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wb533358\Documents\WB Benin\mngwb3_BEN_Ctax\dat\"/>
    </mc:Choice>
  </mc:AlternateContent>
  <xr:revisionPtr revIDLastSave="0" documentId="13_ncr:1_{0190CBC5-053A-42E5-AA3E-1C117537BE90}" xr6:coauthVersionLast="45" xr6:coauthVersionMax="45" xr10:uidLastSave="{00000000-0000-0000-0000-000000000000}"/>
  <bookViews>
    <workbookView xWindow="-108" yWindow="-108" windowWidth="23256" windowHeight="12576" tabRatio="856" activeTab="5" xr2:uid="{00000000-000D-0000-FFFF-FFFF00000000}"/>
  </bookViews>
  <sheets>
    <sheet name="Dictionary_BEN" sheetId="54" r:id="rId1"/>
    <sheet name="Dictionary" sheetId="27" r:id="rId2"/>
    <sheet name="Layout" sheetId="37" r:id="rId3"/>
    <sheet name="sets" sheetId="38" r:id="rId4"/>
    <sheet name="maps" sheetId="39" r:id="rId5"/>
    <sheet name="MacroData" sheetId="6" r:id="rId6"/>
    <sheet name="ProdElas" sheetId="48" r:id="rId7"/>
    <sheet name="CommElas" sheetId="47" r:id="rId8"/>
    <sheet name="FDElas" sheetId="9" r:id="rId9"/>
    <sheet name="ActProd" sheetId="35" r:id="rId10"/>
    <sheet name="Dynamics" sheetId="43" r:id="rId11"/>
    <sheet name="SAM" sheetId="53" r:id="rId12"/>
    <sheet name="SAM (2)" sheetId="58" r:id="rId13"/>
    <sheet name="SAM (3)" sheetId="59" r:id="rId14"/>
    <sheet name="SAM4" sheetId="60" r:id="rId15"/>
    <sheet name="SAMnew" sheetId="63" r:id="rId16"/>
    <sheet name="NRG" sheetId="13" r:id="rId17"/>
    <sheet name="popAge" sheetId="45" r:id="rId18"/>
    <sheet name="Population_BEN" sheetId="56" r:id="rId19"/>
    <sheet name="Labor_BEN" sheetId="55" r:id="rId20"/>
    <sheet name="Labor" sheetId="46" r:id="rId21"/>
    <sheet name="GDP_BEN" sheetId="61" r:id="rId22"/>
    <sheet name="GDP_BEN-old" sheetId="57" r:id="rId23"/>
    <sheet name="MacroData (2)" sheetId="62" r:id="rId24"/>
  </sheets>
  <externalReferences>
    <externalReference r:id="rId25"/>
    <externalReference r:id="rId26"/>
  </externalReferences>
  <definedNames>
    <definedName name="ActLab" localSheetId="21">#REF!</definedName>
    <definedName name="ActLab">#REF!</definedName>
    <definedName name="ActLab0" localSheetId="21">#REF!</definedName>
    <definedName name="ActLab0">#REF!</definedName>
    <definedName name="ActMap" localSheetId="21">#REF!</definedName>
    <definedName name="ActMap">#REF!</definedName>
    <definedName name="actProd">ActProd!$A$2:$G$28</definedName>
    <definedName name="AEEI">ActProd!$J$4</definedName>
    <definedName name="BridgeFileName">#REF!</definedName>
    <definedName name="CommAgg">#REF!</definedName>
    <definedName name="CommElas" localSheetId="7">CommElas!$A$1:$G$28</definedName>
    <definedName name="CommElas">#REF!</definedName>
    <definedName name="CommLab">#REF!</definedName>
    <definedName name="CommLab0">#REF!</definedName>
    <definedName name="CommMap">#REF!</definedName>
    <definedName name="depr">ActProd!$J$3</definedName>
    <definedName name="Description">#REF!</definedName>
    <definedName name="Dyntab" localSheetId="10">Dynamics!$A$4:$AT$19</definedName>
    <definedName name="Dyntab">#REF!</definedName>
    <definedName name="EMICO2">#REF!</definedName>
    <definedName name="escale">#REF!</definedName>
    <definedName name="EXR" localSheetId="23">'MacroData (2)'!$A$6:$E$8</definedName>
    <definedName name="EXR">MacroData!$A$6:$E$8</definedName>
    <definedName name="fdComm">#REF!</definedName>
    <definedName name="fdCommMap">#REF!</definedName>
    <definedName name="GDDebt0" localSheetId="23">'MacroData (2)'!$A$11:$E$11</definedName>
    <definedName name="GDDebt0">MacroData!$A$11:$E$11</definedName>
    <definedName name="GDPMod" localSheetId="10">#REF!</definedName>
    <definedName name="GDPMod">#REF!</definedName>
    <definedName name="GDPScen" localSheetId="10">#REF!</definedName>
    <definedName name="GDPScen">#REF!</definedName>
    <definedName name="GFDebt0" localSheetId="23">'MacroData (2)'!$A$10:$E$10</definedName>
    <definedName name="GFDebt0">MacroData!$A$10:$E$10</definedName>
    <definedName name="hhElas">FDElas!$A$16:$C$23</definedName>
    <definedName name="ifEnglish">#REF!</definedName>
    <definedName name="inscale">#REF!</definedName>
    <definedName name="KSAMA0" localSheetId="23">'MacroData (2)'!$A$9:$E$9</definedName>
    <definedName name="KSAMA0">MacroData!$A$9:$E$9</definedName>
    <definedName name="Labvol" localSheetId="10">#REF!</definedName>
    <definedName name="Labvol">#REF!</definedName>
    <definedName name="Lang">#REF!</definedName>
    <definedName name="miscElas">FDElas!$A$2:$B$13</definedName>
    <definedName name="NRGPrice">NRG!$B$4:$C$16</definedName>
    <definedName name="PFDebt0" localSheetId="23">'MacroData (2)'!$A$12:$E$12</definedName>
    <definedName name="PFDebt0">MacroData!$A$12:$E$12</definedName>
    <definedName name="Pop" localSheetId="23">'MacroData (2)'!$A$2:$E$5</definedName>
    <definedName name="Pop">MacroData!$A$2:$E$5</definedName>
    <definedName name="popScen" localSheetId="10">#REF!</definedName>
    <definedName name="popScen">#REF!</definedName>
    <definedName name="prodElas" localSheetId="6">ProdElas!$A$1:$W$28</definedName>
    <definedName name="prodElas">#REF!</definedName>
    <definedName name="pscale">#REF!</definedName>
    <definedName name="RGDDebt0" localSheetId="23">'MacroData (2)'!$A$14:$E$14</definedName>
    <definedName name="RGDDebt0">MacroData!$A$14:$E$14</definedName>
    <definedName name="RGFDebt0" localSheetId="23">'MacroData (2)'!$A$13:$E$13</definedName>
    <definedName name="RGFDebt0">MacroData!$A$13:$E$13</definedName>
    <definedName name="RoR0" localSheetId="10">MacroData!#REF!</definedName>
    <definedName name="RoR0" localSheetId="21">[1]MacroData!#REF!</definedName>
    <definedName name="RoR0" localSheetId="23">'MacroData (2)'!#REF!</definedName>
    <definedName name="RoR0">MacroData!#REF!</definedName>
    <definedName name="RPFDebt0" localSheetId="23">'MacroData (2)'!$A$15:$E$15</definedName>
    <definedName name="RPFDebt0">MacroData!$A$15:$E$15</definedName>
    <definedName name="SAM0" localSheetId="12">'SAM (2)'!$A$1:$FP$172</definedName>
    <definedName name="SAM0" localSheetId="13">'SAM (3)'!$A$1:$FP$172</definedName>
    <definedName name="SAM0" localSheetId="14">'SAM4'!$A$1:$FP$172</definedName>
    <definedName name="SAM0" localSheetId="15">SAMnew!$A$1:$FP$172</definedName>
    <definedName name="SAM0">SAM!$A$1:$FP$172</definedName>
    <definedName name="SAMFileName" localSheetId="21">#REF!</definedName>
    <definedName name="SAMFileName">#REF!</definedName>
    <definedName name="SAMLab" localSheetId="21">#REF!</definedName>
    <definedName name="SAMLab">#REF!</definedName>
    <definedName name="SamLab0" localSheetId="21">#REF!</definedName>
    <definedName name="SamLab0">#REF!</definedName>
    <definedName name="samMap">#REF!</definedName>
    <definedName name="SAMVAL" localSheetId="10">#REF!</definedName>
    <definedName name="SAMVAL">#REF!</definedName>
    <definedName name="scenFileName">#REF!</definedName>
    <definedName name="timeScen">#REF!</definedName>
    <definedName name="wDir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T70" i="63" l="1"/>
  <c r="FR88" i="63"/>
  <c r="FR91" i="63"/>
  <c r="FR92" i="63"/>
  <c r="FR94" i="63"/>
  <c r="FR104" i="63"/>
  <c r="FR106" i="63"/>
  <c r="FR112" i="63"/>
  <c r="FR115" i="63"/>
  <c r="FR116" i="63"/>
  <c r="FR120" i="63"/>
  <c r="FR123" i="63"/>
  <c r="FR127" i="63"/>
  <c r="FR128" i="63"/>
  <c r="FR152" i="63"/>
  <c r="FR139" i="63"/>
  <c r="FR136" i="63"/>
  <c r="FR134" i="63"/>
  <c r="FR132" i="63"/>
  <c r="FR113" i="63"/>
  <c r="FR85" i="63"/>
  <c r="FR82" i="63"/>
  <c r="FR71" i="63"/>
  <c r="FR69" i="63"/>
  <c r="FR66" i="63"/>
  <c r="FR64" i="63"/>
  <c r="FR54" i="63"/>
  <c r="FR53" i="63"/>
  <c r="FR48" i="63"/>
  <c r="FR42" i="63"/>
  <c r="FR38" i="63"/>
  <c r="FR33" i="63"/>
  <c r="FR30" i="63"/>
  <c r="FR27" i="63"/>
  <c r="FR25" i="63"/>
  <c r="FR21" i="63"/>
  <c r="FR16" i="63"/>
  <c r="FR13" i="63"/>
  <c r="FR10" i="63"/>
  <c r="FR6" i="63"/>
  <c r="J174" i="63" l="1"/>
  <c r="F174" i="63"/>
  <c r="O174" i="63"/>
  <c r="FR164" i="63"/>
  <c r="S174" i="63"/>
  <c r="G174" i="63"/>
  <c r="Y174" i="63"/>
  <c r="FR144" i="63"/>
  <c r="I174" i="63"/>
  <c r="FP174" i="63"/>
  <c r="E174" i="63"/>
  <c r="U174" i="63"/>
  <c r="N174" i="63"/>
  <c r="FR159" i="63"/>
  <c r="FR147" i="63"/>
  <c r="FR145" i="63"/>
  <c r="M174" i="63"/>
  <c r="C174" i="63"/>
  <c r="FR168" i="63"/>
  <c r="K174" i="63"/>
  <c r="Q174" i="63"/>
  <c r="FR4" i="63"/>
  <c r="FR9" i="63"/>
  <c r="FR8" i="63"/>
  <c r="FR15" i="63"/>
  <c r="FR12" i="63"/>
  <c r="FR18" i="63"/>
  <c r="FR19" i="63"/>
  <c r="FR3" i="63"/>
  <c r="FR11" i="63"/>
  <c r="FR17" i="63"/>
  <c r="B174" i="63"/>
  <c r="FR2" i="63"/>
  <c r="FR5" i="63"/>
  <c r="FR7" i="63"/>
  <c r="FR14" i="63"/>
  <c r="FR20" i="63"/>
  <c r="FR23" i="63"/>
  <c r="FR31" i="63"/>
  <c r="FR35" i="63"/>
  <c r="FR36" i="63"/>
  <c r="D174" i="63"/>
  <c r="H174" i="63"/>
  <c r="L174" i="63"/>
  <c r="P174" i="63"/>
  <c r="T174" i="63"/>
  <c r="X174" i="63"/>
  <c r="AB174" i="63"/>
  <c r="AF174" i="63"/>
  <c r="AJ174" i="63"/>
  <c r="AN174" i="63"/>
  <c r="AR174" i="63"/>
  <c r="AV174" i="63"/>
  <c r="AZ174" i="63"/>
  <c r="BD174" i="63"/>
  <c r="BH174" i="63"/>
  <c r="BL174" i="63"/>
  <c r="BP174" i="63"/>
  <c r="BT174" i="63"/>
  <c r="BX174" i="63"/>
  <c r="CB174" i="63"/>
  <c r="CF174" i="63"/>
  <c r="CJ174" i="63"/>
  <c r="CN174" i="63"/>
  <c r="CR174" i="63"/>
  <c r="CV174" i="63"/>
  <c r="CZ174" i="63"/>
  <c r="DD174" i="63"/>
  <c r="DH174" i="63"/>
  <c r="DL174" i="63"/>
  <c r="DP174" i="63"/>
  <c r="DT174" i="63"/>
  <c r="DX174" i="63"/>
  <c r="EB174" i="63"/>
  <c r="EF174" i="63"/>
  <c r="EJ174" i="63"/>
  <c r="EN174" i="63"/>
  <c r="ER174" i="63"/>
  <c r="EV174" i="63"/>
  <c r="EZ174" i="63"/>
  <c r="FD174" i="63"/>
  <c r="FH174" i="63"/>
  <c r="FR24" i="63"/>
  <c r="FR28" i="63"/>
  <c r="FR29" i="63"/>
  <c r="FR32" i="63"/>
  <c r="AC174" i="63"/>
  <c r="AG174" i="63"/>
  <c r="AK174" i="63"/>
  <c r="AO174" i="63"/>
  <c r="AS174" i="63"/>
  <c r="AW174" i="63"/>
  <c r="BA174" i="63"/>
  <c r="BE174" i="63"/>
  <c r="BI174" i="63"/>
  <c r="BM174" i="63"/>
  <c r="BQ174" i="63"/>
  <c r="BU174" i="63"/>
  <c r="BY174" i="63"/>
  <c r="CC174" i="63"/>
  <c r="CG174" i="63"/>
  <c r="CK174" i="63"/>
  <c r="CO174" i="63"/>
  <c r="CS174" i="63"/>
  <c r="CW174" i="63"/>
  <c r="DA174" i="63"/>
  <c r="DE174" i="63"/>
  <c r="DI174" i="63"/>
  <c r="DM174" i="63"/>
  <c r="DQ174" i="63"/>
  <c r="DU174" i="63"/>
  <c r="DY174" i="63"/>
  <c r="EC174" i="63"/>
  <c r="EG174" i="63"/>
  <c r="EO174" i="63"/>
  <c r="ES174" i="63"/>
  <c r="EW174" i="63"/>
  <c r="FA174" i="63"/>
  <c r="FE174" i="63"/>
  <c r="FI174" i="63"/>
  <c r="FM174" i="63"/>
  <c r="FR37" i="63"/>
  <c r="FR26" i="63"/>
  <c r="FR34" i="63"/>
  <c r="R174" i="63"/>
  <c r="V174" i="63"/>
  <c r="Z174" i="63"/>
  <c r="AD174" i="63"/>
  <c r="AH174" i="63"/>
  <c r="AL174" i="63"/>
  <c r="AP174" i="63"/>
  <c r="AT174" i="63"/>
  <c r="AX174" i="63"/>
  <c r="BB174" i="63"/>
  <c r="BF174" i="63"/>
  <c r="BJ174" i="63"/>
  <c r="BN174" i="63"/>
  <c r="BR174" i="63"/>
  <c r="BV174" i="63"/>
  <c r="BZ174" i="63"/>
  <c r="CD174" i="63"/>
  <c r="CH174" i="63"/>
  <c r="CL174" i="63"/>
  <c r="CP174" i="63"/>
  <c r="CT174" i="63"/>
  <c r="CX174" i="63"/>
  <c r="DB174" i="63"/>
  <c r="DF174" i="63"/>
  <c r="DJ174" i="63"/>
  <c r="DN174" i="63"/>
  <c r="DR174" i="63"/>
  <c r="DV174" i="63"/>
  <c r="DZ174" i="63"/>
  <c r="ED174" i="63"/>
  <c r="EH174" i="63"/>
  <c r="EL174" i="63"/>
  <c r="EP174" i="63"/>
  <c r="ET174" i="63"/>
  <c r="EX174" i="63"/>
  <c r="FB174" i="63"/>
  <c r="FF174" i="63"/>
  <c r="FJ174" i="63"/>
  <c r="FN174" i="63"/>
  <c r="W174" i="63"/>
  <c r="AA174" i="63"/>
  <c r="AE174" i="63"/>
  <c r="AI174" i="63"/>
  <c r="AM174" i="63"/>
  <c r="AQ174" i="63"/>
  <c r="AU174" i="63"/>
  <c r="AY174" i="63"/>
  <c r="BC174" i="63"/>
  <c r="BG174" i="63"/>
  <c r="BK174" i="63"/>
  <c r="BO174" i="63"/>
  <c r="BS174" i="63"/>
  <c r="BW174" i="63"/>
  <c r="CA174" i="63"/>
  <c r="CE174" i="63"/>
  <c r="CI174" i="63"/>
  <c r="CM174" i="63"/>
  <c r="CQ174" i="63"/>
  <c r="CU174" i="63"/>
  <c r="CY174" i="63"/>
  <c r="DC174" i="63"/>
  <c r="DG174" i="63"/>
  <c r="DK174" i="63"/>
  <c r="DO174" i="63"/>
  <c r="DS174" i="63"/>
  <c r="DW174" i="63"/>
  <c r="EA174" i="63"/>
  <c r="EE174" i="63"/>
  <c r="EI174" i="63"/>
  <c r="EQ174" i="63"/>
  <c r="EU174" i="63"/>
  <c r="EY174" i="63"/>
  <c r="FC174" i="63"/>
  <c r="FG174" i="63"/>
  <c r="FK174" i="63"/>
  <c r="FO174" i="63"/>
  <c r="FR22" i="63"/>
  <c r="FR41" i="63"/>
  <c r="FR45" i="63"/>
  <c r="FR56" i="63"/>
  <c r="FR57" i="63"/>
  <c r="FR43" i="63"/>
  <c r="FR44" i="63"/>
  <c r="FR46" i="63"/>
  <c r="FR50" i="63"/>
  <c r="FR51" i="63"/>
  <c r="FR55" i="63"/>
  <c r="FR39" i="63"/>
  <c r="FR47" i="63"/>
  <c r="FR49" i="63"/>
  <c r="FR40" i="63"/>
  <c r="FR52" i="63"/>
  <c r="FR58" i="63"/>
  <c r="FR70" i="63"/>
  <c r="FR60" i="63"/>
  <c r="FR59" i="63"/>
  <c r="FR63" i="63"/>
  <c r="FR62" i="63"/>
  <c r="FR61" i="63"/>
  <c r="FR68" i="63"/>
  <c r="FR72" i="63"/>
  <c r="FT72" i="63"/>
  <c r="FU75" i="63"/>
  <c r="FR79" i="63"/>
  <c r="FU79" i="63"/>
  <c r="FU80" i="63"/>
  <c r="FR87" i="63"/>
  <c r="FU104" i="63"/>
  <c r="FU98" i="63"/>
  <c r="FR73" i="63"/>
  <c r="FR77" i="63"/>
  <c r="FU78" i="63"/>
  <c r="FU86" i="63"/>
  <c r="FU88" i="63"/>
  <c r="FU72" i="63"/>
  <c r="FU76" i="63"/>
  <c r="FT87" i="63"/>
  <c r="FR78" i="63"/>
  <c r="FR86" i="63"/>
  <c r="FL174" i="63"/>
  <c r="FT77" i="63"/>
  <c r="FU81" i="63"/>
  <c r="FR83" i="63"/>
  <c r="FU87" i="63"/>
  <c r="FR75" i="63"/>
  <c r="FR76" i="63"/>
  <c r="FU77" i="63"/>
  <c r="FT79" i="63"/>
  <c r="FR80" i="63"/>
  <c r="FT144" i="63"/>
  <c r="FT142" i="63"/>
  <c r="FT136" i="63"/>
  <c r="FT131" i="63"/>
  <c r="FT130" i="63"/>
  <c r="FT132" i="63"/>
  <c r="FT127" i="63"/>
  <c r="FT110" i="63"/>
  <c r="FT109" i="63"/>
  <c r="FT106" i="63"/>
  <c r="FT113" i="63"/>
  <c r="FT111" i="63"/>
  <c r="FT102" i="63"/>
  <c r="FT94" i="63"/>
  <c r="FT96" i="63"/>
  <c r="FT92" i="63"/>
  <c r="FT75" i="63"/>
  <c r="FT74" i="63"/>
  <c r="FT81" i="63"/>
  <c r="FT80" i="63"/>
  <c r="FT88" i="63"/>
  <c r="FT76" i="63"/>
  <c r="FT71" i="63"/>
  <c r="FT73" i="63"/>
  <c r="FR74" i="63"/>
  <c r="FU74" i="63"/>
  <c r="FT78" i="63"/>
  <c r="FR81" i="63"/>
  <c r="FR84" i="63"/>
  <c r="FT86" i="63"/>
  <c r="FT89" i="63"/>
  <c r="FU93" i="63"/>
  <c r="FU90" i="63"/>
  <c r="FR93" i="63"/>
  <c r="FT95" i="63"/>
  <c r="FU89" i="63"/>
  <c r="FU92" i="63"/>
  <c r="FR95" i="63"/>
  <c r="FU95" i="63"/>
  <c r="FU94" i="63"/>
  <c r="FR89" i="63"/>
  <c r="FR97" i="63"/>
  <c r="FT97" i="63"/>
  <c r="FT91" i="63"/>
  <c r="FU96" i="63"/>
  <c r="FR98" i="63"/>
  <c r="FR90" i="63"/>
  <c r="FT90" i="63"/>
  <c r="FU91" i="63"/>
  <c r="FT93" i="63"/>
  <c r="FR96" i="63"/>
  <c r="FU97" i="63"/>
  <c r="FT99" i="63"/>
  <c r="FT98" i="63"/>
  <c r="FU99" i="63"/>
  <c r="FR100" i="63"/>
  <c r="FU103" i="63"/>
  <c r="FR102" i="63"/>
  <c r="FR99" i="63"/>
  <c r="FT101" i="63"/>
  <c r="FT105" i="63"/>
  <c r="FR101" i="63"/>
  <c r="FU101" i="63"/>
  <c r="FR103" i="63"/>
  <c r="FT103" i="63"/>
  <c r="FU102" i="63"/>
  <c r="FT107" i="63"/>
  <c r="FU111" i="63"/>
  <c r="FU112" i="63"/>
  <c r="FR108" i="63"/>
  <c r="FU107" i="63"/>
  <c r="FR114" i="63"/>
  <c r="FT104" i="63"/>
  <c r="FR105" i="63"/>
  <c r="FU105" i="63"/>
  <c r="FT108" i="63"/>
  <c r="FR111" i="63"/>
  <c r="FR109" i="63"/>
  <c r="FR110" i="63"/>
  <c r="FU110" i="63"/>
  <c r="FU108" i="63"/>
  <c r="FU109" i="63"/>
  <c r="FU113" i="63"/>
  <c r="FR107" i="63"/>
  <c r="FT112" i="63"/>
  <c r="FU106" i="63"/>
  <c r="FR119" i="63"/>
  <c r="FR121" i="63"/>
  <c r="FR124" i="63"/>
  <c r="FR117" i="63"/>
  <c r="FR118" i="63"/>
  <c r="FR122" i="63"/>
  <c r="FU129" i="63"/>
  <c r="FR129" i="63"/>
  <c r="FT128" i="63"/>
  <c r="FR126" i="63"/>
  <c r="FU128" i="63"/>
  <c r="FU127" i="63"/>
  <c r="FR125" i="63"/>
  <c r="FT129" i="63"/>
  <c r="FR130" i="63"/>
  <c r="FR133" i="63"/>
  <c r="FU132" i="63"/>
  <c r="FU133" i="63"/>
  <c r="FR131" i="63"/>
  <c r="FU130" i="63"/>
  <c r="FT134" i="63"/>
  <c r="FU131" i="63"/>
  <c r="FR138" i="63"/>
  <c r="FT135" i="63"/>
  <c r="FU135" i="63"/>
  <c r="FT137" i="63"/>
  <c r="FT138" i="63"/>
  <c r="FT133" i="63"/>
  <c r="FU134" i="63"/>
  <c r="FR135" i="63"/>
  <c r="FU138" i="63"/>
  <c r="FR137" i="63"/>
  <c r="FU136" i="63"/>
  <c r="FT139" i="63"/>
  <c r="FR140" i="63"/>
  <c r="FU139" i="63"/>
  <c r="FU141" i="63"/>
  <c r="FU140" i="63"/>
  <c r="FR146" i="63"/>
  <c r="FR142" i="63"/>
  <c r="FU142" i="63"/>
  <c r="FR143" i="63"/>
  <c r="FT143" i="63"/>
  <c r="FT141" i="63"/>
  <c r="FT140" i="63"/>
  <c r="FR141" i="63"/>
  <c r="FU143" i="63"/>
  <c r="FU144" i="63"/>
  <c r="FR151" i="63"/>
  <c r="FR149" i="63"/>
  <c r="FR153" i="63"/>
  <c r="FR154" i="63"/>
  <c r="FR148" i="63"/>
  <c r="FR150" i="63"/>
  <c r="FR155" i="63"/>
  <c r="FR156" i="63"/>
  <c r="FR157" i="63"/>
  <c r="FR160" i="63"/>
  <c r="FR158" i="63"/>
  <c r="FR161" i="63"/>
  <c r="FR163" i="63"/>
  <c r="FR162" i="63"/>
  <c r="FR165" i="63"/>
  <c r="FR166" i="63"/>
  <c r="FR167" i="63"/>
  <c r="FR169" i="63"/>
  <c r="FR170" i="63"/>
  <c r="FR171" i="63"/>
  <c r="FR172" i="63"/>
  <c r="D24" i="55"/>
  <c r="B2" i="46"/>
  <c r="C8" i="55"/>
  <c r="D8" i="55"/>
  <c r="E8" i="55"/>
  <c r="F8" i="55"/>
  <c r="G8" i="55"/>
  <c r="H8" i="55"/>
  <c r="I8" i="55"/>
  <c r="J8" i="55"/>
  <c r="K8" i="55"/>
  <c r="L8" i="55"/>
  <c r="M8" i="55"/>
  <c r="N8" i="55"/>
  <c r="O8" i="55"/>
  <c r="P8" i="55"/>
  <c r="Q8" i="55"/>
  <c r="R8" i="55"/>
  <c r="S8" i="55"/>
  <c r="T8" i="55"/>
  <c r="U8" i="55"/>
  <c r="V8" i="55"/>
  <c r="W8" i="55"/>
  <c r="X8" i="55"/>
  <c r="Y8" i="55"/>
  <c r="Z8" i="55"/>
  <c r="AA8" i="55"/>
  <c r="AB8" i="55"/>
  <c r="AC8" i="55"/>
  <c r="AD8" i="55"/>
  <c r="AE8" i="55"/>
  <c r="AF8" i="55"/>
  <c r="AG8" i="55"/>
  <c r="AH8" i="55"/>
  <c r="AI8" i="55"/>
  <c r="AJ8" i="55"/>
  <c r="AK8" i="55"/>
  <c r="AL8" i="55"/>
  <c r="AM8" i="55"/>
  <c r="AN8" i="55"/>
  <c r="AO8" i="55"/>
  <c r="AP8" i="55"/>
  <c r="AQ8" i="55"/>
  <c r="AR8" i="55"/>
  <c r="AS8" i="55"/>
  <c r="AT8" i="55"/>
  <c r="AU8" i="55"/>
  <c r="AV8" i="55"/>
  <c r="AW8" i="55"/>
  <c r="AX8" i="55"/>
  <c r="AY8" i="55"/>
  <c r="AZ8" i="55"/>
  <c r="BA8" i="55"/>
  <c r="BB8" i="55"/>
  <c r="BC8" i="55"/>
  <c r="BD8" i="55"/>
  <c r="BE8" i="55"/>
  <c r="BF8" i="55"/>
  <c r="BG8" i="55"/>
  <c r="BH8" i="55"/>
  <c r="BI8" i="55"/>
  <c r="BJ8" i="55"/>
  <c r="BK8" i="55"/>
  <c r="BL8" i="55"/>
  <c r="BM8" i="55"/>
  <c r="BN8" i="55"/>
  <c r="BO8" i="55"/>
  <c r="BP8" i="55"/>
  <c r="B8" i="55"/>
  <c r="B7" i="55"/>
  <c r="BP7" i="55"/>
  <c r="BO7" i="55"/>
  <c r="BN7" i="55"/>
  <c r="BM7" i="55"/>
  <c r="BL7" i="55"/>
  <c r="BK7" i="55"/>
  <c r="BJ7" i="55"/>
  <c r="BI7" i="55"/>
  <c r="BH7" i="55"/>
  <c r="BG7" i="55"/>
  <c r="BF7" i="55"/>
  <c r="BE7" i="55"/>
  <c r="BD7" i="55"/>
  <c r="BC7" i="55"/>
  <c r="BB7" i="55"/>
  <c r="BA7" i="55"/>
  <c r="AZ7" i="55"/>
  <c r="AY7" i="55"/>
  <c r="AX7" i="55"/>
  <c r="AW7" i="55"/>
  <c r="AV7" i="55"/>
  <c r="AU7" i="55"/>
  <c r="AT7" i="55"/>
  <c r="AS7" i="55"/>
  <c r="AR7" i="55"/>
  <c r="AQ7" i="55"/>
  <c r="AP7" i="55"/>
  <c r="AO7" i="55"/>
  <c r="AN7" i="55"/>
  <c r="AM7" i="55"/>
  <c r="AL7" i="55"/>
  <c r="AK7" i="55"/>
  <c r="AJ7" i="55"/>
  <c r="AI7" i="55"/>
  <c r="AH7" i="55"/>
  <c r="AG7" i="55"/>
  <c r="AF7" i="55"/>
  <c r="AE7" i="55"/>
  <c r="AD7" i="55"/>
  <c r="AC7" i="55"/>
  <c r="AB7" i="55"/>
  <c r="AA7" i="55"/>
  <c r="Z7" i="55"/>
  <c r="Y7" i="55"/>
  <c r="X7" i="55"/>
  <c r="W7" i="55"/>
  <c r="V7" i="55"/>
  <c r="U7" i="55"/>
  <c r="T7" i="55"/>
  <c r="S7" i="55"/>
  <c r="R7" i="55"/>
  <c r="Q7" i="55"/>
  <c r="P7" i="55"/>
  <c r="O7" i="55"/>
  <c r="N7" i="55"/>
  <c r="M7" i="55"/>
  <c r="L7" i="55"/>
  <c r="K7" i="55"/>
  <c r="J7" i="55"/>
  <c r="I7" i="55"/>
  <c r="H7" i="55"/>
  <c r="G7" i="55"/>
  <c r="F7" i="55"/>
  <c r="E7" i="55"/>
  <c r="D7" i="55"/>
  <c r="C7" i="55"/>
  <c r="AU18" i="55"/>
  <c r="AV18" i="55"/>
  <c r="AW18" i="55"/>
  <c r="AX18" i="55"/>
  <c r="AY18" i="55"/>
  <c r="AZ18" i="55"/>
  <c r="BA18" i="55"/>
  <c r="BB18" i="55"/>
  <c r="BC18" i="55"/>
  <c r="BD18" i="55"/>
  <c r="BE18" i="55"/>
  <c r="BF18" i="55"/>
  <c r="BG18" i="55"/>
  <c r="BH18" i="55"/>
  <c r="BI18" i="55"/>
  <c r="BJ18" i="55"/>
  <c r="BK18" i="55"/>
  <c r="BL18" i="55"/>
  <c r="BM18" i="55"/>
  <c r="BN18" i="55"/>
  <c r="BO18" i="55"/>
  <c r="BP18" i="55"/>
  <c r="C18" i="55"/>
  <c r="D18" i="55"/>
  <c r="E18" i="55"/>
  <c r="F18" i="55"/>
  <c r="G18" i="55"/>
  <c r="H18" i="55"/>
  <c r="I18" i="55"/>
  <c r="J18" i="55"/>
  <c r="K18" i="55"/>
  <c r="L18" i="55"/>
  <c r="M18" i="55"/>
  <c r="N18" i="55"/>
  <c r="O18" i="55"/>
  <c r="P18" i="55"/>
  <c r="Q18" i="55"/>
  <c r="R18" i="55"/>
  <c r="S18" i="55"/>
  <c r="T18" i="55"/>
  <c r="U18" i="55"/>
  <c r="V18" i="55"/>
  <c r="W18" i="55"/>
  <c r="X18" i="55"/>
  <c r="Y18" i="55"/>
  <c r="Z18" i="55"/>
  <c r="AA18" i="55"/>
  <c r="AB18" i="55"/>
  <c r="AC18" i="55"/>
  <c r="AD18" i="55"/>
  <c r="AE18" i="55"/>
  <c r="AF18" i="55"/>
  <c r="AG18" i="55"/>
  <c r="AH18" i="55"/>
  <c r="AI18" i="55"/>
  <c r="AJ18" i="55"/>
  <c r="AK18" i="55"/>
  <c r="AL18" i="55"/>
  <c r="AM18" i="55"/>
  <c r="AN18" i="55"/>
  <c r="AO18" i="55"/>
  <c r="AP18" i="55"/>
  <c r="AQ18" i="55"/>
  <c r="AR18" i="55"/>
  <c r="AS18" i="55"/>
  <c r="AT18" i="55"/>
  <c r="B18" i="55"/>
  <c r="EK174" i="63" l="1"/>
  <c r="FR65" i="63"/>
  <c r="EM174" i="63"/>
  <c r="B175" i="63" a="1"/>
  <c r="FR67" i="63"/>
  <c r="B14" i="6"/>
  <c r="B13" i="6"/>
  <c r="FP176" i="63" l="1"/>
  <c r="FH176" i="63"/>
  <c r="EZ176" i="63"/>
  <c r="ER176" i="63"/>
  <c r="EJ176" i="63"/>
  <c r="EB176" i="63"/>
  <c r="DT176" i="63"/>
  <c r="DL176" i="63"/>
  <c r="DD176" i="63"/>
  <c r="CV176" i="63"/>
  <c r="CN176" i="63"/>
  <c r="CF176" i="63"/>
  <c r="BX176" i="63"/>
  <c r="BP176" i="63"/>
  <c r="BH176" i="63"/>
  <c r="AZ176" i="63"/>
  <c r="AR176" i="63"/>
  <c r="AJ176" i="63"/>
  <c r="AB176" i="63"/>
  <c r="T176" i="63"/>
  <c r="L176" i="63"/>
  <c r="D176" i="63"/>
  <c r="FO176" i="63"/>
  <c r="FG176" i="63"/>
  <c r="EY176" i="63"/>
  <c r="EQ176" i="63"/>
  <c r="EI176" i="63"/>
  <c r="EA176" i="63"/>
  <c r="DS176" i="63"/>
  <c r="DK176" i="63"/>
  <c r="DC176" i="63"/>
  <c r="CU176" i="63"/>
  <c r="CM176" i="63"/>
  <c r="CE176" i="63"/>
  <c r="BW176" i="63"/>
  <c r="BO176" i="63"/>
  <c r="BG176" i="63"/>
  <c r="AY176" i="63"/>
  <c r="AQ176" i="63"/>
  <c r="AI176" i="63"/>
  <c r="AA176" i="63"/>
  <c r="S176" i="63"/>
  <c r="K176" i="63"/>
  <c r="C176" i="63"/>
  <c r="FN176" i="63"/>
  <c r="FF176" i="63"/>
  <c r="EX176" i="63"/>
  <c r="EP176" i="63"/>
  <c r="EH176" i="63"/>
  <c r="DZ176" i="63"/>
  <c r="DR176" i="63"/>
  <c r="DJ176" i="63"/>
  <c r="DB176" i="63"/>
  <c r="CT176" i="63"/>
  <c r="CL176" i="63"/>
  <c r="CD176" i="63"/>
  <c r="BV176" i="63"/>
  <c r="BN176" i="63"/>
  <c r="BF176" i="63"/>
  <c r="AX176" i="63"/>
  <c r="AP176" i="63"/>
  <c r="AH176" i="63"/>
  <c r="Z176" i="63"/>
  <c r="R176" i="63"/>
  <c r="J176" i="63"/>
  <c r="FM176" i="63"/>
  <c r="FE176" i="63"/>
  <c r="EW176" i="63"/>
  <c r="EO176" i="63"/>
  <c r="EG176" i="63"/>
  <c r="DY176" i="63"/>
  <c r="DQ176" i="63"/>
  <c r="DI176" i="63"/>
  <c r="DA176" i="63"/>
  <c r="CS176" i="63"/>
  <c r="CK176" i="63"/>
  <c r="CC176" i="63"/>
  <c r="BU176" i="63"/>
  <c r="BM176" i="63"/>
  <c r="BE176" i="63"/>
  <c r="AW176" i="63"/>
  <c r="AO176" i="63"/>
  <c r="AG176" i="63"/>
  <c r="Y176" i="63"/>
  <c r="Q176" i="63"/>
  <c r="I176" i="63"/>
  <c r="B175" i="63"/>
  <c r="B176" i="63" s="1"/>
  <c r="FJ176" i="63"/>
  <c r="FB176" i="63"/>
  <c r="ET176" i="63"/>
  <c r="EL176" i="63"/>
  <c r="ED176" i="63"/>
  <c r="DV176" i="63"/>
  <c r="DN176" i="63"/>
  <c r="DF176" i="63"/>
  <c r="CX176" i="63"/>
  <c r="CP176" i="63"/>
  <c r="CH176" i="63"/>
  <c r="BZ176" i="63"/>
  <c r="BR176" i="63"/>
  <c r="BJ176" i="63"/>
  <c r="BB176" i="63"/>
  <c r="AT176" i="63"/>
  <c r="AL176" i="63"/>
  <c r="AD176" i="63"/>
  <c r="V176" i="63"/>
  <c r="N176" i="63"/>
  <c r="F176" i="63"/>
  <c r="FI176" i="63"/>
  <c r="FA176" i="63"/>
  <c r="ES176" i="63"/>
  <c r="EK176" i="63"/>
  <c r="EC176" i="63"/>
  <c r="DU176" i="63"/>
  <c r="DM176" i="63"/>
  <c r="DE176" i="63"/>
  <c r="CW176" i="63"/>
  <c r="CO176" i="63"/>
  <c r="CG176" i="63"/>
  <c r="BY176" i="63"/>
  <c r="BQ176" i="63"/>
  <c r="BI176" i="63"/>
  <c r="BA176" i="63"/>
  <c r="AS176" i="63"/>
  <c r="AK176" i="63"/>
  <c r="AC176" i="63"/>
  <c r="U176" i="63"/>
  <c r="M176" i="63"/>
  <c r="E176" i="63"/>
  <c r="FL176" i="63"/>
  <c r="EF176" i="63"/>
  <c r="CZ176" i="63"/>
  <c r="BT176" i="63"/>
  <c r="AN176" i="63"/>
  <c r="H176" i="63"/>
  <c r="FK176" i="63"/>
  <c r="EE176" i="63"/>
  <c r="CY176" i="63"/>
  <c r="BS176" i="63"/>
  <c r="AM176" i="63"/>
  <c r="G176" i="63"/>
  <c r="FD176" i="63"/>
  <c r="DX176" i="63"/>
  <c r="CR176" i="63"/>
  <c r="BL176" i="63"/>
  <c r="AF176" i="63"/>
  <c r="FC176" i="63"/>
  <c r="DW176" i="63"/>
  <c r="CQ176" i="63"/>
  <c r="BK176" i="63"/>
  <c r="AE176" i="63"/>
  <c r="EV176" i="63"/>
  <c r="DP176" i="63"/>
  <c r="CJ176" i="63"/>
  <c r="BD176" i="63"/>
  <c r="X176" i="63"/>
  <c r="EU176" i="63"/>
  <c r="DO176" i="63"/>
  <c r="CI176" i="63"/>
  <c r="BC176" i="63"/>
  <c r="W176" i="63"/>
  <c r="EN176" i="63"/>
  <c r="DH176" i="63"/>
  <c r="CB176" i="63"/>
  <c r="AV176" i="63"/>
  <c r="P176" i="63"/>
  <c r="EM176" i="63"/>
  <c r="DG176" i="63"/>
  <c r="CA176" i="63"/>
  <c r="AU176" i="63"/>
  <c r="O176" i="63"/>
  <c r="B33" i="62"/>
  <c r="D29" i="62"/>
  <c r="B29" i="62"/>
  <c r="B28" i="62"/>
  <c r="C28" i="62" s="1"/>
  <c r="D27" i="62"/>
  <c r="E29" i="62" s="1"/>
  <c r="B22" i="62"/>
  <c r="B11" i="62" s="1"/>
  <c r="B19" i="62"/>
  <c r="B18" i="62"/>
  <c r="E15" i="62"/>
  <c r="E14" i="62"/>
  <c r="B14" i="62"/>
  <c r="E13" i="62"/>
  <c r="B13" i="62"/>
  <c r="E12" i="62"/>
  <c r="E11" i="62"/>
  <c r="E10" i="62"/>
  <c r="E9" i="62"/>
  <c r="B4" i="62"/>
  <c r="B3" i="62"/>
  <c r="B5" i="62" s="1"/>
  <c r="B2" i="62"/>
  <c r="FS69" i="63" l="1" a="1"/>
  <c r="FS69" i="63" s="1"/>
  <c r="B10" i="62"/>
  <c r="C29" i="62"/>
  <c r="D31" i="62" s="1"/>
  <c r="B18" i="6"/>
  <c r="F5" i="43" l="1"/>
  <c r="G5" i="43"/>
  <c r="H5" i="43"/>
  <c r="I5" i="43"/>
  <c r="J5" i="43"/>
  <c r="K5" i="43"/>
  <c r="K28" i="43" s="1"/>
  <c r="L5" i="43"/>
  <c r="M5" i="43"/>
  <c r="M28" i="43" s="1"/>
  <c r="N5" i="43"/>
  <c r="O5" i="43"/>
  <c r="P5" i="43"/>
  <c r="Q5" i="43"/>
  <c r="R5" i="43"/>
  <c r="S5" i="43"/>
  <c r="S28" i="43" s="1"/>
  <c r="T5" i="43"/>
  <c r="U5" i="43"/>
  <c r="U28" i="43" s="1"/>
  <c r="V5" i="43"/>
  <c r="W5" i="43"/>
  <c r="X5" i="43"/>
  <c r="Y5" i="43"/>
  <c r="Z5" i="43"/>
  <c r="AA5" i="43"/>
  <c r="AA28" i="43" s="1"/>
  <c r="AB5" i="43"/>
  <c r="AC5" i="43"/>
  <c r="AC28" i="43" s="1"/>
  <c r="AD5" i="43"/>
  <c r="AE5" i="43"/>
  <c r="AF5" i="43"/>
  <c r="AG5" i="43"/>
  <c r="AH5" i="43"/>
  <c r="AI5" i="43"/>
  <c r="AI28" i="43" s="1"/>
  <c r="AJ5" i="43"/>
  <c r="AK5" i="43"/>
  <c r="AK28" i="43" s="1"/>
  <c r="AL5" i="43"/>
  <c r="AM5" i="43"/>
  <c r="AN5" i="43"/>
  <c r="AO5" i="43"/>
  <c r="AP5" i="43"/>
  <c r="AQ5" i="43"/>
  <c r="AQ28" i="43" s="1"/>
  <c r="AR5" i="43"/>
  <c r="AS5" i="43"/>
  <c r="AS28" i="43" s="1"/>
  <c r="AT5" i="43"/>
  <c r="AU5" i="43"/>
  <c r="AV5" i="43"/>
  <c r="AW5" i="43"/>
  <c r="AX5" i="43"/>
  <c r="AY5" i="43"/>
  <c r="AY28" i="43" s="1"/>
  <c r="AZ5" i="43"/>
  <c r="BA5" i="43"/>
  <c r="BA28" i="43" s="1"/>
  <c r="BB5" i="43"/>
  <c r="BC5" i="43"/>
  <c r="BD5" i="43"/>
  <c r="BE5" i="43"/>
  <c r="BF5" i="43"/>
  <c r="BG5" i="43"/>
  <c r="BG28" i="43" s="1"/>
  <c r="BH5" i="43"/>
  <c r="BI5" i="43"/>
  <c r="BI28" i="43" s="1"/>
  <c r="BJ5" i="43"/>
  <c r="BK5" i="43"/>
  <c r="BL5" i="43"/>
  <c r="BM5" i="43"/>
  <c r="BN5" i="43"/>
  <c r="BO5" i="43"/>
  <c r="BO28" i="43" s="1"/>
  <c r="BP5" i="43"/>
  <c r="BQ5" i="43"/>
  <c r="BQ28" i="43" s="1"/>
  <c r="BR5" i="43"/>
  <c r="BS5" i="43"/>
  <c r="BT5" i="43"/>
  <c r="BU5" i="43"/>
  <c r="BV5" i="43"/>
  <c r="BW5" i="43"/>
  <c r="BW28" i="43" s="1"/>
  <c r="BX5" i="43"/>
  <c r="BY5" i="43"/>
  <c r="BY28" i="43" s="1"/>
  <c r="BZ5" i="43"/>
  <c r="CA5" i="43"/>
  <c r="CB5" i="43"/>
  <c r="CC5" i="43"/>
  <c r="CD5" i="43"/>
  <c r="CE5" i="43"/>
  <c r="CE28" i="43" s="1"/>
  <c r="CF5" i="43"/>
  <c r="C5" i="43"/>
  <c r="D5" i="43"/>
  <c r="E5" i="43"/>
  <c r="B5" i="43"/>
  <c r="CI12" i="61"/>
  <c r="CH12" i="61"/>
  <c r="CI11" i="61" s="1"/>
  <c r="CG12" i="61"/>
  <c r="CH11" i="61" s="1"/>
  <c r="CF12" i="61"/>
  <c r="CF11" i="61" s="1"/>
  <c r="CE12" i="61"/>
  <c r="CD12" i="61"/>
  <c r="CE11" i="61" s="1"/>
  <c r="CC12" i="61"/>
  <c r="CB12" i="61"/>
  <c r="CA12" i="61"/>
  <c r="BZ12" i="61"/>
  <c r="CA11" i="61" s="1"/>
  <c r="BY12" i="61"/>
  <c r="BZ11" i="61" s="1"/>
  <c r="BX12" i="61"/>
  <c r="BX11" i="61" s="1"/>
  <c r="BW12" i="61"/>
  <c r="BV12" i="61"/>
  <c r="BW11" i="61" s="1"/>
  <c r="BU12" i="61"/>
  <c r="BT12" i="61"/>
  <c r="BS12" i="61"/>
  <c r="BR12" i="61"/>
  <c r="BS11" i="61" s="1"/>
  <c r="BQ12" i="61"/>
  <c r="BR11" i="61" s="1"/>
  <c r="BP12" i="61"/>
  <c r="BP11" i="61" s="1"/>
  <c r="BO12" i="61"/>
  <c r="BN12" i="61"/>
  <c r="BO11" i="61" s="1"/>
  <c r="BM12" i="61"/>
  <c r="BL12" i="61"/>
  <c r="BK12" i="61"/>
  <c r="BJ12" i="61"/>
  <c r="BK11" i="61" s="1"/>
  <c r="BI12" i="61"/>
  <c r="BJ11" i="61" s="1"/>
  <c r="BH12" i="61"/>
  <c r="BH11" i="61" s="1"/>
  <c r="BG12" i="61"/>
  <c r="BF12" i="61"/>
  <c r="BG11" i="61" s="1"/>
  <c r="BE12" i="61"/>
  <c r="BD12" i="61"/>
  <c r="BC12" i="61"/>
  <c r="BB12" i="61"/>
  <c r="BC11" i="61" s="1"/>
  <c r="BA12" i="61"/>
  <c r="BB11" i="61" s="1"/>
  <c r="AZ12" i="61"/>
  <c r="AZ11" i="61" s="1"/>
  <c r="AY12" i="61"/>
  <c r="AX12" i="61"/>
  <c r="AY11" i="61" s="1"/>
  <c r="AW12" i="61"/>
  <c r="AV12" i="61"/>
  <c r="AU12" i="61"/>
  <c r="AT12" i="61"/>
  <c r="AU11" i="61" s="1"/>
  <c r="AS12" i="61"/>
  <c r="AT11" i="61" s="1"/>
  <c r="AR12" i="61"/>
  <c r="AR11" i="61" s="1"/>
  <c r="AQ12" i="61"/>
  <c r="AP12" i="61"/>
  <c r="AQ11" i="61" s="1"/>
  <c r="AO12" i="61"/>
  <c r="AN12" i="61"/>
  <c r="AM12" i="61"/>
  <c r="AL12" i="61"/>
  <c r="AM11" i="61" s="1"/>
  <c r="AK12" i="61"/>
  <c r="AL11" i="61" s="1"/>
  <c r="AJ12" i="61"/>
  <c r="AJ11" i="61" s="1"/>
  <c r="AI12" i="61"/>
  <c r="AH12" i="61"/>
  <c r="AI11" i="61" s="1"/>
  <c r="AG12" i="61"/>
  <c r="AF12" i="61"/>
  <c r="AE12" i="61"/>
  <c r="AD12" i="61"/>
  <c r="AE11" i="61" s="1"/>
  <c r="AC12" i="61"/>
  <c r="AD11" i="61" s="1"/>
  <c r="AB12" i="61"/>
  <c r="AB11" i="61" s="1"/>
  <c r="AA12" i="61"/>
  <c r="Z12" i="61"/>
  <c r="AA11" i="61" s="1"/>
  <c r="Y12" i="61"/>
  <c r="X12" i="61"/>
  <c r="W12" i="61"/>
  <c r="V12" i="61"/>
  <c r="W11" i="61" s="1"/>
  <c r="U12" i="61"/>
  <c r="V11" i="61" s="1"/>
  <c r="T12" i="61"/>
  <c r="T11" i="61" s="1"/>
  <c r="S12" i="61"/>
  <c r="R12" i="61"/>
  <c r="S11" i="61" s="1"/>
  <c r="Q12" i="61"/>
  <c r="P12" i="61"/>
  <c r="O12" i="61"/>
  <c r="N12" i="61"/>
  <c r="O11" i="61" s="1"/>
  <c r="M12" i="61"/>
  <c r="N11" i="61" s="1"/>
  <c r="L12" i="61"/>
  <c r="L11" i="61" s="1"/>
  <c r="K12" i="61"/>
  <c r="J12" i="61"/>
  <c r="K11" i="61" s="1"/>
  <c r="I12" i="61"/>
  <c r="H12" i="61"/>
  <c r="G12" i="61"/>
  <c r="F12" i="61"/>
  <c r="G11" i="61" s="1"/>
  <c r="E12" i="61"/>
  <c r="F11" i="61" s="1"/>
  <c r="D12" i="61"/>
  <c r="CD11" i="61"/>
  <c r="CC11" i="61"/>
  <c r="CB11" i="61"/>
  <c r="BV11" i="61"/>
  <c r="BU11" i="61"/>
  <c r="BT11" i="61"/>
  <c r="BN11" i="61"/>
  <c r="BM11" i="61"/>
  <c r="BL11" i="61"/>
  <c r="BF11" i="61"/>
  <c r="BE11" i="61"/>
  <c r="BD11" i="61"/>
  <c r="AX11" i="61"/>
  <c r="AW11" i="61"/>
  <c r="AV11" i="61"/>
  <c r="AP11" i="61"/>
  <c r="AO11" i="61"/>
  <c r="AN11" i="61"/>
  <c r="AH11" i="61"/>
  <c r="AG11" i="61"/>
  <c r="AF11" i="61"/>
  <c r="Z11" i="61"/>
  <c r="Y11" i="61"/>
  <c r="X11" i="61"/>
  <c r="R11" i="61"/>
  <c r="Q11" i="61"/>
  <c r="P11" i="61"/>
  <c r="J11" i="61"/>
  <c r="I11" i="61"/>
  <c r="H11" i="61"/>
  <c r="AB28" i="43"/>
  <c r="AD28" i="43"/>
  <c r="AE28" i="43"/>
  <c r="AF28" i="43"/>
  <c r="AG28" i="43"/>
  <c r="AH28" i="43"/>
  <c r="AJ28" i="43"/>
  <c r="AL28" i="43"/>
  <c r="AM28" i="43"/>
  <c r="AN28" i="43"/>
  <c r="AO28" i="43"/>
  <c r="AP28" i="43"/>
  <c r="AR28" i="43"/>
  <c r="AT28" i="43"/>
  <c r="AU28" i="43"/>
  <c r="AV28" i="43"/>
  <c r="AW28" i="43"/>
  <c r="AX28" i="43"/>
  <c r="AZ28" i="43"/>
  <c r="BB28" i="43"/>
  <c r="BC28" i="43"/>
  <c r="BD28" i="43"/>
  <c r="BE28" i="43"/>
  <c r="BF28" i="43"/>
  <c r="BH28" i="43"/>
  <c r="BJ28" i="43"/>
  <c r="BK28" i="43"/>
  <c r="BL28" i="43"/>
  <c r="BM28" i="43"/>
  <c r="BN28" i="43"/>
  <c r="BP28" i="43"/>
  <c r="BR28" i="43"/>
  <c r="BS28" i="43"/>
  <c r="BT28" i="43"/>
  <c r="BU28" i="43"/>
  <c r="BV28" i="43"/>
  <c r="BX28" i="43"/>
  <c r="BZ28" i="43"/>
  <c r="CA28" i="43"/>
  <c r="CB28" i="43"/>
  <c r="CC28" i="43"/>
  <c r="CD28" i="43"/>
  <c r="CF28" i="43"/>
  <c r="AB29" i="43"/>
  <c r="AC29" i="43"/>
  <c r="AD29" i="43"/>
  <c r="AE29" i="43"/>
  <c r="AF29" i="43"/>
  <c r="AG29" i="43"/>
  <c r="AH29" i="43"/>
  <c r="AI29" i="43"/>
  <c r="AJ29" i="43"/>
  <c r="AK29" i="43"/>
  <c r="AL29" i="43"/>
  <c r="AM29" i="43"/>
  <c r="AN29" i="43"/>
  <c r="AO29" i="43"/>
  <c r="AP29" i="43"/>
  <c r="AQ29" i="43"/>
  <c r="AR29" i="43"/>
  <c r="AS29" i="43"/>
  <c r="AT29" i="43"/>
  <c r="AU29" i="43"/>
  <c r="AV29" i="43"/>
  <c r="AW29" i="43"/>
  <c r="AX29" i="43"/>
  <c r="AY29" i="43"/>
  <c r="AZ29" i="43"/>
  <c r="BA29" i="43"/>
  <c r="BB29" i="43"/>
  <c r="BC29" i="43"/>
  <c r="BD29" i="43"/>
  <c r="BE29" i="43"/>
  <c r="BF29" i="43"/>
  <c r="BG29" i="43"/>
  <c r="BH29" i="43"/>
  <c r="BI29" i="43"/>
  <c r="BJ29" i="43"/>
  <c r="BK29" i="43"/>
  <c r="BL29" i="43"/>
  <c r="BM29" i="43"/>
  <c r="BN29" i="43"/>
  <c r="BO29" i="43"/>
  <c r="BP29" i="43"/>
  <c r="BQ29" i="43"/>
  <c r="BR29" i="43"/>
  <c r="BS29" i="43"/>
  <c r="BT29" i="43"/>
  <c r="BU29" i="43"/>
  <c r="BV29" i="43"/>
  <c r="BW29" i="43"/>
  <c r="BX29" i="43"/>
  <c r="BY29" i="43"/>
  <c r="BZ29" i="43"/>
  <c r="CA29" i="43"/>
  <c r="CB29" i="43"/>
  <c r="CC29" i="43"/>
  <c r="CD29" i="43"/>
  <c r="CE29" i="43"/>
  <c r="CF29" i="43"/>
  <c r="J28" i="43"/>
  <c r="L28" i="43"/>
  <c r="N28" i="43"/>
  <c r="O28" i="43"/>
  <c r="P28" i="43"/>
  <c r="Q28" i="43"/>
  <c r="R28" i="43"/>
  <c r="T28" i="43"/>
  <c r="V28" i="43"/>
  <c r="W28" i="43"/>
  <c r="X28" i="43"/>
  <c r="Y28" i="43"/>
  <c r="Z28" i="43"/>
  <c r="J29" i="43"/>
  <c r="K29" i="43"/>
  <c r="L29" i="43"/>
  <c r="M29" i="43"/>
  <c r="N29" i="43"/>
  <c r="O29" i="43"/>
  <c r="P29" i="43"/>
  <c r="Q29" i="43"/>
  <c r="R29" i="43"/>
  <c r="S29" i="43"/>
  <c r="T29" i="43"/>
  <c r="U29" i="43"/>
  <c r="V29" i="43"/>
  <c r="W29" i="43"/>
  <c r="X29" i="43"/>
  <c r="Y29" i="43"/>
  <c r="Z29" i="43"/>
  <c r="AA29" i="43"/>
  <c r="C28" i="43"/>
  <c r="D28" i="43"/>
  <c r="E28" i="43"/>
  <c r="F28" i="43"/>
  <c r="G28" i="43"/>
  <c r="H28" i="43"/>
  <c r="I28" i="43"/>
  <c r="C29" i="43"/>
  <c r="D29" i="43"/>
  <c r="E29" i="43"/>
  <c r="F29" i="43"/>
  <c r="G29" i="43"/>
  <c r="H29" i="43"/>
  <c r="I29" i="43"/>
  <c r="B29" i="43"/>
  <c r="B28" i="43"/>
  <c r="E11" i="61" l="1"/>
  <c r="M11" i="61"/>
  <c r="U11" i="61"/>
  <c r="AC11" i="61"/>
  <c r="AK11" i="61"/>
  <c r="AS11" i="61"/>
  <c r="BA11" i="61"/>
  <c r="BI11" i="61"/>
  <c r="BQ11" i="61"/>
  <c r="BY11" i="61"/>
  <c r="CG11" i="61"/>
  <c r="B5" i="6"/>
  <c r="B4" i="6"/>
  <c r="B3" i="6"/>
  <c r="B22" i="6" l="1"/>
  <c r="B11" i="6" l="1"/>
  <c r="B10" i="6"/>
  <c r="B19" i="6"/>
  <c r="C20" i="9"/>
  <c r="BM95" i="59"/>
  <c r="BO95" i="59"/>
  <c r="EM67" i="60" l="1"/>
  <c r="FP172" i="60"/>
  <c r="FP172" i="60" a="1"/>
  <c r="FO172" i="60" a="1"/>
  <c r="FO172" i="60" s="1"/>
  <c r="FN172" i="60" a="1"/>
  <c r="FN172" i="60" s="1"/>
  <c r="FM172" i="60"/>
  <c r="FM172" i="60" a="1"/>
  <c r="FL172" i="60"/>
  <c r="FL172" i="60" a="1"/>
  <c r="FK172" i="60" a="1"/>
  <c r="FK172" i="60" s="1"/>
  <c r="FJ172" i="60" a="1"/>
  <c r="FJ172" i="60" s="1"/>
  <c r="FI172" i="60"/>
  <c r="FI172" i="60" a="1"/>
  <c r="FH172" i="60"/>
  <c r="FH172" i="60" a="1"/>
  <c r="FG172" i="60" a="1"/>
  <c r="FG172" i="60" s="1"/>
  <c r="FF172" i="60" a="1"/>
  <c r="FF172" i="60" s="1"/>
  <c r="FE172" i="60" a="1"/>
  <c r="FE172" i="60" s="1"/>
  <c r="FD172" i="60" a="1"/>
  <c r="FD172" i="60" s="1"/>
  <c r="FC172" i="60" a="1"/>
  <c r="FC172" i="60" s="1"/>
  <c r="FB172" i="60" a="1"/>
  <c r="FB172" i="60" s="1"/>
  <c r="FA172" i="60"/>
  <c r="FA172" i="60" a="1"/>
  <c r="EZ172" i="60" a="1"/>
  <c r="EZ172" i="60" s="1"/>
  <c r="EY172" i="60" a="1"/>
  <c r="EY172" i="60" s="1"/>
  <c r="EX172" i="60" a="1"/>
  <c r="EX172" i="60" s="1"/>
  <c r="EW172" i="60"/>
  <c r="EW172" i="60" a="1"/>
  <c r="EV172" i="60"/>
  <c r="EV172" i="60" a="1"/>
  <c r="EU172" i="60" a="1"/>
  <c r="EU172" i="60" s="1"/>
  <c r="ET172" i="60" a="1"/>
  <c r="ET172" i="60" s="1"/>
  <c r="ES172" i="60" a="1"/>
  <c r="ES172" i="60" s="1"/>
  <c r="ER172" i="60"/>
  <c r="ER172" i="60" a="1"/>
  <c r="EQ172" i="60" a="1"/>
  <c r="EQ172" i="60" s="1"/>
  <c r="EP172" i="60" a="1"/>
  <c r="EP172" i="60" s="1"/>
  <c r="EO172" i="60" a="1"/>
  <c r="EO172" i="60" s="1"/>
  <c r="EN172" i="60" a="1"/>
  <c r="EN172" i="60" s="1"/>
  <c r="EM172" i="60" a="1"/>
  <c r="EM172" i="60" s="1"/>
  <c r="EL172" i="60" a="1"/>
  <c r="EL172" i="60" s="1"/>
  <c r="EK172" i="60"/>
  <c r="EK172" i="60" a="1"/>
  <c r="EJ172" i="60" a="1"/>
  <c r="EJ172" i="60" s="1"/>
  <c r="EI172" i="60" a="1"/>
  <c r="EI172" i="60" s="1"/>
  <c r="EH172" i="60" a="1"/>
  <c r="EH172" i="60" s="1"/>
  <c r="EG172" i="60"/>
  <c r="EG172" i="60" a="1"/>
  <c r="EF172" i="60"/>
  <c r="EF172" i="60" a="1"/>
  <c r="EE172" i="60" a="1"/>
  <c r="EE172" i="60" s="1"/>
  <c r="ED172" i="60" a="1"/>
  <c r="ED172" i="60" s="1"/>
  <c r="EC172" i="60" a="1"/>
  <c r="EC172" i="60" s="1"/>
  <c r="EB172" i="60"/>
  <c r="EB172" i="60" a="1"/>
  <c r="EA172" i="60" a="1"/>
  <c r="EA172" i="60" s="1"/>
  <c r="DZ172" i="60" a="1"/>
  <c r="DZ172" i="60" s="1"/>
  <c r="DY172" i="60" a="1"/>
  <c r="DY172" i="60" s="1"/>
  <c r="DX172" i="60" a="1"/>
  <c r="DX172" i="60" s="1"/>
  <c r="DW172" i="60" a="1"/>
  <c r="DW172" i="60" s="1"/>
  <c r="DV172" i="60" a="1"/>
  <c r="DV172" i="60" s="1"/>
  <c r="DU172" i="60"/>
  <c r="DU172" i="60" a="1"/>
  <c r="DT172" i="60" a="1"/>
  <c r="DT172" i="60" s="1"/>
  <c r="DS172" i="60" a="1"/>
  <c r="DS172" i="60" s="1"/>
  <c r="DR172" i="60" a="1"/>
  <c r="DR172" i="60" s="1"/>
  <c r="DQ172" i="60"/>
  <c r="DQ172" i="60" a="1"/>
  <c r="DP172" i="60"/>
  <c r="DP172" i="60" a="1"/>
  <c r="DO172" i="60" a="1"/>
  <c r="DO172" i="60" s="1"/>
  <c r="DN172" i="60" a="1"/>
  <c r="DN172" i="60" s="1"/>
  <c r="DM172" i="60" a="1"/>
  <c r="DM172" i="60" s="1"/>
  <c r="DL172" i="60"/>
  <c r="DL172" i="60" a="1"/>
  <c r="DK172" i="60" a="1"/>
  <c r="DK172" i="60" s="1"/>
  <c r="DJ172" i="60" a="1"/>
  <c r="DJ172" i="60" s="1"/>
  <c r="DI172" i="60" a="1"/>
  <c r="DI172" i="60" s="1"/>
  <c r="DH172" i="60" a="1"/>
  <c r="DH172" i="60" s="1"/>
  <c r="DG172" i="60" a="1"/>
  <c r="DG172" i="60" s="1"/>
  <c r="DF172" i="60" a="1"/>
  <c r="DF172" i="60" s="1"/>
  <c r="DE172" i="60"/>
  <c r="DE172" i="60" a="1"/>
  <c r="DD172" i="60" a="1"/>
  <c r="DD172" i="60" s="1"/>
  <c r="DC172" i="60" a="1"/>
  <c r="DC172" i="60" s="1"/>
  <c r="DB172" i="60" a="1"/>
  <c r="DB172" i="60" s="1"/>
  <c r="DA172" i="60"/>
  <c r="DA172" i="60" a="1"/>
  <c r="CZ172" i="60"/>
  <c r="CZ172" i="60" a="1"/>
  <c r="CY172" i="60" a="1"/>
  <c r="CY172" i="60" s="1"/>
  <c r="CX172" i="60" a="1"/>
  <c r="CX172" i="60" s="1"/>
  <c r="CW172" i="60" a="1"/>
  <c r="CW172" i="60" s="1"/>
  <c r="CV172" i="60"/>
  <c r="CV172" i="60" a="1"/>
  <c r="CU172" i="60" a="1"/>
  <c r="CU172" i="60" s="1"/>
  <c r="CT172" i="60" a="1"/>
  <c r="CT172" i="60" s="1"/>
  <c r="CS172" i="60" a="1"/>
  <c r="CS172" i="60" s="1"/>
  <c r="CR172" i="60" a="1"/>
  <c r="CR172" i="60" s="1"/>
  <c r="CQ172" i="60" a="1"/>
  <c r="CQ172" i="60" s="1"/>
  <c r="CP172" i="60" a="1"/>
  <c r="CP172" i="60" s="1"/>
  <c r="CO172" i="60"/>
  <c r="CO172" i="60" a="1"/>
  <c r="CN172" i="60" a="1"/>
  <c r="CN172" i="60" s="1"/>
  <c r="CM172" i="60" a="1"/>
  <c r="CM172" i="60" s="1"/>
  <c r="CL172" i="60" a="1"/>
  <c r="CL172" i="60" s="1"/>
  <c r="CK172" i="60"/>
  <c r="CK172" i="60" a="1"/>
  <c r="CJ172" i="60"/>
  <c r="CJ172" i="60" a="1"/>
  <c r="CI172" i="60" a="1"/>
  <c r="CI172" i="60" s="1"/>
  <c r="CH172" i="60" a="1"/>
  <c r="CH172" i="60" s="1"/>
  <c r="CG172" i="60" a="1"/>
  <c r="CG172" i="60" s="1"/>
  <c r="CF172" i="60"/>
  <c r="CF172" i="60" a="1"/>
  <c r="CE172" i="60" a="1"/>
  <c r="CE172" i="60" s="1"/>
  <c r="CD172" i="60" a="1"/>
  <c r="CD172" i="60" s="1"/>
  <c r="CC172" i="60" a="1"/>
  <c r="CC172" i="60" s="1"/>
  <c r="CB172" i="60" a="1"/>
  <c r="CB172" i="60" s="1"/>
  <c r="CA172" i="60" a="1"/>
  <c r="CA172" i="60" s="1"/>
  <c r="BZ172" i="60" a="1"/>
  <c r="BZ172" i="60" s="1"/>
  <c r="BY172" i="60"/>
  <c r="BY172" i="60" a="1"/>
  <c r="BX172" i="60" a="1"/>
  <c r="BX172" i="60" s="1"/>
  <c r="BW172" i="60" a="1"/>
  <c r="BW172" i="60" s="1"/>
  <c r="BV172" i="60" a="1"/>
  <c r="BV172" i="60" s="1"/>
  <c r="BU172" i="60"/>
  <c r="BU172" i="60" a="1"/>
  <c r="BT172" i="60"/>
  <c r="BT172" i="60" a="1"/>
  <c r="BS172" i="60" a="1"/>
  <c r="BS172" i="60" s="1"/>
  <c r="BR172" i="60" a="1"/>
  <c r="BR172" i="60" s="1"/>
  <c r="BQ172" i="60" a="1"/>
  <c r="BQ172" i="60" s="1"/>
  <c r="BP172" i="60"/>
  <c r="BP172" i="60" a="1"/>
  <c r="BO172" i="60" a="1"/>
  <c r="BO172" i="60" s="1"/>
  <c r="BN172" i="60" a="1"/>
  <c r="BN172" i="60" s="1"/>
  <c r="BM172" i="60" a="1"/>
  <c r="BM172" i="60" s="1"/>
  <c r="BL172" i="60" a="1"/>
  <c r="BL172" i="60" s="1"/>
  <c r="BK172" i="60" a="1"/>
  <c r="BK172" i="60" s="1"/>
  <c r="BJ172" i="60" a="1"/>
  <c r="BJ172" i="60" s="1"/>
  <c r="BI172" i="60"/>
  <c r="BI172" i="60" a="1"/>
  <c r="BH172" i="60" a="1"/>
  <c r="BH172" i="60" s="1"/>
  <c r="BG172" i="60" a="1"/>
  <c r="BG172" i="60" s="1"/>
  <c r="BF172" i="60" a="1"/>
  <c r="BF172" i="60" s="1"/>
  <c r="BE172" i="60"/>
  <c r="BE172" i="60" a="1"/>
  <c r="BD172" i="60"/>
  <c r="BD172" i="60" a="1"/>
  <c r="BC172" i="60" a="1"/>
  <c r="BC172" i="60" s="1"/>
  <c r="BB172" i="60" a="1"/>
  <c r="BB172" i="60" s="1"/>
  <c r="BA172" i="60" a="1"/>
  <c r="BA172" i="60" s="1"/>
  <c r="AZ172" i="60"/>
  <c r="AZ172" i="60" a="1"/>
  <c r="AY172" i="60" a="1"/>
  <c r="AY172" i="60" s="1"/>
  <c r="AX172" i="60" a="1"/>
  <c r="AX172" i="60" s="1"/>
  <c r="AW172" i="60" a="1"/>
  <c r="AW172" i="60" s="1"/>
  <c r="AV172" i="60" a="1"/>
  <c r="AV172" i="60" s="1"/>
  <c r="AU172" i="60" a="1"/>
  <c r="AU172" i="60" s="1"/>
  <c r="AT172" i="60" a="1"/>
  <c r="AT172" i="60" s="1"/>
  <c r="AS172" i="60"/>
  <c r="AS172" i="60" a="1"/>
  <c r="AR172" i="60" a="1"/>
  <c r="AR172" i="60" s="1"/>
  <c r="AQ172" i="60" a="1"/>
  <c r="AQ172" i="60" s="1"/>
  <c r="AP172" i="60" a="1"/>
  <c r="AP172" i="60" s="1"/>
  <c r="AO172" i="60"/>
  <c r="AO172" i="60" a="1"/>
  <c r="AN172" i="60"/>
  <c r="AN172" i="60" a="1"/>
  <c r="AM172" i="60" a="1"/>
  <c r="AM172" i="60" s="1"/>
  <c r="AL172" i="60" a="1"/>
  <c r="AL172" i="60" s="1"/>
  <c r="AK172" i="60" a="1"/>
  <c r="AK172" i="60" s="1"/>
  <c r="AJ172" i="60"/>
  <c r="AJ172" i="60" a="1"/>
  <c r="AI172" i="60" a="1"/>
  <c r="AI172" i="60" s="1"/>
  <c r="AH172" i="60" a="1"/>
  <c r="AH172" i="60" s="1"/>
  <c r="AG172" i="60" a="1"/>
  <c r="AG172" i="60" s="1"/>
  <c r="AF172" i="60" a="1"/>
  <c r="AF172" i="60" s="1"/>
  <c r="AE172" i="60" a="1"/>
  <c r="AE172" i="60" s="1"/>
  <c r="AD172" i="60" a="1"/>
  <c r="AD172" i="60" s="1"/>
  <c r="AC172" i="60"/>
  <c r="AC172" i="60" a="1"/>
  <c r="AB172" i="60" a="1"/>
  <c r="AB172" i="60" s="1"/>
  <c r="AA172" i="60" a="1"/>
  <c r="AA172" i="60" s="1"/>
  <c r="Z172" i="60" a="1"/>
  <c r="Z172" i="60" s="1"/>
  <c r="Y172" i="60"/>
  <c r="Y172" i="60" a="1"/>
  <c r="X172" i="60"/>
  <c r="X172" i="60" a="1"/>
  <c r="W172" i="60" a="1"/>
  <c r="W172" i="60" s="1"/>
  <c r="V172" i="60" a="1"/>
  <c r="V172" i="60" s="1"/>
  <c r="U172" i="60" a="1"/>
  <c r="U172" i="60" s="1"/>
  <c r="T172" i="60"/>
  <c r="T172" i="60" a="1"/>
  <c r="S172" i="60" a="1"/>
  <c r="S172" i="60" s="1"/>
  <c r="R172" i="60" a="1"/>
  <c r="R172" i="60" s="1"/>
  <c r="Q172" i="60" a="1"/>
  <c r="Q172" i="60" s="1"/>
  <c r="P172" i="60" a="1"/>
  <c r="P172" i="60" s="1"/>
  <c r="O172" i="60" a="1"/>
  <c r="O172" i="60" s="1"/>
  <c r="N172" i="60" a="1"/>
  <c r="N172" i="60" s="1"/>
  <c r="M172" i="60"/>
  <c r="M172" i="60" a="1"/>
  <c r="L172" i="60" a="1"/>
  <c r="L172" i="60" s="1"/>
  <c r="K172" i="60" a="1"/>
  <c r="K172" i="60" s="1"/>
  <c r="J172" i="60" a="1"/>
  <c r="J172" i="60" s="1"/>
  <c r="I172" i="60"/>
  <c r="I172" i="60" a="1"/>
  <c r="H172" i="60"/>
  <c r="H172" i="60" a="1"/>
  <c r="G172" i="60" a="1"/>
  <c r="G172" i="60" s="1"/>
  <c r="F172" i="60" a="1"/>
  <c r="F172" i="60" s="1"/>
  <c r="E172" i="60" a="1"/>
  <c r="E172" i="60" s="1"/>
  <c r="D172" i="60"/>
  <c r="D172" i="60" a="1"/>
  <c r="C172" i="60" a="1"/>
  <c r="C172" i="60" s="1"/>
  <c r="B172" i="60" a="1"/>
  <c r="B172" i="60" s="1"/>
  <c r="FP171" i="60" a="1"/>
  <c r="FP171" i="60" s="1"/>
  <c r="FO171" i="60" a="1"/>
  <c r="FO171" i="60" s="1"/>
  <c r="FN171" i="60"/>
  <c r="FN171" i="60" a="1"/>
  <c r="FM171" i="60"/>
  <c r="FM171" i="60" a="1"/>
  <c r="FK171" i="60"/>
  <c r="FK171" i="60" a="1"/>
  <c r="FJ171" i="60" a="1"/>
  <c r="FJ171" i="60" s="1"/>
  <c r="FI171" i="60" a="1"/>
  <c r="FI171" i="60" s="1"/>
  <c r="FH171" i="60" a="1"/>
  <c r="FH171" i="60" s="1"/>
  <c r="FG171" i="60"/>
  <c r="FG171" i="60" a="1"/>
  <c r="FF171" i="60"/>
  <c r="FF171" i="60" a="1"/>
  <c r="FE171" i="60" a="1"/>
  <c r="FE171" i="60" s="1"/>
  <c r="FD171" i="60" a="1"/>
  <c r="FD171" i="60" s="1"/>
  <c r="FC171" i="60"/>
  <c r="FC171" i="60" a="1"/>
  <c r="FB171" i="60"/>
  <c r="FB171" i="60" a="1"/>
  <c r="FA171" i="60" a="1"/>
  <c r="FA171" i="60" s="1"/>
  <c r="EZ171" i="60" a="1"/>
  <c r="EZ171" i="60" s="1"/>
  <c r="EY171" i="60" a="1"/>
  <c r="EY171" i="60" s="1"/>
  <c r="EX171" i="60"/>
  <c r="EX171" i="60" a="1"/>
  <c r="EW171" i="60" a="1"/>
  <c r="EW171" i="60" s="1"/>
  <c r="EV171" i="60" a="1"/>
  <c r="EV171" i="60" s="1"/>
  <c r="EU171" i="60" a="1"/>
  <c r="EU171" i="60" s="1"/>
  <c r="ET171" i="60"/>
  <c r="ET171" i="60" a="1"/>
  <c r="ES171" i="60" a="1"/>
  <c r="ES171" i="60" s="1"/>
  <c r="ER171" i="60" a="1"/>
  <c r="ER171" i="60" s="1"/>
  <c r="EQ171" i="60" a="1"/>
  <c r="EQ171" i="60" s="1"/>
  <c r="EP171" i="60" a="1"/>
  <c r="EP171" i="60" s="1"/>
  <c r="EO171" i="60" a="1"/>
  <c r="EO171" i="60" s="1"/>
  <c r="EN171" i="60" a="1"/>
  <c r="EN171" i="60" s="1"/>
  <c r="EM171" i="60" a="1"/>
  <c r="EM171" i="60" s="1"/>
  <c r="EL171" i="60" a="1"/>
  <c r="EL171" i="60" s="1"/>
  <c r="EK171" i="60" a="1"/>
  <c r="EK171" i="60" s="1"/>
  <c r="EJ171" i="60" a="1"/>
  <c r="EJ171" i="60" s="1"/>
  <c r="EI171" i="60" a="1"/>
  <c r="EI171" i="60" s="1"/>
  <c r="EH171" i="60" a="1"/>
  <c r="EH171" i="60" s="1"/>
  <c r="EG171" i="60" a="1"/>
  <c r="EG171" i="60" s="1"/>
  <c r="EF171" i="60" a="1"/>
  <c r="EF171" i="60" s="1"/>
  <c r="EE171" i="60" a="1"/>
  <c r="EE171" i="60" s="1"/>
  <c r="ED171" i="60"/>
  <c r="ED171" i="60" a="1"/>
  <c r="EC171" i="60" a="1"/>
  <c r="EC171" i="60" s="1"/>
  <c r="EB171" i="60" a="1"/>
  <c r="EB171" i="60" s="1"/>
  <c r="EA171" i="60" a="1"/>
  <c r="EA171" i="60" s="1"/>
  <c r="DZ171" i="60" a="1"/>
  <c r="DZ171" i="60" s="1"/>
  <c r="DY171" i="60" a="1"/>
  <c r="DY171" i="60" s="1"/>
  <c r="DX171" i="60" a="1"/>
  <c r="DX171" i="60" s="1"/>
  <c r="DW171" i="60" a="1"/>
  <c r="DW171" i="60" s="1"/>
  <c r="DV171" i="60"/>
  <c r="DV171" i="60" a="1"/>
  <c r="DU171" i="60" a="1"/>
  <c r="DU171" i="60" s="1"/>
  <c r="DT171" i="60" a="1"/>
  <c r="DT171" i="60" s="1"/>
  <c r="DS171" i="60" a="1"/>
  <c r="DS171" i="60" s="1"/>
  <c r="DR171" i="60"/>
  <c r="DR171" i="60" a="1"/>
  <c r="DQ171" i="60" a="1"/>
  <c r="DQ171" i="60" s="1"/>
  <c r="DP171" i="60" a="1"/>
  <c r="DP171" i="60" s="1"/>
  <c r="DO171" i="60" a="1"/>
  <c r="DO171" i="60" s="1"/>
  <c r="DN171" i="60"/>
  <c r="DN171" i="60" a="1"/>
  <c r="DM171" i="60" a="1"/>
  <c r="DM171" i="60" s="1"/>
  <c r="DL171" i="60" a="1"/>
  <c r="DL171" i="60" s="1"/>
  <c r="DK171" i="60" a="1"/>
  <c r="DK171" i="60" s="1"/>
  <c r="DJ171" i="60" a="1"/>
  <c r="DJ171" i="60" s="1"/>
  <c r="DI171" i="60" a="1"/>
  <c r="DI171" i="60" s="1"/>
  <c r="DH171" i="60" a="1"/>
  <c r="DH171" i="60" s="1"/>
  <c r="DG171" i="60" a="1"/>
  <c r="DG171" i="60" s="1"/>
  <c r="DF171" i="60" a="1"/>
  <c r="DF171" i="60" s="1"/>
  <c r="DE171" i="60" a="1"/>
  <c r="DE171" i="60" s="1"/>
  <c r="DD171" i="60" a="1"/>
  <c r="DD171" i="60" s="1"/>
  <c r="DC171" i="60" a="1"/>
  <c r="DC171" i="60" s="1"/>
  <c r="DB171" i="60" a="1"/>
  <c r="DB171" i="60" s="1"/>
  <c r="DA171" i="60" a="1"/>
  <c r="DA171" i="60" s="1"/>
  <c r="CZ171" i="60" a="1"/>
  <c r="CZ171" i="60" s="1"/>
  <c r="CY171" i="60" a="1"/>
  <c r="CY171" i="60" s="1"/>
  <c r="CX171" i="60"/>
  <c r="CX171" i="60" a="1"/>
  <c r="CW171" i="60" a="1"/>
  <c r="CW171" i="60" s="1"/>
  <c r="CV171" i="60" a="1"/>
  <c r="CV171" i="60" s="1"/>
  <c r="CU171" i="60" a="1"/>
  <c r="CU171" i="60" s="1"/>
  <c r="CT171" i="60" a="1"/>
  <c r="CT171" i="60" s="1"/>
  <c r="CS171" i="60" a="1"/>
  <c r="CS171" i="60" s="1"/>
  <c r="CR171" i="60" a="1"/>
  <c r="CR171" i="60" s="1"/>
  <c r="CQ171" i="60" a="1"/>
  <c r="CQ171" i="60" s="1"/>
  <c r="CP171" i="60"/>
  <c r="CP171" i="60" a="1"/>
  <c r="CO171" i="60" a="1"/>
  <c r="CO171" i="60" s="1"/>
  <c r="CN171" i="60" a="1"/>
  <c r="CN171" i="60" s="1"/>
  <c r="CM171" i="60" a="1"/>
  <c r="CM171" i="60" s="1"/>
  <c r="CL171" i="60"/>
  <c r="CL171" i="60" a="1"/>
  <c r="CK171" i="60" a="1"/>
  <c r="CK171" i="60" s="1"/>
  <c r="CJ171" i="60" a="1"/>
  <c r="CJ171" i="60" s="1"/>
  <c r="CI171" i="60" a="1"/>
  <c r="CI171" i="60" s="1"/>
  <c r="CH171" i="60"/>
  <c r="CH171" i="60" a="1"/>
  <c r="CG171" i="60" a="1"/>
  <c r="CG171" i="60" s="1"/>
  <c r="CF171" i="60" a="1"/>
  <c r="CF171" i="60" s="1"/>
  <c r="CE171" i="60" a="1"/>
  <c r="CE171" i="60" s="1"/>
  <c r="CD171" i="60" a="1"/>
  <c r="CD171" i="60" s="1"/>
  <c r="CC171" i="60" a="1"/>
  <c r="CC171" i="60" s="1"/>
  <c r="CB171" i="60" a="1"/>
  <c r="CB171" i="60" s="1"/>
  <c r="CA171" i="60" a="1"/>
  <c r="CA171" i="60" s="1"/>
  <c r="BZ171" i="60" a="1"/>
  <c r="BZ171" i="60" s="1"/>
  <c r="BY171" i="60" a="1"/>
  <c r="BY171" i="60" s="1"/>
  <c r="BX171" i="60" a="1"/>
  <c r="BX171" i="60" s="1"/>
  <c r="BW171" i="60" a="1"/>
  <c r="BW171" i="60" s="1"/>
  <c r="BV171" i="60" a="1"/>
  <c r="BV171" i="60" s="1"/>
  <c r="BU171" i="60" a="1"/>
  <c r="BU171" i="60" s="1"/>
  <c r="BT171" i="60" a="1"/>
  <c r="BT171" i="60" s="1"/>
  <c r="BS171" i="60" a="1"/>
  <c r="BS171" i="60" s="1"/>
  <c r="BR171" i="60"/>
  <c r="BR171" i="60" a="1"/>
  <c r="BQ171" i="60" a="1"/>
  <c r="BQ171" i="60" s="1"/>
  <c r="BP171" i="60" a="1"/>
  <c r="BP171" i="60" s="1"/>
  <c r="BO171" i="60" a="1"/>
  <c r="BO171" i="60" s="1"/>
  <c r="BN171" i="60" a="1"/>
  <c r="BN171" i="60" s="1"/>
  <c r="BM171" i="60" a="1"/>
  <c r="BM171" i="60" s="1"/>
  <c r="BL171" i="60" a="1"/>
  <c r="BL171" i="60" s="1"/>
  <c r="BK171" i="60" a="1"/>
  <c r="BK171" i="60" s="1"/>
  <c r="BJ171" i="60"/>
  <c r="BJ171" i="60" a="1"/>
  <c r="BI171" i="60" a="1"/>
  <c r="BI171" i="60" s="1"/>
  <c r="BH171" i="60" a="1"/>
  <c r="BH171" i="60" s="1"/>
  <c r="BG171" i="60" a="1"/>
  <c r="BG171" i="60" s="1"/>
  <c r="BF171" i="60"/>
  <c r="BF171" i="60" a="1"/>
  <c r="BE171" i="60" a="1"/>
  <c r="BE171" i="60" s="1"/>
  <c r="BD171" i="60" a="1"/>
  <c r="BD171" i="60" s="1"/>
  <c r="BC171" i="60" a="1"/>
  <c r="BC171" i="60" s="1"/>
  <c r="BB171" i="60"/>
  <c r="BB171" i="60" a="1"/>
  <c r="BA171" i="60" a="1"/>
  <c r="BA171" i="60" s="1"/>
  <c r="AZ171" i="60" a="1"/>
  <c r="AZ171" i="60" s="1"/>
  <c r="AY171" i="60" a="1"/>
  <c r="AY171" i="60" s="1"/>
  <c r="AX171" i="60" a="1"/>
  <c r="AX171" i="60" s="1"/>
  <c r="AW171" i="60" a="1"/>
  <c r="AW171" i="60" s="1"/>
  <c r="AV171" i="60" a="1"/>
  <c r="AV171" i="60" s="1"/>
  <c r="AU171" i="60" a="1"/>
  <c r="AU171" i="60" s="1"/>
  <c r="AT171" i="60" a="1"/>
  <c r="AT171" i="60" s="1"/>
  <c r="AS171" i="60" a="1"/>
  <c r="AS171" i="60" s="1"/>
  <c r="AR171" i="60" a="1"/>
  <c r="AR171" i="60" s="1"/>
  <c r="AQ171" i="60" a="1"/>
  <c r="AQ171" i="60" s="1"/>
  <c r="AP171" i="60" a="1"/>
  <c r="AP171" i="60" s="1"/>
  <c r="AO171" i="60" a="1"/>
  <c r="AO171" i="60" s="1"/>
  <c r="AN171" i="60" a="1"/>
  <c r="AN171" i="60" s="1"/>
  <c r="AM171" i="60" a="1"/>
  <c r="AM171" i="60" s="1"/>
  <c r="AL171" i="60"/>
  <c r="AL171" i="60" a="1"/>
  <c r="AK171" i="60" a="1"/>
  <c r="AK171" i="60" s="1"/>
  <c r="AJ171" i="60" a="1"/>
  <c r="AJ171" i="60" s="1"/>
  <c r="AI171" i="60" a="1"/>
  <c r="AI171" i="60" s="1"/>
  <c r="AH171" i="60" a="1"/>
  <c r="AH171" i="60" s="1"/>
  <c r="AG171" i="60" a="1"/>
  <c r="AG171" i="60" s="1"/>
  <c r="AF171" i="60" a="1"/>
  <c r="AF171" i="60" s="1"/>
  <c r="AE171" i="60" a="1"/>
  <c r="AE171" i="60" s="1"/>
  <c r="AD171" i="60"/>
  <c r="AD171" i="60" a="1"/>
  <c r="AC171" i="60" a="1"/>
  <c r="AC171" i="60" s="1"/>
  <c r="AB171" i="60" a="1"/>
  <c r="AB171" i="60" s="1"/>
  <c r="AA171" i="60" a="1"/>
  <c r="AA171" i="60" s="1"/>
  <c r="Z171" i="60"/>
  <c r="Z171" i="60" a="1"/>
  <c r="Y171" i="60" a="1"/>
  <c r="Y171" i="60" s="1"/>
  <c r="X171" i="60" a="1"/>
  <c r="X171" i="60" s="1"/>
  <c r="W171" i="60" a="1"/>
  <c r="W171" i="60" s="1"/>
  <c r="V171" i="60"/>
  <c r="V171" i="60" a="1"/>
  <c r="U171" i="60" a="1"/>
  <c r="U171" i="60" s="1"/>
  <c r="T171" i="60" a="1"/>
  <c r="T171" i="60" s="1"/>
  <c r="S171" i="60" a="1"/>
  <c r="S171" i="60" s="1"/>
  <c r="R171" i="60" a="1"/>
  <c r="R171" i="60" s="1"/>
  <c r="Q171" i="60" a="1"/>
  <c r="Q171" i="60" s="1"/>
  <c r="P171" i="60" a="1"/>
  <c r="P171" i="60" s="1"/>
  <c r="O171" i="60" a="1"/>
  <c r="O171" i="60" s="1"/>
  <c r="N171" i="60" a="1"/>
  <c r="N171" i="60" s="1"/>
  <c r="M171" i="60" a="1"/>
  <c r="M171" i="60" s="1"/>
  <c r="L171" i="60" a="1"/>
  <c r="L171" i="60" s="1"/>
  <c r="K171" i="60" a="1"/>
  <c r="K171" i="60" s="1"/>
  <c r="J171" i="60" a="1"/>
  <c r="J171" i="60" s="1"/>
  <c r="I171" i="60" a="1"/>
  <c r="I171" i="60" s="1"/>
  <c r="H171" i="60" a="1"/>
  <c r="H171" i="60" s="1"/>
  <c r="G171" i="60" a="1"/>
  <c r="G171" i="60" s="1"/>
  <c r="F171" i="60"/>
  <c r="F171" i="60" a="1"/>
  <c r="E171" i="60" a="1"/>
  <c r="E171" i="60" s="1"/>
  <c r="D171" i="60" a="1"/>
  <c r="D171" i="60" s="1"/>
  <c r="C171" i="60" a="1"/>
  <c r="C171" i="60" s="1"/>
  <c r="B171" i="60" a="1"/>
  <c r="B171" i="60" s="1"/>
  <c r="FP170" i="60"/>
  <c r="FP170" i="60" a="1"/>
  <c r="FO170" i="60"/>
  <c r="FO170" i="60" a="1"/>
  <c r="FN170" i="60" a="1"/>
  <c r="FN170" i="60" s="1"/>
  <c r="FM170" i="60"/>
  <c r="FM170" i="60" a="1"/>
  <c r="FL170" i="60"/>
  <c r="FL170" i="60" a="1"/>
  <c r="FK170" i="60"/>
  <c r="FK170" i="60" a="1"/>
  <c r="FJ170" i="60" a="1"/>
  <c r="FJ170" i="60" s="1"/>
  <c r="FI170" i="60"/>
  <c r="FI170" i="60" a="1"/>
  <c r="FH170" i="60"/>
  <c r="FH170" i="60" a="1"/>
  <c r="FG170" i="60"/>
  <c r="FG170" i="60" a="1"/>
  <c r="FF170" i="60" a="1"/>
  <c r="FF170" i="60" s="1"/>
  <c r="FE170" i="60"/>
  <c r="FE170" i="60" a="1"/>
  <c r="FD170" i="60"/>
  <c r="FD170" i="60" a="1"/>
  <c r="FC170" i="60"/>
  <c r="FC170" i="60" a="1"/>
  <c r="FB170" i="60" a="1"/>
  <c r="FB170" i="60" s="1"/>
  <c r="FA170" i="60"/>
  <c r="FA170" i="60" a="1"/>
  <c r="EZ170" i="60"/>
  <c r="EZ170" i="60" a="1"/>
  <c r="EY170" i="60"/>
  <c r="EY170" i="60" a="1"/>
  <c r="EX170" i="60" a="1"/>
  <c r="EX170" i="60" s="1"/>
  <c r="EW170" i="60"/>
  <c r="EW170" i="60" a="1"/>
  <c r="EV170" i="60"/>
  <c r="EV170" i="60" a="1"/>
  <c r="EU170" i="60"/>
  <c r="EU170" i="60" a="1"/>
  <c r="ET170" i="60" a="1"/>
  <c r="ET170" i="60" s="1"/>
  <c r="ES170" i="60"/>
  <c r="ES170" i="60" a="1"/>
  <c r="ER170" i="60"/>
  <c r="ER170" i="60" a="1"/>
  <c r="EQ170" i="60"/>
  <c r="EQ170" i="60" a="1"/>
  <c r="EP170" i="60" a="1"/>
  <c r="EP170" i="60" s="1"/>
  <c r="EO170" i="60"/>
  <c r="EO170" i="60" a="1"/>
  <c r="EN170" i="60"/>
  <c r="EN170" i="60" a="1"/>
  <c r="EM170" i="60"/>
  <c r="EM170" i="60" a="1"/>
  <c r="EL170" i="60" a="1"/>
  <c r="EL170" i="60" s="1"/>
  <c r="EK170" i="60"/>
  <c r="EK170" i="60" a="1"/>
  <c r="EJ170" i="60"/>
  <c r="EJ170" i="60" a="1"/>
  <c r="EI170" i="60"/>
  <c r="EI170" i="60" a="1"/>
  <c r="EH170" i="60" a="1"/>
  <c r="EH170" i="60" s="1"/>
  <c r="EG170" i="60"/>
  <c r="EG170" i="60" a="1"/>
  <c r="EF170" i="60"/>
  <c r="EF170" i="60" a="1"/>
  <c r="EE170" i="60"/>
  <c r="EE170" i="60" a="1"/>
  <c r="ED170" i="60" a="1"/>
  <c r="ED170" i="60" s="1"/>
  <c r="EC170" i="60"/>
  <c r="EC170" i="60" a="1"/>
  <c r="EB170" i="60"/>
  <c r="EB170" i="60" a="1"/>
  <c r="EA170" i="60"/>
  <c r="EA170" i="60" a="1"/>
  <c r="DZ170" i="60" a="1"/>
  <c r="DZ170" i="60" s="1"/>
  <c r="DY170" i="60"/>
  <c r="DY170" i="60" a="1"/>
  <c r="DX170" i="60"/>
  <c r="DX170" i="60" a="1"/>
  <c r="DW170" i="60"/>
  <c r="DW170" i="60" a="1"/>
  <c r="DV170" i="60" a="1"/>
  <c r="DV170" i="60" s="1"/>
  <c r="DU170" i="60"/>
  <c r="DU170" i="60" a="1"/>
  <c r="DT170" i="60"/>
  <c r="DT170" i="60" a="1"/>
  <c r="DS170" i="60"/>
  <c r="DS170" i="60" a="1"/>
  <c r="DR170" i="60" a="1"/>
  <c r="DR170" i="60" s="1"/>
  <c r="DQ170" i="60"/>
  <c r="DQ170" i="60" a="1"/>
  <c r="DP170" i="60"/>
  <c r="DP170" i="60" a="1"/>
  <c r="DO170" i="60"/>
  <c r="DO170" i="60" a="1"/>
  <c r="DN170" i="60" a="1"/>
  <c r="DN170" i="60" s="1"/>
  <c r="DM170" i="60"/>
  <c r="DM170" i="60" a="1"/>
  <c r="DL170" i="60"/>
  <c r="DL170" i="60" a="1"/>
  <c r="DK170" i="60"/>
  <c r="DK170" i="60" a="1"/>
  <c r="DJ170" i="60" a="1"/>
  <c r="DJ170" i="60" s="1"/>
  <c r="DI170" i="60"/>
  <c r="DI170" i="60" a="1"/>
  <c r="DH170" i="60"/>
  <c r="DH170" i="60" a="1"/>
  <c r="DG170" i="60"/>
  <c r="DG170" i="60" a="1"/>
  <c r="DF170" i="60" a="1"/>
  <c r="DF170" i="60" s="1"/>
  <c r="DE170" i="60"/>
  <c r="DE170" i="60" a="1"/>
  <c r="DD170" i="60"/>
  <c r="DD170" i="60" a="1"/>
  <c r="DC170" i="60"/>
  <c r="DC170" i="60" a="1"/>
  <c r="DB170" i="60" a="1"/>
  <c r="DB170" i="60" s="1"/>
  <c r="DA170" i="60"/>
  <c r="DA170" i="60" a="1"/>
  <c r="CZ170" i="60"/>
  <c r="CZ170" i="60" a="1"/>
  <c r="CY170" i="60"/>
  <c r="CY170" i="60" a="1"/>
  <c r="CX170" i="60" a="1"/>
  <c r="CX170" i="60" s="1"/>
  <c r="CW170" i="60"/>
  <c r="CW170" i="60" a="1"/>
  <c r="CV170" i="60"/>
  <c r="CV170" i="60" a="1"/>
  <c r="CU170" i="60"/>
  <c r="CU170" i="60" a="1"/>
  <c r="CT170" i="60" a="1"/>
  <c r="CT170" i="60" s="1"/>
  <c r="CS170" i="60"/>
  <c r="CS170" i="60" a="1"/>
  <c r="CR170" i="60"/>
  <c r="CR170" i="60" a="1"/>
  <c r="CQ170" i="60"/>
  <c r="CQ170" i="60" a="1"/>
  <c r="CP170" i="60" a="1"/>
  <c r="CP170" i="60" s="1"/>
  <c r="CO170" i="60"/>
  <c r="CO170" i="60" a="1"/>
  <c r="CN170" i="60"/>
  <c r="CN170" i="60" a="1"/>
  <c r="CM170" i="60"/>
  <c r="CM170" i="60" a="1"/>
  <c r="CL170" i="60" a="1"/>
  <c r="CL170" i="60" s="1"/>
  <c r="CK170" i="60"/>
  <c r="CK170" i="60" a="1"/>
  <c r="CJ170" i="60"/>
  <c r="CJ170" i="60" a="1"/>
  <c r="CI170" i="60"/>
  <c r="CI170" i="60" a="1"/>
  <c r="CH170" i="60" a="1"/>
  <c r="CH170" i="60" s="1"/>
  <c r="CG170" i="60"/>
  <c r="CG170" i="60" a="1"/>
  <c r="CF170" i="60"/>
  <c r="CF170" i="60" a="1"/>
  <c r="CE170" i="60"/>
  <c r="CE170" i="60" a="1"/>
  <c r="CD170" i="60" a="1"/>
  <c r="CD170" i="60" s="1"/>
  <c r="CC170" i="60"/>
  <c r="CC170" i="60" a="1"/>
  <c r="CB170" i="60"/>
  <c r="CB170" i="60" a="1"/>
  <c r="CA170" i="60"/>
  <c r="CA170" i="60" a="1"/>
  <c r="BZ170" i="60" a="1"/>
  <c r="BZ170" i="60" s="1"/>
  <c r="BY170" i="60"/>
  <c r="BY170" i="60" a="1"/>
  <c r="BX170" i="60"/>
  <c r="BX170" i="60" a="1"/>
  <c r="BW170" i="60"/>
  <c r="BW170" i="60" a="1"/>
  <c r="BV170" i="60" a="1"/>
  <c r="BV170" i="60" s="1"/>
  <c r="BU170" i="60"/>
  <c r="BU170" i="60" a="1"/>
  <c r="BT170" i="60"/>
  <c r="BT170" i="60" a="1"/>
  <c r="BS170" i="60"/>
  <c r="BS170" i="60" a="1"/>
  <c r="BR170" i="60" a="1"/>
  <c r="BR170" i="60" s="1"/>
  <c r="BQ170" i="60"/>
  <c r="BQ170" i="60" a="1"/>
  <c r="BP170" i="60"/>
  <c r="BP170" i="60" a="1"/>
  <c r="BO170" i="60"/>
  <c r="BO170" i="60" a="1"/>
  <c r="BN170" i="60" a="1"/>
  <c r="BN170" i="60" s="1"/>
  <c r="BM170" i="60"/>
  <c r="BM170" i="60" a="1"/>
  <c r="BL170" i="60"/>
  <c r="BL170" i="60" a="1"/>
  <c r="BK170" i="60"/>
  <c r="BK170" i="60" a="1"/>
  <c r="BJ170" i="60" a="1"/>
  <c r="BJ170" i="60" s="1"/>
  <c r="BI170" i="60"/>
  <c r="BI170" i="60" a="1"/>
  <c r="BH170" i="60"/>
  <c r="BH170" i="60" a="1"/>
  <c r="BG170" i="60"/>
  <c r="BG170" i="60" a="1"/>
  <c r="BF170" i="60" a="1"/>
  <c r="BF170" i="60" s="1"/>
  <c r="BE170" i="60"/>
  <c r="BE170" i="60" a="1"/>
  <c r="BD170" i="60"/>
  <c r="BD170" i="60" a="1"/>
  <c r="BC170" i="60"/>
  <c r="BC170" i="60" a="1"/>
  <c r="BB170" i="60" a="1"/>
  <c r="BB170" i="60" s="1"/>
  <c r="BA170" i="60"/>
  <c r="BA170" i="60" a="1"/>
  <c r="AZ170" i="60"/>
  <c r="AZ170" i="60" a="1"/>
  <c r="AY170" i="60"/>
  <c r="AY170" i="60" a="1"/>
  <c r="AX170" i="60" a="1"/>
  <c r="AX170" i="60" s="1"/>
  <c r="AW170" i="60"/>
  <c r="AW170" i="60" a="1"/>
  <c r="AV170" i="60"/>
  <c r="AV170" i="60" a="1"/>
  <c r="AU170" i="60"/>
  <c r="AU170" i="60" a="1"/>
  <c r="AT170" i="60" a="1"/>
  <c r="AT170" i="60" s="1"/>
  <c r="AS170" i="60"/>
  <c r="AS170" i="60" a="1"/>
  <c r="AR170" i="60"/>
  <c r="AR170" i="60" a="1"/>
  <c r="AQ170" i="60"/>
  <c r="AQ170" i="60" a="1"/>
  <c r="AP170" i="60" a="1"/>
  <c r="AP170" i="60" s="1"/>
  <c r="AO170" i="60"/>
  <c r="AO170" i="60" a="1"/>
  <c r="AN170" i="60"/>
  <c r="AN170" i="60" a="1"/>
  <c r="AM170" i="60"/>
  <c r="AM170" i="60" a="1"/>
  <c r="AL170" i="60" a="1"/>
  <c r="AL170" i="60" s="1"/>
  <c r="AK170" i="60" a="1"/>
  <c r="AK170" i="60" s="1"/>
  <c r="AJ170" i="60"/>
  <c r="AJ170" i="60" a="1"/>
  <c r="AI170" i="60"/>
  <c r="AI170" i="60" a="1"/>
  <c r="AH170" i="60" a="1"/>
  <c r="AH170" i="60" s="1"/>
  <c r="AG170" i="60"/>
  <c r="AG170" i="60" a="1"/>
  <c r="AF170" i="60"/>
  <c r="AF170" i="60" a="1"/>
  <c r="AE170" i="60"/>
  <c r="AE170" i="60" a="1"/>
  <c r="AD170" i="60" a="1"/>
  <c r="AD170" i="60" s="1"/>
  <c r="AC170" i="60" a="1"/>
  <c r="AC170" i="60" s="1"/>
  <c r="AB170" i="60"/>
  <c r="AB170" i="60" a="1"/>
  <c r="AA170" i="60"/>
  <c r="AA170" i="60" a="1"/>
  <c r="Z170" i="60" a="1"/>
  <c r="Z170" i="60" s="1"/>
  <c r="Y170" i="60"/>
  <c r="Y170" i="60" a="1"/>
  <c r="X170" i="60"/>
  <c r="X170" i="60" a="1"/>
  <c r="W170" i="60"/>
  <c r="W170" i="60" a="1"/>
  <c r="V170" i="60" a="1"/>
  <c r="V170" i="60" s="1"/>
  <c r="U170" i="60"/>
  <c r="U170" i="60" a="1"/>
  <c r="T170" i="60"/>
  <c r="T170" i="60" a="1"/>
  <c r="S170" i="60"/>
  <c r="S170" i="60" a="1"/>
  <c r="R170" i="60" a="1"/>
  <c r="R170" i="60" s="1"/>
  <c r="Q170" i="60" a="1"/>
  <c r="Q170" i="60" s="1"/>
  <c r="P170" i="60"/>
  <c r="P170" i="60" a="1"/>
  <c r="O170" i="60" a="1"/>
  <c r="O170" i="60" s="1"/>
  <c r="N170" i="60" a="1"/>
  <c r="N170" i="60" s="1"/>
  <c r="M170" i="60"/>
  <c r="M170" i="60" a="1"/>
  <c r="L170" i="60"/>
  <c r="L170" i="60" a="1"/>
  <c r="K170" i="60" a="1"/>
  <c r="K170" i="60" s="1"/>
  <c r="J170" i="60" a="1"/>
  <c r="J170" i="60" s="1"/>
  <c r="I170" i="60"/>
  <c r="I170" i="60" a="1"/>
  <c r="H170" i="60"/>
  <c r="H170" i="60" a="1"/>
  <c r="G170" i="60" a="1"/>
  <c r="G170" i="60" s="1"/>
  <c r="F170" i="60" a="1"/>
  <c r="F170" i="60" s="1"/>
  <c r="E170" i="60"/>
  <c r="E170" i="60" a="1"/>
  <c r="D170" i="60"/>
  <c r="D170" i="60" a="1"/>
  <c r="C170" i="60" a="1"/>
  <c r="C170" i="60" s="1"/>
  <c r="B170" i="60" a="1"/>
  <c r="B170" i="60" s="1"/>
  <c r="FP169" i="60"/>
  <c r="FP169" i="60" a="1"/>
  <c r="FO169" i="60" a="1"/>
  <c r="FO169" i="60" s="1"/>
  <c r="FN169" i="60"/>
  <c r="FN169" i="60" a="1"/>
  <c r="FM169" i="60"/>
  <c r="FM169" i="60" a="1"/>
  <c r="FL169" i="60" a="1"/>
  <c r="FL169" i="60" s="1"/>
  <c r="FK169" i="60" a="1"/>
  <c r="FK169" i="60" s="1"/>
  <c r="FJ169" i="60"/>
  <c r="FJ169" i="60" a="1"/>
  <c r="FI169" i="60" a="1"/>
  <c r="FI169" i="60" s="1"/>
  <c r="FH169" i="60" a="1"/>
  <c r="FH169" i="60" s="1"/>
  <c r="FG169" i="60" a="1"/>
  <c r="FG169" i="60" s="1"/>
  <c r="FF169" i="60"/>
  <c r="FF169" i="60" a="1"/>
  <c r="FE169" i="60"/>
  <c r="FE169" i="60" a="1"/>
  <c r="FD169" i="60"/>
  <c r="FD169" i="60" a="1"/>
  <c r="FC169" i="60" a="1"/>
  <c r="FC169" i="60" s="1"/>
  <c r="FB169" i="60"/>
  <c r="FB169" i="60" a="1"/>
  <c r="FA169" i="60" a="1"/>
  <c r="FA169" i="60" s="1"/>
  <c r="EZ169" i="60" a="1"/>
  <c r="EZ169" i="60" s="1"/>
  <c r="EY169" i="60" a="1"/>
  <c r="EY169" i="60" s="1"/>
  <c r="EX169" i="60" a="1"/>
  <c r="EX169" i="60" s="1"/>
  <c r="EW169" i="60"/>
  <c r="EW169" i="60" a="1"/>
  <c r="EV169" i="60"/>
  <c r="EV169" i="60" a="1"/>
  <c r="EU169" i="60" a="1"/>
  <c r="EU169" i="60" s="1"/>
  <c r="ET169" i="60" a="1"/>
  <c r="ET169" i="60" s="1"/>
  <c r="ES169" i="60"/>
  <c r="ES169" i="60" a="1"/>
  <c r="ER169" i="60" a="1"/>
  <c r="ER169" i="60" s="1"/>
  <c r="EQ169" i="60" a="1"/>
  <c r="EQ169" i="60" s="1"/>
  <c r="EP169" i="60"/>
  <c r="EP169" i="60" a="1"/>
  <c r="EO169" i="60" a="1"/>
  <c r="EO169" i="60" s="1"/>
  <c r="EN169" i="60"/>
  <c r="EN169" i="60" a="1"/>
  <c r="EM169" i="60"/>
  <c r="EM169" i="60" a="1"/>
  <c r="EL169" i="60"/>
  <c r="EL169" i="60" a="1"/>
  <c r="EK169" i="60" a="1"/>
  <c r="EK169" i="60" s="1"/>
  <c r="EJ169" i="60"/>
  <c r="EJ169" i="60" a="1"/>
  <c r="EI169" i="60"/>
  <c r="EI169" i="60" a="1"/>
  <c r="EH169" i="60"/>
  <c r="EH169" i="60" a="1"/>
  <c r="EG169" i="60" a="1"/>
  <c r="EG169" i="60" s="1"/>
  <c r="EF169" i="60"/>
  <c r="EF169" i="60" a="1"/>
  <c r="EE169" i="60"/>
  <c r="EE169" i="60" a="1"/>
  <c r="ED169" i="60"/>
  <c r="ED169" i="60" a="1"/>
  <c r="EC169" i="60" a="1"/>
  <c r="EC169" i="60" s="1"/>
  <c r="EB169" i="60"/>
  <c r="EB169" i="60" a="1"/>
  <c r="EA169" i="60"/>
  <c r="EA169" i="60" a="1"/>
  <c r="DZ169" i="60"/>
  <c r="DZ169" i="60" a="1"/>
  <c r="DY169" i="60" a="1"/>
  <c r="DY169" i="60" s="1"/>
  <c r="DX169" i="60" a="1"/>
  <c r="DX169" i="60" s="1"/>
  <c r="DW169" i="60"/>
  <c r="DW169" i="60" a="1"/>
  <c r="DV169" i="60"/>
  <c r="DV169" i="60" a="1"/>
  <c r="DU169" i="60" a="1"/>
  <c r="DU169" i="60" s="1"/>
  <c r="DT169" i="60" a="1"/>
  <c r="DT169" i="60" s="1"/>
  <c r="DS169" i="60"/>
  <c r="DS169" i="60" a="1"/>
  <c r="DR169" i="60"/>
  <c r="DR169" i="60" a="1"/>
  <c r="DQ169" i="60" a="1"/>
  <c r="DQ169" i="60" s="1"/>
  <c r="DP169" i="60" a="1"/>
  <c r="DP169" i="60" s="1"/>
  <c r="DO169" i="60"/>
  <c r="DO169" i="60" a="1"/>
  <c r="DN169" i="60"/>
  <c r="DN169" i="60" a="1"/>
  <c r="DM169" i="60" a="1"/>
  <c r="DM169" i="60" s="1"/>
  <c r="DL169" i="60" a="1"/>
  <c r="DL169" i="60" s="1"/>
  <c r="DK169" i="60"/>
  <c r="DK169" i="60" a="1"/>
  <c r="DJ169" i="60"/>
  <c r="DJ169" i="60" a="1"/>
  <c r="DI169" i="60" a="1"/>
  <c r="DI169" i="60" s="1"/>
  <c r="DH169" i="60" a="1"/>
  <c r="DH169" i="60" s="1"/>
  <c r="DG169" i="60"/>
  <c r="DG169" i="60" a="1"/>
  <c r="DF169" i="60"/>
  <c r="DF169" i="60" a="1"/>
  <c r="DE169" i="60" a="1"/>
  <c r="DE169" i="60" s="1"/>
  <c r="DD169" i="60" a="1"/>
  <c r="DD169" i="60" s="1"/>
  <c r="DC169" i="60"/>
  <c r="DC169" i="60" a="1"/>
  <c r="DB169" i="60"/>
  <c r="DB169" i="60" a="1"/>
  <c r="DA169" i="60" a="1"/>
  <c r="DA169" i="60" s="1"/>
  <c r="CZ169" i="60" a="1"/>
  <c r="CZ169" i="60" s="1"/>
  <c r="CY169" i="60"/>
  <c r="CY169" i="60" a="1"/>
  <c r="CX169" i="60"/>
  <c r="CX169" i="60" a="1"/>
  <c r="CW169" i="60" a="1"/>
  <c r="CW169" i="60" s="1"/>
  <c r="CV169" i="60" a="1"/>
  <c r="CV169" i="60" s="1"/>
  <c r="CU169" i="60"/>
  <c r="CU169" i="60" a="1"/>
  <c r="CT169" i="60"/>
  <c r="CT169" i="60" a="1"/>
  <c r="CS169" i="60" a="1"/>
  <c r="CS169" i="60" s="1"/>
  <c r="CR169" i="60" a="1"/>
  <c r="CR169" i="60" s="1"/>
  <c r="CQ169" i="60"/>
  <c r="CQ169" i="60" a="1"/>
  <c r="CP169" i="60"/>
  <c r="CP169" i="60" a="1"/>
  <c r="CO169" i="60" a="1"/>
  <c r="CO169" i="60" s="1"/>
  <c r="CN169" i="60" a="1"/>
  <c r="CN169" i="60" s="1"/>
  <c r="CM169" i="60" a="1"/>
  <c r="CM169" i="60" s="1"/>
  <c r="CL169" i="60"/>
  <c r="CL169" i="60" a="1"/>
  <c r="CK169" i="60" a="1"/>
  <c r="CK169" i="60" s="1"/>
  <c r="CJ169" i="60" a="1"/>
  <c r="CJ169" i="60" s="1"/>
  <c r="CI169" i="60" a="1"/>
  <c r="CI169" i="60" s="1"/>
  <c r="CH169" i="60"/>
  <c r="CH169" i="60" a="1"/>
  <c r="CG169" i="60" a="1"/>
  <c r="CG169" i="60" s="1"/>
  <c r="CF169" i="60" a="1"/>
  <c r="CF169" i="60" s="1"/>
  <c r="CE169" i="60" a="1"/>
  <c r="CE169" i="60" s="1"/>
  <c r="CD169" i="60"/>
  <c r="CD169" i="60" a="1"/>
  <c r="CC169" i="60" a="1"/>
  <c r="CC169" i="60" s="1"/>
  <c r="CB169" i="60" a="1"/>
  <c r="CB169" i="60" s="1"/>
  <c r="CA169" i="60" a="1"/>
  <c r="CA169" i="60" s="1"/>
  <c r="BZ169" i="60"/>
  <c r="BZ169" i="60" a="1"/>
  <c r="BY169" i="60" a="1"/>
  <c r="BY169" i="60" s="1"/>
  <c r="BX169" i="60" a="1"/>
  <c r="BX169" i="60" s="1"/>
  <c r="BW169" i="60" a="1"/>
  <c r="BW169" i="60" s="1"/>
  <c r="BV169" i="60"/>
  <c r="BV169" i="60" a="1"/>
  <c r="BU169" i="60" a="1"/>
  <c r="BU169" i="60" s="1"/>
  <c r="BT169" i="60" a="1"/>
  <c r="BT169" i="60" s="1"/>
  <c r="BS169" i="60" a="1"/>
  <c r="BS169" i="60" s="1"/>
  <c r="BR169" i="60"/>
  <c r="BR169" i="60" a="1"/>
  <c r="BQ169" i="60" a="1"/>
  <c r="BQ169" i="60" s="1"/>
  <c r="BP169" i="60" a="1"/>
  <c r="BP169" i="60" s="1"/>
  <c r="BO169" i="60" a="1"/>
  <c r="BO169" i="60" s="1"/>
  <c r="BN169" i="60"/>
  <c r="BN169" i="60" a="1"/>
  <c r="BM169" i="60" a="1"/>
  <c r="BM169" i="60" s="1"/>
  <c r="BL169" i="60" a="1"/>
  <c r="BL169" i="60" s="1"/>
  <c r="BK169" i="60" a="1"/>
  <c r="BK169" i="60" s="1"/>
  <c r="BJ169" i="60"/>
  <c r="BJ169" i="60" a="1"/>
  <c r="BI169" i="60" a="1"/>
  <c r="BI169" i="60" s="1"/>
  <c r="BH169" i="60" a="1"/>
  <c r="BH169" i="60" s="1"/>
  <c r="BG169" i="60" a="1"/>
  <c r="BG169" i="60" s="1"/>
  <c r="BF169" i="60"/>
  <c r="BF169" i="60" a="1"/>
  <c r="BE169" i="60" a="1"/>
  <c r="BE169" i="60" s="1"/>
  <c r="BD169" i="60" a="1"/>
  <c r="BD169" i="60" s="1"/>
  <c r="BC169" i="60" a="1"/>
  <c r="BC169" i="60" s="1"/>
  <c r="BB169" i="60"/>
  <c r="BB169" i="60" a="1"/>
  <c r="BA169" i="60" a="1"/>
  <c r="BA169" i="60" s="1"/>
  <c r="AZ169" i="60" a="1"/>
  <c r="AZ169" i="60" s="1"/>
  <c r="AY169" i="60" a="1"/>
  <c r="AY169" i="60" s="1"/>
  <c r="AX169" i="60"/>
  <c r="AX169" i="60" a="1"/>
  <c r="AW169" i="60" a="1"/>
  <c r="AW169" i="60" s="1"/>
  <c r="AV169" i="60" a="1"/>
  <c r="AV169" i="60" s="1"/>
  <c r="AU169" i="60" a="1"/>
  <c r="AU169" i="60" s="1"/>
  <c r="AT169" i="60"/>
  <c r="AT169" i="60" a="1"/>
  <c r="AS169" i="60" a="1"/>
  <c r="AS169" i="60" s="1"/>
  <c r="AR169" i="60" a="1"/>
  <c r="AR169" i="60" s="1"/>
  <c r="AQ169" i="60" a="1"/>
  <c r="AQ169" i="60" s="1"/>
  <c r="AP169" i="60"/>
  <c r="AP169" i="60" a="1"/>
  <c r="AO169" i="60" a="1"/>
  <c r="AO169" i="60" s="1"/>
  <c r="AN169" i="60" a="1"/>
  <c r="AN169" i="60" s="1"/>
  <c r="AM169" i="60" a="1"/>
  <c r="AM169" i="60" s="1"/>
  <c r="AL169" i="60"/>
  <c r="AL169" i="60" a="1"/>
  <c r="AK169" i="60" a="1"/>
  <c r="AK169" i="60" s="1"/>
  <c r="AJ169" i="60" a="1"/>
  <c r="AJ169" i="60" s="1"/>
  <c r="AI169" i="60" a="1"/>
  <c r="AI169" i="60" s="1"/>
  <c r="AH169" i="60"/>
  <c r="AH169" i="60" a="1"/>
  <c r="AG169" i="60" a="1"/>
  <c r="AG169" i="60" s="1"/>
  <c r="AF169" i="60" a="1"/>
  <c r="AF169" i="60" s="1"/>
  <c r="AE169" i="60" a="1"/>
  <c r="AE169" i="60" s="1"/>
  <c r="AD169" i="60"/>
  <c r="AD169" i="60" a="1"/>
  <c r="AC169" i="60" a="1"/>
  <c r="AC169" i="60" s="1"/>
  <c r="AB169" i="60" a="1"/>
  <c r="AB169" i="60" s="1"/>
  <c r="AA169" i="60" a="1"/>
  <c r="AA169" i="60" s="1"/>
  <c r="Z169" i="60"/>
  <c r="Z169" i="60" a="1"/>
  <c r="Y169" i="60" a="1"/>
  <c r="Y169" i="60" s="1"/>
  <c r="X169" i="60" a="1"/>
  <c r="X169" i="60" s="1"/>
  <c r="W169" i="60" a="1"/>
  <c r="W169" i="60" s="1"/>
  <c r="V169" i="60"/>
  <c r="V169" i="60" a="1"/>
  <c r="U169" i="60" a="1"/>
  <c r="U169" i="60" s="1"/>
  <c r="T169" i="60" a="1"/>
  <c r="T169" i="60" s="1"/>
  <c r="S169" i="60" a="1"/>
  <c r="S169" i="60" s="1"/>
  <c r="R169" i="60"/>
  <c r="R169" i="60" a="1"/>
  <c r="Q169" i="60" a="1"/>
  <c r="Q169" i="60" s="1"/>
  <c r="P169" i="60" a="1"/>
  <c r="P169" i="60" s="1"/>
  <c r="O169" i="60" a="1"/>
  <c r="O169" i="60" s="1"/>
  <c r="N169" i="60"/>
  <c r="N169" i="60" a="1"/>
  <c r="M169" i="60" a="1"/>
  <c r="M169" i="60" s="1"/>
  <c r="L169" i="60" a="1"/>
  <c r="L169" i="60" s="1"/>
  <c r="K169" i="60" a="1"/>
  <c r="K169" i="60" s="1"/>
  <c r="J169" i="60"/>
  <c r="J169" i="60" a="1"/>
  <c r="I169" i="60" a="1"/>
  <c r="I169" i="60" s="1"/>
  <c r="H169" i="60" a="1"/>
  <c r="H169" i="60" s="1"/>
  <c r="G169" i="60" a="1"/>
  <c r="G169" i="60" s="1"/>
  <c r="F169" i="60"/>
  <c r="F169" i="60" a="1"/>
  <c r="E169" i="60" a="1"/>
  <c r="E169" i="60" s="1"/>
  <c r="D169" i="60" a="1"/>
  <c r="D169" i="60" s="1"/>
  <c r="C169" i="60" a="1"/>
  <c r="C169" i="60" s="1"/>
  <c r="B169" i="60"/>
  <c r="B169" i="60" a="1"/>
  <c r="FP168" i="60"/>
  <c r="FP168" i="60" a="1"/>
  <c r="FO168" i="60"/>
  <c r="FO168" i="60" a="1"/>
  <c r="FN168" i="60" a="1"/>
  <c r="FN168" i="60" s="1"/>
  <c r="FM168" i="60"/>
  <c r="FM168" i="60" a="1"/>
  <c r="FL168" i="60"/>
  <c r="FL168" i="60" a="1"/>
  <c r="FK168" i="60"/>
  <c r="FK168" i="60" a="1"/>
  <c r="FJ168" i="60" a="1"/>
  <c r="FJ168" i="60" s="1"/>
  <c r="FI168" i="60"/>
  <c r="FI168" i="60" a="1"/>
  <c r="FH168" i="60"/>
  <c r="FH168" i="60" a="1"/>
  <c r="FG168" i="60"/>
  <c r="FG168" i="60" a="1"/>
  <c r="FF168" i="60" a="1"/>
  <c r="FF168" i="60" s="1"/>
  <c r="FE168" i="60"/>
  <c r="FE168" i="60" a="1"/>
  <c r="FD168" i="60"/>
  <c r="FD168" i="60" a="1"/>
  <c r="FC168" i="60"/>
  <c r="FC168" i="60" a="1"/>
  <c r="FB168" i="60" a="1"/>
  <c r="FB168" i="60" s="1"/>
  <c r="FA168" i="60"/>
  <c r="FA168" i="60" a="1"/>
  <c r="EZ168" i="60"/>
  <c r="EZ168" i="60" a="1"/>
  <c r="EY168" i="60"/>
  <c r="EY168" i="60" a="1"/>
  <c r="EX168" i="60" a="1"/>
  <c r="EX168" i="60" s="1"/>
  <c r="EW168" i="60"/>
  <c r="EW168" i="60" a="1"/>
  <c r="EV168" i="60"/>
  <c r="EV168" i="60" a="1"/>
  <c r="EU168" i="60"/>
  <c r="EU168" i="60" a="1"/>
  <c r="ET168" i="60" a="1"/>
  <c r="ET168" i="60" s="1"/>
  <c r="ES168" i="60"/>
  <c r="ES168" i="60" a="1"/>
  <c r="ER168" i="60"/>
  <c r="ER168" i="60" a="1"/>
  <c r="EQ168" i="60"/>
  <c r="EQ168" i="60" a="1"/>
  <c r="EP168" i="60" a="1"/>
  <c r="EP168" i="60" s="1"/>
  <c r="EO168" i="60"/>
  <c r="EO168" i="60" a="1"/>
  <c r="EN168" i="60"/>
  <c r="EN168" i="60" a="1"/>
  <c r="EM168" i="60"/>
  <c r="EM168" i="60" a="1"/>
  <c r="EL168" i="60" a="1"/>
  <c r="EL168" i="60" s="1"/>
  <c r="EK168" i="60"/>
  <c r="EK168" i="60" a="1"/>
  <c r="EJ168" i="60"/>
  <c r="EJ168" i="60" a="1"/>
  <c r="EI168" i="60"/>
  <c r="EI168" i="60" a="1"/>
  <c r="EH168" i="60" a="1"/>
  <c r="EH168" i="60" s="1"/>
  <c r="EG168" i="60"/>
  <c r="EG168" i="60" a="1"/>
  <c r="EF168" i="60"/>
  <c r="EF168" i="60" a="1"/>
  <c r="EE168" i="60"/>
  <c r="EE168" i="60" a="1"/>
  <c r="ED168" i="60" a="1"/>
  <c r="ED168" i="60" s="1"/>
  <c r="EC168" i="60"/>
  <c r="EC168" i="60" a="1"/>
  <c r="EB168" i="60"/>
  <c r="EB168" i="60" a="1"/>
  <c r="EA168" i="60"/>
  <c r="EA168" i="60" a="1"/>
  <c r="DZ168" i="60" a="1"/>
  <c r="DZ168" i="60" s="1"/>
  <c r="DY168" i="60"/>
  <c r="DY168" i="60" a="1"/>
  <c r="DX168" i="60"/>
  <c r="DX168" i="60" a="1"/>
  <c r="DW168" i="60"/>
  <c r="DW168" i="60" a="1"/>
  <c r="DV168" i="60" a="1"/>
  <c r="DV168" i="60" s="1"/>
  <c r="DU168" i="60"/>
  <c r="DU168" i="60" a="1"/>
  <c r="DT168" i="60"/>
  <c r="DT168" i="60" a="1"/>
  <c r="DS168" i="60"/>
  <c r="DS168" i="60" a="1"/>
  <c r="DR168" i="60" a="1"/>
  <c r="DR168" i="60" s="1"/>
  <c r="DQ168" i="60"/>
  <c r="DQ168" i="60" a="1"/>
  <c r="DP168" i="60"/>
  <c r="DP168" i="60" a="1"/>
  <c r="DO168" i="60"/>
  <c r="DO168" i="60" a="1"/>
  <c r="DN168" i="60" a="1"/>
  <c r="DN168" i="60" s="1"/>
  <c r="DM168" i="60"/>
  <c r="DM168" i="60" a="1"/>
  <c r="DL168" i="60"/>
  <c r="DL168" i="60" a="1"/>
  <c r="DK168" i="60"/>
  <c r="DK168" i="60" a="1"/>
  <c r="DJ168" i="60" a="1"/>
  <c r="DJ168" i="60" s="1"/>
  <c r="DI168" i="60"/>
  <c r="DI168" i="60" a="1"/>
  <c r="DH168" i="60"/>
  <c r="DH168" i="60" a="1"/>
  <c r="DG168" i="60"/>
  <c r="DG168" i="60" a="1"/>
  <c r="DF168" i="60" a="1"/>
  <c r="DF168" i="60" s="1"/>
  <c r="DE168" i="60"/>
  <c r="DE168" i="60" a="1"/>
  <c r="DD168" i="60"/>
  <c r="DD168" i="60" a="1"/>
  <c r="DC168" i="60"/>
  <c r="DC168" i="60" a="1"/>
  <c r="DB168" i="60" a="1"/>
  <c r="DB168" i="60" s="1"/>
  <c r="DA168" i="60"/>
  <c r="DA168" i="60" a="1"/>
  <c r="CZ168" i="60"/>
  <c r="CZ168" i="60" a="1"/>
  <c r="CY168" i="60" a="1"/>
  <c r="CY168" i="60" s="1"/>
  <c r="CX168" i="60" a="1"/>
  <c r="CX168" i="60" s="1"/>
  <c r="CW168" i="60"/>
  <c r="CW168" i="60" a="1"/>
  <c r="CV168" i="60"/>
  <c r="CV168" i="60" a="1"/>
  <c r="CU168" i="60" a="1"/>
  <c r="CU168" i="60" s="1"/>
  <c r="CT168" i="60" a="1"/>
  <c r="CT168" i="60" s="1"/>
  <c r="CS168" i="60"/>
  <c r="CS168" i="60" a="1"/>
  <c r="CR168" i="60"/>
  <c r="CR168" i="60" a="1"/>
  <c r="CQ168" i="60" a="1"/>
  <c r="CQ168" i="60" s="1"/>
  <c r="CP168" i="60" a="1"/>
  <c r="CP168" i="60" s="1"/>
  <c r="CO168" i="60"/>
  <c r="CO168" i="60" a="1"/>
  <c r="CN168" i="60"/>
  <c r="CN168" i="60" a="1"/>
  <c r="CM168" i="60" a="1"/>
  <c r="CM168" i="60" s="1"/>
  <c r="CL168" i="60" a="1"/>
  <c r="CL168" i="60" s="1"/>
  <c r="CK168" i="60"/>
  <c r="CK168" i="60" a="1"/>
  <c r="CJ168" i="60"/>
  <c r="CJ168" i="60" a="1"/>
  <c r="CI168" i="60" a="1"/>
  <c r="CI168" i="60" s="1"/>
  <c r="CH168" i="60" a="1"/>
  <c r="CH168" i="60" s="1"/>
  <c r="CG168" i="60"/>
  <c r="CG168" i="60" a="1"/>
  <c r="CF168" i="60"/>
  <c r="CF168" i="60" a="1"/>
  <c r="CE168" i="60" a="1"/>
  <c r="CE168" i="60" s="1"/>
  <c r="CD168" i="60" a="1"/>
  <c r="CD168" i="60" s="1"/>
  <c r="CC168" i="60"/>
  <c r="CC168" i="60" a="1"/>
  <c r="CB168" i="60"/>
  <c r="CB168" i="60" a="1"/>
  <c r="CA168" i="60" a="1"/>
  <c r="CA168" i="60" s="1"/>
  <c r="BZ168" i="60" a="1"/>
  <c r="BZ168" i="60" s="1"/>
  <c r="BY168" i="60"/>
  <c r="BY168" i="60" a="1"/>
  <c r="BX168" i="60"/>
  <c r="BX168" i="60" a="1"/>
  <c r="BW168" i="60" a="1"/>
  <c r="BW168" i="60" s="1"/>
  <c r="BV168" i="60" a="1"/>
  <c r="BV168" i="60" s="1"/>
  <c r="BU168" i="60" a="1"/>
  <c r="BU168" i="60" s="1"/>
  <c r="BT168" i="60"/>
  <c r="BT168" i="60" a="1"/>
  <c r="BS168" i="60" a="1"/>
  <c r="BS168" i="60" s="1"/>
  <c r="BR168" i="60" a="1"/>
  <c r="BR168" i="60" s="1"/>
  <c r="BQ168" i="60" a="1"/>
  <c r="BQ168" i="60" s="1"/>
  <c r="BP168" i="60"/>
  <c r="BP168" i="60" a="1"/>
  <c r="BO168" i="60" a="1"/>
  <c r="BO168" i="60" s="1"/>
  <c r="BN168" i="60" a="1"/>
  <c r="BN168" i="60" s="1"/>
  <c r="BM168" i="60" a="1"/>
  <c r="BM168" i="60" s="1"/>
  <c r="BL168" i="60"/>
  <c r="BL168" i="60" a="1"/>
  <c r="BK168" i="60" a="1"/>
  <c r="BK168" i="60" s="1"/>
  <c r="BJ168" i="60" a="1"/>
  <c r="BJ168" i="60" s="1"/>
  <c r="BI168" i="60" a="1"/>
  <c r="BI168" i="60" s="1"/>
  <c r="BH168" i="60"/>
  <c r="BH168" i="60" a="1"/>
  <c r="BG168" i="60" a="1"/>
  <c r="BG168" i="60" s="1"/>
  <c r="BF168" i="60" a="1"/>
  <c r="BF168" i="60" s="1"/>
  <c r="BE168" i="60" a="1"/>
  <c r="BE168" i="60" s="1"/>
  <c r="BD168" i="60"/>
  <c r="BD168" i="60" a="1"/>
  <c r="BC168" i="60" a="1"/>
  <c r="BC168" i="60" s="1"/>
  <c r="BB168" i="60" a="1"/>
  <c r="BB168" i="60" s="1"/>
  <c r="BA168" i="60" a="1"/>
  <c r="BA168" i="60" s="1"/>
  <c r="AZ168" i="60"/>
  <c r="AZ168" i="60" a="1"/>
  <c r="AY168" i="60" a="1"/>
  <c r="AY168" i="60" s="1"/>
  <c r="AX168" i="60" a="1"/>
  <c r="AX168" i="60" s="1"/>
  <c r="AW168" i="60" a="1"/>
  <c r="AW168" i="60" s="1"/>
  <c r="AV168" i="60"/>
  <c r="AV168" i="60" a="1"/>
  <c r="AU168" i="60" a="1"/>
  <c r="AU168" i="60" s="1"/>
  <c r="AT168" i="60" a="1"/>
  <c r="AT168" i="60" s="1"/>
  <c r="AS168" i="60" a="1"/>
  <c r="AS168" i="60" s="1"/>
  <c r="AR168" i="60"/>
  <c r="AR168" i="60" a="1"/>
  <c r="AQ168" i="60" a="1"/>
  <c r="AQ168" i="60" s="1"/>
  <c r="AP168" i="60" a="1"/>
  <c r="AP168" i="60" s="1"/>
  <c r="AO168" i="60" a="1"/>
  <c r="AO168" i="60" s="1"/>
  <c r="AN168" i="60"/>
  <c r="AN168" i="60" a="1"/>
  <c r="AM168" i="60" a="1"/>
  <c r="AM168" i="60" s="1"/>
  <c r="AL168" i="60" a="1"/>
  <c r="AL168" i="60" s="1"/>
  <c r="AK168" i="60" a="1"/>
  <c r="AK168" i="60" s="1"/>
  <c r="AJ168" i="60"/>
  <c r="AJ168" i="60" a="1"/>
  <c r="AI168" i="60" a="1"/>
  <c r="AI168" i="60" s="1"/>
  <c r="AH168" i="60" a="1"/>
  <c r="AH168" i="60" s="1"/>
  <c r="AG168" i="60" a="1"/>
  <c r="AG168" i="60" s="1"/>
  <c r="AF168" i="60"/>
  <c r="AF168" i="60" a="1"/>
  <c r="AE168" i="60" a="1"/>
  <c r="AE168" i="60" s="1"/>
  <c r="AD168" i="60" a="1"/>
  <c r="AD168" i="60" s="1"/>
  <c r="AC168" i="60" a="1"/>
  <c r="AC168" i="60" s="1"/>
  <c r="AB168" i="60"/>
  <c r="AB168" i="60" a="1"/>
  <c r="AA168" i="60" a="1"/>
  <c r="AA168" i="60" s="1"/>
  <c r="Z168" i="60" a="1"/>
  <c r="Z168" i="60" s="1"/>
  <c r="Y168" i="60" a="1"/>
  <c r="Y168" i="60" s="1"/>
  <c r="X168" i="60"/>
  <c r="X168" i="60" a="1"/>
  <c r="W168" i="60" a="1"/>
  <c r="W168" i="60" s="1"/>
  <c r="V168" i="60" a="1"/>
  <c r="V168" i="60" s="1"/>
  <c r="U168" i="60" a="1"/>
  <c r="U168" i="60" s="1"/>
  <c r="T168" i="60"/>
  <c r="T168" i="60" a="1"/>
  <c r="S168" i="60" a="1"/>
  <c r="S168" i="60" s="1"/>
  <c r="R168" i="60" a="1"/>
  <c r="R168" i="60" s="1"/>
  <c r="Q168" i="60" a="1"/>
  <c r="Q168" i="60" s="1"/>
  <c r="P168" i="60"/>
  <c r="P168" i="60" a="1"/>
  <c r="O168" i="60" a="1"/>
  <c r="O168" i="60" s="1"/>
  <c r="N168" i="60" a="1"/>
  <c r="N168" i="60" s="1"/>
  <c r="M168" i="60" a="1"/>
  <c r="M168" i="60" s="1"/>
  <c r="L168" i="60"/>
  <c r="L168" i="60" a="1"/>
  <c r="K168" i="60" a="1"/>
  <c r="K168" i="60" s="1"/>
  <c r="J168" i="60" a="1"/>
  <c r="J168" i="60" s="1"/>
  <c r="I168" i="60" a="1"/>
  <c r="I168" i="60" s="1"/>
  <c r="H168" i="60"/>
  <c r="H168" i="60" a="1"/>
  <c r="G168" i="60" a="1"/>
  <c r="G168" i="60" s="1"/>
  <c r="F168" i="60" a="1"/>
  <c r="F168" i="60" s="1"/>
  <c r="E168" i="60" a="1"/>
  <c r="E168" i="60" s="1"/>
  <c r="D168" i="60"/>
  <c r="D168" i="60" a="1"/>
  <c r="C168" i="60" a="1"/>
  <c r="C168" i="60" s="1"/>
  <c r="B168" i="60" a="1"/>
  <c r="B168" i="60" s="1"/>
  <c r="FP167" i="60"/>
  <c r="FP167" i="60" a="1"/>
  <c r="FO167" i="60"/>
  <c r="FO167" i="60" a="1"/>
  <c r="FN167" i="60"/>
  <c r="FN167" i="60" a="1"/>
  <c r="FM167" i="60"/>
  <c r="FM167" i="60" a="1"/>
  <c r="FL167" i="60"/>
  <c r="FL167" i="60" a="1"/>
  <c r="FK167" i="60"/>
  <c r="FK167" i="60" a="1"/>
  <c r="FJ167" i="60"/>
  <c r="FJ167" i="60" a="1"/>
  <c r="FI167" i="60"/>
  <c r="FI167" i="60" a="1"/>
  <c r="FH167" i="60"/>
  <c r="FH167" i="60" a="1"/>
  <c r="FG167" i="60"/>
  <c r="FG167" i="60" a="1"/>
  <c r="FF167" i="60"/>
  <c r="FF167" i="60" a="1"/>
  <c r="FE167" i="60"/>
  <c r="FE167" i="60" a="1"/>
  <c r="FD167" i="60"/>
  <c r="FD167" i="60" a="1"/>
  <c r="FC167" i="60"/>
  <c r="FC167" i="60" a="1"/>
  <c r="FB167" i="60"/>
  <c r="FB167" i="60" a="1"/>
  <c r="FA167" i="60"/>
  <c r="FA167" i="60" a="1"/>
  <c r="EZ167" i="60"/>
  <c r="EZ167" i="60" a="1"/>
  <c r="EY167" i="60"/>
  <c r="EY167" i="60" a="1"/>
  <c r="EX167" i="60"/>
  <c r="EX167" i="60" a="1"/>
  <c r="EW167" i="60"/>
  <c r="EW167" i="60" a="1"/>
  <c r="EV167" i="60" a="1"/>
  <c r="EV167" i="60" s="1"/>
  <c r="EU167" i="60"/>
  <c r="EU167" i="60" a="1"/>
  <c r="ET167" i="60"/>
  <c r="ET167" i="60" a="1"/>
  <c r="ES167" i="60"/>
  <c r="ES167" i="60" a="1"/>
  <c r="ER167" i="60" a="1"/>
  <c r="ER167" i="60" s="1"/>
  <c r="EQ167" i="60"/>
  <c r="EQ167" i="60" a="1"/>
  <c r="EP167" i="60"/>
  <c r="EP167" i="60" a="1"/>
  <c r="EO167" i="60"/>
  <c r="EO167" i="60" a="1"/>
  <c r="EN167" i="60" a="1"/>
  <c r="EN167" i="60" s="1"/>
  <c r="EM167" i="60"/>
  <c r="EM167" i="60" a="1"/>
  <c r="EL167" i="60"/>
  <c r="EL167" i="60" a="1"/>
  <c r="EK167" i="60"/>
  <c r="EK167" i="60" a="1"/>
  <c r="EJ167" i="60" a="1"/>
  <c r="EJ167" i="60" s="1"/>
  <c r="EI167" i="60"/>
  <c r="EI167" i="60" a="1"/>
  <c r="EH167" i="60"/>
  <c r="EH167" i="60" a="1"/>
  <c r="EG167" i="60"/>
  <c r="EG167" i="60" a="1"/>
  <c r="EF167" i="60" a="1"/>
  <c r="EF167" i="60" s="1"/>
  <c r="EE167" i="60"/>
  <c r="EE167" i="60" a="1"/>
  <c r="ED167" i="60"/>
  <c r="ED167" i="60" a="1"/>
  <c r="EC167" i="60"/>
  <c r="EC167" i="60" a="1"/>
  <c r="EB167" i="60" a="1"/>
  <c r="EB167" i="60" s="1"/>
  <c r="EA167" i="60"/>
  <c r="EA167" i="60" a="1"/>
  <c r="DZ167" i="60"/>
  <c r="DZ167" i="60" a="1"/>
  <c r="DY167" i="60"/>
  <c r="DY167" i="60" a="1"/>
  <c r="DX167" i="60" a="1"/>
  <c r="DX167" i="60" s="1"/>
  <c r="DW167" i="60"/>
  <c r="DW167" i="60" a="1"/>
  <c r="DV167" i="60"/>
  <c r="DV167" i="60" a="1"/>
  <c r="DU167" i="60"/>
  <c r="DU167" i="60" a="1"/>
  <c r="DT167" i="60" a="1"/>
  <c r="DT167" i="60" s="1"/>
  <c r="DS167" i="60"/>
  <c r="DS167" i="60" a="1"/>
  <c r="DR167" i="60"/>
  <c r="DR167" i="60" a="1"/>
  <c r="DQ167" i="60"/>
  <c r="DQ167" i="60" a="1"/>
  <c r="DP167" i="60" a="1"/>
  <c r="DP167" i="60" s="1"/>
  <c r="DO167" i="60"/>
  <c r="DO167" i="60" a="1"/>
  <c r="DN167" i="60"/>
  <c r="DN167" i="60" a="1"/>
  <c r="DM167" i="60"/>
  <c r="DM167" i="60" a="1"/>
  <c r="DL167" i="60" a="1"/>
  <c r="DL167" i="60" s="1"/>
  <c r="DK167" i="60"/>
  <c r="DK167" i="60" a="1"/>
  <c r="DJ167" i="60"/>
  <c r="DJ167" i="60" a="1"/>
  <c r="DI167" i="60"/>
  <c r="DI167" i="60" a="1"/>
  <c r="DH167" i="60" a="1"/>
  <c r="DH167" i="60" s="1"/>
  <c r="DG167" i="60"/>
  <c r="DG167" i="60" a="1"/>
  <c r="DF167" i="60"/>
  <c r="DF167" i="60" a="1"/>
  <c r="DE167" i="60"/>
  <c r="DE167" i="60" a="1"/>
  <c r="DD167" i="60" a="1"/>
  <c r="DD167" i="60" s="1"/>
  <c r="DC167" i="60"/>
  <c r="DC167" i="60" a="1"/>
  <c r="DB167" i="60"/>
  <c r="DB167" i="60" a="1"/>
  <c r="DA167" i="60"/>
  <c r="DA167" i="60" a="1"/>
  <c r="CZ167" i="60" a="1"/>
  <c r="CZ167" i="60" s="1"/>
  <c r="CY167" i="60" a="1"/>
  <c r="CY167" i="60" s="1"/>
  <c r="CX167" i="60"/>
  <c r="CX167" i="60" a="1"/>
  <c r="CW167" i="60"/>
  <c r="CW167" i="60" a="1"/>
  <c r="CV167" i="60" a="1"/>
  <c r="CV167" i="60" s="1"/>
  <c r="CU167" i="60" a="1"/>
  <c r="CU167" i="60" s="1"/>
  <c r="CT167" i="60"/>
  <c r="CT167" i="60" a="1"/>
  <c r="CS167" i="60"/>
  <c r="CS167" i="60" a="1"/>
  <c r="CR167" i="60" a="1"/>
  <c r="CR167" i="60" s="1"/>
  <c r="CQ167" i="60" a="1"/>
  <c r="CQ167" i="60" s="1"/>
  <c r="CP167" i="60"/>
  <c r="CP167" i="60" a="1"/>
  <c r="CO167" i="60"/>
  <c r="CO167" i="60" a="1"/>
  <c r="CN167" i="60" a="1"/>
  <c r="CN167" i="60" s="1"/>
  <c r="CM167" i="60" a="1"/>
  <c r="CM167" i="60" s="1"/>
  <c r="CL167" i="60"/>
  <c r="CL167" i="60" a="1"/>
  <c r="CK167" i="60"/>
  <c r="CK167" i="60" a="1"/>
  <c r="CJ167" i="60" a="1"/>
  <c r="CJ167" i="60" s="1"/>
  <c r="CI167" i="60" a="1"/>
  <c r="CI167" i="60" s="1"/>
  <c r="CH167" i="60"/>
  <c r="CH167" i="60" a="1"/>
  <c r="CG167" i="60"/>
  <c r="CG167" i="60" a="1"/>
  <c r="CF167" i="60" a="1"/>
  <c r="CF167" i="60" s="1"/>
  <c r="CE167" i="60" a="1"/>
  <c r="CE167" i="60" s="1"/>
  <c r="CD167" i="60"/>
  <c r="CD167" i="60" a="1"/>
  <c r="CC167" i="60"/>
  <c r="CC167" i="60" a="1"/>
  <c r="CB167" i="60" a="1"/>
  <c r="CB167" i="60" s="1"/>
  <c r="CA167" i="60" a="1"/>
  <c r="CA167" i="60" s="1"/>
  <c r="BZ167" i="60"/>
  <c r="BZ167" i="60" a="1"/>
  <c r="BY167" i="60"/>
  <c r="BY167" i="60" a="1"/>
  <c r="BX167" i="60" a="1"/>
  <c r="BX167" i="60" s="1"/>
  <c r="BW167" i="60" a="1"/>
  <c r="BW167" i="60" s="1"/>
  <c r="BV167" i="60"/>
  <c r="BV167" i="60" a="1"/>
  <c r="BU167" i="60"/>
  <c r="BU167" i="60" a="1"/>
  <c r="BT167" i="60" a="1"/>
  <c r="BT167" i="60" s="1"/>
  <c r="BS167" i="60" a="1"/>
  <c r="BS167" i="60" s="1"/>
  <c r="BR167" i="60"/>
  <c r="BR167" i="60" a="1"/>
  <c r="BQ167" i="60"/>
  <c r="BQ167" i="60" a="1"/>
  <c r="BP167" i="60" a="1"/>
  <c r="BP167" i="60" s="1"/>
  <c r="BO167" i="60" a="1"/>
  <c r="BO167" i="60" s="1"/>
  <c r="BN167" i="60" a="1"/>
  <c r="BN167" i="60" s="1"/>
  <c r="BM167" i="60" a="1"/>
  <c r="BM167" i="60" s="1"/>
  <c r="BL167" i="60" a="1"/>
  <c r="BL167" i="60" s="1"/>
  <c r="BK167" i="60" a="1"/>
  <c r="BK167" i="60" s="1"/>
  <c r="BJ167" i="60" a="1"/>
  <c r="BJ167" i="60" s="1"/>
  <c r="BI167" i="60"/>
  <c r="BI167" i="60" a="1"/>
  <c r="BH167" i="60" a="1"/>
  <c r="BH167" i="60" s="1"/>
  <c r="BG167" i="60" a="1"/>
  <c r="BG167" i="60" s="1"/>
  <c r="BF167" i="60" a="1"/>
  <c r="BF167" i="60" s="1"/>
  <c r="BE167" i="60" a="1"/>
  <c r="BE167" i="60" s="1"/>
  <c r="BD167" i="60" a="1"/>
  <c r="BD167" i="60" s="1"/>
  <c r="BC167" i="60" a="1"/>
  <c r="BC167" i="60" s="1"/>
  <c r="BB167" i="60" a="1"/>
  <c r="BB167" i="60" s="1"/>
  <c r="BA167" i="60"/>
  <c r="BA167" i="60" a="1"/>
  <c r="AZ167" i="60" a="1"/>
  <c r="AZ167" i="60" s="1"/>
  <c r="AY167" i="60" a="1"/>
  <c r="AY167" i="60" s="1"/>
  <c r="AX167" i="60" a="1"/>
  <c r="AX167" i="60" s="1"/>
  <c r="AW167" i="60" a="1"/>
  <c r="AW167" i="60" s="1"/>
  <c r="AV167" i="60" a="1"/>
  <c r="AV167" i="60" s="1"/>
  <c r="AU167" i="60" a="1"/>
  <c r="AU167" i="60" s="1"/>
  <c r="AT167" i="60" a="1"/>
  <c r="AT167" i="60" s="1"/>
  <c r="AS167" i="60"/>
  <c r="AS167" i="60" a="1"/>
  <c r="AR167" i="60" a="1"/>
  <c r="AR167" i="60" s="1"/>
  <c r="AQ167" i="60" a="1"/>
  <c r="AQ167" i="60" s="1"/>
  <c r="AP167" i="60" a="1"/>
  <c r="AP167" i="60" s="1"/>
  <c r="AO167" i="60" a="1"/>
  <c r="AO167" i="60" s="1"/>
  <c r="AN167" i="60" a="1"/>
  <c r="AN167" i="60" s="1"/>
  <c r="AM167" i="60" a="1"/>
  <c r="AM167" i="60" s="1"/>
  <c r="AL167" i="60" a="1"/>
  <c r="AL167" i="60" s="1"/>
  <c r="AK167" i="60"/>
  <c r="AK167" i="60" a="1"/>
  <c r="AJ167" i="60" a="1"/>
  <c r="AJ167" i="60" s="1"/>
  <c r="AI167" i="60" a="1"/>
  <c r="AI167" i="60" s="1"/>
  <c r="AH167" i="60" a="1"/>
  <c r="AH167" i="60" s="1"/>
  <c r="AG167" i="60" a="1"/>
  <c r="AG167" i="60" s="1"/>
  <c r="AF167" i="60" a="1"/>
  <c r="AF167" i="60" s="1"/>
  <c r="AE167" i="60" a="1"/>
  <c r="AE167" i="60" s="1"/>
  <c r="AD167" i="60" a="1"/>
  <c r="AD167" i="60" s="1"/>
  <c r="AC167" i="60"/>
  <c r="AC167" i="60" a="1"/>
  <c r="AB167" i="60" a="1"/>
  <c r="AB167" i="60" s="1"/>
  <c r="AA167" i="60" a="1"/>
  <c r="AA167" i="60" s="1"/>
  <c r="Z167" i="60" a="1"/>
  <c r="Z167" i="60" s="1"/>
  <c r="Y167" i="60" a="1"/>
  <c r="Y167" i="60" s="1"/>
  <c r="X167" i="60" a="1"/>
  <c r="X167" i="60" s="1"/>
  <c r="W167" i="60" a="1"/>
  <c r="W167" i="60" s="1"/>
  <c r="V167" i="60" a="1"/>
  <c r="V167" i="60" s="1"/>
  <c r="U167" i="60"/>
  <c r="U167" i="60" a="1"/>
  <c r="T167" i="60" a="1"/>
  <c r="T167" i="60" s="1"/>
  <c r="S167" i="60" a="1"/>
  <c r="S167" i="60" s="1"/>
  <c r="R167" i="60" a="1"/>
  <c r="R167" i="60" s="1"/>
  <c r="Q167" i="60" a="1"/>
  <c r="Q167" i="60" s="1"/>
  <c r="P167" i="60" a="1"/>
  <c r="P167" i="60" s="1"/>
  <c r="O167" i="60" a="1"/>
  <c r="O167" i="60" s="1"/>
  <c r="N167" i="60" a="1"/>
  <c r="N167" i="60" s="1"/>
  <c r="M167" i="60"/>
  <c r="M167" i="60" a="1"/>
  <c r="L167" i="60" a="1"/>
  <c r="L167" i="60" s="1"/>
  <c r="K167" i="60" a="1"/>
  <c r="K167" i="60" s="1"/>
  <c r="J167" i="60" a="1"/>
  <c r="J167" i="60" s="1"/>
  <c r="I167" i="60" a="1"/>
  <c r="I167" i="60" s="1"/>
  <c r="H167" i="60" a="1"/>
  <c r="H167" i="60" s="1"/>
  <c r="G167" i="60" a="1"/>
  <c r="G167" i="60" s="1"/>
  <c r="F167" i="60" a="1"/>
  <c r="F167" i="60" s="1"/>
  <c r="E167" i="60" a="1"/>
  <c r="E167" i="60" s="1"/>
  <c r="D167" i="60" a="1"/>
  <c r="D167" i="60" s="1"/>
  <c r="C167" i="60" a="1"/>
  <c r="C167" i="60" s="1"/>
  <c r="B167" i="60" a="1"/>
  <c r="B167" i="60" s="1"/>
  <c r="FP166" i="60"/>
  <c r="FP166" i="60" a="1"/>
  <c r="FO166" i="60"/>
  <c r="FO166" i="60" a="1"/>
  <c r="FN166" i="60"/>
  <c r="FN166" i="60" a="1"/>
  <c r="FM166" i="60"/>
  <c r="FM166" i="60" a="1"/>
  <c r="FL166" i="60"/>
  <c r="FL166" i="60" a="1"/>
  <c r="FK166" i="60"/>
  <c r="FK166" i="60" a="1"/>
  <c r="FJ166" i="60"/>
  <c r="FJ166" i="60" a="1"/>
  <c r="FI166" i="60"/>
  <c r="FI166" i="60" a="1"/>
  <c r="FH166" i="60"/>
  <c r="FH166" i="60" a="1"/>
  <c r="FG166" i="60"/>
  <c r="FG166" i="60" a="1"/>
  <c r="FF166" i="60"/>
  <c r="FF166" i="60" a="1"/>
  <c r="FE166" i="60"/>
  <c r="FE166" i="60" a="1"/>
  <c r="FD166" i="60"/>
  <c r="FD166" i="60" a="1"/>
  <c r="FC166" i="60"/>
  <c r="FC166" i="60" a="1"/>
  <c r="FB166" i="60"/>
  <c r="FB166" i="60" a="1"/>
  <c r="FA166" i="60"/>
  <c r="FA166" i="60" a="1"/>
  <c r="EZ166" i="60"/>
  <c r="EZ166" i="60" a="1"/>
  <c r="EY166" i="60"/>
  <c r="EY166" i="60" a="1"/>
  <c r="EX166" i="60"/>
  <c r="EX166" i="60" a="1"/>
  <c r="EW166" i="60"/>
  <c r="EW166" i="60" a="1"/>
  <c r="EV166" i="60"/>
  <c r="EV166" i="60" a="1"/>
  <c r="EU166" i="60"/>
  <c r="EU166" i="60" a="1"/>
  <c r="ET166" i="60"/>
  <c r="ET166" i="60" a="1"/>
  <c r="ES166" i="60"/>
  <c r="ES166" i="60" a="1"/>
  <c r="ER166" i="60"/>
  <c r="ER166" i="60" a="1"/>
  <c r="EQ166" i="60"/>
  <c r="EQ166" i="60" a="1"/>
  <c r="EP166" i="60"/>
  <c r="EP166" i="60" a="1"/>
  <c r="EO166" i="60"/>
  <c r="EO166" i="60" a="1"/>
  <c r="EN166" i="60"/>
  <c r="EN166" i="60" a="1"/>
  <c r="EM166" i="60"/>
  <c r="EM166" i="60" a="1"/>
  <c r="EL166" i="60"/>
  <c r="EL166" i="60" a="1"/>
  <c r="EK166" i="60"/>
  <c r="EK166" i="60" a="1"/>
  <c r="EJ166" i="60"/>
  <c r="EJ166" i="60" a="1"/>
  <c r="EI166" i="60"/>
  <c r="EI166" i="60" a="1"/>
  <c r="EH166" i="60"/>
  <c r="EH166" i="60" a="1"/>
  <c r="EG166" i="60"/>
  <c r="EG166" i="60" a="1"/>
  <c r="EF166" i="60"/>
  <c r="EF166" i="60" a="1"/>
  <c r="EE166" i="60"/>
  <c r="EE166" i="60" a="1"/>
  <c r="ED166" i="60"/>
  <c r="ED166" i="60" a="1"/>
  <c r="EC166" i="60"/>
  <c r="EC166" i="60" a="1"/>
  <c r="EB166" i="60"/>
  <c r="EB166" i="60" a="1"/>
  <c r="EA166" i="60"/>
  <c r="EA166" i="60" a="1"/>
  <c r="DZ166" i="60"/>
  <c r="DZ166" i="60" a="1"/>
  <c r="DY166" i="60"/>
  <c r="DY166" i="60" a="1"/>
  <c r="DX166" i="60"/>
  <c r="DX166" i="60" a="1"/>
  <c r="DW166" i="60"/>
  <c r="DW166" i="60" a="1"/>
  <c r="DV166" i="60"/>
  <c r="DV166" i="60" a="1"/>
  <c r="DU166" i="60"/>
  <c r="DU166" i="60" a="1"/>
  <c r="DT166" i="60"/>
  <c r="DT166" i="60" a="1"/>
  <c r="DS166" i="60"/>
  <c r="DS166" i="60" a="1"/>
  <c r="DR166" i="60"/>
  <c r="DR166" i="60" a="1"/>
  <c r="DQ166" i="60"/>
  <c r="DQ166" i="60" a="1"/>
  <c r="DP166" i="60"/>
  <c r="DP166" i="60" a="1"/>
  <c r="DO166" i="60"/>
  <c r="DO166" i="60" a="1"/>
  <c r="DN166" i="60"/>
  <c r="DN166" i="60" a="1"/>
  <c r="DM166" i="60"/>
  <c r="DM166" i="60" a="1"/>
  <c r="DL166" i="60"/>
  <c r="DL166" i="60" a="1"/>
  <c r="DK166" i="60"/>
  <c r="DK166" i="60" a="1"/>
  <c r="DJ166" i="60"/>
  <c r="DJ166" i="60" a="1"/>
  <c r="DI166" i="60"/>
  <c r="DI166" i="60" a="1"/>
  <c r="DH166" i="60"/>
  <c r="DH166" i="60" a="1"/>
  <c r="DG166" i="60"/>
  <c r="DG166" i="60" a="1"/>
  <c r="DF166" i="60"/>
  <c r="DF166" i="60" a="1"/>
  <c r="DE166" i="60"/>
  <c r="DE166" i="60" a="1"/>
  <c r="DD166" i="60"/>
  <c r="DD166" i="60" a="1"/>
  <c r="DC166" i="60"/>
  <c r="DC166" i="60" a="1"/>
  <c r="DB166" i="60"/>
  <c r="DB166" i="60" a="1"/>
  <c r="DA166" i="60"/>
  <c r="DA166" i="60" a="1"/>
  <c r="CZ166" i="60"/>
  <c r="CZ166" i="60" a="1"/>
  <c r="CY166" i="60"/>
  <c r="CY166" i="60" a="1"/>
  <c r="CX166" i="60"/>
  <c r="CX166" i="60" a="1"/>
  <c r="CW166" i="60"/>
  <c r="CW166" i="60" a="1"/>
  <c r="CV166" i="60"/>
  <c r="CV166" i="60" a="1"/>
  <c r="CU166" i="60"/>
  <c r="CU166" i="60" a="1"/>
  <c r="CT166" i="60"/>
  <c r="CT166" i="60" a="1"/>
  <c r="CS166" i="60"/>
  <c r="CS166" i="60" a="1"/>
  <c r="CR166" i="60"/>
  <c r="CR166" i="60" a="1"/>
  <c r="CQ166" i="60"/>
  <c r="CQ166" i="60" a="1"/>
  <c r="CP166" i="60"/>
  <c r="CP166" i="60" a="1"/>
  <c r="CO166" i="60"/>
  <c r="CO166" i="60" a="1"/>
  <c r="CN166" i="60"/>
  <c r="CN166" i="60" a="1"/>
  <c r="CM166" i="60"/>
  <c r="CM166" i="60" a="1"/>
  <c r="CL166" i="60"/>
  <c r="CL166" i="60" a="1"/>
  <c r="CK166" i="60"/>
  <c r="CK166" i="60" a="1"/>
  <c r="CJ166" i="60"/>
  <c r="CJ166" i="60" a="1"/>
  <c r="CI166" i="60"/>
  <c r="CI166" i="60" a="1"/>
  <c r="CH166" i="60"/>
  <c r="CH166" i="60" a="1"/>
  <c r="CG166" i="60"/>
  <c r="CG166" i="60" a="1"/>
  <c r="CF166" i="60"/>
  <c r="CF166" i="60" a="1"/>
  <c r="CE166" i="60"/>
  <c r="CE166" i="60" a="1"/>
  <c r="CD166" i="60"/>
  <c r="CD166" i="60" a="1"/>
  <c r="CC166" i="60"/>
  <c r="CC166" i="60" a="1"/>
  <c r="CB166" i="60"/>
  <c r="CB166" i="60" a="1"/>
  <c r="CA166" i="60"/>
  <c r="CA166" i="60" a="1"/>
  <c r="BZ166" i="60"/>
  <c r="BZ166" i="60" a="1"/>
  <c r="BY166" i="60" a="1"/>
  <c r="BY166" i="60" s="1"/>
  <c r="BX166" i="60"/>
  <c r="BX166" i="60" a="1"/>
  <c r="BW166" i="60"/>
  <c r="BW166" i="60" a="1"/>
  <c r="BV166" i="60"/>
  <c r="BV166" i="60" a="1"/>
  <c r="BU166" i="60" a="1"/>
  <c r="BU166" i="60" s="1"/>
  <c r="BT166" i="60"/>
  <c r="BT166" i="60" a="1"/>
  <c r="BS166" i="60"/>
  <c r="BS166" i="60" a="1"/>
  <c r="BR166" i="60"/>
  <c r="BR166" i="60" a="1"/>
  <c r="BQ166" i="60" a="1"/>
  <c r="BQ166" i="60" s="1"/>
  <c r="BP166" i="60"/>
  <c r="BP166" i="60" a="1"/>
  <c r="BO166" i="60"/>
  <c r="BO166" i="60" a="1"/>
  <c r="BN166" i="60"/>
  <c r="BN166" i="60" a="1"/>
  <c r="BM166" i="60" a="1"/>
  <c r="BM166" i="60" s="1"/>
  <c r="BL166" i="60"/>
  <c r="BL166" i="60" a="1"/>
  <c r="BK166" i="60"/>
  <c r="BK166" i="60" a="1"/>
  <c r="BJ166" i="60"/>
  <c r="BJ166" i="60" a="1"/>
  <c r="BI166" i="60" a="1"/>
  <c r="BI166" i="60" s="1"/>
  <c r="BH166" i="60"/>
  <c r="BH166" i="60" a="1"/>
  <c r="BG166" i="60"/>
  <c r="BG166" i="60" a="1"/>
  <c r="BF166" i="60"/>
  <c r="BF166" i="60" a="1"/>
  <c r="BE166" i="60" a="1"/>
  <c r="BE166" i="60" s="1"/>
  <c r="BD166" i="60"/>
  <c r="BD166" i="60" a="1"/>
  <c r="BC166" i="60"/>
  <c r="BC166" i="60" a="1"/>
  <c r="BB166" i="60"/>
  <c r="BB166" i="60" a="1"/>
  <c r="BA166" i="60" a="1"/>
  <c r="BA166" i="60" s="1"/>
  <c r="AZ166" i="60"/>
  <c r="AZ166" i="60" a="1"/>
  <c r="AY166" i="60"/>
  <c r="AY166" i="60" a="1"/>
  <c r="AX166" i="60"/>
  <c r="AX166" i="60" a="1"/>
  <c r="AW166" i="60" a="1"/>
  <c r="AW166" i="60" s="1"/>
  <c r="AV166" i="60"/>
  <c r="AV166" i="60" a="1"/>
  <c r="AU166" i="60"/>
  <c r="AU166" i="60" a="1"/>
  <c r="AT166" i="60"/>
  <c r="AT166" i="60" a="1"/>
  <c r="AS166" i="60" a="1"/>
  <c r="AS166" i="60" s="1"/>
  <c r="AR166" i="60"/>
  <c r="AR166" i="60" a="1"/>
  <c r="AQ166" i="60"/>
  <c r="AQ166" i="60" a="1"/>
  <c r="AP166" i="60"/>
  <c r="AP166" i="60" a="1"/>
  <c r="AO166" i="60" a="1"/>
  <c r="AO166" i="60" s="1"/>
  <c r="AN166" i="60"/>
  <c r="AN166" i="60" a="1"/>
  <c r="AM166" i="60"/>
  <c r="AM166" i="60" a="1"/>
  <c r="AL166" i="60"/>
  <c r="AL166" i="60" a="1"/>
  <c r="AK166" i="60" a="1"/>
  <c r="AK166" i="60" s="1"/>
  <c r="AJ166" i="60"/>
  <c r="AJ166" i="60" a="1"/>
  <c r="AI166" i="60"/>
  <c r="AI166" i="60" a="1"/>
  <c r="AH166" i="60"/>
  <c r="AH166" i="60" a="1"/>
  <c r="AG166" i="60" a="1"/>
  <c r="AG166" i="60" s="1"/>
  <c r="AF166" i="60"/>
  <c r="AF166" i="60" a="1"/>
  <c r="AE166" i="60"/>
  <c r="AE166" i="60" a="1"/>
  <c r="AD166" i="60"/>
  <c r="AD166" i="60" a="1"/>
  <c r="AC166" i="60" a="1"/>
  <c r="AC166" i="60" s="1"/>
  <c r="AB166" i="60"/>
  <c r="AB166" i="60" a="1"/>
  <c r="AA166" i="60"/>
  <c r="AA166" i="60" a="1"/>
  <c r="Z166" i="60"/>
  <c r="Z166" i="60" a="1"/>
  <c r="Y166" i="60" a="1"/>
  <c r="Y166" i="60" s="1"/>
  <c r="X166" i="60"/>
  <c r="X166" i="60" a="1"/>
  <c r="W166" i="60"/>
  <c r="W166" i="60" a="1"/>
  <c r="V166" i="60"/>
  <c r="V166" i="60" a="1"/>
  <c r="U166" i="60" a="1"/>
  <c r="U166" i="60" s="1"/>
  <c r="T166" i="60" a="1"/>
  <c r="T166" i="60" s="1"/>
  <c r="S166" i="60"/>
  <c r="S166" i="60" a="1"/>
  <c r="R166" i="60"/>
  <c r="R166" i="60" a="1"/>
  <c r="Q166" i="60" a="1"/>
  <c r="Q166" i="60" s="1"/>
  <c r="P166" i="60" a="1"/>
  <c r="P166" i="60" s="1"/>
  <c r="O166" i="60"/>
  <c r="O166" i="60" a="1"/>
  <c r="N166" i="60" a="1"/>
  <c r="N166" i="60" s="1"/>
  <c r="M166" i="60" a="1"/>
  <c r="M166" i="60" s="1"/>
  <c r="L166" i="60" a="1"/>
  <c r="L166" i="60" s="1"/>
  <c r="K166" i="60"/>
  <c r="K166" i="60" a="1"/>
  <c r="J166" i="60" a="1"/>
  <c r="J166" i="60" s="1"/>
  <c r="I166" i="60" a="1"/>
  <c r="I166" i="60" s="1"/>
  <c r="H166" i="60" a="1"/>
  <c r="H166" i="60" s="1"/>
  <c r="G166" i="60"/>
  <c r="G166" i="60" a="1"/>
  <c r="F166" i="60" a="1"/>
  <c r="F166" i="60" s="1"/>
  <c r="E166" i="60" a="1"/>
  <c r="E166" i="60" s="1"/>
  <c r="D166" i="60" a="1"/>
  <c r="D166" i="60" s="1"/>
  <c r="C166" i="60"/>
  <c r="C166" i="60" a="1"/>
  <c r="B166" i="60" a="1"/>
  <c r="B166" i="60" s="1"/>
  <c r="FP165" i="60"/>
  <c r="FP165" i="60" a="1"/>
  <c r="FO165" i="60" a="1"/>
  <c r="FO165" i="60" s="1"/>
  <c r="FN165" i="60"/>
  <c r="FN165" i="60" a="1"/>
  <c r="FM165" i="60"/>
  <c r="FM165" i="60" a="1"/>
  <c r="FL165" i="60"/>
  <c r="FL165" i="60" a="1"/>
  <c r="FK165" i="60" a="1"/>
  <c r="FK165" i="60" s="1"/>
  <c r="FJ165" i="60"/>
  <c r="FJ165" i="60" a="1"/>
  <c r="FI165" i="60"/>
  <c r="FI165" i="60" a="1"/>
  <c r="FH165" i="60"/>
  <c r="FH165" i="60" a="1"/>
  <c r="FG165" i="60" a="1"/>
  <c r="FG165" i="60" s="1"/>
  <c r="FF165" i="60"/>
  <c r="FF165" i="60" a="1"/>
  <c r="FE165" i="60"/>
  <c r="FE165" i="60" a="1"/>
  <c r="FD165" i="60"/>
  <c r="FD165" i="60" a="1"/>
  <c r="FC165" i="60" a="1"/>
  <c r="FC165" i="60" s="1"/>
  <c r="FB165" i="60"/>
  <c r="FB165" i="60" a="1"/>
  <c r="FA165" i="60"/>
  <c r="FA165" i="60" a="1"/>
  <c r="EZ165" i="60"/>
  <c r="EZ165" i="60" a="1"/>
  <c r="EY165" i="60" a="1"/>
  <c r="EY165" i="60" s="1"/>
  <c r="EX165" i="60"/>
  <c r="EX165" i="60" a="1"/>
  <c r="EW165" i="60"/>
  <c r="EW165" i="60" a="1"/>
  <c r="EV165" i="60"/>
  <c r="EV165" i="60" a="1"/>
  <c r="EU165" i="60" a="1"/>
  <c r="EU165" i="60" s="1"/>
  <c r="ET165" i="60"/>
  <c r="ET165" i="60" a="1"/>
  <c r="ES165" i="60"/>
  <c r="ES165" i="60" a="1"/>
  <c r="ER165" i="60"/>
  <c r="ER165" i="60" a="1"/>
  <c r="EQ165" i="60" a="1"/>
  <c r="EQ165" i="60" s="1"/>
  <c r="EP165" i="60"/>
  <c r="EP165" i="60" a="1"/>
  <c r="EO165" i="60"/>
  <c r="EO165" i="60" a="1"/>
  <c r="EN165" i="60" a="1"/>
  <c r="EN165" i="60" s="1"/>
  <c r="EM165" i="60" a="1"/>
  <c r="EM165" i="60" s="1"/>
  <c r="EL165" i="60"/>
  <c r="EL165" i="60" a="1"/>
  <c r="EK165" i="60"/>
  <c r="EK165" i="60" a="1"/>
  <c r="EJ165" i="60" a="1"/>
  <c r="EJ165" i="60" s="1"/>
  <c r="EI165" i="60" a="1"/>
  <c r="EI165" i="60" s="1"/>
  <c r="EH165" i="60"/>
  <c r="EH165" i="60" a="1"/>
  <c r="EG165" i="60"/>
  <c r="EG165" i="60" a="1"/>
  <c r="EF165" i="60" a="1"/>
  <c r="EF165" i="60" s="1"/>
  <c r="EE165" i="60" a="1"/>
  <c r="EE165" i="60" s="1"/>
  <c r="ED165" i="60"/>
  <c r="ED165" i="60" a="1"/>
  <c r="EC165" i="60"/>
  <c r="EC165" i="60" a="1"/>
  <c r="EB165" i="60" a="1"/>
  <c r="EB165" i="60" s="1"/>
  <c r="EA165" i="60" a="1"/>
  <c r="EA165" i="60" s="1"/>
  <c r="DZ165" i="60"/>
  <c r="DZ165" i="60" a="1"/>
  <c r="DY165" i="60"/>
  <c r="DY165" i="60" a="1"/>
  <c r="DX165" i="60" a="1"/>
  <c r="DX165" i="60" s="1"/>
  <c r="DW165" i="60" a="1"/>
  <c r="DW165" i="60" s="1"/>
  <c r="DV165" i="60"/>
  <c r="DV165" i="60" a="1"/>
  <c r="DU165" i="60" a="1"/>
  <c r="DU165" i="60" s="1"/>
  <c r="DT165" i="60" a="1"/>
  <c r="DT165" i="60" s="1"/>
  <c r="DS165" i="60" a="1"/>
  <c r="DS165" i="60" s="1"/>
  <c r="DR165" i="60"/>
  <c r="DR165" i="60" a="1"/>
  <c r="DQ165" i="60" a="1"/>
  <c r="DQ165" i="60" s="1"/>
  <c r="DP165" i="60" a="1"/>
  <c r="DP165" i="60" s="1"/>
  <c r="DO165" i="60" a="1"/>
  <c r="DO165" i="60" s="1"/>
  <c r="DN165" i="60" a="1"/>
  <c r="DN165" i="60" s="1"/>
  <c r="DM165" i="60" a="1"/>
  <c r="DM165" i="60" s="1"/>
  <c r="DL165" i="60" a="1"/>
  <c r="DL165" i="60" s="1"/>
  <c r="DK165" i="60" a="1"/>
  <c r="DK165" i="60" s="1"/>
  <c r="DJ165" i="60" a="1"/>
  <c r="DJ165" i="60" s="1"/>
  <c r="DI165" i="60" a="1"/>
  <c r="DI165" i="60" s="1"/>
  <c r="DH165" i="60" a="1"/>
  <c r="DH165" i="60" s="1"/>
  <c r="DG165" i="60" a="1"/>
  <c r="DG165" i="60" s="1"/>
  <c r="DF165" i="60" a="1"/>
  <c r="DF165" i="60" s="1"/>
  <c r="DE165" i="60" a="1"/>
  <c r="DE165" i="60" s="1"/>
  <c r="DD165" i="60" a="1"/>
  <c r="DD165" i="60" s="1"/>
  <c r="DC165" i="60" a="1"/>
  <c r="DC165" i="60" s="1"/>
  <c r="DB165" i="60" a="1"/>
  <c r="DB165" i="60" s="1"/>
  <c r="DA165" i="60" a="1"/>
  <c r="DA165" i="60" s="1"/>
  <c r="CZ165" i="60" a="1"/>
  <c r="CZ165" i="60" s="1"/>
  <c r="CY165" i="60" a="1"/>
  <c r="CY165" i="60" s="1"/>
  <c r="CX165" i="60" a="1"/>
  <c r="CX165" i="60" s="1"/>
  <c r="CW165" i="60" a="1"/>
  <c r="CW165" i="60" s="1"/>
  <c r="CV165" i="60" a="1"/>
  <c r="CV165" i="60" s="1"/>
  <c r="CU165" i="60" a="1"/>
  <c r="CU165" i="60" s="1"/>
  <c r="CT165" i="60" a="1"/>
  <c r="CT165" i="60" s="1"/>
  <c r="CS165" i="60" a="1"/>
  <c r="CS165" i="60" s="1"/>
  <c r="CR165" i="60" a="1"/>
  <c r="CR165" i="60" s="1"/>
  <c r="CQ165" i="60" a="1"/>
  <c r="CQ165" i="60" s="1"/>
  <c r="CP165" i="60" a="1"/>
  <c r="CP165" i="60" s="1"/>
  <c r="CO165" i="60" a="1"/>
  <c r="CO165" i="60" s="1"/>
  <c r="CN165" i="60" a="1"/>
  <c r="CN165" i="60" s="1"/>
  <c r="CM165" i="60" a="1"/>
  <c r="CM165" i="60" s="1"/>
  <c r="CL165" i="60" a="1"/>
  <c r="CL165" i="60" s="1"/>
  <c r="CK165" i="60" a="1"/>
  <c r="CK165" i="60" s="1"/>
  <c r="CJ165" i="60" a="1"/>
  <c r="CJ165" i="60" s="1"/>
  <c r="CI165" i="60" a="1"/>
  <c r="CI165" i="60" s="1"/>
  <c r="CH165" i="60" a="1"/>
  <c r="CH165" i="60" s="1"/>
  <c r="CG165" i="60" a="1"/>
  <c r="CG165" i="60" s="1"/>
  <c r="CF165" i="60" a="1"/>
  <c r="CF165" i="60" s="1"/>
  <c r="CE165" i="60" a="1"/>
  <c r="CE165" i="60" s="1"/>
  <c r="CD165" i="60" a="1"/>
  <c r="CD165" i="60" s="1"/>
  <c r="CC165" i="60" a="1"/>
  <c r="CC165" i="60" s="1"/>
  <c r="CB165" i="60" a="1"/>
  <c r="CB165" i="60" s="1"/>
  <c r="CA165" i="60" a="1"/>
  <c r="CA165" i="60" s="1"/>
  <c r="BZ165" i="60" a="1"/>
  <c r="BZ165" i="60" s="1"/>
  <c r="BY165" i="60" a="1"/>
  <c r="BY165" i="60" s="1"/>
  <c r="BX165" i="60" a="1"/>
  <c r="BX165" i="60" s="1"/>
  <c r="BW165" i="60" a="1"/>
  <c r="BW165" i="60" s="1"/>
  <c r="BV165" i="60" a="1"/>
  <c r="BV165" i="60" s="1"/>
  <c r="BU165" i="60" a="1"/>
  <c r="BU165" i="60" s="1"/>
  <c r="BT165" i="60" a="1"/>
  <c r="BT165" i="60" s="1"/>
  <c r="BS165" i="60" a="1"/>
  <c r="BS165" i="60" s="1"/>
  <c r="BR165" i="60" a="1"/>
  <c r="BR165" i="60" s="1"/>
  <c r="BQ165" i="60" a="1"/>
  <c r="BQ165" i="60" s="1"/>
  <c r="BP165" i="60" a="1"/>
  <c r="BP165" i="60" s="1"/>
  <c r="BO165" i="60" a="1"/>
  <c r="BO165" i="60" s="1"/>
  <c r="BN165" i="60" a="1"/>
  <c r="BN165" i="60" s="1"/>
  <c r="BM165" i="60" a="1"/>
  <c r="BM165" i="60" s="1"/>
  <c r="BL165" i="60" a="1"/>
  <c r="BL165" i="60" s="1"/>
  <c r="BK165" i="60" a="1"/>
  <c r="BK165" i="60" s="1"/>
  <c r="BJ165" i="60" a="1"/>
  <c r="BJ165" i="60" s="1"/>
  <c r="BI165" i="60" a="1"/>
  <c r="BI165" i="60" s="1"/>
  <c r="BH165" i="60" a="1"/>
  <c r="BH165" i="60" s="1"/>
  <c r="BG165" i="60" a="1"/>
  <c r="BG165" i="60" s="1"/>
  <c r="BF165" i="60" a="1"/>
  <c r="BF165" i="60" s="1"/>
  <c r="BE165" i="60" a="1"/>
  <c r="BE165" i="60" s="1"/>
  <c r="BD165" i="60" a="1"/>
  <c r="BD165" i="60" s="1"/>
  <c r="BC165" i="60" a="1"/>
  <c r="BC165" i="60" s="1"/>
  <c r="BB165" i="60" a="1"/>
  <c r="BB165" i="60" s="1"/>
  <c r="BA165" i="60" a="1"/>
  <c r="BA165" i="60" s="1"/>
  <c r="AZ165" i="60" a="1"/>
  <c r="AZ165" i="60" s="1"/>
  <c r="AY165" i="60" a="1"/>
  <c r="AY165" i="60" s="1"/>
  <c r="AX165" i="60" a="1"/>
  <c r="AX165" i="60" s="1"/>
  <c r="AW165" i="60" a="1"/>
  <c r="AW165" i="60" s="1"/>
  <c r="AV165" i="60" a="1"/>
  <c r="AV165" i="60" s="1"/>
  <c r="AU165" i="60" a="1"/>
  <c r="AU165" i="60" s="1"/>
  <c r="AT165" i="60" a="1"/>
  <c r="AT165" i="60" s="1"/>
  <c r="AS165" i="60" a="1"/>
  <c r="AS165" i="60" s="1"/>
  <c r="AR165" i="60" a="1"/>
  <c r="AR165" i="60" s="1"/>
  <c r="AQ165" i="60" a="1"/>
  <c r="AQ165" i="60" s="1"/>
  <c r="AP165" i="60" a="1"/>
  <c r="AP165" i="60" s="1"/>
  <c r="AO165" i="60" a="1"/>
  <c r="AO165" i="60" s="1"/>
  <c r="AN165" i="60" a="1"/>
  <c r="AN165" i="60" s="1"/>
  <c r="AM165" i="60" a="1"/>
  <c r="AM165" i="60" s="1"/>
  <c r="AL165" i="60" a="1"/>
  <c r="AL165" i="60" s="1"/>
  <c r="AK165" i="60" a="1"/>
  <c r="AK165" i="60" s="1"/>
  <c r="AJ165" i="60" a="1"/>
  <c r="AJ165" i="60" s="1"/>
  <c r="AI165" i="60" a="1"/>
  <c r="AI165" i="60" s="1"/>
  <c r="AH165" i="60" a="1"/>
  <c r="AH165" i="60" s="1"/>
  <c r="AG165" i="60" a="1"/>
  <c r="AG165" i="60" s="1"/>
  <c r="AF165" i="60" a="1"/>
  <c r="AF165" i="60" s="1"/>
  <c r="AE165" i="60" a="1"/>
  <c r="AE165" i="60" s="1"/>
  <c r="AD165" i="60" a="1"/>
  <c r="AD165" i="60" s="1"/>
  <c r="AC165" i="60" a="1"/>
  <c r="AC165" i="60" s="1"/>
  <c r="AB165" i="60" a="1"/>
  <c r="AB165" i="60" s="1"/>
  <c r="AA165" i="60" a="1"/>
  <c r="AA165" i="60" s="1"/>
  <c r="Z165" i="60" a="1"/>
  <c r="Z165" i="60" s="1"/>
  <c r="Y165" i="60" a="1"/>
  <c r="Y165" i="60" s="1"/>
  <c r="X165" i="60" a="1"/>
  <c r="X165" i="60" s="1"/>
  <c r="W165" i="60" a="1"/>
  <c r="W165" i="60" s="1"/>
  <c r="V165" i="60" a="1"/>
  <c r="V165" i="60" s="1"/>
  <c r="U165" i="60" a="1"/>
  <c r="U165" i="60" s="1"/>
  <c r="T165" i="60" a="1"/>
  <c r="T165" i="60" s="1"/>
  <c r="S165" i="60" a="1"/>
  <c r="S165" i="60" s="1"/>
  <c r="R165" i="60" a="1"/>
  <c r="R165" i="60" s="1"/>
  <c r="Q165" i="60" a="1"/>
  <c r="Q165" i="60" s="1"/>
  <c r="P165" i="60" a="1"/>
  <c r="P165" i="60" s="1"/>
  <c r="O165" i="60" a="1"/>
  <c r="O165" i="60" s="1"/>
  <c r="N165" i="60" a="1"/>
  <c r="N165" i="60" s="1"/>
  <c r="M165" i="60" a="1"/>
  <c r="M165" i="60" s="1"/>
  <c r="L165" i="60" a="1"/>
  <c r="L165" i="60" s="1"/>
  <c r="K165" i="60" a="1"/>
  <c r="K165" i="60" s="1"/>
  <c r="J165" i="60" a="1"/>
  <c r="J165" i="60" s="1"/>
  <c r="I165" i="60" a="1"/>
  <c r="I165" i="60" s="1"/>
  <c r="H165" i="60" a="1"/>
  <c r="H165" i="60" s="1"/>
  <c r="G165" i="60" a="1"/>
  <c r="G165" i="60" s="1"/>
  <c r="F165" i="60" a="1"/>
  <c r="F165" i="60" s="1"/>
  <c r="E165" i="60" a="1"/>
  <c r="E165" i="60" s="1"/>
  <c r="D165" i="60" a="1"/>
  <c r="D165" i="60" s="1"/>
  <c r="C165" i="60" a="1"/>
  <c r="C165" i="60" s="1"/>
  <c r="B165" i="60" a="1"/>
  <c r="B165" i="60" s="1"/>
  <c r="FP164" i="60"/>
  <c r="FP164" i="60" a="1"/>
  <c r="FO164" i="60"/>
  <c r="FO164" i="60" a="1"/>
  <c r="FN164" i="60"/>
  <c r="FN164" i="60" a="1"/>
  <c r="FM164" i="60"/>
  <c r="FM164" i="60" a="1"/>
  <c r="FL164" i="60"/>
  <c r="FL164" i="60" a="1"/>
  <c r="FK164" i="60"/>
  <c r="FK164" i="60" a="1"/>
  <c r="FJ164" i="60"/>
  <c r="FJ164" i="60" a="1"/>
  <c r="FI164" i="60"/>
  <c r="FI164" i="60" a="1"/>
  <c r="FH164" i="60"/>
  <c r="FH164" i="60" a="1"/>
  <c r="FG164" i="60"/>
  <c r="FG164" i="60" a="1"/>
  <c r="FF164" i="60"/>
  <c r="FF164" i="60" a="1"/>
  <c r="FE164" i="60"/>
  <c r="FE164" i="60" a="1"/>
  <c r="FD164" i="60"/>
  <c r="FD164" i="60" a="1"/>
  <c r="FC164" i="60"/>
  <c r="FC164" i="60" a="1"/>
  <c r="FB164" i="60"/>
  <c r="FB164" i="60" a="1"/>
  <c r="FA164" i="60"/>
  <c r="FA164" i="60" a="1"/>
  <c r="EZ164" i="60"/>
  <c r="EZ164" i="60" a="1"/>
  <c r="EY164" i="60"/>
  <c r="EY164" i="60" a="1"/>
  <c r="EX164" i="60"/>
  <c r="EX164" i="60" a="1"/>
  <c r="EW164" i="60"/>
  <c r="EW164" i="60" a="1"/>
  <c r="EV164" i="60"/>
  <c r="EV164" i="60" a="1"/>
  <c r="EU164" i="60"/>
  <c r="EU164" i="60" a="1"/>
  <c r="ET164" i="60"/>
  <c r="ET164" i="60" a="1"/>
  <c r="ES164" i="60"/>
  <c r="ES164" i="60" a="1"/>
  <c r="ER164" i="60"/>
  <c r="ER164" i="60" a="1"/>
  <c r="EQ164" i="60"/>
  <c r="EQ164" i="60" a="1"/>
  <c r="EP164" i="60"/>
  <c r="EP164" i="60" a="1"/>
  <c r="EO164" i="60"/>
  <c r="EO164" i="60" a="1"/>
  <c r="EN164" i="60"/>
  <c r="EN164" i="60" a="1"/>
  <c r="EM164" i="60"/>
  <c r="EM164" i="60" a="1"/>
  <c r="EL164" i="60"/>
  <c r="EL164" i="60" a="1"/>
  <c r="EK164" i="60"/>
  <c r="EK164" i="60" a="1"/>
  <c r="EJ164" i="60"/>
  <c r="EJ164" i="60" a="1"/>
  <c r="EI164" i="60"/>
  <c r="EI164" i="60" a="1"/>
  <c r="EH164" i="60"/>
  <c r="EH164" i="60" a="1"/>
  <c r="EG164" i="60"/>
  <c r="EG164" i="60" a="1"/>
  <c r="EF164" i="60"/>
  <c r="EF164" i="60" a="1"/>
  <c r="EE164" i="60"/>
  <c r="EE164" i="60" a="1"/>
  <c r="ED164" i="60"/>
  <c r="ED164" i="60" a="1"/>
  <c r="EC164" i="60"/>
  <c r="EC164" i="60" a="1"/>
  <c r="EB164" i="60"/>
  <c r="EB164" i="60" a="1"/>
  <c r="EA164" i="60"/>
  <c r="EA164" i="60" a="1"/>
  <c r="DZ164" i="60"/>
  <c r="DZ164" i="60" a="1"/>
  <c r="DY164" i="60"/>
  <c r="DY164" i="60" a="1"/>
  <c r="DX164" i="60"/>
  <c r="DX164" i="60" a="1"/>
  <c r="DW164" i="60"/>
  <c r="DW164" i="60" a="1"/>
  <c r="DV164" i="60"/>
  <c r="DV164" i="60" a="1"/>
  <c r="DU164" i="60"/>
  <c r="DU164" i="60" a="1"/>
  <c r="DT164" i="60"/>
  <c r="DT164" i="60" a="1"/>
  <c r="DS164" i="60"/>
  <c r="DS164" i="60" a="1"/>
  <c r="DR164" i="60"/>
  <c r="DR164" i="60" a="1"/>
  <c r="DQ164" i="60"/>
  <c r="DQ164" i="60" a="1"/>
  <c r="DP164" i="60"/>
  <c r="DP164" i="60" a="1"/>
  <c r="DO164" i="60"/>
  <c r="DO164" i="60" a="1"/>
  <c r="DN164" i="60"/>
  <c r="DN164" i="60" a="1"/>
  <c r="DM164" i="60"/>
  <c r="DM164" i="60" a="1"/>
  <c r="DL164" i="60"/>
  <c r="DL164" i="60" a="1"/>
  <c r="DK164" i="60"/>
  <c r="DK164" i="60" a="1"/>
  <c r="DJ164" i="60"/>
  <c r="DJ164" i="60" a="1"/>
  <c r="DI164" i="60"/>
  <c r="DI164" i="60" a="1"/>
  <c r="DH164" i="60"/>
  <c r="DH164" i="60" a="1"/>
  <c r="DG164" i="60"/>
  <c r="DG164" i="60" a="1"/>
  <c r="DF164" i="60"/>
  <c r="DF164" i="60" a="1"/>
  <c r="DE164" i="60"/>
  <c r="DE164" i="60" a="1"/>
  <c r="DD164" i="60"/>
  <c r="DD164" i="60" a="1"/>
  <c r="DC164" i="60"/>
  <c r="DC164" i="60" a="1"/>
  <c r="DB164" i="60"/>
  <c r="DB164" i="60" a="1"/>
  <c r="DA164" i="60"/>
  <c r="DA164" i="60" a="1"/>
  <c r="CZ164" i="60"/>
  <c r="CZ164" i="60" a="1"/>
  <c r="CY164" i="60"/>
  <c r="CY164" i="60" a="1"/>
  <c r="CX164" i="60"/>
  <c r="CX164" i="60" a="1"/>
  <c r="CW164" i="60"/>
  <c r="CW164" i="60" a="1"/>
  <c r="CV164" i="60"/>
  <c r="CV164" i="60" a="1"/>
  <c r="CU164" i="60"/>
  <c r="CU164" i="60" a="1"/>
  <c r="CT164" i="60"/>
  <c r="CT164" i="60" a="1"/>
  <c r="CS164" i="60"/>
  <c r="CS164" i="60" a="1"/>
  <c r="CR164" i="60"/>
  <c r="CR164" i="60" a="1"/>
  <c r="CQ164" i="60"/>
  <c r="CQ164" i="60" a="1"/>
  <c r="CP164" i="60"/>
  <c r="CP164" i="60" a="1"/>
  <c r="CO164" i="60"/>
  <c r="CO164" i="60" a="1"/>
  <c r="CN164" i="60"/>
  <c r="CN164" i="60" a="1"/>
  <c r="CM164" i="60"/>
  <c r="CM164" i="60" a="1"/>
  <c r="CL164" i="60"/>
  <c r="CL164" i="60" a="1"/>
  <c r="CK164" i="60"/>
  <c r="CK164" i="60" a="1"/>
  <c r="CJ164" i="60"/>
  <c r="CJ164" i="60" a="1"/>
  <c r="CI164" i="60"/>
  <c r="CI164" i="60" a="1"/>
  <c r="CH164" i="60"/>
  <c r="CH164" i="60" a="1"/>
  <c r="CG164" i="60"/>
  <c r="CG164" i="60" a="1"/>
  <c r="CF164" i="60" a="1"/>
  <c r="CF164" i="60" s="1"/>
  <c r="CE164" i="60"/>
  <c r="CE164" i="60" a="1"/>
  <c r="CD164" i="60"/>
  <c r="CD164" i="60" a="1"/>
  <c r="CC164" i="60"/>
  <c r="CC164" i="60" a="1"/>
  <c r="CB164" i="60" a="1"/>
  <c r="CB164" i="60" s="1"/>
  <c r="CA164" i="60"/>
  <c r="CA164" i="60" a="1"/>
  <c r="BZ164" i="60"/>
  <c r="BZ164" i="60" a="1"/>
  <c r="BY164" i="60"/>
  <c r="BY164" i="60" a="1"/>
  <c r="BX164" i="60" a="1"/>
  <c r="BX164" i="60" s="1"/>
  <c r="BW164" i="60"/>
  <c r="BW164" i="60" a="1"/>
  <c r="BV164" i="60"/>
  <c r="BV164" i="60" a="1"/>
  <c r="BU164" i="60"/>
  <c r="BU164" i="60" a="1"/>
  <c r="BT164" i="60" a="1"/>
  <c r="BT164" i="60" s="1"/>
  <c r="BS164" i="60"/>
  <c r="BS164" i="60" a="1"/>
  <c r="BR164" i="60"/>
  <c r="BR164" i="60" a="1"/>
  <c r="BQ164" i="60"/>
  <c r="BQ164" i="60" a="1"/>
  <c r="BP164" i="60" a="1"/>
  <c r="BP164" i="60" s="1"/>
  <c r="BO164" i="60"/>
  <c r="BO164" i="60" a="1"/>
  <c r="BN164" i="60"/>
  <c r="BN164" i="60" a="1"/>
  <c r="BM164" i="60"/>
  <c r="BM164" i="60" a="1"/>
  <c r="BL164" i="60" a="1"/>
  <c r="BL164" i="60" s="1"/>
  <c r="BK164" i="60"/>
  <c r="BK164" i="60" a="1"/>
  <c r="BJ164" i="60"/>
  <c r="BJ164" i="60" a="1"/>
  <c r="BI164" i="60" a="1"/>
  <c r="BI164" i="60" s="1"/>
  <c r="BH164" i="60" a="1"/>
  <c r="BH164" i="60" s="1"/>
  <c r="BG164" i="60"/>
  <c r="BG164" i="60" a="1"/>
  <c r="BF164" i="60"/>
  <c r="BF164" i="60" a="1"/>
  <c r="BE164" i="60" a="1"/>
  <c r="BE164" i="60" s="1"/>
  <c r="BD164" i="60" a="1"/>
  <c r="BD164" i="60" s="1"/>
  <c r="BC164" i="60" a="1"/>
  <c r="BC164" i="60" s="1"/>
  <c r="BB164" i="60"/>
  <c r="BB164" i="60" a="1"/>
  <c r="BA164" i="60" a="1"/>
  <c r="BA164" i="60" s="1"/>
  <c r="AZ164" i="60" a="1"/>
  <c r="AZ164" i="60" s="1"/>
  <c r="AY164" i="60" a="1"/>
  <c r="AY164" i="60" s="1"/>
  <c r="AX164" i="60"/>
  <c r="AX164" i="60" a="1"/>
  <c r="AW164" i="60" a="1"/>
  <c r="AW164" i="60" s="1"/>
  <c r="AV164" i="60" a="1"/>
  <c r="AV164" i="60" s="1"/>
  <c r="AU164" i="60" a="1"/>
  <c r="AU164" i="60" s="1"/>
  <c r="AT164" i="60"/>
  <c r="AT164" i="60" a="1"/>
  <c r="AS164" i="60" a="1"/>
  <c r="AS164" i="60" s="1"/>
  <c r="AR164" i="60" a="1"/>
  <c r="AR164" i="60" s="1"/>
  <c r="AQ164" i="60" a="1"/>
  <c r="AQ164" i="60" s="1"/>
  <c r="AP164" i="60"/>
  <c r="AP164" i="60" a="1"/>
  <c r="AO164" i="60" a="1"/>
  <c r="AO164" i="60" s="1"/>
  <c r="AN164" i="60" a="1"/>
  <c r="AN164" i="60" s="1"/>
  <c r="AM164" i="60" a="1"/>
  <c r="AM164" i="60" s="1"/>
  <c r="AL164" i="60"/>
  <c r="AL164" i="60" a="1"/>
  <c r="AK164" i="60" a="1"/>
  <c r="AK164" i="60" s="1"/>
  <c r="AJ164" i="60" a="1"/>
  <c r="AJ164" i="60" s="1"/>
  <c r="AI164" i="60" a="1"/>
  <c r="AI164" i="60" s="1"/>
  <c r="AH164" i="60"/>
  <c r="AH164" i="60" a="1"/>
  <c r="AG164" i="60" a="1"/>
  <c r="AG164" i="60" s="1"/>
  <c r="AF164" i="60" a="1"/>
  <c r="AF164" i="60" s="1"/>
  <c r="AE164" i="60" a="1"/>
  <c r="AE164" i="60" s="1"/>
  <c r="AD164" i="60"/>
  <c r="AD164" i="60" a="1"/>
  <c r="AC164" i="60" a="1"/>
  <c r="AC164" i="60" s="1"/>
  <c r="AB164" i="60" a="1"/>
  <c r="AB164" i="60" s="1"/>
  <c r="AA164" i="60" a="1"/>
  <c r="AA164" i="60" s="1"/>
  <c r="Z164" i="60"/>
  <c r="Z164" i="60" a="1"/>
  <c r="Y164" i="60" a="1"/>
  <c r="Y164" i="60" s="1"/>
  <c r="X164" i="60" a="1"/>
  <c r="X164" i="60" s="1"/>
  <c r="W164" i="60" a="1"/>
  <c r="W164" i="60" s="1"/>
  <c r="V164" i="60"/>
  <c r="V164" i="60" a="1"/>
  <c r="U164" i="60" a="1"/>
  <c r="U164" i="60" s="1"/>
  <c r="T164" i="60" a="1"/>
  <c r="T164" i="60" s="1"/>
  <c r="S164" i="60" a="1"/>
  <c r="S164" i="60" s="1"/>
  <c r="R164" i="60"/>
  <c r="R164" i="60" a="1"/>
  <c r="Q164" i="60" a="1"/>
  <c r="Q164" i="60" s="1"/>
  <c r="P164" i="60" a="1"/>
  <c r="P164" i="60" s="1"/>
  <c r="O164" i="60" a="1"/>
  <c r="O164" i="60" s="1"/>
  <c r="N164" i="60"/>
  <c r="N164" i="60" a="1"/>
  <c r="M164" i="60" a="1"/>
  <c r="M164" i="60" s="1"/>
  <c r="L164" i="60" a="1"/>
  <c r="L164" i="60" s="1"/>
  <c r="K164" i="60" a="1"/>
  <c r="K164" i="60" s="1"/>
  <c r="J164" i="60"/>
  <c r="J164" i="60" a="1"/>
  <c r="I164" i="60" a="1"/>
  <c r="I164" i="60" s="1"/>
  <c r="H164" i="60" a="1"/>
  <c r="H164" i="60" s="1"/>
  <c r="G164" i="60" a="1"/>
  <c r="G164" i="60" s="1"/>
  <c r="F164" i="60"/>
  <c r="F164" i="60" a="1"/>
  <c r="E164" i="60" a="1"/>
  <c r="E164" i="60" s="1"/>
  <c r="D164" i="60" a="1"/>
  <c r="D164" i="60" s="1"/>
  <c r="C164" i="60" a="1"/>
  <c r="C164" i="60" s="1"/>
  <c r="B164" i="60"/>
  <c r="B164" i="60" a="1"/>
  <c r="FP163" i="60"/>
  <c r="FP163" i="60" a="1"/>
  <c r="FO163" i="60"/>
  <c r="FO163" i="60" a="1"/>
  <c r="FN163" i="60" a="1"/>
  <c r="FN163" i="60" s="1"/>
  <c r="FM163" i="60"/>
  <c r="FM163" i="60" a="1"/>
  <c r="FL163" i="60"/>
  <c r="FL163" i="60" a="1"/>
  <c r="FK163" i="60"/>
  <c r="FK163" i="60" a="1"/>
  <c r="FJ163" i="60" a="1"/>
  <c r="FJ163" i="60" s="1"/>
  <c r="FI163" i="60"/>
  <c r="FI163" i="60" a="1"/>
  <c r="FH163" i="60"/>
  <c r="FH163" i="60" a="1"/>
  <c r="FG163" i="60"/>
  <c r="FG163" i="60" a="1"/>
  <c r="FF163" i="60" a="1"/>
  <c r="FF163" i="60" s="1"/>
  <c r="FE163" i="60"/>
  <c r="FE163" i="60" a="1"/>
  <c r="FD163" i="60"/>
  <c r="FD163" i="60" a="1"/>
  <c r="FC163" i="60"/>
  <c r="FC163" i="60" a="1"/>
  <c r="FB163" i="60" a="1"/>
  <c r="FB163" i="60" s="1"/>
  <c r="FA163" i="60"/>
  <c r="FA163" i="60" a="1"/>
  <c r="EZ163" i="60"/>
  <c r="EZ163" i="60" a="1"/>
  <c r="EY163" i="60"/>
  <c r="EY163" i="60" a="1"/>
  <c r="EX163" i="60" a="1"/>
  <c r="EX163" i="60" s="1"/>
  <c r="EW163" i="60"/>
  <c r="EW163" i="60" a="1"/>
  <c r="EV163" i="60"/>
  <c r="EV163" i="60" a="1"/>
  <c r="EU163" i="60"/>
  <c r="EU163" i="60" a="1"/>
  <c r="ET163" i="60" a="1"/>
  <c r="ET163" i="60" s="1"/>
  <c r="ES163" i="60"/>
  <c r="ES163" i="60" a="1"/>
  <c r="ER163" i="60"/>
  <c r="ER163" i="60" a="1"/>
  <c r="EQ163" i="60"/>
  <c r="EQ163" i="60" a="1"/>
  <c r="EP163" i="60" a="1"/>
  <c r="EP163" i="60" s="1"/>
  <c r="EO163" i="60"/>
  <c r="EO163" i="60" a="1"/>
  <c r="EN163" i="60"/>
  <c r="EN163" i="60" a="1"/>
  <c r="EM163" i="60"/>
  <c r="EM163" i="60" a="1"/>
  <c r="EL163" i="60" a="1"/>
  <c r="EL163" i="60" s="1"/>
  <c r="EK163" i="60"/>
  <c r="EK163" i="60" a="1"/>
  <c r="EJ163" i="60"/>
  <c r="EJ163" i="60" a="1"/>
  <c r="EI163" i="60"/>
  <c r="EI163" i="60" a="1"/>
  <c r="EH163" i="60" a="1"/>
  <c r="EH163" i="60" s="1"/>
  <c r="EG163" i="60"/>
  <c r="EG163" i="60" a="1"/>
  <c r="EF163" i="60"/>
  <c r="EF163" i="60" a="1"/>
  <c r="EE163" i="60"/>
  <c r="EE163" i="60" a="1"/>
  <c r="ED163" i="60" a="1"/>
  <c r="ED163" i="60" s="1"/>
  <c r="EC163" i="60"/>
  <c r="EC163" i="60" a="1"/>
  <c r="EB163" i="60"/>
  <c r="EB163" i="60" a="1"/>
  <c r="EA163" i="60"/>
  <c r="EA163" i="60" a="1"/>
  <c r="DZ163" i="60" a="1"/>
  <c r="DZ163" i="60" s="1"/>
  <c r="DY163" i="60"/>
  <c r="DY163" i="60" a="1"/>
  <c r="DX163" i="60"/>
  <c r="DX163" i="60" a="1"/>
  <c r="DW163" i="60"/>
  <c r="DW163" i="60" a="1"/>
  <c r="DV163" i="60" a="1"/>
  <c r="DV163" i="60" s="1"/>
  <c r="DU163" i="60"/>
  <c r="DU163" i="60" a="1"/>
  <c r="DT163" i="60"/>
  <c r="DT163" i="60" a="1"/>
  <c r="DS163" i="60"/>
  <c r="DS163" i="60" a="1"/>
  <c r="DR163" i="60" a="1"/>
  <c r="DR163" i="60" s="1"/>
  <c r="DQ163" i="60"/>
  <c r="DQ163" i="60" a="1"/>
  <c r="DP163" i="60"/>
  <c r="DP163" i="60" a="1"/>
  <c r="DO163" i="60" a="1"/>
  <c r="DO163" i="60" s="1"/>
  <c r="DN163" i="60" a="1"/>
  <c r="DN163" i="60" s="1"/>
  <c r="DM163" i="60"/>
  <c r="DM163" i="60" a="1"/>
  <c r="DL163" i="60"/>
  <c r="DL163" i="60" a="1"/>
  <c r="DK163" i="60" a="1"/>
  <c r="DK163" i="60" s="1"/>
  <c r="DJ163" i="60" a="1"/>
  <c r="DJ163" i="60" s="1"/>
  <c r="DI163" i="60"/>
  <c r="DI163" i="60" a="1"/>
  <c r="DH163" i="60"/>
  <c r="DH163" i="60" a="1"/>
  <c r="DG163" i="60" a="1"/>
  <c r="DG163" i="60" s="1"/>
  <c r="DF163" i="60" a="1"/>
  <c r="DF163" i="60" s="1"/>
  <c r="DE163" i="60"/>
  <c r="DE163" i="60" a="1"/>
  <c r="DD163" i="60"/>
  <c r="DD163" i="60" a="1"/>
  <c r="DC163" i="60" a="1"/>
  <c r="DC163" i="60" s="1"/>
  <c r="DB163" i="60" a="1"/>
  <c r="DB163" i="60" s="1"/>
  <c r="DA163" i="60"/>
  <c r="DA163" i="60" a="1"/>
  <c r="CZ163" i="60"/>
  <c r="CZ163" i="60" a="1"/>
  <c r="CY163" i="60" a="1"/>
  <c r="CY163" i="60" s="1"/>
  <c r="CX163" i="60" a="1"/>
  <c r="CX163" i="60" s="1"/>
  <c r="CW163" i="60" a="1"/>
  <c r="CW163" i="60" s="1"/>
  <c r="CV163" i="60"/>
  <c r="CV163" i="60" a="1"/>
  <c r="CU163" i="60" a="1"/>
  <c r="CU163" i="60" s="1"/>
  <c r="CT163" i="60" a="1"/>
  <c r="CT163" i="60" s="1"/>
  <c r="CS163" i="60" a="1"/>
  <c r="CS163" i="60" s="1"/>
  <c r="CR163" i="60"/>
  <c r="CR163" i="60" a="1"/>
  <c r="CQ163" i="60" a="1"/>
  <c r="CQ163" i="60" s="1"/>
  <c r="CP163" i="60" a="1"/>
  <c r="CP163" i="60" s="1"/>
  <c r="CO163" i="60"/>
  <c r="CO163" i="60" a="1"/>
  <c r="CN163" i="60"/>
  <c r="CN163" i="60" a="1"/>
  <c r="CM163" i="60" a="1"/>
  <c r="CM163" i="60" s="1"/>
  <c r="CL163" i="60" a="1"/>
  <c r="CL163" i="60" s="1"/>
  <c r="CK163" i="60" a="1"/>
  <c r="CK163" i="60" s="1"/>
  <c r="CJ163" i="60"/>
  <c r="CJ163" i="60" a="1"/>
  <c r="CI163" i="60" a="1"/>
  <c r="CI163" i="60" s="1"/>
  <c r="CH163" i="60" a="1"/>
  <c r="CH163" i="60" s="1"/>
  <c r="CG163" i="60" a="1"/>
  <c r="CG163" i="60" s="1"/>
  <c r="CF163" i="60"/>
  <c r="CF163" i="60" a="1"/>
  <c r="CE163" i="60" a="1"/>
  <c r="CE163" i="60" s="1"/>
  <c r="CD163" i="60" a="1"/>
  <c r="CD163" i="60" s="1"/>
  <c r="CC163" i="60" a="1"/>
  <c r="CC163" i="60" s="1"/>
  <c r="CB163" i="60" a="1"/>
  <c r="CB163" i="60" s="1"/>
  <c r="CA163" i="60" a="1"/>
  <c r="CA163" i="60" s="1"/>
  <c r="BZ163" i="60" a="1"/>
  <c r="BZ163" i="60" s="1"/>
  <c r="BY163" i="60"/>
  <c r="BY163" i="60" a="1"/>
  <c r="BX163" i="60" a="1"/>
  <c r="BX163" i="60" s="1"/>
  <c r="BW163" i="60" a="1"/>
  <c r="BW163" i="60" s="1"/>
  <c r="BV163" i="60" a="1"/>
  <c r="BV163" i="60" s="1"/>
  <c r="BU163" i="60" a="1"/>
  <c r="BU163" i="60" s="1"/>
  <c r="BT163" i="60" a="1"/>
  <c r="BT163" i="60" s="1"/>
  <c r="BS163" i="60" a="1"/>
  <c r="BS163" i="60" s="1"/>
  <c r="BR163" i="60" a="1"/>
  <c r="BR163" i="60" s="1"/>
  <c r="BQ163" i="60"/>
  <c r="BQ163" i="60" a="1"/>
  <c r="BP163" i="60" a="1"/>
  <c r="BP163" i="60" s="1"/>
  <c r="BO163" i="60" a="1"/>
  <c r="BO163" i="60" s="1"/>
  <c r="BN163" i="60" a="1"/>
  <c r="BN163" i="60" s="1"/>
  <c r="BM163" i="60" a="1"/>
  <c r="BM163" i="60" s="1"/>
  <c r="BL163" i="60" a="1"/>
  <c r="BL163" i="60" s="1"/>
  <c r="BK163" i="60" a="1"/>
  <c r="BK163" i="60" s="1"/>
  <c r="BJ163" i="60" a="1"/>
  <c r="BJ163" i="60" s="1"/>
  <c r="BI163" i="60"/>
  <c r="BI163" i="60" a="1"/>
  <c r="BH163" i="60" a="1"/>
  <c r="BH163" i="60" s="1"/>
  <c r="BG163" i="60" a="1"/>
  <c r="BG163" i="60" s="1"/>
  <c r="BF163" i="60" a="1"/>
  <c r="BF163" i="60" s="1"/>
  <c r="BE163" i="60"/>
  <c r="BE163" i="60" a="1"/>
  <c r="BD163" i="60" a="1"/>
  <c r="BD163" i="60" s="1"/>
  <c r="BC163" i="60" a="1"/>
  <c r="BC163" i="60" s="1"/>
  <c r="BB163" i="60" a="1"/>
  <c r="BB163" i="60" s="1"/>
  <c r="BA163" i="60"/>
  <c r="BA163" i="60" a="1"/>
  <c r="AZ163" i="60" a="1"/>
  <c r="AZ163" i="60" s="1"/>
  <c r="AY163" i="60" a="1"/>
  <c r="AY163" i="60" s="1"/>
  <c r="AX163" i="60" a="1"/>
  <c r="AX163" i="60" s="1"/>
  <c r="AW163" i="60" a="1"/>
  <c r="AW163" i="60" s="1"/>
  <c r="AV163" i="60" a="1"/>
  <c r="AV163" i="60" s="1"/>
  <c r="AU163" i="60" a="1"/>
  <c r="AU163" i="60" s="1"/>
  <c r="AT163" i="60" a="1"/>
  <c r="AT163" i="60" s="1"/>
  <c r="AS163" i="60"/>
  <c r="AS163" i="60" a="1"/>
  <c r="AR163" i="60" a="1"/>
  <c r="AR163" i="60" s="1"/>
  <c r="AQ163" i="60" a="1"/>
  <c r="AQ163" i="60" s="1"/>
  <c r="AP163" i="60" a="1"/>
  <c r="AP163" i="60" s="1"/>
  <c r="AO163" i="60" a="1"/>
  <c r="AO163" i="60" s="1"/>
  <c r="AN163" i="60" a="1"/>
  <c r="AN163" i="60" s="1"/>
  <c r="AM163" i="60" a="1"/>
  <c r="AM163" i="60" s="1"/>
  <c r="AL163" i="60" a="1"/>
  <c r="AL163" i="60" s="1"/>
  <c r="AK163" i="60"/>
  <c r="AK163" i="60" a="1"/>
  <c r="AJ163" i="60" a="1"/>
  <c r="AJ163" i="60" s="1"/>
  <c r="AI163" i="60" a="1"/>
  <c r="AI163" i="60" s="1"/>
  <c r="AH163" i="60" a="1"/>
  <c r="AH163" i="60" s="1"/>
  <c r="AG163" i="60" a="1"/>
  <c r="AG163" i="60" s="1"/>
  <c r="AF163" i="60"/>
  <c r="AF163" i="60" a="1"/>
  <c r="AE163" i="60" a="1"/>
  <c r="AE163" i="60" s="1"/>
  <c r="AD163" i="60" a="1"/>
  <c r="AD163" i="60" s="1"/>
  <c r="AC163" i="60" a="1"/>
  <c r="AC163" i="60" s="1"/>
  <c r="AB163" i="60" a="1"/>
  <c r="AB163" i="60" s="1"/>
  <c r="AA163" i="60" a="1"/>
  <c r="AA163" i="60" s="1"/>
  <c r="Z163" i="60" a="1"/>
  <c r="Z163" i="60" s="1"/>
  <c r="Y163" i="60" a="1"/>
  <c r="Y163" i="60" s="1"/>
  <c r="X163" i="60" a="1"/>
  <c r="X163" i="60" s="1"/>
  <c r="W163" i="60" a="1"/>
  <c r="W163" i="60" s="1"/>
  <c r="V163" i="60" a="1"/>
  <c r="V163" i="60" s="1"/>
  <c r="U163" i="60"/>
  <c r="U163" i="60" a="1"/>
  <c r="T163" i="60" a="1"/>
  <c r="T163" i="60" s="1"/>
  <c r="S163" i="60" a="1"/>
  <c r="S163" i="60" s="1"/>
  <c r="R163" i="60" a="1"/>
  <c r="R163" i="60" s="1"/>
  <c r="Q163" i="60" a="1"/>
  <c r="Q163" i="60" s="1"/>
  <c r="P163" i="60"/>
  <c r="P163" i="60" a="1"/>
  <c r="O163" i="60" a="1"/>
  <c r="O163" i="60" s="1"/>
  <c r="N163" i="60"/>
  <c r="N163" i="60" a="1"/>
  <c r="M163" i="60"/>
  <c r="M163" i="60" a="1"/>
  <c r="L163" i="60"/>
  <c r="L163" i="60" a="1"/>
  <c r="K163" i="60"/>
  <c r="K163" i="60" a="1"/>
  <c r="J163" i="60"/>
  <c r="J163" i="60" a="1"/>
  <c r="I163" i="60"/>
  <c r="I163" i="60" a="1"/>
  <c r="H163" i="60"/>
  <c r="H163" i="60" a="1"/>
  <c r="G163" i="60"/>
  <c r="G163" i="60" a="1"/>
  <c r="F163" i="60"/>
  <c r="F163" i="60" a="1"/>
  <c r="E163" i="60"/>
  <c r="E163" i="60" a="1"/>
  <c r="D163" i="60"/>
  <c r="D163" i="60" a="1"/>
  <c r="C163" i="60"/>
  <c r="C163" i="60" a="1"/>
  <c r="B163" i="60"/>
  <c r="B163" i="60" a="1"/>
  <c r="FP162" i="60" a="1"/>
  <c r="FP162" i="60" s="1"/>
  <c r="FO162" i="60"/>
  <c r="FO162" i="60" a="1"/>
  <c r="FN162" i="60" a="1"/>
  <c r="FN162" i="60" s="1"/>
  <c r="FM162" i="60" a="1"/>
  <c r="FM162" i="60" s="1"/>
  <c r="FL162" i="60" a="1"/>
  <c r="FL162" i="60" s="1"/>
  <c r="FK162" i="60"/>
  <c r="FK162" i="60" a="1"/>
  <c r="FJ162" i="60" a="1"/>
  <c r="FJ162" i="60" s="1"/>
  <c r="FI162" i="60" a="1"/>
  <c r="FI162" i="60" s="1"/>
  <c r="FH162" i="60" a="1"/>
  <c r="FH162" i="60" s="1"/>
  <c r="FG162" i="60"/>
  <c r="FG162" i="60" a="1"/>
  <c r="FF162" i="60" a="1"/>
  <c r="FF162" i="60" s="1"/>
  <c r="FE162" i="60" a="1"/>
  <c r="FE162" i="60" s="1"/>
  <c r="FD162" i="60" a="1"/>
  <c r="FD162" i="60" s="1"/>
  <c r="FC162" i="60"/>
  <c r="FC162" i="60" a="1"/>
  <c r="FB162" i="60" a="1"/>
  <c r="FB162" i="60" s="1"/>
  <c r="FA162" i="60" a="1"/>
  <c r="FA162" i="60" s="1"/>
  <c r="EZ162" i="60" a="1"/>
  <c r="EZ162" i="60" s="1"/>
  <c r="EY162" i="60"/>
  <c r="EY162" i="60" a="1"/>
  <c r="EX162" i="60" a="1"/>
  <c r="EX162" i="60" s="1"/>
  <c r="EW162" i="60" a="1"/>
  <c r="EW162" i="60" s="1"/>
  <c r="EV162" i="60" a="1"/>
  <c r="EV162" i="60" s="1"/>
  <c r="EU162" i="60"/>
  <c r="EU162" i="60" a="1"/>
  <c r="ET162" i="60" a="1"/>
  <c r="ET162" i="60" s="1"/>
  <c r="ES162" i="60" a="1"/>
  <c r="ES162" i="60" s="1"/>
  <c r="ER162" i="60" a="1"/>
  <c r="ER162" i="60" s="1"/>
  <c r="EQ162" i="60"/>
  <c r="EQ162" i="60" a="1"/>
  <c r="EP162" i="60" a="1"/>
  <c r="EP162" i="60" s="1"/>
  <c r="EO162" i="60" a="1"/>
  <c r="EO162" i="60" s="1"/>
  <c r="EN162" i="60" a="1"/>
  <c r="EN162" i="60" s="1"/>
  <c r="EM162" i="60"/>
  <c r="EM162" i="60" a="1"/>
  <c r="EL162" i="60" a="1"/>
  <c r="EL162" i="60" s="1"/>
  <c r="EK162" i="60" a="1"/>
  <c r="EK162" i="60" s="1"/>
  <c r="EJ162" i="60" a="1"/>
  <c r="EJ162" i="60" s="1"/>
  <c r="EI162" i="60"/>
  <c r="EI162" i="60" a="1"/>
  <c r="EH162" i="60" a="1"/>
  <c r="EH162" i="60" s="1"/>
  <c r="EG162" i="60" a="1"/>
  <c r="EG162" i="60" s="1"/>
  <c r="EF162" i="60" a="1"/>
  <c r="EF162" i="60" s="1"/>
  <c r="EE162" i="60"/>
  <c r="EE162" i="60" a="1"/>
  <c r="ED162" i="60" a="1"/>
  <c r="ED162" i="60" s="1"/>
  <c r="EC162" i="60" a="1"/>
  <c r="EC162" i="60" s="1"/>
  <c r="EB162" i="60" a="1"/>
  <c r="EB162" i="60" s="1"/>
  <c r="EA162" i="60"/>
  <c r="EA162" i="60" a="1"/>
  <c r="DZ162" i="60" a="1"/>
  <c r="DZ162" i="60" s="1"/>
  <c r="DY162" i="60" a="1"/>
  <c r="DY162" i="60" s="1"/>
  <c r="DX162" i="60" a="1"/>
  <c r="DX162" i="60" s="1"/>
  <c r="DW162" i="60"/>
  <c r="DW162" i="60" a="1"/>
  <c r="DV162" i="60" a="1"/>
  <c r="DV162" i="60" s="1"/>
  <c r="DU162" i="60" a="1"/>
  <c r="DU162" i="60" s="1"/>
  <c r="DT162" i="60" a="1"/>
  <c r="DT162" i="60" s="1"/>
  <c r="DS162" i="60"/>
  <c r="DS162" i="60" a="1"/>
  <c r="DR162" i="60" a="1"/>
  <c r="DR162" i="60" s="1"/>
  <c r="DQ162" i="60" a="1"/>
  <c r="DQ162" i="60" s="1"/>
  <c r="DP162" i="60" a="1"/>
  <c r="DP162" i="60" s="1"/>
  <c r="DO162" i="60"/>
  <c r="DO162" i="60" a="1"/>
  <c r="DN162" i="60" a="1"/>
  <c r="DN162" i="60" s="1"/>
  <c r="DM162" i="60" a="1"/>
  <c r="DM162" i="60" s="1"/>
  <c r="DL162" i="60" a="1"/>
  <c r="DL162" i="60" s="1"/>
  <c r="DK162" i="60"/>
  <c r="DK162" i="60" a="1"/>
  <c r="DJ162" i="60" a="1"/>
  <c r="DJ162" i="60" s="1"/>
  <c r="DI162" i="60" a="1"/>
  <c r="DI162" i="60" s="1"/>
  <c r="DH162" i="60" a="1"/>
  <c r="DH162" i="60" s="1"/>
  <c r="DG162" i="60"/>
  <c r="DG162" i="60" a="1"/>
  <c r="DF162" i="60" a="1"/>
  <c r="DF162" i="60" s="1"/>
  <c r="DE162" i="60" a="1"/>
  <c r="DE162" i="60" s="1"/>
  <c r="DD162" i="60" a="1"/>
  <c r="DD162" i="60" s="1"/>
  <c r="DC162" i="60"/>
  <c r="DC162" i="60" a="1"/>
  <c r="DB162" i="60" a="1"/>
  <c r="DB162" i="60" s="1"/>
  <c r="DA162" i="60" a="1"/>
  <c r="DA162" i="60" s="1"/>
  <c r="CZ162" i="60" a="1"/>
  <c r="CZ162" i="60" s="1"/>
  <c r="CY162" i="60"/>
  <c r="CY162" i="60" a="1"/>
  <c r="CX162" i="60" a="1"/>
  <c r="CX162" i="60" s="1"/>
  <c r="CW162" i="60" a="1"/>
  <c r="CW162" i="60" s="1"/>
  <c r="CV162" i="60" a="1"/>
  <c r="CV162" i="60" s="1"/>
  <c r="CU162" i="60"/>
  <c r="CU162" i="60" a="1"/>
  <c r="CT162" i="60" a="1"/>
  <c r="CT162" i="60" s="1"/>
  <c r="CS162" i="60" a="1"/>
  <c r="CS162" i="60" s="1"/>
  <c r="CR162" i="60" a="1"/>
  <c r="CR162" i="60" s="1"/>
  <c r="CQ162" i="60"/>
  <c r="CQ162" i="60" a="1"/>
  <c r="CP162" i="60" a="1"/>
  <c r="CP162" i="60" s="1"/>
  <c r="CO162" i="60" a="1"/>
  <c r="CO162" i="60" s="1"/>
  <c r="CN162" i="60" a="1"/>
  <c r="CN162" i="60" s="1"/>
  <c r="CM162" i="60"/>
  <c r="CM162" i="60" a="1"/>
  <c r="CL162" i="60" a="1"/>
  <c r="CL162" i="60" s="1"/>
  <c r="CK162" i="60" a="1"/>
  <c r="CK162" i="60" s="1"/>
  <c r="CJ162" i="60" a="1"/>
  <c r="CJ162" i="60" s="1"/>
  <c r="CI162" i="60"/>
  <c r="CI162" i="60" a="1"/>
  <c r="CH162" i="60" a="1"/>
  <c r="CH162" i="60" s="1"/>
  <c r="CG162" i="60" a="1"/>
  <c r="CG162" i="60" s="1"/>
  <c r="CF162" i="60" a="1"/>
  <c r="CF162" i="60" s="1"/>
  <c r="CE162" i="60"/>
  <c r="CE162" i="60" a="1"/>
  <c r="CD162" i="60" a="1"/>
  <c r="CD162" i="60" s="1"/>
  <c r="CC162" i="60" a="1"/>
  <c r="CC162" i="60" s="1"/>
  <c r="CB162" i="60" a="1"/>
  <c r="CB162" i="60" s="1"/>
  <c r="CA162" i="60"/>
  <c r="CA162" i="60" a="1"/>
  <c r="BZ162" i="60" a="1"/>
  <c r="BZ162" i="60" s="1"/>
  <c r="BY162" i="60" a="1"/>
  <c r="BY162" i="60" s="1"/>
  <c r="BX162" i="60" a="1"/>
  <c r="BX162" i="60" s="1"/>
  <c r="BW162" i="60"/>
  <c r="BW162" i="60" a="1"/>
  <c r="BV162" i="60" a="1"/>
  <c r="BV162" i="60" s="1"/>
  <c r="BU162" i="60" a="1"/>
  <c r="BU162" i="60" s="1"/>
  <c r="BT162" i="60" a="1"/>
  <c r="BT162" i="60" s="1"/>
  <c r="BS162" i="60"/>
  <c r="BS162" i="60" a="1"/>
  <c r="BR162" i="60" a="1"/>
  <c r="BR162" i="60" s="1"/>
  <c r="BQ162" i="60" a="1"/>
  <c r="BQ162" i="60" s="1"/>
  <c r="BP162" i="60" a="1"/>
  <c r="BP162" i="60" s="1"/>
  <c r="BO162" i="60"/>
  <c r="BO162" i="60" a="1"/>
  <c r="BN162" i="60" a="1"/>
  <c r="BN162" i="60" s="1"/>
  <c r="BM162" i="60" a="1"/>
  <c r="BM162" i="60" s="1"/>
  <c r="BL162" i="60" a="1"/>
  <c r="BL162" i="60" s="1"/>
  <c r="BK162" i="60"/>
  <c r="BK162" i="60" a="1"/>
  <c r="BJ162" i="60" a="1"/>
  <c r="BJ162" i="60" s="1"/>
  <c r="BI162" i="60" a="1"/>
  <c r="BI162" i="60" s="1"/>
  <c r="BH162" i="60" a="1"/>
  <c r="BH162" i="60" s="1"/>
  <c r="BG162" i="60"/>
  <c r="BG162" i="60" a="1"/>
  <c r="BF162" i="60" a="1"/>
  <c r="BF162" i="60" s="1"/>
  <c r="BE162" i="60" a="1"/>
  <c r="BE162" i="60" s="1"/>
  <c r="BD162" i="60" a="1"/>
  <c r="BD162" i="60" s="1"/>
  <c r="BC162" i="60"/>
  <c r="BC162" i="60" a="1"/>
  <c r="BB162" i="60" a="1"/>
  <c r="BB162" i="60" s="1"/>
  <c r="BA162" i="60" a="1"/>
  <c r="BA162" i="60" s="1"/>
  <c r="AZ162" i="60" a="1"/>
  <c r="AZ162" i="60" s="1"/>
  <c r="AY162" i="60"/>
  <c r="AY162" i="60" a="1"/>
  <c r="AX162" i="60" a="1"/>
  <c r="AX162" i="60" s="1"/>
  <c r="AW162" i="60" a="1"/>
  <c r="AW162" i="60" s="1"/>
  <c r="AV162" i="60" a="1"/>
  <c r="AV162" i="60" s="1"/>
  <c r="AU162" i="60"/>
  <c r="AU162" i="60" a="1"/>
  <c r="AT162" i="60" a="1"/>
  <c r="AT162" i="60" s="1"/>
  <c r="AS162" i="60" a="1"/>
  <c r="AS162" i="60" s="1"/>
  <c r="AR162" i="60" a="1"/>
  <c r="AR162" i="60" s="1"/>
  <c r="AQ162" i="60"/>
  <c r="AQ162" i="60" a="1"/>
  <c r="AP162" i="60" a="1"/>
  <c r="AP162" i="60" s="1"/>
  <c r="AO162" i="60" a="1"/>
  <c r="AO162" i="60" s="1"/>
  <c r="AN162" i="60" a="1"/>
  <c r="AN162" i="60" s="1"/>
  <c r="AM162" i="60"/>
  <c r="AM162" i="60" a="1"/>
  <c r="AL162" i="60" a="1"/>
  <c r="AL162" i="60" s="1"/>
  <c r="AK162" i="60" a="1"/>
  <c r="AK162" i="60" s="1"/>
  <c r="AJ162" i="60" a="1"/>
  <c r="AJ162" i="60" s="1"/>
  <c r="AI162" i="60"/>
  <c r="AI162" i="60" a="1"/>
  <c r="AH162" i="60" a="1"/>
  <c r="AH162" i="60" s="1"/>
  <c r="AG162" i="60" a="1"/>
  <c r="AG162" i="60" s="1"/>
  <c r="AF162" i="60" a="1"/>
  <c r="AF162" i="60" s="1"/>
  <c r="AE162" i="60"/>
  <c r="AE162" i="60" a="1"/>
  <c r="AD162" i="60" a="1"/>
  <c r="AD162" i="60" s="1"/>
  <c r="AC162" i="60" a="1"/>
  <c r="AC162" i="60" s="1"/>
  <c r="AB162" i="60" a="1"/>
  <c r="AB162" i="60" s="1"/>
  <c r="AA162" i="60" a="1"/>
  <c r="AA162" i="60" s="1"/>
  <c r="Z162" i="60" a="1"/>
  <c r="Z162" i="60" s="1"/>
  <c r="Y162" i="60" a="1"/>
  <c r="Y162" i="60" s="1"/>
  <c r="X162" i="60" a="1"/>
  <c r="X162" i="60" s="1"/>
  <c r="W162" i="60" a="1"/>
  <c r="W162" i="60" s="1"/>
  <c r="V162" i="60" a="1"/>
  <c r="V162" i="60" s="1"/>
  <c r="U162" i="60" a="1"/>
  <c r="U162" i="60" s="1"/>
  <c r="T162" i="60" a="1"/>
  <c r="T162" i="60" s="1"/>
  <c r="S162" i="60" a="1"/>
  <c r="S162" i="60" s="1"/>
  <c r="R162" i="60" a="1"/>
  <c r="R162" i="60" s="1"/>
  <c r="Q162" i="60" a="1"/>
  <c r="Q162" i="60" s="1"/>
  <c r="P162" i="60" a="1"/>
  <c r="P162" i="60" s="1"/>
  <c r="O162" i="60" a="1"/>
  <c r="O162" i="60" s="1"/>
  <c r="N162" i="60" a="1"/>
  <c r="N162" i="60" s="1"/>
  <c r="M162" i="60" a="1"/>
  <c r="M162" i="60" s="1"/>
  <c r="L162" i="60" a="1"/>
  <c r="L162" i="60" s="1"/>
  <c r="K162" i="60" a="1"/>
  <c r="K162" i="60" s="1"/>
  <c r="J162" i="60" a="1"/>
  <c r="J162" i="60" s="1"/>
  <c r="I162" i="60" a="1"/>
  <c r="I162" i="60" s="1"/>
  <c r="H162" i="60" a="1"/>
  <c r="H162" i="60" s="1"/>
  <c r="G162" i="60" a="1"/>
  <c r="G162" i="60" s="1"/>
  <c r="FR162" i="60" s="1"/>
  <c r="F162" i="60" a="1"/>
  <c r="F162" i="60" s="1"/>
  <c r="E162" i="60" a="1"/>
  <c r="E162" i="60" s="1"/>
  <c r="D162" i="60" a="1"/>
  <c r="D162" i="60" s="1"/>
  <c r="C162" i="60" a="1"/>
  <c r="C162" i="60" s="1"/>
  <c r="B162" i="60" a="1"/>
  <c r="B162" i="60" s="1"/>
  <c r="FP161" i="60"/>
  <c r="FP161" i="60" a="1"/>
  <c r="FO161" i="60"/>
  <c r="FO161" i="60" a="1"/>
  <c r="FN161" i="60"/>
  <c r="FN161" i="60" a="1"/>
  <c r="FM161" i="60"/>
  <c r="FM161" i="60" a="1"/>
  <c r="FL161" i="60"/>
  <c r="FL161" i="60" a="1"/>
  <c r="FK161" i="60"/>
  <c r="FK161" i="60" a="1"/>
  <c r="FJ161" i="60"/>
  <c r="FJ161" i="60" a="1"/>
  <c r="FI161" i="60"/>
  <c r="FI161" i="60" a="1"/>
  <c r="FH161" i="60"/>
  <c r="FH161" i="60" a="1"/>
  <c r="FG161" i="60"/>
  <c r="FG161" i="60" a="1"/>
  <c r="FF161" i="60"/>
  <c r="FF161" i="60" a="1"/>
  <c r="FE161" i="60"/>
  <c r="FE161" i="60" a="1"/>
  <c r="FD161" i="60"/>
  <c r="FD161" i="60" a="1"/>
  <c r="FC161" i="60"/>
  <c r="FC161" i="60" a="1"/>
  <c r="FB161" i="60"/>
  <c r="FB161" i="60" a="1"/>
  <c r="FA161" i="60"/>
  <c r="FA161" i="60" a="1"/>
  <c r="EZ161" i="60"/>
  <c r="EZ161" i="60" a="1"/>
  <c r="EY161" i="60"/>
  <c r="EY161" i="60" a="1"/>
  <c r="EX161" i="60"/>
  <c r="EX161" i="60" a="1"/>
  <c r="EW161" i="60"/>
  <c r="EW161" i="60" a="1"/>
  <c r="EV161" i="60"/>
  <c r="EV161" i="60" a="1"/>
  <c r="EU161" i="60"/>
  <c r="EU161" i="60" a="1"/>
  <c r="ET161" i="60"/>
  <c r="ET161" i="60" a="1"/>
  <c r="ES161" i="60"/>
  <c r="ES161" i="60" a="1"/>
  <c r="ER161" i="60"/>
  <c r="ER161" i="60" a="1"/>
  <c r="EQ161" i="60"/>
  <c r="EQ161" i="60" a="1"/>
  <c r="EP161" i="60"/>
  <c r="EP161" i="60" a="1"/>
  <c r="EO161" i="60"/>
  <c r="EO161" i="60" a="1"/>
  <c r="EN161" i="60"/>
  <c r="EN161" i="60" a="1"/>
  <c r="EM161" i="60"/>
  <c r="EM161" i="60" a="1"/>
  <c r="EL161" i="60"/>
  <c r="EL161" i="60" a="1"/>
  <c r="EK161" i="60"/>
  <c r="EK161" i="60" a="1"/>
  <c r="EJ161" i="60"/>
  <c r="EJ161" i="60" a="1"/>
  <c r="EI161" i="60"/>
  <c r="EI161" i="60" a="1"/>
  <c r="EH161" i="60"/>
  <c r="EH161" i="60" a="1"/>
  <c r="EG161" i="60"/>
  <c r="EG161" i="60" a="1"/>
  <c r="EF161" i="60"/>
  <c r="EF161" i="60" a="1"/>
  <c r="EE161" i="60"/>
  <c r="EE161" i="60" a="1"/>
  <c r="ED161" i="60"/>
  <c r="ED161" i="60" a="1"/>
  <c r="EC161" i="60"/>
  <c r="EC161" i="60" a="1"/>
  <c r="EB161" i="60"/>
  <c r="EB161" i="60" a="1"/>
  <c r="EA161" i="60"/>
  <c r="EA161" i="60" a="1"/>
  <c r="DZ161" i="60"/>
  <c r="DZ161" i="60" a="1"/>
  <c r="DY161" i="60"/>
  <c r="DY161" i="60" a="1"/>
  <c r="DX161" i="60"/>
  <c r="DX161" i="60" a="1"/>
  <c r="DW161" i="60"/>
  <c r="DW161" i="60" a="1"/>
  <c r="DV161" i="60"/>
  <c r="DV161" i="60" a="1"/>
  <c r="DU161" i="60"/>
  <c r="DU161" i="60" a="1"/>
  <c r="DT161" i="60"/>
  <c r="DT161" i="60" a="1"/>
  <c r="DS161" i="60"/>
  <c r="DS161" i="60" a="1"/>
  <c r="DR161" i="60"/>
  <c r="DR161" i="60" a="1"/>
  <c r="DQ161" i="60"/>
  <c r="DQ161" i="60" a="1"/>
  <c r="DP161" i="60"/>
  <c r="DP161" i="60" a="1"/>
  <c r="DO161" i="60"/>
  <c r="DO161" i="60" a="1"/>
  <c r="DN161" i="60"/>
  <c r="DN161" i="60" a="1"/>
  <c r="DM161" i="60"/>
  <c r="DM161" i="60" a="1"/>
  <c r="DL161" i="60"/>
  <c r="DL161" i="60" a="1"/>
  <c r="DK161" i="60"/>
  <c r="DK161" i="60" a="1"/>
  <c r="DJ161" i="60"/>
  <c r="DJ161" i="60" a="1"/>
  <c r="DI161" i="60"/>
  <c r="DI161" i="60" a="1"/>
  <c r="DH161" i="60"/>
  <c r="DH161" i="60" a="1"/>
  <c r="DG161" i="60"/>
  <c r="DG161" i="60" a="1"/>
  <c r="DF161" i="60"/>
  <c r="DF161" i="60" a="1"/>
  <c r="DE161" i="60"/>
  <c r="DE161" i="60" a="1"/>
  <c r="DD161" i="60"/>
  <c r="DD161" i="60" a="1"/>
  <c r="DC161" i="60"/>
  <c r="DC161" i="60" a="1"/>
  <c r="DB161" i="60"/>
  <c r="DB161" i="60" a="1"/>
  <c r="DA161" i="60"/>
  <c r="DA161" i="60" a="1"/>
  <c r="CZ161" i="60"/>
  <c r="CZ161" i="60" a="1"/>
  <c r="CY161" i="60"/>
  <c r="CY161" i="60" a="1"/>
  <c r="CX161" i="60"/>
  <c r="CX161" i="60" a="1"/>
  <c r="CW161" i="60"/>
  <c r="CW161" i="60" a="1"/>
  <c r="CV161" i="60"/>
  <c r="CV161" i="60" a="1"/>
  <c r="CU161" i="60"/>
  <c r="CU161" i="60" a="1"/>
  <c r="CT161" i="60"/>
  <c r="CT161" i="60" a="1"/>
  <c r="CS161" i="60"/>
  <c r="CS161" i="60" a="1"/>
  <c r="CR161" i="60"/>
  <c r="CR161" i="60" a="1"/>
  <c r="CQ161" i="60"/>
  <c r="CQ161" i="60" a="1"/>
  <c r="CP161" i="60"/>
  <c r="CP161" i="60" a="1"/>
  <c r="CO161" i="60"/>
  <c r="CO161" i="60" a="1"/>
  <c r="CN161" i="60"/>
  <c r="CN161" i="60" a="1"/>
  <c r="CM161" i="60"/>
  <c r="CM161" i="60" a="1"/>
  <c r="CL161" i="60"/>
  <c r="CL161" i="60" a="1"/>
  <c r="CK161" i="60"/>
  <c r="CK161" i="60" a="1"/>
  <c r="CJ161" i="60"/>
  <c r="CJ161" i="60" a="1"/>
  <c r="CI161" i="60"/>
  <c r="CI161" i="60" a="1"/>
  <c r="CH161" i="60"/>
  <c r="CH161" i="60" a="1"/>
  <c r="CG161" i="60"/>
  <c r="CG161" i="60" a="1"/>
  <c r="CF161" i="60"/>
  <c r="CF161" i="60" a="1"/>
  <c r="CE161" i="60"/>
  <c r="CE161" i="60" a="1"/>
  <c r="CD161" i="60"/>
  <c r="CD161" i="60" a="1"/>
  <c r="CC161" i="60"/>
  <c r="CC161" i="60" a="1"/>
  <c r="CB161" i="60"/>
  <c r="CB161" i="60" a="1"/>
  <c r="CA161" i="60"/>
  <c r="CA161" i="60" a="1"/>
  <c r="BZ161" i="60"/>
  <c r="BZ161" i="60" a="1"/>
  <c r="BY161" i="60"/>
  <c r="BY161" i="60" a="1"/>
  <c r="BX161" i="60"/>
  <c r="BX161" i="60" a="1"/>
  <c r="BW161" i="60"/>
  <c r="BW161" i="60" a="1"/>
  <c r="BV161" i="60"/>
  <c r="BV161" i="60" a="1"/>
  <c r="BU161" i="60"/>
  <c r="BU161" i="60" a="1"/>
  <c r="BT161" i="60"/>
  <c r="BT161" i="60" a="1"/>
  <c r="BS161" i="60"/>
  <c r="BS161" i="60" a="1"/>
  <c r="BR161" i="60"/>
  <c r="BR161" i="60" a="1"/>
  <c r="BQ161" i="60"/>
  <c r="BQ161" i="60" a="1"/>
  <c r="BP161" i="60"/>
  <c r="BP161" i="60" a="1"/>
  <c r="BO161" i="60"/>
  <c r="BO161" i="60" a="1"/>
  <c r="BN161" i="60"/>
  <c r="BN161" i="60" a="1"/>
  <c r="BM161" i="60"/>
  <c r="BM161" i="60" a="1"/>
  <c r="BL161" i="60"/>
  <c r="BL161" i="60" a="1"/>
  <c r="BK161" i="60"/>
  <c r="BK161" i="60" a="1"/>
  <c r="BJ161" i="60"/>
  <c r="BJ161" i="60" a="1"/>
  <c r="BI161" i="60"/>
  <c r="BI161" i="60" a="1"/>
  <c r="BH161" i="60"/>
  <c r="BH161" i="60" a="1"/>
  <c r="BG161" i="60"/>
  <c r="BG161" i="60" a="1"/>
  <c r="BF161" i="60"/>
  <c r="BF161" i="60" a="1"/>
  <c r="BE161" i="60"/>
  <c r="BE161" i="60" a="1"/>
  <c r="BD161" i="60"/>
  <c r="BD161" i="60" a="1"/>
  <c r="BC161" i="60"/>
  <c r="BC161" i="60" a="1"/>
  <c r="BB161" i="60"/>
  <c r="BB161" i="60" a="1"/>
  <c r="BA161" i="60"/>
  <c r="BA161" i="60" a="1"/>
  <c r="AZ161" i="60"/>
  <c r="AZ161" i="60" a="1"/>
  <c r="AY161" i="60"/>
  <c r="AY161" i="60" a="1"/>
  <c r="AX161" i="60"/>
  <c r="AX161" i="60" a="1"/>
  <c r="AW161" i="60"/>
  <c r="AW161" i="60" a="1"/>
  <c r="AV161" i="60"/>
  <c r="AV161" i="60" a="1"/>
  <c r="AU161" i="60"/>
  <c r="AU161" i="60" a="1"/>
  <c r="AT161" i="60"/>
  <c r="AT161" i="60" a="1"/>
  <c r="AS161" i="60"/>
  <c r="AS161" i="60" a="1"/>
  <c r="AR161" i="60"/>
  <c r="AR161" i="60" a="1"/>
  <c r="AQ161" i="60"/>
  <c r="AQ161" i="60" a="1"/>
  <c r="AP161" i="60"/>
  <c r="AP161" i="60" a="1"/>
  <c r="AO161" i="60"/>
  <c r="AO161" i="60" a="1"/>
  <c r="AN161" i="60"/>
  <c r="AN161" i="60" a="1"/>
  <c r="AM161" i="60"/>
  <c r="AM161" i="60" a="1"/>
  <c r="AL161" i="60"/>
  <c r="AL161" i="60" a="1"/>
  <c r="AK161" i="60"/>
  <c r="AK161" i="60" a="1"/>
  <c r="AJ161" i="60"/>
  <c r="AJ161" i="60" a="1"/>
  <c r="AI161" i="60"/>
  <c r="AI161" i="60" a="1"/>
  <c r="AH161" i="60"/>
  <c r="AH161" i="60" a="1"/>
  <c r="AG161" i="60"/>
  <c r="AG161" i="60" a="1"/>
  <c r="AF161" i="60"/>
  <c r="AF161" i="60" a="1"/>
  <c r="AE161" i="60"/>
  <c r="AE161" i="60" a="1"/>
  <c r="AD161" i="60"/>
  <c r="AD161" i="60" a="1"/>
  <c r="AC161" i="60"/>
  <c r="AC161" i="60" a="1"/>
  <c r="AB161" i="60"/>
  <c r="AB161" i="60" a="1"/>
  <c r="AA161" i="60"/>
  <c r="AA161" i="60" a="1"/>
  <c r="Z161" i="60"/>
  <c r="Z161" i="60" a="1"/>
  <c r="Y161" i="60"/>
  <c r="Y161" i="60" a="1"/>
  <c r="X161" i="60"/>
  <c r="X161" i="60" a="1"/>
  <c r="W161" i="60"/>
  <c r="W161" i="60" a="1"/>
  <c r="V161" i="60"/>
  <c r="V161" i="60" a="1"/>
  <c r="U161" i="60"/>
  <c r="U161" i="60" a="1"/>
  <c r="T161" i="60"/>
  <c r="T161" i="60" a="1"/>
  <c r="S161" i="60"/>
  <c r="S161" i="60" a="1"/>
  <c r="R161" i="60"/>
  <c r="R161" i="60" a="1"/>
  <c r="Q161" i="60"/>
  <c r="Q161" i="60" a="1"/>
  <c r="P161" i="60"/>
  <c r="P161" i="60" a="1"/>
  <c r="O161" i="60"/>
  <c r="O161" i="60" a="1"/>
  <c r="N161" i="60"/>
  <c r="N161" i="60" a="1"/>
  <c r="M161" i="60"/>
  <c r="M161" i="60" a="1"/>
  <c r="L161" i="60"/>
  <c r="L161" i="60" a="1"/>
  <c r="K161" i="60"/>
  <c r="K161" i="60" a="1"/>
  <c r="J161" i="60"/>
  <c r="J161" i="60" a="1"/>
  <c r="I161" i="60"/>
  <c r="I161" i="60" a="1"/>
  <c r="H161" i="60"/>
  <c r="H161" i="60" a="1"/>
  <c r="G161" i="60"/>
  <c r="G161" i="60" a="1"/>
  <c r="F161" i="60"/>
  <c r="F161" i="60" a="1"/>
  <c r="E161" i="60"/>
  <c r="E161" i="60" a="1"/>
  <c r="D161" i="60"/>
  <c r="D161" i="60" a="1"/>
  <c r="C161" i="60"/>
  <c r="C161" i="60" a="1"/>
  <c r="B161" i="60"/>
  <c r="B161" i="60" a="1"/>
  <c r="FP160" i="60" a="1"/>
  <c r="FP160" i="60" s="1"/>
  <c r="FO160" i="60"/>
  <c r="FO160" i="60" a="1"/>
  <c r="FN160" i="60"/>
  <c r="FN160" i="60" a="1"/>
  <c r="FM160" i="60" a="1"/>
  <c r="FM160" i="60" s="1"/>
  <c r="FL160" i="60" a="1"/>
  <c r="FL160" i="60" s="1"/>
  <c r="FK160" i="60" a="1"/>
  <c r="FK160" i="60" s="1"/>
  <c r="FJ160" i="60"/>
  <c r="FJ160" i="60" a="1"/>
  <c r="FI160" i="60" a="1"/>
  <c r="FI160" i="60" s="1"/>
  <c r="FH160" i="60" a="1"/>
  <c r="FH160" i="60" s="1"/>
  <c r="FG160" i="60" a="1"/>
  <c r="FG160" i="60" s="1"/>
  <c r="FF160" i="60" a="1"/>
  <c r="FF160" i="60" s="1"/>
  <c r="FE160" i="60" a="1"/>
  <c r="FE160" i="60" s="1"/>
  <c r="FD160" i="60" a="1"/>
  <c r="FD160" i="60" s="1"/>
  <c r="FC160" i="60"/>
  <c r="FC160" i="60" a="1"/>
  <c r="FB160" i="60" a="1"/>
  <c r="FB160" i="60" s="1"/>
  <c r="FA160" i="60" a="1"/>
  <c r="FA160" i="60" s="1"/>
  <c r="EZ160" i="60" a="1"/>
  <c r="EZ160" i="60" s="1"/>
  <c r="EY160" i="60"/>
  <c r="EY160" i="60" a="1"/>
  <c r="EX160" i="60"/>
  <c r="EX160" i="60" a="1"/>
  <c r="EW160" i="60" a="1"/>
  <c r="EW160" i="60" s="1"/>
  <c r="EV160" i="60" a="1"/>
  <c r="EV160" i="60" s="1"/>
  <c r="EU160" i="60" a="1"/>
  <c r="EU160" i="60" s="1"/>
  <c r="ET160" i="60"/>
  <c r="ET160" i="60" a="1"/>
  <c r="ES160" i="60" a="1"/>
  <c r="ES160" i="60" s="1"/>
  <c r="ER160" i="60" a="1"/>
  <c r="ER160" i="60" s="1"/>
  <c r="EQ160" i="60" a="1"/>
  <c r="EQ160" i="60" s="1"/>
  <c r="EP160" i="60" a="1"/>
  <c r="EP160" i="60" s="1"/>
  <c r="EO160" i="60" a="1"/>
  <c r="EO160" i="60" s="1"/>
  <c r="EN160" i="60" a="1"/>
  <c r="EN160" i="60" s="1"/>
  <c r="EM160" i="60"/>
  <c r="EM160" i="60" a="1"/>
  <c r="EL160" i="60" a="1"/>
  <c r="EL160" i="60" s="1"/>
  <c r="EK160" i="60" a="1"/>
  <c r="EK160" i="60" s="1"/>
  <c r="EJ160" i="60" a="1"/>
  <c r="EJ160" i="60" s="1"/>
  <c r="EI160" i="60"/>
  <c r="EI160" i="60" a="1"/>
  <c r="EH160" i="60"/>
  <c r="EH160" i="60" a="1"/>
  <c r="EG160" i="60" a="1"/>
  <c r="EG160" i="60" s="1"/>
  <c r="EF160" i="60" a="1"/>
  <c r="EF160" i="60" s="1"/>
  <c r="EE160" i="60" a="1"/>
  <c r="EE160" i="60" s="1"/>
  <c r="ED160" i="60"/>
  <c r="ED160" i="60" a="1"/>
  <c r="EC160" i="60" a="1"/>
  <c r="EC160" i="60" s="1"/>
  <c r="EB160" i="60" a="1"/>
  <c r="EB160" i="60" s="1"/>
  <c r="EA160" i="60" a="1"/>
  <c r="EA160" i="60" s="1"/>
  <c r="DZ160" i="60" a="1"/>
  <c r="DZ160" i="60" s="1"/>
  <c r="DY160" i="60" a="1"/>
  <c r="DY160" i="60" s="1"/>
  <c r="DX160" i="60" a="1"/>
  <c r="DX160" i="60" s="1"/>
  <c r="DW160" i="60"/>
  <c r="DW160" i="60" a="1"/>
  <c r="DV160" i="60" a="1"/>
  <c r="DV160" i="60" s="1"/>
  <c r="DU160" i="60" a="1"/>
  <c r="DU160" i="60" s="1"/>
  <c r="DT160" i="60" a="1"/>
  <c r="DT160" i="60" s="1"/>
  <c r="DS160" i="60"/>
  <c r="DS160" i="60" a="1"/>
  <c r="DR160" i="60"/>
  <c r="DR160" i="60" a="1"/>
  <c r="DQ160" i="60" a="1"/>
  <c r="DQ160" i="60" s="1"/>
  <c r="DP160" i="60" a="1"/>
  <c r="DP160" i="60" s="1"/>
  <c r="DO160" i="60" a="1"/>
  <c r="DO160" i="60" s="1"/>
  <c r="DN160" i="60"/>
  <c r="DN160" i="60" a="1"/>
  <c r="DM160" i="60" a="1"/>
  <c r="DM160" i="60" s="1"/>
  <c r="DL160" i="60" a="1"/>
  <c r="DL160" i="60" s="1"/>
  <c r="DK160" i="60" a="1"/>
  <c r="DK160" i="60" s="1"/>
  <c r="DJ160" i="60" a="1"/>
  <c r="DJ160" i="60" s="1"/>
  <c r="DI160" i="60" a="1"/>
  <c r="DI160" i="60" s="1"/>
  <c r="DH160" i="60" a="1"/>
  <c r="DH160" i="60" s="1"/>
  <c r="DG160" i="60"/>
  <c r="DG160" i="60" a="1"/>
  <c r="DF160" i="60" a="1"/>
  <c r="DF160" i="60" s="1"/>
  <c r="DE160" i="60" a="1"/>
  <c r="DE160" i="60" s="1"/>
  <c r="DD160" i="60" a="1"/>
  <c r="DD160" i="60" s="1"/>
  <c r="DC160" i="60"/>
  <c r="DC160" i="60" a="1"/>
  <c r="DB160" i="60"/>
  <c r="DB160" i="60" a="1"/>
  <c r="DA160" i="60" a="1"/>
  <c r="DA160" i="60" s="1"/>
  <c r="CZ160" i="60" a="1"/>
  <c r="CZ160" i="60" s="1"/>
  <c r="CY160" i="60" a="1"/>
  <c r="CY160" i="60" s="1"/>
  <c r="CX160" i="60"/>
  <c r="CX160" i="60" a="1"/>
  <c r="CW160" i="60" a="1"/>
  <c r="CW160" i="60" s="1"/>
  <c r="CV160" i="60" a="1"/>
  <c r="CV160" i="60" s="1"/>
  <c r="CU160" i="60" a="1"/>
  <c r="CU160" i="60" s="1"/>
  <c r="CT160" i="60" a="1"/>
  <c r="CT160" i="60" s="1"/>
  <c r="CS160" i="60" a="1"/>
  <c r="CS160" i="60" s="1"/>
  <c r="CR160" i="60" a="1"/>
  <c r="CR160" i="60" s="1"/>
  <c r="CQ160" i="60"/>
  <c r="CQ160" i="60" a="1"/>
  <c r="CP160" i="60" a="1"/>
  <c r="CP160" i="60" s="1"/>
  <c r="CO160" i="60" a="1"/>
  <c r="CO160" i="60" s="1"/>
  <c r="CN160" i="60" a="1"/>
  <c r="CN160" i="60" s="1"/>
  <c r="CM160" i="60"/>
  <c r="CM160" i="60" a="1"/>
  <c r="CL160" i="60"/>
  <c r="CL160" i="60" a="1"/>
  <c r="CK160" i="60" a="1"/>
  <c r="CK160" i="60" s="1"/>
  <c r="CJ160" i="60" a="1"/>
  <c r="CJ160" i="60" s="1"/>
  <c r="CI160" i="60" a="1"/>
  <c r="CI160" i="60" s="1"/>
  <c r="CH160" i="60"/>
  <c r="CH160" i="60" a="1"/>
  <c r="CG160" i="60" a="1"/>
  <c r="CG160" i="60" s="1"/>
  <c r="CF160" i="60" a="1"/>
  <c r="CF160" i="60" s="1"/>
  <c r="CE160" i="60" a="1"/>
  <c r="CE160" i="60" s="1"/>
  <c r="CD160" i="60" a="1"/>
  <c r="CD160" i="60" s="1"/>
  <c r="CC160" i="60" a="1"/>
  <c r="CC160" i="60" s="1"/>
  <c r="CB160" i="60" a="1"/>
  <c r="CB160" i="60" s="1"/>
  <c r="CA160" i="60"/>
  <c r="CA160" i="60" a="1"/>
  <c r="BZ160" i="60" a="1"/>
  <c r="BZ160" i="60" s="1"/>
  <c r="BY160" i="60" a="1"/>
  <c r="BY160" i="60" s="1"/>
  <c r="BX160" i="60" a="1"/>
  <c r="BX160" i="60" s="1"/>
  <c r="BW160" i="60"/>
  <c r="BW160" i="60" a="1"/>
  <c r="BV160" i="60"/>
  <c r="BV160" i="60" a="1"/>
  <c r="BU160" i="60" a="1"/>
  <c r="BU160" i="60" s="1"/>
  <c r="BT160" i="60" a="1"/>
  <c r="BT160" i="60" s="1"/>
  <c r="BS160" i="60" a="1"/>
  <c r="BS160" i="60" s="1"/>
  <c r="BR160" i="60"/>
  <c r="BR160" i="60" a="1"/>
  <c r="BQ160" i="60" a="1"/>
  <c r="BQ160" i="60" s="1"/>
  <c r="BP160" i="60" a="1"/>
  <c r="BP160" i="60" s="1"/>
  <c r="BO160" i="60" a="1"/>
  <c r="BO160" i="60" s="1"/>
  <c r="BN160" i="60" a="1"/>
  <c r="BN160" i="60" s="1"/>
  <c r="BM160" i="60" a="1"/>
  <c r="BM160" i="60" s="1"/>
  <c r="BL160" i="60" a="1"/>
  <c r="BL160" i="60" s="1"/>
  <c r="BK160" i="60"/>
  <c r="BK160" i="60" a="1"/>
  <c r="BJ160" i="60" a="1"/>
  <c r="BJ160" i="60" s="1"/>
  <c r="BI160" i="60" a="1"/>
  <c r="BI160" i="60" s="1"/>
  <c r="BH160" i="60" a="1"/>
  <c r="BH160" i="60" s="1"/>
  <c r="BG160" i="60"/>
  <c r="BG160" i="60" a="1"/>
  <c r="BF160" i="60"/>
  <c r="BF160" i="60" a="1"/>
  <c r="BE160" i="60" a="1"/>
  <c r="BE160" i="60" s="1"/>
  <c r="BD160" i="60" a="1"/>
  <c r="BD160" i="60" s="1"/>
  <c r="BC160" i="60" a="1"/>
  <c r="BC160" i="60" s="1"/>
  <c r="BB160" i="60"/>
  <c r="BB160" i="60" a="1"/>
  <c r="BA160" i="60" a="1"/>
  <c r="BA160" i="60" s="1"/>
  <c r="AZ160" i="60" a="1"/>
  <c r="AZ160" i="60" s="1"/>
  <c r="AY160" i="60" a="1"/>
  <c r="AY160" i="60" s="1"/>
  <c r="AX160" i="60" a="1"/>
  <c r="AX160" i="60" s="1"/>
  <c r="AW160" i="60" a="1"/>
  <c r="AW160" i="60" s="1"/>
  <c r="AV160" i="60" a="1"/>
  <c r="AV160" i="60" s="1"/>
  <c r="AU160" i="60"/>
  <c r="AU160" i="60" a="1"/>
  <c r="AT160" i="60" a="1"/>
  <c r="AT160" i="60" s="1"/>
  <c r="AS160" i="60" a="1"/>
  <c r="AS160" i="60" s="1"/>
  <c r="AR160" i="60" a="1"/>
  <c r="AR160" i="60" s="1"/>
  <c r="AQ160" i="60"/>
  <c r="AQ160" i="60" a="1"/>
  <c r="AP160" i="60"/>
  <c r="AP160" i="60" a="1"/>
  <c r="AO160" i="60" a="1"/>
  <c r="AO160" i="60" s="1"/>
  <c r="AN160" i="60" a="1"/>
  <c r="AN160" i="60" s="1"/>
  <c r="AM160" i="60" a="1"/>
  <c r="AM160" i="60" s="1"/>
  <c r="AL160" i="60"/>
  <c r="AL160" i="60" a="1"/>
  <c r="AK160" i="60" a="1"/>
  <c r="AK160" i="60" s="1"/>
  <c r="AJ160" i="60" a="1"/>
  <c r="AJ160" i="60" s="1"/>
  <c r="AI160" i="60" a="1"/>
  <c r="AI160" i="60" s="1"/>
  <c r="AH160" i="60" a="1"/>
  <c r="AH160" i="60" s="1"/>
  <c r="AG160" i="60" a="1"/>
  <c r="AG160" i="60" s="1"/>
  <c r="AF160" i="60" a="1"/>
  <c r="AF160" i="60" s="1"/>
  <c r="AE160" i="60"/>
  <c r="AE160" i="60" a="1"/>
  <c r="AD160" i="60" a="1"/>
  <c r="AD160" i="60" s="1"/>
  <c r="AC160" i="60" a="1"/>
  <c r="AC160" i="60" s="1"/>
  <c r="AB160" i="60" a="1"/>
  <c r="AB160" i="60" s="1"/>
  <c r="AA160" i="60"/>
  <c r="AA160" i="60" a="1"/>
  <c r="Z160" i="60"/>
  <c r="Z160" i="60" a="1"/>
  <c r="Y160" i="60" a="1"/>
  <c r="Y160" i="60" s="1"/>
  <c r="X160" i="60" a="1"/>
  <c r="X160" i="60" s="1"/>
  <c r="W160" i="60" a="1"/>
  <c r="W160" i="60" s="1"/>
  <c r="V160" i="60"/>
  <c r="V160" i="60" a="1"/>
  <c r="U160" i="60"/>
  <c r="U160" i="60" a="1"/>
  <c r="T160" i="60" a="1"/>
  <c r="T160" i="60" s="1"/>
  <c r="S160" i="60" a="1"/>
  <c r="S160" i="60" s="1"/>
  <c r="R160" i="60"/>
  <c r="R160" i="60" a="1"/>
  <c r="Q160" i="60"/>
  <c r="Q160" i="60" a="1"/>
  <c r="P160" i="60" a="1"/>
  <c r="P160" i="60" s="1"/>
  <c r="O160" i="60" a="1"/>
  <c r="O160" i="60" s="1"/>
  <c r="N160" i="60"/>
  <c r="N160" i="60" a="1"/>
  <c r="M160" i="60"/>
  <c r="M160" i="60" a="1"/>
  <c r="L160" i="60" a="1"/>
  <c r="L160" i="60" s="1"/>
  <c r="K160" i="60" a="1"/>
  <c r="K160" i="60" s="1"/>
  <c r="J160" i="60"/>
  <c r="J160" i="60" a="1"/>
  <c r="I160" i="60"/>
  <c r="I160" i="60" a="1"/>
  <c r="H160" i="60" a="1"/>
  <c r="H160" i="60" s="1"/>
  <c r="G160" i="60" a="1"/>
  <c r="G160" i="60" s="1"/>
  <c r="F160" i="60"/>
  <c r="F160" i="60" a="1"/>
  <c r="E160" i="60"/>
  <c r="E160" i="60" a="1"/>
  <c r="D160" i="60" a="1"/>
  <c r="D160" i="60" s="1"/>
  <c r="C160" i="60" a="1"/>
  <c r="C160" i="60" s="1"/>
  <c r="B160" i="60"/>
  <c r="B160" i="60" a="1"/>
  <c r="FP159" i="60"/>
  <c r="FP159" i="60" a="1"/>
  <c r="FO159" i="60"/>
  <c r="FO159" i="60" a="1"/>
  <c r="FN159" i="60" a="1"/>
  <c r="FN159" i="60" s="1"/>
  <c r="FM159" i="60" a="1"/>
  <c r="FM159" i="60" s="1"/>
  <c r="FL159" i="60"/>
  <c r="FL159" i="60" a="1"/>
  <c r="FK159" i="60"/>
  <c r="FK159" i="60" a="1"/>
  <c r="FJ159" i="60" a="1"/>
  <c r="FJ159" i="60" s="1"/>
  <c r="FI159" i="60" a="1"/>
  <c r="FI159" i="60" s="1"/>
  <c r="FH159" i="60"/>
  <c r="FH159" i="60" a="1"/>
  <c r="FG159" i="60"/>
  <c r="FG159" i="60" a="1"/>
  <c r="FF159" i="60" a="1"/>
  <c r="FF159" i="60" s="1"/>
  <c r="FE159" i="60" a="1"/>
  <c r="FE159" i="60" s="1"/>
  <c r="FD159" i="60"/>
  <c r="FD159" i="60" a="1"/>
  <c r="FC159" i="60"/>
  <c r="FC159" i="60" a="1"/>
  <c r="FB159" i="60" a="1"/>
  <c r="FB159" i="60" s="1"/>
  <c r="FA159" i="60" a="1"/>
  <c r="FA159" i="60" s="1"/>
  <c r="EZ159" i="60"/>
  <c r="EZ159" i="60" a="1"/>
  <c r="EY159" i="60"/>
  <c r="EY159" i="60" a="1"/>
  <c r="EX159" i="60" a="1"/>
  <c r="EX159" i="60" s="1"/>
  <c r="EW159" i="60" a="1"/>
  <c r="EW159" i="60" s="1"/>
  <c r="EV159" i="60"/>
  <c r="EV159" i="60" a="1"/>
  <c r="EU159" i="60"/>
  <c r="EU159" i="60" a="1"/>
  <c r="ET159" i="60" a="1"/>
  <c r="ET159" i="60" s="1"/>
  <c r="ES159" i="60" a="1"/>
  <c r="ES159" i="60" s="1"/>
  <c r="ER159" i="60"/>
  <c r="ER159" i="60" a="1"/>
  <c r="EQ159" i="60"/>
  <c r="EQ159" i="60" a="1"/>
  <c r="EP159" i="60" a="1"/>
  <c r="EP159" i="60" s="1"/>
  <c r="EO159" i="60" a="1"/>
  <c r="EO159" i="60" s="1"/>
  <c r="EN159" i="60"/>
  <c r="EN159" i="60" a="1"/>
  <c r="EM159" i="60"/>
  <c r="EM159" i="60" a="1"/>
  <c r="EL159" i="60" a="1"/>
  <c r="EL159" i="60" s="1"/>
  <c r="EK159" i="60" a="1"/>
  <c r="EK159" i="60" s="1"/>
  <c r="EJ159" i="60"/>
  <c r="EJ159" i="60" a="1"/>
  <c r="EI159" i="60"/>
  <c r="EI159" i="60" a="1"/>
  <c r="EH159" i="60" a="1"/>
  <c r="EH159" i="60" s="1"/>
  <c r="EG159" i="60" a="1"/>
  <c r="EG159" i="60" s="1"/>
  <c r="EF159" i="60"/>
  <c r="EF159" i="60" a="1"/>
  <c r="EE159" i="60"/>
  <c r="EE159" i="60" a="1"/>
  <c r="ED159" i="60" a="1"/>
  <c r="ED159" i="60" s="1"/>
  <c r="EC159" i="60" a="1"/>
  <c r="EC159" i="60" s="1"/>
  <c r="EB159" i="60"/>
  <c r="EB159" i="60" a="1"/>
  <c r="EA159" i="60"/>
  <c r="EA159" i="60" a="1"/>
  <c r="DZ159" i="60" a="1"/>
  <c r="DZ159" i="60" s="1"/>
  <c r="DY159" i="60" a="1"/>
  <c r="DY159" i="60" s="1"/>
  <c r="DX159" i="60"/>
  <c r="DX159" i="60" a="1"/>
  <c r="DW159" i="60"/>
  <c r="DW159" i="60" a="1"/>
  <c r="DV159" i="60" a="1"/>
  <c r="DV159" i="60" s="1"/>
  <c r="DU159" i="60" a="1"/>
  <c r="DU159" i="60" s="1"/>
  <c r="DT159" i="60"/>
  <c r="DT159" i="60" a="1"/>
  <c r="DS159" i="60"/>
  <c r="DS159" i="60" a="1"/>
  <c r="DR159" i="60" a="1"/>
  <c r="DR159" i="60" s="1"/>
  <c r="DQ159" i="60" a="1"/>
  <c r="DQ159" i="60" s="1"/>
  <c r="DP159" i="60"/>
  <c r="DP159" i="60" a="1"/>
  <c r="DO159" i="60"/>
  <c r="DO159" i="60" a="1"/>
  <c r="DN159" i="60" a="1"/>
  <c r="DN159" i="60" s="1"/>
  <c r="DM159" i="60" a="1"/>
  <c r="DM159" i="60" s="1"/>
  <c r="DL159" i="60"/>
  <c r="DL159" i="60" a="1"/>
  <c r="DK159" i="60"/>
  <c r="DK159" i="60" a="1"/>
  <c r="DJ159" i="60" a="1"/>
  <c r="DJ159" i="60" s="1"/>
  <c r="DI159" i="60" a="1"/>
  <c r="DI159" i="60" s="1"/>
  <c r="DH159" i="60"/>
  <c r="DH159" i="60" a="1"/>
  <c r="DG159" i="60"/>
  <c r="DG159" i="60" a="1"/>
  <c r="DF159" i="60" a="1"/>
  <c r="DF159" i="60" s="1"/>
  <c r="DE159" i="60" a="1"/>
  <c r="DE159" i="60" s="1"/>
  <c r="DD159" i="60"/>
  <c r="DD159" i="60" a="1"/>
  <c r="DC159" i="60"/>
  <c r="DC159" i="60" a="1"/>
  <c r="DB159" i="60" a="1"/>
  <c r="DB159" i="60" s="1"/>
  <c r="DA159" i="60" a="1"/>
  <c r="DA159" i="60" s="1"/>
  <c r="CZ159" i="60"/>
  <c r="CZ159" i="60" a="1"/>
  <c r="CY159" i="60"/>
  <c r="CY159" i="60" a="1"/>
  <c r="CX159" i="60" a="1"/>
  <c r="CX159" i="60" s="1"/>
  <c r="CW159" i="60" a="1"/>
  <c r="CW159" i="60" s="1"/>
  <c r="CV159" i="60"/>
  <c r="CV159" i="60" a="1"/>
  <c r="CU159" i="60"/>
  <c r="CU159" i="60" a="1"/>
  <c r="CT159" i="60" a="1"/>
  <c r="CT159" i="60" s="1"/>
  <c r="CS159" i="60" a="1"/>
  <c r="CS159" i="60" s="1"/>
  <c r="CR159" i="60"/>
  <c r="CR159" i="60" a="1"/>
  <c r="CQ159" i="60"/>
  <c r="CQ159" i="60" a="1"/>
  <c r="CP159" i="60" a="1"/>
  <c r="CP159" i="60" s="1"/>
  <c r="CO159" i="60" a="1"/>
  <c r="CO159" i="60" s="1"/>
  <c r="CN159" i="60"/>
  <c r="CN159" i="60" a="1"/>
  <c r="CM159" i="60"/>
  <c r="CM159" i="60" a="1"/>
  <c r="CL159" i="60" a="1"/>
  <c r="CL159" i="60" s="1"/>
  <c r="CK159" i="60" a="1"/>
  <c r="CK159" i="60" s="1"/>
  <c r="CJ159" i="60"/>
  <c r="CJ159" i="60" a="1"/>
  <c r="CI159" i="60"/>
  <c r="CI159" i="60" a="1"/>
  <c r="CH159" i="60" a="1"/>
  <c r="CH159" i="60" s="1"/>
  <c r="CG159" i="60" a="1"/>
  <c r="CG159" i="60" s="1"/>
  <c r="CF159" i="60"/>
  <c r="CF159" i="60" a="1"/>
  <c r="CE159" i="60"/>
  <c r="CE159" i="60" a="1"/>
  <c r="CD159" i="60" a="1"/>
  <c r="CD159" i="60" s="1"/>
  <c r="CC159" i="60" a="1"/>
  <c r="CC159" i="60" s="1"/>
  <c r="CB159" i="60"/>
  <c r="CB159" i="60" a="1"/>
  <c r="CA159" i="60"/>
  <c r="CA159" i="60" a="1"/>
  <c r="BZ159" i="60" a="1"/>
  <c r="BZ159" i="60" s="1"/>
  <c r="BY159" i="60" a="1"/>
  <c r="BY159" i="60" s="1"/>
  <c r="BX159" i="60"/>
  <c r="BX159" i="60" a="1"/>
  <c r="BW159" i="60"/>
  <c r="BW159" i="60" a="1"/>
  <c r="BV159" i="60" a="1"/>
  <c r="BV159" i="60" s="1"/>
  <c r="BU159" i="60" a="1"/>
  <c r="BU159" i="60" s="1"/>
  <c r="BT159" i="60"/>
  <c r="BT159" i="60" a="1"/>
  <c r="BS159" i="60"/>
  <c r="BS159" i="60" a="1"/>
  <c r="BR159" i="60" a="1"/>
  <c r="BR159" i="60" s="1"/>
  <c r="BQ159" i="60" a="1"/>
  <c r="BQ159" i="60" s="1"/>
  <c r="BP159" i="60"/>
  <c r="BP159" i="60" a="1"/>
  <c r="BO159" i="60"/>
  <c r="BO159" i="60" a="1"/>
  <c r="BN159" i="60" a="1"/>
  <c r="BN159" i="60" s="1"/>
  <c r="BM159" i="60" a="1"/>
  <c r="BM159" i="60" s="1"/>
  <c r="BL159" i="60"/>
  <c r="BL159" i="60" a="1"/>
  <c r="BK159" i="60"/>
  <c r="BK159" i="60" a="1"/>
  <c r="BJ159" i="60" a="1"/>
  <c r="BJ159" i="60" s="1"/>
  <c r="BI159" i="60" a="1"/>
  <c r="BI159" i="60" s="1"/>
  <c r="BH159" i="60"/>
  <c r="BH159" i="60" a="1"/>
  <c r="BG159" i="60"/>
  <c r="BG159" i="60" a="1"/>
  <c r="BF159" i="60" a="1"/>
  <c r="BF159" i="60" s="1"/>
  <c r="BE159" i="60" a="1"/>
  <c r="BE159" i="60" s="1"/>
  <c r="BD159" i="60"/>
  <c r="BD159" i="60" a="1"/>
  <c r="BC159" i="60"/>
  <c r="BC159" i="60" a="1"/>
  <c r="BB159" i="60" a="1"/>
  <c r="BB159" i="60" s="1"/>
  <c r="BA159" i="60" a="1"/>
  <c r="BA159" i="60" s="1"/>
  <c r="AZ159" i="60"/>
  <c r="AZ159" i="60" a="1"/>
  <c r="AY159" i="60"/>
  <c r="AY159" i="60" a="1"/>
  <c r="AX159" i="60" a="1"/>
  <c r="AX159" i="60" s="1"/>
  <c r="AW159" i="60" a="1"/>
  <c r="AW159" i="60" s="1"/>
  <c r="AV159" i="60"/>
  <c r="AV159" i="60" a="1"/>
  <c r="AU159" i="60"/>
  <c r="AU159" i="60" a="1"/>
  <c r="AT159" i="60" a="1"/>
  <c r="AT159" i="60" s="1"/>
  <c r="AS159" i="60" a="1"/>
  <c r="AS159" i="60" s="1"/>
  <c r="AR159" i="60"/>
  <c r="AR159" i="60" a="1"/>
  <c r="AQ159" i="60"/>
  <c r="AQ159" i="60" a="1"/>
  <c r="AP159" i="60" a="1"/>
  <c r="AP159" i="60" s="1"/>
  <c r="AO159" i="60" a="1"/>
  <c r="AO159" i="60" s="1"/>
  <c r="AN159" i="60"/>
  <c r="AN159" i="60" a="1"/>
  <c r="AM159" i="60"/>
  <c r="AM159" i="60" a="1"/>
  <c r="AL159" i="60" a="1"/>
  <c r="AL159" i="60" s="1"/>
  <c r="AK159" i="60" a="1"/>
  <c r="AK159" i="60" s="1"/>
  <c r="AJ159" i="60"/>
  <c r="AJ159" i="60" a="1"/>
  <c r="AI159" i="60"/>
  <c r="AI159" i="60" a="1"/>
  <c r="AH159" i="60" a="1"/>
  <c r="AH159" i="60" s="1"/>
  <c r="AG159" i="60" a="1"/>
  <c r="AG159" i="60" s="1"/>
  <c r="AF159" i="60"/>
  <c r="AF159" i="60" a="1"/>
  <c r="AE159" i="60"/>
  <c r="AE159" i="60" a="1"/>
  <c r="AD159" i="60" a="1"/>
  <c r="AD159" i="60" s="1"/>
  <c r="AC159" i="60" a="1"/>
  <c r="AC159" i="60" s="1"/>
  <c r="AB159" i="60"/>
  <c r="AB159" i="60" a="1"/>
  <c r="AA159" i="60"/>
  <c r="AA159" i="60" a="1"/>
  <c r="Z159" i="60" a="1"/>
  <c r="Z159" i="60" s="1"/>
  <c r="Y159" i="60" a="1"/>
  <c r="Y159" i="60" s="1"/>
  <c r="X159" i="60"/>
  <c r="X159" i="60" a="1"/>
  <c r="W159" i="60"/>
  <c r="W159" i="60" a="1"/>
  <c r="V159" i="60" a="1"/>
  <c r="V159" i="60" s="1"/>
  <c r="U159" i="60" a="1"/>
  <c r="U159" i="60" s="1"/>
  <c r="T159" i="60"/>
  <c r="T159" i="60" a="1"/>
  <c r="S159" i="60"/>
  <c r="S159" i="60" a="1"/>
  <c r="R159" i="60" a="1"/>
  <c r="R159" i="60" s="1"/>
  <c r="Q159" i="60" a="1"/>
  <c r="Q159" i="60" s="1"/>
  <c r="P159" i="60"/>
  <c r="P159" i="60" a="1"/>
  <c r="O159" i="60"/>
  <c r="O159" i="60" a="1"/>
  <c r="N159" i="60" a="1"/>
  <c r="N159" i="60" s="1"/>
  <c r="M159" i="60" a="1"/>
  <c r="M159" i="60" s="1"/>
  <c r="L159" i="60"/>
  <c r="L159" i="60" a="1"/>
  <c r="K159" i="60"/>
  <c r="K159" i="60" a="1"/>
  <c r="J159" i="60" a="1"/>
  <c r="J159" i="60" s="1"/>
  <c r="I159" i="60" a="1"/>
  <c r="I159" i="60" s="1"/>
  <c r="H159" i="60"/>
  <c r="H159" i="60" a="1"/>
  <c r="G159" i="60" a="1"/>
  <c r="G159" i="60" s="1"/>
  <c r="F159" i="60" a="1"/>
  <c r="F159" i="60" s="1"/>
  <c r="E159" i="60" a="1"/>
  <c r="E159" i="60" s="1"/>
  <c r="D159" i="60"/>
  <c r="D159" i="60" a="1"/>
  <c r="C159" i="60" a="1"/>
  <c r="C159" i="60" s="1"/>
  <c r="B159" i="60" a="1"/>
  <c r="B159" i="60" s="1"/>
  <c r="FR159" i="60" s="1"/>
  <c r="FP158" i="60" a="1"/>
  <c r="FP158" i="60" s="1"/>
  <c r="FO158" i="60"/>
  <c r="FO158" i="60" a="1"/>
  <c r="FN158" i="60"/>
  <c r="FN158" i="60" a="1"/>
  <c r="FM158" i="60"/>
  <c r="FM158" i="60" a="1"/>
  <c r="FL158" i="60" a="1"/>
  <c r="FL158" i="60" s="1"/>
  <c r="FK158" i="60"/>
  <c r="FK158" i="60" a="1"/>
  <c r="FJ158" i="60"/>
  <c r="FJ158" i="60" a="1"/>
  <c r="FI158" i="60"/>
  <c r="FI158" i="60" a="1"/>
  <c r="FH158" i="60" a="1"/>
  <c r="FH158" i="60" s="1"/>
  <c r="FG158" i="60"/>
  <c r="FG158" i="60" a="1"/>
  <c r="FF158" i="60"/>
  <c r="FF158" i="60" a="1"/>
  <c r="FE158" i="60"/>
  <c r="FE158" i="60" a="1"/>
  <c r="FD158" i="60" a="1"/>
  <c r="FD158" i="60" s="1"/>
  <c r="FC158" i="60" a="1"/>
  <c r="FC158" i="60" s="1"/>
  <c r="FB158" i="60"/>
  <c r="FB158" i="60" a="1"/>
  <c r="FA158" i="60"/>
  <c r="FA158" i="60" a="1"/>
  <c r="EZ158" i="60"/>
  <c r="EZ158" i="60" a="1"/>
  <c r="EY158" i="60" a="1"/>
  <c r="EY158" i="60" s="1"/>
  <c r="EX158" i="60"/>
  <c r="EX158" i="60" a="1"/>
  <c r="EW158" i="60"/>
  <c r="EW158" i="60" a="1"/>
  <c r="EV158" i="60" a="1"/>
  <c r="EV158" i="60" s="1"/>
  <c r="EU158" i="60" a="1"/>
  <c r="EU158" i="60" s="1"/>
  <c r="ET158" i="60"/>
  <c r="ET158" i="60" a="1"/>
  <c r="ES158" i="60"/>
  <c r="ES158" i="60" a="1"/>
  <c r="ER158" i="60"/>
  <c r="ER158" i="60" a="1"/>
  <c r="EQ158" i="60" a="1"/>
  <c r="EQ158" i="60" s="1"/>
  <c r="EP158" i="60"/>
  <c r="EP158" i="60" a="1"/>
  <c r="EO158" i="60"/>
  <c r="EO158" i="60" a="1"/>
  <c r="EN158" i="60" a="1"/>
  <c r="EN158" i="60" s="1"/>
  <c r="EM158" i="60" a="1"/>
  <c r="EM158" i="60" s="1"/>
  <c r="EL158" i="60"/>
  <c r="EL158" i="60" a="1"/>
  <c r="EK158" i="60"/>
  <c r="EK158" i="60" a="1"/>
  <c r="EJ158" i="60" a="1"/>
  <c r="EJ158" i="60" s="1"/>
  <c r="EI158" i="60" a="1"/>
  <c r="EI158" i="60" s="1"/>
  <c r="EH158" i="60"/>
  <c r="EH158" i="60" a="1"/>
  <c r="EG158" i="60"/>
  <c r="EG158" i="60" a="1"/>
  <c r="EF158" i="60"/>
  <c r="EF158" i="60" a="1"/>
  <c r="EE158" i="60" a="1"/>
  <c r="EE158" i="60" s="1"/>
  <c r="ED158" i="60"/>
  <c r="ED158" i="60" a="1"/>
  <c r="EC158" i="60"/>
  <c r="EC158" i="60" a="1"/>
  <c r="EB158" i="60"/>
  <c r="EB158" i="60" a="1"/>
  <c r="EA158" i="60" a="1"/>
  <c r="EA158" i="60" s="1"/>
  <c r="DZ158" i="60"/>
  <c r="DZ158" i="60" a="1"/>
  <c r="DY158" i="60"/>
  <c r="DY158" i="60" a="1"/>
  <c r="DX158" i="60" a="1"/>
  <c r="DX158" i="60" s="1"/>
  <c r="DW158" i="60" a="1"/>
  <c r="DW158" i="60" s="1"/>
  <c r="DV158" i="60"/>
  <c r="DV158" i="60" a="1"/>
  <c r="DU158" i="60"/>
  <c r="DU158" i="60" a="1"/>
  <c r="DT158" i="60"/>
  <c r="DT158" i="60" a="1"/>
  <c r="DS158" i="60" a="1"/>
  <c r="DS158" i="60" s="1"/>
  <c r="DR158" i="60"/>
  <c r="DR158" i="60" a="1"/>
  <c r="DQ158" i="60"/>
  <c r="DQ158" i="60" a="1"/>
  <c r="DP158" i="60" a="1"/>
  <c r="DP158" i="60" s="1"/>
  <c r="DO158" i="60" a="1"/>
  <c r="DO158" i="60" s="1"/>
  <c r="DN158" i="60"/>
  <c r="DN158" i="60" a="1"/>
  <c r="DM158" i="60"/>
  <c r="DM158" i="60" a="1"/>
  <c r="DL158" i="60"/>
  <c r="DL158" i="60" a="1"/>
  <c r="DK158" i="60" a="1"/>
  <c r="DK158" i="60" s="1"/>
  <c r="DJ158" i="60"/>
  <c r="DJ158" i="60" a="1"/>
  <c r="DI158" i="60"/>
  <c r="DI158" i="60" a="1"/>
  <c r="DH158" i="60" a="1"/>
  <c r="DH158" i="60" s="1"/>
  <c r="DG158" i="60" a="1"/>
  <c r="DG158" i="60" s="1"/>
  <c r="DF158" i="60"/>
  <c r="DF158" i="60" a="1"/>
  <c r="DE158" i="60"/>
  <c r="DE158" i="60" a="1"/>
  <c r="DD158" i="60" a="1"/>
  <c r="DD158" i="60" s="1"/>
  <c r="DC158" i="60" a="1"/>
  <c r="DC158" i="60" s="1"/>
  <c r="DB158" i="60" a="1"/>
  <c r="DB158" i="60" s="1"/>
  <c r="DA158" i="60"/>
  <c r="DA158" i="60" a="1"/>
  <c r="CZ158" i="60"/>
  <c r="CZ158" i="60" a="1"/>
  <c r="CY158" i="60" a="1"/>
  <c r="CY158" i="60" s="1"/>
  <c r="CX158" i="60" a="1"/>
  <c r="CX158" i="60" s="1"/>
  <c r="CW158" i="60"/>
  <c r="CW158" i="60" a="1"/>
  <c r="CV158" i="60"/>
  <c r="CV158" i="60" a="1"/>
  <c r="CU158" i="60" a="1"/>
  <c r="CU158" i="60" s="1"/>
  <c r="CT158" i="60" a="1"/>
  <c r="CT158" i="60" s="1"/>
  <c r="CS158" i="60"/>
  <c r="CS158" i="60" a="1"/>
  <c r="CR158" i="60"/>
  <c r="CR158" i="60" a="1"/>
  <c r="CQ158" i="60" a="1"/>
  <c r="CQ158" i="60" s="1"/>
  <c r="CP158" i="60" a="1"/>
  <c r="CP158" i="60" s="1"/>
  <c r="CO158" i="60"/>
  <c r="CO158" i="60" a="1"/>
  <c r="CN158" i="60" a="1"/>
  <c r="CN158" i="60" s="1"/>
  <c r="CM158" i="60" a="1"/>
  <c r="CM158" i="60" s="1"/>
  <c r="CL158" i="60" a="1"/>
  <c r="CL158" i="60" s="1"/>
  <c r="CK158" i="60"/>
  <c r="CK158" i="60" a="1"/>
  <c r="CJ158" i="60"/>
  <c r="CJ158" i="60" a="1"/>
  <c r="CI158" i="60" a="1"/>
  <c r="CI158" i="60" s="1"/>
  <c r="CH158" i="60" a="1"/>
  <c r="CH158" i="60" s="1"/>
  <c r="CG158" i="60"/>
  <c r="CG158" i="60" a="1"/>
  <c r="CF158" i="60"/>
  <c r="CF158" i="60" a="1"/>
  <c r="CE158" i="60" a="1"/>
  <c r="CE158" i="60" s="1"/>
  <c r="CD158" i="60" a="1"/>
  <c r="CD158" i="60" s="1"/>
  <c r="CC158" i="60"/>
  <c r="CC158" i="60" a="1"/>
  <c r="CB158" i="60"/>
  <c r="CB158" i="60" a="1"/>
  <c r="CA158" i="60" a="1"/>
  <c r="CA158" i="60" s="1"/>
  <c r="BZ158" i="60" a="1"/>
  <c r="BZ158" i="60" s="1"/>
  <c r="BY158" i="60"/>
  <c r="BY158" i="60" a="1"/>
  <c r="BX158" i="60" a="1"/>
  <c r="BX158" i="60" s="1"/>
  <c r="BW158" i="60" a="1"/>
  <c r="BW158" i="60" s="1"/>
  <c r="BV158" i="60" a="1"/>
  <c r="BV158" i="60" s="1"/>
  <c r="BU158" i="60"/>
  <c r="BU158" i="60" a="1"/>
  <c r="BT158" i="60"/>
  <c r="BT158" i="60" a="1"/>
  <c r="BS158" i="60" a="1"/>
  <c r="BS158" i="60" s="1"/>
  <c r="BR158" i="60" a="1"/>
  <c r="BR158" i="60" s="1"/>
  <c r="BQ158" i="60"/>
  <c r="BQ158" i="60" a="1"/>
  <c r="BP158" i="60"/>
  <c r="BP158" i="60" a="1"/>
  <c r="BO158" i="60" a="1"/>
  <c r="BO158" i="60" s="1"/>
  <c r="BN158" i="60" a="1"/>
  <c r="BN158" i="60" s="1"/>
  <c r="BM158" i="60"/>
  <c r="BM158" i="60" a="1"/>
  <c r="BL158" i="60"/>
  <c r="BL158" i="60" a="1"/>
  <c r="BK158" i="60" a="1"/>
  <c r="BK158" i="60" s="1"/>
  <c r="BJ158" i="60" a="1"/>
  <c r="BJ158" i="60" s="1"/>
  <c r="BI158" i="60"/>
  <c r="BI158" i="60" a="1"/>
  <c r="BH158" i="60" a="1"/>
  <c r="BH158" i="60" s="1"/>
  <c r="BG158" i="60" a="1"/>
  <c r="BG158" i="60" s="1"/>
  <c r="BF158" i="60" a="1"/>
  <c r="BF158" i="60" s="1"/>
  <c r="BE158" i="60"/>
  <c r="BE158" i="60" a="1"/>
  <c r="BD158" i="60"/>
  <c r="BD158" i="60" a="1"/>
  <c r="BC158" i="60" a="1"/>
  <c r="BC158" i="60" s="1"/>
  <c r="BB158" i="60" a="1"/>
  <c r="BB158" i="60" s="1"/>
  <c r="BA158" i="60"/>
  <c r="BA158" i="60" a="1"/>
  <c r="AZ158" i="60"/>
  <c r="AZ158" i="60" a="1"/>
  <c r="AY158" i="60" a="1"/>
  <c r="AY158" i="60" s="1"/>
  <c r="AX158" i="60" a="1"/>
  <c r="AX158" i="60" s="1"/>
  <c r="AW158" i="60"/>
  <c r="AW158" i="60" a="1"/>
  <c r="AV158" i="60"/>
  <c r="AV158" i="60" a="1"/>
  <c r="AU158" i="60" a="1"/>
  <c r="AU158" i="60" s="1"/>
  <c r="AT158" i="60" a="1"/>
  <c r="AT158" i="60" s="1"/>
  <c r="AS158" i="60"/>
  <c r="AS158" i="60" a="1"/>
  <c r="AR158" i="60" a="1"/>
  <c r="AR158" i="60" s="1"/>
  <c r="AQ158" i="60" a="1"/>
  <c r="AQ158" i="60" s="1"/>
  <c r="AP158" i="60" a="1"/>
  <c r="AP158" i="60" s="1"/>
  <c r="AO158" i="60"/>
  <c r="AO158" i="60" a="1"/>
  <c r="AN158" i="60"/>
  <c r="AN158" i="60" a="1"/>
  <c r="AM158" i="60" a="1"/>
  <c r="AM158" i="60" s="1"/>
  <c r="AL158" i="60" a="1"/>
  <c r="AL158" i="60" s="1"/>
  <c r="AK158" i="60"/>
  <c r="AK158" i="60" a="1"/>
  <c r="AJ158" i="60"/>
  <c r="AJ158" i="60" a="1"/>
  <c r="AI158" i="60" a="1"/>
  <c r="AI158" i="60" s="1"/>
  <c r="AH158" i="60" a="1"/>
  <c r="AH158" i="60" s="1"/>
  <c r="AG158" i="60"/>
  <c r="AG158" i="60" a="1"/>
  <c r="AF158" i="60"/>
  <c r="AF158" i="60" a="1"/>
  <c r="AE158" i="60" a="1"/>
  <c r="AE158" i="60" s="1"/>
  <c r="AD158" i="60" a="1"/>
  <c r="AD158" i="60" s="1"/>
  <c r="AC158" i="60"/>
  <c r="AC158" i="60" a="1"/>
  <c r="AB158" i="60" a="1"/>
  <c r="AB158" i="60" s="1"/>
  <c r="AA158" i="60" a="1"/>
  <c r="AA158" i="60" s="1"/>
  <c r="Z158" i="60" a="1"/>
  <c r="Z158" i="60" s="1"/>
  <c r="Y158" i="60"/>
  <c r="Y158" i="60" a="1"/>
  <c r="X158" i="60"/>
  <c r="X158" i="60" a="1"/>
  <c r="W158" i="60" a="1"/>
  <c r="W158" i="60" s="1"/>
  <c r="V158" i="60" a="1"/>
  <c r="V158" i="60" s="1"/>
  <c r="U158" i="60"/>
  <c r="U158" i="60" a="1"/>
  <c r="T158" i="60"/>
  <c r="T158" i="60" a="1"/>
  <c r="S158" i="60" a="1"/>
  <c r="S158" i="60" s="1"/>
  <c r="R158" i="60" a="1"/>
  <c r="R158" i="60" s="1"/>
  <c r="Q158" i="60"/>
  <c r="Q158" i="60" a="1"/>
  <c r="P158" i="60"/>
  <c r="P158" i="60" a="1"/>
  <c r="O158" i="60" a="1"/>
  <c r="O158" i="60" s="1"/>
  <c r="N158" i="60" a="1"/>
  <c r="N158" i="60" s="1"/>
  <c r="M158" i="60"/>
  <c r="M158" i="60" a="1"/>
  <c r="L158" i="60" a="1"/>
  <c r="L158" i="60" s="1"/>
  <c r="K158" i="60" a="1"/>
  <c r="K158" i="60" s="1"/>
  <c r="J158" i="60" a="1"/>
  <c r="J158" i="60" s="1"/>
  <c r="I158" i="60"/>
  <c r="I158" i="60" a="1"/>
  <c r="H158" i="60"/>
  <c r="H158" i="60" a="1"/>
  <c r="G158" i="60" a="1"/>
  <c r="G158" i="60" s="1"/>
  <c r="F158" i="60" a="1"/>
  <c r="F158" i="60" s="1"/>
  <c r="E158" i="60"/>
  <c r="E158" i="60" a="1"/>
  <c r="D158" i="60"/>
  <c r="D158" i="60" a="1"/>
  <c r="C158" i="60" a="1"/>
  <c r="C158" i="60" s="1"/>
  <c r="B158" i="60" a="1"/>
  <c r="B158" i="60" s="1"/>
  <c r="FP157" i="60" a="1"/>
  <c r="FP157" i="60" s="1"/>
  <c r="FO157" i="60"/>
  <c r="FO157" i="60" a="1"/>
  <c r="FN157" i="60"/>
  <c r="FN157" i="60" a="1"/>
  <c r="FM157" i="60" a="1"/>
  <c r="FM157" i="60" s="1"/>
  <c r="FL157" i="60" a="1"/>
  <c r="FL157" i="60" s="1"/>
  <c r="FK157" i="60"/>
  <c r="FK157" i="60" a="1"/>
  <c r="FJ157" i="60"/>
  <c r="FJ157" i="60" a="1"/>
  <c r="FI157" i="60" a="1"/>
  <c r="FI157" i="60" s="1"/>
  <c r="FH157" i="60" a="1"/>
  <c r="FH157" i="60" s="1"/>
  <c r="FG157" i="60"/>
  <c r="FG157" i="60" a="1"/>
  <c r="FF157" i="60"/>
  <c r="FF157" i="60" a="1"/>
  <c r="FE157" i="60" a="1"/>
  <c r="FE157" i="60" s="1"/>
  <c r="FD157" i="60" a="1"/>
  <c r="FD157" i="60" s="1"/>
  <c r="FC157" i="60"/>
  <c r="FC157" i="60" a="1"/>
  <c r="FB157" i="60"/>
  <c r="FB157" i="60" a="1"/>
  <c r="FA157" i="60" a="1"/>
  <c r="FA157" i="60" s="1"/>
  <c r="EZ157" i="60" a="1"/>
  <c r="EZ157" i="60" s="1"/>
  <c r="EY157" i="60"/>
  <c r="EY157" i="60" a="1"/>
  <c r="EX157" i="60"/>
  <c r="EX157" i="60" a="1"/>
  <c r="EW157" i="60" a="1"/>
  <c r="EW157" i="60" s="1"/>
  <c r="EV157" i="60" a="1"/>
  <c r="EV157" i="60" s="1"/>
  <c r="EU157" i="60"/>
  <c r="EU157" i="60" a="1"/>
  <c r="ET157" i="60"/>
  <c r="ET157" i="60" a="1"/>
  <c r="ES157" i="60" a="1"/>
  <c r="ES157" i="60" s="1"/>
  <c r="ER157" i="60" a="1"/>
  <c r="ER157" i="60" s="1"/>
  <c r="EQ157" i="60"/>
  <c r="EQ157" i="60" a="1"/>
  <c r="EP157" i="60"/>
  <c r="EP157" i="60" a="1"/>
  <c r="EO157" i="60" a="1"/>
  <c r="EO157" i="60" s="1"/>
  <c r="EN157" i="60" a="1"/>
  <c r="EN157" i="60" s="1"/>
  <c r="EM157" i="60"/>
  <c r="EM157" i="60" a="1"/>
  <c r="EL157" i="60"/>
  <c r="EL157" i="60" a="1"/>
  <c r="EK157" i="60" a="1"/>
  <c r="EK157" i="60" s="1"/>
  <c r="EJ157" i="60" a="1"/>
  <c r="EJ157" i="60" s="1"/>
  <c r="EI157" i="60"/>
  <c r="EI157" i="60" a="1"/>
  <c r="EH157" i="60"/>
  <c r="EH157" i="60" a="1"/>
  <c r="EG157" i="60" a="1"/>
  <c r="EG157" i="60" s="1"/>
  <c r="EF157" i="60" a="1"/>
  <c r="EF157" i="60" s="1"/>
  <c r="EE157" i="60"/>
  <c r="EE157" i="60" a="1"/>
  <c r="ED157" i="60"/>
  <c r="ED157" i="60" a="1"/>
  <c r="EC157" i="60" a="1"/>
  <c r="EC157" i="60" s="1"/>
  <c r="EB157" i="60" a="1"/>
  <c r="EB157" i="60" s="1"/>
  <c r="EA157" i="60"/>
  <c r="EA157" i="60" a="1"/>
  <c r="DZ157" i="60"/>
  <c r="DZ157" i="60" a="1"/>
  <c r="DY157" i="60" a="1"/>
  <c r="DY157" i="60" s="1"/>
  <c r="DX157" i="60" a="1"/>
  <c r="DX157" i="60" s="1"/>
  <c r="DW157" i="60"/>
  <c r="DW157" i="60" a="1"/>
  <c r="DV157" i="60"/>
  <c r="DV157" i="60" a="1"/>
  <c r="DU157" i="60" a="1"/>
  <c r="DU157" i="60" s="1"/>
  <c r="DT157" i="60" a="1"/>
  <c r="DT157" i="60" s="1"/>
  <c r="DS157" i="60"/>
  <c r="DS157" i="60" a="1"/>
  <c r="DR157" i="60"/>
  <c r="DR157" i="60" a="1"/>
  <c r="DQ157" i="60" a="1"/>
  <c r="DQ157" i="60" s="1"/>
  <c r="DP157" i="60" a="1"/>
  <c r="DP157" i="60" s="1"/>
  <c r="DO157" i="60"/>
  <c r="DO157" i="60" a="1"/>
  <c r="DN157" i="60"/>
  <c r="DN157" i="60" a="1"/>
  <c r="DM157" i="60" a="1"/>
  <c r="DM157" i="60" s="1"/>
  <c r="DL157" i="60" a="1"/>
  <c r="DL157" i="60" s="1"/>
  <c r="DK157" i="60"/>
  <c r="DK157" i="60" a="1"/>
  <c r="DJ157" i="60"/>
  <c r="DJ157" i="60" a="1"/>
  <c r="DI157" i="60" a="1"/>
  <c r="DI157" i="60" s="1"/>
  <c r="DH157" i="60" a="1"/>
  <c r="DH157" i="60" s="1"/>
  <c r="DG157" i="60"/>
  <c r="DG157" i="60" a="1"/>
  <c r="DF157" i="60"/>
  <c r="DF157" i="60" a="1"/>
  <c r="DE157" i="60" a="1"/>
  <c r="DE157" i="60" s="1"/>
  <c r="DD157" i="60" a="1"/>
  <c r="DD157" i="60" s="1"/>
  <c r="DC157" i="60"/>
  <c r="DC157" i="60" a="1"/>
  <c r="DB157" i="60"/>
  <c r="DB157" i="60" a="1"/>
  <c r="DA157" i="60" a="1"/>
  <c r="DA157" i="60" s="1"/>
  <c r="CZ157" i="60" a="1"/>
  <c r="CZ157" i="60" s="1"/>
  <c r="CY157" i="60"/>
  <c r="CY157" i="60" a="1"/>
  <c r="CX157" i="60"/>
  <c r="CX157" i="60" a="1"/>
  <c r="CW157" i="60" a="1"/>
  <c r="CW157" i="60" s="1"/>
  <c r="CV157" i="60" a="1"/>
  <c r="CV157" i="60" s="1"/>
  <c r="CU157" i="60"/>
  <c r="CU157" i="60" a="1"/>
  <c r="CT157" i="60"/>
  <c r="CT157" i="60" a="1"/>
  <c r="CS157" i="60" a="1"/>
  <c r="CS157" i="60" s="1"/>
  <c r="CR157" i="60" a="1"/>
  <c r="CR157" i="60" s="1"/>
  <c r="CQ157" i="60"/>
  <c r="CQ157" i="60" a="1"/>
  <c r="CP157" i="60"/>
  <c r="CP157" i="60" a="1"/>
  <c r="CO157" i="60" a="1"/>
  <c r="CO157" i="60" s="1"/>
  <c r="CN157" i="60" a="1"/>
  <c r="CN157" i="60" s="1"/>
  <c r="CM157" i="60"/>
  <c r="CM157" i="60" a="1"/>
  <c r="CL157" i="60"/>
  <c r="CL157" i="60" a="1"/>
  <c r="CK157" i="60" a="1"/>
  <c r="CK157" i="60" s="1"/>
  <c r="CJ157" i="60" a="1"/>
  <c r="CJ157" i="60" s="1"/>
  <c r="CI157" i="60"/>
  <c r="CI157" i="60" a="1"/>
  <c r="CH157" i="60"/>
  <c r="CH157" i="60" a="1"/>
  <c r="CG157" i="60" a="1"/>
  <c r="CG157" i="60" s="1"/>
  <c r="CF157" i="60" a="1"/>
  <c r="CF157" i="60" s="1"/>
  <c r="CE157" i="60"/>
  <c r="CE157" i="60" a="1"/>
  <c r="CD157" i="60"/>
  <c r="CD157" i="60" a="1"/>
  <c r="CC157" i="60" a="1"/>
  <c r="CC157" i="60" s="1"/>
  <c r="CB157" i="60" a="1"/>
  <c r="CB157" i="60" s="1"/>
  <c r="CA157" i="60"/>
  <c r="CA157" i="60" a="1"/>
  <c r="BZ157" i="60"/>
  <c r="BZ157" i="60" a="1"/>
  <c r="BY157" i="60" a="1"/>
  <c r="BY157" i="60" s="1"/>
  <c r="BX157" i="60" a="1"/>
  <c r="BX157" i="60" s="1"/>
  <c r="BW157" i="60"/>
  <c r="BW157" i="60" a="1"/>
  <c r="BV157" i="60"/>
  <c r="BV157" i="60" a="1"/>
  <c r="BU157" i="60" a="1"/>
  <c r="BU157" i="60" s="1"/>
  <c r="BT157" i="60" a="1"/>
  <c r="BT157" i="60" s="1"/>
  <c r="BS157" i="60"/>
  <c r="BS157" i="60" a="1"/>
  <c r="BR157" i="60"/>
  <c r="BR157" i="60" a="1"/>
  <c r="BQ157" i="60" a="1"/>
  <c r="BQ157" i="60" s="1"/>
  <c r="BP157" i="60" a="1"/>
  <c r="BP157" i="60" s="1"/>
  <c r="BO157" i="60"/>
  <c r="BO157" i="60" a="1"/>
  <c r="BN157" i="60"/>
  <c r="BN157" i="60" a="1"/>
  <c r="BM157" i="60" a="1"/>
  <c r="BM157" i="60" s="1"/>
  <c r="BL157" i="60" a="1"/>
  <c r="BL157" i="60" s="1"/>
  <c r="BK157" i="60"/>
  <c r="BK157" i="60" a="1"/>
  <c r="BJ157" i="60"/>
  <c r="BJ157" i="60" a="1"/>
  <c r="BI157" i="60" a="1"/>
  <c r="BI157" i="60" s="1"/>
  <c r="BH157" i="60" a="1"/>
  <c r="BH157" i="60" s="1"/>
  <c r="BG157" i="60"/>
  <c r="BG157" i="60" a="1"/>
  <c r="BF157" i="60"/>
  <c r="BF157" i="60" a="1"/>
  <c r="BE157" i="60" a="1"/>
  <c r="BE157" i="60" s="1"/>
  <c r="BD157" i="60" a="1"/>
  <c r="BD157" i="60" s="1"/>
  <c r="BC157" i="60"/>
  <c r="BC157" i="60" a="1"/>
  <c r="BB157" i="60"/>
  <c r="BB157" i="60" a="1"/>
  <c r="BA157" i="60" a="1"/>
  <c r="BA157" i="60" s="1"/>
  <c r="AZ157" i="60" a="1"/>
  <c r="AZ157" i="60" s="1"/>
  <c r="AY157" i="60"/>
  <c r="AY157" i="60" a="1"/>
  <c r="AX157" i="60"/>
  <c r="AX157" i="60" a="1"/>
  <c r="AW157" i="60" a="1"/>
  <c r="AW157" i="60" s="1"/>
  <c r="AV157" i="60" a="1"/>
  <c r="AV157" i="60" s="1"/>
  <c r="AU157" i="60"/>
  <c r="AU157" i="60" a="1"/>
  <c r="AT157" i="60"/>
  <c r="AT157" i="60" a="1"/>
  <c r="AS157" i="60" a="1"/>
  <c r="AS157" i="60" s="1"/>
  <c r="AR157" i="60" a="1"/>
  <c r="AR157" i="60" s="1"/>
  <c r="AQ157" i="60"/>
  <c r="AQ157" i="60" a="1"/>
  <c r="AP157" i="60"/>
  <c r="AP157" i="60" a="1"/>
  <c r="AO157" i="60" a="1"/>
  <c r="AO157" i="60" s="1"/>
  <c r="AN157" i="60" a="1"/>
  <c r="AN157" i="60" s="1"/>
  <c r="AM157" i="60"/>
  <c r="AM157" i="60" a="1"/>
  <c r="AL157" i="60"/>
  <c r="AL157" i="60" a="1"/>
  <c r="AK157" i="60" a="1"/>
  <c r="AK157" i="60" s="1"/>
  <c r="AJ157" i="60" a="1"/>
  <c r="AJ157" i="60" s="1"/>
  <c r="AI157" i="60"/>
  <c r="AI157" i="60" a="1"/>
  <c r="AH157" i="60" a="1"/>
  <c r="AH157" i="60" s="1"/>
  <c r="AG157" i="60" a="1"/>
  <c r="AG157" i="60" s="1"/>
  <c r="AF157" i="60" a="1"/>
  <c r="AF157" i="60" s="1"/>
  <c r="AE157" i="60"/>
  <c r="AE157" i="60" a="1"/>
  <c r="AD157" i="60" a="1"/>
  <c r="AD157" i="60" s="1"/>
  <c r="AC157" i="60" a="1"/>
  <c r="AC157" i="60" s="1"/>
  <c r="AB157" i="60" a="1"/>
  <c r="AB157" i="60" s="1"/>
  <c r="AA157" i="60"/>
  <c r="AA157" i="60" a="1"/>
  <c r="Z157" i="60" a="1"/>
  <c r="Z157" i="60" s="1"/>
  <c r="Y157" i="60" a="1"/>
  <c r="Y157" i="60" s="1"/>
  <c r="X157" i="60" a="1"/>
  <c r="X157" i="60" s="1"/>
  <c r="W157" i="60"/>
  <c r="W157" i="60" a="1"/>
  <c r="V157" i="60" a="1"/>
  <c r="V157" i="60" s="1"/>
  <c r="U157" i="60" a="1"/>
  <c r="U157" i="60" s="1"/>
  <c r="T157" i="60" a="1"/>
  <c r="T157" i="60" s="1"/>
  <c r="S157" i="60"/>
  <c r="S157" i="60" a="1"/>
  <c r="R157" i="60" a="1"/>
  <c r="R157" i="60" s="1"/>
  <c r="Q157" i="60" a="1"/>
  <c r="Q157" i="60" s="1"/>
  <c r="P157" i="60" a="1"/>
  <c r="P157" i="60" s="1"/>
  <c r="O157" i="60"/>
  <c r="O157" i="60" a="1"/>
  <c r="N157" i="60" a="1"/>
  <c r="N157" i="60" s="1"/>
  <c r="M157" i="60" a="1"/>
  <c r="M157" i="60" s="1"/>
  <c r="L157" i="60" a="1"/>
  <c r="L157" i="60" s="1"/>
  <c r="K157" i="60"/>
  <c r="K157" i="60" a="1"/>
  <c r="J157" i="60" a="1"/>
  <c r="J157" i="60" s="1"/>
  <c r="I157" i="60" a="1"/>
  <c r="I157" i="60" s="1"/>
  <c r="H157" i="60" a="1"/>
  <c r="H157" i="60" s="1"/>
  <c r="G157" i="60"/>
  <c r="G157" i="60" a="1"/>
  <c r="F157" i="60" a="1"/>
  <c r="F157" i="60" s="1"/>
  <c r="E157" i="60" a="1"/>
  <c r="E157" i="60" s="1"/>
  <c r="D157" i="60" a="1"/>
  <c r="D157" i="60" s="1"/>
  <c r="C157" i="60"/>
  <c r="C157" i="60" a="1"/>
  <c r="B157" i="60" a="1"/>
  <c r="B157" i="60" s="1"/>
  <c r="FR157" i="60" s="1"/>
  <c r="FP156" i="60"/>
  <c r="FP156" i="60" a="1"/>
  <c r="FO156" i="60"/>
  <c r="FO156" i="60" a="1"/>
  <c r="FN156" i="60"/>
  <c r="FN156" i="60" a="1"/>
  <c r="FM156" i="60"/>
  <c r="FM156" i="60" a="1"/>
  <c r="FL156" i="60"/>
  <c r="FL156" i="60" a="1"/>
  <c r="FK156" i="60"/>
  <c r="FK156" i="60" a="1"/>
  <c r="FJ156" i="60"/>
  <c r="FJ156" i="60" a="1"/>
  <c r="FI156" i="60"/>
  <c r="FI156" i="60" a="1"/>
  <c r="FH156" i="60" a="1"/>
  <c r="FH156" i="60" s="1"/>
  <c r="FG156" i="60"/>
  <c r="FG156" i="60" a="1"/>
  <c r="FF156" i="60"/>
  <c r="FF156" i="60" a="1"/>
  <c r="FE156" i="60"/>
  <c r="FE156" i="60" a="1"/>
  <c r="FD156" i="60" a="1"/>
  <c r="FD156" i="60" s="1"/>
  <c r="FC156" i="60"/>
  <c r="FC156" i="60" a="1"/>
  <c r="FB156" i="60"/>
  <c r="FB156" i="60" a="1"/>
  <c r="FA156" i="60"/>
  <c r="FA156" i="60" a="1"/>
  <c r="EZ156" i="60" a="1"/>
  <c r="EZ156" i="60" s="1"/>
  <c r="EY156" i="60"/>
  <c r="EY156" i="60" a="1"/>
  <c r="EX156" i="60"/>
  <c r="EX156" i="60" a="1"/>
  <c r="EW156" i="60"/>
  <c r="EW156" i="60" a="1"/>
  <c r="EV156" i="60" a="1"/>
  <c r="EV156" i="60" s="1"/>
  <c r="EU156" i="60"/>
  <c r="EU156" i="60" a="1"/>
  <c r="ET156" i="60"/>
  <c r="ET156" i="60" a="1"/>
  <c r="ES156" i="60"/>
  <c r="ES156" i="60" a="1"/>
  <c r="ER156" i="60" a="1"/>
  <c r="ER156" i="60" s="1"/>
  <c r="EQ156" i="60"/>
  <c r="EQ156" i="60" a="1"/>
  <c r="EP156" i="60"/>
  <c r="EP156" i="60" a="1"/>
  <c r="EO156" i="60"/>
  <c r="EO156" i="60" a="1"/>
  <c r="EN156" i="60" a="1"/>
  <c r="EN156" i="60" s="1"/>
  <c r="EM156" i="60"/>
  <c r="EM156" i="60" a="1"/>
  <c r="EL156" i="60" a="1"/>
  <c r="EL156" i="60" s="1"/>
  <c r="EK156" i="60"/>
  <c r="EK156" i="60" a="1"/>
  <c r="EJ156" i="60"/>
  <c r="EJ156" i="60" a="1"/>
  <c r="EI156" i="60" a="1"/>
  <c r="EI156" i="60" s="1"/>
  <c r="EH156" i="60" a="1"/>
  <c r="EH156" i="60" s="1"/>
  <c r="EG156" i="60"/>
  <c r="EG156" i="60" a="1"/>
  <c r="EF156" i="60" a="1"/>
  <c r="EF156" i="60" s="1"/>
  <c r="EE156" i="60" a="1"/>
  <c r="EE156" i="60" s="1"/>
  <c r="ED156" i="60" a="1"/>
  <c r="ED156" i="60" s="1"/>
  <c r="EC156" i="60"/>
  <c r="EC156" i="60" a="1"/>
  <c r="EB156" i="60"/>
  <c r="EB156" i="60" a="1"/>
  <c r="EA156" i="60"/>
  <c r="EA156" i="60" a="1"/>
  <c r="DZ156" i="60" a="1"/>
  <c r="DZ156" i="60" s="1"/>
  <c r="DY156" i="60"/>
  <c r="DY156" i="60" a="1"/>
  <c r="DX156" i="60"/>
  <c r="DX156" i="60" a="1"/>
  <c r="DW156" i="60" a="1"/>
  <c r="DW156" i="60" s="1"/>
  <c r="DV156" i="60" a="1"/>
  <c r="DV156" i="60" s="1"/>
  <c r="DU156" i="60"/>
  <c r="DU156" i="60" a="1"/>
  <c r="DT156" i="60" a="1"/>
  <c r="DT156" i="60" s="1"/>
  <c r="DS156" i="60"/>
  <c r="DS156" i="60" a="1"/>
  <c r="DR156" i="60" a="1"/>
  <c r="DR156" i="60" s="1"/>
  <c r="DQ156" i="60"/>
  <c r="DQ156" i="60" a="1"/>
  <c r="DP156" i="60"/>
  <c r="DP156" i="60" a="1"/>
  <c r="DO156" i="60"/>
  <c r="DO156" i="60" a="1"/>
  <c r="DN156" i="60" a="1"/>
  <c r="DN156" i="60" s="1"/>
  <c r="DM156" i="60"/>
  <c r="DM156" i="60" a="1"/>
  <c r="DL156" i="60" a="1"/>
  <c r="DL156" i="60" s="1"/>
  <c r="DK156" i="60" a="1"/>
  <c r="DK156" i="60" s="1"/>
  <c r="DJ156" i="60" a="1"/>
  <c r="DJ156" i="60" s="1"/>
  <c r="DI156" i="60"/>
  <c r="DI156" i="60" a="1"/>
  <c r="DH156" i="60" a="1"/>
  <c r="DH156" i="60" s="1"/>
  <c r="DG156" i="60"/>
  <c r="DG156" i="60" a="1"/>
  <c r="DF156" i="60" a="1"/>
  <c r="DF156" i="60" s="1"/>
  <c r="DE156" i="60"/>
  <c r="DE156" i="60" a="1"/>
  <c r="DD156" i="60"/>
  <c r="DD156" i="60" a="1"/>
  <c r="DC156" i="60" a="1"/>
  <c r="DC156" i="60" s="1"/>
  <c r="DB156" i="60" a="1"/>
  <c r="DB156" i="60" s="1"/>
  <c r="DA156" i="60" a="1"/>
  <c r="DA156" i="60" s="1"/>
  <c r="CZ156" i="60"/>
  <c r="CZ156" i="60" a="1"/>
  <c r="CY156" i="60"/>
  <c r="CY156" i="60" a="1"/>
  <c r="CX156" i="60" a="1"/>
  <c r="CX156" i="60" s="1"/>
  <c r="CW156" i="60" a="1"/>
  <c r="CW156" i="60" s="1"/>
  <c r="CV156" i="60" a="1"/>
  <c r="CV156" i="60" s="1"/>
  <c r="CU156" i="60"/>
  <c r="CU156" i="60" a="1"/>
  <c r="CT156" i="60" a="1"/>
  <c r="CT156" i="60" s="1"/>
  <c r="CS156" i="60" a="1"/>
  <c r="CS156" i="60" s="1"/>
  <c r="CR156" i="60" a="1"/>
  <c r="CR156" i="60" s="1"/>
  <c r="CQ156" i="60" a="1"/>
  <c r="CQ156" i="60" s="1"/>
  <c r="CP156" i="60" a="1"/>
  <c r="CP156" i="60" s="1"/>
  <c r="CO156" i="60" a="1"/>
  <c r="CO156" i="60" s="1"/>
  <c r="CN156" i="60"/>
  <c r="CN156" i="60" a="1"/>
  <c r="CM156" i="60" a="1"/>
  <c r="CM156" i="60" s="1"/>
  <c r="CL156" i="60" a="1"/>
  <c r="CL156" i="60" s="1"/>
  <c r="CK156" i="60" a="1"/>
  <c r="CK156" i="60" s="1"/>
  <c r="CJ156" i="60"/>
  <c r="CJ156" i="60" a="1"/>
  <c r="CI156" i="60"/>
  <c r="CI156" i="60" a="1"/>
  <c r="CH156" i="60" a="1"/>
  <c r="CH156" i="60" s="1"/>
  <c r="CG156" i="60" a="1"/>
  <c r="CG156" i="60" s="1"/>
  <c r="CF156" i="60" a="1"/>
  <c r="CF156" i="60" s="1"/>
  <c r="CE156" i="60"/>
  <c r="CE156" i="60" a="1"/>
  <c r="CD156" i="60" a="1"/>
  <c r="CD156" i="60" s="1"/>
  <c r="CC156" i="60" a="1"/>
  <c r="CC156" i="60" s="1"/>
  <c r="CB156" i="60" a="1"/>
  <c r="CB156" i="60" s="1"/>
  <c r="CA156" i="60" a="1"/>
  <c r="CA156" i="60" s="1"/>
  <c r="BZ156" i="60" a="1"/>
  <c r="BZ156" i="60" s="1"/>
  <c r="BY156" i="60" a="1"/>
  <c r="BY156" i="60" s="1"/>
  <c r="BX156" i="60" a="1"/>
  <c r="BX156" i="60" s="1"/>
  <c r="BW156" i="60" a="1"/>
  <c r="BW156" i="60" s="1"/>
  <c r="BV156" i="60" a="1"/>
  <c r="BV156" i="60" s="1"/>
  <c r="BU156" i="60" a="1"/>
  <c r="BU156" i="60" s="1"/>
  <c r="BT156" i="60"/>
  <c r="BT156" i="60" a="1"/>
  <c r="BS156" i="60" a="1"/>
  <c r="BS156" i="60" s="1"/>
  <c r="BR156" i="60" a="1"/>
  <c r="BR156" i="60" s="1"/>
  <c r="BQ156" i="60" a="1"/>
  <c r="BQ156" i="60" s="1"/>
  <c r="BP156" i="60" a="1"/>
  <c r="BP156" i="60" s="1"/>
  <c r="BO156" i="60"/>
  <c r="BO156" i="60" a="1"/>
  <c r="BN156" i="60" a="1"/>
  <c r="BN156" i="60" s="1"/>
  <c r="BM156" i="60" a="1"/>
  <c r="BM156" i="60" s="1"/>
  <c r="BL156" i="60" a="1"/>
  <c r="BL156" i="60" s="1"/>
  <c r="BK156" i="60" a="1"/>
  <c r="BK156" i="60" s="1"/>
  <c r="BJ156" i="60" a="1"/>
  <c r="BJ156" i="60" s="1"/>
  <c r="BI156" i="60" a="1"/>
  <c r="BI156" i="60" s="1"/>
  <c r="BH156" i="60" a="1"/>
  <c r="BH156" i="60" s="1"/>
  <c r="BG156" i="60" a="1"/>
  <c r="BG156" i="60" s="1"/>
  <c r="BF156" i="60" a="1"/>
  <c r="BF156" i="60" s="1"/>
  <c r="BE156" i="60" a="1"/>
  <c r="BE156" i="60" s="1"/>
  <c r="BD156" i="60"/>
  <c r="BD156" i="60" a="1"/>
  <c r="BC156" i="60" a="1"/>
  <c r="BC156" i="60" s="1"/>
  <c r="BB156" i="60" a="1"/>
  <c r="BB156" i="60" s="1"/>
  <c r="BA156" i="60" a="1"/>
  <c r="BA156" i="60" s="1"/>
  <c r="AZ156" i="60" a="1"/>
  <c r="AZ156" i="60" s="1"/>
  <c r="AY156" i="60"/>
  <c r="AY156" i="60" a="1"/>
  <c r="AX156" i="60" a="1"/>
  <c r="AX156" i="60" s="1"/>
  <c r="AW156" i="60" a="1"/>
  <c r="AW156" i="60" s="1"/>
  <c r="AV156" i="60" a="1"/>
  <c r="AV156" i="60" s="1"/>
  <c r="AU156" i="60" a="1"/>
  <c r="AU156" i="60" s="1"/>
  <c r="AT156" i="60" a="1"/>
  <c r="AT156" i="60" s="1"/>
  <c r="AS156" i="60" a="1"/>
  <c r="AS156" i="60" s="1"/>
  <c r="AR156" i="60" a="1"/>
  <c r="AR156" i="60" s="1"/>
  <c r="AQ156" i="60" a="1"/>
  <c r="AQ156" i="60" s="1"/>
  <c r="AP156" i="60" a="1"/>
  <c r="AP156" i="60" s="1"/>
  <c r="AO156" i="60" a="1"/>
  <c r="AO156" i="60" s="1"/>
  <c r="AN156" i="60"/>
  <c r="AN156" i="60" a="1"/>
  <c r="AM156" i="60" a="1"/>
  <c r="AM156" i="60" s="1"/>
  <c r="AL156" i="60" a="1"/>
  <c r="AL156" i="60" s="1"/>
  <c r="AK156" i="60" a="1"/>
  <c r="AK156" i="60" s="1"/>
  <c r="AJ156" i="60" a="1"/>
  <c r="AJ156" i="60" s="1"/>
  <c r="AI156" i="60"/>
  <c r="AI156" i="60" a="1"/>
  <c r="AH156" i="60" a="1"/>
  <c r="AH156" i="60" s="1"/>
  <c r="AG156" i="60" a="1"/>
  <c r="AG156" i="60" s="1"/>
  <c r="AF156" i="60" a="1"/>
  <c r="AF156" i="60" s="1"/>
  <c r="AE156" i="60" a="1"/>
  <c r="AE156" i="60" s="1"/>
  <c r="AD156" i="60" a="1"/>
  <c r="AD156" i="60" s="1"/>
  <c r="AC156" i="60" a="1"/>
  <c r="AC156" i="60" s="1"/>
  <c r="AB156" i="60" a="1"/>
  <c r="AB156" i="60" s="1"/>
  <c r="AA156" i="60" a="1"/>
  <c r="AA156" i="60" s="1"/>
  <c r="Z156" i="60" a="1"/>
  <c r="Z156" i="60" s="1"/>
  <c r="Y156" i="60" a="1"/>
  <c r="Y156" i="60" s="1"/>
  <c r="X156" i="60"/>
  <c r="X156" i="60" a="1"/>
  <c r="W156" i="60" a="1"/>
  <c r="W156" i="60" s="1"/>
  <c r="V156" i="60" a="1"/>
  <c r="V156" i="60" s="1"/>
  <c r="U156" i="60" a="1"/>
  <c r="U156" i="60" s="1"/>
  <c r="T156" i="60" a="1"/>
  <c r="T156" i="60" s="1"/>
  <c r="S156" i="60"/>
  <c r="S156" i="60" a="1"/>
  <c r="R156" i="60" a="1"/>
  <c r="R156" i="60" s="1"/>
  <c r="Q156" i="60" a="1"/>
  <c r="Q156" i="60" s="1"/>
  <c r="P156" i="60" a="1"/>
  <c r="P156" i="60" s="1"/>
  <c r="O156" i="60" a="1"/>
  <c r="O156" i="60" s="1"/>
  <c r="N156" i="60" a="1"/>
  <c r="N156" i="60" s="1"/>
  <c r="M156" i="60" a="1"/>
  <c r="M156" i="60" s="1"/>
  <c r="L156" i="60" a="1"/>
  <c r="L156" i="60" s="1"/>
  <c r="K156" i="60" a="1"/>
  <c r="K156" i="60" s="1"/>
  <c r="J156" i="60" a="1"/>
  <c r="J156" i="60" s="1"/>
  <c r="I156" i="60" a="1"/>
  <c r="I156" i="60" s="1"/>
  <c r="H156" i="60"/>
  <c r="H156" i="60" a="1"/>
  <c r="G156" i="60" a="1"/>
  <c r="G156" i="60" s="1"/>
  <c r="F156" i="60" a="1"/>
  <c r="F156" i="60" s="1"/>
  <c r="E156" i="60" a="1"/>
  <c r="E156" i="60" s="1"/>
  <c r="D156" i="60" a="1"/>
  <c r="D156" i="60" s="1"/>
  <c r="C156" i="60"/>
  <c r="C156" i="60" a="1"/>
  <c r="B156" i="60" a="1"/>
  <c r="B156" i="60" s="1"/>
  <c r="FP155" i="60" a="1"/>
  <c r="FP155" i="60" s="1"/>
  <c r="FO155" i="60" a="1"/>
  <c r="FO155" i="60" s="1"/>
  <c r="FN155" i="60"/>
  <c r="FN155" i="60" a="1"/>
  <c r="FM155" i="60"/>
  <c r="FM155" i="60" a="1"/>
  <c r="FL155" i="60" a="1"/>
  <c r="FL155" i="60" s="1"/>
  <c r="FK155" i="60"/>
  <c r="FK155" i="60" a="1"/>
  <c r="FJ155" i="60"/>
  <c r="FJ155" i="60" a="1"/>
  <c r="FI155" i="60"/>
  <c r="FI155" i="60" a="1"/>
  <c r="FH155" i="60" a="1"/>
  <c r="FH155" i="60" s="1"/>
  <c r="FG155" i="60" a="1"/>
  <c r="FG155" i="60" s="1"/>
  <c r="FF155" i="60"/>
  <c r="FF155" i="60" a="1"/>
  <c r="FE155" i="60"/>
  <c r="FE155" i="60" a="1"/>
  <c r="FD155" i="60" a="1"/>
  <c r="FD155" i="60" s="1"/>
  <c r="FC155" i="60" a="1"/>
  <c r="FC155" i="60" s="1"/>
  <c r="FB155" i="60"/>
  <c r="FB155" i="60" a="1"/>
  <c r="FA155" i="60"/>
  <c r="FA155" i="60" a="1"/>
  <c r="EZ155" i="60" a="1"/>
  <c r="EZ155" i="60" s="1"/>
  <c r="EY155" i="60"/>
  <c r="EY155" i="60" a="1"/>
  <c r="EX155" i="60"/>
  <c r="EX155" i="60" a="1"/>
  <c r="EW155" i="60"/>
  <c r="EW155" i="60" a="1"/>
  <c r="EV155" i="60" a="1"/>
  <c r="EV155" i="60" s="1"/>
  <c r="EU155" i="60"/>
  <c r="EU155" i="60" a="1"/>
  <c r="ET155" i="60"/>
  <c r="ET155" i="60" a="1"/>
  <c r="ES155" i="60"/>
  <c r="ES155" i="60" a="1"/>
  <c r="ER155" i="60" a="1"/>
  <c r="ER155" i="60" s="1"/>
  <c r="EQ155" i="60" a="1"/>
  <c r="EQ155" i="60" s="1"/>
  <c r="EP155" i="60"/>
  <c r="EP155" i="60" a="1"/>
  <c r="EO155" i="60"/>
  <c r="EO155" i="60" a="1"/>
  <c r="EN155" i="60" a="1"/>
  <c r="EN155" i="60" s="1"/>
  <c r="EM155" i="60"/>
  <c r="EM155" i="60" a="1"/>
  <c r="EL155" i="60"/>
  <c r="EL155" i="60" a="1"/>
  <c r="EK155" i="60"/>
  <c r="EK155" i="60" a="1"/>
  <c r="EJ155" i="60" a="1"/>
  <c r="EJ155" i="60" s="1"/>
  <c r="EI155" i="60" a="1"/>
  <c r="EI155" i="60" s="1"/>
  <c r="EH155" i="60"/>
  <c r="EH155" i="60" a="1"/>
  <c r="EG155" i="60"/>
  <c r="EG155" i="60" a="1"/>
  <c r="EF155" i="60" a="1"/>
  <c r="EF155" i="60" s="1"/>
  <c r="EE155" i="60"/>
  <c r="EE155" i="60" a="1"/>
  <c r="ED155" i="60"/>
  <c r="ED155" i="60" a="1"/>
  <c r="EC155" i="60"/>
  <c r="EC155" i="60" a="1"/>
  <c r="EB155" i="60" a="1"/>
  <c r="EB155" i="60" s="1"/>
  <c r="EA155" i="60" a="1"/>
  <c r="EA155" i="60" s="1"/>
  <c r="DZ155" i="60"/>
  <c r="DZ155" i="60" a="1"/>
  <c r="DY155" i="60"/>
  <c r="DY155" i="60" a="1"/>
  <c r="DX155" i="60" a="1"/>
  <c r="DX155" i="60" s="1"/>
  <c r="DW155" i="60" a="1"/>
  <c r="DW155" i="60" s="1"/>
  <c r="DV155" i="60"/>
  <c r="DV155" i="60" a="1"/>
  <c r="DU155" i="60"/>
  <c r="DU155" i="60" a="1"/>
  <c r="DT155" i="60" a="1"/>
  <c r="DT155" i="60" s="1"/>
  <c r="DS155" i="60"/>
  <c r="DS155" i="60" a="1"/>
  <c r="DR155" i="60"/>
  <c r="DR155" i="60" a="1"/>
  <c r="DQ155" i="60"/>
  <c r="DQ155" i="60" a="1"/>
  <c r="DP155" i="60" a="1"/>
  <c r="DP155" i="60" s="1"/>
  <c r="DO155" i="60"/>
  <c r="DO155" i="60" a="1"/>
  <c r="DN155" i="60"/>
  <c r="DN155" i="60" a="1"/>
  <c r="DM155" i="60"/>
  <c r="DM155" i="60" a="1"/>
  <c r="DL155" i="60" a="1"/>
  <c r="DL155" i="60" s="1"/>
  <c r="DK155" i="60" a="1"/>
  <c r="DK155" i="60" s="1"/>
  <c r="DJ155" i="60"/>
  <c r="DJ155" i="60" a="1"/>
  <c r="DI155" i="60"/>
  <c r="DI155" i="60" a="1"/>
  <c r="DH155" i="60" a="1"/>
  <c r="DH155" i="60" s="1"/>
  <c r="DG155" i="60"/>
  <c r="DG155" i="60" a="1"/>
  <c r="DF155" i="60"/>
  <c r="DF155" i="60" a="1"/>
  <c r="DE155" i="60"/>
  <c r="DE155" i="60" a="1"/>
  <c r="DD155" i="60" a="1"/>
  <c r="DD155" i="60" s="1"/>
  <c r="DC155" i="60" a="1"/>
  <c r="DC155" i="60" s="1"/>
  <c r="DB155" i="60"/>
  <c r="DB155" i="60" a="1"/>
  <c r="DA155" i="60"/>
  <c r="DA155" i="60" a="1"/>
  <c r="CZ155" i="60" a="1"/>
  <c r="CZ155" i="60" s="1"/>
  <c r="CY155" i="60"/>
  <c r="CY155" i="60" a="1"/>
  <c r="CX155" i="60"/>
  <c r="CX155" i="60" a="1"/>
  <c r="CW155" i="60"/>
  <c r="CW155" i="60" a="1"/>
  <c r="CV155" i="60" a="1"/>
  <c r="CV155" i="60" s="1"/>
  <c r="CU155" i="60" a="1"/>
  <c r="CU155" i="60" s="1"/>
  <c r="CT155" i="60"/>
  <c r="CT155" i="60" a="1"/>
  <c r="CS155" i="60"/>
  <c r="CS155" i="60" a="1"/>
  <c r="CR155" i="60" a="1"/>
  <c r="CR155" i="60" s="1"/>
  <c r="CQ155" i="60" a="1"/>
  <c r="CQ155" i="60" s="1"/>
  <c r="CP155" i="60"/>
  <c r="CP155" i="60" a="1"/>
  <c r="CO155" i="60"/>
  <c r="CO155" i="60" a="1"/>
  <c r="CN155" i="60" a="1"/>
  <c r="CN155" i="60" s="1"/>
  <c r="CM155" i="60"/>
  <c r="CM155" i="60" a="1"/>
  <c r="CL155" i="60"/>
  <c r="CL155" i="60" a="1"/>
  <c r="CK155" i="60"/>
  <c r="CK155" i="60" a="1"/>
  <c r="CJ155" i="60" a="1"/>
  <c r="CJ155" i="60" s="1"/>
  <c r="CI155" i="60"/>
  <c r="CI155" i="60" a="1"/>
  <c r="CH155" i="60"/>
  <c r="CH155" i="60" a="1"/>
  <c r="CG155" i="60"/>
  <c r="CG155" i="60" a="1"/>
  <c r="CF155" i="60" a="1"/>
  <c r="CF155" i="60" s="1"/>
  <c r="CE155" i="60" a="1"/>
  <c r="CE155" i="60" s="1"/>
  <c r="CD155" i="60"/>
  <c r="CD155" i="60" a="1"/>
  <c r="CC155" i="60"/>
  <c r="CC155" i="60" a="1"/>
  <c r="CB155" i="60" a="1"/>
  <c r="CB155" i="60" s="1"/>
  <c r="CA155" i="60"/>
  <c r="CA155" i="60" a="1"/>
  <c r="BZ155" i="60"/>
  <c r="BZ155" i="60" a="1"/>
  <c r="BY155" i="60" a="1"/>
  <c r="BY155" i="60" s="1"/>
  <c r="BX155" i="60" a="1"/>
  <c r="BX155" i="60" s="1"/>
  <c r="BW155" i="60" a="1"/>
  <c r="BW155" i="60" s="1"/>
  <c r="BV155" i="60" a="1"/>
  <c r="BV155" i="60" s="1"/>
  <c r="BU155" i="60"/>
  <c r="BU155" i="60" a="1"/>
  <c r="BT155" i="60" a="1"/>
  <c r="BT155" i="60" s="1"/>
  <c r="BS155" i="60"/>
  <c r="BS155" i="60" a="1"/>
  <c r="BR155" i="60"/>
  <c r="BR155" i="60" a="1"/>
  <c r="BQ155" i="60"/>
  <c r="BQ155" i="60" a="1"/>
  <c r="BP155" i="60" a="1"/>
  <c r="BP155" i="60" s="1"/>
  <c r="BO155" i="60" a="1"/>
  <c r="BO155" i="60" s="1"/>
  <c r="BN155" i="60" a="1"/>
  <c r="BN155" i="60" s="1"/>
  <c r="BM155" i="60" a="1"/>
  <c r="BM155" i="60" s="1"/>
  <c r="BL155" i="60" a="1"/>
  <c r="BL155" i="60" s="1"/>
  <c r="BK155" i="60" a="1"/>
  <c r="BK155" i="60" s="1"/>
  <c r="BJ155" i="60"/>
  <c r="BJ155" i="60" a="1"/>
  <c r="BI155" i="60"/>
  <c r="BI155" i="60" a="1"/>
  <c r="BH155" i="60" a="1"/>
  <c r="BH155" i="60" s="1"/>
  <c r="BG155" i="60"/>
  <c r="BG155" i="60" a="1"/>
  <c r="BF155" i="60" a="1"/>
  <c r="BF155" i="60" s="1"/>
  <c r="BE155" i="60" a="1"/>
  <c r="BE155" i="60" s="1"/>
  <c r="BD155" i="60" a="1"/>
  <c r="BD155" i="60" s="1"/>
  <c r="BC155" i="60"/>
  <c r="BC155" i="60" a="1"/>
  <c r="BB155" i="60" a="1"/>
  <c r="BB155" i="60" s="1"/>
  <c r="BA155" i="60"/>
  <c r="BA155" i="60" a="1"/>
  <c r="AZ155" i="60" a="1"/>
  <c r="AZ155" i="60" s="1"/>
  <c r="AY155" i="60" a="1"/>
  <c r="AY155" i="60" s="1"/>
  <c r="AX155" i="60"/>
  <c r="AX155" i="60" a="1"/>
  <c r="AW155" i="60" a="1"/>
  <c r="AW155" i="60" s="1"/>
  <c r="AV155" i="60" a="1"/>
  <c r="AV155" i="60" s="1"/>
  <c r="AU155" i="60"/>
  <c r="AU155" i="60" a="1"/>
  <c r="AT155" i="60"/>
  <c r="AT155" i="60" a="1"/>
  <c r="AS155" i="60" a="1"/>
  <c r="AS155" i="60" s="1"/>
  <c r="AR155" i="60" a="1"/>
  <c r="AR155" i="60" s="1"/>
  <c r="AQ155" i="60" a="1"/>
  <c r="AQ155" i="60" s="1"/>
  <c r="AP155" i="60" a="1"/>
  <c r="AP155" i="60" s="1"/>
  <c r="AO155" i="60"/>
  <c r="AO155" i="60" a="1"/>
  <c r="AN155" i="60" a="1"/>
  <c r="AN155" i="60" s="1"/>
  <c r="AM155" i="60"/>
  <c r="AM155" i="60" a="1"/>
  <c r="AL155" i="60"/>
  <c r="AL155" i="60" a="1"/>
  <c r="AK155" i="60"/>
  <c r="AK155" i="60" a="1"/>
  <c r="AJ155" i="60" a="1"/>
  <c r="AJ155" i="60" s="1"/>
  <c r="AI155" i="60" a="1"/>
  <c r="AI155" i="60" s="1"/>
  <c r="AH155" i="60" a="1"/>
  <c r="AH155" i="60" s="1"/>
  <c r="AG155" i="60" a="1"/>
  <c r="AG155" i="60" s="1"/>
  <c r="AF155" i="60" a="1"/>
  <c r="AF155" i="60" s="1"/>
  <c r="AE155" i="60" a="1"/>
  <c r="AE155" i="60" s="1"/>
  <c r="AD155" i="60"/>
  <c r="AD155" i="60" a="1"/>
  <c r="AC155" i="60"/>
  <c r="AC155" i="60" a="1"/>
  <c r="AB155" i="60" a="1"/>
  <c r="AB155" i="60" s="1"/>
  <c r="AA155" i="60"/>
  <c r="AA155" i="60" a="1"/>
  <c r="Z155" i="60" a="1"/>
  <c r="Z155" i="60" s="1"/>
  <c r="Y155" i="60" a="1"/>
  <c r="Y155" i="60" s="1"/>
  <c r="X155" i="60" a="1"/>
  <c r="X155" i="60" s="1"/>
  <c r="W155" i="60"/>
  <c r="W155" i="60" a="1"/>
  <c r="V155" i="60" a="1"/>
  <c r="V155" i="60" s="1"/>
  <c r="U155" i="60"/>
  <c r="U155" i="60" a="1"/>
  <c r="T155" i="60" a="1"/>
  <c r="T155" i="60" s="1"/>
  <c r="S155" i="60" a="1"/>
  <c r="S155" i="60" s="1"/>
  <c r="R155" i="60"/>
  <c r="R155" i="60" a="1"/>
  <c r="Q155" i="60" a="1"/>
  <c r="Q155" i="60" s="1"/>
  <c r="P155" i="60" a="1"/>
  <c r="P155" i="60" s="1"/>
  <c r="O155" i="60"/>
  <c r="O155" i="60" a="1"/>
  <c r="N155" i="60"/>
  <c r="N155" i="60" a="1"/>
  <c r="M155" i="60" a="1"/>
  <c r="M155" i="60" s="1"/>
  <c r="L155" i="60" a="1"/>
  <c r="L155" i="60" s="1"/>
  <c r="K155" i="60" a="1"/>
  <c r="K155" i="60" s="1"/>
  <c r="J155" i="60" a="1"/>
  <c r="J155" i="60" s="1"/>
  <c r="I155" i="60"/>
  <c r="I155" i="60" a="1"/>
  <c r="H155" i="60" a="1"/>
  <c r="H155" i="60" s="1"/>
  <c r="G155" i="60"/>
  <c r="G155" i="60" a="1"/>
  <c r="F155" i="60"/>
  <c r="F155" i="60" a="1"/>
  <c r="E155" i="60"/>
  <c r="E155" i="60" a="1"/>
  <c r="D155" i="60" a="1"/>
  <c r="D155" i="60" s="1"/>
  <c r="C155" i="60" a="1"/>
  <c r="C155" i="60" s="1"/>
  <c r="B155" i="60" a="1"/>
  <c r="B155" i="60" s="1"/>
  <c r="FR155" i="60" s="1"/>
  <c r="FP154" i="60"/>
  <c r="FP154" i="60" a="1"/>
  <c r="FO154" i="60" a="1"/>
  <c r="FO154" i="60" s="1"/>
  <c r="FN154" i="60"/>
  <c r="FN154" i="60" a="1"/>
  <c r="FM154" i="60"/>
  <c r="FM154" i="60" a="1"/>
  <c r="FL154" i="60"/>
  <c r="FL154" i="60" a="1"/>
  <c r="FK154" i="60" a="1"/>
  <c r="FK154" i="60" s="1"/>
  <c r="FJ154" i="60"/>
  <c r="FJ154" i="60" a="1"/>
  <c r="FI154" i="60"/>
  <c r="FI154" i="60" a="1"/>
  <c r="FH154" i="60"/>
  <c r="FH154" i="60" a="1"/>
  <c r="FG154" i="60" a="1"/>
  <c r="FG154" i="60" s="1"/>
  <c r="FF154" i="60"/>
  <c r="FF154" i="60" a="1"/>
  <c r="FE154" i="60"/>
  <c r="FE154" i="60" a="1"/>
  <c r="FD154" i="60"/>
  <c r="FD154" i="60" a="1"/>
  <c r="FC154" i="60" a="1"/>
  <c r="FC154" i="60" s="1"/>
  <c r="FB154" i="60"/>
  <c r="FB154" i="60" a="1"/>
  <c r="FA154" i="60"/>
  <c r="FA154" i="60" a="1"/>
  <c r="EZ154" i="60"/>
  <c r="EZ154" i="60" a="1"/>
  <c r="EY154" i="60" a="1"/>
  <c r="EY154" i="60" s="1"/>
  <c r="EX154" i="60"/>
  <c r="EX154" i="60" a="1"/>
  <c r="EW154" i="60"/>
  <c r="EW154" i="60" a="1"/>
  <c r="EV154" i="60"/>
  <c r="EV154" i="60" a="1"/>
  <c r="EU154" i="60" a="1"/>
  <c r="EU154" i="60" s="1"/>
  <c r="ET154" i="60" a="1"/>
  <c r="ET154" i="60" s="1"/>
  <c r="ES154" i="60"/>
  <c r="ES154" i="60" a="1"/>
  <c r="ER154" i="60"/>
  <c r="ER154" i="60" a="1"/>
  <c r="EQ154" i="60" a="1"/>
  <c r="EQ154" i="60" s="1"/>
  <c r="EP154" i="60" a="1"/>
  <c r="EP154" i="60" s="1"/>
  <c r="EO154" i="60"/>
  <c r="EO154" i="60" a="1"/>
  <c r="EN154" i="60"/>
  <c r="EN154" i="60" a="1"/>
  <c r="EM154" i="60" a="1"/>
  <c r="EM154" i="60" s="1"/>
  <c r="EL154" i="60" a="1"/>
  <c r="EL154" i="60" s="1"/>
  <c r="EK154" i="60"/>
  <c r="EK154" i="60" a="1"/>
  <c r="EJ154" i="60"/>
  <c r="EJ154" i="60" a="1"/>
  <c r="EI154" i="60" a="1"/>
  <c r="EI154" i="60" s="1"/>
  <c r="EH154" i="60" a="1"/>
  <c r="EH154" i="60" s="1"/>
  <c r="EG154" i="60"/>
  <c r="EG154" i="60" a="1"/>
  <c r="EF154" i="60"/>
  <c r="EF154" i="60" a="1"/>
  <c r="EE154" i="60" a="1"/>
  <c r="EE154" i="60" s="1"/>
  <c r="ED154" i="60" a="1"/>
  <c r="ED154" i="60" s="1"/>
  <c r="EC154" i="60"/>
  <c r="EC154" i="60" a="1"/>
  <c r="EB154" i="60"/>
  <c r="EB154" i="60" a="1"/>
  <c r="EA154" i="60" a="1"/>
  <c r="EA154" i="60" s="1"/>
  <c r="DZ154" i="60" a="1"/>
  <c r="DZ154" i="60" s="1"/>
  <c r="DY154" i="60"/>
  <c r="DY154" i="60" a="1"/>
  <c r="DX154" i="60"/>
  <c r="DX154" i="60" a="1"/>
  <c r="DW154" i="60" a="1"/>
  <c r="DW154" i="60" s="1"/>
  <c r="DV154" i="60" a="1"/>
  <c r="DV154" i="60" s="1"/>
  <c r="DU154" i="60"/>
  <c r="DU154" i="60" a="1"/>
  <c r="DT154" i="60"/>
  <c r="DT154" i="60" a="1"/>
  <c r="DS154" i="60" a="1"/>
  <c r="DS154" i="60" s="1"/>
  <c r="DR154" i="60" a="1"/>
  <c r="DR154" i="60" s="1"/>
  <c r="DQ154" i="60"/>
  <c r="DQ154" i="60" a="1"/>
  <c r="DP154" i="60"/>
  <c r="DP154" i="60" a="1"/>
  <c r="DO154" i="60" a="1"/>
  <c r="DO154" i="60" s="1"/>
  <c r="DN154" i="60" a="1"/>
  <c r="DN154" i="60" s="1"/>
  <c r="DM154" i="60"/>
  <c r="DM154" i="60" a="1"/>
  <c r="DL154" i="60"/>
  <c r="DL154" i="60" a="1"/>
  <c r="DK154" i="60" a="1"/>
  <c r="DK154" i="60" s="1"/>
  <c r="DJ154" i="60" a="1"/>
  <c r="DJ154" i="60" s="1"/>
  <c r="DI154" i="60"/>
  <c r="DI154" i="60" a="1"/>
  <c r="DH154" i="60"/>
  <c r="DH154" i="60" a="1"/>
  <c r="DG154" i="60" a="1"/>
  <c r="DG154" i="60" s="1"/>
  <c r="DF154" i="60" a="1"/>
  <c r="DF154" i="60" s="1"/>
  <c r="DE154" i="60"/>
  <c r="DE154" i="60" a="1"/>
  <c r="DD154" i="60"/>
  <c r="DD154" i="60" a="1"/>
  <c r="DC154" i="60" a="1"/>
  <c r="DC154" i="60" s="1"/>
  <c r="DB154" i="60" a="1"/>
  <c r="DB154" i="60" s="1"/>
  <c r="DA154" i="60"/>
  <c r="DA154" i="60" a="1"/>
  <c r="CZ154" i="60"/>
  <c r="CZ154" i="60" a="1"/>
  <c r="CY154" i="60" a="1"/>
  <c r="CY154" i="60" s="1"/>
  <c r="CX154" i="60" a="1"/>
  <c r="CX154" i="60" s="1"/>
  <c r="CW154" i="60"/>
  <c r="CW154" i="60" a="1"/>
  <c r="CV154" i="60"/>
  <c r="CV154" i="60" a="1"/>
  <c r="CU154" i="60" a="1"/>
  <c r="CU154" i="60" s="1"/>
  <c r="CT154" i="60" a="1"/>
  <c r="CT154" i="60" s="1"/>
  <c r="CS154" i="60"/>
  <c r="CS154" i="60" a="1"/>
  <c r="CR154" i="60"/>
  <c r="CR154" i="60" a="1"/>
  <c r="CQ154" i="60" a="1"/>
  <c r="CQ154" i="60" s="1"/>
  <c r="CP154" i="60" a="1"/>
  <c r="CP154" i="60" s="1"/>
  <c r="CO154" i="60"/>
  <c r="CO154" i="60" a="1"/>
  <c r="CN154" i="60"/>
  <c r="CN154" i="60" a="1"/>
  <c r="CM154" i="60" a="1"/>
  <c r="CM154" i="60" s="1"/>
  <c r="CL154" i="60" a="1"/>
  <c r="CL154" i="60" s="1"/>
  <c r="CK154" i="60"/>
  <c r="CK154" i="60" a="1"/>
  <c r="CJ154" i="60"/>
  <c r="CJ154" i="60" a="1"/>
  <c r="CI154" i="60" a="1"/>
  <c r="CI154" i="60" s="1"/>
  <c r="CH154" i="60" a="1"/>
  <c r="CH154" i="60" s="1"/>
  <c r="CG154" i="60"/>
  <c r="CG154" i="60" a="1"/>
  <c r="CF154" i="60"/>
  <c r="CF154" i="60" a="1"/>
  <c r="CE154" i="60" a="1"/>
  <c r="CE154" i="60" s="1"/>
  <c r="CD154" i="60" a="1"/>
  <c r="CD154" i="60" s="1"/>
  <c r="CC154" i="60"/>
  <c r="CC154" i="60" a="1"/>
  <c r="CB154" i="60"/>
  <c r="CB154" i="60" a="1"/>
  <c r="CA154" i="60" a="1"/>
  <c r="CA154" i="60" s="1"/>
  <c r="BZ154" i="60" a="1"/>
  <c r="BZ154" i="60" s="1"/>
  <c r="BY154" i="60"/>
  <c r="BY154" i="60" a="1"/>
  <c r="BX154" i="60"/>
  <c r="BX154" i="60" a="1"/>
  <c r="BW154" i="60" a="1"/>
  <c r="BW154" i="60" s="1"/>
  <c r="BV154" i="60" a="1"/>
  <c r="BV154" i="60" s="1"/>
  <c r="BU154" i="60"/>
  <c r="BU154" i="60" a="1"/>
  <c r="BT154" i="60"/>
  <c r="BT154" i="60" a="1"/>
  <c r="BS154" i="60" a="1"/>
  <c r="BS154" i="60" s="1"/>
  <c r="BR154" i="60" a="1"/>
  <c r="BR154" i="60" s="1"/>
  <c r="BQ154" i="60" a="1"/>
  <c r="BQ154" i="60" s="1"/>
  <c r="BP154" i="60"/>
  <c r="BP154" i="60" a="1"/>
  <c r="BO154" i="60" a="1"/>
  <c r="BO154" i="60" s="1"/>
  <c r="BN154" i="60" a="1"/>
  <c r="BN154" i="60" s="1"/>
  <c r="BM154" i="60" a="1"/>
  <c r="BM154" i="60" s="1"/>
  <c r="BL154" i="60"/>
  <c r="BL154" i="60" a="1"/>
  <c r="BK154" i="60" a="1"/>
  <c r="BK154" i="60" s="1"/>
  <c r="BJ154" i="60" a="1"/>
  <c r="BJ154" i="60" s="1"/>
  <c r="BI154" i="60" a="1"/>
  <c r="BI154" i="60" s="1"/>
  <c r="BH154" i="60"/>
  <c r="BH154" i="60" a="1"/>
  <c r="BG154" i="60" a="1"/>
  <c r="BG154" i="60" s="1"/>
  <c r="BF154" i="60" a="1"/>
  <c r="BF154" i="60" s="1"/>
  <c r="BE154" i="60" a="1"/>
  <c r="BE154" i="60" s="1"/>
  <c r="BD154" i="60"/>
  <c r="BD154" i="60" a="1"/>
  <c r="BC154" i="60" a="1"/>
  <c r="BC154" i="60" s="1"/>
  <c r="BB154" i="60" a="1"/>
  <c r="BB154" i="60" s="1"/>
  <c r="BA154" i="60" a="1"/>
  <c r="BA154" i="60" s="1"/>
  <c r="AZ154" i="60"/>
  <c r="AZ154" i="60" a="1"/>
  <c r="AY154" i="60" a="1"/>
  <c r="AY154" i="60" s="1"/>
  <c r="AX154" i="60" a="1"/>
  <c r="AX154" i="60" s="1"/>
  <c r="AW154" i="60" a="1"/>
  <c r="AW154" i="60" s="1"/>
  <c r="AV154" i="60"/>
  <c r="AV154" i="60" a="1"/>
  <c r="AU154" i="60" a="1"/>
  <c r="AU154" i="60" s="1"/>
  <c r="AT154" i="60" a="1"/>
  <c r="AT154" i="60" s="1"/>
  <c r="AS154" i="60" a="1"/>
  <c r="AS154" i="60" s="1"/>
  <c r="AR154" i="60"/>
  <c r="AR154" i="60" a="1"/>
  <c r="AQ154" i="60" a="1"/>
  <c r="AQ154" i="60" s="1"/>
  <c r="AP154" i="60" a="1"/>
  <c r="AP154" i="60" s="1"/>
  <c r="AO154" i="60" a="1"/>
  <c r="AO154" i="60" s="1"/>
  <c r="AN154" i="60"/>
  <c r="AN154" i="60" a="1"/>
  <c r="AM154" i="60" a="1"/>
  <c r="AM154" i="60" s="1"/>
  <c r="AL154" i="60" a="1"/>
  <c r="AL154" i="60" s="1"/>
  <c r="AK154" i="60" a="1"/>
  <c r="AK154" i="60" s="1"/>
  <c r="AJ154" i="60"/>
  <c r="AJ154" i="60" a="1"/>
  <c r="AI154" i="60" a="1"/>
  <c r="AI154" i="60" s="1"/>
  <c r="AH154" i="60" a="1"/>
  <c r="AH154" i="60" s="1"/>
  <c r="AG154" i="60" a="1"/>
  <c r="AG154" i="60" s="1"/>
  <c r="AF154" i="60"/>
  <c r="AF154" i="60" a="1"/>
  <c r="AE154" i="60" a="1"/>
  <c r="AE154" i="60" s="1"/>
  <c r="AD154" i="60" a="1"/>
  <c r="AD154" i="60" s="1"/>
  <c r="AC154" i="60" a="1"/>
  <c r="AC154" i="60" s="1"/>
  <c r="AB154" i="60"/>
  <c r="AB154" i="60" a="1"/>
  <c r="AA154" i="60" a="1"/>
  <c r="AA154" i="60" s="1"/>
  <c r="Z154" i="60" a="1"/>
  <c r="Z154" i="60" s="1"/>
  <c r="Y154" i="60" a="1"/>
  <c r="Y154" i="60" s="1"/>
  <c r="X154" i="60"/>
  <c r="X154" i="60" a="1"/>
  <c r="W154" i="60" a="1"/>
  <c r="W154" i="60" s="1"/>
  <c r="V154" i="60" a="1"/>
  <c r="V154" i="60" s="1"/>
  <c r="U154" i="60" a="1"/>
  <c r="U154" i="60" s="1"/>
  <c r="T154" i="60"/>
  <c r="T154" i="60" a="1"/>
  <c r="S154" i="60" a="1"/>
  <c r="S154" i="60" s="1"/>
  <c r="R154" i="60" a="1"/>
  <c r="R154" i="60" s="1"/>
  <c r="Q154" i="60" a="1"/>
  <c r="Q154" i="60" s="1"/>
  <c r="P154" i="60"/>
  <c r="P154" i="60" a="1"/>
  <c r="O154" i="60" a="1"/>
  <c r="O154" i="60" s="1"/>
  <c r="N154" i="60" a="1"/>
  <c r="N154" i="60" s="1"/>
  <c r="M154" i="60" a="1"/>
  <c r="M154" i="60" s="1"/>
  <c r="L154" i="60"/>
  <c r="L154" i="60" a="1"/>
  <c r="K154" i="60" a="1"/>
  <c r="K154" i="60" s="1"/>
  <c r="J154" i="60" a="1"/>
  <c r="J154" i="60" s="1"/>
  <c r="I154" i="60" a="1"/>
  <c r="I154" i="60" s="1"/>
  <c r="H154" i="60"/>
  <c r="H154" i="60" a="1"/>
  <c r="G154" i="60" a="1"/>
  <c r="G154" i="60" s="1"/>
  <c r="F154" i="60" a="1"/>
  <c r="F154" i="60" s="1"/>
  <c r="E154" i="60" a="1"/>
  <c r="E154" i="60" s="1"/>
  <c r="D154" i="60"/>
  <c r="D154" i="60" a="1"/>
  <c r="C154" i="60" a="1"/>
  <c r="C154" i="60" s="1"/>
  <c r="B154" i="60" a="1"/>
  <c r="B154" i="60" s="1"/>
  <c r="FP153" i="60"/>
  <c r="FP153" i="60" a="1"/>
  <c r="FO153" i="60"/>
  <c r="FO153" i="60" a="1"/>
  <c r="FN153" i="60"/>
  <c r="FN153" i="60" a="1"/>
  <c r="FM153" i="60" a="1"/>
  <c r="FM153" i="60" s="1"/>
  <c r="FL153" i="60"/>
  <c r="FL153" i="60" a="1"/>
  <c r="FK153" i="60"/>
  <c r="FK153" i="60" a="1"/>
  <c r="FJ153" i="60"/>
  <c r="FJ153" i="60" a="1"/>
  <c r="FI153" i="60" a="1"/>
  <c r="FI153" i="60" s="1"/>
  <c r="FH153" i="60"/>
  <c r="FH153" i="60" a="1"/>
  <c r="FG153" i="60"/>
  <c r="FG153" i="60" a="1"/>
  <c r="FF153" i="60"/>
  <c r="FF153" i="60" a="1"/>
  <c r="FE153" i="60" a="1"/>
  <c r="FE153" i="60" s="1"/>
  <c r="FD153" i="60"/>
  <c r="FD153" i="60" a="1"/>
  <c r="FC153" i="60"/>
  <c r="FC153" i="60" a="1"/>
  <c r="FB153" i="60"/>
  <c r="FB153" i="60" a="1"/>
  <c r="FA153" i="60" a="1"/>
  <c r="FA153" i="60" s="1"/>
  <c r="EZ153" i="60"/>
  <c r="EZ153" i="60" a="1"/>
  <c r="EY153" i="60"/>
  <c r="EY153" i="60" a="1"/>
  <c r="EX153" i="60"/>
  <c r="EX153" i="60" a="1"/>
  <c r="EW153" i="60" a="1"/>
  <c r="EW153" i="60" s="1"/>
  <c r="EV153" i="60"/>
  <c r="EV153" i="60" a="1"/>
  <c r="EU153" i="60"/>
  <c r="EU153" i="60" a="1"/>
  <c r="ET153" i="60"/>
  <c r="ET153" i="60" a="1"/>
  <c r="ES153" i="60" a="1"/>
  <c r="ES153" i="60" s="1"/>
  <c r="ER153" i="60"/>
  <c r="ER153" i="60" a="1"/>
  <c r="EQ153" i="60"/>
  <c r="EQ153" i="60" a="1"/>
  <c r="EP153" i="60"/>
  <c r="EP153" i="60" a="1"/>
  <c r="EO153" i="60" a="1"/>
  <c r="EO153" i="60" s="1"/>
  <c r="EN153" i="60"/>
  <c r="EN153" i="60" a="1"/>
  <c r="EM153" i="60"/>
  <c r="EM153" i="60" a="1"/>
  <c r="EL153" i="60"/>
  <c r="EL153" i="60" a="1"/>
  <c r="EK153" i="60" a="1"/>
  <c r="EK153" i="60" s="1"/>
  <c r="EJ153" i="60"/>
  <c r="EJ153" i="60" a="1"/>
  <c r="EI153" i="60"/>
  <c r="EI153" i="60" a="1"/>
  <c r="EH153" i="60"/>
  <c r="EH153" i="60" a="1"/>
  <c r="EG153" i="60" a="1"/>
  <c r="EG153" i="60" s="1"/>
  <c r="EF153" i="60"/>
  <c r="EF153" i="60" a="1"/>
  <c r="EE153" i="60"/>
  <c r="EE153" i="60" a="1"/>
  <c r="ED153" i="60"/>
  <c r="ED153" i="60" a="1"/>
  <c r="EC153" i="60" a="1"/>
  <c r="EC153" i="60" s="1"/>
  <c r="EB153" i="60"/>
  <c r="EB153" i="60" a="1"/>
  <c r="EA153" i="60"/>
  <c r="EA153" i="60" a="1"/>
  <c r="DZ153" i="60"/>
  <c r="DZ153" i="60" a="1"/>
  <c r="DY153" i="60" a="1"/>
  <c r="DY153" i="60" s="1"/>
  <c r="DX153" i="60"/>
  <c r="DX153" i="60" a="1"/>
  <c r="DW153" i="60"/>
  <c r="DW153" i="60" a="1"/>
  <c r="DV153" i="60"/>
  <c r="DV153" i="60" a="1"/>
  <c r="DU153" i="60" a="1"/>
  <c r="DU153" i="60" s="1"/>
  <c r="DT153" i="60"/>
  <c r="DT153" i="60" a="1"/>
  <c r="DS153" i="60"/>
  <c r="DS153" i="60" a="1"/>
  <c r="DR153" i="60"/>
  <c r="DR153" i="60" a="1"/>
  <c r="DQ153" i="60" a="1"/>
  <c r="DQ153" i="60" s="1"/>
  <c r="DP153" i="60"/>
  <c r="DP153" i="60" a="1"/>
  <c r="DO153" i="60"/>
  <c r="DO153" i="60" a="1"/>
  <c r="DN153" i="60"/>
  <c r="DN153" i="60" a="1"/>
  <c r="DM153" i="60" a="1"/>
  <c r="DM153" i="60" s="1"/>
  <c r="DL153" i="60"/>
  <c r="DL153" i="60" a="1"/>
  <c r="DK153" i="60"/>
  <c r="DK153" i="60" a="1"/>
  <c r="DJ153" i="60"/>
  <c r="DJ153" i="60" a="1"/>
  <c r="DI153" i="60" a="1"/>
  <c r="DI153" i="60" s="1"/>
  <c r="DH153" i="60"/>
  <c r="DH153" i="60" a="1"/>
  <c r="DG153" i="60"/>
  <c r="DG153" i="60" a="1"/>
  <c r="DF153" i="60"/>
  <c r="DF153" i="60" a="1"/>
  <c r="DE153" i="60" a="1"/>
  <c r="DE153" i="60" s="1"/>
  <c r="DD153" i="60"/>
  <c r="DD153" i="60" a="1"/>
  <c r="DC153" i="60"/>
  <c r="DC153" i="60" a="1"/>
  <c r="DB153" i="60"/>
  <c r="DB153" i="60" a="1"/>
  <c r="DA153" i="60" a="1"/>
  <c r="DA153" i="60" s="1"/>
  <c r="CZ153" i="60"/>
  <c r="CZ153" i="60" a="1"/>
  <c r="CY153" i="60"/>
  <c r="CY153" i="60" a="1"/>
  <c r="CX153" i="60"/>
  <c r="CX153" i="60" a="1"/>
  <c r="CW153" i="60" a="1"/>
  <c r="CW153" i="60" s="1"/>
  <c r="CV153" i="60"/>
  <c r="CV153" i="60" a="1"/>
  <c r="CU153" i="60"/>
  <c r="CU153" i="60" a="1"/>
  <c r="CT153" i="60"/>
  <c r="CT153" i="60" a="1"/>
  <c r="CS153" i="60" a="1"/>
  <c r="CS153" i="60" s="1"/>
  <c r="CR153" i="60"/>
  <c r="CR153" i="60" a="1"/>
  <c r="CQ153" i="60"/>
  <c r="CQ153" i="60" a="1"/>
  <c r="CP153" i="60"/>
  <c r="CP153" i="60" a="1"/>
  <c r="CO153" i="60" a="1"/>
  <c r="CO153" i="60" s="1"/>
  <c r="CN153" i="60"/>
  <c r="CN153" i="60" a="1"/>
  <c r="CM153" i="60"/>
  <c r="CM153" i="60" a="1"/>
  <c r="CL153" i="60"/>
  <c r="CL153" i="60" a="1"/>
  <c r="CK153" i="60" a="1"/>
  <c r="CK153" i="60" s="1"/>
  <c r="CJ153" i="60"/>
  <c r="CJ153" i="60" a="1"/>
  <c r="CI153" i="60"/>
  <c r="CI153" i="60" a="1"/>
  <c r="CH153" i="60"/>
  <c r="CH153" i="60" a="1"/>
  <c r="CG153" i="60" a="1"/>
  <c r="CG153" i="60" s="1"/>
  <c r="CF153" i="60"/>
  <c r="CF153" i="60" a="1"/>
  <c r="CE153" i="60"/>
  <c r="CE153" i="60" a="1"/>
  <c r="CD153" i="60"/>
  <c r="CD153" i="60" a="1"/>
  <c r="CC153" i="60" a="1"/>
  <c r="CC153" i="60" s="1"/>
  <c r="CB153" i="60"/>
  <c r="CB153" i="60" a="1"/>
  <c r="CA153" i="60"/>
  <c r="CA153" i="60" a="1"/>
  <c r="BZ153" i="60"/>
  <c r="BZ153" i="60" a="1"/>
  <c r="BY153" i="60" a="1"/>
  <c r="BY153" i="60" s="1"/>
  <c r="BX153" i="60"/>
  <c r="BX153" i="60" a="1"/>
  <c r="BW153" i="60"/>
  <c r="BW153" i="60" a="1"/>
  <c r="BV153" i="60"/>
  <c r="BV153" i="60" a="1"/>
  <c r="BU153" i="60" a="1"/>
  <c r="BU153" i="60" s="1"/>
  <c r="BT153" i="60"/>
  <c r="BT153" i="60" a="1"/>
  <c r="BS153" i="60"/>
  <c r="BS153" i="60" a="1"/>
  <c r="BR153" i="60"/>
  <c r="BR153" i="60" a="1"/>
  <c r="BQ153" i="60" a="1"/>
  <c r="BQ153" i="60" s="1"/>
  <c r="BP153" i="60"/>
  <c r="BP153" i="60" a="1"/>
  <c r="BO153" i="60"/>
  <c r="BO153" i="60" a="1"/>
  <c r="BN153" i="60"/>
  <c r="BN153" i="60" a="1"/>
  <c r="BM153" i="60" a="1"/>
  <c r="BM153" i="60" s="1"/>
  <c r="BL153" i="60"/>
  <c r="BL153" i="60" a="1"/>
  <c r="BK153" i="60"/>
  <c r="BK153" i="60" a="1"/>
  <c r="BJ153" i="60"/>
  <c r="BJ153" i="60" a="1"/>
  <c r="BI153" i="60" a="1"/>
  <c r="BI153" i="60" s="1"/>
  <c r="BH153" i="60"/>
  <c r="BH153" i="60" a="1"/>
  <c r="BG153" i="60"/>
  <c r="BG153" i="60" a="1"/>
  <c r="BF153" i="60"/>
  <c r="BF153" i="60" a="1"/>
  <c r="BE153" i="60" a="1"/>
  <c r="BE153" i="60" s="1"/>
  <c r="BD153" i="60"/>
  <c r="BD153" i="60" a="1"/>
  <c r="BC153" i="60"/>
  <c r="BC153" i="60" a="1"/>
  <c r="BB153" i="60"/>
  <c r="BB153" i="60" a="1"/>
  <c r="BA153" i="60" a="1"/>
  <c r="BA153" i="60" s="1"/>
  <c r="AZ153" i="60"/>
  <c r="AZ153" i="60" a="1"/>
  <c r="AY153" i="60"/>
  <c r="AY153" i="60" a="1"/>
  <c r="AX153" i="60"/>
  <c r="AX153" i="60" a="1"/>
  <c r="AW153" i="60" a="1"/>
  <c r="AW153" i="60" s="1"/>
  <c r="AV153" i="60" a="1"/>
  <c r="AV153" i="60" s="1"/>
  <c r="AU153" i="60"/>
  <c r="AU153" i="60" a="1"/>
  <c r="AT153" i="60"/>
  <c r="AT153" i="60" a="1"/>
  <c r="AS153" i="60" a="1"/>
  <c r="AS153" i="60" s="1"/>
  <c r="AR153" i="60" a="1"/>
  <c r="AR153" i="60" s="1"/>
  <c r="AQ153" i="60"/>
  <c r="AQ153" i="60" a="1"/>
  <c r="AP153" i="60"/>
  <c r="AP153" i="60" a="1"/>
  <c r="AO153" i="60" a="1"/>
  <c r="AO153" i="60" s="1"/>
  <c r="AN153" i="60" a="1"/>
  <c r="AN153" i="60" s="1"/>
  <c r="AM153" i="60"/>
  <c r="AM153" i="60" a="1"/>
  <c r="AL153" i="60"/>
  <c r="AL153" i="60" a="1"/>
  <c r="AK153" i="60" a="1"/>
  <c r="AK153" i="60" s="1"/>
  <c r="AJ153" i="60" a="1"/>
  <c r="AJ153" i="60" s="1"/>
  <c r="AI153" i="60"/>
  <c r="AI153" i="60" a="1"/>
  <c r="AH153" i="60"/>
  <c r="AH153" i="60" a="1"/>
  <c r="AG153" i="60" a="1"/>
  <c r="AG153" i="60" s="1"/>
  <c r="AF153" i="60" a="1"/>
  <c r="AF153" i="60" s="1"/>
  <c r="AE153" i="60"/>
  <c r="AE153" i="60" a="1"/>
  <c r="AD153" i="60"/>
  <c r="AD153" i="60" a="1"/>
  <c r="AC153" i="60" a="1"/>
  <c r="AC153" i="60" s="1"/>
  <c r="AB153" i="60" a="1"/>
  <c r="AB153" i="60" s="1"/>
  <c r="AA153" i="60"/>
  <c r="AA153" i="60" a="1"/>
  <c r="Z153" i="60"/>
  <c r="Z153" i="60" a="1"/>
  <c r="Y153" i="60" a="1"/>
  <c r="Y153" i="60" s="1"/>
  <c r="X153" i="60" a="1"/>
  <c r="X153" i="60" s="1"/>
  <c r="W153" i="60"/>
  <c r="W153" i="60" a="1"/>
  <c r="V153" i="60"/>
  <c r="V153" i="60" a="1"/>
  <c r="U153" i="60" a="1"/>
  <c r="U153" i="60" s="1"/>
  <c r="T153" i="60" a="1"/>
  <c r="T153" i="60" s="1"/>
  <c r="S153" i="60"/>
  <c r="S153" i="60" a="1"/>
  <c r="R153" i="60"/>
  <c r="R153" i="60" a="1"/>
  <c r="Q153" i="60" a="1"/>
  <c r="Q153" i="60" s="1"/>
  <c r="P153" i="60" a="1"/>
  <c r="P153" i="60" s="1"/>
  <c r="O153" i="60"/>
  <c r="O153" i="60" a="1"/>
  <c r="N153" i="60" a="1"/>
  <c r="N153" i="60" s="1"/>
  <c r="M153" i="60" a="1"/>
  <c r="M153" i="60" s="1"/>
  <c r="L153" i="60" a="1"/>
  <c r="L153" i="60" s="1"/>
  <c r="K153" i="60"/>
  <c r="K153" i="60" a="1"/>
  <c r="J153" i="60" a="1"/>
  <c r="J153" i="60" s="1"/>
  <c r="I153" i="60" a="1"/>
  <c r="I153" i="60" s="1"/>
  <c r="H153" i="60" a="1"/>
  <c r="H153" i="60" s="1"/>
  <c r="G153" i="60"/>
  <c r="G153" i="60" a="1"/>
  <c r="F153" i="60" a="1"/>
  <c r="F153" i="60" s="1"/>
  <c r="E153" i="60" a="1"/>
  <c r="E153" i="60" s="1"/>
  <c r="D153" i="60" a="1"/>
  <c r="D153" i="60" s="1"/>
  <c r="C153" i="60"/>
  <c r="C153" i="60" a="1"/>
  <c r="B153" i="60" a="1"/>
  <c r="B153" i="60" s="1"/>
  <c r="FR153" i="60" s="1"/>
  <c r="FP152" i="60"/>
  <c r="FP152" i="60" a="1"/>
  <c r="FO152" i="60"/>
  <c r="FO152" i="60" a="1"/>
  <c r="FN152" i="60" a="1"/>
  <c r="FN152" i="60" s="1"/>
  <c r="FM152" i="60"/>
  <c r="FM152" i="60" a="1"/>
  <c r="FL152" i="60"/>
  <c r="FL152" i="60" a="1"/>
  <c r="FK152" i="60"/>
  <c r="FK152" i="60" a="1"/>
  <c r="FJ152" i="60" a="1"/>
  <c r="FJ152" i="60" s="1"/>
  <c r="FI152" i="60"/>
  <c r="FI152" i="60" a="1"/>
  <c r="FH152" i="60"/>
  <c r="FH152" i="60" a="1"/>
  <c r="FG152" i="60"/>
  <c r="FG152" i="60" a="1"/>
  <c r="FF152" i="60" a="1"/>
  <c r="FF152" i="60" s="1"/>
  <c r="FE152" i="60" a="1"/>
  <c r="FE152" i="60" s="1"/>
  <c r="FD152" i="60"/>
  <c r="FD152" i="60" a="1"/>
  <c r="FC152" i="60"/>
  <c r="FC152" i="60" a="1"/>
  <c r="FB152" i="60" a="1"/>
  <c r="FB152" i="60" s="1"/>
  <c r="FA152" i="60" a="1"/>
  <c r="FA152" i="60" s="1"/>
  <c r="EZ152" i="60"/>
  <c r="EZ152" i="60" a="1"/>
  <c r="EY152" i="60"/>
  <c r="EY152" i="60" a="1"/>
  <c r="EX152" i="60" a="1"/>
  <c r="EX152" i="60" s="1"/>
  <c r="EW152" i="60" a="1"/>
  <c r="EW152" i="60" s="1"/>
  <c r="EV152" i="60"/>
  <c r="EV152" i="60" a="1"/>
  <c r="EU152" i="60"/>
  <c r="EU152" i="60" a="1"/>
  <c r="ET152" i="60" a="1"/>
  <c r="ET152" i="60" s="1"/>
  <c r="ES152" i="60" a="1"/>
  <c r="ES152" i="60" s="1"/>
  <c r="ER152" i="60"/>
  <c r="ER152" i="60" a="1"/>
  <c r="EQ152" i="60"/>
  <c r="EQ152" i="60" a="1"/>
  <c r="EP152" i="60" a="1"/>
  <c r="EP152" i="60" s="1"/>
  <c r="EO152" i="60" a="1"/>
  <c r="EO152" i="60" s="1"/>
  <c r="EN152" i="60"/>
  <c r="EN152" i="60" a="1"/>
  <c r="EM152" i="60"/>
  <c r="EM152" i="60" a="1"/>
  <c r="EL152" i="60" a="1"/>
  <c r="EL152" i="60" s="1"/>
  <c r="EK152" i="60" a="1"/>
  <c r="EK152" i="60" s="1"/>
  <c r="EJ152" i="60"/>
  <c r="EJ152" i="60" a="1"/>
  <c r="EI152" i="60"/>
  <c r="EI152" i="60" a="1"/>
  <c r="EH152" i="60" a="1"/>
  <c r="EH152" i="60" s="1"/>
  <c r="EG152" i="60" a="1"/>
  <c r="EG152" i="60" s="1"/>
  <c r="EF152" i="60"/>
  <c r="EF152" i="60" a="1"/>
  <c r="EE152" i="60"/>
  <c r="EE152" i="60" a="1"/>
  <c r="ED152" i="60" a="1"/>
  <c r="ED152" i="60" s="1"/>
  <c r="EC152" i="60" a="1"/>
  <c r="EC152" i="60" s="1"/>
  <c r="EB152" i="60"/>
  <c r="EB152" i="60" a="1"/>
  <c r="EA152" i="60"/>
  <c r="EA152" i="60" a="1"/>
  <c r="DZ152" i="60" a="1"/>
  <c r="DZ152" i="60" s="1"/>
  <c r="DY152" i="60" a="1"/>
  <c r="DY152" i="60" s="1"/>
  <c r="DX152" i="60"/>
  <c r="DX152" i="60" a="1"/>
  <c r="DW152" i="60"/>
  <c r="DW152" i="60" a="1"/>
  <c r="DV152" i="60" a="1"/>
  <c r="DV152" i="60" s="1"/>
  <c r="DU152" i="60" a="1"/>
  <c r="DU152" i="60" s="1"/>
  <c r="DT152" i="60"/>
  <c r="DT152" i="60" a="1"/>
  <c r="DS152" i="60"/>
  <c r="DS152" i="60" a="1"/>
  <c r="DR152" i="60" a="1"/>
  <c r="DR152" i="60" s="1"/>
  <c r="DQ152" i="60" a="1"/>
  <c r="DQ152" i="60" s="1"/>
  <c r="DP152" i="60"/>
  <c r="DP152" i="60" a="1"/>
  <c r="DO152" i="60"/>
  <c r="DO152" i="60" a="1"/>
  <c r="DN152" i="60" a="1"/>
  <c r="DN152" i="60" s="1"/>
  <c r="DM152" i="60" a="1"/>
  <c r="DM152" i="60" s="1"/>
  <c r="DL152" i="60"/>
  <c r="DL152" i="60" a="1"/>
  <c r="DK152" i="60"/>
  <c r="DK152" i="60" a="1"/>
  <c r="DJ152" i="60" a="1"/>
  <c r="DJ152" i="60" s="1"/>
  <c r="DI152" i="60" a="1"/>
  <c r="DI152" i="60" s="1"/>
  <c r="DH152" i="60"/>
  <c r="DH152" i="60" a="1"/>
  <c r="DG152" i="60"/>
  <c r="DG152" i="60" a="1"/>
  <c r="DF152" i="60" a="1"/>
  <c r="DF152" i="60" s="1"/>
  <c r="DE152" i="60" a="1"/>
  <c r="DE152" i="60" s="1"/>
  <c r="DD152" i="60"/>
  <c r="DD152" i="60" a="1"/>
  <c r="DC152" i="60"/>
  <c r="DC152" i="60" a="1"/>
  <c r="DB152" i="60" a="1"/>
  <c r="DB152" i="60" s="1"/>
  <c r="DA152" i="60" a="1"/>
  <c r="DA152" i="60" s="1"/>
  <c r="CZ152" i="60"/>
  <c r="CZ152" i="60" a="1"/>
  <c r="CY152" i="60"/>
  <c r="CY152" i="60" a="1"/>
  <c r="CX152" i="60" a="1"/>
  <c r="CX152" i="60" s="1"/>
  <c r="CW152" i="60" a="1"/>
  <c r="CW152" i="60" s="1"/>
  <c r="CV152" i="60"/>
  <c r="CV152" i="60" a="1"/>
  <c r="CU152" i="60"/>
  <c r="CU152" i="60" a="1"/>
  <c r="CT152" i="60" a="1"/>
  <c r="CT152" i="60" s="1"/>
  <c r="CS152" i="60" a="1"/>
  <c r="CS152" i="60" s="1"/>
  <c r="CR152" i="60"/>
  <c r="CR152" i="60" a="1"/>
  <c r="CQ152" i="60"/>
  <c r="CQ152" i="60" a="1"/>
  <c r="CP152" i="60" a="1"/>
  <c r="CP152" i="60" s="1"/>
  <c r="CO152" i="60" a="1"/>
  <c r="CO152" i="60" s="1"/>
  <c r="CN152" i="60"/>
  <c r="CN152" i="60" a="1"/>
  <c r="CM152" i="60"/>
  <c r="CM152" i="60" a="1"/>
  <c r="CL152" i="60" a="1"/>
  <c r="CL152" i="60" s="1"/>
  <c r="CK152" i="60" a="1"/>
  <c r="CK152" i="60" s="1"/>
  <c r="CJ152" i="60"/>
  <c r="CJ152" i="60" a="1"/>
  <c r="CI152" i="60"/>
  <c r="CI152" i="60" a="1"/>
  <c r="CH152" i="60" a="1"/>
  <c r="CH152" i="60" s="1"/>
  <c r="CG152" i="60" a="1"/>
  <c r="CG152" i="60" s="1"/>
  <c r="CF152" i="60"/>
  <c r="CF152" i="60" a="1"/>
  <c r="CE152" i="60"/>
  <c r="CE152" i="60" a="1"/>
  <c r="CD152" i="60" a="1"/>
  <c r="CD152" i="60" s="1"/>
  <c r="CC152" i="60" a="1"/>
  <c r="CC152" i="60" s="1"/>
  <c r="CB152" i="60"/>
  <c r="CB152" i="60" a="1"/>
  <c r="CA152" i="60"/>
  <c r="CA152" i="60" a="1"/>
  <c r="BZ152" i="60" a="1"/>
  <c r="BZ152" i="60" s="1"/>
  <c r="BY152" i="60" a="1"/>
  <c r="BY152" i="60" s="1"/>
  <c r="BX152" i="60"/>
  <c r="BX152" i="60" a="1"/>
  <c r="BW152" i="60"/>
  <c r="BW152" i="60" a="1"/>
  <c r="BV152" i="60" a="1"/>
  <c r="BV152" i="60" s="1"/>
  <c r="BU152" i="60" a="1"/>
  <c r="BU152" i="60" s="1"/>
  <c r="BT152" i="60" a="1"/>
  <c r="BT152" i="60" s="1"/>
  <c r="BS152" i="60"/>
  <c r="BS152" i="60" a="1"/>
  <c r="BR152" i="60" a="1"/>
  <c r="BR152" i="60" s="1"/>
  <c r="BQ152" i="60" a="1"/>
  <c r="BQ152" i="60" s="1"/>
  <c r="BP152" i="60" a="1"/>
  <c r="BP152" i="60" s="1"/>
  <c r="BO152" i="60"/>
  <c r="BO152" i="60" a="1"/>
  <c r="BN152" i="60" a="1"/>
  <c r="BN152" i="60" s="1"/>
  <c r="BM152" i="60" a="1"/>
  <c r="BM152" i="60" s="1"/>
  <c r="BL152" i="60" a="1"/>
  <c r="BL152" i="60" s="1"/>
  <c r="BK152" i="60"/>
  <c r="BK152" i="60" a="1"/>
  <c r="BJ152" i="60" a="1"/>
  <c r="BJ152" i="60" s="1"/>
  <c r="BI152" i="60" a="1"/>
  <c r="BI152" i="60" s="1"/>
  <c r="BH152" i="60" a="1"/>
  <c r="BH152" i="60" s="1"/>
  <c r="BG152" i="60"/>
  <c r="BG152" i="60" a="1"/>
  <c r="BF152" i="60" a="1"/>
  <c r="BF152" i="60" s="1"/>
  <c r="BE152" i="60" a="1"/>
  <c r="BE152" i="60" s="1"/>
  <c r="BD152" i="60" a="1"/>
  <c r="BD152" i="60" s="1"/>
  <c r="BC152" i="60"/>
  <c r="BC152" i="60" a="1"/>
  <c r="BB152" i="60" a="1"/>
  <c r="BB152" i="60" s="1"/>
  <c r="BA152" i="60" a="1"/>
  <c r="BA152" i="60" s="1"/>
  <c r="AZ152" i="60" a="1"/>
  <c r="AZ152" i="60" s="1"/>
  <c r="AY152" i="60"/>
  <c r="AY152" i="60" a="1"/>
  <c r="AX152" i="60" a="1"/>
  <c r="AX152" i="60" s="1"/>
  <c r="AW152" i="60" a="1"/>
  <c r="AW152" i="60" s="1"/>
  <c r="AV152" i="60" a="1"/>
  <c r="AV152" i="60" s="1"/>
  <c r="AU152" i="60"/>
  <c r="AU152" i="60" a="1"/>
  <c r="AT152" i="60" a="1"/>
  <c r="AT152" i="60" s="1"/>
  <c r="AS152" i="60" a="1"/>
  <c r="AS152" i="60" s="1"/>
  <c r="AR152" i="60" a="1"/>
  <c r="AR152" i="60" s="1"/>
  <c r="AQ152" i="60"/>
  <c r="AQ152" i="60" a="1"/>
  <c r="AP152" i="60" a="1"/>
  <c r="AP152" i="60" s="1"/>
  <c r="AO152" i="60" a="1"/>
  <c r="AO152" i="60" s="1"/>
  <c r="AN152" i="60" a="1"/>
  <c r="AN152" i="60" s="1"/>
  <c r="AM152" i="60"/>
  <c r="AM152" i="60" a="1"/>
  <c r="AL152" i="60" a="1"/>
  <c r="AL152" i="60" s="1"/>
  <c r="AK152" i="60" a="1"/>
  <c r="AK152" i="60" s="1"/>
  <c r="AJ152" i="60" a="1"/>
  <c r="AJ152" i="60" s="1"/>
  <c r="AI152" i="60"/>
  <c r="AI152" i="60" a="1"/>
  <c r="AH152" i="60" a="1"/>
  <c r="AH152" i="60" s="1"/>
  <c r="AG152" i="60" a="1"/>
  <c r="AG152" i="60" s="1"/>
  <c r="AF152" i="60" a="1"/>
  <c r="AF152" i="60" s="1"/>
  <c r="AE152" i="60"/>
  <c r="AE152" i="60" a="1"/>
  <c r="AD152" i="60" a="1"/>
  <c r="AD152" i="60" s="1"/>
  <c r="AC152" i="60" a="1"/>
  <c r="AC152" i="60" s="1"/>
  <c r="AB152" i="60" a="1"/>
  <c r="AB152" i="60" s="1"/>
  <c r="AA152" i="60"/>
  <c r="AA152" i="60" a="1"/>
  <c r="Z152" i="60" a="1"/>
  <c r="Z152" i="60" s="1"/>
  <c r="Y152" i="60" a="1"/>
  <c r="Y152" i="60" s="1"/>
  <c r="X152" i="60" a="1"/>
  <c r="X152" i="60" s="1"/>
  <c r="W152" i="60"/>
  <c r="W152" i="60" a="1"/>
  <c r="V152" i="60" a="1"/>
  <c r="V152" i="60" s="1"/>
  <c r="U152" i="60" a="1"/>
  <c r="U152" i="60" s="1"/>
  <c r="T152" i="60" a="1"/>
  <c r="T152" i="60" s="1"/>
  <c r="S152" i="60"/>
  <c r="S152" i="60" a="1"/>
  <c r="R152" i="60" a="1"/>
  <c r="R152" i="60" s="1"/>
  <c r="Q152" i="60" a="1"/>
  <c r="Q152" i="60" s="1"/>
  <c r="P152" i="60" a="1"/>
  <c r="P152" i="60" s="1"/>
  <c r="O152" i="60"/>
  <c r="O152" i="60" a="1"/>
  <c r="N152" i="60" a="1"/>
  <c r="N152" i="60" s="1"/>
  <c r="M152" i="60" a="1"/>
  <c r="M152" i="60" s="1"/>
  <c r="L152" i="60" a="1"/>
  <c r="L152" i="60" s="1"/>
  <c r="K152" i="60"/>
  <c r="K152" i="60" a="1"/>
  <c r="J152" i="60" a="1"/>
  <c r="J152" i="60" s="1"/>
  <c r="I152" i="60" a="1"/>
  <c r="I152" i="60" s="1"/>
  <c r="H152" i="60" a="1"/>
  <c r="H152" i="60" s="1"/>
  <c r="G152" i="60"/>
  <c r="G152" i="60" a="1"/>
  <c r="F152" i="60" a="1"/>
  <c r="F152" i="60" s="1"/>
  <c r="E152" i="60" a="1"/>
  <c r="E152" i="60" s="1"/>
  <c r="D152" i="60" a="1"/>
  <c r="D152" i="60" s="1"/>
  <c r="C152" i="60"/>
  <c r="C152" i="60" a="1"/>
  <c r="B152" i="60" a="1"/>
  <c r="B152" i="60" s="1"/>
  <c r="FP151" i="60" a="1"/>
  <c r="FP151" i="60" s="1"/>
  <c r="FO151" i="60"/>
  <c r="FO151" i="60" a="1"/>
  <c r="FN151" i="60"/>
  <c r="FN151" i="60" a="1"/>
  <c r="FM151" i="60"/>
  <c r="FM151" i="60" a="1"/>
  <c r="FL151" i="60" a="1"/>
  <c r="FL151" i="60" s="1"/>
  <c r="FK151" i="60"/>
  <c r="FK151" i="60" a="1"/>
  <c r="FJ151" i="60"/>
  <c r="FJ151" i="60" a="1"/>
  <c r="FI151" i="60"/>
  <c r="FI151" i="60" a="1"/>
  <c r="FH151" i="60" a="1"/>
  <c r="FH151" i="60" s="1"/>
  <c r="FG151" i="60"/>
  <c r="FG151" i="60" a="1"/>
  <c r="FF151" i="60"/>
  <c r="FF151" i="60" a="1"/>
  <c r="FE151" i="60"/>
  <c r="FE151" i="60" a="1"/>
  <c r="FD151" i="60" a="1"/>
  <c r="FD151" i="60" s="1"/>
  <c r="FC151" i="60"/>
  <c r="FC151" i="60" a="1"/>
  <c r="FB151" i="60"/>
  <c r="FB151" i="60" a="1"/>
  <c r="FA151" i="60"/>
  <c r="FA151" i="60" a="1"/>
  <c r="EZ151" i="60" a="1"/>
  <c r="EZ151" i="60" s="1"/>
  <c r="EY151" i="60"/>
  <c r="EY151" i="60" a="1"/>
  <c r="EX151" i="60"/>
  <c r="EX151" i="60" a="1"/>
  <c r="EW151" i="60"/>
  <c r="EW151" i="60" a="1"/>
  <c r="EV151" i="60" a="1"/>
  <c r="EV151" i="60" s="1"/>
  <c r="EU151" i="60"/>
  <c r="EU151" i="60" a="1"/>
  <c r="ET151" i="60"/>
  <c r="ET151" i="60" a="1"/>
  <c r="ES151" i="60"/>
  <c r="ES151" i="60" a="1"/>
  <c r="ER151" i="60" a="1"/>
  <c r="ER151" i="60" s="1"/>
  <c r="EQ151" i="60"/>
  <c r="EQ151" i="60" a="1"/>
  <c r="EP151" i="60"/>
  <c r="EP151" i="60" a="1"/>
  <c r="EO151" i="60"/>
  <c r="EO151" i="60" a="1"/>
  <c r="EN151" i="60" a="1"/>
  <c r="EN151" i="60" s="1"/>
  <c r="EM151" i="60"/>
  <c r="EM151" i="60" a="1"/>
  <c r="EL151" i="60"/>
  <c r="EL151" i="60" a="1"/>
  <c r="EK151" i="60"/>
  <c r="EK151" i="60" a="1"/>
  <c r="EJ151" i="60" a="1"/>
  <c r="EJ151" i="60" s="1"/>
  <c r="EI151" i="60"/>
  <c r="EI151" i="60" a="1"/>
  <c r="EH151" i="60"/>
  <c r="EH151" i="60" a="1"/>
  <c r="EG151" i="60"/>
  <c r="EG151" i="60" a="1"/>
  <c r="EF151" i="60" a="1"/>
  <c r="EF151" i="60" s="1"/>
  <c r="EE151" i="60"/>
  <c r="EE151" i="60" a="1"/>
  <c r="ED151" i="60"/>
  <c r="ED151" i="60" a="1"/>
  <c r="EC151" i="60"/>
  <c r="EC151" i="60" a="1"/>
  <c r="EB151" i="60" a="1"/>
  <c r="EB151" i="60" s="1"/>
  <c r="EA151" i="60"/>
  <c r="EA151" i="60" a="1"/>
  <c r="DZ151" i="60"/>
  <c r="DZ151" i="60" a="1"/>
  <c r="DY151" i="60"/>
  <c r="DY151" i="60" a="1"/>
  <c r="DX151" i="60" a="1"/>
  <c r="DX151" i="60" s="1"/>
  <c r="DW151" i="60"/>
  <c r="DW151" i="60" a="1"/>
  <c r="DV151" i="60"/>
  <c r="DV151" i="60" a="1"/>
  <c r="DU151" i="60"/>
  <c r="DU151" i="60" a="1"/>
  <c r="DT151" i="60" a="1"/>
  <c r="DT151" i="60" s="1"/>
  <c r="DS151" i="60"/>
  <c r="DS151" i="60" a="1"/>
  <c r="DR151" i="60"/>
  <c r="DR151" i="60" a="1"/>
  <c r="DQ151" i="60"/>
  <c r="DQ151" i="60" a="1"/>
  <c r="DP151" i="60" a="1"/>
  <c r="DP151" i="60" s="1"/>
  <c r="DO151" i="60"/>
  <c r="DO151" i="60" a="1"/>
  <c r="DN151" i="60"/>
  <c r="DN151" i="60" a="1"/>
  <c r="DM151" i="60"/>
  <c r="DM151" i="60" a="1"/>
  <c r="DL151" i="60" a="1"/>
  <c r="DL151" i="60" s="1"/>
  <c r="DK151" i="60"/>
  <c r="DK151" i="60" a="1"/>
  <c r="DJ151" i="60"/>
  <c r="DJ151" i="60" a="1"/>
  <c r="DI151" i="60"/>
  <c r="DI151" i="60" a="1"/>
  <c r="DH151" i="60" a="1"/>
  <c r="DH151" i="60" s="1"/>
  <c r="DG151" i="60"/>
  <c r="DG151" i="60" a="1"/>
  <c r="DF151" i="60"/>
  <c r="DF151" i="60" a="1"/>
  <c r="DE151" i="60"/>
  <c r="DE151" i="60" a="1"/>
  <c r="DD151" i="60" a="1"/>
  <c r="DD151" i="60" s="1"/>
  <c r="DC151" i="60"/>
  <c r="DC151" i="60" a="1"/>
  <c r="DB151" i="60"/>
  <c r="DB151" i="60" a="1"/>
  <c r="DA151" i="60"/>
  <c r="DA151" i="60" a="1"/>
  <c r="CZ151" i="60" a="1"/>
  <c r="CZ151" i="60" s="1"/>
  <c r="CY151" i="60"/>
  <c r="CY151" i="60" a="1"/>
  <c r="CX151" i="60"/>
  <c r="CX151" i="60" a="1"/>
  <c r="CW151" i="60"/>
  <c r="CW151" i="60" a="1"/>
  <c r="CV151" i="60" a="1"/>
  <c r="CV151" i="60" s="1"/>
  <c r="CU151" i="60"/>
  <c r="CU151" i="60" a="1"/>
  <c r="CT151" i="60"/>
  <c r="CT151" i="60" a="1"/>
  <c r="CS151" i="60"/>
  <c r="CS151" i="60" a="1"/>
  <c r="CR151" i="60" a="1"/>
  <c r="CR151" i="60" s="1"/>
  <c r="CQ151" i="60"/>
  <c r="CQ151" i="60" a="1"/>
  <c r="CP151" i="60"/>
  <c r="CP151" i="60" a="1"/>
  <c r="CO151" i="60"/>
  <c r="CO151" i="60" a="1"/>
  <c r="CN151" i="60" a="1"/>
  <c r="CN151" i="60" s="1"/>
  <c r="CM151" i="60"/>
  <c r="CM151" i="60" a="1"/>
  <c r="CL151" i="60"/>
  <c r="CL151" i="60" a="1"/>
  <c r="CK151" i="60"/>
  <c r="CK151" i="60" a="1"/>
  <c r="CJ151" i="60" a="1"/>
  <c r="CJ151" i="60" s="1"/>
  <c r="CI151" i="60"/>
  <c r="CI151" i="60" a="1"/>
  <c r="CH151" i="60"/>
  <c r="CH151" i="60" a="1"/>
  <c r="CG151" i="60"/>
  <c r="CG151" i="60" a="1"/>
  <c r="CF151" i="60" a="1"/>
  <c r="CF151" i="60" s="1"/>
  <c r="CE151" i="60"/>
  <c r="CE151" i="60" a="1"/>
  <c r="CD151" i="60"/>
  <c r="CD151" i="60" a="1"/>
  <c r="CC151" i="60"/>
  <c r="CC151" i="60" a="1"/>
  <c r="CB151" i="60" a="1"/>
  <c r="CB151" i="60" s="1"/>
  <c r="CA151" i="60"/>
  <c r="CA151" i="60" a="1"/>
  <c r="BZ151" i="60"/>
  <c r="BZ151" i="60" a="1"/>
  <c r="BY151" i="60"/>
  <c r="BY151" i="60" a="1"/>
  <c r="BX151" i="60" a="1"/>
  <c r="BX151" i="60" s="1"/>
  <c r="BW151" i="60"/>
  <c r="BW151" i="60" a="1"/>
  <c r="BV151" i="60"/>
  <c r="BV151" i="60" a="1"/>
  <c r="BU151" i="60"/>
  <c r="BU151" i="60" a="1"/>
  <c r="BT151" i="60" a="1"/>
  <c r="BT151" i="60" s="1"/>
  <c r="BS151" i="60"/>
  <c r="BS151" i="60" a="1"/>
  <c r="BR151" i="60"/>
  <c r="BR151" i="60" a="1"/>
  <c r="BQ151" i="60"/>
  <c r="BQ151" i="60" a="1"/>
  <c r="BP151" i="60" a="1"/>
  <c r="BP151" i="60" s="1"/>
  <c r="BO151" i="60"/>
  <c r="BO151" i="60" a="1"/>
  <c r="BN151" i="60"/>
  <c r="BN151" i="60" a="1"/>
  <c r="BM151" i="60"/>
  <c r="BM151" i="60" a="1"/>
  <c r="BL151" i="60" a="1"/>
  <c r="BL151" i="60" s="1"/>
  <c r="BK151" i="60"/>
  <c r="BK151" i="60" a="1"/>
  <c r="BJ151" i="60"/>
  <c r="BJ151" i="60" a="1"/>
  <c r="BI151" i="60"/>
  <c r="BI151" i="60" a="1"/>
  <c r="BH151" i="60" a="1"/>
  <c r="BH151" i="60" s="1"/>
  <c r="BG151" i="60"/>
  <c r="BG151" i="60" a="1"/>
  <c r="BF151" i="60"/>
  <c r="BF151" i="60" a="1"/>
  <c r="BE151" i="60"/>
  <c r="BE151" i="60" a="1"/>
  <c r="BD151" i="60" a="1"/>
  <c r="BD151" i="60" s="1"/>
  <c r="BC151" i="60"/>
  <c r="BC151" i="60" a="1"/>
  <c r="BB151" i="60"/>
  <c r="BB151" i="60" a="1"/>
  <c r="BA151" i="60"/>
  <c r="BA151" i="60" a="1"/>
  <c r="AZ151" i="60" a="1"/>
  <c r="AZ151" i="60" s="1"/>
  <c r="AY151" i="60"/>
  <c r="AY151" i="60" a="1"/>
  <c r="AX151" i="60"/>
  <c r="AX151" i="60" a="1"/>
  <c r="AW151" i="60"/>
  <c r="AW151" i="60" a="1"/>
  <c r="AV151" i="60" a="1"/>
  <c r="AV151" i="60" s="1"/>
  <c r="AU151" i="60"/>
  <c r="AU151" i="60" a="1"/>
  <c r="AT151" i="60"/>
  <c r="AT151" i="60" a="1"/>
  <c r="AS151" i="60"/>
  <c r="AS151" i="60" a="1"/>
  <c r="AR151" i="60" a="1"/>
  <c r="AR151" i="60" s="1"/>
  <c r="AQ151" i="60" a="1"/>
  <c r="AQ151" i="60" s="1"/>
  <c r="AP151" i="60"/>
  <c r="AP151" i="60" a="1"/>
  <c r="AO151" i="60"/>
  <c r="AO151" i="60" a="1"/>
  <c r="AN151" i="60" a="1"/>
  <c r="AN151" i="60" s="1"/>
  <c r="AM151" i="60" a="1"/>
  <c r="AM151" i="60" s="1"/>
  <c r="AL151" i="60"/>
  <c r="AL151" i="60" a="1"/>
  <c r="AK151" i="60"/>
  <c r="AK151" i="60" a="1"/>
  <c r="AJ151" i="60" a="1"/>
  <c r="AJ151" i="60" s="1"/>
  <c r="AI151" i="60" a="1"/>
  <c r="AI151" i="60" s="1"/>
  <c r="AH151" i="60"/>
  <c r="AH151" i="60" a="1"/>
  <c r="AG151" i="60"/>
  <c r="AG151" i="60" a="1"/>
  <c r="AF151" i="60" a="1"/>
  <c r="AF151" i="60" s="1"/>
  <c r="AE151" i="60" a="1"/>
  <c r="AE151" i="60" s="1"/>
  <c r="AD151" i="60"/>
  <c r="AD151" i="60" a="1"/>
  <c r="AC151" i="60"/>
  <c r="AC151" i="60" a="1"/>
  <c r="AB151" i="60" a="1"/>
  <c r="AB151" i="60" s="1"/>
  <c r="AA151" i="60" a="1"/>
  <c r="AA151" i="60" s="1"/>
  <c r="Z151" i="60"/>
  <c r="Z151" i="60" a="1"/>
  <c r="Y151" i="60"/>
  <c r="Y151" i="60" a="1"/>
  <c r="X151" i="60" a="1"/>
  <c r="X151" i="60" s="1"/>
  <c r="W151" i="60" a="1"/>
  <c r="W151" i="60" s="1"/>
  <c r="V151" i="60"/>
  <c r="V151" i="60" a="1"/>
  <c r="U151" i="60"/>
  <c r="U151" i="60" a="1"/>
  <c r="T151" i="60" a="1"/>
  <c r="T151" i="60" s="1"/>
  <c r="S151" i="60" a="1"/>
  <c r="S151" i="60" s="1"/>
  <c r="R151" i="60"/>
  <c r="R151" i="60" a="1"/>
  <c r="Q151" i="60" a="1"/>
  <c r="Q151" i="60" s="1"/>
  <c r="P151" i="60" a="1"/>
  <c r="P151" i="60" s="1"/>
  <c r="O151" i="60" a="1"/>
  <c r="O151" i="60" s="1"/>
  <c r="N151" i="60"/>
  <c r="N151" i="60" a="1"/>
  <c r="M151" i="60" a="1"/>
  <c r="M151" i="60" s="1"/>
  <c r="L151" i="60" a="1"/>
  <c r="L151" i="60" s="1"/>
  <c r="K151" i="60" a="1"/>
  <c r="K151" i="60" s="1"/>
  <c r="J151" i="60"/>
  <c r="J151" i="60" a="1"/>
  <c r="I151" i="60" a="1"/>
  <c r="I151" i="60" s="1"/>
  <c r="H151" i="60" a="1"/>
  <c r="H151" i="60" s="1"/>
  <c r="G151" i="60" a="1"/>
  <c r="G151" i="60" s="1"/>
  <c r="F151" i="60"/>
  <c r="F151" i="60" a="1"/>
  <c r="E151" i="60" a="1"/>
  <c r="E151" i="60" s="1"/>
  <c r="D151" i="60" a="1"/>
  <c r="D151" i="60" s="1"/>
  <c r="C151" i="60" a="1"/>
  <c r="C151" i="60" s="1"/>
  <c r="B151" i="60"/>
  <c r="B151" i="60" a="1"/>
  <c r="FP150" i="60"/>
  <c r="FP150" i="60" a="1"/>
  <c r="FO150" i="60"/>
  <c r="FO150" i="60" a="1"/>
  <c r="FN150" i="60"/>
  <c r="FN150" i="60" a="1"/>
  <c r="FM150" i="60" a="1"/>
  <c r="FM150" i="60" s="1"/>
  <c r="FL150" i="60"/>
  <c r="FL150" i="60" a="1"/>
  <c r="FK150" i="60"/>
  <c r="FK150" i="60" a="1"/>
  <c r="FJ150" i="60"/>
  <c r="FJ150" i="60" a="1"/>
  <c r="FI150" i="60" a="1"/>
  <c r="FI150" i="60" s="1"/>
  <c r="FH150" i="60" a="1"/>
  <c r="FH150" i="60" s="1"/>
  <c r="FG150" i="60"/>
  <c r="FG150" i="60" a="1"/>
  <c r="FF150" i="60"/>
  <c r="FF150" i="60" a="1"/>
  <c r="FE150" i="60" a="1"/>
  <c r="FE150" i="60" s="1"/>
  <c r="FD150" i="60" a="1"/>
  <c r="FD150" i="60" s="1"/>
  <c r="FC150" i="60" a="1"/>
  <c r="FC150" i="60" s="1"/>
  <c r="FB150" i="60"/>
  <c r="FB150" i="60" a="1"/>
  <c r="FA150" i="60" a="1"/>
  <c r="FA150" i="60" s="1"/>
  <c r="EZ150" i="60" a="1"/>
  <c r="EZ150" i="60" s="1"/>
  <c r="EY150" i="60"/>
  <c r="EY150" i="60" a="1"/>
  <c r="EX150" i="60"/>
  <c r="EX150" i="60" a="1"/>
  <c r="EW150" i="60" a="1"/>
  <c r="EW150" i="60" s="1"/>
  <c r="EV150" i="60" a="1"/>
  <c r="EV150" i="60" s="1"/>
  <c r="EU150" i="60" a="1"/>
  <c r="EU150" i="60" s="1"/>
  <c r="ET150" i="60"/>
  <c r="ET150" i="60" a="1"/>
  <c r="ES150" i="60" a="1"/>
  <c r="ES150" i="60" s="1"/>
  <c r="ER150" i="60" a="1"/>
  <c r="ER150" i="60" s="1"/>
  <c r="EQ150" i="60"/>
  <c r="EQ150" i="60" a="1"/>
  <c r="EP150" i="60"/>
  <c r="EP150" i="60" a="1"/>
  <c r="EO150" i="60" a="1"/>
  <c r="EO150" i="60" s="1"/>
  <c r="EN150" i="60" a="1"/>
  <c r="EN150" i="60" s="1"/>
  <c r="EM150" i="60" a="1"/>
  <c r="EM150" i="60" s="1"/>
  <c r="EL150" i="60"/>
  <c r="EL150" i="60" a="1"/>
  <c r="EK150" i="60" a="1"/>
  <c r="EK150" i="60" s="1"/>
  <c r="EJ150" i="60" a="1"/>
  <c r="EJ150" i="60" s="1"/>
  <c r="EI150" i="60"/>
  <c r="EI150" i="60" a="1"/>
  <c r="EH150" i="60"/>
  <c r="EH150" i="60" a="1"/>
  <c r="EG150" i="60" a="1"/>
  <c r="EG150" i="60" s="1"/>
  <c r="EF150" i="60" a="1"/>
  <c r="EF150" i="60" s="1"/>
  <c r="EE150" i="60" a="1"/>
  <c r="EE150" i="60" s="1"/>
  <c r="ED150" i="60"/>
  <c r="ED150" i="60" a="1"/>
  <c r="EC150" i="60" a="1"/>
  <c r="EC150" i="60" s="1"/>
  <c r="EB150" i="60" a="1"/>
  <c r="EB150" i="60" s="1"/>
  <c r="EA150" i="60"/>
  <c r="EA150" i="60" a="1"/>
  <c r="DZ150" i="60"/>
  <c r="DZ150" i="60" a="1"/>
  <c r="DY150" i="60" a="1"/>
  <c r="DY150" i="60" s="1"/>
  <c r="DX150" i="60" a="1"/>
  <c r="DX150" i="60" s="1"/>
  <c r="DW150" i="60" a="1"/>
  <c r="DW150" i="60" s="1"/>
  <c r="DV150" i="60"/>
  <c r="DV150" i="60" a="1"/>
  <c r="DU150" i="60" a="1"/>
  <c r="DU150" i="60" s="1"/>
  <c r="DT150" i="60" a="1"/>
  <c r="DT150" i="60" s="1"/>
  <c r="DS150" i="60"/>
  <c r="DS150" i="60" a="1"/>
  <c r="DR150" i="60"/>
  <c r="DR150" i="60" a="1"/>
  <c r="DQ150" i="60" a="1"/>
  <c r="DQ150" i="60" s="1"/>
  <c r="DP150" i="60" a="1"/>
  <c r="DP150" i="60" s="1"/>
  <c r="DO150" i="60" a="1"/>
  <c r="DO150" i="60" s="1"/>
  <c r="DN150" i="60"/>
  <c r="DN150" i="60" a="1"/>
  <c r="DM150" i="60" a="1"/>
  <c r="DM150" i="60" s="1"/>
  <c r="DL150" i="60" a="1"/>
  <c r="DL150" i="60" s="1"/>
  <c r="DK150" i="60"/>
  <c r="DK150" i="60" a="1"/>
  <c r="DJ150" i="60"/>
  <c r="DJ150" i="60" a="1"/>
  <c r="DI150" i="60" a="1"/>
  <c r="DI150" i="60" s="1"/>
  <c r="DH150" i="60" a="1"/>
  <c r="DH150" i="60" s="1"/>
  <c r="DG150" i="60" a="1"/>
  <c r="DG150" i="60" s="1"/>
  <c r="DF150" i="60"/>
  <c r="DF150" i="60" a="1"/>
  <c r="DE150" i="60" a="1"/>
  <c r="DE150" i="60" s="1"/>
  <c r="DD150" i="60" a="1"/>
  <c r="DD150" i="60" s="1"/>
  <c r="DC150" i="60"/>
  <c r="DC150" i="60" a="1"/>
  <c r="DB150" i="60"/>
  <c r="DB150" i="60" a="1"/>
  <c r="DA150" i="60" a="1"/>
  <c r="DA150" i="60" s="1"/>
  <c r="CZ150" i="60" a="1"/>
  <c r="CZ150" i="60" s="1"/>
  <c r="CY150" i="60" a="1"/>
  <c r="CY150" i="60" s="1"/>
  <c r="CX150" i="60"/>
  <c r="CX150" i="60" a="1"/>
  <c r="CW150" i="60" a="1"/>
  <c r="CW150" i="60" s="1"/>
  <c r="CV150" i="60" a="1"/>
  <c r="CV150" i="60" s="1"/>
  <c r="CU150" i="60"/>
  <c r="CU150" i="60" a="1"/>
  <c r="CT150" i="60"/>
  <c r="CT150" i="60" a="1"/>
  <c r="CS150" i="60" a="1"/>
  <c r="CS150" i="60" s="1"/>
  <c r="CR150" i="60" a="1"/>
  <c r="CR150" i="60" s="1"/>
  <c r="CQ150" i="60" a="1"/>
  <c r="CQ150" i="60" s="1"/>
  <c r="CP150" i="60"/>
  <c r="CP150" i="60" a="1"/>
  <c r="CO150" i="60" a="1"/>
  <c r="CO150" i="60" s="1"/>
  <c r="CN150" i="60" a="1"/>
  <c r="CN150" i="60" s="1"/>
  <c r="CM150" i="60"/>
  <c r="CM150" i="60" a="1"/>
  <c r="CL150" i="60"/>
  <c r="CL150" i="60" a="1"/>
  <c r="CK150" i="60" a="1"/>
  <c r="CK150" i="60" s="1"/>
  <c r="CJ150" i="60" a="1"/>
  <c r="CJ150" i="60" s="1"/>
  <c r="CI150" i="60" a="1"/>
  <c r="CI150" i="60" s="1"/>
  <c r="CH150" i="60"/>
  <c r="CH150" i="60" a="1"/>
  <c r="CG150" i="60" a="1"/>
  <c r="CG150" i="60" s="1"/>
  <c r="CF150" i="60" a="1"/>
  <c r="CF150" i="60" s="1"/>
  <c r="CE150" i="60"/>
  <c r="CE150" i="60" a="1"/>
  <c r="CD150" i="60"/>
  <c r="CD150" i="60" a="1"/>
  <c r="CC150" i="60" a="1"/>
  <c r="CC150" i="60" s="1"/>
  <c r="CB150" i="60" a="1"/>
  <c r="CB150" i="60" s="1"/>
  <c r="CA150" i="60" a="1"/>
  <c r="CA150" i="60" s="1"/>
  <c r="BZ150" i="60"/>
  <c r="BZ150" i="60" a="1"/>
  <c r="BY150" i="60" a="1"/>
  <c r="BY150" i="60" s="1"/>
  <c r="BX150" i="60" a="1"/>
  <c r="BX150" i="60" s="1"/>
  <c r="BW150" i="60"/>
  <c r="BW150" i="60" a="1"/>
  <c r="BV150" i="60"/>
  <c r="BV150" i="60" a="1"/>
  <c r="BU150" i="60" a="1"/>
  <c r="BU150" i="60" s="1"/>
  <c r="BT150" i="60" a="1"/>
  <c r="BT150" i="60" s="1"/>
  <c r="BS150" i="60" a="1"/>
  <c r="BS150" i="60" s="1"/>
  <c r="BR150" i="60"/>
  <c r="BR150" i="60" a="1"/>
  <c r="BQ150" i="60" a="1"/>
  <c r="BQ150" i="60" s="1"/>
  <c r="BP150" i="60" a="1"/>
  <c r="BP150" i="60" s="1"/>
  <c r="BO150" i="60"/>
  <c r="BO150" i="60" a="1"/>
  <c r="BN150" i="60"/>
  <c r="BN150" i="60" a="1"/>
  <c r="BM150" i="60" a="1"/>
  <c r="BM150" i="60" s="1"/>
  <c r="BL150" i="60" a="1"/>
  <c r="BL150" i="60" s="1"/>
  <c r="BK150" i="60" a="1"/>
  <c r="BK150" i="60" s="1"/>
  <c r="BJ150" i="60"/>
  <c r="BJ150" i="60" a="1"/>
  <c r="BI150" i="60" a="1"/>
  <c r="BI150" i="60" s="1"/>
  <c r="BH150" i="60" a="1"/>
  <c r="BH150" i="60" s="1"/>
  <c r="BG150" i="60"/>
  <c r="BG150" i="60" a="1"/>
  <c r="BF150" i="60"/>
  <c r="BF150" i="60" a="1"/>
  <c r="BE150" i="60" a="1"/>
  <c r="BE150" i="60" s="1"/>
  <c r="BD150" i="60" a="1"/>
  <c r="BD150" i="60" s="1"/>
  <c r="BC150" i="60" a="1"/>
  <c r="BC150" i="60" s="1"/>
  <c r="BB150" i="60"/>
  <c r="BB150" i="60" a="1"/>
  <c r="BA150" i="60" a="1"/>
  <c r="BA150" i="60" s="1"/>
  <c r="AZ150" i="60" a="1"/>
  <c r="AZ150" i="60" s="1"/>
  <c r="AY150" i="60"/>
  <c r="AY150" i="60" a="1"/>
  <c r="AX150" i="60"/>
  <c r="AX150" i="60" a="1"/>
  <c r="AW150" i="60" a="1"/>
  <c r="AW150" i="60" s="1"/>
  <c r="AV150" i="60" a="1"/>
  <c r="AV150" i="60" s="1"/>
  <c r="AU150" i="60" a="1"/>
  <c r="AU150" i="60" s="1"/>
  <c r="AT150" i="60"/>
  <c r="AT150" i="60" a="1"/>
  <c r="AS150" i="60" a="1"/>
  <c r="AS150" i="60" s="1"/>
  <c r="AR150" i="60" a="1"/>
  <c r="AR150" i="60" s="1"/>
  <c r="AQ150" i="60"/>
  <c r="AQ150" i="60" a="1"/>
  <c r="AP150" i="60"/>
  <c r="AP150" i="60" a="1"/>
  <c r="AO150" i="60" a="1"/>
  <c r="AO150" i="60" s="1"/>
  <c r="AN150" i="60" a="1"/>
  <c r="AN150" i="60" s="1"/>
  <c r="AM150" i="60" a="1"/>
  <c r="AM150" i="60" s="1"/>
  <c r="AL150" i="60"/>
  <c r="AL150" i="60" a="1"/>
  <c r="AK150" i="60" a="1"/>
  <c r="AK150" i="60" s="1"/>
  <c r="AJ150" i="60" a="1"/>
  <c r="AJ150" i="60" s="1"/>
  <c r="AI150" i="60" a="1"/>
  <c r="AI150" i="60" s="1"/>
  <c r="AH150" i="60"/>
  <c r="AH150" i="60" a="1"/>
  <c r="AG150" i="60" a="1"/>
  <c r="AG150" i="60" s="1"/>
  <c r="AF150" i="60" a="1"/>
  <c r="AF150" i="60" s="1"/>
  <c r="AE150" i="60" a="1"/>
  <c r="AE150" i="60" s="1"/>
  <c r="AD150" i="60"/>
  <c r="AD150" i="60" a="1"/>
  <c r="AC150" i="60" a="1"/>
  <c r="AC150" i="60" s="1"/>
  <c r="AB150" i="60" a="1"/>
  <c r="AB150" i="60" s="1"/>
  <c r="AA150" i="60" a="1"/>
  <c r="AA150" i="60" s="1"/>
  <c r="Z150" i="60"/>
  <c r="Z150" i="60" a="1"/>
  <c r="Y150" i="60" a="1"/>
  <c r="Y150" i="60" s="1"/>
  <c r="X150" i="60" a="1"/>
  <c r="X150" i="60" s="1"/>
  <c r="W150" i="60" a="1"/>
  <c r="W150" i="60" s="1"/>
  <c r="V150" i="60"/>
  <c r="V150" i="60" a="1"/>
  <c r="U150" i="60" a="1"/>
  <c r="U150" i="60" s="1"/>
  <c r="T150" i="60" a="1"/>
  <c r="T150" i="60" s="1"/>
  <c r="S150" i="60" a="1"/>
  <c r="S150" i="60" s="1"/>
  <c r="R150" i="60"/>
  <c r="R150" i="60" a="1"/>
  <c r="Q150" i="60" a="1"/>
  <c r="Q150" i="60" s="1"/>
  <c r="P150" i="60" a="1"/>
  <c r="P150" i="60" s="1"/>
  <c r="O150" i="60" a="1"/>
  <c r="O150" i="60" s="1"/>
  <c r="N150" i="60"/>
  <c r="N150" i="60" a="1"/>
  <c r="M150" i="60" a="1"/>
  <c r="M150" i="60" s="1"/>
  <c r="L150" i="60" a="1"/>
  <c r="L150" i="60" s="1"/>
  <c r="K150" i="60" a="1"/>
  <c r="K150" i="60" s="1"/>
  <c r="J150" i="60"/>
  <c r="J150" i="60" a="1"/>
  <c r="I150" i="60" a="1"/>
  <c r="I150" i="60" s="1"/>
  <c r="H150" i="60" a="1"/>
  <c r="H150" i="60" s="1"/>
  <c r="G150" i="60" a="1"/>
  <c r="G150" i="60" s="1"/>
  <c r="F150" i="60"/>
  <c r="F150" i="60" a="1"/>
  <c r="E150" i="60" a="1"/>
  <c r="E150" i="60" s="1"/>
  <c r="D150" i="60" a="1"/>
  <c r="D150" i="60" s="1"/>
  <c r="C150" i="60" a="1"/>
  <c r="C150" i="60" s="1"/>
  <c r="B150" i="60"/>
  <c r="B150" i="60" a="1"/>
  <c r="FP149" i="60"/>
  <c r="FP149" i="60" a="1"/>
  <c r="FO149" i="60" a="1"/>
  <c r="FO149" i="60" s="1"/>
  <c r="FN149" i="60" a="1"/>
  <c r="FN149" i="60" s="1"/>
  <c r="FM149" i="60"/>
  <c r="FM149" i="60" a="1"/>
  <c r="FL149" i="60"/>
  <c r="FL149" i="60" a="1"/>
  <c r="FK149" i="60" a="1"/>
  <c r="FK149" i="60" s="1"/>
  <c r="FJ149" i="60" a="1"/>
  <c r="FJ149" i="60" s="1"/>
  <c r="FI149" i="60"/>
  <c r="FI149" i="60" a="1"/>
  <c r="FH149" i="60"/>
  <c r="FH149" i="60" a="1"/>
  <c r="FG149" i="60" a="1"/>
  <c r="FG149" i="60" s="1"/>
  <c r="FF149" i="60" a="1"/>
  <c r="FF149" i="60" s="1"/>
  <c r="FE149" i="60"/>
  <c r="FE149" i="60" a="1"/>
  <c r="FD149" i="60"/>
  <c r="FD149" i="60" a="1"/>
  <c r="FC149" i="60" a="1"/>
  <c r="FC149" i="60" s="1"/>
  <c r="FB149" i="60" a="1"/>
  <c r="FB149" i="60" s="1"/>
  <c r="FA149" i="60"/>
  <c r="FA149" i="60" a="1"/>
  <c r="EZ149" i="60"/>
  <c r="EZ149" i="60" a="1"/>
  <c r="EY149" i="60" a="1"/>
  <c r="EY149" i="60" s="1"/>
  <c r="EX149" i="60" a="1"/>
  <c r="EX149" i="60" s="1"/>
  <c r="EW149" i="60"/>
  <c r="EW149" i="60" a="1"/>
  <c r="EV149" i="60"/>
  <c r="EV149" i="60" a="1"/>
  <c r="EU149" i="60" a="1"/>
  <c r="EU149" i="60" s="1"/>
  <c r="ET149" i="60" a="1"/>
  <c r="ET149" i="60" s="1"/>
  <c r="ES149" i="60"/>
  <c r="ES149" i="60" a="1"/>
  <c r="ER149" i="60"/>
  <c r="ER149" i="60" a="1"/>
  <c r="EQ149" i="60" a="1"/>
  <c r="EQ149" i="60" s="1"/>
  <c r="EP149" i="60" a="1"/>
  <c r="EP149" i="60" s="1"/>
  <c r="EO149" i="60"/>
  <c r="EO149" i="60" a="1"/>
  <c r="EN149" i="60"/>
  <c r="EN149" i="60" a="1"/>
  <c r="EM149" i="60" a="1"/>
  <c r="EM149" i="60" s="1"/>
  <c r="EL149" i="60" a="1"/>
  <c r="EL149" i="60" s="1"/>
  <c r="EK149" i="60"/>
  <c r="EK149" i="60" a="1"/>
  <c r="EJ149" i="60"/>
  <c r="EJ149" i="60" a="1"/>
  <c r="EI149" i="60" a="1"/>
  <c r="EI149" i="60" s="1"/>
  <c r="EH149" i="60" a="1"/>
  <c r="EH149" i="60" s="1"/>
  <c r="EG149" i="60"/>
  <c r="EG149" i="60" a="1"/>
  <c r="EF149" i="60"/>
  <c r="EF149" i="60" a="1"/>
  <c r="EE149" i="60" a="1"/>
  <c r="EE149" i="60" s="1"/>
  <c r="ED149" i="60" a="1"/>
  <c r="ED149" i="60" s="1"/>
  <c r="EC149" i="60"/>
  <c r="EC149" i="60" a="1"/>
  <c r="EB149" i="60"/>
  <c r="EB149" i="60" a="1"/>
  <c r="EA149" i="60" a="1"/>
  <c r="EA149" i="60" s="1"/>
  <c r="DZ149" i="60" a="1"/>
  <c r="DZ149" i="60" s="1"/>
  <c r="DY149" i="60"/>
  <c r="DY149" i="60" a="1"/>
  <c r="DX149" i="60"/>
  <c r="DX149" i="60" a="1"/>
  <c r="DW149" i="60" a="1"/>
  <c r="DW149" i="60" s="1"/>
  <c r="DV149" i="60" a="1"/>
  <c r="DV149" i="60" s="1"/>
  <c r="DU149" i="60"/>
  <c r="DU149" i="60" a="1"/>
  <c r="DT149" i="60"/>
  <c r="DT149" i="60" a="1"/>
  <c r="DS149" i="60" a="1"/>
  <c r="DS149" i="60" s="1"/>
  <c r="DR149" i="60" a="1"/>
  <c r="DR149" i="60" s="1"/>
  <c r="DQ149" i="60"/>
  <c r="DQ149" i="60" a="1"/>
  <c r="DP149" i="60"/>
  <c r="DP149" i="60" a="1"/>
  <c r="DO149" i="60" a="1"/>
  <c r="DO149" i="60" s="1"/>
  <c r="DN149" i="60" a="1"/>
  <c r="DN149" i="60" s="1"/>
  <c r="DM149" i="60"/>
  <c r="DM149" i="60" a="1"/>
  <c r="DL149" i="60"/>
  <c r="DL149" i="60" a="1"/>
  <c r="DK149" i="60" a="1"/>
  <c r="DK149" i="60" s="1"/>
  <c r="DJ149" i="60" a="1"/>
  <c r="DJ149" i="60" s="1"/>
  <c r="DI149" i="60"/>
  <c r="DI149" i="60" a="1"/>
  <c r="DH149" i="60" a="1"/>
  <c r="DH149" i="60" s="1"/>
  <c r="DG149" i="60" a="1"/>
  <c r="DG149" i="60" s="1"/>
  <c r="DF149" i="60" a="1"/>
  <c r="DF149" i="60" s="1"/>
  <c r="DE149" i="60"/>
  <c r="DE149" i="60" a="1"/>
  <c r="DD149" i="60" a="1"/>
  <c r="DD149" i="60" s="1"/>
  <c r="DC149" i="60" a="1"/>
  <c r="DC149" i="60" s="1"/>
  <c r="DB149" i="60" a="1"/>
  <c r="DB149" i="60" s="1"/>
  <c r="DA149" i="60"/>
  <c r="DA149" i="60" a="1"/>
  <c r="CZ149" i="60" a="1"/>
  <c r="CZ149" i="60" s="1"/>
  <c r="CY149" i="60" a="1"/>
  <c r="CY149" i="60" s="1"/>
  <c r="CX149" i="60" a="1"/>
  <c r="CX149" i="60" s="1"/>
  <c r="CW149" i="60"/>
  <c r="CW149" i="60" a="1"/>
  <c r="CV149" i="60" a="1"/>
  <c r="CV149" i="60" s="1"/>
  <c r="CU149" i="60" a="1"/>
  <c r="CU149" i="60" s="1"/>
  <c r="CT149" i="60" a="1"/>
  <c r="CT149" i="60" s="1"/>
  <c r="CS149" i="60"/>
  <c r="CS149" i="60" a="1"/>
  <c r="CR149" i="60" a="1"/>
  <c r="CR149" i="60" s="1"/>
  <c r="CQ149" i="60" a="1"/>
  <c r="CQ149" i="60" s="1"/>
  <c r="CP149" i="60" a="1"/>
  <c r="CP149" i="60" s="1"/>
  <c r="CO149" i="60"/>
  <c r="CO149" i="60" a="1"/>
  <c r="CN149" i="60" a="1"/>
  <c r="CN149" i="60" s="1"/>
  <c r="CM149" i="60" a="1"/>
  <c r="CM149" i="60" s="1"/>
  <c r="CL149" i="60" a="1"/>
  <c r="CL149" i="60" s="1"/>
  <c r="CK149" i="60"/>
  <c r="CK149" i="60" a="1"/>
  <c r="CJ149" i="60" a="1"/>
  <c r="CJ149" i="60" s="1"/>
  <c r="CI149" i="60" a="1"/>
  <c r="CI149" i="60" s="1"/>
  <c r="CH149" i="60" a="1"/>
  <c r="CH149" i="60" s="1"/>
  <c r="CG149" i="60"/>
  <c r="CG149" i="60" a="1"/>
  <c r="CF149" i="60" a="1"/>
  <c r="CF149" i="60" s="1"/>
  <c r="CE149" i="60" a="1"/>
  <c r="CE149" i="60" s="1"/>
  <c r="CD149" i="60" a="1"/>
  <c r="CD149" i="60" s="1"/>
  <c r="CC149" i="60"/>
  <c r="CC149" i="60" a="1"/>
  <c r="CB149" i="60" a="1"/>
  <c r="CB149" i="60" s="1"/>
  <c r="CA149" i="60" a="1"/>
  <c r="CA149" i="60" s="1"/>
  <c r="BZ149" i="60" a="1"/>
  <c r="BZ149" i="60" s="1"/>
  <c r="BY149" i="60"/>
  <c r="BY149" i="60" a="1"/>
  <c r="BX149" i="60" a="1"/>
  <c r="BX149" i="60" s="1"/>
  <c r="BW149" i="60" a="1"/>
  <c r="BW149" i="60" s="1"/>
  <c r="BV149" i="60" a="1"/>
  <c r="BV149" i="60" s="1"/>
  <c r="BU149" i="60"/>
  <c r="BU149" i="60" a="1"/>
  <c r="BT149" i="60" a="1"/>
  <c r="BT149" i="60" s="1"/>
  <c r="BS149" i="60" a="1"/>
  <c r="BS149" i="60" s="1"/>
  <c r="BR149" i="60" a="1"/>
  <c r="BR149" i="60" s="1"/>
  <c r="BQ149" i="60"/>
  <c r="BQ149" i="60" a="1"/>
  <c r="BP149" i="60" a="1"/>
  <c r="BP149" i="60" s="1"/>
  <c r="BO149" i="60" a="1"/>
  <c r="BO149" i="60" s="1"/>
  <c r="BN149" i="60" a="1"/>
  <c r="BN149" i="60" s="1"/>
  <c r="BM149" i="60"/>
  <c r="BM149" i="60" a="1"/>
  <c r="BL149" i="60" a="1"/>
  <c r="BL149" i="60" s="1"/>
  <c r="BK149" i="60" a="1"/>
  <c r="BK149" i="60" s="1"/>
  <c r="BJ149" i="60" a="1"/>
  <c r="BJ149" i="60" s="1"/>
  <c r="BI149" i="60"/>
  <c r="BI149" i="60" a="1"/>
  <c r="BH149" i="60" a="1"/>
  <c r="BH149" i="60" s="1"/>
  <c r="BG149" i="60" a="1"/>
  <c r="BG149" i="60" s="1"/>
  <c r="BF149" i="60" a="1"/>
  <c r="BF149" i="60" s="1"/>
  <c r="BE149" i="60"/>
  <c r="BE149" i="60" a="1"/>
  <c r="BD149" i="60" a="1"/>
  <c r="BD149" i="60" s="1"/>
  <c r="BC149" i="60" a="1"/>
  <c r="BC149" i="60" s="1"/>
  <c r="BB149" i="60" a="1"/>
  <c r="BB149" i="60" s="1"/>
  <c r="BA149" i="60"/>
  <c r="BA149" i="60" a="1"/>
  <c r="AZ149" i="60" a="1"/>
  <c r="AZ149" i="60" s="1"/>
  <c r="AY149" i="60" a="1"/>
  <c r="AY149" i="60" s="1"/>
  <c r="AX149" i="60" a="1"/>
  <c r="AX149" i="60" s="1"/>
  <c r="AW149" i="60"/>
  <c r="AW149" i="60" a="1"/>
  <c r="AV149" i="60" a="1"/>
  <c r="AV149" i="60" s="1"/>
  <c r="AU149" i="60" a="1"/>
  <c r="AU149" i="60" s="1"/>
  <c r="AT149" i="60" a="1"/>
  <c r="AT149" i="60" s="1"/>
  <c r="AS149" i="60"/>
  <c r="AS149" i="60" a="1"/>
  <c r="AR149" i="60" a="1"/>
  <c r="AR149" i="60" s="1"/>
  <c r="AQ149" i="60" a="1"/>
  <c r="AQ149" i="60" s="1"/>
  <c r="AP149" i="60" a="1"/>
  <c r="AP149" i="60" s="1"/>
  <c r="AO149" i="60"/>
  <c r="AO149" i="60" a="1"/>
  <c r="AN149" i="60" a="1"/>
  <c r="AN149" i="60" s="1"/>
  <c r="AM149" i="60" a="1"/>
  <c r="AM149" i="60" s="1"/>
  <c r="AL149" i="60" a="1"/>
  <c r="AL149" i="60" s="1"/>
  <c r="AK149" i="60"/>
  <c r="AK149" i="60" a="1"/>
  <c r="AJ149" i="60" a="1"/>
  <c r="AJ149" i="60" s="1"/>
  <c r="AI149" i="60" a="1"/>
  <c r="AI149" i="60" s="1"/>
  <c r="AH149" i="60" a="1"/>
  <c r="AH149" i="60" s="1"/>
  <c r="AG149" i="60"/>
  <c r="AG149" i="60" a="1"/>
  <c r="AF149" i="60" a="1"/>
  <c r="AF149" i="60" s="1"/>
  <c r="AE149" i="60" a="1"/>
  <c r="AE149" i="60" s="1"/>
  <c r="AD149" i="60" a="1"/>
  <c r="AD149" i="60" s="1"/>
  <c r="AC149" i="60"/>
  <c r="AC149" i="60" a="1"/>
  <c r="AB149" i="60" a="1"/>
  <c r="AB149" i="60" s="1"/>
  <c r="AA149" i="60" a="1"/>
  <c r="AA149" i="60" s="1"/>
  <c r="Z149" i="60" a="1"/>
  <c r="Z149" i="60" s="1"/>
  <c r="Y149" i="60"/>
  <c r="Y149" i="60" a="1"/>
  <c r="X149" i="60" a="1"/>
  <c r="X149" i="60" s="1"/>
  <c r="W149" i="60" a="1"/>
  <c r="W149" i="60" s="1"/>
  <c r="V149" i="60" a="1"/>
  <c r="V149" i="60" s="1"/>
  <c r="U149" i="60"/>
  <c r="U149" i="60" a="1"/>
  <c r="T149" i="60" a="1"/>
  <c r="T149" i="60" s="1"/>
  <c r="S149" i="60" a="1"/>
  <c r="S149" i="60" s="1"/>
  <c r="R149" i="60" a="1"/>
  <c r="R149" i="60" s="1"/>
  <c r="Q149" i="60"/>
  <c r="Q149" i="60" a="1"/>
  <c r="P149" i="60" a="1"/>
  <c r="P149" i="60" s="1"/>
  <c r="O149" i="60" a="1"/>
  <c r="O149" i="60" s="1"/>
  <c r="N149" i="60" a="1"/>
  <c r="N149" i="60" s="1"/>
  <c r="M149" i="60"/>
  <c r="M149" i="60" a="1"/>
  <c r="L149" i="60" a="1"/>
  <c r="L149" i="60" s="1"/>
  <c r="K149" i="60" a="1"/>
  <c r="K149" i="60" s="1"/>
  <c r="J149" i="60" a="1"/>
  <c r="J149" i="60" s="1"/>
  <c r="I149" i="60"/>
  <c r="I149" i="60" a="1"/>
  <c r="H149" i="60" a="1"/>
  <c r="H149" i="60" s="1"/>
  <c r="G149" i="60" a="1"/>
  <c r="G149" i="60" s="1"/>
  <c r="F149" i="60" a="1"/>
  <c r="F149" i="60" s="1"/>
  <c r="E149" i="60"/>
  <c r="E149" i="60" a="1"/>
  <c r="D149" i="60" a="1"/>
  <c r="D149" i="60" s="1"/>
  <c r="C149" i="60" a="1"/>
  <c r="C149" i="60" s="1"/>
  <c r="B149" i="60" a="1"/>
  <c r="B149" i="60" s="1"/>
  <c r="FP148" i="60" a="1"/>
  <c r="FP148" i="60" s="1"/>
  <c r="FO148" i="60"/>
  <c r="FO148" i="60" a="1"/>
  <c r="FN148" i="60"/>
  <c r="FN148" i="60" a="1"/>
  <c r="FM148" i="60"/>
  <c r="FM148" i="60" a="1"/>
  <c r="FL148" i="60" a="1"/>
  <c r="FL148" i="60" s="1"/>
  <c r="FK148" i="60" a="1"/>
  <c r="FK148" i="60" s="1"/>
  <c r="FJ148" i="60" a="1"/>
  <c r="FJ148" i="60" s="1"/>
  <c r="FI148" i="60" a="1"/>
  <c r="FI148" i="60" s="1"/>
  <c r="FH148" i="60" a="1"/>
  <c r="FH148" i="60" s="1"/>
  <c r="FG148" i="60"/>
  <c r="FG148" i="60" a="1"/>
  <c r="FF148" i="60"/>
  <c r="FF148" i="60" a="1"/>
  <c r="FE148" i="60"/>
  <c r="FE148" i="60" a="1"/>
  <c r="FD148" i="60" a="1"/>
  <c r="FD148" i="60" s="1"/>
  <c r="FC148" i="60" a="1"/>
  <c r="FC148" i="60" s="1"/>
  <c r="FB148" i="60" a="1"/>
  <c r="FB148" i="60" s="1"/>
  <c r="FA148" i="60" a="1"/>
  <c r="FA148" i="60" s="1"/>
  <c r="EZ148" i="60" a="1"/>
  <c r="EZ148" i="60" s="1"/>
  <c r="EY148" i="60"/>
  <c r="EY148" i="60" a="1"/>
  <c r="EX148" i="60"/>
  <c r="EX148" i="60" a="1"/>
  <c r="EW148" i="60"/>
  <c r="EW148" i="60" a="1"/>
  <c r="EV148" i="60" a="1"/>
  <c r="EV148" i="60" s="1"/>
  <c r="EU148" i="60" a="1"/>
  <c r="EU148" i="60" s="1"/>
  <c r="ET148" i="60" a="1"/>
  <c r="ET148" i="60" s="1"/>
  <c r="ES148" i="60" a="1"/>
  <c r="ES148" i="60" s="1"/>
  <c r="ER148" i="60" a="1"/>
  <c r="ER148" i="60" s="1"/>
  <c r="EQ148" i="60"/>
  <c r="EQ148" i="60" a="1"/>
  <c r="EP148" i="60"/>
  <c r="EP148" i="60" a="1"/>
  <c r="EO148" i="60"/>
  <c r="EO148" i="60" a="1"/>
  <c r="EN148" i="60" a="1"/>
  <c r="EN148" i="60" s="1"/>
  <c r="EM148" i="60" a="1"/>
  <c r="EM148" i="60" s="1"/>
  <c r="EL148" i="60" a="1"/>
  <c r="EL148" i="60" s="1"/>
  <c r="EK148" i="60" a="1"/>
  <c r="EK148" i="60" s="1"/>
  <c r="EJ148" i="60" a="1"/>
  <c r="EJ148" i="60" s="1"/>
  <c r="EI148" i="60"/>
  <c r="EI148" i="60" a="1"/>
  <c r="EH148" i="60"/>
  <c r="EH148" i="60" a="1"/>
  <c r="EG148" i="60"/>
  <c r="EG148" i="60" a="1"/>
  <c r="EF148" i="60" a="1"/>
  <c r="EF148" i="60" s="1"/>
  <c r="EE148" i="60" a="1"/>
  <c r="EE148" i="60" s="1"/>
  <c r="ED148" i="60" a="1"/>
  <c r="ED148" i="60" s="1"/>
  <c r="EC148" i="60" a="1"/>
  <c r="EC148" i="60" s="1"/>
  <c r="EB148" i="60" a="1"/>
  <c r="EB148" i="60" s="1"/>
  <c r="EA148" i="60"/>
  <c r="EA148" i="60" a="1"/>
  <c r="DZ148" i="60"/>
  <c r="DZ148" i="60" a="1"/>
  <c r="DY148" i="60"/>
  <c r="DY148" i="60" a="1"/>
  <c r="DX148" i="60" a="1"/>
  <c r="DX148" i="60" s="1"/>
  <c r="DW148" i="60" a="1"/>
  <c r="DW148" i="60" s="1"/>
  <c r="DV148" i="60" a="1"/>
  <c r="DV148" i="60" s="1"/>
  <c r="DU148" i="60" a="1"/>
  <c r="DU148" i="60" s="1"/>
  <c r="DT148" i="60" a="1"/>
  <c r="DT148" i="60" s="1"/>
  <c r="DS148" i="60"/>
  <c r="DS148" i="60" a="1"/>
  <c r="DR148" i="60"/>
  <c r="DR148" i="60" a="1"/>
  <c r="DQ148" i="60"/>
  <c r="DQ148" i="60" a="1"/>
  <c r="DP148" i="60" a="1"/>
  <c r="DP148" i="60" s="1"/>
  <c r="DO148" i="60" a="1"/>
  <c r="DO148" i="60" s="1"/>
  <c r="DN148" i="60" a="1"/>
  <c r="DN148" i="60" s="1"/>
  <c r="DM148" i="60" a="1"/>
  <c r="DM148" i="60" s="1"/>
  <c r="DL148" i="60" a="1"/>
  <c r="DL148" i="60" s="1"/>
  <c r="DK148" i="60"/>
  <c r="DK148" i="60" a="1"/>
  <c r="DJ148" i="60"/>
  <c r="DJ148" i="60" a="1"/>
  <c r="DI148" i="60"/>
  <c r="DI148" i="60" a="1"/>
  <c r="DH148" i="60" a="1"/>
  <c r="DH148" i="60" s="1"/>
  <c r="DG148" i="60" a="1"/>
  <c r="DG148" i="60" s="1"/>
  <c r="DF148" i="60" a="1"/>
  <c r="DF148" i="60" s="1"/>
  <c r="DE148" i="60" a="1"/>
  <c r="DE148" i="60" s="1"/>
  <c r="DD148" i="60" a="1"/>
  <c r="DD148" i="60" s="1"/>
  <c r="DC148" i="60"/>
  <c r="DC148" i="60" a="1"/>
  <c r="DB148" i="60"/>
  <c r="DB148" i="60" a="1"/>
  <c r="DA148" i="60"/>
  <c r="DA148" i="60" a="1"/>
  <c r="CZ148" i="60" a="1"/>
  <c r="CZ148" i="60" s="1"/>
  <c r="CY148" i="60" a="1"/>
  <c r="CY148" i="60" s="1"/>
  <c r="CX148" i="60" a="1"/>
  <c r="CX148" i="60" s="1"/>
  <c r="CW148" i="60" a="1"/>
  <c r="CW148" i="60" s="1"/>
  <c r="CV148" i="60" a="1"/>
  <c r="CV148" i="60" s="1"/>
  <c r="CU148" i="60"/>
  <c r="CU148" i="60" a="1"/>
  <c r="CT148" i="60"/>
  <c r="CT148" i="60" a="1"/>
  <c r="CS148" i="60"/>
  <c r="CS148" i="60" a="1"/>
  <c r="CR148" i="60" a="1"/>
  <c r="CR148" i="60" s="1"/>
  <c r="CQ148" i="60" a="1"/>
  <c r="CQ148" i="60" s="1"/>
  <c r="CP148" i="60" a="1"/>
  <c r="CP148" i="60" s="1"/>
  <c r="CO148" i="60" a="1"/>
  <c r="CO148" i="60" s="1"/>
  <c r="CN148" i="60" a="1"/>
  <c r="CN148" i="60" s="1"/>
  <c r="CM148" i="60" a="1"/>
  <c r="CM148" i="60" s="1"/>
  <c r="CL148" i="60" a="1"/>
  <c r="CL148" i="60" s="1"/>
  <c r="CK148" i="60" a="1"/>
  <c r="CK148" i="60" s="1"/>
  <c r="CJ148" i="60" a="1"/>
  <c r="CJ148" i="60" s="1"/>
  <c r="CI148" i="60" a="1"/>
  <c r="CI148" i="60" s="1"/>
  <c r="CH148" i="60" a="1"/>
  <c r="CH148" i="60" s="1"/>
  <c r="CG148" i="60" a="1"/>
  <c r="CG148" i="60" s="1"/>
  <c r="CF148" i="60" a="1"/>
  <c r="CF148" i="60" s="1"/>
  <c r="CE148" i="60" a="1"/>
  <c r="CE148" i="60" s="1"/>
  <c r="CD148" i="60" a="1"/>
  <c r="CD148" i="60" s="1"/>
  <c r="CC148" i="60" a="1"/>
  <c r="CC148" i="60" s="1"/>
  <c r="CB148" i="60" a="1"/>
  <c r="CB148" i="60" s="1"/>
  <c r="CA148" i="60" a="1"/>
  <c r="CA148" i="60" s="1"/>
  <c r="BZ148" i="60" a="1"/>
  <c r="BZ148" i="60" s="1"/>
  <c r="BY148" i="60" a="1"/>
  <c r="BY148" i="60" s="1"/>
  <c r="BX148" i="60" a="1"/>
  <c r="BX148" i="60" s="1"/>
  <c r="BW148" i="60" a="1"/>
  <c r="BW148" i="60" s="1"/>
  <c r="BV148" i="60" a="1"/>
  <c r="BV148" i="60" s="1"/>
  <c r="BU148" i="60" a="1"/>
  <c r="BU148" i="60" s="1"/>
  <c r="BT148" i="60" a="1"/>
  <c r="BT148" i="60" s="1"/>
  <c r="BS148" i="60" a="1"/>
  <c r="BS148" i="60" s="1"/>
  <c r="BR148" i="60" a="1"/>
  <c r="BR148" i="60" s="1"/>
  <c r="BQ148" i="60" a="1"/>
  <c r="BQ148" i="60" s="1"/>
  <c r="BP148" i="60" a="1"/>
  <c r="BP148" i="60" s="1"/>
  <c r="BO148" i="60" a="1"/>
  <c r="BO148" i="60" s="1"/>
  <c r="BN148" i="60" a="1"/>
  <c r="BN148" i="60" s="1"/>
  <c r="BM148" i="60" a="1"/>
  <c r="BM148" i="60" s="1"/>
  <c r="BL148" i="60" a="1"/>
  <c r="BL148" i="60" s="1"/>
  <c r="BK148" i="60" a="1"/>
  <c r="BK148" i="60" s="1"/>
  <c r="BJ148" i="60" a="1"/>
  <c r="BJ148" i="60" s="1"/>
  <c r="BI148" i="60" a="1"/>
  <c r="BI148" i="60" s="1"/>
  <c r="BH148" i="60" a="1"/>
  <c r="BH148" i="60" s="1"/>
  <c r="BG148" i="60" a="1"/>
  <c r="BG148" i="60" s="1"/>
  <c r="BF148" i="60" a="1"/>
  <c r="BF148" i="60" s="1"/>
  <c r="BE148" i="60" a="1"/>
  <c r="BE148" i="60" s="1"/>
  <c r="BD148" i="60" a="1"/>
  <c r="BD148" i="60" s="1"/>
  <c r="BC148" i="60" a="1"/>
  <c r="BC148" i="60" s="1"/>
  <c r="BB148" i="60" a="1"/>
  <c r="BB148" i="60" s="1"/>
  <c r="BA148" i="60" a="1"/>
  <c r="BA148" i="60" s="1"/>
  <c r="AZ148" i="60" a="1"/>
  <c r="AZ148" i="60" s="1"/>
  <c r="AY148" i="60" a="1"/>
  <c r="AY148" i="60" s="1"/>
  <c r="AX148" i="60" a="1"/>
  <c r="AX148" i="60" s="1"/>
  <c r="AW148" i="60" a="1"/>
  <c r="AW148" i="60" s="1"/>
  <c r="AV148" i="60" a="1"/>
  <c r="AV148" i="60" s="1"/>
  <c r="AU148" i="60" a="1"/>
  <c r="AU148" i="60" s="1"/>
  <c r="AT148" i="60" a="1"/>
  <c r="AT148" i="60" s="1"/>
  <c r="AS148" i="60" a="1"/>
  <c r="AS148" i="60" s="1"/>
  <c r="AR148" i="60" a="1"/>
  <c r="AR148" i="60" s="1"/>
  <c r="AQ148" i="60" a="1"/>
  <c r="AQ148" i="60" s="1"/>
  <c r="AP148" i="60" a="1"/>
  <c r="AP148" i="60" s="1"/>
  <c r="AO148" i="60" a="1"/>
  <c r="AO148" i="60" s="1"/>
  <c r="AN148" i="60" a="1"/>
  <c r="AN148" i="60" s="1"/>
  <c r="AM148" i="60" a="1"/>
  <c r="AM148" i="60" s="1"/>
  <c r="AL148" i="60" a="1"/>
  <c r="AL148" i="60" s="1"/>
  <c r="AK148" i="60" a="1"/>
  <c r="AK148" i="60" s="1"/>
  <c r="AJ148" i="60" a="1"/>
  <c r="AJ148" i="60" s="1"/>
  <c r="AI148" i="60" a="1"/>
  <c r="AI148" i="60" s="1"/>
  <c r="AH148" i="60" a="1"/>
  <c r="AH148" i="60" s="1"/>
  <c r="AG148" i="60" a="1"/>
  <c r="AG148" i="60" s="1"/>
  <c r="AF148" i="60" a="1"/>
  <c r="AF148" i="60" s="1"/>
  <c r="AE148" i="60" a="1"/>
  <c r="AE148" i="60" s="1"/>
  <c r="AD148" i="60" a="1"/>
  <c r="AD148" i="60" s="1"/>
  <c r="AC148" i="60" a="1"/>
  <c r="AC148" i="60" s="1"/>
  <c r="AB148" i="60" a="1"/>
  <c r="AB148" i="60" s="1"/>
  <c r="AA148" i="60" a="1"/>
  <c r="AA148" i="60" s="1"/>
  <c r="Z148" i="60" a="1"/>
  <c r="Z148" i="60" s="1"/>
  <c r="Y148" i="60" a="1"/>
  <c r="Y148" i="60" s="1"/>
  <c r="X148" i="60" a="1"/>
  <c r="X148" i="60" s="1"/>
  <c r="W148" i="60" a="1"/>
  <c r="W148" i="60" s="1"/>
  <c r="V148" i="60" a="1"/>
  <c r="V148" i="60" s="1"/>
  <c r="U148" i="60" a="1"/>
  <c r="U148" i="60" s="1"/>
  <c r="T148" i="60" a="1"/>
  <c r="T148" i="60" s="1"/>
  <c r="S148" i="60" a="1"/>
  <c r="S148" i="60" s="1"/>
  <c r="R148" i="60" a="1"/>
  <c r="R148" i="60" s="1"/>
  <c r="Q148" i="60" a="1"/>
  <c r="Q148" i="60" s="1"/>
  <c r="P148" i="60" a="1"/>
  <c r="P148" i="60" s="1"/>
  <c r="O148" i="60" a="1"/>
  <c r="O148" i="60" s="1"/>
  <c r="N148" i="60" a="1"/>
  <c r="N148" i="60" s="1"/>
  <c r="M148" i="60" a="1"/>
  <c r="M148" i="60" s="1"/>
  <c r="L148" i="60" a="1"/>
  <c r="L148" i="60" s="1"/>
  <c r="K148" i="60" a="1"/>
  <c r="K148" i="60" s="1"/>
  <c r="J148" i="60" a="1"/>
  <c r="J148" i="60" s="1"/>
  <c r="I148" i="60" a="1"/>
  <c r="I148" i="60" s="1"/>
  <c r="H148" i="60" a="1"/>
  <c r="H148" i="60" s="1"/>
  <c r="G148" i="60" a="1"/>
  <c r="G148" i="60" s="1"/>
  <c r="F148" i="60" a="1"/>
  <c r="F148" i="60" s="1"/>
  <c r="E148" i="60" a="1"/>
  <c r="E148" i="60" s="1"/>
  <c r="D148" i="60" a="1"/>
  <c r="D148" i="60" s="1"/>
  <c r="C148" i="60" a="1"/>
  <c r="C148" i="60" s="1"/>
  <c r="B148" i="60" a="1"/>
  <c r="B148" i="60" s="1"/>
  <c r="FP147" i="60"/>
  <c r="FP147" i="60" a="1"/>
  <c r="FO147" i="60"/>
  <c r="FO147" i="60" a="1"/>
  <c r="FN147" i="60"/>
  <c r="FN147" i="60" a="1"/>
  <c r="FM147" i="60"/>
  <c r="FM147" i="60" a="1"/>
  <c r="FL147" i="60"/>
  <c r="FL147" i="60" a="1"/>
  <c r="FK147" i="60"/>
  <c r="FK147" i="60" a="1"/>
  <c r="FJ147" i="60"/>
  <c r="FJ147" i="60" a="1"/>
  <c r="FI147" i="60"/>
  <c r="FI147" i="60" a="1"/>
  <c r="FH147" i="60"/>
  <c r="FH147" i="60" a="1"/>
  <c r="FG147" i="60"/>
  <c r="FG147" i="60" a="1"/>
  <c r="FF147" i="60"/>
  <c r="FF147" i="60" a="1"/>
  <c r="FE147" i="60"/>
  <c r="FE147" i="60" a="1"/>
  <c r="FD147" i="60"/>
  <c r="FD147" i="60" a="1"/>
  <c r="FC147" i="60"/>
  <c r="FC147" i="60" a="1"/>
  <c r="FB147" i="60"/>
  <c r="FB147" i="60" a="1"/>
  <c r="FA147" i="60"/>
  <c r="FA147" i="60" a="1"/>
  <c r="EZ147" i="60"/>
  <c r="EZ147" i="60" a="1"/>
  <c r="EY147" i="60" a="1"/>
  <c r="EY147" i="60" s="1"/>
  <c r="EX147" i="60"/>
  <c r="EX147" i="60" a="1"/>
  <c r="EW147" i="60"/>
  <c r="EW147" i="60" a="1"/>
  <c r="EV147" i="60"/>
  <c r="EV147" i="60" a="1"/>
  <c r="EU147" i="60" a="1"/>
  <c r="EU147" i="60" s="1"/>
  <c r="ET147" i="60"/>
  <c r="ET147" i="60" a="1"/>
  <c r="ES147" i="60"/>
  <c r="ES147" i="60" a="1"/>
  <c r="ER147" i="60"/>
  <c r="ER147" i="60" a="1"/>
  <c r="EQ147" i="60" a="1"/>
  <c r="EQ147" i="60" s="1"/>
  <c r="EP147" i="60"/>
  <c r="EP147" i="60" a="1"/>
  <c r="EO147" i="60"/>
  <c r="EO147" i="60" a="1"/>
  <c r="EN147" i="60"/>
  <c r="EN147" i="60" a="1"/>
  <c r="EM147" i="60" a="1"/>
  <c r="EM147" i="60" s="1"/>
  <c r="EL147" i="60"/>
  <c r="EL147" i="60" a="1"/>
  <c r="EK147" i="60"/>
  <c r="EK147" i="60" a="1"/>
  <c r="EJ147" i="60"/>
  <c r="EJ147" i="60" a="1"/>
  <c r="EI147" i="60" a="1"/>
  <c r="EI147" i="60" s="1"/>
  <c r="EH147" i="60"/>
  <c r="EH147" i="60" a="1"/>
  <c r="EG147" i="60"/>
  <c r="EG147" i="60" a="1"/>
  <c r="EF147" i="60"/>
  <c r="EF147" i="60" a="1"/>
  <c r="EE147" i="60" a="1"/>
  <c r="EE147" i="60" s="1"/>
  <c r="ED147" i="60"/>
  <c r="ED147" i="60" a="1"/>
  <c r="EC147" i="60"/>
  <c r="EC147" i="60" a="1"/>
  <c r="EB147" i="60"/>
  <c r="EB147" i="60" a="1"/>
  <c r="EA147" i="60" a="1"/>
  <c r="EA147" i="60" s="1"/>
  <c r="DZ147" i="60"/>
  <c r="DZ147" i="60" a="1"/>
  <c r="DY147" i="60"/>
  <c r="DY147" i="60" a="1"/>
  <c r="DX147" i="60"/>
  <c r="DX147" i="60" a="1"/>
  <c r="DW147" i="60" a="1"/>
  <c r="DW147" i="60" s="1"/>
  <c r="DV147" i="60"/>
  <c r="DV147" i="60" a="1"/>
  <c r="DU147" i="60"/>
  <c r="DU147" i="60" a="1"/>
  <c r="DT147" i="60"/>
  <c r="DT147" i="60" a="1"/>
  <c r="DS147" i="60" a="1"/>
  <c r="DS147" i="60" s="1"/>
  <c r="DR147" i="60"/>
  <c r="DR147" i="60" a="1"/>
  <c r="DQ147" i="60"/>
  <c r="DQ147" i="60" a="1"/>
  <c r="DP147" i="60"/>
  <c r="DP147" i="60" a="1"/>
  <c r="DO147" i="60" a="1"/>
  <c r="DO147" i="60" s="1"/>
  <c r="DN147" i="60"/>
  <c r="DN147" i="60" a="1"/>
  <c r="DM147" i="60"/>
  <c r="DM147" i="60" a="1"/>
  <c r="DL147" i="60"/>
  <c r="DL147" i="60" a="1"/>
  <c r="DK147" i="60" a="1"/>
  <c r="DK147" i="60" s="1"/>
  <c r="DJ147" i="60"/>
  <c r="DJ147" i="60" a="1"/>
  <c r="DI147" i="60"/>
  <c r="DI147" i="60" a="1"/>
  <c r="DH147" i="60"/>
  <c r="DH147" i="60" a="1"/>
  <c r="DG147" i="60" a="1"/>
  <c r="DG147" i="60" s="1"/>
  <c r="DF147" i="60"/>
  <c r="DF147" i="60" a="1"/>
  <c r="DE147" i="60"/>
  <c r="DE147" i="60" a="1"/>
  <c r="DD147" i="60"/>
  <c r="DD147" i="60" a="1"/>
  <c r="DC147" i="60" a="1"/>
  <c r="DC147" i="60" s="1"/>
  <c r="DB147" i="60"/>
  <c r="DB147" i="60" a="1"/>
  <c r="DA147" i="60"/>
  <c r="DA147" i="60" a="1"/>
  <c r="CZ147" i="60"/>
  <c r="CZ147" i="60" a="1"/>
  <c r="CY147" i="60" a="1"/>
  <c r="CY147" i="60" s="1"/>
  <c r="CX147" i="60"/>
  <c r="CX147" i="60" a="1"/>
  <c r="CW147" i="60"/>
  <c r="CW147" i="60" a="1"/>
  <c r="CV147" i="60"/>
  <c r="CV147" i="60" a="1"/>
  <c r="CU147" i="60" a="1"/>
  <c r="CU147" i="60" s="1"/>
  <c r="CT147" i="60"/>
  <c r="CT147" i="60" a="1"/>
  <c r="CS147" i="60"/>
  <c r="CS147" i="60" a="1"/>
  <c r="CR147" i="60"/>
  <c r="CR147" i="60" a="1"/>
  <c r="CQ147" i="60" a="1"/>
  <c r="CQ147" i="60" s="1"/>
  <c r="CP147" i="60"/>
  <c r="CP147" i="60" a="1"/>
  <c r="CO147" i="60"/>
  <c r="CO147" i="60" a="1"/>
  <c r="CN147" i="60"/>
  <c r="CN147" i="60" a="1"/>
  <c r="CM147" i="60" a="1"/>
  <c r="CM147" i="60" s="1"/>
  <c r="CL147" i="60"/>
  <c r="CL147" i="60" a="1"/>
  <c r="CK147" i="60"/>
  <c r="CK147" i="60" a="1"/>
  <c r="CJ147" i="60"/>
  <c r="CJ147" i="60" a="1"/>
  <c r="CI147" i="60" a="1"/>
  <c r="CI147" i="60" s="1"/>
  <c r="CH147" i="60"/>
  <c r="CH147" i="60" a="1"/>
  <c r="CG147" i="60"/>
  <c r="CG147" i="60" a="1"/>
  <c r="CF147" i="60"/>
  <c r="CF147" i="60" a="1"/>
  <c r="CE147" i="60" a="1"/>
  <c r="CE147" i="60" s="1"/>
  <c r="CD147" i="60"/>
  <c r="CD147" i="60" a="1"/>
  <c r="CC147" i="60"/>
  <c r="CC147" i="60" a="1"/>
  <c r="CB147" i="60"/>
  <c r="CB147" i="60" a="1"/>
  <c r="CA147" i="60" a="1"/>
  <c r="CA147" i="60" s="1"/>
  <c r="BZ147" i="60"/>
  <c r="BZ147" i="60" a="1"/>
  <c r="BY147" i="60"/>
  <c r="BY147" i="60" a="1"/>
  <c r="BX147" i="60"/>
  <c r="BX147" i="60" a="1"/>
  <c r="BW147" i="60" a="1"/>
  <c r="BW147" i="60" s="1"/>
  <c r="BV147" i="60"/>
  <c r="BV147" i="60" a="1"/>
  <c r="BU147" i="60"/>
  <c r="BU147" i="60" a="1"/>
  <c r="BT147" i="60"/>
  <c r="BT147" i="60" a="1"/>
  <c r="BS147" i="60" a="1"/>
  <c r="BS147" i="60" s="1"/>
  <c r="BR147" i="60"/>
  <c r="BR147" i="60" a="1"/>
  <c r="BQ147" i="60"/>
  <c r="BQ147" i="60" a="1"/>
  <c r="BP147" i="60"/>
  <c r="BP147" i="60" a="1"/>
  <c r="BO147" i="60" a="1"/>
  <c r="BO147" i="60" s="1"/>
  <c r="BN147" i="60"/>
  <c r="BN147" i="60" a="1"/>
  <c r="BM147" i="60"/>
  <c r="BM147" i="60" a="1"/>
  <c r="BL147" i="60"/>
  <c r="BL147" i="60" a="1"/>
  <c r="BK147" i="60" a="1"/>
  <c r="BK147" i="60" s="1"/>
  <c r="BJ147" i="60"/>
  <c r="BJ147" i="60" a="1"/>
  <c r="BI147" i="60"/>
  <c r="BI147" i="60" a="1"/>
  <c r="BH147" i="60"/>
  <c r="BH147" i="60" a="1"/>
  <c r="BG147" i="60" a="1"/>
  <c r="BG147" i="60" s="1"/>
  <c r="BF147" i="60"/>
  <c r="BF147" i="60" a="1"/>
  <c r="BE147" i="60"/>
  <c r="BE147" i="60" a="1"/>
  <c r="BD147" i="60"/>
  <c r="BD147" i="60" a="1"/>
  <c r="BC147" i="60" a="1"/>
  <c r="BC147" i="60" s="1"/>
  <c r="BB147" i="60"/>
  <c r="BB147" i="60" a="1"/>
  <c r="BA147" i="60"/>
  <c r="BA147" i="60" a="1"/>
  <c r="AZ147" i="60"/>
  <c r="AZ147" i="60" a="1"/>
  <c r="AY147" i="60" a="1"/>
  <c r="AY147" i="60" s="1"/>
  <c r="AX147" i="60"/>
  <c r="AX147" i="60" a="1"/>
  <c r="AW147" i="60"/>
  <c r="AW147" i="60" a="1"/>
  <c r="AV147" i="60"/>
  <c r="AV147" i="60" a="1"/>
  <c r="AU147" i="60" a="1"/>
  <c r="AU147" i="60" s="1"/>
  <c r="AT147" i="60"/>
  <c r="AT147" i="60" a="1"/>
  <c r="AS147" i="60"/>
  <c r="AS147" i="60" a="1"/>
  <c r="AR147" i="60"/>
  <c r="AR147" i="60" a="1"/>
  <c r="AQ147" i="60" a="1"/>
  <c r="AQ147" i="60" s="1"/>
  <c r="AP147" i="60"/>
  <c r="AP147" i="60" a="1"/>
  <c r="AO147" i="60"/>
  <c r="AO147" i="60" a="1"/>
  <c r="AN147" i="60"/>
  <c r="AN147" i="60" a="1"/>
  <c r="AM147" i="60" a="1"/>
  <c r="AM147" i="60" s="1"/>
  <c r="AL147" i="60"/>
  <c r="AL147" i="60" a="1"/>
  <c r="AK147" i="60"/>
  <c r="AK147" i="60" a="1"/>
  <c r="AJ147" i="60"/>
  <c r="AJ147" i="60" a="1"/>
  <c r="AI147" i="60" a="1"/>
  <c r="AI147" i="60" s="1"/>
  <c r="AH147" i="60"/>
  <c r="AH147" i="60" a="1"/>
  <c r="AG147" i="60"/>
  <c r="AG147" i="60" a="1"/>
  <c r="AF147" i="60"/>
  <c r="AF147" i="60" a="1"/>
  <c r="AE147" i="60" a="1"/>
  <c r="AE147" i="60" s="1"/>
  <c r="AD147" i="60"/>
  <c r="AD147" i="60" a="1"/>
  <c r="AC147" i="60"/>
  <c r="AC147" i="60" a="1"/>
  <c r="AB147" i="60"/>
  <c r="AB147" i="60" a="1"/>
  <c r="AA147" i="60" a="1"/>
  <c r="AA147" i="60" s="1"/>
  <c r="Z147" i="60"/>
  <c r="Z147" i="60" a="1"/>
  <c r="Y147" i="60"/>
  <c r="Y147" i="60" a="1"/>
  <c r="X147" i="60"/>
  <c r="X147" i="60" a="1"/>
  <c r="W147" i="60" a="1"/>
  <c r="W147" i="60" s="1"/>
  <c r="V147" i="60"/>
  <c r="V147" i="60" a="1"/>
  <c r="U147" i="60"/>
  <c r="U147" i="60" a="1"/>
  <c r="T147" i="60"/>
  <c r="T147" i="60" a="1"/>
  <c r="S147" i="60" a="1"/>
  <c r="S147" i="60" s="1"/>
  <c r="R147" i="60"/>
  <c r="R147" i="60" a="1"/>
  <c r="Q147" i="60"/>
  <c r="Q147" i="60" a="1"/>
  <c r="P147" i="60"/>
  <c r="P147" i="60" a="1"/>
  <c r="O147" i="60" a="1"/>
  <c r="O147" i="60" s="1"/>
  <c r="N147" i="60"/>
  <c r="N147" i="60" a="1"/>
  <c r="M147" i="60"/>
  <c r="M147" i="60" a="1"/>
  <c r="L147" i="60"/>
  <c r="L147" i="60" a="1"/>
  <c r="K147" i="60" a="1"/>
  <c r="K147" i="60" s="1"/>
  <c r="J147" i="60"/>
  <c r="J147" i="60" a="1"/>
  <c r="I147" i="60"/>
  <c r="I147" i="60" a="1"/>
  <c r="H147" i="60"/>
  <c r="H147" i="60" a="1"/>
  <c r="G147" i="60" a="1"/>
  <c r="G147" i="60" s="1"/>
  <c r="F147" i="60"/>
  <c r="F147" i="60" a="1"/>
  <c r="E147" i="60"/>
  <c r="E147" i="60" a="1"/>
  <c r="D147" i="60"/>
  <c r="D147" i="60" a="1"/>
  <c r="C147" i="60" a="1"/>
  <c r="C147" i="60" s="1"/>
  <c r="B147" i="60"/>
  <c r="B147" i="60" a="1"/>
  <c r="FP146" i="60" a="1"/>
  <c r="FP146" i="60" s="1"/>
  <c r="FO146" i="60" a="1"/>
  <c r="FO146" i="60" s="1"/>
  <c r="FN146" i="60" a="1"/>
  <c r="FN146" i="60" s="1"/>
  <c r="FM146" i="60" a="1"/>
  <c r="FM146" i="60" s="1"/>
  <c r="FL146" i="60"/>
  <c r="FL146" i="60" a="1"/>
  <c r="FK146" i="60" a="1"/>
  <c r="FK146" i="60" s="1"/>
  <c r="FJ146" i="60" a="1"/>
  <c r="FJ146" i="60" s="1"/>
  <c r="FI146" i="60" a="1"/>
  <c r="FI146" i="60" s="1"/>
  <c r="FH146" i="60"/>
  <c r="FH146" i="60" a="1"/>
  <c r="FG146" i="60" a="1"/>
  <c r="FG146" i="60" s="1"/>
  <c r="FF146" i="60"/>
  <c r="FF146" i="60" a="1"/>
  <c r="FE146" i="60" a="1"/>
  <c r="FE146" i="60" s="1"/>
  <c r="FD146" i="60"/>
  <c r="FD146" i="60" a="1"/>
  <c r="FC146" i="60" a="1"/>
  <c r="FC146" i="60" s="1"/>
  <c r="FB146" i="60" a="1"/>
  <c r="FB146" i="60" s="1"/>
  <c r="FA146" i="60" a="1"/>
  <c r="FA146" i="60" s="1"/>
  <c r="EZ146" i="60" a="1"/>
  <c r="EZ146" i="60" s="1"/>
  <c r="EY146" i="60" a="1"/>
  <c r="EY146" i="60" s="1"/>
  <c r="EX146" i="60" a="1"/>
  <c r="EX146" i="60" s="1"/>
  <c r="EW146" i="60" a="1"/>
  <c r="EW146" i="60" s="1"/>
  <c r="EV146" i="60"/>
  <c r="EV146" i="60" a="1"/>
  <c r="EU146" i="60" a="1"/>
  <c r="EU146" i="60" s="1"/>
  <c r="ET146" i="60" a="1"/>
  <c r="ET146" i="60" s="1"/>
  <c r="ES146" i="60" a="1"/>
  <c r="ES146" i="60" s="1"/>
  <c r="ER146" i="60"/>
  <c r="ER146" i="60" a="1"/>
  <c r="EQ146" i="60" a="1"/>
  <c r="EQ146" i="60" s="1"/>
  <c r="EP146" i="60"/>
  <c r="EP146" i="60" a="1"/>
  <c r="EO146" i="60" a="1"/>
  <c r="EO146" i="60" s="1"/>
  <c r="EN146" i="60"/>
  <c r="EN146" i="60" a="1"/>
  <c r="EM146" i="60" a="1"/>
  <c r="EM146" i="60" s="1"/>
  <c r="EL146" i="60" a="1"/>
  <c r="EL146" i="60" s="1"/>
  <c r="EK146" i="60" a="1"/>
  <c r="EK146" i="60" s="1"/>
  <c r="EJ146" i="60" a="1"/>
  <c r="EJ146" i="60" s="1"/>
  <c r="EI146" i="60" a="1"/>
  <c r="EI146" i="60" s="1"/>
  <c r="EH146" i="60" a="1"/>
  <c r="EH146" i="60" s="1"/>
  <c r="EG146" i="60" a="1"/>
  <c r="EG146" i="60" s="1"/>
  <c r="EF146" i="60"/>
  <c r="EF146" i="60" a="1"/>
  <c r="EE146" i="60" a="1"/>
  <c r="EE146" i="60" s="1"/>
  <c r="ED146" i="60" a="1"/>
  <c r="ED146" i="60" s="1"/>
  <c r="EC146" i="60" a="1"/>
  <c r="EC146" i="60" s="1"/>
  <c r="EB146" i="60"/>
  <c r="EB146" i="60" a="1"/>
  <c r="EA146" i="60" a="1"/>
  <c r="EA146" i="60" s="1"/>
  <c r="DZ146" i="60"/>
  <c r="DZ146" i="60" a="1"/>
  <c r="DY146" i="60" a="1"/>
  <c r="DY146" i="60" s="1"/>
  <c r="DX146" i="60"/>
  <c r="DX146" i="60" a="1"/>
  <c r="DW146" i="60" a="1"/>
  <c r="DW146" i="60" s="1"/>
  <c r="DV146" i="60" a="1"/>
  <c r="DV146" i="60" s="1"/>
  <c r="DU146" i="60" a="1"/>
  <c r="DU146" i="60" s="1"/>
  <c r="DT146" i="60" a="1"/>
  <c r="DT146" i="60" s="1"/>
  <c r="DS146" i="60" a="1"/>
  <c r="DS146" i="60" s="1"/>
  <c r="DR146" i="60" a="1"/>
  <c r="DR146" i="60" s="1"/>
  <c r="DQ146" i="60" a="1"/>
  <c r="DQ146" i="60" s="1"/>
  <c r="DP146" i="60"/>
  <c r="DP146" i="60" a="1"/>
  <c r="DO146" i="60" a="1"/>
  <c r="DO146" i="60" s="1"/>
  <c r="DN146" i="60" a="1"/>
  <c r="DN146" i="60" s="1"/>
  <c r="DM146" i="60" a="1"/>
  <c r="DM146" i="60" s="1"/>
  <c r="DL146" i="60"/>
  <c r="DL146" i="60" a="1"/>
  <c r="DK146" i="60" a="1"/>
  <c r="DK146" i="60" s="1"/>
  <c r="DJ146" i="60"/>
  <c r="DJ146" i="60" a="1"/>
  <c r="DI146" i="60" a="1"/>
  <c r="DI146" i="60" s="1"/>
  <c r="DH146" i="60"/>
  <c r="DH146" i="60" a="1"/>
  <c r="DG146" i="60" a="1"/>
  <c r="DG146" i="60" s="1"/>
  <c r="DF146" i="60" a="1"/>
  <c r="DF146" i="60" s="1"/>
  <c r="DE146" i="60" a="1"/>
  <c r="DE146" i="60" s="1"/>
  <c r="DD146" i="60" a="1"/>
  <c r="DD146" i="60" s="1"/>
  <c r="DC146" i="60" a="1"/>
  <c r="DC146" i="60" s="1"/>
  <c r="DB146" i="60" a="1"/>
  <c r="DB146" i="60" s="1"/>
  <c r="DA146" i="60" a="1"/>
  <c r="DA146" i="60" s="1"/>
  <c r="CZ146" i="60"/>
  <c r="CZ146" i="60" a="1"/>
  <c r="CY146" i="60" a="1"/>
  <c r="CY146" i="60" s="1"/>
  <c r="CX146" i="60" a="1"/>
  <c r="CX146" i="60" s="1"/>
  <c r="CW146" i="60" a="1"/>
  <c r="CW146" i="60" s="1"/>
  <c r="CV146" i="60"/>
  <c r="CV146" i="60" a="1"/>
  <c r="CU146" i="60" a="1"/>
  <c r="CU146" i="60" s="1"/>
  <c r="CT146" i="60"/>
  <c r="CT146" i="60" a="1"/>
  <c r="CS146" i="60" a="1"/>
  <c r="CS146" i="60" s="1"/>
  <c r="CR146" i="60"/>
  <c r="CR146" i="60" a="1"/>
  <c r="CQ146" i="60" a="1"/>
  <c r="CQ146" i="60" s="1"/>
  <c r="CP146" i="60" a="1"/>
  <c r="CP146" i="60" s="1"/>
  <c r="CO146" i="60" a="1"/>
  <c r="CO146" i="60" s="1"/>
  <c r="CN146" i="60" a="1"/>
  <c r="CN146" i="60" s="1"/>
  <c r="CM146" i="60" a="1"/>
  <c r="CM146" i="60" s="1"/>
  <c r="CL146" i="60" a="1"/>
  <c r="CL146" i="60" s="1"/>
  <c r="CK146" i="60" a="1"/>
  <c r="CK146" i="60" s="1"/>
  <c r="CJ146" i="60"/>
  <c r="CJ146" i="60" a="1"/>
  <c r="CI146" i="60" a="1"/>
  <c r="CI146" i="60" s="1"/>
  <c r="CH146" i="60" a="1"/>
  <c r="CH146" i="60" s="1"/>
  <c r="CG146" i="60" a="1"/>
  <c r="CG146" i="60" s="1"/>
  <c r="CF146" i="60"/>
  <c r="CF146" i="60" a="1"/>
  <c r="CE146" i="60" a="1"/>
  <c r="CE146" i="60" s="1"/>
  <c r="CD146" i="60"/>
  <c r="CD146" i="60" a="1"/>
  <c r="CC146" i="60" a="1"/>
  <c r="CC146" i="60" s="1"/>
  <c r="CB146" i="60"/>
  <c r="CB146" i="60" a="1"/>
  <c r="CA146" i="60" a="1"/>
  <c r="CA146" i="60" s="1"/>
  <c r="BZ146" i="60" a="1"/>
  <c r="BZ146" i="60" s="1"/>
  <c r="BY146" i="60" a="1"/>
  <c r="BY146" i="60" s="1"/>
  <c r="BX146" i="60" a="1"/>
  <c r="BX146" i="60" s="1"/>
  <c r="BW146" i="60" a="1"/>
  <c r="BW146" i="60" s="1"/>
  <c r="BV146" i="60" a="1"/>
  <c r="BV146" i="60" s="1"/>
  <c r="BU146" i="60" a="1"/>
  <c r="BU146" i="60" s="1"/>
  <c r="BT146" i="60"/>
  <c r="BT146" i="60" a="1"/>
  <c r="BS146" i="60" a="1"/>
  <c r="BS146" i="60" s="1"/>
  <c r="BR146" i="60" a="1"/>
  <c r="BR146" i="60" s="1"/>
  <c r="BQ146" i="60" a="1"/>
  <c r="BQ146" i="60" s="1"/>
  <c r="BP146" i="60"/>
  <c r="BP146" i="60" a="1"/>
  <c r="BO146" i="60" a="1"/>
  <c r="BO146" i="60" s="1"/>
  <c r="BN146" i="60"/>
  <c r="BN146" i="60" a="1"/>
  <c r="BM146" i="60" a="1"/>
  <c r="BM146" i="60" s="1"/>
  <c r="BL146" i="60"/>
  <c r="BL146" i="60" a="1"/>
  <c r="BK146" i="60" a="1"/>
  <c r="BK146" i="60" s="1"/>
  <c r="BJ146" i="60" a="1"/>
  <c r="BJ146" i="60" s="1"/>
  <c r="BI146" i="60" a="1"/>
  <c r="BI146" i="60" s="1"/>
  <c r="BH146" i="60" a="1"/>
  <c r="BH146" i="60" s="1"/>
  <c r="BG146" i="60" a="1"/>
  <c r="BG146" i="60" s="1"/>
  <c r="BF146" i="60" a="1"/>
  <c r="BF146" i="60" s="1"/>
  <c r="BE146" i="60" a="1"/>
  <c r="BE146" i="60" s="1"/>
  <c r="BD146" i="60"/>
  <c r="BD146" i="60" a="1"/>
  <c r="BC146" i="60" a="1"/>
  <c r="BC146" i="60" s="1"/>
  <c r="BB146" i="60" a="1"/>
  <c r="BB146" i="60" s="1"/>
  <c r="BA146" i="60" a="1"/>
  <c r="BA146" i="60" s="1"/>
  <c r="AZ146" i="60"/>
  <c r="AZ146" i="60" a="1"/>
  <c r="AY146" i="60" a="1"/>
  <c r="AY146" i="60" s="1"/>
  <c r="AX146" i="60"/>
  <c r="AX146" i="60" a="1"/>
  <c r="AW146" i="60" a="1"/>
  <c r="AW146" i="60" s="1"/>
  <c r="AV146" i="60"/>
  <c r="AV146" i="60" a="1"/>
  <c r="AU146" i="60" a="1"/>
  <c r="AU146" i="60" s="1"/>
  <c r="AT146" i="60" a="1"/>
  <c r="AT146" i="60" s="1"/>
  <c r="AS146" i="60" a="1"/>
  <c r="AS146" i="60" s="1"/>
  <c r="AR146" i="60" a="1"/>
  <c r="AR146" i="60" s="1"/>
  <c r="AQ146" i="60" a="1"/>
  <c r="AQ146" i="60" s="1"/>
  <c r="AP146" i="60" a="1"/>
  <c r="AP146" i="60" s="1"/>
  <c r="AO146" i="60" a="1"/>
  <c r="AO146" i="60" s="1"/>
  <c r="AN146" i="60"/>
  <c r="AN146" i="60" a="1"/>
  <c r="AM146" i="60" a="1"/>
  <c r="AM146" i="60" s="1"/>
  <c r="AL146" i="60" a="1"/>
  <c r="AL146" i="60" s="1"/>
  <c r="AK146" i="60" a="1"/>
  <c r="AK146" i="60" s="1"/>
  <c r="AJ146" i="60"/>
  <c r="AJ146" i="60" a="1"/>
  <c r="AI146" i="60" a="1"/>
  <c r="AI146" i="60" s="1"/>
  <c r="AH146" i="60"/>
  <c r="AH146" i="60" a="1"/>
  <c r="AG146" i="60" a="1"/>
  <c r="AG146" i="60" s="1"/>
  <c r="AF146" i="60"/>
  <c r="AF146" i="60" a="1"/>
  <c r="AE146" i="60" a="1"/>
  <c r="AE146" i="60" s="1"/>
  <c r="AD146" i="60" a="1"/>
  <c r="AD146" i="60" s="1"/>
  <c r="AC146" i="60" a="1"/>
  <c r="AC146" i="60" s="1"/>
  <c r="AB146" i="60" a="1"/>
  <c r="AB146" i="60" s="1"/>
  <c r="AA146" i="60" a="1"/>
  <c r="AA146" i="60" s="1"/>
  <c r="Z146" i="60" a="1"/>
  <c r="Z146" i="60" s="1"/>
  <c r="Y146" i="60" a="1"/>
  <c r="Y146" i="60" s="1"/>
  <c r="X146" i="60"/>
  <c r="X146" i="60" a="1"/>
  <c r="W146" i="60" a="1"/>
  <c r="W146" i="60" s="1"/>
  <c r="V146" i="60" a="1"/>
  <c r="V146" i="60" s="1"/>
  <c r="U146" i="60" a="1"/>
  <c r="U146" i="60" s="1"/>
  <c r="T146" i="60"/>
  <c r="T146" i="60" a="1"/>
  <c r="S146" i="60" a="1"/>
  <c r="S146" i="60" s="1"/>
  <c r="R146" i="60"/>
  <c r="R146" i="60" a="1"/>
  <c r="Q146" i="60" a="1"/>
  <c r="Q146" i="60" s="1"/>
  <c r="P146" i="60"/>
  <c r="P146" i="60" a="1"/>
  <c r="O146" i="60" a="1"/>
  <c r="O146" i="60" s="1"/>
  <c r="N146" i="60" a="1"/>
  <c r="N146" i="60" s="1"/>
  <c r="M146" i="60" a="1"/>
  <c r="M146" i="60" s="1"/>
  <c r="L146" i="60" a="1"/>
  <c r="L146" i="60" s="1"/>
  <c r="K146" i="60" a="1"/>
  <c r="K146" i="60" s="1"/>
  <c r="J146" i="60" a="1"/>
  <c r="J146" i="60" s="1"/>
  <c r="I146" i="60" a="1"/>
  <c r="I146" i="60" s="1"/>
  <c r="H146" i="60"/>
  <c r="H146" i="60" a="1"/>
  <c r="G146" i="60" a="1"/>
  <c r="G146" i="60" s="1"/>
  <c r="F146" i="60" a="1"/>
  <c r="F146" i="60" s="1"/>
  <c r="E146" i="60" a="1"/>
  <c r="E146" i="60" s="1"/>
  <c r="D146" i="60"/>
  <c r="D146" i="60" a="1"/>
  <c r="C146" i="60" a="1"/>
  <c r="C146" i="60" s="1"/>
  <c r="B146" i="60"/>
  <c r="B146" i="60" a="1"/>
  <c r="FP145" i="60" a="1"/>
  <c r="FP145" i="60" s="1"/>
  <c r="FO145" i="60"/>
  <c r="FO145" i="60" a="1"/>
  <c r="FN145" i="60" a="1"/>
  <c r="FN145" i="60" s="1"/>
  <c r="FM145" i="60"/>
  <c r="FM145" i="60" a="1"/>
  <c r="FL145" i="60" a="1"/>
  <c r="FL145" i="60" s="1"/>
  <c r="FK145" i="60" a="1"/>
  <c r="FK145" i="60" s="1"/>
  <c r="FJ145" i="60" a="1"/>
  <c r="FJ145" i="60" s="1"/>
  <c r="FI145" i="60"/>
  <c r="FI145" i="60" a="1"/>
  <c r="FH145" i="60" a="1"/>
  <c r="FH145" i="60" s="1"/>
  <c r="FG145" i="60" a="1"/>
  <c r="FG145" i="60" s="1"/>
  <c r="FF145" i="60" a="1"/>
  <c r="FF145" i="60" s="1"/>
  <c r="FE145" i="60"/>
  <c r="FE145" i="60" a="1"/>
  <c r="FD145" i="60" a="1"/>
  <c r="FD145" i="60" s="1"/>
  <c r="FC145" i="60" a="1"/>
  <c r="FC145" i="60" s="1"/>
  <c r="FB145" i="60" a="1"/>
  <c r="FB145" i="60" s="1"/>
  <c r="FA145" i="60"/>
  <c r="FA145" i="60" a="1"/>
  <c r="EZ145" i="60" a="1"/>
  <c r="EZ145" i="60" s="1"/>
  <c r="EY145" i="60" a="1"/>
  <c r="EY145" i="60" s="1"/>
  <c r="EX145" i="60" a="1"/>
  <c r="EX145" i="60" s="1"/>
  <c r="EW145" i="60"/>
  <c r="EW145" i="60" a="1"/>
  <c r="EV145" i="60" a="1"/>
  <c r="EV145" i="60" s="1"/>
  <c r="EU145" i="60" a="1"/>
  <c r="EU145" i="60" s="1"/>
  <c r="ET145" i="60" a="1"/>
  <c r="ET145" i="60" s="1"/>
  <c r="ES145" i="60"/>
  <c r="ES145" i="60" a="1"/>
  <c r="ER145" i="60" a="1"/>
  <c r="ER145" i="60" s="1"/>
  <c r="EQ145" i="60" a="1"/>
  <c r="EQ145" i="60" s="1"/>
  <c r="EP145" i="60" a="1"/>
  <c r="EP145" i="60" s="1"/>
  <c r="EO145" i="60"/>
  <c r="EO145" i="60" a="1"/>
  <c r="EN145" i="60" a="1"/>
  <c r="EN145" i="60" s="1"/>
  <c r="EM145" i="60" a="1"/>
  <c r="EM145" i="60" s="1"/>
  <c r="EL145" i="60" a="1"/>
  <c r="EL145" i="60" s="1"/>
  <c r="EK145" i="60"/>
  <c r="EK145" i="60" a="1"/>
  <c r="EJ145" i="60" a="1"/>
  <c r="EJ145" i="60" s="1"/>
  <c r="EI145" i="60" a="1"/>
  <c r="EI145" i="60" s="1"/>
  <c r="EH145" i="60" a="1"/>
  <c r="EH145" i="60" s="1"/>
  <c r="EG145" i="60"/>
  <c r="EG145" i="60" a="1"/>
  <c r="EF145" i="60" a="1"/>
  <c r="EF145" i="60" s="1"/>
  <c r="EE145" i="60" a="1"/>
  <c r="EE145" i="60" s="1"/>
  <c r="ED145" i="60" a="1"/>
  <c r="ED145" i="60" s="1"/>
  <c r="EC145" i="60"/>
  <c r="EC145" i="60" a="1"/>
  <c r="EB145" i="60" a="1"/>
  <c r="EB145" i="60" s="1"/>
  <c r="EA145" i="60" a="1"/>
  <c r="EA145" i="60" s="1"/>
  <c r="DZ145" i="60" a="1"/>
  <c r="DZ145" i="60" s="1"/>
  <c r="DY145" i="60"/>
  <c r="DY145" i="60" a="1"/>
  <c r="DX145" i="60" a="1"/>
  <c r="DX145" i="60" s="1"/>
  <c r="DW145" i="60" a="1"/>
  <c r="DW145" i="60" s="1"/>
  <c r="DV145" i="60" a="1"/>
  <c r="DV145" i="60" s="1"/>
  <c r="DU145" i="60"/>
  <c r="DU145" i="60" a="1"/>
  <c r="DT145" i="60" a="1"/>
  <c r="DT145" i="60" s="1"/>
  <c r="DS145" i="60" a="1"/>
  <c r="DS145" i="60" s="1"/>
  <c r="DR145" i="60" a="1"/>
  <c r="DR145" i="60" s="1"/>
  <c r="DQ145" i="60"/>
  <c r="DQ145" i="60" a="1"/>
  <c r="DP145" i="60" a="1"/>
  <c r="DP145" i="60" s="1"/>
  <c r="DO145" i="60" a="1"/>
  <c r="DO145" i="60" s="1"/>
  <c r="DN145" i="60" a="1"/>
  <c r="DN145" i="60" s="1"/>
  <c r="DM145" i="60"/>
  <c r="DM145" i="60" a="1"/>
  <c r="DL145" i="60" a="1"/>
  <c r="DL145" i="60" s="1"/>
  <c r="DK145" i="60" a="1"/>
  <c r="DK145" i="60" s="1"/>
  <c r="DJ145" i="60" a="1"/>
  <c r="DJ145" i="60" s="1"/>
  <c r="DI145" i="60"/>
  <c r="DI145" i="60" a="1"/>
  <c r="DH145" i="60" a="1"/>
  <c r="DH145" i="60" s="1"/>
  <c r="DG145" i="60" a="1"/>
  <c r="DG145" i="60" s="1"/>
  <c r="DF145" i="60" a="1"/>
  <c r="DF145" i="60" s="1"/>
  <c r="DE145" i="60"/>
  <c r="DE145" i="60" a="1"/>
  <c r="DD145" i="60" a="1"/>
  <c r="DD145" i="60" s="1"/>
  <c r="DC145" i="60" a="1"/>
  <c r="DC145" i="60" s="1"/>
  <c r="DB145" i="60" a="1"/>
  <c r="DB145" i="60" s="1"/>
  <c r="DA145" i="60"/>
  <c r="DA145" i="60" a="1"/>
  <c r="CZ145" i="60" a="1"/>
  <c r="CZ145" i="60" s="1"/>
  <c r="CY145" i="60" a="1"/>
  <c r="CY145" i="60" s="1"/>
  <c r="CX145" i="60" a="1"/>
  <c r="CX145" i="60" s="1"/>
  <c r="CW145" i="60" a="1"/>
  <c r="CW145" i="60" s="1"/>
  <c r="CV145" i="60" a="1"/>
  <c r="CV145" i="60" s="1"/>
  <c r="CU145" i="60" a="1"/>
  <c r="CU145" i="60" s="1"/>
  <c r="CT145" i="60" a="1"/>
  <c r="CT145" i="60" s="1"/>
  <c r="CS145" i="60" a="1"/>
  <c r="CS145" i="60" s="1"/>
  <c r="CR145" i="60" a="1"/>
  <c r="CR145" i="60" s="1"/>
  <c r="CQ145" i="60" a="1"/>
  <c r="CQ145" i="60" s="1"/>
  <c r="CP145" i="60" a="1"/>
  <c r="CP145" i="60" s="1"/>
  <c r="CO145" i="60" a="1"/>
  <c r="CO145" i="60" s="1"/>
  <c r="CN145" i="60" a="1"/>
  <c r="CN145" i="60" s="1"/>
  <c r="CM145" i="60" a="1"/>
  <c r="CM145" i="60" s="1"/>
  <c r="CL145" i="60" a="1"/>
  <c r="CL145" i="60" s="1"/>
  <c r="CK145" i="60" a="1"/>
  <c r="CK145" i="60" s="1"/>
  <c r="CJ145" i="60" a="1"/>
  <c r="CJ145" i="60" s="1"/>
  <c r="CI145" i="60" a="1"/>
  <c r="CI145" i="60" s="1"/>
  <c r="CH145" i="60" a="1"/>
  <c r="CH145" i="60" s="1"/>
  <c r="CG145" i="60" a="1"/>
  <c r="CG145" i="60" s="1"/>
  <c r="CF145" i="60" a="1"/>
  <c r="CF145" i="60" s="1"/>
  <c r="CE145" i="60" a="1"/>
  <c r="CE145" i="60" s="1"/>
  <c r="CD145" i="60" a="1"/>
  <c r="CD145" i="60" s="1"/>
  <c r="CC145" i="60" a="1"/>
  <c r="CC145" i="60" s="1"/>
  <c r="CB145" i="60" a="1"/>
  <c r="CB145" i="60" s="1"/>
  <c r="CA145" i="60" a="1"/>
  <c r="CA145" i="60" s="1"/>
  <c r="BZ145" i="60" a="1"/>
  <c r="BZ145" i="60" s="1"/>
  <c r="BY145" i="60" a="1"/>
  <c r="BY145" i="60" s="1"/>
  <c r="BX145" i="60" a="1"/>
  <c r="BX145" i="60" s="1"/>
  <c r="BW145" i="60" a="1"/>
  <c r="BW145" i="60" s="1"/>
  <c r="BV145" i="60" a="1"/>
  <c r="BV145" i="60" s="1"/>
  <c r="BU145" i="60" a="1"/>
  <c r="BU145" i="60" s="1"/>
  <c r="BT145" i="60" a="1"/>
  <c r="BT145" i="60" s="1"/>
  <c r="BS145" i="60" a="1"/>
  <c r="BS145" i="60" s="1"/>
  <c r="BR145" i="60" a="1"/>
  <c r="BR145" i="60" s="1"/>
  <c r="BQ145" i="60" a="1"/>
  <c r="BQ145" i="60" s="1"/>
  <c r="BP145" i="60" a="1"/>
  <c r="BP145" i="60" s="1"/>
  <c r="BO145" i="60" a="1"/>
  <c r="BO145" i="60" s="1"/>
  <c r="BN145" i="60" a="1"/>
  <c r="BN145" i="60" s="1"/>
  <c r="BM145" i="60" a="1"/>
  <c r="BM145" i="60" s="1"/>
  <c r="BL145" i="60" a="1"/>
  <c r="BL145" i="60" s="1"/>
  <c r="BK145" i="60" a="1"/>
  <c r="BK145" i="60" s="1"/>
  <c r="BJ145" i="60" a="1"/>
  <c r="BJ145" i="60" s="1"/>
  <c r="BI145" i="60" a="1"/>
  <c r="BI145" i="60" s="1"/>
  <c r="BH145" i="60" a="1"/>
  <c r="BH145" i="60" s="1"/>
  <c r="BG145" i="60" a="1"/>
  <c r="BG145" i="60" s="1"/>
  <c r="BF145" i="60" a="1"/>
  <c r="BF145" i="60" s="1"/>
  <c r="BE145" i="60" a="1"/>
  <c r="BE145" i="60" s="1"/>
  <c r="BD145" i="60" a="1"/>
  <c r="BD145" i="60" s="1"/>
  <c r="BC145" i="60" a="1"/>
  <c r="BC145" i="60" s="1"/>
  <c r="BB145" i="60" a="1"/>
  <c r="BB145" i="60" s="1"/>
  <c r="BA145" i="60" a="1"/>
  <c r="BA145" i="60" s="1"/>
  <c r="AZ145" i="60" a="1"/>
  <c r="AZ145" i="60" s="1"/>
  <c r="AY145" i="60" a="1"/>
  <c r="AY145" i="60" s="1"/>
  <c r="AX145" i="60" a="1"/>
  <c r="AX145" i="60" s="1"/>
  <c r="AW145" i="60" a="1"/>
  <c r="AW145" i="60" s="1"/>
  <c r="AV145" i="60" a="1"/>
  <c r="AV145" i="60" s="1"/>
  <c r="AU145" i="60" a="1"/>
  <c r="AU145" i="60" s="1"/>
  <c r="AT145" i="60" a="1"/>
  <c r="AT145" i="60" s="1"/>
  <c r="AS145" i="60" a="1"/>
  <c r="AS145" i="60" s="1"/>
  <c r="AR145" i="60" a="1"/>
  <c r="AR145" i="60" s="1"/>
  <c r="AQ145" i="60" a="1"/>
  <c r="AQ145" i="60" s="1"/>
  <c r="AP145" i="60" a="1"/>
  <c r="AP145" i="60" s="1"/>
  <c r="AO145" i="60" a="1"/>
  <c r="AO145" i="60" s="1"/>
  <c r="AN145" i="60" a="1"/>
  <c r="AN145" i="60" s="1"/>
  <c r="AM145" i="60" a="1"/>
  <c r="AM145" i="60" s="1"/>
  <c r="AL145" i="60" a="1"/>
  <c r="AL145" i="60" s="1"/>
  <c r="AK145" i="60" a="1"/>
  <c r="AK145" i="60" s="1"/>
  <c r="AJ145" i="60" a="1"/>
  <c r="AJ145" i="60" s="1"/>
  <c r="AI145" i="60" a="1"/>
  <c r="AI145" i="60" s="1"/>
  <c r="AH145" i="60" a="1"/>
  <c r="AH145" i="60" s="1"/>
  <c r="AG145" i="60" a="1"/>
  <c r="AG145" i="60" s="1"/>
  <c r="AF145" i="60" a="1"/>
  <c r="AF145" i="60" s="1"/>
  <c r="AE145" i="60" a="1"/>
  <c r="AE145" i="60" s="1"/>
  <c r="AD145" i="60" a="1"/>
  <c r="AD145" i="60" s="1"/>
  <c r="AC145" i="60" a="1"/>
  <c r="AC145" i="60" s="1"/>
  <c r="AB145" i="60" a="1"/>
  <c r="AB145" i="60" s="1"/>
  <c r="AA145" i="60" a="1"/>
  <c r="AA145" i="60" s="1"/>
  <c r="Z145" i="60" a="1"/>
  <c r="Z145" i="60" s="1"/>
  <c r="Y145" i="60" a="1"/>
  <c r="Y145" i="60" s="1"/>
  <c r="X145" i="60" a="1"/>
  <c r="X145" i="60" s="1"/>
  <c r="W145" i="60" a="1"/>
  <c r="W145" i="60" s="1"/>
  <c r="V145" i="60" a="1"/>
  <c r="V145" i="60" s="1"/>
  <c r="U145" i="60" a="1"/>
  <c r="U145" i="60" s="1"/>
  <c r="T145" i="60" a="1"/>
  <c r="T145" i="60" s="1"/>
  <c r="S145" i="60" a="1"/>
  <c r="S145" i="60" s="1"/>
  <c r="R145" i="60" a="1"/>
  <c r="R145" i="60" s="1"/>
  <c r="Q145" i="60" a="1"/>
  <c r="Q145" i="60" s="1"/>
  <c r="P145" i="60" a="1"/>
  <c r="P145" i="60" s="1"/>
  <c r="O145" i="60" a="1"/>
  <c r="O145" i="60" s="1"/>
  <c r="N145" i="60" a="1"/>
  <c r="N145" i="60" s="1"/>
  <c r="M145" i="60" a="1"/>
  <c r="M145" i="60" s="1"/>
  <c r="L145" i="60" a="1"/>
  <c r="L145" i="60" s="1"/>
  <c r="K145" i="60" a="1"/>
  <c r="K145" i="60" s="1"/>
  <c r="J145" i="60" a="1"/>
  <c r="J145" i="60" s="1"/>
  <c r="I145" i="60" a="1"/>
  <c r="I145" i="60" s="1"/>
  <c r="H145" i="60" a="1"/>
  <c r="H145" i="60" s="1"/>
  <c r="G145" i="60" a="1"/>
  <c r="G145" i="60" s="1"/>
  <c r="F145" i="60" a="1"/>
  <c r="F145" i="60" s="1"/>
  <c r="E145" i="60" a="1"/>
  <c r="E145" i="60" s="1"/>
  <c r="D145" i="60" a="1"/>
  <c r="D145" i="60" s="1"/>
  <c r="C145" i="60" a="1"/>
  <c r="C145" i="60" s="1"/>
  <c r="B145" i="60" a="1"/>
  <c r="B145" i="60" s="1"/>
  <c r="FP144" i="60"/>
  <c r="FP144" i="60" a="1"/>
  <c r="FO144" i="60"/>
  <c r="FO144" i="60" a="1"/>
  <c r="FN144" i="60"/>
  <c r="FN144" i="60" a="1"/>
  <c r="FM144" i="60"/>
  <c r="FM144" i="60" a="1"/>
  <c r="FL144" i="60"/>
  <c r="FL144" i="60" a="1"/>
  <c r="FK144" i="60"/>
  <c r="FK144" i="60" a="1"/>
  <c r="FJ144" i="60"/>
  <c r="FJ144" i="60" a="1"/>
  <c r="FI144" i="60"/>
  <c r="FI144" i="60" a="1"/>
  <c r="FH144" i="60"/>
  <c r="FH144" i="60" a="1"/>
  <c r="FG144" i="60"/>
  <c r="FG144" i="60" a="1"/>
  <c r="FF144" i="60"/>
  <c r="FF144" i="60" a="1"/>
  <c r="FE144" i="60"/>
  <c r="FE144" i="60" a="1"/>
  <c r="FD144" i="60"/>
  <c r="FD144" i="60" a="1"/>
  <c r="FC144" i="60"/>
  <c r="FC144" i="60" a="1"/>
  <c r="FB144" i="60"/>
  <c r="FB144" i="60" a="1"/>
  <c r="FA144" i="60"/>
  <c r="FA144" i="60" a="1"/>
  <c r="EZ144" i="60"/>
  <c r="EZ144" i="60" a="1"/>
  <c r="EY144" i="60"/>
  <c r="EY144" i="60" a="1"/>
  <c r="EX144" i="60"/>
  <c r="EX144" i="60" a="1"/>
  <c r="EW144" i="60"/>
  <c r="EW144" i="60" a="1"/>
  <c r="EV144" i="60"/>
  <c r="EV144" i="60" a="1"/>
  <c r="EU144" i="60"/>
  <c r="EU144" i="60" a="1"/>
  <c r="ET144" i="60"/>
  <c r="ET144" i="60" a="1"/>
  <c r="ES144" i="60"/>
  <c r="ES144" i="60" a="1"/>
  <c r="ER144" i="60"/>
  <c r="ER144" i="60" a="1"/>
  <c r="EQ144" i="60"/>
  <c r="EQ144" i="60" a="1"/>
  <c r="EP144" i="60"/>
  <c r="EP144" i="60" a="1"/>
  <c r="EO144" i="60"/>
  <c r="EO144" i="60" a="1"/>
  <c r="EN144" i="60"/>
  <c r="EN144" i="60" a="1"/>
  <c r="EM144" i="60"/>
  <c r="EM144" i="60" a="1"/>
  <c r="EL144" i="60"/>
  <c r="EL144" i="60" a="1"/>
  <c r="EK144" i="60"/>
  <c r="EK144" i="60" a="1"/>
  <c r="EJ144" i="60"/>
  <c r="EJ144" i="60" a="1"/>
  <c r="EI144" i="60"/>
  <c r="EI144" i="60" a="1"/>
  <c r="EH144" i="60"/>
  <c r="EH144" i="60" a="1"/>
  <c r="EG144" i="60"/>
  <c r="EG144" i="60" a="1"/>
  <c r="EF144" i="60"/>
  <c r="EF144" i="60" a="1"/>
  <c r="EE144" i="60"/>
  <c r="EE144" i="60" a="1"/>
  <c r="ED144" i="60"/>
  <c r="ED144" i="60" a="1"/>
  <c r="EC144" i="60"/>
  <c r="EC144" i="60" a="1"/>
  <c r="EB144" i="60"/>
  <c r="EB144" i="60" a="1"/>
  <c r="EA144" i="60"/>
  <c r="EA144" i="60" a="1"/>
  <c r="DZ144" i="60"/>
  <c r="DZ144" i="60" a="1"/>
  <c r="DY144" i="60"/>
  <c r="DY144" i="60" a="1"/>
  <c r="DX144" i="60"/>
  <c r="DX144" i="60" a="1"/>
  <c r="DW144" i="60"/>
  <c r="DW144" i="60" a="1"/>
  <c r="DV144" i="60"/>
  <c r="DV144" i="60" a="1"/>
  <c r="DU144" i="60"/>
  <c r="DU144" i="60" a="1"/>
  <c r="DT144" i="60"/>
  <c r="DT144" i="60" a="1"/>
  <c r="DS144" i="60"/>
  <c r="DS144" i="60" a="1"/>
  <c r="DR144" i="60"/>
  <c r="DR144" i="60" a="1"/>
  <c r="DQ144" i="60"/>
  <c r="DQ144" i="60" a="1"/>
  <c r="DP144" i="60"/>
  <c r="DP144" i="60" a="1"/>
  <c r="DO144" i="60"/>
  <c r="DO144" i="60" a="1"/>
  <c r="DN144" i="60"/>
  <c r="DN144" i="60" a="1"/>
  <c r="DM144" i="60"/>
  <c r="DM144" i="60" a="1"/>
  <c r="DL144" i="60"/>
  <c r="DL144" i="60" a="1"/>
  <c r="DK144" i="60"/>
  <c r="DK144" i="60" a="1"/>
  <c r="DJ144" i="60"/>
  <c r="DJ144" i="60" a="1"/>
  <c r="DI144" i="60"/>
  <c r="DI144" i="60" a="1"/>
  <c r="DH144" i="60"/>
  <c r="DH144" i="60" a="1"/>
  <c r="DG144" i="60"/>
  <c r="DG144" i="60" a="1"/>
  <c r="DF144" i="60"/>
  <c r="DF144" i="60" a="1"/>
  <c r="DE144" i="60"/>
  <c r="DE144" i="60" a="1"/>
  <c r="DD144" i="60"/>
  <c r="DD144" i="60" a="1"/>
  <c r="DC144" i="60"/>
  <c r="DC144" i="60" a="1"/>
  <c r="DB144" i="60"/>
  <c r="DB144" i="60" a="1"/>
  <c r="DA144" i="60"/>
  <c r="DA144" i="60" a="1"/>
  <c r="CZ144" i="60"/>
  <c r="CZ144" i="60" a="1"/>
  <c r="CY144" i="60"/>
  <c r="CY144" i="60" a="1"/>
  <c r="CX144" i="60"/>
  <c r="CX144" i="60" a="1"/>
  <c r="CW144" i="60"/>
  <c r="CW144" i="60" a="1"/>
  <c r="CV144" i="60"/>
  <c r="CV144" i="60" a="1"/>
  <c r="CU144" i="60"/>
  <c r="CU144" i="60" a="1"/>
  <c r="CT144" i="60"/>
  <c r="CT144" i="60" a="1"/>
  <c r="CS144" i="60"/>
  <c r="CS144" i="60" a="1"/>
  <c r="CR144" i="60"/>
  <c r="CR144" i="60" a="1"/>
  <c r="CQ144" i="60"/>
  <c r="CQ144" i="60" a="1"/>
  <c r="CP144" i="60"/>
  <c r="CP144" i="60" a="1"/>
  <c r="CO144" i="60"/>
  <c r="CO144" i="60" a="1"/>
  <c r="CN144" i="60"/>
  <c r="CN144" i="60" a="1"/>
  <c r="CM144" i="60"/>
  <c r="CM144" i="60" a="1"/>
  <c r="CL144" i="60"/>
  <c r="CL144" i="60" a="1"/>
  <c r="CK144" i="60" a="1"/>
  <c r="CK144" i="60" s="1"/>
  <c r="CJ144" i="60"/>
  <c r="CJ144" i="60" a="1"/>
  <c r="CI144" i="60"/>
  <c r="CI144" i="60" a="1"/>
  <c r="CH144" i="60"/>
  <c r="CH144" i="60" a="1"/>
  <c r="CG144" i="60" a="1"/>
  <c r="CG144" i="60" s="1"/>
  <c r="CF144" i="60"/>
  <c r="CF144" i="60" a="1"/>
  <c r="CE144" i="60"/>
  <c r="CE144" i="60" a="1"/>
  <c r="CD144" i="60"/>
  <c r="CD144" i="60" a="1"/>
  <c r="CC144" i="60" a="1"/>
  <c r="CC144" i="60" s="1"/>
  <c r="CB144" i="60"/>
  <c r="CB144" i="60" a="1"/>
  <c r="CA144" i="60"/>
  <c r="CA144" i="60" a="1"/>
  <c r="BZ144" i="60"/>
  <c r="BZ144" i="60" a="1"/>
  <c r="BY144" i="60" a="1"/>
  <c r="BY144" i="60" s="1"/>
  <c r="BX144" i="60"/>
  <c r="BX144" i="60" a="1"/>
  <c r="BW144" i="60"/>
  <c r="BW144" i="60" a="1"/>
  <c r="BV144" i="60"/>
  <c r="BV144" i="60" a="1"/>
  <c r="BU144" i="60" a="1"/>
  <c r="BU144" i="60" s="1"/>
  <c r="BT144" i="60"/>
  <c r="BT144" i="60" a="1"/>
  <c r="BS144" i="60"/>
  <c r="BS144" i="60" a="1"/>
  <c r="BR144" i="60"/>
  <c r="BR144" i="60" a="1"/>
  <c r="BQ144" i="60" a="1"/>
  <c r="BQ144" i="60" s="1"/>
  <c r="BP144" i="60"/>
  <c r="BP144" i="60" a="1"/>
  <c r="BO144" i="60"/>
  <c r="BO144" i="60" a="1"/>
  <c r="BN144" i="60"/>
  <c r="BN144" i="60" a="1"/>
  <c r="BM144" i="60" a="1"/>
  <c r="BM144" i="60" s="1"/>
  <c r="BL144" i="60"/>
  <c r="BL144" i="60" a="1"/>
  <c r="BK144" i="60"/>
  <c r="BK144" i="60" a="1"/>
  <c r="BJ144" i="60"/>
  <c r="BJ144" i="60" a="1"/>
  <c r="BI144" i="60" a="1"/>
  <c r="BI144" i="60" s="1"/>
  <c r="BH144" i="60"/>
  <c r="BH144" i="60" a="1"/>
  <c r="BG144" i="60"/>
  <c r="BG144" i="60" a="1"/>
  <c r="BF144" i="60"/>
  <c r="BF144" i="60" a="1"/>
  <c r="BE144" i="60" a="1"/>
  <c r="BE144" i="60" s="1"/>
  <c r="BD144" i="60"/>
  <c r="BD144" i="60" a="1"/>
  <c r="BC144" i="60"/>
  <c r="BC144" i="60" a="1"/>
  <c r="BB144" i="60"/>
  <c r="BB144" i="60" a="1"/>
  <c r="BA144" i="60" a="1"/>
  <c r="BA144" i="60" s="1"/>
  <c r="AZ144" i="60"/>
  <c r="AZ144" i="60" a="1"/>
  <c r="AY144" i="60"/>
  <c r="AY144" i="60" a="1"/>
  <c r="AX144" i="60"/>
  <c r="AX144" i="60" a="1"/>
  <c r="AW144" i="60" a="1"/>
  <c r="AW144" i="60" s="1"/>
  <c r="AV144" i="60"/>
  <c r="AV144" i="60" a="1"/>
  <c r="AU144" i="60"/>
  <c r="AU144" i="60" a="1"/>
  <c r="AT144" i="60"/>
  <c r="AT144" i="60" a="1"/>
  <c r="AS144" i="60" a="1"/>
  <c r="AS144" i="60" s="1"/>
  <c r="AR144" i="60"/>
  <c r="AR144" i="60" a="1"/>
  <c r="AQ144" i="60"/>
  <c r="AQ144" i="60" a="1"/>
  <c r="AP144" i="60"/>
  <c r="AP144" i="60" a="1"/>
  <c r="AO144" i="60" a="1"/>
  <c r="AO144" i="60" s="1"/>
  <c r="AN144" i="60"/>
  <c r="AN144" i="60" a="1"/>
  <c r="AM144" i="60"/>
  <c r="AM144" i="60" a="1"/>
  <c r="AL144" i="60"/>
  <c r="AL144" i="60" a="1"/>
  <c r="AK144" i="60" a="1"/>
  <c r="AK144" i="60" s="1"/>
  <c r="AJ144" i="60"/>
  <c r="AJ144" i="60" a="1"/>
  <c r="AI144" i="60"/>
  <c r="AI144" i="60" a="1"/>
  <c r="AH144" i="60"/>
  <c r="AH144" i="60" a="1"/>
  <c r="AG144" i="60" a="1"/>
  <c r="AG144" i="60" s="1"/>
  <c r="AF144" i="60"/>
  <c r="AF144" i="60" a="1"/>
  <c r="AE144" i="60"/>
  <c r="AE144" i="60" a="1"/>
  <c r="AD144" i="60"/>
  <c r="AD144" i="60" a="1"/>
  <c r="AC144" i="60" a="1"/>
  <c r="AC144" i="60" s="1"/>
  <c r="AB144" i="60"/>
  <c r="AB144" i="60" a="1"/>
  <c r="AA144" i="60"/>
  <c r="AA144" i="60" a="1"/>
  <c r="Z144" i="60"/>
  <c r="Z144" i="60" a="1"/>
  <c r="Y144" i="60" a="1"/>
  <c r="Y144" i="60" s="1"/>
  <c r="X144" i="60"/>
  <c r="X144" i="60" a="1"/>
  <c r="W144" i="60"/>
  <c r="W144" i="60" a="1"/>
  <c r="V144" i="60"/>
  <c r="V144" i="60" a="1"/>
  <c r="U144" i="60" a="1"/>
  <c r="U144" i="60" s="1"/>
  <c r="T144" i="60"/>
  <c r="T144" i="60" a="1"/>
  <c r="S144" i="60"/>
  <c r="S144" i="60" a="1"/>
  <c r="R144" i="60"/>
  <c r="R144" i="60" a="1"/>
  <c r="Q144" i="60" a="1"/>
  <c r="Q144" i="60" s="1"/>
  <c r="P144" i="60"/>
  <c r="P144" i="60" a="1"/>
  <c r="O144" i="60"/>
  <c r="O144" i="60" a="1"/>
  <c r="N144" i="60"/>
  <c r="N144" i="60" a="1"/>
  <c r="M144" i="60" a="1"/>
  <c r="M144" i="60" s="1"/>
  <c r="L144" i="60"/>
  <c r="L144" i="60" a="1"/>
  <c r="K144" i="60"/>
  <c r="K144" i="60" a="1"/>
  <c r="J144" i="60"/>
  <c r="J144" i="60" a="1"/>
  <c r="I144" i="60" a="1"/>
  <c r="I144" i="60" s="1"/>
  <c r="H144" i="60"/>
  <c r="H144" i="60" a="1"/>
  <c r="G144" i="60"/>
  <c r="G144" i="60" a="1"/>
  <c r="F144" i="60"/>
  <c r="F144" i="60" a="1"/>
  <c r="E144" i="60" a="1"/>
  <c r="E144" i="60" s="1"/>
  <c r="D144" i="60"/>
  <c r="D144" i="60" a="1"/>
  <c r="C144" i="60"/>
  <c r="C144" i="60" a="1"/>
  <c r="B144" i="60"/>
  <c r="FR144" i="60" s="1"/>
  <c r="B144" i="60" a="1"/>
  <c r="FP143" i="60" a="1"/>
  <c r="FP143" i="60" s="1"/>
  <c r="FN143" i="60"/>
  <c r="FN143" i="60" a="1"/>
  <c r="FM143" i="60" a="1"/>
  <c r="FM143" i="60" s="1"/>
  <c r="FL143" i="60" a="1"/>
  <c r="FL143" i="60" s="1"/>
  <c r="FK143" i="60" a="1"/>
  <c r="FK143" i="60" s="1"/>
  <c r="FJ143" i="60"/>
  <c r="FJ143" i="60" a="1"/>
  <c r="FI143" i="60" a="1"/>
  <c r="FI143" i="60" s="1"/>
  <c r="FH143" i="60" a="1"/>
  <c r="FH143" i="60" s="1"/>
  <c r="FG143" i="60" a="1"/>
  <c r="FG143" i="60" s="1"/>
  <c r="FF143" i="60"/>
  <c r="FF143" i="60" a="1"/>
  <c r="FE143" i="60" a="1"/>
  <c r="FE143" i="60" s="1"/>
  <c r="FD143" i="60" a="1"/>
  <c r="FD143" i="60" s="1"/>
  <c r="FC143" i="60" a="1"/>
  <c r="FC143" i="60" s="1"/>
  <c r="FB143" i="60"/>
  <c r="FB143" i="60" a="1"/>
  <c r="FA143" i="60" a="1"/>
  <c r="FA143" i="60" s="1"/>
  <c r="EZ143" i="60" a="1"/>
  <c r="EZ143" i="60" s="1"/>
  <c r="EY143" i="60" a="1"/>
  <c r="EY143" i="60" s="1"/>
  <c r="EX143" i="60"/>
  <c r="EX143" i="60" a="1"/>
  <c r="EW143" i="60" a="1"/>
  <c r="EW143" i="60" s="1"/>
  <c r="EV143" i="60" a="1"/>
  <c r="EV143" i="60" s="1"/>
  <c r="EU143" i="60" a="1"/>
  <c r="EU143" i="60" s="1"/>
  <c r="ET143" i="60"/>
  <c r="ET143" i="60" a="1"/>
  <c r="ES143" i="60" a="1"/>
  <c r="ES143" i="60" s="1"/>
  <c r="ER143" i="60" a="1"/>
  <c r="ER143" i="60" s="1"/>
  <c r="EQ143" i="60" a="1"/>
  <c r="EQ143" i="60" s="1"/>
  <c r="EP143" i="60"/>
  <c r="EP143" i="60" a="1"/>
  <c r="EO143" i="60" a="1"/>
  <c r="EO143" i="60" s="1"/>
  <c r="EN143" i="60" a="1"/>
  <c r="EN143" i="60" s="1"/>
  <c r="EM143" i="60" a="1"/>
  <c r="EM143" i="60" s="1"/>
  <c r="EL143" i="60"/>
  <c r="EL143" i="60" a="1"/>
  <c r="EK143" i="60" a="1"/>
  <c r="EK143" i="60" s="1"/>
  <c r="EJ143" i="60" a="1"/>
  <c r="EJ143" i="60" s="1"/>
  <c r="EI143" i="60" a="1"/>
  <c r="EI143" i="60" s="1"/>
  <c r="EH143" i="60"/>
  <c r="EH143" i="60" a="1"/>
  <c r="EG143" i="60" a="1"/>
  <c r="EG143" i="60" s="1"/>
  <c r="EF143" i="60" a="1"/>
  <c r="EF143" i="60" s="1"/>
  <c r="EE143" i="60" a="1"/>
  <c r="EE143" i="60" s="1"/>
  <c r="ED143" i="60"/>
  <c r="ED143" i="60" a="1"/>
  <c r="EC143" i="60" a="1"/>
  <c r="EC143" i="60" s="1"/>
  <c r="EB143" i="60" a="1"/>
  <c r="EB143" i="60" s="1"/>
  <c r="EA143" i="60" a="1"/>
  <c r="EA143" i="60" s="1"/>
  <c r="DZ143" i="60"/>
  <c r="DZ143" i="60" a="1"/>
  <c r="DY143" i="60" a="1"/>
  <c r="DY143" i="60" s="1"/>
  <c r="DX143" i="60" a="1"/>
  <c r="DX143" i="60" s="1"/>
  <c r="DW143" i="60" a="1"/>
  <c r="DW143" i="60" s="1"/>
  <c r="DV143" i="60"/>
  <c r="DV143" i="60" a="1"/>
  <c r="DU143" i="60" a="1"/>
  <c r="DU143" i="60" s="1"/>
  <c r="DT143" i="60" a="1"/>
  <c r="DT143" i="60" s="1"/>
  <c r="DS143" i="60" a="1"/>
  <c r="DS143" i="60" s="1"/>
  <c r="DR143" i="60"/>
  <c r="DR143" i="60" a="1"/>
  <c r="DQ143" i="60" a="1"/>
  <c r="DQ143" i="60" s="1"/>
  <c r="DP143" i="60" a="1"/>
  <c r="DP143" i="60" s="1"/>
  <c r="DO143" i="60" a="1"/>
  <c r="DO143" i="60" s="1"/>
  <c r="DN143" i="60"/>
  <c r="DN143" i="60" a="1"/>
  <c r="DM143" i="60" a="1"/>
  <c r="DM143" i="60" s="1"/>
  <c r="DL143" i="60" a="1"/>
  <c r="DL143" i="60" s="1"/>
  <c r="DK143" i="60" a="1"/>
  <c r="DK143" i="60" s="1"/>
  <c r="DJ143" i="60"/>
  <c r="DJ143" i="60" a="1"/>
  <c r="DI143" i="60" a="1"/>
  <c r="DI143" i="60" s="1"/>
  <c r="DH143" i="60" a="1"/>
  <c r="DH143" i="60" s="1"/>
  <c r="DG143" i="60" a="1"/>
  <c r="DG143" i="60" s="1"/>
  <c r="DF143" i="60"/>
  <c r="DF143" i="60" a="1"/>
  <c r="DE143" i="60" a="1"/>
  <c r="DE143" i="60" s="1"/>
  <c r="DD143" i="60" a="1"/>
  <c r="DD143" i="60" s="1"/>
  <c r="DC143" i="60" a="1"/>
  <c r="DC143" i="60" s="1"/>
  <c r="DB143" i="60" a="1"/>
  <c r="DB143" i="60" s="1"/>
  <c r="DA143" i="60" a="1"/>
  <c r="DA143" i="60" s="1"/>
  <c r="CZ143" i="60" a="1"/>
  <c r="CZ143" i="60" s="1"/>
  <c r="CY143" i="60" a="1"/>
  <c r="CY143" i="60" s="1"/>
  <c r="CX143" i="60" a="1"/>
  <c r="CX143" i="60" s="1"/>
  <c r="CW143" i="60" a="1"/>
  <c r="CW143" i="60" s="1"/>
  <c r="CV143" i="60" a="1"/>
  <c r="CV143" i="60" s="1"/>
  <c r="CU143" i="60" a="1"/>
  <c r="CU143" i="60" s="1"/>
  <c r="CT143" i="60" a="1"/>
  <c r="CT143" i="60" s="1"/>
  <c r="CS143" i="60" a="1"/>
  <c r="CS143" i="60" s="1"/>
  <c r="CR143" i="60" a="1"/>
  <c r="CR143" i="60" s="1"/>
  <c r="CQ143" i="60" a="1"/>
  <c r="CQ143" i="60" s="1"/>
  <c r="CP143" i="60" a="1"/>
  <c r="CP143" i="60" s="1"/>
  <c r="CO143" i="60" a="1"/>
  <c r="CO143" i="60" s="1"/>
  <c r="CN143" i="60" a="1"/>
  <c r="CN143" i="60" s="1"/>
  <c r="CM143" i="60" a="1"/>
  <c r="CM143" i="60" s="1"/>
  <c r="CL143" i="60" a="1"/>
  <c r="CL143" i="60" s="1"/>
  <c r="CK143" i="60" a="1"/>
  <c r="CK143" i="60" s="1"/>
  <c r="CJ143" i="60" a="1"/>
  <c r="CJ143" i="60" s="1"/>
  <c r="CI143" i="60" a="1"/>
  <c r="CI143" i="60" s="1"/>
  <c r="CH143" i="60" a="1"/>
  <c r="CH143" i="60" s="1"/>
  <c r="CG143" i="60" a="1"/>
  <c r="CG143" i="60" s="1"/>
  <c r="CF143" i="60" a="1"/>
  <c r="CF143" i="60" s="1"/>
  <c r="CE143" i="60" a="1"/>
  <c r="CE143" i="60" s="1"/>
  <c r="CD143" i="60" a="1"/>
  <c r="CD143" i="60" s="1"/>
  <c r="CC143" i="60" a="1"/>
  <c r="CC143" i="60" s="1"/>
  <c r="CB143" i="60" a="1"/>
  <c r="CB143" i="60" s="1"/>
  <c r="CA143" i="60" a="1"/>
  <c r="CA143" i="60" s="1"/>
  <c r="BZ143" i="60" a="1"/>
  <c r="BZ143" i="60" s="1"/>
  <c r="BY143" i="60" a="1"/>
  <c r="BY143" i="60" s="1"/>
  <c r="BX143" i="60" a="1"/>
  <c r="BX143" i="60" s="1"/>
  <c r="BW143" i="60" a="1"/>
  <c r="BW143" i="60" s="1"/>
  <c r="BV143" i="60" a="1"/>
  <c r="BV143" i="60" s="1"/>
  <c r="BU143" i="60" a="1"/>
  <c r="BU143" i="60" s="1"/>
  <c r="BT143" i="60" a="1"/>
  <c r="BT143" i="60" s="1"/>
  <c r="BS143" i="60" a="1"/>
  <c r="BS143" i="60" s="1"/>
  <c r="BR143" i="60" a="1"/>
  <c r="BR143" i="60" s="1"/>
  <c r="BQ143" i="60" a="1"/>
  <c r="BQ143" i="60" s="1"/>
  <c r="BP143" i="60" a="1"/>
  <c r="BP143" i="60" s="1"/>
  <c r="BO143" i="60" a="1"/>
  <c r="BO143" i="60" s="1"/>
  <c r="BN143" i="60" a="1"/>
  <c r="BN143" i="60" s="1"/>
  <c r="BM143" i="60" a="1"/>
  <c r="BM143" i="60" s="1"/>
  <c r="BL143" i="60" a="1"/>
  <c r="BL143" i="60" s="1"/>
  <c r="BK143" i="60" a="1"/>
  <c r="BK143" i="60" s="1"/>
  <c r="BJ143" i="60" a="1"/>
  <c r="BJ143" i="60" s="1"/>
  <c r="BI143" i="60" a="1"/>
  <c r="BI143" i="60" s="1"/>
  <c r="BH143" i="60" a="1"/>
  <c r="BH143" i="60" s="1"/>
  <c r="BG143" i="60" a="1"/>
  <c r="BG143" i="60" s="1"/>
  <c r="BF143" i="60" a="1"/>
  <c r="BF143" i="60" s="1"/>
  <c r="BE143" i="60" a="1"/>
  <c r="BE143" i="60" s="1"/>
  <c r="BD143" i="60" a="1"/>
  <c r="BD143" i="60" s="1"/>
  <c r="BC143" i="60" a="1"/>
  <c r="BC143" i="60" s="1"/>
  <c r="BB143" i="60" a="1"/>
  <c r="BB143" i="60" s="1"/>
  <c r="BA143" i="60" a="1"/>
  <c r="BA143" i="60" s="1"/>
  <c r="AZ143" i="60" a="1"/>
  <c r="AZ143" i="60" s="1"/>
  <c r="AY143" i="60" a="1"/>
  <c r="AY143" i="60" s="1"/>
  <c r="AX143" i="60" a="1"/>
  <c r="AX143" i="60" s="1"/>
  <c r="AW143" i="60" a="1"/>
  <c r="AW143" i="60" s="1"/>
  <c r="AV143" i="60" a="1"/>
  <c r="AV143" i="60" s="1"/>
  <c r="AU143" i="60" a="1"/>
  <c r="AU143" i="60" s="1"/>
  <c r="AT143" i="60" a="1"/>
  <c r="AT143" i="60" s="1"/>
  <c r="AS143" i="60" a="1"/>
  <c r="AS143" i="60" s="1"/>
  <c r="AR143" i="60" a="1"/>
  <c r="AR143" i="60" s="1"/>
  <c r="AQ143" i="60" a="1"/>
  <c r="AQ143" i="60" s="1"/>
  <c r="AP143" i="60" a="1"/>
  <c r="AP143" i="60" s="1"/>
  <c r="AO143" i="60" a="1"/>
  <c r="AO143" i="60" s="1"/>
  <c r="AN143" i="60" a="1"/>
  <c r="AN143" i="60" s="1"/>
  <c r="AM143" i="60" a="1"/>
  <c r="AM143" i="60" s="1"/>
  <c r="AL143" i="60" a="1"/>
  <c r="AL143" i="60" s="1"/>
  <c r="AK143" i="60" a="1"/>
  <c r="AK143" i="60" s="1"/>
  <c r="AJ143" i="60" a="1"/>
  <c r="AJ143" i="60" s="1"/>
  <c r="AI143" i="60" a="1"/>
  <c r="AI143" i="60" s="1"/>
  <c r="AH143" i="60" a="1"/>
  <c r="AH143" i="60" s="1"/>
  <c r="AG143" i="60" a="1"/>
  <c r="AG143" i="60" s="1"/>
  <c r="AF143" i="60" a="1"/>
  <c r="AF143" i="60" s="1"/>
  <c r="AE143" i="60" a="1"/>
  <c r="AE143" i="60" s="1"/>
  <c r="AD143" i="60" a="1"/>
  <c r="AD143" i="60" s="1"/>
  <c r="AC143" i="60" a="1"/>
  <c r="AC143" i="60" s="1"/>
  <c r="AB143" i="60" a="1"/>
  <c r="AB143" i="60" s="1"/>
  <c r="AA143" i="60" a="1"/>
  <c r="AA143" i="60" s="1"/>
  <c r="Z143" i="60" a="1"/>
  <c r="Z143" i="60" s="1"/>
  <c r="Y143" i="60" a="1"/>
  <c r="Y143" i="60" s="1"/>
  <c r="X143" i="60" a="1"/>
  <c r="X143" i="60" s="1"/>
  <c r="W143" i="60" a="1"/>
  <c r="W143" i="60" s="1"/>
  <c r="V143" i="60" a="1"/>
  <c r="V143" i="60" s="1"/>
  <c r="U143" i="60" a="1"/>
  <c r="U143" i="60" s="1"/>
  <c r="T143" i="60" a="1"/>
  <c r="T143" i="60" s="1"/>
  <c r="S143" i="60" a="1"/>
  <c r="S143" i="60" s="1"/>
  <c r="R143" i="60" a="1"/>
  <c r="R143" i="60" s="1"/>
  <c r="Q143" i="60" a="1"/>
  <c r="Q143" i="60" s="1"/>
  <c r="P143" i="60" a="1"/>
  <c r="P143" i="60" s="1"/>
  <c r="O143" i="60" a="1"/>
  <c r="O143" i="60" s="1"/>
  <c r="N143" i="60" a="1"/>
  <c r="N143" i="60" s="1"/>
  <c r="M143" i="60" a="1"/>
  <c r="M143" i="60" s="1"/>
  <c r="L143" i="60" a="1"/>
  <c r="L143" i="60" s="1"/>
  <c r="K143" i="60" a="1"/>
  <c r="K143" i="60" s="1"/>
  <c r="J143" i="60" a="1"/>
  <c r="J143" i="60" s="1"/>
  <c r="I143" i="60" a="1"/>
  <c r="I143" i="60" s="1"/>
  <c r="H143" i="60" a="1"/>
  <c r="H143" i="60" s="1"/>
  <c r="G143" i="60" a="1"/>
  <c r="G143" i="60" s="1"/>
  <c r="F143" i="60" a="1"/>
  <c r="F143" i="60" s="1"/>
  <c r="E143" i="60" a="1"/>
  <c r="E143" i="60" s="1"/>
  <c r="D143" i="60" a="1"/>
  <c r="D143" i="60" s="1"/>
  <c r="C143" i="60" a="1"/>
  <c r="C143" i="60" s="1"/>
  <c r="B143" i="60" a="1"/>
  <c r="B143" i="60" s="1"/>
  <c r="FP142" i="60"/>
  <c r="FP142" i="60" a="1"/>
  <c r="FO142" i="60"/>
  <c r="FO142" i="60" a="1"/>
  <c r="FN142" i="60"/>
  <c r="FN142" i="60" a="1"/>
  <c r="FM142" i="60"/>
  <c r="FM142" i="60" a="1"/>
  <c r="FL142" i="60"/>
  <c r="FL142" i="60" a="1"/>
  <c r="FK142" i="60"/>
  <c r="FK142" i="60" a="1"/>
  <c r="FJ142" i="60"/>
  <c r="FJ142" i="60" a="1"/>
  <c r="FI142" i="60"/>
  <c r="FI142" i="60" a="1"/>
  <c r="FH142" i="60"/>
  <c r="FH142" i="60" a="1"/>
  <c r="FG142" i="60"/>
  <c r="FG142" i="60" a="1"/>
  <c r="FF142" i="60" a="1"/>
  <c r="FF142" i="60" s="1"/>
  <c r="FE142" i="60"/>
  <c r="FE142" i="60" a="1"/>
  <c r="FD142" i="60"/>
  <c r="FD142" i="60" a="1"/>
  <c r="FC142" i="60"/>
  <c r="FC142" i="60" a="1"/>
  <c r="FB142" i="60" a="1"/>
  <c r="FB142" i="60" s="1"/>
  <c r="FA142" i="60"/>
  <c r="FA142" i="60" a="1"/>
  <c r="EZ142" i="60"/>
  <c r="EZ142" i="60" a="1"/>
  <c r="EY142" i="60"/>
  <c r="EY142" i="60" a="1"/>
  <c r="EX142" i="60" a="1"/>
  <c r="EX142" i="60" s="1"/>
  <c r="EW142" i="60"/>
  <c r="EW142" i="60" a="1"/>
  <c r="EV142" i="60" a="1"/>
  <c r="EV142" i="60" s="1"/>
  <c r="EU142" i="60"/>
  <c r="EU142" i="60" a="1"/>
  <c r="ET142" i="60" a="1"/>
  <c r="ET142" i="60" s="1"/>
  <c r="ES142" i="60"/>
  <c r="ES142" i="60" a="1"/>
  <c r="ER142" i="60" a="1"/>
  <c r="ER142" i="60" s="1"/>
  <c r="EQ142" i="60"/>
  <c r="EQ142" i="60" a="1"/>
  <c r="EP142" i="60" a="1"/>
  <c r="EP142" i="60" s="1"/>
  <c r="EO142" i="60"/>
  <c r="EO142" i="60" a="1"/>
  <c r="EN142" i="60" a="1"/>
  <c r="EN142" i="60" s="1"/>
  <c r="EM142" i="60"/>
  <c r="EM142" i="60" a="1"/>
  <c r="EL142" i="60" a="1"/>
  <c r="EL142" i="60" s="1"/>
  <c r="EK142" i="60"/>
  <c r="EK142" i="60" a="1"/>
  <c r="EJ142" i="60" a="1"/>
  <c r="EJ142" i="60" s="1"/>
  <c r="EI142" i="60"/>
  <c r="EI142" i="60" a="1"/>
  <c r="EH142" i="60" a="1"/>
  <c r="EH142" i="60" s="1"/>
  <c r="EG142" i="60"/>
  <c r="EG142" i="60" a="1"/>
  <c r="EF142" i="60" a="1"/>
  <c r="EF142" i="60" s="1"/>
  <c r="EE142" i="60"/>
  <c r="EE142" i="60" a="1"/>
  <c r="ED142" i="60" a="1"/>
  <c r="ED142" i="60" s="1"/>
  <c r="EC142" i="60"/>
  <c r="EC142" i="60" a="1"/>
  <c r="EB142" i="60" a="1"/>
  <c r="EB142" i="60" s="1"/>
  <c r="EA142" i="60"/>
  <c r="EA142" i="60" a="1"/>
  <c r="DZ142" i="60" a="1"/>
  <c r="DZ142" i="60" s="1"/>
  <c r="DY142" i="60"/>
  <c r="DY142" i="60" a="1"/>
  <c r="DX142" i="60" a="1"/>
  <c r="DX142" i="60" s="1"/>
  <c r="DW142" i="60"/>
  <c r="DW142" i="60" a="1"/>
  <c r="DV142" i="60" a="1"/>
  <c r="DV142" i="60" s="1"/>
  <c r="DU142" i="60"/>
  <c r="DU142" i="60" a="1"/>
  <c r="DT142" i="60" a="1"/>
  <c r="DT142" i="60" s="1"/>
  <c r="DS142" i="60"/>
  <c r="DS142" i="60" a="1"/>
  <c r="DR142" i="60" a="1"/>
  <c r="DR142" i="60" s="1"/>
  <c r="DQ142" i="60"/>
  <c r="DQ142" i="60" a="1"/>
  <c r="DP142" i="60" a="1"/>
  <c r="DP142" i="60" s="1"/>
  <c r="DO142" i="60"/>
  <c r="DO142" i="60" a="1"/>
  <c r="DN142" i="60" a="1"/>
  <c r="DN142" i="60" s="1"/>
  <c r="DM142" i="60"/>
  <c r="DM142" i="60" a="1"/>
  <c r="DL142" i="60" a="1"/>
  <c r="DL142" i="60" s="1"/>
  <c r="DK142" i="60" a="1"/>
  <c r="DK142" i="60" s="1"/>
  <c r="DJ142" i="60" a="1"/>
  <c r="DJ142" i="60" s="1"/>
  <c r="DI142" i="60"/>
  <c r="DI142" i="60" a="1"/>
  <c r="DH142" i="60" a="1"/>
  <c r="DH142" i="60" s="1"/>
  <c r="DG142" i="60" a="1"/>
  <c r="DG142" i="60" s="1"/>
  <c r="DF142" i="60" a="1"/>
  <c r="DF142" i="60" s="1"/>
  <c r="DE142" i="60"/>
  <c r="DE142" i="60" a="1"/>
  <c r="DD142" i="60" a="1"/>
  <c r="DD142" i="60" s="1"/>
  <c r="DC142" i="60" a="1"/>
  <c r="DC142" i="60" s="1"/>
  <c r="DB142" i="60" a="1"/>
  <c r="DB142" i="60" s="1"/>
  <c r="DA142" i="60"/>
  <c r="DA142" i="60" a="1"/>
  <c r="CZ142" i="60" a="1"/>
  <c r="CZ142" i="60" s="1"/>
  <c r="CY142" i="60" a="1"/>
  <c r="CY142" i="60" s="1"/>
  <c r="CX142" i="60" a="1"/>
  <c r="CX142" i="60" s="1"/>
  <c r="CW142" i="60"/>
  <c r="CW142" i="60" a="1"/>
  <c r="CV142" i="60" a="1"/>
  <c r="CV142" i="60" s="1"/>
  <c r="CU142" i="60" a="1"/>
  <c r="CU142" i="60" s="1"/>
  <c r="CT142" i="60" a="1"/>
  <c r="CT142" i="60" s="1"/>
  <c r="CS142" i="60"/>
  <c r="CS142" i="60" a="1"/>
  <c r="CR142" i="60" a="1"/>
  <c r="CR142" i="60" s="1"/>
  <c r="CQ142" i="60" a="1"/>
  <c r="CQ142" i="60" s="1"/>
  <c r="CP142" i="60" a="1"/>
  <c r="CP142" i="60" s="1"/>
  <c r="CO142" i="60"/>
  <c r="CO142" i="60" a="1"/>
  <c r="CN142" i="60" a="1"/>
  <c r="CN142" i="60" s="1"/>
  <c r="CM142" i="60" a="1"/>
  <c r="CM142" i="60" s="1"/>
  <c r="CL142" i="60" a="1"/>
  <c r="CL142" i="60" s="1"/>
  <c r="CK142" i="60"/>
  <c r="CK142" i="60" a="1"/>
  <c r="CJ142" i="60" a="1"/>
  <c r="CJ142" i="60" s="1"/>
  <c r="CI142" i="60" a="1"/>
  <c r="CI142" i="60" s="1"/>
  <c r="CH142" i="60" a="1"/>
  <c r="CH142" i="60" s="1"/>
  <c r="CG142" i="60"/>
  <c r="CG142" i="60" a="1"/>
  <c r="CF142" i="60" a="1"/>
  <c r="CF142" i="60" s="1"/>
  <c r="CE142" i="60" a="1"/>
  <c r="CE142" i="60" s="1"/>
  <c r="CD142" i="60" a="1"/>
  <c r="CD142" i="60" s="1"/>
  <c r="CC142" i="60"/>
  <c r="CC142" i="60" a="1"/>
  <c r="CB142" i="60" a="1"/>
  <c r="CB142" i="60" s="1"/>
  <c r="CA142" i="60" a="1"/>
  <c r="CA142" i="60" s="1"/>
  <c r="BZ142" i="60" a="1"/>
  <c r="BZ142" i="60" s="1"/>
  <c r="BY142" i="60"/>
  <c r="BY142" i="60" a="1"/>
  <c r="BX142" i="60" a="1"/>
  <c r="BX142" i="60" s="1"/>
  <c r="BW142" i="60" a="1"/>
  <c r="BW142" i="60" s="1"/>
  <c r="BV142" i="60" a="1"/>
  <c r="BV142" i="60" s="1"/>
  <c r="BU142" i="60"/>
  <c r="BU142" i="60" a="1"/>
  <c r="BT142" i="60" a="1"/>
  <c r="BT142" i="60" s="1"/>
  <c r="BS142" i="60" a="1"/>
  <c r="BS142" i="60" s="1"/>
  <c r="BR142" i="60" a="1"/>
  <c r="BR142" i="60" s="1"/>
  <c r="BQ142" i="60"/>
  <c r="BQ142" i="60" a="1"/>
  <c r="BP142" i="60" a="1"/>
  <c r="BP142" i="60" s="1"/>
  <c r="BO142" i="60" a="1"/>
  <c r="BO142" i="60" s="1"/>
  <c r="BN142" i="60" a="1"/>
  <c r="BN142" i="60" s="1"/>
  <c r="BM142" i="60"/>
  <c r="BM142" i="60" a="1"/>
  <c r="BL142" i="60" a="1"/>
  <c r="BL142" i="60" s="1"/>
  <c r="BK142" i="60" a="1"/>
  <c r="BK142" i="60" s="1"/>
  <c r="BJ142" i="60" a="1"/>
  <c r="BJ142" i="60" s="1"/>
  <c r="BI142" i="60"/>
  <c r="BI142" i="60" a="1"/>
  <c r="BH142" i="60" a="1"/>
  <c r="BH142" i="60" s="1"/>
  <c r="BG142" i="60" a="1"/>
  <c r="BG142" i="60" s="1"/>
  <c r="BF142" i="60" a="1"/>
  <c r="BF142" i="60" s="1"/>
  <c r="BE142" i="60"/>
  <c r="BE142" i="60" a="1"/>
  <c r="BD142" i="60" a="1"/>
  <c r="BD142" i="60" s="1"/>
  <c r="BC142" i="60" a="1"/>
  <c r="BC142" i="60" s="1"/>
  <c r="BB142" i="60" a="1"/>
  <c r="BB142" i="60" s="1"/>
  <c r="BA142" i="60"/>
  <c r="BA142" i="60" a="1"/>
  <c r="AZ142" i="60" a="1"/>
  <c r="AZ142" i="60" s="1"/>
  <c r="AY142" i="60" a="1"/>
  <c r="AY142" i="60" s="1"/>
  <c r="AX142" i="60" a="1"/>
  <c r="AX142" i="60" s="1"/>
  <c r="AW142" i="60"/>
  <c r="AW142" i="60" a="1"/>
  <c r="AV142" i="60" a="1"/>
  <c r="AV142" i="60" s="1"/>
  <c r="AU142" i="60" a="1"/>
  <c r="AU142" i="60" s="1"/>
  <c r="AT142" i="60" a="1"/>
  <c r="AT142" i="60" s="1"/>
  <c r="AS142" i="60"/>
  <c r="AS142" i="60" a="1"/>
  <c r="AR142" i="60" a="1"/>
  <c r="AR142" i="60" s="1"/>
  <c r="AQ142" i="60" a="1"/>
  <c r="AQ142" i="60" s="1"/>
  <c r="AP142" i="60" a="1"/>
  <c r="AP142" i="60" s="1"/>
  <c r="AO142" i="60"/>
  <c r="AO142" i="60" a="1"/>
  <c r="AN142" i="60" a="1"/>
  <c r="AN142" i="60" s="1"/>
  <c r="AM142" i="60" a="1"/>
  <c r="AM142" i="60" s="1"/>
  <c r="AL142" i="60" a="1"/>
  <c r="AL142" i="60" s="1"/>
  <c r="AK142" i="60"/>
  <c r="AK142" i="60" a="1"/>
  <c r="AJ142" i="60" a="1"/>
  <c r="AJ142" i="60" s="1"/>
  <c r="AI142" i="60" a="1"/>
  <c r="AI142" i="60" s="1"/>
  <c r="AH142" i="60" a="1"/>
  <c r="AH142" i="60" s="1"/>
  <c r="AG142" i="60"/>
  <c r="AG142" i="60" a="1"/>
  <c r="AF142" i="60" a="1"/>
  <c r="AF142" i="60" s="1"/>
  <c r="AE142" i="60" a="1"/>
  <c r="AE142" i="60" s="1"/>
  <c r="AD142" i="60" a="1"/>
  <c r="AD142" i="60" s="1"/>
  <c r="AC142" i="60"/>
  <c r="AC142" i="60" a="1"/>
  <c r="AB142" i="60" a="1"/>
  <c r="AB142" i="60" s="1"/>
  <c r="AA142" i="60" a="1"/>
  <c r="AA142" i="60" s="1"/>
  <c r="Z142" i="60" a="1"/>
  <c r="Z142" i="60" s="1"/>
  <c r="Y142" i="60"/>
  <c r="Y142" i="60" a="1"/>
  <c r="X142" i="60" a="1"/>
  <c r="X142" i="60" s="1"/>
  <c r="W142" i="60" a="1"/>
  <c r="W142" i="60" s="1"/>
  <c r="V142" i="60" a="1"/>
  <c r="V142" i="60" s="1"/>
  <c r="U142" i="60"/>
  <c r="U142" i="60" a="1"/>
  <c r="T142" i="60" a="1"/>
  <c r="T142" i="60" s="1"/>
  <c r="S142" i="60" a="1"/>
  <c r="S142" i="60" s="1"/>
  <c r="R142" i="60" a="1"/>
  <c r="R142" i="60" s="1"/>
  <c r="Q142" i="60"/>
  <c r="Q142" i="60" a="1"/>
  <c r="P142" i="60" a="1"/>
  <c r="P142" i="60" s="1"/>
  <c r="O142" i="60" a="1"/>
  <c r="O142" i="60" s="1"/>
  <c r="N142" i="60" a="1"/>
  <c r="N142" i="60" s="1"/>
  <c r="M142" i="60"/>
  <c r="M142" i="60" a="1"/>
  <c r="L142" i="60" a="1"/>
  <c r="L142" i="60" s="1"/>
  <c r="K142" i="60" a="1"/>
  <c r="K142" i="60" s="1"/>
  <c r="J142" i="60" a="1"/>
  <c r="J142" i="60" s="1"/>
  <c r="I142" i="60"/>
  <c r="I142" i="60" a="1"/>
  <c r="H142" i="60" a="1"/>
  <c r="H142" i="60" s="1"/>
  <c r="G142" i="60" a="1"/>
  <c r="G142" i="60" s="1"/>
  <c r="F142" i="60" a="1"/>
  <c r="F142" i="60" s="1"/>
  <c r="E142" i="60"/>
  <c r="E142" i="60" a="1"/>
  <c r="D142" i="60" a="1"/>
  <c r="D142" i="60" s="1"/>
  <c r="C142" i="60" a="1"/>
  <c r="C142" i="60" s="1"/>
  <c r="B142" i="60" a="1"/>
  <c r="B142" i="60" s="1"/>
  <c r="FR142" i="60" s="1"/>
  <c r="FP141" i="60" a="1"/>
  <c r="FP141" i="60" s="1"/>
  <c r="FN141" i="60" a="1"/>
  <c r="FN141" i="60" s="1"/>
  <c r="FM141" i="60" a="1"/>
  <c r="FM141" i="60" s="1"/>
  <c r="FL141" i="60"/>
  <c r="FL141" i="60" a="1"/>
  <c r="FK141" i="60"/>
  <c r="FK141" i="60" a="1"/>
  <c r="FJ141" i="60"/>
  <c r="FJ141" i="60" a="1"/>
  <c r="FI141" i="60" a="1"/>
  <c r="FI141" i="60" s="1"/>
  <c r="FH141" i="60"/>
  <c r="FH141" i="60" a="1"/>
  <c r="FG141" i="60" a="1"/>
  <c r="FG141" i="60" s="1"/>
  <c r="FF141" i="60" a="1"/>
  <c r="FF141" i="60" s="1"/>
  <c r="FE141" i="60" a="1"/>
  <c r="FE141" i="60" s="1"/>
  <c r="FD141" i="60"/>
  <c r="FD141" i="60" a="1"/>
  <c r="FC141" i="60"/>
  <c r="FC141" i="60" a="1"/>
  <c r="FB141" i="60"/>
  <c r="FB141" i="60" a="1"/>
  <c r="FA141" i="60" a="1"/>
  <c r="FA141" i="60" s="1"/>
  <c r="EZ141" i="60" a="1"/>
  <c r="EZ141" i="60" s="1"/>
  <c r="EY141" i="60"/>
  <c r="EY141" i="60" a="1"/>
  <c r="EX141" i="60" a="1"/>
  <c r="EX141" i="60" s="1"/>
  <c r="EW141" i="60" a="1"/>
  <c r="EW141" i="60" s="1"/>
  <c r="EV141" i="60"/>
  <c r="EV141" i="60" a="1"/>
  <c r="EU141" i="60"/>
  <c r="EU141" i="60" a="1"/>
  <c r="ET141" i="60"/>
  <c r="ET141" i="60" a="1"/>
  <c r="ES141" i="60" a="1"/>
  <c r="ES141" i="60" s="1"/>
  <c r="ER141" i="60" a="1"/>
  <c r="ER141" i="60" s="1"/>
  <c r="EQ141" i="60" a="1"/>
  <c r="EQ141" i="60" s="1"/>
  <c r="EP141" i="60"/>
  <c r="EP141" i="60" a="1"/>
  <c r="EO141" i="60" a="1"/>
  <c r="EO141" i="60" s="1"/>
  <c r="EN141" i="60"/>
  <c r="EN141" i="60" a="1"/>
  <c r="EM141" i="60"/>
  <c r="EM141" i="60" a="1"/>
  <c r="EL141" i="60"/>
  <c r="EL141" i="60" a="1"/>
  <c r="EK141" i="60" a="1"/>
  <c r="EK141" i="60" s="1"/>
  <c r="EJ141" i="60" a="1"/>
  <c r="EJ141" i="60" s="1"/>
  <c r="EI141" i="60" a="1"/>
  <c r="EI141" i="60" s="1"/>
  <c r="EH141" i="60" a="1"/>
  <c r="EH141" i="60" s="1"/>
  <c r="EG141" i="60" a="1"/>
  <c r="EG141" i="60" s="1"/>
  <c r="EF141" i="60"/>
  <c r="EF141" i="60" a="1"/>
  <c r="EE141" i="60"/>
  <c r="EE141" i="60" a="1"/>
  <c r="ED141" i="60"/>
  <c r="ED141" i="60" a="1"/>
  <c r="EC141" i="60" a="1"/>
  <c r="EC141" i="60" s="1"/>
  <c r="EB141" i="60"/>
  <c r="EB141" i="60" a="1"/>
  <c r="EA141" i="60" a="1"/>
  <c r="EA141" i="60" s="1"/>
  <c r="DZ141" i="60" a="1"/>
  <c r="DZ141" i="60" s="1"/>
  <c r="DY141" i="60" a="1"/>
  <c r="DY141" i="60" s="1"/>
  <c r="DX141" i="60"/>
  <c r="DX141" i="60" a="1"/>
  <c r="DW141" i="60"/>
  <c r="DW141" i="60" a="1"/>
  <c r="DV141" i="60"/>
  <c r="DV141" i="60" a="1"/>
  <c r="DU141" i="60" a="1"/>
  <c r="DU141" i="60" s="1"/>
  <c r="DT141" i="60" a="1"/>
  <c r="DT141" i="60" s="1"/>
  <c r="DS141" i="60"/>
  <c r="DS141" i="60" a="1"/>
  <c r="DR141" i="60" a="1"/>
  <c r="DR141" i="60" s="1"/>
  <c r="DQ141" i="60" a="1"/>
  <c r="DQ141" i="60" s="1"/>
  <c r="DP141" i="60"/>
  <c r="DP141" i="60" a="1"/>
  <c r="DO141" i="60"/>
  <c r="DO141" i="60" a="1"/>
  <c r="DN141" i="60"/>
  <c r="DN141" i="60" a="1"/>
  <c r="DM141" i="60" a="1"/>
  <c r="DM141" i="60" s="1"/>
  <c r="DL141" i="60" a="1"/>
  <c r="DL141" i="60" s="1"/>
  <c r="DK141" i="60" a="1"/>
  <c r="DK141" i="60" s="1"/>
  <c r="DJ141" i="60"/>
  <c r="DJ141" i="60" a="1"/>
  <c r="DI141" i="60" a="1"/>
  <c r="DI141" i="60" s="1"/>
  <c r="DH141" i="60"/>
  <c r="DH141" i="60" a="1"/>
  <c r="DG141" i="60"/>
  <c r="DG141" i="60" a="1"/>
  <c r="DF141" i="60"/>
  <c r="DF141" i="60" a="1"/>
  <c r="DE141" i="60" a="1"/>
  <c r="DE141" i="60" s="1"/>
  <c r="DD141" i="60" a="1"/>
  <c r="DD141" i="60" s="1"/>
  <c r="DC141" i="60" a="1"/>
  <c r="DC141" i="60" s="1"/>
  <c r="DB141" i="60" a="1"/>
  <c r="DB141" i="60" s="1"/>
  <c r="DA141" i="60" a="1"/>
  <c r="DA141" i="60" s="1"/>
  <c r="CZ141" i="60"/>
  <c r="CZ141" i="60" a="1"/>
  <c r="CY141" i="60"/>
  <c r="CY141" i="60" a="1"/>
  <c r="CX141" i="60"/>
  <c r="CX141" i="60" a="1"/>
  <c r="CW141" i="60" a="1"/>
  <c r="CW141" i="60" s="1"/>
  <c r="CV141" i="60"/>
  <c r="CV141" i="60" a="1"/>
  <c r="CU141" i="60" a="1"/>
  <c r="CU141" i="60" s="1"/>
  <c r="CT141" i="60" a="1"/>
  <c r="CT141" i="60" s="1"/>
  <c r="CS141" i="60" a="1"/>
  <c r="CS141" i="60" s="1"/>
  <c r="CR141" i="60"/>
  <c r="CR141" i="60" a="1"/>
  <c r="CQ141" i="60"/>
  <c r="CQ141" i="60" a="1"/>
  <c r="CP141" i="60"/>
  <c r="CP141" i="60" a="1"/>
  <c r="CO141" i="60" a="1"/>
  <c r="CO141" i="60" s="1"/>
  <c r="CN141" i="60" a="1"/>
  <c r="CN141" i="60" s="1"/>
  <c r="CM141" i="60"/>
  <c r="CM141" i="60" a="1"/>
  <c r="CL141" i="60" a="1"/>
  <c r="CL141" i="60" s="1"/>
  <c r="CK141" i="60" a="1"/>
  <c r="CK141" i="60" s="1"/>
  <c r="CJ141" i="60"/>
  <c r="CJ141" i="60" a="1"/>
  <c r="CI141" i="60"/>
  <c r="CI141" i="60" a="1"/>
  <c r="CH141" i="60"/>
  <c r="CH141" i="60" a="1"/>
  <c r="CG141" i="60" a="1"/>
  <c r="CG141" i="60" s="1"/>
  <c r="CF141" i="60" a="1"/>
  <c r="CF141" i="60" s="1"/>
  <c r="CE141" i="60" a="1"/>
  <c r="CE141" i="60" s="1"/>
  <c r="CD141" i="60"/>
  <c r="CD141" i="60" a="1"/>
  <c r="CC141" i="60" a="1"/>
  <c r="CC141" i="60" s="1"/>
  <c r="CB141" i="60"/>
  <c r="CB141" i="60" a="1"/>
  <c r="CA141" i="60"/>
  <c r="CA141" i="60" a="1"/>
  <c r="BZ141" i="60"/>
  <c r="BZ141" i="60" a="1"/>
  <c r="BY141" i="60" a="1"/>
  <c r="BY141" i="60" s="1"/>
  <c r="BX141" i="60" a="1"/>
  <c r="BX141" i="60" s="1"/>
  <c r="BW141" i="60" a="1"/>
  <c r="BW141" i="60" s="1"/>
  <c r="BV141" i="60" a="1"/>
  <c r="BV141" i="60" s="1"/>
  <c r="BU141" i="60" a="1"/>
  <c r="BU141" i="60" s="1"/>
  <c r="BT141" i="60"/>
  <c r="BT141" i="60" a="1"/>
  <c r="BS141" i="60"/>
  <c r="BS141" i="60" a="1"/>
  <c r="BR141" i="60"/>
  <c r="BR141" i="60" a="1"/>
  <c r="BQ141" i="60" a="1"/>
  <c r="BQ141" i="60" s="1"/>
  <c r="BP141" i="60"/>
  <c r="BP141" i="60" a="1"/>
  <c r="BO141" i="60" a="1"/>
  <c r="BO141" i="60" s="1"/>
  <c r="BN141" i="60" a="1"/>
  <c r="BN141" i="60" s="1"/>
  <c r="BM141" i="60" a="1"/>
  <c r="BM141" i="60" s="1"/>
  <c r="BL141" i="60"/>
  <c r="BL141" i="60" a="1"/>
  <c r="BK141" i="60"/>
  <c r="BK141" i="60" a="1"/>
  <c r="BJ141" i="60"/>
  <c r="BJ141" i="60" a="1"/>
  <c r="BI141" i="60" a="1"/>
  <c r="BI141" i="60" s="1"/>
  <c r="BH141" i="60" a="1"/>
  <c r="BH141" i="60" s="1"/>
  <c r="BG141" i="60"/>
  <c r="BG141" i="60" a="1"/>
  <c r="BF141" i="60" a="1"/>
  <c r="BF141" i="60" s="1"/>
  <c r="BE141" i="60" a="1"/>
  <c r="BE141" i="60" s="1"/>
  <c r="BD141" i="60"/>
  <c r="BD141" i="60" a="1"/>
  <c r="BC141" i="60"/>
  <c r="BC141" i="60" a="1"/>
  <c r="BB141" i="60"/>
  <c r="BB141" i="60" a="1"/>
  <c r="BA141" i="60" a="1"/>
  <c r="BA141" i="60" s="1"/>
  <c r="AZ141" i="60" a="1"/>
  <c r="AZ141" i="60" s="1"/>
  <c r="AY141" i="60" a="1"/>
  <c r="AY141" i="60" s="1"/>
  <c r="AX141" i="60"/>
  <c r="AX141" i="60" a="1"/>
  <c r="AW141" i="60" a="1"/>
  <c r="AW141" i="60" s="1"/>
  <c r="AV141" i="60"/>
  <c r="AV141" i="60" a="1"/>
  <c r="AU141" i="60"/>
  <c r="AU141" i="60" a="1"/>
  <c r="AT141" i="60"/>
  <c r="AT141" i="60" a="1"/>
  <c r="AS141" i="60" a="1"/>
  <c r="AS141" i="60" s="1"/>
  <c r="AR141" i="60" a="1"/>
  <c r="AR141" i="60" s="1"/>
  <c r="AQ141" i="60" a="1"/>
  <c r="AQ141" i="60" s="1"/>
  <c r="AP141" i="60" a="1"/>
  <c r="AP141" i="60" s="1"/>
  <c r="AO141" i="60" a="1"/>
  <c r="AO141" i="60" s="1"/>
  <c r="AN141" i="60"/>
  <c r="AN141" i="60" a="1"/>
  <c r="AM141" i="60"/>
  <c r="AM141" i="60" a="1"/>
  <c r="AL141" i="60"/>
  <c r="AL141" i="60" a="1"/>
  <c r="AK141" i="60"/>
  <c r="AK141" i="60" a="1"/>
  <c r="AJ141" i="60"/>
  <c r="AJ141" i="60" a="1"/>
  <c r="AI141" i="60"/>
  <c r="AI141" i="60" a="1"/>
  <c r="AH141" i="60"/>
  <c r="AH141" i="60" a="1"/>
  <c r="AG141" i="60"/>
  <c r="AG141" i="60" a="1"/>
  <c r="AF141" i="60"/>
  <c r="AF141" i="60" a="1"/>
  <c r="AE141" i="60"/>
  <c r="AE141" i="60" a="1"/>
  <c r="AD141" i="60"/>
  <c r="AD141" i="60" a="1"/>
  <c r="AC141" i="60"/>
  <c r="AC141" i="60" a="1"/>
  <c r="AB141" i="60"/>
  <c r="AB141" i="60" a="1"/>
  <c r="AA141" i="60"/>
  <c r="AA141" i="60" a="1"/>
  <c r="Z141" i="60"/>
  <c r="Z141" i="60" a="1"/>
  <c r="Y141" i="60"/>
  <c r="Y141" i="60" a="1"/>
  <c r="X141" i="60"/>
  <c r="X141" i="60" a="1"/>
  <c r="W141" i="60"/>
  <c r="W141" i="60" a="1"/>
  <c r="V141" i="60"/>
  <c r="V141" i="60" a="1"/>
  <c r="U141" i="60"/>
  <c r="U141" i="60" a="1"/>
  <c r="T141" i="60"/>
  <c r="T141" i="60" a="1"/>
  <c r="S141" i="60"/>
  <c r="S141" i="60" a="1"/>
  <c r="R141" i="60"/>
  <c r="R141" i="60" a="1"/>
  <c r="Q141" i="60"/>
  <c r="Q141" i="60" a="1"/>
  <c r="P141" i="60"/>
  <c r="P141" i="60" a="1"/>
  <c r="O141" i="60"/>
  <c r="O141" i="60" a="1"/>
  <c r="N141" i="60"/>
  <c r="N141" i="60" a="1"/>
  <c r="M141" i="60"/>
  <c r="M141" i="60" a="1"/>
  <c r="L141" i="60"/>
  <c r="L141" i="60" a="1"/>
  <c r="K141" i="60"/>
  <c r="K141" i="60" a="1"/>
  <c r="J141" i="60"/>
  <c r="J141" i="60" a="1"/>
  <c r="I141" i="60"/>
  <c r="I141" i="60" a="1"/>
  <c r="H141" i="60"/>
  <c r="H141" i="60" a="1"/>
  <c r="G141" i="60"/>
  <c r="G141" i="60" a="1"/>
  <c r="F141" i="60"/>
  <c r="F141" i="60" a="1"/>
  <c r="E141" i="60"/>
  <c r="E141" i="60" a="1"/>
  <c r="D141" i="60"/>
  <c r="D141" i="60" a="1"/>
  <c r="C141" i="60"/>
  <c r="C141" i="60" a="1"/>
  <c r="B141" i="60"/>
  <c r="B141" i="60" a="1"/>
  <c r="FP140" i="60" a="1"/>
  <c r="FP140" i="60" s="1"/>
  <c r="FO140" i="60" a="1"/>
  <c r="FO140" i="60" s="1"/>
  <c r="FN140" i="60" a="1"/>
  <c r="FN140" i="60" s="1"/>
  <c r="FM140" i="60"/>
  <c r="FM140" i="60" a="1"/>
  <c r="FL140" i="60" a="1"/>
  <c r="FL140" i="60" s="1"/>
  <c r="FK140" i="60" a="1"/>
  <c r="FK140" i="60" s="1"/>
  <c r="FJ140" i="60" a="1"/>
  <c r="FJ140" i="60" s="1"/>
  <c r="FI140" i="60"/>
  <c r="FI140" i="60" a="1"/>
  <c r="FH140" i="60" a="1"/>
  <c r="FH140" i="60" s="1"/>
  <c r="FG140" i="60" a="1"/>
  <c r="FG140" i="60" s="1"/>
  <c r="FF140" i="60" a="1"/>
  <c r="FF140" i="60" s="1"/>
  <c r="FE140" i="60"/>
  <c r="FE140" i="60" a="1"/>
  <c r="FD140" i="60" a="1"/>
  <c r="FD140" i="60" s="1"/>
  <c r="FC140" i="60" a="1"/>
  <c r="FC140" i="60" s="1"/>
  <c r="FB140" i="60" a="1"/>
  <c r="FB140" i="60" s="1"/>
  <c r="FA140" i="60"/>
  <c r="FA140" i="60" a="1"/>
  <c r="EZ140" i="60" a="1"/>
  <c r="EZ140" i="60" s="1"/>
  <c r="EY140" i="60" a="1"/>
  <c r="EY140" i="60" s="1"/>
  <c r="EX140" i="60" a="1"/>
  <c r="EX140" i="60" s="1"/>
  <c r="EW140" i="60"/>
  <c r="EW140" i="60" a="1"/>
  <c r="EV140" i="60" a="1"/>
  <c r="EV140" i="60" s="1"/>
  <c r="EU140" i="60" a="1"/>
  <c r="EU140" i="60" s="1"/>
  <c r="ET140" i="60" a="1"/>
  <c r="ET140" i="60" s="1"/>
  <c r="ES140" i="60"/>
  <c r="ES140" i="60" a="1"/>
  <c r="ER140" i="60" a="1"/>
  <c r="ER140" i="60" s="1"/>
  <c r="EQ140" i="60" a="1"/>
  <c r="EQ140" i="60" s="1"/>
  <c r="EP140" i="60" a="1"/>
  <c r="EP140" i="60" s="1"/>
  <c r="EO140" i="60"/>
  <c r="EO140" i="60" a="1"/>
  <c r="EN140" i="60" a="1"/>
  <c r="EN140" i="60" s="1"/>
  <c r="EM140" i="60" a="1"/>
  <c r="EM140" i="60" s="1"/>
  <c r="EL140" i="60" a="1"/>
  <c r="EL140" i="60" s="1"/>
  <c r="EK140" i="60"/>
  <c r="EK140" i="60" a="1"/>
  <c r="EJ140" i="60" a="1"/>
  <c r="EJ140" i="60" s="1"/>
  <c r="EI140" i="60" a="1"/>
  <c r="EI140" i="60" s="1"/>
  <c r="EH140" i="60" a="1"/>
  <c r="EH140" i="60" s="1"/>
  <c r="EG140" i="60"/>
  <c r="EG140" i="60" a="1"/>
  <c r="EF140" i="60" a="1"/>
  <c r="EF140" i="60" s="1"/>
  <c r="EE140" i="60" a="1"/>
  <c r="EE140" i="60" s="1"/>
  <c r="ED140" i="60" a="1"/>
  <c r="ED140" i="60" s="1"/>
  <c r="EC140" i="60"/>
  <c r="EC140" i="60" a="1"/>
  <c r="EB140" i="60" a="1"/>
  <c r="EB140" i="60" s="1"/>
  <c r="EA140" i="60" a="1"/>
  <c r="EA140" i="60" s="1"/>
  <c r="DZ140" i="60" a="1"/>
  <c r="DZ140" i="60" s="1"/>
  <c r="DY140" i="60"/>
  <c r="DY140" i="60" a="1"/>
  <c r="DX140" i="60" a="1"/>
  <c r="DX140" i="60" s="1"/>
  <c r="DW140" i="60" a="1"/>
  <c r="DW140" i="60" s="1"/>
  <c r="DV140" i="60" a="1"/>
  <c r="DV140" i="60" s="1"/>
  <c r="DU140" i="60"/>
  <c r="DU140" i="60" a="1"/>
  <c r="DT140" i="60" a="1"/>
  <c r="DT140" i="60" s="1"/>
  <c r="DS140" i="60" a="1"/>
  <c r="DS140" i="60" s="1"/>
  <c r="DR140" i="60" a="1"/>
  <c r="DR140" i="60" s="1"/>
  <c r="DQ140" i="60"/>
  <c r="DQ140" i="60" a="1"/>
  <c r="DP140" i="60" a="1"/>
  <c r="DP140" i="60" s="1"/>
  <c r="DO140" i="60" a="1"/>
  <c r="DO140" i="60" s="1"/>
  <c r="DN140" i="60" a="1"/>
  <c r="DN140" i="60" s="1"/>
  <c r="DM140" i="60"/>
  <c r="DM140" i="60" a="1"/>
  <c r="DL140" i="60" a="1"/>
  <c r="DL140" i="60" s="1"/>
  <c r="DK140" i="60" a="1"/>
  <c r="DK140" i="60" s="1"/>
  <c r="DJ140" i="60" a="1"/>
  <c r="DJ140" i="60" s="1"/>
  <c r="DI140" i="60"/>
  <c r="DI140" i="60" a="1"/>
  <c r="DH140" i="60" a="1"/>
  <c r="DH140" i="60" s="1"/>
  <c r="DG140" i="60" a="1"/>
  <c r="DG140" i="60" s="1"/>
  <c r="DF140" i="60" a="1"/>
  <c r="DF140" i="60" s="1"/>
  <c r="DE140" i="60"/>
  <c r="DE140" i="60" a="1"/>
  <c r="DD140" i="60" a="1"/>
  <c r="DD140" i="60" s="1"/>
  <c r="DC140" i="60" a="1"/>
  <c r="DC140" i="60" s="1"/>
  <c r="DB140" i="60" a="1"/>
  <c r="DB140" i="60" s="1"/>
  <c r="DA140" i="60"/>
  <c r="DA140" i="60" a="1"/>
  <c r="CZ140" i="60" a="1"/>
  <c r="CZ140" i="60" s="1"/>
  <c r="CY140" i="60" a="1"/>
  <c r="CY140" i="60" s="1"/>
  <c r="CX140" i="60" a="1"/>
  <c r="CX140" i="60" s="1"/>
  <c r="CW140" i="60"/>
  <c r="CW140" i="60" a="1"/>
  <c r="CV140" i="60" a="1"/>
  <c r="CV140" i="60" s="1"/>
  <c r="CU140" i="60" a="1"/>
  <c r="CU140" i="60" s="1"/>
  <c r="CT140" i="60" a="1"/>
  <c r="CT140" i="60" s="1"/>
  <c r="CS140" i="60"/>
  <c r="CS140" i="60" a="1"/>
  <c r="CR140" i="60" a="1"/>
  <c r="CR140" i="60" s="1"/>
  <c r="CQ140" i="60" a="1"/>
  <c r="CQ140" i="60" s="1"/>
  <c r="CP140" i="60" a="1"/>
  <c r="CP140" i="60" s="1"/>
  <c r="CO140" i="60" a="1"/>
  <c r="CO140" i="60" s="1"/>
  <c r="CN140" i="60" a="1"/>
  <c r="CN140" i="60" s="1"/>
  <c r="CM140" i="60" a="1"/>
  <c r="CM140" i="60" s="1"/>
  <c r="CL140" i="60" a="1"/>
  <c r="CL140" i="60" s="1"/>
  <c r="CK140" i="60" a="1"/>
  <c r="CK140" i="60" s="1"/>
  <c r="CJ140" i="60" a="1"/>
  <c r="CJ140" i="60" s="1"/>
  <c r="CI140" i="60" a="1"/>
  <c r="CI140" i="60" s="1"/>
  <c r="CH140" i="60" a="1"/>
  <c r="CH140" i="60" s="1"/>
  <c r="CG140" i="60" a="1"/>
  <c r="CG140" i="60" s="1"/>
  <c r="CF140" i="60" a="1"/>
  <c r="CF140" i="60" s="1"/>
  <c r="CE140" i="60" a="1"/>
  <c r="CE140" i="60" s="1"/>
  <c r="CD140" i="60" a="1"/>
  <c r="CD140" i="60" s="1"/>
  <c r="CC140" i="60" a="1"/>
  <c r="CC140" i="60" s="1"/>
  <c r="CB140" i="60" a="1"/>
  <c r="CB140" i="60" s="1"/>
  <c r="CA140" i="60" a="1"/>
  <c r="CA140" i="60" s="1"/>
  <c r="BZ140" i="60" a="1"/>
  <c r="BZ140" i="60" s="1"/>
  <c r="BY140" i="60" a="1"/>
  <c r="BY140" i="60" s="1"/>
  <c r="BX140" i="60" a="1"/>
  <c r="BX140" i="60" s="1"/>
  <c r="BW140" i="60" a="1"/>
  <c r="BW140" i="60" s="1"/>
  <c r="BV140" i="60" a="1"/>
  <c r="BV140" i="60" s="1"/>
  <c r="BU140" i="60" a="1"/>
  <c r="BU140" i="60" s="1"/>
  <c r="BT140" i="60" a="1"/>
  <c r="BT140" i="60" s="1"/>
  <c r="BS140" i="60" a="1"/>
  <c r="BS140" i="60" s="1"/>
  <c r="BR140" i="60" a="1"/>
  <c r="BR140" i="60" s="1"/>
  <c r="BQ140" i="60" a="1"/>
  <c r="BQ140" i="60" s="1"/>
  <c r="BP140" i="60" a="1"/>
  <c r="BP140" i="60" s="1"/>
  <c r="BO140" i="60" a="1"/>
  <c r="BO140" i="60" s="1"/>
  <c r="BN140" i="60" a="1"/>
  <c r="BN140" i="60" s="1"/>
  <c r="BM140" i="60" a="1"/>
  <c r="BM140" i="60" s="1"/>
  <c r="BL140" i="60" a="1"/>
  <c r="BL140" i="60" s="1"/>
  <c r="BK140" i="60" a="1"/>
  <c r="BK140" i="60" s="1"/>
  <c r="BJ140" i="60" a="1"/>
  <c r="BJ140" i="60" s="1"/>
  <c r="BI140" i="60" a="1"/>
  <c r="BI140" i="60" s="1"/>
  <c r="BH140" i="60" a="1"/>
  <c r="BH140" i="60" s="1"/>
  <c r="BG140" i="60" a="1"/>
  <c r="BG140" i="60" s="1"/>
  <c r="BF140" i="60" a="1"/>
  <c r="BF140" i="60" s="1"/>
  <c r="BE140" i="60" a="1"/>
  <c r="BE140" i="60" s="1"/>
  <c r="BD140" i="60" a="1"/>
  <c r="BD140" i="60" s="1"/>
  <c r="BC140" i="60" a="1"/>
  <c r="BC140" i="60" s="1"/>
  <c r="BB140" i="60" a="1"/>
  <c r="BB140" i="60" s="1"/>
  <c r="BA140" i="60" a="1"/>
  <c r="BA140" i="60" s="1"/>
  <c r="AZ140" i="60" a="1"/>
  <c r="AZ140" i="60" s="1"/>
  <c r="AY140" i="60" a="1"/>
  <c r="AY140" i="60" s="1"/>
  <c r="AX140" i="60" a="1"/>
  <c r="AX140" i="60" s="1"/>
  <c r="AW140" i="60" a="1"/>
  <c r="AW140" i="60" s="1"/>
  <c r="AV140" i="60" a="1"/>
  <c r="AV140" i="60" s="1"/>
  <c r="AU140" i="60" a="1"/>
  <c r="AU140" i="60" s="1"/>
  <c r="AT140" i="60" a="1"/>
  <c r="AT140" i="60" s="1"/>
  <c r="AS140" i="60" a="1"/>
  <c r="AS140" i="60" s="1"/>
  <c r="AR140" i="60" a="1"/>
  <c r="AR140" i="60" s="1"/>
  <c r="AQ140" i="60" a="1"/>
  <c r="AQ140" i="60" s="1"/>
  <c r="AP140" i="60" a="1"/>
  <c r="AP140" i="60" s="1"/>
  <c r="AO140" i="60" a="1"/>
  <c r="AO140" i="60" s="1"/>
  <c r="AN140" i="60" a="1"/>
  <c r="AN140" i="60" s="1"/>
  <c r="AM140" i="60" a="1"/>
  <c r="AM140" i="60" s="1"/>
  <c r="AL140" i="60" a="1"/>
  <c r="AL140" i="60" s="1"/>
  <c r="AK140" i="60" a="1"/>
  <c r="AK140" i="60" s="1"/>
  <c r="AJ140" i="60" a="1"/>
  <c r="AJ140" i="60" s="1"/>
  <c r="AI140" i="60" a="1"/>
  <c r="AI140" i="60" s="1"/>
  <c r="AH140" i="60" a="1"/>
  <c r="AH140" i="60" s="1"/>
  <c r="AG140" i="60" a="1"/>
  <c r="AG140" i="60" s="1"/>
  <c r="AF140" i="60" a="1"/>
  <c r="AF140" i="60" s="1"/>
  <c r="AE140" i="60" a="1"/>
  <c r="AE140" i="60" s="1"/>
  <c r="AD140" i="60" a="1"/>
  <c r="AD140" i="60" s="1"/>
  <c r="AC140" i="60" a="1"/>
  <c r="AC140" i="60" s="1"/>
  <c r="AB140" i="60" a="1"/>
  <c r="AB140" i="60" s="1"/>
  <c r="AA140" i="60" a="1"/>
  <c r="AA140" i="60" s="1"/>
  <c r="Z140" i="60" a="1"/>
  <c r="Z140" i="60" s="1"/>
  <c r="Y140" i="60" a="1"/>
  <c r="Y140" i="60" s="1"/>
  <c r="X140" i="60" a="1"/>
  <c r="X140" i="60" s="1"/>
  <c r="W140" i="60" a="1"/>
  <c r="W140" i="60" s="1"/>
  <c r="V140" i="60" a="1"/>
  <c r="V140" i="60" s="1"/>
  <c r="U140" i="60" a="1"/>
  <c r="U140" i="60" s="1"/>
  <c r="T140" i="60" a="1"/>
  <c r="T140" i="60" s="1"/>
  <c r="S140" i="60" a="1"/>
  <c r="S140" i="60" s="1"/>
  <c r="R140" i="60" a="1"/>
  <c r="R140" i="60" s="1"/>
  <c r="Q140" i="60" a="1"/>
  <c r="Q140" i="60" s="1"/>
  <c r="P140" i="60" a="1"/>
  <c r="P140" i="60" s="1"/>
  <c r="O140" i="60" a="1"/>
  <c r="O140" i="60" s="1"/>
  <c r="N140" i="60" a="1"/>
  <c r="N140" i="60" s="1"/>
  <c r="M140" i="60" a="1"/>
  <c r="M140" i="60" s="1"/>
  <c r="L140" i="60" a="1"/>
  <c r="L140" i="60" s="1"/>
  <c r="K140" i="60" a="1"/>
  <c r="K140" i="60" s="1"/>
  <c r="J140" i="60" a="1"/>
  <c r="J140" i="60" s="1"/>
  <c r="I140" i="60" a="1"/>
  <c r="I140" i="60" s="1"/>
  <c r="H140" i="60" a="1"/>
  <c r="H140" i="60" s="1"/>
  <c r="G140" i="60" a="1"/>
  <c r="G140" i="60" s="1"/>
  <c r="F140" i="60" a="1"/>
  <c r="F140" i="60" s="1"/>
  <c r="E140" i="60" a="1"/>
  <c r="E140" i="60" s="1"/>
  <c r="D140" i="60" a="1"/>
  <c r="D140" i="60" s="1"/>
  <c r="C140" i="60" a="1"/>
  <c r="C140" i="60" s="1"/>
  <c r="B140" i="60" a="1"/>
  <c r="B140" i="60" s="1"/>
  <c r="FP139" i="60"/>
  <c r="FP139" i="60" a="1"/>
  <c r="FO139" i="60"/>
  <c r="FO139" i="60" a="1"/>
  <c r="FN139" i="60"/>
  <c r="FN139" i="60" a="1"/>
  <c r="FM139" i="60"/>
  <c r="FM139" i="60" a="1"/>
  <c r="FL139" i="60"/>
  <c r="FL139" i="60" a="1"/>
  <c r="FK139" i="60"/>
  <c r="FK139" i="60" a="1"/>
  <c r="FJ139" i="60"/>
  <c r="FJ139" i="60" a="1"/>
  <c r="FI139" i="60"/>
  <c r="FI139" i="60" a="1"/>
  <c r="FH139" i="60"/>
  <c r="FH139" i="60" a="1"/>
  <c r="FG139" i="60"/>
  <c r="FG139" i="60" a="1"/>
  <c r="FF139" i="60"/>
  <c r="FF139" i="60" a="1"/>
  <c r="FE139" i="60"/>
  <c r="FE139" i="60" a="1"/>
  <c r="FD139" i="60"/>
  <c r="FD139" i="60" a="1"/>
  <c r="FC139" i="60"/>
  <c r="FC139" i="60" a="1"/>
  <c r="FB139" i="60"/>
  <c r="FB139" i="60" a="1"/>
  <c r="FA139" i="60"/>
  <c r="FA139" i="60" a="1"/>
  <c r="EZ139" i="60"/>
  <c r="EZ139" i="60" a="1"/>
  <c r="EY139" i="60"/>
  <c r="EY139" i="60" a="1"/>
  <c r="EX139" i="60"/>
  <c r="EX139" i="60" a="1"/>
  <c r="EW139" i="60"/>
  <c r="EW139" i="60" a="1"/>
  <c r="EV139" i="60"/>
  <c r="EV139" i="60" a="1"/>
  <c r="EU139" i="60"/>
  <c r="EU139" i="60" a="1"/>
  <c r="ET139" i="60"/>
  <c r="ET139" i="60" a="1"/>
  <c r="ES139" i="60"/>
  <c r="ES139" i="60" a="1"/>
  <c r="ER139" i="60"/>
  <c r="ER139" i="60" a="1"/>
  <c r="EQ139" i="60"/>
  <c r="EQ139" i="60" a="1"/>
  <c r="EP139" i="60"/>
  <c r="EP139" i="60" a="1"/>
  <c r="EO139" i="60"/>
  <c r="EO139" i="60" a="1"/>
  <c r="EN139" i="60"/>
  <c r="EN139" i="60" a="1"/>
  <c r="EM139" i="60"/>
  <c r="EM139" i="60" a="1"/>
  <c r="EL139" i="60"/>
  <c r="EL139" i="60" a="1"/>
  <c r="EK139" i="60"/>
  <c r="EK139" i="60" a="1"/>
  <c r="EJ139" i="60"/>
  <c r="EJ139" i="60" a="1"/>
  <c r="EI139" i="60"/>
  <c r="EI139" i="60" a="1"/>
  <c r="EH139" i="60"/>
  <c r="EH139" i="60" a="1"/>
  <c r="EG139" i="60"/>
  <c r="EG139" i="60" a="1"/>
  <c r="EF139" i="60"/>
  <c r="EF139" i="60" a="1"/>
  <c r="EE139" i="60"/>
  <c r="EE139" i="60" a="1"/>
  <c r="ED139" i="60"/>
  <c r="ED139" i="60" a="1"/>
  <c r="EC139" i="60"/>
  <c r="EC139" i="60" a="1"/>
  <c r="EB139" i="60"/>
  <c r="EB139" i="60" a="1"/>
  <c r="EA139" i="60"/>
  <c r="EA139" i="60" a="1"/>
  <c r="DZ139" i="60"/>
  <c r="DZ139" i="60" a="1"/>
  <c r="DY139" i="60"/>
  <c r="DY139" i="60" a="1"/>
  <c r="DX139" i="60"/>
  <c r="DX139" i="60" a="1"/>
  <c r="DW139" i="60"/>
  <c r="DW139" i="60" a="1"/>
  <c r="DV139" i="60"/>
  <c r="DV139" i="60" a="1"/>
  <c r="DU139" i="60"/>
  <c r="DU139" i="60" a="1"/>
  <c r="DT139" i="60"/>
  <c r="DT139" i="60" a="1"/>
  <c r="DS139" i="60"/>
  <c r="DS139" i="60" a="1"/>
  <c r="DR139" i="60"/>
  <c r="DR139" i="60" a="1"/>
  <c r="DQ139" i="60"/>
  <c r="DQ139" i="60" a="1"/>
  <c r="DP139" i="60"/>
  <c r="DP139" i="60" a="1"/>
  <c r="DO139" i="60"/>
  <c r="DO139" i="60" a="1"/>
  <c r="DN139" i="60"/>
  <c r="DN139" i="60" a="1"/>
  <c r="DM139" i="60"/>
  <c r="DM139" i="60" a="1"/>
  <c r="DL139" i="60"/>
  <c r="DL139" i="60" a="1"/>
  <c r="DK139" i="60"/>
  <c r="DK139" i="60" a="1"/>
  <c r="DJ139" i="60"/>
  <c r="DJ139" i="60" a="1"/>
  <c r="DI139" i="60"/>
  <c r="DI139" i="60" a="1"/>
  <c r="DH139" i="60"/>
  <c r="DH139" i="60" a="1"/>
  <c r="DG139" i="60"/>
  <c r="DG139" i="60" a="1"/>
  <c r="DF139" i="60"/>
  <c r="DF139" i="60" a="1"/>
  <c r="DE139" i="60"/>
  <c r="DE139" i="60" a="1"/>
  <c r="DD139" i="60"/>
  <c r="DD139" i="60" a="1"/>
  <c r="DC139" i="60"/>
  <c r="DC139" i="60" a="1"/>
  <c r="DB139" i="60"/>
  <c r="DB139" i="60" a="1"/>
  <c r="DA139" i="60"/>
  <c r="DA139" i="60" a="1"/>
  <c r="CZ139" i="60"/>
  <c r="CZ139" i="60" a="1"/>
  <c r="CY139" i="60"/>
  <c r="CY139" i="60" a="1"/>
  <c r="CX139" i="60"/>
  <c r="CX139" i="60" a="1"/>
  <c r="CW139" i="60"/>
  <c r="CW139" i="60" a="1"/>
  <c r="CV139" i="60"/>
  <c r="CV139" i="60" a="1"/>
  <c r="CU139" i="60"/>
  <c r="CU139" i="60" a="1"/>
  <c r="CT139" i="60"/>
  <c r="CT139" i="60" a="1"/>
  <c r="CS139" i="60"/>
  <c r="CS139" i="60" a="1"/>
  <c r="CR139" i="60"/>
  <c r="CR139" i="60" a="1"/>
  <c r="CQ139" i="60"/>
  <c r="CQ139" i="60" a="1"/>
  <c r="CP139" i="60"/>
  <c r="CP139" i="60" a="1"/>
  <c r="CO139" i="60"/>
  <c r="CO139" i="60" a="1"/>
  <c r="CN139" i="60"/>
  <c r="CN139" i="60" a="1"/>
  <c r="CM139" i="60"/>
  <c r="CM139" i="60" a="1"/>
  <c r="CL139" i="60"/>
  <c r="CL139" i="60" a="1"/>
  <c r="CK139" i="60"/>
  <c r="CK139" i="60" a="1"/>
  <c r="CJ139" i="60"/>
  <c r="CJ139" i="60" a="1"/>
  <c r="CI139" i="60"/>
  <c r="CI139" i="60" a="1"/>
  <c r="CH139" i="60"/>
  <c r="CH139" i="60" a="1"/>
  <c r="CG139" i="60"/>
  <c r="CG139" i="60" a="1"/>
  <c r="CF139" i="60"/>
  <c r="CF139" i="60" a="1"/>
  <c r="CE139" i="60"/>
  <c r="CE139" i="60" a="1"/>
  <c r="CD139" i="60"/>
  <c r="CD139" i="60" a="1"/>
  <c r="CC139" i="60"/>
  <c r="CC139" i="60" a="1"/>
  <c r="CB139" i="60"/>
  <c r="CB139" i="60" a="1"/>
  <c r="CA139" i="60"/>
  <c r="CA139" i="60" a="1"/>
  <c r="BZ139" i="60"/>
  <c r="BZ139" i="60" a="1"/>
  <c r="BY139" i="60"/>
  <c r="BY139" i="60" a="1"/>
  <c r="BX139" i="60"/>
  <c r="BX139" i="60" a="1"/>
  <c r="BW139" i="60"/>
  <c r="BW139" i="60" a="1"/>
  <c r="BV139" i="60"/>
  <c r="BV139" i="60" a="1"/>
  <c r="BU139" i="60"/>
  <c r="BU139" i="60" a="1"/>
  <c r="BT139" i="60"/>
  <c r="BT139" i="60" a="1"/>
  <c r="BS139" i="60"/>
  <c r="BS139" i="60" a="1"/>
  <c r="BR139" i="60"/>
  <c r="BR139" i="60" a="1"/>
  <c r="BQ139" i="60"/>
  <c r="BQ139" i="60" a="1"/>
  <c r="BP139" i="60"/>
  <c r="BP139" i="60" a="1"/>
  <c r="BO139" i="60"/>
  <c r="BO139" i="60" a="1"/>
  <c r="BN139" i="60"/>
  <c r="BN139" i="60" a="1"/>
  <c r="BM139" i="60"/>
  <c r="BM139" i="60" a="1"/>
  <c r="BL139" i="60"/>
  <c r="BL139" i="60" a="1"/>
  <c r="BK139" i="60"/>
  <c r="BK139" i="60" a="1"/>
  <c r="BJ139" i="60"/>
  <c r="BJ139" i="60" a="1"/>
  <c r="BI139" i="60"/>
  <c r="BI139" i="60" a="1"/>
  <c r="BH139" i="60"/>
  <c r="BH139" i="60" a="1"/>
  <c r="BG139" i="60"/>
  <c r="BG139" i="60" a="1"/>
  <c r="BF139" i="60"/>
  <c r="BF139" i="60" a="1"/>
  <c r="BE139" i="60"/>
  <c r="BE139" i="60" a="1"/>
  <c r="BD139" i="60"/>
  <c r="BD139" i="60" a="1"/>
  <c r="BC139" i="60"/>
  <c r="BC139" i="60" a="1"/>
  <c r="BB139" i="60"/>
  <c r="BB139" i="60" a="1"/>
  <c r="BA139" i="60"/>
  <c r="BA139" i="60" a="1"/>
  <c r="AZ139" i="60"/>
  <c r="AZ139" i="60" a="1"/>
  <c r="AY139" i="60"/>
  <c r="AY139" i="60" a="1"/>
  <c r="AX139" i="60"/>
  <c r="AX139" i="60" a="1"/>
  <c r="AW139" i="60"/>
  <c r="AW139" i="60" a="1"/>
  <c r="AV139" i="60"/>
  <c r="AV139" i="60" a="1"/>
  <c r="AU139" i="60"/>
  <c r="AU139" i="60" a="1"/>
  <c r="AT139" i="60"/>
  <c r="AT139" i="60" a="1"/>
  <c r="AS139" i="60"/>
  <c r="AS139" i="60" a="1"/>
  <c r="AR139" i="60"/>
  <c r="AR139" i="60" a="1"/>
  <c r="AQ139" i="60"/>
  <c r="AQ139" i="60" a="1"/>
  <c r="AP139" i="60"/>
  <c r="AP139" i="60" a="1"/>
  <c r="AO139" i="60"/>
  <c r="AO139" i="60" a="1"/>
  <c r="AN139" i="60"/>
  <c r="AN139" i="60" a="1"/>
  <c r="AM139" i="60"/>
  <c r="AM139" i="60" a="1"/>
  <c r="AL139" i="60"/>
  <c r="AL139" i="60" a="1"/>
  <c r="AK139" i="60"/>
  <c r="AK139" i="60" a="1"/>
  <c r="AJ139" i="60"/>
  <c r="AJ139" i="60" a="1"/>
  <c r="AI139" i="60"/>
  <c r="AI139" i="60" a="1"/>
  <c r="AH139" i="60"/>
  <c r="AH139" i="60" a="1"/>
  <c r="AG139" i="60"/>
  <c r="AG139" i="60" a="1"/>
  <c r="AF139" i="60"/>
  <c r="AF139" i="60" a="1"/>
  <c r="AE139" i="60"/>
  <c r="AE139" i="60" a="1"/>
  <c r="AD139" i="60"/>
  <c r="AD139" i="60" a="1"/>
  <c r="AC139" i="60"/>
  <c r="AC139" i="60" a="1"/>
  <c r="AB139" i="60"/>
  <c r="AB139" i="60" a="1"/>
  <c r="AA139" i="60"/>
  <c r="AA139" i="60" a="1"/>
  <c r="Z139" i="60"/>
  <c r="Z139" i="60" a="1"/>
  <c r="Y139" i="60"/>
  <c r="Y139" i="60" a="1"/>
  <c r="X139" i="60"/>
  <c r="X139" i="60" a="1"/>
  <c r="W139" i="60"/>
  <c r="W139" i="60" a="1"/>
  <c r="V139" i="60"/>
  <c r="V139" i="60" a="1"/>
  <c r="U139" i="60"/>
  <c r="U139" i="60" a="1"/>
  <c r="T139" i="60"/>
  <c r="T139" i="60" a="1"/>
  <c r="S139" i="60"/>
  <c r="S139" i="60" a="1"/>
  <c r="R139" i="60"/>
  <c r="R139" i="60" a="1"/>
  <c r="Q139" i="60"/>
  <c r="Q139" i="60" a="1"/>
  <c r="P139" i="60"/>
  <c r="P139" i="60" a="1"/>
  <c r="O139" i="60"/>
  <c r="O139" i="60" a="1"/>
  <c r="N139" i="60"/>
  <c r="N139" i="60" a="1"/>
  <c r="M139" i="60"/>
  <c r="M139" i="60" a="1"/>
  <c r="L139" i="60"/>
  <c r="L139" i="60" a="1"/>
  <c r="K139" i="60"/>
  <c r="K139" i="60" a="1"/>
  <c r="J139" i="60"/>
  <c r="J139" i="60" a="1"/>
  <c r="I139" i="60"/>
  <c r="I139" i="60" a="1"/>
  <c r="H139" i="60"/>
  <c r="H139" i="60" a="1"/>
  <c r="G139" i="60"/>
  <c r="G139" i="60" a="1"/>
  <c r="F139" i="60"/>
  <c r="F139" i="60" a="1"/>
  <c r="E139" i="60"/>
  <c r="E139" i="60" a="1"/>
  <c r="D139" i="60"/>
  <c r="D139" i="60" a="1"/>
  <c r="C139" i="60"/>
  <c r="C139" i="60" a="1"/>
  <c r="B139" i="60"/>
  <c r="B139" i="60" a="1"/>
  <c r="FP138" i="60" a="1"/>
  <c r="FP138" i="60" s="1"/>
  <c r="FO138" i="60" a="1"/>
  <c r="FO138" i="60" s="1"/>
  <c r="FN138" i="60"/>
  <c r="FN138" i="60" a="1"/>
  <c r="FM138" i="60" a="1"/>
  <c r="FM138" i="60" s="1"/>
  <c r="FL138" i="60" a="1"/>
  <c r="FL138" i="60" s="1"/>
  <c r="FK138" i="60" a="1"/>
  <c r="FK138" i="60" s="1"/>
  <c r="FJ138" i="60"/>
  <c r="FJ138" i="60" a="1"/>
  <c r="FI138" i="60" a="1"/>
  <c r="FI138" i="60" s="1"/>
  <c r="FH138" i="60" a="1"/>
  <c r="FH138" i="60" s="1"/>
  <c r="FG138" i="60" a="1"/>
  <c r="FG138" i="60" s="1"/>
  <c r="FF138" i="60"/>
  <c r="FF138" i="60" a="1"/>
  <c r="FE138" i="60" a="1"/>
  <c r="FE138" i="60" s="1"/>
  <c r="FD138" i="60" a="1"/>
  <c r="FD138" i="60" s="1"/>
  <c r="FC138" i="60" a="1"/>
  <c r="FC138" i="60" s="1"/>
  <c r="FB138" i="60"/>
  <c r="FB138" i="60" a="1"/>
  <c r="FA138" i="60" a="1"/>
  <c r="FA138" i="60" s="1"/>
  <c r="EZ138" i="60" a="1"/>
  <c r="EZ138" i="60" s="1"/>
  <c r="EY138" i="60" a="1"/>
  <c r="EY138" i="60" s="1"/>
  <c r="EX138" i="60"/>
  <c r="EX138" i="60" a="1"/>
  <c r="EW138" i="60" a="1"/>
  <c r="EW138" i="60" s="1"/>
  <c r="EV138" i="60" a="1"/>
  <c r="EV138" i="60" s="1"/>
  <c r="EU138" i="60" a="1"/>
  <c r="EU138" i="60" s="1"/>
  <c r="ET138" i="60"/>
  <c r="ET138" i="60" a="1"/>
  <c r="ES138" i="60" a="1"/>
  <c r="ES138" i="60" s="1"/>
  <c r="ER138" i="60" a="1"/>
  <c r="ER138" i="60" s="1"/>
  <c r="EQ138" i="60" a="1"/>
  <c r="EQ138" i="60" s="1"/>
  <c r="EP138" i="60"/>
  <c r="EP138" i="60" a="1"/>
  <c r="EO138" i="60" a="1"/>
  <c r="EO138" i="60" s="1"/>
  <c r="EN138" i="60" a="1"/>
  <c r="EN138" i="60" s="1"/>
  <c r="EM138" i="60" a="1"/>
  <c r="EM138" i="60" s="1"/>
  <c r="EL138" i="60"/>
  <c r="EL138" i="60" a="1"/>
  <c r="EK138" i="60" a="1"/>
  <c r="EK138" i="60" s="1"/>
  <c r="EJ138" i="60" a="1"/>
  <c r="EJ138" i="60" s="1"/>
  <c r="EI138" i="60" a="1"/>
  <c r="EI138" i="60" s="1"/>
  <c r="EH138" i="60"/>
  <c r="EH138" i="60" a="1"/>
  <c r="EG138" i="60" a="1"/>
  <c r="EG138" i="60" s="1"/>
  <c r="EF138" i="60" a="1"/>
  <c r="EF138" i="60" s="1"/>
  <c r="EE138" i="60" a="1"/>
  <c r="EE138" i="60" s="1"/>
  <c r="ED138" i="60"/>
  <c r="ED138" i="60" a="1"/>
  <c r="EC138" i="60" a="1"/>
  <c r="EC138" i="60" s="1"/>
  <c r="EB138" i="60" a="1"/>
  <c r="EB138" i="60" s="1"/>
  <c r="EA138" i="60" a="1"/>
  <c r="EA138" i="60" s="1"/>
  <c r="DZ138" i="60"/>
  <c r="DZ138" i="60" a="1"/>
  <c r="DY138" i="60" a="1"/>
  <c r="DY138" i="60" s="1"/>
  <c r="DX138" i="60" a="1"/>
  <c r="DX138" i="60" s="1"/>
  <c r="DW138" i="60" a="1"/>
  <c r="DW138" i="60" s="1"/>
  <c r="DV138" i="60"/>
  <c r="DV138" i="60" a="1"/>
  <c r="DU138" i="60" a="1"/>
  <c r="DU138" i="60" s="1"/>
  <c r="DT138" i="60" a="1"/>
  <c r="DT138" i="60" s="1"/>
  <c r="DS138" i="60" a="1"/>
  <c r="DS138" i="60" s="1"/>
  <c r="DR138" i="60"/>
  <c r="DR138" i="60" a="1"/>
  <c r="DQ138" i="60" a="1"/>
  <c r="DQ138" i="60" s="1"/>
  <c r="DP138" i="60" a="1"/>
  <c r="DP138" i="60" s="1"/>
  <c r="DO138" i="60" a="1"/>
  <c r="DO138" i="60" s="1"/>
  <c r="DN138" i="60"/>
  <c r="DN138" i="60" a="1"/>
  <c r="DM138" i="60" a="1"/>
  <c r="DM138" i="60" s="1"/>
  <c r="DL138" i="60" a="1"/>
  <c r="DL138" i="60" s="1"/>
  <c r="DK138" i="60" a="1"/>
  <c r="DK138" i="60" s="1"/>
  <c r="DJ138" i="60"/>
  <c r="DJ138" i="60" a="1"/>
  <c r="DI138" i="60" a="1"/>
  <c r="DI138" i="60" s="1"/>
  <c r="DH138" i="60" a="1"/>
  <c r="DH138" i="60" s="1"/>
  <c r="DG138" i="60" a="1"/>
  <c r="DG138" i="60" s="1"/>
  <c r="DF138" i="60"/>
  <c r="DF138" i="60" a="1"/>
  <c r="DE138" i="60" a="1"/>
  <c r="DE138" i="60" s="1"/>
  <c r="DD138" i="60" a="1"/>
  <c r="DD138" i="60" s="1"/>
  <c r="DC138" i="60" a="1"/>
  <c r="DC138" i="60" s="1"/>
  <c r="DB138" i="60"/>
  <c r="DB138" i="60" a="1"/>
  <c r="DA138" i="60" a="1"/>
  <c r="DA138" i="60" s="1"/>
  <c r="CZ138" i="60" a="1"/>
  <c r="CZ138" i="60" s="1"/>
  <c r="CY138" i="60" a="1"/>
  <c r="CY138" i="60" s="1"/>
  <c r="CX138" i="60"/>
  <c r="CX138" i="60" a="1"/>
  <c r="CW138" i="60" a="1"/>
  <c r="CW138" i="60" s="1"/>
  <c r="CV138" i="60" a="1"/>
  <c r="CV138" i="60" s="1"/>
  <c r="CU138" i="60" a="1"/>
  <c r="CU138" i="60" s="1"/>
  <c r="CT138" i="60"/>
  <c r="CT138" i="60" a="1"/>
  <c r="CS138" i="60" a="1"/>
  <c r="CS138" i="60" s="1"/>
  <c r="CR138" i="60" a="1"/>
  <c r="CR138" i="60" s="1"/>
  <c r="CQ138" i="60" a="1"/>
  <c r="CQ138" i="60" s="1"/>
  <c r="CP138" i="60"/>
  <c r="CP138" i="60" a="1"/>
  <c r="CO138" i="60" a="1"/>
  <c r="CO138" i="60" s="1"/>
  <c r="CN138" i="60" a="1"/>
  <c r="CN138" i="60" s="1"/>
  <c r="CM138" i="60" a="1"/>
  <c r="CM138" i="60" s="1"/>
  <c r="CL138" i="60"/>
  <c r="CL138" i="60" a="1"/>
  <c r="CK138" i="60" a="1"/>
  <c r="CK138" i="60" s="1"/>
  <c r="CJ138" i="60" a="1"/>
  <c r="CJ138" i="60" s="1"/>
  <c r="CI138" i="60" a="1"/>
  <c r="CI138" i="60" s="1"/>
  <c r="CH138" i="60"/>
  <c r="CH138" i="60" a="1"/>
  <c r="CG138" i="60" a="1"/>
  <c r="CG138" i="60" s="1"/>
  <c r="CF138" i="60" a="1"/>
  <c r="CF138" i="60" s="1"/>
  <c r="CE138" i="60" a="1"/>
  <c r="CE138" i="60" s="1"/>
  <c r="CD138" i="60" a="1"/>
  <c r="CD138" i="60" s="1"/>
  <c r="CC138" i="60" a="1"/>
  <c r="CC138" i="60" s="1"/>
  <c r="CB138" i="60" a="1"/>
  <c r="CB138" i="60" s="1"/>
  <c r="CA138" i="60" a="1"/>
  <c r="CA138" i="60" s="1"/>
  <c r="BZ138" i="60" a="1"/>
  <c r="BZ138" i="60" s="1"/>
  <c r="BY138" i="60" a="1"/>
  <c r="BY138" i="60" s="1"/>
  <c r="BX138" i="60" a="1"/>
  <c r="BX138" i="60" s="1"/>
  <c r="BW138" i="60" a="1"/>
  <c r="BW138" i="60" s="1"/>
  <c r="BV138" i="60" a="1"/>
  <c r="BV138" i="60" s="1"/>
  <c r="BU138" i="60" a="1"/>
  <c r="BU138" i="60" s="1"/>
  <c r="BT138" i="60" a="1"/>
  <c r="BT138" i="60" s="1"/>
  <c r="BS138" i="60" a="1"/>
  <c r="BS138" i="60" s="1"/>
  <c r="BR138" i="60" a="1"/>
  <c r="BR138" i="60" s="1"/>
  <c r="BQ138" i="60" a="1"/>
  <c r="BQ138" i="60" s="1"/>
  <c r="BP138" i="60" a="1"/>
  <c r="BP138" i="60" s="1"/>
  <c r="BO138" i="60" a="1"/>
  <c r="BO138" i="60" s="1"/>
  <c r="BN138" i="60" a="1"/>
  <c r="BN138" i="60" s="1"/>
  <c r="BM138" i="60" a="1"/>
  <c r="BM138" i="60" s="1"/>
  <c r="BL138" i="60" a="1"/>
  <c r="BL138" i="60" s="1"/>
  <c r="BK138" i="60" a="1"/>
  <c r="BK138" i="60" s="1"/>
  <c r="BJ138" i="60" a="1"/>
  <c r="BJ138" i="60" s="1"/>
  <c r="BI138" i="60" a="1"/>
  <c r="BI138" i="60" s="1"/>
  <c r="BH138" i="60" a="1"/>
  <c r="BH138" i="60" s="1"/>
  <c r="BG138" i="60" a="1"/>
  <c r="BG138" i="60" s="1"/>
  <c r="BF138" i="60" a="1"/>
  <c r="BF138" i="60" s="1"/>
  <c r="BE138" i="60" a="1"/>
  <c r="BE138" i="60" s="1"/>
  <c r="BD138" i="60" a="1"/>
  <c r="BD138" i="60" s="1"/>
  <c r="BC138" i="60" a="1"/>
  <c r="BC138" i="60" s="1"/>
  <c r="BB138" i="60" a="1"/>
  <c r="BB138" i="60" s="1"/>
  <c r="BA138" i="60" a="1"/>
  <c r="BA138" i="60" s="1"/>
  <c r="AZ138" i="60" a="1"/>
  <c r="AZ138" i="60" s="1"/>
  <c r="AY138" i="60" a="1"/>
  <c r="AY138" i="60" s="1"/>
  <c r="AX138" i="60" a="1"/>
  <c r="AX138" i="60" s="1"/>
  <c r="AW138" i="60" a="1"/>
  <c r="AW138" i="60" s="1"/>
  <c r="AV138" i="60" a="1"/>
  <c r="AV138" i="60" s="1"/>
  <c r="AU138" i="60" a="1"/>
  <c r="AU138" i="60" s="1"/>
  <c r="AT138" i="60" a="1"/>
  <c r="AT138" i="60" s="1"/>
  <c r="AS138" i="60" a="1"/>
  <c r="AS138" i="60" s="1"/>
  <c r="AR138" i="60" a="1"/>
  <c r="AR138" i="60" s="1"/>
  <c r="AQ138" i="60" a="1"/>
  <c r="AQ138" i="60" s="1"/>
  <c r="AP138" i="60" a="1"/>
  <c r="AP138" i="60" s="1"/>
  <c r="AO138" i="60" a="1"/>
  <c r="AO138" i="60" s="1"/>
  <c r="AN138" i="60" a="1"/>
  <c r="AN138" i="60" s="1"/>
  <c r="AM138" i="60" a="1"/>
  <c r="AM138" i="60" s="1"/>
  <c r="AL138" i="60" a="1"/>
  <c r="AL138" i="60" s="1"/>
  <c r="AK138" i="60" a="1"/>
  <c r="AK138" i="60" s="1"/>
  <c r="AJ138" i="60" a="1"/>
  <c r="AJ138" i="60" s="1"/>
  <c r="AI138" i="60" a="1"/>
  <c r="AI138" i="60" s="1"/>
  <c r="AH138" i="60" a="1"/>
  <c r="AH138" i="60" s="1"/>
  <c r="AG138" i="60" a="1"/>
  <c r="AG138" i="60" s="1"/>
  <c r="AF138" i="60" a="1"/>
  <c r="AF138" i="60" s="1"/>
  <c r="AE138" i="60" a="1"/>
  <c r="AE138" i="60" s="1"/>
  <c r="AD138" i="60" a="1"/>
  <c r="AD138" i="60" s="1"/>
  <c r="AC138" i="60" a="1"/>
  <c r="AC138" i="60" s="1"/>
  <c r="AB138" i="60" a="1"/>
  <c r="AB138" i="60" s="1"/>
  <c r="AA138" i="60" a="1"/>
  <c r="AA138" i="60" s="1"/>
  <c r="Z138" i="60" a="1"/>
  <c r="Z138" i="60" s="1"/>
  <c r="Y138" i="60" a="1"/>
  <c r="Y138" i="60" s="1"/>
  <c r="X138" i="60" a="1"/>
  <c r="X138" i="60" s="1"/>
  <c r="W138" i="60" a="1"/>
  <c r="W138" i="60" s="1"/>
  <c r="V138" i="60" a="1"/>
  <c r="V138" i="60" s="1"/>
  <c r="U138" i="60" a="1"/>
  <c r="U138" i="60" s="1"/>
  <c r="T138" i="60" a="1"/>
  <c r="T138" i="60" s="1"/>
  <c r="S138" i="60" a="1"/>
  <c r="S138" i="60" s="1"/>
  <c r="R138" i="60" a="1"/>
  <c r="R138" i="60" s="1"/>
  <c r="Q138" i="60" a="1"/>
  <c r="Q138" i="60" s="1"/>
  <c r="P138" i="60" a="1"/>
  <c r="P138" i="60" s="1"/>
  <c r="O138" i="60" a="1"/>
  <c r="O138" i="60" s="1"/>
  <c r="N138" i="60" a="1"/>
  <c r="N138" i="60" s="1"/>
  <c r="M138" i="60" a="1"/>
  <c r="M138" i="60" s="1"/>
  <c r="L138" i="60" a="1"/>
  <c r="L138" i="60" s="1"/>
  <c r="K138" i="60" a="1"/>
  <c r="K138" i="60" s="1"/>
  <c r="J138" i="60" a="1"/>
  <c r="J138" i="60" s="1"/>
  <c r="I138" i="60" a="1"/>
  <c r="I138" i="60" s="1"/>
  <c r="H138" i="60" a="1"/>
  <c r="H138" i="60" s="1"/>
  <c r="G138" i="60" a="1"/>
  <c r="G138" i="60" s="1"/>
  <c r="F138" i="60" a="1"/>
  <c r="F138" i="60" s="1"/>
  <c r="E138" i="60" a="1"/>
  <c r="E138" i="60" s="1"/>
  <c r="D138" i="60" a="1"/>
  <c r="D138" i="60" s="1"/>
  <c r="C138" i="60" a="1"/>
  <c r="C138" i="60" s="1"/>
  <c r="B138" i="60" a="1"/>
  <c r="B138" i="60" s="1"/>
  <c r="FP137" i="60" a="1"/>
  <c r="FP137" i="60" s="1"/>
  <c r="FO137" i="60" a="1"/>
  <c r="FO137" i="60" s="1"/>
  <c r="FN137" i="60" a="1"/>
  <c r="FN137" i="60" s="1"/>
  <c r="FM137" i="60" a="1"/>
  <c r="FM137" i="60" s="1"/>
  <c r="FL137" i="60" a="1"/>
  <c r="FL137" i="60" s="1"/>
  <c r="FK137" i="60" a="1"/>
  <c r="FK137" i="60" s="1"/>
  <c r="FJ137" i="60" a="1"/>
  <c r="FJ137" i="60" s="1"/>
  <c r="FI137" i="60" a="1"/>
  <c r="FI137" i="60" s="1"/>
  <c r="FH137" i="60" a="1"/>
  <c r="FH137" i="60" s="1"/>
  <c r="FG137" i="60" a="1"/>
  <c r="FG137" i="60" s="1"/>
  <c r="FF137" i="60" a="1"/>
  <c r="FF137" i="60" s="1"/>
  <c r="FE137" i="60" a="1"/>
  <c r="FE137" i="60" s="1"/>
  <c r="FD137" i="60" a="1"/>
  <c r="FD137" i="60" s="1"/>
  <c r="FC137" i="60" a="1"/>
  <c r="FC137" i="60" s="1"/>
  <c r="FB137" i="60" a="1"/>
  <c r="FB137" i="60" s="1"/>
  <c r="FA137" i="60" a="1"/>
  <c r="FA137" i="60" s="1"/>
  <c r="EZ137" i="60" a="1"/>
  <c r="EZ137" i="60" s="1"/>
  <c r="EY137" i="60" a="1"/>
  <c r="EY137" i="60" s="1"/>
  <c r="EX137" i="60" a="1"/>
  <c r="EX137" i="60" s="1"/>
  <c r="EW137" i="60" a="1"/>
  <c r="EW137" i="60" s="1"/>
  <c r="EV137" i="60" a="1"/>
  <c r="EV137" i="60" s="1"/>
  <c r="EU137" i="60" a="1"/>
  <c r="EU137" i="60" s="1"/>
  <c r="ET137" i="60" a="1"/>
  <c r="ET137" i="60" s="1"/>
  <c r="ES137" i="60" a="1"/>
  <c r="ES137" i="60" s="1"/>
  <c r="ER137" i="60" a="1"/>
  <c r="ER137" i="60" s="1"/>
  <c r="EQ137" i="60" a="1"/>
  <c r="EQ137" i="60" s="1"/>
  <c r="EP137" i="60" a="1"/>
  <c r="EP137" i="60" s="1"/>
  <c r="EO137" i="60" a="1"/>
  <c r="EO137" i="60" s="1"/>
  <c r="EN137" i="60" a="1"/>
  <c r="EN137" i="60" s="1"/>
  <c r="EM137" i="60" a="1"/>
  <c r="EM137" i="60" s="1"/>
  <c r="EL137" i="60" a="1"/>
  <c r="EL137" i="60" s="1"/>
  <c r="EK137" i="60" a="1"/>
  <c r="EK137" i="60" s="1"/>
  <c r="EJ137" i="60" a="1"/>
  <c r="EJ137" i="60" s="1"/>
  <c r="EI137" i="60" a="1"/>
  <c r="EI137" i="60" s="1"/>
  <c r="EH137" i="60" a="1"/>
  <c r="EH137" i="60" s="1"/>
  <c r="EG137" i="60" a="1"/>
  <c r="EG137" i="60" s="1"/>
  <c r="EF137" i="60" a="1"/>
  <c r="EF137" i="60" s="1"/>
  <c r="EE137" i="60" a="1"/>
  <c r="EE137" i="60" s="1"/>
  <c r="ED137" i="60" a="1"/>
  <c r="ED137" i="60" s="1"/>
  <c r="EC137" i="60" a="1"/>
  <c r="EC137" i="60" s="1"/>
  <c r="EB137" i="60" a="1"/>
  <c r="EB137" i="60" s="1"/>
  <c r="EA137" i="60" a="1"/>
  <c r="EA137" i="60" s="1"/>
  <c r="DZ137" i="60" a="1"/>
  <c r="DZ137" i="60" s="1"/>
  <c r="DY137" i="60" a="1"/>
  <c r="DY137" i="60" s="1"/>
  <c r="DX137" i="60" a="1"/>
  <c r="DX137" i="60" s="1"/>
  <c r="DW137" i="60" a="1"/>
  <c r="DW137" i="60" s="1"/>
  <c r="DV137" i="60" a="1"/>
  <c r="DV137" i="60" s="1"/>
  <c r="DU137" i="60" a="1"/>
  <c r="DU137" i="60" s="1"/>
  <c r="DT137" i="60" a="1"/>
  <c r="DT137" i="60" s="1"/>
  <c r="DS137" i="60" a="1"/>
  <c r="DS137" i="60" s="1"/>
  <c r="DR137" i="60"/>
  <c r="DR137" i="60" a="1"/>
  <c r="DQ137" i="60" a="1"/>
  <c r="DQ137" i="60" s="1"/>
  <c r="DP137" i="60" a="1"/>
  <c r="DP137" i="60" s="1"/>
  <c r="DO137" i="60" a="1"/>
  <c r="DO137" i="60" s="1"/>
  <c r="DN137" i="60" a="1"/>
  <c r="DN137" i="60" s="1"/>
  <c r="DM137" i="60" a="1"/>
  <c r="DM137" i="60" s="1"/>
  <c r="DL137" i="60" a="1"/>
  <c r="DL137" i="60" s="1"/>
  <c r="DK137" i="60" a="1"/>
  <c r="DK137" i="60" s="1"/>
  <c r="DJ137" i="60"/>
  <c r="DJ137" i="60" a="1"/>
  <c r="DI137" i="60" a="1"/>
  <c r="DI137" i="60" s="1"/>
  <c r="DH137" i="60" a="1"/>
  <c r="DH137" i="60" s="1"/>
  <c r="DG137" i="60" a="1"/>
  <c r="DG137" i="60" s="1"/>
  <c r="DF137" i="60"/>
  <c r="DF137" i="60" a="1"/>
  <c r="DE137" i="60" a="1"/>
  <c r="DE137" i="60" s="1"/>
  <c r="DD137" i="60" a="1"/>
  <c r="DD137" i="60" s="1"/>
  <c r="DC137" i="60" a="1"/>
  <c r="DC137" i="60" s="1"/>
  <c r="DB137" i="60"/>
  <c r="DB137" i="60" a="1"/>
  <c r="DA137" i="60" a="1"/>
  <c r="DA137" i="60" s="1"/>
  <c r="CZ137" i="60" a="1"/>
  <c r="CZ137" i="60" s="1"/>
  <c r="CY137" i="60" a="1"/>
  <c r="CY137" i="60" s="1"/>
  <c r="CX137" i="60" a="1"/>
  <c r="CX137" i="60" s="1"/>
  <c r="CW137" i="60" a="1"/>
  <c r="CW137" i="60" s="1"/>
  <c r="CV137" i="60" a="1"/>
  <c r="CV137" i="60" s="1"/>
  <c r="CU137" i="60" a="1"/>
  <c r="CU137" i="60" s="1"/>
  <c r="CT137" i="60" a="1"/>
  <c r="CT137" i="60" s="1"/>
  <c r="CS137" i="60" a="1"/>
  <c r="CS137" i="60" s="1"/>
  <c r="CR137" i="60" a="1"/>
  <c r="CR137" i="60" s="1"/>
  <c r="CQ137" i="60" a="1"/>
  <c r="CQ137" i="60" s="1"/>
  <c r="CP137" i="60" a="1"/>
  <c r="CP137" i="60" s="1"/>
  <c r="CO137" i="60" a="1"/>
  <c r="CO137" i="60" s="1"/>
  <c r="CN137" i="60" a="1"/>
  <c r="CN137" i="60" s="1"/>
  <c r="CM137" i="60" a="1"/>
  <c r="CM137" i="60" s="1"/>
  <c r="CL137" i="60"/>
  <c r="CL137" i="60" a="1"/>
  <c r="CK137" i="60" a="1"/>
  <c r="CK137" i="60" s="1"/>
  <c r="CJ137" i="60" a="1"/>
  <c r="CJ137" i="60" s="1"/>
  <c r="CI137" i="60" a="1"/>
  <c r="CI137" i="60" s="1"/>
  <c r="CH137" i="60" a="1"/>
  <c r="CH137" i="60" s="1"/>
  <c r="CG137" i="60" a="1"/>
  <c r="CG137" i="60" s="1"/>
  <c r="CF137" i="60" a="1"/>
  <c r="CF137" i="60" s="1"/>
  <c r="CE137" i="60" a="1"/>
  <c r="CE137" i="60" s="1"/>
  <c r="CD137" i="60"/>
  <c r="CD137" i="60" a="1"/>
  <c r="CC137" i="60" a="1"/>
  <c r="CC137" i="60" s="1"/>
  <c r="CB137" i="60" a="1"/>
  <c r="CB137" i="60" s="1"/>
  <c r="CA137" i="60" a="1"/>
  <c r="CA137" i="60" s="1"/>
  <c r="BZ137" i="60"/>
  <c r="BZ137" i="60" a="1"/>
  <c r="BY137" i="60" a="1"/>
  <c r="BY137" i="60" s="1"/>
  <c r="BX137" i="60" a="1"/>
  <c r="BX137" i="60" s="1"/>
  <c r="BW137" i="60" a="1"/>
  <c r="BW137" i="60" s="1"/>
  <c r="BV137" i="60"/>
  <c r="BV137" i="60" a="1"/>
  <c r="BU137" i="60" a="1"/>
  <c r="BU137" i="60" s="1"/>
  <c r="BT137" i="60" a="1"/>
  <c r="BT137" i="60" s="1"/>
  <c r="BS137" i="60" a="1"/>
  <c r="BS137" i="60" s="1"/>
  <c r="BR137" i="60" a="1"/>
  <c r="BR137" i="60" s="1"/>
  <c r="BQ137" i="60" a="1"/>
  <c r="BQ137" i="60" s="1"/>
  <c r="BP137" i="60" a="1"/>
  <c r="BP137" i="60" s="1"/>
  <c r="BO137" i="60" a="1"/>
  <c r="BO137" i="60" s="1"/>
  <c r="BN137" i="60" a="1"/>
  <c r="BN137" i="60" s="1"/>
  <c r="BM137" i="60" a="1"/>
  <c r="BM137" i="60" s="1"/>
  <c r="BL137" i="60" a="1"/>
  <c r="BL137" i="60" s="1"/>
  <c r="BK137" i="60" a="1"/>
  <c r="BK137" i="60" s="1"/>
  <c r="BJ137" i="60" a="1"/>
  <c r="BJ137" i="60" s="1"/>
  <c r="BI137" i="60" a="1"/>
  <c r="BI137" i="60" s="1"/>
  <c r="BH137" i="60" a="1"/>
  <c r="BH137" i="60" s="1"/>
  <c r="BG137" i="60" a="1"/>
  <c r="BG137" i="60" s="1"/>
  <c r="BF137" i="60"/>
  <c r="BF137" i="60" a="1"/>
  <c r="BE137" i="60" a="1"/>
  <c r="BE137" i="60" s="1"/>
  <c r="BD137" i="60" a="1"/>
  <c r="BD137" i="60" s="1"/>
  <c r="BC137" i="60" a="1"/>
  <c r="BC137" i="60" s="1"/>
  <c r="BB137" i="60" a="1"/>
  <c r="BB137" i="60" s="1"/>
  <c r="BA137" i="60" a="1"/>
  <c r="BA137" i="60" s="1"/>
  <c r="AZ137" i="60" a="1"/>
  <c r="AZ137" i="60" s="1"/>
  <c r="AY137" i="60" a="1"/>
  <c r="AY137" i="60" s="1"/>
  <c r="AX137" i="60"/>
  <c r="AX137" i="60" a="1"/>
  <c r="AW137" i="60" a="1"/>
  <c r="AW137" i="60" s="1"/>
  <c r="AV137" i="60" a="1"/>
  <c r="AV137" i="60" s="1"/>
  <c r="AU137" i="60" a="1"/>
  <c r="AU137" i="60" s="1"/>
  <c r="AT137" i="60"/>
  <c r="AT137" i="60" a="1"/>
  <c r="AS137" i="60" a="1"/>
  <c r="AS137" i="60" s="1"/>
  <c r="AR137" i="60" a="1"/>
  <c r="AR137" i="60" s="1"/>
  <c r="AQ137" i="60" a="1"/>
  <c r="AQ137" i="60" s="1"/>
  <c r="AP137" i="60"/>
  <c r="AP137" i="60" a="1"/>
  <c r="AO137" i="60" a="1"/>
  <c r="AO137" i="60" s="1"/>
  <c r="AN137" i="60" a="1"/>
  <c r="AN137" i="60" s="1"/>
  <c r="AM137" i="60" a="1"/>
  <c r="AM137" i="60" s="1"/>
  <c r="AL137" i="60" a="1"/>
  <c r="AL137" i="60" s="1"/>
  <c r="AK137" i="60" a="1"/>
  <c r="AK137" i="60" s="1"/>
  <c r="AJ137" i="60" a="1"/>
  <c r="AJ137" i="60" s="1"/>
  <c r="AI137" i="60" a="1"/>
  <c r="AI137" i="60" s="1"/>
  <c r="AH137" i="60" a="1"/>
  <c r="AH137" i="60" s="1"/>
  <c r="AG137" i="60" a="1"/>
  <c r="AG137" i="60" s="1"/>
  <c r="AF137" i="60" a="1"/>
  <c r="AF137" i="60" s="1"/>
  <c r="AE137" i="60" a="1"/>
  <c r="AE137" i="60" s="1"/>
  <c r="AD137" i="60" a="1"/>
  <c r="AD137" i="60" s="1"/>
  <c r="AC137" i="60" a="1"/>
  <c r="AC137" i="60" s="1"/>
  <c r="AB137" i="60" a="1"/>
  <c r="AB137" i="60" s="1"/>
  <c r="AA137" i="60" a="1"/>
  <c r="AA137" i="60" s="1"/>
  <c r="Z137" i="60"/>
  <c r="Z137" i="60" a="1"/>
  <c r="Y137" i="60" a="1"/>
  <c r="Y137" i="60" s="1"/>
  <c r="X137" i="60" a="1"/>
  <c r="X137" i="60" s="1"/>
  <c r="W137" i="60" a="1"/>
  <c r="W137" i="60" s="1"/>
  <c r="V137" i="60" a="1"/>
  <c r="V137" i="60" s="1"/>
  <c r="U137" i="60" a="1"/>
  <c r="U137" i="60" s="1"/>
  <c r="T137" i="60" a="1"/>
  <c r="T137" i="60" s="1"/>
  <c r="S137" i="60" a="1"/>
  <c r="S137" i="60" s="1"/>
  <c r="R137" i="60"/>
  <c r="R137" i="60" a="1"/>
  <c r="Q137" i="60" a="1"/>
  <c r="Q137" i="60" s="1"/>
  <c r="P137" i="60" a="1"/>
  <c r="P137" i="60" s="1"/>
  <c r="O137" i="60" a="1"/>
  <c r="O137" i="60" s="1"/>
  <c r="N137" i="60"/>
  <c r="N137" i="60" a="1"/>
  <c r="M137" i="60" a="1"/>
  <c r="M137" i="60" s="1"/>
  <c r="L137" i="60" a="1"/>
  <c r="L137" i="60" s="1"/>
  <c r="K137" i="60" a="1"/>
  <c r="K137" i="60" s="1"/>
  <c r="J137" i="60"/>
  <c r="J137" i="60" a="1"/>
  <c r="I137" i="60" a="1"/>
  <c r="I137" i="60" s="1"/>
  <c r="H137" i="60"/>
  <c r="H137" i="60" a="1"/>
  <c r="G137" i="60" a="1"/>
  <c r="G137" i="60" s="1"/>
  <c r="F137" i="60"/>
  <c r="F137" i="60" a="1"/>
  <c r="E137" i="60" a="1"/>
  <c r="E137" i="60" s="1"/>
  <c r="D137" i="60" a="1"/>
  <c r="D137" i="60" s="1"/>
  <c r="C137" i="60" a="1"/>
  <c r="C137" i="60" s="1"/>
  <c r="B137" i="60"/>
  <c r="B137" i="60" a="1"/>
  <c r="FP136" i="60"/>
  <c r="FP136" i="60" a="1"/>
  <c r="FO136" i="60" a="1"/>
  <c r="FO136" i="60" s="1"/>
  <c r="FN136" i="60"/>
  <c r="FN136" i="60" a="1"/>
  <c r="FM136" i="60"/>
  <c r="FM136" i="60" a="1"/>
  <c r="FL136" i="60"/>
  <c r="FL136" i="60" a="1"/>
  <c r="FK136" i="60" a="1"/>
  <c r="FK136" i="60" s="1"/>
  <c r="FJ136" i="60"/>
  <c r="FJ136" i="60" a="1"/>
  <c r="FI136" i="60"/>
  <c r="FI136" i="60" a="1"/>
  <c r="FH136" i="60"/>
  <c r="FH136" i="60" a="1"/>
  <c r="FG136" i="60" a="1"/>
  <c r="FG136" i="60" s="1"/>
  <c r="FF136" i="60"/>
  <c r="FF136" i="60" a="1"/>
  <c r="FE136" i="60"/>
  <c r="FE136" i="60" a="1"/>
  <c r="FD136" i="60"/>
  <c r="FD136" i="60" a="1"/>
  <c r="FC136" i="60" a="1"/>
  <c r="FC136" i="60" s="1"/>
  <c r="FB136" i="60"/>
  <c r="FB136" i="60" a="1"/>
  <c r="FA136" i="60"/>
  <c r="FA136" i="60" a="1"/>
  <c r="EZ136" i="60"/>
  <c r="EZ136" i="60" a="1"/>
  <c r="EY136" i="60" a="1"/>
  <c r="EY136" i="60" s="1"/>
  <c r="EX136" i="60"/>
  <c r="EX136" i="60" a="1"/>
  <c r="EW136" i="60"/>
  <c r="EW136" i="60" a="1"/>
  <c r="EV136" i="60"/>
  <c r="EV136" i="60" a="1"/>
  <c r="EU136" i="60" a="1"/>
  <c r="EU136" i="60" s="1"/>
  <c r="ET136" i="60"/>
  <c r="ET136" i="60" a="1"/>
  <c r="ES136" i="60"/>
  <c r="ES136" i="60" a="1"/>
  <c r="ER136" i="60"/>
  <c r="ER136" i="60" a="1"/>
  <c r="EQ136" i="60" a="1"/>
  <c r="EQ136" i="60" s="1"/>
  <c r="EP136" i="60"/>
  <c r="EP136" i="60" a="1"/>
  <c r="EO136" i="60"/>
  <c r="EO136" i="60" a="1"/>
  <c r="EN136" i="60"/>
  <c r="EN136" i="60" a="1"/>
  <c r="EM136" i="60" a="1"/>
  <c r="EM136" i="60" s="1"/>
  <c r="EL136" i="60"/>
  <c r="EL136" i="60" a="1"/>
  <c r="EK136" i="60"/>
  <c r="EK136" i="60" a="1"/>
  <c r="EJ136" i="60"/>
  <c r="EJ136" i="60" a="1"/>
  <c r="EI136" i="60" a="1"/>
  <c r="EI136" i="60" s="1"/>
  <c r="EH136" i="60"/>
  <c r="EH136" i="60" a="1"/>
  <c r="EG136" i="60"/>
  <c r="EG136" i="60" a="1"/>
  <c r="EF136" i="60"/>
  <c r="EF136" i="60" a="1"/>
  <c r="EE136" i="60" a="1"/>
  <c r="EE136" i="60" s="1"/>
  <c r="ED136" i="60"/>
  <c r="ED136" i="60" a="1"/>
  <c r="EC136" i="60"/>
  <c r="EC136" i="60" a="1"/>
  <c r="EB136" i="60"/>
  <c r="EB136" i="60" a="1"/>
  <c r="EA136" i="60" a="1"/>
  <c r="EA136" i="60" s="1"/>
  <c r="DZ136" i="60"/>
  <c r="DZ136" i="60" a="1"/>
  <c r="DY136" i="60"/>
  <c r="DY136" i="60" a="1"/>
  <c r="DX136" i="60"/>
  <c r="DX136" i="60" a="1"/>
  <c r="DW136" i="60" a="1"/>
  <c r="DW136" i="60" s="1"/>
  <c r="DV136" i="60"/>
  <c r="DV136" i="60" a="1"/>
  <c r="DU136" i="60"/>
  <c r="DU136" i="60" a="1"/>
  <c r="DT136" i="60"/>
  <c r="DT136" i="60" a="1"/>
  <c r="DS136" i="60" a="1"/>
  <c r="DS136" i="60" s="1"/>
  <c r="DR136" i="60"/>
  <c r="DR136" i="60" a="1"/>
  <c r="DQ136" i="60"/>
  <c r="DQ136" i="60" a="1"/>
  <c r="DP136" i="60"/>
  <c r="DP136" i="60" a="1"/>
  <c r="DO136" i="60" a="1"/>
  <c r="DO136" i="60" s="1"/>
  <c r="DN136" i="60"/>
  <c r="DN136" i="60" a="1"/>
  <c r="DM136" i="60"/>
  <c r="DM136" i="60" a="1"/>
  <c r="DL136" i="60"/>
  <c r="DL136" i="60" a="1"/>
  <c r="DK136" i="60" a="1"/>
  <c r="DK136" i="60" s="1"/>
  <c r="DJ136" i="60"/>
  <c r="DJ136" i="60" a="1"/>
  <c r="DI136" i="60"/>
  <c r="DI136" i="60" a="1"/>
  <c r="DH136" i="60"/>
  <c r="DH136" i="60" a="1"/>
  <c r="DG136" i="60" a="1"/>
  <c r="DG136" i="60" s="1"/>
  <c r="DF136" i="60"/>
  <c r="DF136" i="60" a="1"/>
  <c r="DE136" i="60"/>
  <c r="DE136" i="60" a="1"/>
  <c r="DD136" i="60"/>
  <c r="DD136" i="60" a="1"/>
  <c r="DC136" i="60" a="1"/>
  <c r="DC136" i="60" s="1"/>
  <c r="DB136" i="60"/>
  <c r="DB136" i="60" a="1"/>
  <c r="DA136" i="60"/>
  <c r="DA136" i="60" a="1"/>
  <c r="CZ136" i="60"/>
  <c r="CZ136" i="60" a="1"/>
  <c r="CY136" i="60" a="1"/>
  <c r="CY136" i="60" s="1"/>
  <c r="CX136" i="60"/>
  <c r="CX136" i="60" a="1"/>
  <c r="CW136" i="60"/>
  <c r="CW136" i="60" a="1"/>
  <c r="CV136" i="60"/>
  <c r="CV136" i="60" a="1"/>
  <c r="CU136" i="60" a="1"/>
  <c r="CU136" i="60" s="1"/>
  <c r="CT136" i="60"/>
  <c r="CT136" i="60" a="1"/>
  <c r="CS136" i="60"/>
  <c r="CS136" i="60" a="1"/>
  <c r="CR136" i="60"/>
  <c r="CR136" i="60" a="1"/>
  <c r="CQ136" i="60" a="1"/>
  <c r="CQ136" i="60" s="1"/>
  <c r="CP136" i="60"/>
  <c r="CP136" i="60" a="1"/>
  <c r="CO136" i="60"/>
  <c r="CO136" i="60" a="1"/>
  <c r="CN136" i="60"/>
  <c r="CN136" i="60" a="1"/>
  <c r="CM136" i="60" a="1"/>
  <c r="CM136" i="60" s="1"/>
  <c r="CL136" i="60"/>
  <c r="CL136" i="60" a="1"/>
  <c r="CK136" i="60"/>
  <c r="CK136" i="60" a="1"/>
  <c r="CJ136" i="60"/>
  <c r="CJ136" i="60" a="1"/>
  <c r="CI136" i="60" a="1"/>
  <c r="CI136" i="60" s="1"/>
  <c r="CH136" i="60"/>
  <c r="CH136" i="60" a="1"/>
  <c r="CG136" i="60"/>
  <c r="CG136" i="60" a="1"/>
  <c r="CF136" i="60"/>
  <c r="CF136" i="60" a="1"/>
  <c r="CE136" i="60" a="1"/>
  <c r="CE136" i="60" s="1"/>
  <c r="CD136" i="60"/>
  <c r="CD136" i="60" a="1"/>
  <c r="CC136" i="60"/>
  <c r="CC136" i="60" a="1"/>
  <c r="CB136" i="60"/>
  <c r="CB136" i="60" a="1"/>
  <c r="CA136" i="60" a="1"/>
  <c r="CA136" i="60" s="1"/>
  <c r="BZ136" i="60"/>
  <c r="BZ136" i="60" a="1"/>
  <c r="BY136" i="60"/>
  <c r="BY136" i="60" a="1"/>
  <c r="BX136" i="60"/>
  <c r="BX136" i="60" a="1"/>
  <c r="BW136" i="60" a="1"/>
  <c r="BW136" i="60" s="1"/>
  <c r="BV136" i="60"/>
  <c r="BV136" i="60" a="1"/>
  <c r="BU136" i="60"/>
  <c r="BU136" i="60" a="1"/>
  <c r="BT136" i="60"/>
  <c r="BT136" i="60" a="1"/>
  <c r="BS136" i="60" a="1"/>
  <c r="BS136" i="60" s="1"/>
  <c r="BR136" i="60"/>
  <c r="BR136" i="60" a="1"/>
  <c r="BQ136" i="60"/>
  <c r="BQ136" i="60" a="1"/>
  <c r="BP136" i="60"/>
  <c r="BP136" i="60" a="1"/>
  <c r="BO136" i="60" a="1"/>
  <c r="BO136" i="60" s="1"/>
  <c r="BN136" i="60"/>
  <c r="BN136" i="60" a="1"/>
  <c r="BM136" i="60"/>
  <c r="BM136" i="60" a="1"/>
  <c r="BL136" i="60"/>
  <c r="BL136" i="60" a="1"/>
  <c r="BK136" i="60" a="1"/>
  <c r="BK136" i="60" s="1"/>
  <c r="BJ136" i="60"/>
  <c r="BJ136" i="60" a="1"/>
  <c r="BI136" i="60"/>
  <c r="BI136" i="60" a="1"/>
  <c r="BH136" i="60"/>
  <c r="BH136" i="60" a="1"/>
  <c r="BG136" i="60" a="1"/>
  <c r="BG136" i="60" s="1"/>
  <c r="BF136" i="60"/>
  <c r="BF136" i="60" a="1"/>
  <c r="BE136" i="60"/>
  <c r="BE136" i="60" a="1"/>
  <c r="BD136" i="60"/>
  <c r="BD136" i="60" a="1"/>
  <c r="BC136" i="60" a="1"/>
  <c r="BC136" i="60" s="1"/>
  <c r="BB136" i="60"/>
  <c r="BB136" i="60" a="1"/>
  <c r="BA136" i="60"/>
  <c r="BA136" i="60" a="1"/>
  <c r="AZ136" i="60"/>
  <c r="AZ136" i="60" a="1"/>
  <c r="AY136" i="60" a="1"/>
  <c r="AY136" i="60" s="1"/>
  <c r="AX136" i="60"/>
  <c r="AX136" i="60" a="1"/>
  <c r="AW136" i="60"/>
  <c r="AW136" i="60" a="1"/>
  <c r="AV136" i="60"/>
  <c r="AV136" i="60" a="1"/>
  <c r="AU136" i="60" a="1"/>
  <c r="AU136" i="60" s="1"/>
  <c r="AT136" i="60"/>
  <c r="AT136" i="60" a="1"/>
  <c r="AS136" i="60"/>
  <c r="AS136" i="60" a="1"/>
  <c r="AR136" i="60"/>
  <c r="AR136" i="60" a="1"/>
  <c r="AQ136" i="60" a="1"/>
  <c r="AQ136" i="60" s="1"/>
  <c r="AP136" i="60"/>
  <c r="AP136" i="60" a="1"/>
  <c r="AO136" i="60"/>
  <c r="AO136" i="60" a="1"/>
  <c r="AN136" i="60"/>
  <c r="AN136" i="60" a="1"/>
  <c r="AM136" i="60" a="1"/>
  <c r="AM136" i="60" s="1"/>
  <c r="AL136" i="60"/>
  <c r="AL136" i="60" a="1"/>
  <c r="AK136" i="60"/>
  <c r="AK136" i="60" a="1"/>
  <c r="AJ136" i="60"/>
  <c r="AJ136" i="60" a="1"/>
  <c r="AI136" i="60" a="1"/>
  <c r="AI136" i="60" s="1"/>
  <c r="AH136" i="60"/>
  <c r="AH136" i="60" a="1"/>
  <c r="AG136" i="60"/>
  <c r="AG136" i="60" a="1"/>
  <c r="AF136" i="60"/>
  <c r="AF136" i="60" a="1"/>
  <c r="AE136" i="60" a="1"/>
  <c r="AE136" i="60" s="1"/>
  <c r="AD136" i="60"/>
  <c r="AD136" i="60" a="1"/>
  <c r="AC136" i="60" a="1"/>
  <c r="AC136" i="60" s="1"/>
  <c r="AB136" i="60"/>
  <c r="AB136" i="60" a="1"/>
  <c r="AA136" i="60" a="1"/>
  <c r="AA136" i="60" s="1"/>
  <c r="Z136" i="60"/>
  <c r="Z136" i="60" a="1"/>
  <c r="Y136" i="60" a="1"/>
  <c r="Y136" i="60" s="1"/>
  <c r="X136" i="60"/>
  <c r="X136" i="60" a="1"/>
  <c r="W136" i="60" a="1"/>
  <c r="W136" i="60" s="1"/>
  <c r="V136" i="60"/>
  <c r="V136" i="60" a="1"/>
  <c r="U136" i="60" a="1"/>
  <c r="U136" i="60" s="1"/>
  <c r="T136" i="60"/>
  <c r="T136" i="60" a="1"/>
  <c r="S136" i="60" a="1"/>
  <c r="S136" i="60" s="1"/>
  <c r="R136" i="60"/>
  <c r="R136" i="60" a="1"/>
  <c r="Q136" i="60" a="1"/>
  <c r="Q136" i="60" s="1"/>
  <c r="P136" i="60"/>
  <c r="P136" i="60" a="1"/>
  <c r="O136" i="60" a="1"/>
  <c r="O136" i="60" s="1"/>
  <c r="N136" i="60"/>
  <c r="N136" i="60" a="1"/>
  <c r="M136" i="60" a="1"/>
  <c r="M136" i="60" s="1"/>
  <c r="L136" i="60"/>
  <c r="L136" i="60" a="1"/>
  <c r="K136" i="60" a="1"/>
  <c r="K136" i="60" s="1"/>
  <c r="J136" i="60"/>
  <c r="J136" i="60" a="1"/>
  <c r="I136" i="60" a="1"/>
  <c r="I136" i="60" s="1"/>
  <c r="H136" i="60"/>
  <c r="H136" i="60" a="1"/>
  <c r="G136" i="60" a="1"/>
  <c r="G136" i="60" s="1"/>
  <c r="F136" i="60"/>
  <c r="F136" i="60" a="1"/>
  <c r="E136" i="60" a="1"/>
  <c r="E136" i="60" s="1"/>
  <c r="D136" i="60"/>
  <c r="D136" i="60" a="1"/>
  <c r="C136" i="60" a="1"/>
  <c r="C136" i="60" s="1"/>
  <c r="B136" i="60"/>
  <c r="B136" i="60" a="1"/>
  <c r="FP135" i="60" a="1"/>
  <c r="FP135" i="60" s="1"/>
  <c r="FO135" i="60" a="1"/>
  <c r="FO135" i="60" s="1"/>
  <c r="FN135" i="60" a="1"/>
  <c r="FN135" i="60" s="1"/>
  <c r="FM135" i="60" a="1"/>
  <c r="FM135" i="60" s="1"/>
  <c r="FL135" i="60" a="1"/>
  <c r="FL135" i="60" s="1"/>
  <c r="FK135" i="60"/>
  <c r="FK135" i="60" a="1"/>
  <c r="FJ135" i="60" a="1"/>
  <c r="FJ135" i="60" s="1"/>
  <c r="FI135" i="60"/>
  <c r="FI135" i="60" a="1"/>
  <c r="FH135" i="60" a="1"/>
  <c r="FH135" i="60" s="1"/>
  <c r="FG135" i="60" a="1"/>
  <c r="FG135" i="60" s="1"/>
  <c r="FF135" i="60" a="1"/>
  <c r="FF135" i="60" s="1"/>
  <c r="FE135" i="60" a="1"/>
  <c r="FE135" i="60" s="1"/>
  <c r="FD135" i="60" a="1"/>
  <c r="FD135" i="60" s="1"/>
  <c r="FC135" i="60"/>
  <c r="FC135" i="60" a="1"/>
  <c r="FB135" i="60" a="1"/>
  <c r="FB135" i="60" s="1"/>
  <c r="FA135" i="60" a="1"/>
  <c r="FA135" i="60" s="1"/>
  <c r="EZ135" i="60" a="1"/>
  <c r="EZ135" i="60" s="1"/>
  <c r="EY135" i="60" a="1"/>
  <c r="EY135" i="60" s="1"/>
  <c r="EX135" i="60" a="1"/>
  <c r="EX135" i="60" s="1"/>
  <c r="EW135" i="60" a="1"/>
  <c r="EW135" i="60" s="1"/>
  <c r="EV135" i="60" a="1"/>
  <c r="EV135" i="60" s="1"/>
  <c r="EU135" i="60"/>
  <c r="EU135" i="60" a="1"/>
  <c r="ET135" i="60" a="1"/>
  <c r="ET135" i="60" s="1"/>
  <c r="ES135" i="60"/>
  <c r="ES135" i="60" a="1"/>
  <c r="ER135" i="60" a="1"/>
  <c r="ER135" i="60" s="1"/>
  <c r="EQ135" i="60" a="1"/>
  <c r="EQ135" i="60" s="1"/>
  <c r="EP135" i="60" a="1"/>
  <c r="EP135" i="60" s="1"/>
  <c r="EO135" i="60" a="1"/>
  <c r="EO135" i="60" s="1"/>
  <c r="EN135" i="60" a="1"/>
  <c r="EN135" i="60" s="1"/>
  <c r="EM135" i="60"/>
  <c r="EM135" i="60" a="1"/>
  <c r="EL135" i="60" a="1"/>
  <c r="EL135" i="60" s="1"/>
  <c r="EK135" i="60" a="1"/>
  <c r="EK135" i="60" s="1"/>
  <c r="EJ135" i="60" a="1"/>
  <c r="EJ135" i="60" s="1"/>
  <c r="EI135" i="60" a="1"/>
  <c r="EI135" i="60" s="1"/>
  <c r="EH135" i="60" a="1"/>
  <c r="EH135" i="60" s="1"/>
  <c r="EG135" i="60" a="1"/>
  <c r="EG135" i="60" s="1"/>
  <c r="EF135" i="60" a="1"/>
  <c r="EF135" i="60" s="1"/>
  <c r="EE135" i="60"/>
  <c r="EE135" i="60" a="1"/>
  <c r="ED135" i="60" a="1"/>
  <c r="ED135" i="60" s="1"/>
  <c r="EC135" i="60"/>
  <c r="EC135" i="60" a="1"/>
  <c r="EB135" i="60" a="1"/>
  <c r="EB135" i="60" s="1"/>
  <c r="EA135" i="60" a="1"/>
  <c r="EA135" i="60" s="1"/>
  <c r="DZ135" i="60" a="1"/>
  <c r="DZ135" i="60" s="1"/>
  <c r="DY135" i="60" a="1"/>
  <c r="DY135" i="60" s="1"/>
  <c r="DX135" i="60" a="1"/>
  <c r="DX135" i="60" s="1"/>
  <c r="DW135" i="60"/>
  <c r="DW135" i="60" a="1"/>
  <c r="DV135" i="60" a="1"/>
  <c r="DV135" i="60" s="1"/>
  <c r="DU135" i="60" a="1"/>
  <c r="DU135" i="60" s="1"/>
  <c r="DT135" i="60" a="1"/>
  <c r="DT135" i="60" s="1"/>
  <c r="DS135" i="60" a="1"/>
  <c r="DS135" i="60" s="1"/>
  <c r="DR135" i="60" a="1"/>
  <c r="DR135" i="60" s="1"/>
  <c r="DQ135" i="60" a="1"/>
  <c r="DQ135" i="60" s="1"/>
  <c r="DP135" i="60" a="1"/>
  <c r="DP135" i="60" s="1"/>
  <c r="DO135" i="60"/>
  <c r="DO135" i="60" a="1"/>
  <c r="DN135" i="60" a="1"/>
  <c r="DN135" i="60" s="1"/>
  <c r="DM135" i="60"/>
  <c r="DM135" i="60" a="1"/>
  <c r="DL135" i="60" a="1"/>
  <c r="DL135" i="60" s="1"/>
  <c r="DK135" i="60" a="1"/>
  <c r="DK135" i="60" s="1"/>
  <c r="DJ135" i="60" a="1"/>
  <c r="DJ135" i="60" s="1"/>
  <c r="DI135" i="60" a="1"/>
  <c r="DI135" i="60" s="1"/>
  <c r="DH135" i="60" a="1"/>
  <c r="DH135" i="60" s="1"/>
  <c r="DG135" i="60"/>
  <c r="DG135" i="60" a="1"/>
  <c r="DF135" i="60" a="1"/>
  <c r="DF135" i="60" s="1"/>
  <c r="DE135" i="60" a="1"/>
  <c r="DE135" i="60" s="1"/>
  <c r="DD135" i="60" a="1"/>
  <c r="DD135" i="60" s="1"/>
  <c r="DC135" i="60" a="1"/>
  <c r="DC135" i="60" s="1"/>
  <c r="DB135" i="60" a="1"/>
  <c r="DB135" i="60" s="1"/>
  <c r="DA135" i="60" a="1"/>
  <c r="DA135" i="60" s="1"/>
  <c r="CZ135" i="60" a="1"/>
  <c r="CZ135" i="60" s="1"/>
  <c r="CY135" i="60"/>
  <c r="CY135" i="60" a="1"/>
  <c r="CX135" i="60" a="1"/>
  <c r="CX135" i="60" s="1"/>
  <c r="CW135" i="60"/>
  <c r="CW135" i="60" a="1"/>
  <c r="CV135" i="60" a="1"/>
  <c r="CV135" i="60" s="1"/>
  <c r="CU135" i="60" a="1"/>
  <c r="CU135" i="60" s="1"/>
  <c r="CT135" i="60" a="1"/>
  <c r="CT135" i="60" s="1"/>
  <c r="CS135" i="60" a="1"/>
  <c r="CS135" i="60" s="1"/>
  <c r="CR135" i="60" a="1"/>
  <c r="CR135" i="60" s="1"/>
  <c r="CQ135" i="60"/>
  <c r="CQ135" i="60" a="1"/>
  <c r="CP135" i="60" a="1"/>
  <c r="CP135" i="60" s="1"/>
  <c r="CO135" i="60" a="1"/>
  <c r="CO135" i="60" s="1"/>
  <c r="CN135" i="60" a="1"/>
  <c r="CN135" i="60" s="1"/>
  <c r="CM135" i="60" a="1"/>
  <c r="CM135" i="60" s="1"/>
  <c r="CL135" i="60" a="1"/>
  <c r="CL135" i="60" s="1"/>
  <c r="CK135" i="60" a="1"/>
  <c r="CK135" i="60" s="1"/>
  <c r="CJ135" i="60" a="1"/>
  <c r="CJ135" i="60" s="1"/>
  <c r="CI135" i="60"/>
  <c r="CI135" i="60" a="1"/>
  <c r="CH135" i="60" a="1"/>
  <c r="CH135" i="60" s="1"/>
  <c r="CG135" i="60"/>
  <c r="CG135" i="60" a="1"/>
  <c r="CF135" i="60" a="1"/>
  <c r="CF135" i="60" s="1"/>
  <c r="CE135" i="60" a="1"/>
  <c r="CE135" i="60" s="1"/>
  <c r="CD135" i="60" a="1"/>
  <c r="CD135" i="60" s="1"/>
  <c r="CC135" i="60" a="1"/>
  <c r="CC135" i="60" s="1"/>
  <c r="CB135" i="60" a="1"/>
  <c r="CB135" i="60" s="1"/>
  <c r="CA135" i="60"/>
  <c r="CA135" i="60" a="1"/>
  <c r="BZ135" i="60" a="1"/>
  <c r="BZ135" i="60" s="1"/>
  <c r="BY135" i="60" a="1"/>
  <c r="BY135" i="60" s="1"/>
  <c r="BX135" i="60" a="1"/>
  <c r="BX135" i="60" s="1"/>
  <c r="BW135" i="60" a="1"/>
  <c r="BW135" i="60" s="1"/>
  <c r="BV135" i="60" a="1"/>
  <c r="BV135" i="60" s="1"/>
  <c r="BU135" i="60" a="1"/>
  <c r="BU135" i="60" s="1"/>
  <c r="BT135" i="60" a="1"/>
  <c r="BT135" i="60" s="1"/>
  <c r="BS135" i="60"/>
  <c r="BS135" i="60" a="1"/>
  <c r="BR135" i="60" a="1"/>
  <c r="BR135" i="60" s="1"/>
  <c r="BQ135" i="60"/>
  <c r="BQ135" i="60" a="1"/>
  <c r="BP135" i="60" a="1"/>
  <c r="BP135" i="60" s="1"/>
  <c r="BO135" i="60" a="1"/>
  <c r="BO135" i="60" s="1"/>
  <c r="BN135" i="60" a="1"/>
  <c r="BN135" i="60" s="1"/>
  <c r="BM135" i="60" a="1"/>
  <c r="BM135" i="60" s="1"/>
  <c r="BL135" i="60" a="1"/>
  <c r="BL135" i="60" s="1"/>
  <c r="BK135" i="60"/>
  <c r="BK135" i="60" a="1"/>
  <c r="BJ135" i="60" a="1"/>
  <c r="BJ135" i="60" s="1"/>
  <c r="BI135" i="60" a="1"/>
  <c r="BI135" i="60" s="1"/>
  <c r="BH135" i="60" a="1"/>
  <c r="BH135" i="60" s="1"/>
  <c r="BG135" i="60" a="1"/>
  <c r="BG135" i="60" s="1"/>
  <c r="BF135" i="60" a="1"/>
  <c r="BF135" i="60" s="1"/>
  <c r="BE135" i="60" a="1"/>
  <c r="BE135" i="60" s="1"/>
  <c r="BD135" i="60" a="1"/>
  <c r="BD135" i="60" s="1"/>
  <c r="BC135" i="60"/>
  <c r="BC135" i="60" a="1"/>
  <c r="BB135" i="60" a="1"/>
  <c r="BB135" i="60" s="1"/>
  <c r="BA135" i="60"/>
  <c r="BA135" i="60" a="1"/>
  <c r="AZ135" i="60" a="1"/>
  <c r="AZ135" i="60" s="1"/>
  <c r="AY135" i="60" a="1"/>
  <c r="AY135" i="60" s="1"/>
  <c r="AX135" i="60" a="1"/>
  <c r="AX135" i="60" s="1"/>
  <c r="AW135" i="60" a="1"/>
  <c r="AW135" i="60" s="1"/>
  <c r="AV135" i="60" a="1"/>
  <c r="AV135" i="60" s="1"/>
  <c r="AU135" i="60"/>
  <c r="AU135" i="60" a="1"/>
  <c r="AT135" i="60" a="1"/>
  <c r="AT135" i="60" s="1"/>
  <c r="AS135" i="60" a="1"/>
  <c r="AS135" i="60" s="1"/>
  <c r="AR135" i="60" a="1"/>
  <c r="AR135" i="60" s="1"/>
  <c r="AQ135" i="60" a="1"/>
  <c r="AQ135" i="60" s="1"/>
  <c r="AP135" i="60" a="1"/>
  <c r="AP135" i="60" s="1"/>
  <c r="AO135" i="60" a="1"/>
  <c r="AO135" i="60" s="1"/>
  <c r="AN135" i="60" a="1"/>
  <c r="AN135" i="60" s="1"/>
  <c r="AM135" i="60"/>
  <c r="AM135" i="60" a="1"/>
  <c r="AL135" i="60" a="1"/>
  <c r="AL135" i="60" s="1"/>
  <c r="AK135" i="60"/>
  <c r="AK135" i="60" a="1"/>
  <c r="AJ135" i="60" a="1"/>
  <c r="AJ135" i="60" s="1"/>
  <c r="AI135" i="60" a="1"/>
  <c r="AI135" i="60" s="1"/>
  <c r="AH135" i="60" a="1"/>
  <c r="AH135" i="60" s="1"/>
  <c r="AG135" i="60" a="1"/>
  <c r="AG135" i="60" s="1"/>
  <c r="AF135" i="60" a="1"/>
  <c r="AF135" i="60" s="1"/>
  <c r="AE135" i="60"/>
  <c r="AE135" i="60" a="1"/>
  <c r="AD135" i="60" a="1"/>
  <c r="AD135" i="60" s="1"/>
  <c r="AC135" i="60" a="1"/>
  <c r="AC135" i="60" s="1"/>
  <c r="AB135" i="60" a="1"/>
  <c r="AB135" i="60" s="1"/>
  <c r="AA135" i="60" a="1"/>
  <c r="AA135" i="60" s="1"/>
  <c r="Z135" i="60" a="1"/>
  <c r="Z135" i="60" s="1"/>
  <c r="Y135" i="60" a="1"/>
  <c r="Y135" i="60" s="1"/>
  <c r="X135" i="60" a="1"/>
  <c r="X135" i="60" s="1"/>
  <c r="W135" i="60"/>
  <c r="W135" i="60" a="1"/>
  <c r="V135" i="60" a="1"/>
  <c r="V135" i="60" s="1"/>
  <c r="U135" i="60"/>
  <c r="U135" i="60" a="1"/>
  <c r="T135" i="60" a="1"/>
  <c r="T135" i="60" s="1"/>
  <c r="S135" i="60" a="1"/>
  <c r="S135" i="60" s="1"/>
  <c r="R135" i="60" a="1"/>
  <c r="R135" i="60" s="1"/>
  <c r="Q135" i="60" a="1"/>
  <c r="Q135" i="60" s="1"/>
  <c r="P135" i="60" a="1"/>
  <c r="P135" i="60" s="1"/>
  <c r="O135" i="60"/>
  <c r="O135" i="60" a="1"/>
  <c r="N135" i="60" a="1"/>
  <c r="N135" i="60" s="1"/>
  <c r="M135" i="60" a="1"/>
  <c r="M135" i="60" s="1"/>
  <c r="L135" i="60" a="1"/>
  <c r="L135" i="60" s="1"/>
  <c r="K135" i="60" a="1"/>
  <c r="K135" i="60" s="1"/>
  <c r="J135" i="60" a="1"/>
  <c r="J135" i="60" s="1"/>
  <c r="I135" i="60" a="1"/>
  <c r="I135" i="60" s="1"/>
  <c r="H135" i="60" a="1"/>
  <c r="H135" i="60" s="1"/>
  <c r="G135" i="60"/>
  <c r="G135" i="60" a="1"/>
  <c r="F135" i="60" a="1"/>
  <c r="F135" i="60" s="1"/>
  <c r="E135" i="60"/>
  <c r="E135" i="60" a="1"/>
  <c r="D135" i="60" a="1"/>
  <c r="D135" i="60" s="1"/>
  <c r="C135" i="60" a="1"/>
  <c r="C135" i="60" s="1"/>
  <c r="B135" i="60" a="1"/>
  <c r="B135" i="60" s="1"/>
  <c r="FP134" i="60"/>
  <c r="FP134" i="60" a="1"/>
  <c r="FO134" i="60"/>
  <c r="FO134" i="60" a="1"/>
  <c r="FN134" i="60" a="1"/>
  <c r="FN134" i="60" s="1"/>
  <c r="FM134" i="60"/>
  <c r="FM134" i="60" a="1"/>
  <c r="FL134" i="60"/>
  <c r="FL134" i="60" a="1"/>
  <c r="FK134" i="60"/>
  <c r="FK134" i="60" a="1"/>
  <c r="FJ134" i="60" a="1"/>
  <c r="FJ134" i="60" s="1"/>
  <c r="FI134" i="60"/>
  <c r="FI134" i="60" a="1"/>
  <c r="FH134" i="60"/>
  <c r="FH134" i="60" a="1"/>
  <c r="FG134" i="60"/>
  <c r="FG134" i="60" a="1"/>
  <c r="FF134" i="60" a="1"/>
  <c r="FF134" i="60" s="1"/>
  <c r="FE134" i="60"/>
  <c r="FE134" i="60" a="1"/>
  <c r="FD134" i="60"/>
  <c r="FD134" i="60" a="1"/>
  <c r="FC134" i="60"/>
  <c r="FC134" i="60" a="1"/>
  <c r="FB134" i="60" a="1"/>
  <c r="FB134" i="60" s="1"/>
  <c r="FA134" i="60"/>
  <c r="FA134" i="60" a="1"/>
  <c r="EZ134" i="60"/>
  <c r="EZ134" i="60" a="1"/>
  <c r="EY134" i="60"/>
  <c r="EY134" i="60" a="1"/>
  <c r="EX134" i="60" a="1"/>
  <c r="EX134" i="60" s="1"/>
  <c r="EW134" i="60"/>
  <c r="EW134" i="60" a="1"/>
  <c r="EV134" i="60"/>
  <c r="EV134" i="60" a="1"/>
  <c r="EU134" i="60" a="1"/>
  <c r="EU134" i="60" s="1"/>
  <c r="ET134" i="60" a="1"/>
  <c r="ET134" i="60" s="1"/>
  <c r="ES134" i="60" a="1"/>
  <c r="ES134" i="60" s="1"/>
  <c r="ER134" i="60"/>
  <c r="ER134" i="60" a="1"/>
  <c r="EQ134" i="60" a="1"/>
  <c r="EQ134" i="60" s="1"/>
  <c r="EP134" i="60" a="1"/>
  <c r="EP134" i="60" s="1"/>
  <c r="EO134" i="60" a="1"/>
  <c r="EO134" i="60" s="1"/>
  <c r="EN134" i="60"/>
  <c r="EN134" i="60" a="1"/>
  <c r="EM134" i="60" a="1"/>
  <c r="EM134" i="60" s="1"/>
  <c r="EL134" i="60" a="1"/>
  <c r="EL134" i="60" s="1"/>
  <c r="EK134" i="60" a="1"/>
  <c r="EK134" i="60" s="1"/>
  <c r="EJ134" i="60"/>
  <c r="EJ134" i="60" a="1"/>
  <c r="EI134" i="60" a="1"/>
  <c r="EI134" i="60" s="1"/>
  <c r="EH134" i="60" a="1"/>
  <c r="EH134" i="60" s="1"/>
  <c r="EG134" i="60" a="1"/>
  <c r="EG134" i="60" s="1"/>
  <c r="EF134" i="60"/>
  <c r="EF134" i="60" a="1"/>
  <c r="EE134" i="60" a="1"/>
  <c r="EE134" i="60" s="1"/>
  <c r="ED134" i="60" a="1"/>
  <c r="ED134" i="60" s="1"/>
  <c r="EC134" i="60" a="1"/>
  <c r="EC134" i="60" s="1"/>
  <c r="EB134" i="60"/>
  <c r="EB134" i="60" a="1"/>
  <c r="EA134" i="60" a="1"/>
  <c r="EA134" i="60" s="1"/>
  <c r="DZ134" i="60" a="1"/>
  <c r="DZ134" i="60" s="1"/>
  <c r="DY134" i="60" a="1"/>
  <c r="DY134" i="60" s="1"/>
  <c r="DX134" i="60"/>
  <c r="DX134" i="60" a="1"/>
  <c r="DW134" i="60" a="1"/>
  <c r="DW134" i="60" s="1"/>
  <c r="DV134" i="60" a="1"/>
  <c r="DV134" i="60" s="1"/>
  <c r="DU134" i="60" a="1"/>
  <c r="DU134" i="60" s="1"/>
  <c r="DT134" i="60"/>
  <c r="DT134" i="60" a="1"/>
  <c r="DS134" i="60" a="1"/>
  <c r="DS134" i="60" s="1"/>
  <c r="DR134" i="60" a="1"/>
  <c r="DR134" i="60" s="1"/>
  <c r="DQ134" i="60" a="1"/>
  <c r="DQ134" i="60" s="1"/>
  <c r="DP134" i="60"/>
  <c r="DP134" i="60" a="1"/>
  <c r="DO134" i="60" a="1"/>
  <c r="DO134" i="60" s="1"/>
  <c r="DN134" i="60" a="1"/>
  <c r="DN134" i="60" s="1"/>
  <c r="DM134" i="60" a="1"/>
  <c r="DM134" i="60" s="1"/>
  <c r="DL134" i="60"/>
  <c r="DL134" i="60" a="1"/>
  <c r="DK134" i="60" a="1"/>
  <c r="DK134" i="60" s="1"/>
  <c r="DJ134" i="60" a="1"/>
  <c r="DJ134" i="60" s="1"/>
  <c r="DI134" i="60" a="1"/>
  <c r="DI134" i="60" s="1"/>
  <c r="DH134" i="60"/>
  <c r="DH134" i="60" a="1"/>
  <c r="DG134" i="60" a="1"/>
  <c r="DG134" i="60" s="1"/>
  <c r="DF134" i="60" a="1"/>
  <c r="DF134" i="60" s="1"/>
  <c r="DE134" i="60" a="1"/>
  <c r="DE134" i="60" s="1"/>
  <c r="DD134" i="60"/>
  <c r="DD134" i="60" a="1"/>
  <c r="DC134" i="60" a="1"/>
  <c r="DC134" i="60" s="1"/>
  <c r="DB134" i="60" a="1"/>
  <c r="DB134" i="60" s="1"/>
  <c r="DA134" i="60" a="1"/>
  <c r="DA134" i="60" s="1"/>
  <c r="CZ134" i="60"/>
  <c r="CZ134" i="60" a="1"/>
  <c r="CY134" i="60" a="1"/>
  <c r="CY134" i="60" s="1"/>
  <c r="CX134" i="60" a="1"/>
  <c r="CX134" i="60" s="1"/>
  <c r="CW134" i="60" a="1"/>
  <c r="CW134" i="60" s="1"/>
  <c r="CV134" i="60"/>
  <c r="CV134" i="60" a="1"/>
  <c r="CU134" i="60" a="1"/>
  <c r="CU134" i="60" s="1"/>
  <c r="CT134" i="60" a="1"/>
  <c r="CT134" i="60" s="1"/>
  <c r="CS134" i="60" a="1"/>
  <c r="CS134" i="60" s="1"/>
  <c r="CR134" i="60"/>
  <c r="CR134" i="60" a="1"/>
  <c r="CQ134" i="60" a="1"/>
  <c r="CQ134" i="60" s="1"/>
  <c r="CP134" i="60" a="1"/>
  <c r="CP134" i="60" s="1"/>
  <c r="CO134" i="60" a="1"/>
  <c r="CO134" i="60" s="1"/>
  <c r="CN134" i="60"/>
  <c r="CN134" i="60" a="1"/>
  <c r="CM134" i="60" a="1"/>
  <c r="CM134" i="60" s="1"/>
  <c r="CL134" i="60" a="1"/>
  <c r="CL134" i="60" s="1"/>
  <c r="CK134" i="60" a="1"/>
  <c r="CK134" i="60" s="1"/>
  <c r="CJ134" i="60"/>
  <c r="CJ134" i="60" a="1"/>
  <c r="CI134" i="60" a="1"/>
  <c r="CI134" i="60" s="1"/>
  <c r="CH134" i="60" a="1"/>
  <c r="CH134" i="60" s="1"/>
  <c r="CG134" i="60" a="1"/>
  <c r="CG134" i="60" s="1"/>
  <c r="CF134" i="60"/>
  <c r="CF134" i="60" a="1"/>
  <c r="CE134" i="60" a="1"/>
  <c r="CE134" i="60" s="1"/>
  <c r="CD134" i="60" a="1"/>
  <c r="CD134" i="60" s="1"/>
  <c r="CC134" i="60" a="1"/>
  <c r="CC134" i="60" s="1"/>
  <c r="CB134" i="60"/>
  <c r="CB134" i="60" a="1"/>
  <c r="CA134" i="60" a="1"/>
  <c r="CA134" i="60" s="1"/>
  <c r="BZ134" i="60" a="1"/>
  <c r="BZ134" i="60" s="1"/>
  <c r="BY134" i="60" a="1"/>
  <c r="BY134" i="60" s="1"/>
  <c r="BX134" i="60"/>
  <c r="BX134" i="60" a="1"/>
  <c r="BW134" i="60" a="1"/>
  <c r="BW134" i="60" s="1"/>
  <c r="BV134" i="60" a="1"/>
  <c r="BV134" i="60" s="1"/>
  <c r="BU134" i="60" a="1"/>
  <c r="BU134" i="60" s="1"/>
  <c r="BT134" i="60"/>
  <c r="BT134" i="60" a="1"/>
  <c r="BS134" i="60" a="1"/>
  <c r="BS134" i="60" s="1"/>
  <c r="BR134" i="60" a="1"/>
  <c r="BR134" i="60" s="1"/>
  <c r="BQ134" i="60" a="1"/>
  <c r="BQ134" i="60" s="1"/>
  <c r="BP134" i="60"/>
  <c r="BP134" i="60" a="1"/>
  <c r="BO134" i="60" a="1"/>
  <c r="BO134" i="60" s="1"/>
  <c r="BN134" i="60" a="1"/>
  <c r="BN134" i="60" s="1"/>
  <c r="BM134" i="60" a="1"/>
  <c r="BM134" i="60" s="1"/>
  <c r="BL134" i="60"/>
  <c r="BL134" i="60" a="1"/>
  <c r="BK134" i="60" a="1"/>
  <c r="BK134" i="60" s="1"/>
  <c r="BJ134" i="60" a="1"/>
  <c r="BJ134" i="60" s="1"/>
  <c r="BI134" i="60" a="1"/>
  <c r="BI134" i="60" s="1"/>
  <c r="BH134" i="60"/>
  <c r="BH134" i="60" a="1"/>
  <c r="BG134" i="60" a="1"/>
  <c r="BG134" i="60" s="1"/>
  <c r="BF134" i="60" a="1"/>
  <c r="BF134" i="60" s="1"/>
  <c r="BE134" i="60" a="1"/>
  <c r="BE134" i="60" s="1"/>
  <c r="BD134" i="60"/>
  <c r="BD134" i="60" a="1"/>
  <c r="BC134" i="60" a="1"/>
  <c r="BC134" i="60" s="1"/>
  <c r="BB134" i="60" a="1"/>
  <c r="BB134" i="60" s="1"/>
  <c r="BA134" i="60" a="1"/>
  <c r="BA134" i="60" s="1"/>
  <c r="AZ134" i="60"/>
  <c r="AZ134" i="60" a="1"/>
  <c r="AY134" i="60" a="1"/>
  <c r="AY134" i="60" s="1"/>
  <c r="AX134" i="60" a="1"/>
  <c r="AX134" i="60" s="1"/>
  <c r="AW134" i="60" a="1"/>
  <c r="AW134" i="60" s="1"/>
  <c r="AV134" i="60"/>
  <c r="AV134" i="60" a="1"/>
  <c r="AU134" i="60" a="1"/>
  <c r="AU134" i="60" s="1"/>
  <c r="AT134" i="60" a="1"/>
  <c r="AT134" i="60" s="1"/>
  <c r="AS134" i="60" a="1"/>
  <c r="AS134" i="60" s="1"/>
  <c r="AR134" i="60"/>
  <c r="AR134" i="60" a="1"/>
  <c r="AQ134" i="60" a="1"/>
  <c r="AQ134" i="60" s="1"/>
  <c r="AP134" i="60" a="1"/>
  <c r="AP134" i="60" s="1"/>
  <c r="AO134" i="60" a="1"/>
  <c r="AO134" i="60" s="1"/>
  <c r="AN134" i="60"/>
  <c r="AN134" i="60" a="1"/>
  <c r="AM134" i="60" a="1"/>
  <c r="AM134" i="60" s="1"/>
  <c r="AL134" i="60" a="1"/>
  <c r="AL134" i="60" s="1"/>
  <c r="AK134" i="60" a="1"/>
  <c r="AK134" i="60" s="1"/>
  <c r="AJ134" i="60"/>
  <c r="AJ134" i="60" a="1"/>
  <c r="AI134" i="60" a="1"/>
  <c r="AI134" i="60" s="1"/>
  <c r="AH134" i="60" a="1"/>
  <c r="AH134" i="60" s="1"/>
  <c r="AG134" i="60" a="1"/>
  <c r="AG134" i="60" s="1"/>
  <c r="AF134" i="60"/>
  <c r="AF134" i="60" a="1"/>
  <c r="AE134" i="60" a="1"/>
  <c r="AE134" i="60" s="1"/>
  <c r="AD134" i="60" a="1"/>
  <c r="AD134" i="60" s="1"/>
  <c r="AC134" i="60" a="1"/>
  <c r="AC134" i="60" s="1"/>
  <c r="AB134" i="60"/>
  <c r="AB134" i="60" a="1"/>
  <c r="AA134" i="60" a="1"/>
  <c r="AA134" i="60" s="1"/>
  <c r="Z134" i="60" a="1"/>
  <c r="Z134" i="60" s="1"/>
  <c r="Y134" i="60" a="1"/>
  <c r="Y134" i="60" s="1"/>
  <c r="X134" i="60"/>
  <c r="X134" i="60" a="1"/>
  <c r="W134" i="60" a="1"/>
  <c r="W134" i="60" s="1"/>
  <c r="V134" i="60" a="1"/>
  <c r="V134" i="60" s="1"/>
  <c r="U134" i="60" a="1"/>
  <c r="U134" i="60" s="1"/>
  <c r="T134" i="60"/>
  <c r="T134" i="60" a="1"/>
  <c r="S134" i="60" a="1"/>
  <c r="S134" i="60" s="1"/>
  <c r="R134" i="60" a="1"/>
  <c r="R134" i="60" s="1"/>
  <c r="Q134" i="60" a="1"/>
  <c r="Q134" i="60" s="1"/>
  <c r="P134" i="60" a="1"/>
  <c r="P134" i="60" s="1"/>
  <c r="O134" i="60" a="1"/>
  <c r="O134" i="60" s="1"/>
  <c r="N134" i="60" a="1"/>
  <c r="N134" i="60" s="1"/>
  <c r="M134" i="60" a="1"/>
  <c r="M134" i="60" s="1"/>
  <c r="L134" i="60" a="1"/>
  <c r="L134" i="60" s="1"/>
  <c r="K134" i="60" a="1"/>
  <c r="K134" i="60" s="1"/>
  <c r="J134" i="60" a="1"/>
  <c r="J134" i="60" s="1"/>
  <c r="I134" i="60" a="1"/>
  <c r="I134" i="60" s="1"/>
  <c r="H134" i="60" a="1"/>
  <c r="H134" i="60" s="1"/>
  <c r="G134" i="60" a="1"/>
  <c r="G134" i="60" s="1"/>
  <c r="F134" i="60" a="1"/>
  <c r="F134" i="60" s="1"/>
  <c r="E134" i="60" a="1"/>
  <c r="E134" i="60" s="1"/>
  <c r="D134" i="60" a="1"/>
  <c r="D134" i="60" s="1"/>
  <c r="C134" i="60" a="1"/>
  <c r="C134" i="60" s="1"/>
  <c r="B134" i="60" a="1"/>
  <c r="B134" i="60" s="1"/>
  <c r="FP133" i="60"/>
  <c r="FP133" i="60" a="1"/>
  <c r="FO133" i="60"/>
  <c r="FO133" i="60" a="1"/>
  <c r="FN133" i="60"/>
  <c r="FN133" i="60" a="1"/>
  <c r="FM133" i="60"/>
  <c r="FM133" i="60" a="1"/>
  <c r="FL133" i="60"/>
  <c r="FL133" i="60" a="1"/>
  <c r="FK133" i="60"/>
  <c r="FK133" i="60" a="1"/>
  <c r="FJ133" i="60"/>
  <c r="FJ133" i="60" a="1"/>
  <c r="FI133" i="60"/>
  <c r="FI133" i="60" a="1"/>
  <c r="FH133" i="60"/>
  <c r="FH133" i="60" a="1"/>
  <c r="FG133" i="60"/>
  <c r="FG133" i="60" a="1"/>
  <c r="FF133" i="60"/>
  <c r="FF133" i="60" a="1"/>
  <c r="FE133" i="60"/>
  <c r="FE133" i="60" a="1"/>
  <c r="FD133" i="60"/>
  <c r="FD133" i="60" a="1"/>
  <c r="FC133" i="60"/>
  <c r="FC133" i="60" a="1"/>
  <c r="FB133" i="60"/>
  <c r="FB133" i="60" a="1"/>
  <c r="FA133" i="60"/>
  <c r="FA133" i="60" a="1"/>
  <c r="EZ133" i="60"/>
  <c r="EZ133" i="60" a="1"/>
  <c r="EY133" i="60"/>
  <c r="EY133" i="60" a="1"/>
  <c r="EX133" i="60"/>
  <c r="EX133" i="60" a="1"/>
  <c r="EW133" i="60" a="1"/>
  <c r="EW133" i="60" s="1"/>
  <c r="EV133" i="60"/>
  <c r="EV133" i="60" a="1"/>
  <c r="EU133" i="60"/>
  <c r="EU133" i="60" a="1"/>
  <c r="ET133" i="60"/>
  <c r="ET133" i="60" a="1"/>
  <c r="ES133" i="60" a="1"/>
  <c r="ES133" i="60" s="1"/>
  <c r="ER133" i="60"/>
  <c r="ER133" i="60" a="1"/>
  <c r="EQ133" i="60"/>
  <c r="EQ133" i="60" a="1"/>
  <c r="EP133" i="60"/>
  <c r="EP133" i="60" a="1"/>
  <c r="EO133" i="60" a="1"/>
  <c r="EO133" i="60" s="1"/>
  <c r="EN133" i="60"/>
  <c r="EN133" i="60" a="1"/>
  <c r="EM133" i="60"/>
  <c r="EM133" i="60" a="1"/>
  <c r="EL133" i="60"/>
  <c r="EL133" i="60" a="1"/>
  <c r="EK133" i="60" a="1"/>
  <c r="EK133" i="60" s="1"/>
  <c r="EJ133" i="60"/>
  <c r="EJ133" i="60" a="1"/>
  <c r="EI133" i="60"/>
  <c r="EI133" i="60" a="1"/>
  <c r="EH133" i="60"/>
  <c r="EH133" i="60" a="1"/>
  <c r="EG133" i="60" a="1"/>
  <c r="EG133" i="60" s="1"/>
  <c r="EF133" i="60"/>
  <c r="EF133" i="60" a="1"/>
  <c r="EE133" i="60"/>
  <c r="EE133" i="60" a="1"/>
  <c r="ED133" i="60"/>
  <c r="ED133" i="60" a="1"/>
  <c r="EC133" i="60" a="1"/>
  <c r="EC133" i="60" s="1"/>
  <c r="EB133" i="60"/>
  <c r="EB133" i="60" a="1"/>
  <c r="EA133" i="60"/>
  <c r="EA133" i="60" a="1"/>
  <c r="DZ133" i="60"/>
  <c r="DZ133" i="60" a="1"/>
  <c r="DY133" i="60" a="1"/>
  <c r="DY133" i="60" s="1"/>
  <c r="DX133" i="60"/>
  <c r="DX133" i="60" a="1"/>
  <c r="DW133" i="60"/>
  <c r="DW133" i="60" a="1"/>
  <c r="DV133" i="60"/>
  <c r="DV133" i="60" a="1"/>
  <c r="DU133" i="60" a="1"/>
  <c r="DU133" i="60" s="1"/>
  <c r="DT133" i="60"/>
  <c r="DT133" i="60" a="1"/>
  <c r="DS133" i="60"/>
  <c r="DS133" i="60" a="1"/>
  <c r="DR133" i="60"/>
  <c r="DR133" i="60" a="1"/>
  <c r="DQ133" i="60" a="1"/>
  <c r="DQ133" i="60" s="1"/>
  <c r="DP133" i="60"/>
  <c r="DP133" i="60" a="1"/>
  <c r="DO133" i="60"/>
  <c r="DO133" i="60" a="1"/>
  <c r="DN133" i="60"/>
  <c r="DN133" i="60" a="1"/>
  <c r="DM133" i="60" a="1"/>
  <c r="DM133" i="60" s="1"/>
  <c r="DL133" i="60"/>
  <c r="DL133" i="60" a="1"/>
  <c r="DK133" i="60"/>
  <c r="DK133" i="60" a="1"/>
  <c r="DJ133" i="60"/>
  <c r="DJ133" i="60" a="1"/>
  <c r="DI133" i="60" a="1"/>
  <c r="DI133" i="60" s="1"/>
  <c r="DH133" i="60"/>
  <c r="DH133" i="60" a="1"/>
  <c r="DG133" i="60"/>
  <c r="DG133" i="60" a="1"/>
  <c r="DF133" i="60"/>
  <c r="DF133" i="60" a="1"/>
  <c r="DE133" i="60" a="1"/>
  <c r="DE133" i="60" s="1"/>
  <c r="DD133" i="60"/>
  <c r="DD133" i="60" a="1"/>
  <c r="DC133" i="60"/>
  <c r="DC133" i="60" a="1"/>
  <c r="DB133" i="60"/>
  <c r="DB133" i="60" a="1"/>
  <c r="DA133" i="60" a="1"/>
  <c r="DA133" i="60" s="1"/>
  <c r="CZ133" i="60"/>
  <c r="CZ133" i="60" a="1"/>
  <c r="CY133" i="60"/>
  <c r="CY133" i="60" a="1"/>
  <c r="CX133" i="60"/>
  <c r="CX133" i="60" a="1"/>
  <c r="CW133" i="60" a="1"/>
  <c r="CW133" i="60" s="1"/>
  <c r="CV133" i="60"/>
  <c r="CV133" i="60" a="1"/>
  <c r="CU133" i="60"/>
  <c r="CU133" i="60" a="1"/>
  <c r="CT133" i="60"/>
  <c r="CT133" i="60" a="1"/>
  <c r="CS133" i="60" a="1"/>
  <c r="CS133" i="60" s="1"/>
  <c r="CR133" i="60"/>
  <c r="CR133" i="60" a="1"/>
  <c r="CQ133" i="60"/>
  <c r="CQ133" i="60" a="1"/>
  <c r="CP133" i="60"/>
  <c r="CP133" i="60" a="1"/>
  <c r="CO133" i="60" a="1"/>
  <c r="CO133" i="60" s="1"/>
  <c r="CN133" i="60"/>
  <c r="CN133" i="60" a="1"/>
  <c r="CM133" i="60"/>
  <c r="CM133" i="60" a="1"/>
  <c r="CL133" i="60"/>
  <c r="CL133" i="60" a="1"/>
  <c r="CK133" i="60" a="1"/>
  <c r="CK133" i="60" s="1"/>
  <c r="CJ133" i="60"/>
  <c r="CJ133" i="60" a="1"/>
  <c r="CI133" i="60"/>
  <c r="CI133" i="60" a="1"/>
  <c r="CH133" i="60"/>
  <c r="CH133" i="60" a="1"/>
  <c r="CG133" i="60" a="1"/>
  <c r="CG133" i="60" s="1"/>
  <c r="CF133" i="60"/>
  <c r="CF133" i="60" a="1"/>
  <c r="CE133" i="60"/>
  <c r="CE133" i="60" a="1"/>
  <c r="CD133" i="60"/>
  <c r="CD133" i="60" a="1"/>
  <c r="CC133" i="60" a="1"/>
  <c r="CC133" i="60" s="1"/>
  <c r="CB133" i="60"/>
  <c r="CB133" i="60" a="1"/>
  <c r="CA133" i="60"/>
  <c r="CA133" i="60" a="1"/>
  <c r="BZ133" i="60"/>
  <c r="BZ133" i="60" a="1"/>
  <c r="BY133" i="60" a="1"/>
  <c r="BY133" i="60" s="1"/>
  <c r="BX133" i="60"/>
  <c r="BX133" i="60" a="1"/>
  <c r="BW133" i="60"/>
  <c r="BW133" i="60" a="1"/>
  <c r="BV133" i="60"/>
  <c r="BV133" i="60" a="1"/>
  <c r="BU133" i="60" a="1"/>
  <c r="BU133" i="60" s="1"/>
  <c r="BT133" i="60"/>
  <c r="BT133" i="60" a="1"/>
  <c r="BS133" i="60"/>
  <c r="BS133" i="60" a="1"/>
  <c r="BR133" i="60"/>
  <c r="BR133" i="60" a="1"/>
  <c r="BQ133" i="60" a="1"/>
  <c r="BQ133" i="60" s="1"/>
  <c r="BP133" i="60"/>
  <c r="BP133" i="60" a="1"/>
  <c r="BO133" i="60"/>
  <c r="BO133" i="60" a="1"/>
  <c r="BN133" i="60"/>
  <c r="BN133" i="60" a="1"/>
  <c r="BM133" i="60" a="1"/>
  <c r="BM133" i="60" s="1"/>
  <c r="BL133" i="60"/>
  <c r="BL133" i="60" a="1"/>
  <c r="BK133" i="60"/>
  <c r="BK133" i="60" a="1"/>
  <c r="BJ133" i="60"/>
  <c r="BJ133" i="60" a="1"/>
  <c r="BI133" i="60" a="1"/>
  <c r="BI133" i="60" s="1"/>
  <c r="BH133" i="60"/>
  <c r="BH133" i="60" a="1"/>
  <c r="BG133" i="60"/>
  <c r="BG133" i="60" a="1"/>
  <c r="BF133" i="60"/>
  <c r="BF133" i="60" a="1"/>
  <c r="BE133" i="60" a="1"/>
  <c r="BE133" i="60" s="1"/>
  <c r="BD133" i="60"/>
  <c r="BD133" i="60" a="1"/>
  <c r="BC133" i="60"/>
  <c r="BC133" i="60" a="1"/>
  <c r="BB133" i="60"/>
  <c r="BB133" i="60" a="1"/>
  <c r="BA133" i="60" a="1"/>
  <c r="BA133" i="60" s="1"/>
  <c r="AZ133" i="60"/>
  <c r="AZ133" i="60" a="1"/>
  <c r="AY133" i="60"/>
  <c r="AY133" i="60" a="1"/>
  <c r="AX133" i="60"/>
  <c r="AX133" i="60" a="1"/>
  <c r="AW133" i="60" a="1"/>
  <c r="AW133" i="60" s="1"/>
  <c r="AV133" i="60"/>
  <c r="AV133" i="60" a="1"/>
  <c r="AU133" i="60"/>
  <c r="AU133" i="60" a="1"/>
  <c r="AT133" i="60"/>
  <c r="AT133" i="60" a="1"/>
  <c r="AS133" i="60" a="1"/>
  <c r="AS133" i="60" s="1"/>
  <c r="AR133" i="60"/>
  <c r="AR133" i="60" a="1"/>
  <c r="AQ133" i="60"/>
  <c r="AQ133" i="60" a="1"/>
  <c r="AP133" i="60"/>
  <c r="AP133" i="60" a="1"/>
  <c r="AO133" i="60" a="1"/>
  <c r="AO133" i="60" s="1"/>
  <c r="AN133" i="60"/>
  <c r="AN133" i="60" a="1"/>
  <c r="AM133" i="60"/>
  <c r="AM133" i="60" a="1"/>
  <c r="AL133" i="60"/>
  <c r="AL133" i="60" a="1"/>
  <c r="AK133" i="60" a="1"/>
  <c r="AK133" i="60" s="1"/>
  <c r="AJ133" i="60"/>
  <c r="AJ133" i="60" a="1"/>
  <c r="AI133" i="60" a="1"/>
  <c r="AI133" i="60" s="1"/>
  <c r="AH133" i="60"/>
  <c r="AH133" i="60" a="1"/>
  <c r="AG133" i="60"/>
  <c r="AG133" i="60" a="1"/>
  <c r="AF133" i="60"/>
  <c r="AF133" i="60" a="1"/>
  <c r="AE133" i="60" a="1"/>
  <c r="AE133" i="60" s="1"/>
  <c r="AD133" i="60"/>
  <c r="AD133" i="60" a="1"/>
  <c r="AC133" i="60"/>
  <c r="AC133" i="60" a="1"/>
  <c r="AB133" i="60"/>
  <c r="AB133" i="60" a="1"/>
  <c r="AA133" i="60" a="1"/>
  <c r="AA133" i="60" s="1"/>
  <c r="Z133" i="60"/>
  <c r="Z133" i="60" a="1"/>
  <c r="Y133" i="60" a="1"/>
  <c r="Y133" i="60" s="1"/>
  <c r="X133" i="60"/>
  <c r="X133" i="60" a="1"/>
  <c r="W133" i="60" a="1"/>
  <c r="W133" i="60" s="1"/>
  <c r="V133" i="60"/>
  <c r="V133" i="60" a="1"/>
  <c r="U133" i="60"/>
  <c r="U133" i="60" a="1"/>
  <c r="T133" i="60"/>
  <c r="T133" i="60" a="1"/>
  <c r="S133" i="60" a="1"/>
  <c r="S133" i="60" s="1"/>
  <c r="R133" i="60"/>
  <c r="R133" i="60" a="1"/>
  <c r="Q133" i="60" a="1"/>
  <c r="Q133" i="60" s="1"/>
  <c r="P133" i="60"/>
  <c r="P133" i="60" a="1"/>
  <c r="O133" i="60" a="1"/>
  <c r="O133" i="60" s="1"/>
  <c r="N133" i="60"/>
  <c r="N133" i="60" a="1"/>
  <c r="M133" i="60"/>
  <c r="M133" i="60" a="1"/>
  <c r="L133" i="60"/>
  <c r="L133" i="60" a="1"/>
  <c r="K133" i="60" a="1"/>
  <c r="K133" i="60" s="1"/>
  <c r="J133" i="60"/>
  <c r="J133" i="60" a="1"/>
  <c r="I133" i="60" a="1"/>
  <c r="I133" i="60" s="1"/>
  <c r="H133" i="60"/>
  <c r="H133" i="60" a="1"/>
  <c r="G133" i="60" a="1"/>
  <c r="G133" i="60" s="1"/>
  <c r="F133" i="60"/>
  <c r="F133" i="60" a="1"/>
  <c r="E133" i="60" a="1"/>
  <c r="E133" i="60" s="1"/>
  <c r="D133" i="60"/>
  <c r="D133" i="60" a="1"/>
  <c r="C133" i="60" a="1"/>
  <c r="C133" i="60" s="1"/>
  <c r="B133" i="60"/>
  <c r="B133" i="60" a="1"/>
  <c r="FP132" i="60" a="1"/>
  <c r="FP132" i="60" s="1"/>
  <c r="FO132" i="60" a="1"/>
  <c r="FO132" i="60" s="1"/>
  <c r="FN132" i="60" a="1"/>
  <c r="FN132" i="60" s="1"/>
  <c r="FM132" i="60"/>
  <c r="FM132" i="60" a="1"/>
  <c r="FL132" i="60" a="1"/>
  <c r="FL132" i="60" s="1"/>
  <c r="FK132" i="60" a="1"/>
  <c r="FK132" i="60" s="1"/>
  <c r="FJ132" i="60" a="1"/>
  <c r="FJ132" i="60" s="1"/>
  <c r="FI132" i="60"/>
  <c r="FI132" i="60" a="1"/>
  <c r="FH132" i="60" a="1"/>
  <c r="FH132" i="60" s="1"/>
  <c r="FG132" i="60" a="1"/>
  <c r="FG132" i="60" s="1"/>
  <c r="FF132" i="60" a="1"/>
  <c r="FF132" i="60" s="1"/>
  <c r="FE132" i="60"/>
  <c r="FE132" i="60" a="1"/>
  <c r="FD132" i="60" a="1"/>
  <c r="FD132" i="60" s="1"/>
  <c r="FC132" i="60" a="1"/>
  <c r="FC132" i="60" s="1"/>
  <c r="FB132" i="60" a="1"/>
  <c r="FB132" i="60" s="1"/>
  <c r="FA132" i="60" a="1"/>
  <c r="FA132" i="60" s="1"/>
  <c r="EZ132" i="60" a="1"/>
  <c r="EZ132" i="60" s="1"/>
  <c r="EY132" i="60" a="1"/>
  <c r="EY132" i="60" s="1"/>
  <c r="EX132" i="60" a="1"/>
  <c r="EX132" i="60" s="1"/>
  <c r="EW132" i="60" a="1"/>
  <c r="EW132" i="60" s="1"/>
  <c r="EV132" i="60" a="1"/>
  <c r="EV132" i="60" s="1"/>
  <c r="EU132" i="60" a="1"/>
  <c r="EU132" i="60" s="1"/>
  <c r="ET132" i="60" a="1"/>
  <c r="ET132" i="60" s="1"/>
  <c r="ES132" i="60" a="1"/>
  <c r="ES132" i="60" s="1"/>
  <c r="ER132" i="60" a="1"/>
  <c r="ER132" i="60" s="1"/>
  <c r="EQ132" i="60" a="1"/>
  <c r="EQ132" i="60" s="1"/>
  <c r="EP132" i="60" a="1"/>
  <c r="EP132" i="60" s="1"/>
  <c r="EO132" i="60" a="1"/>
  <c r="EO132" i="60" s="1"/>
  <c r="EN132" i="60" a="1"/>
  <c r="EN132" i="60" s="1"/>
  <c r="EM132" i="60" a="1"/>
  <c r="EM132" i="60" s="1"/>
  <c r="EL132" i="60" a="1"/>
  <c r="EL132" i="60" s="1"/>
  <c r="EK132" i="60"/>
  <c r="EK132" i="60" a="1"/>
  <c r="EJ132" i="60" a="1"/>
  <c r="EJ132" i="60" s="1"/>
  <c r="EI132" i="60" a="1"/>
  <c r="EI132" i="60" s="1"/>
  <c r="EH132" i="60" a="1"/>
  <c r="EH132" i="60" s="1"/>
  <c r="EG132" i="60"/>
  <c r="EG132" i="60" a="1"/>
  <c r="EF132" i="60" a="1"/>
  <c r="EF132" i="60" s="1"/>
  <c r="EE132" i="60" a="1"/>
  <c r="EE132" i="60" s="1"/>
  <c r="ED132" i="60" a="1"/>
  <c r="ED132" i="60" s="1"/>
  <c r="EC132" i="60" a="1"/>
  <c r="EC132" i="60" s="1"/>
  <c r="EB132" i="60" a="1"/>
  <c r="EB132" i="60" s="1"/>
  <c r="EA132" i="60" a="1"/>
  <c r="EA132" i="60" s="1"/>
  <c r="DZ132" i="60" a="1"/>
  <c r="DZ132" i="60" s="1"/>
  <c r="DY132" i="60"/>
  <c r="DY132" i="60" a="1"/>
  <c r="DX132" i="60" a="1"/>
  <c r="DX132" i="60" s="1"/>
  <c r="DW132" i="60" a="1"/>
  <c r="DW132" i="60" s="1"/>
  <c r="DV132" i="60" a="1"/>
  <c r="DV132" i="60" s="1"/>
  <c r="DU132" i="60" a="1"/>
  <c r="DU132" i="60" s="1"/>
  <c r="DT132" i="60" a="1"/>
  <c r="DT132" i="60" s="1"/>
  <c r="DS132" i="60" a="1"/>
  <c r="DS132" i="60" s="1"/>
  <c r="DR132" i="60" a="1"/>
  <c r="DR132" i="60" s="1"/>
  <c r="DQ132" i="60" a="1"/>
  <c r="DQ132" i="60" s="1"/>
  <c r="DP132" i="60" a="1"/>
  <c r="DP132" i="60" s="1"/>
  <c r="DO132" i="60" a="1"/>
  <c r="DO132" i="60" s="1"/>
  <c r="DN132" i="60" a="1"/>
  <c r="DN132" i="60" s="1"/>
  <c r="DM132" i="60" a="1"/>
  <c r="DM132" i="60" s="1"/>
  <c r="DL132" i="60" a="1"/>
  <c r="DL132" i="60" s="1"/>
  <c r="DK132" i="60" a="1"/>
  <c r="DK132" i="60" s="1"/>
  <c r="DJ132" i="60" a="1"/>
  <c r="DJ132" i="60" s="1"/>
  <c r="DI132" i="60" a="1"/>
  <c r="DI132" i="60" s="1"/>
  <c r="DH132" i="60" a="1"/>
  <c r="DH132" i="60" s="1"/>
  <c r="DG132" i="60" a="1"/>
  <c r="DG132" i="60" s="1"/>
  <c r="DF132" i="60" a="1"/>
  <c r="DF132" i="60" s="1"/>
  <c r="DE132" i="60"/>
  <c r="DE132" i="60" a="1"/>
  <c r="DD132" i="60" a="1"/>
  <c r="DD132" i="60" s="1"/>
  <c r="DC132" i="60" a="1"/>
  <c r="DC132" i="60" s="1"/>
  <c r="DB132" i="60" a="1"/>
  <c r="DB132" i="60" s="1"/>
  <c r="DA132" i="60"/>
  <c r="DA132" i="60" a="1"/>
  <c r="CZ132" i="60" a="1"/>
  <c r="CZ132" i="60" s="1"/>
  <c r="CY132" i="60" a="1"/>
  <c r="CY132" i="60" s="1"/>
  <c r="CX132" i="60" a="1"/>
  <c r="CX132" i="60" s="1"/>
  <c r="CW132" i="60" a="1"/>
  <c r="CW132" i="60" s="1"/>
  <c r="CV132" i="60" a="1"/>
  <c r="CV132" i="60" s="1"/>
  <c r="CU132" i="60" a="1"/>
  <c r="CU132" i="60" s="1"/>
  <c r="CT132" i="60" a="1"/>
  <c r="CT132" i="60" s="1"/>
  <c r="CS132" i="60"/>
  <c r="CS132" i="60" a="1"/>
  <c r="CR132" i="60" a="1"/>
  <c r="CR132" i="60" s="1"/>
  <c r="CQ132" i="60" a="1"/>
  <c r="CQ132" i="60" s="1"/>
  <c r="CP132" i="60" a="1"/>
  <c r="CP132" i="60" s="1"/>
  <c r="CO132" i="60" a="1"/>
  <c r="CO132" i="60" s="1"/>
  <c r="CN132" i="60" a="1"/>
  <c r="CN132" i="60" s="1"/>
  <c r="CM132" i="60" a="1"/>
  <c r="CM132" i="60" s="1"/>
  <c r="CL132" i="60" a="1"/>
  <c r="CL132" i="60" s="1"/>
  <c r="CK132" i="60" a="1"/>
  <c r="CK132" i="60" s="1"/>
  <c r="CJ132" i="60" a="1"/>
  <c r="CJ132" i="60" s="1"/>
  <c r="CI132" i="60" a="1"/>
  <c r="CI132" i="60" s="1"/>
  <c r="CH132" i="60" a="1"/>
  <c r="CH132" i="60" s="1"/>
  <c r="CG132" i="60" a="1"/>
  <c r="CG132" i="60" s="1"/>
  <c r="CF132" i="60" a="1"/>
  <c r="CF132" i="60" s="1"/>
  <c r="CE132" i="60" a="1"/>
  <c r="CE132" i="60" s="1"/>
  <c r="CD132" i="60" a="1"/>
  <c r="CD132" i="60" s="1"/>
  <c r="CC132" i="60" a="1"/>
  <c r="CC132" i="60" s="1"/>
  <c r="CB132" i="60" a="1"/>
  <c r="CB132" i="60" s="1"/>
  <c r="CA132" i="60" a="1"/>
  <c r="CA132" i="60" s="1"/>
  <c r="BZ132" i="60" a="1"/>
  <c r="BZ132" i="60" s="1"/>
  <c r="BY132" i="60"/>
  <c r="BY132" i="60" a="1"/>
  <c r="BX132" i="60" a="1"/>
  <c r="BX132" i="60" s="1"/>
  <c r="BW132" i="60" a="1"/>
  <c r="BW132" i="60" s="1"/>
  <c r="BV132" i="60" a="1"/>
  <c r="BV132" i="60" s="1"/>
  <c r="BU132" i="60"/>
  <c r="BU132" i="60" a="1"/>
  <c r="BT132" i="60" a="1"/>
  <c r="BT132" i="60" s="1"/>
  <c r="BS132" i="60" a="1"/>
  <c r="BS132" i="60" s="1"/>
  <c r="BR132" i="60" a="1"/>
  <c r="BR132" i="60" s="1"/>
  <c r="BQ132" i="60" a="1"/>
  <c r="BQ132" i="60" s="1"/>
  <c r="BP132" i="60" a="1"/>
  <c r="BP132" i="60" s="1"/>
  <c r="BO132" i="60" a="1"/>
  <c r="BO132" i="60" s="1"/>
  <c r="BN132" i="60" a="1"/>
  <c r="BN132" i="60" s="1"/>
  <c r="BM132" i="60"/>
  <c r="BM132" i="60" a="1"/>
  <c r="BL132" i="60" a="1"/>
  <c r="BL132" i="60" s="1"/>
  <c r="BK132" i="60" a="1"/>
  <c r="BK132" i="60" s="1"/>
  <c r="BJ132" i="60" a="1"/>
  <c r="BJ132" i="60" s="1"/>
  <c r="BI132" i="60" a="1"/>
  <c r="BI132" i="60" s="1"/>
  <c r="BH132" i="60" a="1"/>
  <c r="BH132" i="60" s="1"/>
  <c r="BG132" i="60" a="1"/>
  <c r="BG132" i="60" s="1"/>
  <c r="BF132" i="60" a="1"/>
  <c r="BF132" i="60" s="1"/>
  <c r="BE132" i="60" a="1"/>
  <c r="BE132" i="60" s="1"/>
  <c r="BD132" i="60" a="1"/>
  <c r="BD132" i="60" s="1"/>
  <c r="BC132" i="60" a="1"/>
  <c r="BC132" i="60" s="1"/>
  <c r="BB132" i="60" a="1"/>
  <c r="BB132" i="60" s="1"/>
  <c r="BA132" i="60" a="1"/>
  <c r="BA132" i="60" s="1"/>
  <c r="AZ132" i="60" a="1"/>
  <c r="AZ132" i="60" s="1"/>
  <c r="AY132" i="60" a="1"/>
  <c r="AY132" i="60" s="1"/>
  <c r="AX132" i="60" a="1"/>
  <c r="AX132" i="60" s="1"/>
  <c r="AW132" i="60"/>
  <c r="AW132" i="60" a="1"/>
  <c r="AV132" i="60" a="1"/>
  <c r="AV132" i="60" s="1"/>
  <c r="AU132" i="60" a="1"/>
  <c r="AU132" i="60" s="1"/>
  <c r="AT132" i="60" a="1"/>
  <c r="AT132" i="60" s="1"/>
  <c r="AS132" i="60"/>
  <c r="AS132" i="60" a="1"/>
  <c r="AR132" i="60" a="1"/>
  <c r="AR132" i="60" s="1"/>
  <c r="AQ132" i="60" a="1"/>
  <c r="AQ132" i="60" s="1"/>
  <c r="AP132" i="60" a="1"/>
  <c r="AP132" i="60" s="1"/>
  <c r="AO132" i="60"/>
  <c r="AO132" i="60" a="1"/>
  <c r="AN132" i="60" a="1"/>
  <c r="AN132" i="60" s="1"/>
  <c r="AM132" i="60" a="1"/>
  <c r="AM132" i="60" s="1"/>
  <c r="AL132" i="60" a="1"/>
  <c r="AL132" i="60" s="1"/>
  <c r="AK132" i="60" a="1"/>
  <c r="AK132" i="60" s="1"/>
  <c r="AJ132" i="60" a="1"/>
  <c r="AJ132" i="60" s="1"/>
  <c r="AI132" i="60" a="1"/>
  <c r="AI132" i="60" s="1"/>
  <c r="AH132" i="60" a="1"/>
  <c r="AH132" i="60" s="1"/>
  <c r="AG132" i="60"/>
  <c r="AG132" i="60" a="1"/>
  <c r="AF132" i="60" a="1"/>
  <c r="AF132" i="60" s="1"/>
  <c r="AE132" i="60" a="1"/>
  <c r="AE132" i="60" s="1"/>
  <c r="AD132" i="60" a="1"/>
  <c r="AD132" i="60" s="1"/>
  <c r="AC132" i="60" a="1"/>
  <c r="AC132" i="60" s="1"/>
  <c r="AB132" i="60" a="1"/>
  <c r="AB132" i="60" s="1"/>
  <c r="AA132" i="60" a="1"/>
  <c r="AA132" i="60" s="1"/>
  <c r="Z132" i="60" a="1"/>
  <c r="Z132" i="60" s="1"/>
  <c r="Y132" i="60" a="1"/>
  <c r="Y132" i="60" s="1"/>
  <c r="X132" i="60" a="1"/>
  <c r="X132" i="60" s="1"/>
  <c r="W132" i="60" a="1"/>
  <c r="W132" i="60" s="1"/>
  <c r="V132" i="60" a="1"/>
  <c r="V132" i="60" s="1"/>
  <c r="U132" i="60" a="1"/>
  <c r="U132" i="60" s="1"/>
  <c r="T132" i="60" a="1"/>
  <c r="T132" i="60" s="1"/>
  <c r="S132" i="60" a="1"/>
  <c r="S132" i="60" s="1"/>
  <c r="R132" i="60" a="1"/>
  <c r="R132" i="60" s="1"/>
  <c r="Q132" i="60"/>
  <c r="Q132" i="60" a="1"/>
  <c r="P132" i="60" a="1"/>
  <c r="P132" i="60" s="1"/>
  <c r="O132" i="60" a="1"/>
  <c r="O132" i="60" s="1"/>
  <c r="N132" i="60" a="1"/>
  <c r="N132" i="60" s="1"/>
  <c r="M132" i="60"/>
  <c r="M132" i="60" a="1"/>
  <c r="L132" i="60" a="1"/>
  <c r="L132" i="60" s="1"/>
  <c r="K132" i="60" a="1"/>
  <c r="K132" i="60" s="1"/>
  <c r="J132" i="60" a="1"/>
  <c r="J132" i="60" s="1"/>
  <c r="I132" i="60"/>
  <c r="I132" i="60" a="1"/>
  <c r="H132" i="60" a="1"/>
  <c r="H132" i="60" s="1"/>
  <c r="G132" i="60" a="1"/>
  <c r="G132" i="60" s="1"/>
  <c r="F132" i="60" a="1"/>
  <c r="F132" i="60" s="1"/>
  <c r="E132" i="60" a="1"/>
  <c r="E132" i="60" s="1"/>
  <c r="D132" i="60" a="1"/>
  <c r="D132" i="60" s="1"/>
  <c r="C132" i="60" a="1"/>
  <c r="C132" i="60" s="1"/>
  <c r="B132" i="60" a="1"/>
  <c r="B132" i="60" s="1"/>
  <c r="FP131" i="60"/>
  <c r="FP131" i="60" a="1"/>
  <c r="FO131" i="60"/>
  <c r="FO131" i="60" a="1"/>
  <c r="FN131" i="60"/>
  <c r="FN131" i="60" a="1"/>
  <c r="FM131" i="60"/>
  <c r="FM131" i="60" a="1"/>
  <c r="FL131" i="60"/>
  <c r="FL131" i="60" a="1"/>
  <c r="FK131" i="60"/>
  <c r="FK131" i="60" a="1"/>
  <c r="FJ131" i="60"/>
  <c r="FJ131" i="60" a="1"/>
  <c r="FI131" i="60"/>
  <c r="FI131" i="60" a="1"/>
  <c r="FH131" i="60"/>
  <c r="FH131" i="60" a="1"/>
  <c r="FG131" i="60"/>
  <c r="FG131" i="60" a="1"/>
  <c r="FF131" i="60"/>
  <c r="FF131" i="60" a="1"/>
  <c r="FE131" i="60"/>
  <c r="FE131" i="60" a="1"/>
  <c r="FD131" i="60"/>
  <c r="FD131" i="60" a="1"/>
  <c r="FC131" i="60"/>
  <c r="FC131" i="60" a="1"/>
  <c r="FB131" i="60"/>
  <c r="FB131" i="60" a="1"/>
  <c r="FA131" i="60"/>
  <c r="FA131" i="60" a="1"/>
  <c r="EZ131" i="60"/>
  <c r="EZ131" i="60" a="1"/>
  <c r="EY131" i="60"/>
  <c r="EY131" i="60" a="1"/>
  <c r="EX131" i="60" a="1"/>
  <c r="EX131" i="60" s="1"/>
  <c r="EW131" i="60"/>
  <c r="EW131" i="60" a="1"/>
  <c r="EV131" i="60"/>
  <c r="EV131" i="60" a="1"/>
  <c r="EU131" i="60"/>
  <c r="EU131" i="60" a="1"/>
  <c r="ET131" i="60" a="1"/>
  <c r="ET131" i="60" s="1"/>
  <c r="ES131" i="60"/>
  <c r="ES131" i="60" a="1"/>
  <c r="ER131" i="60"/>
  <c r="ER131" i="60" a="1"/>
  <c r="EQ131" i="60"/>
  <c r="EQ131" i="60" a="1"/>
  <c r="EP131" i="60" a="1"/>
  <c r="EP131" i="60" s="1"/>
  <c r="EO131" i="60"/>
  <c r="EO131" i="60" a="1"/>
  <c r="EN131" i="60"/>
  <c r="EN131" i="60" a="1"/>
  <c r="EM131" i="60" a="1"/>
  <c r="EM131" i="60" s="1"/>
  <c r="EL131" i="60" a="1"/>
  <c r="EL131" i="60" s="1"/>
  <c r="EK131" i="60"/>
  <c r="EK131" i="60" a="1"/>
  <c r="EJ131" i="60" a="1"/>
  <c r="EJ131" i="60" s="1"/>
  <c r="EI131" i="60" a="1"/>
  <c r="EI131" i="60" s="1"/>
  <c r="EH131" i="60" a="1"/>
  <c r="EH131" i="60" s="1"/>
  <c r="EG131" i="60"/>
  <c r="EG131" i="60" a="1"/>
  <c r="EF131" i="60" a="1"/>
  <c r="EF131" i="60" s="1"/>
  <c r="EE131" i="60" a="1"/>
  <c r="EE131" i="60" s="1"/>
  <c r="ED131" i="60" a="1"/>
  <c r="ED131" i="60" s="1"/>
  <c r="EC131" i="60"/>
  <c r="EC131" i="60" a="1"/>
  <c r="EB131" i="60" a="1"/>
  <c r="EB131" i="60" s="1"/>
  <c r="EA131" i="60" a="1"/>
  <c r="EA131" i="60" s="1"/>
  <c r="DZ131" i="60" a="1"/>
  <c r="DZ131" i="60" s="1"/>
  <c r="DY131" i="60"/>
  <c r="DY131" i="60" a="1"/>
  <c r="DX131" i="60" a="1"/>
  <c r="DX131" i="60" s="1"/>
  <c r="DW131" i="60" a="1"/>
  <c r="DW131" i="60" s="1"/>
  <c r="DV131" i="60" a="1"/>
  <c r="DV131" i="60" s="1"/>
  <c r="DU131" i="60"/>
  <c r="DU131" i="60" a="1"/>
  <c r="DT131" i="60" a="1"/>
  <c r="DT131" i="60" s="1"/>
  <c r="DS131" i="60" a="1"/>
  <c r="DS131" i="60" s="1"/>
  <c r="DR131" i="60" a="1"/>
  <c r="DR131" i="60" s="1"/>
  <c r="DQ131" i="60"/>
  <c r="DQ131" i="60" a="1"/>
  <c r="DP131" i="60" a="1"/>
  <c r="DP131" i="60" s="1"/>
  <c r="DO131" i="60" a="1"/>
  <c r="DO131" i="60" s="1"/>
  <c r="DN131" i="60" a="1"/>
  <c r="DN131" i="60" s="1"/>
  <c r="DM131" i="60"/>
  <c r="DM131" i="60" a="1"/>
  <c r="DL131" i="60" a="1"/>
  <c r="DL131" i="60" s="1"/>
  <c r="DK131" i="60" a="1"/>
  <c r="DK131" i="60" s="1"/>
  <c r="DJ131" i="60" a="1"/>
  <c r="DJ131" i="60" s="1"/>
  <c r="DI131" i="60"/>
  <c r="DI131" i="60" a="1"/>
  <c r="DH131" i="60" a="1"/>
  <c r="DH131" i="60" s="1"/>
  <c r="DG131" i="60" a="1"/>
  <c r="DG131" i="60" s="1"/>
  <c r="DF131" i="60" a="1"/>
  <c r="DF131" i="60" s="1"/>
  <c r="DE131" i="60"/>
  <c r="DE131" i="60" a="1"/>
  <c r="DD131" i="60" a="1"/>
  <c r="DD131" i="60" s="1"/>
  <c r="DC131" i="60" a="1"/>
  <c r="DC131" i="60" s="1"/>
  <c r="DB131" i="60" a="1"/>
  <c r="DB131" i="60" s="1"/>
  <c r="DA131" i="60"/>
  <c r="DA131" i="60" a="1"/>
  <c r="CZ131" i="60" a="1"/>
  <c r="CZ131" i="60" s="1"/>
  <c r="CY131" i="60" a="1"/>
  <c r="CY131" i="60" s="1"/>
  <c r="CX131" i="60" a="1"/>
  <c r="CX131" i="60" s="1"/>
  <c r="CW131" i="60"/>
  <c r="CW131" i="60" a="1"/>
  <c r="CV131" i="60" a="1"/>
  <c r="CV131" i="60" s="1"/>
  <c r="CU131" i="60" a="1"/>
  <c r="CU131" i="60" s="1"/>
  <c r="CT131" i="60" a="1"/>
  <c r="CT131" i="60" s="1"/>
  <c r="CS131" i="60"/>
  <c r="CS131" i="60" a="1"/>
  <c r="CR131" i="60" a="1"/>
  <c r="CR131" i="60" s="1"/>
  <c r="CQ131" i="60" a="1"/>
  <c r="CQ131" i="60" s="1"/>
  <c r="CP131" i="60" a="1"/>
  <c r="CP131" i="60" s="1"/>
  <c r="CO131" i="60"/>
  <c r="CO131" i="60" a="1"/>
  <c r="CN131" i="60" a="1"/>
  <c r="CN131" i="60" s="1"/>
  <c r="CM131" i="60" a="1"/>
  <c r="CM131" i="60" s="1"/>
  <c r="CL131" i="60" a="1"/>
  <c r="CL131" i="60" s="1"/>
  <c r="CK131" i="60"/>
  <c r="CK131" i="60" a="1"/>
  <c r="CJ131" i="60" a="1"/>
  <c r="CJ131" i="60" s="1"/>
  <c r="CI131" i="60" a="1"/>
  <c r="CI131" i="60" s="1"/>
  <c r="CH131" i="60" a="1"/>
  <c r="CH131" i="60" s="1"/>
  <c r="CG131" i="60"/>
  <c r="CG131" i="60" a="1"/>
  <c r="CF131" i="60" a="1"/>
  <c r="CF131" i="60" s="1"/>
  <c r="CE131" i="60" a="1"/>
  <c r="CE131" i="60" s="1"/>
  <c r="CD131" i="60" a="1"/>
  <c r="CD131" i="60" s="1"/>
  <c r="CC131" i="60"/>
  <c r="CC131" i="60" a="1"/>
  <c r="CB131" i="60" a="1"/>
  <c r="CB131" i="60" s="1"/>
  <c r="CA131" i="60" a="1"/>
  <c r="CA131" i="60" s="1"/>
  <c r="BZ131" i="60" a="1"/>
  <c r="BZ131" i="60" s="1"/>
  <c r="BY131" i="60"/>
  <c r="BY131" i="60" a="1"/>
  <c r="BX131" i="60" a="1"/>
  <c r="BX131" i="60" s="1"/>
  <c r="BW131" i="60" a="1"/>
  <c r="BW131" i="60" s="1"/>
  <c r="BV131" i="60" a="1"/>
  <c r="BV131" i="60" s="1"/>
  <c r="BU131" i="60"/>
  <c r="BU131" i="60" a="1"/>
  <c r="BT131" i="60" a="1"/>
  <c r="BT131" i="60" s="1"/>
  <c r="BS131" i="60" a="1"/>
  <c r="BS131" i="60" s="1"/>
  <c r="BR131" i="60" a="1"/>
  <c r="BR131" i="60" s="1"/>
  <c r="BQ131" i="60"/>
  <c r="BQ131" i="60" a="1"/>
  <c r="BP131" i="60" a="1"/>
  <c r="BP131" i="60" s="1"/>
  <c r="BO131" i="60" a="1"/>
  <c r="BO131" i="60" s="1"/>
  <c r="BN131" i="60" a="1"/>
  <c r="BN131" i="60" s="1"/>
  <c r="BM131" i="60"/>
  <c r="BM131" i="60" a="1"/>
  <c r="BL131" i="60" a="1"/>
  <c r="BL131" i="60" s="1"/>
  <c r="BK131" i="60" a="1"/>
  <c r="BK131" i="60" s="1"/>
  <c r="BJ131" i="60" a="1"/>
  <c r="BJ131" i="60" s="1"/>
  <c r="BI131" i="60"/>
  <c r="BI131" i="60" a="1"/>
  <c r="BH131" i="60" a="1"/>
  <c r="BH131" i="60" s="1"/>
  <c r="BG131" i="60" a="1"/>
  <c r="BG131" i="60" s="1"/>
  <c r="BF131" i="60" a="1"/>
  <c r="BF131" i="60" s="1"/>
  <c r="BE131" i="60"/>
  <c r="BE131" i="60" a="1"/>
  <c r="BD131" i="60" a="1"/>
  <c r="BD131" i="60" s="1"/>
  <c r="BC131" i="60" a="1"/>
  <c r="BC131" i="60" s="1"/>
  <c r="BB131" i="60" a="1"/>
  <c r="BB131" i="60" s="1"/>
  <c r="BA131" i="60"/>
  <c r="BA131" i="60" a="1"/>
  <c r="AZ131" i="60" a="1"/>
  <c r="AZ131" i="60" s="1"/>
  <c r="AY131" i="60" a="1"/>
  <c r="AY131" i="60" s="1"/>
  <c r="AX131" i="60" a="1"/>
  <c r="AX131" i="60" s="1"/>
  <c r="AW131" i="60"/>
  <c r="AW131" i="60" a="1"/>
  <c r="AV131" i="60" a="1"/>
  <c r="AV131" i="60" s="1"/>
  <c r="AU131" i="60" a="1"/>
  <c r="AU131" i="60" s="1"/>
  <c r="AT131" i="60" a="1"/>
  <c r="AT131" i="60" s="1"/>
  <c r="AS131" i="60"/>
  <c r="AS131" i="60" a="1"/>
  <c r="AR131" i="60" a="1"/>
  <c r="AR131" i="60" s="1"/>
  <c r="AQ131" i="60" a="1"/>
  <c r="AQ131" i="60" s="1"/>
  <c r="AP131" i="60" a="1"/>
  <c r="AP131" i="60" s="1"/>
  <c r="AO131" i="60"/>
  <c r="AO131" i="60" a="1"/>
  <c r="AN131" i="60" a="1"/>
  <c r="AN131" i="60" s="1"/>
  <c r="AM131" i="60" a="1"/>
  <c r="AM131" i="60" s="1"/>
  <c r="AL131" i="60" a="1"/>
  <c r="AL131" i="60" s="1"/>
  <c r="AK131" i="60"/>
  <c r="AK131" i="60" a="1"/>
  <c r="AJ131" i="60" a="1"/>
  <c r="AJ131" i="60" s="1"/>
  <c r="AI131" i="60" a="1"/>
  <c r="AI131" i="60" s="1"/>
  <c r="AH131" i="60" a="1"/>
  <c r="AH131" i="60" s="1"/>
  <c r="AG131" i="60"/>
  <c r="AG131" i="60" a="1"/>
  <c r="AF131" i="60" a="1"/>
  <c r="AF131" i="60" s="1"/>
  <c r="AE131" i="60" a="1"/>
  <c r="AE131" i="60" s="1"/>
  <c r="AD131" i="60" a="1"/>
  <c r="AD131" i="60" s="1"/>
  <c r="AC131" i="60"/>
  <c r="AC131" i="60" a="1"/>
  <c r="AB131" i="60" a="1"/>
  <c r="AB131" i="60" s="1"/>
  <c r="AA131" i="60" a="1"/>
  <c r="AA131" i="60" s="1"/>
  <c r="Z131" i="60" a="1"/>
  <c r="Z131" i="60" s="1"/>
  <c r="Y131" i="60"/>
  <c r="Y131" i="60" a="1"/>
  <c r="X131" i="60" a="1"/>
  <c r="X131" i="60" s="1"/>
  <c r="W131" i="60" a="1"/>
  <c r="W131" i="60" s="1"/>
  <c r="V131" i="60" a="1"/>
  <c r="V131" i="60" s="1"/>
  <c r="U131" i="60"/>
  <c r="U131" i="60" a="1"/>
  <c r="T131" i="60" a="1"/>
  <c r="T131" i="60" s="1"/>
  <c r="S131" i="60" a="1"/>
  <c r="S131" i="60" s="1"/>
  <c r="R131" i="60" a="1"/>
  <c r="R131" i="60" s="1"/>
  <c r="Q131" i="60"/>
  <c r="Q131" i="60" a="1"/>
  <c r="P131" i="60" a="1"/>
  <c r="P131" i="60" s="1"/>
  <c r="O131" i="60" a="1"/>
  <c r="O131" i="60" s="1"/>
  <c r="N131" i="60" a="1"/>
  <c r="N131" i="60" s="1"/>
  <c r="M131" i="60"/>
  <c r="M131" i="60" a="1"/>
  <c r="L131" i="60" a="1"/>
  <c r="L131" i="60" s="1"/>
  <c r="K131" i="60" a="1"/>
  <c r="K131" i="60" s="1"/>
  <c r="J131" i="60" a="1"/>
  <c r="J131" i="60" s="1"/>
  <c r="I131" i="60"/>
  <c r="I131" i="60" a="1"/>
  <c r="H131" i="60" a="1"/>
  <c r="H131" i="60" s="1"/>
  <c r="G131" i="60" a="1"/>
  <c r="G131" i="60" s="1"/>
  <c r="F131" i="60" a="1"/>
  <c r="F131" i="60" s="1"/>
  <c r="E131" i="60"/>
  <c r="E131" i="60" a="1"/>
  <c r="D131" i="60" a="1"/>
  <c r="D131" i="60" s="1"/>
  <c r="C131" i="60" a="1"/>
  <c r="C131" i="60" s="1"/>
  <c r="B131" i="60" a="1"/>
  <c r="B131" i="60" s="1"/>
  <c r="FR131" i="60" s="1"/>
  <c r="FP130" i="60" a="1"/>
  <c r="FP130" i="60" s="1"/>
  <c r="FO130" i="60"/>
  <c r="FO130" i="60" a="1"/>
  <c r="FN130" i="60"/>
  <c r="FN130" i="60" a="1"/>
  <c r="FM130" i="60"/>
  <c r="FM130" i="60" a="1"/>
  <c r="FL130" i="60" a="1"/>
  <c r="FL130" i="60" s="1"/>
  <c r="FK130" i="60"/>
  <c r="FK130" i="60" a="1"/>
  <c r="FJ130" i="60"/>
  <c r="FJ130" i="60" a="1"/>
  <c r="FI130" i="60"/>
  <c r="FI130" i="60" a="1"/>
  <c r="FH130" i="60" a="1"/>
  <c r="FH130" i="60" s="1"/>
  <c r="FG130" i="60"/>
  <c r="FG130" i="60" a="1"/>
  <c r="FF130" i="60"/>
  <c r="FF130" i="60" a="1"/>
  <c r="FE130" i="60"/>
  <c r="FE130" i="60" a="1"/>
  <c r="FD130" i="60" a="1"/>
  <c r="FD130" i="60" s="1"/>
  <c r="FC130" i="60"/>
  <c r="FC130" i="60" a="1"/>
  <c r="FB130" i="60"/>
  <c r="FB130" i="60" a="1"/>
  <c r="FA130" i="60"/>
  <c r="FA130" i="60" a="1"/>
  <c r="EZ130" i="60" a="1"/>
  <c r="EZ130" i="60" s="1"/>
  <c r="EY130" i="60"/>
  <c r="EY130" i="60" a="1"/>
  <c r="EX130" i="60"/>
  <c r="EX130" i="60" a="1"/>
  <c r="EW130" i="60"/>
  <c r="EW130" i="60" a="1"/>
  <c r="EV130" i="60" a="1"/>
  <c r="EV130" i="60" s="1"/>
  <c r="EU130" i="60"/>
  <c r="EU130" i="60" a="1"/>
  <c r="ET130" i="60"/>
  <c r="ET130" i="60" a="1"/>
  <c r="ES130" i="60"/>
  <c r="ES130" i="60" a="1"/>
  <c r="ER130" i="60" a="1"/>
  <c r="ER130" i="60" s="1"/>
  <c r="EQ130" i="60"/>
  <c r="EQ130" i="60" a="1"/>
  <c r="EP130" i="60"/>
  <c r="EP130" i="60" a="1"/>
  <c r="EO130" i="60"/>
  <c r="EO130" i="60" a="1"/>
  <c r="EN130" i="60" a="1"/>
  <c r="EN130" i="60" s="1"/>
  <c r="EM130" i="60"/>
  <c r="EM130" i="60" a="1"/>
  <c r="EL130" i="60"/>
  <c r="EL130" i="60" a="1"/>
  <c r="EK130" i="60"/>
  <c r="EK130" i="60" a="1"/>
  <c r="EJ130" i="60" a="1"/>
  <c r="EJ130" i="60" s="1"/>
  <c r="EI130" i="60"/>
  <c r="EI130" i="60" a="1"/>
  <c r="EH130" i="60"/>
  <c r="EH130" i="60" a="1"/>
  <c r="EG130" i="60"/>
  <c r="EG130" i="60" a="1"/>
  <c r="EF130" i="60" a="1"/>
  <c r="EF130" i="60" s="1"/>
  <c r="EE130" i="60"/>
  <c r="EE130" i="60" a="1"/>
  <c r="ED130" i="60"/>
  <c r="ED130" i="60" a="1"/>
  <c r="EC130" i="60"/>
  <c r="EC130" i="60" a="1"/>
  <c r="EB130" i="60" a="1"/>
  <c r="EB130" i="60" s="1"/>
  <c r="EA130" i="60"/>
  <c r="EA130" i="60" a="1"/>
  <c r="DZ130" i="60"/>
  <c r="DZ130" i="60" a="1"/>
  <c r="DY130" i="60"/>
  <c r="DY130" i="60" a="1"/>
  <c r="DX130" i="60" a="1"/>
  <c r="DX130" i="60" s="1"/>
  <c r="DW130" i="60"/>
  <c r="DW130" i="60" a="1"/>
  <c r="DV130" i="60"/>
  <c r="DV130" i="60" a="1"/>
  <c r="DU130" i="60"/>
  <c r="DU130" i="60" a="1"/>
  <c r="DT130" i="60" a="1"/>
  <c r="DT130" i="60" s="1"/>
  <c r="DS130" i="60"/>
  <c r="DS130" i="60" a="1"/>
  <c r="DR130" i="60"/>
  <c r="DR130" i="60" a="1"/>
  <c r="DQ130" i="60"/>
  <c r="DQ130" i="60" a="1"/>
  <c r="DP130" i="60" a="1"/>
  <c r="DP130" i="60" s="1"/>
  <c r="DO130" i="60"/>
  <c r="DO130" i="60" a="1"/>
  <c r="DN130" i="60"/>
  <c r="DN130" i="60" a="1"/>
  <c r="DM130" i="60"/>
  <c r="DM130" i="60" a="1"/>
  <c r="DL130" i="60" a="1"/>
  <c r="DL130" i="60" s="1"/>
  <c r="DK130" i="60"/>
  <c r="DK130" i="60" a="1"/>
  <c r="DJ130" i="60"/>
  <c r="DJ130" i="60" a="1"/>
  <c r="DI130" i="60"/>
  <c r="DI130" i="60" a="1"/>
  <c r="DH130" i="60" a="1"/>
  <c r="DH130" i="60" s="1"/>
  <c r="DG130" i="60"/>
  <c r="DG130" i="60" a="1"/>
  <c r="DF130" i="60"/>
  <c r="DF130" i="60" a="1"/>
  <c r="DE130" i="60"/>
  <c r="DE130" i="60" a="1"/>
  <c r="DD130" i="60" a="1"/>
  <c r="DD130" i="60" s="1"/>
  <c r="DC130" i="60"/>
  <c r="DC130" i="60" a="1"/>
  <c r="DB130" i="60"/>
  <c r="DB130" i="60" a="1"/>
  <c r="DA130" i="60"/>
  <c r="DA130" i="60" a="1"/>
  <c r="CZ130" i="60" a="1"/>
  <c r="CZ130" i="60" s="1"/>
  <c r="CY130" i="60"/>
  <c r="CY130" i="60" a="1"/>
  <c r="CX130" i="60"/>
  <c r="CX130" i="60" a="1"/>
  <c r="CW130" i="60"/>
  <c r="CW130" i="60" a="1"/>
  <c r="CV130" i="60" a="1"/>
  <c r="CV130" i="60" s="1"/>
  <c r="CU130" i="60"/>
  <c r="CU130" i="60" a="1"/>
  <c r="CT130" i="60"/>
  <c r="CT130" i="60" a="1"/>
  <c r="CS130" i="60"/>
  <c r="CS130" i="60" a="1"/>
  <c r="CR130" i="60" a="1"/>
  <c r="CR130" i="60" s="1"/>
  <c r="CQ130" i="60"/>
  <c r="CQ130" i="60" a="1"/>
  <c r="CP130" i="60"/>
  <c r="CP130" i="60" a="1"/>
  <c r="CO130" i="60"/>
  <c r="CO130" i="60" a="1"/>
  <c r="CN130" i="60" a="1"/>
  <c r="CN130" i="60" s="1"/>
  <c r="CM130" i="60"/>
  <c r="CM130" i="60" a="1"/>
  <c r="CL130" i="60"/>
  <c r="CL130" i="60" a="1"/>
  <c r="CK130" i="60"/>
  <c r="CK130" i="60" a="1"/>
  <c r="CJ130" i="60" a="1"/>
  <c r="CJ130" i="60" s="1"/>
  <c r="CI130" i="60"/>
  <c r="CI130" i="60" a="1"/>
  <c r="CH130" i="60"/>
  <c r="CH130" i="60" a="1"/>
  <c r="CG130" i="60"/>
  <c r="CG130" i="60" a="1"/>
  <c r="CF130" i="60" a="1"/>
  <c r="CF130" i="60" s="1"/>
  <c r="CE130" i="60"/>
  <c r="CE130" i="60" a="1"/>
  <c r="CD130" i="60"/>
  <c r="CD130" i="60" a="1"/>
  <c r="CC130" i="60"/>
  <c r="CC130" i="60" a="1"/>
  <c r="CB130" i="60" a="1"/>
  <c r="CB130" i="60" s="1"/>
  <c r="CA130" i="60"/>
  <c r="CA130" i="60" a="1"/>
  <c r="BZ130" i="60"/>
  <c r="BZ130" i="60" a="1"/>
  <c r="BY130" i="60"/>
  <c r="BY130" i="60" a="1"/>
  <c r="BX130" i="60" a="1"/>
  <c r="BX130" i="60" s="1"/>
  <c r="BW130" i="60"/>
  <c r="BW130" i="60" a="1"/>
  <c r="BV130" i="60"/>
  <c r="BV130" i="60" a="1"/>
  <c r="BU130" i="60"/>
  <c r="BU130" i="60" a="1"/>
  <c r="BT130" i="60" a="1"/>
  <c r="BT130" i="60" s="1"/>
  <c r="BS130" i="60" a="1"/>
  <c r="BS130" i="60" s="1"/>
  <c r="BR130" i="60"/>
  <c r="BR130" i="60" a="1"/>
  <c r="BQ130" i="60"/>
  <c r="BQ130" i="60" a="1"/>
  <c r="BP130" i="60" a="1"/>
  <c r="BP130" i="60" s="1"/>
  <c r="BO130" i="60" a="1"/>
  <c r="BO130" i="60" s="1"/>
  <c r="BN130" i="60"/>
  <c r="BN130" i="60" a="1"/>
  <c r="BM130" i="60"/>
  <c r="BM130" i="60" a="1"/>
  <c r="BL130" i="60" a="1"/>
  <c r="BL130" i="60" s="1"/>
  <c r="BK130" i="60" a="1"/>
  <c r="BK130" i="60" s="1"/>
  <c r="BJ130" i="60"/>
  <c r="BJ130" i="60" a="1"/>
  <c r="BI130" i="60"/>
  <c r="BI130" i="60" a="1"/>
  <c r="BH130" i="60" a="1"/>
  <c r="BH130" i="60" s="1"/>
  <c r="BG130" i="60" a="1"/>
  <c r="BG130" i="60" s="1"/>
  <c r="BF130" i="60"/>
  <c r="BF130" i="60" a="1"/>
  <c r="BE130" i="60"/>
  <c r="BE130" i="60" a="1"/>
  <c r="BD130" i="60" a="1"/>
  <c r="BD130" i="60" s="1"/>
  <c r="BC130" i="60" a="1"/>
  <c r="BC130" i="60" s="1"/>
  <c r="BB130" i="60" a="1"/>
  <c r="BB130" i="60" s="1"/>
  <c r="BA130" i="60"/>
  <c r="BA130" i="60" a="1"/>
  <c r="AZ130" i="60" a="1"/>
  <c r="AZ130" i="60" s="1"/>
  <c r="AY130" i="60" a="1"/>
  <c r="AY130" i="60" s="1"/>
  <c r="AX130" i="60" a="1"/>
  <c r="AX130" i="60" s="1"/>
  <c r="AW130" i="60"/>
  <c r="AW130" i="60" a="1"/>
  <c r="AV130" i="60" a="1"/>
  <c r="AV130" i="60" s="1"/>
  <c r="AU130" i="60" a="1"/>
  <c r="AU130" i="60" s="1"/>
  <c r="AT130" i="60" a="1"/>
  <c r="AT130" i="60" s="1"/>
  <c r="AS130" i="60" a="1"/>
  <c r="AS130" i="60" s="1"/>
  <c r="AR130" i="60" a="1"/>
  <c r="AR130" i="60" s="1"/>
  <c r="AQ130" i="60" a="1"/>
  <c r="AQ130" i="60" s="1"/>
  <c r="AP130" i="60" a="1"/>
  <c r="AP130" i="60" s="1"/>
  <c r="AO130" i="60" a="1"/>
  <c r="AO130" i="60" s="1"/>
  <c r="AN130" i="60" a="1"/>
  <c r="AN130" i="60" s="1"/>
  <c r="AM130" i="60" a="1"/>
  <c r="AM130" i="60" s="1"/>
  <c r="AL130" i="60" a="1"/>
  <c r="AL130" i="60" s="1"/>
  <c r="AK130" i="60" a="1"/>
  <c r="AK130" i="60" s="1"/>
  <c r="AJ130" i="60" a="1"/>
  <c r="AJ130" i="60" s="1"/>
  <c r="AI130" i="60" a="1"/>
  <c r="AI130" i="60" s="1"/>
  <c r="AH130" i="60" a="1"/>
  <c r="AH130" i="60" s="1"/>
  <c r="AG130" i="60" a="1"/>
  <c r="AG130" i="60" s="1"/>
  <c r="AF130" i="60" a="1"/>
  <c r="AF130" i="60" s="1"/>
  <c r="AE130" i="60" a="1"/>
  <c r="AE130" i="60" s="1"/>
  <c r="AD130" i="60" a="1"/>
  <c r="AD130" i="60" s="1"/>
  <c r="AC130" i="60" a="1"/>
  <c r="AC130" i="60" s="1"/>
  <c r="AB130" i="60" a="1"/>
  <c r="AB130" i="60" s="1"/>
  <c r="AA130" i="60" a="1"/>
  <c r="AA130" i="60" s="1"/>
  <c r="Z130" i="60" a="1"/>
  <c r="Z130" i="60" s="1"/>
  <c r="Y130" i="60" a="1"/>
  <c r="Y130" i="60" s="1"/>
  <c r="X130" i="60" a="1"/>
  <c r="X130" i="60" s="1"/>
  <c r="W130" i="60" a="1"/>
  <c r="W130" i="60" s="1"/>
  <c r="V130" i="60" a="1"/>
  <c r="V130" i="60" s="1"/>
  <c r="U130" i="60" a="1"/>
  <c r="U130" i="60" s="1"/>
  <c r="T130" i="60" a="1"/>
  <c r="T130" i="60" s="1"/>
  <c r="S130" i="60" a="1"/>
  <c r="S130" i="60" s="1"/>
  <c r="R130" i="60" a="1"/>
  <c r="R130" i="60" s="1"/>
  <c r="Q130" i="60" a="1"/>
  <c r="Q130" i="60" s="1"/>
  <c r="P130" i="60" a="1"/>
  <c r="P130" i="60" s="1"/>
  <c r="O130" i="60" a="1"/>
  <c r="O130" i="60" s="1"/>
  <c r="N130" i="60" a="1"/>
  <c r="N130" i="60" s="1"/>
  <c r="M130" i="60" a="1"/>
  <c r="M130" i="60" s="1"/>
  <c r="L130" i="60" a="1"/>
  <c r="L130" i="60" s="1"/>
  <c r="K130" i="60" a="1"/>
  <c r="K130" i="60" s="1"/>
  <c r="J130" i="60" a="1"/>
  <c r="J130" i="60" s="1"/>
  <c r="I130" i="60" a="1"/>
  <c r="I130" i="60" s="1"/>
  <c r="H130" i="60" a="1"/>
  <c r="H130" i="60" s="1"/>
  <c r="G130" i="60" a="1"/>
  <c r="G130" i="60" s="1"/>
  <c r="F130" i="60" a="1"/>
  <c r="F130" i="60" s="1"/>
  <c r="E130" i="60" a="1"/>
  <c r="E130" i="60" s="1"/>
  <c r="D130" i="60" a="1"/>
  <c r="D130" i="60" s="1"/>
  <c r="C130" i="60" a="1"/>
  <c r="C130" i="60" s="1"/>
  <c r="B130" i="60" a="1"/>
  <c r="B130" i="60" s="1"/>
  <c r="FR130" i="60" s="1"/>
  <c r="FP129" i="60"/>
  <c r="FP129" i="60" a="1"/>
  <c r="FO129" i="60"/>
  <c r="FO129" i="60" a="1"/>
  <c r="FN129" i="60"/>
  <c r="FN129" i="60" a="1"/>
  <c r="FM129" i="60"/>
  <c r="FM129" i="60" a="1"/>
  <c r="FL129" i="60"/>
  <c r="FL129" i="60" a="1"/>
  <c r="FK129" i="60"/>
  <c r="FK129" i="60" a="1"/>
  <c r="FJ129" i="60"/>
  <c r="FJ129" i="60" a="1"/>
  <c r="FI129" i="60"/>
  <c r="FI129" i="60" a="1"/>
  <c r="FH129" i="60"/>
  <c r="FH129" i="60" a="1"/>
  <c r="FG129" i="60"/>
  <c r="FG129" i="60" a="1"/>
  <c r="FF129" i="60"/>
  <c r="FF129" i="60" a="1"/>
  <c r="FE129" i="60"/>
  <c r="FE129" i="60" a="1"/>
  <c r="FD129" i="60"/>
  <c r="FD129" i="60" a="1"/>
  <c r="FC129" i="60"/>
  <c r="FC129" i="60" a="1"/>
  <c r="FB129" i="60"/>
  <c r="FB129" i="60" a="1"/>
  <c r="FA129" i="60"/>
  <c r="FA129" i="60" a="1"/>
  <c r="EZ129" i="60"/>
  <c r="EZ129" i="60" a="1"/>
  <c r="EY129" i="60"/>
  <c r="EY129" i="60" a="1"/>
  <c r="EX129" i="60"/>
  <c r="EX129" i="60" a="1"/>
  <c r="EW129" i="60"/>
  <c r="EW129" i="60" a="1"/>
  <c r="EV129" i="60"/>
  <c r="EV129" i="60" a="1"/>
  <c r="EU129" i="60"/>
  <c r="EU129" i="60" a="1"/>
  <c r="ET129" i="60"/>
  <c r="ET129" i="60" a="1"/>
  <c r="ES129" i="60"/>
  <c r="ES129" i="60" a="1"/>
  <c r="ER129" i="60"/>
  <c r="ER129" i="60" a="1"/>
  <c r="EQ129" i="60"/>
  <c r="EQ129" i="60" a="1"/>
  <c r="EP129" i="60"/>
  <c r="EP129" i="60" a="1"/>
  <c r="EO129" i="60"/>
  <c r="EO129" i="60" a="1"/>
  <c r="EN129" i="60"/>
  <c r="EN129" i="60" a="1"/>
  <c r="EM129" i="60"/>
  <c r="EM129" i="60" a="1"/>
  <c r="EL129" i="60"/>
  <c r="EL129" i="60" a="1"/>
  <c r="EK129" i="60"/>
  <c r="EK129" i="60" a="1"/>
  <c r="EJ129" i="60" a="1"/>
  <c r="EJ129" i="60" s="1"/>
  <c r="EI129" i="60" a="1"/>
  <c r="EI129" i="60" s="1"/>
  <c r="EH129" i="60"/>
  <c r="EH129" i="60" a="1"/>
  <c r="EG129" i="60"/>
  <c r="EG129" i="60" a="1"/>
  <c r="EF129" i="60" a="1"/>
  <c r="EF129" i="60" s="1"/>
  <c r="EE129" i="60" a="1"/>
  <c r="EE129" i="60" s="1"/>
  <c r="ED129" i="60"/>
  <c r="ED129" i="60" a="1"/>
  <c r="EC129" i="60"/>
  <c r="EC129" i="60" a="1"/>
  <c r="EB129" i="60" a="1"/>
  <c r="EB129" i="60" s="1"/>
  <c r="EA129" i="60" a="1"/>
  <c r="EA129" i="60" s="1"/>
  <c r="DZ129" i="60"/>
  <c r="DZ129" i="60" a="1"/>
  <c r="DY129" i="60" a="1"/>
  <c r="DY129" i="60" s="1"/>
  <c r="DX129" i="60" a="1"/>
  <c r="DX129" i="60" s="1"/>
  <c r="DW129" i="60" a="1"/>
  <c r="DW129" i="60" s="1"/>
  <c r="DV129" i="60"/>
  <c r="DV129" i="60" a="1"/>
  <c r="DU129" i="60" a="1"/>
  <c r="DU129" i="60" s="1"/>
  <c r="DT129" i="60" a="1"/>
  <c r="DT129" i="60" s="1"/>
  <c r="DS129" i="60" a="1"/>
  <c r="DS129" i="60" s="1"/>
  <c r="DR129" i="60"/>
  <c r="DR129" i="60" a="1"/>
  <c r="DQ129" i="60" a="1"/>
  <c r="DQ129" i="60" s="1"/>
  <c r="DP129" i="60" a="1"/>
  <c r="DP129" i="60" s="1"/>
  <c r="DO129" i="60" a="1"/>
  <c r="DO129" i="60" s="1"/>
  <c r="DN129" i="60"/>
  <c r="DN129" i="60" a="1"/>
  <c r="DM129" i="60" a="1"/>
  <c r="DM129" i="60" s="1"/>
  <c r="DL129" i="60" a="1"/>
  <c r="DL129" i="60" s="1"/>
  <c r="DK129" i="60" a="1"/>
  <c r="DK129" i="60" s="1"/>
  <c r="DJ129" i="60"/>
  <c r="DJ129" i="60" a="1"/>
  <c r="DI129" i="60" a="1"/>
  <c r="DI129" i="60" s="1"/>
  <c r="DH129" i="60" a="1"/>
  <c r="DH129" i="60" s="1"/>
  <c r="DG129" i="60" a="1"/>
  <c r="DG129" i="60" s="1"/>
  <c r="DF129" i="60"/>
  <c r="DF129" i="60" a="1"/>
  <c r="DE129" i="60" a="1"/>
  <c r="DE129" i="60" s="1"/>
  <c r="DD129" i="60" a="1"/>
  <c r="DD129" i="60" s="1"/>
  <c r="DC129" i="60" a="1"/>
  <c r="DC129" i="60" s="1"/>
  <c r="DB129" i="60"/>
  <c r="DB129" i="60" a="1"/>
  <c r="DA129" i="60" a="1"/>
  <c r="DA129" i="60" s="1"/>
  <c r="CZ129" i="60" a="1"/>
  <c r="CZ129" i="60" s="1"/>
  <c r="CY129" i="60" a="1"/>
  <c r="CY129" i="60" s="1"/>
  <c r="CX129" i="60"/>
  <c r="CX129" i="60" a="1"/>
  <c r="CW129" i="60" a="1"/>
  <c r="CW129" i="60" s="1"/>
  <c r="CV129" i="60" a="1"/>
  <c r="CV129" i="60" s="1"/>
  <c r="CU129" i="60" a="1"/>
  <c r="CU129" i="60" s="1"/>
  <c r="CT129" i="60"/>
  <c r="CT129" i="60" a="1"/>
  <c r="CS129" i="60" a="1"/>
  <c r="CS129" i="60" s="1"/>
  <c r="CR129" i="60" a="1"/>
  <c r="CR129" i="60" s="1"/>
  <c r="CQ129" i="60" a="1"/>
  <c r="CQ129" i="60" s="1"/>
  <c r="CP129" i="60"/>
  <c r="CP129" i="60" a="1"/>
  <c r="CO129" i="60" a="1"/>
  <c r="CO129" i="60" s="1"/>
  <c r="CN129" i="60" a="1"/>
  <c r="CN129" i="60" s="1"/>
  <c r="CM129" i="60" a="1"/>
  <c r="CM129" i="60" s="1"/>
  <c r="CL129" i="60"/>
  <c r="CL129" i="60" a="1"/>
  <c r="CK129" i="60" a="1"/>
  <c r="CK129" i="60" s="1"/>
  <c r="CJ129" i="60" a="1"/>
  <c r="CJ129" i="60" s="1"/>
  <c r="CI129" i="60" a="1"/>
  <c r="CI129" i="60" s="1"/>
  <c r="CH129" i="60"/>
  <c r="CH129" i="60" a="1"/>
  <c r="CG129" i="60" a="1"/>
  <c r="CG129" i="60" s="1"/>
  <c r="CF129" i="60" a="1"/>
  <c r="CF129" i="60" s="1"/>
  <c r="CE129" i="60" a="1"/>
  <c r="CE129" i="60" s="1"/>
  <c r="CD129" i="60"/>
  <c r="CD129" i="60" a="1"/>
  <c r="CC129" i="60" a="1"/>
  <c r="CC129" i="60" s="1"/>
  <c r="CB129" i="60" a="1"/>
  <c r="CB129" i="60" s="1"/>
  <c r="CA129" i="60" a="1"/>
  <c r="CA129" i="60" s="1"/>
  <c r="BZ129" i="60"/>
  <c r="BZ129" i="60" a="1"/>
  <c r="BY129" i="60" a="1"/>
  <c r="BY129" i="60" s="1"/>
  <c r="BX129" i="60" a="1"/>
  <c r="BX129" i="60" s="1"/>
  <c r="BW129" i="60" a="1"/>
  <c r="BW129" i="60" s="1"/>
  <c r="BV129" i="60"/>
  <c r="BV129" i="60" a="1"/>
  <c r="BU129" i="60" a="1"/>
  <c r="BU129" i="60" s="1"/>
  <c r="BT129" i="60" a="1"/>
  <c r="BT129" i="60" s="1"/>
  <c r="BS129" i="60" a="1"/>
  <c r="BS129" i="60" s="1"/>
  <c r="BR129" i="60"/>
  <c r="BR129" i="60" a="1"/>
  <c r="BQ129" i="60" a="1"/>
  <c r="BQ129" i="60" s="1"/>
  <c r="BP129" i="60" a="1"/>
  <c r="BP129" i="60" s="1"/>
  <c r="BO129" i="60" a="1"/>
  <c r="BO129" i="60" s="1"/>
  <c r="BN129" i="60"/>
  <c r="BN129" i="60" a="1"/>
  <c r="BM129" i="60" a="1"/>
  <c r="BM129" i="60" s="1"/>
  <c r="BL129" i="60" a="1"/>
  <c r="BL129" i="60" s="1"/>
  <c r="BK129" i="60" a="1"/>
  <c r="BK129" i="60" s="1"/>
  <c r="BJ129" i="60"/>
  <c r="BJ129" i="60" a="1"/>
  <c r="BI129" i="60" a="1"/>
  <c r="BI129" i="60" s="1"/>
  <c r="BH129" i="60" a="1"/>
  <c r="BH129" i="60" s="1"/>
  <c r="BG129" i="60" a="1"/>
  <c r="BG129" i="60" s="1"/>
  <c r="BF129" i="60"/>
  <c r="BF129" i="60" a="1"/>
  <c r="BE129" i="60" a="1"/>
  <c r="BE129" i="60" s="1"/>
  <c r="BD129" i="60" a="1"/>
  <c r="BD129" i="60" s="1"/>
  <c r="BC129" i="60" a="1"/>
  <c r="BC129" i="60" s="1"/>
  <c r="BB129" i="60"/>
  <c r="BB129" i="60" a="1"/>
  <c r="BA129" i="60" a="1"/>
  <c r="BA129" i="60" s="1"/>
  <c r="AZ129" i="60" a="1"/>
  <c r="AZ129" i="60" s="1"/>
  <c r="AY129" i="60" a="1"/>
  <c r="AY129" i="60" s="1"/>
  <c r="AX129" i="60"/>
  <c r="AX129" i="60" a="1"/>
  <c r="AW129" i="60" a="1"/>
  <c r="AW129" i="60" s="1"/>
  <c r="AV129" i="60" a="1"/>
  <c r="AV129" i="60" s="1"/>
  <c r="AU129" i="60" a="1"/>
  <c r="AU129" i="60" s="1"/>
  <c r="AT129" i="60"/>
  <c r="AT129" i="60" a="1"/>
  <c r="AS129" i="60" a="1"/>
  <c r="AS129" i="60" s="1"/>
  <c r="AR129" i="60" a="1"/>
  <c r="AR129" i="60" s="1"/>
  <c r="AQ129" i="60" a="1"/>
  <c r="AQ129" i="60" s="1"/>
  <c r="AP129" i="60"/>
  <c r="AP129" i="60" a="1"/>
  <c r="AO129" i="60" a="1"/>
  <c r="AO129" i="60" s="1"/>
  <c r="AN129" i="60" a="1"/>
  <c r="AN129" i="60" s="1"/>
  <c r="AM129" i="60" a="1"/>
  <c r="AM129" i="60" s="1"/>
  <c r="AL129" i="60"/>
  <c r="AL129" i="60" a="1"/>
  <c r="AK129" i="60" a="1"/>
  <c r="AK129" i="60" s="1"/>
  <c r="AJ129" i="60" a="1"/>
  <c r="AJ129" i="60" s="1"/>
  <c r="AI129" i="60" a="1"/>
  <c r="AI129" i="60" s="1"/>
  <c r="AH129" i="60"/>
  <c r="AH129" i="60" a="1"/>
  <c r="AG129" i="60" a="1"/>
  <c r="AG129" i="60" s="1"/>
  <c r="AF129" i="60" a="1"/>
  <c r="AF129" i="60" s="1"/>
  <c r="AE129" i="60" a="1"/>
  <c r="AE129" i="60" s="1"/>
  <c r="AD129" i="60"/>
  <c r="AD129" i="60" a="1"/>
  <c r="AC129" i="60" a="1"/>
  <c r="AC129" i="60" s="1"/>
  <c r="AB129" i="60" a="1"/>
  <c r="AB129" i="60" s="1"/>
  <c r="AA129" i="60" a="1"/>
  <c r="AA129" i="60" s="1"/>
  <c r="Z129" i="60"/>
  <c r="Z129" i="60" a="1"/>
  <c r="Y129" i="60" a="1"/>
  <c r="Y129" i="60" s="1"/>
  <c r="X129" i="60" a="1"/>
  <c r="X129" i="60" s="1"/>
  <c r="W129" i="60" a="1"/>
  <c r="W129" i="60" s="1"/>
  <c r="V129" i="60"/>
  <c r="V129" i="60" a="1"/>
  <c r="U129" i="60" a="1"/>
  <c r="U129" i="60" s="1"/>
  <c r="T129" i="60" a="1"/>
  <c r="T129" i="60" s="1"/>
  <c r="S129" i="60" a="1"/>
  <c r="S129" i="60" s="1"/>
  <c r="R129" i="60"/>
  <c r="R129" i="60" a="1"/>
  <c r="Q129" i="60" a="1"/>
  <c r="Q129" i="60" s="1"/>
  <c r="P129" i="60" a="1"/>
  <c r="P129" i="60" s="1"/>
  <c r="O129" i="60" a="1"/>
  <c r="O129" i="60" s="1"/>
  <c r="N129" i="60"/>
  <c r="N129" i="60" a="1"/>
  <c r="M129" i="60" a="1"/>
  <c r="M129" i="60" s="1"/>
  <c r="L129" i="60" a="1"/>
  <c r="L129" i="60" s="1"/>
  <c r="K129" i="60" a="1"/>
  <c r="K129" i="60" s="1"/>
  <c r="J129" i="60"/>
  <c r="J129" i="60" a="1"/>
  <c r="I129" i="60" a="1"/>
  <c r="I129" i="60" s="1"/>
  <c r="H129" i="60" a="1"/>
  <c r="H129" i="60" s="1"/>
  <c r="G129" i="60" a="1"/>
  <c r="G129" i="60" s="1"/>
  <c r="F129" i="60"/>
  <c r="F129" i="60" a="1"/>
  <c r="E129" i="60" a="1"/>
  <c r="E129" i="60" s="1"/>
  <c r="D129" i="60" a="1"/>
  <c r="D129" i="60" s="1"/>
  <c r="C129" i="60" a="1"/>
  <c r="C129" i="60" s="1"/>
  <c r="B129" i="60"/>
  <c r="B129" i="60" a="1"/>
  <c r="FP128" i="60"/>
  <c r="FP128" i="60" a="1"/>
  <c r="FN128" i="60"/>
  <c r="FN128" i="60" a="1"/>
  <c r="FM128" i="60" a="1"/>
  <c r="FM128" i="60" s="1"/>
  <c r="FL128" i="60"/>
  <c r="FL128" i="60" a="1"/>
  <c r="FK128" i="60"/>
  <c r="FK128" i="60" a="1"/>
  <c r="FJ128" i="60"/>
  <c r="FJ128" i="60" a="1"/>
  <c r="FI128" i="60" a="1"/>
  <c r="FI128" i="60" s="1"/>
  <c r="FH128" i="60"/>
  <c r="FH128" i="60" a="1"/>
  <c r="FG128" i="60"/>
  <c r="FG128" i="60" a="1"/>
  <c r="FF128" i="60"/>
  <c r="FF128" i="60" a="1"/>
  <c r="FE128" i="60" a="1"/>
  <c r="FE128" i="60" s="1"/>
  <c r="FD128" i="60"/>
  <c r="FD128" i="60" a="1"/>
  <c r="FC128" i="60"/>
  <c r="FC128" i="60" a="1"/>
  <c r="FB128" i="60"/>
  <c r="FB128" i="60" a="1"/>
  <c r="FA128" i="60" a="1"/>
  <c r="FA128" i="60" s="1"/>
  <c r="EZ128" i="60"/>
  <c r="EZ128" i="60" a="1"/>
  <c r="EY128" i="60"/>
  <c r="EY128" i="60" a="1"/>
  <c r="EX128" i="60"/>
  <c r="EX128" i="60" a="1"/>
  <c r="EW128" i="60" a="1"/>
  <c r="EW128" i="60" s="1"/>
  <c r="EV128" i="60"/>
  <c r="EV128" i="60" a="1"/>
  <c r="EU128" i="60"/>
  <c r="EU128" i="60" a="1"/>
  <c r="ET128" i="60"/>
  <c r="ET128" i="60" a="1"/>
  <c r="ES128" i="60" a="1"/>
  <c r="ES128" i="60" s="1"/>
  <c r="ER128" i="60"/>
  <c r="ER128" i="60" a="1"/>
  <c r="EQ128" i="60"/>
  <c r="EQ128" i="60" a="1"/>
  <c r="EP128" i="60"/>
  <c r="EP128" i="60" a="1"/>
  <c r="EO128" i="60" a="1"/>
  <c r="EO128" i="60" s="1"/>
  <c r="EN128" i="60"/>
  <c r="EN128" i="60" a="1"/>
  <c r="EM128" i="60"/>
  <c r="EM128" i="60" a="1"/>
  <c r="EL128" i="60"/>
  <c r="EL128" i="60" a="1"/>
  <c r="EK128" i="60" a="1"/>
  <c r="EK128" i="60" s="1"/>
  <c r="EJ128" i="60"/>
  <c r="EJ128" i="60" a="1"/>
  <c r="EI128" i="60"/>
  <c r="EI128" i="60" a="1"/>
  <c r="EH128" i="60"/>
  <c r="EH128" i="60" a="1"/>
  <c r="EG128" i="60" a="1"/>
  <c r="EG128" i="60" s="1"/>
  <c r="EF128" i="60"/>
  <c r="EF128" i="60" a="1"/>
  <c r="EE128" i="60"/>
  <c r="EE128" i="60" a="1"/>
  <c r="ED128" i="60"/>
  <c r="ED128" i="60" a="1"/>
  <c r="EC128" i="60" a="1"/>
  <c r="EC128" i="60" s="1"/>
  <c r="EB128" i="60"/>
  <c r="EB128" i="60" a="1"/>
  <c r="EA128" i="60"/>
  <c r="EA128" i="60" a="1"/>
  <c r="DZ128" i="60"/>
  <c r="DZ128" i="60" a="1"/>
  <c r="DY128" i="60" a="1"/>
  <c r="DY128" i="60" s="1"/>
  <c r="DX128" i="60"/>
  <c r="DX128" i="60" a="1"/>
  <c r="DW128" i="60"/>
  <c r="DW128" i="60" a="1"/>
  <c r="DV128" i="60"/>
  <c r="DV128" i="60" a="1"/>
  <c r="DU128" i="60" a="1"/>
  <c r="DU128" i="60" s="1"/>
  <c r="DT128" i="60"/>
  <c r="DT128" i="60" a="1"/>
  <c r="DS128" i="60"/>
  <c r="DS128" i="60" a="1"/>
  <c r="DR128" i="60"/>
  <c r="DR128" i="60" a="1"/>
  <c r="DQ128" i="60" a="1"/>
  <c r="DQ128" i="60" s="1"/>
  <c r="DP128" i="60"/>
  <c r="DP128" i="60" a="1"/>
  <c r="DO128" i="60"/>
  <c r="DO128" i="60" a="1"/>
  <c r="DN128" i="60"/>
  <c r="DN128" i="60" a="1"/>
  <c r="DM128" i="60" a="1"/>
  <c r="DM128" i="60" s="1"/>
  <c r="DL128" i="60"/>
  <c r="DL128" i="60" a="1"/>
  <c r="DK128" i="60"/>
  <c r="DK128" i="60" a="1"/>
  <c r="DJ128" i="60"/>
  <c r="DJ128" i="60" a="1"/>
  <c r="DI128" i="60" a="1"/>
  <c r="DI128" i="60" s="1"/>
  <c r="DH128" i="60"/>
  <c r="DH128" i="60" a="1"/>
  <c r="DG128" i="60"/>
  <c r="DG128" i="60" a="1"/>
  <c r="DF128" i="60"/>
  <c r="DF128" i="60" a="1"/>
  <c r="DE128" i="60" a="1"/>
  <c r="DE128" i="60" s="1"/>
  <c r="DD128" i="60"/>
  <c r="DD128" i="60" a="1"/>
  <c r="DC128" i="60"/>
  <c r="DC128" i="60" a="1"/>
  <c r="DB128" i="60"/>
  <c r="DB128" i="60" a="1"/>
  <c r="DA128" i="60" a="1"/>
  <c r="DA128" i="60" s="1"/>
  <c r="CZ128" i="60"/>
  <c r="CZ128" i="60" a="1"/>
  <c r="CY128" i="60"/>
  <c r="CY128" i="60" a="1"/>
  <c r="CX128" i="60"/>
  <c r="CX128" i="60" a="1"/>
  <c r="CW128" i="60" a="1"/>
  <c r="CW128" i="60" s="1"/>
  <c r="CV128" i="60"/>
  <c r="CV128" i="60" a="1"/>
  <c r="CU128" i="60"/>
  <c r="CU128" i="60" a="1"/>
  <c r="CT128" i="60"/>
  <c r="CT128" i="60" a="1"/>
  <c r="CS128" i="60" a="1"/>
  <c r="CS128" i="60" s="1"/>
  <c r="CR128" i="60"/>
  <c r="CR128" i="60" a="1"/>
  <c r="CQ128" i="60"/>
  <c r="CQ128" i="60" a="1"/>
  <c r="CP128" i="60"/>
  <c r="CP128" i="60" a="1"/>
  <c r="CO128" i="60" a="1"/>
  <c r="CO128" i="60" s="1"/>
  <c r="CN128" i="60"/>
  <c r="CN128" i="60" a="1"/>
  <c r="CM128" i="60"/>
  <c r="CM128" i="60" a="1"/>
  <c r="CL128" i="60"/>
  <c r="CL128" i="60" a="1"/>
  <c r="CK128" i="60" a="1"/>
  <c r="CK128" i="60" s="1"/>
  <c r="CJ128" i="60"/>
  <c r="CJ128" i="60" a="1"/>
  <c r="CI128" i="60"/>
  <c r="CI128" i="60" a="1"/>
  <c r="CH128" i="60"/>
  <c r="CH128" i="60" a="1"/>
  <c r="CG128" i="60" a="1"/>
  <c r="CG128" i="60" s="1"/>
  <c r="CF128" i="60"/>
  <c r="CF128" i="60" a="1"/>
  <c r="CE128" i="60"/>
  <c r="CE128" i="60" a="1"/>
  <c r="CD128" i="60"/>
  <c r="CD128" i="60" a="1"/>
  <c r="CC128" i="60" a="1"/>
  <c r="CC128" i="60" s="1"/>
  <c r="CB128" i="60"/>
  <c r="CB128" i="60" a="1"/>
  <c r="CA128" i="60"/>
  <c r="CA128" i="60" a="1"/>
  <c r="BZ128" i="60"/>
  <c r="BZ128" i="60" a="1"/>
  <c r="BY128" i="60" a="1"/>
  <c r="BY128" i="60" s="1"/>
  <c r="BX128" i="60"/>
  <c r="BX128" i="60" a="1"/>
  <c r="BW128" i="60"/>
  <c r="BW128" i="60" a="1"/>
  <c r="BV128" i="60"/>
  <c r="BV128" i="60" a="1"/>
  <c r="BU128" i="60" a="1"/>
  <c r="BU128" i="60" s="1"/>
  <c r="BT128" i="60" a="1"/>
  <c r="BT128" i="60" s="1"/>
  <c r="BS128" i="60"/>
  <c r="BS128" i="60" a="1"/>
  <c r="BR128" i="60"/>
  <c r="BR128" i="60" a="1"/>
  <c r="BQ128" i="60" a="1"/>
  <c r="BQ128" i="60" s="1"/>
  <c r="BP128" i="60" a="1"/>
  <c r="BP128" i="60" s="1"/>
  <c r="BO128" i="60" a="1"/>
  <c r="BO128" i="60" s="1"/>
  <c r="BN128" i="60"/>
  <c r="BN128" i="60" a="1"/>
  <c r="BM128" i="60" a="1"/>
  <c r="BM128" i="60" s="1"/>
  <c r="BL128" i="60" a="1"/>
  <c r="BL128" i="60" s="1"/>
  <c r="BK128" i="60" a="1"/>
  <c r="BK128" i="60" s="1"/>
  <c r="BJ128" i="60" a="1"/>
  <c r="BJ128" i="60" s="1"/>
  <c r="BI128" i="60" a="1"/>
  <c r="BI128" i="60" s="1"/>
  <c r="BH128" i="60" a="1"/>
  <c r="BH128" i="60" s="1"/>
  <c r="BG128" i="60" a="1"/>
  <c r="BG128" i="60" s="1"/>
  <c r="BF128" i="60" a="1"/>
  <c r="BF128" i="60" s="1"/>
  <c r="BE128" i="60" a="1"/>
  <c r="BE128" i="60" s="1"/>
  <c r="BD128" i="60" a="1"/>
  <c r="BD128" i="60" s="1"/>
  <c r="BC128" i="60" a="1"/>
  <c r="BC128" i="60" s="1"/>
  <c r="BB128" i="60" a="1"/>
  <c r="BB128" i="60" s="1"/>
  <c r="BA128" i="60" a="1"/>
  <c r="BA128" i="60" s="1"/>
  <c r="AZ128" i="60" a="1"/>
  <c r="AZ128" i="60" s="1"/>
  <c r="AY128" i="60" a="1"/>
  <c r="AY128" i="60" s="1"/>
  <c r="AX128" i="60" a="1"/>
  <c r="AX128" i="60" s="1"/>
  <c r="AW128" i="60" a="1"/>
  <c r="AW128" i="60" s="1"/>
  <c r="AV128" i="60" a="1"/>
  <c r="AV128" i="60" s="1"/>
  <c r="AU128" i="60" a="1"/>
  <c r="AU128" i="60" s="1"/>
  <c r="AT128" i="60" a="1"/>
  <c r="AT128" i="60" s="1"/>
  <c r="AS128" i="60" a="1"/>
  <c r="AS128" i="60" s="1"/>
  <c r="AR128" i="60" a="1"/>
  <c r="AR128" i="60" s="1"/>
  <c r="AQ128" i="60" a="1"/>
  <c r="AQ128" i="60" s="1"/>
  <c r="AP128" i="60" a="1"/>
  <c r="AP128" i="60" s="1"/>
  <c r="AO128" i="60" a="1"/>
  <c r="AO128" i="60" s="1"/>
  <c r="AN128" i="60" a="1"/>
  <c r="AN128" i="60" s="1"/>
  <c r="AM128" i="60" a="1"/>
  <c r="AM128" i="60" s="1"/>
  <c r="AL128" i="60" a="1"/>
  <c r="AL128" i="60" s="1"/>
  <c r="AK128" i="60" a="1"/>
  <c r="AK128" i="60" s="1"/>
  <c r="AJ128" i="60" a="1"/>
  <c r="AJ128" i="60" s="1"/>
  <c r="AI128" i="60" a="1"/>
  <c r="AI128" i="60" s="1"/>
  <c r="AH128" i="60" a="1"/>
  <c r="AH128" i="60" s="1"/>
  <c r="AG128" i="60" a="1"/>
  <c r="AG128" i="60" s="1"/>
  <c r="AF128" i="60" a="1"/>
  <c r="AF128" i="60" s="1"/>
  <c r="AE128" i="60" a="1"/>
  <c r="AE128" i="60" s="1"/>
  <c r="AD128" i="60" a="1"/>
  <c r="AD128" i="60" s="1"/>
  <c r="AC128" i="60" a="1"/>
  <c r="AC128" i="60" s="1"/>
  <c r="AB128" i="60" a="1"/>
  <c r="AB128" i="60" s="1"/>
  <c r="AA128" i="60" a="1"/>
  <c r="AA128" i="60" s="1"/>
  <c r="Z128" i="60" a="1"/>
  <c r="Z128" i="60" s="1"/>
  <c r="Y128" i="60" a="1"/>
  <c r="Y128" i="60" s="1"/>
  <c r="X128" i="60" a="1"/>
  <c r="X128" i="60" s="1"/>
  <c r="W128" i="60" a="1"/>
  <c r="W128" i="60" s="1"/>
  <c r="V128" i="60" a="1"/>
  <c r="V128" i="60" s="1"/>
  <c r="U128" i="60" a="1"/>
  <c r="U128" i="60" s="1"/>
  <c r="T128" i="60" a="1"/>
  <c r="T128" i="60" s="1"/>
  <c r="S128" i="60" a="1"/>
  <c r="S128" i="60" s="1"/>
  <c r="R128" i="60" a="1"/>
  <c r="R128" i="60" s="1"/>
  <c r="Q128" i="60" a="1"/>
  <c r="Q128" i="60" s="1"/>
  <c r="P128" i="60" a="1"/>
  <c r="P128" i="60" s="1"/>
  <c r="O128" i="60" a="1"/>
  <c r="O128" i="60" s="1"/>
  <c r="N128" i="60" a="1"/>
  <c r="N128" i="60" s="1"/>
  <c r="M128" i="60" a="1"/>
  <c r="M128" i="60" s="1"/>
  <c r="L128" i="60" a="1"/>
  <c r="L128" i="60" s="1"/>
  <c r="K128" i="60" a="1"/>
  <c r="K128" i="60" s="1"/>
  <c r="J128" i="60" a="1"/>
  <c r="J128" i="60" s="1"/>
  <c r="I128" i="60" a="1"/>
  <c r="I128" i="60" s="1"/>
  <c r="H128" i="60" a="1"/>
  <c r="H128" i="60" s="1"/>
  <c r="G128" i="60" a="1"/>
  <c r="G128" i="60" s="1"/>
  <c r="F128" i="60" a="1"/>
  <c r="F128" i="60" s="1"/>
  <c r="E128" i="60" a="1"/>
  <c r="E128" i="60" s="1"/>
  <c r="D128" i="60" a="1"/>
  <c r="D128" i="60" s="1"/>
  <c r="C128" i="60" a="1"/>
  <c r="C128" i="60" s="1"/>
  <c r="B128" i="60" a="1"/>
  <c r="B128" i="60" s="1"/>
  <c r="FP127" i="60"/>
  <c r="FP127" i="60" a="1"/>
  <c r="FO127" i="60"/>
  <c r="FO127" i="60" a="1"/>
  <c r="FN127" i="60"/>
  <c r="FN127" i="60" a="1"/>
  <c r="FM127" i="60"/>
  <c r="FM127" i="60" a="1"/>
  <c r="FL127" i="60"/>
  <c r="FL127" i="60" a="1"/>
  <c r="FK127" i="60"/>
  <c r="FK127" i="60" a="1"/>
  <c r="FJ127" i="60"/>
  <c r="FJ127" i="60" a="1"/>
  <c r="FI127" i="60"/>
  <c r="FI127" i="60" a="1"/>
  <c r="FH127" i="60"/>
  <c r="FH127" i="60" a="1"/>
  <c r="FG127" i="60"/>
  <c r="FG127" i="60" a="1"/>
  <c r="FF127" i="60"/>
  <c r="FF127" i="60" a="1"/>
  <c r="FE127" i="60"/>
  <c r="FE127" i="60" a="1"/>
  <c r="FD127" i="60"/>
  <c r="FD127" i="60" a="1"/>
  <c r="FC127" i="60"/>
  <c r="FC127" i="60" a="1"/>
  <c r="FB127" i="60"/>
  <c r="FB127" i="60" a="1"/>
  <c r="FA127" i="60"/>
  <c r="FA127" i="60" a="1"/>
  <c r="EZ127" i="60"/>
  <c r="EZ127" i="60" a="1"/>
  <c r="EY127" i="60"/>
  <c r="EY127" i="60" a="1"/>
  <c r="EX127" i="60"/>
  <c r="EX127" i="60" a="1"/>
  <c r="EW127" i="60"/>
  <c r="EW127" i="60" a="1"/>
  <c r="EV127" i="60"/>
  <c r="EV127" i="60" a="1"/>
  <c r="EU127" i="60"/>
  <c r="EU127" i="60" a="1"/>
  <c r="ET127" i="60"/>
  <c r="ET127" i="60" a="1"/>
  <c r="ES127" i="60"/>
  <c r="ES127" i="60" a="1"/>
  <c r="ER127" i="60"/>
  <c r="ER127" i="60" a="1"/>
  <c r="EQ127" i="60"/>
  <c r="EQ127" i="60" a="1"/>
  <c r="EP127" i="60"/>
  <c r="EP127" i="60" a="1"/>
  <c r="EO127" i="60"/>
  <c r="EO127" i="60" a="1"/>
  <c r="EN127" i="60"/>
  <c r="EN127" i="60" a="1"/>
  <c r="EM127" i="60"/>
  <c r="EM127" i="60" a="1"/>
  <c r="EL127" i="60"/>
  <c r="EL127" i="60" a="1"/>
  <c r="EK127" i="60"/>
  <c r="EK127" i="60" a="1"/>
  <c r="EJ127" i="60"/>
  <c r="EJ127" i="60" a="1"/>
  <c r="EI127" i="60"/>
  <c r="EI127" i="60" a="1"/>
  <c r="EH127" i="60"/>
  <c r="EH127" i="60" a="1"/>
  <c r="EG127" i="60"/>
  <c r="EG127" i="60" a="1"/>
  <c r="EF127" i="60"/>
  <c r="EF127" i="60" a="1"/>
  <c r="EE127" i="60"/>
  <c r="EE127" i="60" a="1"/>
  <c r="ED127" i="60"/>
  <c r="ED127" i="60" a="1"/>
  <c r="EC127" i="60"/>
  <c r="EC127" i="60" a="1"/>
  <c r="EB127" i="60"/>
  <c r="EB127" i="60" a="1"/>
  <c r="EA127" i="60"/>
  <c r="EA127" i="60" a="1"/>
  <c r="DZ127" i="60"/>
  <c r="DZ127" i="60" a="1"/>
  <c r="DY127" i="60"/>
  <c r="DY127" i="60" a="1"/>
  <c r="DX127" i="60"/>
  <c r="DX127" i="60" a="1"/>
  <c r="DW127" i="60"/>
  <c r="DW127" i="60" a="1"/>
  <c r="DV127" i="60"/>
  <c r="DV127" i="60" a="1"/>
  <c r="DU127" i="60"/>
  <c r="DU127" i="60" a="1"/>
  <c r="DT127" i="60" a="1"/>
  <c r="DT127" i="60" s="1"/>
  <c r="DS127" i="60"/>
  <c r="DS127" i="60" a="1"/>
  <c r="DR127" i="60"/>
  <c r="DR127" i="60" a="1"/>
  <c r="DQ127" i="60"/>
  <c r="DQ127" i="60" a="1"/>
  <c r="DP127" i="60" a="1"/>
  <c r="DP127" i="60" s="1"/>
  <c r="DO127" i="60"/>
  <c r="DO127" i="60" a="1"/>
  <c r="DN127" i="60" a="1"/>
  <c r="DN127" i="60" s="1"/>
  <c r="DM127" i="60"/>
  <c r="DM127" i="60" a="1"/>
  <c r="DL127" i="60" a="1"/>
  <c r="DL127" i="60" s="1"/>
  <c r="DK127" i="60"/>
  <c r="DK127" i="60" a="1"/>
  <c r="DJ127" i="60" a="1"/>
  <c r="DJ127" i="60" s="1"/>
  <c r="DI127" i="60" a="1"/>
  <c r="DI127" i="60" s="1"/>
  <c r="DH127" i="60" a="1"/>
  <c r="DH127" i="60" s="1"/>
  <c r="DG127" i="60"/>
  <c r="DG127" i="60" a="1"/>
  <c r="DF127" i="60" a="1"/>
  <c r="DF127" i="60" s="1"/>
  <c r="DE127" i="60" a="1"/>
  <c r="DE127" i="60" s="1"/>
  <c r="DD127" i="60" a="1"/>
  <c r="DD127" i="60" s="1"/>
  <c r="DC127" i="60"/>
  <c r="DC127" i="60" a="1"/>
  <c r="DB127" i="60" a="1"/>
  <c r="DB127" i="60" s="1"/>
  <c r="DA127" i="60" a="1"/>
  <c r="DA127" i="60" s="1"/>
  <c r="CZ127" i="60" a="1"/>
  <c r="CZ127" i="60" s="1"/>
  <c r="CY127" i="60"/>
  <c r="CY127" i="60" a="1"/>
  <c r="CX127" i="60" a="1"/>
  <c r="CX127" i="60" s="1"/>
  <c r="CW127" i="60" a="1"/>
  <c r="CW127" i="60" s="1"/>
  <c r="CV127" i="60" a="1"/>
  <c r="CV127" i="60" s="1"/>
  <c r="CU127" i="60"/>
  <c r="CU127" i="60" a="1"/>
  <c r="CT127" i="60" a="1"/>
  <c r="CT127" i="60" s="1"/>
  <c r="CS127" i="60" a="1"/>
  <c r="CS127" i="60" s="1"/>
  <c r="CR127" i="60" a="1"/>
  <c r="CR127" i="60" s="1"/>
  <c r="CQ127" i="60"/>
  <c r="CQ127" i="60" a="1"/>
  <c r="CP127" i="60" a="1"/>
  <c r="CP127" i="60" s="1"/>
  <c r="CO127" i="60" a="1"/>
  <c r="CO127" i="60" s="1"/>
  <c r="CN127" i="60" a="1"/>
  <c r="CN127" i="60" s="1"/>
  <c r="CM127" i="60"/>
  <c r="CM127" i="60" a="1"/>
  <c r="CL127" i="60" a="1"/>
  <c r="CL127" i="60" s="1"/>
  <c r="CK127" i="60" a="1"/>
  <c r="CK127" i="60" s="1"/>
  <c r="CJ127" i="60" a="1"/>
  <c r="CJ127" i="60" s="1"/>
  <c r="CI127" i="60"/>
  <c r="CI127" i="60" a="1"/>
  <c r="CH127" i="60" a="1"/>
  <c r="CH127" i="60" s="1"/>
  <c r="CG127" i="60" a="1"/>
  <c r="CG127" i="60" s="1"/>
  <c r="CF127" i="60" a="1"/>
  <c r="CF127" i="60" s="1"/>
  <c r="CE127" i="60"/>
  <c r="CE127" i="60" a="1"/>
  <c r="CD127" i="60" a="1"/>
  <c r="CD127" i="60" s="1"/>
  <c r="CC127" i="60" a="1"/>
  <c r="CC127" i="60" s="1"/>
  <c r="CB127" i="60" a="1"/>
  <c r="CB127" i="60" s="1"/>
  <c r="CA127" i="60"/>
  <c r="CA127" i="60" a="1"/>
  <c r="BZ127" i="60" a="1"/>
  <c r="BZ127" i="60" s="1"/>
  <c r="BY127" i="60" a="1"/>
  <c r="BY127" i="60" s="1"/>
  <c r="BX127" i="60" a="1"/>
  <c r="BX127" i="60" s="1"/>
  <c r="BW127" i="60"/>
  <c r="BW127" i="60" a="1"/>
  <c r="BV127" i="60" a="1"/>
  <c r="BV127" i="60" s="1"/>
  <c r="BU127" i="60" a="1"/>
  <c r="BU127" i="60" s="1"/>
  <c r="BT127" i="60" a="1"/>
  <c r="BT127" i="60" s="1"/>
  <c r="BS127" i="60"/>
  <c r="BS127" i="60" a="1"/>
  <c r="BR127" i="60" a="1"/>
  <c r="BR127" i="60" s="1"/>
  <c r="BQ127" i="60" a="1"/>
  <c r="BQ127" i="60" s="1"/>
  <c r="BP127" i="60" a="1"/>
  <c r="BP127" i="60" s="1"/>
  <c r="BO127" i="60"/>
  <c r="BO127" i="60" a="1"/>
  <c r="BN127" i="60" a="1"/>
  <c r="BN127" i="60" s="1"/>
  <c r="BM127" i="60" a="1"/>
  <c r="BM127" i="60" s="1"/>
  <c r="BL127" i="60" a="1"/>
  <c r="BL127" i="60" s="1"/>
  <c r="BK127" i="60"/>
  <c r="BK127" i="60" a="1"/>
  <c r="BJ127" i="60" a="1"/>
  <c r="BJ127" i="60" s="1"/>
  <c r="BI127" i="60" a="1"/>
  <c r="BI127" i="60" s="1"/>
  <c r="BH127" i="60" a="1"/>
  <c r="BH127" i="60" s="1"/>
  <c r="BG127" i="60"/>
  <c r="BG127" i="60" a="1"/>
  <c r="BF127" i="60" a="1"/>
  <c r="BF127" i="60" s="1"/>
  <c r="BE127" i="60" a="1"/>
  <c r="BE127" i="60" s="1"/>
  <c r="BD127" i="60" a="1"/>
  <c r="BD127" i="60" s="1"/>
  <c r="BC127" i="60"/>
  <c r="BC127" i="60" a="1"/>
  <c r="BB127" i="60" a="1"/>
  <c r="BB127" i="60" s="1"/>
  <c r="BA127" i="60" a="1"/>
  <c r="BA127" i="60" s="1"/>
  <c r="AZ127" i="60" a="1"/>
  <c r="AZ127" i="60" s="1"/>
  <c r="AY127" i="60"/>
  <c r="AY127" i="60" a="1"/>
  <c r="AX127" i="60" a="1"/>
  <c r="AX127" i="60" s="1"/>
  <c r="AW127" i="60" a="1"/>
  <c r="AW127" i="60" s="1"/>
  <c r="AV127" i="60" a="1"/>
  <c r="AV127" i="60" s="1"/>
  <c r="AU127" i="60"/>
  <c r="AU127" i="60" a="1"/>
  <c r="AT127" i="60" a="1"/>
  <c r="AT127" i="60" s="1"/>
  <c r="AS127" i="60" a="1"/>
  <c r="AS127" i="60" s="1"/>
  <c r="AR127" i="60" a="1"/>
  <c r="AR127" i="60" s="1"/>
  <c r="AQ127" i="60"/>
  <c r="AQ127" i="60" a="1"/>
  <c r="AP127" i="60" a="1"/>
  <c r="AP127" i="60" s="1"/>
  <c r="AO127" i="60" a="1"/>
  <c r="AO127" i="60" s="1"/>
  <c r="AN127" i="60" a="1"/>
  <c r="AN127" i="60" s="1"/>
  <c r="AM127" i="60"/>
  <c r="AM127" i="60" a="1"/>
  <c r="AL127" i="60" a="1"/>
  <c r="AL127" i="60" s="1"/>
  <c r="AK127" i="60" a="1"/>
  <c r="AK127" i="60" s="1"/>
  <c r="AJ127" i="60" a="1"/>
  <c r="AJ127" i="60" s="1"/>
  <c r="AI127" i="60"/>
  <c r="AI127" i="60" a="1"/>
  <c r="AH127" i="60" a="1"/>
  <c r="AH127" i="60" s="1"/>
  <c r="AG127" i="60" a="1"/>
  <c r="AG127" i="60" s="1"/>
  <c r="AF127" i="60" a="1"/>
  <c r="AF127" i="60" s="1"/>
  <c r="AE127" i="60"/>
  <c r="AE127" i="60" a="1"/>
  <c r="AD127" i="60" a="1"/>
  <c r="AD127" i="60" s="1"/>
  <c r="AC127" i="60" a="1"/>
  <c r="AC127" i="60" s="1"/>
  <c r="AB127" i="60" a="1"/>
  <c r="AB127" i="60" s="1"/>
  <c r="AA127" i="60"/>
  <c r="AA127" i="60" a="1"/>
  <c r="Z127" i="60" a="1"/>
  <c r="Z127" i="60" s="1"/>
  <c r="Y127" i="60" a="1"/>
  <c r="Y127" i="60" s="1"/>
  <c r="X127" i="60" a="1"/>
  <c r="X127" i="60" s="1"/>
  <c r="W127" i="60"/>
  <c r="W127" i="60" a="1"/>
  <c r="V127" i="60" a="1"/>
  <c r="V127" i="60" s="1"/>
  <c r="U127" i="60" a="1"/>
  <c r="U127" i="60" s="1"/>
  <c r="T127" i="60" a="1"/>
  <c r="T127" i="60" s="1"/>
  <c r="S127" i="60"/>
  <c r="S127" i="60" a="1"/>
  <c r="R127" i="60" a="1"/>
  <c r="R127" i="60" s="1"/>
  <c r="Q127" i="60" a="1"/>
  <c r="Q127" i="60" s="1"/>
  <c r="P127" i="60" a="1"/>
  <c r="P127" i="60" s="1"/>
  <c r="O127" i="60"/>
  <c r="O127" i="60" a="1"/>
  <c r="N127" i="60" a="1"/>
  <c r="N127" i="60" s="1"/>
  <c r="M127" i="60" a="1"/>
  <c r="M127" i="60" s="1"/>
  <c r="L127" i="60" a="1"/>
  <c r="L127" i="60" s="1"/>
  <c r="K127" i="60" a="1"/>
  <c r="K127" i="60" s="1"/>
  <c r="J127" i="60" a="1"/>
  <c r="J127" i="60" s="1"/>
  <c r="I127" i="60" a="1"/>
  <c r="I127" i="60" s="1"/>
  <c r="H127" i="60" a="1"/>
  <c r="H127" i="60" s="1"/>
  <c r="G127" i="60" a="1"/>
  <c r="G127" i="60" s="1"/>
  <c r="F127" i="60" a="1"/>
  <c r="F127" i="60" s="1"/>
  <c r="E127" i="60" a="1"/>
  <c r="E127" i="60" s="1"/>
  <c r="D127" i="60" a="1"/>
  <c r="D127" i="60" s="1"/>
  <c r="C127" i="60" a="1"/>
  <c r="C127" i="60" s="1"/>
  <c r="B127" i="60" a="1"/>
  <c r="B127" i="60" s="1"/>
  <c r="FP126" i="60"/>
  <c r="FP126" i="60" a="1"/>
  <c r="FO126" i="60"/>
  <c r="FO126" i="60" a="1"/>
  <c r="FN126" i="60"/>
  <c r="FN126" i="60" a="1"/>
  <c r="FM126" i="60" a="1"/>
  <c r="FM126" i="60" s="1"/>
  <c r="FL126" i="60"/>
  <c r="FL126" i="60" a="1"/>
  <c r="FK126" i="60"/>
  <c r="FK126" i="60" a="1"/>
  <c r="FJ126" i="60"/>
  <c r="FJ126" i="60" a="1"/>
  <c r="FI126" i="60" a="1"/>
  <c r="FI126" i="60" s="1"/>
  <c r="FH126" i="60"/>
  <c r="FH126" i="60" a="1"/>
  <c r="FG126" i="60"/>
  <c r="FG126" i="60" a="1"/>
  <c r="FF126" i="60"/>
  <c r="FF126" i="60" a="1"/>
  <c r="FE126" i="60" a="1"/>
  <c r="FE126" i="60" s="1"/>
  <c r="FD126" i="60"/>
  <c r="FD126" i="60" a="1"/>
  <c r="FC126" i="60"/>
  <c r="FC126" i="60" a="1"/>
  <c r="FB126" i="60"/>
  <c r="FB126" i="60" a="1"/>
  <c r="FA126" i="60" a="1"/>
  <c r="FA126" i="60" s="1"/>
  <c r="EZ126" i="60"/>
  <c r="EZ126" i="60" a="1"/>
  <c r="EY126" i="60"/>
  <c r="EY126" i="60" a="1"/>
  <c r="EX126" i="60"/>
  <c r="EX126" i="60" a="1"/>
  <c r="EW126" i="60" a="1"/>
  <c r="EW126" i="60" s="1"/>
  <c r="EV126" i="60"/>
  <c r="EV126" i="60" a="1"/>
  <c r="EU126" i="60"/>
  <c r="EU126" i="60" a="1"/>
  <c r="ET126" i="60"/>
  <c r="ET126" i="60" a="1"/>
  <c r="ES126" i="60" a="1"/>
  <c r="ES126" i="60" s="1"/>
  <c r="ER126" i="60"/>
  <c r="ER126" i="60" a="1"/>
  <c r="EQ126" i="60"/>
  <c r="EQ126" i="60" a="1"/>
  <c r="EP126" i="60"/>
  <c r="EP126" i="60" a="1"/>
  <c r="EO126" i="60" a="1"/>
  <c r="EO126" i="60" s="1"/>
  <c r="EN126" i="60"/>
  <c r="EN126" i="60" a="1"/>
  <c r="EM126" i="60"/>
  <c r="EM126" i="60" a="1"/>
  <c r="EL126" i="60"/>
  <c r="EL126" i="60" a="1"/>
  <c r="EK126" i="60" a="1"/>
  <c r="EK126" i="60" s="1"/>
  <c r="EJ126" i="60"/>
  <c r="EJ126" i="60" a="1"/>
  <c r="EI126" i="60"/>
  <c r="EI126" i="60" a="1"/>
  <c r="EH126" i="60"/>
  <c r="EH126" i="60" a="1"/>
  <c r="EG126" i="60" a="1"/>
  <c r="EG126" i="60" s="1"/>
  <c r="EF126" i="60"/>
  <c r="EF126" i="60" a="1"/>
  <c r="EE126" i="60"/>
  <c r="EE126" i="60" a="1"/>
  <c r="ED126" i="60"/>
  <c r="ED126" i="60" a="1"/>
  <c r="EC126" i="60" a="1"/>
  <c r="EC126" i="60" s="1"/>
  <c r="EB126" i="60"/>
  <c r="EB126" i="60" a="1"/>
  <c r="EA126" i="60"/>
  <c r="EA126" i="60" a="1"/>
  <c r="DZ126" i="60"/>
  <c r="DZ126" i="60" a="1"/>
  <c r="DY126" i="60" a="1"/>
  <c r="DY126" i="60" s="1"/>
  <c r="DX126" i="60"/>
  <c r="DX126" i="60" a="1"/>
  <c r="DW126" i="60"/>
  <c r="DW126" i="60" a="1"/>
  <c r="DV126" i="60"/>
  <c r="DV126" i="60" a="1"/>
  <c r="DU126" i="60" a="1"/>
  <c r="DU126" i="60" s="1"/>
  <c r="DT126" i="60"/>
  <c r="DT126" i="60" a="1"/>
  <c r="DS126" i="60"/>
  <c r="DS126" i="60" a="1"/>
  <c r="DR126" i="60"/>
  <c r="DR126" i="60" a="1"/>
  <c r="DQ126" i="60" a="1"/>
  <c r="DQ126" i="60" s="1"/>
  <c r="DP126" i="60"/>
  <c r="DP126" i="60" a="1"/>
  <c r="DO126" i="60"/>
  <c r="DO126" i="60" a="1"/>
  <c r="DN126" i="60"/>
  <c r="DN126" i="60" a="1"/>
  <c r="DM126" i="60" a="1"/>
  <c r="DM126" i="60" s="1"/>
  <c r="DL126" i="60"/>
  <c r="DL126" i="60" a="1"/>
  <c r="DK126" i="60"/>
  <c r="DK126" i="60" a="1"/>
  <c r="DJ126" i="60"/>
  <c r="DJ126" i="60" a="1"/>
  <c r="DI126" i="60" a="1"/>
  <c r="DI126" i="60" s="1"/>
  <c r="DH126" i="60"/>
  <c r="DH126" i="60" a="1"/>
  <c r="DG126" i="60"/>
  <c r="DG126" i="60" a="1"/>
  <c r="DF126" i="60"/>
  <c r="DF126" i="60" a="1"/>
  <c r="DE126" i="60" a="1"/>
  <c r="DE126" i="60" s="1"/>
  <c r="DD126" i="60"/>
  <c r="DD126" i="60" a="1"/>
  <c r="DC126" i="60"/>
  <c r="DC126" i="60" a="1"/>
  <c r="DB126" i="60"/>
  <c r="DB126" i="60" a="1"/>
  <c r="DA126" i="60" a="1"/>
  <c r="DA126" i="60" s="1"/>
  <c r="CZ126" i="60"/>
  <c r="CZ126" i="60" a="1"/>
  <c r="CY126" i="60"/>
  <c r="CY126" i="60" a="1"/>
  <c r="CX126" i="60"/>
  <c r="CX126" i="60" a="1"/>
  <c r="CW126" i="60" a="1"/>
  <c r="CW126" i="60" s="1"/>
  <c r="CV126" i="60"/>
  <c r="CV126" i="60" a="1"/>
  <c r="CU126" i="60"/>
  <c r="CU126" i="60" a="1"/>
  <c r="CT126" i="60"/>
  <c r="CT126" i="60" a="1"/>
  <c r="CS126" i="60" a="1"/>
  <c r="CS126" i="60" s="1"/>
  <c r="CR126" i="60"/>
  <c r="CR126" i="60" a="1"/>
  <c r="CQ126" i="60"/>
  <c r="CQ126" i="60" a="1"/>
  <c r="CP126" i="60"/>
  <c r="CP126" i="60" a="1"/>
  <c r="CO126" i="60" a="1"/>
  <c r="CO126" i="60" s="1"/>
  <c r="CN126" i="60"/>
  <c r="CN126" i="60" a="1"/>
  <c r="CM126" i="60"/>
  <c r="CM126" i="60" a="1"/>
  <c r="CL126" i="60"/>
  <c r="CL126" i="60" a="1"/>
  <c r="CK126" i="60" a="1"/>
  <c r="CK126" i="60" s="1"/>
  <c r="CJ126" i="60"/>
  <c r="CJ126" i="60" a="1"/>
  <c r="CI126" i="60"/>
  <c r="CI126" i="60" a="1"/>
  <c r="CH126" i="60"/>
  <c r="CH126" i="60" a="1"/>
  <c r="CG126" i="60" a="1"/>
  <c r="CG126" i="60" s="1"/>
  <c r="CF126" i="60"/>
  <c r="CF126" i="60" a="1"/>
  <c r="CE126" i="60"/>
  <c r="CE126" i="60" a="1"/>
  <c r="CD126" i="60"/>
  <c r="CD126" i="60" a="1"/>
  <c r="CC126" i="60" a="1"/>
  <c r="CC126" i="60" s="1"/>
  <c r="CB126" i="60"/>
  <c r="CB126" i="60" a="1"/>
  <c r="CA126" i="60"/>
  <c r="CA126" i="60" a="1"/>
  <c r="BZ126" i="60"/>
  <c r="BZ126" i="60" a="1"/>
  <c r="BY126" i="60" a="1"/>
  <c r="BY126" i="60" s="1"/>
  <c r="BX126" i="60" a="1"/>
  <c r="BX126" i="60" s="1"/>
  <c r="BW126" i="60" a="1"/>
  <c r="BW126" i="60" s="1"/>
  <c r="BV126" i="60" a="1"/>
  <c r="BV126" i="60" s="1"/>
  <c r="BU126" i="60" a="1"/>
  <c r="BU126" i="60" s="1"/>
  <c r="BT126" i="60" a="1"/>
  <c r="BT126" i="60" s="1"/>
  <c r="BS126" i="60" a="1"/>
  <c r="BS126" i="60" s="1"/>
  <c r="BR126" i="60" a="1"/>
  <c r="BR126" i="60" s="1"/>
  <c r="BQ126" i="60" a="1"/>
  <c r="BQ126" i="60" s="1"/>
  <c r="BP126" i="60" a="1"/>
  <c r="BP126" i="60" s="1"/>
  <c r="BO126" i="60" a="1"/>
  <c r="BO126" i="60" s="1"/>
  <c r="BN126" i="60" a="1"/>
  <c r="BN126" i="60" s="1"/>
  <c r="BM126" i="60" a="1"/>
  <c r="BM126" i="60" s="1"/>
  <c r="BL126" i="60" a="1"/>
  <c r="BL126" i="60" s="1"/>
  <c r="BK126" i="60" a="1"/>
  <c r="BK126" i="60" s="1"/>
  <c r="BJ126" i="60" a="1"/>
  <c r="BJ126" i="60" s="1"/>
  <c r="BI126" i="60" a="1"/>
  <c r="BI126" i="60" s="1"/>
  <c r="BH126" i="60" a="1"/>
  <c r="BH126" i="60" s="1"/>
  <c r="BG126" i="60" a="1"/>
  <c r="BG126" i="60" s="1"/>
  <c r="BF126" i="60" a="1"/>
  <c r="BF126" i="60" s="1"/>
  <c r="BE126" i="60" a="1"/>
  <c r="BE126" i="60" s="1"/>
  <c r="BD126" i="60" a="1"/>
  <c r="BD126" i="60" s="1"/>
  <c r="BC126" i="60" a="1"/>
  <c r="BC126" i="60" s="1"/>
  <c r="BB126" i="60" a="1"/>
  <c r="BB126" i="60" s="1"/>
  <c r="BA126" i="60" a="1"/>
  <c r="BA126" i="60" s="1"/>
  <c r="AZ126" i="60" a="1"/>
  <c r="AZ126" i="60" s="1"/>
  <c r="AY126" i="60" a="1"/>
  <c r="AY126" i="60" s="1"/>
  <c r="AX126" i="60" a="1"/>
  <c r="AX126" i="60" s="1"/>
  <c r="AW126" i="60" a="1"/>
  <c r="AW126" i="60" s="1"/>
  <c r="AV126" i="60" a="1"/>
  <c r="AV126" i="60" s="1"/>
  <c r="AU126" i="60" a="1"/>
  <c r="AU126" i="60" s="1"/>
  <c r="AT126" i="60" a="1"/>
  <c r="AT126" i="60" s="1"/>
  <c r="AS126" i="60" a="1"/>
  <c r="AS126" i="60" s="1"/>
  <c r="AR126" i="60" a="1"/>
  <c r="AR126" i="60" s="1"/>
  <c r="AQ126" i="60" a="1"/>
  <c r="AQ126" i="60" s="1"/>
  <c r="AP126" i="60" a="1"/>
  <c r="AP126" i="60" s="1"/>
  <c r="AO126" i="60" a="1"/>
  <c r="AO126" i="60" s="1"/>
  <c r="AN126" i="60" a="1"/>
  <c r="AN126" i="60" s="1"/>
  <c r="AM126" i="60" a="1"/>
  <c r="AM126" i="60" s="1"/>
  <c r="AL126" i="60" a="1"/>
  <c r="AL126" i="60" s="1"/>
  <c r="AK126" i="60" a="1"/>
  <c r="AK126" i="60" s="1"/>
  <c r="AJ126" i="60" a="1"/>
  <c r="AJ126" i="60" s="1"/>
  <c r="AI126" i="60" a="1"/>
  <c r="AI126" i="60" s="1"/>
  <c r="AH126" i="60" a="1"/>
  <c r="AH126" i="60" s="1"/>
  <c r="AG126" i="60" a="1"/>
  <c r="AG126" i="60" s="1"/>
  <c r="AF126" i="60" a="1"/>
  <c r="AF126" i="60" s="1"/>
  <c r="AE126" i="60" a="1"/>
  <c r="AE126" i="60" s="1"/>
  <c r="AD126" i="60" a="1"/>
  <c r="AD126" i="60" s="1"/>
  <c r="AC126" i="60" a="1"/>
  <c r="AC126" i="60" s="1"/>
  <c r="AB126" i="60" a="1"/>
  <c r="AB126" i="60" s="1"/>
  <c r="AA126" i="60" a="1"/>
  <c r="AA126" i="60" s="1"/>
  <c r="Z126" i="60" a="1"/>
  <c r="Z126" i="60" s="1"/>
  <c r="Y126" i="60" a="1"/>
  <c r="Y126" i="60" s="1"/>
  <c r="X126" i="60" a="1"/>
  <c r="X126" i="60" s="1"/>
  <c r="W126" i="60" a="1"/>
  <c r="W126" i="60" s="1"/>
  <c r="V126" i="60" a="1"/>
  <c r="V126" i="60" s="1"/>
  <c r="U126" i="60" a="1"/>
  <c r="U126" i="60" s="1"/>
  <c r="T126" i="60" a="1"/>
  <c r="T126" i="60" s="1"/>
  <c r="S126" i="60" a="1"/>
  <c r="S126" i="60" s="1"/>
  <c r="R126" i="60" a="1"/>
  <c r="R126" i="60" s="1"/>
  <c r="Q126" i="60" a="1"/>
  <c r="Q126" i="60" s="1"/>
  <c r="P126" i="60" a="1"/>
  <c r="P126" i="60" s="1"/>
  <c r="O126" i="60" a="1"/>
  <c r="O126" i="60" s="1"/>
  <c r="N126" i="60" a="1"/>
  <c r="N126" i="60" s="1"/>
  <c r="M126" i="60" a="1"/>
  <c r="M126" i="60" s="1"/>
  <c r="L126" i="60" a="1"/>
  <c r="L126" i="60" s="1"/>
  <c r="K126" i="60" a="1"/>
  <c r="K126" i="60" s="1"/>
  <c r="J126" i="60" a="1"/>
  <c r="J126" i="60" s="1"/>
  <c r="I126" i="60" a="1"/>
  <c r="I126" i="60" s="1"/>
  <c r="H126" i="60" a="1"/>
  <c r="H126" i="60" s="1"/>
  <c r="G126" i="60" a="1"/>
  <c r="G126" i="60" s="1"/>
  <c r="F126" i="60" a="1"/>
  <c r="F126" i="60" s="1"/>
  <c r="E126" i="60" a="1"/>
  <c r="E126" i="60" s="1"/>
  <c r="D126" i="60" a="1"/>
  <c r="D126" i="60" s="1"/>
  <c r="C126" i="60" a="1"/>
  <c r="C126" i="60" s="1"/>
  <c r="B126" i="60" a="1"/>
  <c r="B126" i="60" s="1"/>
  <c r="FP125" i="60"/>
  <c r="FP125" i="60" a="1"/>
  <c r="FO125" i="60"/>
  <c r="FO125" i="60" a="1"/>
  <c r="FN125" i="60"/>
  <c r="FN125" i="60" a="1"/>
  <c r="FM125" i="60"/>
  <c r="FM125" i="60" a="1"/>
  <c r="FL125" i="60"/>
  <c r="FL125" i="60" a="1"/>
  <c r="FK125" i="60"/>
  <c r="FK125" i="60" a="1"/>
  <c r="FJ125" i="60"/>
  <c r="FJ125" i="60" a="1"/>
  <c r="FI125" i="60"/>
  <c r="FI125" i="60" a="1"/>
  <c r="FH125" i="60"/>
  <c r="FH125" i="60" a="1"/>
  <c r="FG125" i="60"/>
  <c r="FG125" i="60" a="1"/>
  <c r="FF125" i="60"/>
  <c r="FF125" i="60" a="1"/>
  <c r="FE125" i="60"/>
  <c r="FE125" i="60" a="1"/>
  <c r="FD125" i="60"/>
  <c r="FD125" i="60" a="1"/>
  <c r="FC125" i="60"/>
  <c r="FC125" i="60" a="1"/>
  <c r="FB125" i="60"/>
  <c r="FB125" i="60" a="1"/>
  <c r="FA125" i="60"/>
  <c r="FA125" i="60" a="1"/>
  <c r="EZ125" i="60"/>
  <c r="EZ125" i="60" a="1"/>
  <c r="EY125" i="60"/>
  <c r="EY125" i="60" a="1"/>
  <c r="EX125" i="60"/>
  <c r="EX125" i="60" a="1"/>
  <c r="EW125" i="60"/>
  <c r="EW125" i="60" a="1"/>
  <c r="EV125" i="60"/>
  <c r="EV125" i="60" a="1"/>
  <c r="EU125" i="60"/>
  <c r="EU125" i="60" a="1"/>
  <c r="ET125" i="60"/>
  <c r="ET125" i="60" a="1"/>
  <c r="ES125" i="60"/>
  <c r="ES125" i="60" a="1"/>
  <c r="ER125" i="60"/>
  <c r="ER125" i="60" a="1"/>
  <c r="EQ125" i="60"/>
  <c r="EQ125" i="60" a="1"/>
  <c r="EP125" i="60"/>
  <c r="EP125" i="60" a="1"/>
  <c r="EO125" i="60"/>
  <c r="EO125" i="60" a="1"/>
  <c r="EN125" i="60"/>
  <c r="EN125" i="60" a="1"/>
  <c r="EM125" i="60"/>
  <c r="EM125" i="60" a="1"/>
  <c r="EL125" i="60"/>
  <c r="EL125" i="60" a="1"/>
  <c r="EK125" i="60"/>
  <c r="EK125" i="60" a="1"/>
  <c r="EJ125" i="60"/>
  <c r="EJ125" i="60" a="1"/>
  <c r="EI125" i="60"/>
  <c r="EI125" i="60" a="1"/>
  <c r="EH125" i="60"/>
  <c r="EH125" i="60" a="1"/>
  <c r="EG125" i="60"/>
  <c r="EG125" i="60" a="1"/>
  <c r="EF125" i="60"/>
  <c r="EF125" i="60" a="1"/>
  <c r="EE125" i="60"/>
  <c r="EE125" i="60" a="1"/>
  <c r="ED125" i="60"/>
  <c r="ED125" i="60" a="1"/>
  <c r="EC125" i="60"/>
  <c r="EC125" i="60" a="1"/>
  <c r="EB125" i="60"/>
  <c r="EB125" i="60" a="1"/>
  <c r="EA125" i="60"/>
  <c r="EA125" i="60" a="1"/>
  <c r="DZ125" i="60"/>
  <c r="DZ125" i="60" a="1"/>
  <c r="DY125" i="60"/>
  <c r="DY125" i="60" a="1"/>
  <c r="DX125" i="60"/>
  <c r="DX125" i="60" a="1"/>
  <c r="DW125" i="60"/>
  <c r="DW125" i="60" a="1"/>
  <c r="DV125" i="60"/>
  <c r="DV125" i="60" a="1"/>
  <c r="DU125" i="60"/>
  <c r="DU125" i="60" a="1"/>
  <c r="DT125" i="60"/>
  <c r="DT125" i="60" a="1"/>
  <c r="DS125" i="60"/>
  <c r="DS125" i="60" a="1"/>
  <c r="DR125" i="60"/>
  <c r="DR125" i="60" a="1"/>
  <c r="DQ125" i="60"/>
  <c r="DQ125" i="60" a="1"/>
  <c r="DP125" i="60"/>
  <c r="DP125" i="60" a="1"/>
  <c r="DO125" i="60" a="1"/>
  <c r="DO125" i="60" s="1"/>
  <c r="DN125" i="60"/>
  <c r="DN125" i="60" a="1"/>
  <c r="DM125" i="60" a="1"/>
  <c r="DM125" i="60" s="1"/>
  <c r="DL125" i="60"/>
  <c r="DL125" i="60" a="1"/>
  <c r="DK125" i="60" a="1"/>
  <c r="DK125" i="60" s="1"/>
  <c r="DJ125" i="60"/>
  <c r="DJ125" i="60" a="1"/>
  <c r="DI125" i="60" a="1"/>
  <c r="DI125" i="60" s="1"/>
  <c r="DH125" i="60"/>
  <c r="DH125" i="60" a="1"/>
  <c r="DG125" i="60" a="1"/>
  <c r="DG125" i="60" s="1"/>
  <c r="DF125" i="60"/>
  <c r="DF125" i="60" a="1"/>
  <c r="DE125" i="60" a="1"/>
  <c r="DE125" i="60" s="1"/>
  <c r="DD125" i="60"/>
  <c r="DD125" i="60" a="1"/>
  <c r="DC125" i="60" a="1"/>
  <c r="DC125" i="60" s="1"/>
  <c r="DB125" i="60"/>
  <c r="DB125" i="60" a="1"/>
  <c r="DA125" i="60" a="1"/>
  <c r="DA125" i="60" s="1"/>
  <c r="CZ125" i="60" a="1"/>
  <c r="CZ125" i="60" s="1"/>
  <c r="CY125" i="60" a="1"/>
  <c r="CY125" i="60" s="1"/>
  <c r="CX125" i="60"/>
  <c r="CX125" i="60" a="1"/>
  <c r="CW125" i="60" a="1"/>
  <c r="CW125" i="60" s="1"/>
  <c r="CV125" i="60" a="1"/>
  <c r="CV125" i="60" s="1"/>
  <c r="CU125" i="60" a="1"/>
  <c r="CU125" i="60" s="1"/>
  <c r="CT125" i="60"/>
  <c r="CT125" i="60" a="1"/>
  <c r="CS125" i="60" a="1"/>
  <c r="CS125" i="60" s="1"/>
  <c r="CR125" i="60" a="1"/>
  <c r="CR125" i="60" s="1"/>
  <c r="CQ125" i="60" a="1"/>
  <c r="CQ125" i="60" s="1"/>
  <c r="CP125" i="60"/>
  <c r="CP125" i="60" a="1"/>
  <c r="CO125" i="60" a="1"/>
  <c r="CO125" i="60" s="1"/>
  <c r="CN125" i="60" a="1"/>
  <c r="CN125" i="60" s="1"/>
  <c r="CM125" i="60" a="1"/>
  <c r="CM125" i="60" s="1"/>
  <c r="CL125" i="60"/>
  <c r="CL125" i="60" a="1"/>
  <c r="CK125" i="60" a="1"/>
  <c r="CK125" i="60" s="1"/>
  <c r="CJ125" i="60" a="1"/>
  <c r="CJ125" i="60" s="1"/>
  <c r="CI125" i="60" a="1"/>
  <c r="CI125" i="60" s="1"/>
  <c r="CH125" i="60"/>
  <c r="CH125" i="60" a="1"/>
  <c r="CG125" i="60" a="1"/>
  <c r="CG125" i="60" s="1"/>
  <c r="CF125" i="60" a="1"/>
  <c r="CF125" i="60" s="1"/>
  <c r="CE125" i="60" a="1"/>
  <c r="CE125" i="60" s="1"/>
  <c r="CD125" i="60"/>
  <c r="CD125" i="60" a="1"/>
  <c r="CC125" i="60" a="1"/>
  <c r="CC125" i="60" s="1"/>
  <c r="CB125" i="60" a="1"/>
  <c r="CB125" i="60" s="1"/>
  <c r="CA125" i="60" a="1"/>
  <c r="CA125" i="60" s="1"/>
  <c r="BZ125" i="60"/>
  <c r="BZ125" i="60" a="1"/>
  <c r="BY125" i="60" a="1"/>
  <c r="BY125" i="60" s="1"/>
  <c r="BX125" i="60" a="1"/>
  <c r="BX125" i="60" s="1"/>
  <c r="BW125" i="60" a="1"/>
  <c r="BW125" i="60" s="1"/>
  <c r="BV125" i="60"/>
  <c r="BV125" i="60" a="1"/>
  <c r="BU125" i="60" a="1"/>
  <c r="BU125" i="60" s="1"/>
  <c r="BT125" i="60" a="1"/>
  <c r="BT125" i="60" s="1"/>
  <c r="BS125" i="60" a="1"/>
  <c r="BS125" i="60" s="1"/>
  <c r="BR125" i="60"/>
  <c r="BR125" i="60" a="1"/>
  <c r="BQ125" i="60" a="1"/>
  <c r="BQ125" i="60" s="1"/>
  <c r="BP125" i="60" a="1"/>
  <c r="BP125" i="60" s="1"/>
  <c r="BO125" i="60" a="1"/>
  <c r="BO125" i="60" s="1"/>
  <c r="BN125" i="60"/>
  <c r="BN125" i="60" a="1"/>
  <c r="BM125" i="60" a="1"/>
  <c r="BM125" i="60" s="1"/>
  <c r="BL125" i="60" a="1"/>
  <c r="BL125" i="60" s="1"/>
  <c r="BK125" i="60" a="1"/>
  <c r="BK125" i="60" s="1"/>
  <c r="BJ125" i="60"/>
  <c r="BJ125" i="60" a="1"/>
  <c r="BI125" i="60" a="1"/>
  <c r="BI125" i="60" s="1"/>
  <c r="BH125" i="60" a="1"/>
  <c r="BH125" i="60" s="1"/>
  <c r="BG125" i="60" a="1"/>
  <c r="BG125" i="60" s="1"/>
  <c r="BF125" i="60"/>
  <c r="BF125" i="60" a="1"/>
  <c r="BE125" i="60" a="1"/>
  <c r="BE125" i="60" s="1"/>
  <c r="BD125" i="60" a="1"/>
  <c r="BD125" i="60" s="1"/>
  <c r="BC125" i="60" a="1"/>
  <c r="BC125" i="60" s="1"/>
  <c r="BB125" i="60"/>
  <c r="BB125" i="60" a="1"/>
  <c r="BA125" i="60" a="1"/>
  <c r="BA125" i="60" s="1"/>
  <c r="AZ125" i="60" a="1"/>
  <c r="AZ125" i="60" s="1"/>
  <c r="AY125" i="60" a="1"/>
  <c r="AY125" i="60" s="1"/>
  <c r="AX125" i="60"/>
  <c r="AX125" i="60" a="1"/>
  <c r="AW125" i="60" a="1"/>
  <c r="AW125" i="60" s="1"/>
  <c r="AV125" i="60" a="1"/>
  <c r="AV125" i="60" s="1"/>
  <c r="AU125" i="60" a="1"/>
  <c r="AU125" i="60" s="1"/>
  <c r="AT125" i="60"/>
  <c r="AT125" i="60" a="1"/>
  <c r="AS125" i="60" a="1"/>
  <c r="AS125" i="60" s="1"/>
  <c r="AR125" i="60" a="1"/>
  <c r="AR125" i="60" s="1"/>
  <c r="AQ125" i="60" a="1"/>
  <c r="AQ125" i="60" s="1"/>
  <c r="AP125" i="60"/>
  <c r="AP125" i="60" a="1"/>
  <c r="AO125" i="60" a="1"/>
  <c r="AO125" i="60" s="1"/>
  <c r="AN125" i="60" a="1"/>
  <c r="AN125" i="60" s="1"/>
  <c r="AM125" i="60" a="1"/>
  <c r="AM125" i="60" s="1"/>
  <c r="AL125" i="60"/>
  <c r="AL125" i="60" a="1"/>
  <c r="AK125" i="60" a="1"/>
  <c r="AK125" i="60" s="1"/>
  <c r="AJ125" i="60" a="1"/>
  <c r="AJ125" i="60" s="1"/>
  <c r="AI125" i="60" a="1"/>
  <c r="AI125" i="60" s="1"/>
  <c r="AH125" i="60"/>
  <c r="AH125" i="60" a="1"/>
  <c r="AG125" i="60" a="1"/>
  <c r="AG125" i="60" s="1"/>
  <c r="AF125" i="60" a="1"/>
  <c r="AF125" i="60" s="1"/>
  <c r="AE125" i="60" a="1"/>
  <c r="AE125" i="60" s="1"/>
  <c r="AD125" i="60"/>
  <c r="AD125" i="60" a="1"/>
  <c r="AC125" i="60" a="1"/>
  <c r="AC125" i="60" s="1"/>
  <c r="AB125" i="60" a="1"/>
  <c r="AB125" i="60" s="1"/>
  <c r="AA125" i="60" a="1"/>
  <c r="AA125" i="60" s="1"/>
  <c r="Z125" i="60"/>
  <c r="Z125" i="60" a="1"/>
  <c r="Y125" i="60" a="1"/>
  <c r="Y125" i="60" s="1"/>
  <c r="X125" i="60" a="1"/>
  <c r="X125" i="60" s="1"/>
  <c r="W125" i="60" a="1"/>
  <c r="W125" i="60" s="1"/>
  <c r="V125" i="60" a="1"/>
  <c r="V125" i="60" s="1"/>
  <c r="U125" i="60" a="1"/>
  <c r="U125" i="60" s="1"/>
  <c r="T125" i="60" a="1"/>
  <c r="T125" i="60" s="1"/>
  <c r="S125" i="60" a="1"/>
  <c r="S125" i="60" s="1"/>
  <c r="R125" i="60" a="1"/>
  <c r="R125" i="60" s="1"/>
  <c r="Q125" i="60" a="1"/>
  <c r="Q125" i="60" s="1"/>
  <c r="P125" i="60" a="1"/>
  <c r="P125" i="60" s="1"/>
  <c r="O125" i="60" a="1"/>
  <c r="O125" i="60" s="1"/>
  <c r="N125" i="60" a="1"/>
  <c r="N125" i="60" s="1"/>
  <c r="M125" i="60" a="1"/>
  <c r="M125" i="60" s="1"/>
  <c r="L125" i="60" a="1"/>
  <c r="L125" i="60" s="1"/>
  <c r="K125" i="60" a="1"/>
  <c r="K125" i="60" s="1"/>
  <c r="J125" i="60" a="1"/>
  <c r="J125" i="60" s="1"/>
  <c r="I125" i="60" a="1"/>
  <c r="I125" i="60" s="1"/>
  <c r="H125" i="60" a="1"/>
  <c r="H125" i="60" s="1"/>
  <c r="G125" i="60" a="1"/>
  <c r="G125" i="60" s="1"/>
  <c r="F125" i="60" a="1"/>
  <c r="F125" i="60" s="1"/>
  <c r="E125" i="60" a="1"/>
  <c r="E125" i="60" s="1"/>
  <c r="D125" i="60" a="1"/>
  <c r="D125" i="60" s="1"/>
  <c r="C125" i="60" a="1"/>
  <c r="C125" i="60" s="1"/>
  <c r="B125" i="60" a="1"/>
  <c r="B125" i="60" s="1"/>
  <c r="FP124" i="60" a="1"/>
  <c r="FP124" i="60" s="1"/>
  <c r="FO124" i="60"/>
  <c r="FO124" i="60" a="1"/>
  <c r="FN124" i="60"/>
  <c r="FN124" i="60" a="1"/>
  <c r="FM124" i="60"/>
  <c r="FM124" i="60" a="1"/>
  <c r="FL124" i="60" a="1"/>
  <c r="FL124" i="60" s="1"/>
  <c r="FK124" i="60"/>
  <c r="FK124" i="60" a="1"/>
  <c r="FJ124" i="60"/>
  <c r="FJ124" i="60" a="1"/>
  <c r="FI124" i="60"/>
  <c r="FI124" i="60" a="1"/>
  <c r="FH124" i="60" a="1"/>
  <c r="FH124" i="60" s="1"/>
  <c r="FG124" i="60"/>
  <c r="FG124" i="60" a="1"/>
  <c r="FF124" i="60"/>
  <c r="FF124" i="60" a="1"/>
  <c r="FE124" i="60"/>
  <c r="FE124" i="60" a="1"/>
  <c r="FD124" i="60" a="1"/>
  <c r="FD124" i="60" s="1"/>
  <c r="FC124" i="60"/>
  <c r="FC124" i="60" a="1"/>
  <c r="FB124" i="60"/>
  <c r="FB124" i="60" a="1"/>
  <c r="FA124" i="60"/>
  <c r="FA124" i="60" a="1"/>
  <c r="EZ124" i="60" a="1"/>
  <c r="EZ124" i="60" s="1"/>
  <c r="EY124" i="60"/>
  <c r="EY124" i="60" a="1"/>
  <c r="EX124" i="60"/>
  <c r="EX124" i="60" a="1"/>
  <c r="EW124" i="60"/>
  <c r="EW124" i="60" a="1"/>
  <c r="EV124" i="60" a="1"/>
  <c r="EV124" i="60" s="1"/>
  <c r="EU124" i="60"/>
  <c r="EU124" i="60" a="1"/>
  <c r="ET124" i="60"/>
  <c r="ET124" i="60" a="1"/>
  <c r="ES124" i="60"/>
  <c r="ES124" i="60" a="1"/>
  <c r="ER124" i="60" a="1"/>
  <c r="ER124" i="60" s="1"/>
  <c r="EQ124" i="60"/>
  <c r="EQ124" i="60" a="1"/>
  <c r="EP124" i="60"/>
  <c r="EP124" i="60" a="1"/>
  <c r="EO124" i="60"/>
  <c r="EO124" i="60" a="1"/>
  <c r="EN124" i="60" a="1"/>
  <c r="EN124" i="60" s="1"/>
  <c r="EM124" i="60"/>
  <c r="EM124" i="60" a="1"/>
  <c r="EL124" i="60"/>
  <c r="EL124" i="60" a="1"/>
  <c r="EK124" i="60"/>
  <c r="EK124" i="60" a="1"/>
  <c r="EJ124" i="60" a="1"/>
  <c r="EJ124" i="60" s="1"/>
  <c r="EI124" i="60"/>
  <c r="EI124" i="60" a="1"/>
  <c r="EH124" i="60"/>
  <c r="EH124" i="60" a="1"/>
  <c r="EG124" i="60"/>
  <c r="EG124" i="60" a="1"/>
  <c r="EF124" i="60" a="1"/>
  <c r="EF124" i="60" s="1"/>
  <c r="EE124" i="60"/>
  <c r="EE124" i="60" a="1"/>
  <c r="ED124" i="60"/>
  <c r="ED124" i="60" a="1"/>
  <c r="EC124" i="60"/>
  <c r="EC124" i="60" a="1"/>
  <c r="EB124" i="60" a="1"/>
  <c r="EB124" i="60" s="1"/>
  <c r="EA124" i="60"/>
  <c r="EA124" i="60" a="1"/>
  <c r="DZ124" i="60"/>
  <c r="DZ124" i="60" a="1"/>
  <c r="DY124" i="60"/>
  <c r="DY124" i="60" a="1"/>
  <c r="DX124" i="60" a="1"/>
  <c r="DX124" i="60" s="1"/>
  <c r="DW124" i="60"/>
  <c r="DW124" i="60" a="1"/>
  <c r="DV124" i="60"/>
  <c r="DV124" i="60" a="1"/>
  <c r="DU124" i="60"/>
  <c r="DU124" i="60" a="1"/>
  <c r="DT124" i="60" a="1"/>
  <c r="DT124" i="60" s="1"/>
  <c r="DS124" i="60"/>
  <c r="DS124" i="60" a="1"/>
  <c r="DR124" i="60"/>
  <c r="DR124" i="60" a="1"/>
  <c r="DQ124" i="60"/>
  <c r="DQ124" i="60" a="1"/>
  <c r="DP124" i="60" a="1"/>
  <c r="DP124" i="60" s="1"/>
  <c r="DO124" i="60"/>
  <c r="DO124" i="60" a="1"/>
  <c r="DN124" i="60"/>
  <c r="DN124" i="60" a="1"/>
  <c r="DM124" i="60"/>
  <c r="DM124" i="60" a="1"/>
  <c r="DL124" i="60" a="1"/>
  <c r="DL124" i="60" s="1"/>
  <c r="DK124" i="60"/>
  <c r="DK124" i="60" a="1"/>
  <c r="DJ124" i="60"/>
  <c r="DJ124" i="60" a="1"/>
  <c r="DI124" i="60"/>
  <c r="DI124" i="60" a="1"/>
  <c r="DH124" i="60" a="1"/>
  <c r="DH124" i="60" s="1"/>
  <c r="DG124" i="60"/>
  <c r="DG124" i="60" a="1"/>
  <c r="DF124" i="60"/>
  <c r="DF124" i="60" a="1"/>
  <c r="DE124" i="60"/>
  <c r="DE124" i="60" a="1"/>
  <c r="DD124" i="60" a="1"/>
  <c r="DD124" i="60" s="1"/>
  <c r="DC124" i="60"/>
  <c r="DC124" i="60" a="1"/>
  <c r="DB124" i="60"/>
  <c r="DB124" i="60" a="1"/>
  <c r="DA124" i="60"/>
  <c r="DA124" i="60" a="1"/>
  <c r="CZ124" i="60" a="1"/>
  <c r="CZ124" i="60" s="1"/>
  <c r="CY124" i="60"/>
  <c r="CY124" i="60" a="1"/>
  <c r="CX124" i="60"/>
  <c r="CX124" i="60" a="1"/>
  <c r="CW124" i="60"/>
  <c r="CW124" i="60" a="1"/>
  <c r="CV124" i="60" a="1"/>
  <c r="CV124" i="60" s="1"/>
  <c r="CU124" i="60"/>
  <c r="CU124" i="60" a="1"/>
  <c r="CT124" i="60"/>
  <c r="CT124" i="60" a="1"/>
  <c r="CS124" i="60"/>
  <c r="CS124" i="60" a="1"/>
  <c r="CR124" i="60" a="1"/>
  <c r="CR124" i="60" s="1"/>
  <c r="CQ124" i="60"/>
  <c r="CQ124" i="60" a="1"/>
  <c r="CP124" i="60"/>
  <c r="CP124" i="60" a="1"/>
  <c r="CO124" i="60"/>
  <c r="CO124" i="60" a="1"/>
  <c r="CN124" i="60" a="1"/>
  <c r="CN124" i="60" s="1"/>
  <c r="CM124" i="60"/>
  <c r="CM124" i="60" a="1"/>
  <c r="CL124" i="60"/>
  <c r="CL124" i="60" a="1"/>
  <c r="CK124" i="60"/>
  <c r="CK124" i="60" a="1"/>
  <c r="CJ124" i="60" a="1"/>
  <c r="CJ124" i="60" s="1"/>
  <c r="CI124" i="60"/>
  <c r="CI124" i="60" a="1"/>
  <c r="CH124" i="60"/>
  <c r="CH124" i="60" a="1"/>
  <c r="CG124" i="60"/>
  <c r="CG124" i="60" a="1"/>
  <c r="CF124" i="60" a="1"/>
  <c r="CF124" i="60" s="1"/>
  <c r="CE124" i="60"/>
  <c r="CE124" i="60" a="1"/>
  <c r="CD124" i="60"/>
  <c r="CD124" i="60" a="1"/>
  <c r="CC124" i="60"/>
  <c r="CC124" i="60" a="1"/>
  <c r="CB124" i="60" a="1"/>
  <c r="CB124" i="60" s="1"/>
  <c r="CA124" i="60"/>
  <c r="CA124" i="60" a="1"/>
  <c r="BZ124" i="60"/>
  <c r="BZ124" i="60" a="1"/>
  <c r="BY124" i="60" a="1"/>
  <c r="BY124" i="60" s="1"/>
  <c r="BX124" i="60" a="1"/>
  <c r="BX124" i="60" s="1"/>
  <c r="BW124" i="60"/>
  <c r="BW124" i="60" a="1"/>
  <c r="BV124" i="60" a="1"/>
  <c r="BV124" i="60" s="1"/>
  <c r="BU124" i="60" a="1"/>
  <c r="BU124" i="60" s="1"/>
  <c r="BT124" i="60" a="1"/>
  <c r="BT124" i="60" s="1"/>
  <c r="BS124" i="60" a="1"/>
  <c r="BS124" i="60" s="1"/>
  <c r="BR124" i="60"/>
  <c r="BR124" i="60" a="1"/>
  <c r="BQ124" i="60" a="1"/>
  <c r="BQ124" i="60" s="1"/>
  <c r="BP124" i="60" a="1"/>
  <c r="BP124" i="60" s="1"/>
  <c r="BO124" i="60"/>
  <c r="BO124" i="60" a="1"/>
  <c r="BN124" i="60" a="1"/>
  <c r="BN124" i="60" s="1"/>
  <c r="BM124" i="60" a="1"/>
  <c r="BM124" i="60" s="1"/>
  <c r="BL124" i="60" a="1"/>
  <c r="BL124" i="60" s="1"/>
  <c r="BK124" i="60" a="1"/>
  <c r="BK124" i="60" s="1"/>
  <c r="BJ124" i="60"/>
  <c r="BJ124" i="60" a="1"/>
  <c r="BI124" i="60" a="1"/>
  <c r="BI124" i="60" s="1"/>
  <c r="BH124" i="60" a="1"/>
  <c r="BH124" i="60" s="1"/>
  <c r="BG124" i="60"/>
  <c r="BG124" i="60" a="1"/>
  <c r="BF124" i="60" a="1"/>
  <c r="BF124" i="60" s="1"/>
  <c r="BE124" i="60" a="1"/>
  <c r="BE124" i="60" s="1"/>
  <c r="BD124" i="60" a="1"/>
  <c r="BD124" i="60" s="1"/>
  <c r="BC124" i="60" a="1"/>
  <c r="BC124" i="60" s="1"/>
  <c r="BB124" i="60"/>
  <c r="BB124" i="60" a="1"/>
  <c r="BA124" i="60" a="1"/>
  <c r="BA124" i="60" s="1"/>
  <c r="AZ124" i="60" a="1"/>
  <c r="AZ124" i="60" s="1"/>
  <c r="AY124" i="60"/>
  <c r="AY124" i="60" a="1"/>
  <c r="AX124" i="60" a="1"/>
  <c r="AX124" i="60" s="1"/>
  <c r="AW124" i="60" a="1"/>
  <c r="AW124" i="60" s="1"/>
  <c r="AV124" i="60" a="1"/>
  <c r="AV124" i="60" s="1"/>
  <c r="AU124" i="60" a="1"/>
  <c r="AU124" i="60" s="1"/>
  <c r="AT124" i="60"/>
  <c r="AT124" i="60" a="1"/>
  <c r="AS124" i="60" a="1"/>
  <c r="AS124" i="60" s="1"/>
  <c r="AR124" i="60" a="1"/>
  <c r="AR124" i="60" s="1"/>
  <c r="AQ124" i="60"/>
  <c r="AQ124" i="60" a="1"/>
  <c r="AP124" i="60" a="1"/>
  <c r="AP124" i="60" s="1"/>
  <c r="AO124" i="60" a="1"/>
  <c r="AO124" i="60" s="1"/>
  <c r="AN124" i="60" a="1"/>
  <c r="AN124" i="60" s="1"/>
  <c r="AM124" i="60" a="1"/>
  <c r="AM124" i="60" s="1"/>
  <c r="AL124" i="60"/>
  <c r="AL124" i="60" a="1"/>
  <c r="AK124" i="60" a="1"/>
  <c r="AK124" i="60" s="1"/>
  <c r="AJ124" i="60" a="1"/>
  <c r="AJ124" i="60" s="1"/>
  <c r="AI124" i="60"/>
  <c r="AI124" i="60" a="1"/>
  <c r="AH124" i="60" a="1"/>
  <c r="AH124" i="60" s="1"/>
  <c r="AG124" i="60" a="1"/>
  <c r="AG124" i="60" s="1"/>
  <c r="AF124" i="60" a="1"/>
  <c r="AF124" i="60" s="1"/>
  <c r="AE124" i="60" a="1"/>
  <c r="AE124" i="60" s="1"/>
  <c r="AD124" i="60"/>
  <c r="AD124" i="60" a="1"/>
  <c r="AC124" i="60" a="1"/>
  <c r="AC124" i="60" s="1"/>
  <c r="AB124" i="60" a="1"/>
  <c r="AB124" i="60" s="1"/>
  <c r="AA124" i="60"/>
  <c r="AA124" i="60" a="1"/>
  <c r="Z124" i="60" a="1"/>
  <c r="Z124" i="60" s="1"/>
  <c r="Y124" i="60" a="1"/>
  <c r="Y124" i="60" s="1"/>
  <c r="X124" i="60" a="1"/>
  <c r="X124" i="60" s="1"/>
  <c r="W124" i="60" a="1"/>
  <c r="W124" i="60" s="1"/>
  <c r="V124" i="60"/>
  <c r="V124" i="60" a="1"/>
  <c r="U124" i="60" a="1"/>
  <c r="U124" i="60" s="1"/>
  <c r="T124" i="60" a="1"/>
  <c r="T124" i="60" s="1"/>
  <c r="S124" i="60"/>
  <c r="S124" i="60" a="1"/>
  <c r="R124" i="60" a="1"/>
  <c r="R124" i="60" s="1"/>
  <c r="Q124" i="60" a="1"/>
  <c r="Q124" i="60" s="1"/>
  <c r="P124" i="60" a="1"/>
  <c r="P124" i="60" s="1"/>
  <c r="O124" i="60" a="1"/>
  <c r="O124" i="60" s="1"/>
  <c r="N124" i="60"/>
  <c r="N124" i="60" a="1"/>
  <c r="M124" i="60" a="1"/>
  <c r="M124" i="60" s="1"/>
  <c r="L124" i="60" a="1"/>
  <c r="L124" i="60" s="1"/>
  <c r="K124" i="60"/>
  <c r="K124" i="60" a="1"/>
  <c r="J124" i="60" a="1"/>
  <c r="J124" i="60" s="1"/>
  <c r="I124" i="60" a="1"/>
  <c r="I124" i="60" s="1"/>
  <c r="H124" i="60" a="1"/>
  <c r="H124" i="60" s="1"/>
  <c r="G124" i="60" a="1"/>
  <c r="G124" i="60" s="1"/>
  <c r="F124" i="60"/>
  <c r="F124" i="60" a="1"/>
  <c r="E124" i="60" a="1"/>
  <c r="E124" i="60" s="1"/>
  <c r="D124" i="60" a="1"/>
  <c r="D124" i="60" s="1"/>
  <c r="C124" i="60"/>
  <c r="C124" i="60" a="1"/>
  <c r="B124" i="60" a="1"/>
  <c r="B124" i="60" s="1"/>
  <c r="FR124" i="60" s="1"/>
  <c r="FP123" i="60"/>
  <c r="FP123" i="60" a="1"/>
  <c r="FO123" i="60" a="1"/>
  <c r="FO123" i="60" s="1"/>
  <c r="FN123" i="60"/>
  <c r="FN123" i="60" a="1"/>
  <c r="FM123" i="60"/>
  <c r="FM123" i="60" a="1"/>
  <c r="FL123" i="60"/>
  <c r="FL123" i="60" a="1"/>
  <c r="FK123" i="60" a="1"/>
  <c r="FK123" i="60" s="1"/>
  <c r="FJ123" i="60"/>
  <c r="FJ123" i="60" a="1"/>
  <c r="FI123" i="60"/>
  <c r="FI123" i="60" a="1"/>
  <c r="FH123" i="60"/>
  <c r="FH123" i="60" a="1"/>
  <c r="FG123" i="60" a="1"/>
  <c r="FG123" i="60" s="1"/>
  <c r="FF123" i="60"/>
  <c r="FF123" i="60" a="1"/>
  <c r="FE123" i="60"/>
  <c r="FE123" i="60" a="1"/>
  <c r="FD123" i="60"/>
  <c r="FD123" i="60" a="1"/>
  <c r="FC123" i="60" a="1"/>
  <c r="FC123" i="60" s="1"/>
  <c r="FB123" i="60"/>
  <c r="FB123" i="60" a="1"/>
  <c r="FA123" i="60"/>
  <c r="FA123" i="60" a="1"/>
  <c r="EZ123" i="60"/>
  <c r="EZ123" i="60" a="1"/>
  <c r="EY123" i="60" a="1"/>
  <c r="EY123" i="60" s="1"/>
  <c r="EX123" i="60"/>
  <c r="EX123" i="60" a="1"/>
  <c r="EW123" i="60"/>
  <c r="EW123" i="60" a="1"/>
  <c r="EV123" i="60"/>
  <c r="EV123" i="60" a="1"/>
  <c r="EU123" i="60" a="1"/>
  <c r="EU123" i="60" s="1"/>
  <c r="ET123" i="60"/>
  <c r="ET123" i="60" a="1"/>
  <c r="ES123" i="60"/>
  <c r="ES123" i="60" a="1"/>
  <c r="ER123" i="60"/>
  <c r="ER123" i="60" a="1"/>
  <c r="EQ123" i="60" a="1"/>
  <c r="EQ123" i="60" s="1"/>
  <c r="EP123" i="60"/>
  <c r="EP123" i="60" a="1"/>
  <c r="EO123" i="60"/>
  <c r="EO123" i="60" a="1"/>
  <c r="EN123" i="60"/>
  <c r="EN123" i="60" a="1"/>
  <c r="EM123" i="60" a="1"/>
  <c r="EM123" i="60" s="1"/>
  <c r="EL123" i="60"/>
  <c r="EL123" i="60" a="1"/>
  <c r="EK123" i="60"/>
  <c r="EK123" i="60" a="1"/>
  <c r="EJ123" i="60"/>
  <c r="EJ123" i="60" a="1"/>
  <c r="EI123" i="60" a="1"/>
  <c r="EI123" i="60" s="1"/>
  <c r="EH123" i="60"/>
  <c r="EH123" i="60" a="1"/>
  <c r="EG123" i="60"/>
  <c r="EG123" i="60" a="1"/>
  <c r="EF123" i="60"/>
  <c r="EF123" i="60" a="1"/>
  <c r="EE123" i="60" a="1"/>
  <c r="EE123" i="60" s="1"/>
  <c r="ED123" i="60"/>
  <c r="ED123" i="60" a="1"/>
  <c r="EC123" i="60"/>
  <c r="EC123" i="60" a="1"/>
  <c r="EB123" i="60"/>
  <c r="EB123" i="60" a="1"/>
  <c r="EA123" i="60" a="1"/>
  <c r="EA123" i="60" s="1"/>
  <c r="DZ123" i="60"/>
  <c r="DZ123" i="60" a="1"/>
  <c r="DY123" i="60"/>
  <c r="DY123" i="60" a="1"/>
  <c r="DX123" i="60"/>
  <c r="DX123" i="60" a="1"/>
  <c r="DW123" i="60" a="1"/>
  <c r="DW123" i="60" s="1"/>
  <c r="DV123" i="60"/>
  <c r="DV123" i="60" a="1"/>
  <c r="DU123" i="60"/>
  <c r="DU123" i="60" a="1"/>
  <c r="DT123" i="60"/>
  <c r="DT123" i="60" a="1"/>
  <c r="DS123" i="60" a="1"/>
  <c r="DS123" i="60" s="1"/>
  <c r="DR123" i="60"/>
  <c r="DR123" i="60" a="1"/>
  <c r="DQ123" i="60"/>
  <c r="DQ123" i="60" a="1"/>
  <c r="DP123" i="60"/>
  <c r="DP123" i="60" a="1"/>
  <c r="DO123" i="60" a="1"/>
  <c r="DO123" i="60" s="1"/>
  <c r="DN123" i="60"/>
  <c r="DN123" i="60" a="1"/>
  <c r="DM123" i="60"/>
  <c r="DM123" i="60" a="1"/>
  <c r="DL123" i="60"/>
  <c r="DL123" i="60" a="1"/>
  <c r="DK123" i="60" a="1"/>
  <c r="DK123" i="60" s="1"/>
  <c r="DJ123" i="60"/>
  <c r="DJ123" i="60" a="1"/>
  <c r="DI123" i="60"/>
  <c r="DI123" i="60" a="1"/>
  <c r="DH123" i="60" a="1"/>
  <c r="DH123" i="60" s="1"/>
  <c r="DG123" i="60" a="1"/>
  <c r="DG123" i="60" s="1"/>
  <c r="DF123" i="60"/>
  <c r="DF123" i="60" a="1"/>
  <c r="DE123" i="60"/>
  <c r="DE123" i="60" a="1"/>
  <c r="DD123" i="60" a="1"/>
  <c r="DD123" i="60" s="1"/>
  <c r="DC123" i="60"/>
  <c r="DC123" i="60" a="1"/>
  <c r="DB123" i="60" a="1"/>
  <c r="DB123" i="60" s="1"/>
  <c r="DA123" i="60"/>
  <c r="DA123" i="60" a="1"/>
  <c r="CZ123" i="60" a="1"/>
  <c r="CZ123" i="60" s="1"/>
  <c r="CY123" i="60"/>
  <c r="CY123" i="60" a="1"/>
  <c r="CX123" i="60" a="1"/>
  <c r="CX123" i="60" s="1"/>
  <c r="CW123" i="60"/>
  <c r="CW123" i="60" a="1"/>
  <c r="CV123" i="60" a="1"/>
  <c r="CV123" i="60" s="1"/>
  <c r="CU123" i="60" a="1"/>
  <c r="CU123" i="60" s="1"/>
  <c r="CT123" i="60"/>
  <c r="CT123" i="60" a="1"/>
  <c r="CS123" i="60" a="1"/>
  <c r="CS123" i="60" s="1"/>
  <c r="CR123" i="60" a="1"/>
  <c r="CR123" i="60" s="1"/>
  <c r="CQ123" i="60" a="1"/>
  <c r="CQ123" i="60" s="1"/>
  <c r="CP123" i="60"/>
  <c r="CP123" i="60" a="1"/>
  <c r="CO123" i="60" a="1"/>
  <c r="CO123" i="60" s="1"/>
  <c r="CN123" i="60" a="1"/>
  <c r="CN123" i="60" s="1"/>
  <c r="CM123" i="60"/>
  <c r="CM123" i="60" a="1"/>
  <c r="CL123" i="60" a="1"/>
  <c r="CL123" i="60" s="1"/>
  <c r="CK123" i="60"/>
  <c r="CK123" i="60" a="1"/>
  <c r="CJ123" i="60" a="1"/>
  <c r="CJ123" i="60" s="1"/>
  <c r="CI123" i="60"/>
  <c r="CI123" i="60" a="1"/>
  <c r="CH123" i="60" a="1"/>
  <c r="CH123" i="60" s="1"/>
  <c r="CG123" i="60"/>
  <c r="CG123" i="60" a="1"/>
  <c r="CF123" i="60" a="1"/>
  <c r="CF123" i="60" s="1"/>
  <c r="CE123" i="60" a="1"/>
  <c r="CE123" i="60" s="1"/>
  <c r="CD123" i="60"/>
  <c r="CD123" i="60" a="1"/>
  <c r="CC123" i="60" a="1"/>
  <c r="CC123" i="60" s="1"/>
  <c r="CB123" i="60" a="1"/>
  <c r="CB123" i="60" s="1"/>
  <c r="CA123" i="60" a="1"/>
  <c r="CA123" i="60" s="1"/>
  <c r="BZ123" i="60"/>
  <c r="BZ123" i="60" a="1"/>
  <c r="BY123" i="60" a="1"/>
  <c r="BY123" i="60" s="1"/>
  <c r="BX123" i="60" a="1"/>
  <c r="BX123" i="60" s="1"/>
  <c r="BW123" i="60"/>
  <c r="BW123" i="60" a="1"/>
  <c r="BV123" i="60" a="1"/>
  <c r="BV123" i="60" s="1"/>
  <c r="BU123" i="60"/>
  <c r="BU123" i="60" a="1"/>
  <c r="BT123" i="60" a="1"/>
  <c r="BT123" i="60" s="1"/>
  <c r="BS123" i="60"/>
  <c r="BS123" i="60" a="1"/>
  <c r="BR123" i="60" a="1"/>
  <c r="BR123" i="60" s="1"/>
  <c r="BQ123" i="60"/>
  <c r="BQ123" i="60" a="1"/>
  <c r="BP123" i="60" a="1"/>
  <c r="BP123" i="60" s="1"/>
  <c r="BO123" i="60" a="1"/>
  <c r="BO123" i="60" s="1"/>
  <c r="BN123" i="60"/>
  <c r="BN123" i="60" a="1"/>
  <c r="BM123" i="60" a="1"/>
  <c r="BM123" i="60" s="1"/>
  <c r="BL123" i="60" a="1"/>
  <c r="BL123" i="60" s="1"/>
  <c r="BK123" i="60" a="1"/>
  <c r="BK123" i="60" s="1"/>
  <c r="BJ123" i="60"/>
  <c r="BJ123" i="60" a="1"/>
  <c r="BI123" i="60" a="1"/>
  <c r="BI123" i="60" s="1"/>
  <c r="BH123" i="60" a="1"/>
  <c r="BH123" i="60" s="1"/>
  <c r="BG123" i="60"/>
  <c r="BG123" i="60" a="1"/>
  <c r="BF123" i="60" a="1"/>
  <c r="BF123" i="60" s="1"/>
  <c r="BE123" i="60"/>
  <c r="BE123" i="60" a="1"/>
  <c r="BD123" i="60" a="1"/>
  <c r="BD123" i="60" s="1"/>
  <c r="BC123" i="60"/>
  <c r="BC123" i="60" a="1"/>
  <c r="BB123" i="60" a="1"/>
  <c r="BB123" i="60" s="1"/>
  <c r="BA123" i="60"/>
  <c r="BA123" i="60" a="1"/>
  <c r="AZ123" i="60" a="1"/>
  <c r="AZ123" i="60" s="1"/>
  <c r="AY123" i="60" a="1"/>
  <c r="AY123" i="60" s="1"/>
  <c r="AX123" i="60"/>
  <c r="AX123" i="60" a="1"/>
  <c r="AW123" i="60" a="1"/>
  <c r="AW123" i="60" s="1"/>
  <c r="AV123" i="60" a="1"/>
  <c r="AV123" i="60" s="1"/>
  <c r="AU123" i="60" a="1"/>
  <c r="AU123" i="60" s="1"/>
  <c r="AT123" i="60"/>
  <c r="AT123" i="60" a="1"/>
  <c r="AS123" i="60" a="1"/>
  <c r="AS123" i="60" s="1"/>
  <c r="AR123" i="60" a="1"/>
  <c r="AR123" i="60" s="1"/>
  <c r="AQ123" i="60"/>
  <c r="AQ123" i="60" a="1"/>
  <c r="AP123" i="60" a="1"/>
  <c r="AP123" i="60" s="1"/>
  <c r="AO123" i="60"/>
  <c r="AO123" i="60" a="1"/>
  <c r="AN123" i="60" a="1"/>
  <c r="AN123" i="60" s="1"/>
  <c r="AM123" i="60"/>
  <c r="AM123" i="60" a="1"/>
  <c r="AL123" i="60" a="1"/>
  <c r="AL123" i="60" s="1"/>
  <c r="AK123" i="60"/>
  <c r="AK123" i="60" a="1"/>
  <c r="AJ123" i="60" a="1"/>
  <c r="AJ123" i="60" s="1"/>
  <c r="AI123" i="60" a="1"/>
  <c r="AI123" i="60" s="1"/>
  <c r="AH123" i="60"/>
  <c r="AH123" i="60" a="1"/>
  <c r="AG123" i="60" a="1"/>
  <c r="AG123" i="60" s="1"/>
  <c r="AF123" i="60" a="1"/>
  <c r="AF123" i="60" s="1"/>
  <c r="AE123" i="60" a="1"/>
  <c r="AE123" i="60" s="1"/>
  <c r="AD123" i="60"/>
  <c r="AD123" i="60" a="1"/>
  <c r="AC123" i="60" a="1"/>
  <c r="AC123" i="60" s="1"/>
  <c r="AB123" i="60" a="1"/>
  <c r="AB123" i="60" s="1"/>
  <c r="AA123" i="60"/>
  <c r="AA123" i="60" a="1"/>
  <c r="Z123" i="60" a="1"/>
  <c r="Z123" i="60" s="1"/>
  <c r="Y123" i="60"/>
  <c r="Y123" i="60" a="1"/>
  <c r="X123" i="60" a="1"/>
  <c r="X123" i="60" s="1"/>
  <c r="W123" i="60"/>
  <c r="W123" i="60" a="1"/>
  <c r="V123" i="60" a="1"/>
  <c r="V123" i="60" s="1"/>
  <c r="U123" i="60"/>
  <c r="U123" i="60" a="1"/>
  <c r="T123" i="60" a="1"/>
  <c r="T123" i="60" s="1"/>
  <c r="S123" i="60" a="1"/>
  <c r="S123" i="60" s="1"/>
  <c r="R123" i="60"/>
  <c r="R123" i="60" a="1"/>
  <c r="Q123" i="60" a="1"/>
  <c r="Q123" i="60" s="1"/>
  <c r="P123" i="60" a="1"/>
  <c r="P123" i="60" s="1"/>
  <c r="O123" i="60" a="1"/>
  <c r="O123" i="60" s="1"/>
  <c r="N123" i="60"/>
  <c r="N123" i="60" a="1"/>
  <c r="M123" i="60" a="1"/>
  <c r="M123" i="60" s="1"/>
  <c r="L123" i="60" a="1"/>
  <c r="L123" i="60" s="1"/>
  <c r="K123" i="60"/>
  <c r="K123" i="60" a="1"/>
  <c r="J123" i="60" a="1"/>
  <c r="J123" i="60" s="1"/>
  <c r="I123" i="60"/>
  <c r="I123" i="60" a="1"/>
  <c r="H123" i="60" a="1"/>
  <c r="H123" i="60" s="1"/>
  <c r="G123" i="60"/>
  <c r="G123" i="60" a="1"/>
  <c r="F123" i="60" a="1"/>
  <c r="F123" i="60" s="1"/>
  <c r="E123" i="60"/>
  <c r="E123" i="60" a="1"/>
  <c r="D123" i="60" a="1"/>
  <c r="D123" i="60" s="1"/>
  <c r="C123" i="60"/>
  <c r="C123" i="60" a="1"/>
  <c r="B123" i="60" a="1"/>
  <c r="B123" i="60" s="1"/>
  <c r="FP122" i="60" a="1"/>
  <c r="FP122" i="60" s="1"/>
  <c r="FO122" i="60"/>
  <c r="FO122" i="60" a="1"/>
  <c r="FN122" i="60" a="1"/>
  <c r="FN122" i="60" s="1"/>
  <c r="FM122" i="60"/>
  <c r="FM122" i="60" a="1"/>
  <c r="FL122" i="60" a="1"/>
  <c r="FL122" i="60" s="1"/>
  <c r="FK122" i="60"/>
  <c r="FK122" i="60" a="1"/>
  <c r="FJ122" i="60" a="1"/>
  <c r="FJ122" i="60" s="1"/>
  <c r="FI122" i="60"/>
  <c r="FI122" i="60" a="1"/>
  <c r="FH122" i="60" a="1"/>
  <c r="FH122" i="60" s="1"/>
  <c r="FG122" i="60"/>
  <c r="FG122" i="60" a="1"/>
  <c r="FF122" i="60" a="1"/>
  <c r="FF122" i="60" s="1"/>
  <c r="FE122" i="60"/>
  <c r="FE122" i="60" a="1"/>
  <c r="FD122" i="60" a="1"/>
  <c r="FD122" i="60" s="1"/>
  <c r="FC122" i="60"/>
  <c r="FC122" i="60" a="1"/>
  <c r="FB122" i="60" a="1"/>
  <c r="FB122" i="60" s="1"/>
  <c r="FA122" i="60"/>
  <c r="FA122" i="60" a="1"/>
  <c r="EZ122" i="60" a="1"/>
  <c r="EZ122" i="60" s="1"/>
  <c r="EY122" i="60"/>
  <c r="EY122" i="60" a="1"/>
  <c r="EX122" i="60" a="1"/>
  <c r="EX122" i="60" s="1"/>
  <c r="EW122" i="60"/>
  <c r="EW122" i="60" a="1"/>
  <c r="EV122" i="60" a="1"/>
  <c r="EV122" i="60" s="1"/>
  <c r="EU122" i="60"/>
  <c r="EU122" i="60" a="1"/>
  <c r="ET122" i="60" a="1"/>
  <c r="ET122" i="60" s="1"/>
  <c r="ES122" i="60"/>
  <c r="ES122" i="60" a="1"/>
  <c r="ER122" i="60" a="1"/>
  <c r="ER122" i="60" s="1"/>
  <c r="EQ122" i="60"/>
  <c r="EQ122" i="60" a="1"/>
  <c r="EP122" i="60" a="1"/>
  <c r="EP122" i="60" s="1"/>
  <c r="EO122" i="60"/>
  <c r="EO122" i="60" a="1"/>
  <c r="EN122" i="60" a="1"/>
  <c r="EN122" i="60" s="1"/>
  <c r="EM122" i="60"/>
  <c r="EM122" i="60" a="1"/>
  <c r="EL122" i="60" a="1"/>
  <c r="EL122" i="60" s="1"/>
  <c r="EK122" i="60"/>
  <c r="EK122" i="60" a="1"/>
  <c r="EJ122" i="60" a="1"/>
  <c r="EJ122" i="60" s="1"/>
  <c r="EI122" i="60"/>
  <c r="EI122" i="60" a="1"/>
  <c r="EH122" i="60" a="1"/>
  <c r="EH122" i="60" s="1"/>
  <c r="EG122" i="60"/>
  <c r="EG122" i="60" a="1"/>
  <c r="EF122" i="60" a="1"/>
  <c r="EF122" i="60" s="1"/>
  <c r="EE122" i="60"/>
  <c r="EE122" i="60" a="1"/>
  <c r="ED122" i="60" a="1"/>
  <c r="ED122" i="60" s="1"/>
  <c r="EC122" i="60"/>
  <c r="EC122" i="60" a="1"/>
  <c r="EB122" i="60" a="1"/>
  <c r="EB122" i="60" s="1"/>
  <c r="EA122" i="60"/>
  <c r="EA122" i="60" a="1"/>
  <c r="DZ122" i="60" a="1"/>
  <c r="DZ122" i="60" s="1"/>
  <c r="DY122" i="60"/>
  <c r="DY122" i="60" a="1"/>
  <c r="DX122" i="60" a="1"/>
  <c r="DX122" i="60" s="1"/>
  <c r="DW122" i="60"/>
  <c r="DW122" i="60" a="1"/>
  <c r="DV122" i="60" a="1"/>
  <c r="DV122" i="60" s="1"/>
  <c r="DU122" i="60"/>
  <c r="DU122" i="60" a="1"/>
  <c r="DT122" i="60" a="1"/>
  <c r="DT122" i="60" s="1"/>
  <c r="DS122" i="60"/>
  <c r="DS122" i="60" a="1"/>
  <c r="DR122" i="60" a="1"/>
  <c r="DR122" i="60" s="1"/>
  <c r="DQ122" i="60"/>
  <c r="DQ122" i="60" a="1"/>
  <c r="DP122" i="60" a="1"/>
  <c r="DP122" i="60" s="1"/>
  <c r="DO122" i="60"/>
  <c r="DO122" i="60" a="1"/>
  <c r="DN122" i="60" a="1"/>
  <c r="DN122" i="60" s="1"/>
  <c r="DM122" i="60"/>
  <c r="DM122" i="60" a="1"/>
  <c r="DL122" i="60" a="1"/>
  <c r="DL122" i="60" s="1"/>
  <c r="DK122" i="60"/>
  <c r="DK122" i="60" a="1"/>
  <c r="DJ122" i="60" a="1"/>
  <c r="DJ122" i="60" s="1"/>
  <c r="DI122" i="60"/>
  <c r="DI122" i="60" a="1"/>
  <c r="DH122" i="60" a="1"/>
  <c r="DH122" i="60" s="1"/>
  <c r="DG122" i="60"/>
  <c r="DG122" i="60" a="1"/>
  <c r="DF122" i="60" a="1"/>
  <c r="DF122" i="60" s="1"/>
  <c r="DE122" i="60"/>
  <c r="DE122" i="60" a="1"/>
  <c r="DD122" i="60" a="1"/>
  <c r="DD122" i="60" s="1"/>
  <c r="DC122" i="60"/>
  <c r="DC122" i="60" a="1"/>
  <c r="DB122" i="60" a="1"/>
  <c r="DB122" i="60" s="1"/>
  <c r="DA122" i="60"/>
  <c r="DA122" i="60" a="1"/>
  <c r="CZ122" i="60" a="1"/>
  <c r="CZ122" i="60" s="1"/>
  <c r="CY122" i="60"/>
  <c r="CY122" i="60" a="1"/>
  <c r="CX122" i="60" a="1"/>
  <c r="CX122" i="60" s="1"/>
  <c r="CW122" i="60"/>
  <c r="CW122" i="60" a="1"/>
  <c r="CV122" i="60" a="1"/>
  <c r="CV122" i="60" s="1"/>
  <c r="CU122" i="60"/>
  <c r="CU122" i="60" a="1"/>
  <c r="CT122" i="60" a="1"/>
  <c r="CT122" i="60" s="1"/>
  <c r="CS122" i="60"/>
  <c r="CS122" i="60" a="1"/>
  <c r="CR122" i="60" a="1"/>
  <c r="CR122" i="60" s="1"/>
  <c r="CQ122" i="60"/>
  <c r="CQ122" i="60" a="1"/>
  <c r="CP122" i="60" a="1"/>
  <c r="CP122" i="60" s="1"/>
  <c r="CO122" i="60"/>
  <c r="CO122" i="60" a="1"/>
  <c r="CN122" i="60" a="1"/>
  <c r="CN122" i="60" s="1"/>
  <c r="CM122" i="60"/>
  <c r="CM122" i="60" a="1"/>
  <c r="CL122" i="60" a="1"/>
  <c r="CL122" i="60" s="1"/>
  <c r="CK122" i="60"/>
  <c r="CK122" i="60" a="1"/>
  <c r="CJ122" i="60" a="1"/>
  <c r="CJ122" i="60" s="1"/>
  <c r="CI122" i="60"/>
  <c r="CI122" i="60" a="1"/>
  <c r="CH122" i="60" a="1"/>
  <c r="CH122" i="60" s="1"/>
  <c r="CG122" i="60"/>
  <c r="CG122" i="60" a="1"/>
  <c r="CF122" i="60" a="1"/>
  <c r="CF122" i="60" s="1"/>
  <c r="CE122" i="60"/>
  <c r="CE122" i="60" a="1"/>
  <c r="CD122" i="60" a="1"/>
  <c r="CD122" i="60" s="1"/>
  <c r="CC122" i="60"/>
  <c r="CC122" i="60" a="1"/>
  <c r="CB122" i="60" a="1"/>
  <c r="CB122" i="60" s="1"/>
  <c r="CA122" i="60"/>
  <c r="CA122" i="60" a="1"/>
  <c r="BZ122" i="60" a="1"/>
  <c r="BZ122" i="60" s="1"/>
  <c r="BY122" i="60"/>
  <c r="BY122" i="60" a="1"/>
  <c r="BX122" i="60" a="1"/>
  <c r="BX122" i="60" s="1"/>
  <c r="BW122" i="60"/>
  <c r="BW122" i="60" a="1"/>
  <c r="BV122" i="60" a="1"/>
  <c r="BV122" i="60" s="1"/>
  <c r="BU122" i="60"/>
  <c r="BU122" i="60" a="1"/>
  <c r="BT122" i="60" a="1"/>
  <c r="BT122" i="60" s="1"/>
  <c r="BS122" i="60" a="1"/>
  <c r="BS122" i="60" s="1"/>
  <c r="BR122" i="60" a="1"/>
  <c r="BR122" i="60" s="1"/>
  <c r="BQ122" i="60"/>
  <c r="BQ122" i="60" a="1"/>
  <c r="BP122" i="60" a="1"/>
  <c r="BP122" i="60" s="1"/>
  <c r="BO122" i="60" a="1"/>
  <c r="BO122" i="60" s="1"/>
  <c r="BN122" i="60" a="1"/>
  <c r="BN122" i="60" s="1"/>
  <c r="BM122" i="60"/>
  <c r="BM122" i="60" a="1"/>
  <c r="BL122" i="60" a="1"/>
  <c r="BL122" i="60" s="1"/>
  <c r="BK122" i="60" a="1"/>
  <c r="BK122" i="60" s="1"/>
  <c r="BJ122" i="60" a="1"/>
  <c r="BJ122" i="60" s="1"/>
  <c r="BI122" i="60"/>
  <c r="BI122" i="60" a="1"/>
  <c r="BH122" i="60" a="1"/>
  <c r="BH122" i="60" s="1"/>
  <c r="BG122" i="60" a="1"/>
  <c r="BG122" i="60" s="1"/>
  <c r="BF122" i="60" a="1"/>
  <c r="BF122" i="60" s="1"/>
  <c r="BE122" i="60"/>
  <c r="BE122" i="60" a="1"/>
  <c r="BD122" i="60" a="1"/>
  <c r="BD122" i="60" s="1"/>
  <c r="BC122" i="60" a="1"/>
  <c r="BC122" i="60" s="1"/>
  <c r="BB122" i="60" a="1"/>
  <c r="BB122" i="60" s="1"/>
  <c r="BA122" i="60"/>
  <c r="BA122" i="60" a="1"/>
  <c r="AZ122" i="60" a="1"/>
  <c r="AZ122" i="60" s="1"/>
  <c r="AY122" i="60" a="1"/>
  <c r="AY122" i="60" s="1"/>
  <c r="AX122" i="60" a="1"/>
  <c r="AX122" i="60" s="1"/>
  <c r="AW122" i="60"/>
  <c r="AW122" i="60" a="1"/>
  <c r="AV122" i="60" a="1"/>
  <c r="AV122" i="60" s="1"/>
  <c r="AU122" i="60" a="1"/>
  <c r="AU122" i="60" s="1"/>
  <c r="AT122" i="60" a="1"/>
  <c r="AT122" i="60" s="1"/>
  <c r="AS122" i="60"/>
  <c r="AS122" i="60" a="1"/>
  <c r="AR122" i="60" a="1"/>
  <c r="AR122" i="60" s="1"/>
  <c r="AQ122" i="60" a="1"/>
  <c r="AQ122" i="60" s="1"/>
  <c r="AP122" i="60" a="1"/>
  <c r="AP122" i="60" s="1"/>
  <c r="AO122" i="60"/>
  <c r="AO122" i="60" a="1"/>
  <c r="AN122" i="60" a="1"/>
  <c r="AN122" i="60" s="1"/>
  <c r="AM122" i="60" a="1"/>
  <c r="AM122" i="60" s="1"/>
  <c r="AL122" i="60" a="1"/>
  <c r="AL122" i="60" s="1"/>
  <c r="AK122" i="60"/>
  <c r="AK122" i="60" a="1"/>
  <c r="AJ122" i="60" a="1"/>
  <c r="AJ122" i="60" s="1"/>
  <c r="AI122" i="60" a="1"/>
  <c r="AI122" i="60" s="1"/>
  <c r="AH122" i="60" a="1"/>
  <c r="AH122" i="60" s="1"/>
  <c r="AG122" i="60"/>
  <c r="AG122" i="60" a="1"/>
  <c r="AF122" i="60" a="1"/>
  <c r="AF122" i="60" s="1"/>
  <c r="AE122" i="60" a="1"/>
  <c r="AE122" i="60" s="1"/>
  <c r="AD122" i="60" a="1"/>
  <c r="AD122" i="60" s="1"/>
  <c r="AC122" i="60"/>
  <c r="AC122" i="60" a="1"/>
  <c r="AB122" i="60" a="1"/>
  <c r="AB122" i="60" s="1"/>
  <c r="AA122" i="60" a="1"/>
  <c r="AA122" i="60" s="1"/>
  <c r="Z122" i="60" a="1"/>
  <c r="Z122" i="60" s="1"/>
  <c r="Y122" i="60"/>
  <c r="Y122" i="60" a="1"/>
  <c r="X122" i="60" a="1"/>
  <c r="X122" i="60" s="1"/>
  <c r="W122" i="60" a="1"/>
  <c r="W122" i="60" s="1"/>
  <c r="V122" i="60" a="1"/>
  <c r="V122" i="60" s="1"/>
  <c r="U122" i="60"/>
  <c r="U122" i="60" a="1"/>
  <c r="T122" i="60" a="1"/>
  <c r="T122" i="60" s="1"/>
  <c r="S122" i="60" a="1"/>
  <c r="S122" i="60" s="1"/>
  <c r="R122" i="60" a="1"/>
  <c r="R122" i="60" s="1"/>
  <c r="Q122" i="60"/>
  <c r="Q122" i="60" a="1"/>
  <c r="P122" i="60" a="1"/>
  <c r="P122" i="60" s="1"/>
  <c r="O122" i="60" a="1"/>
  <c r="O122" i="60" s="1"/>
  <c r="N122" i="60" a="1"/>
  <c r="N122" i="60" s="1"/>
  <c r="M122" i="60"/>
  <c r="M122" i="60" a="1"/>
  <c r="L122" i="60" a="1"/>
  <c r="L122" i="60" s="1"/>
  <c r="K122" i="60" a="1"/>
  <c r="K122" i="60" s="1"/>
  <c r="J122" i="60" a="1"/>
  <c r="J122" i="60" s="1"/>
  <c r="I122" i="60"/>
  <c r="I122" i="60" a="1"/>
  <c r="H122" i="60" a="1"/>
  <c r="H122" i="60" s="1"/>
  <c r="G122" i="60" a="1"/>
  <c r="G122" i="60" s="1"/>
  <c r="F122" i="60" a="1"/>
  <c r="F122" i="60" s="1"/>
  <c r="E122" i="60"/>
  <c r="E122" i="60" a="1"/>
  <c r="D122" i="60" a="1"/>
  <c r="D122" i="60" s="1"/>
  <c r="C122" i="60" a="1"/>
  <c r="C122" i="60" s="1"/>
  <c r="B122" i="60" a="1"/>
  <c r="B122" i="60" s="1"/>
  <c r="FP121" i="60"/>
  <c r="FP121" i="60" a="1"/>
  <c r="FO121" i="60"/>
  <c r="FO121" i="60" a="1"/>
  <c r="FN121" i="60"/>
  <c r="FN121" i="60" a="1"/>
  <c r="FM121" i="60"/>
  <c r="FM121" i="60" a="1"/>
  <c r="FL121" i="60"/>
  <c r="FL121" i="60" a="1"/>
  <c r="FK121" i="60"/>
  <c r="FK121" i="60" a="1"/>
  <c r="FJ121" i="60"/>
  <c r="FJ121" i="60" a="1"/>
  <c r="FI121" i="60"/>
  <c r="FI121" i="60" a="1"/>
  <c r="FH121" i="60"/>
  <c r="FH121" i="60" a="1"/>
  <c r="FG121" i="60"/>
  <c r="FG121" i="60" a="1"/>
  <c r="FF121" i="60"/>
  <c r="FF121" i="60" a="1"/>
  <c r="FE121" i="60"/>
  <c r="FE121" i="60" a="1"/>
  <c r="FD121" i="60"/>
  <c r="FD121" i="60" a="1"/>
  <c r="FC121" i="60"/>
  <c r="FC121" i="60" a="1"/>
  <c r="FB121" i="60"/>
  <c r="FB121" i="60" a="1"/>
  <c r="FA121" i="60"/>
  <c r="FA121" i="60" a="1"/>
  <c r="EZ121" i="60"/>
  <c r="EZ121" i="60" a="1"/>
  <c r="EY121" i="60"/>
  <c r="EY121" i="60" a="1"/>
  <c r="EX121" i="60"/>
  <c r="EX121" i="60" a="1"/>
  <c r="EW121" i="60"/>
  <c r="EW121" i="60" a="1"/>
  <c r="EV121" i="60"/>
  <c r="EV121" i="60" a="1"/>
  <c r="EU121" i="60"/>
  <c r="EU121" i="60" a="1"/>
  <c r="ET121" i="60"/>
  <c r="ET121" i="60" a="1"/>
  <c r="ES121" i="60"/>
  <c r="ES121" i="60" a="1"/>
  <c r="ER121" i="60"/>
  <c r="ER121" i="60" a="1"/>
  <c r="EQ121" i="60"/>
  <c r="EQ121" i="60" a="1"/>
  <c r="EP121" i="60"/>
  <c r="EP121" i="60" a="1"/>
  <c r="EO121" i="60"/>
  <c r="EO121" i="60" a="1"/>
  <c r="EN121" i="60"/>
  <c r="EN121" i="60" a="1"/>
  <c r="EM121" i="60"/>
  <c r="EM121" i="60" a="1"/>
  <c r="EL121" i="60"/>
  <c r="EL121" i="60" a="1"/>
  <c r="EK121" i="60"/>
  <c r="EK121" i="60" a="1"/>
  <c r="EJ121" i="60"/>
  <c r="EJ121" i="60" a="1"/>
  <c r="EI121" i="60"/>
  <c r="EI121" i="60" a="1"/>
  <c r="EH121" i="60"/>
  <c r="EH121" i="60" a="1"/>
  <c r="EG121" i="60"/>
  <c r="EG121" i="60" a="1"/>
  <c r="EF121" i="60"/>
  <c r="EF121" i="60" a="1"/>
  <c r="EE121" i="60"/>
  <c r="EE121" i="60" a="1"/>
  <c r="ED121" i="60"/>
  <c r="ED121" i="60" a="1"/>
  <c r="EC121" i="60"/>
  <c r="EC121" i="60" a="1"/>
  <c r="EB121" i="60"/>
  <c r="EB121" i="60" a="1"/>
  <c r="EA121" i="60"/>
  <c r="EA121" i="60" a="1"/>
  <c r="DZ121" i="60"/>
  <c r="DZ121" i="60" a="1"/>
  <c r="DY121" i="60"/>
  <c r="DY121" i="60" a="1"/>
  <c r="DX121" i="60"/>
  <c r="DX121" i="60" a="1"/>
  <c r="DW121" i="60"/>
  <c r="DW121" i="60" a="1"/>
  <c r="DV121" i="60"/>
  <c r="DV121" i="60" a="1"/>
  <c r="DU121" i="60"/>
  <c r="DU121" i="60" a="1"/>
  <c r="DT121" i="60"/>
  <c r="DT121" i="60" a="1"/>
  <c r="DS121" i="60"/>
  <c r="DS121" i="60" a="1"/>
  <c r="DR121" i="60"/>
  <c r="DR121" i="60" a="1"/>
  <c r="DQ121" i="60" a="1"/>
  <c r="DQ121" i="60" s="1"/>
  <c r="DP121" i="60"/>
  <c r="DP121" i="60" a="1"/>
  <c r="DO121" i="60"/>
  <c r="DO121" i="60" a="1"/>
  <c r="DN121" i="60"/>
  <c r="DN121" i="60" a="1"/>
  <c r="DM121" i="60" a="1"/>
  <c r="DM121" i="60" s="1"/>
  <c r="DL121" i="60"/>
  <c r="DL121" i="60" a="1"/>
  <c r="DK121" i="60"/>
  <c r="DK121" i="60" a="1"/>
  <c r="DJ121" i="60"/>
  <c r="DJ121" i="60" a="1"/>
  <c r="DI121" i="60" a="1"/>
  <c r="DI121" i="60" s="1"/>
  <c r="DH121" i="60"/>
  <c r="DH121" i="60" a="1"/>
  <c r="DG121" i="60"/>
  <c r="DG121" i="60" a="1"/>
  <c r="DF121" i="60"/>
  <c r="DF121" i="60" a="1"/>
  <c r="DE121" i="60" a="1"/>
  <c r="DE121" i="60" s="1"/>
  <c r="DD121" i="60"/>
  <c r="DD121" i="60" a="1"/>
  <c r="DC121" i="60"/>
  <c r="DC121" i="60" a="1"/>
  <c r="DB121" i="60"/>
  <c r="DB121" i="60" a="1"/>
  <c r="DA121" i="60" a="1"/>
  <c r="DA121" i="60" s="1"/>
  <c r="CZ121" i="60"/>
  <c r="CZ121" i="60" a="1"/>
  <c r="CY121" i="60"/>
  <c r="CY121" i="60" a="1"/>
  <c r="CX121" i="60"/>
  <c r="CX121" i="60" a="1"/>
  <c r="CW121" i="60" a="1"/>
  <c r="CW121" i="60" s="1"/>
  <c r="CV121" i="60"/>
  <c r="CV121" i="60" a="1"/>
  <c r="CU121" i="60"/>
  <c r="CU121" i="60" a="1"/>
  <c r="CT121" i="60"/>
  <c r="CT121" i="60" a="1"/>
  <c r="CS121" i="60" a="1"/>
  <c r="CS121" i="60" s="1"/>
  <c r="CR121" i="60"/>
  <c r="CR121" i="60" a="1"/>
  <c r="CQ121" i="60"/>
  <c r="CQ121" i="60" a="1"/>
  <c r="CP121" i="60"/>
  <c r="CP121" i="60" a="1"/>
  <c r="CO121" i="60" a="1"/>
  <c r="CO121" i="60" s="1"/>
  <c r="CN121" i="60"/>
  <c r="CN121" i="60" a="1"/>
  <c r="CM121" i="60"/>
  <c r="CM121" i="60" a="1"/>
  <c r="CL121" i="60"/>
  <c r="CL121" i="60" a="1"/>
  <c r="CK121" i="60" a="1"/>
  <c r="CK121" i="60" s="1"/>
  <c r="CJ121" i="60"/>
  <c r="CJ121" i="60" a="1"/>
  <c r="CI121" i="60"/>
  <c r="CI121" i="60" a="1"/>
  <c r="CH121" i="60"/>
  <c r="CH121" i="60" a="1"/>
  <c r="CG121" i="60" a="1"/>
  <c r="CG121" i="60" s="1"/>
  <c r="CF121" i="60"/>
  <c r="CF121" i="60" a="1"/>
  <c r="CE121" i="60"/>
  <c r="CE121" i="60" a="1"/>
  <c r="CD121" i="60"/>
  <c r="CD121" i="60" a="1"/>
  <c r="CC121" i="60" a="1"/>
  <c r="CC121" i="60" s="1"/>
  <c r="CB121" i="60"/>
  <c r="CB121" i="60" a="1"/>
  <c r="CA121" i="60"/>
  <c r="CA121" i="60" a="1"/>
  <c r="BZ121" i="60"/>
  <c r="BZ121" i="60" a="1"/>
  <c r="BY121" i="60" a="1"/>
  <c r="BY121" i="60" s="1"/>
  <c r="BX121" i="60"/>
  <c r="BX121" i="60" a="1"/>
  <c r="BW121" i="60"/>
  <c r="BW121" i="60" a="1"/>
  <c r="BV121" i="60"/>
  <c r="BV121" i="60" a="1"/>
  <c r="BU121" i="60" a="1"/>
  <c r="BU121" i="60" s="1"/>
  <c r="BT121" i="60"/>
  <c r="BT121" i="60" a="1"/>
  <c r="BS121" i="60" a="1"/>
  <c r="BS121" i="60" s="1"/>
  <c r="BR121" i="60"/>
  <c r="BR121" i="60" a="1"/>
  <c r="BQ121" i="60" a="1"/>
  <c r="BQ121" i="60" s="1"/>
  <c r="BP121" i="60"/>
  <c r="BP121" i="60" a="1"/>
  <c r="BO121" i="60" a="1"/>
  <c r="BO121" i="60" s="1"/>
  <c r="BN121" i="60"/>
  <c r="BN121" i="60" a="1"/>
  <c r="BM121" i="60" a="1"/>
  <c r="BM121" i="60" s="1"/>
  <c r="BL121" i="60"/>
  <c r="BL121" i="60" a="1"/>
  <c r="BK121" i="60" a="1"/>
  <c r="BK121" i="60" s="1"/>
  <c r="BJ121" i="60"/>
  <c r="BJ121" i="60" a="1"/>
  <c r="BI121" i="60" a="1"/>
  <c r="BI121" i="60" s="1"/>
  <c r="BH121" i="60"/>
  <c r="BH121" i="60" a="1"/>
  <c r="BG121" i="60" a="1"/>
  <c r="BG121" i="60" s="1"/>
  <c r="BF121" i="60"/>
  <c r="BF121" i="60" a="1"/>
  <c r="BE121" i="60" a="1"/>
  <c r="BE121" i="60" s="1"/>
  <c r="BD121" i="60"/>
  <c r="BD121" i="60" a="1"/>
  <c r="BC121" i="60" a="1"/>
  <c r="BC121" i="60" s="1"/>
  <c r="BB121" i="60"/>
  <c r="BB121" i="60" a="1"/>
  <c r="BA121" i="60" a="1"/>
  <c r="BA121" i="60" s="1"/>
  <c r="AZ121" i="60"/>
  <c r="AZ121" i="60" a="1"/>
  <c r="AY121" i="60" a="1"/>
  <c r="AY121" i="60" s="1"/>
  <c r="AX121" i="60"/>
  <c r="AX121" i="60" a="1"/>
  <c r="AW121" i="60" a="1"/>
  <c r="AW121" i="60" s="1"/>
  <c r="AV121" i="60"/>
  <c r="AV121" i="60" a="1"/>
  <c r="AU121" i="60" a="1"/>
  <c r="AU121" i="60" s="1"/>
  <c r="AT121" i="60"/>
  <c r="AT121" i="60" a="1"/>
  <c r="AS121" i="60" a="1"/>
  <c r="AS121" i="60" s="1"/>
  <c r="AR121" i="60"/>
  <c r="AR121" i="60" a="1"/>
  <c r="AQ121" i="60" a="1"/>
  <c r="AQ121" i="60" s="1"/>
  <c r="AP121" i="60"/>
  <c r="AP121" i="60" a="1"/>
  <c r="AO121" i="60" a="1"/>
  <c r="AO121" i="60" s="1"/>
  <c r="AN121" i="60"/>
  <c r="AN121" i="60" a="1"/>
  <c r="AM121" i="60" a="1"/>
  <c r="AM121" i="60" s="1"/>
  <c r="AL121" i="60"/>
  <c r="AL121" i="60" a="1"/>
  <c r="AK121" i="60" a="1"/>
  <c r="AK121" i="60" s="1"/>
  <c r="AJ121" i="60"/>
  <c r="AJ121" i="60" a="1"/>
  <c r="AI121" i="60" a="1"/>
  <c r="AI121" i="60" s="1"/>
  <c r="AH121" i="60"/>
  <c r="AH121" i="60" a="1"/>
  <c r="AG121" i="60" a="1"/>
  <c r="AG121" i="60" s="1"/>
  <c r="AF121" i="60"/>
  <c r="AF121" i="60" a="1"/>
  <c r="AE121" i="60" a="1"/>
  <c r="AE121" i="60" s="1"/>
  <c r="AD121" i="60"/>
  <c r="AD121" i="60" a="1"/>
  <c r="AC121" i="60" a="1"/>
  <c r="AC121" i="60" s="1"/>
  <c r="AB121" i="60"/>
  <c r="AB121" i="60" a="1"/>
  <c r="AA121" i="60" a="1"/>
  <c r="AA121" i="60" s="1"/>
  <c r="Z121" i="60"/>
  <c r="Z121" i="60" a="1"/>
  <c r="Y121" i="60" a="1"/>
  <c r="Y121" i="60" s="1"/>
  <c r="X121" i="60"/>
  <c r="X121" i="60" a="1"/>
  <c r="W121" i="60" a="1"/>
  <c r="W121" i="60" s="1"/>
  <c r="V121" i="60"/>
  <c r="V121" i="60" a="1"/>
  <c r="U121" i="60" a="1"/>
  <c r="U121" i="60" s="1"/>
  <c r="T121" i="60"/>
  <c r="T121" i="60" a="1"/>
  <c r="S121" i="60" a="1"/>
  <c r="S121" i="60" s="1"/>
  <c r="R121" i="60"/>
  <c r="R121" i="60" a="1"/>
  <c r="Q121" i="60" a="1"/>
  <c r="Q121" i="60" s="1"/>
  <c r="P121" i="60"/>
  <c r="P121" i="60" a="1"/>
  <c r="O121" i="60" a="1"/>
  <c r="O121" i="60" s="1"/>
  <c r="N121" i="60"/>
  <c r="N121" i="60" a="1"/>
  <c r="M121" i="60" a="1"/>
  <c r="M121" i="60" s="1"/>
  <c r="L121" i="60"/>
  <c r="L121" i="60" a="1"/>
  <c r="K121" i="60" a="1"/>
  <c r="K121" i="60" s="1"/>
  <c r="J121" i="60"/>
  <c r="J121" i="60" a="1"/>
  <c r="I121" i="60" a="1"/>
  <c r="I121" i="60" s="1"/>
  <c r="H121" i="60"/>
  <c r="H121" i="60" a="1"/>
  <c r="G121" i="60" a="1"/>
  <c r="G121" i="60" s="1"/>
  <c r="F121" i="60"/>
  <c r="F121" i="60" a="1"/>
  <c r="E121" i="60" a="1"/>
  <c r="E121" i="60" s="1"/>
  <c r="D121" i="60"/>
  <c r="D121" i="60" a="1"/>
  <c r="C121" i="60" a="1"/>
  <c r="C121" i="60" s="1"/>
  <c r="B121" i="60"/>
  <c r="FR121" i="60" s="1"/>
  <c r="B121" i="60" a="1"/>
  <c r="FP120" i="60"/>
  <c r="FP120" i="60" a="1"/>
  <c r="FO120" i="60" a="1"/>
  <c r="FO120" i="60" s="1"/>
  <c r="FN120" i="60"/>
  <c r="FN120" i="60" a="1"/>
  <c r="FM120" i="60" a="1"/>
  <c r="FM120" i="60" s="1"/>
  <c r="FL120" i="60"/>
  <c r="FL120" i="60" a="1"/>
  <c r="FK120" i="60" a="1"/>
  <c r="FK120" i="60" s="1"/>
  <c r="FJ120" i="60"/>
  <c r="FJ120" i="60" a="1"/>
  <c r="FI120" i="60" a="1"/>
  <c r="FI120" i="60" s="1"/>
  <c r="FH120" i="60"/>
  <c r="FH120" i="60" a="1"/>
  <c r="FG120" i="60" a="1"/>
  <c r="FG120" i="60" s="1"/>
  <c r="FF120" i="60"/>
  <c r="FF120" i="60" a="1"/>
  <c r="FE120" i="60" a="1"/>
  <c r="FE120" i="60" s="1"/>
  <c r="FD120" i="60"/>
  <c r="FD120" i="60" a="1"/>
  <c r="FC120" i="60" a="1"/>
  <c r="FC120" i="60" s="1"/>
  <c r="FB120" i="60"/>
  <c r="FB120" i="60" a="1"/>
  <c r="FA120" i="60" a="1"/>
  <c r="FA120" i="60" s="1"/>
  <c r="EZ120" i="60"/>
  <c r="EZ120" i="60" a="1"/>
  <c r="EY120" i="60" a="1"/>
  <c r="EY120" i="60" s="1"/>
  <c r="EX120" i="60"/>
  <c r="EX120" i="60" a="1"/>
  <c r="EW120" i="60" a="1"/>
  <c r="EW120" i="60" s="1"/>
  <c r="EV120" i="60"/>
  <c r="EV120" i="60" a="1"/>
  <c r="EU120" i="60" a="1"/>
  <c r="EU120" i="60" s="1"/>
  <c r="ET120" i="60"/>
  <c r="ET120" i="60" a="1"/>
  <c r="ES120" i="60" a="1"/>
  <c r="ES120" i="60" s="1"/>
  <c r="ER120" i="60"/>
  <c r="ER120" i="60" a="1"/>
  <c r="EQ120" i="60" a="1"/>
  <c r="EQ120" i="60" s="1"/>
  <c r="EP120" i="60"/>
  <c r="EP120" i="60" a="1"/>
  <c r="EO120" i="60" a="1"/>
  <c r="EO120" i="60" s="1"/>
  <c r="EN120" i="60"/>
  <c r="EN120" i="60" a="1"/>
  <c r="EM120" i="60" a="1"/>
  <c r="EM120" i="60" s="1"/>
  <c r="EL120" i="60"/>
  <c r="EL120" i="60" a="1"/>
  <c r="EK120" i="60" a="1"/>
  <c r="EK120" i="60" s="1"/>
  <c r="EJ120" i="60"/>
  <c r="EJ120" i="60" a="1"/>
  <c r="EI120" i="60" a="1"/>
  <c r="EI120" i="60" s="1"/>
  <c r="EH120" i="60"/>
  <c r="EH120" i="60" a="1"/>
  <c r="EG120" i="60" a="1"/>
  <c r="EG120" i="60" s="1"/>
  <c r="EF120" i="60"/>
  <c r="EF120" i="60" a="1"/>
  <c r="EE120" i="60" a="1"/>
  <c r="EE120" i="60" s="1"/>
  <c r="ED120" i="60"/>
  <c r="ED120" i="60" a="1"/>
  <c r="EC120" i="60" a="1"/>
  <c r="EC120" i="60" s="1"/>
  <c r="EB120" i="60"/>
  <c r="EB120" i="60" a="1"/>
  <c r="EA120" i="60" a="1"/>
  <c r="EA120" i="60" s="1"/>
  <c r="DZ120" i="60"/>
  <c r="DZ120" i="60" a="1"/>
  <c r="DY120" i="60" a="1"/>
  <c r="DY120" i="60" s="1"/>
  <c r="DX120" i="60"/>
  <c r="DX120" i="60" a="1"/>
  <c r="DW120" i="60" a="1"/>
  <c r="DW120" i="60" s="1"/>
  <c r="DV120" i="60"/>
  <c r="DV120" i="60" a="1"/>
  <c r="DU120" i="60" a="1"/>
  <c r="DU120" i="60" s="1"/>
  <c r="DT120" i="60"/>
  <c r="DT120" i="60" a="1"/>
  <c r="DS120" i="60" a="1"/>
  <c r="DS120" i="60" s="1"/>
  <c r="DR120" i="60"/>
  <c r="DR120" i="60" a="1"/>
  <c r="DQ120" i="60" a="1"/>
  <c r="DQ120" i="60" s="1"/>
  <c r="DP120" i="60"/>
  <c r="DP120" i="60" a="1"/>
  <c r="DO120" i="60" a="1"/>
  <c r="DO120" i="60" s="1"/>
  <c r="DN120" i="60"/>
  <c r="DN120" i="60" a="1"/>
  <c r="DM120" i="60" a="1"/>
  <c r="DM120" i="60" s="1"/>
  <c r="DL120" i="60"/>
  <c r="DL120" i="60" a="1"/>
  <c r="DK120" i="60" a="1"/>
  <c r="DK120" i="60" s="1"/>
  <c r="DJ120" i="60"/>
  <c r="DJ120" i="60" a="1"/>
  <c r="DI120" i="60" a="1"/>
  <c r="DI120" i="60" s="1"/>
  <c r="DH120" i="60"/>
  <c r="DH120" i="60" a="1"/>
  <c r="DG120" i="60" a="1"/>
  <c r="DG120" i="60" s="1"/>
  <c r="DF120" i="60"/>
  <c r="DF120" i="60" a="1"/>
  <c r="DE120" i="60" a="1"/>
  <c r="DE120" i="60" s="1"/>
  <c r="DD120" i="60"/>
  <c r="DD120" i="60" a="1"/>
  <c r="DC120" i="60" a="1"/>
  <c r="DC120" i="60" s="1"/>
  <c r="DB120" i="60"/>
  <c r="DB120" i="60" a="1"/>
  <c r="DA120" i="60" a="1"/>
  <c r="DA120" i="60" s="1"/>
  <c r="CZ120" i="60"/>
  <c r="CZ120" i="60" a="1"/>
  <c r="CY120" i="60" a="1"/>
  <c r="CY120" i="60" s="1"/>
  <c r="CX120" i="60"/>
  <c r="CX120" i="60" a="1"/>
  <c r="CW120" i="60" a="1"/>
  <c r="CW120" i="60" s="1"/>
  <c r="CV120" i="60"/>
  <c r="CV120" i="60" a="1"/>
  <c r="CU120" i="60" a="1"/>
  <c r="CU120" i="60" s="1"/>
  <c r="CT120" i="60"/>
  <c r="CT120" i="60" a="1"/>
  <c r="CS120" i="60" a="1"/>
  <c r="CS120" i="60" s="1"/>
  <c r="CR120" i="60"/>
  <c r="CR120" i="60" a="1"/>
  <c r="CQ120" i="60" a="1"/>
  <c r="CQ120" i="60" s="1"/>
  <c r="CP120" i="60"/>
  <c r="CP120" i="60" a="1"/>
  <c r="CO120" i="60" a="1"/>
  <c r="CO120" i="60" s="1"/>
  <c r="CN120" i="60"/>
  <c r="CN120" i="60" a="1"/>
  <c r="CM120" i="60" a="1"/>
  <c r="CM120" i="60" s="1"/>
  <c r="CL120" i="60"/>
  <c r="CL120" i="60" a="1"/>
  <c r="CK120" i="60" a="1"/>
  <c r="CK120" i="60" s="1"/>
  <c r="CJ120" i="60"/>
  <c r="CJ120" i="60" a="1"/>
  <c r="CI120" i="60" a="1"/>
  <c r="CI120" i="60" s="1"/>
  <c r="CH120" i="60"/>
  <c r="CH120" i="60" a="1"/>
  <c r="CG120" i="60" a="1"/>
  <c r="CG120" i="60" s="1"/>
  <c r="CF120" i="60"/>
  <c r="CF120" i="60" a="1"/>
  <c r="CE120" i="60" a="1"/>
  <c r="CE120" i="60" s="1"/>
  <c r="CD120" i="60"/>
  <c r="CD120" i="60" a="1"/>
  <c r="CC120" i="60" a="1"/>
  <c r="CC120" i="60" s="1"/>
  <c r="CB120" i="60"/>
  <c r="CB120" i="60" a="1"/>
  <c r="CA120" i="60" a="1"/>
  <c r="CA120" i="60" s="1"/>
  <c r="BZ120" i="60"/>
  <c r="BZ120" i="60" a="1"/>
  <c r="BY120" i="60" a="1"/>
  <c r="BY120" i="60" s="1"/>
  <c r="BX120" i="60"/>
  <c r="BX120" i="60" a="1"/>
  <c r="BW120" i="60" a="1"/>
  <c r="BW120" i="60" s="1"/>
  <c r="BV120" i="60"/>
  <c r="BV120" i="60" a="1"/>
  <c r="BU120" i="60" a="1"/>
  <c r="BU120" i="60" s="1"/>
  <c r="BT120" i="60"/>
  <c r="BT120" i="60" a="1"/>
  <c r="BS120" i="60" a="1"/>
  <c r="BS120" i="60" s="1"/>
  <c r="BR120" i="60"/>
  <c r="BR120" i="60" a="1"/>
  <c r="BQ120" i="60" a="1"/>
  <c r="BQ120" i="60" s="1"/>
  <c r="BP120" i="60"/>
  <c r="BP120" i="60" a="1"/>
  <c r="BO120" i="60" a="1"/>
  <c r="BO120" i="60" s="1"/>
  <c r="BN120" i="60"/>
  <c r="BN120" i="60" a="1"/>
  <c r="BM120" i="60" a="1"/>
  <c r="BM120" i="60" s="1"/>
  <c r="BL120" i="60"/>
  <c r="BL120" i="60" a="1"/>
  <c r="BK120" i="60" a="1"/>
  <c r="BK120" i="60" s="1"/>
  <c r="BJ120" i="60"/>
  <c r="BJ120" i="60" a="1"/>
  <c r="BI120" i="60" a="1"/>
  <c r="BI120" i="60" s="1"/>
  <c r="BH120" i="60"/>
  <c r="BH120" i="60" a="1"/>
  <c r="BG120" i="60" a="1"/>
  <c r="BG120" i="60" s="1"/>
  <c r="BF120" i="60"/>
  <c r="BF120" i="60" a="1"/>
  <c r="BE120" i="60" a="1"/>
  <c r="BE120" i="60" s="1"/>
  <c r="BD120" i="60"/>
  <c r="BD120" i="60" a="1"/>
  <c r="BC120" i="60" a="1"/>
  <c r="BC120" i="60" s="1"/>
  <c r="BB120" i="60" a="1"/>
  <c r="BB120" i="60" s="1"/>
  <c r="BA120" i="60" a="1"/>
  <c r="BA120" i="60" s="1"/>
  <c r="AZ120" i="60"/>
  <c r="AZ120" i="60" a="1"/>
  <c r="AY120" i="60" a="1"/>
  <c r="AY120" i="60" s="1"/>
  <c r="AX120" i="60" a="1"/>
  <c r="AX120" i="60" s="1"/>
  <c r="AW120" i="60" a="1"/>
  <c r="AW120" i="60" s="1"/>
  <c r="AV120" i="60"/>
  <c r="AV120" i="60" a="1"/>
  <c r="AU120" i="60" a="1"/>
  <c r="AU120" i="60" s="1"/>
  <c r="AT120" i="60" a="1"/>
  <c r="AT120" i="60" s="1"/>
  <c r="AS120" i="60" a="1"/>
  <c r="AS120" i="60" s="1"/>
  <c r="AR120" i="60"/>
  <c r="AR120" i="60" a="1"/>
  <c r="AQ120" i="60" a="1"/>
  <c r="AQ120" i="60" s="1"/>
  <c r="AP120" i="60" a="1"/>
  <c r="AP120" i="60" s="1"/>
  <c r="AO120" i="60" a="1"/>
  <c r="AO120" i="60" s="1"/>
  <c r="AN120" i="60"/>
  <c r="AN120" i="60" a="1"/>
  <c r="AM120" i="60" a="1"/>
  <c r="AM120" i="60" s="1"/>
  <c r="AL120" i="60" a="1"/>
  <c r="AL120" i="60" s="1"/>
  <c r="AK120" i="60" a="1"/>
  <c r="AK120" i="60" s="1"/>
  <c r="AJ120" i="60"/>
  <c r="AJ120" i="60" a="1"/>
  <c r="AI120" i="60" a="1"/>
  <c r="AI120" i="60" s="1"/>
  <c r="AH120" i="60" a="1"/>
  <c r="AH120" i="60" s="1"/>
  <c r="AG120" i="60" a="1"/>
  <c r="AG120" i="60" s="1"/>
  <c r="AF120" i="60"/>
  <c r="AF120" i="60" a="1"/>
  <c r="AE120" i="60" a="1"/>
  <c r="AE120" i="60" s="1"/>
  <c r="AD120" i="60" a="1"/>
  <c r="AD120" i="60" s="1"/>
  <c r="AC120" i="60" a="1"/>
  <c r="AC120" i="60" s="1"/>
  <c r="AB120" i="60"/>
  <c r="AB120" i="60" a="1"/>
  <c r="AA120" i="60" a="1"/>
  <c r="AA120" i="60" s="1"/>
  <c r="Z120" i="60" a="1"/>
  <c r="Z120" i="60" s="1"/>
  <c r="Y120" i="60" a="1"/>
  <c r="Y120" i="60" s="1"/>
  <c r="X120" i="60"/>
  <c r="X120" i="60" a="1"/>
  <c r="W120" i="60" a="1"/>
  <c r="W120" i="60" s="1"/>
  <c r="V120" i="60" a="1"/>
  <c r="V120" i="60" s="1"/>
  <c r="U120" i="60" a="1"/>
  <c r="U120" i="60" s="1"/>
  <c r="T120" i="60"/>
  <c r="T120" i="60" a="1"/>
  <c r="S120" i="60" a="1"/>
  <c r="S120" i="60" s="1"/>
  <c r="R120" i="60" a="1"/>
  <c r="R120" i="60" s="1"/>
  <c r="Q120" i="60" a="1"/>
  <c r="Q120" i="60" s="1"/>
  <c r="P120" i="60"/>
  <c r="P120" i="60" a="1"/>
  <c r="O120" i="60" a="1"/>
  <c r="O120" i="60" s="1"/>
  <c r="N120" i="60" a="1"/>
  <c r="N120" i="60" s="1"/>
  <c r="M120" i="60" a="1"/>
  <c r="M120" i="60" s="1"/>
  <c r="L120" i="60"/>
  <c r="L120" i="60" a="1"/>
  <c r="K120" i="60" a="1"/>
  <c r="K120" i="60" s="1"/>
  <c r="J120" i="60" a="1"/>
  <c r="J120" i="60" s="1"/>
  <c r="I120" i="60" a="1"/>
  <c r="I120" i="60" s="1"/>
  <c r="H120" i="60"/>
  <c r="H120" i="60" a="1"/>
  <c r="G120" i="60" a="1"/>
  <c r="G120" i="60" s="1"/>
  <c r="F120" i="60" a="1"/>
  <c r="F120" i="60" s="1"/>
  <c r="E120" i="60" a="1"/>
  <c r="E120" i="60" s="1"/>
  <c r="D120" i="60"/>
  <c r="D120" i="60" a="1"/>
  <c r="C120" i="60" a="1"/>
  <c r="C120" i="60" s="1"/>
  <c r="B120" i="60" a="1"/>
  <c r="B120" i="60" s="1"/>
  <c r="FP119" i="60"/>
  <c r="FP119" i="60" a="1"/>
  <c r="FO119" i="60"/>
  <c r="FO119" i="60" a="1"/>
  <c r="FN119" i="60"/>
  <c r="FN119" i="60" a="1"/>
  <c r="FM119" i="60"/>
  <c r="FM119" i="60" a="1"/>
  <c r="FL119" i="60"/>
  <c r="FL119" i="60" a="1"/>
  <c r="FK119" i="60"/>
  <c r="FK119" i="60" a="1"/>
  <c r="FJ119" i="60"/>
  <c r="FJ119" i="60" a="1"/>
  <c r="FI119" i="60"/>
  <c r="FI119" i="60" a="1"/>
  <c r="FH119" i="60"/>
  <c r="FH119" i="60" a="1"/>
  <c r="FG119" i="60"/>
  <c r="FG119" i="60" a="1"/>
  <c r="FF119" i="60"/>
  <c r="FF119" i="60" a="1"/>
  <c r="FE119" i="60"/>
  <c r="FE119" i="60" a="1"/>
  <c r="FD119" i="60"/>
  <c r="FD119" i="60" a="1"/>
  <c r="FC119" i="60"/>
  <c r="FC119" i="60" a="1"/>
  <c r="FB119" i="60"/>
  <c r="FB119" i="60" a="1"/>
  <c r="FA119" i="60"/>
  <c r="FA119" i="60" a="1"/>
  <c r="EZ119" i="60"/>
  <c r="EZ119" i="60" a="1"/>
  <c r="EY119" i="60"/>
  <c r="EY119" i="60" a="1"/>
  <c r="EX119" i="60"/>
  <c r="EX119" i="60" a="1"/>
  <c r="EW119" i="60"/>
  <c r="EW119" i="60" a="1"/>
  <c r="EV119" i="60"/>
  <c r="EV119" i="60" a="1"/>
  <c r="EU119" i="60"/>
  <c r="EU119" i="60" a="1"/>
  <c r="ET119" i="60"/>
  <c r="ET119" i="60" a="1"/>
  <c r="ES119" i="60"/>
  <c r="ES119" i="60" a="1"/>
  <c r="ER119" i="60"/>
  <c r="ER119" i="60" a="1"/>
  <c r="EQ119" i="60"/>
  <c r="EQ119" i="60" a="1"/>
  <c r="EP119" i="60"/>
  <c r="EP119" i="60" a="1"/>
  <c r="EO119" i="60"/>
  <c r="EO119" i="60" a="1"/>
  <c r="EN119" i="60"/>
  <c r="EN119" i="60" a="1"/>
  <c r="EM119" i="60"/>
  <c r="EM119" i="60" a="1"/>
  <c r="EL119" i="60"/>
  <c r="EL119" i="60" a="1"/>
  <c r="EK119" i="60"/>
  <c r="EK119" i="60" a="1"/>
  <c r="EJ119" i="60"/>
  <c r="EJ119" i="60" a="1"/>
  <c r="EI119" i="60"/>
  <c r="EI119" i="60" a="1"/>
  <c r="EH119" i="60"/>
  <c r="EH119" i="60" a="1"/>
  <c r="EG119" i="60"/>
  <c r="EG119" i="60" a="1"/>
  <c r="EF119" i="60"/>
  <c r="EF119" i="60" a="1"/>
  <c r="EE119" i="60"/>
  <c r="EE119" i="60" a="1"/>
  <c r="ED119" i="60"/>
  <c r="ED119" i="60" a="1"/>
  <c r="EC119" i="60"/>
  <c r="EC119" i="60" a="1"/>
  <c r="EB119" i="60"/>
  <c r="EB119" i="60" a="1"/>
  <c r="EA119" i="60"/>
  <c r="EA119" i="60" a="1"/>
  <c r="DZ119" i="60"/>
  <c r="DZ119" i="60" a="1"/>
  <c r="DY119" i="60"/>
  <c r="DY119" i="60" a="1"/>
  <c r="DX119" i="60"/>
  <c r="DX119" i="60" a="1"/>
  <c r="DW119" i="60"/>
  <c r="DW119" i="60" a="1"/>
  <c r="DV119" i="60"/>
  <c r="DV119" i="60" a="1"/>
  <c r="DU119" i="60"/>
  <c r="DU119" i="60" a="1"/>
  <c r="DT119" i="60"/>
  <c r="DT119" i="60" a="1"/>
  <c r="DS119" i="60"/>
  <c r="DS119" i="60" a="1"/>
  <c r="DR119" i="60"/>
  <c r="DR119" i="60" a="1"/>
  <c r="DQ119" i="60"/>
  <c r="DQ119" i="60" a="1"/>
  <c r="DP119" i="60"/>
  <c r="DP119" i="60" a="1"/>
  <c r="DO119" i="60"/>
  <c r="DO119" i="60" a="1"/>
  <c r="DN119" i="60"/>
  <c r="DN119" i="60" a="1"/>
  <c r="DM119" i="60"/>
  <c r="DM119" i="60" a="1"/>
  <c r="DL119" i="60" a="1"/>
  <c r="DL119" i="60" s="1"/>
  <c r="DK119" i="60"/>
  <c r="DK119" i="60" a="1"/>
  <c r="DJ119" i="60"/>
  <c r="DJ119" i="60" a="1"/>
  <c r="DI119" i="60"/>
  <c r="DI119" i="60" a="1"/>
  <c r="DH119" i="60" a="1"/>
  <c r="DH119" i="60" s="1"/>
  <c r="DG119" i="60"/>
  <c r="DG119" i="60" a="1"/>
  <c r="DF119" i="60"/>
  <c r="DF119" i="60" a="1"/>
  <c r="DE119" i="60"/>
  <c r="DE119" i="60" a="1"/>
  <c r="DD119" i="60" a="1"/>
  <c r="DD119" i="60" s="1"/>
  <c r="DC119" i="60"/>
  <c r="DC119" i="60" a="1"/>
  <c r="DB119" i="60"/>
  <c r="DB119" i="60" a="1"/>
  <c r="DA119" i="60"/>
  <c r="DA119" i="60" a="1"/>
  <c r="CZ119" i="60" a="1"/>
  <c r="CZ119" i="60" s="1"/>
  <c r="CY119" i="60"/>
  <c r="CY119" i="60" a="1"/>
  <c r="CX119" i="60"/>
  <c r="CX119" i="60" a="1"/>
  <c r="CW119" i="60"/>
  <c r="CW119" i="60" a="1"/>
  <c r="CV119" i="60" a="1"/>
  <c r="CV119" i="60" s="1"/>
  <c r="CU119" i="60"/>
  <c r="CU119" i="60" a="1"/>
  <c r="CT119" i="60"/>
  <c r="CT119" i="60" a="1"/>
  <c r="CS119" i="60"/>
  <c r="CS119" i="60" a="1"/>
  <c r="CR119" i="60" a="1"/>
  <c r="CR119" i="60" s="1"/>
  <c r="CQ119" i="60"/>
  <c r="CQ119" i="60" a="1"/>
  <c r="CP119" i="60"/>
  <c r="CP119" i="60" a="1"/>
  <c r="CO119" i="60"/>
  <c r="CO119" i="60" a="1"/>
  <c r="CN119" i="60" a="1"/>
  <c r="CN119" i="60" s="1"/>
  <c r="CM119" i="60"/>
  <c r="CM119" i="60" a="1"/>
  <c r="CL119" i="60"/>
  <c r="CL119" i="60" a="1"/>
  <c r="CK119" i="60"/>
  <c r="CK119" i="60" a="1"/>
  <c r="CJ119" i="60" a="1"/>
  <c r="CJ119" i="60" s="1"/>
  <c r="CI119" i="60"/>
  <c r="CI119" i="60" a="1"/>
  <c r="CH119" i="60"/>
  <c r="CH119" i="60" a="1"/>
  <c r="CG119" i="60"/>
  <c r="CG119" i="60" a="1"/>
  <c r="CF119" i="60" a="1"/>
  <c r="CF119" i="60" s="1"/>
  <c r="CE119" i="60"/>
  <c r="CE119" i="60" a="1"/>
  <c r="CD119" i="60" a="1"/>
  <c r="CD119" i="60" s="1"/>
  <c r="CC119" i="60"/>
  <c r="CC119" i="60" a="1"/>
  <c r="CB119" i="60" a="1"/>
  <c r="CB119" i="60" s="1"/>
  <c r="CA119" i="60"/>
  <c r="CA119" i="60" a="1"/>
  <c r="BZ119" i="60" a="1"/>
  <c r="BZ119" i="60" s="1"/>
  <c r="BY119" i="60"/>
  <c r="BY119" i="60" a="1"/>
  <c r="BX119" i="60" a="1"/>
  <c r="BX119" i="60" s="1"/>
  <c r="BW119" i="60"/>
  <c r="BW119" i="60" a="1"/>
  <c r="BV119" i="60" a="1"/>
  <c r="BV119" i="60" s="1"/>
  <c r="BU119" i="60"/>
  <c r="BU119" i="60" a="1"/>
  <c r="BT119" i="60" a="1"/>
  <c r="BT119" i="60" s="1"/>
  <c r="BS119" i="60"/>
  <c r="BS119" i="60" a="1"/>
  <c r="BR119" i="60" a="1"/>
  <c r="BR119" i="60" s="1"/>
  <c r="BQ119" i="60"/>
  <c r="BQ119" i="60" a="1"/>
  <c r="BP119" i="60" a="1"/>
  <c r="BP119" i="60" s="1"/>
  <c r="BO119" i="60"/>
  <c r="BO119" i="60" a="1"/>
  <c r="BN119" i="60" a="1"/>
  <c r="BN119" i="60" s="1"/>
  <c r="BM119" i="60"/>
  <c r="BM119" i="60" a="1"/>
  <c r="BL119" i="60" a="1"/>
  <c r="BL119" i="60" s="1"/>
  <c r="BK119" i="60"/>
  <c r="BK119" i="60" a="1"/>
  <c r="BJ119" i="60" a="1"/>
  <c r="BJ119" i="60" s="1"/>
  <c r="BI119" i="60"/>
  <c r="BI119" i="60" a="1"/>
  <c r="BH119" i="60" a="1"/>
  <c r="BH119" i="60" s="1"/>
  <c r="BG119" i="60"/>
  <c r="BG119" i="60" a="1"/>
  <c r="BF119" i="60" a="1"/>
  <c r="BF119" i="60" s="1"/>
  <c r="BE119" i="60"/>
  <c r="BE119" i="60" a="1"/>
  <c r="BD119" i="60" a="1"/>
  <c r="BD119" i="60" s="1"/>
  <c r="BC119" i="60"/>
  <c r="BC119" i="60" a="1"/>
  <c r="BB119" i="60" a="1"/>
  <c r="BB119" i="60" s="1"/>
  <c r="BA119" i="60"/>
  <c r="BA119" i="60" a="1"/>
  <c r="AZ119" i="60" a="1"/>
  <c r="AZ119" i="60" s="1"/>
  <c r="AY119" i="60"/>
  <c r="AY119" i="60" a="1"/>
  <c r="AX119" i="60" a="1"/>
  <c r="AX119" i="60" s="1"/>
  <c r="AW119" i="60"/>
  <c r="AW119" i="60" a="1"/>
  <c r="AV119" i="60" a="1"/>
  <c r="AV119" i="60" s="1"/>
  <c r="AU119" i="60"/>
  <c r="AU119" i="60" a="1"/>
  <c r="AT119" i="60" a="1"/>
  <c r="AT119" i="60" s="1"/>
  <c r="AS119" i="60"/>
  <c r="AS119" i="60" a="1"/>
  <c r="AR119" i="60" a="1"/>
  <c r="AR119" i="60" s="1"/>
  <c r="AQ119" i="60"/>
  <c r="AQ119" i="60" a="1"/>
  <c r="AP119" i="60" a="1"/>
  <c r="AP119" i="60" s="1"/>
  <c r="AO119" i="60"/>
  <c r="AO119" i="60" a="1"/>
  <c r="AN119" i="60" a="1"/>
  <c r="AN119" i="60" s="1"/>
  <c r="AM119" i="60"/>
  <c r="AM119" i="60" a="1"/>
  <c r="AL119" i="60" a="1"/>
  <c r="AL119" i="60" s="1"/>
  <c r="AK119" i="60"/>
  <c r="AK119" i="60" a="1"/>
  <c r="AJ119" i="60" a="1"/>
  <c r="AJ119" i="60" s="1"/>
  <c r="AI119" i="60"/>
  <c r="AI119" i="60" a="1"/>
  <c r="AH119" i="60" a="1"/>
  <c r="AH119" i="60" s="1"/>
  <c r="AG119" i="60"/>
  <c r="AG119" i="60" a="1"/>
  <c r="AF119" i="60" a="1"/>
  <c r="AF119" i="60" s="1"/>
  <c r="AE119" i="60"/>
  <c r="AE119" i="60" a="1"/>
  <c r="AD119" i="60" a="1"/>
  <c r="AD119" i="60" s="1"/>
  <c r="AC119" i="60"/>
  <c r="AC119" i="60" a="1"/>
  <c r="AB119" i="60" a="1"/>
  <c r="AB119" i="60" s="1"/>
  <c r="AA119" i="60"/>
  <c r="AA119" i="60" a="1"/>
  <c r="Z119" i="60" a="1"/>
  <c r="Z119" i="60" s="1"/>
  <c r="Y119" i="60"/>
  <c r="Y119" i="60" a="1"/>
  <c r="X119" i="60" a="1"/>
  <c r="X119" i="60" s="1"/>
  <c r="W119" i="60"/>
  <c r="W119" i="60" a="1"/>
  <c r="V119" i="60" a="1"/>
  <c r="V119" i="60" s="1"/>
  <c r="U119" i="60"/>
  <c r="U119" i="60" a="1"/>
  <c r="T119" i="60" a="1"/>
  <c r="T119" i="60" s="1"/>
  <c r="S119" i="60"/>
  <c r="S119" i="60" a="1"/>
  <c r="R119" i="60" a="1"/>
  <c r="R119" i="60" s="1"/>
  <c r="Q119" i="60"/>
  <c r="Q119" i="60" a="1"/>
  <c r="P119" i="60" a="1"/>
  <c r="P119" i="60" s="1"/>
  <c r="O119" i="60"/>
  <c r="O119" i="60" a="1"/>
  <c r="N119" i="60" a="1"/>
  <c r="N119" i="60" s="1"/>
  <c r="M119" i="60"/>
  <c r="M119" i="60" a="1"/>
  <c r="L119" i="60" a="1"/>
  <c r="L119" i="60" s="1"/>
  <c r="K119" i="60"/>
  <c r="K119" i="60" a="1"/>
  <c r="J119" i="60" a="1"/>
  <c r="J119" i="60" s="1"/>
  <c r="I119" i="60"/>
  <c r="I119" i="60" a="1"/>
  <c r="H119" i="60" a="1"/>
  <c r="H119" i="60" s="1"/>
  <c r="G119" i="60"/>
  <c r="G119" i="60" a="1"/>
  <c r="F119" i="60" a="1"/>
  <c r="F119" i="60" s="1"/>
  <c r="E119" i="60"/>
  <c r="E119" i="60" a="1"/>
  <c r="D119" i="60" a="1"/>
  <c r="D119" i="60" s="1"/>
  <c r="C119" i="60"/>
  <c r="C119" i="60" a="1"/>
  <c r="B119" i="60" a="1"/>
  <c r="B119" i="60" s="1"/>
  <c r="FR119" i="60" s="1"/>
  <c r="FP118" i="60" a="1"/>
  <c r="FP118" i="60" s="1"/>
  <c r="FO118" i="60"/>
  <c r="FO118" i="60" a="1"/>
  <c r="FN118" i="60" a="1"/>
  <c r="FN118" i="60" s="1"/>
  <c r="FM118" i="60"/>
  <c r="FM118" i="60" a="1"/>
  <c r="FL118" i="60" a="1"/>
  <c r="FL118" i="60" s="1"/>
  <c r="FK118" i="60"/>
  <c r="FK118" i="60" a="1"/>
  <c r="FJ118" i="60" a="1"/>
  <c r="FJ118" i="60" s="1"/>
  <c r="FI118" i="60"/>
  <c r="FI118" i="60" a="1"/>
  <c r="FH118" i="60" a="1"/>
  <c r="FH118" i="60" s="1"/>
  <c r="FG118" i="60"/>
  <c r="FG118" i="60" a="1"/>
  <c r="FF118" i="60" a="1"/>
  <c r="FF118" i="60" s="1"/>
  <c r="FE118" i="60"/>
  <c r="FE118" i="60" a="1"/>
  <c r="FD118" i="60" a="1"/>
  <c r="FD118" i="60" s="1"/>
  <c r="FC118" i="60"/>
  <c r="FC118" i="60" a="1"/>
  <c r="FB118" i="60" a="1"/>
  <c r="FB118" i="60" s="1"/>
  <c r="FA118" i="60"/>
  <c r="FA118" i="60" a="1"/>
  <c r="EZ118" i="60" a="1"/>
  <c r="EZ118" i="60" s="1"/>
  <c r="EY118" i="60"/>
  <c r="EY118" i="60" a="1"/>
  <c r="EX118" i="60" a="1"/>
  <c r="EX118" i="60" s="1"/>
  <c r="EW118" i="60"/>
  <c r="EW118" i="60" a="1"/>
  <c r="EV118" i="60" a="1"/>
  <c r="EV118" i="60" s="1"/>
  <c r="EU118" i="60"/>
  <c r="EU118" i="60" a="1"/>
  <c r="ET118" i="60" a="1"/>
  <c r="ET118" i="60" s="1"/>
  <c r="ES118" i="60"/>
  <c r="ES118" i="60" a="1"/>
  <c r="ER118" i="60" a="1"/>
  <c r="ER118" i="60" s="1"/>
  <c r="EQ118" i="60"/>
  <c r="EQ118" i="60" a="1"/>
  <c r="EP118" i="60" a="1"/>
  <c r="EP118" i="60" s="1"/>
  <c r="EO118" i="60"/>
  <c r="EO118" i="60" a="1"/>
  <c r="EN118" i="60" a="1"/>
  <c r="EN118" i="60" s="1"/>
  <c r="EM118" i="60"/>
  <c r="EM118" i="60" a="1"/>
  <c r="EL118" i="60" a="1"/>
  <c r="EL118" i="60" s="1"/>
  <c r="EK118" i="60"/>
  <c r="EK118" i="60" a="1"/>
  <c r="EJ118" i="60" a="1"/>
  <c r="EJ118" i="60" s="1"/>
  <c r="EI118" i="60"/>
  <c r="EI118" i="60" a="1"/>
  <c r="EH118" i="60" a="1"/>
  <c r="EH118" i="60" s="1"/>
  <c r="EG118" i="60"/>
  <c r="EG118" i="60" a="1"/>
  <c r="EF118" i="60" a="1"/>
  <c r="EF118" i="60" s="1"/>
  <c r="EE118" i="60"/>
  <c r="EE118" i="60" a="1"/>
  <c r="ED118" i="60" a="1"/>
  <c r="ED118" i="60" s="1"/>
  <c r="EC118" i="60"/>
  <c r="EC118" i="60" a="1"/>
  <c r="EB118" i="60" a="1"/>
  <c r="EB118" i="60" s="1"/>
  <c r="EA118" i="60"/>
  <c r="EA118" i="60" a="1"/>
  <c r="DZ118" i="60" a="1"/>
  <c r="DZ118" i="60" s="1"/>
  <c r="DY118" i="60"/>
  <c r="DY118" i="60" a="1"/>
  <c r="DX118" i="60" a="1"/>
  <c r="DX118" i="60" s="1"/>
  <c r="DW118" i="60"/>
  <c r="DW118" i="60" a="1"/>
  <c r="DV118" i="60" a="1"/>
  <c r="DV118" i="60" s="1"/>
  <c r="DU118" i="60"/>
  <c r="DU118" i="60" a="1"/>
  <c r="DT118" i="60" a="1"/>
  <c r="DT118" i="60" s="1"/>
  <c r="DS118" i="60"/>
  <c r="DS118" i="60" a="1"/>
  <c r="DR118" i="60" a="1"/>
  <c r="DR118" i="60" s="1"/>
  <c r="DQ118" i="60"/>
  <c r="DQ118" i="60" a="1"/>
  <c r="DP118" i="60" a="1"/>
  <c r="DP118" i="60" s="1"/>
  <c r="DO118" i="60"/>
  <c r="DO118" i="60" a="1"/>
  <c r="DN118" i="60" a="1"/>
  <c r="DN118" i="60" s="1"/>
  <c r="DM118" i="60"/>
  <c r="DM118" i="60" a="1"/>
  <c r="DL118" i="60" a="1"/>
  <c r="DL118" i="60" s="1"/>
  <c r="DK118" i="60"/>
  <c r="DK118" i="60" a="1"/>
  <c r="DJ118" i="60" a="1"/>
  <c r="DJ118" i="60" s="1"/>
  <c r="DI118" i="60"/>
  <c r="DI118" i="60" a="1"/>
  <c r="DH118" i="60" a="1"/>
  <c r="DH118" i="60" s="1"/>
  <c r="DG118" i="60"/>
  <c r="DG118" i="60" a="1"/>
  <c r="DF118" i="60" a="1"/>
  <c r="DF118" i="60" s="1"/>
  <c r="DE118" i="60"/>
  <c r="DE118" i="60" a="1"/>
  <c r="DD118" i="60" a="1"/>
  <c r="DD118" i="60" s="1"/>
  <c r="DC118" i="60"/>
  <c r="DC118" i="60" a="1"/>
  <c r="DB118" i="60" a="1"/>
  <c r="DB118" i="60" s="1"/>
  <c r="DA118" i="60"/>
  <c r="DA118" i="60" a="1"/>
  <c r="CZ118" i="60" a="1"/>
  <c r="CZ118" i="60" s="1"/>
  <c r="CY118" i="60"/>
  <c r="CY118" i="60" a="1"/>
  <c r="CX118" i="60" a="1"/>
  <c r="CX118" i="60" s="1"/>
  <c r="CW118" i="60"/>
  <c r="CW118" i="60" a="1"/>
  <c r="CV118" i="60" a="1"/>
  <c r="CV118" i="60" s="1"/>
  <c r="CU118" i="60"/>
  <c r="CU118" i="60" a="1"/>
  <c r="CT118" i="60" a="1"/>
  <c r="CT118" i="60" s="1"/>
  <c r="CS118" i="60"/>
  <c r="CS118" i="60" a="1"/>
  <c r="CR118" i="60" a="1"/>
  <c r="CR118" i="60" s="1"/>
  <c r="CQ118" i="60"/>
  <c r="CQ118" i="60" a="1"/>
  <c r="CP118" i="60" a="1"/>
  <c r="CP118" i="60" s="1"/>
  <c r="CO118" i="60"/>
  <c r="CO118" i="60" a="1"/>
  <c r="CN118" i="60" a="1"/>
  <c r="CN118" i="60" s="1"/>
  <c r="CM118" i="60"/>
  <c r="CM118" i="60" a="1"/>
  <c r="CL118" i="60" a="1"/>
  <c r="CL118" i="60" s="1"/>
  <c r="CK118" i="60"/>
  <c r="CK118" i="60" a="1"/>
  <c r="CJ118" i="60" a="1"/>
  <c r="CJ118" i="60" s="1"/>
  <c r="CI118" i="60"/>
  <c r="CI118" i="60" a="1"/>
  <c r="CH118" i="60" a="1"/>
  <c r="CH118" i="60" s="1"/>
  <c r="CG118" i="60"/>
  <c r="CG118" i="60" a="1"/>
  <c r="CF118" i="60" a="1"/>
  <c r="CF118" i="60" s="1"/>
  <c r="CE118" i="60"/>
  <c r="CE118" i="60" a="1"/>
  <c r="CD118" i="60" a="1"/>
  <c r="CD118" i="60" s="1"/>
  <c r="CC118" i="60"/>
  <c r="CC118" i="60" a="1"/>
  <c r="CB118" i="60" a="1"/>
  <c r="CB118" i="60" s="1"/>
  <c r="CA118" i="60"/>
  <c r="CA118" i="60" a="1"/>
  <c r="BZ118" i="60" a="1"/>
  <c r="BZ118" i="60" s="1"/>
  <c r="BY118" i="60"/>
  <c r="BY118" i="60" a="1"/>
  <c r="BX118" i="60" a="1"/>
  <c r="BX118" i="60" s="1"/>
  <c r="BW118" i="60"/>
  <c r="BW118" i="60" a="1"/>
  <c r="BV118" i="60" a="1"/>
  <c r="BV118" i="60" s="1"/>
  <c r="BU118" i="60"/>
  <c r="BU118" i="60" a="1"/>
  <c r="BT118" i="60" a="1"/>
  <c r="BT118" i="60" s="1"/>
  <c r="BS118" i="60"/>
  <c r="BS118" i="60" a="1"/>
  <c r="BR118" i="60" a="1"/>
  <c r="BR118" i="60" s="1"/>
  <c r="BQ118" i="60"/>
  <c r="BQ118" i="60" a="1"/>
  <c r="BP118" i="60" a="1"/>
  <c r="BP118" i="60" s="1"/>
  <c r="BO118" i="60"/>
  <c r="BO118" i="60" a="1"/>
  <c r="BN118" i="60" a="1"/>
  <c r="BN118" i="60" s="1"/>
  <c r="BM118" i="60"/>
  <c r="BM118" i="60" a="1"/>
  <c r="BL118" i="60" a="1"/>
  <c r="BL118" i="60" s="1"/>
  <c r="BK118" i="60"/>
  <c r="BK118" i="60" a="1"/>
  <c r="BJ118" i="60" a="1"/>
  <c r="BJ118" i="60" s="1"/>
  <c r="BI118" i="60"/>
  <c r="BI118" i="60" a="1"/>
  <c r="BH118" i="60" a="1"/>
  <c r="BH118" i="60" s="1"/>
  <c r="BG118" i="60"/>
  <c r="BG118" i="60" a="1"/>
  <c r="BF118" i="60" a="1"/>
  <c r="BF118" i="60" s="1"/>
  <c r="BE118" i="60"/>
  <c r="BE118" i="60" a="1"/>
  <c r="BD118" i="60" a="1"/>
  <c r="BD118" i="60" s="1"/>
  <c r="BC118" i="60"/>
  <c r="BC118" i="60" a="1"/>
  <c r="BB118" i="60" a="1"/>
  <c r="BB118" i="60" s="1"/>
  <c r="BA118" i="60"/>
  <c r="BA118" i="60" a="1"/>
  <c r="AZ118" i="60" a="1"/>
  <c r="AZ118" i="60" s="1"/>
  <c r="AY118" i="60"/>
  <c r="AY118" i="60" a="1"/>
  <c r="AX118" i="60" a="1"/>
  <c r="AX118" i="60" s="1"/>
  <c r="AW118" i="60"/>
  <c r="AW118" i="60" a="1"/>
  <c r="AV118" i="60" a="1"/>
  <c r="AV118" i="60" s="1"/>
  <c r="AU118" i="60"/>
  <c r="AU118" i="60" a="1"/>
  <c r="AT118" i="60" a="1"/>
  <c r="AT118" i="60" s="1"/>
  <c r="AS118" i="60"/>
  <c r="AS118" i="60" a="1"/>
  <c r="AR118" i="60" a="1"/>
  <c r="AR118" i="60" s="1"/>
  <c r="AQ118" i="60"/>
  <c r="AQ118" i="60" a="1"/>
  <c r="AP118" i="60" a="1"/>
  <c r="AP118" i="60" s="1"/>
  <c r="AO118" i="60" a="1"/>
  <c r="AO118" i="60" s="1"/>
  <c r="AN118" i="60" a="1"/>
  <c r="AN118" i="60" s="1"/>
  <c r="AM118" i="60"/>
  <c r="AM118" i="60" a="1"/>
  <c r="AL118" i="60" a="1"/>
  <c r="AL118" i="60" s="1"/>
  <c r="AK118" i="60" a="1"/>
  <c r="AK118" i="60" s="1"/>
  <c r="AJ118" i="60" a="1"/>
  <c r="AJ118" i="60" s="1"/>
  <c r="AI118" i="60"/>
  <c r="AI118" i="60" a="1"/>
  <c r="AH118" i="60" a="1"/>
  <c r="AH118" i="60" s="1"/>
  <c r="AG118" i="60" a="1"/>
  <c r="AG118" i="60" s="1"/>
  <c r="AF118" i="60" a="1"/>
  <c r="AF118" i="60" s="1"/>
  <c r="AE118" i="60"/>
  <c r="AE118" i="60" a="1"/>
  <c r="AD118" i="60" a="1"/>
  <c r="AD118" i="60" s="1"/>
  <c r="AC118" i="60" a="1"/>
  <c r="AC118" i="60" s="1"/>
  <c r="AB118" i="60" a="1"/>
  <c r="AB118" i="60" s="1"/>
  <c r="AA118" i="60"/>
  <c r="AA118" i="60" a="1"/>
  <c r="Z118" i="60" a="1"/>
  <c r="Z118" i="60" s="1"/>
  <c r="Y118" i="60" a="1"/>
  <c r="Y118" i="60" s="1"/>
  <c r="X118" i="60" a="1"/>
  <c r="X118" i="60" s="1"/>
  <c r="W118" i="60"/>
  <c r="W118" i="60" a="1"/>
  <c r="V118" i="60" a="1"/>
  <c r="V118" i="60" s="1"/>
  <c r="U118" i="60" a="1"/>
  <c r="U118" i="60" s="1"/>
  <c r="T118" i="60" a="1"/>
  <c r="T118" i="60" s="1"/>
  <c r="S118" i="60"/>
  <c r="S118" i="60" a="1"/>
  <c r="R118" i="60" a="1"/>
  <c r="R118" i="60" s="1"/>
  <c r="Q118" i="60" a="1"/>
  <c r="Q118" i="60" s="1"/>
  <c r="P118" i="60" a="1"/>
  <c r="P118" i="60" s="1"/>
  <c r="O118" i="60"/>
  <c r="O118" i="60" a="1"/>
  <c r="N118" i="60" a="1"/>
  <c r="N118" i="60" s="1"/>
  <c r="M118" i="60" a="1"/>
  <c r="M118" i="60" s="1"/>
  <c r="L118" i="60" a="1"/>
  <c r="L118" i="60" s="1"/>
  <c r="K118" i="60"/>
  <c r="K118" i="60" a="1"/>
  <c r="J118" i="60" a="1"/>
  <c r="J118" i="60" s="1"/>
  <c r="I118" i="60" a="1"/>
  <c r="I118" i="60" s="1"/>
  <c r="H118" i="60" a="1"/>
  <c r="H118" i="60" s="1"/>
  <c r="G118" i="60"/>
  <c r="G118" i="60" a="1"/>
  <c r="F118" i="60" a="1"/>
  <c r="F118" i="60" s="1"/>
  <c r="E118" i="60" a="1"/>
  <c r="E118" i="60" s="1"/>
  <c r="D118" i="60" a="1"/>
  <c r="D118" i="60" s="1"/>
  <c r="C118" i="60" a="1"/>
  <c r="C118" i="60" s="1"/>
  <c r="B118" i="60" a="1"/>
  <c r="B118" i="60" s="1"/>
  <c r="FP117" i="60"/>
  <c r="FP117" i="60" a="1"/>
  <c r="FO117" i="60"/>
  <c r="FO117" i="60" a="1"/>
  <c r="FN117" i="60"/>
  <c r="FN117" i="60" a="1"/>
  <c r="FM117" i="60"/>
  <c r="FM117" i="60" a="1"/>
  <c r="FL117" i="60"/>
  <c r="FL117" i="60" a="1"/>
  <c r="FK117" i="60"/>
  <c r="FK117" i="60" a="1"/>
  <c r="FJ117" i="60"/>
  <c r="FJ117" i="60" a="1"/>
  <c r="FI117" i="60"/>
  <c r="FI117" i="60" a="1"/>
  <c r="FH117" i="60"/>
  <c r="FH117" i="60" a="1"/>
  <c r="FG117" i="60"/>
  <c r="FG117" i="60" a="1"/>
  <c r="FF117" i="60"/>
  <c r="FF117" i="60" a="1"/>
  <c r="FE117" i="60"/>
  <c r="FE117" i="60" a="1"/>
  <c r="FD117" i="60"/>
  <c r="FD117" i="60" a="1"/>
  <c r="FC117" i="60"/>
  <c r="FC117" i="60" a="1"/>
  <c r="FB117" i="60"/>
  <c r="FB117" i="60" a="1"/>
  <c r="FA117" i="60"/>
  <c r="FA117" i="60" a="1"/>
  <c r="EZ117" i="60"/>
  <c r="EZ117" i="60" a="1"/>
  <c r="EY117" i="60"/>
  <c r="EY117" i="60" a="1"/>
  <c r="EX117" i="60"/>
  <c r="EX117" i="60" a="1"/>
  <c r="EW117" i="60"/>
  <c r="EW117" i="60" a="1"/>
  <c r="EV117" i="60"/>
  <c r="EV117" i="60" a="1"/>
  <c r="EU117" i="60"/>
  <c r="EU117" i="60" a="1"/>
  <c r="ET117" i="60"/>
  <c r="ET117" i="60" a="1"/>
  <c r="ES117" i="60"/>
  <c r="ES117" i="60" a="1"/>
  <c r="ER117" i="60"/>
  <c r="ER117" i="60" a="1"/>
  <c r="EQ117" i="60"/>
  <c r="EQ117" i="60" a="1"/>
  <c r="EP117" i="60"/>
  <c r="EP117" i="60" a="1"/>
  <c r="EO117" i="60"/>
  <c r="EO117" i="60" a="1"/>
  <c r="EN117" i="60"/>
  <c r="EN117" i="60" a="1"/>
  <c r="EM117" i="60"/>
  <c r="EM117" i="60" a="1"/>
  <c r="EL117" i="60"/>
  <c r="EL117" i="60" a="1"/>
  <c r="EK117" i="60"/>
  <c r="EK117" i="60" a="1"/>
  <c r="EJ117" i="60"/>
  <c r="EJ117" i="60" a="1"/>
  <c r="EI117" i="60"/>
  <c r="EI117" i="60" a="1"/>
  <c r="EH117" i="60"/>
  <c r="EH117" i="60" a="1"/>
  <c r="EG117" i="60"/>
  <c r="EG117" i="60" a="1"/>
  <c r="EF117" i="60"/>
  <c r="EF117" i="60" a="1"/>
  <c r="EE117" i="60"/>
  <c r="EE117" i="60" a="1"/>
  <c r="ED117" i="60"/>
  <c r="ED117" i="60" a="1"/>
  <c r="EC117" i="60"/>
  <c r="EC117" i="60" a="1"/>
  <c r="EB117" i="60"/>
  <c r="EB117" i="60" a="1"/>
  <c r="EA117" i="60"/>
  <c r="EA117" i="60" a="1"/>
  <c r="DZ117" i="60"/>
  <c r="DZ117" i="60" a="1"/>
  <c r="DY117" i="60"/>
  <c r="DY117" i="60" a="1"/>
  <c r="DX117" i="60"/>
  <c r="DX117" i="60" a="1"/>
  <c r="DW117" i="60"/>
  <c r="DW117" i="60" a="1"/>
  <c r="DV117" i="60"/>
  <c r="DV117" i="60" a="1"/>
  <c r="DU117" i="60"/>
  <c r="DU117" i="60" a="1"/>
  <c r="DT117" i="60"/>
  <c r="DT117" i="60" a="1"/>
  <c r="DS117" i="60"/>
  <c r="DS117" i="60" a="1"/>
  <c r="DR117" i="60"/>
  <c r="DR117" i="60" a="1"/>
  <c r="DQ117" i="60"/>
  <c r="DQ117" i="60" a="1"/>
  <c r="DP117" i="60"/>
  <c r="DP117" i="60" a="1"/>
  <c r="DO117" i="60"/>
  <c r="DO117" i="60" a="1"/>
  <c r="DN117" i="60"/>
  <c r="DN117" i="60" a="1"/>
  <c r="DM117" i="60"/>
  <c r="DM117" i="60" a="1"/>
  <c r="DL117" i="60"/>
  <c r="DL117" i="60" a="1"/>
  <c r="DK117" i="60" a="1"/>
  <c r="DK117" i="60" s="1"/>
  <c r="DJ117" i="60"/>
  <c r="DJ117" i="60" a="1"/>
  <c r="DI117" i="60"/>
  <c r="DI117" i="60" a="1"/>
  <c r="DH117" i="60"/>
  <c r="DH117" i="60" a="1"/>
  <c r="DG117" i="60" a="1"/>
  <c r="DG117" i="60" s="1"/>
  <c r="DF117" i="60"/>
  <c r="DF117" i="60" a="1"/>
  <c r="DE117" i="60"/>
  <c r="DE117" i="60" a="1"/>
  <c r="DD117" i="60"/>
  <c r="DD117" i="60" a="1"/>
  <c r="DC117" i="60" a="1"/>
  <c r="DC117" i="60" s="1"/>
  <c r="DB117" i="60"/>
  <c r="DB117" i="60" a="1"/>
  <c r="DA117" i="60"/>
  <c r="DA117" i="60" a="1"/>
  <c r="CZ117" i="60"/>
  <c r="CZ117" i="60" a="1"/>
  <c r="CY117" i="60" a="1"/>
  <c r="CY117" i="60" s="1"/>
  <c r="CX117" i="60"/>
  <c r="CX117" i="60" a="1"/>
  <c r="CW117" i="60"/>
  <c r="CW117" i="60" a="1"/>
  <c r="CV117" i="60"/>
  <c r="CV117" i="60" a="1"/>
  <c r="CU117" i="60" a="1"/>
  <c r="CU117" i="60" s="1"/>
  <c r="CT117" i="60"/>
  <c r="CT117" i="60" a="1"/>
  <c r="CS117" i="60"/>
  <c r="CS117" i="60" a="1"/>
  <c r="CR117" i="60"/>
  <c r="CR117" i="60" a="1"/>
  <c r="CQ117" i="60" a="1"/>
  <c r="CQ117" i="60" s="1"/>
  <c r="CP117" i="60"/>
  <c r="CP117" i="60" a="1"/>
  <c r="CO117" i="60"/>
  <c r="CO117" i="60" a="1"/>
  <c r="CN117" i="60"/>
  <c r="CN117" i="60" a="1"/>
  <c r="CM117" i="60" a="1"/>
  <c r="CM117" i="60" s="1"/>
  <c r="CL117" i="60"/>
  <c r="CL117" i="60" a="1"/>
  <c r="CK117" i="60"/>
  <c r="CK117" i="60" a="1"/>
  <c r="CJ117" i="60"/>
  <c r="CJ117" i="60" a="1"/>
  <c r="CI117" i="60" a="1"/>
  <c r="CI117" i="60" s="1"/>
  <c r="CH117" i="60"/>
  <c r="CH117" i="60" a="1"/>
  <c r="CG117" i="60" a="1"/>
  <c r="CG117" i="60" s="1"/>
  <c r="CF117" i="60"/>
  <c r="CF117" i="60" a="1"/>
  <c r="CE117" i="60" a="1"/>
  <c r="CE117" i="60" s="1"/>
  <c r="CD117" i="60"/>
  <c r="CD117" i="60" a="1"/>
  <c r="CC117" i="60" a="1"/>
  <c r="CC117" i="60" s="1"/>
  <c r="CB117" i="60"/>
  <c r="CB117" i="60" a="1"/>
  <c r="CA117" i="60" a="1"/>
  <c r="CA117" i="60" s="1"/>
  <c r="BZ117" i="60"/>
  <c r="BZ117" i="60" a="1"/>
  <c r="BY117" i="60" a="1"/>
  <c r="BY117" i="60" s="1"/>
  <c r="BX117" i="60"/>
  <c r="BX117" i="60" a="1"/>
  <c r="BW117" i="60" a="1"/>
  <c r="BW117" i="60" s="1"/>
  <c r="BV117" i="60"/>
  <c r="BV117" i="60" a="1"/>
  <c r="BU117" i="60" a="1"/>
  <c r="BU117" i="60" s="1"/>
  <c r="BT117" i="60"/>
  <c r="BT117" i="60" a="1"/>
  <c r="BS117" i="60" a="1"/>
  <c r="BS117" i="60" s="1"/>
  <c r="BR117" i="60"/>
  <c r="BR117" i="60" a="1"/>
  <c r="BQ117" i="60" a="1"/>
  <c r="BQ117" i="60" s="1"/>
  <c r="BP117" i="60"/>
  <c r="BP117" i="60" a="1"/>
  <c r="BO117" i="60" a="1"/>
  <c r="BO117" i="60" s="1"/>
  <c r="BN117" i="60"/>
  <c r="BN117" i="60" a="1"/>
  <c r="BM117" i="60" a="1"/>
  <c r="BM117" i="60" s="1"/>
  <c r="BL117" i="60"/>
  <c r="BL117" i="60" a="1"/>
  <c r="BK117" i="60" a="1"/>
  <c r="BK117" i="60" s="1"/>
  <c r="BJ117" i="60"/>
  <c r="BJ117" i="60" a="1"/>
  <c r="BI117" i="60" a="1"/>
  <c r="BI117" i="60" s="1"/>
  <c r="BH117" i="60"/>
  <c r="BH117" i="60" a="1"/>
  <c r="BG117" i="60" a="1"/>
  <c r="BG117" i="60" s="1"/>
  <c r="BF117" i="60"/>
  <c r="BF117" i="60" a="1"/>
  <c r="BE117" i="60" a="1"/>
  <c r="BE117" i="60" s="1"/>
  <c r="BD117" i="60"/>
  <c r="BD117" i="60" a="1"/>
  <c r="BC117" i="60" a="1"/>
  <c r="BC117" i="60" s="1"/>
  <c r="BB117" i="60"/>
  <c r="BB117" i="60" a="1"/>
  <c r="BA117" i="60" a="1"/>
  <c r="BA117" i="60" s="1"/>
  <c r="AZ117" i="60"/>
  <c r="AZ117" i="60" a="1"/>
  <c r="AY117" i="60" a="1"/>
  <c r="AY117" i="60" s="1"/>
  <c r="AX117" i="60"/>
  <c r="AX117" i="60" a="1"/>
  <c r="AW117" i="60" a="1"/>
  <c r="AW117" i="60" s="1"/>
  <c r="AV117" i="60"/>
  <c r="AV117" i="60" a="1"/>
  <c r="AU117" i="60" a="1"/>
  <c r="AU117" i="60" s="1"/>
  <c r="AT117" i="60"/>
  <c r="AT117" i="60" a="1"/>
  <c r="AS117" i="60" a="1"/>
  <c r="AS117" i="60" s="1"/>
  <c r="AR117" i="60"/>
  <c r="AR117" i="60" a="1"/>
  <c r="AQ117" i="60" a="1"/>
  <c r="AQ117" i="60" s="1"/>
  <c r="AP117" i="60"/>
  <c r="AP117" i="60" a="1"/>
  <c r="AO117" i="60" a="1"/>
  <c r="AO117" i="60" s="1"/>
  <c r="AN117" i="60"/>
  <c r="AN117" i="60" a="1"/>
  <c r="AM117" i="60" a="1"/>
  <c r="AM117" i="60" s="1"/>
  <c r="AL117" i="60"/>
  <c r="AL117" i="60" a="1"/>
  <c r="AK117" i="60" a="1"/>
  <c r="AK117" i="60" s="1"/>
  <c r="AJ117" i="60"/>
  <c r="AJ117" i="60" a="1"/>
  <c r="AI117" i="60" a="1"/>
  <c r="AI117" i="60" s="1"/>
  <c r="AH117" i="60"/>
  <c r="AH117" i="60" a="1"/>
  <c r="AG117" i="60" a="1"/>
  <c r="AG117" i="60" s="1"/>
  <c r="AF117" i="60"/>
  <c r="AF117" i="60" a="1"/>
  <c r="AE117" i="60" a="1"/>
  <c r="AE117" i="60" s="1"/>
  <c r="AD117" i="60"/>
  <c r="AD117" i="60" a="1"/>
  <c r="AC117" i="60" a="1"/>
  <c r="AC117" i="60" s="1"/>
  <c r="AB117" i="60"/>
  <c r="AB117" i="60" a="1"/>
  <c r="AA117" i="60" a="1"/>
  <c r="AA117" i="60" s="1"/>
  <c r="Z117" i="60"/>
  <c r="Z117" i="60" a="1"/>
  <c r="Y117" i="60" a="1"/>
  <c r="Y117" i="60" s="1"/>
  <c r="X117" i="60"/>
  <c r="X117" i="60" a="1"/>
  <c r="W117" i="60" a="1"/>
  <c r="W117" i="60" s="1"/>
  <c r="V117" i="60"/>
  <c r="V117" i="60" a="1"/>
  <c r="U117" i="60" a="1"/>
  <c r="U117" i="60" s="1"/>
  <c r="T117" i="60"/>
  <c r="T117" i="60" a="1"/>
  <c r="S117" i="60" a="1"/>
  <c r="S117" i="60" s="1"/>
  <c r="R117" i="60"/>
  <c r="R117" i="60" a="1"/>
  <c r="Q117" i="60" a="1"/>
  <c r="Q117" i="60" s="1"/>
  <c r="P117" i="60"/>
  <c r="P117" i="60" a="1"/>
  <c r="O117" i="60" a="1"/>
  <c r="O117" i="60" s="1"/>
  <c r="N117" i="60"/>
  <c r="N117" i="60" a="1"/>
  <c r="M117" i="60" a="1"/>
  <c r="M117" i="60" s="1"/>
  <c r="L117" i="60"/>
  <c r="L117" i="60" a="1"/>
  <c r="K117" i="60" a="1"/>
  <c r="K117" i="60" s="1"/>
  <c r="J117" i="60"/>
  <c r="J117" i="60" a="1"/>
  <c r="I117" i="60" a="1"/>
  <c r="I117" i="60" s="1"/>
  <c r="H117" i="60"/>
  <c r="H117" i="60" a="1"/>
  <c r="G117" i="60" a="1"/>
  <c r="G117" i="60" s="1"/>
  <c r="F117" i="60"/>
  <c r="F117" i="60" a="1"/>
  <c r="E117" i="60" a="1"/>
  <c r="E117" i="60" s="1"/>
  <c r="D117" i="60"/>
  <c r="D117" i="60" a="1"/>
  <c r="C117" i="60" a="1"/>
  <c r="C117" i="60" s="1"/>
  <c r="B117" i="60"/>
  <c r="FR117" i="60" s="1"/>
  <c r="B117" i="60" a="1"/>
  <c r="FP116" i="60"/>
  <c r="FP116" i="60" a="1"/>
  <c r="FO116" i="60" a="1"/>
  <c r="FO116" i="60" s="1"/>
  <c r="FN116" i="60"/>
  <c r="FN116" i="60" a="1"/>
  <c r="FM116" i="60" a="1"/>
  <c r="FM116" i="60" s="1"/>
  <c r="FL116" i="60"/>
  <c r="FL116" i="60" a="1"/>
  <c r="FK116" i="60" a="1"/>
  <c r="FK116" i="60" s="1"/>
  <c r="FJ116" i="60"/>
  <c r="FJ116" i="60" a="1"/>
  <c r="FI116" i="60" a="1"/>
  <c r="FI116" i="60" s="1"/>
  <c r="FH116" i="60"/>
  <c r="FH116" i="60" a="1"/>
  <c r="FG116" i="60" a="1"/>
  <c r="FG116" i="60" s="1"/>
  <c r="FF116" i="60"/>
  <c r="FF116" i="60" a="1"/>
  <c r="FE116" i="60" a="1"/>
  <c r="FE116" i="60" s="1"/>
  <c r="FD116" i="60"/>
  <c r="FD116" i="60" a="1"/>
  <c r="FC116" i="60" a="1"/>
  <c r="FC116" i="60" s="1"/>
  <c r="FB116" i="60"/>
  <c r="FB116" i="60" a="1"/>
  <c r="FA116" i="60" a="1"/>
  <c r="FA116" i="60" s="1"/>
  <c r="EZ116" i="60"/>
  <c r="EZ116" i="60" a="1"/>
  <c r="EY116" i="60" a="1"/>
  <c r="EY116" i="60" s="1"/>
  <c r="EX116" i="60"/>
  <c r="EX116" i="60" a="1"/>
  <c r="EW116" i="60" a="1"/>
  <c r="EW116" i="60" s="1"/>
  <c r="EV116" i="60"/>
  <c r="EV116" i="60" a="1"/>
  <c r="EU116" i="60" a="1"/>
  <c r="EU116" i="60" s="1"/>
  <c r="ET116" i="60"/>
  <c r="ET116" i="60" a="1"/>
  <c r="ES116" i="60" a="1"/>
  <c r="ES116" i="60" s="1"/>
  <c r="ER116" i="60"/>
  <c r="ER116" i="60" a="1"/>
  <c r="EQ116" i="60" a="1"/>
  <c r="EQ116" i="60" s="1"/>
  <c r="EP116" i="60"/>
  <c r="EP116" i="60" a="1"/>
  <c r="EO116" i="60" a="1"/>
  <c r="EO116" i="60" s="1"/>
  <c r="EN116" i="60"/>
  <c r="EN116" i="60" a="1"/>
  <c r="EM116" i="60" a="1"/>
  <c r="EM116" i="60" s="1"/>
  <c r="EL116" i="60"/>
  <c r="EL116" i="60" a="1"/>
  <c r="EK116" i="60" a="1"/>
  <c r="EK116" i="60" s="1"/>
  <c r="EJ116" i="60"/>
  <c r="EJ116" i="60" a="1"/>
  <c r="EI116" i="60" a="1"/>
  <c r="EI116" i="60" s="1"/>
  <c r="EH116" i="60"/>
  <c r="EH116" i="60" a="1"/>
  <c r="EG116" i="60" a="1"/>
  <c r="EG116" i="60" s="1"/>
  <c r="EF116" i="60"/>
  <c r="EF116" i="60" a="1"/>
  <c r="EE116" i="60" a="1"/>
  <c r="EE116" i="60" s="1"/>
  <c r="ED116" i="60"/>
  <c r="ED116" i="60" a="1"/>
  <c r="EC116" i="60" a="1"/>
  <c r="EC116" i="60" s="1"/>
  <c r="EB116" i="60"/>
  <c r="EB116" i="60" a="1"/>
  <c r="EA116" i="60" a="1"/>
  <c r="EA116" i="60" s="1"/>
  <c r="DZ116" i="60"/>
  <c r="DZ116" i="60" a="1"/>
  <c r="DY116" i="60" a="1"/>
  <c r="DY116" i="60" s="1"/>
  <c r="DX116" i="60"/>
  <c r="DX116" i="60" a="1"/>
  <c r="DW116" i="60" a="1"/>
  <c r="DW116" i="60" s="1"/>
  <c r="DV116" i="60"/>
  <c r="DV116" i="60" a="1"/>
  <c r="DU116" i="60" a="1"/>
  <c r="DU116" i="60" s="1"/>
  <c r="DT116" i="60"/>
  <c r="DT116" i="60" a="1"/>
  <c r="DS116" i="60" a="1"/>
  <c r="DS116" i="60" s="1"/>
  <c r="DR116" i="60"/>
  <c r="DR116" i="60" a="1"/>
  <c r="DQ116" i="60" a="1"/>
  <c r="DQ116" i="60" s="1"/>
  <c r="DP116" i="60"/>
  <c r="DP116" i="60" a="1"/>
  <c r="DO116" i="60" a="1"/>
  <c r="DO116" i="60" s="1"/>
  <c r="DN116" i="60"/>
  <c r="DN116" i="60" a="1"/>
  <c r="DM116" i="60" a="1"/>
  <c r="DM116" i="60" s="1"/>
  <c r="DL116" i="60"/>
  <c r="DL116" i="60" a="1"/>
  <c r="DK116" i="60" a="1"/>
  <c r="DK116" i="60" s="1"/>
  <c r="DJ116" i="60"/>
  <c r="DJ116" i="60" a="1"/>
  <c r="DI116" i="60" a="1"/>
  <c r="DI116" i="60" s="1"/>
  <c r="DH116" i="60"/>
  <c r="DH116" i="60" a="1"/>
  <c r="DG116" i="60" a="1"/>
  <c r="DG116" i="60" s="1"/>
  <c r="DF116" i="60"/>
  <c r="DF116" i="60" a="1"/>
  <c r="DE116" i="60" a="1"/>
  <c r="DE116" i="60" s="1"/>
  <c r="DD116" i="60"/>
  <c r="DD116" i="60" a="1"/>
  <c r="DC116" i="60" a="1"/>
  <c r="DC116" i="60" s="1"/>
  <c r="DB116" i="60"/>
  <c r="DB116" i="60" a="1"/>
  <c r="DA116" i="60" a="1"/>
  <c r="DA116" i="60" s="1"/>
  <c r="CZ116" i="60"/>
  <c r="CZ116" i="60" a="1"/>
  <c r="CY116" i="60" a="1"/>
  <c r="CY116" i="60" s="1"/>
  <c r="CX116" i="60"/>
  <c r="CX116" i="60" a="1"/>
  <c r="CW116" i="60" a="1"/>
  <c r="CW116" i="60" s="1"/>
  <c r="CV116" i="60"/>
  <c r="CV116" i="60" a="1"/>
  <c r="CU116" i="60" a="1"/>
  <c r="CU116" i="60" s="1"/>
  <c r="CT116" i="60"/>
  <c r="CT116" i="60" a="1"/>
  <c r="CS116" i="60" a="1"/>
  <c r="CS116" i="60" s="1"/>
  <c r="CR116" i="60"/>
  <c r="CR116" i="60" a="1"/>
  <c r="CQ116" i="60" a="1"/>
  <c r="CQ116" i="60" s="1"/>
  <c r="CP116" i="60"/>
  <c r="CP116" i="60" a="1"/>
  <c r="CO116" i="60" a="1"/>
  <c r="CO116" i="60" s="1"/>
  <c r="CN116" i="60"/>
  <c r="CN116" i="60" a="1"/>
  <c r="CM116" i="60" a="1"/>
  <c r="CM116" i="60" s="1"/>
  <c r="CL116" i="60"/>
  <c r="CL116" i="60" a="1"/>
  <c r="CK116" i="60" a="1"/>
  <c r="CK116" i="60" s="1"/>
  <c r="CJ116" i="60"/>
  <c r="CJ116" i="60" a="1"/>
  <c r="CI116" i="60" a="1"/>
  <c r="CI116" i="60" s="1"/>
  <c r="CH116" i="60"/>
  <c r="CH116" i="60" a="1"/>
  <c r="CG116" i="60" a="1"/>
  <c r="CG116" i="60" s="1"/>
  <c r="CF116" i="60"/>
  <c r="CF116" i="60" a="1"/>
  <c r="CE116" i="60" a="1"/>
  <c r="CE116" i="60" s="1"/>
  <c r="CD116" i="60"/>
  <c r="CD116" i="60" a="1"/>
  <c r="CC116" i="60" a="1"/>
  <c r="CC116" i="60" s="1"/>
  <c r="CB116" i="60"/>
  <c r="CB116" i="60" a="1"/>
  <c r="CA116" i="60" a="1"/>
  <c r="CA116" i="60" s="1"/>
  <c r="BZ116" i="60"/>
  <c r="BZ116" i="60" a="1"/>
  <c r="BY116" i="60" a="1"/>
  <c r="BY116" i="60" s="1"/>
  <c r="BX116" i="60"/>
  <c r="BX116" i="60" a="1"/>
  <c r="BW116" i="60" a="1"/>
  <c r="BW116" i="60" s="1"/>
  <c r="BV116" i="60"/>
  <c r="BV116" i="60" a="1"/>
  <c r="BU116" i="60" a="1"/>
  <c r="BU116" i="60" s="1"/>
  <c r="BT116" i="60"/>
  <c r="BT116" i="60" a="1"/>
  <c r="BS116" i="60" a="1"/>
  <c r="BS116" i="60" s="1"/>
  <c r="BR116" i="60"/>
  <c r="BR116" i="60" a="1"/>
  <c r="BQ116" i="60" a="1"/>
  <c r="BQ116" i="60" s="1"/>
  <c r="BP116" i="60"/>
  <c r="BP116" i="60" a="1"/>
  <c r="BO116" i="60" a="1"/>
  <c r="BO116" i="60" s="1"/>
  <c r="BN116" i="60"/>
  <c r="BN116" i="60" a="1"/>
  <c r="BM116" i="60" a="1"/>
  <c r="BM116" i="60" s="1"/>
  <c r="BL116" i="60"/>
  <c r="BL116" i="60" a="1"/>
  <c r="BK116" i="60" a="1"/>
  <c r="BK116" i="60" s="1"/>
  <c r="BJ116" i="60"/>
  <c r="BJ116" i="60" a="1"/>
  <c r="BI116" i="60" a="1"/>
  <c r="BI116" i="60" s="1"/>
  <c r="BH116" i="60"/>
  <c r="BH116" i="60" a="1"/>
  <c r="BG116" i="60" a="1"/>
  <c r="BG116" i="60" s="1"/>
  <c r="BF116" i="60"/>
  <c r="BF116" i="60" a="1"/>
  <c r="BE116" i="60" a="1"/>
  <c r="BE116" i="60" s="1"/>
  <c r="BD116" i="60"/>
  <c r="BD116" i="60" a="1"/>
  <c r="BC116" i="60" a="1"/>
  <c r="BC116" i="60" s="1"/>
  <c r="BB116" i="60"/>
  <c r="BB116" i="60" a="1"/>
  <c r="BA116" i="60" a="1"/>
  <c r="BA116" i="60" s="1"/>
  <c r="AZ116" i="60"/>
  <c r="AZ116" i="60" a="1"/>
  <c r="AY116" i="60" a="1"/>
  <c r="AY116" i="60" s="1"/>
  <c r="AX116" i="60"/>
  <c r="AX116" i="60" a="1"/>
  <c r="AW116" i="60" a="1"/>
  <c r="AW116" i="60" s="1"/>
  <c r="AV116" i="60"/>
  <c r="AV116" i="60" a="1"/>
  <c r="AU116" i="60" a="1"/>
  <c r="AU116" i="60" s="1"/>
  <c r="AT116" i="60"/>
  <c r="AT116" i="60" a="1"/>
  <c r="AS116" i="60" a="1"/>
  <c r="AS116" i="60" s="1"/>
  <c r="AR116" i="60"/>
  <c r="AR116" i="60" a="1"/>
  <c r="AQ116" i="60" a="1"/>
  <c r="AQ116" i="60" s="1"/>
  <c r="AP116" i="60"/>
  <c r="AP116" i="60" a="1"/>
  <c r="AO116" i="60" a="1"/>
  <c r="AO116" i="60" s="1"/>
  <c r="AN116" i="60"/>
  <c r="AN116" i="60" a="1"/>
  <c r="AM116" i="60" a="1"/>
  <c r="AM116" i="60" s="1"/>
  <c r="AL116" i="60"/>
  <c r="AL116" i="60" a="1"/>
  <c r="AK116" i="60" a="1"/>
  <c r="AK116" i="60" s="1"/>
  <c r="AJ116" i="60"/>
  <c r="AJ116" i="60" a="1"/>
  <c r="AI116" i="60" a="1"/>
  <c r="AI116" i="60" s="1"/>
  <c r="AH116" i="60"/>
  <c r="AH116" i="60" a="1"/>
  <c r="AG116" i="60" a="1"/>
  <c r="AG116" i="60" s="1"/>
  <c r="AF116" i="60"/>
  <c r="AF116" i="60" a="1"/>
  <c r="AE116" i="60" a="1"/>
  <c r="AE116" i="60" s="1"/>
  <c r="AD116" i="60"/>
  <c r="AD116" i="60" a="1"/>
  <c r="AC116" i="60" a="1"/>
  <c r="AC116" i="60" s="1"/>
  <c r="AB116" i="60"/>
  <c r="AB116" i="60" a="1"/>
  <c r="AA116" i="60" a="1"/>
  <c r="AA116" i="60" s="1"/>
  <c r="Z116" i="60"/>
  <c r="Z116" i="60" a="1"/>
  <c r="Y116" i="60" a="1"/>
  <c r="Y116" i="60" s="1"/>
  <c r="X116" i="60" a="1"/>
  <c r="X116" i="60" s="1"/>
  <c r="W116" i="60" a="1"/>
  <c r="W116" i="60" s="1"/>
  <c r="V116" i="60"/>
  <c r="V116" i="60" a="1"/>
  <c r="U116" i="60" a="1"/>
  <c r="U116" i="60" s="1"/>
  <c r="T116" i="60" a="1"/>
  <c r="T116" i="60" s="1"/>
  <c r="S116" i="60" a="1"/>
  <c r="S116" i="60" s="1"/>
  <c r="R116" i="60"/>
  <c r="R116" i="60" a="1"/>
  <c r="Q116" i="60" a="1"/>
  <c r="Q116" i="60" s="1"/>
  <c r="P116" i="60" a="1"/>
  <c r="P116" i="60" s="1"/>
  <c r="O116" i="60" a="1"/>
  <c r="O116" i="60" s="1"/>
  <c r="N116" i="60"/>
  <c r="N116" i="60" a="1"/>
  <c r="M116" i="60" a="1"/>
  <c r="M116" i="60" s="1"/>
  <c r="L116" i="60" a="1"/>
  <c r="L116" i="60" s="1"/>
  <c r="K116" i="60" a="1"/>
  <c r="K116" i="60" s="1"/>
  <c r="J116" i="60"/>
  <c r="J116" i="60" a="1"/>
  <c r="I116" i="60" a="1"/>
  <c r="I116" i="60" s="1"/>
  <c r="H116" i="60" a="1"/>
  <c r="H116" i="60" s="1"/>
  <c r="G116" i="60" a="1"/>
  <c r="G116" i="60" s="1"/>
  <c r="F116" i="60" a="1"/>
  <c r="F116" i="60" s="1"/>
  <c r="E116" i="60" a="1"/>
  <c r="E116" i="60" s="1"/>
  <c r="D116" i="60" a="1"/>
  <c r="D116" i="60" s="1"/>
  <c r="C116" i="60" a="1"/>
  <c r="C116" i="60" s="1"/>
  <c r="B116" i="60" a="1"/>
  <c r="B116" i="60" s="1"/>
  <c r="FP115" i="60"/>
  <c r="FP115" i="60" a="1"/>
  <c r="FO115" i="60"/>
  <c r="FO115" i="60" a="1"/>
  <c r="FN115" i="60"/>
  <c r="FN115" i="60" a="1"/>
  <c r="FM115" i="60"/>
  <c r="FM115" i="60" a="1"/>
  <c r="FL115" i="60"/>
  <c r="FL115" i="60" a="1"/>
  <c r="FK115" i="60"/>
  <c r="FK115" i="60" a="1"/>
  <c r="FJ115" i="60"/>
  <c r="FJ115" i="60" a="1"/>
  <c r="FI115" i="60"/>
  <c r="FI115" i="60" a="1"/>
  <c r="FH115" i="60"/>
  <c r="FH115" i="60" a="1"/>
  <c r="FG115" i="60"/>
  <c r="FG115" i="60" a="1"/>
  <c r="FF115" i="60"/>
  <c r="FF115" i="60" a="1"/>
  <c r="FE115" i="60"/>
  <c r="FE115" i="60" a="1"/>
  <c r="FD115" i="60"/>
  <c r="FD115" i="60" a="1"/>
  <c r="FC115" i="60"/>
  <c r="FC115" i="60" a="1"/>
  <c r="FB115" i="60"/>
  <c r="FB115" i="60" a="1"/>
  <c r="FA115" i="60"/>
  <c r="FA115" i="60" a="1"/>
  <c r="EZ115" i="60"/>
  <c r="EZ115" i="60" a="1"/>
  <c r="EY115" i="60"/>
  <c r="EY115" i="60" a="1"/>
  <c r="EX115" i="60"/>
  <c r="EX115" i="60" a="1"/>
  <c r="EW115" i="60"/>
  <c r="EW115" i="60" a="1"/>
  <c r="EV115" i="60"/>
  <c r="EV115" i="60" a="1"/>
  <c r="EU115" i="60"/>
  <c r="EU115" i="60" a="1"/>
  <c r="ET115" i="60"/>
  <c r="ET115" i="60" a="1"/>
  <c r="ES115" i="60"/>
  <c r="ES115" i="60" a="1"/>
  <c r="ER115" i="60"/>
  <c r="ER115" i="60" a="1"/>
  <c r="EQ115" i="60"/>
  <c r="EQ115" i="60" a="1"/>
  <c r="EP115" i="60"/>
  <c r="EP115" i="60" a="1"/>
  <c r="EO115" i="60"/>
  <c r="EO115" i="60" a="1"/>
  <c r="EN115" i="60"/>
  <c r="EN115" i="60" a="1"/>
  <c r="EM115" i="60"/>
  <c r="EM115" i="60" a="1"/>
  <c r="EL115" i="60"/>
  <c r="EL115" i="60" a="1"/>
  <c r="EK115" i="60"/>
  <c r="EK115" i="60" a="1"/>
  <c r="EJ115" i="60"/>
  <c r="EJ115" i="60" a="1"/>
  <c r="EI115" i="60"/>
  <c r="EI115" i="60" a="1"/>
  <c r="EH115" i="60"/>
  <c r="EH115" i="60" a="1"/>
  <c r="EG115" i="60"/>
  <c r="EG115" i="60" a="1"/>
  <c r="EF115" i="60"/>
  <c r="EF115" i="60" a="1"/>
  <c r="EE115" i="60"/>
  <c r="EE115" i="60" a="1"/>
  <c r="ED115" i="60"/>
  <c r="ED115" i="60" a="1"/>
  <c r="EC115" i="60"/>
  <c r="EC115" i="60" a="1"/>
  <c r="EB115" i="60"/>
  <c r="EB115" i="60" a="1"/>
  <c r="EA115" i="60"/>
  <c r="EA115" i="60" a="1"/>
  <c r="DZ115" i="60"/>
  <c r="DZ115" i="60" a="1"/>
  <c r="DY115" i="60"/>
  <c r="DY115" i="60" a="1"/>
  <c r="DX115" i="60"/>
  <c r="DX115" i="60" a="1"/>
  <c r="DW115" i="60"/>
  <c r="DW115" i="60" a="1"/>
  <c r="DV115" i="60"/>
  <c r="DV115" i="60" a="1"/>
  <c r="DU115" i="60"/>
  <c r="DU115" i="60" a="1"/>
  <c r="DT115" i="60"/>
  <c r="DT115" i="60" a="1"/>
  <c r="DS115" i="60"/>
  <c r="DS115" i="60" a="1"/>
  <c r="DR115" i="60"/>
  <c r="DR115" i="60" a="1"/>
  <c r="DQ115" i="60"/>
  <c r="DQ115" i="60" a="1"/>
  <c r="DP115" i="60"/>
  <c r="DP115" i="60" a="1"/>
  <c r="DO115" i="60"/>
  <c r="DO115" i="60" a="1"/>
  <c r="DN115" i="60"/>
  <c r="DN115" i="60" a="1"/>
  <c r="DM115" i="60"/>
  <c r="DM115" i="60" a="1"/>
  <c r="DL115" i="60"/>
  <c r="DL115" i="60" a="1"/>
  <c r="DK115" i="60"/>
  <c r="DK115" i="60" a="1"/>
  <c r="DJ115" i="60"/>
  <c r="DJ115" i="60" a="1"/>
  <c r="DI115" i="60"/>
  <c r="DI115" i="60" a="1"/>
  <c r="DH115" i="60"/>
  <c r="DH115" i="60" a="1"/>
  <c r="DG115" i="60"/>
  <c r="DG115" i="60" a="1"/>
  <c r="DF115" i="60" a="1"/>
  <c r="DF115" i="60" s="1"/>
  <c r="DE115" i="60"/>
  <c r="DE115" i="60" a="1"/>
  <c r="DD115" i="60"/>
  <c r="DD115" i="60" a="1"/>
  <c r="DC115" i="60"/>
  <c r="DC115" i="60" a="1"/>
  <c r="DB115" i="60" a="1"/>
  <c r="DB115" i="60" s="1"/>
  <c r="DA115" i="60"/>
  <c r="DA115" i="60" a="1"/>
  <c r="CZ115" i="60"/>
  <c r="CZ115" i="60" a="1"/>
  <c r="CY115" i="60"/>
  <c r="CY115" i="60" a="1"/>
  <c r="CX115" i="60" a="1"/>
  <c r="CX115" i="60" s="1"/>
  <c r="CW115" i="60"/>
  <c r="CW115" i="60" a="1"/>
  <c r="CV115" i="60" a="1"/>
  <c r="CV115" i="60" s="1"/>
  <c r="CU115" i="60"/>
  <c r="CU115" i="60" a="1"/>
  <c r="CT115" i="60" a="1"/>
  <c r="CT115" i="60" s="1"/>
  <c r="CS115" i="60"/>
  <c r="CS115" i="60" a="1"/>
  <c r="CR115" i="60" a="1"/>
  <c r="CR115" i="60" s="1"/>
  <c r="CQ115" i="60"/>
  <c r="CQ115" i="60" a="1"/>
  <c r="CP115" i="60" a="1"/>
  <c r="CP115" i="60" s="1"/>
  <c r="CO115" i="60"/>
  <c r="CO115" i="60" a="1"/>
  <c r="CN115" i="60" a="1"/>
  <c r="CN115" i="60" s="1"/>
  <c r="CM115" i="60"/>
  <c r="CM115" i="60" a="1"/>
  <c r="CL115" i="60" a="1"/>
  <c r="CL115" i="60" s="1"/>
  <c r="CK115" i="60"/>
  <c r="CK115" i="60" a="1"/>
  <c r="CJ115" i="60" a="1"/>
  <c r="CJ115" i="60" s="1"/>
  <c r="CI115" i="60"/>
  <c r="CI115" i="60" a="1"/>
  <c r="CH115" i="60" a="1"/>
  <c r="CH115" i="60" s="1"/>
  <c r="CG115" i="60"/>
  <c r="CG115" i="60" a="1"/>
  <c r="CF115" i="60" a="1"/>
  <c r="CF115" i="60" s="1"/>
  <c r="CE115" i="60"/>
  <c r="CE115" i="60" a="1"/>
  <c r="CD115" i="60" a="1"/>
  <c r="CD115" i="60" s="1"/>
  <c r="CC115" i="60"/>
  <c r="CC115" i="60" a="1"/>
  <c r="CB115" i="60" a="1"/>
  <c r="CB115" i="60" s="1"/>
  <c r="CA115" i="60"/>
  <c r="CA115" i="60" a="1"/>
  <c r="BZ115" i="60" a="1"/>
  <c r="BZ115" i="60" s="1"/>
  <c r="BY115" i="60"/>
  <c r="BY115" i="60" a="1"/>
  <c r="BX115" i="60" a="1"/>
  <c r="BX115" i="60" s="1"/>
  <c r="BW115" i="60"/>
  <c r="BW115" i="60" a="1"/>
  <c r="BV115" i="60" a="1"/>
  <c r="BV115" i="60" s="1"/>
  <c r="BU115" i="60"/>
  <c r="BU115" i="60" a="1"/>
  <c r="BT115" i="60" a="1"/>
  <c r="BT115" i="60" s="1"/>
  <c r="BS115" i="60"/>
  <c r="BS115" i="60" a="1"/>
  <c r="BR115" i="60" a="1"/>
  <c r="BR115" i="60" s="1"/>
  <c r="BQ115" i="60"/>
  <c r="BQ115" i="60" a="1"/>
  <c r="BP115" i="60" a="1"/>
  <c r="BP115" i="60" s="1"/>
  <c r="BO115" i="60"/>
  <c r="BO115" i="60" a="1"/>
  <c r="BN115" i="60" a="1"/>
  <c r="BN115" i="60" s="1"/>
  <c r="BM115" i="60"/>
  <c r="BM115" i="60" a="1"/>
  <c r="BL115" i="60" a="1"/>
  <c r="BL115" i="60" s="1"/>
  <c r="BK115" i="60"/>
  <c r="BK115" i="60" a="1"/>
  <c r="BJ115" i="60" a="1"/>
  <c r="BJ115" i="60" s="1"/>
  <c r="BI115" i="60"/>
  <c r="BI115" i="60" a="1"/>
  <c r="BH115" i="60" a="1"/>
  <c r="BH115" i="60" s="1"/>
  <c r="BG115" i="60"/>
  <c r="BG115" i="60" a="1"/>
  <c r="BF115" i="60" a="1"/>
  <c r="BF115" i="60" s="1"/>
  <c r="BE115" i="60"/>
  <c r="BE115" i="60" a="1"/>
  <c r="BD115" i="60" a="1"/>
  <c r="BD115" i="60" s="1"/>
  <c r="BC115" i="60"/>
  <c r="BC115" i="60" a="1"/>
  <c r="BB115" i="60" a="1"/>
  <c r="BB115" i="60" s="1"/>
  <c r="BA115" i="60"/>
  <c r="BA115" i="60" a="1"/>
  <c r="AZ115" i="60" a="1"/>
  <c r="AZ115" i="60" s="1"/>
  <c r="AY115" i="60"/>
  <c r="AY115" i="60" a="1"/>
  <c r="AX115" i="60" a="1"/>
  <c r="AX115" i="60" s="1"/>
  <c r="AW115" i="60"/>
  <c r="AW115" i="60" a="1"/>
  <c r="AV115" i="60" a="1"/>
  <c r="AV115" i="60" s="1"/>
  <c r="AU115" i="60"/>
  <c r="AU115" i="60" a="1"/>
  <c r="AT115" i="60" a="1"/>
  <c r="AT115" i="60" s="1"/>
  <c r="AS115" i="60"/>
  <c r="AS115" i="60" a="1"/>
  <c r="AR115" i="60" a="1"/>
  <c r="AR115" i="60" s="1"/>
  <c r="AQ115" i="60"/>
  <c r="AQ115" i="60" a="1"/>
  <c r="AP115" i="60" a="1"/>
  <c r="AP115" i="60" s="1"/>
  <c r="AO115" i="60"/>
  <c r="AO115" i="60" a="1"/>
  <c r="AN115" i="60" a="1"/>
  <c r="AN115" i="60" s="1"/>
  <c r="AM115" i="60"/>
  <c r="AM115" i="60" a="1"/>
  <c r="AL115" i="60" a="1"/>
  <c r="AL115" i="60" s="1"/>
  <c r="AK115" i="60"/>
  <c r="AK115" i="60" a="1"/>
  <c r="AJ115" i="60" a="1"/>
  <c r="AJ115" i="60" s="1"/>
  <c r="AI115" i="60"/>
  <c r="AI115" i="60" a="1"/>
  <c r="AH115" i="60" a="1"/>
  <c r="AH115" i="60" s="1"/>
  <c r="AG115" i="60"/>
  <c r="AG115" i="60" a="1"/>
  <c r="AF115" i="60" a="1"/>
  <c r="AF115" i="60" s="1"/>
  <c r="AE115" i="60"/>
  <c r="AE115" i="60" a="1"/>
  <c r="AD115" i="60" a="1"/>
  <c r="AD115" i="60" s="1"/>
  <c r="AC115" i="60"/>
  <c r="AC115" i="60" a="1"/>
  <c r="AB115" i="60" a="1"/>
  <c r="AB115" i="60" s="1"/>
  <c r="AA115" i="60"/>
  <c r="AA115" i="60" a="1"/>
  <c r="Z115" i="60" a="1"/>
  <c r="Z115" i="60" s="1"/>
  <c r="Y115" i="60"/>
  <c r="Y115" i="60" a="1"/>
  <c r="X115" i="60" a="1"/>
  <c r="X115" i="60" s="1"/>
  <c r="W115" i="60"/>
  <c r="W115" i="60" a="1"/>
  <c r="V115" i="60" a="1"/>
  <c r="V115" i="60" s="1"/>
  <c r="U115" i="60"/>
  <c r="U115" i="60" a="1"/>
  <c r="T115" i="60" a="1"/>
  <c r="T115" i="60" s="1"/>
  <c r="S115" i="60"/>
  <c r="S115" i="60" a="1"/>
  <c r="R115" i="60" a="1"/>
  <c r="R115" i="60" s="1"/>
  <c r="Q115" i="60"/>
  <c r="Q115" i="60" a="1"/>
  <c r="P115" i="60" a="1"/>
  <c r="P115" i="60" s="1"/>
  <c r="O115" i="60"/>
  <c r="O115" i="60" a="1"/>
  <c r="N115" i="60" a="1"/>
  <c r="N115" i="60" s="1"/>
  <c r="M115" i="60"/>
  <c r="M115" i="60" a="1"/>
  <c r="L115" i="60" a="1"/>
  <c r="L115" i="60" s="1"/>
  <c r="K115" i="60"/>
  <c r="K115" i="60" a="1"/>
  <c r="J115" i="60" a="1"/>
  <c r="J115" i="60" s="1"/>
  <c r="I115" i="60"/>
  <c r="I115" i="60" a="1"/>
  <c r="H115" i="60" a="1"/>
  <c r="H115" i="60" s="1"/>
  <c r="G115" i="60"/>
  <c r="G115" i="60" a="1"/>
  <c r="F115" i="60" a="1"/>
  <c r="F115" i="60" s="1"/>
  <c r="E115" i="60"/>
  <c r="E115" i="60" a="1"/>
  <c r="D115" i="60" a="1"/>
  <c r="D115" i="60" s="1"/>
  <c r="C115" i="60"/>
  <c r="C115" i="60" a="1"/>
  <c r="B115" i="60" a="1"/>
  <c r="B115" i="60" s="1"/>
  <c r="FP114" i="60" a="1"/>
  <c r="FP114" i="60" s="1"/>
  <c r="FO114" i="60"/>
  <c r="FO114" i="60" a="1"/>
  <c r="FN114" i="60" a="1"/>
  <c r="FN114" i="60" s="1"/>
  <c r="FM114" i="60"/>
  <c r="FM114" i="60" a="1"/>
  <c r="FL114" i="60" a="1"/>
  <c r="FL114" i="60" s="1"/>
  <c r="FK114" i="60"/>
  <c r="FK114" i="60" a="1"/>
  <c r="FJ114" i="60" a="1"/>
  <c r="FJ114" i="60" s="1"/>
  <c r="FI114" i="60"/>
  <c r="FI114" i="60" a="1"/>
  <c r="FH114" i="60" a="1"/>
  <c r="FH114" i="60" s="1"/>
  <c r="FG114" i="60"/>
  <c r="FG114" i="60" a="1"/>
  <c r="FF114" i="60" a="1"/>
  <c r="FF114" i="60" s="1"/>
  <c r="FE114" i="60"/>
  <c r="FE114" i="60" a="1"/>
  <c r="FD114" i="60" a="1"/>
  <c r="FD114" i="60" s="1"/>
  <c r="FC114" i="60"/>
  <c r="FC114" i="60" a="1"/>
  <c r="FB114" i="60" a="1"/>
  <c r="FB114" i="60" s="1"/>
  <c r="FA114" i="60"/>
  <c r="FA114" i="60" a="1"/>
  <c r="EZ114" i="60" a="1"/>
  <c r="EZ114" i="60" s="1"/>
  <c r="EY114" i="60"/>
  <c r="EY114" i="60" a="1"/>
  <c r="EX114" i="60" a="1"/>
  <c r="EX114" i="60" s="1"/>
  <c r="EW114" i="60"/>
  <c r="EW114" i="60" a="1"/>
  <c r="EV114" i="60" a="1"/>
  <c r="EV114" i="60" s="1"/>
  <c r="EU114" i="60"/>
  <c r="EU114" i="60" a="1"/>
  <c r="ET114" i="60" a="1"/>
  <c r="ET114" i="60" s="1"/>
  <c r="ES114" i="60"/>
  <c r="ES114" i="60" a="1"/>
  <c r="ER114" i="60" a="1"/>
  <c r="ER114" i="60" s="1"/>
  <c r="EQ114" i="60"/>
  <c r="EQ114" i="60" a="1"/>
  <c r="EP114" i="60" a="1"/>
  <c r="EP114" i="60" s="1"/>
  <c r="EO114" i="60"/>
  <c r="EO114" i="60" a="1"/>
  <c r="EN114" i="60" a="1"/>
  <c r="EN114" i="60" s="1"/>
  <c r="EM114" i="60"/>
  <c r="EM114" i="60" a="1"/>
  <c r="EL114" i="60" a="1"/>
  <c r="EL114" i="60" s="1"/>
  <c r="EK114" i="60"/>
  <c r="EK114" i="60" a="1"/>
  <c r="EJ114" i="60" a="1"/>
  <c r="EJ114" i="60" s="1"/>
  <c r="EI114" i="60"/>
  <c r="EI114" i="60" a="1"/>
  <c r="EH114" i="60" a="1"/>
  <c r="EH114" i="60" s="1"/>
  <c r="EG114" i="60"/>
  <c r="EG114" i="60" a="1"/>
  <c r="EF114" i="60" a="1"/>
  <c r="EF114" i="60" s="1"/>
  <c r="EE114" i="60"/>
  <c r="EE114" i="60" a="1"/>
  <c r="ED114" i="60" a="1"/>
  <c r="ED114" i="60" s="1"/>
  <c r="EC114" i="60"/>
  <c r="EC114" i="60" a="1"/>
  <c r="EB114" i="60" a="1"/>
  <c r="EB114" i="60" s="1"/>
  <c r="EA114" i="60"/>
  <c r="EA114" i="60" a="1"/>
  <c r="DZ114" i="60" a="1"/>
  <c r="DZ114" i="60" s="1"/>
  <c r="DY114" i="60"/>
  <c r="DY114" i="60" a="1"/>
  <c r="DX114" i="60" a="1"/>
  <c r="DX114" i="60" s="1"/>
  <c r="DW114" i="60"/>
  <c r="DW114" i="60" a="1"/>
  <c r="DV114" i="60" a="1"/>
  <c r="DV114" i="60" s="1"/>
  <c r="DU114" i="60"/>
  <c r="DU114" i="60" a="1"/>
  <c r="DT114" i="60" a="1"/>
  <c r="DT114" i="60" s="1"/>
  <c r="DS114" i="60"/>
  <c r="DS114" i="60" a="1"/>
  <c r="DR114" i="60" a="1"/>
  <c r="DR114" i="60" s="1"/>
  <c r="DQ114" i="60"/>
  <c r="DQ114" i="60" a="1"/>
  <c r="DP114" i="60" a="1"/>
  <c r="DP114" i="60" s="1"/>
  <c r="DO114" i="60"/>
  <c r="DO114" i="60" a="1"/>
  <c r="DN114" i="60" a="1"/>
  <c r="DN114" i="60" s="1"/>
  <c r="DM114" i="60"/>
  <c r="DM114" i="60" a="1"/>
  <c r="DL114" i="60" a="1"/>
  <c r="DL114" i="60" s="1"/>
  <c r="DK114" i="60"/>
  <c r="DK114" i="60" a="1"/>
  <c r="DJ114" i="60" a="1"/>
  <c r="DJ114" i="60" s="1"/>
  <c r="DI114" i="60"/>
  <c r="DI114" i="60" a="1"/>
  <c r="DH114" i="60" a="1"/>
  <c r="DH114" i="60" s="1"/>
  <c r="DG114" i="60"/>
  <c r="DG114" i="60" a="1"/>
  <c r="DF114" i="60" a="1"/>
  <c r="DF114" i="60" s="1"/>
  <c r="DE114" i="60"/>
  <c r="DE114" i="60" a="1"/>
  <c r="DD114" i="60" a="1"/>
  <c r="DD114" i="60" s="1"/>
  <c r="DC114" i="60"/>
  <c r="DC114" i="60" a="1"/>
  <c r="DB114" i="60" a="1"/>
  <c r="DB114" i="60" s="1"/>
  <c r="DA114" i="60"/>
  <c r="DA114" i="60" a="1"/>
  <c r="CZ114" i="60" a="1"/>
  <c r="CZ114" i="60" s="1"/>
  <c r="CY114" i="60"/>
  <c r="CY114" i="60" a="1"/>
  <c r="CX114" i="60" a="1"/>
  <c r="CX114" i="60" s="1"/>
  <c r="CW114" i="60"/>
  <c r="CW114" i="60" a="1"/>
  <c r="CV114" i="60" a="1"/>
  <c r="CV114" i="60" s="1"/>
  <c r="CU114" i="60"/>
  <c r="CU114" i="60" a="1"/>
  <c r="CT114" i="60" a="1"/>
  <c r="CT114" i="60" s="1"/>
  <c r="CS114" i="60"/>
  <c r="CS114" i="60" a="1"/>
  <c r="CR114" i="60" a="1"/>
  <c r="CR114" i="60" s="1"/>
  <c r="CQ114" i="60"/>
  <c r="CQ114" i="60" a="1"/>
  <c r="CP114" i="60" a="1"/>
  <c r="CP114" i="60" s="1"/>
  <c r="CO114" i="60"/>
  <c r="CO114" i="60" a="1"/>
  <c r="CN114" i="60" a="1"/>
  <c r="CN114" i="60" s="1"/>
  <c r="CM114" i="60"/>
  <c r="CM114" i="60" a="1"/>
  <c r="CL114" i="60" a="1"/>
  <c r="CL114" i="60" s="1"/>
  <c r="CK114" i="60"/>
  <c r="CK114" i="60" a="1"/>
  <c r="CJ114" i="60" a="1"/>
  <c r="CJ114" i="60" s="1"/>
  <c r="CI114" i="60"/>
  <c r="CI114" i="60" a="1"/>
  <c r="CH114" i="60" a="1"/>
  <c r="CH114" i="60" s="1"/>
  <c r="CG114" i="60"/>
  <c r="CG114" i="60" a="1"/>
  <c r="CF114" i="60" a="1"/>
  <c r="CF114" i="60" s="1"/>
  <c r="CE114" i="60"/>
  <c r="CE114" i="60" a="1"/>
  <c r="CD114" i="60" a="1"/>
  <c r="CD114" i="60" s="1"/>
  <c r="CC114" i="60"/>
  <c r="CC114" i="60" a="1"/>
  <c r="CB114" i="60" a="1"/>
  <c r="CB114" i="60" s="1"/>
  <c r="CA114" i="60"/>
  <c r="CA114" i="60" a="1"/>
  <c r="BZ114" i="60" a="1"/>
  <c r="BZ114" i="60" s="1"/>
  <c r="BY114" i="60"/>
  <c r="BY114" i="60" a="1"/>
  <c r="BX114" i="60" a="1"/>
  <c r="BX114" i="60" s="1"/>
  <c r="BW114" i="60"/>
  <c r="BW114" i="60" a="1"/>
  <c r="BV114" i="60" a="1"/>
  <c r="BV114" i="60" s="1"/>
  <c r="BU114" i="60"/>
  <c r="BU114" i="60" a="1"/>
  <c r="BT114" i="60" a="1"/>
  <c r="BT114" i="60" s="1"/>
  <c r="BS114" i="60"/>
  <c r="BS114" i="60" a="1"/>
  <c r="BR114" i="60" a="1"/>
  <c r="BR114" i="60" s="1"/>
  <c r="BQ114" i="60"/>
  <c r="BQ114" i="60" a="1"/>
  <c r="BP114" i="60" a="1"/>
  <c r="BP114" i="60" s="1"/>
  <c r="BO114" i="60"/>
  <c r="BO114" i="60" a="1"/>
  <c r="BN114" i="60" a="1"/>
  <c r="BN114" i="60" s="1"/>
  <c r="BM114" i="60"/>
  <c r="BM114" i="60" a="1"/>
  <c r="BL114" i="60" a="1"/>
  <c r="BL114" i="60" s="1"/>
  <c r="BK114" i="60"/>
  <c r="BK114" i="60" a="1"/>
  <c r="BJ114" i="60" a="1"/>
  <c r="BJ114" i="60" s="1"/>
  <c r="BI114" i="60"/>
  <c r="BI114" i="60" a="1"/>
  <c r="BH114" i="60" a="1"/>
  <c r="BH114" i="60" s="1"/>
  <c r="BG114" i="60"/>
  <c r="BG114" i="60" a="1"/>
  <c r="BF114" i="60" a="1"/>
  <c r="BF114" i="60" s="1"/>
  <c r="BE114" i="60"/>
  <c r="BE114" i="60" a="1"/>
  <c r="BD114" i="60" a="1"/>
  <c r="BD114" i="60" s="1"/>
  <c r="BC114" i="60"/>
  <c r="BC114" i="60" a="1"/>
  <c r="BB114" i="60" a="1"/>
  <c r="BB114" i="60" s="1"/>
  <c r="BA114" i="60"/>
  <c r="BA114" i="60" a="1"/>
  <c r="AZ114" i="60" a="1"/>
  <c r="AZ114" i="60" s="1"/>
  <c r="AY114" i="60"/>
  <c r="AY114" i="60" a="1"/>
  <c r="AX114" i="60" a="1"/>
  <c r="AX114" i="60" s="1"/>
  <c r="AW114" i="60"/>
  <c r="AW114" i="60" a="1"/>
  <c r="AV114" i="60" a="1"/>
  <c r="AV114" i="60" s="1"/>
  <c r="AU114" i="60"/>
  <c r="AU114" i="60" a="1"/>
  <c r="AT114" i="60" a="1"/>
  <c r="AT114" i="60" s="1"/>
  <c r="AS114" i="60"/>
  <c r="AS114" i="60" a="1"/>
  <c r="AR114" i="60" a="1"/>
  <c r="AR114" i="60" s="1"/>
  <c r="AQ114" i="60"/>
  <c r="AQ114" i="60" a="1"/>
  <c r="AP114" i="60" a="1"/>
  <c r="AP114" i="60" s="1"/>
  <c r="AO114" i="60"/>
  <c r="AO114" i="60" a="1"/>
  <c r="AN114" i="60" a="1"/>
  <c r="AN114" i="60" s="1"/>
  <c r="AM114" i="60"/>
  <c r="AM114" i="60" a="1"/>
  <c r="AL114" i="60" a="1"/>
  <c r="AL114" i="60" s="1"/>
  <c r="AK114" i="60"/>
  <c r="AK114" i="60" a="1"/>
  <c r="AJ114" i="60" a="1"/>
  <c r="AJ114" i="60" s="1"/>
  <c r="AI114" i="60"/>
  <c r="AI114" i="60" a="1"/>
  <c r="AH114" i="60" a="1"/>
  <c r="AH114" i="60" s="1"/>
  <c r="AG114" i="60"/>
  <c r="AG114" i="60" a="1"/>
  <c r="AF114" i="60" a="1"/>
  <c r="AF114" i="60" s="1"/>
  <c r="AE114" i="60"/>
  <c r="AE114" i="60" a="1"/>
  <c r="AD114" i="60" a="1"/>
  <c r="AD114" i="60" s="1"/>
  <c r="AC114" i="60"/>
  <c r="AC114" i="60" a="1"/>
  <c r="AB114" i="60" a="1"/>
  <c r="AB114" i="60" s="1"/>
  <c r="AA114" i="60"/>
  <c r="AA114" i="60" a="1"/>
  <c r="Z114" i="60" a="1"/>
  <c r="Z114" i="60" s="1"/>
  <c r="Y114" i="60"/>
  <c r="Y114" i="60" a="1"/>
  <c r="X114" i="60" a="1"/>
  <c r="X114" i="60" s="1"/>
  <c r="W114" i="60"/>
  <c r="W114" i="60" a="1"/>
  <c r="V114" i="60" a="1"/>
  <c r="V114" i="60" s="1"/>
  <c r="U114" i="60"/>
  <c r="U114" i="60" a="1"/>
  <c r="T114" i="60" a="1"/>
  <c r="T114" i="60" s="1"/>
  <c r="S114" i="60"/>
  <c r="S114" i="60" a="1"/>
  <c r="R114" i="60" a="1"/>
  <c r="R114" i="60" s="1"/>
  <c r="Q114" i="60"/>
  <c r="Q114" i="60" a="1"/>
  <c r="P114" i="60" a="1"/>
  <c r="P114" i="60" s="1"/>
  <c r="O114" i="60"/>
  <c r="O114" i="60" a="1"/>
  <c r="N114" i="60" a="1"/>
  <c r="N114" i="60" s="1"/>
  <c r="M114" i="60"/>
  <c r="M114" i="60" a="1"/>
  <c r="L114" i="60" a="1"/>
  <c r="L114" i="60" s="1"/>
  <c r="K114" i="60"/>
  <c r="K114" i="60" a="1"/>
  <c r="J114" i="60" a="1"/>
  <c r="J114" i="60" s="1"/>
  <c r="I114" i="60"/>
  <c r="I114" i="60" a="1"/>
  <c r="H114" i="60" a="1"/>
  <c r="H114" i="60" s="1"/>
  <c r="G114" i="60"/>
  <c r="G114" i="60" a="1"/>
  <c r="F114" i="60" a="1"/>
  <c r="F114" i="60" s="1"/>
  <c r="E114" i="60"/>
  <c r="E114" i="60" a="1"/>
  <c r="D114" i="60" a="1"/>
  <c r="D114" i="60" s="1"/>
  <c r="C114" i="60"/>
  <c r="C114" i="60" a="1"/>
  <c r="B114" i="60" a="1"/>
  <c r="B114" i="60" s="1"/>
  <c r="FP113" i="60"/>
  <c r="FP113" i="60" a="1"/>
  <c r="FO113" i="60"/>
  <c r="FN113" i="60" a="1"/>
  <c r="FN113" i="60" s="1"/>
  <c r="FM113" i="60" a="1"/>
  <c r="FM113" i="60" s="1"/>
  <c r="FL113" i="60"/>
  <c r="FK113" i="60"/>
  <c r="FK113" i="60" a="1"/>
  <c r="FJ113" i="60"/>
  <c r="FJ113" i="60" a="1"/>
  <c r="FI113" i="60"/>
  <c r="FI113" i="60" a="1"/>
  <c r="FH113" i="60"/>
  <c r="FH113" i="60" a="1"/>
  <c r="FG113" i="60"/>
  <c r="FG113" i="60" a="1"/>
  <c r="FF113" i="60"/>
  <c r="FF113" i="60" a="1"/>
  <c r="FE113" i="60"/>
  <c r="FE113" i="60" a="1"/>
  <c r="FD113" i="60"/>
  <c r="FD113" i="60" a="1"/>
  <c r="FC113" i="60"/>
  <c r="FC113" i="60" a="1"/>
  <c r="FB113" i="60"/>
  <c r="FB113" i="60" a="1"/>
  <c r="FA113" i="60"/>
  <c r="FA113" i="60" a="1"/>
  <c r="EZ113" i="60"/>
  <c r="EZ113" i="60" a="1"/>
  <c r="EY113" i="60"/>
  <c r="EY113" i="60" a="1"/>
  <c r="EX113" i="60"/>
  <c r="EX113" i="60" a="1"/>
  <c r="EW113" i="60"/>
  <c r="EW113" i="60" a="1"/>
  <c r="EV113" i="60"/>
  <c r="EV113" i="60" a="1"/>
  <c r="EU113" i="60"/>
  <c r="EU113" i="60" a="1"/>
  <c r="ET113" i="60"/>
  <c r="ET113" i="60" a="1"/>
  <c r="ES113" i="60"/>
  <c r="ES113" i="60" a="1"/>
  <c r="ER113" i="60"/>
  <c r="ER113" i="60" a="1"/>
  <c r="EQ113" i="60"/>
  <c r="EQ113" i="60" a="1"/>
  <c r="EP113" i="60"/>
  <c r="EP113" i="60" a="1"/>
  <c r="EO113" i="60"/>
  <c r="EO113" i="60" a="1"/>
  <c r="EN113" i="60"/>
  <c r="EN113" i="60" a="1"/>
  <c r="EM113" i="60"/>
  <c r="EM113" i="60" a="1"/>
  <c r="EL113" i="60"/>
  <c r="EL113" i="60" a="1"/>
  <c r="EK113" i="60"/>
  <c r="EK113" i="60" a="1"/>
  <c r="EJ113" i="60"/>
  <c r="EJ113" i="60" a="1"/>
  <c r="EI113" i="60"/>
  <c r="EI113" i="60" a="1"/>
  <c r="EH113" i="60"/>
  <c r="EH113" i="60" a="1"/>
  <c r="EG113" i="60"/>
  <c r="EG113" i="60" a="1"/>
  <c r="EF113" i="60"/>
  <c r="EF113" i="60" a="1"/>
  <c r="EE113" i="60"/>
  <c r="EE113" i="60" a="1"/>
  <c r="ED113" i="60"/>
  <c r="ED113" i="60" a="1"/>
  <c r="EC113" i="60"/>
  <c r="EC113" i="60" a="1"/>
  <c r="EB113" i="60"/>
  <c r="EB113" i="60" a="1"/>
  <c r="EA113" i="60"/>
  <c r="EA113" i="60" a="1"/>
  <c r="DZ113" i="60"/>
  <c r="DZ113" i="60" a="1"/>
  <c r="DY113" i="60"/>
  <c r="DY113" i="60" a="1"/>
  <c r="DX113" i="60"/>
  <c r="DX113" i="60" a="1"/>
  <c r="DW113" i="60" a="1"/>
  <c r="DW113" i="60" s="1"/>
  <c r="DV113" i="60"/>
  <c r="DV113" i="60" a="1"/>
  <c r="DU113" i="60"/>
  <c r="DU113" i="60" a="1"/>
  <c r="DT113" i="60"/>
  <c r="DT113" i="60" a="1"/>
  <c r="DS113" i="60" a="1"/>
  <c r="DS113" i="60" s="1"/>
  <c r="DR113" i="60"/>
  <c r="DR113" i="60" a="1"/>
  <c r="DQ113" i="60"/>
  <c r="DQ113" i="60" a="1"/>
  <c r="DP113" i="60"/>
  <c r="DP113" i="60" a="1"/>
  <c r="DO113" i="60" a="1"/>
  <c r="DO113" i="60" s="1"/>
  <c r="DN113" i="60"/>
  <c r="DN113" i="60" a="1"/>
  <c r="DM113" i="60"/>
  <c r="DM113" i="60" a="1"/>
  <c r="DL113" i="60"/>
  <c r="DL113" i="60" a="1"/>
  <c r="DK113" i="60" a="1"/>
  <c r="DK113" i="60" s="1"/>
  <c r="DJ113" i="60"/>
  <c r="DJ113" i="60" a="1"/>
  <c r="DI113" i="60"/>
  <c r="DI113" i="60" a="1"/>
  <c r="DH113" i="60"/>
  <c r="DH113" i="60" a="1"/>
  <c r="DG113" i="60" a="1"/>
  <c r="DG113" i="60" s="1"/>
  <c r="DF113" i="60"/>
  <c r="DF113" i="60" a="1"/>
  <c r="DE113" i="60" a="1"/>
  <c r="DE113" i="60" s="1"/>
  <c r="DD113" i="60"/>
  <c r="DD113" i="60" a="1"/>
  <c r="DC113" i="60" a="1"/>
  <c r="DC113" i="60" s="1"/>
  <c r="DB113" i="60"/>
  <c r="DB113" i="60" a="1"/>
  <c r="DA113" i="60" a="1"/>
  <c r="DA113" i="60" s="1"/>
  <c r="CZ113" i="60"/>
  <c r="CZ113" i="60" a="1"/>
  <c r="CY113" i="60" a="1"/>
  <c r="CY113" i="60" s="1"/>
  <c r="CX113" i="60"/>
  <c r="CX113" i="60" a="1"/>
  <c r="CW113" i="60" a="1"/>
  <c r="CW113" i="60" s="1"/>
  <c r="CV113" i="60"/>
  <c r="CV113" i="60" a="1"/>
  <c r="CU113" i="60" a="1"/>
  <c r="CU113" i="60" s="1"/>
  <c r="CT113" i="60"/>
  <c r="CT113" i="60" a="1"/>
  <c r="CS113" i="60" a="1"/>
  <c r="CS113" i="60" s="1"/>
  <c r="CR113" i="60"/>
  <c r="CR113" i="60" a="1"/>
  <c r="CQ113" i="60" a="1"/>
  <c r="CQ113" i="60" s="1"/>
  <c r="CP113" i="60"/>
  <c r="CP113" i="60" a="1"/>
  <c r="CO113" i="60" a="1"/>
  <c r="CO113" i="60" s="1"/>
  <c r="CN113" i="60"/>
  <c r="CN113" i="60" a="1"/>
  <c r="CM113" i="60" a="1"/>
  <c r="CM113" i="60" s="1"/>
  <c r="CL113" i="60"/>
  <c r="CL113" i="60" a="1"/>
  <c r="CK113" i="60" a="1"/>
  <c r="CK113" i="60" s="1"/>
  <c r="CJ113" i="60"/>
  <c r="CJ113" i="60" a="1"/>
  <c r="CI113" i="60" a="1"/>
  <c r="CI113" i="60" s="1"/>
  <c r="CH113" i="60"/>
  <c r="CH113" i="60" a="1"/>
  <c r="CG113" i="60" a="1"/>
  <c r="CG113" i="60" s="1"/>
  <c r="CF113" i="60"/>
  <c r="CF113" i="60" a="1"/>
  <c r="CE113" i="60" a="1"/>
  <c r="CE113" i="60" s="1"/>
  <c r="CD113" i="60"/>
  <c r="CD113" i="60" a="1"/>
  <c r="CC113" i="60" a="1"/>
  <c r="CC113" i="60" s="1"/>
  <c r="CB113" i="60"/>
  <c r="CB113" i="60" a="1"/>
  <c r="CA113" i="60" a="1"/>
  <c r="CA113" i="60" s="1"/>
  <c r="BZ113" i="60"/>
  <c r="BZ113" i="60" a="1"/>
  <c r="BY113" i="60" a="1"/>
  <c r="BY113" i="60" s="1"/>
  <c r="BX113" i="60"/>
  <c r="BX113" i="60" a="1"/>
  <c r="BW113" i="60" a="1"/>
  <c r="BW113" i="60" s="1"/>
  <c r="BV113" i="60"/>
  <c r="BV113" i="60" a="1"/>
  <c r="BU113" i="60" a="1"/>
  <c r="BU113" i="60" s="1"/>
  <c r="BT113" i="60"/>
  <c r="BT113" i="60" a="1"/>
  <c r="BS113" i="60" a="1"/>
  <c r="BS113" i="60" s="1"/>
  <c r="BR113" i="60"/>
  <c r="BR113" i="60" a="1"/>
  <c r="BQ113" i="60" a="1"/>
  <c r="BQ113" i="60" s="1"/>
  <c r="BP113" i="60"/>
  <c r="BP113" i="60" a="1"/>
  <c r="BO113" i="60" a="1"/>
  <c r="BO113" i="60" s="1"/>
  <c r="BN113" i="60"/>
  <c r="BN113" i="60" a="1"/>
  <c r="BM113" i="60" a="1"/>
  <c r="BM113" i="60" s="1"/>
  <c r="BL113" i="60"/>
  <c r="BL113" i="60" a="1"/>
  <c r="BK113" i="60" a="1"/>
  <c r="BK113" i="60" s="1"/>
  <c r="BJ113" i="60"/>
  <c r="BJ113" i="60" a="1"/>
  <c r="BI113" i="60" a="1"/>
  <c r="BI113" i="60" s="1"/>
  <c r="BH113" i="60"/>
  <c r="BH113" i="60" a="1"/>
  <c r="BG113" i="60" a="1"/>
  <c r="BG113" i="60" s="1"/>
  <c r="BF113" i="60"/>
  <c r="BF113" i="60" a="1"/>
  <c r="BE113" i="60" a="1"/>
  <c r="BE113" i="60" s="1"/>
  <c r="BD113" i="60"/>
  <c r="BD113" i="60" a="1"/>
  <c r="BC113" i="60" a="1"/>
  <c r="BC113" i="60" s="1"/>
  <c r="BB113" i="60"/>
  <c r="BB113" i="60" a="1"/>
  <c r="BA113" i="60" a="1"/>
  <c r="BA113" i="60" s="1"/>
  <c r="AZ113" i="60"/>
  <c r="AZ113" i="60" a="1"/>
  <c r="AY113" i="60" a="1"/>
  <c r="AY113" i="60" s="1"/>
  <c r="AX113" i="60"/>
  <c r="AX113" i="60" a="1"/>
  <c r="AW113" i="60" a="1"/>
  <c r="AW113" i="60" s="1"/>
  <c r="AV113" i="60"/>
  <c r="AV113" i="60" a="1"/>
  <c r="AU113" i="60" a="1"/>
  <c r="AU113" i="60" s="1"/>
  <c r="AT113" i="60"/>
  <c r="AT113" i="60" a="1"/>
  <c r="AS113" i="60" a="1"/>
  <c r="AS113" i="60" s="1"/>
  <c r="AR113" i="60"/>
  <c r="AR113" i="60" a="1"/>
  <c r="AQ113" i="60" a="1"/>
  <c r="AQ113" i="60" s="1"/>
  <c r="AP113" i="60"/>
  <c r="AP113" i="60" a="1"/>
  <c r="AO113" i="60" a="1"/>
  <c r="AO113" i="60" s="1"/>
  <c r="AN113" i="60"/>
  <c r="AN113" i="60" a="1"/>
  <c r="AM113" i="60" a="1"/>
  <c r="AM113" i="60" s="1"/>
  <c r="AL113" i="60"/>
  <c r="AL113" i="60" a="1"/>
  <c r="AK113" i="60"/>
  <c r="AK113" i="60" a="1"/>
  <c r="AJ113" i="60"/>
  <c r="AJ113" i="60" a="1"/>
  <c r="AI113" i="60"/>
  <c r="AI113" i="60" a="1"/>
  <c r="AH113" i="60"/>
  <c r="AH113" i="60" a="1"/>
  <c r="AG113" i="60"/>
  <c r="AG113" i="60" a="1"/>
  <c r="AF113" i="60"/>
  <c r="AF113" i="60" a="1"/>
  <c r="AE113" i="60"/>
  <c r="AE113" i="60" a="1"/>
  <c r="AD113" i="60"/>
  <c r="AD113" i="60" a="1"/>
  <c r="AC113" i="60"/>
  <c r="AC113" i="60" a="1"/>
  <c r="AB113" i="60"/>
  <c r="AB113" i="60" a="1"/>
  <c r="AA113" i="60"/>
  <c r="AA113" i="60" a="1"/>
  <c r="Z113" i="60"/>
  <c r="Z113" i="60" a="1"/>
  <c r="Y113" i="60"/>
  <c r="Y113" i="60" a="1"/>
  <c r="X113" i="60"/>
  <c r="X113" i="60" a="1"/>
  <c r="W113" i="60"/>
  <c r="W113" i="60" a="1"/>
  <c r="V113" i="60"/>
  <c r="V113" i="60" a="1"/>
  <c r="U113" i="60"/>
  <c r="U113" i="60" a="1"/>
  <c r="T113" i="60"/>
  <c r="T113" i="60" a="1"/>
  <c r="S113" i="60"/>
  <c r="S113" i="60" a="1"/>
  <c r="R113" i="60"/>
  <c r="R113" i="60" a="1"/>
  <c r="Q113" i="60"/>
  <c r="Q113" i="60" a="1"/>
  <c r="P113" i="60"/>
  <c r="P113" i="60" a="1"/>
  <c r="O113" i="60"/>
  <c r="O113" i="60" a="1"/>
  <c r="N113" i="60"/>
  <c r="N113" i="60" a="1"/>
  <c r="M113" i="60"/>
  <c r="M113" i="60" a="1"/>
  <c r="L113" i="60"/>
  <c r="L113" i="60" a="1"/>
  <c r="K113" i="60"/>
  <c r="K113" i="60" a="1"/>
  <c r="J113" i="60"/>
  <c r="J113" i="60" a="1"/>
  <c r="I113" i="60"/>
  <c r="I113" i="60" a="1"/>
  <c r="H113" i="60"/>
  <c r="H113" i="60" a="1"/>
  <c r="G113" i="60"/>
  <c r="G113" i="60" a="1"/>
  <c r="F113" i="60"/>
  <c r="F113" i="60" a="1"/>
  <c r="E113" i="60"/>
  <c r="E113" i="60" a="1"/>
  <c r="D113" i="60"/>
  <c r="D113" i="60" a="1"/>
  <c r="C113" i="60"/>
  <c r="C113" i="60" a="1"/>
  <c r="B113" i="60"/>
  <c r="B113" i="60" a="1"/>
  <c r="FP112" i="60" a="1"/>
  <c r="FP112" i="60" s="1"/>
  <c r="FO112" i="60"/>
  <c r="FO112" i="60" a="1"/>
  <c r="FN112" i="60" a="1"/>
  <c r="FN112" i="60" s="1"/>
  <c r="FM112" i="60"/>
  <c r="FM112" i="60" a="1"/>
  <c r="FL112" i="60" a="1"/>
  <c r="FL112" i="60" s="1"/>
  <c r="FK112" i="60"/>
  <c r="FK112" i="60" a="1"/>
  <c r="FJ112" i="60" a="1"/>
  <c r="FJ112" i="60" s="1"/>
  <c r="FI112" i="60"/>
  <c r="FI112" i="60" a="1"/>
  <c r="FH112" i="60" a="1"/>
  <c r="FH112" i="60" s="1"/>
  <c r="FG112" i="60"/>
  <c r="FG112" i="60" a="1"/>
  <c r="FF112" i="60" a="1"/>
  <c r="FF112" i="60" s="1"/>
  <c r="FE112" i="60"/>
  <c r="FE112" i="60" a="1"/>
  <c r="FD112" i="60" a="1"/>
  <c r="FD112" i="60" s="1"/>
  <c r="FC112" i="60"/>
  <c r="FC112" i="60" a="1"/>
  <c r="FB112" i="60" a="1"/>
  <c r="FB112" i="60" s="1"/>
  <c r="FA112" i="60"/>
  <c r="FA112" i="60" a="1"/>
  <c r="EZ112" i="60" a="1"/>
  <c r="EZ112" i="60" s="1"/>
  <c r="EY112" i="60"/>
  <c r="EY112" i="60" a="1"/>
  <c r="EX112" i="60" a="1"/>
  <c r="EX112" i="60" s="1"/>
  <c r="EW112" i="60"/>
  <c r="EW112" i="60" a="1"/>
  <c r="EV112" i="60" a="1"/>
  <c r="EV112" i="60" s="1"/>
  <c r="EU112" i="60"/>
  <c r="EU112" i="60" a="1"/>
  <c r="ET112" i="60" a="1"/>
  <c r="ET112" i="60" s="1"/>
  <c r="ES112" i="60"/>
  <c r="ES112" i="60" a="1"/>
  <c r="ER112" i="60" a="1"/>
  <c r="ER112" i="60" s="1"/>
  <c r="EQ112" i="60"/>
  <c r="EQ112" i="60" a="1"/>
  <c r="EP112" i="60" a="1"/>
  <c r="EP112" i="60" s="1"/>
  <c r="EO112" i="60"/>
  <c r="EO112" i="60" a="1"/>
  <c r="EN112" i="60" a="1"/>
  <c r="EN112" i="60" s="1"/>
  <c r="EM112" i="60"/>
  <c r="EM112" i="60" a="1"/>
  <c r="EL112" i="60" a="1"/>
  <c r="EL112" i="60" s="1"/>
  <c r="EK112" i="60"/>
  <c r="EK112" i="60" a="1"/>
  <c r="EJ112" i="60" a="1"/>
  <c r="EJ112" i="60" s="1"/>
  <c r="EI112" i="60"/>
  <c r="EI112" i="60" a="1"/>
  <c r="EH112" i="60" a="1"/>
  <c r="EH112" i="60" s="1"/>
  <c r="EG112" i="60"/>
  <c r="EG112" i="60" a="1"/>
  <c r="EF112" i="60" a="1"/>
  <c r="EF112" i="60" s="1"/>
  <c r="EE112" i="60"/>
  <c r="EE112" i="60" a="1"/>
  <c r="ED112" i="60" a="1"/>
  <c r="ED112" i="60" s="1"/>
  <c r="EC112" i="60"/>
  <c r="EC112" i="60" a="1"/>
  <c r="EB112" i="60" a="1"/>
  <c r="EB112" i="60" s="1"/>
  <c r="EA112" i="60"/>
  <c r="EA112" i="60" a="1"/>
  <c r="DZ112" i="60" a="1"/>
  <c r="DZ112" i="60" s="1"/>
  <c r="DY112" i="60"/>
  <c r="DY112" i="60" a="1"/>
  <c r="DX112" i="60" a="1"/>
  <c r="DX112" i="60" s="1"/>
  <c r="DW112" i="60"/>
  <c r="DW112" i="60" a="1"/>
  <c r="DV112" i="60" a="1"/>
  <c r="DV112" i="60" s="1"/>
  <c r="DU112" i="60"/>
  <c r="DU112" i="60" a="1"/>
  <c r="DT112" i="60" a="1"/>
  <c r="DT112" i="60" s="1"/>
  <c r="DS112" i="60" a="1"/>
  <c r="DS112" i="60" s="1"/>
  <c r="DR112" i="60" a="1"/>
  <c r="DR112" i="60" s="1"/>
  <c r="DQ112" i="60"/>
  <c r="DQ112" i="60" a="1"/>
  <c r="DP112" i="60" a="1"/>
  <c r="DP112" i="60" s="1"/>
  <c r="DO112" i="60" a="1"/>
  <c r="DO112" i="60" s="1"/>
  <c r="DN112" i="60" a="1"/>
  <c r="DN112" i="60" s="1"/>
  <c r="DM112" i="60"/>
  <c r="DM112" i="60" a="1"/>
  <c r="DL112" i="60" a="1"/>
  <c r="DL112" i="60" s="1"/>
  <c r="DK112" i="60" a="1"/>
  <c r="DK112" i="60" s="1"/>
  <c r="DJ112" i="60" a="1"/>
  <c r="DJ112" i="60" s="1"/>
  <c r="DI112" i="60"/>
  <c r="DI112" i="60" a="1"/>
  <c r="DH112" i="60" a="1"/>
  <c r="DH112" i="60" s="1"/>
  <c r="DG112" i="60" a="1"/>
  <c r="DG112" i="60" s="1"/>
  <c r="DF112" i="60" a="1"/>
  <c r="DF112" i="60" s="1"/>
  <c r="DE112" i="60"/>
  <c r="DE112" i="60" a="1"/>
  <c r="DD112" i="60" a="1"/>
  <c r="DD112" i="60" s="1"/>
  <c r="DC112" i="60" a="1"/>
  <c r="DC112" i="60" s="1"/>
  <c r="DB112" i="60" a="1"/>
  <c r="DB112" i="60" s="1"/>
  <c r="DA112" i="60" a="1"/>
  <c r="DA112" i="60" s="1"/>
  <c r="CZ112" i="60" a="1"/>
  <c r="CZ112" i="60" s="1"/>
  <c r="CY112" i="60" a="1"/>
  <c r="CY112" i="60" s="1"/>
  <c r="CX112" i="60" a="1"/>
  <c r="CX112" i="60" s="1"/>
  <c r="CW112" i="60"/>
  <c r="CW112" i="60" a="1"/>
  <c r="CV112" i="60" a="1"/>
  <c r="CV112" i="60" s="1"/>
  <c r="CU112" i="60" a="1"/>
  <c r="CU112" i="60" s="1"/>
  <c r="CT112" i="60" a="1"/>
  <c r="CT112" i="60" s="1"/>
  <c r="CS112" i="60"/>
  <c r="CS112" i="60" a="1"/>
  <c r="CR112" i="60" a="1"/>
  <c r="CR112" i="60" s="1"/>
  <c r="CQ112" i="60" a="1"/>
  <c r="CQ112" i="60" s="1"/>
  <c r="CP112" i="60" a="1"/>
  <c r="CP112" i="60" s="1"/>
  <c r="CO112" i="60"/>
  <c r="CO112" i="60" a="1"/>
  <c r="CN112" i="60" a="1"/>
  <c r="CN112" i="60" s="1"/>
  <c r="CM112" i="60" a="1"/>
  <c r="CM112" i="60" s="1"/>
  <c r="CL112" i="60" a="1"/>
  <c r="CL112" i="60" s="1"/>
  <c r="CK112" i="60" a="1"/>
  <c r="CK112" i="60" s="1"/>
  <c r="CJ112" i="60" a="1"/>
  <c r="CJ112" i="60" s="1"/>
  <c r="CI112" i="60" a="1"/>
  <c r="CI112" i="60" s="1"/>
  <c r="CH112" i="60" a="1"/>
  <c r="CH112" i="60" s="1"/>
  <c r="CG112" i="60"/>
  <c r="CG112" i="60" a="1"/>
  <c r="CF112" i="60" a="1"/>
  <c r="CF112" i="60" s="1"/>
  <c r="CE112" i="60" a="1"/>
  <c r="CE112" i="60" s="1"/>
  <c r="CD112" i="60" a="1"/>
  <c r="CD112" i="60" s="1"/>
  <c r="CC112" i="60"/>
  <c r="CC112" i="60" a="1"/>
  <c r="CB112" i="60" a="1"/>
  <c r="CB112" i="60" s="1"/>
  <c r="CA112" i="60" a="1"/>
  <c r="CA112" i="60" s="1"/>
  <c r="BZ112" i="60" a="1"/>
  <c r="BZ112" i="60" s="1"/>
  <c r="BY112" i="60"/>
  <c r="BY112" i="60" a="1"/>
  <c r="BX112" i="60" a="1"/>
  <c r="BX112" i="60" s="1"/>
  <c r="BW112" i="60" a="1"/>
  <c r="BW112" i="60" s="1"/>
  <c r="BV112" i="60" a="1"/>
  <c r="BV112" i="60" s="1"/>
  <c r="BU112" i="60" a="1"/>
  <c r="BU112" i="60" s="1"/>
  <c r="BT112" i="60" a="1"/>
  <c r="BT112" i="60" s="1"/>
  <c r="BS112" i="60" a="1"/>
  <c r="BS112" i="60" s="1"/>
  <c r="BR112" i="60" a="1"/>
  <c r="BR112" i="60" s="1"/>
  <c r="BQ112" i="60"/>
  <c r="BQ112" i="60" a="1"/>
  <c r="BP112" i="60" a="1"/>
  <c r="BP112" i="60" s="1"/>
  <c r="BO112" i="60" a="1"/>
  <c r="BO112" i="60" s="1"/>
  <c r="BN112" i="60" a="1"/>
  <c r="BN112" i="60" s="1"/>
  <c r="BM112" i="60"/>
  <c r="BM112" i="60" a="1"/>
  <c r="BL112" i="60" a="1"/>
  <c r="BL112" i="60" s="1"/>
  <c r="BK112" i="60" a="1"/>
  <c r="BK112" i="60" s="1"/>
  <c r="BJ112" i="60" a="1"/>
  <c r="BJ112" i="60" s="1"/>
  <c r="BI112" i="60"/>
  <c r="BI112" i="60" a="1"/>
  <c r="BH112" i="60" a="1"/>
  <c r="BH112" i="60" s="1"/>
  <c r="BG112" i="60" a="1"/>
  <c r="BG112" i="60" s="1"/>
  <c r="BF112" i="60" a="1"/>
  <c r="BF112" i="60" s="1"/>
  <c r="BE112" i="60" a="1"/>
  <c r="BE112" i="60" s="1"/>
  <c r="BD112" i="60" a="1"/>
  <c r="BD112" i="60" s="1"/>
  <c r="BC112" i="60" a="1"/>
  <c r="BC112" i="60" s="1"/>
  <c r="BB112" i="60" a="1"/>
  <c r="BB112" i="60" s="1"/>
  <c r="BA112" i="60"/>
  <c r="BA112" i="60" a="1"/>
  <c r="AZ112" i="60" a="1"/>
  <c r="AZ112" i="60" s="1"/>
  <c r="AY112" i="60"/>
  <c r="AY112" i="60" a="1"/>
  <c r="AX112" i="60" a="1"/>
  <c r="AX112" i="60" s="1"/>
  <c r="AW112" i="60"/>
  <c r="AW112" i="60" a="1"/>
  <c r="AV112" i="60" a="1"/>
  <c r="AV112" i="60" s="1"/>
  <c r="AU112" i="60" a="1"/>
  <c r="AU112" i="60" s="1"/>
  <c r="AT112" i="60" a="1"/>
  <c r="AT112" i="60" s="1"/>
  <c r="AS112" i="60"/>
  <c r="AS112" i="60" a="1"/>
  <c r="AR112" i="60" a="1"/>
  <c r="AR112" i="60" s="1"/>
  <c r="AQ112" i="60" a="1"/>
  <c r="AQ112" i="60" s="1"/>
  <c r="AP112" i="60" a="1"/>
  <c r="AP112" i="60" s="1"/>
  <c r="AO112" i="60" a="1"/>
  <c r="AO112" i="60" s="1"/>
  <c r="AN112" i="60" a="1"/>
  <c r="AN112" i="60" s="1"/>
  <c r="AM112" i="60" a="1"/>
  <c r="AM112" i="60" s="1"/>
  <c r="AL112" i="60" a="1"/>
  <c r="AL112" i="60" s="1"/>
  <c r="AK112" i="60"/>
  <c r="AK112" i="60" a="1"/>
  <c r="AJ112" i="60" a="1"/>
  <c r="AJ112" i="60" s="1"/>
  <c r="AI112" i="60"/>
  <c r="AI112" i="60" a="1"/>
  <c r="AH112" i="60" a="1"/>
  <c r="AH112" i="60" s="1"/>
  <c r="AG112" i="60"/>
  <c r="AG112" i="60" a="1"/>
  <c r="AF112" i="60" a="1"/>
  <c r="AF112" i="60" s="1"/>
  <c r="AE112" i="60" a="1"/>
  <c r="AE112" i="60" s="1"/>
  <c r="AD112" i="60" a="1"/>
  <c r="AD112" i="60" s="1"/>
  <c r="AC112" i="60"/>
  <c r="AC112" i="60" a="1"/>
  <c r="AB112" i="60" a="1"/>
  <c r="AB112" i="60" s="1"/>
  <c r="AA112" i="60" a="1"/>
  <c r="AA112" i="60" s="1"/>
  <c r="Z112" i="60" a="1"/>
  <c r="Z112" i="60" s="1"/>
  <c r="Y112" i="60" a="1"/>
  <c r="Y112" i="60" s="1"/>
  <c r="X112" i="60" a="1"/>
  <c r="X112" i="60" s="1"/>
  <c r="W112" i="60" a="1"/>
  <c r="W112" i="60" s="1"/>
  <c r="V112" i="60" a="1"/>
  <c r="V112" i="60" s="1"/>
  <c r="U112" i="60"/>
  <c r="U112" i="60" a="1"/>
  <c r="T112" i="60" a="1"/>
  <c r="T112" i="60" s="1"/>
  <c r="S112" i="60"/>
  <c r="S112" i="60" a="1"/>
  <c r="R112" i="60" a="1"/>
  <c r="R112" i="60" s="1"/>
  <c r="Q112" i="60"/>
  <c r="Q112" i="60" a="1"/>
  <c r="P112" i="60" a="1"/>
  <c r="P112" i="60" s="1"/>
  <c r="O112" i="60" a="1"/>
  <c r="O112" i="60" s="1"/>
  <c r="N112" i="60" a="1"/>
  <c r="N112" i="60" s="1"/>
  <c r="M112" i="60"/>
  <c r="M112" i="60" a="1"/>
  <c r="L112" i="60" a="1"/>
  <c r="L112" i="60" s="1"/>
  <c r="K112" i="60" a="1"/>
  <c r="K112" i="60" s="1"/>
  <c r="J112" i="60" a="1"/>
  <c r="J112" i="60" s="1"/>
  <c r="I112" i="60" a="1"/>
  <c r="I112" i="60" s="1"/>
  <c r="H112" i="60" a="1"/>
  <c r="H112" i="60" s="1"/>
  <c r="G112" i="60" a="1"/>
  <c r="G112" i="60" s="1"/>
  <c r="F112" i="60" a="1"/>
  <c r="F112" i="60" s="1"/>
  <c r="E112" i="60"/>
  <c r="E112" i="60" a="1"/>
  <c r="D112" i="60" a="1"/>
  <c r="D112" i="60" s="1"/>
  <c r="C112" i="60"/>
  <c r="C112" i="60" a="1"/>
  <c r="B112" i="60" a="1"/>
  <c r="B112" i="60" s="1"/>
  <c r="FP111" i="60"/>
  <c r="FP111" i="60" a="1"/>
  <c r="FO111" i="60"/>
  <c r="FO111" i="60" a="1"/>
  <c r="FN111" i="60"/>
  <c r="FN111" i="60" a="1"/>
  <c r="FM111" i="60"/>
  <c r="FM111" i="60" a="1"/>
  <c r="FL111" i="60"/>
  <c r="FL111" i="60" a="1"/>
  <c r="FK111" i="60"/>
  <c r="FK111" i="60" a="1"/>
  <c r="FJ111" i="60"/>
  <c r="FJ111" i="60" a="1"/>
  <c r="FI111" i="60"/>
  <c r="FI111" i="60" a="1"/>
  <c r="FH111" i="60"/>
  <c r="FH111" i="60" a="1"/>
  <c r="FG111" i="60"/>
  <c r="FG111" i="60" a="1"/>
  <c r="FF111" i="60"/>
  <c r="FF111" i="60" a="1"/>
  <c r="FE111" i="60"/>
  <c r="FE111" i="60" a="1"/>
  <c r="FD111" i="60"/>
  <c r="FD111" i="60" a="1"/>
  <c r="FC111" i="60"/>
  <c r="FC111" i="60" a="1"/>
  <c r="FB111" i="60"/>
  <c r="FB111" i="60" a="1"/>
  <c r="FA111" i="60"/>
  <c r="FA111" i="60" a="1"/>
  <c r="EZ111" i="60"/>
  <c r="EZ111" i="60" a="1"/>
  <c r="EY111" i="60"/>
  <c r="EY111" i="60" a="1"/>
  <c r="EX111" i="60"/>
  <c r="EX111" i="60" a="1"/>
  <c r="EW111" i="60"/>
  <c r="EW111" i="60" a="1"/>
  <c r="EV111" i="60"/>
  <c r="EV111" i="60" a="1"/>
  <c r="EU111" i="60"/>
  <c r="EU111" i="60" a="1"/>
  <c r="ET111" i="60"/>
  <c r="ET111" i="60" a="1"/>
  <c r="ES111" i="60"/>
  <c r="ES111" i="60" a="1"/>
  <c r="ER111" i="60"/>
  <c r="ER111" i="60" a="1"/>
  <c r="EQ111" i="60"/>
  <c r="EQ111" i="60" a="1"/>
  <c r="EP111" i="60"/>
  <c r="EP111" i="60" a="1"/>
  <c r="EO111" i="60"/>
  <c r="EO111" i="60" a="1"/>
  <c r="EN111" i="60"/>
  <c r="EN111" i="60" a="1"/>
  <c r="EM111" i="60"/>
  <c r="EM111" i="60" a="1"/>
  <c r="EL111" i="60"/>
  <c r="EL111" i="60" a="1"/>
  <c r="EK111" i="60"/>
  <c r="EK111" i="60" a="1"/>
  <c r="EJ111" i="60"/>
  <c r="EJ111" i="60" a="1"/>
  <c r="EI111" i="60"/>
  <c r="EI111" i="60" a="1"/>
  <c r="EH111" i="60"/>
  <c r="EH111" i="60" a="1"/>
  <c r="EG111" i="60"/>
  <c r="EG111" i="60" a="1"/>
  <c r="EF111" i="60"/>
  <c r="EF111" i="60" a="1"/>
  <c r="EE111" i="60"/>
  <c r="EE111" i="60" a="1"/>
  <c r="ED111" i="60"/>
  <c r="ED111" i="60" a="1"/>
  <c r="EC111" i="60"/>
  <c r="EC111" i="60" a="1"/>
  <c r="EB111" i="60"/>
  <c r="EB111" i="60" a="1"/>
  <c r="EA111" i="60"/>
  <c r="EA111" i="60" a="1"/>
  <c r="DZ111" i="60"/>
  <c r="DZ111" i="60" a="1"/>
  <c r="DY111" i="60"/>
  <c r="DY111" i="60" a="1"/>
  <c r="DX111" i="60"/>
  <c r="DX111" i="60" a="1"/>
  <c r="DW111" i="60"/>
  <c r="DW111" i="60" a="1"/>
  <c r="DV111" i="60"/>
  <c r="DV111" i="60" a="1"/>
  <c r="DU111" i="60"/>
  <c r="DU111" i="60" a="1"/>
  <c r="DT111" i="60"/>
  <c r="DT111" i="60" a="1"/>
  <c r="DS111" i="60"/>
  <c r="DS111" i="60" a="1"/>
  <c r="DR111" i="60"/>
  <c r="DR111" i="60" a="1"/>
  <c r="DQ111" i="60"/>
  <c r="DQ111" i="60" a="1"/>
  <c r="DP111" i="60"/>
  <c r="DP111" i="60" a="1"/>
  <c r="DO111" i="60"/>
  <c r="DO111" i="60" a="1"/>
  <c r="DN111" i="60"/>
  <c r="DN111" i="60" a="1"/>
  <c r="DM111" i="60"/>
  <c r="DM111" i="60" a="1"/>
  <c r="DL111" i="60"/>
  <c r="DL111" i="60" a="1"/>
  <c r="DK111" i="60" a="1"/>
  <c r="DK111" i="60" s="1"/>
  <c r="DJ111" i="60"/>
  <c r="DJ111" i="60" a="1"/>
  <c r="DI111" i="60"/>
  <c r="DI111" i="60" a="1"/>
  <c r="DH111" i="60"/>
  <c r="DH111" i="60" a="1"/>
  <c r="DG111" i="60" a="1"/>
  <c r="DG111" i="60" s="1"/>
  <c r="DF111" i="60"/>
  <c r="DF111" i="60" a="1"/>
  <c r="DE111" i="60" a="1"/>
  <c r="DE111" i="60" s="1"/>
  <c r="DD111" i="60"/>
  <c r="DD111" i="60" a="1"/>
  <c r="DC111" i="60" a="1"/>
  <c r="DC111" i="60" s="1"/>
  <c r="DB111" i="60"/>
  <c r="DB111" i="60" a="1"/>
  <c r="DA111" i="60" a="1"/>
  <c r="DA111" i="60" s="1"/>
  <c r="CZ111" i="60"/>
  <c r="CZ111" i="60" a="1"/>
  <c r="CY111" i="60" a="1"/>
  <c r="CY111" i="60" s="1"/>
  <c r="CX111" i="60"/>
  <c r="CX111" i="60" a="1"/>
  <c r="CW111" i="60" a="1"/>
  <c r="CW111" i="60" s="1"/>
  <c r="CV111" i="60"/>
  <c r="CV111" i="60" a="1"/>
  <c r="CU111" i="60" a="1"/>
  <c r="CU111" i="60" s="1"/>
  <c r="CT111" i="60"/>
  <c r="CT111" i="60" a="1"/>
  <c r="CS111" i="60" a="1"/>
  <c r="CS111" i="60" s="1"/>
  <c r="CR111" i="60"/>
  <c r="CR111" i="60" a="1"/>
  <c r="CQ111" i="60" a="1"/>
  <c r="CQ111" i="60" s="1"/>
  <c r="CP111" i="60"/>
  <c r="CP111" i="60" a="1"/>
  <c r="CO111" i="60" a="1"/>
  <c r="CO111" i="60" s="1"/>
  <c r="CN111" i="60"/>
  <c r="CN111" i="60" a="1"/>
  <c r="CM111" i="60" a="1"/>
  <c r="CM111" i="60" s="1"/>
  <c r="CL111" i="60"/>
  <c r="CL111" i="60" a="1"/>
  <c r="CK111" i="60" a="1"/>
  <c r="CK111" i="60" s="1"/>
  <c r="CJ111" i="60"/>
  <c r="CJ111" i="60" a="1"/>
  <c r="CI111" i="60" a="1"/>
  <c r="CI111" i="60" s="1"/>
  <c r="CH111" i="60"/>
  <c r="CH111" i="60" a="1"/>
  <c r="CG111" i="60" a="1"/>
  <c r="CG111" i="60" s="1"/>
  <c r="CF111" i="60"/>
  <c r="CF111" i="60" a="1"/>
  <c r="CE111" i="60" a="1"/>
  <c r="CE111" i="60" s="1"/>
  <c r="CD111" i="60"/>
  <c r="CD111" i="60" a="1"/>
  <c r="CC111" i="60" a="1"/>
  <c r="CC111" i="60" s="1"/>
  <c r="CB111" i="60"/>
  <c r="CB111" i="60" a="1"/>
  <c r="CA111" i="60" a="1"/>
  <c r="CA111" i="60" s="1"/>
  <c r="BZ111" i="60"/>
  <c r="BZ111" i="60" a="1"/>
  <c r="BY111" i="60" a="1"/>
  <c r="BY111" i="60" s="1"/>
  <c r="BX111" i="60"/>
  <c r="BX111" i="60" a="1"/>
  <c r="BW111" i="60" a="1"/>
  <c r="BW111" i="60" s="1"/>
  <c r="BV111" i="60"/>
  <c r="BV111" i="60" a="1"/>
  <c r="BU111" i="60" a="1"/>
  <c r="BU111" i="60" s="1"/>
  <c r="BT111" i="60"/>
  <c r="BT111" i="60" a="1"/>
  <c r="BS111" i="60" a="1"/>
  <c r="BS111" i="60" s="1"/>
  <c r="BR111" i="60"/>
  <c r="BR111" i="60" a="1"/>
  <c r="BQ111" i="60" a="1"/>
  <c r="BQ111" i="60" s="1"/>
  <c r="BP111" i="60"/>
  <c r="BP111" i="60" a="1"/>
  <c r="BO111" i="60" a="1"/>
  <c r="BO111" i="60" s="1"/>
  <c r="BN111" i="60"/>
  <c r="BN111" i="60" a="1"/>
  <c r="BM111" i="60" a="1"/>
  <c r="BM111" i="60" s="1"/>
  <c r="BL111" i="60"/>
  <c r="BL111" i="60" a="1"/>
  <c r="BK111" i="60" a="1"/>
  <c r="BK111" i="60" s="1"/>
  <c r="BJ111" i="60"/>
  <c r="BJ111" i="60" a="1"/>
  <c r="BI111" i="60" a="1"/>
  <c r="BI111" i="60" s="1"/>
  <c r="BH111" i="60"/>
  <c r="BH111" i="60" a="1"/>
  <c r="BG111" i="60" a="1"/>
  <c r="BG111" i="60" s="1"/>
  <c r="BF111" i="60"/>
  <c r="BF111" i="60" a="1"/>
  <c r="BE111" i="60" a="1"/>
  <c r="BE111" i="60" s="1"/>
  <c r="BD111" i="60"/>
  <c r="BD111" i="60" a="1"/>
  <c r="BC111" i="60" a="1"/>
  <c r="BC111" i="60" s="1"/>
  <c r="BB111" i="60"/>
  <c r="BB111" i="60" a="1"/>
  <c r="BA111" i="60" a="1"/>
  <c r="BA111" i="60" s="1"/>
  <c r="AZ111" i="60"/>
  <c r="AZ111" i="60" a="1"/>
  <c r="AY111" i="60" a="1"/>
  <c r="AY111" i="60" s="1"/>
  <c r="AX111" i="60"/>
  <c r="AX111" i="60" a="1"/>
  <c r="AW111" i="60" a="1"/>
  <c r="AW111" i="60" s="1"/>
  <c r="AV111" i="60"/>
  <c r="AV111" i="60" a="1"/>
  <c r="AU111" i="60" a="1"/>
  <c r="AU111" i="60" s="1"/>
  <c r="AT111" i="60"/>
  <c r="AT111" i="60" a="1"/>
  <c r="AS111" i="60" a="1"/>
  <c r="AS111" i="60" s="1"/>
  <c r="AR111" i="60"/>
  <c r="AR111" i="60" a="1"/>
  <c r="AQ111" i="60" a="1"/>
  <c r="AQ111" i="60" s="1"/>
  <c r="AP111" i="60"/>
  <c r="AP111" i="60" a="1"/>
  <c r="AO111" i="60" a="1"/>
  <c r="AO111" i="60" s="1"/>
  <c r="AN111" i="60"/>
  <c r="AN111" i="60" a="1"/>
  <c r="AM111" i="60" a="1"/>
  <c r="AM111" i="60" s="1"/>
  <c r="AL111" i="60"/>
  <c r="AL111" i="60" a="1"/>
  <c r="AK111" i="60" a="1"/>
  <c r="AK111" i="60" s="1"/>
  <c r="AJ111" i="60"/>
  <c r="AJ111" i="60" a="1"/>
  <c r="AI111" i="60" a="1"/>
  <c r="AI111" i="60" s="1"/>
  <c r="AH111" i="60"/>
  <c r="AH111" i="60" a="1"/>
  <c r="AG111" i="60" a="1"/>
  <c r="AG111" i="60" s="1"/>
  <c r="AF111" i="60"/>
  <c r="AF111" i="60" a="1"/>
  <c r="AE111" i="60" a="1"/>
  <c r="AE111" i="60" s="1"/>
  <c r="AD111" i="60"/>
  <c r="AD111" i="60" a="1"/>
  <c r="AC111" i="60" a="1"/>
  <c r="AC111" i="60" s="1"/>
  <c r="AB111" i="60"/>
  <c r="AB111" i="60" a="1"/>
  <c r="AA111" i="60" a="1"/>
  <c r="AA111" i="60" s="1"/>
  <c r="Z111" i="60"/>
  <c r="Z111" i="60" a="1"/>
  <c r="Y111" i="60" a="1"/>
  <c r="Y111" i="60" s="1"/>
  <c r="X111" i="60"/>
  <c r="X111" i="60" a="1"/>
  <c r="W111" i="60" a="1"/>
  <c r="W111" i="60" s="1"/>
  <c r="V111" i="60"/>
  <c r="V111" i="60" a="1"/>
  <c r="U111" i="60" a="1"/>
  <c r="U111" i="60" s="1"/>
  <c r="T111" i="60"/>
  <c r="T111" i="60" a="1"/>
  <c r="S111" i="60" a="1"/>
  <c r="S111" i="60" s="1"/>
  <c r="R111" i="60"/>
  <c r="R111" i="60" a="1"/>
  <c r="Q111" i="60" a="1"/>
  <c r="Q111" i="60" s="1"/>
  <c r="P111" i="60"/>
  <c r="P111" i="60" a="1"/>
  <c r="O111" i="60" a="1"/>
  <c r="O111" i="60" s="1"/>
  <c r="N111" i="60"/>
  <c r="N111" i="60" a="1"/>
  <c r="M111" i="60" a="1"/>
  <c r="M111" i="60" s="1"/>
  <c r="L111" i="60"/>
  <c r="L111" i="60" a="1"/>
  <c r="K111" i="60" a="1"/>
  <c r="K111" i="60" s="1"/>
  <c r="J111" i="60"/>
  <c r="J111" i="60" a="1"/>
  <c r="I111" i="60" a="1"/>
  <c r="I111" i="60" s="1"/>
  <c r="H111" i="60"/>
  <c r="H111" i="60" a="1"/>
  <c r="G111" i="60" a="1"/>
  <c r="G111" i="60" s="1"/>
  <c r="F111" i="60"/>
  <c r="F111" i="60" a="1"/>
  <c r="E111" i="60" a="1"/>
  <c r="E111" i="60" s="1"/>
  <c r="D111" i="60"/>
  <c r="D111" i="60" a="1"/>
  <c r="C111" i="60" a="1"/>
  <c r="C111" i="60" s="1"/>
  <c r="B111" i="60"/>
  <c r="B111" i="60" a="1"/>
  <c r="FP110" i="60" a="1"/>
  <c r="FP110" i="60" s="1"/>
  <c r="FO110" i="60"/>
  <c r="FO110" i="60" a="1"/>
  <c r="FN110" i="60" a="1"/>
  <c r="FN110" i="60" s="1"/>
  <c r="FM110" i="60"/>
  <c r="FM110" i="60" a="1"/>
  <c r="FL110" i="60" a="1"/>
  <c r="FL110" i="60" s="1"/>
  <c r="FK110" i="60"/>
  <c r="FK110" i="60" a="1"/>
  <c r="FJ110" i="60" a="1"/>
  <c r="FJ110" i="60" s="1"/>
  <c r="FI110" i="60"/>
  <c r="FI110" i="60" a="1"/>
  <c r="FH110" i="60" a="1"/>
  <c r="FH110" i="60" s="1"/>
  <c r="FG110" i="60"/>
  <c r="FG110" i="60" a="1"/>
  <c r="FF110" i="60" a="1"/>
  <c r="FF110" i="60" s="1"/>
  <c r="FE110" i="60"/>
  <c r="FE110" i="60" a="1"/>
  <c r="FD110" i="60" a="1"/>
  <c r="FD110" i="60" s="1"/>
  <c r="FC110" i="60"/>
  <c r="FC110" i="60" a="1"/>
  <c r="FB110" i="60" a="1"/>
  <c r="FB110" i="60" s="1"/>
  <c r="FA110" i="60"/>
  <c r="FA110" i="60" a="1"/>
  <c r="EZ110" i="60" a="1"/>
  <c r="EZ110" i="60" s="1"/>
  <c r="EY110" i="60"/>
  <c r="EY110" i="60" a="1"/>
  <c r="EX110" i="60" a="1"/>
  <c r="EX110" i="60" s="1"/>
  <c r="EW110" i="60"/>
  <c r="EW110" i="60" a="1"/>
  <c r="EV110" i="60" a="1"/>
  <c r="EV110" i="60" s="1"/>
  <c r="EU110" i="60"/>
  <c r="EU110" i="60" a="1"/>
  <c r="ET110" i="60" a="1"/>
  <c r="ET110" i="60" s="1"/>
  <c r="ES110" i="60"/>
  <c r="ES110" i="60" a="1"/>
  <c r="ER110" i="60" a="1"/>
  <c r="ER110" i="60" s="1"/>
  <c r="EQ110" i="60"/>
  <c r="EQ110" i="60" a="1"/>
  <c r="EP110" i="60" a="1"/>
  <c r="EP110" i="60" s="1"/>
  <c r="EO110" i="60"/>
  <c r="EO110" i="60" a="1"/>
  <c r="EN110" i="60" a="1"/>
  <c r="EN110" i="60" s="1"/>
  <c r="EM110" i="60"/>
  <c r="EM110" i="60" a="1"/>
  <c r="EL110" i="60" a="1"/>
  <c r="EL110" i="60" s="1"/>
  <c r="EK110" i="60"/>
  <c r="EK110" i="60" a="1"/>
  <c r="EJ110" i="60" a="1"/>
  <c r="EJ110" i="60" s="1"/>
  <c r="EI110" i="60"/>
  <c r="EI110" i="60" a="1"/>
  <c r="EH110" i="60" a="1"/>
  <c r="EH110" i="60" s="1"/>
  <c r="EG110" i="60"/>
  <c r="EG110" i="60" a="1"/>
  <c r="EF110" i="60" a="1"/>
  <c r="EF110" i="60" s="1"/>
  <c r="EE110" i="60"/>
  <c r="EE110" i="60" a="1"/>
  <c r="ED110" i="60" a="1"/>
  <c r="ED110" i="60" s="1"/>
  <c r="EC110" i="60"/>
  <c r="EC110" i="60" a="1"/>
  <c r="EB110" i="60" a="1"/>
  <c r="EB110" i="60" s="1"/>
  <c r="EA110" i="60"/>
  <c r="EA110" i="60" a="1"/>
  <c r="DZ110" i="60" a="1"/>
  <c r="DZ110" i="60" s="1"/>
  <c r="DY110" i="60"/>
  <c r="DY110" i="60" a="1"/>
  <c r="DX110" i="60" a="1"/>
  <c r="DX110" i="60" s="1"/>
  <c r="DW110" i="60"/>
  <c r="DW110" i="60" a="1"/>
  <c r="DV110" i="60" a="1"/>
  <c r="DV110" i="60" s="1"/>
  <c r="DU110" i="60"/>
  <c r="DU110" i="60" a="1"/>
  <c r="DT110" i="60" a="1"/>
  <c r="DT110" i="60" s="1"/>
  <c r="DS110" i="60"/>
  <c r="DS110" i="60" a="1"/>
  <c r="DR110" i="60" a="1"/>
  <c r="DR110" i="60" s="1"/>
  <c r="DQ110" i="60"/>
  <c r="DQ110" i="60" a="1"/>
  <c r="DP110" i="60" a="1"/>
  <c r="DP110" i="60" s="1"/>
  <c r="DO110" i="60"/>
  <c r="DO110" i="60" a="1"/>
  <c r="DN110" i="60" a="1"/>
  <c r="DN110" i="60" s="1"/>
  <c r="DM110" i="60"/>
  <c r="DM110" i="60" a="1"/>
  <c r="DL110" i="60" a="1"/>
  <c r="DL110" i="60" s="1"/>
  <c r="DK110" i="60"/>
  <c r="DK110" i="60" a="1"/>
  <c r="DJ110" i="60" a="1"/>
  <c r="DJ110" i="60" s="1"/>
  <c r="DI110" i="60"/>
  <c r="DI110" i="60" a="1"/>
  <c r="DH110" i="60" a="1"/>
  <c r="DH110" i="60" s="1"/>
  <c r="DG110" i="60"/>
  <c r="DG110" i="60" a="1"/>
  <c r="DF110" i="60" a="1"/>
  <c r="DF110" i="60" s="1"/>
  <c r="DE110" i="60"/>
  <c r="DE110" i="60" a="1"/>
  <c r="DD110" i="60" a="1"/>
  <c r="DD110" i="60" s="1"/>
  <c r="DC110" i="60"/>
  <c r="DC110" i="60" a="1"/>
  <c r="DB110" i="60" a="1"/>
  <c r="DB110" i="60" s="1"/>
  <c r="DA110" i="60"/>
  <c r="DA110" i="60" a="1"/>
  <c r="CZ110" i="60" a="1"/>
  <c r="CZ110" i="60" s="1"/>
  <c r="CY110" i="60"/>
  <c r="CY110" i="60" a="1"/>
  <c r="CX110" i="60" a="1"/>
  <c r="CX110" i="60" s="1"/>
  <c r="CW110" i="60"/>
  <c r="CW110" i="60" a="1"/>
  <c r="CV110" i="60" a="1"/>
  <c r="CV110" i="60" s="1"/>
  <c r="CU110" i="60"/>
  <c r="CU110" i="60" a="1"/>
  <c r="CT110" i="60" a="1"/>
  <c r="CT110" i="60" s="1"/>
  <c r="CS110" i="60" a="1"/>
  <c r="CS110" i="60" s="1"/>
  <c r="CR110" i="60" a="1"/>
  <c r="CR110" i="60" s="1"/>
  <c r="CQ110" i="60"/>
  <c r="CQ110" i="60" a="1"/>
  <c r="CP110" i="60" a="1"/>
  <c r="CP110" i="60" s="1"/>
  <c r="CO110" i="60" a="1"/>
  <c r="CO110" i="60" s="1"/>
  <c r="CN110" i="60" a="1"/>
  <c r="CN110" i="60" s="1"/>
  <c r="CM110" i="60"/>
  <c r="CM110" i="60" a="1"/>
  <c r="CL110" i="60" a="1"/>
  <c r="CL110" i="60" s="1"/>
  <c r="CK110" i="60" a="1"/>
  <c r="CK110" i="60" s="1"/>
  <c r="CJ110" i="60" a="1"/>
  <c r="CJ110" i="60" s="1"/>
  <c r="CI110" i="60"/>
  <c r="CI110" i="60" a="1"/>
  <c r="CH110" i="60" a="1"/>
  <c r="CH110" i="60" s="1"/>
  <c r="CG110" i="60" a="1"/>
  <c r="CG110" i="60" s="1"/>
  <c r="CF110" i="60" a="1"/>
  <c r="CF110" i="60" s="1"/>
  <c r="CE110" i="60"/>
  <c r="CE110" i="60" a="1"/>
  <c r="CD110" i="60" a="1"/>
  <c r="CD110" i="60" s="1"/>
  <c r="CC110" i="60" a="1"/>
  <c r="CC110" i="60" s="1"/>
  <c r="CB110" i="60" a="1"/>
  <c r="CB110" i="60" s="1"/>
  <c r="CA110" i="60"/>
  <c r="CA110" i="60" a="1"/>
  <c r="BZ110" i="60" a="1"/>
  <c r="BZ110" i="60" s="1"/>
  <c r="BY110" i="60" a="1"/>
  <c r="BY110" i="60" s="1"/>
  <c r="BX110" i="60" a="1"/>
  <c r="BX110" i="60" s="1"/>
  <c r="BW110" i="60"/>
  <c r="BW110" i="60" a="1"/>
  <c r="BV110" i="60" a="1"/>
  <c r="BV110" i="60" s="1"/>
  <c r="BU110" i="60" a="1"/>
  <c r="BU110" i="60" s="1"/>
  <c r="BT110" i="60" a="1"/>
  <c r="BT110" i="60" s="1"/>
  <c r="BS110" i="60" a="1"/>
  <c r="BS110" i="60" s="1"/>
  <c r="BR110" i="60" a="1"/>
  <c r="BR110" i="60" s="1"/>
  <c r="BQ110" i="60" a="1"/>
  <c r="BQ110" i="60" s="1"/>
  <c r="BP110" i="60" a="1"/>
  <c r="BP110" i="60" s="1"/>
  <c r="BO110" i="60" a="1"/>
  <c r="BO110" i="60" s="1"/>
  <c r="BN110" i="60" a="1"/>
  <c r="BN110" i="60" s="1"/>
  <c r="BM110" i="60" a="1"/>
  <c r="BM110" i="60" s="1"/>
  <c r="BL110" i="60" a="1"/>
  <c r="BL110" i="60" s="1"/>
  <c r="BK110" i="60" a="1"/>
  <c r="BK110" i="60" s="1"/>
  <c r="BJ110" i="60" a="1"/>
  <c r="BJ110" i="60" s="1"/>
  <c r="BI110" i="60" a="1"/>
  <c r="BI110" i="60" s="1"/>
  <c r="BH110" i="60" a="1"/>
  <c r="BH110" i="60" s="1"/>
  <c r="BG110" i="60" a="1"/>
  <c r="BG110" i="60" s="1"/>
  <c r="BF110" i="60" a="1"/>
  <c r="BF110" i="60" s="1"/>
  <c r="BE110" i="60" a="1"/>
  <c r="BE110" i="60" s="1"/>
  <c r="BD110" i="60" a="1"/>
  <c r="BD110" i="60" s="1"/>
  <c r="BC110" i="60" a="1"/>
  <c r="BC110" i="60" s="1"/>
  <c r="BB110" i="60" a="1"/>
  <c r="BB110" i="60" s="1"/>
  <c r="BA110" i="60" a="1"/>
  <c r="BA110" i="60" s="1"/>
  <c r="AZ110" i="60" a="1"/>
  <c r="AZ110" i="60" s="1"/>
  <c r="AY110" i="60" a="1"/>
  <c r="AY110" i="60" s="1"/>
  <c r="AX110" i="60" a="1"/>
  <c r="AX110" i="60" s="1"/>
  <c r="AW110" i="60" a="1"/>
  <c r="AW110" i="60" s="1"/>
  <c r="AV110" i="60" a="1"/>
  <c r="AV110" i="60" s="1"/>
  <c r="AU110" i="60" a="1"/>
  <c r="AU110" i="60" s="1"/>
  <c r="AT110" i="60" a="1"/>
  <c r="AT110" i="60" s="1"/>
  <c r="AS110" i="60" a="1"/>
  <c r="AS110" i="60" s="1"/>
  <c r="AR110" i="60" a="1"/>
  <c r="AR110" i="60" s="1"/>
  <c r="AQ110" i="60" a="1"/>
  <c r="AQ110" i="60" s="1"/>
  <c r="AP110" i="60" a="1"/>
  <c r="AP110" i="60" s="1"/>
  <c r="AO110" i="60" a="1"/>
  <c r="AO110" i="60" s="1"/>
  <c r="AN110" i="60" a="1"/>
  <c r="AN110" i="60" s="1"/>
  <c r="AM110" i="60" a="1"/>
  <c r="AM110" i="60" s="1"/>
  <c r="AL110" i="60" a="1"/>
  <c r="AL110" i="60" s="1"/>
  <c r="AK110" i="60" a="1"/>
  <c r="AK110" i="60" s="1"/>
  <c r="AJ110" i="60" a="1"/>
  <c r="AJ110" i="60" s="1"/>
  <c r="AI110" i="60" a="1"/>
  <c r="AI110" i="60" s="1"/>
  <c r="AH110" i="60" a="1"/>
  <c r="AH110" i="60" s="1"/>
  <c r="AG110" i="60" a="1"/>
  <c r="AG110" i="60" s="1"/>
  <c r="AF110" i="60" a="1"/>
  <c r="AF110" i="60" s="1"/>
  <c r="AE110" i="60" a="1"/>
  <c r="AE110" i="60" s="1"/>
  <c r="AD110" i="60" a="1"/>
  <c r="AD110" i="60" s="1"/>
  <c r="AC110" i="60" a="1"/>
  <c r="AC110" i="60" s="1"/>
  <c r="AB110" i="60" a="1"/>
  <c r="AB110" i="60" s="1"/>
  <c r="AA110" i="60" a="1"/>
  <c r="AA110" i="60" s="1"/>
  <c r="Z110" i="60" a="1"/>
  <c r="Z110" i="60" s="1"/>
  <c r="Y110" i="60" a="1"/>
  <c r="Y110" i="60" s="1"/>
  <c r="X110" i="60" a="1"/>
  <c r="X110" i="60" s="1"/>
  <c r="W110" i="60" a="1"/>
  <c r="W110" i="60" s="1"/>
  <c r="V110" i="60" a="1"/>
  <c r="V110" i="60" s="1"/>
  <c r="U110" i="60" a="1"/>
  <c r="U110" i="60" s="1"/>
  <c r="T110" i="60" a="1"/>
  <c r="T110" i="60" s="1"/>
  <c r="S110" i="60" a="1"/>
  <c r="S110" i="60" s="1"/>
  <c r="R110" i="60" a="1"/>
  <c r="R110" i="60" s="1"/>
  <c r="Q110" i="60" a="1"/>
  <c r="Q110" i="60" s="1"/>
  <c r="P110" i="60" a="1"/>
  <c r="P110" i="60" s="1"/>
  <c r="O110" i="60" a="1"/>
  <c r="O110" i="60" s="1"/>
  <c r="N110" i="60" a="1"/>
  <c r="N110" i="60" s="1"/>
  <c r="M110" i="60" a="1"/>
  <c r="M110" i="60" s="1"/>
  <c r="L110" i="60" a="1"/>
  <c r="L110" i="60" s="1"/>
  <c r="K110" i="60" a="1"/>
  <c r="K110" i="60" s="1"/>
  <c r="J110" i="60" a="1"/>
  <c r="J110" i="60" s="1"/>
  <c r="I110" i="60" a="1"/>
  <c r="I110" i="60" s="1"/>
  <c r="H110" i="60" a="1"/>
  <c r="H110" i="60" s="1"/>
  <c r="G110" i="60" a="1"/>
  <c r="G110" i="60" s="1"/>
  <c r="F110" i="60" a="1"/>
  <c r="F110" i="60" s="1"/>
  <c r="E110" i="60" a="1"/>
  <c r="E110" i="60" s="1"/>
  <c r="D110" i="60" a="1"/>
  <c r="D110" i="60" s="1"/>
  <c r="C110" i="60" a="1"/>
  <c r="C110" i="60" s="1"/>
  <c r="B110" i="60" a="1"/>
  <c r="B110" i="60" s="1"/>
  <c r="FR110" i="60" s="1"/>
  <c r="FP109" i="60"/>
  <c r="FP109" i="60" a="1"/>
  <c r="FO109" i="60"/>
  <c r="FO109" i="60" a="1"/>
  <c r="FN109" i="60"/>
  <c r="FN109" i="60" a="1"/>
  <c r="FM109" i="60"/>
  <c r="FM109" i="60" a="1"/>
  <c r="FL109" i="60"/>
  <c r="FL109" i="60" a="1"/>
  <c r="FK109" i="60"/>
  <c r="FK109" i="60" a="1"/>
  <c r="FJ109" i="60"/>
  <c r="FJ109" i="60" a="1"/>
  <c r="FI109" i="60"/>
  <c r="FI109" i="60" a="1"/>
  <c r="FH109" i="60"/>
  <c r="FH109" i="60" a="1"/>
  <c r="FG109" i="60"/>
  <c r="FG109" i="60" a="1"/>
  <c r="FF109" i="60"/>
  <c r="FF109" i="60" a="1"/>
  <c r="FE109" i="60"/>
  <c r="FE109" i="60" a="1"/>
  <c r="FD109" i="60"/>
  <c r="FD109" i="60" a="1"/>
  <c r="FC109" i="60"/>
  <c r="FC109" i="60" a="1"/>
  <c r="FB109" i="60"/>
  <c r="FB109" i="60" a="1"/>
  <c r="FA109" i="60"/>
  <c r="FA109" i="60" a="1"/>
  <c r="EZ109" i="60"/>
  <c r="EZ109" i="60" a="1"/>
  <c r="EY109" i="60"/>
  <c r="EY109" i="60" a="1"/>
  <c r="EX109" i="60"/>
  <c r="EX109" i="60" a="1"/>
  <c r="EW109" i="60"/>
  <c r="EW109" i="60" a="1"/>
  <c r="EV109" i="60"/>
  <c r="EV109" i="60" a="1"/>
  <c r="EU109" i="60"/>
  <c r="EU109" i="60" a="1"/>
  <c r="ET109" i="60"/>
  <c r="ET109" i="60" a="1"/>
  <c r="ES109" i="60"/>
  <c r="ES109" i="60" a="1"/>
  <c r="ER109" i="60"/>
  <c r="ER109" i="60" a="1"/>
  <c r="EQ109" i="60"/>
  <c r="EQ109" i="60" a="1"/>
  <c r="EP109" i="60"/>
  <c r="EP109" i="60" a="1"/>
  <c r="EO109" i="60"/>
  <c r="EO109" i="60" a="1"/>
  <c r="EN109" i="60"/>
  <c r="EN109" i="60" a="1"/>
  <c r="EM109" i="60"/>
  <c r="EM109" i="60" a="1"/>
  <c r="EL109" i="60"/>
  <c r="EL109" i="60" a="1"/>
  <c r="EK109" i="60"/>
  <c r="EK109" i="60" a="1"/>
  <c r="EJ109" i="60"/>
  <c r="EJ109" i="60" a="1"/>
  <c r="EI109" i="60"/>
  <c r="EI109" i="60" a="1"/>
  <c r="EH109" i="60"/>
  <c r="EH109" i="60" a="1"/>
  <c r="EG109" i="60"/>
  <c r="EG109" i="60" a="1"/>
  <c r="EF109" i="60"/>
  <c r="EF109" i="60" a="1"/>
  <c r="EE109" i="60"/>
  <c r="EE109" i="60" a="1"/>
  <c r="ED109" i="60"/>
  <c r="ED109" i="60" a="1"/>
  <c r="EC109" i="60"/>
  <c r="EC109" i="60" a="1"/>
  <c r="EB109" i="60"/>
  <c r="EB109" i="60" a="1"/>
  <c r="EA109" i="60"/>
  <c r="EA109" i="60" a="1"/>
  <c r="DZ109" i="60"/>
  <c r="DZ109" i="60" a="1"/>
  <c r="DY109" i="60"/>
  <c r="DY109" i="60" a="1"/>
  <c r="DX109" i="60"/>
  <c r="DX109" i="60" a="1"/>
  <c r="DW109" i="60"/>
  <c r="DW109" i="60" a="1"/>
  <c r="DV109" i="60"/>
  <c r="DV109" i="60" a="1"/>
  <c r="DU109" i="60"/>
  <c r="DU109" i="60" a="1"/>
  <c r="DT109" i="60"/>
  <c r="DT109" i="60" a="1"/>
  <c r="DS109" i="60"/>
  <c r="DS109" i="60" a="1"/>
  <c r="DR109" i="60"/>
  <c r="DR109" i="60" a="1"/>
  <c r="DQ109" i="60"/>
  <c r="DQ109" i="60" a="1"/>
  <c r="DP109" i="60"/>
  <c r="DP109" i="60" a="1"/>
  <c r="DO109" i="60"/>
  <c r="DO109" i="60" a="1"/>
  <c r="DN109" i="60"/>
  <c r="DN109" i="60" a="1"/>
  <c r="DM109" i="60"/>
  <c r="DM109" i="60" a="1"/>
  <c r="DL109" i="60" a="1"/>
  <c r="DL109" i="60" s="1"/>
  <c r="DK109" i="60"/>
  <c r="DK109" i="60" a="1"/>
  <c r="DJ109" i="60"/>
  <c r="DJ109" i="60" a="1"/>
  <c r="DI109" i="60"/>
  <c r="DI109" i="60" a="1"/>
  <c r="DH109" i="60" a="1"/>
  <c r="DH109" i="60" s="1"/>
  <c r="DG109" i="60"/>
  <c r="DG109" i="60" a="1"/>
  <c r="DF109" i="60"/>
  <c r="DF109" i="60" a="1"/>
  <c r="DE109" i="60"/>
  <c r="DE109" i="60" a="1"/>
  <c r="DD109" i="60" a="1"/>
  <c r="DD109" i="60" s="1"/>
  <c r="DC109" i="60"/>
  <c r="DC109" i="60" a="1"/>
  <c r="DB109" i="60"/>
  <c r="DB109" i="60" a="1"/>
  <c r="DA109" i="60"/>
  <c r="DA109" i="60" a="1"/>
  <c r="CZ109" i="60" a="1"/>
  <c r="CZ109" i="60" s="1"/>
  <c r="CY109" i="60"/>
  <c r="CY109" i="60" a="1"/>
  <c r="CX109" i="60" a="1"/>
  <c r="CX109" i="60" s="1"/>
  <c r="CW109" i="60"/>
  <c r="CW109" i="60" a="1"/>
  <c r="CV109" i="60" a="1"/>
  <c r="CV109" i="60" s="1"/>
  <c r="CU109" i="60"/>
  <c r="CU109" i="60" a="1"/>
  <c r="CT109" i="60" a="1"/>
  <c r="CT109" i="60" s="1"/>
  <c r="CS109" i="60"/>
  <c r="CS109" i="60" a="1"/>
  <c r="CR109" i="60" a="1"/>
  <c r="CR109" i="60" s="1"/>
  <c r="CQ109" i="60"/>
  <c r="CQ109" i="60" a="1"/>
  <c r="CP109" i="60" a="1"/>
  <c r="CP109" i="60" s="1"/>
  <c r="CO109" i="60"/>
  <c r="CO109" i="60" a="1"/>
  <c r="CN109" i="60" a="1"/>
  <c r="CN109" i="60" s="1"/>
  <c r="CM109" i="60"/>
  <c r="CM109" i="60" a="1"/>
  <c r="CL109" i="60" a="1"/>
  <c r="CL109" i="60" s="1"/>
  <c r="CK109" i="60"/>
  <c r="CK109" i="60" a="1"/>
  <c r="CJ109" i="60" a="1"/>
  <c r="CJ109" i="60" s="1"/>
  <c r="CI109" i="60"/>
  <c r="CI109" i="60" a="1"/>
  <c r="CH109" i="60" a="1"/>
  <c r="CH109" i="60" s="1"/>
  <c r="CG109" i="60"/>
  <c r="CG109" i="60" a="1"/>
  <c r="CF109" i="60" a="1"/>
  <c r="CF109" i="60" s="1"/>
  <c r="CE109" i="60"/>
  <c r="CE109" i="60" a="1"/>
  <c r="CD109" i="60" a="1"/>
  <c r="CD109" i="60" s="1"/>
  <c r="CC109" i="60"/>
  <c r="CC109" i="60" a="1"/>
  <c r="CB109" i="60" a="1"/>
  <c r="CB109" i="60" s="1"/>
  <c r="CA109" i="60"/>
  <c r="CA109" i="60" a="1"/>
  <c r="BZ109" i="60" a="1"/>
  <c r="BZ109" i="60" s="1"/>
  <c r="BY109" i="60"/>
  <c r="BY109" i="60" a="1"/>
  <c r="BX109" i="60" a="1"/>
  <c r="BX109" i="60" s="1"/>
  <c r="BW109" i="60"/>
  <c r="BW109" i="60" a="1"/>
  <c r="BV109" i="60" a="1"/>
  <c r="BV109" i="60" s="1"/>
  <c r="BU109" i="60"/>
  <c r="BU109" i="60" a="1"/>
  <c r="BT109" i="60" a="1"/>
  <c r="BT109" i="60" s="1"/>
  <c r="BS109" i="60"/>
  <c r="BS109" i="60" a="1"/>
  <c r="BR109" i="60" a="1"/>
  <c r="BR109" i="60" s="1"/>
  <c r="BQ109" i="60"/>
  <c r="BQ109" i="60" a="1"/>
  <c r="BP109" i="60" a="1"/>
  <c r="BP109" i="60" s="1"/>
  <c r="BO109" i="60"/>
  <c r="BO109" i="60" a="1"/>
  <c r="BN109" i="60" a="1"/>
  <c r="BN109" i="60" s="1"/>
  <c r="BM109" i="60"/>
  <c r="BM109" i="60" a="1"/>
  <c r="BL109" i="60" a="1"/>
  <c r="BL109" i="60" s="1"/>
  <c r="BK109" i="60"/>
  <c r="BK109" i="60" a="1"/>
  <c r="BJ109" i="60" a="1"/>
  <c r="BJ109" i="60" s="1"/>
  <c r="BI109" i="60"/>
  <c r="BI109" i="60" a="1"/>
  <c r="BH109" i="60" a="1"/>
  <c r="BH109" i="60" s="1"/>
  <c r="BG109" i="60"/>
  <c r="BG109" i="60" a="1"/>
  <c r="BF109" i="60" a="1"/>
  <c r="BF109" i="60" s="1"/>
  <c r="BE109" i="60"/>
  <c r="BE109" i="60" a="1"/>
  <c r="BD109" i="60" a="1"/>
  <c r="BD109" i="60" s="1"/>
  <c r="BC109" i="60"/>
  <c r="BC109" i="60" a="1"/>
  <c r="BB109" i="60" a="1"/>
  <c r="BB109" i="60" s="1"/>
  <c r="BA109" i="60"/>
  <c r="BA109" i="60" a="1"/>
  <c r="AZ109" i="60" a="1"/>
  <c r="AZ109" i="60" s="1"/>
  <c r="AY109" i="60"/>
  <c r="AY109" i="60" a="1"/>
  <c r="AX109" i="60" a="1"/>
  <c r="AX109" i="60" s="1"/>
  <c r="AW109" i="60"/>
  <c r="AW109" i="60" a="1"/>
  <c r="AV109" i="60" a="1"/>
  <c r="AV109" i="60" s="1"/>
  <c r="AU109" i="60"/>
  <c r="AU109" i="60" a="1"/>
  <c r="AT109" i="60" a="1"/>
  <c r="AT109" i="60" s="1"/>
  <c r="AS109" i="60"/>
  <c r="AS109" i="60" a="1"/>
  <c r="AR109" i="60" a="1"/>
  <c r="AR109" i="60" s="1"/>
  <c r="AQ109" i="60"/>
  <c r="AQ109" i="60" a="1"/>
  <c r="AP109" i="60" a="1"/>
  <c r="AP109" i="60" s="1"/>
  <c r="AO109" i="60"/>
  <c r="AO109" i="60" a="1"/>
  <c r="AN109" i="60" a="1"/>
  <c r="AN109" i="60" s="1"/>
  <c r="AM109" i="60"/>
  <c r="AM109" i="60" a="1"/>
  <c r="AL109" i="60" a="1"/>
  <c r="AL109" i="60" s="1"/>
  <c r="AK109" i="60"/>
  <c r="AK109" i="60" a="1"/>
  <c r="AJ109" i="60" a="1"/>
  <c r="AJ109" i="60" s="1"/>
  <c r="AI109" i="60"/>
  <c r="AI109" i="60" a="1"/>
  <c r="AH109" i="60" a="1"/>
  <c r="AH109" i="60" s="1"/>
  <c r="AG109" i="60"/>
  <c r="AG109" i="60" a="1"/>
  <c r="AF109" i="60" a="1"/>
  <c r="AF109" i="60" s="1"/>
  <c r="AE109" i="60"/>
  <c r="AE109" i="60" a="1"/>
  <c r="AD109" i="60" a="1"/>
  <c r="AD109" i="60" s="1"/>
  <c r="AC109" i="60"/>
  <c r="AC109" i="60" a="1"/>
  <c r="AB109" i="60" a="1"/>
  <c r="AB109" i="60" s="1"/>
  <c r="AA109" i="60"/>
  <c r="AA109" i="60" a="1"/>
  <c r="Z109" i="60" a="1"/>
  <c r="Z109" i="60" s="1"/>
  <c r="Y109" i="60"/>
  <c r="Y109" i="60" a="1"/>
  <c r="X109" i="60" a="1"/>
  <c r="X109" i="60" s="1"/>
  <c r="W109" i="60"/>
  <c r="W109" i="60" a="1"/>
  <c r="V109" i="60" a="1"/>
  <c r="V109" i="60" s="1"/>
  <c r="U109" i="60"/>
  <c r="U109" i="60" a="1"/>
  <c r="T109" i="60" a="1"/>
  <c r="T109" i="60" s="1"/>
  <c r="S109" i="60"/>
  <c r="S109" i="60" a="1"/>
  <c r="R109" i="60" a="1"/>
  <c r="R109" i="60" s="1"/>
  <c r="Q109" i="60"/>
  <c r="Q109" i="60" a="1"/>
  <c r="P109" i="60" a="1"/>
  <c r="P109" i="60" s="1"/>
  <c r="O109" i="60"/>
  <c r="O109" i="60" a="1"/>
  <c r="N109" i="60" a="1"/>
  <c r="N109" i="60" s="1"/>
  <c r="M109" i="60"/>
  <c r="M109" i="60" a="1"/>
  <c r="L109" i="60" a="1"/>
  <c r="L109" i="60" s="1"/>
  <c r="K109" i="60"/>
  <c r="K109" i="60" a="1"/>
  <c r="J109" i="60" a="1"/>
  <c r="J109" i="60" s="1"/>
  <c r="I109" i="60"/>
  <c r="I109" i="60" a="1"/>
  <c r="H109" i="60" a="1"/>
  <c r="H109" i="60" s="1"/>
  <c r="G109" i="60"/>
  <c r="G109" i="60" a="1"/>
  <c r="F109" i="60" a="1"/>
  <c r="F109" i="60" s="1"/>
  <c r="E109" i="60"/>
  <c r="E109" i="60" a="1"/>
  <c r="D109" i="60" a="1"/>
  <c r="D109" i="60" s="1"/>
  <c r="C109" i="60"/>
  <c r="C109" i="60" a="1"/>
  <c r="B109" i="60" a="1"/>
  <c r="B109" i="60" s="1"/>
  <c r="FP108" i="60"/>
  <c r="FP108" i="60" a="1"/>
  <c r="FO108" i="60" a="1"/>
  <c r="FO108" i="60" s="1"/>
  <c r="FN108" i="60"/>
  <c r="FN108" i="60" a="1"/>
  <c r="FM108" i="60" a="1"/>
  <c r="FM108" i="60" s="1"/>
  <c r="FL108" i="60"/>
  <c r="FL108" i="60" a="1"/>
  <c r="FK108" i="60" a="1"/>
  <c r="FK108" i="60" s="1"/>
  <c r="FJ108" i="60"/>
  <c r="FJ108" i="60" a="1"/>
  <c r="FI108" i="60" a="1"/>
  <c r="FI108" i="60" s="1"/>
  <c r="FH108" i="60"/>
  <c r="FH108" i="60" a="1"/>
  <c r="FG108" i="60" a="1"/>
  <c r="FG108" i="60" s="1"/>
  <c r="FF108" i="60"/>
  <c r="FF108" i="60" a="1"/>
  <c r="FE108" i="60" a="1"/>
  <c r="FE108" i="60" s="1"/>
  <c r="FD108" i="60"/>
  <c r="FD108" i="60" a="1"/>
  <c r="FC108" i="60" a="1"/>
  <c r="FC108" i="60" s="1"/>
  <c r="FB108" i="60"/>
  <c r="FB108" i="60" a="1"/>
  <c r="FA108" i="60" a="1"/>
  <c r="FA108" i="60" s="1"/>
  <c r="EZ108" i="60"/>
  <c r="EZ108" i="60" a="1"/>
  <c r="EY108" i="60" a="1"/>
  <c r="EY108" i="60" s="1"/>
  <c r="EX108" i="60"/>
  <c r="EX108" i="60" a="1"/>
  <c r="EW108" i="60" a="1"/>
  <c r="EW108" i="60" s="1"/>
  <c r="EV108" i="60"/>
  <c r="EV108" i="60" a="1"/>
  <c r="EU108" i="60" a="1"/>
  <c r="EU108" i="60" s="1"/>
  <c r="ET108" i="60"/>
  <c r="ET108" i="60" a="1"/>
  <c r="ES108" i="60" a="1"/>
  <c r="ES108" i="60" s="1"/>
  <c r="ER108" i="60"/>
  <c r="ER108" i="60" a="1"/>
  <c r="EQ108" i="60" a="1"/>
  <c r="EQ108" i="60" s="1"/>
  <c r="EP108" i="60"/>
  <c r="EP108" i="60" a="1"/>
  <c r="EO108" i="60" a="1"/>
  <c r="EO108" i="60" s="1"/>
  <c r="EN108" i="60"/>
  <c r="EN108" i="60" a="1"/>
  <c r="EM108" i="60" a="1"/>
  <c r="EM108" i="60" s="1"/>
  <c r="EL108" i="60"/>
  <c r="EL108" i="60" a="1"/>
  <c r="EK108" i="60" a="1"/>
  <c r="EK108" i="60" s="1"/>
  <c r="EJ108" i="60"/>
  <c r="EJ108" i="60" a="1"/>
  <c r="EI108" i="60" a="1"/>
  <c r="EI108" i="60" s="1"/>
  <c r="EH108" i="60"/>
  <c r="EH108" i="60" a="1"/>
  <c r="EG108" i="60" a="1"/>
  <c r="EG108" i="60" s="1"/>
  <c r="EF108" i="60"/>
  <c r="EF108" i="60" a="1"/>
  <c r="EE108" i="60" a="1"/>
  <c r="EE108" i="60" s="1"/>
  <c r="ED108" i="60"/>
  <c r="ED108" i="60" a="1"/>
  <c r="EC108" i="60" a="1"/>
  <c r="EC108" i="60" s="1"/>
  <c r="EB108" i="60"/>
  <c r="EB108" i="60" a="1"/>
  <c r="EA108" i="60" a="1"/>
  <c r="EA108" i="60" s="1"/>
  <c r="DZ108" i="60"/>
  <c r="DZ108" i="60" a="1"/>
  <c r="DY108" i="60" a="1"/>
  <c r="DY108" i="60" s="1"/>
  <c r="DX108" i="60"/>
  <c r="DX108" i="60" a="1"/>
  <c r="DW108" i="60" a="1"/>
  <c r="DW108" i="60" s="1"/>
  <c r="DV108" i="60"/>
  <c r="DV108" i="60" a="1"/>
  <c r="DU108" i="60" a="1"/>
  <c r="DU108" i="60" s="1"/>
  <c r="DT108" i="60"/>
  <c r="DT108" i="60" a="1"/>
  <c r="DS108" i="60" a="1"/>
  <c r="DS108" i="60" s="1"/>
  <c r="DR108" i="60"/>
  <c r="DR108" i="60" a="1"/>
  <c r="DQ108" i="60" a="1"/>
  <c r="DQ108" i="60" s="1"/>
  <c r="DP108" i="60"/>
  <c r="DP108" i="60" a="1"/>
  <c r="DO108" i="60" a="1"/>
  <c r="DO108" i="60" s="1"/>
  <c r="DN108" i="60"/>
  <c r="DN108" i="60" a="1"/>
  <c r="DM108" i="60" a="1"/>
  <c r="DM108" i="60" s="1"/>
  <c r="DL108" i="60"/>
  <c r="DL108" i="60" a="1"/>
  <c r="DK108" i="60" a="1"/>
  <c r="DK108" i="60" s="1"/>
  <c r="DJ108" i="60"/>
  <c r="DJ108" i="60" a="1"/>
  <c r="DI108" i="60" a="1"/>
  <c r="DI108" i="60" s="1"/>
  <c r="DH108" i="60"/>
  <c r="DH108" i="60" a="1"/>
  <c r="DG108" i="60" a="1"/>
  <c r="DG108" i="60" s="1"/>
  <c r="DF108" i="60"/>
  <c r="DF108" i="60" a="1"/>
  <c r="DE108" i="60" a="1"/>
  <c r="DE108" i="60" s="1"/>
  <c r="DD108" i="60"/>
  <c r="DD108" i="60" a="1"/>
  <c r="DC108" i="60" a="1"/>
  <c r="DC108" i="60" s="1"/>
  <c r="DB108" i="60" a="1"/>
  <c r="DB108" i="60" s="1"/>
  <c r="DA108" i="60" a="1"/>
  <c r="DA108" i="60" s="1"/>
  <c r="CZ108" i="60"/>
  <c r="CZ108" i="60" a="1"/>
  <c r="CY108" i="60" a="1"/>
  <c r="CY108" i="60" s="1"/>
  <c r="CX108" i="60" a="1"/>
  <c r="CX108" i="60" s="1"/>
  <c r="CW108" i="60" a="1"/>
  <c r="CW108" i="60" s="1"/>
  <c r="CV108" i="60"/>
  <c r="CV108" i="60" a="1"/>
  <c r="CU108" i="60" a="1"/>
  <c r="CU108" i="60" s="1"/>
  <c r="CT108" i="60" a="1"/>
  <c r="CT108" i="60" s="1"/>
  <c r="CS108" i="60" a="1"/>
  <c r="CS108" i="60" s="1"/>
  <c r="CR108" i="60"/>
  <c r="CR108" i="60" a="1"/>
  <c r="CQ108" i="60" a="1"/>
  <c r="CQ108" i="60" s="1"/>
  <c r="CP108" i="60" a="1"/>
  <c r="CP108" i="60" s="1"/>
  <c r="CO108" i="60" a="1"/>
  <c r="CO108" i="60" s="1"/>
  <c r="CN108" i="60"/>
  <c r="CN108" i="60" a="1"/>
  <c r="CM108" i="60" a="1"/>
  <c r="CM108" i="60" s="1"/>
  <c r="CL108" i="60" a="1"/>
  <c r="CL108" i="60" s="1"/>
  <c r="CK108" i="60" a="1"/>
  <c r="CK108" i="60" s="1"/>
  <c r="CJ108" i="60"/>
  <c r="CJ108" i="60" a="1"/>
  <c r="CI108" i="60" a="1"/>
  <c r="CI108" i="60" s="1"/>
  <c r="CH108" i="60" a="1"/>
  <c r="CH108" i="60" s="1"/>
  <c r="CG108" i="60" a="1"/>
  <c r="CG108" i="60" s="1"/>
  <c r="CF108" i="60"/>
  <c r="CF108" i="60" a="1"/>
  <c r="CE108" i="60" a="1"/>
  <c r="CE108" i="60" s="1"/>
  <c r="CD108" i="60" a="1"/>
  <c r="CD108" i="60" s="1"/>
  <c r="CC108" i="60" a="1"/>
  <c r="CC108" i="60" s="1"/>
  <c r="CB108" i="60"/>
  <c r="CB108" i="60" a="1"/>
  <c r="CA108" i="60" a="1"/>
  <c r="CA108" i="60" s="1"/>
  <c r="BZ108" i="60" a="1"/>
  <c r="BZ108" i="60" s="1"/>
  <c r="BY108" i="60" a="1"/>
  <c r="BY108" i="60" s="1"/>
  <c r="BX108" i="60"/>
  <c r="BX108" i="60" a="1"/>
  <c r="BW108" i="60" a="1"/>
  <c r="BW108" i="60" s="1"/>
  <c r="BV108" i="60" a="1"/>
  <c r="BV108" i="60" s="1"/>
  <c r="BU108" i="60" a="1"/>
  <c r="BU108" i="60" s="1"/>
  <c r="BT108" i="60" a="1"/>
  <c r="BT108" i="60" s="1"/>
  <c r="BS108" i="60" a="1"/>
  <c r="BS108" i="60" s="1"/>
  <c r="BR108" i="60" a="1"/>
  <c r="BR108" i="60" s="1"/>
  <c r="BQ108" i="60" a="1"/>
  <c r="BQ108" i="60" s="1"/>
  <c r="BP108" i="60" a="1"/>
  <c r="BP108" i="60" s="1"/>
  <c r="BO108" i="60" a="1"/>
  <c r="BO108" i="60" s="1"/>
  <c r="BN108" i="60" a="1"/>
  <c r="BN108" i="60" s="1"/>
  <c r="BM108" i="60" a="1"/>
  <c r="BM108" i="60" s="1"/>
  <c r="BL108" i="60" a="1"/>
  <c r="BL108" i="60" s="1"/>
  <c r="BK108" i="60" a="1"/>
  <c r="BK108" i="60" s="1"/>
  <c r="BJ108" i="60" a="1"/>
  <c r="BJ108" i="60" s="1"/>
  <c r="BI108" i="60" a="1"/>
  <c r="BI108" i="60" s="1"/>
  <c r="BH108" i="60" a="1"/>
  <c r="BH108" i="60" s="1"/>
  <c r="BG108" i="60" a="1"/>
  <c r="BG108" i="60" s="1"/>
  <c r="BF108" i="60" a="1"/>
  <c r="BF108" i="60" s="1"/>
  <c r="BE108" i="60" a="1"/>
  <c r="BE108" i="60" s="1"/>
  <c r="BD108" i="60" a="1"/>
  <c r="BD108" i="60" s="1"/>
  <c r="BC108" i="60" a="1"/>
  <c r="BC108" i="60" s="1"/>
  <c r="BB108" i="60" a="1"/>
  <c r="BB108" i="60" s="1"/>
  <c r="BA108" i="60" a="1"/>
  <c r="BA108" i="60" s="1"/>
  <c r="AZ108" i="60" a="1"/>
  <c r="AZ108" i="60" s="1"/>
  <c r="AY108" i="60" a="1"/>
  <c r="AY108" i="60" s="1"/>
  <c r="AX108" i="60" a="1"/>
  <c r="AX108" i="60" s="1"/>
  <c r="AW108" i="60" a="1"/>
  <c r="AW108" i="60" s="1"/>
  <c r="AV108" i="60" a="1"/>
  <c r="AV108" i="60" s="1"/>
  <c r="AU108" i="60" a="1"/>
  <c r="AU108" i="60" s="1"/>
  <c r="AT108" i="60" a="1"/>
  <c r="AT108" i="60" s="1"/>
  <c r="AS108" i="60" a="1"/>
  <c r="AS108" i="60" s="1"/>
  <c r="AR108" i="60" a="1"/>
  <c r="AR108" i="60" s="1"/>
  <c r="AQ108" i="60" a="1"/>
  <c r="AQ108" i="60" s="1"/>
  <c r="AP108" i="60" a="1"/>
  <c r="AP108" i="60" s="1"/>
  <c r="AO108" i="60" a="1"/>
  <c r="AO108" i="60" s="1"/>
  <c r="AN108" i="60" a="1"/>
  <c r="AN108" i="60" s="1"/>
  <c r="AM108" i="60" a="1"/>
  <c r="AM108" i="60" s="1"/>
  <c r="AL108" i="60" a="1"/>
  <c r="AL108" i="60" s="1"/>
  <c r="AK108" i="60" a="1"/>
  <c r="AK108" i="60" s="1"/>
  <c r="AJ108" i="60" a="1"/>
  <c r="AJ108" i="60" s="1"/>
  <c r="AI108" i="60" a="1"/>
  <c r="AI108" i="60" s="1"/>
  <c r="AH108" i="60" a="1"/>
  <c r="AH108" i="60" s="1"/>
  <c r="AG108" i="60" a="1"/>
  <c r="AG108" i="60" s="1"/>
  <c r="AF108" i="60" a="1"/>
  <c r="AF108" i="60" s="1"/>
  <c r="AE108" i="60" a="1"/>
  <c r="AE108" i="60" s="1"/>
  <c r="AD108" i="60" a="1"/>
  <c r="AD108" i="60" s="1"/>
  <c r="AC108" i="60" a="1"/>
  <c r="AC108" i="60" s="1"/>
  <c r="AB108" i="60" a="1"/>
  <c r="AB108" i="60" s="1"/>
  <c r="AA108" i="60" a="1"/>
  <c r="AA108" i="60" s="1"/>
  <c r="Z108" i="60" a="1"/>
  <c r="Z108" i="60" s="1"/>
  <c r="Y108" i="60" a="1"/>
  <c r="Y108" i="60" s="1"/>
  <c r="X108" i="60" a="1"/>
  <c r="X108" i="60" s="1"/>
  <c r="W108" i="60" a="1"/>
  <c r="W108" i="60" s="1"/>
  <c r="V108" i="60" a="1"/>
  <c r="V108" i="60" s="1"/>
  <c r="U108" i="60" a="1"/>
  <c r="U108" i="60" s="1"/>
  <c r="T108" i="60" a="1"/>
  <c r="T108" i="60" s="1"/>
  <c r="S108" i="60" a="1"/>
  <c r="S108" i="60" s="1"/>
  <c r="R108" i="60" a="1"/>
  <c r="R108" i="60" s="1"/>
  <c r="Q108" i="60" a="1"/>
  <c r="Q108" i="60" s="1"/>
  <c r="P108" i="60" a="1"/>
  <c r="P108" i="60" s="1"/>
  <c r="O108" i="60" a="1"/>
  <c r="O108" i="60" s="1"/>
  <c r="N108" i="60" a="1"/>
  <c r="N108" i="60" s="1"/>
  <c r="M108" i="60" a="1"/>
  <c r="M108" i="60" s="1"/>
  <c r="L108" i="60" a="1"/>
  <c r="L108" i="60" s="1"/>
  <c r="K108" i="60" a="1"/>
  <c r="K108" i="60" s="1"/>
  <c r="J108" i="60" a="1"/>
  <c r="J108" i="60" s="1"/>
  <c r="I108" i="60" a="1"/>
  <c r="I108" i="60" s="1"/>
  <c r="H108" i="60" a="1"/>
  <c r="H108" i="60" s="1"/>
  <c r="G108" i="60" a="1"/>
  <c r="G108" i="60" s="1"/>
  <c r="F108" i="60" a="1"/>
  <c r="F108" i="60" s="1"/>
  <c r="E108" i="60" a="1"/>
  <c r="E108" i="60" s="1"/>
  <c r="D108" i="60" a="1"/>
  <c r="D108" i="60" s="1"/>
  <c r="C108" i="60" a="1"/>
  <c r="C108" i="60" s="1"/>
  <c r="B108" i="60" a="1"/>
  <c r="B108" i="60" s="1"/>
  <c r="FP107" i="60"/>
  <c r="FP107" i="60" a="1"/>
  <c r="FO107" i="60"/>
  <c r="FO107" i="60" a="1"/>
  <c r="FN107" i="60"/>
  <c r="FN107" i="60" a="1"/>
  <c r="FM107" i="60"/>
  <c r="FM107" i="60" a="1"/>
  <c r="FL107" i="60"/>
  <c r="FL107" i="60" a="1"/>
  <c r="FK107" i="60"/>
  <c r="FK107" i="60" a="1"/>
  <c r="FJ107" i="60"/>
  <c r="FJ107" i="60" a="1"/>
  <c r="FI107" i="60"/>
  <c r="FI107" i="60" a="1"/>
  <c r="FH107" i="60"/>
  <c r="FH107" i="60" a="1"/>
  <c r="FG107" i="60"/>
  <c r="FG107" i="60" a="1"/>
  <c r="FF107" i="60"/>
  <c r="FF107" i="60" a="1"/>
  <c r="FE107" i="60"/>
  <c r="FE107" i="60" a="1"/>
  <c r="FD107" i="60"/>
  <c r="FD107" i="60" a="1"/>
  <c r="FC107" i="60"/>
  <c r="FC107" i="60" a="1"/>
  <c r="FB107" i="60"/>
  <c r="FB107" i="60" a="1"/>
  <c r="FA107" i="60"/>
  <c r="FA107" i="60" a="1"/>
  <c r="EZ107" i="60"/>
  <c r="EZ107" i="60" a="1"/>
  <c r="EY107" i="60"/>
  <c r="EY107" i="60" a="1"/>
  <c r="EX107" i="60"/>
  <c r="EX107" i="60" a="1"/>
  <c r="EW107" i="60"/>
  <c r="EW107" i="60" a="1"/>
  <c r="EV107" i="60"/>
  <c r="EV107" i="60" a="1"/>
  <c r="EU107" i="60"/>
  <c r="EU107" i="60" a="1"/>
  <c r="ET107" i="60"/>
  <c r="ET107" i="60" a="1"/>
  <c r="ES107" i="60"/>
  <c r="ES107" i="60" a="1"/>
  <c r="ER107" i="60"/>
  <c r="ER107" i="60" a="1"/>
  <c r="EQ107" i="60"/>
  <c r="EQ107" i="60" a="1"/>
  <c r="EP107" i="60"/>
  <c r="EP107" i="60" a="1"/>
  <c r="EO107" i="60"/>
  <c r="EO107" i="60" a="1"/>
  <c r="EN107" i="60"/>
  <c r="EN107" i="60" a="1"/>
  <c r="EM107" i="60"/>
  <c r="EM107" i="60" a="1"/>
  <c r="EL107" i="60"/>
  <c r="EL107" i="60" a="1"/>
  <c r="EK107" i="60"/>
  <c r="EK107" i="60" a="1"/>
  <c r="EJ107" i="60"/>
  <c r="EJ107" i="60" a="1"/>
  <c r="EI107" i="60"/>
  <c r="EI107" i="60" a="1"/>
  <c r="EH107" i="60"/>
  <c r="EH107" i="60" a="1"/>
  <c r="EG107" i="60"/>
  <c r="EG107" i="60" a="1"/>
  <c r="EF107" i="60"/>
  <c r="EF107" i="60" a="1"/>
  <c r="EE107" i="60"/>
  <c r="EE107" i="60" a="1"/>
  <c r="ED107" i="60"/>
  <c r="ED107" i="60" a="1"/>
  <c r="EC107" i="60"/>
  <c r="EC107" i="60" a="1"/>
  <c r="EB107" i="60"/>
  <c r="EB107" i="60" a="1"/>
  <c r="EA107" i="60"/>
  <c r="EA107" i="60" a="1"/>
  <c r="DZ107" i="60"/>
  <c r="DZ107" i="60" a="1"/>
  <c r="DY107" i="60"/>
  <c r="DY107" i="60" a="1"/>
  <c r="DX107" i="60"/>
  <c r="DX107" i="60" a="1"/>
  <c r="DW107" i="60"/>
  <c r="DW107" i="60" a="1"/>
  <c r="DV107" i="60"/>
  <c r="DV107" i="60" a="1"/>
  <c r="DU107" i="60"/>
  <c r="DU107" i="60" a="1"/>
  <c r="DT107" i="60"/>
  <c r="DT107" i="60" a="1"/>
  <c r="DS107" i="60"/>
  <c r="DS107" i="60" a="1"/>
  <c r="DR107" i="60"/>
  <c r="DR107" i="60" a="1"/>
  <c r="DQ107" i="60"/>
  <c r="DQ107" i="60" a="1"/>
  <c r="DP107" i="60"/>
  <c r="DP107" i="60" a="1"/>
  <c r="DO107" i="60"/>
  <c r="DO107" i="60" a="1"/>
  <c r="DN107" i="60"/>
  <c r="DN107" i="60" a="1"/>
  <c r="DM107" i="60"/>
  <c r="DM107" i="60" a="1"/>
  <c r="DL107" i="60"/>
  <c r="DL107" i="60" a="1"/>
  <c r="DK107" i="60"/>
  <c r="DK107" i="60" a="1"/>
  <c r="DJ107" i="60"/>
  <c r="DJ107" i="60" a="1"/>
  <c r="DI107" i="60" a="1"/>
  <c r="DI107" i="60" s="1"/>
  <c r="DH107" i="60"/>
  <c r="DH107" i="60" a="1"/>
  <c r="DG107" i="60"/>
  <c r="DG107" i="60" a="1"/>
  <c r="DF107" i="60"/>
  <c r="DF107" i="60" a="1"/>
  <c r="DE107" i="60" a="1"/>
  <c r="DE107" i="60" s="1"/>
  <c r="DD107" i="60"/>
  <c r="DD107" i="60" a="1"/>
  <c r="DC107" i="60"/>
  <c r="DC107" i="60" a="1"/>
  <c r="DB107" i="60"/>
  <c r="DB107" i="60" a="1"/>
  <c r="DA107" i="60" a="1"/>
  <c r="DA107" i="60" s="1"/>
  <c r="CZ107" i="60"/>
  <c r="CZ107" i="60" a="1"/>
  <c r="CY107" i="60"/>
  <c r="CY107" i="60" a="1"/>
  <c r="CX107" i="60"/>
  <c r="CX107" i="60" a="1"/>
  <c r="CW107" i="60" a="1"/>
  <c r="CW107" i="60" s="1"/>
  <c r="CV107" i="60"/>
  <c r="CV107" i="60" a="1"/>
  <c r="CU107" i="60"/>
  <c r="CU107" i="60" a="1"/>
  <c r="CT107" i="60"/>
  <c r="CT107" i="60" a="1"/>
  <c r="CS107" i="60" a="1"/>
  <c r="CS107" i="60" s="1"/>
  <c r="CR107" i="60"/>
  <c r="CR107" i="60" a="1"/>
  <c r="CQ107" i="60" a="1"/>
  <c r="CQ107" i="60" s="1"/>
  <c r="CP107" i="60"/>
  <c r="CP107" i="60" a="1"/>
  <c r="CO107" i="60" a="1"/>
  <c r="CO107" i="60" s="1"/>
  <c r="CN107" i="60"/>
  <c r="CN107" i="60" a="1"/>
  <c r="CM107" i="60" a="1"/>
  <c r="CM107" i="60" s="1"/>
  <c r="CL107" i="60"/>
  <c r="CL107" i="60" a="1"/>
  <c r="CK107" i="60" a="1"/>
  <c r="CK107" i="60" s="1"/>
  <c r="CJ107" i="60"/>
  <c r="CJ107" i="60" a="1"/>
  <c r="CI107" i="60" a="1"/>
  <c r="CI107" i="60" s="1"/>
  <c r="CH107" i="60"/>
  <c r="CH107" i="60" a="1"/>
  <c r="CG107" i="60" a="1"/>
  <c r="CG107" i="60" s="1"/>
  <c r="CF107" i="60"/>
  <c r="CF107" i="60" a="1"/>
  <c r="CE107" i="60" a="1"/>
  <c r="CE107" i="60" s="1"/>
  <c r="CD107" i="60"/>
  <c r="CD107" i="60" a="1"/>
  <c r="CC107" i="60" a="1"/>
  <c r="CC107" i="60" s="1"/>
  <c r="CB107" i="60"/>
  <c r="CB107" i="60" a="1"/>
  <c r="CA107" i="60" a="1"/>
  <c r="CA107" i="60" s="1"/>
  <c r="BZ107" i="60"/>
  <c r="BZ107" i="60" a="1"/>
  <c r="BY107" i="60" a="1"/>
  <c r="BY107" i="60" s="1"/>
  <c r="BX107" i="60"/>
  <c r="BX107" i="60" a="1"/>
  <c r="BW107" i="60" a="1"/>
  <c r="BW107" i="60" s="1"/>
  <c r="BV107" i="60"/>
  <c r="BV107" i="60" a="1"/>
  <c r="BU107" i="60" a="1"/>
  <c r="BU107" i="60" s="1"/>
  <c r="BT107" i="60"/>
  <c r="BT107" i="60" a="1"/>
  <c r="BS107" i="60" a="1"/>
  <c r="BS107" i="60" s="1"/>
  <c r="BR107" i="60"/>
  <c r="BR107" i="60" a="1"/>
  <c r="BQ107" i="60" a="1"/>
  <c r="BQ107" i="60" s="1"/>
  <c r="BP107" i="60"/>
  <c r="BP107" i="60" a="1"/>
  <c r="BO107" i="60" a="1"/>
  <c r="BO107" i="60" s="1"/>
  <c r="BN107" i="60"/>
  <c r="BN107" i="60" a="1"/>
  <c r="BM107" i="60" a="1"/>
  <c r="BM107" i="60" s="1"/>
  <c r="BL107" i="60"/>
  <c r="BL107" i="60" a="1"/>
  <c r="BK107" i="60" a="1"/>
  <c r="BK107" i="60" s="1"/>
  <c r="BJ107" i="60"/>
  <c r="BJ107" i="60" a="1"/>
  <c r="BI107" i="60" a="1"/>
  <c r="BI107" i="60" s="1"/>
  <c r="BH107" i="60"/>
  <c r="BH107" i="60" a="1"/>
  <c r="BG107" i="60" a="1"/>
  <c r="BG107" i="60" s="1"/>
  <c r="BF107" i="60"/>
  <c r="BF107" i="60" a="1"/>
  <c r="BE107" i="60" a="1"/>
  <c r="BE107" i="60" s="1"/>
  <c r="BD107" i="60"/>
  <c r="BD107" i="60" a="1"/>
  <c r="BC107" i="60" a="1"/>
  <c r="BC107" i="60" s="1"/>
  <c r="BB107" i="60"/>
  <c r="BB107" i="60" a="1"/>
  <c r="BA107" i="60" a="1"/>
  <c r="BA107" i="60" s="1"/>
  <c r="AZ107" i="60"/>
  <c r="AZ107" i="60" a="1"/>
  <c r="AY107" i="60" a="1"/>
  <c r="AY107" i="60" s="1"/>
  <c r="AX107" i="60"/>
  <c r="AX107" i="60" a="1"/>
  <c r="AW107" i="60" a="1"/>
  <c r="AW107" i="60" s="1"/>
  <c r="AV107" i="60"/>
  <c r="AV107" i="60" a="1"/>
  <c r="AU107" i="60" a="1"/>
  <c r="AU107" i="60" s="1"/>
  <c r="AT107" i="60"/>
  <c r="AT107" i="60" a="1"/>
  <c r="AS107" i="60" a="1"/>
  <c r="AS107" i="60" s="1"/>
  <c r="AR107" i="60"/>
  <c r="AR107" i="60" a="1"/>
  <c r="AQ107" i="60" a="1"/>
  <c r="AQ107" i="60" s="1"/>
  <c r="AP107" i="60"/>
  <c r="AP107" i="60" a="1"/>
  <c r="AO107" i="60" a="1"/>
  <c r="AO107" i="60" s="1"/>
  <c r="AN107" i="60"/>
  <c r="AN107" i="60" a="1"/>
  <c r="AM107" i="60" a="1"/>
  <c r="AM107" i="60" s="1"/>
  <c r="AL107" i="60"/>
  <c r="AL107" i="60" a="1"/>
  <c r="AK107" i="60" a="1"/>
  <c r="AK107" i="60" s="1"/>
  <c r="AJ107" i="60"/>
  <c r="AJ107" i="60" a="1"/>
  <c r="AI107" i="60" a="1"/>
  <c r="AI107" i="60" s="1"/>
  <c r="AH107" i="60"/>
  <c r="AH107" i="60" a="1"/>
  <c r="AG107" i="60" a="1"/>
  <c r="AG107" i="60" s="1"/>
  <c r="AF107" i="60"/>
  <c r="AF107" i="60" a="1"/>
  <c r="AE107" i="60" a="1"/>
  <c r="AE107" i="60" s="1"/>
  <c r="AD107" i="60"/>
  <c r="AD107" i="60" a="1"/>
  <c r="AC107" i="60" a="1"/>
  <c r="AC107" i="60" s="1"/>
  <c r="AB107" i="60"/>
  <c r="AB107" i="60" a="1"/>
  <c r="AA107" i="60" a="1"/>
  <c r="AA107" i="60" s="1"/>
  <c r="Z107" i="60"/>
  <c r="Z107" i="60" a="1"/>
  <c r="Y107" i="60" a="1"/>
  <c r="Y107" i="60" s="1"/>
  <c r="X107" i="60"/>
  <c r="X107" i="60" a="1"/>
  <c r="W107" i="60" a="1"/>
  <c r="W107" i="60" s="1"/>
  <c r="V107" i="60"/>
  <c r="V107" i="60" a="1"/>
  <c r="U107" i="60" a="1"/>
  <c r="U107" i="60" s="1"/>
  <c r="T107" i="60"/>
  <c r="T107" i="60" a="1"/>
  <c r="S107" i="60" a="1"/>
  <c r="S107" i="60" s="1"/>
  <c r="R107" i="60"/>
  <c r="R107" i="60" a="1"/>
  <c r="Q107" i="60" a="1"/>
  <c r="Q107" i="60" s="1"/>
  <c r="P107" i="60"/>
  <c r="P107" i="60" a="1"/>
  <c r="O107" i="60" a="1"/>
  <c r="O107" i="60" s="1"/>
  <c r="N107" i="60"/>
  <c r="N107" i="60" a="1"/>
  <c r="M107" i="60" a="1"/>
  <c r="M107" i="60" s="1"/>
  <c r="L107" i="60"/>
  <c r="L107" i="60" a="1"/>
  <c r="K107" i="60" a="1"/>
  <c r="K107" i="60" s="1"/>
  <c r="J107" i="60"/>
  <c r="J107" i="60" a="1"/>
  <c r="I107" i="60" a="1"/>
  <c r="I107" i="60" s="1"/>
  <c r="H107" i="60"/>
  <c r="H107" i="60" a="1"/>
  <c r="G107" i="60" a="1"/>
  <c r="G107" i="60" s="1"/>
  <c r="F107" i="60"/>
  <c r="F107" i="60" a="1"/>
  <c r="E107" i="60" a="1"/>
  <c r="E107" i="60" s="1"/>
  <c r="D107" i="60"/>
  <c r="D107" i="60" a="1"/>
  <c r="C107" i="60" a="1"/>
  <c r="C107" i="60" s="1"/>
  <c r="B107" i="60"/>
  <c r="B107" i="60" a="1"/>
  <c r="FP106" i="60" a="1"/>
  <c r="FP106" i="60" s="1"/>
  <c r="FO106" i="60"/>
  <c r="FO106" i="60" a="1"/>
  <c r="FN106" i="60" a="1"/>
  <c r="FN106" i="60" s="1"/>
  <c r="FM106" i="60"/>
  <c r="FM106" i="60" a="1"/>
  <c r="FL106" i="60" a="1"/>
  <c r="FL106" i="60" s="1"/>
  <c r="FK106" i="60"/>
  <c r="FK106" i="60" a="1"/>
  <c r="FJ106" i="60" a="1"/>
  <c r="FJ106" i="60" s="1"/>
  <c r="FI106" i="60"/>
  <c r="FI106" i="60" a="1"/>
  <c r="FH106" i="60" a="1"/>
  <c r="FH106" i="60" s="1"/>
  <c r="FG106" i="60"/>
  <c r="FG106" i="60" a="1"/>
  <c r="FF106" i="60" a="1"/>
  <c r="FF106" i="60" s="1"/>
  <c r="FE106" i="60"/>
  <c r="FE106" i="60" a="1"/>
  <c r="FD106" i="60" a="1"/>
  <c r="FD106" i="60" s="1"/>
  <c r="FC106" i="60"/>
  <c r="FC106" i="60" a="1"/>
  <c r="FB106" i="60" a="1"/>
  <c r="FB106" i="60" s="1"/>
  <c r="FA106" i="60"/>
  <c r="FA106" i="60" a="1"/>
  <c r="EZ106" i="60" a="1"/>
  <c r="EZ106" i="60" s="1"/>
  <c r="EY106" i="60"/>
  <c r="EY106" i="60" a="1"/>
  <c r="EX106" i="60" a="1"/>
  <c r="EX106" i="60" s="1"/>
  <c r="EW106" i="60"/>
  <c r="EW106" i="60" a="1"/>
  <c r="EV106" i="60" a="1"/>
  <c r="EV106" i="60" s="1"/>
  <c r="EU106" i="60"/>
  <c r="EU106" i="60" a="1"/>
  <c r="ET106" i="60" a="1"/>
  <c r="ET106" i="60" s="1"/>
  <c r="ES106" i="60"/>
  <c r="ES106" i="60" a="1"/>
  <c r="ER106" i="60" a="1"/>
  <c r="ER106" i="60" s="1"/>
  <c r="EQ106" i="60"/>
  <c r="EQ106" i="60" a="1"/>
  <c r="EP106" i="60" a="1"/>
  <c r="EP106" i="60" s="1"/>
  <c r="EO106" i="60"/>
  <c r="EO106" i="60" a="1"/>
  <c r="EN106" i="60" a="1"/>
  <c r="EN106" i="60" s="1"/>
  <c r="EM106" i="60"/>
  <c r="EM106" i="60" a="1"/>
  <c r="EL106" i="60" a="1"/>
  <c r="EL106" i="60" s="1"/>
  <c r="EK106" i="60"/>
  <c r="EK106" i="60" a="1"/>
  <c r="EJ106" i="60" a="1"/>
  <c r="EJ106" i="60" s="1"/>
  <c r="EI106" i="60"/>
  <c r="EI106" i="60" a="1"/>
  <c r="EH106" i="60" a="1"/>
  <c r="EH106" i="60" s="1"/>
  <c r="EG106" i="60"/>
  <c r="EG106" i="60" a="1"/>
  <c r="EF106" i="60" a="1"/>
  <c r="EF106" i="60" s="1"/>
  <c r="EE106" i="60"/>
  <c r="EE106" i="60" a="1"/>
  <c r="ED106" i="60" a="1"/>
  <c r="ED106" i="60" s="1"/>
  <c r="EC106" i="60"/>
  <c r="EC106" i="60" a="1"/>
  <c r="EB106" i="60" a="1"/>
  <c r="EB106" i="60" s="1"/>
  <c r="EA106" i="60"/>
  <c r="EA106" i="60" a="1"/>
  <c r="DZ106" i="60" a="1"/>
  <c r="DZ106" i="60" s="1"/>
  <c r="DY106" i="60"/>
  <c r="DY106" i="60" a="1"/>
  <c r="DX106" i="60" a="1"/>
  <c r="DX106" i="60" s="1"/>
  <c r="DW106" i="60"/>
  <c r="DW106" i="60" a="1"/>
  <c r="DV106" i="60" a="1"/>
  <c r="DV106" i="60" s="1"/>
  <c r="DU106" i="60"/>
  <c r="DU106" i="60" a="1"/>
  <c r="DT106" i="60" a="1"/>
  <c r="DT106" i="60" s="1"/>
  <c r="DS106" i="60"/>
  <c r="DS106" i="60" a="1"/>
  <c r="DR106" i="60" a="1"/>
  <c r="DR106" i="60" s="1"/>
  <c r="DQ106" i="60"/>
  <c r="DQ106" i="60" a="1"/>
  <c r="DP106" i="60" a="1"/>
  <c r="DP106" i="60" s="1"/>
  <c r="DO106" i="60"/>
  <c r="DO106" i="60" a="1"/>
  <c r="DN106" i="60" a="1"/>
  <c r="DN106" i="60" s="1"/>
  <c r="DM106" i="60"/>
  <c r="DM106" i="60" a="1"/>
  <c r="DL106" i="60" a="1"/>
  <c r="DL106" i="60" s="1"/>
  <c r="DK106" i="60" a="1"/>
  <c r="DK106" i="60" s="1"/>
  <c r="DJ106" i="60" a="1"/>
  <c r="DJ106" i="60" s="1"/>
  <c r="DI106" i="60"/>
  <c r="DI106" i="60" a="1"/>
  <c r="DH106" i="60" a="1"/>
  <c r="DH106" i="60" s="1"/>
  <c r="DG106" i="60" a="1"/>
  <c r="DG106" i="60" s="1"/>
  <c r="DF106" i="60" a="1"/>
  <c r="DF106" i="60" s="1"/>
  <c r="DE106" i="60"/>
  <c r="DE106" i="60" a="1"/>
  <c r="DD106" i="60" a="1"/>
  <c r="DD106" i="60" s="1"/>
  <c r="DC106" i="60" a="1"/>
  <c r="DC106" i="60" s="1"/>
  <c r="DB106" i="60" a="1"/>
  <c r="DB106" i="60" s="1"/>
  <c r="DA106" i="60"/>
  <c r="DA106" i="60" a="1"/>
  <c r="CZ106" i="60" a="1"/>
  <c r="CZ106" i="60" s="1"/>
  <c r="CY106" i="60" a="1"/>
  <c r="CY106" i="60" s="1"/>
  <c r="CX106" i="60" a="1"/>
  <c r="CX106" i="60" s="1"/>
  <c r="CW106" i="60"/>
  <c r="CW106" i="60" a="1"/>
  <c r="CV106" i="60" a="1"/>
  <c r="CV106" i="60" s="1"/>
  <c r="CU106" i="60" a="1"/>
  <c r="CU106" i="60" s="1"/>
  <c r="CT106" i="60" a="1"/>
  <c r="CT106" i="60" s="1"/>
  <c r="CS106" i="60"/>
  <c r="CS106" i="60" a="1"/>
  <c r="CR106" i="60" a="1"/>
  <c r="CR106" i="60" s="1"/>
  <c r="CQ106" i="60" a="1"/>
  <c r="CQ106" i="60" s="1"/>
  <c r="CP106" i="60" a="1"/>
  <c r="CP106" i="60" s="1"/>
  <c r="CO106" i="60"/>
  <c r="CO106" i="60" a="1"/>
  <c r="CN106" i="60" a="1"/>
  <c r="CN106" i="60" s="1"/>
  <c r="CM106" i="60" a="1"/>
  <c r="CM106" i="60" s="1"/>
  <c r="CL106" i="60" a="1"/>
  <c r="CL106" i="60" s="1"/>
  <c r="CK106" i="60"/>
  <c r="CK106" i="60" a="1"/>
  <c r="CJ106" i="60" a="1"/>
  <c r="CJ106" i="60" s="1"/>
  <c r="CI106" i="60" a="1"/>
  <c r="CI106" i="60" s="1"/>
  <c r="CH106" i="60" a="1"/>
  <c r="CH106" i="60" s="1"/>
  <c r="CG106" i="60"/>
  <c r="CG106" i="60" a="1"/>
  <c r="CF106" i="60" a="1"/>
  <c r="CF106" i="60" s="1"/>
  <c r="CE106" i="60" a="1"/>
  <c r="CE106" i="60" s="1"/>
  <c r="CD106" i="60" a="1"/>
  <c r="CD106" i="60" s="1"/>
  <c r="CC106" i="60"/>
  <c r="CC106" i="60" a="1"/>
  <c r="CB106" i="60" a="1"/>
  <c r="CB106" i="60" s="1"/>
  <c r="CA106" i="60" a="1"/>
  <c r="CA106" i="60" s="1"/>
  <c r="BZ106" i="60" a="1"/>
  <c r="BZ106" i="60" s="1"/>
  <c r="BY106" i="60"/>
  <c r="BY106" i="60" a="1"/>
  <c r="BX106" i="60" a="1"/>
  <c r="BX106" i="60" s="1"/>
  <c r="BW106" i="60" a="1"/>
  <c r="BW106" i="60" s="1"/>
  <c r="BV106" i="60" a="1"/>
  <c r="BV106" i="60" s="1"/>
  <c r="BU106" i="60" a="1"/>
  <c r="BU106" i="60" s="1"/>
  <c r="BT106" i="60" a="1"/>
  <c r="BT106" i="60" s="1"/>
  <c r="BS106" i="60" a="1"/>
  <c r="BS106" i="60" s="1"/>
  <c r="BR106" i="60" a="1"/>
  <c r="BR106" i="60" s="1"/>
  <c r="BQ106" i="60" a="1"/>
  <c r="BQ106" i="60" s="1"/>
  <c r="BP106" i="60" a="1"/>
  <c r="BP106" i="60" s="1"/>
  <c r="BO106" i="60" a="1"/>
  <c r="BO106" i="60" s="1"/>
  <c r="BN106" i="60" a="1"/>
  <c r="BN106" i="60" s="1"/>
  <c r="BM106" i="60" a="1"/>
  <c r="BM106" i="60" s="1"/>
  <c r="BL106" i="60" a="1"/>
  <c r="BL106" i="60" s="1"/>
  <c r="BK106" i="60" a="1"/>
  <c r="BK106" i="60" s="1"/>
  <c r="BJ106" i="60" a="1"/>
  <c r="BJ106" i="60" s="1"/>
  <c r="BI106" i="60" a="1"/>
  <c r="BI106" i="60" s="1"/>
  <c r="BH106" i="60" a="1"/>
  <c r="BH106" i="60" s="1"/>
  <c r="BG106" i="60" a="1"/>
  <c r="BG106" i="60" s="1"/>
  <c r="BF106" i="60" a="1"/>
  <c r="BF106" i="60" s="1"/>
  <c r="BE106" i="60" a="1"/>
  <c r="BE106" i="60" s="1"/>
  <c r="BD106" i="60" a="1"/>
  <c r="BD106" i="60" s="1"/>
  <c r="BC106" i="60" a="1"/>
  <c r="BC106" i="60" s="1"/>
  <c r="BB106" i="60" a="1"/>
  <c r="BB106" i="60" s="1"/>
  <c r="BA106" i="60" a="1"/>
  <c r="BA106" i="60" s="1"/>
  <c r="AZ106" i="60" a="1"/>
  <c r="AZ106" i="60" s="1"/>
  <c r="AY106" i="60" a="1"/>
  <c r="AY106" i="60" s="1"/>
  <c r="AX106" i="60" a="1"/>
  <c r="AX106" i="60" s="1"/>
  <c r="AW106" i="60" a="1"/>
  <c r="AW106" i="60" s="1"/>
  <c r="AV106" i="60" a="1"/>
  <c r="AV106" i="60" s="1"/>
  <c r="AU106" i="60" a="1"/>
  <c r="AU106" i="60" s="1"/>
  <c r="AT106" i="60" a="1"/>
  <c r="AT106" i="60" s="1"/>
  <c r="AS106" i="60" a="1"/>
  <c r="AS106" i="60" s="1"/>
  <c r="AR106" i="60" a="1"/>
  <c r="AR106" i="60" s="1"/>
  <c r="AQ106" i="60" a="1"/>
  <c r="AQ106" i="60" s="1"/>
  <c r="AP106" i="60" a="1"/>
  <c r="AP106" i="60" s="1"/>
  <c r="AO106" i="60" a="1"/>
  <c r="AO106" i="60" s="1"/>
  <c r="AN106" i="60" a="1"/>
  <c r="AN106" i="60" s="1"/>
  <c r="AM106" i="60" a="1"/>
  <c r="AM106" i="60" s="1"/>
  <c r="AL106" i="60" a="1"/>
  <c r="AL106" i="60" s="1"/>
  <c r="AK106" i="60" a="1"/>
  <c r="AK106" i="60" s="1"/>
  <c r="AJ106" i="60" a="1"/>
  <c r="AJ106" i="60" s="1"/>
  <c r="AI106" i="60" a="1"/>
  <c r="AI106" i="60" s="1"/>
  <c r="AH106" i="60" a="1"/>
  <c r="AH106" i="60" s="1"/>
  <c r="AG106" i="60" a="1"/>
  <c r="AG106" i="60" s="1"/>
  <c r="AF106" i="60" a="1"/>
  <c r="AF106" i="60" s="1"/>
  <c r="AE106" i="60" a="1"/>
  <c r="AE106" i="60" s="1"/>
  <c r="AD106" i="60" a="1"/>
  <c r="AD106" i="60" s="1"/>
  <c r="AC106" i="60" a="1"/>
  <c r="AC106" i="60" s="1"/>
  <c r="AB106" i="60" a="1"/>
  <c r="AB106" i="60" s="1"/>
  <c r="AA106" i="60" a="1"/>
  <c r="AA106" i="60" s="1"/>
  <c r="Z106" i="60" a="1"/>
  <c r="Z106" i="60" s="1"/>
  <c r="Y106" i="60" a="1"/>
  <c r="Y106" i="60" s="1"/>
  <c r="X106" i="60" a="1"/>
  <c r="X106" i="60" s="1"/>
  <c r="W106" i="60" a="1"/>
  <c r="W106" i="60" s="1"/>
  <c r="V106" i="60" a="1"/>
  <c r="V106" i="60" s="1"/>
  <c r="U106" i="60" a="1"/>
  <c r="U106" i="60" s="1"/>
  <c r="T106" i="60" a="1"/>
  <c r="T106" i="60" s="1"/>
  <c r="S106" i="60" a="1"/>
  <c r="S106" i="60" s="1"/>
  <c r="R106" i="60" a="1"/>
  <c r="R106" i="60" s="1"/>
  <c r="Q106" i="60" a="1"/>
  <c r="Q106" i="60" s="1"/>
  <c r="P106" i="60" a="1"/>
  <c r="P106" i="60" s="1"/>
  <c r="O106" i="60" a="1"/>
  <c r="O106" i="60" s="1"/>
  <c r="N106" i="60" a="1"/>
  <c r="N106" i="60" s="1"/>
  <c r="M106" i="60" a="1"/>
  <c r="M106" i="60" s="1"/>
  <c r="L106" i="60" a="1"/>
  <c r="L106" i="60" s="1"/>
  <c r="K106" i="60" a="1"/>
  <c r="K106" i="60" s="1"/>
  <c r="J106" i="60" a="1"/>
  <c r="J106" i="60" s="1"/>
  <c r="I106" i="60" a="1"/>
  <c r="I106" i="60" s="1"/>
  <c r="H106" i="60" a="1"/>
  <c r="H106" i="60" s="1"/>
  <c r="G106" i="60" a="1"/>
  <c r="G106" i="60" s="1"/>
  <c r="F106" i="60" a="1"/>
  <c r="F106" i="60" s="1"/>
  <c r="E106" i="60" a="1"/>
  <c r="E106" i="60" s="1"/>
  <c r="D106" i="60" a="1"/>
  <c r="D106" i="60" s="1"/>
  <c r="C106" i="60" a="1"/>
  <c r="C106" i="60" s="1"/>
  <c r="B106" i="60" a="1"/>
  <c r="B106" i="60" s="1"/>
  <c r="FP105" i="60"/>
  <c r="FP105" i="60" a="1"/>
  <c r="FN105" i="60"/>
  <c r="FN105" i="60" a="1"/>
  <c r="FM105" i="60"/>
  <c r="FM105" i="60" a="1"/>
  <c r="FL105" i="60"/>
  <c r="FL105" i="60" a="1"/>
  <c r="FK105" i="60"/>
  <c r="FK105" i="60" a="1"/>
  <c r="FJ105" i="60"/>
  <c r="FJ105" i="60" a="1"/>
  <c r="FI105" i="60"/>
  <c r="FI105" i="60" a="1"/>
  <c r="FH105" i="60"/>
  <c r="FH105" i="60" a="1"/>
  <c r="FG105" i="60"/>
  <c r="FG105" i="60" a="1"/>
  <c r="FF105" i="60"/>
  <c r="FF105" i="60" a="1"/>
  <c r="FE105" i="60"/>
  <c r="FE105" i="60" a="1"/>
  <c r="FD105" i="60"/>
  <c r="FD105" i="60" a="1"/>
  <c r="FC105" i="60"/>
  <c r="FC105" i="60" a="1"/>
  <c r="FB105" i="60"/>
  <c r="FB105" i="60" a="1"/>
  <c r="FA105" i="60"/>
  <c r="FA105" i="60" a="1"/>
  <c r="EZ105" i="60"/>
  <c r="EZ105" i="60" a="1"/>
  <c r="EY105" i="60"/>
  <c r="EY105" i="60" a="1"/>
  <c r="EX105" i="60"/>
  <c r="EX105" i="60" a="1"/>
  <c r="EW105" i="60"/>
  <c r="EW105" i="60" a="1"/>
  <c r="EV105" i="60"/>
  <c r="EV105" i="60" a="1"/>
  <c r="EU105" i="60"/>
  <c r="EU105" i="60" a="1"/>
  <c r="ET105" i="60"/>
  <c r="ET105" i="60" a="1"/>
  <c r="ES105" i="60"/>
  <c r="ES105" i="60" a="1"/>
  <c r="ER105" i="60"/>
  <c r="ER105" i="60" a="1"/>
  <c r="EQ105" i="60"/>
  <c r="EQ105" i="60" a="1"/>
  <c r="EP105" i="60"/>
  <c r="EP105" i="60" a="1"/>
  <c r="EO105" i="60"/>
  <c r="EO105" i="60" a="1"/>
  <c r="EN105" i="60"/>
  <c r="EN105" i="60" a="1"/>
  <c r="EM105" i="60"/>
  <c r="EM105" i="60" a="1"/>
  <c r="EL105" i="60"/>
  <c r="EL105" i="60" a="1"/>
  <c r="EK105" i="60"/>
  <c r="EK105" i="60" a="1"/>
  <c r="EJ105" i="60"/>
  <c r="EJ105" i="60" a="1"/>
  <c r="EI105" i="60"/>
  <c r="EI105" i="60" a="1"/>
  <c r="EH105" i="60"/>
  <c r="EH105" i="60" a="1"/>
  <c r="EG105" i="60"/>
  <c r="EG105" i="60" a="1"/>
  <c r="EF105" i="60"/>
  <c r="EF105" i="60" a="1"/>
  <c r="EE105" i="60"/>
  <c r="EE105" i="60" a="1"/>
  <c r="ED105" i="60"/>
  <c r="ED105" i="60" a="1"/>
  <c r="EC105" i="60"/>
  <c r="EC105" i="60" a="1"/>
  <c r="EB105" i="60"/>
  <c r="EB105" i="60" a="1"/>
  <c r="EA105" i="60"/>
  <c r="EA105" i="60" a="1"/>
  <c r="DZ105" i="60"/>
  <c r="DZ105" i="60" a="1"/>
  <c r="DY105" i="60"/>
  <c r="DY105" i="60" a="1"/>
  <c r="DX105" i="60"/>
  <c r="DX105" i="60" a="1"/>
  <c r="DW105" i="60"/>
  <c r="DW105" i="60" a="1"/>
  <c r="DV105" i="60"/>
  <c r="DV105" i="60" a="1"/>
  <c r="DU105" i="60"/>
  <c r="DU105" i="60" a="1"/>
  <c r="DT105" i="60"/>
  <c r="DT105" i="60" a="1"/>
  <c r="DS105" i="60"/>
  <c r="DS105" i="60" a="1"/>
  <c r="DR105" i="60"/>
  <c r="DR105" i="60" a="1"/>
  <c r="DQ105" i="60"/>
  <c r="DQ105" i="60" a="1"/>
  <c r="DP105" i="60"/>
  <c r="DP105" i="60" a="1"/>
  <c r="DO105" i="60"/>
  <c r="DO105" i="60" a="1"/>
  <c r="DN105" i="60"/>
  <c r="DN105" i="60" a="1"/>
  <c r="DM105" i="60"/>
  <c r="DM105" i="60" a="1"/>
  <c r="DL105" i="60"/>
  <c r="DL105" i="60" a="1"/>
  <c r="DK105" i="60"/>
  <c r="DK105" i="60" a="1"/>
  <c r="DJ105" i="60"/>
  <c r="DJ105" i="60" a="1"/>
  <c r="DI105" i="60"/>
  <c r="DI105" i="60" a="1"/>
  <c r="DH105" i="60"/>
  <c r="DH105" i="60" a="1"/>
  <c r="DG105" i="60"/>
  <c r="DG105" i="60" a="1"/>
  <c r="DF105" i="60"/>
  <c r="DF105" i="60" a="1"/>
  <c r="DE105" i="60"/>
  <c r="DE105" i="60" a="1"/>
  <c r="DD105" i="60"/>
  <c r="DD105" i="60" a="1"/>
  <c r="DC105" i="60"/>
  <c r="DC105" i="60" a="1"/>
  <c r="DB105" i="60"/>
  <c r="DB105" i="60" a="1"/>
  <c r="DA105" i="60"/>
  <c r="DA105" i="60" a="1"/>
  <c r="CZ105" i="60"/>
  <c r="CZ105" i="60" a="1"/>
  <c r="CY105" i="60"/>
  <c r="CY105" i="60" a="1"/>
  <c r="CX105" i="60" a="1"/>
  <c r="CX105" i="60" s="1"/>
  <c r="CW105" i="60"/>
  <c r="CW105" i="60" a="1"/>
  <c r="CV105" i="60"/>
  <c r="CV105" i="60" a="1"/>
  <c r="CU105" i="60"/>
  <c r="CU105" i="60" a="1"/>
  <c r="CT105" i="60" a="1"/>
  <c r="CT105" i="60" s="1"/>
  <c r="CS105" i="60"/>
  <c r="CS105" i="60" a="1"/>
  <c r="CR105" i="60"/>
  <c r="CR105" i="60" a="1"/>
  <c r="CQ105" i="60"/>
  <c r="CQ105" i="60" a="1"/>
  <c r="CP105" i="60" a="1"/>
  <c r="CP105" i="60" s="1"/>
  <c r="CO105" i="60"/>
  <c r="CO105" i="60" a="1"/>
  <c r="CN105" i="60"/>
  <c r="CN105" i="60" a="1"/>
  <c r="CM105" i="60"/>
  <c r="CM105" i="60" a="1"/>
  <c r="CL105" i="60" a="1"/>
  <c r="CL105" i="60" s="1"/>
  <c r="CK105" i="60"/>
  <c r="CK105" i="60" a="1"/>
  <c r="CJ105" i="60"/>
  <c r="CJ105" i="60" a="1"/>
  <c r="CI105" i="60"/>
  <c r="CI105" i="60" a="1"/>
  <c r="CH105" i="60" a="1"/>
  <c r="CH105" i="60" s="1"/>
  <c r="CG105" i="60"/>
  <c r="CG105" i="60" a="1"/>
  <c r="CF105" i="60"/>
  <c r="CF105" i="60" a="1"/>
  <c r="CE105" i="60"/>
  <c r="CE105" i="60" a="1"/>
  <c r="CD105" i="60" a="1"/>
  <c r="CD105" i="60" s="1"/>
  <c r="CC105" i="60"/>
  <c r="CC105" i="60" a="1"/>
  <c r="CB105" i="60"/>
  <c r="CB105" i="60" a="1"/>
  <c r="CA105" i="60"/>
  <c r="CA105" i="60" a="1"/>
  <c r="BZ105" i="60" a="1"/>
  <c r="BZ105" i="60" s="1"/>
  <c r="BY105" i="60"/>
  <c r="BY105" i="60" a="1"/>
  <c r="BX105" i="60"/>
  <c r="BX105" i="60" a="1"/>
  <c r="BW105" i="60"/>
  <c r="BW105" i="60" a="1"/>
  <c r="BV105" i="60" a="1"/>
  <c r="BV105" i="60" s="1"/>
  <c r="BU105" i="60"/>
  <c r="BU105" i="60" a="1"/>
  <c r="BT105" i="60"/>
  <c r="BT105" i="60" a="1"/>
  <c r="BS105" i="60"/>
  <c r="BS105" i="60" a="1"/>
  <c r="BR105" i="60" a="1"/>
  <c r="BR105" i="60" s="1"/>
  <c r="BQ105" i="60"/>
  <c r="BQ105" i="60" a="1"/>
  <c r="BP105" i="60" a="1"/>
  <c r="BP105" i="60" s="1"/>
  <c r="BO105" i="60"/>
  <c r="BO105" i="60" a="1"/>
  <c r="BN105" i="60" a="1"/>
  <c r="BN105" i="60" s="1"/>
  <c r="BM105" i="60"/>
  <c r="BM105" i="60" a="1"/>
  <c r="BL105" i="60" a="1"/>
  <c r="BL105" i="60" s="1"/>
  <c r="BK105" i="60"/>
  <c r="BK105" i="60" a="1"/>
  <c r="BJ105" i="60" a="1"/>
  <c r="BJ105" i="60" s="1"/>
  <c r="BI105" i="60"/>
  <c r="BI105" i="60" a="1"/>
  <c r="BH105" i="60" a="1"/>
  <c r="BH105" i="60" s="1"/>
  <c r="BG105" i="60"/>
  <c r="BG105" i="60" a="1"/>
  <c r="BF105" i="60" a="1"/>
  <c r="BF105" i="60" s="1"/>
  <c r="BE105" i="60"/>
  <c r="BE105" i="60" a="1"/>
  <c r="BD105" i="60" a="1"/>
  <c r="BD105" i="60" s="1"/>
  <c r="BC105" i="60"/>
  <c r="BC105" i="60" a="1"/>
  <c r="BB105" i="60" a="1"/>
  <c r="BB105" i="60" s="1"/>
  <c r="BA105" i="60"/>
  <c r="BA105" i="60" a="1"/>
  <c r="AZ105" i="60"/>
  <c r="AY105" i="60"/>
  <c r="AY105" i="60" a="1"/>
  <c r="AX105" i="60" a="1"/>
  <c r="AX105" i="60" s="1"/>
  <c r="AW105" i="60"/>
  <c r="AW105" i="60" a="1"/>
  <c r="AV105" i="60" a="1"/>
  <c r="AV105" i="60" s="1"/>
  <c r="AU105" i="60"/>
  <c r="AU105" i="60" a="1"/>
  <c r="AT105" i="60" a="1"/>
  <c r="AT105" i="60" s="1"/>
  <c r="AS105" i="60"/>
  <c r="AS105" i="60" a="1"/>
  <c r="AR105" i="60" a="1"/>
  <c r="AR105" i="60" s="1"/>
  <c r="AQ105" i="60"/>
  <c r="AQ105" i="60" a="1"/>
  <c r="AP105" i="60" a="1"/>
  <c r="AP105" i="60" s="1"/>
  <c r="AO105" i="60"/>
  <c r="AO105" i="60" a="1"/>
  <c r="AN105" i="60" a="1"/>
  <c r="AN105" i="60" s="1"/>
  <c r="AM105" i="60"/>
  <c r="AM105" i="60" a="1"/>
  <c r="AL105" i="60" a="1"/>
  <c r="AL105" i="60" s="1"/>
  <c r="AK105" i="60"/>
  <c r="AK105" i="60" a="1"/>
  <c r="AJ105" i="60" a="1"/>
  <c r="AJ105" i="60" s="1"/>
  <c r="AI105" i="60"/>
  <c r="AI105" i="60" a="1"/>
  <c r="AH105" i="60" a="1"/>
  <c r="AH105" i="60" s="1"/>
  <c r="AG105" i="60"/>
  <c r="AG105" i="60" a="1"/>
  <c r="AF105" i="60" a="1"/>
  <c r="AF105" i="60" s="1"/>
  <c r="AE105" i="60" a="1"/>
  <c r="AE105" i="60" s="1"/>
  <c r="AD105" i="60" a="1"/>
  <c r="AD105" i="60" s="1"/>
  <c r="AC105" i="60"/>
  <c r="AC105" i="60" a="1"/>
  <c r="AB105" i="60" a="1"/>
  <c r="AB105" i="60" s="1"/>
  <c r="AA105" i="60" a="1"/>
  <c r="AA105" i="60" s="1"/>
  <c r="Z105" i="60" a="1"/>
  <c r="Z105" i="60" s="1"/>
  <c r="Y105" i="60"/>
  <c r="Y105" i="60" a="1"/>
  <c r="X105" i="60" a="1"/>
  <c r="X105" i="60" s="1"/>
  <c r="W105" i="60" a="1"/>
  <c r="W105" i="60" s="1"/>
  <c r="V105" i="60" a="1"/>
  <c r="V105" i="60" s="1"/>
  <c r="U105" i="60"/>
  <c r="U105" i="60" a="1"/>
  <c r="T105" i="60" a="1"/>
  <c r="T105" i="60" s="1"/>
  <c r="S105" i="60" a="1"/>
  <c r="S105" i="60" s="1"/>
  <c r="R105" i="60" a="1"/>
  <c r="R105" i="60" s="1"/>
  <c r="Q105" i="60"/>
  <c r="Q105" i="60" a="1"/>
  <c r="P105" i="60" a="1"/>
  <c r="P105" i="60" s="1"/>
  <c r="O105" i="60" a="1"/>
  <c r="O105" i="60" s="1"/>
  <c r="N105" i="60" a="1"/>
  <c r="N105" i="60" s="1"/>
  <c r="M105" i="60"/>
  <c r="M105" i="60" a="1"/>
  <c r="L105" i="60" a="1"/>
  <c r="L105" i="60" s="1"/>
  <c r="K105" i="60" a="1"/>
  <c r="K105" i="60" s="1"/>
  <c r="J105" i="60" a="1"/>
  <c r="J105" i="60" s="1"/>
  <c r="I105" i="60"/>
  <c r="I105" i="60" a="1"/>
  <c r="H105" i="60" a="1"/>
  <c r="H105" i="60" s="1"/>
  <c r="G105" i="60" a="1"/>
  <c r="G105" i="60" s="1"/>
  <c r="F105" i="60" a="1"/>
  <c r="F105" i="60" s="1"/>
  <c r="E105" i="60"/>
  <c r="E105" i="60" a="1"/>
  <c r="D105" i="60" a="1"/>
  <c r="D105" i="60" s="1"/>
  <c r="C105" i="60" a="1"/>
  <c r="C105" i="60" s="1"/>
  <c r="B105" i="60" a="1"/>
  <c r="B105" i="60" s="1"/>
  <c r="FP104" i="60"/>
  <c r="FP104" i="60" a="1"/>
  <c r="FO104" i="60"/>
  <c r="FO104" i="60" a="1"/>
  <c r="FN104" i="60" a="1"/>
  <c r="FN104" i="60" s="1"/>
  <c r="FM104" i="60"/>
  <c r="FM104" i="60" a="1"/>
  <c r="FL104" i="60"/>
  <c r="FL104" i="60" a="1"/>
  <c r="FK104" i="60"/>
  <c r="FK104" i="60" a="1"/>
  <c r="FJ104" i="60" a="1"/>
  <c r="FJ104" i="60" s="1"/>
  <c r="FI104" i="60"/>
  <c r="FI104" i="60" a="1"/>
  <c r="FH104" i="60"/>
  <c r="FH104" i="60" a="1"/>
  <c r="FG104" i="60"/>
  <c r="FG104" i="60" a="1"/>
  <c r="FF104" i="60" a="1"/>
  <c r="FF104" i="60" s="1"/>
  <c r="FE104" i="60"/>
  <c r="FE104" i="60" a="1"/>
  <c r="FD104" i="60"/>
  <c r="FD104" i="60" a="1"/>
  <c r="FC104" i="60"/>
  <c r="FC104" i="60" a="1"/>
  <c r="FB104" i="60" a="1"/>
  <c r="FB104" i="60" s="1"/>
  <c r="FA104" i="60"/>
  <c r="FA104" i="60" a="1"/>
  <c r="EZ104" i="60"/>
  <c r="EZ104" i="60" a="1"/>
  <c r="EY104" i="60"/>
  <c r="EY104" i="60" a="1"/>
  <c r="EX104" i="60" a="1"/>
  <c r="EX104" i="60" s="1"/>
  <c r="EW104" i="60"/>
  <c r="EW104" i="60" a="1"/>
  <c r="EV104" i="60"/>
  <c r="EV104" i="60" a="1"/>
  <c r="EU104" i="60"/>
  <c r="EU104" i="60" a="1"/>
  <c r="ET104" i="60" a="1"/>
  <c r="ET104" i="60" s="1"/>
  <c r="ES104" i="60"/>
  <c r="ES104" i="60" a="1"/>
  <c r="ER104" i="60"/>
  <c r="ER104" i="60" a="1"/>
  <c r="EQ104" i="60"/>
  <c r="EQ104" i="60" a="1"/>
  <c r="EP104" i="60" a="1"/>
  <c r="EP104" i="60" s="1"/>
  <c r="EO104" i="60"/>
  <c r="EO104" i="60" a="1"/>
  <c r="EN104" i="60" a="1"/>
  <c r="EN104" i="60" s="1"/>
  <c r="EM104" i="60"/>
  <c r="EM104" i="60" a="1"/>
  <c r="EL104" i="60" a="1"/>
  <c r="EL104" i="60" s="1"/>
  <c r="EK104" i="60"/>
  <c r="EK104" i="60" a="1"/>
  <c r="EJ104" i="60" a="1"/>
  <c r="EJ104" i="60" s="1"/>
  <c r="EI104" i="60"/>
  <c r="EI104" i="60" a="1"/>
  <c r="EH104" i="60" a="1"/>
  <c r="EH104" i="60" s="1"/>
  <c r="EG104" i="60"/>
  <c r="EG104" i="60" a="1"/>
  <c r="EF104" i="60" a="1"/>
  <c r="EF104" i="60" s="1"/>
  <c r="EE104" i="60"/>
  <c r="EE104" i="60" a="1"/>
  <c r="ED104" i="60" a="1"/>
  <c r="ED104" i="60" s="1"/>
  <c r="EC104" i="60"/>
  <c r="EC104" i="60" a="1"/>
  <c r="EB104" i="60" a="1"/>
  <c r="EB104" i="60" s="1"/>
  <c r="EA104" i="60"/>
  <c r="EA104" i="60" a="1"/>
  <c r="DZ104" i="60" a="1"/>
  <c r="DZ104" i="60" s="1"/>
  <c r="DY104" i="60"/>
  <c r="DY104" i="60" a="1"/>
  <c r="DX104" i="60" a="1"/>
  <c r="DX104" i="60" s="1"/>
  <c r="DW104" i="60"/>
  <c r="DW104" i="60" a="1"/>
  <c r="DV104" i="60" a="1"/>
  <c r="DV104" i="60" s="1"/>
  <c r="DU104" i="60"/>
  <c r="DU104" i="60" a="1"/>
  <c r="DT104" i="60" a="1"/>
  <c r="DT104" i="60" s="1"/>
  <c r="DS104" i="60"/>
  <c r="DS104" i="60" a="1"/>
  <c r="DR104" i="60" a="1"/>
  <c r="DR104" i="60" s="1"/>
  <c r="DQ104" i="60"/>
  <c r="DQ104" i="60" a="1"/>
  <c r="DP104" i="60" a="1"/>
  <c r="DP104" i="60" s="1"/>
  <c r="DO104" i="60"/>
  <c r="DO104" i="60" a="1"/>
  <c r="DN104" i="60" a="1"/>
  <c r="DN104" i="60" s="1"/>
  <c r="DM104" i="60"/>
  <c r="DM104" i="60" a="1"/>
  <c r="DL104" i="60" a="1"/>
  <c r="DL104" i="60" s="1"/>
  <c r="DK104" i="60"/>
  <c r="DK104" i="60" a="1"/>
  <c r="DJ104" i="60" a="1"/>
  <c r="DJ104" i="60" s="1"/>
  <c r="DI104" i="60"/>
  <c r="DI104" i="60" a="1"/>
  <c r="DH104" i="60" a="1"/>
  <c r="DH104" i="60" s="1"/>
  <c r="DG104" i="60"/>
  <c r="DG104" i="60" a="1"/>
  <c r="DF104" i="60" a="1"/>
  <c r="DF104" i="60" s="1"/>
  <c r="DE104" i="60"/>
  <c r="DE104" i="60" a="1"/>
  <c r="DD104" i="60" a="1"/>
  <c r="DD104" i="60" s="1"/>
  <c r="DC104" i="60"/>
  <c r="DC104" i="60" a="1"/>
  <c r="DB104" i="60" a="1"/>
  <c r="DB104" i="60" s="1"/>
  <c r="DA104" i="60"/>
  <c r="DA104" i="60" a="1"/>
  <c r="CZ104" i="60" a="1"/>
  <c r="CZ104" i="60" s="1"/>
  <c r="CY104" i="60"/>
  <c r="CY104" i="60" a="1"/>
  <c r="CX104" i="60" a="1"/>
  <c r="CX104" i="60" s="1"/>
  <c r="CW104" i="60"/>
  <c r="CW104" i="60" a="1"/>
  <c r="CV104" i="60" a="1"/>
  <c r="CV104" i="60" s="1"/>
  <c r="CU104" i="60"/>
  <c r="CU104" i="60" a="1"/>
  <c r="CT104" i="60" a="1"/>
  <c r="CT104" i="60" s="1"/>
  <c r="CS104" i="60"/>
  <c r="CS104" i="60" a="1"/>
  <c r="CR104" i="60" a="1"/>
  <c r="CR104" i="60" s="1"/>
  <c r="CQ104" i="60"/>
  <c r="CQ104" i="60" a="1"/>
  <c r="CP104" i="60" a="1"/>
  <c r="CP104" i="60" s="1"/>
  <c r="CO104" i="60"/>
  <c r="CO104" i="60" a="1"/>
  <c r="CN104" i="60" a="1"/>
  <c r="CN104" i="60" s="1"/>
  <c r="CM104" i="60"/>
  <c r="CM104" i="60" a="1"/>
  <c r="CL104" i="60" a="1"/>
  <c r="CL104" i="60" s="1"/>
  <c r="CK104" i="60"/>
  <c r="CK104" i="60" a="1"/>
  <c r="CJ104" i="60" a="1"/>
  <c r="CJ104" i="60" s="1"/>
  <c r="CI104" i="60"/>
  <c r="CI104" i="60" a="1"/>
  <c r="CH104" i="60" a="1"/>
  <c r="CH104" i="60" s="1"/>
  <c r="CG104" i="60"/>
  <c r="CG104" i="60" a="1"/>
  <c r="CF104" i="60" a="1"/>
  <c r="CF104" i="60" s="1"/>
  <c r="CE104" i="60"/>
  <c r="CE104" i="60" a="1"/>
  <c r="CD104" i="60" a="1"/>
  <c r="CD104" i="60" s="1"/>
  <c r="CC104" i="60"/>
  <c r="CC104" i="60" a="1"/>
  <c r="CB104" i="60" a="1"/>
  <c r="CB104" i="60" s="1"/>
  <c r="CA104" i="60"/>
  <c r="CA104" i="60" a="1"/>
  <c r="BZ104" i="60" a="1"/>
  <c r="BZ104" i="60" s="1"/>
  <c r="BY104" i="60"/>
  <c r="BY104" i="60" a="1"/>
  <c r="BX104" i="60" a="1"/>
  <c r="BX104" i="60" s="1"/>
  <c r="BW104" i="60"/>
  <c r="BW104" i="60" a="1"/>
  <c r="BV104" i="60" a="1"/>
  <c r="BV104" i="60" s="1"/>
  <c r="BU104" i="60"/>
  <c r="BU104" i="60" a="1"/>
  <c r="BT104" i="60" a="1"/>
  <c r="BT104" i="60" s="1"/>
  <c r="BS104" i="60"/>
  <c r="BS104" i="60" a="1"/>
  <c r="BR104" i="60" a="1"/>
  <c r="BR104" i="60" s="1"/>
  <c r="BQ104" i="60"/>
  <c r="BQ104" i="60" a="1"/>
  <c r="BP104" i="60" a="1"/>
  <c r="BP104" i="60" s="1"/>
  <c r="BO104" i="60"/>
  <c r="BO104" i="60" a="1"/>
  <c r="BN104" i="60" a="1"/>
  <c r="BN104" i="60" s="1"/>
  <c r="BM104" i="60"/>
  <c r="BM104" i="60" a="1"/>
  <c r="BL104" i="60" a="1"/>
  <c r="BL104" i="60" s="1"/>
  <c r="BK104" i="60"/>
  <c r="BK104" i="60" a="1"/>
  <c r="BJ104" i="60" a="1"/>
  <c r="BJ104" i="60" s="1"/>
  <c r="BI104" i="60" a="1"/>
  <c r="BI104" i="60" s="1"/>
  <c r="BH104" i="60" a="1"/>
  <c r="BH104" i="60" s="1"/>
  <c r="BG104" i="60"/>
  <c r="BG104" i="60" a="1"/>
  <c r="BF104" i="60" a="1"/>
  <c r="BF104" i="60" s="1"/>
  <c r="BE104" i="60" a="1"/>
  <c r="BE104" i="60" s="1"/>
  <c r="BD104" i="60" a="1"/>
  <c r="BD104" i="60" s="1"/>
  <c r="BC104" i="60"/>
  <c r="BC104" i="60" a="1"/>
  <c r="BB104" i="60" a="1"/>
  <c r="BB104" i="60" s="1"/>
  <c r="BA104" i="60" a="1"/>
  <c r="BA104" i="60" s="1"/>
  <c r="AZ104" i="60" a="1"/>
  <c r="AZ104" i="60" s="1"/>
  <c r="AY104" i="60"/>
  <c r="AY104" i="60" a="1"/>
  <c r="AX104" i="60" a="1"/>
  <c r="AX104" i="60" s="1"/>
  <c r="AW104" i="60" a="1"/>
  <c r="AW104" i="60" s="1"/>
  <c r="AV104" i="60" a="1"/>
  <c r="AV104" i="60" s="1"/>
  <c r="AU104" i="60"/>
  <c r="AU104" i="60" a="1"/>
  <c r="AT104" i="60" a="1"/>
  <c r="AT104" i="60" s="1"/>
  <c r="AS104" i="60" a="1"/>
  <c r="AS104" i="60" s="1"/>
  <c r="AR104" i="60" a="1"/>
  <c r="AR104" i="60" s="1"/>
  <c r="AQ104" i="60"/>
  <c r="AQ104" i="60" a="1"/>
  <c r="AP104" i="60" a="1"/>
  <c r="AP104" i="60" s="1"/>
  <c r="AO104" i="60" a="1"/>
  <c r="AO104" i="60" s="1"/>
  <c r="AN104" i="60" a="1"/>
  <c r="AN104" i="60" s="1"/>
  <c r="AM104" i="60"/>
  <c r="AM104" i="60" a="1"/>
  <c r="AL104" i="60" a="1"/>
  <c r="AL104" i="60" s="1"/>
  <c r="AK104" i="60" a="1"/>
  <c r="AK104" i="60" s="1"/>
  <c r="AJ104" i="60" a="1"/>
  <c r="AJ104" i="60" s="1"/>
  <c r="AI104" i="60"/>
  <c r="AI104" i="60" a="1"/>
  <c r="AH104" i="60" a="1"/>
  <c r="AH104" i="60" s="1"/>
  <c r="AG104" i="60" a="1"/>
  <c r="AG104" i="60" s="1"/>
  <c r="AF104" i="60" a="1"/>
  <c r="AF104" i="60" s="1"/>
  <c r="AE104" i="60"/>
  <c r="AE104" i="60" a="1"/>
  <c r="AD104" i="60" a="1"/>
  <c r="AD104" i="60" s="1"/>
  <c r="AC104" i="60" a="1"/>
  <c r="AC104" i="60" s="1"/>
  <c r="AB104" i="60" a="1"/>
  <c r="AB104" i="60" s="1"/>
  <c r="AA104" i="60"/>
  <c r="AA104" i="60" a="1"/>
  <c r="Z104" i="60" a="1"/>
  <c r="Z104" i="60" s="1"/>
  <c r="Y104" i="60" a="1"/>
  <c r="Y104" i="60" s="1"/>
  <c r="X104" i="60" a="1"/>
  <c r="X104" i="60" s="1"/>
  <c r="W104" i="60"/>
  <c r="W104" i="60" a="1"/>
  <c r="V104" i="60" a="1"/>
  <c r="V104" i="60" s="1"/>
  <c r="U104" i="60" a="1"/>
  <c r="U104" i="60" s="1"/>
  <c r="T104" i="60" a="1"/>
  <c r="T104" i="60" s="1"/>
  <c r="S104" i="60"/>
  <c r="S104" i="60" a="1"/>
  <c r="R104" i="60" a="1"/>
  <c r="R104" i="60" s="1"/>
  <c r="Q104" i="60" a="1"/>
  <c r="Q104" i="60" s="1"/>
  <c r="P104" i="60" a="1"/>
  <c r="P104" i="60" s="1"/>
  <c r="O104" i="60"/>
  <c r="O104" i="60" a="1"/>
  <c r="N104" i="60" a="1"/>
  <c r="N104" i="60" s="1"/>
  <c r="M104" i="60" a="1"/>
  <c r="M104" i="60" s="1"/>
  <c r="L104" i="60" a="1"/>
  <c r="L104" i="60" s="1"/>
  <c r="K104" i="60"/>
  <c r="K104" i="60" a="1"/>
  <c r="J104" i="60" a="1"/>
  <c r="J104" i="60" s="1"/>
  <c r="I104" i="60" a="1"/>
  <c r="I104" i="60" s="1"/>
  <c r="H104" i="60" a="1"/>
  <c r="H104" i="60" s="1"/>
  <c r="G104" i="60" a="1"/>
  <c r="G104" i="60" s="1"/>
  <c r="F104" i="60" a="1"/>
  <c r="F104" i="60" s="1"/>
  <c r="E104" i="60" a="1"/>
  <c r="E104" i="60" s="1"/>
  <c r="D104" i="60" a="1"/>
  <c r="D104" i="60" s="1"/>
  <c r="C104" i="60" a="1"/>
  <c r="C104" i="60" s="1"/>
  <c r="B104" i="60" a="1"/>
  <c r="B104" i="60" s="1"/>
  <c r="FP103" i="60"/>
  <c r="FP103" i="60" a="1"/>
  <c r="FO103" i="60"/>
  <c r="FO103" i="60" a="1"/>
  <c r="FN103" i="60"/>
  <c r="FN103" i="60" a="1"/>
  <c r="FM103" i="60" a="1"/>
  <c r="FM103" i="60" s="1"/>
  <c r="FL103" i="60"/>
  <c r="FL103" i="60" a="1"/>
  <c r="FK103" i="60"/>
  <c r="FK103" i="60" a="1"/>
  <c r="FJ103" i="60"/>
  <c r="FJ103" i="60" a="1"/>
  <c r="FI103" i="60" a="1"/>
  <c r="FI103" i="60" s="1"/>
  <c r="FH103" i="60"/>
  <c r="FH103" i="60" a="1"/>
  <c r="FG103" i="60" a="1"/>
  <c r="FG103" i="60" s="1"/>
  <c r="FF103" i="60"/>
  <c r="FF103" i="60" a="1"/>
  <c r="FE103" i="60" a="1"/>
  <c r="FE103" i="60" s="1"/>
  <c r="FD103" i="60"/>
  <c r="FD103" i="60" a="1"/>
  <c r="FC103" i="60" a="1"/>
  <c r="FC103" i="60" s="1"/>
  <c r="FB103" i="60"/>
  <c r="FB103" i="60" a="1"/>
  <c r="FA103" i="60" a="1"/>
  <c r="FA103" i="60" s="1"/>
  <c r="EZ103" i="60"/>
  <c r="EZ103" i="60" a="1"/>
  <c r="EY103" i="60" a="1"/>
  <c r="EY103" i="60" s="1"/>
  <c r="EX103" i="60"/>
  <c r="EX103" i="60" a="1"/>
  <c r="EW103" i="60" a="1"/>
  <c r="EW103" i="60" s="1"/>
  <c r="EV103" i="60"/>
  <c r="EV103" i="60" a="1"/>
  <c r="EU103" i="60" a="1"/>
  <c r="EU103" i="60" s="1"/>
  <c r="ET103" i="60"/>
  <c r="ET103" i="60" a="1"/>
  <c r="ES103" i="60" a="1"/>
  <c r="ES103" i="60" s="1"/>
  <c r="ER103" i="60"/>
  <c r="ER103" i="60" a="1"/>
  <c r="EQ103" i="60" a="1"/>
  <c r="EQ103" i="60" s="1"/>
  <c r="EP103" i="60"/>
  <c r="EP103" i="60" a="1"/>
  <c r="EO103" i="60" a="1"/>
  <c r="EO103" i="60" s="1"/>
  <c r="EN103" i="60"/>
  <c r="EN103" i="60" a="1"/>
  <c r="EM103" i="60" a="1"/>
  <c r="EM103" i="60" s="1"/>
  <c r="EL103" i="60"/>
  <c r="EL103" i="60" a="1"/>
  <c r="EK103" i="60" a="1"/>
  <c r="EK103" i="60" s="1"/>
  <c r="EJ103" i="60"/>
  <c r="EJ103" i="60" a="1"/>
  <c r="EI103" i="60" a="1"/>
  <c r="EI103" i="60" s="1"/>
  <c r="EH103" i="60"/>
  <c r="EH103" i="60" a="1"/>
  <c r="EG103" i="60" a="1"/>
  <c r="EG103" i="60" s="1"/>
  <c r="EF103" i="60"/>
  <c r="EF103" i="60" a="1"/>
  <c r="EE103" i="60" a="1"/>
  <c r="EE103" i="60" s="1"/>
  <c r="ED103" i="60"/>
  <c r="ED103" i="60" a="1"/>
  <c r="EC103" i="60" a="1"/>
  <c r="EC103" i="60" s="1"/>
  <c r="EB103" i="60"/>
  <c r="EB103" i="60" a="1"/>
  <c r="EA103" i="60" a="1"/>
  <c r="EA103" i="60" s="1"/>
  <c r="DZ103" i="60"/>
  <c r="DZ103" i="60" a="1"/>
  <c r="DY103" i="60" a="1"/>
  <c r="DY103" i="60" s="1"/>
  <c r="DX103" i="60"/>
  <c r="DX103" i="60" a="1"/>
  <c r="DW103" i="60" a="1"/>
  <c r="DW103" i="60" s="1"/>
  <c r="DV103" i="60"/>
  <c r="DV103" i="60" a="1"/>
  <c r="DU103" i="60" a="1"/>
  <c r="DU103" i="60" s="1"/>
  <c r="DT103" i="60"/>
  <c r="DT103" i="60" a="1"/>
  <c r="DS103" i="60" a="1"/>
  <c r="DS103" i="60" s="1"/>
  <c r="DR103" i="60"/>
  <c r="DR103" i="60" a="1"/>
  <c r="DQ103" i="60" a="1"/>
  <c r="DQ103" i="60" s="1"/>
  <c r="DP103" i="60"/>
  <c r="DP103" i="60" a="1"/>
  <c r="DO103" i="60" a="1"/>
  <c r="DO103" i="60" s="1"/>
  <c r="DN103" i="60"/>
  <c r="DN103" i="60" a="1"/>
  <c r="DM103" i="60" a="1"/>
  <c r="DM103" i="60" s="1"/>
  <c r="DL103" i="60"/>
  <c r="DL103" i="60" a="1"/>
  <c r="DK103" i="60" a="1"/>
  <c r="DK103" i="60" s="1"/>
  <c r="DJ103" i="60"/>
  <c r="DJ103" i="60" a="1"/>
  <c r="DI103" i="60" a="1"/>
  <c r="DI103" i="60" s="1"/>
  <c r="DH103" i="60"/>
  <c r="DH103" i="60" a="1"/>
  <c r="DG103" i="60" a="1"/>
  <c r="DG103" i="60" s="1"/>
  <c r="DF103" i="60"/>
  <c r="DF103" i="60" a="1"/>
  <c r="DE103" i="60" a="1"/>
  <c r="DE103" i="60" s="1"/>
  <c r="DD103" i="60"/>
  <c r="DD103" i="60" a="1"/>
  <c r="DC103" i="60" a="1"/>
  <c r="DC103" i="60" s="1"/>
  <c r="DB103" i="60"/>
  <c r="DB103" i="60" a="1"/>
  <c r="DA103" i="60" a="1"/>
  <c r="DA103" i="60" s="1"/>
  <c r="CZ103" i="60"/>
  <c r="CZ103" i="60" a="1"/>
  <c r="CY103" i="60" a="1"/>
  <c r="CY103" i="60" s="1"/>
  <c r="CX103" i="60"/>
  <c r="CX103" i="60" a="1"/>
  <c r="CW103" i="60" a="1"/>
  <c r="CW103" i="60" s="1"/>
  <c r="CV103" i="60"/>
  <c r="CV103" i="60" a="1"/>
  <c r="CU103" i="60" a="1"/>
  <c r="CU103" i="60" s="1"/>
  <c r="CT103" i="60"/>
  <c r="CT103" i="60" a="1"/>
  <c r="CS103" i="60" a="1"/>
  <c r="CS103" i="60" s="1"/>
  <c r="CR103" i="60"/>
  <c r="CR103" i="60" a="1"/>
  <c r="CQ103" i="60" a="1"/>
  <c r="CQ103" i="60" s="1"/>
  <c r="CP103" i="60"/>
  <c r="CP103" i="60" a="1"/>
  <c r="CO103" i="60" a="1"/>
  <c r="CO103" i="60" s="1"/>
  <c r="CN103" i="60"/>
  <c r="CN103" i="60" a="1"/>
  <c r="CM103" i="60" a="1"/>
  <c r="CM103" i="60" s="1"/>
  <c r="CL103" i="60"/>
  <c r="CL103" i="60" a="1"/>
  <c r="CK103" i="60" a="1"/>
  <c r="CK103" i="60" s="1"/>
  <c r="CJ103" i="60"/>
  <c r="CJ103" i="60" a="1"/>
  <c r="CI103" i="60" a="1"/>
  <c r="CI103" i="60" s="1"/>
  <c r="CH103" i="60"/>
  <c r="CH103" i="60" a="1"/>
  <c r="CG103" i="60" a="1"/>
  <c r="CG103" i="60" s="1"/>
  <c r="CF103" i="60"/>
  <c r="CF103" i="60" a="1"/>
  <c r="CE103" i="60" a="1"/>
  <c r="CE103" i="60" s="1"/>
  <c r="CD103" i="60"/>
  <c r="CD103" i="60" a="1"/>
  <c r="CC103" i="60" a="1"/>
  <c r="CC103" i="60" s="1"/>
  <c r="CB103" i="60"/>
  <c r="CB103" i="60" a="1"/>
  <c r="CA103" i="60" a="1"/>
  <c r="CA103" i="60" s="1"/>
  <c r="BZ103" i="60"/>
  <c r="BZ103" i="60" a="1"/>
  <c r="BY103" i="60" a="1"/>
  <c r="BY103" i="60" s="1"/>
  <c r="BX103" i="60"/>
  <c r="BX103" i="60" a="1"/>
  <c r="BW103" i="60" a="1"/>
  <c r="BW103" i="60" s="1"/>
  <c r="BV103" i="60"/>
  <c r="BV103" i="60" a="1"/>
  <c r="BU103" i="60" a="1"/>
  <c r="BU103" i="60" s="1"/>
  <c r="BT103" i="60"/>
  <c r="BT103" i="60" a="1"/>
  <c r="BS103" i="60" a="1"/>
  <c r="BS103" i="60" s="1"/>
  <c r="BR103" i="60"/>
  <c r="BR103" i="60" a="1"/>
  <c r="BQ103" i="60" a="1"/>
  <c r="BQ103" i="60" s="1"/>
  <c r="BP103" i="60"/>
  <c r="BP103" i="60" a="1"/>
  <c r="BO103" i="60" a="1"/>
  <c r="BO103" i="60" s="1"/>
  <c r="BN103" i="60"/>
  <c r="BN103" i="60" a="1"/>
  <c r="BM103" i="60" a="1"/>
  <c r="BM103" i="60" s="1"/>
  <c r="BL103" i="60"/>
  <c r="BL103" i="60" a="1"/>
  <c r="BK103" i="60" a="1"/>
  <c r="BK103" i="60" s="1"/>
  <c r="BJ103" i="60"/>
  <c r="BJ103" i="60" a="1"/>
  <c r="BI103" i="60" a="1"/>
  <c r="BI103" i="60" s="1"/>
  <c r="BH103" i="60" a="1"/>
  <c r="BH103" i="60" s="1"/>
  <c r="BG103" i="60" a="1"/>
  <c r="BG103" i="60" s="1"/>
  <c r="BF103" i="60"/>
  <c r="BF103" i="60" a="1"/>
  <c r="BE103" i="60" a="1"/>
  <c r="BE103" i="60" s="1"/>
  <c r="BD103" i="60" a="1"/>
  <c r="BD103" i="60" s="1"/>
  <c r="BC103" i="60" a="1"/>
  <c r="BC103" i="60" s="1"/>
  <c r="BB103" i="60"/>
  <c r="BB103" i="60" a="1"/>
  <c r="BA103" i="60" a="1"/>
  <c r="BA103" i="60" s="1"/>
  <c r="AZ103" i="60" a="1"/>
  <c r="AZ103" i="60" s="1"/>
  <c r="AY103" i="60" a="1"/>
  <c r="AY103" i="60" s="1"/>
  <c r="AX103" i="60"/>
  <c r="AX103" i="60" a="1"/>
  <c r="AW103" i="60" a="1"/>
  <c r="AW103" i="60" s="1"/>
  <c r="AV103" i="60" a="1"/>
  <c r="AV103" i="60" s="1"/>
  <c r="AU103" i="60" a="1"/>
  <c r="AU103" i="60" s="1"/>
  <c r="AT103" i="60"/>
  <c r="AT103" i="60" a="1"/>
  <c r="AS103" i="60" a="1"/>
  <c r="AS103" i="60" s="1"/>
  <c r="AR103" i="60" a="1"/>
  <c r="AR103" i="60" s="1"/>
  <c r="AQ103" i="60" a="1"/>
  <c r="AQ103" i="60" s="1"/>
  <c r="AP103" i="60"/>
  <c r="AP103" i="60" a="1"/>
  <c r="AO103" i="60" a="1"/>
  <c r="AO103" i="60" s="1"/>
  <c r="AN103" i="60" a="1"/>
  <c r="AN103" i="60" s="1"/>
  <c r="AM103" i="60" a="1"/>
  <c r="AM103" i="60" s="1"/>
  <c r="AL103" i="60"/>
  <c r="AL103" i="60" a="1"/>
  <c r="AK103" i="60" a="1"/>
  <c r="AK103" i="60" s="1"/>
  <c r="AJ103" i="60" a="1"/>
  <c r="AJ103" i="60" s="1"/>
  <c r="AI103" i="60" a="1"/>
  <c r="AI103" i="60" s="1"/>
  <c r="AH103" i="60"/>
  <c r="AH103" i="60" a="1"/>
  <c r="AG103" i="60" a="1"/>
  <c r="AG103" i="60" s="1"/>
  <c r="AF103" i="60" a="1"/>
  <c r="AF103" i="60" s="1"/>
  <c r="AE103" i="60" a="1"/>
  <c r="AE103" i="60" s="1"/>
  <c r="AD103" i="60"/>
  <c r="AD103" i="60" a="1"/>
  <c r="AC103" i="60" a="1"/>
  <c r="AC103" i="60" s="1"/>
  <c r="AB103" i="60" a="1"/>
  <c r="AB103" i="60" s="1"/>
  <c r="AA103" i="60" a="1"/>
  <c r="AA103" i="60" s="1"/>
  <c r="Z103" i="60"/>
  <c r="Z103" i="60" a="1"/>
  <c r="Y103" i="60" a="1"/>
  <c r="Y103" i="60" s="1"/>
  <c r="X103" i="60" a="1"/>
  <c r="X103" i="60" s="1"/>
  <c r="W103" i="60" a="1"/>
  <c r="W103" i="60" s="1"/>
  <c r="V103" i="60"/>
  <c r="V103" i="60" a="1"/>
  <c r="U103" i="60" a="1"/>
  <c r="U103" i="60" s="1"/>
  <c r="T103" i="60" a="1"/>
  <c r="T103" i="60" s="1"/>
  <c r="S103" i="60" a="1"/>
  <c r="S103" i="60" s="1"/>
  <c r="R103" i="60"/>
  <c r="R103" i="60" a="1"/>
  <c r="Q103" i="60" a="1"/>
  <c r="Q103" i="60" s="1"/>
  <c r="P103" i="60" a="1"/>
  <c r="P103" i="60" s="1"/>
  <c r="O103" i="60" a="1"/>
  <c r="O103" i="60" s="1"/>
  <c r="N103" i="60"/>
  <c r="N103" i="60" a="1"/>
  <c r="M103" i="60" a="1"/>
  <c r="M103" i="60" s="1"/>
  <c r="L103" i="60" a="1"/>
  <c r="L103" i="60" s="1"/>
  <c r="K103" i="60" a="1"/>
  <c r="K103" i="60" s="1"/>
  <c r="J103" i="60"/>
  <c r="J103" i="60" a="1"/>
  <c r="I103" i="60" a="1"/>
  <c r="I103" i="60" s="1"/>
  <c r="H103" i="60" a="1"/>
  <c r="H103" i="60" s="1"/>
  <c r="G103" i="60" a="1"/>
  <c r="G103" i="60" s="1"/>
  <c r="F103" i="60"/>
  <c r="F103" i="60" a="1"/>
  <c r="E103" i="60" a="1"/>
  <c r="E103" i="60" s="1"/>
  <c r="D103" i="60" a="1"/>
  <c r="D103" i="60" s="1"/>
  <c r="C103" i="60" a="1"/>
  <c r="C103" i="60" s="1"/>
  <c r="B103" i="60"/>
  <c r="FR103" i="60" s="1"/>
  <c r="B103" i="60" a="1"/>
  <c r="FP102" i="60"/>
  <c r="FP102" i="60" a="1"/>
  <c r="FO102" i="60" a="1"/>
  <c r="FO102" i="60" s="1"/>
  <c r="FN102" i="60"/>
  <c r="FN102" i="60" a="1"/>
  <c r="FM102" i="60"/>
  <c r="FM102" i="60" a="1"/>
  <c r="FL102" i="60"/>
  <c r="FL102" i="60" a="1"/>
  <c r="FK102" i="60" a="1"/>
  <c r="FK102" i="60" s="1"/>
  <c r="FJ102" i="60"/>
  <c r="FJ102" i="60" a="1"/>
  <c r="FI102" i="60"/>
  <c r="FI102" i="60" a="1"/>
  <c r="FH102" i="60"/>
  <c r="FH102" i="60" a="1"/>
  <c r="FG102" i="60" a="1"/>
  <c r="FG102" i="60" s="1"/>
  <c r="FF102" i="60"/>
  <c r="FF102" i="60" a="1"/>
  <c r="FE102" i="60"/>
  <c r="FE102" i="60" a="1"/>
  <c r="FD102" i="60"/>
  <c r="FD102" i="60" a="1"/>
  <c r="FC102" i="60" a="1"/>
  <c r="FC102" i="60" s="1"/>
  <c r="FB102" i="60"/>
  <c r="FB102" i="60" a="1"/>
  <c r="FA102" i="60"/>
  <c r="FA102" i="60" a="1"/>
  <c r="EZ102" i="60"/>
  <c r="EZ102" i="60" a="1"/>
  <c r="EY102" i="60" a="1"/>
  <c r="EY102" i="60" s="1"/>
  <c r="EX102" i="60"/>
  <c r="EX102" i="60" a="1"/>
  <c r="EW102" i="60"/>
  <c r="EW102" i="60" a="1"/>
  <c r="EV102" i="60"/>
  <c r="EV102" i="60" a="1"/>
  <c r="EU102" i="60" a="1"/>
  <c r="EU102" i="60" s="1"/>
  <c r="ET102" i="60"/>
  <c r="ET102" i="60" a="1"/>
  <c r="ES102" i="60"/>
  <c r="ES102" i="60" a="1"/>
  <c r="ER102" i="60"/>
  <c r="ER102" i="60" a="1"/>
  <c r="EQ102" i="60" a="1"/>
  <c r="EQ102" i="60" s="1"/>
  <c r="EP102" i="60"/>
  <c r="EP102" i="60" a="1"/>
  <c r="EO102" i="60"/>
  <c r="EO102" i="60" a="1"/>
  <c r="EN102" i="60"/>
  <c r="EN102" i="60" a="1"/>
  <c r="EM102" i="60" a="1"/>
  <c r="EM102" i="60" s="1"/>
  <c r="EL102" i="60"/>
  <c r="EL102" i="60" a="1"/>
  <c r="EK102" i="60"/>
  <c r="EK102" i="60" a="1"/>
  <c r="EJ102" i="60"/>
  <c r="EJ102" i="60" a="1"/>
  <c r="EI102" i="60" a="1"/>
  <c r="EI102" i="60" s="1"/>
  <c r="EH102" i="60"/>
  <c r="EH102" i="60" a="1"/>
  <c r="EG102" i="60"/>
  <c r="EG102" i="60" a="1"/>
  <c r="EF102" i="60"/>
  <c r="EF102" i="60" a="1"/>
  <c r="EE102" i="60" a="1"/>
  <c r="EE102" i="60" s="1"/>
  <c r="ED102" i="60"/>
  <c r="ED102" i="60" a="1"/>
  <c r="EC102" i="60" a="1"/>
  <c r="EC102" i="60" s="1"/>
  <c r="EB102" i="60"/>
  <c r="EB102" i="60" a="1"/>
  <c r="EA102" i="60" a="1"/>
  <c r="EA102" i="60" s="1"/>
  <c r="DZ102" i="60"/>
  <c r="DZ102" i="60" a="1"/>
  <c r="DY102" i="60"/>
  <c r="DY102" i="60" a="1"/>
  <c r="DX102" i="60"/>
  <c r="DX102" i="60" a="1"/>
  <c r="DW102" i="60" a="1"/>
  <c r="DW102" i="60" s="1"/>
  <c r="DV102" i="60"/>
  <c r="DV102" i="60" a="1"/>
  <c r="DU102" i="60" a="1"/>
  <c r="DU102" i="60" s="1"/>
  <c r="DT102" i="60"/>
  <c r="DT102" i="60" a="1"/>
  <c r="DS102" i="60" a="1"/>
  <c r="DS102" i="60" s="1"/>
  <c r="DR102" i="60"/>
  <c r="DR102" i="60" a="1"/>
  <c r="DQ102" i="60"/>
  <c r="DQ102" i="60" a="1"/>
  <c r="DP102" i="60"/>
  <c r="DP102" i="60" a="1"/>
  <c r="DO102" i="60" a="1"/>
  <c r="DO102" i="60" s="1"/>
  <c r="DN102" i="60"/>
  <c r="DN102" i="60" a="1"/>
  <c r="DM102" i="60" a="1"/>
  <c r="DM102" i="60" s="1"/>
  <c r="DL102" i="60"/>
  <c r="DL102" i="60" a="1"/>
  <c r="DK102" i="60" a="1"/>
  <c r="DK102" i="60" s="1"/>
  <c r="DJ102" i="60"/>
  <c r="DJ102" i="60" a="1"/>
  <c r="DI102" i="60"/>
  <c r="DI102" i="60" a="1"/>
  <c r="DH102" i="60"/>
  <c r="DH102" i="60" a="1"/>
  <c r="DG102" i="60" a="1"/>
  <c r="DG102" i="60" s="1"/>
  <c r="DF102" i="60"/>
  <c r="DF102" i="60" a="1"/>
  <c r="DE102" i="60" a="1"/>
  <c r="DE102" i="60" s="1"/>
  <c r="DD102" i="60"/>
  <c r="DD102" i="60" a="1"/>
  <c r="DC102" i="60" a="1"/>
  <c r="DC102" i="60" s="1"/>
  <c r="DB102" i="60"/>
  <c r="DB102" i="60" a="1"/>
  <c r="DA102" i="60" a="1"/>
  <c r="DA102" i="60" s="1"/>
  <c r="CZ102" i="60"/>
  <c r="CZ102" i="60" a="1"/>
  <c r="CY102" i="60" a="1"/>
  <c r="CY102" i="60" s="1"/>
  <c r="CX102" i="60"/>
  <c r="CX102" i="60" a="1"/>
  <c r="CW102" i="60" a="1"/>
  <c r="CW102" i="60" s="1"/>
  <c r="CV102" i="60"/>
  <c r="CV102" i="60" a="1"/>
  <c r="CU102" i="60" a="1"/>
  <c r="CU102" i="60" s="1"/>
  <c r="CT102" i="60"/>
  <c r="CT102" i="60" a="1"/>
  <c r="CS102" i="60" a="1"/>
  <c r="CS102" i="60" s="1"/>
  <c r="CR102" i="60"/>
  <c r="CR102" i="60" a="1"/>
  <c r="CQ102" i="60" a="1"/>
  <c r="CQ102" i="60" s="1"/>
  <c r="CP102" i="60"/>
  <c r="CP102" i="60" a="1"/>
  <c r="CO102" i="60" a="1"/>
  <c r="CO102" i="60" s="1"/>
  <c r="CN102" i="60"/>
  <c r="CN102" i="60" a="1"/>
  <c r="CM102" i="60" a="1"/>
  <c r="CM102" i="60" s="1"/>
  <c r="CL102" i="60"/>
  <c r="CL102" i="60" a="1"/>
  <c r="CK102" i="60" a="1"/>
  <c r="CK102" i="60" s="1"/>
  <c r="CJ102" i="60"/>
  <c r="CJ102" i="60" a="1"/>
  <c r="CI102" i="60" a="1"/>
  <c r="CI102" i="60" s="1"/>
  <c r="CH102" i="60"/>
  <c r="CH102" i="60" a="1"/>
  <c r="CG102" i="60" a="1"/>
  <c r="CG102" i="60" s="1"/>
  <c r="CF102" i="60"/>
  <c r="CF102" i="60" a="1"/>
  <c r="CE102" i="60" a="1"/>
  <c r="CE102" i="60" s="1"/>
  <c r="CD102" i="60"/>
  <c r="CD102" i="60" a="1"/>
  <c r="CC102" i="60" a="1"/>
  <c r="CC102" i="60" s="1"/>
  <c r="CB102" i="60"/>
  <c r="CB102" i="60" a="1"/>
  <c r="CA102" i="60" a="1"/>
  <c r="CA102" i="60" s="1"/>
  <c r="BZ102" i="60"/>
  <c r="BZ102" i="60" a="1"/>
  <c r="BY102" i="60" a="1"/>
  <c r="BY102" i="60" s="1"/>
  <c r="BX102" i="60"/>
  <c r="BX102" i="60" a="1"/>
  <c r="BW102" i="60" a="1"/>
  <c r="BW102" i="60" s="1"/>
  <c r="BV102" i="60"/>
  <c r="BV102" i="60" a="1"/>
  <c r="BU102" i="60" a="1"/>
  <c r="BU102" i="60" s="1"/>
  <c r="BT102" i="60"/>
  <c r="BT102" i="60" a="1"/>
  <c r="BS102" i="60" a="1"/>
  <c r="BS102" i="60" s="1"/>
  <c r="BR102" i="60"/>
  <c r="BR102" i="60" a="1"/>
  <c r="BQ102" i="60" a="1"/>
  <c r="BQ102" i="60" s="1"/>
  <c r="BP102" i="60"/>
  <c r="BP102" i="60" a="1"/>
  <c r="BO102" i="60" a="1"/>
  <c r="BO102" i="60" s="1"/>
  <c r="BN102" i="60"/>
  <c r="BN102" i="60" a="1"/>
  <c r="BM102" i="60" a="1"/>
  <c r="BM102" i="60" s="1"/>
  <c r="BL102" i="60"/>
  <c r="BL102" i="60" a="1"/>
  <c r="BK102" i="60" a="1"/>
  <c r="BK102" i="60" s="1"/>
  <c r="BJ102" i="60"/>
  <c r="BJ102" i="60" a="1"/>
  <c r="BI102" i="60" a="1"/>
  <c r="BI102" i="60" s="1"/>
  <c r="BH102" i="60"/>
  <c r="BH102" i="60" a="1"/>
  <c r="BG102" i="60" a="1"/>
  <c r="BG102" i="60" s="1"/>
  <c r="BF102" i="60"/>
  <c r="BF102" i="60" a="1"/>
  <c r="BE102" i="60" a="1"/>
  <c r="BE102" i="60" s="1"/>
  <c r="BD102" i="60"/>
  <c r="BD102" i="60" a="1"/>
  <c r="BC102" i="60" a="1"/>
  <c r="BC102" i="60" s="1"/>
  <c r="BB102" i="60"/>
  <c r="BB102" i="60" a="1"/>
  <c r="BA102" i="60" a="1"/>
  <c r="BA102" i="60" s="1"/>
  <c r="AZ102" i="60"/>
  <c r="AZ102" i="60" a="1"/>
  <c r="AY102" i="60" a="1"/>
  <c r="AY102" i="60" s="1"/>
  <c r="AX102" i="60" a="1"/>
  <c r="AX102" i="60" s="1"/>
  <c r="AW102" i="60"/>
  <c r="AW102" i="60" a="1"/>
  <c r="AV102" i="60"/>
  <c r="AV102" i="60" a="1"/>
  <c r="AU102" i="60"/>
  <c r="AU102" i="60" a="1"/>
  <c r="AT102" i="60" a="1"/>
  <c r="AT102" i="60" s="1"/>
  <c r="AS102" i="60" a="1"/>
  <c r="AS102" i="60" s="1"/>
  <c r="AR102" i="60"/>
  <c r="AR102" i="60" a="1"/>
  <c r="AQ102" i="60" a="1"/>
  <c r="AQ102" i="60" s="1"/>
  <c r="AP102" i="60" a="1"/>
  <c r="AP102" i="60" s="1"/>
  <c r="AO102" i="60"/>
  <c r="AO102" i="60" a="1"/>
  <c r="AN102" i="60"/>
  <c r="AN102" i="60" a="1"/>
  <c r="AM102" i="60"/>
  <c r="AM102" i="60" a="1"/>
  <c r="AL102" i="60" a="1"/>
  <c r="AL102" i="60" s="1"/>
  <c r="AK102" i="60" a="1"/>
  <c r="AK102" i="60" s="1"/>
  <c r="AJ102" i="60"/>
  <c r="AJ102" i="60" a="1"/>
  <c r="AI102" i="60" a="1"/>
  <c r="AI102" i="60" s="1"/>
  <c r="AH102" i="60" a="1"/>
  <c r="AH102" i="60" s="1"/>
  <c r="AG102" i="60"/>
  <c r="AG102" i="60" a="1"/>
  <c r="AF102" i="60"/>
  <c r="AF102" i="60" a="1"/>
  <c r="AE102" i="60"/>
  <c r="AE102" i="60" a="1"/>
  <c r="AD102" i="60" a="1"/>
  <c r="AD102" i="60" s="1"/>
  <c r="AC102" i="60" a="1"/>
  <c r="AC102" i="60" s="1"/>
  <c r="AB102" i="60" a="1"/>
  <c r="AB102" i="60" s="1"/>
  <c r="AA102" i="60" a="1"/>
  <c r="AA102" i="60" s="1"/>
  <c r="Z102" i="60" a="1"/>
  <c r="Z102" i="60" s="1"/>
  <c r="Y102" i="60"/>
  <c r="Y102" i="60" a="1"/>
  <c r="X102" i="60"/>
  <c r="X102" i="60" a="1"/>
  <c r="W102" i="60"/>
  <c r="W102" i="60" a="1"/>
  <c r="V102" i="60" a="1"/>
  <c r="V102" i="60" s="1"/>
  <c r="U102" i="60" a="1"/>
  <c r="U102" i="60" s="1"/>
  <c r="T102" i="60" a="1"/>
  <c r="T102" i="60" s="1"/>
  <c r="S102" i="60" a="1"/>
  <c r="S102" i="60" s="1"/>
  <c r="R102" i="60" a="1"/>
  <c r="R102" i="60" s="1"/>
  <c r="Q102" i="60"/>
  <c r="Q102" i="60" a="1"/>
  <c r="P102" i="60"/>
  <c r="P102" i="60" a="1"/>
  <c r="O102" i="60"/>
  <c r="O102" i="60" a="1"/>
  <c r="N102" i="60" a="1"/>
  <c r="N102" i="60" s="1"/>
  <c r="M102" i="60" a="1"/>
  <c r="M102" i="60" s="1"/>
  <c r="L102" i="60" a="1"/>
  <c r="L102" i="60" s="1"/>
  <c r="K102" i="60" a="1"/>
  <c r="K102" i="60" s="1"/>
  <c r="J102" i="60" a="1"/>
  <c r="J102" i="60" s="1"/>
  <c r="I102" i="60"/>
  <c r="I102" i="60" a="1"/>
  <c r="H102" i="60"/>
  <c r="H102" i="60" a="1"/>
  <c r="G102" i="60"/>
  <c r="G102" i="60" a="1"/>
  <c r="F102" i="60" a="1"/>
  <c r="F102" i="60" s="1"/>
  <c r="E102" i="60" a="1"/>
  <c r="E102" i="60" s="1"/>
  <c r="D102" i="60" a="1"/>
  <c r="D102" i="60" s="1"/>
  <c r="C102" i="60" a="1"/>
  <c r="C102" i="60" s="1"/>
  <c r="B102" i="60" a="1"/>
  <c r="B102" i="60" s="1"/>
  <c r="FP101" i="60" a="1"/>
  <c r="FP101" i="60" s="1"/>
  <c r="FN101" i="60" a="1"/>
  <c r="FN101" i="60" s="1"/>
  <c r="FM101" i="60" a="1"/>
  <c r="FM101" i="60" s="1"/>
  <c r="FL101" i="60" a="1"/>
  <c r="FL101" i="60" s="1"/>
  <c r="FK101" i="60"/>
  <c r="FK101" i="60" a="1"/>
  <c r="FJ101" i="60" a="1"/>
  <c r="FJ101" i="60" s="1"/>
  <c r="FI101" i="60" a="1"/>
  <c r="FI101" i="60" s="1"/>
  <c r="FH101" i="60" a="1"/>
  <c r="FH101" i="60" s="1"/>
  <c r="FG101" i="60"/>
  <c r="FG101" i="60" a="1"/>
  <c r="FF101" i="60" a="1"/>
  <c r="FF101" i="60" s="1"/>
  <c r="FE101" i="60" a="1"/>
  <c r="FE101" i="60" s="1"/>
  <c r="FD101" i="60" a="1"/>
  <c r="FD101" i="60" s="1"/>
  <c r="FC101" i="60" a="1"/>
  <c r="FC101" i="60" s="1"/>
  <c r="FB101" i="60" a="1"/>
  <c r="FB101" i="60" s="1"/>
  <c r="FA101" i="60" a="1"/>
  <c r="FA101" i="60" s="1"/>
  <c r="EZ101" i="60" a="1"/>
  <c r="EZ101" i="60" s="1"/>
  <c r="EY101" i="60" a="1"/>
  <c r="EY101" i="60" s="1"/>
  <c r="EX101" i="60" a="1"/>
  <c r="EX101" i="60" s="1"/>
  <c r="EW101" i="60" a="1"/>
  <c r="EW101" i="60" s="1"/>
  <c r="EV101" i="60" a="1"/>
  <c r="EV101" i="60" s="1"/>
  <c r="EU101" i="60" a="1"/>
  <c r="EU101" i="60" s="1"/>
  <c r="ET101" i="60" a="1"/>
  <c r="ET101" i="60" s="1"/>
  <c r="ES101" i="60" a="1"/>
  <c r="ES101" i="60" s="1"/>
  <c r="ER101" i="60" a="1"/>
  <c r="ER101" i="60" s="1"/>
  <c r="EQ101" i="60" a="1"/>
  <c r="EQ101" i="60" s="1"/>
  <c r="EP101" i="60" a="1"/>
  <c r="EP101" i="60" s="1"/>
  <c r="EO101" i="60" a="1"/>
  <c r="EO101" i="60" s="1"/>
  <c r="EN101" i="60" a="1"/>
  <c r="EN101" i="60" s="1"/>
  <c r="EM101" i="60" a="1"/>
  <c r="EM101" i="60" s="1"/>
  <c r="EL101" i="60" a="1"/>
  <c r="EL101" i="60" s="1"/>
  <c r="EK101" i="60" a="1"/>
  <c r="EK101" i="60" s="1"/>
  <c r="EJ101" i="60" a="1"/>
  <c r="EJ101" i="60" s="1"/>
  <c r="EI101" i="60" a="1"/>
  <c r="EI101" i="60" s="1"/>
  <c r="EH101" i="60" a="1"/>
  <c r="EH101" i="60" s="1"/>
  <c r="EG101" i="60" a="1"/>
  <c r="EG101" i="60" s="1"/>
  <c r="EF101" i="60" a="1"/>
  <c r="EF101" i="60" s="1"/>
  <c r="EE101" i="60" a="1"/>
  <c r="EE101" i="60" s="1"/>
  <c r="ED101" i="60" a="1"/>
  <c r="ED101" i="60" s="1"/>
  <c r="EC101" i="60" a="1"/>
  <c r="EC101" i="60" s="1"/>
  <c r="EB101" i="60" a="1"/>
  <c r="EB101" i="60" s="1"/>
  <c r="EA101" i="60" a="1"/>
  <c r="EA101" i="60" s="1"/>
  <c r="DZ101" i="60" a="1"/>
  <c r="DZ101" i="60" s="1"/>
  <c r="DY101" i="60" a="1"/>
  <c r="DY101" i="60" s="1"/>
  <c r="DX101" i="60" a="1"/>
  <c r="DX101" i="60" s="1"/>
  <c r="DW101" i="60" a="1"/>
  <c r="DW101" i="60" s="1"/>
  <c r="DV101" i="60" a="1"/>
  <c r="DV101" i="60" s="1"/>
  <c r="DU101" i="60" a="1"/>
  <c r="DU101" i="60" s="1"/>
  <c r="DT101" i="60" a="1"/>
  <c r="DT101" i="60" s="1"/>
  <c r="DS101" i="60" a="1"/>
  <c r="DS101" i="60" s="1"/>
  <c r="DR101" i="60" a="1"/>
  <c r="DR101" i="60" s="1"/>
  <c r="DQ101" i="60" a="1"/>
  <c r="DQ101" i="60" s="1"/>
  <c r="DP101" i="60" a="1"/>
  <c r="DP101" i="60" s="1"/>
  <c r="DO101" i="60" a="1"/>
  <c r="DO101" i="60" s="1"/>
  <c r="DN101" i="60" a="1"/>
  <c r="DN101" i="60" s="1"/>
  <c r="DM101" i="60" a="1"/>
  <c r="DM101" i="60" s="1"/>
  <c r="DL101" i="60" a="1"/>
  <c r="DL101" i="60" s="1"/>
  <c r="DK101" i="60" a="1"/>
  <c r="DK101" i="60" s="1"/>
  <c r="DJ101" i="60" a="1"/>
  <c r="DJ101" i="60" s="1"/>
  <c r="DI101" i="60" a="1"/>
  <c r="DI101" i="60" s="1"/>
  <c r="DH101" i="60" a="1"/>
  <c r="DH101" i="60" s="1"/>
  <c r="DG101" i="60" a="1"/>
  <c r="DG101" i="60" s="1"/>
  <c r="DF101" i="60" a="1"/>
  <c r="DF101" i="60" s="1"/>
  <c r="DE101" i="60" a="1"/>
  <c r="DE101" i="60" s="1"/>
  <c r="DD101" i="60" a="1"/>
  <c r="DD101" i="60" s="1"/>
  <c r="DC101" i="60" a="1"/>
  <c r="DC101" i="60" s="1"/>
  <c r="DB101" i="60" a="1"/>
  <c r="DB101" i="60" s="1"/>
  <c r="DA101" i="60" a="1"/>
  <c r="DA101" i="60" s="1"/>
  <c r="CZ101" i="60" a="1"/>
  <c r="CZ101" i="60" s="1"/>
  <c r="CY101" i="60" a="1"/>
  <c r="CY101" i="60" s="1"/>
  <c r="CX101" i="60" a="1"/>
  <c r="CX101" i="60" s="1"/>
  <c r="CW101" i="60" a="1"/>
  <c r="CW101" i="60" s="1"/>
  <c r="CV101" i="60" a="1"/>
  <c r="CV101" i="60" s="1"/>
  <c r="CU101" i="60" a="1"/>
  <c r="CU101" i="60" s="1"/>
  <c r="CT101" i="60" a="1"/>
  <c r="CT101" i="60" s="1"/>
  <c r="CS101" i="60" a="1"/>
  <c r="CS101" i="60" s="1"/>
  <c r="CR101" i="60" a="1"/>
  <c r="CR101" i="60" s="1"/>
  <c r="CQ101" i="60" a="1"/>
  <c r="CQ101" i="60" s="1"/>
  <c r="CP101" i="60" a="1"/>
  <c r="CP101" i="60" s="1"/>
  <c r="CO101" i="60" a="1"/>
  <c r="CO101" i="60" s="1"/>
  <c r="CN101" i="60" a="1"/>
  <c r="CN101" i="60" s="1"/>
  <c r="CM101" i="60" a="1"/>
  <c r="CM101" i="60" s="1"/>
  <c r="CL101" i="60" a="1"/>
  <c r="CL101" i="60" s="1"/>
  <c r="CK101" i="60" a="1"/>
  <c r="CK101" i="60" s="1"/>
  <c r="CJ101" i="60" a="1"/>
  <c r="CJ101" i="60" s="1"/>
  <c r="CI101" i="60" a="1"/>
  <c r="CI101" i="60" s="1"/>
  <c r="CH101" i="60" a="1"/>
  <c r="CH101" i="60" s="1"/>
  <c r="CG101" i="60" a="1"/>
  <c r="CG101" i="60" s="1"/>
  <c r="CF101" i="60" a="1"/>
  <c r="CF101" i="60" s="1"/>
  <c r="CE101" i="60" a="1"/>
  <c r="CE101" i="60" s="1"/>
  <c r="CD101" i="60" a="1"/>
  <c r="CD101" i="60" s="1"/>
  <c r="CC101" i="60" a="1"/>
  <c r="CC101" i="60" s="1"/>
  <c r="CB101" i="60" a="1"/>
  <c r="CB101" i="60" s="1"/>
  <c r="CA101" i="60" a="1"/>
  <c r="CA101" i="60" s="1"/>
  <c r="BZ101" i="60" a="1"/>
  <c r="BZ101" i="60" s="1"/>
  <c r="BY101" i="60" a="1"/>
  <c r="BY101" i="60" s="1"/>
  <c r="BX101" i="60" a="1"/>
  <c r="BX101" i="60" s="1"/>
  <c r="BW101" i="60" a="1"/>
  <c r="BW101" i="60" s="1"/>
  <c r="BV101" i="60" a="1"/>
  <c r="BV101" i="60" s="1"/>
  <c r="BU101" i="60" a="1"/>
  <c r="BU101" i="60" s="1"/>
  <c r="BT101" i="60" a="1"/>
  <c r="BT101" i="60" s="1"/>
  <c r="BS101" i="60" a="1"/>
  <c r="BS101" i="60" s="1"/>
  <c r="BR101" i="60" a="1"/>
  <c r="BR101" i="60" s="1"/>
  <c r="BQ101" i="60" a="1"/>
  <c r="BQ101" i="60" s="1"/>
  <c r="BP101" i="60" a="1"/>
  <c r="BP101" i="60" s="1"/>
  <c r="BO101" i="60" a="1"/>
  <c r="BO101" i="60" s="1"/>
  <c r="BN101" i="60" a="1"/>
  <c r="BN101" i="60" s="1"/>
  <c r="BM101" i="60" a="1"/>
  <c r="BM101" i="60" s="1"/>
  <c r="BL101" i="60" a="1"/>
  <c r="BL101" i="60" s="1"/>
  <c r="BK101" i="60" a="1"/>
  <c r="BK101" i="60" s="1"/>
  <c r="BJ101" i="60" a="1"/>
  <c r="BJ101" i="60" s="1"/>
  <c r="BI101" i="60" a="1"/>
  <c r="BI101" i="60" s="1"/>
  <c r="BH101" i="60" a="1"/>
  <c r="BH101" i="60" s="1"/>
  <c r="BG101" i="60" a="1"/>
  <c r="BG101" i="60" s="1"/>
  <c r="BF101" i="60" a="1"/>
  <c r="BF101" i="60" s="1"/>
  <c r="BE101" i="60" a="1"/>
  <c r="BE101" i="60" s="1"/>
  <c r="BD101" i="60" a="1"/>
  <c r="BD101" i="60" s="1"/>
  <c r="BC101" i="60" a="1"/>
  <c r="BC101" i="60" s="1"/>
  <c r="BB101" i="60" a="1"/>
  <c r="BB101" i="60" s="1"/>
  <c r="BA101" i="60" a="1"/>
  <c r="BA101" i="60" s="1"/>
  <c r="AZ101" i="60"/>
  <c r="AY101" i="60"/>
  <c r="AY101" i="60" a="1"/>
  <c r="AX101" i="60"/>
  <c r="AX101" i="60" a="1"/>
  <c r="AW101" i="60"/>
  <c r="AW101" i="60" a="1"/>
  <c r="AV101" i="60"/>
  <c r="AV101" i="60" a="1"/>
  <c r="AU101" i="60"/>
  <c r="AU101" i="60" a="1"/>
  <c r="AT101" i="60"/>
  <c r="AT101" i="60" a="1"/>
  <c r="AS101" i="60"/>
  <c r="AS101" i="60" a="1"/>
  <c r="AR101" i="60"/>
  <c r="AR101" i="60" a="1"/>
  <c r="AQ101" i="60"/>
  <c r="AQ101" i="60" a="1"/>
  <c r="AP101" i="60"/>
  <c r="AP101" i="60" a="1"/>
  <c r="AO101" i="60"/>
  <c r="AO101" i="60" a="1"/>
  <c r="AN101" i="60"/>
  <c r="AN101" i="60" a="1"/>
  <c r="AM101" i="60"/>
  <c r="AM101" i="60" a="1"/>
  <c r="AL101" i="60"/>
  <c r="AL101" i="60" a="1"/>
  <c r="AK101" i="60"/>
  <c r="AK101" i="60" a="1"/>
  <c r="AJ101" i="60"/>
  <c r="AJ101" i="60" a="1"/>
  <c r="AI101" i="60"/>
  <c r="AI101" i="60" a="1"/>
  <c r="AH101" i="60"/>
  <c r="AH101" i="60" a="1"/>
  <c r="AG101" i="60"/>
  <c r="AG101" i="60" a="1"/>
  <c r="AF101" i="60"/>
  <c r="AF101" i="60" a="1"/>
  <c r="AE101" i="60"/>
  <c r="AE101" i="60" a="1"/>
  <c r="AD101" i="60"/>
  <c r="AD101" i="60" a="1"/>
  <c r="AC101" i="60"/>
  <c r="AC101" i="60" a="1"/>
  <c r="AB101" i="60"/>
  <c r="AB101" i="60" a="1"/>
  <c r="AA101" i="60"/>
  <c r="AA101" i="60" a="1"/>
  <c r="Z101" i="60"/>
  <c r="Z101" i="60" a="1"/>
  <c r="Y101" i="60"/>
  <c r="Y101" i="60" a="1"/>
  <c r="X101" i="60"/>
  <c r="X101" i="60" a="1"/>
  <c r="W101" i="60"/>
  <c r="W101" i="60" a="1"/>
  <c r="V101" i="60"/>
  <c r="V101" i="60" a="1"/>
  <c r="U101" i="60"/>
  <c r="U101" i="60" a="1"/>
  <c r="T101" i="60"/>
  <c r="T101" i="60" a="1"/>
  <c r="S101" i="60"/>
  <c r="S101" i="60" a="1"/>
  <c r="R101" i="60"/>
  <c r="R101" i="60" a="1"/>
  <c r="Q101" i="60"/>
  <c r="Q101" i="60" a="1"/>
  <c r="P101" i="60"/>
  <c r="P101" i="60" a="1"/>
  <c r="O101" i="60"/>
  <c r="O101" i="60" a="1"/>
  <c r="N101" i="60"/>
  <c r="N101" i="60" a="1"/>
  <c r="M101" i="60"/>
  <c r="M101" i="60" a="1"/>
  <c r="L101" i="60"/>
  <c r="L101" i="60" a="1"/>
  <c r="K101" i="60"/>
  <c r="K101" i="60" a="1"/>
  <c r="J101" i="60"/>
  <c r="J101" i="60" a="1"/>
  <c r="I101" i="60"/>
  <c r="I101" i="60" a="1"/>
  <c r="H101" i="60"/>
  <c r="H101" i="60" a="1"/>
  <c r="G101" i="60"/>
  <c r="G101" i="60" a="1"/>
  <c r="F101" i="60"/>
  <c r="F101" i="60" a="1"/>
  <c r="E101" i="60"/>
  <c r="E101" i="60" a="1"/>
  <c r="D101" i="60"/>
  <c r="D101" i="60" a="1"/>
  <c r="C101" i="60"/>
  <c r="C101" i="60" a="1"/>
  <c r="B101" i="60"/>
  <c r="B101" i="60" a="1"/>
  <c r="FP100" i="60" a="1"/>
  <c r="FP100" i="60" s="1"/>
  <c r="FO100" i="60" a="1"/>
  <c r="FO100" i="60" s="1"/>
  <c r="FN100" i="60" a="1"/>
  <c r="FN100" i="60" s="1"/>
  <c r="FM100" i="60" a="1"/>
  <c r="FM100" i="60" s="1"/>
  <c r="FL100" i="60" a="1"/>
  <c r="FL100" i="60" s="1"/>
  <c r="FK100" i="60" a="1"/>
  <c r="FK100" i="60" s="1"/>
  <c r="FJ100" i="60" a="1"/>
  <c r="FJ100" i="60" s="1"/>
  <c r="FI100" i="60" a="1"/>
  <c r="FI100" i="60" s="1"/>
  <c r="FH100" i="60" a="1"/>
  <c r="FH100" i="60" s="1"/>
  <c r="FG100" i="60" a="1"/>
  <c r="FG100" i="60" s="1"/>
  <c r="FF100" i="60" a="1"/>
  <c r="FF100" i="60" s="1"/>
  <c r="FE100" i="60" a="1"/>
  <c r="FE100" i="60" s="1"/>
  <c r="FD100" i="60" a="1"/>
  <c r="FD100" i="60" s="1"/>
  <c r="FC100" i="60" a="1"/>
  <c r="FC100" i="60" s="1"/>
  <c r="FB100" i="60" a="1"/>
  <c r="FB100" i="60" s="1"/>
  <c r="FA100" i="60" a="1"/>
  <c r="FA100" i="60" s="1"/>
  <c r="EZ100" i="60" a="1"/>
  <c r="EZ100" i="60" s="1"/>
  <c r="EY100" i="60" a="1"/>
  <c r="EY100" i="60" s="1"/>
  <c r="EX100" i="60" a="1"/>
  <c r="EX100" i="60" s="1"/>
  <c r="EW100" i="60" a="1"/>
  <c r="EW100" i="60" s="1"/>
  <c r="EV100" i="60" a="1"/>
  <c r="EV100" i="60" s="1"/>
  <c r="EU100" i="60" a="1"/>
  <c r="EU100" i="60" s="1"/>
  <c r="ET100" i="60" a="1"/>
  <c r="ET100" i="60" s="1"/>
  <c r="ES100" i="60" a="1"/>
  <c r="ES100" i="60" s="1"/>
  <c r="ER100" i="60" a="1"/>
  <c r="ER100" i="60" s="1"/>
  <c r="EQ100" i="60" a="1"/>
  <c r="EQ100" i="60" s="1"/>
  <c r="EP100" i="60" a="1"/>
  <c r="EP100" i="60" s="1"/>
  <c r="EO100" i="60" a="1"/>
  <c r="EO100" i="60" s="1"/>
  <c r="EN100" i="60" a="1"/>
  <c r="EN100" i="60" s="1"/>
  <c r="EM100" i="60" a="1"/>
  <c r="EM100" i="60" s="1"/>
  <c r="EL100" i="60" a="1"/>
  <c r="EL100" i="60" s="1"/>
  <c r="EK100" i="60" a="1"/>
  <c r="EK100" i="60" s="1"/>
  <c r="EJ100" i="60" a="1"/>
  <c r="EJ100" i="60" s="1"/>
  <c r="EI100" i="60" a="1"/>
  <c r="EI100" i="60" s="1"/>
  <c r="EH100" i="60" a="1"/>
  <c r="EH100" i="60" s="1"/>
  <c r="EG100" i="60" a="1"/>
  <c r="EG100" i="60" s="1"/>
  <c r="EF100" i="60" a="1"/>
  <c r="EF100" i="60" s="1"/>
  <c r="EE100" i="60" a="1"/>
  <c r="EE100" i="60" s="1"/>
  <c r="ED100" i="60" a="1"/>
  <c r="ED100" i="60" s="1"/>
  <c r="EC100" i="60" a="1"/>
  <c r="EC100" i="60" s="1"/>
  <c r="EB100" i="60" a="1"/>
  <c r="EB100" i="60" s="1"/>
  <c r="EA100" i="60" a="1"/>
  <c r="EA100" i="60" s="1"/>
  <c r="DZ100" i="60" a="1"/>
  <c r="DZ100" i="60" s="1"/>
  <c r="DY100" i="60" a="1"/>
  <c r="DY100" i="60" s="1"/>
  <c r="DX100" i="60" a="1"/>
  <c r="DX100" i="60" s="1"/>
  <c r="DW100" i="60" a="1"/>
  <c r="DW100" i="60" s="1"/>
  <c r="DV100" i="60" a="1"/>
  <c r="DV100" i="60" s="1"/>
  <c r="DU100" i="60" a="1"/>
  <c r="DU100" i="60" s="1"/>
  <c r="DT100" i="60" a="1"/>
  <c r="DT100" i="60" s="1"/>
  <c r="DS100" i="60" a="1"/>
  <c r="DS100" i="60" s="1"/>
  <c r="DR100" i="60" a="1"/>
  <c r="DR100" i="60" s="1"/>
  <c r="DQ100" i="60" a="1"/>
  <c r="DQ100" i="60" s="1"/>
  <c r="DP100" i="60" a="1"/>
  <c r="DP100" i="60" s="1"/>
  <c r="DO100" i="60" a="1"/>
  <c r="DO100" i="60" s="1"/>
  <c r="DN100" i="60" a="1"/>
  <c r="DN100" i="60" s="1"/>
  <c r="DM100" i="60" a="1"/>
  <c r="DM100" i="60" s="1"/>
  <c r="DL100" i="60" a="1"/>
  <c r="DL100" i="60" s="1"/>
  <c r="DK100" i="60" a="1"/>
  <c r="DK100" i="60" s="1"/>
  <c r="DJ100" i="60" a="1"/>
  <c r="DJ100" i="60" s="1"/>
  <c r="DI100" i="60" a="1"/>
  <c r="DI100" i="60" s="1"/>
  <c r="DH100" i="60" a="1"/>
  <c r="DH100" i="60" s="1"/>
  <c r="DG100" i="60" a="1"/>
  <c r="DG100" i="60" s="1"/>
  <c r="DF100" i="60" a="1"/>
  <c r="DF100" i="60" s="1"/>
  <c r="DE100" i="60" a="1"/>
  <c r="DE100" i="60" s="1"/>
  <c r="DD100" i="60" a="1"/>
  <c r="DD100" i="60" s="1"/>
  <c r="DC100" i="60" a="1"/>
  <c r="DC100" i="60" s="1"/>
  <c r="DB100" i="60" a="1"/>
  <c r="DB100" i="60" s="1"/>
  <c r="DA100" i="60" a="1"/>
  <c r="DA100" i="60" s="1"/>
  <c r="CZ100" i="60" a="1"/>
  <c r="CZ100" i="60" s="1"/>
  <c r="CY100" i="60" a="1"/>
  <c r="CY100" i="60" s="1"/>
  <c r="CX100" i="60" a="1"/>
  <c r="CX100" i="60" s="1"/>
  <c r="CW100" i="60" a="1"/>
  <c r="CW100" i="60" s="1"/>
  <c r="CV100" i="60" a="1"/>
  <c r="CV100" i="60" s="1"/>
  <c r="CU100" i="60" a="1"/>
  <c r="CU100" i="60" s="1"/>
  <c r="CT100" i="60" a="1"/>
  <c r="CT100" i="60" s="1"/>
  <c r="CS100" i="60" a="1"/>
  <c r="CS100" i="60" s="1"/>
  <c r="CR100" i="60" a="1"/>
  <c r="CR100" i="60" s="1"/>
  <c r="CQ100" i="60" a="1"/>
  <c r="CQ100" i="60" s="1"/>
  <c r="CP100" i="60" a="1"/>
  <c r="CP100" i="60" s="1"/>
  <c r="CO100" i="60" a="1"/>
  <c r="CO100" i="60" s="1"/>
  <c r="CN100" i="60" a="1"/>
  <c r="CN100" i="60" s="1"/>
  <c r="CM100" i="60" a="1"/>
  <c r="CM100" i="60" s="1"/>
  <c r="CL100" i="60" a="1"/>
  <c r="CL100" i="60" s="1"/>
  <c r="CK100" i="60" a="1"/>
  <c r="CK100" i="60" s="1"/>
  <c r="CJ100" i="60" a="1"/>
  <c r="CJ100" i="60" s="1"/>
  <c r="CI100" i="60" a="1"/>
  <c r="CI100" i="60" s="1"/>
  <c r="CH100" i="60" a="1"/>
  <c r="CH100" i="60" s="1"/>
  <c r="CG100" i="60" a="1"/>
  <c r="CG100" i="60" s="1"/>
  <c r="CF100" i="60" a="1"/>
  <c r="CF100" i="60" s="1"/>
  <c r="CE100" i="60" a="1"/>
  <c r="CE100" i="60" s="1"/>
  <c r="CD100" i="60" a="1"/>
  <c r="CD100" i="60" s="1"/>
  <c r="CC100" i="60" a="1"/>
  <c r="CC100" i="60" s="1"/>
  <c r="CB100" i="60" a="1"/>
  <c r="CB100" i="60" s="1"/>
  <c r="CA100" i="60" a="1"/>
  <c r="CA100" i="60" s="1"/>
  <c r="BZ100" i="60" a="1"/>
  <c r="BZ100" i="60" s="1"/>
  <c r="BY100" i="60" a="1"/>
  <c r="BY100" i="60" s="1"/>
  <c r="BX100" i="60" a="1"/>
  <c r="BX100" i="60" s="1"/>
  <c r="BW100" i="60" a="1"/>
  <c r="BW100" i="60" s="1"/>
  <c r="BV100" i="60" a="1"/>
  <c r="BV100" i="60" s="1"/>
  <c r="BU100" i="60" a="1"/>
  <c r="BU100" i="60" s="1"/>
  <c r="BT100" i="60" a="1"/>
  <c r="BT100" i="60" s="1"/>
  <c r="BS100" i="60" a="1"/>
  <c r="BS100" i="60" s="1"/>
  <c r="BR100" i="60" a="1"/>
  <c r="BR100" i="60" s="1"/>
  <c r="BQ100" i="60" a="1"/>
  <c r="BQ100" i="60" s="1"/>
  <c r="BP100" i="60" a="1"/>
  <c r="BP100" i="60" s="1"/>
  <c r="BO100" i="60" a="1"/>
  <c r="BO100" i="60" s="1"/>
  <c r="BN100" i="60" a="1"/>
  <c r="BN100" i="60" s="1"/>
  <c r="BM100" i="60" a="1"/>
  <c r="BM100" i="60" s="1"/>
  <c r="BL100" i="60" a="1"/>
  <c r="BL100" i="60" s="1"/>
  <c r="BK100" i="60" a="1"/>
  <c r="BK100" i="60" s="1"/>
  <c r="BJ100" i="60" a="1"/>
  <c r="BJ100" i="60" s="1"/>
  <c r="BI100" i="60" a="1"/>
  <c r="BI100" i="60" s="1"/>
  <c r="BH100" i="60" a="1"/>
  <c r="BH100" i="60" s="1"/>
  <c r="BG100" i="60" a="1"/>
  <c r="BG100" i="60" s="1"/>
  <c r="BF100" i="60" a="1"/>
  <c r="BF100" i="60" s="1"/>
  <c r="BE100" i="60" a="1"/>
  <c r="BE100" i="60" s="1"/>
  <c r="BD100" i="60" a="1"/>
  <c r="BD100" i="60" s="1"/>
  <c r="BC100" i="60" a="1"/>
  <c r="BC100" i="60" s="1"/>
  <c r="BB100" i="60" a="1"/>
  <c r="BB100" i="60" s="1"/>
  <c r="BA100" i="60" a="1"/>
  <c r="BA100" i="60" s="1"/>
  <c r="AZ100" i="60" a="1"/>
  <c r="AZ100" i="60" s="1"/>
  <c r="AY100" i="60" a="1"/>
  <c r="AY100" i="60" s="1"/>
  <c r="AX100" i="60" a="1"/>
  <c r="AX100" i="60" s="1"/>
  <c r="AW100" i="60" a="1"/>
  <c r="AW100" i="60" s="1"/>
  <c r="AV100" i="60" a="1"/>
  <c r="AV100" i="60" s="1"/>
  <c r="AU100" i="60" a="1"/>
  <c r="AU100" i="60" s="1"/>
  <c r="AT100" i="60" a="1"/>
  <c r="AT100" i="60" s="1"/>
  <c r="AS100" i="60" a="1"/>
  <c r="AS100" i="60" s="1"/>
  <c r="AR100" i="60" a="1"/>
  <c r="AR100" i="60" s="1"/>
  <c r="AQ100" i="60" a="1"/>
  <c r="AQ100" i="60" s="1"/>
  <c r="AP100" i="60" a="1"/>
  <c r="AP100" i="60" s="1"/>
  <c r="AO100" i="60" a="1"/>
  <c r="AO100" i="60" s="1"/>
  <c r="AN100" i="60" a="1"/>
  <c r="AN100" i="60" s="1"/>
  <c r="AM100" i="60" a="1"/>
  <c r="AM100" i="60" s="1"/>
  <c r="AL100" i="60" a="1"/>
  <c r="AL100" i="60" s="1"/>
  <c r="AK100" i="60" a="1"/>
  <c r="AK100" i="60" s="1"/>
  <c r="AJ100" i="60" a="1"/>
  <c r="AJ100" i="60" s="1"/>
  <c r="AI100" i="60" a="1"/>
  <c r="AI100" i="60" s="1"/>
  <c r="AH100" i="60" a="1"/>
  <c r="AH100" i="60" s="1"/>
  <c r="AG100" i="60" a="1"/>
  <c r="AG100" i="60" s="1"/>
  <c r="AF100" i="60" a="1"/>
  <c r="AF100" i="60" s="1"/>
  <c r="AE100" i="60" a="1"/>
  <c r="AE100" i="60" s="1"/>
  <c r="AD100" i="60" a="1"/>
  <c r="AD100" i="60" s="1"/>
  <c r="AC100" i="60" a="1"/>
  <c r="AC100" i="60" s="1"/>
  <c r="AB100" i="60" a="1"/>
  <c r="AB100" i="60" s="1"/>
  <c r="AA100" i="60" a="1"/>
  <c r="AA100" i="60" s="1"/>
  <c r="Z100" i="60" a="1"/>
  <c r="Z100" i="60" s="1"/>
  <c r="Y100" i="60" a="1"/>
  <c r="Y100" i="60" s="1"/>
  <c r="X100" i="60" a="1"/>
  <c r="X100" i="60" s="1"/>
  <c r="W100" i="60" a="1"/>
  <c r="W100" i="60" s="1"/>
  <c r="V100" i="60" a="1"/>
  <c r="V100" i="60" s="1"/>
  <c r="U100" i="60" a="1"/>
  <c r="U100" i="60" s="1"/>
  <c r="T100" i="60" a="1"/>
  <c r="T100" i="60" s="1"/>
  <c r="S100" i="60" a="1"/>
  <c r="S100" i="60" s="1"/>
  <c r="R100" i="60" a="1"/>
  <c r="R100" i="60" s="1"/>
  <c r="Q100" i="60" a="1"/>
  <c r="Q100" i="60" s="1"/>
  <c r="P100" i="60" a="1"/>
  <c r="P100" i="60" s="1"/>
  <c r="O100" i="60" a="1"/>
  <c r="O100" i="60" s="1"/>
  <c r="N100" i="60" a="1"/>
  <c r="N100" i="60" s="1"/>
  <c r="M100" i="60" a="1"/>
  <c r="M100" i="60" s="1"/>
  <c r="L100" i="60" a="1"/>
  <c r="L100" i="60" s="1"/>
  <c r="K100" i="60" a="1"/>
  <c r="K100" i="60" s="1"/>
  <c r="J100" i="60" a="1"/>
  <c r="J100" i="60" s="1"/>
  <c r="I100" i="60" a="1"/>
  <c r="I100" i="60" s="1"/>
  <c r="H100" i="60" a="1"/>
  <c r="H100" i="60" s="1"/>
  <c r="G100" i="60" a="1"/>
  <c r="G100" i="60" s="1"/>
  <c r="F100" i="60" a="1"/>
  <c r="F100" i="60" s="1"/>
  <c r="E100" i="60" a="1"/>
  <c r="E100" i="60" s="1"/>
  <c r="D100" i="60" a="1"/>
  <c r="D100" i="60" s="1"/>
  <c r="C100" i="60" a="1"/>
  <c r="C100" i="60" s="1"/>
  <c r="B100" i="60" a="1"/>
  <c r="B100" i="60" s="1"/>
  <c r="FR100" i="60" s="1"/>
  <c r="FP99" i="60"/>
  <c r="FP99" i="60" a="1"/>
  <c r="FO99" i="60"/>
  <c r="FO99" i="60" a="1"/>
  <c r="FN99" i="60"/>
  <c r="FN99" i="60" a="1"/>
  <c r="FM99" i="60"/>
  <c r="FM99" i="60" a="1"/>
  <c r="FL99" i="60"/>
  <c r="FL99" i="60" a="1"/>
  <c r="FK99" i="60"/>
  <c r="FK99" i="60" a="1"/>
  <c r="FJ99" i="60"/>
  <c r="FJ99" i="60" a="1"/>
  <c r="FI99" i="60"/>
  <c r="FI99" i="60" a="1"/>
  <c r="FH99" i="60"/>
  <c r="FH99" i="60" a="1"/>
  <c r="FG99" i="60"/>
  <c r="FG99" i="60" a="1"/>
  <c r="FF99" i="60"/>
  <c r="FF99" i="60" a="1"/>
  <c r="FE99" i="60"/>
  <c r="FE99" i="60" a="1"/>
  <c r="FD99" i="60"/>
  <c r="FD99" i="60" a="1"/>
  <c r="FC99" i="60"/>
  <c r="FC99" i="60" a="1"/>
  <c r="FB99" i="60"/>
  <c r="FB99" i="60" a="1"/>
  <c r="FA99" i="60"/>
  <c r="FA99" i="60" a="1"/>
  <c r="EZ99" i="60"/>
  <c r="EZ99" i="60" a="1"/>
  <c r="EY99" i="60"/>
  <c r="EY99" i="60" a="1"/>
  <c r="EX99" i="60"/>
  <c r="EX99" i="60" a="1"/>
  <c r="EW99" i="60"/>
  <c r="EW99" i="60" a="1"/>
  <c r="EV99" i="60"/>
  <c r="EV99" i="60" a="1"/>
  <c r="EU99" i="60"/>
  <c r="EU99" i="60" a="1"/>
  <c r="ET99" i="60"/>
  <c r="ET99" i="60" a="1"/>
  <c r="ES99" i="60"/>
  <c r="ES99" i="60" a="1"/>
  <c r="ER99" i="60"/>
  <c r="ER99" i="60" a="1"/>
  <c r="EQ99" i="60"/>
  <c r="EQ99" i="60" a="1"/>
  <c r="EP99" i="60"/>
  <c r="EP99" i="60" a="1"/>
  <c r="EO99" i="60"/>
  <c r="EO99" i="60" a="1"/>
  <c r="EN99" i="60"/>
  <c r="EN99" i="60" a="1"/>
  <c r="EM99" i="60"/>
  <c r="EM99" i="60" a="1"/>
  <c r="EL99" i="60"/>
  <c r="EL99" i="60" a="1"/>
  <c r="EK99" i="60"/>
  <c r="EK99" i="60" a="1"/>
  <c r="EJ99" i="60"/>
  <c r="EJ99" i="60" a="1"/>
  <c r="EI99" i="60"/>
  <c r="EI99" i="60" a="1"/>
  <c r="EH99" i="60"/>
  <c r="EH99" i="60" a="1"/>
  <c r="EG99" i="60"/>
  <c r="EG99" i="60" a="1"/>
  <c r="EF99" i="60"/>
  <c r="EF99" i="60" a="1"/>
  <c r="EE99" i="60"/>
  <c r="EE99" i="60" a="1"/>
  <c r="ED99" i="60"/>
  <c r="ED99" i="60" a="1"/>
  <c r="EC99" i="60"/>
  <c r="EC99" i="60" a="1"/>
  <c r="EB99" i="60"/>
  <c r="EB99" i="60" a="1"/>
  <c r="EA99" i="60"/>
  <c r="EA99" i="60" a="1"/>
  <c r="DZ99" i="60"/>
  <c r="DZ99" i="60" a="1"/>
  <c r="DY99" i="60"/>
  <c r="DY99" i="60" a="1"/>
  <c r="DX99" i="60"/>
  <c r="DX99" i="60" a="1"/>
  <c r="DW99" i="60"/>
  <c r="DW99" i="60" a="1"/>
  <c r="DV99" i="60"/>
  <c r="DV99" i="60" a="1"/>
  <c r="DU99" i="60"/>
  <c r="DU99" i="60" a="1"/>
  <c r="DT99" i="60"/>
  <c r="DT99" i="60" a="1"/>
  <c r="DS99" i="60"/>
  <c r="DS99" i="60" a="1"/>
  <c r="DR99" i="60"/>
  <c r="DR99" i="60" a="1"/>
  <c r="DQ99" i="60"/>
  <c r="DQ99" i="60" a="1"/>
  <c r="DP99" i="60"/>
  <c r="DP99" i="60" a="1"/>
  <c r="DO99" i="60"/>
  <c r="DO99" i="60" a="1"/>
  <c r="DN99" i="60"/>
  <c r="DN99" i="60" a="1"/>
  <c r="DM99" i="60"/>
  <c r="DM99" i="60" a="1"/>
  <c r="DL99" i="60"/>
  <c r="DL99" i="60" a="1"/>
  <c r="DK99" i="60"/>
  <c r="DK99" i="60" a="1"/>
  <c r="DJ99" i="60"/>
  <c r="DJ99" i="60" a="1"/>
  <c r="DI99" i="60"/>
  <c r="DI99" i="60" a="1"/>
  <c r="DH99" i="60"/>
  <c r="DH99" i="60" a="1"/>
  <c r="DG99" i="60"/>
  <c r="DG99" i="60" a="1"/>
  <c r="DF99" i="60"/>
  <c r="DF99" i="60" a="1"/>
  <c r="DE99" i="60"/>
  <c r="DE99" i="60" a="1"/>
  <c r="DD99" i="60"/>
  <c r="DD99" i="60" a="1"/>
  <c r="DC99" i="60"/>
  <c r="DC99" i="60" a="1"/>
  <c r="DB99" i="60"/>
  <c r="DB99" i="60" a="1"/>
  <c r="DA99" i="60"/>
  <c r="DA99" i="60" a="1"/>
  <c r="CZ99" i="60"/>
  <c r="CZ99" i="60" a="1"/>
  <c r="CY99" i="60"/>
  <c r="CY99" i="60" a="1"/>
  <c r="CX99" i="60"/>
  <c r="CX99" i="60" a="1"/>
  <c r="CW99" i="60"/>
  <c r="CW99" i="60" a="1"/>
  <c r="CV99" i="60"/>
  <c r="CV99" i="60" a="1"/>
  <c r="CU99" i="60"/>
  <c r="CU99" i="60" a="1"/>
  <c r="CT99" i="60"/>
  <c r="CT99" i="60" a="1"/>
  <c r="CS99" i="60"/>
  <c r="CS99" i="60" a="1"/>
  <c r="CR99" i="60"/>
  <c r="CR99" i="60" a="1"/>
  <c r="CQ99" i="60"/>
  <c r="CQ99" i="60" a="1"/>
  <c r="CP99" i="60"/>
  <c r="CP99" i="60" a="1"/>
  <c r="CO99" i="60"/>
  <c r="CO99" i="60" a="1"/>
  <c r="CN99" i="60"/>
  <c r="CN99" i="60" a="1"/>
  <c r="CM99" i="60"/>
  <c r="CM99" i="60" a="1"/>
  <c r="CL99" i="60"/>
  <c r="CL99" i="60" a="1"/>
  <c r="CK99" i="60"/>
  <c r="CK99" i="60" a="1"/>
  <c r="CJ99" i="60"/>
  <c r="CJ99" i="60" a="1"/>
  <c r="CI99" i="60"/>
  <c r="CI99" i="60" a="1"/>
  <c r="CH99" i="60"/>
  <c r="CH99" i="60" a="1"/>
  <c r="CG99" i="60"/>
  <c r="CG99" i="60" a="1"/>
  <c r="CF99" i="60"/>
  <c r="CF99" i="60" a="1"/>
  <c r="CE99" i="60"/>
  <c r="CE99" i="60" a="1"/>
  <c r="CD99" i="60"/>
  <c r="CD99" i="60" a="1"/>
  <c r="CC99" i="60"/>
  <c r="CC99" i="60" a="1"/>
  <c r="CB99" i="60"/>
  <c r="CB99" i="60" a="1"/>
  <c r="CA99" i="60"/>
  <c r="CA99" i="60" a="1"/>
  <c r="BZ99" i="60"/>
  <c r="BZ99" i="60" a="1"/>
  <c r="BY99" i="60"/>
  <c r="BY99" i="60" a="1"/>
  <c r="BX99" i="60"/>
  <c r="BX99" i="60" a="1"/>
  <c r="BW99" i="60"/>
  <c r="BW99" i="60" a="1"/>
  <c r="BV99" i="60"/>
  <c r="BV99" i="60" a="1"/>
  <c r="BU99" i="60"/>
  <c r="BU99" i="60" a="1"/>
  <c r="BT99" i="60"/>
  <c r="BT99" i="60" a="1"/>
  <c r="BS99" i="60"/>
  <c r="BS99" i="60" a="1"/>
  <c r="BR99" i="60"/>
  <c r="BR99" i="60" a="1"/>
  <c r="BQ99" i="60"/>
  <c r="BQ99" i="60" a="1"/>
  <c r="BP99" i="60"/>
  <c r="BP99" i="60" a="1"/>
  <c r="BO99" i="60"/>
  <c r="BO99" i="60" a="1"/>
  <c r="BN99" i="60"/>
  <c r="BN99" i="60" a="1"/>
  <c r="BM99" i="60"/>
  <c r="BM99" i="60" a="1"/>
  <c r="BL99" i="60"/>
  <c r="BL99" i="60" a="1"/>
  <c r="BK99" i="60"/>
  <c r="BK99" i="60" a="1"/>
  <c r="BJ99" i="60"/>
  <c r="BJ99" i="60" a="1"/>
  <c r="BI99" i="60"/>
  <c r="BI99" i="60" a="1"/>
  <c r="BH99" i="60"/>
  <c r="BH99" i="60" a="1"/>
  <c r="BG99" i="60"/>
  <c r="BG99" i="60" a="1"/>
  <c r="BF99" i="60"/>
  <c r="BF99" i="60" a="1"/>
  <c r="BE99" i="60"/>
  <c r="BE99" i="60" a="1"/>
  <c r="BD99" i="60"/>
  <c r="BD99" i="60" a="1"/>
  <c r="BC99" i="60"/>
  <c r="BC99" i="60" a="1"/>
  <c r="BB99" i="60"/>
  <c r="BB99" i="60" a="1"/>
  <c r="BA99" i="60"/>
  <c r="BA99" i="60" a="1"/>
  <c r="AZ99" i="60"/>
  <c r="AZ99" i="60" a="1"/>
  <c r="AY99" i="60"/>
  <c r="AY99" i="60" a="1"/>
  <c r="AX99" i="60"/>
  <c r="AX99" i="60" a="1"/>
  <c r="AW99" i="60"/>
  <c r="AW99" i="60" a="1"/>
  <c r="AV99" i="60"/>
  <c r="AV99" i="60" a="1"/>
  <c r="AU99" i="60"/>
  <c r="AU99" i="60" a="1"/>
  <c r="AT99" i="60"/>
  <c r="AT99" i="60" a="1"/>
  <c r="AS99" i="60"/>
  <c r="AS99" i="60" a="1"/>
  <c r="AR99" i="60"/>
  <c r="AR99" i="60" a="1"/>
  <c r="AQ99" i="60"/>
  <c r="AQ99" i="60" a="1"/>
  <c r="AP99" i="60"/>
  <c r="AP99" i="60" a="1"/>
  <c r="AO99" i="60"/>
  <c r="AO99" i="60" a="1"/>
  <c r="AN99" i="60"/>
  <c r="AN99" i="60" a="1"/>
  <c r="AM99" i="60"/>
  <c r="AM99" i="60" a="1"/>
  <c r="AL99" i="60"/>
  <c r="AL99" i="60" a="1"/>
  <c r="AK99" i="60"/>
  <c r="AK99" i="60" a="1"/>
  <c r="AJ99" i="60"/>
  <c r="AJ99" i="60" a="1"/>
  <c r="AI99" i="60"/>
  <c r="AI99" i="60" a="1"/>
  <c r="AH99" i="60"/>
  <c r="AH99" i="60" a="1"/>
  <c r="AG99" i="60"/>
  <c r="AG99" i="60" a="1"/>
  <c r="AF99" i="60"/>
  <c r="AF99" i="60" a="1"/>
  <c r="AE99" i="60"/>
  <c r="AE99" i="60" a="1"/>
  <c r="AD99" i="60"/>
  <c r="AD99" i="60" a="1"/>
  <c r="AC99" i="60"/>
  <c r="AC99" i="60" a="1"/>
  <c r="AB99" i="60"/>
  <c r="AB99" i="60" a="1"/>
  <c r="AA99" i="60"/>
  <c r="AA99" i="60" a="1"/>
  <c r="Z99" i="60"/>
  <c r="Z99" i="60" a="1"/>
  <c r="Y99" i="60"/>
  <c r="Y99" i="60" a="1"/>
  <c r="X99" i="60"/>
  <c r="X99" i="60" a="1"/>
  <c r="W99" i="60"/>
  <c r="W99" i="60" a="1"/>
  <c r="V99" i="60"/>
  <c r="V99" i="60" a="1"/>
  <c r="U99" i="60"/>
  <c r="U99" i="60" a="1"/>
  <c r="T99" i="60"/>
  <c r="T99" i="60" a="1"/>
  <c r="S99" i="60"/>
  <c r="S99" i="60" a="1"/>
  <c r="R99" i="60"/>
  <c r="R99" i="60" a="1"/>
  <c r="Q99" i="60"/>
  <c r="Q99" i="60" a="1"/>
  <c r="P99" i="60"/>
  <c r="P99" i="60" a="1"/>
  <c r="O99" i="60"/>
  <c r="O99" i="60" a="1"/>
  <c r="N99" i="60"/>
  <c r="N99" i="60" a="1"/>
  <c r="M99" i="60"/>
  <c r="M99" i="60" a="1"/>
  <c r="L99" i="60"/>
  <c r="L99" i="60" a="1"/>
  <c r="K99" i="60"/>
  <c r="K99" i="60" a="1"/>
  <c r="J99" i="60"/>
  <c r="J99" i="60" a="1"/>
  <c r="I99" i="60"/>
  <c r="I99" i="60" a="1"/>
  <c r="H99" i="60"/>
  <c r="H99" i="60" a="1"/>
  <c r="G99" i="60"/>
  <c r="G99" i="60" a="1"/>
  <c r="F99" i="60"/>
  <c r="F99" i="60" a="1"/>
  <c r="E99" i="60"/>
  <c r="E99" i="60" a="1"/>
  <c r="D99" i="60"/>
  <c r="D99" i="60" a="1"/>
  <c r="C99" i="60"/>
  <c r="C99" i="60" a="1"/>
  <c r="B99" i="60"/>
  <c r="FR99" i="60" s="1"/>
  <c r="B99" i="60" a="1"/>
  <c r="FP98" i="60" a="1"/>
  <c r="FP98" i="60" s="1"/>
  <c r="FO98" i="60" a="1"/>
  <c r="FO98" i="60" s="1"/>
  <c r="FN98" i="60" a="1"/>
  <c r="FN98" i="60" s="1"/>
  <c r="FM98" i="60" a="1"/>
  <c r="FM98" i="60" s="1"/>
  <c r="FL98" i="60" a="1"/>
  <c r="FL98" i="60" s="1"/>
  <c r="FK98" i="60" a="1"/>
  <c r="FK98" i="60" s="1"/>
  <c r="FJ98" i="60" a="1"/>
  <c r="FJ98" i="60" s="1"/>
  <c r="FI98" i="60" a="1"/>
  <c r="FI98" i="60" s="1"/>
  <c r="FH98" i="60" a="1"/>
  <c r="FH98" i="60" s="1"/>
  <c r="FG98" i="60" a="1"/>
  <c r="FG98" i="60" s="1"/>
  <c r="FF98" i="60" a="1"/>
  <c r="FF98" i="60" s="1"/>
  <c r="FE98" i="60" a="1"/>
  <c r="FE98" i="60" s="1"/>
  <c r="FD98" i="60" a="1"/>
  <c r="FD98" i="60" s="1"/>
  <c r="FC98" i="60" a="1"/>
  <c r="FC98" i="60" s="1"/>
  <c r="FB98" i="60" a="1"/>
  <c r="FB98" i="60" s="1"/>
  <c r="FA98" i="60" a="1"/>
  <c r="FA98" i="60" s="1"/>
  <c r="EZ98" i="60" a="1"/>
  <c r="EZ98" i="60" s="1"/>
  <c r="EY98" i="60" a="1"/>
  <c r="EY98" i="60" s="1"/>
  <c r="EX98" i="60" a="1"/>
  <c r="EX98" i="60" s="1"/>
  <c r="EW98" i="60" a="1"/>
  <c r="EW98" i="60" s="1"/>
  <c r="EV98" i="60" a="1"/>
  <c r="EV98" i="60" s="1"/>
  <c r="EU98" i="60" a="1"/>
  <c r="EU98" i="60" s="1"/>
  <c r="ET98" i="60" a="1"/>
  <c r="ET98" i="60" s="1"/>
  <c r="ES98" i="60" a="1"/>
  <c r="ES98" i="60" s="1"/>
  <c r="ER98" i="60" a="1"/>
  <c r="ER98" i="60" s="1"/>
  <c r="EQ98" i="60" a="1"/>
  <c r="EQ98" i="60" s="1"/>
  <c r="EP98" i="60" a="1"/>
  <c r="EP98" i="60" s="1"/>
  <c r="EO98" i="60" a="1"/>
  <c r="EO98" i="60" s="1"/>
  <c r="EN98" i="60" a="1"/>
  <c r="EN98" i="60" s="1"/>
  <c r="EM98" i="60" a="1"/>
  <c r="EM98" i="60" s="1"/>
  <c r="EL98" i="60" a="1"/>
  <c r="EL98" i="60" s="1"/>
  <c r="EK98" i="60" a="1"/>
  <c r="EK98" i="60" s="1"/>
  <c r="EJ98" i="60" a="1"/>
  <c r="EJ98" i="60" s="1"/>
  <c r="EI98" i="60" a="1"/>
  <c r="EI98" i="60" s="1"/>
  <c r="EH98" i="60" a="1"/>
  <c r="EH98" i="60" s="1"/>
  <c r="EG98" i="60" a="1"/>
  <c r="EG98" i="60" s="1"/>
  <c r="EF98" i="60" a="1"/>
  <c r="EF98" i="60" s="1"/>
  <c r="EE98" i="60" a="1"/>
  <c r="EE98" i="60" s="1"/>
  <c r="ED98" i="60" a="1"/>
  <c r="ED98" i="60" s="1"/>
  <c r="EC98" i="60" a="1"/>
  <c r="EC98" i="60" s="1"/>
  <c r="EB98" i="60" a="1"/>
  <c r="EB98" i="60" s="1"/>
  <c r="EA98" i="60" a="1"/>
  <c r="EA98" i="60" s="1"/>
  <c r="DZ98" i="60" a="1"/>
  <c r="DZ98" i="60" s="1"/>
  <c r="DY98" i="60" a="1"/>
  <c r="DY98" i="60" s="1"/>
  <c r="DX98" i="60" a="1"/>
  <c r="DX98" i="60" s="1"/>
  <c r="DW98" i="60" a="1"/>
  <c r="DW98" i="60" s="1"/>
  <c r="DV98" i="60" a="1"/>
  <c r="DV98" i="60" s="1"/>
  <c r="DU98" i="60" a="1"/>
  <c r="DU98" i="60" s="1"/>
  <c r="DT98" i="60" a="1"/>
  <c r="DT98" i="60" s="1"/>
  <c r="DS98" i="60" a="1"/>
  <c r="DS98" i="60" s="1"/>
  <c r="DR98" i="60" a="1"/>
  <c r="DR98" i="60" s="1"/>
  <c r="DQ98" i="60" a="1"/>
  <c r="DQ98" i="60" s="1"/>
  <c r="DP98" i="60" a="1"/>
  <c r="DP98" i="60" s="1"/>
  <c r="DO98" i="60" a="1"/>
  <c r="DO98" i="60" s="1"/>
  <c r="DN98" i="60" a="1"/>
  <c r="DN98" i="60" s="1"/>
  <c r="DM98" i="60" a="1"/>
  <c r="DM98" i="60" s="1"/>
  <c r="DL98" i="60" a="1"/>
  <c r="DL98" i="60" s="1"/>
  <c r="DK98" i="60" a="1"/>
  <c r="DK98" i="60" s="1"/>
  <c r="DJ98" i="60" a="1"/>
  <c r="DJ98" i="60" s="1"/>
  <c r="DI98" i="60" a="1"/>
  <c r="DI98" i="60" s="1"/>
  <c r="DH98" i="60" a="1"/>
  <c r="DH98" i="60" s="1"/>
  <c r="DG98" i="60" a="1"/>
  <c r="DG98" i="60" s="1"/>
  <c r="DF98" i="60" a="1"/>
  <c r="DF98" i="60" s="1"/>
  <c r="DE98" i="60" a="1"/>
  <c r="DE98" i="60" s="1"/>
  <c r="DD98" i="60" a="1"/>
  <c r="DD98" i="60" s="1"/>
  <c r="DC98" i="60" a="1"/>
  <c r="DC98" i="60" s="1"/>
  <c r="DB98" i="60" a="1"/>
  <c r="DB98" i="60" s="1"/>
  <c r="DA98" i="60" a="1"/>
  <c r="DA98" i="60" s="1"/>
  <c r="CZ98" i="60" a="1"/>
  <c r="CZ98" i="60" s="1"/>
  <c r="CY98" i="60" a="1"/>
  <c r="CY98" i="60" s="1"/>
  <c r="CX98" i="60" a="1"/>
  <c r="CX98" i="60" s="1"/>
  <c r="CW98" i="60" a="1"/>
  <c r="CW98" i="60" s="1"/>
  <c r="CV98" i="60" a="1"/>
  <c r="CV98" i="60" s="1"/>
  <c r="CU98" i="60" a="1"/>
  <c r="CU98" i="60" s="1"/>
  <c r="CT98" i="60" a="1"/>
  <c r="CT98" i="60" s="1"/>
  <c r="CS98" i="60" a="1"/>
  <c r="CS98" i="60" s="1"/>
  <c r="CR98" i="60" a="1"/>
  <c r="CR98" i="60" s="1"/>
  <c r="CQ98" i="60" a="1"/>
  <c r="CQ98" i="60" s="1"/>
  <c r="CP98" i="60" a="1"/>
  <c r="CP98" i="60" s="1"/>
  <c r="CO98" i="60" a="1"/>
  <c r="CO98" i="60" s="1"/>
  <c r="CN98" i="60" a="1"/>
  <c r="CN98" i="60" s="1"/>
  <c r="CM98" i="60" a="1"/>
  <c r="CM98" i="60" s="1"/>
  <c r="CL98" i="60" a="1"/>
  <c r="CL98" i="60" s="1"/>
  <c r="CK98" i="60" a="1"/>
  <c r="CK98" i="60" s="1"/>
  <c r="CJ98" i="60" a="1"/>
  <c r="CJ98" i="60" s="1"/>
  <c r="CI98" i="60" a="1"/>
  <c r="CI98" i="60" s="1"/>
  <c r="CH98" i="60" a="1"/>
  <c r="CH98" i="60" s="1"/>
  <c r="CG98" i="60" a="1"/>
  <c r="CG98" i="60" s="1"/>
  <c r="CF98" i="60" a="1"/>
  <c r="CF98" i="60" s="1"/>
  <c r="CE98" i="60" a="1"/>
  <c r="CE98" i="60" s="1"/>
  <c r="CD98" i="60" a="1"/>
  <c r="CD98" i="60" s="1"/>
  <c r="CC98" i="60" a="1"/>
  <c r="CC98" i="60" s="1"/>
  <c r="CB98" i="60" a="1"/>
  <c r="CB98" i="60" s="1"/>
  <c r="CA98" i="60" a="1"/>
  <c r="CA98" i="60" s="1"/>
  <c r="BZ98" i="60" a="1"/>
  <c r="BZ98" i="60" s="1"/>
  <c r="BY98" i="60" a="1"/>
  <c r="BY98" i="60" s="1"/>
  <c r="BX98" i="60" a="1"/>
  <c r="BX98" i="60" s="1"/>
  <c r="BW98" i="60" a="1"/>
  <c r="BW98" i="60" s="1"/>
  <c r="BV98" i="60" a="1"/>
  <c r="BV98" i="60" s="1"/>
  <c r="BU98" i="60" a="1"/>
  <c r="BU98" i="60" s="1"/>
  <c r="BT98" i="60" a="1"/>
  <c r="BT98" i="60" s="1"/>
  <c r="BS98" i="60" a="1"/>
  <c r="BS98" i="60" s="1"/>
  <c r="BR98" i="60" a="1"/>
  <c r="BR98" i="60" s="1"/>
  <c r="BQ98" i="60" a="1"/>
  <c r="BQ98" i="60" s="1"/>
  <c r="BP98" i="60" a="1"/>
  <c r="BP98" i="60" s="1"/>
  <c r="BO98" i="60" a="1"/>
  <c r="BO98" i="60" s="1"/>
  <c r="BN98" i="60" a="1"/>
  <c r="BN98" i="60" s="1"/>
  <c r="BM98" i="60" a="1"/>
  <c r="BM98" i="60" s="1"/>
  <c r="BL98" i="60" a="1"/>
  <c r="BL98" i="60" s="1"/>
  <c r="BK98" i="60" a="1"/>
  <c r="BK98" i="60" s="1"/>
  <c r="BJ98" i="60" a="1"/>
  <c r="BJ98" i="60" s="1"/>
  <c r="BI98" i="60" a="1"/>
  <c r="BI98" i="60" s="1"/>
  <c r="BH98" i="60" a="1"/>
  <c r="BH98" i="60" s="1"/>
  <c r="BG98" i="60" a="1"/>
  <c r="BG98" i="60" s="1"/>
  <c r="BF98" i="60" a="1"/>
  <c r="BF98" i="60" s="1"/>
  <c r="BE98" i="60" a="1"/>
  <c r="BE98" i="60" s="1"/>
  <c r="BD98" i="60" a="1"/>
  <c r="BD98" i="60" s="1"/>
  <c r="BC98" i="60" a="1"/>
  <c r="BC98" i="60" s="1"/>
  <c r="BB98" i="60" a="1"/>
  <c r="BB98" i="60" s="1"/>
  <c r="BA98" i="60" a="1"/>
  <c r="BA98" i="60" s="1"/>
  <c r="AZ98" i="60" a="1"/>
  <c r="AZ98" i="60" s="1"/>
  <c r="AY98" i="60" a="1"/>
  <c r="AY98" i="60" s="1"/>
  <c r="AX98" i="60" a="1"/>
  <c r="AX98" i="60" s="1"/>
  <c r="AW98" i="60" a="1"/>
  <c r="AW98" i="60" s="1"/>
  <c r="AV98" i="60" a="1"/>
  <c r="AV98" i="60" s="1"/>
  <c r="AU98" i="60" a="1"/>
  <c r="AU98" i="60" s="1"/>
  <c r="AT98" i="60" a="1"/>
  <c r="AT98" i="60" s="1"/>
  <c r="AS98" i="60" a="1"/>
  <c r="AS98" i="60" s="1"/>
  <c r="AR98" i="60" a="1"/>
  <c r="AR98" i="60" s="1"/>
  <c r="AQ98" i="60" a="1"/>
  <c r="AQ98" i="60" s="1"/>
  <c r="AP98" i="60" a="1"/>
  <c r="AP98" i="60" s="1"/>
  <c r="AO98" i="60" a="1"/>
  <c r="AO98" i="60" s="1"/>
  <c r="AN98" i="60" a="1"/>
  <c r="AN98" i="60" s="1"/>
  <c r="AM98" i="60" a="1"/>
  <c r="AM98" i="60" s="1"/>
  <c r="AL98" i="60" a="1"/>
  <c r="AL98" i="60" s="1"/>
  <c r="AK98" i="60" a="1"/>
  <c r="AK98" i="60" s="1"/>
  <c r="AJ98" i="60" a="1"/>
  <c r="AJ98" i="60" s="1"/>
  <c r="AI98" i="60" a="1"/>
  <c r="AI98" i="60" s="1"/>
  <c r="AH98" i="60" a="1"/>
  <c r="AH98" i="60" s="1"/>
  <c r="AG98" i="60" a="1"/>
  <c r="AG98" i="60" s="1"/>
  <c r="AF98" i="60" a="1"/>
  <c r="AF98" i="60" s="1"/>
  <c r="AE98" i="60" a="1"/>
  <c r="AE98" i="60" s="1"/>
  <c r="AD98" i="60" a="1"/>
  <c r="AD98" i="60" s="1"/>
  <c r="AC98" i="60" a="1"/>
  <c r="AC98" i="60" s="1"/>
  <c r="AB98" i="60" a="1"/>
  <c r="AB98" i="60" s="1"/>
  <c r="AA98" i="60" a="1"/>
  <c r="AA98" i="60" s="1"/>
  <c r="Z98" i="60" a="1"/>
  <c r="Z98" i="60" s="1"/>
  <c r="Y98" i="60" a="1"/>
  <c r="Y98" i="60" s="1"/>
  <c r="X98" i="60" a="1"/>
  <c r="X98" i="60" s="1"/>
  <c r="W98" i="60" a="1"/>
  <c r="W98" i="60" s="1"/>
  <c r="V98" i="60" a="1"/>
  <c r="V98" i="60" s="1"/>
  <c r="U98" i="60" a="1"/>
  <c r="U98" i="60" s="1"/>
  <c r="T98" i="60" a="1"/>
  <c r="T98" i="60" s="1"/>
  <c r="S98" i="60" a="1"/>
  <c r="S98" i="60" s="1"/>
  <c r="R98" i="60" a="1"/>
  <c r="R98" i="60" s="1"/>
  <c r="Q98" i="60" a="1"/>
  <c r="Q98" i="60" s="1"/>
  <c r="P98" i="60" a="1"/>
  <c r="P98" i="60" s="1"/>
  <c r="O98" i="60" a="1"/>
  <c r="O98" i="60" s="1"/>
  <c r="N98" i="60" a="1"/>
  <c r="N98" i="60" s="1"/>
  <c r="M98" i="60" a="1"/>
  <c r="M98" i="60" s="1"/>
  <c r="L98" i="60" a="1"/>
  <c r="L98" i="60" s="1"/>
  <c r="K98" i="60" a="1"/>
  <c r="K98" i="60" s="1"/>
  <c r="J98" i="60" a="1"/>
  <c r="J98" i="60" s="1"/>
  <c r="I98" i="60" a="1"/>
  <c r="I98" i="60" s="1"/>
  <c r="H98" i="60" a="1"/>
  <c r="H98" i="60" s="1"/>
  <c r="G98" i="60" a="1"/>
  <c r="G98" i="60" s="1"/>
  <c r="F98" i="60" a="1"/>
  <c r="F98" i="60" s="1"/>
  <c r="E98" i="60" a="1"/>
  <c r="E98" i="60" s="1"/>
  <c r="D98" i="60" a="1"/>
  <c r="D98" i="60" s="1"/>
  <c r="C98" i="60" a="1"/>
  <c r="C98" i="60" s="1"/>
  <c r="B98" i="60" a="1"/>
  <c r="B98" i="60" s="1"/>
  <c r="FP97" i="60"/>
  <c r="FP97" i="60" a="1"/>
  <c r="FO97" i="60"/>
  <c r="FO97" i="60" a="1"/>
  <c r="FN97" i="60"/>
  <c r="FN97" i="60" a="1"/>
  <c r="FM97" i="60"/>
  <c r="FM97" i="60" a="1"/>
  <c r="FL97" i="60"/>
  <c r="FL97" i="60" a="1"/>
  <c r="FK97" i="60"/>
  <c r="FK97" i="60" a="1"/>
  <c r="FJ97" i="60"/>
  <c r="FJ97" i="60" a="1"/>
  <c r="FI97" i="60"/>
  <c r="FI97" i="60" a="1"/>
  <c r="FH97" i="60"/>
  <c r="FH97" i="60" a="1"/>
  <c r="FG97" i="60"/>
  <c r="FG97" i="60" a="1"/>
  <c r="FF97" i="60"/>
  <c r="FF97" i="60" a="1"/>
  <c r="FE97" i="60"/>
  <c r="FE97" i="60" a="1"/>
  <c r="FD97" i="60"/>
  <c r="FD97" i="60" a="1"/>
  <c r="FC97" i="60"/>
  <c r="FC97" i="60" a="1"/>
  <c r="FB97" i="60"/>
  <c r="FB97" i="60" a="1"/>
  <c r="FA97" i="60"/>
  <c r="FA97" i="60" a="1"/>
  <c r="EZ97" i="60"/>
  <c r="EZ97" i="60" a="1"/>
  <c r="EY97" i="60"/>
  <c r="EY97" i="60" a="1"/>
  <c r="EX97" i="60"/>
  <c r="EX97" i="60" a="1"/>
  <c r="EW97" i="60"/>
  <c r="EW97" i="60" a="1"/>
  <c r="EV97" i="60"/>
  <c r="EV97" i="60" a="1"/>
  <c r="EU97" i="60"/>
  <c r="EU97" i="60" a="1"/>
  <c r="ET97" i="60"/>
  <c r="ET97" i="60" a="1"/>
  <c r="ES97" i="60"/>
  <c r="ES97" i="60" a="1"/>
  <c r="ER97" i="60"/>
  <c r="ER97" i="60" a="1"/>
  <c r="EQ97" i="60"/>
  <c r="EQ97" i="60" a="1"/>
  <c r="EP97" i="60"/>
  <c r="EP97" i="60" a="1"/>
  <c r="EO97" i="60"/>
  <c r="EO97" i="60" a="1"/>
  <c r="EN97" i="60"/>
  <c r="EN97" i="60" a="1"/>
  <c r="EM97" i="60"/>
  <c r="EM97" i="60" a="1"/>
  <c r="EL97" i="60"/>
  <c r="EL97" i="60" a="1"/>
  <c r="EK97" i="60"/>
  <c r="EK97" i="60" a="1"/>
  <c r="EJ97" i="60"/>
  <c r="EJ97" i="60" a="1"/>
  <c r="EI97" i="60"/>
  <c r="EI97" i="60" a="1"/>
  <c r="EH97" i="60"/>
  <c r="EH97" i="60" a="1"/>
  <c r="EG97" i="60"/>
  <c r="EG97" i="60" a="1"/>
  <c r="EF97" i="60"/>
  <c r="EF97" i="60" a="1"/>
  <c r="EE97" i="60"/>
  <c r="EE97" i="60" a="1"/>
  <c r="ED97" i="60"/>
  <c r="ED97" i="60" a="1"/>
  <c r="EC97" i="60"/>
  <c r="EC97" i="60" a="1"/>
  <c r="EB97" i="60"/>
  <c r="EB97" i="60" a="1"/>
  <c r="EA97" i="60"/>
  <c r="EA97" i="60" a="1"/>
  <c r="DZ97" i="60"/>
  <c r="DZ97" i="60" a="1"/>
  <c r="DY97" i="60"/>
  <c r="DY97" i="60" a="1"/>
  <c r="DX97" i="60"/>
  <c r="DX97" i="60" a="1"/>
  <c r="DW97" i="60"/>
  <c r="DW97" i="60" a="1"/>
  <c r="DV97" i="60"/>
  <c r="DV97" i="60" a="1"/>
  <c r="DU97" i="60"/>
  <c r="DU97" i="60" a="1"/>
  <c r="DT97" i="60"/>
  <c r="DT97" i="60" a="1"/>
  <c r="DS97" i="60"/>
  <c r="DS97" i="60" a="1"/>
  <c r="DR97" i="60"/>
  <c r="DR97" i="60" a="1"/>
  <c r="DQ97" i="60"/>
  <c r="DQ97" i="60" a="1"/>
  <c r="DP97" i="60"/>
  <c r="DP97" i="60" a="1"/>
  <c r="DO97" i="60"/>
  <c r="DO97" i="60" a="1"/>
  <c r="DN97" i="60"/>
  <c r="DN97" i="60" a="1"/>
  <c r="DM97" i="60"/>
  <c r="DM97" i="60" a="1"/>
  <c r="DL97" i="60"/>
  <c r="DL97" i="60" a="1"/>
  <c r="DK97" i="60"/>
  <c r="DK97" i="60" a="1"/>
  <c r="DJ97" i="60"/>
  <c r="DJ97" i="60" a="1"/>
  <c r="DI97" i="60"/>
  <c r="DI97" i="60" a="1"/>
  <c r="DH97" i="60"/>
  <c r="DH97" i="60" a="1"/>
  <c r="DG97" i="60"/>
  <c r="DG97" i="60" a="1"/>
  <c r="DF97" i="60"/>
  <c r="DF97" i="60" a="1"/>
  <c r="DE97" i="60"/>
  <c r="DE97" i="60" a="1"/>
  <c r="DD97" i="60"/>
  <c r="DD97" i="60" a="1"/>
  <c r="DC97" i="60"/>
  <c r="DC97" i="60" a="1"/>
  <c r="DB97" i="60"/>
  <c r="DB97" i="60" a="1"/>
  <c r="DA97" i="60"/>
  <c r="DA97" i="60" a="1"/>
  <c r="CZ97" i="60"/>
  <c r="CZ97" i="60" a="1"/>
  <c r="CY97" i="60"/>
  <c r="CY97" i="60" a="1"/>
  <c r="CX97" i="60"/>
  <c r="CX97" i="60" a="1"/>
  <c r="CW97" i="60"/>
  <c r="CW97" i="60" a="1"/>
  <c r="CV97" i="60"/>
  <c r="CV97" i="60" a="1"/>
  <c r="CU97" i="60"/>
  <c r="CU97" i="60" a="1"/>
  <c r="CT97" i="60"/>
  <c r="CT97" i="60" a="1"/>
  <c r="CS97" i="60"/>
  <c r="CS97" i="60" a="1"/>
  <c r="CR97" i="60"/>
  <c r="CR97" i="60" a="1"/>
  <c r="CQ97" i="60"/>
  <c r="CQ97" i="60" a="1"/>
  <c r="CP97" i="60"/>
  <c r="CP97" i="60" a="1"/>
  <c r="CO97" i="60"/>
  <c r="CO97" i="60" a="1"/>
  <c r="CN97" i="60"/>
  <c r="CN97" i="60" a="1"/>
  <c r="CM97" i="60"/>
  <c r="CM97" i="60" a="1"/>
  <c r="CL97" i="60"/>
  <c r="CL97" i="60" a="1"/>
  <c r="CK97" i="60"/>
  <c r="CK97" i="60" a="1"/>
  <c r="CJ97" i="60"/>
  <c r="CJ97" i="60" a="1"/>
  <c r="CI97" i="60"/>
  <c r="CI97" i="60" a="1"/>
  <c r="CH97" i="60"/>
  <c r="CH97" i="60" a="1"/>
  <c r="CG97" i="60"/>
  <c r="CG97" i="60" a="1"/>
  <c r="CF97" i="60"/>
  <c r="CF97" i="60" a="1"/>
  <c r="CE97" i="60"/>
  <c r="CE97" i="60" a="1"/>
  <c r="CD97" i="60"/>
  <c r="CD97" i="60" a="1"/>
  <c r="CC97" i="60"/>
  <c r="CC97" i="60" a="1"/>
  <c r="CB97" i="60"/>
  <c r="CB97" i="60" a="1"/>
  <c r="CA97" i="60"/>
  <c r="CA97" i="60" a="1"/>
  <c r="BZ97" i="60"/>
  <c r="BZ97" i="60" a="1"/>
  <c r="BY97" i="60"/>
  <c r="BY97" i="60" a="1"/>
  <c r="BX97" i="60"/>
  <c r="BX97" i="60" a="1"/>
  <c r="BW97" i="60"/>
  <c r="BW97" i="60" a="1"/>
  <c r="BV97" i="60"/>
  <c r="BV97" i="60" a="1"/>
  <c r="BU97" i="60"/>
  <c r="BU97" i="60" a="1"/>
  <c r="BT97" i="60"/>
  <c r="BT97" i="60" a="1"/>
  <c r="BS97" i="60"/>
  <c r="BS97" i="60" a="1"/>
  <c r="BR97" i="60"/>
  <c r="BR97" i="60" a="1"/>
  <c r="BQ97" i="60"/>
  <c r="BQ97" i="60" a="1"/>
  <c r="BP97" i="60"/>
  <c r="BP97" i="60" a="1"/>
  <c r="BO97" i="60"/>
  <c r="BO97" i="60" a="1"/>
  <c r="BN97" i="60"/>
  <c r="BN97" i="60" a="1"/>
  <c r="BM97" i="60"/>
  <c r="BM97" i="60" a="1"/>
  <c r="BL97" i="60"/>
  <c r="BL97" i="60" a="1"/>
  <c r="BK97" i="60"/>
  <c r="BK97" i="60" a="1"/>
  <c r="BJ97" i="60"/>
  <c r="BJ97" i="60" a="1"/>
  <c r="BI97" i="60"/>
  <c r="BI97" i="60" a="1"/>
  <c r="BH97" i="60"/>
  <c r="BH97" i="60" a="1"/>
  <c r="BG97" i="60"/>
  <c r="BG97" i="60" a="1"/>
  <c r="BF97" i="60"/>
  <c r="BF97" i="60" a="1"/>
  <c r="BE97" i="60"/>
  <c r="BE97" i="60" a="1"/>
  <c r="BD97" i="60"/>
  <c r="BD97" i="60" a="1"/>
  <c r="BC97" i="60"/>
  <c r="BC97" i="60" a="1"/>
  <c r="BB97" i="60"/>
  <c r="BB97" i="60" a="1"/>
  <c r="BA97" i="60"/>
  <c r="BA97" i="60" a="1"/>
  <c r="AZ97" i="60"/>
  <c r="AZ97" i="60" a="1"/>
  <c r="AY97" i="60"/>
  <c r="AY97" i="60" a="1"/>
  <c r="AX97" i="60"/>
  <c r="AX97" i="60" a="1"/>
  <c r="AW97" i="60"/>
  <c r="AW97" i="60" a="1"/>
  <c r="AV97" i="60"/>
  <c r="AV97" i="60" a="1"/>
  <c r="AU97" i="60"/>
  <c r="AU97" i="60" a="1"/>
  <c r="AT97" i="60"/>
  <c r="AT97" i="60" a="1"/>
  <c r="AS97" i="60"/>
  <c r="AS97" i="60" a="1"/>
  <c r="AR97" i="60"/>
  <c r="AR97" i="60" a="1"/>
  <c r="AQ97" i="60"/>
  <c r="AQ97" i="60" a="1"/>
  <c r="AP97" i="60"/>
  <c r="AP97" i="60" a="1"/>
  <c r="AO97" i="60"/>
  <c r="AO97" i="60" a="1"/>
  <c r="AN97" i="60"/>
  <c r="AN97" i="60" a="1"/>
  <c r="AM97" i="60"/>
  <c r="AM97" i="60" a="1"/>
  <c r="AL97" i="60"/>
  <c r="AL97" i="60" a="1"/>
  <c r="AK97" i="60"/>
  <c r="AK97" i="60" a="1"/>
  <c r="AJ97" i="60"/>
  <c r="AJ97" i="60" a="1"/>
  <c r="AI97" i="60"/>
  <c r="AI97" i="60" a="1"/>
  <c r="AH97" i="60"/>
  <c r="AH97" i="60" a="1"/>
  <c r="AG97" i="60"/>
  <c r="AG97" i="60" a="1"/>
  <c r="AF97" i="60"/>
  <c r="AF97" i="60" a="1"/>
  <c r="AE97" i="60"/>
  <c r="AE97" i="60" a="1"/>
  <c r="AD97" i="60"/>
  <c r="AD97" i="60" a="1"/>
  <c r="AC97" i="60"/>
  <c r="AC97" i="60" a="1"/>
  <c r="AB97" i="60"/>
  <c r="AB97" i="60" a="1"/>
  <c r="AA97" i="60"/>
  <c r="AA97" i="60" a="1"/>
  <c r="Z97" i="60"/>
  <c r="Z97" i="60" a="1"/>
  <c r="Y97" i="60"/>
  <c r="Y97" i="60" a="1"/>
  <c r="X97" i="60"/>
  <c r="X97" i="60" a="1"/>
  <c r="W97" i="60"/>
  <c r="W97" i="60" a="1"/>
  <c r="V97" i="60"/>
  <c r="V97" i="60" a="1"/>
  <c r="U97" i="60"/>
  <c r="U97" i="60" a="1"/>
  <c r="T97" i="60"/>
  <c r="T97" i="60" a="1"/>
  <c r="S97" i="60"/>
  <c r="S97" i="60" a="1"/>
  <c r="R97" i="60"/>
  <c r="R97" i="60" a="1"/>
  <c r="Q97" i="60"/>
  <c r="Q97" i="60" a="1"/>
  <c r="P97" i="60"/>
  <c r="P97" i="60" a="1"/>
  <c r="O97" i="60"/>
  <c r="O97" i="60" a="1"/>
  <c r="N97" i="60"/>
  <c r="N97" i="60" a="1"/>
  <c r="M97" i="60"/>
  <c r="M97" i="60" a="1"/>
  <c r="L97" i="60"/>
  <c r="L97" i="60" a="1"/>
  <c r="K97" i="60"/>
  <c r="K97" i="60" a="1"/>
  <c r="J97" i="60"/>
  <c r="J97" i="60" a="1"/>
  <c r="I97" i="60"/>
  <c r="I97" i="60" a="1"/>
  <c r="H97" i="60"/>
  <c r="H97" i="60" a="1"/>
  <c r="G97" i="60"/>
  <c r="G97" i="60" a="1"/>
  <c r="F97" i="60"/>
  <c r="F97" i="60" a="1"/>
  <c r="E97" i="60"/>
  <c r="E97" i="60" a="1"/>
  <c r="D97" i="60"/>
  <c r="D97" i="60" a="1"/>
  <c r="C97" i="60"/>
  <c r="C97" i="60" a="1"/>
  <c r="B97" i="60"/>
  <c r="B97" i="60" a="1"/>
  <c r="FP96" i="60" a="1"/>
  <c r="FP96" i="60" s="1"/>
  <c r="FO96" i="60" a="1"/>
  <c r="FO96" i="60" s="1"/>
  <c r="FN96" i="60" a="1"/>
  <c r="FN96" i="60" s="1"/>
  <c r="FM96" i="60" a="1"/>
  <c r="FM96" i="60" s="1"/>
  <c r="FL96" i="60" a="1"/>
  <c r="FL96" i="60" s="1"/>
  <c r="FK96" i="60" a="1"/>
  <c r="FK96" i="60" s="1"/>
  <c r="FJ96" i="60" a="1"/>
  <c r="FJ96" i="60" s="1"/>
  <c r="FI96" i="60" a="1"/>
  <c r="FI96" i="60" s="1"/>
  <c r="FH96" i="60" a="1"/>
  <c r="FH96" i="60" s="1"/>
  <c r="FG96" i="60" a="1"/>
  <c r="FG96" i="60" s="1"/>
  <c r="FF96" i="60" a="1"/>
  <c r="FF96" i="60" s="1"/>
  <c r="FE96" i="60" a="1"/>
  <c r="FE96" i="60" s="1"/>
  <c r="FD96" i="60" a="1"/>
  <c r="FD96" i="60" s="1"/>
  <c r="FC96" i="60" a="1"/>
  <c r="FC96" i="60" s="1"/>
  <c r="FB96" i="60" a="1"/>
  <c r="FB96" i="60" s="1"/>
  <c r="FA96" i="60" a="1"/>
  <c r="FA96" i="60" s="1"/>
  <c r="EZ96" i="60" a="1"/>
  <c r="EZ96" i="60" s="1"/>
  <c r="EY96" i="60" a="1"/>
  <c r="EY96" i="60" s="1"/>
  <c r="EX96" i="60" a="1"/>
  <c r="EX96" i="60" s="1"/>
  <c r="EW96" i="60" a="1"/>
  <c r="EW96" i="60" s="1"/>
  <c r="EV96" i="60" a="1"/>
  <c r="EV96" i="60" s="1"/>
  <c r="EU96" i="60" a="1"/>
  <c r="EU96" i="60" s="1"/>
  <c r="ET96" i="60" a="1"/>
  <c r="ET96" i="60" s="1"/>
  <c r="ES96" i="60" a="1"/>
  <c r="ES96" i="60" s="1"/>
  <c r="ER96" i="60" a="1"/>
  <c r="ER96" i="60" s="1"/>
  <c r="EQ96" i="60" a="1"/>
  <c r="EQ96" i="60" s="1"/>
  <c r="EP96" i="60" a="1"/>
  <c r="EP96" i="60" s="1"/>
  <c r="EO96" i="60" a="1"/>
  <c r="EO96" i="60" s="1"/>
  <c r="EN96" i="60" a="1"/>
  <c r="EN96" i="60" s="1"/>
  <c r="EM96" i="60" a="1"/>
  <c r="EM96" i="60" s="1"/>
  <c r="EL96" i="60" a="1"/>
  <c r="EL96" i="60" s="1"/>
  <c r="EK96" i="60" a="1"/>
  <c r="EK96" i="60" s="1"/>
  <c r="EJ96" i="60" a="1"/>
  <c r="EJ96" i="60" s="1"/>
  <c r="EI96" i="60" a="1"/>
  <c r="EI96" i="60" s="1"/>
  <c r="EH96" i="60" a="1"/>
  <c r="EH96" i="60" s="1"/>
  <c r="EG96" i="60" a="1"/>
  <c r="EG96" i="60" s="1"/>
  <c r="EF96" i="60" a="1"/>
  <c r="EF96" i="60" s="1"/>
  <c r="EE96" i="60" a="1"/>
  <c r="EE96" i="60" s="1"/>
  <c r="ED96" i="60" a="1"/>
  <c r="ED96" i="60" s="1"/>
  <c r="EC96" i="60" a="1"/>
  <c r="EC96" i="60" s="1"/>
  <c r="EB96" i="60" a="1"/>
  <c r="EB96" i="60" s="1"/>
  <c r="EA96" i="60" a="1"/>
  <c r="EA96" i="60" s="1"/>
  <c r="DZ96" i="60" a="1"/>
  <c r="DZ96" i="60" s="1"/>
  <c r="DY96" i="60" a="1"/>
  <c r="DY96" i="60" s="1"/>
  <c r="DX96" i="60" a="1"/>
  <c r="DX96" i="60" s="1"/>
  <c r="DW96" i="60" a="1"/>
  <c r="DW96" i="60" s="1"/>
  <c r="DV96" i="60" a="1"/>
  <c r="DV96" i="60" s="1"/>
  <c r="DU96" i="60" a="1"/>
  <c r="DU96" i="60" s="1"/>
  <c r="DT96" i="60" a="1"/>
  <c r="DT96" i="60" s="1"/>
  <c r="DS96" i="60" a="1"/>
  <c r="DS96" i="60" s="1"/>
  <c r="DR96" i="60" a="1"/>
  <c r="DR96" i="60" s="1"/>
  <c r="DQ96" i="60" a="1"/>
  <c r="DQ96" i="60" s="1"/>
  <c r="DP96" i="60" a="1"/>
  <c r="DP96" i="60" s="1"/>
  <c r="DO96" i="60" a="1"/>
  <c r="DO96" i="60" s="1"/>
  <c r="DN96" i="60" a="1"/>
  <c r="DN96" i="60" s="1"/>
  <c r="DM96" i="60" a="1"/>
  <c r="DM96" i="60" s="1"/>
  <c r="DL96" i="60" a="1"/>
  <c r="DL96" i="60" s="1"/>
  <c r="DK96" i="60" a="1"/>
  <c r="DK96" i="60" s="1"/>
  <c r="DJ96" i="60" a="1"/>
  <c r="DJ96" i="60" s="1"/>
  <c r="DI96" i="60" a="1"/>
  <c r="DI96" i="60" s="1"/>
  <c r="DH96" i="60" a="1"/>
  <c r="DH96" i="60" s="1"/>
  <c r="DG96" i="60" a="1"/>
  <c r="DG96" i="60" s="1"/>
  <c r="DF96" i="60" a="1"/>
  <c r="DF96" i="60" s="1"/>
  <c r="DE96" i="60" a="1"/>
  <c r="DE96" i="60" s="1"/>
  <c r="DD96" i="60" a="1"/>
  <c r="DD96" i="60" s="1"/>
  <c r="DC96" i="60" a="1"/>
  <c r="DC96" i="60" s="1"/>
  <c r="DB96" i="60" a="1"/>
  <c r="DB96" i="60" s="1"/>
  <c r="DA96" i="60" a="1"/>
  <c r="DA96" i="60" s="1"/>
  <c r="CZ96" i="60" a="1"/>
  <c r="CZ96" i="60" s="1"/>
  <c r="CY96" i="60" a="1"/>
  <c r="CY96" i="60" s="1"/>
  <c r="CX96" i="60" a="1"/>
  <c r="CX96" i="60" s="1"/>
  <c r="CW96" i="60" a="1"/>
  <c r="CW96" i="60" s="1"/>
  <c r="CV96" i="60" a="1"/>
  <c r="CV96" i="60" s="1"/>
  <c r="CU96" i="60" a="1"/>
  <c r="CU96" i="60" s="1"/>
  <c r="CT96" i="60" a="1"/>
  <c r="CT96" i="60" s="1"/>
  <c r="CS96" i="60" a="1"/>
  <c r="CS96" i="60" s="1"/>
  <c r="CR96" i="60" a="1"/>
  <c r="CR96" i="60" s="1"/>
  <c r="CQ96" i="60" a="1"/>
  <c r="CQ96" i="60" s="1"/>
  <c r="CP96" i="60" a="1"/>
  <c r="CP96" i="60" s="1"/>
  <c r="CO96" i="60" a="1"/>
  <c r="CO96" i="60" s="1"/>
  <c r="CN96" i="60" a="1"/>
  <c r="CN96" i="60" s="1"/>
  <c r="CM96" i="60" a="1"/>
  <c r="CM96" i="60" s="1"/>
  <c r="CL96" i="60" a="1"/>
  <c r="CL96" i="60" s="1"/>
  <c r="CK96" i="60" a="1"/>
  <c r="CK96" i="60" s="1"/>
  <c r="CJ96" i="60" a="1"/>
  <c r="CJ96" i="60" s="1"/>
  <c r="CI96" i="60" a="1"/>
  <c r="CI96" i="60" s="1"/>
  <c r="CH96" i="60" a="1"/>
  <c r="CH96" i="60" s="1"/>
  <c r="CG96" i="60" a="1"/>
  <c r="CG96" i="60" s="1"/>
  <c r="CF96" i="60" a="1"/>
  <c r="CF96" i="60" s="1"/>
  <c r="CE96" i="60" a="1"/>
  <c r="CE96" i="60" s="1"/>
  <c r="CD96" i="60" a="1"/>
  <c r="CD96" i="60" s="1"/>
  <c r="CC96" i="60" a="1"/>
  <c r="CC96" i="60" s="1"/>
  <c r="CB96" i="60" a="1"/>
  <c r="CB96" i="60" s="1"/>
  <c r="CA96" i="60" a="1"/>
  <c r="CA96" i="60" s="1"/>
  <c r="BZ96" i="60" a="1"/>
  <c r="BZ96" i="60" s="1"/>
  <c r="BY96" i="60" a="1"/>
  <c r="BY96" i="60" s="1"/>
  <c r="BX96" i="60" a="1"/>
  <c r="BX96" i="60" s="1"/>
  <c r="BW96" i="60" a="1"/>
  <c r="BW96" i="60" s="1"/>
  <c r="BV96" i="60" a="1"/>
  <c r="BV96" i="60" s="1"/>
  <c r="BU96" i="60" a="1"/>
  <c r="BU96" i="60" s="1"/>
  <c r="BT96" i="60" a="1"/>
  <c r="BT96" i="60" s="1"/>
  <c r="BS96" i="60" a="1"/>
  <c r="BS96" i="60" s="1"/>
  <c r="BR96" i="60" a="1"/>
  <c r="BR96" i="60" s="1"/>
  <c r="BQ96" i="60" a="1"/>
  <c r="BQ96" i="60" s="1"/>
  <c r="BP96" i="60" a="1"/>
  <c r="BP96" i="60" s="1"/>
  <c r="BO96" i="60" a="1"/>
  <c r="BO96" i="60" s="1"/>
  <c r="BN96" i="60"/>
  <c r="BN96" i="60" a="1"/>
  <c r="BM96" i="60" a="1"/>
  <c r="BM96" i="60" s="1"/>
  <c r="BL96" i="60" a="1"/>
  <c r="BL96" i="60" s="1"/>
  <c r="BK96" i="60" a="1"/>
  <c r="BK96" i="60" s="1"/>
  <c r="BJ96" i="60"/>
  <c r="BJ96" i="60" a="1"/>
  <c r="BI96" i="60" a="1"/>
  <c r="BI96" i="60" s="1"/>
  <c r="BH96" i="60" a="1"/>
  <c r="BH96" i="60" s="1"/>
  <c r="BG96" i="60" a="1"/>
  <c r="BG96" i="60" s="1"/>
  <c r="BF96" i="60"/>
  <c r="BF96" i="60" a="1"/>
  <c r="BE96" i="60" a="1"/>
  <c r="BE96" i="60" s="1"/>
  <c r="BD96" i="60" a="1"/>
  <c r="BD96" i="60" s="1"/>
  <c r="BC96" i="60" a="1"/>
  <c r="BC96" i="60" s="1"/>
  <c r="BB96" i="60" a="1"/>
  <c r="BB96" i="60" s="1"/>
  <c r="BA96" i="60" a="1"/>
  <c r="BA96" i="60" s="1"/>
  <c r="AZ96" i="60" a="1"/>
  <c r="AZ96" i="60" s="1"/>
  <c r="AY96" i="60" a="1"/>
  <c r="AY96" i="60" s="1"/>
  <c r="AX96" i="60"/>
  <c r="AX96" i="60" a="1"/>
  <c r="AW96" i="60" a="1"/>
  <c r="AW96" i="60" s="1"/>
  <c r="AV96" i="60" a="1"/>
  <c r="AV96" i="60" s="1"/>
  <c r="AU96" i="60" a="1"/>
  <c r="AU96" i="60" s="1"/>
  <c r="AT96" i="60" a="1"/>
  <c r="AT96" i="60" s="1"/>
  <c r="AS96" i="60" a="1"/>
  <c r="AS96" i="60" s="1"/>
  <c r="AR96" i="60" a="1"/>
  <c r="AR96" i="60" s="1"/>
  <c r="AQ96" i="60" a="1"/>
  <c r="AQ96" i="60" s="1"/>
  <c r="AP96" i="60" a="1"/>
  <c r="AP96" i="60" s="1"/>
  <c r="AO96" i="60" a="1"/>
  <c r="AO96" i="60" s="1"/>
  <c r="AN96" i="60" a="1"/>
  <c r="AN96" i="60" s="1"/>
  <c r="AM96" i="60" a="1"/>
  <c r="AM96" i="60" s="1"/>
  <c r="AL96" i="60" a="1"/>
  <c r="AL96" i="60" s="1"/>
  <c r="AK96" i="60" a="1"/>
  <c r="AK96" i="60" s="1"/>
  <c r="AJ96" i="60" a="1"/>
  <c r="AJ96" i="60" s="1"/>
  <c r="AI96" i="60" a="1"/>
  <c r="AI96" i="60" s="1"/>
  <c r="AH96" i="60"/>
  <c r="AH96" i="60" a="1"/>
  <c r="AG96" i="60" a="1"/>
  <c r="AG96" i="60" s="1"/>
  <c r="AF96" i="60" a="1"/>
  <c r="AF96" i="60" s="1"/>
  <c r="AE96" i="60" a="1"/>
  <c r="AE96" i="60" s="1"/>
  <c r="AD96" i="60"/>
  <c r="AD96" i="60" a="1"/>
  <c r="AC96" i="60" a="1"/>
  <c r="AC96" i="60" s="1"/>
  <c r="AB96" i="60" a="1"/>
  <c r="AB96" i="60" s="1"/>
  <c r="AA96" i="60" a="1"/>
  <c r="AA96" i="60" s="1"/>
  <c r="Z96" i="60"/>
  <c r="Z96" i="60" a="1"/>
  <c r="Y96" i="60" a="1"/>
  <c r="Y96" i="60" s="1"/>
  <c r="X96" i="60" a="1"/>
  <c r="X96" i="60" s="1"/>
  <c r="W96" i="60" a="1"/>
  <c r="W96" i="60" s="1"/>
  <c r="V96" i="60" a="1"/>
  <c r="V96" i="60" s="1"/>
  <c r="U96" i="60" a="1"/>
  <c r="U96" i="60" s="1"/>
  <c r="T96" i="60" a="1"/>
  <c r="T96" i="60" s="1"/>
  <c r="S96" i="60" a="1"/>
  <c r="S96" i="60" s="1"/>
  <c r="R96" i="60"/>
  <c r="R96" i="60" a="1"/>
  <c r="Q96" i="60" a="1"/>
  <c r="Q96" i="60" s="1"/>
  <c r="P96" i="60" a="1"/>
  <c r="P96" i="60" s="1"/>
  <c r="O96" i="60" a="1"/>
  <c r="O96" i="60" s="1"/>
  <c r="N96" i="60"/>
  <c r="N96" i="60" a="1"/>
  <c r="M96" i="60" a="1"/>
  <c r="M96" i="60" s="1"/>
  <c r="L96" i="60" a="1"/>
  <c r="L96" i="60" s="1"/>
  <c r="K96" i="60" a="1"/>
  <c r="K96" i="60" s="1"/>
  <c r="J96" i="60"/>
  <c r="J96" i="60" a="1"/>
  <c r="I96" i="60" a="1"/>
  <c r="I96" i="60" s="1"/>
  <c r="H96" i="60" a="1"/>
  <c r="H96" i="60" s="1"/>
  <c r="G96" i="60" a="1"/>
  <c r="G96" i="60" s="1"/>
  <c r="F96" i="60"/>
  <c r="F96" i="60" a="1"/>
  <c r="E96" i="60" a="1"/>
  <c r="E96" i="60" s="1"/>
  <c r="D96" i="60" a="1"/>
  <c r="D96" i="60" s="1"/>
  <c r="C96" i="60" a="1"/>
  <c r="C96" i="60" s="1"/>
  <c r="B96" i="60"/>
  <c r="FR96" i="60" s="1"/>
  <c r="B96" i="60" a="1"/>
  <c r="FP95" i="60"/>
  <c r="FP95" i="60" a="1"/>
  <c r="FN95" i="60" a="1"/>
  <c r="FN95" i="60" s="1"/>
  <c r="FM95" i="60"/>
  <c r="FM95" i="60" a="1"/>
  <c r="FL95" i="60"/>
  <c r="FL95" i="60" a="1"/>
  <c r="FK95" i="60"/>
  <c r="FK95" i="60" a="1"/>
  <c r="FJ95" i="60" a="1"/>
  <c r="FJ95" i="60" s="1"/>
  <c r="FI95" i="60"/>
  <c r="FI95" i="60" a="1"/>
  <c r="FH95" i="60"/>
  <c r="FH95" i="60" a="1"/>
  <c r="FG95" i="60"/>
  <c r="FG95" i="60" a="1"/>
  <c r="FF95" i="60" a="1"/>
  <c r="FF95" i="60" s="1"/>
  <c r="FE95" i="60"/>
  <c r="FE95" i="60" a="1"/>
  <c r="FD95" i="60" a="1"/>
  <c r="FD95" i="60" s="1"/>
  <c r="FC95" i="60"/>
  <c r="FC95" i="60" a="1"/>
  <c r="FB95" i="60" a="1"/>
  <c r="FB95" i="60" s="1"/>
  <c r="FA95" i="60"/>
  <c r="FA95" i="60" a="1"/>
  <c r="EZ95" i="60" a="1"/>
  <c r="EZ95" i="60" s="1"/>
  <c r="EY95" i="60"/>
  <c r="EY95" i="60" a="1"/>
  <c r="EX95" i="60" a="1"/>
  <c r="EX95" i="60" s="1"/>
  <c r="EW95" i="60"/>
  <c r="EW95" i="60" a="1"/>
  <c r="EV95" i="60" a="1"/>
  <c r="EV95" i="60" s="1"/>
  <c r="EU95" i="60" a="1"/>
  <c r="EU95" i="60" s="1"/>
  <c r="ET95" i="60" a="1"/>
  <c r="ET95" i="60" s="1"/>
  <c r="ES95" i="60"/>
  <c r="ES95" i="60" a="1"/>
  <c r="ER95" i="60" a="1"/>
  <c r="ER95" i="60" s="1"/>
  <c r="EQ95" i="60" a="1"/>
  <c r="EQ95" i="60" s="1"/>
  <c r="EP95" i="60" a="1"/>
  <c r="EP95" i="60" s="1"/>
  <c r="EO95" i="60"/>
  <c r="EO95" i="60" a="1"/>
  <c r="EN95" i="60" a="1"/>
  <c r="EN95" i="60" s="1"/>
  <c r="EM95" i="60" a="1"/>
  <c r="EM95" i="60" s="1"/>
  <c r="EL95" i="60" a="1"/>
  <c r="EL95" i="60" s="1"/>
  <c r="EK95" i="60"/>
  <c r="EK95" i="60" a="1"/>
  <c r="EJ95" i="60" a="1"/>
  <c r="EJ95" i="60" s="1"/>
  <c r="EI95" i="60" a="1"/>
  <c r="EI95" i="60" s="1"/>
  <c r="EH95" i="60" a="1"/>
  <c r="EH95" i="60" s="1"/>
  <c r="EG95" i="60"/>
  <c r="EG95" i="60" a="1"/>
  <c r="EF95" i="60" a="1"/>
  <c r="EF95" i="60" s="1"/>
  <c r="EE95" i="60" a="1"/>
  <c r="EE95" i="60" s="1"/>
  <c r="ED95" i="60" a="1"/>
  <c r="ED95" i="60" s="1"/>
  <c r="EC95" i="60"/>
  <c r="EC95" i="60" a="1"/>
  <c r="EB95" i="60" a="1"/>
  <c r="EB95" i="60" s="1"/>
  <c r="EA95" i="60" a="1"/>
  <c r="EA95" i="60" s="1"/>
  <c r="DZ95" i="60" a="1"/>
  <c r="DZ95" i="60" s="1"/>
  <c r="DY95" i="60"/>
  <c r="DY95" i="60" a="1"/>
  <c r="DX95" i="60" a="1"/>
  <c r="DX95" i="60" s="1"/>
  <c r="DW95" i="60" a="1"/>
  <c r="DW95" i="60" s="1"/>
  <c r="DV95" i="60" a="1"/>
  <c r="DV95" i="60" s="1"/>
  <c r="DU95" i="60"/>
  <c r="DU95" i="60" a="1"/>
  <c r="DT95" i="60" a="1"/>
  <c r="DT95" i="60" s="1"/>
  <c r="DS95" i="60" a="1"/>
  <c r="DS95" i="60" s="1"/>
  <c r="DR95" i="60" a="1"/>
  <c r="DR95" i="60" s="1"/>
  <c r="DQ95" i="60"/>
  <c r="DQ95" i="60" a="1"/>
  <c r="DP95" i="60" a="1"/>
  <c r="DP95" i="60" s="1"/>
  <c r="DO95" i="60" a="1"/>
  <c r="DO95" i="60" s="1"/>
  <c r="DN95" i="60" a="1"/>
  <c r="DN95" i="60" s="1"/>
  <c r="DM95" i="60"/>
  <c r="DM95" i="60" a="1"/>
  <c r="DL95" i="60" a="1"/>
  <c r="DL95" i="60" s="1"/>
  <c r="DK95" i="60" a="1"/>
  <c r="DK95" i="60" s="1"/>
  <c r="DJ95" i="60" a="1"/>
  <c r="DJ95" i="60" s="1"/>
  <c r="DI95" i="60"/>
  <c r="DI95" i="60" a="1"/>
  <c r="DH95" i="60" a="1"/>
  <c r="DH95" i="60" s="1"/>
  <c r="DG95" i="60" a="1"/>
  <c r="DG95" i="60" s="1"/>
  <c r="DF95" i="60" a="1"/>
  <c r="DF95" i="60" s="1"/>
  <c r="DE95" i="60"/>
  <c r="DE95" i="60" a="1"/>
  <c r="DD95" i="60" a="1"/>
  <c r="DD95" i="60" s="1"/>
  <c r="DC95" i="60" a="1"/>
  <c r="DC95" i="60" s="1"/>
  <c r="DB95" i="60" a="1"/>
  <c r="DB95" i="60" s="1"/>
  <c r="DA95" i="60"/>
  <c r="DA95" i="60" a="1"/>
  <c r="CZ95" i="60" a="1"/>
  <c r="CZ95" i="60" s="1"/>
  <c r="CY95" i="60" a="1"/>
  <c r="CY95" i="60" s="1"/>
  <c r="CX95" i="60" a="1"/>
  <c r="CX95" i="60" s="1"/>
  <c r="CW95" i="60"/>
  <c r="CW95" i="60" a="1"/>
  <c r="CV95" i="60" a="1"/>
  <c r="CV95" i="60" s="1"/>
  <c r="CU95" i="60" a="1"/>
  <c r="CU95" i="60" s="1"/>
  <c r="CT95" i="60" a="1"/>
  <c r="CT95" i="60" s="1"/>
  <c r="CS95" i="60"/>
  <c r="CS95" i="60" a="1"/>
  <c r="CR95" i="60" a="1"/>
  <c r="CR95" i="60" s="1"/>
  <c r="CQ95" i="60" a="1"/>
  <c r="CQ95" i="60" s="1"/>
  <c r="CP95" i="60" a="1"/>
  <c r="CP95" i="60" s="1"/>
  <c r="CO95" i="60"/>
  <c r="CO95" i="60" a="1"/>
  <c r="CN95" i="60" a="1"/>
  <c r="CN95" i="60" s="1"/>
  <c r="CM95" i="60" a="1"/>
  <c r="CM95" i="60" s="1"/>
  <c r="CL95" i="60" a="1"/>
  <c r="CL95" i="60" s="1"/>
  <c r="CK95" i="60"/>
  <c r="CK95" i="60" a="1"/>
  <c r="CJ95" i="60" a="1"/>
  <c r="CJ95" i="60" s="1"/>
  <c r="CI95" i="60" a="1"/>
  <c r="CI95" i="60" s="1"/>
  <c r="CH95" i="60" a="1"/>
  <c r="CH95" i="60" s="1"/>
  <c r="CG95" i="60"/>
  <c r="CG95" i="60" a="1"/>
  <c r="CF95" i="60" a="1"/>
  <c r="CF95" i="60" s="1"/>
  <c r="CE95" i="60" a="1"/>
  <c r="CE95" i="60" s="1"/>
  <c r="CD95" i="60" a="1"/>
  <c r="CD95" i="60" s="1"/>
  <c r="CC95" i="60"/>
  <c r="CC95" i="60" a="1"/>
  <c r="CB95" i="60" a="1"/>
  <c r="CB95" i="60" s="1"/>
  <c r="CA95" i="60" a="1"/>
  <c r="CA95" i="60" s="1"/>
  <c r="BZ95" i="60" a="1"/>
  <c r="BZ95" i="60" s="1"/>
  <c r="BY95" i="60"/>
  <c r="BY95" i="60" a="1"/>
  <c r="BX95" i="60" a="1"/>
  <c r="BX95" i="60" s="1"/>
  <c r="BW95" i="60" a="1"/>
  <c r="BW95" i="60" s="1"/>
  <c r="BV95" i="60" a="1"/>
  <c r="BV95" i="60" s="1"/>
  <c r="BU95" i="60"/>
  <c r="BU95" i="60" a="1"/>
  <c r="BT95" i="60" a="1"/>
  <c r="BT95" i="60" s="1"/>
  <c r="BS95" i="60" a="1"/>
  <c r="BS95" i="60" s="1"/>
  <c r="BR95" i="60" a="1"/>
  <c r="BR95" i="60" s="1"/>
  <c r="BQ95" i="60"/>
  <c r="BQ95" i="60" a="1"/>
  <c r="BP95" i="60" a="1"/>
  <c r="BP95" i="60" s="1"/>
  <c r="BO95" i="60"/>
  <c r="BN95" i="60"/>
  <c r="BN95" i="60" a="1"/>
  <c r="BM95" i="60"/>
  <c r="BL95" i="60"/>
  <c r="BL95" i="60" a="1"/>
  <c r="BK95" i="60" a="1"/>
  <c r="BK95" i="60" s="1"/>
  <c r="BJ95" i="60" a="1"/>
  <c r="BJ95" i="60" s="1"/>
  <c r="BI95" i="60" a="1"/>
  <c r="BI95" i="60" s="1"/>
  <c r="BH95" i="60"/>
  <c r="BH95" i="60" a="1"/>
  <c r="BG95" i="60" a="1"/>
  <c r="BG95" i="60" s="1"/>
  <c r="BF95" i="60" a="1"/>
  <c r="BF95" i="60" s="1"/>
  <c r="BE95" i="60" a="1"/>
  <c r="BE95" i="60" s="1"/>
  <c r="BD95" i="60"/>
  <c r="BD95" i="60" a="1"/>
  <c r="BC95" i="60" a="1"/>
  <c r="BC95" i="60" s="1"/>
  <c r="BB95" i="60" a="1"/>
  <c r="BB95" i="60" s="1"/>
  <c r="BA95" i="60" a="1"/>
  <c r="BA95" i="60" s="1"/>
  <c r="AZ95" i="60"/>
  <c r="AZ95" i="60" a="1"/>
  <c r="AY95" i="60" a="1"/>
  <c r="AY95" i="60" s="1"/>
  <c r="AX95" i="60" a="1"/>
  <c r="AX95" i="60" s="1"/>
  <c r="AW95" i="60" a="1"/>
  <c r="AW95" i="60" s="1"/>
  <c r="AV95" i="60"/>
  <c r="AV95" i="60" a="1"/>
  <c r="AU95" i="60" a="1"/>
  <c r="AU95" i="60" s="1"/>
  <c r="AT95" i="60" a="1"/>
  <c r="AT95" i="60" s="1"/>
  <c r="AS95" i="60" a="1"/>
  <c r="AS95" i="60" s="1"/>
  <c r="AR95" i="60"/>
  <c r="AR95" i="60" a="1"/>
  <c r="AQ95" i="60" a="1"/>
  <c r="AQ95" i="60" s="1"/>
  <c r="AP95" i="60" a="1"/>
  <c r="AP95" i="60" s="1"/>
  <c r="AO95" i="60" a="1"/>
  <c r="AO95" i="60" s="1"/>
  <c r="AN95" i="60"/>
  <c r="AN95" i="60" a="1"/>
  <c r="AM95" i="60" a="1"/>
  <c r="AM95" i="60" s="1"/>
  <c r="AL95" i="60" a="1"/>
  <c r="AL95" i="60" s="1"/>
  <c r="AK95" i="60" a="1"/>
  <c r="AK95" i="60" s="1"/>
  <c r="AJ95" i="60"/>
  <c r="AJ95" i="60" a="1"/>
  <c r="AI95" i="60" a="1"/>
  <c r="AI95" i="60" s="1"/>
  <c r="AH95" i="60" a="1"/>
  <c r="AH95" i="60" s="1"/>
  <c r="AG95" i="60" a="1"/>
  <c r="AG95" i="60" s="1"/>
  <c r="AF95" i="60"/>
  <c r="AF95" i="60" a="1"/>
  <c r="AE95" i="60" a="1"/>
  <c r="AE95" i="60" s="1"/>
  <c r="AD95" i="60" a="1"/>
  <c r="AD95" i="60" s="1"/>
  <c r="AC95" i="60" a="1"/>
  <c r="AC95" i="60" s="1"/>
  <c r="AB95" i="60"/>
  <c r="AB95" i="60" a="1"/>
  <c r="AA95" i="60" a="1"/>
  <c r="AA95" i="60" s="1"/>
  <c r="Z95" i="60" a="1"/>
  <c r="Z95" i="60" s="1"/>
  <c r="Y95" i="60" a="1"/>
  <c r="Y95" i="60" s="1"/>
  <c r="X95" i="60"/>
  <c r="X95" i="60" a="1"/>
  <c r="W95" i="60" a="1"/>
  <c r="W95" i="60" s="1"/>
  <c r="V95" i="60" a="1"/>
  <c r="V95" i="60" s="1"/>
  <c r="U95" i="60" a="1"/>
  <c r="U95" i="60" s="1"/>
  <c r="T95" i="60"/>
  <c r="T95" i="60" a="1"/>
  <c r="S95" i="60" a="1"/>
  <c r="S95" i="60" s="1"/>
  <c r="R95" i="60" a="1"/>
  <c r="R95" i="60" s="1"/>
  <c r="Q95" i="60" a="1"/>
  <c r="Q95" i="60" s="1"/>
  <c r="P95" i="60"/>
  <c r="P95" i="60" a="1"/>
  <c r="O95" i="60" a="1"/>
  <c r="O95" i="60" s="1"/>
  <c r="N95" i="60" a="1"/>
  <c r="N95" i="60" s="1"/>
  <c r="M95" i="60" a="1"/>
  <c r="M95" i="60" s="1"/>
  <c r="L95" i="60" a="1"/>
  <c r="L95" i="60" s="1"/>
  <c r="K95" i="60" a="1"/>
  <c r="K95" i="60" s="1"/>
  <c r="J95" i="60" a="1"/>
  <c r="J95" i="60" s="1"/>
  <c r="I95" i="60" a="1"/>
  <c r="I95" i="60" s="1"/>
  <c r="H95" i="60" a="1"/>
  <c r="H95" i="60" s="1"/>
  <c r="G95" i="60" a="1"/>
  <c r="G95" i="60" s="1"/>
  <c r="F95" i="60" a="1"/>
  <c r="F95" i="60" s="1"/>
  <c r="E95" i="60" a="1"/>
  <c r="E95" i="60" s="1"/>
  <c r="D95" i="60" a="1"/>
  <c r="D95" i="60" s="1"/>
  <c r="C95" i="60" a="1"/>
  <c r="C95" i="60" s="1"/>
  <c r="B95" i="60" a="1"/>
  <c r="B95" i="60" s="1"/>
  <c r="FP94" i="60"/>
  <c r="FP94" i="60" a="1"/>
  <c r="FO94" i="60"/>
  <c r="FO94" i="60" a="1"/>
  <c r="FN94" i="60"/>
  <c r="FN94" i="60" a="1"/>
  <c r="FM94" i="60"/>
  <c r="FM94" i="60" a="1"/>
  <c r="FL94" i="60"/>
  <c r="FL94" i="60" a="1"/>
  <c r="FK94" i="60"/>
  <c r="FK94" i="60" a="1"/>
  <c r="FJ94" i="60"/>
  <c r="FJ94" i="60" a="1"/>
  <c r="FI94" i="60"/>
  <c r="FI94" i="60" a="1"/>
  <c r="FH94" i="60" a="1"/>
  <c r="FH94" i="60" s="1"/>
  <c r="FG94" i="60"/>
  <c r="FG94" i="60" a="1"/>
  <c r="FF94" i="60"/>
  <c r="FF94" i="60" a="1"/>
  <c r="FE94" i="60"/>
  <c r="FE94" i="60" a="1"/>
  <c r="FD94" i="60" a="1"/>
  <c r="FD94" i="60" s="1"/>
  <c r="FC94" i="60"/>
  <c r="FC94" i="60" a="1"/>
  <c r="FB94" i="60"/>
  <c r="FB94" i="60" a="1"/>
  <c r="FA94" i="60"/>
  <c r="FA94" i="60" a="1"/>
  <c r="EZ94" i="60" a="1"/>
  <c r="EZ94" i="60" s="1"/>
  <c r="EY94" i="60"/>
  <c r="EY94" i="60" a="1"/>
  <c r="EX94" i="60"/>
  <c r="EX94" i="60" a="1"/>
  <c r="EW94" i="60"/>
  <c r="EW94" i="60" a="1"/>
  <c r="EV94" i="60" a="1"/>
  <c r="EV94" i="60" s="1"/>
  <c r="EU94" i="60"/>
  <c r="EU94" i="60" a="1"/>
  <c r="ET94" i="60"/>
  <c r="ET94" i="60" a="1"/>
  <c r="ES94" i="60"/>
  <c r="ES94" i="60" a="1"/>
  <c r="ER94" i="60" a="1"/>
  <c r="ER94" i="60" s="1"/>
  <c r="EQ94" i="60"/>
  <c r="EQ94" i="60" a="1"/>
  <c r="EP94" i="60"/>
  <c r="EP94" i="60" a="1"/>
  <c r="EO94" i="60"/>
  <c r="EO94" i="60" a="1"/>
  <c r="EN94" i="60" a="1"/>
  <c r="EN94" i="60" s="1"/>
  <c r="EM94" i="60"/>
  <c r="EM94" i="60" a="1"/>
  <c r="EL94" i="60"/>
  <c r="EL94" i="60" a="1"/>
  <c r="EK94" i="60"/>
  <c r="EK94" i="60" a="1"/>
  <c r="EJ94" i="60" a="1"/>
  <c r="EJ94" i="60" s="1"/>
  <c r="EI94" i="60"/>
  <c r="EI94" i="60" a="1"/>
  <c r="EH94" i="60"/>
  <c r="EH94" i="60" a="1"/>
  <c r="EG94" i="60"/>
  <c r="EG94" i="60" a="1"/>
  <c r="EF94" i="60" a="1"/>
  <c r="EF94" i="60" s="1"/>
  <c r="EE94" i="60"/>
  <c r="EE94" i="60" a="1"/>
  <c r="ED94" i="60"/>
  <c r="ED94" i="60" a="1"/>
  <c r="EC94" i="60"/>
  <c r="EC94" i="60" a="1"/>
  <c r="EB94" i="60" a="1"/>
  <c r="EB94" i="60" s="1"/>
  <c r="EA94" i="60"/>
  <c r="EA94" i="60" a="1"/>
  <c r="DZ94" i="60"/>
  <c r="DZ94" i="60" a="1"/>
  <c r="DY94" i="60"/>
  <c r="DY94" i="60" a="1"/>
  <c r="DX94" i="60" a="1"/>
  <c r="DX94" i="60" s="1"/>
  <c r="DW94" i="60"/>
  <c r="DW94" i="60" a="1"/>
  <c r="DV94" i="60"/>
  <c r="DV94" i="60" a="1"/>
  <c r="DU94" i="60"/>
  <c r="DU94" i="60" a="1"/>
  <c r="DT94" i="60" a="1"/>
  <c r="DT94" i="60" s="1"/>
  <c r="DS94" i="60"/>
  <c r="DS94" i="60" a="1"/>
  <c r="DR94" i="60"/>
  <c r="DR94" i="60" a="1"/>
  <c r="DQ94" i="60"/>
  <c r="DQ94" i="60" a="1"/>
  <c r="DP94" i="60" a="1"/>
  <c r="DP94" i="60" s="1"/>
  <c r="DO94" i="60"/>
  <c r="DO94" i="60" a="1"/>
  <c r="DN94" i="60"/>
  <c r="DN94" i="60" a="1"/>
  <c r="DM94" i="60"/>
  <c r="DM94" i="60" a="1"/>
  <c r="DL94" i="60" a="1"/>
  <c r="DL94" i="60" s="1"/>
  <c r="DK94" i="60"/>
  <c r="DK94" i="60" a="1"/>
  <c r="DJ94" i="60"/>
  <c r="DJ94" i="60" a="1"/>
  <c r="DI94" i="60"/>
  <c r="DI94" i="60" a="1"/>
  <c r="DH94" i="60" a="1"/>
  <c r="DH94" i="60" s="1"/>
  <c r="DG94" i="60"/>
  <c r="DG94" i="60" a="1"/>
  <c r="DF94" i="60"/>
  <c r="DF94" i="60" a="1"/>
  <c r="DE94" i="60"/>
  <c r="DE94" i="60" a="1"/>
  <c r="DD94" i="60" a="1"/>
  <c r="DD94" i="60" s="1"/>
  <c r="DC94" i="60"/>
  <c r="DC94" i="60" a="1"/>
  <c r="DB94" i="60"/>
  <c r="DB94" i="60" a="1"/>
  <c r="DA94" i="60"/>
  <c r="DA94" i="60" a="1"/>
  <c r="CZ94" i="60" a="1"/>
  <c r="CZ94" i="60" s="1"/>
  <c r="CY94" i="60"/>
  <c r="CY94" i="60" a="1"/>
  <c r="CX94" i="60"/>
  <c r="CX94" i="60" a="1"/>
  <c r="CW94" i="60"/>
  <c r="CW94" i="60" a="1"/>
  <c r="CV94" i="60" a="1"/>
  <c r="CV94" i="60" s="1"/>
  <c r="CU94" i="60"/>
  <c r="CU94" i="60" a="1"/>
  <c r="CT94" i="60"/>
  <c r="CT94" i="60" a="1"/>
  <c r="CS94" i="60"/>
  <c r="CS94" i="60" a="1"/>
  <c r="CR94" i="60" a="1"/>
  <c r="CR94" i="60" s="1"/>
  <c r="CQ94" i="60"/>
  <c r="CQ94" i="60" a="1"/>
  <c r="CP94" i="60"/>
  <c r="CP94" i="60" a="1"/>
  <c r="CO94" i="60"/>
  <c r="CO94" i="60" a="1"/>
  <c r="CN94" i="60" a="1"/>
  <c r="CN94" i="60" s="1"/>
  <c r="CM94" i="60"/>
  <c r="CM94" i="60" a="1"/>
  <c r="CL94" i="60"/>
  <c r="CL94" i="60" a="1"/>
  <c r="CK94" i="60"/>
  <c r="CK94" i="60" a="1"/>
  <c r="CJ94" i="60" a="1"/>
  <c r="CJ94" i="60" s="1"/>
  <c r="CI94" i="60"/>
  <c r="CI94" i="60" a="1"/>
  <c r="CH94" i="60"/>
  <c r="CH94" i="60" a="1"/>
  <c r="CG94" i="60"/>
  <c r="CG94" i="60" a="1"/>
  <c r="CF94" i="60" a="1"/>
  <c r="CF94" i="60" s="1"/>
  <c r="CE94" i="60"/>
  <c r="CE94" i="60" a="1"/>
  <c r="CD94" i="60"/>
  <c r="CD94" i="60" a="1"/>
  <c r="CC94" i="60"/>
  <c r="CC94" i="60" a="1"/>
  <c r="CB94" i="60" a="1"/>
  <c r="CB94" i="60" s="1"/>
  <c r="CA94" i="60"/>
  <c r="CA94" i="60" a="1"/>
  <c r="BZ94" i="60"/>
  <c r="BZ94" i="60" a="1"/>
  <c r="BY94" i="60"/>
  <c r="BY94" i="60" a="1"/>
  <c r="BX94" i="60" a="1"/>
  <c r="BX94" i="60" s="1"/>
  <c r="BW94" i="60"/>
  <c r="BW94" i="60" a="1"/>
  <c r="BV94" i="60"/>
  <c r="BV94" i="60" a="1"/>
  <c r="BU94" i="60"/>
  <c r="BU94" i="60" a="1"/>
  <c r="BT94" i="60" a="1"/>
  <c r="BT94" i="60" s="1"/>
  <c r="BS94" i="60"/>
  <c r="BS94" i="60" a="1"/>
  <c r="BR94" i="60"/>
  <c r="BR94" i="60" a="1"/>
  <c r="BQ94" i="60"/>
  <c r="BQ94" i="60" a="1"/>
  <c r="BP94" i="60" a="1"/>
  <c r="BP94" i="60" s="1"/>
  <c r="BO94" i="60"/>
  <c r="BO94" i="60" a="1"/>
  <c r="BN94" i="60"/>
  <c r="BN94" i="60" a="1"/>
  <c r="BM94" i="60"/>
  <c r="BM94" i="60" a="1"/>
  <c r="BL94" i="60" a="1"/>
  <c r="BL94" i="60" s="1"/>
  <c r="BK94" i="60"/>
  <c r="BK94" i="60" a="1"/>
  <c r="BJ94" i="60"/>
  <c r="BJ94" i="60" a="1"/>
  <c r="BI94" i="60"/>
  <c r="BI94" i="60" a="1"/>
  <c r="BH94" i="60" a="1"/>
  <c r="BH94" i="60" s="1"/>
  <c r="BG94" i="60"/>
  <c r="BG94" i="60" a="1"/>
  <c r="BF94" i="60"/>
  <c r="BF94" i="60" a="1"/>
  <c r="BE94" i="60"/>
  <c r="BE94" i="60" a="1"/>
  <c r="BD94" i="60" a="1"/>
  <c r="BD94" i="60" s="1"/>
  <c r="BC94" i="60"/>
  <c r="BC94" i="60" a="1"/>
  <c r="BB94" i="60"/>
  <c r="BB94" i="60" a="1"/>
  <c r="BA94" i="60"/>
  <c r="BA94" i="60" a="1"/>
  <c r="AZ94" i="60" a="1"/>
  <c r="AZ94" i="60" s="1"/>
  <c r="AY94" i="60"/>
  <c r="AY94" i="60" a="1"/>
  <c r="AX94" i="60"/>
  <c r="AX94" i="60" a="1"/>
  <c r="AW94" i="60"/>
  <c r="AW94" i="60" a="1"/>
  <c r="AV94" i="60" a="1"/>
  <c r="AV94" i="60" s="1"/>
  <c r="AU94" i="60" a="1"/>
  <c r="AU94" i="60" s="1"/>
  <c r="AT94" i="60"/>
  <c r="AT94" i="60" a="1"/>
  <c r="AS94" i="60"/>
  <c r="AS94" i="60" a="1"/>
  <c r="AR94" i="60" a="1"/>
  <c r="AR94" i="60" s="1"/>
  <c r="AQ94" i="60" a="1"/>
  <c r="AQ94" i="60" s="1"/>
  <c r="AP94" i="60"/>
  <c r="AP94" i="60" a="1"/>
  <c r="AO94" i="60"/>
  <c r="AO94" i="60" a="1"/>
  <c r="AN94" i="60" a="1"/>
  <c r="AN94" i="60" s="1"/>
  <c r="AM94" i="60" a="1"/>
  <c r="AM94" i="60" s="1"/>
  <c r="AL94" i="60"/>
  <c r="AL94" i="60" a="1"/>
  <c r="AK94" i="60" a="1"/>
  <c r="AK94" i="60" s="1"/>
  <c r="AJ94" i="60" a="1"/>
  <c r="AJ94" i="60" s="1"/>
  <c r="AI94" i="60" a="1"/>
  <c r="AI94" i="60" s="1"/>
  <c r="AH94" i="60"/>
  <c r="AH94" i="60" a="1"/>
  <c r="AG94" i="60" a="1"/>
  <c r="AG94" i="60" s="1"/>
  <c r="AF94" i="60" a="1"/>
  <c r="AF94" i="60" s="1"/>
  <c r="AE94" i="60" a="1"/>
  <c r="AE94" i="60" s="1"/>
  <c r="AD94" i="60"/>
  <c r="AD94" i="60" a="1"/>
  <c r="AC94" i="60" a="1"/>
  <c r="AC94" i="60" s="1"/>
  <c r="AB94" i="60" a="1"/>
  <c r="AB94" i="60" s="1"/>
  <c r="AA94" i="60" a="1"/>
  <c r="AA94" i="60" s="1"/>
  <c r="Z94" i="60"/>
  <c r="Z94" i="60" a="1"/>
  <c r="Y94" i="60" a="1"/>
  <c r="Y94" i="60" s="1"/>
  <c r="X94" i="60" a="1"/>
  <c r="X94" i="60" s="1"/>
  <c r="W94" i="60" a="1"/>
  <c r="W94" i="60" s="1"/>
  <c r="V94" i="60"/>
  <c r="V94" i="60" a="1"/>
  <c r="U94" i="60" a="1"/>
  <c r="U94" i="60" s="1"/>
  <c r="T94" i="60" a="1"/>
  <c r="T94" i="60" s="1"/>
  <c r="S94" i="60" a="1"/>
  <c r="S94" i="60" s="1"/>
  <c r="R94" i="60"/>
  <c r="R94" i="60" a="1"/>
  <c r="Q94" i="60" a="1"/>
  <c r="Q94" i="60" s="1"/>
  <c r="P94" i="60" a="1"/>
  <c r="P94" i="60" s="1"/>
  <c r="O94" i="60" a="1"/>
  <c r="O94" i="60" s="1"/>
  <c r="N94" i="60"/>
  <c r="N94" i="60" a="1"/>
  <c r="M94" i="60" a="1"/>
  <c r="M94" i="60" s="1"/>
  <c r="L94" i="60" a="1"/>
  <c r="L94" i="60" s="1"/>
  <c r="K94" i="60" a="1"/>
  <c r="K94" i="60" s="1"/>
  <c r="J94" i="60"/>
  <c r="J94" i="60" a="1"/>
  <c r="I94" i="60" a="1"/>
  <c r="I94" i="60" s="1"/>
  <c r="H94" i="60" a="1"/>
  <c r="H94" i="60" s="1"/>
  <c r="G94" i="60" a="1"/>
  <c r="G94" i="60" s="1"/>
  <c r="F94" i="60"/>
  <c r="F94" i="60" a="1"/>
  <c r="E94" i="60" a="1"/>
  <c r="E94" i="60" s="1"/>
  <c r="D94" i="60" a="1"/>
  <c r="D94" i="60" s="1"/>
  <c r="C94" i="60" a="1"/>
  <c r="C94" i="60" s="1"/>
  <c r="B94" i="60"/>
  <c r="B94" i="60" a="1"/>
  <c r="FP93" i="60"/>
  <c r="FP93" i="60" a="1"/>
  <c r="FO93" i="60"/>
  <c r="FO93" i="60" a="1"/>
  <c r="FN93" i="60" a="1"/>
  <c r="FN93" i="60" s="1"/>
  <c r="FM93" i="60"/>
  <c r="FM93" i="60" a="1"/>
  <c r="FL93" i="60"/>
  <c r="FL93" i="60" a="1"/>
  <c r="FK93" i="60"/>
  <c r="FK93" i="60" a="1"/>
  <c r="FJ93" i="60" a="1"/>
  <c r="FJ93" i="60" s="1"/>
  <c r="FI93" i="60"/>
  <c r="FI93" i="60" a="1"/>
  <c r="FH93" i="60"/>
  <c r="FH93" i="60" a="1"/>
  <c r="FG93" i="60"/>
  <c r="FG93" i="60" a="1"/>
  <c r="FF93" i="60" a="1"/>
  <c r="FF93" i="60" s="1"/>
  <c r="FE93" i="60"/>
  <c r="FE93" i="60" a="1"/>
  <c r="FD93" i="60"/>
  <c r="FD93" i="60" a="1"/>
  <c r="FC93" i="60"/>
  <c r="FC93" i="60" a="1"/>
  <c r="FB93" i="60" a="1"/>
  <c r="FB93" i="60" s="1"/>
  <c r="FA93" i="60"/>
  <c r="FA93" i="60" a="1"/>
  <c r="EZ93" i="60"/>
  <c r="EZ93" i="60" a="1"/>
  <c r="EY93" i="60"/>
  <c r="EY93" i="60" a="1"/>
  <c r="EX93" i="60" a="1"/>
  <c r="EX93" i="60" s="1"/>
  <c r="EW93" i="60"/>
  <c r="EW93" i="60" a="1"/>
  <c r="EV93" i="60"/>
  <c r="EV93" i="60" a="1"/>
  <c r="EU93" i="60"/>
  <c r="EU93" i="60" a="1"/>
  <c r="ET93" i="60" a="1"/>
  <c r="ET93" i="60" s="1"/>
  <c r="ES93" i="60"/>
  <c r="ES93" i="60" a="1"/>
  <c r="ER93" i="60"/>
  <c r="ER93" i="60" a="1"/>
  <c r="EQ93" i="60"/>
  <c r="EQ93" i="60" a="1"/>
  <c r="EP93" i="60" a="1"/>
  <c r="EP93" i="60" s="1"/>
  <c r="EO93" i="60"/>
  <c r="EO93" i="60" a="1"/>
  <c r="EN93" i="60"/>
  <c r="EN93" i="60" a="1"/>
  <c r="EM93" i="60"/>
  <c r="EM93" i="60" a="1"/>
  <c r="EL93" i="60" a="1"/>
  <c r="EL93" i="60" s="1"/>
  <c r="EK93" i="60"/>
  <c r="EK93" i="60" a="1"/>
  <c r="EJ93" i="60" a="1"/>
  <c r="EJ93" i="60" s="1"/>
  <c r="EI93" i="60" a="1"/>
  <c r="EI93" i="60" s="1"/>
  <c r="EH93" i="60" a="1"/>
  <c r="EH93" i="60" s="1"/>
  <c r="EG93" i="60"/>
  <c r="EG93" i="60" a="1"/>
  <c r="EF93" i="60" a="1"/>
  <c r="EF93" i="60" s="1"/>
  <c r="EE93" i="60" a="1"/>
  <c r="EE93" i="60" s="1"/>
  <c r="ED93" i="60" a="1"/>
  <c r="ED93" i="60" s="1"/>
  <c r="EC93" i="60"/>
  <c r="EC93" i="60" a="1"/>
  <c r="EB93" i="60" a="1"/>
  <c r="EB93" i="60" s="1"/>
  <c r="EA93" i="60" a="1"/>
  <c r="EA93" i="60" s="1"/>
  <c r="DZ93" i="60" a="1"/>
  <c r="DZ93" i="60" s="1"/>
  <c r="DY93" i="60"/>
  <c r="DY93" i="60" a="1"/>
  <c r="DX93" i="60" a="1"/>
  <c r="DX93" i="60" s="1"/>
  <c r="DW93" i="60" a="1"/>
  <c r="DW93" i="60" s="1"/>
  <c r="DV93" i="60" a="1"/>
  <c r="DV93" i="60" s="1"/>
  <c r="DU93" i="60"/>
  <c r="DU93" i="60" a="1"/>
  <c r="DT93" i="60" a="1"/>
  <c r="DT93" i="60" s="1"/>
  <c r="DS93" i="60" a="1"/>
  <c r="DS93" i="60" s="1"/>
  <c r="DR93" i="60" a="1"/>
  <c r="DR93" i="60" s="1"/>
  <c r="DQ93" i="60"/>
  <c r="DQ93" i="60" a="1"/>
  <c r="DP93" i="60" a="1"/>
  <c r="DP93" i="60" s="1"/>
  <c r="DO93" i="60" a="1"/>
  <c r="DO93" i="60" s="1"/>
  <c r="DN93" i="60" a="1"/>
  <c r="DN93" i="60" s="1"/>
  <c r="DM93" i="60"/>
  <c r="DM93" i="60" a="1"/>
  <c r="DL93" i="60" a="1"/>
  <c r="DL93" i="60" s="1"/>
  <c r="DK93" i="60" a="1"/>
  <c r="DK93" i="60" s="1"/>
  <c r="DJ93" i="60" a="1"/>
  <c r="DJ93" i="60" s="1"/>
  <c r="DI93" i="60"/>
  <c r="DI93" i="60" a="1"/>
  <c r="DH93" i="60" a="1"/>
  <c r="DH93" i="60" s="1"/>
  <c r="DG93" i="60" a="1"/>
  <c r="DG93" i="60" s="1"/>
  <c r="DF93" i="60" a="1"/>
  <c r="DF93" i="60" s="1"/>
  <c r="DE93" i="60"/>
  <c r="DE93" i="60" a="1"/>
  <c r="DD93" i="60" a="1"/>
  <c r="DD93" i="60" s="1"/>
  <c r="DC93" i="60" a="1"/>
  <c r="DC93" i="60" s="1"/>
  <c r="DB93" i="60" a="1"/>
  <c r="DB93" i="60" s="1"/>
  <c r="DA93" i="60"/>
  <c r="DA93" i="60" a="1"/>
  <c r="CZ93" i="60" a="1"/>
  <c r="CZ93" i="60" s="1"/>
  <c r="CY93" i="60" a="1"/>
  <c r="CY93" i="60" s="1"/>
  <c r="CX93" i="60" a="1"/>
  <c r="CX93" i="60" s="1"/>
  <c r="CW93" i="60"/>
  <c r="CW93" i="60" a="1"/>
  <c r="CV93" i="60" a="1"/>
  <c r="CV93" i="60" s="1"/>
  <c r="CU93" i="60" a="1"/>
  <c r="CU93" i="60" s="1"/>
  <c r="CT93" i="60" a="1"/>
  <c r="CT93" i="60" s="1"/>
  <c r="CS93" i="60"/>
  <c r="CS93" i="60" a="1"/>
  <c r="CR93" i="60" a="1"/>
  <c r="CR93" i="60" s="1"/>
  <c r="CQ93" i="60" a="1"/>
  <c r="CQ93" i="60" s="1"/>
  <c r="CP93" i="60" a="1"/>
  <c r="CP93" i="60" s="1"/>
  <c r="CO93" i="60"/>
  <c r="CO93" i="60" a="1"/>
  <c r="CN93" i="60" a="1"/>
  <c r="CN93" i="60" s="1"/>
  <c r="CM93" i="60" a="1"/>
  <c r="CM93" i="60" s="1"/>
  <c r="CL93" i="60" a="1"/>
  <c r="CL93" i="60" s="1"/>
  <c r="CK93" i="60"/>
  <c r="CK93" i="60" a="1"/>
  <c r="CJ93" i="60" a="1"/>
  <c r="CJ93" i="60" s="1"/>
  <c r="CI93" i="60" a="1"/>
  <c r="CI93" i="60" s="1"/>
  <c r="CH93" i="60" a="1"/>
  <c r="CH93" i="60" s="1"/>
  <c r="CG93" i="60"/>
  <c r="CG93" i="60" a="1"/>
  <c r="CF93" i="60" a="1"/>
  <c r="CF93" i="60" s="1"/>
  <c r="CE93" i="60" a="1"/>
  <c r="CE93" i="60" s="1"/>
  <c r="CD93" i="60" a="1"/>
  <c r="CD93" i="60" s="1"/>
  <c r="CC93" i="60"/>
  <c r="CC93" i="60" a="1"/>
  <c r="CB93" i="60" a="1"/>
  <c r="CB93" i="60" s="1"/>
  <c r="CA93" i="60" a="1"/>
  <c r="CA93" i="60" s="1"/>
  <c r="BZ93" i="60" a="1"/>
  <c r="BZ93" i="60" s="1"/>
  <c r="BY93" i="60"/>
  <c r="BY93" i="60" a="1"/>
  <c r="BX93" i="60" a="1"/>
  <c r="BX93" i="60" s="1"/>
  <c r="BW93" i="60" a="1"/>
  <c r="BW93" i="60" s="1"/>
  <c r="BV93" i="60" a="1"/>
  <c r="BV93" i="60" s="1"/>
  <c r="BU93" i="60"/>
  <c r="BU93" i="60" a="1"/>
  <c r="BT93" i="60" a="1"/>
  <c r="BT93" i="60" s="1"/>
  <c r="BS93" i="60" a="1"/>
  <c r="BS93" i="60" s="1"/>
  <c r="BR93" i="60" a="1"/>
  <c r="BR93" i="60" s="1"/>
  <c r="BQ93" i="60"/>
  <c r="BQ93" i="60" a="1"/>
  <c r="BP93" i="60" a="1"/>
  <c r="BP93" i="60" s="1"/>
  <c r="BO93" i="60" a="1"/>
  <c r="BO93" i="60" s="1"/>
  <c r="BN93" i="60" a="1"/>
  <c r="BN93" i="60" s="1"/>
  <c r="BM93" i="60"/>
  <c r="BM93" i="60" a="1"/>
  <c r="BL93" i="60" a="1"/>
  <c r="BL93" i="60" s="1"/>
  <c r="BK93" i="60" a="1"/>
  <c r="BK93" i="60" s="1"/>
  <c r="BJ93" i="60" a="1"/>
  <c r="BJ93" i="60" s="1"/>
  <c r="BI93" i="60"/>
  <c r="BI93" i="60" a="1"/>
  <c r="BH93" i="60" a="1"/>
  <c r="BH93" i="60" s="1"/>
  <c r="BG93" i="60" a="1"/>
  <c r="BG93" i="60" s="1"/>
  <c r="BF93" i="60" a="1"/>
  <c r="BF93" i="60" s="1"/>
  <c r="BE93" i="60"/>
  <c r="BE93" i="60" a="1"/>
  <c r="BD93" i="60" a="1"/>
  <c r="BD93" i="60" s="1"/>
  <c r="BC93" i="60" a="1"/>
  <c r="BC93" i="60" s="1"/>
  <c r="BB93" i="60" a="1"/>
  <c r="BB93" i="60" s="1"/>
  <c r="BA93" i="60"/>
  <c r="BA93" i="60" a="1"/>
  <c r="AZ93" i="60" a="1"/>
  <c r="AZ93" i="60" s="1"/>
  <c r="AY93" i="60" a="1"/>
  <c r="AY93" i="60" s="1"/>
  <c r="AX93" i="60" a="1"/>
  <c r="AX93" i="60" s="1"/>
  <c r="AW93" i="60"/>
  <c r="AW93" i="60" a="1"/>
  <c r="AV93" i="60" a="1"/>
  <c r="AV93" i="60" s="1"/>
  <c r="AU93" i="60" a="1"/>
  <c r="AU93" i="60" s="1"/>
  <c r="AT93" i="60" a="1"/>
  <c r="AT93" i="60" s="1"/>
  <c r="AS93" i="60"/>
  <c r="AS93" i="60" a="1"/>
  <c r="AR93" i="60" a="1"/>
  <c r="AR93" i="60" s="1"/>
  <c r="AQ93" i="60" a="1"/>
  <c r="AQ93" i="60" s="1"/>
  <c r="AP93" i="60" a="1"/>
  <c r="AP93" i="60" s="1"/>
  <c r="AO93" i="60"/>
  <c r="AO93" i="60" a="1"/>
  <c r="AN93" i="60" a="1"/>
  <c r="AN93" i="60" s="1"/>
  <c r="AM93" i="60" a="1"/>
  <c r="AM93" i="60" s="1"/>
  <c r="AL93" i="60" a="1"/>
  <c r="AL93" i="60" s="1"/>
  <c r="AK93" i="60"/>
  <c r="AK93" i="60" a="1"/>
  <c r="AJ93" i="60" a="1"/>
  <c r="AJ93" i="60" s="1"/>
  <c r="AI93" i="60" a="1"/>
  <c r="AI93" i="60" s="1"/>
  <c r="AH93" i="60" a="1"/>
  <c r="AH93" i="60" s="1"/>
  <c r="AG93" i="60"/>
  <c r="AG93" i="60" a="1"/>
  <c r="AF93" i="60" a="1"/>
  <c r="AF93" i="60" s="1"/>
  <c r="AE93" i="60" a="1"/>
  <c r="AE93" i="60" s="1"/>
  <c r="AD93" i="60" a="1"/>
  <c r="AD93" i="60" s="1"/>
  <c r="AC93" i="60"/>
  <c r="AC93" i="60" a="1"/>
  <c r="AB93" i="60" a="1"/>
  <c r="AB93" i="60" s="1"/>
  <c r="AA93" i="60" a="1"/>
  <c r="AA93" i="60" s="1"/>
  <c r="Z93" i="60" a="1"/>
  <c r="Z93" i="60" s="1"/>
  <c r="Y93" i="60"/>
  <c r="Y93" i="60" a="1"/>
  <c r="X93" i="60" a="1"/>
  <c r="X93" i="60" s="1"/>
  <c r="W93" i="60" a="1"/>
  <c r="W93" i="60" s="1"/>
  <c r="V93" i="60" a="1"/>
  <c r="V93" i="60" s="1"/>
  <c r="U93" i="60"/>
  <c r="U93" i="60" a="1"/>
  <c r="T93" i="60" a="1"/>
  <c r="T93" i="60" s="1"/>
  <c r="S93" i="60" a="1"/>
  <c r="S93" i="60" s="1"/>
  <c r="R93" i="60" a="1"/>
  <c r="R93" i="60" s="1"/>
  <c r="Q93" i="60"/>
  <c r="Q93" i="60" a="1"/>
  <c r="P93" i="60" a="1"/>
  <c r="P93" i="60" s="1"/>
  <c r="O93" i="60" a="1"/>
  <c r="O93" i="60" s="1"/>
  <c r="N93" i="60" a="1"/>
  <c r="N93" i="60" s="1"/>
  <c r="M93" i="60"/>
  <c r="M93" i="60" a="1"/>
  <c r="L93" i="60" a="1"/>
  <c r="L93" i="60" s="1"/>
  <c r="K93" i="60" a="1"/>
  <c r="K93" i="60" s="1"/>
  <c r="J93" i="60" a="1"/>
  <c r="J93" i="60" s="1"/>
  <c r="I93" i="60"/>
  <c r="I93" i="60" a="1"/>
  <c r="H93" i="60" a="1"/>
  <c r="H93" i="60" s="1"/>
  <c r="G93" i="60" a="1"/>
  <c r="G93" i="60" s="1"/>
  <c r="F93" i="60" a="1"/>
  <c r="F93" i="60" s="1"/>
  <c r="E93" i="60"/>
  <c r="E93" i="60" a="1"/>
  <c r="D93" i="60" a="1"/>
  <c r="D93" i="60" s="1"/>
  <c r="C93" i="60" a="1"/>
  <c r="C93" i="60" s="1"/>
  <c r="B93" i="60" a="1"/>
  <c r="B93" i="60" s="1"/>
  <c r="FP92" i="60"/>
  <c r="FP92" i="60" a="1"/>
  <c r="FO92" i="60"/>
  <c r="FO92" i="60" a="1"/>
  <c r="FN92" i="60"/>
  <c r="FN92" i="60" a="1"/>
  <c r="FM92" i="60" a="1"/>
  <c r="FM92" i="60" s="1"/>
  <c r="FL92" i="60"/>
  <c r="FL92" i="60" a="1"/>
  <c r="FK92" i="60"/>
  <c r="FK92" i="60" a="1"/>
  <c r="FJ92" i="60"/>
  <c r="FJ92" i="60" a="1"/>
  <c r="FI92" i="60" a="1"/>
  <c r="FI92" i="60" s="1"/>
  <c r="FH92" i="60"/>
  <c r="FH92" i="60" a="1"/>
  <c r="FG92" i="60"/>
  <c r="FG92" i="60" a="1"/>
  <c r="FF92" i="60"/>
  <c r="FF92" i="60" a="1"/>
  <c r="FE92" i="60" a="1"/>
  <c r="FE92" i="60" s="1"/>
  <c r="FD92" i="60"/>
  <c r="FD92" i="60" a="1"/>
  <c r="FC92" i="60"/>
  <c r="FC92" i="60" a="1"/>
  <c r="FB92" i="60"/>
  <c r="FB92" i="60" a="1"/>
  <c r="FA92" i="60" a="1"/>
  <c r="FA92" i="60" s="1"/>
  <c r="EZ92" i="60"/>
  <c r="EZ92" i="60" a="1"/>
  <c r="EY92" i="60"/>
  <c r="EY92" i="60" a="1"/>
  <c r="EX92" i="60"/>
  <c r="EX92" i="60" a="1"/>
  <c r="EW92" i="60" a="1"/>
  <c r="EW92" i="60" s="1"/>
  <c r="EV92" i="60"/>
  <c r="EV92" i="60" a="1"/>
  <c r="EU92" i="60"/>
  <c r="EU92" i="60" a="1"/>
  <c r="ET92" i="60"/>
  <c r="ET92" i="60" a="1"/>
  <c r="ES92" i="60" a="1"/>
  <c r="ES92" i="60" s="1"/>
  <c r="ER92" i="60"/>
  <c r="ER92" i="60" a="1"/>
  <c r="EQ92" i="60"/>
  <c r="EQ92" i="60" a="1"/>
  <c r="EP92" i="60"/>
  <c r="EP92" i="60" a="1"/>
  <c r="EO92" i="60" a="1"/>
  <c r="EO92" i="60" s="1"/>
  <c r="EN92" i="60"/>
  <c r="EN92" i="60" a="1"/>
  <c r="EM92" i="60"/>
  <c r="EM92" i="60" a="1"/>
  <c r="EL92" i="60"/>
  <c r="EL92" i="60" a="1"/>
  <c r="EK92" i="60" a="1"/>
  <c r="EK92" i="60" s="1"/>
  <c r="EJ92" i="60"/>
  <c r="EJ92" i="60" a="1"/>
  <c r="EI92" i="60"/>
  <c r="EI92" i="60" a="1"/>
  <c r="EH92" i="60"/>
  <c r="EH92" i="60" a="1"/>
  <c r="EG92" i="60" a="1"/>
  <c r="EG92" i="60" s="1"/>
  <c r="EF92" i="60"/>
  <c r="EF92" i="60" a="1"/>
  <c r="EE92" i="60"/>
  <c r="EE92" i="60" a="1"/>
  <c r="ED92" i="60"/>
  <c r="ED92" i="60" a="1"/>
  <c r="EC92" i="60" a="1"/>
  <c r="EC92" i="60" s="1"/>
  <c r="EB92" i="60"/>
  <c r="EB92" i="60" a="1"/>
  <c r="EA92" i="60"/>
  <c r="EA92" i="60" a="1"/>
  <c r="DZ92" i="60"/>
  <c r="DZ92" i="60" a="1"/>
  <c r="DY92" i="60" a="1"/>
  <c r="DY92" i="60" s="1"/>
  <c r="DX92" i="60"/>
  <c r="DX92" i="60" a="1"/>
  <c r="DW92" i="60"/>
  <c r="DW92" i="60" a="1"/>
  <c r="DV92" i="60"/>
  <c r="DV92" i="60" a="1"/>
  <c r="DU92" i="60" a="1"/>
  <c r="DU92" i="60" s="1"/>
  <c r="DT92" i="60"/>
  <c r="DT92" i="60" a="1"/>
  <c r="DS92" i="60"/>
  <c r="DS92" i="60" a="1"/>
  <c r="DR92" i="60"/>
  <c r="DR92" i="60" a="1"/>
  <c r="DQ92" i="60" a="1"/>
  <c r="DQ92" i="60" s="1"/>
  <c r="DP92" i="60"/>
  <c r="DP92" i="60" a="1"/>
  <c r="DO92" i="60"/>
  <c r="DO92" i="60" a="1"/>
  <c r="DN92" i="60"/>
  <c r="DN92" i="60" a="1"/>
  <c r="DM92" i="60" a="1"/>
  <c r="DM92" i="60" s="1"/>
  <c r="DL92" i="60"/>
  <c r="DL92" i="60" a="1"/>
  <c r="DK92" i="60"/>
  <c r="DK92" i="60" a="1"/>
  <c r="DJ92" i="60"/>
  <c r="DJ92" i="60" a="1"/>
  <c r="DI92" i="60" a="1"/>
  <c r="DI92" i="60" s="1"/>
  <c r="DH92" i="60"/>
  <c r="DH92" i="60" a="1"/>
  <c r="DG92" i="60"/>
  <c r="DG92" i="60" a="1"/>
  <c r="DF92" i="60"/>
  <c r="DF92" i="60" a="1"/>
  <c r="DE92" i="60" a="1"/>
  <c r="DE92" i="60" s="1"/>
  <c r="DD92" i="60"/>
  <c r="DD92" i="60" a="1"/>
  <c r="DC92" i="60"/>
  <c r="DC92" i="60" a="1"/>
  <c r="DB92" i="60"/>
  <c r="DB92" i="60" a="1"/>
  <c r="DA92" i="60" a="1"/>
  <c r="DA92" i="60" s="1"/>
  <c r="CZ92" i="60"/>
  <c r="CZ92" i="60" a="1"/>
  <c r="CY92" i="60"/>
  <c r="CY92" i="60" a="1"/>
  <c r="CX92" i="60"/>
  <c r="CX92" i="60" a="1"/>
  <c r="CW92" i="60" a="1"/>
  <c r="CW92" i="60" s="1"/>
  <c r="CV92" i="60"/>
  <c r="CV92" i="60" a="1"/>
  <c r="CU92" i="60"/>
  <c r="CU92" i="60" a="1"/>
  <c r="CT92" i="60"/>
  <c r="CT92" i="60" a="1"/>
  <c r="CS92" i="60" a="1"/>
  <c r="CS92" i="60" s="1"/>
  <c r="CR92" i="60"/>
  <c r="CR92" i="60" a="1"/>
  <c r="CQ92" i="60"/>
  <c r="CQ92" i="60" a="1"/>
  <c r="CP92" i="60"/>
  <c r="CP92" i="60" a="1"/>
  <c r="CO92" i="60" a="1"/>
  <c r="CO92" i="60" s="1"/>
  <c r="CN92" i="60"/>
  <c r="CN92" i="60" a="1"/>
  <c r="CM92" i="60"/>
  <c r="CM92" i="60" a="1"/>
  <c r="CL92" i="60"/>
  <c r="CL92" i="60" a="1"/>
  <c r="CK92" i="60" a="1"/>
  <c r="CK92" i="60" s="1"/>
  <c r="CJ92" i="60"/>
  <c r="CJ92" i="60" a="1"/>
  <c r="CI92" i="60"/>
  <c r="CI92" i="60" a="1"/>
  <c r="CH92" i="60"/>
  <c r="CH92" i="60" a="1"/>
  <c r="CG92" i="60" a="1"/>
  <c r="CG92" i="60" s="1"/>
  <c r="CF92" i="60"/>
  <c r="CF92" i="60" a="1"/>
  <c r="CE92" i="60"/>
  <c r="CE92" i="60" a="1"/>
  <c r="CD92" i="60"/>
  <c r="CD92" i="60" a="1"/>
  <c r="CC92" i="60" a="1"/>
  <c r="CC92" i="60" s="1"/>
  <c r="CB92" i="60"/>
  <c r="CB92" i="60" a="1"/>
  <c r="CA92" i="60"/>
  <c r="CA92" i="60" a="1"/>
  <c r="BZ92" i="60"/>
  <c r="BZ92" i="60" a="1"/>
  <c r="BY92" i="60" a="1"/>
  <c r="BY92" i="60" s="1"/>
  <c r="BX92" i="60"/>
  <c r="BX92" i="60" a="1"/>
  <c r="BW92" i="60"/>
  <c r="BW92" i="60" a="1"/>
  <c r="BV92" i="60"/>
  <c r="BV92" i="60" a="1"/>
  <c r="BU92" i="60" a="1"/>
  <c r="BU92" i="60" s="1"/>
  <c r="BT92" i="60"/>
  <c r="BT92" i="60" a="1"/>
  <c r="BS92" i="60"/>
  <c r="BS92" i="60" a="1"/>
  <c r="BR92" i="60"/>
  <c r="BR92" i="60" a="1"/>
  <c r="BQ92" i="60" a="1"/>
  <c r="BQ92" i="60" s="1"/>
  <c r="BP92" i="60"/>
  <c r="BP92" i="60" a="1"/>
  <c r="BO92" i="60"/>
  <c r="BO92" i="60" a="1"/>
  <c r="BN92" i="60"/>
  <c r="BN92" i="60" a="1"/>
  <c r="BM92" i="60" a="1"/>
  <c r="BM92" i="60" s="1"/>
  <c r="BL92" i="60"/>
  <c r="BL92" i="60" a="1"/>
  <c r="BK92" i="60"/>
  <c r="BK92" i="60" a="1"/>
  <c r="BJ92" i="60"/>
  <c r="BJ92" i="60" a="1"/>
  <c r="BI92" i="60" a="1"/>
  <c r="BI92" i="60" s="1"/>
  <c r="BH92" i="60"/>
  <c r="BH92" i="60" a="1"/>
  <c r="BG92" i="60"/>
  <c r="BG92" i="60" a="1"/>
  <c r="BF92" i="60"/>
  <c r="BF92" i="60" a="1"/>
  <c r="BE92" i="60" a="1"/>
  <c r="BE92" i="60" s="1"/>
  <c r="BD92" i="60"/>
  <c r="BD92" i="60" a="1"/>
  <c r="BC92" i="60"/>
  <c r="BC92" i="60" a="1"/>
  <c r="BB92" i="60"/>
  <c r="BB92" i="60" a="1"/>
  <c r="BA92" i="60" a="1"/>
  <c r="BA92" i="60" s="1"/>
  <c r="AZ92" i="60" a="1"/>
  <c r="AZ92" i="60" s="1"/>
  <c r="AY92" i="60"/>
  <c r="AY92" i="60" a="1"/>
  <c r="AX92" i="60"/>
  <c r="AX92" i="60" a="1"/>
  <c r="AW92" i="60" a="1"/>
  <c r="AW92" i="60" s="1"/>
  <c r="AV92" i="60" a="1"/>
  <c r="AV92" i="60" s="1"/>
  <c r="AU92" i="60"/>
  <c r="AU92" i="60" a="1"/>
  <c r="AT92" i="60"/>
  <c r="AT92" i="60" a="1"/>
  <c r="AS92" i="60" a="1"/>
  <c r="AS92" i="60" s="1"/>
  <c r="AR92" i="60" a="1"/>
  <c r="AR92" i="60" s="1"/>
  <c r="AQ92" i="60"/>
  <c r="AQ92" i="60" a="1"/>
  <c r="AP92" i="60"/>
  <c r="AP92" i="60" a="1"/>
  <c r="AO92" i="60" a="1"/>
  <c r="AO92" i="60" s="1"/>
  <c r="AN92" i="60" a="1"/>
  <c r="AN92" i="60" s="1"/>
  <c r="AM92" i="60"/>
  <c r="AM92" i="60" a="1"/>
  <c r="AL92" i="60" a="1"/>
  <c r="AL92" i="60" s="1"/>
  <c r="AK92" i="60" a="1"/>
  <c r="AK92" i="60" s="1"/>
  <c r="AJ92" i="60" a="1"/>
  <c r="AJ92" i="60" s="1"/>
  <c r="AI92" i="60"/>
  <c r="AI92" i="60" a="1"/>
  <c r="AH92" i="60" a="1"/>
  <c r="AH92" i="60" s="1"/>
  <c r="AG92" i="60" a="1"/>
  <c r="AG92" i="60" s="1"/>
  <c r="AF92" i="60" a="1"/>
  <c r="AF92" i="60" s="1"/>
  <c r="AE92" i="60"/>
  <c r="AE92" i="60" a="1"/>
  <c r="AD92" i="60" a="1"/>
  <c r="AD92" i="60" s="1"/>
  <c r="AC92" i="60" a="1"/>
  <c r="AC92" i="60" s="1"/>
  <c r="AB92" i="60" a="1"/>
  <c r="AB92" i="60" s="1"/>
  <c r="AA92" i="60"/>
  <c r="AA92" i="60" a="1"/>
  <c r="Z92" i="60" a="1"/>
  <c r="Z92" i="60" s="1"/>
  <c r="Y92" i="60" a="1"/>
  <c r="Y92" i="60" s="1"/>
  <c r="X92" i="60" a="1"/>
  <c r="X92" i="60" s="1"/>
  <c r="W92" i="60"/>
  <c r="W92" i="60" a="1"/>
  <c r="V92" i="60" a="1"/>
  <c r="V92" i="60" s="1"/>
  <c r="U92" i="60" a="1"/>
  <c r="U92" i="60" s="1"/>
  <c r="T92" i="60" a="1"/>
  <c r="T92" i="60" s="1"/>
  <c r="S92" i="60"/>
  <c r="S92" i="60" a="1"/>
  <c r="R92" i="60" a="1"/>
  <c r="R92" i="60" s="1"/>
  <c r="Q92" i="60" a="1"/>
  <c r="Q92" i="60" s="1"/>
  <c r="P92" i="60" a="1"/>
  <c r="P92" i="60" s="1"/>
  <c r="O92" i="60"/>
  <c r="O92" i="60" a="1"/>
  <c r="N92" i="60" a="1"/>
  <c r="N92" i="60" s="1"/>
  <c r="M92" i="60" a="1"/>
  <c r="M92" i="60" s="1"/>
  <c r="L92" i="60" a="1"/>
  <c r="L92" i="60" s="1"/>
  <c r="K92" i="60"/>
  <c r="K92" i="60" a="1"/>
  <c r="J92" i="60" a="1"/>
  <c r="J92" i="60" s="1"/>
  <c r="I92" i="60" a="1"/>
  <c r="I92" i="60" s="1"/>
  <c r="H92" i="60" a="1"/>
  <c r="H92" i="60" s="1"/>
  <c r="G92" i="60"/>
  <c r="G92" i="60" a="1"/>
  <c r="F92" i="60" a="1"/>
  <c r="F92" i="60" s="1"/>
  <c r="E92" i="60" a="1"/>
  <c r="E92" i="60" s="1"/>
  <c r="D92" i="60" a="1"/>
  <c r="D92" i="60" s="1"/>
  <c r="C92" i="60"/>
  <c r="C92" i="60" a="1"/>
  <c r="B92" i="60" a="1"/>
  <c r="B92" i="60" s="1"/>
  <c r="FP91" i="60"/>
  <c r="FP91" i="60" a="1"/>
  <c r="FO91" i="60" a="1"/>
  <c r="FO91" i="60" s="1"/>
  <c r="FN91" i="60"/>
  <c r="FN91" i="60" a="1"/>
  <c r="FM91" i="60"/>
  <c r="FM91" i="60" a="1"/>
  <c r="FL91" i="60"/>
  <c r="FL91" i="60" a="1"/>
  <c r="FK91" i="60" a="1"/>
  <c r="FK91" i="60" s="1"/>
  <c r="FJ91" i="60"/>
  <c r="FJ91" i="60" a="1"/>
  <c r="FI91" i="60"/>
  <c r="FI91" i="60" a="1"/>
  <c r="FH91" i="60"/>
  <c r="FH91" i="60" a="1"/>
  <c r="FG91" i="60" a="1"/>
  <c r="FG91" i="60" s="1"/>
  <c r="FF91" i="60"/>
  <c r="FF91" i="60" a="1"/>
  <c r="FE91" i="60"/>
  <c r="FE91" i="60" a="1"/>
  <c r="FD91" i="60"/>
  <c r="FD91" i="60" a="1"/>
  <c r="FC91" i="60" a="1"/>
  <c r="FC91" i="60" s="1"/>
  <c r="FB91" i="60"/>
  <c r="FB91" i="60" a="1"/>
  <c r="FA91" i="60"/>
  <c r="FA91" i="60" a="1"/>
  <c r="EZ91" i="60"/>
  <c r="EZ91" i="60" a="1"/>
  <c r="EY91" i="60" a="1"/>
  <c r="EY91" i="60" s="1"/>
  <c r="EX91" i="60"/>
  <c r="EX91" i="60" a="1"/>
  <c r="EW91" i="60"/>
  <c r="EW91" i="60" a="1"/>
  <c r="EV91" i="60"/>
  <c r="EV91" i="60" a="1"/>
  <c r="EU91" i="60" a="1"/>
  <c r="EU91" i="60" s="1"/>
  <c r="ET91" i="60"/>
  <c r="ET91" i="60" a="1"/>
  <c r="ES91" i="60"/>
  <c r="ES91" i="60" a="1"/>
  <c r="ER91" i="60"/>
  <c r="ER91" i="60" a="1"/>
  <c r="EQ91" i="60" a="1"/>
  <c r="EQ91" i="60" s="1"/>
  <c r="EP91" i="60"/>
  <c r="EP91" i="60" a="1"/>
  <c r="EO91" i="60"/>
  <c r="EO91" i="60" a="1"/>
  <c r="EN91" i="60"/>
  <c r="EN91" i="60" a="1"/>
  <c r="EM91" i="60" a="1"/>
  <c r="EM91" i="60" s="1"/>
  <c r="EL91" i="60"/>
  <c r="EL91" i="60" a="1"/>
  <c r="EK91" i="60"/>
  <c r="EK91" i="60" a="1"/>
  <c r="EJ91" i="60"/>
  <c r="EJ91" i="60" a="1"/>
  <c r="EI91" i="60" a="1"/>
  <c r="EI91" i="60" s="1"/>
  <c r="EH91" i="60"/>
  <c r="EH91" i="60" a="1"/>
  <c r="EG91" i="60"/>
  <c r="EG91" i="60" a="1"/>
  <c r="EF91" i="60"/>
  <c r="EF91" i="60" a="1"/>
  <c r="EE91" i="60" a="1"/>
  <c r="EE91" i="60" s="1"/>
  <c r="ED91" i="60"/>
  <c r="ED91" i="60" a="1"/>
  <c r="EC91" i="60"/>
  <c r="EC91" i="60" a="1"/>
  <c r="EB91" i="60" a="1"/>
  <c r="EB91" i="60" s="1"/>
  <c r="EA91" i="60" a="1"/>
  <c r="EA91" i="60" s="1"/>
  <c r="DZ91" i="60"/>
  <c r="DZ91" i="60" a="1"/>
  <c r="DY91" i="60"/>
  <c r="DY91" i="60" a="1"/>
  <c r="DX91" i="60" a="1"/>
  <c r="DX91" i="60" s="1"/>
  <c r="DW91" i="60" a="1"/>
  <c r="DW91" i="60" s="1"/>
  <c r="DV91" i="60"/>
  <c r="DV91" i="60" a="1"/>
  <c r="DU91" i="60"/>
  <c r="DU91" i="60" a="1"/>
  <c r="DT91" i="60" a="1"/>
  <c r="DT91" i="60" s="1"/>
  <c r="DS91" i="60" a="1"/>
  <c r="DS91" i="60" s="1"/>
  <c r="DR91" i="60"/>
  <c r="DR91" i="60" a="1"/>
  <c r="DQ91" i="60"/>
  <c r="DQ91" i="60" a="1"/>
  <c r="DP91" i="60" a="1"/>
  <c r="DP91" i="60" s="1"/>
  <c r="DO91" i="60" a="1"/>
  <c r="DO91" i="60" s="1"/>
  <c r="DN91" i="60"/>
  <c r="DN91" i="60" a="1"/>
  <c r="DM91" i="60" a="1"/>
  <c r="DM91" i="60" s="1"/>
  <c r="DL91" i="60" a="1"/>
  <c r="DL91" i="60" s="1"/>
  <c r="DK91" i="60" a="1"/>
  <c r="DK91" i="60" s="1"/>
  <c r="DJ91" i="60"/>
  <c r="DJ91" i="60" a="1"/>
  <c r="DI91" i="60" a="1"/>
  <c r="DI91" i="60" s="1"/>
  <c r="DH91" i="60" a="1"/>
  <c r="DH91" i="60" s="1"/>
  <c r="DG91" i="60" a="1"/>
  <c r="DG91" i="60" s="1"/>
  <c r="DF91" i="60"/>
  <c r="DF91" i="60" a="1"/>
  <c r="DE91" i="60" a="1"/>
  <c r="DE91" i="60" s="1"/>
  <c r="DD91" i="60" a="1"/>
  <c r="DD91" i="60" s="1"/>
  <c r="DC91" i="60" a="1"/>
  <c r="DC91" i="60" s="1"/>
  <c r="DB91" i="60"/>
  <c r="DB91" i="60" a="1"/>
  <c r="DA91" i="60" a="1"/>
  <c r="DA91" i="60" s="1"/>
  <c r="CZ91" i="60" a="1"/>
  <c r="CZ91" i="60" s="1"/>
  <c r="CY91" i="60" a="1"/>
  <c r="CY91" i="60" s="1"/>
  <c r="CX91" i="60"/>
  <c r="CX91" i="60" a="1"/>
  <c r="CW91" i="60" a="1"/>
  <c r="CW91" i="60" s="1"/>
  <c r="CV91" i="60" a="1"/>
  <c r="CV91" i="60" s="1"/>
  <c r="CU91" i="60" a="1"/>
  <c r="CU91" i="60" s="1"/>
  <c r="CT91" i="60"/>
  <c r="CT91" i="60" a="1"/>
  <c r="CS91" i="60" a="1"/>
  <c r="CS91" i="60" s="1"/>
  <c r="CR91" i="60" a="1"/>
  <c r="CR91" i="60" s="1"/>
  <c r="CQ91" i="60" a="1"/>
  <c r="CQ91" i="60" s="1"/>
  <c r="CP91" i="60"/>
  <c r="CP91" i="60" a="1"/>
  <c r="CO91" i="60" a="1"/>
  <c r="CO91" i="60" s="1"/>
  <c r="CN91" i="60" a="1"/>
  <c r="CN91" i="60" s="1"/>
  <c r="CM91" i="60" a="1"/>
  <c r="CM91" i="60" s="1"/>
  <c r="CL91" i="60"/>
  <c r="CL91" i="60" a="1"/>
  <c r="CK91" i="60" a="1"/>
  <c r="CK91" i="60" s="1"/>
  <c r="CJ91" i="60" a="1"/>
  <c r="CJ91" i="60" s="1"/>
  <c r="CI91" i="60" a="1"/>
  <c r="CI91" i="60" s="1"/>
  <c r="CH91" i="60"/>
  <c r="CH91" i="60" a="1"/>
  <c r="CG91" i="60" a="1"/>
  <c r="CG91" i="60" s="1"/>
  <c r="CF91" i="60" a="1"/>
  <c r="CF91" i="60" s="1"/>
  <c r="CE91" i="60" a="1"/>
  <c r="CE91" i="60" s="1"/>
  <c r="CD91" i="60"/>
  <c r="CD91" i="60" a="1"/>
  <c r="CC91" i="60" a="1"/>
  <c r="CC91" i="60" s="1"/>
  <c r="CB91" i="60" a="1"/>
  <c r="CB91" i="60" s="1"/>
  <c r="CA91" i="60" a="1"/>
  <c r="CA91" i="60" s="1"/>
  <c r="BZ91" i="60"/>
  <c r="BZ91" i="60" a="1"/>
  <c r="BY91" i="60" a="1"/>
  <c r="BY91" i="60" s="1"/>
  <c r="BX91" i="60" a="1"/>
  <c r="BX91" i="60" s="1"/>
  <c r="BW91" i="60" a="1"/>
  <c r="BW91" i="60" s="1"/>
  <c r="BV91" i="60"/>
  <c r="BV91" i="60" a="1"/>
  <c r="BU91" i="60" a="1"/>
  <c r="BU91" i="60" s="1"/>
  <c r="BT91" i="60" a="1"/>
  <c r="BT91" i="60" s="1"/>
  <c r="BS91" i="60" a="1"/>
  <c r="BS91" i="60" s="1"/>
  <c r="BR91" i="60"/>
  <c r="BR91" i="60" a="1"/>
  <c r="BQ91" i="60" a="1"/>
  <c r="BQ91" i="60" s="1"/>
  <c r="BP91" i="60" a="1"/>
  <c r="BP91" i="60" s="1"/>
  <c r="BO91" i="60" a="1"/>
  <c r="BO91" i="60" s="1"/>
  <c r="BN91" i="60"/>
  <c r="BN91" i="60" a="1"/>
  <c r="BM91" i="60" a="1"/>
  <c r="BM91" i="60" s="1"/>
  <c r="BL91" i="60" a="1"/>
  <c r="BL91" i="60" s="1"/>
  <c r="BK91" i="60" a="1"/>
  <c r="BK91" i="60" s="1"/>
  <c r="BJ91" i="60"/>
  <c r="BJ91" i="60" a="1"/>
  <c r="BI91" i="60" a="1"/>
  <c r="BI91" i="60" s="1"/>
  <c r="BH91" i="60" a="1"/>
  <c r="BH91" i="60" s="1"/>
  <c r="BG91" i="60" a="1"/>
  <c r="BG91" i="60" s="1"/>
  <c r="BF91" i="60"/>
  <c r="BF91" i="60" a="1"/>
  <c r="BE91" i="60" a="1"/>
  <c r="BE91" i="60" s="1"/>
  <c r="BD91" i="60" a="1"/>
  <c r="BD91" i="60" s="1"/>
  <c r="BC91" i="60" a="1"/>
  <c r="BC91" i="60" s="1"/>
  <c r="BB91" i="60"/>
  <c r="BB91" i="60" a="1"/>
  <c r="BA91" i="60" a="1"/>
  <c r="BA91" i="60" s="1"/>
  <c r="AZ91" i="60" a="1"/>
  <c r="AZ91" i="60" s="1"/>
  <c r="AY91" i="60" a="1"/>
  <c r="AY91" i="60" s="1"/>
  <c r="AX91" i="60"/>
  <c r="AX91" i="60" a="1"/>
  <c r="AW91" i="60" a="1"/>
  <c r="AW91" i="60" s="1"/>
  <c r="AV91" i="60" a="1"/>
  <c r="AV91" i="60" s="1"/>
  <c r="AU91" i="60" a="1"/>
  <c r="AU91" i="60" s="1"/>
  <c r="AT91" i="60"/>
  <c r="AT91" i="60" a="1"/>
  <c r="AS91" i="60" a="1"/>
  <c r="AS91" i="60" s="1"/>
  <c r="AR91" i="60" a="1"/>
  <c r="AR91" i="60" s="1"/>
  <c r="AQ91" i="60" a="1"/>
  <c r="AQ91" i="60" s="1"/>
  <c r="AP91" i="60"/>
  <c r="AP91" i="60" a="1"/>
  <c r="AO91" i="60" a="1"/>
  <c r="AO91" i="60" s="1"/>
  <c r="AN91" i="60" a="1"/>
  <c r="AN91" i="60" s="1"/>
  <c r="AM91" i="60" a="1"/>
  <c r="AM91" i="60" s="1"/>
  <c r="AL91" i="60"/>
  <c r="AL91" i="60" a="1"/>
  <c r="AK91" i="60" a="1"/>
  <c r="AK91" i="60" s="1"/>
  <c r="AJ91" i="60" a="1"/>
  <c r="AJ91" i="60" s="1"/>
  <c r="AI91" i="60" a="1"/>
  <c r="AI91" i="60" s="1"/>
  <c r="AH91" i="60"/>
  <c r="AH91" i="60" a="1"/>
  <c r="AG91" i="60" a="1"/>
  <c r="AG91" i="60" s="1"/>
  <c r="AF91" i="60" a="1"/>
  <c r="AF91" i="60" s="1"/>
  <c r="AE91" i="60" a="1"/>
  <c r="AE91" i="60" s="1"/>
  <c r="AD91" i="60"/>
  <c r="AD91" i="60" a="1"/>
  <c r="AC91" i="60" a="1"/>
  <c r="AC91" i="60" s="1"/>
  <c r="AB91" i="60" a="1"/>
  <c r="AB91" i="60" s="1"/>
  <c r="AA91" i="60" a="1"/>
  <c r="AA91" i="60" s="1"/>
  <c r="Z91" i="60"/>
  <c r="Z91" i="60" a="1"/>
  <c r="Y91" i="60" a="1"/>
  <c r="Y91" i="60" s="1"/>
  <c r="X91" i="60" a="1"/>
  <c r="X91" i="60" s="1"/>
  <c r="W91" i="60" a="1"/>
  <c r="W91" i="60" s="1"/>
  <c r="V91" i="60"/>
  <c r="V91" i="60" a="1"/>
  <c r="U91" i="60" a="1"/>
  <c r="U91" i="60" s="1"/>
  <c r="T91" i="60" a="1"/>
  <c r="T91" i="60" s="1"/>
  <c r="S91" i="60" a="1"/>
  <c r="S91" i="60" s="1"/>
  <c r="R91" i="60"/>
  <c r="R91" i="60" a="1"/>
  <c r="Q91" i="60" a="1"/>
  <c r="Q91" i="60" s="1"/>
  <c r="P91" i="60" a="1"/>
  <c r="P91" i="60" s="1"/>
  <c r="O91" i="60" a="1"/>
  <c r="O91" i="60" s="1"/>
  <c r="N91" i="60"/>
  <c r="N91" i="60" a="1"/>
  <c r="M91" i="60" a="1"/>
  <c r="M91" i="60" s="1"/>
  <c r="L91" i="60" a="1"/>
  <c r="L91" i="60" s="1"/>
  <c r="K91" i="60" a="1"/>
  <c r="K91" i="60" s="1"/>
  <c r="J91" i="60"/>
  <c r="J91" i="60" a="1"/>
  <c r="I91" i="60" a="1"/>
  <c r="I91" i="60" s="1"/>
  <c r="H91" i="60" a="1"/>
  <c r="H91" i="60" s="1"/>
  <c r="G91" i="60" a="1"/>
  <c r="G91" i="60" s="1"/>
  <c r="F91" i="60" a="1"/>
  <c r="F91" i="60" s="1"/>
  <c r="E91" i="60" a="1"/>
  <c r="E91" i="60" s="1"/>
  <c r="D91" i="60" a="1"/>
  <c r="D91" i="60" s="1"/>
  <c r="C91" i="60" a="1"/>
  <c r="C91" i="60" s="1"/>
  <c r="B91" i="60" a="1"/>
  <c r="B91" i="60" s="1"/>
  <c r="FP90" i="60"/>
  <c r="FP90" i="60" a="1"/>
  <c r="FO90" i="60"/>
  <c r="FO90" i="60" a="1"/>
  <c r="FN90" i="60" a="1"/>
  <c r="FN90" i="60" s="1"/>
  <c r="FM90" i="60"/>
  <c r="FM90" i="60" a="1"/>
  <c r="FL90" i="60"/>
  <c r="FL90" i="60" a="1"/>
  <c r="FK90" i="60"/>
  <c r="FK90" i="60" a="1"/>
  <c r="FJ90" i="60" a="1"/>
  <c r="FJ90" i="60" s="1"/>
  <c r="FI90" i="60"/>
  <c r="FI90" i="60" a="1"/>
  <c r="FH90" i="60"/>
  <c r="FH90" i="60" a="1"/>
  <c r="FG90" i="60"/>
  <c r="FG90" i="60" a="1"/>
  <c r="FF90" i="60" a="1"/>
  <c r="FF90" i="60" s="1"/>
  <c r="FE90" i="60"/>
  <c r="FE90" i="60" a="1"/>
  <c r="FD90" i="60"/>
  <c r="FD90" i="60" a="1"/>
  <c r="FC90" i="60"/>
  <c r="FC90" i="60" a="1"/>
  <c r="FB90" i="60" a="1"/>
  <c r="FB90" i="60" s="1"/>
  <c r="FA90" i="60"/>
  <c r="FA90" i="60" a="1"/>
  <c r="EZ90" i="60"/>
  <c r="EZ90" i="60" a="1"/>
  <c r="EY90" i="60"/>
  <c r="EY90" i="60" a="1"/>
  <c r="EX90" i="60" a="1"/>
  <c r="EX90" i="60" s="1"/>
  <c r="EW90" i="60"/>
  <c r="EW90" i="60" a="1"/>
  <c r="EV90" i="60"/>
  <c r="EV90" i="60" a="1"/>
  <c r="EU90" i="60"/>
  <c r="EU90" i="60" a="1"/>
  <c r="ET90" i="60" a="1"/>
  <c r="ET90" i="60" s="1"/>
  <c r="ES90" i="60"/>
  <c r="ES90" i="60" a="1"/>
  <c r="ER90" i="60"/>
  <c r="ER90" i="60" a="1"/>
  <c r="EQ90" i="60"/>
  <c r="EQ90" i="60" a="1"/>
  <c r="EP90" i="60" a="1"/>
  <c r="EP90" i="60" s="1"/>
  <c r="EO90" i="60"/>
  <c r="EO90" i="60" a="1"/>
  <c r="EN90" i="60"/>
  <c r="EN90" i="60" a="1"/>
  <c r="EM90" i="60"/>
  <c r="EM90" i="60" a="1"/>
  <c r="EL90" i="60" a="1"/>
  <c r="EL90" i="60" s="1"/>
  <c r="EK90" i="60"/>
  <c r="EK90" i="60" a="1"/>
  <c r="EJ90" i="60"/>
  <c r="EJ90" i="60" a="1"/>
  <c r="EI90" i="60"/>
  <c r="EI90" i="60" a="1"/>
  <c r="EH90" i="60" a="1"/>
  <c r="EH90" i="60" s="1"/>
  <c r="EG90" i="60"/>
  <c r="EG90" i="60" a="1"/>
  <c r="EF90" i="60"/>
  <c r="EF90" i="60" a="1"/>
  <c r="EE90" i="60"/>
  <c r="EE90" i="60" a="1"/>
  <c r="ED90" i="60" a="1"/>
  <c r="ED90" i="60" s="1"/>
  <c r="EC90" i="60"/>
  <c r="EC90" i="60" a="1"/>
  <c r="EB90" i="60"/>
  <c r="EB90" i="60" a="1"/>
  <c r="EA90" i="60"/>
  <c r="EA90" i="60" a="1"/>
  <c r="DZ90" i="60" a="1"/>
  <c r="DZ90" i="60" s="1"/>
  <c r="DY90" i="60"/>
  <c r="DY90" i="60" a="1"/>
  <c r="DX90" i="60"/>
  <c r="DX90" i="60" a="1"/>
  <c r="DW90" i="60"/>
  <c r="DW90" i="60" a="1"/>
  <c r="DV90" i="60" a="1"/>
  <c r="DV90" i="60" s="1"/>
  <c r="DU90" i="60"/>
  <c r="DU90" i="60" a="1"/>
  <c r="DT90" i="60"/>
  <c r="DT90" i="60" a="1"/>
  <c r="DS90" i="60"/>
  <c r="DS90" i="60" a="1"/>
  <c r="DR90" i="60" a="1"/>
  <c r="DR90" i="60" s="1"/>
  <c r="DQ90" i="60"/>
  <c r="DQ90" i="60" a="1"/>
  <c r="DP90" i="60"/>
  <c r="DP90" i="60" a="1"/>
  <c r="DO90" i="60"/>
  <c r="DO90" i="60" a="1"/>
  <c r="DN90" i="60" a="1"/>
  <c r="DN90" i="60" s="1"/>
  <c r="DM90" i="60"/>
  <c r="DM90" i="60" a="1"/>
  <c r="DL90" i="60"/>
  <c r="DL90" i="60" a="1"/>
  <c r="DK90" i="60"/>
  <c r="DK90" i="60" a="1"/>
  <c r="DJ90" i="60" a="1"/>
  <c r="DJ90" i="60" s="1"/>
  <c r="DI90" i="60"/>
  <c r="DI90" i="60" a="1"/>
  <c r="DH90" i="60"/>
  <c r="DH90" i="60" a="1"/>
  <c r="DG90" i="60"/>
  <c r="DG90" i="60" a="1"/>
  <c r="DF90" i="60" a="1"/>
  <c r="DF90" i="60" s="1"/>
  <c r="DE90" i="60"/>
  <c r="DE90" i="60" a="1"/>
  <c r="DD90" i="60"/>
  <c r="DD90" i="60" a="1"/>
  <c r="DC90" i="60"/>
  <c r="DC90" i="60" a="1"/>
  <c r="DB90" i="60" a="1"/>
  <c r="DB90" i="60" s="1"/>
  <c r="DA90" i="60"/>
  <c r="DA90" i="60" a="1"/>
  <c r="CZ90" i="60"/>
  <c r="CZ90" i="60" a="1"/>
  <c r="CY90" i="60"/>
  <c r="CY90" i="60" a="1"/>
  <c r="CX90" i="60" a="1"/>
  <c r="CX90" i="60" s="1"/>
  <c r="CW90" i="60"/>
  <c r="CW90" i="60" a="1"/>
  <c r="CV90" i="60"/>
  <c r="CV90" i="60" a="1"/>
  <c r="CU90" i="60"/>
  <c r="CU90" i="60" a="1"/>
  <c r="CT90" i="60" a="1"/>
  <c r="CT90" i="60" s="1"/>
  <c r="CS90" i="60"/>
  <c r="CS90" i="60" a="1"/>
  <c r="CR90" i="60"/>
  <c r="CR90" i="60" a="1"/>
  <c r="CQ90" i="60"/>
  <c r="CQ90" i="60" a="1"/>
  <c r="CP90" i="60" a="1"/>
  <c r="CP90" i="60" s="1"/>
  <c r="CO90" i="60"/>
  <c r="CO90" i="60" a="1"/>
  <c r="CN90" i="60"/>
  <c r="CN90" i="60" a="1"/>
  <c r="CM90" i="60"/>
  <c r="CM90" i="60" a="1"/>
  <c r="CL90" i="60" a="1"/>
  <c r="CL90" i="60" s="1"/>
  <c r="CK90" i="60"/>
  <c r="CK90" i="60" a="1"/>
  <c r="CJ90" i="60"/>
  <c r="CJ90" i="60" a="1"/>
  <c r="CI90" i="60"/>
  <c r="CI90" i="60" a="1"/>
  <c r="CH90" i="60" a="1"/>
  <c r="CH90" i="60" s="1"/>
  <c r="CG90" i="60"/>
  <c r="CG90" i="60" a="1"/>
  <c r="CF90" i="60"/>
  <c r="CF90" i="60" a="1"/>
  <c r="CE90" i="60"/>
  <c r="CE90" i="60" a="1"/>
  <c r="CD90" i="60" a="1"/>
  <c r="CD90" i="60" s="1"/>
  <c r="CC90" i="60"/>
  <c r="CC90" i="60" a="1"/>
  <c r="CB90" i="60"/>
  <c r="CB90" i="60" a="1"/>
  <c r="CA90" i="60"/>
  <c r="CA90" i="60" a="1"/>
  <c r="BZ90" i="60" a="1"/>
  <c r="BZ90" i="60" s="1"/>
  <c r="BY90" i="60"/>
  <c r="BY90" i="60" a="1"/>
  <c r="BX90" i="60"/>
  <c r="BX90" i="60" a="1"/>
  <c r="BW90" i="60"/>
  <c r="BW90" i="60" a="1"/>
  <c r="BV90" i="60" a="1"/>
  <c r="BV90" i="60" s="1"/>
  <c r="BU90" i="60"/>
  <c r="BU90" i="60" a="1"/>
  <c r="BT90" i="60"/>
  <c r="BT90" i="60" a="1"/>
  <c r="BS90" i="60"/>
  <c r="BS90" i="60" a="1"/>
  <c r="BR90" i="60" a="1"/>
  <c r="BR90" i="60" s="1"/>
  <c r="BQ90" i="60"/>
  <c r="BQ90" i="60" a="1"/>
  <c r="BP90" i="60"/>
  <c r="BP90" i="60" a="1"/>
  <c r="BO90" i="60"/>
  <c r="BO90" i="60" a="1"/>
  <c r="BN90" i="60" a="1"/>
  <c r="BN90" i="60" s="1"/>
  <c r="BM90" i="60"/>
  <c r="BM90" i="60" a="1"/>
  <c r="BL90" i="60"/>
  <c r="BL90" i="60" a="1"/>
  <c r="BK90" i="60"/>
  <c r="BK90" i="60" a="1"/>
  <c r="BJ90" i="60" a="1"/>
  <c r="BJ90" i="60" s="1"/>
  <c r="BI90" i="60"/>
  <c r="BI90" i="60" a="1"/>
  <c r="BH90" i="60"/>
  <c r="BH90" i="60" a="1"/>
  <c r="BG90" i="60"/>
  <c r="BG90" i="60" a="1"/>
  <c r="BF90" i="60" a="1"/>
  <c r="BF90" i="60" s="1"/>
  <c r="BE90" i="60"/>
  <c r="BE90" i="60" a="1"/>
  <c r="BD90" i="60"/>
  <c r="BD90" i="60" a="1"/>
  <c r="BC90" i="60"/>
  <c r="BC90" i="60" a="1"/>
  <c r="BB90" i="60" a="1"/>
  <c r="BB90" i="60" s="1"/>
  <c r="BA90" i="60" a="1"/>
  <c r="BA90" i="60" s="1"/>
  <c r="AZ90" i="60"/>
  <c r="AZ90" i="60" a="1"/>
  <c r="AY90" i="60"/>
  <c r="AY90" i="60" a="1"/>
  <c r="AX90" i="60" a="1"/>
  <c r="AX90" i="60" s="1"/>
  <c r="AW90" i="60" a="1"/>
  <c r="AW90" i="60" s="1"/>
  <c r="AV90" i="60"/>
  <c r="AV90" i="60" a="1"/>
  <c r="AU90" i="60"/>
  <c r="AU90" i="60" a="1"/>
  <c r="AT90" i="60" a="1"/>
  <c r="AT90" i="60" s="1"/>
  <c r="AS90" i="60" a="1"/>
  <c r="AS90" i="60" s="1"/>
  <c r="AR90" i="60"/>
  <c r="AR90" i="60" a="1"/>
  <c r="AQ90" i="60"/>
  <c r="AQ90" i="60" a="1"/>
  <c r="AP90" i="60" a="1"/>
  <c r="AP90" i="60" s="1"/>
  <c r="AO90" i="60" a="1"/>
  <c r="AO90" i="60" s="1"/>
  <c r="AN90" i="60"/>
  <c r="AN90" i="60" a="1"/>
  <c r="AM90" i="60"/>
  <c r="AM90" i="60" a="1"/>
  <c r="AL90" i="60" a="1"/>
  <c r="AL90" i="60" s="1"/>
  <c r="AK90" i="60" a="1"/>
  <c r="AK90" i="60" s="1"/>
  <c r="AJ90" i="60"/>
  <c r="AJ90" i="60" a="1"/>
  <c r="AI90" i="60" a="1"/>
  <c r="AI90" i="60" s="1"/>
  <c r="AH90" i="60" a="1"/>
  <c r="AH90" i="60" s="1"/>
  <c r="AG90" i="60" a="1"/>
  <c r="AG90" i="60" s="1"/>
  <c r="AF90" i="60"/>
  <c r="AF90" i="60" a="1"/>
  <c r="AE90" i="60" a="1"/>
  <c r="AE90" i="60" s="1"/>
  <c r="AD90" i="60" a="1"/>
  <c r="AD90" i="60" s="1"/>
  <c r="AC90" i="60" a="1"/>
  <c r="AC90" i="60" s="1"/>
  <c r="AB90" i="60"/>
  <c r="AB90" i="60" a="1"/>
  <c r="AA90" i="60" a="1"/>
  <c r="AA90" i="60" s="1"/>
  <c r="Z90" i="60" a="1"/>
  <c r="Z90" i="60" s="1"/>
  <c r="Y90" i="60" a="1"/>
  <c r="Y90" i="60" s="1"/>
  <c r="X90" i="60"/>
  <c r="X90" i="60" a="1"/>
  <c r="W90" i="60" a="1"/>
  <c r="W90" i="60" s="1"/>
  <c r="V90" i="60" a="1"/>
  <c r="V90" i="60" s="1"/>
  <c r="U90" i="60" a="1"/>
  <c r="U90" i="60" s="1"/>
  <c r="T90" i="60"/>
  <c r="T90" i="60" a="1"/>
  <c r="S90" i="60" a="1"/>
  <c r="S90" i="60" s="1"/>
  <c r="R90" i="60" a="1"/>
  <c r="R90" i="60" s="1"/>
  <c r="Q90" i="60" a="1"/>
  <c r="Q90" i="60" s="1"/>
  <c r="P90" i="60"/>
  <c r="P90" i="60" a="1"/>
  <c r="O90" i="60" a="1"/>
  <c r="O90" i="60" s="1"/>
  <c r="N90" i="60" a="1"/>
  <c r="N90" i="60" s="1"/>
  <c r="M90" i="60" a="1"/>
  <c r="M90" i="60" s="1"/>
  <c r="L90" i="60"/>
  <c r="L90" i="60" a="1"/>
  <c r="K90" i="60" a="1"/>
  <c r="K90" i="60" s="1"/>
  <c r="J90" i="60" a="1"/>
  <c r="J90" i="60" s="1"/>
  <c r="I90" i="60" a="1"/>
  <c r="I90" i="60" s="1"/>
  <c r="H90" i="60"/>
  <c r="H90" i="60" a="1"/>
  <c r="G90" i="60" a="1"/>
  <c r="G90" i="60" s="1"/>
  <c r="F90" i="60" a="1"/>
  <c r="F90" i="60" s="1"/>
  <c r="E90" i="60" a="1"/>
  <c r="E90" i="60" s="1"/>
  <c r="D90" i="60"/>
  <c r="D90" i="60" a="1"/>
  <c r="C90" i="60" a="1"/>
  <c r="C90" i="60" s="1"/>
  <c r="B90" i="60" a="1"/>
  <c r="B90" i="60" s="1"/>
  <c r="FP89" i="60" a="1"/>
  <c r="FP89" i="60" s="1"/>
  <c r="FO89" i="60"/>
  <c r="FO89" i="60" a="1"/>
  <c r="FN89" i="60"/>
  <c r="FN89" i="60" a="1"/>
  <c r="FM89" i="60"/>
  <c r="FM89" i="60" a="1"/>
  <c r="FL89" i="60" a="1"/>
  <c r="FL89" i="60" s="1"/>
  <c r="FK89" i="60"/>
  <c r="FK89" i="60" a="1"/>
  <c r="FJ89" i="60"/>
  <c r="FJ89" i="60" a="1"/>
  <c r="FI89" i="60"/>
  <c r="FI89" i="60" a="1"/>
  <c r="FH89" i="60" a="1"/>
  <c r="FH89" i="60" s="1"/>
  <c r="FG89" i="60"/>
  <c r="FG89" i="60" a="1"/>
  <c r="FF89" i="60"/>
  <c r="FF89" i="60" a="1"/>
  <c r="FE89" i="60"/>
  <c r="FE89" i="60" a="1"/>
  <c r="FD89" i="60" a="1"/>
  <c r="FD89" i="60" s="1"/>
  <c r="FC89" i="60"/>
  <c r="FC89" i="60" a="1"/>
  <c r="FB89" i="60"/>
  <c r="FB89" i="60" a="1"/>
  <c r="FA89" i="60"/>
  <c r="FA89" i="60" a="1"/>
  <c r="EZ89" i="60" a="1"/>
  <c r="EZ89" i="60" s="1"/>
  <c r="EY89" i="60"/>
  <c r="EY89" i="60" a="1"/>
  <c r="EX89" i="60"/>
  <c r="EX89" i="60" a="1"/>
  <c r="EW89" i="60"/>
  <c r="EW89" i="60" a="1"/>
  <c r="EV89" i="60" a="1"/>
  <c r="EV89" i="60" s="1"/>
  <c r="EU89" i="60"/>
  <c r="EU89" i="60" a="1"/>
  <c r="ET89" i="60"/>
  <c r="ET89" i="60" a="1"/>
  <c r="ES89" i="60"/>
  <c r="ES89" i="60" a="1"/>
  <c r="ER89" i="60" a="1"/>
  <c r="ER89" i="60" s="1"/>
  <c r="EQ89" i="60"/>
  <c r="EQ89" i="60" a="1"/>
  <c r="EP89" i="60"/>
  <c r="EP89" i="60" a="1"/>
  <c r="EO89" i="60"/>
  <c r="EO89" i="60" a="1"/>
  <c r="EN89" i="60" a="1"/>
  <c r="EN89" i="60" s="1"/>
  <c r="EM89" i="60"/>
  <c r="EM89" i="60" a="1"/>
  <c r="EL89" i="60"/>
  <c r="EL89" i="60" a="1"/>
  <c r="EK89" i="60"/>
  <c r="EK89" i="60" a="1"/>
  <c r="EJ89" i="60" a="1"/>
  <c r="EJ89" i="60" s="1"/>
  <c r="EI89" i="60"/>
  <c r="EI89" i="60" a="1"/>
  <c r="EH89" i="60"/>
  <c r="EH89" i="60" a="1"/>
  <c r="EG89" i="60"/>
  <c r="EG89" i="60" a="1"/>
  <c r="EF89" i="60" a="1"/>
  <c r="EF89" i="60" s="1"/>
  <c r="EE89" i="60"/>
  <c r="EE89" i="60" a="1"/>
  <c r="ED89" i="60"/>
  <c r="ED89" i="60" a="1"/>
  <c r="EC89" i="60"/>
  <c r="EC89" i="60" a="1"/>
  <c r="EB89" i="60" a="1"/>
  <c r="EB89" i="60" s="1"/>
  <c r="EA89" i="60"/>
  <c r="EA89" i="60" a="1"/>
  <c r="DZ89" i="60"/>
  <c r="DZ89" i="60" a="1"/>
  <c r="DY89" i="60" a="1"/>
  <c r="DY89" i="60" s="1"/>
  <c r="DX89" i="60" a="1"/>
  <c r="DX89" i="60" s="1"/>
  <c r="DW89" i="60"/>
  <c r="DW89" i="60" a="1"/>
  <c r="DV89" i="60"/>
  <c r="DV89" i="60" a="1"/>
  <c r="DU89" i="60" a="1"/>
  <c r="DU89" i="60" s="1"/>
  <c r="DT89" i="60" a="1"/>
  <c r="DT89" i="60" s="1"/>
  <c r="DS89" i="60"/>
  <c r="DS89" i="60" a="1"/>
  <c r="DR89" i="60"/>
  <c r="DR89" i="60" a="1"/>
  <c r="DQ89" i="60" a="1"/>
  <c r="DQ89" i="60" s="1"/>
  <c r="DP89" i="60" a="1"/>
  <c r="DP89" i="60" s="1"/>
  <c r="DO89" i="60"/>
  <c r="DO89" i="60" a="1"/>
  <c r="DN89" i="60"/>
  <c r="DN89" i="60" a="1"/>
  <c r="DM89" i="60" a="1"/>
  <c r="DM89" i="60" s="1"/>
  <c r="DL89" i="60" a="1"/>
  <c r="DL89" i="60" s="1"/>
  <c r="DK89" i="60"/>
  <c r="DK89" i="60" a="1"/>
  <c r="DJ89" i="60"/>
  <c r="DJ89" i="60" a="1"/>
  <c r="DI89" i="60" a="1"/>
  <c r="DI89" i="60" s="1"/>
  <c r="DH89" i="60" a="1"/>
  <c r="DH89" i="60" s="1"/>
  <c r="DG89" i="60"/>
  <c r="DG89" i="60" a="1"/>
  <c r="DF89" i="60"/>
  <c r="DF89" i="60" a="1"/>
  <c r="DE89" i="60" a="1"/>
  <c r="DE89" i="60" s="1"/>
  <c r="DD89" i="60" a="1"/>
  <c r="DD89" i="60" s="1"/>
  <c r="DC89" i="60"/>
  <c r="DC89" i="60" a="1"/>
  <c r="DB89" i="60" a="1"/>
  <c r="DB89" i="60" s="1"/>
  <c r="DA89" i="60" a="1"/>
  <c r="DA89" i="60" s="1"/>
  <c r="CZ89" i="60" a="1"/>
  <c r="CZ89" i="60" s="1"/>
  <c r="CY89" i="60"/>
  <c r="CY89" i="60" a="1"/>
  <c r="CX89" i="60" a="1"/>
  <c r="CX89" i="60" s="1"/>
  <c r="CW89" i="60" a="1"/>
  <c r="CW89" i="60" s="1"/>
  <c r="CV89" i="60" a="1"/>
  <c r="CV89" i="60" s="1"/>
  <c r="CU89" i="60"/>
  <c r="CU89" i="60" a="1"/>
  <c r="CT89" i="60" a="1"/>
  <c r="CT89" i="60" s="1"/>
  <c r="CS89" i="60" a="1"/>
  <c r="CS89" i="60" s="1"/>
  <c r="CR89" i="60" a="1"/>
  <c r="CR89" i="60" s="1"/>
  <c r="CQ89" i="60"/>
  <c r="CQ89" i="60" a="1"/>
  <c r="CP89" i="60" a="1"/>
  <c r="CP89" i="60" s="1"/>
  <c r="CO89" i="60" a="1"/>
  <c r="CO89" i="60" s="1"/>
  <c r="CN89" i="60" a="1"/>
  <c r="CN89" i="60" s="1"/>
  <c r="CM89" i="60"/>
  <c r="CM89" i="60" a="1"/>
  <c r="CL89" i="60" a="1"/>
  <c r="CL89" i="60" s="1"/>
  <c r="CK89" i="60" a="1"/>
  <c r="CK89" i="60" s="1"/>
  <c r="CJ89" i="60" a="1"/>
  <c r="CJ89" i="60" s="1"/>
  <c r="CI89" i="60"/>
  <c r="CI89" i="60" a="1"/>
  <c r="CH89" i="60" a="1"/>
  <c r="CH89" i="60" s="1"/>
  <c r="CG89" i="60" a="1"/>
  <c r="CG89" i="60" s="1"/>
  <c r="CF89" i="60" a="1"/>
  <c r="CF89" i="60" s="1"/>
  <c r="CE89" i="60"/>
  <c r="CE89" i="60" a="1"/>
  <c r="CD89" i="60" a="1"/>
  <c r="CD89" i="60" s="1"/>
  <c r="CC89" i="60" a="1"/>
  <c r="CC89" i="60" s="1"/>
  <c r="CB89" i="60" a="1"/>
  <c r="CB89" i="60" s="1"/>
  <c r="CA89" i="60"/>
  <c r="CA89" i="60" a="1"/>
  <c r="BZ89" i="60" a="1"/>
  <c r="BZ89" i="60" s="1"/>
  <c r="BY89" i="60" a="1"/>
  <c r="BY89" i="60" s="1"/>
  <c r="BX89" i="60" a="1"/>
  <c r="BX89" i="60" s="1"/>
  <c r="BW89" i="60"/>
  <c r="BW89" i="60" a="1"/>
  <c r="BV89" i="60" a="1"/>
  <c r="BV89" i="60" s="1"/>
  <c r="BU89" i="60" a="1"/>
  <c r="BU89" i="60" s="1"/>
  <c r="BT89" i="60" a="1"/>
  <c r="BT89" i="60" s="1"/>
  <c r="BS89" i="60"/>
  <c r="BS89" i="60" a="1"/>
  <c r="BR89" i="60" a="1"/>
  <c r="BR89" i="60" s="1"/>
  <c r="BQ89" i="60" a="1"/>
  <c r="BQ89" i="60" s="1"/>
  <c r="BP89" i="60" a="1"/>
  <c r="BP89" i="60" s="1"/>
  <c r="BO89" i="60"/>
  <c r="BO89" i="60" a="1"/>
  <c r="BN89" i="60" a="1"/>
  <c r="BN89" i="60" s="1"/>
  <c r="BM89" i="60" a="1"/>
  <c r="BM89" i="60" s="1"/>
  <c r="BL89" i="60" a="1"/>
  <c r="BL89" i="60" s="1"/>
  <c r="BK89" i="60"/>
  <c r="BK89" i="60" a="1"/>
  <c r="BJ89" i="60" a="1"/>
  <c r="BJ89" i="60" s="1"/>
  <c r="BI89" i="60" a="1"/>
  <c r="BI89" i="60" s="1"/>
  <c r="BH89" i="60" a="1"/>
  <c r="BH89" i="60" s="1"/>
  <c r="BG89" i="60"/>
  <c r="BG89" i="60" a="1"/>
  <c r="BF89" i="60" a="1"/>
  <c r="BF89" i="60" s="1"/>
  <c r="BE89" i="60" a="1"/>
  <c r="BE89" i="60" s="1"/>
  <c r="BD89" i="60" a="1"/>
  <c r="BD89" i="60" s="1"/>
  <c r="BC89" i="60"/>
  <c r="BC89" i="60" a="1"/>
  <c r="BB89" i="60" a="1"/>
  <c r="BB89" i="60" s="1"/>
  <c r="BA89" i="60" a="1"/>
  <c r="BA89" i="60" s="1"/>
  <c r="AZ89" i="60" a="1"/>
  <c r="AZ89" i="60" s="1"/>
  <c r="AY89" i="60"/>
  <c r="AY89" i="60" a="1"/>
  <c r="AX89" i="60" a="1"/>
  <c r="AX89" i="60" s="1"/>
  <c r="AW89" i="60" a="1"/>
  <c r="AW89" i="60" s="1"/>
  <c r="AV89" i="60" a="1"/>
  <c r="AV89" i="60" s="1"/>
  <c r="AU89" i="60"/>
  <c r="AU89" i="60" a="1"/>
  <c r="AT89" i="60" a="1"/>
  <c r="AT89" i="60" s="1"/>
  <c r="AS89" i="60" a="1"/>
  <c r="AS89" i="60" s="1"/>
  <c r="AR89" i="60" a="1"/>
  <c r="AR89" i="60" s="1"/>
  <c r="AQ89" i="60"/>
  <c r="AQ89" i="60" a="1"/>
  <c r="AP89" i="60" a="1"/>
  <c r="AP89" i="60" s="1"/>
  <c r="AO89" i="60" a="1"/>
  <c r="AO89" i="60" s="1"/>
  <c r="AN89" i="60" a="1"/>
  <c r="AN89" i="60" s="1"/>
  <c r="AM89" i="60"/>
  <c r="AM89" i="60" a="1"/>
  <c r="AL89" i="60" a="1"/>
  <c r="AL89" i="60" s="1"/>
  <c r="AK89" i="60" a="1"/>
  <c r="AK89" i="60" s="1"/>
  <c r="AJ89" i="60" a="1"/>
  <c r="AJ89" i="60" s="1"/>
  <c r="AI89" i="60"/>
  <c r="AI89" i="60" a="1"/>
  <c r="AH89" i="60" a="1"/>
  <c r="AH89" i="60" s="1"/>
  <c r="AG89" i="60" a="1"/>
  <c r="AG89" i="60" s="1"/>
  <c r="AF89" i="60" a="1"/>
  <c r="AF89" i="60" s="1"/>
  <c r="AE89" i="60"/>
  <c r="AE89" i="60" a="1"/>
  <c r="AD89" i="60" a="1"/>
  <c r="AD89" i="60" s="1"/>
  <c r="AC89" i="60" a="1"/>
  <c r="AC89" i="60" s="1"/>
  <c r="AB89" i="60" a="1"/>
  <c r="AB89" i="60" s="1"/>
  <c r="AA89" i="60"/>
  <c r="AA89" i="60" a="1"/>
  <c r="Z89" i="60" a="1"/>
  <c r="Z89" i="60" s="1"/>
  <c r="Y89" i="60" a="1"/>
  <c r="Y89" i="60" s="1"/>
  <c r="X89" i="60" a="1"/>
  <c r="X89" i="60" s="1"/>
  <c r="W89" i="60"/>
  <c r="W89" i="60" a="1"/>
  <c r="V89" i="60" a="1"/>
  <c r="V89" i="60" s="1"/>
  <c r="U89" i="60" a="1"/>
  <c r="U89" i="60" s="1"/>
  <c r="T89" i="60" a="1"/>
  <c r="T89" i="60" s="1"/>
  <c r="S89" i="60" a="1"/>
  <c r="S89" i="60" s="1"/>
  <c r="R89" i="60" a="1"/>
  <c r="R89" i="60" s="1"/>
  <c r="Q89" i="60" a="1"/>
  <c r="Q89" i="60" s="1"/>
  <c r="P89" i="60" a="1"/>
  <c r="P89" i="60" s="1"/>
  <c r="O89" i="60" a="1"/>
  <c r="O89" i="60" s="1"/>
  <c r="N89" i="60" a="1"/>
  <c r="N89" i="60" s="1"/>
  <c r="M89" i="60" a="1"/>
  <c r="M89" i="60" s="1"/>
  <c r="L89" i="60" a="1"/>
  <c r="L89" i="60" s="1"/>
  <c r="K89" i="60" a="1"/>
  <c r="K89" i="60" s="1"/>
  <c r="J89" i="60" a="1"/>
  <c r="J89" i="60" s="1"/>
  <c r="I89" i="60" a="1"/>
  <c r="I89" i="60" s="1"/>
  <c r="H89" i="60" a="1"/>
  <c r="H89" i="60" s="1"/>
  <c r="G89" i="60" a="1"/>
  <c r="G89" i="60" s="1"/>
  <c r="F89" i="60" a="1"/>
  <c r="F89" i="60" s="1"/>
  <c r="E89" i="60" a="1"/>
  <c r="E89" i="60" s="1"/>
  <c r="D89" i="60" a="1"/>
  <c r="D89" i="60" s="1"/>
  <c r="C89" i="60" a="1"/>
  <c r="C89" i="60" s="1"/>
  <c r="B89" i="60" a="1"/>
  <c r="B89" i="60" s="1"/>
  <c r="FR89" i="60" s="1"/>
  <c r="FP88" i="60"/>
  <c r="FP88" i="60" a="1"/>
  <c r="FO88" i="60" a="1"/>
  <c r="FO88" i="60" s="1"/>
  <c r="FN88" i="60"/>
  <c r="FN88" i="60" a="1"/>
  <c r="FM88" i="60"/>
  <c r="FM88" i="60" a="1"/>
  <c r="FL88" i="60"/>
  <c r="FL88" i="60" a="1"/>
  <c r="FK88" i="60" a="1"/>
  <c r="FK88" i="60" s="1"/>
  <c r="FJ88" i="60"/>
  <c r="FJ88" i="60" a="1"/>
  <c r="FI88" i="60"/>
  <c r="FI88" i="60" a="1"/>
  <c r="FH88" i="60"/>
  <c r="FH88" i="60" a="1"/>
  <c r="FG88" i="60" a="1"/>
  <c r="FG88" i="60" s="1"/>
  <c r="FF88" i="60"/>
  <c r="FF88" i="60" a="1"/>
  <c r="FE88" i="60"/>
  <c r="FE88" i="60" a="1"/>
  <c r="FD88" i="60"/>
  <c r="FD88" i="60" a="1"/>
  <c r="FC88" i="60" a="1"/>
  <c r="FC88" i="60" s="1"/>
  <c r="FB88" i="60"/>
  <c r="FB88" i="60" a="1"/>
  <c r="FA88" i="60"/>
  <c r="FA88" i="60" a="1"/>
  <c r="EZ88" i="60"/>
  <c r="EZ88" i="60" a="1"/>
  <c r="EY88" i="60" a="1"/>
  <c r="EY88" i="60" s="1"/>
  <c r="EX88" i="60"/>
  <c r="EX88" i="60" a="1"/>
  <c r="EW88" i="60"/>
  <c r="EW88" i="60" a="1"/>
  <c r="EV88" i="60"/>
  <c r="EV88" i="60" a="1"/>
  <c r="EU88" i="60" a="1"/>
  <c r="EU88" i="60" s="1"/>
  <c r="ET88" i="60"/>
  <c r="ET88" i="60" a="1"/>
  <c r="ES88" i="60"/>
  <c r="ES88" i="60" a="1"/>
  <c r="ER88" i="60"/>
  <c r="ER88" i="60" a="1"/>
  <c r="EQ88" i="60" a="1"/>
  <c r="EQ88" i="60" s="1"/>
  <c r="EP88" i="60"/>
  <c r="EP88" i="60" a="1"/>
  <c r="EO88" i="60"/>
  <c r="EO88" i="60" a="1"/>
  <c r="EN88" i="60"/>
  <c r="EN88" i="60" a="1"/>
  <c r="EM88" i="60" a="1"/>
  <c r="EM88" i="60" s="1"/>
  <c r="EL88" i="60"/>
  <c r="EL88" i="60" a="1"/>
  <c r="EK88" i="60"/>
  <c r="EK88" i="60" a="1"/>
  <c r="EJ88" i="60"/>
  <c r="EJ88" i="60" a="1"/>
  <c r="EI88" i="60" a="1"/>
  <c r="EI88" i="60" s="1"/>
  <c r="EH88" i="60"/>
  <c r="EH88" i="60" a="1"/>
  <c r="EG88" i="60"/>
  <c r="EG88" i="60" a="1"/>
  <c r="EF88" i="60"/>
  <c r="EF88" i="60" a="1"/>
  <c r="EE88" i="60" a="1"/>
  <c r="EE88" i="60" s="1"/>
  <c r="ED88" i="60"/>
  <c r="ED88" i="60" a="1"/>
  <c r="EC88" i="60"/>
  <c r="EC88" i="60" a="1"/>
  <c r="EB88" i="60"/>
  <c r="EB88" i="60" a="1"/>
  <c r="EA88" i="60" a="1"/>
  <c r="EA88" i="60" s="1"/>
  <c r="DZ88" i="60"/>
  <c r="DZ88" i="60" a="1"/>
  <c r="DY88" i="60"/>
  <c r="DY88" i="60" a="1"/>
  <c r="DX88" i="60"/>
  <c r="DX88" i="60" a="1"/>
  <c r="DW88" i="60" a="1"/>
  <c r="DW88" i="60" s="1"/>
  <c r="DV88" i="60"/>
  <c r="DV88" i="60" a="1"/>
  <c r="DU88" i="60"/>
  <c r="DU88" i="60" a="1"/>
  <c r="DT88" i="60"/>
  <c r="DT88" i="60" a="1"/>
  <c r="DS88" i="60" a="1"/>
  <c r="DS88" i="60" s="1"/>
  <c r="DR88" i="60"/>
  <c r="DR88" i="60" a="1"/>
  <c r="DQ88" i="60"/>
  <c r="DQ88" i="60" a="1"/>
  <c r="DP88" i="60"/>
  <c r="DP88" i="60" a="1"/>
  <c r="DO88" i="60" a="1"/>
  <c r="DO88" i="60" s="1"/>
  <c r="DN88" i="60"/>
  <c r="DN88" i="60" a="1"/>
  <c r="DM88" i="60"/>
  <c r="DM88" i="60" a="1"/>
  <c r="DL88" i="60"/>
  <c r="DL88" i="60" a="1"/>
  <c r="DK88" i="60" a="1"/>
  <c r="DK88" i="60" s="1"/>
  <c r="DJ88" i="60"/>
  <c r="DJ88" i="60" a="1"/>
  <c r="DI88" i="60"/>
  <c r="DI88" i="60" a="1"/>
  <c r="DH88" i="60"/>
  <c r="DH88" i="60" a="1"/>
  <c r="DG88" i="60" a="1"/>
  <c r="DG88" i="60" s="1"/>
  <c r="DF88" i="60"/>
  <c r="DF88" i="60" a="1"/>
  <c r="DE88" i="60"/>
  <c r="DE88" i="60" a="1"/>
  <c r="DD88" i="60"/>
  <c r="DD88" i="60" a="1"/>
  <c r="DC88" i="60" a="1"/>
  <c r="DC88" i="60" s="1"/>
  <c r="DB88" i="60"/>
  <c r="DB88" i="60" a="1"/>
  <c r="DA88" i="60"/>
  <c r="DA88" i="60" a="1"/>
  <c r="CZ88" i="60"/>
  <c r="CZ88" i="60" a="1"/>
  <c r="CY88" i="60" a="1"/>
  <c r="CY88" i="60" s="1"/>
  <c r="CX88" i="60"/>
  <c r="CX88" i="60" a="1"/>
  <c r="CW88" i="60"/>
  <c r="CW88" i="60" a="1"/>
  <c r="CV88" i="60"/>
  <c r="CV88" i="60" a="1"/>
  <c r="CU88" i="60" a="1"/>
  <c r="CU88" i="60" s="1"/>
  <c r="CT88" i="60"/>
  <c r="CT88" i="60" a="1"/>
  <c r="CS88" i="60"/>
  <c r="CS88" i="60" a="1"/>
  <c r="CR88" i="60"/>
  <c r="CR88" i="60" a="1"/>
  <c r="CQ88" i="60" a="1"/>
  <c r="CQ88" i="60" s="1"/>
  <c r="CP88" i="60"/>
  <c r="CP88" i="60" a="1"/>
  <c r="CO88" i="60"/>
  <c r="CO88" i="60" a="1"/>
  <c r="CN88" i="60"/>
  <c r="CN88" i="60" a="1"/>
  <c r="CM88" i="60" a="1"/>
  <c r="CM88" i="60" s="1"/>
  <c r="CL88" i="60"/>
  <c r="CL88" i="60" a="1"/>
  <c r="CK88" i="60"/>
  <c r="CK88" i="60" a="1"/>
  <c r="CJ88" i="60"/>
  <c r="CJ88" i="60" a="1"/>
  <c r="CI88" i="60" a="1"/>
  <c r="CI88" i="60" s="1"/>
  <c r="CH88" i="60"/>
  <c r="CH88" i="60" a="1"/>
  <c r="CG88" i="60"/>
  <c r="CG88" i="60" a="1"/>
  <c r="CF88" i="60"/>
  <c r="CF88" i="60" a="1"/>
  <c r="CE88" i="60" a="1"/>
  <c r="CE88" i="60" s="1"/>
  <c r="CD88" i="60"/>
  <c r="CD88" i="60" a="1"/>
  <c r="CC88" i="60"/>
  <c r="CC88" i="60" a="1"/>
  <c r="CB88" i="60"/>
  <c r="CB88" i="60" a="1"/>
  <c r="CA88" i="60" a="1"/>
  <c r="CA88" i="60" s="1"/>
  <c r="BZ88" i="60"/>
  <c r="BZ88" i="60" a="1"/>
  <c r="BY88" i="60"/>
  <c r="BY88" i="60" a="1"/>
  <c r="BX88" i="60"/>
  <c r="BX88" i="60" a="1"/>
  <c r="BW88" i="60" a="1"/>
  <c r="BW88" i="60" s="1"/>
  <c r="BV88" i="60"/>
  <c r="BV88" i="60" a="1"/>
  <c r="BU88" i="60"/>
  <c r="BU88" i="60" a="1"/>
  <c r="BT88" i="60"/>
  <c r="BT88" i="60" a="1"/>
  <c r="BS88" i="60" a="1"/>
  <c r="BS88" i="60" s="1"/>
  <c r="BR88" i="60"/>
  <c r="BR88" i="60" a="1"/>
  <c r="BQ88" i="60"/>
  <c r="BQ88" i="60" a="1"/>
  <c r="BP88" i="60"/>
  <c r="BP88" i="60" a="1"/>
  <c r="BO88" i="60" a="1"/>
  <c r="BO88" i="60" s="1"/>
  <c r="BN88" i="60"/>
  <c r="BN88" i="60" a="1"/>
  <c r="BM88" i="60"/>
  <c r="BM88" i="60" a="1"/>
  <c r="BL88" i="60"/>
  <c r="BL88" i="60" a="1"/>
  <c r="BK88" i="60" a="1"/>
  <c r="BK88" i="60" s="1"/>
  <c r="BJ88" i="60"/>
  <c r="BJ88" i="60" a="1"/>
  <c r="BI88" i="60"/>
  <c r="BI88" i="60" a="1"/>
  <c r="BH88" i="60"/>
  <c r="BH88" i="60" a="1"/>
  <c r="BG88" i="60" a="1"/>
  <c r="BG88" i="60" s="1"/>
  <c r="BF88" i="60"/>
  <c r="BF88" i="60" a="1"/>
  <c r="BE88" i="60"/>
  <c r="BE88" i="60" a="1"/>
  <c r="BD88" i="60"/>
  <c r="BD88" i="60" a="1"/>
  <c r="BC88" i="60" a="1"/>
  <c r="BC88" i="60" s="1"/>
  <c r="BB88" i="60"/>
  <c r="BB88" i="60" a="1"/>
  <c r="BA88" i="60"/>
  <c r="BA88" i="60" a="1"/>
  <c r="AZ88" i="60"/>
  <c r="AZ88" i="60" a="1"/>
  <c r="AY88" i="60" a="1"/>
  <c r="AY88" i="60" s="1"/>
  <c r="AX88" i="60" a="1"/>
  <c r="AX88" i="60" s="1"/>
  <c r="AW88" i="60"/>
  <c r="AW88" i="60" a="1"/>
  <c r="AV88" i="60"/>
  <c r="AV88" i="60" a="1"/>
  <c r="AU88" i="60" a="1"/>
  <c r="AU88" i="60" s="1"/>
  <c r="AT88" i="60" a="1"/>
  <c r="AT88" i="60" s="1"/>
  <c r="AS88" i="60"/>
  <c r="AS88" i="60" a="1"/>
  <c r="AR88" i="60"/>
  <c r="AR88" i="60" a="1"/>
  <c r="AQ88" i="60" a="1"/>
  <c r="AQ88" i="60" s="1"/>
  <c r="AP88" i="60" a="1"/>
  <c r="AP88" i="60" s="1"/>
  <c r="AO88" i="60"/>
  <c r="AO88" i="60" a="1"/>
  <c r="AN88" i="60"/>
  <c r="AN88" i="60" a="1"/>
  <c r="AM88" i="60" a="1"/>
  <c r="AM88" i="60" s="1"/>
  <c r="AL88" i="60" a="1"/>
  <c r="AL88" i="60" s="1"/>
  <c r="AK88" i="60"/>
  <c r="AK88" i="60" a="1"/>
  <c r="AJ88" i="60"/>
  <c r="AJ88" i="60" a="1"/>
  <c r="AI88" i="60" a="1"/>
  <c r="AI88" i="60" s="1"/>
  <c r="AH88" i="60" a="1"/>
  <c r="AH88" i="60" s="1"/>
  <c r="AG88" i="60"/>
  <c r="AG88" i="60" a="1"/>
  <c r="AF88" i="60"/>
  <c r="AF88" i="60" a="1"/>
  <c r="AE88" i="60" a="1"/>
  <c r="AE88" i="60" s="1"/>
  <c r="AD88" i="60" a="1"/>
  <c r="AD88" i="60" s="1"/>
  <c r="AC88" i="60"/>
  <c r="AC88" i="60" a="1"/>
  <c r="AB88" i="60" a="1"/>
  <c r="AB88" i="60" s="1"/>
  <c r="AA88" i="60" a="1"/>
  <c r="AA88" i="60" s="1"/>
  <c r="Z88" i="60" a="1"/>
  <c r="Z88" i="60" s="1"/>
  <c r="Y88" i="60"/>
  <c r="Y88" i="60" a="1"/>
  <c r="X88" i="60" a="1"/>
  <c r="X88" i="60" s="1"/>
  <c r="W88" i="60" a="1"/>
  <c r="W88" i="60" s="1"/>
  <c r="V88" i="60" a="1"/>
  <c r="V88" i="60" s="1"/>
  <c r="U88" i="60"/>
  <c r="U88" i="60" a="1"/>
  <c r="T88" i="60" a="1"/>
  <c r="T88" i="60" s="1"/>
  <c r="S88" i="60" a="1"/>
  <c r="S88" i="60" s="1"/>
  <c r="R88" i="60" a="1"/>
  <c r="R88" i="60" s="1"/>
  <c r="Q88" i="60"/>
  <c r="Q88" i="60" a="1"/>
  <c r="P88" i="60" a="1"/>
  <c r="P88" i="60" s="1"/>
  <c r="O88" i="60" a="1"/>
  <c r="O88" i="60" s="1"/>
  <c r="N88" i="60" a="1"/>
  <c r="N88" i="60" s="1"/>
  <c r="M88" i="60"/>
  <c r="M88" i="60" a="1"/>
  <c r="L88" i="60" a="1"/>
  <c r="L88" i="60" s="1"/>
  <c r="K88" i="60" a="1"/>
  <c r="K88" i="60" s="1"/>
  <c r="J88" i="60" a="1"/>
  <c r="J88" i="60" s="1"/>
  <c r="I88" i="60"/>
  <c r="I88" i="60" a="1"/>
  <c r="H88" i="60" a="1"/>
  <c r="H88" i="60" s="1"/>
  <c r="G88" i="60" a="1"/>
  <c r="G88" i="60" s="1"/>
  <c r="F88" i="60" a="1"/>
  <c r="F88" i="60" s="1"/>
  <c r="E88" i="60"/>
  <c r="E88" i="60" a="1"/>
  <c r="D88" i="60" a="1"/>
  <c r="D88" i="60" s="1"/>
  <c r="C88" i="60" a="1"/>
  <c r="C88" i="60" s="1"/>
  <c r="B88" i="60" a="1"/>
  <c r="B88" i="60" s="1"/>
  <c r="FP87" i="60"/>
  <c r="FP87" i="60" a="1"/>
  <c r="FO87" i="60"/>
  <c r="FO87" i="60" a="1"/>
  <c r="FN87" i="60"/>
  <c r="FN87" i="60" a="1"/>
  <c r="FM87" i="60" a="1"/>
  <c r="FM87" i="60" s="1"/>
  <c r="FL87" i="60"/>
  <c r="FL87" i="60" a="1"/>
  <c r="FK87" i="60"/>
  <c r="FK87" i="60" a="1"/>
  <c r="FJ87" i="60"/>
  <c r="FJ87" i="60" a="1"/>
  <c r="FI87" i="60" a="1"/>
  <c r="FI87" i="60" s="1"/>
  <c r="FH87" i="60"/>
  <c r="FH87" i="60" a="1"/>
  <c r="FG87" i="60"/>
  <c r="FG87" i="60" a="1"/>
  <c r="FF87" i="60"/>
  <c r="FF87" i="60" a="1"/>
  <c r="FE87" i="60" a="1"/>
  <c r="FE87" i="60" s="1"/>
  <c r="FD87" i="60"/>
  <c r="FD87" i="60" a="1"/>
  <c r="FC87" i="60"/>
  <c r="FC87" i="60" a="1"/>
  <c r="FB87" i="60"/>
  <c r="FB87" i="60" a="1"/>
  <c r="FA87" i="60" a="1"/>
  <c r="FA87" i="60" s="1"/>
  <c r="EZ87" i="60"/>
  <c r="EZ87" i="60" a="1"/>
  <c r="EY87" i="60"/>
  <c r="EY87" i="60" a="1"/>
  <c r="EX87" i="60"/>
  <c r="EX87" i="60" a="1"/>
  <c r="EW87" i="60" a="1"/>
  <c r="EW87" i="60" s="1"/>
  <c r="EV87" i="60"/>
  <c r="EV87" i="60" a="1"/>
  <c r="EU87" i="60"/>
  <c r="EU87" i="60" a="1"/>
  <c r="ET87" i="60"/>
  <c r="ET87" i="60" a="1"/>
  <c r="ES87" i="60" a="1"/>
  <c r="ES87" i="60" s="1"/>
  <c r="ER87" i="60"/>
  <c r="ER87" i="60" a="1"/>
  <c r="EQ87" i="60"/>
  <c r="EQ87" i="60" a="1"/>
  <c r="EP87" i="60"/>
  <c r="EP87" i="60" a="1"/>
  <c r="EO87" i="60" a="1"/>
  <c r="EO87" i="60" s="1"/>
  <c r="EN87" i="60"/>
  <c r="EN87" i="60" a="1"/>
  <c r="EM87" i="60"/>
  <c r="EM87" i="60" a="1"/>
  <c r="EL87" i="60"/>
  <c r="EL87" i="60" a="1"/>
  <c r="EK87" i="60" a="1"/>
  <c r="EK87" i="60" s="1"/>
  <c r="EJ87" i="60"/>
  <c r="EJ87" i="60" a="1"/>
  <c r="EI87" i="60"/>
  <c r="EI87" i="60" a="1"/>
  <c r="EH87" i="60"/>
  <c r="EH87" i="60" a="1"/>
  <c r="EG87" i="60" a="1"/>
  <c r="EG87" i="60" s="1"/>
  <c r="EF87" i="60"/>
  <c r="EF87" i="60" a="1"/>
  <c r="EE87" i="60"/>
  <c r="EE87" i="60" a="1"/>
  <c r="ED87" i="60"/>
  <c r="ED87" i="60" a="1"/>
  <c r="EC87" i="60" a="1"/>
  <c r="EC87" i="60" s="1"/>
  <c r="EB87" i="60"/>
  <c r="EB87" i="60" a="1"/>
  <c r="EA87" i="60"/>
  <c r="EA87" i="60" a="1"/>
  <c r="DZ87" i="60" a="1"/>
  <c r="DZ87" i="60" s="1"/>
  <c r="DY87" i="60" a="1"/>
  <c r="DY87" i="60" s="1"/>
  <c r="DX87" i="60"/>
  <c r="DX87" i="60" a="1"/>
  <c r="DW87" i="60" a="1"/>
  <c r="DW87" i="60" s="1"/>
  <c r="DV87" i="60" a="1"/>
  <c r="DV87" i="60" s="1"/>
  <c r="DU87" i="60" a="1"/>
  <c r="DU87" i="60" s="1"/>
  <c r="DT87" i="60"/>
  <c r="DT87" i="60" a="1"/>
  <c r="DS87" i="60"/>
  <c r="DS87" i="60" a="1"/>
  <c r="DR87" i="60" a="1"/>
  <c r="DR87" i="60" s="1"/>
  <c r="DQ87" i="60" a="1"/>
  <c r="DQ87" i="60" s="1"/>
  <c r="DP87" i="60"/>
  <c r="DP87" i="60" a="1"/>
  <c r="DO87" i="60" a="1"/>
  <c r="DO87" i="60" s="1"/>
  <c r="DN87" i="60" a="1"/>
  <c r="DN87" i="60" s="1"/>
  <c r="DM87" i="60" a="1"/>
  <c r="DM87" i="60" s="1"/>
  <c r="DL87" i="60"/>
  <c r="DL87" i="60" a="1"/>
  <c r="DK87" i="60"/>
  <c r="DK87" i="60" a="1"/>
  <c r="DJ87" i="60" a="1"/>
  <c r="DJ87" i="60" s="1"/>
  <c r="DI87" i="60" a="1"/>
  <c r="DI87" i="60" s="1"/>
  <c r="DH87" i="60"/>
  <c r="DH87" i="60" a="1"/>
  <c r="DG87" i="60" a="1"/>
  <c r="DG87" i="60" s="1"/>
  <c r="DF87" i="60" a="1"/>
  <c r="DF87" i="60" s="1"/>
  <c r="DE87" i="60" a="1"/>
  <c r="DE87" i="60" s="1"/>
  <c r="DD87" i="60"/>
  <c r="DD87" i="60" a="1"/>
  <c r="DC87" i="60"/>
  <c r="DC87" i="60" a="1"/>
  <c r="DB87" i="60" a="1"/>
  <c r="DB87" i="60" s="1"/>
  <c r="DA87" i="60" a="1"/>
  <c r="DA87" i="60" s="1"/>
  <c r="CZ87" i="60"/>
  <c r="CZ87" i="60" a="1"/>
  <c r="CY87" i="60" a="1"/>
  <c r="CY87" i="60" s="1"/>
  <c r="CX87" i="60" a="1"/>
  <c r="CX87" i="60" s="1"/>
  <c r="CW87" i="60" a="1"/>
  <c r="CW87" i="60" s="1"/>
  <c r="CV87" i="60"/>
  <c r="CV87" i="60" a="1"/>
  <c r="CU87" i="60"/>
  <c r="CU87" i="60" a="1"/>
  <c r="CT87" i="60" a="1"/>
  <c r="CT87" i="60" s="1"/>
  <c r="CS87" i="60" a="1"/>
  <c r="CS87" i="60" s="1"/>
  <c r="CR87" i="60"/>
  <c r="CR87" i="60" a="1"/>
  <c r="CQ87" i="60" a="1"/>
  <c r="CQ87" i="60" s="1"/>
  <c r="CP87" i="60" a="1"/>
  <c r="CP87" i="60" s="1"/>
  <c r="CO87" i="60" a="1"/>
  <c r="CO87" i="60" s="1"/>
  <c r="CN87" i="60"/>
  <c r="CN87" i="60" a="1"/>
  <c r="CM87" i="60"/>
  <c r="CM87" i="60" a="1"/>
  <c r="CL87" i="60" a="1"/>
  <c r="CL87" i="60" s="1"/>
  <c r="CK87" i="60" a="1"/>
  <c r="CK87" i="60" s="1"/>
  <c r="CJ87" i="60"/>
  <c r="CJ87" i="60" a="1"/>
  <c r="CI87" i="60" a="1"/>
  <c r="CI87" i="60" s="1"/>
  <c r="CH87" i="60" a="1"/>
  <c r="CH87" i="60" s="1"/>
  <c r="CG87" i="60" a="1"/>
  <c r="CG87" i="60" s="1"/>
  <c r="CF87" i="60"/>
  <c r="CF87" i="60" a="1"/>
  <c r="CE87" i="60"/>
  <c r="CE87" i="60" a="1"/>
  <c r="CD87" i="60" a="1"/>
  <c r="CD87" i="60" s="1"/>
  <c r="CC87" i="60" a="1"/>
  <c r="CC87" i="60" s="1"/>
  <c r="CB87" i="60"/>
  <c r="CB87" i="60" a="1"/>
  <c r="CA87" i="60" a="1"/>
  <c r="CA87" i="60" s="1"/>
  <c r="BZ87" i="60" a="1"/>
  <c r="BZ87" i="60" s="1"/>
  <c r="BY87" i="60" a="1"/>
  <c r="BY87" i="60" s="1"/>
  <c r="BX87" i="60"/>
  <c r="BX87" i="60" a="1"/>
  <c r="BW87" i="60"/>
  <c r="BW87" i="60" a="1"/>
  <c r="BV87" i="60" a="1"/>
  <c r="BV87" i="60" s="1"/>
  <c r="BU87" i="60" a="1"/>
  <c r="BU87" i="60" s="1"/>
  <c r="BT87" i="60"/>
  <c r="BT87" i="60" a="1"/>
  <c r="BS87" i="60" a="1"/>
  <c r="BS87" i="60" s="1"/>
  <c r="BR87" i="60" a="1"/>
  <c r="BR87" i="60" s="1"/>
  <c r="BQ87" i="60" a="1"/>
  <c r="BQ87" i="60" s="1"/>
  <c r="BP87" i="60"/>
  <c r="BP87" i="60" a="1"/>
  <c r="BO87" i="60"/>
  <c r="BO87" i="60" a="1"/>
  <c r="BN87" i="60" a="1"/>
  <c r="BN87" i="60" s="1"/>
  <c r="BM87" i="60" a="1"/>
  <c r="BM87" i="60" s="1"/>
  <c r="BL87" i="60"/>
  <c r="BL87" i="60" a="1"/>
  <c r="BK87" i="60" a="1"/>
  <c r="BK87" i="60" s="1"/>
  <c r="BJ87" i="60" a="1"/>
  <c r="BJ87" i="60" s="1"/>
  <c r="BI87" i="60" a="1"/>
  <c r="BI87" i="60" s="1"/>
  <c r="BH87" i="60"/>
  <c r="BH87" i="60" a="1"/>
  <c r="BG87" i="60"/>
  <c r="BG87" i="60" a="1"/>
  <c r="BF87" i="60" a="1"/>
  <c r="BF87" i="60" s="1"/>
  <c r="BE87" i="60" a="1"/>
  <c r="BE87" i="60" s="1"/>
  <c r="BD87" i="60"/>
  <c r="BD87" i="60" a="1"/>
  <c r="BC87" i="60" a="1"/>
  <c r="BC87" i="60" s="1"/>
  <c r="BB87" i="60" a="1"/>
  <c r="BB87" i="60" s="1"/>
  <c r="BA87" i="60" a="1"/>
  <c r="BA87" i="60" s="1"/>
  <c r="AZ87" i="60"/>
  <c r="AZ87" i="60" a="1"/>
  <c r="AY87" i="60"/>
  <c r="AY87" i="60" a="1"/>
  <c r="AX87" i="60" a="1"/>
  <c r="AX87" i="60" s="1"/>
  <c r="AW87" i="60" a="1"/>
  <c r="AW87" i="60" s="1"/>
  <c r="AV87" i="60"/>
  <c r="AV87" i="60" a="1"/>
  <c r="AU87" i="60" a="1"/>
  <c r="AU87" i="60" s="1"/>
  <c r="AT87" i="60" a="1"/>
  <c r="AT87" i="60" s="1"/>
  <c r="AS87" i="60" a="1"/>
  <c r="AS87" i="60" s="1"/>
  <c r="AR87" i="60"/>
  <c r="AR87" i="60" a="1"/>
  <c r="AQ87" i="60"/>
  <c r="AQ87" i="60" a="1"/>
  <c r="AP87" i="60" a="1"/>
  <c r="AP87" i="60" s="1"/>
  <c r="AO87" i="60" a="1"/>
  <c r="AO87" i="60" s="1"/>
  <c r="AN87" i="60"/>
  <c r="AN87" i="60" a="1"/>
  <c r="AM87" i="60" a="1"/>
  <c r="AM87" i="60" s="1"/>
  <c r="AL87" i="60" a="1"/>
  <c r="AL87" i="60" s="1"/>
  <c r="AK87" i="60" a="1"/>
  <c r="AK87" i="60" s="1"/>
  <c r="AJ87" i="60"/>
  <c r="AJ87" i="60" a="1"/>
  <c r="AI87" i="60"/>
  <c r="AI87" i="60" a="1"/>
  <c r="AH87" i="60" a="1"/>
  <c r="AH87" i="60" s="1"/>
  <c r="AG87" i="60" a="1"/>
  <c r="AG87" i="60" s="1"/>
  <c r="AF87" i="60" a="1"/>
  <c r="AF87" i="60" s="1"/>
  <c r="AE87" i="60" a="1"/>
  <c r="AE87" i="60" s="1"/>
  <c r="AD87" i="60" a="1"/>
  <c r="AD87" i="60" s="1"/>
  <c r="AC87" i="60" a="1"/>
  <c r="AC87" i="60" s="1"/>
  <c r="AB87" i="60" a="1"/>
  <c r="AB87" i="60" s="1"/>
  <c r="AA87" i="60" a="1"/>
  <c r="AA87" i="60" s="1"/>
  <c r="Z87" i="60"/>
  <c r="Z87" i="60" a="1"/>
  <c r="Y87" i="60" a="1"/>
  <c r="Y87" i="60" s="1"/>
  <c r="X87" i="60"/>
  <c r="X87" i="60" a="1"/>
  <c r="W87" i="60" a="1"/>
  <c r="W87" i="60" s="1"/>
  <c r="V87" i="60"/>
  <c r="V87" i="60" a="1"/>
  <c r="U87" i="60" a="1"/>
  <c r="U87" i="60" s="1"/>
  <c r="T87" i="60" a="1"/>
  <c r="T87" i="60" s="1"/>
  <c r="S87" i="60"/>
  <c r="S87" i="60" a="1"/>
  <c r="R87" i="60" a="1"/>
  <c r="R87" i="60" s="1"/>
  <c r="Q87" i="60" a="1"/>
  <c r="Q87" i="60" s="1"/>
  <c r="P87" i="60" a="1"/>
  <c r="P87" i="60" s="1"/>
  <c r="O87" i="60"/>
  <c r="O87" i="60" a="1"/>
  <c r="N87" i="60" a="1"/>
  <c r="N87" i="60" s="1"/>
  <c r="M87" i="60" a="1"/>
  <c r="M87" i="60" s="1"/>
  <c r="L87" i="60"/>
  <c r="L87" i="60" a="1"/>
  <c r="K87" i="60" a="1"/>
  <c r="K87" i="60" s="1"/>
  <c r="J87" i="60"/>
  <c r="J87" i="60" a="1"/>
  <c r="I87" i="60" a="1"/>
  <c r="I87" i="60" s="1"/>
  <c r="H87" i="60"/>
  <c r="H87" i="60" a="1"/>
  <c r="G87" i="60" a="1"/>
  <c r="G87" i="60" s="1"/>
  <c r="F87" i="60"/>
  <c r="F87" i="60" a="1"/>
  <c r="E87" i="60" a="1"/>
  <c r="E87" i="60" s="1"/>
  <c r="D87" i="60" a="1"/>
  <c r="D87" i="60" s="1"/>
  <c r="C87" i="60"/>
  <c r="C87" i="60" a="1"/>
  <c r="B87" i="60" a="1"/>
  <c r="B87" i="60" s="1"/>
  <c r="FP86" i="60" a="1"/>
  <c r="FP86" i="60" s="1"/>
  <c r="FO86" i="60"/>
  <c r="FO86" i="60" a="1"/>
  <c r="FN86" i="60"/>
  <c r="FN86" i="60" a="1"/>
  <c r="FM86" i="60"/>
  <c r="FM86" i="60" a="1"/>
  <c r="FL86" i="60" a="1"/>
  <c r="FL86" i="60" s="1"/>
  <c r="FK86" i="60"/>
  <c r="FK86" i="60" a="1"/>
  <c r="FJ86" i="60"/>
  <c r="FJ86" i="60" a="1"/>
  <c r="FI86" i="60"/>
  <c r="FI86" i="60" a="1"/>
  <c r="FH86" i="60" a="1"/>
  <c r="FH86" i="60" s="1"/>
  <c r="FG86" i="60"/>
  <c r="FG86" i="60" a="1"/>
  <c r="FF86" i="60"/>
  <c r="FF86" i="60" a="1"/>
  <c r="FE86" i="60"/>
  <c r="FE86" i="60" a="1"/>
  <c r="FD86" i="60" a="1"/>
  <c r="FD86" i="60" s="1"/>
  <c r="FC86" i="60"/>
  <c r="FC86" i="60" a="1"/>
  <c r="FB86" i="60"/>
  <c r="FB86" i="60" a="1"/>
  <c r="FA86" i="60"/>
  <c r="FA86" i="60" a="1"/>
  <c r="EZ86" i="60" a="1"/>
  <c r="EZ86" i="60" s="1"/>
  <c r="EY86" i="60"/>
  <c r="EY86" i="60" a="1"/>
  <c r="EX86" i="60"/>
  <c r="EX86" i="60" a="1"/>
  <c r="EW86" i="60"/>
  <c r="EW86" i="60" a="1"/>
  <c r="EV86" i="60" a="1"/>
  <c r="EV86" i="60" s="1"/>
  <c r="EU86" i="60"/>
  <c r="EU86" i="60" a="1"/>
  <c r="ET86" i="60"/>
  <c r="ET86" i="60" a="1"/>
  <c r="ES86" i="60"/>
  <c r="ES86" i="60" a="1"/>
  <c r="ER86" i="60" a="1"/>
  <c r="ER86" i="60" s="1"/>
  <c r="EQ86" i="60"/>
  <c r="EQ86" i="60" a="1"/>
  <c r="EP86" i="60"/>
  <c r="EP86" i="60" a="1"/>
  <c r="EO86" i="60"/>
  <c r="EO86" i="60" a="1"/>
  <c r="EN86" i="60" a="1"/>
  <c r="EN86" i="60" s="1"/>
  <c r="EM86" i="60"/>
  <c r="EM86" i="60" a="1"/>
  <c r="EL86" i="60"/>
  <c r="EL86" i="60" a="1"/>
  <c r="EK86" i="60"/>
  <c r="EK86" i="60" a="1"/>
  <c r="EJ86" i="60" a="1"/>
  <c r="EJ86" i="60" s="1"/>
  <c r="EI86" i="60"/>
  <c r="EI86" i="60" a="1"/>
  <c r="EH86" i="60"/>
  <c r="EH86" i="60" a="1"/>
  <c r="EG86" i="60"/>
  <c r="EG86" i="60" a="1"/>
  <c r="EF86" i="60" a="1"/>
  <c r="EF86" i="60" s="1"/>
  <c r="EE86" i="60"/>
  <c r="EE86" i="60" a="1"/>
  <c r="ED86" i="60"/>
  <c r="ED86" i="60" a="1"/>
  <c r="EC86" i="60"/>
  <c r="EC86" i="60" a="1"/>
  <c r="EB86" i="60" a="1"/>
  <c r="EB86" i="60" s="1"/>
  <c r="EA86" i="60"/>
  <c r="EA86" i="60" a="1"/>
  <c r="DZ86" i="60"/>
  <c r="DZ86" i="60" a="1"/>
  <c r="DY86" i="60"/>
  <c r="DY86" i="60" a="1"/>
  <c r="DX86" i="60" a="1"/>
  <c r="DX86" i="60" s="1"/>
  <c r="DW86" i="60"/>
  <c r="DW86" i="60" a="1"/>
  <c r="DV86" i="60"/>
  <c r="DV86" i="60" a="1"/>
  <c r="DU86" i="60"/>
  <c r="DU86" i="60" a="1"/>
  <c r="DT86" i="60" a="1"/>
  <c r="DT86" i="60" s="1"/>
  <c r="DS86" i="60"/>
  <c r="DS86" i="60" a="1"/>
  <c r="DR86" i="60"/>
  <c r="DR86" i="60" a="1"/>
  <c r="DQ86" i="60"/>
  <c r="DQ86" i="60" a="1"/>
  <c r="DP86" i="60" a="1"/>
  <c r="DP86" i="60" s="1"/>
  <c r="DO86" i="60"/>
  <c r="DO86" i="60" a="1"/>
  <c r="DN86" i="60"/>
  <c r="DN86" i="60" a="1"/>
  <c r="DM86" i="60"/>
  <c r="DM86" i="60" a="1"/>
  <c r="DL86" i="60" a="1"/>
  <c r="DL86" i="60" s="1"/>
  <c r="DK86" i="60"/>
  <c r="DK86" i="60" a="1"/>
  <c r="DJ86" i="60"/>
  <c r="DJ86" i="60" a="1"/>
  <c r="DI86" i="60"/>
  <c r="DI86" i="60" a="1"/>
  <c r="DH86" i="60" a="1"/>
  <c r="DH86" i="60" s="1"/>
  <c r="DG86" i="60"/>
  <c r="DG86" i="60" a="1"/>
  <c r="DF86" i="60"/>
  <c r="DF86" i="60" a="1"/>
  <c r="DE86" i="60"/>
  <c r="DE86" i="60" a="1"/>
  <c r="DD86" i="60" a="1"/>
  <c r="DD86" i="60" s="1"/>
  <c r="DC86" i="60"/>
  <c r="DC86" i="60" a="1"/>
  <c r="DB86" i="60"/>
  <c r="DB86" i="60" a="1"/>
  <c r="DA86" i="60"/>
  <c r="DA86" i="60" a="1"/>
  <c r="CZ86" i="60" a="1"/>
  <c r="CZ86" i="60" s="1"/>
  <c r="CY86" i="60"/>
  <c r="CY86" i="60" a="1"/>
  <c r="CX86" i="60"/>
  <c r="CX86" i="60" a="1"/>
  <c r="CW86" i="60"/>
  <c r="CW86" i="60" a="1"/>
  <c r="CV86" i="60" a="1"/>
  <c r="CV86" i="60" s="1"/>
  <c r="CU86" i="60"/>
  <c r="CU86" i="60" a="1"/>
  <c r="CT86" i="60" a="1"/>
  <c r="CT86" i="60" s="1"/>
  <c r="CS86" i="60"/>
  <c r="CS86" i="60" a="1"/>
  <c r="CR86" i="60" a="1"/>
  <c r="CR86" i="60" s="1"/>
  <c r="CQ86" i="60"/>
  <c r="CQ86" i="60" a="1"/>
  <c r="CP86" i="60" a="1"/>
  <c r="CP86" i="60" s="1"/>
  <c r="CO86" i="60"/>
  <c r="CO86" i="60" a="1"/>
  <c r="CN86" i="60" a="1"/>
  <c r="CN86" i="60" s="1"/>
  <c r="CM86" i="60"/>
  <c r="CM86" i="60" a="1"/>
  <c r="CL86" i="60" a="1"/>
  <c r="CL86" i="60" s="1"/>
  <c r="CK86" i="60"/>
  <c r="CK86" i="60" a="1"/>
  <c r="CJ86" i="60" a="1"/>
  <c r="CJ86" i="60" s="1"/>
  <c r="CI86" i="60"/>
  <c r="CI86" i="60" a="1"/>
  <c r="CH86" i="60" a="1"/>
  <c r="CH86" i="60" s="1"/>
  <c r="CG86" i="60"/>
  <c r="CG86" i="60" a="1"/>
  <c r="CF86" i="60" a="1"/>
  <c r="CF86" i="60" s="1"/>
  <c r="CE86" i="60"/>
  <c r="CE86" i="60" a="1"/>
  <c r="CD86" i="60" a="1"/>
  <c r="CD86" i="60" s="1"/>
  <c r="CC86" i="60"/>
  <c r="CC86" i="60" a="1"/>
  <c r="CB86" i="60" a="1"/>
  <c r="CB86" i="60" s="1"/>
  <c r="CA86" i="60"/>
  <c r="CA86" i="60" a="1"/>
  <c r="BZ86" i="60" a="1"/>
  <c r="BZ86" i="60" s="1"/>
  <c r="BY86" i="60"/>
  <c r="BY86" i="60" a="1"/>
  <c r="BX86" i="60" a="1"/>
  <c r="BX86" i="60" s="1"/>
  <c r="BW86" i="60"/>
  <c r="BW86" i="60" a="1"/>
  <c r="BV86" i="60" a="1"/>
  <c r="BV86" i="60" s="1"/>
  <c r="BU86" i="60"/>
  <c r="BU86" i="60" a="1"/>
  <c r="BT86" i="60" a="1"/>
  <c r="BT86" i="60" s="1"/>
  <c r="BS86" i="60"/>
  <c r="BS86" i="60" a="1"/>
  <c r="BR86" i="60" a="1"/>
  <c r="BR86" i="60" s="1"/>
  <c r="BQ86" i="60"/>
  <c r="BQ86" i="60" a="1"/>
  <c r="BP86" i="60" a="1"/>
  <c r="BP86" i="60" s="1"/>
  <c r="BO86" i="60"/>
  <c r="BO86" i="60" a="1"/>
  <c r="BN86" i="60" a="1"/>
  <c r="BN86" i="60" s="1"/>
  <c r="BM86" i="60"/>
  <c r="BM86" i="60" a="1"/>
  <c r="BL86" i="60" a="1"/>
  <c r="BL86" i="60" s="1"/>
  <c r="BK86" i="60"/>
  <c r="BK86" i="60" a="1"/>
  <c r="BJ86" i="60" a="1"/>
  <c r="BJ86" i="60" s="1"/>
  <c r="BI86" i="60"/>
  <c r="BI86" i="60" a="1"/>
  <c r="BH86" i="60" a="1"/>
  <c r="BH86" i="60" s="1"/>
  <c r="BG86" i="60"/>
  <c r="BG86" i="60" a="1"/>
  <c r="BF86" i="60" a="1"/>
  <c r="BF86" i="60" s="1"/>
  <c r="BE86" i="60"/>
  <c r="BE86" i="60" a="1"/>
  <c r="BD86" i="60" a="1"/>
  <c r="BD86" i="60" s="1"/>
  <c r="BC86" i="60"/>
  <c r="BC86" i="60" a="1"/>
  <c r="BB86" i="60" a="1"/>
  <c r="BB86" i="60" s="1"/>
  <c r="BA86" i="60"/>
  <c r="BA86" i="60" a="1"/>
  <c r="AZ86" i="60" a="1"/>
  <c r="AZ86" i="60" s="1"/>
  <c r="AY86" i="60"/>
  <c r="AY86" i="60" a="1"/>
  <c r="AX86" i="60" a="1"/>
  <c r="AX86" i="60" s="1"/>
  <c r="AW86" i="60"/>
  <c r="AW86" i="60" a="1"/>
  <c r="AV86" i="60" a="1"/>
  <c r="AV86" i="60" s="1"/>
  <c r="AU86" i="60"/>
  <c r="AU86" i="60" a="1"/>
  <c r="AT86" i="60" a="1"/>
  <c r="AT86" i="60" s="1"/>
  <c r="AS86" i="60"/>
  <c r="AS86" i="60" a="1"/>
  <c r="AR86" i="60" a="1"/>
  <c r="AR86" i="60" s="1"/>
  <c r="AQ86" i="60"/>
  <c r="AQ86" i="60" a="1"/>
  <c r="AP86" i="60" a="1"/>
  <c r="AP86" i="60" s="1"/>
  <c r="AO86" i="60"/>
  <c r="AO86" i="60" a="1"/>
  <c r="AN86" i="60" a="1"/>
  <c r="AN86" i="60" s="1"/>
  <c r="AM86" i="60" a="1"/>
  <c r="AM86" i="60" s="1"/>
  <c r="AL86" i="60" a="1"/>
  <c r="AL86" i="60" s="1"/>
  <c r="AK86" i="60"/>
  <c r="AK86" i="60" a="1"/>
  <c r="AJ86" i="60" a="1"/>
  <c r="AJ86" i="60" s="1"/>
  <c r="AI86" i="60" a="1"/>
  <c r="AI86" i="60" s="1"/>
  <c r="AH86" i="60" a="1"/>
  <c r="AH86" i="60" s="1"/>
  <c r="AG86" i="60" a="1"/>
  <c r="AG86" i="60" s="1"/>
  <c r="AF86" i="60" a="1"/>
  <c r="AF86" i="60" s="1"/>
  <c r="AE86" i="60" a="1"/>
  <c r="AE86" i="60" s="1"/>
  <c r="AD86" i="60" a="1"/>
  <c r="AD86" i="60" s="1"/>
  <c r="AC86" i="60" a="1"/>
  <c r="AC86" i="60" s="1"/>
  <c r="AB86" i="60" a="1"/>
  <c r="AB86" i="60" s="1"/>
  <c r="AA86" i="60" a="1"/>
  <c r="AA86" i="60" s="1"/>
  <c r="Z86" i="60" a="1"/>
  <c r="Z86" i="60" s="1"/>
  <c r="Y86" i="60" a="1"/>
  <c r="Y86" i="60" s="1"/>
  <c r="X86" i="60" a="1"/>
  <c r="X86" i="60" s="1"/>
  <c r="W86" i="60" a="1"/>
  <c r="W86" i="60" s="1"/>
  <c r="V86" i="60" a="1"/>
  <c r="V86" i="60" s="1"/>
  <c r="U86" i="60" a="1"/>
  <c r="U86" i="60" s="1"/>
  <c r="T86" i="60" a="1"/>
  <c r="T86" i="60" s="1"/>
  <c r="S86" i="60" a="1"/>
  <c r="S86" i="60" s="1"/>
  <c r="R86" i="60" a="1"/>
  <c r="R86" i="60" s="1"/>
  <c r="Q86" i="60" a="1"/>
  <c r="Q86" i="60" s="1"/>
  <c r="P86" i="60" a="1"/>
  <c r="P86" i="60" s="1"/>
  <c r="O86" i="60" a="1"/>
  <c r="O86" i="60" s="1"/>
  <c r="N86" i="60" a="1"/>
  <c r="N86" i="60" s="1"/>
  <c r="M86" i="60" a="1"/>
  <c r="M86" i="60" s="1"/>
  <c r="L86" i="60" a="1"/>
  <c r="L86" i="60" s="1"/>
  <c r="K86" i="60" a="1"/>
  <c r="K86" i="60" s="1"/>
  <c r="J86" i="60" a="1"/>
  <c r="J86" i="60" s="1"/>
  <c r="I86" i="60" a="1"/>
  <c r="I86" i="60" s="1"/>
  <c r="H86" i="60" a="1"/>
  <c r="H86" i="60" s="1"/>
  <c r="G86" i="60" a="1"/>
  <c r="G86" i="60" s="1"/>
  <c r="F86" i="60" a="1"/>
  <c r="F86" i="60" s="1"/>
  <c r="E86" i="60" a="1"/>
  <c r="E86" i="60" s="1"/>
  <c r="D86" i="60" a="1"/>
  <c r="D86" i="60" s="1"/>
  <c r="C86" i="60" a="1"/>
  <c r="C86" i="60" s="1"/>
  <c r="B86" i="60" a="1"/>
  <c r="B86" i="60" s="1"/>
  <c r="FR86" i="60" s="1"/>
  <c r="FP85" i="60"/>
  <c r="FP85" i="60" a="1"/>
  <c r="FO85" i="60"/>
  <c r="FO85" i="60" a="1"/>
  <c r="FN85" i="60"/>
  <c r="FN85" i="60" a="1"/>
  <c r="FM85" i="60"/>
  <c r="FM85" i="60" a="1"/>
  <c r="FL85" i="60"/>
  <c r="FL85" i="60" a="1"/>
  <c r="FK85" i="60"/>
  <c r="FK85" i="60" a="1"/>
  <c r="FJ85" i="60"/>
  <c r="FJ85" i="60" a="1"/>
  <c r="FI85" i="60"/>
  <c r="FI85" i="60" a="1"/>
  <c r="FH85" i="60"/>
  <c r="FH85" i="60" a="1"/>
  <c r="FG85" i="60"/>
  <c r="FG85" i="60" a="1"/>
  <c r="FF85" i="60"/>
  <c r="FF85" i="60" a="1"/>
  <c r="FE85" i="60"/>
  <c r="FE85" i="60" a="1"/>
  <c r="FD85" i="60"/>
  <c r="FD85" i="60" a="1"/>
  <c r="FC85" i="60"/>
  <c r="FC85" i="60" a="1"/>
  <c r="FB85" i="60"/>
  <c r="FB85" i="60" a="1"/>
  <c r="FA85" i="60"/>
  <c r="FA85" i="60" a="1"/>
  <c r="EZ85" i="60"/>
  <c r="EZ85" i="60" a="1"/>
  <c r="EY85" i="60"/>
  <c r="EY85" i="60" a="1"/>
  <c r="EX85" i="60"/>
  <c r="EX85" i="60" a="1"/>
  <c r="EW85" i="60"/>
  <c r="EW85" i="60" a="1"/>
  <c r="EV85" i="60"/>
  <c r="EV85" i="60" a="1"/>
  <c r="EU85" i="60"/>
  <c r="EU85" i="60" a="1"/>
  <c r="ET85" i="60" a="1"/>
  <c r="ET85" i="60" s="1"/>
  <c r="ES85" i="60"/>
  <c r="ES85" i="60" a="1"/>
  <c r="ER85" i="60" a="1"/>
  <c r="ER85" i="60" s="1"/>
  <c r="EQ85" i="60"/>
  <c r="EQ85" i="60" a="1"/>
  <c r="EP85" i="60" a="1"/>
  <c r="EP85" i="60" s="1"/>
  <c r="EO85" i="60"/>
  <c r="EO85" i="60" a="1"/>
  <c r="EN85" i="60" a="1"/>
  <c r="EN85" i="60" s="1"/>
  <c r="EM85" i="60"/>
  <c r="EM85" i="60" a="1"/>
  <c r="EL85" i="60" a="1"/>
  <c r="EL85" i="60" s="1"/>
  <c r="EK85" i="60"/>
  <c r="EK85" i="60" a="1"/>
  <c r="EJ85" i="60" a="1"/>
  <c r="EJ85" i="60" s="1"/>
  <c r="EI85" i="60"/>
  <c r="EI85" i="60" a="1"/>
  <c r="EH85" i="60" a="1"/>
  <c r="EH85" i="60" s="1"/>
  <c r="EG85" i="60"/>
  <c r="EG85" i="60" a="1"/>
  <c r="EF85" i="60" a="1"/>
  <c r="EF85" i="60" s="1"/>
  <c r="EE85" i="60"/>
  <c r="EE85" i="60" a="1"/>
  <c r="ED85" i="60" a="1"/>
  <c r="ED85" i="60" s="1"/>
  <c r="EC85" i="60"/>
  <c r="EC85" i="60" a="1"/>
  <c r="EB85" i="60" a="1"/>
  <c r="EB85" i="60" s="1"/>
  <c r="EA85" i="60"/>
  <c r="EA85" i="60" a="1"/>
  <c r="DZ85" i="60" a="1"/>
  <c r="DZ85" i="60" s="1"/>
  <c r="DY85" i="60"/>
  <c r="DY85" i="60" a="1"/>
  <c r="DX85" i="60" a="1"/>
  <c r="DX85" i="60" s="1"/>
  <c r="DW85" i="60"/>
  <c r="DW85" i="60" a="1"/>
  <c r="DV85" i="60" a="1"/>
  <c r="DV85" i="60" s="1"/>
  <c r="DU85" i="60"/>
  <c r="DU85" i="60" a="1"/>
  <c r="DT85" i="60" a="1"/>
  <c r="DT85" i="60" s="1"/>
  <c r="DS85" i="60"/>
  <c r="DS85" i="60" a="1"/>
  <c r="DR85" i="60" a="1"/>
  <c r="DR85" i="60" s="1"/>
  <c r="DQ85" i="60"/>
  <c r="DQ85" i="60" a="1"/>
  <c r="DP85" i="60" a="1"/>
  <c r="DP85" i="60" s="1"/>
  <c r="DO85" i="60"/>
  <c r="DO85" i="60" a="1"/>
  <c r="DN85" i="60" a="1"/>
  <c r="DN85" i="60" s="1"/>
  <c r="DM85" i="60"/>
  <c r="DM85" i="60" a="1"/>
  <c r="DL85" i="60" a="1"/>
  <c r="DL85" i="60" s="1"/>
  <c r="DK85" i="60"/>
  <c r="DK85" i="60" a="1"/>
  <c r="DJ85" i="60" a="1"/>
  <c r="DJ85" i="60" s="1"/>
  <c r="DI85" i="60"/>
  <c r="DI85" i="60" a="1"/>
  <c r="DH85" i="60" a="1"/>
  <c r="DH85" i="60" s="1"/>
  <c r="DG85" i="60"/>
  <c r="DG85" i="60" a="1"/>
  <c r="DF85" i="60" a="1"/>
  <c r="DF85" i="60" s="1"/>
  <c r="DE85" i="60"/>
  <c r="DE85" i="60" a="1"/>
  <c r="DD85" i="60" a="1"/>
  <c r="DD85" i="60" s="1"/>
  <c r="DC85" i="60"/>
  <c r="DC85" i="60" a="1"/>
  <c r="DB85" i="60" a="1"/>
  <c r="DB85" i="60" s="1"/>
  <c r="DA85" i="60"/>
  <c r="DA85" i="60" a="1"/>
  <c r="CZ85" i="60" a="1"/>
  <c r="CZ85" i="60" s="1"/>
  <c r="CY85" i="60"/>
  <c r="CY85" i="60" a="1"/>
  <c r="CX85" i="60" a="1"/>
  <c r="CX85" i="60" s="1"/>
  <c r="CW85" i="60"/>
  <c r="CW85" i="60" a="1"/>
  <c r="CV85" i="60" a="1"/>
  <c r="CV85" i="60" s="1"/>
  <c r="CU85" i="60"/>
  <c r="CU85" i="60" a="1"/>
  <c r="CT85" i="60" a="1"/>
  <c r="CT85" i="60" s="1"/>
  <c r="CS85" i="60"/>
  <c r="CS85" i="60" a="1"/>
  <c r="CR85" i="60" a="1"/>
  <c r="CR85" i="60" s="1"/>
  <c r="CQ85" i="60"/>
  <c r="CQ85" i="60" a="1"/>
  <c r="CP85" i="60" a="1"/>
  <c r="CP85" i="60" s="1"/>
  <c r="CO85" i="60"/>
  <c r="CO85" i="60" a="1"/>
  <c r="CN85" i="60" a="1"/>
  <c r="CN85" i="60" s="1"/>
  <c r="CM85" i="60"/>
  <c r="CM85" i="60" a="1"/>
  <c r="CL85" i="60" a="1"/>
  <c r="CL85" i="60" s="1"/>
  <c r="CK85" i="60"/>
  <c r="CK85" i="60" a="1"/>
  <c r="CJ85" i="60" a="1"/>
  <c r="CJ85" i="60" s="1"/>
  <c r="CI85" i="60"/>
  <c r="CI85" i="60" a="1"/>
  <c r="CH85" i="60" a="1"/>
  <c r="CH85" i="60" s="1"/>
  <c r="CG85" i="60"/>
  <c r="CG85" i="60" a="1"/>
  <c r="CF85" i="60" a="1"/>
  <c r="CF85" i="60" s="1"/>
  <c r="CE85" i="60"/>
  <c r="CE85" i="60" a="1"/>
  <c r="CD85" i="60" a="1"/>
  <c r="CD85" i="60" s="1"/>
  <c r="CC85" i="60"/>
  <c r="CC85" i="60" a="1"/>
  <c r="CB85" i="60" a="1"/>
  <c r="CB85" i="60" s="1"/>
  <c r="CA85" i="60"/>
  <c r="CA85" i="60" a="1"/>
  <c r="BZ85" i="60" a="1"/>
  <c r="BZ85" i="60" s="1"/>
  <c r="BY85" i="60" a="1"/>
  <c r="BY85" i="60" s="1"/>
  <c r="BX85" i="60" a="1"/>
  <c r="BX85" i="60" s="1"/>
  <c r="BW85" i="60"/>
  <c r="BW85" i="60" a="1"/>
  <c r="BV85" i="60" a="1"/>
  <c r="BV85" i="60" s="1"/>
  <c r="BU85" i="60" a="1"/>
  <c r="BU85" i="60" s="1"/>
  <c r="BT85" i="60" a="1"/>
  <c r="BT85" i="60" s="1"/>
  <c r="BS85" i="60"/>
  <c r="BS85" i="60" a="1"/>
  <c r="BR85" i="60" a="1"/>
  <c r="BR85" i="60" s="1"/>
  <c r="BQ85" i="60" a="1"/>
  <c r="BQ85" i="60" s="1"/>
  <c r="BP85" i="60" a="1"/>
  <c r="BP85" i="60" s="1"/>
  <c r="BO85" i="60"/>
  <c r="BO85" i="60" a="1"/>
  <c r="BN85" i="60" a="1"/>
  <c r="BN85" i="60" s="1"/>
  <c r="BM85" i="60" a="1"/>
  <c r="BM85" i="60" s="1"/>
  <c r="BL85" i="60" a="1"/>
  <c r="BL85" i="60" s="1"/>
  <c r="BK85" i="60"/>
  <c r="BK85" i="60" a="1"/>
  <c r="BJ85" i="60" a="1"/>
  <c r="BJ85" i="60" s="1"/>
  <c r="BI85" i="60" a="1"/>
  <c r="BI85" i="60" s="1"/>
  <c r="BH85" i="60" a="1"/>
  <c r="BH85" i="60" s="1"/>
  <c r="BG85" i="60"/>
  <c r="BG85" i="60" a="1"/>
  <c r="BF85" i="60" a="1"/>
  <c r="BF85" i="60" s="1"/>
  <c r="BE85" i="60" a="1"/>
  <c r="BE85" i="60" s="1"/>
  <c r="BD85" i="60" a="1"/>
  <c r="BD85" i="60" s="1"/>
  <c r="BC85" i="60"/>
  <c r="BC85" i="60" a="1"/>
  <c r="BB85" i="60" a="1"/>
  <c r="BB85" i="60" s="1"/>
  <c r="BA85" i="60" a="1"/>
  <c r="BA85" i="60" s="1"/>
  <c r="AZ85" i="60" a="1"/>
  <c r="AZ85" i="60" s="1"/>
  <c r="AY85" i="60"/>
  <c r="AY85" i="60" a="1"/>
  <c r="AX85" i="60" a="1"/>
  <c r="AX85" i="60" s="1"/>
  <c r="AW85" i="60" a="1"/>
  <c r="AW85" i="60" s="1"/>
  <c r="AV85" i="60" a="1"/>
  <c r="AV85" i="60" s="1"/>
  <c r="AU85" i="60"/>
  <c r="AU85" i="60" a="1"/>
  <c r="AT85" i="60" a="1"/>
  <c r="AT85" i="60" s="1"/>
  <c r="AS85" i="60" a="1"/>
  <c r="AS85" i="60" s="1"/>
  <c r="AR85" i="60" a="1"/>
  <c r="AR85" i="60" s="1"/>
  <c r="AQ85" i="60"/>
  <c r="AQ85" i="60" a="1"/>
  <c r="AP85" i="60" a="1"/>
  <c r="AP85" i="60" s="1"/>
  <c r="AO85" i="60" a="1"/>
  <c r="AO85" i="60" s="1"/>
  <c r="AN85" i="60" a="1"/>
  <c r="AN85" i="60" s="1"/>
  <c r="AM85" i="60"/>
  <c r="AM85" i="60" a="1"/>
  <c r="AL85" i="60" a="1"/>
  <c r="AL85" i="60" s="1"/>
  <c r="AK85" i="60" a="1"/>
  <c r="AK85" i="60" s="1"/>
  <c r="AJ85" i="60" a="1"/>
  <c r="AJ85" i="60" s="1"/>
  <c r="AI85" i="60"/>
  <c r="AI85" i="60" a="1"/>
  <c r="AH85" i="60" a="1"/>
  <c r="AH85" i="60" s="1"/>
  <c r="AG85" i="60" a="1"/>
  <c r="AG85" i="60" s="1"/>
  <c r="AF85" i="60" a="1"/>
  <c r="AF85" i="60" s="1"/>
  <c r="AE85" i="60"/>
  <c r="AE85" i="60" a="1"/>
  <c r="AD85" i="60" a="1"/>
  <c r="AD85" i="60" s="1"/>
  <c r="AC85" i="60" a="1"/>
  <c r="AC85" i="60" s="1"/>
  <c r="AB85" i="60" a="1"/>
  <c r="AB85" i="60" s="1"/>
  <c r="AA85" i="60"/>
  <c r="AA85" i="60" a="1"/>
  <c r="Z85" i="60" a="1"/>
  <c r="Z85" i="60" s="1"/>
  <c r="Y85" i="60" a="1"/>
  <c r="Y85" i="60" s="1"/>
  <c r="X85" i="60" a="1"/>
  <c r="X85" i="60" s="1"/>
  <c r="W85" i="60"/>
  <c r="W85" i="60" a="1"/>
  <c r="V85" i="60" a="1"/>
  <c r="V85" i="60" s="1"/>
  <c r="U85" i="60" a="1"/>
  <c r="U85" i="60" s="1"/>
  <c r="T85" i="60" a="1"/>
  <c r="T85" i="60" s="1"/>
  <c r="S85" i="60"/>
  <c r="S85" i="60" a="1"/>
  <c r="R85" i="60" a="1"/>
  <c r="R85" i="60" s="1"/>
  <c r="Q85" i="60" a="1"/>
  <c r="Q85" i="60" s="1"/>
  <c r="P85" i="60" a="1"/>
  <c r="P85" i="60" s="1"/>
  <c r="O85" i="60"/>
  <c r="O85" i="60" a="1"/>
  <c r="N85" i="60" a="1"/>
  <c r="N85" i="60" s="1"/>
  <c r="M85" i="60" a="1"/>
  <c r="M85" i="60" s="1"/>
  <c r="L85" i="60" a="1"/>
  <c r="L85" i="60" s="1"/>
  <c r="K85" i="60"/>
  <c r="K85" i="60" a="1"/>
  <c r="J85" i="60" a="1"/>
  <c r="J85" i="60" s="1"/>
  <c r="I85" i="60" a="1"/>
  <c r="I85" i="60" s="1"/>
  <c r="H85" i="60" a="1"/>
  <c r="H85" i="60" s="1"/>
  <c r="G85" i="60"/>
  <c r="G85" i="60" a="1"/>
  <c r="F85" i="60" a="1"/>
  <c r="F85" i="60" s="1"/>
  <c r="E85" i="60" a="1"/>
  <c r="E85" i="60" s="1"/>
  <c r="D85" i="60" a="1"/>
  <c r="D85" i="60" s="1"/>
  <c r="C85" i="60" a="1"/>
  <c r="C85" i="60" s="1"/>
  <c r="B85" i="60" a="1"/>
  <c r="B85" i="60" s="1"/>
  <c r="FP84" i="60"/>
  <c r="FP84" i="60" a="1"/>
  <c r="FO84" i="60" a="1"/>
  <c r="FO84" i="60" s="1"/>
  <c r="FN84" i="60"/>
  <c r="FN84" i="60" a="1"/>
  <c r="FM84" i="60"/>
  <c r="FM84" i="60" a="1"/>
  <c r="FL84" i="60"/>
  <c r="FL84" i="60" a="1"/>
  <c r="FK84" i="60" a="1"/>
  <c r="FK84" i="60" s="1"/>
  <c r="FJ84" i="60"/>
  <c r="FJ84" i="60" a="1"/>
  <c r="FI84" i="60"/>
  <c r="FI84" i="60" a="1"/>
  <c r="FH84" i="60"/>
  <c r="FH84" i="60" a="1"/>
  <c r="FG84" i="60" a="1"/>
  <c r="FG84" i="60" s="1"/>
  <c r="FF84" i="60"/>
  <c r="FF84" i="60" a="1"/>
  <c r="FE84" i="60"/>
  <c r="FE84" i="60" a="1"/>
  <c r="FD84" i="60"/>
  <c r="FD84" i="60" a="1"/>
  <c r="FC84" i="60" a="1"/>
  <c r="FC84" i="60" s="1"/>
  <c r="FB84" i="60"/>
  <c r="FB84" i="60" a="1"/>
  <c r="FA84" i="60"/>
  <c r="FA84" i="60" a="1"/>
  <c r="EZ84" i="60"/>
  <c r="EZ84" i="60" a="1"/>
  <c r="EY84" i="60" a="1"/>
  <c r="EY84" i="60" s="1"/>
  <c r="EX84" i="60"/>
  <c r="EX84" i="60" a="1"/>
  <c r="EW84" i="60"/>
  <c r="EW84" i="60" a="1"/>
  <c r="EV84" i="60"/>
  <c r="EV84" i="60" a="1"/>
  <c r="EU84" i="60" a="1"/>
  <c r="EU84" i="60" s="1"/>
  <c r="ET84" i="60"/>
  <c r="ET84" i="60" a="1"/>
  <c r="ES84" i="60"/>
  <c r="ES84" i="60" a="1"/>
  <c r="ER84" i="60"/>
  <c r="ER84" i="60" a="1"/>
  <c r="EQ84" i="60" a="1"/>
  <c r="EQ84" i="60" s="1"/>
  <c r="EP84" i="60"/>
  <c r="EP84" i="60" a="1"/>
  <c r="EO84" i="60"/>
  <c r="EO84" i="60" a="1"/>
  <c r="EN84" i="60"/>
  <c r="EN84" i="60" a="1"/>
  <c r="EM84" i="60" a="1"/>
  <c r="EM84" i="60" s="1"/>
  <c r="EL84" i="60"/>
  <c r="EL84" i="60" a="1"/>
  <c r="EK84" i="60"/>
  <c r="EK84" i="60" a="1"/>
  <c r="EJ84" i="60"/>
  <c r="EJ84" i="60" a="1"/>
  <c r="EI84" i="60" a="1"/>
  <c r="EI84" i="60" s="1"/>
  <c r="EH84" i="60"/>
  <c r="EH84" i="60" a="1"/>
  <c r="EG84" i="60"/>
  <c r="EG84" i="60" a="1"/>
  <c r="EF84" i="60"/>
  <c r="EF84" i="60" a="1"/>
  <c r="EE84" i="60" a="1"/>
  <c r="EE84" i="60" s="1"/>
  <c r="ED84" i="60"/>
  <c r="ED84" i="60" a="1"/>
  <c r="EC84" i="60"/>
  <c r="EC84" i="60" a="1"/>
  <c r="EB84" i="60"/>
  <c r="EB84" i="60" a="1"/>
  <c r="EA84" i="60" a="1"/>
  <c r="EA84" i="60" s="1"/>
  <c r="DZ84" i="60"/>
  <c r="DZ84" i="60" a="1"/>
  <c r="DY84" i="60"/>
  <c r="DY84" i="60" a="1"/>
  <c r="DX84" i="60"/>
  <c r="DX84" i="60" a="1"/>
  <c r="DW84" i="60" a="1"/>
  <c r="DW84" i="60" s="1"/>
  <c r="DV84" i="60"/>
  <c r="DV84" i="60" a="1"/>
  <c r="DU84" i="60"/>
  <c r="DU84" i="60" a="1"/>
  <c r="DT84" i="60"/>
  <c r="DT84" i="60" a="1"/>
  <c r="DS84" i="60" a="1"/>
  <c r="DS84" i="60" s="1"/>
  <c r="DR84" i="60"/>
  <c r="DR84" i="60" a="1"/>
  <c r="DQ84" i="60"/>
  <c r="DQ84" i="60" a="1"/>
  <c r="DP84" i="60"/>
  <c r="DP84" i="60" a="1"/>
  <c r="DO84" i="60" a="1"/>
  <c r="DO84" i="60" s="1"/>
  <c r="DN84" i="60"/>
  <c r="DN84" i="60" a="1"/>
  <c r="DM84" i="60"/>
  <c r="DM84" i="60" a="1"/>
  <c r="DL84" i="60"/>
  <c r="DL84" i="60" a="1"/>
  <c r="DK84" i="60" a="1"/>
  <c r="DK84" i="60" s="1"/>
  <c r="DJ84" i="60"/>
  <c r="DJ84" i="60" a="1"/>
  <c r="DI84" i="60"/>
  <c r="DI84" i="60" a="1"/>
  <c r="DH84" i="60"/>
  <c r="DH84" i="60" a="1"/>
  <c r="DG84" i="60" a="1"/>
  <c r="DG84" i="60" s="1"/>
  <c r="DF84" i="60"/>
  <c r="DF84" i="60" a="1"/>
  <c r="DE84" i="60"/>
  <c r="DE84" i="60" a="1"/>
  <c r="DD84" i="60"/>
  <c r="DD84" i="60" a="1"/>
  <c r="DC84" i="60" a="1"/>
  <c r="DC84" i="60" s="1"/>
  <c r="DB84" i="60"/>
  <c r="DB84" i="60" a="1"/>
  <c r="DA84" i="60" a="1"/>
  <c r="DA84" i="60" s="1"/>
  <c r="CZ84" i="60"/>
  <c r="CZ84" i="60" a="1"/>
  <c r="CY84" i="60" a="1"/>
  <c r="CY84" i="60" s="1"/>
  <c r="CX84" i="60"/>
  <c r="CX84" i="60" a="1"/>
  <c r="CW84" i="60" a="1"/>
  <c r="CW84" i="60" s="1"/>
  <c r="CV84" i="60"/>
  <c r="CV84" i="60" a="1"/>
  <c r="CU84" i="60" a="1"/>
  <c r="CU84" i="60" s="1"/>
  <c r="CT84" i="60"/>
  <c r="CT84" i="60" a="1"/>
  <c r="CS84" i="60" a="1"/>
  <c r="CS84" i="60" s="1"/>
  <c r="CR84" i="60"/>
  <c r="CR84" i="60" a="1"/>
  <c r="CQ84" i="60" a="1"/>
  <c r="CQ84" i="60" s="1"/>
  <c r="CP84" i="60"/>
  <c r="CP84" i="60" a="1"/>
  <c r="CO84" i="60" a="1"/>
  <c r="CO84" i="60" s="1"/>
  <c r="CN84" i="60"/>
  <c r="CN84" i="60" a="1"/>
  <c r="CM84" i="60" a="1"/>
  <c r="CM84" i="60" s="1"/>
  <c r="CL84" i="60"/>
  <c r="CL84" i="60" a="1"/>
  <c r="CK84" i="60" a="1"/>
  <c r="CK84" i="60" s="1"/>
  <c r="CJ84" i="60"/>
  <c r="CJ84" i="60" a="1"/>
  <c r="CI84" i="60" a="1"/>
  <c r="CI84" i="60" s="1"/>
  <c r="CH84" i="60"/>
  <c r="CH84" i="60" a="1"/>
  <c r="CG84" i="60" a="1"/>
  <c r="CG84" i="60" s="1"/>
  <c r="CF84" i="60"/>
  <c r="CF84" i="60" a="1"/>
  <c r="CE84" i="60" a="1"/>
  <c r="CE84" i="60" s="1"/>
  <c r="CD84" i="60"/>
  <c r="CD84" i="60" a="1"/>
  <c r="CC84" i="60" a="1"/>
  <c r="CC84" i="60" s="1"/>
  <c r="CB84" i="60"/>
  <c r="CB84" i="60" a="1"/>
  <c r="CA84" i="60" a="1"/>
  <c r="CA84" i="60" s="1"/>
  <c r="BZ84" i="60"/>
  <c r="BZ84" i="60" a="1"/>
  <c r="BY84" i="60" a="1"/>
  <c r="BY84" i="60" s="1"/>
  <c r="BX84" i="60"/>
  <c r="BX84" i="60" a="1"/>
  <c r="BW84" i="60" a="1"/>
  <c r="BW84" i="60" s="1"/>
  <c r="BV84" i="60"/>
  <c r="BV84" i="60" a="1"/>
  <c r="BU84" i="60" a="1"/>
  <c r="BU84" i="60" s="1"/>
  <c r="BT84" i="60"/>
  <c r="BT84" i="60" a="1"/>
  <c r="BS84" i="60" a="1"/>
  <c r="BS84" i="60" s="1"/>
  <c r="BR84" i="60"/>
  <c r="BR84" i="60" a="1"/>
  <c r="BQ84" i="60" a="1"/>
  <c r="BQ84" i="60" s="1"/>
  <c r="BP84" i="60"/>
  <c r="BP84" i="60" a="1"/>
  <c r="BO84" i="60" a="1"/>
  <c r="BO84" i="60" s="1"/>
  <c r="BN84" i="60"/>
  <c r="BN84" i="60" a="1"/>
  <c r="BM84" i="60" a="1"/>
  <c r="BM84" i="60" s="1"/>
  <c r="BL84" i="60"/>
  <c r="BL84" i="60" a="1"/>
  <c r="BK84" i="60" a="1"/>
  <c r="BK84" i="60" s="1"/>
  <c r="BJ84" i="60"/>
  <c r="BJ84" i="60" a="1"/>
  <c r="BI84" i="60" a="1"/>
  <c r="BI84" i="60" s="1"/>
  <c r="BH84" i="60"/>
  <c r="BH84" i="60" a="1"/>
  <c r="BG84" i="60" a="1"/>
  <c r="BG84" i="60" s="1"/>
  <c r="BF84" i="60"/>
  <c r="BF84" i="60" a="1"/>
  <c r="BE84" i="60" a="1"/>
  <c r="BE84" i="60" s="1"/>
  <c r="BD84" i="60"/>
  <c r="BD84" i="60" a="1"/>
  <c r="BC84" i="60" a="1"/>
  <c r="BC84" i="60" s="1"/>
  <c r="BB84" i="60"/>
  <c r="BB84" i="60" a="1"/>
  <c r="BA84" i="60" a="1"/>
  <c r="BA84" i="60" s="1"/>
  <c r="AZ84" i="60"/>
  <c r="AZ84" i="60" a="1"/>
  <c r="AY84" i="60" a="1"/>
  <c r="AY84" i="60" s="1"/>
  <c r="AX84" i="60"/>
  <c r="AX84" i="60" a="1"/>
  <c r="AW84" i="60" a="1"/>
  <c r="AW84" i="60" s="1"/>
  <c r="AV84" i="60"/>
  <c r="AV84" i="60" a="1"/>
  <c r="AU84" i="60" a="1"/>
  <c r="AU84" i="60" s="1"/>
  <c r="AT84" i="60"/>
  <c r="AT84" i="60" a="1"/>
  <c r="AS84" i="60" a="1"/>
  <c r="AS84" i="60" s="1"/>
  <c r="AR84" i="60"/>
  <c r="AR84" i="60" a="1"/>
  <c r="AQ84" i="60" a="1"/>
  <c r="AQ84" i="60" s="1"/>
  <c r="AP84" i="60"/>
  <c r="AP84" i="60" a="1"/>
  <c r="AO84" i="60" a="1"/>
  <c r="AO84" i="60" s="1"/>
  <c r="AN84" i="60"/>
  <c r="AN84" i="60" a="1"/>
  <c r="AM84" i="60" a="1"/>
  <c r="AM84" i="60" s="1"/>
  <c r="AL84" i="60"/>
  <c r="AL84" i="60" a="1"/>
  <c r="AK84" i="60" a="1"/>
  <c r="AK84" i="60" s="1"/>
  <c r="AJ84" i="60"/>
  <c r="AJ84" i="60" a="1"/>
  <c r="AI84" i="60" a="1"/>
  <c r="AI84" i="60" s="1"/>
  <c r="AH84" i="60"/>
  <c r="AH84" i="60" a="1"/>
  <c r="AG84" i="60" a="1"/>
  <c r="AG84" i="60" s="1"/>
  <c r="AF84" i="60"/>
  <c r="AF84" i="60" a="1"/>
  <c r="AE84" i="60" a="1"/>
  <c r="AE84" i="60" s="1"/>
  <c r="AD84" i="60"/>
  <c r="AD84" i="60" a="1"/>
  <c r="AC84" i="60" a="1"/>
  <c r="AC84" i="60" s="1"/>
  <c r="AB84" i="60"/>
  <c r="AB84" i="60" a="1"/>
  <c r="AA84" i="60" a="1"/>
  <c r="AA84" i="60" s="1"/>
  <c r="Z84" i="60"/>
  <c r="Z84" i="60" a="1"/>
  <c r="Y84" i="60" a="1"/>
  <c r="Y84" i="60" s="1"/>
  <c r="X84" i="60"/>
  <c r="X84" i="60" a="1"/>
  <c r="W84" i="60" a="1"/>
  <c r="W84" i="60" s="1"/>
  <c r="V84" i="60"/>
  <c r="V84" i="60" a="1"/>
  <c r="U84" i="60" a="1"/>
  <c r="U84" i="60" s="1"/>
  <c r="T84" i="60"/>
  <c r="T84" i="60" a="1"/>
  <c r="S84" i="60" a="1"/>
  <c r="S84" i="60" s="1"/>
  <c r="R84" i="60"/>
  <c r="R84" i="60" a="1"/>
  <c r="Q84" i="60" a="1"/>
  <c r="Q84" i="60" s="1"/>
  <c r="P84" i="60"/>
  <c r="P84" i="60" a="1"/>
  <c r="O84" i="60" a="1"/>
  <c r="O84" i="60" s="1"/>
  <c r="N84" i="60"/>
  <c r="N84" i="60" a="1"/>
  <c r="M84" i="60" a="1"/>
  <c r="M84" i="60" s="1"/>
  <c r="L84" i="60"/>
  <c r="L84" i="60" a="1"/>
  <c r="K84" i="60" a="1"/>
  <c r="K84" i="60" s="1"/>
  <c r="J84" i="60"/>
  <c r="J84" i="60" a="1"/>
  <c r="I84" i="60" a="1"/>
  <c r="I84" i="60" s="1"/>
  <c r="H84" i="60"/>
  <c r="H84" i="60" a="1"/>
  <c r="G84" i="60" a="1"/>
  <c r="G84" i="60" s="1"/>
  <c r="F84" i="60" a="1"/>
  <c r="F84" i="60" s="1"/>
  <c r="E84" i="60" a="1"/>
  <c r="E84" i="60" s="1"/>
  <c r="D84" i="60"/>
  <c r="D84" i="60" a="1"/>
  <c r="C84" i="60" a="1"/>
  <c r="C84" i="60" s="1"/>
  <c r="B84" i="60" a="1"/>
  <c r="B84" i="60" s="1"/>
  <c r="FP83" i="60"/>
  <c r="FP83" i="60" a="1"/>
  <c r="FO83" i="60" a="1"/>
  <c r="FO83" i="60" s="1"/>
  <c r="FN83" i="60"/>
  <c r="FN83" i="60" a="1"/>
  <c r="FM83" i="60" a="1"/>
  <c r="FM83" i="60" s="1"/>
  <c r="FL83" i="60"/>
  <c r="FL83" i="60" a="1"/>
  <c r="FK83" i="60" a="1"/>
  <c r="FK83" i="60" s="1"/>
  <c r="FJ83" i="60"/>
  <c r="FJ83" i="60" a="1"/>
  <c r="FI83" i="60" a="1"/>
  <c r="FI83" i="60" s="1"/>
  <c r="FH83" i="60"/>
  <c r="FH83" i="60" a="1"/>
  <c r="FG83" i="60" a="1"/>
  <c r="FG83" i="60" s="1"/>
  <c r="FF83" i="60"/>
  <c r="FF83" i="60" a="1"/>
  <c r="FE83" i="60" a="1"/>
  <c r="FE83" i="60" s="1"/>
  <c r="FD83" i="60"/>
  <c r="FD83" i="60" a="1"/>
  <c r="FC83" i="60" a="1"/>
  <c r="FC83" i="60" s="1"/>
  <c r="FB83" i="60"/>
  <c r="FB83" i="60" a="1"/>
  <c r="FA83" i="60" a="1"/>
  <c r="FA83" i="60" s="1"/>
  <c r="EZ83" i="60"/>
  <c r="EZ83" i="60" a="1"/>
  <c r="EY83" i="60" a="1"/>
  <c r="EY83" i="60" s="1"/>
  <c r="EX83" i="60"/>
  <c r="EX83" i="60" a="1"/>
  <c r="EW83" i="60" a="1"/>
  <c r="EW83" i="60" s="1"/>
  <c r="EV83" i="60"/>
  <c r="EV83" i="60" a="1"/>
  <c r="EU83" i="60" a="1"/>
  <c r="EU83" i="60" s="1"/>
  <c r="ET83" i="60"/>
  <c r="ET83" i="60" a="1"/>
  <c r="ES83" i="60" a="1"/>
  <c r="ES83" i="60" s="1"/>
  <c r="ER83" i="60"/>
  <c r="ER83" i="60" a="1"/>
  <c r="EQ83" i="60" a="1"/>
  <c r="EQ83" i="60" s="1"/>
  <c r="EP83" i="60"/>
  <c r="EP83" i="60" a="1"/>
  <c r="EO83" i="60" a="1"/>
  <c r="EO83" i="60" s="1"/>
  <c r="EN83" i="60"/>
  <c r="EN83" i="60" a="1"/>
  <c r="EM83" i="60" a="1"/>
  <c r="EM83" i="60" s="1"/>
  <c r="EL83" i="60"/>
  <c r="EL83" i="60" a="1"/>
  <c r="EK83" i="60" a="1"/>
  <c r="EK83" i="60" s="1"/>
  <c r="EJ83" i="60"/>
  <c r="EJ83" i="60" a="1"/>
  <c r="EI83" i="60" a="1"/>
  <c r="EI83" i="60" s="1"/>
  <c r="EH83" i="60"/>
  <c r="EH83" i="60" a="1"/>
  <c r="EG83" i="60" a="1"/>
  <c r="EG83" i="60" s="1"/>
  <c r="EF83" i="60"/>
  <c r="EF83" i="60" a="1"/>
  <c r="EE83" i="60" a="1"/>
  <c r="EE83" i="60" s="1"/>
  <c r="ED83" i="60"/>
  <c r="ED83" i="60" a="1"/>
  <c r="EC83" i="60" a="1"/>
  <c r="EC83" i="60" s="1"/>
  <c r="EB83" i="60"/>
  <c r="EB83" i="60" a="1"/>
  <c r="EA83" i="60" a="1"/>
  <c r="EA83" i="60" s="1"/>
  <c r="DZ83" i="60"/>
  <c r="DZ83" i="60" a="1"/>
  <c r="DY83" i="60" a="1"/>
  <c r="DY83" i="60" s="1"/>
  <c r="DX83" i="60"/>
  <c r="DX83" i="60" a="1"/>
  <c r="DW83" i="60" a="1"/>
  <c r="DW83" i="60" s="1"/>
  <c r="DV83" i="60"/>
  <c r="DV83" i="60" a="1"/>
  <c r="DU83" i="60" a="1"/>
  <c r="DU83" i="60" s="1"/>
  <c r="DT83" i="60"/>
  <c r="DT83" i="60" a="1"/>
  <c r="DS83" i="60" a="1"/>
  <c r="DS83" i="60" s="1"/>
  <c r="DR83" i="60"/>
  <c r="DR83" i="60" a="1"/>
  <c r="DQ83" i="60" a="1"/>
  <c r="DQ83" i="60" s="1"/>
  <c r="DP83" i="60"/>
  <c r="DP83" i="60" a="1"/>
  <c r="DO83" i="60" a="1"/>
  <c r="DO83" i="60" s="1"/>
  <c r="DN83" i="60"/>
  <c r="DN83" i="60" a="1"/>
  <c r="DM83" i="60" a="1"/>
  <c r="DM83" i="60" s="1"/>
  <c r="DL83" i="60"/>
  <c r="DL83" i="60" a="1"/>
  <c r="DK83" i="60" a="1"/>
  <c r="DK83" i="60" s="1"/>
  <c r="DJ83" i="60"/>
  <c r="DJ83" i="60" a="1"/>
  <c r="DI83" i="60" a="1"/>
  <c r="DI83" i="60" s="1"/>
  <c r="DH83" i="60"/>
  <c r="DH83" i="60" a="1"/>
  <c r="DG83" i="60" a="1"/>
  <c r="DG83" i="60" s="1"/>
  <c r="DF83" i="60"/>
  <c r="DF83" i="60" a="1"/>
  <c r="DE83" i="60" a="1"/>
  <c r="DE83" i="60" s="1"/>
  <c r="DD83" i="60" a="1"/>
  <c r="DD83" i="60" s="1"/>
  <c r="DC83" i="60" a="1"/>
  <c r="DC83" i="60" s="1"/>
  <c r="DB83" i="60"/>
  <c r="DB83" i="60" a="1"/>
  <c r="DA83" i="60" a="1"/>
  <c r="DA83" i="60" s="1"/>
  <c r="CZ83" i="60" a="1"/>
  <c r="CZ83" i="60" s="1"/>
  <c r="CY83" i="60" a="1"/>
  <c r="CY83" i="60" s="1"/>
  <c r="CX83" i="60"/>
  <c r="CX83" i="60" a="1"/>
  <c r="CW83" i="60" a="1"/>
  <c r="CW83" i="60" s="1"/>
  <c r="CV83" i="60" a="1"/>
  <c r="CV83" i="60" s="1"/>
  <c r="CU83" i="60" a="1"/>
  <c r="CU83" i="60" s="1"/>
  <c r="CT83" i="60"/>
  <c r="CT83" i="60" a="1"/>
  <c r="CS83" i="60" a="1"/>
  <c r="CS83" i="60" s="1"/>
  <c r="CR83" i="60" a="1"/>
  <c r="CR83" i="60" s="1"/>
  <c r="CQ83" i="60" a="1"/>
  <c r="CQ83" i="60" s="1"/>
  <c r="CP83" i="60"/>
  <c r="CP83" i="60" a="1"/>
  <c r="CO83" i="60" a="1"/>
  <c r="CO83" i="60" s="1"/>
  <c r="CN83" i="60" a="1"/>
  <c r="CN83" i="60" s="1"/>
  <c r="CM83" i="60" a="1"/>
  <c r="CM83" i="60" s="1"/>
  <c r="CL83" i="60"/>
  <c r="CL83" i="60" a="1"/>
  <c r="CK83" i="60" a="1"/>
  <c r="CK83" i="60" s="1"/>
  <c r="CJ83" i="60" a="1"/>
  <c r="CJ83" i="60" s="1"/>
  <c r="CI83" i="60" a="1"/>
  <c r="CI83" i="60" s="1"/>
  <c r="CH83" i="60"/>
  <c r="CH83" i="60" a="1"/>
  <c r="CG83" i="60" a="1"/>
  <c r="CG83" i="60" s="1"/>
  <c r="CF83" i="60" a="1"/>
  <c r="CF83" i="60" s="1"/>
  <c r="CE83" i="60" a="1"/>
  <c r="CE83" i="60" s="1"/>
  <c r="CD83" i="60"/>
  <c r="CD83" i="60" a="1"/>
  <c r="CC83" i="60" a="1"/>
  <c r="CC83" i="60" s="1"/>
  <c r="CB83" i="60" a="1"/>
  <c r="CB83" i="60" s="1"/>
  <c r="CA83" i="60" a="1"/>
  <c r="CA83" i="60" s="1"/>
  <c r="BZ83" i="60"/>
  <c r="BZ83" i="60" a="1"/>
  <c r="BY83" i="60" a="1"/>
  <c r="BY83" i="60" s="1"/>
  <c r="BX83" i="60" a="1"/>
  <c r="BX83" i="60" s="1"/>
  <c r="BW83" i="60" a="1"/>
  <c r="BW83" i="60" s="1"/>
  <c r="BV83" i="60"/>
  <c r="BV83" i="60" a="1"/>
  <c r="BU83" i="60" a="1"/>
  <c r="BU83" i="60" s="1"/>
  <c r="BT83" i="60" a="1"/>
  <c r="BT83" i="60" s="1"/>
  <c r="BS83" i="60" a="1"/>
  <c r="BS83" i="60" s="1"/>
  <c r="BR83" i="60"/>
  <c r="BR83" i="60" a="1"/>
  <c r="BQ83" i="60" a="1"/>
  <c r="BQ83" i="60" s="1"/>
  <c r="BP83" i="60" a="1"/>
  <c r="BP83" i="60" s="1"/>
  <c r="BO83" i="60" a="1"/>
  <c r="BO83" i="60" s="1"/>
  <c r="BN83" i="60"/>
  <c r="BN83" i="60" a="1"/>
  <c r="BM83" i="60" a="1"/>
  <c r="BM83" i="60" s="1"/>
  <c r="BL83" i="60" a="1"/>
  <c r="BL83" i="60" s="1"/>
  <c r="BK83" i="60" a="1"/>
  <c r="BK83" i="60" s="1"/>
  <c r="BJ83" i="60"/>
  <c r="BJ83" i="60" a="1"/>
  <c r="BI83" i="60" a="1"/>
  <c r="BI83" i="60" s="1"/>
  <c r="BH83" i="60" a="1"/>
  <c r="BH83" i="60" s="1"/>
  <c r="BG83" i="60" a="1"/>
  <c r="BG83" i="60" s="1"/>
  <c r="BF83" i="60"/>
  <c r="BF83" i="60" a="1"/>
  <c r="BE83" i="60" a="1"/>
  <c r="BE83" i="60" s="1"/>
  <c r="BD83" i="60" a="1"/>
  <c r="BD83" i="60" s="1"/>
  <c r="BC83" i="60" a="1"/>
  <c r="BC83" i="60" s="1"/>
  <c r="BB83" i="60"/>
  <c r="BB83" i="60" a="1"/>
  <c r="BA83" i="60" a="1"/>
  <c r="BA83" i="60" s="1"/>
  <c r="AZ83" i="60" a="1"/>
  <c r="AZ83" i="60" s="1"/>
  <c r="AY83" i="60" a="1"/>
  <c r="AY83" i="60" s="1"/>
  <c r="AX83" i="60"/>
  <c r="AX83" i="60" a="1"/>
  <c r="AW83" i="60" a="1"/>
  <c r="AW83" i="60" s="1"/>
  <c r="AV83" i="60" a="1"/>
  <c r="AV83" i="60" s="1"/>
  <c r="AU83" i="60" a="1"/>
  <c r="AU83" i="60" s="1"/>
  <c r="AT83" i="60"/>
  <c r="AT83" i="60" a="1"/>
  <c r="AS83" i="60" a="1"/>
  <c r="AS83" i="60" s="1"/>
  <c r="AR83" i="60" a="1"/>
  <c r="AR83" i="60" s="1"/>
  <c r="AQ83" i="60" a="1"/>
  <c r="AQ83" i="60" s="1"/>
  <c r="AP83" i="60"/>
  <c r="AP83" i="60" a="1"/>
  <c r="AO83" i="60" a="1"/>
  <c r="AO83" i="60" s="1"/>
  <c r="AN83" i="60" a="1"/>
  <c r="AN83" i="60" s="1"/>
  <c r="AM83" i="60" a="1"/>
  <c r="AM83" i="60" s="1"/>
  <c r="AL83" i="60"/>
  <c r="AL83" i="60" a="1"/>
  <c r="AK83" i="60" a="1"/>
  <c r="AK83" i="60" s="1"/>
  <c r="AJ83" i="60" a="1"/>
  <c r="AJ83" i="60" s="1"/>
  <c r="AI83" i="60" a="1"/>
  <c r="AI83" i="60" s="1"/>
  <c r="AH83" i="60"/>
  <c r="AH83" i="60" a="1"/>
  <c r="AG83" i="60" a="1"/>
  <c r="AG83" i="60" s="1"/>
  <c r="AF83" i="60" a="1"/>
  <c r="AF83" i="60" s="1"/>
  <c r="AE83" i="60" a="1"/>
  <c r="AE83" i="60" s="1"/>
  <c r="AD83" i="60"/>
  <c r="AD83" i="60" a="1"/>
  <c r="AC83" i="60" a="1"/>
  <c r="AC83" i="60" s="1"/>
  <c r="AB83" i="60" a="1"/>
  <c r="AB83" i="60" s="1"/>
  <c r="AA83" i="60" a="1"/>
  <c r="AA83" i="60" s="1"/>
  <c r="Z83" i="60"/>
  <c r="Z83" i="60" a="1"/>
  <c r="Y83" i="60" a="1"/>
  <c r="Y83" i="60" s="1"/>
  <c r="X83" i="60" a="1"/>
  <c r="X83" i="60" s="1"/>
  <c r="W83" i="60" a="1"/>
  <c r="W83" i="60" s="1"/>
  <c r="V83" i="60"/>
  <c r="V83" i="60" a="1"/>
  <c r="U83" i="60" a="1"/>
  <c r="U83" i="60" s="1"/>
  <c r="T83" i="60" a="1"/>
  <c r="T83" i="60" s="1"/>
  <c r="S83" i="60" a="1"/>
  <c r="S83" i="60" s="1"/>
  <c r="R83" i="60"/>
  <c r="R83" i="60" a="1"/>
  <c r="Q83" i="60" a="1"/>
  <c r="Q83" i="60" s="1"/>
  <c r="P83" i="60" a="1"/>
  <c r="P83" i="60" s="1"/>
  <c r="O83" i="60" a="1"/>
  <c r="O83" i="60" s="1"/>
  <c r="N83" i="60" a="1"/>
  <c r="N83" i="60" s="1"/>
  <c r="M83" i="60" a="1"/>
  <c r="M83" i="60" s="1"/>
  <c r="L83" i="60" a="1"/>
  <c r="L83" i="60" s="1"/>
  <c r="K83" i="60" a="1"/>
  <c r="K83" i="60" s="1"/>
  <c r="J83" i="60" a="1"/>
  <c r="J83" i="60" s="1"/>
  <c r="I83" i="60" a="1"/>
  <c r="I83" i="60" s="1"/>
  <c r="H83" i="60" a="1"/>
  <c r="H83" i="60" s="1"/>
  <c r="G83" i="60" a="1"/>
  <c r="G83" i="60" s="1"/>
  <c r="F83" i="60" a="1"/>
  <c r="F83" i="60" s="1"/>
  <c r="E83" i="60" a="1"/>
  <c r="E83" i="60" s="1"/>
  <c r="D83" i="60" a="1"/>
  <c r="D83" i="60" s="1"/>
  <c r="C83" i="60" a="1"/>
  <c r="C83" i="60" s="1"/>
  <c r="B83" i="60" a="1"/>
  <c r="B83" i="60" s="1"/>
  <c r="FR83" i="60" s="1"/>
  <c r="FP82" i="60"/>
  <c r="FP82" i="60" a="1"/>
  <c r="FO82" i="60"/>
  <c r="FO82" i="60" a="1"/>
  <c r="FN82" i="60"/>
  <c r="FN82" i="60" a="1"/>
  <c r="FM82" i="60"/>
  <c r="FM82" i="60" a="1"/>
  <c r="FL82" i="60"/>
  <c r="FL82" i="60" a="1"/>
  <c r="FK82" i="60"/>
  <c r="FK82" i="60" a="1"/>
  <c r="FJ82" i="60"/>
  <c r="FJ82" i="60" a="1"/>
  <c r="FI82" i="60"/>
  <c r="FI82" i="60" a="1"/>
  <c r="FH82" i="60"/>
  <c r="FH82" i="60" a="1"/>
  <c r="FG82" i="60"/>
  <c r="FG82" i="60" a="1"/>
  <c r="FF82" i="60"/>
  <c r="FF82" i="60" a="1"/>
  <c r="FE82" i="60"/>
  <c r="FE82" i="60" a="1"/>
  <c r="FD82" i="60"/>
  <c r="FD82" i="60" a="1"/>
  <c r="FC82" i="60"/>
  <c r="FC82" i="60" a="1"/>
  <c r="FB82" i="60"/>
  <c r="FB82" i="60" a="1"/>
  <c r="FA82" i="60"/>
  <c r="FA82" i="60" a="1"/>
  <c r="EZ82" i="60"/>
  <c r="EZ82" i="60" a="1"/>
  <c r="EY82" i="60"/>
  <c r="EY82" i="60" a="1"/>
  <c r="EX82" i="60"/>
  <c r="EX82" i="60" a="1"/>
  <c r="EW82" i="60"/>
  <c r="EW82" i="60" a="1"/>
  <c r="EV82" i="60"/>
  <c r="EV82" i="60" a="1"/>
  <c r="EU82" i="60"/>
  <c r="EU82" i="60" a="1"/>
  <c r="ET82" i="60" a="1"/>
  <c r="ET82" i="60" s="1"/>
  <c r="ES82" i="60"/>
  <c r="ES82" i="60" a="1"/>
  <c r="ER82" i="60"/>
  <c r="ER82" i="60" a="1"/>
  <c r="EQ82" i="60"/>
  <c r="EQ82" i="60" a="1"/>
  <c r="EP82" i="60" a="1"/>
  <c r="EP82" i="60" s="1"/>
  <c r="EO82" i="60"/>
  <c r="EO82" i="60" a="1"/>
  <c r="EN82" i="60"/>
  <c r="EN82" i="60" a="1"/>
  <c r="EM82" i="60"/>
  <c r="EM82" i="60" a="1"/>
  <c r="EL82" i="60" a="1"/>
  <c r="EL82" i="60" s="1"/>
  <c r="EK82" i="60"/>
  <c r="EK82" i="60" a="1"/>
  <c r="EJ82" i="60"/>
  <c r="EJ82" i="60" a="1"/>
  <c r="EI82" i="60"/>
  <c r="EI82" i="60" a="1"/>
  <c r="EH82" i="60" a="1"/>
  <c r="EH82" i="60" s="1"/>
  <c r="EG82" i="60"/>
  <c r="EG82" i="60" a="1"/>
  <c r="EF82" i="60"/>
  <c r="EF82" i="60" a="1"/>
  <c r="EE82" i="60"/>
  <c r="EE82" i="60" a="1"/>
  <c r="ED82" i="60" a="1"/>
  <c r="ED82" i="60" s="1"/>
  <c r="EC82" i="60"/>
  <c r="EC82" i="60" a="1"/>
  <c r="EB82" i="60"/>
  <c r="EB82" i="60" a="1"/>
  <c r="EA82" i="60"/>
  <c r="EA82" i="60" a="1"/>
  <c r="DZ82" i="60" a="1"/>
  <c r="DZ82" i="60" s="1"/>
  <c r="DY82" i="60"/>
  <c r="DY82" i="60" a="1"/>
  <c r="DX82" i="60"/>
  <c r="DX82" i="60" a="1"/>
  <c r="DW82" i="60"/>
  <c r="DW82" i="60" a="1"/>
  <c r="DV82" i="60" a="1"/>
  <c r="DV82" i="60" s="1"/>
  <c r="DU82" i="60"/>
  <c r="DU82" i="60" a="1"/>
  <c r="DT82" i="60"/>
  <c r="DT82" i="60" a="1"/>
  <c r="DS82" i="60"/>
  <c r="DS82" i="60" a="1"/>
  <c r="DR82" i="60" a="1"/>
  <c r="DR82" i="60" s="1"/>
  <c r="DQ82" i="60"/>
  <c r="DQ82" i="60" a="1"/>
  <c r="DP82" i="60"/>
  <c r="DP82" i="60" a="1"/>
  <c r="DO82" i="60"/>
  <c r="DO82" i="60" a="1"/>
  <c r="DN82" i="60" a="1"/>
  <c r="DN82" i="60" s="1"/>
  <c r="DM82" i="60"/>
  <c r="DM82" i="60" a="1"/>
  <c r="DL82" i="60"/>
  <c r="DL82" i="60" a="1"/>
  <c r="DK82" i="60"/>
  <c r="DK82" i="60" a="1"/>
  <c r="DJ82" i="60" a="1"/>
  <c r="DJ82" i="60" s="1"/>
  <c r="DI82" i="60"/>
  <c r="DI82" i="60" a="1"/>
  <c r="DH82" i="60"/>
  <c r="DH82" i="60" a="1"/>
  <c r="DG82" i="60"/>
  <c r="DG82" i="60" a="1"/>
  <c r="DF82" i="60" a="1"/>
  <c r="DF82" i="60" s="1"/>
  <c r="DE82" i="60"/>
  <c r="DE82" i="60" a="1"/>
  <c r="DD82" i="60"/>
  <c r="DD82" i="60" a="1"/>
  <c r="DC82" i="60"/>
  <c r="DC82" i="60" a="1"/>
  <c r="DB82" i="60" a="1"/>
  <c r="DB82" i="60" s="1"/>
  <c r="DA82" i="60"/>
  <c r="DA82" i="60" a="1"/>
  <c r="CZ82" i="60"/>
  <c r="CZ82" i="60" a="1"/>
  <c r="CY82" i="60"/>
  <c r="CY82" i="60" a="1"/>
  <c r="CX82" i="60" a="1"/>
  <c r="CX82" i="60" s="1"/>
  <c r="CW82" i="60"/>
  <c r="CW82" i="60" a="1"/>
  <c r="CV82" i="60"/>
  <c r="CV82" i="60" a="1"/>
  <c r="CU82" i="60"/>
  <c r="CU82" i="60" a="1"/>
  <c r="CT82" i="60" a="1"/>
  <c r="CT82" i="60" s="1"/>
  <c r="CS82" i="60"/>
  <c r="CS82" i="60" a="1"/>
  <c r="CR82" i="60"/>
  <c r="CR82" i="60" a="1"/>
  <c r="CQ82" i="60"/>
  <c r="CQ82" i="60" a="1"/>
  <c r="CP82" i="60" a="1"/>
  <c r="CP82" i="60" s="1"/>
  <c r="CO82" i="60"/>
  <c r="CO82" i="60" a="1"/>
  <c r="CN82" i="60"/>
  <c r="CN82" i="60" a="1"/>
  <c r="CM82" i="60"/>
  <c r="CM82" i="60" a="1"/>
  <c r="CL82" i="60" a="1"/>
  <c r="CL82" i="60" s="1"/>
  <c r="CK82" i="60"/>
  <c r="CK82" i="60" a="1"/>
  <c r="CJ82" i="60"/>
  <c r="CJ82" i="60" a="1"/>
  <c r="CI82" i="60"/>
  <c r="CI82" i="60" a="1"/>
  <c r="CH82" i="60" a="1"/>
  <c r="CH82" i="60" s="1"/>
  <c r="CG82" i="60"/>
  <c r="CG82" i="60" a="1"/>
  <c r="CF82" i="60"/>
  <c r="CF82" i="60" a="1"/>
  <c r="CE82" i="60"/>
  <c r="CE82" i="60" a="1"/>
  <c r="CD82" i="60" a="1"/>
  <c r="CD82" i="60" s="1"/>
  <c r="CC82" i="60"/>
  <c r="CC82" i="60" a="1"/>
  <c r="CB82" i="60"/>
  <c r="CB82" i="60" a="1"/>
  <c r="CA82" i="60"/>
  <c r="CA82" i="60" a="1"/>
  <c r="BZ82" i="60" a="1"/>
  <c r="BZ82" i="60" s="1"/>
  <c r="BY82" i="60"/>
  <c r="BY82" i="60" a="1"/>
  <c r="BX82" i="60"/>
  <c r="BX82" i="60" a="1"/>
  <c r="BW82" i="60"/>
  <c r="BW82" i="60" a="1"/>
  <c r="BV82" i="60" a="1"/>
  <c r="BV82" i="60" s="1"/>
  <c r="BU82" i="60"/>
  <c r="BU82" i="60" a="1"/>
  <c r="BT82" i="60"/>
  <c r="BT82" i="60" a="1"/>
  <c r="BS82" i="60"/>
  <c r="BS82" i="60" a="1"/>
  <c r="BR82" i="60" a="1"/>
  <c r="BR82" i="60" s="1"/>
  <c r="BQ82" i="60"/>
  <c r="BQ82" i="60" a="1"/>
  <c r="BP82" i="60"/>
  <c r="BP82" i="60" a="1"/>
  <c r="BO82" i="60"/>
  <c r="BO82" i="60" a="1"/>
  <c r="BN82" i="60" a="1"/>
  <c r="BN82" i="60" s="1"/>
  <c r="BM82" i="60"/>
  <c r="BM82" i="60" a="1"/>
  <c r="BL82" i="60"/>
  <c r="BL82" i="60" a="1"/>
  <c r="BK82" i="60"/>
  <c r="BK82" i="60" a="1"/>
  <c r="BJ82" i="60" a="1"/>
  <c r="BJ82" i="60" s="1"/>
  <c r="BI82" i="60"/>
  <c r="BI82" i="60" a="1"/>
  <c r="BH82" i="60" a="1"/>
  <c r="BH82" i="60" s="1"/>
  <c r="BG82" i="60"/>
  <c r="BG82" i="60" a="1"/>
  <c r="BF82" i="60" a="1"/>
  <c r="BF82" i="60" s="1"/>
  <c r="BE82" i="60"/>
  <c r="BE82" i="60" a="1"/>
  <c r="BD82" i="60" a="1"/>
  <c r="BD82" i="60" s="1"/>
  <c r="BC82" i="60"/>
  <c r="BC82" i="60" a="1"/>
  <c r="BB82" i="60" a="1"/>
  <c r="BB82" i="60" s="1"/>
  <c r="BA82" i="60"/>
  <c r="BA82" i="60" a="1"/>
  <c r="AZ82" i="60" a="1"/>
  <c r="AZ82" i="60" s="1"/>
  <c r="AY82" i="60"/>
  <c r="AY82" i="60" a="1"/>
  <c r="AX82" i="60" a="1"/>
  <c r="AX82" i="60" s="1"/>
  <c r="AW82" i="60"/>
  <c r="AW82" i="60" a="1"/>
  <c r="AV82" i="60" a="1"/>
  <c r="AV82" i="60" s="1"/>
  <c r="AU82" i="60"/>
  <c r="AU82" i="60" a="1"/>
  <c r="AT82" i="60" a="1"/>
  <c r="AT82" i="60" s="1"/>
  <c r="AS82" i="60"/>
  <c r="AS82" i="60" a="1"/>
  <c r="AR82" i="60" a="1"/>
  <c r="AR82" i="60" s="1"/>
  <c r="AQ82" i="60"/>
  <c r="AQ82" i="60" a="1"/>
  <c r="AP82" i="60" a="1"/>
  <c r="AP82" i="60" s="1"/>
  <c r="AO82" i="60"/>
  <c r="AO82" i="60" a="1"/>
  <c r="AN82" i="60" a="1"/>
  <c r="AN82" i="60" s="1"/>
  <c r="AM82" i="60"/>
  <c r="AM82" i="60" a="1"/>
  <c r="AL82" i="60" a="1"/>
  <c r="AL82" i="60" s="1"/>
  <c r="AK82" i="60"/>
  <c r="AK82" i="60" a="1"/>
  <c r="AJ82" i="60" a="1"/>
  <c r="AJ82" i="60" s="1"/>
  <c r="AI82" i="60"/>
  <c r="AI82" i="60" a="1"/>
  <c r="AH82" i="60" a="1"/>
  <c r="AH82" i="60" s="1"/>
  <c r="AG82" i="60"/>
  <c r="AG82" i="60" a="1"/>
  <c r="AF82" i="60" a="1"/>
  <c r="AF82" i="60" s="1"/>
  <c r="AE82" i="60"/>
  <c r="AE82" i="60" a="1"/>
  <c r="AD82" i="60" a="1"/>
  <c r="AD82" i="60" s="1"/>
  <c r="AC82" i="60"/>
  <c r="AC82" i="60" a="1"/>
  <c r="AB82" i="60" a="1"/>
  <c r="AB82" i="60" s="1"/>
  <c r="AA82" i="60"/>
  <c r="AA82" i="60" a="1"/>
  <c r="Z82" i="60" a="1"/>
  <c r="Z82" i="60" s="1"/>
  <c r="Y82" i="60"/>
  <c r="Y82" i="60" a="1"/>
  <c r="X82" i="60" a="1"/>
  <c r="X82" i="60" s="1"/>
  <c r="W82" i="60"/>
  <c r="W82" i="60" a="1"/>
  <c r="V82" i="60" a="1"/>
  <c r="V82" i="60" s="1"/>
  <c r="U82" i="60"/>
  <c r="U82" i="60" a="1"/>
  <c r="T82" i="60" a="1"/>
  <c r="T82" i="60" s="1"/>
  <c r="S82" i="60"/>
  <c r="S82" i="60" a="1"/>
  <c r="R82" i="60" a="1"/>
  <c r="R82" i="60" s="1"/>
  <c r="Q82" i="60" a="1"/>
  <c r="Q82" i="60" s="1"/>
  <c r="P82" i="60" a="1"/>
  <c r="P82" i="60" s="1"/>
  <c r="O82" i="60"/>
  <c r="O82" i="60" a="1"/>
  <c r="N82" i="60" a="1"/>
  <c r="N82" i="60" s="1"/>
  <c r="M82" i="60" a="1"/>
  <c r="M82" i="60" s="1"/>
  <c r="L82" i="60" a="1"/>
  <c r="L82" i="60" s="1"/>
  <c r="K82" i="60"/>
  <c r="K82" i="60" a="1"/>
  <c r="J82" i="60" a="1"/>
  <c r="J82" i="60" s="1"/>
  <c r="I82" i="60" a="1"/>
  <c r="I82" i="60" s="1"/>
  <c r="H82" i="60" a="1"/>
  <c r="H82" i="60" s="1"/>
  <c r="G82" i="60"/>
  <c r="G82" i="60" a="1"/>
  <c r="F82" i="60" a="1"/>
  <c r="F82" i="60" s="1"/>
  <c r="E82" i="60" a="1"/>
  <c r="E82" i="60" s="1"/>
  <c r="D82" i="60" a="1"/>
  <c r="D82" i="60" s="1"/>
  <c r="C82" i="60"/>
  <c r="C82" i="60" a="1"/>
  <c r="B82" i="60" a="1"/>
  <c r="B82" i="60" s="1"/>
  <c r="FP81" i="60"/>
  <c r="FP81" i="60" a="1"/>
  <c r="FO81" i="60" a="1"/>
  <c r="FO81" i="60" s="1"/>
  <c r="FN81" i="60"/>
  <c r="FN81" i="60" a="1"/>
  <c r="FM81" i="60" a="1"/>
  <c r="FM81" i="60" s="1"/>
  <c r="FL81" i="60"/>
  <c r="FL81" i="60" a="1"/>
  <c r="FK81" i="60" a="1"/>
  <c r="FK81" i="60" s="1"/>
  <c r="FJ81" i="60"/>
  <c r="FJ81" i="60" a="1"/>
  <c r="FI81" i="60" a="1"/>
  <c r="FI81" i="60" s="1"/>
  <c r="FH81" i="60"/>
  <c r="FH81" i="60" a="1"/>
  <c r="FG81" i="60" a="1"/>
  <c r="FG81" i="60" s="1"/>
  <c r="FF81" i="60"/>
  <c r="FF81" i="60" a="1"/>
  <c r="FE81" i="60" a="1"/>
  <c r="FE81" i="60" s="1"/>
  <c r="FD81" i="60"/>
  <c r="FD81" i="60" a="1"/>
  <c r="FC81" i="60" a="1"/>
  <c r="FC81" i="60" s="1"/>
  <c r="FB81" i="60"/>
  <c r="FB81" i="60" a="1"/>
  <c r="FA81" i="60" a="1"/>
  <c r="FA81" i="60" s="1"/>
  <c r="EZ81" i="60"/>
  <c r="EZ81" i="60" a="1"/>
  <c r="EY81" i="60" a="1"/>
  <c r="EY81" i="60" s="1"/>
  <c r="EX81" i="60"/>
  <c r="EX81" i="60" a="1"/>
  <c r="EW81" i="60" a="1"/>
  <c r="EW81" i="60" s="1"/>
  <c r="EV81" i="60"/>
  <c r="EV81" i="60" a="1"/>
  <c r="EU81" i="60" a="1"/>
  <c r="EU81" i="60" s="1"/>
  <c r="ET81" i="60"/>
  <c r="ET81" i="60" a="1"/>
  <c r="ES81" i="60" a="1"/>
  <c r="ES81" i="60" s="1"/>
  <c r="ER81" i="60"/>
  <c r="ER81" i="60" a="1"/>
  <c r="EQ81" i="60" a="1"/>
  <c r="EQ81" i="60" s="1"/>
  <c r="EP81" i="60"/>
  <c r="EP81" i="60" a="1"/>
  <c r="EO81" i="60" a="1"/>
  <c r="EO81" i="60" s="1"/>
  <c r="EN81" i="60"/>
  <c r="EN81" i="60" a="1"/>
  <c r="EM81" i="60" a="1"/>
  <c r="EM81" i="60" s="1"/>
  <c r="EL81" i="60"/>
  <c r="EL81" i="60" a="1"/>
  <c r="EK81" i="60" a="1"/>
  <c r="EK81" i="60" s="1"/>
  <c r="EJ81" i="60"/>
  <c r="EJ81" i="60" a="1"/>
  <c r="EI81" i="60" a="1"/>
  <c r="EI81" i="60" s="1"/>
  <c r="EH81" i="60"/>
  <c r="EH81" i="60" a="1"/>
  <c r="EG81" i="60" a="1"/>
  <c r="EG81" i="60" s="1"/>
  <c r="EF81" i="60"/>
  <c r="EF81" i="60" a="1"/>
  <c r="EE81" i="60" a="1"/>
  <c r="EE81" i="60" s="1"/>
  <c r="ED81" i="60"/>
  <c r="ED81" i="60" a="1"/>
  <c r="EC81" i="60" a="1"/>
  <c r="EC81" i="60" s="1"/>
  <c r="EB81" i="60"/>
  <c r="EB81" i="60" a="1"/>
  <c r="EA81" i="60" a="1"/>
  <c r="EA81" i="60" s="1"/>
  <c r="DZ81" i="60"/>
  <c r="DZ81" i="60" a="1"/>
  <c r="DY81" i="60" a="1"/>
  <c r="DY81" i="60" s="1"/>
  <c r="DX81" i="60"/>
  <c r="DX81" i="60" a="1"/>
  <c r="DW81" i="60" a="1"/>
  <c r="DW81" i="60" s="1"/>
  <c r="DV81" i="60"/>
  <c r="DV81" i="60" a="1"/>
  <c r="DU81" i="60" a="1"/>
  <c r="DU81" i="60" s="1"/>
  <c r="DT81" i="60"/>
  <c r="DT81" i="60" a="1"/>
  <c r="DS81" i="60" a="1"/>
  <c r="DS81" i="60" s="1"/>
  <c r="DR81" i="60"/>
  <c r="DR81" i="60" a="1"/>
  <c r="DQ81" i="60" a="1"/>
  <c r="DQ81" i="60" s="1"/>
  <c r="DP81" i="60"/>
  <c r="DP81" i="60" a="1"/>
  <c r="DO81" i="60" a="1"/>
  <c r="DO81" i="60" s="1"/>
  <c r="DN81" i="60"/>
  <c r="DN81" i="60" a="1"/>
  <c r="DM81" i="60" a="1"/>
  <c r="DM81" i="60" s="1"/>
  <c r="DL81" i="60"/>
  <c r="DL81" i="60" a="1"/>
  <c r="DK81" i="60" a="1"/>
  <c r="DK81" i="60" s="1"/>
  <c r="DJ81" i="60"/>
  <c r="DJ81" i="60" a="1"/>
  <c r="DI81" i="60" a="1"/>
  <c r="DI81" i="60" s="1"/>
  <c r="DH81" i="60" a="1"/>
  <c r="DH81" i="60" s="1"/>
  <c r="DG81" i="60" a="1"/>
  <c r="DG81" i="60" s="1"/>
  <c r="DF81" i="60"/>
  <c r="DF81" i="60" a="1"/>
  <c r="DE81" i="60" a="1"/>
  <c r="DE81" i="60" s="1"/>
  <c r="DD81" i="60" a="1"/>
  <c r="DD81" i="60" s="1"/>
  <c r="DC81" i="60" a="1"/>
  <c r="DC81" i="60" s="1"/>
  <c r="DB81" i="60"/>
  <c r="DB81" i="60" a="1"/>
  <c r="DA81" i="60" a="1"/>
  <c r="DA81" i="60" s="1"/>
  <c r="CZ81" i="60" a="1"/>
  <c r="CZ81" i="60" s="1"/>
  <c r="CY81" i="60" a="1"/>
  <c r="CY81" i="60" s="1"/>
  <c r="CX81" i="60"/>
  <c r="CX81" i="60" a="1"/>
  <c r="CW81" i="60" a="1"/>
  <c r="CW81" i="60" s="1"/>
  <c r="CV81" i="60" a="1"/>
  <c r="CV81" i="60" s="1"/>
  <c r="CU81" i="60" a="1"/>
  <c r="CU81" i="60" s="1"/>
  <c r="CT81" i="60"/>
  <c r="CT81" i="60" a="1"/>
  <c r="CS81" i="60" a="1"/>
  <c r="CS81" i="60" s="1"/>
  <c r="CR81" i="60" a="1"/>
  <c r="CR81" i="60" s="1"/>
  <c r="CQ81" i="60" a="1"/>
  <c r="CQ81" i="60" s="1"/>
  <c r="CP81" i="60"/>
  <c r="CP81" i="60" a="1"/>
  <c r="CO81" i="60" a="1"/>
  <c r="CO81" i="60" s="1"/>
  <c r="CN81" i="60" a="1"/>
  <c r="CN81" i="60" s="1"/>
  <c r="CM81" i="60" a="1"/>
  <c r="CM81" i="60" s="1"/>
  <c r="CL81" i="60"/>
  <c r="CL81" i="60" a="1"/>
  <c r="CK81" i="60" a="1"/>
  <c r="CK81" i="60" s="1"/>
  <c r="CJ81" i="60" a="1"/>
  <c r="CJ81" i="60" s="1"/>
  <c r="CI81" i="60" a="1"/>
  <c r="CI81" i="60" s="1"/>
  <c r="CH81" i="60"/>
  <c r="CH81" i="60" a="1"/>
  <c r="CG81" i="60" a="1"/>
  <c r="CG81" i="60" s="1"/>
  <c r="CF81" i="60" a="1"/>
  <c r="CF81" i="60" s="1"/>
  <c r="CE81" i="60" a="1"/>
  <c r="CE81" i="60" s="1"/>
  <c r="CD81" i="60"/>
  <c r="CD81" i="60" a="1"/>
  <c r="CC81" i="60" a="1"/>
  <c r="CC81" i="60" s="1"/>
  <c r="CB81" i="60" a="1"/>
  <c r="CB81" i="60" s="1"/>
  <c r="CA81" i="60" a="1"/>
  <c r="CA81" i="60" s="1"/>
  <c r="BZ81" i="60"/>
  <c r="BZ81" i="60" a="1"/>
  <c r="BY81" i="60" a="1"/>
  <c r="BY81" i="60" s="1"/>
  <c r="BX81" i="60" a="1"/>
  <c r="BX81" i="60" s="1"/>
  <c r="BW81" i="60" a="1"/>
  <c r="BW81" i="60" s="1"/>
  <c r="BV81" i="60"/>
  <c r="BV81" i="60" a="1"/>
  <c r="BU81" i="60" a="1"/>
  <c r="BU81" i="60" s="1"/>
  <c r="BT81" i="60" a="1"/>
  <c r="BT81" i="60" s="1"/>
  <c r="BS81" i="60" a="1"/>
  <c r="BS81" i="60" s="1"/>
  <c r="BR81" i="60"/>
  <c r="BR81" i="60" a="1"/>
  <c r="BQ81" i="60" a="1"/>
  <c r="BQ81" i="60" s="1"/>
  <c r="BP81" i="60" a="1"/>
  <c r="BP81" i="60" s="1"/>
  <c r="BO81" i="60" a="1"/>
  <c r="BO81" i="60" s="1"/>
  <c r="BN81" i="60"/>
  <c r="BN81" i="60" a="1"/>
  <c r="BM81" i="60" a="1"/>
  <c r="BM81" i="60" s="1"/>
  <c r="BL81" i="60" a="1"/>
  <c r="BL81" i="60" s="1"/>
  <c r="BK81" i="60" a="1"/>
  <c r="BK81" i="60" s="1"/>
  <c r="BJ81" i="60"/>
  <c r="BJ81" i="60" a="1"/>
  <c r="BI81" i="60" a="1"/>
  <c r="BI81" i="60" s="1"/>
  <c r="BH81" i="60" a="1"/>
  <c r="BH81" i="60" s="1"/>
  <c r="BG81" i="60" a="1"/>
  <c r="BG81" i="60" s="1"/>
  <c r="BF81" i="60"/>
  <c r="BF81" i="60" a="1"/>
  <c r="BE81" i="60" a="1"/>
  <c r="BE81" i="60" s="1"/>
  <c r="BD81" i="60" a="1"/>
  <c r="BD81" i="60" s="1"/>
  <c r="BC81" i="60" a="1"/>
  <c r="BC81" i="60" s="1"/>
  <c r="BB81" i="60"/>
  <c r="BB81" i="60" a="1"/>
  <c r="BA81" i="60" a="1"/>
  <c r="BA81" i="60" s="1"/>
  <c r="AZ81" i="60" a="1"/>
  <c r="AZ81" i="60" s="1"/>
  <c r="AY81" i="60" a="1"/>
  <c r="AY81" i="60" s="1"/>
  <c r="AX81" i="60"/>
  <c r="AX81" i="60" a="1"/>
  <c r="AW81" i="60" a="1"/>
  <c r="AW81" i="60" s="1"/>
  <c r="AV81" i="60" a="1"/>
  <c r="AV81" i="60" s="1"/>
  <c r="AU81" i="60" a="1"/>
  <c r="AU81" i="60" s="1"/>
  <c r="AT81" i="60"/>
  <c r="AT81" i="60" a="1"/>
  <c r="AS81" i="60" a="1"/>
  <c r="AS81" i="60" s="1"/>
  <c r="AR81" i="60" a="1"/>
  <c r="AR81" i="60" s="1"/>
  <c r="AQ81" i="60" a="1"/>
  <c r="AQ81" i="60" s="1"/>
  <c r="AP81" i="60"/>
  <c r="AP81" i="60" a="1"/>
  <c r="AO81" i="60" a="1"/>
  <c r="AO81" i="60" s="1"/>
  <c r="AN81" i="60" a="1"/>
  <c r="AN81" i="60" s="1"/>
  <c r="AM81" i="60" a="1"/>
  <c r="AM81" i="60" s="1"/>
  <c r="AL81" i="60"/>
  <c r="AL81" i="60" a="1"/>
  <c r="AK81" i="60" a="1"/>
  <c r="AK81" i="60" s="1"/>
  <c r="AJ81" i="60" a="1"/>
  <c r="AJ81" i="60" s="1"/>
  <c r="AI81" i="60" a="1"/>
  <c r="AI81" i="60" s="1"/>
  <c r="AH81" i="60" a="1"/>
  <c r="AH81" i="60" s="1"/>
  <c r="AG81" i="60" a="1"/>
  <c r="AG81" i="60" s="1"/>
  <c r="AF81" i="60" a="1"/>
  <c r="AF81" i="60" s="1"/>
  <c r="AE81" i="60" a="1"/>
  <c r="AE81" i="60" s="1"/>
  <c r="AD81" i="60" a="1"/>
  <c r="AD81" i="60" s="1"/>
  <c r="AC81" i="60" a="1"/>
  <c r="AC81" i="60" s="1"/>
  <c r="AB81" i="60" a="1"/>
  <c r="AB81" i="60" s="1"/>
  <c r="AA81" i="60" a="1"/>
  <c r="AA81" i="60" s="1"/>
  <c r="Z81" i="60" a="1"/>
  <c r="Z81" i="60" s="1"/>
  <c r="Y81" i="60" a="1"/>
  <c r="Y81" i="60" s="1"/>
  <c r="X81" i="60" a="1"/>
  <c r="X81" i="60" s="1"/>
  <c r="W81" i="60" a="1"/>
  <c r="W81" i="60" s="1"/>
  <c r="V81" i="60" a="1"/>
  <c r="V81" i="60" s="1"/>
  <c r="U81" i="60" a="1"/>
  <c r="U81" i="60" s="1"/>
  <c r="T81" i="60" a="1"/>
  <c r="T81" i="60" s="1"/>
  <c r="S81" i="60" a="1"/>
  <c r="S81" i="60" s="1"/>
  <c r="R81" i="60" a="1"/>
  <c r="R81" i="60" s="1"/>
  <c r="Q81" i="60" a="1"/>
  <c r="Q81" i="60" s="1"/>
  <c r="P81" i="60" a="1"/>
  <c r="P81" i="60" s="1"/>
  <c r="O81" i="60" a="1"/>
  <c r="O81" i="60" s="1"/>
  <c r="N81" i="60" a="1"/>
  <c r="N81" i="60" s="1"/>
  <c r="M81" i="60" a="1"/>
  <c r="M81" i="60" s="1"/>
  <c r="L81" i="60" a="1"/>
  <c r="L81" i="60" s="1"/>
  <c r="K81" i="60" a="1"/>
  <c r="K81" i="60" s="1"/>
  <c r="J81" i="60" a="1"/>
  <c r="J81" i="60" s="1"/>
  <c r="I81" i="60" a="1"/>
  <c r="I81" i="60" s="1"/>
  <c r="H81" i="60" a="1"/>
  <c r="H81" i="60" s="1"/>
  <c r="G81" i="60" a="1"/>
  <c r="G81" i="60" s="1"/>
  <c r="F81" i="60" a="1"/>
  <c r="F81" i="60" s="1"/>
  <c r="E81" i="60" a="1"/>
  <c r="E81" i="60" s="1"/>
  <c r="D81" i="60" a="1"/>
  <c r="D81" i="60" s="1"/>
  <c r="C81" i="60" a="1"/>
  <c r="C81" i="60" s="1"/>
  <c r="B81" i="60" a="1"/>
  <c r="B81" i="60" s="1"/>
  <c r="FP80" i="60"/>
  <c r="FP80" i="60" a="1"/>
  <c r="FO80" i="60"/>
  <c r="FO80" i="60" a="1"/>
  <c r="FN80" i="60"/>
  <c r="FN80" i="60" a="1"/>
  <c r="FM80" i="60"/>
  <c r="FM80" i="60" a="1"/>
  <c r="FL80" i="60"/>
  <c r="FL80" i="60" a="1"/>
  <c r="FK80" i="60"/>
  <c r="FK80" i="60" a="1"/>
  <c r="FJ80" i="60"/>
  <c r="FJ80" i="60" a="1"/>
  <c r="FI80" i="60"/>
  <c r="FI80" i="60" a="1"/>
  <c r="FH80" i="60"/>
  <c r="FH80" i="60" a="1"/>
  <c r="FG80" i="60"/>
  <c r="FG80" i="60" a="1"/>
  <c r="FF80" i="60"/>
  <c r="FF80" i="60" a="1"/>
  <c r="FE80" i="60"/>
  <c r="FE80" i="60" a="1"/>
  <c r="FD80" i="60"/>
  <c r="FD80" i="60" a="1"/>
  <c r="FC80" i="60"/>
  <c r="FC80" i="60" a="1"/>
  <c r="FB80" i="60"/>
  <c r="FB80" i="60" a="1"/>
  <c r="FA80" i="60"/>
  <c r="FA80" i="60" a="1"/>
  <c r="EZ80" i="60"/>
  <c r="EZ80" i="60" a="1"/>
  <c r="EY80" i="60"/>
  <c r="EY80" i="60" a="1"/>
  <c r="EX80" i="60"/>
  <c r="EX80" i="60" a="1"/>
  <c r="EW80" i="60"/>
  <c r="EW80" i="60" a="1"/>
  <c r="EV80" i="60"/>
  <c r="EV80" i="60" a="1"/>
  <c r="EU80" i="60"/>
  <c r="EU80" i="60" a="1"/>
  <c r="ET80" i="60"/>
  <c r="ET80" i="60" a="1"/>
  <c r="ES80" i="60"/>
  <c r="ES80" i="60" a="1"/>
  <c r="ER80" i="60"/>
  <c r="ER80" i="60" a="1"/>
  <c r="EQ80" i="60"/>
  <c r="EQ80" i="60" a="1"/>
  <c r="EP80" i="60"/>
  <c r="EP80" i="60" a="1"/>
  <c r="EO80" i="60"/>
  <c r="EO80" i="60" a="1"/>
  <c r="EN80" i="60"/>
  <c r="EN80" i="60" a="1"/>
  <c r="EM80" i="60"/>
  <c r="EM80" i="60" a="1"/>
  <c r="EL80" i="60"/>
  <c r="EL80" i="60" a="1"/>
  <c r="EK80" i="60"/>
  <c r="EK80" i="60" a="1"/>
  <c r="EJ80" i="60"/>
  <c r="EJ80" i="60" a="1"/>
  <c r="EI80" i="60" a="1"/>
  <c r="EI80" i="60" s="1"/>
  <c r="EH80" i="60"/>
  <c r="EH80" i="60" a="1"/>
  <c r="EG80" i="60"/>
  <c r="EG80" i="60" a="1"/>
  <c r="EF80" i="60"/>
  <c r="EF80" i="60" a="1"/>
  <c r="EE80" i="60" a="1"/>
  <c r="EE80" i="60" s="1"/>
  <c r="ED80" i="60"/>
  <c r="ED80" i="60" a="1"/>
  <c r="EC80" i="60"/>
  <c r="EC80" i="60" a="1"/>
  <c r="EB80" i="60"/>
  <c r="EB80" i="60" a="1"/>
  <c r="EA80" i="60" a="1"/>
  <c r="EA80" i="60" s="1"/>
  <c r="DZ80" i="60"/>
  <c r="DZ80" i="60" a="1"/>
  <c r="DY80" i="60"/>
  <c r="DY80" i="60" a="1"/>
  <c r="DX80" i="60"/>
  <c r="DX80" i="60" a="1"/>
  <c r="DW80" i="60" a="1"/>
  <c r="DW80" i="60" s="1"/>
  <c r="DV80" i="60"/>
  <c r="DV80" i="60" a="1"/>
  <c r="DU80" i="60"/>
  <c r="DU80" i="60" a="1"/>
  <c r="DT80" i="60"/>
  <c r="DT80" i="60" a="1"/>
  <c r="DS80" i="60" a="1"/>
  <c r="DS80" i="60" s="1"/>
  <c r="DR80" i="60"/>
  <c r="DR80" i="60" a="1"/>
  <c r="DQ80" i="60"/>
  <c r="DQ80" i="60" a="1"/>
  <c r="DP80" i="60"/>
  <c r="DP80" i="60" a="1"/>
  <c r="DO80" i="60" a="1"/>
  <c r="DO80" i="60" s="1"/>
  <c r="DN80" i="60"/>
  <c r="DN80" i="60" a="1"/>
  <c r="DM80" i="60"/>
  <c r="DM80" i="60" a="1"/>
  <c r="DL80" i="60"/>
  <c r="DL80" i="60" a="1"/>
  <c r="DK80" i="60" a="1"/>
  <c r="DK80" i="60" s="1"/>
  <c r="DJ80" i="60"/>
  <c r="DJ80" i="60" a="1"/>
  <c r="DI80" i="60"/>
  <c r="DI80" i="60" a="1"/>
  <c r="DH80" i="60"/>
  <c r="DH80" i="60" a="1"/>
  <c r="DG80" i="60" a="1"/>
  <c r="DG80" i="60" s="1"/>
  <c r="DF80" i="60"/>
  <c r="DF80" i="60" a="1"/>
  <c r="DE80" i="60"/>
  <c r="DE80" i="60" a="1"/>
  <c r="DD80" i="60"/>
  <c r="DD80" i="60" a="1"/>
  <c r="DC80" i="60" a="1"/>
  <c r="DC80" i="60" s="1"/>
  <c r="DB80" i="60"/>
  <c r="DB80" i="60" a="1"/>
  <c r="DA80" i="60"/>
  <c r="DA80" i="60" a="1"/>
  <c r="CZ80" i="60"/>
  <c r="CZ80" i="60" a="1"/>
  <c r="CY80" i="60" a="1"/>
  <c r="CY80" i="60" s="1"/>
  <c r="CX80" i="60"/>
  <c r="CX80" i="60" a="1"/>
  <c r="CW80" i="60"/>
  <c r="CW80" i="60" a="1"/>
  <c r="CV80" i="60"/>
  <c r="CV80" i="60" a="1"/>
  <c r="CU80" i="60" a="1"/>
  <c r="CU80" i="60" s="1"/>
  <c r="CT80" i="60"/>
  <c r="CT80" i="60" a="1"/>
  <c r="CS80" i="60"/>
  <c r="CS80" i="60" a="1"/>
  <c r="CR80" i="60"/>
  <c r="CR80" i="60" a="1"/>
  <c r="CQ80" i="60" a="1"/>
  <c r="CQ80" i="60" s="1"/>
  <c r="CP80" i="60"/>
  <c r="CP80" i="60" a="1"/>
  <c r="CO80" i="60"/>
  <c r="CO80" i="60" a="1"/>
  <c r="CN80" i="60"/>
  <c r="CN80" i="60" a="1"/>
  <c r="CM80" i="60" a="1"/>
  <c r="CM80" i="60" s="1"/>
  <c r="CL80" i="60"/>
  <c r="CL80" i="60" a="1"/>
  <c r="CK80" i="60"/>
  <c r="CK80" i="60" a="1"/>
  <c r="CJ80" i="60"/>
  <c r="CJ80" i="60" a="1"/>
  <c r="CI80" i="60" a="1"/>
  <c r="CI80" i="60" s="1"/>
  <c r="CH80" i="60"/>
  <c r="CH80" i="60" a="1"/>
  <c r="CG80" i="60"/>
  <c r="CG80" i="60" a="1"/>
  <c r="CF80" i="60"/>
  <c r="CF80" i="60" a="1"/>
  <c r="CE80" i="60" a="1"/>
  <c r="CE80" i="60" s="1"/>
  <c r="CD80" i="60"/>
  <c r="CD80" i="60" a="1"/>
  <c r="CC80" i="60"/>
  <c r="CC80" i="60" a="1"/>
  <c r="CB80" i="60"/>
  <c r="CB80" i="60" a="1"/>
  <c r="CA80" i="60" a="1"/>
  <c r="CA80" i="60" s="1"/>
  <c r="BZ80" i="60"/>
  <c r="BZ80" i="60" a="1"/>
  <c r="BY80" i="60"/>
  <c r="BY80" i="60" a="1"/>
  <c r="BX80" i="60"/>
  <c r="BX80" i="60" a="1"/>
  <c r="BW80" i="60" a="1"/>
  <c r="BW80" i="60" s="1"/>
  <c r="BV80" i="60"/>
  <c r="BV80" i="60" a="1"/>
  <c r="BU80" i="60"/>
  <c r="BU80" i="60" a="1"/>
  <c r="BT80" i="60"/>
  <c r="BT80" i="60" a="1"/>
  <c r="BS80" i="60" a="1"/>
  <c r="BS80" i="60" s="1"/>
  <c r="BR80" i="60"/>
  <c r="BR80" i="60" a="1"/>
  <c r="BQ80" i="60"/>
  <c r="BQ80" i="60" a="1"/>
  <c r="BP80" i="60"/>
  <c r="BP80" i="60" a="1"/>
  <c r="BO80" i="60" a="1"/>
  <c r="BO80" i="60" s="1"/>
  <c r="BN80" i="60"/>
  <c r="BN80" i="60" a="1"/>
  <c r="BM80" i="60"/>
  <c r="BM80" i="60" a="1"/>
  <c r="BL80" i="60"/>
  <c r="BL80" i="60" a="1"/>
  <c r="BK80" i="60" a="1"/>
  <c r="BK80" i="60" s="1"/>
  <c r="BJ80" i="60"/>
  <c r="BJ80" i="60" a="1"/>
  <c r="BI80" i="60"/>
  <c r="BI80" i="60" a="1"/>
  <c r="BH80" i="60"/>
  <c r="BH80" i="60" a="1"/>
  <c r="BG80" i="60" a="1"/>
  <c r="BG80" i="60" s="1"/>
  <c r="BF80" i="60"/>
  <c r="BF80" i="60" a="1"/>
  <c r="BE80" i="60" a="1"/>
  <c r="BE80" i="60" s="1"/>
  <c r="BD80" i="60"/>
  <c r="BD80" i="60" a="1"/>
  <c r="BC80" i="60" a="1"/>
  <c r="BC80" i="60" s="1"/>
  <c r="BB80" i="60"/>
  <c r="BB80" i="60" a="1"/>
  <c r="BA80" i="60" a="1"/>
  <c r="BA80" i="60" s="1"/>
  <c r="AZ80" i="60"/>
  <c r="AZ80" i="60" a="1"/>
  <c r="AY80" i="60" a="1"/>
  <c r="AY80" i="60" s="1"/>
  <c r="AX80" i="60"/>
  <c r="AX80" i="60" a="1"/>
  <c r="AW80" i="60" a="1"/>
  <c r="AW80" i="60" s="1"/>
  <c r="AV80" i="60"/>
  <c r="AV80" i="60" a="1"/>
  <c r="AU80" i="60" a="1"/>
  <c r="AU80" i="60" s="1"/>
  <c r="AT80" i="60"/>
  <c r="AT80" i="60" a="1"/>
  <c r="AS80" i="60" a="1"/>
  <c r="AS80" i="60" s="1"/>
  <c r="AR80" i="60"/>
  <c r="AR80" i="60" a="1"/>
  <c r="AQ80" i="60" a="1"/>
  <c r="AQ80" i="60" s="1"/>
  <c r="AP80" i="60"/>
  <c r="AP80" i="60" a="1"/>
  <c r="AO80" i="60" a="1"/>
  <c r="AO80" i="60" s="1"/>
  <c r="AN80" i="60"/>
  <c r="AN80" i="60" a="1"/>
  <c r="AM80" i="60" a="1"/>
  <c r="AM80" i="60" s="1"/>
  <c r="AL80" i="60"/>
  <c r="AL80" i="60" a="1"/>
  <c r="AK80" i="60" a="1"/>
  <c r="AK80" i="60" s="1"/>
  <c r="AJ80" i="60"/>
  <c r="AJ80" i="60" a="1"/>
  <c r="AI80" i="60" a="1"/>
  <c r="AI80" i="60" s="1"/>
  <c r="AH80" i="60"/>
  <c r="AH80" i="60" a="1"/>
  <c r="AG80" i="60" a="1"/>
  <c r="AG80" i="60" s="1"/>
  <c r="AF80" i="60"/>
  <c r="AF80" i="60" a="1"/>
  <c r="AE80" i="60" a="1"/>
  <c r="AE80" i="60" s="1"/>
  <c r="AD80" i="60"/>
  <c r="AD80" i="60" a="1"/>
  <c r="AC80" i="60" a="1"/>
  <c r="AC80" i="60" s="1"/>
  <c r="AB80" i="60"/>
  <c r="AB80" i="60" a="1"/>
  <c r="AA80" i="60" a="1"/>
  <c r="AA80" i="60" s="1"/>
  <c r="Z80" i="60"/>
  <c r="Z80" i="60" a="1"/>
  <c r="Y80" i="60" a="1"/>
  <c r="Y80" i="60" s="1"/>
  <c r="X80" i="60"/>
  <c r="X80" i="60" a="1"/>
  <c r="W80" i="60" a="1"/>
  <c r="W80" i="60" s="1"/>
  <c r="V80" i="60"/>
  <c r="V80" i="60" a="1"/>
  <c r="U80" i="60" a="1"/>
  <c r="U80" i="60" s="1"/>
  <c r="T80" i="60"/>
  <c r="T80" i="60" a="1"/>
  <c r="S80" i="60" a="1"/>
  <c r="S80" i="60" s="1"/>
  <c r="R80" i="60" a="1"/>
  <c r="R80" i="60" s="1"/>
  <c r="Q80" i="60" a="1"/>
  <c r="Q80" i="60" s="1"/>
  <c r="P80" i="60"/>
  <c r="P80" i="60" a="1"/>
  <c r="O80" i="60" a="1"/>
  <c r="O80" i="60" s="1"/>
  <c r="N80" i="60" a="1"/>
  <c r="N80" i="60" s="1"/>
  <c r="M80" i="60" a="1"/>
  <c r="M80" i="60" s="1"/>
  <c r="L80" i="60"/>
  <c r="L80" i="60" a="1"/>
  <c r="K80" i="60" a="1"/>
  <c r="K80" i="60" s="1"/>
  <c r="J80" i="60" a="1"/>
  <c r="J80" i="60" s="1"/>
  <c r="I80" i="60" a="1"/>
  <c r="I80" i="60" s="1"/>
  <c r="H80" i="60" a="1"/>
  <c r="H80" i="60" s="1"/>
  <c r="G80" i="60" a="1"/>
  <c r="G80" i="60" s="1"/>
  <c r="F80" i="60" a="1"/>
  <c r="F80" i="60" s="1"/>
  <c r="E80" i="60" a="1"/>
  <c r="E80" i="60" s="1"/>
  <c r="D80" i="60" a="1"/>
  <c r="D80" i="60" s="1"/>
  <c r="C80" i="60" a="1"/>
  <c r="C80" i="60" s="1"/>
  <c r="B80" i="60" a="1"/>
  <c r="B80" i="60" s="1"/>
  <c r="FP79" i="60"/>
  <c r="FP79" i="60" a="1"/>
  <c r="FO79" i="60"/>
  <c r="FO79" i="60" a="1"/>
  <c r="FN79" i="60" a="1"/>
  <c r="FN79" i="60" s="1"/>
  <c r="FM79" i="60"/>
  <c r="FM79" i="60" a="1"/>
  <c r="FL79" i="60" a="1"/>
  <c r="FL79" i="60" s="1"/>
  <c r="FK79" i="60"/>
  <c r="FK79" i="60" a="1"/>
  <c r="FJ79" i="60" a="1"/>
  <c r="FJ79" i="60" s="1"/>
  <c r="FI79" i="60"/>
  <c r="FI79" i="60" a="1"/>
  <c r="FH79" i="60" a="1"/>
  <c r="FH79" i="60" s="1"/>
  <c r="FG79" i="60"/>
  <c r="FG79" i="60" a="1"/>
  <c r="FF79" i="60" a="1"/>
  <c r="FF79" i="60" s="1"/>
  <c r="FE79" i="60"/>
  <c r="FE79" i="60" a="1"/>
  <c r="FD79" i="60" a="1"/>
  <c r="FD79" i="60" s="1"/>
  <c r="FC79" i="60"/>
  <c r="FC79" i="60" a="1"/>
  <c r="FB79" i="60" a="1"/>
  <c r="FB79" i="60" s="1"/>
  <c r="FA79" i="60"/>
  <c r="FA79" i="60" a="1"/>
  <c r="EZ79" i="60" a="1"/>
  <c r="EZ79" i="60" s="1"/>
  <c r="EY79" i="60"/>
  <c r="EY79" i="60" a="1"/>
  <c r="EX79" i="60" a="1"/>
  <c r="EX79" i="60" s="1"/>
  <c r="EW79" i="60"/>
  <c r="EW79" i="60" a="1"/>
  <c r="EV79" i="60" a="1"/>
  <c r="EV79" i="60" s="1"/>
  <c r="EU79" i="60"/>
  <c r="EU79" i="60" a="1"/>
  <c r="ET79" i="60" a="1"/>
  <c r="ET79" i="60" s="1"/>
  <c r="ES79" i="60"/>
  <c r="ES79" i="60" a="1"/>
  <c r="ER79" i="60" a="1"/>
  <c r="ER79" i="60" s="1"/>
  <c r="EQ79" i="60"/>
  <c r="EQ79" i="60" a="1"/>
  <c r="EP79" i="60" a="1"/>
  <c r="EP79" i="60" s="1"/>
  <c r="EO79" i="60"/>
  <c r="EO79" i="60" a="1"/>
  <c r="EN79" i="60" a="1"/>
  <c r="EN79" i="60" s="1"/>
  <c r="EM79" i="60"/>
  <c r="EM79" i="60" a="1"/>
  <c r="EL79" i="60" a="1"/>
  <c r="EL79" i="60" s="1"/>
  <c r="EK79" i="60"/>
  <c r="EK79" i="60" a="1"/>
  <c r="EJ79" i="60" a="1"/>
  <c r="EJ79" i="60" s="1"/>
  <c r="EI79" i="60"/>
  <c r="EI79" i="60" a="1"/>
  <c r="EH79" i="60" a="1"/>
  <c r="EH79" i="60" s="1"/>
  <c r="EG79" i="60"/>
  <c r="EG79" i="60" a="1"/>
  <c r="EF79" i="60" a="1"/>
  <c r="EF79" i="60" s="1"/>
  <c r="EE79" i="60"/>
  <c r="EE79" i="60" a="1"/>
  <c r="ED79" i="60" a="1"/>
  <c r="ED79" i="60" s="1"/>
  <c r="EC79" i="60"/>
  <c r="EC79" i="60" a="1"/>
  <c r="EB79" i="60" a="1"/>
  <c r="EB79" i="60" s="1"/>
  <c r="EA79" i="60"/>
  <c r="EA79" i="60" a="1"/>
  <c r="DZ79" i="60" a="1"/>
  <c r="DZ79" i="60" s="1"/>
  <c r="DY79" i="60"/>
  <c r="DY79" i="60" a="1"/>
  <c r="DX79" i="60" a="1"/>
  <c r="DX79" i="60" s="1"/>
  <c r="DW79" i="60"/>
  <c r="DW79" i="60" a="1"/>
  <c r="DV79" i="60" a="1"/>
  <c r="DV79" i="60" s="1"/>
  <c r="DU79" i="60"/>
  <c r="DU79" i="60" a="1"/>
  <c r="DT79" i="60" a="1"/>
  <c r="DT79" i="60" s="1"/>
  <c r="DS79" i="60"/>
  <c r="DS79" i="60" a="1"/>
  <c r="DR79" i="60" a="1"/>
  <c r="DR79" i="60" s="1"/>
  <c r="DQ79" i="60" a="1"/>
  <c r="DQ79" i="60" s="1"/>
  <c r="DP79" i="60" a="1"/>
  <c r="DP79" i="60" s="1"/>
  <c r="DO79" i="60"/>
  <c r="DO79" i="60" a="1"/>
  <c r="DN79" i="60" a="1"/>
  <c r="DN79" i="60" s="1"/>
  <c r="DM79" i="60" a="1"/>
  <c r="DM79" i="60" s="1"/>
  <c r="DL79" i="60" a="1"/>
  <c r="DL79" i="60" s="1"/>
  <c r="DK79" i="60"/>
  <c r="DK79" i="60" a="1"/>
  <c r="DJ79" i="60" a="1"/>
  <c r="DJ79" i="60" s="1"/>
  <c r="DI79" i="60" a="1"/>
  <c r="DI79" i="60" s="1"/>
  <c r="DH79" i="60" a="1"/>
  <c r="DH79" i="60" s="1"/>
  <c r="DG79" i="60"/>
  <c r="DG79" i="60" a="1"/>
  <c r="DF79" i="60" a="1"/>
  <c r="DF79" i="60" s="1"/>
  <c r="DE79" i="60" a="1"/>
  <c r="DE79" i="60" s="1"/>
  <c r="DD79" i="60" a="1"/>
  <c r="DD79" i="60" s="1"/>
  <c r="DC79" i="60"/>
  <c r="DC79" i="60" a="1"/>
  <c r="DB79" i="60" a="1"/>
  <c r="DB79" i="60" s="1"/>
  <c r="DA79" i="60" a="1"/>
  <c r="DA79" i="60" s="1"/>
  <c r="CZ79" i="60" a="1"/>
  <c r="CZ79" i="60" s="1"/>
  <c r="CY79" i="60"/>
  <c r="CY79" i="60" a="1"/>
  <c r="CX79" i="60" a="1"/>
  <c r="CX79" i="60" s="1"/>
  <c r="CW79" i="60" a="1"/>
  <c r="CW79" i="60" s="1"/>
  <c r="CV79" i="60" a="1"/>
  <c r="CV79" i="60" s="1"/>
  <c r="CU79" i="60"/>
  <c r="CU79" i="60" a="1"/>
  <c r="CT79" i="60" a="1"/>
  <c r="CT79" i="60" s="1"/>
  <c r="CS79" i="60" a="1"/>
  <c r="CS79" i="60" s="1"/>
  <c r="CR79" i="60" a="1"/>
  <c r="CR79" i="60" s="1"/>
  <c r="CQ79" i="60"/>
  <c r="CQ79" i="60" a="1"/>
  <c r="CP79" i="60" a="1"/>
  <c r="CP79" i="60" s="1"/>
  <c r="CO79" i="60" a="1"/>
  <c r="CO79" i="60" s="1"/>
  <c r="CN79" i="60" a="1"/>
  <c r="CN79" i="60" s="1"/>
  <c r="CM79" i="60"/>
  <c r="CM79" i="60" a="1"/>
  <c r="CL79" i="60" a="1"/>
  <c r="CL79" i="60" s="1"/>
  <c r="CK79" i="60" a="1"/>
  <c r="CK79" i="60" s="1"/>
  <c r="CJ79" i="60" a="1"/>
  <c r="CJ79" i="60" s="1"/>
  <c r="CI79" i="60"/>
  <c r="CI79" i="60" a="1"/>
  <c r="CH79" i="60" a="1"/>
  <c r="CH79" i="60" s="1"/>
  <c r="CG79" i="60" a="1"/>
  <c r="CG79" i="60" s="1"/>
  <c r="CF79" i="60" a="1"/>
  <c r="CF79" i="60" s="1"/>
  <c r="CE79" i="60"/>
  <c r="CE79" i="60" a="1"/>
  <c r="CD79" i="60" a="1"/>
  <c r="CD79" i="60" s="1"/>
  <c r="CC79" i="60" a="1"/>
  <c r="CC79" i="60" s="1"/>
  <c r="CB79" i="60" a="1"/>
  <c r="CB79" i="60" s="1"/>
  <c r="CA79" i="60"/>
  <c r="CA79" i="60" a="1"/>
  <c r="BZ79" i="60" a="1"/>
  <c r="BZ79" i="60" s="1"/>
  <c r="BY79" i="60" a="1"/>
  <c r="BY79" i="60" s="1"/>
  <c r="BX79" i="60" a="1"/>
  <c r="BX79" i="60" s="1"/>
  <c r="BW79" i="60"/>
  <c r="BW79" i="60" a="1"/>
  <c r="BV79" i="60" a="1"/>
  <c r="BV79" i="60" s="1"/>
  <c r="BU79" i="60" a="1"/>
  <c r="BU79" i="60" s="1"/>
  <c r="BT79" i="60" a="1"/>
  <c r="BT79" i="60" s="1"/>
  <c r="BS79" i="60"/>
  <c r="BS79" i="60" a="1"/>
  <c r="BR79" i="60" a="1"/>
  <c r="BR79" i="60" s="1"/>
  <c r="BQ79" i="60" a="1"/>
  <c r="BQ79" i="60" s="1"/>
  <c r="BP79" i="60" a="1"/>
  <c r="BP79" i="60" s="1"/>
  <c r="BO79" i="60"/>
  <c r="BO79" i="60" a="1"/>
  <c r="BN79" i="60" a="1"/>
  <c r="BN79" i="60" s="1"/>
  <c r="BM79" i="60" a="1"/>
  <c r="BM79" i="60" s="1"/>
  <c r="BL79" i="60" a="1"/>
  <c r="BL79" i="60" s="1"/>
  <c r="BK79" i="60"/>
  <c r="BK79" i="60" a="1"/>
  <c r="BJ79" i="60" a="1"/>
  <c r="BJ79" i="60" s="1"/>
  <c r="BI79" i="60" a="1"/>
  <c r="BI79" i="60" s="1"/>
  <c r="BH79" i="60" a="1"/>
  <c r="BH79" i="60" s="1"/>
  <c r="BG79" i="60"/>
  <c r="BG79" i="60" a="1"/>
  <c r="BF79" i="60" a="1"/>
  <c r="BF79" i="60" s="1"/>
  <c r="BE79" i="60" a="1"/>
  <c r="BE79" i="60" s="1"/>
  <c r="BD79" i="60" a="1"/>
  <c r="BD79" i="60" s="1"/>
  <c r="BC79" i="60"/>
  <c r="BC79" i="60" a="1"/>
  <c r="BB79" i="60" a="1"/>
  <c r="BB79" i="60" s="1"/>
  <c r="BA79" i="60" a="1"/>
  <c r="BA79" i="60" s="1"/>
  <c r="AZ79" i="60" a="1"/>
  <c r="AZ79" i="60" s="1"/>
  <c r="AY79" i="60"/>
  <c r="AY79" i="60" a="1"/>
  <c r="AX79" i="60" a="1"/>
  <c r="AX79" i="60" s="1"/>
  <c r="AW79" i="60" a="1"/>
  <c r="AW79" i="60" s="1"/>
  <c r="AV79" i="60" a="1"/>
  <c r="AV79" i="60" s="1"/>
  <c r="AU79" i="60"/>
  <c r="AU79" i="60" a="1"/>
  <c r="AT79" i="60" a="1"/>
  <c r="AT79" i="60" s="1"/>
  <c r="AS79" i="60" a="1"/>
  <c r="AS79" i="60" s="1"/>
  <c r="AR79" i="60" a="1"/>
  <c r="AR79" i="60" s="1"/>
  <c r="AQ79" i="60"/>
  <c r="AQ79" i="60" a="1"/>
  <c r="AP79" i="60" a="1"/>
  <c r="AP79" i="60" s="1"/>
  <c r="AO79" i="60" a="1"/>
  <c r="AO79" i="60" s="1"/>
  <c r="AN79" i="60" a="1"/>
  <c r="AN79" i="60" s="1"/>
  <c r="AM79" i="60"/>
  <c r="AM79" i="60" a="1"/>
  <c r="AL79" i="60" a="1"/>
  <c r="AL79" i="60" s="1"/>
  <c r="AK79" i="60" a="1"/>
  <c r="AK79" i="60" s="1"/>
  <c r="AJ79" i="60" a="1"/>
  <c r="AJ79" i="60" s="1"/>
  <c r="AI79" i="60" a="1"/>
  <c r="AI79" i="60" s="1"/>
  <c r="AH79" i="60" a="1"/>
  <c r="AH79" i="60" s="1"/>
  <c r="AG79" i="60" a="1"/>
  <c r="AG79" i="60" s="1"/>
  <c r="AF79" i="60" a="1"/>
  <c r="AF79" i="60" s="1"/>
  <c r="AE79" i="60" a="1"/>
  <c r="AE79" i="60" s="1"/>
  <c r="AD79" i="60" a="1"/>
  <c r="AD79" i="60" s="1"/>
  <c r="AC79" i="60" a="1"/>
  <c r="AC79" i="60" s="1"/>
  <c r="AB79" i="60" a="1"/>
  <c r="AB79" i="60" s="1"/>
  <c r="AA79" i="60" a="1"/>
  <c r="AA79" i="60" s="1"/>
  <c r="Z79" i="60" a="1"/>
  <c r="Z79" i="60" s="1"/>
  <c r="Y79" i="60" a="1"/>
  <c r="Y79" i="60" s="1"/>
  <c r="X79" i="60" a="1"/>
  <c r="X79" i="60" s="1"/>
  <c r="W79" i="60" a="1"/>
  <c r="W79" i="60" s="1"/>
  <c r="V79" i="60" a="1"/>
  <c r="V79" i="60" s="1"/>
  <c r="U79" i="60" a="1"/>
  <c r="U79" i="60" s="1"/>
  <c r="T79" i="60" a="1"/>
  <c r="T79" i="60" s="1"/>
  <c r="S79" i="60" a="1"/>
  <c r="S79" i="60" s="1"/>
  <c r="R79" i="60" a="1"/>
  <c r="R79" i="60" s="1"/>
  <c r="Q79" i="60" a="1"/>
  <c r="Q79" i="60" s="1"/>
  <c r="P79" i="60" a="1"/>
  <c r="P79" i="60" s="1"/>
  <c r="O79" i="60" a="1"/>
  <c r="O79" i="60" s="1"/>
  <c r="N79" i="60" a="1"/>
  <c r="N79" i="60" s="1"/>
  <c r="M79" i="60" a="1"/>
  <c r="M79" i="60" s="1"/>
  <c r="L79" i="60" a="1"/>
  <c r="L79" i="60" s="1"/>
  <c r="K79" i="60" a="1"/>
  <c r="K79" i="60" s="1"/>
  <c r="J79" i="60" a="1"/>
  <c r="J79" i="60" s="1"/>
  <c r="I79" i="60" a="1"/>
  <c r="I79" i="60" s="1"/>
  <c r="H79" i="60" a="1"/>
  <c r="H79" i="60" s="1"/>
  <c r="G79" i="60" a="1"/>
  <c r="G79" i="60" s="1"/>
  <c r="F79" i="60" a="1"/>
  <c r="F79" i="60" s="1"/>
  <c r="E79" i="60" a="1"/>
  <c r="E79" i="60" s="1"/>
  <c r="D79" i="60" a="1"/>
  <c r="D79" i="60" s="1"/>
  <c r="C79" i="60" a="1"/>
  <c r="C79" i="60" s="1"/>
  <c r="B79" i="60" a="1"/>
  <c r="B79" i="60" s="1"/>
  <c r="FP78" i="60"/>
  <c r="FP78" i="60" a="1"/>
  <c r="FO78" i="60"/>
  <c r="FO78" i="60" a="1"/>
  <c r="FN78" i="60"/>
  <c r="FN78" i="60" a="1"/>
  <c r="FM78" i="60"/>
  <c r="FM78" i="60" a="1"/>
  <c r="FL78" i="60"/>
  <c r="FL78" i="60" a="1"/>
  <c r="FK78" i="60"/>
  <c r="FK78" i="60" a="1"/>
  <c r="FJ78" i="60"/>
  <c r="FJ78" i="60" a="1"/>
  <c r="FI78" i="60"/>
  <c r="FI78" i="60" a="1"/>
  <c r="FH78" i="60"/>
  <c r="FH78" i="60" a="1"/>
  <c r="FG78" i="60"/>
  <c r="FG78" i="60" a="1"/>
  <c r="FF78" i="60"/>
  <c r="FF78" i="60" a="1"/>
  <c r="FE78" i="60"/>
  <c r="FE78" i="60" a="1"/>
  <c r="FD78" i="60"/>
  <c r="FD78" i="60" a="1"/>
  <c r="FC78" i="60"/>
  <c r="FC78" i="60" a="1"/>
  <c r="FB78" i="60"/>
  <c r="FB78" i="60" a="1"/>
  <c r="FA78" i="60"/>
  <c r="FA78" i="60" a="1"/>
  <c r="EZ78" i="60"/>
  <c r="EZ78" i="60" a="1"/>
  <c r="EY78" i="60"/>
  <c r="EY78" i="60" a="1"/>
  <c r="EX78" i="60"/>
  <c r="EX78" i="60" a="1"/>
  <c r="EW78" i="60"/>
  <c r="EW78" i="60" a="1"/>
  <c r="EV78" i="60"/>
  <c r="EV78" i="60" a="1"/>
  <c r="EU78" i="60"/>
  <c r="EU78" i="60" a="1"/>
  <c r="ET78" i="60"/>
  <c r="ET78" i="60" a="1"/>
  <c r="ES78" i="60"/>
  <c r="ES78" i="60" a="1"/>
  <c r="ER78" i="60"/>
  <c r="ER78" i="60" a="1"/>
  <c r="EQ78" i="60"/>
  <c r="EQ78" i="60" a="1"/>
  <c r="EP78" i="60"/>
  <c r="EP78" i="60" a="1"/>
  <c r="EO78" i="60"/>
  <c r="EO78" i="60" a="1"/>
  <c r="EN78" i="60"/>
  <c r="EN78" i="60" a="1"/>
  <c r="EM78" i="60"/>
  <c r="EM78" i="60" a="1"/>
  <c r="EL78" i="60"/>
  <c r="EL78" i="60" a="1"/>
  <c r="EK78" i="60"/>
  <c r="EK78" i="60" a="1"/>
  <c r="EJ78" i="60"/>
  <c r="EJ78" i="60" a="1"/>
  <c r="EI78" i="60"/>
  <c r="EI78" i="60" a="1"/>
  <c r="EH78" i="60"/>
  <c r="EH78" i="60" a="1"/>
  <c r="EG78" i="60"/>
  <c r="EG78" i="60" a="1"/>
  <c r="EF78" i="60" a="1"/>
  <c r="EF78" i="60" s="1"/>
  <c r="EE78" i="60"/>
  <c r="EE78" i="60" a="1"/>
  <c r="ED78" i="60"/>
  <c r="ED78" i="60" a="1"/>
  <c r="EC78" i="60"/>
  <c r="EC78" i="60" a="1"/>
  <c r="EB78" i="60" a="1"/>
  <c r="EB78" i="60" s="1"/>
  <c r="EA78" i="60"/>
  <c r="EA78" i="60" a="1"/>
  <c r="DZ78" i="60"/>
  <c r="DZ78" i="60" a="1"/>
  <c r="DY78" i="60"/>
  <c r="DY78" i="60" a="1"/>
  <c r="DX78" i="60" a="1"/>
  <c r="DX78" i="60" s="1"/>
  <c r="DW78" i="60"/>
  <c r="DW78" i="60" a="1"/>
  <c r="DV78" i="60"/>
  <c r="DV78" i="60" a="1"/>
  <c r="DU78" i="60"/>
  <c r="DU78" i="60" a="1"/>
  <c r="DT78" i="60" a="1"/>
  <c r="DT78" i="60" s="1"/>
  <c r="DS78" i="60"/>
  <c r="DS78" i="60" a="1"/>
  <c r="DR78" i="60"/>
  <c r="DR78" i="60" a="1"/>
  <c r="DQ78" i="60"/>
  <c r="DQ78" i="60" a="1"/>
  <c r="DP78" i="60" a="1"/>
  <c r="DP78" i="60" s="1"/>
  <c r="DO78" i="60"/>
  <c r="DO78" i="60" a="1"/>
  <c r="DN78" i="60"/>
  <c r="DN78" i="60" a="1"/>
  <c r="DM78" i="60"/>
  <c r="DM78" i="60" a="1"/>
  <c r="DL78" i="60" a="1"/>
  <c r="DL78" i="60" s="1"/>
  <c r="DK78" i="60"/>
  <c r="DK78" i="60" a="1"/>
  <c r="DJ78" i="60"/>
  <c r="DJ78" i="60" a="1"/>
  <c r="DI78" i="60"/>
  <c r="DI78" i="60" a="1"/>
  <c r="DH78" i="60" a="1"/>
  <c r="DH78" i="60" s="1"/>
  <c r="DG78" i="60"/>
  <c r="DG78" i="60" a="1"/>
  <c r="DF78" i="60"/>
  <c r="DF78" i="60" a="1"/>
  <c r="DE78" i="60"/>
  <c r="DE78" i="60" a="1"/>
  <c r="DD78" i="60" a="1"/>
  <c r="DD78" i="60" s="1"/>
  <c r="DC78" i="60"/>
  <c r="DC78" i="60" a="1"/>
  <c r="DB78" i="60"/>
  <c r="DB78" i="60" a="1"/>
  <c r="DA78" i="60"/>
  <c r="DA78" i="60" a="1"/>
  <c r="CZ78" i="60" a="1"/>
  <c r="CZ78" i="60" s="1"/>
  <c r="CY78" i="60"/>
  <c r="CY78" i="60" a="1"/>
  <c r="CX78" i="60"/>
  <c r="CX78" i="60" a="1"/>
  <c r="CW78" i="60"/>
  <c r="CW78" i="60" a="1"/>
  <c r="CV78" i="60" a="1"/>
  <c r="CV78" i="60" s="1"/>
  <c r="CU78" i="60"/>
  <c r="CU78" i="60" a="1"/>
  <c r="CT78" i="60"/>
  <c r="CT78" i="60" a="1"/>
  <c r="CS78" i="60"/>
  <c r="CS78" i="60" a="1"/>
  <c r="CR78" i="60" a="1"/>
  <c r="CR78" i="60" s="1"/>
  <c r="CQ78" i="60"/>
  <c r="CQ78" i="60" a="1"/>
  <c r="CP78" i="60"/>
  <c r="CP78" i="60" a="1"/>
  <c r="CO78" i="60"/>
  <c r="CO78" i="60" a="1"/>
  <c r="CN78" i="60" a="1"/>
  <c r="CN78" i="60" s="1"/>
  <c r="CM78" i="60"/>
  <c r="CM78" i="60" a="1"/>
  <c r="CL78" i="60"/>
  <c r="CL78" i="60" a="1"/>
  <c r="CK78" i="60"/>
  <c r="CK78" i="60" a="1"/>
  <c r="CJ78" i="60" a="1"/>
  <c r="CJ78" i="60" s="1"/>
  <c r="CI78" i="60"/>
  <c r="CI78" i="60" a="1"/>
  <c r="CH78" i="60"/>
  <c r="CH78" i="60" a="1"/>
  <c r="CG78" i="60"/>
  <c r="CG78" i="60" a="1"/>
  <c r="CF78" i="60" a="1"/>
  <c r="CF78" i="60" s="1"/>
  <c r="CE78" i="60"/>
  <c r="CE78" i="60" a="1"/>
  <c r="CD78" i="60"/>
  <c r="CD78" i="60" a="1"/>
  <c r="CC78" i="60"/>
  <c r="CC78" i="60" a="1"/>
  <c r="CB78" i="60" a="1"/>
  <c r="CB78" i="60" s="1"/>
  <c r="CA78" i="60"/>
  <c r="CA78" i="60" a="1"/>
  <c r="BZ78" i="60"/>
  <c r="BZ78" i="60" a="1"/>
  <c r="BY78" i="60"/>
  <c r="BY78" i="60" a="1"/>
  <c r="BX78" i="60" a="1"/>
  <c r="BX78" i="60" s="1"/>
  <c r="BW78" i="60"/>
  <c r="BW78" i="60" a="1"/>
  <c r="BV78" i="60"/>
  <c r="BV78" i="60" a="1"/>
  <c r="BU78" i="60"/>
  <c r="BU78" i="60" a="1"/>
  <c r="BT78" i="60" a="1"/>
  <c r="BT78" i="60" s="1"/>
  <c r="BS78" i="60"/>
  <c r="BS78" i="60" a="1"/>
  <c r="BR78" i="60"/>
  <c r="BR78" i="60" a="1"/>
  <c r="BQ78" i="60"/>
  <c r="BQ78" i="60" a="1"/>
  <c r="BP78" i="60" a="1"/>
  <c r="BP78" i="60" s="1"/>
  <c r="BO78" i="60"/>
  <c r="BO78" i="60" a="1"/>
  <c r="BN78" i="60"/>
  <c r="BN78" i="60" a="1"/>
  <c r="BM78" i="60"/>
  <c r="BM78" i="60" a="1"/>
  <c r="BL78" i="60" a="1"/>
  <c r="BL78" i="60" s="1"/>
  <c r="BK78" i="60"/>
  <c r="BK78" i="60" a="1"/>
  <c r="BJ78" i="60"/>
  <c r="BJ78" i="60" a="1"/>
  <c r="BI78" i="60"/>
  <c r="BI78" i="60" a="1"/>
  <c r="BH78" i="60" a="1"/>
  <c r="BH78" i="60" s="1"/>
  <c r="BG78" i="60"/>
  <c r="BG78" i="60" a="1"/>
  <c r="BF78" i="60" a="1"/>
  <c r="BF78" i="60" s="1"/>
  <c r="BE78" i="60"/>
  <c r="BE78" i="60" a="1"/>
  <c r="BD78" i="60" a="1"/>
  <c r="BD78" i="60" s="1"/>
  <c r="BC78" i="60"/>
  <c r="BC78" i="60" a="1"/>
  <c r="BB78" i="60" a="1"/>
  <c r="BB78" i="60" s="1"/>
  <c r="BA78" i="60"/>
  <c r="BA78" i="60" a="1"/>
  <c r="AZ78" i="60" a="1"/>
  <c r="AZ78" i="60" s="1"/>
  <c r="AY78" i="60"/>
  <c r="AY78" i="60" a="1"/>
  <c r="AX78" i="60" a="1"/>
  <c r="AX78" i="60" s="1"/>
  <c r="AW78" i="60"/>
  <c r="AW78" i="60" a="1"/>
  <c r="AV78" i="60" a="1"/>
  <c r="AV78" i="60" s="1"/>
  <c r="AU78" i="60"/>
  <c r="AU78" i="60" a="1"/>
  <c r="AT78" i="60" a="1"/>
  <c r="AT78" i="60" s="1"/>
  <c r="AS78" i="60"/>
  <c r="AS78" i="60" a="1"/>
  <c r="AR78" i="60" a="1"/>
  <c r="AR78" i="60" s="1"/>
  <c r="AQ78" i="60"/>
  <c r="AQ78" i="60" a="1"/>
  <c r="AP78" i="60" a="1"/>
  <c r="AP78" i="60" s="1"/>
  <c r="AO78" i="60"/>
  <c r="AO78" i="60" a="1"/>
  <c r="AN78" i="60" a="1"/>
  <c r="AN78" i="60" s="1"/>
  <c r="AM78" i="60"/>
  <c r="AM78" i="60" a="1"/>
  <c r="AL78" i="60" a="1"/>
  <c r="AL78" i="60" s="1"/>
  <c r="AK78" i="60"/>
  <c r="AK78" i="60" a="1"/>
  <c r="AJ78" i="60" a="1"/>
  <c r="AJ78" i="60" s="1"/>
  <c r="AI78" i="60"/>
  <c r="AI78" i="60" a="1"/>
  <c r="AH78" i="60" a="1"/>
  <c r="AH78" i="60" s="1"/>
  <c r="AG78" i="60"/>
  <c r="AG78" i="60" a="1"/>
  <c r="AF78" i="60" a="1"/>
  <c r="AF78" i="60" s="1"/>
  <c r="AE78" i="60"/>
  <c r="AE78" i="60" a="1"/>
  <c r="AD78" i="60" a="1"/>
  <c r="AD78" i="60" s="1"/>
  <c r="AC78" i="60"/>
  <c r="AC78" i="60" a="1"/>
  <c r="AB78" i="60" a="1"/>
  <c r="AB78" i="60" s="1"/>
  <c r="AA78" i="60"/>
  <c r="AA78" i="60" a="1"/>
  <c r="Z78" i="60" a="1"/>
  <c r="Z78" i="60" s="1"/>
  <c r="Y78" i="60"/>
  <c r="Y78" i="60" a="1"/>
  <c r="X78" i="60" a="1"/>
  <c r="X78" i="60" s="1"/>
  <c r="W78" i="60"/>
  <c r="W78" i="60" a="1"/>
  <c r="V78" i="60" a="1"/>
  <c r="V78" i="60" s="1"/>
  <c r="U78" i="60"/>
  <c r="U78" i="60" a="1"/>
  <c r="T78" i="60" a="1"/>
  <c r="T78" i="60" s="1"/>
  <c r="S78" i="60" a="1"/>
  <c r="S78" i="60" s="1"/>
  <c r="R78" i="60" a="1"/>
  <c r="R78" i="60" s="1"/>
  <c r="Q78" i="60"/>
  <c r="Q78" i="60" a="1"/>
  <c r="P78" i="60" a="1"/>
  <c r="P78" i="60" s="1"/>
  <c r="O78" i="60" a="1"/>
  <c r="O78" i="60" s="1"/>
  <c r="N78" i="60" a="1"/>
  <c r="N78" i="60" s="1"/>
  <c r="M78" i="60"/>
  <c r="M78" i="60" a="1"/>
  <c r="L78" i="60" a="1"/>
  <c r="L78" i="60" s="1"/>
  <c r="K78" i="60" a="1"/>
  <c r="K78" i="60" s="1"/>
  <c r="J78" i="60" a="1"/>
  <c r="J78" i="60" s="1"/>
  <c r="I78" i="60"/>
  <c r="I78" i="60" a="1"/>
  <c r="H78" i="60" a="1"/>
  <c r="H78" i="60" s="1"/>
  <c r="G78" i="60" a="1"/>
  <c r="G78" i="60" s="1"/>
  <c r="F78" i="60" a="1"/>
  <c r="F78" i="60" s="1"/>
  <c r="E78" i="60"/>
  <c r="E78" i="60" a="1"/>
  <c r="D78" i="60" a="1"/>
  <c r="D78" i="60" s="1"/>
  <c r="C78" i="60" a="1"/>
  <c r="C78" i="60" s="1"/>
  <c r="B78" i="60" a="1"/>
  <c r="B78" i="60" s="1"/>
  <c r="FP77" i="60"/>
  <c r="FP77" i="60" a="1"/>
  <c r="FO77" i="60" a="1"/>
  <c r="FO77" i="60" s="1"/>
  <c r="FN77" i="60"/>
  <c r="FN77" i="60" a="1"/>
  <c r="FM77" i="60" a="1"/>
  <c r="FM77" i="60" s="1"/>
  <c r="FL77" i="60"/>
  <c r="FL77" i="60" a="1"/>
  <c r="FK77" i="60" a="1"/>
  <c r="FK77" i="60" s="1"/>
  <c r="FJ77" i="60"/>
  <c r="FJ77" i="60" a="1"/>
  <c r="FI77" i="60" a="1"/>
  <c r="FI77" i="60" s="1"/>
  <c r="FH77" i="60"/>
  <c r="FH77" i="60" a="1"/>
  <c r="FG77" i="60" a="1"/>
  <c r="FG77" i="60" s="1"/>
  <c r="FF77" i="60"/>
  <c r="FF77" i="60" a="1"/>
  <c r="FE77" i="60" a="1"/>
  <c r="FE77" i="60" s="1"/>
  <c r="FD77" i="60"/>
  <c r="FD77" i="60" a="1"/>
  <c r="FC77" i="60" a="1"/>
  <c r="FC77" i="60" s="1"/>
  <c r="FB77" i="60"/>
  <c r="FB77" i="60" a="1"/>
  <c r="FA77" i="60" a="1"/>
  <c r="FA77" i="60" s="1"/>
  <c r="EZ77" i="60"/>
  <c r="EZ77" i="60" a="1"/>
  <c r="EY77" i="60" a="1"/>
  <c r="EY77" i="60" s="1"/>
  <c r="EX77" i="60"/>
  <c r="EX77" i="60" a="1"/>
  <c r="EW77" i="60" a="1"/>
  <c r="EW77" i="60" s="1"/>
  <c r="EV77" i="60"/>
  <c r="EV77" i="60" a="1"/>
  <c r="EU77" i="60" a="1"/>
  <c r="EU77" i="60" s="1"/>
  <c r="ET77" i="60"/>
  <c r="ET77" i="60" a="1"/>
  <c r="ES77" i="60" a="1"/>
  <c r="ES77" i="60" s="1"/>
  <c r="ER77" i="60"/>
  <c r="ER77" i="60" a="1"/>
  <c r="EQ77" i="60" a="1"/>
  <c r="EQ77" i="60" s="1"/>
  <c r="EP77" i="60" a="1"/>
  <c r="EP77" i="60" s="1"/>
  <c r="EO77" i="60" a="1"/>
  <c r="EO77" i="60" s="1"/>
  <c r="EN77" i="60"/>
  <c r="EN77" i="60" a="1"/>
  <c r="EM77" i="60" a="1"/>
  <c r="EM77" i="60" s="1"/>
  <c r="EL77" i="60" a="1"/>
  <c r="EL77" i="60" s="1"/>
  <c r="EK77" i="60" a="1"/>
  <c r="EK77" i="60" s="1"/>
  <c r="EJ77" i="60"/>
  <c r="EJ77" i="60" a="1"/>
  <c r="EI77" i="60" a="1"/>
  <c r="EI77" i="60" s="1"/>
  <c r="EH77" i="60" a="1"/>
  <c r="EH77" i="60" s="1"/>
  <c r="EG77" i="60" a="1"/>
  <c r="EG77" i="60" s="1"/>
  <c r="EF77" i="60"/>
  <c r="EF77" i="60" a="1"/>
  <c r="EE77" i="60" a="1"/>
  <c r="EE77" i="60" s="1"/>
  <c r="ED77" i="60" a="1"/>
  <c r="ED77" i="60" s="1"/>
  <c r="EC77" i="60" a="1"/>
  <c r="EC77" i="60" s="1"/>
  <c r="EB77" i="60"/>
  <c r="EB77" i="60" a="1"/>
  <c r="EA77" i="60" a="1"/>
  <c r="EA77" i="60" s="1"/>
  <c r="DZ77" i="60" a="1"/>
  <c r="DZ77" i="60" s="1"/>
  <c r="DY77" i="60" a="1"/>
  <c r="DY77" i="60" s="1"/>
  <c r="DX77" i="60"/>
  <c r="DX77" i="60" a="1"/>
  <c r="DW77" i="60" a="1"/>
  <c r="DW77" i="60" s="1"/>
  <c r="DV77" i="60" a="1"/>
  <c r="DV77" i="60" s="1"/>
  <c r="DU77" i="60" a="1"/>
  <c r="DU77" i="60" s="1"/>
  <c r="DT77" i="60"/>
  <c r="DT77" i="60" a="1"/>
  <c r="DS77" i="60" a="1"/>
  <c r="DS77" i="60" s="1"/>
  <c r="DR77" i="60" a="1"/>
  <c r="DR77" i="60" s="1"/>
  <c r="DQ77" i="60" a="1"/>
  <c r="DQ77" i="60" s="1"/>
  <c r="DP77" i="60"/>
  <c r="DP77" i="60" a="1"/>
  <c r="DO77" i="60" a="1"/>
  <c r="DO77" i="60" s="1"/>
  <c r="DN77" i="60" a="1"/>
  <c r="DN77" i="60" s="1"/>
  <c r="DM77" i="60" a="1"/>
  <c r="DM77" i="60" s="1"/>
  <c r="DL77" i="60"/>
  <c r="DL77" i="60" a="1"/>
  <c r="DK77" i="60" a="1"/>
  <c r="DK77" i="60" s="1"/>
  <c r="DJ77" i="60" a="1"/>
  <c r="DJ77" i="60" s="1"/>
  <c r="DI77" i="60" a="1"/>
  <c r="DI77" i="60" s="1"/>
  <c r="DH77" i="60"/>
  <c r="DH77" i="60" a="1"/>
  <c r="DG77" i="60" a="1"/>
  <c r="DG77" i="60" s="1"/>
  <c r="DF77" i="60" a="1"/>
  <c r="DF77" i="60" s="1"/>
  <c r="DE77" i="60" a="1"/>
  <c r="DE77" i="60" s="1"/>
  <c r="DD77" i="60"/>
  <c r="DD77" i="60" a="1"/>
  <c r="DC77" i="60" a="1"/>
  <c r="DC77" i="60" s="1"/>
  <c r="DB77" i="60" a="1"/>
  <c r="DB77" i="60" s="1"/>
  <c r="DA77" i="60" a="1"/>
  <c r="DA77" i="60" s="1"/>
  <c r="CZ77" i="60"/>
  <c r="CZ77" i="60" a="1"/>
  <c r="CY77" i="60" a="1"/>
  <c r="CY77" i="60" s="1"/>
  <c r="CX77" i="60" a="1"/>
  <c r="CX77" i="60" s="1"/>
  <c r="CW77" i="60" a="1"/>
  <c r="CW77" i="60" s="1"/>
  <c r="CV77" i="60"/>
  <c r="CV77" i="60" a="1"/>
  <c r="CU77" i="60" a="1"/>
  <c r="CU77" i="60" s="1"/>
  <c r="CT77" i="60" a="1"/>
  <c r="CT77" i="60" s="1"/>
  <c r="CS77" i="60" a="1"/>
  <c r="CS77" i="60" s="1"/>
  <c r="CR77" i="60"/>
  <c r="CR77" i="60" a="1"/>
  <c r="CQ77" i="60" a="1"/>
  <c r="CQ77" i="60" s="1"/>
  <c r="CP77" i="60" a="1"/>
  <c r="CP77" i="60" s="1"/>
  <c r="CO77" i="60" a="1"/>
  <c r="CO77" i="60" s="1"/>
  <c r="CN77" i="60"/>
  <c r="CN77" i="60" a="1"/>
  <c r="CM77" i="60" a="1"/>
  <c r="CM77" i="60" s="1"/>
  <c r="CL77" i="60" a="1"/>
  <c r="CL77" i="60" s="1"/>
  <c r="CK77" i="60" a="1"/>
  <c r="CK77" i="60" s="1"/>
  <c r="CJ77" i="60"/>
  <c r="CJ77" i="60" a="1"/>
  <c r="CI77" i="60" a="1"/>
  <c r="CI77" i="60" s="1"/>
  <c r="CH77" i="60" a="1"/>
  <c r="CH77" i="60" s="1"/>
  <c r="CG77" i="60" a="1"/>
  <c r="CG77" i="60" s="1"/>
  <c r="CF77" i="60"/>
  <c r="CF77" i="60" a="1"/>
  <c r="CE77" i="60" a="1"/>
  <c r="CE77" i="60" s="1"/>
  <c r="CD77" i="60" a="1"/>
  <c r="CD77" i="60" s="1"/>
  <c r="CC77" i="60" a="1"/>
  <c r="CC77" i="60" s="1"/>
  <c r="CB77" i="60"/>
  <c r="CB77" i="60" a="1"/>
  <c r="CA77" i="60" a="1"/>
  <c r="CA77" i="60" s="1"/>
  <c r="BZ77" i="60" a="1"/>
  <c r="BZ77" i="60" s="1"/>
  <c r="BY77" i="60" a="1"/>
  <c r="BY77" i="60" s="1"/>
  <c r="BX77" i="60"/>
  <c r="BX77" i="60" a="1"/>
  <c r="BW77" i="60" a="1"/>
  <c r="BW77" i="60" s="1"/>
  <c r="BV77" i="60" a="1"/>
  <c r="BV77" i="60" s="1"/>
  <c r="BU77" i="60" a="1"/>
  <c r="BU77" i="60" s="1"/>
  <c r="BT77" i="60"/>
  <c r="BT77" i="60" a="1"/>
  <c r="BS77" i="60" a="1"/>
  <c r="BS77" i="60" s="1"/>
  <c r="BR77" i="60" a="1"/>
  <c r="BR77" i="60" s="1"/>
  <c r="BQ77" i="60" a="1"/>
  <c r="BQ77" i="60" s="1"/>
  <c r="BP77" i="60"/>
  <c r="BP77" i="60" a="1"/>
  <c r="BO77" i="60" a="1"/>
  <c r="BO77" i="60" s="1"/>
  <c r="BN77" i="60" a="1"/>
  <c r="BN77" i="60" s="1"/>
  <c r="BM77" i="60" a="1"/>
  <c r="BM77" i="60" s="1"/>
  <c r="BL77" i="60"/>
  <c r="BL77" i="60" a="1"/>
  <c r="BK77" i="60" a="1"/>
  <c r="BK77" i="60" s="1"/>
  <c r="BJ77" i="60" a="1"/>
  <c r="BJ77" i="60" s="1"/>
  <c r="BI77" i="60" a="1"/>
  <c r="BI77" i="60" s="1"/>
  <c r="BH77" i="60"/>
  <c r="BH77" i="60" a="1"/>
  <c r="BG77" i="60" a="1"/>
  <c r="BG77" i="60" s="1"/>
  <c r="BF77" i="60" a="1"/>
  <c r="BF77" i="60" s="1"/>
  <c r="BE77" i="60" a="1"/>
  <c r="BE77" i="60" s="1"/>
  <c r="BD77" i="60"/>
  <c r="BD77" i="60" a="1"/>
  <c r="BC77" i="60" a="1"/>
  <c r="BC77" i="60" s="1"/>
  <c r="BB77" i="60" a="1"/>
  <c r="BB77" i="60" s="1"/>
  <c r="BA77" i="60" a="1"/>
  <c r="BA77" i="60" s="1"/>
  <c r="AZ77" i="60" a="1"/>
  <c r="AZ77" i="60" s="1"/>
  <c r="AY77" i="60" a="1"/>
  <c r="AY77" i="60" s="1"/>
  <c r="AX77" i="60" a="1"/>
  <c r="AX77" i="60" s="1"/>
  <c r="AW77" i="60" a="1"/>
  <c r="AW77" i="60" s="1"/>
  <c r="AV77" i="60" a="1"/>
  <c r="AV77" i="60" s="1"/>
  <c r="AU77" i="60" a="1"/>
  <c r="AU77" i="60" s="1"/>
  <c r="AT77" i="60" a="1"/>
  <c r="AT77" i="60" s="1"/>
  <c r="AS77" i="60" a="1"/>
  <c r="AS77" i="60" s="1"/>
  <c r="AR77" i="60" a="1"/>
  <c r="AR77" i="60" s="1"/>
  <c r="AQ77" i="60" a="1"/>
  <c r="AQ77" i="60" s="1"/>
  <c r="AP77" i="60" a="1"/>
  <c r="AP77" i="60" s="1"/>
  <c r="AO77" i="60" a="1"/>
  <c r="AO77" i="60" s="1"/>
  <c r="AN77" i="60" a="1"/>
  <c r="AN77" i="60" s="1"/>
  <c r="AM77" i="60" a="1"/>
  <c r="AM77" i="60" s="1"/>
  <c r="AL77" i="60" a="1"/>
  <c r="AL77" i="60" s="1"/>
  <c r="AK77" i="60" a="1"/>
  <c r="AK77" i="60" s="1"/>
  <c r="AJ77" i="60" a="1"/>
  <c r="AJ77" i="60" s="1"/>
  <c r="AI77" i="60" a="1"/>
  <c r="AI77" i="60" s="1"/>
  <c r="AH77" i="60" a="1"/>
  <c r="AH77" i="60" s="1"/>
  <c r="AG77" i="60" a="1"/>
  <c r="AG77" i="60" s="1"/>
  <c r="AF77" i="60" a="1"/>
  <c r="AF77" i="60" s="1"/>
  <c r="AE77" i="60" a="1"/>
  <c r="AE77" i="60" s="1"/>
  <c r="AD77" i="60" a="1"/>
  <c r="AD77" i="60" s="1"/>
  <c r="AC77" i="60" a="1"/>
  <c r="AC77" i="60" s="1"/>
  <c r="AB77" i="60" a="1"/>
  <c r="AB77" i="60" s="1"/>
  <c r="AA77" i="60" a="1"/>
  <c r="AA77" i="60" s="1"/>
  <c r="Z77" i="60" a="1"/>
  <c r="Z77" i="60" s="1"/>
  <c r="Y77" i="60" a="1"/>
  <c r="Y77" i="60" s="1"/>
  <c r="X77" i="60" a="1"/>
  <c r="X77" i="60" s="1"/>
  <c r="W77" i="60" a="1"/>
  <c r="W77" i="60" s="1"/>
  <c r="V77" i="60" a="1"/>
  <c r="V77" i="60" s="1"/>
  <c r="U77" i="60" a="1"/>
  <c r="U77" i="60" s="1"/>
  <c r="T77" i="60" a="1"/>
  <c r="T77" i="60" s="1"/>
  <c r="S77" i="60" a="1"/>
  <c r="S77" i="60" s="1"/>
  <c r="R77" i="60" a="1"/>
  <c r="R77" i="60" s="1"/>
  <c r="Q77" i="60" a="1"/>
  <c r="Q77" i="60" s="1"/>
  <c r="P77" i="60" a="1"/>
  <c r="P77" i="60" s="1"/>
  <c r="O77" i="60" a="1"/>
  <c r="O77" i="60" s="1"/>
  <c r="N77" i="60" a="1"/>
  <c r="N77" i="60" s="1"/>
  <c r="M77" i="60" a="1"/>
  <c r="M77" i="60" s="1"/>
  <c r="L77" i="60" a="1"/>
  <c r="L77" i="60" s="1"/>
  <c r="K77" i="60" a="1"/>
  <c r="K77" i="60" s="1"/>
  <c r="J77" i="60" a="1"/>
  <c r="J77" i="60" s="1"/>
  <c r="I77" i="60" a="1"/>
  <c r="I77" i="60" s="1"/>
  <c r="H77" i="60" a="1"/>
  <c r="H77" i="60" s="1"/>
  <c r="G77" i="60" a="1"/>
  <c r="G77" i="60" s="1"/>
  <c r="F77" i="60" a="1"/>
  <c r="F77" i="60" s="1"/>
  <c r="E77" i="60" a="1"/>
  <c r="E77" i="60" s="1"/>
  <c r="D77" i="60" a="1"/>
  <c r="D77" i="60" s="1"/>
  <c r="C77" i="60" a="1"/>
  <c r="C77" i="60" s="1"/>
  <c r="B77" i="60" a="1"/>
  <c r="B77" i="60" s="1"/>
  <c r="FR77" i="60" s="1"/>
  <c r="FP76" i="60"/>
  <c r="FP76" i="60" a="1"/>
  <c r="FO76" i="60"/>
  <c r="FO76" i="60" a="1"/>
  <c r="FN76" i="60"/>
  <c r="FN76" i="60" a="1"/>
  <c r="FM76" i="60"/>
  <c r="FM76" i="60" a="1"/>
  <c r="FL76" i="60"/>
  <c r="FL76" i="60" a="1"/>
  <c r="FK76" i="60"/>
  <c r="FK76" i="60" a="1"/>
  <c r="FJ76" i="60"/>
  <c r="FJ76" i="60" a="1"/>
  <c r="FI76" i="60"/>
  <c r="FI76" i="60" a="1"/>
  <c r="FH76" i="60"/>
  <c r="FH76" i="60" a="1"/>
  <c r="FG76" i="60"/>
  <c r="FG76" i="60" a="1"/>
  <c r="FF76" i="60"/>
  <c r="FF76" i="60" a="1"/>
  <c r="FE76" i="60"/>
  <c r="FE76" i="60" a="1"/>
  <c r="FD76" i="60"/>
  <c r="FD76" i="60" a="1"/>
  <c r="FC76" i="60"/>
  <c r="FC76" i="60" a="1"/>
  <c r="FB76" i="60"/>
  <c r="FB76" i="60" a="1"/>
  <c r="FA76" i="60"/>
  <c r="FA76" i="60" a="1"/>
  <c r="EZ76" i="60"/>
  <c r="EZ76" i="60" a="1"/>
  <c r="EY76" i="60"/>
  <c r="EY76" i="60" a="1"/>
  <c r="EX76" i="60"/>
  <c r="EX76" i="60" a="1"/>
  <c r="EW76" i="60"/>
  <c r="EW76" i="60" a="1"/>
  <c r="EV76" i="60"/>
  <c r="EV76" i="60" a="1"/>
  <c r="EU76" i="60"/>
  <c r="EU76" i="60" a="1"/>
  <c r="ET76" i="60"/>
  <c r="ET76" i="60" a="1"/>
  <c r="ES76" i="60"/>
  <c r="ES76" i="60" a="1"/>
  <c r="ER76" i="60"/>
  <c r="ER76" i="60" a="1"/>
  <c r="EQ76" i="60"/>
  <c r="EQ76" i="60" a="1"/>
  <c r="EP76" i="60"/>
  <c r="EP76" i="60" a="1"/>
  <c r="EO76" i="60"/>
  <c r="EO76" i="60" a="1"/>
  <c r="EN76" i="60"/>
  <c r="EN76" i="60" a="1"/>
  <c r="EM76" i="60"/>
  <c r="EM76" i="60" a="1"/>
  <c r="EL76" i="60"/>
  <c r="EL76" i="60" a="1"/>
  <c r="EK76" i="60"/>
  <c r="EK76" i="60" a="1"/>
  <c r="EJ76" i="60"/>
  <c r="EJ76" i="60" a="1"/>
  <c r="EI76" i="60"/>
  <c r="EI76" i="60" a="1"/>
  <c r="EH76" i="60"/>
  <c r="EH76" i="60" a="1"/>
  <c r="EG76" i="60"/>
  <c r="EG76" i="60" a="1"/>
  <c r="EF76" i="60"/>
  <c r="EF76" i="60" a="1"/>
  <c r="EE76" i="60"/>
  <c r="EE76" i="60" a="1"/>
  <c r="ED76" i="60"/>
  <c r="ED76" i="60" a="1"/>
  <c r="EC76" i="60"/>
  <c r="EC76" i="60" a="1"/>
  <c r="EB76" i="60"/>
  <c r="EB76" i="60" a="1"/>
  <c r="EA76" i="60"/>
  <c r="EA76" i="60" a="1"/>
  <c r="DZ76" i="60"/>
  <c r="DZ76" i="60" a="1"/>
  <c r="DY76" i="60"/>
  <c r="DY76" i="60" a="1"/>
  <c r="DX76" i="60"/>
  <c r="DX76" i="60" a="1"/>
  <c r="DW76" i="60"/>
  <c r="DW76" i="60" a="1"/>
  <c r="DV76" i="60"/>
  <c r="DV76" i="60" a="1"/>
  <c r="DU76" i="60" a="1"/>
  <c r="DU76" i="60" s="1"/>
  <c r="DT76" i="60"/>
  <c r="DT76" i="60" a="1"/>
  <c r="DS76" i="60"/>
  <c r="DS76" i="60" a="1"/>
  <c r="DR76" i="60"/>
  <c r="DR76" i="60" a="1"/>
  <c r="DQ76" i="60" a="1"/>
  <c r="DQ76" i="60" s="1"/>
  <c r="DP76" i="60"/>
  <c r="DP76" i="60" a="1"/>
  <c r="DO76" i="60"/>
  <c r="DO76" i="60" a="1"/>
  <c r="DN76" i="60"/>
  <c r="DN76" i="60" a="1"/>
  <c r="DM76" i="60" a="1"/>
  <c r="DM76" i="60" s="1"/>
  <c r="DL76" i="60"/>
  <c r="DL76" i="60" a="1"/>
  <c r="DK76" i="60"/>
  <c r="DK76" i="60" a="1"/>
  <c r="DJ76" i="60"/>
  <c r="DJ76" i="60" a="1"/>
  <c r="DI76" i="60" a="1"/>
  <c r="DI76" i="60" s="1"/>
  <c r="DH76" i="60"/>
  <c r="DH76" i="60" a="1"/>
  <c r="DG76" i="60"/>
  <c r="DG76" i="60" a="1"/>
  <c r="DF76" i="60"/>
  <c r="DF76" i="60" a="1"/>
  <c r="DE76" i="60" a="1"/>
  <c r="DE76" i="60" s="1"/>
  <c r="DD76" i="60"/>
  <c r="DD76" i="60" a="1"/>
  <c r="DC76" i="60"/>
  <c r="DC76" i="60" a="1"/>
  <c r="DB76" i="60"/>
  <c r="DB76" i="60" a="1"/>
  <c r="DA76" i="60" a="1"/>
  <c r="DA76" i="60" s="1"/>
  <c r="CZ76" i="60"/>
  <c r="CZ76" i="60" a="1"/>
  <c r="CY76" i="60"/>
  <c r="CY76" i="60" a="1"/>
  <c r="CX76" i="60"/>
  <c r="CX76" i="60" a="1"/>
  <c r="CW76" i="60" a="1"/>
  <c r="CW76" i="60" s="1"/>
  <c r="CV76" i="60"/>
  <c r="CV76" i="60" a="1"/>
  <c r="CU76" i="60"/>
  <c r="CU76" i="60" a="1"/>
  <c r="CT76" i="60"/>
  <c r="CT76" i="60" a="1"/>
  <c r="CS76" i="60" a="1"/>
  <c r="CS76" i="60" s="1"/>
  <c r="CR76" i="60"/>
  <c r="CR76" i="60" a="1"/>
  <c r="CQ76" i="60"/>
  <c r="CQ76" i="60" a="1"/>
  <c r="CP76" i="60"/>
  <c r="CP76" i="60" a="1"/>
  <c r="CO76" i="60" a="1"/>
  <c r="CO76" i="60" s="1"/>
  <c r="CN76" i="60"/>
  <c r="CN76" i="60" a="1"/>
  <c r="CM76" i="60"/>
  <c r="CM76" i="60" a="1"/>
  <c r="CL76" i="60"/>
  <c r="CL76" i="60" a="1"/>
  <c r="CK76" i="60" a="1"/>
  <c r="CK76" i="60" s="1"/>
  <c r="CJ76" i="60"/>
  <c r="CJ76" i="60" a="1"/>
  <c r="CI76" i="60"/>
  <c r="CI76" i="60" a="1"/>
  <c r="CH76" i="60"/>
  <c r="CH76" i="60" a="1"/>
  <c r="CG76" i="60" a="1"/>
  <c r="CG76" i="60" s="1"/>
  <c r="CF76" i="60"/>
  <c r="CF76" i="60" a="1"/>
  <c r="CE76" i="60"/>
  <c r="CE76" i="60" a="1"/>
  <c r="CD76" i="60"/>
  <c r="CD76" i="60" a="1"/>
  <c r="CC76" i="60" a="1"/>
  <c r="CC76" i="60" s="1"/>
  <c r="CB76" i="60"/>
  <c r="CB76" i="60" a="1"/>
  <c r="CA76" i="60"/>
  <c r="CA76" i="60" a="1"/>
  <c r="BZ76" i="60"/>
  <c r="BZ76" i="60" a="1"/>
  <c r="BY76" i="60" a="1"/>
  <c r="BY76" i="60" s="1"/>
  <c r="BX76" i="60"/>
  <c r="BX76" i="60" a="1"/>
  <c r="BW76" i="60"/>
  <c r="BW76" i="60" a="1"/>
  <c r="BV76" i="60"/>
  <c r="BV76" i="60" a="1"/>
  <c r="BU76" i="60" a="1"/>
  <c r="BU76" i="60" s="1"/>
  <c r="BT76" i="60"/>
  <c r="BT76" i="60" a="1"/>
  <c r="BS76" i="60"/>
  <c r="BS76" i="60" a="1"/>
  <c r="BR76" i="60"/>
  <c r="BR76" i="60" a="1"/>
  <c r="BQ76" i="60" a="1"/>
  <c r="BQ76" i="60" s="1"/>
  <c r="BP76" i="60"/>
  <c r="BP76" i="60" a="1"/>
  <c r="BO76" i="60"/>
  <c r="BO76" i="60" a="1"/>
  <c r="BN76" i="60"/>
  <c r="BN76" i="60" a="1"/>
  <c r="BM76" i="60" a="1"/>
  <c r="BM76" i="60" s="1"/>
  <c r="BL76" i="60"/>
  <c r="BL76" i="60" a="1"/>
  <c r="BK76" i="60"/>
  <c r="BK76" i="60" a="1"/>
  <c r="BJ76" i="60"/>
  <c r="BJ76" i="60" a="1"/>
  <c r="BI76" i="60" a="1"/>
  <c r="BI76" i="60" s="1"/>
  <c r="BH76" i="60"/>
  <c r="BH76" i="60" a="1"/>
  <c r="BG76" i="60"/>
  <c r="BG76" i="60" a="1"/>
  <c r="BF76" i="60"/>
  <c r="BF76" i="60" a="1"/>
  <c r="BE76" i="60" a="1"/>
  <c r="BE76" i="60" s="1"/>
  <c r="BD76" i="60"/>
  <c r="BD76" i="60" a="1"/>
  <c r="BC76" i="60"/>
  <c r="BC76" i="60" a="1"/>
  <c r="BB76" i="60"/>
  <c r="BB76" i="60" a="1"/>
  <c r="BA76" i="60" a="1"/>
  <c r="BA76" i="60" s="1"/>
  <c r="AZ76" i="60"/>
  <c r="AZ76" i="60" a="1"/>
  <c r="AY76" i="60" a="1"/>
  <c r="AY76" i="60" s="1"/>
  <c r="AX76" i="60"/>
  <c r="AX76" i="60" a="1"/>
  <c r="AW76" i="60" a="1"/>
  <c r="AW76" i="60" s="1"/>
  <c r="AV76" i="60"/>
  <c r="AV76" i="60" a="1"/>
  <c r="AU76" i="60" a="1"/>
  <c r="AU76" i="60" s="1"/>
  <c r="AT76" i="60"/>
  <c r="AT76" i="60" a="1"/>
  <c r="AS76" i="60" a="1"/>
  <c r="AS76" i="60" s="1"/>
  <c r="AR76" i="60"/>
  <c r="AR76" i="60" a="1"/>
  <c r="AQ76" i="60" a="1"/>
  <c r="AQ76" i="60" s="1"/>
  <c r="AP76" i="60"/>
  <c r="AP76" i="60" a="1"/>
  <c r="AO76" i="60" a="1"/>
  <c r="AO76" i="60" s="1"/>
  <c r="AN76" i="60"/>
  <c r="AN76" i="60" a="1"/>
  <c r="AM76" i="60" a="1"/>
  <c r="AM76" i="60" s="1"/>
  <c r="AL76" i="60"/>
  <c r="AL76" i="60" a="1"/>
  <c r="AK76" i="60" a="1"/>
  <c r="AK76" i="60" s="1"/>
  <c r="AJ76" i="60"/>
  <c r="AJ76" i="60" a="1"/>
  <c r="AI76" i="60" a="1"/>
  <c r="AI76" i="60" s="1"/>
  <c r="AH76" i="60"/>
  <c r="AH76" i="60" a="1"/>
  <c r="AG76" i="60" a="1"/>
  <c r="AG76" i="60" s="1"/>
  <c r="AF76" i="60"/>
  <c r="AF76" i="60" a="1"/>
  <c r="AE76" i="60" a="1"/>
  <c r="AE76" i="60" s="1"/>
  <c r="AD76" i="60"/>
  <c r="AD76" i="60" a="1"/>
  <c r="AC76" i="60" a="1"/>
  <c r="AC76" i="60" s="1"/>
  <c r="AB76" i="60"/>
  <c r="AB76" i="60" a="1"/>
  <c r="AA76" i="60" a="1"/>
  <c r="AA76" i="60" s="1"/>
  <c r="Z76" i="60"/>
  <c r="Z76" i="60" a="1"/>
  <c r="Y76" i="60" a="1"/>
  <c r="Y76" i="60" s="1"/>
  <c r="X76" i="60"/>
  <c r="X76" i="60" a="1"/>
  <c r="W76" i="60" a="1"/>
  <c r="W76" i="60" s="1"/>
  <c r="V76" i="60"/>
  <c r="V76" i="60" a="1"/>
  <c r="U76" i="60" a="1"/>
  <c r="U76" i="60" s="1"/>
  <c r="T76" i="60"/>
  <c r="T76" i="60" a="1"/>
  <c r="S76" i="60" a="1"/>
  <c r="S76" i="60" s="1"/>
  <c r="R76" i="60"/>
  <c r="R76" i="60" a="1"/>
  <c r="Q76" i="60" a="1"/>
  <c r="Q76" i="60" s="1"/>
  <c r="P76" i="60"/>
  <c r="P76" i="60" a="1"/>
  <c r="O76" i="60" a="1"/>
  <c r="O76" i="60" s="1"/>
  <c r="N76" i="60"/>
  <c r="N76" i="60" a="1"/>
  <c r="M76" i="60" a="1"/>
  <c r="M76" i="60" s="1"/>
  <c r="L76" i="60"/>
  <c r="L76" i="60" a="1"/>
  <c r="K76" i="60" a="1"/>
  <c r="K76" i="60" s="1"/>
  <c r="J76" i="60"/>
  <c r="J76" i="60" a="1"/>
  <c r="I76" i="60" a="1"/>
  <c r="I76" i="60" s="1"/>
  <c r="H76" i="60" a="1"/>
  <c r="H76" i="60" s="1"/>
  <c r="G76" i="60" a="1"/>
  <c r="G76" i="60" s="1"/>
  <c r="F76" i="60"/>
  <c r="F76" i="60" a="1"/>
  <c r="E76" i="60" a="1"/>
  <c r="E76" i="60" s="1"/>
  <c r="D76" i="60" a="1"/>
  <c r="D76" i="60" s="1"/>
  <c r="C76" i="60" a="1"/>
  <c r="C76" i="60" s="1"/>
  <c r="B76" i="60"/>
  <c r="B76" i="60" a="1"/>
  <c r="FP75" i="60" a="1"/>
  <c r="FP75" i="60" s="1"/>
  <c r="FO75" i="60"/>
  <c r="FO75" i="60" a="1"/>
  <c r="FN75" i="60" a="1"/>
  <c r="FN75" i="60" s="1"/>
  <c r="FM75" i="60"/>
  <c r="FM75" i="60" a="1"/>
  <c r="FL75" i="60" a="1"/>
  <c r="FL75" i="60" s="1"/>
  <c r="FK75" i="60"/>
  <c r="FK75" i="60" a="1"/>
  <c r="FJ75" i="60" a="1"/>
  <c r="FJ75" i="60" s="1"/>
  <c r="FI75" i="60"/>
  <c r="FI75" i="60" a="1"/>
  <c r="FH75" i="60" a="1"/>
  <c r="FH75" i="60" s="1"/>
  <c r="FG75" i="60"/>
  <c r="FG75" i="60" a="1"/>
  <c r="FF75" i="60" a="1"/>
  <c r="FF75" i="60" s="1"/>
  <c r="FE75" i="60"/>
  <c r="FE75" i="60" a="1"/>
  <c r="FD75" i="60" a="1"/>
  <c r="FD75" i="60" s="1"/>
  <c r="FC75" i="60"/>
  <c r="FC75" i="60" a="1"/>
  <c r="FB75" i="60" a="1"/>
  <c r="FB75" i="60" s="1"/>
  <c r="FA75" i="60"/>
  <c r="FA75" i="60" a="1"/>
  <c r="EZ75" i="60" a="1"/>
  <c r="EZ75" i="60" s="1"/>
  <c r="EY75" i="60" a="1"/>
  <c r="EY75" i="60" s="1"/>
  <c r="EX75" i="60" a="1"/>
  <c r="EX75" i="60" s="1"/>
  <c r="EW75" i="60"/>
  <c r="EW75" i="60" a="1"/>
  <c r="EV75" i="60" a="1"/>
  <c r="EV75" i="60" s="1"/>
  <c r="EU75" i="60" a="1"/>
  <c r="EU75" i="60" s="1"/>
  <c r="ET75" i="60" a="1"/>
  <c r="ET75" i="60" s="1"/>
  <c r="ES75" i="60"/>
  <c r="ES75" i="60" a="1"/>
  <c r="ER75" i="60" a="1"/>
  <c r="ER75" i="60" s="1"/>
  <c r="EQ75" i="60" a="1"/>
  <c r="EQ75" i="60" s="1"/>
  <c r="EP75" i="60" a="1"/>
  <c r="EP75" i="60" s="1"/>
  <c r="EO75" i="60"/>
  <c r="EO75" i="60" a="1"/>
  <c r="EN75" i="60" a="1"/>
  <c r="EN75" i="60" s="1"/>
  <c r="EM75" i="60" a="1"/>
  <c r="EM75" i="60" s="1"/>
  <c r="EL75" i="60" a="1"/>
  <c r="EL75" i="60" s="1"/>
  <c r="EK75" i="60"/>
  <c r="EK75" i="60" a="1"/>
  <c r="EJ75" i="60" a="1"/>
  <c r="EJ75" i="60" s="1"/>
  <c r="EI75" i="60" a="1"/>
  <c r="EI75" i="60" s="1"/>
  <c r="EH75" i="60" a="1"/>
  <c r="EH75" i="60" s="1"/>
  <c r="EG75" i="60"/>
  <c r="EG75" i="60" a="1"/>
  <c r="EF75" i="60" a="1"/>
  <c r="EF75" i="60" s="1"/>
  <c r="EE75" i="60" a="1"/>
  <c r="EE75" i="60" s="1"/>
  <c r="ED75" i="60" a="1"/>
  <c r="ED75" i="60" s="1"/>
  <c r="EC75" i="60"/>
  <c r="EC75" i="60" a="1"/>
  <c r="EB75" i="60" a="1"/>
  <c r="EB75" i="60" s="1"/>
  <c r="EA75" i="60" a="1"/>
  <c r="EA75" i="60" s="1"/>
  <c r="DZ75" i="60" a="1"/>
  <c r="DZ75" i="60" s="1"/>
  <c r="DY75" i="60"/>
  <c r="DY75" i="60" a="1"/>
  <c r="DX75" i="60" a="1"/>
  <c r="DX75" i="60" s="1"/>
  <c r="DW75" i="60" a="1"/>
  <c r="DW75" i="60" s="1"/>
  <c r="DV75" i="60" a="1"/>
  <c r="DV75" i="60" s="1"/>
  <c r="DU75" i="60"/>
  <c r="DU75" i="60" a="1"/>
  <c r="DT75" i="60" a="1"/>
  <c r="DT75" i="60" s="1"/>
  <c r="DS75" i="60" a="1"/>
  <c r="DS75" i="60" s="1"/>
  <c r="DR75" i="60" a="1"/>
  <c r="DR75" i="60" s="1"/>
  <c r="DQ75" i="60"/>
  <c r="DQ75" i="60" a="1"/>
  <c r="DP75" i="60" a="1"/>
  <c r="DP75" i="60" s="1"/>
  <c r="DO75" i="60" a="1"/>
  <c r="DO75" i="60" s="1"/>
  <c r="DN75" i="60" a="1"/>
  <c r="DN75" i="60" s="1"/>
  <c r="DM75" i="60"/>
  <c r="DM75" i="60" a="1"/>
  <c r="DL75" i="60" a="1"/>
  <c r="DL75" i="60" s="1"/>
  <c r="DK75" i="60" a="1"/>
  <c r="DK75" i="60" s="1"/>
  <c r="DJ75" i="60" a="1"/>
  <c r="DJ75" i="60" s="1"/>
  <c r="DI75" i="60"/>
  <c r="DI75" i="60" a="1"/>
  <c r="DH75" i="60" a="1"/>
  <c r="DH75" i="60" s="1"/>
  <c r="DG75" i="60" a="1"/>
  <c r="DG75" i="60" s="1"/>
  <c r="DF75" i="60" a="1"/>
  <c r="DF75" i="60" s="1"/>
  <c r="DE75" i="60"/>
  <c r="DE75" i="60" a="1"/>
  <c r="DD75" i="60" a="1"/>
  <c r="DD75" i="60" s="1"/>
  <c r="DC75" i="60" a="1"/>
  <c r="DC75" i="60" s="1"/>
  <c r="DB75" i="60" a="1"/>
  <c r="DB75" i="60" s="1"/>
  <c r="DA75" i="60"/>
  <c r="DA75" i="60" a="1"/>
  <c r="CZ75" i="60" a="1"/>
  <c r="CZ75" i="60" s="1"/>
  <c r="CY75" i="60" a="1"/>
  <c r="CY75" i="60" s="1"/>
  <c r="CX75" i="60" a="1"/>
  <c r="CX75" i="60" s="1"/>
  <c r="CW75" i="60"/>
  <c r="CW75" i="60" a="1"/>
  <c r="CV75" i="60" a="1"/>
  <c r="CV75" i="60" s="1"/>
  <c r="CU75" i="60" a="1"/>
  <c r="CU75" i="60" s="1"/>
  <c r="CT75" i="60" a="1"/>
  <c r="CT75" i="60" s="1"/>
  <c r="CS75" i="60"/>
  <c r="CS75" i="60" a="1"/>
  <c r="CR75" i="60" a="1"/>
  <c r="CR75" i="60" s="1"/>
  <c r="CQ75" i="60" a="1"/>
  <c r="CQ75" i="60" s="1"/>
  <c r="CP75" i="60" a="1"/>
  <c r="CP75" i="60" s="1"/>
  <c r="CO75" i="60"/>
  <c r="CO75" i="60" a="1"/>
  <c r="CN75" i="60" a="1"/>
  <c r="CN75" i="60" s="1"/>
  <c r="CM75" i="60" a="1"/>
  <c r="CM75" i="60" s="1"/>
  <c r="CL75" i="60" a="1"/>
  <c r="CL75" i="60" s="1"/>
  <c r="CK75" i="60"/>
  <c r="CK75" i="60" a="1"/>
  <c r="CJ75" i="60" a="1"/>
  <c r="CJ75" i="60" s="1"/>
  <c r="CI75" i="60" a="1"/>
  <c r="CI75" i="60" s="1"/>
  <c r="CH75" i="60" a="1"/>
  <c r="CH75" i="60" s="1"/>
  <c r="CG75" i="60"/>
  <c r="CG75" i="60" a="1"/>
  <c r="CF75" i="60" a="1"/>
  <c r="CF75" i="60" s="1"/>
  <c r="CE75" i="60" a="1"/>
  <c r="CE75" i="60" s="1"/>
  <c r="CD75" i="60" a="1"/>
  <c r="CD75" i="60" s="1"/>
  <c r="CC75" i="60"/>
  <c r="CC75" i="60" a="1"/>
  <c r="CB75" i="60" a="1"/>
  <c r="CB75" i="60" s="1"/>
  <c r="CA75" i="60" a="1"/>
  <c r="CA75" i="60" s="1"/>
  <c r="BZ75" i="60" a="1"/>
  <c r="BZ75" i="60" s="1"/>
  <c r="BY75" i="60"/>
  <c r="BY75" i="60" a="1"/>
  <c r="BX75" i="60" a="1"/>
  <c r="BX75" i="60" s="1"/>
  <c r="BW75" i="60" a="1"/>
  <c r="BW75" i="60" s="1"/>
  <c r="BV75" i="60" a="1"/>
  <c r="BV75" i="60" s="1"/>
  <c r="BU75" i="60"/>
  <c r="BU75" i="60" a="1"/>
  <c r="BT75" i="60" a="1"/>
  <c r="BT75" i="60" s="1"/>
  <c r="BS75" i="60" a="1"/>
  <c r="BS75" i="60" s="1"/>
  <c r="BR75" i="60" a="1"/>
  <c r="BR75" i="60" s="1"/>
  <c r="BQ75" i="60"/>
  <c r="BQ75" i="60" a="1"/>
  <c r="BP75" i="60" a="1"/>
  <c r="BP75" i="60" s="1"/>
  <c r="BO75" i="60" a="1"/>
  <c r="BO75" i="60" s="1"/>
  <c r="BN75" i="60" a="1"/>
  <c r="BN75" i="60" s="1"/>
  <c r="BM75" i="60"/>
  <c r="BM75" i="60" a="1"/>
  <c r="BL75" i="60" a="1"/>
  <c r="BL75" i="60" s="1"/>
  <c r="BK75" i="60" a="1"/>
  <c r="BK75" i="60" s="1"/>
  <c r="BJ75" i="60" a="1"/>
  <c r="BJ75" i="60" s="1"/>
  <c r="BI75" i="60" a="1"/>
  <c r="BI75" i="60" s="1"/>
  <c r="BH75" i="60" a="1"/>
  <c r="BH75" i="60" s="1"/>
  <c r="BG75" i="60" a="1"/>
  <c r="BG75" i="60" s="1"/>
  <c r="BF75" i="60" a="1"/>
  <c r="BF75" i="60" s="1"/>
  <c r="BE75" i="60" a="1"/>
  <c r="BE75" i="60" s="1"/>
  <c r="BD75" i="60" a="1"/>
  <c r="BD75" i="60" s="1"/>
  <c r="BC75" i="60" a="1"/>
  <c r="BC75" i="60" s="1"/>
  <c r="BB75" i="60" a="1"/>
  <c r="BB75" i="60" s="1"/>
  <c r="BA75" i="60" a="1"/>
  <c r="BA75" i="60" s="1"/>
  <c r="AZ75" i="60" a="1"/>
  <c r="AZ75" i="60" s="1"/>
  <c r="AY75" i="60" a="1"/>
  <c r="AY75" i="60" s="1"/>
  <c r="AX75" i="60" a="1"/>
  <c r="AX75" i="60" s="1"/>
  <c r="AW75" i="60" a="1"/>
  <c r="AW75" i="60" s="1"/>
  <c r="AV75" i="60" a="1"/>
  <c r="AV75" i="60" s="1"/>
  <c r="AU75" i="60" a="1"/>
  <c r="AU75" i="60" s="1"/>
  <c r="AT75" i="60" a="1"/>
  <c r="AT75" i="60" s="1"/>
  <c r="AS75" i="60" a="1"/>
  <c r="AS75" i="60" s="1"/>
  <c r="AR75" i="60" a="1"/>
  <c r="AR75" i="60" s="1"/>
  <c r="AQ75" i="60" a="1"/>
  <c r="AQ75" i="60" s="1"/>
  <c r="AP75" i="60" a="1"/>
  <c r="AP75" i="60" s="1"/>
  <c r="AO75" i="60" a="1"/>
  <c r="AO75" i="60" s="1"/>
  <c r="AN75" i="60" a="1"/>
  <c r="AN75" i="60" s="1"/>
  <c r="AM75" i="60" a="1"/>
  <c r="AM75" i="60" s="1"/>
  <c r="AL75" i="60" a="1"/>
  <c r="AL75" i="60" s="1"/>
  <c r="AK75" i="60" a="1"/>
  <c r="AK75" i="60" s="1"/>
  <c r="AJ75" i="60" a="1"/>
  <c r="AJ75" i="60" s="1"/>
  <c r="AI75" i="60" a="1"/>
  <c r="AI75" i="60" s="1"/>
  <c r="AH75" i="60" a="1"/>
  <c r="AH75" i="60" s="1"/>
  <c r="AG75" i="60" a="1"/>
  <c r="AG75" i="60" s="1"/>
  <c r="AF75" i="60" a="1"/>
  <c r="AF75" i="60" s="1"/>
  <c r="AE75" i="60" a="1"/>
  <c r="AE75" i="60" s="1"/>
  <c r="AD75" i="60" a="1"/>
  <c r="AD75" i="60" s="1"/>
  <c r="AC75" i="60" a="1"/>
  <c r="AC75" i="60" s="1"/>
  <c r="AB75" i="60" a="1"/>
  <c r="AB75" i="60" s="1"/>
  <c r="AA75" i="60" a="1"/>
  <c r="AA75" i="60" s="1"/>
  <c r="Z75" i="60" a="1"/>
  <c r="Z75" i="60" s="1"/>
  <c r="Y75" i="60" a="1"/>
  <c r="Y75" i="60" s="1"/>
  <c r="X75" i="60" a="1"/>
  <c r="X75" i="60" s="1"/>
  <c r="W75" i="60" a="1"/>
  <c r="W75" i="60" s="1"/>
  <c r="V75" i="60" a="1"/>
  <c r="V75" i="60" s="1"/>
  <c r="U75" i="60" a="1"/>
  <c r="U75" i="60" s="1"/>
  <c r="T75" i="60" a="1"/>
  <c r="T75" i="60" s="1"/>
  <c r="S75" i="60" a="1"/>
  <c r="S75" i="60" s="1"/>
  <c r="R75" i="60" a="1"/>
  <c r="R75" i="60" s="1"/>
  <c r="Q75" i="60" a="1"/>
  <c r="Q75" i="60" s="1"/>
  <c r="P75" i="60" a="1"/>
  <c r="P75" i="60" s="1"/>
  <c r="O75" i="60" a="1"/>
  <c r="O75" i="60" s="1"/>
  <c r="N75" i="60" a="1"/>
  <c r="N75" i="60" s="1"/>
  <c r="M75" i="60" a="1"/>
  <c r="M75" i="60" s="1"/>
  <c r="L75" i="60" a="1"/>
  <c r="L75" i="60" s="1"/>
  <c r="K75" i="60" a="1"/>
  <c r="K75" i="60" s="1"/>
  <c r="J75" i="60" a="1"/>
  <c r="J75" i="60" s="1"/>
  <c r="I75" i="60" a="1"/>
  <c r="I75" i="60" s="1"/>
  <c r="H75" i="60" a="1"/>
  <c r="H75" i="60" s="1"/>
  <c r="G75" i="60" a="1"/>
  <c r="G75" i="60" s="1"/>
  <c r="F75" i="60" a="1"/>
  <c r="F75" i="60" s="1"/>
  <c r="E75" i="60" a="1"/>
  <c r="E75" i="60" s="1"/>
  <c r="D75" i="60" a="1"/>
  <c r="D75" i="60" s="1"/>
  <c r="C75" i="60" a="1"/>
  <c r="C75" i="60" s="1"/>
  <c r="B75" i="60" a="1"/>
  <c r="B75" i="60" s="1"/>
  <c r="FP74" i="60"/>
  <c r="FP74" i="60" a="1"/>
  <c r="FO74" i="60"/>
  <c r="FO74" i="60" a="1"/>
  <c r="FN74" i="60"/>
  <c r="FN74" i="60" a="1"/>
  <c r="FM74" i="60"/>
  <c r="FM74" i="60" a="1"/>
  <c r="FL74" i="60"/>
  <c r="FL74" i="60" a="1"/>
  <c r="FK74" i="60"/>
  <c r="FK74" i="60" a="1"/>
  <c r="FJ74" i="60"/>
  <c r="FJ74" i="60" a="1"/>
  <c r="FI74" i="60"/>
  <c r="FI74" i="60" a="1"/>
  <c r="FH74" i="60"/>
  <c r="FH74" i="60" a="1"/>
  <c r="FG74" i="60"/>
  <c r="FG74" i="60" a="1"/>
  <c r="FF74" i="60"/>
  <c r="FF74" i="60" a="1"/>
  <c r="FE74" i="60"/>
  <c r="FE74" i="60" a="1"/>
  <c r="FD74" i="60"/>
  <c r="FD74" i="60" a="1"/>
  <c r="FC74" i="60"/>
  <c r="FC74" i="60" a="1"/>
  <c r="FB74" i="60"/>
  <c r="FB74" i="60" a="1"/>
  <c r="FA74" i="60"/>
  <c r="FA74" i="60" a="1"/>
  <c r="EZ74" i="60"/>
  <c r="EZ74" i="60" a="1"/>
  <c r="EY74" i="60"/>
  <c r="EY74" i="60" a="1"/>
  <c r="EX74" i="60"/>
  <c r="EX74" i="60" a="1"/>
  <c r="EW74" i="60"/>
  <c r="EW74" i="60" a="1"/>
  <c r="EV74" i="60"/>
  <c r="EV74" i="60" a="1"/>
  <c r="EU74" i="60"/>
  <c r="EU74" i="60" a="1"/>
  <c r="ET74" i="60"/>
  <c r="ET74" i="60" a="1"/>
  <c r="ES74" i="60"/>
  <c r="ES74" i="60" a="1"/>
  <c r="ER74" i="60"/>
  <c r="ER74" i="60" a="1"/>
  <c r="EQ74" i="60"/>
  <c r="EQ74" i="60" a="1"/>
  <c r="EP74" i="60"/>
  <c r="EP74" i="60" a="1"/>
  <c r="EO74" i="60"/>
  <c r="EO74" i="60" a="1"/>
  <c r="EN74" i="60"/>
  <c r="EN74" i="60" a="1"/>
  <c r="EM74" i="60"/>
  <c r="EM74" i="60" a="1"/>
  <c r="EL74" i="60"/>
  <c r="EL74" i="60" a="1"/>
  <c r="EK74" i="60"/>
  <c r="EK74" i="60" a="1"/>
  <c r="EJ74" i="60"/>
  <c r="EJ74" i="60" a="1"/>
  <c r="EI74" i="60"/>
  <c r="EI74" i="60" a="1"/>
  <c r="EH74" i="60"/>
  <c r="EH74" i="60" a="1"/>
  <c r="EG74" i="60"/>
  <c r="EG74" i="60" a="1"/>
  <c r="EF74" i="60"/>
  <c r="EF74" i="60" a="1"/>
  <c r="EE74" i="60"/>
  <c r="EE74" i="60" a="1"/>
  <c r="ED74" i="60"/>
  <c r="ED74" i="60" a="1"/>
  <c r="EC74" i="60"/>
  <c r="EC74" i="60" a="1"/>
  <c r="EB74" i="60"/>
  <c r="EB74" i="60" a="1"/>
  <c r="EA74" i="60"/>
  <c r="EA74" i="60" a="1"/>
  <c r="DZ74" i="60"/>
  <c r="DZ74" i="60" a="1"/>
  <c r="DY74" i="60"/>
  <c r="DY74" i="60" a="1"/>
  <c r="DX74" i="60"/>
  <c r="DX74" i="60" a="1"/>
  <c r="DW74" i="60"/>
  <c r="DW74" i="60" a="1"/>
  <c r="DV74" i="60"/>
  <c r="DV74" i="60" a="1"/>
  <c r="DU74" i="60"/>
  <c r="DU74" i="60" a="1"/>
  <c r="DT74" i="60"/>
  <c r="DT74" i="60" a="1"/>
  <c r="DS74" i="60"/>
  <c r="DS74" i="60" a="1"/>
  <c r="DR74" i="60"/>
  <c r="DR74" i="60" a="1"/>
  <c r="DQ74" i="60"/>
  <c r="DQ74" i="60" a="1"/>
  <c r="DP74" i="60"/>
  <c r="DP74" i="60" a="1"/>
  <c r="DO74" i="60"/>
  <c r="DO74" i="60" a="1"/>
  <c r="DN74" i="60" a="1"/>
  <c r="DN74" i="60" s="1"/>
  <c r="DM74" i="60"/>
  <c r="DM74" i="60" a="1"/>
  <c r="DL74" i="60"/>
  <c r="DL74" i="60" a="1"/>
  <c r="DK74" i="60"/>
  <c r="DK74" i="60" a="1"/>
  <c r="DJ74" i="60" a="1"/>
  <c r="DJ74" i="60" s="1"/>
  <c r="DI74" i="60"/>
  <c r="DI74" i="60" a="1"/>
  <c r="DH74" i="60"/>
  <c r="DH74" i="60" a="1"/>
  <c r="DG74" i="60"/>
  <c r="DG74" i="60" a="1"/>
  <c r="DF74" i="60" a="1"/>
  <c r="DF74" i="60" s="1"/>
  <c r="DE74" i="60"/>
  <c r="DE74" i="60" a="1"/>
  <c r="DD74" i="60"/>
  <c r="DD74" i="60" a="1"/>
  <c r="DC74" i="60"/>
  <c r="DC74" i="60" a="1"/>
  <c r="DB74" i="60" a="1"/>
  <c r="DB74" i="60" s="1"/>
  <c r="DA74" i="60"/>
  <c r="DA74" i="60" a="1"/>
  <c r="CZ74" i="60"/>
  <c r="CZ74" i="60" a="1"/>
  <c r="CY74" i="60"/>
  <c r="CY74" i="60" a="1"/>
  <c r="CX74" i="60" a="1"/>
  <c r="CX74" i="60" s="1"/>
  <c r="CW74" i="60"/>
  <c r="CW74" i="60" a="1"/>
  <c r="CV74" i="60"/>
  <c r="CV74" i="60" a="1"/>
  <c r="CU74" i="60"/>
  <c r="CU74" i="60" a="1"/>
  <c r="CT74" i="60" a="1"/>
  <c r="CT74" i="60" s="1"/>
  <c r="CS74" i="60"/>
  <c r="CS74" i="60" a="1"/>
  <c r="CR74" i="60"/>
  <c r="CR74" i="60" a="1"/>
  <c r="CQ74" i="60"/>
  <c r="CQ74" i="60" a="1"/>
  <c r="CP74" i="60" a="1"/>
  <c r="CP74" i="60" s="1"/>
  <c r="CO74" i="60"/>
  <c r="CO74" i="60" a="1"/>
  <c r="CN74" i="60"/>
  <c r="CN74" i="60" a="1"/>
  <c r="CM74" i="60"/>
  <c r="CM74" i="60" a="1"/>
  <c r="CL74" i="60" a="1"/>
  <c r="CL74" i="60" s="1"/>
  <c r="CK74" i="60"/>
  <c r="CK74" i="60" a="1"/>
  <c r="CJ74" i="60"/>
  <c r="CJ74" i="60" a="1"/>
  <c r="CI74" i="60"/>
  <c r="CI74" i="60" a="1"/>
  <c r="CH74" i="60" a="1"/>
  <c r="CH74" i="60" s="1"/>
  <c r="CG74" i="60"/>
  <c r="CG74" i="60" a="1"/>
  <c r="CF74" i="60"/>
  <c r="CF74" i="60" a="1"/>
  <c r="CE74" i="60"/>
  <c r="CE74" i="60" a="1"/>
  <c r="CD74" i="60" a="1"/>
  <c r="CD74" i="60" s="1"/>
  <c r="CC74" i="60"/>
  <c r="CC74" i="60" a="1"/>
  <c r="CB74" i="60"/>
  <c r="CB74" i="60" a="1"/>
  <c r="CA74" i="60"/>
  <c r="CA74" i="60" a="1"/>
  <c r="BZ74" i="60" a="1"/>
  <c r="BZ74" i="60" s="1"/>
  <c r="BY74" i="60"/>
  <c r="BY74" i="60" a="1"/>
  <c r="BX74" i="60"/>
  <c r="BX74" i="60" a="1"/>
  <c r="BW74" i="60"/>
  <c r="BW74" i="60" a="1"/>
  <c r="BV74" i="60" a="1"/>
  <c r="BV74" i="60" s="1"/>
  <c r="BU74" i="60"/>
  <c r="BU74" i="60" a="1"/>
  <c r="BT74" i="60"/>
  <c r="BT74" i="60" a="1"/>
  <c r="BS74" i="60"/>
  <c r="BS74" i="60" a="1"/>
  <c r="BR74" i="60" a="1"/>
  <c r="BR74" i="60" s="1"/>
  <c r="BQ74" i="60"/>
  <c r="BQ74" i="60" a="1"/>
  <c r="BP74" i="60"/>
  <c r="BP74" i="60" a="1"/>
  <c r="BO74" i="60"/>
  <c r="BO74" i="60" a="1"/>
  <c r="BN74" i="60" a="1"/>
  <c r="BN74" i="60" s="1"/>
  <c r="BM74" i="60"/>
  <c r="BM74" i="60" a="1"/>
  <c r="BL74" i="60"/>
  <c r="BL74" i="60" a="1"/>
  <c r="BK74" i="60"/>
  <c r="BK74" i="60" a="1"/>
  <c r="BJ74" i="60" a="1"/>
  <c r="BJ74" i="60" s="1"/>
  <c r="BI74" i="60"/>
  <c r="BI74" i="60" a="1"/>
  <c r="BH74" i="60"/>
  <c r="BH74" i="60" a="1"/>
  <c r="BG74" i="60"/>
  <c r="BG74" i="60" a="1"/>
  <c r="BF74" i="60" a="1"/>
  <c r="BF74" i="60" s="1"/>
  <c r="BE74" i="60"/>
  <c r="BE74" i="60" a="1"/>
  <c r="BD74" i="60"/>
  <c r="BD74" i="60" a="1"/>
  <c r="BC74" i="60"/>
  <c r="BC74" i="60" a="1"/>
  <c r="BB74" i="60" a="1"/>
  <c r="BB74" i="60" s="1"/>
  <c r="BA74" i="60"/>
  <c r="BA74" i="60" a="1"/>
  <c r="AZ74" i="60" a="1"/>
  <c r="AZ74" i="60" s="1"/>
  <c r="AY74" i="60"/>
  <c r="AY74" i="60" a="1"/>
  <c r="AX74" i="60" a="1"/>
  <c r="AX74" i="60" s="1"/>
  <c r="AW74" i="60"/>
  <c r="AW74" i="60" a="1"/>
  <c r="AV74" i="60" a="1"/>
  <c r="AV74" i="60" s="1"/>
  <c r="AU74" i="60"/>
  <c r="AU74" i="60" a="1"/>
  <c r="AT74" i="60" a="1"/>
  <c r="AT74" i="60" s="1"/>
  <c r="AS74" i="60"/>
  <c r="AS74" i="60" a="1"/>
  <c r="AR74" i="60" a="1"/>
  <c r="AR74" i="60" s="1"/>
  <c r="AQ74" i="60"/>
  <c r="AQ74" i="60" a="1"/>
  <c r="AP74" i="60" a="1"/>
  <c r="AP74" i="60" s="1"/>
  <c r="AO74" i="60"/>
  <c r="AO74" i="60" a="1"/>
  <c r="AN74" i="60" a="1"/>
  <c r="AN74" i="60" s="1"/>
  <c r="AM74" i="60"/>
  <c r="AM74" i="60" a="1"/>
  <c r="AL74" i="60" a="1"/>
  <c r="AL74" i="60" s="1"/>
  <c r="AK74" i="60"/>
  <c r="AK74" i="60" a="1"/>
  <c r="AJ74" i="60" a="1"/>
  <c r="AJ74" i="60" s="1"/>
  <c r="AI74" i="60"/>
  <c r="AI74" i="60" a="1"/>
  <c r="AH74" i="60" a="1"/>
  <c r="AH74" i="60" s="1"/>
  <c r="AG74" i="60"/>
  <c r="AG74" i="60" a="1"/>
  <c r="AF74" i="60" a="1"/>
  <c r="AF74" i="60" s="1"/>
  <c r="AE74" i="60"/>
  <c r="AE74" i="60" a="1"/>
  <c r="AD74" i="60" a="1"/>
  <c r="AD74" i="60" s="1"/>
  <c r="AC74" i="60"/>
  <c r="AC74" i="60" a="1"/>
  <c r="AB74" i="60" a="1"/>
  <c r="AB74" i="60" s="1"/>
  <c r="AA74" i="60"/>
  <c r="AA74" i="60" a="1"/>
  <c r="Z74" i="60" a="1"/>
  <c r="Z74" i="60" s="1"/>
  <c r="Y74" i="60"/>
  <c r="Y74" i="60" a="1"/>
  <c r="X74" i="60" a="1"/>
  <c r="X74" i="60" s="1"/>
  <c r="W74" i="60"/>
  <c r="W74" i="60" a="1"/>
  <c r="V74" i="60" a="1"/>
  <c r="V74" i="60" s="1"/>
  <c r="U74" i="60"/>
  <c r="U74" i="60" a="1"/>
  <c r="T74" i="60" a="1"/>
  <c r="T74" i="60" s="1"/>
  <c r="S74" i="60"/>
  <c r="S74" i="60" a="1"/>
  <c r="R74" i="60" a="1"/>
  <c r="R74" i="60" s="1"/>
  <c r="Q74" i="60" a="1"/>
  <c r="Q74" i="60" s="1"/>
  <c r="P74" i="60" a="1"/>
  <c r="P74" i="60" s="1"/>
  <c r="O74" i="60"/>
  <c r="O74" i="60" a="1"/>
  <c r="N74" i="60" a="1"/>
  <c r="N74" i="60" s="1"/>
  <c r="M74" i="60" a="1"/>
  <c r="M74" i="60" s="1"/>
  <c r="L74" i="60" a="1"/>
  <c r="L74" i="60" s="1"/>
  <c r="K74" i="60"/>
  <c r="K74" i="60" a="1"/>
  <c r="J74" i="60" a="1"/>
  <c r="J74" i="60" s="1"/>
  <c r="I74" i="60" a="1"/>
  <c r="I74" i="60" s="1"/>
  <c r="H74" i="60" a="1"/>
  <c r="H74" i="60" s="1"/>
  <c r="G74" i="60"/>
  <c r="G74" i="60" a="1"/>
  <c r="F74" i="60" a="1"/>
  <c r="F74" i="60" s="1"/>
  <c r="E74" i="60" a="1"/>
  <c r="E74" i="60" s="1"/>
  <c r="D74" i="60" a="1"/>
  <c r="D74" i="60" s="1"/>
  <c r="C74" i="60"/>
  <c r="C74" i="60" a="1"/>
  <c r="B74" i="60" a="1"/>
  <c r="B74" i="60" s="1"/>
  <c r="FP73" i="60" a="1"/>
  <c r="FP73" i="60" s="1"/>
  <c r="FO73" i="60"/>
  <c r="FO73" i="60" a="1"/>
  <c r="FN73" i="60" a="1"/>
  <c r="FN73" i="60" s="1"/>
  <c r="FM73" i="60" a="1"/>
  <c r="FM73" i="60" s="1"/>
  <c r="FL73" i="60" a="1"/>
  <c r="FL73" i="60" s="1"/>
  <c r="FK73" i="60"/>
  <c r="FK73" i="60" a="1"/>
  <c r="FJ73" i="60" a="1"/>
  <c r="FJ73" i="60" s="1"/>
  <c r="FI73" i="60" a="1"/>
  <c r="FI73" i="60" s="1"/>
  <c r="FH73" i="60" a="1"/>
  <c r="FH73" i="60" s="1"/>
  <c r="FG73" i="60"/>
  <c r="FG73" i="60" a="1"/>
  <c r="FF73" i="60" a="1"/>
  <c r="FF73" i="60" s="1"/>
  <c r="FE73" i="60" a="1"/>
  <c r="FE73" i="60" s="1"/>
  <c r="FD73" i="60" a="1"/>
  <c r="FD73" i="60" s="1"/>
  <c r="FC73" i="60"/>
  <c r="FC73" i="60" a="1"/>
  <c r="FB73" i="60" a="1"/>
  <c r="FB73" i="60" s="1"/>
  <c r="FA73" i="60" a="1"/>
  <c r="FA73" i="60" s="1"/>
  <c r="EZ73" i="60" a="1"/>
  <c r="EZ73" i="60" s="1"/>
  <c r="EY73" i="60" a="1"/>
  <c r="EY73" i="60" s="1"/>
  <c r="EX73" i="60" a="1"/>
  <c r="EX73" i="60" s="1"/>
  <c r="EW73" i="60" a="1"/>
  <c r="EW73" i="60" s="1"/>
  <c r="EV73" i="60" a="1"/>
  <c r="EV73" i="60" s="1"/>
  <c r="EU73" i="60" a="1"/>
  <c r="EU73" i="60" s="1"/>
  <c r="ET73" i="60" a="1"/>
  <c r="ET73" i="60" s="1"/>
  <c r="ES73" i="60" a="1"/>
  <c r="ES73" i="60" s="1"/>
  <c r="ER73" i="60" a="1"/>
  <c r="ER73" i="60" s="1"/>
  <c r="EQ73" i="60" a="1"/>
  <c r="EQ73" i="60" s="1"/>
  <c r="EP73" i="60" a="1"/>
  <c r="EP73" i="60" s="1"/>
  <c r="EO73" i="60" a="1"/>
  <c r="EO73" i="60" s="1"/>
  <c r="EN73" i="60" a="1"/>
  <c r="EN73" i="60" s="1"/>
  <c r="EM73" i="60" a="1"/>
  <c r="EM73" i="60" s="1"/>
  <c r="EL73" i="60" a="1"/>
  <c r="EL73" i="60" s="1"/>
  <c r="EK73" i="60" a="1"/>
  <c r="EK73" i="60" s="1"/>
  <c r="EJ73" i="60" a="1"/>
  <c r="EJ73" i="60" s="1"/>
  <c r="EI73" i="60" a="1"/>
  <c r="EI73" i="60" s="1"/>
  <c r="EH73" i="60" a="1"/>
  <c r="EH73" i="60" s="1"/>
  <c r="EG73" i="60" a="1"/>
  <c r="EG73" i="60" s="1"/>
  <c r="EF73" i="60" a="1"/>
  <c r="EF73" i="60" s="1"/>
  <c r="EE73" i="60" a="1"/>
  <c r="EE73" i="60" s="1"/>
  <c r="ED73" i="60" a="1"/>
  <c r="ED73" i="60" s="1"/>
  <c r="EC73" i="60" a="1"/>
  <c r="EC73" i="60" s="1"/>
  <c r="EB73" i="60" a="1"/>
  <c r="EB73" i="60" s="1"/>
  <c r="EA73" i="60" a="1"/>
  <c r="EA73" i="60" s="1"/>
  <c r="DZ73" i="60" a="1"/>
  <c r="DZ73" i="60" s="1"/>
  <c r="DY73" i="60" a="1"/>
  <c r="DY73" i="60" s="1"/>
  <c r="DX73" i="60" a="1"/>
  <c r="DX73" i="60" s="1"/>
  <c r="DW73" i="60" a="1"/>
  <c r="DW73" i="60" s="1"/>
  <c r="DV73" i="60" a="1"/>
  <c r="DV73" i="60" s="1"/>
  <c r="DU73" i="60" a="1"/>
  <c r="DU73" i="60" s="1"/>
  <c r="DT73" i="60" a="1"/>
  <c r="DT73" i="60" s="1"/>
  <c r="DS73" i="60" a="1"/>
  <c r="DS73" i="60" s="1"/>
  <c r="DR73" i="60" a="1"/>
  <c r="DR73" i="60" s="1"/>
  <c r="DQ73" i="60" a="1"/>
  <c r="DQ73" i="60" s="1"/>
  <c r="DP73" i="60" a="1"/>
  <c r="DP73" i="60" s="1"/>
  <c r="DO73" i="60" a="1"/>
  <c r="DO73" i="60" s="1"/>
  <c r="DN73" i="60" a="1"/>
  <c r="DN73" i="60" s="1"/>
  <c r="DM73" i="60" a="1"/>
  <c r="DM73" i="60" s="1"/>
  <c r="DL73" i="60" a="1"/>
  <c r="DL73" i="60" s="1"/>
  <c r="DK73" i="60" a="1"/>
  <c r="DK73" i="60" s="1"/>
  <c r="DJ73" i="60" a="1"/>
  <c r="DJ73" i="60" s="1"/>
  <c r="DI73" i="60" a="1"/>
  <c r="DI73" i="60" s="1"/>
  <c r="DH73" i="60" a="1"/>
  <c r="DH73" i="60" s="1"/>
  <c r="DG73" i="60" a="1"/>
  <c r="DG73" i="60" s="1"/>
  <c r="DF73" i="60" a="1"/>
  <c r="DF73" i="60" s="1"/>
  <c r="DE73" i="60" a="1"/>
  <c r="DE73" i="60" s="1"/>
  <c r="DD73" i="60" a="1"/>
  <c r="DD73" i="60" s="1"/>
  <c r="DC73" i="60" a="1"/>
  <c r="DC73" i="60" s="1"/>
  <c r="DB73" i="60" a="1"/>
  <c r="DB73" i="60" s="1"/>
  <c r="DA73" i="60" a="1"/>
  <c r="DA73" i="60" s="1"/>
  <c r="CZ73" i="60" a="1"/>
  <c r="CZ73" i="60" s="1"/>
  <c r="CY73" i="60" a="1"/>
  <c r="CY73" i="60" s="1"/>
  <c r="CX73" i="60" a="1"/>
  <c r="CX73" i="60" s="1"/>
  <c r="CW73" i="60" a="1"/>
  <c r="CW73" i="60" s="1"/>
  <c r="CV73" i="60" a="1"/>
  <c r="CV73" i="60" s="1"/>
  <c r="CU73" i="60" a="1"/>
  <c r="CU73" i="60" s="1"/>
  <c r="CT73" i="60" a="1"/>
  <c r="CT73" i="60" s="1"/>
  <c r="CS73" i="60" a="1"/>
  <c r="CS73" i="60" s="1"/>
  <c r="CR73" i="60" a="1"/>
  <c r="CR73" i="60" s="1"/>
  <c r="CQ73" i="60" a="1"/>
  <c r="CQ73" i="60" s="1"/>
  <c r="CP73" i="60" a="1"/>
  <c r="CP73" i="60" s="1"/>
  <c r="CO73" i="60" a="1"/>
  <c r="CO73" i="60" s="1"/>
  <c r="CN73" i="60" a="1"/>
  <c r="CN73" i="60" s="1"/>
  <c r="CM73" i="60" a="1"/>
  <c r="CM73" i="60" s="1"/>
  <c r="CL73" i="60" a="1"/>
  <c r="CL73" i="60" s="1"/>
  <c r="CK73" i="60" a="1"/>
  <c r="CK73" i="60" s="1"/>
  <c r="CJ73" i="60" a="1"/>
  <c r="CJ73" i="60" s="1"/>
  <c r="CI73" i="60" a="1"/>
  <c r="CI73" i="60" s="1"/>
  <c r="CH73" i="60" a="1"/>
  <c r="CH73" i="60" s="1"/>
  <c r="CG73" i="60" a="1"/>
  <c r="CG73" i="60" s="1"/>
  <c r="CF73" i="60" a="1"/>
  <c r="CF73" i="60" s="1"/>
  <c r="CE73" i="60" a="1"/>
  <c r="CE73" i="60" s="1"/>
  <c r="CD73" i="60" a="1"/>
  <c r="CD73" i="60" s="1"/>
  <c r="CC73" i="60" a="1"/>
  <c r="CC73" i="60" s="1"/>
  <c r="CB73" i="60" a="1"/>
  <c r="CB73" i="60" s="1"/>
  <c r="CA73" i="60" a="1"/>
  <c r="CA73" i="60" s="1"/>
  <c r="BZ73" i="60" a="1"/>
  <c r="BZ73" i="60" s="1"/>
  <c r="BY73" i="60" a="1"/>
  <c r="BY73" i="60" s="1"/>
  <c r="BX73" i="60" a="1"/>
  <c r="BX73" i="60" s="1"/>
  <c r="BW73" i="60" a="1"/>
  <c r="BW73" i="60" s="1"/>
  <c r="BV73" i="60" a="1"/>
  <c r="BV73" i="60" s="1"/>
  <c r="BU73" i="60" a="1"/>
  <c r="BU73" i="60" s="1"/>
  <c r="BT73" i="60" a="1"/>
  <c r="BT73" i="60" s="1"/>
  <c r="BS73" i="60" a="1"/>
  <c r="BS73" i="60" s="1"/>
  <c r="BR73" i="60" a="1"/>
  <c r="BR73" i="60" s="1"/>
  <c r="BQ73" i="60" a="1"/>
  <c r="BQ73" i="60" s="1"/>
  <c r="BP73" i="60" a="1"/>
  <c r="BP73" i="60" s="1"/>
  <c r="BO73" i="60" a="1"/>
  <c r="BO73" i="60" s="1"/>
  <c r="BN73" i="60" a="1"/>
  <c r="BN73" i="60" s="1"/>
  <c r="BM73" i="60" a="1"/>
  <c r="BM73" i="60" s="1"/>
  <c r="BL73" i="60" a="1"/>
  <c r="BL73" i="60" s="1"/>
  <c r="BK73" i="60" a="1"/>
  <c r="BK73" i="60" s="1"/>
  <c r="BJ73" i="60" a="1"/>
  <c r="BJ73" i="60" s="1"/>
  <c r="BI73" i="60" a="1"/>
  <c r="BI73" i="60" s="1"/>
  <c r="BH73" i="60" a="1"/>
  <c r="BH73" i="60" s="1"/>
  <c r="BG73" i="60" a="1"/>
  <c r="BG73" i="60" s="1"/>
  <c r="BF73" i="60" a="1"/>
  <c r="BF73" i="60" s="1"/>
  <c r="BE73" i="60" a="1"/>
  <c r="BE73" i="60" s="1"/>
  <c r="BD73" i="60" a="1"/>
  <c r="BD73" i="60" s="1"/>
  <c r="BC73" i="60" a="1"/>
  <c r="BC73" i="60" s="1"/>
  <c r="BB73" i="60" a="1"/>
  <c r="BB73" i="60" s="1"/>
  <c r="BA73" i="60" a="1"/>
  <c r="BA73" i="60" s="1"/>
  <c r="AZ73" i="60" a="1"/>
  <c r="AZ73" i="60" s="1"/>
  <c r="AY73" i="60" a="1"/>
  <c r="AY73" i="60" s="1"/>
  <c r="AX73" i="60" a="1"/>
  <c r="AX73" i="60" s="1"/>
  <c r="AW73" i="60" a="1"/>
  <c r="AW73" i="60" s="1"/>
  <c r="AV73" i="60" a="1"/>
  <c r="AV73" i="60" s="1"/>
  <c r="AU73" i="60" a="1"/>
  <c r="AU73" i="60" s="1"/>
  <c r="AT73" i="60" a="1"/>
  <c r="AT73" i="60" s="1"/>
  <c r="AS73" i="60" a="1"/>
  <c r="AS73" i="60" s="1"/>
  <c r="AR73" i="60" a="1"/>
  <c r="AR73" i="60" s="1"/>
  <c r="AQ73" i="60" a="1"/>
  <c r="AQ73" i="60" s="1"/>
  <c r="AP73" i="60" a="1"/>
  <c r="AP73" i="60" s="1"/>
  <c r="AO73" i="60" a="1"/>
  <c r="AO73" i="60" s="1"/>
  <c r="AN73" i="60" a="1"/>
  <c r="AN73" i="60" s="1"/>
  <c r="AM73" i="60" a="1"/>
  <c r="AM73" i="60" s="1"/>
  <c r="AL73" i="60" a="1"/>
  <c r="AL73" i="60" s="1"/>
  <c r="AK73" i="60" a="1"/>
  <c r="AK73" i="60" s="1"/>
  <c r="AJ73" i="60" a="1"/>
  <c r="AJ73" i="60" s="1"/>
  <c r="AI73" i="60" a="1"/>
  <c r="AI73" i="60" s="1"/>
  <c r="AH73" i="60" a="1"/>
  <c r="AH73" i="60" s="1"/>
  <c r="AG73" i="60" a="1"/>
  <c r="AG73" i="60" s="1"/>
  <c r="AF73" i="60" a="1"/>
  <c r="AF73" i="60" s="1"/>
  <c r="AE73" i="60" a="1"/>
  <c r="AE73" i="60" s="1"/>
  <c r="AD73" i="60" a="1"/>
  <c r="AD73" i="60" s="1"/>
  <c r="AC73" i="60" a="1"/>
  <c r="AC73" i="60" s="1"/>
  <c r="AB73" i="60" a="1"/>
  <c r="AB73" i="60" s="1"/>
  <c r="AA73" i="60" a="1"/>
  <c r="AA73" i="60" s="1"/>
  <c r="Z73" i="60" a="1"/>
  <c r="Z73" i="60" s="1"/>
  <c r="Y73" i="60" a="1"/>
  <c r="Y73" i="60" s="1"/>
  <c r="X73" i="60" a="1"/>
  <c r="X73" i="60" s="1"/>
  <c r="W73" i="60" a="1"/>
  <c r="W73" i="60" s="1"/>
  <c r="V73" i="60" a="1"/>
  <c r="V73" i="60" s="1"/>
  <c r="U73" i="60" a="1"/>
  <c r="U73" i="60" s="1"/>
  <c r="T73" i="60" a="1"/>
  <c r="T73" i="60" s="1"/>
  <c r="S73" i="60" a="1"/>
  <c r="S73" i="60" s="1"/>
  <c r="R73" i="60" a="1"/>
  <c r="R73" i="60" s="1"/>
  <c r="Q73" i="60" a="1"/>
  <c r="Q73" i="60" s="1"/>
  <c r="P73" i="60" a="1"/>
  <c r="P73" i="60" s="1"/>
  <c r="O73" i="60" a="1"/>
  <c r="O73" i="60" s="1"/>
  <c r="N73" i="60" a="1"/>
  <c r="N73" i="60" s="1"/>
  <c r="M73" i="60" a="1"/>
  <c r="M73" i="60" s="1"/>
  <c r="L73" i="60" a="1"/>
  <c r="L73" i="60" s="1"/>
  <c r="K73" i="60" a="1"/>
  <c r="K73" i="60" s="1"/>
  <c r="J73" i="60" a="1"/>
  <c r="J73" i="60" s="1"/>
  <c r="I73" i="60" a="1"/>
  <c r="I73" i="60" s="1"/>
  <c r="H73" i="60" a="1"/>
  <c r="H73" i="60" s="1"/>
  <c r="G73" i="60" a="1"/>
  <c r="G73" i="60" s="1"/>
  <c r="F73" i="60" a="1"/>
  <c r="F73" i="60" s="1"/>
  <c r="E73" i="60" a="1"/>
  <c r="E73" i="60" s="1"/>
  <c r="D73" i="60" a="1"/>
  <c r="D73" i="60" s="1"/>
  <c r="C73" i="60" a="1"/>
  <c r="C73" i="60" s="1"/>
  <c r="B73" i="60" a="1"/>
  <c r="B73" i="60" s="1"/>
  <c r="FR73" i="60" s="1"/>
  <c r="FP72" i="60"/>
  <c r="FP72" i="60" a="1"/>
  <c r="FO72" i="60"/>
  <c r="FO72" i="60" a="1"/>
  <c r="FN72" i="60"/>
  <c r="FN72" i="60" a="1"/>
  <c r="FM72" i="60"/>
  <c r="FM72" i="60" a="1"/>
  <c r="FL72" i="60"/>
  <c r="FL72" i="60" a="1"/>
  <c r="FK72" i="60"/>
  <c r="FK72" i="60" a="1"/>
  <c r="FJ72" i="60"/>
  <c r="FJ72" i="60" a="1"/>
  <c r="FI72" i="60"/>
  <c r="FI72" i="60" a="1"/>
  <c r="FH72" i="60"/>
  <c r="FH72" i="60" a="1"/>
  <c r="FG72" i="60"/>
  <c r="FG72" i="60" a="1"/>
  <c r="FF72" i="60"/>
  <c r="FF72" i="60" a="1"/>
  <c r="FE72" i="60"/>
  <c r="FE72" i="60" a="1"/>
  <c r="FD72" i="60"/>
  <c r="FD72" i="60" a="1"/>
  <c r="FC72" i="60"/>
  <c r="FC72" i="60" a="1"/>
  <c r="FB72" i="60"/>
  <c r="FB72" i="60" a="1"/>
  <c r="FA72" i="60"/>
  <c r="FA72" i="60" a="1"/>
  <c r="EZ72" i="60"/>
  <c r="EZ72" i="60" a="1"/>
  <c r="EY72" i="60"/>
  <c r="EY72" i="60" a="1"/>
  <c r="EX72" i="60"/>
  <c r="EX72" i="60" a="1"/>
  <c r="EW72" i="60"/>
  <c r="EW72" i="60" a="1"/>
  <c r="EV72" i="60"/>
  <c r="EV72" i="60" a="1"/>
  <c r="EU72" i="60"/>
  <c r="EU72" i="60" a="1"/>
  <c r="ET72" i="60"/>
  <c r="ET72" i="60" a="1"/>
  <c r="ES72" i="60"/>
  <c r="ES72" i="60" a="1"/>
  <c r="ER72" i="60"/>
  <c r="ER72" i="60" a="1"/>
  <c r="EQ72" i="60"/>
  <c r="EQ72" i="60" a="1"/>
  <c r="EP72" i="60"/>
  <c r="EP72" i="60" a="1"/>
  <c r="EO72" i="60"/>
  <c r="EO72" i="60" a="1"/>
  <c r="EN72" i="60"/>
  <c r="EN72" i="60" a="1"/>
  <c r="EM72" i="60"/>
  <c r="EM72" i="60" a="1"/>
  <c r="EL72" i="60"/>
  <c r="EL72" i="60" a="1"/>
  <c r="EK72" i="60"/>
  <c r="EK72" i="60" a="1"/>
  <c r="EJ72" i="60"/>
  <c r="EJ72" i="60" a="1"/>
  <c r="EI72" i="60"/>
  <c r="EI72" i="60" a="1"/>
  <c r="EH72" i="60"/>
  <c r="EH72" i="60" a="1"/>
  <c r="EG72" i="60"/>
  <c r="EG72" i="60" a="1"/>
  <c r="EF72" i="60"/>
  <c r="EF72" i="60" a="1"/>
  <c r="EE72" i="60"/>
  <c r="EE72" i="60" a="1"/>
  <c r="ED72" i="60"/>
  <c r="ED72" i="60" a="1"/>
  <c r="EC72" i="60"/>
  <c r="EC72" i="60" a="1"/>
  <c r="EB72" i="60"/>
  <c r="EB72" i="60" a="1"/>
  <c r="EA72" i="60"/>
  <c r="EA72" i="60" a="1"/>
  <c r="DZ72" i="60"/>
  <c r="DZ72" i="60" a="1"/>
  <c r="DY72" i="60"/>
  <c r="DY72" i="60" a="1"/>
  <c r="DX72" i="60"/>
  <c r="DX72" i="60" a="1"/>
  <c r="DW72" i="60"/>
  <c r="DW72" i="60" a="1"/>
  <c r="DV72" i="60"/>
  <c r="DV72" i="60" a="1"/>
  <c r="DU72" i="60"/>
  <c r="DU72" i="60" a="1"/>
  <c r="DT72" i="60"/>
  <c r="DT72" i="60" a="1"/>
  <c r="DS72" i="60"/>
  <c r="DS72" i="60" a="1"/>
  <c r="DR72" i="60"/>
  <c r="DR72" i="60" a="1"/>
  <c r="DQ72" i="60"/>
  <c r="DQ72" i="60" a="1"/>
  <c r="DP72" i="60"/>
  <c r="DP72" i="60" a="1"/>
  <c r="DO72" i="60"/>
  <c r="DO72" i="60" a="1"/>
  <c r="DN72" i="60"/>
  <c r="DN72" i="60" a="1"/>
  <c r="DM72" i="60"/>
  <c r="DM72" i="60" a="1"/>
  <c r="DL72" i="60"/>
  <c r="DL72" i="60" a="1"/>
  <c r="DK72" i="60"/>
  <c r="DK72" i="60" a="1"/>
  <c r="DJ72" i="60"/>
  <c r="DJ72" i="60" a="1"/>
  <c r="DI72" i="60"/>
  <c r="DI72" i="60" a="1"/>
  <c r="DH72" i="60"/>
  <c r="DH72" i="60" a="1"/>
  <c r="DG72" i="60"/>
  <c r="DG72" i="60" a="1"/>
  <c r="DF72" i="60"/>
  <c r="DF72" i="60" a="1"/>
  <c r="DE72" i="60"/>
  <c r="DE72" i="60" a="1"/>
  <c r="DD72" i="60"/>
  <c r="DD72" i="60" a="1"/>
  <c r="DC72" i="60"/>
  <c r="DC72" i="60" a="1"/>
  <c r="DB72" i="60"/>
  <c r="DB72" i="60" a="1"/>
  <c r="DA72" i="60"/>
  <c r="DA72" i="60" a="1"/>
  <c r="CZ72" i="60"/>
  <c r="CZ72" i="60" a="1"/>
  <c r="CY72" i="60"/>
  <c r="CY72" i="60" a="1"/>
  <c r="CX72" i="60"/>
  <c r="CX72" i="60" a="1"/>
  <c r="CW72" i="60"/>
  <c r="CW72" i="60" a="1"/>
  <c r="CV72" i="60"/>
  <c r="CV72" i="60" a="1"/>
  <c r="CU72" i="60"/>
  <c r="CU72" i="60" a="1"/>
  <c r="CT72" i="60"/>
  <c r="CT72" i="60" a="1"/>
  <c r="CS72" i="60"/>
  <c r="CS72" i="60" a="1"/>
  <c r="CR72" i="60"/>
  <c r="CR72" i="60" a="1"/>
  <c r="CQ72" i="60"/>
  <c r="CQ72" i="60" a="1"/>
  <c r="CP72" i="60"/>
  <c r="CP72" i="60" a="1"/>
  <c r="CO72" i="60"/>
  <c r="CO72" i="60" a="1"/>
  <c r="CN72" i="60"/>
  <c r="CN72" i="60" a="1"/>
  <c r="CM72" i="60"/>
  <c r="CM72" i="60" a="1"/>
  <c r="CL72" i="60"/>
  <c r="CL72" i="60" a="1"/>
  <c r="CK72" i="60"/>
  <c r="CK72" i="60" a="1"/>
  <c r="CJ72" i="60"/>
  <c r="CJ72" i="60" a="1"/>
  <c r="CI72" i="60"/>
  <c r="CI72" i="60" a="1"/>
  <c r="CH72" i="60"/>
  <c r="CH72" i="60" a="1"/>
  <c r="CG72" i="60"/>
  <c r="CG72" i="60" a="1"/>
  <c r="CF72" i="60"/>
  <c r="CF72" i="60" a="1"/>
  <c r="CE72" i="60"/>
  <c r="CE72" i="60" a="1"/>
  <c r="CD72" i="60"/>
  <c r="CD72" i="60" a="1"/>
  <c r="CC72" i="60"/>
  <c r="CC72" i="60" a="1"/>
  <c r="CB72" i="60"/>
  <c r="CB72" i="60" a="1"/>
  <c r="CA72" i="60"/>
  <c r="CA72" i="60" a="1"/>
  <c r="BZ72" i="60"/>
  <c r="BZ72" i="60" a="1"/>
  <c r="BY72" i="60"/>
  <c r="BY72" i="60" a="1"/>
  <c r="BX72" i="60"/>
  <c r="BX72" i="60" a="1"/>
  <c r="BW72" i="60"/>
  <c r="BW72" i="60" a="1"/>
  <c r="BV72" i="60"/>
  <c r="BV72" i="60" a="1"/>
  <c r="BU72" i="60"/>
  <c r="BU72" i="60" a="1"/>
  <c r="BT72" i="60"/>
  <c r="BT72" i="60" a="1"/>
  <c r="BS72" i="60"/>
  <c r="BS72" i="60" a="1"/>
  <c r="BR72" i="60"/>
  <c r="BR72" i="60" a="1"/>
  <c r="BQ72" i="60"/>
  <c r="BQ72" i="60" a="1"/>
  <c r="BP72" i="60"/>
  <c r="BP72" i="60" a="1"/>
  <c r="BO72" i="60"/>
  <c r="BO72" i="60" a="1"/>
  <c r="BN72" i="60"/>
  <c r="BN72" i="60" a="1"/>
  <c r="BM72" i="60"/>
  <c r="BM72" i="60" a="1"/>
  <c r="BL72" i="60"/>
  <c r="BL72" i="60" a="1"/>
  <c r="BK72" i="60"/>
  <c r="BK72" i="60" a="1"/>
  <c r="BJ72" i="60"/>
  <c r="BJ72" i="60" a="1"/>
  <c r="BI72" i="60"/>
  <c r="BI72" i="60" a="1"/>
  <c r="BH72" i="60"/>
  <c r="BH72" i="60" a="1"/>
  <c r="BG72" i="60"/>
  <c r="BG72" i="60" a="1"/>
  <c r="BF72" i="60"/>
  <c r="BF72" i="60" a="1"/>
  <c r="BE72" i="60"/>
  <c r="BE72" i="60" a="1"/>
  <c r="BD72" i="60"/>
  <c r="BD72" i="60" a="1"/>
  <c r="BC72" i="60"/>
  <c r="BC72" i="60" a="1"/>
  <c r="BB72" i="60"/>
  <c r="BB72" i="60" a="1"/>
  <c r="BA72" i="60"/>
  <c r="BA72" i="60" a="1"/>
  <c r="AZ72" i="60"/>
  <c r="AZ72" i="60" a="1"/>
  <c r="AY72" i="60"/>
  <c r="AY72" i="60" a="1"/>
  <c r="AX72" i="60"/>
  <c r="AX72" i="60" a="1"/>
  <c r="AW72" i="60"/>
  <c r="AW72" i="60" a="1"/>
  <c r="AV72" i="60"/>
  <c r="AV72" i="60" a="1"/>
  <c r="AU72" i="60"/>
  <c r="AU72" i="60" a="1"/>
  <c r="AT72" i="60"/>
  <c r="AT72" i="60" a="1"/>
  <c r="AS72" i="60"/>
  <c r="AS72" i="60" a="1"/>
  <c r="AR72" i="60"/>
  <c r="AR72" i="60" a="1"/>
  <c r="AQ72" i="60"/>
  <c r="AQ72" i="60" a="1"/>
  <c r="AP72" i="60"/>
  <c r="AP72" i="60" a="1"/>
  <c r="AO72" i="60"/>
  <c r="AO72" i="60" a="1"/>
  <c r="AN72" i="60"/>
  <c r="AN72" i="60" a="1"/>
  <c r="AM72" i="60"/>
  <c r="AM72" i="60" a="1"/>
  <c r="AL72" i="60"/>
  <c r="AL72" i="60" a="1"/>
  <c r="AK72" i="60"/>
  <c r="AK72" i="60" a="1"/>
  <c r="AJ72" i="60"/>
  <c r="AJ72" i="60" a="1"/>
  <c r="AI72" i="60"/>
  <c r="AI72" i="60" a="1"/>
  <c r="AH72" i="60"/>
  <c r="AH72" i="60" a="1"/>
  <c r="AG72" i="60"/>
  <c r="AG72" i="60" a="1"/>
  <c r="AF72" i="60"/>
  <c r="AF72" i="60" a="1"/>
  <c r="AE72" i="60"/>
  <c r="AE72" i="60" a="1"/>
  <c r="AD72" i="60"/>
  <c r="AD72" i="60" a="1"/>
  <c r="AC72" i="60" a="1"/>
  <c r="AC72" i="60" s="1"/>
  <c r="AB72" i="60"/>
  <c r="AB72" i="60" a="1"/>
  <c r="AA72" i="60"/>
  <c r="AA72" i="60" a="1"/>
  <c r="Z72" i="60"/>
  <c r="Z72" i="60" a="1"/>
  <c r="Y72" i="60" a="1"/>
  <c r="Y72" i="60" s="1"/>
  <c r="X72" i="60"/>
  <c r="X72" i="60" a="1"/>
  <c r="W72" i="60" a="1"/>
  <c r="W72" i="60" s="1"/>
  <c r="V72" i="60"/>
  <c r="V72" i="60" a="1"/>
  <c r="U72" i="60" a="1"/>
  <c r="U72" i="60" s="1"/>
  <c r="T72" i="60" a="1"/>
  <c r="T72" i="60" s="1"/>
  <c r="S72" i="60" a="1"/>
  <c r="S72" i="60" s="1"/>
  <c r="R72" i="60"/>
  <c r="R72" i="60" a="1"/>
  <c r="Q72" i="60" a="1"/>
  <c r="Q72" i="60" s="1"/>
  <c r="P72" i="60" a="1"/>
  <c r="P72" i="60" s="1"/>
  <c r="O72" i="60" a="1"/>
  <c r="O72" i="60" s="1"/>
  <c r="N72" i="60"/>
  <c r="N72" i="60" a="1"/>
  <c r="M72" i="60" a="1"/>
  <c r="M72" i="60" s="1"/>
  <c r="L72" i="60" a="1"/>
  <c r="L72" i="60" s="1"/>
  <c r="K72" i="60" a="1"/>
  <c r="K72" i="60" s="1"/>
  <c r="J72" i="60"/>
  <c r="J72" i="60" a="1"/>
  <c r="I72" i="60" a="1"/>
  <c r="I72" i="60" s="1"/>
  <c r="H72" i="60" a="1"/>
  <c r="H72" i="60" s="1"/>
  <c r="G72" i="60" a="1"/>
  <c r="G72" i="60" s="1"/>
  <c r="F72" i="60"/>
  <c r="F72" i="60" a="1"/>
  <c r="E72" i="60" a="1"/>
  <c r="E72" i="60" s="1"/>
  <c r="D72" i="60" a="1"/>
  <c r="D72" i="60" s="1"/>
  <c r="C72" i="60" a="1"/>
  <c r="C72" i="60" s="1"/>
  <c r="B72" i="60"/>
  <c r="B72" i="60" a="1"/>
  <c r="FP71" i="60"/>
  <c r="FP71" i="60" a="1"/>
  <c r="FO71" i="60" a="1"/>
  <c r="FO71" i="60" s="1"/>
  <c r="FN71" i="60" a="1"/>
  <c r="FN71" i="60" s="1"/>
  <c r="FM71" i="60" a="1"/>
  <c r="FM71" i="60" s="1"/>
  <c r="FL71" i="60"/>
  <c r="FL71" i="60" a="1"/>
  <c r="FK71" i="60" a="1"/>
  <c r="FK71" i="60" s="1"/>
  <c r="FJ71" i="60" a="1"/>
  <c r="FJ71" i="60" s="1"/>
  <c r="FI71" i="60" a="1"/>
  <c r="FI71" i="60" s="1"/>
  <c r="FH71" i="60"/>
  <c r="FH71" i="60" a="1"/>
  <c r="FG71" i="60" a="1"/>
  <c r="FG71" i="60" s="1"/>
  <c r="FF71" i="60" a="1"/>
  <c r="FF71" i="60" s="1"/>
  <c r="FE71" i="60" a="1"/>
  <c r="FE71" i="60" s="1"/>
  <c r="FD71" i="60"/>
  <c r="FD71" i="60" a="1"/>
  <c r="FC71" i="60" a="1"/>
  <c r="FC71" i="60" s="1"/>
  <c r="FB71" i="60" a="1"/>
  <c r="FB71" i="60" s="1"/>
  <c r="FA71" i="60" a="1"/>
  <c r="FA71" i="60" s="1"/>
  <c r="EZ71" i="60" a="1"/>
  <c r="EZ71" i="60" s="1"/>
  <c r="EY71" i="60" a="1"/>
  <c r="EY71" i="60" s="1"/>
  <c r="EX71" i="60" a="1"/>
  <c r="EX71" i="60" s="1"/>
  <c r="EW71" i="60" a="1"/>
  <c r="EW71" i="60" s="1"/>
  <c r="EV71" i="60"/>
  <c r="EV71" i="60" a="1"/>
  <c r="EU71" i="60" a="1"/>
  <c r="EU71" i="60" s="1"/>
  <c r="ET71" i="60" a="1"/>
  <c r="ET71" i="60" s="1"/>
  <c r="ES71" i="60" a="1"/>
  <c r="ES71" i="60" s="1"/>
  <c r="ER71" i="60"/>
  <c r="ER71" i="60" a="1"/>
  <c r="EQ71" i="60" a="1"/>
  <c r="EQ71" i="60" s="1"/>
  <c r="EP71" i="60" a="1"/>
  <c r="EP71" i="60" s="1"/>
  <c r="EO71" i="60" a="1"/>
  <c r="EO71" i="60" s="1"/>
  <c r="EN71" i="60"/>
  <c r="EN71" i="60" a="1"/>
  <c r="EM71" i="60" a="1"/>
  <c r="EM71" i="60" s="1"/>
  <c r="EL71" i="60" a="1"/>
  <c r="EL71" i="60" s="1"/>
  <c r="EK71" i="60" a="1"/>
  <c r="EK71" i="60" s="1"/>
  <c r="EJ71" i="60" a="1"/>
  <c r="EJ71" i="60" s="1"/>
  <c r="EI71" i="60" a="1"/>
  <c r="EI71" i="60" s="1"/>
  <c r="EH71" i="60" a="1"/>
  <c r="EH71" i="60" s="1"/>
  <c r="EG71" i="60" a="1"/>
  <c r="EG71" i="60" s="1"/>
  <c r="EF71" i="60"/>
  <c r="EF71" i="60" a="1"/>
  <c r="EE71" i="60" a="1"/>
  <c r="EE71" i="60" s="1"/>
  <c r="ED71" i="60" a="1"/>
  <c r="ED71" i="60" s="1"/>
  <c r="EC71" i="60" a="1"/>
  <c r="EC71" i="60" s="1"/>
  <c r="EB71" i="60"/>
  <c r="EB71" i="60" a="1"/>
  <c r="EA71" i="60" a="1"/>
  <c r="EA71" i="60" s="1"/>
  <c r="DZ71" i="60" a="1"/>
  <c r="DZ71" i="60" s="1"/>
  <c r="DY71" i="60" a="1"/>
  <c r="DY71" i="60" s="1"/>
  <c r="DX71" i="60"/>
  <c r="DX71" i="60" a="1"/>
  <c r="DW71" i="60" a="1"/>
  <c r="DW71" i="60" s="1"/>
  <c r="DV71" i="60" a="1"/>
  <c r="DV71" i="60" s="1"/>
  <c r="DU71" i="60" a="1"/>
  <c r="DU71" i="60" s="1"/>
  <c r="DT71" i="60" a="1"/>
  <c r="DT71" i="60" s="1"/>
  <c r="DS71" i="60" a="1"/>
  <c r="DS71" i="60" s="1"/>
  <c r="DR71" i="60" a="1"/>
  <c r="DR71" i="60" s="1"/>
  <c r="DQ71" i="60" a="1"/>
  <c r="DQ71" i="60" s="1"/>
  <c r="DP71" i="60"/>
  <c r="DP71" i="60" a="1"/>
  <c r="DO71" i="60" a="1"/>
  <c r="DO71" i="60" s="1"/>
  <c r="DN71" i="60" a="1"/>
  <c r="DN71" i="60" s="1"/>
  <c r="DM71" i="60" a="1"/>
  <c r="DM71" i="60" s="1"/>
  <c r="DL71" i="60"/>
  <c r="DL71" i="60" a="1"/>
  <c r="DK71" i="60" a="1"/>
  <c r="DK71" i="60" s="1"/>
  <c r="DJ71" i="60" a="1"/>
  <c r="DJ71" i="60" s="1"/>
  <c r="DI71" i="60" a="1"/>
  <c r="DI71" i="60" s="1"/>
  <c r="DH71" i="60"/>
  <c r="DH71" i="60" a="1"/>
  <c r="DG71" i="60" a="1"/>
  <c r="DG71" i="60" s="1"/>
  <c r="DF71" i="60" a="1"/>
  <c r="DF71" i="60" s="1"/>
  <c r="DE71" i="60" a="1"/>
  <c r="DE71" i="60" s="1"/>
  <c r="DD71" i="60" a="1"/>
  <c r="DD71" i="60" s="1"/>
  <c r="DC71" i="60" a="1"/>
  <c r="DC71" i="60" s="1"/>
  <c r="DB71" i="60" a="1"/>
  <c r="DB71" i="60" s="1"/>
  <c r="DA71" i="60" a="1"/>
  <c r="DA71" i="60" s="1"/>
  <c r="CZ71" i="60"/>
  <c r="CZ71" i="60" a="1"/>
  <c r="CY71" i="60" a="1"/>
  <c r="CY71" i="60" s="1"/>
  <c r="CX71" i="60" a="1"/>
  <c r="CX71" i="60" s="1"/>
  <c r="CW71" i="60" a="1"/>
  <c r="CW71" i="60" s="1"/>
  <c r="CV71" i="60"/>
  <c r="CV71" i="60" a="1"/>
  <c r="CU71" i="60" a="1"/>
  <c r="CU71" i="60" s="1"/>
  <c r="CT71" i="60" a="1"/>
  <c r="CT71" i="60" s="1"/>
  <c r="CS71" i="60" a="1"/>
  <c r="CS71" i="60" s="1"/>
  <c r="CR71" i="60"/>
  <c r="CR71" i="60" a="1"/>
  <c r="CQ71" i="60" a="1"/>
  <c r="CQ71" i="60" s="1"/>
  <c r="CP71" i="60" a="1"/>
  <c r="CP71" i="60" s="1"/>
  <c r="CO71" i="60" a="1"/>
  <c r="CO71" i="60" s="1"/>
  <c r="CN71" i="60" a="1"/>
  <c r="CN71" i="60" s="1"/>
  <c r="CM71" i="60" a="1"/>
  <c r="CM71" i="60" s="1"/>
  <c r="CL71" i="60" a="1"/>
  <c r="CL71" i="60" s="1"/>
  <c r="CK71" i="60" a="1"/>
  <c r="CK71" i="60" s="1"/>
  <c r="CJ71" i="60"/>
  <c r="CJ71" i="60" a="1"/>
  <c r="CI71" i="60" a="1"/>
  <c r="CI71" i="60" s="1"/>
  <c r="CH71" i="60" a="1"/>
  <c r="CH71" i="60" s="1"/>
  <c r="CG71" i="60" a="1"/>
  <c r="CG71" i="60" s="1"/>
  <c r="CF71" i="60"/>
  <c r="CF71" i="60" a="1"/>
  <c r="CE71" i="60" a="1"/>
  <c r="CE71" i="60" s="1"/>
  <c r="CD71" i="60" a="1"/>
  <c r="CD71" i="60" s="1"/>
  <c r="CC71" i="60" a="1"/>
  <c r="CC71" i="60" s="1"/>
  <c r="CB71" i="60"/>
  <c r="CB71" i="60" a="1"/>
  <c r="CA71" i="60" a="1"/>
  <c r="CA71" i="60" s="1"/>
  <c r="BZ71" i="60" a="1"/>
  <c r="BZ71" i="60" s="1"/>
  <c r="BY71" i="60" a="1"/>
  <c r="BY71" i="60" s="1"/>
  <c r="BX71" i="60" a="1"/>
  <c r="BX71" i="60" s="1"/>
  <c r="BW71" i="60" a="1"/>
  <c r="BW71" i="60" s="1"/>
  <c r="BV71" i="60" a="1"/>
  <c r="BV71" i="60" s="1"/>
  <c r="BU71" i="60" a="1"/>
  <c r="BU71" i="60" s="1"/>
  <c r="BT71" i="60"/>
  <c r="BT71" i="60" a="1"/>
  <c r="BS71" i="60" a="1"/>
  <c r="BS71" i="60" s="1"/>
  <c r="BR71" i="60" a="1"/>
  <c r="BR71" i="60" s="1"/>
  <c r="BQ71" i="60" a="1"/>
  <c r="BQ71" i="60" s="1"/>
  <c r="BP71" i="60"/>
  <c r="BP71" i="60" a="1"/>
  <c r="BO71" i="60" a="1"/>
  <c r="BO71" i="60" s="1"/>
  <c r="BN71" i="60" a="1"/>
  <c r="BN71" i="60" s="1"/>
  <c r="BM71" i="60" a="1"/>
  <c r="BM71" i="60" s="1"/>
  <c r="BL71" i="60"/>
  <c r="BL71" i="60" a="1"/>
  <c r="BK71" i="60" a="1"/>
  <c r="BK71" i="60" s="1"/>
  <c r="BJ71" i="60" a="1"/>
  <c r="BJ71" i="60" s="1"/>
  <c r="BI71" i="60" a="1"/>
  <c r="BI71" i="60" s="1"/>
  <c r="BH71" i="60" a="1"/>
  <c r="BH71" i="60" s="1"/>
  <c r="BG71" i="60" a="1"/>
  <c r="BG71" i="60" s="1"/>
  <c r="BF71" i="60" a="1"/>
  <c r="BF71" i="60" s="1"/>
  <c r="BE71" i="60" a="1"/>
  <c r="BE71" i="60" s="1"/>
  <c r="BD71" i="60"/>
  <c r="BD71" i="60" a="1"/>
  <c r="BC71" i="60" a="1"/>
  <c r="BC71" i="60" s="1"/>
  <c r="BB71" i="60" a="1"/>
  <c r="BB71" i="60" s="1"/>
  <c r="BA71" i="60" a="1"/>
  <c r="BA71" i="60" s="1"/>
  <c r="AZ71" i="60"/>
  <c r="AZ71" i="60" a="1"/>
  <c r="AY71" i="60" a="1"/>
  <c r="AY71" i="60" s="1"/>
  <c r="AX71" i="60" a="1"/>
  <c r="AX71" i="60" s="1"/>
  <c r="AW71" i="60" a="1"/>
  <c r="AW71" i="60" s="1"/>
  <c r="AV71" i="60"/>
  <c r="AV71" i="60" a="1"/>
  <c r="AU71" i="60" a="1"/>
  <c r="AU71" i="60" s="1"/>
  <c r="AT71" i="60" a="1"/>
  <c r="AT71" i="60" s="1"/>
  <c r="AS71" i="60" a="1"/>
  <c r="AS71" i="60" s="1"/>
  <c r="AR71" i="60" a="1"/>
  <c r="AR71" i="60" s="1"/>
  <c r="AQ71" i="60" a="1"/>
  <c r="AQ71" i="60" s="1"/>
  <c r="AP71" i="60" a="1"/>
  <c r="AP71" i="60" s="1"/>
  <c r="AO71" i="60" a="1"/>
  <c r="AO71" i="60" s="1"/>
  <c r="AN71" i="60"/>
  <c r="AN71" i="60" a="1"/>
  <c r="AM71" i="60" a="1"/>
  <c r="AM71" i="60" s="1"/>
  <c r="AL71" i="60" a="1"/>
  <c r="AL71" i="60" s="1"/>
  <c r="AK71" i="60" a="1"/>
  <c r="AK71" i="60" s="1"/>
  <c r="AJ71" i="60"/>
  <c r="AJ71" i="60" a="1"/>
  <c r="AI71" i="60" a="1"/>
  <c r="AI71" i="60" s="1"/>
  <c r="AH71" i="60" a="1"/>
  <c r="AH71" i="60" s="1"/>
  <c r="AG71" i="60" a="1"/>
  <c r="AG71" i="60" s="1"/>
  <c r="AF71" i="60"/>
  <c r="AF71" i="60" a="1"/>
  <c r="AE71" i="60" a="1"/>
  <c r="AE71" i="60" s="1"/>
  <c r="AD71" i="60" a="1"/>
  <c r="AD71" i="60" s="1"/>
  <c r="AC71" i="60" a="1"/>
  <c r="AC71" i="60" s="1"/>
  <c r="AB71" i="60" a="1"/>
  <c r="AB71" i="60" s="1"/>
  <c r="AA71" i="60" a="1"/>
  <c r="AA71" i="60" s="1"/>
  <c r="Z71" i="60" a="1"/>
  <c r="Z71" i="60" s="1"/>
  <c r="Y71" i="60" a="1"/>
  <c r="Y71" i="60" s="1"/>
  <c r="X71" i="60"/>
  <c r="X71" i="60" a="1"/>
  <c r="W71" i="60" a="1"/>
  <c r="W71" i="60" s="1"/>
  <c r="V71" i="60" a="1"/>
  <c r="V71" i="60" s="1"/>
  <c r="U71" i="60" a="1"/>
  <c r="U71" i="60" s="1"/>
  <c r="T71" i="60"/>
  <c r="T71" i="60" a="1"/>
  <c r="S71" i="60" a="1"/>
  <c r="S71" i="60" s="1"/>
  <c r="R71" i="60" a="1"/>
  <c r="R71" i="60" s="1"/>
  <c r="Q71" i="60" a="1"/>
  <c r="Q71" i="60" s="1"/>
  <c r="P71" i="60"/>
  <c r="P71" i="60" a="1"/>
  <c r="O71" i="60" a="1"/>
  <c r="O71" i="60" s="1"/>
  <c r="N71" i="60" a="1"/>
  <c r="N71" i="60" s="1"/>
  <c r="M71" i="60" a="1"/>
  <c r="M71" i="60" s="1"/>
  <c r="L71" i="60" a="1"/>
  <c r="L71" i="60" s="1"/>
  <c r="K71" i="60" a="1"/>
  <c r="K71" i="60" s="1"/>
  <c r="J71" i="60" a="1"/>
  <c r="J71" i="60" s="1"/>
  <c r="I71" i="60" a="1"/>
  <c r="I71" i="60" s="1"/>
  <c r="H71" i="60"/>
  <c r="H71" i="60" a="1"/>
  <c r="G71" i="60" a="1"/>
  <c r="G71" i="60" s="1"/>
  <c r="F71" i="60" a="1"/>
  <c r="F71" i="60" s="1"/>
  <c r="E71" i="60" a="1"/>
  <c r="E71" i="60" s="1"/>
  <c r="D71" i="60"/>
  <c r="D71" i="60" a="1"/>
  <c r="C71" i="60" a="1"/>
  <c r="C71" i="60" s="1"/>
  <c r="B71" i="60" a="1"/>
  <c r="B71" i="60" s="1"/>
  <c r="FR71" i="60" s="1"/>
  <c r="FP70" i="60"/>
  <c r="FP70" i="60" a="1"/>
  <c r="FO70" i="60" a="1"/>
  <c r="FO70" i="60" s="1"/>
  <c r="FN70" i="60" a="1"/>
  <c r="FN70" i="60" s="1"/>
  <c r="FM70" i="60" a="1"/>
  <c r="FM70" i="60" s="1"/>
  <c r="FL70" i="60" a="1"/>
  <c r="FL70" i="60" s="1"/>
  <c r="FT70" i="60" s="1"/>
  <c r="FK70" i="60" a="1"/>
  <c r="FK70" i="60" s="1"/>
  <c r="FJ70" i="60" a="1"/>
  <c r="FJ70" i="60" s="1"/>
  <c r="FI70" i="60" a="1"/>
  <c r="FI70" i="60" s="1"/>
  <c r="FH70" i="60"/>
  <c r="FH70" i="60" a="1"/>
  <c r="FG70" i="60" a="1"/>
  <c r="FG70" i="60" s="1"/>
  <c r="FF70" i="60" a="1"/>
  <c r="FF70" i="60" s="1"/>
  <c r="FE70" i="60" a="1"/>
  <c r="FE70" i="60" s="1"/>
  <c r="FD70" i="60"/>
  <c r="FD70" i="60" a="1"/>
  <c r="FC70" i="60" a="1"/>
  <c r="FC70" i="60" s="1"/>
  <c r="FB70" i="60" a="1"/>
  <c r="FB70" i="60" s="1"/>
  <c r="FA70" i="60" a="1"/>
  <c r="FA70" i="60" s="1"/>
  <c r="EZ70" i="60"/>
  <c r="EZ70" i="60" a="1"/>
  <c r="EY70" i="60" a="1"/>
  <c r="EY70" i="60" s="1"/>
  <c r="EX70" i="60" a="1"/>
  <c r="EX70" i="60" s="1"/>
  <c r="EW70" i="60" a="1"/>
  <c r="EW70" i="60" s="1"/>
  <c r="EV70" i="60" a="1"/>
  <c r="EV70" i="60" s="1"/>
  <c r="EU70" i="60" a="1"/>
  <c r="EU70" i="60" s="1"/>
  <c r="ET70" i="60" a="1"/>
  <c r="ET70" i="60" s="1"/>
  <c r="ES70" i="60" a="1"/>
  <c r="ES70" i="60" s="1"/>
  <c r="ER70" i="60"/>
  <c r="ER70" i="60" a="1"/>
  <c r="EQ70" i="60" a="1"/>
  <c r="EQ70" i="60" s="1"/>
  <c r="EP70" i="60" a="1"/>
  <c r="EP70" i="60" s="1"/>
  <c r="EO70" i="60" a="1"/>
  <c r="EO70" i="60" s="1"/>
  <c r="EN70" i="60"/>
  <c r="EN70" i="60" a="1"/>
  <c r="EM70" i="60" a="1"/>
  <c r="EM70" i="60" s="1"/>
  <c r="EL70" i="60" a="1"/>
  <c r="EL70" i="60" s="1"/>
  <c r="EK70" i="60" a="1"/>
  <c r="EK70" i="60" s="1"/>
  <c r="EJ70" i="60"/>
  <c r="EJ70" i="60" a="1"/>
  <c r="EI70" i="60" a="1"/>
  <c r="EI70" i="60" s="1"/>
  <c r="EH70" i="60" a="1"/>
  <c r="EH70" i="60" s="1"/>
  <c r="EG70" i="60" a="1"/>
  <c r="EG70" i="60" s="1"/>
  <c r="EF70" i="60" a="1"/>
  <c r="EF70" i="60" s="1"/>
  <c r="EE70" i="60" a="1"/>
  <c r="EE70" i="60" s="1"/>
  <c r="ED70" i="60" a="1"/>
  <c r="ED70" i="60" s="1"/>
  <c r="EC70" i="60" a="1"/>
  <c r="EC70" i="60" s="1"/>
  <c r="EB70" i="60"/>
  <c r="EB70" i="60" a="1"/>
  <c r="EA70" i="60" a="1"/>
  <c r="EA70" i="60" s="1"/>
  <c r="DZ70" i="60" a="1"/>
  <c r="DZ70" i="60" s="1"/>
  <c r="DY70" i="60" a="1"/>
  <c r="DY70" i="60" s="1"/>
  <c r="DX70" i="60"/>
  <c r="DX70" i="60" a="1"/>
  <c r="DW70" i="60" a="1"/>
  <c r="DW70" i="60" s="1"/>
  <c r="DV70" i="60" a="1"/>
  <c r="DV70" i="60" s="1"/>
  <c r="DU70" i="60" a="1"/>
  <c r="DU70" i="60" s="1"/>
  <c r="DT70" i="60"/>
  <c r="DT70" i="60" a="1"/>
  <c r="DS70" i="60" a="1"/>
  <c r="DS70" i="60" s="1"/>
  <c r="DR70" i="60" a="1"/>
  <c r="DR70" i="60" s="1"/>
  <c r="DQ70" i="60" a="1"/>
  <c r="DQ70" i="60" s="1"/>
  <c r="DP70" i="60" a="1"/>
  <c r="DP70" i="60" s="1"/>
  <c r="DO70" i="60" a="1"/>
  <c r="DO70" i="60" s="1"/>
  <c r="DN70" i="60" a="1"/>
  <c r="DN70" i="60" s="1"/>
  <c r="DM70" i="60" a="1"/>
  <c r="DM70" i="60" s="1"/>
  <c r="DL70" i="60"/>
  <c r="DL70" i="60" a="1"/>
  <c r="DK70" i="60" a="1"/>
  <c r="DK70" i="60" s="1"/>
  <c r="DJ70" i="60" a="1"/>
  <c r="DJ70" i="60" s="1"/>
  <c r="DI70" i="60" a="1"/>
  <c r="DI70" i="60" s="1"/>
  <c r="DH70" i="60"/>
  <c r="DH70" i="60" a="1"/>
  <c r="DG70" i="60" a="1"/>
  <c r="DG70" i="60" s="1"/>
  <c r="DF70" i="60" a="1"/>
  <c r="DF70" i="60" s="1"/>
  <c r="DE70" i="60" a="1"/>
  <c r="DE70" i="60" s="1"/>
  <c r="DD70" i="60"/>
  <c r="DD70" i="60" a="1"/>
  <c r="DC70" i="60" a="1"/>
  <c r="DC70" i="60" s="1"/>
  <c r="DB70" i="60" a="1"/>
  <c r="DB70" i="60" s="1"/>
  <c r="DA70" i="60" a="1"/>
  <c r="DA70" i="60" s="1"/>
  <c r="CZ70" i="60" a="1"/>
  <c r="CZ70" i="60" s="1"/>
  <c r="CY70" i="60" a="1"/>
  <c r="CY70" i="60" s="1"/>
  <c r="CX70" i="60" a="1"/>
  <c r="CX70" i="60" s="1"/>
  <c r="CW70" i="60" a="1"/>
  <c r="CW70" i="60" s="1"/>
  <c r="CV70" i="60"/>
  <c r="CV70" i="60" a="1"/>
  <c r="CU70" i="60" a="1"/>
  <c r="CU70" i="60" s="1"/>
  <c r="CT70" i="60" a="1"/>
  <c r="CT70" i="60" s="1"/>
  <c r="CS70" i="60" a="1"/>
  <c r="CS70" i="60" s="1"/>
  <c r="CR70" i="60"/>
  <c r="CR70" i="60" a="1"/>
  <c r="CQ70" i="60" a="1"/>
  <c r="CQ70" i="60" s="1"/>
  <c r="CP70" i="60" a="1"/>
  <c r="CP70" i="60" s="1"/>
  <c r="CO70" i="60" a="1"/>
  <c r="CO70" i="60" s="1"/>
  <c r="CN70" i="60"/>
  <c r="CN70" i="60" a="1"/>
  <c r="CM70" i="60" a="1"/>
  <c r="CM70" i="60" s="1"/>
  <c r="CL70" i="60" a="1"/>
  <c r="CL70" i="60" s="1"/>
  <c r="CK70" i="60" a="1"/>
  <c r="CK70" i="60" s="1"/>
  <c r="CJ70" i="60" a="1"/>
  <c r="CJ70" i="60" s="1"/>
  <c r="CI70" i="60" a="1"/>
  <c r="CI70" i="60" s="1"/>
  <c r="CH70" i="60" a="1"/>
  <c r="CH70" i="60" s="1"/>
  <c r="CG70" i="60" a="1"/>
  <c r="CG70" i="60" s="1"/>
  <c r="CF70" i="60"/>
  <c r="CF70" i="60" a="1"/>
  <c r="CE70" i="60" a="1"/>
  <c r="CE70" i="60" s="1"/>
  <c r="CD70" i="60" a="1"/>
  <c r="CD70" i="60" s="1"/>
  <c r="CC70" i="60" a="1"/>
  <c r="CC70" i="60" s="1"/>
  <c r="CB70" i="60"/>
  <c r="CB70" i="60" a="1"/>
  <c r="CA70" i="60" a="1"/>
  <c r="CA70" i="60" s="1"/>
  <c r="BZ70" i="60" a="1"/>
  <c r="BZ70" i="60" s="1"/>
  <c r="BY70" i="60" a="1"/>
  <c r="BY70" i="60" s="1"/>
  <c r="BX70" i="60"/>
  <c r="BX70" i="60" a="1"/>
  <c r="BW70" i="60" a="1"/>
  <c r="BW70" i="60" s="1"/>
  <c r="BV70" i="60" a="1"/>
  <c r="BV70" i="60" s="1"/>
  <c r="BU70" i="60" a="1"/>
  <c r="BU70" i="60" s="1"/>
  <c r="BT70" i="60" a="1"/>
  <c r="BT70" i="60" s="1"/>
  <c r="BS70" i="60" a="1"/>
  <c r="BS70" i="60" s="1"/>
  <c r="BR70" i="60" a="1"/>
  <c r="BR70" i="60" s="1"/>
  <c r="BQ70" i="60" a="1"/>
  <c r="BQ70" i="60" s="1"/>
  <c r="BP70" i="60"/>
  <c r="BP70" i="60" a="1"/>
  <c r="BO70" i="60" a="1"/>
  <c r="BO70" i="60" s="1"/>
  <c r="BN70" i="60" a="1"/>
  <c r="BN70" i="60" s="1"/>
  <c r="BM70" i="60" a="1"/>
  <c r="BM70" i="60" s="1"/>
  <c r="BL70" i="60" a="1"/>
  <c r="BL70" i="60" s="1"/>
  <c r="BK70" i="60" a="1"/>
  <c r="BK70" i="60" s="1"/>
  <c r="BJ70" i="60" a="1"/>
  <c r="BJ70" i="60" s="1"/>
  <c r="BI70" i="60" a="1"/>
  <c r="BI70" i="60" s="1"/>
  <c r="BH70" i="60" a="1"/>
  <c r="BH70" i="60" s="1"/>
  <c r="BG70" i="60" a="1"/>
  <c r="BG70" i="60" s="1"/>
  <c r="BF70" i="60" a="1"/>
  <c r="BF70" i="60" s="1"/>
  <c r="BE70" i="60" a="1"/>
  <c r="BE70" i="60" s="1"/>
  <c r="BD70" i="60" a="1"/>
  <c r="BD70" i="60" s="1"/>
  <c r="BC70" i="60" a="1"/>
  <c r="BC70" i="60" s="1"/>
  <c r="BB70" i="60" a="1"/>
  <c r="BB70" i="60" s="1"/>
  <c r="BA70" i="60" a="1"/>
  <c r="BA70" i="60" s="1"/>
  <c r="AZ70" i="60" a="1"/>
  <c r="AZ70" i="60" s="1"/>
  <c r="AY70" i="60" a="1"/>
  <c r="AY70" i="60" s="1"/>
  <c r="AX70" i="60" a="1"/>
  <c r="AX70" i="60" s="1"/>
  <c r="AW70" i="60" a="1"/>
  <c r="AW70" i="60" s="1"/>
  <c r="AV70" i="60" a="1"/>
  <c r="AV70" i="60" s="1"/>
  <c r="AU70" i="60" a="1"/>
  <c r="AU70" i="60" s="1"/>
  <c r="AT70" i="60" a="1"/>
  <c r="AT70" i="60" s="1"/>
  <c r="AS70" i="60" a="1"/>
  <c r="AS70" i="60" s="1"/>
  <c r="AR70" i="60" a="1"/>
  <c r="AR70" i="60" s="1"/>
  <c r="AQ70" i="60" a="1"/>
  <c r="AQ70" i="60" s="1"/>
  <c r="AP70" i="60" a="1"/>
  <c r="AP70" i="60" s="1"/>
  <c r="AO70" i="60" a="1"/>
  <c r="AO70" i="60" s="1"/>
  <c r="AN70" i="60" a="1"/>
  <c r="AN70" i="60" s="1"/>
  <c r="AM70" i="60" a="1"/>
  <c r="AM70" i="60" s="1"/>
  <c r="AL70" i="60" a="1"/>
  <c r="AL70" i="60" s="1"/>
  <c r="AK70" i="60" a="1"/>
  <c r="AK70" i="60" s="1"/>
  <c r="AJ70" i="60" a="1"/>
  <c r="AJ70" i="60" s="1"/>
  <c r="AI70" i="60" a="1"/>
  <c r="AI70" i="60" s="1"/>
  <c r="AH70" i="60" a="1"/>
  <c r="AH70" i="60" s="1"/>
  <c r="AG70" i="60" a="1"/>
  <c r="AG70" i="60" s="1"/>
  <c r="AF70" i="60" a="1"/>
  <c r="AF70" i="60" s="1"/>
  <c r="AE70" i="60" a="1"/>
  <c r="AE70" i="60" s="1"/>
  <c r="AD70" i="60" a="1"/>
  <c r="AD70" i="60" s="1"/>
  <c r="AC70" i="60" a="1"/>
  <c r="AC70" i="60" s="1"/>
  <c r="AB70" i="60" a="1"/>
  <c r="AB70" i="60" s="1"/>
  <c r="AA70" i="60" a="1"/>
  <c r="AA70" i="60" s="1"/>
  <c r="Z70" i="60" a="1"/>
  <c r="Z70" i="60" s="1"/>
  <c r="Y70" i="60" a="1"/>
  <c r="Y70" i="60" s="1"/>
  <c r="X70" i="60" a="1"/>
  <c r="X70" i="60" s="1"/>
  <c r="W70" i="60" a="1"/>
  <c r="W70" i="60" s="1"/>
  <c r="V70" i="60" a="1"/>
  <c r="V70" i="60" s="1"/>
  <c r="U70" i="60" a="1"/>
  <c r="U70" i="60" s="1"/>
  <c r="T70" i="60" a="1"/>
  <c r="T70" i="60" s="1"/>
  <c r="S70" i="60" a="1"/>
  <c r="S70" i="60" s="1"/>
  <c r="R70" i="60" a="1"/>
  <c r="R70" i="60" s="1"/>
  <c r="Q70" i="60" a="1"/>
  <c r="Q70" i="60" s="1"/>
  <c r="P70" i="60" a="1"/>
  <c r="P70" i="60" s="1"/>
  <c r="O70" i="60" a="1"/>
  <c r="O70" i="60" s="1"/>
  <c r="N70" i="60" a="1"/>
  <c r="N70" i="60" s="1"/>
  <c r="M70" i="60" a="1"/>
  <c r="M70" i="60" s="1"/>
  <c r="L70" i="60" a="1"/>
  <c r="L70" i="60" s="1"/>
  <c r="K70" i="60" a="1"/>
  <c r="K70" i="60" s="1"/>
  <c r="J70" i="60" a="1"/>
  <c r="J70" i="60" s="1"/>
  <c r="I70" i="60" a="1"/>
  <c r="I70" i="60" s="1"/>
  <c r="H70" i="60" a="1"/>
  <c r="H70" i="60" s="1"/>
  <c r="G70" i="60" a="1"/>
  <c r="G70" i="60" s="1"/>
  <c r="F70" i="60" a="1"/>
  <c r="F70" i="60" s="1"/>
  <c r="E70" i="60" a="1"/>
  <c r="E70" i="60" s="1"/>
  <c r="D70" i="60" a="1"/>
  <c r="D70" i="60" s="1"/>
  <c r="C70" i="60" a="1"/>
  <c r="C70" i="60" s="1"/>
  <c r="B70" i="60" a="1"/>
  <c r="B70" i="60" s="1"/>
  <c r="FP69" i="60"/>
  <c r="FP69" i="60" a="1"/>
  <c r="FO69" i="60"/>
  <c r="FO69" i="60" a="1"/>
  <c r="FN69" i="60"/>
  <c r="FN69" i="60" a="1"/>
  <c r="FM69" i="60"/>
  <c r="FM69" i="60" a="1"/>
  <c r="FL69" i="60"/>
  <c r="FL69" i="60" a="1"/>
  <c r="FK69" i="60"/>
  <c r="FK69" i="60" a="1"/>
  <c r="FJ69" i="60"/>
  <c r="FJ69" i="60" a="1"/>
  <c r="FI69" i="60"/>
  <c r="FI69" i="60" a="1"/>
  <c r="FH69" i="60"/>
  <c r="FH69" i="60" a="1"/>
  <c r="FG69" i="60"/>
  <c r="FG69" i="60" a="1"/>
  <c r="FF69" i="60"/>
  <c r="FF69" i="60" a="1"/>
  <c r="FE69" i="60"/>
  <c r="FE69" i="60" a="1"/>
  <c r="FD69" i="60"/>
  <c r="FD69" i="60" a="1"/>
  <c r="FC69" i="60"/>
  <c r="FC69" i="60" a="1"/>
  <c r="FB69" i="60"/>
  <c r="FB69" i="60" a="1"/>
  <c r="FA69" i="60"/>
  <c r="FA69" i="60" a="1"/>
  <c r="EZ69" i="60"/>
  <c r="EZ69" i="60" a="1"/>
  <c r="EY69" i="60"/>
  <c r="EY69" i="60" a="1"/>
  <c r="EX69" i="60"/>
  <c r="EX69" i="60" a="1"/>
  <c r="EW69" i="60"/>
  <c r="EW69" i="60" a="1"/>
  <c r="EV69" i="60"/>
  <c r="EV69" i="60" a="1"/>
  <c r="EU69" i="60"/>
  <c r="EU69" i="60" a="1"/>
  <c r="ET69" i="60"/>
  <c r="ET69" i="60" a="1"/>
  <c r="ES69" i="60"/>
  <c r="ES69" i="60" a="1"/>
  <c r="ER69" i="60"/>
  <c r="ER69" i="60" a="1"/>
  <c r="EQ69" i="60"/>
  <c r="EQ69" i="60" a="1"/>
  <c r="EP69" i="60"/>
  <c r="EP69" i="60" a="1"/>
  <c r="EO69" i="60"/>
  <c r="EO69" i="60" a="1"/>
  <c r="EN69" i="60"/>
  <c r="EN69" i="60" a="1"/>
  <c r="EM69" i="60"/>
  <c r="EM69" i="60" a="1"/>
  <c r="EL69" i="60"/>
  <c r="EL69" i="60" a="1"/>
  <c r="EK69" i="60"/>
  <c r="EK69" i="60" a="1"/>
  <c r="EJ69" i="60"/>
  <c r="EJ69" i="60" a="1"/>
  <c r="EI69" i="60"/>
  <c r="EI69" i="60" a="1"/>
  <c r="EH69" i="60"/>
  <c r="EH69" i="60" a="1"/>
  <c r="EG69" i="60"/>
  <c r="EG69" i="60" a="1"/>
  <c r="EF69" i="60"/>
  <c r="EF69" i="60" a="1"/>
  <c r="EE69" i="60"/>
  <c r="EE69" i="60" a="1"/>
  <c r="ED69" i="60"/>
  <c r="ED69" i="60" a="1"/>
  <c r="EC69" i="60"/>
  <c r="EC69" i="60" a="1"/>
  <c r="EB69" i="60"/>
  <c r="EB69" i="60" a="1"/>
  <c r="EA69" i="60"/>
  <c r="EA69" i="60" a="1"/>
  <c r="DZ69" i="60"/>
  <c r="DZ69" i="60" a="1"/>
  <c r="DY69" i="60"/>
  <c r="DY69" i="60" a="1"/>
  <c r="DX69" i="60"/>
  <c r="DX69" i="60" a="1"/>
  <c r="DW69" i="60"/>
  <c r="DW69" i="60" a="1"/>
  <c r="DV69" i="60"/>
  <c r="DV69" i="60" a="1"/>
  <c r="DU69" i="60"/>
  <c r="DU69" i="60" a="1"/>
  <c r="DT69" i="60"/>
  <c r="DT69" i="60" a="1"/>
  <c r="DS69" i="60"/>
  <c r="DS69" i="60" a="1"/>
  <c r="DR69" i="60"/>
  <c r="DR69" i="60" a="1"/>
  <c r="DQ69" i="60"/>
  <c r="DQ69" i="60" a="1"/>
  <c r="DP69" i="60"/>
  <c r="DP69" i="60" a="1"/>
  <c r="DO69" i="60"/>
  <c r="DO69" i="60" a="1"/>
  <c r="DN69" i="60"/>
  <c r="DN69" i="60" a="1"/>
  <c r="DM69" i="60"/>
  <c r="DM69" i="60" a="1"/>
  <c r="DL69" i="60"/>
  <c r="DL69" i="60" a="1"/>
  <c r="DK69" i="60" a="1"/>
  <c r="DK69" i="60" s="1"/>
  <c r="DJ69" i="60"/>
  <c r="DJ69" i="60" a="1"/>
  <c r="DI69" i="60"/>
  <c r="DI69" i="60" a="1"/>
  <c r="DH69" i="60"/>
  <c r="DH69" i="60" a="1"/>
  <c r="DG69" i="60" a="1"/>
  <c r="DG69" i="60" s="1"/>
  <c r="DF69" i="60"/>
  <c r="DF69" i="60" a="1"/>
  <c r="DE69" i="60"/>
  <c r="DE69" i="60" a="1"/>
  <c r="DD69" i="60"/>
  <c r="DD69" i="60" a="1"/>
  <c r="DC69" i="60" a="1"/>
  <c r="DC69" i="60" s="1"/>
  <c r="DB69" i="60"/>
  <c r="DB69" i="60" a="1"/>
  <c r="DA69" i="60"/>
  <c r="DA69" i="60" a="1"/>
  <c r="CZ69" i="60"/>
  <c r="CZ69" i="60" a="1"/>
  <c r="CY69" i="60" a="1"/>
  <c r="CY69" i="60" s="1"/>
  <c r="CX69" i="60"/>
  <c r="CX69" i="60" a="1"/>
  <c r="CW69" i="60"/>
  <c r="CW69" i="60" a="1"/>
  <c r="CV69" i="60"/>
  <c r="CV69" i="60" a="1"/>
  <c r="CU69" i="60" a="1"/>
  <c r="CU69" i="60" s="1"/>
  <c r="CT69" i="60"/>
  <c r="CT69" i="60" a="1"/>
  <c r="CS69" i="60"/>
  <c r="CS69" i="60" a="1"/>
  <c r="CR69" i="60"/>
  <c r="CR69" i="60" a="1"/>
  <c r="CQ69" i="60" a="1"/>
  <c r="CQ69" i="60" s="1"/>
  <c r="CP69" i="60"/>
  <c r="CP69" i="60" a="1"/>
  <c r="CO69" i="60"/>
  <c r="CO69" i="60" a="1"/>
  <c r="CN69" i="60"/>
  <c r="CN69" i="60" a="1"/>
  <c r="CM69" i="60" a="1"/>
  <c r="CM69" i="60" s="1"/>
  <c r="CL69" i="60"/>
  <c r="CL69" i="60" a="1"/>
  <c r="CK69" i="60"/>
  <c r="CK69" i="60" a="1"/>
  <c r="CJ69" i="60"/>
  <c r="CJ69" i="60" a="1"/>
  <c r="CI69" i="60" a="1"/>
  <c r="CI69" i="60" s="1"/>
  <c r="CH69" i="60"/>
  <c r="CH69" i="60" a="1"/>
  <c r="CG69" i="60"/>
  <c r="CG69" i="60" a="1"/>
  <c r="CF69" i="60"/>
  <c r="CF69" i="60" a="1"/>
  <c r="CE69" i="60" a="1"/>
  <c r="CE69" i="60" s="1"/>
  <c r="CD69" i="60"/>
  <c r="CD69" i="60" a="1"/>
  <c r="CC69" i="60"/>
  <c r="CC69" i="60" a="1"/>
  <c r="CB69" i="60"/>
  <c r="CB69" i="60" a="1"/>
  <c r="CA69" i="60" a="1"/>
  <c r="CA69" i="60" s="1"/>
  <c r="BZ69" i="60"/>
  <c r="BZ69" i="60" a="1"/>
  <c r="BY69" i="60"/>
  <c r="BY69" i="60" a="1"/>
  <c r="BX69" i="60"/>
  <c r="BX69" i="60" a="1"/>
  <c r="BW69" i="60" a="1"/>
  <c r="BW69" i="60" s="1"/>
  <c r="BV69" i="60"/>
  <c r="BV69" i="60" a="1"/>
  <c r="BU69" i="60" a="1"/>
  <c r="BU69" i="60" s="1"/>
  <c r="BT69" i="60"/>
  <c r="BT69" i="60" a="1"/>
  <c r="BS69" i="60" a="1"/>
  <c r="BS69" i="60" s="1"/>
  <c r="BR69" i="60"/>
  <c r="BR69" i="60" a="1"/>
  <c r="BQ69" i="60" a="1"/>
  <c r="BQ69" i="60" s="1"/>
  <c r="BP69" i="60"/>
  <c r="BP69" i="60" a="1"/>
  <c r="BO69" i="60" a="1"/>
  <c r="BO69" i="60" s="1"/>
  <c r="BN69" i="60"/>
  <c r="BN69" i="60" a="1"/>
  <c r="BM69" i="60" a="1"/>
  <c r="BM69" i="60" s="1"/>
  <c r="BL69" i="60"/>
  <c r="BL69" i="60" a="1"/>
  <c r="BK69" i="60" a="1"/>
  <c r="BK69" i="60" s="1"/>
  <c r="BJ69" i="60"/>
  <c r="BJ69" i="60" a="1"/>
  <c r="BI69" i="60" a="1"/>
  <c r="BI69" i="60" s="1"/>
  <c r="BH69" i="60"/>
  <c r="BH69" i="60" a="1"/>
  <c r="BG69" i="60" a="1"/>
  <c r="BG69" i="60" s="1"/>
  <c r="BF69" i="60"/>
  <c r="BF69" i="60" a="1"/>
  <c r="BE69" i="60" a="1"/>
  <c r="BE69" i="60" s="1"/>
  <c r="BD69" i="60"/>
  <c r="BD69" i="60" a="1"/>
  <c r="BC69" i="60" a="1"/>
  <c r="BC69" i="60" s="1"/>
  <c r="BB69" i="60"/>
  <c r="BB69" i="60" a="1"/>
  <c r="BA69" i="60" a="1"/>
  <c r="BA69" i="60" s="1"/>
  <c r="AZ69" i="60"/>
  <c r="AZ69" i="60" a="1"/>
  <c r="AY69" i="60" a="1"/>
  <c r="AY69" i="60" s="1"/>
  <c r="AX69" i="60"/>
  <c r="AX69" i="60" a="1"/>
  <c r="AW69" i="60" a="1"/>
  <c r="AW69" i="60" s="1"/>
  <c r="AV69" i="60"/>
  <c r="AV69" i="60" a="1"/>
  <c r="AU69" i="60" a="1"/>
  <c r="AU69" i="60" s="1"/>
  <c r="AT69" i="60"/>
  <c r="AT69" i="60" a="1"/>
  <c r="AS69" i="60" a="1"/>
  <c r="AS69" i="60" s="1"/>
  <c r="AR69" i="60"/>
  <c r="AR69" i="60" a="1"/>
  <c r="AQ69" i="60" a="1"/>
  <c r="AQ69" i="60" s="1"/>
  <c r="AP69" i="60"/>
  <c r="AP69" i="60" a="1"/>
  <c r="AO69" i="60" a="1"/>
  <c r="AO69" i="60" s="1"/>
  <c r="AN69" i="60"/>
  <c r="AN69" i="60" a="1"/>
  <c r="AM69" i="60" a="1"/>
  <c r="AM69" i="60" s="1"/>
  <c r="AL69" i="60"/>
  <c r="AL69" i="60" a="1"/>
  <c r="AK69" i="60" a="1"/>
  <c r="AK69" i="60" s="1"/>
  <c r="AJ69" i="60"/>
  <c r="AJ69" i="60" a="1"/>
  <c r="AI69" i="60" a="1"/>
  <c r="AI69" i="60" s="1"/>
  <c r="AH69" i="60"/>
  <c r="AH69" i="60" a="1"/>
  <c r="AG69" i="60" a="1"/>
  <c r="AG69" i="60" s="1"/>
  <c r="AF69" i="60"/>
  <c r="AF69" i="60" a="1"/>
  <c r="AE69" i="60" a="1"/>
  <c r="AE69" i="60" s="1"/>
  <c r="AD69" i="60"/>
  <c r="AD69" i="60" a="1"/>
  <c r="AC69" i="60" a="1"/>
  <c r="AC69" i="60" s="1"/>
  <c r="AB69" i="60"/>
  <c r="AB69" i="60" a="1"/>
  <c r="AA69" i="60" a="1"/>
  <c r="AA69" i="60" s="1"/>
  <c r="Z69" i="60"/>
  <c r="Z69" i="60" a="1"/>
  <c r="Y69" i="60" a="1"/>
  <c r="Y69" i="60" s="1"/>
  <c r="X69" i="60"/>
  <c r="X69" i="60" a="1"/>
  <c r="W69" i="60" a="1"/>
  <c r="W69" i="60" s="1"/>
  <c r="V69" i="60"/>
  <c r="V69" i="60" a="1"/>
  <c r="U69" i="60" a="1"/>
  <c r="U69" i="60" s="1"/>
  <c r="T69" i="60"/>
  <c r="T69" i="60" a="1"/>
  <c r="S69" i="60" a="1"/>
  <c r="S69" i="60" s="1"/>
  <c r="R69" i="60"/>
  <c r="R69" i="60" a="1"/>
  <c r="Q69" i="60" a="1"/>
  <c r="Q69" i="60" s="1"/>
  <c r="P69" i="60"/>
  <c r="P69" i="60" a="1"/>
  <c r="O69" i="60" a="1"/>
  <c r="O69" i="60" s="1"/>
  <c r="N69" i="60"/>
  <c r="N69" i="60" a="1"/>
  <c r="M69" i="60" a="1"/>
  <c r="M69" i="60" s="1"/>
  <c r="L69" i="60"/>
  <c r="L69" i="60" a="1"/>
  <c r="K69" i="60" a="1"/>
  <c r="K69" i="60" s="1"/>
  <c r="J69" i="60"/>
  <c r="J69" i="60" a="1"/>
  <c r="I69" i="60" a="1"/>
  <c r="I69" i="60" s="1"/>
  <c r="H69" i="60"/>
  <c r="H69" i="60" a="1"/>
  <c r="G69" i="60" a="1"/>
  <c r="G69" i="60" s="1"/>
  <c r="F69" i="60"/>
  <c r="F69" i="60" a="1"/>
  <c r="E69" i="60" a="1"/>
  <c r="E69" i="60" s="1"/>
  <c r="D69" i="60"/>
  <c r="D69" i="60" a="1"/>
  <c r="C69" i="60" a="1"/>
  <c r="C69" i="60" s="1"/>
  <c r="B69" i="60"/>
  <c r="B69" i="60" a="1"/>
  <c r="FP68" i="60"/>
  <c r="FP68" i="60" a="1"/>
  <c r="FO68" i="60" a="1"/>
  <c r="FO68" i="60" s="1"/>
  <c r="FN68" i="60"/>
  <c r="FN68" i="60" a="1"/>
  <c r="FM68" i="60" a="1"/>
  <c r="FM68" i="60" s="1"/>
  <c r="FL68" i="60"/>
  <c r="FL68" i="60" a="1"/>
  <c r="FK68" i="60" a="1"/>
  <c r="FK68" i="60" s="1"/>
  <c r="FJ68" i="60"/>
  <c r="FJ68" i="60" a="1"/>
  <c r="FI68" i="60" a="1"/>
  <c r="FI68" i="60" s="1"/>
  <c r="FH68" i="60"/>
  <c r="FH68" i="60" a="1"/>
  <c r="FG68" i="60" a="1"/>
  <c r="FG68" i="60" s="1"/>
  <c r="FF68" i="60"/>
  <c r="FF68" i="60" a="1"/>
  <c r="FE68" i="60" a="1"/>
  <c r="FE68" i="60" s="1"/>
  <c r="FD68" i="60"/>
  <c r="FD68" i="60" a="1"/>
  <c r="FC68" i="60" a="1"/>
  <c r="FC68" i="60" s="1"/>
  <c r="FB68" i="60"/>
  <c r="FB68" i="60" a="1"/>
  <c r="FA68" i="60" a="1"/>
  <c r="FA68" i="60" s="1"/>
  <c r="EZ68" i="60"/>
  <c r="EZ68" i="60" a="1"/>
  <c r="EY68" i="60" a="1"/>
  <c r="EY68" i="60" s="1"/>
  <c r="EX68" i="60"/>
  <c r="EX68" i="60" a="1"/>
  <c r="EW68" i="60" a="1"/>
  <c r="EW68" i="60" s="1"/>
  <c r="EV68" i="60"/>
  <c r="EV68" i="60" a="1"/>
  <c r="EU68" i="60" a="1"/>
  <c r="EU68" i="60" s="1"/>
  <c r="ET68" i="60"/>
  <c r="ET68" i="60" a="1"/>
  <c r="ES68" i="60" a="1"/>
  <c r="ES68" i="60" s="1"/>
  <c r="ER68" i="60"/>
  <c r="ER68" i="60" a="1"/>
  <c r="EQ68" i="60" a="1"/>
  <c r="EQ68" i="60" s="1"/>
  <c r="EP68" i="60"/>
  <c r="EP68" i="60" a="1"/>
  <c r="EO68" i="60" a="1"/>
  <c r="EO68" i="60" s="1"/>
  <c r="EN68" i="60"/>
  <c r="EN68" i="60" a="1"/>
  <c r="EM68" i="60" a="1"/>
  <c r="EM68" i="60" s="1"/>
  <c r="EL68" i="60"/>
  <c r="EL68" i="60" a="1"/>
  <c r="EK68" i="60" a="1"/>
  <c r="EK68" i="60" s="1"/>
  <c r="EJ68" i="60"/>
  <c r="EJ68" i="60" a="1"/>
  <c r="EI68" i="60" a="1"/>
  <c r="EI68" i="60" s="1"/>
  <c r="EH68" i="60"/>
  <c r="EH68" i="60" a="1"/>
  <c r="EG68" i="60" a="1"/>
  <c r="EG68" i="60" s="1"/>
  <c r="EF68" i="60"/>
  <c r="EF68" i="60" a="1"/>
  <c r="EE68" i="60" a="1"/>
  <c r="EE68" i="60" s="1"/>
  <c r="ED68" i="60"/>
  <c r="ED68" i="60" a="1"/>
  <c r="EC68" i="60" a="1"/>
  <c r="EC68" i="60" s="1"/>
  <c r="EB68" i="60"/>
  <c r="EB68" i="60" a="1"/>
  <c r="EA68" i="60" a="1"/>
  <c r="EA68" i="60" s="1"/>
  <c r="DZ68" i="60"/>
  <c r="DZ68" i="60" a="1"/>
  <c r="DY68" i="60" a="1"/>
  <c r="DY68" i="60" s="1"/>
  <c r="DX68" i="60"/>
  <c r="DX68" i="60" a="1"/>
  <c r="DW68" i="60" a="1"/>
  <c r="DW68" i="60" s="1"/>
  <c r="DV68" i="60"/>
  <c r="DV68" i="60" a="1"/>
  <c r="DU68" i="60" a="1"/>
  <c r="DU68" i="60" s="1"/>
  <c r="DT68" i="60"/>
  <c r="DT68" i="60" a="1"/>
  <c r="DS68" i="60" a="1"/>
  <c r="DS68" i="60" s="1"/>
  <c r="DR68" i="60"/>
  <c r="DR68" i="60" a="1"/>
  <c r="DQ68" i="60" a="1"/>
  <c r="DQ68" i="60" s="1"/>
  <c r="DP68" i="60" a="1"/>
  <c r="DP68" i="60" s="1"/>
  <c r="DO68" i="60" a="1"/>
  <c r="DO68" i="60" s="1"/>
  <c r="DN68" i="60"/>
  <c r="DN68" i="60" a="1"/>
  <c r="DM68" i="60" a="1"/>
  <c r="DM68" i="60" s="1"/>
  <c r="DL68" i="60" a="1"/>
  <c r="DL68" i="60" s="1"/>
  <c r="DK68" i="60" a="1"/>
  <c r="DK68" i="60" s="1"/>
  <c r="DJ68" i="60"/>
  <c r="DJ68" i="60" a="1"/>
  <c r="DI68" i="60" a="1"/>
  <c r="DI68" i="60" s="1"/>
  <c r="DH68" i="60" a="1"/>
  <c r="DH68" i="60" s="1"/>
  <c r="DG68" i="60" a="1"/>
  <c r="DG68" i="60" s="1"/>
  <c r="DF68" i="60"/>
  <c r="DF68" i="60" a="1"/>
  <c r="DE68" i="60" a="1"/>
  <c r="DE68" i="60" s="1"/>
  <c r="DD68" i="60" a="1"/>
  <c r="DD68" i="60" s="1"/>
  <c r="DC68" i="60" a="1"/>
  <c r="DC68" i="60" s="1"/>
  <c r="DB68" i="60"/>
  <c r="DB68" i="60" a="1"/>
  <c r="DA68" i="60" a="1"/>
  <c r="DA68" i="60" s="1"/>
  <c r="CZ68" i="60" a="1"/>
  <c r="CZ68" i="60" s="1"/>
  <c r="CY68" i="60" a="1"/>
  <c r="CY68" i="60" s="1"/>
  <c r="CX68" i="60"/>
  <c r="CX68" i="60" a="1"/>
  <c r="CW68" i="60" a="1"/>
  <c r="CW68" i="60" s="1"/>
  <c r="CV68" i="60" a="1"/>
  <c r="CV68" i="60" s="1"/>
  <c r="CU68" i="60" a="1"/>
  <c r="CU68" i="60" s="1"/>
  <c r="CT68" i="60"/>
  <c r="CT68" i="60" a="1"/>
  <c r="CS68" i="60" a="1"/>
  <c r="CS68" i="60" s="1"/>
  <c r="CR68" i="60" a="1"/>
  <c r="CR68" i="60" s="1"/>
  <c r="CQ68" i="60" a="1"/>
  <c r="CQ68" i="60" s="1"/>
  <c r="CP68" i="60"/>
  <c r="CP68" i="60" a="1"/>
  <c r="CO68" i="60" a="1"/>
  <c r="CO68" i="60" s="1"/>
  <c r="CN68" i="60" a="1"/>
  <c r="CN68" i="60" s="1"/>
  <c r="CM68" i="60" a="1"/>
  <c r="CM68" i="60" s="1"/>
  <c r="CL68" i="60"/>
  <c r="CL68" i="60" a="1"/>
  <c r="CK68" i="60" a="1"/>
  <c r="CK68" i="60" s="1"/>
  <c r="CJ68" i="60" a="1"/>
  <c r="CJ68" i="60" s="1"/>
  <c r="CI68" i="60" a="1"/>
  <c r="CI68" i="60" s="1"/>
  <c r="CH68" i="60" a="1"/>
  <c r="CH68" i="60" s="1"/>
  <c r="CG68" i="60" a="1"/>
  <c r="CG68" i="60" s="1"/>
  <c r="CF68" i="60" a="1"/>
  <c r="CF68" i="60" s="1"/>
  <c r="CE68" i="60" a="1"/>
  <c r="CE68" i="60" s="1"/>
  <c r="CD68" i="60" a="1"/>
  <c r="CD68" i="60" s="1"/>
  <c r="CC68" i="60" a="1"/>
  <c r="CC68" i="60" s="1"/>
  <c r="CB68" i="60" a="1"/>
  <c r="CB68" i="60" s="1"/>
  <c r="CA68" i="60" a="1"/>
  <c r="CA68" i="60" s="1"/>
  <c r="BZ68" i="60" a="1"/>
  <c r="BZ68" i="60" s="1"/>
  <c r="BY68" i="60" a="1"/>
  <c r="BY68" i="60" s="1"/>
  <c r="BX68" i="60" a="1"/>
  <c r="BX68" i="60" s="1"/>
  <c r="BW68" i="60" a="1"/>
  <c r="BW68" i="60" s="1"/>
  <c r="BV68" i="60" a="1"/>
  <c r="BV68" i="60" s="1"/>
  <c r="BU68" i="60" a="1"/>
  <c r="BU68" i="60" s="1"/>
  <c r="BT68" i="60" a="1"/>
  <c r="BT68" i="60" s="1"/>
  <c r="BS68" i="60" a="1"/>
  <c r="BS68" i="60" s="1"/>
  <c r="BR68" i="60" a="1"/>
  <c r="BR68" i="60" s="1"/>
  <c r="BQ68" i="60" a="1"/>
  <c r="BQ68" i="60" s="1"/>
  <c r="BP68" i="60" a="1"/>
  <c r="BP68" i="60" s="1"/>
  <c r="BO68" i="60" a="1"/>
  <c r="BO68" i="60" s="1"/>
  <c r="BN68" i="60" a="1"/>
  <c r="BN68" i="60" s="1"/>
  <c r="BM68" i="60" a="1"/>
  <c r="BM68" i="60" s="1"/>
  <c r="BL68" i="60" a="1"/>
  <c r="BL68" i="60" s="1"/>
  <c r="BK68" i="60" a="1"/>
  <c r="BK68" i="60" s="1"/>
  <c r="BJ68" i="60" a="1"/>
  <c r="BJ68" i="60" s="1"/>
  <c r="BI68" i="60" a="1"/>
  <c r="BI68" i="60" s="1"/>
  <c r="BH68" i="60" a="1"/>
  <c r="BH68" i="60" s="1"/>
  <c r="BG68" i="60" a="1"/>
  <c r="BG68" i="60" s="1"/>
  <c r="BF68" i="60" a="1"/>
  <c r="BF68" i="60" s="1"/>
  <c r="BE68" i="60" a="1"/>
  <c r="BE68" i="60" s="1"/>
  <c r="BD68" i="60" a="1"/>
  <c r="BD68" i="60" s="1"/>
  <c r="BC68" i="60" a="1"/>
  <c r="BC68" i="60" s="1"/>
  <c r="BB68" i="60" a="1"/>
  <c r="BB68" i="60" s="1"/>
  <c r="BA68" i="60" a="1"/>
  <c r="BA68" i="60" s="1"/>
  <c r="AZ68" i="60" a="1"/>
  <c r="AZ68" i="60" s="1"/>
  <c r="AY68" i="60" a="1"/>
  <c r="AY68" i="60" s="1"/>
  <c r="AX68" i="60" a="1"/>
  <c r="AX68" i="60" s="1"/>
  <c r="AW68" i="60" a="1"/>
  <c r="AW68" i="60" s="1"/>
  <c r="AV68" i="60" a="1"/>
  <c r="AV68" i="60" s="1"/>
  <c r="AU68" i="60" a="1"/>
  <c r="AU68" i="60" s="1"/>
  <c r="AT68" i="60" a="1"/>
  <c r="AT68" i="60" s="1"/>
  <c r="AS68" i="60" a="1"/>
  <c r="AS68" i="60" s="1"/>
  <c r="AR68" i="60" a="1"/>
  <c r="AR68" i="60" s="1"/>
  <c r="AQ68" i="60" a="1"/>
  <c r="AQ68" i="60" s="1"/>
  <c r="AP68" i="60" a="1"/>
  <c r="AP68" i="60" s="1"/>
  <c r="AO68" i="60" a="1"/>
  <c r="AO68" i="60" s="1"/>
  <c r="AN68" i="60" a="1"/>
  <c r="AN68" i="60" s="1"/>
  <c r="AM68" i="60" a="1"/>
  <c r="AM68" i="60" s="1"/>
  <c r="AL68" i="60" a="1"/>
  <c r="AL68" i="60" s="1"/>
  <c r="AK68" i="60" a="1"/>
  <c r="AK68" i="60" s="1"/>
  <c r="AJ68" i="60" a="1"/>
  <c r="AJ68" i="60" s="1"/>
  <c r="AI68" i="60" a="1"/>
  <c r="AI68" i="60" s="1"/>
  <c r="AH68" i="60" a="1"/>
  <c r="AH68" i="60" s="1"/>
  <c r="AG68" i="60" a="1"/>
  <c r="AG68" i="60" s="1"/>
  <c r="AF68" i="60" a="1"/>
  <c r="AF68" i="60" s="1"/>
  <c r="AE68" i="60" a="1"/>
  <c r="AE68" i="60" s="1"/>
  <c r="AD68" i="60" a="1"/>
  <c r="AD68" i="60" s="1"/>
  <c r="AC68" i="60" a="1"/>
  <c r="AC68" i="60" s="1"/>
  <c r="AB68" i="60" a="1"/>
  <c r="AB68" i="60" s="1"/>
  <c r="AA68" i="60" a="1"/>
  <c r="AA68" i="60" s="1"/>
  <c r="Z68" i="60" a="1"/>
  <c r="Z68" i="60" s="1"/>
  <c r="Y68" i="60" a="1"/>
  <c r="Y68" i="60" s="1"/>
  <c r="X68" i="60" a="1"/>
  <c r="X68" i="60" s="1"/>
  <c r="W68" i="60" a="1"/>
  <c r="W68" i="60" s="1"/>
  <c r="V68" i="60" a="1"/>
  <c r="V68" i="60" s="1"/>
  <c r="U68" i="60" a="1"/>
  <c r="U68" i="60" s="1"/>
  <c r="T68" i="60" a="1"/>
  <c r="T68" i="60" s="1"/>
  <c r="S68" i="60" a="1"/>
  <c r="S68" i="60" s="1"/>
  <c r="R68" i="60" a="1"/>
  <c r="R68" i="60" s="1"/>
  <c r="Q68" i="60" a="1"/>
  <c r="Q68" i="60" s="1"/>
  <c r="P68" i="60" a="1"/>
  <c r="P68" i="60" s="1"/>
  <c r="O68" i="60" a="1"/>
  <c r="O68" i="60" s="1"/>
  <c r="N68" i="60" a="1"/>
  <c r="N68" i="60" s="1"/>
  <c r="M68" i="60" a="1"/>
  <c r="M68" i="60" s="1"/>
  <c r="L68" i="60" a="1"/>
  <c r="L68" i="60" s="1"/>
  <c r="K68" i="60" a="1"/>
  <c r="K68" i="60" s="1"/>
  <c r="J68" i="60" a="1"/>
  <c r="J68" i="60" s="1"/>
  <c r="I68" i="60" a="1"/>
  <c r="I68" i="60" s="1"/>
  <c r="H68" i="60" a="1"/>
  <c r="H68" i="60" s="1"/>
  <c r="G68" i="60" a="1"/>
  <c r="G68" i="60" s="1"/>
  <c r="F68" i="60" a="1"/>
  <c r="F68" i="60" s="1"/>
  <c r="E68" i="60" a="1"/>
  <c r="E68" i="60" s="1"/>
  <c r="D68" i="60" a="1"/>
  <c r="D68" i="60" s="1"/>
  <c r="C68" i="60" a="1"/>
  <c r="C68" i="60" s="1"/>
  <c r="B68" i="60" a="1"/>
  <c r="B68" i="60" s="1"/>
  <c r="FP67" i="60"/>
  <c r="FP67" i="60" a="1"/>
  <c r="FO67" i="60"/>
  <c r="FO67" i="60" a="1"/>
  <c r="FN67" i="60"/>
  <c r="FN67" i="60" a="1"/>
  <c r="FM67" i="60"/>
  <c r="FM67" i="60" a="1"/>
  <c r="FL67" i="60"/>
  <c r="FL67" i="60" a="1"/>
  <c r="FK67" i="60"/>
  <c r="FK67" i="60" a="1"/>
  <c r="FJ67" i="60"/>
  <c r="FJ67" i="60" a="1"/>
  <c r="FI67" i="60"/>
  <c r="FI67" i="60" a="1"/>
  <c r="FH67" i="60"/>
  <c r="FH67" i="60" a="1"/>
  <c r="FG67" i="60"/>
  <c r="FG67" i="60" a="1"/>
  <c r="FF67" i="60"/>
  <c r="FF67" i="60" a="1"/>
  <c r="FE67" i="60"/>
  <c r="FE67" i="60" a="1"/>
  <c r="FD67" i="60"/>
  <c r="FD67" i="60" a="1"/>
  <c r="FC67" i="60"/>
  <c r="FC67" i="60" a="1"/>
  <c r="FB67" i="60"/>
  <c r="FB67" i="60" a="1"/>
  <c r="FA67" i="60"/>
  <c r="FA67" i="60" a="1"/>
  <c r="EZ67" i="60"/>
  <c r="EZ67" i="60" a="1"/>
  <c r="EY67" i="60"/>
  <c r="EY67" i="60" a="1"/>
  <c r="EX67" i="60"/>
  <c r="EX67" i="60" a="1"/>
  <c r="EW67" i="60"/>
  <c r="EW67" i="60" a="1"/>
  <c r="EV67" i="60"/>
  <c r="EV67" i="60" a="1"/>
  <c r="EU67" i="60"/>
  <c r="EU67" i="60" a="1"/>
  <c r="ET67" i="60"/>
  <c r="ET67" i="60" a="1"/>
  <c r="ES67" i="60"/>
  <c r="ES67" i="60" a="1"/>
  <c r="ER67" i="60"/>
  <c r="ER67" i="60" a="1"/>
  <c r="EQ67" i="60"/>
  <c r="EQ67" i="60" a="1"/>
  <c r="EP67" i="60"/>
  <c r="EP67" i="60" a="1"/>
  <c r="EO67" i="60"/>
  <c r="EO67" i="60" a="1"/>
  <c r="EN67" i="60"/>
  <c r="EN67" i="60" a="1"/>
  <c r="EL67" i="60" a="1"/>
  <c r="EL67" i="60" s="1"/>
  <c r="EK67" i="60" a="1"/>
  <c r="EK67" i="60" s="1"/>
  <c r="EJ67" i="60" a="1"/>
  <c r="EJ67" i="60" s="1"/>
  <c r="EI67" i="60" a="1"/>
  <c r="EI67" i="60" s="1"/>
  <c r="EH67" i="60" a="1"/>
  <c r="EH67" i="60" s="1"/>
  <c r="EG67" i="60" a="1"/>
  <c r="EG67" i="60" s="1"/>
  <c r="EF67" i="60" a="1"/>
  <c r="EF67" i="60" s="1"/>
  <c r="EE67" i="60" a="1"/>
  <c r="EE67" i="60" s="1"/>
  <c r="ED67" i="60" a="1"/>
  <c r="ED67" i="60" s="1"/>
  <c r="EC67" i="60" a="1"/>
  <c r="EC67" i="60" s="1"/>
  <c r="EB67" i="60" a="1"/>
  <c r="EB67" i="60" s="1"/>
  <c r="EA67" i="60" a="1"/>
  <c r="EA67" i="60" s="1"/>
  <c r="DZ67" i="60" a="1"/>
  <c r="DZ67" i="60" s="1"/>
  <c r="DY67" i="60" a="1"/>
  <c r="DY67" i="60" s="1"/>
  <c r="DX67" i="60" a="1"/>
  <c r="DX67" i="60" s="1"/>
  <c r="DW67" i="60" a="1"/>
  <c r="DW67" i="60" s="1"/>
  <c r="DV67" i="60" a="1"/>
  <c r="DV67" i="60" s="1"/>
  <c r="DU67" i="60" a="1"/>
  <c r="DU67" i="60" s="1"/>
  <c r="DT67" i="60" a="1"/>
  <c r="DT67" i="60" s="1"/>
  <c r="DS67" i="60" a="1"/>
  <c r="DS67" i="60" s="1"/>
  <c r="DR67" i="60" a="1"/>
  <c r="DR67" i="60" s="1"/>
  <c r="DQ67" i="60" a="1"/>
  <c r="DQ67" i="60" s="1"/>
  <c r="DP67" i="60" a="1"/>
  <c r="DP67" i="60" s="1"/>
  <c r="DO67" i="60" a="1"/>
  <c r="DO67" i="60" s="1"/>
  <c r="DN67" i="60" a="1"/>
  <c r="DN67" i="60" s="1"/>
  <c r="DM67" i="60" a="1"/>
  <c r="DM67" i="60" s="1"/>
  <c r="DL67" i="60" a="1"/>
  <c r="DL67" i="60" s="1"/>
  <c r="DK67" i="60" a="1"/>
  <c r="DK67" i="60" s="1"/>
  <c r="DJ67" i="60" a="1"/>
  <c r="DJ67" i="60" s="1"/>
  <c r="DI67" i="60" a="1"/>
  <c r="DI67" i="60" s="1"/>
  <c r="DH67" i="60" a="1"/>
  <c r="DH67" i="60" s="1"/>
  <c r="DG67" i="60" a="1"/>
  <c r="DG67" i="60" s="1"/>
  <c r="DF67" i="60" a="1"/>
  <c r="DF67" i="60" s="1"/>
  <c r="DE67" i="60" a="1"/>
  <c r="DE67" i="60" s="1"/>
  <c r="DD67" i="60" a="1"/>
  <c r="DD67" i="60" s="1"/>
  <c r="DC67" i="60" a="1"/>
  <c r="DC67" i="60" s="1"/>
  <c r="DB67" i="60" a="1"/>
  <c r="DB67" i="60" s="1"/>
  <c r="DA67" i="60" a="1"/>
  <c r="DA67" i="60" s="1"/>
  <c r="CZ67" i="60" a="1"/>
  <c r="CZ67" i="60" s="1"/>
  <c r="CY67" i="60" a="1"/>
  <c r="CY67" i="60" s="1"/>
  <c r="CX67" i="60" a="1"/>
  <c r="CX67" i="60" s="1"/>
  <c r="CW67" i="60" a="1"/>
  <c r="CW67" i="60" s="1"/>
  <c r="CV67" i="60" a="1"/>
  <c r="CV67" i="60" s="1"/>
  <c r="CU67" i="60" a="1"/>
  <c r="CU67" i="60" s="1"/>
  <c r="CT67" i="60" a="1"/>
  <c r="CT67" i="60" s="1"/>
  <c r="CS67" i="60" a="1"/>
  <c r="CS67" i="60" s="1"/>
  <c r="CR67" i="60" a="1"/>
  <c r="CR67" i="60" s="1"/>
  <c r="CQ67" i="60" a="1"/>
  <c r="CQ67" i="60" s="1"/>
  <c r="CP67" i="60" a="1"/>
  <c r="CP67" i="60" s="1"/>
  <c r="CO67" i="60" a="1"/>
  <c r="CO67" i="60" s="1"/>
  <c r="CN67" i="60" a="1"/>
  <c r="CN67" i="60" s="1"/>
  <c r="CM67" i="60" a="1"/>
  <c r="CM67" i="60" s="1"/>
  <c r="CL67" i="60" a="1"/>
  <c r="CL67" i="60" s="1"/>
  <c r="CK67" i="60" a="1"/>
  <c r="CK67" i="60" s="1"/>
  <c r="CJ67" i="60" a="1"/>
  <c r="CJ67" i="60" s="1"/>
  <c r="CI67" i="60" a="1"/>
  <c r="CI67" i="60" s="1"/>
  <c r="CH67" i="60" a="1"/>
  <c r="CH67" i="60" s="1"/>
  <c r="CG67" i="60" a="1"/>
  <c r="CG67" i="60" s="1"/>
  <c r="CF67" i="60" a="1"/>
  <c r="CF67" i="60" s="1"/>
  <c r="CE67" i="60" a="1"/>
  <c r="CE67" i="60" s="1"/>
  <c r="CD67" i="60" a="1"/>
  <c r="CD67" i="60" s="1"/>
  <c r="CC67" i="60" a="1"/>
  <c r="CC67" i="60" s="1"/>
  <c r="CB67" i="60" a="1"/>
  <c r="CB67" i="60" s="1"/>
  <c r="CA67" i="60" a="1"/>
  <c r="CA67" i="60" s="1"/>
  <c r="BZ67" i="60" a="1"/>
  <c r="BZ67" i="60" s="1"/>
  <c r="BY67" i="60" a="1"/>
  <c r="BY67" i="60" s="1"/>
  <c r="BX67" i="60" a="1"/>
  <c r="BX67" i="60" s="1"/>
  <c r="BW67" i="60" a="1"/>
  <c r="BW67" i="60" s="1"/>
  <c r="BV67" i="60" a="1"/>
  <c r="BV67" i="60" s="1"/>
  <c r="BU67" i="60" a="1"/>
  <c r="BU67" i="60" s="1"/>
  <c r="BT67" i="60" a="1"/>
  <c r="BT67" i="60" s="1"/>
  <c r="BS67" i="60" a="1"/>
  <c r="BS67" i="60" s="1"/>
  <c r="BR67" i="60" a="1"/>
  <c r="BR67" i="60" s="1"/>
  <c r="BQ67" i="60" a="1"/>
  <c r="BQ67" i="60" s="1"/>
  <c r="BP67" i="60" a="1"/>
  <c r="BP67" i="60" s="1"/>
  <c r="BO67" i="60" a="1"/>
  <c r="BO67" i="60" s="1"/>
  <c r="BN67" i="60" a="1"/>
  <c r="BN67" i="60" s="1"/>
  <c r="BM67" i="60" a="1"/>
  <c r="BM67" i="60" s="1"/>
  <c r="BL67" i="60" a="1"/>
  <c r="BL67" i="60" s="1"/>
  <c r="BK67" i="60" a="1"/>
  <c r="BK67" i="60" s="1"/>
  <c r="BJ67" i="60" a="1"/>
  <c r="BJ67" i="60" s="1"/>
  <c r="BI67" i="60" a="1"/>
  <c r="BI67" i="60" s="1"/>
  <c r="BH67" i="60" a="1"/>
  <c r="BH67" i="60" s="1"/>
  <c r="BG67" i="60" a="1"/>
  <c r="BG67" i="60" s="1"/>
  <c r="BF67" i="60" a="1"/>
  <c r="BF67" i="60" s="1"/>
  <c r="BE67" i="60" a="1"/>
  <c r="BE67" i="60" s="1"/>
  <c r="BD67" i="60" a="1"/>
  <c r="BD67" i="60" s="1"/>
  <c r="BC67" i="60" a="1"/>
  <c r="BC67" i="60" s="1"/>
  <c r="BB67" i="60" a="1"/>
  <c r="BB67" i="60" s="1"/>
  <c r="BA67" i="60" a="1"/>
  <c r="BA67" i="60" s="1"/>
  <c r="AZ67" i="60" a="1"/>
  <c r="AZ67" i="60" s="1"/>
  <c r="AY67" i="60" a="1"/>
  <c r="AY67" i="60" s="1"/>
  <c r="AX67" i="60" a="1"/>
  <c r="AX67" i="60" s="1"/>
  <c r="AW67" i="60" a="1"/>
  <c r="AW67" i="60" s="1"/>
  <c r="AV67" i="60" a="1"/>
  <c r="AV67" i="60" s="1"/>
  <c r="AU67" i="60" a="1"/>
  <c r="AU67" i="60" s="1"/>
  <c r="AT67" i="60" a="1"/>
  <c r="AT67" i="60" s="1"/>
  <c r="AS67" i="60" a="1"/>
  <c r="AS67" i="60" s="1"/>
  <c r="AR67" i="60" a="1"/>
  <c r="AR67" i="60" s="1"/>
  <c r="AQ67" i="60" a="1"/>
  <c r="AQ67" i="60" s="1"/>
  <c r="AP67" i="60" a="1"/>
  <c r="AP67" i="60" s="1"/>
  <c r="AO67" i="60" a="1"/>
  <c r="AO67" i="60" s="1"/>
  <c r="AN67" i="60" a="1"/>
  <c r="AN67" i="60" s="1"/>
  <c r="AM67" i="60" a="1"/>
  <c r="AM67" i="60" s="1"/>
  <c r="AL67" i="60" a="1"/>
  <c r="AL67" i="60" s="1"/>
  <c r="AK67" i="60" a="1"/>
  <c r="AK67" i="60" s="1"/>
  <c r="AJ67" i="60" a="1"/>
  <c r="AJ67" i="60" s="1"/>
  <c r="AI67" i="60" a="1"/>
  <c r="AI67" i="60" s="1"/>
  <c r="AH67" i="60" a="1"/>
  <c r="AH67" i="60" s="1"/>
  <c r="AG67" i="60" a="1"/>
  <c r="AG67" i="60" s="1"/>
  <c r="AF67" i="60" a="1"/>
  <c r="AF67" i="60" s="1"/>
  <c r="AE67" i="60" a="1"/>
  <c r="AE67" i="60" s="1"/>
  <c r="AD67" i="60" a="1"/>
  <c r="AD67" i="60" s="1"/>
  <c r="AC67" i="60" a="1"/>
  <c r="AC67" i="60" s="1"/>
  <c r="AB67" i="60" a="1"/>
  <c r="AB67" i="60" s="1"/>
  <c r="AA67" i="60" a="1"/>
  <c r="AA67" i="60" s="1"/>
  <c r="Z67" i="60" a="1"/>
  <c r="Z67" i="60" s="1"/>
  <c r="Y67" i="60" a="1"/>
  <c r="Y67" i="60" s="1"/>
  <c r="X67" i="60" a="1"/>
  <c r="X67" i="60" s="1"/>
  <c r="W67" i="60" a="1"/>
  <c r="W67" i="60" s="1"/>
  <c r="V67" i="60" a="1"/>
  <c r="V67" i="60" s="1"/>
  <c r="U67" i="60" a="1"/>
  <c r="U67" i="60" s="1"/>
  <c r="T67" i="60" a="1"/>
  <c r="T67" i="60" s="1"/>
  <c r="S67" i="60" a="1"/>
  <c r="S67" i="60" s="1"/>
  <c r="R67" i="60" a="1"/>
  <c r="R67" i="60" s="1"/>
  <c r="Q67" i="60" a="1"/>
  <c r="Q67" i="60" s="1"/>
  <c r="P67" i="60" a="1"/>
  <c r="P67" i="60" s="1"/>
  <c r="O67" i="60" a="1"/>
  <c r="O67" i="60" s="1"/>
  <c r="N67" i="60" a="1"/>
  <c r="N67" i="60" s="1"/>
  <c r="M67" i="60" a="1"/>
  <c r="M67" i="60" s="1"/>
  <c r="L67" i="60" a="1"/>
  <c r="L67" i="60" s="1"/>
  <c r="K67" i="60" a="1"/>
  <c r="K67" i="60" s="1"/>
  <c r="J67" i="60" a="1"/>
  <c r="J67" i="60" s="1"/>
  <c r="I67" i="60" a="1"/>
  <c r="I67" i="60" s="1"/>
  <c r="H67" i="60" a="1"/>
  <c r="H67" i="60" s="1"/>
  <c r="G67" i="60" a="1"/>
  <c r="G67" i="60" s="1"/>
  <c r="F67" i="60" a="1"/>
  <c r="F67" i="60" s="1"/>
  <c r="E67" i="60" a="1"/>
  <c r="E67" i="60" s="1"/>
  <c r="D67" i="60" a="1"/>
  <c r="D67" i="60" s="1"/>
  <c r="C67" i="60" a="1"/>
  <c r="C67" i="60" s="1"/>
  <c r="B67" i="60" a="1"/>
  <c r="B67" i="60" s="1"/>
  <c r="FP66" i="60"/>
  <c r="FP66" i="60" a="1"/>
  <c r="FO66" i="60"/>
  <c r="FO66" i="60" a="1"/>
  <c r="FN66" i="60"/>
  <c r="FN66" i="60" a="1"/>
  <c r="FM66" i="60"/>
  <c r="FM66" i="60" a="1"/>
  <c r="FL66" i="60"/>
  <c r="FL66" i="60" a="1"/>
  <c r="FK66" i="60"/>
  <c r="FK66" i="60" a="1"/>
  <c r="FJ66" i="60"/>
  <c r="FJ66" i="60" a="1"/>
  <c r="FI66" i="60"/>
  <c r="FI66" i="60" a="1"/>
  <c r="FH66" i="60"/>
  <c r="FH66" i="60" a="1"/>
  <c r="FG66" i="60"/>
  <c r="FG66" i="60" a="1"/>
  <c r="FF66" i="60"/>
  <c r="FF66" i="60" a="1"/>
  <c r="FE66" i="60"/>
  <c r="FE66" i="60" a="1"/>
  <c r="FD66" i="60"/>
  <c r="FD66" i="60" a="1"/>
  <c r="FC66" i="60"/>
  <c r="FC66" i="60" a="1"/>
  <c r="FB66" i="60"/>
  <c r="FB66" i="60" a="1"/>
  <c r="FA66" i="60"/>
  <c r="FA66" i="60" a="1"/>
  <c r="EZ66" i="60"/>
  <c r="EZ66" i="60" a="1"/>
  <c r="EY66" i="60"/>
  <c r="EY66" i="60" a="1"/>
  <c r="EX66" i="60"/>
  <c r="EX66" i="60" a="1"/>
  <c r="EW66" i="60"/>
  <c r="EW66" i="60" a="1"/>
  <c r="EV66" i="60"/>
  <c r="EV66" i="60" a="1"/>
  <c r="EU66" i="60"/>
  <c r="EU66" i="60" a="1"/>
  <c r="ET66" i="60"/>
  <c r="ET66" i="60" a="1"/>
  <c r="ES66" i="60"/>
  <c r="ES66" i="60" a="1"/>
  <c r="ER66" i="60"/>
  <c r="ER66" i="60" a="1"/>
  <c r="EQ66" i="60"/>
  <c r="EQ66" i="60" a="1"/>
  <c r="EP66" i="60"/>
  <c r="EP66" i="60" a="1"/>
  <c r="EO66" i="60"/>
  <c r="EO66" i="60" a="1"/>
  <c r="EN66" i="60"/>
  <c r="EN66" i="60" a="1"/>
  <c r="EM66" i="60"/>
  <c r="EM66" i="60" a="1"/>
  <c r="EL66" i="60"/>
  <c r="EL66" i="60" a="1"/>
  <c r="EK66" i="60"/>
  <c r="EK66" i="60" a="1"/>
  <c r="EJ66" i="60"/>
  <c r="EJ66" i="60" a="1"/>
  <c r="EI66" i="60"/>
  <c r="EI66" i="60" a="1"/>
  <c r="EH66" i="60"/>
  <c r="EH66" i="60" a="1"/>
  <c r="EG66" i="60"/>
  <c r="EG66" i="60" a="1"/>
  <c r="EF66" i="60"/>
  <c r="EF66" i="60" a="1"/>
  <c r="EE66" i="60"/>
  <c r="EE66" i="60" a="1"/>
  <c r="ED66" i="60"/>
  <c r="ED66" i="60" a="1"/>
  <c r="EC66" i="60"/>
  <c r="EC66" i="60" a="1"/>
  <c r="EB66" i="60"/>
  <c r="EB66" i="60" a="1"/>
  <c r="EA66" i="60"/>
  <c r="EA66" i="60" a="1"/>
  <c r="DZ66" i="60"/>
  <c r="DZ66" i="60" a="1"/>
  <c r="DY66" i="60"/>
  <c r="DY66" i="60" a="1"/>
  <c r="DX66" i="60"/>
  <c r="DX66" i="60" a="1"/>
  <c r="DW66" i="60"/>
  <c r="DW66" i="60" a="1"/>
  <c r="DV66" i="60"/>
  <c r="DV66" i="60" a="1"/>
  <c r="DU66" i="60"/>
  <c r="DU66" i="60" a="1"/>
  <c r="DT66" i="60"/>
  <c r="DT66" i="60" a="1"/>
  <c r="DS66" i="60"/>
  <c r="DS66" i="60" a="1"/>
  <c r="DR66" i="60"/>
  <c r="DR66" i="60" a="1"/>
  <c r="DQ66" i="60"/>
  <c r="DQ66" i="60" a="1"/>
  <c r="DP66" i="60"/>
  <c r="DP66" i="60" a="1"/>
  <c r="DO66" i="60"/>
  <c r="DO66" i="60" a="1"/>
  <c r="DN66" i="60"/>
  <c r="DN66" i="60" a="1"/>
  <c r="DM66" i="60"/>
  <c r="DM66" i="60" a="1"/>
  <c r="DL66" i="60"/>
  <c r="DL66" i="60" a="1"/>
  <c r="DK66" i="60"/>
  <c r="DK66" i="60" a="1"/>
  <c r="DJ66" i="60"/>
  <c r="DJ66" i="60" a="1"/>
  <c r="DI66" i="60"/>
  <c r="DI66" i="60" a="1"/>
  <c r="DH66" i="60"/>
  <c r="DH66" i="60" a="1"/>
  <c r="DG66" i="60"/>
  <c r="DG66" i="60" a="1"/>
  <c r="DF66" i="60"/>
  <c r="DF66" i="60" a="1"/>
  <c r="DE66" i="60"/>
  <c r="DE66" i="60" a="1"/>
  <c r="DD66" i="60"/>
  <c r="DD66" i="60" a="1"/>
  <c r="DC66" i="60"/>
  <c r="DC66" i="60" a="1"/>
  <c r="DB66" i="60"/>
  <c r="DB66" i="60" a="1"/>
  <c r="DA66" i="60"/>
  <c r="DA66" i="60" a="1"/>
  <c r="CZ66" i="60"/>
  <c r="CZ66" i="60" a="1"/>
  <c r="CY66" i="60"/>
  <c r="CY66" i="60" a="1"/>
  <c r="CX66" i="60"/>
  <c r="CX66" i="60" a="1"/>
  <c r="CW66" i="60"/>
  <c r="CW66" i="60" a="1"/>
  <c r="CV66" i="60"/>
  <c r="CV66" i="60" a="1"/>
  <c r="CU66" i="60"/>
  <c r="CU66" i="60" a="1"/>
  <c r="CT66" i="60"/>
  <c r="CT66" i="60" a="1"/>
  <c r="CS66" i="60"/>
  <c r="CS66" i="60" a="1"/>
  <c r="CR66" i="60"/>
  <c r="CR66" i="60" a="1"/>
  <c r="CQ66" i="60"/>
  <c r="CQ66" i="60" a="1"/>
  <c r="CP66" i="60"/>
  <c r="CP66" i="60" a="1"/>
  <c r="CO66" i="60"/>
  <c r="CO66" i="60" a="1"/>
  <c r="CN66" i="60"/>
  <c r="CN66" i="60" a="1"/>
  <c r="CM66" i="60"/>
  <c r="CM66" i="60" a="1"/>
  <c r="CL66" i="60"/>
  <c r="CL66" i="60" a="1"/>
  <c r="CK66" i="60"/>
  <c r="CK66" i="60" a="1"/>
  <c r="CJ66" i="60"/>
  <c r="CJ66" i="60" a="1"/>
  <c r="CI66" i="60"/>
  <c r="CI66" i="60" a="1"/>
  <c r="CH66" i="60"/>
  <c r="CH66" i="60" a="1"/>
  <c r="CG66" i="60"/>
  <c r="CG66" i="60" a="1"/>
  <c r="CF66" i="60"/>
  <c r="CF66" i="60" a="1"/>
  <c r="CE66" i="60"/>
  <c r="CE66" i="60" a="1"/>
  <c r="CD66" i="60"/>
  <c r="CD66" i="60" a="1"/>
  <c r="CC66" i="60"/>
  <c r="CC66" i="60" a="1"/>
  <c r="CB66" i="60"/>
  <c r="CB66" i="60" a="1"/>
  <c r="CA66" i="60"/>
  <c r="CA66" i="60" a="1"/>
  <c r="BZ66" i="60"/>
  <c r="BZ66" i="60" a="1"/>
  <c r="BY66" i="60"/>
  <c r="BY66" i="60" a="1"/>
  <c r="BX66" i="60"/>
  <c r="BX66" i="60" a="1"/>
  <c r="BW66" i="60"/>
  <c r="BW66" i="60" a="1"/>
  <c r="BV66" i="60"/>
  <c r="BV66" i="60" a="1"/>
  <c r="BU66" i="60"/>
  <c r="BU66" i="60" a="1"/>
  <c r="BT66" i="60"/>
  <c r="BT66" i="60" a="1"/>
  <c r="BS66" i="60"/>
  <c r="BS66" i="60" a="1"/>
  <c r="BR66" i="60"/>
  <c r="BR66" i="60" a="1"/>
  <c r="BQ66" i="60"/>
  <c r="BQ66" i="60" a="1"/>
  <c r="BP66" i="60"/>
  <c r="BP66" i="60" a="1"/>
  <c r="BO66" i="60"/>
  <c r="BO66" i="60" a="1"/>
  <c r="BN66" i="60"/>
  <c r="BN66" i="60" a="1"/>
  <c r="BM66" i="60"/>
  <c r="BM66" i="60" a="1"/>
  <c r="BL66" i="60"/>
  <c r="BL66" i="60" a="1"/>
  <c r="BK66" i="60"/>
  <c r="BK66" i="60" a="1"/>
  <c r="BJ66" i="60"/>
  <c r="BJ66" i="60" a="1"/>
  <c r="BI66" i="60"/>
  <c r="BI66" i="60" a="1"/>
  <c r="BH66" i="60"/>
  <c r="BH66" i="60" a="1"/>
  <c r="BG66" i="60"/>
  <c r="BG66" i="60" a="1"/>
  <c r="BF66" i="60"/>
  <c r="BF66" i="60" a="1"/>
  <c r="BE66" i="60"/>
  <c r="BE66" i="60" a="1"/>
  <c r="BD66" i="60"/>
  <c r="BD66" i="60" a="1"/>
  <c r="BC66" i="60"/>
  <c r="BC66" i="60" a="1"/>
  <c r="BB66" i="60"/>
  <c r="BB66" i="60" a="1"/>
  <c r="BA66" i="60"/>
  <c r="BA66" i="60" a="1"/>
  <c r="AZ66" i="60"/>
  <c r="AZ66" i="60" a="1"/>
  <c r="AY66" i="60"/>
  <c r="AY66" i="60" a="1"/>
  <c r="AX66" i="60"/>
  <c r="AX66" i="60" a="1"/>
  <c r="AW66" i="60"/>
  <c r="AW66" i="60" a="1"/>
  <c r="AV66" i="60"/>
  <c r="AV66" i="60" a="1"/>
  <c r="AU66" i="60"/>
  <c r="AU66" i="60" a="1"/>
  <c r="AT66" i="60"/>
  <c r="AT66" i="60" a="1"/>
  <c r="AS66" i="60"/>
  <c r="AS66" i="60" a="1"/>
  <c r="AR66" i="60"/>
  <c r="AR66" i="60" a="1"/>
  <c r="AQ66" i="60"/>
  <c r="AQ66" i="60" a="1"/>
  <c r="AP66" i="60"/>
  <c r="AP66" i="60" a="1"/>
  <c r="AO66" i="60"/>
  <c r="AO66" i="60" a="1"/>
  <c r="AN66" i="60"/>
  <c r="AN66" i="60" a="1"/>
  <c r="AM66" i="60"/>
  <c r="AM66" i="60" a="1"/>
  <c r="AL66" i="60"/>
  <c r="AL66" i="60" a="1"/>
  <c r="AK66" i="60"/>
  <c r="AK66" i="60" a="1"/>
  <c r="AJ66" i="60"/>
  <c r="AJ66" i="60" a="1"/>
  <c r="AI66" i="60"/>
  <c r="AI66" i="60" a="1"/>
  <c r="AH66" i="60"/>
  <c r="AH66" i="60" a="1"/>
  <c r="AG66" i="60"/>
  <c r="AG66" i="60" a="1"/>
  <c r="AF66" i="60"/>
  <c r="AF66" i="60" a="1"/>
  <c r="AE66" i="60"/>
  <c r="AE66" i="60" a="1"/>
  <c r="AD66" i="60"/>
  <c r="AD66" i="60" a="1"/>
  <c r="AC66" i="60"/>
  <c r="AC66" i="60" a="1"/>
  <c r="AB66" i="60"/>
  <c r="AB66" i="60" a="1"/>
  <c r="AA66" i="60"/>
  <c r="AA66" i="60" a="1"/>
  <c r="Z66" i="60"/>
  <c r="Z66" i="60" a="1"/>
  <c r="Y66" i="60"/>
  <c r="Y66" i="60" a="1"/>
  <c r="X66" i="60"/>
  <c r="X66" i="60" a="1"/>
  <c r="W66" i="60"/>
  <c r="W66" i="60" a="1"/>
  <c r="V66" i="60"/>
  <c r="V66" i="60" a="1"/>
  <c r="U66" i="60"/>
  <c r="U66" i="60" a="1"/>
  <c r="T66" i="60"/>
  <c r="T66" i="60" a="1"/>
  <c r="S66" i="60"/>
  <c r="S66" i="60" a="1"/>
  <c r="R66" i="60"/>
  <c r="R66" i="60" a="1"/>
  <c r="Q66" i="60"/>
  <c r="Q66" i="60" a="1"/>
  <c r="P66" i="60"/>
  <c r="P66" i="60" a="1"/>
  <c r="O66" i="60"/>
  <c r="O66" i="60" a="1"/>
  <c r="N66" i="60"/>
  <c r="N66" i="60" a="1"/>
  <c r="M66" i="60"/>
  <c r="M66" i="60" a="1"/>
  <c r="L66" i="60"/>
  <c r="L66" i="60" a="1"/>
  <c r="K66" i="60"/>
  <c r="K66" i="60" a="1"/>
  <c r="J66" i="60"/>
  <c r="J66" i="60" a="1"/>
  <c r="I66" i="60"/>
  <c r="I66" i="60" a="1"/>
  <c r="H66" i="60"/>
  <c r="H66" i="60" a="1"/>
  <c r="G66" i="60"/>
  <c r="G66" i="60" a="1"/>
  <c r="F66" i="60"/>
  <c r="F66" i="60" a="1"/>
  <c r="E66" i="60"/>
  <c r="E66" i="60" a="1"/>
  <c r="D66" i="60"/>
  <c r="D66" i="60" a="1"/>
  <c r="C66" i="60" a="1"/>
  <c r="C66" i="60" s="1"/>
  <c r="B66" i="60"/>
  <c r="FR66" i="60" s="1"/>
  <c r="B66" i="60" a="1"/>
  <c r="FP65" i="60" a="1"/>
  <c r="FP65" i="60" s="1"/>
  <c r="FO65" i="60" a="1"/>
  <c r="FO65" i="60" s="1"/>
  <c r="FN65" i="60" a="1"/>
  <c r="FN65" i="60" s="1"/>
  <c r="FM65" i="60" a="1"/>
  <c r="FM65" i="60" s="1"/>
  <c r="FL65" i="60" a="1"/>
  <c r="FL65" i="60" s="1"/>
  <c r="FK65" i="60" a="1"/>
  <c r="FK65" i="60" s="1"/>
  <c r="FJ65" i="60" a="1"/>
  <c r="FJ65" i="60" s="1"/>
  <c r="FI65" i="60" a="1"/>
  <c r="FI65" i="60" s="1"/>
  <c r="FH65" i="60" a="1"/>
  <c r="FH65" i="60" s="1"/>
  <c r="FG65" i="60" a="1"/>
  <c r="FG65" i="60" s="1"/>
  <c r="FF65" i="60" a="1"/>
  <c r="FF65" i="60" s="1"/>
  <c r="FE65" i="60" a="1"/>
  <c r="FE65" i="60" s="1"/>
  <c r="FD65" i="60" a="1"/>
  <c r="FD65" i="60" s="1"/>
  <c r="FC65" i="60" a="1"/>
  <c r="FC65" i="60" s="1"/>
  <c r="FB65" i="60" a="1"/>
  <c r="FB65" i="60" s="1"/>
  <c r="FA65" i="60" a="1"/>
  <c r="FA65" i="60" s="1"/>
  <c r="EZ65" i="60" a="1"/>
  <c r="EZ65" i="60" s="1"/>
  <c r="EY65" i="60" a="1"/>
  <c r="EY65" i="60" s="1"/>
  <c r="EX65" i="60" a="1"/>
  <c r="EX65" i="60" s="1"/>
  <c r="EW65" i="60" a="1"/>
  <c r="EW65" i="60" s="1"/>
  <c r="EV65" i="60" a="1"/>
  <c r="EV65" i="60" s="1"/>
  <c r="EU65" i="60" a="1"/>
  <c r="EU65" i="60" s="1"/>
  <c r="ET65" i="60" a="1"/>
  <c r="ET65" i="60" s="1"/>
  <c r="ES65" i="60" a="1"/>
  <c r="ES65" i="60" s="1"/>
  <c r="ER65" i="60" a="1"/>
  <c r="ER65" i="60" s="1"/>
  <c r="EQ65" i="60" a="1"/>
  <c r="EQ65" i="60" s="1"/>
  <c r="EP65" i="60" a="1"/>
  <c r="EP65" i="60" s="1"/>
  <c r="EO65" i="60" a="1"/>
  <c r="EO65" i="60" s="1"/>
  <c r="EN65" i="60" a="1"/>
  <c r="EN65" i="60" s="1"/>
  <c r="EM65" i="60" a="1"/>
  <c r="EM65" i="60" s="1"/>
  <c r="EL65" i="60" a="1"/>
  <c r="EL65" i="60" s="1"/>
  <c r="EJ65" i="60"/>
  <c r="EJ65" i="60" a="1"/>
  <c r="EI65" i="60"/>
  <c r="EI65" i="60" a="1"/>
  <c r="EH65" i="60"/>
  <c r="EH65" i="60" a="1"/>
  <c r="EG65" i="60"/>
  <c r="EG65" i="60" a="1"/>
  <c r="EF65" i="60"/>
  <c r="EF65" i="60" a="1"/>
  <c r="EE65" i="60"/>
  <c r="EE65" i="60" a="1"/>
  <c r="ED65" i="60"/>
  <c r="ED65" i="60" a="1"/>
  <c r="EC65" i="60"/>
  <c r="EC65" i="60" a="1"/>
  <c r="EB65" i="60"/>
  <c r="EB65" i="60" a="1"/>
  <c r="EA65" i="60"/>
  <c r="EA65" i="60" a="1"/>
  <c r="DZ65" i="60"/>
  <c r="DZ65" i="60" a="1"/>
  <c r="DY65" i="60"/>
  <c r="DY65" i="60" a="1"/>
  <c r="DX65" i="60"/>
  <c r="DX65" i="60" a="1"/>
  <c r="DW65" i="60"/>
  <c r="DW65" i="60" a="1"/>
  <c r="DV65" i="60"/>
  <c r="DV65" i="60" a="1"/>
  <c r="DU65" i="60"/>
  <c r="DU65" i="60" a="1"/>
  <c r="DT65" i="60"/>
  <c r="DT65" i="60" a="1"/>
  <c r="DS65" i="60"/>
  <c r="DS65" i="60" a="1"/>
  <c r="DR65" i="60"/>
  <c r="DR65" i="60" a="1"/>
  <c r="DQ65" i="60"/>
  <c r="DQ65" i="60" a="1"/>
  <c r="DP65" i="60"/>
  <c r="DP65" i="60" a="1"/>
  <c r="DO65" i="60"/>
  <c r="DO65" i="60" a="1"/>
  <c r="DN65" i="60"/>
  <c r="DN65" i="60" a="1"/>
  <c r="DM65" i="60"/>
  <c r="DM65" i="60" a="1"/>
  <c r="DL65" i="60"/>
  <c r="DL65" i="60" a="1"/>
  <c r="DK65" i="60"/>
  <c r="DK65" i="60" a="1"/>
  <c r="DJ65" i="60"/>
  <c r="DJ65" i="60" a="1"/>
  <c r="DI65" i="60"/>
  <c r="DI65" i="60" a="1"/>
  <c r="DH65" i="60"/>
  <c r="DH65" i="60" a="1"/>
  <c r="DG65" i="60"/>
  <c r="DG65" i="60" a="1"/>
  <c r="DF65" i="60" a="1"/>
  <c r="DF65" i="60" s="1"/>
  <c r="DE65" i="60"/>
  <c r="DE65" i="60" a="1"/>
  <c r="DD65" i="60"/>
  <c r="DD65" i="60" a="1"/>
  <c r="DC65" i="60"/>
  <c r="DC65" i="60" a="1"/>
  <c r="DB65" i="60" a="1"/>
  <c r="DB65" i="60" s="1"/>
  <c r="DA65" i="60"/>
  <c r="DA65" i="60" a="1"/>
  <c r="CZ65" i="60"/>
  <c r="CZ65" i="60" a="1"/>
  <c r="CY65" i="60"/>
  <c r="CY65" i="60" a="1"/>
  <c r="CX65" i="60" a="1"/>
  <c r="CX65" i="60" s="1"/>
  <c r="CW65" i="60"/>
  <c r="CW65" i="60" a="1"/>
  <c r="CV65" i="60"/>
  <c r="CV65" i="60" a="1"/>
  <c r="CU65" i="60"/>
  <c r="CU65" i="60" a="1"/>
  <c r="CT65" i="60" a="1"/>
  <c r="CT65" i="60" s="1"/>
  <c r="CS65" i="60"/>
  <c r="CS65" i="60" a="1"/>
  <c r="CR65" i="60"/>
  <c r="CR65" i="60" a="1"/>
  <c r="CQ65" i="60"/>
  <c r="CQ65" i="60" a="1"/>
  <c r="CP65" i="60" a="1"/>
  <c r="CP65" i="60" s="1"/>
  <c r="CO65" i="60"/>
  <c r="CO65" i="60" a="1"/>
  <c r="CN65" i="60"/>
  <c r="CN65" i="60" a="1"/>
  <c r="CM65" i="60"/>
  <c r="CM65" i="60" a="1"/>
  <c r="CL65" i="60" a="1"/>
  <c r="CL65" i="60" s="1"/>
  <c r="CK65" i="60"/>
  <c r="CK65" i="60" a="1"/>
  <c r="CJ65" i="60"/>
  <c r="CJ65" i="60" a="1"/>
  <c r="CI65" i="60"/>
  <c r="CI65" i="60" a="1"/>
  <c r="CH65" i="60" a="1"/>
  <c r="CH65" i="60" s="1"/>
  <c r="CG65" i="60"/>
  <c r="CG65" i="60" a="1"/>
  <c r="CF65" i="60"/>
  <c r="CF65" i="60" a="1"/>
  <c r="CE65" i="60"/>
  <c r="CE65" i="60" a="1"/>
  <c r="CD65" i="60" a="1"/>
  <c r="CD65" i="60" s="1"/>
  <c r="CC65" i="60"/>
  <c r="CC65" i="60" a="1"/>
  <c r="CB65" i="60" a="1"/>
  <c r="CB65" i="60" s="1"/>
  <c r="CA65" i="60"/>
  <c r="CA65" i="60" a="1"/>
  <c r="BZ65" i="60" a="1"/>
  <c r="BZ65" i="60" s="1"/>
  <c r="BY65" i="60"/>
  <c r="BY65" i="60" a="1"/>
  <c r="BX65" i="60" a="1"/>
  <c r="BX65" i="60" s="1"/>
  <c r="BW65" i="60"/>
  <c r="BW65" i="60" a="1"/>
  <c r="BV65" i="60" a="1"/>
  <c r="BV65" i="60" s="1"/>
  <c r="BU65" i="60"/>
  <c r="BU65" i="60" a="1"/>
  <c r="BT65" i="60" a="1"/>
  <c r="BT65" i="60" s="1"/>
  <c r="BS65" i="60"/>
  <c r="BS65" i="60" a="1"/>
  <c r="BR65" i="60" a="1"/>
  <c r="BR65" i="60" s="1"/>
  <c r="BQ65" i="60"/>
  <c r="BQ65" i="60" a="1"/>
  <c r="BP65" i="60" a="1"/>
  <c r="BP65" i="60" s="1"/>
  <c r="BO65" i="60"/>
  <c r="BO65" i="60" a="1"/>
  <c r="BN65" i="60" a="1"/>
  <c r="BN65" i="60" s="1"/>
  <c r="BM65" i="60"/>
  <c r="BM65" i="60" a="1"/>
  <c r="BL65" i="60" a="1"/>
  <c r="BL65" i="60" s="1"/>
  <c r="BK65" i="60"/>
  <c r="BK65" i="60" a="1"/>
  <c r="BJ65" i="60" a="1"/>
  <c r="BJ65" i="60" s="1"/>
  <c r="BI65" i="60"/>
  <c r="BI65" i="60" a="1"/>
  <c r="BH65" i="60" a="1"/>
  <c r="BH65" i="60" s="1"/>
  <c r="BG65" i="60"/>
  <c r="BG65" i="60" a="1"/>
  <c r="BF65" i="60" a="1"/>
  <c r="BF65" i="60" s="1"/>
  <c r="BE65" i="60"/>
  <c r="BE65" i="60" a="1"/>
  <c r="BD65" i="60" a="1"/>
  <c r="BD65" i="60" s="1"/>
  <c r="BC65" i="60"/>
  <c r="BC65" i="60" a="1"/>
  <c r="BB65" i="60" a="1"/>
  <c r="BB65" i="60" s="1"/>
  <c r="BA65" i="60"/>
  <c r="BA65" i="60" a="1"/>
  <c r="AZ65" i="60" a="1"/>
  <c r="AZ65" i="60" s="1"/>
  <c r="AY65" i="60"/>
  <c r="AY65" i="60" a="1"/>
  <c r="AX65" i="60" a="1"/>
  <c r="AX65" i="60" s="1"/>
  <c r="AW65" i="60"/>
  <c r="AW65" i="60" a="1"/>
  <c r="AV65" i="60" a="1"/>
  <c r="AV65" i="60" s="1"/>
  <c r="AU65" i="60"/>
  <c r="AU65" i="60" a="1"/>
  <c r="AT65" i="60" a="1"/>
  <c r="AT65" i="60" s="1"/>
  <c r="AS65" i="60"/>
  <c r="AS65" i="60" a="1"/>
  <c r="AR65" i="60" a="1"/>
  <c r="AR65" i="60" s="1"/>
  <c r="AQ65" i="60"/>
  <c r="AQ65" i="60" a="1"/>
  <c r="AP65" i="60" a="1"/>
  <c r="AP65" i="60" s="1"/>
  <c r="AO65" i="60"/>
  <c r="AO65" i="60" a="1"/>
  <c r="AN65" i="60" a="1"/>
  <c r="AN65" i="60" s="1"/>
  <c r="AM65" i="60"/>
  <c r="AM65" i="60" a="1"/>
  <c r="AL65" i="60" a="1"/>
  <c r="AL65" i="60" s="1"/>
  <c r="AK65" i="60"/>
  <c r="AK65" i="60" a="1"/>
  <c r="AJ65" i="60" a="1"/>
  <c r="AJ65" i="60" s="1"/>
  <c r="AI65" i="60"/>
  <c r="AI65" i="60" a="1"/>
  <c r="AH65" i="60" a="1"/>
  <c r="AH65" i="60" s="1"/>
  <c r="AG65" i="60"/>
  <c r="AG65" i="60" a="1"/>
  <c r="AF65" i="60" a="1"/>
  <c r="AF65" i="60" s="1"/>
  <c r="AE65" i="60"/>
  <c r="AE65" i="60" a="1"/>
  <c r="AD65" i="60" a="1"/>
  <c r="AD65" i="60" s="1"/>
  <c r="AC65" i="60"/>
  <c r="AC65" i="60" a="1"/>
  <c r="AB65" i="60" a="1"/>
  <c r="AB65" i="60" s="1"/>
  <c r="AA65" i="60"/>
  <c r="AA65" i="60" a="1"/>
  <c r="Z65" i="60" a="1"/>
  <c r="Z65" i="60" s="1"/>
  <c r="Y65" i="60"/>
  <c r="Y65" i="60" a="1"/>
  <c r="X65" i="60" a="1"/>
  <c r="X65" i="60" s="1"/>
  <c r="W65" i="60"/>
  <c r="W65" i="60" a="1"/>
  <c r="V65" i="60" a="1"/>
  <c r="V65" i="60" s="1"/>
  <c r="U65" i="60"/>
  <c r="U65" i="60" a="1"/>
  <c r="T65" i="60" a="1"/>
  <c r="T65" i="60" s="1"/>
  <c r="S65" i="60"/>
  <c r="S65" i="60" a="1"/>
  <c r="R65" i="60" a="1"/>
  <c r="R65" i="60" s="1"/>
  <c r="Q65" i="60"/>
  <c r="Q65" i="60" a="1"/>
  <c r="P65" i="60" a="1"/>
  <c r="P65" i="60" s="1"/>
  <c r="O65" i="60"/>
  <c r="O65" i="60" a="1"/>
  <c r="N65" i="60" a="1"/>
  <c r="N65" i="60" s="1"/>
  <c r="M65" i="60"/>
  <c r="M65" i="60" a="1"/>
  <c r="L65" i="60" a="1"/>
  <c r="L65" i="60" s="1"/>
  <c r="K65" i="60"/>
  <c r="K65" i="60" a="1"/>
  <c r="J65" i="60" a="1"/>
  <c r="J65" i="60" s="1"/>
  <c r="I65" i="60"/>
  <c r="I65" i="60" a="1"/>
  <c r="H65" i="60" a="1"/>
  <c r="H65" i="60" s="1"/>
  <c r="G65" i="60"/>
  <c r="G65" i="60" a="1"/>
  <c r="F65" i="60" a="1"/>
  <c r="F65" i="60" s="1"/>
  <c r="E65" i="60"/>
  <c r="E65" i="60" a="1"/>
  <c r="D65" i="60" a="1"/>
  <c r="D65" i="60" s="1"/>
  <c r="C65" i="60"/>
  <c r="C65" i="60" a="1"/>
  <c r="B65" i="60" a="1"/>
  <c r="B65" i="60" s="1"/>
  <c r="FP64" i="60" a="1"/>
  <c r="FP64" i="60" s="1"/>
  <c r="FO64" i="60"/>
  <c r="FO64" i="60" a="1"/>
  <c r="FN64" i="60" a="1"/>
  <c r="FN64" i="60" s="1"/>
  <c r="FM64" i="60"/>
  <c r="FM64" i="60" a="1"/>
  <c r="FL64" i="60" a="1"/>
  <c r="FL64" i="60" s="1"/>
  <c r="FK64" i="60"/>
  <c r="FK64" i="60" a="1"/>
  <c r="FJ64" i="60" a="1"/>
  <c r="FJ64" i="60" s="1"/>
  <c r="FI64" i="60"/>
  <c r="FI64" i="60" a="1"/>
  <c r="FH64" i="60" a="1"/>
  <c r="FH64" i="60" s="1"/>
  <c r="FG64" i="60"/>
  <c r="FG64" i="60" a="1"/>
  <c r="FF64" i="60" a="1"/>
  <c r="FF64" i="60" s="1"/>
  <c r="FE64" i="60"/>
  <c r="FE64" i="60" a="1"/>
  <c r="FD64" i="60" a="1"/>
  <c r="FD64" i="60" s="1"/>
  <c r="FC64" i="60"/>
  <c r="FC64" i="60" a="1"/>
  <c r="FB64" i="60" a="1"/>
  <c r="FB64" i="60" s="1"/>
  <c r="FA64" i="60"/>
  <c r="FA64" i="60" a="1"/>
  <c r="EZ64" i="60" a="1"/>
  <c r="EZ64" i="60" s="1"/>
  <c r="EY64" i="60"/>
  <c r="EY64" i="60" a="1"/>
  <c r="EX64" i="60" a="1"/>
  <c r="EX64" i="60" s="1"/>
  <c r="EW64" i="60"/>
  <c r="EW64" i="60" a="1"/>
  <c r="EV64" i="60" a="1"/>
  <c r="EV64" i="60" s="1"/>
  <c r="EU64" i="60"/>
  <c r="EU64" i="60" a="1"/>
  <c r="ET64" i="60" a="1"/>
  <c r="ET64" i="60" s="1"/>
  <c r="ES64" i="60"/>
  <c r="ES64" i="60" a="1"/>
  <c r="ER64" i="60" a="1"/>
  <c r="ER64" i="60" s="1"/>
  <c r="EQ64" i="60"/>
  <c r="EQ64" i="60" a="1"/>
  <c r="EP64" i="60" a="1"/>
  <c r="EP64" i="60" s="1"/>
  <c r="EO64" i="60"/>
  <c r="EO64" i="60" a="1"/>
  <c r="EN64" i="60" a="1"/>
  <c r="EN64" i="60" s="1"/>
  <c r="EM64" i="60"/>
  <c r="EM64" i="60" a="1"/>
  <c r="EL64" i="60" a="1"/>
  <c r="EL64" i="60" s="1"/>
  <c r="EK64" i="60"/>
  <c r="EK64" i="60" a="1"/>
  <c r="EJ64" i="60" a="1"/>
  <c r="EJ64" i="60" s="1"/>
  <c r="EI64" i="60"/>
  <c r="EI64" i="60" a="1"/>
  <c r="EH64" i="60" a="1"/>
  <c r="EH64" i="60" s="1"/>
  <c r="EG64" i="60"/>
  <c r="EG64" i="60" a="1"/>
  <c r="EF64" i="60" a="1"/>
  <c r="EF64" i="60" s="1"/>
  <c r="EE64" i="60"/>
  <c r="EE64" i="60" a="1"/>
  <c r="ED64" i="60" a="1"/>
  <c r="ED64" i="60" s="1"/>
  <c r="EC64" i="60"/>
  <c r="EC64" i="60" a="1"/>
  <c r="EB64" i="60" a="1"/>
  <c r="EB64" i="60" s="1"/>
  <c r="EA64" i="60"/>
  <c r="EA64" i="60" a="1"/>
  <c r="DZ64" i="60" a="1"/>
  <c r="DZ64" i="60" s="1"/>
  <c r="DY64" i="60"/>
  <c r="DY64" i="60" a="1"/>
  <c r="DX64" i="60" a="1"/>
  <c r="DX64" i="60" s="1"/>
  <c r="DW64" i="60"/>
  <c r="DW64" i="60" a="1"/>
  <c r="DV64" i="60" a="1"/>
  <c r="DV64" i="60" s="1"/>
  <c r="DU64" i="60"/>
  <c r="DU64" i="60" a="1"/>
  <c r="DT64" i="60" a="1"/>
  <c r="DT64" i="60" s="1"/>
  <c r="DS64" i="60"/>
  <c r="DS64" i="60" a="1"/>
  <c r="DR64" i="60" a="1"/>
  <c r="DR64" i="60" s="1"/>
  <c r="DQ64" i="60"/>
  <c r="DQ64" i="60" a="1"/>
  <c r="DP64" i="60" a="1"/>
  <c r="DP64" i="60" s="1"/>
  <c r="DO64" i="60"/>
  <c r="DO64" i="60" a="1"/>
  <c r="DN64" i="60" a="1"/>
  <c r="DN64" i="60" s="1"/>
  <c r="DM64" i="60"/>
  <c r="DM64" i="60" a="1"/>
  <c r="DL64" i="60" a="1"/>
  <c r="DL64" i="60" s="1"/>
  <c r="DK64" i="60"/>
  <c r="DK64" i="60" a="1"/>
  <c r="DJ64" i="60" a="1"/>
  <c r="DJ64" i="60" s="1"/>
  <c r="DI64" i="60"/>
  <c r="DI64" i="60" a="1"/>
  <c r="DH64" i="60" a="1"/>
  <c r="DH64" i="60" s="1"/>
  <c r="DG64" i="60"/>
  <c r="DG64" i="60" a="1"/>
  <c r="DF64" i="60" a="1"/>
  <c r="DF64" i="60" s="1"/>
  <c r="DE64" i="60"/>
  <c r="DE64" i="60" a="1"/>
  <c r="DD64" i="60" a="1"/>
  <c r="DD64" i="60" s="1"/>
  <c r="DC64" i="60"/>
  <c r="DC64" i="60" a="1"/>
  <c r="DB64" i="60" a="1"/>
  <c r="DB64" i="60" s="1"/>
  <c r="DA64" i="60"/>
  <c r="DA64" i="60" a="1"/>
  <c r="CZ64" i="60" a="1"/>
  <c r="CZ64" i="60" s="1"/>
  <c r="CY64" i="60"/>
  <c r="CY64" i="60" a="1"/>
  <c r="CX64" i="60" a="1"/>
  <c r="CX64" i="60" s="1"/>
  <c r="CW64" i="60"/>
  <c r="CW64" i="60" a="1"/>
  <c r="CV64" i="60" a="1"/>
  <c r="CV64" i="60" s="1"/>
  <c r="CU64" i="60"/>
  <c r="CU64" i="60" a="1"/>
  <c r="CT64" i="60" a="1"/>
  <c r="CT64" i="60" s="1"/>
  <c r="CS64" i="60"/>
  <c r="CS64" i="60" a="1"/>
  <c r="CR64" i="60" a="1"/>
  <c r="CR64" i="60" s="1"/>
  <c r="CQ64" i="60" a="1"/>
  <c r="CQ64" i="60" s="1"/>
  <c r="CP64" i="60" a="1"/>
  <c r="CP64" i="60" s="1"/>
  <c r="CO64" i="60" a="1"/>
  <c r="CO64" i="60" s="1"/>
  <c r="CN64" i="60" a="1"/>
  <c r="CN64" i="60" s="1"/>
  <c r="CM64" i="60" a="1"/>
  <c r="CM64" i="60" s="1"/>
  <c r="CL64" i="60" a="1"/>
  <c r="CL64" i="60" s="1"/>
  <c r="CK64" i="60" a="1"/>
  <c r="CK64" i="60" s="1"/>
  <c r="CJ64" i="60" a="1"/>
  <c r="CJ64" i="60" s="1"/>
  <c r="CI64" i="60" a="1"/>
  <c r="CI64" i="60" s="1"/>
  <c r="CH64" i="60" a="1"/>
  <c r="CH64" i="60" s="1"/>
  <c r="CG64" i="60" a="1"/>
  <c r="CG64" i="60" s="1"/>
  <c r="CF64" i="60" a="1"/>
  <c r="CF64" i="60" s="1"/>
  <c r="CE64" i="60" a="1"/>
  <c r="CE64" i="60" s="1"/>
  <c r="CD64" i="60" a="1"/>
  <c r="CD64" i="60" s="1"/>
  <c r="CC64" i="60" a="1"/>
  <c r="CC64" i="60" s="1"/>
  <c r="CB64" i="60" a="1"/>
  <c r="CB64" i="60" s="1"/>
  <c r="CA64" i="60" a="1"/>
  <c r="CA64" i="60" s="1"/>
  <c r="BZ64" i="60" a="1"/>
  <c r="BZ64" i="60" s="1"/>
  <c r="BY64" i="60" a="1"/>
  <c r="BY64" i="60" s="1"/>
  <c r="BX64" i="60" a="1"/>
  <c r="BX64" i="60" s="1"/>
  <c r="BW64" i="60" a="1"/>
  <c r="BW64" i="60" s="1"/>
  <c r="BV64" i="60" a="1"/>
  <c r="BV64" i="60" s="1"/>
  <c r="BU64" i="60" a="1"/>
  <c r="BU64" i="60" s="1"/>
  <c r="BT64" i="60" a="1"/>
  <c r="BT64" i="60" s="1"/>
  <c r="BS64" i="60" a="1"/>
  <c r="BS64" i="60" s="1"/>
  <c r="BR64" i="60" a="1"/>
  <c r="BR64" i="60" s="1"/>
  <c r="BQ64" i="60" a="1"/>
  <c r="BQ64" i="60" s="1"/>
  <c r="BP64" i="60" a="1"/>
  <c r="BP64" i="60" s="1"/>
  <c r="BO64" i="60" a="1"/>
  <c r="BO64" i="60" s="1"/>
  <c r="BN64" i="60" a="1"/>
  <c r="BN64" i="60" s="1"/>
  <c r="BM64" i="60" a="1"/>
  <c r="BM64" i="60" s="1"/>
  <c r="BL64" i="60" a="1"/>
  <c r="BL64" i="60" s="1"/>
  <c r="BK64" i="60" a="1"/>
  <c r="BK64" i="60" s="1"/>
  <c r="BJ64" i="60" a="1"/>
  <c r="BJ64" i="60" s="1"/>
  <c r="BI64" i="60" a="1"/>
  <c r="BI64" i="60" s="1"/>
  <c r="BH64" i="60" a="1"/>
  <c r="BH64" i="60" s="1"/>
  <c r="BG64" i="60" a="1"/>
  <c r="BG64" i="60" s="1"/>
  <c r="BF64" i="60" a="1"/>
  <c r="BF64" i="60" s="1"/>
  <c r="BE64" i="60" a="1"/>
  <c r="BE64" i="60" s="1"/>
  <c r="BD64" i="60" a="1"/>
  <c r="BD64" i="60" s="1"/>
  <c r="BC64" i="60" a="1"/>
  <c r="BC64" i="60" s="1"/>
  <c r="BB64" i="60" a="1"/>
  <c r="BB64" i="60" s="1"/>
  <c r="BA64" i="60" a="1"/>
  <c r="BA64" i="60" s="1"/>
  <c r="AZ64" i="60" a="1"/>
  <c r="AZ64" i="60" s="1"/>
  <c r="AY64" i="60" a="1"/>
  <c r="AY64" i="60" s="1"/>
  <c r="AX64" i="60" a="1"/>
  <c r="AX64" i="60" s="1"/>
  <c r="AW64" i="60" a="1"/>
  <c r="AW64" i="60" s="1"/>
  <c r="AV64" i="60" a="1"/>
  <c r="AV64" i="60" s="1"/>
  <c r="AU64" i="60" a="1"/>
  <c r="AU64" i="60" s="1"/>
  <c r="AT64" i="60" a="1"/>
  <c r="AT64" i="60" s="1"/>
  <c r="AS64" i="60" a="1"/>
  <c r="AS64" i="60" s="1"/>
  <c r="AR64" i="60" a="1"/>
  <c r="AR64" i="60" s="1"/>
  <c r="AQ64" i="60" a="1"/>
  <c r="AQ64" i="60" s="1"/>
  <c r="AP64" i="60" a="1"/>
  <c r="AP64" i="60" s="1"/>
  <c r="AO64" i="60" a="1"/>
  <c r="AO64" i="60" s="1"/>
  <c r="AN64" i="60" a="1"/>
  <c r="AN64" i="60" s="1"/>
  <c r="AM64" i="60" a="1"/>
  <c r="AM64" i="60" s="1"/>
  <c r="AL64" i="60" a="1"/>
  <c r="AL64" i="60" s="1"/>
  <c r="AK64" i="60" a="1"/>
  <c r="AK64" i="60" s="1"/>
  <c r="AJ64" i="60" a="1"/>
  <c r="AJ64" i="60" s="1"/>
  <c r="AI64" i="60" a="1"/>
  <c r="AI64" i="60" s="1"/>
  <c r="AH64" i="60" a="1"/>
  <c r="AH64" i="60" s="1"/>
  <c r="AG64" i="60" a="1"/>
  <c r="AG64" i="60" s="1"/>
  <c r="AF64" i="60" a="1"/>
  <c r="AF64" i="60" s="1"/>
  <c r="AE64" i="60" a="1"/>
  <c r="AE64" i="60" s="1"/>
  <c r="AD64" i="60" a="1"/>
  <c r="AD64" i="60" s="1"/>
  <c r="AC64" i="60" a="1"/>
  <c r="AC64" i="60" s="1"/>
  <c r="AB64" i="60" a="1"/>
  <c r="AB64" i="60" s="1"/>
  <c r="AA64" i="60" a="1"/>
  <c r="AA64" i="60" s="1"/>
  <c r="Z64" i="60" a="1"/>
  <c r="Z64" i="60" s="1"/>
  <c r="Y64" i="60" a="1"/>
  <c r="Y64" i="60" s="1"/>
  <c r="X64" i="60" a="1"/>
  <c r="X64" i="60" s="1"/>
  <c r="W64" i="60" a="1"/>
  <c r="W64" i="60" s="1"/>
  <c r="V64" i="60" a="1"/>
  <c r="V64" i="60" s="1"/>
  <c r="U64" i="60" a="1"/>
  <c r="U64" i="60" s="1"/>
  <c r="T64" i="60" a="1"/>
  <c r="T64" i="60" s="1"/>
  <c r="S64" i="60" a="1"/>
  <c r="S64" i="60" s="1"/>
  <c r="R64" i="60" a="1"/>
  <c r="R64" i="60" s="1"/>
  <c r="Q64" i="60" a="1"/>
  <c r="Q64" i="60" s="1"/>
  <c r="P64" i="60" a="1"/>
  <c r="P64" i="60" s="1"/>
  <c r="O64" i="60" a="1"/>
  <c r="O64" i="60" s="1"/>
  <c r="N64" i="60" a="1"/>
  <c r="N64" i="60" s="1"/>
  <c r="M64" i="60" a="1"/>
  <c r="M64" i="60" s="1"/>
  <c r="L64" i="60" a="1"/>
  <c r="L64" i="60" s="1"/>
  <c r="K64" i="60" a="1"/>
  <c r="K64" i="60" s="1"/>
  <c r="J64" i="60" a="1"/>
  <c r="J64" i="60" s="1"/>
  <c r="I64" i="60" a="1"/>
  <c r="I64" i="60" s="1"/>
  <c r="H64" i="60" a="1"/>
  <c r="H64" i="60" s="1"/>
  <c r="G64" i="60" a="1"/>
  <c r="G64" i="60" s="1"/>
  <c r="F64" i="60" a="1"/>
  <c r="F64" i="60" s="1"/>
  <c r="E64" i="60" a="1"/>
  <c r="E64" i="60" s="1"/>
  <c r="D64" i="60" a="1"/>
  <c r="D64" i="60" s="1"/>
  <c r="C64" i="60" a="1"/>
  <c r="C64" i="60" s="1"/>
  <c r="B64" i="60" a="1"/>
  <c r="B64" i="60" s="1"/>
  <c r="FP63" i="60"/>
  <c r="FP63" i="60" a="1"/>
  <c r="FO63" i="60"/>
  <c r="FO63" i="60" a="1"/>
  <c r="FN63" i="60"/>
  <c r="FN63" i="60" a="1"/>
  <c r="FM63" i="60"/>
  <c r="FM63" i="60" a="1"/>
  <c r="FL63" i="60"/>
  <c r="FL63" i="60" a="1"/>
  <c r="FK63" i="60"/>
  <c r="FK63" i="60" a="1"/>
  <c r="FJ63" i="60"/>
  <c r="FJ63" i="60" a="1"/>
  <c r="FI63" i="60"/>
  <c r="FI63" i="60" a="1"/>
  <c r="FH63" i="60"/>
  <c r="FH63" i="60" a="1"/>
  <c r="FG63" i="60"/>
  <c r="FG63" i="60" a="1"/>
  <c r="FF63" i="60"/>
  <c r="FF63" i="60" a="1"/>
  <c r="FE63" i="60"/>
  <c r="FE63" i="60" a="1"/>
  <c r="FD63" i="60"/>
  <c r="FD63" i="60" a="1"/>
  <c r="FC63" i="60"/>
  <c r="FC63" i="60" a="1"/>
  <c r="FB63" i="60"/>
  <c r="FB63" i="60" a="1"/>
  <c r="FA63" i="60"/>
  <c r="FA63" i="60" a="1"/>
  <c r="EZ63" i="60"/>
  <c r="EZ63" i="60" a="1"/>
  <c r="EY63" i="60"/>
  <c r="EY63" i="60" a="1"/>
  <c r="EX63" i="60"/>
  <c r="EX63" i="60" a="1"/>
  <c r="EW63" i="60"/>
  <c r="EW63" i="60" a="1"/>
  <c r="EV63" i="60"/>
  <c r="EV63" i="60" a="1"/>
  <c r="EU63" i="60"/>
  <c r="EU63" i="60" a="1"/>
  <c r="ET63" i="60"/>
  <c r="ET63" i="60" a="1"/>
  <c r="ES63" i="60"/>
  <c r="ES63" i="60" a="1"/>
  <c r="ER63" i="60"/>
  <c r="ER63" i="60" a="1"/>
  <c r="EQ63" i="60"/>
  <c r="EQ63" i="60" a="1"/>
  <c r="EP63" i="60"/>
  <c r="EP63" i="60" a="1"/>
  <c r="EO63" i="60"/>
  <c r="EO63" i="60" a="1"/>
  <c r="EN63" i="60"/>
  <c r="EN63" i="60" a="1"/>
  <c r="EM63" i="60"/>
  <c r="EM63" i="60" a="1"/>
  <c r="EL63" i="60"/>
  <c r="EL63" i="60" a="1"/>
  <c r="EK63" i="60"/>
  <c r="EK63" i="60" a="1"/>
  <c r="EJ63" i="60"/>
  <c r="EJ63" i="60" a="1"/>
  <c r="EI63" i="60"/>
  <c r="EI63" i="60" a="1"/>
  <c r="EH63" i="60"/>
  <c r="EH63" i="60" a="1"/>
  <c r="EG63" i="60"/>
  <c r="EG63" i="60" a="1"/>
  <c r="EF63" i="60"/>
  <c r="EF63" i="60" a="1"/>
  <c r="EE63" i="60"/>
  <c r="EE63" i="60" a="1"/>
  <c r="ED63" i="60"/>
  <c r="ED63" i="60" a="1"/>
  <c r="EC63" i="60"/>
  <c r="EC63" i="60" a="1"/>
  <c r="EB63" i="60"/>
  <c r="EB63" i="60" a="1"/>
  <c r="EA63" i="60"/>
  <c r="EA63" i="60" a="1"/>
  <c r="DZ63" i="60"/>
  <c r="DZ63" i="60" a="1"/>
  <c r="DY63" i="60"/>
  <c r="DY63" i="60" a="1"/>
  <c r="DX63" i="60"/>
  <c r="DX63" i="60" a="1"/>
  <c r="DW63" i="60"/>
  <c r="DW63" i="60" a="1"/>
  <c r="DV63" i="60"/>
  <c r="DV63" i="60" a="1"/>
  <c r="DU63" i="60"/>
  <c r="DU63" i="60" a="1"/>
  <c r="DT63" i="60"/>
  <c r="DT63" i="60" a="1"/>
  <c r="DS63" i="60"/>
  <c r="DS63" i="60" a="1"/>
  <c r="DR63" i="60"/>
  <c r="DR63" i="60" a="1"/>
  <c r="DQ63" i="60"/>
  <c r="DQ63" i="60" a="1"/>
  <c r="DP63" i="60"/>
  <c r="DP63" i="60" a="1"/>
  <c r="DO63" i="60"/>
  <c r="DO63" i="60" a="1"/>
  <c r="DN63" i="60"/>
  <c r="DN63" i="60" a="1"/>
  <c r="DM63" i="60"/>
  <c r="DM63" i="60" a="1"/>
  <c r="DL63" i="60"/>
  <c r="DL63" i="60" a="1"/>
  <c r="DK63" i="60"/>
  <c r="DK63" i="60" a="1"/>
  <c r="DJ63" i="60"/>
  <c r="DJ63" i="60" a="1"/>
  <c r="DI63" i="60"/>
  <c r="DI63" i="60" a="1"/>
  <c r="DH63" i="60"/>
  <c r="DH63" i="60" a="1"/>
  <c r="DG63" i="60"/>
  <c r="DG63" i="60" a="1"/>
  <c r="DF63" i="60"/>
  <c r="DF63" i="60" a="1"/>
  <c r="DE63" i="60"/>
  <c r="DE63" i="60" a="1"/>
  <c r="DD63" i="60"/>
  <c r="DD63" i="60" a="1"/>
  <c r="DC63" i="60"/>
  <c r="DC63" i="60" a="1"/>
  <c r="DB63" i="60"/>
  <c r="DB63" i="60" a="1"/>
  <c r="DA63" i="60"/>
  <c r="DA63" i="60" a="1"/>
  <c r="CZ63" i="60"/>
  <c r="CZ63" i="60" a="1"/>
  <c r="CY63" i="60"/>
  <c r="CY63" i="60" a="1"/>
  <c r="CX63" i="60"/>
  <c r="CX63" i="60" a="1"/>
  <c r="CW63" i="60"/>
  <c r="CW63" i="60" a="1"/>
  <c r="CV63" i="60"/>
  <c r="CV63" i="60" a="1"/>
  <c r="CU63" i="60"/>
  <c r="CU63" i="60" a="1"/>
  <c r="CT63" i="60"/>
  <c r="CT63" i="60" a="1"/>
  <c r="CS63" i="60"/>
  <c r="CS63" i="60" a="1"/>
  <c r="CR63" i="60"/>
  <c r="CR63" i="60" a="1"/>
  <c r="CQ63" i="60"/>
  <c r="CQ63" i="60" a="1"/>
  <c r="CP63" i="60"/>
  <c r="CP63" i="60" a="1"/>
  <c r="CO63" i="60" a="1"/>
  <c r="CO63" i="60" s="1"/>
  <c r="CN63" i="60"/>
  <c r="CN63" i="60" a="1"/>
  <c r="CM63" i="60"/>
  <c r="CM63" i="60" a="1"/>
  <c r="CL63" i="60"/>
  <c r="CL63" i="60" a="1"/>
  <c r="CK63" i="60" a="1"/>
  <c r="CK63" i="60" s="1"/>
  <c r="CJ63" i="60"/>
  <c r="CJ63" i="60" a="1"/>
  <c r="CI63" i="60"/>
  <c r="CI63" i="60" a="1"/>
  <c r="CH63" i="60"/>
  <c r="CH63" i="60" a="1"/>
  <c r="CG63" i="60" a="1"/>
  <c r="CG63" i="60" s="1"/>
  <c r="CF63" i="60"/>
  <c r="CF63" i="60" a="1"/>
  <c r="CE63" i="60"/>
  <c r="CE63" i="60" a="1"/>
  <c r="CD63" i="60"/>
  <c r="CD63" i="60" a="1"/>
  <c r="CC63" i="60" a="1"/>
  <c r="CC63" i="60" s="1"/>
  <c r="CB63" i="60"/>
  <c r="CB63" i="60" a="1"/>
  <c r="CA63" i="60"/>
  <c r="CA63" i="60" a="1"/>
  <c r="BZ63" i="60"/>
  <c r="BZ63" i="60" a="1"/>
  <c r="BY63" i="60" a="1"/>
  <c r="BY63" i="60" s="1"/>
  <c r="BX63" i="60"/>
  <c r="BX63" i="60" a="1"/>
  <c r="BW63" i="60"/>
  <c r="BW63" i="60" a="1"/>
  <c r="BV63" i="60"/>
  <c r="BV63" i="60" a="1"/>
  <c r="BU63" i="60" a="1"/>
  <c r="BU63" i="60" s="1"/>
  <c r="BT63" i="60"/>
  <c r="BT63" i="60" a="1"/>
  <c r="BS63" i="60" a="1"/>
  <c r="BS63" i="60" s="1"/>
  <c r="BR63" i="60"/>
  <c r="BR63" i="60" a="1"/>
  <c r="BQ63" i="60" a="1"/>
  <c r="BQ63" i="60" s="1"/>
  <c r="BP63" i="60"/>
  <c r="BP63" i="60" a="1"/>
  <c r="BO63" i="60" a="1"/>
  <c r="BO63" i="60" s="1"/>
  <c r="BN63" i="60"/>
  <c r="BN63" i="60" a="1"/>
  <c r="BM63" i="60" a="1"/>
  <c r="BM63" i="60" s="1"/>
  <c r="BL63" i="60"/>
  <c r="BL63" i="60" a="1"/>
  <c r="BK63" i="60" a="1"/>
  <c r="BK63" i="60" s="1"/>
  <c r="BJ63" i="60"/>
  <c r="BJ63" i="60" a="1"/>
  <c r="BI63" i="60" a="1"/>
  <c r="BI63" i="60" s="1"/>
  <c r="BH63" i="60"/>
  <c r="BH63" i="60" a="1"/>
  <c r="BG63" i="60" a="1"/>
  <c r="BG63" i="60" s="1"/>
  <c r="BF63" i="60"/>
  <c r="BF63" i="60" a="1"/>
  <c r="BE63" i="60" a="1"/>
  <c r="BE63" i="60" s="1"/>
  <c r="BD63" i="60"/>
  <c r="BD63" i="60" a="1"/>
  <c r="BC63" i="60" a="1"/>
  <c r="BC63" i="60" s="1"/>
  <c r="BB63" i="60"/>
  <c r="BB63" i="60" a="1"/>
  <c r="BA63" i="60" a="1"/>
  <c r="BA63" i="60" s="1"/>
  <c r="AZ63" i="60"/>
  <c r="AZ63" i="60" a="1"/>
  <c r="AY63" i="60" a="1"/>
  <c r="AY63" i="60" s="1"/>
  <c r="AX63" i="60"/>
  <c r="AX63" i="60" a="1"/>
  <c r="AW63" i="60" a="1"/>
  <c r="AW63" i="60" s="1"/>
  <c r="AV63" i="60"/>
  <c r="AV63" i="60" a="1"/>
  <c r="AU63" i="60" a="1"/>
  <c r="AU63" i="60" s="1"/>
  <c r="AT63" i="60"/>
  <c r="AT63" i="60" a="1"/>
  <c r="AS63" i="60" a="1"/>
  <c r="AS63" i="60" s="1"/>
  <c r="AR63" i="60"/>
  <c r="AR63" i="60" a="1"/>
  <c r="AQ63" i="60" a="1"/>
  <c r="AQ63" i="60" s="1"/>
  <c r="AP63" i="60"/>
  <c r="AP63" i="60" a="1"/>
  <c r="AO63" i="60" a="1"/>
  <c r="AO63" i="60" s="1"/>
  <c r="AN63" i="60"/>
  <c r="AN63" i="60" a="1"/>
  <c r="AM63" i="60" a="1"/>
  <c r="AM63" i="60" s="1"/>
  <c r="AL63" i="60"/>
  <c r="AL63" i="60" a="1"/>
  <c r="AK63" i="60" a="1"/>
  <c r="AK63" i="60" s="1"/>
  <c r="AJ63" i="60"/>
  <c r="AJ63" i="60" a="1"/>
  <c r="AI63" i="60" a="1"/>
  <c r="AI63" i="60" s="1"/>
  <c r="AH63" i="60"/>
  <c r="AH63" i="60" a="1"/>
  <c r="AG63" i="60" a="1"/>
  <c r="AG63" i="60" s="1"/>
  <c r="AF63" i="60"/>
  <c r="AF63" i="60" a="1"/>
  <c r="AE63" i="60" a="1"/>
  <c r="AE63" i="60" s="1"/>
  <c r="AD63" i="60"/>
  <c r="AD63" i="60" a="1"/>
  <c r="AC63" i="60" a="1"/>
  <c r="AC63" i="60" s="1"/>
  <c r="AB63" i="60"/>
  <c r="AB63" i="60" a="1"/>
  <c r="AA63" i="60" a="1"/>
  <c r="AA63" i="60" s="1"/>
  <c r="Z63" i="60"/>
  <c r="Z63" i="60" a="1"/>
  <c r="Y63" i="60" a="1"/>
  <c r="Y63" i="60" s="1"/>
  <c r="X63" i="60"/>
  <c r="X63" i="60" a="1"/>
  <c r="W63" i="60" a="1"/>
  <c r="W63" i="60" s="1"/>
  <c r="V63" i="60"/>
  <c r="V63" i="60" a="1"/>
  <c r="U63" i="60" a="1"/>
  <c r="U63" i="60" s="1"/>
  <c r="T63" i="60"/>
  <c r="T63" i="60" a="1"/>
  <c r="S63" i="60" a="1"/>
  <c r="S63" i="60" s="1"/>
  <c r="R63" i="60"/>
  <c r="R63" i="60" a="1"/>
  <c r="Q63" i="60" a="1"/>
  <c r="Q63" i="60" s="1"/>
  <c r="P63" i="60"/>
  <c r="P63" i="60" a="1"/>
  <c r="O63" i="60" a="1"/>
  <c r="O63" i="60" s="1"/>
  <c r="N63" i="60"/>
  <c r="N63" i="60" a="1"/>
  <c r="M63" i="60" a="1"/>
  <c r="M63" i="60" s="1"/>
  <c r="L63" i="60"/>
  <c r="L63" i="60" a="1"/>
  <c r="K63" i="60" a="1"/>
  <c r="K63" i="60" s="1"/>
  <c r="J63" i="60"/>
  <c r="J63" i="60" a="1"/>
  <c r="I63" i="60" a="1"/>
  <c r="I63" i="60" s="1"/>
  <c r="H63" i="60"/>
  <c r="H63" i="60" a="1"/>
  <c r="G63" i="60" a="1"/>
  <c r="G63" i="60" s="1"/>
  <c r="F63" i="60"/>
  <c r="F63" i="60" a="1"/>
  <c r="E63" i="60" a="1"/>
  <c r="E63" i="60" s="1"/>
  <c r="D63" i="60"/>
  <c r="D63" i="60" a="1"/>
  <c r="C63" i="60" a="1"/>
  <c r="C63" i="60" s="1"/>
  <c r="B63" i="60"/>
  <c r="B63" i="60" a="1"/>
  <c r="FP62" i="60"/>
  <c r="FP62" i="60" a="1"/>
  <c r="FO62" i="60" a="1"/>
  <c r="FO62" i="60" s="1"/>
  <c r="FN62" i="60"/>
  <c r="FN62" i="60" a="1"/>
  <c r="FM62" i="60" a="1"/>
  <c r="FM62" i="60" s="1"/>
  <c r="FL62" i="60"/>
  <c r="FL62" i="60" a="1"/>
  <c r="FK62" i="60" a="1"/>
  <c r="FK62" i="60" s="1"/>
  <c r="FJ62" i="60"/>
  <c r="FJ62" i="60" a="1"/>
  <c r="FI62" i="60" a="1"/>
  <c r="FI62" i="60" s="1"/>
  <c r="FH62" i="60"/>
  <c r="FH62" i="60" a="1"/>
  <c r="FG62" i="60" a="1"/>
  <c r="FG62" i="60" s="1"/>
  <c r="FF62" i="60"/>
  <c r="FF62" i="60" a="1"/>
  <c r="FE62" i="60" a="1"/>
  <c r="FE62" i="60" s="1"/>
  <c r="FD62" i="60"/>
  <c r="FD62" i="60" a="1"/>
  <c r="FC62" i="60" a="1"/>
  <c r="FC62" i="60" s="1"/>
  <c r="FB62" i="60"/>
  <c r="FB62" i="60" a="1"/>
  <c r="FA62" i="60" a="1"/>
  <c r="FA62" i="60" s="1"/>
  <c r="EZ62" i="60"/>
  <c r="EZ62" i="60" a="1"/>
  <c r="EY62" i="60" a="1"/>
  <c r="EY62" i="60" s="1"/>
  <c r="EX62" i="60"/>
  <c r="EX62" i="60" a="1"/>
  <c r="EW62" i="60" a="1"/>
  <c r="EW62" i="60" s="1"/>
  <c r="EV62" i="60"/>
  <c r="EV62" i="60" a="1"/>
  <c r="EU62" i="60" a="1"/>
  <c r="EU62" i="60" s="1"/>
  <c r="ET62" i="60"/>
  <c r="ET62" i="60" a="1"/>
  <c r="ES62" i="60" a="1"/>
  <c r="ES62" i="60" s="1"/>
  <c r="ER62" i="60"/>
  <c r="ER62" i="60" a="1"/>
  <c r="EQ62" i="60" a="1"/>
  <c r="EQ62" i="60" s="1"/>
  <c r="EP62" i="60"/>
  <c r="EP62" i="60" a="1"/>
  <c r="EO62" i="60" a="1"/>
  <c r="EO62" i="60" s="1"/>
  <c r="EN62" i="60"/>
  <c r="EN62" i="60" a="1"/>
  <c r="EM62" i="60" a="1"/>
  <c r="EM62" i="60" s="1"/>
  <c r="EL62" i="60"/>
  <c r="EL62" i="60" a="1"/>
  <c r="EK62" i="60" a="1"/>
  <c r="EK62" i="60" s="1"/>
  <c r="EJ62" i="60"/>
  <c r="EJ62" i="60" a="1"/>
  <c r="EI62" i="60" a="1"/>
  <c r="EI62" i="60" s="1"/>
  <c r="EH62" i="60"/>
  <c r="EH62" i="60" a="1"/>
  <c r="EG62" i="60" a="1"/>
  <c r="EG62" i="60" s="1"/>
  <c r="EF62" i="60"/>
  <c r="EF62" i="60" a="1"/>
  <c r="EE62" i="60" a="1"/>
  <c r="EE62" i="60" s="1"/>
  <c r="ED62" i="60"/>
  <c r="ED62" i="60" a="1"/>
  <c r="EC62" i="60" a="1"/>
  <c r="EC62" i="60" s="1"/>
  <c r="EB62" i="60"/>
  <c r="EB62" i="60" a="1"/>
  <c r="EA62" i="60" a="1"/>
  <c r="EA62" i="60" s="1"/>
  <c r="DZ62" i="60"/>
  <c r="DZ62" i="60" a="1"/>
  <c r="DY62" i="60" a="1"/>
  <c r="DY62" i="60" s="1"/>
  <c r="DX62" i="60"/>
  <c r="DX62" i="60" a="1"/>
  <c r="DW62" i="60" a="1"/>
  <c r="DW62" i="60" s="1"/>
  <c r="DV62" i="60"/>
  <c r="DV62" i="60" a="1"/>
  <c r="DU62" i="60" a="1"/>
  <c r="DU62" i="60" s="1"/>
  <c r="DT62" i="60"/>
  <c r="DT62" i="60" a="1"/>
  <c r="DS62" i="60" a="1"/>
  <c r="DS62" i="60" s="1"/>
  <c r="DR62" i="60"/>
  <c r="DR62" i="60" a="1"/>
  <c r="DQ62" i="60" a="1"/>
  <c r="DQ62" i="60" s="1"/>
  <c r="DP62" i="60"/>
  <c r="DP62" i="60" a="1"/>
  <c r="DO62" i="60" a="1"/>
  <c r="DO62" i="60" s="1"/>
  <c r="DN62" i="60"/>
  <c r="DN62" i="60" a="1"/>
  <c r="DM62" i="60" a="1"/>
  <c r="DM62" i="60" s="1"/>
  <c r="DL62" i="60"/>
  <c r="DL62" i="60" a="1"/>
  <c r="DK62" i="60" a="1"/>
  <c r="DK62" i="60" s="1"/>
  <c r="DJ62" i="60"/>
  <c r="DJ62" i="60" a="1"/>
  <c r="DI62" i="60" a="1"/>
  <c r="DI62" i="60" s="1"/>
  <c r="DH62" i="60"/>
  <c r="DH62" i="60" a="1"/>
  <c r="DG62" i="60" a="1"/>
  <c r="DG62" i="60" s="1"/>
  <c r="DF62" i="60"/>
  <c r="DF62" i="60" a="1"/>
  <c r="DE62" i="60" a="1"/>
  <c r="DE62" i="60" s="1"/>
  <c r="DD62" i="60"/>
  <c r="DD62" i="60" a="1"/>
  <c r="DC62" i="60" a="1"/>
  <c r="DC62" i="60" s="1"/>
  <c r="DB62" i="60" a="1"/>
  <c r="DB62" i="60" s="1"/>
  <c r="DA62" i="60" a="1"/>
  <c r="DA62" i="60" s="1"/>
  <c r="CZ62" i="60"/>
  <c r="CZ62" i="60" a="1"/>
  <c r="CY62" i="60" a="1"/>
  <c r="CY62" i="60" s="1"/>
  <c r="CX62" i="60" a="1"/>
  <c r="CX62" i="60" s="1"/>
  <c r="CW62" i="60" a="1"/>
  <c r="CW62" i="60" s="1"/>
  <c r="CV62" i="60"/>
  <c r="CV62" i="60" a="1"/>
  <c r="CU62" i="60" a="1"/>
  <c r="CU62" i="60" s="1"/>
  <c r="CT62" i="60" a="1"/>
  <c r="CT62" i="60" s="1"/>
  <c r="CS62" i="60" a="1"/>
  <c r="CS62" i="60" s="1"/>
  <c r="CR62" i="60"/>
  <c r="CR62" i="60" a="1"/>
  <c r="CQ62" i="60" a="1"/>
  <c r="CQ62" i="60" s="1"/>
  <c r="CP62" i="60" a="1"/>
  <c r="CP62" i="60" s="1"/>
  <c r="CO62" i="60" a="1"/>
  <c r="CO62" i="60" s="1"/>
  <c r="CN62" i="60" a="1"/>
  <c r="CN62" i="60" s="1"/>
  <c r="CM62" i="60" a="1"/>
  <c r="CM62" i="60" s="1"/>
  <c r="CL62" i="60" a="1"/>
  <c r="CL62" i="60" s="1"/>
  <c r="CK62" i="60" a="1"/>
  <c r="CK62" i="60" s="1"/>
  <c r="CJ62" i="60" a="1"/>
  <c r="CJ62" i="60" s="1"/>
  <c r="CI62" i="60" a="1"/>
  <c r="CI62" i="60" s="1"/>
  <c r="CH62" i="60" a="1"/>
  <c r="CH62" i="60" s="1"/>
  <c r="CG62" i="60" a="1"/>
  <c r="CG62" i="60" s="1"/>
  <c r="CF62" i="60" a="1"/>
  <c r="CF62" i="60" s="1"/>
  <c r="CE62" i="60" a="1"/>
  <c r="CE62" i="60" s="1"/>
  <c r="CD62" i="60" a="1"/>
  <c r="CD62" i="60" s="1"/>
  <c r="CC62" i="60" a="1"/>
  <c r="CC62" i="60" s="1"/>
  <c r="CB62" i="60" a="1"/>
  <c r="CB62" i="60" s="1"/>
  <c r="CA62" i="60" a="1"/>
  <c r="CA62" i="60" s="1"/>
  <c r="BZ62" i="60" a="1"/>
  <c r="BZ62" i="60" s="1"/>
  <c r="BY62" i="60" a="1"/>
  <c r="BY62" i="60" s="1"/>
  <c r="BX62" i="60" a="1"/>
  <c r="BX62" i="60" s="1"/>
  <c r="BW62" i="60" a="1"/>
  <c r="BW62" i="60" s="1"/>
  <c r="BV62" i="60" a="1"/>
  <c r="BV62" i="60" s="1"/>
  <c r="BU62" i="60" a="1"/>
  <c r="BU62" i="60" s="1"/>
  <c r="BT62" i="60" a="1"/>
  <c r="BT62" i="60" s="1"/>
  <c r="BS62" i="60" a="1"/>
  <c r="BS62" i="60" s="1"/>
  <c r="BR62" i="60" a="1"/>
  <c r="BR62" i="60" s="1"/>
  <c r="BQ62" i="60" a="1"/>
  <c r="BQ62" i="60" s="1"/>
  <c r="BP62" i="60" a="1"/>
  <c r="BP62" i="60" s="1"/>
  <c r="BO62" i="60" a="1"/>
  <c r="BO62" i="60" s="1"/>
  <c r="BN62" i="60" a="1"/>
  <c r="BN62" i="60" s="1"/>
  <c r="BM62" i="60" a="1"/>
  <c r="BM62" i="60" s="1"/>
  <c r="BL62" i="60" a="1"/>
  <c r="BL62" i="60" s="1"/>
  <c r="BK62" i="60" a="1"/>
  <c r="BK62" i="60" s="1"/>
  <c r="BJ62" i="60" a="1"/>
  <c r="BJ62" i="60" s="1"/>
  <c r="BI62" i="60" a="1"/>
  <c r="BI62" i="60" s="1"/>
  <c r="BH62" i="60" a="1"/>
  <c r="BH62" i="60" s="1"/>
  <c r="BG62" i="60" a="1"/>
  <c r="BG62" i="60" s="1"/>
  <c r="BF62" i="60" a="1"/>
  <c r="BF62" i="60" s="1"/>
  <c r="BE62" i="60" a="1"/>
  <c r="BE62" i="60" s="1"/>
  <c r="BD62" i="60" a="1"/>
  <c r="BD62" i="60" s="1"/>
  <c r="BC62" i="60" a="1"/>
  <c r="BC62" i="60" s="1"/>
  <c r="BB62" i="60" a="1"/>
  <c r="BB62" i="60" s="1"/>
  <c r="BA62" i="60" a="1"/>
  <c r="BA62" i="60" s="1"/>
  <c r="AZ62" i="60" a="1"/>
  <c r="AZ62" i="60" s="1"/>
  <c r="AY62" i="60" a="1"/>
  <c r="AY62" i="60" s="1"/>
  <c r="AX62" i="60" a="1"/>
  <c r="AX62" i="60" s="1"/>
  <c r="AW62" i="60" a="1"/>
  <c r="AW62" i="60" s="1"/>
  <c r="AV62" i="60" a="1"/>
  <c r="AV62" i="60" s="1"/>
  <c r="AU62" i="60" a="1"/>
  <c r="AU62" i="60" s="1"/>
  <c r="AT62" i="60" a="1"/>
  <c r="AT62" i="60" s="1"/>
  <c r="AS62" i="60" a="1"/>
  <c r="AS62" i="60" s="1"/>
  <c r="AR62" i="60" a="1"/>
  <c r="AR62" i="60" s="1"/>
  <c r="AQ62" i="60" a="1"/>
  <c r="AQ62" i="60" s="1"/>
  <c r="AP62" i="60" a="1"/>
  <c r="AP62" i="60" s="1"/>
  <c r="AO62" i="60" a="1"/>
  <c r="AO62" i="60" s="1"/>
  <c r="AN62" i="60" a="1"/>
  <c r="AN62" i="60" s="1"/>
  <c r="AM62" i="60" a="1"/>
  <c r="AM62" i="60" s="1"/>
  <c r="AL62" i="60" a="1"/>
  <c r="AL62" i="60" s="1"/>
  <c r="AK62" i="60" a="1"/>
  <c r="AK62" i="60" s="1"/>
  <c r="AJ62" i="60" a="1"/>
  <c r="AJ62" i="60" s="1"/>
  <c r="AI62" i="60" a="1"/>
  <c r="AI62" i="60" s="1"/>
  <c r="AH62" i="60" a="1"/>
  <c r="AH62" i="60" s="1"/>
  <c r="AG62" i="60" a="1"/>
  <c r="AG62" i="60" s="1"/>
  <c r="AF62" i="60" a="1"/>
  <c r="AF62" i="60" s="1"/>
  <c r="AE62" i="60" a="1"/>
  <c r="AE62" i="60" s="1"/>
  <c r="AD62" i="60" a="1"/>
  <c r="AD62" i="60" s="1"/>
  <c r="AC62" i="60" a="1"/>
  <c r="AC62" i="60" s="1"/>
  <c r="AB62" i="60" a="1"/>
  <c r="AB62" i="60" s="1"/>
  <c r="AA62" i="60" a="1"/>
  <c r="AA62" i="60" s="1"/>
  <c r="Z62" i="60" a="1"/>
  <c r="Z62" i="60" s="1"/>
  <c r="Y62" i="60" a="1"/>
  <c r="Y62" i="60" s="1"/>
  <c r="X62" i="60" a="1"/>
  <c r="X62" i="60" s="1"/>
  <c r="W62" i="60" a="1"/>
  <c r="W62" i="60" s="1"/>
  <c r="V62" i="60" a="1"/>
  <c r="V62" i="60" s="1"/>
  <c r="U62" i="60" a="1"/>
  <c r="U62" i="60" s="1"/>
  <c r="T62" i="60" a="1"/>
  <c r="T62" i="60" s="1"/>
  <c r="S62" i="60" a="1"/>
  <c r="S62" i="60" s="1"/>
  <c r="R62" i="60" a="1"/>
  <c r="R62" i="60" s="1"/>
  <c r="Q62" i="60" a="1"/>
  <c r="Q62" i="60" s="1"/>
  <c r="P62" i="60" a="1"/>
  <c r="P62" i="60" s="1"/>
  <c r="O62" i="60" a="1"/>
  <c r="O62" i="60" s="1"/>
  <c r="N62" i="60" a="1"/>
  <c r="N62" i="60" s="1"/>
  <c r="M62" i="60" a="1"/>
  <c r="M62" i="60" s="1"/>
  <c r="L62" i="60" a="1"/>
  <c r="L62" i="60" s="1"/>
  <c r="K62" i="60" a="1"/>
  <c r="K62" i="60" s="1"/>
  <c r="J62" i="60" a="1"/>
  <c r="J62" i="60" s="1"/>
  <c r="I62" i="60" a="1"/>
  <c r="I62" i="60" s="1"/>
  <c r="H62" i="60" a="1"/>
  <c r="H62" i="60" s="1"/>
  <c r="G62" i="60" a="1"/>
  <c r="G62" i="60" s="1"/>
  <c r="F62" i="60" a="1"/>
  <c r="F62" i="60" s="1"/>
  <c r="E62" i="60" a="1"/>
  <c r="E62" i="60" s="1"/>
  <c r="D62" i="60" a="1"/>
  <c r="D62" i="60" s="1"/>
  <c r="C62" i="60" a="1"/>
  <c r="C62" i="60" s="1"/>
  <c r="B62" i="60" a="1"/>
  <c r="B62" i="60" s="1"/>
  <c r="FP61" i="60"/>
  <c r="FP61" i="60" a="1"/>
  <c r="FO61" i="60"/>
  <c r="FO61" i="60" a="1"/>
  <c r="FN61" i="60"/>
  <c r="FN61" i="60" a="1"/>
  <c r="FM61" i="60"/>
  <c r="FM61" i="60" a="1"/>
  <c r="FL61" i="60"/>
  <c r="FL61" i="60" a="1"/>
  <c r="FK61" i="60"/>
  <c r="FK61" i="60" a="1"/>
  <c r="FJ61" i="60"/>
  <c r="FJ61" i="60" a="1"/>
  <c r="FI61" i="60"/>
  <c r="FI61" i="60" a="1"/>
  <c r="FH61" i="60"/>
  <c r="FH61" i="60" a="1"/>
  <c r="FG61" i="60"/>
  <c r="FG61" i="60" a="1"/>
  <c r="FF61" i="60"/>
  <c r="FF61" i="60" a="1"/>
  <c r="FE61" i="60"/>
  <c r="FE61" i="60" a="1"/>
  <c r="FD61" i="60"/>
  <c r="FD61" i="60" a="1"/>
  <c r="FC61" i="60"/>
  <c r="FC61" i="60" a="1"/>
  <c r="FB61" i="60"/>
  <c r="FB61" i="60" a="1"/>
  <c r="FA61" i="60"/>
  <c r="FA61" i="60" a="1"/>
  <c r="EZ61" i="60"/>
  <c r="EZ61" i="60" a="1"/>
  <c r="EY61" i="60"/>
  <c r="EY61" i="60" a="1"/>
  <c r="EX61" i="60"/>
  <c r="EX61" i="60" a="1"/>
  <c r="EW61" i="60"/>
  <c r="EW61" i="60" a="1"/>
  <c r="EV61" i="60"/>
  <c r="EV61" i="60" a="1"/>
  <c r="EU61" i="60"/>
  <c r="EU61" i="60" a="1"/>
  <c r="ET61" i="60"/>
  <c r="ET61" i="60" a="1"/>
  <c r="ES61" i="60"/>
  <c r="ES61" i="60" a="1"/>
  <c r="ER61" i="60"/>
  <c r="ER61" i="60" a="1"/>
  <c r="EQ61" i="60"/>
  <c r="EQ61" i="60" a="1"/>
  <c r="EP61" i="60"/>
  <c r="EP61" i="60" a="1"/>
  <c r="EO61" i="60"/>
  <c r="EO61" i="60" a="1"/>
  <c r="EN61" i="60"/>
  <c r="EN61" i="60" a="1"/>
  <c r="EM61" i="60"/>
  <c r="EM61" i="60" a="1"/>
  <c r="EL61" i="60"/>
  <c r="EL61" i="60" a="1"/>
  <c r="EK61" i="60"/>
  <c r="EK61" i="60" a="1"/>
  <c r="EJ61" i="60"/>
  <c r="EJ61" i="60" a="1"/>
  <c r="EI61" i="60"/>
  <c r="EI61" i="60" a="1"/>
  <c r="EH61" i="60"/>
  <c r="EH61" i="60" a="1"/>
  <c r="EG61" i="60"/>
  <c r="EG61" i="60" a="1"/>
  <c r="EF61" i="60"/>
  <c r="EF61" i="60" a="1"/>
  <c r="EE61" i="60"/>
  <c r="EE61" i="60" a="1"/>
  <c r="ED61" i="60"/>
  <c r="ED61" i="60" a="1"/>
  <c r="EC61" i="60"/>
  <c r="EC61" i="60" a="1"/>
  <c r="EB61" i="60"/>
  <c r="EB61" i="60" a="1"/>
  <c r="EA61" i="60"/>
  <c r="EA61" i="60" a="1"/>
  <c r="DZ61" i="60"/>
  <c r="DZ61" i="60" a="1"/>
  <c r="DY61" i="60"/>
  <c r="DY61" i="60" a="1"/>
  <c r="DX61" i="60"/>
  <c r="DX61" i="60" a="1"/>
  <c r="DW61" i="60"/>
  <c r="DW61" i="60" a="1"/>
  <c r="DV61" i="60"/>
  <c r="DV61" i="60" a="1"/>
  <c r="DU61" i="60"/>
  <c r="DU61" i="60" a="1"/>
  <c r="DT61" i="60"/>
  <c r="DT61" i="60" a="1"/>
  <c r="DS61" i="60"/>
  <c r="DS61" i="60" a="1"/>
  <c r="DR61" i="60"/>
  <c r="DR61" i="60" a="1"/>
  <c r="DQ61" i="60"/>
  <c r="DQ61" i="60" a="1"/>
  <c r="DP61" i="60"/>
  <c r="DP61" i="60" a="1"/>
  <c r="DO61" i="60"/>
  <c r="DO61" i="60" a="1"/>
  <c r="DN61" i="60"/>
  <c r="DN61" i="60" a="1"/>
  <c r="DM61" i="60"/>
  <c r="DM61" i="60" a="1"/>
  <c r="DL61" i="60"/>
  <c r="DL61" i="60" a="1"/>
  <c r="DK61" i="60"/>
  <c r="DK61" i="60" a="1"/>
  <c r="DJ61" i="60"/>
  <c r="DJ61" i="60" a="1"/>
  <c r="DI61" i="60"/>
  <c r="DI61" i="60" a="1"/>
  <c r="DH61" i="60"/>
  <c r="DH61" i="60" a="1"/>
  <c r="DG61" i="60"/>
  <c r="DG61" i="60" a="1"/>
  <c r="DF61" i="60"/>
  <c r="DF61" i="60" a="1"/>
  <c r="DE61" i="60"/>
  <c r="DE61" i="60" a="1"/>
  <c r="DD61" i="60"/>
  <c r="DD61" i="60" a="1"/>
  <c r="DC61" i="60"/>
  <c r="DC61" i="60" a="1"/>
  <c r="DB61" i="60"/>
  <c r="DB61" i="60" a="1"/>
  <c r="DA61" i="60"/>
  <c r="DA61" i="60" a="1"/>
  <c r="CZ61" i="60"/>
  <c r="CZ61" i="60" a="1"/>
  <c r="CY61" i="60"/>
  <c r="CY61" i="60" a="1"/>
  <c r="CX61" i="60"/>
  <c r="CX61" i="60" a="1"/>
  <c r="CW61" i="60"/>
  <c r="CW61" i="60" a="1"/>
  <c r="CV61" i="60"/>
  <c r="CV61" i="60" a="1"/>
  <c r="CU61" i="60"/>
  <c r="CU61" i="60" a="1"/>
  <c r="CT61" i="60"/>
  <c r="CT61" i="60" a="1"/>
  <c r="CS61" i="60"/>
  <c r="CS61" i="60" a="1"/>
  <c r="CR61" i="60"/>
  <c r="CR61" i="60" a="1"/>
  <c r="CQ61" i="60"/>
  <c r="CQ61" i="60" a="1"/>
  <c r="CP61" i="60"/>
  <c r="CP61" i="60" a="1"/>
  <c r="CO61" i="60"/>
  <c r="CO61" i="60" a="1"/>
  <c r="CN61" i="60" a="1"/>
  <c r="CN61" i="60" s="1"/>
  <c r="CM61" i="60"/>
  <c r="CM61" i="60" a="1"/>
  <c r="CL61" i="60"/>
  <c r="CL61" i="60" a="1"/>
  <c r="CK61" i="60"/>
  <c r="CK61" i="60" a="1"/>
  <c r="CJ61" i="60" a="1"/>
  <c r="CJ61" i="60" s="1"/>
  <c r="CI61" i="60"/>
  <c r="CI61" i="60" a="1"/>
  <c r="CH61" i="60"/>
  <c r="CH61" i="60" a="1"/>
  <c r="CG61" i="60"/>
  <c r="CG61" i="60" a="1"/>
  <c r="CF61" i="60" a="1"/>
  <c r="CF61" i="60" s="1"/>
  <c r="CE61" i="60"/>
  <c r="CE61" i="60" a="1"/>
  <c r="CD61" i="60"/>
  <c r="CD61" i="60" a="1"/>
  <c r="CC61" i="60"/>
  <c r="CC61" i="60" a="1"/>
  <c r="CB61" i="60" a="1"/>
  <c r="CB61" i="60" s="1"/>
  <c r="CA61" i="60"/>
  <c r="CA61" i="60" a="1"/>
  <c r="BZ61" i="60"/>
  <c r="BZ61" i="60" a="1"/>
  <c r="BY61" i="60"/>
  <c r="BY61" i="60" a="1"/>
  <c r="BX61" i="60" a="1"/>
  <c r="BX61" i="60" s="1"/>
  <c r="BW61" i="60"/>
  <c r="BW61" i="60" a="1"/>
  <c r="BV61" i="60"/>
  <c r="BV61" i="60" a="1"/>
  <c r="BU61" i="60"/>
  <c r="BU61" i="60" a="1"/>
  <c r="BT61" i="60" a="1"/>
  <c r="BT61" i="60" s="1"/>
  <c r="BS61" i="60"/>
  <c r="BS61" i="60" a="1"/>
  <c r="BR61" i="60"/>
  <c r="BR61" i="60" a="1"/>
  <c r="BQ61" i="60"/>
  <c r="BQ61" i="60" a="1"/>
  <c r="BP61" i="60" a="1"/>
  <c r="BP61" i="60" s="1"/>
  <c r="BO61" i="60"/>
  <c r="BO61" i="60" a="1"/>
  <c r="BN61" i="60"/>
  <c r="BN61" i="60" a="1"/>
  <c r="BM61" i="60"/>
  <c r="BM61" i="60" a="1"/>
  <c r="BL61" i="60" a="1"/>
  <c r="BL61" i="60" s="1"/>
  <c r="BK61" i="60"/>
  <c r="BK61" i="60" a="1"/>
  <c r="BJ61" i="60" a="1"/>
  <c r="BJ61" i="60" s="1"/>
  <c r="BI61" i="60"/>
  <c r="BI61" i="60" a="1"/>
  <c r="BH61" i="60" a="1"/>
  <c r="BH61" i="60" s="1"/>
  <c r="BG61" i="60"/>
  <c r="BG61" i="60" a="1"/>
  <c r="BF61" i="60" a="1"/>
  <c r="BF61" i="60" s="1"/>
  <c r="BE61" i="60"/>
  <c r="BE61" i="60" a="1"/>
  <c r="BD61" i="60" a="1"/>
  <c r="BD61" i="60" s="1"/>
  <c r="BC61" i="60"/>
  <c r="BC61" i="60" a="1"/>
  <c r="BB61" i="60" a="1"/>
  <c r="BB61" i="60" s="1"/>
  <c r="BA61" i="60"/>
  <c r="BA61" i="60" a="1"/>
  <c r="AZ61" i="60" a="1"/>
  <c r="AZ61" i="60" s="1"/>
  <c r="AY61" i="60"/>
  <c r="AY61" i="60" a="1"/>
  <c r="AX61" i="60" a="1"/>
  <c r="AX61" i="60" s="1"/>
  <c r="AW61" i="60"/>
  <c r="AW61" i="60" a="1"/>
  <c r="AV61" i="60" a="1"/>
  <c r="AV61" i="60" s="1"/>
  <c r="AU61" i="60"/>
  <c r="AU61" i="60" a="1"/>
  <c r="AT61" i="60" a="1"/>
  <c r="AT61" i="60" s="1"/>
  <c r="AS61" i="60"/>
  <c r="AS61" i="60" a="1"/>
  <c r="AR61" i="60" a="1"/>
  <c r="AR61" i="60" s="1"/>
  <c r="AQ61" i="60"/>
  <c r="AQ61" i="60" a="1"/>
  <c r="AP61" i="60" a="1"/>
  <c r="AP61" i="60" s="1"/>
  <c r="AO61" i="60"/>
  <c r="AO61" i="60" a="1"/>
  <c r="AN61" i="60" a="1"/>
  <c r="AN61" i="60" s="1"/>
  <c r="AM61" i="60"/>
  <c r="AM61" i="60" a="1"/>
  <c r="AL61" i="60" a="1"/>
  <c r="AL61" i="60" s="1"/>
  <c r="AK61" i="60"/>
  <c r="AK61" i="60" a="1"/>
  <c r="AJ61" i="60" a="1"/>
  <c r="AJ61" i="60" s="1"/>
  <c r="AI61" i="60"/>
  <c r="AI61" i="60" a="1"/>
  <c r="AH61" i="60" a="1"/>
  <c r="AH61" i="60" s="1"/>
  <c r="AG61" i="60"/>
  <c r="AG61" i="60" a="1"/>
  <c r="AF61" i="60" a="1"/>
  <c r="AF61" i="60" s="1"/>
  <c r="AE61" i="60"/>
  <c r="AE61" i="60" a="1"/>
  <c r="AD61" i="60" a="1"/>
  <c r="AD61" i="60" s="1"/>
  <c r="AC61" i="60"/>
  <c r="AC61" i="60" a="1"/>
  <c r="AB61" i="60" a="1"/>
  <c r="AB61" i="60" s="1"/>
  <c r="AA61" i="60"/>
  <c r="AA61" i="60" a="1"/>
  <c r="Z61" i="60" a="1"/>
  <c r="Z61" i="60" s="1"/>
  <c r="Y61" i="60"/>
  <c r="Y61" i="60" a="1"/>
  <c r="X61" i="60" a="1"/>
  <c r="X61" i="60" s="1"/>
  <c r="W61" i="60"/>
  <c r="W61" i="60" a="1"/>
  <c r="V61" i="60" a="1"/>
  <c r="V61" i="60" s="1"/>
  <c r="U61" i="60"/>
  <c r="U61" i="60" a="1"/>
  <c r="T61" i="60" a="1"/>
  <c r="T61" i="60" s="1"/>
  <c r="S61" i="60"/>
  <c r="S61" i="60" a="1"/>
  <c r="R61" i="60" a="1"/>
  <c r="R61" i="60" s="1"/>
  <c r="Q61" i="60"/>
  <c r="Q61" i="60" a="1"/>
  <c r="P61" i="60" a="1"/>
  <c r="P61" i="60" s="1"/>
  <c r="O61" i="60"/>
  <c r="O61" i="60" a="1"/>
  <c r="N61" i="60" a="1"/>
  <c r="N61" i="60" s="1"/>
  <c r="M61" i="60"/>
  <c r="M61" i="60" a="1"/>
  <c r="L61" i="60" a="1"/>
  <c r="L61" i="60" s="1"/>
  <c r="K61" i="60"/>
  <c r="K61" i="60" a="1"/>
  <c r="J61" i="60" a="1"/>
  <c r="J61" i="60" s="1"/>
  <c r="I61" i="60"/>
  <c r="I61" i="60" a="1"/>
  <c r="H61" i="60" a="1"/>
  <c r="H61" i="60" s="1"/>
  <c r="G61" i="60"/>
  <c r="G61" i="60" a="1"/>
  <c r="F61" i="60" a="1"/>
  <c r="F61" i="60" s="1"/>
  <c r="E61" i="60"/>
  <c r="E61" i="60" a="1"/>
  <c r="D61" i="60" a="1"/>
  <c r="D61" i="60" s="1"/>
  <c r="C61" i="60"/>
  <c r="C61" i="60" a="1"/>
  <c r="B61" i="60" a="1"/>
  <c r="B61" i="60" s="1"/>
  <c r="FR61" i="60" s="1"/>
  <c r="FP60" i="60" a="1"/>
  <c r="FP60" i="60" s="1"/>
  <c r="FO60" i="60"/>
  <c r="FO60" i="60" a="1"/>
  <c r="FN60" i="60" a="1"/>
  <c r="FN60" i="60" s="1"/>
  <c r="FM60" i="60"/>
  <c r="FM60" i="60" a="1"/>
  <c r="FL60" i="60" a="1"/>
  <c r="FL60" i="60" s="1"/>
  <c r="FK60" i="60"/>
  <c r="FK60" i="60" a="1"/>
  <c r="FJ60" i="60" a="1"/>
  <c r="FJ60" i="60" s="1"/>
  <c r="FI60" i="60"/>
  <c r="FI60" i="60" a="1"/>
  <c r="FH60" i="60" a="1"/>
  <c r="FH60" i="60" s="1"/>
  <c r="FG60" i="60"/>
  <c r="FG60" i="60" a="1"/>
  <c r="FF60" i="60" a="1"/>
  <c r="FF60" i="60" s="1"/>
  <c r="FE60" i="60"/>
  <c r="FE60" i="60" a="1"/>
  <c r="FD60" i="60" a="1"/>
  <c r="FD60" i="60" s="1"/>
  <c r="FC60" i="60"/>
  <c r="FC60" i="60" a="1"/>
  <c r="FB60" i="60" a="1"/>
  <c r="FB60" i="60" s="1"/>
  <c r="FA60" i="60"/>
  <c r="FA60" i="60" a="1"/>
  <c r="EZ60" i="60" a="1"/>
  <c r="EZ60" i="60" s="1"/>
  <c r="EY60" i="60"/>
  <c r="EY60" i="60" a="1"/>
  <c r="EX60" i="60" a="1"/>
  <c r="EX60" i="60" s="1"/>
  <c r="EW60" i="60"/>
  <c r="EW60" i="60" a="1"/>
  <c r="EV60" i="60" a="1"/>
  <c r="EV60" i="60" s="1"/>
  <c r="EU60" i="60"/>
  <c r="EU60" i="60" a="1"/>
  <c r="ET60" i="60" a="1"/>
  <c r="ET60" i="60" s="1"/>
  <c r="ES60" i="60"/>
  <c r="ES60" i="60" a="1"/>
  <c r="ER60" i="60" a="1"/>
  <c r="ER60" i="60" s="1"/>
  <c r="EQ60" i="60"/>
  <c r="EQ60" i="60" a="1"/>
  <c r="EP60" i="60" a="1"/>
  <c r="EP60" i="60" s="1"/>
  <c r="EO60" i="60"/>
  <c r="EO60" i="60" a="1"/>
  <c r="EN60" i="60" a="1"/>
  <c r="EN60" i="60" s="1"/>
  <c r="EM60" i="60"/>
  <c r="EM60" i="60" a="1"/>
  <c r="EL60" i="60" a="1"/>
  <c r="EL60" i="60" s="1"/>
  <c r="EK60" i="60"/>
  <c r="EK60" i="60" a="1"/>
  <c r="EJ60" i="60" a="1"/>
  <c r="EJ60" i="60" s="1"/>
  <c r="EI60" i="60"/>
  <c r="EI60" i="60" a="1"/>
  <c r="EH60" i="60" a="1"/>
  <c r="EH60" i="60" s="1"/>
  <c r="EG60" i="60"/>
  <c r="EG60" i="60" a="1"/>
  <c r="EF60" i="60" a="1"/>
  <c r="EF60" i="60" s="1"/>
  <c r="EE60" i="60"/>
  <c r="EE60" i="60" a="1"/>
  <c r="ED60" i="60" a="1"/>
  <c r="ED60" i="60" s="1"/>
  <c r="EC60" i="60"/>
  <c r="EC60" i="60" a="1"/>
  <c r="EB60" i="60" a="1"/>
  <c r="EB60" i="60" s="1"/>
  <c r="EA60" i="60"/>
  <c r="EA60" i="60" a="1"/>
  <c r="DZ60" i="60" a="1"/>
  <c r="DZ60" i="60" s="1"/>
  <c r="DY60" i="60"/>
  <c r="DY60" i="60" a="1"/>
  <c r="DX60" i="60" a="1"/>
  <c r="DX60" i="60" s="1"/>
  <c r="DW60" i="60"/>
  <c r="DW60" i="60" a="1"/>
  <c r="DV60" i="60" a="1"/>
  <c r="DV60" i="60" s="1"/>
  <c r="DU60" i="60"/>
  <c r="DU60" i="60" a="1"/>
  <c r="DT60" i="60" a="1"/>
  <c r="DT60" i="60" s="1"/>
  <c r="DS60" i="60"/>
  <c r="DS60" i="60" a="1"/>
  <c r="DR60" i="60" a="1"/>
  <c r="DR60" i="60" s="1"/>
  <c r="DQ60" i="60"/>
  <c r="DQ60" i="60" a="1"/>
  <c r="DP60" i="60" a="1"/>
  <c r="DP60" i="60" s="1"/>
  <c r="DO60" i="60"/>
  <c r="DO60" i="60" a="1"/>
  <c r="DN60" i="60" a="1"/>
  <c r="DN60" i="60" s="1"/>
  <c r="DM60" i="60"/>
  <c r="DM60" i="60" a="1"/>
  <c r="DL60" i="60" a="1"/>
  <c r="DL60" i="60" s="1"/>
  <c r="DK60" i="60"/>
  <c r="DK60" i="60" a="1"/>
  <c r="DJ60" i="60" a="1"/>
  <c r="DJ60" i="60" s="1"/>
  <c r="DI60" i="60"/>
  <c r="DI60" i="60" a="1"/>
  <c r="DH60" i="60" a="1"/>
  <c r="DH60" i="60" s="1"/>
  <c r="DG60" i="60"/>
  <c r="DG60" i="60" a="1"/>
  <c r="DF60" i="60" a="1"/>
  <c r="DF60" i="60" s="1"/>
  <c r="DE60" i="60" a="1"/>
  <c r="DE60" i="60" s="1"/>
  <c r="DD60" i="60" a="1"/>
  <c r="DD60" i="60" s="1"/>
  <c r="DC60" i="60"/>
  <c r="DC60" i="60" a="1"/>
  <c r="DB60" i="60" a="1"/>
  <c r="DB60" i="60" s="1"/>
  <c r="DA60" i="60" a="1"/>
  <c r="DA60" i="60" s="1"/>
  <c r="CZ60" i="60" a="1"/>
  <c r="CZ60" i="60" s="1"/>
  <c r="CY60" i="60"/>
  <c r="CY60" i="60" a="1"/>
  <c r="CX60" i="60" a="1"/>
  <c r="CX60" i="60" s="1"/>
  <c r="CW60" i="60" a="1"/>
  <c r="CW60" i="60" s="1"/>
  <c r="CV60" i="60" a="1"/>
  <c r="CV60" i="60" s="1"/>
  <c r="CU60" i="60"/>
  <c r="CU60" i="60" a="1"/>
  <c r="CT60" i="60" a="1"/>
  <c r="CT60" i="60" s="1"/>
  <c r="CS60" i="60" a="1"/>
  <c r="CS60" i="60" s="1"/>
  <c r="CR60" i="60" a="1"/>
  <c r="CR60" i="60" s="1"/>
  <c r="CQ60" i="60" a="1"/>
  <c r="CQ60" i="60" s="1"/>
  <c r="CP60" i="60" a="1"/>
  <c r="CP60" i="60" s="1"/>
  <c r="CO60" i="60" a="1"/>
  <c r="CO60" i="60" s="1"/>
  <c r="CN60" i="60" a="1"/>
  <c r="CN60" i="60" s="1"/>
  <c r="CM60" i="60" a="1"/>
  <c r="CM60" i="60" s="1"/>
  <c r="CL60" i="60" a="1"/>
  <c r="CL60" i="60" s="1"/>
  <c r="CK60" i="60" a="1"/>
  <c r="CK60" i="60" s="1"/>
  <c r="CJ60" i="60" a="1"/>
  <c r="CJ60" i="60" s="1"/>
  <c r="CI60" i="60" a="1"/>
  <c r="CI60" i="60" s="1"/>
  <c r="CH60" i="60" a="1"/>
  <c r="CH60" i="60" s="1"/>
  <c r="CG60" i="60" a="1"/>
  <c r="CG60" i="60" s="1"/>
  <c r="CF60" i="60" a="1"/>
  <c r="CF60" i="60" s="1"/>
  <c r="CE60" i="60" a="1"/>
  <c r="CE60" i="60" s="1"/>
  <c r="CD60" i="60" a="1"/>
  <c r="CD60" i="60" s="1"/>
  <c r="CC60" i="60" a="1"/>
  <c r="CC60" i="60" s="1"/>
  <c r="CB60" i="60" a="1"/>
  <c r="CB60" i="60" s="1"/>
  <c r="CA60" i="60" a="1"/>
  <c r="CA60" i="60" s="1"/>
  <c r="BZ60" i="60" a="1"/>
  <c r="BZ60" i="60" s="1"/>
  <c r="BY60" i="60" a="1"/>
  <c r="BY60" i="60" s="1"/>
  <c r="BX60" i="60" a="1"/>
  <c r="BX60" i="60" s="1"/>
  <c r="BW60" i="60" a="1"/>
  <c r="BW60" i="60" s="1"/>
  <c r="BV60" i="60" a="1"/>
  <c r="BV60" i="60" s="1"/>
  <c r="BU60" i="60" a="1"/>
  <c r="BU60" i="60" s="1"/>
  <c r="BT60" i="60" a="1"/>
  <c r="BT60" i="60" s="1"/>
  <c r="BS60" i="60" a="1"/>
  <c r="BS60" i="60" s="1"/>
  <c r="BR60" i="60" a="1"/>
  <c r="BR60" i="60" s="1"/>
  <c r="BQ60" i="60" a="1"/>
  <c r="BQ60" i="60" s="1"/>
  <c r="BP60" i="60" a="1"/>
  <c r="BP60" i="60" s="1"/>
  <c r="BO60" i="60" a="1"/>
  <c r="BO60" i="60" s="1"/>
  <c r="BN60" i="60" a="1"/>
  <c r="BN60" i="60" s="1"/>
  <c r="BM60" i="60" a="1"/>
  <c r="BM60" i="60" s="1"/>
  <c r="BL60" i="60" a="1"/>
  <c r="BL60" i="60" s="1"/>
  <c r="BK60" i="60" a="1"/>
  <c r="BK60" i="60" s="1"/>
  <c r="BJ60" i="60" a="1"/>
  <c r="BJ60" i="60" s="1"/>
  <c r="BI60" i="60" a="1"/>
  <c r="BI60" i="60" s="1"/>
  <c r="BH60" i="60" a="1"/>
  <c r="BH60" i="60" s="1"/>
  <c r="BG60" i="60" a="1"/>
  <c r="BG60" i="60" s="1"/>
  <c r="BF60" i="60" a="1"/>
  <c r="BF60" i="60" s="1"/>
  <c r="BE60" i="60" a="1"/>
  <c r="BE60" i="60" s="1"/>
  <c r="BD60" i="60" a="1"/>
  <c r="BD60" i="60" s="1"/>
  <c r="BC60" i="60" a="1"/>
  <c r="BC60" i="60" s="1"/>
  <c r="BB60" i="60" a="1"/>
  <c r="BB60" i="60" s="1"/>
  <c r="BA60" i="60" a="1"/>
  <c r="BA60" i="60" s="1"/>
  <c r="AZ60" i="60" a="1"/>
  <c r="AZ60" i="60" s="1"/>
  <c r="AY60" i="60" a="1"/>
  <c r="AY60" i="60" s="1"/>
  <c r="AX60" i="60" a="1"/>
  <c r="AX60" i="60" s="1"/>
  <c r="AW60" i="60" a="1"/>
  <c r="AW60" i="60" s="1"/>
  <c r="AV60" i="60" a="1"/>
  <c r="AV60" i="60" s="1"/>
  <c r="AU60" i="60" a="1"/>
  <c r="AU60" i="60" s="1"/>
  <c r="AT60" i="60" a="1"/>
  <c r="AT60" i="60" s="1"/>
  <c r="AS60" i="60" a="1"/>
  <c r="AS60" i="60" s="1"/>
  <c r="AR60" i="60" a="1"/>
  <c r="AR60" i="60" s="1"/>
  <c r="AQ60" i="60" a="1"/>
  <c r="AQ60" i="60" s="1"/>
  <c r="AP60" i="60" a="1"/>
  <c r="AP60" i="60" s="1"/>
  <c r="AO60" i="60" a="1"/>
  <c r="AO60" i="60" s="1"/>
  <c r="AN60" i="60" a="1"/>
  <c r="AN60" i="60" s="1"/>
  <c r="AM60" i="60" a="1"/>
  <c r="AM60" i="60" s="1"/>
  <c r="AL60" i="60" a="1"/>
  <c r="AL60" i="60" s="1"/>
  <c r="AK60" i="60" a="1"/>
  <c r="AK60" i="60" s="1"/>
  <c r="AJ60" i="60" a="1"/>
  <c r="AJ60" i="60" s="1"/>
  <c r="AI60" i="60" a="1"/>
  <c r="AI60" i="60" s="1"/>
  <c r="AH60" i="60" a="1"/>
  <c r="AH60" i="60" s="1"/>
  <c r="AG60" i="60" a="1"/>
  <c r="AG60" i="60" s="1"/>
  <c r="AF60" i="60" a="1"/>
  <c r="AF60" i="60" s="1"/>
  <c r="AE60" i="60" a="1"/>
  <c r="AE60" i="60" s="1"/>
  <c r="AD60" i="60" a="1"/>
  <c r="AD60" i="60" s="1"/>
  <c r="AC60" i="60" a="1"/>
  <c r="AC60" i="60" s="1"/>
  <c r="AB60" i="60" a="1"/>
  <c r="AB60" i="60" s="1"/>
  <c r="AA60" i="60" a="1"/>
  <c r="AA60" i="60" s="1"/>
  <c r="Z60" i="60" a="1"/>
  <c r="Z60" i="60" s="1"/>
  <c r="Y60" i="60" a="1"/>
  <c r="Y60" i="60" s="1"/>
  <c r="X60" i="60" a="1"/>
  <c r="X60" i="60" s="1"/>
  <c r="W60" i="60" a="1"/>
  <c r="W60" i="60" s="1"/>
  <c r="V60" i="60" a="1"/>
  <c r="V60" i="60" s="1"/>
  <c r="U60" i="60" a="1"/>
  <c r="U60" i="60" s="1"/>
  <c r="T60" i="60" a="1"/>
  <c r="T60" i="60" s="1"/>
  <c r="S60" i="60" a="1"/>
  <c r="S60" i="60" s="1"/>
  <c r="R60" i="60" a="1"/>
  <c r="R60" i="60" s="1"/>
  <c r="Q60" i="60" a="1"/>
  <c r="Q60" i="60" s="1"/>
  <c r="P60" i="60" a="1"/>
  <c r="P60" i="60" s="1"/>
  <c r="O60" i="60" a="1"/>
  <c r="O60" i="60" s="1"/>
  <c r="N60" i="60" a="1"/>
  <c r="N60" i="60" s="1"/>
  <c r="M60" i="60" a="1"/>
  <c r="M60" i="60" s="1"/>
  <c r="L60" i="60" a="1"/>
  <c r="L60" i="60" s="1"/>
  <c r="K60" i="60" a="1"/>
  <c r="K60" i="60" s="1"/>
  <c r="J60" i="60" a="1"/>
  <c r="J60" i="60" s="1"/>
  <c r="I60" i="60" a="1"/>
  <c r="I60" i="60" s="1"/>
  <c r="H60" i="60" a="1"/>
  <c r="H60" i="60" s="1"/>
  <c r="G60" i="60" a="1"/>
  <c r="G60" i="60" s="1"/>
  <c r="F60" i="60" a="1"/>
  <c r="F60" i="60" s="1"/>
  <c r="E60" i="60" a="1"/>
  <c r="E60" i="60" s="1"/>
  <c r="D60" i="60" a="1"/>
  <c r="D60" i="60" s="1"/>
  <c r="C60" i="60" a="1"/>
  <c r="C60" i="60" s="1"/>
  <c r="B60" i="60" a="1"/>
  <c r="B60" i="60" s="1"/>
  <c r="FP59" i="60"/>
  <c r="FP59" i="60" a="1"/>
  <c r="FO59" i="60"/>
  <c r="FO59" i="60" a="1"/>
  <c r="FN59" i="60"/>
  <c r="FN59" i="60" a="1"/>
  <c r="FM59" i="60"/>
  <c r="FM59" i="60" a="1"/>
  <c r="FL59" i="60"/>
  <c r="FL59" i="60" a="1"/>
  <c r="FK59" i="60"/>
  <c r="FK59" i="60" a="1"/>
  <c r="FJ59" i="60"/>
  <c r="FJ59" i="60" a="1"/>
  <c r="FI59" i="60"/>
  <c r="FI59" i="60" a="1"/>
  <c r="FH59" i="60"/>
  <c r="FH59" i="60" a="1"/>
  <c r="FG59" i="60"/>
  <c r="FG59" i="60" a="1"/>
  <c r="FF59" i="60"/>
  <c r="FF59" i="60" a="1"/>
  <c r="FE59" i="60"/>
  <c r="FE59" i="60" a="1"/>
  <c r="FD59" i="60"/>
  <c r="FD59" i="60" a="1"/>
  <c r="FC59" i="60"/>
  <c r="FC59" i="60" a="1"/>
  <c r="FB59" i="60"/>
  <c r="FB59" i="60" a="1"/>
  <c r="FA59" i="60"/>
  <c r="FA59" i="60" a="1"/>
  <c r="EZ59" i="60"/>
  <c r="EZ59" i="60" a="1"/>
  <c r="EY59" i="60"/>
  <c r="EY59" i="60" a="1"/>
  <c r="EX59" i="60"/>
  <c r="EX59" i="60" a="1"/>
  <c r="EW59" i="60"/>
  <c r="EW59" i="60" a="1"/>
  <c r="EV59" i="60"/>
  <c r="EV59" i="60" a="1"/>
  <c r="EU59" i="60"/>
  <c r="EU59" i="60" a="1"/>
  <c r="ET59" i="60"/>
  <c r="ET59" i="60" a="1"/>
  <c r="ES59" i="60"/>
  <c r="ES59" i="60" a="1"/>
  <c r="ER59" i="60"/>
  <c r="ER59" i="60" a="1"/>
  <c r="EQ59" i="60"/>
  <c r="EQ59" i="60" a="1"/>
  <c r="EP59" i="60"/>
  <c r="EP59" i="60" a="1"/>
  <c r="EO59" i="60"/>
  <c r="EO59" i="60" a="1"/>
  <c r="EN59" i="60"/>
  <c r="EN59" i="60" a="1"/>
  <c r="EM59" i="60"/>
  <c r="EM59" i="60" a="1"/>
  <c r="EL59" i="60"/>
  <c r="EL59" i="60" a="1"/>
  <c r="EK59" i="60"/>
  <c r="EK59" i="60" a="1"/>
  <c r="EJ59" i="60"/>
  <c r="EJ59" i="60" a="1"/>
  <c r="EI59" i="60"/>
  <c r="EI59" i="60" a="1"/>
  <c r="EH59" i="60"/>
  <c r="EH59" i="60" a="1"/>
  <c r="EG59" i="60"/>
  <c r="EG59" i="60" a="1"/>
  <c r="EF59" i="60"/>
  <c r="EF59" i="60" a="1"/>
  <c r="EE59" i="60"/>
  <c r="EE59" i="60" a="1"/>
  <c r="ED59" i="60"/>
  <c r="ED59" i="60" a="1"/>
  <c r="EC59" i="60"/>
  <c r="EC59" i="60" a="1"/>
  <c r="EB59" i="60"/>
  <c r="EB59" i="60" a="1"/>
  <c r="EA59" i="60"/>
  <c r="EA59" i="60" a="1"/>
  <c r="DZ59" i="60"/>
  <c r="DZ59" i="60" a="1"/>
  <c r="DY59" i="60"/>
  <c r="DY59" i="60" a="1"/>
  <c r="DX59" i="60"/>
  <c r="DX59" i="60" a="1"/>
  <c r="DW59" i="60"/>
  <c r="DW59" i="60" a="1"/>
  <c r="DV59" i="60"/>
  <c r="DV59" i="60" a="1"/>
  <c r="DU59" i="60"/>
  <c r="DU59" i="60" a="1"/>
  <c r="DT59" i="60"/>
  <c r="DT59" i="60" a="1"/>
  <c r="DS59" i="60"/>
  <c r="DS59" i="60" a="1"/>
  <c r="DR59" i="60"/>
  <c r="DR59" i="60" a="1"/>
  <c r="DQ59" i="60"/>
  <c r="DQ59" i="60" a="1"/>
  <c r="DP59" i="60"/>
  <c r="DP59" i="60" a="1"/>
  <c r="DO59" i="60"/>
  <c r="DO59" i="60" a="1"/>
  <c r="DN59" i="60"/>
  <c r="DN59" i="60" a="1"/>
  <c r="DM59" i="60"/>
  <c r="DM59" i="60" a="1"/>
  <c r="DL59" i="60"/>
  <c r="DL59" i="60" a="1"/>
  <c r="DK59" i="60"/>
  <c r="DK59" i="60" a="1"/>
  <c r="DJ59" i="60"/>
  <c r="DJ59" i="60" a="1"/>
  <c r="DI59" i="60"/>
  <c r="DI59" i="60" a="1"/>
  <c r="DH59" i="60"/>
  <c r="DH59" i="60" a="1"/>
  <c r="DG59" i="60"/>
  <c r="DG59" i="60" a="1"/>
  <c r="DF59" i="60"/>
  <c r="DF59" i="60" a="1"/>
  <c r="DE59" i="60"/>
  <c r="DE59" i="60" a="1"/>
  <c r="DD59" i="60"/>
  <c r="DD59" i="60" a="1"/>
  <c r="DC59" i="60"/>
  <c r="DC59" i="60" a="1"/>
  <c r="DB59" i="60"/>
  <c r="DB59" i="60" a="1"/>
  <c r="DA59" i="60"/>
  <c r="DA59" i="60" a="1"/>
  <c r="CZ59" i="60"/>
  <c r="CZ59" i="60" a="1"/>
  <c r="CY59" i="60"/>
  <c r="CY59" i="60" a="1"/>
  <c r="CX59" i="60"/>
  <c r="CX59" i="60" a="1"/>
  <c r="CW59" i="60"/>
  <c r="CW59" i="60" a="1"/>
  <c r="CV59" i="60"/>
  <c r="CV59" i="60" a="1"/>
  <c r="CU59" i="60"/>
  <c r="CU59" i="60" a="1"/>
  <c r="CT59" i="60"/>
  <c r="CT59" i="60" a="1"/>
  <c r="CS59" i="60"/>
  <c r="CS59" i="60" a="1"/>
  <c r="CR59" i="60"/>
  <c r="CR59" i="60" a="1"/>
  <c r="CQ59" i="60" a="1"/>
  <c r="CQ59" i="60" s="1"/>
  <c r="CP59" i="60"/>
  <c r="CP59" i="60" a="1"/>
  <c r="CO59" i="60"/>
  <c r="CO59" i="60" a="1"/>
  <c r="CN59" i="60"/>
  <c r="CN59" i="60" a="1"/>
  <c r="CM59" i="60" a="1"/>
  <c r="CM59" i="60" s="1"/>
  <c r="CL59" i="60"/>
  <c r="CL59" i="60" a="1"/>
  <c r="CK59" i="60"/>
  <c r="CK59" i="60" a="1"/>
  <c r="CJ59" i="60"/>
  <c r="CJ59" i="60" a="1"/>
  <c r="CI59" i="60" a="1"/>
  <c r="CI59" i="60" s="1"/>
  <c r="CH59" i="60"/>
  <c r="CH59" i="60" a="1"/>
  <c r="CG59" i="60"/>
  <c r="CG59" i="60" a="1"/>
  <c r="CF59" i="60"/>
  <c r="CF59" i="60" a="1"/>
  <c r="CE59" i="60" a="1"/>
  <c r="CE59" i="60" s="1"/>
  <c r="CD59" i="60"/>
  <c r="CD59" i="60" a="1"/>
  <c r="CC59" i="60"/>
  <c r="CC59" i="60" a="1"/>
  <c r="CB59" i="60"/>
  <c r="CB59" i="60" a="1"/>
  <c r="CA59" i="60" a="1"/>
  <c r="CA59" i="60" s="1"/>
  <c r="BZ59" i="60"/>
  <c r="BZ59" i="60" a="1"/>
  <c r="BY59" i="60"/>
  <c r="BY59" i="60" a="1"/>
  <c r="BX59" i="60"/>
  <c r="BX59" i="60" a="1"/>
  <c r="BW59" i="60" a="1"/>
  <c r="BW59" i="60" s="1"/>
  <c r="BV59" i="60"/>
  <c r="BV59" i="60" a="1"/>
  <c r="BU59" i="60"/>
  <c r="BU59" i="60" a="1"/>
  <c r="BT59" i="60"/>
  <c r="BT59" i="60" a="1"/>
  <c r="BS59" i="60" a="1"/>
  <c r="BS59" i="60" s="1"/>
  <c r="BR59" i="60"/>
  <c r="BR59" i="60" a="1"/>
  <c r="BQ59" i="60"/>
  <c r="BQ59" i="60" a="1"/>
  <c r="BP59" i="60"/>
  <c r="BP59" i="60" a="1"/>
  <c r="BO59" i="60" a="1"/>
  <c r="BO59" i="60" s="1"/>
  <c r="BN59" i="60"/>
  <c r="BN59" i="60" a="1"/>
  <c r="BM59" i="60"/>
  <c r="BM59" i="60" a="1"/>
  <c r="BL59" i="60"/>
  <c r="BL59" i="60" a="1"/>
  <c r="BK59" i="60" a="1"/>
  <c r="BK59" i="60" s="1"/>
  <c r="BJ59" i="60"/>
  <c r="BJ59" i="60" a="1"/>
  <c r="BI59" i="60"/>
  <c r="BI59" i="60" a="1"/>
  <c r="BH59" i="60"/>
  <c r="BH59" i="60" a="1"/>
  <c r="BG59" i="60" a="1"/>
  <c r="BG59" i="60" s="1"/>
  <c r="BF59" i="60"/>
  <c r="BF59" i="60" a="1"/>
  <c r="BE59" i="60"/>
  <c r="BE59" i="60" a="1"/>
  <c r="BD59" i="60"/>
  <c r="BD59" i="60" a="1"/>
  <c r="BC59" i="60" a="1"/>
  <c r="BC59" i="60" s="1"/>
  <c r="BB59" i="60"/>
  <c r="BB59" i="60" a="1"/>
  <c r="BA59" i="60"/>
  <c r="BA59" i="60" a="1"/>
  <c r="AZ59" i="60"/>
  <c r="AZ59" i="60" a="1"/>
  <c r="AY59" i="60" a="1"/>
  <c r="AY59" i="60" s="1"/>
  <c r="AX59" i="60"/>
  <c r="AX59" i="60" a="1"/>
  <c r="AW59" i="60" a="1"/>
  <c r="AW59" i="60" s="1"/>
  <c r="AV59" i="60"/>
  <c r="AV59" i="60" a="1"/>
  <c r="AU59" i="60" a="1"/>
  <c r="AU59" i="60" s="1"/>
  <c r="AT59" i="60"/>
  <c r="AT59" i="60" a="1"/>
  <c r="AS59" i="60" a="1"/>
  <c r="AS59" i="60" s="1"/>
  <c r="AR59" i="60"/>
  <c r="AR59" i="60" a="1"/>
  <c r="AQ59" i="60" a="1"/>
  <c r="AQ59" i="60" s="1"/>
  <c r="AP59" i="60"/>
  <c r="AP59" i="60" a="1"/>
  <c r="AO59" i="60" a="1"/>
  <c r="AO59" i="60" s="1"/>
  <c r="AN59" i="60"/>
  <c r="AN59" i="60" a="1"/>
  <c r="AM59" i="60" a="1"/>
  <c r="AM59" i="60" s="1"/>
  <c r="AL59" i="60"/>
  <c r="AL59" i="60" a="1"/>
  <c r="AK59" i="60" a="1"/>
  <c r="AK59" i="60" s="1"/>
  <c r="AJ59" i="60"/>
  <c r="AJ59" i="60" a="1"/>
  <c r="AI59" i="60" a="1"/>
  <c r="AI59" i="60" s="1"/>
  <c r="AH59" i="60"/>
  <c r="AH59" i="60" a="1"/>
  <c r="AG59" i="60" a="1"/>
  <c r="AG59" i="60" s="1"/>
  <c r="AF59" i="60"/>
  <c r="AF59" i="60" a="1"/>
  <c r="AE59" i="60" a="1"/>
  <c r="AE59" i="60" s="1"/>
  <c r="AD59" i="60"/>
  <c r="AD59" i="60" a="1"/>
  <c r="AC59" i="60" a="1"/>
  <c r="AC59" i="60" s="1"/>
  <c r="AB59" i="60"/>
  <c r="AB59" i="60" a="1"/>
  <c r="AA59" i="60" a="1"/>
  <c r="AA59" i="60" s="1"/>
  <c r="Z59" i="60"/>
  <c r="Z59" i="60" a="1"/>
  <c r="Y59" i="60" a="1"/>
  <c r="Y59" i="60" s="1"/>
  <c r="X59" i="60"/>
  <c r="X59" i="60" a="1"/>
  <c r="W59" i="60" a="1"/>
  <c r="W59" i="60" s="1"/>
  <c r="V59" i="60"/>
  <c r="V59" i="60" a="1"/>
  <c r="U59" i="60" a="1"/>
  <c r="U59" i="60" s="1"/>
  <c r="T59" i="60"/>
  <c r="T59" i="60" a="1"/>
  <c r="S59" i="60" a="1"/>
  <c r="S59" i="60" s="1"/>
  <c r="R59" i="60"/>
  <c r="R59" i="60" a="1"/>
  <c r="Q59" i="60" a="1"/>
  <c r="Q59" i="60" s="1"/>
  <c r="P59" i="60"/>
  <c r="P59" i="60" a="1"/>
  <c r="O59" i="60" a="1"/>
  <c r="O59" i="60" s="1"/>
  <c r="N59" i="60"/>
  <c r="N59" i="60" a="1"/>
  <c r="M59" i="60" a="1"/>
  <c r="M59" i="60" s="1"/>
  <c r="L59" i="60"/>
  <c r="L59" i="60" a="1"/>
  <c r="K59" i="60" a="1"/>
  <c r="K59" i="60" s="1"/>
  <c r="J59" i="60"/>
  <c r="J59" i="60" a="1"/>
  <c r="I59" i="60" a="1"/>
  <c r="I59" i="60" s="1"/>
  <c r="H59" i="60"/>
  <c r="H59" i="60" a="1"/>
  <c r="G59" i="60" a="1"/>
  <c r="G59" i="60" s="1"/>
  <c r="F59" i="60"/>
  <c r="F59" i="60" a="1"/>
  <c r="E59" i="60" a="1"/>
  <c r="E59" i="60" s="1"/>
  <c r="D59" i="60"/>
  <c r="D59" i="60" a="1"/>
  <c r="C59" i="60" a="1"/>
  <c r="C59" i="60" s="1"/>
  <c r="B59" i="60"/>
  <c r="FR59" i="60" s="1"/>
  <c r="B59" i="60" a="1"/>
  <c r="FP58" i="60"/>
  <c r="FP58" i="60" a="1"/>
  <c r="FO58" i="60" a="1"/>
  <c r="FO58" i="60" s="1"/>
  <c r="FN58" i="60"/>
  <c r="FN58" i="60" a="1"/>
  <c r="FM58" i="60" a="1"/>
  <c r="FM58" i="60" s="1"/>
  <c r="FL58" i="60"/>
  <c r="FL58" i="60" a="1"/>
  <c r="FK58" i="60" a="1"/>
  <c r="FK58" i="60" s="1"/>
  <c r="FJ58" i="60"/>
  <c r="FJ58" i="60" a="1"/>
  <c r="FI58" i="60" a="1"/>
  <c r="FI58" i="60" s="1"/>
  <c r="FH58" i="60"/>
  <c r="FH58" i="60" a="1"/>
  <c r="FG58" i="60" a="1"/>
  <c r="FG58" i="60" s="1"/>
  <c r="FF58" i="60"/>
  <c r="FF58" i="60" a="1"/>
  <c r="FE58" i="60" a="1"/>
  <c r="FE58" i="60" s="1"/>
  <c r="FD58" i="60"/>
  <c r="FD58" i="60" a="1"/>
  <c r="FC58" i="60" a="1"/>
  <c r="FC58" i="60" s="1"/>
  <c r="FB58" i="60"/>
  <c r="FB58" i="60" a="1"/>
  <c r="FA58" i="60" a="1"/>
  <c r="FA58" i="60" s="1"/>
  <c r="EZ58" i="60"/>
  <c r="EZ58" i="60" a="1"/>
  <c r="EY58" i="60" a="1"/>
  <c r="EY58" i="60" s="1"/>
  <c r="EX58" i="60"/>
  <c r="EX58" i="60" a="1"/>
  <c r="EW58" i="60" a="1"/>
  <c r="EW58" i="60" s="1"/>
  <c r="EV58" i="60"/>
  <c r="EV58" i="60" a="1"/>
  <c r="EU58" i="60" a="1"/>
  <c r="EU58" i="60" s="1"/>
  <c r="ET58" i="60"/>
  <c r="ET58" i="60" a="1"/>
  <c r="ES58" i="60" a="1"/>
  <c r="ES58" i="60" s="1"/>
  <c r="ER58" i="60"/>
  <c r="ER58" i="60" a="1"/>
  <c r="EQ58" i="60" a="1"/>
  <c r="EQ58" i="60" s="1"/>
  <c r="EP58" i="60"/>
  <c r="EP58" i="60" a="1"/>
  <c r="EO58" i="60" a="1"/>
  <c r="EO58" i="60" s="1"/>
  <c r="EN58" i="60"/>
  <c r="EN58" i="60" a="1"/>
  <c r="EM58" i="60" a="1"/>
  <c r="EM58" i="60" s="1"/>
  <c r="EL58" i="60"/>
  <c r="EL58" i="60" a="1"/>
  <c r="EK58" i="60" a="1"/>
  <c r="EK58" i="60" s="1"/>
  <c r="EJ58" i="60"/>
  <c r="EJ58" i="60" a="1"/>
  <c r="EI58" i="60" a="1"/>
  <c r="EI58" i="60" s="1"/>
  <c r="EH58" i="60"/>
  <c r="EH58" i="60" a="1"/>
  <c r="EG58" i="60" a="1"/>
  <c r="EG58" i="60" s="1"/>
  <c r="EF58" i="60"/>
  <c r="EF58" i="60" a="1"/>
  <c r="EE58" i="60" a="1"/>
  <c r="EE58" i="60" s="1"/>
  <c r="ED58" i="60"/>
  <c r="ED58" i="60" a="1"/>
  <c r="EC58" i="60" a="1"/>
  <c r="EC58" i="60" s="1"/>
  <c r="EB58" i="60"/>
  <c r="EB58" i="60" a="1"/>
  <c r="EA58" i="60" a="1"/>
  <c r="EA58" i="60" s="1"/>
  <c r="DZ58" i="60"/>
  <c r="DZ58" i="60" a="1"/>
  <c r="DY58" i="60" a="1"/>
  <c r="DY58" i="60" s="1"/>
  <c r="DX58" i="60"/>
  <c r="DX58" i="60" a="1"/>
  <c r="DW58" i="60" a="1"/>
  <c r="DW58" i="60" s="1"/>
  <c r="DV58" i="60"/>
  <c r="DV58" i="60" a="1"/>
  <c r="DU58" i="60" a="1"/>
  <c r="DU58" i="60" s="1"/>
  <c r="DT58" i="60"/>
  <c r="DT58" i="60" a="1"/>
  <c r="DS58" i="60" a="1"/>
  <c r="DS58" i="60" s="1"/>
  <c r="DR58" i="60"/>
  <c r="DR58" i="60" a="1"/>
  <c r="DQ58" i="60" a="1"/>
  <c r="DQ58" i="60" s="1"/>
  <c r="DP58" i="60"/>
  <c r="DP58" i="60" a="1"/>
  <c r="DO58" i="60" a="1"/>
  <c r="DO58" i="60" s="1"/>
  <c r="DN58" i="60"/>
  <c r="DN58" i="60" a="1"/>
  <c r="DM58" i="60" a="1"/>
  <c r="DM58" i="60" s="1"/>
  <c r="DL58" i="60"/>
  <c r="DL58" i="60" a="1"/>
  <c r="DK58" i="60" a="1"/>
  <c r="DK58" i="60" s="1"/>
  <c r="DJ58" i="60"/>
  <c r="DJ58" i="60" a="1"/>
  <c r="DI58" i="60" a="1"/>
  <c r="DI58" i="60" s="1"/>
  <c r="DH58" i="60"/>
  <c r="DH58" i="60" a="1"/>
  <c r="DG58" i="60" a="1"/>
  <c r="DG58" i="60" s="1"/>
  <c r="DF58" i="60"/>
  <c r="DF58" i="60" a="1"/>
  <c r="DE58" i="60" a="1"/>
  <c r="DE58" i="60" s="1"/>
  <c r="DD58" i="60"/>
  <c r="DD58" i="60" a="1"/>
  <c r="DC58" i="60" a="1"/>
  <c r="DC58" i="60" s="1"/>
  <c r="DB58" i="60"/>
  <c r="DB58" i="60" a="1"/>
  <c r="DA58" i="60" a="1"/>
  <c r="DA58" i="60" s="1"/>
  <c r="CZ58" i="60" a="1"/>
  <c r="CZ58" i="60" s="1"/>
  <c r="CY58" i="60" a="1"/>
  <c r="CY58" i="60" s="1"/>
  <c r="CX58" i="60"/>
  <c r="CX58" i="60" a="1"/>
  <c r="CW58" i="60" a="1"/>
  <c r="CW58" i="60" s="1"/>
  <c r="CV58" i="60" a="1"/>
  <c r="CV58" i="60" s="1"/>
  <c r="CU58" i="60" a="1"/>
  <c r="CU58" i="60" s="1"/>
  <c r="CT58" i="60" a="1"/>
  <c r="CT58" i="60" s="1"/>
  <c r="CS58" i="60" a="1"/>
  <c r="CS58" i="60" s="1"/>
  <c r="CR58" i="60" a="1"/>
  <c r="CR58" i="60" s="1"/>
  <c r="CQ58" i="60" a="1"/>
  <c r="CQ58" i="60" s="1"/>
  <c r="CP58" i="60" a="1"/>
  <c r="CP58" i="60" s="1"/>
  <c r="CO58" i="60" a="1"/>
  <c r="CO58" i="60" s="1"/>
  <c r="CN58" i="60" a="1"/>
  <c r="CN58" i="60" s="1"/>
  <c r="CM58" i="60" a="1"/>
  <c r="CM58" i="60" s="1"/>
  <c r="CL58" i="60" a="1"/>
  <c r="CL58" i="60" s="1"/>
  <c r="CK58" i="60" a="1"/>
  <c r="CK58" i="60" s="1"/>
  <c r="CJ58" i="60" a="1"/>
  <c r="CJ58" i="60" s="1"/>
  <c r="CI58" i="60" a="1"/>
  <c r="CI58" i="60" s="1"/>
  <c r="CH58" i="60" a="1"/>
  <c r="CH58" i="60" s="1"/>
  <c r="CG58" i="60" a="1"/>
  <c r="CG58" i="60" s="1"/>
  <c r="CF58" i="60" a="1"/>
  <c r="CF58" i="60" s="1"/>
  <c r="CE58" i="60" a="1"/>
  <c r="CE58" i="60" s="1"/>
  <c r="CD58" i="60" a="1"/>
  <c r="CD58" i="60" s="1"/>
  <c r="CC58" i="60" a="1"/>
  <c r="CC58" i="60" s="1"/>
  <c r="CB58" i="60" a="1"/>
  <c r="CB58" i="60" s="1"/>
  <c r="CA58" i="60" a="1"/>
  <c r="CA58" i="60" s="1"/>
  <c r="BZ58" i="60" a="1"/>
  <c r="BZ58" i="60" s="1"/>
  <c r="BY58" i="60" a="1"/>
  <c r="BY58" i="60" s="1"/>
  <c r="BX58" i="60" a="1"/>
  <c r="BX58" i="60" s="1"/>
  <c r="BW58" i="60" a="1"/>
  <c r="BW58" i="60" s="1"/>
  <c r="BV58" i="60" a="1"/>
  <c r="BV58" i="60" s="1"/>
  <c r="BU58" i="60" a="1"/>
  <c r="BU58" i="60" s="1"/>
  <c r="BT58" i="60" a="1"/>
  <c r="BT58" i="60" s="1"/>
  <c r="BS58" i="60" a="1"/>
  <c r="BS58" i="60" s="1"/>
  <c r="BR58" i="60" a="1"/>
  <c r="BR58" i="60" s="1"/>
  <c r="BQ58" i="60" a="1"/>
  <c r="BQ58" i="60" s="1"/>
  <c r="BP58" i="60" a="1"/>
  <c r="BP58" i="60" s="1"/>
  <c r="BO58" i="60" a="1"/>
  <c r="BO58" i="60" s="1"/>
  <c r="BN58" i="60" a="1"/>
  <c r="BN58" i="60" s="1"/>
  <c r="BM58" i="60" a="1"/>
  <c r="BM58" i="60" s="1"/>
  <c r="BL58" i="60" a="1"/>
  <c r="BL58" i="60" s="1"/>
  <c r="BK58" i="60" a="1"/>
  <c r="BK58" i="60" s="1"/>
  <c r="BJ58" i="60" a="1"/>
  <c r="BJ58" i="60" s="1"/>
  <c r="BI58" i="60" a="1"/>
  <c r="BI58" i="60" s="1"/>
  <c r="BH58" i="60" a="1"/>
  <c r="BH58" i="60" s="1"/>
  <c r="BG58" i="60" a="1"/>
  <c r="BG58" i="60" s="1"/>
  <c r="BF58" i="60" a="1"/>
  <c r="BF58" i="60" s="1"/>
  <c r="BE58" i="60" a="1"/>
  <c r="BE58" i="60" s="1"/>
  <c r="BD58" i="60" a="1"/>
  <c r="BD58" i="60" s="1"/>
  <c r="BC58" i="60" a="1"/>
  <c r="BC58" i="60" s="1"/>
  <c r="BB58" i="60" a="1"/>
  <c r="BB58" i="60" s="1"/>
  <c r="BA58" i="60" a="1"/>
  <c r="BA58" i="60" s="1"/>
  <c r="AZ58" i="60" a="1"/>
  <c r="AZ58" i="60" s="1"/>
  <c r="AY58" i="60" a="1"/>
  <c r="AY58" i="60" s="1"/>
  <c r="AX58" i="60" a="1"/>
  <c r="AX58" i="60" s="1"/>
  <c r="AW58" i="60" a="1"/>
  <c r="AW58" i="60" s="1"/>
  <c r="AV58" i="60" a="1"/>
  <c r="AV58" i="60" s="1"/>
  <c r="AU58" i="60" a="1"/>
  <c r="AU58" i="60" s="1"/>
  <c r="AT58" i="60" a="1"/>
  <c r="AT58" i="60" s="1"/>
  <c r="AS58" i="60" a="1"/>
  <c r="AS58" i="60" s="1"/>
  <c r="AR58" i="60" a="1"/>
  <c r="AR58" i="60" s="1"/>
  <c r="AQ58" i="60" a="1"/>
  <c r="AQ58" i="60" s="1"/>
  <c r="AP58" i="60" a="1"/>
  <c r="AP58" i="60" s="1"/>
  <c r="AO58" i="60" a="1"/>
  <c r="AO58" i="60" s="1"/>
  <c r="AN58" i="60" a="1"/>
  <c r="AN58" i="60" s="1"/>
  <c r="AM58" i="60" a="1"/>
  <c r="AM58" i="60" s="1"/>
  <c r="AL58" i="60" a="1"/>
  <c r="AL58" i="60" s="1"/>
  <c r="AK58" i="60" a="1"/>
  <c r="AK58" i="60" s="1"/>
  <c r="AJ58" i="60" a="1"/>
  <c r="AJ58" i="60" s="1"/>
  <c r="AI58" i="60" a="1"/>
  <c r="AI58" i="60" s="1"/>
  <c r="AH58" i="60" a="1"/>
  <c r="AH58" i="60" s="1"/>
  <c r="AG58" i="60" a="1"/>
  <c r="AG58" i="60" s="1"/>
  <c r="AF58" i="60" a="1"/>
  <c r="AF58" i="60" s="1"/>
  <c r="AE58" i="60" a="1"/>
  <c r="AE58" i="60" s="1"/>
  <c r="AD58" i="60" a="1"/>
  <c r="AD58" i="60" s="1"/>
  <c r="AC58" i="60" a="1"/>
  <c r="AC58" i="60" s="1"/>
  <c r="AB58" i="60" a="1"/>
  <c r="AB58" i="60" s="1"/>
  <c r="AA58" i="60" a="1"/>
  <c r="AA58" i="60" s="1"/>
  <c r="Z58" i="60" a="1"/>
  <c r="Z58" i="60" s="1"/>
  <c r="Y58" i="60" a="1"/>
  <c r="Y58" i="60" s="1"/>
  <c r="X58" i="60" a="1"/>
  <c r="X58" i="60" s="1"/>
  <c r="W58" i="60" a="1"/>
  <c r="W58" i="60" s="1"/>
  <c r="V58" i="60" a="1"/>
  <c r="V58" i="60" s="1"/>
  <c r="U58" i="60" a="1"/>
  <c r="U58" i="60" s="1"/>
  <c r="T58" i="60" a="1"/>
  <c r="T58" i="60" s="1"/>
  <c r="S58" i="60" a="1"/>
  <c r="S58" i="60" s="1"/>
  <c r="R58" i="60" a="1"/>
  <c r="R58" i="60" s="1"/>
  <c r="Q58" i="60" a="1"/>
  <c r="Q58" i="60" s="1"/>
  <c r="P58" i="60" a="1"/>
  <c r="P58" i="60" s="1"/>
  <c r="O58" i="60" a="1"/>
  <c r="O58" i="60" s="1"/>
  <c r="N58" i="60" a="1"/>
  <c r="N58" i="60" s="1"/>
  <c r="M58" i="60" a="1"/>
  <c r="M58" i="60" s="1"/>
  <c r="L58" i="60" a="1"/>
  <c r="L58" i="60" s="1"/>
  <c r="K58" i="60" a="1"/>
  <c r="K58" i="60" s="1"/>
  <c r="J58" i="60" a="1"/>
  <c r="J58" i="60" s="1"/>
  <c r="I58" i="60" a="1"/>
  <c r="I58" i="60" s="1"/>
  <c r="H58" i="60" a="1"/>
  <c r="H58" i="60" s="1"/>
  <c r="G58" i="60" a="1"/>
  <c r="G58" i="60" s="1"/>
  <c r="F58" i="60" a="1"/>
  <c r="F58" i="60" s="1"/>
  <c r="E58" i="60" a="1"/>
  <c r="E58" i="60" s="1"/>
  <c r="D58" i="60" a="1"/>
  <c r="D58" i="60" s="1"/>
  <c r="C58" i="60" a="1"/>
  <c r="C58" i="60" s="1"/>
  <c r="B58" i="60" a="1"/>
  <c r="B58" i="60" s="1"/>
  <c r="FP57" i="60"/>
  <c r="FP57" i="60" a="1"/>
  <c r="FO57" i="60"/>
  <c r="FO57" i="60" a="1"/>
  <c r="FN57" i="60"/>
  <c r="FN57" i="60" a="1"/>
  <c r="FM57" i="60"/>
  <c r="FM57" i="60" a="1"/>
  <c r="FL57" i="60"/>
  <c r="FL57" i="60" a="1"/>
  <c r="FK57" i="60"/>
  <c r="FK57" i="60" a="1"/>
  <c r="FJ57" i="60"/>
  <c r="FJ57" i="60" a="1"/>
  <c r="FI57" i="60"/>
  <c r="FI57" i="60" a="1"/>
  <c r="FH57" i="60"/>
  <c r="FH57" i="60" a="1"/>
  <c r="FG57" i="60"/>
  <c r="FG57" i="60" a="1"/>
  <c r="FF57" i="60"/>
  <c r="FF57" i="60" a="1"/>
  <c r="FE57" i="60"/>
  <c r="FE57" i="60" a="1"/>
  <c r="FD57" i="60"/>
  <c r="FD57" i="60" a="1"/>
  <c r="FC57" i="60"/>
  <c r="FC57" i="60" a="1"/>
  <c r="FB57" i="60"/>
  <c r="FB57" i="60" a="1"/>
  <c r="FA57" i="60"/>
  <c r="FA57" i="60" a="1"/>
  <c r="EZ57" i="60"/>
  <c r="EZ57" i="60" a="1"/>
  <c r="EY57" i="60"/>
  <c r="EY57" i="60" a="1"/>
  <c r="EX57" i="60"/>
  <c r="EX57" i="60" a="1"/>
  <c r="EW57" i="60"/>
  <c r="EW57" i="60" a="1"/>
  <c r="EV57" i="60"/>
  <c r="EV57" i="60" a="1"/>
  <c r="EU57" i="60"/>
  <c r="EU57" i="60" a="1"/>
  <c r="ET57" i="60"/>
  <c r="ET57" i="60" a="1"/>
  <c r="ES57" i="60"/>
  <c r="ES57" i="60" a="1"/>
  <c r="ER57" i="60"/>
  <c r="ER57" i="60" a="1"/>
  <c r="EQ57" i="60"/>
  <c r="EQ57" i="60" a="1"/>
  <c r="EP57" i="60"/>
  <c r="EP57" i="60" a="1"/>
  <c r="EO57" i="60"/>
  <c r="EO57" i="60" a="1"/>
  <c r="EN57" i="60"/>
  <c r="EN57" i="60" a="1"/>
  <c r="EM57" i="60"/>
  <c r="EM57" i="60" a="1"/>
  <c r="EL57" i="60"/>
  <c r="EL57" i="60" a="1"/>
  <c r="EK57" i="60"/>
  <c r="EK57" i="60" a="1"/>
  <c r="EJ57" i="60"/>
  <c r="EJ57" i="60" a="1"/>
  <c r="EI57" i="60"/>
  <c r="EI57" i="60" a="1"/>
  <c r="EH57" i="60"/>
  <c r="EH57" i="60" a="1"/>
  <c r="EG57" i="60"/>
  <c r="EG57" i="60" a="1"/>
  <c r="EF57" i="60"/>
  <c r="EF57" i="60" a="1"/>
  <c r="EE57" i="60"/>
  <c r="EE57" i="60" a="1"/>
  <c r="ED57" i="60"/>
  <c r="ED57" i="60" a="1"/>
  <c r="EC57" i="60"/>
  <c r="EC57" i="60" a="1"/>
  <c r="EB57" i="60"/>
  <c r="EB57" i="60" a="1"/>
  <c r="EA57" i="60"/>
  <c r="EA57" i="60" a="1"/>
  <c r="DZ57" i="60"/>
  <c r="DZ57" i="60" a="1"/>
  <c r="DY57" i="60"/>
  <c r="DY57" i="60" a="1"/>
  <c r="DX57" i="60"/>
  <c r="DX57" i="60" a="1"/>
  <c r="DW57" i="60"/>
  <c r="DW57" i="60" a="1"/>
  <c r="DV57" i="60"/>
  <c r="DV57" i="60" a="1"/>
  <c r="DU57" i="60"/>
  <c r="DU57" i="60" a="1"/>
  <c r="DT57" i="60"/>
  <c r="DT57" i="60" a="1"/>
  <c r="DS57" i="60"/>
  <c r="DS57" i="60" a="1"/>
  <c r="DR57" i="60"/>
  <c r="DR57" i="60" a="1"/>
  <c r="DQ57" i="60"/>
  <c r="DQ57" i="60" a="1"/>
  <c r="DP57" i="60"/>
  <c r="DP57" i="60" a="1"/>
  <c r="DO57" i="60"/>
  <c r="DO57" i="60" a="1"/>
  <c r="DN57" i="60"/>
  <c r="DN57" i="60" a="1"/>
  <c r="DM57" i="60"/>
  <c r="DM57" i="60" a="1"/>
  <c r="DL57" i="60"/>
  <c r="DL57" i="60" a="1"/>
  <c r="DK57" i="60"/>
  <c r="DK57" i="60" a="1"/>
  <c r="DJ57" i="60"/>
  <c r="DJ57" i="60" a="1"/>
  <c r="DI57" i="60"/>
  <c r="DI57" i="60" a="1"/>
  <c r="DH57" i="60"/>
  <c r="DH57" i="60" a="1"/>
  <c r="DG57" i="60"/>
  <c r="DG57" i="60" a="1"/>
  <c r="DF57" i="60"/>
  <c r="DF57" i="60" a="1"/>
  <c r="DE57" i="60"/>
  <c r="DE57" i="60" a="1"/>
  <c r="DD57" i="60"/>
  <c r="DD57" i="60" a="1"/>
  <c r="DC57" i="60"/>
  <c r="DC57" i="60" a="1"/>
  <c r="DB57" i="60"/>
  <c r="DB57" i="60" a="1"/>
  <c r="DA57" i="60"/>
  <c r="DA57" i="60" a="1"/>
  <c r="CZ57" i="60"/>
  <c r="CZ57" i="60" a="1"/>
  <c r="CY57" i="60"/>
  <c r="CY57" i="60" a="1"/>
  <c r="CX57" i="60" a="1"/>
  <c r="CX57" i="60" s="1"/>
  <c r="CW57" i="60"/>
  <c r="CW57" i="60" a="1"/>
  <c r="CV57" i="60"/>
  <c r="CV57" i="60" a="1"/>
  <c r="CU57" i="60"/>
  <c r="CU57" i="60" a="1"/>
  <c r="CT57" i="60" a="1"/>
  <c r="CT57" i="60" s="1"/>
  <c r="CS57" i="60"/>
  <c r="CS57" i="60" a="1"/>
  <c r="CR57" i="60"/>
  <c r="CR57" i="60" a="1"/>
  <c r="CQ57" i="60"/>
  <c r="CQ57" i="60" a="1"/>
  <c r="CP57" i="60" a="1"/>
  <c r="CP57" i="60" s="1"/>
  <c r="CO57" i="60"/>
  <c r="CO57" i="60" a="1"/>
  <c r="CN57" i="60"/>
  <c r="CN57" i="60" a="1"/>
  <c r="CM57" i="60"/>
  <c r="CM57" i="60" a="1"/>
  <c r="CL57" i="60" a="1"/>
  <c r="CL57" i="60" s="1"/>
  <c r="CK57" i="60"/>
  <c r="CK57" i="60" a="1"/>
  <c r="CJ57" i="60"/>
  <c r="CJ57" i="60" a="1"/>
  <c r="CI57" i="60"/>
  <c r="CI57" i="60" a="1"/>
  <c r="CH57" i="60" a="1"/>
  <c r="CH57" i="60" s="1"/>
  <c r="CG57" i="60"/>
  <c r="CG57" i="60" a="1"/>
  <c r="CF57" i="60"/>
  <c r="CF57" i="60" a="1"/>
  <c r="CE57" i="60"/>
  <c r="CE57" i="60" a="1"/>
  <c r="CD57" i="60" a="1"/>
  <c r="CD57" i="60" s="1"/>
  <c r="CC57" i="60"/>
  <c r="CC57" i="60" a="1"/>
  <c r="CB57" i="60" a="1"/>
  <c r="CB57" i="60" s="1"/>
  <c r="CA57" i="60"/>
  <c r="CA57" i="60" a="1"/>
  <c r="BZ57" i="60" a="1"/>
  <c r="BZ57" i="60" s="1"/>
  <c r="BY57" i="60"/>
  <c r="BY57" i="60" a="1"/>
  <c r="BX57" i="60" a="1"/>
  <c r="BX57" i="60" s="1"/>
  <c r="BW57" i="60"/>
  <c r="BW57" i="60" a="1"/>
  <c r="BV57" i="60" a="1"/>
  <c r="BV57" i="60" s="1"/>
  <c r="BU57" i="60"/>
  <c r="BU57" i="60" a="1"/>
  <c r="BT57" i="60" a="1"/>
  <c r="BT57" i="60" s="1"/>
  <c r="BS57" i="60"/>
  <c r="BS57" i="60" a="1"/>
  <c r="BR57" i="60" a="1"/>
  <c r="BR57" i="60" s="1"/>
  <c r="BQ57" i="60"/>
  <c r="BQ57" i="60" a="1"/>
  <c r="BP57" i="60" a="1"/>
  <c r="BP57" i="60" s="1"/>
  <c r="BO57" i="60"/>
  <c r="BO57" i="60" a="1"/>
  <c r="BN57" i="60" a="1"/>
  <c r="BN57" i="60" s="1"/>
  <c r="BM57" i="60"/>
  <c r="BM57" i="60" a="1"/>
  <c r="BL57" i="60" a="1"/>
  <c r="BL57" i="60" s="1"/>
  <c r="BK57" i="60"/>
  <c r="BK57" i="60" a="1"/>
  <c r="BJ57" i="60" a="1"/>
  <c r="BJ57" i="60" s="1"/>
  <c r="BI57" i="60"/>
  <c r="BI57" i="60" a="1"/>
  <c r="BH57" i="60" a="1"/>
  <c r="BH57" i="60" s="1"/>
  <c r="BG57" i="60"/>
  <c r="BG57" i="60" a="1"/>
  <c r="BF57" i="60" a="1"/>
  <c r="BF57" i="60" s="1"/>
  <c r="BE57" i="60"/>
  <c r="BE57" i="60" a="1"/>
  <c r="BD57" i="60" a="1"/>
  <c r="BD57" i="60" s="1"/>
  <c r="BC57" i="60"/>
  <c r="BC57" i="60" a="1"/>
  <c r="BB57" i="60" a="1"/>
  <c r="BB57" i="60" s="1"/>
  <c r="BA57" i="60"/>
  <c r="BA57" i="60" a="1"/>
  <c r="AZ57" i="60" a="1"/>
  <c r="AZ57" i="60" s="1"/>
  <c r="AY57" i="60"/>
  <c r="AY57" i="60" a="1"/>
  <c r="AX57" i="60" a="1"/>
  <c r="AX57" i="60" s="1"/>
  <c r="AW57" i="60"/>
  <c r="AW57" i="60" a="1"/>
  <c r="AV57" i="60" a="1"/>
  <c r="AV57" i="60" s="1"/>
  <c r="AU57" i="60"/>
  <c r="AU57" i="60" a="1"/>
  <c r="AT57" i="60" a="1"/>
  <c r="AT57" i="60" s="1"/>
  <c r="AS57" i="60"/>
  <c r="AS57" i="60" a="1"/>
  <c r="AR57" i="60" a="1"/>
  <c r="AR57" i="60" s="1"/>
  <c r="AQ57" i="60"/>
  <c r="AQ57" i="60" a="1"/>
  <c r="AP57" i="60" a="1"/>
  <c r="AP57" i="60" s="1"/>
  <c r="AO57" i="60"/>
  <c r="AO57" i="60" a="1"/>
  <c r="AN57" i="60" a="1"/>
  <c r="AN57" i="60" s="1"/>
  <c r="AM57" i="60"/>
  <c r="AM57" i="60" a="1"/>
  <c r="AL57" i="60" a="1"/>
  <c r="AL57" i="60" s="1"/>
  <c r="AK57" i="60"/>
  <c r="AK57" i="60" a="1"/>
  <c r="AJ57" i="60" a="1"/>
  <c r="AJ57" i="60" s="1"/>
  <c r="AI57" i="60"/>
  <c r="AI57" i="60" a="1"/>
  <c r="AH57" i="60" a="1"/>
  <c r="AH57" i="60" s="1"/>
  <c r="AG57" i="60"/>
  <c r="AG57" i="60" a="1"/>
  <c r="AF57" i="60" a="1"/>
  <c r="AF57" i="60" s="1"/>
  <c r="AE57" i="60"/>
  <c r="AE57" i="60" a="1"/>
  <c r="AD57" i="60" a="1"/>
  <c r="AD57" i="60" s="1"/>
  <c r="AC57" i="60"/>
  <c r="AC57" i="60" a="1"/>
  <c r="AB57" i="60" a="1"/>
  <c r="AB57" i="60" s="1"/>
  <c r="AA57" i="60"/>
  <c r="AA57" i="60" a="1"/>
  <c r="Z57" i="60" a="1"/>
  <c r="Z57" i="60" s="1"/>
  <c r="Y57" i="60"/>
  <c r="Y57" i="60" a="1"/>
  <c r="X57" i="60" a="1"/>
  <c r="X57" i="60" s="1"/>
  <c r="W57" i="60"/>
  <c r="W57" i="60" a="1"/>
  <c r="V57" i="60" a="1"/>
  <c r="V57" i="60" s="1"/>
  <c r="U57" i="60"/>
  <c r="U57" i="60" a="1"/>
  <c r="T57" i="60" a="1"/>
  <c r="T57" i="60" s="1"/>
  <c r="S57" i="60"/>
  <c r="S57" i="60" a="1"/>
  <c r="R57" i="60" a="1"/>
  <c r="R57" i="60" s="1"/>
  <c r="Q57" i="60"/>
  <c r="Q57" i="60" a="1"/>
  <c r="P57" i="60" a="1"/>
  <c r="P57" i="60" s="1"/>
  <c r="O57" i="60"/>
  <c r="O57" i="60" a="1"/>
  <c r="N57" i="60" a="1"/>
  <c r="N57" i="60" s="1"/>
  <c r="M57" i="60"/>
  <c r="M57" i="60" a="1"/>
  <c r="L57" i="60" a="1"/>
  <c r="L57" i="60" s="1"/>
  <c r="K57" i="60"/>
  <c r="K57" i="60" a="1"/>
  <c r="J57" i="60" a="1"/>
  <c r="J57" i="60" s="1"/>
  <c r="I57" i="60"/>
  <c r="I57" i="60" a="1"/>
  <c r="H57" i="60" a="1"/>
  <c r="H57" i="60" s="1"/>
  <c r="G57" i="60"/>
  <c r="G57" i="60" a="1"/>
  <c r="F57" i="60" a="1"/>
  <c r="F57" i="60" s="1"/>
  <c r="E57" i="60"/>
  <c r="E57" i="60" a="1"/>
  <c r="D57" i="60" a="1"/>
  <c r="D57" i="60" s="1"/>
  <c r="C57" i="60"/>
  <c r="C57" i="60" a="1"/>
  <c r="B57" i="60" a="1"/>
  <c r="B57" i="60" s="1"/>
  <c r="FP56" i="60" a="1"/>
  <c r="FP56" i="60" s="1"/>
  <c r="FO56" i="60" a="1"/>
  <c r="FO56" i="60" s="1"/>
  <c r="FN56" i="60" a="1"/>
  <c r="FN56" i="60" s="1"/>
  <c r="FM56" i="60" a="1"/>
  <c r="FM56" i="60" s="1"/>
  <c r="FL56" i="60" a="1"/>
  <c r="FL56" i="60" s="1"/>
  <c r="FK56" i="60"/>
  <c r="FK56" i="60" a="1"/>
  <c r="FJ56" i="60" a="1"/>
  <c r="FJ56" i="60" s="1"/>
  <c r="FI56" i="60"/>
  <c r="FI56" i="60" a="1"/>
  <c r="FH56" i="60" a="1"/>
  <c r="FH56" i="60" s="1"/>
  <c r="FG56" i="60" a="1"/>
  <c r="FG56" i="60" s="1"/>
  <c r="FF56" i="60" a="1"/>
  <c r="FF56" i="60" s="1"/>
  <c r="FE56" i="60" a="1"/>
  <c r="FE56" i="60" s="1"/>
  <c r="FD56" i="60" a="1"/>
  <c r="FD56" i="60" s="1"/>
  <c r="FC56" i="60"/>
  <c r="FC56" i="60" a="1"/>
  <c r="FB56" i="60" a="1"/>
  <c r="FB56" i="60" s="1"/>
  <c r="FA56" i="60"/>
  <c r="FA56" i="60" a="1"/>
  <c r="EZ56" i="60" a="1"/>
  <c r="EZ56" i="60" s="1"/>
  <c r="EY56" i="60" a="1"/>
  <c r="EY56" i="60" s="1"/>
  <c r="EX56" i="60" a="1"/>
  <c r="EX56" i="60" s="1"/>
  <c r="EW56" i="60" a="1"/>
  <c r="EW56" i="60" s="1"/>
  <c r="EV56" i="60" a="1"/>
  <c r="EV56" i="60" s="1"/>
  <c r="EU56" i="60"/>
  <c r="EU56" i="60" a="1"/>
  <c r="ET56" i="60" a="1"/>
  <c r="ET56" i="60" s="1"/>
  <c r="ES56" i="60"/>
  <c r="ES56" i="60" a="1"/>
  <c r="ER56" i="60" a="1"/>
  <c r="ER56" i="60" s="1"/>
  <c r="EQ56" i="60" a="1"/>
  <c r="EQ56" i="60" s="1"/>
  <c r="EP56" i="60" a="1"/>
  <c r="EP56" i="60" s="1"/>
  <c r="EO56" i="60" a="1"/>
  <c r="EO56" i="60" s="1"/>
  <c r="EN56" i="60" a="1"/>
  <c r="EN56" i="60" s="1"/>
  <c r="EM56" i="60"/>
  <c r="EM56" i="60" a="1"/>
  <c r="EL56" i="60" a="1"/>
  <c r="EL56" i="60" s="1"/>
  <c r="EK56" i="60"/>
  <c r="EK56" i="60" a="1"/>
  <c r="EJ56" i="60" a="1"/>
  <c r="EJ56" i="60" s="1"/>
  <c r="EI56" i="60" a="1"/>
  <c r="EI56" i="60" s="1"/>
  <c r="EH56" i="60" a="1"/>
  <c r="EH56" i="60" s="1"/>
  <c r="EG56" i="60" a="1"/>
  <c r="EG56" i="60" s="1"/>
  <c r="EF56" i="60" a="1"/>
  <c r="EF56" i="60" s="1"/>
  <c r="EE56" i="60"/>
  <c r="EE56" i="60" a="1"/>
  <c r="ED56" i="60" a="1"/>
  <c r="ED56" i="60" s="1"/>
  <c r="EC56" i="60"/>
  <c r="EC56" i="60" a="1"/>
  <c r="EB56" i="60" a="1"/>
  <c r="EB56" i="60" s="1"/>
  <c r="EA56" i="60" a="1"/>
  <c r="EA56" i="60" s="1"/>
  <c r="DZ56" i="60" a="1"/>
  <c r="DZ56" i="60" s="1"/>
  <c r="DY56" i="60" a="1"/>
  <c r="DY56" i="60" s="1"/>
  <c r="DX56" i="60" a="1"/>
  <c r="DX56" i="60" s="1"/>
  <c r="DW56" i="60"/>
  <c r="DW56" i="60" a="1"/>
  <c r="DV56" i="60" a="1"/>
  <c r="DV56" i="60" s="1"/>
  <c r="DU56" i="60"/>
  <c r="DU56" i="60" a="1"/>
  <c r="DT56" i="60" a="1"/>
  <c r="DT56" i="60" s="1"/>
  <c r="DS56" i="60" a="1"/>
  <c r="DS56" i="60" s="1"/>
  <c r="DR56" i="60" a="1"/>
  <c r="DR56" i="60" s="1"/>
  <c r="DQ56" i="60" a="1"/>
  <c r="DQ56" i="60" s="1"/>
  <c r="DP56" i="60" a="1"/>
  <c r="DP56" i="60" s="1"/>
  <c r="DO56" i="60"/>
  <c r="DO56" i="60" a="1"/>
  <c r="DN56" i="60" a="1"/>
  <c r="DN56" i="60" s="1"/>
  <c r="DM56" i="60"/>
  <c r="DM56" i="60" a="1"/>
  <c r="DL56" i="60" a="1"/>
  <c r="DL56" i="60" s="1"/>
  <c r="DK56" i="60" a="1"/>
  <c r="DK56" i="60" s="1"/>
  <c r="DJ56" i="60" a="1"/>
  <c r="DJ56" i="60" s="1"/>
  <c r="DI56" i="60" a="1"/>
  <c r="DI56" i="60" s="1"/>
  <c r="DH56" i="60" a="1"/>
  <c r="DH56" i="60" s="1"/>
  <c r="DG56" i="60"/>
  <c r="DG56" i="60" a="1"/>
  <c r="DF56" i="60" a="1"/>
  <c r="DF56" i="60" s="1"/>
  <c r="DE56" i="60"/>
  <c r="DE56" i="60" a="1"/>
  <c r="DD56" i="60" a="1"/>
  <c r="DD56" i="60" s="1"/>
  <c r="DC56" i="60" a="1"/>
  <c r="DC56" i="60" s="1"/>
  <c r="DB56" i="60" a="1"/>
  <c r="DB56" i="60" s="1"/>
  <c r="DA56" i="60" a="1"/>
  <c r="DA56" i="60" s="1"/>
  <c r="CZ56" i="60" a="1"/>
  <c r="CZ56" i="60" s="1"/>
  <c r="CY56" i="60"/>
  <c r="CY56" i="60" a="1"/>
  <c r="CX56" i="60" a="1"/>
  <c r="CX56" i="60" s="1"/>
  <c r="CW56" i="60"/>
  <c r="CW56" i="60" a="1"/>
  <c r="CV56" i="60" a="1"/>
  <c r="CV56" i="60" s="1"/>
  <c r="CU56" i="60" a="1"/>
  <c r="CU56" i="60" s="1"/>
  <c r="CT56" i="60" a="1"/>
  <c r="CT56" i="60" s="1"/>
  <c r="CS56" i="60" a="1"/>
  <c r="CS56" i="60" s="1"/>
  <c r="CR56" i="60" a="1"/>
  <c r="CR56" i="60" s="1"/>
  <c r="CQ56" i="60"/>
  <c r="CQ56" i="60" a="1"/>
  <c r="CP56" i="60" a="1"/>
  <c r="CP56" i="60" s="1"/>
  <c r="CO56" i="60"/>
  <c r="CO56" i="60" a="1"/>
  <c r="CN56" i="60" a="1"/>
  <c r="CN56" i="60" s="1"/>
  <c r="CM56" i="60" a="1"/>
  <c r="CM56" i="60" s="1"/>
  <c r="CL56" i="60" a="1"/>
  <c r="CL56" i="60" s="1"/>
  <c r="CK56" i="60" a="1"/>
  <c r="CK56" i="60" s="1"/>
  <c r="CJ56" i="60" a="1"/>
  <c r="CJ56" i="60" s="1"/>
  <c r="CI56" i="60"/>
  <c r="CI56" i="60" a="1"/>
  <c r="CH56" i="60" a="1"/>
  <c r="CH56" i="60" s="1"/>
  <c r="CG56" i="60"/>
  <c r="CG56" i="60" a="1"/>
  <c r="CF56" i="60" a="1"/>
  <c r="CF56" i="60" s="1"/>
  <c r="CE56" i="60" a="1"/>
  <c r="CE56" i="60" s="1"/>
  <c r="CD56" i="60" a="1"/>
  <c r="CD56" i="60" s="1"/>
  <c r="CC56" i="60" a="1"/>
  <c r="CC56" i="60" s="1"/>
  <c r="CB56" i="60" a="1"/>
  <c r="CB56" i="60" s="1"/>
  <c r="CA56" i="60"/>
  <c r="CA56" i="60" a="1"/>
  <c r="BZ56" i="60" a="1"/>
  <c r="BZ56" i="60" s="1"/>
  <c r="BY56" i="60"/>
  <c r="BY56" i="60" a="1"/>
  <c r="BX56" i="60" a="1"/>
  <c r="BX56" i="60" s="1"/>
  <c r="BW56" i="60" a="1"/>
  <c r="BW56" i="60" s="1"/>
  <c r="BV56" i="60" a="1"/>
  <c r="BV56" i="60" s="1"/>
  <c r="BU56" i="60" a="1"/>
  <c r="BU56" i="60" s="1"/>
  <c r="BT56" i="60" a="1"/>
  <c r="BT56" i="60" s="1"/>
  <c r="BS56" i="60"/>
  <c r="BS56" i="60" a="1"/>
  <c r="BR56" i="60" a="1"/>
  <c r="BR56" i="60" s="1"/>
  <c r="BQ56" i="60"/>
  <c r="BQ56" i="60" a="1"/>
  <c r="BP56" i="60" a="1"/>
  <c r="BP56" i="60" s="1"/>
  <c r="BO56" i="60" a="1"/>
  <c r="BO56" i="60" s="1"/>
  <c r="BN56" i="60" a="1"/>
  <c r="BN56" i="60" s="1"/>
  <c r="BM56" i="60" a="1"/>
  <c r="BM56" i="60" s="1"/>
  <c r="BL56" i="60" a="1"/>
  <c r="BL56" i="60" s="1"/>
  <c r="BK56" i="60"/>
  <c r="BK56" i="60" a="1"/>
  <c r="BJ56" i="60" a="1"/>
  <c r="BJ56" i="60" s="1"/>
  <c r="BI56" i="60"/>
  <c r="BI56" i="60" a="1"/>
  <c r="BH56" i="60" a="1"/>
  <c r="BH56" i="60" s="1"/>
  <c r="BG56" i="60" a="1"/>
  <c r="BG56" i="60" s="1"/>
  <c r="BF56" i="60" a="1"/>
  <c r="BF56" i="60" s="1"/>
  <c r="BE56" i="60" a="1"/>
  <c r="BE56" i="60" s="1"/>
  <c r="BD56" i="60" a="1"/>
  <c r="BD56" i="60" s="1"/>
  <c r="BC56" i="60"/>
  <c r="BC56" i="60" a="1"/>
  <c r="BB56" i="60" a="1"/>
  <c r="BB56" i="60" s="1"/>
  <c r="BA56" i="60"/>
  <c r="BA56" i="60" a="1"/>
  <c r="AZ56" i="60" a="1"/>
  <c r="AZ56" i="60" s="1"/>
  <c r="AY56" i="60" a="1"/>
  <c r="AY56" i="60" s="1"/>
  <c r="AX56" i="60" a="1"/>
  <c r="AX56" i="60" s="1"/>
  <c r="AW56" i="60" a="1"/>
  <c r="AW56" i="60" s="1"/>
  <c r="AV56" i="60" a="1"/>
  <c r="AV56" i="60" s="1"/>
  <c r="AU56" i="60"/>
  <c r="AU56" i="60" a="1"/>
  <c r="AT56" i="60" a="1"/>
  <c r="AT56" i="60" s="1"/>
  <c r="AS56" i="60"/>
  <c r="AS56" i="60" a="1"/>
  <c r="AR56" i="60" a="1"/>
  <c r="AR56" i="60" s="1"/>
  <c r="AQ56" i="60" a="1"/>
  <c r="AQ56" i="60" s="1"/>
  <c r="AP56" i="60" a="1"/>
  <c r="AP56" i="60" s="1"/>
  <c r="AO56" i="60" a="1"/>
  <c r="AO56" i="60" s="1"/>
  <c r="AN56" i="60" a="1"/>
  <c r="AN56" i="60" s="1"/>
  <c r="AM56" i="60"/>
  <c r="AM56" i="60" a="1"/>
  <c r="AL56" i="60" a="1"/>
  <c r="AL56" i="60" s="1"/>
  <c r="AK56" i="60"/>
  <c r="AK56" i="60" a="1"/>
  <c r="AJ56" i="60" a="1"/>
  <c r="AJ56" i="60" s="1"/>
  <c r="AI56" i="60" a="1"/>
  <c r="AI56" i="60" s="1"/>
  <c r="AH56" i="60" a="1"/>
  <c r="AH56" i="60" s="1"/>
  <c r="AG56" i="60" a="1"/>
  <c r="AG56" i="60" s="1"/>
  <c r="AF56" i="60" a="1"/>
  <c r="AF56" i="60" s="1"/>
  <c r="AE56" i="60"/>
  <c r="AE56" i="60" a="1"/>
  <c r="AD56" i="60" a="1"/>
  <c r="AD56" i="60" s="1"/>
  <c r="AC56" i="60"/>
  <c r="AC56" i="60" a="1"/>
  <c r="AB56" i="60" a="1"/>
  <c r="AB56" i="60" s="1"/>
  <c r="AA56" i="60" a="1"/>
  <c r="AA56" i="60" s="1"/>
  <c r="Z56" i="60"/>
  <c r="Z56" i="60" a="1"/>
  <c r="Y56" i="60" a="1"/>
  <c r="Y56" i="60" s="1"/>
  <c r="X56" i="60" a="1"/>
  <c r="X56" i="60" s="1"/>
  <c r="W56" i="60" a="1"/>
  <c r="W56" i="60" s="1"/>
  <c r="V56" i="60"/>
  <c r="V56" i="60" a="1"/>
  <c r="U56" i="60" a="1"/>
  <c r="U56" i="60" s="1"/>
  <c r="T56" i="60" a="1"/>
  <c r="T56" i="60" s="1"/>
  <c r="S56" i="60"/>
  <c r="S56" i="60" a="1"/>
  <c r="R56" i="60" a="1"/>
  <c r="R56" i="60" s="1"/>
  <c r="Q56" i="60"/>
  <c r="Q56" i="60" a="1"/>
  <c r="P56" i="60" a="1"/>
  <c r="P56" i="60" s="1"/>
  <c r="O56" i="60"/>
  <c r="O56" i="60" a="1"/>
  <c r="N56" i="60" a="1"/>
  <c r="N56" i="60" s="1"/>
  <c r="M56" i="60"/>
  <c r="M56" i="60" a="1"/>
  <c r="L56" i="60" a="1"/>
  <c r="L56" i="60" s="1"/>
  <c r="K56" i="60" a="1"/>
  <c r="K56" i="60" s="1"/>
  <c r="J56" i="60"/>
  <c r="J56" i="60" a="1"/>
  <c r="I56" i="60" a="1"/>
  <c r="I56" i="60" s="1"/>
  <c r="H56" i="60" a="1"/>
  <c r="H56" i="60" s="1"/>
  <c r="G56" i="60" a="1"/>
  <c r="G56" i="60" s="1"/>
  <c r="F56" i="60"/>
  <c r="F56" i="60" a="1"/>
  <c r="E56" i="60" a="1"/>
  <c r="E56" i="60" s="1"/>
  <c r="D56" i="60"/>
  <c r="D56" i="60" a="1"/>
  <c r="C56" i="60" a="1"/>
  <c r="C56" i="60" s="1"/>
  <c r="B56" i="60"/>
  <c r="B56" i="60" a="1"/>
  <c r="FP55" i="60" a="1"/>
  <c r="FP55" i="60" s="1"/>
  <c r="FO55" i="60"/>
  <c r="FO55" i="60" a="1"/>
  <c r="FN55" i="60" a="1"/>
  <c r="FN55" i="60" s="1"/>
  <c r="FM55" i="60"/>
  <c r="FM55" i="60" a="1"/>
  <c r="FL55" i="60" a="1"/>
  <c r="FL55" i="60" s="1"/>
  <c r="FK55" i="60"/>
  <c r="FK55" i="60" a="1"/>
  <c r="FJ55" i="60" a="1"/>
  <c r="FJ55" i="60" s="1"/>
  <c r="FI55" i="60"/>
  <c r="FI55" i="60" a="1"/>
  <c r="FH55" i="60" a="1"/>
  <c r="FH55" i="60" s="1"/>
  <c r="FG55" i="60"/>
  <c r="FG55" i="60" a="1"/>
  <c r="FF55" i="60" a="1"/>
  <c r="FF55" i="60" s="1"/>
  <c r="FE55" i="60"/>
  <c r="FE55" i="60" a="1"/>
  <c r="FD55" i="60" a="1"/>
  <c r="FD55" i="60" s="1"/>
  <c r="FC55" i="60"/>
  <c r="FC55" i="60" a="1"/>
  <c r="FB55" i="60" a="1"/>
  <c r="FB55" i="60" s="1"/>
  <c r="FA55" i="60"/>
  <c r="FA55" i="60" a="1"/>
  <c r="EZ55" i="60" a="1"/>
  <c r="EZ55" i="60" s="1"/>
  <c r="EY55" i="60"/>
  <c r="EY55" i="60" a="1"/>
  <c r="EX55" i="60" a="1"/>
  <c r="EX55" i="60" s="1"/>
  <c r="EW55" i="60"/>
  <c r="EW55" i="60" a="1"/>
  <c r="EV55" i="60" a="1"/>
  <c r="EV55" i="60" s="1"/>
  <c r="EU55" i="60"/>
  <c r="EU55" i="60" a="1"/>
  <c r="ET55" i="60" a="1"/>
  <c r="ET55" i="60" s="1"/>
  <c r="ES55" i="60"/>
  <c r="ES55" i="60" a="1"/>
  <c r="ER55" i="60" a="1"/>
  <c r="ER55" i="60" s="1"/>
  <c r="EQ55" i="60"/>
  <c r="EQ55" i="60" a="1"/>
  <c r="EP55" i="60" a="1"/>
  <c r="EP55" i="60" s="1"/>
  <c r="EO55" i="60"/>
  <c r="EO55" i="60" a="1"/>
  <c r="EN55" i="60" a="1"/>
  <c r="EN55" i="60" s="1"/>
  <c r="EM55" i="60"/>
  <c r="EM55" i="60" a="1"/>
  <c r="EL55" i="60" a="1"/>
  <c r="EL55" i="60" s="1"/>
  <c r="EK55" i="60"/>
  <c r="EK55" i="60" a="1"/>
  <c r="EJ55" i="60" a="1"/>
  <c r="EJ55" i="60" s="1"/>
  <c r="EI55" i="60"/>
  <c r="EI55" i="60" a="1"/>
  <c r="EH55" i="60" a="1"/>
  <c r="EH55" i="60" s="1"/>
  <c r="EG55" i="60"/>
  <c r="EG55" i="60" a="1"/>
  <c r="EF55" i="60" a="1"/>
  <c r="EF55" i="60" s="1"/>
  <c r="EE55" i="60"/>
  <c r="EE55" i="60" a="1"/>
  <c r="ED55" i="60" a="1"/>
  <c r="ED55" i="60" s="1"/>
  <c r="EC55" i="60"/>
  <c r="EC55" i="60" a="1"/>
  <c r="EB55" i="60" a="1"/>
  <c r="EB55" i="60" s="1"/>
  <c r="EA55" i="60"/>
  <c r="EA55" i="60" a="1"/>
  <c r="DZ55" i="60" a="1"/>
  <c r="DZ55" i="60" s="1"/>
  <c r="DY55" i="60"/>
  <c r="DY55" i="60" a="1"/>
  <c r="DX55" i="60" a="1"/>
  <c r="DX55" i="60" s="1"/>
  <c r="DW55" i="60"/>
  <c r="DW55" i="60" a="1"/>
  <c r="DV55" i="60" a="1"/>
  <c r="DV55" i="60" s="1"/>
  <c r="DU55" i="60"/>
  <c r="DU55" i="60" a="1"/>
  <c r="DT55" i="60" a="1"/>
  <c r="DT55" i="60" s="1"/>
  <c r="DS55" i="60"/>
  <c r="DS55" i="60" a="1"/>
  <c r="DR55" i="60" a="1"/>
  <c r="DR55" i="60" s="1"/>
  <c r="DQ55" i="60"/>
  <c r="DQ55" i="60" a="1"/>
  <c r="DP55" i="60" a="1"/>
  <c r="DP55" i="60" s="1"/>
  <c r="DO55" i="60"/>
  <c r="DO55" i="60" a="1"/>
  <c r="DN55" i="60" a="1"/>
  <c r="DN55" i="60" s="1"/>
  <c r="DM55" i="60"/>
  <c r="DM55" i="60" a="1"/>
  <c r="DL55" i="60" a="1"/>
  <c r="DL55" i="60" s="1"/>
  <c r="DK55" i="60"/>
  <c r="DK55" i="60" a="1"/>
  <c r="DJ55" i="60" a="1"/>
  <c r="DJ55" i="60" s="1"/>
  <c r="DI55" i="60"/>
  <c r="DI55" i="60" a="1"/>
  <c r="DH55" i="60" a="1"/>
  <c r="DH55" i="60" s="1"/>
  <c r="DG55" i="60"/>
  <c r="DG55" i="60" a="1"/>
  <c r="DF55" i="60" a="1"/>
  <c r="DF55" i="60" s="1"/>
  <c r="DE55" i="60"/>
  <c r="DE55" i="60" a="1"/>
  <c r="DD55" i="60" a="1"/>
  <c r="DD55" i="60" s="1"/>
  <c r="DC55" i="60"/>
  <c r="DC55" i="60" a="1"/>
  <c r="DB55" i="60" a="1"/>
  <c r="DB55" i="60" s="1"/>
  <c r="DA55" i="60"/>
  <c r="DA55" i="60" a="1"/>
  <c r="CZ55" i="60" a="1"/>
  <c r="CZ55" i="60" s="1"/>
  <c r="CY55" i="60"/>
  <c r="CY55" i="60" a="1"/>
  <c r="CX55" i="60" a="1"/>
  <c r="CX55" i="60" s="1"/>
  <c r="CW55" i="60"/>
  <c r="CW55" i="60" a="1"/>
  <c r="CV55" i="60" a="1"/>
  <c r="CV55" i="60" s="1"/>
  <c r="CU55" i="60"/>
  <c r="CU55" i="60" a="1"/>
  <c r="CT55" i="60" a="1"/>
  <c r="CT55" i="60" s="1"/>
  <c r="CS55" i="60"/>
  <c r="CS55" i="60" a="1"/>
  <c r="CR55" i="60" a="1"/>
  <c r="CR55" i="60" s="1"/>
  <c r="CQ55" i="60"/>
  <c r="CQ55" i="60" a="1"/>
  <c r="CP55" i="60" a="1"/>
  <c r="CP55" i="60" s="1"/>
  <c r="CO55" i="60"/>
  <c r="CO55" i="60" a="1"/>
  <c r="CN55" i="60" a="1"/>
  <c r="CN55" i="60" s="1"/>
  <c r="CM55" i="60"/>
  <c r="CM55" i="60" a="1"/>
  <c r="CL55" i="60" a="1"/>
  <c r="CL55" i="60" s="1"/>
  <c r="CK55" i="60"/>
  <c r="CK55" i="60" a="1"/>
  <c r="CJ55" i="60" a="1"/>
  <c r="CJ55" i="60" s="1"/>
  <c r="CI55" i="60"/>
  <c r="CI55" i="60" a="1"/>
  <c r="CH55" i="60" a="1"/>
  <c r="CH55" i="60" s="1"/>
  <c r="CG55" i="60"/>
  <c r="CG55" i="60" a="1"/>
  <c r="CF55" i="60" a="1"/>
  <c r="CF55" i="60" s="1"/>
  <c r="CE55" i="60"/>
  <c r="CE55" i="60" a="1"/>
  <c r="CD55" i="60" a="1"/>
  <c r="CD55" i="60" s="1"/>
  <c r="CC55" i="60"/>
  <c r="CC55" i="60" a="1"/>
  <c r="CB55" i="60" a="1"/>
  <c r="CB55" i="60" s="1"/>
  <c r="CA55" i="60"/>
  <c r="CA55" i="60" a="1"/>
  <c r="BZ55" i="60" a="1"/>
  <c r="BZ55" i="60" s="1"/>
  <c r="BY55" i="60"/>
  <c r="BY55" i="60" a="1"/>
  <c r="BX55" i="60" a="1"/>
  <c r="BX55" i="60" s="1"/>
  <c r="BW55" i="60"/>
  <c r="BW55" i="60" a="1"/>
  <c r="BV55" i="60" a="1"/>
  <c r="BV55" i="60" s="1"/>
  <c r="BU55" i="60"/>
  <c r="BU55" i="60" a="1"/>
  <c r="BT55" i="60" a="1"/>
  <c r="BT55" i="60" s="1"/>
  <c r="BS55" i="60"/>
  <c r="BS55" i="60" a="1"/>
  <c r="BR55" i="60" a="1"/>
  <c r="BR55" i="60" s="1"/>
  <c r="BQ55" i="60"/>
  <c r="BQ55" i="60" a="1"/>
  <c r="BP55" i="60" a="1"/>
  <c r="BP55" i="60" s="1"/>
  <c r="BO55" i="60"/>
  <c r="BO55" i="60" a="1"/>
  <c r="BN55" i="60" a="1"/>
  <c r="BN55" i="60" s="1"/>
  <c r="BM55" i="60"/>
  <c r="BM55" i="60" a="1"/>
  <c r="BL55" i="60" a="1"/>
  <c r="BL55" i="60" s="1"/>
  <c r="BK55" i="60"/>
  <c r="BK55" i="60" a="1"/>
  <c r="BJ55" i="60" a="1"/>
  <c r="BJ55" i="60" s="1"/>
  <c r="BI55" i="60"/>
  <c r="BI55" i="60" a="1"/>
  <c r="BH55" i="60" a="1"/>
  <c r="BH55" i="60" s="1"/>
  <c r="BG55" i="60"/>
  <c r="BG55" i="60" a="1"/>
  <c r="BF55" i="60" a="1"/>
  <c r="BF55" i="60" s="1"/>
  <c r="BE55" i="60"/>
  <c r="BE55" i="60" a="1"/>
  <c r="BD55" i="60" a="1"/>
  <c r="BD55" i="60" s="1"/>
  <c r="BC55" i="60"/>
  <c r="BC55" i="60" a="1"/>
  <c r="BB55" i="60" a="1"/>
  <c r="BB55" i="60" s="1"/>
  <c r="BA55" i="60"/>
  <c r="BA55" i="60" a="1"/>
  <c r="AZ55" i="60" a="1"/>
  <c r="AZ55" i="60" s="1"/>
  <c r="AY55" i="60"/>
  <c r="AY55" i="60" a="1"/>
  <c r="AX55" i="60" a="1"/>
  <c r="AX55" i="60" s="1"/>
  <c r="AW55" i="60"/>
  <c r="AW55" i="60" a="1"/>
  <c r="AV55" i="60" a="1"/>
  <c r="AV55" i="60" s="1"/>
  <c r="AU55" i="60" a="1"/>
  <c r="AU55" i="60" s="1"/>
  <c r="AT55" i="60" a="1"/>
  <c r="AT55" i="60" s="1"/>
  <c r="AS55" i="60"/>
  <c r="AS55" i="60" a="1"/>
  <c r="AR55" i="60" a="1"/>
  <c r="AR55" i="60" s="1"/>
  <c r="AQ55" i="60" a="1"/>
  <c r="AQ55" i="60" s="1"/>
  <c r="AP55" i="60" a="1"/>
  <c r="AP55" i="60" s="1"/>
  <c r="AO55" i="60"/>
  <c r="AO55" i="60" a="1"/>
  <c r="AN55" i="60" a="1"/>
  <c r="AN55" i="60" s="1"/>
  <c r="AM55" i="60" a="1"/>
  <c r="AM55" i="60" s="1"/>
  <c r="AL55" i="60" a="1"/>
  <c r="AL55" i="60" s="1"/>
  <c r="AK55" i="60" a="1"/>
  <c r="AK55" i="60" s="1"/>
  <c r="AJ55" i="60" a="1"/>
  <c r="AJ55" i="60" s="1"/>
  <c r="AI55" i="60" a="1"/>
  <c r="AI55" i="60" s="1"/>
  <c r="AH55" i="60" a="1"/>
  <c r="AH55" i="60" s="1"/>
  <c r="AG55" i="60" a="1"/>
  <c r="AG55" i="60" s="1"/>
  <c r="AF55" i="60" a="1"/>
  <c r="AF55" i="60" s="1"/>
  <c r="AE55" i="60" a="1"/>
  <c r="AE55" i="60" s="1"/>
  <c r="AD55" i="60" a="1"/>
  <c r="AD55" i="60" s="1"/>
  <c r="AC55" i="60" a="1"/>
  <c r="AC55" i="60" s="1"/>
  <c r="AB55" i="60" a="1"/>
  <c r="AB55" i="60" s="1"/>
  <c r="AA55" i="60" a="1"/>
  <c r="AA55" i="60" s="1"/>
  <c r="Z55" i="60" a="1"/>
  <c r="Z55" i="60" s="1"/>
  <c r="Y55" i="60" a="1"/>
  <c r="Y55" i="60" s="1"/>
  <c r="X55" i="60" a="1"/>
  <c r="X55" i="60" s="1"/>
  <c r="W55" i="60" a="1"/>
  <c r="W55" i="60" s="1"/>
  <c r="V55" i="60" a="1"/>
  <c r="V55" i="60" s="1"/>
  <c r="U55" i="60" a="1"/>
  <c r="U55" i="60" s="1"/>
  <c r="T55" i="60" a="1"/>
  <c r="T55" i="60" s="1"/>
  <c r="S55" i="60" a="1"/>
  <c r="S55" i="60" s="1"/>
  <c r="R55" i="60" a="1"/>
  <c r="R55" i="60" s="1"/>
  <c r="Q55" i="60" a="1"/>
  <c r="Q55" i="60" s="1"/>
  <c r="P55" i="60" a="1"/>
  <c r="P55" i="60" s="1"/>
  <c r="O55" i="60" a="1"/>
  <c r="O55" i="60" s="1"/>
  <c r="N55" i="60" a="1"/>
  <c r="N55" i="60" s="1"/>
  <c r="M55" i="60" a="1"/>
  <c r="M55" i="60" s="1"/>
  <c r="L55" i="60" a="1"/>
  <c r="L55" i="60" s="1"/>
  <c r="K55" i="60" a="1"/>
  <c r="K55" i="60" s="1"/>
  <c r="J55" i="60" a="1"/>
  <c r="J55" i="60" s="1"/>
  <c r="I55" i="60" a="1"/>
  <c r="I55" i="60" s="1"/>
  <c r="H55" i="60" a="1"/>
  <c r="H55" i="60" s="1"/>
  <c r="G55" i="60" a="1"/>
  <c r="G55" i="60" s="1"/>
  <c r="F55" i="60" a="1"/>
  <c r="F55" i="60" s="1"/>
  <c r="E55" i="60" a="1"/>
  <c r="E55" i="60" s="1"/>
  <c r="D55" i="60" a="1"/>
  <c r="D55" i="60" s="1"/>
  <c r="C55" i="60" a="1"/>
  <c r="C55" i="60" s="1"/>
  <c r="B55" i="60" a="1"/>
  <c r="B55" i="60" s="1"/>
  <c r="FP54" i="60"/>
  <c r="FP54" i="60" a="1"/>
  <c r="FO54" i="60"/>
  <c r="FO54" i="60" a="1"/>
  <c r="FN54" i="60"/>
  <c r="FN54" i="60" a="1"/>
  <c r="FM54" i="60"/>
  <c r="FM54" i="60" a="1"/>
  <c r="FL54" i="60"/>
  <c r="FL54" i="60" a="1"/>
  <c r="FK54" i="60"/>
  <c r="FK54" i="60" a="1"/>
  <c r="FJ54" i="60"/>
  <c r="FJ54" i="60" a="1"/>
  <c r="FI54" i="60"/>
  <c r="FI54" i="60" a="1"/>
  <c r="FH54" i="60"/>
  <c r="FH54" i="60" a="1"/>
  <c r="FG54" i="60"/>
  <c r="FG54" i="60" a="1"/>
  <c r="FF54" i="60"/>
  <c r="FF54" i="60" a="1"/>
  <c r="FE54" i="60"/>
  <c r="FE54" i="60" a="1"/>
  <c r="FD54" i="60"/>
  <c r="FD54" i="60" a="1"/>
  <c r="FC54" i="60"/>
  <c r="FC54" i="60" a="1"/>
  <c r="FB54" i="60"/>
  <c r="FB54" i="60" a="1"/>
  <c r="FA54" i="60"/>
  <c r="FA54" i="60" a="1"/>
  <c r="EZ54" i="60"/>
  <c r="EZ54" i="60" a="1"/>
  <c r="EY54" i="60"/>
  <c r="EY54" i="60" a="1"/>
  <c r="EX54" i="60"/>
  <c r="EX54" i="60" a="1"/>
  <c r="EW54" i="60"/>
  <c r="EW54" i="60" a="1"/>
  <c r="EV54" i="60"/>
  <c r="EV54" i="60" a="1"/>
  <c r="EU54" i="60"/>
  <c r="EU54" i="60" a="1"/>
  <c r="ET54" i="60"/>
  <c r="ET54" i="60" a="1"/>
  <c r="ES54" i="60"/>
  <c r="ES54" i="60" a="1"/>
  <c r="ER54" i="60" a="1"/>
  <c r="ER54" i="60" s="1"/>
  <c r="EQ54" i="60"/>
  <c r="EQ54" i="60" a="1"/>
  <c r="EP54" i="60"/>
  <c r="EP54" i="60" a="1"/>
  <c r="EO54" i="60"/>
  <c r="EO54" i="60" a="1"/>
  <c r="EN54" i="60" a="1"/>
  <c r="EN54" i="60" s="1"/>
  <c r="EM54" i="60"/>
  <c r="EM54" i="60" a="1"/>
  <c r="EL54" i="60" a="1"/>
  <c r="EL54" i="60" s="1"/>
  <c r="EK54" i="60"/>
  <c r="EK54" i="60" a="1"/>
  <c r="EJ54" i="60" a="1"/>
  <c r="EJ54" i="60" s="1"/>
  <c r="EI54" i="60"/>
  <c r="EI54" i="60" a="1"/>
  <c r="EH54" i="60" a="1"/>
  <c r="EH54" i="60" s="1"/>
  <c r="EG54" i="60"/>
  <c r="EG54" i="60" a="1"/>
  <c r="EF54" i="60" a="1"/>
  <c r="EF54" i="60" s="1"/>
  <c r="EE54" i="60"/>
  <c r="EE54" i="60" a="1"/>
  <c r="ED54" i="60" a="1"/>
  <c r="ED54" i="60" s="1"/>
  <c r="EC54" i="60"/>
  <c r="EC54" i="60" a="1"/>
  <c r="EB54" i="60" a="1"/>
  <c r="EB54" i="60" s="1"/>
  <c r="EA54" i="60"/>
  <c r="EA54" i="60" a="1"/>
  <c r="DZ54" i="60" a="1"/>
  <c r="DZ54" i="60" s="1"/>
  <c r="DY54" i="60"/>
  <c r="DY54" i="60" a="1"/>
  <c r="DX54" i="60" a="1"/>
  <c r="DX54" i="60" s="1"/>
  <c r="DW54" i="60"/>
  <c r="DW54" i="60" a="1"/>
  <c r="DV54" i="60" a="1"/>
  <c r="DV54" i="60" s="1"/>
  <c r="DU54" i="60"/>
  <c r="DU54" i="60" a="1"/>
  <c r="DT54" i="60" a="1"/>
  <c r="DT54" i="60" s="1"/>
  <c r="DS54" i="60"/>
  <c r="DS54" i="60" a="1"/>
  <c r="DR54" i="60" a="1"/>
  <c r="DR54" i="60" s="1"/>
  <c r="DQ54" i="60"/>
  <c r="DQ54" i="60" a="1"/>
  <c r="DP54" i="60" a="1"/>
  <c r="DP54" i="60" s="1"/>
  <c r="DO54" i="60"/>
  <c r="DO54" i="60" a="1"/>
  <c r="DN54" i="60" a="1"/>
  <c r="DN54" i="60" s="1"/>
  <c r="DM54" i="60"/>
  <c r="DM54" i="60" a="1"/>
  <c r="DL54" i="60" a="1"/>
  <c r="DL54" i="60" s="1"/>
  <c r="DK54" i="60"/>
  <c r="DK54" i="60" a="1"/>
  <c r="DJ54" i="60" a="1"/>
  <c r="DJ54" i="60" s="1"/>
  <c r="DI54" i="60"/>
  <c r="DI54" i="60" a="1"/>
  <c r="DH54" i="60" a="1"/>
  <c r="DH54" i="60" s="1"/>
  <c r="DG54" i="60"/>
  <c r="DG54" i="60" a="1"/>
  <c r="DF54" i="60" a="1"/>
  <c r="DF54" i="60" s="1"/>
  <c r="DE54" i="60"/>
  <c r="DE54" i="60" a="1"/>
  <c r="DD54" i="60" a="1"/>
  <c r="DD54" i="60" s="1"/>
  <c r="DC54" i="60"/>
  <c r="DC54" i="60" a="1"/>
  <c r="DB54" i="60" a="1"/>
  <c r="DB54" i="60" s="1"/>
  <c r="DA54" i="60"/>
  <c r="DA54" i="60" a="1"/>
  <c r="CZ54" i="60" a="1"/>
  <c r="CZ54" i="60" s="1"/>
  <c r="CY54" i="60"/>
  <c r="CY54" i="60" a="1"/>
  <c r="CX54" i="60" a="1"/>
  <c r="CX54" i="60" s="1"/>
  <c r="CW54" i="60"/>
  <c r="CW54" i="60" a="1"/>
  <c r="CV54" i="60" a="1"/>
  <c r="CV54" i="60" s="1"/>
  <c r="CU54" i="60"/>
  <c r="CU54" i="60" a="1"/>
  <c r="CT54" i="60" a="1"/>
  <c r="CT54" i="60" s="1"/>
  <c r="CS54" i="60"/>
  <c r="CS54" i="60" a="1"/>
  <c r="CR54" i="60" a="1"/>
  <c r="CR54" i="60" s="1"/>
  <c r="CQ54" i="60"/>
  <c r="CQ54" i="60" a="1"/>
  <c r="CP54" i="60" a="1"/>
  <c r="CP54" i="60" s="1"/>
  <c r="CO54" i="60"/>
  <c r="CO54" i="60" a="1"/>
  <c r="CN54" i="60" a="1"/>
  <c r="CN54" i="60" s="1"/>
  <c r="CM54" i="60"/>
  <c r="CM54" i="60" a="1"/>
  <c r="CL54" i="60" a="1"/>
  <c r="CL54" i="60" s="1"/>
  <c r="CK54" i="60"/>
  <c r="CK54" i="60" a="1"/>
  <c r="CJ54" i="60" a="1"/>
  <c r="CJ54" i="60" s="1"/>
  <c r="CI54" i="60"/>
  <c r="CI54" i="60" a="1"/>
  <c r="CH54" i="60" a="1"/>
  <c r="CH54" i="60" s="1"/>
  <c r="CG54" i="60"/>
  <c r="CG54" i="60" a="1"/>
  <c r="CF54" i="60" a="1"/>
  <c r="CF54" i="60" s="1"/>
  <c r="CE54" i="60"/>
  <c r="CE54" i="60" a="1"/>
  <c r="CD54" i="60" a="1"/>
  <c r="CD54" i="60" s="1"/>
  <c r="CC54" i="60"/>
  <c r="CC54" i="60" a="1"/>
  <c r="CB54" i="60" a="1"/>
  <c r="CB54" i="60" s="1"/>
  <c r="CA54" i="60"/>
  <c r="CA54" i="60" a="1"/>
  <c r="BZ54" i="60" a="1"/>
  <c r="BZ54" i="60" s="1"/>
  <c r="BY54" i="60"/>
  <c r="BY54" i="60" a="1"/>
  <c r="BX54" i="60" a="1"/>
  <c r="BX54" i="60" s="1"/>
  <c r="BW54" i="60"/>
  <c r="BW54" i="60" a="1"/>
  <c r="BV54" i="60" a="1"/>
  <c r="BV54" i="60" s="1"/>
  <c r="BU54" i="60"/>
  <c r="BU54" i="60" a="1"/>
  <c r="BT54" i="60" a="1"/>
  <c r="BT54" i="60" s="1"/>
  <c r="BS54" i="60"/>
  <c r="BS54" i="60" a="1"/>
  <c r="BR54" i="60" a="1"/>
  <c r="BR54" i="60" s="1"/>
  <c r="BQ54" i="60"/>
  <c r="BQ54" i="60" a="1"/>
  <c r="BP54" i="60" a="1"/>
  <c r="BP54" i="60" s="1"/>
  <c r="BO54" i="60"/>
  <c r="BO54" i="60" a="1"/>
  <c r="BN54" i="60" a="1"/>
  <c r="BN54" i="60" s="1"/>
  <c r="BM54" i="60"/>
  <c r="BM54" i="60" a="1"/>
  <c r="BL54" i="60" a="1"/>
  <c r="BL54" i="60" s="1"/>
  <c r="BK54" i="60"/>
  <c r="BK54" i="60" a="1"/>
  <c r="BJ54" i="60" a="1"/>
  <c r="BJ54" i="60" s="1"/>
  <c r="BI54" i="60"/>
  <c r="BI54" i="60" a="1"/>
  <c r="BH54" i="60" a="1"/>
  <c r="BH54" i="60" s="1"/>
  <c r="BG54" i="60"/>
  <c r="BG54" i="60" a="1"/>
  <c r="BF54" i="60" a="1"/>
  <c r="BF54" i="60" s="1"/>
  <c r="BE54" i="60"/>
  <c r="BE54" i="60" a="1"/>
  <c r="BD54" i="60" a="1"/>
  <c r="BD54" i="60" s="1"/>
  <c r="BC54" i="60"/>
  <c r="BC54" i="60" a="1"/>
  <c r="BB54" i="60" a="1"/>
  <c r="BB54" i="60" s="1"/>
  <c r="BA54" i="60"/>
  <c r="BA54" i="60" a="1"/>
  <c r="AZ54" i="60" a="1"/>
  <c r="AZ54" i="60" s="1"/>
  <c r="AY54" i="60"/>
  <c r="AY54" i="60" a="1"/>
  <c r="AX54" i="60" a="1"/>
  <c r="AX54" i="60" s="1"/>
  <c r="AW54" i="60"/>
  <c r="AW54" i="60" a="1"/>
  <c r="AV54" i="60" a="1"/>
  <c r="AV54" i="60" s="1"/>
  <c r="AU54" i="60"/>
  <c r="AU54" i="60" a="1"/>
  <c r="AT54" i="60" a="1"/>
  <c r="AT54" i="60" s="1"/>
  <c r="AS54" i="60"/>
  <c r="AS54" i="60" a="1"/>
  <c r="AR54" i="60" a="1"/>
  <c r="AR54" i="60" s="1"/>
  <c r="AQ54" i="60"/>
  <c r="AQ54" i="60" a="1"/>
  <c r="AP54" i="60" a="1"/>
  <c r="AP54" i="60" s="1"/>
  <c r="AO54" i="60"/>
  <c r="AO54" i="60" a="1"/>
  <c r="AN54" i="60" a="1"/>
  <c r="AN54" i="60" s="1"/>
  <c r="AM54" i="60"/>
  <c r="AM54" i="60" a="1"/>
  <c r="AL54" i="60" a="1"/>
  <c r="AL54" i="60" s="1"/>
  <c r="AK54" i="60"/>
  <c r="AK54" i="60" a="1"/>
  <c r="AJ54" i="60" a="1"/>
  <c r="AJ54" i="60" s="1"/>
  <c r="AI54" i="60"/>
  <c r="AI54" i="60" a="1"/>
  <c r="AH54" i="60" a="1"/>
  <c r="AH54" i="60" s="1"/>
  <c r="AG54" i="60"/>
  <c r="AG54" i="60" a="1"/>
  <c r="AF54" i="60" a="1"/>
  <c r="AF54" i="60" s="1"/>
  <c r="AE54" i="60"/>
  <c r="AE54" i="60" a="1"/>
  <c r="AD54" i="60" a="1"/>
  <c r="AD54" i="60" s="1"/>
  <c r="AC54" i="60"/>
  <c r="AC54" i="60" a="1"/>
  <c r="AB54" i="60" a="1"/>
  <c r="AB54" i="60" s="1"/>
  <c r="AA54" i="60"/>
  <c r="AA54" i="60" a="1"/>
  <c r="Z54" i="60" a="1"/>
  <c r="Z54" i="60" s="1"/>
  <c r="Y54" i="60"/>
  <c r="Y54" i="60" a="1"/>
  <c r="X54" i="60" a="1"/>
  <c r="X54" i="60" s="1"/>
  <c r="W54" i="60"/>
  <c r="W54" i="60" a="1"/>
  <c r="V54" i="60" a="1"/>
  <c r="V54" i="60" s="1"/>
  <c r="U54" i="60"/>
  <c r="U54" i="60" a="1"/>
  <c r="T54" i="60" a="1"/>
  <c r="T54" i="60" s="1"/>
  <c r="S54" i="60"/>
  <c r="S54" i="60" a="1"/>
  <c r="R54" i="60" a="1"/>
  <c r="R54" i="60" s="1"/>
  <c r="Q54" i="60"/>
  <c r="Q54" i="60" a="1"/>
  <c r="P54" i="60" a="1"/>
  <c r="P54" i="60" s="1"/>
  <c r="O54" i="60"/>
  <c r="O54" i="60" a="1"/>
  <c r="N54" i="60" a="1"/>
  <c r="N54" i="60" s="1"/>
  <c r="M54" i="60"/>
  <c r="M54" i="60" a="1"/>
  <c r="L54" i="60" a="1"/>
  <c r="L54" i="60" s="1"/>
  <c r="K54" i="60"/>
  <c r="K54" i="60" a="1"/>
  <c r="J54" i="60" a="1"/>
  <c r="J54" i="60" s="1"/>
  <c r="I54" i="60"/>
  <c r="I54" i="60" a="1"/>
  <c r="H54" i="60" a="1"/>
  <c r="H54" i="60" s="1"/>
  <c r="G54" i="60"/>
  <c r="G54" i="60" a="1"/>
  <c r="F54" i="60" a="1"/>
  <c r="F54" i="60" s="1"/>
  <c r="E54" i="60"/>
  <c r="E54" i="60" a="1"/>
  <c r="D54" i="60" a="1"/>
  <c r="D54" i="60" s="1"/>
  <c r="C54" i="60"/>
  <c r="C54" i="60" a="1"/>
  <c r="B54" i="60" a="1"/>
  <c r="B54" i="60" s="1"/>
  <c r="FP53" i="60"/>
  <c r="FP53" i="60" a="1"/>
  <c r="FO53" i="60" a="1"/>
  <c r="FO53" i="60" s="1"/>
  <c r="FN53" i="60"/>
  <c r="FN53" i="60" a="1"/>
  <c r="FM53" i="60" a="1"/>
  <c r="FM53" i="60" s="1"/>
  <c r="FL53" i="60"/>
  <c r="FL53" i="60" a="1"/>
  <c r="FK53" i="60" a="1"/>
  <c r="FK53" i="60" s="1"/>
  <c r="FJ53" i="60"/>
  <c r="FJ53" i="60" a="1"/>
  <c r="FI53" i="60" a="1"/>
  <c r="FI53" i="60" s="1"/>
  <c r="FH53" i="60"/>
  <c r="FH53" i="60" a="1"/>
  <c r="FG53" i="60" a="1"/>
  <c r="FG53" i="60" s="1"/>
  <c r="FF53" i="60"/>
  <c r="FF53" i="60" a="1"/>
  <c r="FE53" i="60" a="1"/>
  <c r="FE53" i="60" s="1"/>
  <c r="FD53" i="60"/>
  <c r="FD53" i="60" a="1"/>
  <c r="FC53" i="60" a="1"/>
  <c r="FC53" i="60" s="1"/>
  <c r="FB53" i="60"/>
  <c r="FB53" i="60" a="1"/>
  <c r="FA53" i="60" a="1"/>
  <c r="FA53" i="60" s="1"/>
  <c r="EZ53" i="60"/>
  <c r="EZ53" i="60" a="1"/>
  <c r="EY53" i="60" a="1"/>
  <c r="EY53" i="60" s="1"/>
  <c r="EX53" i="60"/>
  <c r="EX53" i="60" a="1"/>
  <c r="EW53" i="60" a="1"/>
  <c r="EW53" i="60" s="1"/>
  <c r="EV53" i="60"/>
  <c r="EV53" i="60" a="1"/>
  <c r="EU53" i="60" a="1"/>
  <c r="EU53" i="60" s="1"/>
  <c r="ET53" i="60"/>
  <c r="ET53" i="60" a="1"/>
  <c r="ES53" i="60" a="1"/>
  <c r="ES53" i="60" s="1"/>
  <c r="ER53" i="60"/>
  <c r="ER53" i="60" a="1"/>
  <c r="EQ53" i="60" a="1"/>
  <c r="EQ53" i="60" s="1"/>
  <c r="EP53" i="60"/>
  <c r="EP53" i="60" a="1"/>
  <c r="EO53" i="60" a="1"/>
  <c r="EO53" i="60" s="1"/>
  <c r="EN53" i="60"/>
  <c r="EN53" i="60" a="1"/>
  <c r="EM53" i="60" a="1"/>
  <c r="EM53" i="60" s="1"/>
  <c r="EL53" i="60"/>
  <c r="EL53" i="60" a="1"/>
  <c r="EK53" i="60" a="1"/>
  <c r="EK53" i="60" s="1"/>
  <c r="EJ53" i="60"/>
  <c r="EJ53" i="60" a="1"/>
  <c r="EI53" i="60" a="1"/>
  <c r="EI53" i="60" s="1"/>
  <c r="EH53" i="60"/>
  <c r="EH53" i="60" a="1"/>
  <c r="EG53" i="60" a="1"/>
  <c r="EG53" i="60" s="1"/>
  <c r="EF53" i="60"/>
  <c r="EF53" i="60" a="1"/>
  <c r="EE53" i="60" a="1"/>
  <c r="EE53" i="60" s="1"/>
  <c r="ED53" i="60"/>
  <c r="ED53" i="60" a="1"/>
  <c r="EC53" i="60" a="1"/>
  <c r="EC53" i="60" s="1"/>
  <c r="EB53" i="60"/>
  <c r="EB53" i="60" a="1"/>
  <c r="EA53" i="60" a="1"/>
  <c r="EA53" i="60" s="1"/>
  <c r="DZ53" i="60"/>
  <c r="DZ53" i="60" a="1"/>
  <c r="DY53" i="60" a="1"/>
  <c r="DY53" i="60" s="1"/>
  <c r="DX53" i="60"/>
  <c r="DX53" i="60" a="1"/>
  <c r="DW53" i="60" a="1"/>
  <c r="DW53" i="60" s="1"/>
  <c r="DV53" i="60"/>
  <c r="DV53" i="60" a="1"/>
  <c r="DU53" i="60" a="1"/>
  <c r="DU53" i="60" s="1"/>
  <c r="DT53" i="60"/>
  <c r="DT53" i="60" a="1"/>
  <c r="DS53" i="60" a="1"/>
  <c r="DS53" i="60" s="1"/>
  <c r="DR53" i="60"/>
  <c r="DR53" i="60" a="1"/>
  <c r="DQ53" i="60" a="1"/>
  <c r="DQ53" i="60" s="1"/>
  <c r="DP53" i="60"/>
  <c r="DP53" i="60" a="1"/>
  <c r="DO53" i="60" a="1"/>
  <c r="DO53" i="60" s="1"/>
  <c r="DN53" i="60"/>
  <c r="DN53" i="60" a="1"/>
  <c r="DM53" i="60" a="1"/>
  <c r="DM53" i="60" s="1"/>
  <c r="DL53" i="60"/>
  <c r="DL53" i="60" a="1"/>
  <c r="DK53" i="60" a="1"/>
  <c r="DK53" i="60" s="1"/>
  <c r="DJ53" i="60"/>
  <c r="DJ53" i="60" a="1"/>
  <c r="DI53" i="60" a="1"/>
  <c r="DI53" i="60" s="1"/>
  <c r="DH53" i="60"/>
  <c r="DH53" i="60" a="1"/>
  <c r="DG53" i="60" a="1"/>
  <c r="DG53" i="60" s="1"/>
  <c r="DF53" i="60"/>
  <c r="DF53" i="60" a="1"/>
  <c r="DE53" i="60" a="1"/>
  <c r="DE53" i="60" s="1"/>
  <c r="DD53" i="60"/>
  <c r="DD53" i="60" a="1"/>
  <c r="DC53" i="60" a="1"/>
  <c r="DC53" i="60" s="1"/>
  <c r="DB53" i="60"/>
  <c r="DB53" i="60" a="1"/>
  <c r="DA53" i="60" a="1"/>
  <c r="DA53" i="60" s="1"/>
  <c r="CZ53" i="60"/>
  <c r="CZ53" i="60" a="1"/>
  <c r="CY53" i="60" a="1"/>
  <c r="CY53" i="60" s="1"/>
  <c r="CX53" i="60"/>
  <c r="CX53" i="60" a="1"/>
  <c r="CW53" i="60" a="1"/>
  <c r="CW53" i="60" s="1"/>
  <c r="CV53" i="60"/>
  <c r="CV53" i="60" a="1"/>
  <c r="CU53" i="60" a="1"/>
  <c r="CU53" i="60" s="1"/>
  <c r="CT53" i="60"/>
  <c r="CT53" i="60" a="1"/>
  <c r="CS53" i="60" a="1"/>
  <c r="CS53" i="60" s="1"/>
  <c r="CR53" i="60"/>
  <c r="CR53" i="60" a="1"/>
  <c r="CQ53" i="60" a="1"/>
  <c r="CQ53" i="60" s="1"/>
  <c r="CP53" i="60"/>
  <c r="CP53" i="60" a="1"/>
  <c r="CO53" i="60" a="1"/>
  <c r="CO53" i="60" s="1"/>
  <c r="CN53" i="60"/>
  <c r="CN53" i="60" a="1"/>
  <c r="CM53" i="60" a="1"/>
  <c r="CM53" i="60" s="1"/>
  <c r="CL53" i="60"/>
  <c r="CL53" i="60" a="1"/>
  <c r="CK53" i="60" a="1"/>
  <c r="CK53" i="60" s="1"/>
  <c r="CJ53" i="60"/>
  <c r="CJ53" i="60" a="1"/>
  <c r="CI53" i="60" a="1"/>
  <c r="CI53" i="60" s="1"/>
  <c r="CH53" i="60"/>
  <c r="CH53" i="60" a="1"/>
  <c r="CG53" i="60" a="1"/>
  <c r="CG53" i="60" s="1"/>
  <c r="CF53" i="60"/>
  <c r="CF53" i="60" a="1"/>
  <c r="CE53" i="60" a="1"/>
  <c r="CE53" i="60" s="1"/>
  <c r="CD53" i="60"/>
  <c r="CD53" i="60" a="1"/>
  <c r="CC53" i="60" a="1"/>
  <c r="CC53" i="60" s="1"/>
  <c r="CB53" i="60"/>
  <c r="CB53" i="60" a="1"/>
  <c r="CA53" i="60" a="1"/>
  <c r="CA53" i="60" s="1"/>
  <c r="BZ53" i="60"/>
  <c r="BZ53" i="60" a="1"/>
  <c r="BY53" i="60" a="1"/>
  <c r="BY53" i="60" s="1"/>
  <c r="BX53" i="60"/>
  <c r="BX53" i="60" a="1"/>
  <c r="BW53" i="60" a="1"/>
  <c r="BW53" i="60" s="1"/>
  <c r="BV53" i="60"/>
  <c r="BV53" i="60" a="1"/>
  <c r="BU53" i="60" a="1"/>
  <c r="BU53" i="60" s="1"/>
  <c r="BT53" i="60"/>
  <c r="BT53" i="60" a="1"/>
  <c r="BS53" i="60" a="1"/>
  <c r="BS53" i="60" s="1"/>
  <c r="BR53" i="60"/>
  <c r="BR53" i="60" a="1"/>
  <c r="BQ53" i="60" a="1"/>
  <c r="BQ53" i="60" s="1"/>
  <c r="BP53" i="60"/>
  <c r="BP53" i="60" a="1"/>
  <c r="BO53" i="60" a="1"/>
  <c r="BO53" i="60" s="1"/>
  <c r="BN53" i="60"/>
  <c r="BN53" i="60" a="1"/>
  <c r="BM53" i="60" a="1"/>
  <c r="BM53" i="60" s="1"/>
  <c r="BL53" i="60"/>
  <c r="BL53" i="60" a="1"/>
  <c r="BK53" i="60" a="1"/>
  <c r="BK53" i="60" s="1"/>
  <c r="BJ53" i="60"/>
  <c r="BJ53" i="60" a="1"/>
  <c r="BI53" i="60" a="1"/>
  <c r="BI53" i="60" s="1"/>
  <c r="BH53" i="60"/>
  <c r="BH53" i="60" a="1"/>
  <c r="BG53" i="60" a="1"/>
  <c r="BG53" i="60" s="1"/>
  <c r="BF53" i="60"/>
  <c r="BF53" i="60" a="1"/>
  <c r="BE53" i="60" a="1"/>
  <c r="BE53" i="60" s="1"/>
  <c r="BD53" i="60"/>
  <c r="BD53" i="60" a="1"/>
  <c r="BC53" i="60" a="1"/>
  <c r="BC53" i="60" s="1"/>
  <c r="BB53" i="60"/>
  <c r="BB53" i="60" a="1"/>
  <c r="BA53" i="60" a="1"/>
  <c r="BA53" i="60" s="1"/>
  <c r="AZ53" i="60"/>
  <c r="AZ53" i="60" a="1"/>
  <c r="AY53" i="60" a="1"/>
  <c r="AY53" i="60" s="1"/>
  <c r="AX53" i="60"/>
  <c r="AX53" i="60" a="1"/>
  <c r="AW53" i="60" a="1"/>
  <c r="AW53" i="60" s="1"/>
  <c r="AV53" i="60"/>
  <c r="AV53" i="60" a="1"/>
  <c r="AU53" i="60" a="1"/>
  <c r="AU53" i="60" s="1"/>
  <c r="AT53" i="60"/>
  <c r="AT53" i="60" a="1"/>
  <c r="AS53" i="60" a="1"/>
  <c r="AS53" i="60" s="1"/>
  <c r="AR53" i="60"/>
  <c r="AR53" i="60" a="1"/>
  <c r="AQ53" i="60" a="1"/>
  <c r="AQ53" i="60" s="1"/>
  <c r="AP53" i="60"/>
  <c r="AP53" i="60" a="1"/>
  <c r="AO53" i="60" a="1"/>
  <c r="AO53" i="60" s="1"/>
  <c r="AN53" i="60"/>
  <c r="AN53" i="60" a="1"/>
  <c r="AM53" i="60" a="1"/>
  <c r="AM53" i="60" s="1"/>
  <c r="AL53" i="60"/>
  <c r="AL53" i="60" a="1"/>
  <c r="AK53" i="60" a="1"/>
  <c r="AK53" i="60" s="1"/>
  <c r="AJ53" i="60" a="1"/>
  <c r="AJ53" i="60" s="1"/>
  <c r="AI53" i="60" a="1"/>
  <c r="AI53" i="60" s="1"/>
  <c r="AH53" i="60"/>
  <c r="AH53" i="60" a="1"/>
  <c r="AG53" i="60" a="1"/>
  <c r="AG53" i="60" s="1"/>
  <c r="AF53" i="60" a="1"/>
  <c r="AF53" i="60" s="1"/>
  <c r="AE53" i="60" a="1"/>
  <c r="AE53" i="60" s="1"/>
  <c r="AD53" i="60" a="1"/>
  <c r="AD53" i="60" s="1"/>
  <c r="AC53" i="60" a="1"/>
  <c r="AC53" i="60" s="1"/>
  <c r="AB53" i="60" a="1"/>
  <c r="AB53" i="60" s="1"/>
  <c r="AA53" i="60" a="1"/>
  <c r="AA53" i="60" s="1"/>
  <c r="Z53" i="60" a="1"/>
  <c r="Z53" i="60" s="1"/>
  <c r="Y53" i="60" a="1"/>
  <c r="Y53" i="60" s="1"/>
  <c r="X53" i="60" a="1"/>
  <c r="X53" i="60" s="1"/>
  <c r="W53" i="60" a="1"/>
  <c r="W53" i="60" s="1"/>
  <c r="V53" i="60" a="1"/>
  <c r="V53" i="60" s="1"/>
  <c r="U53" i="60" a="1"/>
  <c r="U53" i="60" s="1"/>
  <c r="T53" i="60" a="1"/>
  <c r="T53" i="60" s="1"/>
  <c r="S53" i="60" a="1"/>
  <c r="S53" i="60" s="1"/>
  <c r="R53" i="60" a="1"/>
  <c r="R53" i="60" s="1"/>
  <c r="Q53" i="60" a="1"/>
  <c r="Q53" i="60" s="1"/>
  <c r="P53" i="60" a="1"/>
  <c r="P53" i="60" s="1"/>
  <c r="O53" i="60" a="1"/>
  <c r="O53" i="60" s="1"/>
  <c r="N53" i="60" a="1"/>
  <c r="N53" i="60" s="1"/>
  <c r="M53" i="60" a="1"/>
  <c r="M53" i="60" s="1"/>
  <c r="L53" i="60" a="1"/>
  <c r="L53" i="60" s="1"/>
  <c r="K53" i="60" a="1"/>
  <c r="K53" i="60" s="1"/>
  <c r="J53" i="60" a="1"/>
  <c r="J53" i="60" s="1"/>
  <c r="I53" i="60" a="1"/>
  <c r="I53" i="60" s="1"/>
  <c r="H53" i="60" a="1"/>
  <c r="H53" i="60" s="1"/>
  <c r="G53" i="60" a="1"/>
  <c r="G53" i="60" s="1"/>
  <c r="F53" i="60" a="1"/>
  <c r="F53" i="60" s="1"/>
  <c r="E53" i="60" a="1"/>
  <c r="E53" i="60" s="1"/>
  <c r="D53" i="60" a="1"/>
  <c r="D53" i="60" s="1"/>
  <c r="C53" i="60" a="1"/>
  <c r="C53" i="60" s="1"/>
  <c r="B53" i="60" a="1"/>
  <c r="B53" i="60" s="1"/>
  <c r="FP52" i="60"/>
  <c r="FP52" i="60" a="1"/>
  <c r="FO52" i="60"/>
  <c r="FO52" i="60" a="1"/>
  <c r="FN52" i="60"/>
  <c r="FN52" i="60" a="1"/>
  <c r="FM52" i="60"/>
  <c r="FM52" i="60" a="1"/>
  <c r="FL52" i="60"/>
  <c r="FL52" i="60" a="1"/>
  <c r="FK52" i="60"/>
  <c r="FK52" i="60" a="1"/>
  <c r="FJ52" i="60"/>
  <c r="FJ52" i="60" a="1"/>
  <c r="FI52" i="60"/>
  <c r="FI52" i="60" a="1"/>
  <c r="FH52" i="60"/>
  <c r="FH52" i="60" a="1"/>
  <c r="FG52" i="60"/>
  <c r="FG52" i="60" a="1"/>
  <c r="FF52" i="60"/>
  <c r="FF52" i="60" a="1"/>
  <c r="FE52" i="60"/>
  <c r="FE52" i="60" a="1"/>
  <c r="FD52" i="60"/>
  <c r="FD52" i="60" a="1"/>
  <c r="FC52" i="60"/>
  <c r="FC52" i="60" a="1"/>
  <c r="FB52" i="60"/>
  <c r="FB52" i="60" a="1"/>
  <c r="FA52" i="60"/>
  <c r="FA52" i="60" a="1"/>
  <c r="EZ52" i="60"/>
  <c r="EZ52" i="60" a="1"/>
  <c r="EY52" i="60"/>
  <c r="EY52" i="60" a="1"/>
  <c r="EX52" i="60"/>
  <c r="EX52" i="60" a="1"/>
  <c r="EW52" i="60"/>
  <c r="EW52" i="60" a="1"/>
  <c r="EV52" i="60"/>
  <c r="EV52" i="60" a="1"/>
  <c r="EU52" i="60" a="1"/>
  <c r="EU52" i="60" s="1"/>
  <c r="ET52" i="60"/>
  <c r="ET52" i="60" a="1"/>
  <c r="ES52" i="60"/>
  <c r="ES52" i="60" a="1"/>
  <c r="ER52" i="60"/>
  <c r="ER52" i="60" a="1"/>
  <c r="EQ52" i="60" a="1"/>
  <c r="EQ52" i="60" s="1"/>
  <c r="EP52" i="60"/>
  <c r="EP52" i="60" a="1"/>
  <c r="EO52" i="60" a="1"/>
  <c r="EO52" i="60" s="1"/>
  <c r="EN52" i="60"/>
  <c r="EN52" i="60" a="1"/>
  <c r="EM52" i="60" a="1"/>
  <c r="EM52" i="60" s="1"/>
  <c r="EL52" i="60"/>
  <c r="EL52" i="60" a="1"/>
  <c r="EK52" i="60" a="1"/>
  <c r="EK52" i="60" s="1"/>
  <c r="EJ52" i="60"/>
  <c r="EJ52" i="60" a="1"/>
  <c r="EI52" i="60" a="1"/>
  <c r="EI52" i="60" s="1"/>
  <c r="EH52" i="60"/>
  <c r="EH52" i="60" a="1"/>
  <c r="EG52" i="60" a="1"/>
  <c r="EG52" i="60" s="1"/>
  <c r="EF52" i="60"/>
  <c r="EF52" i="60" a="1"/>
  <c r="EE52" i="60" a="1"/>
  <c r="EE52" i="60" s="1"/>
  <c r="ED52" i="60"/>
  <c r="ED52" i="60" a="1"/>
  <c r="EC52" i="60" a="1"/>
  <c r="EC52" i="60" s="1"/>
  <c r="EB52" i="60"/>
  <c r="EB52" i="60" a="1"/>
  <c r="EA52" i="60" a="1"/>
  <c r="EA52" i="60" s="1"/>
  <c r="DZ52" i="60"/>
  <c r="DZ52" i="60" a="1"/>
  <c r="DY52" i="60" a="1"/>
  <c r="DY52" i="60" s="1"/>
  <c r="DW52" i="60"/>
  <c r="DW52" i="60" a="1"/>
  <c r="DV52" i="60" a="1"/>
  <c r="DV52" i="60" s="1"/>
  <c r="DU52" i="60"/>
  <c r="DU52" i="60" a="1"/>
  <c r="DT52" i="60" a="1"/>
  <c r="DT52" i="60" s="1"/>
  <c r="DS52" i="60"/>
  <c r="DS52" i="60" a="1"/>
  <c r="DR52" i="60" a="1"/>
  <c r="DR52" i="60" s="1"/>
  <c r="DQ52" i="60"/>
  <c r="DQ52" i="60" a="1"/>
  <c r="DP52" i="60" a="1"/>
  <c r="DP52" i="60" s="1"/>
  <c r="DO52" i="60"/>
  <c r="DO52" i="60" a="1"/>
  <c r="DN52" i="60" a="1"/>
  <c r="DN52" i="60" s="1"/>
  <c r="DM52" i="60"/>
  <c r="DM52" i="60" a="1"/>
  <c r="DL52" i="60" a="1"/>
  <c r="DL52" i="60" s="1"/>
  <c r="DK52" i="60"/>
  <c r="DK52" i="60" a="1"/>
  <c r="DJ52" i="60" a="1"/>
  <c r="DJ52" i="60" s="1"/>
  <c r="DI52" i="60"/>
  <c r="DI52" i="60" a="1"/>
  <c r="DH52" i="60" a="1"/>
  <c r="DH52" i="60" s="1"/>
  <c r="DG52" i="60" a="1"/>
  <c r="DG52" i="60" s="1"/>
  <c r="DF52" i="60" a="1"/>
  <c r="DF52" i="60" s="1"/>
  <c r="DE52" i="60"/>
  <c r="DE52" i="60" a="1"/>
  <c r="DD52" i="60" a="1"/>
  <c r="DD52" i="60" s="1"/>
  <c r="DC52" i="60" a="1"/>
  <c r="DC52" i="60" s="1"/>
  <c r="DB52" i="60" a="1"/>
  <c r="DB52" i="60" s="1"/>
  <c r="DA52" i="60" a="1"/>
  <c r="DA52" i="60" s="1"/>
  <c r="CZ52" i="60" a="1"/>
  <c r="CZ52" i="60" s="1"/>
  <c r="CY52" i="60" a="1"/>
  <c r="CY52" i="60" s="1"/>
  <c r="CX52" i="60" a="1"/>
  <c r="CX52" i="60" s="1"/>
  <c r="CW52" i="60" a="1"/>
  <c r="CW52" i="60" s="1"/>
  <c r="CV52" i="60" a="1"/>
  <c r="CV52" i="60" s="1"/>
  <c r="CU52" i="60" a="1"/>
  <c r="CU52" i="60" s="1"/>
  <c r="CT52" i="60" a="1"/>
  <c r="CT52" i="60" s="1"/>
  <c r="CS52" i="60" a="1"/>
  <c r="CS52" i="60" s="1"/>
  <c r="CR52" i="60" a="1"/>
  <c r="CR52" i="60" s="1"/>
  <c r="CQ52" i="60" a="1"/>
  <c r="CQ52" i="60" s="1"/>
  <c r="CP52" i="60" a="1"/>
  <c r="CP52" i="60" s="1"/>
  <c r="CO52" i="60" a="1"/>
  <c r="CO52" i="60" s="1"/>
  <c r="CN52" i="60" a="1"/>
  <c r="CN52" i="60" s="1"/>
  <c r="CM52" i="60" a="1"/>
  <c r="CM52" i="60" s="1"/>
  <c r="CL52" i="60" a="1"/>
  <c r="CL52" i="60" s="1"/>
  <c r="CK52" i="60" a="1"/>
  <c r="CK52" i="60" s="1"/>
  <c r="CJ52" i="60" a="1"/>
  <c r="CJ52" i="60" s="1"/>
  <c r="CI52" i="60" a="1"/>
  <c r="CI52" i="60" s="1"/>
  <c r="CH52" i="60" a="1"/>
  <c r="CH52" i="60" s="1"/>
  <c r="CG52" i="60" a="1"/>
  <c r="CG52" i="60" s="1"/>
  <c r="CF52" i="60" a="1"/>
  <c r="CF52" i="60" s="1"/>
  <c r="CE52" i="60" a="1"/>
  <c r="CE52" i="60" s="1"/>
  <c r="CD52" i="60" a="1"/>
  <c r="CD52" i="60" s="1"/>
  <c r="CC52" i="60" a="1"/>
  <c r="CC52" i="60" s="1"/>
  <c r="CB52" i="60" a="1"/>
  <c r="CB52" i="60" s="1"/>
  <c r="CA52" i="60" a="1"/>
  <c r="CA52" i="60" s="1"/>
  <c r="BZ52" i="60" a="1"/>
  <c r="BZ52" i="60" s="1"/>
  <c r="BY52" i="60" a="1"/>
  <c r="BY52" i="60" s="1"/>
  <c r="BX52" i="60" a="1"/>
  <c r="BX52" i="60" s="1"/>
  <c r="BW52" i="60" a="1"/>
  <c r="BW52" i="60" s="1"/>
  <c r="BV52" i="60" a="1"/>
  <c r="BV52" i="60" s="1"/>
  <c r="BU52" i="60" a="1"/>
  <c r="BU52" i="60" s="1"/>
  <c r="BT52" i="60" a="1"/>
  <c r="BT52" i="60" s="1"/>
  <c r="BS52" i="60" a="1"/>
  <c r="BS52" i="60" s="1"/>
  <c r="BR52" i="60" a="1"/>
  <c r="BR52" i="60" s="1"/>
  <c r="BQ52" i="60" a="1"/>
  <c r="BQ52" i="60" s="1"/>
  <c r="BP52" i="60" a="1"/>
  <c r="BP52" i="60" s="1"/>
  <c r="BO52" i="60" a="1"/>
  <c r="BO52" i="60" s="1"/>
  <c r="BN52" i="60" a="1"/>
  <c r="BN52" i="60" s="1"/>
  <c r="BM52" i="60" a="1"/>
  <c r="BM52" i="60" s="1"/>
  <c r="BL52" i="60" a="1"/>
  <c r="BL52" i="60" s="1"/>
  <c r="BK52" i="60" a="1"/>
  <c r="BK52" i="60" s="1"/>
  <c r="BJ52" i="60" a="1"/>
  <c r="BJ52" i="60" s="1"/>
  <c r="BI52" i="60" a="1"/>
  <c r="BI52" i="60" s="1"/>
  <c r="BH52" i="60" a="1"/>
  <c r="BH52" i="60" s="1"/>
  <c r="BG52" i="60" a="1"/>
  <c r="BG52" i="60" s="1"/>
  <c r="BF52" i="60" a="1"/>
  <c r="BF52" i="60" s="1"/>
  <c r="BE52" i="60" a="1"/>
  <c r="BE52" i="60" s="1"/>
  <c r="BD52" i="60" a="1"/>
  <c r="BD52" i="60" s="1"/>
  <c r="BC52" i="60" a="1"/>
  <c r="BC52" i="60" s="1"/>
  <c r="BB52" i="60" a="1"/>
  <c r="BB52" i="60" s="1"/>
  <c r="BA52" i="60" a="1"/>
  <c r="BA52" i="60" s="1"/>
  <c r="AZ52" i="60" a="1"/>
  <c r="AZ52" i="60" s="1"/>
  <c r="AY52" i="60" a="1"/>
  <c r="AY52" i="60" s="1"/>
  <c r="AX52" i="60" a="1"/>
  <c r="AX52" i="60" s="1"/>
  <c r="AW52" i="60" a="1"/>
  <c r="AW52" i="60" s="1"/>
  <c r="AV52" i="60" a="1"/>
  <c r="AV52" i="60" s="1"/>
  <c r="AU52" i="60" a="1"/>
  <c r="AU52" i="60" s="1"/>
  <c r="AT52" i="60" a="1"/>
  <c r="AT52" i="60" s="1"/>
  <c r="AS52" i="60" a="1"/>
  <c r="AS52" i="60" s="1"/>
  <c r="AR52" i="60" a="1"/>
  <c r="AR52" i="60" s="1"/>
  <c r="AQ52" i="60" a="1"/>
  <c r="AQ52" i="60" s="1"/>
  <c r="AP52" i="60" a="1"/>
  <c r="AP52" i="60" s="1"/>
  <c r="AO52" i="60" a="1"/>
  <c r="AO52" i="60" s="1"/>
  <c r="AN52" i="60" a="1"/>
  <c r="AN52" i="60" s="1"/>
  <c r="AM52" i="60" a="1"/>
  <c r="AM52" i="60" s="1"/>
  <c r="AL52" i="60" a="1"/>
  <c r="AL52" i="60" s="1"/>
  <c r="AK52" i="60" a="1"/>
  <c r="AK52" i="60" s="1"/>
  <c r="AJ52" i="60" a="1"/>
  <c r="AJ52" i="60" s="1"/>
  <c r="AI52" i="60" a="1"/>
  <c r="AI52" i="60" s="1"/>
  <c r="AH52" i="60" a="1"/>
  <c r="AH52" i="60" s="1"/>
  <c r="AG52" i="60" a="1"/>
  <c r="AG52" i="60" s="1"/>
  <c r="AF52" i="60" a="1"/>
  <c r="AF52" i="60" s="1"/>
  <c r="AE52" i="60" a="1"/>
  <c r="AE52" i="60" s="1"/>
  <c r="AD52" i="60" a="1"/>
  <c r="AD52" i="60" s="1"/>
  <c r="AC52" i="60" a="1"/>
  <c r="AC52" i="60" s="1"/>
  <c r="AB52" i="60" a="1"/>
  <c r="AB52" i="60" s="1"/>
  <c r="AA52" i="60" a="1"/>
  <c r="AA52" i="60" s="1"/>
  <c r="Z52" i="60" a="1"/>
  <c r="Z52" i="60" s="1"/>
  <c r="Y52" i="60" a="1"/>
  <c r="Y52" i="60" s="1"/>
  <c r="X52" i="60" a="1"/>
  <c r="X52" i="60" s="1"/>
  <c r="W52" i="60" a="1"/>
  <c r="W52" i="60" s="1"/>
  <c r="V52" i="60" a="1"/>
  <c r="V52" i="60" s="1"/>
  <c r="U52" i="60" a="1"/>
  <c r="U52" i="60" s="1"/>
  <c r="T52" i="60" a="1"/>
  <c r="T52" i="60" s="1"/>
  <c r="S52" i="60" a="1"/>
  <c r="S52" i="60" s="1"/>
  <c r="R52" i="60" a="1"/>
  <c r="R52" i="60" s="1"/>
  <c r="Q52" i="60" a="1"/>
  <c r="Q52" i="60" s="1"/>
  <c r="P52" i="60" a="1"/>
  <c r="P52" i="60" s="1"/>
  <c r="O52" i="60" a="1"/>
  <c r="O52" i="60" s="1"/>
  <c r="N52" i="60" a="1"/>
  <c r="N52" i="60" s="1"/>
  <c r="M52" i="60" a="1"/>
  <c r="M52" i="60" s="1"/>
  <c r="L52" i="60" a="1"/>
  <c r="L52" i="60" s="1"/>
  <c r="K52" i="60" a="1"/>
  <c r="K52" i="60" s="1"/>
  <c r="J52" i="60" a="1"/>
  <c r="J52" i="60" s="1"/>
  <c r="I52" i="60" a="1"/>
  <c r="I52" i="60" s="1"/>
  <c r="H52" i="60" a="1"/>
  <c r="H52" i="60" s="1"/>
  <c r="G52" i="60" a="1"/>
  <c r="G52" i="60" s="1"/>
  <c r="F52" i="60" a="1"/>
  <c r="F52" i="60" s="1"/>
  <c r="E52" i="60" a="1"/>
  <c r="E52" i="60" s="1"/>
  <c r="D52" i="60" a="1"/>
  <c r="D52" i="60" s="1"/>
  <c r="C52" i="60" a="1"/>
  <c r="C52" i="60" s="1"/>
  <c r="B52" i="60" a="1"/>
  <c r="B52" i="60" s="1"/>
  <c r="FP51" i="60"/>
  <c r="FP51" i="60" a="1"/>
  <c r="FO51" i="60"/>
  <c r="FO51" i="60" a="1"/>
  <c r="FN51" i="60"/>
  <c r="FN51" i="60" a="1"/>
  <c r="FM51" i="60"/>
  <c r="FM51" i="60" a="1"/>
  <c r="FL51" i="60"/>
  <c r="FL51" i="60" a="1"/>
  <c r="FK51" i="60"/>
  <c r="FK51" i="60" a="1"/>
  <c r="FJ51" i="60"/>
  <c r="FJ51" i="60" a="1"/>
  <c r="FI51" i="60"/>
  <c r="FI51" i="60" a="1"/>
  <c r="FH51" i="60"/>
  <c r="FH51" i="60" a="1"/>
  <c r="FG51" i="60"/>
  <c r="FG51" i="60" a="1"/>
  <c r="FF51" i="60"/>
  <c r="FF51" i="60" a="1"/>
  <c r="FE51" i="60"/>
  <c r="FE51" i="60" a="1"/>
  <c r="FD51" i="60"/>
  <c r="FD51" i="60" a="1"/>
  <c r="FC51" i="60"/>
  <c r="FC51" i="60" a="1"/>
  <c r="FB51" i="60"/>
  <c r="FB51" i="60" a="1"/>
  <c r="FA51" i="60"/>
  <c r="FA51" i="60" a="1"/>
  <c r="EZ51" i="60"/>
  <c r="EZ51" i="60" a="1"/>
  <c r="EY51" i="60"/>
  <c r="EY51" i="60" a="1"/>
  <c r="EX51" i="60"/>
  <c r="EX51" i="60" a="1"/>
  <c r="EW51" i="60"/>
  <c r="EW51" i="60" a="1"/>
  <c r="EV51" i="60"/>
  <c r="EV51" i="60" a="1"/>
  <c r="EU51" i="60"/>
  <c r="EU51" i="60" a="1"/>
  <c r="ET51" i="60"/>
  <c r="ET51" i="60" a="1"/>
  <c r="ES51" i="60"/>
  <c r="ES51" i="60" a="1"/>
  <c r="ER51" i="60"/>
  <c r="ER51" i="60" a="1"/>
  <c r="EQ51" i="60"/>
  <c r="EQ51" i="60" a="1"/>
  <c r="EP51" i="60"/>
  <c r="EP51" i="60" a="1"/>
  <c r="EO51" i="60"/>
  <c r="EO51" i="60" a="1"/>
  <c r="EN51" i="60"/>
  <c r="EN51" i="60" a="1"/>
  <c r="EM51" i="60"/>
  <c r="EM51" i="60" a="1"/>
  <c r="EL51" i="60"/>
  <c r="EL51" i="60" a="1"/>
  <c r="EK51" i="60"/>
  <c r="EK51" i="60" a="1"/>
  <c r="EJ51" i="60"/>
  <c r="EJ51" i="60" a="1"/>
  <c r="EI51" i="60"/>
  <c r="EI51" i="60" a="1"/>
  <c r="EH51" i="60"/>
  <c r="EH51" i="60" a="1"/>
  <c r="EG51" i="60"/>
  <c r="EG51" i="60" a="1"/>
  <c r="EF51" i="60"/>
  <c r="EF51" i="60" a="1"/>
  <c r="EE51" i="60"/>
  <c r="EE51" i="60" a="1"/>
  <c r="ED51" i="60"/>
  <c r="ED51" i="60" a="1"/>
  <c r="EC51" i="60"/>
  <c r="EC51" i="60" a="1"/>
  <c r="EB51" i="60"/>
  <c r="EB51" i="60" a="1"/>
  <c r="EA51" i="60"/>
  <c r="EA51" i="60" a="1"/>
  <c r="DZ51" i="60"/>
  <c r="DZ51" i="60" a="1"/>
  <c r="DY51" i="60"/>
  <c r="DY51" i="60" a="1"/>
  <c r="DX51" i="60"/>
  <c r="DX51" i="60" a="1"/>
  <c r="DW51" i="60"/>
  <c r="DW51" i="60" a="1"/>
  <c r="DV51" i="60"/>
  <c r="DV51" i="60" a="1"/>
  <c r="DU51" i="60"/>
  <c r="DU51" i="60" a="1"/>
  <c r="DT51" i="60"/>
  <c r="DT51" i="60" a="1"/>
  <c r="DS51" i="60"/>
  <c r="DS51" i="60" a="1"/>
  <c r="DR51" i="60"/>
  <c r="DR51" i="60" a="1"/>
  <c r="DQ51" i="60"/>
  <c r="DQ51" i="60" a="1"/>
  <c r="DP51" i="60"/>
  <c r="DP51" i="60" a="1"/>
  <c r="DO51" i="60"/>
  <c r="DO51" i="60" a="1"/>
  <c r="DN51" i="60"/>
  <c r="DN51" i="60" a="1"/>
  <c r="DM51" i="60"/>
  <c r="DM51" i="60" a="1"/>
  <c r="DL51" i="60"/>
  <c r="DL51" i="60" a="1"/>
  <c r="DK51" i="60"/>
  <c r="DK51" i="60" a="1"/>
  <c r="DJ51" i="60"/>
  <c r="DJ51" i="60" a="1"/>
  <c r="DI51" i="60"/>
  <c r="DI51" i="60" a="1"/>
  <c r="DH51" i="60"/>
  <c r="DH51" i="60" a="1"/>
  <c r="DG51" i="60"/>
  <c r="DG51" i="60" a="1"/>
  <c r="DF51" i="60"/>
  <c r="DF51" i="60" a="1"/>
  <c r="DE51" i="60"/>
  <c r="DE51" i="60" a="1"/>
  <c r="DD51" i="60"/>
  <c r="DD51" i="60" a="1"/>
  <c r="DC51" i="60"/>
  <c r="DC51" i="60" a="1"/>
  <c r="DB51" i="60"/>
  <c r="DB51" i="60" a="1"/>
  <c r="DA51" i="60"/>
  <c r="DA51" i="60" a="1"/>
  <c r="CZ51" i="60"/>
  <c r="CZ51" i="60" a="1"/>
  <c r="CY51" i="60"/>
  <c r="CY51" i="60" a="1"/>
  <c r="CX51" i="60"/>
  <c r="CX51" i="60" a="1"/>
  <c r="CW51" i="60"/>
  <c r="CW51" i="60" a="1"/>
  <c r="CV51" i="60"/>
  <c r="CV51" i="60" a="1"/>
  <c r="CU51" i="60"/>
  <c r="CU51" i="60" a="1"/>
  <c r="CT51" i="60"/>
  <c r="CT51" i="60" a="1"/>
  <c r="CS51" i="60"/>
  <c r="CS51" i="60" a="1"/>
  <c r="CR51" i="60"/>
  <c r="CR51" i="60" a="1"/>
  <c r="CQ51" i="60"/>
  <c r="CQ51" i="60" a="1"/>
  <c r="CP51" i="60"/>
  <c r="CP51" i="60" a="1"/>
  <c r="CO51" i="60"/>
  <c r="CO51" i="60" a="1"/>
  <c r="CN51" i="60"/>
  <c r="CN51" i="60" a="1"/>
  <c r="CM51" i="60"/>
  <c r="CM51" i="60" a="1"/>
  <c r="CL51" i="60"/>
  <c r="CL51" i="60" a="1"/>
  <c r="CK51" i="60"/>
  <c r="CK51" i="60" a="1"/>
  <c r="CJ51" i="60"/>
  <c r="CJ51" i="60" a="1"/>
  <c r="CI51" i="60"/>
  <c r="CI51" i="60" a="1"/>
  <c r="CH51" i="60"/>
  <c r="CH51" i="60" a="1"/>
  <c r="CG51" i="60"/>
  <c r="CG51" i="60" a="1"/>
  <c r="CF51" i="60"/>
  <c r="CF51" i="60" a="1"/>
  <c r="CE51" i="60"/>
  <c r="CE51" i="60" a="1"/>
  <c r="CD51" i="60"/>
  <c r="CD51" i="60" a="1"/>
  <c r="CC51" i="60"/>
  <c r="CC51" i="60" a="1"/>
  <c r="CB51" i="60"/>
  <c r="CB51" i="60" a="1"/>
  <c r="CA51" i="60"/>
  <c r="CA51" i="60" a="1"/>
  <c r="BZ51" i="60"/>
  <c r="BZ51" i="60" a="1"/>
  <c r="BY51" i="60"/>
  <c r="BY51" i="60" a="1"/>
  <c r="BX51" i="60" a="1"/>
  <c r="BX51" i="60" s="1"/>
  <c r="BW51" i="60"/>
  <c r="BW51" i="60" a="1"/>
  <c r="BV51" i="60" a="1"/>
  <c r="BV51" i="60" s="1"/>
  <c r="BU51" i="60"/>
  <c r="BU51" i="60" a="1"/>
  <c r="BT51" i="60" a="1"/>
  <c r="BT51" i="60" s="1"/>
  <c r="BS51" i="60"/>
  <c r="BS51" i="60" a="1"/>
  <c r="BR51" i="60" a="1"/>
  <c r="BR51" i="60" s="1"/>
  <c r="BQ51" i="60"/>
  <c r="BQ51" i="60" a="1"/>
  <c r="BP51" i="60" a="1"/>
  <c r="BP51" i="60" s="1"/>
  <c r="BO51" i="60"/>
  <c r="BO51" i="60" a="1"/>
  <c r="BN51" i="60" a="1"/>
  <c r="BN51" i="60" s="1"/>
  <c r="BM51" i="60"/>
  <c r="BM51" i="60" a="1"/>
  <c r="BL51" i="60" a="1"/>
  <c r="BL51" i="60" s="1"/>
  <c r="BK51" i="60"/>
  <c r="BK51" i="60" a="1"/>
  <c r="BJ51" i="60" a="1"/>
  <c r="BJ51" i="60" s="1"/>
  <c r="BI51" i="60"/>
  <c r="BI51" i="60" a="1"/>
  <c r="BH51" i="60" a="1"/>
  <c r="BH51" i="60" s="1"/>
  <c r="BG51" i="60"/>
  <c r="BG51" i="60" a="1"/>
  <c r="BF51" i="60" a="1"/>
  <c r="BF51" i="60" s="1"/>
  <c r="BE51" i="60"/>
  <c r="BE51" i="60" a="1"/>
  <c r="BD51" i="60" a="1"/>
  <c r="BD51" i="60" s="1"/>
  <c r="BC51" i="60"/>
  <c r="BC51" i="60" a="1"/>
  <c r="BB51" i="60" a="1"/>
  <c r="BB51" i="60" s="1"/>
  <c r="BA51" i="60"/>
  <c r="BA51" i="60" a="1"/>
  <c r="AZ51" i="60" a="1"/>
  <c r="AZ51" i="60" s="1"/>
  <c r="AY51" i="60"/>
  <c r="AY51" i="60" a="1"/>
  <c r="AX51" i="60" a="1"/>
  <c r="AX51" i="60" s="1"/>
  <c r="AW51" i="60"/>
  <c r="AW51" i="60" a="1"/>
  <c r="AV51" i="60" a="1"/>
  <c r="AV51" i="60" s="1"/>
  <c r="AU51" i="60"/>
  <c r="AU51" i="60" a="1"/>
  <c r="AT51" i="60" a="1"/>
  <c r="AT51" i="60" s="1"/>
  <c r="AS51" i="60"/>
  <c r="AS51" i="60" a="1"/>
  <c r="AR51" i="60" a="1"/>
  <c r="AR51" i="60" s="1"/>
  <c r="AQ51" i="60"/>
  <c r="AQ51" i="60" a="1"/>
  <c r="AP51" i="60" a="1"/>
  <c r="AP51" i="60" s="1"/>
  <c r="AO51" i="60"/>
  <c r="AO51" i="60" a="1"/>
  <c r="AN51" i="60" a="1"/>
  <c r="AN51" i="60" s="1"/>
  <c r="AM51" i="60"/>
  <c r="AM51" i="60" a="1"/>
  <c r="AL51" i="60" a="1"/>
  <c r="AL51" i="60" s="1"/>
  <c r="AK51" i="60"/>
  <c r="AK51" i="60" a="1"/>
  <c r="AJ51" i="60" a="1"/>
  <c r="AJ51" i="60" s="1"/>
  <c r="AI51" i="60"/>
  <c r="AI51" i="60" a="1"/>
  <c r="AH51" i="60" a="1"/>
  <c r="AH51" i="60" s="1"/>
  <c r="AG51" i="60"/>
  <c r="AG51" i="60" a="1"/>
  <c r="AF51" i="60" a="1"/>
  <c r="AF51" i="60" s="1"/>
  <c r="AE51" i="60"/>
  <c r="AE51" i="60" a="1"/>
  <c r="AD51" i="60" a="1"/>
  <c r="AD51" i="60" s="1"/>
  <c r="AC51" i="60"/>
  <c r="AC51" i="60" a="1"/>
  <c r="AB51" i="60" a="1"/>
  <c r="AB51" i="60" s="1"/>
  <c r="AA51" i="60"/>
  <c r="AA51" i="60" a="1"/>
  <c r="Z51" i="60" a="1"/>
  <c r="Z51" i="60" s="1"/>
  <c r="Y51" i="60"/>
  <c r="Y51" i="60" a="1"/>
  <c r="X51" i="60" a="1"/>
  <c r="X51" i="60" s="1"/>
  <c r="W51" i="60"/>
  <c r="W51" i="60" a="1"/>
  <c r="V51" i="60" a="1"/>
  <c r="V51" i="60" s="1"/>
  <c r="U51" i="60"/>
  <c r="U51" i="60" a="1"/>
  <c r="T51" i="60" a="1"/>
  <c r="T51" i="60" s="1"/>
  <c r="S51" i="60"/>
  <c r="S51" i="60" a="1"/>
  <c r="R51" i="60" a="1"/>
  <c r="R51" i="60" s="1"/>
  <c r="Q51" i="60"/>
  <c r="Q51" i="60" a="1"/>
  <c r="P51" i="60" a="1"/>
  <c r="P51" i="60" s="1"/>
  <c r="O51" i="60"/>
  <c r="O51" i="60" a="1"/>
  <c r="N51" i="60" a="1"/>
  <c r="N51" i="60" s="1"/>
  <c r="M51" i="60"/>
  <c r="M51" i="60" a="1"/>
  <c r="L51" i="60" a="1"/>
  <c r="L51" i="60" s="1"/>
  <c r="K51" i="60"/>
  <c r="K51" i="60" a="1"/>
  <c r="J51" i="60" a="1"/>
  <c r="J51" i="60" s="1"/>
  <c r="I51" i="60"/>
  <c r="I51" i="60" a="1"/>
  <c r="H51" i="60" a="1"/>
  <c r="H51" i="60" s="1"/>
  <c r="G51" i="60"/>
  <c r="G51" i="60" a="1"/>
  <c r="F51" i="60" a="1"/>
  <c r="F51" i="60" s="1"/>
  <c r="E51" i="60"/>
  <c r="E51" i="60" a="1"/>
  <c r="D51" i="60" a="1"/>
  <c r="D51" i="60" s="1"/>
  <c r="C51" i="60"/>
  <c r="C51" i="60" a="1"/>
  <c r="B51" i="60" a="1"/>
  <c r="B51" i="60" s="1"/>
  <c r="FP50" i="60"/>
  <c r="FP50" i="60" a="1"/>
  <c r="FO50" i="60" a="1"/>
  <c r="FO50" i="60" s="1"/>
  <c r="FN50" i="60"/>
  <c r="FN50" i="60" a="1"/>
  <c r="FM50" i="60" a="1"/>
  <c r="FM50" i="60" s="1"/>
  <c r="FL50" i="60"/>
  <c r="FL50" i="60" a="1"/>
  <c r="FK50" i="60" a="1"/>
  <c r="FK50" i="60" s="1"/>
  <c r="FJ50" i="60"/>
  <c r="FJ50" i="60" a="1"/>
  <c r="FI50" i="60" a="1"/>
  <c r="FI50" i="60" s="1"/>
  <c r="FH50" i="60"/>
  <c r="FH50" i="60" a="1"/>
  <c r="FG50" i="60" a="1"/>
  <c r="FG50" i="60" s="1"/>
  <c r="FF50" i="60"/>
  <c r="FF50" i="60" a="1"/>
  <c r="FE50" i="60" a="1"/>
  <c r="FE50" i="60" s="1"/>
  <c r="FD50" i="60"/>
  <c r="FD50" i="60" a="1"/>
  <c r="FC50" i="60" a="1"/>
  <c r="FC50" i="60" s="1"/>
  <c r="FB50" i="60"/>
  <c r="FB50" i="60" a="1"/>
  <c r="FA50" i="60" a="1"/>
  <c r="FA50" i="60" s="1"/>
  <c r="EZ50" i="60"/>
  <c r="EZ50" i="60" a="1"/>
  <c r="EY50" i="60" a="1"/>
  <c r="EY50" i="60" s="1"/>
  <c r="EX50" i="60"/>
  <c r="EX50" i="60" a="1"/>
  <c r="EW50" i="60" a="1"/>
  <c r="EW50" i="60" s="1"/>
  <c r="EV50" i="60"/>
  <c r="EV50" i="60" a="1"/>
  <c r="EU50" i="60" a="1"/>
  <c r="EU50" i="60" s="1"/>
  <c r="ET50" i="60"/>
  <c r="ET50" i="60" a="1"/>
  <c r="ES50" i="60" a="1"/>
  <c r="ES50" i="60" s="1"/>
  <c r="ER50" i="60"/>
  <c r="ER50" i="60" a="1"/>
  <c r="EQ50" i="60" a="1"/>
  <c r="EQ50" i="60" s="1"/>
  <c r="EP50" i="60"/>
  <c r="EP50" i="60" a="1"/>
  <c r="EO50" i="60" a="1"/>
  <c r="EO50" i="60" s="1"/>
  <c r="EN50" i="60"/>
  <c r="EN50" i="60" a="1"/>
  <c r="EM50" i="60" a="1"/>
  <c r="EM50" i="60" s="1"/>
  <c r="EL50" i="60"/>
  <c r="EL50" i="60" a="1"/>
  <c r="EK50" i="60" a="1"/>
  <c r="EK50" i="60" s="1"/>
  <c r="EJ50" i="60"/>
  <c r="EJ50" i="60" a="1"/>
  <c r="EI50" i="60" a="1"/>
  <c r="EI50" i="60" s="1"/>
  <c r="EH50" i="60"/>
  <c r="EH50" i="60" a="1"/>
  <c r="EG50" i="60" a="1"/>
  <c r="EG50" i="60" s="1"/>
  <c r="EF50" i="60"/>
  <c r="EF50" i="60" a="1"/>
  <c r="EE50" i="60" a="1"/>
  <c r="EE50" i="60" s="1"/>
  <c r="ED50" i="60"/>
  <c r="ED50" i="60" a="1"/>
  <c r="EC50" i="60" a="1"/>
  <c r="EC50" i="60" s="1"/>
  <c r="EB50" i="60"/>
  <c r="EB50" i="60" a="1"/>
  <c r="EA50" i="60" a="1"/>
  <c r="EA50" i="60" s="1"/>
  <c r="DZ50" i="60"/>
  <c r="DZ50" i="60" a="1"/>
  <c r="DY50" i="60" a="1"/>
  <c r="DY50" i="60" s="1"/>
  <c r="DX50" i="60"/>
  <c r="DX50" i="60" a="1"/>
  <c r="DW50" i="60" a="1"/>
  <c r="DW50" i="60" s="1"/>
  <c r="DV50" i="60"/>
  <c r="DV50" i="60" a="1"/>
  <c r="DU50" i="60" a="1"/>
  <c r="DU50" i="60" s="1"/>
  <c r="DT50" i="60"/>
  <c r="DT50" i="60" a="1"/>
  <c r="DS50" i="60" a="1"/>
  <c r="DS50" i="60" s="1"/>
  <c r="DR50" i="60"/>
  <c r="DR50" i="60" a="1"/>
  <c r="DQ50" i="60" a="1"/>
  <c r="DQ50" i="60" s="1"/>
  <c r="DP50" i="60"/>
  <c r="DP50" i="60" a="1"/>
  <c r="DO50" i="60" a="1"/>
  <c r="DO50" i="60" s="1"/>
  <c r="DN50" i="60"/>
  <c r="DN50" i="60" a="1"/>
  <c r="DM50" i="60" a="1"/>
  <c r="DM50" i="60" s="1"/>
  <c r="DL50" i="60"/>
  <c r="DL50" i="60" a="1"/>
  <c r="DK50" i="60" a="1"/>
  <c r="DK50" i="60" s="1"/>
  <c r="DJ50" i="60"/>
  <c r="DJ50" i="60" a="1"/>
  <c r="DI50" i="60" a="1"/>
  <c r="DI50" i="60" s="1"/>
  <c r="DH50" i="60"/>
  <c r="DH50" i="60" a="1"/>
  <c r="DG50" i="60" a="1"/>
  <c r="DG50" i="60" s="1"/>
  <c r="DF50" i="60"/>
  <c r="DF50" i="60" a="1"/>
  <c r="DE50" i="60" a="1"/>
  <c r="DE50" i="60" s="1"/>
  <c r="DD50" i="60"/>
  <c r="DD50" i="60" a="1"/>
  <c r="DC50" i="60" a="1"/>
  <c r="DC50" i="60" s="1"/>
  <c r="DB50" i="60"/>
  <c r="DB50" i="60" a="1"/>
  <c r="DA50" i="60" a="1"/>
  <c r="DA50" i="60" s="1"/>
  <c r="CZ50" i="60"/>
  <c r="CZ50" i="60" a="1"/>
  <c r="CY50" i="60" a="1"/>
  <c r="CY50" i="60" s="1"/>
  <c r="CX50" i="60"/>
  <c r="CX50" i="60" a="1"/>
  <c r="CW50" i="60" a="1"/>
  <c r="CW50" i="60" s="1"/>
  <c r="CV50" i="60"/>
  <c r="CV50" i="60" a="1"/>
  <c r="CU50" i="60" a="1"/>
  <c r="CU50" i="60" s="1"/>
  <c r="CT50" i="60"/>
  <c r="CT50" i="60" a="1"/>
  <c r="CS50" i="60" a="1"/>
  <c r="CS50" i="60" s="1"/>
  <c r="CR50" i="60"/>
  <c r="CR50" i="60" a="1"/>
  <c r="CQ50" i="60" a="1"/>
  <c r="CQ50" i="60" s="1"/>
  <c r="CP50" i="60" a="1"/>
  <c r="CP50" i="60" s="1"/>
  <c r="CO50" i="60" a="1"/>
  <c r="CO50" i="60" s="1"/>
  <c r="CN50" i="60"/>
  <c r="CN50" i="60" a="1"/>
  <c r="CM50" i="60" a="1"/>
  <c r="CM50" i="60" s="1"/>
  <c r="CL50" i="60" a="1"/>
  <c r="CL50" i="60" s="1"/>
  <c r="CK50" i="60" a="1"/>
  <c r="CK50" i="60" s="1"/>
  <c r="CJ50" i="60"/>
  <c r="CJ50" i="60" a="1"/>
  <c r="CI50" i="60" a="1"/>
  <c r="CI50" i="60" s="1"/>
  <c r="CH50" i="60" a="1"/>
  <c r="CH50" i="60" s="1"/>
  <c r="CG50" i="60" a="1"/>
  <c r="CG50" i="60" s="1"/>
  <c r="CF50" i="60"/>
  <c r="CF50" i="60" a="1"/>
  <c r="CE50" i="60" a="1"/>
  <c r="CE50" i="60" s="1"/>
  <c r="CD50" i="60" a="1"/>
  <c r="CD50" i="60" s="1"/>
  <c r="CC50" i="60" a="1"/>
  <c r="CC50" i="60" s="1"/>
  <c r="CB50" i="60"/>
  <c r="CB50" i="60" a="1"/>
  <c r="CA50" i="60" a="1"/>
  <c r="CA50" i="60" s="1"/>
  <c r="BZ50" i="60" a="1"/>
  <c r="BZ50" i="60" s="1"/>
  <c r="BY50" i="60" a="1"/>
  <c r="BY50" i="60" s="1"/>
  <c r="BX50" i="60" a="1"/>
  <c r="BX50" i="60" s="1"/>
  <c r="BW50" i="60" a="1"/>
  <c r="BW50" i="60" s="1"/>
  <c r="BV50" i="60" a="1"/>
  <c r="BV50" i="60" s="1"/>
  <c r="BU50" i="60" a="1"/>
  <c r="BU50" i="60" s="1"/>
  <c r="BT50" i="60" a="1"/>
  <c r="BT50" i="60" s="1"/>
  <c r="BS50" i="60" a="1"/>
  <c r="BS50" i="60" s="1"/>
  <c r="BR50" i="60" a="1"/>
  <c r="BR50" i="60" s="1"/>
  <c r="BQ50" i="60" a="1"/>
  <c r="BQ50" i="60" s="1"/>
  <c r="BP50" i="60" a="1"/>
  <c r="BP50" i="60" s="1"/>
  <c r="BO50" i="60" a="1"/>
  <c r="BO50" i="60" s="1"/>
  <c r="BN50" i="60" a="1"/>
  <c r="BN50" i="60" s="1"/>
  <c r="BM50" i="60" a="1"/>
  <c r="BM50" i="60" s="1"/>
  <c r="BL50" i="60" a="1"/>
  <c r="BL50" i="60" s="1"/>
  <c r="BK50" i="60" a="1"/>
  <c r="BK50" i="60" s="1"/>
  <c r="BJ50" i="60" a="1"/>
  <c r="BJ50" i="60" s="1"/>
  <c r="BI50" i="60" a="1"/>
  <c r="BI50" i="60" s="1"/>
  <c r="BH50" i="60" a="1"/>
  <c r="BH50" i="60" s="1"/>
  <c r="BG50" i="60" a="1"/>
  <c r="BG50" i="60" s="1"/>
  <c r="BF50" i="60" a="1"/>
  <c r="BF50" i="60" s="1"/>
  <c r="BE50" i="60" a="1"/>
  <c r="BE50" i="60" s="1"/>
  <c r="BD50" i="60" a="1"/>
  <c r="BD50" i="60" s="1"/>
  <c r="BC50" i="60" a="1"/>
  <c r="BC50" i="60" s="1"/>
  <c r="BB50" i="60" a="1"/>
  <c r="BB50" i="60" s="1"/>
  <c r="BA50" i="60" a="1"/>
  <c r="BA50" i="60" s="1"/>
  <c r="AZ50" i="60" a="1"/>
  <c r="AZ50" i="60" s="1"/>
  <c r="AY50" i="60" a="1"/>
  <c r="AY50" i="60" s="1"/>
  <c r="AX50" i="60" a="1"/>
  <c r="AX50" i="60" s="1"/>
  <c r="AW50" i="60" a="1"/>
  <c r="AW50" i="60" s="1"/>
  <c r="AV50" i="60" a="1"/>
  <c r="AV50" i="60" s="1"/>
  <c r="AU50" i="60" a="1"/>
  <c r="AU50" i="60" s="1"/>
  <c r="AT50" i="60" a="1"/>
  <c r="AT50" i="60" s="1"/>
  <c r="AS50" i="60" a="1"/>
  <c r="AS50" i="60" s="1"/>
  <c r="AR50" i="60" a="1"/>
  <c r="AR50" i="60" s="1"/>
  <c r="AQ50" i="60" a="1"/>
  <c r="AQ50" i="60" s="1"/>
  <c r="AP50" i="60" a="1"/>
  <c r="AP50" i="60" s="1"/>
  <c r="AO50" i="60" a="1"/>
  <c r="AO50" i="60" s="1"/>
  <c r="AN50" i="60" a="1"/>
  <c r="AN50" i="60" s="1"/>
  <c r="AM50" i="60" a="1"/>
  <c r="AM50" i="60" s="1"/>
  <c r="AL50" i="60" a="1"/>
  <c r="AL50" i="60" s="1"/>
  <c r="AK50" i="60" a="1"/>
  <c r="AK50" i="60" s="1"/>
  <c r="AJ50" i="60" a="1"/>
  <c r="AJ50" i="60" s="1"/>
  <c r="AI50" i="60" a="1"/>
  <c r="AI50" i="60" s="1"/>
  <c r="AH50" i="60" a="1"/>
  <c r="AH50" i="60" s="1"/>
  <c r="AG50" i="60" a="1"/>
  <c r="AG50" i="60" s="1"/>
  <c r="AF50" i="60" a="1"/>
  <c r="AF50" i="60" s="1"/>
  <c r="AE50" i="60" a="1"/>
  <c r="AE50" i="60" s="1"/>
  <c r="AD50" i="60" a="1"/>
  <c r="AD50" i="60" s="1"/>
  <c r="AC50" i="60" a="1"/>
  <c r="AC50" i="60" s="1"/>
  <c r="AB50" i="60" a="1"/>
  <c r="AB50" i="60" s="1"/>
  <c r="AA50" i="60" a="1"/>
  <c r="AA50" i="60" s="1"/>
  <c r="Z50" i="60" a="1"/>
  <c r="Z50" i="60" s="1"/>
  <c r="Y50" i="60" a="1"/>
  <c r="Y50" i="60" s="1"/>
  <c r="X50" i="60" a="1"/>
  <c r="X50" i="60" s="1"/>
  <c r="W50" i="60" a="1"/>
  <c r="W50" i="60" s="1"/>
  <c r="V50" i="60" a="1"/>
  <c r="V50" i="60" s="1"/>
  <c r="U50" i="60" a="1"/>
  <c r="U50" i="60" s="1"/>
  <c r="T50" i="60" a="1"/>
  <c r="T50" i="60" s="1"/>
  <c r="S50" i="60" a="1"/>
  <c r="S50" i="60" s="1"/>
  <c r="R50" i="60" a="1"/>
  <c r="R50" i="60" s="1"/>
  <c r="Q50" i="60" a="1"/>
  <c r="Q50" i="60" s="1"/>
  <c r="P50" i="60" a="1"/>
  <c r="P50" i="60" s="1"/>
  <c r="O50" i="60" a="1"/>
  <c r="O50" i="60" s="1"/>
  <c r="N50" i="60" a="1"/>
  <c r="N50" i="60" s="1"/>
  <c r="M50" i="60" a="1"/>
  <c r="M50" i="60" s="1"/>
  <c r="L50" i="60" a="1"/>
  <c r="L50" i="60" s="1"/>
  <c r="K50" i="60" a="1"/>
  <c r="K50" i="60" s="1"/>
  <c r="J50" i="60" a="1"/>
  <c r="J50" i="60" s="1"/>
  <c r="I50" i="60" a="1"/>
  <c r="I50" i="60" s="1"/>
  <c r="H50" i="60" a="1"/>
  <c r="H50" i="60" s="1"/>
  <c r="G50" i="60" a="1"/>
  <c r="G50" i="60" s="1"/>
  <c r="F50" i="60" a="1"/>
  <c r="F50" i="60" s="1"/>
  <c r="E50" i="60" a="1"/>
  <c r="E50" i="60" s="1"/>
  <c r="D50" i="60" a="1"/>
  <c r="D50" i="60" s="1"/>
  <c r="C50" i="60" a="1"/>
  <c r="C50" i="60" s="1"/>
  <c r="B50" i="60" a="1"/>
  <c r="B50" i="60" s="1"/>
  <c r="FR50" i="60" s="1"/>
  <c r="FP49" i="60"/>
  <c r="FP49" i="60" a="1"/>
  <c r="FO49" i="60"/>
  <c r="FO49" i="60" a="1"/>
  <c r="FN49" i="60"/>
  <c r="FN49" i="60" a="1"/>
  <c r="FM49" i="60"/>
  <c r="FM49" i="60" a="1"/>
  <c r="FL49" i="60"/>
  <c r="FL49" i="60" a="1"/>
  <c r="FK49" i="60"/>
  <c r="FK49" i="60" a="1"/>
  <c r="FJ49" i="60"/>
  <c r="FJ49" i="60" a="1"/>
  <c r="FI49" i="60"/>
  <c r="FI49" i="60" a="1"/>
  <c r="FH49" i="60"/>
  <c r="FH49" i="60" a="1"/>
  <c r="FG49" i="60"/>
  <c r="FG49" i="60" a="1"/>
  <c r="FF49" i="60"/>
  <c r="FF49" i="60" a="1"/>
  <c r="FE49" i="60"/>
  <c r="FE49" i="60" a="1"/>
  <c r="FD49" i="60"/>
  <c r="FD49" i="60" a="1"/>
  <c r="FC49" i="60"/>
  <c r="FC49" i="60" a="1"/>
  <c r="FB49" i="60"/>
  <c r="FB49" i="60" a="1"/>
  <c r="FA49" i="60"/>
  <c r="FA49" i="60" a="1"/>
  <c r="EZ49" i="60"/>
  <c r="EZ49" i="60" a="1"/>
  <c r="EY49" i="60"/>
  <c r="EY49" i="60" a="1"/>
  <c r="EX49" i="60"/>
  <c r="EX49" i="60" a="1"/>
  <c r="EW49" i="60"/>
  <c r="EW49" i="60" a="1"/>
  <c r="EV49" i="60"/>
  <c r="EV49" i="60" a="1"/>
  <c r="EU49" i="60"/>
  <c r="EU49" i="60" a="1"/>
  <c r="ET49" i="60"/>
  <c r="ET49" i="60" a="1"/>
  <c r="ES49" i="60"/>
  <c r="ES49" i="60" a="1"/>
  <c r="ER49" i="60"/>
  <c r="ER49" i="60" a="1"/>
  <c r="EQ49" i="60"/>
  <c r="EQ49" i="60" a="1"/>
  <c r="EP49" i="60"/>
  <c r="EP49" i="60" a="1"/>
  <c r="EO49" i="60"/>
  <c r="EO49" i="60" a="1"/>
  <c r="EN49" i="60"/>
  <c r="EN49" i="60" a="1"/>
  <c r="EM49" i="60"/>
  <c r="EM49" i="60" a="1"/>
  <c r="EL49" i="60"/>
  <c r="EL49" i="60" a="1"/>
  <c r="EK49" i="60"/>
  <c r="EK49" i="60" a="1"/>
  <c r="EJ49" i="60"/>
  <c r="EJ49" i="60" a="1"/>
  <c r="EI49" i="60"/>
  <c r="EI49" i="60" a="1"/>
  <c r="EH49" i="60"/>
  <c r="EH49" i="60" a="1"/>
  <c r="EG49" i="60"/>
  <c r="EG49" i="60" a="1"/>
  <c r="EF49" i="60"/>
  <c r="EF49" i="60" a="1"/>
  <c r="EE49" i="60"/>
  <c r="EE49" i="60" a="1"/>
  <c r="ED49" i="60"/>
  <c r="ED49" i="60" a="1"/>
  <c r="EC49" i="60"/>
  <c r="EC49" i="60" a="1"/>
  <c r="EB49" i="60"/>
  <c r="EB49" i="60" a="1"/>
  <c r="EA49" i="60"/>
  <c r="EA49" i="60" a="1"/>
  <c r="DZ49" i="60"/>
  <c r="DZ49" i="60" a="1"/>
  <c r="DY49" i="60"/>
  <c r="DY49" i="60" a="1"/>
  <c r="DX49" i="60"/>
  <c r="DX49" i="60" a="1"/>
  <c r="DW49" i="60"/>
  <c r="DW49" i="60" a="1"/>
  <c r="DV49" i="60"/>
  <c r="DV49" i="60" a="1"/>
  <c r="DU49" i="60"/>
  <c r="DU49" i="60" a="1"/>
  <c r="DT49" i="60"/>
  <c r="DT49" i="60" a="1"/>
  <c r="DS49" i="60"/>
  <c r="DS49" i="60" a="1"/>
  <c r="DR49" i="60"/>
  <c r="DR49" i="60" a="1"/>
  <c r="DQ49" i="60"/>
  <c r="DQ49" i="60" a="1"/>
  <c r="DP49" i="60"/>
  <c r="DP49" i="60" a="1"/>
  <c r="DO49" i="60"/>
  <c r="DO49" i="60" a="1"/>
  <c r="DN49" i="60"/>
  <c r="DN49" i="60" a="1"/>
  <c r="DM49" i="60"/>
  <c r="DM49" i="60" a="1"/>
  <c r="DL49" i="60"/>
  <c r="DL49" i="60" a="1"/>
  <c r="DK49" i="60"/>
  <c r="DK49" i="60" a="1"/>
  <c r="DJ49" i="60"/>
  <c r="DJ49" i="60" a="1"/>
  <c r="DI49" i="60"/>
  <c r="DI49" i="60" a="1"/>
  <c r="DH49" i="60"/>
  <c r="DH49" i="60" a="1"/>
  <c r="DG49" i="60"/>
  <c r="DG49" i="60" a="1"/>
  <c r="DF49" i="60"/>
  <c r="DF49" i="60" a="1"/>
  <c r="DE49" i="60"/>
  <c r="DE49" i="60" a="1"/>
  <c r="DD49" i="60"/>
  <c r="DD49" i="60" a="1"/>
  <c r="DC49" i="60"/>
  <c r="DC49" i="60" a="1"/>
  <c r="DB49" i="60"/>
  <c r="DB49" i="60" a="1"/>
  <c r="DA49" i="60"/>
  <c r="DA49" i="60" a="1"/>
  <c r="CZ49" i="60"/>
  <c r="CZ49" i="60" a="1"/>
  <c r="CY49" i="60"/>
  <c r="CY49" i="60" a="1"/>
  <c r="CX49" i="60"/>
  <c r="CX49" i="60" a="1"/>
  <c r="CW49" i="60"/>
  <c r="CW49" i="60" a="1"/>
  <c r="CV49" i="60"/>
  <c r="CV49" i="60" a="1"/>
  <c r="CU49" i="60"/>
  <c r="CU49" i="60" a="1"/>
  <c r="CT49" i="60"/>
  <c r="CT49" i="60" a="1"/>
  <c r="CS49" i="60"/>
  <c r="CS49" i="60" a="1"/>
  <c r="CR49" i="60"/>
  <c r="CR49" i="60" a="1"/>
  <c r="CQ49" i="60"/>
  <c r="CQ49" i="60" a="1"/>
  <c r="CP49" i="60"/>
  <c r="CP49" i="60" a="1"/>
  <c r="CO49" i="60"/>
  <c r="CO49" i="60" a="1"/>
  <c r="CN49" i="60"/>
  <c r="CN49" i="60" a="1"/>
  <c r="CM49" i="60"/>
  <c r="CM49" i="60" a="1"/>
  <c r="CL49" i="60"/>
  <c r="CL49" i="60" a="1"/>
  <c r="CK49" i="60"/>
  <c r="CK49" i="60" a="1"/>
  <c r="CJ49" i="60"/>
  <c r="CJ49" i="60" a="1"/>
  <c r="CI49" i="60"/>
  <c r="CI49" i="60" a="1"/>
  <c r="CH49" i="60"/>
  <c r="CH49" i="60" a="1"/>
  <c r="CG49" i="60" a="1"/>
  <c r="CG49" i="60" s="1"/>
  <c r="CF49" i="60"/>
  <c r="CF49" i="60" a="1"/>
  <c r="CE49" i="60" a="1"/>
  <c r="CE49" i="60" s="1"/>
  <c r="CD49" i="60"/>
  <c r="CD49" i="60" a="1"/>
  <c r="CC49" i="60" a="1"/>
  <c r="CC49" i="60" s="1"/>
  <c r="CB49" i="60"/>
  <c r="CB49" i="60" a="1"/>
  <c r="CA49" i="60" a="1"/>
  <c r="CA49" i="60" s="1"/>
  <c r="BZ49" i="60"/>
  <c r="BZ49" i="60" a="1"/>
  <c r="BY49" i="60" a="1"/>
  <c r="BY49" i="60" s="1"/>
  <c r="BX49" i="60"/>
  <c r="BX49" i="60" a="1"/>
  <c r="BW49" i="60" a="1"/>
  <c r="BW49" i="60" s="1"/>
  <c r="BV49" i="60"/>
  <c r="BV49" i="60" a="1"/>
  <c r="BU49" i="60" a="1"/>
  <c r="BU49" i="60" s="1"/>
  <c r="BT49" i="60"/>
  <c r="BT49" i="60" a="1"/>
  <c r="BS49" i="60" a="1"/>
  <c r="BS49" i="60" s="1"/>
  <c r="BR49" i="60"/>
  <c r="BR49" i="60" a="1"/>
  <c r="BQ49" i="60" a="1"/>
  <c r="BQ49" i="60" s="1"/>
  <c r="BP49" i="60"/>
  <c r="BP49" i="60" a="1"/>
  <c r="BO49" i="60" a="1"/>
  <c r="BO49" i="60" s="1"/>
  <c r="BN49" i="60"/>
  <c r="BN49" i="60" a="1"/>
  <c r="BM49" i="60" a="1"/>
  <c r="BM49" i="60" s="1"/>
  <c r="BL49" i="60"/>
  <c r="BL49" i="60" a="1"/>
  <c r="BK49" i="60" a="1"/>
  <c r="BK49" i="60" s="1"/>
  <c r="BJ49" i="60"/>
  <c r="BJ49" i="60" a="1"/>
  <c r="BI49" i="60" a="1"/>
  <c r="BI49" i="60" s="1"/>
  <c r="BH49" i="60"/>
  <c r="BH49" i="60" a="1"/>
  <c r="BG49" i="60" a="1"/>
  <c r="BG49" i="60" s="1"/>
  <c r="BF49" i="60"/>
  <c r="BF49" i="60" a="1"/>
  <c r="BE49" i="60" a="1"/>
  <c r="BE49" i="60" s="1"/>
  <c r="BD49" i="60"/>
  <c r="BD49" i="60" a="1"/>
  <c r="BC49" i="60" a="1"/>
  <c r="BC49" i="60" s="1"/>
  <c r="BB49" i="60"/>
  <c r="BB49" i="60" a="1"/>
  <c r="BA49" i="60" a="1"/>
  <c r="BA49" i="60" s="1"/>
  <c r="AZ49" i="60"/>
  <c r="AZ49" i="60" a="1"/>
  <c r="AY49" i="60" a="1"/>
  <c r="AY49" i="60" s="1"/>
  <c r="AX49" i="60"/>
  <c r="AX49" i="60" a="1"/>
  <c r="AW49" i="60" a="1"/>
  <c r="AW49" i="60" s="1"/>
  <c r="AV49" i="60"/>
  <c r="AV49" i="60" a="1"/>
  <c r="AU49" i="60" a="1"/>
  <c r="AU49" i="60" s="1"/>
  <c r="AT49" i="60"/>
  <c r="AT49" i="60" a="1"/>
  <c r="AS49" i="60" a="1"/>
  <c r="AS49" i="60" s="1"/>
  <c r="AR49" i="60"/>
  <c r="AR49" i="60" a="1"/>
  <c r="AQ49" i="60" a="1"/>
  <c r="AQ49" i="60" s="1"/>
  <c r="AP49" i="60"/>
  <c r="AP49" i="60" a="1"/>
  <c r="AO49" i="60" a="1"/>
  <c r="AO49" i="60" s="1"/>
  <c r="AN49" i="60"/>
  <c r="AN49" i="60" a="1"/>
  <c r="AM49" i="60" a="1"/>
  <c r="AM49" i="60" s="1"/>
  <c r="AL49" i="60"/>
  <c r="AL49" i="60" a="1"/>
  <c r="AK49" i="60" a="1"/>
  <c r="AK49" i="60" s="1"/>
  <c r="AJ49" i="60"/>
  <c r="AJ49" i="60" a="1"/>
  <c r="AI49" i="60" a="1"/>
  <c r="AI49" i="60" s="1"/>
  <c r="AH49" i="60"/>
  <c r="AH49" i="60" a="1"/>
  <c r="AG49" i="60" a="1"/>
  <c r="AG49" i="60" s="1"/>
  <c r="AF49" i="60"/>
  <c r="AF49" i="60" a="1"/>
  <c r="AE49" i="60" a="1"/>
  <c r="AE49" i="60" s="1"/>
  <c r="AD49" i="60"/>
  <c r="AD49" i="60" a="1"/>
  <c r="AC49" i="60" a="1"/>
  <c r="AC49" i="60" s="1"/>
  <c r="AB49" i="60"/>
  <c r="AB49" i="60" a="1"/>
  <c r="AA49" i="60" a="1"/>
  <c r="AA49" i="60" s="1"/>
  <c r="Z49" i="60"/>
  <c r="Z49" i="60" a="1"/>
  <c r="Y49" i="60" a="1"/>
  <c r="Y49" i="60" s="1"/>
  <c r="X49" i="60"/>
  <c r="X49" i="60" a="1"/>
  <c r="W49" i="60" a="1"/>
  <c r="W49" i="60" s="1"/>
  <c r="V49" i="60"/>
  <c r="V49" i="60" a="1"/>
  <c r="U49" i="60" a="1"/>
  <c r="U49" i="60" s="1"/>
  <c r="T49" i="60"/>
  <c r="T49" i="60" a="1"/>
  <c r="S49" i="60" a="1"/>
  <c r="S49" i="60" s="1"/>
  <c r="R49" i="60"/>
  <c r="R49" i="60" a="1"/>
  <c r="Q49" i="60" a="1"/>
  <c r="Q49" i="60" s="1"/>
  <c r="P49" i="60"/>
  <c r="P49" i="60" a="1"/>
  <c r="O49" i="60" a="1"/>
  <c r="O49" i="60" s="1"/>
  <c r="N49" i="60"/>
  <c r="N49" i="60" a="1"/>
  <c r="M49" i="60" a="1"/>
  <c r="M49" i="60" s="1"/>
  <c r="L49" i="60"/>
  <c r="L49" i="60" a="1"/>
  <c r="K49" i="60" a="1"/>
  <c r="K49" i="60" s="1"/>
  <c r="J49" i="60"/>
  <c r="J49" i="60" a="1"/>
  <c r="I49" i="60" a="1"/>
  <c r="I49" i="60" s="1"/>
  <c r="H49" i="60"/>
  <c r="H49" i="60" a="1"/>
  <c r="G49" i="60" a="1"/>
  <c r="G49" i="60" s="1"/>
  <c r="F49" i="60"/>
  <c r="F49" i="60" a="1"/>
  <c r="E49" i="60" a="1"/>
  <c r="E49" i="60" s="1"/>
  <c r="D49" i="60"/>
  <c r="D49" i="60" a="1"/>
  <c r="C49" i="60" a="1"/>
  <c r="C49" i="60" s="1"/>
  <c r="B49" i="60"/>
  <c r="B49" i="60" a="1"/>
  <c r="FP48" i="60" a="1"/>
  <c r="FP48" i="60" s="1"/>
  <c r="FO48" i="60"/>
  <c r="FO48" i="60" a="1"/>
  <c r="FN48" i="60" a="1"/>
  <c r="FN48" i="60" s="1"/>
  <c r="FM48" i="60"/>
  <c r="FM48" i="60" a="1"/>
  <c r="FL48" i="60" a="1"/>
  <c r="FL48" i="60" s="1"/>
  <c r="FK48" i="60"/>
  <c r="FK48" i="60" a="1"/>
  <c r="FJ48" i="60" a="1"/>
  <c r="FJ48" i="60" s="1"/>
  <c r="FI48" i="60"/>
  <c r="FI48" i="60" a="1"/>
  <c r="FH48" i="60" a="1"/>
  <c r="FH48" i="60" s="1"/>
  <c r="FG48" i="60"/>
  <c r="FG48" i="60" a="1"/>
  <c r="FF48" i="60" a="1"/>
  <c r="FF48" i="60" s="1"/>
  <c r="FE48" i="60"/>
  <c r="FE48" i="60" a="1"/>
  <c r="FD48" i="60" a="1"/>
  <c r="FD48" i="60" s="1"/>
  <c r="FC48" i="60"/>
  <c r="FC48" i="60" a="1"/>
  <c r="FB48" i="60" a="1"/>
  <c r="FB48" i="60" s="1"/>
  <c r="FA48" i="60"/>
  <c r="FA48" i="60" a="1"/>
  <c r="EZ48" i="60" a="1"/>
  <c r="EZ48" i="60" s="1"/>
  <c r="EY48" i="60"/>
  <c r="EY48" i="60" a="1"/>
  <c r="EX48" i="60" a="1"/>
  <c r="EX48" i="60" s="1"/>
  <c r="EW48" i="60"/>
  <c r="EW48" i="60" a="1"/>
  <c r="EV48" i="60" a="1"/>
  <c r="EV48" i="60" s="1"/>
  <c r="EU48" i="60"/>
  <c r="EU48" i="60" a="1"/>
  <c r="ET48" i="60" a="1"/>
  <c r="ET48" i="60" s="1"/>
  <c r="ES48" i="60"/>
  <c r="ES48" i="60" a="1"/>
  <c r="ER48" i="60" a="1"/>
  <c r="ER48" i="60" s="1"/>
  <c r="EQ48" i="60"/>
  <c r="EQ48" i="60" a="1"/>
  <c r="EP48" i="60" a="1"/>
  <c r="EP48" i="60" s="1"/>
  <c r="EO48" i="60"/>
  <c r="EO48" i="60" a="1"/>
  <c r="EN48" i="60" a="1"/>
  <c r="EN48" i="60" s="1"/>
  <c r="EM48" i="60"/>
  <c r="EM48" i="60" a="1"/>
  <c r="EL48" i="60" a="1"/>
  <c r="EL48" i="60" s="1"/>
  <c r="EK48" i="60"/>
  <c r="EK48" i="60" a="1"/>
  <c r="EJ48" i="60" a="1"/>
  <c r="EJ48" i="60" s="1"/>
  <c r="EI48" i="60"/>
  <c r="EI48" i="60" a="1"/>
  <c r="EH48" i="60" a="1"/>
  <c r="EH48" i="60" s="1"/>
  <c r="EG48" i="60"/>
  <c r="EG48" i="60" a="1"/>
  <c r="EF48" i="60" a="1"/>
  <c r="EF48" i="60" s="1"/>
  <c r="EE48" i="60"/>
  <c r="EE48" i="60" a="1"/>
  <c r="ED48" i="60" a="1"/>
  <c r="ED48" i="60" s="1"/>
  <c r="EC48" i="60"/>
  <c r="EC48" i="60" a="1"/>
  <c r="EB48" i="60" a="1"/>
  <c r="EB48" i="60" s="1"/>
  <c r="EA48" i="60"/>
  <c r="EA48" i="60" a="1"/>
  <c r="DZ48" i="60" a="1"/>
  <c r="DZ48" i="60" s="1"/>
  <c r="DY48" i="60"/>
  <c r="DY48" i="60" a="1"/>
  <c r="DX48" i="60" a="1"/>
  <c r="DX48" i="60" s="1"/>
  <c r="DW48" i="60"/>
  <c r="DW48" i="60" a="1"/>
  <c r="DV48" i="60" a="1"/>
  <c r="DV48" i="60" s="1"/>
  <c r="DU48" i="60"/>
  <c r="DU48" i="60" a="1"/>
  <c r="DT48" i="60" a="1"/>
  <c r="DT48" i="60" s="1"/>
  <c r="DS48" i="60"/>
  <c r="DS48" i="60" a="1"/>
  <c r="DR48" i="60" a="1"/>
  <c r="DR48" i="60" s="1"/>
  <c r="DQ48" i="60"/>
  <c r="DQ48" i="60" a="1"/>
  <c r="DP48" i="60" a="1"/>
  <c r="DP48" i="60" s="1"/>
  <c r="DO48" i="60"/>
  <c r="DO48" i="60" a="1"/>
  <c r="DN48" i="60" a="1"/>
  <c r="DN48" i="60" s="1"/>
  <c r="DM48" i="60"/>
  <c r="DM48" i="60" a="1"/>
  <c r="DL48" i="60" a="1"/>
  <c r="DL48" i="60" s="1"/>
  <c r="DK48" i="60"/>
  <c r="DK48" i="60" a="1"/>
  <c r="DJ48" i="60" a="1"/>
  <c r="DJ48" i="60" s="1"/>
  <c r="DI48" i="60"/>
  <c r="DI48" i="60" a="1"/>
  <c r="DH48" i="60" a="1"/>
  <c r="DH48" i="60" s="1"/>
  <c r="DG48" i="60"/>
  <c r="DG48" i="60" a="1"/>
  <c r="DF48" i="60" a="1"/>
  <c r="DF48" i="60" s="1"/>
  <c r="DE48" i="60"/>
  <c r="DE48" i="60" a="1"/>
  <c r="DD48" i="60" a="1"/>
  <c r="DD48" i="60" s="1"/>
  <c r="DC48" i="60"/>
  <c r="DC48" i="60" a="1"/>
  <c r="DB48" i="60" a="1"/>
  <c r="DB48" i="60" s="1"/>
  <c r="DA48" i="60"/>
  <c r="DA48" i="60" a="1"/>
  <c r="CZ48" i="60" a="1"/>
  <c r="CZ48" i="60" s="1"/>
  <c r="CY48" i="60"/>
  <c r="CY48" i="60" a="1"/>
  <c r="CX48" i="60" a="1"/>
  <c r="CX48" i="60" s="1"/>
  <c r="CW48" i="60"/>
  <c r="CW48" i="60" a="1"/>
  <c r="CV48" i="60" a="1"/>
  <c r="CV48" i="60" s="1"/>
  <c r="CU48" i="60"/>
  <c r="CU48" i="60" a="1"/>
  <c r="CT48" i="60" a="1"/>
  <c r="CT48" i="60" s="1"/>
  <c r="CS48" i="60"/>
  <c r="CS48" i="60" a="1"/>
  <c r="CR48" i="60" a="1"/>
  <c r="CR48" i="60" s="1"/>
  <c r="CQ48" i="60"/>
  <c r="CQ48" i="60" a="1"/>
  <c r="CP48" i="60" a="1"/>
  <c r="CP48" i="60" s="1"/>
  <c r="CO48" i="60"/>
  <c r="CO48" i="60" a="1"/>
  <c r="CN48" i="60" a="1"/>
  <c r="CN48" i="60" s="1"/>
  <c r="CM48" i="60"/>
  <c r="CM48" i="60" a="1"/>
  <c r="CL48" i="60" a="1"/>
  <c r="CL48" i="60" s="1"/>
  <c r="CK48" i="60"/>
  <c r="CK48" i="60" a="1"/>
  <c r="CJ48" i="60" a="1"/>
  <c r="CJ48" i="60" s="1"/>
  <c r="CI48" i="60"/>
  <c r="CI48" i="60" a="1"/>
  <c r="CH48" i="60" a="1"/>
  <c r="CH48" i="60" s="1"/>
  <c r="CG48" i="60" a="1"/>
  <c r="CG48" i="60" s="1"/>
  <c r="CF48" i="60" a="1"/>
  <c r="CF48" i="60" s="1"/>
  <c r="CE48" i="60"/>
  <c r="CE48" i="60" a="1"/>
  <c r="CD48" i="60" a="1"/>
  <c r="CD48" i="60" s="1"/>
  <c r="CC48" i="60" a="1"/>
  <c r="CC48" i="60" s="1"/>
  <c r="CB48" i="60" a="1"/>
  <c r="CB48" i="60" s="1"/>
  <c r="CA48" i="60"/>
  <c r="CA48" i="60" a="1"/>
  <c r="BZ48" i="60" a="1"/>
  <c r="BZ48" i="60" s="1"/>
  <c r="BY48" i="60" a="1"/>
  <c r="BY48" i="60" s="1"/>
  <c r="BX48" i="60" a="1"/>
  <c r="BX48" i="60" s="1"/>
  <c r="BW48" i="60" a="1"/>
  <c r="BW48" i="60" s="1"/>
  <c r="BV48" i="60" a="1"/>
  <c r="BV48" i="60" s="1"/>
  <c r="BU48" i="60" a="1"/>
  <c r="BU48" i="60" s="1"/>
  <c r="BT48" i="60" a="1"/>
  <c r="BT48" i="60" s="1"/>
  <c r="BS48" i="60" a="1"/>
  <c r="BS48" i="60" s="1"/>
  <c r="BR48" i="60" a="1"/>
  <c r="BR48" i="60" s="1"/>
  <c r="BQ48" i="60" a="1"/>
  <c r="BQ48" i="60" s="1"/>
  <c r="BP48" i="60" a="1"/>
  <c r="BP48" i="60" s="1"/>
  <c r="BO48" i="60" a="1"/>
  <c r="BO48" i="60" s="1"/>
  <c r="BN48" i="60" a="1"/>
  <c r="BN48" i="60" s="1"/>
  <c r="BM48" i="60" a="1"/>
  <c r="BM48" i="60" s="1"/>
  <c r="BL48" i="60" a="1"/>
  <c r="BL48" i="60" s="1"/>
  <c r="BK48" i="60" a="1"/>
  <c r="BK48" i="60" s="1"/>
  <c r="BJ48" i="60" a="1"/>
  <c r="BJ48" i="60" s="1"/>
  <c r="BI48" i="60" a="1"/>
  <c r="BI48" i="60" s="1"/>
  <c r="BH48" i="60" a="1"/>
  <c r="BH48" i="60" s="1"/>
  <c r="BG48" i="60" a="1"/>
  <c r="BG48" i="60" s="1"/>
  <c r="BF48" i="60" a="1"/>
  <c r="BF48" i="60" s="1"/>
  <c r="BE48" i="60" a="1"/>
  <c r="BE48" i="60" s="1"/>
  <c r="BD48" i="60" a="1"/>
  <c r="BD48" i="60" s="1"/>
  <c r="BC48" i="60" a="1"/>
  <c r="BC48" i="60" s="1"/>
  <c r="BB48" i="60" a="1"/>
  <c r="BB48" i="60" s="1"/>
  <c r="BA48" i="60" a="1"/>
  <c r="BA48" i="60" s="1"/>
  <c r="AZ48" i="60" a="1"/>
  <c r="AZ48" i="60" s="1"/>
  <c r="AY48" i="60" a="1"/>
  <c r="AY48" i="60" s="1"/>
  <c r="AX48" i="60" a="1"/>
  <c r="AX48" i="60" s="1"/>
  <c r="AW48" i="60" a="1"/>
  <c r="AW48" i="60" s="1"/>
  <c r="AV48" i="60" a="1"/>
  <c r="AV48" i="60" s="1"/>
  <c r="AU48" i="60" a="1"/>
  <c r="AU48" i="60" s="1"/>
  <c r="AT48" i="60" a="1"/>
  <c r="AT48" i="60" s="1"/>
  <c r="AS48" i="60" a="1"/>
  <c r="AS48" i="60" s="1"/>
  <c r="AR48" i="60" a="1"/>
  <c r="AR48" i="60" s="1"/>
  <c r="AQ48" i="60" a="1"/>
  <c r="AQ48" i="60" s="1"/>
  <c r="AP48" i="60" a="1"/>
  <c r="AP48" i="60" s="1"/>
  <c r="AO48" i="60" a="1"/>
  <c r="AO48" i="60" s="1"/>
  <c r="AN48" i="60" a="1"/>
  <c r="AN48" i="60" s="1"/>
  <c r="AM48" i="60" a="1"/>
  <c r="AM48" i="60" s="1"/>
  <c r="AL48" i="60" a="1"/>
  <c r="AL48" i="60" s="1"/>
  <c r="AK48" i="60" a="1"/>
  <c r="AK48" i="60" s="1"/>
  <c r="AJ48" i="60" a="1"/>
  <c r="AJ48" i="60" s="1"/>
  <c r="AI48" i="60" a="1"/>
  <c r="AI48" i="60" s="1"/>
  <c r="AH48" i="60" a="1"/>
  <c r="AH48" i="60" s="1"/>
  <c r="AG48" i="60" a="1"/>
  <c r="AG48" i="60" s="1"/>
  <c r="AF48" i="60" a="1"/>
  <c r="AF48" i="60" s="1"/>
  <c r="AE48" i="60" a="1"/>
  <c r="AE48" i="60" s="1"/>
  <c r="AD48" i="60" a="1"/>
  <c r="AD48" i="60" s="1"/>
  <c r="AC48" i="60" a="1"/>
  <c r="AC48" i="60" s="1"/>
  <c r="AB48" i="60" a="1"/>
  <c r="AB48" i="60" s="1"/>
  <c r="AA48" i="60" a="1"/>
  <c r="AA48" i="60" s="1"/>
  <c r="Z48" i="60" a="1"/>
  <c r="Z48" i="60" s="1"/>
  <c r="Y48" i="60" a="1"/>
  <c r="Y48" i="60" s="1"/>
  <c r="X48" i="60" a="1"/>
  <c r="X48" i="60" s="1"/>
  <c r="W48" i="60" a="1"/>
  <c r="W48" i="60" s="1"/>
  <c r="V48" i="60" a="1"/>
  <c r="V48" i="60" s="1"/>
  <c r="U48" i="60" a="1"/>
  <c r="U48" i="60" s="1"/>
  <c r="T48" i="60" a="1"/>
  <c r="T48" i="60" s="1"/>
  <c r="S48" i="60" a="1"/>
  <c r="S48" i="60" s="1"/>
  <c r="R48" i="60" a="1"/>
  <c r="R48" i="60" s="1"/>
  <c r="Q48" i="60" a="1"/>
  <c r="Q48" i="60" s="1"/>
  <c r="P48" i="60" a="1"/>
  <c r="P48" i="60" s="1"/>
  <c r="O48" i="60" a="1"/>
  <c r="O48" i="60" s="1"/>
  <c r="N48" i="60" a="1"/>
  <c r="N48" i="60" s="1"/>
  <c r="M48" i="60" a="1"/>
  <c r="M48" i="60" s="1"/>
  <c r="L48" i="60" a="1"/>
  <c r="L48" i="60" s="1"/>
  <c r="K48" i="60" a="1"/>
  <c r="K48" i="60" s="1"/>
  <c r="J48" i="60" a="1"/>
  <c r="J48" i="60" s="1"/>
  <c r="I48" i="60" a="1"/>
  <c r="I48" i="60" s="1"/>
  <c r="H48" i="60" a="1"/>
  <c r="H48" i="60" s="1"/>
  <c r="G48" i="60" a="1"/>
  <c r="G48" i="60" s="1"/>
  <c r="F48" i="60" a="1"/>
  <c r="F48" i="60" s="1"/>
  <c r="E48" i="60" a="1"/>
  <c r="E48" i="60" s="1"/>
  <c r="D48" i="60" a="1"/>
  <c r="D48" i="60" s="1"/>
  <c r="C48" i="60" a="1"/>
  <c r="C48" i="60" s="1"/>
  <c r="B48" i="60" a="1"/>
  <c r="B48" i="60" s="1"/>
  <c r="FP47" i="60"/>
  <c r="FP47" i="60" a="1"/>
  <c r="FO47" i="60"/>
  <c r="FO47" i="60" a="1"/>
  <c r="FN47" i="60"/>
  <c r="FN47" i="60" a="1"/>
  <c r="FM47" i="60"/>
  <c r="FM47" i="60" a="1"/>
  <c r="FL47" i="60"/>
  <c r="FL47" i="60" a="1"/>
  <c r="FK47" i="60"/>
  <c r="FK47" i="60" a="1"/>
  <c r="FJ47" i="60"/>
  <c r="FJ47" i="60" a="1"/>
  <c r="FI47" i="60"/>
  <c r="FI47" i="60" a="1"/>
  <c r="FH47" i="60"/>
  <c r="FH47" i="60" a="1"/>
  <c r="FG47" i="60"/>
  <c r="FG47" i="60" a="1"/>
  <c r="FF47" i="60"/>
  <c r="FF47" i="60" a="1"/>
  <c r="FE47" i="60"/>
  <c r="FE47" i="60" a="1"/>
  <c r="FD47" i="60"/>
  <c r="FD47" i="60" a="1"/>
  <c r="FC47" i="60"/>
  <c r="FC47" i="60" a="1"/>
  <c r="FB47" i="60"/>
  <c r="FB47" i="60" a="1"/>
  <c r="FA47" i="60"/>
  <c r="FA47" i="60" a="1"/>
  <c r="EZ47" i="60"/>
  <c r="EZ47" i="60" a="1"/>
  <c r="EY47" i="60"/>
  <c r="EY47" i="60" a="1"/>
  <c r="EX47" i="60"/>
  <c r="EX47" i="60" a="1"/>
  <c r="EW47" i="60"/>
  <c r="EW47" i="60" a="1"/>
  <c r="EV47" i="60"/>
  <c r="EV47" i="60" a="1"/>
  <c r="EU47" i="60"/>
  <c r="EU47" i="60" a="1"/>
  <c r="ET47" i="60"/>
  <c r="ET47" i="60" a="1"/>
  <c r="ES47" i="60"/>
  <c r="ES47" i="60" a="1"/>
  <c r="ER47" i="60"/>
  <c r="ER47" i="60" a="1"/>
  <c r="EQ47" i="60"/>
  <c r="EQ47" i="60" a="1"/>
  <c r="EP47" i="60"/>
  <c r="EP47" i="60" a="1"/>
  <c r="EO47" i="60"/>
  <c r="EO47" i="60" a="1"/>
  <c r="EN47" i="60"/>
  <c r="EN47" i="60" a="1"/>
  <c r="EM47" i="60"/>
  <c r="EM47" i="60" a="1"/>
  <c r="EL47" i="60"/>
  <c r="EL47" i="60" a="1"/>
  <c r="EK47" i="60"/>
  <c r="EK47" i="60" a="1"/>
  <c r="EJ47" i="60"/>
  <c r="EJ47" i="60" a="1"/>
  <c r="EI47" i="60"/>
  <c r="EI47" i="60" a="1"/>
  <c r="EH47" i="60"/>
  <c r="EH47" i="60" a="1"/>
  <c r="EG47" i="60"/>
  <c r="EG47" i="60" a="1"/>
  <c r="EF47" i="60"/>
  <c r="EF47" i="60" a="1"/>
  <c r="EE47" i="60"/>
  <c r="EE47" i="60" a="1"/>
  <c r="ED47" i="60"/>
  <c r="ED47" i="60" a="1"/>
  <c r="EC47" i="60"/>
  <c r="EC47" i="60" a="1"/>
  <c r="EB47" i="60"/>
  <c r="EB47" i="60" a="1"/>
  <c r="EA47" i="60"/>
  <c r="EA47" i="60" a="1"/>
  <c r="DZ47" i="60"/>
  <c r="DZ47" i="60" a="1"/>
  <c r="DY47" i="60"/>
  <c r="DY47" i="60" a="1"/>
  <c r="DX47" i="60"/>
  <c r="DX47" i="60" a="1"/>
  <c r="DW47" i="60"/>
  <c r="DW47" i="60" a="1"/>
  <c r="DV47" i="60"/>
  <c r="DV47" i="60" a="1"/>
  <c r="DU47" i="60"/>
  <c r="DU47" i="60" a="1"/>
  <c r="DT47" i="60"/>
  <c r="DT47" i="60" a="1"/>
  <c r="DS47" i="60"/>
  <c r="DS47" i="60" a="1"/>
  <c r="DR47" i="60"/>
  <c r="DR47" i="60" a="1"/>
  <c r="DQ47" i="60"/>
  <c r="DQ47" i="60" a="1"/>
  <c r="DP47" i="60"/>
  <c r="DP47" i="60" a="1"/>
  <c r="DO47" i="60"/>
  <c r="DO47" i="60" a="1"/>
  <c r="DN47" i="60"/>
  <c r="DN47" i="60" a="1"/>
  <c r="DM47" i="60"/>
  <c r="DM47" i="60" a="1"/>
  <c r="DL47" i="60"/>
  <c r="DL47" i="60" a="1"/>
  <c r="DK47" i="60"/>
  <c r="DK47" i="60" a="1"/>
  <c r="DJ47" i="60"/>
  <c r="DJ47" i="60" a="1"/>
  <c r="DI47" i="60"/>
  <c r="DI47" i="60" a="1"/>
  <c r="DH47" i="60"/>
  <c r="DH47" i="60" a="1"/>
  <c r="DG47" i="60"/>
  <c r="DG47" i="60" a="1"/>
  <c r="DF47" i="60"/>
  <c r="DF47" i="60" a="1"/>
  <c r="DE47" i="60"/>
  <c r="DE47" i="60" a="1"/>
  <c r="DD47" i="60"/>
  <c r="DD47" i="60" a="1"/>
  <c r="DC47" i="60"/>
  <c r="DC47" i="60" a="1"/>
  <c r="DB47" i="60"/>
  <c r="DB47" i="60" a="1"/>
  <c r="DA47" i="60"/>
  <c r="DA47" i="60" a="1"/>
  <c r="CZ47" i="60"/>
  <c r="CZ47" i="60" a="1"/>
  <c r="CY47" i="60"/>
  <c r="CY47" i="60" a="1"/>
  <c r="CX47" i="60"/>
  <c r="CX47" i="60" a="1"/>
  <c r="CW47" i="60"/>
  <c r="CW47" i="60" a="1"/>
  <c r="CV47" i="60" a="1"/>
  <c r="CV47" i="60" s="1"/>
  <c r="CU47" i="60"/>
  <c r="CU47" i="60" a="1"/>
  <c r="CT47" i="60"/>
  <c r="CT47" i="60" a="1"/>
  <c r="CS47" i="60"/>
  <c r="CS47" i="60" a="1"/>
  <c r="CR47" i="60" a="1"/>
  <c r="CR47" i="60" s="1"/>
  <c r="CQ47" i="60"/>
  <c r="CQ47" i="60" a="1"/>
  <c r="CP47" i="60" a="1"/>
  <c r="CP47" i="60" s="1"/>
  <c r="CO47" i="60"/>
  <c r="CO47" i="60" a="1"/>
  <c r="CN47" i="60" a="1"/>
  <c r="CN47" i="60" s="1"/>
  <c r="CM47" i="60"/>
  <c r="CM47" i="60" a="1"/>
  <c r="CL47" i="60" a="1"/>
  <c r="CL47" i="60" s="1"/>
  <c r="CK47" i="60"/>
  <c r="CK47" i="60" a="1"/>
  <c r="CJ47" i="60" a="1"/>
  <c r="CJ47" i="60" s="1"/>
  <c r="CI47" i="60"/>
  <c r="CI47" i="60" a="1"/>
  <c r="CH47" i="60" a="1"/>
  <c r="CH47" i="60" s="1"/>
  <c r="CG47" i="60"/>
  <c r="CG47" i="60" a="1"/>
  <c r="CF47" i="60" a="1"/>
  <c r="CF47" i="60" s="1"/>
  <c r="CE47" i="60"/>
  <c r="CE47" i="60" a="1"/>
  <c r="CD47" i="60" a="1"/>
  <c r="CD47" i="60" s="1"/>
  <c r="CC47" i="60"/>
  <c r="CC47" i="60" a="1"/>
  <c r="CB47" i="60" a="1"/>
  <c r="CB47" i="60" s="1"/>
  <c r="CA47" i="60"/>
  <c r="CA47" i="60" a="1"/>
  <c r="BZ47" i="60" a="1"/>
  <c r="BZ47" i="60" s="1"/>
  <c r="BY47" i="60"/>
  <c r="BY47" i="60" a="1"/>
  <c r="BX47" i="60" a="1"/>
  <c r="BX47" i="60" s="1"/>
  <c r="BW47" i="60"/>
  <c r="BW47" i="60" a="1"/>
  <c r="BV47" i="60" a="1"/>
  <c r="BV47" i="60" s="1"/>
  <c r="BU47" i="60"/>
  <c r="BU47" i="60" a="1"/>
  <c r="BT47" i="60" a="1"/>
  <c r="BT47" i="60" s="1"/>
  <c r="BS47" i="60"/>
  <c r="BS47" i="60" a="1"/>
  <c r="BR47" i="60" a="1"/>
  <c r="BR47" i="60" s="1"/>
  <c r="BQ47" i="60"/>
  <c r="BQ47" i="60" a="1"/>
  <c r="BP47" i="60" a="1"/>
  <c r="BP47" i="60" s="1"/>
  <c r="BO47" i="60"/>
  <c r="BO47" i="60" a="1"/>
  <c r="BN47" i="60" a="1"/>
  <c r="BN47" i="60" s="1"/>
  <c r="BM47" i="60"/>
  <c r="BM47" i="60" a="1"/>
  <c r="BL47" i="60" a="1"/>
  <c r="BL47" i="60" s="1"/>
  <c r="BK47" i="60"/>
  <c r="BK47" i="60" a="1"/>
  <c r="BJ47" i="60" a="1"/>
  <c r="BJ47" i="60" s="1"/>
  <c r="BI47" i="60"/>
  <c r="BI47" i="60" a="1"/>
  <c r="BH47" i="60" a="1"/>
  <c r="BH47" i="60" s="1"/>
  <c r="BG47" i="60"/>
  <c r="BG47" i="60" a="1"/>
  <c r="BF47" i="60" a="1"/>
  <c r="BF47" i="60" s="1"/>
  <c r="BE47" i="60"/>
  <c r="BE47" i="60" a="1"/>
  <c r="BD47" i="60" a="1"/>
  <c r="BD47" i="60" s="1"/>
  <c r="BC47" i="60"/>
  <c r="BC47" i="60" a="1"/>
  <c r="BB47" i="60" a="1"/>
  <c r="BB47" i="60" s="1"/>
  <c r="BA47" i="60"/>
  <c r="BA47" i="60" a="1"/>
  <c r="AZ47" i="60" a="1"/>
  <c r="AZ47" i="60" s="1"/>
  <c r="AY47" i="60"/>
  <c r="AY47" i="60" a="1"/>
  <c r="AX47" i="60" a="1"/>
  <c r="AX47" i="60" s="1"/>
  <c r="AW47" i="60"/>
  <c r="AW47" i="60" a="1"/>
  <c r="AV47" i="60" a="1"/>
  <c r="AV47" i="60" s="1"/>
  <c r="AU47" i="60"/>
  <c r="AU47" i="60" a="1"/>
  <c r="AT47" i="60" a="1"/>
  <c r="AT47" i="60" s="1"/>
  <c r="AS47" i="60"/>
  <c r="AS47" i="60" a="1"/>
  <c r="AR47" i="60" a="1"/>
  <c r="AR47" i="60" s="1"/>
  <c r="AQ47" i="60"/>
  <c r="AQ47" i="60" a="1"/>
  <c r="AP47" i="60" a="1"/>
  <c r="AP47" i="60" s="1"/>
  <c r="AO47" i="60"/>
  <c r="AO47" i="60" a="1"/>
  <c r="AN47" i="60" a="1"/>
  <c r="AN47" i="60" s="1"/>
  <c r="AM47" i="60"/>
  <c r="AM47" i="60" a="1"/>
  <c r="AL47" i="60" a="1"/>
  <c r="AL47" i="60" s="1"/>
  <c r="AK47" i="60"/>
  <c r="AK47" i="60" a="1"/>
  <c r="AJ47" i="60" a="1"/>
  <c r="AJ47" i="60" s="1"/>
  <c r="AI47" i="60"/>
  <c r="AI47" i="60" a="1"/>
  <c r="AH47" i="60" a="1"/>
  <c r="AH47" i="60" s="1"/>
  <c r="AG47" i="60"/>
  <c r="AG47" i="60" a="1"/>
  <c r="AF47" i="60" a="1"/>
  <c r="AF47" i="60" s="1"/>
  <c r="AE47" i="60"/>
  <c r="AE47" i="60" a="1"/>
  <c r="AD47" i="60" a="1"/>
  <c r="AD47" i="60" s="1"/>
  <c r="AC47" i="60"/>
  <c r="AC47" i="60" a="1"/>
  <c r="AB47" i="60" a="1"/>
  <c r="AB47" i="60" s="1"/>
  <c r="AA47" i="60"/>
  <c r="AA47" i="60" a="1"/>
  <c r="Z47" i="60" a="1"/>
  <c r="Z47" i="60" s="1"/>
  <c r="Y47" i="60"/>
  <c r="Y47" i="60" a="1"/>
  <c r="X47" i="60" a="1"/>
  <c r="X47" i="60" s="1"/>
  <c r="W47" i="60"/>
  <c r="W47" i="60" a="1"/>
  <c r="V47" i="60" a="1"/>
  <c r="V47" i="60" s="1"/>
  <c r="U47" i="60"/>
  <c r="U47" i="60" a="1"/>
  <c r="T47" i="60" a="1"/>
  <c r="T47" i="60" s="1"/>
  <c r="S47" i="60"/>
  <c r="S47" i="60" a="1"/>
  <c r="R47" i="60" a="1"/>
  <c r="R47" i="60" s="1"/>
  <c r="Q47" i="60"/>
  <c r="Q47" i="60" a="1"/>
  <c r="P47" i="60" a="1"/>
  <c r="P47" i="60" s="1"/>
  <c r="O47" i="60"/>
  <c r="O47" i="60" a="1"/>
  <c r="N47" i="60" a="1"/>
  <c r="N47" i="60" s="1"/>
  <c r="M47" i="60"/>
  <c r="M47" i="60" a="1"/>
  <c r="L47" i="60" a="1"/>
  <c r="L47" i="60" s="1"/>
  <c r="K47" i="60"/>
  <c r="K47" i="60" a="1"/>
  <c r="J47" i="60" a="1"/>
  <c r="J47" i="60" s="1"/>
  <c r="I47" i="60"/>
  <c r="I47" i="60" a="1"/>
  <c r="H47" i="60" a="1"/>
  <c r="H47" i="60" s="1"/>
  <c r="G47" i="60"/>
  <c r="G47" i="60" a="1"/>
  <c r="F47" i="60" a="1"/>
  <c r="F47" i="60" s="1"/>
  <c r="E47" i="60"/>
  <c r="E47" i="60" a="1"/>
  <c r="D47" i="60" a="1"/>
  <c r="D47" i="60" s="1"/>
  <c r="C47" i="60"/>
  <c r="C47" i="60" a="1"/>
  <c r="B47" i="60" a="1"/>
  <c r="B47" i="60" s="1"/>
  <c r="FP46" i="60"/>
  <c r="FP46" i="60" a="1"/>
  <c r="FO46" i="60" a="1"/>
  <c r="FO46" i="60" s="1"/>
  <c r="FN46" i="60"/>
  <c r="FN46" i="60" a="1"/>
  <c r="FM46" i="60" a="1"/>
  <c r="FM46" i="60" s="1"/>
  <c r="FL46" i="60"/>
  <c r="FL46" i="60" a="1"/>
  <c r="FK46" i="60" a="1"/>
  <c r="FK46" i="60" s="1"/>
  <c r="FJ46" i="60"/>
  <c r="FJ46" i="60" a="1"/>
  <c r="FI46" i="60" a="1"/>
  <c r="FI46" i="60" s="1"/>
  <c r="FH46" i="60"/>
  <c r="FH46" i="60" a="1"/>
  <c r="FG46" i="60" a="1"/>
  <c r="FG46" i="60" s="1"/>
  <c r="FF46" i="60"/>
  <c r="FF46" i="60" a="1"/>
  <c r="FE46" i="60" a="1"/>
  <c r="FE46" i="60" s="1"/>
  <c r="FD46" i="60"/>
  <c r="FD46" i="60" a="1"/>
  <c r="FC46" i="60" a="1"/>
  <c r="FC46" i="60" s="1"/>
  <c r="FB46" i="60"/>
  <c r="FB46" i="60" a="1"/>
  <c r="FA46" i="60" a="1"/>
  <c r="FA46" i="60" s="1"/>
  <c r="EZ46" i="60"/>
  <c r="EZ46" i="60" a="1"/>
  <c r="EY46" i="60" a="1"/>
  <c r="EY46" i="60" s="1"/>
  <c r="EX46" i="60"/>
  <c r="EX46" i="60" a="1"/>
  <c r="EW46" i="60" a="1"/>
  <c r="EW46" i="60" s="1"/>
  <c r="EV46" i="60"/>
  <c r="EV46" i="60" a="1"/>
  <c r="EU46" i="60" a="1"/>
  <c r="EU46" i="60" s="1"/>
  <c r="ET46" i="60"/>
  <c r="ET46" i="60" a="1"/>
  <c r="ES46" i="60" a="1"/>
  <c r="ES46" i="60" s="1"/>
  <c r="ER46" i="60"/>
  <c r="ER46" i="60" a="1"/>
  <c r="EQ46" i="60" a="1"/>
  <c r="EQ46" i="60" s="1"/>
  <c r="EP46" i="60"/>
  <c r="EP46" i="60" a="1"/>
  <c r="EO46" i="60" a="1"/>
  <c r="EO46" i="60" s="1"/>
  <c r="EN46" i="60"/>
  <c r="EN46" i="60" a="1"/>
  <c r="EM46" i="60" a="1"/>
  <c r="EM46" i="60" s="1"/>
  <c r="EL46" i="60"/>
  <c r="EL46" i="60" a="1"/>
  <c r="EK46" i="60" a="1"/>
  <c r="EK46" i="60" s="1"/>
  <c r="EJ46" i="60"/>
  <c r="EJ46" i="60" a="1"/>
  <c r="EI46" i="60" a="1"/>
  <c r="EI46" i="60" s="1"/>
  <c r="EH46" i="60"/>
  <c r="EH46" i="60" a="1"/>
  <c r="EG46" i="60" a="1"/>
  <c r="EG46" i="60" s="1"/>
  <c r="EF46" i="60"/>
  <c r="EF46" i="60" a="1"/>
  <c r="EE46" i="60" a="1"/>
  <c r="EE46" i="60" s="1"/>
  <c r="ED46" i="60"/>
  <c r="ED46" i="60" a="1"/>
  <c r="EC46" i="60" a="1"/>
  <c r="EC46" i="60" s="1"/>
  <c r="EB46" i="60"/>
  <c r="EB46" i="60" a="1"/>
  <c r="EA46" i="60" a="1"/>
  <c r="EA46" i="60" s="1"/>
  <c r="DZ46" i="60"/>
  <c r="DZ46" i="60" a="1"/>
  <c r="DY46" i="60" a="1"/>
  <c r="DY46" i="60" s="1"/>
  <c r="DX46" i="60"/>
  <c r="DX46" i="60" a="1"/>
  <c r="DW46" i="60" a="1"/>
  <c r="DW46" i="60" s="1"/>
  <c r="DV46" i="60"/>
  <c r="DV46" i="60" a="1"/>
  <c r="DU46" i="60" a="1"/>
  <c r="DU46" i="60" s="1"/>
  <c r="DT46" i="60"/>
  <c r="DT46" i="60" a="1"/>
  <c r="DS46" i="60" a="1"/>
  <c r="DS46" i="60" s="1"/>
  <c r="DR46" i="60"/>
  <c r="DR46" i="60" a="1"/>
  <c r="DQ46" i="60" a="1"/>
  <c r="DQ46" i="60" s="1"/>
  <c r="DP46" i="60"/>
  <c r="DP46" i="60" a="1"/>
  <c r="DO46" i="60" a="1"/>
  <c r="DO46" i="60" s="1"/>
  <c r="DN46" i="60"/>
  <c r="DN46" i="60" a="1"/>
  <c r="DM46" i="60" a="1"/>
  <c r="DM46" i="60" s="1"/>
  <c r="DL46" i="60"/>
  <c r="DL46" i="60" a="1"/>
  <c r="DK46" i="60" a="1"/>
  <c r="DK46" i="60" s="1"/>
  <c r="DJ46" i="60"/>
  <c r="DJ46" i="60" a="1"/>
  <c r="DI46" i="60" a="1"/>
  <c r="DI46" i="60" s="1"/>
  <c r="DH46" i="60"/>
  <c r="DH46" i="60" a="1"/>
  <c r="DG46" i="60" a="1"/>
  <c r="DG46" i="60" s="1"/>
  <c r="DF46" i="60"/>
  <c r="DF46" i="60" a="1"/>
  <c r="DE46" i="60" a="1"/>
  <c r="DE46" i="60" s="1"/>
  <c r="DD46" i="60"/>
  <c r="DD46" i="60" a="1"/>
  <c r="DC46" i="60" a="1"/>
  <c r="DC46" i="60" s="1"/>
  <c r="DB46" i="60"/>
  <c r="DB46" i="60" a="1"/>
  <c r="DA46" i="60" a="1"/>
  <c r="DA46" i="60" s="1"/>
  <c r="CZ46" i="60"/>
  <c r="CZ46" i="60" a="1"/>
  <c r="CY46" i="60" a="1"/>
  <c r="CY46" i="60" s="1"/>
  <c r="CX46" i="60"/>
  <c r="CX46" i="60" a="1"/>
  <c r="CW46" i="60" a="1"/>
  <c r="CW46" i="60" s="1"/>
  <c r="CV46" i="60"/>
  <c r="CV46" i="60" a="1"/>
  <c r="CU46" i="60" a="1"/>
  <c r="CU46" i="60" s="1"/>
  <c r="CT46" i="60"/>
  <c r="CT46" i="60" a="1"/>
  <c r="CS46" i="60" a="1"/>
  <c r="CS46" i="60" s="1"/>
  <c r="CR46" i="60"/>
  <c r="CR46" i="60" a="1"/>
  <c r="CQ46" i="60" a="1"/>
  <c r="CQ46" i="60" s="1"/>
  <c r="CP46" i="60"/>
  <c r="CP46" i="60" a="1"/>
  <c r="CO46" i="60" a="1"/>
  <c r="CO46" i="60" s="1"/>
  <c r="CN46" i="60"/>
  <c r="CN46" i="60" a="1"/>
  <c r="CM46" i="60" a="1"/>
  <c r="CM46" i="60" s="1"/>
  <c r="CL46" i="60"/>
  <c r="CL46" i="60" a="1"/>
  <c r="CK46" i="60" a="1"/>
  <c r="CK46" i="60" s="1"/>
  <c r="CJ46" i="60"/>
  <c r="CJ46" i="60" a="1"/>
  <c r="CI46" i="60" a="1"/>
  <c r="CI46" i="60" s="1"/>
  <c r="CH46" i="60"/>
  <c r="CH46" i="60" a="1"/>
  <c r="CG46" i="60" a="1"/>
  <c r="CG46" i="60" s="1"/>
  <c r="CF46" i="60"/>
  <c r="CF46" i="60" a="1"/>
  <c r="CE46" i="60" a="1"/>
  <c r="CE46" i="60" s="1"/>
  <c r="CD46" i="60"/>
  <c r="CD46" i="60" a="1"/>
  <c r="CC46" i="60" a="1"/>
  <c r="CC46" i="60" s="1"/>
  <c r="CB46" i="60"/>
  <c r="CB46" i="60" a="1"/>
  <c r="CA46" i="60" a="1"/>
  <c r="CA46" i="60" s="1"/>
  <c r="BZ46" i="60"/>
  <c r="BZ46" i="60" a="1"/>
  <c r="BY46" i="60" a="1"/>
  <c r="BY46" i="60" s="1"/>
  <c r="BX46" i="60"/>
  <c r="BX46" i="60" a="1"/>
  <c r="BW46" i="60" a="1"/>
  <c r="BW46" i="60" s="1"/>
  <c r="BV46" i="60"/>
  <c r="BV46" i="60" a="1"/>
  <c r="BU46" i="60" a="1"/>
  <c r="BU46" i="60" s="1"/>
  <c r="BT46" i="60" a="1"/>
  <c r="BT46" i="60" s="1"/>
  <c r="BS46" i="60" a="1"/>
  <c r="BS46" i="60" s="1"/>
  <c r="BR46" i="60"/>
  <c r="BR46" i="60" a="1"/>
  <c r="BQ46" i="60" a="1"/>
  <c r="BQ46" i="60" s="1"/>
  <c r="BP46" i="60" a="1"/>
  <c r="BP46" i="60" s="1"/>
  <c r="BO46" i="60" a="1"/>
  <c r="BO46" i="60" s="1"/>
  <c r="BN46" i="60"/>
  <c r="BN46" i="60" a="1"/>
  <c r="BM46" i="60" a="1"/>
  <c r="BM46" i="60" s="1"/>
  <c r="BL46" i="60" a="1"/>
  <c r="BL46" i="60" s="1"/>
  <c r="BK46" i="60" a="1"/>
  <c r="BK46" i="60" s="1"/>
  <c r="BJ46" i="60"/>
  <c r="BJ46" i="60" a="1"/>
  <c r="BI46" i="60" a="1"/>
  <c r="BI46" i="60" s="1"/>
  <c r="BH46" i="60" a="1"/>
  <c r="BH46" i="60" s="1"/>
  <c r="BG46" i="60" a="1"/>
  <c r="BG46" i="60" s="1"/>
  <c r="BF46" i="60" a="1"/>
  <c r="BF46" i="60" s="1"/>
  <c r="BE46" i="60" a="1"/>
  <c r="BE46" i="60" s="1"/>
  <c r="BD46" i="60" a="1"/>
  <c r="BD46" i="60" s="1"/>
  <c r="BC46" i="60" a="1"/>
  <c r="BC46" i="60" s="1"/>
  <c r="BB46" i="60" a="1"/>
  <c r="BB46" i="60" s="1"/>
  <c r="BA46" i="60" a="1"/>
  <c r="BA46" i="60" s="1"/>
  <c r="AZ46" i="60" a="1"/>
  <c r="AZ46" i="60" s="1"/>
  <c r="AY46" i="60" a="1"/>
  <c r="AY46" i="60" s="1"/>
  <c r="AX46" i="60" a="1"/>
  <c r="AX46" i="60" s="1"/>
  <c r="AW46" i="60" a="1"/>
  <c r="AW46" i="60" s="1"/>
  <c r="AV46" i="60" a="1"/>
  <c r="AV46" i="60" s="1"/>
  <c r="AU46" i="60" a="1"/>
  <c r="AU46" i="60" s="1"/>
  <c r="AT46" i="60" a="1"/>
  <c r="AT46" i="60" s="1"/>
  <c r="AS46" i="60" a="1"/>
  <c r="AS46" i="60" s="1"/>
  <c r="AR46" i="60" a="1"/>
  <c r="AR46" i="60" s="1"/>
  <c r="AQ46" i="60" a="1"/>
  <c r="AQ46" i="60" s="1"/>
  <c r="AP46" i="60" a="1"/>
  <c r="AP46" i="60" s="1"/>
  <c r="AO46" i="60" a="1"/>
  <c r="AO46" i="60" s="1"/>
  <c r="AN46" i="60" a="1"/>
  <c r="AN46" i="60" s="1"/>
  <c r="AM46" i="60" a="1"/>
  <c r="AM46" i="60" s="1"/>
  <c r="AL46" i="60" a="1"/>
  <c r="AL46" i="60" s="1"/>
  <c r="AK46" i="60" a="1"/>
  <c r="AK46" i="60" s="1"/>
  <c r="AJ46" i="60" a="1"/>
  <c r="AJ46" i="60" s="1"/>
  <c r="AI46" i="60" a="1"/>
  <c r="AI46" i="60" s="1"/>
  <c r="AH46" i="60" a="1"/>
  <c r="AH46" i="60" s="1"/>
  <c r="AG46" i="60" a="1"/>
  <c r="AG46" i="60" s="1"/>
  <c r="AF46" i="60" a="1"/>
  <c r="AF46" i="60" s="1"/>
  <c r="AE46" i="60" a="1"/>
  <c r="AE46" i="60" s="1"/>
  <c r="AD46" i="60" a="1"/>
  <c r="AD46" i="60" s="1"/>
  <c r="AC46" i="60" a="1"/>
  <c r="AC46" i="60" s="1"/>
  <c r="AB46" i="60" a="1"/>
  <c r="AB46" i="60" s="1"/>
  <c r="AA46" i="60" a="1"/>
  <c r="AA46" i="60" s="1"/>
  <c r="Z46" i="60" a="1"/>
  <c r="Z46" i="60" s="1"/>
  <c r="Y46" i="60" a="1"/>
  <c r="Y46" i="60" s="1"/>
  <c r="X46" i="60" a="1"/>
  <c r="X46" i="60" s="1"/>
  <c r="W46" i="60" a="1"/>
  <c r="W46" i="60" s="1"/>
  <c r="V46" i="60" a="1"/>
  <c r="V46" i="60" s="1"/>
  <c r="U46" i="60" a="1"/>
  <c r="U46" i="60" s="1"/>
  <c r="T46" i="60" a="1"/>
  <c r="T46" i="60" s="1"/>
  <c r="S46" i="60" a="1"/>
  <c r="S46" i="60" s="1"/>
  <c r="R46" i="60" a="1"/>
  <c r="R46" i="60" s="1"/>
  <c r="Q46" i="60" a="1"/>
  <c r="Q46" i="60" s="1"/>
  <c r="P46" i="60" a="1"/>
  <c r="P46" i="60" s="1"/>
  <c r="O46" i="60" a="1"/>
  <c r="O46" i="60" s="1"/>
  <c r="N46" i="60" a="1"/>
  <c r="N46" i="60" s="1"/>
  <c r="M46" i="60" a="1"/>
  <c r="M46" i="60" s="1"/>
  <c r="L46" i="60" a="1"/>
  <c r="L46" i="60" s="1"/>
  <c r="K46" i="60" a="1"/>
  <c r="K46" i="60" s="1"/>
  <c r="J46" i="60" a="1"/>
  <c r="J46" i="60" s="1"/>
  <c r="I46" i="60" a="1"/>
  <c r="I46" i="60" s="1"/>
  <c r="H46" i="60" a="1"/>
  <c r="H46" i="60" s="1"/>
  <c r="G46" i="60" a="1"/>
  <c r="G46" i="60" s="1"/>
  <c r="F46" i="60" a="1"/>
  <c r="F46" i="60" s="1"/>
  <c r="E46" i="60" a="1"/>
  <c r="E46" i="60" s="1"/>
  <c r="D46" i="60" a="1"/>
  <c r="D46" i="60" s="1"/>
  <c r="C46" i="60" a="1"/>
  <c r="C46" i="60" s="1"/>
  <c r="B46" i="60" a="1"/>
  <c r="B46" i="60" s="1"/>
  <c r="FP45" i="60"/>
  <c r="FP45" i="60" a="1"/>
  <c r="FO45" i="60"/>
  <c r="FO45" i="60" a="1"/>
  <c r="FN45" i="60"/>
  <c r="FN45" i="60" a="1"/>
  <c r="FM45" i="60"/>
  <c r="FM45" i="60" a="1"/>
  <c r="FL45" i="60"/>
  <c r="FL45" i="60" a="1"/>
  <c r="FK45" i="60"/>
  <c r="FK45" i="60" a="1"/>
  <c r="FJ45" i="60"/>
  <c r="FJ45" i="60" a="1"/>
  <c r="FI45" i="60"/>
  <c r="FI45" i="60" a="1"/>
  <c r="FH45" i="60"/>
  <c r="FH45" i="60" a="1"/>
  <c r="FG45" i="60"/>
  <c r="FG45" i="60" a="1"/>
  <c r="FF45" i="60"/>
  <c r="FF45" i="60" a="1"/>
  <c r="FE45" i="60"/>
  <c r="FE45" i="60" a="1"/>
  <c r="FD45" i="60"/>
  <c r="FD45" i="60" a="1"/>
  <c r="FC45" i="60"/>
  <c r="FC45" i="60" a="1"/>
  <c r="FB45" i="60"/>
  <c r="FB45" i="60" a="1"/>
  <c r="FA45" i="60"/>
  <c r="FA45" i="60" a="1"/>
  <c r="EZ45" i="60"/>
  <c r="EZ45" i="60" a="1"/>
  <c r="EY45" i="60"/>
  <c r="EY45" i="60" a="1"/>
  <c r="EX45" i="60"/>
  <c r="EX45" i="60" a="1"/>
  <c r="EW45" i="60"/>
  <c r="EW45" i="60" a="1"/>
  <c r="EV45" i="60"/>
  <c r="EV45" i="60" a="1"/>
  <c r="EU45" i="60"/>
  <c r="EU45" i="60" a="1"/>
  <c r="ET45" i="60"/>
  <c r="ET45" i="60" a="1"/>
  <c r="ES45" i="60"/>
  <c r="ES45" i="60" a="1"/>
  <c r="ER45" i="60"/>
  <c r="ER45" i="60" a="1"/>
  <c r="EQ45" i="60"/>
  <c r="EQ45" i="60" a="1"/>
  <c r="EP45" i="60"/>
  <c r="EP45" i="60" a="1"/>
  <c r="EO45" i="60"/>
  <c r="EO45" i="60" a="1"/>
  <c r="EN45" i="60"/>
  <c r="EN45" i="60" a="1"/>
  <c r="EM45" i="60"/>
  <c r="EM45" i="60" a="1"/>
  <c r="EL45" i="60"/>
  <c r="EL45" i="60" a="1"/>
  <c r="EK45" i="60"/>
  <c r="EK45" i="60" a="1"/>
  <c r="EJ45" i="60"/>
  <c r="EJ45" i="60" a="1"/>
  <c r="EI45" i="60"/>
  <c r="EI45" i="60" a="1"/>
  <c r="EH45" i="60"/>
  <c r="EH45" i="60" a="1"/>
  <c r="EG45" i="60"/>
  <c r="EG45" i="60" a="1"/>
  <c r="EF45" i="60"/>
  <c r="EF45" i="60" a="1"/>
  <c r="EE45" i="60"/>
  <c r="EE45" i="60" a="1"/>
  <c r="ED45" i="60"/>
  <c r="ED45" i="60" a="1"/>
  <c r="EC45" i="60"/>
  <c r="EC45" i="60" a="1"/>
  <c r="EB45" i="60"/>
  <c r="EB45" i="60" a="1"/>
  <c r="EA45" i="60"/>
  <c r="EA45" i="60" a="1"/>
  <c r="DZ45" i="60"/>
  <c r="DZ45" i="60" a="1"/>
  <c r="DY45" i="60"/>
  <c r="DY45" i="60" a="1"/>
  <c r="DX45" i="60"/>
  <c r="DX45" i="60" a="1"/>
  <c r="DW45" i="60"/>
  <c r="DW45" i="60" a="1"/>
  <c r="DV45" i="60"/>
  <c r="DV45" i="60" a="1"/>
  <c r="DU45" i="60"/>
  <c r="DU45" i="60" a="1"/>
  <c r="DT45" i="60"/>
  <c r="DT45" i="60" a="1"/>
  <c r="DS45" i="60"/>
  <c r="DS45" i="60" a="1"/>
  <c r="DR45" i="60"/>
  <c r="DR45" i="60" a="1"/>
  <c r="DQ45" i="60"/>
  <c r="DQ45" i="60" a="1"/>
  <c r="DP45" i="60"/>
  <c r="DP45" i="60" a="1"/>
  <c r="DO45" i="60"/>
  <c r="DO45" i="60" a="1"/>
  <c r="DN45" i="60"/>
  <c r="DN45" i="60" a="1"/>
  <c r="DM45" i="60"/>
  <c r="DM45" i="60" a="1"/>
  <c r="DL45" i="60"/>
  <c r="DL45" i="60" a="1"/>
  <c r="DK45" i="60"/>
  <c r="DK45" i="60" a="1"/>
  <c r="DJ45" i="60"/>
  <c r="DJ45" i="60" a="1"/>
  <c r="DI45" i="60"/>
  <c r="DI45" i="60" a="1"/>
  <c r="DH45" i="60"/>
  <c r="DH45" i="60" a="1"/>
  <c r="DG45" i="60"/>
  <c r="DG45" i="60" a="1"/>
  <c r="DF45" i="60"/>
  <c r="DF45" i="60" a="1"/>
  <c r="DE45" i="60"/>
  <c r="DE45" i="60" a="1"/>
  <c r="DD45" i="60"/>
  <c r="DD45" i="60" a="1"/>
  <c r="DC45" i="60"/>
  <c r="DC45" i="60" a="1"/>
  <c r="DB45" i="60"/>
  <c r="DB45" i="60" a="1"/>
  <c r="DA45" i="60"/>
  <c r="DA45" i="60" a="1"/>
  <c r="CZ45" i="60"/>
  <c r="CZ45" i="60" a="1"/>
  <c r="CY45" i="60" a="1"/>
  <c r="CY45" i="60" s="1"/>
  <c r="CX45" i="60"/>
  <c r="CX45" i="60" a="1"/>
  <c r="CW45" i="60" a="1"/>
  <c r="CW45" i="60" s="1"/>
  <c r="CV45" i="60"/>
  <c r="CV45" i="60" a="1"/>
  <c r="CU45" i="60" a="1"/>
  <c r="CU45" i="60" s="1"/>
  <c r="CT45" i="60"/>
  <c r="CT45" i="60" a="1"/>
  <c r="CS45" i="60" a="1"/>
  <c r="CS45" i="60" s="1"/>
  <c r="CR45" i="60"/>
  <c r="CR45" i="60" a="1"/>
  <c r="CQ45" i="60" a="1"/>
  <c r="CQ45" i="60" s="1"/>
  <c r="CP45" i="60"/>
  <c r="CP45" i="60" a="1"/>
  <c r="CO45" i="60" a="1"/>
  <c r="CO45" i="60" s="1"/>
  <c r="CN45" i="60"/>
  <c r="CN45" i="60" a="1"/>
  <c r="CM45" i="60" a="1"/>
  <c r="CM45" i="60" s="1"/>
  <c r="CL45" i="60"/>
  <c r="CL45" i="60" a="1"/>
  <c r="CK45" i="60" a="1"/>
  <c r="CK45" i="60" s="1"/>
  <c r="CJ45" i="60"/>
  <c r="CJ45" i="60" a="1"/>
  <c r="CI45" i="60" a="1"/>
  <c r="CI45" i="60" s="1"/>
  <c r="CH45" i="60"/>
  <c r="CH45" i="60" a="1"/>
  <c r="CG45" i="60" a="1"/>
  <c r="CG45" i="60" s="1"/>
  <c r="CF45" i="60"/>
  <c r="CF45" i="60" a="1"/>
  <c r="CE45" i="60" a="1"/>
  <c r="CE45" i="60" s="1"/>
  <c r="CD45" i="60"/>
  <c r="CD45" i="60" a="1"/>
  <c r="CC45" i="60" a="1"/>
  <c r="CC45" i="60" s="1"/>
  <c r="CB45" i="60"/>
  <c r="CB45" i="60" a="1"/>
  <c r="CA45" i="60" a="1"/>
  <c r="CA45" i="60" s="1"/>
  <c r="BZ45" i="60"/>
  <c r="BZ45" i="60" a="1"/>
  <c r="BY45" i="60" a="1"/>
  <c r="BY45" i="60" s="1"/>
  <c r="BX45" i="60"/>
  <c r="BX45" i="60" a="1"/>
  <c r="BW45" i="60" a="1"/>
  <c r="BW45" i="60" s="1"/>
  <c r="BV45" i="60"/>
  <c r="BV45" i="60" a="1"/>
  <c r="BU45" i="60" a="1"/>
  <c r="BU45" i="60" s="1"/>
  <c r="BT45" i="60"/>
  <c r="BT45" i="60" a="1"/>
  <c r="BS45" i="60" a="1"/>
  <c r="BS45" i="60" s="1"/>
  <c r="BR45" i="60"/>
  <c r="BR45" i="60" a="1"/>
  <c r="BQ45" i="60" a="1"/>
  <c r="BQ45" i="60" s="1"/>
  <c r="BP45" i="60"/>
  <c r="BP45" i="60" a="1"/>
  <c r="BO45" i="60" a="1"/>
  <c r="BO45" i="60" s="1"/>
  <c r="BN45" i="60"/>
  <c r="BN45" i="60" a="1"/>
  <c r="BM45" i="60" a="1"/>
  <c r="BM45" i="60" s="1"/>
  <c r="BL45" i="60"/>
  <c r="BL45" i="60" a="1"/>
  <c r="BK45" i="60" a="1"/>
  <c r="BK45" i="60" s="1"/>
  <c r="BJ45" i="60"/>
  <c r="BJ45" i="60" a="1"/>
  <c r="BI45" i="60" a="1"/>
  <c r="BI45" i="60" s="1"/>
  <c r="BH45" i="60"/>
  <c r="BH45" i="60" a="1"/>
  <c r="BG45" i="60" a="1"/>
  <c r="BG45" i="60" s="1"/>
  <c r="BF45" i="60"/>
  <c r="BF45" i="60" a="1"/>
  <c r="BE45" i="60" a="1"/>
  <c r="BE45" i="60" s="1"/>
  <c r="BD45" i="60"/>
  <c r="BD45" i="60" a="1"/>
  <c r="BC45" i="60" a="1"/>
  <c r="BC45" i="60" s="1"/>
  <c r="BB45" i="60"/>
  <c r="BB45" i="60" a="1"/>
  <c r="BA45" i="60" a="1"/>
  <c r="BA45" i="60" s="1"/>
  <c r="AZ45" i="60"/>
  <c r="AZ45" i="60" a="1"/>
  <c r="AY45" i="60" a="1"/>
  <c r="AY45" i="60" s="1"/>
  <c r="AX45" i="60"/>
  <c r="AX45" i="60" a="1"/>
  <c r="AW45" i="60" a="1"/>
  <c r="AW45" i="60" s="1"/>
  <c r="AV45" i="60"/>
  <c r="AV45" i="60" a="1"/>
  <c r="AU45" i="60" a="1"/>
  <c r="AU45" i="60" s="1"/>
  <c r="AT45" i="60"/>
  <c r="AT45" i="60" a="1"/>
  <c r="AS45" i="60" a="1"/>
  <c r="AS45" i="60" s="1"/>
  <c r="AR45" i="60"/>
  <c r="AR45" i="60" a="1"/>
  <c r="AQ45" i="60" a="1"/>
  <c r="AQ45" i="60" s="1"/>
  <c r="AP45" i="60"/>
  <c r="AP45" i="60" a="1"/>
  <c r="AO45" i="60" a="1"/>
  <c r="AO45" i="60" s="1"/>
  <c r="AN45" i="60"/>
  <c r="AN45" i="60" a="1"/>
  <c r="AM45" i="60" a="1"/>
  <c r="AM45" i="60" s="1"/>
  <c r="AL45" i="60"/>
  <c r="AL45" i="60" a="1"/>
  <c r="AK45" i="60" a="1"/>
  <c r="AK45" i="60" s="1"/>
  <c r="AJ45" i="60"/>
  <c r="AJ45" i="60" a="1"/>
  <c r="AI45" i="60" a="1"/>
  <c r="AI45" i="60" s="1"/>
  <c r="AH45" i="60"/>
  <c r="AH45" i="60" a="1"/>
  <c r="AG45" i="60" a="1"/>
  <c r="AG45" i="60" s="1"/>
  <c r="AF45" i="60"/>
  <c r="AF45" i="60" a="1"/>
  <c r="AE45" i="60" a="1"/>
  <c r="AE45" i="60" s="1"/>
  <c r="AD45" i="60"/>
  <c r="AD45" i="60" a="1"/>
  <c r="AC45" i="60" a="1"/>
  <c r="AC45" i="60" s="1"/>
  <c r="AB45" i="60"/>
  <c r="AB45" i="60" a="1"/>
  <c r="AA45" i="60" a="1"/>
  <c r="AA45" i="60" s="1"/>
  <c r="Z45" i="60"/>
  <c r="Z45" i="60" a="1"/>
  <c r="Y45" i="60" a="1"/>
  <c r="Y45" i="60" s="1"/>
  <c r="X45" i="60"/>
  <c r="X45" i="60" a="1"/>
  <c r="W45" i="60" a="1"/>
  <c r="W45" i="60" s="1"/>
  <c r="V45" i="60"/>
  <c r="V45" i="60" a="1"/>
  <c r="U45" i="60" a="1"/>
  <c r="U45" i="60" s="1"/>
  <c r="T45" i="60"/>
  <c r="T45" i="60" a="1"/>
  <c r="S45" i="60" a="1"/>
  <c r="S45" i="60" s="1"/>
  <c r="R45" i="60"/>
  <c r="R45" i="60" a="1"/>
  <c r="Q45" i="60" a="1"/>
  <c r="Q45" i="60" s="1"/>
  <c r="P45" i="60"/>
  <c r="P45" i="60" a="1"/>
  <c r="O45" i="60" a="1"/>
  <c r="O45" i="60" s="1"/>
  <c r="N45" i="60"/>
  <c r="N45" i="60" a="1"/>
  <c r="M45" i="60" a="1"/>
  <c r="M45" i="60" s="1"/>
  <c r="L45" i="60"/>
  <c r="L45" i="60" a="1"/>
  <c r="K45" i="60" a="1"/>
  <c r="K45" i="60" s="1"/>
  <c r="J45" i="60"/>
  <c r="J45" i="60" a="1"/>
  <c r="I45" i="60" a="1"/>
  <c r="I45" i="60" s="1"/>
  <c r="H45" i="60"/>
  <c r="H45" i="60" a="1"/>
  <c r="G45" i="60" a="1"/>
  <c r="G45" i="60" s="1"/>
  <c r="F45" i="60"/>
  <c r="F45" i="60" a="1"/>
  <c r="E45" i="60" a="1"/>
  <c r="E45" i="60" s="1"/>
  <c r="D45" i="60"/>
  <c r="D45" i="60" a="1"/>
  <c r="C45" i="60" a="1"/>
  <c r="C45" i="60" s="1"/>
  <c r="B45" i="60"/>
  <c r="FR45" i="60" s="1"/>
  <c r="B45" i="60" a="1"/>
  <c r="FP44" i="60" a="1"/>
  <c r="FP44" i="60" s="1"/>
  <c r="FO44" i="60"/>
  <c r="FO44" i="60" a="1"/>
  <c r="FN44" i="60" a="1"/>
  <c r="FN44" i="60" s="1"/>
  <c r="FM44" i="60"/>
  <c r="FM44" i="60" a="1"/>
  <c r="FL44" i="60" a="1"/>
  <c r="FL44" i="60" s="1"/>
  <c r="FK44" i="60"/>
  <c r="FK44" i="60" a="1"/>
  <c r="FJ44" i="60" a="1"/>
  <c r="FJ44" i="60" s="1"/>
  <c r="FI44" i="60"/>
  <c r="FI44" i="60" a="1"/>
  <c r="FH44" i="60" a="1"/>
  <c r="FH44" i="60" s="1"/>
  <c r="FG44" i="60"/>
  <c r="FG44" i="60" a="1"/>
  <c r="FF44" i="60" a="1"/>
  <c r="FF44" i="60" s="1"/>
  <c r="FE44" i="60"/>
  <c r="FE44" i="60" a="1"/>
  <c r="FD44" i="60" a="1"/>
  <c r="FD44" i="60" s="1"/>
  <c r="FC44" i="60"/>
  <c r="FC44" i="60" a="1"/>
  <c r="FB44" i="60" a="1"/>
  <c r="FB44" i="60" s="1"/>
  <c r="FA44" i="60"/>
  <c r="FA44" i="60" a="1"/>
  <c r="EZ44" i="60" a="1"/>
  <c r="EZ44" i="60" s="1"/>
  <c r="EY44" i="60"/>
  <c r="EY44" i="60" a="1"/>
  <c r="EX44" i="60" a="1"/>
  <c r="EX44" i="60" s="1"/>
  <c r="EW44" i="60"/>
  <c r="EW44" i="60" a="1"/>
  <c r="EV44" i="60" a="1"/>
  <c r="EV44" i="60" s="1"/>
  <c r="EU44" i="60"/>
  <c r="EU44" i="60" a="1"/>
  <c r="ET44" i="60" a="1"/>
  <c r="ET44" i="60" s="1"/>
  <c r="ES44" i="60"/>
  <c r="ES44" i="60" a="1"/>
  <c r="ER44" i="60" a="1"/>
  <c r="ER44" i="60" s="1"/>
  <c r="EQ44" i="60"/>
  <c r="EQ44" i="60" a="1"/>
  <c r="EP44" i="60" a="1"/>
  <c r="EP44" i="60" s="1"/>
  <c r="EO44" i="60"/>
  <c r="EO44" i="60" a="1"/>
  <c r="EN44" i="60" a="1"/>
  <c r="EN44" i="60" s="1"/>
  <c r="EM44" i="60"/>
  <c r="EM44" i="60" a="1"/>
  <c r="EL44" i="60" a="1"/>
  <c r="EL44" i="60" s="1"/>
  <c r="EK44" i="60"/>
  <c r="EK44" i="60" a="1"/>
  <c r="EJ44" i="60" a="1"/>
  <c r="EJ44" i="60" s="1"/>
  <c r="EI44" i="60"/>
  <c r="EI44" i="60" a="1"/>
  <c r="EH44" i="60" a="1"/>
  <c r="EH44" i="60" s="1"/>
  <c r="EG44" i="60"/>
  <c r="EG44" i="60" a="1"/>
  <c r="EF44" i="60" a="1"/>
  <c r="EF44" i="60" s="1"/>
  <c r="EE44" i="60"/>
  <c r="EE44" i="60" a="1"/>
  <c r="ED44" i="60" a="1"/>
  <c r="ED44" i="60" s="1"/>
  <c r="EC44" i="60"/>
  <c r="EC44" i="60" a="1"/>
  <c r="EB44" i="60" a="1"/>
  <c r="EB44" i="60" s="1"/>
  <c r="EA44" i="60"/>
  <c r="EA44" i="60" a="1"/>
  <c r="DZ44" i="60" a="1"/>
  <c r="DZ44" i="60" s="1"/>
  <c r="DY44" i="60"/>
  <c r="DY44" i="60" a="1"/>
  <c r="DX44" i="60" a="1"/>
  <c r="DX44" i="60" s="1"/>
  <c r="DW44" i="60"/>
  <c r="DW44" i="60" a="1"/>
  <c r="DV44" i="60" a="1"/>
  <c r="DV44" i="60" s="1"/>
  <c r="DU44" i="60"/>
  <c r="DU44" i="60" a="1"/>
  <c r="DT44" i="60" a="1"/>
  <c r="DT44" i="60" s="1"/>
  <c r="DS44" i="60"/>
  <c r="DS44" i="60" a="1"/>
  <c r="DR44" i="60" a="1"/>
  <c r="DR44" i="60" s="1"/>
  <c r="DQ44" i="60"/>
  <c r="DQ44" i="60" a="1"/>
  <c r="DP44" i="60" a="1"/>
  <c r="DP44" i="60" s="1"/>
  <c r="DO44" i="60"/>
  <c r="DO44" i="60" a="1"/>
  <c r="DN44" i="60" a="1"/>
  <c r="DN44" i="60" s="1"/>
  <c r="DM44" i="60"/>
  <c r="DM44" i="60" a="1"/>
  <c r="DL44" i="60" a="1"/>
  <c r="DL44" i="60" s="1"/>
  <c r="DK44" i="60"/>
  <c r="DK44" i="60" a="1"/>
  <c r="DJ44" i="60" a="1"/>
  <c r="DJ44" i="60" s="1"/>
  <c r="DI44" i="60"/>
  <c r="DI44" i="60" a="1"/>
  <c r="DH44" i="60" a="1"/>
  <c r="DH44" i="60" s="1"/>
  <c r="DG44" i="60"/>
  <c r="DG44" i="60" a="1"/>
  <c r="DF44" i="60" a="1"/>
  <c r="DF44" i="60" s="1"/>
  <c r="DE44" i="60"/>
  <c r="DE44" i="60" a="1"/>
  <c r="DD44" i="60" a="1"/>
  <c r="DD44" i="60" s="1"/>
  <c r="DC44" i="60"/>
  <c r="DC44" i="60" a="1"/>
  <c r="DB44" i="60" a="1"/>
  <c r="DB44" i="60" s="1"/>
  <c r="DA44" i="60"/>
  <c r="DA44" i="60" a="1"/>
  <c r="CZ44" i="60" a="1"/>
  <c r="CZ44" i="60" s="1"/>
  <c r="CY44" i="60"/>
  <c r="CY44" i="60" a="1"/>
  <c r="CX44" i="60" a="1"/>
  <c r="CX44" i="60" s="1"/>
  <c r="CW44" i="60"/>
  <c r="CW44" i="60" a="1"/>
  <c r="CV44" i="60" a="1"/>
  <c r="CV44" i="60" s="1"/>
  <c r="CU44" i="60"/>
  <c r="CU44" i="60" a="1"/>
  <c r="CT44" i="60" a="1"/>
  <c r="CT44" i="60" s="1"/>
  <c r="CS44" i="60"/>
  <c r="CS44" i="60" a="1"/>
  <c r="CR44" i="60" a="1"/>
  <c r="CR44" i="60" s="1"/>
  <c r="CQ44" i="60"/>
  <c r="CQ44" i="60" a="1"/>
  <c r="CP44" i="60" a="1"/>
  <c r="CP44" i="60" s="1"/>
  <c r="CO44" i="60"/>
  <c r="CO44" i="60" a="1"/>
  <c r="CN44" i="60" a="1"/>
  <c r="CN44" i="60" s="1"/>
  <c r="CM44" i="60"/>
  <c r="CM44" i="60" a="1"/>
  <c r="CL44" i="60" a="1"/>
  <c r="CL44" i="60" s="1"/>
  <c r="CK44" i="60"/>
  <c r="CK44" i="60" a="1"/>
  <c r="CJ44" i="60" a="1"/>
  <c r="CJ44" i="60" s="1"/>
  <c r="CI44" i="60"/>
  <c r="CI44" i="60" a="1"/>
  <c r="CH44" i="60" a="1"/>
  <c r="CH44" i="60" s="1"/>
  <c r="CG44" i="60"/>
  <c r="CG44" i="60" a="1"/>
  <c r="CF44" i="60" a="1"/>
  <c r="CF44" i="60" s="1"/>
  <c r="CE44" i="60"/>
  <c r="CE44" i="60" a="1"/>
  <c r="CD44" i="60" a="1"/>
  <c r="CD44" i="60" s="1"/>
  <c r="CC44" i="60"/>
  <c r="CC44" i="60" a="1"/>
  <c r="CB44" i="60" a="1"/>
  <c r="CB44" i="60" s="1"/>
  <c r="CA44" i="60"/>
  <c r="CA44" i="60" a="1"/>
  <c r="BZ44" i="60" a="1"/>
  <c r="BZ44" i="60" s="1"/>
  <c r="BY44" i="60"/>
  <c r="BY44" i="60" a="1"/>
  <c r="BX44" i="60" a="1"/>
  <c r="BX44" i="60" s="1"/>
  <c r="BW44" i="60"/>
  <c r="BW44" i="60" a="1"/>
  <c r="BV44" i="60" a="1"/>
  <c r="BV44" i="60" s="1"/>
  <c r="BU44" i="60"/>
  <c r="BU44" i="60" a="1"/>
  <c r="BT44" i="60" a="1"/>
  <c r="BT44" i="60" s="1"/>
  <c r="BS44" i="60"/>
  <c r="BS44" i="60" a="1"/>
  <c r="BR44" i="60" a="1"/>
  <c r="BR44" i="60" s="1"/>
  <c r="BQ44" i="60"/>
  <c r="BQ44" i="60" a="1"/>
  <c r="BP44" i="60" a="1"/>
  <c r="BP44" i="60" s="1"/>
  <c r="BO44" i="60" a="1"/>
  <c r="BO44" i="60" s="1"/>
  <c r="BN44" i="60" a="1"/>
  <c r="BN44" i="60" s="1"/>
  <c r="BM44" i="60"/>
  <c r="BM44" i="60" a="1"/>
  <c r="BL44" i="60" a="1"/>
  <c r="BL44" i="60" s="1"/>
  <c r="BK44" i="60" a="1"/>
  <c r="BK44" i="60" s="1"/>
  <c r="BJ44" i="60" a="1"/>
  <c r="BJ44" i="60" s="1"/>
  <c r="BI44" i="60"/>
  <c r="BI44" i="60" a="1"/>
  <c r="BH44" i="60" a="1"/>
  <c r="BH44" i="60" s="1"/>
  <c r="BG44" i="60" a="1"/>
  <c r="BG44" i="60" s="1"/>
  <c r="BF44" i="60" a="1"/>
  <c r="BF44" i="60" s="1"/>
  <c r="BE44" i="60"/>
  <c r="BE44" i="60" a="1"/>
  <c r="BD44" i="60" a="1"/>
  <c r="BD44" i="60" s="1"/>
  <c r="BC44" i="60" a="1"/>
  <c r="BC44" i="60" s="1"/>
  <c r="BB44" i="60" a="1"/>
  <c r="BB44" i="60" s="1"/>
  <c r="BA44" i="60"/>
  <c r="BA44" i="60" a="1"/>
  <c r="AZ44" i="60" a="1"/>
  <c r="AZ44" i="60" s="1"/>
  <c r="AY44" i="60" a="1"/>
  <c r="AY44" i="60" s="1"/>
  <c r="AX44" i="60" a="1"/>
  <c r="AX44" i="60" s="1"/>
  <c r="AW44" i="60" a="1"/>
  <c r="AW44" i="60" s="1"/>
  <c r="AV44" i="60" a="1"/>
  <c r="AV44" i="60" s="1"/>
  <c r="AU44" i="60" a="1"/>
  <c r="AU44" i="60" s="1"/>
  <c r="AT44" i="60" a="1"/>
  <c r="AT44" i="60" s="1"/>
  <c r="AS44" i="60" a="1"/>
  <c r="AS44" i="60" s="1"/>
  <c r="AR44" i="60" a="1"/>
  <c r="AR44" i="60" s="1"/>
  <c r="AQ44" i="60" a="1"/>
  <c r="AQ44" i="60" s="1"/>
  <c r="AP44" i="60" a="1"/>
  <c r="AP44" i="60" s="1"/>
  <c r="AO44" i="60" a="1"/>
  <c r="AO44" i="60" s="1"/>
  <c r="AN44" i="60" a="1"/>
  <c r="AN44" i="60" s="1"/>
  <c r="AM44" i="60" a="1"/>
  <c r="AM44" i="60" s="1"/>
  <c r="AL44" i="60" a="1"/>
  <c r="AL44" i="60" s="1"/>
  <c r="AK44" i="60" a="1"/>
  <c r="AK44" i="60" s="1"/>
  <c r="AJ44" i="60" a="1"/>
  <c r="AJ44" i="60" s="1"/>
  <c r="AI44" i="60" a="1"/>
  <c r="AI44" i="60" s="1"/>
  <c r="AH44" i="60" a="1"/>
  <c r="AH44" i="60" s="1"/>
  <c r="AG44" i="60" a="1"/>
  <c r="AG44" i="60" s="1"/>
  <c r="AF44" i="60" a="1"/>
  <c r="AF44" i="60" s="1"/>
  <c r="AE44" i="60" a="1"/>
  <c r="AE44" i="60" s="1"/>
  <c r="AD44" i="60" a="1"/>
  <c r="AD44" i="60" s="1"/>
  <c r="AC44" i="60" a="1"/>
  <c r="AC44" i="60" s="1"/>
  <c r="AB44" i="60" a="1"/>
  <c r="AB44" i="60" s="1"/>
  <c r="AA44" i="60" a="1"/>
  <c r="AA44" i="60" s="1"/>
  <c r="Z44" i="60" a="1"/>
  <c r="Z44" i="60" s="1"/>
  <c r="Y44" i="60" a="1"/>
  <c r="Y44" i="60" s="1"/>
  <c r="X44" i="60" a="1"/>
  <c r="X44" i="60" s="1"/>
  <c r="W44" i="60" a="1"/>
  <c r="W44" i="60" s="1"/>
  <c r="V44" i="60" a="1"/>
  <c r="V44" i="60" s="1"/>
  <c r="U44" i="60" a="1"/>
  <c r="U44" i="60" s="1"/>
  <c r="T44" i="60" a="1"/>
  <c r="T44" i="60" s="1"/>
  <c r="S44" i="60" a="1"/>
  <c r="S44" i="60" s="1"/>
  <c r="R44" i="60" a="1"/>
  <c r="R44" i="60" s="1"/>
  <c r="Q44" i="60" a="1"/>
  <c r="Q44" i="60" s="1"/>
  <c r="P44" i="60" a="1"/>
  <c r="P44" i="60" s="1"/>
  <c r="O44" i="60" a="1"/>
  <c r="O44" i="60" s="1"/>
  <c r="N44" i="60" a="1"/>
  <c r="N44" i="60" s="1"/>
  <c r="M44" i="60" a="1"/>
  <c r="M44" i="60" s="1"/>
  <c r="L44" i="60" a="1"/>
  <c r="L44" i="60" s="1"/>
  <c r="K44" i="60" a="1"/>
  <c r="K44" i="60" s="1"/>
  <c r="J44" i="60" a="1"/>
  <c r="J44" i="60" s="1"/>
  <c r="I44" i="60" a="1"/>
  <c r="I44" i="60" s="1"/>
  <c r="H44" i="60" a="1"/>
  <c r="H44" i="60" s="1"/>
  <c r="G44" i="60" a="1"/>
  <c r="G44" i="60" s="1"/>
  <c r="F44" i="60" a="1"/>
  <c r="F44" i="60" s="1"/>
  <c r="E44" i="60" a="1"/>
  <c r="E44" i="60" s="1"/>
  <c r="D44" i="60" a="1"/>
  <c r="D44" i="60" s="1"/>
  <c r="C44" i="60" a="1"/>
  <c r="C44" i="60" s="1"/>
  <c r="B44" i="60" a="1"/>
  <c r="B44" i="60" s="1"/>
  <c r="FP43" i="60"/>
  <c r="FP43" i="60" a="1"/>
  <c r="FO43" i="60"/>
  <c r="FO43" i="60" a="1"/>
  <c r="FN43" i="60"/>
  <c r="FN43" i="60" a="1"/>
  <c r="FM43" i="60"/>
  <c r="FM43" i="60" a="1"/>
  <c r="FL43" i="60"/>
  <c r="FL43" i="60" a="1"/>
  <c r="FK43" i="60"/>
  <c r="FK43" i="60" a="1"/>
  <c r="FJ43" i="60"/>
  <c r="FJ43" i="60" a="1"/>
  <c r="FI43" i="60"/>
  <c r="FI43" i="60" a="1"/>
  <c r="FH43" i="60"/>
  <c r="FH43" i="60" a="1"/>
  <c r="FG43" i="60"/>
  <c r="FG43" i="60" a="1"/>
  <c r="FF43" i="60"/>
  <c r="FF43" i="60" a="1"/>
  <c r="FE43" i="60"/>
  <c r="FE43" i="60" a="1"/>
  <c r="FD43" i="60"/>
  <c r="FD43" i="60" a="1"/>
  <c r="FC43" i="60"/>
  <c r="FC43" i="60" a="1"/>
  <c r="FB43" i="60"/>
  <c r="FB43" i="60" a="1"/>
  <c r="FA43" i="60"/>
  <c r="FA43" i="60" a="1"/>
  <c r="EZ43" i="60"/>
  <c r="EZ43" i="60" a="1"/>
  <c r="EY43" i="60"/>
  <c r="EY43" i="60" a="1"/>
  <c r="EX43" i="60"/>
  <c r="EX43" i="60" a="1"/>
  <c r="EW43" i="60"/>
  <c r="EW43" i="60" a="1"/>
  <c r="EV43" i="60"/>
  <c r="EV43" i="60" a="1"/>
  <c r="EU43" i="60"/>
  <c r="EU43" i="60" a="1"/>
  <c r="ET43" i="60"/>
  <c r="ET43" i="60" a="1"/>
  <c r="ES43" i="60"/>
  <c r="ES43" i="60" a="1"/>
  <c r="ER43" i="60"/>
  <c r="ER43" i="60" a="1"/>
  <c r="EQ43" i="60"/>
  <c r="EQ43" i="60" a="1"/>
  <c r="EP43" i="60"/>
  <c r="EP43" i="60" a="1"/>
  <c r="EO43" i="60"/>
  <c r="EO43" i="60" a="1"/>
  <c r="EN43" i="60"/>
  <c r="EN43" i="60" a="1"/>
  <c r="EM43" i="60"/>
  <c r="EM43" i="60" a="1"/>
  <c r="EL43" i="60"/>
  <c r="EL43" i="60" a="1"/>
  <c r="EK43" i="60"/>
  <c r="EK43" i="60" a="1"/>
  <c r="EJ43" i="60"/>
  <c r="EJ43" i="60" a="1"/>
  <c r="EI43" i="60"/>
  <c r="EI43" i="60" a="1"/>
  <c r="EH43" i="60"/>
  <c r="EH43" i="60" a="1"/>
  <c r="EG43" i="60"/>
  <c r="EG43" i="60" a="1"/>
  <c r="EF43" i="60"/>
  <c r="EF43" i="60" a="1"/>
  <c r="EE43" i="60"/>
  <c r="EE43" i="60" a="1"/>
  <c r="ED43" i="60"/>
  <c r="ED43" i="60" a="1"/>
  <c r="EC43" i="60"/>
  <c r="EC43" i="60" a="1"/>
  <c r="EB43" i="60"/>
  <c r="EB43" i="60" a="1"/>
  <c r="EA43" i="60"/>
  <c r="EA43" i="60" a="1"/>
  <c r="DZ43" i="60"/>
  <c r="DZ43" i="60" a="1"/>
  <c r="DY43" i="60"/>
  <c r="DY43" i="60" a="1"/>
  <c r="DX43" i="60"/>
  <c r="DX43" i="60" a="1"/>
  <c r="DW43" i="60"/>
  <c r="DW43" i="60" a="1"/>
  <c r="DV43" i="60"/>
  <c r="DV43" i="60" a="1"/>
  <c r="DU43" i="60"/>
  <c r="DU43" i="60" a="1"/>
  <c r="DT43" i="60"/>
  <c r="DT43" i="60" a="1"/>
  <c r="DS43" i="60"/>
  <c r="DS43" i="60" a="1"/>
  <c r="DR43" i="60"/>
  <c r="DR43" i="60" a="1"/>
  <c r="DQ43" i="60"/>
  <c r="DQ43" i="60" a="1"/>
  <c r="DP43" i="60"/>
  <c r="DP43" i="60" a="1"/>
  <c r="DO43" i="60"/>
  <c r="DO43" i="60" a="1"/>
  <c r="DN43" i="60" a="1"/>
  <c r="DN43" i="60" s="1"/>
  <c r="DM43" i="60"/>
  <c r="DM43" i="60" a="1"/>
  <c r="DL43" i="60"/>
  <c r="DL43" i="60" a="1"/>
  <c r="DK43" i="60"/>
  <c r="DK43" i="60" a="1"/>
  <c r="DJ43" i="60" a="1"/>
  <c r="DJ43" i="60" s="1"/>
  <c r="DI43" i="60"/>
  <c r="DI43" i="60" a="1"/>
  <c r="DH43" i="60" a="1"/>
  <c r="DH43" i="60" s="1"/>
  <c r="DG43" i="60"/>
  <c r="DG43" i="60" a="1"/>
  <c r="DF43" i="60" a="1"/>
  <c r="DF43" i="60" s="1"/>
  <c r="DE43" i="60"/>
  <c r="DE43" i="60" a="1"/>
  <c r="DD43" i="60" a="1"/>
  <c r="DD43" i="60" s="1"/>
  <c r="DC43" i="60"/>
  <c r="DC43" i="60" a="1"/>
  <c r="DB43" i="60" a="1"/>
  <c r="DB43" i="60" s="1"/>
  <c r="DA43" i="60"/>
  <c r="DA43" i="60" a="1"/>
  <c r="CZ43" i="60" a="1"/>
  <c r="CZ43" i="60" s="1"/>
  <c r="CY43" i="60"/>
  <c r="CY43" i="60" a="1"/>
  <c r="CX43" i="60" a="1"/>
  <c r="CX43" i="60" s="1"/>
  <c r="CW43" i="60"/>
  <c r="CW43" i="60" a="1"/>
  <c r="CV43" i="60" a="1"/>
  <c r="CV43" i="60" s="1"/>
  <c r="CU43" i="60"/>
  <c r="CU43" i="60" a="1"/>
  <c r="CT43" i="60" a="1"/>
  <c r="CT43" i="60" s="1"/>
  <c r="CS43" i="60"/>
  <c r="CS43" i="60" a="1"/>
  <c r="CR43" i="60" a="1"/>
  <c r="CR43" i="60" s="1"/>
  <c r="CQ43" i="60"/>
  <c r="CQ43" i="60" a="1"/>
  <c r="CP43" i="60" a="1"/>
  <c r="CP43" i="60" s="1"/>
  <c r="CO43" i="60"/>
  <c r="CO43" i="60" a="1"/>
  <c r="CN43" i="60" a="1"/>
  <c r="CN43" i="60" s="1"/>
  <c r="CM43" i="60"/>
  <c r="CM43" i="60" a="1"/>
  <c r="CL43" i="60" a="1"/>
  <c r="CL43" i="60" s="1"/>
  <c r="CK43" i="60"/>
  <c r="CK43" i="60" a="1"/>
  <c r="CJ43" i="60" a="1"/>
  <c r="CJ43" i="60" s="1"/>
  <c r="CI43" i="60"/>
  <c r="CI43" i="60" a="1"/>
  <c r="CH43" i="60" a="1"/>
  <c r="CH43" i="60" s="1"/>
  <c r="CG43" i="60"/>
  <c r="CG43" i="60" a="1"/>
  <c r="CF43" i="60" a="1"/>
  <c r="CF43" i="60" s="1"/>
  <c r="CE43" i="60"/>
  <c r="CE43" i="60" a="1"/>
  <c r="CD43" i="60" a="1"/>
  <c r="CD43" i="60" s="1"/>
  <c r="CC43" i="60"/>
  <c r="CC43" i="60" a="1"/>
  <c r="CB43" i="60" a="1"/>
  <c r="CB43" i="60" s="1"/>
  <c r="CA43" i="60"/>
  <c r="CA43" i="60" a="1"/>
  <c r="BZ43" i="60" a="1"/>
  <c r="BZ43" i="60" s="1"/>
  <c r="BY43" i="60"/>
  <c r="BY43" i="60" a="1"/>
  <c r="BX43" i="60" a="1"/>
  <c r="BX43" i="60" s="1"/>
  <c r="BW43" i="60"/>
  <c r="BW43" i="60" a="1"/>
  <c r="BV43" i="60" a="1"/>
  <c r="BV43" i="60" s="1"/>
  <c r="BU43" i="60"/>
  <c r="BU43" i="60" a="1"/>
  <c r="BT43" i="60" a="1"/>
  <c r="BT43" i="60" s="1"/>
  <c r="BS43" i="60"/>
  <c r="BS43" i="60" a="1"/>
  <c r="BR43" i="60" a="1"/>
  <c r="BR43" i="60" s="1"/>
  <c r="BQ43" i="60"/>
  <c r="BQ43" i="60" a="1"/>
  <c r="BP43" i="60" a="1"/>
  <c r="BP43" i="60" s="1"/>
  <c r="BO43" i="60"/>
  <c r="BO43" i="60" a="1"/>
  <c r="BN43" i="60" a="1"/>
  <c r="BN43" i="60" s="1"/>
  <c r="BM43" i="60"/>
  <c r="BM43" i="60" a="1"/>
  <c r="BL43" i="60" a="1"/>
  <c r="BL43" i="60" s="1"/>
  <c r="BK43" i="60"/>
  <c r="BK43" i="60" a="1"/>
  <c r="BJ43" i="60" a="1"/>
  <c r="BJ43" i="60" s="1"/>
  <c r="BI43" i="60"/>
  <c r="BI43" i="60" a="1"/>
  <c r="BH43" i="60" a="1"/>
  <c r="BH43" i="60" s="1"/>
  <c r="BG43" i="60"/>
  <c r="BG43" i="60" a="1"/>
  <c r="BF43" i="60" a="1"/>
  <c r="BF43" i="60" s="1"/>
  <c r="BE43" i="60"/>
  <c r="BE43" i="60" a="1"/>
  <c r="BD43" i="60" a="1"/>
  <c r="BD43" i="60" s="1"/>
  <c r="BC43" i="60"/>
  <c r="BC43" i="60" a="1"/>
  <c r="BB43" i="60" a="1"/>
  <c r="BB43" i="60" s="1"/>
  <c r="BA43" i="60"/>
  <c r="BA43" i="60" a="1"/>
  <c r="AZ43" i="60" a="1"/>
  <c r="AZ43" i="60" s="1"/>
  <c r="AY43" i="60"/>
  <c r="AY43" i="60" a="1"/>
  <c r="AX43" i="60" a="1"/>
  <c r="AX43" i="60" s="1"/>
  <c r="AW43" i="60"/>
  <c r="AW43" i="60" a="1"/>
  <c r="AV43" i="60" a="1"/>
  <c r="AV43" i="60" s="1"/>
  <c r="AU43" i="60"/>
  <c r="AU43" i="60" a="1"/>
  <c r="AT43" i="60" a="1"/>
  <c r="AT43" i="60" s="1"/>
  <c r="AS43" i="60"/>
  <c r="AS43" i="60" a="1"/>
  <c r="AR43" i="60" a="1"/>
  <c r="AR43" i="60" s="1"/>
  <c r="AQ43" i="60"/>
  <c r="AQ43" i="60" a="1"/>
  <c r="AP43" i="60" a="1"/>
  <c r="AP43" i="60" s="1"/>
  <c r="AO43" i="60"/>
  <c r="AO43" i="60" a="1"/>
  <c r="AN43" i="60" a="1"/>
  <c r="AN43" i="60" s="1"/>
  <c r="AM43" i="60"/>
  <c r="AM43" i="60" a="1"/>
  <c r="AL43" i="60" a="1"/>
  <c r="AL43" i="60" s="1"/>
  <c r="AK43" i="60"/>
  <c r="AK43" i="60" a="1"/>
  <c r="AJ43" i="60" a="1"/>
  <c r="AJ43" i="60" s="1"/>
  <c r="AI43" i="60"/>
  <c r="AI43" i="60" a="1"/>
  <c r="AH43" i="60" a="1"/>
  <c r="AH43" i="60" s="1"/>
  <c r="AG43" i="60"/>
  <c r="AG43" i="60" a="1"/>
  <c r="AF43" i="60" a="1"/>
  <c r="AF43" i="60" s="1"/>
  <c r="AE43" i="60"/>
  <c r="AE43" i="60" a="1"/>
  <c r="AD43" i="60" a="1"/>
  <c r="AD43" i="60" s="1"/>
  <c r="AC43" i="60"/>
  <c r="AC43" i="60" a="1"/>
  <c r="AB43" i="60" a="1"/>
  <c r="AB43" i="60" s="1"/>
  <c r="AA43" i="60"/>
  <c r="AA43" i="60" a="1"/>
  <c r="Z43" i="60" a="1"/>
  <c r="Z43" i="60" s="1"/>
  <c r="Y43" i="60"/>
  <c r="Y43" i="60" a="1"/>
  <c r="X43" i="60" a="1"/>
  <c r="X43" i="60" s="1"/>
  <c r="W43" i="60"/>
  <c r="W43" i="60" a="1"/>
  <c r="V43" i="60" a="1"/>
  <c r="V43" i="60" s="1"/>
  <c r="U43" i="60"/>
  <c r="U43" i="60" a="1"/>
  <c r="T43" i="60" a="1"/>
  <c r="T43" i="60" s="1"/>
  <c r="S43" i="60"/>
  <c r="S43" i="60" a="1"/>
  <c r="R43" i="60" a="1"/>
  <c r="R43" i="60" s="1"/>
  <c r="Q43" i="60"/>
  <c r="Q43" i="60" a="1"/>
  <c r="P43" i="60" a="1"/>
  <c r="P43" i="60" s="1"/>
  <c r="O43" i="60"/>
  <c r="O43" i="60" a="1"/>
  <c r="N43" i="60" a="1"/>
  <c r="N43" i="60" s="1"/>
  <c r="M43" i="60"/>
  <c r="M43" i="60" a="1"/>
  <c r="L43" i="60" a="1"/>
  <c r="L43" i="60" s="1"/>
  <c r="K43" i="60"/>
  <c r="K43" i="60" a="1"/>
  <c r="J43" i="60" a="1"/>
  <c r="J43" i="60" s="1"/>
  <c r="I43" i="60" a="1"/>
  <c r="I43" i="60" s="1"/>
  <c r="H43" i="60" a="1"/>
  <c r="H43" i="60" s="1"/>
  <c r="G43" i="60"/>
  <c r="G43" i="60" a="1"/>
  <c r="F43" i="60" a="1"/>
  <c r="F43" i="60" s="1"/>
  <c r="E43" i="60" a="1"/>
  <c r="E43" i="60" s="1"/>
  <c r="D43" i="60" a="1"/>
  <c r="D43" i="60" s="1"/>
  <c r="C43" i="60"/>
  <c r="C43" i="60" a="1"/>
  <c r="B43" i="60" a="1"/>
  <c r="B43" i="60" s="1"/>
  <c r="FP42" i="60"/>
  <c r="FP42" i="60" a="1"/>
  <c r="FO42" i="60" a="1"/>
  <c r="FO42" i="60" s="1"/>
  <c r="FN42" i="60"/>
  <c r="FN42" i="60" a="1"/>
  <c r="FM42" i="60" a="1"/>
  <c r="FM42" i="60" s="1"/>
  <c r="FL42" i="60"/>
  <c r="FL42" i="60" a="1"/>
  <c r="FK42" i="60" a="1"/>
  <c r="FK42" i="60" s="1"/>
  <c r="FJ42" i="60"/>
  <c r="FJ42" i="60" a="1"/>
  <c r="FI42" i="60" a="1"/>
  <c r="FI42" i="60" s="1"/>
  <c r="FH42" i="60"/>
  <c r="FH42" i="60" a="1"/>
  <c r="FG42" i="60" a="1"/>
  <c r="FG42" i="60" s="1"/>
  <c r="FF42" i="60"/>
  <c r="FF42" i="60" a="1"/>
  <c r="FE42" i="60" a="1"/>
  <c r="FE42" i="60" s="1"/>
  <c r="FD42" i="60"/>
  <c r="FD42" i="60" a="1"/>
  <c r="FC42" i="60" a="1"/>
  <c r="FC42" i="60" s="1"/>
  <c r="FB42" i="60"/>
  <c r="FB42" i="60" a="1"/>
  <c r="FA42" i="60" a="1"/>
  <c r="FA42" i="60" s="1"/>
  <c r="EZ42" i="60"/>
  <c r="EZ42" i="60" a="1"/>
  <c r="EY42" i="60" a="1"/>
  <c r="EY42" i="60" s="1"/>
  <c r="EX42" i="60"/>
  <c r="EX42" i="60" a="1"/>
  <c r="EW42" i="60" a="1"/>
  <c r="EW42" i="60" s="1"/>
  <c r="EV42" i="60"/>
  <c r="EV42" i="60" a="1"/>
  <c r="EU42" i="60" a="1"/>
  <c r="EU42" i="60" s="1"/>
  <c r="ET42" i="60"/>
  <c r="ET42" i="60" a="1"/>
  <c r="ES42" i="60" a="1"/>
  <c r="ES42" i="60" s="1"/>
  <c r="ER42" i="60"/>
  <c r="ER42" i="60" a="1"/>
  <c r="EQ42" i="60" a="1"/>
  <c r="EQ42" i="60" s="1"/>
  <c r="EP42" i="60"/>
  <c r="EP42" i="60" a="1"/>
  <c r="EO42" i="60" a="1"/>
  <c r="EO42" i="60" s="1"/>
  <c r="EN42" i="60"/>
  <c r="EN42" i="60" a="1"/>
  <c r="EM42" i="60" a="1"/>
  <c r="EM42" i="60" s="1"/>
  <c r="EL42" i="60"/>
  <c r="EL42" i="60" a="1"/>
  <c r="EK42" i="60" a="1"/>
  <c r="EK42" i="60" s="1"/>
  <c r="EJ42" i="60"/>
  <c r="EJ42" i="60" a="1"/>
  <c r="EI42" i="60" a="1"/>
  <c r="EI42" i="60" s="1"/>
  <c r="EH42" i="60"/>
  <c r="EH42" i="60" a="1"/>
  <c r="EG42" i="60" a="1"/>
  <c r="EG42" i="60" s="1"/>
  <c r="EF42" i="60"/>
  <c r="EF42" i="60" a="1"/>
  <c r="EE42" i="60" a="1"/>
  <c r="EE42" i="60" s="1"/>
  <c r="ED42" i="60"/>
  <c r="ED42" i="60" a="1"/>
  <c r="EC42" i="60" a="1"/>
  <c r="EC42" i="60" s="1"/>
  <c r="EB42" i="60"/>
  <c r="EB42" i="60" a="1"/>
  <c r="EA42" i="60" a="1"/>
  <c r="EA42" i="60" s="1"/>
  <c r="DZ42" i="60"/>
  <c r="DZ42" i="60" a="1"/>
  <c r="DY42" i="60" a="1"/>
  <c r="DY42" i="60" s="1"/>
  <c r="DX42" i="60"/>
  <c r="DX42" i="60" a="1"/>
  <c r="DW42" i="60" a="1"/>
  <c r="DW42" i="60" s="1"/>
  <c r="DV42" i="60"/>
  <c r="DV42" i="60" a="1"/>
  <c r="DU42" i="60" a="1"/>
  <c r="DU42" i="60" s="1"/>
  <c r="DT42" i="60"/>
  <c r="DT42" i="60" a="1"/>
  <c r="DS42" i="60" a="1"/>
  <c r="DS42" i="60" s="1"/>
  <c r="DR42" i="60"/>
  <c r="DR42" i="60" a="1"/>
  <c r="DQ42" i="60" a="1"/>
  <c r="DQ42" i="60" s="1"/>
  <c r="DP42" i="60"/>
  <c r="DP42" i="60" a="1"/>
  <c r="DO42" i="60" a="1"/>
  <c r="DO42" i="60" s="1"/>
  <c r="DN42" i="60"/>
  <c r="DN42" i="60" a="1"/>
  <c r="DM42" i="60" a="1"/>
  <c r="DM42" i="60" s="1"/>
  <c r="DL42" i="60"/>
  <c r="DL42" i="60" a="1"/>
  <c r="DK42" i="60"/>
  <c r="DK42" i="60" a="1"/>
  <c r="DJ42" i="60"/>
  <c r="DJ42" i="60" a="1"/>
  <c r="DI42" i="60" a="1"/>
  <c r="DI42" i="60" s="1"/>
  <c r="DH42" i="60"/>
  <c r="DH42" i="60" a="1"/>
  <c r="DG42" i="60"/>
  <c r="DG42" i="60" a="1"/>
  <c r="DF42" i="60"/>
  <c r="DF42" i="60" a="1"/>
  <c r="DE42" i="60" a="1"/>
  <c r="DE42" i="60" s="1"/>
  <c r="DD42" i="60"/>
  <c r="DD42" i="60" a="1"/>
  <c r="DC42" i="60"/>
  <c r="DC42" i="60" a="1"/>
  <c r="DB42" i="60"/>
  <c r="DB42" i="60" a="1"/>
  <c r="DA42" i="60" a="1"/>
  <c r="DA42" i="60" s="1"/>
  <c r="CZ42" i="60"/>
  <c r="CZ42" i="60" a="1"/>
  <c r="CY42" i="60"/>
  <c r="CY42" i="60" a="1"/>
  <c r="CX42" i="60"/>
  <c r="CX42" i="60" a="1"/>
  <c r="CW42" i="60" a="1"/>
  <c r="CW42" i="60" s="1"/>
  <c r="CV42" i="60"/>
  <c r="CV42" i="60" a="1"/>
  <c r="CU42" i="60"/>
  <c r="CU42" i="60" a="1"/>
  <c r="CT42" i="60"/>
  <c r="CT42" i="60" a="1"/>
  <c r="CS42" i="60" a="1"/>
  <c r="CS42" i="60" s="1"/>
  <c r="CR42" i="60"/>
  <c r="CR42" i="60" a="1"/>
  <c r="CQ42" i="60" a="1"/>
  <c r="CQ42" i="60" s="1"/>
  <c r="CP42" i="60"/>
  <c r="CP42" i="60" a="1"/>
  <c r="CO42" i="60" a="1"/>
  <c r="CO42" i="60" s="1"/>
  <c r="CN42" i="60"/>
  <c r="CN42" i="60" a="1"/>
  <c r="CM42" i="60" a="1"/>
  <c r="CM42" i="60" s="1"/>
  <c r="CL42" i="60"/>
  <c r="CL42" i="60" a="1"/>
  <c r="CK42" i="60" a="1"/>
  <c r="CK42" i="60" s="1"/>
  <c r="CJ42" i="60"/>
  <c r="CJ42" i="60" a="1"/>
  <c r="CI42" i="60" a="1"/>
  <c r="CI42" i="60" s="1"/>
  <c r="CH42" i="60"/>
  <c r="CH42" i="60" a="1"/>
  <c r="CG42" i="60" a="1"/>
  <c r="CG42" i="60" s="1"/>
  <c r="CF42" i="60"/>
  <c r="CF42" i="60" a="1"/>
  <c r="CE42" i="60" a="1"/>
  <c r="CE42" i="60" s="1"/>
  <c r="CD42" i="60"/>
  <c r="CD42" i="60" a="1"/>
  <c r="CC42" i="60" a="1"/>
  <c r="CC42" i="60" s="1"/>
  <c r="CB42" i="60"/>
  <c r="CB42" i="60" a="1"/>
  <c r="CA42" i="60" a="1"/>
  <c r="CA42" i="60" s="1"/>
  <c r="BZ42" i="60"/>
  <c r="BZ42" i="60" a="1"/>
  <c r="BY42" i="60" a="1"/>
  <c r="BY42" i="60" s="1"/>
  <c r="BX42" i="60"/>
  <c r="BX42" i="60" a="1"/>
  <c r="BW42" i="60" a="1"/>
  <c r="BW42" i="60" s="1"/>
  <c r="BV42" i="60"/>
  <c r="BV42" i="60" a="1"/>
  <c r="BU42" i="60" a="1"/>
  <c r="BU42" i="60" s="1"/>
  <c r="BT42" i="60"/>
  <c r="BT42" i="60" a="1"/>
  <c r="BS42" i="60" a="1"/>
  <c r="BS42" i="60" s="1"/>
  <c r="BR42" i="60"/>
  <c r="BR42" i="60" a="1"/>
  <c r="BQ42" i="60" a="1"/>
  <c r="BQ42" i="60" s="1"/>
  <c r="BP42" i="60"/>
  <c r="BP42" i="60" a="1"/>
  <c r="BO42" i="60" a="1"/>
  <c r="BO42" i="60" s="1"/>
  <c r="BN42" i="60"/>
  <c r="BN42" i="60" a="1"/>
  <c r="BM42" i="60" a="1"/>
  <c r="BM42" i="60" s="1"/>
  <c r="BL42" i="60"/>
  <c r="BL42" i="60" a="1"/>
  <c r="BK42" i="60" a="1"/>
  <c r="BK42" i="60" s="1"/>
  <c r="BJ42" i="60"/>
  <c r="BJ42" i="60" a="1"/>
  <c r="BI42" i="60" a="1"/>
  <c r="BI42" i="60" s="1"/>
  <c r="BH42" i="60"/>
  <c r="BH42" i="60" a="1"/>
  <c r="BG42" i="60" a="1"/>
  <c r="BG42" i="60" s="1"/>
  <c r="BF42" i="60"/>
  <c r="BF42" i="60" a="1"/>
  <c r="BE42" i="60" a="1"/>
  <c r="BE42" i="60" s="1"/>
  <c r="BD42" i="60" a="1"/>
  <c r="BD42" i="60" s="1"/>
  <c r="BC42" i="60" a="1"/>
  <c r="BC42" i="60" s="1"/>
  <c r="BB42" i="60" a="1"/>
  <c r="BB42" i="60" s="1"/>
  <c r="BA42" i="60" a="1"/>
  <c r="BA42" i="60" s="1"/>
  <c r="AZ42" i="60" a="1"/>
  <c r="AZ42" i="60" s="1"/>
  <c r="AY42" i="60" a="1"/>
  <c r="AY42" i="60" s="1"/>
  <c r="AX42" i="60" a="1"/>
  <c r="AX42" i="60" s="1"/>
  <c r="AW42" i="60" a="1"/>
  <c r="AW42" i="60" s="1"/>
  <c r="AV42" i="60" a="1"/>
  <c r="AV42" i="60" s="1"/>
  <c r="AU42" i="60" a="1"/>
  <c r="AU42" i="60" s="1"/>
  <c r="AT42" i="60" a="1"/>
  <c r="AT42" i="60" s="1"/>
  <c r="AS42" i="60" a="1"/>
  <c r="AS42" i="60" s="1"/>
  <c r="AR42" i="60" a="1"/>
  <c r="AR42" i="60" s="1"/>
  <c r="AQ42" i="60" a="1"/>
  <c r="AQ42" i="60" s="1"/>
  <c r="AP42" i="60" a="1"/>
  <c r="AP42" i="60" s="1"/>
  <c r="AO42" i="60" a="1"/>
  <c r="AO42" i="60" s="1"/>
  <c r="AN42" i="60" a="1"/>
  <c r="AN42" i="60" s="1"/>
  <c r="AM42" i="60" a="1"/>
  <c r="AM42" i="60" s="1"/>
  <c r="AL42" i="60" a="1"/>
  <c r="AL42" i="60" s="1"/>
  <c r="AK42" i="60" a="1"/>
  <c r="AK42" i="60" s="1"/>
  <c r="AJ42" i="60" a="1"/>
  <c r="AJ42" i="60" s="1"/>
  <c r="AI42" i="60" a="1"/>
  <c r="AI42" i="60" s="1"/>
  <c r="AH42" i="60" a="1"/>
  <c r="AH42" i="60" s="1"/>
  <c r="AG42" i="60" a="1"/>
  <c r="AG42" i="60" s="1"/>
  <c r="AF42" i="60" a="1"/>
  <c r="AF42" i="60" s="1"/>
  <c r="AE42" i="60" a="1"/>
  <c r="AE42" i="60" s="1"/>
  <c r="AD42" i="60" a="1"/>
  <c r="AD42" i="60" s="1"/>
  <c r="AC42" i="60" a="1"/>
  <c r="AC42" i="60" s="1"/>
  <c r="AB42" i="60" a="1"/>
  <c r="AB42" i="60" s="1"/>
  <c r="AA42" i="60" a="1"/>
  <c r="AA42" i="60" s="1"/>
  <c r="Z42" i="60" a="1"/>
  <c r="Z42" i="60" s="1"/>
  <c r="Y42" i="60" a="1"/>
  <c r="Y42" i="60" s="1"/>
  <c r="X42" i="60" a="1"/>
  <c r="X42" i="60" s="1"/>
  <c r="W42" i="60" a="1"/>
  <c r="W42" i="60" s="1"/>
  <c r="V42" i="60" a="1"/>
  <c r="V42" i="60" s="1"/>
  <c r="U42" i="60" a="1"/>
  <c r="U42" i="60" s="1"/>
  <c r="T42" i="60" a="1"/>
  <c r="T42" i="60" s="1"/>
  <c r="S42" i="60" a="1"/>
  <c r="S42" i="60" s="1"/>
  <c r="R42" i="60" a="1"/>
  <c r="R42" i="60" s="1"/>
  <c r="Q42" i="60" a="1"/>
  <c r="Q42" i="60" s="1"/>
  <c r="P42" i="60" a="1"/>
  <c r="P42" i="60" s="1"/>
  <c r="O42" i="60" a="1"/>
  <c r="O42" i="60" s="1"/>
  <c r="N42" i="60" a="1"/>
  <c r="N42" i="60" s="1"/>
  <c r="M42" i="60" a="1"/>
  <c r="M42" i="60" s="1"/>
  <c r="L42" i="60" a="1"/>
  <c r="L42" i="60" s="1"/>
  <c r="K42" i="60" a="1"/>
  <c r="K42" i="60" s="1"/>
  <c r="J42" i="60" a="1"/>
  <c r="J42" i="60" s="1"/>
  <c r="I42" i="60" a="1"/>
  <c r="I42" i="60" s="1"/>
  <c r="H42" i="60" a="1"/>
  <c r="H42" i="60" s="1"/>
  <c r="G42" i="60" a="1"/>
  <c r="G42" i="60" s="1"/>
  <c r="F42" i="60" a="1"/>
  <c r="F42" i="60" s="1"/>
  <c r="E42" i="60" a="1"/>
  <c r="E42" i="60" s="1"/>
  <c r="D42" i="60" a="1"/>
  <c r="D42" i="60" s="1"/>
  <c r="C42" i="60" a="1"/>
  <c r="C42" i="60" s="1"/>
  <c r="B42" i="60" a="1"/>
  <c r="B42" i="60" s="1"/>
  <c r="FR42" i="60" s="1"/>
  <c r="FP41" i="60"/>
  <c r="FP41" i="60" a="1"/>
  <c r="FO41" i="60"/>
  <c r="FO41" i="60" a="1"/>
  <c r="FN41" i="60"/>
  <c r="FN41" i="60" a="1"/>
  <c r="FM41" i="60"/>
  <c r="FM41" i="60" a="1"/>
  <c r="FL41" i="60"/>
  <c r="FL41" i="60" a="1"/>
  <c r="FK41" i="60"/>
  <c r="FK41" i="60" a="1"/>
  <c r="FJ41" i="60"/>
  <c r="FJ41" i="60" a="1"/>
  <c r="FI41" i="60"/>
  <c r="FI41" i="60" a="1"/>
  <c r="FH41" i="60"/>
  <c r="FH41" i="60" a="1"/>
  <c r="FG41" i="60"/>
  <c r="FG41" i="60" a="1"/>
  <c r="FF41" i="60"/>
  <c r="FF41" i="60" a="1"/>
  <c r="FE41" i="60"/>
  <c r="FE41" i="60" a="1"/>
  <c r="FD41" i="60"/>
  <c r="FD41" i="60" a="1"/>
  <c r="FC41" i="60"/>
  <c r="FC41" i="60" a="1"/>
  <c r="FB41" i="60"/>
  <c r="FB41" i="60" a="1"/>
  <c r="FA41" i="60"/>
  <c r="FA41" i="60" a="1"/>
  <c r="EZ41" i="60"/>
  <c r="EZ41" i="60" a="1"/>
  <c r="EY41" i="60"/>
  <c r="EY41" i="60" a="1"/>
  <c r="EX41" i="60"/>
  <c r="EX41" i="60" a="1"/>
  <c r="EW41" i="60"/>
  <c r="EW41" i="60" a="1"/>
  <c r="EV41" i="60"/>
  <c r="EV41" i="60" a="1"/>
  <c r="EU41" i="60"/>
  <c r="EU41" i="60" a="1"/>
  <c r="ET41" i="60"/>
  <c r="ET41" i="60" a="1"/>
  <c r="ES41" i="60"/>
  <c r="ES41" i="60" a="1"/>
  <c r="ER41" i="60"/>
  <c r="ER41" i="60" a="1"/>
  <c r="EQ41" i="60"/>
  <c r="EQ41" i="60" a="1"/>
  <c r="EP41" i="60"/>
  <c r="EP41" i="60" a="1"/>
  <c r="EO41" i="60"/>
  <c r="EO41" i="60" a="1"/>
  <c r="EN41" i="60"/>
  <c r="EN41" i="60" a="1"/>
  <c r="EM41" i="60"/>
  <c r="EM41" i="60" a="1"/>
  <c r="EL41" i="60"/>
  <c r="EL41" i="60" a="1"/>
  <c r="EK41" i="60"/>
  <c r="EK41" i="60" a="1"/>
  <c r="EJ41" i="60"/>
  <c r="EJ41" i="60" a="1"/>
  <c r="EI41" i="60"/>
  <c r="EI41" i="60" a="1"/>
  <c r="EH41" i="60"/>
  <c r="EH41" i="60" a="1"/>
  <c r="EG41" i="60"/>
  <c r="EG41" i="60" a="1"/>
  <c r="EF41" i="60"/>
  <c r="EF41" i="60" a="1"/>
  <c r="EE41" i="60"/>
  <c r="EE41" i="60" a="1"/>
  <c r="ED41" i="60"/>
  <c r="ED41" i="60" a="1"/>
  <c r="EC41" i="60"/>
  <c r="EC41" i="60" a="1"/>
  <c r="EB41" i="60"/>
  <c r="EB41" i="60" a="1"/>
  <c r="EA41" i="60" a="1"/>
  <c r="EA41" i="60" s="1"/>
  <c r="DZ41" i="60"/>
  <c r="DZ41" i="60" a="1"/>
  <c r="DY41" i="60"/>
  <c r="DY41" i="60" a="1"/>
  <c r="DX41" i="60"/>
  <c r="DX41" i="60" a="1"/>
  <c r="DW41" i="60" a="1"/>
  <c r="DW41" i="60" s="1"/>
  <c r="DV41" i="60"/>
  <c r="DV41" i="60" a="1"/>
  <c r="DU41" i="60"/>
  <c r="DU41" i="60" a="1"/>
  <c r="DT41" i="60"/>
  <c r="DT41" i="60" a="1"/>
  <c r="DS41" i="60" a="1"/>
  <c r="DS41" i="60" s="1"/>
  <c r="DR41" i="60"/>
  <c r="DR41" i="60" a="1"/>
  <c r="DQ41" i="60"/>
  <c r="DQ41" i="60" a="1"/>
  <c r="DP41" i="60"/>
  <c r="DP41" i="60" a="1"/>
  <c r="DO41" i="60" a="1"/>
  <c r="DO41" i="60" s="1"/>
  <c r="DN41" i="60"/>
  <c r="DN41" i="60" a="1"/>
  <c r="DM41" i="60"/>
  <c r="DM41" i="60" a="1"/>
  <c r="DL41" i="60"/>
  <c r="DL41" i="60" a="1"/>
  <c r="DK41" i="60" a="1"/>
  <c r="DK41" i="60" s="1"/>
  <c r="DJ41" i="60"/>
  <c r="DJ41" i="60" a="1"/>
  <c r="DI41" i="60"/>
  <c r="DI41" i="60" a="1"/>
  <c r="DH41" i="60"/>
  <c r="DH41" i="60" a="1"/>
  <c r="DG41" i="60" a="1"/>
  <c r="DG41" i="60" s="1"/>
  <c r="DF41" i="60"/>
  <c r="DF41" i="60" a="1"/>
  <c r="DE41" i="60"/>
  <c r="DE41" i="60" a="1"/>
  <c r="DD41" i="60"/>
  <c r="DD41" i="60" a="1"/>
  <c r="DC41" i="60" a="1"/>
  <c r="DC41" i="60" s="1"/>
  <c r="DB41" i="60"/>
  <c r="DB41" i="60" a="1"/>
  <c r="DA41" i="60"/>
  <c r="DA41" i="60" a="1"/>
  <c r="CZ41" i="60"/>
  <c r="CZ41" i="60" a="1"/>
  <c r="CY41" i="60" a="1"/>
  <c r="CY41" i="60" s="1"/>
  <c r="CX41" i="60"/>
  <c r="CX41" i="60" a="1"/>
  <c r="CW41" i="60" a="1"/>
  <c r="CW41" i="60" s="1"/>
  <c r="CV41" i="60"/>
  <c r="CV41" i="60" a="1"/>
  <c r="CU41" i="60" a="1"/>
  <c r="CU41" i="60" s="1"/>
  <c r="CT41" i="60"/>
  <c r="CT41" i="60" a="1"/>
  <c r="CS41" i="60" a="1"/>
  <c r="CS41" i="60" s="1"/>
  <c r="CR41" i="60"/>
  <c r="CR41" i="60" a="1"/>
  <c r="CQ41" i="60" a="1"/>
  <c r="CQ41" i="60" s="1"/>
  <c r="CP41" i="60"/>
  <c r="CP41" i="60" a="1"/>
  <c r="CO41" i="60" a="1"/>
  <c r="CO41" i="60" s="1"/>
  <c r="CN41" i="60"/>
  <c r="CN41" i="60" a="1"/>
  <c r="CM41" i="60" a="1"/>
  <c r="CM41" i="60" s="1"/>
  <c r="CL41" i="60"/>
  <c r="CL41" i="60" a="1"/>
  <c r="CK41" i="60" a="1"/>
  <c r="CK41" i="60" s="1"/>
  <c r="CJ41" i="60"/>
  <c r="CJ41" i="60" a="1"/>
  <c r="CI41" i="60" a="1"/>
  <c r="CI41" i="60" s="1"/>
  <c r="CH41" i="60"/>
  <c r="CH41" i="60" a="1"/>
  <c r="CG41" i="60" a="1"/>
  <c r="CG41" i="60" s="1"/>
  <c r="CF41" i="60"/>
  <c r="CF41" i="60" a="1"/>
  <c r="CE41" i="60" a="1"/>
  <c r="CE41" i="60" s="1"/>
  <c r="CD41" i="60"/>
  <c r="CD41" i="60" a="1"/>
  <c r="CC41" i="60" a="1"/>
  <c r="CC41" i="60" s="1"/>
  <c r="CB41" i="60"/>
  <c r="CB41" i="60" a="1"/>
  <c r="CA41" i="60" a="1"/>
  <c r="CA41" i="60" s="1"/>
  <c r="BZ41" i="60"/>
  <c r="BZ41" i="60" a="1"/>
  <c r="BY41" i="60" a="1"/>
  <c r="BY41" i="60" s="1"/>
  <c r="BX41" i="60"/>
  <c r="BX41" i="60" a="1"/>
  <c r="BW41" i="60" a="1"/>
  <c r="BW41" i="60" s="1"/>
  <c r="BV41" i="60" a="1"/>
  <c r="BV41" i="60" s="1"/>
  <c r="BU41" i="60" a="1"/>
  <c r="BU41" i="60" s="1"/>
  <c r="BT41" i="60"/>
  <c r="BT41" i="60" a="1"/>
  <c r="BS41" i="60" a="1"/>
  <c r="BS41" i="60" s="1"/>
  <c r="BR41" i="60" a="1"/>
  <c r="BR41" i="60" s="1"/>
  <c r="BQ41" i="60" a="1"/>
  <c r="BQ41" i="60" s="1"/>
  <c r="BP41" i="60"/>
  <c r="BP41" i="60" a="1"/>
  <c r="BO41" i="60" a="1"/>
  <c r="BO41" i="60" s="1"/>
  <c r="BN41" i="60" a="1"/>
  <c r="BN41" i="60" s="1"/>
  <c r="BM41" i="60" a="1"/>
  <c r="BM41" i="60" s="1"/>
  <c r="BL41" i="60"/>
  <c r="BL41" i="60" a="1"/>
  <c r="BK41" i="60" a="1"/>
  <c r="BK41" i="60" s="1"/>
  <c r="BJ41" i="60" a="1"/>
  <c r="BJ41" i="60" s="1"/>
  <c r="BI41" i="60" a="1"/>
  <c r="BI41" i="60" s="1"/>
  <c r="BH41" i="60"/>
  <c r="BH41" i="60" a="1"/>
  <c r="BG41" i="60" a="1"/>
  <c r="BG41" i="60" s="1"/>
  <c r="BF41" i="60" a="1"/>
  <c r="BF41" i="60" s="1"/>
  <c r="BE41" i="60" a="1"/>
  <c r="BE41" i="60" s="1"/>
  <c r="BD41" i="60"/>
  <c r="BD41" i="60" a="1"/>
  <c r="BC41" i="60" a="1"/>
  <c r="BC41" i="60" s="1"/>
  <c r="BB41" i="60" a="1"/>
  <c r="BB41" i="60" s="1"/>
  <c r="BA41" i="60" a="1"/>
  <c r="BA41" i="60" s="1"/>
  <c r="AZ41" i="60"/>
  <c r="AZ41" i="60" a="1"/>
  <c r="AY41" i="60" a="1"/>
  <c r="AY41" i="60" s="1"/>
  <c r="AX41" i="60" a="1"/>
  <c r="AX41" i="60" s="1"/>
  <c r="AW41" i="60" a="1"/>
  <c r="AW41" i="60" s="1"/>
  <c r="AV41" i="60"/>
  <c r="AV41" i="60" a="1"/>
  <c r="AU41" i="60" a="1"/>
  <c r="AU41" i="60" s="1"/>
  <c r="AT41" i="60" a="1"/>
  <c r="AT41" i="60" s="1"/>
  <c r="AS41" i="60" a="1"/>
  <c r="AS41" i="60" s="1"/>
  <c r="AR41" i="60"/>
  <c r="AR41" i="60" a="1"/>
  <c r="AQ41" i="60" a="1"/>
  <c r="AQ41" i="60" s="1"/>
  <c r="AP41" i="60" a="1"/>
  <c r="AP41" i="60" s="1"/>
  <c r="AO41" i="60" a="1"/>
  <c r="AO41" i="60" s="1"/>
  <c r="AN41" i="60"/>
  <c r="AN41" i="60" a="1"/>
  <c r="AM41" i="60" a="1"/>
  <c r="AM41" i="60" s="1"/>
  <c r="AL41" i="60" a="1"/>
  <c r="AL41" i="60" s="1"/>
  <c r="AK41" i="60" a="1"/>
  <c r="AK41" i="60" s="1"/>
  <c r="AJ41" i="60"/>
  <c r="AJ41" i="60" a="1"/>
  <c r="AI41" i="60" a="1"/>
  <c r="AI41" i="60" s="1"/>
  <c r="AH41" i="60" a="1"/>
  <c r="AH41" i="60" s="1"/>
  <c r="AG41" i="60" a="1"/>
  <c r="AG41" i="60" s="1"/>
  <c r="AF41" i="60"/>
  <c r="AF41" i="60" a="1"/>
  <c r="AE41" i="60" a="1"/>
  <c r="AE41" i="60" s="1"/>
  <c r="AD41" i="60" a="1"/>
  <c r="AD41" i="60" s="1"/>
  <c r="AC41" i="60" a="1"/>
  <c r="AC41" i="60" s="1"/>
  <c r="AB41" i="60" a="1"/>
  <c r="AB41" i="60" s="1"/>
  <c r="AA41" i="60" a="1"/>
  <c r="AA41" i="60" s="1"/>
  <c r="Z41" i="60" a="1"/>
  <c r="Z41" i="60" s="1"/>
  <c r="Y41" i="60" a="1"/>
  <c r="Y41" i="60" s="1"/>
  <c r="X41" i="60" a="1"/>
  <c r="X41" i="60" s="1"/>
  <c r="W41" i="60" a="1"/>
  <c r="W41" i="60" s="1"/>
  <c r="V41" i="60" a="1"/>
  <c r="V41" i="60" s="1"/>
  <c r="U41" i="60" a="1"/>
  <c r="U41" i="60" s="1"/>
  <c r="T41" i="60" a="1"/>
  <c r="T41" i="60" s="1"/>
  <c r="S41" i="60" a="1"/>
  <c r="S41" i="60" s="1"/>
  <c r="R41" i="60" a="1"/>
  <c r="R41" i="60" s="1"/>
  <c r="Q41" i="60" a="1"/>
  <c r="Q41" i="60" s="1"/>
  <c r="P41" i="60" a="1"/>
  <c r="P41" i="60" s="1"/>
  <c r="O41" i="60" a="1"/>
  <c r="O41" i="60" s="1"/>
  <c r="N41" i="60" a="1"/>
  <c r="N41" i="60" s="1"/>
  <c r="M41" i="60" a="1"/>
  <c r="M41" i="60" s="1"/>
  <c r="L41" i="60" a="1"/>
  <c r="L41" i="60" s="1"/>
  <c r="K41" i="60" a="1"/>
  <c r="K41" i="60" s="1"/>
  <c r="J41" i="60" a="1"/>
  <c r="J41" i="60" s="1"/>
  <c r="I41" i="60" a="1"/>
  <c r="I41" i="60" s="1"/>
  <c r="H41" i="60" a="1"/>
  <c r="H41" i="60" s="1"/>
  <c r="G41" i="60" a="1"/>
  <c r="G41" i="60" s="1"/>
  <c r="F41" i="60" a="1"/>
  <c r="F41" i="60" s="1"/>
  <c r="E41" i="60" a="1"/>
  <c r="E41" i="60" s="1"/>
  <c r="D41" i="60" a="1"/>
  <c r="D41" i="60" s="1"/>
  <c r="C41" i="60" a="1"/>
  <c r="C41" i="60" s="1"/>
  <c r="B41" i="60" a="1"/>
  <c r="B41" i="60" s="1"/>
  <c r="FP40" i="60"/>
  <c r="FP40" i="60" a="1"/>
  <c r="FO40" i="60"/>
  <c r="FO40" i="60" a="1"/>
  <c r="FN40" i="60"/>
  <c r="FN40" i="60" a="1"/>
  <c r="FM40" i="60"/>
  <c r="FM40" i="60" a="1"/>
  <c r="FL40" i="60"/>
  <c r="FL40" i="60" a="1"/>
  <c r="FK40" i="60"/>
  <c r="FK40" i="60" a="1"/>
  <c r="FJ40" i="60"/>
  <c r="FJ40" i="60" a="1"/>
  <c r="FI40" i="60"/>
  <c r="FI40" i="60" a="1"/>
  <c r="FH40" i="60"/>
  <c r="FH40" i="60" a="1"/>
  <c r="FG40" i="60"/>
  <c r="FG40" i="60" a="1"/>
  <c r="FF40" i="60"/>
  <c r="FF40" i="60" a="1"/>
  <c r="FE40" i="60"/>
  <c r="FE40" i="60" a="1"/>
  <c r="FD40" i="60"/>
  <c r="FD40" i="60" a="1"/>
  <c r="FC40" i="60"/>
  <c r="FC40" i="60" a="1"/>
  <c r="FB40" i="60"/>
  <c r="FB40" i="60" a="1"/>
  <c r="FA40" i="60"/>
  <c r="FA40" i="60" a="1"/>
  <c r="EZ40" i="60"/>
  <c r="EZ40" i="60" a="1"/>
  <c r="EY40" i="60"/>
  <c r="EY40" i="60" a="1"/>
  <c r="EX40" i="60"/>
  <c r="EX40" i="60" a="1"/>
  <c r="EW40" i="60"/>
  <c r="EW40" i="60" a="1"/>
  <c r="EV40" i="60"/>
  <c r="EV40" i="60" a="1"/>
  <c r="EU40" i="60"/>
  <c r="EU40" i="60" a="1"/>
  <c r="ET40" i="60"/>
  <c r="ET40" i="60" a="1"/>
  <c r="ES40" i="60"/>
  <c r="ES40" i="60" a="1"/>
  <c r="ER40" i="60"/>
  <c r="ER40" i="60" a="1"/>
  <c r="EQ40" i="60"/>
  <c r="EQ40" i="60" a="1"/>
  <c r="EP40" i="60"/>
  <c r="EP40" i="60" a="1"/>
  <c r="EO40" i="60"/>
  <c r="EO40" i="60" a="1"/>
  <c r="EN40" i="60"/>
  <c r="EN40" i="60" a="1"/>
  <c r="EM40" i="60"/>
  <c r="EM40" i="60" a="1"/>
  <c r="EL40" i="60"/>
  <c r="EL40" i="60" a="1"/>
  <c r="EK40" i="60"/>
  <c r="EK40" i="60" a="1"/>
  <c r="EJ40" i="60"/>
  <c r="EJ40" i="60" a="1"/>
  <c r="EI40" i="60"/>
  <c r="EI40" i="60" a="1"/>
  <c r="EH40" i="60"/>
  <c r="EH40" i="60" a="1"/>
  <c r="EG40" i="60"/>
  <c r="EG40" i="60" a="1"/>
  <c r="EF40" i="60"/>
  <c r="EF40" i="60" a="1"/>
  <c r="EE40" i="60"/>
  <c r="EE40" i="60" a="1"/>
  <c r="ED40" i="60"/>
  <c r="ED40" i="60" a="1"/>
  <c r="EC40" i="60"/>
  <c r="EC40" i="60" a="1"/>
  <c r="EB40" i="60" a="1"/>
  <c r="EB40" i="60" s="1"/>
  <c r="EA40" i="60"/>
  <c r="EA40" i="60" a="1"/>
  <c r="DZ40" i="60"/>
  <c r="DZ40" i="60" a="1"/>
  <c r="DY40" i="60"/>
  <c r="DY40" i="60" a="1"/>
  <c r="DX40" i="60" a="1"/>
  <c r="DX40" i="60" s="1"/>
  <c r="DW40" i="60"/>
  <c r="DW40" i="60" a="1"/>
  <c r="DV40" i="60"/>
  <c r="DV40" i="60" a="1"/>
  <c r="DU40" i="60"/>
  <c r="DU40" i="60" a="1"/>
  <c r="DT40" i="60" a="1"/>
  <c r="DT40" i="60" s="1"/>
  <c r="DS40" i="60"/>
  <c r="DS40" i="60" a="1"/>
  <c r="DR40" i="60"/>
  <c r="DR40" i="60" a="1"/>
  <c r="DQ40" i="60"/>
  <c r="DQ40" i="60" a="1"/>
  <c r="DP40" i="60" a="1"/>
  <c r="DP40" i="60" s="1"/>
  <c r="DO40" i="60"/>
  <c r="DO40" i="60" a="1"/>
  <c r="DN40" i="60"/>
  <c r="DN40" i="60" a="1"/>
  <c r="DM40" i="60"/>
  <c r="DM40" i="60" a="1"/>
  <c r="DL40" i="60" a="1"/>
  <c r="DL40" i="60" s="1"/>
  <c r="DK40" i="60"/>
  <c r="DK40" i="60" a="1"/>
  <c r="DJ40" i="60"/>
  <c r="DJ40" i="60" a="1"/>
  <c r="DI40" i="60"/>
  <c r="DI40" i="60" a="1"/>
  <c r="DH40" i="60" a="1"/>
  <c r="DH40" i="60" s="1"/>
  <c r="DG40" i="60"/>
  <c r="DG40" i="60" a="1"/>
  <c r="DF40" i="60"/>
  <c r="DF40" i="60" a="1"/>
  <c r="DE40" i="60"/>
  <c r="DE40" i="60" a="1"/>
  <c r="DD40" i="60" a="1"/>
  <c r="DD40" i="60" s="1"/>
  <c r="DC40" i="60"/>
  <c r="DC40" i="60" a="1"/>
  <c r="DB40" i="60"/>
  <c r="DB40" i="60" a="1"/>
  <c r="DA40" i="60"/>
  <c r="DA40" i="60" a="1"/>
  <c r="CZ40" i="60" a="1"/>
  <c r="CZ40" i="60" s="1"/>
  <c r="CY40" i="60"/>
  <c r="CY40" i="60" a="1"/>
  <c r="CX40" i="60"/>
  <c r="CX40" i="60" a="1"/>
  <c r="CW40" i="60"/>
  <c r="CW40" i="60" a="1"/>
  <c r="CV40" i="60" a="1"/>
  <c r="CV40" i="60" s="1"/>
  <c r="CU40" i="60"/>
  <c r="CU40" i="60" a="1"/>
  <c r="CT40" i="60"/>
  <c r="CT40" i="60" a="1"/>
  <c r="CS40" i="60"/>
  <c r="CS40" i="60" a="1"/>
  <c r="CR40" i="60" a="1"/>
  <c r="CR40" i="60" s="1"/>
  <c r="CQ40" i="60"/>
  <c r="CQ40" i="60" a="1"/>
  <c r="CP40" i="60"/>
  <c r="CP40" i="60" a="1"/>
  <c r="CO40" i="60"/>
  <c r="CO40" i="60" a="1"/>
  <c r="CN40" i="60" a="1"/>
  <c r="CN40" i="60" s="1"/>
  <c r="CM40" i="60" a="1"/>
  <c r="CM40" i="60" s="1"/>
  <c r="CL40" i="60"/>
  <c r="CL40" i="60" a="1"/>
  <c r="CK40" i="60"/>
  <c r="CK40" i="60" a="1"/>
  <c r="CJ40" i="60" a="1"/>
  <c r="CJ40" i="60" s="1"/>
  <c r="CI40" i="60" a="1"/>
  <c r="CI40" i="60" s="1"/>
  <c r="CH40" i="60" a="1"/>
  <c r="CH40" i="60" s="1"/>
  <c r="CG40" i="60"/>
  <c r="CG40" i="60" a="1"/>
  <c r="CF40" i="60" a="1"/>
  <c r="CF40" i="60" s="1"/>
  <c r="CE40" i="60" a="1"/>
  <c r="CE40" i="60" s="1"/>
  <c r="CD40" i="60" a="1"/>
  <c r="CD40" i="60" s="1"/>
  <c r="CC40" i="60"/>
  <c r="CC40" i="60" a="1"/>
  <c r="CB40" i="60" a="1"/>
  <c r="CB40" i="60" s="1"/>
  <c r="CA40" i="60" a="1"/>
  <c r="CA40" i="60" s="1"/>
  <c r="BZ40" i="60" a="1"/>
  <c r="BZ40" i="60" s="1"/>
  <c r="BY40" i="60"/>
  <c r="BY40" i="60" a="1"/>
  <c r="BX40" i="60" a="1"/>
  <c r="BX40" i="60" s="1"/>
  <c r="BW40" i="60" a="1"/>
  <c r="BW40" i="60" s="1"/>
  <c r="BV40" i="60" a="1"/>
  <c r="BV40" i="60" s="1"/>
  <c r="BU40" i="60"/>
  <c r="BU40" i="60" a="1"/>
  <c r="BT40" i="60" a="1"/>
  <c r="BT40" i="60" s="1"/>
  <c r="BS40" i="60" a="1"/>
  <c r="BS40" i="60" s="1"/>
  <c r="BR40" i="60" a="1"/>
  <c r="BR40" i="60" s="1"/>
  <c r="BQ40" i="60" a="1"/>
  <c r="BQ40" i="60" s="1"/>
  <c r="BP40" i="60" a="1"/>
  <c r="BP40" i="60" s="1"/>
  <c r="BO40" i="60" a="1"/>
  <c r="BO40" i="60" s="1"/>
  <c r="BN40" i="60" a="1"/>
  <c r="BN40" i="60" s="1"/>
  <c r="BM40" i="60" a="1"/>
  <c r="BM40" i="60" s="1"/>
  <c r="BL40" i="60" a="1"/>
  <c r="BL40" i="60" s="1"/>
  <c r="BK40" i="60" a="1"/>
  <c r="BK40" i="60" s="1"/>
  <c r="BJ40" i="60" a="1"/>
  <c r="BJ40" i="60" s="1"/>
  <c r="BI40" i="60" a="1"/>
  <c r="BI40" i="60" s="1"/>
  <c r="BH40" i="60" a="1"/>
  <c r="BH40" i="60" s="1"/>
  <c r="BG40" i="60" a="1"/>
  <c r="BG40" i="60" s="1"/>
  <c r="BF40" i="60" a="1"/>
  <c r="BF40" i="60" s="1"/>
  <c r="BE40" i="60" a="1"/>
  <c r="BE40" i="60" s="1"/>
  <c r="BD40" i="60" a="1"/>
  <c r="BD40" i="60" s="1"/>
  <c r="BC40" i="60" a="1"/>
  <c r="BC40" i="60" s="1"/>
  <c r="BB40" i="60" a="1"/>
  <c r="BB40" i="60" s="1"/>
  <c r="BA40" i="60" a="1"/>
  <c r="BA40" i="60" s="1"/>
  <c r="AZ40" i="60" a="1"/>
  <c r="AZ40" i="60" s="1"/>
  <c r="AY40" i="60" a="1"/>
  <c r="AY40" i="60" s="1"/>
  <c r="AX40" i="60" a="1"/>
  <c r="AX40" i="60" s="1"/>
  <c r="AW40" i="60" a="1"/>
  <c r="AW40" i="60" s="1"/>
  <c r="AV40" i="60" a="1"/>
  <c r="AV40" i="60" s="1"/>
  <c r="AU40" i="60" a="1"/>
  <c r="AU40" i="60" s="1"/>
  <c r="AT40" i="60" a="1"/>
  <c r="AT40" i="60" s="1"/>
  <c r="AS40" i="60" a="1"/>
  <c r="AS40" i="60" s="1"/>
  <c r="AR40" i="60" a="1"/>
  <c r="AR40" i="60" s="1"/>
  <c r="AQ40" i="60" a="1"/>
  <c r="AQ40" i="60" s="1"/>
  <c r="AP40" i="60" a="1"/>
  <c r="AP40" i="60" s="1"/>
  <c r="AO40" i="60" a="1"/>
  <c r="AO40" i="60" s="1"/>
  <c r="AN40" i="60" a="1"/>
  <c r="AN40" i="60" s="1"/>
  <c r="AM40" i="60" a="1"/>
  <c r="AM40" i="60" s="1"/>
  <c r="AL40" i="60" a="1"/>
  <c r="AL40" i="60" s="1"/>
  <c r="AK40" i="60" a="1"/>
  <c r="AK40" i="60" s="1"/>
  <c r="AJ40" i="60" a="1"/>
  <c r="AJ40" i="60" s="1"/>
  <c r="AI40" i="60" a="1"/>
  <c r="AI40" i="60" s="1"/>
  <c r="AH40" i="60" a="1"/>
  <c r="AH40" i="60" s="1"/>
  <c r="AG40" i="60" a="1"/>
  <c r="AG40" i="60" s="1"/>
  <c r="AF40" i="60" a="1"/>
  <c r="AF40" i="60" s="1"/>
  <c r="AE40" i="60" a="1"/>
  <c r="AE40" i="60" s="1"/>
  <c r="AD40" i="60" a="1"/>
  <c r="AD40" i="60" s="1"/>
  <c r="AC40" i="60" a="1"/>
  <c r="AC40" i="60" s="1"/>
  <c r="AB40" i="60" a="1"/>
  <c r="AB40" i="60" s="1"/>
  <c r="AA40" i="60" a="1"/>
  <c r="AA40" i="60" s="1"/>
  <c r="Z40" i="60" a="1"/>
  <c r="Z40" i="60" s="1"/>
  <c r="Y40" i="60" a="1"/>
  <c r="Y40" i="60" s="1"/>
  <c r="X40" i="60" a="1"/>
  <c r="X40" i="60" s="1"/>
  <c r="W40" i="60" a="1"/>
  <c r="W40" i="60" s="1"/>
  <c r="V40" i="60" a="1"/>
  <c r="V40" i="60" s="1"/>
  <c r="U40" i="60" a="1"/>
  <c r="U40" i="60" s="1"/>
  <c r="T40" i="60" a="1"/>
  <c r="T40" i="60" s="1"/>
  <c r="S40" i="60" a="1"/>
  <c r="S40" i="60" s="1"/>
  <c r="R40" i="60" a="1"/>
  <c r="R40" i="60" s="1"/>
  <c r="Q40" i="60" a="1"/>
  <c r="Q40" i="60" s="1"/>
  <c r="P40" i="60" a="1"/>
  <c r="P40" i="60" s="1"/>
  <c r="O40" i="60" a="1"/>
  <c r="O40" i="60" s="1"/>
  <c r="N40" i="60" a="1"/>
  <c r="N40" i="60" s="1"/>
  <c r="M40" i="60" a="1"/>
  <c r="M40" i="60" s="1"/>
  <c r="L40" i="60" a="1"/>
  <c r="L40" i="60" s="1"/>
  <c r="K40" i="60" a="1"/>
  <c r="K40" i="60" s="1"/>
  <c r="J40" i="60" a="1"/>
  <c r="J40" i="60" s="1"/>
  <c r="I40" i="60" a="1"/>
  <c r="I40" i="60" s="1"/>
  <c r="H40" i="60" a="1"/>
  <c r="H40" i="60" s="1"/>
  <c r="G40" i="60" a="1"/>
  <c r="G40" i="60" s="1"/>
  <c r="F40" i="60" a="1"/>
  <c r="F40" i="60" s="1"/>
  <c r="E40" i="60" a="1"/>
  <c r="E40" i="60" s="1"/>
  <c r="D40" i="60" a="1"/>
  <c r="D40" i="60" s="1"/>
  <c r="C40" i="60" a="1"/>
  <c r="C40" i="60" s="1"/>
  <c r="B40" i="60" a="1"/>
  <c r="B40" i="60" s="1"/>
  <c r="FP39" i="60"/>
  <c r="FP39" i="60" a="1"/>
  <c r="FO39" i="60"/>
  <c r="FO39" i="60" a="1"/>
  <c r="FN39" i="60"/>
  <c r="FN39" i="60" a="1"/>
  <c r="FM39" i="60"/>
  <c r="FM39" i="60" a="1"/>
  <c r="FL39" i="60"/>
  <c r="FL39" i="60" a="1"/>
  <c r="FK39" i="60"/>
  <c r="FK39" i="60" a="1"/>
  <c r="FJ39" i="60"/>
  <c r="FJ39" i="60" a="1"/>
  <c r="FI39" i="60"/>
  <c r="FI39" i="60" a="1"/>
  <c r="FH39" i="60"/>
  <c r="FH39" i="60" a="1"/>
  <c r="FG39" i="60"/>
  <c r="FG39" i="60" a="1"/>
  <c r="FF39" i="60"/>
  <c r="FF39" i="60" a="1"/>
  <c r="FE39" i="60"/>
  <c r="FE39" i="60" a="1"/>
  <c r="FD39" i="60"/>
  <c r="FD39" i="60" a="1"/>
  <c r="FC39" i="60"/>
  <c r="FC39" i="60" a="1"/>
  <c r="FB39" i="60"/>
  <c r="FB39" i="60" a="1"/>
  <c r="FA39" i="60"/>
  <c r="FA39" i="60" a="1"/>
  <c r="EZ39" i="60"/>
  <c r="EZ39" i="60" a="1"/>
  <c r="EY39" i="60"/>
  <c r="EY39" i="60" a="1"/>
  <c r="EX39" i="60"/>
  <c r="EX39" i="60" a="1"/>
  <c r="EW39" i="60"/>
  <c r="EW39" i="60" a="1"/>
  <c r="EV39" i="60"/>
  <c r="EV39" i="60" a="1"/>
  <c r="EU39" i="60"/>
  <c r="EU39" i="60" a="1"/>
  <c r="ET39" i="60"/>
  <c r="ET39" i="60" a="1"/>
  <c r="ES39" i="60"/>
  <c r="ES39" i="60" a="1"/>
  <c r="ER39" i="60"/>
  <c r="ER39" i="60" a="1"/>
  <c r="EQ39" i="60"/>
  <c r="EQ39" i="60" a="1"/>
  <c r="EP39" i="60"/>
  <c r="EP39" i="60" a="1"/>
  <c r="EO39" i="60"/>
  <c r="EO39" i="60" a="1"/>
  <c r="EN39" i="60"/>
  <c r="EN39" i="60" a="1"/>
  <c r="EM39" i="60"/>
  <c r="EM39" i="60" a="1"/>
  <c r="EL39" i="60"/>
  <c r="EL39" i="60" a="1"/>
  <c r="EK39" i="60"/>
  <c r="EK39" i="60" a="1"/>
  <c r="EJ39" i="60"/>
  <c r="EJ39" i="60" a="1"/>
  <c r="EI39" i="60"/>
  <c r="EI39" i="60" a="1"/>
  <c r="EH39" i="60"/>
  <c r="EH39" i="60" a="1"/>
  <c r="EG39" i="60"/>
  <c r="EG39" i="60" a="1"/>
  <c r="EF39" i="60"/>
  <c r="EF39" i="60" a="1"/>
  <c r="EE39" i="60"/>
  <c r="EE39" i="60" a="1"/>
  <c r="ED39" i="60"/>
  <c r="ED39" i="60" a="1"/>
  <c r="EC39" i="60"/>
  <c r="EC39" i="60" a="1"/>
  <c r="EB39" i="60"/>
  <c r="EB39" i="60" a="1"/>
  <c r="EA39" i="60"/>
  <c r="EA39" i="60" a="1"/>
  <c r="DZ39" i="60"/>
  <c r="DZ39" i="60" a="1"/>
  <c r="DY39" i="60"/>
  <c r="DY39" i="60" a="1"/>
  <c r="DX39" i="60"/>
  <c r="DX39" i="60" a="1"/>
  <c r="DW39" i="60"/>
  <c r="DW39" i="60" a="1"/>
  <c r="DV39" i="60"/>
  <c r="DV39" i="60" a="1"/>
  <c r="DU39" i="60"/>
  <c r="DU39" i="60" a="1"/>
  <c r="DT39" i="60"/>
  <c r="DT39" i="60" a="1"/>
  <c r="DS39" i="60"/>
  <c r="DS39" i="60" a="1"/>
  <c r="DR39" i="60" a="1"/>
  <c r="DR39" i="60" s="1"/>
  <c r="DQ39" i="60"/>
  <c r="DQ39" i="60" a="1"/>
  <c r="DP39" i="60"/>
  <c r="DP39" i="60" a="1"/>
  <c r="DO39" i="60"/>
  <c r="DO39" i="60" a="1"/>
  <c r="DN39" i="60" a="1"/>
  <c r="DN39" i="60" s="1"/>
  <c r="DM39" i="60"/>
  <c r="DM39" i="60" a="1"/>
  <c r="DL39" i="60"/>
  <c r="DL39" i="60" a="1"/>
  <c r="DK39" i="60"/>
  <c r="DK39" i="60" a="1"/>
  <c r="DJ39" i="60" a="1"/>
  <c r="DJ39" i="60" s="1"/>
  <c r="DI39" i="60"/>
  <c r="DI39" i="60" a="1"/>
  <c r="DH39" i="60"/>
  <c r="DH39" i="60" a="1"/>
  <c r="DG39" i="60"/>
  <c r="DG39" i="60" a="1"/>
  <c r="DF39" i="60" a="1"/>
  <c r="DF39" i="60" s="1"/>
  <c r="DE39" i="60"/>
  <c r="DE39" i="60" a="1"/>
  <c r="DD39" i="60"/>
  <c r="DD39" i="60" a="1"/>
  <c r="DC39" i="60"/>
  <c r="DC39" i="60" a="1"/>
  <c r="DB39" i="60" a="1"/>
  <c r="DB39" i="60" s="1"/>
  <c r="DA39" i="60"/>
  <c r="DA39" i="60" a="1"/>
  <c r="CZ39" i="60"/>
  <c r="CZ39" i="60" a="1"/>
  <c r="CY39" i="60"/>
  <c r="CY39" i="60" a="1"/>
  <c r="CX39" i="60" a="1"/>
  <c r="CX39" i="60" s="1"/>
  <c r="CW39" i="60"/>
  <c r="CW39" i="60" a="1"/>
  <c r="CV39" i="60"/>
  <c r="CV39" i="60" a="1"/>
  <c r="CU39" i="60"/>
  <c r="CU39" i="60" a="1"/>
  <c r="CT39" i="60" a="1"/>
  <c r="CT39" i="60" s="1"/>
  <c r="CS39" i="60"/>
  <c r="CS39" i="60" a="1"/>
  <c r="CR39" i="60" a="1"/>
  <c r="CR39" i="60" s="1"/>
  <c r="CQ39" i="60"/>
  <c r="CQ39" i="60" a="1"/>
  <c r="CP39" i="60" a="1"/>
  <c r="CP39" i="60" s="1"/>
  <c r="CO39" i="60"/>
  <c r="CO39" i="60" a="1"/>
  <c r="CN39" i="60" a="1"/>
  <c r="CN39" i="60" s="1"/>
  <c r="CM39" i="60"/>
  <c r="CM39" i="60" a="1"/>
  <c r="CL39" i="60" a="1"/>
  <c r="CL39" i="60" s="1"/>
  <c r="CK39" i="60"/>
  <c r="CK39" i="60" a="1"/>
  <c r="CJ39" i="60" a="1"/>
  <c r="CJ39" i="60" s="1"/>
  <c r="CI39" i="60"/>
  <c r="CI39" i="60" a="1"/>
  <c r="CH39" i="60" a="1"/>
  <c r="CH39" i="60" s="1"/>
  <c r="CG39" i="60"/>
  <c r="CG39" i="60" a="1"/>
  <c r="CF39" i="60" a="1"/>
  <c r="CF39" i="60" s="1"/>
  <c r="CE39" i="60"/>
  <c r="CE39" i="60" a="1"/>
  <c r="CD39" i="60" a="1"/>
  <c r="CD39" i="60" s="1"/>
  <c r="CC39" i="60" a="1"/>
  <c r="CC39" i="60" s="1"/>
  <c r="CB39" i="60" a="1"/>
  <c r="CB39" i="60" s="1"/>
  <c r="CA39" i="60"/>
  <c r="CA39" i="60" a="1"/>
  <c r="BZ39" i="60" a="1"/>
  <c r="BZ39" i="60" s="1"/>
  <c r="BY39" i="60" a="1"/>
  <c r="BY39" i="60" s="1"/>
  <c r="BX39" i="60" a="1"/>
  <c r="BX39" i="60" s="1"/>
  <c r="BW39" i="60"/>
  <c r="BW39" i="60" a="1"/>
  <c r="BV39" i="60" a="1"/>
  <c r="BV39" i="60" s="1"/>
  <c r="BU39" i="60" a="1"/>
  <c r="BU39" i="60" s="1"/>
  <c r="BT39" i="60" a="1"/>
  <c r="BT39" i="60" s="1"/>
  <c r="BS39" i="60"/>
  <c r="BS39" i="60" a="1"/>
  <c r="BR39" i="60" a="1"/>
  <c r="BR39" i="60" s="1"/>
  <c r="BQ39" i="60" a="1"/>
  <c r="BQ39" i="60" s="1"/>
  <c r="BP39" i="60" a="1"/>
  <c r="BP39" i="60" s="1"/>
  <c r="BO39" i="60"/>
  <c r="BO39" i="60" a="1"/>
  <c r="BN39" i="60" a="1"/>
  <c r="BN39" i="60" s="1"/>
  <c r="BM39" i="60" a="1"/>
  <c r="BM39" i="60" s="1"/>
  <c r="BL39" i="60" a="1"/>
  <c r="BL39" i="60" s="1"/>
  <c r="BK39" i="60"/>
  <c r="BK39" i="60" a="1"/>
  <c r="BJ39" i="60" a="1"/>
  <c r="BJ39" i="60" s="1"/>
  <c r="BI39" i="60" a="1"/>
  <c r="BI39" i="60" s="1"/>
  <c r="BH39" i="60" a="1"/>
  <c r="BH39" i="60" s="1"/>
  <c r="BG39" i="60"/>
  <c r="BG39" i="60" a="1"/>
  <c r="BF39" i="60" a="1"/>
  <c r="BF39" i="60" s="1"/>
  <c r="BE39" i="60" a="1"/>
  <c r="BE39" i="60" s="1"/>
  <c r="BD39" i="60" a="1"/>
  <c r="BD39" i="60" s="1"/>
  <c r="BC39" i="60"/>
  <c r="BC39" i="60" a="1"/>
  <c r="BB39" i="60" a="1"/>
  <c r="BB39" i="60" s="1"/>
  <c r="BA39" i="60" a="1"/>
  <c r="BA39" i="60" s="1"/>
  <c r="AZ39" i="60" a="1"/>
  <c r="AZ39" i="60" s="1"/>
  <c r="AY39" i="60"/>
  <c r="AY39" i="60" a="1"/>
  <c r="AX39" i="60" a="1"/>
  <c r="AX39" i="60" s="1"/>
  <c r="AW39" i="60" a="1"/>
  <c r="AW39" i="60" s="1"/>
  <c r="AV39" i="60" a="1"/>
  <c r="AV39" i="60" s="1"/>
  <c r="AU39" i="60"/>
  <c r="AU39" i="60" a="1"/>
  <c r="AT39" i="60" a="1"/>
  <c r="AT39" i="60" s="1"/>
  <c r="AS39" i="60" a="1"/>
  <c r="AS39" i="60" s="1"/>
  <c r="AR39" i="60" a="1"/>
  <c r="AR39" i="60" s="1"/>
  <c r="AQ39" i="60"/>
  <c r="AQ39" i="60" a="1"/>
  <c r="AP39" i="60" a="1"/>
  <c r="AP39" i="60" s="1"/>
  <c r="AO39" i="60" a="1"/>
  <c r="AO39" i="60" s="1"/>
  <c r="AN39" i="60" a="1"/>
  <c r="AN39" i="60" s="1"/>
  <c r="AM39" i="60"/>
  <c r="AM39" i="60" a="1"/>
  <c r="AL39" i="60" a="1"/>
  <c r="AL39" i="60" s="1"/>
  <c r="AK39" i="60" a="1"/>
  <c r="AK39" i="60" s="1"/>
  <c r="AJ39" i="60" a="1"/>
  <c r="AJ39" i="60" s="1"/>
  <c r="AI39" i="60" a="1"/>
  <c r="AI39" i="60" s="1"/>
  <c r="AH39" i="60" a="1"/>
  <c r="AH39" i="60" s="1"/>
  <c r="AG39" i="60" a="1"/>
  <c r="AG39" i="60" s="1"/>
  <c r="AF39" i="60" a="1"/>
  <c r="AF39" i="60" s="1"/>
  <c r="AE39" i="60" a="1"/>
  <c r="AE39" i="60" s="1"/>
  <c r="AD39" i="60" a="1"/>
  <c r="AD39" i="60" s="1"/>
  <c r="AC39" i="60" a="1"/>
  <c r="AC39" i="60" s="1"/>
  <c r="AB39" i="60" a="1"/>
  <c r="AB39" i="60" s="1"/>
  <c r="AA39" i="60" a="1"/>
  <c r="AA39" i="60" s="1"/>
  <c r="Z39" i="60" a="1"/>
  <c r="Z39" i="60" s="1"/>
  <c r="Y39" i="60" a="1"/>
  <c r="Y39" i="60" s="1"/>
  <c r="X39" i="60" a="1"/>
  <c r="X39" i="60" s="1"/>
  <c r="W39" i="60" a="1"/>
  <c r="W39" i="60" s="1"/>
  <c r="V39" i="60" a="1"/>
  <c r="V39" i="60" s="1"/>
  <c r="U39" i="60" a="1"/>
  <c r="U39" i="60" s="1"/>
  <c r="T39" i="60" a="1"/>
  <c r="T39" i="60" s="1"/>
  <c r="S39" i="60" a="1"/>
  <c r="S39" i="60" s="1"/>
  <c r="R39" i="60" a="1"/>
  <c r="R39" i="60" s="1"/>
  <c r="Q39" i="60" a="1"/>
  <c r="Q39" i="60" s="1"/>
  <c r="P39" i="60" a="1"/>
  <c r="P39" i="60" s="1"/>
  <c r="O39" i="60" a="1"/>
  <c r="O39" i="60" s="1"/>
  <c r="N39" i="60" a="1"/>
  <c r="N39" i="60" s="1"/>
  <c r="M39" i="60" a="1"/>
  <c r="M39" i="60" s="1"/>
  <c r="L39" i="60" a="1"/>
  <c r="L39" i="60" s="1"/>
  <c r="K39" i="60" a="1"/>
  <c r="K39" i="60" s="1"/>
  <c r="J39" i="60" a="1"/>
  <c r="J39" i="60" s="1"/>
  <c r="I39" i="60" a="1"/>
  <c r="I39" i="60" s="1"/>
  <c r="H39" i="60" a="1"/>
  <c r="H39" i="60" s="1"/>
  <c r="G39" i="60" a="1"/>
  <c r="G39" i="60" s="1"/>
  <c r="F39" i="60" a="1"/>
  <c r="F39" i="60" s="1"/>
  <c r="E39" i="60" a="1"/>
  <c r="E39" i="60" s="1"/>
  <c r="D39" i="60" a="1"/>
  <c r="D39" i="60" s="1"/>
  <c r="C39" i="60" a="1"/>
  <c r="C39" i="60" s="1"/>
  <c r="B39" i="60" a="1"/>
  <c r="B39" i="60" s="1"/>
  <c r="FR39" i="60" s="1"/>
  <c r="FP38" i="60"/>
  <c r="FP38" i="60" a="1"/>
  <c r="FO38" i="60"/>
  <c r="FO38" i="60" a="1"/>
  <c r="FN38" i="60"/>
  <c r="FN38" i="60" a="1"/>
  <c r="FM38" i="60"/>
  <c r="FM38" i="60" a="1"/>
  <c r="FL38" i="60"/>
  <c r="FL38" i="60" a="1"/>
  <c r="FK38" i="60"/>
  <c r="FK38" i="60" a="1"/>
  <c r="FJ38" i="60"/>
  <c r="FJ38" i="60" a="1"/>
  <c r="FI38" i="60"/>
  <c r="FI38" i="60" a="1"/>
  <c r="FH38" i="60"/>
  <c r="FH38" i="60" a="1"/>
  <c r="FG38" i="60"/>
  <c r="FG38" i="60" a="1"/>
  <c r="FF38" i="60"/>
  <c r="FF38" i="60" a="1"/>
  <c r="FE38" i="60"/>
  <c r="FE38" i="60" a="1"/>
  <c r="FD38" i="60"/>
  <c r="FD38" i="60" a="1"/>
  <c r="FC38" i="60"/>
  <c r="FC38" i="60" a="1"/>
  <c r="FB38" i="60"/>
  <c r="FB38" i="60" a="1"/>
  <c r="FA38" i="60"/>
  <c r="FA38" i="60" a="1"/>
  <c r="EZ38" i="60"/>
  <c r="EZ38" i="60" a="1"/>
  <c r="EY38" i="60"/>
  <c r="EY38" i="60" a="1"/>
  <c r="EX38" i="60"/>
  <c r="EX38" i="60" a="1"/>
  <c r="EW38" i="60"/>
  <c r="EW38" i="60" a="1"/>
  <c r="EV38" i="60"/>
  <c r="EV38" i="60" a="1"/>
  <c r="EU38" i="60"/>
  <c r="EU38" i="60" a="1"/>
  <c r="ET38" i="60"/>
  <c r="ET38" i="60" a="1"/>
  <c r="ES38" i="60"/>
  <c r="ES38" i="60" a="1"/>
  <c r="ER38" i="60"/>
  <c r="ER38" i="60" a="1"/>
  <c r="EQ38" i="60"/>
  <c r="EQ38" i="60" a="1"/>
  <c r="EP38" i="60"/>
  <c r="EP38" i="60" a="1"/>
  <c r="EO38" i="60"/>
  <c r="EO38" i="60" a="1"/>
  <c r="EN38" i="60"/>
  <c r="EN38" i="60" a="1"/>
  <c r="EM38" i="60"/>
  <c r="EM38" i="60" a="1"/>
  <c r="EL38" i="60"/>
  <c r="EL38" i="60" a="1"/>
  <c r="EK38" i="60"/>
  <c r="EK38" i="60" a="1"/>
  <c r="EJ38" i="60"/>
  <c r="EJ38" i="60" a="1"/>
  <c r="EI38" i="60"/>
  <c r="EI38" i="60" a="1"/>
  <c r="EH38" i="60"/>
  <c r="EH38" i="60" a="1"/>
  <c r="EG38" i="60"/>
  <c r="EG38" i="60" a="1"/>
  <c r="EF38" i="60"/>
  <c r="EF38" i="60" a="1"/>
  <c r="EE38" i="60"/>
  <c r="EE38" i="60" a="1"/>
  <c r="ED38" i="60"/>
  <c r="ED38" i="60" a="1"/>
  <c r="EC38" i="60"/>
  <c r="EC38" i="60" a="1"/>
  <c r="EB38" i="60"/>
  <c r="EB38" i="60" a="1"/>
  <c r="EA38" i="60"/>
  <c r="EA38" i="60" a="1"/>
  <c r="DZ38" i="60"/>
  <c r="DZ38" i="60" a="1"/>
  <c r="DY38" i="60"/>
  <c r="DY38" i="60" a="1"/>
  <c r="DX38" i="60"/>
  <c r="DX38" i="60" a="1"/>
  <c r="DW38" i="60" a="1"/>
  <c r="DW38" i="60" s="1"/>
  <c r="DV38" i="60"/>
  <c r="DV38" i="60" a="1"/>
  <c r="DU38" i="60"/>
  <c r="DU38" i="60" a="1"/>
  <c r="DT38" i="60"/>
  <c r="DT38" i="60" a="1"/>
  <c r="DS38" i="60" a="1"/>
  <c r="DS38" i="60" s="1"/>
  <c r="DR38" i="60"/>
  <c r="DR38" i="60" a="1"/>
  <c r="DQ38" i="60"/>
  <c r="DQ38" i="60" a="1"/>
  <c r="DP38" i="60"/>
  <c r="DP38" i="60" a="1"/>
  <c r="DO38" i="60" a="1"/>
  <c r="DO38" i="60" s="1"/>
  <c r="DN38" i="60"/>
  <c r="DN38" i="60" a="1"/>
  <c r="DM38" i="60"/>
  <c r="DM38" i="60" a="1"/>
  <c r="DL38" i="60"/>
  <c r="DL38" i="60" a="1"/>
  <c r="DK38" i="60" a="1"/>
  <c r="DK38" i="60" s="1"/>
  <c r="DJ38" i="60"/>
  <c r="DJ38" i="60" a="1"/>
  <c r="DI38" i="60"/>
  <c r="DI38" i="60" a="1"/>
  <c r="DH38" i="60"/>
  <c r="DH38" i="60" a="1"/>
  <c r="DG38" i="60" a="1"/>
  <c r="DG38" i="60" s="1"/>
  <c r="DF38" i="60"/>
  <c r="DF38" i="60" a="1"/>
  <c r="DE38" i="60"/>
  <c r="DE38" i="60" a="1"/>
  <c r="DD38" i="60"/>
  <c r="DD38" i="60" a="1"/>
  <c r="DC38" i="60" a="1"/>
  <c r="DC38" i="60" s="1"/>
  <c r="DB38" i="60"/>
  <c r="DB38" i="60" a="1"/>
  <c r="DA38" i="60"/>
  <c r="DA38" i="60" a="1"/>
  <c r="CZ38" i="60"/>
  <c r="CZ38" i="60" a="1"/>
  <c r="CY38" i="60" a="1"/>
  <c r="CY38" i="60" s="1"/>
  <c r="CX38" i="60"/>
  <c r="CX38" i="60" a="1"/>
  <c r="CW38" i="60"/>
  <c r="CW38" i="60" a="1"/>
  <c r="CV38" i="60"/>
  <c r="CV38" i="60" a="1"/>
  <c r="CU38" i="60" a="1"/>
  <c r="CU38" i="60" s="1"/>
  <c r="CT38" i="60"/>
  <c r="CT38" i="60" a="1"/>
  <c r="CS38" i="60"/>
  <c r="CS38" i="60" a="1"/>
  <c r="CR38" i="60"/>
  <c r="CR38" i="60" a="1"/>
  <c r="CQ38" i="60" a="1"/>
  <c r="CQ38" i="60" s="1"/>
  <c r="CP38" i="60" a="1"/>
  <c r="CP38" i="60" s="1"/>
  <c r="CO38" i="60"/>
  <c r="CO38" i="60" a="1"/>
  <c r="CN38" i="60"/>
  <c r="CN38" i="60" a="1"/>
  <c r="CM38" i="60" a="1"/>
  <c r="CM38" i="60" s="1"/>
  <c r="CL38" i="60" a="1"/>
  <c r="CL38" i="60" s="1"/>
  <c r="CK38" i="60"/>
  <c r="CK38" i="60" a="1"/>
  <c r="CJ38" i="60"/>
  <c r="CJ38" i="60" a="1"/>
  <c r="CI38" i="60" a="1"/>
  <c r="CI38" i="60" s="1"/>
  <c r="CH38" i="60" a="1"/>
  <c r="CH38" i="60" s="1"/>
  <c r="CG38" i="60"/>
  <c r="CG38" i="60" a="1"/>
  <c r="CF38" i="60"/>
  <c r="CF38" i="60" a="1"/>
  <c r="CE38" i="60" a="1"/>
  <c r="CE38" i="60" s="1"/>
  <c r="CD38" i="60" a="1"/>
  <c r="CD38" i="60" s="1"/>
  <c r="CC38" i="60"/>
  <c r="CC38" i="60" a="1"/>
  <c r="CB38" i="60"/>
  <c r="CB38" i="60" a="1"/>
  <c r="CA38" i="60" a="1"/>
  <c r="CA38" i="60" s="1"/>
  <c r="BZ38" i="60" a="1"/>
  <c r="BZ38" i="60" s="1"/>
  <c r="BY38" i="60"/>
  <c r="BY38" i="60" a="1"/>
  <c r="BX38" i="60"/>
  <c r="BX38" i="60" a="1"/>
  <c r="BW38" i="60" a="1"/>
  <c r="BW38" i="60" s="1"/>
  <c r="BV38" i="60" a="1"/>
  <c r="BV38" i="60" s="1"/>
  <c r="BU38" i="60" a="1"/>
  <c r="BU38" i="60" s="1"/>
  <c r="BT38" i="60" a="1"/>
  <c r="BT38" i="60" s="1"/>
  <c r="BS38" i="60" a="1"/>
  <c r="BS38" i="60" s="1"/>
  <c r="BR38" i="60" a="1"/>
  <c r="BR38" i="60" s="1"/>
  <c r="BQ38" i="60" a="1"/>
  <c r="BQ38" i="60" s="1"/>
  <c r="BP38" i="60" a="1"/>
  <c r="BP38" i="60" s="1"/>
  <c r="BO38" i="60" a="1"/>
  <c r="BO38" i="60" s="1"/>
  <c r="BN38" i="60" a="1"/>
  <c r="BN38" i="60" s="1"/>
  <c r="BM38" i="60" a="1"/>
  <c r="BM38" i="60" s="1"/>
  <c r="BL38" i="60" a="1"/>
  <c r="BL38" i="60" s="1"/>
  <c r="BK38" i="60" a="1"/>
  <c r="BK38" i="60" s="1"/>
  <c r="BJ38" i="60" a="1"/>
  <c r="BJ38" i="60" s="1"/>
  <c r="BI38" i="60" a="1"/>
  <c r="BI38" i="60" s="1"/>
  <c r="BH38" i="60" a="1"/>
  <c r="BH38" i="60" s="1"/>
  <c r="BG38" i="60" a="1"/>
  <c r="BG38" i="60" s="1"/>
  <c r="BF38" i="60" a="1"/>
  <c r="BF38" i="60" s="1"/>
  <c r="BE38" i="60" a="1"/>
  <c r="BE38" i="60" s="1"/>
  <c r="BD38" i="60" a="1"/>
  <c r="BD38" i="60" s="1"/>
  <c r="BC38" i="60" a="1"/>
  <c r="BC38" i="60" s="1"/>
  <c r="BB38" i="60" a="1"/>
  <c r="BB38" i="60" s="1"/>
  <c r="BA38" i="60" a="1"/>
  <c r="BA38" i="60" s="1"/>
  <c r="AZ38" i="60" a="1"/>
  <c r="AZ38" i="60" s="1"/>
  <c r="AY38" i="60" a="1"/>
  <c r="AY38" i="60" s="1"/>
  <c r="AX38" i="60" a="1"/>
  <c r="AX38" i="60" s="1"/>
  <c r="AW38" i="60" a="1"/>
  <c r="AW38" i="60" s="1"/>
  <c r="AV38" i="60" a="1"/>
  <c r="AV38" i="60" s="1"/>
  <c r="AU38" i="60" a="1"/>
  <c r="AU38" i="60" s="1"/>
  <c r="AT38" i="60" a="1"/>
  <c r="AT38" i="60" s="1"/>
  <c r="AS38" i="60" a="1"/>
  <c r="AS38" i="60" s="1"/>
  <c r="AR38" i="60" a="1"/>
  <c r="AR38" i="60" s="1"/>
  <c r="AQ38" i="60" a="1"/>
  <c r="AQ38" i="60" s="1"/>
  <c r="AP38" i="60" a="1"/>
  <c r="AP38" i="60" s="1"/>
  <c r="AO38" i="60" a="1"/>
  <c r="AO38" i="60" s="1"/>
  <c r="AN38" i="60" a="1"/>
  <c r="AN38" i="60" s="1"/>
  <c r="AM38" i="60" a="1"/>
  <c r="AM38" i="60" s="1"/>
  <c r="AL38" i="60" a="1"/>
  <c r="AL38" i="60" s="1"/>
  <c r="AK38" i="60" a="1"/>
  <c r="AK38" i="60" s="1"/>
  <c r="AJ38" i="60" a="1"/>
  <c r="AJ38" i="60" s="1"/>
  <c r="AI38" i="60" a="1"/>
  <c r="AI38" i="60" s="1"/>
  <c r="AH38" i="60" a="1"/>
  <c r="AH38" i="60" s="1"/>
  <c r="AG38" i="60" a="1"/>
  <c r="AG38" i="60" s="1"/>
  <c r="AF38" i="60" a="1"/>
  <c r="AF38" i="60" s="1"/>
  <c r="AE38" i="60" a="1"/>
  <c r="AE38" i="60" s="1"/>
  <c r="AD38" i="60" a="1"/>
  <c r="AD38" i="60" s="1"/>
  <c r="AC38" i="60" a="1"/>
  <c r="AC38" i="60" s="1"/>
  <c r="AB38" i="60" a="1"/>
  <c r="AB38" i="60" s="1"/>
  <c r="AA38" i="60" a="1"/>
  <c r="AA38" i="60" s="1"/>
  <c r="Z38" i="60" a="1"/>
  <c r="Z38" i="60" s="1"/>
  <c r="Y38" i="60" a="1"/>
  <c r="Y38" i="60" s="1"/>
  <c r="X38" i="60" a="1"/>
  <c r="X38" i="60" s="1"/>
  <c r="W38" i="60" a="1"/>
  <c r="W38" i="60" s="1"/>
  <c r="V38" i="60" a="1"/>
  <c r="V38" i="60" s="1"/>
  <c r="U38" i="60" a="1"/>
  <c r="U38" i="60" s="1"/>
  <c r="T38" i="60" a="1"/>
  <c r="T38" i="60" s="1"/>
  <c r="S38" i="60" a="1"/>
  <c r="S38" i="60" s="1"/>
  <c r="R38" i="60" a="1"/>
  <c r="R38" i="60" s="1"/>
  <c r="Q38" i="60" a="1"/>
  <c r="Q38" i="60" s="1"/>
  <c r="P38" i="60" a="1"/>
  <c r="P38" i="60" s="1"/>
  <c r="O38" i="60" a="1"/>
  <c r="O38" i="60" s="1"/>
  <c r="N38" i="60" a="1"/>
  <c r="N38" i="60" s="1"/>
  <c r="M38" i="60" a="1"/>
  <c r="M38" i="60" s="1"/>
  <c r="L38" i="60" a="1"/>
  <c r="L38" i="60" s="1"/>
  <c r="K38" i="60" a="1"/>
  <c r="K38" i="60" s="1"/>
  <c r="J38" i="60" a="1"/>
  <c r="J38" i="60" s="1"/>
  <c r="I38" i="60" a="1"/>
  <c r="I38" i="60" s="1"/>
  <c r="H38" i="60" a="1"/>
  <c r="H38" i="60" s="1"/>
  <c r="G38" i="60" a="1"/>
  <c r="G38" i="60" s="1"/>
  <c r="F38" i="60" a="1"/>
  <c r="F38" i="60" s="1"/>
  <c r="E38" i="60" a="1"/>
  <c r="E38" i="60" s="1"/>
  <c r="D38" i="60" a="1"/>
  <c r="D38" i="60" s="1"/>
  <c r="C38" i="60" a="1"/>
  <c r="C38" i="60" s="1"/>
  <c r="B38" i="60" a="1"/>
  <c r="B38" i="60" s="1"/>
  <c r="FP37" i="60"/>
  <c r="FP37" i="60" a="1"/>
  <c r="FO37" i="60"/>
  <c r="FO37" i="60" a="1"/>
  <c r="FN37" i="60"/>
  <c r="FN37" i="60" a="1"/>
  <c r="FM37" i="60"/>
  <c r="FM37" i="60" a="1"/>
  <c r="FL37" i="60"/>
  <c r="FL37" i="60" a="1"/>
  <c r="FK37" i="60"/>
  <c r="FK37" i="60" a="1"/>
  <c r="FJ37" i="60"/>
  <c r="FJ37" i="60" a="1"/>
  <c r="FI37" i="60"/>
  <c r="FI37" i="60" a="1"/>
  <c r="FH37" i="60"/>
  <c r="FH37" i="60" a="1"/>
  <c r="FG37" i="60"/>
  <c r="FG37" i="60" a="1"/>
  <c r="FF37" i="60"/>
  <c r="FF37" i="60" a="1"/>
  <c r="FE37" i="60"/>
  <c r="FE37" i="60" a="1"/>
  <c r="FD37" i="60"/>
  <c r="FD37" i="60" a="1"/>
  <c r="FC37" i="60"/>
  <c r="FC37" i="60" a="1"/>
  <c r="FB37" i="60"/>
  <c r="FB37" i="60" a="1"/>
  <c r="FA37" i="60"/>
  <c r="FA37" i="60" a="1"/>
  <c r="EZ37" i="60"/>
  <c r="EZ37" i="60" a="1"/>
  <c r="EY37" i="60"/>
  <c r="EY37" i="60" a="1"/>
  <c r="EX37" i="60"/>
  <c r="EX37" i="60" a="1"/>
  <c r="EW37" i="60"/>
  <c r="EW37" i="60" a="1"/>
  <c r="EV37" i="60"/>
  <c r="EV37" i="60" a="1"/>
  <c r="EU37" i="60"/>
  <c r="EU37" i="60" a="1"/>
  <c r="ET37" i="60"/>
  <c r="ET37" i="60" a="1"/>
  <c r="ES37" i="60"/>
  <c r="ES37" i="60" a="1"/>
  <c r="ER37" i="60"/>
  <c r="ER37" i="60" a="1"/>
  <c r="EQ37" i="60"/>
  <c r="EQ37" i="60" a="1"/>
  <c r="EP37" i="60"/>
  <c r="EP37" i="60" a="1"/>
  <c r="EO37" i="60"/>
  <c r="EO37" i="60" a="1"/>
  <c r="EN37" i="60"/>
  <c r="EN37" i="60" a="1"/>
  <c r="EM37" i="60"/>
  <c r="EM37" i="60" a="1"/>
  <c r="EL37" i="60"/>
  <c r="EL37" i="60" a="1"/>
  <c r="EK37" i="60"/>
  <c r="EK37" i="60" a="1"/>
  <c r="EJ37" i="60"/>
  <c r="EJ37" i="60" a="1"/>
  <c r="EI37" i="60"/>
  <c r="EI37" i="60" a="1"/>
  <c r="EH37" i="60"/>
  <c r="EH37" i="60" a="1"/>
  <c r="EG37" i="60"/>
  <c r="EG37" i="60" a="1"/>
  <c r="EF37" i="60"/>
  <c r="EF37" i="60" a="1"/>
  <c r="EE37" i="60"/>
  <c r="EE37" i="60" a="1"/>
  <c r="ED37" i="60"/>
  <c r="ED37" i="60" a="1"/>
  <c r="EC37" i="60"/>
  <c r="EC37" i="60" a="1"/>
  <c r="EB37" i="60"/>
  <c r="EB37" i="60" a="1"/>
  <c r="EA37" i="60"/>
  <c r="EA37" i="60" a="1"/>
  <c r="DZ37" i="60"/>
  <c r="DZ37" i="60" a="1"/>
  <c r="DY37" i="60"/>
  <c r="DY37" i="60" a="1"/>
  <c r="DX37" i="60"/>
  <c r="DX37" i="60" a="1"/>
  <c r="DW37" i="60"/>
  <c r="DW37" i="60" a="1"/>
  <c r="DV37" i="60"/>
  <c r="DV37" i="60" a="1"/>
  <c r="DU37" i="60"/>
  <c r="DU37" i="60" a="1"/>
  <c r="DT37" i="60"/>
  <c r="DT37" i="60" a="1"/>
  <c r="DS37" i="60"/>
  <c r="DS37" i="60" a="1"/>
  <c r="DR37" i="60"/>
  <c r="DR37" i="60" a="1"/>
  <c r="DQ37" i="60"/>
  <c r="DQ37" i="60" a="1"/>
  <c r="DP37" i="60"/>
  <c r="DP37" i="60" a="1"/>
  <c r="DO37" i="60"/>
  <c r="DO37" i="60" a="1"/>
  <c r="DN37" i="60"/>
  <c r="DN37" i="60" a="1"/>
  <c r="DM37" i="60" a="1"/>
  <c r="DM37" i="60" s="1"/>
  <c r="DL37" i="60"/>
  <c r="DL37" i="60" a="1"/>
  <c r="DK37" i="60"/>
  <c r="DK37" i="60" a="1"/>
  <c r="DJ37" i="60"/>
  <c r="DJ37" i="60" a="1"/>
  <c r="DI37" i="60" a="1"/>
  <c r="DI37" i="60" s="1"/>
  <c r="DH37" i="60"/>
  <c r="DH37" i="60" a="1"/>
  <c r="DG37" i="60"/>
  <c r="DG37" i="60" a="1"/>
  <c r="DF37" i="60"/>
  <c r="DF37" i="60" a="1"/>
  <c r="DE37" i="60" a="1"/>
  <c r="DE37" i="60" s="1"/>
  <c r="DD37" i="60"/>
  <c r="DD37" i="60" a="1"/>
  <c r="DC37" i="60"/>
  <c r="DC37" i="60" a="1"/>
  <c r="DB37" i="60"/>
  <c r="DB37" i="60" a="1"/>
  <c r="DA37" i="60" a="1"/>
  <c r="DA37" i="60" s="1"/>
  <c r="CZ37" i="60"/>
  <c r="CZ37" i="60" a="1"/>
  <c r="CY37" i="60"/>
  <c r="CY37" i="60" a="1"/>
  <c r="CX37" i="60"/>
  <c r="CX37" i="60" a="1"/>
  <c r="CW37" i="60" a="1"/>
  <c r="CW37" i="60" s="1"/>
  <c r="CV37" i="60"/>
  <c r="CV37" i="60" a="1"/>
  <c r="CU37" i="60"/>
  <c r="CU37" i="60" a="1"/>
  <c r="CT37" i="60"/>
  <c r="CT37" i="60" a="1"/>
  <c r="CS37" i="60" a="1"/>
  <c r="CS37" i="60" s="1"/>
  <c r="CR37" i="60"/>
  <c r="CR37" i="60" a="1"/>
  <c r="CQ37" i="60"/>
  <c r="CQ37" i="60" a="1"/>
  <c r="CP37" i="60"/>
  <c r="CP37" i="60" a="1"/>
  <c r="CO37" i="60" a="1"/>
  <c r="CO37" i="60" s="1"/>
  <c r="CN37" i="60"/>
  <c r="CN37" i="60" a="1"/>
  <c r="CM37" i="60" a="1"/>
  <c r="CM37" i="60" s="1"/>
  <c r="CL37" i="60"/>
  <c r="CL37" i="60" a="1"/>
  <c r="CK37" i="60" a="1"/>
  <c r="CK37" i="60" s="1"/>
  <c r="CJ37" i="60" a="1"/>
  <c r="CJ37" i="60" s="1"/>
  <c r="CI37" i="60" a="1"/>
  <c r="CI37" i="60" s="1"/>
  <c r="CH37" i="60"/>
  <c r="CH37" i="60" a="1"/>
  <c r="CG37" i="60" a="1"/>
  <c r="CG37" i="60" s="1"/>
  <c r="CF37" i="60" a="1"/>
  <c r="CF37" i="60" s="1"/>
  <c r="CE37" i="60" a="1"/>
  <c r="CE37" i="60" s="1"/>
  <c r="CD37" i="60"/>
  <c r="CD37" i="60" a="1"/>
  <c r="CC37" i="60" a="1"/>
  <c r="CC37" i="60" s="1"/>
  <c r="CB37" i="60" a="1"/>
  <c r="CB37" i="60" s="1"/>
  <c r="CA37" i="60" a="1"/>
  <c r="CA37" i="60" s="1"/>
  <c r="BZ37" i="60"/>
  <c r="BZ37" i="60" a="1"/>
  <c r="BY37" i="60" a="1"/>
  <c r="BY37" i="60" s="1"/>
  <c r="BX37" i="60" a="1"/>
  <c r="BX37" i="60" s="1"/>
  <c r="BW37" i="60" a="1"/>
  <c r="BW37" i="60" s="1"/>
  <c r="BV37" i="60"/>
  <c r="BV37" i="60" a="1"/>
  <c r="BU37" i="60" a="1"/>
  <c r="BU37" i="60" s="1"/>
  <c r="BT37" i="60" a="1"/>
  <c r="BT37" i="60" s="1"/>
  <c r="BS37" i="60" a="1"/>
  <c r="BS37" i="60" s="1"/>
  <c r="BR37" i="60"/>
  <c r="BR37" i="60" a="1"/>
  <c r="BQ37" i="60" a="1"/>
  <c r="BQ37" i="60" s="1"/>
  <c r="BP37" i="60" a="1"/>
  <c r="BP37" i="60" s="1"/>
  <c r="BO37" i="60" a="1"/>
  <c r="BO37" i="60" s="1"/>
  <c r="BN37" i="60"/>
  <c r="BN37" i="60" a="1"/>
  <c r="BM37" i="60" a="1"/>
  <c r="BM37" i="60" s="1"/>
  <c r="BL37" i="60" a="1"/>
  <c r="BL37" i="60" s="1"/>
  <c r="BK37" i="60" a="1"/>
  <c r="BK37" i="60" s="1"/>
  <c r="BJ37" i="60"/>
  <c r="BJ37" i="60" a="1"/>
  <c r="BI37" i="60" a="1"/>
  <c r="BI37" i="60" s="1"/>
  <c r="BH37" i="60" a="1"/>
  <c r="BH37" i="60" s="1"/>
  <c r="BG37" i="60" a="1"/>
  <c r="BG37" i="60" s="1"/>
  <c r="BF37" i="60"/>
  <c r="BF37" i="60" a="1"/>
  <c r="BE37" i="60" a="1"/>
  <c r="BE37" i="60" s="1"/>
  <c r="BD37" i="60" a="1"/>
  <c r="BD37" i="60" s="1"/>
  <c r="BC37" i="60" a="1"/>
  <c r="BC37" i="60" s="1"/>
  <c r="BB37" i="60"/>
  <c r="BB37" i="60" a="1"/>
  <c r="BA37" i="60" a="1"/>
  <c r="BA37" i="60" s="1"/>
  <c r="AZ37" i="60" a="1"/>
  <c r="AZ37" i="60" s="1"/>
  <c r="AY37" i="60" a="1"/>
  <c r="AY37" i="60" s="1"/>
  <c r="AX37" i="60"/>
  <c r="AX37" i="60" a="1"/>
  <c r="AW37" i="60" a="1"/>
  <c r="AW37" i="60" s="1"/>
  <c r="AV37" i="60" a="1"/>
  <c r="AV37" i="60" s="1"/>
  <c r="AU37" i="60" a="1"/>
  <c r="AU37" i="60" s="1"/>
  <c r="AT37" i="60" a="1"/>
  <c r="AT37" i="60" s="1"/>
  <c r="AS37" i="60" a="1"/>
  <c r="AS37" i="60" s="1"/>
  <c r="AR37" i="60" a="1"/>
  <c r="AR37" i="60" s="1"/>
  <c r="AQ37" i="60" a="1"/>
  <c r="AQ37" i="60" s="1"/>
  <c r="AP37" i="60" a="1"/>
  <c r="AP37" i="60" s="1"/>
  <c r="AO37" i="60" a="1"/>
  <c r="AO37" i="60" s="1"/>
  <c r="AN37" i="60" a="1"/>
  <c r="AN37" i="60" s="1"/>
  <c r="AM37" i="60" a="1"/>
  <c r="AM37" i="60" s="1"/>
  <c r="AL37" i="60" a="1"/>
  <c r="AL37" i="60" s="1"/>
  <c r="AK37" i="60" a="1"/>
  <c r="AK37" i="60" s="1"/>
  <c r="AJ37" i="60" a="1"/>
  <c r="AJ37" i="60" s="1"/>
  <c r="AI37" i="60" a="1"/>
  <c r="AI37" i="60" s="1"/>
  <c r="AH37" i="60" a="1"/>
  <c r="AH37" i="60" s="1"/>
  <c r="AG37" i="60" a="1"/>
  <c r="AG37" i="60" s="1"/>
  <c r="AF37" i="60" a="1"/>
  <c r="AF37" i="60" s="1"/>
  <c r="AE37" i="60" a="1"/>
  <c r="AE37" i="60" s="1"/>
  <c r="AD37" i="60" a="1"/>
  <c r="AD37" i="60" s="1"/>
  <c r="AC37" i="60" a="1"/>
  <c r="AC37" i="60" s="1"/>
  <c r="AB37" i="60" a="1"/>
  <c r="AB37" i="60" s="1"/>
  <c r="AA37" i="60" a="1"/>
  <c r="AA37" i="60" s="1"/>
  <c r="Z37" i="60" a="1"/>
  <c r="Z37" i="60" s="1"/>
  <c r="Y37" i="60" a="1"/>
  <c r="Y37" i="60" s="1"/>
  <c r="X37" i="60" a="1"/>
  <c r="X37" i="60" s="1"/>
  <c r="W37" i="60" a="1"/>
  <c r="W37" i="60" s="1"/>
  <c r="V37" i="60" a="1"/>
  <c r="V37" i="60" s="1"/>
  <c r="U37" i="60" a="1"/>
  <c r="U37" i="60" s="1"/>
  <c r="T37" i="60" a="1"/>
  <c r="T37" i="60" s="1"/>
  <c r="S37" i="60" a="1"/>
  <c r="S37" i="60" s="1"/>
  <c r="R37" i="60" a="1"/>
  <c r="R37" i="60" s="1"/>
  <c r="Q37" i="60" a="1"/>
  <c r="Q37" i="60" s="1"/>
  <c r="P37" i="60" a="1"/>
  <c r="P37" i="60" s="1"/>
  <c r="O37" i="60" a="1"/>
  <c r="O37" i="60" s="1"/>
  <c r="N37" i="60" a="1"/>
  <c r="N37" i="60" s="1"/>
  <c r="M37" i="60" a="1"/>
  <c r="M37" i="60" s="1"/>
  <c r="L37" i="60" a="1"/>
  <c r="L37" i="60" s="1"/>
  <c r="K37" i="60" a="1"/>
  <c r="K37" i="60" s="1"/>
  <c r="J37" i="60" a="1"/>
  <c r="J37" i="60" s="1"/>
  <c r="I37" i="60" a="1"/>
  <c r="I37" i="60" s="1"/>
  <c r="H37" i="60" a="1"/>
  <c r="H37" i="60" s="1"/>
  <c r="G37" i="60" a="1"/>
  <c r="G37" i="60" s="1"/>
  <c r="F37" i="60" a="1"/>
  <c r="F37" i="60" s="1"/>
  <c r="E37" i="60" a="1"/>
  <c r="E37" i="60" s="1"/>
  <c r="D37" i="60" a="1"/>
  <c r="D37" i="60" s="1"/>
  <c r="C37" i="60" a="1"/>
  <c r="C37" i="60" s="1"/>
  <c r="B37" i="60" a="1"/>
  <c r="B37" i="60" s="1"/>
  <c r="FP36" i="60"/>
  <c r="FP36" i="60" a="1"/>
  <c r="FO36" i="60"/>
  <c r="FO36" i="60" a="1"/>
  <c r="FN36" i="60"/>
  <c r="FN36" i="60" a="1"/>
  <c r="FM36" i="60"/>
  <c r="FM36" i="60" a="1"/>
  <c r="FL36" i="60"/>
  <c r="FL36" i="60" a="1"/>
  <c r="FK36" i="60"/>
  <c r="FK36" i="60" a="1"/>
  <c r="FJ36" i="60"/>
  <c r="FJ36" i="60" a="1"/>
  <c r="FI36" i="60"/>
  <c r="FI36" i="60" a="1"/>
  <c r="FH36" i="60"/>
  <c r="FH36" i="60" a="1"/>
  <c r="FG36" i="60"/>
  <c r="FG36" i="60" a="1"/>
  <c r="FF36" i="60"/>
  <c r="FF36" i="60" a="1"/>
  <c r="FE36" i="60"/>
  <c r="FE36" i="60" a="1"/>
  <c r="FD36" i="60"/>
  <c r="FD36" i="60" a="1"/>
  <c r="FC36" i="60"/>
  <c r="FC36" i="60" a="1"/>
  <c r="FB36" i="60"/>
  <c r="FB36" i="60" a="1"/>
  <c r="FA36" i="60"/>
  <c r="FA36" i="60" a="1"/>
  <c r="EZ36" i="60"/>
  <c r="EZ36" i="60" a="1"/>
  <c r="EY36" i="60"/>
  <c r="EY36" i="60" a="1"/>
  <c r="EX36" i="60"/>
  <c r="EX36" i="60" a="1"/>
  <c r="EW36" i="60"/>
  <c r="EW36" i="60" a="1"/>
  <c r="EV36" i="60"/>
  <c r="EV36" i="60" a="1"/>
  <c r="EU36" i="60"/>
  <c r="EU36" i="60" a="1"/>
  <c r="ET36" i="60"/>
  <c r="ET36" i="60" a="1"/>
  <c r="ES36" i="60"/>
  <c r="ES36" i="60" a="1"/>
  <c r="ER36" i="60"/>
  <c r="ER36" i="60" a="1"/>
  <c r="EQ36" i="60"/>
  <c r="EQ36" i="60" a="1"/>
  <c r="EP36" i="60"/>
  <c r="EP36" i="60" a="1"/>
  <c r="EO36" i="60"/>
  <c r="EO36" i="60" a="1"/>
  <c r="EN36" i="60"/>
  <c r="EN36" i="60" a="1"/>
  <c r="EM36" i="60"/>
  <c r="EM36" i="60" a="1"/>
  <c r="EL36" i="60"/>
  <c r="EL36" i="60" a="1"/>
  <c r="EK36" i="60"/>
  <c r="EK36" i="60" a="1"/>
  <c r="EJ36" i="60"/>
  <c r="EJ36" i="60" a="1"/>
  <c r="EI36" i="60"/>
  <c r="EI36" i="60" a="1"/>
  <c r="EH36" i="60"/>
  <c r="EH36" i="60" a="1"/>
  <c r="EG36" i="60"/>
  <c r="EG36" i="60" a="1"/>
  <c r="EF36" i="60"/>
  <c r="EF36" i="60" a="1"/>
  <c r="EE36" i="60"/>
  <c r="EE36" i="60" a="1"/>
  <c r="ED36" i="60"/>
  <c r="ED36" i="60" a="1"/>
  <c r="EC36" i="60"/>
  <c r="EC36" i="60" a="1"/>
  <c r="EB36" i="60"/>
  <c r="EB36" i="60" a="1"/>
  <c r="EA36" i="60"/>
  <c r="EA36" i="60" a="1"/>
  <c r="DZ36" i="60"/>
  <c r="DZ36" i="60" a="1"/>
  <c r="DY36" i="60"/>
  <c r="DY36" i="60" a="1"/>
  <c r="DX36" i="60"/>
  <c r="DX36" i="60" a="1"/>
  <c r="DW36" i="60"/>
  <c r="DW36" i="60" a="1"/>
  <c r="DV36" i="60"/>
  <c r="DV36" i="60" a="1"/>
  <c r="DU36" i="60"/>
  <c r="DU36" i="60" a="1"/>
  <c r="DT36" i="60"/>
  <c r="DT36" i="60" a="1"/>
  <c r="DS36" i="60"/>
  <c r="DS36" i="60" a="1"/>
  <c r="DR36" i="60"/>
  <c r="DR36" i="60" a="1"/>
  <c r="DQ36" i="60"/>
  <c r="DQ36" i="60" a="1"/>
  <c r="DP36" i="60"/>
  <c r="DP36" i="60" a="1"/>
  <c r="DO36" i="60"/>
  <c r="DO36" i="60" a="1"/>
  <c r="DN36" i="60" a="1"/>
  <c r="DN36" i="60" s="1"/>
  <c r="DM36" i="60"/>
  <c r="DM36" i="60" a="1"/>
  <c r="DL36" i="60"/>
  <c r="DL36" i="60" a="1"/>
  <c r="DK36" i="60"/>
  <c r="DK36" i="60" a="1"/>
  <c r="DJ36" i="60" a="1"/>
  <c r="DJ36" i="60" s="1"/>
  <c r="DI36" i="60"/>
  <c r="DI36" i="60" a="1"/>
  <c r="DH36" i="60"/>
  <c r="DH36" i="60" a="1"/>
  <c r="DG36" i="60"/>
  <c r="DG36" i="60" a="1"/>
  <c r="DF36" i="60" a="1"/>
  <c r="DF36" i="60" s="1"/>
  <c r="DE36" i="60"/>
  <c r="DE36" i="60" a="1"/>
  <c r="DD36" i="60"/>
  <c r="DD36" i="60" a="1"/>
  <c r="DC36" i="60"/>
  <c r="DC36" i="60" a="1"/>
  <c r="DB36" i="60" a="1"/>
  <c r="DB36" i="60" s="1"/>
  <c r="DA36" i="60"/>
  <c r="DA36" i="60" a="1"/>
  <c r="CZ36" i="60"/>
  <c r="CZ36" i="60" a="1"/>
  <c r="CY36" i="60"/>
  <c r="CY36" i="60" a="1"/>
  <c r="CX36" i="60" a="1"/>
  <c r="CX36" i="60" s="1"/>
  <c r="CW36" i="60"/>
  <c r="CW36" i="60" a="1"/>
  <c r="CV36" i="60"/>
  <c r="CV36" i="60" a="1"/>
  <c r="CU36" i="60"/>
  <c r="CU36" i="60" a="1"/>
  <c r="CT36" i="60" a="1"/>
  <c r="CT36" i="60" s="1"/>
  <c r="CS36" i="60"/>
  <c r="CS36" i="60" a="1"/>
  <c r="CR36" i="60"/>
  <c r="CR36" i="60" a="1"/>
  <c r="CQ36" i="60"/>
  <c r="CQ36" i="60" a="1"/>
  <c r="CP36" i="60" a="1"/>
  <c r="CP36" i="60" s="1"/>
  <c r="CO36" i="60" a="1"/>
  <c r="CO36" i="60" s="1"/>
  <c r="CN36" i="60"/>
  <c r="CN36" i="60" a="1"/>
  <c r="CM36" i="60"/>
  <c r="CM36" i="60" a="1"/>
  <c r="CL36" i="60" a="1"/>
  <c r="CL36" i="60" s="1"/>
  <c r="CK36" i="60" a="1"/>
  <c r="CK36" i="60" s="1"/>
  <c r="CJ36" i="60"/>
  <c r="CJ36" i="60" a="1"/>
  <c r="CI36" i="60"/>
  <c r="CI36" i="60" a="1"/>
  <c r="CH36" i="60" a="1"/>
  <c r="CH36" i="60" s="1"/>
  <c r="CG36" i="60" a="1"/>
  <c r="CG36" i="60" s="1"/>
  <c r="CF36" i="60"/>
  <c r="CF36" i="60" a="1"/>
  <c r="CE36" i="60" a="1"/>
  <c r="CE36" i="60" s="1"/>
  <c r="CD36" i="60" a="1"/>
  <c r="CD36" i="60" s="1"/>
  <c r="CC36" i="60" a="1"/>
  <c r="CC36" i="60" s="1"/>
  <c r="CB36" i="60"/>
  <c r="CB36" i="60" a="1"/>
  <c r="CA36" i="60" a="1"/>
  <c r="CA36" i="60" s="1"/>
  <c r="BZ36" i="60" a="1"/>
  <c r="BZ36" i="60" s="1"/>
  <c r="BY36" i="60" a="1"/>
  <c r="BY36" i="60" s="1"/>
  <c r="BX36" i="60" a="1"/>
  <c r="BX36" i="60" s="1"/>
  <c r="BW36" i="60" a="1"/>
  <c r="BW36" i="60" s="1"/>
  <c r="BV36" i="60" a="1"/>
  <c r="BV36" i="60" s="1"/>
  <c r="BU36" i="60" a="1"/>
  <c r="BU36" i="60" s="1"/>
  <c r="BT36" i="60" a="1"/>
  <c r="BT36" i="60" s="1"/>
  <c r="BS36" i="60" a="1"/>
  <c r="BS36" i="60" s="1"/>
  <c r="BR36" i="60" a="1"/>
  <c r="BR36" i="60" s="1"/>
  <c r="BQ36" i="60" a="1"/>
  <c r="BQ36" i="60" s="1"/>
  <c r="BP36" i="60" a="1"/>
  <c r="BP36" i="60" s="1"/>
  <c r="BO36" i="60" a="1"/>
  <c r="BO36" i="60" s="1"/>
  <c r="BN36" i="60" a="1"/>
  <c r="BN36" i="60" s="1"/>
  <c r="BM36" i="60" a="1"/>
  <c r="BM36" i="60" s="1"/>
  <c r="BL36" i="60" a="1"/>
  <c r="BL36" i="60" s="1"/>
  <c r="BK36" i="60" a="1"/>
  <c r="BK36" i="60" s="1"/>
  <c r="BJ36" i="60" a="1"/>
  <c r="BJ36" i="60" s="1"/>
  <c r="BI36" i="60" a="1"/>
  <c r="BI36" i="60" s="1"/>
  <c r="BH36" i="60" a="1"/>
  <c r="BH36" i="60" s="1"/>
  <c r="BG36" i="60" a="1"/>
  <c r="BG36" i="60" s="1"/>
  <c r="BF36" i="60" a="1"/>
  <c r="BF36" i="60" s="1"/>
  <c r="BE36" i="60" a="1"/>
  <c r="BE36" i="60" s="1"/>
  <c r="BD36" i="60" a="1"/>
  <c r="BD36" i="60" s="1"/>
  <c r="BC36" i="60" a="1"/>
  <c r="BC36" i="60" s="1"/>
  <c r="BB36" i="60" a="1"/>
  <c r="BB36" i="60" s="1"/>
  <c r="BA36" i="60" a="1"/>
  <c r="BA36" i="60" s="1"/>
  <c r="AZ36" i="60" a="1"/>
  <c r="AZ36" i="60" s="1"/>
  <c r="AY36" i="60" a="1"/>
  <c r="AY36" i="60" s="1"/>
  <c r="AX36" i="60" a="1"/>
  <c r="AX36" i="60" s="1"/>
  <c r="AW36" i="60" a="1"/>
  <c r="AW36" i="60" s="1"/>
  <c r="AV36" i="60" a="1"/>
  <c r="AV36" i="60" s="1"/>
  <c r="AU36" i="60" a="1"/>
  <c r="AU36" i="60" s="1"/>
  <c r="AT36" i="60" a="1"/>
  <c r="AT36" i="60" s="1"/>
  <c r="AS36" i="60" a="1"/>
  <c r="AS36" i="60" s="1"/>
  <c r="AR36" i="60" a="1"/>
  <c r="AR36" i="60" s="1"/>
  <c r="AQ36" i="60" a="1"/>
  <c r="AQ36" i="60" s="1"/>
  <c r="AP36" i="60" a="1"/>
  <c r="AP36" i="60" s="1"/>
  <c r="AO36" i="60" a="1"/>
  <c r="AO36" i="60" s="1"/>
  <c r="AN36" i="60" a="1"/>
  <c r="AN36" i="60" s="1"/>
  <c r="AM36" i="60" a="1"/>
  <c r="AM36" i="60" s="1"/>
  <c r="AL36" i="60" a="1"/>
  <c r="AL36" i="60" s="1"/>
  <c r="AK36" i="60" a="1"/>
  <c r="AK36" i="60" s="1"/>
  <c r="AJ36" i="60" a="1"/>
  <c r="AJ36" i="60" s="1"/>
  <c r="AI36" i="60" a="1"/>
  <c r="AI36" i="60" s="1"/>
  <c r="AH36" i="60" a="1"/>
  <c r="AH36" i="60" s="1"/>
  <c r="AG36" i="60" a="1"/>
  <c r="AG36" i="60" s="1"/>
  <c r="AF36" i="60" a="1"/>
  <c r="AF36" i="60" s="1"/>
  <c r="AE36" i="60" a="1"/>
  <c r="AE36" i="60" s="1"/>
  <c r="AD36" i="60" a="1"/>
  <c r="AD36" i="60" s="1"/>
  <c r="AC36" i="60" a="1"/>
  <c r="AC36" i="60" s="1"/>
  <c r="AB36" i="60" a="1"/>
  <c r="AB36" i="60" s="1"/>
  <c r="AA36" i="60" a="1"/>
  <c r="AA36" i="60" s="1"/>
  <c r="Z36" i="60" a="1"/>
  <c r="Z36" i="60" s="1"/>
  <c r="Y36" i="60" a="1"/>
  <c r="Y36" i="60" s="1"/>
  <c r="X36" i="60" a="1"/>
  <c r="X36" i="60" s="1"/>
  <c r="W36" i="60" a="1"/>
  <c r="W36" i="60" s="1"/>
  <c r="V36" i="60" a="1"/>
  <c r="V36" i="60" s="1"/>
  <c r="U36" i="60" a="1"/>
  <c r="U36" i="60" s="1"/>
  <c r="T36" i="60" a="1"/>
  <c r="T36" i="60" s="1"/>
  <c r="S36" i="60" a="1"/>
  <c r="S36" i="60" s="1"/>
  <c r="R36" i="60" a="1"/>
  <c r="R36" i="60" s="1"/>
  <c r="Q36" i="60" a="1"/>
  <c r="Q36" i="60" s="1"/>
  <c r="P36" i="60" a="1"/>
  <c r="P36" i="60" s="1"/>
  <c r="O36" i="60" a="1"/>
  <c r="O36" i="60" s="1"/>
  <c r="N36" i="60" a="1"/>
  <c r="N36" i="60" s="1"/>
  <c r="M36" i="60" a="1"/>
  <c r="M36" i="60" s="1"/>
  <c r="L36" i="60" a="1"/>
  <c r="L36" i="60" s="1"/>
  <c r="K36" i="60" a="1"/>
  <c r="K36" i="60" s="1"/>
  <c r="J36" i="60" a="1"/>
  <c r="J36" i="60" s="1"/>
  <c r="I36" i="60" a="1"/>
  <c r="I36" i="60" s="1"/>
  <c r="H36" i="60" a="1"/>
  <c r="H36" i="60" s="1"/>
  <c r="G36" i="60" a="1"/>
  <c r="G36" i="60" s="1"/>
  <c r="F36" i="60" a="1"/>
  <c r="F36" i="60" s="1"/>
  <c r="E36" i="60" a="1"/>
  <c r="E36" i="60" s="1"/>
  <c r="D36" i="60" a="1"/>
  <c r="D36" i="60" s="1"/>
  <c r="C36" i="60" a="1"/>
  <c r="C36" i="60" s="1"/>
  <c r="B36" i="60" a="1"/>
  <c r="B36" i="60" s="1"/>
  <c r="FP35" i="60"/>
  <c r="FP35" i="60" a="1"/>
  <c r="FO35" i="60"/>
  <c r="FO35" i="60" a="1"/>
  <c r="FN35" i="60"/>
  <c r="FN35" i="60" a="1"/>
  <c r="FM35" i="60"/>
  <c r="FM35" i="60" a="1"/>
  <c r="FL35" i="60"/>
  <c r="FL35" i="60" a="1"/>
  <c r="FK35" i="60"/>
  <c r="FK35" i="60" a="1"/>
  <c r="FJ35" i="60"/>
  <c r="FJ35" i="60" a="1"/>
  <c r="FI35" i="60"/>
  <c r="FI35" i="60" a="1"/>
  <c r="FH35" i="60"/>
  <c r="FH35" i="60" a="1"/>
  <c r="FG35" i="60"/>
  <c r="FG35" i="60" a="1"/>
  <c r="FF35" i="60"/>
  <c r="FF35" i="60" a="1"/>
  <c r="FE35" i="60"/>
  <c r="FE35" i="60" a="1"/>
  <c r="FD35" i="60"/>
  <c r="FD35" i="60" a="1"/>
  <c r="FC35" i="60"/>
  <c r="FC35" i="60" a="1"/>
  <c r="FB35" i="60"/>
  <c r="FB35" i="60" a="1"/>
  <c r="FA35" i="60"/>
  <c r="FA35" i="60" a="1"/>
  <c r="EZ35" i="60"/>
  <c r="EZ35" i="60" a="1"/>
  <c r="EY35" i="60"/>
  <c r="EY35" i="60" a="1"/>
  <c r="EX35" i="60"/>
  <c r="EX35" i="60" a="1"/>
  <c r="EW35" i="60"/>
  <c r="EW35" i="60" a="1"/>
  <c r="EV35" i="60"/>
  <c r="EV35" i="60" a="1"/>
  <c r="EU35" i="60"/>
  <c r="EU35" i="60" a="1"/>
  <c r="ET35" i="60"/>
  <c r="ET35" i="60" a="1"/>
  <c r="ES35" i="60"/>
  <c r="ES35" i="60" a="1"/>
  <c r="ER35" i="60"/>
  <c r="ER35" i="60" a="1"/>
  <c r="EQ35" i="60"/>
  <c r="EQ35" i="60" a="1"/>
  <c r="EP35" i="60"/>
  <c r="EP35" i="60" a="1"/>
  <c r="EO35" i="60"/>
  <c r="EO35" i="60" a="1"/>
  <c r="EN35" i="60"/>
  <c r="EN35" i="60" a="1"/>
  <c r="EM35" i="60"/>
  <c r="EM35" i="60" a="1"/>
  <c r="EL35" i="60"/>
  <c r="EL35" i="60" a="1"/>
  <c r="EK35" i="60"/>
  <c r="EK35" i="60" a="1"/>
  <c r="EJ35" i="60"/>
  <c r="EJ35" i="60" a="1"/>
  <c r="EI35" i="60"/>
  <c r="EI35" i="60" a="1"/>
  <c r="EH35" i="60"/>
  <c r="EH35" i="60" a="1"/>
  <c r="EG35" i="60"/>
  <c r="EG35" i="60" a="1"/>
  <c r="EF35" i="60"/>
  <c r="EF35" i="60" a="1"/>
  <c r="EE35" i="60"/>
  <c r="EE35" i="60" a="1"/>
  <c r="ED35" i="60"/>
  <c r="ED35" i="60" a="1"/>
  <c r="EC35" i="60"/>
  <c r="EC35" i="60" a="1"/>
  <c r="EB35" i="60"/>
  <c r="EB35" i="60" a="1"/>
  <c r="EA35" i="60"/>
  <c r="EA35" i="60" a="1"/>
  <c r="DZ35" i="60"/>
  <c r="DZ35" i="60" a="1"/>
  <c r="DY35" i="60"/>
  <c r="DY35" i="60" a="1"/>
  <c r="DX35" i="60"/>
  <c r="DX35" i="60" a="1"/>
  <c r="DW35" i="60"/>
  <c r="DW35" i="60" a="1"/>
  <c r="DV35" i="60"/>
  <c r="DV35" i="60" a="1"/>
  <c r="DU35" i="60"/>
  <c r="DU35" i="60" a="1"/>
  <c r="DT35" i="60"/>
  <c r="DT35" i="60" a="1"/>
  <c r="DS35" i="60"/>
  <c r="DS35" i="60" a="1"/>
  <c r="DR35" i="60"/>
  <c r="DR35" i="60" a="1"/>
  <c r="DQ35" i="60"/>
  <c r="DQ35" i="60" a="1"/>
  <c r="DP35" i="60"/>
  <c r="DP35" i="60" a="1"/>
  <c r="DO35" i="60"/>
  <c r="DO35" i="60" a="1"/>
  <c r="DN35" i="60"/>
  <c r="DN35" i="60" a="1"/>
  <c r="DM35" i="60"/>
  <c r="DM35" i="60" a="1"/>
  <c r="DL35" i="60" a="1"/>
  <c r="DL35" i="60" s="1"/>
  <c r="DK35" i="60"/>
  <c r="DK35" i="60" a="1"/>
  <c r="DJ35" i="60"/>
  <c r="DJ35" i="60" a="1"/>
  <c r="DI35" i="60"/>
  <c r="DI35" i="60" a="1"/>
  <c r="DH35" i="60" a="1"/>
  <c r="DH35" i="60" s="1"/>
  <c r="DG35" i="60"/>
  <c r="DG35" i="60" a="1"/>
  <c r="DF35" i="60"/>
  <c r="DF35" i="60" a="1"/>
  <c r="DE35" i="60"/>
  <c r="DE35" i="60" a="1"/>
  <c r="DD35" i="60" a="1"/>
  <c r="DD35" i="60" s="1"/>
  <c r="DC35" i="60"/>
  <c r="DC35" i="60" a="1"/>
  <c r="DB35" i="60"/>
  <c r="DB35" i="60" a="1"/>
  <c r="DA35" i="60"/>
  <c r="DA35" i="60" a="1"/>
  <c r="CZ35" i="60" a="1"/>
  <c r="CZ35" i="60" s="1"/>
  <c r="CY35" i="60"/>
  <c r="CY35" i="60" a="1"/>
  <c r="CX35" i="60"/>
  <c r="CX35" i="60" a="1"/>
  <c r="CW35" i="60"/>
  <c r="CW35" i="60" a="1"/>
  <c r="CV35" i="60" a="1"/>
  <c r="CV35" i="60" s="1"/>
  <c r="CU35" i="60"/>
  <c r="CU35" i="60" a="1"/>
  <c r="CT35" i="60"/>
  <c r="CT35" i="60" a="1"/>
  <c r="CS35" i="60"/>
  <c r="CS35" i="60" a="1"/>
  <c r="CR35" i="60" a="1"/>
  <c r="CR35" i="60" s="1"/>
  <c r="CQ35" i="60" a="1"/>
  <c r="CQ35" i="60" s="1"/>
  <c r="CP35" i="60"/>
  <c r="CP35" i="60" a="1"/>
  <c r="CO35" i="60"/>
  <c r="CO35" i="60" a="1"/>
  <c r="CN35" i="60" a="1"/>
  <c r="CN35" i="60" s="1"/>
  <c r="CM35" i="60" a="1"/>
  <c r="CM35" i="60" s="1"/>
  <c r="CL35" i="60"/>
  <c r="CL35" i="60" a="1"/>
  <c r="CK35" i="60"/>
  <c r="CK35" i="60" a="1"/>
  <c r="CJ35" i="60" a="1"/>
  <c r="CJ35" i="60" s="1"/>
  <c r="CI35" i="60" a="1"/>
  <c r="CI35" i="60" s="1"/>
  <c r="CH35" i="60" a="1"/>
  <c r="CH35" i="60" s="1"/>
  <c r="CG35" i="60"/>
  <c r="CG35" i="60" a="1"/>
  <c r="CF35" i="60" a="1"/>
  <c r="CF35" i="60" s="1"/>
  <c r="CE35" i="60" a="1"/>
  <c r="CE35" i="60" s="1"/>
  <c r="CD35" i="60" a="1"/>
  <c r="CD35" i="60" s="1"/>
  <c r="CC35" i="60"/>
  <c r="CC35" i="60" a="1"/>
  <c r="CB35" i="60" a="1"/>
  <c r="CB35" i="60" s="1"/>
  <c r="CA35" i="60" a="1"/>
  <c r="CA35" i="60" s="1"/>
  <c r="BZ35" i="60" a="1"/>
  <c r="BZ35" i="60" s="1"/>
  <c r="BY35" i="60"/>
  <c r="BY35" i="60" a="1"/>
  <c r="BX35" i="60" a="1"/>
  <c r="BX35" i="60" s="1"/>
  <c r="BW35" i="60" a="1"/>
  <c r="BW35" i="60" s="1"/>
  <c r="BV35" i="60" a="1"/>
  <c r="BV35" i="60" s="1"/>
  <c r="BU35" i="60"/>
  <c r="BU35" i="60" a="1"/>
  <c r="BT35" i="60" a="1"/>
  <c r="BT35" i="60" s="1"/>
  <c r="BS35" i="60" a="1"/>
  <c r="BS35" i="60" s="1"/>
  <c r="BR35" i="60" a="1"/>
  <c r="BR35" i="60" s="1"/>
  <c r="BQ35" i="60" a="1"/>
  <c r="BQ35" i="60" s="1"/>
  <c r="BP35" i="60" a="1"/>
  <c r="BP35" i="60" s="1"/>
  <c r="BO35" i="60" a="1"/>
  <c r="BO35" i="60" s="1"/>
  <c r="BN35" i="60" a="1"/>
  <c r="BN35" i="60" s="1"/>
  <c r="BM35" i="60" a="1"/>
  <c r="BM35" i="60" s="1"/>
  <c r="BL35" i="60" a="1"/>
  <c r="BL35" i="60" s="1"/>
  <c r="BK35" i="60" a="1"/>
  <c r="BK35" i="60" s="1"/>
  <c r="BJ35" i="60" a="1"/>
  <c r="BJ35" i="60" s="1"/>
  <c r="BI35" i="60" a="1"/>
  <c r="BI35" i="60" s="1"/>
  <c r="BH35" i="60" a="1"/>
  <c r="BH35" i="60" s="1"/>
  <c r="BG35" i="60" a="1"/>
  <c r="BG35" i="60" s="1"/>
  <c r="BF35" i="60" a="1"/>
  <c r="BF35" i="60" s="1"/>
  <c r="BE35" i="60" a="1"/>
  <c r="BE35" i="60" s="1"/>
  <c r="BD35" i="60" a="1"/>
  <c r="BD35" i="60" s="1"/>
  <c r="BC35" i="60" a="1"/>
  <c r="BC35" i="60" s="1"/>
  <c r="BB35" i="60" a="1"/>
  <c r="BB35" i="60" s="1"/>
  <c r="BA35" i="60" a="1"/>
  <c r="BA35" i="60" s="1"/>
  <c r="AZ35" i="60" a="1"/>
  <c r="AZ35" i="60" s="1"/>
  <c r="AY35" i="60" a="1"/>
  <c r="AY35" i="60" s="1"/>
  <c r="AX35" i="60" a="1"/>
  <c r="AX35" i="60" s="1"/>
  <c r="AW35" i="60" a="1"/>
  <c r="AW35" i="60" s="1"/>
  <c r="AV35" i="60" a="1"/>
  <c r="AV35" i="60" s="1"/>
  <c r="AU35" i="60" a="1"/>
  <c r="AU35" i="60" s="1"/>
  <c r="AT35" i="60" a="1"/>
  <c r="AT35" i="60" s="1"/>
  <c r="AS35" i="60" a="1"/>
  <c r="AS35" i="60" s="1"/>
  <c r="AR35" i="60" a="1"/>
  <c r="AR35" i="60" s="1"/>
  <c r="AQ35" i="60" a="1"/>
  <c r="AQ35" i="60" s="1"/>
  <c r="AP35" i="60" a="1"/>
  <c r="AP35" i="60" s="1"/>
  <c r="AO35" i="60" a="1"/>
  <c r="AO35" i="60" s="1"/>
  <c r="AN35" i="60" a="1"/>
  <c r="AN35" i="60" s="1"/>
  <c r="AM35" i="60" a="1"/>
  <c r="AM35" i="60" s="1"/>
  <c r="AL35" i="60" a="1"/>
  <c r="AL35" i="60" s="1"/>
  <c r="AK35" i="60" a="1"/>
  <c r="AK35" i="60" s="1"/>
  <c r="AJ35" i="60" a="1"/>
  <c r="AJ35" i="60" s="1"/>
  <c r="AI35" i="60" a="1"/>
  <c r="AI35" i="60" s="1"/>
  <c r="AH35" i="60" a="1"/>
  <c r="AH35" i="60" s="1"/>
  <c r="AG35" i="60" a="1"/>
  <c r="AG35" i="60" s="1"/>
  <c r="AF35" i="60" a="1"/>
  <c r="AF35" i="60" s="1"/>
  <c r="AE35" i="60" a="1"/>
  <c r="AE35" i="60" s="1"/>
  <c r="AD35" i="60" a="1"/>
  <c r="AD35" i="60" s="1"/>
  <c r="AC35" i="60" a="1"/>
  <c r="AC35" i="60" s="1"/>
  <c r="AB35" i="60" a="1"/>
  <c r="AB35" i="60" s="1"/>
  <c r="AA35" i="60" a="1"/>
  <c r="AA35" i="60" s="1"/>
  <c r="Z35" i="60" a="1"/>
  <c r="Z35" i="60" s="1"/>
  <c r="Y35" i="60" a="1"/>
  <c r="Y35" i="60" s="1"/>
  <c r="X35" i="60" a="1"/>
  <c r="X35" i="60" s="1"/>
  <c r="W35" i="60" a="1"/>
  <c r="W35" i="60" s="1"/>
  <c r="V35" i="60" a="1"/>
  <c r="V35" i="60" s="1"/>
  <c r="U35" i="60" a="1"/>
  <c r="U35" i="60" s="1"/>
  <c r="T35" i="60" a="1"/>
  <c r="T35" i="60" s="1"/>
  <c r="S35" i="60" a="1"/>
  <c r="S35" i="60" s="1"/>
  <c r="R35" i="60" a="1"/>
  <c r="R35" i="60" s="1"/>
  <c r="Q35" i="60" a="1"/>
  <c r="Q35" i="60" s="1"/>
  <c r="P35" i="60" a="1"/>
  <c r="P35" i="60" s="1"/>
  <c r="O35" i="60" a="1"/>
  <c r="O35" i="60" s="1"/>
  <c r="N35" i="60" a="1"/>
  <c r="N35" i="60" s="1"/>
  <c r="M35" i="60" a="1"/>
  <c r="M35" i="60" s="1"/>
  <c r="L35" i="60" a="1"/>
  <c r="L35" i="60" s="1"/>
  <c r="K35" i="60" a="1"/>
  <c r="K35" i="60" s="1"/>
  <c r="J35" i="60" a="1"/>
  <c r="J35" i="60" s="1"/>
  <c r="I35" i="60" a="1"/>
  <c r="I35" i="60" s="1"/>
  <c r="H35" i="60" a="1"/>
  <c r="H35" i="60" s="1"/>
  <c r="G35" i="60" a="1"/>
  <c r="G35" i="60" s="1"/>
  <c r="F35" i="60" a="1"/>
  <c r="F35" i="60" s="1"/>
  <c r="E35" i="60" a="1"/>
  <c r="E35" i="60" s="1"/>
  <c r="D35" i="60" a="1"/>
  <c r="D35" i="60" s="1"/>
  <c r="C35" i="60" a="1"/>
  <c r="C35" i="60" s="1"/>
  <c r="B35" i="60" a="1"/>
  <c r="B35" i="60" s="1"/>
  <c r="FP34" i="60"/>
  <c r="FP34" i="60" a="1"/>
  <c r="FO34" i="60"/>
  <c r="FO34" i="60" a="1"/>
  <c r="FN34" i="60"/>
  <c r="FN34" i="60" a="1"/>
  <c r="FM34" i="60"/>
  <c r="FM34" i="60" a="1"/>
  <c r="FL34" i="60"/>
  <c r="FL34" i="60" a="1"/>
  <c r="FK34" i="60"/>
  <c r="FK34" i="60" a="1"/>
  <c r="FJ34" i="60"/>
  <c r="FJ34" i="60" a="1"/>
  <c r="FI34" i="60"/>
  <c r="FI34" i="60" a="1"/>
  <c r="FH34" i="60"/>
  <c r="FH34" i="60" a="1"/>
  <c r="FG34" i="60"/>
  <c r="FG34" i="60" a="1"/>
  <c r="FF34" i="60"/>
  <c r="FF34" i="60" a="1"/>
  <c r="FE34" i="60"/>
  <c r="FE34" i="60" a="1"/>
  <c r="FD34" i="60"/>
  <c r="FD34" i="60" a="1"/>
  <c r="FC34" i="60"/>
  <c r="FC34" i="60" a="1"/>
  <c r="FB34" i="60"/>
  <c r="FB34" i="60" a="1"/>
  <c r="FA34" i="60"/>
  <c r="FA34" i="60" a="1"/>
  <c r="EZ34" i="60"/>
  <c r="EZ34" i="60" a="1"/>
  <c r="EY34" i="60"/>
  <c r="EY34" i="60" a="1"/>
  <c r="EX34" i="60"/>
  <c r="EX34" i="60" a="1"/>
  <c r="EW34" i="60"/>
  <c r="EW34" i="60" a="1"/>
  <c r="EV34" i="60"/>
  <c r="EV34" i="60" a="1"/>
  <c r="EU34" i="60"/>
  <c r="EU34" i="60" a="1"/>
  <c r="ET34" i="60"/>
  <c r="ET34" i="60" a="1"/>
  <c r="ES34" i="60"/>
  <c r="ES34" i="60" a="1"/>
  <c r="ER34" i="60"/>
  <c r="ER34" i="60" a="1"/>
  <c r="EQ34" i="60"/>
  <c r="EQ34" i="60" a="1"/>
  <c r="EP34" i="60"/>
  <c r="EP34" i="60" a="1"/>
  <c r="EO34" i="60"/>
  <c r="EO34" i="60" a="1"/>
  <c r="EN34" i="60"/>
  <c r="EN34" i="60" a="1"/>
  <c r="EM34" i="60"/>
  <c r="EM34" i="60" a="1"/>
  <c r="EL34" i="60"/>
  <c r="EL34" i="60" a="1"/>
  <c r="EK34" i="60"/>
  <c r="EK34" i="60" a="1"/>
  <c r="EJ34" i="60"/>
  <c r="EJ34" i="60" a="1"/>
  <c r="EI34" i="60"/>
  <c r="EI34" i="60" a="1"/>
  <c r="EH34" i="60"/>
  <c r="EH34" i="60" a="1"/>
  <c r="EG34" i="60"/>
  <c r="EG34" i="60" a="1"/>
  <c r="EF34" i="60"/>
  <c r="EF34" i="60" a="1"/>
  <c r="EE34" i="60"/>
  <c r="EE34" i="60" a="1"/>
  <c r="ED34" i="60"/>
  <c r="ED34" i="60" a="1"/>
  <c r="EC34" i="60"/>
  <c r="EC34" i="60" a="1"/>
  <c r="EB34" i="60"/>
  <c r="EB34" i="60" a="1"/>
  <c r="EA34" i="60"/>
  <c r="EA34" i="60" a="1"/>
  <c r="DZ34" i="60"/>
  <c r="DZ34" i="60" a="1"/>
  <c r="DY34" i="60"/>
  <c r="DY34" i="60" a="1"/>
  <c r="DX34" i="60"/>
  <c r="DX34" i="60" a="1"/>
  <c r="DW34" i="60"/>
  <c r="DW34" i="60" a="1"/>
  <c r="DV34" i="60"/>
  <c r="DV34" i="60" a="1"/>
  <c r="DU34" i="60"/>
  <c r="DU34" i="60" a="1"/>
  <c r="DT34" i="60"/>
  <c r="DT34" i="60" a="1"/>
  <c r="DS34" i="60"/>
  <c r="DS34" i="60" a="1"/>
  <c r="DR34" i="60"/>
  <c r="DR34" i="60" a="1"/>
  <c r="DQ34" i="60"/>
  <c r="DQ34" i="60" a="1"/>
  <c r="DP34" i="60"/>
  <c r="DP34" i="60" a="1"/>
  <c r="DO34" i="60"/>
  <c r="DO34" i="60" a="1"/>
  <c r="DN34" i="60"/>
  <c r="DN34" i="60" a="1"/>
  <c r="DM34" i="60"/>
  <c r="DM34" i="60" a="1"/>
  <c r="DL34" i="60"/>
  <c r="DL34" i="60" a="1"/>
  <c r="DK34" i="60"/>
  <c r="DK34" i="60" a="1"/>
  <c r="DJ34" i="60"/>
  <c r="DJ34" i="60" a="1"/>
  <c r="DI34" i="60"/>
  <c r="DI34" i="60" a="1"/>
  <c r="DH34" i="60"/>
  <c r="DH34" i="60" a="1"/>
  <c r="DG34" i="60"/>
  <c r="DG34" i="60" a="1"/>
  <c r="DF34" i="60"/>
  <c r="DF34" i="60" a="1"/>
  <c r="DE34" i="60"/>
  <c r="DE34" i="60" a="1"/>
  <c r="DD34" i="60"/>
  <c r="DD34" i="60" a="1"/>
  <c r="DC34" i="60"/>
  <c r="DC34" i="60" a="1"/>
  <c r="DB34" i="60"/>
  <c r="DB34" i="60" a="1"/>
  <c r="DA34" i="60"/>
  <c r="DA34" i="60" a="1"/>
  <c r="CZ34" i="60"/>
  <c r="CZ34" i="60" a="1"/>
  <c r="CY34" i="60"/>
  <c r="CY34" i="60" a="1"/>
  <c r="CX34" i="60"/>
  <c r="CX34" i="60" a="1"/>
  <c r="CW34" i="60" a="1"/>
  <c r="CW34" i="60" s="1"/>
  <c r="CV34" i="60"/>
  <c r="CV34" i="60" a="1"/>
  <c r="CU34" i="60"/>
  <c r="CU34" i="60" a="1"/>
  <c r="CT34" i="60"/>
  <c r="CT34" i="60" a="1"/>
  <c r="CS34" i="60" a="1"/>
  <c r="CS34" i="60" s="1"/>
  <c r="CR34" i="60"/>
  <c r="CR34" i="60" a="1"/>
  <c r="CQ34" i="60"/>
  <c r="CQ34" i="60" a="1"/>
  <c r="CP34" i="60"/>
  <c r="CP34" i="60" a="1"/>
  <c r="CO34" i="60" a="1"/>
  <c r="CO34" i="60" s="1"/>
  <c r="CN34" i="60"/>
  <c r="CN34" i="60" a="1"/>
  <c r="CM34" i="60"/>
  <c r="CM34" i="60" a="1"/>
  <c r="CL34" i="60"/>
  <c r="CL34" i="60" a="1"/>
  <c r="CK34" i="60" a="1"/>
  <c r="CK34" i="60" s="1"/>
  <c r="CJ34" i="60"/>
  <c r="CJ34" i="60" a="1"/>
  <c r="CI34" i="60"/>
  <c r="CI34" i="60" a="1"/>
  <c r="CH34" i="60" a="1"/>
  <c r="CH34" i="60" s="1"/>
  <c r="CG34" i="60" a="1"/>
  <c r="CG34" i="60" s="1"/>
  <c r="CF34" i="60" a="1"/>
  <c r="CF34" i="60" s="1"/>
  <c r="CE34" i="60"/>
  <c r="CE34" i="60" a="1"/>
  <c r="CD34" i="60" a="1"/>
  <c r="CD34" i="60" s="1"/>
  <c r="CC34" i="60" a="1"/>
  <c r="CC34" i="60" s="1"/>
  <c r="CB34" i="60" a="1"/>
  <c r="CB34" i="60" s="1"/>
  <c r="CA34" i="60"/>
  <c r="CA34" i="60" a="1"/>
  <c r="BZ34" i="60" a="1"/>
  <c r="BZ34" i="60" s="1"/>
  <c r="BY34" i="60" a="1"/>
  <c r="BY34" i="60" s="1"/>
  <c r="BX34" i="60" a="1"/>
  <c r="BX34" i="60" s="1"/>
  <c r="BW34" i="60"/>
  <c r="BW34" i="60" a="1"/>
  <c r="BV34" i="60" a="1"/>
  <c r="BV34" i="60" s="1"/>
  <c r="BU34" i="60" a="1"/>
  <c r="BU34" i="60" s="1"/>
  <c r="BT34" i="60" a="1"/>
  <c r="BT34" i="60" s="1"/>
  <c r="BS34" i="60" a="1"/>
  <c r="BS34" i="60" s="1"/>
  <c r="BR34" i="60" a="1"/>
  <c r="BR34" i="60" s="1"/>
  <c r="BQ34" i="60" a="1"/>
  <c r="BQ34" i="60" s="1"/>
  <c r="BP34" i="60" a="1"/>
  <c r="BP34" i="60" s="1"/>
  <c r="BO34" i="60" a="1"/>
  <c r="BO34" i="60" s="1"/>
  <c r="BN34" i="60" a="1"/>
  <c r="BN34" i="60" s="1"/>
  <c r="BM34" i="60" a="1"/>
  <c r="BM34" i="60" s="1"/>
  <c r="BL34" i="60" a="1"/>
  <c r="BL34" i="60" s="1"/>
  <c r="BK34" i="60" a="1"/>
  <c r="BK34" i="60" s="1"/>
  <c r="BJ34" i="60" a="1"/>
  <c r="BJ34" i="60" s="1"/>
  <c r="BI34" i="60" a="1"/>
  <c r="BI34" i="60" s="1"/>
  <c r="BH34" i="60" a="1"/>
  <c r="BH34" i="60" s="1"/>
  <c r="BG34" i="60" a="1"/>
  <c r="BG34" i="60" s="1"/>
  <c r="BF34" i="60" a="1"/>
  <c r="BF34" i="60" s="1"/>
  <c r="BE34" i="60" a="1"/>
  <c r="BE34" i="60" s="1"/>
  <c r="BD34" i="60" a="1"/>
  <c r="BD34" i="60" s="1"/>
  <c r="BC34" i="60" a="1"/>
  <c r="BC34" i="60" s="1"/>
  <c r="BB34" i="60" a="1"/>
  <c r="BB34" i="60" s="1"/>
  <c r="BA34" i="60" a="1"/>
  <c r="BA34" i="60" s="1"/>
  <c r="AZ34" i="60" a="1"/>
  <c r="AZ34" i="60" s="1"/>
  <c r="AY34" i="60" a="1"/>
  <c r="AY34" i="60" s="1"/>
  <c r="AX34" i="60" a="1"/>
  <c r="AX34" i="60" s="1"/>
  <c r="AW34" i="60" a="1"/>
  <c r="AW34" i="60" s="1"/>
  <c r="AV34" i="60" a="1"/>
  <c r="AV34" i="60" s="1"/>
  <c r="AU34" i="60" a="1"/>
  <c r="AU34" i="60" s="1"/>
  <c r="AT34" i="60" a="1"/>
  <c r="AT34" i="60" s="1"/>
  <c r="AS34" i="60" a="1"/>
  <c r="AS34" i="60" s="1"/>
  <c r="AR34" i="60" a="1"/>
  <c r="AR34" i="60" s="1"/>
  <c r="AQ34" i="60" a="1"/>
  <c r="AQ34" i="60" s="1"/>
  <c r="AP34" i="60" a="1"/>
  <c r="AP34" i="60" s="1"/>
  <c r="AO34" i="60" a="1"/>
  <c r="AO34" i="60" s="1"/>
  <c r="AN34" i="60" a="1"/>
  <c r="AN34" i="60" s="1"/>
  <c r="AM34" i="60" a="1"/>
  <c r="AM34" i="60" s="1"/>
  <c r="AL34" i="60" a="1"/>
  <c r="AL34" i="60" s="1"/>
  <c r="AK34" i="60" a="1"/>
  <c r="AK34" i="60" s="1"/>
  <c r="AJ34" i="60" a="1"/>
  <c r="AJ34" i="60" s="1"/>
  <c r="AI34" i="60" a="1"/>
  <c r="AI34" i="60" s="1"/>
  <c r="AH34" i="60" a="1"/>
  <c r="AH34" i="60" s="1"/>
  <c r="AG34" i="60" a="1"/>
  <c r="AG34" i="60" s="1"/>
  <c r="AF34" i="60" a="1"/>
  <c r="AF34" i="60" s="1"/>
  <c r="AE34" i="60" a="1"/>
  <c r="AE34" i="60" s="1"/>
  <c r="AD34" i="60" a="1"/>
  <c r="AD34" i="60" s="1"/>
  <c r="AC34" i="60" a="1"/>
  <c r="AC34" i="60" s="1"/>
  <c r="AB34" i="60" a="1"/>
  <c r="AB34" i="60" s="1"/>
  <c r="AA34" i="60" a="1"/>
  <c r="AA34" i="60" s="1"/>
  <c r="Z34" i="60" a="1"/>
  <c r="Z34" i="60" s="1"/>
  <c r="Y34" i="60" a="1"/>
  <c r="Y34" i="60" s="1"/>
  <c r="X34" i="60" a="1"/>
  <c r="X34" i="60" s="1"/>
  <c r="W34" i="60" a="1"/>
  <c r="W34" i="60" s="1"/>
  <c r="V34" i="60" a="1"/>
  <c r="V34" i="60" s="1"/>
  <c r="U34" i="60" a="1"/>
  <c r="U34" i="60" s="1"/>
  <c r="T34" i="60" a="1"/>
  <c r="T34" i="60" s="1"/>
  <c r="S34" i="60" a="1"/>
  <c r="S34" i="60" s="1"/>
  <c r="R34" i="60" a="1"/>
  <c r="R34" i="60" s="1"/>
  <c r="Q34" i="60" a="1"/>
  <c r="Q34" i="60" s="1"/>
  <c r="P34" i="60" a="1"/>
  <c r="P34" i="60" s="1"/>
  <c r="O34" i="60" a="1"/>
  <c r="O34" i="60" s="1"/>
  <c r="N34" i="60" a="1"/>
  <c r="N34" i="60" s="1"/>
  <c r="M34" i="60" a="1"/>
  <c r="M34" i="60" s="1"/>
  <c r="L34" i="60" a="1"/>
  <c r="L34" i="60" s="1"/>
  <c r="K34" i="60" a="1"/>
  <c r="K34" i="60" s="1"/>
  <c r="J34" i="60" a="1"/>
  <c r="J34" i="60" s="1"/>
  <c r="I34" i="60" a="1"/>
  <c r="I34" i="60" s="1"/>
  <c r="H34" i="60" a="1"/>
  <c r="H34" i="60" s="1"/>
  <c r="G34" i="60" a="1"/>
  <c r="G34" i="60" s="1"/>
  <c r="F34" i="60" a="1"/>
  <c r="F34" i="60" s="1"/>
  <c r="E34" i="60" a="1"/>
  <c r="E34" i="60" s="1"/>
  <c r="D34" i="60" a="1"/>
  <c r="D34" i="60" s="1"/>
  <c r="C34" i="60" a="1"/>
  <c r="C34" i="60" s="1"/>
  <c r="B34" i="60" a="1"/>
  <c r="B34" i="60" s="1"/>
  <c r="FP33" i="60"/>
  <c r="FP33" i="60" a="1"/>
  <c r="FO33" i="60"/>
  <c r="FO33" i="60" a="1"/>
  <c r="FN33" i="60"/>
  <c r="FN33" i="60" a="1"/>
  <c r="FM33" i="60"/>
  <c r="FM33" i="60" a="1"/>
  <c r="FL33" i="60"/>
  <c r="FL33" i="60" a="1"/>
  <c r="FK33" i="60"/>
  <c r="FK33" i="60" a="1"/>
  <c r="FJ33" i="60"/>
  <c r="FJ33" i="60" a="1"/>
  <c r="FI33" i="60"/>
  <c r="FI33" i="60" a="1"/>
  <c r="FH33" i="60"/>
  <c r="FH33" i="60" a="1"/>
  <c r="FG33" i="60"/>
  <c r="FG33" i="60" a="1"/>
  <c r="FF33" i="60"/>
  <c r="FF33" i="60" a="1"/>
  <c r="FE33" i="60"/>
  <c r="FE33" i="60" a="1"/>
  <c r="FD33" i="60"/>
  <c r="FD33" i="60" a="1"/>
  <c r="FC33" i="60"/>
  <c r="FC33" i="60" a="1"/>
  <c r="FB33" i="60"/>
  <c r="FB33" i="60" a="1"/>
  <c r="FA33" i="60"/>
  <c r="FA33" i="60" a="1"/>
  <c r="EZ33" i="60"/>
  <c r="EZ33" i="60" a="1"/>
  <c r="EY33" i="60"/>
  <c r="EY33" i="60" a="1"/>
  <c r="EX33" i="60"/>
  <c r="EX33" i="60" a="1"/>
  <c r="EW33" i="60"/>
  <c r="EW33" i="60" a="1"/>
  <c r="EV33" i="60"/>
  <c r="EV33" i="60" a="1"/>
  <c r="EU33" i="60"/>
  <c r="EU33" i="60" a="1"/>
  <c r="ET33" i="60"/>
  <c r="ET33" i="60" a="1"/>
  <c r="ES33" i="60"/>
  <c r="ES33" i="60" a="1"/>
  <c r="ER33" i="60"/>
  <c r="ER33" i="60" a="1"/>
  <c r="EQ33" i="60"/>
  <c r="EQ33" i="60" a="1"/>
  <c r="EP33" i="60"/>
  <c r="EP33" i="60" a="1"/>
  <c r="EO33" i="60"/>
  <c r="EO33" i="60" a="1"/>
  <c r="EN33" i="60"/>
  <c r="EN33" i="60" a="1"/>
  <c r="EM33" i="60"/>
  <c r="EM33" i="60" a="1"/>
  <c r="EL33" i="60"/>
  <c r="EL33" i="60" a="1"/>
  <c r="EK33" i="60"/>
  <c r="EK33" i="60" a="1"/>
  <c r="EJ33" i="60"/>
  <c r="EJ33" i="60" a="1"/>
  <c r="EI33" i="60"/>
  <c r="EI33" i="60" a="1"/>
  <c r="EH33" i="60"/>
  <c r="EH33" i="60" a="1"/>
  <c r="EG33" i="60"/>
  <c r="EG33" i="60" a="1"/>
  <c r="EF33" i="60"/>
  <c r="EF33" i="60" a="1"/>
  <c r="EE33" i="60"/>
  <c r="EE33" i="60" a="1"/>
  <c r="ED33" i="60"/>
  <c r="ED33" i="60" a="1"/>
  <c r="EC33" i="60"/>
  <c r="EC33" i="60" a="1"/>
  <c r="EB33" i="60"/>
  <c r="EB33" i="60" a="1"/>
  <c r="EA33" i="60"/>
  <c r="EA33" i="60" a="1"/>
  <c r="DZ33" i="60"/>
  <c r="DZ33" i="60" a="1"/>
  <c r="DY33" i="60"/>
  <c r="DY33" i="60" a="1"/>
  <c r="DX33" i="60"/>
  <c r="DX33" i="60" a="1"/>
  <c r="DW33" i="60"/>
  <c r="DW33" i="60" a="1"/>
  <c r="DV33" i="60"/>
  <c r="DV33" i="60" a="1"/>
  <c r="DU33" i="60"/>
  <c r="DU33" i="60" a="1"/>
  <c r="DT33" i="60"/>
  <c r="DT33" i="60" a="1"/>
  <c r="DS33" i="60"/>
  <c r="DS33" i="60" a="1"/>
  <c r="DR33" i="60"/>
  <c r="DR33" i="60" a="1"/>
  <c r="DQ33" i="60"/>
  <c r="DQ33" i="60" a="1"/>
  <c r="DP33" i="60"/>
  <c r="DP33" i="60" a="1"/>
  <c r="DO33" i="60"/>
  <c r="DO33" i="60" a="1"/>
  <c r="DN33" i="60"/>
  <c r="DN33" i="60" a="1"/>
  <c r="DM33" i="60"/>
  <c r="DM33" i="60" a="1"/>
  <c r="DL33" i="60"/>
  <c r="DL33" i="60" a="1"/>
  <c r="DK33" i="60" a="1"/>
  <c r="DK33" i="60" s="1"/>
  <c r="DJ33" i="60"/>
  <c r="DJ33" i="60" a="1"/>
  <c r="DI33" i="60"/>
  <c r="DI33" i="60" a="1"/>
  <c r="DH33" i="60"/>
  <c r="DH33" i="60" a="1"/>
  <c r="DG33" i="60" a="1"/>
  <c r="DG33" i="60" s="1"/>
  <c r="DF33" i="60"/>
  <c r="DF33" i="60" a="1"/>
  <c r="DE33" i="60"/>
  <c r="DE33" i="60" a="1"/>
  <c r="DD33" i="60"/>
  <c r="DD33" i="60" a="1"/>
  <c r="DC33" i="60" a="1"/>
  <c r="DC33" i="60" s="1"/>
  <c r="DB33" i="60"/>
  <c r="DB33" i="60" a="1"/>
  <c r="DA33" i="60"/>
  <c r="DA33" i="60" a="1"/>
  <c r="CZ33" i="60"/>
  <c r="CZ33" i="60" a="1"/>
  <c r="CY33" i="60" a="1"/>
  <c r="CY33" i="60" s="1"/>
  <c r="CX33" i="60"/>
  <c r="CX33" i="60" a="1"/>
  <c r="CW33" i="60"/>
  <c r="CW33" i="60" a="1"/>
  <c r="CV33" i="60"/>
  <c r="CV33" i="60" a="1"/>
  <c r="CU33" i="60" a="1"/>
  <c r="CU33" i="60" s="1"/>
  <c r="CT33" i="60"/>
  <c r="CT33" i="60" a="1"/>
  <c r="CS33" i="60"/>
  <c r="CS33" i="60" a="1"/>
  <c r="CR33" i="60"/>
  <c r="CR33" i="60" a="1"/>
  <c r="CQ33" i="60" a="1"/>
  <c r="CQ33" i="60" s="1"/>
  <c r="CP33" i="60" a="1"/>
  <c r="CP33" i="60" s="1"/>
  <c r="CO33" i="60"/>
  <c r="CO33" i="60" a="1"/>
  <c r="CN33" i="60"/>
  <c r="CN33" i="60" a="1"/>
  <c r="CM33" i="60" a="1"/>
  <c r="CM33" i="60" s="1"/>
  <c r="CL33" i="60" a="1"/>
  <c r="CL33" i="60" s="1"/>
  <c r="CK33" i="60"/>
  <c r="CK33" i="60" a="1"/>
  <c r="CJ33" i="60" a="1"/>
  <c r="CJ33" i="60" s="1"/>
  <c r="CI33" i="60" a="1"/>
  <c r="CI33" i="60" s="1"/>
  <c r="CH33" i="60" a="1"/>
  <c r="CH33" i="60" s="1"/>
  <c r="CG33" i="60"/>
  <c r="CG33" i="60" a="1"/>
  <c r="CF33" i="60" a="1"/>
  <c r="CF33" i="60" s="1"/>
  <c r="CE33" i="60" a="1"/>
  <c r="CE33" i="60" s="1"/>
  <c r="CD33" i="60" a="1"/>
  <c r="CD33" i="60" s="1"/>
  <c r="CC33" i="60" a="1"/>
  <c r="CC33" i="60" s="1"/>
  <c r="CB33" i="60" a="1"/>
  <c r="CB33" i="60" s="1"/>
  <c r="CA33" i="60" a="1"/>
  <c r="CA33" i="60" s="1"/>
  <c r="BZ33" i="60" a="1"/>
  <c r="BZ33" i="60" s="1"/>
  <c r="BY33" i="60" a="1"/>
  <c r="BY33" i="60" s="1"/>
  <c r="BX33" i="60" a="1"/>
  <c r="BX33" i="60" s="1"/>
  <c r="BW33" i="60" a="1"/>
  <c r="BW33" i="60" s="1"/>
  <c r="BV33" i="60" a="1"/>
  <c r="BV33" i="60" s="1"/>
  <c r="BU33" i="60" a="1"/>
  <c r="BU33" i="60" s="1"/>
  <c r="BT33" i="60" a="1"/>
  <c r="BT33" i="60" s="1"/>
  <c r="BS33" i="60" a="1"/>
  <c r="BS33" i="60" s="1"/>
  <c r="BR33" i="60" a="1"/>
  <c r="BR33" i="60" s="1"/>
  <c r="BQ33" i="60" a="1"/>
  <c r="BQ33" i="60" s="1"/>
  <c r="BP33" i="60" a="1"/>
  <c r="BP33" i="60" s="1"/>
  <c r="BO33" i="60" a="1"/>
  <c r="BO33" i="60" s="1"/>
  <c r="BN33" i="60" a="1"/>
  <c r="BN33" i="60" s="1"/>
  <c r="BM33" i="60" a="1"/>
  <c r="BM33" i="60" s="1"/>
  <c r="BL33" i="60" a="1"/>
  <c r="BL33" i="60" s="1"/>
  <c r="BK33" i="60" a="1"/>
  <c r="BK33" i="60" s="1"/>
  <c r="BJ33" i="60" a="1"/>
  <c r="BJ33" i="60" s="1"/>
  <c r="BI33" i="60" a="1"/>
  <c r="BI33" i="60" s="1"/>
  <c r="BH33" i="60" a="1"/>
  <c r="BH33" i="60" s="1"/>
  <c r="BG33" i="60" a="1"/>
  <c r="BG33" i="60" s="1"/>
  <c r="BF33" i="60" a="1"/>
  <c r="BF33" i="60" s="1"/>
  <c r="BE33" i="60" a="1"/>
  <c r="BE33" i="60" s="1"/>
  <c r="BD33" i="60" a="1"/>
  <c r="BD33" i="60" s="1"/>
  <c r="BC33" i="60" a="1"/>
  <c r="BC33" i="60" s="1"/>
  <c r="BB33" i="60" a="1"/>
  <c r="BB33" i="60" s="1"/>
  <c r="BA33" i="60" a="1"/>
  <c r="BA33" i="60" s="1"/>
  <c r="AZ33" i="60" a="1"/>
  <c r="AZ33" i="60" s="1"/>
  <c r="AY33" i="60" a="1"/>
  <c r="AY33" i="60" s="1"/>
  <c r="AX33" i="60" a="1"/>
  <c r="AX33" i="60" s="1"/>
  <c r="AW33" i="60" a="1"/>
  <c r="AW33" i="60" s="1"/>
  <c r="AV33" i="60" a="1"/>
  <c r="AV33" i="60" s="1"/>
  <c r="AU33" i="60" a="1"/>
  <c r="AU33" i="60" s="1"/>
  <c r="AT33" i="60" a="1"/>
  <c r="AT33" i="60" s="1"/>
  <c r="AS33" i="60" a="1"/>
  <c r="AS33" i="60" s="1"/>
  <c r="AR33" i="60" a="1"/>
  <c r="AR33" i="60" s="1"/>
  <c r="AQ33" i="60" a="1"/>
  <c r="AQ33" i="60" s="1"/>
  <c r="AP33" i="60" a="1"/>
  <c r="AP33" i="60" s="1"/>
  <c r="AO33" i="60" a="1"/>
  <c r="AO33" i="60" s="1"/>
  <c r="AN33" i="60" a="1"/>
  <c r="AN33" i="60" s="1"/>
  <c r="AM33" i="60" a="1"/>
  <c r="AM33" i="60" s="1"/>
  <c r="AL33" i="60" a="1"/>
  <c r="AL33" i="60" s="1"/>
  <c r="AK33" i="60" a="1"/>
  <c r="AK33" i="60" s="1"/>
  <c r="AJ33" i="60" a="1"/>
  <c r="AJ33" i="60" s="1"/>
  <c r="AI33" i="60" a="1"/>
  <c r="AI33" i="60" s="1"/>
  <c r="AH33" i="60" a="1"/>
  <c r="AH33" i="60" s="1"/>
  <c r="AG33" i="60" a="1"/>
  <c r="AG33" i="60" s="1"/>
  <c r="AF33" i="60" a="1"/>
  <c r="AF33" i="60" s="1"/>
  <c r="AE33" i="60" a="1"/>
  <c r="AE33" i="60" s="1"/>
  <c r="AD33" i="60" a="1"/>
  <c r="AD33" i="60" s="1"/>
  <c r="AC33" i="60" a="1"/>
  <c r="AC33" i="60" s="1"/>
  <c r="AB33" i="60" a="1"/>
  <c r="AB33" i="60" s="1"/>
  <c r="AA33" i="60" a="1"/>
  <c r="AA33" i="60" s="1"/>
  <c r="Z33" i="60" a="1"/>
  <c r="Z33" i="60" s="1"/>
  <c r="Y33" i="60" a="1"/>
  <c r="Y33" i="60" s="1"/>
  <c r="X33" i="60" a="1"/>
  <c r="X33" i="60" s="1"/>
  <c r="W33" i="60" a="1"/>
  <c r="W33" i="60" s="1"/>
  <c r="V33" i="60" a="1"/>
  <c r="V33" i="60" s="1"/>
  <c r="U33" i="60" a="1"/>
  <c r="U33" i="60" s="1"/>
  <c r="T33" i="60" a="1"/>
  <c r="T33" i="60" s="1"/>
  <c r="S33" i="60" a="1"/>
  <c r="S33" i="60" s="1"/>
  <c r="R33" i="60" a="1"/>
  <c r="R33" i="60" s="1"/>
  <c r="Q33" i="60" a="1"/>
  <c r="Q33" i="60" s="1"/>
  <c r="P33" i="60" a="1"/>
  <c r="P33" i="60" s="1"/>
  <c r="O33" i="60" a="1"/>
  <c r="O33" i="60" s="1"/>
  <c r="N33" i="60" a="1"/>
  <c r="N33" i="60" s="1"/>
  <c r="M33" i="60" a="1"/>
  <c r="M33" i="60" s="1"/>
  <c r="L33" i="60" a="1"/>
  <c r="L33" i="60" s="1"/>
  <c r="K33" i="60" a="1"/>
  <c r="K33" i="60" s="1"/>
  <c r="J33" i="60" a="1"/>
  <c r="J33" i="60" s="1"/>
  <c r="I33" i="60" a="1"/>
  <c r="I33" i="60" s="1"/>
  <c r="H33" i="60" a="1"/>
  <c r="H33" i="60" s="1"/>
  <c r="G33" i="60" a="1"/>
  <c r="G33" i="60" s="1"/>
  <c r="F33" i="60" a="1"/>
  <c r="F33" i="60" s="1"/>
  <c r="E33" i="60" a="1"/>
  <c r="E33" i="60" s="1"/>
  <c r="D33" i="60" a="1"/>
  <c r="D33" i="60" s="1"/>
  <c r="C33" i="60" a="1"/>
  <c r="C33" i="60" s="1"/>
  <c r="B33" i="60" a="1"/>
  <c r="B33" i="60" s="1"/>
  <c r="FR33" i="60" s="1"/>
  <c r="FP32" i="60"/>
  <c r="FP32" i="60" a="1"/>
  <c r="FO32" i="60"/>
  <c r="FO32" i="60" a="1"/>
  <c r="FN32" i="60"/>
  <c r="FN32" i="60" a="1"/>
  <c r="FM32" i="60"/>
  <c r="FM32" i="60" a="1"/>
  <c r="FL32" i="60"/>
  <c r="FL32" i="60" a="1"/>
  <c r="FK32" i="60"/>
  <c r="FK32" i="60" a="1"/>
  <c r="FJ32" i="60"/>
  <c r="FJ32" i="60" a="1"/>
  <c r="FI32" i="60"/>
  <c r="FI32" i="60" a="1"/>
  <c r="FH32" i="60"/>
  <c r="FH32" i="60" a="1"/>
  <c r="FG32" i="60"/>
  <c r="FG32" i="60" a="1"/>
  <c r="FF32" i="60"/>
  <c r="FF32" i="60" a="1"/>
  <c r="FE32" i="60"/>
  <c r="FE32" i="60" a="1"/>
  <c r="FD32" i="60"/>
  <c r="FD32" i="60" a="1"/>
  <c r="FC32" i="60"/>
  <c r="FC32" i="60" a="1"/>
  <c r="FB32" i="60"/>
  <c r="FB32" i="60" a="1"/>
  <c r="FA32" i="60"/>
  <c r="FA32" i="60" a="1"/>
  <c r="EZ32" i="60"/>
  <c r="EZ32" i="60" a="1"/>
  <c r="EY32" i="60"/>
  <c r="EY32" i="60" a="1"/>
  <c r="EX32" i="60"/>
  <c r="EX32" i="60" a="1"/>
  <c r="EW32" i="60"/>
  <c r="EW32" i="60" a="1"/>
  <c r="EV32" i="60"/>
  <c r="EV32" i="60" a="1"/>
  <c r="EU32" i="60"/>
  <c r="EU32" i="60" a="1"/>
  <c r="ET32" i="60"/>
  <c r="ET32" i="60" a="1"/>
  <c r="ES32" i="60"/>
  <c r="ES32" i="60" a="1"/>
  <c r="ER32" i="60"/>
  <c r="ER32" i="60" a="1"/>
  <c r="EQ32" i="60"/>
  <c r="EQ32" i="60" a="1"/>
  <c r="EP32" i="60"/>
  <c r="EP32" i="60" a="1"/>
  <c r="EO32" i="60"/>
  <c r="EO32" i="60" a="1"/>
  <c r="EN32" i="60"/>
  <c r="EN32" i="60" a="1"/>
  <c r="EM32" i="60"/>
  <c r="EM32" i="60" a="1"/>
  <c r="EL32" i="60"/>
  <c r="EL32" i="60" a="1"/>
  <c r="EK32" i="60"/>
  <c r="EK32" i="60" a="1"/>
  <c r="EJ32" i="60"/>
  <c r="EJ32" i="60" a="1"/>
  <c r="EI32" i="60"/>
  <c r="EI32" i="60" a="1"/>
  <c r="EH32" i="60"/>
  <c r="EH32" i="60" a="1"/>
  <c r="EG32" i="60"/>
  <c r="EG32" i="60" a="1"/>
  <c r="EF32" i="60"/>
  <c r="EF32" i="60" a="1"/>
  <c r="EE32" i="60"/>
  <c r="EE32" i="60" a="1"/>
  <c r="ED32" i="60"/>
  <c r="ED32" i="60" a="1"/>
  <c r="EC32" i="60"/>
  <c r="EC32" i="60" a="1"/>
  <c r="EB32" i="60"/>
  <c r="EB32" i="60" a="1"/>
  <c r="EA32" i="60"/>
  <c r="EA32" i="60" a="1"/>
  <c r="DZ32" i="60"/>
  <c r="DZ32" i="60" a="1"/>
  <c r="DY32" i="60"/>
  <c r="DY32" i="60" a="1"/>
  <c r="DX32" i="60"/>
  <c r="DX32" i="60" a="1"/>
  <c r="DW32" i="60"/>
  <c r="DW32" i="60" a="1"/>
  <c r="DV32" i="60"/>
  <c r="DV32" i="60" a="1"/>
  <c r="DU32" i="60"/>
  <c r="DU32" i="60" a="1"/>
  <c r="DT32" i="60"/>
  <c r="DT32" i="60" a="1"/>
  <c r="DS32" i="60"/>
  <c r="DS32" i="60" a="1"/>
  <c r="DR32" i="60"/>
  <c r="DR32" i="60" a="1"/>
  <c r="DQ32" i="60"/>
  <c r="DQ32" i="60" a="1"/>
  <c r="DP32" i="60"/>
  <c r="DP32" i="60" a="1"/>
  <c r="DO32" i="60"/>
  <c r="DO32" i="60" a="1"/>
  <c r="DN32" i="60"/>
  <c r="DN32" i="60" a="1"/>
  <c r="DM32" i="60"/>
  <c r="DM32" i="60" a="1"/>
  <c r="DL32" i="60"/>
  <c r="DL32" i="60" a="1"/>
  <c r="DK32" i="60"/>
  <c r="DK32" i="60" a="1"/>
  <c r="DJ32" i="60"/>
  <c r="DJ32" i="60" a="1"/>
  <c r="DI32" i="60"/>
  <c r="DI32" i="60" a="1"/>
  <c r="DH32" i="60"/>
  <c r="DH32" i="60" a="1"/>
  <c r="DG32" i="60"/>
  <c r="DG32" i="60" a="1"/>
  <c r="DF32" i="60"/>
  <c r="DF32" i="60" a="1"/>
  <c r="DE32" i="60"/>
  <c r="DE32" i="60" a="1"/>
  <c r="DD32" i="60" a="1"/>
  <c r="DD32" i="60" s="1"/>
  <c r="DC32" i="60"/>
  <c r="DC32" i="60" a="1"/>
  <c r="DB32" i="60"/>
  <c r="DB32" i="60" a="1"/>
  <c r="DA32" i="60"/>
  <c r="DA32" i="60" a="1"/>
  <c r="CZ32" i="60" a="1"/>
  <c r="CZ32" i="60" s="1"/>
  <c r="CY32" i="60"/>
  <c r="CY32" i="60" a="1"/>
  <c r="CX32" i="60"/>
  <c r="CX32" i="60" a="1"/>
  <c r="CW32" i="60"/>
  <c r="CW32" i="60" a="1"/>
  <c r="CV32" i="60" a="1"/>
  <c r="CV32" i="60" s="1"/>
  <c r="CU32" i="60" a="1"/>
  <c r="CU32" i="60" s="1"/>
  <c r="CT32" i="60"/>
  <c r="CT32" i="60" a="1"/>
  <c r="CS32" i="60"/>
  <c r="CS32" i="60" a="1"/>
  <c r="CR32" i="60" a="1"/>
  <c r="CR32" i="60" s="1"/>
  <c r="CQ32" i="60" a="1"/>
  <c r="CQ32" i="60" s="1"/>
  <c r="CP32" i="60"/>
  <c r="CP32" i="60" a="1"/>
  <c r="CO32" i="60" a="1"/>
  <c r="CO32" i="60" s="1"/>
  <c r="CN32" i="60" a="1"/>
  <c r="CN32" i="60" s="1"/>
  <c r="CM32" i="60" a="1"/>
  <c r="CM32" i="60" s="1"/>
  <c r="CL32" i="60"/>
  <c r="CL32" i="60" a="1"/>
  <c r="CK32" i="60" a="1"/>
  <c r="CK32" i="60" s="1"/>
  <c r="CJ32" i="60" a="1"/>
  <c r="CJ32" i="60" s="1"/>
  <c r="CI32" i="60" a="1"/>
  <c r="CI32" i="60" s="1"/>
  <c r="CH32" i="60"/>
  <c r="CH32" i="60" a="1"/>
  <c r="CG32" i="60" a="1"/>
  <c r="CG32" i="60" s="1"/>
  <c r="CF32" i="60" a="1"/>
  <c r="CF32" i="60" s="1"/>
  <c r="CE32" i="60" a="1"/>
  <c r="CE32" i="60" s="1"/>
  <c r="CD32" i="60"/>
  <c r="CD32" i="60" a="1"/>
  <c r="CC32" i="60" a="1"/>
  <c r="CC32" i="60" s="1"/>
  <c r="CB32" i="60" a="1"/>
  <c r="CB32" i="60" s="1"/>
  <c r="CA32" i="60" a="1"/>
  <c r="CA32" i="60" s="1"/>
  <c r="BZ32" i="60"/>
  <c r="BZ32" i="60" a="1"/>
  <c r="BY32" i="60" a="1"/>
  <c r="BY32" i="60" s="1"/>
  <c r="BX32" i="60" a="1"/>
  <c r="BX32" i="60" s="1"/>
  <c r="BW32" i="60" a="1"/>
  <c r="BW32" i="60" s="1"/>
  <c r="BV32" i="60" a="1"/>
  <c r="BV32" i="60" s="1"/>
  <c r="BU32" i="60" a="1"/>
  <c r="BU32" i="60" s="1"/>
  <c r="BT32" i="60" a="1"/>
  <c r="BT32" i="60" s="1"/>
  <c r="BS32" i="60" a="1"/>
  <c r="BS32" i="60" s="1"/>
  <c r="BR32" i="60" a="1"/>
  <c r="BR32" i="60" s="1"/>
  <c r="BQ32" i="60" a="1"/>
  <c r="BQ32" i="60" s="1"/>
  <c r="BP32" i="60" a="1"/>
  <c r="BP32" i="60" s="1"/>
  <c r="BO32" i="60" a="1"/>
  <c r="BO32" i="60" s="1"/>
  <c r="BN32" i="60" a="1"/>
  <c r="BN32" i="60" s="1"/>
  <c r="BM32" i="60" a="1"/>
  <c r="BM32" i="60" s="1"/>
  <c r="BL32" i="60" a="1"/>
  <c r="BL32" i="60" s="1"/>
  <c r="BK32" i="60" a="1"/>
  <c r="BK32" i="60" s="1"/>
  <c r="BJ32" i="60" a="1"/>
  <c r="BJ32" i="60" s="1"/>
  <c r="BI32" i="60" a="1"/>
  <c r="BI32" i="60" s="1"/>
  <c r="BH32" i="60" a="1"/>
  <c r="BH32" i="60" s="1"/>
  <c r="BG32" i="60" a="1"/>
  <c r="BG32" i="60" s="1"/>
  <c r="BF32" i="60" a="1"/>
  <c r="BF32" i="60" s="1"/>
  <c r="BE32" i="60" a="1"/>
  <c r="BE32" i="60" s="1"/>
  <c r="BD32" i="60" a="1"/>
  <c r="BD32" i="60" s="1"/>
  <c r="BC32" i="60" a="1"/>
  <c r="BC32" i="60" s="1"/>
  <c r="BB32" i="60" a="1"/>
  <c r="BB32" i="60" s="1"/>
  <c r="BA32" i="60" a="1"/>
  <c r="BA32" i="60" s="1"/>
  <c r="AZ32" i="60" a="1"/>
  <c r="AZ32" i="60" s="1"/>
  <c r="AY32" i="60" a="1"/>
  <c r="AY32" i="60" s="1"/>
  <c r="AX32" i="60" a="1"/>
  <c r="AX32" i="60" s="1"/>
  <c r="AW32" i="60" a="1"/>
  <c r="AW32" i="60" s="1"/>
  <c r="AV32" i="60" a="1"/>
  <c r="AV32" i="60" s="1"/>
  <c r="AU32" i="60" a="1"/>
  <c r="AU32" i="60" s="1"/>
  <c r="AT32" i="60" a="1"/>
  <c r="AT32" i="60" s="1"/>
  <c r="AS32" i="60" a="1"/>
  <c r="AS32" i="60" s="1"/>
  <c r="AR32" i="60" a="1"/>
  <c r="AR32" i="60" s="1"/>
  <c r="AQ32" i="60" a="1"/>
  <c r="AQ32" i="60" s="1"/>
  <c r="AP32" i="60" a="1"/>
  <c r="AP32" i="60" s="1"/>
  <c r="AO32" i="60" a="1"/>
  <c r="AO32" i="60" s="1"/>
  <c r="AN32" i="60" a="1"/>
  <c r="AN32" i="60" s="1"/>
  <c r="AM32" i="60" a="1"/>
  <c r="AM32" i="60" s="1"/>
  <c r="AL32" i="60" a="1"/>
  <c r="AL32" i="60" s="1"/>
  <c r="AK32" i="60" a="1"/>
  <c r="AK32" i="60" s="1"/>
  <c r="AJ32" i="60" a="1"/>
  <c r="AJ32" i="60" s="1"/>
  <c r="AI32" i="60" a="1"/>
  <c r="AI32" i="60" s="1"/>
  <c r="AH32" i="60" a="1"/>
  <c r="AH32" i="60" s="1"/>
  <c r="AG32" i="60" a="1"/>
  <c r="AG32" i="60" s="1"/>
  <c r="AF32" i="60" a="1"/>
  <c r="AF32" i="60" s="1"/>
  <c r="AE32" i="60" a="1"/>
  <c r="AE32" i="60" s="1"/>
  <c r="AD32" i="60" a="1"/>
  <c r="AD32" i="60" s="1"/>
  <c r="AC32" i="60" a="1"/>
  <c r="AC32" i="60" s="1"/>
  <c r="AB32" i="60" a="1"/>
  <c r="AB32" i="60" s="1"/>
  <c r="AA32" i="60" a="1"/>
  <c r="AA32" i="60" s="1"/>
  <c r="Z32" i="60" a="1"/>
  <c r="Z32" i="60" s="1"/>
  <c r="Y32" i="60" a="1"/>
  <c r="Y32" i="60" s="1"/>
  <c r="X32" i="60" a="1"/>
  <c r="X32" i="60" s="1"/>
  <c r="W32" i="60" a="1"/>
  <c r="W32" i="60" s="1"/>
  <c r="V32" i="60" a="1"/>
  <c r="V32" i="60" s="1"/>
  <c r="U32" i="60" a="1"/>
  <c r="U32" i="60" s="1"/>
  <c r="T32" i="60" a="1"/>
  <c r="T32" i="60" s="1"/>
  <c r="S32" i="60" a="1"/>
  <c r="S32" i="60" s="1"/>
  <c r="R32" i="60" a="1"/>
  <c r="R32" i="60" s="1"/>
  <c r="Q32" i="60" a="1"/>
  <c r="Q32" i="60" s="1"/>
  <c r="P32" i="60" a="1"/>
  <c r="P32" i="60" s="1"/>
  <c r="O32" i="60" a="1"/>
  <c r="O32" i="60" s="1"/>
  <c r="N32" i="60" a="1"/>
  <c r="N32" i="60" s="1"/>
  <c r="M32" i="60" a="1"/>
  <c r="M32" i="60" s="1"/>
  <c r="L32" i="60" a="1"/>
  <c r="L32" i="60" s="1"/>
  <c r="K32" i="60" a="1"/>
  <c r="K32" i="60" s="1"/>
  <c r="J32" i="60" a="1"/>
  <c r="J32" i="60" s="1"/>
  <c r="I32" i="60" a="1"/>
  <c r="I32" i="60" s="1"/>
  <c r="H32" i="60" a="1"/>
  <c r="H32" i="60" s="1"/>
  <c r="G32" i="60" a="1"/>
  <c r="G32" i="60" s="1"/>
  <c r="F32" i="60" a="1"/>
  <c r="F32" i="60" s="1"/>
  <c r="E32" i="60" a="1"/>
  <c r="E32" i="60" s="1"/>
  <c r="D32" i="60" a="1"/>
  <c r="D32" i="60" s="1"/>
  <c r="C32" i="60" a="1"/>
  <c r="C32" i="60" s="1"/>
  <c r="B32" i="60" a="1"/>
  <c r="B32" i="60" s="1"/>
  <c r="FR32" i="60" s="1"/>
  <c r="FP31" i="60"/>
  <c r="FP31" i="60" a="1"/>
  <c r="FO31" i="60"/>
  <c r="FO31" i="60" a="1"/>
  <c r="FN31" i="60"/>
  <c r="FN31" i="60" a="1"/>
  <c r="FM31" i="60"/>
  <c r="FM31" i="60" a="1"/>
  <c r="FL31" i="60"/>
  <c r="FL31" i="60" a="1"/>
  <c r="FK31" i="60"/>
  <c r="FK31" i="60" a="1"/>
  <c r="FJ31" i="60"/>
  <c r="FJ31" i="60" a="1"/>
  <c r="FI31" i="60"/>
  <c r="FI31" i="60" a="1"/>
  <c r="FH31" i="60"/>
  <c r="FH31" i="60" a="1"/>
  <c r="FG31" i="60"/>
  <c r="FG31" i="60" a="1"/>
  <c r="FF31" i="60"/>
  <c r="FF31" i="60" a="1"/>
  <c r="FE31" i="60"/>
  <c r="FE31" i="60" a="1"/>
  <c r="FD31" i="60"/>
  <c r="FD31" i="60" a="1"/>
  <c r="FC31" i="60"/>
  <c r="FC31" i="60" a="1"/>
  <c r="FB31" i="60"/>
  <c r="FB31" i="60" a="1"/>
  <c r="FA31" i="60"/>
  <c r="FA31" i="60" a="1"/>
  <c r="EZ31" i="60"/>
  <c r="EZ31" i="60" a="1"/>
  <c r="EY31" i="60"/>
  <c r="EY31" i="60" a="1"/>
  <c r="EX31" i="60"/>
  <c r="EX31" i="60" a="1"/>
  <c r="EW31" i="60"/>
  <c r="EW31" i="60" a="1"/>
  <c r="EV31" i="60"/>
  <c r="EV31" i="60" a="1"/>
  <c r="EU31" i="60"/>
  <c r="EU31" i="60" a="1"/>
  <c r="ET31" i="60"/>
  <c r="ET31" i="60" a="1"/>
  <c r="ES31" i="60"/>
  <c r="ES31" i="60" a="1"/>
  <c r="ER31" i="60"/>
  <c r="ER31" i="60" a="1"/>
  <c r="EQ31" i="60"/>
  <c r="EQ31" i="60" a="1"/>
  <c r="EP31" i="60"/>
  <c r="EP31" i="60" a="1"/>
  <c r="EO31" i="60"/>
  <c r="EO31" i="60" a="1"/>
  <c r="EN31" i="60"/>
  <c r="EN31" i="60" a="1"/>
  <c r="EM31" i="60"/>
  <c r="EM31" i="60" a="1"/>
  <c r="EL31" i="60"/>
  <c r="EL31" i="60" a="1"/>
  <c r="EK31" i="60"/>
  <c r="EK31" i="60" a="1"/>
  <c r="EJ31" i="60"/>
  <c r="EJ31" i="60" a="1"/>
  <c r="EI31" i="60"/>
  <c r="EI31" i="60" a="1"/>
  <c r="EH31" i="60"/>
  <c r="EH31" i="60" a="1"/>
  <c r="EG31" i="60"/>
  <c r="EG31" i="60" a="1"/>
  <c r="EF31" i="60"/>
  <c r="EF31" i="60" a="1"/>
  <c r="EE31" i="60"/>
  <c r="EE31" i="60" a="1"/>
  <c r="ED31" i="60"/>
  <c r="ED31" i="60" a="1"/>
  <c r="EC31" i="60"/>
  <c r="EC31" i="60" a="1"/>
  <c r="EB31" i="60"/>
  <c r="EB31" i="60" a="1"/>
  <c r="EA31" i="60"/>
  <c r="EA31" i="60" a="1"/>
  <c r="DZ31" i="60"/>
  <c r="DZ31" i="60" a="1"/>
  <c r="DY31" i="60"/>
  <c r="DY31" i="60" a="1"/>
  <c r="DX31" i="60"/>
  <c r="DX31" i="60" a="1"/>
  <c r="DW31" i="60"/>
  <c r="DW31" i="60" a="1"/>
  <c r="DV31" i="60"/>
  <c r="DV31" i="60" a="1"/>
  <c r="DU31" i="60"/>
  <c r="DU31" i="60" a="1"/>
  <c r="DT31" i="60"/>
  <c r="DT31" i="60" a="1"/>
  <c r="DS31" i="60"/>
  <c r="DS31" i="60" a="1"/>
  <c r="DR31" i="60"/>
  <c r="DR31" i="60" a="1"/>
  <c r="DQ31" i="60"/>
  <c r="DQ31" i="60" a="1"/>
  <c r="DP31" i="60"/>
  <c r="DP31" i="60" a="1"/>
  <c r="DO31" i="60"/>
  <c r="DO31" i="60" a="1"/>
  <c r="DN31" i="60"/>
  <c r="DN31" i="60" a="1"/>
  <c r="DM31" i="60"/>
  <c r="DM31" i="60" a="1"/>
  <c r="DL31" i="60"/>
  <c r="DL31" i="60" a="1"/>
  <c r="DK31" i="60"/>
  <c r="DK31" i="60" a="1"/>
  <c r="DJ31" i="60"/>
  <c r="DJ31" i="60" a="1"/>
  <c r="DI31" i="60"/>
  <c r="DI31" i="60" a="1"/>
  <c r="DH31" i="60"/>
  <c r="DH31" i="60" a="1"/>
  <c r="DG31" i="60"/>
  <c r="DG31" i="60" a="1"/>
  <c r="DF31" i="60"/>
  <c r="DF31" i="60" a="1"/>
  <c r="DE31" i="60"/>
  <c r="DE31" i="60" a="1"/>
  <c r="DD31" i="60"/>
  <c r="DD31" i="60" a="1"/>
  <c r="DC31" i="60"/>
  <c r="DC31" i="60" a="1"/>
  <c r="DB31" i="60"/>
  <c r="DB31" i="60" a="1"/>
  <c r="DA31" i="60"/>
  <c r="DA31" i="60" a="1"/>
  <c r="CZ31" i="60"/>
  <c r="CZ31" i="60" a="1"/>
  <c r="CY31" i="60"/>
  <c r="CY31" i="60" a="1"/>
  <c r="CX31" i="60"/>
  <c r="CX31" i="60" a="1"/>
  <c r="CW31" i="60"/>
  <c r="CW31" i="60" a="1"/>
  <c r="CV31" i="60"/>
  <c r="CV31" i="60" a="1"/>
  <c r="CU31" i="60"/>
  <c r="CU31" i="60" a="1"/>
  <c r="CT31" i="60"/>
  <c r="CT31" i="60" a="1"/>
  <c r="CS31" i="60"/>
  <c r="CS31" i="60" a="1"/>
  <c r="CR31" i="60"/>
  <c r="CR31" i="60" a="1"/>
  <c r="CQ31" i="60"/>
  <c r="CQ31" i="60" a="1"/>
  <c r="CP31" i="60" a="1"/>
  <c r="CP31" i="60" s="1"/>
  <c r="CO31" i="60"/>
  <c r="CO31" i="60" a="1"/>
  <c r="CN31" i="60"/>
  <c r="CN31" i="60" a="1"/>
  <c r="CM31" i="60" a="1"/>
  <c r="CM31" i="60" s="1"/>
  <c r="CL31" i="60" a="1"/>
  <c r="CL31" i="60" s="1"/>
  <c r="CK31" i="60" a="1"/>
  <c r="CK31" i="60" s="1"/>
  <c r="CJ31" i="60"/>
  <c r="CJ31" i="60" a="1"/>
  <c r="CI31" i="60" a="1"/>
  <c r="CI31" i="60" s="1"/>
  <c r="CH31" i="60" a="1"/>
  <c r="CH31" i="60" s="1"/>
  <c r="CG31" i="60" a="1"/>
  <c r="CG31" i="60" s="1"/>
  <c r="CF31" i="60"/>
  <c r="CF31" i="60" a="1"/>
  <c r="CE31" i="60" a="1"/>
  <c r="CE31" i="60" s="1"/>
  <c r="CD31" i="60" a="1"/>
  <c r="CD31" i="60" s="1"/>
  <c r="CC31" i="60" a="1"/>
  <c r="CC31" i="60" s="1"/>
  <c r="CB31" i="60" a="1"/>
  <c r="CB31" i="60" s="1"/>
  <c r="CA31" i="60" a="1"/>
  <c r="CA31" i="60" s="1"/>
  <c r="BZ31" i="60" a="1"/>
  <c r="BZ31" i="60" s="1"/>
  <c r="BY31" i="60" a="1"/>
  <c r="BY31" i="60" s="1"/>
  <c r="BX31" i="60" a="1"/>
  <c r="BX31" i="60" s="1"/>
  <c r="BW31" i="60" a="1"/>
  <c r="BW31" i="60" s="1"/>
  <c r="BV31" i="60" a="1"/>
  <c r="BV31" i="60" s="1"/>
  <c r="BU31" i="60" a="1"/>
  <c r="BU31" i="60" s="1"/>
  <c r="BT31" i="60" a="1"/>
  <c r="BT31" i="60" s="1"/>
  <c r="BS31" i="60" a="1"/>
  <c r="BS31" i="60" s="1"/>
  <c r="BR31" i="60" a="1"/>
  <c r="BR31" i="60" s="1"/>
  <c r="BQ31" i="60" a="1"/>
  <c r="BQ31" i="60" s="1"/>
  <c r="BP31" i="60" a="1"/>
  <c r="BP31" i="60" s="1"/>
  <c r="BO31" i="60" a="1"/>
  <c r="BO31" i="60" s="1"/>
  <c r="BN31" i="60" a="1"/>
  <c r="BN31" i="60" s="1"/>
  <c r="BM31" i="60" a="1"/>
  <c r="BM31" i="60" s="1"/>
  <c r="BL31" i="60" a="1"/>
  <c r="BL31" i="60" s="1"/>
  <c r="BK31" i="60" a="1"/>
  <c r="BK31" i="60" s="1"/>
  <c r="BJ31" i="60" a="1"/>
  <c r="BJ31" i="60" s="1"/>
  <c r="BI31" i="60" a="1"/>
  <c r="BI31" i="60" s="1"/>
  <c r="BH31" i="60" a="1"/>
  <c r="BH31" i="60" s="1"/>
  <c r="BG31" i="60" a="1"/>
  <c r="BG31" i="60" s="1"/>
  <c r="BF31" i="60" a="1"/>
  <c r="BF31" i="60" s="1"/>
  <c r="BE31" i="60" a="1"/>
  <c r="BE31" i="60" s="1"/>
  <c r="BD31" i="60" a="1"/>
  <c r="BD31" i="60" s="1"/>
  <c r="BC31" i="60" a="1"/>
  <c r="BC31" i="60" s="1"/>
  <c r="BB31" i="60" a="1"/>
  <c r="BB31" i="60" s="1"/>
  <c r="BA31" i="60" a="1"/>
  <c r="BA31" i="60" s="1"/>
  <c r="AZ31" i="60" a="1"/>
  <c r="AZ31" i="60" s="1"/>
  <c r="AY31" i="60" a="1"/>
  <c r="AY31" i="60" s="1"/>
  <c r="AX31" i="60" a="1"/>
  <c r="AX31" i="60" s="1"/>
  <c r="AW31" i="60" a="1"/>
  <c r="AW31" i="60" s="1"/>
  <c r="AV31" i="60" a="1"/>
  <c r="AV31" i="60" s="1"/>
  <c r="AU31" i="60" a="1"/>
  <c r="AU31" i="60" s="1"/>
  <c r="AT31" i="60" a="1"/>
  <c r="AT31" i="60" s="1"/>
  <c r="AS31" i="60" a="1"/>
  <c r="AS31" i="60" s="1"/>
  <c r="AR31" i="60" a="1"/>
  <c r="AR31" i="60" s="1"/>
  <c r="AQ31" i="60" a="1"/>
  <c r="AQ31" i="60" s="1"/>
  <c r="AP31" i="60" a="1"/>
  <c r="AP31" i="60" s="1"/>
  <c r="AO31" i="60" a="1"/>
  <c r="AO31" i="60" s="1"/>
  <c r="AN31" i="60" a="1"/>
  <c r="AN31" i="60" s="1"/>
  <c r="AM31" i="60" a="1"/>
  <c r="AM31" i="60" s="1"/>
  <c r="AL31" i="60" a="1"/>
  <c r="AL31" i="60" s="1"/>
  <c r="AK31" i="60" a="1"/>
  <c r="AK31" i="60" s="1"/>
  <c r="AJ31" i="60" a="1"/>
  <c r="AJ31" i="60" s="1"/>
  <c r="AI31" i="60" a="1"/>
  <c r="AI31" i="60" s="1"/>
  <c r="AH31" i="60" a="1"/>
  <c r="AH31" i="60" s="1"/>
  <c r="AG31" i="60" a="1"/>
  <c r="AG31" i="60" s="1"/>
  <c r="AF31" i="60" a="1"/>
  <c r="AF31" i="60" s="1"/>
  <c r="AE31" i="60" a="1"/>
  <c r="AE31" i="60" s="1"/>
  <c r="AD31" i="60" a="1"/>
  <c r="AD31" i="60" s="1"/>
  <c r="AC31" i="60" a="1"/>
  <c r="AC31" i="60" s="1"/>
  <c r="AB31" i="60" a="1"/>
  <c r="AB31" i="60" s="1"/>
  <c r="AA31" i="60" a="1"/>
  <c r="AA31" i="60" s="1"/>
  <c r="Z31" i="60" a="1"/>
  <c r="Z31" i="60" s="1"/>
  <c r="Y31" i="60" a="1"/>
  <c r="Y31" i="60" s="1"/>
  <c r="X31" i="60" a="1"/>
  <c r="X31" i="60" s="1"/>
  <c r="W31" i="60" a="1"/>
  <c r="W31" i="60" s="1"/>
  <c r="V31" i="60" a="1"/>
  <c r="V31" i="60" s="1"/>
  <c r="U31" i="60" a="1"/>
  <c r="U31" i="60" s="1"/>
  <c r="T31" i="60" a="1"/>
  <c r="T31" i="60" s="1"/>
  <c r="S31" i="60" a="1"/>
  <c r="S31" i="60" s="1"/>
  <c r="R31" i="60" a="1"/>
  <c r="R31" i="60" s="1"/>
  <c r="Q31" i="60" a="1"/>
  <c r="Q31" i="60" s="1"/>
  <c r="P31" i="60" a="1"/>
  <c r="P31" i="60" s="1"/>
  <c r="O31" i="60" a="1"/>
  <c r="O31" i="60" s="1"/>
  <c r="N31" i="60" a="1"/>
  <c r="N31" i="60" s="1"/>
  <c r="M31" i="60" a="1"/>
  <c r="M31" i="60" s="1"/>
  <c r="L31" i="60" a="1"/>
  <c r="L31" i="60" s="1"/>
  <c r="K31" i="60" a="1"/>
  <c r="K31" i="60" s="1"/>
  <c r="J31" i="60" a="1"/>
  <c r="J31" i="60" s="1"/>
  <c r="I31" i="60" a="1"/>
  <c r="I31" i="60" s="1"/>
  <c r="H31" i="60" a="1"/>
  <c r="H31" i="60" s="1"/>
  <c r="G31" i="60" a="1"/>
  <c r="G31" i="60" s="1"/>
  <c r="F31" i="60" a="1"/>
  <c r="F31" i="60" s="1"/>
  <c r="E31" i="60" a="1"/>
  <c r="E31" i="60" s="1"/>
  <c r="D31" i="60" a="1"/>
  <c r="D31" i="60" s="1"/>
  <c r="C31" i="60" a="1"/>
  <c r="C31" i="60" s="1"/>
  <c r="B31" i="60" a="1"/>
  <c r="B31" i="60" s="1"/>
  <c r="FP30" i="60"/>
  <c r="FP30" i="60" a="1"/>
  <c r="FO30" i="60"/>
  <c r="FO30" i="60" a="1"/>
  <c r="FN30" i="60"/>
  <c r="FN30" i="60" a="1"/>
  <c r="FM30" i="60"/>
  <c r="FM30" i="60" a="1"/>
  <c r="FL30" i="60"/>
  <c r="FL30" i="60" a="1"/>
  <c r="FK30" i="60"/>
  <c r="FK30" i="60" a="1"/>
  <c r="FJ30" i="60"/>
  <c r="FJ30" i="60" a="1"/>
  <c r="FI30" i="60"/>
  <c r="FI30" i="60" a="1"/>
  <c r="FH30" i="60"/>
  <c r="FH30" i="60" a="1"/>
  <c r="FG30" i="60"/>
  <c r="FG30" i="60" a="1"/>
  <c r="FF30" i="60"/>
  <c r="FF30" i="60" a="1"/>
  <c r="FE30" i="60"/>
  <c r="FE30" i="60" a="1"/>
  <c r="FD30" i="60"/>
  <c r="FD30" i="60" a="1"/>
  <c r="FC30" i="60"/>
  <c r="FC30" i="60" a="1"/>
  <c r="FB30" i="60"/>
  <c r="FB30" i="60" a="1"/>
  <c r="FA30" i="60"/>
  <c r="FA30" i="60" a="1"/>
  <c r="EZ30" i="60"/>
  <c r="EZ30" i="60" a="1"/>
  <c r="EY30" i="60"/>
  <c r="EY30" i="60" a="1"/>
  <c r="EX30" i="60"/>
  <c r="EX30" i="60" a="1"/>
  <c r="EW30" i="60"/>
  <c r="EW30" i="60" a="1"/>
  <c r="EV30" i="60"/>
  <c r="EV30" i="60" a="1"/>
  <c r="EU30" i="60"/>
  <c r="EU30" i="60" a="1"/>
  <c r="ET30" i="60"/>
  <c r="ET30" i="60" a="1"/>
  <c r="ES30" i="60"/>
  <c r="ES30" i="60" a="1"/>
  <c r="ER30" i="60"/>
  <c r="ER30" i="60" a="1"/>
  <c r="EQ30" i="60"/>
  <c r="EQ30" i="60" a="1"/>
  <c r="EP30" i="60"/>
  <c r="EP30" i="60" a="1"/>
  <c r="EO30" i="60"/>
  <c r="EO30" i="60" a="1"/>
  <c r="EN30" i="60"/>
  <c r="EN30" i="60" a="1"/>
  <c r="EM30" i="60"/>
  <c r="EM30" i="60" a="1"/>
  <c r="EL30" i="60"/>
  <c r="EL30" i="60" a="1"/>
  <c r="EK30" i="60"/>
  <c r="EK30" i="60" a="1"/>
  <c r="EJ30" i="60"/>
  <c r="EJ30" i="60" a="1"/>
  <c r="EI30" i="60"/>
  <c r="EI30" i="60" a="1"/>
  <c r="EH30" i="60"/>
  <c r="EH30" i="60" a="1"/>
  <c r="EG30" i="60"/>
  <c r="EG30" i="60" a="1"/>
  <c r="EF30" i="60"/>
  <c r="EF30" i="60" a="1"/>
  <c r="EE30" i="60"/>
  <c r="EE30" i="60" a="1"/>
  <c r="ED30" i="60"/>
  <c r="ED30" i="60" a="1"/>
  <c r="EC30" i="60"/>
  <c r="EC30" i="60" a="1"/>
  <c r="EB30" i="60"/>
  <c r="EB30" i="60" a="1"/>
  <c r="EA30" i="60"/>
  <c r="EA30" i="60" a="1"/>
  <c r="DZ30" i="60"/>
  <c r="DZ30" i="60" a="1"/>
  <c r="DY30" i="60"/>
  <c r="DY30" i="60" a="1"/>
  <c r="DX30" i="60"/>
  <c r="DX30" i="60" a="1"/>
  <c r="DW30" i="60"/>
  <c r="DW30" i="60" a="1"/>
  <c r="DV30" i="60"/>
  <c r="DV30" i="60" a="1"/>
  <c r="DU30" i="60"/>
  <c r="DU30" i="60" a="1"/>
  <c r="DT30" i="60"/>
  <c r="DT30" i="60" a="1"/>
  <c r="DS30" i="60"/>
  <c r="DS30" i="60" a="1"/>
  <c r="DR30" i="60"/>
  <c r="DR30" i="60" a="1"/>
  <c r="DQ30" i="60"/>
  <c r="DQ30" i="60" a="1"/>
  <c r="DP30" i="60"/>
  <c r="DP30" i="60" a="1"/>
  <c r="DO30" i="60"/>
  <c r="DO30" i="60" a="1"/>
  <c r="DN30" i="60"/>
  <c r="DN30" i="60" a="1"/>
  <c r="DM30" i="60"/>
  <c r="DM30" i="60" a="1"/>
  <c r="DL30" i="60"/>
  <c r="DL30" i="60" a="1"/>
  <c r="DK30" i="60"/>
  <c r="DK30" i="60" a="1"/>
  <c r="DJ30" i="60"/>
  <c r="DJ30" i="60" a="1"/>
  <c r="DI30" i="60"/>
  <c r="DI30" i="60" a="1"/>
  <c r="DH30" i="60"/>
  <c r="DH30" i="60" a="1"/>
  <c r="DG30" i="60"/>
  <c r="DG30" i="60" a="1"/>
  <c r="DF30" i="60"/>
  <c r="DF30" i="60" a="1"/>
  <c r="DE30" i="60"/>
  <c r="DE30" i="60" a="1"/>
  <c r="DD30" i="60"/>
  <c r="DD30" i="60" a="1"/>
  <c r="DC30" i="60"/>
  <c r="DC30" i="60" a="1"/>
  <c r="DB30" i="60"/>
  <c r="DB30" i="60" a="1"/>
  <c r="DA30" i="60"/>
  <c r="DA30" i="60" a="1"/>
  <c r="CZ30" i="60"/>
  <c r="CZ30" i="60" a="1"/>
  <c r="CY30" i="60"/>
  <c r="CY30" i="60" a="1"/>
  <c r="CX30" i="60"/>
  <c r="CX30" i="60" a="1"/>
  <c r="CW30" i="60"/>
  <c r="CW30" i="60" a="1"/>
  <c r="CV30" i="60"/>
  <c r="CV30" i="60" a="1"/>
  <c r="CU30" i="60" a="1"/>
  <c r="CU30" i="60" s="1"/>
  <c r="CT30" i="60" a="1"/>
  <c r="CT30" i="60" s="1"/>
  <c r="CS30" i="60"/>
  <c r="CS30" i="60" a="1"/>
  <c r="CR30" i="60" a="1"/>
  <c r="CR30" i="60" s="1"/>
  <c r="CQ30" i="60" a="1"/>
  <c r="CQ30" i="60" s="1"/>
  <c r="CP30" i="60" a="1"/>
  <c r="CP30" i="60" s="1"/>
  <c r="CO30" i="60"/>
  <c r="CO30" i="60" a="1"/>
  <c r="CN30" i="60" a="1"/>
  <c r="CN30" i="60" s="1"/>
  <c r="CM30" i="60" a="1"/>
  <c r="CM30" i="60" s="1"/>
  <c r="CL30" i="60" a="1"/>
  <c r="CL30" i="60" s="1"/>
  <c r="CK30" i="60"/>
  <c r="CK30" i="60" a="1"/>
  <c r="CJ30" i="60" a="1"/>
  <c r="CJ30" i="60" s="1"/>
  <c r="CI30" i="60" a="1"/>
  <c r="CI30" i="60" s="1"/>
  <c r="CH30" i="60" a="1"/>
  <c r="CH30" i="60" s="1"/>
  <c r="CG30" i="60" a="1"/>
  <c r="CG30" i="60" s="1"/>
  <c r="CF30" i="60" a="1"/>
  <c r="CF30" i="60" s="1"/>
  <c r="CE30" i="60" a="1"/>
  <c r="CE30" i="60" s="1"/>
  <c r="CD30" i="60" a="1"/>
  <c r="CD30" i="60" s="1"/>
  <c r="CC30" i="60" a="1"/>
  <c r="CC30" i="60" s="1"/>
  <c r="CB30" i="60" a="1"/>
  <c r="CB30" i="60" s="1"/>
  <c r="CA30" i="60" a="1"/>
  <c r="CA30" i="60" s="1"/>
  <c r="BZ30" i="60" a="1"/>
  <c r="BZ30" i="60" s="1"/>
  <c r="BY30" i="60" a="1"/>
  <c r="BY30" i="60" s="1"/>
  <c r="BX30" i="60" a="1"/>
  <c r="BX30" i="60" s="1"/>
  <c r="BW30" i="60" a="1"/>
  <c r="BW30" i="60" s="1"/>
  <c r="BV30" i="60" a="1"/>
  <c r="BV30" i="60" s="1"/>
  <c r="BU30" i="60" a="1"/>
  <c r="BU30" i="60" s="1"/>
  <c r="BT30" i="60" a="1"/>
  <c r="BT30" i="60" s="1"/>
  <c r="BS30" i="60" a="1"/>
  <c r="BS30" i="60" s="1"/>
  <c r="BR30" i="60" a="1"/>
  <c r="BR30" i="60" s="1"/>
  <c r="BQ30" i="60" a="1"/>
  <c r="BQ30" i="60" s="1"/>
  <c r="BP30" i="60" a="1"/>
  <c r="BP30" i="60" s="1"/>
  <c r="BO30" i="60" a="1"/>
  <c r="BO30" i="60" s="1"/>
  <c r="BN30" i="60" a="1"/>
  <c r="BN30" i="60" s="1"/>
  <c r="BM30" i="60" a="1"/>
  <c r="BM30" i="60" s="1"/>
  <c r="BL30" i="60" a="1"/>
  <c r="BL30" i="60" s="1"/>
  <c r="BK30" i="60" a="1"/>
  <c r="BK30" i="60" s="1"/>
  <c r="BJ30" i="60" a="1"/>
  <c r="BJ30" i="60" s="1"/>
  <c r="BI30" i="60" a="1"/>
  <c r="BI30" i="60" s="1"/>
  <c r="BH30" i="60" a="1"/>
  <c r="BH30" i="60" s="1"/>
  <c r="BG30" i="60" a="1"/>
  <c r="BG30" i="60" s="1"/>
  <c r="BF30" i="60" a="1"/>
  <c r="BF30" i="60" s="1"/>
  <c r="BE30" i="60" a="1"/>
  <c r="BE30" i="60" s="1"/>
  <c r="BD30" i="60" a="1"/>
  <c r="BD30" i="60" s="1"/>
  <c r="BC30" i="60" a="1"/>
  <c r="BC30" i="60" s="1"/>
  <c r="BB30" i="60" a="1"/>
  <c r="BB30" i="60" s="1"/>
  <c r="BA30" i="60" a="1"/>
  <c r="BA30" i="60" s="1"/>
  <c r="AZ30" i="60" a="1"/>
  <c r="AZ30" i="60" s="1"/>
  <c r="AY30" i="60" a="1"/>
  <c r="AY30" i="60" s="1"/>
  <c r="AX30" i="60" a="1"/>
  <c r="AX30" i="60" s="1"/>
  <c r="AW30" i="60" a="1"/>
  <c r="AW30" i="60" s="1"/>
  <c r="AV30" i="60" a="1"/>
  <c r="AV30" i="60" s="1"/>
  <c r="AU30" i="60" a="1"/>
  <c r="AU30" i="60" s="1"/>
  <c r="AT30" i="60" a="1"/>
  <c r="AT30" i="60" s="1"/>
  <c r="AS30" i="60" a="1"/>
  <c r="AS30" i="60" s="1"/>
  <c r="AR30" i="60" a="1"/>
  <c r="AR30" i="60" s="1"/>
  <c r="AQ30" i="60" a="1"/>
  <c r="AQ30" i="60" s="1"/>
  <c r="AP30" i="60" a="1"/>
  <c r="AP30" i="60" s="1"/>
  <c r="AO30" i="60" a="1"/>
  <c r="AO30" i="60" s="1"/>
  <c r="AN30" i="60" a="1"/>
  <c r="AN30" i="60" s="1"/>
  <c r="AM30" i="60" a="1"/>
  <c r="AM30" i="60" s="1"/>
  <c r="AL30" i="60" a="1"/>
  <c r="AL30" i="60" s="1"/>
  <c r="AK30" i="60" a="1"/>
  <c r="AK30" i="60" s="1"/>
  <c r="AJ30" i="60" a="1"/>
  <c r="AJ30" i="60" s="1"/>
  <c r="AI30" i="60" a="1"/>
  <c r="AI30" i="60" s="1"/>
  <c r="AH30" i="60" a="1"/>
  <c r="AH30" i="60" s="1"/>
  <c r="AG30" i="60" a="1"/>
  <c r="AG30" i="60" s="1"/>
  <c r="AF30" i="60" a="1"/>
  <c r="AF30" i="60" s="1"/>
  <c r="AE30" i="60" a="1"/>
  <c r="AE30" i="60" s="1"/>
  <c r="AD30" i="60" a="1"/>
  <c r="AD30" i="60" s="1"/>
  <c r="AC30" i="60" a="1"/>
  <c r="AC30" i="60" s="1"/>
  <c r="AB30" i="60" a="1"/>
  <c r="AB30" i="60" s="1"/>
  <c r="AA30" i="60" a="1"/>
  <c r="AA30" i="60" s="1"/>
  <c r="Z30" i="60" a="1"/>
  <c r="Z30" i="60" s="1"/>
  <c r="Y30" i="60" a="1"/>
  <c r="Y30" i="60" s="1"/>
  <c r="X30" i="60" a="1"/>
  <c r="X30" i="60" s="1"/>
  <c r="W30" i="60" a="1"/>
  <c r="W30" i="60" s="1"/>
  <c r="V30" i="60" a="1"/>
  <c r="V30" i="60" s="1"/>
  <c r="U30" i="60" a="1"/>
  <c r="U30" i="60" s="1"/>
  <c r="T30" i="60" a="1"/>
  <c r="T30" i="60" s="1"/>
  <c r="S30" i="60" a="1"/>
  <c r="S30" i="60" s="1"/>
  <c r="R30" i="60" a="1"/>
  <c r="R30" i="60" s="1"/>
  <c r="Q30" i="60" a="1"/>
  <c r="Q30" i="60" s="1"/>
  <c r="P30" i="60" a="1"/>
  <c r="P30" i="60" s="1"/>
  <c r="O30" i="60" a="1"/>
  <c r="O30" i="60" s="1"/>
  <c r="N30" i="60" a="1"/>
  <c r="N30" i="60" s="1"/>
  <c r="M30" i="60" a="1"/>
  <c r="M30" i="60" s="1"/>
  <c r="L30" i="60" a="1"/>
  <c r="L30" i="60" s="1"/>
  <c r="K30" i="60" a="1"/>
  <c r="K30" i="60" s="1"/>
  <c r="J30" i="60" a="1"/>
  <c r="J30" i="60" s="1"/>
  <c r="I30" i="60" a="1"/>
  <c r="I30" i="60" s="1"/>
  <c r="H30" i="60" a="1"/>
  <c r="H30" i="60" s="1"/>
  <c r="G30" i="60" a="1"/>
  <c r="G30" i="60" s="1"/>
  <c r="F30" i="60" a="1"/>
  <c r="F30" i="60" s="1"/>
  <c r="E30" i="60" a="1"/>
  <c r="E30" i="60" s="1"/>
  <c r="D30" i="60" a="1"/>
  <c r="D30" i="60" s="1"/>
  <c r="C30" i="60" a="1"/>
  <c r="C30" i="60" s="1"/>
  <c r="B30" i="60" a="1"/>
  <c r="B30" i="60" s="1"/>
  <c r="FP29" i="60"/>
  <c r="FP29" i="60" a="1"/>
  <c r="FO29" i="60"/>
  <c r="FO29" i="60" a="1"/>
  <c r="FN29" i="60"/>
  <c r="FN29" i="60" a="1"/>
  <c r="FM29" i="60"/>
  <c r="FM29" i="60" a="1"/>
  <c r="FL29" i="60"/>
  <c r="FL29" i="60" a="1"/>
  <c r="FK29" i="60"/>
  <c r="FK29" i="60" a="1"/>
  <c r="FJ29" i="60"/>
  <c r="FJ29" i="60" a="1"/>
  <c r="FI29" i="60"/>
  <c r="FI29" i="60" a="1"/>
  <c r="FH29" i="60"/>
  <c r="FH29" i="60" a="1"/>
  <c r="FG29" i="60"/>
  <c r="FG29" i="60" a="1"/>
  <c r="FF29" i="60"/>
  <c r="FF29" i="60" a="1"/>
  <c r="FE29" i="60"/>
  <c r="FE29" i="60" a="1"/>
  <c r="FD29" i="60"/>
  <c r="FD29" i="60" a="1"/>
  <c r="FC29" i="60"/>
  <c r="FC29" i="60" a="1"/>
  <c r="FB29" i="60"/>
  <c r="FB29" i="60" a="1"/>
  <c r="FA29" i="60"/>
  <c r="FA29" i="60" a="1"/>
  <c r="EZ29" i="60"/>
  <c r="EZ29" i="60" a="1"/>
  <c r="EY29" i="60"/>
  <c r="EY29" i="60" a="1"/>
  <c r="EX29" i="60"/>
  <c r="EX29" i="60" a="1"/>
  <c r="EW29" i="60"/>
  <c r="EW29" i="60" a="1"/>
  <c r="EV29" i="60"/>
  <c r="EV29" i="60" a="1"/>
  <c r="EU29" i="60"/>
  <c r="EU29" i="60" a="1"/>
  <c r="ET29" i="60"/>
  <c r="ET29" i="60" a="1"/>
  <c r="ES29" i="60"/>
  <c r="ES29" i="60" a="1"/>
  <c r="ER29" i="60"/>
  <c r="ER29" i="60" a="1"/>
  <c r="EQ29" i="60"/>
  <c r="EQ29" i="60" a="1"/>
  <c r="EP29" i="60"/>
  <c r="EP29" i="60" a="1"/>
  <c r="EO29" i="60"/>
  <c r="EO29" i="60" a="1"/>
  <c r="EN29" i="60"/>
  <c r="EN29" i="60" a="1"/>
  <c r="EM29" i="60"/>
  <c r="EM29" i="60" a="1"/>
  <c r="EL29" i="60"/>
  <c r="EL29" i="60" a="1"/>
  <c r="EK29" i="60"/>
  <c r="EK29" i="60" a="1"/>
  <c r="EJ29" i="60"/>
  <c r="EJ29" i="60" a="1"/>
  <c r="EI29" i="60"/>
  <c r="EI29" i="60" a="1"/>
  <c r="EH29" i="60"/>
  <c r="EH29" i="60" a="1"/>
  <c r="EG29" i="60"/>
  <c r="EG29" i="60" a="1"/>
  <c r="EF29" i="60"/>
  <c r="EF29" i="60" a="1"/>
  <c r="EE29" i="60"/>
  <c r="EE29" i="60" a="1"/>
  <c r="ED29" i="60"/>
  <c r="ED29" i="60" a="1"/>
  <c r="EC29" i="60"/>
  <c r="EC29" i="60" a="1"/>
  <c r="EB29" i="60"/>
  <c r="EB29" i="60" a="1"/>
  <c r="EA29" i="60"/>
  <c r="EA29" i="60" a="1"/>
  <c r="DZ29" i="60"/>
  <c r="DZ29" i="60" a="1"/>
  <c r="DY29" i="60"/>
  <c r="DY29" i="60" a="1"/>
  <c r="DX29" i="60"/>
  <c r="DX29" i="60" a="1"/>
  <c r="DW29" i="60"/>
  <c r="DW29" i="60" a="1"/>
  <c r="DV29" i="60"/>
  <c r="DV29" i="60" a="1"/>
  <c r="DU29" i="60"/>
  <c r="DU29" i="60" a="1"/>
  <c r="DT29" i="60"/>
  <c r="DT29" i="60" a="1"/>
  <c r="DS29" i="60"/>
  <c r="DS29" i="60" a="1"/>
  <c r="DR29" i="60"/>
  <c r="DR29" i="60" a="1"/>
  <c r="DQ29" i="60"/>
  <c r="DQ29" i="60" a="1"/>
  <c r="DP29" i="60"/>
  <c r="DP29" i="60" a="1"/>
  <c r="DO29" i="60"/>
  <c r="DO29" i="60" a="1"/>
  <c r="DN29" i="60"/>
  <c r="DN29" i="60" a="1"/>
  <c r="DM29" i="60"/>
  <c r="DM29" i="60" a="1"/>
  <c r="DL29" i="60"/>
  <c r="DL29" i="60" a="1"/>
  <c r="DK29" i="60"/>
  <c r="DK29" i="60" a="1"/>
  <c r="DJ29" i="60"/>
  <c r="DJ29" i="60" a="1"/>
  <c r="DI29" i="60"/>
  <c r="DI29" i="60" a="1"/>
  <c r="DH29" i="60"/>
  <c r="DH29" i="60" a="1"/>
  <c r="DG29" i="60"/>
  <c r="DG29" i="60" a="1"/>
  <c r="DF29" i="60"/>
  <c r="DF29" i="60" a="1"/>
  <c r="DE29" i="60"/>
  <c r="DE29" i="60" a="1"/>
  <c r="DD29" i="60"/>
  <c r="DD29" i="60" a="1"/>
  <c r="DC29" i="60"/>
  <c r="DC29" i="60" a="1"/>
  <c r="DB29" i="60"/>
  <c r="DB29" i="60" a="1"/>
  <c r="DA29" i="60"/>
  <c r="DA29" i="60" a="1"/>
  <c r="CZ29" i="60"/>
  <c r="CZ29" i="60" a="1"/>
  <c r="CY29" i="60"/>
  <c r="CY29" i="60" a="1"/>
  <c r="CX29" i="60"/>
  <c r="CX29" i="60" a="1"/>
  <c r="CW29" i="60"/>
  <c r="CW29" i="60" a="1"/>
  <c r="CV29" i="60"/>
  <c r="CV29" i="60" a="1"/>
  <c r="CU29" i="60"/>
  <c r="CU29" i="60" a="1"/>
  <c r="CT29" i="60"/>
  <c r="CT29" i="60" a="1"/>
  <c r="CS29" i="60"/>
  <c r="CS29" i="60" a="1"/>
  <c r="CR29" i="60" a="1"/>
  <c r="CR29" i="60" s="1"/>
  <c r="CQ29" i="60"/>
  <c r="CQ29" i="60" a="1"/>
  <c r="CP29" i="60" a="1"/>
  <c r="CP29" i="60" s="1"/>
  <c r="CO29" i="60" a="1"/>
  <c r="CO29" i="60" s="1"/>
  <c r="CN29" i="60" a="1"/>
  <c r="CN29" i="60" s="1"/>
  <c r="CM29" i="60" a="1"/>
  <c r="CM29" i="60" s="1"/>
  <c r="CL29" i="60" a="1"/>
  <c r="CL29" i="60" s="1"/>
  <c r="CK29" i="60" a="1"/>
  <c r="CK29" i="60" s="1"/>
  <c r="CJ29" i="60" a="1"/>
  <c r="CJ29" i="60" s="1"/>
  <c r="CI29" i="60" a="1"/>
  <c r="CI29" i="60" s="1"/>
  <c r="CH29" i="60" a="1"/>
  <c r="CH29" i="60" s="1"/>
  <c r="CG29" i="60" a="1"/>
  <c r="CG29" i="60" s="1"/>
  <c r="CF29" i="60" a="1"/>
  <c r="CF29" i="60" s="1"/>
  <c r="CE29" i="60" a="1"/>
  <c r="CE29" i="60" s="1"/>
  <c r="CD29" i="60" a="1"/>
  <c r="CD29" i="60" s="1"/>
  <c r="CC29" i="60" a="1"/>
  <c r="CC29" i="60" s="1"/>
  <c r="CB29" i="60" a="1"/>
  <c r="CB29" i="60" s="1"/>
  <c r="CA29" i="60" a="1"/>
  <c r="CA29" i="60" s="1"/>
  <c r="BZ29" i="60" a="1"/>
  <c r="BZ29" i="60" s="1"/>
  <c r="BY29" i="60" a="1"/>
  <c r="BY29" i="60" s="1"/>
  <c r="BX29" i="60" a="1"/>
  <c r="BX29" i="60" s="1"/>
  <c r="BW29" i="60" a="1"/>
  <c r="BW29" i="60" s="1"/>
  <c r="BV29" i="60" a="1"/>
  <c r="BV29" i="60" s="1"/>
  <c r="BU29" i="60" a="1"/>
  <c r="BU29" i="60" s="1"/>
  <c r="BT29" i="60" a="1"/>
  <c r="BT29" i="60" s="1"/>
  <c r="BS29" i="60" a="1"/>
  <c r="BS29" i="60" s="1"/>
  <c r="BR29" i="60" a="1"/>
  <c r="BR29" i="60" s="1"/>
  <c r="BQ29" i="60" a="1"/>
  <c r="BQ29" i="60" s="1"/>
  <c r="BP29" i="60" a="1"/>
  <c r="BP29" i="60" s="1"/>
  <c r="BO29" i="60" a="1"/>
  <c r="BO29" i="60" s="1"/>
  <c r="BN29" i="60" a="1"/>
  <c r="BN29" i="60" s="1"/>
  <c r="BM29" i="60" a="1"/>
  <c r="BM29" i="60" s="1"/>
  <c r="BL29" i="60" a="1"/>
  <c r="BL29" i="60" s="1"/>
  <c r="BK29" i="60" a="1"/>
  <c r="BK29" i="60" s="1"/>
  <c r="BJ29" i="60" a="1"/>
  <c r="BJ29" i="60" s="1"/>
  <c r="BI29" i="60" a="1"/>
  <c r="BI29" i="60" s="1"/>
  <c r="BH29" i="60" a="1"/>
  <c r="BH29" i="60" s="1"/>
  <c r="BG29" i="60" a="1"/>
  <c r="BG29" i="60" s="1"/>
  <c r="BF29" i="60" a="1"/>
  <c r="BF29" i="60" s="1"/>
  <c r="BE29" i="60" a="1"/>
  <c r="BE29" i="60" s="1"/>
  <c r="BD29" i="60" a="1"/>
  <c r="BD29" i="60" s="1"/>
  <c r="BC29" i="60" a="1"/>
  <c r="BC29" i="60" s="1"/>
  <c r="BB29" i="60" a="1"/>
  <c r="BB29" i="60" s="1"/>
  <c r="BA29" i="60" a="1"/>
  <c r="BA29" i="60" s="1"/>
  <c r="AZ29" i="60" a="1"/>
  <c r="AZ29" i="60" s="1"/>
  <c r="AY29" i="60" a="1"/>
  <c r="AY29" i="60" s="1"/>
  <c r="AX29" i="60" a="1"/>
  <c r="AX29" i="60" s="1"/>
  <c r="AW29" i="60" a="1"/>
  <c r="AW29" i="60" s="1"/>
  <c r="AV29" i="60" a="1"/>
  <c r="AV29" i="60" s="1"/>
  <c r="AU29" i="60" a="1"/>
  <c r="AU29" i="60" s="1"/>
  <c r="AT29" i="60" a="1"/>
  <c r="AT29" i="60" s="1"/>
  <c r="AS29" i="60" a="1"/>
  <c r="AS29" i="60" s="1"/>
  <c r="AR29" i="60" a="1"/>
  <c r="AR29" i="60" s="1"/>
  <c r="AQ29" i="60" a="1"/>
  <c r="AQ29" i="60" s="1"/>
  <c r="AP29" i="60" a="1"/>
  <c r="AP29" i="60" s="1"/>
  <c r="AO29" i="60" a="1"/>
  <c r="AO29" i="60" s="1"/>
  <c r="AN29" i="60" a="1"/>
  <c r="AN29" i="60" s="1"/>
  <c r="AM29" i="60" a="1"/>
  <c r="AM29" i="60" s="1"/>
  <c r="AL29" i="60" a="1"/>
  <c r="AL29" i="60" s="1"/>
  <c r="AK29" i="60" a="1"/>
  <c r="AK29" i="60" s="1"/>
  <c r="AJ29" i="60" a="1"/>
  <c r="AJ29" i="60" s="1"/>
  <c r="AI29" i="60" a="1"/>
  <c r="AI29" i="60" s="1"/>
  <c r="AH29" i="60" a="1"/>
  <c r="AH29" i="60" s="1"/>
  <c r="AG29" i="60" a="1"/>
  <c r="AG29" i="60" s="1"/>
  <c r="AF29" i="60" a="1"/>
  <c r="AF29" i="60" s="1"/>
  <c r="AE29" i="60" a="1"/>
  <c r="AE29" i="60" s="1"/>
  <c r="AD29" i="60" a="1"/>
  <c r="AD29" i="60" s="1"/>
  <c r="AC29" i="60" a="1"/>
  <c r="AC29" i="60" s="1"/>
  <c r="AB29" i="60" a="1"/>
  <c r="AB29" i="60" s="1"/>
  <c r="AA29" i="60" a="1"/>
  <c r="AA29" i="60" s="1"/>
  <c r="Z29" i="60" a="1"/>
  <c r="Z29" i="60" s="1"/>
  <c r="Y29" i="60" a="1"/>
  <c r="Y29" i="60" s="1"/>
  <c r="X29" i="60" a="1"/>
  <c r="X29" i="60" s="1"/>
  <c r="W29" i="60" a="1"/>
  <c r="W29" i="60" s="1"/>
  <c r="V29" i="60" a="1"/>
  <c r="V29" i="60" s="1"/>
  <c r="U29" i="60" a="1"/>
  <c r="U29" i="60" s="1"/>
  <c r="T29" i="60" a="1"/>
  <c r="T29" i="60" s="1"/>
  <c r="S29" i="60" a="1"/>
  <c r="S29" i="60" s="1"/>
  <c r="R29" i="60" a="1"/>
  <c r="R29" i="60" s="1"/>
  <c r="Q29" i="60" a="1"/>
  <c r="Q29" i="60" s="1"/>
  <c r="P29" i="60" a="1"/>
  <c r="P29" i="60" s="1"/>
  <c r="O29" i="60" a="1"/>
  <c r="O29" i="60" s="1"/>
  <c r="N29" i="60" a="1"/>
  <c r="N29" i="60" s="1"/>
  <c r="M29" i="60" a="1"/>
  <c r="M29" i="60" s="1"/>
  <c r="L29" i="60" a="1"/>
  <c r="L29" i="60" s="1"/>
  <c r="K29" i="60" a="1"/>
  <c r="K29" i="60" s="1"/>
  <c r="J29" i="60" a="1"/>
  <c r="J29" i="60" s="1"/>
  <c r="I29" i="60" a="1"/>
  <c r="I29" i="60" s="1"/>
  <c r="H29" i="60" a="1"/>
  <c r="H29" i="60" s="1"/>
  <c r="G29" i="60" a="1"/>
  <c r="G29" i="60" s="1"/>
  <c r="F29" i="60" a="1"/>
  <c r="F29" i="60" s="1"/>
  <c r="E29" i="60" a="1"/>
  <c r="E29" i="60" s="1"/>
  <c r="D29" i="60" a="1"/>
  <c r="D29" i="60" s="1"/>
  <c r="C29" i="60" a="1"/>
  <c r="C29" i="60" s="1"/>
  <c r="B29" i="60" a="1"/>
  <c r="B29" i="60" s="1"/>
  <c r="FR29" i="60" s="1"/>
  <c r="FP28" i="60"/>
  <c r="FP28" i="60" a="1"/>
  <c r="FO28" i="60"/>
  <c r="FO28" i="60" a="1"/>
  <c r="FN28" i="60"/>
  <c r="FN28" i="60" a="1"/>
  <c r="FM28" i="60"/>
  <c r="FM28" i="60" a="1"/>
  <c r="FL28" i="60"/>
  <c r="FL28" i="60" a="1"/>
  <c r="FK28" i="60"/>
  <c r="FK28" i="60" a="1"/>
  <c r="FJ28" i="60"/>
  <c r="FJ28" i="60" a="1"/>
  <c r="FI28" i="60"/>
  <c r="FI28" i="60" a="1"/>
  <c r="FH28" i="60"/>
  <c r="FH28" i="60" a="1"/>
  <c r="FG28" i="60"/>
  <c r="FG28" i="60" a="1"/>
  <c r="FF28" i="60"/>
  <c r="FF28" i="60" a="1"/>
  <c r="FE28" i="60"/>
  <c r="FE28" i="60" a="1"/>
  <c r="FD28" i="60"/>
  <c r="FD28" i="60" a="1"/>
  <c r="FC28" i="60"/>
  <c r="FC28" i="60" a="1"/>
  <c r="FB28" i="60"/>
  <c r="FB28" i="60" a="1"/>
  <c r="FA28" i="60"/>
  <c r="FA28" i="60" a="1"/>
  <c r="EZ28" i="60"/>
  <c r="EZ28" i="60" a="1"/>
  <c r="EY28" i="60"/>
  <c r="EY28" i="60" a="1"/>
  <c r="EX28" i="60"/>
  <c r="EX28" i="60" a="1"/>
  <c r="EW28" i="60"/>
  <c r="EW28" i="60" a="1"/>
  <c r="EV28" i="60"/>
  <c r="EV28" i="60" a="1"/>
  <c r="EU28" i="60"/>
  <c r="EU28" i="60" a="1"/>
  <c r="ET28" i="60"/>
  <c r="ET28" i="60" a="1"/>
  <c r="ES28" i="60"/>
  <c r="ES28" i="60" a="1"/>
  <c r="ER28" i="60"/>
  <c r="ER28" i="60" a="1"/>
  <c r="EQ28" i="60"/>
  <c r="EQ28" i="60" a="1"/>
  <c r="EP28" i="60"/>
  <c r="EP28" i="60" a="1"/>
  <c r="EO28" i="60"/>
  <c r="EO28" i="60" a="1"/>
  <c r="EN28" i="60"/>
  <c r="EN28" i="60" a="1"/>
  <c r="EM28" i="60"/>
  <c r="EM28" i="60" a="1"/>
  <c r="EL28" i="60"/>
  <c r="EL28" i="60" a="1"/>
  <c r="EK28" i="60"/>
  <c r="EK28" i="60" a="1"/>
  <c r="EJ28" i="60"/>
  <c r="EJ28" i="60" a="1"/>
  <c r="EI28" i="60"/>
  <c r="EI28" i="60" a="1"/>
  <c r="EH28" i="60"/>
  <c r="EH28" i="60" a="1"/>
  <c r="EG28" i="60"/>
  <c r="EG28" i="60" a="1"/>
  <c r="EF28" i="60"/>
  <c r="EF28" i="60" a="1"/>
  <c r="EE28" i="60"/>
  <c r="EE28" i="60" a="1"/>
  <c r="ED28" i="60"/>
  <c r="ED28" i="60" a="1"/>
  <c r="EC28" i="60"/>
  <c r="EC28" i="60" a="1"/>
  <c r="EB28" i="60"/>
  <c r="EB28" i="60" a="1"/>
  <c r="EA28" i="60"/>
  <c r="EA28" i="60" a="1"/>
  <c r="DZ28" i="60"/>
  <c r="DZ28" i="60" a="1"/>
  <c r="DY28" i="60"/>
  <c r="DY28" i="60" a="1"/>
  <c r="DX28" i="60"/>
  <c r="DX28" i="60" a="1"/>
  <c r="DW28" i="60"/>
  <c r="DW28" i="60" a="1"/>
  <c r="DV28" i="60"/>
  <c r="DV28" i="60" a="1"/>
  <c r="DU28" i="60"/>
  <c r="DU28" i="60" a="1"/>
  <c r="DT28" i="60"/>
  <c r="DT28" i="60" a="1"/>
  <c r="DS28" i="60"/>
  <c r="DS28" i="60" a="1"/>
  <c r="DR28" i="60"/>
  <c r="DR28" i="60" a="1"/>
  <c r="DQ28" i="60"/>
  <c r="DQ28" i="60" a="1"/>
  <c r="DP28" i="60"/>
  <c r="DP28" i="60" a="1"/>
  <c r="DO28" i="60"/>
  <c r="DO28" i="60" a="1"/>
  <c r="DN28" i="60"/>
  <c r="DN28" i="60" a="1"/>
  <c r="DM28" i="60"/>
  <c r="DM28" i="60" a="1"/>
  <c r="DL28" i="60"/>
  <c r="DL28" i="60" a="1"/>
  <c r="DK28" i="60"/>
  <c r="DK28" i="60" a="1"/>
  <c r="DJ28" i="60"/>
  <c r="DJ28" i="60" a="1"/>
  <c r="DI28" i="60"/>
  <c r="DI28" i="60" a="1"/>
  <c r="DH28" i="60"/>
  <c r="DH28" i="60" a="1"/>
  <c r="DG28" i="60"/>
  <c r="DG28" i="60" a="1"/>
  <c r="DF28" i="60"/>
  <c r="DF28" i="60" a="1"/>
  <c r="DE28" i="60"/>
  <c r="DE28" i="60" a="1"/>
  <c r="DD28" i="60"/>
  <c r="DD28" i="60" a="1"/>
  <c r="DC28" i="60"/>
  <c r="DC28" i="60" a="1"/>
  <c r="DB28" i="60"/>
  <c r="DB28" i="60" a="1"/>
  <c r="DA28" i="60"/>
  <c r="DA28" i="60" a="1"/>
  <c r="CZ28" i="60"/>
  <c r="CZ28" i="60" a="1"/>
  <c r="CY28" i="60"/>
  <c r="CY28" i="60" a="1"/>
  <c r="CX28" i="60"/>
  <c r="CX28" i="60" a="1"/>
  <c r="CW28" i="60"/>
  <c r="CW28" i="60" a="1"/>
  <c r="CV28" i="60"/>
  <c r="CV28" i="60" a="1"/>
  <c r="CU28" i="60"/>
  <c r="CU28" i="60" a="1"/>
  <c r="CT28" i="60"/>
  <c r="CT28" i="60" a="1"/>
  <c r="CS28" i="60" a="1"/>
  <c r="CS28" i="60" s="1"/>
  <c r="CR28" i="60" a="1"/>
  <c r="CR28" i="60" s="1"/>
  <c r="CQ28" i="60"/>
  <c r="CQ28" i="60" a="1"/>
  <c r="CP28" i="60"/>
  <c r="CP28" i="60" a="1"/>
  <c r="CO28" i="60" a="1"/>
  <c r="CO28" i="60" s="1"/>
  <c r="CN28" i="60" a="1"/>
  <c r="CN28" i="60" s="1"/>
  <c r="CM28" i="60" a="1"/>
  <c r="CM28" i="60" s="1"/>
  <c r="CL28" i="60" a="1"/>
  <c r="CL28" i="60" s="1"/>
  <c r="CK28" i="60" a="1"/>
  <c r="CK28" i="60" s="1"/>
  <c r="CJ28" i="60" a="1"/>
  <c r="CJ28" i="60" s="1"/>
  <c r="CI28" i="60" a="1"/>
  <c r="CI28" i="60" s="1"/>
  <c r="CH28" i="60" a="1"/>
  <c r="CH28" i="60" s="1"/>
  <c r="CG28" i="60" a="1"/>
  <c r="CG28" i="60" s="1"/>
  <c r="CF28" i="60" a="1"/>
  <c r="CF28" i="60" s="1"/>
  <c r="CE28" i="60" a="1"/>
  <c r="CE28" i="60" s="1"/>
  <c r="CD28" i="60" a="1"/>
  <c r="CD28" i="60" s="1"/>
  <c r="CC28" i="60" a="1"/>
  <c r="CC28" i="60" s="1"/>
  <c r="CB28" i="60" a="1"/>
  <c r="CB28" i="60" s="1"/>
  <c r="CA28" i="60" a="1"/>
  <c r="CA28" i="60" s="1"/>
  <c r="BZ28" i="60" a="1"/>
  <c r="BZ28" i="60" s="1"/>
  <c r="BY28" i="60" a="1"/>
  <c r="BY28" i="60" s="1"/>
  <c r="BX28" i="60" a="1"/>
  <c r="BX28" i="60" s="1"/>
  <c r="BW28" i="60" a="1"/>
  <c r="BW28" i="60" s="1"/>
  <c r="BV28" i="60" a="1"/>
  <c r="BV28" i="60" s="1"/>
  <c r="BU28" i="60" a="1"/>
  <c r="BU28" i="60" s="1"/>
  <c r="BT28" i="60" a="1"/>
  <c r="BT28" i="60" s="1"/>
  <c r="BS28" i="60" a="1"/>
  <c r="BS28" i="60" s="1"/>
  <c r="BR28" i="60" a="1"/>
  <c r="BR28" i="60" s="1"/>
  <c r="BQ28" i="60" a="1"/>
  <c r="BQ28" i="60" s="1"/>
  <c r="BP28" i="60" a="1"/>
  <c r="BP28" i="60" s="1"/>
  <c r="BO28" i="60" a="1"/>
  <c r="BO28" i="60" s="1"/>
  <c r="BN28" i="60" a="1"/>
  <c r="BN28" i="60" s="1"/>
  <c r="BM28" i="60" a="1"/>
  <c r="BM28" i="60" s="1"/>
  <c r="BL28" i="60" a="1"/>
  <c r="BL28" i="60" s="1"/>
  <c r="BK28" i="60" a="1"/>
  <c r="BK28" i="60" s="1"/>
  <c r="BJ28" i="60" a="1"/>
  <c r="BJ28" i="60" s="1"/>
  <c r="BI28" i="60" a="1"/>
  <c r="BI28" i="60" s="1"/>
  <c r="BH28" i="60" a="1"/>
  <c r="BH28" i="60" s="1"/>
  <c r="BG28" i="60" a="1"/>
  <c r="BG28" i="60" s="1"/>
  <c r="BF28" i="60" a="1"/>
  <c r="BF28" i="60" s="1"/>
  <c r="BE28" i="60" a="1"/>
  <c r="BE28" i="60" s="1"/>
  <c r="BD28" i="60" a="1"/>
  <c r="BD28" i="60" s="1"/>
  <c r="BC28" i="60" a="1"/>
  <c r="BC28" i="60" s="1"/>
  <c r="BB28" i="60" a="1"/>
  <c r="BB28" i="60" s="1"/>
  <c r="BA28" i="60" a="1"/>
  <c r="BA28" i="60" s="1"/>
  <c r="AZ28" i="60" a="1"/>
  <c r="AZ28" i="60" s="1"/>
  <c r="AY28" i="60" a="1"/>
  <c r="AY28" i="60" s="1"/>
  <c r="AX28" i="60" a="1"/>
  <c r="AX28" i="60" s="1"/>
  <c r="AW28" i="60" a="1"/>
  <c r="AW28" i="60" s="1"/>
  <c r="AV28" i="60" a="1"/>
  <c r="AV28" i="60" s="1"/>
  <c r="AU28" i="60" a="1"/>
  <c r="AU28" i="60" s="1"/>
  <c r="AT28" i="60" a="1"/>
  <c r="AT28" i="60" s="1"/>
  <c r="AS28" i="60" a="1"/>
  <c r="AS28" i="60" s="1"/>
  <c r="AR28" i="60" a="1"/>
  <c r="AR28" i="60" s="1"/>
  <c r="AQ28" i="60" a="1"/>
  <c r="AQ28" i="60" s="1"/>
  <c r="AP28" i="60" a="1"/>
  <c r="AP28" i="60" s="1"/>
  <c r="AO28" i="60" a="1"/>
  <c r="AO28" i="60" s="1"/>
  <c r="AN28" i="60" a="1"/>
  <c r="AN28" i="60" s="1"/>
  <c r="AM28" i="60" a="1"/>
  <c r="AM28" i="60" s="1"/>
  <c r="AL28" i="60" a="1"/>
  <c r="AL28" i="60" s="1"/>
  <c r="AK28" i="60" a="1"/>
  <c r="AK28" i="60" s="1"/>
  <c r="AJ28" i="60" a="1"/>
  <c r="AJ28" i="60" s="1"/>
  <c r="AI28" i="60" a="1"/>
  <c r="AI28" i="60" s="1"/>
  <c r="AH28" i="60" a="1"/>
  <c r="AH28" i="60" s="1"/>
  <c r="AG28" i="60" a="1"/>
  <c r="AG28" i="60" s="1"/>
  <c r="AF28" i="60" a="1"/>
  <c r="AF28" i="60" s="1"/>
  <c r="AE28" i="60" a="1"/>
  <c r="AE28" i="60" s="1"/>
  <c r="AD28" i="60" a="1"/>
  <c r="AD28" i="60" s="1"/>
  <c r="AC28" i="60" a="1"/>
  <c r="AC28" i="60" s="1"/>
  <c r="AB28" i="60" a="1"/>
  <c r="AB28" i="60" s="1"/>
  <c r="AA28" i="60" a="1"/>
  <c r="AA28" i="60" s="1"/>
  <c r="Z28" i="60" a="1"/>
  <c r="Z28" i="60" s="1"/>
  <c r="Y28" i="60" a="1"/>
  <c r="Y28" i="60" s="1"/>
  <c r="X28" i="60" a="1"/>
  <c r="X28" i="60" s="1"/>
  <c r="W28" i="60" a="1"/>
  <c r="W28" i="60" s="1"/>
  <c r="V28" i="60" a="1"/>
  <c r="V28" i="60" s="1"/>
  <c r="U28" i="60" a="1"/>
  <c r="U28" i="60" s="1"/>
  <c r="T28" i="60" a="1"/>
  <c r="T28" i="60" s="1"/>
  <c r="S28" i="60" a="1"/>
  <c r="S28" i="60" s="1"/>
  <c r="R28" i="60" a="1"/>
  <c r="R28" i="60" s="1"/>
  <c r="Q28" i="60" a="1"/>
  <c r="Q28" i="60" s="1"/>
  <c r="P28" i="60" a="1"/>
  <c r="P28" i="60" s="1"/>
  <c r="O28" i="60" a="1"/>
  <c r="O28" i="60" s="1"/>
  <c r="N28" i="60" a="1"/>
  <c r="N28" i="60" s="1"/>
  <c r="M28" i="60" a="1"/>
  <c r="M28" i="60" s="1"/>
  <c r="L28" i="60" a="1"/>
  <c r="L28" i="60" s="1"/>
  <c r="K28" i="60" a="1"/>
  <c r="K28" i="60" s="1"/>
  <c r="J28" i="60" a="1"/>
  <c r="J28" i="60" s="1"/>
  <c r="I28" i="60" a="1"/>
  <c r="I28" i="60" s="1"/>
  <c r="H28" i="60" a="1"/>
  <c r="H28" i="60" s="1"/>
  <c r="G28" i="60" a="1"/>
  <c r="G28" i="60" s="1"/>
  <c r="F28" i="60" a="1"/>
  <c r="F28" i="60" s="1"/>
  <c r="E28" i="60" a="1"/>
  <c r="E28" i="60" s="1"/>
  <c r="D28" i="60" a="1"/>
  <c r="D28" i="60" s="1"/>
  <c r="C28" i="60" a="1"/>
  <c r="C28" i="60" s="1"/>
  <c r="B28" i="60" a="1"/>
  <c r="B28" i="60" s="1"/>
  <c r="FR28" i="60" s="1"/>
  <c r="FP27" i="60"/>
  <c r="FP27" i="60" a="1"/>
  <c r="FO27" i="60"/>
  <c r="FO27" i="60" a="1"/>
  <c r="FN27" i="60"/>
  <c r="FN27" i="60" a="1"/>
  <c r="FM27" i="60"/>
  <c r="FM27" i="60" a="1"/>
  <c r="FL27" i="60"/>
  <c r="FL27" i="60" a="1"/>
  <c r="FK27" i="60"/>
  <c r="FK27" i="60" a="1"/>
  <c r="FJ27" i="60"/>
  <c r="FJ27" i="60" a="1"/>
  <c r="FI27" i="60"/>
  <c r="FI27" i="60" a="1"/>
  <c r="FH27" i="60"/>
  <c r="FH27" i="60" a="1"/>
  <c r="FG27" i="60"/>
  <c r="FG27" i="60" a="1"/>
  <c r="FF27" i="60"/>
  <c r="FF27" i="60" a="1"/>
  <c r="FE27" i="60"/>
  <c r="FE27" i="60" a="1"/>
  <c r="FD27" i="60"/>
  <c r="FD27" i="60" a="1"/>
  <c r="FC27" i="60"/>
  <c r="FC27" i="60" a="1"/>
  <c r="FB27" i="60"/>
  <c r="FB27" i="60" a="1"/>
  <c r="FA27" i="60"/>
  <c r="FA27" i="60" a="1"/>
  <c r="EZ27" i="60"/>
  <c r="EZ27" i="60" a="1"/>
  <c r="EY27" i="60"/>
  <c r="EY27" i="60" a="1"/>
  <c r="EX27" i="60"/>
  <c r="EX27" i="60" a="1"/>
  <c r="EW27" i="60"/>
  <c r="EW27" i="60" a="1"/>
  <c r="EV27" i="60"/>
  <c r="EV27" i="60" a="1"/>
  <c r="EU27" i="60"/>
  <c r="EU27" i="60" a="1"/>
  <c r="ET27" i="60"/>
  <c r="ET27" i="60" a="1"/>
  <c r="ES27" i="60"/>
  <c r="ES27" i="60" a="1"/>
  <c r="ER27" i="60"/>
  <c r="ER27" i="60" a="1"/>
  <c r="EQ27" i="60"/>
  <c r="EQ27" i="60" a="1"/>
  <c r="EP27" i="60"/>
  <c r="EP27" i="60" a="1"/>
  <c r="EO27" i="60"/>
  <c r="EO27" i="60" a="1"/>
  <c r="EN27" i="60"/>
  <c r="EN27" i="60" a="1"/>
  <c r="EM27" i="60"/>
  <c r="EM27" i="60" a="1"/>
  <c r="EL27" i="60"/>
  <c r="EL27" i="60" a="1"/>
  <c r="EK27" i="60"/>
  <c r="EK27" i="60" a="1"/>
  <c r="EJ27" i="60"/>
  <c r="EJ27" i="60" a="1"/>
  <c r="EI27" i="60"/>
  <c r="EI27" i="60" a="1"/>
  <c r="EH27" i="60"/>
  <c r="EH27" i="60" a="1"/>
  <c r="EG27" i="60"/>
  <c r="EG27" i="60" a="1"/>
  <c r="EF27" i="60"/>
  <c r="EF27" i="60" a="1"/>
  <c r="EE27" i="60"/>
  <c r="EE27" i="60" a="1"/>
  <c r="ED27" i="60"/>
  <c r="ED27" i="60" a="1"/>
  <c r="EC27" i="60"/>
  <c r="EC27" i="60" a="1"/>
  <c r="EB27" i="60"/>
  <c r="EB27" i="60" a="1"/>
  <c r="EA27" i="60"/>
  <c r="EA27" i="60" a="1"/>
  <c r="DZ27" i="60"/>
  <c r="DZ27" i="60" a="1"/>
  <c r="DY27" i="60"/>
  <c r="DY27" i="60" a="1"/>
  <c r="DX27" i="60"/>
  <c r="DX27" i="60" a="1"/>
  <c r="DW27" i="60"/>
  <c r="DW27" i="60" a="1"/>
  <c r="DV27" i="60"/>
  <c r="DV27" i="60" a="1"/>
  <c r="DU27" i="60"/>
  <c r="DU27" i="60" a="1"/>
  <c r="DT27" i="60"/>
  <c r="DT27" i="60" a="1"/>
  <c r="DS27" i="60"/>
  <c r="DS27" i="60" a="1"/>
  <c r="DR27" i="60"/>
  <c r="DR27" i="60" a="1"/>
  <c r="DQ27" i="60"/>
  <c r="DQ27" i="60" a="1"/>
  <c r="DP27" i="60" a="1"/>
  <c r="DP27" i="60" s="1"/>
  <c r="DO27" i="60"/>
  <c r="DO27" i="60" a="1"/>
  <c r="DN27" i="60"/>
  <c r="DN27" i="60" a="1"/>
  <c r="DM27" i="60"/>
  <c r="DM27" i="60" a="1"/>
  <c r="DL27" i="60" a="1"/>
  <c r="DL27" i="60" s="1"/>
  <c r="DK27" i="60"/>
  <c r="DK27" i="60" a="1"/>
  <c r="DJ27" i="60"/>
  <c r="DJ27" i="60" a="1"/>
  <c r="DI27" i="60"/>
  <c r="DI27" i="60" a="1"/>
  <c r="DH27" i="60" a="1"/>
  <c r="DH27" i="60" s="1"/>
  <c r="DG27" i="60"/>
  <c r="DG27" i="60" a="1"/>
  <c r="DF27" i="60"/>
  <c r="DF27" i="60" a="1"/>
  <c r="DE27" i="60"/>
  <c r="DE27" i="60" a="1"/>
  <c r="DD27" i="60" a="1"/>
  <c r="DD27" i="60" s="1"/>
  <c r="DC27" i="60"/>
  <c r="DC27" i="60" a="1"/>
  <c r="DB27" i="60"/>
  <c r="DB27" i="60" a="1"/>
  <c r="DA27" i="60"/>
  <c r="DA27" i="60" a="1"/>
  <c r="CZ27" i="60" a="1"/>
  <c r="CZ27" i="60" s="1"/>
  <c r="CY27" i="60"/>
  <c r="CY27" i="60" a="1"/>
  <c r="CX27" i="60"/>
  <c r="CX27" i="60" a="1"/>
  <c r="CW27" i="60"/>
  <c r="CW27" i="60" a="1"/>
  <c r="CV27" i="60" a="1"/>
  <c r="CV27" i="60" s="1"/>
  <c r="CU27" i="60"/>
  <c r="CU27" i="60" a="1"/>
  <c r="CT27" i="60"/>
  <c r="CT27" i="60" a="1"/>
  <c r="CS27" i="60"/>
  <c r="CS27" i="60" a="1"/>
  <c r="CR27" i="60" a="1"/>
  <c r="CR27" i="60" s="1"/>
  <c r="CQ27" i="60"/>
  <c r="CQ27" i="60" a="1"/>
  <c r="CP27" i="60"/>
  <c r="CP27" i="60" a="1"/>
  <c r="CO27" i="60"/>
  <c r="CO27" i="60" a="1"/>
  <c r="CN27" i="60" a="1"/>
  <c r="CN27" i="60" s="1"/>
  <c r="CM27" i="60"/>
  <c r="CM27" i="60" a="1"/>
  <c r="CL27" i="60"/>
  <c r="CL27" i="60" a="1"/>
  <c r="CK27" i="60"/>
  <c r="CK27" i="60" a="1"/>
  <c r="CJ27" i="60" a="1"/>
  <c r="CJ27" i="60" s="1"/>
  <c r="CI27" i="60" a="1"/>
  <c r="CI27" i="60" s="1"/>
  <c r="CH27" i="60"/>
  <c r="CH27" i="60" a="1"/>
  <c r="CG27" i="60" a="1"/>
  <c r="CG27" i="60" s="1"/>
  <c r="CF27" i="60" a="1"/>
  <c r="CF27" i="60" s="1"/>
  <c r="CE27" i="60" a="1"/>
  <c r="CE27" i="60" s="1"/>
  <c r="CD27" i="60"/>
  <c r="CD27" i="60" a="1"/>
  <c r="CC27" i="60" a="1"/>
  <c r="CC27" i="60" s="1"/>
  <c r="CB27" i="60" a="1"/>
  <c r="CB27" i="60" s="1"/>
  <c r="CA27" i="60" a="1"/>
  <c r="CA27" i="60" s="1"/>
  <c r="BZ27" i="60"/>
  <c r="BZ27" i="60" a="1"/>
  <c r="BY27" i="60" a="1"/>
  <c r="BY27" i="60" s="1"/>
  <c r="BX27" i="60" a="1"/>
  <c r="BX27" i="60" s="1"/>
  <c r="BW27" i="60" a="1"/>
  <c r="BW27" i="60" s="1"/>
  <c r="BV27" i="60" a="1"/>
  <c r="BV27" i="60" s="1"/>
  <c r="BU27" i="60" a="1"/>
  <c r="BU27" i="60" s="1"/>
  <c r="BT27" i="60" a="1"/>
  <c r="BT27" i="60" s="1"/>
  <c r="BS27" i="60" a="1"/>
  <c r="BS27" i="60" s="1"/>
  <c r="BR27" i="60" a="1"/>
  <c r="BR27" i="60" s="1"/>
  <c r="BQ27" i="60" a="1"/>
  <c r="BQ27" i="60" s="1"/>
  <c r="BP27" i="60" a="1"/>
  <c r="BP27" i="60" s="1"/>
  <c r="BO27" i="60" a="1"/>
  <c r="BO27" i="60" s="1"/>
  <c r="BN27" i="60" a="1"/>
  <c r="BN27" i="60" s="1"/>
  <c r="BM27" i="60" a="1"/>
  <c r="BM27" i="60" s="1"/>
  <c r="BL27" i="60" a="1"/>
  <c r="BL27" i="60" s="1"/>
  <c r="BK27" i="60" a="1"/>
  <c r="BK27" i="60" s="1"/>
  <c r="BJ27" i="60" a="1"/>
  <c r="BJ27" i="60" s="1"/>
  <c r="BI27" i="60" a="1"/>
  <c r="BI27" i="60" s="1"/>
  <c r="BH27" i="60" a="1"/>
  <c r="BH27" i="60" s="1"/>
  <c r="BG27" i="60" a="1"/>
  <c r="BG27" i="60" s="1"/>
  <c r="BF27" i="60" a="1"/>
  <c r="BF27" i="60" s="1"/>
  <c r="BE27" i="60" a="1"/>
  <c r="BE27" i="60" s="1"/>
  <c r="BD27" i="60" a="1"/>
  <c r="BD27" i="60" s="1"/>
  <c r="BC27" i="60" a="1"/>
  <c r="BC27" i="60" s="1"/>
  <c r="BB27" i="60" a="1"/>
  <c r="BB27" i="60" s="1"/>
  <c r="BA27" i="60" a="1"/>
  <c r="BA27" i="60" s="1"/>
  <c r="AZ27" i="60" a="1"/>
  <c r="AZ27" i="60" s="1"/>
  <c r="AY27" i="60" a="1"/>
  <c r="AY27" i="60" s="1"/>
  <c r="AX27" i="60" a="1"/>
  <c r="AX27" i="60" s="1"/>
  <c r="AW27" i="60" a="1"/>
  <c r="AW27" i="60" s="1"/>
  <c r="AV27" i="60" a="1"/>
  <c r="AV27" i="60" s="1"/>
  <c r="AU27" i="60" a="1"/>
  <c r="AU27" i="60" s="1"/>
  <c r="AT27" i="60" a="1"/>
  <c r="AT27" i="60" s="1"/>
  <c r="AS27" i="60" a="1"/>
  <c r="AS27" i="60" s="1"/>
  <c r="AR27" i="60" a="1"/>
  <c r="AR27" i="60" s="1"/>
  <c r="AQ27" i="60" a="1"/>
  <c r="AQ27" i="60" s="1"/>
  <c r="AP27" i="60" a="1"/>
  <c r="AP27" i="60" s="1"/>
  <c r="AO27" i="60" a="1"/>
  <c r="AO27" i="60" s="1"/>
  <c r="AN27" i="60" a="1"/>
  <c r="AN27" i="60" s="1"/>
  <c r="AM27" i="60" a="1"/>
  <c r="AM27" i="60" s="1"/>
  <c r="AL27" i="60" a="1"/>
  <c r="AL27" i="60" s="1"/>
  <c r="AK27" i="60" a="1"/>
  <c r="AK27" i="60" s="1"/>
  <c r="AJ27" i="60" a="1"/>
  <c r="AJ27" i="60" s="1"/>
  <c r="AI27" i="60" a="1"/>
  <c r="AI27" i="60" s="1"/>
  <c r="AH27" i="60" a="1"/>
  <c r="AH27" i="60" s="1"/>
  <c r="AG27" i="60" a="1"/>
  <c r="AG27" i="60" s="1"/>
  <c r="AF27" i="60" a="1"/>
  <c r="AF27" i="60" s="1"/>
  <c r="AE27" i="60" a="1"/>
  <c r="AE27" i="60" s="1"/>
  <c r="AD27" i="60" a="1"/>
  <c r="AD27" i="60" s="1"/>
  <c r="AC27" i="60" a="1"/>
  <c r="AC27" i="60" s="1"/>
  <c r="AB27" i="60" a="1"/>
  <c r="AB27" i="60" s="1"/>
  <c r="AA27" i="60" a="1"/>
  <c r="AA27" i="60" s="1"/>
  <c r="Z27" i="60" a="1"/>
  <c r="Z27" i="60" s="1"/>
  <c r="Y27" i="60" a="1"/>
  <c r="Y27" i="60" s="1"/>
  <c r="X27" i="60" a="1"/>
  <c r="X27" i="60" s="1"/>
  <c r="W27" i="60" a="1"/>
  <c r="W27" i="60" s="1"/>
  <c r="V27" i="60" a="1"/>
  <c r="V27" i="60" s="1"/>
  <c r="U27" i="60" a="1"/>
  <c r="U27" i="60" s="1"/>
  <c r="T27" i="60" a="1"/>
  <c r="T27" i="60" s="1"/>
  <c r="S27" i="60" a="1"/>
  <c r="S27" i="60" s="1"/>
  <c r="R27" i="60" a="1"/>
  <c r="R27" i="60" s="1"/>
  <c r="Q27" i="60" a="1"/>
  <c r="Q27" i="60" s="1"/>
  <c r="P27" i="60" a="1"/>
  <c r="P27" i="60" s="1"/>
  <c r="O27" i="60" a="1"/>
  <c r="O27" i="60" s="1"/>
  <c r="N27" i="60" a="1"/>
  <c r="N27" i="60" s="1"/>
  <c r="M27" i="60" a="1"/>
  <c r="M27" i="60" s="1"/>
  <c r="L27" i="60" a="1"/>
  <c r="L27" i="60" s="1"/>
  <c r="K27" i="60" a="1"/>
  <c r="K27" i="60" s="1"/>
  <c r="J27" i="60" a="1"/>
  <c r="J27" i="60" s="1"/>
  <c r="I27" i="60" a="1"/>
  <c r="I27" i="60" s="1"/>
  <c r="H27" i="60" a="1"/>
  <c r="H27" i="60" s="1"/>
  <c r="G27" i="60" a="1"/>
  <c r="G27" i="60" s="1"/>
  <c r="F27" i="60" a="1"/>
  <c r="F27" i="60" s="1"/>
  <c r="E27" i="60" a="1"/>
  <c r="E27" i="60" s="1"/>
  <c r="D27" i="60" a="1"/>
  <c r="D27" i="60" s="1"/>
  <c r="C27" i="60" a="1"/>
  <c r="C27" i="60" s="1"/>
  <c r="B27" i="60" a="1"/>
  <c r="B27" i="60" s="1"/>
  <c r="FP26" i="60"/>
  <c r="FP26" i="60" a="1"/>
  <c r="FO26" i="60"/>
  <c r="FO26" i="60" a="1"/>
  <c r="FN26" i="60"/>
  <c r="FN26" i="60" a="1"/>
  <c r="FM26" i="60"/>
  <c r="FM26" i="60" a="1"/>
  <c r="FL26" i="60"/>
  <c r="FL26" i="60" a="1"/>
  <c r="FK26" i="60"/>
  <c r="FK26" i="60" a="1"/>
  <c r="FJ26" i="60"/>
  <c r="FJ26" i="60" a="1"/>
  <c r="FI26" i="60"/>
  <c r="FI26" i="60" a="1"/>
  <c r="FH26" i="60"/>
  <c r="FH26" i="60" a="1"/>
  <c r="FG26" i="60"/>
  <c r="FG26" i="60" a="1"/>
  <c r="FF26" i="60"/>
  <c r="FF26" i="60" a="1"/>
  <c r="FE26" i="60"/>
  <c r="FE26" i="60" a="1"/>
  <c r="FD26" i="60"/>
  <c r="FD26" i="60" a="1"/>
  <c r="FC26" i="60"/>
  <c r="FC26" i="60" a="1"/>
  <c r="FB26" i="60"/>
  <c r="FB26" i="60" a="1"/>
  <c r="FA26" i="60"/>
  <c r="FA26" i="60" a="1"/>
  <c r="EZ26" i="60"/>
  <c r="EZ26" i="60" a="1"/>
  <c r="EY26" i="60"/>
  <c r="EY26" i="60" a="1"/>
  <c r="EX26" i="60"/>
  <c r="EX26" i="60" a="1"/>
  <c r="EW26" i="60"/>
  <c r="EW26" i="60" a="1"/>
  <c r="EV26" i="60"/>
  <c r="EV26" i="60" a="1"/>
  <c r="EU26" i="60"/>
  <c r="EU26" i="60" a="1"/>
  <c r="ET26" i="60"/>
  <c r="ET26" i="60" a="1"/>
  <c r="ES26" i="60"/>
  <c r="ES26" i="60" a="1"/>
  <c r="ER26" i="60"/>
  <c r="ER26" i="60" a="1"/>
  <c r="EQ26" i="60"/>
  <c r="EQ26" i="60" a="1"/>
  <c r="EP26" i="60"/>
  <c r="EP26" i="60" a="1"/>
  <c r="EO26" i="60"/>
  <c r="EO26" i="60" a="1"/>
  <c r="EN26" i="60"/>
  <c r="EN26" i="60" a="1"/>
  <c r="EM26" i="60"/>
  <c r="EM26" i="60" a="1"/>
  <c r="EL26" i="60"/>
  <c r="EL26" i="60" a="1"/>
  <c r="EK26" i="60"/>
  <c r="EK26" i="60" a="1"/>
  <c r="EJ26" i="60"/>
  <c r="EJ26" i="60" a="1"/>
  <c r="EI26" i="60"/>
  <c r="EI26" i="60" a="1"/>
  <c r="EH26" i="60"/>
  <c r="EH26" i="60" a="1"/>
  <c r="EG26" i="60"/>
  <c r="EG26" i="60" a="1"/>
  <c r="EF26" i="60"/>
  <c r="EF26" i="60" a="1"/>
  <c r="EE26" i="60"/>
  <c r="EE26" i="60" a="1"/>
  <c r="ED26" i="60"/>
  <c r="ED26" i="60" a="1"/>
  <c r="EC26" i="60"/>
  <c r="EC26" i="60" a="1"/>
  <c r="EB26" i="60"/>
  <c r="EB26" i="60" a="1"/>
  <c r="EA26" i="60"/>
  <c r="EA26" i="60" a="1"/>
  <c r="DZ26" i="60"/>
  <c r="DZ26" i="60" a="1"/>
  <c r="DY26" i="60"/>
  <c r="DY26" i="60" a="1"/>
  <c r="DX26" i="60"/>
  <c r="DX26" i="60" a="1"/>
  <c r="DW26" i="60"/>
  <c r="DW26" i="60" a="1"/>
  <c r="DV26" i="60"/>
  <c r="DV26" i="60" a="1"/>
  <c r="DU26" i="60"/>
  <c r="DU26" i="60" a="1"/>
  <c r="DT26" i="60"/>
  <c r="DT26" i="60" a="1"/>
  <c r="DS26" i="60"/>
  <c r="DS26" i="60" a="1"/>
  <c r="DR26" i="60"/>
  <c r="DR26" i="60" a="1"/>
  <c r="DQ26" i="60"/>
  <c r="DQ26" i="60" a="1"/>
  <c r="DP26" i="60"/>
  <c r="DP26" i="60" a="1"/>
  <c r="DO26" i="60"/>
  <c r="DO26" i="60" a="1"/>
  <c r="DN26" i="60"/>
  <c r="DN26" i="60" a="1"/>
  <c r="DM26" i="60"/>
  <c r="DM26" i="60" a="1"/>
  <c r="DL26" i="60"/>
  <c r="DL26" i="60" a="1"/>
  <c r="DK26" i="60"/>
  <c r="DK26" i="60" a="1"/>
  <c r="DJ26" i="60"/>
  <c r="DJ26" i="60" a="1"/>
  <c r="DI26" i="60"/>
  <c r="DI26" i="60" a="1"/>
  <c r="DH26" i="60"/>
  <c r="DH26" i="60" a="1"/>
  <c r="DG26" i="60"/>
  <c r="DG26" i="60" a="1"/>
  <c r="DF26" i="60"/>
  <c r="DF26" i="60" a="1"/>
  <c r="DE26" i="60"/>
  <c r="DE26" i="60" a="1"/>
  <c r="DD26" i="60"/>
  <c r="DD26" i="60" a="1"/>
  <c r="DC26" i="60"/>
  <c r="DC26" i="60" a="1"/>
  <c r="DB26" i="60"/>
  <c r="DB26" i="60" a="1"/>
  <c r="DA26" i="60"/>
  <c r="DA26" i="60" a="1"/>
  <c r="CZ26" i="60" a="1"/>
  <c r="CZ26" i="60" s="1"/>
  <c r="CY26" i="60"/>
  <c r="CY26" i="60" a="1"/>
  <c r="CX26" i="60"/>
  <c r="CX26" i="60" a="1"/>
  <c r="CW26" i="60"/>
  <c r="CW26" i="60" a="1"/>
  <c r="CV26" i="60" a="1"/>
  <c r="CV26" i="60" s="1"/>
  <c r="CU26" i="60"/>
  <c r="CU26" i="60" a="1"/>
  <c r="CT26" i="60"/>
  <c r="CT26" i="60" a="1"/>
  <c r="CS26" i="60"/>
  <c r="CS26" i="60" a="1"/>
  <c r="CR26" i="60" a="1"/>
  <c r="CR26" i="60" s="1"/>
  <c r="CQ26" i="60"/>
  <c r="CQ26" i="60" a="1"/>
  <c r="CP26" i="60" a="1"/>
  <c r="CP26" i="60" s="1"/>
  <c r="CO26" i="60" a="1"/>
  <c r="CO26" i="60" s="1"/>
  <c r="CN26" i="60" a="1"/>
  <c r="CN26" i="60" s="1"/>
  <c r="CM26" i="60"/>
  <c r="CM26" i="60" a="1"/>
  <c r="CL26" i="60" a="1"/>
  <c r="CL26" i="60" s="1"/>
  <c r="CK26" i="60" a="1"/>
  <c r="CK26" i="60" s="1"/>
  <c r="CJ26" i="60" a="1"/>
  <c r="CJ26" i="60" s="1"/>
  <c r="CI26" i="60"/>
  <c r="CI26" i="60" a="1"/>
  <c r="CH26" i="60" a="1"/>
  <c r="CH26" i="60" s="1"/>
  <c r="CG26" i="60" a="1"/>
  <c r="CG26" i="60" s="1"/>
  <c r="CF26" i="60" a="1"/>
  <c r="CF26" i="60" s="1"/>
  <c r="CE26" i="60"/>
  <c r="CE26" i="60" a="1"/>
  <c r="CD26" i="60" a="1"/>
  <c r="CD26" i="60" s="1"/>
  <c r="CC26" i="60" a="1"/>
  <c r="CC26" i="60" s="1"/>
  <c r="CB26" i="60" a="1"/>
  <c r="CB26" i="60" s="1"/>
  <c r="CA26" i="60"/>
  <c r="CA26" i="60" a="1"/>
  <c r="BZ26" i="60" a="1"/>
  <c r="BZ26" i="60" s="1"/>
  <c r="BY26" i="60" a="1"/>
  <c r="BY26" i="60" s="1"/>
  <c r="BX26" i="60" a="1"/>
  <c r="BX26" i="60" s="1"/>
  <c r="BW26" i="60" a="1"/>
  <c r="BW26" i="60" s="1"/>
  <c r="BV26" i="60" a="1"/>
  <c r="BV26" i="60" s="1"/>
  <c r="BU26" i="60" a="1"/>
  <c r="BU26" i="60" s="1"/>
  <c r="BT26" i="60" a="1"/>
  <c r="BT26" i="60" s="1"/>
  <c r="BS26" i="60" a="1"/>
  <c r="BS26" i="60" s="1"/>
  <c r="BR26" i="60" a="1"/>
  <c r="BR26" i="60" s="1"/>
  <c r="BQ26" i="60" a="1"/>
  <c r="BQ26" i="60" s="1"/>
  <c r="BP26" i="60" a="1"/>
  <c r="BP26" i="60" s="1"/>
  <c r="BO26" i="60" a="1"/>
  <c r="BO26" i="60" s="1"/>
  <c r="BN26" i="60" a="1"/>
  <c r="BN26" i="60" s="1"/>
  <c r="BM26" i="60" a="1"/>
  <c r="BM26" i="60" s="1"/>
  <c r="BL26" i="60" a="1"/>
  <c r="BL26" i="60" s="1"/>
  <c r="BK26" i="60" a="1"/>
  <c r="BK26" i="60" s="1"/>
  <c r="BJ26" i="60" a="1"/>
  <c r="BJ26" i="60" s="1"/>
  <c r="BI26" i="60" a="1"/>
  <c r="BI26" i="60" s="1"/>
  <c r="BH26" i="60" a="1"/>
  <c r="BH26" i="60" s="1"/>
  <c r="BG26" i="60" a="1"/>
  <c r="BG26" i="60" s="1"/>
  <c r="BF26" i="60" a="1"/>
  <c r="BF26" i="60" s="1"/>
  <c r="BE26" i="60" a="1"/>
  <c r="BE26" i="60" s="1"/>
  <c r="BD26" i="60" a="1"/>
  <c r="BD26" i="60" s="1"/>
  <c r="BC26" i="60" a="1"/>
  <c r="BC26" i="60" s="1"/>
  <c r="BB26" i="60" a="1"/>
  <c r="BB26" i="60" s="1"/>
  <c r="BA26" i="60" a="1"/>
  <c r="BA26" i="60" s="1"/>
  <c r="AZ26" i="60" a="1"/>
  <c r="AZ26" i="60" s="1"/>
  <c r="AY26" i="60" a="1"/>
  <c r="AY26" i="60" s="1"/>
  <c r="AX26" i="60" a="1"/>
  <c r="AX26" i="60" s="1"/>
  <c r="AW26" i="60" a="1"/>
  <c r="AW26" i="60" s="1"/>
  <c r="AV26" i="60" a="1"/>
  <c r="AV26" i="60" s="1"/>
  <c r="AU26" i="60" a="1"/>
  <c r="AU26" i="60" s="1"/>
  <c r="AT26" i="60" a="1"/>
  <c r="AT26" i="60" s="1"/>
  <c r="AS26" i="60" a="1"/>
  <c r="AS26" i="60" s="1"/>
  <c r="AR26" i="60" a="1"/>
  <c r="AR26" i="60" s="1"/>
  <c r="AQ26" i="60" a="1"/>
  <c r="AQ26" i="60" s="1"/>
  <c r="AP26" i="60" a="1"/>
  <c r="AP26" i="60" s="1"/>
  <c r="AO26" i="60" a="1"/>
  <c r="AO26" i="60" s="1"/>
  <c r="AN26" i="60" a="1"/>
  <c r="AN26" i="60" s="1"/>
  <c r="AM26" i="60" a="1"/>
  <c r="AM26" i="60" s="1"/>
  <c r="AL26" i="60" a="1"/>
  <c r="AL26" i="60" s="1"/>
  <c r="AK26" i="60" a="1"/>
  <c r="AK26" i="60" s="1"/>
  <c r="AJ26" i="60" a="1"/>
  <c r="AJ26" i="60" s="1"/>
  <c r="AI26" i="60" a="1"/>
  <c r="AI26" i="60" s="1"/>
  <c r="AH26" i="60" a="1"/>
  <c r="AH26" i="60" s="1"/>
  <c r="AG26" i="60" a="1"/>
  <c r="AG26" i="60" s="1"/>
  <c r="AF26" i="60" a="1"/>
  <c r="AF26" i="60" s="1"/>
  <c r="AE26" i="60" a="1"/>
  <c r="AE26" i="60" s="1"/>
  <c r="AD26" i="60" a="1"/>
  <c r="AD26" i="60" s="1"/>
  <c r="AC26" i="60" a="1"/>
  <c r="AC26" i="60" s="1"/>
  <c r="AB26" i="60" a="1"/>
  <c r="AB26" i="60" s="1"/>
  <c r="AA26" i="60" a="1"/>
  <c r="AA26" i="60" s="1"/>
  <c r="Z26" i="60" a="1"/>
  <c r="Z26" i="60" s="1"/>
  <c r="Y26" i="60" a="1"/>
  <c r="Y26" i="60" s="1"/>
  <c r="X26" i="60" a="1"/>
  <c r="X26" i="60" s="1"/>
  <c r="W26" i="60" a="1"/>
  <c r="W26" i="60" s="1"/>
  <c r="V26" i="60" a="1"/>
  <c r="V26" i="60" s="1"/>
  <c r="U26" i="60" a="1"/>
  <c r="U26" i="60" s="1"/>
  <c r="T26" i="60" a="1"/>
  <c r="T26" i="60" s="1"/>
  <c r="S26" i="60" a="1"/>
  <c r="S26" i="60" s="1"/>
  <c r="R26" i="60" a="1"/>
  <c r="R26" i="60" s="1"/>
  <c r="Q26" i="60" a="1"/>
  <c r="Q26" i="60" s="1"/>
  <c r="P26" i="60" a="1"/>
  <c r="P26" i="60" s="1"/>
  <c r="O26" i="60" a="1"/>
  <c r="O26" i="60" s="1"/>
  <c r="N26" i="60" a="1"/>
  <c r="N26" i="60" s="1"/>
  <c r="M26" i="60" a="1"/>
  <c r="M26" i="60" s="1"/>
  <c r="L26" i="60" a="1"/>
  <c r="L26" i="60" s="1"/>
  <c r="K26" i="60" a="1"/>
  <c r="K26" i="60" s="1"/>
  <c r="J26" i="60" a="1"/>
  <c r="J26" i="60" s="1"/>
  <c r="I26" i="60" a="1"/>
  <c r="I26" i="60" s="1"/>
  <c r="H26" i="60" a="1"/>
  <c r="H26" i="60" s="1"/>
  <c r="G26" i="60" a="1"/>
  <c r="G26" i="60" s="1"/>
  <c r="F26" i="60" a="1"/>
  <c r="F26" i="60" s="1"/>
  <c r="E26" i="60" a="1"/>
  <c r="E26" i="60" s="1"/>
  <c r="D26" i="60" a="1"/>
  <c r="D26" i="60" s="1"/>
  <c r="C26" i="60" a="1"/>
  <c r="C26" i="60" s="1"/>
  <c r="B26" i="60" a="1"/>
  <c r="B26" i="60" s="1"/>
  <c r="FP25" i="60"/>
  <c r="FP25" i="60" a="1"/>
  <c r="FO25" i="60"/>
  <c r="FO25" i="60" a="1"/>
  <c r="FN25" i="60"/>
  <c r="FN25" i="60" a="1"/>
  <c r="FM25" i="60"/>
  <c r="FM25" i="60" a="1"/>
  <c r="FL25" i="60"/>
  <c r="FL25" i="60" a="1"/>
  <c r="FK25" i="60"/>
  <c r="FK25" i="60" a="1"/>
  <c r="FJ25" i="60"/>
  <c r="FJ25" i="60" a="1"/>
  <c r="FI25" i="60"/>
  <c r="FI25" i="60" a="1"/>
  <c r="FH25" i="60"/>
  <c r="FH25" i="60" a="1"/>
  <c r="FG25" i="60"/>
  <c r="FG25" i="60" a="1"/>
  <c r="FF25" i="60"/>
  <c r="FF25" i="60" a="1"/>
  <c r="FE25" i="60"/>
  <c r="FE25" i="60" a="1"/>
  <c r="FD25" i="60"/>
  <c r="FD25" i="60" a="1"/>
  <c r="FC25" i="60"/>
  <c r="FC25" i="60" a="1"/>
  <c r="FB25" i="60"/>
  <c r="FB25" i="60" a="1"/>
  <c r="FA25" i="60"/>
  <c r="FA25" i="60" a="1"/>
  <c r="EZ25" i="60"/>
  <c r="EZ25" i="60" a="1"/>
  <c r="EY25" i="60"/>
  <c r="EY25" i="60" a="1"/>
  <c r="EX25" i="60"/>
  <c r="EX25" i="60" a="1"/>
  <c r="EW25" i="60"/>
  <c r="EW25" i="60" a="1"/>
  <c r="EV25" i="60"/>
  <c r="EV25" i="60" a="1"/>
  <c r="EU25" i="60"/>
  <c r="EU25" i="60" a="1"/>
  <c r="ET25" i="60"/>
  <c r="ET25" i="60" a="1"/>
  <c r="ES25" i="60"/>
  <c r="ES25" i="60" a="1"/>
  <c r="ER25" i="60"/>
  <c r="ER25" i="60" a="1"/>
  <c r="EQ25" i="60"/>
  <c r="EQ25" i="60" a="1"/>
  <c r="EP25" i="60"/>
  <c r="EP25" i="60" a="1"/>
  <c r="EO25" i="60"/>
  <c r="EO25" i="60" a="1"/>
  <c r="EN25" i="60"/>
  <c r="EN25" i="60" a="1"/>
  <c r="EM25" i="60"/>
  <c r="EM25" i="60" a="1"/>
  <c r="EL25" i="60"/>
  <c r="EL25" i="60" a="1"/>
  <c r="EK25" i="60"/>
  <c r="EK25" i="60" a="1"/>
  <c r="EJ25" i="60"/>
  <c r="EJ25" i="60" a="1"/>
  <c r="EI25" i="60"/>
  <c r="EI25" i="60" a="1"/>
  <c r="EH25" i="60"/>
  <c r="EH25" i="60" a="1"/>
  <c r="EG25" i="60"/>
  <c r="EG25" i="60" a="1"/>
  <c r="EF25" i="60"/>
  <c r="EF25" i="60" a="1"/>
  <c r="EE25" i="60"/>
  <c r="EE25" i="60" a="1"/>
  <c r="ED25" i="60"/>
  <c r="ED25" i="60" a="1"/>
  <c r="EC25" i="60"/>
  <c r="EC25" i="60" a="1"/>
  <c r="EB25" i="60"/>
  <c r="EB25" i="60" a="1"/>
  <c r="EA25" i="60"/>
  <c r="EA25" i="60" a="1"/>
  <c r="DZ25" i="60"/>
  <c r="DZ25" i="60" a="1"/>
  <c r="DY25" i="60"/>
  <c r="DY25" i="60" a="1"/>
  <c r="DX25" i="60"/>
  <c r="DX25" i="60" a="1"/>
  <c r="DW25" i="60"/>
  <c r="DW25" i="60" a="1"/>
  <c r="DV25" i="60"/>
  <c r="DV25" i="60" a="1"/>
  <c r="DU25" i="60"/>
  <c r="DU25" i="60" a="1"/>
  <c r="DT25" i="60"/>
  <c r="DT25" i="60" a="1"/>
  <c r="DS25" i="60"/>
  <c r="DS25" i="60" a="1"/>
  <c r="DR25" i="60"/>
  <c r="DR25" i="60" a="1"/>
  <c r="DQ25" i="60"/>
  <c r="DQ25" i="60" a="1"/>
  <c r="DP25" i="60"/>
  <c r="DP25" i="60" a="1"/>
  <c r="DO25" i="60"/>
  <c r="DO25" i="60" a="1"/>
  <c r="DN25" i="60"/>
  <c r="DN25" i="60" a="1"/>
  <c r="DM25" i="60"/>
  <c r="DM25" i="60" a="1"/>
  <c r="DL25" i="60"/>
  <c r="DL25" i="60" a="1"/>
  <c r="DK25" i="60"/>
  <c r="DK25" i="60" a="1"/>
  <c r="DJ25" i="60"/>
  <c r="DJ25" i="60" a="1"/>
  <c r="DI25" i="60"/>
  <c r="DI25" i="60" a="1"/>
  <c r="DH25" i="60"/>
  <c r="DH25" i="60" a="1"/>
  <c r="DG25" i="60"/>
  <c r="DG25" i="60" a="1"/>
  <c r="DF25" i="60"/>
  <c r="DF25" i="60" a="1"/>
  <c r="DE25" i="60"/>
  <c r="DE25" i="60" a="1"/>
  <c r="DD25" i="60"/>
  <c r="DD25" i="60" a="1"/>
  <c r="DC25" i="60"/>
  <c r="DC25" i="60" a="1"/>
  <c r="DB25" i="60"/>
  <c r="DB25" i="60" a="1"/>
  <c r="DA25" i="60"/>
  <c r="DA25" i="60" a="1"/>
  <c r="CZ25" i="60"/>
  <c r="CZ25" i="60" a="1"/>
  <c r="CY25" i="60" a="1"/>
  <c r="CY25" i="60" s="1"/>
  <c r="CX25" i="60"/>
  <c r="CX25" i="60" a="1"/>
  <c r="CW25" i="60"/>
  <c r="CW25" i="60" a="1"/>
  <c r="CV25" i="60"/>
  <c r="CV25" i="60" a="1"/>
  <c r="CU25" i="60" a="1"/>
  <c r="CU25" i="60" s="1"/>
  <c r="CT25" i="60"/>
  <c r="CT25" i="60" a="1"/>
  <c r="CS25" i="60"/>
  <c r="CS25" i="60" a="1"/>
  <c r="CR25" i="60"/>
  <c r="CR25" i="60" a="1"/>
  <c r="CQ25" i="60" a="1"/>
  <c r="CQ25" i="60" s="1"/>
  <c r="CP25" i="60"/>
  <c r="CP25" i="60" a="1"/>
  <c r="CO25" i="60"/>
  <c r="CO25" i="60" a="1"/>
  <c r="CN25" i="60"/>
  <c r="CN25" i="60" a="1"/>
  <c r="CM25" i="60" a="1"/>
  <c r="CM25" i="60" s="1"/>
  <c r="CL25" i="60"/>
  <c r="CL25" i="60" a="1"/>
  <c r="CK25" i="60"/>
  <c r="CK25" i="60" a="1"/>
  <c r="CJ25" i="60"/>
  <c r="CJ25" i="60" a="1"/>
  <c r="CI25" i="60" a="1"/>
  <c r="CI25" i="60" s="1"/>
  <c r="CH25" i="60"/>
  <c r="CH25" i="60" a="1"/>
  <c r="CG25" i="60"/>
  <c r="CG25" i="60" a="1"/>
  <c r="CF25" i="60"/>
  <c r="CF25" i="60" a="1"/>
  <c r="CE25" i="60" a="1"/>
  <c r="CE25" i="60" s="1"/>
  <c r="CD25" i="60" a="1"/>
  <c r="CD25" i="60" s="1"/>
  <c r="CC25" i="60"/>
  <c r="CC25" i="60" a="1"/>
  <c r="CB25" i="60" a="1"/>
  <c r="CB25" i="60" s="1"/>
  <c r="CA25" i="60" a="1"/>
  <c r="CA25" i="60" s="1"/>
  <c r="BZ25" i="60" a="1"/>
  <c r="BZ25" i="60" s="1"/>
  <c r="BY25" i="60"/>
  <c r="BY25" i="60" a="1"/>
  <c r="BX25" i="60" a="1"/>
  <c r="BX25" i="60" s="1"/>
  <c r="BW25" i="60" a="1"/>
  <c r="BW25" i="60" s="1"/>
  <c r="BV25" i="60" a="1"/>
  <c r="BV25" i="60" s="1"/>
  <c r="BU25" i="60"/>
  <c r="BU25" i="60" a="1"/>
  <c r="BT25" i="60" a="1"/>
  <c r="BT25" i="60" s="1"/>
  <c r="BS25" i="60" a="1"/>
  <c r="BS25" i="60" s="1"/>
  <c r="BR25" i="60" a="1"/>
  <c r="BR25" i="60" s="1"/>
  <c r="BQ25" i="60" a="1"/>
  <c r="BQ25" i="60" s="1"/>
  <c r="BP25" i="60" a="1"/>
  <c r="BP25" i="60" s="1"/>
  <c r="BO25" i="60" a="1"/>
  <c r="BO25" i="60" s="1"/>
  <c r="BN25" i="60" a="1"/>
  <c r="BN25" i="60" s="1"/>
  <c r="BM25" i="60" a="1"/>
  <c r="BM25" i="60" s="1"/>
  <c r="BL25" i="60" a="1"/>
  <c r="BL25" i="60" s="1"/>
  <c r="BK25" i="60" a="1"/>
  <c r="BK25" i="60" s="1"/>
  <c r="BJ25" i="60" a="1"/>
  <c r="BJ25" i="60" s="1"/>
  <c r="BI25" i="60" a="1"/>
  <c r="BI25" i="60" s="1"/>
  <c r="BH25" i="60" a="1"/>
  <c r="BH25" i="60" s="1"/>
  <c r="BG25" i="60" a="1"/>
  <c r="BG25" i="60" s="1"/>
  <c r="BF25" i="60" a="1"/>
  <c r="BF25" i="60" s="1"/>
  <c r="BE25" i="60" a="1"/>
  <c r="BE25" i="60" s="1"/>
  <c r="BD25" i="60" a="1"/>
  <c r="BD25" i="60" s="1"/>
  <c r="BC25" i="60" a="1"/>
  <c r="BC25" i="60" s="1"/>
  <c r="BB25" i="60" a="1"/>
  <c r="BB25" i="60" s="1"/>
  <c r="BA25" i="60" a="1"/>
  <c r="BA25" i="60" s="1"/>
  <c r="AZ25" i="60" a="1"/>
  <c r="AZ25" i="60" s="1"/>
  <c r="AY25" i="60" a="1"/>
  <c r="AY25" i="60" s="1"/>
  <c r="AX25" i="60" a="1"/>
  <c r="AX25" i="60" s="1"/>
  <c r="AW25" i="60" a="1"/>
  <c r="AW25" i="60" s="1"/>
  <c r="AV25" i="60" a="1"/>
  <c r="AV25" i="60" s="1"/>
  <c r="AU25" i="60" a="1"/>
  <c r="AU25" i="60" s="1"/>
  <c r="AT25" i="60" a="1"/>
  <c r="AT25" i="60" s="1"/>
  <c r="AS25" i="60" a="1"/>
  <c r="AS25" i="60" s="1"/>
  <c r="AR25" i="60" a="1"/>
  <c r="AR25" i="60" s="1"/>
  <c r="AQ25" i="60" a="1"/>
  <c r="AQ25" i="60" s="1"/>
  <c r="AP25" i="60" a="1"/>
  <c r="AP25" i="60" s="1"/>
  <c r="AO25" i="60" a="1"/>
  <c r="AO25" i="60" s="1"/>
  <c r="AN25" i="60" a="1"/>
  <c r="AN25" i="60" s="1"/>
  <c r="AM25" i="60" a="1"/>
  <c r="AM25" i="60" s="1"/>
  <c r="AL25" i="60" a="1"/>
  <c r="AL25" i="60" s="1"/>
  <c r="AK25" i="60" a="1"/>
  <c r="AK25" i="60" s="1"/>
  <c r="AJ25" i="60" a="1"/>
  <c r="AJ25" i="60" s="1"/>
  <c r="AI25" i="60" a="1"/>
  <c r="AI25" i="60" s="1"/>
  <c r="AH25" i="60" a="1"/>
  <c r="AH25" i="60" s="1"/>
  <c r="AG25" i="60" a="1"/>
  <c r="AG25" i="60" s="1"/>
  <c r="AF25" i="60" a="1"/>
  <c r="AF25" i="60" s="1"/>
  <c r="AE25" i="60" a="1"/>
  <c r="AE25" i="60" s="1"/>
  <c r="AD25" i="60" a="1"/>
  <c r="AD25" i="60" s="1"/>
  <c r="AC25" i="60" a="1"/>
  <c r="AC25" i="60" s="1"/>
  <c r="AB25" i="60" a="1"/>
  <c r="AB25" i="60" s="1"/>
  <c r="AA25" i="60" a="1"/>
  <c r="AA25" i="60" s="1"/>
  <c r="Z25" i="60" a="1"/>
  <c r="Z25" i="60" s="1"/>
  <c r="Y25" i="60" a="1"/>
  <c r="Y25" i="60" s="1"/>
  <c r="X25" i="60" a="1"/>
  <c r="X25" i="60" s="1"/>
  <c r="W25" i="60" a="1"/>
  <c r="W25" i="60" s="1"/>
  <c r="V25" i="60" a="1"/>
  <c r="V25" i="60" s="1"/>
  <c r="U25" i="60" a="1"/>
  <c r="U25" i="60" s="1"/>
  <c r="T25" i="60" a="1"/>
  <c r="T25" i="60" s="1"/>
  <c r="S25" i="60" a="1"/>
  <c r="S25" i="60" s="1"/>
  <c r="R25" i="60" a="1"/>
  <c r="R25" i="60" s="1"/>
  <c r="Q25" i="60" a="1"/>
  <c r="Q25" i="60" s="1"/>
  <c r="P25" i="60" a="1"/>
  <c r="P25" i="60" s="1"/>
  <c r="O25" i="60" a="1"/>
  <c r="O25" i="60" s="1"/>
  <c r="N25" i="60" a="1"/>
  <c r="N25" i="60" s="1"/>
  <c r="M25" i="60" a="1"/>
  <c r="M25" i="60" s="1"/>
  <c r="L25" i="60" a="1"/>
  <c r="L25" i="60" s="1"/>
  <c r="K25" i="60" a="1"/>
  <c r="K25" i="60" s="1"/>
  <c r="J25" i="60" a="1"/>
  <c r="J25" i="60" s="1"/>
  <c r="I25" i="60" a="1"/>
  <c r="I25" i="60" s="1"/>
  <c r="H25" i="60" a="1"/>
  <c r="H25" i="60" s="1"/>
  <c r="G25" i="60" a="1"/>
  <c r="G25" i="60" s="1"/>
  <c r="F25" i="60" a="1"/>
  <c r="F25" i="60" s="1"/>
  <c r="E25" i="60" a="1"/>
  <c r="E25" i="60" s="1"/>
  <c r="D25" i="60" a="1"/>
  <c r="D25" i="60" s="1"/>
  <c r="C25" i="60" a="1"/>
  <c r="C25" i="60" s="1"/>
  <c r="B25" i="60" a="1"/>
  <c r="B25" i="60" s="1"/>
  <c r="FP24" i="60"/>
  <c r="FP24" i="60" a="1"/>
  <c r="FO24" i="60"/>
  <c r="FO24" i="60" a="1"/>
  <c r="FN24" i="60"/>
  <c r="FN24" i="60" a="1"/>
  <c r="FM24" i="60"/>
  <c r="FM24" i="60" a="1"/>
  <c r="FL24" i="60"/>
  <c r="FL24" i="60" a="1"/>
  <c r="FK24" i="60"/>
  <c r="FK24" i="60" a="1"/>
  <c r="FJ24" i="60"/>
  <c r="FJ24" i="60" a="1"/>
  <c r="FI24" i="60"/>
  <c r="FI24" i="60" a="1"/>
  <c r="FH24" i="60"/>
  <c r="FH24" i="60" a="1"/>
  <c r="FG24" i="60"/>
  <c r="FG24" i="60" a="1"/>
  <c r="FF24" i="60"/>
  <c r="FF24" i="60" a="1"/>
  <c r="FE24" i="60"/>
  <c r="FE24" i="60" a="1"/>
  <c r="FD24" i="60"/>
  <c r="FD24" i="60" a="1"/>
  <c r="FC24" i="60"/>
  <c r="FC24" i="60" a="1"/>
  <c r="FB24" i="60"/>
  <c r="FB24" i="60" a="1"/>
  <c r="FA24" i="60"/>
  <c r="FA24" i="60" a="1"/>
  <c r="EZ24" i="60"/>
  <c r="EZ24" i="60" a="1"/>
  <c r="EY24" i="60"/>
  <c r="EY24" i="60" a="1"/>
  <c r="EX24" i="60"/>
  <c r="EX24" i="60" a="1"/>
  <c r="EW24" i="60"/>
  <c r="EW24" i="60" a="1"/>
  <c r="EV24" i="60"/>
  <c r="EV24" i="60" a="1"/>
  <c r="EU24" i="60"/>
  <c r="EU24" i="60" a="1"/>
  <c r="ET24" i="60"/>
  <c r="ET24" i="60" a="1"/>
  <c r="ES24" i="60"/>
  <c r="ES24" i="60" a="1"/>
  <c r="ER24" i="60"/>
  <c r="ER24" i="60" a="1"/>
  <c r="EQ24" i="60"/>
  <c r="EQ24" i="60" a="1"/>
  <c r="EP24" i="60"/>
  <c r="EP24" i="60" a="1"/>
  <c r="EO24" i="60"/>
  <c r="EO24" i="60" a="1"/>
  <c r="EN24" i="60"/>
  <c r="EN24" i="60" a="1"/>
  <c r="EM24" i="60"/>
  <c r="EM24" i="60" a="1"/>
  <c r="EL24" i="60"/>
  <c r="EL24" i="60" a="1"/>
  <c r="EK24" i="60"/>
  <c r="EK24" i="60" a="1"/>
  <c r="EJ24" i="60"/>
  <c r="EJ24" i="60" a="1"/>
  <c r="EI24" i="60"/>
  <c r="EI24" i="60" a="1"/>
  <c r="EH24" i="60"/>
  <c r="EH24" i="60" a="1"/>
  <c r="EG24" i="60"/>
  <c r="EG24" i="60" a="1"/>
  <c r="EF24" i="60"/>
  <c r="EF24" i="60" a="1"/>
  <c r="EE24" i="60"/>
  <c r="EE24" i="60" a="1"/>
  <c r="ED24" i="60"/>
  <c r="ED24" i="60" a="1"/>
  <c r="EC24" i="60"/>
  <c r="EC24" i="60" a="1"/>
  <c r="EB24" i="60"/>
  <c r="EB24" i="60" a="1"/>
  <c r="EA24" i="60"/>
  <c r="EA24" i="60" a="1"/>
  <c r="DZ24" i="60"/>
  <c r="DZ24" i="60" a="1"/>
  <c r="DY24" i="60"/>
  <c r="DY24" i="60" a="1"/>
  <c r="DX24" i="60"/>
  <c r="DX24" i="60" a="1"/>
  <c r="DW24" i="60"/>
  <c r="DW24" i="60" a="1"/>
  <c r="DV24" i="60"/>
  <c r="DV24" i="60" a="1"/>
  <c r="DU24" i="60"/>
  <c r="DU24" i="60" a="1"/>
  <c r="DT24" i="60"/>
  <c r="DT24" i="60" a="1"/>
  <c r="DS24" i="60"/>
  <c r="DS24" i="60" a="1"/>
  <c r="DR24" i="60"/>
  <c r="DR24" i="60" a="1"/>
  <c r="DQ24" i="60"/>
  <c r="DQ24" i="60" a="1"/>
  <c r="DP24" i="60"/>
  <c r="DP24" i="60" a="1"/>
  <c r="DO24" i="60"/>
  <c r="DO24" i="60" a="1"/>
  <c r="DN24" i="60"/>
  <c r="DN24" i="60" a="1"/>
  <c r="DM24" i="60"/>
  <c r="DM24" i="60" a="1"/>
  <c r="DL24" i="60"/>
  <c r="DL24" i="60" a="1"/>
  <c r="DK24" i="60"/>
  <c r="DK24" i="60" a="1"/>
  <c r="DJ24" i="60"/>
  <c r="DJ24" i="60" a="1"/>
  <c r="DI24" i="60"/>
  <c r="DI24" i="60" a="1"/>
  <c r="DH24" i="60"/>
  <c r="DH24" i="60" a="1"/>
  <c r="DG24" i="60"/>
  <c r="DG24" i="60" a="1"/>
  <c r="DF24" i="60"/>
  <c r="DF24" i="60" a="1"/>
  <c r="DE24" i="60"/>
  <c r="DE24" i="60" a="1"/>
  <c r="DD24" i="60"/>
  <c r="DD24" i="60" a="1"/>
  <c r="DC24" i="60" a="1"/>
  <c r="DC24" i="60" s="1"/>
  <c r="DB24" i="60"/>
  <c r="DB24" i="60" a="1"/>
  <c r="DA24" i="60"/>
  <c r="DA24" i="60" a="1"/>
  <c r="CZ24" i="60" a="1"/>
  <c r="CZ24" i="60" s="1"/>
  <c r="CY24" i="60" a="1"/>
  <c r="CY24" i="60" s="1"/>
  <c r="CX24" i="60"/>
  <c r="CX24" i="60" a="1"/>
  <c r="CW24" i="60"/>
  <c r="CW24" i="60" a="1"/>
  <c r="CV24" i="60" a="1"/>
  <c r="CV24" i="60" s="1"/>
  <c r="CU24" i="60" a="1"/>
  <c r="CU24" i="60" s="1"/>
  <c r="CT24" i="60"/>
  <c r="CT24" i="60" a="1"/>
  <c r="CS24" i="60"/>
  <c r="CS24" i="60" a="1"/>
  <c r="CR24" i="60" a="1"/>
  <c r="CR24" i="60" s="1"/>
  <c r="CQ24" i="60" a="1"/>
  <c r="CQ24" i="60" s="1"/>
  <c r="CP24" i="60"/>
  <c r="CP24" i="60" a="1"/>
  <c r="CO24" i="60" a="1"/>
  <c r="CO24" i="60" s="1"/>
  <c r="CN24" i="60" a="1"/>
  <c r="CN24" i="60" s="1"/>
  <c r="CM24" i="60" a="1"/>
  <c r="CM24" i="60" s="1"/>
  <c r="CL24" i="60"/>
  <c r="CL24" i="60" a="1"/>
  <c r="CK24" i="60" a="1"/>
  <c r="CK24" i="60" s="1"/>
  <c r="CJ24" i="60" a="1"/>
  <c r="CJ24" i="60" s="1"/>
  <c r="CI24" i="60" a="1"/>
  <c r="CI24" i="60" s="1"/>
  <c r="CH24" i="60" a="1"/>
  <c r="CH24" i="60" s="1"/>
  <c r="CG24" i="60" a="1"/>
  <c r="CG24" i="60" s="1"/>
  <c r="CF24" i="60" a="1"/>
  <c r="CF24" i="60" s="1"/>
  <c r="CE24" i="60" a="1"/>
  <c r="CE24" i="60" s="1"/>
  <c r="CD24" i="60" a="1"/>
  <c r="CD24" i="60" s="1"/>
  <c r="CC24" i="60" a="1"/>
  <c r="CC24" i="60" s="1"/>
  <c r="CB24" i="60" a="1"/>
  <c r="CB24" i="60" s="1"/>
  <c r="CA24" i="60" a="1"/>
  <c r="CA24" i="60" s="1"/>
  <c r="BZ24" i="60" a="1"/>
  <c r="BZ24" i="60" s="1"/>
  <c r="BY24" i="60" a="1"/>
  <c r="BY24" i="60" s="1"/>
  <c r="BX24" i="60" a="1"/>
  <c r="BX24" i="60" s="1"/>
  <c r="BW24" i="60" a="1"/>
  <c r="BW24" i="60" s="1"/>
  <c r="BV24" i="60" a="1"/>
  <c r="BV24" i="60" s="1"/>
  <c r="BU24" i="60" a="1"/>
  <c r="BU24" i="60" s="1"/>
  <c r="BT24" i="60" a="1"/>
  <c r="BT24" i="60" s="1"/>
  <c r="BS24" i="60" a="1"/>
  <c r="BS24" i="60" s="1"/>
  <c r="BR24" i="60" a="1"/>
  <c r="BR24" i="60" s="1"/>
  <c r="BQ24" i="60" a="1"/>
  <c r="BQ24" i="60" s="1"/>
  <c r="BP24" i="60" a="1"/>
  <c r="BP24" i="60" s="1"/>
  <c r="BO24" i="60" a="1"/>
  <c r="BO24" i="60" s="1"/>
  <c r="BN24" i="60" a="1"/>
  <c r="BN24" i="60" s="1"/>
  <c r="BM24" i="60" a="1"/>
  <c r="BM24" i="60" s="1"/>
  <c r="BL24" i="60" a="1"/>
  <c r="BL24" i="60" s="1"/>
  <c r="BK24" i="60" a="1"/>
  <c r="BK24" i="60" s="1"/>
  <c r="BJ24" i="60" a="1"/>
  <c r="BJ24" i="60" s="1"/>
  <c r="BI24" i="60" a="1"/>
  <c r="BI24" i="60" s="1"/>
  <c r="BH24" i="60" a="1"/>
  <c r="BH24" i="60" s="1"/>
  <c r="BG24" i="60" a="1"/>
  <c r="BG24" i="60" s="1"/>
  <c r="BF24" i="60" a="1"/>
  <c r="BF24" i="60" s="1"/>
  <c r="BE24" i="60" a="1"/>
  <c r="BE24" i="60" s="1"/>
  <c r="BD24" i="60" a="1"/>
  <c r="BD24" i="60" s="1"/>
  <c r="BC24" i="60" a="1"/>
  <c r="BC24" i="60" s="1"/>
  <c r="BB24" i="60" a="1"/>
  <c r="BB24" i="60" s="1"/>
  <c r="BA24" i="60" a="1"/>
  <c r="BA24" i="60" s="1"/>
  <c r="AZ24" i="60" a="1"/>
  <c r="AZ24" i="60" s="1"/>
  <c r="AY24" i="60" a="1"/>
  <c r="AY24" i="60" s="1"/>
  <c r="AX24" i="60" a="1"/>
  <c r="AX24" i="60" s="1"/>
  <c r="AW24" i="60" a="1"/>
  <c r="AW24" i="60" s="1"/>
  <c r="AV24" i="60" a="1"/>
  <c r="AV24" i="60" s="1"/>
  <c r="AU24" i="60" a="1"/>
  <c r="AU24" i="60" s="1"/>
  <c r="AT24" i="60" a="1"/>
  <c r="AT24" i="60" s="1"/>
  <c r="AS24" i="60" a="1"/>
  <c r="AS24" i="60" s="1"/>
  <c r="AR24" i="60" a="1"/>
  <c r="AR24" i="60" s="1"/>
  <c r="AQ24" i="60" a="1"/>
  <c r="AQ24" i="60" s="1"/>
  <c r="AP24" i="60" a="1"/>
  <c r="AP24" i="60" s="1"/>
  <c r="AO24" i="60" a="1"/>
  <c r="AO24" i="60" s="1"/>
  <c r="AN24" i="60" a="1"/>
  <c r="AN24" i="60" s="1"/>
  <c r="AM24" i="60" a="1"/>
  <c r="AM24" i="60" s="1"/>
  <c r="AL24" i="60" a="1"/>
  <c r="AL24" i="60" s="1"/>
  <c r="AK24" i="60" a="1"/>
  <c r="AK24" i="60" s="1"/>
  <c r="AJ24" i="60" a="1"/>
  <c r="AJ24" i="60" s="1"/>
  <c r="AI24" i="60" a="1"/>
  <c r="AI24" i="60" s="1"/>
  <c r="AH24" i="60" a="1"/>
  <c r="AH24" i="60" s="1"/>
  <c r="AG24" i="60" a="1"/>
  <c r="AG24" i="60" s="1"/>
  <c r="AF24" i="60" a="1"/>
  <c r="AF24" i="60" s="1"/>
  <c r="AE24" i="60" a="1"/>
  <c r="AE24" i="60" s="1"/>
  <c r="AD24" i="60" a="1"/>
  <c r="AD24" i="60" s="1"/>
  <c r="AC24" i="60" a="1"/>
  <c r="AC24" i="60" s="1"/>
  <c r="AB24" i="60" a="1"/>
  <c r="AB24" i="60" s="1"/>
  <c r="AA24" i="60" a="1"/>
  <c r="AA24" i="60" s="1"/>
  <c r="Z24" i="60" a="1"/>
  <c r="Z24" i="60" s="1"/>
  <c r="Y24" i="60" a="1"/>
  <c r="Y24" i="60" s="1"/>
  <c r="X24" i="60" a="1"/>
  <c r="X24" i="60" s="1"/>
  <c r="W24" i="60" a="1"/>
  <c r="W24" i="60" s="1"/>
  <c r="V24" i="60" a="1"/>
  <c r="V24" i="60" s="1"/>
  <c r="U24" i="60" a="1"/>
  <c r="U24" i="60" s="1"/>
  <c r="T24" i="60" a="1"/>
  <c r="T24" i="60" s="1"/>
  <c r="S24" i="60" a="1"/>
  <c r="S24" i="60" s="1"/>
  <c r="R24" i="60" a="1"/>
  <c r="R24" i="60" s="1"/>
  <c r="Q24" i="60" a="1"/>
  <c r="Q24" i="60" s="1"/>
  <c r="P24" i="60" a="1"/>
  <c r="P24" i="60" s="1"/>
  <c r="O24" i="60" a="1"/>
  <c r="O24" i="60" s="1"/>
  <c r="N24" i="60" a="1"/>
  <c r="N24" i="60" s="1"/>
  <c r="M24" i="60" a="1"/>
  <c r="M24" i="60" s="1"/>
  <c r="L24" i="60" a="1"/>
  <c r="L24" i="60" s="1"/>
  <c r="K24" i="60" a="1"/>
  <c r="K24" i="60" s="1"/>
  <c r="J24" i="60" a="1"/>
  <c r="J24" i="60" s="1"/>
  <c r="I24" i="60" a="1"/>
  <c r="I24" i="60" s="1"/>
  <c r="H24" i="60" a="1"/>
  <c r="H24" i="60" s="1"/>
  <c r="G24" i="60" a="1"/>
  <c r="G24" i="60" s="1"/>
  <c r="F24" i="60" a="1"/>
  <c r="F24" i="60" s="1"/>
  <c r="E24" i="60" a="1"/>
  <c r="E24" i="60" s="1"/>
  <c r="D24" i="60" a="1"/>
  <c r="D24" i="60" s="1"/>
  <c r="C24" i="60" a="1"/>
  <c r="C24" i="60" s="1"/>
  <c r="B24" i="60" a="1"/>
  <c r="B24" i="60" s="1"/>
  <c r="FP23" i="60"/>
  <c r="FP23" i="60" a="1"/>
  <c r="FO23" i="60"/>
  <c r="FO23" i="60" a="1"/>
  <c r="FN23" i="60"/>
  <c r="FN23" i="60" a="1"/>
  <c r="FM23" i="60"/>
  <c r="FM23" i="60" a="1"/>
  <c r="FL23" i="60"/>
  <c r="FL23" i="60" a="1"/>
  <c r="FK23" i="60"/>
  <c r="FK23" i="60" a="1"/>
  <c r="FJ23" i="60"/>
  <c r="FJ23" i="60" a="1"/>
  <c r="FI23" i="60"/>
  <c r="FI23" i="60" a="1"/>
  <c r="FH23" i="60"/>
  <c r="FH23" i="60" a="1"/>
  <c r="FG23" i="60"/>
  <c r="FG23" i="60" a="1"/>
  <c r="FF23" i="60"/>
  <c r="FF23" i="60" a="1"/>
  <c r="FE23" i="60"/>
  <c r="FE23" i="60" a="1"/>
  <c r="FD23" i="60"/>
  <c r="FD23" i="60" a="1"/>
  <c r="FC23" i="60"/>
  <c r="FC23" i="60" a="1"/>
  <c r="FB23" i="60"/>
  <c r="FB23" i="60" a="1"/>
  <c r="FA23" i="60"/>
  <c r="FA23" i="60" a="1"/>
  <c r="EZ23" i="60"/>
  <c r="EZ23" i="60" a="1"/>
  <c r="EY23" i="60"/>
  <c r="EY23" i="60" a="1"/>
  <c r="EX23" i="60"/>
  <c r="EX23" i="60" a="1"/>
  <c r="EW23" i="60"/>
  <c r="EW23" i="60" a="1"/>
  <c r="EV23" i="60"/>
  <c r="EV23" i="60" a="1"/>
  <c r="EU23" i="60"/>
  <c r="EU23" i="60" a="1"/>
  <c r="ET23" i="60"/>
  <c r="ET23" i="60" a="1"/>
  <c r="ES23" i="60"/>
  <c r="ES23" i="60" a="1"/>
  <c r="ER23" i="60"/>
  <c r="ER23" i="60" a="1"/>
  <c r="EQ23" i="60"/>
  <c r="EQ23" i="60" a="1"/>
  <c r="EP23" i="60"/>
  <c r="EP23" i="60" a="1"/>
  <c r="EO23" i="60"/>
  <c r="EO23" i="60" a="1"/>
  <c r="EN23" i="60"/>
  <c r="EN23" i="60" a="1"/>
  <c r="EM23" i="60"/>
  <c r="EM23" i="60" a="1"/>
  <c r="EL23" i="60"/>
  <c r="EL23" i="60" a="1"/>
  <c r="EK23" i="60"/>
  <c r="EK23" i="60" a="1"/>
  <c r="EJ23" i="60"/>
  <c r="EJ23" i="60" a="1"/>
  <c r="EI23" i="60"/>
  <c r="EI23" i="60" a="1"/>
  <c r="EH23" i="60"/>
  <c r="EH23" i="60" a="1"/>
  <c r="EG23" i="60"/>
  <c r="EG23" i="60" a="1"/>
  <c r="EF23" i="60"/>
  <c r="EF23" i="60" a="1"/>
  <c r="EE23" i="60"/>
  <c r="EE23" i="60" a="1"/>
  <c r="ED23" i="60"/>
  <c r="ED23" i="60" a="1"/>
  <c r="EC23" i="60"/>
  <c r="EC23" i="60" a="1"/>
  <c r="EB23" i="60"/>
  <c r="EB23" i="60" a="1"/>
  <c r="EA23" i="60"/>
  <c r="EA23" i="60" a="1"/>
  <c r="DZ23" i="60"/>
  <c r="DZ23" i="60" a="1"/>
  <c r="DY23" i="60"/>
  <c r="DY23" i="60" a="1"/>
  <c r="DX23" i="60"/>
  <c r="DX23" i="60" a="1"/>
  <c r="DW23" i="60"/>
  <c r="DW23" i="60" a="1"/>
  <c r="DV23" i="60"/>
  <c r="DV23" i="60" a="1"/>
  <c r="DU23" i="60"/>
  <c r="DU23" i="60" a="1"/>
  <c r="DT23" i="60"/>
  <c r="DT23" i="60" a="1"/>
  <c r="DS23" i="60"/>
  <c r="DS23" i="60" a="1"/>
  <c r="DR23" i="60"/>
  <c r="DR23" i="60" a="1"/>
  <c r="DQ23" i="60"/>
  <c r="DQ23" i="60" a="1"/>
  <c r="DP23" i="60"/>
  <c r="DP23" i="60" a="1"/>
  <c r="DO23" i="60"/>
  <c r="DO23" i="60" a="1"/>
  <c r="DN23" i="60"/>
  <c r="DN23" i="60" a="1"/>
  <c r="DM23" i="60"/>
  <c r="DM23" i="60" a="1"/>
  <c r="DL23" i="60"/>
  <c r="DL23" i="60" a="1"/>
  <c r="DK23" i="60"/>
  <c r="DK23" i="60" a="1"/>
  <c r="DJ23" i="60"/>
  <c r="DJ23" i="60" a="1"/>
  <c r="DI23" i="60"/>
  <c r="DI23" i="60" a="1"/>
  <c r="DH23" i="60"/>
  <c r="DH23" i="60" a="1"/>
  <c r="DG23" i="60"/>
  <c r="DG23" i="60" a="1"/>
  <c r="DF23" i="60"/>
  <c r="DF23" i="60" a="1"/>
  <c r="DE23" i="60"/>
  <c r="DE23" i="60" a="1"/>
  <c r="DD23" i="60"/>
  <c r="DD23" i="60" a="1"/>
  <c r="DC23" i="60"/>
  <c r="DC23" i="60" a="1"/>
  <c r="DB23" i="60"/>
  <c r="DB23" i="60" a="1"/>
  <c r="DA23" i="60"/>
  <c r="DA23" i="60" a="1"/>
  <c r="CZ23" i="60"/>
  <c r="CZ23" i="60" a="1"/>
  <c r="CY23" i="60"/>
  <c r="CY23" i="60" a="1"/>
  <c r="CX23" i="60"/>
  <c r="CX23" i="60" a="1"/>
  <c r="CW23" i="60"/>
  <c r="CW23" i="60" a="1"/>
  <c r="CV23" i="60"/>
  <c r="CV23" i="60" a="1"/>
  <c r="CU23" i="60"/>
  <c r="CU23" i="60" a="1"/>
  <c r="CT23" i="60"/>
  <c r="CT23" i="60" a="1"/>
  <c r="CS23" i="60"/>
  <c r="CS23" i="60" a="1"/>
  <c r="CR23" i="60"/>
  <c r="CR23" i="60" a="1"/>
  <c r="CQ23" i="60"/>
  <c r="CQ23" i="60" a="1"/>
  <c r="CP23" i="60"/>
  <c r="CP23" i="60" a="1"/>
  <c r="CO23" i="60"/>
  <c r="CO23" i="60" a="1"/>
  <c r="CN23" i="60"/>
  <c r="CN23" i="60" a="1"/>
  <c r="CM23" i="60"/>
  <c r="CM23" i="60" a="1"/>
  <c r="CL23" i="60" a="1"/>
  <c r="CL23" i="60" s="1"/>
  <c r="CK23" i="60"/>
  <c r="CK23" i="60" a="1"/>
  <c r="CJ23" i="60"/>
  <c r="CJ23" i="60" a="1"/>
  <c r="CI23" i="60"/>
  <c r="CI23" i="60" a="1"/>
  <c r="CH23" i="60" a="1"/>
  <c r="CH23" i="60" s="1"/>
  <c r="CG23" i="60"/>
  <c r="CG23" i="60" a="1"/>
  <c r="CF23" i="60"/>
  <c r="CF23" i="60" a="1"/>
  <c r="CE23" i="60"/>
  <c r="CE23" i="60" a="1"/>
  <c r="CD23" i="60" a="1"/>
  <c r="CD23" i="60" s="1"/>
  <c r="CC23" i="60" a="1"/>
  <c r="CC23" i="60" s="1"/>
  <c r="CB23" i="60"/>
  <c r="CB23" i="60" a="1"/>
  <c r="CA23" i="60" a="1"/>
  <c r="CA23" i="60" s="1"/>
  <c r="BZ23" i="60" a="1"/>
  <c r="BZ23" i="60" s="1"/>
  <c r="BY23" i="60" a="1"/>
  <c r="BY23" i="60" s="1"/>
  <c r="BX23" i="60"/>
  <c r="BX23" i="60" a="1"/>
  <c r="BW23" i="60" a="1"/>
  <c r="BW23" i="60" s="1"/>
  <c r="BV23" i="60" a="1"/>
  <c r="BV23" i="60" s="1"/>
  <c r="BU23" i="60" a="1"/>
  <c r="BU23" i="60" s="1"/>
  <c r="BT23" i="60"/>
  <c r="BT23" i="60" a="1"/>
  <c r="BS23" i="60" a="1"/>
  <c r="BS23" i="60" s="1"/>
  <c r="BR23" i="60" a="1"/>
  <c r="BR23" i="60" s="1"/>
  <c r="BQ23" i="60" a="1"/>
  <c r="BQ23" i="60" s="1"/>
  <c r="BP23" i="60" a="1"/>
  <c r="BP23" i="60" s="1"/>
  <c r="BO23" i="60" a="1"/>
  <c r="BO23" i="60" s="1"/>
  <c r="BN23" i="60" a="1"/>
  <c r="BN23" i="60" s="1"/>
  <c r="BM23" i="60" a="1"/>
  <c r="BM23" i="60" s="1"/>
  <c r="BL23" i="60" a="1"/>
  <c r="BL23" i="60" s="1"/>
  <c r="BK23" i="60" a="1"/>
  <c r="BK23" i="60" s="1"/>
  <c r="BJ23" i="60" a="1"/>
  <c r="BJ23" i="60" s="1"/>
  <c r="BI23" i="60" a="1"/>
  <c r="BI23" i="60" s="1"/>
  <c r="BH23" i="60" a="1"/>
  <c r="BH23" i="60" s="1"/>
  <c r="BG23" i="60" a="1"/>
  <c r="BG23" i="60" s="1"/>
  <c r="BF23" i="60" a="1"/>
  <c r="BF23" i="60" s="1"/>
  <c r="BE23" i="60" a="1"/>
  <c r="BE23" i="60" s="1"/>
  <c r="BD23" i="60" a="1"/>
  <c r="BD23" i="60" s="1"/>
  <c r="BC23" i="60" a="1"/>
  <c r="BC23" i="60" s="1"/>
  <c r="BB23" i="60" a="1"/>
  <c r="BB23" i="60" s="1"/>
  <c r="BA23" i="60" a="1"/>
  <c r="BA23" i="60" s="1"/>
  <c r="AZ23" i="60" a="1"/>
  <c r="AZ23" i="60" s="1"/>
  <c r="AY23" i="60" a="1"/>
  <c r="AY23" i="60" s="1"/>
  <c r="AX23" i="60" a="1"/>
  <c r="AX23" i="60" s="1"/>
  <c r="AW23" i="60" a="1"/>
  <c r="AW23" i="60" s="1"/>
  <c r="AV23" i="60" a="1"/>
  <c r="AV23" i="60" s="1"/>
  <c r="AU23" i="60" a="1"/>
  <c r="AU23" i="60" s="1"/>
  <c r="AT23" i="60" a="1"/>
  <c r="AT23" i="60" s="1"/>
  <c r="AS23" i="60" a="1"/>
  <c r="AS23" i="60" s="1"/>
  <c r="AR23" i="60" a="1"/>
  <c r="AR23" i="60" s="1"/>
  <c r="AQ23" i="60" a="1"/>
  <c r="AQ23" i="60" s="1"/>
  <c r="AP23" i="60" a="1"/>
  <c r="AP23" i="60" s="1"/>
  <c r="AO23" i="60" a="1"/>
  <c r="AO23" i="60" s="1"/>
  <c r="AN23" i="60" a="1"/>
  <c r="AN23" i="60" s="1"/>
  <c r="AM23" i="60" a="1"/>
  <c r="AM23" i="60" s="1"/>
  <c r="AL23" i="60" a="1"/>
  <c r="AL23" i="60" s="1"/>
  <c r="AK23" i="60" a="1"/>
  <c r="AK23" i="60" s="1"/>
  <c r="AJ23" i="60" a="1"/>
  <c r="AJ23" i="60" s="1"/>
  <c r="AI23" i="60" a="1"/>
  <c r="AI23" i="60" s="1"/>
  <c r="AH23" i="60" a="1"/>
  <c r="AH23" i="60" s="1"/>
  <c r="AG23" i="60" a="1"/>
  <c r="AG23" i="60" s="1"/>
  <c r="AF23" i="60" a="1"/>
  <c r="AF23" i="60" s="1"/>
  <c r="AE23" i="60" a="1"/>
  <c r="AE23" i="60" s="1"/>
  <c r="AD23" i="60" a="1"/>
  <c r="AD23" i="60" s="1"/>
  <c r="AC23" i="60" a="1"/>
  <c r="AC23" i="60" s="1"/>
  <c r="AB23" i="60" a="1"/>
  <c r="AB23" i="60" s="1"/>
  <c r="AA23" i="60" a="1"/>
  <c r="AA23" i="60" s="1"/>
  <c r="Z23" i="60" a="1"/>
  <c r="Z23" i="60" s="1"/>
  <c r="Y23" i="60" a="1"/>
  <c r="Y23" i="60" s="1"/>
  <c r="X23" i="60" a="1"/>
  <c r="X23" i="60" s="1"/>
  <c r="W23" i="60" a="1"/>
  <c r="W23" i="60" s="1"/>
  <c r="V23" i="60" a="1"/>
  <c r="V23" i="60" s="1"/>
  <c r="U23" i="60" a="1"/>
  <c r="U23" i="60" s="1"/>
  <c r="T23" i="60" a="1"/>
  <c r="T23" i="60" s="1"/>
  <c r="S23" i="60" a="1"/>
  <c r="S23" i="60" s="1"/>
  <c r="R23" i="60" a="1"/>
  <c r="R23" i="60" s="1"/>
  <c r="Q23" i="60" a="1"/>
  <c r="Q23" i="60" s="1"/>
  <c r="P23" i="60" a="1"/>
  <c r="P23" i="60" s="1"/>
  <c r="O23" i="60" a="1"/>
  <c r="O23" i="60" s="1"/>
  <c r="N23" i="60" a="1"/>
  <c r="N23" i="60" s="1"/>
  <c r="M23" i="60" a="1"/>
  <c r="M23" i="60" s="1"/>
  <c r="L23" i="60" a="1"/>
  <c r="L23" i="60" s="1"/>
  <c r="K23" i="60" a="1"/>
  <c r="K23" i="60" s="1"/>
  <c r="J23" i="60" a="1"/>
  <c r="J23" i="60" s="1"/>
  <c r="I23" i="60" a="1"/>
  <c r="I23" i="60" s="1"/>
  <c r="H23" i="60" a="1"/>
  <c r="H23" i="60" s="1"/>
  <c r="G23" i="60" a="1"/>
  <c r="G23" i="60" s="1"/>
  <c r="F23" i="60" a="1"/>
  <c r="F23" i="60" s="1"/>
  <c r="E23" i="60" a="1"/>
  <c r="E23" i="60" s="1"/>
  <c r="D23" i="60" a="1"/>
  <c r="D23" i="60" s="1"/>
  <c r="C23" i="60" a="1"/>
  <c r="C23" i="60" s="1"/>
  <c r="B23" i="60" a="1"/>
  <c r="B23" i="60" s="1"/>
  <c r="FR23" i="60" s="1"/>
  <c r="FP22" i="60"/>
  <c r="FP22" i="60" a="1"/>
  <c r="FO22" i="60"/>
  <c r="FO22" i="60" a="1"/>
  <c r="FN22" i="60"/>
  <c r="FN22" i="60" a="1"/>
  <c r="FM22" i="60"/>
  <c r="FM22" i="60" a="1"/>
  <c r="FL22" i="60"/>
  <c r="FL22" i="60" a="1"/>
  <c r="FK22" i="60"/>
  <c r="FK22" i="60" a="1"/>
  <c r="FJ22" i="60"/>
  <c r="FJ22" i="60" a="1"/>
  <c r="FI22" i="60"/>
  <c r="FI22" i="60" a="1"/>
  <c r="FH22" i="60"/>
  <c r="FH22" i="60" a="1"/>
  <c r="FG22" i="60"/>
  <c r="FG22" i="60" a="1"/>
  <c r="FF22" i="60"/>
  <c r="FF22" i="60" a="1"/>
  <c r="FE22" i="60"/>
  <c r="FE22" i="60" a="1"/>
  <c r="FD22" i="60"/>
  <c r="FD22" i="60" a="1"/>
  <c r="FC22" i="60"/>
  <c r="FC22" i="60" a="1"/>
  <c r="FB22" i="60"/>
  <c r="FB22" i="60" a="1"/>
  <c r="FA22" i="60"/>
  <c r="FA22" i="60" a="1"/>
  <c r="EZ22" i="60"/>
  <c r="EZ22" i="60" a="1"/>
  <c r="EY22" i="60"/>
  <c r="EY22" i="60" a="1"/>
  <c r="EX22" i="60"/>
  <c r="EX22" i="60" a="1"/>
  <c r="EW22" i="60"/>
  <c r="EW22" i="60" a="1"/>
  <c r="EV22" i="60"/>
  <c r="EV22" i="60" a="1"/>
  <c r="EU22" i="60"/>
  <c r="EU22" i="60" a="1"/>
  <c r="ET22" i="60"/>
  <c r="ET22" i="60" a="1"/>
  <c r="ES22" i="60"/>
  <c r="ES22" i="60" a="1"/>
  <c r="ER22" i="60"/>
  <c r="ER22" i="60" a="1"/>
  <c r="EQ22" i="60"/>
  <c r="EQ22" i="60" a="1"/>
  <c r="EP22" i="60"/>
  <c r="EP22" i="60" a="1"/>
  <c r="EO22" i="60"/>
  <c r="EO22" i="60" a="1"/>
  <c r="EN22" i="60"/>
  <c r="EN22" i="60" a="1"/>
  <c r="EM22" i="60"/>
  <c r="EM22" i="60" a="1"/>
  <c r="EL22" i="60"/>
  <c r="EL22" i="60" a="1"/>
  <c r="EK22" i="60"/>
  <c r="EK22" i="60" a="1"/>
  <c r="EJ22" i="60"/>
  <c r="EJ22" i="60" a="1"/>
  <c r="EI22" i="60"/>
  <c r="EI22" i="60" a="1"/>
  <c r="EH22" i="60"/>
  <c r="EH22" i="60" a="1"/>
  <c r="EG22" i="60"/>
  <c r="EG22" i="60" a="1"/>
  <c r="EF22" i="60"/>
  <c r="EF22" i="60" a="1"/>
  <c r="EE22" i="60"/>
  <c r="EE22" i="60" a="1"/>
  <c r="ED22" i="60"/>
  <c r="ED22" i="60" a="1"/>
  <c r="EC22" i="60"/>
  <c r="EC22" i="60" a="1"/>
  <c r="EB22" i="60"/>
  <c r="EB22" i="60" a="1"/>
  <c r="EA22" i="60"/>
  <c r="EA22" i="60" a="1"/>
  <c r="DZ22" i="60"/>
  <c r="DZ22" i="60" a="1"/>
  <c r="DY22" i="60"/>
  <c r="DY22" i="60" a="1"/>
  <c r="DX22" i="60"/>
  <c r="DX22" i="60" a="1"/>
  <c r="DW22" i="60"/>
  <c r="DW22" i="60" a="1"/>
  <c r="DV22" i="60"/>
  <c r="DV22" i="60" a="1"/>
  <c r="DU22" i="60"/>
  <c r="DU22" i="60" a="1"/>
  <c r="DT22" i="60"/>
  <c r="DT22" i="60" a="1"/>
  <c r="DS22" i="60"/>
  <c r="DS22" i="60" a="1"/>
  <c r="DR22" i="60"/>
  <c r="DR22" i="60" a="1"/>
  <c r="DQ22" i="60"/>
  <c r="DQ22" i="60" a="1"/>
  <c r="DP22" i="60"/>
  <c r="DP22" i="60" a="1"/>
  <c r="DO22" i="60"/>
  <c r="DO22" i="60" a="1"/>
  <c r="DN22" i="60"/>
  <c r="DN22" i="60" a="1"/>
  <c r="DM22" i="60"/>
  <c r="DM22" i="60" a="1"/>
  <c r="DL22" i="60"/>
  <c r="DL22" i="60" a="1"/>
  <c r="DK22" i="60"/>
  <c r="DK22" i="60" a="1"/>
  <c r="DJ22" i="60"/>
  <c r="DJ22" i="60" a="1"/>
  <c r="DI22" i="60"/>
  <c r="DI22" i="60" a="1"/>
  <c r="DH22" i="60"/>
  <c r="DH22" i="60" a="1"/>
  <c r="DG22" i="60"/>
  <c r="DG22" i="60" a="1"/>
  <c r="DF22" i="60"/>
  <c r="DF22" i="60" a="1"/>
  <c r="DE22" i="60"/>
  <c r="DE22" i="60" a="1"/>
  <c r="DD22" i="60"/>
  <c r="DD22" i="60" a="1"/>
  <c r="DC22" i="60"/>
  <c r="DC22" i="60" a="1"/>
  <c r="DB22" i="60"/>
  <c r="DB22" i="60" a="1"/>
  <c r="DA22" i="60"/>
  <c r="DA22" i="60" a="1"/>
  <c r="CZ22" i="60"/>
  <c r="CZ22" i="60" a="1"/>
  <c r="CY22" i="60" a="1"/>
  <c r="CY22" i="60" s="1"/>
  <c r="CX22" i="60" a="1"/>
  <c r="CX22" i="60" s="1"/>
  <c r="CW22" i="60"/>
  <c r="CW22" i="60" a="1"/>
  <c r="CV22" i="60" a="1"/>
  <c r="CV22" i="60" s="1"/>
  <c r="CU22" i="60" a="1"/>
  <c r="CU22" i="60" s="1"/>
  <c r="CT22" i="60" a="1"/>
  <c r="CT22" i="60" s="1"/>
  <c r="CS22" i="60"/>
  <c r="CS22" i="60" a="1"/>
  <c r="CR22" i="60" a="1"/>
  <c r="CR22" i="60" s="1"/>
  <c r="CQ22" i="60" a="1"/>
  <c r="CQ22" i="60" s="1"/>
  <c r="CP22" i="60" a="1"/>
  <c r="CP22" i="60" s="1"/>
  <c r="CO22" i="60"/>
  <c r="CO22" i="60" a="1"/>
  <c r="CN22" i="60" a="1"/>
  <c r="CN22" i="60" s="1"/>
  <c r="CM22" i="60" a="1"/>
  <c r="CM22" i="60" s="1"/>
  <c r="CL22" i="60" a="1"/>
  <c r="CL22" i="60" s="1"/>
  <c r="CK22" i="60"/>
  <c r="CK22" i="60" a="1"/>
  <c r="CJ22" i="60" a="1"/>
  <c r="CJ22" i="60" s="1"/>
  <c r="CI22" i="60" a="1"/>
  <c r="CI22" i="60" s="1"/>
  <c r="CH22" i="60" a="1"/>
  <c r="CH22" i="60" s="1"/>
  <c r="CG22" i="60" a="1"/>
  <c r="CG22" i="60" s="1"/>
  <c r="CF22" i="60" a="1"/>
  <c r="CF22" i="60" s="1"/>
  <c r="CE22" i="60" a="1"/>
  <c r="CE22" i="60" s="1"/>
  <c r="CD22" i="60" a="1"/>
  <c r="CD22" i="60" s="1"/>
  <c r="CC22" i="60" a="1"/>
  <c r="CC22" i="60" s="1"/>
  <c r="CB22" i="60" a="1"/>
  <c r="CB22" i="60" s="1"/>
  <c r="CA22" i="60" a="1"/>
  <c r="CA22" i="60" s="1"/>
  <c r="BZ22" i="60" a="1"/>
  <c r="BZ22" i="60" s="1"/>
  <c r="BY22" i="60" a="1"/>
  <c r="BY22" i="60" s="1"/>
  <c r="BX22" i="60" a="1"/>
  <c r="BX22" i="60" s="1"/>
  <c r="BW22" i="60" a="1"/>
  <c r="BW22" i="60" s="1"/>
  <c r="BV22" i="60" a="1"/>
  <c r="BV22" i="60" s="1"/>
  <c r="BU22" i="60" a="1"/>
  <c r="BU22" i="60" s="1"/>
  <c r="BT22" i="60" a="1"/>
  <c r="BT22" i="60" s="1"/>
  <c r="BS22" i="60" a="1"/>
  <c r="BS22" i="60" s="1"/>
  <c r="BR22" i="60" a="1"/>
  <c r="BR22" i="60" s="1"/>
  <c r="BQ22" i="60" a="1"/>
  <c r="BQ22" i="60" s="1"/>
  <c r="BP22" i="60" a="1"/>
  <c r="BP22" i="60" s="1"/>
  <c r="BO22" i="60" a="1"/>
  <c r="BO22" i="60" s="1"/>
  <c r="BN22" i="60" a="1"/>
  <c r="BN22" i="60" s="1"/>
  <c r="BM22" i="60" a="1"/>
  <c r="BM22" i="60" s="1"/>
  <c r="BL22" i="60" a="1"/>
  <c r="BL22" i="60" s="1"/>
  <c r="BK22" i="60" a="1"/>
  <c r="BK22" i="60" s="1"/>
  <c r="BJ22" i="60" a="1"/>
  <c r="BJ22" i="60" s="1"/>
  <c r="BI22" i="60" a="1"/>
  <c r="BI22" i="60" s="1"/>
  <c r="BH22" i="60" a="1"/>
  <c r="BH22" i="60" s="1"/>
  <c r="BG22" i="60" a="1"/>
  <c r="BG22" i="60" s="1"/>
  <c r="BF22" i="60" a="1"/>
  <c r="BF22" i="60" s="1"/>
  <c r="BE22" i="60" a="1"/>
  <c r="BE22" i="60" s="1"/>
  <c r="BD22" i="60" a="1"/>
  <c r="BD22" i="60" s="1"/>
  <c r="BC22" i="60" a="1"/>
  <c r="BC22" i="60" s="1"/>
  <c r="BB22" i="60" a="1"/>
  <c r="BB22" i="60" s="1"/>
  <c r="BA22" i="60" a="1"/>
  <c r="BA22" i="60" s="1"/>
  <c r="AZ22" i="60" a="1"/>
  <c r="AZ22" i="60" s="1"/>
  <c r="AY22" i="60" a="1"/>
  <c r="AY22" i="60" s="1"/>
  <c r="AX22" i="60" a="1"/>
  <c r="AX22" i="60" s="1"/>
  <c r="AW22" i="60" a="1"/>
  <c r="AW22" i="60" s="1"/>
  <c r="AV22" i="60" a="1"/>
  <c r="AV22" i="60" s="1"/>
  <c r="AU22" i="60" a="1"/>
  <c r="AU22" i="60" s="1"/>
  <c r="AT22" i="60" a="1"/>
  <c r="AT22" i="60" s="1"/>
  <c r="AS22" i="60" a="1"/>
  <c r="AS22" i="60" s="1"/>
  <c r="AR22" i="60" a="1"/>
  <c r="AR22" i="60" s="1"/>
  <c r="AQ22" i="60" a="1"/>
  <c r="AQ22" i="60" s="1"/>
  <c r="AP22" i="60" a="1"/>
  <c r="AP22" i="60" s="1"/>
  <c r="AO22" i="60" a="1"/>
  <c r="AO22" i="60" s="1"/>
  <c r="AN22" i="60" a="1"/>
  <c r="AN22" i="60" s="1"/>
  <c r="AM22" i="60" a="1"/>
  <c r="AM22" i="60" s="1"/>
  <c r="AL22" i="60" a="1"/>
  <c r="AL22" i="60" s="1"/>
  <c r="AK22" i="60" a="1"/>
  <c r="AK22" i="60" s="1"/>
  <c r="AJ22" i="60" a="1"/>
  <c r="AJ22" i="60" s="1"/>
  <c r="AI22" i="60" a="1"/>
  <c r="AI22" i="60" s="1"/>
  <c r="AH22" i="60" a="1"/>
  <c r="AH22" i="60" s="1"/>
  <c r="AG22" i="60" a="1"/>
  <c r="AG22" i="60" s="1"/>
  <c r="AF22" i="60" a="1"/>
  <c r="AF22" i="60" s="1"/>
  <c r="AE22" i="60" a="1"/>
  <c r="AE22" i="60" s="1"/>
  <c r="AD22" i="60" a="1"/>
  <c r="AD22" i="60" s="1"/>
  <c r="AC22" i="60" a="1"/>
  <c r="AC22" i="60" s="1"/>
  <c r="AB22" i="60" a="1"/>
  <c r="AB22" i="60" s="1"/>
  <c r="AA22" i="60" a="1"/>
  <c r="AA22" i="60" s="1"/>
  <c r="Z22" i="60" a="1"/>
  <c r="Z22" i="60" s="1"/>
  <c r="Y22" i="60" a="1"/>
  <c r="Y22" i="60" s="1"/>
  <c r="X22" i="60" a="1"/>
  <c r="X22" i="60" s="1"/>
  <c r="W22" i="60" a="1"/>
  <c r="W22" i="60" s="1"/>
  <c r="V22" i="60" a="1"/>
  <c r="V22" i="60" s="1"/>
  <c r="U22" i="60" a="1"/>
  <c r="U22" i="60" s="1"/>
  <c r="T22" i="60" a="1"/>
  <c r="T22" i="60" s="1"/>
  <c r="S22" i="60" a="1"/>
  <c r="S22" i="60" s="1"/>
  <c r="R22" i="60" a="1"/>
  <c r="R22" i="60" s="1"/>
  <c r="Q22" i="60" a="1"/>
  <c r="Q22" i="60" s="1"/>
  <c r="P22" i="60" a="1"/>
  <c r="P22" i="60" s="1"/>
  <c r="O22" i="60" a="1"/>
  <c r="O22" i="60" s="1"/>
  <c r="N22" i="60" a="1"/>
  <c r="N22" i="60" s="1"/>
  <c r="M22" i="60" a="1"/>
  <c r="M22" i="60" s="1"/>
  <c r="L22" i="60" a="1"/>
  <c r="L22" i="60" s="1"/>
  <c r="K22" i="60" a="1"/>
  <c r="K22" i="60" s="1"/>
  <c r="J22" i="60" a="1"/>
  <c r="J22" i="60" s="1"/>
  <c r="I22" i="60" a="1"/>
  <c r="I22" i="60" s="1"/>
  <c r="H22" i="60" a="1"/>
  <c r="H22" i="60" s="1"/>
  <c r="G22" i="60" a="1"/>
  <c r="G22" i="60" s="1"/>
  <c r="F22" i="60" a="1"/>
  <c r="F22" i="60" s="1"/>
  <c r="E22" i="60" a="1"/>
  <c r="E22" i="60" s="1"/>
  <c r="D22" i="60" a="1"/>
  <c r="D22" i="60" s="1"/>
  <c r="C22" i="60" a="1"/>
  <c r="C22" i="60" s="1"/>
  <c r="B22" i="60" a="1"/>
  <c r="B22" i="60" s="1"/>
  <c r="FP21" i="60"/>
  <c r="FP21" i="60" a="1"/>
  <c r="FO21" i="60"/>
  <c r="FO21" i="60" a="1"/>
  <c r="FN21" i="60"/>
  <c r="FN21" i="60" a="1"/>
  <c r="FM21" i="60"/>
  <c r="FM21" i="60" a="1"/>
  <c r="FL21" i="60"/>
  <c r="FL21" i="60" a="1"/>
  <c r="FK21" i="60"/>
  <c r="FK21" i="60" a="1"/>
  <c r="FJ21" i="60"/>
  <c r="FJ21" i="60" a="1"/>
  <c r="FI21" i="60"/>
  <c r="FI21" i="60" a="1"/>
  <c r="FH21" i="60"/>
  <c r="FH21" i="60" a="1"/>
  <c r="FG21" i="60"/>
  <c r="FG21" i="60" a="1"/>
  <c r="FF21" i="60"/>
  <c r="FF21" i="60" a="1"/>
  <c r="FE21" i="60"/>
  <c r="FE21" i="60" a="1"/>
  <c r="FD21" i="60"/>
  <c r="FD21" i="60" a="1"/>
  <c r="FC21" i="60"/>
  <c r="FC21" i="60" a="1"/>
  <c r="FB21" i="60"/>
  <c r="FB21" i="60" a="1"/>
  <c r="FA21" i="60"/>
  <c r="FA21" i="60" a="1"/>
  <c r="EZ21" i="60"/>
  <c r="EZ21" i="60" a="1"/>
  <c r="EY21" i="60"/>
  <c r="EY21" i="60" a="1"/>
  <c r="EX21" i="60"/>
  <c r="EX21" i="60" a="1"/>
  <c r="EW21" i="60"/>
  <c r="EW21" i="60" a="1"/>
  <c r="EV21" i="60"/>
  <c r="EV21" i="60" a="1"/>
  <c r="EU21" i="60"/>
  <c r="EU21" i="60" a="1"/>
  <c r="ET21" i="60"/>
  <c r="ET21" i="60" a="1"/>
  <c r="ES21" i="60"/>
  <c r="ES21" i="60" a="1"/>
  <c r="ER21" i="60"/>
  <c r="ER21" i="60" a="1"/>
  <c r="EQ21" i="60"/>
  <c r="EQ21" i="60" a="1"/>
  <c r="EP21" i="60"/>
  <c r="EP21" i="60" a="1"/>
  <c r="EO21" i="60"/>
  <c r="EO21" i="60" a="1"/>
  <c r="EN21" i="60"/>
  <c r="EN21" i="60" a="1"/>
  <c r="EM21" i="60"/>
  <c r="EM21" i="60" a="1"/>
  <c r="EL21" i="60"/>
  <c r="EL21" i="60" a="1"/>
  <c r="EK21" i="60"/>
  <c r="EK21" i="60" a="1"/>
  <c r="EJ21" i="60"/>
  <c r="EJ21" i="60" a="1"/>
  <c r="EI21" i="60"/>
  <c r="EI21" i="60" a="1"/>
  <c r="EH21" i="60"/>
  <c r="EH21" i="60" a="1"/>
  <c r="EG21" i="60"/>
  <c r="EG21" i="60" a="1"/>
  <c r="EF21" i="60"/>
  <c r="EF21" i="60" a="1"/>
  <c r="EE21" i="60"/>
  <c r="EE21" i="60" a="1"/>
  <c r="ED21" i="60"/>
  <c r="ED21" i="60" a="1"/>
  <c r="EC21" i="60"/>
  <c r="EC21" i="60" a="1"/>
  <c r="EB21" i="60"/>
  <c r="EB21" i="60" a="1"/>
  <c r="EA21" i="60"/>
  <c r="EA21" i="60" a="1"/>
  <c r="DZ21" i="60"/>
  <c r="DZ21" i="60" a="1"/>
  <c r="DY21" i="60"/>
  <c r="DY21" i="60" a="1"/>
  <c r="DX21" i="60"/>
  <c r="DX21" i="60" a="1"/>
  <c r="DW21" i="60"/>
  <c r="DW21" i="60" a="1"/>
  <c r="DV21" i="60"/>
  <c r="DV21" i="60" a="1"/>
  <c r="DU21" i="60"/>
  <c r="DU21" i="60" a="1"/>
  <c r="DT21" i="60"/>
  <c r="DT21" i="60" a="1"/>
  <c r="DS21" i="60"/>
  <c r="DS21" i="60" a="1"/>
  <c r="DR21" i="60"/>
  <c r="DR21" i="60" a="1"/>
  <c r="DQ21" i="60"/>
  <c r="DQ21" i="60" a="1"/>
  <c r="DP21" i="60"/>
  <c r="DP21" i="60" a="1"/>
  <c r="DO21" i="60"/>
  <c r="DO21" i="60" a="1"/>
  <c r="DN21" i="60"/>
  <c r="DN21" i="60" a="1"/>
  <c r="DM21" i="60"/>
  <c r="DM21" i="60" a="1"/>
  <c r="DL21" i="60"/>
  <c r="DL21" i="60" a="1"/>
  <c r="DK21" i="60"/>
  <c r="DK21" i="60" a="1"/>
  <c r="DJ21" i="60"/>
  <c r="DJ21" i="60" a="1"/>
  <c r="DI21" i="60"/>
  <c r="DI21" i="60" a="1"/>
  <c r="DH21" i="60"/>
  <c r="DH21" i="60" a="1"/>
  <c r="DG21" i="60"/>
  <c r="DG21" i="60" a="1"/>
  <c r="DF21" i="60"/>
  <c r="DF21" i="60" a="1"/>
  <c r="DE21" i="60"/>
  <c r="DE21" i="60" a="1"/>
  <c r="DD21" i="60"/>
  <c r="DD21" i="60" a="1"/>
  <c r="DC21" i="60"/>
  <c r="DC21" i="60" a="1"/>
  <c r="DB21" i="60"/>
  <c r="DB21" i="60" a="1"/>
  <c r="DA21" i="60"/>
  <c r="DA21" i="60" a="1"/>
  <c r="CZ21" i="60"/>
  <c r="CZ21" i="60" a="1"/>
  <c r="CY21" i="60"/>
  <c r="CY21" i="60" a="1"/>
  <c r="CX21" i="60"/>
  <c r="CX21" i="60" a="1"/>
  <c r="CW21" i="60"/>
  <c r="CW21" i="60" a="1"/>
  <c r="CV21" i="60"/>
  <c r="CV21" i="60" a="1"/>
  <c r="CU21" i="60"/>
  <c r="CU21" i="60" a="1"/>
  <c r="CT21" i="60"/>
  <c r="CT21" i="60" a="1"/>
  <c r="CS21" i="60"/>
  <c r="CS21" i="60" a="1"/>
  <c r="CR21" i="60"/>
  <c r="CR21" i="60" a="1"/>
  <c r="CQ21" i="60"/>
  <c r="CQ21" i="60" a="1"/>
  <c r="CP21" i="60"/>
  <c r="CP21" i="60" a="1"/>
  <c r="CO21" i="60"/>
  <c r="CO21" i="60" a="1"/>
  <c r="CN21" i="60" a="1"/>
  <c r="CN21" i="60" s="1"/>
  <c r="CM21" i="60"/>
  <c r="CM21" i="60" a="1"/>
  <c r="CL21" i="60"/>
  <c r="CL21" i="60" a="1"/>
  <c r="CK21" i="60" a="1"/>
  <c r="CK21" i="60" s="1"/>
  <c r="CJ21" i="60" a="1"/>
  <c r="CJ21" i="60" s="1"/>
  <c r="CI21" i="60"/>
  <c r="CI21" i="60" a="1"/>
  <c r="CH21" i="60" a="1"/>
  <c r="CH21" i="60" s="1"/>
  <c r="CG21" i="60" a="1"/>
  <c r="CG21" i="60" s="1"/>
  <c r="CF21" i="60" a="1"/>
  <c r="CF21" i="60" s="1"/>
  <c r="CE21" i="60"/>
  <c r="CE21" i="60" a="1"/>
  <c r="CD21" i="60" a="1"/>
  <c r="CD21" i="60" s="1"/>
  <c r="CC21" i="60" a="1"/>
  <c r="CC21" i="60" s="1"/>
  <c r="CB21" i="60" a="1"/>
  <c r="CB21" i="60" s="1"/>
  <c r="CA21" i="60"/>
  <c r="CA21" i="60" a="1"/>
  <c r="BZ21" i="60" a="1"/>
  <c r="BZ21" i="60" s="1"/>
  <c r="BY21" i="60" a="1"/>
  <c r="BY21" i="60" s="1"/>
  <c r="BX21" i="60" a="1"/>
  <c r="BX21" i="60" s="1"/>
  <c r="BW21" i="60"/>
  <c r="BW21" i="60" a="1"/>
  <c r="BV21" i="60" a="1"/>
  <c r="BV21" i="60" s="1"/>
  <c r="BU21" i="60" a="1"/>
  <c r="BU21" i="60" s="1"/>
  <c r="BT21" i="60" a="1"/>
  <c r="BT21" i="60" s="1"/>
  <c r="BS21" i="60"/>
  <c r="BS21" i="60" a="1"/>
  <c r="BR21" i="60" a="1"/>
  <c r="BR21" i="60" s="1"/>
  <c r="BQ21" i="60" a="1"/>
  <c r="BQ21" i="60" s="1"/>
  <c r="BP21" i="60" a="1"/>
  <c r="BP21" i="60" s="1"/>
  <c r="BO21" i="60"/>
  <c r="BO21" i="60" a="1"/>
  <c r="BN21" i="60" a="1"/>
  <c r="BN21" i="60" s="1"/>
  <c r="BM21" i="60" a="1"/>
  <c r="BM21" i="60" s="1"/>
  <c r="BL21" i="60" a="1"/>
  <c r="BL21" i="60" s="1"/>
  <c r="BK21" i="60" a="1"/>
  <c r="BK21" i="60" s="1"/>
  <c r="BJ21" i="60" a="1"/>
  <c r="BJ21" i="60" s="1"/>
  <c r="BI21" i="60" a="1"/>
  <c r="BI21" i="60" s="1"/>
  <c r="BH21" i="60" a="1"/>
  <c r="BH21" i="60" s="1"/>
  <c r="BG21" i="60" a="1"/>
  <c r="BG21" i="60" s="1"/>
  <c r="BF21" i="60" a="1"/>
  <c r="BF21" i="60" s="1"/>
  <c r="BE21" i="60" a="1"/>
  <c r="BE21" i="60" s="1"/>
  <c r="BD21" i="60" a="1"/>
  <c r="BD21" i="60" s="1"/>
  <c r="BC21" i="60" a="1"/>
  <c r="BC21" i="60" s="1"/>
  <c r="BB21" i="60" a="1"/>
  <c r="BB21" i="60" s="1"/>
  <c r="BA21" i="60" a="1"/>
  <c r="BA21" i="60" s="1"/>
  <c r="AZ21" i="60" a="1"/>
  <c r="AZ21" i="60" s="1"/>
  <c r="AY21" i="60" a="1"/>
  <c r="AY21" i="60" s="1"/>
  <c r="AX21" i="60" a="1"/>
  <c r="AX21" i="60" s="1"/>
  <c r="AW21" i="60" a="1"/>
  <c r="AW21" i="60" s="1"/>
  <c r="AV21" i="60" a="1"/>
  <c r="AV21" i="60" s="1"/>
  <c r="AU21" i="60" a="1"/>
  <c r="AU21" i="60" s="1"/>
  <c r="AT21" i="60" a="1"/>
  <c r="AT21" i="60" s="1"/>
  <c r="AS21" i="60" a="1"/>
  <c r="AS21" i="60" s="1"/>
  <c r="AR21" i="60" a="1"/>
  <c r="AR21" i="60" s="1"/>
  <c r="AQ21" i="60" a="1"/>
  <c r="AQ21" i="60" s="1"/>
  <c r="AP21" i="60" a="1"/>
  <c r="AP21" i="60" s="1"/>
  <c r="AO21" i="60" a="1"/>
  <c r="AO21" i="60" s="1"/>
  <c r="AN21" i="60" a="1"/>
  <c r="AN21" i="60" s="1"/>
  <c r="AM21" i="60" a="1"/>
  <c r="AM21" i="60" s="1"/>
  <c r="AL21" i="60" a="1"/>
  <c r="AL21" i="60" s="1"/>
  <c r="AK21" i="60" a="1"/>
  <c r="AK21" i="60" s="1"/>
  <c r="AJ21" i="60" a="1"/>
  <c r="AJ21" i="60" s="1"/>
  <c r="AI21" i="60" a="1"/>
  <c r="AI21" i="60" s="1"/>
  <c r="AH21" i="60" a="1"/>
  <c r="AH21" i="60" s="1"/>
  <c r="AG21" i="60" a="1"/>
  <c r="AG21" i="60" s="1"/>
  <c r="AF21" i="60" a="1"/>
  <c r="AF21" i="60" s="1"/>
  <c r="AE21" i="60" a="1"/>
  <c r="AE21" i="60" s="1"/>
  <c r="AD21" i="60" a="1"/>
  <c r="AD21" i="60" s="1"/>
  <c r="AC21" i="60" a="1"/>
  <c r="AC21" i="60" s="1"/>
  <c r="AB21" i="60" a="1"/>
  <c r="AB21" i="60" s="1"/>
  <c r="AA21" i="60" a="1"/>
  <c r="AA21" i="60" s="1"/>
  <c r="Z21" i="60" a="1"/>
  <c r="Z21" i="60" s="1"/>
  <c r="Y21" i="60" a="1"/>
  <c r="Y21" i="60" s="1"/>
  <c r="X21" i="60" a="1"/>
  <c r="X21" i="60" s="1"/>
  <c r="W21" i="60" a="1"/>
  <c r="W21" i="60" s="1"/>
  <c r="V21" i="60" a="1"/>
  <c r="V21" i="60" s="1"/>
  <c r="U21" i="60" a="1"/>
  <c r="U21" i="60" s="1"/>
  <c r="T21" i="60" a="1"/>
  <c r="T21" i="60" s="1"/>
  <c r="S21" i="60" a="1"/>
  <c r="S21" i="60" s="1"/>
  <c r="R21" i="60" a="1"/>
  <c r="R21" i="60" s="1"/>
  <c r="Q21" i="60" a="1"/>
  <c r="Q21" i="60" s="1"/>
  <c r="P21" i="60" a="1"/>
  <c r="P21" i="60" s="1"/>
  <c r="O21" i="60" a="1"/>
  <c r="O21" i="60" s="1"/>
  <c r="N21" i="60" a="1"/>
  <c r="N21" i="60" s="1"/>
  <c r="M21" i="60" a="1"/>
  <c r="M21" i="60" s="1"/>
  <c r="L21" i="60" a="1"/>
  <c r="L21" i="60" s="1"/>
  <c r="K21" i="60" a="1"/>
  <c r="K21" i="60" s="1"/>
  <c r="J21" i="60" a="1"/>
  <c r="J21" i="60" s="1"/>
  <c r="I21" i="60" a="1"/>
  <c r="I21" i="60" s="1"/>
  <c r="H21" i="60" a="1"/>
  <c r="H21" i="60" s="1"/>
  <c r="G21" i="60" a="1"/>
  <c r="G21" i="60" s="1"/>
  <c r="F21" i="60" a="1"/>
  <c r="F21" i="60" s="1"/>
  <c r="E21" i="60" a="1"/>
  <c r="E21" i="60" s="1"/>
  <c r="D21" i="60" a="1"/>
  <c r="D21" i="60" s="1"/>
  <c r="C21" i="60" a="1"/>
  <c r="C21" i="60" s="1"/>
  <c r="B21" i="60" a="1"/>
  <c r="B21" i="60" s="1"/>
  <c r="FP20" i="60"/>
  <c r="FP20" i="60" a="1"/>
  <c r="FO20" i="60"/>
  <c r="FO20" i="60" a="1"/>
  <c r="FN20" i="60"/>
  <c r="FN20" i="60" a="1"/>
  <c r="FM20" i="60"/>
  <c r="FM20" i="60" a="1"/>
  <c r="FL20" i="60"/>
  <c r="FL20" i="60" a="1"/>
  <c r="FK20" i="60"/>
  <c r="FK20" i="60" a="1"/>
  <c r="FJ20" i="60"/>
  <c r="FJ20" i="60" a="1"/>
  <c r="FI20" i="60"/>
  <c r="FI20" i="60" a="1"/>
  <c r="FH20" i="60"/>
  <c r="FH20" i="60" a="1"/>
  <c r="FG20" i="60"/>
  <c r="FG20" i="60" a="1"/>
  <c r="FF20" i="60"/>
  <c r="FF20" i="60" a="1"/>
  <c r="FE20" i="60"/>
  <c r="FE20" i="60" a="1"/>
  <c r="FD20" i="60"/>
  <c r="FD20" i="60" a="1"/>
  <c r="FC20" i="60"/>
  <c r="FC20" i="60" a="1"/>
  <c r="FB20" i="60"/>
  <c r="FB20" i="60" a="1"/>
  <c r="FA20" i="60"/>
  <c r="FA20" i="60" a="1"/>
  <c r="EZ20" i="60"/>
  <c r="EZ20" i="60" a="1"/>
  <c r="EY20" i="60"/>
  <c r="EY20" i="60" a="1"/>
  <c r="EX20" i="60"/>
  <c r="EX20" i="60" a="1"/>
  <c r="EW20" i="60"/>
  <c r="EW20" i="60" a="1"/>
  <c r="EV20" i="60"/>
  <c r="EV20" i="60" a="1"/>
  <c r="EU20" i="60"/>
  <c r="EU20" i="60" a="1"/>
  <c r="ET20" i="60"/>
  <c r="ET20" i="60" a="1"/>
  <c r="ES20" i="60"/>
  <c r="ES20" i="60" a="1"/>
  <c r="ER20" i="60"/>
  <c r="ER20" i="60" a="1"/>
  <c r="EQ20" i="60"/>
  <c r="EQ20" i="60" a="1"/>
  <c r="EP20" i="60"/>
  <c r="EP20" i="60" a="1"/>
  <c r="EO20" i="60"/>
  <c r="EO20" i="60" a="1"/>
  <c r="EN20" i="60"/>
  <c r="EN20" i="60" a="1"/>
  <c r="EM20" i="60"/>
  <c r="EM20" i="60" a="1"/>
  <c r="EL20" i="60"/>
  <c r="EL20" i="60" a="1"/>
  <c r="EK20" i="60"/>
  <c r="EK20" i="60" a="1"/>
  <c r="EJ20" i="60"/>
  <c r="EJ20" i="60" a="1"/>
  <c r="EI20" i="60"/>
  <c r="EI20" i="60" a="1"/>
  <c r="EH20" i="60"/>
  <c r="EH20" i="60" a="1"/>
  <c r="EG20" i="60"/>
  <c r="EG20" i="60" a="1"/>
  <c r="EF20" i="60"/>
  <c r="EF20" i="60" a="1"/>
  <c r="EE20" i="60"/>
  <c r="EE20" i="60" a="1"/>
  <c r="ED20" i="60"/>
  <c r="ED20" i="60" a="1"/>
  <c r="EC20" i="60"/>
  <c r="EC20" i="60" a="1"/>
  <c r="EB20" i="60"/>
  <c r="EB20" i="60" a="1"/>
  <c r="EA20" i="60"/>
  <c r="EA20" i="60" a="1"/>
  <c r="DZ20" i="60"/>
  <c r="DZ20" i="60" a="1"/>
  <c r="DY20" i="60"/>
  <c r="DY20" i="60" a="1"/>
  <c r="DX20" i="60"/>
  <c r="DX20" i="60" a="1"/>
  <c r="DW20" i="60"/>
  <c r="DW20" i="60" a="1"/>
  <c r="DV20" i="60"/>
  <c r="DV20" i="60" a="1"/>
  <c r="DU20" i="60"/>
  <c r="DU20" i="60" a="1"/>
  <c r="DT20" i="60"/>
  <c r="DT20" i="60" a="1"/>
  <c r="DS20" i="60"/>
  <c r="DS20" i="60" a="1"/>
  <c r="DR20" i="60"/>
  <c r="DR20" i="60" a="1"/>
  <c r="DQ20" i="60"/>
  <c r="DQ20" i="60" a="1"/>
  <c r="DP20" i="60"/>
  <c r="DP20" i="60" a="1"/>
  <c r="DO20" i="60"/>
  <c r="DO20" i="60" a="1"/>
  <c r="DN20" i="60"/>
  <c r="DN20" i="60" a="1"/>
  <c r="DM20" i="60"/>
  <c r="DM20" i="60" a="1"/>
  <c r="DL20" i="60"/>
  <c r="DL20" i="60" a="1"/>
  <c r="DK20" i="60"/>
  <c r="DK20" i="60" a="1"/>
  <c r="DJ20" i="60"/>
  <c r="DJ20" i="60" a="1"/>
  <c r="DI20" i="60"/>
  <c r="DI20" i="60" a="1"/>
  <c r="DH20" i="60"/>
  <c r="DH20" i="60" a="1"/>
  <c r="DG20" i="60"/>
  <c r="DG20" i="60" a="1"/>
  <c r="DF20" i="60"/>
  <c r="DF20" i="60" a="1"/>
  <c r="DE20" i="60" a="1"/>
  <c r="DE20" i="60" s="1"/>
  <c r="DD20" i="60"/>
  <c r="DD20" i="60" a="1"/>
  <c r="DC20" i="60"/>
  <c r="DC20" i="60" a="1"/>
  <c r="DB20" i="60"/>
  <c r="DB20" i="60" a="1"/>
  <c r="DA20" i="60" a="1"/>
  <c r="DA20" i="60" s="1"/>
  <c r="CZ20" i="60"/>
  <c r="CZ20" i="60" a="1"/>
  <c r="CY20" i="60"/>
  <c r="CY20" i="60" a="1"/>
  <c r="CX20" i="60" a="1"/>
  <c r="CX20" i="60" s="1"/>
  <c r="CW20" i="60" a="1"/>
  <c r="CW20" i="60" s="1"/>
  <c r="CV20" i="60"/>
  <c r="CV20" i="60" a="1"/>
  <c r="CU20" i="60" a="1"/>
  <c r="CU20" i="60" s="1"/>
  <c r="CT20" i="60" a="1"/>
  <c r="CT20" i="60" s="1"/>
  <c r="CS20" i="60" a="1"/>
  <c r="CS20" i="60" s="1"/>
  <c r="CR20" i="60"/>
  <c r="CR20" i="60" a="1"/>
  <c r="CQ20" i="60" a="1"/>
  <c r="CQ20" i="60" s="1"/>
  <c r="CP20" i="60" a="1"/>
  <c r="CP20" i="60" s="1"/>
  <c r="CO20" i="60" a="1"/>
  <c r="CO20" i="60" s="1"/>
  <c r="CN20" i="60"/>
  <c r="CN20" i="60" a="1"/>
  <c r="CM20" i="60" a="1"/>
  <c r="CM20" i="60" s="1"/>
  <c r="CL20" i="60" a="1"/>
  <c r="CL20" i="60" s="1"/>
  <c r="CK20" i="60" a="1"/>
  <c r="CK20" i="60" s="1"/>
  <c r="CJ20" i="60"/>
  <c r="CJ20" i="60" a="1"/>
  <c r="CI20" i="60" a="1"/>
  <c r="CI20" i="60" s="1"/>
  <c r="CH20" i="60" a="1"/>
  <c r="CH20" i="60" s="1"/>
  <c r="CG20" i="60" a="1"/>
  <c r="CG20" i="60" s="1"/>
  <c r="CF20" i="60" a="1"/>
  <c r="CF20" i="60" s="1"/>
  <c r="CE20" i="60" a="1"/>
  <c r="CE20" i="60" s="1"/>
  <c r="CD20" i="60" a="1"/>
  <c r="CD20" i="60" s="1"/>
  <c r="CC20" i="60" a="1"/>
  <c r="CC20" i="60" s="1"/>
  <c r="CB20" i="60" a="1"/>
  <c r="CB20" i="60" s="1"/>
  <c r="CA20" i="60" a="1"/>
  <c r="CA20" i="60" s="1"/>
  <c r="BZ20" i="60" a="1"/>
  <c r="BZ20" i="60" s="1"/>
  <c r="BY20" i="60" a="1"/>
  <c r="BY20" i="60" s="1"/>
  <c r="BX20" i="60" a="1"/>
  <c r="BX20" i="60" s="1"/>
  <c r="BW20" i="60" a="1"/>
  <c r="BW20" i="60" s="1"/>
  <c r="BV20" i="60" a="1"/>
  <c r="BV20" i="60" s="1"/>
  <c r="BU20" i="60" a="1"/>
  <c r="BU20" i="60" s="1"/>
  <c r="BT20" i="60" a="1"/>
  <c r="BT20" i="60" s="1"/>
  <c r="BS20" i="60" a="1"/>
  <c r="BS20" i="60" s="1"/>
  <c r="BR20" i="60" a="1"/>
  <c r="BR20" i="60" s="1"/>
  <c r="BQ20" i="60" a="1"/>
  <c r="BQ20" i="60" s="1"/>
  <c r="BP20" i="60" a="1"/>
  <c r="BP20" i="60" s="1"/>
  <c r="BO20" i="60" a="1"/>
  <c r="BO20" i="60" s="1"/>
  <c r="BN20" i="60" a="1"/>
  <c r="BN20" i="60" s="1"/>
  <c r="BM20" i="60" a="1"/>
  <c r="BM20" i="60" s="1"/>
  <c r="BL20" i="60" a="1"/>
  <c r="BL20" i="60" s="1"/>
  <c r="BK20" i="60" a="1"/>
  <c r="BK20" i="60" s="1"/>
  <c r="BJ20" i="60" a="1"/>
  <c r="BJ20" i="60" s="1"/>
  <c r="BI20" i="60" a="1"/>
  <c r="BI20" i="60" s="1"/>
  <c r="BH20" i="60" a="1"/>
  <c r="BH20" i="60" s="1"/>
  <c r="BG20" i="60" a="1"/>
  <c r="BG20" i="60" s="1"/>
  <c r="BF20" i="60" a="1"/>
  <c r="BF20" i="60" s="1"/>
  <c r="BE20" i="60" a="1"/>
  <c r="BE20" i="60" s="1"/>
  <c r="BD20" i="60" a="1"/>
  <c r="BD20" i="60" s="1"/>
  <c r="BC20" i="60" a="1"/>
  <c r="BC20" i="60" s="1"/>
  <c r="BB20" i="60" a="1"/>
  <c r="BB20" i="60" s="1"/>
  <c r="BA20" i="60" a="1"/>
  <c r="BA20" i="60" s="1"/>
  <c r="AZ20" i="60" a="1"/>
  <c r="AZ20" i="60" s="1"/>
  <c r="AY20" i="60" a="1"/>
  <c r="AY20" i="60" s="1"/>
  <c r="AX20" i="60" a="1"/>
  <c r="AX20" i="60" s="1"/>
  <c r="AW20" i="60" a="1"/>
  <c r="AW20" i="60" s="1"/>
  <c r="AV20" i="60" a="1"/>
  <c r="AV20" i="60" s="1"/>
  <c r="AU20" i="60" a="1"/>
  <c r="AU20" i="60" s="1"/>
  <c r="AT20" i="60" a="1"/>
  <c r="AT20" i="60" s="1"/>
  <c r="AS20" i="60" a="1"/>
  <c r="AS20" i="60" s="1"/>
  <c r="AR20" i="60" a="1"/>
  <c r="AR20" i="60" s="1"/>
  <c r="AQ20" i="60" a="1"/>
  <c r="AQ20" i="60" s="1"/>
  <c r="AP20" i="60" a="1"/>
  <c r="AP20" i="60" s="1"/>
  <c r="AO20" i="60" a="1"/>
  <c r="AO20" i="60" s="1"/>
  <c r="AN20" i="60" a="1"/>
  <c r="AN20" i="60" s="1"/>
  <c r="AM20" i="60" a="1"/>
  <c r="AM20" i="60" s="1"/>
  <c r="AL20" i="60" a="1"/>
  <c r="AL20" i="60" s="1"/>
  <c r="AK20" i="60" a="1"/>
  <c r="AK20" i="60" s="1"/>
  <c r="AJ20" i="60" a="1"/>
  <c r="AJ20" i="60" s="1"/>
  <c r="AI20" i="60" a="1"/>
  <c r="AI20" i="60" s="1"/>
  <c r="AH20" i="60" a="1"/>
  <c r="AH20" i="60" s="1"/>
  <c r="AG20" i="60" a="1"/>
  <c r="AG20" i="60" s="1"/>
  <c r="AF20" i="60" a="1"/>
  <c r="AF20" i="60" s="1"/>
  <c r="AE20" i="60" a="1"/>
  <c r="AE20" i="60" s="1"/>
  <c r="AD20" i="60" a="1"/>
  <c r="AD20" i="60" s="1"/>
  <c r="AC20" i="60" a="1"/>
  <c r="AC20" i="60" s="1"/>
  <c r="AB20" i="60" a="1"/>
  <c r="AB20" i="60" s="1"/>
  <c r="AA20" i="60" a="1"/>
  <c r="AA20" i="60" s="1"/>
  <c r="Z20" i="60" a="1"/>
  <c r="Z20" i="60" s="1"/>
  <c r="Y20" i="60" a="1"/>
  <c r="Y20" i="60" s="1"/>
  <c r="X20" i="60" a="1"/>
  <c r="X20" i="60" s="1"/>
  <c r="W20" i="60" a="1"/>
  <c r="W20" i="60" s="1"/>
  <c r="V20" i="60" a="1"/>
  <c r="V20" i="60" s="1"/>
  <c r="U20" i="60" a="1"/>
  <c r="U20" i="60" s="1"/>
  <c r="T20" i="60" a="1"/>
  <c r="T20" i="60" s="1"/>
  <c r="S20" i="60" a="1"/>
  <c r="S20" i="60" s="1"/>
  <c r="R20" i="60" a="1"/>
  <c r="R20" i="60" s="1"/>
  <c r="Q20" i="60" a="1"/>
  <c r="Q20" i="60" s="1"/>
  <c r="P20" i="60" a="1"/>
  <c r="P20" i="60" s="1"/>
  <c r="O20" i="60" a="1"/>
  <c r="O20" i="60" s="1"/>
  <c r="N20" i="60" a="1"/>
  <c r="N20" i="60" s="1"/>
  <c r="M20" i="60" a="1"/>
  <c r="M20" i="60" s="1"/>
  <c r="L20" i="60" a="1"/>
  <c r="L20" i="60" s="1"/>
  <c r="K20" i="60" a="1"/>
  <c r="K20" i="60" s="1"/>
  <c r="J20" i="60" a="1"/>
  <c r="J20" i="60" s="1"/>
  <c r="I20" i="60" a="1"/>
  <c r="I20" i="60" s="1"/>
  <c r="H20" i="60" a="1"/>
  <c r="H20" i="60" s="1"/>
  <c r="G20" i="60" a="1"/>
  <c r="G20" i="60" s="1"/>
  <c r="F20" i="60" a="1"/>
  <c r="F20" i="60" s="1"/>
  <c r="E20" i="60" a="1"/>
  <c r="E20" i="60" s="1"/>
  <c r="D20" i="60" a="1"/>
  <c r="D20" i="60" s="1"/>
  <c r="C20" i="60" a="1"/>
  <c r="C20" i="60" s="1"/>
  <c r="B20" i="60" a="1"/>
  <c r="B20" i="60" s="1"/>
  <c r="FP19" i="60"/>
  <c r="FP19" i="60" a="1"/>
  <c r="FO19" i="60"/>
  <c r="FO19" i="60" a="1"/>
  <c r="FN19" i="60"/>
  <c r="FN19" i="60" a="1"/>
  <c r="FM19" i="60"/>
  <c r="FM19" i="60" a="1"/>
  <c r="FL19" i="60"/>
  <c r="FL19" i="60" a="1"/>
  <c r="FK19" i="60"/>
  <c r="FK19" i="60" a="1"/>
  <c r="FJ19" i="60"/>
  <c r="FJ19" i="60" a="1"/>
  <c r="FI19" i="60"/>
  <c r="FI19" i="60" a="1"/>
  <c r="FH19" i="60"/>
  <c r="FH19" i="60" a="1"/>
  <c r="FG19" i="60"/>
  <c r="FG19" i="60" a="1"/>
  <c r="FF19" i="60"/>
  <c r="FF19" i="60" a="1"/>
  <c r="FE19" i="60"/>
  <c r="FE19" i="60" a="1"/>
  <c r="FD19" i="60"/>
  <c r="FD19" i="60" a="1"/>
  <c r="FC19" i="60"/>
  <c r="FC19" i="60" a="1"/>
  <c r="FB19" i="60"/>
  <c r="FB19" i="60" a="1"/>
  <c r="FA19" i="60"/>
  <c r="FA19" i="60" a="1"/>
  <c r="EZ19" i="60"/>
  <c r="EZ19" i="60" a="1"/>
  <c r="EY19" i="60"/>
  <c r="EY19" i="60" a="1"/>
  <c r="EX19" i="60"/>
  <c r="EX19" i="60" a="1"/>
  <c r="EW19" i="60"/>
  <c r="EW19" i="60" a="1"/>
  <c r="EV19" i="60"/>
  <c r="EV19" i="60" a="1"/>
  <c r="EU19" i="60"/>
  <c r="EU19" i="60" a="1"/>
  <c r="ET19" i="60"/>
  <c r="ET19" i="60" a="1"/>
  <c r="ES19" i="60"/>
  <c r="ES19" i="60" a="1"/>
  <c r="ER19" i="60"/>
  <c r="ER19" i="60" a="1"/>
  <c r="EQ19" i="60"/>
  <c r="EQ19" i="60" a="1"/>
  <c r="EP19" i="60"/>
  <c r="EP19" i="60" a="1"/>
  <c r="EO19" i="60"/>
  <c r="EO19" i="60" a="1"/>
  <c r="EN19" i="60"/>
  <c r="EN19" i="60" a="1"/>
  <c r="EM19" i="60"/>
  <c r="EM19" i="60" a="1"/>
  <c r="EL19" i="60"/>
  <c r="EL19" i="60" a="1"/>
  <c r="EK19" i="60"/>
  <c r="EK19" i="60" a="1"/>
  <c r="EJ19" i="60"/>
  <c r="EJ19" i="60" a="1"/>
  <c r="EI19" i="60"/>
  <c r="EI19" i="60" a="1"/>
  <c r="EH19" i="60"/>
  <c r="EH19" i="60" a="1"/>
  <c r="EG19" i="60"/>
  <c r="EG19" i="60" a="1"/>
  <c r="EF19" i="60"/>
  <c r="EF19" i="60" a="1"/>
  <c r="EE19" i="60"/>
  <c r="EE19" i="60" a="1"/>
  <c r="ED19" i="60"/>
  <c r="ED19" i="60" a="1"/>
  <c r="EC19" i="60"/>
  <c r="EC19" i="60" a="1"/>
  <c r="EB19" i="60"/>
  <c r="EB19" i="60" a="1"/>
  <c r="EA19" i="60"/>
  <c r="EA19" i="60" a="1"/>
  <c r="DZ19" i="60"/>
  <c r="DZ19" i="60" a="1"/>
  <c r="DY19" i="60"/>
  <c r="DY19" i="60" a="1"/>
  <c r="DX19" i="60"/>
  <c r="DX19" i="60" a="1"/>
  <c r="DW19" i="60"/>
  <c r="DW19" i="60" a="1"/>
  <c r="DV19" i="60"/>
  <c r="DV19" i="60" a="1"/>
  <c r="DU19" i="60"/>
  <c r="DU19" i="60" a="1"/>
  <c r="DT19" i="60"/>
  <c r="DT19" i="60" a="1"/>
  <c r="DS19" i="60"/>
  <c r="DS19" i="60" a="1"/>
  <c r="DR19" i="60"/>
  <c r="DR19" i="60" a="1"/>
  <c r="DQ19" i="60"/>
  <c r="DQ19" i="60" a="1"/>
  <c r="DP19" i="60"/>
  <c r="DP19" i="60" a="1"/>
  <c r="DO19" i="60"/>
  <c r="DO19" i="60" a="1"/>
  <c r="DN19" i="60"/>
  <c r="DN19" i="60" a="1"/>
  <c r="DM19" i="60"/>
  <c r="DM19" i="60" a="1"/>
  <c r="DL19" i="60"/>
  <c r="DL19" i="60" a="1"/>
  <c r="DK19" i="60"/>
  <c r="DK19" i="60" a="1"/>
  <c r="DJ19" i="60"/>
  <c r="DJ19" i="60" a="1"/>
  <c r="DI19" i="60"/>
  <c r="DI19" i="60" a="1"/>
  <c r="DH19" i="60"/>
  <c r="DH19" i="60" a="1"/>
  <c r="DG19" i="60"/>
  <c r="DG19" i="60" a="1"/>
  <c r="DF19" i="60"/>
  <c r="DF19" i="60" a="1"/>
  <c r="DE19" i="60"/>
  <c r="DE19" i="60" a="1"/>
  <c r="DD19" i="60"/>
  <c r="DD19" i="60" a="1"/>
  <c r="DC19" i="60"/>
  <c r="DC19" i="60" a="1"/>
  <c r="DB19" i="60"/>
  <c r="DB19" i="60" a="1"/>
  <c r="DA19" i="60"/>
  <c r="DA19" i="60" a="1"/>
  <c r="CZ19" i="60"/>
  <c r="CZ19" i="60" a="1"/>
  <c r="CY19" i="60"/>
  <c r="CY19" i="60" a="1"/>
  <c r="CX19" i="60"/>
  <c r="CX19" i="60" a="1"/>
  <c r="CW19" i="60"/>
  <c r="CW19" i="60" a="1"/>
  <c r="CV19" i="60"/>
  <c r="CV19" i="60" a="1"/>
  <c r="CU19" i="60"/>
  <c r="CU19" i="60" a="1"/>
  <c r="CT19" i="60"/>
  <c r="CT19" i="60" a="1"/>
  <c r="CS19" i="60"/>
  <c r="CS19" i="60" a="1"/>
  <c r="CR19" i="60"/>
  <c r="CR19" i="60" a="1"/>
  <c r="CQ19" i="60"/>
  <c r="CQ19" i="60" a="1"/>
  <c r="CP19" i="60"/>
  <c r="CP19" i="60" a="1"/>
  <c r="CO19" i="60"/>
  <c r="CO19" i="60" a="1"/>
  <c r="CN19" i="60" a="1"/>
  <c r="CN19" i="60" s="1"/>
  <c r="CM19" i="60" a="1"/>
  <c r="CM19" i="60" s="1"/>
  <c r="CL19" i="60"/>
  <c r="CL19" i="60" a="1"/>
  <c r="CK19" i="60"/>
  <c r="CK19" i="60" a="1"/>
  <c r="CJ19" i="60" a="1"/>
  <c r="CJ19" i="60" s="1"/>
  <c r="CI19" i="60" a="1"/>
  <c r="CI19" i="60" s="1"/>
  <c r="CH19" i="60"/>
  <c r="CH19" i="60" a="1"/>
  <c r="CG19" i="60" a="1"/>
  <c r="CG19" i="60" s="1"/>
  <c r="CF19" i="60" a="1"/>
  <c r="CF19" i="60" s="1"/>
  <c r="CE19" i="60" a="1"/>
  <c r="CE19" i="60" s="1"/>
  <c r="CD19" i="60"/>
  <c r="CD19" i="60" a="1"/>
  <c r="CC19" i="60" a="1"/>
  <c r="CC19" i="60" s="1"/>
  <c r="CB19" i="60" a="1"/>
  <c r="CB19" i="60" s="1"/>
  <c r="CA19" i="60" a="1"/>
  <c r="CA19" i="60" s="1"/>
  <c r="BZ19" i="60"/>
  <c r="BZ19" i="60" a="1"/>
  <c r="BY19" i="60" a="1"/>
  <c r="BY19" i="60" s="1"/>
  <c r="BX19" i="60" a="1"/>
  <c r="BX19" i="60" s="1"/>
  <c r="BW19" i="60" a="1"/>
  <c r="BW19" i="60" s="1"/>
  <c r="BV19" i="60"/>
  <c r="BV19" i="60" a="1"/>
  <c r="BU19" i="60" a="1"/>
  <c r="BU19" i="60" s="1"/>
  <c r="BT19" i="60" a="1"/>
  <c r="BT19" i="60" s="1"/>
  <c r="BS19" i="60" a="1"/>
  <c r="BS19" i="60" s="1"/>
  <c r="BR19" i="60"/>
  <c r="BR19" i="60" a="1"/>
  <c r="BQ19" i="60" a="1"/>
  <c r="BQ19" i="60" s="1"/>
  <c r="BP19" i="60" a="1"/>
  <c r="BP19" i="60" s="1"/>
  <c r="BO19" i="60" a="1"/>
  <c r="BO19" i="60" s="1"/>
  <c r="BN19" i="60"/>
  <c r="BN19" i="60" a="1"/>
  <c r="BM19" i="60" a="1"/>
  <c r="BM19" i="60" s="1"/>
  <c r="BL19" i="60" a="1"/>
  <c r="BL19" i="60" s="1"/>
  <c r="BK19" i="60" a="1"/>
  <c r="BK19" i="60" s="1"/>
  <c r="BJ19" i="60"/>
  <c r="BJ19" i="60" a="1"/>
  <c r="BI19" i="60" a="1"/>
  <c r="BI19" i="60" s="1"/>
  <c r="BH19" i="60" a="1"/>
  <c r="BH19" i="60" s="1"/>
  <c r="BG19" i="60" a="1"/>
  <c r="BG19" i="60" s="1"/>
  <c r="BF19" i="60" a="1"/>
  <c r="BF19" i="60" s="1"/>
  <c r="BE19" i="60" a="1"/>
  <c r="BE19" i="60" s="1"/>
  <c r="BD19" i="60" a="1"/>
  <c r="BD19" i="60" s="1"/>
  <c r="BC19" i="60" a="1"/>
  <c r="BC19" i="60" s="1"/>
  <c r="BB19" i="60" a="1"/>
  <c r="BB19" i="60" s="1"/>
  <c r="BA19" i="60" a="1"/>
  <c r="BA19" i="60" s="1"/>
  <c r="AZ19" i="60" a="1"/>
  <c r="AZ19" i="60" s="1"/>
  <c r="AY19" i="60" a="1"/>
  <c r="AY19" i="60" s="1"/>
  <c r="AX19" i="60" a="1"/>
  <c r="AX19" i="60" s="1"/>
  <c r="AW19" i="60" a="1"/>
  <c r="AW19" i="60" s="1"/>
  <c r="AV19" i="60" a="1"/>
  <c r="AV19" i="60" s="1"/>
  <c r="AU19" i="60" a="1"/>
  <c r="AU19" i="60" s="1"/>
  <c r="AT19" i="60" a="1"/>
  <c r="AT19" i="60" s="1"/>
  <c r="AS19" i="60" a="1"/>
  <c r="AS19" i="60" s="1"/>
  <c r="AR19" i="60" a="1"/>
  <c r="AR19" i="60" s="1"/>
  <c r="AQ19" i="60" a="1"/>
  <c r="AQ19" i="60" s="1"/>
  <c r="AP19" i="60" a="1"/>
  <c r="AP19" i="60" s="1"/>
  <c r="AO19" i="60" a="1"/>
  <c r="AO19" i="60" s="1"/>
  <c r="AN19" i="60" a="1"/>
  <c r="AN19" i="60" s="1"/>
  <c r="AM19" i="60" a="1"/>
  <c r="AM19" i="60" s="1"/>
  <c r="AL19" i="60" a="1"/>
  <c r="AL19" i="60" s="1"/>
  <c r="AK19" i="60" a="1"/>
  <c r="AK19" i="60" s="1"/>
  <c r="AJ19" i="60" a="1"/>
  <c r="AJ19" i="60" s="1"/>
  <c r="AI19" i="60" a="1"/>
  <c r="AI19" i="60" s="1"/>
  <c r="AH19" i="60" a="1"/>
  <c r="AH19" i="60" s="1"/>
  <c r="AG19" i="60" a="1"/>
  <c r="AG19" i="60" s="1"/>
  <c r="AF19" i="60" a="1"/>
  <c r="AF19" i="60" s="1"/>
  <c r="AE19" i="60" a="1"/>
  <c r="AE19" i="60" s="1"/>
  <c r="AD19" i="60" a="1"/>
  <c r="AD19" i="60" s="1"/>
  <c r="AC19" i="60" a="1"/>
  <c r="AC19" i="60" s="1"/>
  <c r="AB19" i="60" a="1"/>
  <c r="AB19" i="60" s="1"/>
  <c r="AA19" i="60" a="1"/>
  <c r="AA19" i="60" s="1"/>
  <c r="Z19" i="60" a="1"/>
  <c r="Z19" i="60" s="1"/>
  <c r="Y19" i="60" a="1"/>
  <c r="Y19" i="60" s="1"/>
  <c r="X19" i="60" a="1"/>
  <c r="X19" i="60" s="1"/>
  <c r="W19" i="60" a="1"/>
  <c r="W19" i="60" s="1"/>
  <c r="V19" i="60" a="1"/>
  <c r="V19" i="60" s="1"/>
  <c r="U19" i="60" a="1"/>
  <c r="U19" i="60" s="1"/>
  <c r="T19" i="60" a="1"/>
  <c r="T19" i="60" s="1"/>
  <c r="S19" i="60" a="1"/>
  <c r="S19" i="60" s="1"/>
  <c r="R19" i="60" a="1"/>
  <c r="R19" i="60" s="1"/>
  <c r="Q19" i="60" a="1"/>
  <c r="Q19" i="60" s="1"/>
  <c r="P19" i="60" a="1"/>
  <c r="P19" i="60" s="1"/>
  <c r="O19" i="60" a="1"/>
  <c r="O19" i="60" s="1"/>
  <c r="N19" i="60" a="1"/>
  <c r="N19" i="60" s="1"/>
  <c r="M19" i="60" a="1"/>
  <c r="M19" i="60" s="1"/>
  <c r="L19" i="60" a="1"/>
  <c r="L19" i="60" s="1"/>
  <c r="K19" i="60" a="1"/>
  <c r="K19" i="60" s="1"/>
  <c r="J19" i="60" a="1"/>
  <c r="J19" i="60" s="1"/>
  <c r="I19" i="60" a="1"/>
  <c r="I19" i="60" s="1"/>
  <c r="H19" i="60" a="1"/>
  <c r="H19" i="60" s="1"/>
  <c r="G19" i="60" a="1"/>
  <c r="G19" i="60" s="1"/>
  <c r="F19" i="60" a="1"/>
  <c r="F19" i="60" s="1"/>
  <c r="E19" i="60" a="1"/>
  <c r="E19" i="60" s="1"/>
  <c r="D19" i="60" a="1"/>
  <c r="D19" i="60" s="1"/>
  <c r="C19" i="60" a="1"/>
  <c r="C19" i="60" s="1"/>
  <c r="B19" i="60" a="1"/>
  <c r="B19" i="60" s="1"/>
  <c r="FP18" i="60"/>
  <c r="FP18" i="60" a="1"/>
  <c r="FO18" i="60"/>
  <c r="FO18" i="60" a="1"/>
  <c r="FN18" i="60"/>
  <c r="FN18" i="60" a="1"/>
  <c r="FM18" i="60"/>
  <c r="FM18" i="60" a="1"/>
  <c r="FL18" i="60"/>
  <c r="FL18" i="60" a="1"/>
  <c r="FK18" i="60"/>
  <c r="FK18" i="60" a="1"/>
  <c r="FJ18" i="60"/>
  <c r="FJ18" i="60" a="1"/>
  <c r="FI18" i="60"/>
  <c r="FI18" i="60" a="1"/>
  <c r="FH18" i="60"/>
  <c r="FH18" i="60" a="1"/>
  <c r="FG18" i="60"/>
  <c r="FG18" i="60" a="1"/>
  <c r="FF18" i="60"/>
  <c r="FF18" i="60" a="1"/>
  <c r="FE18" i="60"/>
  <c r="FE18" i="60" a="1"/>
  <c r="FD18" i="60"/>
  <c r="FD18" i="60" a="1"/>
  <c r="FC18" i="60"/>
  <c r="FC18" i="60" a="1"/>
  <c r="FB18" i="60"/>
  <c r="FB18" i="60" a="1"/>
  <c r="FA18" i="60"/>
  <c r="FA18" i="60" a="1"/>
  <c r="EZ18" i="60"/>
  <c r="EZ18" i="60" a="1"/>
  <c r="EY18" i="60"/>
  <c r="EY18" i="60" a="1"/>
  <c r="EX18" i="60"/>
  <c r="EX18" i="60" a="1"/>
  <c r="EW18" i="60"/>
  <c r="EW18" i="60" a="1"/>
  <c r="EV18" i="60"/>
  <c r="EV18" i="60" a="1"/>
  <c r="EU18" i="60"/>
  <c r="EU18" i="60" a="1"/>
  <c r="ET18" i="60"/>
  <c r="ET18" i="60" a="1"/>
  <c r="ES18" i="60"/>
  <c r="ES18" i="60" a="1"/>
  <c r="ER18" i="60"/>
  <c r="ER18" i="60" a="1"/>
  <c r="EQ18" i="60"/>
  <c r="EQ18" i="60" a="1"/>
  <c r="EP18" i="60"/>
  <c r="EP18" i="60" a="1"/>
  <c r="EO18" i="60"/>
  <c r="EO18" i="60" a="1"/>
  <c r="EN18" i="60"/>
  <c r="EN18" i="60" a="1"/>
  <c r="EM18" i="60"/>
  <c r="EM18" i="60" a="1"/>
  <c r="EL18" i="60"/>
  <c r="EL18" i="60" a="1"/>
  <c r="EK18" i="60"/>
  <c r="EK18" i="60" a="1"/>
  <c r="EJ18" i="60"/>
  <c r="EJ18" i="60" a="1"/>
  <c r="EI18" i="60"/>
  <c r="EI18" i="60" a="1"/>
  <c r="EH18" i="60"/>
  <c r="EH18" i="60" a="1"/>
  <c r="EG18" i="60"/>
  <c r="EG18" i="60" a="1"/>
  <c r="EF18" i="60"/>
  <c r="EF18" i="60" a="1"/>
  <c r="EE18" i="60"/>
  <c r="EE18" i="60" a="1"/>
  <c r="ED18" i="60"/>
  <c r="ED18" i="60" a="1"/>
  <c r="EC18" i="60"/>
  <c r="EC18" i="60" a="1"/>
  <c r="EB18" i="60"/>
  <c r="EB18" i="60" a="1"/>
  <c r="EA18" i="60"/>
  <c r="EA18" i="60" a="1"/>
  <c r="DZ18" i="60"/>
  <c r="DZ18" i="60" a="1"/>
  <c r="DY18" i="60"/>
  <c r="DY18" i="60" a="1"/>
  <c r="DX18" i="60"/>
  <c r="DX18" i="60" a="1"/>
  <c r="DW18" i="60"/>
  <c r="DW18" i="60" a="1"/>
  <c r="DV18" i="60"/>
  <c r="DV18" i="60" a="1"/>
  <c r="DU18" i="60"/>
  <c r="DU18" i="60" a="1"/>
  <c r="DT18" i="60"/>
  <c r="DT18" i="60" a="1"/>
  <c r="DS18" i="60"/>
  <c r="DS18" i="60" a="1"/>
  <c r="DR18" i="60"/>
  <c r="DR18" i="60" a="1"/>
  <c r="DQ18" i="60"/>
  <c r="DQ18" i="60" a="1"/>
  <c r="DP18" i="60"/>
  <c r="DP18" i="60" a="1"/>
  <c r="DO18" i="60"/>
  <c r="DO18" i="60" a="1"/>
  <c r="DN18" i="60"/>
  <c r="DN18" i="60" a="1"/>
  <c r="DM18" i="60"/>
  <c r="DM18" i="60" a="1"/>
  <c r="DL18" i="60"/>
  <c r="DL18" i="60" a="1"/>
  <c r="DK18" i="60"/>
  <c r="DK18" i="60" a="1"/>
  <c r="DJ18" i="60"/>
  <c r="DJ18" i="60" a="1"/>
  <c r="DI18" i="60"/>
  <c r="DI18" i="60" a="1"/>
  <c r="DH18" i="60" a="1"/>
  <c r="DH18" i="60" s="1"/>
  <c r="DG18" i="60"/>
  <c r="DG18" i="60" a="1"/>
  <c r="DF18" i="60"/>
  <c r="DF18" i="60" a="1"/>
  <c r="DE18" i="60"/>
  <c r="DE18" i="60" a="1"/>
  <c r="DD18" i="60" a="1"/>
  <c r="DD18" i="60" s="1"/>
  <c r="DC18" i="60"/>
  <c r="DC18" i="60" a="1"/>
  <c r="DB18" i="60"/>
  <c r="DB18" i="60" a="1"/>
  <c r="DA18" i="60"/>
  <c r="DA18" i="60" a="1"/>
  <c r="CZ18" i="60" a="1"/>
  <c r="CZ18" i="60" s="1"/>
  <c r="CY18" i="60"/>
  <c r="CY18" i="60" a="1"/>
  <c r="CX18" i="60"/>
  <c r="CX18" i="60" a="1"/>
  <c r="CW18" i="60" a="1"/>
  <c r="CW18" i="60" s="1"/>
  <c r="CV18" i="60" a="1"/>
  <c r="CV18" i="60" s="1"/>
  <c r="CU18" i="60" a="1"/>
  <c r="CU18" i="60" s="1"/>
  <c r="CT18" i="60"/>
  <c r="CT18" i="60" a="1"/>
  <c r="CS18" i="60" a="1"/>
  <c r="CS18" i="60" s="1"/>
  <c r="CR18" i="60" a="1"/>
  <c r="CR18" i="60" s="1"/>
  <c r="CQ18" i="60" a="1"/>
  <c r="CQ18" i="60" s="1"/>
  <c r="CP18" i="60" a="1"/>
  <c r="CP18" i="60" s="1"/>
  <c r="CO18" i="60" a="1"/>
  <c r="CO18" i="60" s="1"/>
  <c r="CN18" i="60" a="1"/>
  <c r="CN18" i="60" s="1"/>
  <c r="CM18" i="60" a="1"/>
  <c r="CM18" i="60" s="1"/>
  <c r="CL18" i="60" a="1"/>
  <c r="CL18" i="60" s="1"/>
  <c r="CK18" i="60" a="1"/>
  <c r="CK18" i="60" s="1"/>
  <c r="CJ18" i="60" a="1"/>
  <c r="CJ18" i="60" s="1"/>
  <c r="CI18" i="60"/>
  <c r="CI18" i="60" a="1"/>
  <c r="CH18" i="60" a="1"/>
  <c r="CH18" i="60" s="1"/>
  <c r="CG18" i="60" a="1"/>
  <c r="CG18" i="60" s="1"/>
  <c r="CF18" i="60" a="1"/>
  <c r="CF18" i="60" s="1"/>
  <c r="CE18" i="60" a="1"/>
  <c r="CE18" i="60" s="1"/>
  <c r="CD18" i="60"/>
  <c r="CD18" i="60" a="1"/>
  <c r="CC18" i="60" a="1"/>
  <c r="CC18" i="60" s="1"/>
  <c r="CB18" i="60" a="1"/>
  <c r="CB18" i="60" s="1"/>
  <c r="CA18" i="60" a="1"/>
  <c r="CA18" i="60" s="1"/>
  <c r="BZ18" i="60" a="1"/>
  <c r="BZ18" i="60" s="1"/>
  <c r="BY18" i="60" a="1"/>
  <c r="BY18" i="60" s="1"/>
  <c r="BX18" i="60" a="1"/>
  <c r="BX18" i="60" s="1"/>
  <c r="BW18" i="60"/>
  <c r="BW18" i="60" a="1"/>
  <c r="BV18" i="60" a="1"/>
  <c r="BV18" i="60" s="1"/>
  <c r="BU18" i="60" a="1"/>
  <c r="BU18" i="60" s="1"/>
  <c r="BT18" i="60"/>
  <c r="BT18" i="60" a="1"/>
  <c r="BS18" i="60" a="1"/>
  <c r="BS18" i="60" s="1"/>
  <c r="BR18" i="60" a="1"/>
  <c r="BR18" i="60" s="1"/>
  <c r="BQ18" i="60" a="1"/>
  <c r="BQ18" i="60" s="1"/>
  <c r="BP18" i="60"/>
  <c r="BP18" i="60" a="1"/>
  <c r="BO18" i="60" a="1"/>
  <c r="BO18" i="60" s="1"/>
  <c r="BN18" i="60"/>
  <c r="BN18" i="60" a="1"/>
  <c r="BM18" i="60" a="1"/>
  <c r="BM18" i="60" s="1"/>
  <c r="BL18" i="60" a="1"/>
  <c r="BL18" i="60" s="1"/>
  <c r="BK18" i="60"/>
  <c r="BK18" i="60" a="1"/>
  <c r="BJ18" i="60" a="1"/>
  <c r="BJ18" i="60" s="1"/>
  <c r="BI18" i="60" a="1"/>
  <c r="BI18" i="60" s="1"/>
  <c r="BH18" i="60" a="1"/>
  <c r="BH18" i="60" s="1"/>
  <c r="BG18" i="60"/>
  <c r="BG18" i="60" a="1"/>
  <c r="BF18" i="60" a="1"/>
  <c r="BF18" i="60" s="1"/>
  <c r="BE18" i="60" a="1"/>
  <c r="BE18" i="60" s="1"/>
  <c r="BD18" i="60" a="1"/>
  <c r="BD18" i="60" s="1"/>
  <c r="BC18" i="60" a="1"/>
  <c r="BC18" i="60" s="1"/>
  <c r="BB18" i="60"/>
  <c r="BB18" i="60" a="1"/>
  <c r="BA18" i="60" a="1"/>
  <c r="BA18" i="60" s="1"/>
  <c r="AZ18" i="60"/>
  <c r="AZ18" i="60" a="1"/>
  <c r="AY18" i="60" a="1"/>
  <c r="AY18" i="60" s="1"/>
  <c r="AX18" i="60"/>
  <c r="AX18" i="60" a="1"/>
  <c r="AW18" i="60" a="1"/>
  <c r="AW18" i="60" s="1"/>
  <c r="AV18" i="60"/>
  <c r="AV18" i="60" a="1"/>
  <c r="AU18" i="60" a="1"/>
  <c r="AU18" i="60" s="1"/>
  <c r="AT18" i="60"/>
  <c r="AT18" i="60" a="1"/>
  <c r="AS18" i="60" a="1"/>
  <c r="AS18" i="60" s="1"/>
  <c r="AR18" i="60"/>
  <c r="AR18" i="60" a="1"/>
  <c r="AQ18" i="60" a="1"/>
  <c r="AQ18" i="60" s="1"/>
  <c r="AP18" i="60"/>
  <c r="AP18" i="60" a="1"/>
  <c r="AO18" i="60" a="1"/>
  <c r="AO18" i="60" s="1"/>
  <c r="AN18" i="60"/>
  <c r="AN18" i="60" a="1"/>
  <c r="AM18" i="60" a="1"/>
  <c r="AM18" i="60" s="1"/>
  <c r="AL18" i="60"/>
  <c r="AL18" i="60" a="1"/>
  <c r="AK18" i="60" a="1"/>
  <c r="AK18" i="60" s="1"/>
  <c r="AJ18" i="60"/>
  <c r="AJ18" i="60" a="1"/>
  <c r="AI18" i="60" a="1"/>
  <c r="AI18" i="60" s="1"/>
  <c r="AH18" i="60"/>
  <c r="AH18" i="60" a="1"/>
  <c r="AG18" i="60" a="1"/>
  <c r="AG18" i="60" s="1"/>
  <c r="AF18" i="60"/>
  <c r="AF18" i="60" a="1"/>
  <c r="AE18" i="60" a="1"/>
  <c r="AE18" i="60" s="1"/>
  <c r="AD18" i="60"/>
  <c r="AD18" i="60" a="1"/>
  <c r="AC18" i="60" a="1"/>
  <c r="AC18" i="60" s="1"/>
  <c r="AB18" i="60"/>
  <c r="AB18" i="60" a="1"/>
  <c r="AA18" i="60" a="1"/>
  <c r="AA18" i="60" s="1"/>
  <c r="Z18" i="60"/>
  <c r="Z18" i="60" a="1"/>
  <c r="Y18" i="60" a="1"/>
  <c r="Y18" i="60" s="1"/>
  <c r="X18" i="60"/>
  <c r="X18" i="60" a="1"/>
  <c r="W18" i="60" a="1"/>
  <c r="W18" i="60" s="1"/>
  <c r="V18" i="60"/>
  <c r="V18" i="60" a="1"/>
  <c r="U18" i="60" a="1"/>
  <c r="U18" i="60" s="1"/>
  <c r="T18" i="60"/>
  <c r="T18" i="60" a="1"/>
  <c r="S18" i="60" a="1"/>
  <c r="S18" i="60" s="1"/>
  <c r="R18" i="60" a="1"/>
  <c r="R18" i="60" s="1"/>
  <c r="Q18" i="60" a="1"/>
  <c r="Q18" i="60" s="1"/>
  <c r="P18" i="60" a="1"/>
  <c r="P18" i="60" s="1"/>
  <c r="O18" i="60" a="1"/>
  <c r="O18" i="60" s="1"/>
  <c r="N18" i="60" a="1"/>
  <c r="N18" i="60" s="1"/>
  <c r="M18" i="60" a="1"/>
  <c r="M18" i="60" s="1"/>
  <c r="L18" i="60" a="1"/>
  <c r="L18" i="60" s="1"/>
  <c r="K18" i="60" a="1"/>
  <c r="K18" i="60" s="1"/>
  <c r="J18" i="60" a="1"/>
  <c r="J18" i="60" s="1"/>
  <c r="I18" i="60" a="1"/>
  <c r="I18" i="60" s="1"/>
  <c r="H18" i="60" a="1"/>
  <c r="H18" i="60" s="1"/>
  <c r="G18" i="60" a="1"/>
  <c r="G18" i="60" s="1"/>
  <c r="F18" i="60" a="1"/>
  <c r="F18" i="60" s="1"/>
  <c r="E18" i="60" a="1"/>
  <c r="E18" i="60" s="1"/>
  <c r="D18" i="60" a="1"/>
  <c r="D18" i="60" s="1"/>
  <c r="C18" i="60" a="1"/>
  <c r="C18" i="60" s="1"/>
  <c r="B18" i="60" a="1"/>
  <c r="B18" i="60" s="1"/>
  <c r="FR18" i="60" s="1"/>
  <c r="FP17" i="60"/>
  <c r="FP17" i="60" a="1"/>
  <c r="FO17" i="60"/>
  <c r="FO17" i="60" a="1"/>
  <c r="FN17" i="60"/>
  <c r="FN17" i="60" a="1"/>
  <c r="FM17" i="60"/>
  <c r="FM17" i="60" a="1"/>
  <c r="FL17" i="60"/>
  <c r="FL17" i="60" a="1"/>
  <c r="FK17" i="60"/>
  <c r="FK17" i="60" a="1"/>
  <c r="FJ17" i="60"/>
  <c r="FJ17" i="60" a="1"/>
  <c r="FI17" i="60"/>
  <c r="FI17" i="60" a="1"/>
  <c r="FH17" i="60"/>
  <c r="FH17" i="60" a="1"/>
  <c r="FG17" i="60"/>
  <c r="FG17" i="60" a="1"/>
  <c r="FF17" i="60"/>
  <c r="FF17" i="60" a="1"/>
  <c r="FE17" i="60"/>
  <c r="FE17" i="60" a="1"/>
  <c r="FD17" i="60"/>
  <c r="FD17" i="60" a="1"/>
  <c r="FC17" i="60"/>
  <c r="FC17" i="60" a="1"/>
  <c r="FB17" i="60"/>
  <c r="FB17" i="60" a="1"/>
  <c r="FA17" i="60"/>
  <c r="FA17" i="60" a="1"/>
  <c r="EZ17" i="60"/>
  <c r="EZ17" i="60" a="1"/>
  <c r="EY17" i="60" a="1"/>
  <c r="EY17" i="60" s="1"/>
  <c r="EX17" i="60"/>
  <c r="EX17" i="60" a="1"/>
  <c r="EW17" i="60"/>
  <c r="EW17" i="60" a="1"/>
  <c r="EV17" i="60"/>
  <c r="EV17" i="60" a="1"/>
  <c r="EU17" i="60" a="1"/>
  <c r="EU17" i="60" s="1"/>
  <c r="ET17" i="60"/>
  <c r="ET17" i="60" a="1"/>
  <c r="ES17" i="60"/>
  <c r="ES17" i="60" a="1"/>
  <c r="ER17" i="60"/>
  <c r="ER17" i="60" a="1"/>
  <c r="EQ17" i="60" a="1"/>
  <c r="EQ17" i="60" s="1"/>
  <c r="EP17" i="60"/>
  <c r="EP17" i="60" a="1"/>
  <c r="EO17" i="60"/>
  <c r="EO17" i="60" a="1"/>
  <c r="EN17" i="60"/>
  <c r="EN17" i="60" a="1"/>
  <c r="EM17" i="60" a="1"/>
  <c r="EM17" i="60" s="1"/>
  <c r="EL17" i="60"/>
  <c r="EL17" i="60" a="1"/>
  <c r="EK17" i="60"/>
  <c r="EK17" i="60" a="1"/>
  <c r="EJ17" i="60"/>
  <c r="EJ17" i="60" a="1"/>
  <c r="EI17" i="60" a="1"/>
  <c r="EI17" i="60" s="1"/>
  <c r="EH17" i="60" a="1"/>
  <c r="EH17" i="60" s="1"/>
  <c r="EG17" i="60"/>
  <c r="EG17" i="60" a="1"/>
  <c r="EF17" i="60"/>
  <c r="EF17" i="60" a="1"/>
  <c r="EE17" i="60" a="1"/>
  <c r="EE17" i="60" s="1"/>
  <c r="ED17" i="60" a="1"/>
  <c r="ED17" i="60" s="1"/>
  <c r="EC17" i="60"/>
  <c r="EC17" i="60" a="1"/>
  <c r="EB17" i="60" a="1"/>
  <c r="EB17" i="60" s="1"/>
  <c r="EA17" i="60" a="1"/>
  <c r="EA17" i="60" s="1"/>
  <c r="DZ17" i="60" a="1"/>
  <c r="DZ17" i="60" s="1"/>
  <c r="DY17" i="60"/>
  <c r="DY17" i="60" a="1"/>
  <c r="DX17" i="60" a="1"/>
  <c r="DX17" i="60" s="1"/>
  <c r="DW17" i="60" a="1"/>
  <c r="DW17" i="60" s="1"/>
  <c r="DV17" i="60" a="1"/>
  <c r="DV17" i="60" s="1"/>
  <c r="DU17" i="60"/>
  <c r="DU17" i="60" a="1"/>
  <c r="DT17" i="60" a="1"/>
  <c r="DT17" i="60" s="1"/>
  <c r="DS17" i="60" a="1"/>
  <c r="DS17" i="60" s="1"/>
  <c r="DR17" i="60" a="1"/>
  <c r="DR17" i="60" s="1"/>
  <c r="DQ17" i="60"/>
  <c r="DQ17" i="60" a="1"/>
  <c r="DP17" i="60" a="1"/>
  <c r="DP17" i="60" s="1"/>
  <c r="DO17" i="60" a="1"/>
  <c r="DO17" i="60" s="1"/>
  <c r="DN17" i="60" a="1"/>
  <c r="DN17" i="60" s="1"/>
  <c r="DM17" i="60"/>
  <c r="DM17" i="60" a="1"/>
  <c r="DL17" i="60" a="1"/>
  <c r="DL17" i="60" s="1"/>
  <c r="DK17" i="60" a="1"/>
  <c r="DK17" i="60" s="1"/>
  <c r="DJ17" i="60" a="1"/>
  <c r="DJ17" i="60" s="1"/>
  <c r="DI17" i="60"/>
  <c r="DI17" i="60" a="1"/>
  <c r="DH17" i="60" a="1"/>
  <c r="DH17" i="60" s="1"/>
  <c r="DG17" i="60" a="1"/>
  <c r="DG17" i="60" s="1"/>
  <c r="DF17" i="60" a="1"/>
  <c r="DF17" i="60" s="1"/>
  <c r="DE17" i="60" a="1"/>
  <c r="DE17" i="60" s="1"/>
  <c r="DD17" i="60" a="1"/>
  <c r="DD17" i="60" s="1"/>
  <c r="DC17" i="60" a="1"/>
  <c r="DC17" i="60" s="1"/>
  <c r="DB17" i="60" a="1"/>
  <c r="DB17" i="60" s="1"/>
  <c r="DA17" i="60" a="1"/>
  <c r="DA17" i="60" s="1"/>
  <c r="CZ17" i="60" a="1"/>
  <c r="CZ17" i="60" s="1"/>
  <c r="CY17" i="60" a="1"/>
  <c r="CY17" i="60" s="1"/>
  <c r="CX17" i="60" a="1"/>
  <c r="CX17" i="60" s="1"/>
  <c r="CW17" i="60" a="1"/>
  <c r="CW17" i="60" s="1"/>
  <c r="CV17" i="60" a="1"/>
  <c r="CV17" i="60" s="1"/>
  <c r="CU17" i="60" a="1"/>
  <c r="CU17" i="60" s="1"/>
  <c r="CT17" i="60" a="1"/>
  <c r="CT17" i="60" s="1"/>
  <c r="CS17" i="60" a="1"/>
  <c r="CS17" i="60" s="1"/>
  <c r="CR17" i="60" a="1"/>
  <c r="CR17" i="60" s="1"/>
  <c r="CQ17" i="60" a="1"/>
  <c r="CQ17" i="60" s="1"/>
  <c r="CP17" i="60" a="1"/>
  <c r="CP17" i="60" s="1"/>
  <c r="CO17" i="60" a="1"/>
  <c r="CO17" i="60" s="1"/>
  <c r="CN17" i="60" a="1"/>
  <c r="CN17" i="60" s="1"/>
  <c r="CM17" i="60" a="1"/>
  <c r="CM17" i="60" s="1"/>
  <c r="CL17" i="60" a="1"/>
  <c r="CL17" i="60" s="1"/>
  <c r="CK17" i="60" a="1"/>
  <c r="CK17" i="60" s="1"/>
  <c r="CJ17" i="60" a="1"/>
  <c r="CJ17" i="60" s="1"/>
  <c r="CI17" i="60" a="1"/>
  <c r="CI17" i="60" s="1"/>
  <c r="CH17" i="60" a="1"/>
  <c r="CH17" i="60" s="1"/>
  <c r="CG17" i="60" a="1"/>
  <c r="CG17" i="60" s="1"/>
  <c r="CF17" i="60" a="1"/>
  <c r="CF17" i="60" s="1"/>
  <c r="CE17" i="60" a="1"/>
  <c r="CE17" i="60" s="1"/>
  <c r="CD17" i="60" a="1"/>
  <c r="CD17" i="60" s="1"/>
  <c r="CC17" i="60" a="1"/>
  <c r="CC17" i="60" s="1"/>
  <c r="CB17" i="60" a="1"/>
  <c r="CB17" i="60" s="1"/>
  <c r="CA17" i="60" a="1"/>
  <c r="CA17" i="60" s="1"/>
  <c r="BZ17" i="60" a="1"/>
  <c r="BZ17" i="60" s="1"/>
  <c r="BY17" i="60" a="1"/>
  <c r="BY17" i="60" s="1"/>
  <c r="BX17" i="60" a="1"/>
  <c r="BX17" i="60" s="1"/>
  <c r="BW17" i="60" a="1"/>
  <c r="BW17" i="60" s="1"/>
  <c r="BV17" i="60" a="1"/>
  <c r="BV17" i="60" s="1"/>
  <c r="BU17" i="60" a="1"/>
  <c r="BU17" i="60" s="1"/>
  <c r="BT17" i="60" a="1"/>
  <c r="BT17" i="60" s="1"/>
  <c r="BS17" i="60" a="1"/>
  <c r="BS17" i="60" s="1"/>
  <c r="BR17" i="60" a="1"/>
  <c r="BR17" i="60" s="1"/>
  <c r="BQ17" i="60" a="1"/>
  <c r="BQ17" i="60" s="1"/>
  <c r="BP17" i="60" a="1"/>
  <c r="BP17" i="60" s="1"/>
  <c r="BO17" i="60" a="1"/>
  <c r="BO17" i="60" s="1"/>
  <c r="BN17" i="60" a="1"/>
  <c r="BN17" i="60" s="1"/>
  <c r="BM17" i="60" a="1"/>
  <c r="BM17" i="60" s="1"/>
  <c r="BL17" i="60" a="1"/>
  <c r="BL17" i="60" s="1"/>
  <c r="BK17" i="60" a="1"/>
  <c r="BK17" i="60" s="1"/>
  <c r="BJ17" i="60" a="1"/>
  <c r="BJ17" i="60" s="1"/>
  <c r="BI17" i="60" a="1"/>
  <c r="BI17" i="60" s="1"/>
  <c r="BH17" i="60" a="1"/>
  <c r="BH17" i="60" s="1"/>
  <c r="BG17" i="60" a="1"/>
  <c r="BG17" i="60" s="1"/>
  <c r="BF17" i="60" a="1"/>
  <c r="BF17" i="60" s="1"/>
  <c r="BE17" i="60" a="1"/>
  <c r="BE17" i="60" s="1"/>
  <c r="BD17" i="60" a="1"/>
  <c r="BD17" i="60" s="1"/>
  <c r="BC17" i="60" a="1"/>
  <c r="BC17" i="60" s="1"/>
  <c r="BB17" i="60" a="1"/>
  <c r="BB17" i="60" s="1"/>
  <c r="BA17" i="60" a="1"/>
  <c r="BA17" i="60" s="1"/>
  <c r="AZ17" i="60" a="1"/>
  <c r="AZ17" i="60" s="1"/>
  <c r="AY17" i="60" a="1"/>
  <c r="AY17" i="60" s="1"/>
  <c r="AX17" i="60" a="1"/>
  <c r="AX17" i="60" s="1"/>
  <c r="AW17" i="60" a="1"/>
  <c r="AW17" i="60" s="1"/>
  <c r="AV17" i="60" a="1"/>
  <c r="AV17" i="60" s="1"/>
  <c r="AU17" i="60" a="1"/>
  <c r="AU17" i="60" s="1"/>
  <c r="AT17" i="60" a="1"/>
  <c r="AT17" i="60" s="1"/>
  <c r="AS17" i="60" a="1"/>
  <c r="AS17" i="60" s="1"/>
  <c r="AR17" i="60" a="1"/>
  <c r="AR17" i="60" s="1"/>
  <c r="AQ17" i="60" a="1"/>
  <c r="AQ17" i="60" s="1"/>
  <c r="AP17" i="60" a="1"/>
  <c r="AP17" i="60" s="1"/>
  <c r="AO17" i="60" a="1"/>
  <c r="AO17" i="60" s="1"/>
  <c r="AN17" i="60" a="1"/>
  <c r="AN17" i="60" s="1"/>
  <c r="AM17" i="60" a="1"/>
  <c r="AM17" i="60" s="1"/>
  <c r="AL17" i="60" a="1"/>
  <c r="AL17" i="60" s="1"/>
  <c r="AK17" i="60" a="1"/>
  <c r="AK17" i="60" s="1"/>
  <c r="AJ17" i="60" a="1"/>
  <c r="AJ17" i="60" s="1"/>
  <c r="AI17" i="60" a="1"/>
  <c r="AI17" i="60" s="1"/>
  <c r="AH17" i="60" a="1"/>
  <c r="AH17" i="60" s="1"/>
  <c r="AG17" i="60" a="1"/>
  <c r="AG17" i="60" s="1"/>
  <c r="AF17" i="60" a="1"/>
  <c r="AF17" i="60" s="1"/>
  <c r="AE17" i="60" a="1"/>
  <c r="AE17" i="60" s="1"/>
  <c r="AD17" i="60" a="1"/>
  <c r="AD17" i="60" s="1"/>
  <c r="AC17" i="60" a="1"/>
  <c r="AC17" i="60" s="1"/>
  <c r="AB17" i="60" a="1"/>
  <c r="AB17" i="60" s="1"/>
  <c r="AA17" i="60" a="1"/>
  <c r="AA17" i="60" s="1"/>
  <c r="Z17" i="60" a="1"/>
  <c r="Z17" i="60" s="1"/>
  <c r="Y17" i="60" a="1"/>
  <c r="Y17" i="60" s="1"/>
  <c r="X17" i="60" a="1"/>
  <c r="X17" i="60" s="1"/>
  <c r="W17" i="60" a="1"/>
  <c r="W17" i="60" s="1"/>
  <c r="V17" i="60" a="1"/>
  <c r="V17" i="60" s="1"/>
  <c r="U17" i="60" a="1"/>
  <c r="U17" i="60" s="1"/>
  <c r="T17" i="60" a="1"/>
  <c r="T17" i="60" s="1"/>
  <c r="S17" i="60" a="1"/>
  <c r="S17" i="60" s="1"/>
  <c r="R17" i="60" a="1"/>
  <c r="R17" i="60" s="1"/>
  <c r="Q17" i="60" a="1"/>
  <c r="Q17" i="60" s="1"/>
  <c r="P17" i="60" a="1"/>
  <c r="P17" i="60" s="1"/>
  <c r="O17" i="60" a="1"/>
  <c r="O17" i="60" s="1"/>
  <c r="N17" i="60" a="1"/>
  <c r="N17" i="60" s="1"/>
  <c r="M17" i="60" a="1"/>
  <c r="M17" i="60" s="1"/>
  <c r="L17" i="60" a="1"/>
  <c r="L17" i="60" s="1"/>
  <c r="K17" i="60" a="1"/>
  <c r="K17" i="60" s="1"/>
  <c r="J17" i="60" a="1"/>
  <c r="J17" i="60" s="1"/>
  <c r="I17" i="60" a="1"/>
  <c r="I17" i="60" s="1"/>
  <c r="H17" i="60" a="1"/>
  <c r="H17" i="60" s="1"/>
  <c r="G17" i="60" a="1"/>
  <c r="G17" i="60" s="1"/>
  <c r="F17" i="60" a="1"/>
  <c r="F17" i="60" s="1"/>
  <c r="E17" i="60" a="1"/>
  <c r="E17" i="60" s="1"/>
  <c r="D17" i="60" a="1"/>
  <c r="D17" i="60" s="1"/>
  <c r="C17" i="60" a="1"/>
  <c r="C17" i="60" s="1"/>
  <c r="B17" i="60" a="1"/>
  <c r="B17" i="60" s="1"/>
  <c r="FR17" i="60" s="1"/>
  <c r="FP16" i="60"/>
  <c r="FP16" i="60" a="1"/>
  <c r="FO16" i="60"/>
  <c r="FO16" i="60" a="1"/>
  <c r="FN16" i="60"/>
  <c r="FN16" i="60" a="1"/>
  <c r="FM16" i="60"/>
  <c r="FM16" i="60" a="1"/>
  <c r="FL16" i="60"/>
  <c r="FL16" i="60" a="1"/>
  <c r="FK16" i="60"/>
  <c r="FK16" i="60" a="1"/>
  <c r="FJ16" i="60"/>
  <c r="FJ16" i="60" a="1"/>
  <c r="FI16" i="60"/>
  <c r="FI16" i="60" a="1"/>
  <c r="FH16" i="60"/>
  <c r="FH16" i="60" a="1"/>
  <c r="FG16" i="60"/>
  <c r="FG16" i="60" a="1"/>
  <c r="FF16" i="60"/>
  <c r="FF16" i="60" a="1"/>
  <c r="FE16" i="60"/>
  <c r="FE16" i="60" a="1"/>
  <c r="FD16" i="60"/>
  <c r="FD16" i="60" a="1"/>
  <c r="FC16" i="60"/>
  <c r="FC16" i="60" a="1"/>
  <c r="FB16" i="60"/>
  <c r="FB16" i="60" a="1"/>
  <c r="FA16" i="60"/>
  <c r="FA16" i="60" a="1"/>
  <c r="EZ16" i="60"/>
  <c r="EZ16" i="60" a="1"/>
  <c r="EY16" i="60"/>
  <c r="EY16" i="60" a="1"/>
  <c r="EX16" i="60"/>
  <c r="EX16" i="60" a="1"/>
  <c r="EW16" i="60"/>
  <c r="EW16" i="60" a="1"/>
  <c r="EV16" i="60"/>
  <c r="EV16" i="60" a="1"/>
  <c r="EU16" i="60"/>
  <c r="EU16" i="60" a="1"/>
  <c r="ET16" i="60"/>
  <c r="ET16" i="60" a="1"/>
  <c r="ES16" i="60"/>
  <c r="ES16" i="60" a="1"/>
  <c r="ER16" i="60"/>
  <c r="ER16" i="60" a="1"/>
  <c r="EQ16" i="60"/>
  <c r="EQ16" i="60" a="1"/>
  <c r="EP16" i="60"/>
  <c r="EP16" i="60" a="1"/>
  <c r="EO16" i="60"/>
  <c r="EO16" i="60" a="1"/>
  <c r="EN16" i="60"/>
  <c r="EN16" i="60" a="1"/>
  <c r="EM16" i="60"/>
  <c r="EM16" i="60" a="1"/>
  <c r="EL16" i="60"/>
  <c r="EL16" i="60" a="1"/>
  <c r="EK16" i="60"/>
  <c r="EK16" i="60" a="1"/>
  <c r="EJ16" i="60"/>
  <c r="EJ16" i="60" a="1"/>
  <c r="EI16" i="60"/>
  <c r="EI16" i="60" a="1"/>
  <c r="EH16" i="60"/>
  <c r="EH16" i="60" a="1"/>
  <c r="EG16" i="60"/>
  <c r="EG16" i="60" a="1"/>
  <c r="EF16" i="60"/>
  <c r="EF16" i="60" a="1"/>
  <c r="EE16" i="60"/>
  <c r="EE16" i="60" a="1"/>
  <c r="ED16" i="60"/>
  <c r="ED16" i="60" a="1"/>
  <c r="EC16" i="60"/>
  <c r="EC16" i="60" a="1"/>
  <c r="EB16" i="60"/>
  <c r="EB16" i="60" a="1"/>
  <c r="EA16" i="60"/>
  <c r="EA16" i="60" a="1"/>
  <c r="DZ16" i="60"/>
  <c r="DZ16" i="60" a="1"/>
  <c r="DY16" i="60"/>
  <c r="DY16" i="60" a="1"/>
  <c r="DX16" i="60"/>
  <c r="DX16" i="60" a="1"/>
  <c r="DW16" i="60"/>
  <c r="DW16" i="60" a="1"/>
  <c r="DV16" i="60"/>
  <c r="DV16" i="60" a="1"/>
  <c r="DU16" i="60"/>
  <c r="DU16" i="60" a="1"/>
  <c r="DT16" i="60"/>
  <c r="DT16" i="60" a="1"/>
  <c r="DS16" i="60"/>
  <c r="DS16" i="60" a="1"/>
  <c r="DR16" i="60"/>
  <c r="DR16" i="60" a="1"/>
  <c r="DQ16" i="60"/>
  <c r="DQ16" i="60" a="1"/>
  <c r="DP16" i="60"/>
  <c r="DP16" i="60" a="1"/>
  <c r="DO16" i="60"/>
  <c r="DO16" i="60" a="1"/>
  <c r="DN16" i="60"/>
  <c r="DN16" i="60" a="1"/>
  <c r="DM16" i="60"/>
  <c r="DM16" i="60" a="1"/>
  <c r="DL16" i="60"/>
  <c r="DL16" i="60" a="1"/>
  <c r="DK16" i="60"/>
  <c r="DK16" i="60" a="1"/>
  <c r="DJ16" i="60"/>
  <c r="DJ16" i="60" a="1"/>
  <c r="DI16" i="60"/>
  <c r="DI16" i="60" a="1"/>
  <c r="DH16" i="60"/>
  <c r="DH16" i="60" a="1"/>
  <c r="DG16" i="60"/>
  <c r="DG16" i="60" a="1"/>
  <c r="DF16" i="60"/>
  <c r="DF16" i="60" a="1"/>
  <c r="DE16" i="60"/>
  <c r="DE16" i="60" a="1"/>
  <c r="DD16" i="60"/>
  <c r="DD16" i="60" a="1"/>
  <c r="DC16" i="60"/>
  <c r="DC16" i="60" a="1"/>
  <c r="DB16" i="60"/>
  <c r="DB16" i="60" a="1"/>
  <c r="DA16" i="60"/>
  <c r="DA16" i="60" a="1"/>
  <c r="CZ16" i="60"/>
  <c r="CZ16" i="60" a="1"/>
  <c r="CY16" i="60"/>
  <c r="CY16" i="60" a="1"/>
  <c r="CX16" i="60"/>
  <c r="CX16" i="60" a="1"/>
  <c r="CW16" i="60"/>
  <c r="CW16" i="60" a="1"/>
  <c r="CV16" i="60"/>
  <c r="CV16" i="60" a="1"/>
  <c r="CU16" i="60"/>
  <c r="CU16" i="60" a="1"/>
  <c r="CT16" i="60"/>
  <c r="CT16" i="60" a="1"/>
  <c r="CS16" i="60"/>
  <c r="CS16" i="60" a="1"/>
  <c r="CR16" i="60"/>
  <c r="CR16" i="60" a="1"/>
  <c r="CQ16" i="60"/>
  <c r="CQ16" i="60" a="1"/>
  <c r="CP16" i="60"/>
  <c r="CP16" i="60" a="1"/>
  <c r="CO16" i="60"/>
  <c r="CO16" i="60" a="1"/>
  <c r="CN16" i="60"/>
  <c r="CN16" i="60" a="1"/>
  <c r="CM16" i="60"/>
  <c r="CM16" i="60" a="1"/>
  <c r="CL16" i="60"/>
  <c r="CL16" i="60" a="1"/>
  <c r="CK16" i="60"/>
  <c r="CK16" i="60" a="1"/>
  <c r="CJ16" i="60" a="1"/>
  <c r="CJ16" i="60" s="1"/>
  <c r="CI16" i="60"/>
  <c r="CI16" i="60" a="1"/>
  <c r="CH16" i="60"/>
  <c r="CH16" i="60" a="1"/>
  <c r="CG16" i="60"/>
  <c r="CG16" i="60" a="1"/>
  <c r="CF16" i="60" a="1"/>
  <c r="CF16" i="60" s="1"/>
  <c r="CE16" i="60"/>
  <c r="CE16" i="60" a="1"/>
  <c r="CD16" i="60"/>
  <c r="CD16" i="60" a="1"/>
  <c r="CC16" i="60"/>
  <c r="CC16" i="60" a="1"/>
  <c r="CB16" i="60" a="1"/>
  <c r="CB16" i="60" s="1"/>
  <c r="CA16" i="60"/>
  <c r="CA16" i="60" a="1"/>
  <c r="BZ16" i="60"/>
  <c r="BZ16" i="60" a="1"/>
  <c r="BY16" i="60"/>
  <c r="BY16" i="60" a="1"/>
  <c r="BX16" i="60" a="1"/>
  <c r="BX16" i="60" s="1"/>
  <c r="BW16" i="60"/>
  <c r="BW16" i="60" a="1"/>
  <c r="BV16" i="60"/>
  <c r="BV16" i="60" a="1"/>
  <c r="BU16" i="60"/>
  <c r="BU16" i="60" a="1"/>
  <c r="BT16" i="60" a="1"/>
  <c r="BT16" i="60" s="1"/>
  <c r="BS16" i="60"/>
  <c r="BS16" i="60" a="1"/>
  <c r="BR16" i="60"/>
  <c r="BR16" i="60" a="1"/>
  <c r="BQ16" i="60"/>
  <c r="BQ16" i="60" a="1"/>
  <c r="BP16" i="60" a="1"/>
  <c r="BP16" i="60" s="1"/>
  <c r="BO16" i="60"/>
  <c r="BO16" i="60" a="1"/>
  <c r="BN16" i="60"/>
  <c r="BN16" i="60" a="1"/>
  <c r="BM16" i="60"/>
  <c r="BM16" i="60" a="1"/>
  <c r="BL16" i="60" a="1"/>
  <c r="BL16" i="60" s="1"/>
  <c r="BK16" i="60"/>
  <c r="BK16" i="60" a="1"/>
  <c r="BJ16" i="60"/>
  <c r="BJ16" i="60" a="1"/>
  <c r="BI16" i="60"/>
  <c r="BI16" i="60" a="1"/>
  <c r="BH16" i="60" a="1"/>
  <c r="BH16" i="60" s="1"/>
  <c r="BG16" i="60"/>
  <c r="BG16" i="60" a="1"/>
  <c r="BF16" i="60" a="1"/>
  <c r="BF16" i="60" s="1"/>
  <c r="BE16" i="60"/>
  <c r="BE16" i="60" a="1"/>
  <c r="BD16" i="60" a="1"/>
  <c r="BD16" i="60" s="1"/>
  <c r="BC16" i="60"/>
  <c r="BC16" i="60" a="1"/>
  <c r="BB16" i="60" a="1"/>
  <c r="BB16" i="60" s="1"/>
  <c r="BA16" i="60"/>
  <c r="BA16" i="60" a="1"/>
  <c r="AZ16" i="60" a="1"/>
  <c r="AZ16" i="60" s="1"/>
  <c r="AY16" i="60"/>
  <c r="AY16" i="60" a="1"/>
  <c r="AX16" i="60" a="1"/>
  <c r="AX16" i="60" s="1"/>
  <c r="AW16" i="60"/>
  <c r="AW16" i="60" a="1"/>
  <c r="AV16" i="60" a="1"/>
  <c r="AV16" i="60" s="1"/>
  <c r="AU16" i="60" a="1"/>
  <c r="AU16" i="60" s="1"/>
  <c r="AT16" i="60" a="1"/>
  <c r="AT16" i="60" s="1"/>
  <c r="AS16" i="60"/>
  <c r="AS16" i="60" a="1"/>
  <c r="AR16" i="60" a="1"/>
  <c r="AR16" i="60" s="1"/>
  <c r="AQ16" i="60" a="1"/>
  <c r="AQ16" i="60" s="1"/>
  <c r="AP16" i="60" a="1"/>
  <c r="AP16" i="60" s="1"/>
  <c r="AO16" i="60"/>
  <c r="AO16" i="60" a="1"/>
  <c r="AN16" i="60" a="1"/>
  <c r="AN16" i="60" s="1"/>
  <c r="AM16" i="60" a="1"/>
  <c r="AM16" i="60" s="1"/>
  <c r="AL16" i="60" a="1"/>
  <c r="AL16" i="60" s="1"/>
  <c r="AK16" i="60"/>
  <c r="AK16" i="60" a="1"/>
  <c r="AJ16" i="60" a="1"/>
  <c r="AJ16" i="60" s="1"/>
  <c r="AI16" i="60" a="1"/>
  <c r="AI16" i="60" s="1"/>
  <c r="AH16" i="60" a="1"/>
  <c r="AH16" i="60" s="1"/>
  <c r="AG16" i="60" a="1"/>
  <c r="AG16" i="60" s="1"/>
  <c r="AF16" i="60" a="1"/>
  <c r="AF16" i="60" s="1"/>
  <c r="AE16" i="60" a="1"/>
  <c r="AE16" i="60" s="1"/>
  <c r="AD16" i="60" a="1"/>
  <c r="AD16" i="60" s="1"/>
  <c r="AC16" i="60" a="1"/>
  <c r="AC16" i="60" s="1"/>
  <c r="AB16" i="60" a="1"/>
  <c r="AB16" i="60" s="1"/>
  <c r="AA16" i="60" a="1"/>
  <c r="AA16" i="60" s="1"/>
  <c r="Z16" i="60" a="1"/>
  <c r="Z16" i="60" s="1"/>
  <c r="Y16" i="60" a="1"/>
  <c r="Y16" i="60" s="1"/>
  <c r="X16" i="60" a="1"/>
  <c r="X16" i="60" s="1"/>
  <c r="W16" i="60" a="1"/>
  <c r="W16" i="60" s="1"/>
  <c r="V16" i="60" a="1"/>
  <c r="V16" i="60" s="1"/>
  <c r="U16" i="60" a="1"/>
  <c r="U16" i="60" s="1"/>
  <c r="T16" i="60" a="1"/>
  <c r="T16" i="60" s="1"/>
  <c r="S16" i="60" a="1"/>
  <c r="S16" i="60" s="1"/>
  <c r="R16" i="60" a="1"/>
  <c r="R16" i="60" s="1"/>
  <c r="Q16" i="60" a="1"/>
  <c r="Q16" i="60" s="1"/>
  <c r="P16" i="60" a="1"/>
  <c r="P16" i="60" s="1"/>
  <c r="O16" i="60" a="1"/>
  <c r="O16" i="60" s="1"/>
  <c r="N16" i="60" a="1"/>
  <c r="N16" i="60" s="1"/>
  <c r="M16" i="60" a="1"/>
  <c r="M16" i="60" s="1"/>
  <c r="L16" i="60" a="1"/>
  <c r="L16" i="60" s="1"/>
  <c r="K16" i="60" a="1"/>
  <c r="K16" i="60" s="1"/>
  <c r="J16" i="60" a="1"/>
  <c r="J16" i="60" s="1"/>
  <c r="I16" i="60" a="1"/>
  <c r="I16" i="60" s="1"/>
  <c r="H16" i="60" a="1"/>
  <c r="H16" i="60" s="1"/>
  <c r="G16" i="60" a="1"/>
  <c r="G16" i="60" s="1"/>
  <c r="F16" i="60" a="1"/>
  <c r="F16" i="60" s="1"/>
  <c r="E16" i="60" a="1"/>
  <c r="E16" i="60" s="1"/>
  <c r="D16" i="60" a="1"/>
  <c r="D16" i="60" s="1"/>
  <c r="C16" i="60" a="1"/>
  <c r="C16" i="60" s="1"/>
  <c r="B16" i="60" a="1"/>
  <c r="B16" i="60" s="1"/>
  <c r="FP15" i="60"/>
  <c r="FP15" i="60" a="1"/>
  <c r="FO15" i="60"/>
  <c r="FO15" i="60" a="1"/>
  <c r="FN15" i="60"/>
  <c r="FN15" i="60" a="1"/>
  <c r="FM15" i="60"/>
  <c r="FM15" i="60" a="1"/>
  <c r="FL15" i="60"/>
  <c r="FL15" i="60" a="1"/>
  <c r="FK15" i="60"/>
  <c r="FK15" i="60" a="1"/>
  <c r="FJ15" i="60"/>
  <c r="FJ15" i="60" a="1"/>
  <c r="FI15" i="60"/>
  <c r="FI15" i="60" a="1"/>
  <c r="FH15" i="60"/>
  <c r="FH15" i="60" a="1"/>
  <c r="FG15" i="60"/>
  <c r="FG15" i="60" a="1"/>
  <c r="FF15" i="60"/>
  <c r="FF15" i="60" a="1"/>
  <c r="FE15" i="60"/>
  <c r="FE15" i="60" a="1"/>
  <c r="FD15" i="60"/>
  <c r="FD15" i="60" a="1"/>
  <c r="FC15" i="60"/>
  <c r="FC15" i="60" a="1"/>
  <c r="FB15" i="60"/>
  <c r="FB15" i="60" a="1"/>
  <c r="FA15" i="60"/>
  <c r="FA15" i="60" a="1"/>
  <c r="EZ15" i="60"/>
  <c r="EZ15" i="60" a="1"/>
  <c r="EY15" i="60"/>
  <c r="EY15" i="60" a="1"/>
  <c r="EX15" i="60"/>
  <c r="EX15" i="60" a="1"/>
  <c r="EW15" i="60"/>
  <c r="EW15" i="60" a="1"/>
  <c r="EV15" i="60"/>
  <c r="EV15" i="60" a="1"/>
  <c r="EU15" i="60"/>
  <c r="EU15" i="60" a="1"/>
  <c r="ET15" i="60"/>
  <c r="ET15" i="60" a="1"/>
  <c r="ES15" i="60"/>
  <c r="ES15" i="60" a="1"/>
  <c r="ER15" i="60"/>
  <c r="ER15" i="60" a="1"/>
  <c r="EQ15" i="60"/>
  <c r="EQ15" i="60" a="1"/>
  <c r="EP15" i="60"/>
  <c r="EP15" i="60" a="1"/>
  <c r="EO15" i="60"/>
  <c r="EO15" i="60" a="1"/>
  <c r="EN15" i="60"/>
  <c r="EN15" i="60" a="1"/>
  <c r="EM15" i="60"/>
  <c r="EM15" i="60" a="1"/>
  <c r="EL15" i="60"/>
  <c r="EL15" i="60" a="1"/>
  <c r="EK15" i="60"/>
  <c r="EK15" i="60" a="1"/>
  <c r="EJ15" i="60"/>
  <c r="EJ15" i="60" a="1"/>
  <c r="EI15" i="60"/>
  <c r="EI15" i="60" a="1"/>
  <c r="EH15" i="60"/>
  <c r="EH15" i="60" a="1"/>
  <c r="EG15" i="60" a="1"/>
  <c r="EG15" i="60" s="1"/>
  <c r="EF15" i="60"/>
  <c r="EF15" i="60" a="1"/>
  <c r="EE15" i="60"/>
  <c r="EE15" i="60" a="1"/>
  <c r="ED15" i="60"/>
  <c r="ED15" i="60" a="1"/>
  <c r="EC15" i="60" a="1"/>
  <c r="EC15" i="60" s="1"/>
  <c r="EB15" i="60"/>
  <c r="EB15" i="60" a="1"/>
  <c r="EA15" i="60"/>
  <c r="EA15" i="60" a="1"/>
  <c r="DZ15" i="60"/>
  <c r="DZ15" i="60" a="1"/>
  <c r="DY15" i="60" a="1"/>
  <c r="DY15" i="60" s="1"/>
  <c r="DX15" i="60"/>
  <c r="DX15" i="60" a="1"/>
  <c r="DW15" i="60"/>
  <c r="DW15" i="60" a="1"/>
  <c r="DV15" i="60" a="1"/>
  <c r="DV15" i="60" s="1"/>
  <c r="DU15" i="60" a="1"/>
  <c r="DU15" i="60" s="1"/>
  <c r="DT15" i="60"/>
  <c r="DT15" i="60" a="1"/>
  <c r="DS15" i="60"/>
  <c r="DS15" i="60" a="1"/>
  <c r="DR15" i="60" a="1"/>
  <c r="DR15" i="60" s="1"/>
  <c r="DQ15" i="60" a="1"/>
  <c r="DQ15" i="60" s="1"/>
  <c r="DP15" i="60"/>
  <c r="DP15" i="60" a="1"/>
  <c r="DO15" i="60" a="1"/>
  <c r="DO15" i="60" s="1"/>
  <c r="DN15" i="60" a="1"/>
  <c r="DN15" i="60" s="1"/>
  <c r="DM15" i="60" a="1"/>
  <c r="DM15" i="60" s="1"/>
  <c r="DL15" i="60"/>
  <c r="DL15" i="60" a="1"/>
  <c r="DK15" i="60" a="1"/>
  <c r="DK15" i="60" s="1"/>
  <c r="DJ15" i="60" a="1"/>
  <c r="DJ15" i="60" s="1"/>
  <c r="DI15" i="60" a="1"/>
  <c r="DI15" i="60" s="1"/>
  <c r="DH15" i="60"/>
  <c r="DH15" i="60" a="1"/>
  <c r="DG15" i="60" a="1"/>
  <c r="DG15" i="60" s="1"/>
  <c r="DF15" i="60" a="1"/>
  <c r="DF15" i="60" s="1"/>
  <c r="DE15" i="60" a="1"/>
  <c r="DE15" i="60" s="1"/>
  <c r="DD15" i="60"/>
  <c r="DD15" i="60" a="1"/>
  <c r="DC15" i="60" a="1"/>
  <c r="DC15" i="60" s="1"/>
  <c r="DB15" i="60" a="1"/>
  <c r="DB15" i="60" s="1"/>
  <c r="DA15" i="60" a="1"/>
  <c r="DA15" i="60" s="1"/>
  <c r="CZ15" i="60"/>
  <c r="CZ15" i="60" a="1"/>
  <c r="CY15" i="60" a="1"/>
  <c r="CY15" i="60" s="1"/>
  <c r="CX15" i="60" a="1"/>
  <c r="CX15" i="60" s="1"/>
  <c r="CW15" i="60" a="1"/>
  <c r="CW15" i="60" s="1"/>
  <c r="CV15" i="60" a="1"/>
  <c r="CV15" i="60" s="1"/>
  <c r="CU15" i="60" a="1"/>
  <c r="CU15" i="60" s="1"/>
  <c r="CT15" i="60" a="1"/>
  <c r="CT15" i="60" s="1"/>
  <c r="CS15" i="60" a="1"/>
  <c r="CS15" i="60" s="1"/>
  <c r="CR15" i="60" a="1"/>
  <c r="CR15" i="60" s="1"/>
  <c r="CQ15" i="60" a="1"/>
  <c r="CQ15" i="60" s="1"/>
  <c r="CP15" i="60" a="1"/>
  <c r="CP15" i="60" s="1"/>
  <c r="CO15" i="60" a="1"/>
  <c r="CO15" i="60" s="1"/>
  <c r="CN15" i="60" a="1"/>
  <c r="CN15" i="60" s="1"/>
  <c r="CM15" i="60" a="1"/>
  <c r="CM15" i="60" s="1"/>
  <c r="CL15" i="60" a="1"/>
  <c r="CL15" i="60" s="1"/>
  <c r="CK15" i="60" a="1"/>
  <c r="CK15" i="60" s="1"/>
  <c r="CJ15" i="60" a="1"/>
  <c r="CJ15" i="60" s="1"/>
  <c r="CI15" i="60" a="1"/>
  <c r="CI15" i="60" s="1"/>
  <c r="CH15" i="60" a="1"/>
  <c r="CH15" i="60" s="1"/>
  <c r="CG15" i="60" a="1"/>
  <c r="CG15" i="60" s="1"/>
  <c r="CF15" i="60" a="1"/>
  <c r="CF15" i="60" s="1"/>
  <c r="CE15" i="60" a="1"/>
  <c r="CE15" i="60" s="1"/>
  <c r="CD15" i="60" a="1"/>
  <c r="CD15" i="60" s="1"/>
  <c r="CC15" i="60" a="1"/>
  <c r="CC15" i="60" s="1"/>
  <c r="CB15" i="60" a="1"/>
  <c r="CB15" i="60" s="1"/>
  <c r="CA15" i="60" a="1"/>
  <c r="CA15" i="60" s="1"/>
  <c r="BZ15" i="60" a="1"/>
  <c r="BZ15" i="60" s="1"/>
  <c r="BY15" i="60" a="1"/>
  <c r="BY15" i="60" s="1"/>
  <c r="BX15" i="60" a="1"/>
  <c r="BX15" i="60" s="1"/>
  <c r="BW15" i="60" a="1"/>
  <c r="BW15" i="60" s="1"/>
  <c r="BV15" i="60" a="1"/>
  <c r="BV15" i="60" s="1"/>
  <c r="BU15" i="60" a="1"/>
  <c r="BU15" i="60" s="1"/>
  <c r="BT15" i="60" a="1"/>
  <c r="BT15" i="60" s="1"/>
  <c r="BS15" i="60" a="1"/>
  <c r="BS15" i="60" s="1"/>
  <c r="BR15" i="60" a="1"/>
  <c r="BR15" i="60" s="1"/>
  <c r="BQ15" i="60" a="1"/>
  <c r="BQ15" i="60" s="1"/>
  <c r="BP15" i="60" a="1"/>
  <c r="BP15" i="60" s="1"/>
  <c r="BO15" i="60" a="1"/>
  <c r="BO15" i="60" s="1"/>
  <c r="BN15" i="60" a="1"/>
  <c r="BN15" i="60" s="1"/>
  <c r="BM15" i="60" a="1"/>
  <c r="BM15" i="60" s="1"/>
  <c r="BL15" i="60" a="1"/>
  <c r="BL15" i="60" s="1"/>
  <c r="BK15" i="60" a="1"/>
  <c r="BK15" i="60" s="1"/>
  <c r="BJ15" i="60" a="1"/>
  <c r="BJ15" i="60" s="1"/>
  <c r="BI15" i="60" a="1"/>
  <c r="BI15" i="60" s="1"/>
  <c r="BH15" i="60" a="1"/>
  <c r="BH15" i="60" s="1"/>
  <c r="BG15" i="60" a="1"/>
  <c r="BG15" i="60" s="1"/>
  <c r="BF15" i="60" a="1"/>
  <c r="BF15" i="60" s="1"/>
  <c r="BE15" i="60" a="1"/>
  <c r="BE15" i="60" s="1"/>
  <c r="BD15" i="60" a="1"/>
  <c r="BD15" i="60" s="1"/>
  <c r="BC15" i="60" a="1"/>
  <c r="BC15" i="60" s="1"/>
  <c r="BB15" i="60" a="1"/>
  <c r="BB15" i="60" s="1"/>
  <c r="BA15" i="60" a="1"/>
  <c r="BA15" i="60" s="1"/>
  <c r="AZ15" i="60" a="1"/>
  <c r="AZ15" i="60" s="1"/>
  <c r="AY15" i="60" a="1"/>
  <c r="AY15" i="60" s="1"/>
  <c r="AX15" i="60" a="1"/>
  <c r="AX15" i="60" s="1"/>
  <c r="AW15" i="60" a="1"/>
  <c r="AW15" i="60" s="1"/>
  <c r="AV15" i="60" a="1"/>
  <c r="AV15" i="60" s="1"/>
  <c r="AU15" i="60" a="1"/>
  <c r="AU15" i="60" s="1"/>
  <c r="AT15" i="60" a="1"/>
  <c r="AT15" i="60" s="1"/>
  <c r="AS15" i="60" a="1"/>
  <c r="AS15" i="60" s="1"/>
  <c r="AR15" i="60" a="1"/>
  <c r="AR15" i="60" s="1"/>
  <c r="AQ15" i="60" a="1"/>
  <c r="AQ15" i="60" s="1"/>
  <c r="AP15" i="60" a="1"/>
  <c r="AP15" i="60" s="1"/>
  <c r="AO15" i="60" a="1"/>
  <c r="AO15" i="60" s="1"/>
  <c r="AN15" i="60" a="1"/>
  <c r="AN15" i="60" s="1"/>
  <c r="AM15" i="60" a="1"/>
  <c r="AM15" i="60" s="1"/>
  <c r="AL15" i="60" a="1"/>
  <c r="AL15" i="60" s="1"/>
  <c r="AK15" i="60" a="1"/>
  <c r="AK15" i="60" s="1"/>
  <c r="AJ15" i="60" a="1"/>
  <c r="AJ15" i="60" s="1"/>
  <c r="AI15" i="60" a="1"/>
  <c r="AI15" i="60" s="1"/>
  <c r="AH15" i="60" a="1"/>
  <c r="AH15" i="60" s="1"/>
  <c r="AG15" i="60" a="1"/>
  <c r="AG15" i="60" s="1"/>
  <c r="AF15" i="60" a="1"/>
  <c r="AF15" i="60" s="1"/>
  <c r="AE15" i="60" a="1"/>
  <c r="AE15" i="60" s="1"/>
  <c r="AD15" i="60" a="1"/>
  <c r="AD15" i="60" s="1"/>
  <c r="AC15" i="60" a="1"/>
  <c r="AC15" i="60" s="1"/>
  <c r="AB15" i="60" a="1"/>
  <c r="AB15" i="60" s="1"/>
  <c r="AA15" i="60" a="1"/>
  <c r="AA15" i="60" s="1"/>
  <c r="Z15" i="60" a="1"/>
  <c r="Z15" i="60" s="1"/>
  <c r="Y15" i="60" a="1"/>
  <c r="Y15" i="60" s="1"/>
  <c r="X15" i="60" a="1"/>
  <c r="X15" i="60" s="1"/>
  <c r="W15" i="60" a="1"/>
  <c r="W15" i="60" s="1"/>
  <c r="V15" i="60" a="1"/>
  <c r="V15" i="60" s="1"/>
  <c r="U15" i="60" a="1"/>
  <c r="U15" i="60" s="1"/>
  <c r="T15" i="60" a="1"/>
  <c r="T15" i="60" s="1"/>
  <c r="S15" i="60" a="1"/>
  <c r="S15" i="60" s="1"/>
  <c r="R15" i="60" a="1"/>
  <c r="R15" i="60" s="1"/>
  <c r="Q15" i="60" a="1"/>
  <c r="Q15" i="60" s="1"/>
  <c r="P15" i="60" a="1"/>
  <c r="P15" i="60" s="1"/>
  <c r="O15" i="60" a="1"/>
  <c r="O15" i="60" s="1"/>
  <c r="N15" i="60" a="1"/>
  <c r="N15" i="60" s="1"/>
  <c r="M15" i="60" a="1"/>
  <c r="M15" i="60" s="1"/>
  <c r="L15" i="60" a="1"/>
  <c r="L15" i="60" s="1"/>
  <c r="K15" i="60" a="1"/>
  <c r="K15" i="60" s="1"/>
  <c r="J15" i="60" a="1"/>
  <c r="J15" i="60" s="1"/>
  <c r="I15" i="60" a="1"/>
  <c r="I15" i="60" s="1"/>
  <c r="H15" i="60" a="1"/>
  <c r="H15" i="60" s="1"/>
  <c r="G15" i="60" a="1"/>
  <c r="G15" i="60" s="1"/>
  <c r="F15" i="60" a="1"/>
  <c r="F15" i="60" s="1"/>
  <c r="E15" i="60" a="1"/>
  <c r="E15" i="60" s="1"/>
  <c r="D15" i="60" a="1"/>
  <c r="D15" i="60" s="1"/>
  <c r="C15" i="60" a="1"/>
  <c r="C15" i="60" s="1"/>
  <c r="B15" i="60" a="1"/>
  <c r="B15" i="60" s="1"/>
  <c r="FP14" i="60"/>
  <c r="FP14" i="60" a="1"/>
  <c r="FO14" i="60"/>
  <c r="FO14" i="60" a="1"/>
  <c r="FN14" i="60"/>
  <c r="FN14" i="60" a="1"/>
  <c r="FM14" i="60"/>
  <c r="FM14" i="60" a="1"/>
  <c r="FL14" i="60"/>
  <c r="FL14" i="60" a="1"/>
  <c r="FK14" i="60"/>
  <c r="FK14" i="60" a="1"/>
  <c r="FJ14" i="60"/>
  <c r="FJ14" i="60" a="1"/>
  <c r="FI14" i="60"/>
  <c r="FI14" i="60" a="1"/>
  <c r="FH14" i="60"/>
  <c r="FH14" i="60" a="1"/>
  <c r="FG14" i="60"/>
  <c r="FG14" i="60" a="1"/>
  <c r="FF14" i="60"/>
  <c r="FF14" i="60" a="1"/>
  <c r="FE14" i="60"/>
  <c r="FE14" i="60" a="1"/>
  <c r="FD14" i="60"/>
  <c r="FD14" i="60" a="1"/>
  <c r="FC14" i="60"/>
  <c r="FC14" i="60" a="1"/>
  <c r="FB14" i="60"/>
  <c r="FB14" i="60" a="1"/>
  <c r="FA14" i="60"/>
  <c r="FA14" i="60" a="1"/>
  <c r="EZ14" i="60"/>
  <c r="EZ14" i="60" a="1"/>
  <c r="EY14" i="60"/>
  <c r="EY14" i="60" a="1"/>
  <c r="EX14" i="60"/>
  <c r="EX14" i="60" a="1"/>
  <c r="EW14" i="60"/>
  <c r="EW14" i="60" a="1"/>
  <c r="EV14" i="60"/>
  <c r="EV14" i="60" a="1"/>
  <c r="EU14" i="60"/>
  <c r="EU14" i="60" a="1"/>
  <c r="ET14" i="60"/>
  <c r="ET14" i="60" a="1"/>
  <c r="ES14" i="60"/>
  <c r="ES14" i="60" a="1"/>
  <c r="ER14" i="60"/>
  <c r="ER14" i="60" a="1"/>
  <c r="EQ14" i="60"/>
  <c r="EQ14" i="60" a="1"/>
  <c r="EP14" i="60"/>
  <c r="EP14" i="60" a="1"/>
  <c r="EO14" i="60"/>
  <c r="EO14" i="60" a="1"/>
  <c r="EN14" i="60"/>
  <c r="EN14" i="60" a="1"/>
  <c r="EM14" i="60"/>
  <c r="EM14" i="60" a="1"/>
  <c r="EL14" i="60"/>
  <c r="EL14" i="60" a="1"/>
  <c r="EK14" i="60"/>
  <c r="EK14" i="60" a="1"/>
  <c r="EJ14" i="60"/>
  <c r="EJ14" i="60" a="1"/>
  <c r="EI14" i="60"/>
  <c r="EI14" i="60" a="1"/>
  <c r="EH14" i="60"/>
  <c r="EH14" i="60" a="1"/>
  <c r="EG14" i="60"/>
  <c r="EG14" i="60" a="1"/>
  <c r="EF14" i="60"/>
  <c r="EF14" i="60" a="1"/>
  <c r="EE14" i="60"/>
  <c r="EE14" i="60" a="1"/>
  <c r="ED14" i="60"/>
  <c r="ED14" i="60" a="1"/>
  <c r="EC14" i="60"/>
  <c r="EC14" i="60" a="1"/>
  <c r="EB14" i="60"/>
  <c r="EB14" i="60" a="1"/>
  <c r="EA14" i="60"/>
  <c r="EA14" i="60" a="1"/>
  <c r="DZ14" i="60"/>
  <c r="DZ14" i="60" a="1"/>
  <c r="DY14" i="60"/>
  <c r="DY14" i="60" a="1"/>
  <c r="DX14" i="60"/>
  <c r="DX14" i="60" a="1"/>
  <c r="DW14" i="60"/>
  <c r="DW14" i="60" a="1"/>
  <c r="DV14" i="60"/>
  <c r="DV14" i="60" a="1"/>
  <c r="DU14" i="60"/>
  <c r="DU14" i="60" a="1"/>
  <c r="DT14" i="60"/>
  <c r="DT14" i="60" a="1"/>
  <c r="DS14" i="60"/>
  <c r="DS14" i="60" a="1"/>
  <c r="DR14" i="60"/>
  <c r="DR14" i="60" a="1"/>
  <c r="DQ14" i="60"/>
  <c r="DQ14" i="60" a="1"/>
  <c r="DP14" i="60"/>
  <c r="DP14" i="60" a="1"/>
  <c r="DO14" i="60"/>
  <c r="DO14" i="60" a="1"/>
  <c r="DN14" i="60"/>
  <c r="DN14" i="60" a="1"/>
  <c r="DM14" i="60"/>
  <c r="DM14" i="60" a="1"/>
  <c r="DL14" i="60"/>
  <c r="DL14" i="60" a="1"/>
  <c r="DK14" i="60"/>
  <c r="DK14" i="60" a="1"/>
  <c r="DJ14" i="60"/>
  <c r="DJ14" i="60" a="1"/>
  <c r="DI14" i="60"/>
  <c r="DI14" i="60" a="1"/>
  <c r="DH14" i="60"/>
  <c r="DH14" i="60" a="1"/>
  <c r="DG14" i="60"/>
  <c r="DG14" i="60" a="1"/>
  <c r="DF14" i="60"/>
  <c r="DF14" i="60" a="1"/>
  <c r="DE14" i="60"/>
  <c r="DE14" i="60" a="1"/>
  <c r="DD14" i="60"/>
  <c r="DD14" i="60" a="1"/>
  <c r="DC14" i="60"/>
  <c r="DC14" i="60" a="1"/>
  <c r="DB14" i="60"/>
  <c r="DB14" i="60" a="1"/>
  <c r="DA14" i="60"/>
  <c r="DA14" i="60" a="1"/>
  <c r="CZ14" i="60"/>
  <c r="CZ14" i="60" a="1"/>
  <c r="CY14" i="60"/>
  <c r="CY14" i="60" a="1"/>
  <c r="CX14" i="60"/>
  <c r="CX14" i="60" a="1"/>
  <c r="CW14" i="60"/>
  <c r="CW14" i="60" a="1"/>
  <c r="CV14" i="60"/>
  <c r="CV14" i="60" a="1"/>
  <c r="CU14" i="60"/>
  <c r="CU14" i="60" a="1"/>
  <c r="CT14" i="60"/>
  <c r="CT14" i="60" a="1"/>
  <c r="CS14" i="60"/>
  <c r="CS14" i="60" a="1"/>
  <c r="CR14" i="60"/>
  <c r="CR14" i="60" a="1"/>
  <c r="CQ14" i="60"/>
  <c r="CQ14" i="60" a="1"/>
  <c r="CP14" i="60"/>
  <c r="CP14" i="60" a="1"/>
  <c r="CO14" i="60"/>
  <c r="CO14" i="60" a="1"/>
  <c r="CN14" i="60"/>
  <c r="CN14" i="60" a="1"/>
  <c r="CM14" i="60"/>
  <c r="CM14" i="60" a="1"/>
  <c r="CL14" i="60"/>
  <c r="CL14" i="60" a="1"/>
  <c r="CK14" i="60"/>
  <c r="CK14" i="60" a="1"/>
  <c r="CJ14" i="60"/>
  <c r="CJ14" i="60" a="1"/>
  <c r="CI14" i="60"/>
  <c r="CI14" i="60" a="1"/>
  <c r="CH14" i="60"/>
  <c r="CH14" i="60" a="1"/>
  <c r="CG14" i="60"/>
  <c r="CG14" i="60" a="1"/>
  <c r="CF14" i="60"/>
  <c r="CF14" i="60" a="1"/>
  <c r="CE14" i="60" a="1"/>
  <c r="CE14" i="60" s="1"/>
  <c r="CD14" i="60"/>
  <c r="CD14" i="60" a="1"/>
  <c r="CC14" i="60"/>
  <c r="CC14" i="60" a="1"/>
  <c r="CB14" i="60"/>
  <c r="CB14" i="60" a="1"/>
  <c r="CA14" i="60" a="1"/>
  <c r="CA14" i="60" s="1"/>
  <c r="BZ14" i="60"/>
  <c r="BZ14" i="60" a="1"/>
  <c r="BY14" i="60"/>
  <c r="BY14" i="60" a="1"/>
  <c r="BX14" i="60"/>
  <c r="BX14" i="60" a="1"/>
  <c r="BW14" i="60" a="1"/>
  <c r="BW14" i="60" s="1"/>
  <c r="BV14" i="60"/>
  <c r="BV14" i="60" a="1"/>
  <c r="BU14" i="60"/>
  <c r="BU14" i="60" a="1"/>
  <c r="BT14" i="60"/>
  <c r="BT14" i="60" a="1"/>
  <c r="BS14" i="60" a="1"/>
  <c r="BS14" i="60" s="1"/>
  <c r="BR14" i="60"/>
  <c r="BR14" i="60" a="1"/>
  <c r="BQ14" i="60"/>
  <c r="BQ14" i="60" a="1"/>
  <c r="BP14" i="60"/>
  <c r="BP14" i="60" a="1"/>
  <c r="BO14" i="60" a="1"/>
  <c r="BO14" i="60" s="1"/>
  <c r="BN14" i="60"/>
  <c r="BN14" i="60" a="1"/>
  <c r="BM14" i="60" a="1"/>
  <c r="BM14" i="60" s="1"/>
  <c r="BL14" i="60"/>
  <c r="BL14" i="60" a="1"/>
  <c r="BK14" i="60" a="1"/>
  <c r="BK14" i="60" s="1"/>
  <c r="BJ14" i="60"/>
  <c r="BJ14" i="60" a="1"/>
  <c r="BI14" i="60" a="1"/>
  <c r="BI14" i="60" s="1"/>
  <c r="BH14" i="60"/>
  <c r="BH14" i="60" a="1"/>
  <c r="BG14" i="60" a="1"/>
  <c r="BG14" i="60" s="1"/>
  <c r="BF14" i="60"/>
  <c r="BF14" i="60" a="1"/>
  <c r="BE14" i="60" a="1"/>
  <c r="BE14" i="60" s="1"/>
  <c r="BD14" i="60"/>
  <c r="BD14" i="60" a="1"/>
  <c r="BC14" i="60" a="1"/>
  <c r="BC14" i="60" s="1"/>
  <c r="BB14" i="60" a="1"/>
  <c r="BB14" i="60" s="1"/>
  <c r="BA14" i="60" a="1"/>
  <c r="BA14" i="60" s="1"/>
  <c r="AZ14" i="60"/>
  <c r="AZ14" i="60" a="1"/>
  <c r="AY14" i="60" a="1"/>
  <c r="AY14" i="60" s="1"/>
  <c r="AX14" i="60" a="1"/>
  <c r="AX14" i="60" s="1"/>
  <c r="AW14" i="60" a="1"/>
  <c r="AW14" i="60" s="1"/>
  <c r="AV14" i="60" a="1"/>
  <c r="AV14" i="60" s="1"/>
  <c r="AU14" i="60" a="1"/>
  <c r="AU14" i="60" s="1"/>
  <c r="AT14" i="60" a="1"/>
  <c r="AT14" i="60" s="1"/>
  <c r="AS14" i="60" a="1"/>
  <c r="AS14" i="60" s="1"/>
  <c r="AR14" i="60" a="1"/>
  <c r="AR14" i="60" s="1"/>
  <c r="AQ14" i="60" a="1"/>
  <c r="AQ14" i="60" s="1"/>
  <c r="AP14" i="60" a="1"/>
  <c r="AP14" i="60" s="1"/>
  <c r="AO14" i="60" a="1"/>
  <c r="AO14" i="60" s="1"/>
  <c r="AN14" i="60" a="1"/>
  <c r="AN14" i="60" s="1"/>
  <c r="AM14" i="60" a="1"/>
  <c r="AM14" i="60" s="1"/>
  <c r="AL14" i="60" a="1"/>
  <c r="AL14" i="60" s="1"/>
  <c r="AK14" i="60" a="1"/>
  <c r="AK14" i="60" s="1"/>
  <c r="AJ14" i="60" a="1"/>
  <c r="AJ14" i="60" s="1"/>
  <c r="AI14" i="60" a="1"/>
  <c r="AI14" i="60" s="1"/>
  <c r="AH14" i="60" a="1"/>
  <c r="AH14" i="60" s="1"/>
  <c r="AG14" i="60" a="1"/>
  <c r="AG14" i="60" s="1"/>
  <c r="AF14" i="60" a="1"/>
  <c r="AF14" i="60" s="1"/>
  <c r="AE14" i="60" a="1"/>
  <c r="AE14" i="60" s="1"/>
  <c r="AD14" i="60" a="1"/>
  <c r="AD14" i="60" s="1"/>
  <c r="AC14" i="60" a="1"/>
  <c r="AC14" i="60" s="1"/>
  <c r="AB14" i="60" a="1"/>
  <c r="AB14" i="60" s="1"/>
  <c r="AA14" i="60" a="1"/>
  <c r="AA14" i="60" s="1"/>
  <c r="Z14" i="60" a="1"/>
  <c r="Z14" i="60" s="1"/>
  <c r="Y14" i="60" a="1"/>
  <c r="Y14" i="60" s="1"/>
  <c r="X14" i="60" a="1"/>
  <c r="X14" i="60" s="1"/>
  <c r="W14" i="60" a="1"/>
  <c r="W14" i="60" s="1"/>
  <c r="V14" i="60" a="1"/>
  <c r="V14" i="60" s="1"/>
  <c r="U14" i="60" a="1"/>
  <c r="U14" i="60" s="1"/>
  <c r="T14" i="60" a="1"/>
  <c r="T14" i="60" s="1"/>
  <c r="S14" i="60" a="1"/>
  <c r="S14" i="60" s="1"/>
  <c r="R14" i="60" a="1"/>
  <c r="R14" i="60" s="1"/>
  <c r="Q14" i="60" a="1"/>
  <c r="Q14" i="60" s="1"/>
  <c r="P14" i="60" a="1"/>
  <c r="P14" i="60" s="1"/>
  <c r="O14" i="60" a="1"/>
  <c r="O14" i="60" s="1"/>
  <c r="N14" i="60" a="1"/>
  <c r="N14" i="60" s="1"/>
  <c r="M14" i="60" a="1"/>
  <c r="M14" i="60" s="1"/>
  <c r="L14" i="60" a="1"/>
  <c r="L14" i="60" s="1"/>
  <c r="K14" i="60" a="1"/>
  <c r="K14" i="60" s="1"/>
  <c r="J14" i="60" a="1"/>
  <c r="J14" i="60" s="1"/>
  <c r="I14" i="60" a="1"/>
  <c r="I14" i="60" s="1"/>
  <c r="H14" i="60" a="1"/>
  <c r="H14" i="60" s="1"/>
  <c r="G14" i="60" a="1"/>
  <c r="G14" i="60" s="1"/>
  <c r="F14" i="60" a="1"/>
  <c r="F14" i="60" s="1"/>
  <c r="E14" i="60" a="1"/>
  <c r="E14" i="60" s="1"/>
  <c r="D14" i="60" a="1"/>
  <c r="D14" i="60" s="1"/>
  <c r="C14" i="60" a="1"/>
  <c r="C14" i="60" s="1"/>
  <c r="B14" i="60" a="1"/>
  <c r="B14" i="60" s="1"/>
  <c r="FP13" i="60"/>
  <c r="FP13" i="60" a="1"/>
  <c r="FO13" i="60"/>
  <c r="FO13" i="60" a="1"/>
  <c r="FN13" i="60"/>
  <c r="FN13" i="60" a="1"/>
  <c r="FM13" i="60"/>
  <c r="FM13" i="60" a="1"/>
  <c r="FL13" i="60"/>
  <c r="FL13" i="60" a="1"/>
  <c r="FK13" i="60"/>
  <c r="FK13" i="60" a="1"/>
  <c r="FJ13" i="60"/>
  <c r="FJ13" i="60" a="1"/>
  <c r="FI13" i="60"/>
  <c r="FI13" i="60" a="1"/>
  <c r="FH13" i="60"/>
  <c r="FH13" i="60" a="1"/>
  <c r="FG13" i="60"/>
  <c r="FG13" i="60" a="1"/>
  <c r="FF13" i="60"/>
  <c r="FF13" i="60" a="1"/>
  <c r="FE13" i="60"/>
  <c r="FE13" i="60" a="1"/>
  <c r="FD13" i="60"/>
  <c r="FD13" i="60" a="1"/>
  <c r="FC13" i="60"/>
  <c r="FC13" i="60" a="1"/>
  <c r="FB13" i="60"/>
  <c r="FB13" i="60" a="1"/>
  <c r="FA13" i="60"/>
  <c r="FA13" i="60" a="1"/>
  <c r="EZ13" i="60"/>
  <c r="EZ13" i="60" a="1"/>
  <c r="EY13" i="60"/>
  <c r="EY13" i="60" a="1"/>
  <c r="EX13" i="60"/>
  <c r="EX13" i="60" a="1"/>
  <c r="EW13" i="60"/>
  <c r="EW13" i="60" a="1"/>
  <c r="EV13" i="60"/>
  <c r="EV13" i="60" a="1"/>
  <c r="EU13" i="60"/>
  <c r="EU13" i="60" a="1"/>
  <c r="ET13" i="60"/>
  <c r="ET13" i="60" a="1"/>
  <c r="ES13" i="60"/>
  <c r="ES13" i="60" a="1"/>
  <c r="ER13" i="60"/>
  <c r="ER13" i="60" a="1"/>
  <c r="EQ13" i="60"/>
  <c r="EQ13" i="60" a="1"/>
  <c r="EP13" i="60"/>
  <c r="EP13" i="60" a="1"/>
  <c r="EO13" i="60"/>
  <c r="EO13" i="60" a="1"/>
  <c r="EN13" i="60"/>
  <c r="EN13" i="60" a="1"/>
  <c r="EM13" i="60"/>
  <c r="EM13" i="60" a="1"/>
  <c r="EL13" i="60"/>
  <c r="EL13" i="60" a="1"/>
  <c r="EK13" i="60"/>
  <c r="EK13" i="60" a="1"/>
  <c r="EJ13" i="60"/>
  <c r="EJ13" i="60" a="1"/>
  <c r="EI13" i="60"/>
  <c r="EI13" i="60" a="1"/>
  <c r="EH13" i="60"/>
  <c r="EH13" i="60" a="1"/>
  <c r="EG13" i="60"/>
  <c r="EG13" i="60" a="1"/>
  <c r="EF13" i="60" a="1"/>
  <c r="EF13" i="60" s="1"/>
  <c r="EE13" i="60"/>
  <c r="EE13" i="60" a="1"/>
  <c r="ED13" i="60"/>
  <c r="ED13" i="60" a="1"/>
  <c r="EC13" i="60"/>
  <c r="EC13" i="60" a="1"/>
  <c r="EB13" i="60" a="1"/>
  <c r="EB13" i="60" s="1"/>
  <c r="EA13" i="60"/>
  <c r="EA13" i="60" a="1"/>
  <c r="DZ13" i="60"/>
  <c r="DZ13" i="60" a="1"/>
  <c r="DY13" i="60"/>
  <c r="DY13" i="60" a="1"/>
  <c r="DX13" i="60" a="1"/>
  <c r="DX13" i="60" s="1"/>
  <c r="DW13" i="60"/>
  <c r="DW13" i="60" a="1"/>
  <c r="DV13" i="60"/>
  <c r="DV13" i="60" a="1"/>
  <c r="DU13" i="60"/>
  <c r="DU13" i="60" a="1"/>
  <c r="DT13" i="60" a="1"/>
  <c r="DT13" i="60" s="1"/>
  <c r="DS13" i="60"/>
  <c r="DS13" i="60" a="1"/>
  <c r="DR13" i="60"/>
  <c r="DR13" i="60" a="1"/>
  <c r="DQ13" i="60"/>
  <c r="DQ13" i="60" a="1"/>
  <c r="DP13" i="60" a="1"/>
  <c r="DP13" i="60" s="1"/>
  <c r="DO13" i="60"/>
  <c r="DO13" i="60" a="1"/>
  <c r="DN13" i="60"/>
  <c r="DN13" i="60" a="1"/>
  <c r="DM13" i="60" a="1"/>
  <c r="DM13" i="60" s="1"/>
  <c r="DL13" i="60" a="1"/>
  <c r="DL13" i="60" s="1"/>
  <c r="DK13" i="60"/>
  <c r="DK13" i="60" a="1"/>
  <c r="DJ13" i="60" a="1"/>
  <c r="DJ13" i="60" s="1"/>
  <c r="DI13" i="60" a="1"/>
  <c r="DI13" i="60" s="1"/>
  <c r="DH13" i="60" a="1"/>
  <c r="DH13" i="60" s="1"/>
  <c r="DG13" i="60"/>
  <c r="DG13" i="60" a="1"/>
  <c r="DF13" i="60" a="1"/>
  <c r="DF13" i="60" s="1"/>
  <c r="DE13" i="60" a="1"/>
  <c r="DE13" i="60" s="1"/>
  <c r="DD13" i="60" a="1"/>
  <c r="DD13" i="60" s="1"/>
  <c r="DC13" i="60"/>
  <c r="DC13" i="60" a="1"/>
  <c r="DB13" i="60" a="1"/>
  <c r="DB13" i="60" s="1"/>
  <c r="DA13" i="60" a="1"/>
  <c r="DA13" i="60" s="1"/>
  <c r="CZ13" i="60" a="1"/>
  <c r="CZ13" i="60" s="1"/>
  <c r="CY13" i="60"/>
  <c r="CY13" i="60" a="1"/>
  <c r="CX13" i="60" a="1"/>
  <c r="CX13" i="60" s="1"/>
  <c r="CW13" i="60" a="1"/>
  <c r="CW13" i="60" s="1"/>
  <c r="CV13" i="60" a="1"/>
  <c r="CV13" i="60" s="1"/>
  <c r="CU13" i="60"/>
  <c r="CU13" i="60" a="1"/>
  <c r="CT13" i="60" a="1"/>
  <c r="CT13" i="60" s="1"/>
  <c r="CS13" i="60" a="1"/>
  <c r="CS13" i="60" s="1"/>
  <c r="CR13" i="60" a="1"/>
  <c r="CR13" i="60" s="1"/>
  <c r="CQ13" i="60"/>
  <c r="CQ13" i="60" a="1"/>
  <c r="CP13" i="60" a="1"/>
  <c r="CP13" i="60" s="1"/>
  <c r="CO13" i="60" a="1"/>
  <c r="CO13" i="60" s="1"/>
  <c r="CN13" i="60" a="1"/>
  <c r="CN13" i="60" s="1"/>
  <c r="CM13" i="60"/>
  <c r="CM13" i="60" a="1"/>
  <c r="CL13" i="60" a="1"/>
  <c r="CL13" i="60" s="1"/>
  <c r="CK13" i="60" a="1"/>
  <c r="CK13" i="60" s="1"/>
  <c r="CJ13" i="60" a="1"/>
  <c r="CJ13" i="60" s="1"/>
  <c r="CI13" i="60" a="1"/>
  <c r="CI13" i="60" s="1"/>
  <c r="CH13" i="60" a="1"/>
  <c r="CH13" i="60" s="1"/>
  <c r="CG13" i="60" a="1"/>
  <c r="CG13" i="60" s="1"/>
  <c r="CF13" i="60" a="1"/>
  <c r="CF13" i="60" s="1"/>
  <c r="CE13" i="60" a="1"/>
  <c r="CE13" i="60" s="1"/>
  <c r="CD13" i="60" a="1"/>
  <c r="CD13" i="60" s="1"/>
  <c r="CC13" i="60" a="1"/>
  <c r="CC13" i="60" s="1"/>
  <c r="CB13" i="60" a="1"/>
  <c r="CB13" i="60" s="1"/>
  <c r="CA13" i="60" a="1"/>
  <c r="CA13" i="60" s="1"/>
  <c r="BZ13" i="60" a="1"/>
  <c r="BZ13" i="60" s="1"/>
  <c r="BY13" i="60" a="1"/>
  <c r="BY13" i="60" s="1"/>
  <c r="BX13" i="60" a="1"/>
  <c r="BX13" i="60" s="1"/>
  <c r="BW13" i="60" a="1"/>
  <c r="BW13" i="60" s="1"/>
  <c r="BV13" i="60" a="1"/>
  <c r="BV13" i="60" s="1"/>
  <c r="BU13" i="60" a="1"/>
  <c r="BU13" i="60" s="1"/>
  <c r="BT13" i="60" a="1"/>
  <c r="BT13" i="60" s="1"/>
  <c r="BS13" i="60" a="1"/>
  <c r="BS13" i="60" s="1"/>
  <c r="BR13" i="60" a="1"/>
  <c r="BR13" i="60" s="1"/>
  <c r="BQ13" i="60" a="1"/>
  <c r="BQ13" i="60" s="1"/>
  <c r="BP13" i="60" a="1"/>
  <c r="BP13" i="60" s="1"/>
  <c r="BO13" i="60" a="1"/>
  <c r="BO13" i="60" s="1"/>
  <c r="BN13" i="60" a="1"/>
  <c r="BN13" i="60" s="1"/>
  <c r="BM13" i="60" a="1"/>
  <c r="BM13" i="60" s="1"/>
  <c r="BL13" i="60" a="1"/>
  <c r="BL13" i="60" s="1"/>
  <c r="BK13" i="60" a="1"/>
  <c r="BK13" i="60" s="1"/>
  <c r="BJ13" i="60" a="1"/>
  <c r="BJ13" i="60" s="1"/>
  <c r="BI13" i="60" a="1"/>
  <c r="BI13" i="60" s="1"/>
  <c r="BH13" i="60" a="1"/>
  <c r="BH13" i="60" s="1"/>
  <c r="BG13" i="60" a="1"/>
  <c r="BG13" i="60" s="1"/>
  <c r="BF13" i="60" a="1"/>
  <c r="BF13" i="60" s="1"/>
  <c r="BE13" i="60" a="1"/>
  <c r="BE13" i="60" s="1"/>
  <c r="BD13" i="60" a="1"/>
  <c r="BD13" i="60" s="1"/>
  <c r="BC13" i="60" a="1"/>
  <c r="BC13" i="60" s="1"/>
  <c r="BB13" i="60" a="1"/>
  <c r="BB13" i="60" s="1"/>
  <c r="BA13" i="60" a="1"/>
  <c r="BA13" i="60" s="1"/>
  <c r="AZ13" i="60" a="1"/>
  <c r="AZ13" i="60" s="1"/>
  <c r="AY13" i="60" a="1"/>
  <c r="AY13" i="60" s="1"/>
  <c r="AX13" i="60" a="1"/>
  <c r="AX13" i="60" s="1"/>
  <c r="AW13" i="60" a="1"/>
  <c r="AW13" i="60" s="1"/>
  <c r="AV13" i="60" a="1"/>
  <c r="AV13" i="60" s="1"/>
  <c r="AU13" i="60" a="1"/>
  <c r="AU13" i="60" s="1"/>
  <c r="AT13" i="60" a="1"/>
  <c r="AT13" i="60" s="1"/>
  <c r="AS13" i="60" a="1"/>
  <c r="AS13" i="60" s="1"/>
  <c r="AR13" i="60" a="1"/>
  <c r="AR13" i="60" s="1"/>
  <c r="AQ13" i="60" a="1"/>
  <c r="AQ13" i="60" s="1"/>
  <c r="AP13" i="60" a="1"/>
  <c r="AP13" i="60" s="1"/>
  <c r="AO13" i="60" a="1"/>
  <c r="AO13" i="60" s="1"/>
  <c r="AN13" i="60" a="1"/>
  <c r="AN13" i="60" s="1"/>
  <c r="AM13" i="60" a="1"/>
  <c r="AM13" i="60" s="1"/>
  <c r="AL13" i="60" a="1"/>
  <c r="AL13" i="60" s="1"/>
  <c r="AK13" i="60" a="1"/>
  <c r="AK13" i="60" s="1"/>
  <c r="AJ13" i="60" a="1"/>
  <c r="AJ13" i="60" s="1"/>
  <c r="AI13" i="60" a="1"/>
  <c r="AI13" i="60" s="1"/>
  <c r="AH13" i="60" a="1"/>
  <c r="AH13" i="60" s="1"/>
  <c r="AG13" i="60" a="1"/>
  <c r="AG13" i="60" s="1"/>
  <c r="AF13" i="60" a="1"/>
  <c r="AF13" i="60" s="1"/>
  <c r="AE13" i="60" a="1"/>
  <c r="AE13" i="60" s="1"/>
  <c r="AD13" i="60" a="1"/>
  <c r="AD13" i="60" s="1"/>
  <c r="AC13" i="60" a="1"/>
  <c r="AC13" i="60" s="1"/>
  <c r="AB13" i="60" a="1"/>
  <c r="AB13" i="60" s="1"/>
  <c r="AA13" i="60" a="1"/>
  <c r="AA13" i="60" s="1"/>
  <c r="Z13" i="60" a="1"/>
  <c r="Z13" i="60" s="1"/>
  <c r="Y13" i="60" a="1"/>
  <c r="Y13" i="60" s="1"/>
  <c r="X13" i="60" a="1"/>
  <c r="X13" i="60" s="1"/>
  <c r="W13" i="60" a="1"/>
  <c r="W13" i="60" s="1"/>
  <c r="V13" i="60" a="1"/>
  <c r="V13" i="60" s="1"/>
  <c r="U13" i="60" a="1"/>
  <c r="U13" i="60" s="1"/>
  <c r="T13" i="60" a="1"/>
  <c r="T13" i="60" s="1"/>
  <c r="S13" i="60" a="1"/>
  <c r="S13" i="60" s="1"/>
  <c r="R13" i="60" a="1"/>
  <c r="R13" i="60" s="1"/>
  <c r="Q13" i="60" a="1"/>
  <c r="Q13" i="60" s="1"/>
  <c r="P13" i="60" a="1"/>
  <c r="P13" i="60" s="1"/>
  <c r="O13" i="60" a="1"/>
  <c r="O13" i="60" s="1"/>
  <c r="N13" i="60" a="1"/>
  <c r="N13" i="60" s="1"/>
  <c r="M13" i="60" a="1"/>
  <c r="M13" i="60" s="1"/>
  <c r="L13" i="60" a="1"/>
  <c r="L13" i="60" s="1"/>
  <c r="K13" i="60" a="1"/>
  <c r="K13" i="60" s="1"/>
  <c r="J13" i="60" a="1"/>
  <c r="J13" i="60" s="1"/>
  <c r="I13" i="60" a="1"/>
  <c r="I13" i="60" s="1"/>
  <c r="H13" i="60" a="1"/>
  <c r="H13" i="60" s="1"/>
  <c r="G13" i="60" a="1"/>
  <c r="G13" i="60" s="1"/>
  <c r="F13" i="60" a="1"/>
  <c r="F13" i="60" s="1"/>
  <c r="E13" i="60" a="1"/>
  <c r="E13" i="60" s="1"/>
  <c r="D13" i="60" a="1"/>
  <c r="D13" i="60" s="1"/>
  <c r="C13" i="60" a="1"/>
  <c r="C13" i="60" s="1"/>
  <c r="B13" i="60" a="1"/>
  <c r="B13" i="60" s="1"/>
  <c r="FP12" i="60"/>
  <c r="FP12" i="60" a="1"/>
  <c r="FO12" i="60"/>
  <c r="FO12" i="60" a="1"/>
  <c r="FN12" i="60"/>
  <c r="FN12" i="60" a="1"/>
  <c r="FM12" i="60"/>
  <c r="FM12" i="60" a="1"/>
  <c r="FL12" i="60"/>
  <c r="FL12" i="60" a="1"/>
  <c r="FK12" i="60"/>
  <c r="FK12" i="60" a="1"/>
  <c r="FJ12" i="60"/>
  <c r="FJ12" i="60" a="1"/>
  <c r="FI12" i="60"/>
  <c r="FI12" i="60" a="1"/>
  <c r="FH12" i="60"/>
  <c r="FH12" i="60" a="1"/>
  <c r="FG12" i="60"/>
  <c r="FG12" i="60" a="1"/>
  <c r="FF12" i="60"/>
  <c r="FF12" i="60" a="1"/>
  <c r="FE12" i="60"/>
  <c r="FE12" i="60" a="1"/>
  <c r="FD12" i="60"/>
  <c r="FD12" i="60" a="1"/>
  <c r="FC12" i="60"/>
  <c r="FC12" i="60" a="1"/>
  <c r="FB12" i="60"/>
  <c r="FB12" i="60" a="1"/>
  <c r="FA12" i="60"/>
  <c r="FA12" i="60" a="1"/>
  <c r="EZ12" i="60"/>
  <c r="EZ12" i="60" a="1"/>
  <c r="EY12" i="60"/>
  <c r="EY12" i="60" a="1"/>
  <c r="EX12" i="60"/>
  <c r="EX12" i="60" a="1"/>
  <c r="EW12" i="60"/>
  <c r="EW12" i="60" a="1"/>
  <c r="EV12" i="60"/>
  <c r="EV12" i="60" a="1"/>
  <c r="EU12" i="60"/>
  <c r="EU12" i="60" a="1"/>
  <c r="ET12" i="60"/>
  <c r="ET12" i="60" a="1"/>
  <c r="ES12" i="60"/>
  <c r="ES12" i="60" a="1"/>
  <c r="ER12" i="60"/>
  <c r="ER12" i="60" a="1"/>
  <c r="EQ12" i="60"/>
  <c r="EQ12" i="60" a="1"/>
  <c r="EP12" i="60"/>
  <c r="EP12" i="60" a="1"/>
  <c r="EO12" i="60"/>
  <c r="EO12" i="60" a="1"/>
  <c r="EN12" i="60"/>
  <c r="EN12" i="60" a="1"/>
  <c r="EM12" i="60"/>
  <c r="EM12" i="60" a="1"/>
  <c r="EL12" i="60"/>
  <c r="EL12" i="60" a="1"/>
  <c r="EK12" i="60"/>
  <c r="EK12" i="60" a="1"/>
  <c r="EJ12" i="60"/>
  <c r="EJ12" i="60" a="1"/>
  <c r="EI12" i="60"/>
  <c r="EI12" i="60" a="1"/>
  <c r="EH12" i="60"/>
  <c r="EH12" i="60" a="1"/>
  <c r="EG12" i="60"/>
  <c r="EG12" i="60" a="1"/>
  <c r="EF12" i="60"/>
  <c r="EF12" i="60" a="1"/>
  <c r="EE12" i="60"/>
  <c r="EE12" i="60" a="1"/>
  <c r="ED12" i="60"/>
  <c r="ED12" i="60" a="1"/>
  <c r="EC12" i="60"/>
  <c r="EC12" i="60" a="1"/>
  <c r="EB12" i="60"/>
  <c r="EB12" i="60" a="1"/>
  <c r="EA12" i="60"/>
  <c r="EA12" i="60" a="1"/>
  <c r="DZ12" i="60"/>
  <c r="DZ12" i="60" a="1"/>
  <c r="DY12" i="60"/>
  <c r="DY12" i="60" a="1"/>
  <c r="DX12" i="60"/>
  <c r="DX12" i="60" a="1"/>
  <c r="DW12" i="60"/>
  <c r="DW12" i="60" a="1"/>
  <c r="DV12" i="60"/>
  <c r="DV12" i="60" a="1"/>
  <c r="DU12" i="60"/>
  <c r="DU12" i="60" a="1"/>
  <c r="DT12" i="60"/>
  <c r="DT12" i="60" a="1"/>
  <c r="DS12" i="60"/>
  <c r="DS12" i="60" a="1"/>
  <c r="DR12" i="60"/>
  <c r="DR12" i="60" a="1"/>
  <c r="DQ12" i="60"/>
  <c r="DQ12" i="60" a="1"/>
  <c r="DP12" i="60"/>
  <c r="DP12" i="60" a="1"/>
  <c r="DO12" i="60"/>
  <c r="DO12" i="60" a="1"/>
  <c r="DN12" i="60"/>
  <c r="DN12" i="60" a="1"/>
  <c r="DM12" i="60"/>
  <c r="DM12" i="60" a="1"/>
  <c r="DL12" i="60"/>
  <c r="DL12" i="60" a="1"/>
  <c r="DK12" i="60"/>
  <c r="DK12" i="60" a="1"/>
  <c r="DJ12" i="60"/>
  <c r="DJ12" i="60" a="1"/>
  <c r="DI12" i="60"/>
  <c r="DI12" i="60" a="1"/>
  <c r="DH12" i="60"/>
  <c r="DH12" i="60" a="1"/>
  <c r="DG12" i="60"/>
  <c r="DG12" i="60" a="1"/>
  <c r="DF12" i="60"/>
  <c r="DF12" i="60" a="1"/>
  <c r="DE12" i="60"/>
  <c r="DE12" i="60" a="1"/>
  <c r="DD12" i="60"/>
  <c r="DD12" i="60" a="1"/>
  <c r="DC12" i="60"/>
  <c r="DC12" i="60" a="1"/>
  <c r="DB12" i="60"/>
  <c r="DB12" i="60" a="1"/>
  <c r="DA12" i="60"/>
  <c r="DA12" i="60" a="1"/>
  <c r="CZ12" i="60"/>
  <c r="CZ12" i="60" a="1"/>
  <c r="CY12" i="60"/>
  <c r="CY12" i="60" a="1"/>
  <c r="CX12" i="60"/>
  <c r="CX12" i="60" a="1"/>
  <c r="CW12" i="60"/>
  <c r="CW12" i="60" a="1"/>
  <c r="CV12" i="60"/>
  <c r="CV12" i="60" a="1"/>
  <c r="CU12" i="60"/>
  <c r="CU12" i="60" a="1"/>
  <c r="CT12" i="60"/>
  <c r="CT12" i="60" a="1"/>
  <c r="CS12" i="60"/>
  <c r="CS12" i="60" a="1"/>
  <c r="CR12" i="60"/>
  <c r="CR12" i="60" a="1"/>
  <c r="CQ12" i="60"/>
  <c r="CQ12" i="60" a="1"/>
  <c r="CP12" i="60"/>
  <c r="CP12" i="60" a="1"/>
  <c r="CO12" i="60"/>
  <c r="CO12" i="60" a="1"/>
  <c r="CN12" i="60"/>
  <c r="CN12" i="60" a="1"/>
  <c r="CM12" i="60"/>
  <c r="CM12" i="60" a="1"/>
  <c r="CL12" i="60" a="1"/>
  <c r="CL12" i="60" s="1"/>
  <c r="CK12" i="60"/>
  <c r="CK12" i="60" a="1"/>
  <c r="CJ12" i="60"/>
  <c r="CJ12" i="60" a="1"/>
  <c r="CI12" i="60"/>
  <c r="CI12" i="60" a="1"/>
  <c r="CH12" i="60" a="1"/>
  <c r="CH12" i="60" s="1"/>
  <c r="CG12" i="60"/>
  <c r="CG12" i="60" a="1"/>
  <c r="CF12" i="60"/>
  <c r="CF12" i="60" a="1"/>
  <c r="CE12" i="60"/>
  <c r="CE12" i="60" a="1"/>
  <c r="CD12" i="60" a="1"/>
  <c r="CD12" i="60" s="1"/>
  <c r="CC12" i="60"/>
  <c r="CC12" i="60" a="1"/>
  <c r="CB12" i="60"/>
  <c r="CB12" i="60" a="1"/>
  <c r="CA12" i="60"/>
  <c r="CA12" i="60" a="1"/>
  <c r="BZ12" i="60" a="1"/>
  <c r="BZ12" i="60" s="1"/>
  <c r="BY12" i="60"/>
  <c r="BY12" i="60" a="1"/>
  <c r="BX12" i="60"/>
  <c r="BX12" i="60" a="1"/>
  <c r="BW12" i="60"/>
  <c r="BW12" i="60" a="1"/>
  <c r="BV12" i="60" a="1"/>
  <c r="BV12" i="60" s="1"/>
  <c r="BU12" i="60"/>
  <c r="BU12" i="60" a="1"/>
  <c r="BT12" i="60" a="1"/>
  <c r="BT12" i="60" s="1"/>
  <c r="BS12" i="60"/>
  <c r="BS12" i="60" a="1"/>
  <c r="BR12" i="60" a="1"/>
  <c r="BR12" i="60" s="1"/>
  <c r="BQ12" i="60"/>
  <c r="BQ12" i="60" a="1"/>
  <c r="BP12" i="60" a="1"/>
  <c r="BP12" i="60" s="1"/>
  <c r="BO12" i="60"/>
  <c r="BO12" i="60" a="1"/>
  <c r="BN12" i="60" a="1"/>
  <c r="BN12" i="60" s="1"/>
  <c r="BM12" i="60"/>
  <c r="BM12" i="60" a="1"/>
  <c r="BL12" i="60" a="1"/>
  <c r="BL12" i="60" s="1"/>
  <c r="BK12" i="60"/>
  <c r="BK12" i="60" a="1"/>
  <c r="BJ12" i="60" a="1"/>
  <c r="BJ12" i="60" s="1"/>
  <c r="BI12" i="60" a="1"/>
  <c r="BI12" i="60" s="1"/>
  <c r="BH12" i="60" a="1"/>
  <c r="BH12" i="60" s="1"/>
  <c r="BG12" i="60"/>
  <c r="BG12" i="60" a="1"/>
  <c r="BF12" i="60" a="1"/>
  <c r="BF12" i="60" s="1"/>
  <c r="BE12" i="60" a="1"/>
  <c r="BE12" i="60" s="1"/>
  <c r="BD12" i="60" a="1"/>
  <c r="BD12" i="60" s="1"/>
  <c r="BC12" i="60"/>
  <c r="BC12" i="60" a="1"/>
  <c r="BB12" i="60" a="1"/>
  <c r="BB12" i="60" s="1"/>
  <c r="BA12" i="60" a="1"/>
  <c r="BA12" i="60" s="1"/>
  <c r="AZ12" i="60" a="1"/>
  <c r="AZ12" i="60" s="1"/>
  <c r="AY12" i="60"/>
  <c r="AY12" i="60" a="1"/>
  <c r="AX12" i="60" a="1"/>
  <c r="AX12" i="60" s="1"/>
  <c r="AW12" i="60" a="1"/>
  <c r="AW12" i="60" s="1"/>
  <c r="AV12" i="60" a="1"/>
  <c r="AV12" i="60" s="1"/>
  <c r="AU12" i="60" a="1"/>
  <c r="AU12" i="60" s="1"/>
  <c r="AT12" i="60" a="1"/>
  <c r="AT12" i="60" s="1"/>
  <c r="AS12" i="60" a="1"/>
  <c r="AS12" i="60" s="1"/>
  <c r="AR12" i="60" a="1"/>
  <c r="AR12" i="60" s="1"/>
  <c r="AQ12" i="60" a="1"/>
  <c r="AQ12" i="60" s="1"/>
  <c r="AP12" i="60" a="1"/>
  <c r="AP12" i="60" s="1"/>
  <c r="AO12" i="60" a="1"/>
  <c r="AO12" i="60" s="1"/>
  <c r="AN12" i="60" a="1"/>
  <c r="AN12" i="60" s="1"/>
  <c r="AM12" i="60" a="1"/>
  <c r="AM12" i="60" s="1"/>
  <c r="AL12" i="60" a="1"/>
  <c r="AL12" i="60" s="1"/>
  <c r="AK12" i="60" a="1"/>
  <c r="AK12" i="60" s="1"/>
  <c r="AJ12" i="60" a="1"/>
  <c r="AJ12" i="60" s="1"/>
  <c r="AI12" i="60" a="1"/>
  <c r="AI12" i="60" s="1"/>
  <c r="AH12" i="60" a="1"/>
  <c r="AH12" i="60" s="1"/>
  <c r="AG12" i="60" a="1"/>
  <c r="AG12" i="60" s="1"/>
  <c r="AF12" i="60" a="1"/>
  <c r="AF12" i="60" s="1"/>
  <c r="AE12" i="60" a="1"/>
  <c r="AE12" i="60" s="1"/>
  <c r="AD12" i="60" a="1"/>
  <c r="AD12" i="60" s="1"/>
  <c r="AC12" i="60" a="1"/>
  <c r="AC12" i="60" s="1"/>
  <c r="AB12" i="60" a="1"/>
  <c r="AB12" i="60" s="1"/>
  <c r="AA12" i="60" a="1"/>
  <c r="AA12" i="60" s="1"/>
  <c r="Z12" i="60" a="1"/>
  <c r="Z12" i="60" s="1"/>
  <c r="Y12" i="60" a="1"/>
  <c r="Y12" i="60" s="1"/>
  <c r="X12" i="60" a="1"/>
  <c r="X12" i="60" s="1"/>
  <c r="W12" i="60" a="1"/>
  <c r="W12" i="60" s="1"/>
  <c r="V12" i="60" a="1"/>
  <c r="V12" i="60" s="1"/>
  <c r="U12" i="60" a="1"/>
  <c r="U12" i="60" s="1"/>
  <c r="T12" i="60" a="1"/>
  <c r="T12" i="60" s="1"/>
  <c r="S12" i="60" a="1"/>
  <c r="S12" i="60" s="1"/>
  <c r="R12" i="60" a="1"/>
  <c r="R12" i="60" s="1"/>
  <c r="Q12" i="60" a="1"/>
  <c r="Q12" i="60" s="1"/>
  <c r="P12" i="60" a="1"/>
  <c r="P12" i="60" s="1"/>
  <c r="O12" i="60" a="1"/>
  <c r="O12" i="60" s="1"/>
  <c r="N12" i="60" a="1"/>
  <c r="N12" i="60" s="1"/>
  <c r="M12" i="60" a="1"/>
  <c r="M12" i="60" s="1"/>
  <c r="L12" i="60" a="1"/>
  <c r="L12" i="60" s="1"/>
  <c r="K12" i="60" a="1"/>
  <c r="K12" i="60" s="1"/>
  <c r="J12" i="60" a="1"/>
  <c r="J12" i="60" s="1"/>
  <c r="I12" i="60" a="1"/>
  <c r="I12" i="60" s="1"/>
  <c r="H12" i="60" a="1"/>
  <c r="H12" i="60" s="1"/>
  <c r="G12" i="60" a="1"/>
  <c r="G12" i="60" s="1"/>
  <c r="F12" i="60" a="1"/>
  <c r="F12" i="60" s="1"/>
  <c r="E12" i="60" a="1"/>
  <c r="E12" i="60" s="1"/>
  <c r="D12" i="60" a="1"/>
  <c r="D12" i="60" s="1"/>
  <c r="C12" i="60" a="1"/>
  <c r="C12" i="60" s="1"/>
  <c r="B12" i="60" a="1"/>
  <c r="B12" i="60" s="1"/>
  <c r="FP11" i="60"/>
  <c r="FP11" i="60" a="1"/>
  <c r="FO11" i="60"/>
  <c r="FO11" i="60" a="1"/>
  <c r="FN11" i="60"/>
  <c r="FN11" i="60" a="1"/>
  <c r="FM11" i="60"/>
  <c r="FM11" i="60" a="1"/>
  <c r="FL11" i="60"/>
  <c r="FL11" i="60" a="1"/>
  <c r="FK11" i="60"/>
  <c r="FK11" i="60" a="1"/>
  <c r="FJ11" i="60"/>
  <c r="FJ11" i="60" a="1"/>
  <c r="FI11" i="60"/>
  <c r="FI11" i="60" a="1"/>
  <c r="FH11" i="60"/>
  <c r="FH11" i="60" a="1"/>
  <c r="FG11" i="60"/>
  <c r="FG11" i="60" a="1"/>
  <c r="FF11" i="60"/>
  <c r="FF11" i="60" a="1"/>
  <c r="FE11" i="60"/>
  <c r="FE11" i="60" a="1"/>
  <c r="FD11" i="60"/>
  <c r="FD11" i="60" a="1"/>
  <c r="FC11" i="60"/>
  <c r="FC11" i="60" a="1"/>
  <c r="FB11" i="60"/>
  <c r="FB11" i="60" a="1"/>
  <c r="FA11" i="60"/>
  <c r="FA11" i="60" a="1"/>
  <c r="EZ11" i="60"/>
  <c r="EZ11" i="60" a="1"/>
  <c r="EY11" i="60"/>
  <c r="EY11" i="60" a="1"/>
  <c r="EX11" i="60"/>
  <c r="EX11" i="60" a="1"/>
  <c r="EW11" i="60"/>
  <c r="EW11" i="60" a="1"/>
  <c r="EV11" i="60"/>
  <c r="EV11" i="60" a="1"/>
  <c r="EU11" i="60"/>
  <c r="EU11" i="60" a="1"/>
  <c r="ET11" i="60"/>
  <c r="ET11" i="60" a="1"/>
  <c r="ES11" i="60"/>
  <c r="ES11" i="60" a="1"/>
  <c r="ER11" i="60"/>
  <c r="ER11" i="60" a="1"/>
  <c r="EQ11" i="60"/>
  <c r="EQ11" i="60" a="1"/>
  <c r="EP11" i="60"/>
  <c r="EP11" i="60" a="1"/>
  <c r="EO11" i="60"/>
  <c r="EO11" i="60" a="1"/>
  <c r="EN11" i="60"/>
  <c r="EN11" i="60" a="1"/>
  <c r="EM11" i="60"/>
  <c r="EM11" i="60" a="1"/>
  <c r="EL11" i="60"/>
  <c r="EL11" i="60" a="1"/>
  <c r="EK11" i="60"/>
  <c r="EK11" i="60" a="1"/>
  <c r="EJ11" i="60"/>
  <c r="EJ11" i="60" a="1"/>
  <c r="EI11" i="60"/>
  <c r="EI11" i="60" a="1"/>
  <c r="EH11" i="60"/>
  <c r="EH11" i="60" a="1"/>
  <c r="EG11" i="60"/>
  <c r="EG11" i="60" a="1"/>
  <c r="EF11" i="60"/>
  <c r="EF11" i="60" a="1"/>
  <c r="EE11" i="60"/>
  <c r="EE11" i="60" a="1"/>
  <c r="ED11" i="60"/>
  <c r="ED11" i="60" a="1"/>
  <c r="EC11" i="60"/>
  <c r="EC11" i="60" a="1"/>
  <c r="EB11" i="60"/>
  <c r="EB11" i="60" a="1"/>
  <c r="EA11" i="60"/>
  <c r="EA11" i="60" a="1"/>
  <c r="DZ11" i="60"/>
  <c r="DZ11" i="60" a="1"/>
  <c r="DY11" i="60"/>
  <c r="DY11" i="60" a="1"/>
  <c r="DX11" i="60"/>
  <c r="DX11" i="60" a="1"/>
  <c r="DW11" i="60" a="1"/>
  <c r="DW11" i="60" s="1"/>
  <c r="DV11" i="60"/>
  <c r="DV11" i="60" a="1"/>
  <c r="DU11" i="60"/>
  <c r="DU11" i="60" a="1"/>
  <c r="DT11" i="60"/>
  <c r="DT11" i="60" a="1"/>
  <c r="DS11" i="60" a="1"/>
  <c r="DS11" i="60" s="1"/>
  <c r="DR11" i="60"/>
  <c r="DR11" i="60" a="1"/>
  <c r="DQ11" i="60"/>
  <c r="DQ11" i="60" a="1"/>
  <c r="DP11" i="60"/>
  <c r="DP11" i="60" a="1"/>
  <c r="DO11" i="60" a="1"/>
  <c r="DO11" i="60" s="1"/>
  <c r="DN11" i="60"/>
  <c r="DN11" i="60" a="1"/>
  <c r="DM11" i="60"/>
  <c r="DM11" i="60" a="1"/>
  <c r="DL11" i="60" a="1"/>
  <c r="DL11" i="60" s="1"/>
  <c r="DK11" i="60" a="1"/>
  <c r="DK11" i="60" s="1"/>
  <c r="DJ11" i="60"/>
  <c r="DJ11" i="60" a="1"/>
  <c r="DI11" i="60"/>
  <c r="DI11" i="60" a="1"/>
  <c r="DH11" i="60" a="1"/>
  <c r="DH11" i="60" s="1"/>
  <c r="DG11" i="60" a="1"/>
  <c r="DG11" i="60" s="1"/>
  <c r="DF11" i="60"/>
  <c r="DF11" i="60" a="1"/>
  <c r="DE11" i="60"/>
  <c r="DE11" i="60" a="1"/>
  <c r="DD11" i="60" a="1"/>
  <c r="DD11" i="60" s="1"/>
  <c r="DC11" i="60" a="1"/>
  <c r="DC11" i="60" s="1"/>
  <c r="DB11" i="60"/>
  <c r="DB11" i="60" a="1"/>
  <c r="DA11" i="60" a="1"/>
  <c r="DA11" i="60" s="1"/>
  <c r="CZ11" i="60" a="1"/>
  <c r="CZ11" i="60" s="1"/>
  <c r="CY11" i="60" a="1"/>
  <c r="CY11" i="60" s="1"/>
  <c r="CX11" i="60"/>
  <c r="CX11" i="60" a="1"/>
  <c r="CW11" i="60" a="1"/>
  <c r="CW11" i="60" s="1"/>
  <c r="CV11" i="60" a="1"/>
  <c r="CV11" i="60" s="1"/>
  <c r="CU11" i="60" a="1"/>
  <c r="CU11" i="60" s="1"/>
  <c r="CT11" i="60"/>
  <c r="CT11" i="60" a="1"/>
  <c r="CS11" i="60" a="1"/>
  <c r="CS11" i="60" s="1"/>
  <c r="CR11" i="60" a="1"/>
  <c r="CR11" i="60" s="1"/>
  <c r="CQ11" i="60" a="1"/>
  <c r="CQ11" i="60" s="1"/>
  <c r="CP11" i="60"/>
  <c r="CP11" i="60" a="1"/>
  <c r="CO11" i="60" a="1"/>
  <c r="CO11" i="60" s="1"/>
  <c r="CN11" i="60" a="1"/>
  <c r="CN11" i="60" s="1"/>
  <c r="CM11" i="60" a="1"/>
  <c r="CM11" i="60" s="1"/>
  <c r="CL11" i="60" a="1"/>
  <c r="CL11" i="60" s="1"/>
  <c r="CK11" i="60" a="1"/>
  <c r="CK11" i="60" s="1"/>
  <c r="CJ11" i="60" a="1"/>
  <c r="CJ11" i="60" s="1"/>
  <c r="CI11" i="60" a="1"/>
  <c r="CI11" i="60" s="1"/>
  <c r="CH11" i="60" a="1"/>
  <c r="CH11" i="60" s="1"/>
  <c r="CG11" i="60" a="1"/>
  <c r="CG11" i="60" s="1"/>
  <c r="CF11" i="60" a="1"/>
  <c r="CF11" i="60" s="1"/>
  <c r="CE11" i="60" a="1"/>
  <c r="CE11" i="60" s="1"/>
  <c r="CD11" i="60" a="1"/>
  <c r="CD11" i="60" s="1"/>
  <c r="CC11" i="60" a="1"/>
  <c r="CC11" i="60" s="1"/>
  <c r="CB11" i="60" a="1"/>
  <c r="CB11" i="60" s="1"/>
  <c r="CA11" i="60" a="1"/>
  <c r="CA11" i="60" s="1"/>
  <c r="BZ11" i="60" a="1"/>
  <c r="BZ11" i="60" s="1"/>
  <c r="BY11" i="60" a="1"/>
  <c r="BY11" i="60" s="1"/>
  <c r="BX11" i="60" a="1"/>
  <c r="BX11" i="60" s="1"/>
  <c r="BW11" i="60" a="1"/>
  <c r="BW11" i="60" s="1"/>
  <c r="BV11" i="60" a="1"/>
  <c r="BV11" i="60" s="1"/>
  <c r="BU11" i="60" a="1"/>
  <c r="BU11" i="60" s="1"/>
  <c r="BT11" i="60" a="1"/>
  <c r="BT11" i="60" s="1"/>
  <c r="BS11" i="60" a="1"/>
  <c r="BS11" i="60" s="1"/>
  <c r="BR11" i="60" a="1"/>
  <c r="BR11" i="60" s="1"/>
  <c r="BQ11" i="60" a="1"/>
  <c r="BQ11" i="60" s="1"/>
  <c r="BP11" i="60" a="1"/>
  <c r="BP11" i="60" s="1"/>
  <c r="BO11" i="60" a="1"/>
  <c r="BO11" i="60" s="1"/>
  <c r="BN11" i="60" a="1"/>
  <c r="BN11" i="60" s="1"/>
  <c r="BM11" i="60" a="1"/>
  <c r="BM11" i="60" s="1"/>
  <c r="BL11" i="60" a="1"/>
  <c r="BL11" i="60" s="1"/>
  <c r="BK11" i="60" a="1"/>
  <c r="BK11" i="60" s="1"/>
  <c r="BJ11" i="60" a="1"/>
  <c r="BJ11" i="60" s="1"/>
  <c r="BI11" i="60" a="1"/>
  <c r="BI11" i="60" s="1"/>
  <c r="BH11" i="60" a="1"/>
  <c r="BH11" i="60" s="1"/>
  <c r="BG11" i="60" a="1"/>
  <c r="BG11" i="60" s="1"/>
  <c r="BF11" i="60" a="1"/>
  <c r="BF11" i="60" s="1"/>
  <c r="BE11" i="60" a="1"/>
  <c r="BE11" i="60" s="1"/>
  <c r="BD11" i="60" a="1"/>
  <c r="BD11" i="60" s="1"/>
  <c r="BC11" i="60" a="1"/>
  <c r="BC11" i="60" s="1"/>
  <c r="BB11" i="60" a="1"/>
  <c r="BB11" i="60" s="1"/>
  <c r="BA11" i="60" a="1"/>
  <c r="BA11" i="60" s="1"/>
  <c r="AZ11" i="60" a="1"/>
  <c r="AZ11" i="60" s="1"/>
  <c r="AY11" i="60" a="1"/>
  <c r="AY11" i="60" s="1"/>
  <c r="AX11" i="60" a="1"/>
  <c r="AX11" i="60" s="1"/>
  <c r="AW11" i="60" a="1"/>
  <c r="AW11" i="60" s="1"/>
  <c r="AV11" i="60" a="1"/>
  <c r="AV11" i="60" s="1"/>
  <c r="AU11" i="60" a="1"/>
  <c r="AU11" i="60" s="1"/>
  <c r="AT11" i="60" a="1"/>
  <c r="AT11" i="60" s="1"/>
  <c r="AS11" i="60" a="1"/>
  <c r="AS11" i="60" s="1"/>
  <c r="AR11" i="60" a="1"/>
  <c r="AR11" i="60" s="1"/>
  <c r="AQ11" i="60" a="1"/>
  <c r="AQ11" i="60" s="1"/>
  <c r="AP11" i="60" a="1"/>
  <c r="AP11" i="60" s="1"/>
  <c r="AO11" i="60" a="1"/>
  <c r="AO11" i="60" s="1"/>
  <c r="AN11" i="60" a="1"/>
  <c r="AN11" i="60" s="1"/>
  <c r="AM11" i="60" a="1"/>
  <c r="AM11" i="60" s="1"/>
  <c r="AL11" i="60" a="1"/>
  <c r="AL11" i="60" s="1"/>
  <c r="AK11" i="60" a="1"/>
  <c r="AK11" i="60" s="1"/>
  <c r="AJ11" i="60" a="1"/>
  <c r="AJ11" i="60" s="1"/>
  <c r="AI11" i="60" a="1"/>
  <c r="AI11" i="60" s="1"/>
  <c r="AH11" i="60" a="1"/>
  <c r="AH11" i="60" s="1"/>
  <c r="AG11" i="60" a="1"/>
  <c r="AG11" i="60" s="1"/>
  <c r="AF11" i="60" a="1"/>
  <c r="AF11" i="60" s="1"/>
  <c r="AE11" i="60" a="1"/>
  <c r="AE11" i="60" s="1"/>
  <c r="AD11" i="60" a="1"/>
  <c r="AD11" i="60" s="1"/>
  <c r="AC11" i="60" a="1"/>
  <c r="AC11" i="60" s="1"/>
  <c r="AB11" i="60" a="1"/>
  <c r="AB11" i="60" s="1"/>
  <c r="AA11" i="60" a="1"/>
  <c r="AA11" i="60" s="1"/>
  <c r="Z11" i="60" a="1"/>
  <c r="Z11" i="60" s="1"/>
  <c r="Y11" i="60" a="1"/>
  <c r="Y11" i="60" s="1"/>
  <c r="X11" i="60" a="1"/>
  <c r="X11" i="60" s="1"/>
  <c r="W11" i="60" a="1"/>
  <c r="W11" i="60" s="1"/>
  <c r="V11" i="60" a="1"/>
  <c r="V11" i="60" s="1"/>
  <c r="U11" i="60" a="1"/>
  <c r="U11" i="60" s="1"/>
  <c r="T11" i="60" a="1"/>
  <c r="T11" i="60" s="1"/>
  <c r="S11" i="60" a="1"/>
  <c r="S11" i="60" s="1"/>
  <c r="R11" i="60" a="1"/>
  <c r="R11" i="60" s="1"/>
  <c r="Q11" i="60" a="1"/>
  <c r="Q11" i="60" s="1"/>
  <c r="P11" i="60" a="1"/>
  <c r="P11" i="60" s="1"/>
  <c r="O11" i="60" a="1"/>
  <c r="O11" i="60" s="1"/>
  <c r="N11" i="60" a="1"/>
  <c r="N11" i="60" s="1"/>
  <c r="M11" i="60" a="1"/>
  <c r="M11" i="60" s="1"/>
  <c r="L11" i="60" a="1"/>
  <c r="L11" i="60" s="1"/>
  <c r="K11" i="60" a="1"/>
  <c r="K11" i="60" s="1"/>
  <c r="J11" i="60" a="1"/>
  <c r="J11" i="60" s="1"/>
  <c r="I11" i="60" a="1"/>
  <c r="I11" i="60" s="1"/>
  <c r="H11" i="60" a="1"/>
  <c r="H11" i="60" s="1"/>
  <c r="G11" i="60" a="1"/>
  <c r="G11" i="60" s="1"/>
  <c r="F11" i="60" a="1"/>
  <c r="F11" i="60" s="1"/>
  <c r="E11" i="60" a="1"/>
  <c r="E11" i="60" s="1"/>
  <c r="D11" i="60" a="1"/>
  <c r="D11" i="60" s="1"/>
  <c r="C11" i="60" a="1"/>
  <c r="C11" i="60" s="1"/>
  <c r="B11" i="60" a="1"/>
  <c r="B11" i="60" s="1"/>
  <c r="FP10" i="60"/>
  <c r="FP10" i="60" a="1"/>
  <c r="FO10" i="60"/>
  <c r="FO10" i="60" a="1"/>
  <c r="FN10" i="60"/>
  <c r="FN10" i="60" a="1"/>
  <c r="FM10" i="60"/>
  <c r="FM10" i="60" a="1"/>
  <c r="FL10" i="60"/>
  <c r="FL10" i="60" a="1"/>
  <c r="FK10" i="60"/>
  <c r="FK10" i="60" a="1"/>
  <c r="FJ10" i="60"/>
  <c r="FJ10" i="60" a="1"/>
  <c r="FI10" i="60"/>
  <c r="FI10" i="60" a="1"/>
  <c r="FH10" i="60"/>
  <c r="FH10" i="60" a="1"/>
  <c r="FG10" i="60"/>
  <c r="FG10" i="60" a="1"/>
  <c r="FF10" i="60"/>
  <c r="FF10" i="60" a="1"/>
  <c r="FE10" i="60"/>
  <c r="FE10" i="60" a="1"/>
  <c r="FD10" i="60"/>
  <c r="FD10" i="60" a="1"/>
  <c r="FC10" i="60"/>
  <c r="FC10" i="60" a="1"/>
  <c r="FB10" i="60"/>
  <c r="FB10" i="60" a="1"/>
  <c r="FA10" i="60"/>
  <c r="FA10" i="60" a="1"/>
  <c r="EZ10" i="60"/>
  <c r="EZ10" i="60" a="1"/>
  <c r="EY10" i="60"/>
  <c r="EY10" i="60" a="1"/>
  <c r="EX10" i="60"/>
  <c r="EX10" i="60" a="1"/>
  <c r="EW10" i="60"/>
  <c r="EW10" i="60" a="1"/>
  <c r="EV10" i="60"/>
  <c r="EV10" i="60" a="1"/>
  <c r="EU10" i="60"/>
  <c r="EU10" i="60" a="1"/>
  <c r="ET10" i="60"/>
  <c r="ET10" i="60" a="1"/>
  <c r="ES10" i="60"/>
  <c r="ES10" i="60" a="1"/>
  <c r="ER10" i="60"/>
  <c r="ER10" i="60" a="1"/>
  <c r="EQ10" i="60"/>
  <c r="EQ10" i="60" a="1"/>
  <c r="EP10" i="60"/>
  <c r="EP10" i="60" a="1"/>
  <c r="EO10" i="60"/>
  <c r="EO10" i="60" a="1"/>
  <c r="EN10" i="60"/>
  <c r="EN10" i="60" a="1"/>
  <c r="EM10" i="60"/>
  <c r="EM10" i="60" a="1"/>
  <c r="EL10" i="60"/>
  <c r="EL10" i="60" a="1"/>
  <c r="EK10" i="60"/>
  <c r="EK10" i="60" a="1"/>
  <c r="EJ10" i="60"/>
  <c r="EJ10" i="60" a="1"/>
  <c r="EI10" i="60"/>
  <c r="EI10" i="60" a="1"/>
  <c r="EH10" i="60"/>
  <c r="EH10" i="60" a="1"/>
  <c r="EG10" i="60"/>
  <c r="EG10" i="60" a="1"/>
  <c r="EF10" i="60"/>
  <c r="EF10" i="60" a="1"/>
  <c r="EE10" i="60"/>
  <c r="EE10" i="60" a="1"/>
  <c r="ED10" i="60"/>
  <c r="ED10" i="60" a="1"/>
  <c r="EC10" i="60"/>
  <c r="EC10" i="60" a="1"/>
  <c r="EB10" i="60"/>
  <c r="EB10" i="60" a="1"/>
  <c r="EA10" i="60"/>
  <c r="EA10" i="60" a="1"/>
  <c r="DZ10" i="60"/>
  <c r="DZ10" i="60" a="1"/>
  <c r="DY10" i="60"/>
  <c r="DY10" i="60" a="1"/>
  <c r="DX10" i="60"/>
  <c r="DX10" i="60" a="1"/>
  <c r="DW10" i="60"/>
  <c r="DW10" i="60" a="1"/>
  <c r="DV10" i="60"/>
  <c r="DV10" i="60" a="1"/>
  <c r="DU10" i="60"/>
  <c r="DU10" i="60" a="1"/>
  <c r="DT10" i="60"/>
  <c r="DT10" i="60" a="1"/>
  <c r="DS10" i="60"/>
  <c r="DS10" i="60" a="1"/>
  <c r="DR10" i="60"/>
  <c r="DR10" i="60" a="1"/>
  <c r="DQ10" i="60"/>
  <c r="DQ10" i="60" a="1"/>
  <c r="DP10" i="60"/>
  <c r="DP10" i="60" a="1"/>
  <c r="DO10" i="60"/>
  <c r="DO10" i="60" a="1"/>
  <c r="DN10" i="60"/>
  <c r="DN10" i="60" a="1"/>
  <c r="DM10" i="60"/>
  <c r="DM10" i="60" a="1"/>
  <c r="DL10" i="60"/>
  <c r="DL10" i="60" a="1"/>
  <c r="DK10" i="60"/>
  <c r="DK10" i="60" a="1"/>
  <c r="DJ10" i="60"/>
  <c r="DJ10" i="60" a="1"/>
  <c r="DI10" i="60"/>
  <c r="DI10" i="60" a="1"/>
  <c r="DH10" i="60"/>
  <c r="DH10" i="60" a="1"/>
  <c r="DG10" i="60"/>
  <c r="DG10" i="60" a="1"/>
  <c r="DF10" i="60"/>
  <c r="DF10" i="60" a="1"/>
  <c r="DE10" i="60"/>
  <c r="DE10" i="60" a="1"/>
  <c r="DD10" i="60"/>
  <c r="DD10" i="60" a="1"/>
  <c r="DC10" i="60"/>
  <c r="DC10" i="60" a="1"/>
  <c r="DB10" i="60"/>
  <c r="DB10" i="60" a="1"/>
  <c r="DA10" i="60"/>
  <c r="DA10" i="60" a="1"/>
  <c r="CZ10" i="60"/>
  <c r="CZ10" i="60" a="1"/>
  <c r="CY10" i="60"/>
  <c r="CY10" i="60" a="1"/>
  <c r="CX10" i="60"/>
  <c r="CX10" i="60" a="1"/>
  <c r="CW10" i="60"/>
  <c r="CW10" i="60" a="1"/>
  <c r="CV10" i="60"/>
  <c r="CV10" i="60" a="1"/>
  <c r="CU10" i="60"/>
  <c r="CU10" i="60" a="1"/>
  <c r="CT10" i="60"/>
  <c r="CT10" i="60" a="1"/>
  <c r="CS10" i="60"/>
  <c r="CS10" i="60" a="1"/>
  <c r="CR10" i="60"/>
  <c r="CR10" i="60" a="1"/>
  <c r="CQ10" i="60"/>
  <c r="CQ10" i="60" a="1"/>
  <c r="CP10" i="60"/>
  <c r="CP10" i="60" a="1"/>
  <c r="CO10" i="60"/>
  <c r="CO10" i="60" a="1"/>
  <c r="CN10" i="60"/>
  <c r="CN10" i="60" a="1"/>
  <c r="CM10" i="60"/>
  <c r="CM10" i="60" a="1"/>
  <c r="CL10" i="60"/>
  <c r="CL10" i="60" a="1"/>
  <c r="CK10" i="60" a="1"/>
  <c r="CK10" i="60" s="1"/>
  <c r="CJ10" i="60"/>
  <c r="CJ10" i="60" a="1"/>
  <c r="CI10" i="60"/>
  <c r="CI10" i="60" a="1"/>
  <c r="CH10" i="60"/>
  <c r="CH10" i="60" a="1"/>
  <c r="CG10" i="60" a="1"/>
  <c r="CG10" i="60" s="1"/>
  <c r="CF10" i="60"/>
  <c r="CF10" i="60" a="1"/>
  <c r="CE10" i="60"/>
  <c r="CE10" i="60" a="1"/>
  <c r="CD10" i="60"/>
  <c r="CD10" i="60" a="1"/>
  <c r="CC10" i="60" a="1"/>
  <c r="CC10" i="60" s="1"/>
  <c r="CB10" i="60"/>
  <c r="CB10" i="60" a="1"/>
  <c r="CA10" i="60"/>
  <c r="CA10" i="60" a="1"/>
  <c r="BZ10" i="60"/>
  <c r="BZ10" i="60" a="1"/>
  <c r="BY10" i="60" a="1"/>
  <c r="BY10" i="60" s="1"/>
  <c r="BX10" i="60"/>
  <c r="BX10" i="60" a="1"/>
  <c r="BW10" i="60" a="1"/>
  <c r="BW10" i="60" s="1"/>
  <c r="BV10" i="60"/>
  <c r="BV10" i="60" a="1"/>
  <c r="BU10" i="60" a="1"/>
  <c r="BU10" i="60" s="1"/>
  <c r="BT10" i="60"/>
  <c r="BT10" i="60" a="1"/>
  <c r="BS10" i="60" a="1"/>
  <c r="BS10" i="60" s="1"/>
  <c r="BR10" i="60"/>
  <c r="BR10" i="60" a="1"/>
  <c r="BQ10" i="60" a="1"/>
  <c r="BQ10" i="60" s="1"/>
  <c r="BP10" i="60" a="1"/>
  <c r="BP10" i="60" s="1"/>
  <c r="BO10" i="60" a="1"/>
  <c r="BO10" i="60" s="1"/>
  <c r="BN10" i="60"/>
  <c r="BN10" i="60" a="1"/>
  <c r="BM10" i="60" a="1"/>
  <c r="BM10" i="60" s="1"/>
  <c r="BL10" i="60" a="1"/>
  <c r="BL10" i="60" s="1"/>
  <c r="BK10" i="60" a="1"/>
  <c r="BK10" i="60" s="1"/>
  <c r="BJ10" i="60"/>
  <c r="BJ10" i="60" a="1"/>
  <c r="BI10" i="60" a="1"/>
  <c r="BI10" i="60" s="1"/>
  <c r="BH10" i="60" a="1"/>
  <c r="BH10" i="60" s="1"/>
  <c r="BG10" i="60" a="1"/>
  <c r="BG10" i="60" s="1"/>
  <c r="BF10" i="60"/>
  <c r="BF10" i="60" a="1"/>
  <c r="BE10" i="60" a="1"/>
  <c r="BE10" i="60" s="1"/>
  <c r="BD10" i="60" a="1"/>
  <c r="BD10" i="60" s="1"/>
  <c r="BC10" i="60" a="1"/>
  <c r="BC10" i="60" s="1"/>
  <c r="BB10" i="60" a="1"/>
  <c r="BB10" i="60" s="1"/>
  <c r="BA10" i="60" a="1"/>
  <c r="BA10" i="60" s="1"/>
  <c r="AZ10" i="60" a="1"/>
  <c r="AZ10" i="60" s="1"/>
  <c r="AY10" i="60" a="1"/>
  <c r="AY10" i="60" s="1"/>
  <c r="AX10" i="60" a="1"/>
  <c r="AX10" i="60" s="1"/>
  <c r="AW10" i="60" a="1"/>
  <c r="AW10" i="60" s="1"/>
  <c r="AV10" i="60" a="1"/>
  <c r="AV10" i="60" s="1"/>
  <c r="AU10" i="60" a="1"/>
  <c r="AU10" i="60" s="1"/>
  <c r="AT10" i="60" a="1"/>
  <c r="AT10" i="60" s="1"/>
  <c r="AS10" i="60" a="1"/>
  <c r="AS10" i="60" s="1"/>
  <c r="AR10" i="60" a="1"/>
  <c r="AR10" i="60" s="1"/>
  <c r="AQ10" i="60" a="1"/>
  <c r="AQ10" i="60" s="1"/>
  <c r="AP10" i="60" a="1"/>
  <c r="AP10" i="60" s="1"/>
  <c r="AO10" i="60" a="1"/>
  <c r="AO10" i="60" s="1"/>
  <c r="AN10" i="60" a="1"/>
  <c r="AN10" i="60" s="1"/>
  <c r="AM10" i="60" a="1"/>
  <c r="AM10" i="60" s="1"/>
  <c r="AL10" i="60" a="1"/>
  <c r="AL10" i="60" s="1"/>
  <c r="AK10" i="60" a="1"/>
  <c r="AK10" i="60" s="1"/>
  <c r="AJ10" i="60" a="1"/>
  <c r="AJ10" i="60" s="1"/>
  <c r="AI10" i="60" a="1"/>
  <c r="AI10" i="60" s="1"/>
  <c r="AH10" i="60" a="1"/>
  <c r="AH10" i="60" s="1"/>
  <c r="AG10" i="60" a="1"/>
  <c r="AG10" i="60" s="1"/>
  <c r="AF10" i="60" a="1"/>
  <c r="AF10" i="60" s="1"/>
  <c r="AE10" i="60" a="1"/>
  <c r="AE10" i="60" s="1"/>
  <c r="AD10" i="60" a="1"/>
  <c r="AD10" i="60" s="1"/>
  <c r="AC10" i="60" a="1"/>
  <c r="AC10" i="60" s="1"/>
  <c r="AB10" i="60" a="1"/>
  <c r="AB10" i="60" s="1"/>
  <c r="AA10" i="60" a="1"/>
  <c r="AA10" i="60" s="1"/>
  <c r="Z10" i="60" a="1"/>
  <c r="Z10" i="60" s="1"/>
  <c r="Y10" i="60" a="1"/>
  <c r="Y10" i="60" s="1"/>
  <c r="X10" i="60" a="1"/>
  <c r="X10" i="60" s="1"/>
  <c r="W10" i="60" a="1"/>
  <c r="W10" i="60" s="1"/>
  <c r="V10" i="60" a="1"/>
  <c r="V10" i="60" s="1"/>
  <c r="U10" i="60" a="1"/>
  <c r="U10" i="60" s="1"/>
  <c r="T10" i="60" a="1"/>
  <c r="T10" i="60" s="1"/>
  <c r="S10" i="60" a="1"/>
  <c r="S10" i="60" s="1"/>
  <c r="R10" i="60" a="1"/>
  <c r="R10" i="60" s="1"/>
  <c r="Q10" i="60" a="1"/>
  <c r="Q10" i="60" s="1"/>
  <c r="P10" i="60" a="1"/>
  <c r="P10" i="60" s="1"/>
  <c r="O10" i="60" a="1"/>
  <c r="O10" i="60" s="1"/>
  <c r="N10" i="60" a="1"/>
  <c r="N10" i="60" s="1"/>
  <c r="M10" i="60" a="1"/>
  <c r="M10" i="60" s="1"/>
  <c r="L10" i="60" a="1"/>
  <c r="L10" i="60" s="1"/>
  <c r="K10" i="60" a="1"/>
  <c r="K10" i="60" s="1"/>
  <c r="J10" i="60" a="1"/>
  <c r="J10" i="60" s="1"/>
  <c r="I10" i="60" a="1"/>
  <c r="I10" i="60" s="1"/>
  <c r="H10" i="60" a="1"/>
  <c r="H10" i="60" s="1"/>
  <c r="G10" i="60" a="1"/>
  <c r="G10" i="60" s="1"/>
  <c r="F10" i="60" a="1"/>
  <c r="F10" i="60" s="1"/>
  <c r="E10" i="60" a="1"/>
  <c r="E10" i="60" s="1"/>
  <c r="D10" i="60" a="1"/>
  <c r="D10" i="60" s="1"/>
  <c r="C10" i="60" a="1"/>
  <c r="C10" i="60" s="1"/>
  <c r="B10" i="60" a="1"/>
  <c r="B10" i="60" s="1"/>
  <c r="FR10" i="60" s="1"/>
  <c r="FP9" i="60"/>
  <c r="FP9" i="60" a="1"/>
  <c r="FO9" i="60"/>
  <c r="FO9" i="60" a="1"/>
  <c r="FN9" i="60"/>
  <c r="FN9" i="60" a="1"/>
  <c r="FM9" i="60"/>
  <c r="FM9" i="60" a="1"/>
  <c r="FL9" i="60"/>
  <c r="FL9" i="60" a="1"/>
  <c r="FK9" i="60"/>
  <c r="FK9" i="60" a="1"/>
  <c r="FJ9" i="60"/>
  <c r="FJ9" i="60" a="1"/>
  <c r="FI9" i="60"/>
  <c r="FI9" i="60" a="1"/>
  <c r="FH9" i="60"/>
  <c r="FH9" i="60" a="1"/>
  <c r="FG9" i="60"/>
  <c r="FG9" i="60" a="1"/>
  <c r="FF9" i="60"/>
  <c r="FF9" i="60" a="1"/>
  <c r="FE9" i="60"/>
  <c r="FE9" i="60" a="1"/>
  <c r="FD9" i="60"/>
  <c r="FD9" i="60" a="1"/>
  <c r="FC9" i="60"/>
  <c r="FC9" i="60" a="1"/>
  <c r="FB9" i="60"/>
  <c r="FB9" i="60" a="1"/>
  <c r="FA9" i="60"/>
  <c r="FA9" i="60" a="1"/>
  <c r="EZ9" i="60"/>
  <c r="EZ9" i="60" a="1"/>
  <c r="EY9" i="60"/>
  <c r="EY9" i="60" a="1"/>
  <c r="EX9" i="60"/>
  <c r="EX9" i="60" a="1"/>
  <c r="EW9" i="60"/>
  <c r="EW9" i="60" a="1"/>
  <c r="EV9" i="60"/>
  <c r="EV9" i="60" a="1"/>
  <c r="EU9" i="60"/>
  <c r="EU9" i="60" a="1"/>
  <c r="ET9" i="60"/>
  <c r="ET9" i="60" a="1"/>
  <c r="ES9" i="60"/>
  <c r="ES9" i="60" a="1"/>
  <c r="ER9" i="60"/>
  <c r="ER9" i="60" a="1"/>
  <c r="EQ9" i="60"/>
  <c r="EQ9" i="60" a="1"/>
  <c r="EP9" i="60"/>
  <c r="EP9" i="60" a="1"/>
  <c r="EO9" i="60"/>
  <c r="EO9" i="60" a="1"/>
  <c r="EN9" i="60"/>
  <c r="EN9" i="60" a="1"/>
  <c r="EM9" i="60"/>
  <c r="EM9" i="60" a="1"/>
  <c r="EL9" i="60"/>
  <c r="EL9" i="60" a="1"/>
  <c r="EK9" i="60"/>
  <c r="EK9" i="60" a="1"/>
  <c r="EJ9" i="60"/>
  <c r="EJ9" i="60" a="1"/>
  <c r="EI9" i="60"/>
  <c r="EI9" i="60" a="1"/>
  <c r="EH9" i="60"/>
  <c r="EH9" i="60" a="1"/>
  <c r="EG9" i="60"/>
  <c r="EG9" i="60" a="1"/>
  <c r="EF9" i="60"/>
  <c r="EF9" i="60" a="1"/>
  <c r="EE9" i="60"/>
  <c r="EE9" i="60" a="1"/>
  <c r="ED9" i="60"/>
  <c r="ED9" i="60" a="1"/>
  <c r="EC9" i="60"/>
  <c r="EC9" i="60" a="1"/>
  <c r="EB9" i="60"/>
  <c r="EB9" i="60" a="1"/>
  <c r="EA9" i="60"/>
  <c r="EA9" i="60" a="1"/>
  <c r="DZ9" i="60"/>
  <c r="DZ9" i="60" a="1"/>
  <c r="DY9" i="60"/>
  <c r="DY9" i="60" a="1"/>
  <c r="DX9" i="60"/>
  <c r="DX9" i="60" a="1"/>
  <c r="DW9" i="60"/>
  <c r="DW9" i="60" a="1"/>
  <c r="DV9" i="60"/>
  <c r="DV9" i="60" a="1"/>
  <c r="DU9" i="60"/>
  <c r="DU9" i="60" a="1"/>
  <c r="DT9" i="60"/>
  <c r="DT9" i="60" a="1"/>
  <c r="DS9" i="60"/>
  <c r="DS9" i="60" a="1"/>
  <c r="DR9" i="60"/>
  <c r="DR9" i="60" a="1"/>
  <c r="DQ9" i="60"/>
  <c r="DQ9" i="60" a="1"/>
  <c r="DP9" i="60"/>
  <c r="DP9" i="60" a="1"/>
  <c r="DO9" i="60"/>
  <c r="DO9" i="60" a="1"/>
  <c r="DN9" i="60"/>
  <c r="DN9" i="60" a="1"/>
  <c r="DM9" i="60"/>
  <c r="DM9" i="60" a="1"/>
  <c r="DL9" i="60"/>
  <c r="DL9" i="60" a="1"/>
  <c r="DK9" i="60"/>
  <c r="DK9" i="60" a="1"/>
  <c r="DJ9" i="60" a="1"/>
  <c r="DJ9" i="60" s="1"/>
  <c r="DI9" i="60"/>
  <c r="DI9" i="60" a="1"/>
  <c r="DH9" i="60"/>
  <c r="DH9" i="60" a="1"/>
  <c r="DG9" i="60"/>
  <c r="DG9" i="60" a="1"/>
  <c r="DF9" i="60" a="1"/>
  <c r="DF9" i="60" s="1"/>
  <c r="DE9" i="60"/>
  <c r="DE9" i="60" a="1"/>
  <c r="DD9" i="60"/>
  <c r="DD9" i="60" a="1"/>
  <c r="DC9" i="60" a="1"/>
  <c r="DC9" i="60" s="1"/>
  <c r="DB9" i="60" a="1"/>
  <c r="DB9" i="60" s="1"/>
  <c r="DA9" i="60"/>
  <c r="DA9" i="60" a="1"/>
  <c r="CZ9" i="60" a="1"/>
  <c r="CZ9" i="60" s="1"/>
  <c r="CY9" i="60" a="1"/>
  <c r="CY9" i="60" s="1"/>
  <c r="CX9" i="60" a="1"/>
  <c r="CX9" i="60" s="1"/>
  <c r="CW9" i="60" a="1"/>
  <c r="CW9" i="60" s="1"/>
  <c r="CV9" i="60" a="1"/>
  <c r="CV9" i="60" s="1"/>
  <c r="CU9" i="60" a="1"/>
  <c r="CU9" i="60" s="1"/>
  <c r="CT9" i="60" a="1"/>
  <c r="CT9" i="60" s="1"/>
  <c r="CS9" i="60" a="1"/>
  <c r="CS9" i="60" s="1"/>
  <c r="CR9" i="60" a="1"/>
  <c r="CR9" i="60" s="1"/>
  <c r="CQ9" i="60" a="1"/>
  <c r="CQ9" i="60" s="1"/>
  <c r="CP9" i="60" a="1"/>
  <c r="CP9" i="60" s="1"/>
  <c r="CO9" i="60" a="1"/>
  <c r="CO9" i="60" s="1"/>
  <c r="CN9" i="60" a="1"/>
  <c r="CN9" i="60" s="1"/>
  <c r="CM9" i="60" a="1"/>
  <c r="CM9" i="60" s="1"/>
  <c r="CL9" i="60" a="1"/>
  <c r="CL9" i="60" s="1"/>
  <c r="CK9" i="60" a="1"/>
  <c r="CK9" i="60" s="1"/>
  <c r="CJ9" i="60" a="1"/>
  <c r="CJ9" i="60" s="1"/>
  <c r="CI9" i="60" a="1"/>
  <c r="CI9" i="60" s="1"/>
  <c r="CH9" i="60" a="1"/>
  <c r="CH9" i="60" s="1"/>
  <c r="CG9" i="60" a="1"/>
  <c r="CG9" i="60" s="1"/>
  <c r="CF9" i="60" a="1"/>
  <c r="CF9" i="60" s="1"/>
  <c r="CE9" i="60" a="1"/>
  <c r="CE9" i="60" s="1"/>
  <c r="CD9" i="60" a="1"/>
  <c r="CD9" i="60" s="1"/>
  <c r="CC9" i="60" a="1"/>
  <c r="CC9" i="60" s="1"/>
  <c r="CB9" i="60" a="1"/>
  <c r="CB9" i="60" s="1"/>
  <c r="CA9" i="60" a="1"/>
  <c r="CA9" i="60" s="1"/>
  <c r="BZ9" i="60" a="1"/>
  <c r="BZ9" i="60" s="1"/>
  <c r="BY9" i="60" a="1"/>
  <c r="BY9" i="60" s="1"/>
  <c r="BX9" i="60" a="1"/>
  <c r="BX9" i="60" s="1"/>
  <c r="BW9" i="60" a="1"/>
  <c r="BW9" i="60" s="1"/>
  <c r="BV9" i="60" a="1"/>
  <c r="BV9" i="60" s="1"/>
  <c r="BU9" i="60" a="1"/>
  <c r="BU9" i="60" s="1"/>
  <c r="BT9" i="60" a="1"/>
  <c r="BT9" i="60" s="1"/>
  <c r="BS9" i="60" a="1"/>
  <c r="BS9" i="60" s="1"/>
  <c r="BR9" i="60" a="1"/>
  <c r="BR9" i="60" s="1"/>
  <c r="BQ9" i="60" a="1"/>
  <c r="BQ9" i="60" s="1"/>
  <c r="BP9" i="60" a="1"/>
  <c r="BP9" i="60" s="1"/>
  <c r="BO9" i="60" a="1"/>
  <c r="BO9" i="60" s="1"/>
  <c r="BN9" i="60" a="1"/>
  <c r="BN9" i="60" s="1"/>
  <c r="BM9" i="60" a="1"/>
  <c r="BM9" i="60" s="1"/>
  <c r="BL9" i="60" a="1"/>
  <c r="BL9" i="60" s="1"/>
  <c r="BK9" i="60" a="1"/>
  <c r="BK9" i="60" s="1"/>
  <c r="BJ9" i="60" a="1"/>
  <c r="BJ9" i="60" s="1"/>
  <c r="BI9" i="60" a="1"/>
  <c r="BI9" i="60" s="1"/>
  <c r="BH9" i="60" a="1"/>
  <c r="BH9" i="60" s="1"/>
  <c r="BG9" i="60" a="1"/>
  <c r="BG9" i="60" s="1"/>
  <c r="BF9" i="60" a="1"/>
  <c r="BF9" i="60" s="1"/>
  <c r="BE9" i="60" a="1"/>
  <c r="BE9" i="60" s="1"/>
  <c r="BD9" i="60" a="1"/>
  <c r="BD9" i="60" s="1"/>
  <c r="BC9" i="60" a="1"/>
  <c r="BC9" i="60" s="1"/>
  <c r="BB9" i="60" a="1"/>
  <c r="BB9" i="60" s="1"/>
  <c r="BA9" i="60" a="1"/>
  <c r="BA9" i="60" s="1"/>
  <c r="AZ9" i="60" a="1"/>
  <c r="AZ9" i="60" s="1"/>
  <c r="AY9" i="60" a="1"/>
  <c r="AY9" i="60" s="1"/>
  <c r="AX9" i="60" a="1"/>
  <c r="AX9" i="60" s="1"/>
  <c r="AW9" i="60" a="1"/>
  <c r="AW9" i="60" s="1"/>
  <c r="AV9" i="60" a="1"/>
  <c r="AV9" i="60" s="1"/>
  <c r="AU9" i="60" a="1"/>
  <c r="AU9" i="60" s="1"/>
  <c r="AT9" i="60" a="1"/>
  <c r="AT9" i="60" s="1"/>
  <c r="AS9" i="60" a="1"/>
  <c r="AS9" i="60" s="1"/>
  <c r="AR9" i="60" a="1"/>
  <c r="AR9" i="60" s="1"/>
  <c r="AQ9" i="60" a="1"/>
  <c r="AQ9" i="60" s="1"/>
  <c r="AP9" i="60" a="1"/>
  <c r="AP9" i="60" s="1"/>
  <c r="AO9" i="60" a="1"/>
  <c r="AO9" i="60" s="1"/>
  <c r="AN9" i="60" a="1"/>
  <c r="AN9" i="60" s="1"/>
  <c r="AM9" i="60" a="1"/>
  <c r="AM9" i="60" s="1"/>
  <c r="AL9" i="60" a="1"/>
  <c r="AL9" i="60" s="1"/>
  <c r="AK9" i="60" a="1"/>
  <c r="AK9" i="60" s="1"/>
  <c r="AJ9" i="60" a="1"/>
  <c r="AJ9" i="60" s="1"/>
  <c r="AI9" i="60" a="1"/>
  <c r="AI9" i="60" s="1"/>
  <c r="AH9" i="60" a="1"/>
  <c r="AH9" i="60" s="1"/>
  <c r="AG9" i="60" a="1"/>
  <c r="AG9" i="60" s="1"/>
  <c r="AF9" i="60" a="1"/>
  <c r="AF9" i="60" s="1"/>
  <c r="AE9" i="60" a="1"/>
  <c r="AE9" i="60" s="1"/>
  <c r="AD9" i="60" a="1"/>
  <c r="AD9" i="60" s="1"/>
  <c r="AC9" i="60" a="1"/>
  <c r="AC9" i="60" s="1"/>
  <c r="AB9" i="60" a="1"/>
  <c r="AB9" i="60" s="1"/>
  <c r="AA9" i="60" a="1"/>
  <c r="AA9" i="60" s="1"/>
  <c r="Z9" i="60" a="1"/>
  <c r="Z9" i="60" s="1"/>
  <c r="Y9" i="60" a="1"/>
  <c r="Y9" i="60" s="1"/>
  <c r="X9" i="60" a="1"/>
  <c r="X9" i="60" s="1"/>
  <c r="W9" i="60" a="1"/>
  <c r="W9" i="60" s="1"/>
  <c r="V9" i="60" a="1"/>
  <c r="V9" i="60" s="1"/>
  <c r="U9" i="60" a="1"/>
  <c r="U9" i="60" s="1"/>
  <c r="T9" i="60" a="1"/>
  <c r="T9" i="60" s="1"/>
  <c r="S9" i="60" a="1"/>
  <c r="S9" i="60" s="1"/>
  <c r="R9" i="60" a="1"/>
  <c r="R9" i="60" s="1"/>
  <c r="Q9" i="60" a="1"/>
  <c r="Q9" i="60" s="1"/>
  <c r="P9" i="60" a="1"/>
  <c r="P9" i="60" s="1"/>
  <c r="O9" i="60" a="1"/>
  <c r="O9" i="60" s="1"/>
  <c r="N9" i="60" a="1"/>
  <c r="N9" i="60" s="1"/>
  <c r="M9" i="60" a="1"/>
  <c r="M9" i="60" s="1"/>
  <c r="L9" i="60" a="1"/>
  <c r="L9" i="60" s="1"/>
  <c r="K9" i="60" a="1"/>
  <c r="K9" i="60" s="1"/>
  <c r="J9" i="60" a="1"/>
  <c r="J9" i="60" s="1"/>
  <c r="I9" i="60" a="1"/>
  <c r="I9" i="60" s="1"/>
  <c r="H9" i="60" a="1"/>
  <c r="H9" i="60" s="1"/>
  <c r="G9" i="60" a="1"/>
  <c r="G9" i="60" s="1"/>
  <c r="F9" i="60" a="1"/>
  <c r="F9" i="60" s="1"/>
  <c r="E9" i="60" a="1"/>
  <c r="E9" i="60" s="1"/>
  <c r="D9" i="60" a="1"/>
  <c r="D9" i="60" s="1"/>
  <c r="C9" i="60" a="1"/>
  <c r="C9" i="60" s="1"/>
  <c r="B9" i="60" a="1"/>
  <c r="B9" i="60" s="1"/>
  <c r="FR9" i="60" s="1"/>
  <c r="FP8" i="60"/>
  <c r="FP8" i="60" a="1"/>
  <c r="FO8" i="60"/>
  <c r="FO8" i="60" a="1"/>
  <c r="FN8" i="60"/>
  <c r="FN8" i="60" a="1"/>
  <c r="FM8" i="60"/>
  <c r="FM8" i="60" a="1"/>
  <c r="FL8" i="60"/>
  <c r="FL8" i="60" a="1"/>
  <c r="FK8" i="60"/>
  <c r="FK8" i="60" a="1"/>
  <c r="FJ8" i="60"/>
  <c r="FJ8" i="60" a="1"/>
  <c r="FI8" i="60"/>
  <c r="FI8" i="60" a="1"/>
  <c r="FH8" i="60"/>
  <c r="FH8" i="60" a="1"/>
  <c r="FG8" i="60"/>
  <c r="FG8" i="60" a="1"/>
  <c r="FF8" i="60"/>
  <c r="FF8" i="60" a="1"/>
  <c r="FE8" i="60"/>
  <c r="FE8" i="60" a="1"/>
  <c r="FD8" i="60"/>
  <c r="FD8" i="60" a="1"/>
  <c r="FC8" i="60"/>
  <c r="FC8" i="60" a="1"/>
  <c r="FB8" i="60"/>
  <c r="FB8" i="60" a="1"/>
  <c r="FA8" i="60"/>
  <c r="FA8" i="60" a="1"/>
  <c r="EZ8" i="60"/>
  <c r="EZ8" i="60" a="1"/>
  <c r="EY8" i="60"/>
  <c r="EY8" i="60" a="1"/>
  <c r="EX8" i="60"/>
  <c r="EX8" i="60" a="1"/>
  <c r="EW8" i="60"/>
  <c r="EW8" i="60" a="1"/>
  <c r="EV8" i="60"/>
  <c r="EV8" i="60" a="1"/>
  <c r="EU8" i="60"/>
  <c r="EU8" i="60" a="1"/>
  <c r="ET8" i="60"/>
  <c r="ET8" i="60" a="1"/>
  <c r="ES8" i="60"/>
  <c r="ES8" i="60" a="1"/>
  <c r="ER8" i="60"/>
  <c r="ER8" i="60" a="1"/>
  <c r="EQ8" i="60"/>
  <c r="EQ8" i="60" a="1"/>
  <c r="EP8" i="60"/>
  <c r="EP8" i="60" a="1"/>
  <c r="EO8" i="60"/>
  <c r="EO8" i="60" a="1"/>
  <c r="EN8" i="60"/>
  <c r="EN8" i="60" a="1"/>
  <c r="EM8" i="60"/>
  <c r="EM8" i="60" a="1"/>
  <c r="EL8" i="60"/>
  <c r="EL8" i="60" a="1"/>
  <c r="EK8" i="60"/>
  <c r="EK8" i="60" a="1"/>
  <c r="EJ8" i="60"/>
  <c r="EJ8" i="60" a="1"/>
  <c r="EI8" i="60"/>
  <c r="EI8" i="60" a="1"/>
  <c r="EH8" i="60"/>
  <c r="EH8" i="60" a="1"/>
  <c r="EG8" i="60"/>
  <c r="EG8" i="60" a="1"/>
  <c r="EF8" i="60"/>
  <c r="EF8" i="60" a="1"/>
  <c r="EE8" i="60"/>
  <c r="EE8" i="60" a="1"/>
  <c r="ED8" i="60"/>
  <c r="ED8" i="60" a="1"/>
  <c r="EC8" i="60"/>
  <c r="EC8" i="60" a="1"/>
  <c r="EB8" i="60"/>
  <c r="EB8" i="60" a="1"/>
  <c r="EA8" i="60"/>
  <c r="EA8" i="60" a="1"/>
  <c r="DZ8" i="60"/>
  <c r="DZ8" i="60" a="1"/>
  <c r="DY8" i="60"/>
  <c r="DY8" i="60" a="1"/>
  <c r="DX8" i="60"/>
  <c r="DX8" i="60" a="1"/>
  <c r="DW8" i="60"/>
  <c r="DW8" i="60" a="1"/>
  <c r="DV8" i="60"/>
  <c r="DV8" i="60" a="1"/>
  <c r="DU8" i="60"/>
  <c r="DU8" i="60" a="1"/>
  <c r="DT8" i="60"/>
  <c r="DT8" i="60" a="1"/>
  <c r="DS8" i="60"/>
  <c r="DS8" i="60" a="1"/>
  <c r="DR8" i="60"/>
  <c r="DR8" i="60" a="1"/>
  <c r="DQ8" i="60"/>
  <c r="DQ8" i="60" a="1"/>
  <c r="DP8" i="60"/>
  <c r="DP8" i="60" a="1"/>
  <c r="DO8" i="60"/>
  <c r="DO8" i="60" a="1"/>
  <c r="DN8" i="60"/>
  <c r="DN8" i="60" a="1"/>
  <c r="DM8" i="60"/>
  <c r="DM8" i="60" a="1"/>
  <c r="DL8" i="60"/>
  <c r="DL8" i="60" a="1"/>
  <c r="DK8" i="60"/>
  <c r="DK8" i="60" a="1"/>
  <c r="DJ8" i="60"/>
  <c r="DJ8" i="60" a="1"/>
  <c r="DI8" i="60"/>
  <c r="DI8" i="60" a="1"/>
  <c r="DH8" i="60"/>
  <c r="DH8" i="60" a="1"/>
  <c r="DG8" i="60"/>
  <c r="DG8" i="60" a="1"/>
  <c r="DF8" i="60"/>
  <c r="DF8" i="60" a="1"/>
  <c r="DE8" i="60"/>
  <c r="DE8" i="60" a="1"/>
  <c r="DD8" i="60"/>
  <c r="DD8" i="60" a="1"/>
  <c r="DC8" i="60"/>
  <c r="DC8" i="60" a="1"/>
  <c r="DB8" i="60"/>
  <c r="DB8" i="60" a="1"/>
  <c r="DA8" i="60"/>
  <c r="DA8" i="60" a="1"/>
  <c r="CZ8" i="60"/>
  <c r="CZ8" i="60" a="1"/>
  <c r="CY8" i="60"/>
  <c r="CY8" i="60" a="1"/>
  <c r="CX8" i="60"/>
  <c r="CX8" i="60" a="1"/>
  <c r="CW8" i="60"/>
  <c r="CW8" i="60" a="1"/>
  <c r="CV8" i="60"/>
  <c r="CV8" i="60" a="1"/>
  <c r="CU8" i="60"/>
  <c r="CU8" i="60" a="1"/>
  <c r="CT8" i="60"/>
  <c r="CT8" i="60" a="1"/>
  <c r="CS8" i="60"/>
  <c r="CS8" i="60" a="1"/>
  <c r="CR8" i="60"/>
  <c r="CR8" i="60" a="1"/>
  <c r="CQ8" i="60"/>
  <c r="CQ8" i="60" a="1"/>
  <c r="CP8" i="60"/>
  <c r="CP8" i="60" a="1"/>
  <c r="CO8" i="60"/>
  <c r="CO8" i="60" a="1"/>
  <c r="CN8" i="60"/>
  <c r="CN8" i="60" a="1"/>
  <c r="CM8" i="60"/>
  <c r="CM8" i="60" a="1"/>
  <c r="CL8" i="60"/>
  <c r="CL8" i="60" a="1"/>
  <c r="CK8" i="60"/>
  <c r="CK8" i="60" a="1"/>
  <c r="CJ8" i="60" a="1"/>
  <c r="CJ8" i="60" s="1"/>
  <c r="CI8" i="60"/>
  <c r="CI8" i="60" a="1"/>
  <c r="CH8" i="60"/>
  <c r="CH8" i="60" a="1"/>
  <c r="CG8" i="60"/>
  <c r="CG8" i="60" a="1"/>
  <c r="CF8" i="60" a="1"/>
  <c r="CF8" i="60" s="1"/>
  <c r="CE8" i="60"/>
  <c r="CE8" i="60" a="1"/>
  <c r="CD8" i="60"/>
  <c r="CD8" i="60" a="1"/>
  <c r="CC8" i="60"/>
  <c r="CC8" i="60" a="1"/>
  <c r="CB8" i="60" a="1"/>
  <c r="CB8" i="60" s="1"/>
  <c r="CA8" i="60" a="1"/>
  <c r="CA8" i="60" s="1"/>
  <c r="BZ8" i="60" a="1"/>
  <c r="BZ8" i="60" s="1"/>
  <c r="BY8" i="60"/>
  <c r="BY8" i="60" a="1"/>
  <c r="BX8" i="60" a="1"/>
  <c r="BX8" i="60" s="1"/>
  <c r="BW8" i="60" a="1"/>
  <c r="BW8" i="60" s="1"/>
  <c r="BV8" i="60" a="1"/>
  <c r="BV8" i="60" s="1"/>
  <c r="BU8" i="60"/>
  <c r="BU8" i="60" a="1"/>
  <c r="BT8" i="60" a="1"/>
  <c r="BT8" i="60" s="1"/>
  <c r="BS8" i="60" a="1"/>
  <c r="BS8" i="60" s="1"/>
  <c r="BR8" i="60" a="1"/>
  <c r="BR8" i="60" s="1"/>
  <c r="BQ8" i="60"/>
  <c r="BQ8" i="60" a="1"/>
  <c r="BP8" i="60" a="1"/>
  <c r="BP8" i="60" s="1"/>
  <c r="BO8" i="60" a="1"/>
  <c r="BO8" i="60" s="1"/>
  <c r="BN8" i="60" a="1"/>
  <c r="BN8" i="60" s="1"/>
  <c r="BM8" i="60" a="1"/>
  <c r="BM8" i="60" s="1"/>
  <c r="BL8" i="60" a="1"/>
  <c r="BL8" i="60" s="1"/>
  <c r="BK8" i="60" a="1"/>
  <c r="BK8" i="60" s="1"/>
  <c r="BJ8" i="60" a="1"/>
  <c r="BJ8" i="60" s="1"/>
  <c r="BI8" i="60" a="1"/>
  <c r="BI8" i="60" s="1"/>
  <c r="BH8" i="60" a="1"/>
  <c r="BH8" i="60" s="1"/>
  <c r="BG8" i="60" a="1"/>
  <c r="BG8" i="60" s="1"/>
  <c r="BF8" i="60" a="1"/>
  <c r="BF8" i="60" s="1"/>
  <c r="BE8" i="60" a="1"/>
  <c r="BE8" i="60" s="1"/>
  <c r="BD8" i="60" a="1"/>
  <c r="BD8" i="60" s="1"/>
  <c r="BC8" i="60" a="1"/>
  <c r="BC8" i="60" s="1"/>
  <c r="BB8" i="60" a="1"/>
  <c r="BB8" i="60" s="1"/>
  <c r="BA8" i="60" a="1"/>
  <c r="BA8" i="60" s="1"/>
  <c r="AZ8" i="60" a="1"/>
  <c r="AZ8" i="60" s="1"/>
  <c r="AY8" i="60" a="1"/>
  <c r="AY8" i="60" s="1"/>
  <c r="AX8" i="60" a="1"/>
  <c r="AX8" i="60" s="1"/>
  <c r="AW8" i="60" a="1"/>
  <c r="AW8" i="60" s="1"/>
  <c r="AV8" i="60" a="1"/>
  <c r="AV8" i="60" s="1"/>
  <c r="AU8" i="60" a="1"/>
  <c r="AU8" i="60" s="1"/>
  <c r="AT8" i="60" a="1"/>
  <c r="AT8" i="60" s="1"/>
  <c r="AS8" i="60" a="1"/>
  <c r="AS8" i="60" s="1"/>
  <c r="AR8" i="60" a="1"/>
  <c r="AR8" i="60" s="1"/>
  <c r="AQ8" i="60" a="1"/>
  <c r="AQ8" i="60" s="1"/>
  <c r="AP8" i="60" a="1"/>
  <c r="AP8" i="60" s="1"/>
  <c r="AO8" i="60" a="1"/>
  <c r="AO8" i="60" s="1"/>
  <c r="AN8" i="60" a="1"/>
  <c r="AN8" i="60" s="1"/>
  <c r="AM8" i="60" a="1"/>
  <c r="AM8" i="60" s="1"/>
  <c r="AL8" i="60" a="1"/>
  <c r="AL8" i="60" s="1"/>
  <c r="AK8" i="60" a="1"/>
  <c r="AK8" i="60" s="1"/>
  <c r="AJ8" i="60" a="1"/>
  <c r="AJ8" i="60" s="1"/>
  <c r="AI8" i="60" a="1"/>
  <c r="AI8" i="60" s="1"/>
  <c r="AH8" i="60" a="1"/>
  <c r="AH8" i="60" s="1"/>
  <c r="AG8" i="60" a="1"/>
  <c r="AG8" i="60" s="1"/>
  <c r="AF8" i="60" a="1"/>
  <c r="AF8" i="60" s="1"/>
  <c r="AE8" i="60" a="1"/>
  <c r="AE8" i="60" s="1"/>
  <c r="AD8" i="60" a="1"/>
  <c r="AD8" i="60" s="1"/>
  <c r="AC8" i="60" a="1"/>
  <c r="AC8" i="60" s="1"/>
  <c r="AB8" i="60" a="1"/>
  <c r="AB8" i="60" s="1"/>
  <c r="AA8" i="60" a="1"/>
  <c r="AA8" i="60" s="1"/>
  <c r="Z8" i="60" a="1"/>
  <c r="Z8" i="60" s="1"/>
  <c r="Y8" i="60" a="1"/>
  <c r="Y8" i="60" s="1"/>
  <c r="X8" i="60" a="1"/>
  <c r="X8" i="60" s="1"/>
  <c r="W8" i="60" a="1"/>
  <c r="W8" i="60" s="1"/>
  <c r="V8" i="60" a="1"/>
  <c r="V8" i="60" s="1"/>
  <c r="U8" i="60" a="1"/>
  <c r="U8" i="60" s="1"/>
  <c r="T8" i="60" a="1"/>
  <c r="T8" i="60" s="1"/>
  <c r="S8" i="60" a="1"/>
  <c r="S8" i="60" s="1"/>
  <c r="R8" i="60" a="1"/>
  <c r="R8" i="60" s="1"/>
  <c r="Q8" i="60" a="1"/>
  <c r="Q8" i="60" s="1"/>
  <c r="P8" i="60" a="1"/>
  <c r="P8" i="60" s="1"/>
  <c r="O8" i="60" a="1"/>
  <c r="O8" i="60" s="1"/>
  <c r="N8" i="60" a="1"/>
  <c r="N8" i="60" s="1"/>
  <c r="M8" i="60" a="1"/>
  <c r="M8" i="60" s="1"/>
  <c r="L8" i="60" a="1"/>
  <c r="L8" i="60" s="1"/>
  <c r="K8" i="60" a="1"/>
  <c r="K8" i="60" s="1"/>
  <c r="J8" i="60" a="1"/>
  <c r="J8" i="60" s="1"/>
  <c r="I8" i="60" a="1"/>
  <c r="I8" i="60" s="1"/>
  <c r="H8" i="60" a="1"/>
  <c r="H8" i="60" s="1"/>
  <c r="G8" i="60" a="1"/>
  <c r="G8" i="60" s="1"/>
  <c r="F8" i="60" a="1"/>
  <c r="F8" i="60" s="1"/>
  <c r="E8" i="60" a="1"/>
  <c r="E8" i="60" s="1"/>
  <c r="D8" i="60" a="1"/>
  <c r="D8" i="60" s="1"/>
  <c r="C8" i="60" a="1"/>
  <c r="C8" i="60" s="1"/>
  <c r="B8" i="60" a="1"/>
  <c r="B8" i="60" s="1"/>
  <c r="FR8" i="60" s="1"/>
  <c r="FP7" i="60"/>
  <c r="FP7" i="60" a="1"/>
  <c r="FO7" i="60"/>
  <c r="FO7" i="60" a="1"/>
  <c r="FN7" i="60"/>
  <c r="FN7" i="60" a="1"/>
  <c r="FM7" i="60"/>
  <c r="FM7" i="60" a="1"/>
  <c r="FL7" i="60"/>
  <c r="FL7" i="60" a="1"/>
  <c r="FK7" i="60"/>
  <c r="FK7" i="60" a="1"/>
  <c r="FJ7" i="60"/>
  <c r="FJ7" i="60" a="1"/>
  <c r="FI7" i="60"/>
  <c r="FI7" i="60" a="1"/>
  <c r="FH7" i="60"/>
  <c r="FH7" i="60" a="1"/>
  <c r="FG7" i="60"/>
  <c r="FG7" i="60" a="1"/>
  <c r="FF7" i="60"/>
  <c r="FF7" i="60" a="1"/>
  <c r="FE7" i="60"/>
  <c r="FE7" i="60" a="1"/>
  <c r="FD7" i="60"/>
  <c r="FD7" i="60" a="1"/>
  <c r="FC7" i="60"/>
  <c r="FC7" i="60" a="1"/>
  <c r="FB7" i="60"/>
  <c r="FB7" i="60" a="1"/>
  <c r="FA7" i="60"/>
  <c r="FA7" i="60" a="1"/>
  <c r="EZ7" i="60"/>
  <c r="EZ7" i="60" a="1"/>
  <c r="EY7" i="60"/>
  <c r="EY7" i="60" a="1"/>
  <c r="EX7" i="60"/>
  <c r="EX7" i="60" a="1"/>
  <c r="EW7" i="60"/>
  <c r="EW7" i="60" a="1"/>
  <c r="EV7" i="60"/>
  <c r="EV7" i="60" a="1"/>
  <c r="EU7" i="60"/>
  <c r="EU7" i="60" a="1"/>
  <c r="ET7" i="60"/>
  <c r="ET7" i="60" a="1"/>
  <c r="ES7" i="60"/>
  <c r="ES7" i="60" a="1"/>
  <c r="ER7" i="60"/>
  <c r="ER7" i="60" a="1"/>
  <c r="EQ7" i="60"/>
  <c r="EQ7" i="60" a="1"/>
  <c r="EP7" i="60"/>
  <c r="EP7" i="60" a="1"/>
  <c r="EO7" i="60"/>
  <c r="EO7" i="60" a="1"/>
  <c r="EN7" i="60"/>
  <c r="EN7" i="60" a="1"/>
  <c r="EM7" i="60"/>
  <c r="EM7" i="60" a="1"/>
  <c r="EL7" i="60"/>
  <c r="EL7" i="60" a="1"/>
  <c r="EK7" i="60"/>
  <c r="EK7" i="60" a="1"/>
  <c r="EJ7" i="60"/>
  <c r="EJ7" i="60" a="1"/>
  <c r="EI7" i="60"/>
  <c r="EI7" i="60" a="1"/>
  <c r="EH7" i="60"/>
  <c r="EH7" i="60" a="1"/>
  <c r="EG7" i="60"/>
  <c r="EG7" i="60" a="1"/>
  <c r="EF7" i="60"/>
  <c r="EF7" i="60" a="1"/>
  <c r="EE7" i="60"/>
  <c r="EE7" i="60" a="1"/>
  <c r="ED7" i="60"/>
  <c r="ED7" i="60" a="1"/>
  <c r="EC7" i="60"/>
  <c r="EC7" i="60" a="1"/>
  <c r="EB7" i="60"/>
  <c r="EB7" i="60" a="1"/>
  <c r="EA7" i="60"/>
  <c r="EA7" i="60" a="1"/>
  <c r="DZ7" i="60"/>
  <c r="DZ7" i="60" a="1"/>
  <c r="DY7" i="60"/>
  <c r="DY7" i="60" a="1"/>
  <c r="DX7" i="60"/>
  <c r="DX7" i="60" a="1"/>
  <c r="DW7" i="60"/>
  <c r="DW7" i="60" a="1"/>
  <c r="DV7" i="60"/>
  <c r="DV7" i="60" a="1"/>
  <c r="DU7" i="60"/>
  <c r="DU7" i="60" a="1"/>
  <c r="DT7" i="60"/>
  <c r="DT7" i="60" a="1"/>
  <c r="DS7" i="60"/>
  <c r="DS7" i="60" a="1"/>
  <c r="DR7" i="60"/>
  <c r="DR7" i="60" a="1"/>
  <c r="DQ7" i="60"/>
  <c r="DQ7" i="60" a="1"/>
  <c r="DP7" i="60"/>
  <c r="DP7" i="60" a="1"/>
  <c r="DO7" i="60"/>
  <c r="DO7" i="60" a="1"/>
  <c r="DN7" i="60"/>
  <c r="DN7" i="60" a="1"/>
  <c r="DM7" i="60"/>
  <c r="DM7" i="60" a="1"/>
  <c r="DL7" i="60"/>
  <c r="DL7" i="60" a="1"/>
  <c r="DK7" i="60"/>
  <c r="DK7" i="60" a="1"/>
  <c r="DJ7" i="60"/>
  <c r="DJ7" i="60" a="1"/>
  <c r="DI7" i="60"/>
  <c r="DI7" i="60" a="1"/>
  <c r="DH7" i="60"/>
  <c r="DH7" i="60" a="1"/>
  <c r="DG7" i="60"/>
  <c r="DG7" i="60" a="1"/>
  <c r="DF7" i="60"/>
  <c r="DF7" i="60" a="1"/>
  <c r="DE7" i="60" a="1"/>
  <c r="DE7" i="60" s="1"/>
  <c r="DD7" i="60"/>
  <c r="DD7" i="60" a="1"/>
  <c r="DC7" i="60"/>
  <c r="DC7" i="60" a="1"/>
  <c r="DB7" i="60"/>
  <c r="DB7" i="60" a="1"/>
  <c r="DA7" i="60" a="1"/>
  <c r="DA7" i="60" s="1"/>
  <c r="CZ7" i="60"/>
  <c r="CZ7" i="60" a="1"/>
  <c r="CY7" i="60"/>
  <c r="CY7" i="60" a="1"/>
  <c r="CX7" i="60"/>
  <c r="CX7" i="60" a="1"/>
  <c r="CW7" i="60" a="1"/>
  <c r="CW7" i="60" s="1"/>
  <c r="CV7" i="60" a="1"/>
  <c r="CV7" i="60" s="1"/>
  <c r="CU7" i="60" a="1"/>
  <c r="CU7" i="60" s="1"/>
  <c r="CT7" i="60"/>
  <c r="CT7" i="60" a="1"/>
  <c r="CS7" i="60" a="1"/>
  <c r="CS7" i="60" s="1"/>
  <c r="CR7" i="60" a="1"/>
  <c r="CR7" i="60" s="1"/>
  <c r="CQ7" i="60" a="1"/>
  <c r="CQ7" i="60" s="1"/>
  <c r="CP7" i="60" a="1"/>
  <c r="CP7" i="60" s="1"/>
  <c r="CO7" i="60" a="1"/>
  <c r="CO7" i="60" s="1"/>
  <c r="CN7" i="60" a="1"/>
  <c r="CN7" i="60" s="1"/>
  <c r="CM7" i="60" a="1"/>
  <c r="CM7" i="60" s="1"/>
  <c r="CL7" i="60" a="1"/>
  <c r="CL7" i="60" s="1"/>
  <c r="CK7" i="60" a="1"/>
  <c r="CK7" i="60" s="1"/>
  <c r="CJ7" i="60" a="1"/>
  <c r="CJ7" i="60" s="1"/>
  <c r="CI7" i="60" a="1"/>
  <c r="CI7" i="60" s="1"/>
  <c r="CH7" i="60" a="1"/>
  <c r="CH7" i="60" s="1"/>
  <c r="CG7" i="60" a="1"/>
  <c r="CG7" i="60" s="1"/>
  <c r="CF7" i="60" a="1"/>
  <c r="CF7" i="60" s="1"/>
  <c r="CE7" i="60" a="1"/>
  <c r="CE7" i="60" s="1"/>
  <c r="CD7" i="60" a="1"/>
  <c r="CD7" i="60" s="1"/>
  <c r="CC7" i="60" a="1"/>
  <c r="CC7" i="60" s="1"/>
  <c r="CB7" i="60" a="1"/>
  <c r="CB7" i="60" s="1"/>
  <c r="CA7" i="60" a="1"/>
  <c r="CA7" i="60" s="1"/>
  <c r="BZ7" i="60" a="1"/>
  <c r="BZ7" i="60" s="1"/>
  <c r="BY7" i="60" a="1"/>
  <c r="BY7" i="60" s="1"/>
  <c r="BX7" i="60" a="1"/>
  <c r="BX7" i="60" s="1"/>
  <c r="BW7" i="60" a="1"/>
  <c r="BW7" i="60" s="1"/>
  <c r="BV7" i="60" a="1"/>
  <c r="BV7" i="60" s="1"/>
  <c r="BU7" i="60" a="1"/>
  <c r="BU7" i="60" s="1"/>
  <c r="BT7" i="60" a="1"/>
  <c r="BT7" i="60" s="1"/>
  <c r="BS7" i="60" a="1"/>
  <c r="BS7" i="60" s="1"/>
  <c r="BR7" i="60" a="1"/>
  <c r="BR7" i="60" s="1"/>
  <c r="BQ7" i="60" a="1"/>
  <c r="BQ7" i="60" s="1"/>
  <c r="BP7" i="60" a="1"/>
  <c r="BP7" i="60" s="1"/>
  <c r="BO7" i="60" a="1"/>
  <c r="BO7" i="60" s="1"/>
  <c r="BN7" i="60" a="1"/>
  <c r="BN7" i="60" s="1"/>
  <c r="BM7" i="60" a="1"/>
  <c r="BM7" i="60" s="1"/>
  <c r="BL7" i="60" a="1"/>
  <c r="BL7" i="60" s="1"/>
  <c r="BK7" i="60" a="1"/>
  <c r="BK7" i="60" s="1"/>
  <c r="BJ7" i="60" a="1"/>
  <c r="BJ7" i="60" s="1"/>
  <c r="BI7" i="60" a="1"/>
  <c r="BI7" i="60" s="1"/>
  <c r="BH7" i="60" a="1"/>
  <c r="BH7" i="60" s="1"/>
  <c r="BG7" i="60" a="1"/>
  <c r="BG7" i="60" s="1"/>
  <c r="BF7" i="60" a="1"/>
  <c r="BF7" i="60" s="1"/>
  <c r="BE7" i="60" a="1"/>
  <c r="BE7" i="60" s="1"/>
  <c r="BD7" i="60" a="1"/>
  <c r="BD7" i="60" s="1"/>
  <c r="BC7" i="60" a="1"/>
  <c r="BC7" i="60" s="1"/>
  <c r="BB7" i="60" a="1"/>
  <c r="BB7" i="60" s="1"/>
  <c r="BA7" i="60" a="1"/>
  <c r="BA7" i="60" s="1"/>
  <c r="AZ7" i="60" a="1"/>
  <c r="AZ7" i="60" s="1"/>
  <c r="AY7" i="60" a="1"/>
  <c r="AY7" i="60" s="1"/>
  <c r="AX7" i="60" a="1"/>
  <c r="AX7" i="60" s="1"/>
  <c r="AW7" i="60" a="1"/>
  <c r="AW7" i="60" s="1"/>
  <c r="AV7" i="60" a="1"/>
  <c r="AV7" i="60" s="1"/>
  <c r="AU7" i="60" a="1"/>
  <c r="AU7" i="60" s="1"/>
  <c r="AT7" i="60" a="1"/>
  <c r="AT7" i="60" s="1"/>
  <c r="AS7" i="60" a="1"/>
  <c r="AS7" i="60" s="1"/>
  <c r="AR7" i="60" a="1"/>
  <c r="AR7" i="60" s="1"/>
  <c r="AQ7" i="60" a="1"/>
  <c r="AQ7" i="60" s="1"/>
  <c r="AP7" i="60" a="1"/>
  <c r="AP7" i="60" s="1"/>
  <c r="AO7" i="60" a="1"/>
  <c r="AO7" i="60" s="1"/>
  <c r="AN7" i="60" a="1"/>
  <c r="AN7" i="60" s="1"/>
  <c r="AM7" i="60" a="1"/>
  <c r="AM7" i="60" s="1"/>
  <c r="AL7" i="60" a="1"/>
  <c r="AL7" i="60" s="1"/>
  <c r="AK7" i="60" a="1"/>
  <c r="AK7" i="60" s="1"/>
  <c r="AJ7" i="60" a="1"/>
  <c r="AJ7" i="60" s="1"/>
  <c r="AI7" i="60" a="1"/>
  <c r="AI7" i="60" s="1"/>
  <c r="AH7" i="60" a="1"/>
  <c r="AH7" i="60" s="1"/>
  <c r="AG7" i="60" a="1"/>
  <c r="AG7" i="60" s="1"/>
  <c r="AF7" i="60" a="1"/>
  <c r="AF7" i="60" s="1"/>
  <c r="AE7" i="60" a="1"/>
  <c r="AE7" i="60" s="1"/>
  <c r="AD7" i="60" a="1"/>
  <c r="AD7" i="60" s="1"/>
  <c r="AC7" i="60" a="1"/>
  <c r="AC7" i="60" s="1"/>
  <c r="AB7" i="60" a="1"/>
  <c r="AB7" i="60" s="1"/>
  <c r="AA7" i="60" a="1"/>
  <c r="AA7" i="60" s="1"/>
  <c r="Z7" i="60" a="1"/>
  <c r="Z7" i="60" s="1"/>
  <c r="Y7" i="60" a="1"/>
  <c r="Y7" i="60" s="1"/>
  <c r="X7" i="60" a="1"/>
  <c r="X7" i="60" s="1"/>
  <c r="W7" i="60" a="1"/>
  <c r="W7" i="60" s="1"/>
  <c r="V7" i="60" a="1"/>
  <c r="V7" i="60" s="1"/>
  <c r="U7" i="60" a="1"/>
  <c r="U7" i="60" s="1"/>
  <c r="T7" i="60" a="1"/>
  <c r="T7" i="60" s="1"/>
  <c r="S7" i="60" a="1"/>
  <c r="S7" i="60" s="1"/>
  <c r="R7" i="60" a="1"/>
  <c r="R7" i="60" s="1"/>
  <c r="Q7" i="60" a="1"/>
  <c r="Q7" i="60" s="1"/>
  <c r="P7" i="60" a="1"/>
  <c r="P7" i="60" s="1"/>
  <c r="O7" i="60" a="1"/>
  <c r="O7" i="60" s="1"/>
  <c r="N7" i="60" a="1"/>
  <c r="N7" i="60" s="1"/>
  <c r="M7" i="60" a="1"/>
  <c r="M7" i="60" s="1"/>
  <c r="L7" i="60" a="1"/>
  <c r="L7" i="60" s="1"/>
  <c r="K7" i="60" a="1"/>
  <c r="K7" i="60" s="1"/>
  <c r="J7" i="60" a="1"/>
  <c r="J7" i="60" s="1"/>
  <c r="I7" i="60" a="1"/>
  <c r="I7" i="60" s="1"/>
  <c r="H7" i="60" a="1"/>
  <c r="H7" i="60" s="1"/>
  <c r="G7" i="60" a="1"/>
  <c r="G7" i="60" s="1"/>
  <c r="F7" i="60" a="1"/>
  <c r="F7" i="60" s="1"/>
  <c r="E7" i="60" a="1"/>
  <c r="E7" i="60" s="1"/>
  <c r="D7" i="60" a="1"/>
  <c r="D7" i="60" s="1"/>
  <c r="C7" i="60" a="1"/>
  <c r="C7" i="60" s="1"/>
  <c r="B7" i="60" a="1"/>
  <c r="B7" i="60" s="1"/>
  <c r="FP6" i="60"/>
  <c r="FP6" i="60" a="1"/>
  <c r="FO6" i="60"/>
  <c r="FO6" i="60" a="1"/>
  <c r="FN6" i="60"/>
  <c r="FN6" i="60" a="1"/>
  <c r="FM6" i="60"/>
  <c r="FM6" i="60" a="1"/>
  <c r="FL6" i="60"/>
  <c r="FL6" i="60" a="1"/>
  <c r="FK6" i="60"/>
  <c r="FK6" i="60" a="1"/>
  <c r="FJ6" i="60"/>
  <c r="FJ6" i="60" a="1"/>
  <c r="FI6" i="60"/>
  <c r="FI6" i="60" a="1"/>
  <c r="FH6" i="60"/>
  <c r="FH6" i="60" a="1"/>
  <c r="FG6" i="60"/>
  <c r="FG6" i="60" a="1"/>
  <c r="FF6" i="60"/>
  <c r="FF6" i="60" a="1"/>
  <c r="FE6" i="60"/>
  <c r="FE6" i="60" a="1"/>
  <c r="FD6" i="60"/>
  <c r="FD6" i="60" a="1"/>
  <c r="FC6" i="60"/>
  <c r="FC6" i="60" a="1"/>
  <c r="FB6" i="60"/>
  <c r="FB6" i="60" a="1"/>
  <c r="FA6" i="60"/>
  <c r="FA6" i="60" a="1"/>
  <c r="EZ6" i="60"/>
  <c r="EZ6" i="60" a="1"/>
  <c r="EY6" i="60"/>
  <c r="EY6" i="60" a="1"/>
  <c r="EX6" i="60"/>
  <c r="EX6" i="60" a="1"/>
  <c r="EW6" i="60"/>
  <c r="EW6" i="60" a="1"/>
  <c r="EV6" i="60"/>
  <c r="EV6" i="60" a="1"/>
  <c r="EU6" i="60"/>
  <c r="EU6" i="60" a="1"/>
  <c r="ET6" i="60"/>
  <c r="ET6" i="60" a="1"/>
  <c r="ES6" i="60"/>
  <c r="ES6" i="60" a="1"/>
  <c r="ER6" i="60"/>
  <c r="ER6" i="60" a="1"/>
  <c r="EQ6" i="60"/>
  <c r="EQ6" i="60" a="1"/>
  <c r="EP6" i="60"/>
  <c r="EP6" i="60" a="1"/>
  <c r="EO6" i="60"/>
  <c r="EO6" i="60" a="1"/>
  <c r="EN6" i="60"/>
  <c r="EN6" i="60" a="1"/>
  <c r="EM6" i="60"/>
  <c r="EM6" i="60" a="1"/>
  <c r="EL6" i="60"/>
  <c r="EL6" i="60" a="1"/>
  <c r="EK6" i="60"/>
  <c r="EK6" i="60" a="1"/>
  <c r="EJ6" i="60"/>
  <c r="EJ6" i="60" a="1"/>
  <c r="EI6" i="60"/>
  <c r="EI6" i="60" a="1"/>
  <c r="EH6" i="60"/>
  <c r="EH6" i="60" a="1"/>
  <c r="EG6" i="60"/>
  <c r="EG6" i="60" a="1"/>
  <c r="EF6" i="60"/>
  <c r="EF6" i="60" a="1"/>
  <c r="EE6" i="60"/>
  <c r="EE6" i="60" a="1"/>
  <c r="ED6" i="60"/>
  <c r="ED6" i="60" a="1"/>
  <c r="EC6" i="60"/>
  <c r="EC6" i="60" a="1"/>
  <c r="EB6" i="60"/>
  <c r="EB6" i="60" a="1"/>
  <c r="EA6" i="60"/>
  <c r="EA6" i="60" a="1"/>
  <c r="DZ6" i="60"/>
  <c r="DZ6" i="60" a="1"/>
  <c r="DY6" i="60"/>
  <c r="DY6" i="60" a="1"/>
  <c r="DX6" i="60"/>
  <c r="DX6" i="60" a="1"/>
  <c r="DW6" i="60"/>
  <c r="DW6" i="60" a="1"/>
  <c r="DV6" i="60"/>
  <c r="DV6" i="60" a="1"/>
  <c r="DU6" i="60"/>
  <c r="DU6" i="60" a="1"/>
  <c r="DT6" i="60"/>
  <c r="DT6" i="60" a="1"/>
  <c r="DS6" i="60"/>
  <c r="DS6" i="60" a="1"/>
  <c r="DR6" i="60"/>
  <c r="DR6" i="60" a="1"/>
  <c r="DQ6" i="60"/>
  <c r="DQ6" i="60" a="1"/>
  <c r="DP6" i="60"/>
  <c r="DP6" i="60" a="1"/>
  <c r="DO6" i="60"/>
  <c r="DO6" i="60" a="1"/>
  <c r="DN6" i="60"/>
  <c r="DN6" i="60" a="1"/>
  <c r="DM6" i="60"/>
  <c r="DM6" i="60" a="1"/>
  <c r="DL6" i="60"/>
  <c r="DL6" i="60" a="1"/>
  <c r="DK6" i="60"/>
  <c r="DK6" i="60" a="1"/>
  <c r="DJ6" i="60"/>
  <c r="DJ6" i="60" a="1"/>
  <c r="DI6" i="60"/>
  <c r="DI6" i="60" a="1"/>
  <c r="DH6" i="60"/>
  <c r="DH6" i="60" a="1"/>
  <c r="DG6" i="60"/>
  <c r="DG6" i="60" a="1"/>
  <c r="DF6" i="60"/>
  <c r="DF6" i="60" a="1"/>
  <c r="DE6" i="60"/>
  <c r="DE6" i="60" a="1"/>
  <c r="DD6" i="60"/>
  <c r="DD6" i="60" a="1"/>
  <c r="DC6" i="60"/>
  <c r="DC6" i="60" a="1"/>
  <c r="DB6" i="60"/>
  <c r="DB6" i="60" a="1"/>
  <c r="DA6" i="60"/>
  <c r="DA6" i="60" a="1"/>
  <c r="CZ6" i="60"/>
  <c r="CZ6" i="60" a="1"/>
  <c r="CY6" i="60"/>
  <c r="CY6" i="60" a="1"/>
  <c r="CX6" i="60"/>
  <c r="CX6" i="60" a="1"/>
  <c r="CW6" i="60"/>
  <c r="CW6" i="60" a="1"/>
  <c r="CV6" i="60"/>
  <c r="CV6" i="60" a="1"/>
  <c r="CU6" i="60"/>
  <c r="CU6" i="60" a="1"/>
  <c r="CT6" i="60"/>
  <c r="CT6" i="60" a="1"/>
  <c r="CS6" i="60"/>
  <c r="CS6" i="60" a="1"/>
  <c r="CR6" i="60"/>
  <c r="CR6" i="60" a="1"/>
  <c r="CQ6" i="60"/>
  <c r="CQ6" i="60" a="1"/>
  <c r="CP6" i="60"/>
  <c r="CP6" i="60" a="1"/>
  <c r="CO6" i="60"/>
  <c r="CO6" i="60" a="1"/>
  <c r="CN6" i="60"/>
  <c r="CN6" i="60" a="1"/>
  <c r="CM6" i="60"/>
  <c r="CM6" i="60" a="1"/>
  <c r="CL6" i="60"/>
  <c r="CL6" i="60" a="1"/>
  <c r="CK6" i="60"/>
  <c r="CK6" i="60" a="1"/>
  <c r="CJ6" i="60"/>
  <c r="CJ6" i="60" a="1"/>
  <c r="CI6" i="60" a="1"/>
  <c r="CI6" i="60" s="1"/>
  <c r="CH6" i="60" a="1"/>
  <c r="CH6" i="60" s="1"/>
  <c r="CG6" i="60" a="1"/>
  <c r="CG6" i="60" s="1"/>
  <c r="CF6" i="60"/>
  <c r="CF6" i="60" a="1"/>
  <c r="CE6" i="60" a="1"/>
  <c r="CE6" i="60" s="1"/>
  <c r="CD6" i="60" a="1"/>
  <c r="CD6" i="60" s="1"/>
  <c r="CC6" i="60" a="1"/>
  <c r="CC6" i="60" s="1"/>
  <c r="CB6" i="60"/>
  <c r="CB6" i="60" a="1"/>
  <c r="CA6" i="60" a="1"/>
  <c r="CA6" i="60" s="1"/>
  <c r="BZ6" i="60" a="1"/>
  <c r="BZ6" i="60" s="1"/>
  <c r="BY6" i="60" a="1"/>
  <c r="BY6" i="60" s="1"/>
  <c r="BX6" i="60" a="1"/>
  <c r="BX6" i="60" s="1"/>
  <c r="BW6" i="60" a="1"/>
  <c r="BW6" i="60" s="1"/>
  <c r="BV6" i="60" a="1"/>
  <c r="BV6" i="60" s="1"/>
  <c r="BU6" i="60" a="1"/>
  <c r="BU6" i="60" s="1"/>
  <c r="BT6" i="60" a="1"/>
  <c r="BT6" i="60" s="1"/>
  <c r="BS6" i="60" a="1"/>
  <c r="BS6" i="60" s="1"/>
  <c r="BR6" i="60" a="1"/>
  <c r="BR6" i="60" s="1"/>
  <c r="BQ6" i="60" a="1"/>
  <c r="BQ6" i="60" s="1"/>
  <c r="BP6" i="60" a="1"/>
  <c r="BP6" i="60" s="1"/>
  <c r="BO6" i="60" a="1"/>
  <c r="BO6" i="60" s="1"/>
  <c r="BN6" i="60" a="1"/>
  <c r="BN6" i="60" s="1"/>
  <c r="BM6" i="60" a="1"/>
  <c r="BM6" i="60" s="1"/>
  <c r="BL6" i="60" a="1"/>
  <c r="BL6" i="60" s="1"/>
  <c r="BK6" i="60" a="1"/>
  <c r="BK6" i="60" s="1"/>
  <c r="BJ6" i="60" a="1"/>
  <c r="BJ6" i="60" s="1"/>
  <c r="BI6" i="60" a="1"/>
  <c r="BI6" i="60" s="1"/>
  <c r="BH6" i="60" a="1"/>
  <c r="BH6" i="60" s="1"/>
  <c r="BG6" i="60" a="1"/>
  <c r="BG6" i="60" s="1"/>
  <c r="BF6" i="60" a="1"/>
  <c r="BF6" i="60" s="1"/>
  <c r="BE6" i="60" a="1"/>
  <c r="BE6" i="60" s="1"/>
  <c r="BD6" i="60" a="1"/>
  <c r="BD6" i="60" s="1"/>
  <c r="BC6" i="60" a="1"/>
  <c r="BC6" i="60" s="1"/>
  <c r="BB6" i="60" a="1"/>
  <c r="BB6" i="60" s="1"/>
  <c r="BA6" i="60" a="1"/>
  <c r="BA6" i="60" s="1"/>
  <c r="AZ6" i="60" a="1"/>
  <c r="AZ6" i="60" s="1"/>
  <c r="AY6" i="60" a="1"/>
  <c r="AY6" i="60" s="1"/>
  <c r="AX6" i="60" a="1"/>
  <c r="AX6" i="60" s="1"/>
  <c r="AW6" i="60" a="1"/>
  <c r="AW6" i="60" s="1"/>
  <c r="AV6" i="60" a="1"/>
  <c r="AV6" i="60" s="1"/>
  <c r="AU6" i="60" a="1"/>
  <c r="AU6" i="60" s="1"/>
  <c r="AT6" i="60" a="1"/>
  <c r="AT6" i="60" s="1"/>
  <c r="AS6" i="60" a="1"/>
  <c r="AS6" i="60" s="1"/>
  <c r="AR6" i="60" a="1"/>
  <c r="AR6" i="60" s="1"/>
  <c r="AQ6" i="60" a="1"/>
  <c r="AQ6" i="60" s="1"/>
  <c r="AP6" i="60" a="1"/>
  <c r="AP6" i="60" s="1"/>
  <c r="AO6" i="60" a="1"/>
  <c r="AO6" i="60" s="1"/>
  <c r="AN6" i="60" a="1"/>
  <c r="AN6" i="60" s="1"/>
  <c r="AM6" i="60" a="1"/>
  <c r="AM6" i="60" s="1"/>
  <c r="AL6" i="60" a="1"/>
  <c r="AL6" i="60" s="1"/>
  <c r="AK6" i="60" a="1"/>
  <c r="AK6" i="60" s="1"/>
  <c r="AJ6" i="60" a="1"/>
  <c r="AJ6" i="60" s="1"/>
  <c r="AI6" i="60" a="1"/>
  <c r="AI6" i="60" s="1"/>
  <c r="AH6" i="60" a="1"/>
  <c r="AH6" i="60" s="1"/>
  <c r="AG6" i="60" a="1"/>
  <c r="AG6" i="60" s="1"/>
  <c r="AF6" i="60" a="1"/>
  <c r="AF6" i="60" s="1"/>
  <c r="AE6" i="60" a="1"/>
  <c r="AE6" i="60" s="1"/>
  <c r="AD6" i="60" a="1"/>
  <c r="AD6" i="60" s="1"/>
  <c r="AC6" i="60" a="1"/>
  <c r="AC6" i="60" s="1"/>
  <c r="AB6" i="60" a="1"/>
  <c r="AB6" i="60" s="1"/>
  <c r="AA6" i="60" a="1"/>
  <c r="AA6" i="60" s="1"/>
  <c r="Z6" i="60" a="1"/>
  <c r="Z6" i="60" s="1"/>
  <c r="Y6" i="60" a="1"/>
  <c r="Y6" i="60" s="1"/>
  <c r="X6" i="60" a="1"/>
  <c r="X6" i="60" s="1"/>
  <c r="W6" i="60" a="1"/>
  <c r="W6" i="60" s="1"/>
  <c r="V6" i="60" a="1"/>
  <c r="V6" i="60" s="1"/>
  <c r="U6" i="60" a="1"/>
  <c r="U6" i="60" s="1"/>
  <c r="T6" i="60" a="1"/>
  <c r="T6" i="60" s="1"/>
  <c r="S6" i="60" a="1"/>
  <c r="S6" i="60" s="1"/>
  <c r="R6" i="60" a="1"/>
  <c r="R6" i="60" s="1"/>
  <c r="Q6" i="60" a="1"/>
  <c r="Q6" i="60" s="1"/>
  <c r="P6" i="60" a="1"/>
  <c r="P6" i="60" s="1"/>
  <c r="O6" i="60" a="1"/>
  <c r="O6" i="60" s="1"/>
  <c r="N6" i="60" a="1"/>
  <c r="N6" i="60" s="1"/>
  <c r="M6" i="60" a="1"/>
  <c r="M6" i="60" s="1"/>
  <c r="L6" i="60" a="1"/>
  <c r="L6" i="60" s="1"/>
  <c r="K6" i="60" a="1"/>
  <c r="K6" i="60" s="1"/>
  <c r="J6" i="60" a="1"/>
  <c r="J6" i="60" s="1"/>
  <c r="I6" i="60" a="1"/>
  <c r="I6" i="60" s="1"/>
  <c r="H6" i="60" a="1"/>
  <c r="H6" i="60" s="1"/>
  <c r="G6" i="60" a="1"/>
  <c r="G6" i="60" s="1"/>
  <c r="F6" i="60" a="1"/>
  <c r="F6" i="60" s="1"/>
  <c r="E6" i="60" a="1"/>
  <c r="E6" i="60" s="1"/>
  <c r="D6" i="60" a="1"/>
  <c r="D6" i="60" s="1"/>
  <c r="C6" i="60" a="1"/>
  <c r="C6" i="60" s="1"/>
  <c r="B6" i="60" a="1"/>
  <c r="B6" i="60" s="1"/>
  <c r="FP5" i="60"/>
  <c r="FP5" i="60" a="1"/>
  <c r="FO5" i="60"/>
  <c r="FO5" i="60" a="1"/>
  <c r="FN5" i="60"/>
  <c r="FN5" i="60" a="1"/>
  <c r="FM5" i="60"/>
  <c r="FM5" i="60" a="1"/>
  <c r="FL5" i="60"/>
  <c r="FL5" i="60" a="1"/>
  <c r="FK5" i="60"/>
  <c r="FK5" i="60" a="1"/>
  <c r="FJ5" i="60"/>
  <c r="FJ5" i="60" a="1"/>
  <c r="FI5" i="60"/>
  <c r="FI5" i="60" a="1"/>
  <c r="FH5" i="60"/>
  <c r="FH5" i="60" a="1"/>
  <c r="FG5" i="60"/>
  <c r="FG5" i="60" a="1"/>
  <c r="FF5" i="60"/>
  <c r="FF5" i="60" a="1"/>
  <c r="FE5" i="60"/>
  <c r="FE5" i="60" a="1"/>
  <c r="FD5" i="60"/>
  <c r="FD5" i="60" a="1"/>
  <c r="FC5" i="60"/>
  <c r="FC5" i="60" a="1"/>
  <c r="FB5" i="60"/>
  <c r="FB5" i="60" a="1"/>
  <c r="FA5" i="60"/>
  <c r="FA5" i="60" a="1"/>
  <c r="EZ5" i="60"/>
  <c r="EZ5" i="60" a="1"/>
  <c r="EY5" i="60"/>
  <c r="EY5" i="60" a="1"/>
  <c r="EX5" i="60"/>
  <c r="EX5" i="60" a="1"/>
  <c r="EW5" i="60"/>
  <c r="EW5" i="60" a="1"/>
  <c r="EV5" i="60"/>
  <c r="EV5" i="60" a="1"/>
  <c r="EU5" i="60"/>
  <c r="EU5" i="60" a="1"/>
  <c r="ET5" i="60"/>
  <c r="ET5" i="60" a="1"/>
  <c r="ES5" i="60"/>
  <c r="ES5" i="60" a="1"/>
  <c r="ER5" i="60"/>
  <c r="ER5" i="60" a="1"/>
  <c r="EQ5" i="60"/>
  <c r="EQ5" i="60" a="1"/>
  <c r="EP5" i="60"/>
  <c r="EP5" i="60" a="1"/>
  <c r="EO5" i="60"/>
  <c r="EO5" i="60" a="1"/>
  <c r="EN5" i="60"/>
  <c r="EN5" i="60" a="1"/>
  <c r="EM5" i="60"/>
  <c r="EM5" i="60" a="1"/>
  <c r="EL5" i="60"/>
  <c r="EL5" i="60" a="1"/>
  <c r="EK5" i="60"/>
  <c r="EK5" i="60" a="1"/>
  <c r="EJ5" i="60"/>
  <c r="EJ5" i="60" a="1"/>
  <c r="EI5" i="60"/>
  <c r="EI5" i="60" a="1"/>
  <c r="EH5" i="60"/>
  <c r="EH5" i="60" a="1"/>
  <c r="EG5" i="60"/>
  <c r="EG5" i="60" a="1"/>
  <c r="EF5" i="60"/>
  <c r="EF5" i="60" a="1"/>
  <c r="EE5" i="60"/>
  <c r="EE5" i="60" a="1"/>
  <c r="ED5" i="60"/>
  <c r="ED5" i="60" a="1"/>
  <c r="EC5" i="60"/>
  <c r="EC5" i="60" a="1"/>
  <c r="EB5" i="60"/>
  <c r="EB5" i="60" a="1"/>
  <c r="EA5" i="60"/>
  <c r="EA5" i="60" a="1"/>
  <c r="DZ5" i="60"/>
  <c r="DZ5" i="60" a="1"/>
  <c r="DY5" i="60"/>
  <c r="DY5" i="60" a="1"/>
  <c r="DX5" i="60"/>
  <c r="DX5" i="60" a="1"/>
  <c r="DW5" i="60"/>
  <c r="DW5" i="60" a="1"/>
  <c r="DV5" i="60"/>
  <c r="DV5" i="60" a="1"/>
  <c r="DU5" i="60"/>
  <c r="DU5" i="60" a="1"/>
  <c r="DT5" i="60"/>
  <c r="DT5" i="60" a="1"/>
  <c r="DS5" i="60"/>
  <c r="DS5" i="60" a="1"/>
  <c r="DR5" i="60"/>
  <c r="DR5" i="60" a="1"/>
  <c r="DQ5" i="60"/>
  <c r="DQ5" i="60" a="1"/>
  <c r="DP5" i="60"/>
  <c r="DP5" i="60" a="1"/>
  <c r="DO5" i="60"/>
  <c r="DO5" i="60" a="1"/>
  <c r="DN5" i="60"/>
  <c r="DN5" i="60" a="1"/>
  <c r="DM5" i="60"/>
  <c r="DM5" i="60" a="1"/>
  <c r="DL5" i="60"/>
  <c r="DL5" i="60" a="1"/>
  <c r="DK5" i="60"/>
  <c r="DK5" i="60" a="1"/>
  <c r="DJ5" i="60"/>
  <c r="DJ5" i="60" a="1"/>
  <c r="DI5" i="60"/>
  <c r="DI5" i="60" a="1"/>
  <c r="DH5" i="60"/>
  <c r="DH5" i="60" a="1"/>
  <c r="DG5" i="60"/>
  <c r="DG5" i="60" a="1"/>
  <c r="DF5" i="60"/>
  <c r="DF5" i="60" a="1"/>
  <c r="DE5" i="60"/>
  <c r="DE5" i="60" a="1"/>
  <c r="DD5" i="60"/>
  <c r="DD5" i="60" a="1"/>
  <c r="DC5" i="60"/>
  <c r="DC5" i="60" a="1"/>
  <c r="DB5" i="60"/>
  <c r="DB5" i="60" a="1"/>
  <c r="DA5" i="60"/>
  <c r="DA5" i="60" a="1"/>
  <c r="CZ5" i="60" a="1"/>
  <c r="CZ5" i="60" s="1"/>
  <c r="CY5" i="60"/>
  <c r="CY5" i="60" a="1"/>
  <c r="CX5" i="60"/>
  <c r="CX5" i="60" a="1"/>
  <c r="CW5" i="60"/>
  <c r="CW5" i="60" a="1"/>
  <c r="CV5" i="60" a="1"/>
  <c r="CV5" i="60" s="1"/>
  <c r="CU5" i="60"/>
  <c r="CU5" i="60" a="1"/>
  <c r="CT5" i="60"/>
  <c r="CT5" i="60" a="1"/>
  <c r="CS5" i="60"/>
  <c r="CS5" i="60" a="1"/>
  <c r="CR5" i="60" a="1"/>
  <c r="CR5" i="60" s="1"/>
  <c r="CQ5" i="60"/>
  <c r="CQ5" i="60" a="1"/>
  <c r="CP5" i="60" a="1"/>
  <c r="CP5" i="60" s="1"/>
  <c r="CO5" i="60"/>
  <c r="CO5" i="60" a="1"/>
  <c r="CN5" i="60" a="1"/>
  <c r="CN5" i="60" s="1"/>
  <c r="CM5" i="60"/>
  <c r="CM5" i="60" a="1"/>
  <c r="CL5" i="60" a="1"/>
  <c r="CL5" i="60" s="1"/>
  <c r="CK5" i="60"/>
  <c r="CK5" i="60" a="1"/>
  <c r="CJ5" i="60" a="1"/>
  <c r="CJ5" i="60" s="1"/>
  <c r="CI5" i="60" a="1"/>
  <c r="CI5" i="60" s="1"/>
  <c r="CH5" i="60" a="1"/>
  <c r="CH5" i="60" s="1"/>
  <c r="CG5" i="60" a="1"/>
  <c r="CG5" i="60" s="1"/>
  <c r="CF5" i="60" a="1"/>
  <c r="CF5" i="60" s="1"/>
  <c r="CE5" i="60" a="1"/>
  <c r="CE5" i="60" s="1"/>
  <c r="CD5" i="60" a="1"/>
  <c r="CD5" i="60" s="1"/>
  <c r="CC5" i="60" a="1"/>
  <c r="CC5" i="60" s="1"/>
  <c r="CB5" i="60" a="1"/>
  <c r="CB5" i="60" s="1"/>
  <c r="CA5" i="60" a="1"/>
  <c r="CA5" i="60" s="1"/>
  <c r="BZ5" i="60" a="1"/>
  <c r="BZ5" i="60" s="1"/>
  <c r="BY5" i="60" a="1"/>
  <c r="BY5" i="60" s="1"/>
  <c r="BX5" i="60" a="1"/>
  <c r="BX5" i="60" s="1"/>
  <c r="BW5" i="60" a="1"/>
  <c r="BW5" i="60" s="1"/>
  <c r="BV5" i="60" a="1"/>
  <c r="BV5" i="60" s="1"/>
  <c r="BU5" i="60" a="1"/>
  <c r="BU5" i="60" s="1"/>
  <c r="BT5" i="60" a="1"/>
  <c r="BT5" i="60" s="1"/>
  <c r="BS5" i="60" a="1"/>
  <c r="BS5" i="60" s="1"/>
  <c r="BR5" i="60" a="1"/>
  <c r="BR5" i="60" s="1"/>
  <c r="BQ5" i="60" a="1"/>
  <c r="BQ5" i="60" s="1"/>
  <c r="BP5" i="60" a="1"/>
  <c r="BP5" i="60" s="1"/>
  <c r="BO5" i="60" a="1"/>
  <c r="BO5" i="60" s="1"/>
  <c r="BN5" i="60" a="1"/>
  <c r="BN5" i="60" s="1"/>
  <c r="BM5" i="60" a="1"/>
  <c r="BM5" i="60" s="1"/>
  <c r="BL5" i="60" a="1"/>
  <c r="BL5" i="60" s="1"/>
  <c r="BK5" i="60" a="1"/>
  <c r="BK5" i="60" s="1"/>
  <c r="BJ5" i="60" a="1"/>
  <c r="BJ5" i="60" s="1"/>
  <c r="BI5" i="60" a="1"/>
  <c r="BI5" i="60" s="1"/>
  <c r="BH5" i="60" a="1"/>
  <c r="BH5" i="60" s="1"/>
  <c r="BG5" i="60" a="1"/>
  <c r="BG5" i="60" s="1"/>
  <c r="BF5" i="60" a="1"/>
  <c r="BF5" i="60" s="1"/>
  <c r="BE5" i="60" a="1"/>
  <c r="BE5" i="60" s="1"/>
  <c r="BD5" i="60" a="1"/>
  <c r="BD5" i="60" s="1"/>
  <c r="BC5" i="60" a="1"/>
  <c r="BC5" i="60" s="1"/>
  <c r="BB5" i="60" a="1"/>
  <c r="BB5" i="60" s="1"/>
  <c r="BA5" i="60" a="1"/>
  <c r="BA5" i="60" s="1"/>
  <c r="AZ5" i="60" a="1"/>
  <c r="AZ5" i="60" s="1"/>
  <c r="AY5" i="60" a="1"/>
  <c r="AY5" i="60" s="1"/>
  <c r="AX5" i="60" a="1"/>
  <c r="AX5" i="60" s="1"/>
  <c r="AW5" i="60" a="1"/>
  <c r="AW5" i="60" s="1"/>
  <c r="AV5" i="60" a="1"/>
  <c r="AV5" i="60" s="1"/>
  <c r="AU5" i="60" a="1"/>
  <c r="AU5" i="60" s="1"/>
  <c r="AT5" i="60" a="1"/>
  <c r="AT5" i="60" s="1"/>
  <c r="AS5" i="60" a="1"/>
  <c r="AS5" i="60" s="1"/>
  <c r="AR5" i="60" a="1"/>
  <c r="AR5" i="60" s="1"/>
  <c r="AQ5" i="60" a="1"/>
  <c r="AQ5" i="60" s="1"/>
  <c r="AP5" i="60" a="1"/>
  <c r="AP5" i="60" s="1"/>
  <c r="AO5" i="60" a="1"/>
  <c r="AO5" i="60" s="1"/>
  <c r="AN5" i="60" a="1"/>
  <c r="AN5" i="60" s="1"/>
  <c r="AM5" i="60" a="1"/>
  <c r="AM5" i="60" s="1"/>
  <c r="AL5" i="60" a="1"/>
  <c r="AL5" i="60" s="1"/>
  <c r="AK5" i="60" a="1"/>
  <c r="AK5" i="60" s="1"/>
  <c r="AJ5" i="60" a="1"/>
  <c r="AJ5" i="60" s="1"/>
  <c r="AI5" i="60" a="1"/>
  <c r="AI5" i="60" s="1"/>
  <c r="AH5" i="60" a="1"/>
  <c r="AH5" i="60" s="1"/>
  <c r="AG5" i="60" a="1"/>
  <c r="AG5" i="60" s="1"/>
  <c r="AF5" i="60" a="1"/>
  <c r="AF5" i="60" s="1"/>
  <c r="AE5" i="60" a="1"/>
  <c r="AE5" i="60" s="1"/>
  <c r="AD5" i="60" a="1"/>
  <c r="AD5" i="60" s="1"/>
  <c r="AC5" i="60" a="1"/>
  <c r="AC5" i="60" s="1"/>
  <c r="AB5" i="60" a="1"/>
  <c r="AB5" i="60" s="1"/>
  <c r="AA5" i="60" a="1"/>
  <c r="AA5" i="60" s="1"/>
  <c r="Z5" i="60" a="1"/>
  <c r="Z5" i="60" s="1"/>
  <c r="Y5" i="60" a="1"/>
  <c r="Y5" i="60" s="1"/>
  <c r="X5" i="60" a="1"/>
  <c r="X5" i="60" s="1"/>
  <c r="W5" i="60" a="1"/>
  <c r="W5" i="60" s="1"/>
  <c r="V5" i="60" a="1"/>
  <c r="V5" i="60" s="1"/>
  <c r="U5" i="60" a="1"/>
  <c r="U5" i="60" s="1"/>
  <c r="T5" i="60" a="1"/>
  <c r="T5" i="60" s="1"/>
  <c r="S5" i="60" a="1"/>
  <c r="S5" i="60" s="1"/>
  <c r="R5" i="60" a="1"/>
  <c r="R5" i="60" s="1"/>
  <c r="Q5" i="60" a="1"/>
  <c r="Q5" i="60" s="1"/>
  <c r="P5" i="60" a="1"/>
  <c r="P5" i="60" s="1"/>
  <c r="O5" i="60" a="1"/>
  <c r="O5" i="60" s="1"/>
  <c r="N5" i="60" a="1"/>
  <c r="N5" i="60" s="1"/>
  <c r="M5" i="60" a="1"/>
  <c r="M5" i="60" s="1"/>
  <c r="L5" i="60" a="1"/>
  <c r="L5" i="60" s="1"/>
  <c r="K5" i="60" a="1"/>
  <c r="K5" i="60" s="1"/>
  <c r="J5" i="60" a="1"/>
  <c r="J5" i="60" s="1"/>
  <c r="I5" i="60" a="1"/>
  <c r="I5" i="60" s="1"/>
  <c r="H5" i="60" a="1"/>
  <c r="H5" i="60" s="1"/>
  <c r="G5" i="60" a="1"/>
  <c r="G5" i="60" s="1"/>
  <c r="F5" i="60" a="1"/>
  <c r="F5" i="60" s="1"/>
  <c r="E5" i="60" a="1"/>
  <c r="E5" i="60" s="1"/>
  <c r="D5" i="60" a="1"/>
  <c r="D5" i="60" s="1"/>
  <c r="C5" i="60" a="1"/>
  <c r="C5" i="60" s="1"/>
  <c r="B5" i="60" a="1"/>
  <c r="B5" i="60" s="1"/>
  <c r="FP4" i="60"/>
  <c r="FP4" i="60" a="1"/>
  <c r="FO4" i="60"/>
  <c r="FO4" i="60" a="1"/>
  <c r="FN4" i="60"/>
  <c r="FN4" i="60" a="1"/>
  <c r="FM4" i="60"/>
  <c r="FM4" i="60" a="1"/>
  <c r="FL4" i="60"/>
  <c r="FL4" i="60" a="1"/>
  <c r="FK4" i="60"/>
  <c r="FK4" i="60" a="1"/>
  <c r="FJ4" i="60"/>
  <c r="FJ4" i="60" a="1"/>
  <c r="FI4" i="60"/>
  <c r="FI4" i="60" a="1"/>
  <c r="FH4" i="60"/>
  <c r="FH4" i="60" a="1"/>
  <c r="FG4" i="60"/>
  <c r="FG4" i="60" a="1"/>
  <c r="FF4" i="60"/>
  <c r="FF4" i="60" a="1"/>
  <c r="FE4" i="60"/>
  <c r="FE4" i="60" a="1"/>
  <c r="FD4" i="60"/>
  <c r="FD4" i="60" a="1"/>
  <c r="FC4" i="60"/>
  <c r="FC4" i="60" a="1"/>
  <c r="FB4" i="60"/>
  <c r="FB4" i="60" a="1"/>
  <c r="FA4" i="60"/>
  <c r="FA4" i="60" a="1"/>
  <c r="EZ4" i="60"/>
  <c r="EZ4" i="60" a="1"/>
  <c r="EY4" i="60"/>
  <c r="EY4" i="60" a="1"/>
  <c r="EX4" i="60"/>
  <c r="EX4" i="60" a="1"/>
  <c r="EW4" i="60"/>
  <c r="EW4" i="60" a="1"/>
  <c r="EV4" i="60"/>
  <c r="EV4" i="60" a="1"/>
  <c r="EU4" i="60"/>
  <c r="EU4" i="60" a="1"/>
  <c r="ET4" i="60"/>
  <c r="ET4" i="60" a="1"/>
  <c r="ES4" i="60"/>
  <c r="ES4" i="60" a="1"/>
  <c r="ER4" i="60"/>
  <c r="ER4" i="60" a="1"/>
  <c r="EQ4" i="60"/>
  <c r="EQ4" i="60" a="1"/>
  <c r="EP4" i="60"/>
  <c r="EP4" i="60" a="1"/>
  <c r="EO4" i="60"/>
  <c r="EO4" i="60" a="1"/>
  <c r="EN4" i="60"/>
  <c r="EN4" i="60" a="1"/>
  <c r="EM4" i="60"/>
  <c r="EM4" i="60" a="1"/>
  <c r="EL4" i="60"/>
  <c r="EL4" i="60" a="1"/>
  <c r="EK4" i="60"/>
  <c r="EK4" i="60" a="1"/>
  <c r="EJ4" i="60"/>
  <c r="EJ4" i="60" a="1"/>
  <c r="EI4" i="60"/>
  <c r="EI4" i="60" a="1"/>
  <c r="EH4" i="60"/>
  <c r="EH4" i="60" a="1"/>
  <c r="EG4" i="60"/>
  <c r="EG4" i="60" a="1"/>
  <c r="EF4" i="60"/>
  <c r="EF4" i="60" a="1"/>
  <c r="EE4" i="60"/>
  <c r="EE4" i="60" a="1"/>
  <c r="ED4" i="60"/>
  <c r="ED4" i="60" a="1"/>
  <c r="EC4" i="60"/>
  <c r="EC4" i="60" a="1"/>
  <c r="EB4" i="60"/>
  <c r="EB4" i="60" a="1"/>
  <c r="EA4" i="60"/>
  <c r="EA4" i="60" a="1"/>
  <c r="DZ4" i="60"/>
  <c r="DZ4" i="60" a="1"/>
  <c r="DY4" i="60"/>
  <c r="DY4" i="60" a="1"/>
  <c r="DX4" i="60"/>
  <c r="DX4" i="60" a="1"/>
  <c r="DW4" i="60"/>
  <c r="DW4" i="60" a="1"/>
  <c r="DV4" i="60"/>
  <c r="DV4" i="60" a="1"/>
  <c r="DU4" i="60"/>
  <c r="DU4" i="60" a="1"/>
  <c r="DT4" i="60"/>
  <c r="DT4" i="60" a="1"/>
  <c r="DS4" i="60"/>
  <c r="DS4" i="60" a="1"/>
  <c r="DR4" i="60"/>
  <c r="DR4" i="60" a="1"/>
  <c r="DQ4" i="60"/>
  <c r="DQ4" i="60" a="1"/>
  <c r="DP4" i="60"/>
  <c r="DP4" i="60" a="1"/>
  <c r="DO4" i="60"/>
  <c r="DO4" i="60" a="1"/>
  <c r="DN4" i="60"/>
  <c r="DN4" i="60" a="1"/>
  <c r="DM4" i="60"/>
  <c r="DM4" i="60" a="1"/>
  <c r="DL4" i="60"/>
  <c r="DL4" i="60" a="1"/>
  <c r="DK4" i="60"/>
  <c r="DK4" i="60" a="1"/>
  <c r="DJ4" i="60"/>
  <c r="DJ4" i="60" a="1"/>
  <c r="DI4" i="60"/>
  <c r="DI4" i="60" a="1"/>
  <c r="DH4" i="60"/>
  <c r="DH4" i="60" a="1"/>
  <c r="DG4" i="60"/>
  <c r="DG4" i="60" a="1"/>
  <c r="DF4" i="60"/>
  <c r="DF4" i="60" a="1"/>
  <c r="DE4" i="60"/>
  <c r="DE4" i="60" a="1"/>
  <c r="DD4" i="60"/>
  <c r="DD4" i="60" a="1"/>
  <c r="DC4" i="60"/>
  <c r="DC4" i="60" a="1"/>
  <c r="DB4" i="60"/>
  <c r="DB4" i="60" a="1"/>
  <c r="DA4" i="60"/>
  <c r="DA4" i="60" a="1"/>
  <c r="CZ4" i="60"/>
  <c r="CZ4" i="60" a="1"/>
  <c r="CY4" i="60"/>
  <c r="CY4" i="60" a="1"/>
  <c r="CX4" i="60"/>
  <c r="CX4" i="60" a="1"/>
  <c r="CW4" i="60"/>
  <c r="CW4" i="60" a="1"/>
  <c r="CV4" i="60"/>
  <c r="CV4" i="60" a="1"/>
  <c r="CU4" i="60"/>
  <c r="CU4" i="60" a="1"/>
  <c r="CT4" i="60"/>
  <c r="CT4" i="60" a="1"/>
  <c r="CS4" i="60"/>
  <c r="CS4" i="60" a="1"/>
  <c r="CR4" i="60"/>
  <c r="CR4" i="60" a="1"/>
  <c r="CQ4" i="60" a="1"/>
  <c r="CQ4" i="60" s="1"/>
  <c r="CP4" i="60" a="1"/>
  <c r="CP4" i="60" s="1"/>
  <c r="CO4" i="60"/>
  <c r="CO4" i="60" a="1"/>
  <c r="CN4" i="60" a="1"/>
  <c r="CN4" i="60" s="1"/>
  <c r="CM4" i="60" a="1"/>
  <c r="CM4" i="60" s="1"/>
  <c r="CL4" i="60" a="1"/>
  <c r="CL4" i="60" s="1"/>
  <c r="CK4" i="60" a="1"/>
  <c r="CK4" i="60" s="1"/>
  <c r="CJ4" i="60" a="1"/>
  <c r="CJ4" i="60" s="1"/>
  <c r="CI4" i="60" a="1"/>
  <c r="CI4" i="60" s="1"/>
  <c r="CH4" i="60" a="1"/>
  <c r="CH4" i="60" s="1"/>
  <c r="CG4" i="60" a="1"/>
  <c r="CG4" i="60" s="1"/>
  <c r="CF4" i="60" a="1"/>
  <c r="CF4" i="60" s="1"/>
  <c r="CE4" i="60" a="1"/>
  <c r="CE4" i="60" s="1"/>
  <c r="CD4" i="60" a="1"/>
  <c r="CD4" i="60" s="1"/>
  <c r="CC4" i="60" a="1"/>
  <c r="CC4" i="60" s="1"/>
  <c r="CB4" i="60" a="1"/>
  <c r="CB4" i="60" s="1"/>
  <c r="CA4" i="60" a="1"/>
  <c r="CA4" i="60" s="1"/>
  <c r="BZ4" i="60" a="1"/>
  <c r="BZ4" i="60" s="1"/>
  <c r="BY4" i="60" a="1"/>
  <c r="BY4" i="60" s="1"/>
  <c r="BX4" i="60" a="1"/>
  <c r="BX4" i="60" s="1"/>
  <c r="BW4" i="60" a="1"/>
  <c r="BW4" i="60" s="1"/>
  <c r="BV4" i="60" a="1"/>
  <c r="BV4" i="60" s="1"/>
  <c r="BU4" i="60" a="1"/>
  <c r="BU4" i="60" s="1"/>
  <c r="BT4" i="60" a="1"/>
  <c r="BT4" i="60" s="1"/>
  <c r="BS4" i="60" a="1"/>
  <c r="BS4" i="60" s="1"/>
  <c r="BR4" i="60" a="1"/>
  <c r="BR4" i="60" s="1"/>
  <c r="BQ4" i="60" a="1"/>
  <c r="BQ4" i="60" s="1"/>
  <c r="BP4" i="60" a="1"/>
  <c r="BP4" i="60" s="1"/>
  <c r="BO4" i="60" a="1"/>
  <c r="BO4" i="60" s="1"/>
  <c r="BN4" i="60" a="1"/>
  <c r="BN4" i="60" s="1"/>
  <c r="BM4" i="60" a="1"/>
  <c r="BM4" i="60" s="1"/>
  <c r="BL4" i="60" a="1"/>
  <c r="BL4" i="60" s="1"/>
  <c r="BK4" i="60" a="1"/>
  <c r="BK4" i="60" s="1"/>
  <c r="BJ4" i="60" a="1"/>
  <c r="BJ4" i="60" s="1"/>
  <c r="BI4" i="60" a="1"/>
  <c r="BI4" i="60" s="1"/>
  <c r="BH4" i="60" a="1"/>
  <c r="BH4" i="60" s="1"/>
  <c r="BG4" i="60" a="1"/>
  <c r="BG4" i="60" s="1"/>
  <c r="BF4" i="60" a="1"/>
  <c r="BF4" i="60" s="1"/>
  <c r="BE4" i="60" a="1"/>
  <c r="BE4" i="60" s="1"/>
  <c r="BD4" i="60" a="1"/>
  <c r="BD4" i="60" s="1"/>
  <c r="BC4" i="60" a="1"/>
  <c r="BC4" i="60" s="1"/>
  <c r="BB4" i="60" a="1"/>
  <c r="BB4" i="60" s="1"/>
  <c r="BA4" i="60" a="1"/>
  <c r="BA4" i="60" s="1"/>
  <c r="AZ4" i="60" a="1"/>
  <c r="AZ4" i="60" s="1"/>
  <c r="AY4" i="60" a="1"/>
  <c r="AY4" i="60" s="1"/>
  <c r="AX4" i="60" a="1"/>
  <c r="AX4" i="60" s="1"/>
  <c r="AW4" i="60" a="1"/>
  <c r="AW4" i="60" s="1"/>
  <c r="AV4" i="60" a="1"/>
  <c r="AV4" i="60" s="1"/>
  <c r="AU4" i="60" a="1"/>
  <c r="AU4" i="60" s="1"/>
  <c r="AT4" i="60" a="1"/>
  <c r="AT4" i="60" s="1"/>
  <c r="AS4" i="60" a="1"/>
  <c r="AS4" i="60" s="1"/>
  <c r="AR4" i="60" a="1"/>
  <c r="AR4" i="60" s="1"/>
  <c r="AQ4" i="60" a="1"/>
  <c r="AQ4" i="60" s="1"/>
  <c r="AP4" i="60" a="1"/>
  <c r="AP4" i="60" s="1"/>
  <c r="AO4" i="60" a="1"/>
  <c r="AO4" i="60" s="1"/>
  <c r="AN4" i="60" a="1"/>
  <c r="AN4" i="60" s="1"/>
  <c r="AM4" i="60" a="1"/>
  <c r="AM4" i="60" s="1"/>
  <c r="AL4" i="60" a="1"/>
  <c r="AL4" i="60" s="1"/>
  <c r="AK4" i="60" a="1"/>
  <c r="AK4" i="60" s="1"/>
  <c r="AJ4" i="60" a="1"/>
  <c r="AJ4" i="60" s="1"/>
  <c r="AI4" i="60" a="1"/>
  <c r="AI4" i="60" s="1"/>
  <c r="AH4" i="60" a="1"/>
  <c r="AH4" i="60" s="1"/>
  <c r="AG4" i="60" a="1"/>
  <c r="AG4" i="60" s="1"/>
  <c r="AF4" i="60" a="1"/>
  <c r="AF4" i="60" s="1"/>
  <c r="AE4" i="60" a="1"/>
  <c r="AE4" i="60" s="1"/>
  <c r="AD4" i="60" a="1"/>
  <c r="AD4" i="60" s="1"/>
  <c r="AC4" i="60" a="1"/>
  <c r="AC4" i="60" s="1"/>
  <c r="AB4" i="60" a="1"/>
  <c r="AB4" i="60" s="1"/>
  <c r="AA4" i="60" a="1"/>
  <c r="AA4" i="60" s="1"/>
  <c r="Z4" i="60" a="1"/>
  <c r="Z4" i="60" s="1"/>
  <c r="Y4" i="60" a="1"/>
  <c r="Y4" i="60" s="1"/>
  <c r="X4" i="60" a="1"/>
  <c r="X4" i="60" s="1"/>
  <c r="W4" i="60" a="1"/>
  <c r="W4" i="60" s="1"/>
  <c r="V4" i="60" a="1"/>
  <c r="V4" i="60" s="1"/>
  <c r="U4" i="60" a="1"/>
  <c r="U4" i="60" s="1"/>
  <c r="T4" i="60" a="1"/>
  <c r="T4" i="60" s="1"/>
  <c r="S4" i="60" a="1"/>
  <c r="S4" i="60" s="1"/>
  <c r="R4" i="60" a="1"/>
  <c r="R4" i="60" s="1"/>
  <c r="Q4" i="60" a="1"/>
  <c r="Q4" i="60" s="1"/>
  <c r="P4" i="60" a="1"/>
  <c r="P4" i="60" s="1"/>
  <c r="O4" i="60" a="1"/>
  <c r="O4" i="60" s="1"/>
  <c r="N4" i="60" a="1"/>
  <c r="N4" i="60" s="1"/>
  <c r="M4" i="60" a="1"/>
  <c r="M4" i="60" s="1"/>
  <c r="L4" i="60" a="1"/>
  <c r="L4" i="60" s="1"/>
  <c r="K4" i="60" a="1"/>
  <c r="K4" i="60" s="1"/>
  <c r="J4" i="60" a="1"/>
  <c r="J4" i="60" s="1"/>
  <c r="I4" i="60" a="1"/>
  <c r="I4" i="60" s="1"/>
  <c r="H4" i="60" a="1"/>
  <c r="H4" i="60" s="1"/>
  <c r="G4" i="60" a="1"/>
  <c r="G4" i="60" s="1"/>
  <c r="F4" i="60" a="1"/>
  <c r="F4" i="60" s="1"/>
  <c r="E4" i="60" a="1"/>
  <c r="E4" i="60" s="1"/>
  <c r="D4" i="60" a="1"/>
  <c r="D4" i="60" s="1"/>
  <c r="C4" i="60" a="1"/>
  <c r="C4" i="60" s="1"/>
  <c r="B4" i="60" a="1"/>
  <c r="B4" i="60" s="1"/>
  <c r="FR4" i="60" s="1"/>
  <c r="FP3" i="60"/>
  <c r="FP3" i="60" a="1"/>
  <c r="FO3" i="60"/>
  <c r="FO3" i="60" a="1"/>
  <c r="FN3" i="60"/>
  <c r="FN3" i="60" a="1"/>
  <c r="FM3" i="60"/>
  <c r="FM3" i="60" a="1"/>
  <c r="FL3" i="60"/>
  <c r="FL3" i="60" a="1"/>
  <c r="FK3" i="60"/>
  <c r="FK3" i="60" a="1"/>
  <c r="FJ3" i="60"/>
  <c r="FJ3" i="60" a="1"/>
  <c r="FI3" i="60"/>
  <c r="FI3" i="60" a="1"/>
  <c r="FH3" i="60"/>
  <c r="FH3" i="60" a="1"/>
  <c r="FG3" i="60"/>
  <c r="FG3" i="60" a="1"/>
  <c r="FF3" i="60"/>
  <c r="FF3" i="60" a="1"/>
  <c r="FE3" i="60"/>
  <c r="FE3" i="60" a="1"/>
  <c r="FD3" i="60"/>
  <c r="FD3" i="60" a="1"/>
  <c r="FC3" i="60"/>
  <c r="FC3" i="60" a="1"/>
  <c r="FB3" i="60"/>
  <c r="FB3" i="60" a="1"/>
  <c r="FA3" i="60"/>
  <c r="FA3" i="60" a="1"/>
  <c r="EZ3" i="60"/>
  <c r="EZ3" i="60" a="1"/>
  <c r="EY3" i="60"/>
  <c r="EY3" i="60" a="1"/>
  <c r="EX3" i="60"/>
  <c r="EX3" i="60" a="1"/>
  <c r="EW3" i="60"/>
  <c r="EW3" i="60" a="1"/>
  <c r="EV3" i="60"/>
  <c r="EV3" i="60" a="1"/>
  <c r="EU3" i="60"/>
  <c r="EU3" i="60" a="1"/>
  <c r="ET3" i="60"/>
  <c r="ET3" i="60" a="1"/>
  <c r="ES3" i="60"/>
  <c r="ES3" i="60" a="1"/>
  <c r="ER3" i="60"/>
  <c r="ER3" i="60" a="1"/>
  <c r="EQ3" i="60"/>
  <c r="EQ3" i="60" a="1"/>
  <c r="EP3" i="60"/>
  <c r="EP3" i="60" a="1"/>
  <c r="EO3" i="60"/>
  <c r="EO3" i="60" a="1"/>
  <c r="EN3" i="60"/>
  <c r="EN3" i="60" a="1"/>
  <c r="EM3" i="60"/>
  <c r="EM3" i="60" a="1"/>
  <c r="EL3" i="60"/>
  <c r="EL3" i="60" a="1"/>
  <c r="EK3" i="60"/>
  <c r="EK3" i="60" a="1"/>
  <c r="EJ3" i="60"/>
  <c r="EJ3" i="60" a="1"/>
  <c r="EI3" i="60"/>
  <c r="EI3" i="60" a="1"/>
  <c r="EH3" i="60"/>
  <c r="EH3" i="60" a="1"/>
  <c r="EG3" i="60"/>
  <c r="EG3" i="60" a="1"/>
  <c r="EF3" i="60"/>
  <c r="EF3" i="60" a="1"/>
  <c r="EE3" i="60"/>
  <c r="EE3" i="60" a="1"/>
  <c r="ED3" i="60"/>
  <c r="ED3" i="60" a="1"/>
  <c r="EC3" i="60"/>
  <c r="EC3" i="60" a="1"/>
  <c r="EB3" i="60"/>
  <c r="EB3" i="60" a="1"/>
  <c r="EA3" i="60"/>
  <c r="EA3" i="60" a="1"/>
  <c r="DZ3" i="60"/>
  <c r="DZ3" i="60" a="1"/>
  <c r="DY3" i="60"/>
  <c r="DY3" i="60" a="1"/>
  <c r="DX3" i="60"/>
  <c r="DX3" i="60" a="1"/>
  <c r="DW3" i="60"/>
  <c r="DW3" i="60" a="1"/>
  <c r="DV3" i="60"/>
  <c r="DV3" i="60" a="1"/>
  <c r="DU3" i="60"/>
  <c r="DU3" i="60" a="1"/>
  <c r="DT3" i="60"/>
  <c r="DT3" i="60" a="1"/>
  <c r="DS3" i="60"/>
  <c r="DS3" i="60" a="1"/>
  <c r="DR3" i="60"/>
  <c r="DR3" i="60" a="1"/>
  <c r="DQ3" i="60"/>
  <c r="DQ3" i="60" a="1"/>
  <c r="DP3" i="60"/>
  <c r="DP3" i="60" a="1"/>
  <c r="DO3" i="60"/>
  <c r="DO3" i="60" a="1"/>
  <c r="DN3" i="60"/>
  <c r="DN3" i="60" a="1"/>
  <c r="DM3" i="60"/>
  <c r="DM3" i="60" a="1"/>
  <c r="DL3" i="60"/>
  <c r="DL3" i="60" a="1"/>
  <c r="DK3" i="60"/>
  <c r="DK3" i="60" a="1"/>
  <c r="DJ3" i="60"/>
  <c r="DJ3" i="60" a="1"/>
  <c r="DI3" i="60"/>
  <c r="DI3" i="60" a="1"/>
  <c r="DH3" i="60"/>
  <c r="DH3" i="60" a="1"/>
  <c r="DG3" i="60"/>
  <c r="DG3" i="60" a="1"/>
  <c r="DF3" i="60"/>
  <c r="DF3" i="60" a="1"/>
  <c r="DE3" i="60"/>
  <c r="DE3" i="60" a="1"/>
  <c r="DD3" i="60"/>
  <c r="DD3" i="60" a="1"/>
  <c r="DC3" i="60"/>
  <c r="DC3" i="60" a="1"/>
  <c r="DB3" i="60"/>
  <c r="DB3" i="60" a="1"/>
  <c r="DA3" i="60"/>
  <c r="DA3" i="60" a="1"/>
  <c r="CZ3" i="60"/>
  <c r="CZ3" i="60" a="1"/>
  <c r="CY3" i="60"/>
  <c r="CY3" i="60" a="1"/>
  <c r="CX3" i="60"/>
  <c r="CX3" i="60" a="1"/>
  <c r="CW3" i="60"/>
  <c r="CW3" i="60" a="1"/>
  <c r="CV3" i="60"/>
  <c r="CV3" i="60" a="1"/>
  <c r="CU3" i="60"/>
  <c r="CU3" i="60" a="1"/>
  <c r="CT3" i="60"/>
  <c r="CT3" i="60" a="1"/>
  <c r="CS3" i="60"/>
  <c r="CS3" i="60" a="1"/>
  <c r="CR3" i="60"/>
  <c r="CR3" i="60" a="1"/>
  <c r="CQ3" i="60" a="1"/>
  <c r="CQ3" i="60" s="1"/>
  <c r="CP3" i="60"/>
  <c r="CP3" i="60" a="1"/>
  <c r="CO3" i="60"/>
  <c r="CO3" i="60" a="1"/>
  <c r="CN3" i="60"/>
  <c r="CN3" i="60" a="1"/>
  <c r="CM3" i="60" a="1"/>
  <c r="CM3" i="60" s="1"/>
  <c r="CL3" i="60"/>
  <c r="CL3" i="60" a="1"/>
  <c r="CK3" i="60"/>
  <c r="CK3" i="60" a="1"/>
  <c r="CJ3" i="60"/>
  <c r="CJ3" i="60" a="1"/>
  <c r="CI3" i="60" a="1"/>
  <c r="CI3" i="60" s="1"/>
  <c r="CH3" i="60"/>
  <c r="CH3" i="60" a="1"/>
  <c r="CG3" i="60" a="1"/>
  <c r="CG3" i="60" s="1"/>
  <c r="CF3" i="60"/>
  <c r="CF3" i="60" a="1"/>
  <c r="CE3" i="60" a="1"/>
  <c r="CE3" i="60" s="1"/>
  <c r="CD3" i="60"/>
  <c r="CD3" i="60" a="1"/>
  <c r="CC3" i="60" a="1"/>
  <c r="CC3" i="60" s="1"/>
  <c r="CB3" i="60" a="1"/>
  <c r="CB3" i="60" s="1"/>
  <c r="CA3" i="60" a="1"/>
  <c r="CA3" i="60" s="1"/>
  <c r="BZ3" i="60"/>
  <c r="BZ3" i="60" a="1"/>
  <c r="BY3" i="60" a="1"/>
  <c r="BY3" i="60" s="1"/>
  <c r="BX3" i="60" a="1"/>
  <c r="BX3" i="60" s="1"/>
  <c r="BW3" i="60" a="1"/>
  <c r="BW3" i="60" s="1"/>
  <c r="BV3" i="60" a="1"/>
  <c r="BV3" i="60" s="1"/>
  <c r="BU3" i="60" a="1"/>
  <c r="BU3" i="60" s="1"/>
  <c r="BT3" i="60" a="1"/>
  <c r="BT3" i="60" s="1"/>
  <c r="BS3" i="60" a="1"/>
  <c r="BS3" i="60" s="1"/>
  <c r="BR3" i="60" a="1"/>
  <c r="BR3" i="60" s="1"/>
  <c r="BQ3" i="60" a="1"/>
  <c r="BQ3" i="60" s="1"/>
  <c r="BP3" i="60" a="1"/>
  <c r="BP3" i="60" s="1"/>
  <c r="BO3" i="60" a="1"/>
  <c r="BO3" i="60" s="1"/>
  <c r="BN3" i="60" a="1"/>
  <c r="BN3" i="60" s="1"/>
  <c r="BM3" i="60" a="1"/>
  <c r="BM3" i="60" s="1"/>
  <c r="BL3" i="60" a="1"/>
  <c r="BL3" i="60" s="1"/>
  <c r="BK3" i="60" a="1"/>
  <c r="BK3" i="60" s="1"/>
  <c r="BJ3" i="60" a="1"/>
  <c r="BJ3" i="60" s="1"/>
  <c r="BI3" i="60" a="1"/>
  <c r="BI3" i="60" s="1"/>
  <c r="BH3" i="60" a="1"/>
  <c r="BH3" i="60" s="1"/>
  <c r="BG3" i="60" a="1"/>
  <c r="BG3" i="60" s="1"/>
  <c r="BF3" i="60" a="1"/>
  <c r="BF3" i="60" s="1"/>
  <c r="BE3" i="60" a="1"/>
  <c r="BE3" i="60" s="1"/>
  <c r="BD3" i="60" a="1"/>
  <c r="BD3" i="60" s="1"/>
  <c r="BC3" i="60" a="1"/>
  <c r="BC3" i="60" s="1"/>
  <c r="BB3" i="60" a="1"/>
  <c r="BB3" i="60" s="1"/>
  <c r="BA3" i="60" a="1"/>
  <c r="BA3" i="60" s="1"/>
  <c r="AZ3" i="60" a="1"/>
  <c r="AZ3" i="60" s="1"/>
  <c r="AY3" i="60" a="1"/>
  <c r="AY3" i="60" s="1"/>
  <c r="AX3" i="60" a="1"/>
  <c r="AX3" i="60" s="1"/>
  <c r="AW3" i="60" a="1"/>
  <c r="AW3" i="60" s="1"/>
  <c r="AV3" i="60" a="1"/>
  <c r="AV3" i="60" s="1"/>
  <c r="AU3" i="60" a="1"/>
  <c r="AU3" i="60" s="1"/>
  <c r="AT3" i="60" a="1"/>
  <c r="AT3" i="60" s="1"/>
  <c r="AS3" i="60" a="1"/>
  <c r="AS3" i="60" s="1"/>
  <c r="AR3" i="60" a="1"/>
  <c r="AR3" i="60" s="1"/>
  <c r="AQ3" i="60" a="1"/>
  <c r="AQ3" i="60" s="1"/>
  <c r="AP3" i="60" a="1"/>
  <c r="AP3" i="60" s="1"/>
  <c r="AO3" i="60" a="1"/>
  <c r="AO3" i="60" s="1"/>
  <c r="AN3" i="60" a="1"/>
  <c r="AN3" i="60" s="1"/>
  <c r="AM3" i="60" a="1"/>
  <c r="AM3" i="60" s="1"/>
  <c r="AL3" i="60" a="1"/>
  <c r="AL3" i="60" s="1"/>
  <c r="AK3" i="60" a="1"/>
  <c r="AK3" i="60" s="1"/>
  <c r="AJ3" i="60" a="1"/>
  <c r="AJ3" i="60" s="1"/>
  <c r="AI3" i="60" a="1"/>
  <c r="AI3" i="60" s="1"/>
  <c r="AH3" i="60" a="1"/>
  <c r="AH3" i="60" s="1"/>
  <c r="AG3" i="60" a="1"/>
  <c r="AG3" i="60" s="1"/>
  <c r="AF3" i="60" a="1"/>
  <c r="AF3" i="60" s="1"/>
  <c r="AE3" i="60" a="1"/>
  <c r="AE3" i="60" s="1"/>
  <c r="AD3" i="60" a="1"/>
  <c r="AD3" i="60" s="1"/>
  <c r="AC3" i="60" a="1"/>
  <c r="AC3" i="60" s="1"/>
  <c r="AB3" i="60" a="1"/>
  <c r="AB3" i="60" s="1"/>
  <c r="AA3" i="60" a="1"/>
  <c r="AA3" i="60" s="1"/>
  <c r="Z3" i="60" a="1"/>
  <c r="Z3" i="60" s="1"/>
  <c r="Y3" i="60" a="1"/>
  <c r="Y3" i="60" s="1"/>
  <c r="X3" i="60" a="1"/>
  <c r="X3" i="60" s="1"/>
  <c r="W3" i="60" a="1"/>
  <c r="W3" i="60" s="1"/>
  <c r="V3" i="60" a="1"/>
  <c r="V3" i="60" s="1"/>
  <c r="U3" i="60" a="1"/>
  <c r="U3" i="60" s="1"/>
  <c r="T3" i="60" a="1"/>
  <c r="T3" i="60" s="1"/>
  <c r="S3" i="60" a="1"/>
  <c r="S3" i="60" s="1"/>
  <c r="R3" i="60" a="1"/>
  <c r="R3" i="60" s="1"/>
  <c r="Q3" i="60" a="1"/>
  <c r="Q3" i="60" s="1"/>
  <c r="P3" i="60" a="1"/>
  <c r="P3" i="60" s="1"/>
  <c r="O3" i="60" a="1"/>
  <c r="O3" i="60" s="1"/>
  <c r="N3" i="60" a="1"/>
  <c r="N3" i="60" s="1"/>
  <c r="M3" i="60" a="1"/>
  <c r="M3" i="60" s="1"/>
  <c r="L3" i="60" a="1"/>
  <c r="L3" i="60" s="1"/>
  <c r="K3" i="60" a="1"/>
  <c r="K3" i="60" s="1"/>
  <c r="J3" i="60" a="1"/>
  <c r="J3" i="60" s="1"/>
  <c r="I3" i="60" a="1"/>
  <c r="I3" i="60" s="1"/>
  <c r="H3" i="60" a="1"/>
  <c r="H3" i="60" s="1"/>
  <c r="G3" i="60" a="1"/>
  <c r="G3" i="60" s="1"/>
  <c r="F3" i="60" a="1"/>
  <c r="F3" i="60" s="1"/>
  <c r="E3" i="60" a="1"/>
  <c r="E3" i="60" s="1"/>
  <c r="D3" i="60" a="1"/>
  <c r="D3" i="60" s="1"/>
  <c r="C3" i="60" a="1"/>
  <c r="C3" i="60" s="1"/>
  <c r="B3" i="60" a="1"/>
  <c r="B3" i="60" s="1"/>
  <c r="FP2" i="60"/>
  <c r="FP174" i="60" s="1"/>
  <c r="FP2" i="60" a="1"/>
  <c r="FO2" i="60"/>
  <c r="FO2" i="60" a="1"/>
  <c r="FN2" i="60"/>
  <c r="FN174" i="60" s="1"/>
  <c r="FN2" i="60" a="1"/>
  <c r="FM2" i="60"/>
  <c r="FM174" i="60" s="1"/>
  <c r="FM2" i="60" a="1"/>
  <c r="FL2" i="60"/>
  <c r="FL2" i="60" a="1"/>
  <c r="FK2" i="60"/>
  <c r="FK174" i="60" s="1"/>
  <c r="FK2" i="60" a="1"/>
  <c r="FJ2" i="60"/>
  <c r="FJ174" i="60" s="1"/>
  <c r="FJ2" i="60" a="1"/>
  <c r="FI2" i="60"/>
  <c r="FI174" i="60" s="1"/>
  <c r="FI2" i="60" a="1"/>
  <c r="FH2" i="60"/>
  <c r="FH174" i="60" s="1"/>
  <c r="FH2" i="60" a="1"/>
  <c r="FG2" i="60"/>
  <c r="FG174" i="60" s="1"/>
  <c r="FG2" i="60" a="1"/>
  <c r="FF2" i="60"/>
  <c r="FF174" i="60" s="1"/>
  <c r="FF2" i="60" a="1"/>
  <c r="FE2" i="60"/>
  <c r="FE174" i="60" s="1"/>
  <c r="FE2" i="60" a="1"/>
  <c r="FD2" i="60"/>
  <c r="FD174" i="60" s="1"/>
  <c r="FD2" i="60" a="1"/>
  <c r="FC2" i="60"/>
  <c r="FC174" i="60" s="1"/>
  <c r="FC2" i="60" a="1"/>
  <c r="FB2" i="60"/>
  <c r="FB174" i="60" s="1"/>
  <c r="FB2" i="60" a="1"/>
  <c r="FA2" i="60"/>
  <c r="FA174" i="60" s="1"/>
  <c r="FA2" i="60" a="1"/>
  <c r="EZ2" i="60"/>
  <c r="EZ174" i="60" s="1"/>
  <c r="EZ2" i="60" a="1"/>
  <c r="EY2" i="60"/>
  <c r="EY2" i="60" a="1"/>
  <c r="EX2" i="60"/>
  <c r="EX174" i="60" s="1"/>
  <c r="EX2" i="60" a="1"/>
  <c r="EW2" i="60"/>
  <c r="EW174" i="60" s="1"/>
  <c r="EW2" i="60" a="1"/>
  <c r="EV2" i="60"/>
  <c r="EV174" i="60" s="1"/>
  <c r="EV2" i="60" a="1"/>
  <c r="EU2" i="60"/>
  <c r="EU2" i="60" a="1"/>
  <c r="ET2" i="60"/>
  <c r="ET174" i="60" s="1"/>
  <c r="ET2" i="60" a="1"/>
  <c r="ES2" i="60"/>
  <c r="ES174" i="60" s="1"/>
  <c r="ES2" i="60" a="1"/>
  <c r="ER2" i="60"/>
  <c r="ER174" i="60" s="1"/>
  <c r="ER2" i="60" a="1"/>
  <c r="EQ2" i="60"/>
  <c r="EQ2" i="60" a="1"/>
  <c r="EP2" i="60"/>
  <c r="EP174" i="60" s="1"/>
  <c r="EP2" i="60" a="1"/>
  <c r="EO2" i="60"/>
  <c r="EO174" i="60" s="1"/>
  <c r="EO2" i="60" a="1"/>
  <c r="EN2" i="60"/>
  <c r="EN174" i="60" s="1"/>
  <c r="EN2" i="60" a="1"/>
  <c r="EM2" i="60"/>
  <c r="EM2" i="60" a="1"/>
  <c r="EL2" i="60"/>
  <c r="EL174" i="60" s="1"/>
  <c r="EL2" i="60" a="1"/>
  <c r="EK2" i="60"/>
  <c r="EK2" i="60" a="1"/>
  <c r="EJ2" i="60"/>
  <c r="EJ174" i="60" s="1"/>
  <c r="EJ2" i="60" a="1"/>
  <c r="EI2" i="60"/>
  <c r="EI2" i="60" a="1"/>
  <c r="EH2" i="60"/>
  <c r="EH2" i="60" a="1"/>
  <c r="EG2" i="60"/>
  <c r="EG2" i="60" a="1"/>
  <c r="EF2" i="60"/>
  <c r="EF2" i="60" a="1"/>
  <c r="EE2" i="60"/>
  <c r="EE2" i="60" a="1"/>
  <c r="ED2" i="60"/>
  <c r="ED2" i="60" a="1"/>
  <c r="EC2" i="60"/>
  <c r="EC2" i="60" a="1"/>
  <c r="EB2" i="60"/>
  <c r="EB2" i="60" a="1"/>
  <c r="EA2" i="60"/>
  <c r="EA2" i="60" a="1"/>
  <c r="DZ2" i="60"/>
  <c r="DZ2" i="60" a="1"/>
  <c r="DY2" i="60"/>
  <c r="DY2" i="60" a="1"/>
  <c r="DX2" i="60"/>
  <c r="DX2" i="60" a="1"/>
  <c r="DW2" i="60"/>
  <c r="DW2" i="60" a="1"/>
  <c r="DV2" i="60"/>
  <c r="DV2" i="60" a="1"/>
  <c r="DU2" i="60"/>
  <c r="DU2" i="60" a="1"/>
  <c r="DT2" i="60"/>
  <c r="DT2" i="60" a="1"/>
  <c r="DS2" i="60"/>
  <c r="DS2" i="60" a="1"/>
  <c r="DR2" i="60"/>
  <c r="DR2" i="60" a="1"/>
  <c r="DQ2" i="60"/>
  <c r="DQ2" i="60" a="1"/>
  <c r="DP2" i="60"/>
  <c r="DP2" i="60" a="1"/>
  <c r="DO2" i="60"/>
  <c r="DO2" i="60" a="1"/>
  <c r="DN2" i="60"/>
  <c r="DN2" i="60" a="1"/>
  <c r="DM2" i="60"/>
  <c r="DM2" i="60" a="1"/>
  <c r="DL2" i="60"/>
  <c r="DL2" i="60" a="1"/>
  <c r="DK2" i="60"/>
  <c r="DK2" i="60" a="1"/>
  <c r="DJ2" i="60"/>
  <c r="DJ2" i="60" a="1"/>
  <c r="DI2" i="60"/>
  <c r="DI2" i="60" a="1"/>
  <c r="DH2" i="60"/>
  <c r="DH2" i="60" a="1"/>
  <c r="DG2" i="60"/>
  <c r="DG2" i="60" a="1"/>
  <c r="DF2" i="60"/>
  <c r="DF2" i="60" a="1"/>
  <c r="DE2" i="60"/>
  <c r="DE2" i="60" a="1"/>
  <c r="DD2" i="60"/>
  <c r="DD2" i="60" a="1"/>
  <c r="DC2" i="60"/>
  <c r="DC2" i="60" a="1"/>
  <c r="DB2" i="60"/>
  <c r="DB2" i="60" a="1"/>
  <c r="DA2" i="60"/>
  <c r="DA2" i="60" a="1"/>
  <c r="CZ2" i="60"/>
  <c r="CZ2" i="60" a="1"/>
  <c r="CY2" i="60"/>
  <c r="CY2" i="60" a="1"/>
  <c r="CX2" i="60"/>
  <c r="CX2" i="60" a="1"/>
  <c r="CW2" i="60"/>
  <c r="CW2" i="60" a="1"/>
  <c r="CV2" i="60"/>
  <c r="CV2" i="60" a="1"/>
  <c r="CU2" i="60"/>
  <c r="CU2" i="60" a="1"/>
  <c r="CT2" i="60"/>
  <c r="CT2" i="60" a="1"/>
  <c r="CS2" i="60"/>
  <c r="CS2" i="60" a="1"/>
  <c r="CR2" i="60"/>
  <c r="CR2" i="60" a="1"/>
  <c r="CQ2" i="60"/>
  <c r="CQ2" i="60" a="1"/>
  <c r="CP2" i="60"/>
  <c r="CP2" i="60" a="1"/>
  <c r="CO2" i="60"/>
  <c r="CO2" i="60" a="1"/>
  <c r="CN2" i="60"/>
  <c r="CN2" i="60" a="1"/>
  <c r="CM2" i="60"/>
  <c r="CM2" i="60" a="1"/>
  <c r="CL2" i="60"/>
  <c r="CL2" i="60" a="1"/>
  <c r="CK2" i="60"/>
  <c r="CK2" i="60" a="1"/>
  <c r="CJ2" i="60"/>
  <c r="CJ2" i="60" a="1"/>
  <c r="CI2" i="60"/>
  <c r="CI2" i="60" a="1"/>
  <c r="CH2" i="60"/>
  <c r="CH2" i="60" a="1"/>
  <c r="CG2" i="60"/>
  <c r="CG2" i="60" a="1"/>
  <c r="CF2" i="60"/>
  <c r="CF2" i="60" a="1"/>
  <c r="CE2" i="60"/>
  <c r="CE2" i="60" a="1"/>
  <c r="CD2" i="60"/>
  <c r="CD2" i="60" a="1"/>
  <c r="CC2" i="60"/>
  <c r="CC2" i="60" a="1"/>
  <c r="CB2" i="60"/>
  <c r="CB2" i="60" a="1"/>
  <c r="CA2" i="60"/>
  <c r="CA2" i="60" a="1"/>
  <c r="BZ2" i="60"/>
  <c r="BZ2" i="60" a="1"/>
  <c r="BY2" i="60"/>
  <c r="BY2" i="60" a="1"/>
  <c r="BX2" i="60"/>
  <c r="BX2" i="60" a="1"/>
  <c r="BW2" i="60"/>
  <c r="BW2" i="60" a="1"/>
  <c r="BV2" i="60"/>
  <c r="BV2" i="60" a="1"/>
  <c r="BU2" i="60"/>
  <c r="BU2" i="60" a="1"/>
  <c r="BT2" i="60"/>
  <c r="BT2" i="60" a="1"/>
  <c r="BS2" i="60"/>
  <c r="BS2" i="60" a="1"/>
  <c r="BR2" i="60"/>
  <c r="BR2" i="60" a="1"/>
  <c r="BQ2" i="60"/>
  <c r="BQ2" i="60" a="1"/>
  <c r="BP2" i="60"/>
  <c r="BP2" i="60" a="1"/>
  <c r="BO2" i="60"/>
  <c r="BO2" i="60" a="1"/>
  <c r="BN2" i="60"/>
  <c r="BN2" i="60" a="1"/>
  <c r="BM2" i="60"/>
  <c r="BM2" i="60" a="1"/>
  <c r="BL2" i="60"/>
  <c r="BL2" i="60" a="1"/>
  <c r="BK2" i="60"/>
  <c r="BK2" i="60" a="1"/>
  <c r="BJ2" i="60"/>
  <c r="BJ2" i="60" a="1"/>
  <c r="BI2" i="60"/>
  <c r="BI2" i="60" a="1"/>
  <c r="BH2" i="60"/>
  <c r="BH2" i="60" a="1"/>
  <c r="BG2" i="60"/>
  <c r="BG2" i="60" a="1"/>
  <c r="BF2" i="60"/>
  <c r="BF2" i="60" a="1"/>
  <c r="BE2" i="60"/>
  <c r="BE2" i="60" a="1"/>
  <c r="BD2" i="60"/>
  <c r="BD2" i="60" a="1"/>
  <c r="BC2" i="60"/>
  <c r="BC2" i="60" a="1"/>
  <c r="BB2" i="60"/>
  <c r="BB2" i="60" a="1"/>
  <c r="BA2" i="60"/>
  <c r="BA2" i="60" a="1"/>
  <c r="AZ2" i="60"/>
  <c r="AZ2" i="60" a="1"/>
  <c r="AY2" i="60"/>
  <c r="AY2" i="60" a="1"/>
  <c r="AX2" i="60"/>
  <c r="AX2" i="60" a="1"/>
  <c r="AW2" i="60"/>
  <c r="AW2" i="60" a="1"/>
  <c r="AV2" i="60"/>
  <c r="AV2" i="60" a="1"/>
  <c r="AU2" i="60"/>
  <c r="AU2" i="60" a="1"/>
  <c r="AT2" i="60"/>
  <c r="AT2" i="60" a="1"/>
  <c r="AS2" i="60"/>
  <c r="AS2" i="60" a="1"/>
  <c r="AR2" i="60"/>
  <c r="AR2" i="60" a="1"/>
  <c r="AQ2" i="60"/>
  <c r="AQ2" i="60" a="1"/>
  <c r="AP2" i="60"/>
  <c r="AP2" i="60" a="1"/>
  <c r="AO2" i="60"/>
  <c r="AO2" i="60" a="1"/>
  <c r="AN2" i="60"/>
  <c r="AN2" i="60" a="1"/>
  <c r="AM2" i="60"/>
  <c r="AM2" i="60" a="1"/>
  <c r="AL2" i="60"/>
  <c r="AL2" i="60" a="1"/>
  <c r="AK2" i="60"/>
  <c r="AK2" i="60" a="1"/>
  <c r="AJ2" i="60"/>
  <c r="AJ2" i="60" a="1"/>
  <c r="AI2" i="60"/>
  <c r="AI2" i="60" a="1"/>
  <c r="AH2" i="60"/>
  <c r="AH2" i="60" a="1"/>
  <c r="AG2" i="60"/>
  <c r="AG2" i="60" a="1"/>
  <c r="AF2" i="60"/>
  <c r="AF2" i="60" a="1"/>
  <c r="AE2" i="60"/>
  <c r="AE2" i="60" a="1"/>
  <c r="AD2" i="60"/>
  <c r="AD2" i="60" a="1"/>
  <c r="AC2" i="60"/>
  <c r="AC2" i="60" a="1"/>
  <c r="AB2" i="60"/>
  <c r="AB2" i="60" a="1"/>
  <c r="AA2" i="60"/>
  <c r="AA2" i="60" a="1"/>
  <c r="Z2" i="60"/>
  <c r="Z2" i="60" a="1"/>
  <c r="Y2" i="60"/>
  <c r="Y2" i="60" a="1"/>
  <c r="X2" i="60"/>
  <c r="X2" i="60" a="1"/>
  <c r="W2" i="60"/>
  <c r="W2" i="60" a="1"/>
  <c r="V2" i="60"/>
  <c r="V2" i="60" a="1"/>
  <c r="U2" i="60"/>
  <c r="U2" i="60" a="1"/>
  <c r="T2" i="60"/>
  <c r="T2" i="60" a="1"/>
  <c r="S2" i="60"/>
  <c r="S2" i="60" a="1"/>
  <c r="R2" i="60"/>
  <c r="R2" i="60" a="1"/>
  <c r="Q2" i="60"/>
  <c r="Q2" i="60" a="1"/>
  <c r="P2" i="60"/>
  <c r="P2" i="60" a="1"/>
  <c r="O2" i="60"/>
  <c r="O2" i="60" a="1"/>
  <c r="N2" i="60"/>
  <c r="N2" i="60" a="1"/>
  <c r="M2" i="60"/>
  <c r="M2" i="60" a="1"/>
  <c r="L2" i="60"/>
  <c r="L2" i="60" a="1"/>
  <c r="K2" i="60"/>
  <c r="K2" i="60" a="1"/>
  <c r="J2" i="60"/>
  <c r="J2" i="60" a="1"/>
  <c r="I2" i="60"/>
  <c r="I2" i="60" a="1"/>
  <c r="H2" i="60"/>
  <c r="H2" i="60" a="1"/>
  <c r="G2" i="60"/>
  <c r="G2" i="60" a="1"/>
  <c r="F2" i="60"/>
  <c r="F2" i="60" a="1"/>
  <c r="E2" i="60"/>
  <c r="E2" i="60" a="1"/>
  <c r="D2" i="60"/>
  <c r="D2" i="60" a="1"/>
  <c r="C2" i="60"/>
  <c r="C2" i="60" a="1"/>
  <c r="B2" i="60"/>
  <c r="FR2" i="60" s="1"/>
  <c r="B2" i="60" a="1"/>
  <c r="FO128" i="59" a="1"/>
  <c r="FO128" i="59" s="1"/>
  <c r="FL171" i="59" s="1"/>
  <c r="DX52" i="59"/>
  <c r="FO113" i="59"/>
  <c r="FL113" i="59"/>
  <c r="FU72" i="59"/>
  <c r="FU74" i="59"/>
  <c r="FU75" i="59"/>
  <c r="FU76" i="59"/>
  <c r="FU77" i="59"/>
  <c r="FU78" i="59"/>
  <c r="FU79" i="59"/>
  <c r="FU80" i="59"/>
  <c r="FU81" i="59"/>
  <c r="FU86" i="59"/>
  <c r="FU87" i="59"/>
  <c r="FU88" i="59"/>
  <c r="FU89" i="59"/>
  <c r="FU90" i="59"/>
  <c r="FU91" i="59"/>
  <c r="FU92" i="59"/>
  <c r="FU93" i="59"/>
  <c r="FU94" i="59"/>
  <c r="FU95" i="59"/>
  <c r="FU96" i="59"/>
  <c r="FU97" i="59"/>
  <c r="FU98" i="59"/>
  <c r="FU99" i="59"/>
  <c r="FU101" i="59"/>
  <c r="FU102" i="59"/>
  <c r="FU103" i="59"/>
  <c r="FU104" i="59"/>
  <c r="FU105" i="59"/>
  <c r="FU106" i="59"/>
  <c r="FU107" i="59"/>
  <c r="FU108" i="59"/>
  <c r="FU109" i="59"/>
  <c r="FU110" i="59"/>
  <c r="FU111" i="59"/>
  <c r="FU112" i="59"/>
  <c r="FU113" i="59"/>
  <c r="FU127" i="59"/>
  <c r="FU128" i="59"/>
  <c r="FU129" i="59"/>
  <c r="FU130" i="59"/>
  <c r="FU131" i="59"/>
  <c r="FU132" i="59"/>
  <c r="FU133" i="59"/>
  <c r="FU134" i="59"/>
  <c r="FU135" i="59"/>
  <c r="FU136" i="59"/>
  <c r="FU138" i="59"/>
  <c r="FU139" i="59"/>
  <c r="FU140" i="59"/>
  <c r="FU141" i="59"/>
  <c r="FU142" i="59"/>
  <c r="FU143" i="59"/>
  <c r="FU144" i="59"/>
  <c r="FT127" i="59"/>
  <c r="FT128" i="59"/>
  <c r="FT129" i="59"/>
  <c r="FT130" i="59"/>
  <c r="FT131" i="59"/>
  <c r="FT132" i="59"/>
  <c r="FT133" i="59"/>
  <c r="FT134" i="59"/>
  <c r="FT135" i="59"/>
  <c r="FT136" i="59"/>
  <c r="FT137" i="59"/>
  <c r="FT138" i="59"/>
  <c r="FT139" i="59"/>
  <c r="FT140" i="59"/>
  <c r="FT141" i="59"/>
  <c r="FT142" i="59"/>
  <c r="FT143" i="59"/>
  <c r="FT144" i="59"/>
  <c r="FT113" i="59"/>
  <c r="FT71" i="59"/>
  <c r="FT72" i="59"/>
  <c r="FT73" i="59"/>
  <c r="FT74" i="59"/>
  <c r="FT75" i="59"/>
  <c r="FT76" i="59"/>
  <c r="FT77" i="59"/>
  <c r="FT78" i="59"/>
  <c r="FT79" i="59"/>
  <c r="FT80" i="59"/>
  <c r="FT81" i="59"/>
  <c r="FT86" i="59"/>
  <c r="FT87" i="59"/>
  <c r="FT88" i="59"/>
  <c r="FT89" i="59"/>
  <c r="FT90" i="59"/>
  <c r="FT91" i="59"/>
  <c r="FT92" i="59"/>
  <c r="FT93" i="59"/>
  <c r="FT94" i="59"/>
  <c r="FT95" i="59"/>
  <c r="FT96" i="59"/>
  <c r="FT97" i="59"/>
  <c r="FT98" i="59"/>
  <c r="FT99" i="59"/>
  <c r="FT101" i="59"/>
  <c r="FT102" i="59"/>
  <c r="FT103" i="59"/>
  <c r="FT104" i="59"/>
  <c r="FT105" i="59"/>
  <c r="FT106" i="59"/>
  <c r="FT107" i="59"/>
  <c r="FT108" i="59"/>
  <c r="FT109" i="59"/>
  <c r="FT110" i="59"/>
  <c r="FT111" i="59"/>
  <c r="FT112" i="59"/>
  <c r="FT70" i="59"/>
  <c r="AZ105" i="59"/>
  <c r="AZ101" i="59"/>
  <c r="FP172" i="59" a="1"/>
  <c r="FP172" i="59" s="1"/>
  <c r="FO172" i="59" a="1"/>
  <c r="FO172" i="59" s="1"/>
  <c r="FN172" i="59" a="1"/>
  <c r="FN172" i="59" s="1"/>
  <c r="FM172" i="59" a="1"/>
  <c r="FM172" i="59" s="1"/>
  <c r="FL172" i="59" a="1"/>
  <c r="FL172" i="59" s="1"/>
  <c r="FK172" i="59" a="1"/>
  <c r="FK172" i="59" s="1"/>
  <c r="FJ172" i="59" a="1"/>
  <c r="FJ172" i="59" s="1"/>
  <c r="FI172" i="59"/>
  <c r="FI172" i="59" a="1"/>
  <c r="FH172" i="59" a="1"/>
  <c r="FH172" i="59" s="1"/>
  <c r="FG172" i="59" a="1"/>
  <c r="FG172" i="59" s="1"/>
  <c r="FF172" i="59" a="1"/>
  <c r="FF172" i="59" s="1"/>
  <c r="FE172" i="59" a="1"/>
  <c r="FE172" i="59" s="1"/>
  <c r="FD172" i="59" a="1"/>
  <c r="FD172" i="59" s="1"/>
  <c r="FC172" i="59" a="1"/>
  <c r="FC172" i="59" s="1"/>
  <c r="FB172" i="59" a="1"/>
  <c r="FB172" i="59" s="1"/>
  <c r="FA172" i="59" a="1"/>
  <c r="FA172" i="59" s="1"/>
  <c r="EZ172" i="59" a="1"/>
  <c r="EZ172" i="59" s="1"/>
  <c r="EY172" i="59" a="1"/>
  <c r="EY172" i="59" s="1"/>
  <c r="EX172" i="59" a="1"/>
  <c r="EX172" i="59" s="1"/>
  <c r="EW172" i="59" a="1"/>
  <c r="EW172" i="59" s="1"/>
  <c r="EV172" i="59" a="1"/>
  <c r="EV172" i="59" s="1"/>
  <c r="EU172" i="59" a="1"/>
  <c r="EU172" i="59" s="1"/>
  <c r="ET172" i="59" a="1"/>
  <c r="ET172" i="59" s="1"/>
  <c r="ES172" i="59"/>
  <c r="ES172" i="59" a="1"/>
  <c r="ER172" i="59" a="1"/>
  <c r="ER172" i="59" s="1"/>
  <c r="EQ172" i="59" a="1"/>
  <c r="EQ172" i="59" s="1"/>
  <c r="EP172" i="59" a="1"/>
  <c r="EP172" i="59" s="1"/>
  <c r="EO172" i="59" a="1"/>
  <c r="EO172" i="59" s="1"/>
  <c r="EN172" i="59" a="1"/>
  <c r="EN172" i="59" s="1"/>
  <c r="EM172" i="59" a="1"/>
  <c r="EM172" i="59" s="1"/>
  <c r="EL172" i="59" a="1"/>
  <c r="EL172" i="59" s="1"/>
  <c r="EK172" i="59"/>
  <c r="EK172" i="59" a="1"/>
  <c r="EJ172" i="59" a="1"/>
  <c r="EJ172" i="59" s="1"/>
  <c r="EI172" i="59" a="1"/>
  <c r="EI172" i="59" s="1"/>
  <c r="EH172" i="59" a="1"/>
  <c r="EH172" i="59" s="1"/>
  <c r="EG172" i="59" a="1"/>
  <c r="EG172" i="59" s="1"/>
  <c r="EF172" i="59" a="1"/>
  <c r="EF172" i="59" s="1"/>
  <c r="EE172" i="59" a="1"/>
  <c r="EE172" i="59" s="1"/>
  <c r="ED172" i="59" a="1"/>
  <c r="ED172" i="59" s="1"/>
  <c r="EC172" i="59"/>
  <c r="EC172" i="59" a="1"/>
  <c r="EB172" i="59" a="1"/>
  <c r="EB172" i="59" s="1"/>
  <c r="EA172" i="59" a="1"/>
  <c r="EA172" i="59" s="1"/>
  <c r="DZ172" i="59" a="1"/>
  <c r="DZ172" i="59" s="1"/>
  <c r="DY172" i="59" a="1"/>
  <c r="DY172" i="59" s="1"/>
  <c r="DX172" i="59" a="1"/>
  <c r="DX172" i="59" s="1"/>
  <c r="DW172" i="59" a="1"/>
  <c r="DW172" i="59" s="1"/>
  <c r="DV172" i="59" a="1"/>
  <c r="DV172" i="59" s="1"/>
  <c r="DU172" i="59" a="1"/>
  <c r="DU172" i="59" s="1"/>
  <c r="DT172" i="59" a="1"/>
  <c r="DT172" i="59" s="1"/>
  <c r="DS172" i="59" a="1"/>
  <c r="DS172" i="59" s="1"/>
  <c r="DR172" i="59" a="1"/>
  <c r="DR172" i="59" s="1"/>
  <c r="DQ172" i="59" a="1"/>
  <c r="DQ172" i="59" s="1"/>
  <c r="DP172" i="59" a="1"/>
  <c r="DP172" i="59" s="1"/>
  <c r="DO172" i="59" a="1"/>
  <c r="DO172" i="59" s="1"/>
  <c r="DN172" i="59" a="1"/>
  <c r="DN172" i="59" s="1"/>
  <c r="DM172" i="59"/>
  <c r="DM172" i="59" a="1"/>
  <c r="DL172" i="59" a="1"/>
  <c r="DL172" i="59" s="1"/>
  <c r="DK172" i="59" a="1"/>
  <c r="DK172" i="59" s="1"/>
  <c r="DJ172" i="59" a="1"/>
  <c r="DJ172" i="59" s="1"/>
  <c r="DI172" i="59" a="1"/>
  <c r="DI172" i="59" s="1"/>
  <c r="DH172" i="59" a="1"/>
  <c r="DH172" i="59" s="1"/>
  <c r="DG172" i="59" a="1"/>
  <c r="DG172" i="59" s="1"/>
  <c r="DF172" i="59" a="1"/>
  <c r="DF172" i="59" s="1"/>
  <c r="DE172" i="59"/>
  <c r="DE172" i="59" a="1"/>
  <c r="DD172" i="59" a="1"/>
  <c r="DD172" i="59" s="1"/>
  <c r="DC172" i="59" a="1"/>
  <c r="DC172" i="59" s="1"/>
  <c r="DB172" i="59" a="1"/>
  <c r="DB172" i="59" s="1"/>
  <c r="DA172" i="59" a="1"/>
  <c r="DA172" i="59" s="1"/>
  <c r="CZ172" i="59" a="1"/>
  <c r="CZ172" i="59" s="1"/>
  <c r="CY172" i="59" a="1"/>
  <c r="CY172" i="59" s="1"/>
  <c r="CX172" i="59" a="1"/>
  <c r="CX172" i="59" s="1"/>
  <c r="CW172" i="59"/>
  <c r="CW172" i="59" a="1"/>
  <c r="CV172" i="59" a="1"/>
  <c r="CV172" i="59" s="1"/>
  <c r="CU172" i="59" a="1"/>
  <c r="CU172" i="59" s="1"/>
  <c r="CT172" i="59" a="1"/>
  <c r="CT172" i="59" s="1"/>
  <c r="CS172" i="59" a="1"/>
  <c r="CS172" i="59" s="1"/>
  <c r="CR172" i="59" a="1"/>
  <c r="CR172" i="59" s="1"/>
  <c r="CQ172" i="59" a="1"/>
  <c r="CQ172" i="59" s="1"/>
  <c r="CP172" i="59" a="1"/>
  <c r="CP172" i="59" s="1"/>
  <c r="CO172" i="59" a="1"/>
  <c r="CO172" i="59" s="1"/>
  <c r="CN172" i="59" a="1"/>
  <c r="CN172" i="59" s="1"/>
  <c r="CM172" i="59" a="1"/>
  <c r="CM172" i="59" s="1"/>
  <c r="CL172" i="59" a="1"/>
  <c r="CL172" i="59" s="1"/>
  <c r="CK172" i="59" a="1"/>
  <c r="CK172" i="59" s="1"/>
  <c r="CJ172" i="59" a="1"/>
  <c r="CJ172" i="59" s="1"/>
  <c r="CI172" i="59" a="1"/>
  <c r="CI172" i="59" s="1"/>
  <c r="CH172" i="59" a="1"/>
  <c r="CH172" i="59" s="1"/>
  <c r="CG172" i="59"/>
  <c r="CG172" i="59" a="1"/>
  <c r="CF172" i="59" a="1"/>
  <c r="CF172" i="59" s="1"/>
  <c r="CE172" i="59" a="1"/>
  <c r="CE172" i="59" s="1"/>
  <c r="CD172" i="59" a="1"/>
  <c r="CD172" i="59" s="1"/>
  <c r="CC172" i="59" a="1"/>
  <c r="CC172" i="59" s="1"/>
  <c r="CB172" i="59" a="1"/>
  <c r="CB172" i="59" s="1"/>
  <c r="CA172" i="59" a="1"/>
  <c r="CA172" i="59" s="1"/>
  <c r="BZ172" i="59" a="1"/>
  <c r="BZ172" i="59" s="1"/>
  <c r="BY172" i="59"/>
  <c r="BY172" i="59" a="1"/>
  <c r="BX172" i="59" a="1"/>
  <c r="BX172" i="59" s="1"/>
  <c r="BW172" i="59" a="1"/>
  <c r="BW172" i="59" s="1"/>
  <c r="BV172" i="59" a="1"/>
  <c r="BV172" i="59" s="1"/>
  <c r="BU172" i="59" a="1"/>
  <c r="BU172" i="59" s="1"/>
  <c r="BT172" i="59" a="1"/>
  <c r="BT172" i="59" s="1"/>
  <c r="BS172" i="59" a="1"/>
  <c r="BS172" i="59" s="1"/>
  <c r="BR172" i="59" a="1"/>
  <c r="BR172" i="59" s="1"/>
  <c r="BQ172" i="59"/>
  <c r="BQ172" i="59" a="1"/>
  <c r="BP172" i="59" a="1"/>
  <c r="BP172" i="59" s="1"/>
  <c r="BO172" i="59" a="1"/>
  <c r="BO172" i="59" s="1"/>
  <c r="BN172" i="59" a="1"/>
  <c r="BN172" i="59" s="1"/>
  <c r="BM172" i="59" a="1"/>
  <c r="BM172" i="59" s="1"/>
  <c r="BL172" i="59" a="1"/>
  <c r="BL172" i="59" s="1"/>
  <c r="BK172" i="59" a="1"/>
  <c r="BK172" i="59" s="1"/>
  <c r="BJ172" i="59" a="1"/>
  <c r="BJ172" i="59" s="1"/>
  <c r="BI172" i="59" a="1"/>
  <c r="BI172" i="59" s="1"/>
  <c r="BH172" i="59" a="1"/>
  <c r="BH172" i="59" s="1"/>
  <c r="BG172" i="59" a="1"/>
  <c r="BG172" i="59" s="1"/>
  <c r="BF172" i="59" a="1"/>
  <c r="BF172" i="59" s="1"/>
  <c r="BE172" i="59" a="1"/>
  <c r="BE172" i="59" s="1"/>
  <c r="BD172" i="59" a="1"/>
  <c r="BD172" i="59" s="1"/>
  <c r="BC172" i="59" a="1"/>
  <c r="BC172" i="59" s="1"/>
  <c r="BB172" i="59" a="1"/>
  <c r="BB172" i="59" s="1"/>
  <c r="BA172" i="59"/>
  <c r="BA172" i="59" a="1"/>
  <c r="AZ172" i="59" a="1"/>
  <c r="AZ172" i="59" s="1"/>
  <c r="AY172" i="59" a="1"/>
  <c r="AY172" i="59" s="1"/>
  <c r="AX172" i="59" a="1"/>
  <c r="AX172" i="59" s="1"/>
  <c r="AW172" i="59" a="1"/>
  <c r="AW172" i="59" s="1"/>
  <c r="AV172" i="59" a="1"/>
  <c r="AV172" i="59" s="1"/>
  <c r="AU172" i="59" a="1"/>
  <c r="AU172" i="59" s="1"/>
  <c r="AT172" i="59" a="1"/>
  <c r="AT172" i="59" s="1"/>
  <c r="AS172" i="59"/>
  <c r="AS172" i="59" a="1"/>
  <c r="AR172" i="59"/>
  <c r="AR172" i="59" a="1"/>
  <c r="AQ172" i="59" a="1"/>
  <c r="AQ172" i="59" s="1"/>
  <c r="AP172" i="59" a="1"/>
  <c r="AP172" i="59" s="1"/>
  <c r="AO172" i="59"/>
  <c r="AO172" i="59" a="1"/>
  <c r="AN172" i="59"/>
  <c r="AN172" i="59" a="1"/>
  <c r="AM172" i="59" a="1"/>
  <c r="AM172" i="59" s="1"/>
  <c r="AL172" i="59" a="1"/>
  <c r="AL172" i="59" s="1"/>
  <c r="AK172" i="59" a="1"/>
  <c r="AK172" i="59" s="1"/>
  <c r="AJ172" i="59"/>
  <c r="AJ172" i="59" a="1"/>
  <c r="AI172" i="59" a="1"/>
  <c r="AI172" i="59" s="1"/>
  <c r="AH172" i="59" a="1"/>
  <c r="AH172" i="59" s="1"/>
  <c r="AG172" i="59"/>
  <c r="AG172" i="59" a="1"/>
  <c r="AF172" i="59" a="1"/>
  <c r="AF172" i="59" s="1"/>
  <c r="AE172" i="59" a="1"/>
  <c r="AE172" i="59" s="1"/>
  <c r="AD172" i="59" a="1"/>
  <c r="AD172" i="59" s="1"/>
  <c r="AC172" i="59"/>
  <c r="AC172" i="59" a="1"/>
  <c r="AB172" i="59"/>
  <c r="AB172" i="59" a="1"/>
  <c r="AA172" i="59" a="1"/>
  <c r="AA172" i="59" s="1"/>
  <c r="Z172" i="59" a="1"/>
  <c r="Z172" i="59" s="1"/>
  <c r="Y172" i="59"/>
  <c r="Y172" i="59" a="1"/>
  <c r="X172" i="59"/>
  <c r="X172" i="59" a="1"/>
  <c r="W172" i="59" a="1"/>
  <c r="W172" i="59" s="1"/>
  <c r="V172" i="59" a="1"/>
  <c r="V172" i="59" s="1"/>
  <c r="U172" i="59" a="1"/>
  <c r="U172" i="59" s="1"/>
  <c r="T172" i="59"/>
  <c r="T172" i="59" a="1"/>
  <c r="S172" i="59" a="1"/>
  <c r="S172" i="59" s="1"/>
  <c r="R172" i="59" a="1"/>
  <c r="R172" i="59" s="1"/>
  <c r="Q172" i="59"/>
  <c r="Q172" i="59" a="1"/>
  <c r="P172" i="59" a="1"/>
  <c r="P172" i="59" s="1"/>
  <c r="O172" i="59" a="1"/>
  <c r="O172" i="59" s="1"/>
  <c r="N172" i="59" a="1"/>
  <c r="N172" i="59" s="1"/>
  <c r="M172" i="59"/>
  <c r="M172" i="59" a="1"/>
  <c r="L172" i="59"/>
  <c r="L172" i="59" a="1"/>
  <c r="K172" i="59" a="1"/>
  <c r="K172" i="59" s="1"/>
  <c r="J172" i="59" a="1"/>
  <c r="J172" i="59" s="1"/>
  <c r="I172" i="59"/>
  <c r="I172" i="59" a="1"/>
  <c r="H172" i="59"/>
  <c r="H172" i="59" a="1"/>
  <c r="G172" i="59" a="1"/>
  <c r="G172" i="59" s="1"/>
  <c r="F172" i="59" a="1"/>
  <c r="F172" i="59" s="1"/>
  <c r="E172" i="59" a="1"/>
  <c r="E172" i="59" s="1"/>
  <c r="D172" i="59"/>
  <c r="D172" i="59" a="1"/>
  <c r="C172" i="59"/>
  <c r="C172" i="59" a="1"/>
  <c r="B172" i="59"/>
  <c r="B172" i="59" a="1"/>
  <c r="FP171" i="59" a="1"/>
  <c r="FP171" i="59" s="1"/>
  <c r="FO171" i="59" a="1"/>
  <c r="FO171" i="59" s="1"/>
  <c r="FN171" i="59" a="1"/>
  <c r="FN171" i="59" s="1"/>
  <c r="FM171" i="59" a="1"/>
  <c r="FM171" i="59" s="1"/>
  <c r="FK171" i="59" a="1"/>
  <c r="FK171" i="59" s="1"/>
  <c r="FJ171" i="59" a="1"/>
  <c r="FJ171" i="59" s="1"/>
  <c r="FI171" i="59" a="1"/>
  <c r="FI171" i="59" s="1"/>
  <c r="FH171" i="59" a="1"/>
  <c r="FH171" i="59" s="1"/>
  <c r="FG171" i="59" a="1"/>
  <c r="FG171" i="59" s="1"/>
  <c r="FF171" i="59" a="1"/>
  <c r="FF171" i="59" s="1"/>
  <c r="FE171" i="59" a="1"/>
  <c r="FE171" i="59" s="1"/>
  <c r="FD171" i="59" a="1"/>
  <c r="FD171" i="59" s="1"/>
  <c r="FC171" i="59" a="1"/>
  <c r="FC171" i="59" s="1"/>
  <c r="FB171" i="59" a="1"/>
  <c r="FB171" i="59" s="1"/>
  <c r="FA171" i="59" a="1"/>
  <c r="FA171" i="59" s="1"/>
  <c r="EZ171" i="59" a="1"/>
  <c r="EZ171" i="59" s="1"/>
  <c r="EY171" i="59" a="1"/>
  <c r="EY171" i="59" s="1"/>
  <c r="EX171" i="59" a="1"/>
  <c r="EX171" i="59" s="1"/>
  <c r="EW171" i="59" a="1"/>
  <c r="EW171" i="59" s="1"/>
  <c r="EV171" i="59" a="1"/>
  <c r="EV171" i="59" s="1"/>
  <c r="EU171" i="59" a="1"/>
  <c r="EU171" i="59" s="1"/>
  <c r="ET171" i="59" a="1"/>
  <c r="ET171" i="59" s="1"/>
  <c r="ES171" i="59" a="1"/>
  <c r="ES171" i="59" s="1"/>
  <c r="ER171" i="59" a="1"/>
  <c r="ER171" i="59" s="1"/>
  <c r="EQ171" i="59" a="1"/>
  <c r="EQ171" i="59" s="1"/>
  <c r="EP171" i="59" a="1"/>
  <c r="EP171" i="59" s="1"/>
  <c r="EO171" i="59" a="1"/>
  <c r="EO171" i="59" s="1"/>
  <c r="EN171" i="59" a="1"/>
  <c r="EN171" i="59" s="1"/>
  <c r="EM171" i="59" a="1"/>
  <c r="EM171" i="59" s="1"/>
  <c r="EL171" i="59" a="1"/>
  <c r="EL171" i="59" s="1"/>
  <c r="EK171" i="59" a="1"/>
  <c r="EK171" i="59" s="1"/>
  <c r="EJ171" i="59" a="1"/>
  <c r="EJ171" i="59" s="1"/>
  <c r="EI171" i="59" a="1"/>
  <c r="EI171" i="59" s="1"/>
  <c r="EH171" i="59" a="1"/>
  <c r="EH171" i="59" s="1"/>
  <c r="EG171" i="59" a="1"/>
  <c r="EG171" i="59" s="1"/>
  <c r="EF171" i="59" a="1"/>
  <c r="EF171" i="59" s="1"/>
  <c r="EE171" i="59" a="1"/>
  <c r="EE171" i="59" s="1"/>
  <c r="ED171" i="59" a="1"/>
  <c r="ED171" i="59" s="1"/>
  <c r="EC171" i="59" a="1"/>
  <c r="EC171" i="59" s="1"/>
  <c r="EB171" i="59" a="1"/>
  <c r="EB171" i="59" s="1"/>
  <c r="EA171" i="59" a="1"/>
  <c r="EA171" i="59" s="1"/>
  <c r="DZ171" i="59" a="1"/>
  <c r="DZ171" i="59" s="1"/>
  <c r="DY171" i="59" a="1"/>
  <c r="DY171" i="59" s="1"/>
  <c r="DX171" i="59" a="1"/>
  <c r="DX171" i="59" s="1"/>
  <c r="DW171" i="59" a="1"/>
  <c r="DW171" i="59" s="1"/>
  <c r="DV171" i="59" a="1"/>
  <c r="DV171" i="59" s="1"/>
  <c r="DU171" i="59" a="1"/>
  <c r="DU171" i="59" s="1"/>
  <c r="DT171" i="59" a="1"/>
  <c r="DT171" i="59" s="1"/>
  <c r="DS171" i="59" a="1"/>
  <c r="DS171" i="59" s="1"/>
  <c r="DR171" i="59" a="1"/>
  <c r="DR171" i="59" s="1"/>
  <c r="DQ171" i="59" a="1"/>
  <c r="DQ171" i="59" s="1"/>
  <c r="DP171" i="59" a="1"/>
  <c r="DP171" i="59" s="1"/>
  <c r="DO171" i="59" a="1"/>
  <c r="DO171" i="59" s="1"/>
  <c r="DN171" i="59" a="1"/>
  <c r="DN171" i="59" s="1"/>
  <c r="DM171" i="59" a="1"/>
  <c r="DM171" i="59" s="1"/>
  <c r="DL171" i="59" a="1"/>
  <c r="DL171" i="59" s="1"/>
  <c r="DK171" i="59" a="1"/>
  <c r="DK171" i="59" s="1"/>
  <c r="DJ171" i="59" a="1"/>
  <c r="DJ171" i="59" s="1"/>
  <c r="DI171" i="59" a="1"/>
  <c r="DI171" i="59" s="1"/>
  <c r="DH171" i="59" a="1"/>
  <c r="DH171" i="59" s="1"/>
  <c r="DG171" i="59" a="1"/>
  <c r="DG171" i="59" s="1"/>
  <c r="DF171" i="59" a="1"/>
  <c r="DF171" i="59" s="1"/>
  <c r="DE171" i="59" a="1"/>
  <c r="DE171" i="59" s="1"/>
  <c r="DD171" i="59" a="1"/>
  <c r="DD171" i="59" s="1"/>
  <c r="DC171" i="59" a="1"/>
  <c r="DC171" i="59" s="1"/>
  <c r="DB171" i="59" a="1"/>
  <c r="DB171" i="59" s="1"/>
  <c r="DA171" i="59" a="1"/>
  <c r="DA171" i="59" s="1"/>
  <c r="CZ171" i="59" a="1"/>
  <c r="CZ171" i="59" s="1"/>
  <c r="CY171" i="59" a="1"/>
  <c r="CY171" i="59" s="1"/>
  <c r="CX171" i="59" a="1"/>
  <c r="CX171" i="59" s="1"/>
  <c r="CW171" i="59" a="1"/>
  <c r="CW171" i="59" s="1"/>
  <c r="CV171" i="59" a="1"/>
  <c r="CV171" i="59" s="1"/>
  <c r="CU171" i="59" a="1"/>
  <c r="CU171" i="59" s="1"/>
  <c r="CT171" i="59" a="1"/>
  <c r="CT171" i="59" s="1"/>
  <c r="CS171" i="59" a="1"/>
  <c r="CS171" i="59" s="1"/>
  <c r="CR171" i="59" a="1"/>
  <c r="CR171" i="59" s="1"/>
  <c r="CQ171" i="59" a="1"/>
  <c r="CQ171" i="59" s="1"/>
  <c r="CP171" i="59" a="1"/>
  <c r="CP171" i="59" s="1"/>
  <c r="CO171" i="59" a="1"/>
  <c r="CO171" i="59" s="1"/>
  <c r="CN171" i="59" a="1"/>
  <c r="CN171" i="59" s="1"/>
  <c r="CM171" i="59" a="1"/>
  <c r="CM171" i="59" s="1"/>
  <c r="CL171" i="59" a="1"/>
  <c r="CL171" i="59" s="1"/>
  <c r="CK171" i="59" a="1"/>
  <c r="CK171" i="59" s="1"/>
  <c r="CJ171" i="59" a="1"/>
  <c r="CJ171" i="59" s="1"/>
  <c r="CI171" i="59" a="1"/>
  <c r="CI171" i="59" s="1"/>
  <c r="CH171" i="59" a="1"/>
  <c r="CH171" i="59" s="1"/>
  <c r="CG171" i="59" a="1"/>
  <c r="CG171" i="59" s="1"/>
  <c r="CF171" i="59" a="1"/>
  <c r="CF171" i="59" s="1"/>
  <c r="CE171" i="59" a="1"/>
  <c r="CE171" i="59" s="1"/>
  <c r="CD171" i="59" a="1"/>
  <c r="CD171" i="59" s="1"/>
  <c r="CC171" i="59" a="1"/>
  <c r="CC171" i="59" s="1"/>
  <c r="CB171" i="59" a="1"/>
  <c r="CB171" i="59" s="1"/>
  <c r="CA171" i="59" a="1"/>
  <c r="CA171" i="59" s="1"/>
  <c r="BZ171" i="59" a="1"/>
  <c r="BZ171" i="59" s="1"/>
  <c r="BY171" i="59" a="1"/>
  <c r="BY171" i="59" s="1"/>
  <c r="BX171" i="59" a="1"/>
  <c r="BX171" i="59" s="1"/>
  <c r="BW171" i="59" a="1"/>
  <c r="BW171" i="59" s="1"/>
  <c r="BV171" i="59" a="1"/>
  <c r="BV171" i="59" s="1"/>
  <c r="BU171" i="59" a="1"/>
  <c r="BU171" i="59" s="1"/>
  <c r="BT171" i="59" a="1"/>
  <c r="BT171" i="59" s="1"/>
  <c r="BS171" i="59" a="1"/>
  <c r="BS171" i="59" s="1"/>
  <c r="BR171" i="59" a="1"/>
  <c r="BR171" i="59" s="1"/>
  <c r="BQ171" i="59" a="1"/>
  <c r="BQ171" i="59" s="1"/>
  <c r="BP171" i="59" a="1"/>
  <c r="BP171" i="59" s="1"/>
  <c r="BO171" i="59" a="1"/>
  <c r="BO171" i="59" s="1"/>
  <c r="BN171" i="59" a="1"/>
  <c r="BN171" i="59" s="1"/>
  <c r="BM171" i="59" a="1"/>
  <c r="BM171" i="59" s="1"/>
  <c r="BL171" i="59" a="1"/>
  <c r="BL171" i="59" s="1"/>
  <c r="BK171" i="59" a="1"/>
  <c r="BK171" i="59" s="1"/>
  <c r="BJ171" i="59" a="1"/>
  <c r="BJ171" i="59" s="1"/>
  <c r="BI171" i="59" a="1"/>
  <c r="BI171" i="59" s="1"/>
  <c r="BH171" i="59" a="1"/>
  <c r="BH171" i="59" s="1"/>
  <c r="BG171" i="59" a="1"/>
  <c r="BG171" i="59" s="1"/>
  <c r="BF171" i="59" a="1"/>
  <c r="BF171" i="59" s="1"/>
  <c r="BE171" i="59" a="1"/>
  <c r="BE171" i="59" s="1"/>
  <c r="BD171" i="59" a="1"/>
  <c r="BD171" i="59" s="1"/>
  <c r="BC171" i="59" a="1"/>
  <c r="BC171" i="59" s="1"/>
  <c r="BB171" i="59" a="1"/>
  <c r="BB171" i="59" s="1"/>
  <c r="BA171" i="59" a="1"/>
  <c r="BA171" i="59" s="1"/>
  <c r="AZ171" i="59" a="1"/>
  <c r="AZ171" i="59" s="1"/>
  <c r="AY171" i="59" a="1"/>
  <c r="AY171" i="59" s="1"/>
  <c r="AX171" i="59" a="1"/>
  <c r="AX171" i="59" s="1"/>
  <c r="AW171" i="59" a="1"/>
  <c r="AW171" i="59" s="1"/>
  <c r="AV171" i="59" a="1"/>
  <c r="AV171" i="59" s="1"/>
  <c r="AU171" i="59" a="1"/>
  <c r="AU171" i="59" s="1"/>
  <c r="AT171" i="59" a="1"/>
  <c r="AT171" i="59" s="1"/>
  <c r="AS171" i="59" a="1"/>
  <c r="AS171" i="59" s="1"/>
  <c r="AR171" i="59" a="1"/>
  <c r="AR171" i="59" s="1"/>
  <c r="AQ171" i="59" a="1"/>
  <c r="AQ171" i="59" s="1"/>
  <c r="AP171" i="59" a="1"/>
  <c r="AP171" i="59" s="1"/>
  <c r="AO171" i="59" a="1"/>
  <c r="AO171" i="59" s="1"/>
  <c r="AN171" i="59" a="1"/>
  <c r="AN171" i="59" s="1"/>
  <c r="AM171" i="59" a="1"/>
  <c r="AM171" i="59" s="1"/>
  <c r="AL171" i="59" a="1"/>
  <c r="AL171" i="59" s="1"/>
  <c r="AK171" i="59" a="1"/>
  <c r="AK171" i="59" s="1"/>
  <c r="AJ171" i="59" a="1"/>
  <c r="AJ171" i="59" s="1"/>
  <c r="AI171" i="59" a="1"/>
  <c r="AI171" i="59" s="1"/>
  <c r="AH171" i="59" a="1"/>
  <c r="AH171" i="59" s="1"/>
  <c r="AG171" i="59" a="1"/>
  <c r="AG171" i="59" s="1"/>
  <c r="AF171" i="59" a="1"/>
  <c r="AF171" i="59" s="1"/>
  <c r="AE171" i="59" a="1"/>
  <c r="AE171" i="59" s="1"/>
  <c r="AD171" i="59" a="1"/>
  <c r="AD171" i="59" s="1"/>
  <c r="AC171" i="59" a="1"/>
  <c r="AC171" i="59" s="1"/>
  <c r="AB171" i="59" a="1"/>
  <c r="AB171" i="59" s="1"/>
  <c r="AA171" i="59" a="1"/>
  <c r="AA171" i="59" s="1"/>
  <c r="Z171" i="59" a="1"/>
  <c r="Z171" i="59" s="1"/>
  <c r="Y171" i="59" a="1"/>
  <c r="Y171" i="59" s="1"/>
  <c r="X171" i="59" a="1"/>
  <c r="X171" i="59" s="1"/>
  <c r="W171" i="59" a="1"/>
  <c r="W171" i="59" s="1"/>
  <c r="V171" i="59" a="1"/>
  <c r="V171" i="59" s="1"/>
  <c r="U171" i="59" a="1"/>
  <c r="U171" i="59" s="1"/>
  <c r="T171" i="59" a="1"/>
  <c r="T171" i="59" s="1"/>
  <c r="S171" i="59" a="1"/>
  <c r="S171" i="59" s="1"/>
  <c r="R171" i="59" a="1"/>
  <c r="R171" i="59" s="1"/>
  <c r="Q171" i="59" a="1"/>
  <c r="Q171" i="59" s="1"/>
  <c r="P171" i="59" a="1"/>
  <c r="P171" i="59" s="1"/>
  <c r="O171" i="59" a="1"/>
  <c r="O171" i="59" s="1"/>
  <c r="N171" i="59" a="1"/>
  <c r="N171" i="59" s="1"/>
  <c r="M171" i="59" a="1"/>
  <c r="M171" i="59" s="1"/>
  <c r="L171" i="59" a="1"/>
  <c r="L171" i="59" s="1"/>
  <c r="K171" i="59" a="1"/>
  <c r="K171" i="59" s="1"/>
  <c r="J171" i="59" a="1"/>
  <c r="J171" i="59" s="1"/>
  <c r="I171" i="59" a="1"/>
  <c r="I171" i="59" s="1"/>
  <c r="H171" i="59" a="1"/>
  <c r="H171" i="59" s="1"/>
  <c r="G171" i="59" a="1"/>
  <c r="G171" i="59" s="1"/>
  <c r="F171" i="59" a="1"/>
  <c r="F171" i="59" s="1"/>
  <c r="E171" i="59" a="1"/>
  <c r="E171" i="59" s="1"/>
  <c r="D171" i="59" a="1"/>
  <c r="D171" i="59" s="1"/>
  <c r="C171" i="59" a="1"/>
  <c r="C171" i="59" s="1"/>
  <c r="B171" i="59" a="1"/>
  <c r="B171" i="59" s="1"/>
  <c r="FP170" i="59"/>
  <c r="FP170" i="59" a="1"/>
  <c r="FO170" i="59"/>
  <c r="FO170" i="59" a="1"/>
  <c r="FN170" i="59"/>
  <c r="FN170" i="59" a="1"/>
  <c r="FM170" i="59"/>
  <c r="FM170" i="59" a="1"/>
  <c r="FL170" i="59"/>
  <c r="FL170" i="59" a="1"/>
  <c r="FK170" i="59"/>
  <c r="FK170" i="59" a="1"/>
  <c r="FJ170" i="59"/>
  <c r="FJ170" i="59" a="1"/>
  <c r="FI170" i="59"/>
  <c r="FI170" i="59" a="1"/>
  <c r="FH170" i="59"/>
  <c r="FH170" i="59" a="1"/>
  <c r="FG170" i="59"/>
  <c r="FG170" i="59" a="1"/>
  <c r="FF170" i="59"/>
  <c r="FF170" i="59" a="1"/>
  <c r="FE170" i="59"/>
  <c r="FE170" i="59" a="1"/>
  <c r="FD170" i="59"/>
  <c r="FD170" i="59" a="1"/>
  <c r="FC170" i="59"/>
  <c r="FC170" i="59" a="1"/>
  <c r="FB170" i="59"/>
  <c r="FB170" i="59" a="1"/>
  <c r="FA170" i="59"/>
  <c r="FA170" i="59" a="1"/>
  <c r="EZ170" i="59"/>
  <c r="EZ170" i="59" a="1"/>
  <c r="EY170" i="59"/>
  <c r="EY170" i="59" a="1"/>
  <c r="EX170" i="59"/>
  <c r="EX170" i="59" a="1"/>
  <c r="EW170" i="59"/>
  <c r="EW170" i="59" a="1"/>
  <c r="EV170" i="59"/>
  <c r="EV170" i="59" a="1"/>
  <c r="EU170" i="59"/>
  <c r="EU170" i="59" a="1"/>
  <c r="ET170" i="59"/>
  <c r="ET170" i="59" a="1"/>
  <c r="ES170" i="59"/>
  <c r="ES170" i="59" a="1"/>
  <c r="ER170" i="59"/>
  <c r="ER170" i="59" a="1"/>
  <c r="EQ170" i="59"/>
  <c r="EQ170" i="59" a="1"/>
  <c r="EP170" i="59"/>
  <c r="EP170" i="59" a="1"/>
  <c r="EO170" i="59"/>
  <c r="EO170" i="59" a="1"/>
  <c r="EN170" i="59"/>
  <c r="EN170" i="59" a="1"/>
  <c r="EM170" i="59"/>
  <c r="EM170" i="59" a="1"/>
  <c r="EL170" i="59"/>
  <c r="EL170" i="59" a="1"/>
  <c r="EK170" i="59"/>
  <c r="EK170" i="59" a="1"/>
  <c r="EJ170" i="59"/>
  <c r="EJ170" i="59" a="1"/>
  <c r="EI170" i="59"/>
  <c r="EI170" i="59" a="1"/>
  <c r="EH170" i="59"/>
  <c r="EH170" i="59" a="1"/>
  <c r="EG170" i="59"/>
  <c r="EG170" i="59" a="1"/>
  <c r="EF170" i="59"/>
  <c r="EF170" i="59" a="1"/>
  <c r="EE170" i="59"/>
  <c r="EE170" i="59" a="1"/>
  <c r="ED170" i="59"/>
  <c r="ED170" i="59" a="1"/>
  <c r="EC170" i="59"/>
  <c r="EC170" i="59" a="1"/>
  <c r="EB170" i="59"/>
  <c r="EB170" i="59" a="1"/>
  <c r="EA170" i="59"/>
  <c r="EA170" i="59" a="1"/>
  <c r="DZ170" i="59"/>
  <c r="DZ170" i="59" a="1"/>
  <c r="DY170" i="59"/>
  <c r="DY170" i="59" a="1"/>
  <c r="DX170" i="59"/>
  <c r="DX170" i="59" a="1"/>
  <c r="DW170" i="59"/>
  <c r="DW170" i="59" a="1"/>
  <c r="DV170" i="59"/>
  <c r="DV170" i="59" a="1"/>
  <c r="DU170" i="59"/>
  <c r="DU170" i="59" a="1"/>
  <c r="DT170" i="59"/>
  <c r="DT170" i="59" a="1"/>
  <c r="DS170" i="59"/>
  <c r="DS170" i="59" a="1"/>
  <c r="DR170" i="59"/>
  <c r="DR170" i="59" a="1"/>
  <c r="DQ170" i="59"/>
  <c r="DQ170" i="59" a="1"/>
  <c r="DP170" i="59"/>
  <c r="DP170" i="59" a="1"/>
  <c r="DO170" i="59"/>
  <c r="DO170" i="59" a="1"/>
  <c r="DN170" i="59"/>
  <c r="DN170" i="59" a="1"/>
  <c r="DM170" i="59"/>
  <c r="DM170" i="59" a="1"/>
  <c r="DL170" i="59" a="1"/>
  <c r="DL170" i="59" s="1"/>
  <c r="DK170" i="59"/>
  <c r="DK170" i="59" a="1"/>
  <c r="DJ170" i="59" a="1"/>
  <c r="DJ170" i="59" s="1"/>
  <c r="DI170" i="59"/>
  <c r="DI170" i="59" a="1"/>
  <c r="DH170" i="59" a="1"/>
  <c r="DH170" i="59" s="1"/>
  <c r="DG170" i="59"/>
  <c r="DG170" i="59" a="1"/>
  <c r="DF170" i="59" a="1"/>
  <c r="DF170" i="59" s="1"/>
  <c r="DE170" i="59"/>
  <c r="DE170" i="59" a="1"/>
  <c r="DD170" i="59" a="1"/>
  <c r="DD170" i="59" s="1"/>
  <c r="DC170" i="59"/>
  <c r="DC170" i="59" a="1"/>
  <c r="DB170" i="59" a="1"/>
  <c r="DB170" i="59" s="1"/>
  <c r="DA170" i="59"/>
  <c r="DA170" i="59" a="1"/>
  <c r="CZ170" i="59" a="1"/>
  <c r="CZ170" i="59" s="1"/>
  <c r="CY170" i="59"/>
  <c r="CY170" i="59" a="1"/>
  <c r="CX170" i="59" a="1"/>
  <c r="CX170" i="59" s="1"/>
  <c r="CW170" i="59"/>
  <c r="CW170" i="59" a="1"/>
  <c r="CV170" i="59" a="1"/>
  <c r="CV170" i="59" s="1"/>
  <c r="CU170" i="59"/>
  <c r="CU170" i="59" a="1"/>
  <c r="CT170" i="59" a="1"/>
  <c r="CT170" i="59" s="1"/>
  <c r="CS170" i="59"/>
  <c r="CS170" i="59" a="1"/>
  <c r="CR170" i="59" a="1"/>
  <c r="CR170" i="59" s="1"/>
  <c r="CQ170" i="59"/>
  <c r="CQ170" i="59" a="1"/>
  <c r="CP170" i="59" a="1"/>
  <c r="CP170" i="59" s="1"/>
  <c r="CO170" i="59"/>
  <c r="CO170" i="59" a="1"/>
  <c r="CN170" i="59" a="1"/>
  <c r="CN170" i="59" s="1"/>
  <c r="CM170" i="59"/>
  <c r="CM170" i="59" a="1"/>
  <c r="CL170" i="59" a="1"/>
  <c r="CL170" i="59" s="1"/>
  <c r="CK170" i="59"/>
  <c r="CK170" i="59" a="1"/>
  <c r="CJ170" i="59" a="1"/>
  <c r="CJ170" i="59" s="1"/>
  <c r="CI170" i="59"/>
  <c r="CI170" i="59" a="1"/>
  <c r="CH170" i="59" a="1"/>
  <c r="CH170" i="59" s="1"/>
  <c r="CG170" i="59"/>
  <c r="CG170" i="59" a="1"/>
  <c r="CF170" i="59" a="1"/>
  <c r="CF170" i="59" s="1"/>
  <c r="CE170" i="59"/>
  <c r="CE170" i="59" a="1"/>
  <c r="CD170" i="59" a="1"/>
  <c r="CD170" i="59" s="1"/>
  <c r="CC170" i="59"/>
  <c r="CC170" i="59" a="1"/>
  <c r="CB170" i="59" a="1"/>
  <c r="CB170" i="59" s="1"/>
  <c r="CA170" i="59"/>
  <c r="CA170" i="59" a="1"/>
  <c r="BZ170" i="59" a="1"/>
  <c r="BZ170" i="59" s="1"/>
  <c r="BY170" i="59"/>
  <c r="BY170" i="59" a="1"/>
  <c r="BX170" i="59" a="1"/>
  <c r="BX170" i="59" s="1"/>
  <c r="BW170" i="59"/>
  <c r="BW170" i="59" a="1"/>
  <c r="BV170" i="59" a="1"/>
  <c r="BV170" i="59" s="1"/>
  <c r="BU170" i="59"/>
  <c r="BU170" i="59" a="1"/>
  <c r="BT170" i="59" a="1"/>
  <c r="BT170" i="59" s="1"/>
  <c r="BS170" i="59"/>
  <c r="BS170" i="59" a="1"/>
  <c r="BR170" i="59" a="1"/>
  <c r="BR170" i="59" s="1"/>
  <c r="BQ170" i="59"/>
  <c r="BQ170" i="59" a="1"/>
  <c r="BP170" i="59" a="1"/>
  <c r="BP170" i="59" s="1"/>
  <c r="BO170" i="59"/>
  <c r="BO170" i="59" a="1"/>
  <c r="BN170" i="59" a="1"/>
  <c r="BN170" i="59" s="1"/>
  <c r="BM170" i="59"/>
  <c r="BM170" i="59" a="1"/>
  <c r="BL170" i="59" a="1"/>
  <c r="BL170" i="59" s="1"/>
  <c r="BK170" i="59"/>
  <c r="BK170" i="59" a="1"/>
  <c r="BJ170" i="59" a="1"/>
  <c r="BJ170" i="59" s="1"/>
  <c r="BI170" i="59"/>
  <c r="BI170" i="59" a="1"/>
  <c r="BH170" i="59" a="1"/>
  <c r="BH170" i="59" s="1"/>
  <c r="BG170" i="59"/>
  <c r="BG170" i="59" a="1"/>
  <c r="BF170" i="59" a="1"/>
  <c r="BF170" i="59" s="1"/>
  <c r="BE170" i="59"/>
  <c r="BE170" i="59" a="1"/>
  <c r="BD170" i="59" a="1"/>
  <c r="BD170" i="59" s="1"/>
  <c r="BC170" i="59"/>
  <c r="BC170" i="59" a="1"/>
  <c r="BB170" i="59" a="1"/>
  <c r="BB170" i="59" s="1"/>
  <c r="BA170" i="59"/>
  <c r="BA170" i="59" a="1"/>
  <c r="AZ170" i="59" a="1"/>
  <c r="AZ170" i="59" s="1"/>
  <c r="AY170" i="59"/>
  <c r="AY170" i="59" a="1"/>
  <c r="AX170" i="59" a="1"/>
  <c r="AX170" i="59" s="1"/>
  <c r="AW170" i="59"/>
  <c r="AW170" i="59" a="1"/>
  <c r="AV170" i="59" a="1"/>
  <c r="AV170" i="59" s="1"/>
  <c r="AU170" i="59"/>
  <c r="AU170" i="59" a="1"/>
  <c r="AT170" i="59" a="1"/>
  <c r="AT170" i="59" s="1"/>
  <c r="AS170" i="59"/>
  <c r="AS170" i="59" a="1"/>
  <c r="AR170" i="59" a="1"/>
  <c r="AR170" i="59" s="1"/>
  <c r="AQ170" i="59"/>
  <c r="AQ170" i="59" a="1"/>
  <c r="AP170" i="59" a="1"/>
  <c r="AP170" i="59" s="1"/>
  <c r="AO170" i="59"/>
  <c r="AO170" i="59" a="1"/>
  <c r="AN170" i="59" a="1"/>
  <c r="AN170" i="59" s="1"/>
  <c r="AM170" i="59"/>
  <c r="AM170" i="59" a="1"/>
  <c r="AL170" i="59" a="1"/>
  <c r="AL170" i="59" s="1"/>
  <c r="AK170" i="59"/>
  <c r="AK170" i="59" a="1"/>
  <c r="AJ170" i="59" a="1"/>
  <c r="AJ170" i="59" s="1"/>
  <c r="AI170" i="59"/>
  <c r="AI170" i="59" a="1"/>
  <c r="AH170" i="59" a="1"/>
  <c r="AH170" i="59" s="1"/>
  <c r="AG170" i="59"/>
  <c r="AG170" i="59" a="1"/>
  <c r="AF170" i="59" a="1"/>
  <c r="AF170" i="59" s="1"/>
  <c r="AE170" i="59"/>
  <c r="AE170" i="59" a="1"/>
  <c r="AD170" i="59" a="1"/>
  <c r="AD170" i="59" s="1"/>
  <c r="AC170" i="59"/>
  <c r="AC170" i="59" a="1"/>
  <c r="AB170" i="59" a="1"/>
  <c r="AB170" i="59" s="1"/>
  <c r="AA170" i="59"/>
  <c r="AA170" i="59" a="1"/>
  <c r="Z170" i="59" a="1"/>
  <c r="Z170" i="59" s="1"/>
  <c r="Y170" i="59"/>
  <c r="Y170" i="59" a="1"/>
  <c r="X170" i="59" a="1"/>
  <c r="X170" i="59" s="1"/>
  <c r="W170" i="59"/>
  <c r="W170" i="59" a="1"/>
  <c r="V170" i="59" a="1"/>
  <c r="V170" i="59" s="1"/>
  <c r="U170" i="59"/>
  <c r="U170" i="59" a="1"/>
  <c r="T170" i="59" a="1"/>
  <c r="T170" i="59" s="1"/>
  <c r="S170" i="59"/>
  <c r="S170" i="59" a="1"/>
  <c r="R170" i="59" a="1"/>
  <c r="R170" i="59" s="1"/>
  <c r="Q170" i="59"/>
  <c r="Q170" i="59" a="1"/>
  <c r="P170" i="59" a="1"/>
  <c r="P170" i="59" s="1"/>
  <c r="O170" i="59"/>
  <c r="O170" i="59" a="1"/>
  <c r="N170" i="59" a="1"/>
  <c r="N170" i="59" s="1"/>
  <c r="M170" i="59"/>
  <c r="M170" i="59" a="1"/>
  <c r="L170" i="59" a="1"/>
  <c r="L170" i="59" s="1"/>
  <c r="K170" i="59"/>
  <c r="K170" i="59" a="1"/>
  <c r="J170" i="59" a="1"/>
  <c r="J170" i="59" s="1"/>
  <c r="I170" i="59"/>
  <c r="I170" i="59" a="1"/>
  <c r="H170" i="59" a="1"/>
  <c r="H170" i="59" s="1"/>
  <c r="G170" i="59"/>
  <c r="G170" i="59" a="1"/>
  <c r="F170" i="59" a="1"/>
  <c r="F170" i="59" s="1"/>
  <c r="E170" i="59"/>
  <c r="E170" i="59" a="1"/>
  <c r="D170" i="59" a="1"/>
  <c r="D170" i="59" s="1"/>
  <c r="C170" i="59"/>
  <c r="C170" i="59" a="1"/>
  <c r="B170" i="59" a="1"/>
  <c r="B170" i="59" s="1"/>
  <c r="FP169" i="59" a="1"/>
  <c r="FP169" i="59" s="1"/>
  <c r="FO169" i="59" a="1"/>
  <c r="FO169" i="59" s="1"/>
  <c r="FN169" i="59" a="1"/>
  <c r="FN169" i="59" s="1"/>
  <c r="FM169" i="59" a="1"/>
  <c r="FM169" i="59" s="1"/>
  <c r="FL169" i="59" a="1"/>
  <c r="FL169" i="59" s="1"/>
  <c r="FK169" i="59"/>
  <c r="FK169" i="59" a="1"/>
  <c r="FJ169" i="59" a="1"/>
  <c r="FJ169" i="59" s="1"/>
  <c r="FI169" i="59"/>
  <c r="FI169" i="59" a="1"/>
  <c r="FH169" i="59" a="1"/>
  <c r="FH169" i="59" s="1"/>
  <c r="FG169" i="59" a="1"/>
  <c r="FG169" i="59" s="1"/>
  <c r="FF169" i="59" a="1"/>
  <c r="FF169" i="59" s="1"/>
  <c r="FE169" i="59" a="1"/>
  <c r="FE169" i="59" s="1"/>
  <c r="FD169" i="59" a="1"/>
  <c r="FD169" i="59" s="1"/>
  <c r="FC169" i="59"/>
  <c r="FC169" i="59" a="1"/>
  <c r="FB169" i="59" a="1"/>
  <c r="FB169" i="59" s="1"/>
  <c r="FA169" i="59"/>
  <c r="FA169" i="59" a="1"/>
  <c r="EZ169" i="59" a="1"/>
  <c r="EZ169" i="59" s="1"/>
  <c r="EY169" i="59" a="1"/>
  <c r="EY169" i="59" s="1"/>
  <c r="EX169" i="59" a="1"/>
  <c r="EX169" i="59" s="1"/>
  <c r="EW169" i="59" a="1"/>
  <c r="EW169" i="59" s="1"/>
  <c r="EV169" i="59" a="1"/>
  <c r="EV169" i="59" s="1"/>
  <c r="EU169" i="59"/>
  <c r="EU169" i="59" a="1"/>
  <c r="ET169" i="59" a="1"/>
  <c r="ET169" i="59" s="1"/>
  <c r="ES169" i="59"/>
  <c r="ES169" i="59" a="1"/>
  <c r="ER169" i="59" a="1"/>
  <c r="ER169" i="59" s="1"/>
  <c r="EQ169" i="59" a="1"/>
  <c r="EQ169" i="59" s="1"/>
  <c r="EP169" i="59" a="1"/>
  <c r="EP169" i="59" s="1"/>
  <c r="EO169" i="59" a="1"/>
  <c r="EO169" i="59" s="1"/>
  <c r="EN169" i="59" a="1"/>
  <c r="EN169" i="59" s="1"/>
  <c r="EM169" i="59"/>
  <c r="EM169" i="59" a="1"/>
  <c r="EL169" i="59" a="1"/>
  <c r="EL169" i="59" s="1"/>
  <c r="EK169" i="59"/>
  <c r="EK169" i="59" a="1"/>
  <c r="EJ169" i="59" a="1"/>
  <c r="EJ169" i="59" s="1"/>
  <c r="EI169" i="59" a="1"/>
  <c r="EI169" i="59" s="1"/>
  <c r="EH169" i="59" a="1"/>
  <c r="EH169" i="59" s="1"/>
  <c r="EG169" i="59" a="1"/>
  <c r="EG169" i="59" s="1"/>
  <c r="EF169" i="59" a="1"/>
  <c r="EF169" i="59" s="1"/>
  <c r="EE169" i="59"/>
  <c r="EE169" i="59" a="1"/>
  <c r="ED169" i="59" a="1"/>
  <c r="ED169" i="59" s="1"/>
  <c r="EC169" i="59"/>
  <c r="EC169" i="59" a="1"/>
  <c r="EB169" i="59" a="1"/>
  <c r="EB169" i="59" s="1"/>
  <c r="EA169" i="59" a="1"/>
  <c r="EA169" i="59" s="1"/>
  <c r="DZ169" i="59" a="1"/>
  <c r="DZ169" i="59" s="1"/>
  <c r="DY169" i="59" a="1"/>
  <c r="DY169" i="59" s="1"/>
  <c r="DX169" i="59" a="1"/>
  <c r="DX169" i="59" s="1"/>
  <c r="DW169" i="59"/>
  <c r="DW169" i="59" a="1"/>
  <c r="DV169" i="59" a="1"/>
  <c r="DV169" i="59" s="1"/>
  <c r="DU169" i="59"/>
  <c r="DU169" i="59" a="1"/>
  <c r="DT169" i="59" a="1"/>
  <c r="DT169" i="59" s="1"/>
  <c r="DS169" i="59" a="1"/>
  <c r="DS169" i="59" s="1"/>
  <c r="DR169" i="59" a="1"/>
  <c r="DR169" i="59" s="1"/>
  <c r="DQ169" i="59" a="1"/>
  <c r="DQ169" i="59" s="1"/>
  <c r="DP169" i="59" a="1"/>
  <c r="DP169" i="59" s="1"/>
  <c r="DO169" i="59"/>
  <c r="DO169" i="59" a="1"/>
  <c r="DN169" i="59" a="1"/>
  <c r="DN169" i="59" s="1"/>
  <c r="DM169" i="59"/>
  <c r="DM169" i="59" a="1"/>
  <c r="DL169" i="59" a="1"/>
  <c r="DL169" i="59" s="1"/>
  <c r="DK169" i="59" a="1"/>
  <c r="DK169" i="59" s="1"/>
  <c r="DJ169" i="59" a="1"/>
  <c r="DJ169" i="59" s="1"/>
  <c r="DI169" i="59" a="1"/>
  <c r="DI169" i="59" s="1"/>
  <c r="DH169" i="59" a="1"/>
  <c r="DH169" i="59" s="1"/>
  <c r="DG169" i="59"/>
  <c r="DG169" i="59" a="1"/>
  <c r="DF169" i="59" a="1"/>
  <c r="DF169" i="59" s="1"/>
  <c r="DE169" i="59"/>
  <c r="DE169" i="59" a="1"/>
  <c r="DD169" i="59" a="1"/>
  <c r="DD169" i="59" s="1"/>
  <c r="DC169" i="59" a="1"/>
  <c r="DC169" i="59" s="1"/>
  <c r="DB169" i="59" a="1"/>
  <c r="DB169" i="59" s="1"/>
  <c r="DA169" i="59" a="1"/>
  <c r="DA169" i="59" s="1"/>
  <c r="CZ169" i="59" a="1"/>
  <c r="CZ169" i="59" s="1"/>
  <c r="CY169" i="59"/>
  <c r="CY169" i="59" a="1"/>
  <c r="CX169" i="59" a="1"/>
  <c r="CX169" i="59" s="1"/>
  <c r="CW169" i="59"/>
  <c r="CW169" i="59" a="1"/>
  <c r="CV169" i="59" a="1"/>
  <c r="CV169" i="59" s="1"/>
  <c r="CU169" i="59" a="1"/>
  <c r="CU169" i="59" s="1"/>
  <c r="CT169" i="59" a="1"/>
  <c r="CT169" i="59" s="1"/>
  <c r="CS169" i="59" a="1"/>
  <c r="CS169" i="59" s="1"/>
  <c r="CR169" i="59" a="1"/>
  <c r="CR169" i="59" s="1"/>
  <c r="CQ169" i="59"/>
  <c r="CQ169" i="59" a="1"/>
  <c r="CP169" i="59" a="1"/>
  <c r="CP169" i="59" s="1"/>
  <c r="CO169" i="59"/>
  <c r="CO169" i="59" a="1"/>
  <c r="CN169" i="59" a="1"/>
  <c r="CN169" i="59" s="1"/>
  <c r="CM169" i="59" a="1"/>
  <c r="CM169" i="59" s="1"/>
  <c r="CL169" i="59" a="1"/>
  <c r="CL169" i="59" s="1"/>
  <c r="CK169" i="59" a="1"/>
  <c r="CK169" i="59" s="1"/>
  <c r="CJ169" i="59" a="1"/>
  <c r="CJ169" i="59" s="1"/>
  <c r="CI169" i="59"/>
  <c r="CI169" i="59" a="1"/>
  <c r="CH169" i="59" a="1"/>
  <c r="CH169" i="59" s="1"/>
  <c r="CG169" i="59"/>
  <c r="CG169" i="59" a="1"/>
  <c r="CF169" i="59" a="1"/>
  <c r="CF169" i="59" s="1"/>
  <c r="CE169" i="59" a="1"/>
  <c r="CE169" i="59" s="1"/>
  <c r="CD169" i="59"/>
  <c r="CD169" i="59" a="1"/>
  <c r="CC169" i="59" a="1"/>
  <c r="CC169" i="59" s="1"/>
  <c r="CB169" i="59"/>
  <c r="CB169" i="59" a="1"/>
  <c r="CA169" i="59" a="1"/>
  <c r="CA169" i="59" s="1"/>
  <c r="BZ169" i="59"/>
  <c r="BZ169" i="59" a="1"/>
  <c r="BY169" i="59" a="1"/>
  <c r="BY169" i="59" s="1"/>
  <c r="BX169" i="59"/>
  <c r="BX169" i="59" a="1"/>
  <c r="BW169" i="59" a="1"/>
  <c r="BW169" i="59" s="1"/>
  <c r="BV169" i="59"/>
  <c r="BV169" i="59" a="1"/>
  <c r="BU169" i="59" a="1"/>
  <c r="BU169" i="59" s="1"/>
  <c r="BT169" i="59"/>
  <c r="BT169" i="59" a="1"/>
  <c r="BS169" i="59" a="1"/>
  <c r="BS169" i="59" s="1"/>
  <c r="BR169" i="59"/>
  <c r="BR169" i="59" a="1"/>
  <c r="BQ169" i="59" a="1"/>
  <c r="BQ169" i="59" s="1"/>
  <c r="BP169" i="59"/>
  <c r="BP169" i="59" a="1"/>
  <c r="BO169" i="59" a="1"/>
  <c r="BO169" i="59" s="1"/>
  <c r="BN169" i="59"/>
  <c r="BN169" i="59" a="1"/>
  <c r="BM169" i="59" a="1"/>
  <c r="BM169" i="59" s="1"/>
  <c r="BL169" i="59"/>
  <c r="BL169" i="59" a="1"/>
  <c r="BK169" i="59" a="1"/>
  <c r="BK169" i="59" s="1"/>
  <c r="BJ169" i="59"/>
  <c r="BJ169" i="59" a="1"/>
  <c r="BI169" i="59" a="1"/>
  <c r="BI169" i="59" s="1"/>
  <c r="BH169" i="59"/>
  <c r="BH169" i="59" a="1"/>
  <c r="BG169" i="59" a="1"/>
  <c r="BG169" i="59" s="1"/>
  <c r="BF169" i="59"/>
  <c r="BF169" i="59" a="1"/>
  <c r="BE169" i="59" a="1"/>
  <c r="BE169" i="59" s="1"/>
  <c r="BD169" i="59"/>
  <c r="BD169" i="59" a="1"/>
  <c r="BC169" i="59" a="1"/>
  <c r="BC169" i="59" s="1"/>
  <c r="BB169" i="59"/>
  <c r="BB169" i="59" a="1"/>
  <c r="BA169" i="59" a="1"/>
  <c r="BA169" i="59" s="1"/>
  <c r="AZ169" i="59"/>
  <c r="AZ169" i="59" a="1"/>
  <c r="AY169" i="59" a="1"/>
  <c r="AY169" i="59" s="1"/>
  <c r="AX169" i="59"/>
  <c r="AX169" i="59" a="1"/>
  <c r="AW169" i="59" a="1"/>
  <c r="AW169" i="59" s="1"/>
  <c r="AV169" i="59"/>
  <c r="AV169" i="59" a="1"/>
  <c r="AU169" i="59" a="1"/>
  <c r="AU169" i="59" s="1"/>
  <c r="AT169" i="59"/>
  <c r="AT169" i="59" a="1"/>
  <c r="AS169" i="59" a="1"/>
  <c r="AS169" i="59" s="1"/>
  <c r="AR169" i="59"/>
  <c r="AR169" i="59" a="1"/>
  <c r="AQ169" i="59" a="1"/>
  <c r="AQ169" i="59" s="1"/>
  <c r="AP169" i="59"/>
  <c r="AP169" i="59" a="1"/>
  <c r="AO169" i="59" a="1"/>
  <c r="AO169" i="59" s="1"/>
  <c r="AN169" i="59"/>
  <c r="AN169" i="59" a="1"/>
  <c r="AM169" i="59" a="1"/>
  <c r="AM169" i="59" s="1"/>
  <c r="AL169" i="59"/>
  <c r="AL169" i="59" a="1"/>
  <c r="AK169" i="59" a="1"/>
  <c r="AK169" i="59" s="1"/>
  <c r="AJ169" i="59"/>
  <c r="AJ169" i="59" a="1"/>
  <c r="AI169" i="59" a="1"/>
  <c r="AI169" i="59" s="1"/>
  <c r="AH169" i="59"/>
  <c r="AH169" i="59" a="1"/>
  <c r="AG169" i="59" a="1"/>
  <c r="AG169" i="59" s="1"/>
  <c r="AF169" i="59"/>
  <c r="AF169" i="59" a="1"/>
  <c r="AE169" i="59" a="1"/>
  <c r="AE169" i="59" s="1"/>
  <c r="AD169" i="59"/>
  <c r="AD169" i="59" a="1"/>
  <c r="AC169" i="59" a="1"/>
  <c r="AC169" i="59" s="1"/>
  <c r="AB169" i="59"/>
  <c r="AB169" i="59" a="1"/>
  <c r="AA169" i="59" a="1"/>
  <c r="AA169" i="59" s="1"/>
  <c r="Z169" i="59"/>
  <c r="Z169" i="59" a="1"/>
  <c r="Y169" i="59" a="1"/>
  <c r="Y169" i="59" s="1"/>
  <c r="X169" i="59"/>
  <c r="X169" i="59" a="1"/>
  <c r="W169" i="59" a="1"/>
  <c r="W169" i="59" s="1"/>
  <c r="V169" i="59"/>
  <c r="V169" i="59" a="1"/>
  <c r="U169" i="59" a="1"/>
  <c r="U169" i="59" s="1"/>
  <c r="T169" i="59"/>
  <c r="T169" i="59" a="1"/>
  <c r="S169" i="59" a="1"/>
  <c r="S169" i="59" s="1"/>
  <c r="R169" i="59"/>
  <c r="R169" i="59" a="1"/>
  <c r="Q169" i="59" a="1"/>
  <c r="Q169" i="59" s="1"/>
  <c r="P169" i="59"/>
  <c r="P169" i="59" a="1"/>
  <c r="O169" i="59" a="1"/>
  <c r="O169" i="59" s="1"/>
  <c r="N169" i="59"/>
  <c r="N169" i="59" a="1"/>
  <c r="M169" i="59" a="1"/>
  <c r="M169" i="59" s="1"/>
  <c r="L169" i="59"/>
  <c r="L169" i="59" a="1"/>
  <c r="K169" i="59" a="1"/>
  <c r="K169" i="59" s="1"/>
  <c r="J169" i="59"/>
  <c r="J169" i="59" a="1"/>
  <c r="I169" i="59" a="1"/>
  <c r="I169" i="59" s="1"/>
  <c r="H169" i="59"/>
  <c r="H169" i="59" a="1"/>
  <c r="G169" i="59" a="1"/>
  <c r="G169" i="59" s="1"/>
  <c r="F169" i="59"/>
  <c r="F169" i="59" a="1"/>
  <c r="E169" i="59" a="1"/>
  <c r="E169" i="59" s="1"/>
  <c r="D169" i="59"/>
  <c r="D169" i="59" a="1"/>
  <c r="C169" i="59" a="1"/>
  <c r="C169" i="59" s="1"/>
  <c r="B169" i="59"/>
  <c r="B169" i="59" a="1"/>
  <c r="FP168" i="59"/>
  <c r="FP168" i="59" a="1"/>
  <c r="FO168" i="59" a="1"/>
  <c r="FO168" i="59" s="1"/>
  <c r="FN168" i="59"/>
  <c r="FN168" i="59" a="1"/>
  <c r="FM168" i="59" a="1"/>
  <c r="FM168" i="59" s="1"/>
  <c r="FL168" i="59"/>
  <c r="FL168" i="59" a="1"/>
  <c r="FK168" i="59" a="1"/>
  <c r="FK168" i="59" s="1"/>
  <c r="FJ168" i="59"/>
  <c r="FJ168" i="59" a="1"/>
  <c r="FI168" i="59" a="1"/>
  <c r="FI168" i="59" s="1"/>
  <c r="FH168" i="59"/>
  <c r="FH168" i="59" a="1"/>
  <c r="FG168" i="59" a="1"/>
  <c r="FG168" i="59" s="1"/>
  <c r="FF168" i="59"/>
  <c r="FF168" i="59" a="1"/>
  <c r="FE168" i="59" a="1"/>
  <c r="FE168" i="59" s="1"/>
  <c r="FD168" i="59"/>
  <c r="FD168" i="59" a="1"/>
  <c r="FC168" i="59" a="1"/>
  <c r="FC168" i="59" s="1"/>
  <c r="FB168" i="59"/>
  <c r="FB168" i="59" a="1"/>
  <c r="FA168" i="59" a="1"/>
  <c r="FA168" i="59" s="1"/>
  <c r="EZ168" i="59"/>
  <c r="EZ168" i="59" a="1"/>
  <c r="EY168" i="59" a="1"/>
  <c r="EY168" i="59" s="1"/>
  <c r="EX168" i="59"/>
  <c r="EX168" i="59" a="1"/>
  <c r="EW168" i="59" a="1"/>
  <c r="EW168" i="59" s="1"/>
  <c r="EV168" i="59"/>
  <c r="EV168" i="59" a="1"/>
  <c r="EU168" i="59" a="1"/>
  <c r="EU168" i="59" s="1"/>
  <c r="ET168" i="59"/>
  <c r="ET168" i="59" a="1"/>
  <c r="ES168" i="59" a="1"/>
  <c r="ES168" i="59" s="1"/>
  <c r="ER168" i="59"/>
  <c r="ER168" i="59" a="1"/>
  <c r="EQ168" i="59" a="1"/>
  <c r="EQ168" i="59" s="1"/>
  <c r="EP168" i="59"/>
  <c r="EP168" i="59" a="1"/>
  <c r="EO168" i="59" a="1"/>
  <c r="EO168" i="59" s="1"/>
  <c r="EN168" i="59"/>
  <c r="EN168" i="59" a="1"/>
  <c r="EM168" i="59" a="1"/>
  <c r="EM168" i="59" s="1"/>
  <c r="EL168" i="59"/>
  <c r="EL168" i="59" a="1"/>
  <c r="EK168" i="59" a="1"/>
  <c r="EK168" i="59" s="1"/>
  <c r="EJ168" i="59"/>
  <c r="EJ168" i="59" a="1"/>
  <c r="EI168" i="59" a="1"/>
  <c r="EI168" i="59" s="1"/>
  <c r="EH168" i="59"/>
  <c r="EH168" i="59" a="1"/>
  <c r="EG168" i="59" a="1"/>
  <c r="EG168" i="59" s="1"/>
  <c r="EF168" i="59"/>
  <c r="EF168" i="59" a="1"/>
  <c r="EE168" i="59" a="1"/>
  <c r="EE168" i="59" s="1"/>
  <c r="ED168" i="59"/>
  <c r="ED168" i="59" a="1"/>
  <c r="EC168" i="59" a="1"/>
  <c r="EC168" i="59" s="1"/>
  <c r="EB168" i="59"/>
  <c r="EB168" i="59" a="1"/>
  <c r="EA168" i="59" a="1"/>
  <c r="EA168" i="59" s="1"/>
  <c r="DZ168" i="59"/>
  <c r="DZ168" i="59" a="1"/>
  <c r="DY168" i="59" a="1"/>
  <c r="DY168" i="59" s="1"/>
  <c r="DX168" i="59"/>
  <c r="DX168" i="59" a="1"/>
  <c r="DW168" i="59" a="1"/>
  <c r="DW168" i="59" s="1"/>
  <c r="DV168" i="59"/>
  <c r="DV168" i="59" a="1"/>
  <c r="DU168" i="59" a="1"/>
  <c r="DU168" i="59" s="1"/>
  <c r="DT168" i="59"/>
  <c r="DT168" i="59" a="1"/>
  <c r="DS168" i="59" a="1"/>
  <c r="DS168" i="59" s="1"/>
  <c r="DR168" i="59"/>
  <c r="DR168" i="59" a="1"/>
  <c r="DQ168" i="59" a="1"/>
  <c r="DQ168" i="59" s="1"/>
  <c r="DP168" i="59"/>
  <c r="DP168" i="59" a="1"/>
  <c r="DO168" i="59" a="1"/>
  <c r="DO168" i="59" s="1"/>
  <c r="DN168" i="59"/>
  <c r="DN168" i="59" a="1"/>
  <c r="DM168" i="59" a="1"/>
  <c r="DM168" i="59" s="1"/>
  <c r="DL168" i="59"/>
  <c r="DL168" i="59" a="1"/>
  <c r="DK168" i="59" a="1"/>
  <c r="DK168" i="59" s="1"/>
  <c r="DJ168" i="59"/>
  <c r="DJ168" i="59" a="1"/>
  <c r="DI168" i="59" a="1"/>
  <c r="DI168" i="59" s="1"/>
  <c r="DH168" i="59"/>
  <c r="DH168" i="59" a="1"/>
  <c r="DG168" i="59" a="1"/>
  <c r="DG168" i="59" s="1"/>
  <c r="DF168" i="59"/>
  <c r="DF168" i="59" a="1"/>
  <c r="DE168" i="59" a="1"/>
  <c r="DE168" i="59" s="1"/>
  <c r="DD168" i="59"/>
  <c r="DD168" i="59" a="1"/>
  <c r="DC168" i="59" a="1"/>
  <c r="DC168" i="59" s="1"/>
  <c r="DB168" i="59"/>
  <c r="DB168" i="59" a="1"/>
  <c r="DA168" i="59" a="1"/>
  <c r="DA168" i="59" s="1"/>
  <c r="CZ168" i="59"/>
  <c r="CZ168" i="59" a="1"/>
  <c r="CY168" i="59" a="1"/>
  <c r="CY168" i="59" s="1"/>
  <c r="CX168" i="59"/>
  <c r="CX168" i="59" a="1"/>
  <c r="CW168" i="59" a="1"/>
  <c r="CW168" i="59" s="1"/>
  <c r="CV168" i="59"/>
  <c r="CV168" i="59" a="1"/>
  <c r="CU168" i="59" a="1"/>
  <c r="CU168" i="59" s="1"/>
  <c r="CT168" i="59"/>
  <c r="CT168" i="59" a="1"/>
  <c r="CS168" i="59" a="1"/>
  <c r="CS168" i="59" s="1"/>
  <c r="CR168" i="59"/>
  <c r="CR168" i="59" a="1"/>
  <c r="CQ168" i="59" a="1"/>
  <c r="CQ168" i="59" s="1"/>
  <c r="CP168" i="59"/>
  <c r="CP168" i="59" a="1"/>
  <c r="CO168" i="59" a="1"/>
  <c r="CO168" i="59" s="1"/>
  <c r="CN168" i="59"/>
  <c r="CN168" i="59" a="1"/>
  <c r="CM168" i="59" a="1"/>
  <c r="CM168" i="59" s="1"/>
  <c r="CL168" i="59"/>
  <c r="CL168" i="59" a="1"/>
  <c r="CK168" i="59" a="1"/>
  <c r="CK168" i="59" s="1"/>
  <c r="CJ168" i="59"/>
  <c r="CJ168" i="59" a="1"/>
  <c r="CI168" i="59" a="1"/>
  <c r="CI168" i="59" s="1"/>
  <c r="CH168" i="59"/>
  <c r="CH168" i="59" a="1"/>
  <c r="CG168" i="59" a="1"/>
  <c r="CG168" i="59" s="1"/>
  <c r="CF168" i="59"/>
  <c r="CF168" i="59" a="1"/>
  <c r="CE168" i="59" a="1"/>
  <c r="CE168" i="59" s="1"/>
  <c r="CD168" i="59"/>
  <c r="CD168" i="59" a="1"/>
  <c r="CC168" i="59" a="1"/>
  <c r="CC168" i="59" s="1"/>
  <c r="CB168" i="59"/>
  <c r="CB168" i="59" a="1"/>
  <c r="CA168" i="59" a="1"/>
  <c r="CA168" i="59" s="1"/>
  <c r="BZ168" i="59"/>
  <c r="BZ168" i="59" a="1"/>
  <c r="BY168" i="59" a="1"/>
  <c r="BY168" i="59" s="1"/>
  <c r="BX168" i="59"/>
  <c r="BX168" i="59" a="1"/>
  <c r="BW168" i="59" a="1"/>
  <c r="BW168" i="59" s="1"/>
  <c r="BV168" i="59"/>
  <c r="BV168" i="59" a="1"/>
  <c r="BU168" i="59" a="1"/>
  <c r="BU168" i="59" s="1"/>
  <c r="BT168" i="59"/>
  <c r="BT168" i="59" a="1"/>
  <c r="BS168" i="59" a="1"/>
  <c r="BS168" i="59" s="1"/>
  <c r="BR168" i="59"/>
  <c r="BR168" i="59" a="1"/>
  <c r="BQ168" i="59" a="1"/>
  <c r="BQ168" i="59" s="1"/>
  <c r="BP168" i="59"/>
  <c r="BP168" i="59" a="1"/>
  <c r="BO168" i="59" a="1"/>
  <c r="BO168" i="59" s="1"/>
  <c r="BN168" i="59"/>
  <c r="BN168" i="59" a="1"/>
  <c r="BM168" i="59" a="1"/>
  <c r="BM168" i="59" s="1"/>
  <c r="BL168" i="59"/>
  <c r="BL168" i="59" a="1"/>
  <c r="BK168" i="59" a="1"/>
  <c r="BK168" i="59" s="1"/>
  <c r="BJ168" i="59"/>
  <c r="BJ168" i="59" a="1"/>
  <c r="BI168" i="59" a="1"/>
  <c r="BI168" i="59" s="1"/>
  <c r="BH168" i="59"/>
  <c r="BH168" i="59" a="1"/>
  <c r="BG168" i="59" a="1"/>
  <c r="BG168" i="59" s="1"/>
  <c r="BF168" i="59"/>
  <c r="BF168" i="59" a="1"/>
  <c r="BE168" i="59" a="1"/>
  <c r="BE168" i="59" s="1"/>
  <c r="BD168" i="59"/>
  <c r="BD168" i="59" a="1"/>
  <c r="BC168" i="59" a="1"/>
  <c r="BC168" i="59" s="1"/>
  <c r="BB168" i="59"/>
  <c r="BB168" i="59" a="1"/>
  <c r="BA168" i="59" a="1"/>
  <c r="BA168" i="59" s="1"/>
  <c r="AZ168" i="59"/>
  <c r="AZ168" i="59" a="1"/>
  <c r="AY168" i="59" a="1"/>
  <c r="AY168" i="59" s="1"/>
  <c r="AX168" i="59"/>
  <c r="AX168" i="59" a="1"/>
  <c r="AW168" i="59" a="1"/>
  <c r="AW168" i="59" s="1"/>
  <c r="AV168" i="59" a="1"/>
  <c r="AV168" i="59" s="1"/>
  <c r="AU168" i="59" a="1"/>
  <c r="AU168" i="59" s="1"/>
  <c r="AT168" i="59"/>
  <c r="AT168" i="59" a="1"/>
  <c r="AS168" i="59" a="1"/>
  <c r="AS168" i="59" s="1"/>
  <c r="AR168" i="59"/>
  <c r="AR168" i="59" a="1"/>
  <c r="AQ168" i="59" a="1"/>
  <c r="AQ168" i="59" s="1"/>
  <c r="AP168" i="59"/>
  <c r="AP168" i="59" a="1"/>
  <c r="AO168" i="59" a="1"/>
  <c r="AO168" i="59" s="1"/>
  <c r="AN168" i="59" a="1"/>
  <c r="AN168" i="59" s="1"/>
  <c r="AM168" i="59" a="1"/>
  <c r="AM168" i="59" s="1"/>
  <c r="AL168" i="59"/>
  <c r="AL168" i="59" a="1"/>
  <c r="AK168" i="59" a="1"/>
  <c r="AK168" i="59" s="1"/>
  <c r="AJ168" i="59"/>
  <c r="AJ168" i="59" a="1"/>
  <c r="AI168" i="59" a="1"/>
  <c r="AI168" i="59" s="1"/>
  <c r="AH168" i="59"/>
  <c r="AH168" i="59" a="1"/>
  <c r="AG168" i="59" a="1"/>
  <c r="AG168" i="59" s="1"/>
  <c r="AF168" i="59" a="1"/>
  <c r="AF168" i="59" s="1"/>
  <c r="AE168" i="59" a="1"/>
  <c r="AE168" i="59" s="1"/>
  <c r="AD168" i="59" a="1"/>
  <c r="AD168" i="59" s="1"/>
  <c r="AC168" i="59" a="1"/>
  <c r="AC168" i="59" s="1"/>
  <c r="AB168" i="59"/>
  <c r="AB168" i="59" a="1"/>
  <c r="AA168" i="59" a="1"/>
  <c r="AA168" i="59" s="1"/>
  <c r="Z168" i="59"/>
  <c r="Z168" i="59" a="1"/>
  <c r="Y168" i="59" a="1"/>
  <c r="Y168" i="59" s="1"/>
  <c r="X168" i="59" a="1"/>
  <c r="X168" i="59" s="1"/>
  <c r="W168" i="59" a="1"/>
  <c r="W168" i="59" s="1"/>
  <c r="V168" i="59" a="1"/>
  <c r="V168" i="59" s="1"/>
  <c r="U168" i="59" a="1"/>
  <c r="U168" i="59" s="1"/>
  <c r="T168" i="59"/>
  <c r="T168" i="59" a="1"/>
  <c r="S168" i="59" a="1"/>
  <c r="S168" i="59" s="1"/>
  <c r="R168" i="59"/>
  <c r="R168" i="59" a="1"/>
  <c r="Q168" i="59" a="1"/>
  <c r="Q168" i="59" s="1"/>
  <c r="P168" i="59" a="1"/>
  <c r="P168" i="59" s="1"/>
  <c r="O168" i="59" a="1"/>
  <c r="O168" i="59" s="1"/>
  <c r="N168" i="59" a="1"/>
  <c r="N168" i="59" s="1"/>
  <c r="M168" i="59" a="1"/>
  <c r="M168" i="59" s="1"/>
  <c r="L168" i="59"/>
  <c r="L168" i="59" a="1"/>
  <c r="K168" i="59" a="1"/>
  <c r="K168" i="59" s="1"/>
  <c r="J168" i="59"/>
  <c r="J168" i="59" a="1"/>
  <c r="I168" i="59" a="1"/>
  <c r="I168" i="59" s="1"/>
  <c r="H168" i="59" a="1"/>
  <c r="H168" i="59" s="1"/>
  <c r="G168" i="59" a="1"/>
  <c r="G168" i="59" s="1"/>
  <c r="F168" i="59" a="1"/>
  <c r="F168" i="59" s="1"/>
  <c r="E168" i="59" a="1"/>
  <c r="E168" i="59" s="1"/>
  <c r="D168" i="59"/>
  <c r="D168" i="59" a="1"/>
  <c r="C168" i="59" a="1"/>
  <c r="C168" i="59" s="1"/>
  <c r="B168" i="59"/>
  <c r="B168" i="59" a="1"/>
  <c r="FP167" i="59" a="1"/>
  <c r="FP167" i="59" s="1"/>
  <c r="FO167" i="59"/>
  <c r="FO167" i="59" a="1"/>
  <c r="FN167" i="59" a="1"/>
  <c r="FN167" i="59" s="1"/>
  <c r="FM167" i="59"/>
  <c r="FM167" i="59" a="1"/>
  <c r="FL167" i="59" a="1"/>
  <c r="FL167" i="59" s="1"/>
  <c r="FK167" i="59"/>
  <c r="FK167" i="59" a="1"/>
  <c r="FJ167" i="59" a="1"/>
  <c r="FJ167" i="59" s="1"/>
  <c r="FI167" i="59"/>
  <c r="FI167" i="59" a="1"/>
  <c r="FH167" i="59" a="1"/>
  <c r="FH167" i="59" s="1"/>
  <c r="FG167" i="59"/>
  <c r="FG167" i="59" a="1"/>
  <c r="FF167" i="59"/>
  <c r="FF167" i="59" a="1"/>
  <c r="FE167" i="59"/>
  <c r="FE167" i="59" a="1"/>
  <c r="FD167" i="59" a="1"/>
  <c r="FD167" i="59" s="1"/>
  <c r="FC167" i="59"/>
  <c r="FC167" i="59" a="1"/>
  <c r="FB167" i="59"/>
  <c r="FB167" i="59" a="1"/>
  <c r="FA167" i="59"/>
  <c r="FA167" i="59" a="1"/>
  <c r="EZ167" i="59" a="1"/>
  <c r="EZ167" i="59" s="1"/>
  <c r="EY167" i="59"/>
  <c r="EY167" i="59" a="1"/>
  <c r="EX167" i="59" a="1"/>
  <c r="EX167" i="59" s="1"/>
  <c r="EW167" i="59"/>
  <c r="EW167" i="59" a="1"/>
  <c r="EV167" i="59" a="1"/>
  <c r="EV167" i="59" s="1"/>
  <c r="EU167" i="59"/>
  <c r="EU167" i="59" a="1"/>
  <c r="ET167" i="59" a="1"/>
  <c r="ET167" i="59" s="1"/>
  <c r="ES167" i="59"/>
  <c r="ES167" i="59" a="1"/>
  <c r="ER167" i="59" a="1"/>
  <c r="ER167" i="59" s="1"/>
  <c r="EQ167" i="59"/>
  <c r="EQ167" i="59" a="1"/>
  <c r="EP167" i="59"/>
  <c r="EP167" i="59" a="1"/>
  <c r="EO167" i="59"/>
  <c r="EO167" i="59" a="1"/>
  <c r="EN167" i="59" a="1"/>
  <c r="EN167" i="59" s="1"/>
  <c r="EM167" i="59"/>
  <c r="EM167" i="59" a="1"/>
  <c r="EL167" i="59"/>
  <c r="EL167" i="59" a="1"/>
  <c r="EK167" i="59"/>
  <c r="EK167" i="59" a="1"/>
  <c r="EJ167" i="59" a="1"/>
  <c r="EJ167" i="59" s="1"/>
  <c r="EI167" i="59"/>
  <c r="EI167" i="59" a="1"/>
  <c r="EH167" i="59"/>
  <c r="EH167" i="59" a="1"/>
  <c r="EG167" i="59"/>
  <c r="EG167" i="59" a="1"/>
  <c r="EF167" i="59" a="1"/>
  <c r="EF167" i="59" s="1"/>
  <c r="EE167" i="59"/>
  <c r="EE167" i="59" a="1"/>
  <c r="ED167" i="59" a="1"/>
  <c r="ED167" i="59" s="1"/>
  <c r="EC167" i="59"/>
  <c r="EC167" i="59" a="1"/>
  <c r="EB167" i="59" a="1"/>
  <c r="EB167" i="59" s="1"/>
  <c r="EA167" i="59"/>
  <c r="EA167" i="59" a="1"/>
  <c r="DZ167" i="59"/>
  <c r="DZ167" i="59" a="1"/>
  <c r="DY167" i="59"/>
  <c r="DY167" i="59" a="1"/>
  <c r="DX167" i="59" a="1"/>
  <c r="DX167" i="59" s="1"/>
  <c r="DW167" i="59"/>
  <c r="DW167" i="59" a="1"/>
  <c r="DV167" i="59"/>
  <c r="DV167" i="59" a="1"/>
  <c r="DU167" i="59"/>
  <c r="DU167" i="59" a="1"/>
  <c r="DT167" i="59" a="1"/>
  <c r="DT167" i="59" s="1"/>
  <c r="DS167" i="59"/>
  <c r="DS167" i="59" a="1"/>
  <c r="DR167" i="59" a="1"/>
  <c r="DR167" i="59" s="1"/>
  <c r="DQ167" i="59"/>
  <c r="DQ167" i="59" a="1"/>
  <c r="DP167" i="59" a="1"/>
  <c r="DP167" i="59" s="1"/>
  <c r="DO167" i="59"/>
  <c r="DO167" i="59" a="1"/>
  <c r="DN167" i="59" a="1"/>
  <c r="DN167" i="59" s="1"/>
  <c r="DM167" i="59"/>
  <c r="DM167" i="59" a="1"/>
  <c r="DL167" i="59" a="1"/>
  <c r="DL167" i="59" s="1"/>
  <c r="DK167" i="59"/>
  <c r="DK167" i="59" a="1"/>
  <c r="DJ167" i="59"/>
  <c r="DJ167" i="59" a="1"/>
  <c r="DI167" i="59"/>
  <c r="DI167" i="59" a="1"/>
  <c r="DH167" i="59" a="1"/>
  <c r="DH167" i="59" s="1"/>
  <c r="DG167" i="59"/>
  <c r="DG167" i="59" a="1"/>
  <c r="DF167" i="59"/>
  <c r="DF167" i="59" a="1"/>
  <c r="DE167" i="59"/>
  <c r="DE167" i="59" a="1"/>
  <c r="DD167" i="59" a="1"/>
  <c r="DD167" i="59" s="1"/>
  <c r="DC167" i="59"/>
  <c r="DC167" i="59" a="1"/>
  <c r="DB167" i="59" a="1"/>
  <c r="DB167" i="59" s="1"/>
  <c r="DA167" i="59"/>
  <c r="DA167" i="59" a="1"/>
  <c r="CZ167" i="59" a="1"/>
  <c r="CZ167" i="59" s="1"/>
  <c r="CY167" i="59"/>
  <c r="CY167" i="59" a="1"/>
  <c r="CX167" i="59" a="1"/>
  <c r="CX167" i="59" s="1"/>
  <c r="CW167" i="59"/>
  <c r="CW167" i="59" a="1"/>
  <c r="CV167" i="59" a="1"/>
  <c r="CV167" i="59" s="1"/>
  <c r="CU167" i="59"/>
  <c r="CU167" i="59" a="1"/>
  <c r="CT167" i="59"/>
  <c r="CT167" i="59" a="1"/>
  <c r="CS167" i="59"/>
  <c r="CS167" i="59" a="1"/>
  <c r="CR167" i="59" a="1"/>
  <c r="CR167" i="59" s="1"/>
  <c r="CQ167" i="59"/>
  <c r="CQ167" i="59" a="1"/>
  <c r="CP167" i="59"/>
  <c r="CP167" i="59" a="1"/>
  <c r="CO167" i="59"/>
  <c r="CO167" i="59" a="1"/>
  <c r="CN167" i="59" a="1"/>
  <c r="CN167" i="59" s="1"/>
  <c r="CM167" i="59"/>
  <c r="CM167" i="59" a="1"/>
  <c r="CL167" i="59" a="1"/>
  <c r="CL167" i="59" s="1"/>
  <c r="CK167" i="59"/>
  <c r="CK167" i="59" a="1"/>
  <c r="CJ167" i="59" a="1"/>
  <c r="CJ167" i="59" s="1"/>
  <c r="CI167" i="59"/>
  <c r="CI167" i="59" a="1"/>
  <c r="CH167" i="59" a="1"/>
  <c r="CH167" i="59" s="1"/>
  <c r="CG167" i="59"/>
  <c r="CG167" i="59" a="1"/>
  <c r="CF167" i="59" a="1"/>
  <c r="CF167" i="59" s="1"/>
  <c r="CE167" i="59"/>
  <c r="CE167" i="59" a="1"/>
  <c r="CD167" i="59"/>
  <c r="CD167" i="59" a="1"/>
  <c r="CC167" i="59"/>
  <c r="CC167" i="59" a="1"/>
  <c r="CB167" i="59" a="1"/>
  <c r="CB167" i="59" s="1"/>
  <c r="CA167" i="59"/>
  <c r="CA167" i="59" a="1"/>
  <c r="BZ167" i="59"/>
  <c r="BZ167" i="59" a="1"/>
  <c r="BY167" i="59"/>
  <c r="BY167" i="59" a="1"/>
  <c r="BX167" i="59" a="1"/>
  <c r="BX167" i="59" s="1"/>
  <c r="BW167" i="59"/>
  <c r="BW167" i="59" a="1"/>
  <c r="BV167" i="59" a="1"/>
  <c r="BV167" i="59" s="1"/>
  <c r="BU167" i="59"/>
  <c r="BU167" i="59" a="1"/>
  <c r="BT167" i="59" a="1"/>
  <c r="BT167" i="59" s="1"/>
  <c r="BS167" i="59"/>
  <c r="BS167" i="59" a="1"/>
  <c r="BR167" i="59" a="1"/>
  <c r="BR167" i="59" s="1"/>
  <c r="BQ167" i="59"/>
  <c r="BQ167" i="59" a="1"/>
  <c r="BP167" i="59" a="1"/>
  <c r="BP167" i="59" s="1"/>
  <c r="BO167" i="59"/>
  <c r="BO167" i="59" a="1"/>
  <c r="BN167" i="59"/>
  <c r="BN167" i="59" a="1"/>
  <c r="BM167" i="59"/>
  <c r="BM167" i="59" a="1"/>
  <c r="BL167" i="59" a="1"/>
  <c r="BL167" i="59" s="1"/>
  <c r="BK167" i="59"/>
  <c r="BK167" i="59" a="1"/>
  <c r="BJ167" i="59"/>
  <c r="BJ167" i="59" a="1"/>
  <c r="BI167" i="59"/>
  <c r="BI167" i="59" a="1"/>
  <c r="BH167" i="59" a="1"/>
  <c r="BH167" i="59" s="1"/>
  <c r="BG167" i="59"/>
  <c r="BG167" i="59" a="1"/>
  <c r="BF167" i="59" a="1"/>
  <c r="BF167" i="59" s="1"/>
  <c r="BE167" i="59"/>
  <c r="BE167" i="59" a="1"/>
  <c r="BD167" i="59" a="1"/>
  <c r="BD167" i="59" s="1"/>
  <c r="BC167" i="59"/>
  <c r="BC167" i="59" a="1"/>
  <c r="BB167" i="59" a="1"/>
  <c r="BB167" i="59" s="1"/>
  <c r="BA167" i="59"/>
  <c r="BA167" i="59" a="1"/>
  <c r="AZ167" i="59" a="1"/>
  <c r="AZ167" i="59" s="1"/>
  <c r="AY167" i="59"/>
  <c r="AY167" i="59" a="1"/>
  <c r="AX167" i="59" a="1"/>
  <c r="AX167" i="59" s="1"/>
  <c r="AW167" i="59"/>
  <c r="AW167" i="59" a="1"/>
  <c r="AV167" i="59" a="1"/>
  <c r="AV167" i="59" s="1"/>
  <c r="AU167" i="59"/>
  <c r="AU167" i="59" a="1"/>
  <c r="AT167" i="59" a="1"/>
  <c r="AT167" i="59" s="1"/>
  <c r="AS167" i="59"/>
  <c r="AS167" i="59" a="1"/>
  <c r="AR167" i="59" a="1"/>
  <c r="AR167" i="59" s="1"/>
  <c r="AQ167" i="59"/>
  <c r="AQ167" i="59" a="1"/>
  <c r="AP167" i="59" a="1"/>
  <c r="AP167" i="59" s="1"/>
  <c r="AO167" i="59"/>
  <c r="AO167" i="59" a="1"/>
  <c r="AN167" i="59" a="1"/>
  <c r="AN167" i="59" s="1"/>
  <c r="AM167" i="59"/>
  <c r="AM167" i="59" a="1"/>
  <c r="AL167" i="59" a="1"/>
  <c r="AL167" i="59" s="1"/>
  <c r="AK167" i="59"/>
  <c r="AK167" i="59" a="1"/>
  <c r="AJ167" i="59" a="1"/>
  <c r="AJ167" i="59" s="1"/>
  <c r="AI167" i="59"/>
  <c r="AI167" i="59" a="1"/>
  <c r="AH167" i="59" a="1"/>
  <c r="AH167" i="59" s="1"/>
  <c r="AG167" i="59"/>
  <c r="AG167" i="59" a="1"/>
  <c r="AF167" i="59" a="1"/>
  <c r="AF167" i="59" s="1"/>
  <c r="AE167" i="59"/>
  <c r="AE167" i="59" a="1"/>
  <c r="AD167" i="59" a="1"/>
  <c r="AD167" i="59" s="1"/>
  <c r="AC167" i="59"/>
  <c r="AC167" i="59" a="1"/>
  <c r="AB167" i="59" a="1"/>
  <c r="AB167" i="59" s="1"/>
  <c r="AA167" i="59"/>
  <c r="AA167" i="59" a="1"/>
  <c r="Z167" i="59" a="1"/>
  <c r="Z167" i="59" s="1"/>
  <c r="Y167" i="59"/>
  <c r="Y167" i="59" a="1"/>
  <c r="X167" i="59" a="1"/>
  <c r="X167" i="59" s="1"/>
  <c r="W167" i="59"/>
  <c r="W167" i="59" a="1"/>
  <c r="V167" i="59" a="1"/>
  <c r="V167" i="59" s="1"/>
  <c r="U167" i="59"/>
  <c r="U167" i="59" a="1"/>
  <c r="T167" i="59" a="1"/>
  <c r="T167" i="59" s="1"/>
  <c r="S167" i="59"/>
  <c r="S167" i="59" a="1"/>
  <c r="R167" i="59" a="1"/>
  <c r="R167" i="59" s="1"/>
  <c r="Q167" i="59"/>
  <c r="Q167" i="59" a="1"/>
  <c r="P167" i="59" a="1"/>
  <c r="P167" i="59" s="1"/>
  <c r="O167" i="59"/>
  <c r="O167" i="59" a="1"/>
  <c r="N167" i="59" a="1"/>
  <c r="N167" i="59" s="1"/>
  <c r="M167" i="59"/>
  <c r="M167" i="59" a="1"/>
  <c r="L167" i="59" a="1"/>
  <c r="L167" i="59" s="1"/>
  <c r="K167" i="59"/>
  <c r="K167" i="59" a="1"/>
  <c r="J167" i="59" a="1"/>
  <c r="J167" i="59" s="1"/>
  <c r="I167" i="59"/>
  <c r="I167" i="59" a="1"/>
  <c r="H167" i="59" a="1"/>
  <c r="H167" i="59" s="1"/>
  <c r="G167" i="59"/>
  <c r="G167" i="59" a="1"/>
  <c r="F167" i="59" a="1"/>
  <c r="F167" i="59" s="1"/>
  <c r="E167" i="59"/>
  <c r="E167" i="59" a="1"/>
  <c r="D167" i="59" a="1"/>
  <c r="D167" i="59" s="1"/>
  <c r="C167" i="59"/>
  <c r="C167" i="59" a="1"/>
  <c r="B167" i="59" a="1"/>
  <c r="B167" i="59" s="1"/>
  <c r="FP166" i="59" a="1"/>
  <c r="FP166" i="59" s="1"/>
  <c r="FO166" i="59" a="1"/>
  <c r="FO166" i="59" s="1"/>
  <c r="FN166" i="59" a="1"/>
  <c r="FN166" i="59" s="1"/>
  <c r="FM166" i="59" a="1"/>
  <c r="FM166" i="59" s="1"/>
  <c r="FL166" i="59" a="1"/>
  <c r="FL166" i="59" s="1"/>
  <c r="FK166" i="59"/>
  <c r="FK166" i="59" a="1"/>
  <c r="FJ166" i="59" a="1"/>
  <c r="FJ166" i="59" s="1"/>
  <c r="FI166" i="59"/>
  <c r="FI166" i="59" a="1"/>
  <c r="FH166" i="59" a="1"/>
  <c r="FH166" i="59" s="1"/>
  <c r="FG166" i="59" a="1"/>
  <c r="FG166" i="59" s="1"/>
  <c r="FF166" i="59" a="1"/>
  <c r="FF166" i="59" s="1"/>
  <c r="FE166" i="59" a="1"/>
  <c r="FE166" i="59" s="1"/>
  <c r="FD166" i="59" a="1"/>
  <c r="FD166" i="59" s="1"/>
  <c r="FC166" i="59"/>
  <c r="FC166" i="59" a="1"/>
  <c r="FB166" i="59" a="1"/>
  <c r="FB166" i="59" s="1"/>
  <c r="FA166" i="59"/>
  <c r="FA166" i="59" a="1"/>
  <c r="EZ166" i="59" a="1"/>
  <c r="EZ166" i="59" s="1"/>
  <c r="EY166" i="59" a="1"/>
  <c r="EY166" i="59" s="1"/>
  <c r="EX166" i="59" a="1"/>
  <c r="EX166" i="59" s="1"/>
  <c r="EW166" i="59" a="1"/>
  <c r="EW166" i="59" s="1"/>
  <c r="EV166" i="59" a="1"/>
  <c r="EV166" i="59" s="1"/>
  <c r="EU166" i="59"/>
  <c r="EU166" i="59" a="1"/>
  <c r="ET166" i="59" a="1"/>
  <c r="ET166" i="59" s="1"/>
  <c r="ES166" i="59"/>
  <c r="ES166" i="59" a="1"/>
  <c r="ER166" i="59" a="1"/>
  <c r="ER166" i="59" s="1"/>
  <c r="EQ166" i="59" a="1"/>
  <c r="EQ166" i="59" s="1"/>
  <c r="EP166" i="59" a="1"/>
  <c r="EP166" i="59" s="1"/>
  <c r="EO166" i="59" a="1"/>
  <c r="EO166" i="59" s="1"/>
  <c r="EN166" i="59" a="1"/>
  <c r="EN166" i="59" s="1"/>
  <c r="EM166" i="59"/>
  <c r="EM166" i="59" a="1"/>
  <c r="EL166" i="59" a="1"/>
  <c r="EL166" i="59" s="1"/>
  <c r="EK166" i="59"/>
  <c r="EK166" i="59" a="1"/>
  <c r="EJ166" i="59" a="1"/>
  <c r="EJ166" i="59" s="1"/>
  <c r="EI166" i="59" a="1"/>
  <c r="EI166" i="59" s="1"/>
  <c r="EH166" i="59" a="1"/>
  <c r="EH166" i="59" s="1"/>
  <c r="EG166" i="59" a="1"/>
  <c r="EG166" i="59" s="1"/>
  <c r="EF166" i="59" a="1"/>
  <c r="EF166" i="59" s="1"/>
  <c r="EE166" i="59"/>
  <c r="EE166" i="59" a="1"/>
  <c r="ED166" i="59" a="1"/>
  <c r="ED166" i="59" s="1"/>
  <c r="EC166" i="59"/>
  <c r="EC166" i="59" a="1"/>
  <c r="EB166" i="59" a="1"/>
  <c r="EB166" i="59" s="1"/>
  <c r="EA166" i="59" a="1"/>
  <c r="EA166" i="59" s="1"/>
  <c r="DZ166" i="59" a="1"/>
  <c r="DZ166" i="59" s="1"/>
  <c r="DY166" i="59" a="1"/>
  <c r="DY166" i="59" s="1"/>
  <c r="DX166" i="59" a="1"/>
  <c r="DX166" i="59" s="1"/>
  <c r="DW166" i="59"/>
  <c r="DW166" i="59" a="1"/>
  <c r="DV166" i="59" a="1"/>
  <c r="DV166" i="59" s="1"/>
  <c r="DU166" i="59"/>
  <c r="DU166" i="59" a="1"/>
  <c r="DT166" i="59" a="1"/>
  <c r="DT166" i="59" s="1"/>
  <c r="DS166" i="59" a="1"/>
  <c r="DS166" i="59" s="1"/>
  <c r="DR166" i="59" a="1"/>
  <c r="DR166" i="59" s="1"/>
  <c r="DQ166" i="59" a="1"/>
  <c r="DQ166" i="59" s="1"/>
  <c r="DP166" i="59" a="1"/>
  <c r="DP166" i="59" s="1"/>
  <c r="DO166" i="59"/>
  <c r="DO166" i="59" a="1"/>
  <c r="DN166" i="59" a="1"/>
  <c r="DN166" i="59" s="1"/>
  <c r="DM166" i="59"/>
  <c r="DM166" i="59" a="1"/>
  <c r="DL166" i="59" a="1"/>
  <c r="DL166" i="59" s="1"/>
  <c r="DK166" i="59" a="1"/>
  <c r="DK166" i="59" s="1"/>
  <c r="DJ166" i="59" a="1"/>
  <c r="DJ166" i="59" s="1"/>
  <c r="DI166" i="59" a="1"/>
  <c r="DI166" i="59" s="1"/>
  <c r="DH166" i="59" a="1"/>
  <c r="DH166" i="59" s="1"/>
  <c r="DG166" i="59"/>
  <c r="DG166" i="59" a="1"/>
  <c r="DF166" i="59" a="1"/>
  <c r="DF166" i="59" s="1"/>
  <c r="DE166" i="59"/>
  <c r="DE166" i="59" a="1"/>
  <c r="DD166" i="59" a="1"/>
  <c r="DD166" i="59" s="1"/>
  <c r="DC166" i="59" a="1"/>
  <c r="DC166" i="59" s="1"/>
  <c r="DB166" i="59" a="1"/>
  <c r="DB166" i="59" s="1"/>
  <c r="DA166" i="59" a="1"/>
  <c r="DA166" i="59" s="1"/>
  <c r="CZ166" i="59" a="1"/>
  <c r="CZ166" i="59" s="1"/>
  <c r="CY166" i="59"/>
  <c r="CY166" i="59" a="1"/>
  <c r="CX166" i="59" a="1"/>
  <c r="CX166" i="59" s="1"/>
  <c r="CW166" i="59"/>
  <c r="CW166" i="59" a="1"/>
  <c r="CV166" i="59" a="1"/>
  <c r="CV166" i="59" s="1"/>
  <c r="CU166" i="59" a="1"/>
  <c r="CU166" i="59" s="1"/>
  <c r="CT166" i="59" a="1"/>
  <c r="CT166" i="59" s="1"/>
  <c r="CS166" i="59" a="1"/>
  <c r="CS166" i="59" s="1"/>
  <c r="CR166" i="59" a="1"/>
  <c r="CR166" i="59" s="1"/>
  <c r="CQ166" i="59"/>
  <c r="CQ166" i="59" a="1"/>
  <c r="CP166" i="59" a="1"/>
  <c r="CP166" i="59" s="1"/>
  <c r="CO166" i="59"/>
  <c r="CO166" i="59" a="1"/>
  <c r="CN166" i="59" a="1"/>
  <c r="CN166" i="59" s="1"/>
  <c r="CM166" i="59" a="1"/>
  <c r="CM166" i="59" s="1"/>
  <c r="CL166" i="59" a="1"/>
  <c r="CL166" i="59" s="1"/>
  <c r="CK166" i="59" a="1"/>
  <c r="CK166" i="59" s="1"/>
  <c r="CJ166" i="59" a="1"/>
  <c r="CJ166" i="59" s="1"/>
  <c r="CI166" i="59"/>
  <c r="CI166" i="59" a="1"/>
  <c r="CH166" i="59" a="1"/>
  <c r="CH166" i="59" s="1"/>
  <c r="CG166" i="59"/>
  <c r="CG166" i="59" a="1"/>
  <c r="CF166" i="59" a="1"/>
  <c r="CF166" i="59" s="1"/>
  <c r="CE166" i="59" a="1"/>
  <c r="CE166" i="59" s="1"/>
  <c r="CD166" i="59" a="1"/>
  <c r="CD166" i="59" s="1"/>
  <c r="CC166" i="59" a="1"/>
  <c r="CC166" i="59" s="1"/>
  <c r="CB166" i="59" a="1"/>
  <c r="CB166" i="59" s="1"/>
  <c r="CA166" i="59"/>
  <c r="CA166" i="59" a="1"/>
  <c r="BZ166" i="59" a="1"/>
  <c r="BZ166" i="59" s="1"/>
  <c r="BY166" i="59"/>
  <c r="BY166" i="59" a="1"/>
  <c r="BX166" i="59" a="1"/>
  <c r="BX166" i="59" s="1"/>
  <c r="BW166" i="59" a="1"/>
  <c r="BW166" i="59" s="1"/>
  <c r="BV166" i="59" a="1"/>
  <c r="BV166" i="59" s="1"/>
  <c r="BU166" i="59" a="1"/>
  <c r="BU166" i="59" s="1"/>
  <c r="BT166" i="59" a="1"/>
  <c r="BT166" i="59" s="1"/>
  <c r="BS166" i="59"/>
  <c r="BS166" i="59" a="1"/>
  <c r="BR166" i="59" a="1"/>
  <c r="BR166" i="59" s="1"/>
  <c r="BQ166" i="59"/>
  <c r="BQ166" i="59" a="1"/>
  <c r="BP166" i="59" a="1"/>
  <c r="BP166" i="59" s="1"/>
  <c r="BO166" i="59" a="1"/>
  <c r="BO166" i="59" s="1"/>
  <c r="BN166" i="59" a="1"/>
  <c r="BN166" i="59" s="1"/>
  <c r="BM166" i="59" a="1"/>
  <c r="BM166" i="59" s="1"/>
  <c r="BL166" i="59" a="1"/>
  <c r="BL166" i="59" s="1"/>
  <c r="BK166" i="59"/>
  <c r="BK166" i="59" a="1"/>
  <c r="BJ166" i="59" a="1"/>
  <c r="BJ166" i="59" s="1"/>
  <c r="BI166" i="59"/>
  <c r="BI166" i="59" a="1"/>
  <c r="BH166" i="59" a="1"/>
  <c r="BH166" i="59" s="1"/>
  <c r="BG166" i="59" a="1"/>
  <c r="BG166" i="59" s="1"/>
  <c r="BF166" i="59" a="1"/>
  <c r="BF166" i="59" s="1"/>
  <c r="BE166" i="59" a="1"/>
  <c r="BE166" i="59" s="1"/>
  <c r="BD166" i="59" a="1"/>
  <c r="BD166" i="59" s="1"/>
  <c r="BC166" i="59"/>
  <c r="BC166" i="59" a="1"/>
  <c r="BB166" i="59" a="1"/>
  <c r="BB166" i="59" s="1"/>
  <c r="BA166" i="59"/>
  <c r="BA166" i="59" a="1"/>
  <c r="AZ166" i="59" a="1"/>
  <c r="AZ166" i="59" s="1"/>
  <c r="AY166" i="59" a="1"/>
  <c r="AY166" i="59" s="1"/>
  <c r="AX166" i="59" a="1"/>
  <c r="AX166" i="59" s="1"/>
  <c r="AW166" i="59" a="1"/>
  <c r="AW166" i="59" s="1"/>
  <c r="AV166" i="59" a="1"/>
  <c r="AV166" i="59" s="1"/>
  <c r="AU166" i="59"/>
  <c r="AU166" i="59" a="1"/>
  <c r="AT166" i="59" a="1"/>
  <c r="AT166" i="59" s="1"/>
  <c r="AS166" i="59"/>
  <c r="AS166" i="59" a="1"/>
  <c r="AR166" i="59" a="1"/>
  <c r="AR166" i="59" s="1"/>
  <c r="AQ166" i="59" a="1"/>
  <c r="AQ166" i="59" s="1"/>
  <c r="AP166" i="59" a="1"/>
  <c r="AP166" i="59" s="1"/>
  <c r="AO166" i="59" a="1"/>
  <c r="AO166" i="59" s="1"/>
  <c r="AN166" i="59" a="1"/>
  <c r="AN166" i="59" s="1"/>
  <c r="AM166" i="59"/>
  <c r="AM166" i="59" a="1"/>
  <c r="AL166" i="59" a="1"/>
  <c r="AL166" i="59" s="1"/>
  <c r="AK166" i="59"/>
  <c r="AK166" i="59" a="1"/>
  <c r="AJ166" i="59" a="1"/>
  <c r="AJ166" i="59" s="1"/>
  <c r="AI166" i="59" a="1"/>
  <c r="AI166" i="59" s="1"/>
  <c r="AH166" i="59" a="1"/>
  <c r="AH166" i="59" s="1"/>
  <c r="AG166" i="59" a="1"/>
  <c r="AG166" i="59" s="1"/>
  <c r="AF166" i="59" a="1"/>
  <c r="AF166" i="59" s="1"/>
  <c r="AE166" i="59"/>
  <c r="AE166" i="59" a="1"/>
  <c r="AD166" i="59" a="1"/>
  <c r="AD166" i="59" s="1"/>
  <c r="AC166" i="59"/>
  <c r="AC166" i="59" a="1"/>
  <c r="AB166" i="59" a="1"/>
  <c r="AB166" i="59" s="1"/>
  <c r="AA166" i="59" a="1"/>
  <c r="AA166" i="59" s="1"/>
  <c r="Z166" i="59" a="1"/>
  <c r="Z166" i="59" s="1"/>
  <c r="Y166" i="59" a="1"/>
  <c r="Y166" i="59" s="1"/>
  <c r="X166" i="59" a="1"/>
  <c r="X166" i="59" s="1"/>
  <c r="W166" i="59"/>
  <c r="W166" i="59" a="1"/>
  <c r="V166" i="59" a="1"/>
  <c r="V166" i="59" s="1"/>
  <c r="U166" i="59"/>
  <c r="U166" i="59" a="1"/>
  <c r="T166" i="59" a="1"/>
  <c r="T166" i="59" s="1"/>
  <c r="S166" i="59" a="1"/>
  <c r="S166" i="59" s="1"/>
  <c r="R166" i="59" a="1"/>
  <c r="R166" i="59" s="1"/>
  <c r="Q166" i="59" a="1"/>
  <c r="Q166" i="59" s="1"/>
  <c r="P166" i="59" a="1"/>
  <c r="P166" i="59" s="1"/>
  <c r="O166" i="59"/>
  <c r="O166" i="59" a="1"/>
  <c r="N166" i="59" a="1"/>
  <c r="N166" i="59" s="1"/>
  <c r="M166" i="59"/>
  <c r="M166" i="59" a="1"/>
  <c r="L166" i="59" a="1"/>
  <c r="L166" i="59" s="1"/>
  <c r="K166" i="59" a="1"/>
  <c r="K166" i="59" s="1"/>
  <c r="J166" i="59" a="1"/>
  <c r="J166" i="59" s="1"/>
  <c r="I166" i="59" a="1"/>
  <c r="I166" i="59" s="1"/>
  <c r="H166" i="59" a="1"/>
  <c r="H166" i="59" s="1"/>
  <c r="G166" i="59"/>
  <c r="G166" i="59" a="1"/>
  <c r="F166" i="59" a="1"/>
  <c r="F166" i="59" s="1"/>
  <c r="E166" i="59"/>
  <c r="E166" i="59" a="1"/>
  <c r="D166" i="59" a="1"/>
  <c r="D166" i="59" s="1"/>
  <c r="C166" i="59" a="1"/>
  <c r="C166" i="59" s="1"/>
  <c r="B166" i="59" a="1"/>
  <c r="B166" i="59" s="1"/>
  <c r="FR166" i="59" s="1"/>
  <c r="FP165" i="59"/>
  <c r="FP165" i="59" a="1"/>
  <c r="FO165" i="59"/>
  <c r="FO165" i="59" a="1"/>
  <c r="FN165" i="59"/>
  <c r="FN165" i="59" a="1"/>
  <c r="FM165" i="59"/>
  <c r="FM165" i="59" a="1"/>
  <c r="FL165" i="59"/>
  <c r="FL165" i="59" a="1"/>
  <c r="FK165" i="59"/>
  <c r="FK165" i="59" a="1"/>
  <c r="FJ165" i="59"/>
  <c r="FJ165" i="59" a="1"/>
  <c r="FI165" i="59"/>
  <c r="FI165" i="59" a="1"/>
  <c r="FH165" i="59"/>
  <c r="FH165" i="59" a="1"/>
  <c r="FG165" i="59"/>
  <c r="FG165" i="59" a="1"/>
  <c r="FF165" i="59"/>
  <c r="FF165" i="59" a="1"/>
  <c r="FE165" i="59"/>
  <c r="FE165" i="59" a="1"/>
  <c r="FD165" i="59"/>
  <c r="FD165" i="59" a="1"/>
  <c r="FC165" i="59"/>
  <c r="FC165" i="59" a="1"/>
  <c r="FB165" i="59"/>
  <c r="FB165" i="59" a="1"/>
  <c r="FA165" i="59"/>
  <c r="FA165" i="59" a="1"/>
  <c r="EZ165" i="59"/>
  <c r="EZ165" i="59" a="1"/>
  <c r="EY165" i="59"/>
  <c r="EY165" i="59" a="1"/>
  <c r="EX165" i="59"/>
  <c r="EX165" i="59" a="1"/>
  <c r="EW165" i="59"/>
  <c r="EW165" i="59" a="1"/>
  <c r="EV165" i="59"/>
  <c r="EV165" i="59" a="1"/>
  <c r="EU165" i="59"/>
  <c r="EU165" i="59" a="1"/>
  <c r="ET165" i="59"/>
  <c r="ET165" i="59" a="1"/>
  <c r="ES165" i="59"/>
  <c r="ES165" i="59" a="1"/>
  <c r="ER165" i="59"/>
  <c r="ER165" i="59" a="1"/>
  <c r="EQ165" i="59"/>
  <c r="EQ165" i="59" a="1"/>
  <c r="EP165" i="59"/>
  <c r="EP165" i="59" a="1"/>
  <c r="EO165" i="59"/>
  <c r="EO165" i="59" a="1"/>
  <c r="EN165" i="59"/>
  <c r="EN165" i="59" a="1"/>
  <c r="EM165" i="59"/>
  <c r="EM165" i="59" a="1"/>
  <c r="EL165" i="59"/>
  <c r="EL165" i="59" a="1"/>
  <c r="EK165" i="59"/>
  <c r="EK165" i="59" a="1"/>
  <c r="EJ165" i="59"/>
  <c r="EJ165" i="59" a="1"/>
  <c r="EI165" i="59"/>
  <c r="EI165" i="59" a="1"/>
  <c r="EH165" i="59"/>
  <c r="EH165" i="59" a="1"/>
  <c r="EG165" i="59"/>
  <c r="EG165" i="59" a="1"/>
  <c r="EF165" i="59"/>
  <c r="EF165" i="59" a="1"/>
  <c r="EE165" i="59"/>
  <c r="EE165" i="59" a="1"/>
  <c r="ED165" i="59"/>
  <c r="ED165" i="59" a="1"/>
  <c r="EC165" i="59"/>
  <c r="EC165" i="59" a="1"/>
  <c r="EB165" i="59"/>
  <c r="EB165" i="59" a="1"/>
  <c r="EA165" i="59"/>
  <c r="EA165" i="59" a="1"/>
  <c r="DZ165" i="59"/>
  <c r="DZ165" i="59" a="1"/>
  <c r="DY165" i="59"/>
  <c r="DY165" i="59" a="1"/>
  <c r="DX165" i="59"/>
  <c r="DX165" i="59" a="1"/>
  <c r="DW165" i="59"/>
  <c r="DW165" i="59" a="1"/>
  <c r="DV165" i="59"/>
  <c r="DV165" i="59" a="1"/>
  <c r="DU165" i="59"/>
  <c r="DU165" i="59" a="1"/>
  <c r="DT165" i="59"/>
  <c r="DT165" i="59" a="1"/>
  <c r="DS165" i="59"/>
  <c r="DS165" i="59" a="1"/>
  <c r="DR165" i="59"/>
  <c r="DR165" i="59" a="1"/>
  <c r="DQ165" i="59"/>
  <c r="DQ165" i="59" a="1"/>
  <c r="DP165" i="59"/>
  <c r="DP165" i="59" a="1"/>
  <c r="DO165" i="59"/>
  <c r="DO165" i="59" a="1"/>
  <c r="DN165" i="59"/>
  <c r="DN165" i="59" a="1"/>
  <c r="DM165" i="59"/>
  <c r="DM165" i="59" a="1"/>
  <c r="DL165" i="59"/>
  <c r="DL165" i="59" a="1"/>
  <c r="DK165" i="59"/>
  <c r="DK165" i="59" a="1"/>
  <c r="DJ165" i="59"/>
  <c r="DJ165" i="59" a="1"/>
  <c r="DI165" i="59"/>
  <c r="DI165" i="59" a="1"/>
  <c r="DH165" i="59"/>
  <c r="DH165" i="59" a="1"/>
  <c r="DG165" i="59"/>
  <c r="DG165" i="59" a="1"/>
  <c r="DF165" i="59"/>
  <c r="DF165" i="59" a="1"/>
  <c r="DE165" i="59"/>
  <c r="DE165" i="59" a="1"/>
  <c r="DD165" i="59"/>
  <c r="DD165" i="59" a="1"/>
  <c r="DC165" i="59"/>
  <c r="DC165" i="59" a="1"/>
  <c r="DB165" i="59"/>
  <c r="DB165" i="59" a="1"/>
  <c r="DA165" i="59"/>
  <c r="DA165" i="59" a="1"/>
  <c r="CZ165" i="59"/>
  <c r="CZ165" i="59" a="1"/>
  <c r="CY165" i="59"/>
  <c r="CY165" i="59" a="1"/>
  <c r="CX165" i="59"/>
  <c r="CX165" i="59" a="1"/>
  <c r="CW165" i="59"/>
  <c r="CW165" i="59" a="1"/>
  <c r="CV165" i="59"/>
  <c r="CV165" i="59" a="1"/>
  <c r="CU165" i="59"/>
  <c r="CU165" i="59" a="1"/>
  <c r="CT165" i="59"/>
  <c r="CT165" i="59" a="1"/>
  <c r="CS165" i="59"/>
  <c r="CS165" i="59" a="1"/>
  <c r="CR165" i="59"/>
  <c r="CR165" i="59" a="1"/>
  <c r="CQ165" i="59"/>
  <c r="CQ165" i="59" a="1"/>
  <c r="CP165" i="59"/>
  <c r="CP165" i="59" a="1"/>
  <c r="CO165" i="59"/>
  <c r="CO165" i="59" a="1"/>
  <c r="CN165" i="59"/>
  <c r="CN165" i="59" a="1"/>
  <c r="CM165" i="59"/>
  <c r="CM165" i="59" a="1"/>
  <c r="CL165" i="59"/>
  <c r="CL165" i="59" a="1"/>
  <c r="CK165" i="59"/>
  <c r="CK165" i="59" a="1"/>
  <c r="CJ165" i="59"/>
  <c r="CJ165" i="59" a="1"/>
  <c r="CI165" i="59"/>
  <c r="CI165" i="59" a="1"/>
  <c r="CH165" i="59"/>
  <c r="CH165" i="59" a="1"/>
  <c r="CG165" i="59"/>
  <c r="CG165" i="59" a="1"/>
  <c r="CF165" i="59"/>
  <c r="CF165" i="59" a="1"/>
  <c r="CE165" i="59"/>
  <c r="CE165" i="59" a="1"/>
  <c r="CD165" i="59"/>
  <c r="CD165" i="59" a="1"/>
  <c r="CC165" i="59"/>
  <c r="CC165" i="59" a="1"/>
  <c r="CB165" i="59"/>
  <c r="CB165" i="59" a="1"/>
  <c r="CA165" i="59"/>
  <c r="CA165" i="59" a="1"/>
  <c r="BZ165" i="59"/>
  <c r="BZ165" i="59" a="1"/>
  <c r="BY165" i="59"/>
  <c r="BY165" i="59" a="1"/>
  <c r="BX165" i="59"/>
  <c r="BX165" i="59" a="1"/>
  <c r="BW165" i="59"/>
  <c r="BW165" i="59" a="1"/>
  <c r="BV165" i="59"/>
  <c r="BV165" i="59" a="1"/>
  <c r="BU165" i="59"/>
  <c r="BU165" i="59" a="1"/>
  <c r="BT165" i="59"/>
  <c r="BT165" i="59" a="1"/>
  <c r="BS165" i="59"/>
  <c r="BS165" i="59" a="1"/>
  <c r="BR165" i="59"/>
  <c r="BR165" i="59" a="1"/>
  <c r="BQ165" i="59"/>
  <c r="BQ165" i="59" a="1"/>
  <c r="BP165" i="59"/>
  <c r="BP165" i="59" a="1"/>
  <c r="BO165" i="59"/>
  <c r="BO165" i="59" a="1"/>
  <c r="BN165" i="59"/>
  <c r="BN165" i="59" a="1"/>
  <c r="BM165" i="59"/>
  <c r="BM165" i="59" a="1"/>
  <c r="BL165" i="59" a="1"/>
  <c r="BL165" i="59" s="1"/>
  <c r="BK165" i="59"/>
  <c r="BK165" i="59" a="1"/>
  <c r="BJ165" i="59" a="1"/>
  <c r="BJ165" i="59" s="1"/>
  <c r="BI165" i="59"/>
  <c r="BI165" i="59" a="1"/>
  <c r="BH165" i="59" a="1"/>
  <c r="BH165" i="59" s="1"/>
  <c r="BG165" i="59"/>
  <c r="BG165" i="59" a="1"/>
  <c r="BF165" i="59" a="1"/>
  <c r="BF165" i="59" s="1"/>
  <c r="BE165" i="59"/>
  <c r="BE165" i="59" a="1"/>
  <c r="BD165" i="59" a="1"/>
  <c r="BD165" i="59" s="1"/>
  <c r="BC165" i="59"/>
  <c r="BC165" i="59" a="1"/>
  <c r="BB165" i="59" a="1"/>
  <c r="BB165" i="59" s="1"/>
  <c r="BA165" i="59"/>
  <c r="BA165" i="59" a="1"/>
  <c r="AZ165" i="59" a="1"/>
  <c r="AZ165" i="59" s="1"/>
  <c r="AY165" i="59"/>
  <c r="AY165" i="59" a="1"/>
  <c r="AX165" i="59" a="1"/>
  <c r="AX165" i="59" s="1"/>
  <c r="AW165" i="59"/>
  <c r="AW165" i="59" a="1"/>
  <c r="AV165" i="59" a="1"/>
  <c r="AV165" i="59" s="1"/>
  <c r="AU165" i="59"/>
  <c r="AU165" i="59" a="1"/>
  <c r="AT165" i="59" a="1"/>
  <c r="AT165" i="59" s="1"/>
  <c r="AS165" i="59" a="1"/>
  <c r="AS165" i="59" s="1"/>
  <c r="AR165" i="59" a="1"/>
  <c r="AR165" i="59" s="1"/>
  <c r="AQ165" i="59" a="1"/>
  <c r="AQ165" i="59" s="1"/>
  <c r="AP165" i="59" a="1"/>
  <c r="AP165" i="59" s="1"/>
  <c r="AO165" i="59" a="1"/>
  <c r="AO165" i="59" s="1"/>
  <c r="AN165" i="59" a="1"/>
  <c r="AN165" i="59" s="1"/>
  <c r="AM165" i="59" a="1"/>
  <c r="AM165" i="59" s="1"/>
  <c r="AL165" i="59" a="1"/>
  <c r="AL165" i="59" s="1"/>
  <c r="AK165" i="59" a="1"/>
  <c r="AK165" i="59" s="1"/>
  <c r="AJ165" i="59" a="1"/>
  <c r="AJ165" i="59" s="1"/>
  <c r="AI165" i="59" a="1"/>
  <c r="AI165" i="59" s="1"/>
  <c r="AH165" i="59" a="1"/>
  <c r="AH165" i="59" s="1"/>
  <c r="AG165" i="59" a="1"/>
  <c r="AG165" i="59" s="1"/>
  <c r="AF165" i="59" a="1"/>
  <c r="AF165" i="59" s="1"/>
  <c r="AE165" i="59" a="1"/>
  <c r="AE165" i="59" s="1"/>
  <c r="AD165" i="59" a="1"/>
  <c r="AD165" i="59" s="1"/>
  <c r="AC165" i="59" a="1"/>
  <c r="AC165" i="59" s="1"/>
  <c r="AB165" i="59" a="1"/>
  <c r="AB165" i="59" s="1"/>
  <c r="AA165" i="59" a="1"/>
  <c r="AA165" i="59" s="1"/>
  <c r="Z165" i="59" a="1"/>
  <c r="Z165" i="59" s="1"/>
  <c r="Y165" i="59" a="1"/>
  <c r="Y165" i="59" s="1"/>
  <c r="X165" i="59" a="1"/>
  <c r="X165" i="59" s="1"/>
  <c r="W165" i="59" a="1"/>
  <c r="W165" i="59" s="1"/>
  <c r="V165" i="59" a="1"/>
  <c r="V165" i="59" s="1"/>
  <c r="U165" i="59" a="1"/>
  <c r="U165" i="59" s="1"/>
  <c r="T165" i="59" a="1"/>
  <c r="T165" i="59" s="1"/>
  <c r="S165" i="59" a="1"/>
  <c r="S165" i="59" s="1"/>
  <c r="R165" i="59" a="1"/>
  <c r="R165" i="59" s="1"/>
  <c r="Q165" i="59" a="1"/>
  <c r="Q165" i="59" s="1"/>
  <c r="P165" i="59" a="1"/>
  <c r="P165" i="59" s="1"/>
  <c r="O165" i="59" a="1"/>
  <c r="O165" i="59" s="1"/>
  <c r="N165" i="59" a="1"/>
  <c r="N165" i="59" s="1"/>
  <c r="M165" i="59" a="1"/>
  <c r="M165" i="59" s="1"/>
  <c r="L165" i="59" a="1"/>
  <c r="L165" i="59" s="1"/>
  <c r="K165" i="59" a="1"/>
  <c r="K165" i="59" s="1"/>
  <c r="J165" i="59" a="1"/>
  <c r="J165" i="59" s="1"/>
  <c r="I165" i="59" a="1"/>
  <c r="I165" i="59" s="1"/>
  <c r="H165" i="59" a="1"/>
  <c r="H165" i="59" s="1"/>
  <c r="G165" i="59" a="1"/>
  <c r="G165" i="59" s="1"/>
  <c r="F165" i="59" a="1"/>
  <c r="F165" i="59" s="1"/>
  <c r="E165" i="59" a="1"/>
  <c r="E165" i="59" s="1"/>
  <c r="D165" i="59" a="1"/>
  <c r="D165" i="59" s="1"/>
  <c r="C165" i="59" a="1"/>
  <c r="C165" i="59" s="1"/>
  <c r="B165" i="59" a="1"/>
  <c r="B165" i="59" s="1"/>
  <c r="FR165" i="59" s="1"/>
  <c r="FP164" i="59" a="1"/>
  <c r="FP164" i="59" s="1"/>
  <c r="FO164" i="59"/>
  <c r="FO164" i="59" a="1"/>
  <c r="FN164" i="59" a="1"/>
  <c r="FN164" i="59" s="1"/>
  <c r="FM164" i="59"/>
  <c r="FM164" i="59" a="1"/>
  <c r="FL164" i="59" a="1"/>
  <c r="FL164" i="59" s="1"/>
  <c r="FK164" i="59"/>
  <c r="FK164" i="59" a="1"/>
  <c r="FJ164" i="59" a="1"/>
  <c r="FJ164" i="59" s="1"/>
  <c r="FI164" i="59"/>
  <c r="FI164" i="59" a="1"/>
  <c r="FH164" i="59" a="1"/>
  <c r="FH164" i="59" s="1"/>
  <c r="FG164" i="59"/>
  <c r="FG164" i="59" a="1"/>
  <c r="FF164" i="59" a="1"/>
  <c r="FF164" i="59" s="1"/>
  <c r="FE164" i="59"/>
  <c r="FE164" i="59" a="1"/>
  <c r="FD164" i="59" a="1"/>
  <c r="FD164" i="59" s="1"/>
  <c r="FC164" i="59"/>
  <c r="FC164" i="59" a="1"/>
  <c r="FB164" i="59" a="1"/>
  <c r="FB164" i="59" s="1"/>
  <c r="FA164" i="59"/>
  <c r="FA164" i="59" a="1"/>
  <c r="EZ164" i="59" a="1"/>
  <c r="EZ164" i="59" s="1"/>
  <c r="EY164" i="59"/>
  <c r="EY164" i="59" a="1"/>
  <c r="EX164" i="59" a="1"/>
  <c r="EX164" i="59" s="1"/>
  <c r="EW164" i="59"/>
  <c r="EW164" i="59" a="1"/>
  <c r="EV164" i="59" a="1"/>
  <c r="EV164" i="59" s="1"/>
  <c r="EU164" i="59"/>
  <c r="EU164" i="59" a="1"/>
  <c r="ET164" i="59" a="1"/>
  <c r="ET164" i="59" s="1"/>
  <c r="ES164" i="59"/>
  <c r="ES164" i="59" a="1"/>
  <c r="ER164" i="59" a="1"/>
  <c r="ER164" i="59" s="1"/>
  <c r="EQ164" i="59"/>
  <c r="EQ164" i="59" a="1"/>
  <c r="EP164" i="59" a="1"/>
  <c r="EP164" i="59" s="1"/>
  <c r="EO164" i="59"/>
  <c r="EO164" i="59" a="1"/>
  <c r="EN164" i="59" a="1"/>
  <c r="EN164" i="59" s="1"/>
  <c r="EM164" i="59"/>
  <c r="EM164" i="59" a="1"/>
  <c r="EL164" i="59" a="1"/>
  <c r="EL164" i="59" s="1"/>
  <c r="EK164" i="59"/>
  <c r="EK164" i="59" a="1"/>
  <c r="EJ164" i="59" a="1"/>
  <c r="EJ164" i="59" s="1"/>
  <c r="EI164" i="59"/>
  <c r="EI164" i="59" a="1"/>
  <c r="EH164" i="59" a="1"/>
  <c r="EH164" i="59" s="1"/>
  <c r="EG164" i="59"/>
  <c r="EG164" i="59" a="1"/>
  <c r="EF164" i="59" a="1"/>
  <c r="EF164" i="59" s="1"/>
  <c r="EE164" i="59"/>
  <c r="EE164" i="59" a="1"/>
  <c r="ED164" i="59" a="1"/>
  <c r="ED164" i="59" s="1"/>
  <c r="EC164" i="59"/>
  <c r="EC164" i="59" a="1"/>
  <c r="EB164" i="59" a="1"/>
  <c r="EB164" i="59" s="1"/>
  <c r="EA164" i="59"/>
  <c r="EA164" i="59" a="1"/>
  <c r="DZ164" i="59" a="1"/>
  <c r="DZ164" i="59" s="1"/>
  <c r="DY164" i="59"/>
  <c r="DY164" i="59" a="1"/>
  <c r="DX164" i="59" a="1"/>
  <c r="DX164" i="59" s="1"/>
  <c r="DW164" i="59"/>
  <c r="DW164" i="59" a="1"/>
  <c r="DV164" i="59" a="1"/>
  <c r="DV164" i="59" s="1"/>
  <c r="DU164" i="59"/>
  <c r="DU164" i="59" a="1"/>
  <c r="DT164" i="59" a="1"/>
  <c r="DT164" i="59" s="1"/>
  <c r="DS164" i="59"/>
  <c r="DS164" i="59" a="1"/>
  <c r="DR164" i="59" a="1"/>
  <c r="DR164" i="59" s="1"/>
  <c r="DQ164" i="59"/>
  <c r="DQ164" i="59" a="1"/>
  <c r="DP164" i="59" a="1"/>
  <c r="DP164" i="59" s="1"/>
  <c r="DO164" i="59"/>
  <c r="DO164" i="59" a="1"/>
  <c r="DN164" i="59" a="1"/>
  <c r="DN164" i="59" s="1"/>
  <c r="DM164" i="59"/>
  <c r="DM164" i="59" a="1"/>
  <c r="DL164" i="59" a="1"/>
  <c r="DL164" i="59" s="1"/>
  <c r="DK164" i="59"/>
  <c r="DK164" i="59" a="1"/>
  <c r="DJ164" i="59" a="1"/>
  <c r="DJ164" i="59" s="1"/>
  <c r="DI164" i="59"/>
  <c r="DI164" i="59" a="1"/>
  <c r="DH164" i="59" a="1"/>
  <c r="DH164" i="59" s="1"/>
  <c r="DG164" i="59"/>
  <c r="DG164" i="59" a="1"/>
  <c r="DF164" i="59" a="1"/>
  <c r="DF164" i="59" s="1"/>
  <c r="DE164" i="59"/>
  <c r="DE164" i="59" a="1"/>
  <c r="DD164" i="59" a="1"/>
  <c r="DD164" i="59" s="1"/>
  <c r="DC164" i="59"/>
  <c r="DC164" i="59" a="1"/>
  <c r="DB164" i="59" a="1"/>
  <c r="DB164" i="59" s="1"/>
  <c r="DA164" i="59"/>
  <c r="DA164" i="59" a="1"/>
  <c r="CZ164" i="59" a="1"/>
  <c r="CZ164" i="59" s="1"/>
  <c r="CY164" i="59"/>
  <c r="CY164" i="59" a="1"/>
  <c r="CX164" i="59" a="1"/>
  <c r="CX164" i="59" s="1"/>
  <c r="CW164" i="59"/>
  <c r="CW164" i="59" a="1"/>
  <c r="CV164" i="59" a="1"/>
  <c r="CV164" i="59" s="1"/>
  <c r="CU164" i="59"/>
  <c r="CU164" i="59" a="1"/>
  <c r="CT164" i="59" a="1"/>
  <c r="CT164" i="59" s="1"/>
  <c r="CS164" i="59"/>
  <c r="CS164" i="59" a="1"/>
  <c r="CR164" i="59" a="1"/>
  <c r="CR164" i="59" s="1"/>
  <c r="CQ164" i="59"/>
  <c r="CQ164" i="59" a="1"/>
  <c r="CP164" i="59" a="1"/>
  <c r="CP164" i="59" s="1"/>
  <c r="CO164" i="59"/>
  <c r="CO164" i="59" a="1"/>
  <c r="CN164" i="59" a="1"/>
  <c r="CN164" i="59" s="1"/>
  <c r="CM164" i="59"/>
  <c r="CM164" i="59" a="1"/>
  <c r="CL164" i="59" a="1"/>
  <c r="CL164" i="59" s="1"/>
  <c r="CK164" i="59"/>
  <c r="CK164" i="59" a="1"/>
  <c r="CJ164" i="59" a="1"/>
  <c r="CJ164" i="59" s="1"/>
  <c r="CI164" i="59"/>
  <c r="CI164" i="59" a="1"/>
  <c r="CH164" i="59" a="1"/>
  <c r="CH164" i="59" s="1"/>
  <c r="CG164" i="59"/>
  <c r="CG164" i="59" a="1"/>
  <c r="CF164" i="59" a="1"/>
  <c r="CF164" i="59" s="1"/>
  <c r="CE164" i="59"/>
  <c r="CE164" i="59" a="1"/>
  <c r="CD164" i="59" a="1"/>
  <c r="CD164" i="59" s="1"/>
  <c r="CC164" i="59"/>
  <c r="CC164" i="59" a="1"/>
  <c r="CB164" i="59" a="1"/>
  <c r="CB164" i="59" s="1"/>
  <c r="CA164" i="59"/>
  <c r="CA164" i="59" a="1"/>
  <c r="BZ164" i="59" a="1"/>
  <c r="BZ164" i="59" s="1"/>
  <c r="BY164" i="59"/>
  <c r="BY164" i="59" a="1"/>
  <c r="BX164" i="59" a="1"/>
  <c r="BX164" i="59" s="1"/>
  <c r="BW164" i="59"/>
  <c r="BW164" i="59" a="1"/>
  <c r="BV164" i="59" a="1"/>
  <c r="BV164" i="59" s="1"/>
  <c r="BU164" i="59"/>
  <c r="BU164" i="59" a="1"/>
  <c r="BT164" i="59" a="1"/>
  <c r="BT164" i="59" s="1"/>
  <c r="BS164" i="59"/>
  <c r="BS164" i="59" a="1"/>
  <c r="BR164" i="59" a="1"/>
  <c r="BR164" i="59" s="1"/>
  <c r="BQ164" i="59"/>
  <c r="BQ164" i="59" a="1"/>
  <c r="BP164" i="59" a="1"/>
  <c r="BP164" i="59" s="1"/>
  <c r="BO164" i="59"/>
  <c r="BO164" i="59" a="1"/>
  <c r="BN164" i="59" a="1"/>
  <c r="BN164" i="59" s="1"/>
  <c r="BM164" i="59"/>
  <c r="BM164" i="59" a="1"/>
  <c r="BL164" i="59" a="1"/>
  <c r="BL164" i="59" s="1"/>
  <c r="BK164" i="59"/>
  <c r="BK164" i="59" a="1"/>
  <c r="BJ164" i="59" a="1"/>
  <c r="BJ164" i="59" s="1"/>
  <c r="BI164" i="59"/>
  <c r="BI164" i="59" a="1"/>
  <c r="BH164" i="59" a="1"/>
  <c r="BH164" i="59" s="1"/>
  <c r="BG164" i="59"/>
  <c r="BG164" i="59" a="1"/>
  <c r="BF164" i="59" a="1"/>
  <c r="BF164" i="59" s="1"/>
  <c r="BE164" i="59"/>
  <c r="BE164" i="59" a="1"/>
  <c r="BD164" i="59" a="1"/>
  <c r="BD164" i="59" s="1"/>
  <c r="BC164" i="59"/>
  <c r="BC164" i="59" a="1"/>
  <c r="BB164" i="59" a="1"/>
  <c r="BB164" i="59" s="1"/>
  <c r="BA164" i="59"/>
  <c r="BA164" i="59" a="1"/>
  <c r="AZ164" i="59" a="1"/>
  <c r="AZ164" i="59" s="1"/>
  <c r="AY164" i="59"/>
  <c r="AY164" i="59" a="1"/>
  <c r="AX164" i="59" a="1"/>
  <c r="AX164" i="59" s="1"/>
  <c r="AW164" i="59"/>
  <c r="AW164" i="59" a="1"/>
  <c r="AV164" i="59" a="1"/>
  <c r="AV164" i="59" s="1"/>
  <c r="AU164" i="59"/>
  <c r="AU164" i="59" a="1"/>
  <c r="AT164" i="59" a="1"/>
  <c r="AT164" i="59" s="1"/>
  <c r="AS164" i="59"/>
  <c r="AS164" i="59" a="1"/>
  <c r="AR164" i="59" a="1"/>
  <c r="AR164" i="59" s="1"/>
  <c r="AQ164" i="59"/>
  <c r="AQ164" i="59" a="1"/>
  <c r="AP164" i="59" a="1"/>
  <c r="AP164" i="59" s="1"/>
  <c r="AO164" i="59"/>
  <c r="AO164" i="59" a="1"/>
  <c r="AN164" i="59" a="1"/>
  <c r="AN164" i="59" s="1"/>
  <c r="AM164" i="59"/>
  <c r="AM164" i="59" a="1"/>
  <c r="AL164" i="59" a="1"/>
  <c r="AL164" i="59" s="1"/>
  <c r="AK164" i="59"/>
  <c r="AK164" i="59" a="1"/>
  <c r="AJ164" i="59" a="1"/>
  <c r="AJ164" i="59" s="1"/>
  <c r="AI164" i="59"/>
  <c r="AI164" i="59" a="1"/>
  <c r="AH164" i="59" a="1"/>
  <c r="AH164" i="59" s="1"/>
  <c r="AG164" i="59"/>
  <c r="AG164" i="59" a="1"/>
  <c r="AF164" i="59" a="1"/>
  <c r="AF164" i="59" s="1"/>
  <c r="AE164" i="59"/>
  <c r="AE164" i="59" a="1"/>
  <c r="AD164" i="59" a="1"/>
  <c r="AD164" i="59" s="1"/>
  <c r="AC164" i="59"/>
  <c r="AC164" i="59" a="1"/>
  <c r="AB164" i="59" a="1"/>
  <c r="AB164" i="59" s="1"/>
  <c r="AA164" i="59"/>
  <c r="AA164" i="59" a="1"/>
  <c r="Z164" i="59" a="1"/>
  <c r="Z164" i="59" s="1"/>
  <c r="Y164" i="59"/>
  <c r="Y164" i="59" a="1"/>
  <c r="X164" i="59" a="1"/>
  <c r="X164" i="59" s="1"/>
  <c r="W164" i="59"/>
  <c r="W164" i="59" a="1"/>
  <c r="V164" i="59" a="1"/>
  <c r="V164" i="59" s="1"/>
  <c r="U164" i="59"/>
  <c r="U164" i="59" a="1"/>
  <c r="T164" i="59" a="1"/>
  <c r="T164" i="59" s="1"/>
  <c r="S164" i="59"/>
  <c r="S164" i="59" a="1"/>
  <c r="R164" i="59" a="1"/>
  <c r="R164" i="59" s="1"/>
  <c r="Q164" i="59"/>
  <c r="Q164" i="59" a="1"/>
  <c r="P164" i="59" a="1"/>
  <c r="P164" i="59" s="1"/>
  <c r="O164" i="59"/>
  <c r="O164" i="59" a="1"/>
  <c r="N164" i="59" a="1"/>
  <c r="N164" i="59" s="1"/>
  <c r="M164" i="59"/>
  <c r="M164" i="59" a="1"/>
  <c r="L164" i="59" a="1"/>
  <c r="L164" i="59" s="1"/>
  <c r="K164" i="59"/>
  <c r="K164" i="59" a="1"/>
  <c r="J164" i="59" a="1"/>
  <c r="J164" i="59" s="1"/>
  <c r="I164" i="59"/>
  <c r="I164" i="59" a="1"/>
  <c r="H164" i="59" a="1"/>
  <c r="H164" i="59" s="1"/>
  <c r="G164" i="59"/>
  <c r="G164" i="59" a="1"/>
  <c r="F164" i="59" a="1"/>
  <c r="F164" i="59" s="1"/>
  <c r="E164" i="59"/>
  <c r="E164" i="59" a="1"/>
  <c r="D164" i="59" a="1"/>
  <c r="D164" i="59" s="1"/>
  <c r="C164" i="59"/>
  <c r="C164" i="59" a="1"/>
  <c r="B164" i="59" a="1"/>
  <c r="B164" i="59" s="1"/>
  <c r="FR164" i="59" s="1"/>
  <c r="FP163" i="59"/>
  <c r="FP163" i="59" a="1"/>
  <c r="FO163" i="59"/>
  <c r="FO163" i="59" a="1"/>
  <c r="FN163" i="59"/>
  <c r="FN163" i="59" a="1"/>
  <c r="FM163" i="59"/>
  <c r="FM163" i="59" a="1"/>
  <c r="FL163" i="59"/>
  <c r="FL163" i="59" a="1"/>
  <c r="FK163" i="59"/>
  <c r="FK163" i="59" a="1"/>
  <c r="FJ163" i="59"/>
  <c r="FJ163" i="59" a="1"/>
  <c r="FI163" i="59"/>
  <c r="FI163" i="59" a="1"/>
  <c r="FH163" i="59"/>
  <c r="FH163" i="59" a="1"/>
  <c r="FG163" i="59"/>
  <c r="FG163" i="59" a="1"/>
  <c r="FF163" i="59"/>
  <c r="FF163" i="59" a="1"/>
  <c r="FE163" i="59"/>
  <c r="FE163" i="59" a="1"/>
  <c r="FD163" i="59"/>
  <c r="FD163" i="59" a="1"/>
  <c r="FC163" i="59"/>
  <c r="FC163" i="59" a="1"/>
  <c r="FB163" i="59"/>
  <c r="FB163" i="59" a="1"/>
  <c r="FA163" i="59"/>
  <c r="FA163" i="59" a="1"/>
  <c r="EZ163" i="59"/>
  <c r="EZ163" i="59" a="1"/>
  <c r="EY163" i="59"/>
  <c r="EY163" i="59" a="1"/>
  <c r="EX163" i="59"/>
  <c r="EX163" i="59" a="1"/>
  <c r="EW163" i="59"/>
  <c r="EW163" i="59" a="1"/>
  <c r="EV163" i="59"/>
  <c r="EV163" i="59" a="1"/>
  <c r="EU163" i="59"/>
  <c r="EU163" i="59" a="1"/>
  <c r="ET163" i="59"/>
  <c r="ET163" i="59" a="1"/>
  <c r="ES163" i="59"/>
  <c r="ES163" i="59" a="1"/>
  <c r="ER163" i="59"/>
  <c r="ER163" i="59" a="1"/>
  <c r="EQ163" i="59"/>
  <c r="EQ163" i="59" a="1"/>
  <c r="EP163" i="59"/>
  <c r="EP163" i="59" a="1"/>
  <c r="EO163" i="59"/>
  <c r="EO163" i="59" a="1"/>
  <c r="EN163" i="59"/>
  <c r="EN163" i="59" a="1"/>
  <c r="EM163" i="59"/>
  <c r="EM163" i="59" a="1"/>
  <c r="EL163" i="59"/>
  <c r="EL163" i="59" a="1"/>
  <c r="EK163" i="59"/>
  <c r="EK163" i="59" a="1"/>
  <c r="EJ163" i="59"/>
  <c r="EJ163" i="59" a="1"/>
  <c r="EI163" i="59"/>
  <c r="EI163" i="59" a="1"/>
  <c r="EH163" i="59"/>
  <c r="EH163" i="59" a="1"/>
  <c r="EG163" i="59"/>
  <c r="EG163" i="59" a="1"/>
  <c r="EF163" i="59"/>
  <c r="EF163" i="59" a="1"/>
  <c r="EE163" i="59"/>
  <c r="EE163" i="59" a="1"/>
  <c r="ED163" i="59"/>
  <c r="ED163" i="59" a="1"/>
  <c r="EC163" i="59"/>
  <c r="EC163" i="59" a="1"/>
  <c r="EB163" i="59"/>
  <c r="EB163" i="59" a="1"/>
  <c r="EA163" i="59"/>
  <c r="EA163" i="59" a="1"/>
  <c r="DZ163" i="59"/>
  <c r="DZ163" i="59" a="1"/>
  <c r="DY163" i="59"/>
  <c r="DY163" i="59" a="1"/>
  <c r="DX163" i="59"/>
  <c r="DX163" i="59" a="1"/>
  <c r="DW163" i="59"/>
  <c r="DW163" i="59" a="1"/>
  <c r="DV163" i="59"/>
  <c r="DV163" i="59" a="1"/>
  <c r="DU163" i="59"/>
  <c r="DU163" i="59" a="1"/>
  <c r="DT163" i="59"/>
  <c r="DT163" i="59" a="1"/>
  <c r="DS163" i="59"/>
  <c r="DS163" i="59" a="1"/>
  <c r="DR163" i="59"/>
  <c r="DR163" i="59" a="1"/>
  <c r="DQ163" i="59"/>
  <c r="DQ163" i="59" a="1"/>
  <c r="DP163" i="59"/>
  <c r="DP163" i="59" a="1"/>
  <c r="DO163" i="59"/>
  <c r="DO163" i="59" a="1"/>
  <c r="DN163" i="59"/>
  <c r="DN163" i="59" a="1"/>
  <c r="DM163" i="59"/>
  <c r="DM163" i="59" a="1"/>
  <c r="DL163" i="59"/>
  <c r="DL163" i="59" a="1"/>
  <c r="DK163" i="59"/>
  <c r="DK163" i="59" a="1"/>
  <c r="DJ163" i="59"/>
  <c r="DJ163" i="59" a="1"/>
  <c r="DI163" i="59"/>
  <c r="DI163" i="59" a="1"/>
  <c r="DH163" i="59"/>
  <c r="DH163" i="59" a="1"/>
  <c r="DG163" i="59"/>
  <c r="DG163" i="59" a="1"/>
  <c r="DF163" i="59"/>
  <c r="DF163" i="59" a="1"/>
  <c r="DE163" i="59"/>
  <c r="DE163" i="59" a="1"/>
  <c r="DD163" i="59"/>
  <c r="DD163" i="59" a="1"/>
  <c r="DC163" i="59"/>
  <c r="DC163" i="59" a="1"/>
  <c r="DB163" i="59"/>
  <c r="DB163" i="59" a="1"/>
  <c r="DA163" i="59" a="1"/>
  <c r="DA163" i="59" s="1"/>
  <c r="CZ163" i="59"/>
  <c r="CZ163" i="59" a="1"/>
  <c r="CY163" i="59" a="1"/>
  <c r="CY163" i="59" s="1"/>
  <c r="CX163" i="59"/>
  <c r="CX163" i="59" a="1"/>
  <c r="CW163" i="59" a="1"/>
  <c r="CW163" i="59" s="1"/>
  <c r="CV163" i="59"/>
  <c r="CV163" i="59" a="1"/>
  <c r="CU163" i="59" a="1"/>
  <c r="CU163" i="59" s="1"/>
  <c r="CT163" i="59"/>
  <c r="CT163" i="59" a="1"/>
  <c r="CS163" i="59" a="1"/>
  <c r="CS163" i="59" s="1"/>
  <c r="CR163" i="59"/>
  <c r="CR163" i="59" a="1"/>
  <c r="CQ163" i="59" a="1"/>
  <c r="CQ163" i="59" s="1"/>
  <c r="CP163" i="59"/>
  <c r="CP163" i="59" a="1"/>
  <c r="CO163" i="59" a="1"/>
  <c r="CO163" i="59" s="1"/>
  <c r="CN163" i="59"/>
  <c r="CN163" i="59" a="1"/>
  <c r="CM163" i="59" a="1"/>
  <c r="CM163" i="59" s="1"/>
  <c r="CL163" i="59"/>
  <c r="CL163" i="59" a="1"/>
  <c r="CK163" i="59" a="1"/>
  <c r="CK163" i="59" s="1"/>
  <c r="CJ163" i="59"/>
  <c r="CJ163" i="59" a="1"/>
  <c r="CI163" i="59" a="1"/>
  <c r="CI163" i="59" s="1"/>
  <c r="CH163" i="59"/>
  <c r="CH163" i="59" a="1"/>
  <c r="CG163" i="59" a="1"/>
  <c r="CG163" i="59" s="1"/>
  <c r="CF163" i="59"/>
  <c r="CF163" i="59" a="1"/>
  <c r="CE163" i="59" a="1"/>
  <c r="CE163" i="59" s="1"/>
  <c r="CD163" i="59"/>
  <c r="CD163" i="59" a="1"/>
  <c r="CC163" i="59" a="1"/>
  <c r="CC163" i="59" s="1"/>
  <c r="CB163" i="59"/>
  <c r="CB163" i="59" a="1"/>
  <c r="CA163" i="59" a="1"/>
  <c r="CA163" i="59" s="1"/>
  <c r="BZ163" i="59"/>
  <c r="BZ163" i="59" a="1"/>
  <c r="BY163" i="59" a="1"/>
  <c r="BY163" i="59" s="1"/>
  <c r="BX163" i="59"/>
  <c r="BX163" i="59" a="1"/>
  <c r="BW163" i="59" a="1"/>
  <c r="BW163" i="59" s="1"/>
  <c r="BV163" i="59"/>
  <c r="BV163" i="59" a="1"/>
  <c r="BU163" i="59" a="1"/>
  <c r="BU163" i="59" s="1"/>
  <c r="BT163" i="59"/>
  <c r="BT163" i="59" a="1"/>
  <c r="BS163" i="59" a="1"/>
  <c r="BS163" i="59" s="1"/>
  <c r="BR163" i="59"/>
  <c r="BR163" i="59" a="1"/>
  <c r="BQ163" i="59" a="1"/>
  <c r="BQ163" i="59" s="1"/>
  <c r="BP163" i="59"/>
  <c r="BP163" i="59" a="1"/>
  <c r="BO163" i="59" a="1"/>
  <c r="BO163" i="59" s="1"/>
  <c r="BN163" i="59"/>
  <c r="BN163" i="59" a="1"/>
  <c r="BM163" i="59" a="1"/>
  <c r="BM163" i="59" s="1"/>
  <c r="BL163" i="59"/>
  <c r="BL163" i="59" a="1"/>
  <c r="BK163" i="59" a="1"/>
  <c r="BK163" i="59" s="1"/>
  <c r="BJ163" i="59"/>
  <c r="BJ163" i="59" a="1"/>
  <c r="BI163" i="59" a="1"/>
  <c r="BI163" i="59" s="1"/>
  <c r="BH163" i="59"/>
  <c r="BH163" i="59" a="1"/>
  <c r="BG163" i="59" a="1"/>
  <c r="BG163" i="59" s="1"/>
  <c r="BF163" i="59"/>
  <c r="BF163" i="59" a="1"/>
  <c r="BE163" i="59" a="1"/>
  <c r="BE163" i="59" s="1"/>
  <c r="BD163" i="59"/>
  <c r="BD163" i="59" a="1"/>
  <c r="BC163" i="59" a="1"/>
  <c r="BC163" i="59" s="1"/>
  <c r="BB163" i="59"/>
  <c r="BB163" i="59" a="1"/>
  <c r="BA163" i="59" a="1"/>
  <c r="BA163" i="59" s="1"/>
  <c r="AZ163" i="59"/>
  <c r="AZ163" i="59" a="1"/>
  <c r="AY163" i="59" a="1"/>
  <c r="AY163" i="59" s="1"/>
  <c r="AX163" i="59"/>
  <c r="AX163" i="59" a="1"/>
  <c r="AW163" i="59" a="1"/>
  <c r="AW163" i="59" s="1"/>
  <c r="AV163" i="59"/>
  <c r="AV163" i="59" a="1"/>
  <c r="AU163" i="59" a="1"/>
  <c r="AU163" i="59" s="1"/>
  <c r="AT163" i="59"/>
  <c r="AT163" i="59" a="1"/>
  <c r="AS163" i="59" a="1"/>
  <c r="AS163" i="59" s="1"/>
  <c r="AR163" i="59"/>
  <c r="AR163" i="59" a="1"/>
  <c r="AQ163" i="59" a="1"/>
  <c r="AQ163" i="59" s="1"/>
  <c r="AP163" i="59"/>
  <c r="AP163" i="59" a="1"/>
  <c r="AO163" i="59" a="1"/>
  <c r="AO163" i="59" s="1"/>
  <c r="AN163" i="59"/>
  <c r="AN163" i="59" a="1"/>
  <c r="AM163" i="59" a="1"/>
  <c r="AM163" i="59" s="1"/>
  <c r="AL163" i="59"/>
  <c r="AL163" i="59" a="1"/>
  <c r="AK163" i="59" a="1"/>
  <c r="AK163" i="59" s="1"/>
  <c r="AJ163" i="59"/>
  <c r="AJ163" i="59" a="1"/>
  <c r="AI163" i="59" a="1"/>
  <c r="AI163" i="59" s="1"/>
  <c r="AH163" i="59"/>
  <c r="AH163" i="59" a="1"/>
  <c r="AG163" i="59" a="1"/>
  <c r="AG163" i="59" s="1"/>
  <c r="AF163" i="59"/>
  <c r="AF163" i="59" a="1"/>
  <c r="AE163" i="59" a="1"/>
  <c r="AE163" i="59" s="1"/>
  <c r="AD163" i="59" a="1"/>
  <c r="AD163" i="59" s="1"/>
  <c r="AC163" i="59" a="1"/>
  <c r="AC163" i="59" s="1"/>
  <c r="AB163" i="59" a="1"/>
  <c r="AB163" i="59" s="1"/>
  <c r="AA163" i="59" a="1"/>
  <c r="AA163" i="59" s="1"/>
  <c r="Z163" i="59" a="1"/>
  <c r="Z163" i="59" s="1"/>
  <c r="Y163" i="59" a="1"/>
  <c r="Y163" i="59" s="1"/>
  <c r="X163" i="59" a="1"/>
  <c r="X163" i="59" s="1"/>
  <c r="W163" i="59" a="1"/>
  <c r="W163" i="59" s="1"/>
  <c r="V163" i="59" a="1"/>
  <c r="V163" i="59" s="1"/>
  <c r="U163" i="59" a="1"/>
  <c r="U163" i="59" s="1"/>
  <c r="T163" i="59" a="1"/>
  <c r="T163" i="59" s="1"/>
  <c r="S163" i="59" a="1"/>
  <c r="S163" i="59" s="1"/>
  <c r="R163" i="59" a="1"/>
  <c r="R163" i="59" s="1"/>
  <c r="Q163" i="59" a="1"/>
  <c r="Q163" i="59" s="1"/>
  <c r="P163" i="59" a="1"/>
  <c r="P163" i="59" s="1"/>
  <c r="O163" i="59" a="1"/>
  <c r="O163" i="59" s="1"/>
  <c r="N163" i="59" a="1"/>
  <c r="N163" i="59" s="1"/>
  <c r="M163" i="59" a="1"/>
  <c r="M163" i="59" s="1"/>
  <c r="L163" i="59" a="1"/>
  <c r="L163" i="59" s="1"/>
  <c r="K163" i="59" a="1"/>
  <c r="K163" i="59" s="1"/>
  <c r="J163" i="59" a="1"/>
  <c r="J163" i="59" s="1"/>
  <c r="I163" i="59" a="1"/>
  <c r="I163" i="59" s="1"/>
  <c r="H163" i="59" a="1"/>
  <c r="H163" i="59" s="1"/>
  <c r="G163" i="59" a="1"/>
  <c r="G163" i="59" s="1"/>
  <c r="F163" i="59" a="1"/>
  <c r="F163" i="59" s="1"/>
  <c r="E163" i="59" a="1"/>
  <c r="E163" i="59" s="1"/>
  <c r="D163" i="59" a="1"/>
  <c r="D163" i="59" s="1"/>
  <c r="C163" i="59" a="1"/>
  <c r="C163" i="59" s="1"/>
  <c r="B163" i="59" a="1"/>
  <c r="B163" i="59" s="1"/>
  <c r="FP162" i="59"/>
  <c r="FP162" i="59" a="1"/>
  <c r="FO162" i="59" a="1"/>
  <c r="FO162" i="59" s="1"/>
  <c r="FN162" i="59"/>
  <c r="FN162" i="59" a="1"/>
  <c r="FM162" i="59" a="1"/>
  <c r="FM162" i="59" s="1"/>
  <c r="FL162" i="59"/>
  <c r="FL162" i="59" a="1"/>
  <c r="FK162" i="59" a="1"/>
  <c r="FK162" i="59" s="1"/>
  <c r="FJ162" i="59"/>
  <c r="FJ162" i="59" a="1"/>
  <c r="FI162" i="59" a="1"/>
  <c r="FI162" i="59" s="1"/>
  <c r="FH162" i="59"/>
  <c r="FH162" i="59" a="1"/>
  <c r="FG162" i="59" a="1"/>
  <c r="FG162" i="59" s="1"/>
  <c r="FF162" i="59"/>
  <c r="FF162" i="59" a="1"/>
  <c r="FE162" i="59" a="1"/>
  <c r="FE162" i="59" s="1"/>
  <c r="FD162" i="59"/>
  <c r="FD162" i="59" a="1"/>
  <c r="FC162" i="59" a="1"/>
  <c r="FC162" i="59" s="1"/>
  <c r="FB162" i="59"/>
  <c r="FB162" i="59" a="1"/>
  <c r="FA162" i="59" a="1"/>
  <c r="FA162" i="59" s="1"/>
  <c r="EZ162" i="59"/>
  <c r="EZ162" i="59" a="1"/>
  <c r="EY162" i="59" a="1"/>
  <c r="EY162" i="59" s="1"/>
  <c r="EX162" i="59"/>
  <c r="EX162" i="59" a="1"/>
  <c r="EW162" i="59" a="1"/>
  <c r="EW162" i="59" s="1"/>
  <c r="EV162" i="59"/>
  <c r="EV162" i="59" a="1"/>
  <c r="EU162" i="59" a="1"/>
  <c r="EU162" i="59" s="1"/>
  <c r="ET162" i="59"/>
  <c r="ET162" i="59" a="1"/>
  <c r="ES162" i="59" a="1"/>
  <c r="ES162" i="59" s="1"/>
  <c r="ER162" i="59"/>
  <c r="ER162" i="59" a="1"/>
  <c r="EQ162" i="59" a="1"/>
  <c r="EQ162" i="59" s="1"/>
  <c r="EP162" i="59"/>
  <c r="EP162" i="59" a="1"/>
  <c r="EO162" i="59" a="1"/>
  <c r="EO162" i="59" s="1"/>
  <c r="EN162" i="59"/>
  <c r="EN162" i="59" a="1"/>
  <c r="EM162" i="59" a="1"/>
  <c r="EM162" i="59" s="1"/>
  <c r="EL162" i="59"/>
  <c r="EL162" i="59" a="1"/>
  <c r="EK162" i="59" a="1"/>
  <c r="EK162" i="59" s="1"/>
  <c r="EJ162" i="59"/>
  <c r="EJ162" i="59" a="1"/>
  <c r="EI162" i="59" a="1"/>
  <c r="EI162" i="59" s="1"/>
  <c r="EH162" i="59"/>
  <c r="EH162" i="59" a="1"/>
  <c r="EG162" i="59" a="1"/>
  <c r="EG162" i="59" s="1"/>
  <c r="EF162" i="59"/>
  <c r="EF162" i="59" a="1"/>
  <c r="EE162" i="59" a="1"/>
  <c r="EE162" i="59" s="1"/>
  <c r="ED162" i="59"/>
  <c r="ED162" i="59" a="1"/>
  <c r="EC162" i="59" a="1"/>
  <c r="EC162" i="59" s="1"/>
  <c r="EB162" i="59"/>
  <c r="EB162" i="59" a="1"/>
  <c r="EA162" i="59" a="1"/>
  <c r="EA162" i="59" s="1"/>
  <c r="DZ162" i="59"/>
  <c r="DZ162" i="59" a="1"/>
  <c r="DY162" i="59" a="1"/>
  <c r="DY162" i="59" s="1"/>
  <c r="DX162" i="59"/>
  <c r="DX162" i="59" a="1"/>
  <c r="DW162" i="59" a="1"/>
  <c r="DW162" i="59" s="1"/>
  <c r="DV162" i="59"/>
  <c r="DV162" i="59" a="1"/>
  <c r="DU162" i="59" a="1"/>
  <c r="DU162" i="59" s="1"/>
  <c r="DT162" i="59"/>
  <c r="DT162" i="59" a="1"/>
  <c r="DS162" i="59" a="1"/>
  <c r="DS162" i="59" s="1"/>
  <c r="DR162" i="59"/>
  <c r="DR162" i="59" a="1"/>
  <c r="DQ162" i="59" a="1"/>
  <c r="DQ162" i="59" s="1"/>
  <c r="DP162" i="59"/>
  <c r="DP162" i="59" a="1"/>
  <c r="DO162" i="59" a="1"/>
  <c r="DO162" i="59" s="1"/>
  <c r="DN162" i="59"/>
  <c r="DN162" i="59" a="1"/>
  <c r="DM162" i="59" a="1"/>
  <c r="DM162" i="59" s="1"/>
  <c r="DL162" i="59"/>
  <c r="DL162" i="59" a="1"/>
  <c r="DK162" i="59" a="1"/>
  <c r="DK162" i="59" s="1"/>
  <c r="DJ162" i="59"/>
  <c r="DJ162" i="59" a="1"/>
  <c r="DI162" i="59" a="1"/>
  <c r="DI162" i="59" s="1"/>
  <c r="DH162" i="59"/>
  <c r="DH162" i="59" a="1"/>
  <c r="DG162" i="59" a="1"/>
  <c r="DG162" i="59" s="1"/>
  <c r="DF162" i="59"/>
  <c r="DF162" i="59" a="1"/>
  <c r="DE162" i="59" a="1"/>
  <c r="DE162" i="59" s="1"/>
  <c r="DD162" i="59"/>
  <c r="DD162" i="59" a="1"/>
  <c r="DC162" i="59" a="1"/>
  <c r="DC162" i="59" s="1"/>
  <c r="DB162" i="59"/>
  <c r="DB162" i="59" a="1"/>
  <c r="DA162" i="59" a="1"/>
  <c r="DA162" i="59" s="1"/>
  <c r="CZ162" i="59"/>
  <c r="CZ162" i="59" a="1"/>
  <c r="CY162" i="59" a="1"/>
  <c r="CY162" i="59" s="1"/>
  <c r="CX162" i="59"/>
  <c r="CX162" i="59" a="1"/>
  <c r="CW162" i="59" a="1"/>
  <c r="CW162" i="59" s="1"/>
  <c r="CV162" i="59"/>
  <c r="CV162" i="59" a="1"/>
  <c r="CU162" i="59" a="1"/>
  <c r="CU162" i="59" s="1"/>
  <c r="CT162" i="59"/>
  <c r="CT162" i="59" a="1"/>
  <c r="CS162" i="59" a="1"/>
  <c r="CS162" i="59" s="1"/>
  <c r="CR162" i="59"/>
  <c r="CR162" i="59" a="1"/>
  <c r="CQ162" i="59" a="1"/>
  <c r="CQ162" i="59" s="1"/>
  <c r="CP162" i="59"/>
  <c r="CP162" i="59" a="1"/>
  <c r="CO162" i="59" a="1"/>
  <c r="CO162" i="59" s="1"/>
  <c r="CN162" i="59"/>
  <c r="CN162" i="59" a="1"/>
  <c r="CM162" i="59" a="1"/>
  <c r="CM162" i="59" s="1"/>
  <c r="CL162" i="59"/>
  <c r="CL162" i="59" a="1"/>
  <c r="CK162" i="59" a="1"/>
  <c r="CK162" i="59" s="1"/>
  <c r="CJ162" i="59"/>
  <c r="CJ162" i="59" a="1"/>
  <c r="CI162" i="59" a="1"/>
  <c r="CI162" i="59" s="1"/>
  <c r="CH162" i="59"/>
  <c r="CH162" i="59" a="1"/>
  <c r="CG162" i="59" a="1"/>
  <c r="CG162" i="59" s="1"/>
  <c r="CF162" i="59"/>
  <c r="CF162" i="59" a="1"/>
  <c r="CE162" i="59" a="1"/>
  <c r="CE162" i="59" s="1"/>
  <c r="CD162" i="59"/>
  <c r="CD162" i="59" a="1"/>
  <c r="CC162" i="59" a="1"/>
  <c r="CC162" i="59" s="1"/>
  <c r="CB162" i="59"/>
  <c r="CB162" i="59" a="1"/>
  <c r="CA162" i="59" a="1"/>
  <c r="CA162" i="59" s="1"/>
  <c r="BZ162" i="59"/>
  <c r="BZ162" i="59" a="1"/>
  <c r="BY162" i="59" a="1"/>
  <c r="BY162" i="59" s="1"/>
  <c r="BX162" i="59"/>
  <c r="BX162" i="59" a="1"/>
  <c r="BW162" i="59" a="1"/>
  <c r="BW162" i="59" s="1"/>
  <c r="BV162" i="59"/>
  <c r="BV162" i="59" a="1"/>
  <c r="BU162" i="59" a="1"/>
  <c r="BU162" i="59" s="1"/>
  <c r="BT162" i="59"/>
  <c r="BT162" i="59" a="1"/>
  <c r="BS162" i="59" a="1"/>
  <c r="BS162" i="59" s="1"/>
  <c r="BR162" i="59"/>
  <c r="BR162" i="59" a="1"/>
  <c r="BQ162" i="59" a="1"/>
  <c r="BQ162" i="59" s="1"/>
  <c r="BP162" i="59"/>
  <c r="BP162" i="59" a="1"/>
  <c r="BO162" i="59" a="1"/>
  <c r="BO162" i="59" s="1"/>
  <c r="BN162" i="59"/>
  <c r="BN162" i="59" a="1"/>
  <c r="BM162" i="59" a="1"/>
  <c r="BM162" i="59" s="1"/>
  <c r="BL162" i="59"/>
  <c r="BL162" i="59" a="1"/>
  <c r="BK162" i="59" a="1"/>
  <c r="BK162" i="59" s="1"/>
  <c r="BJ162" i="59"/>
  <c r="BJ162" i="59" a="1"/>
  <c r="BI162" i="59" a="1"/>
  <c r="BI162" i="59" s="1"/>
  <c r="BH162" i="59"/>
  <c r="BH162" i="59" a="1"/>
  <c r="BG162" i="59" a="1"/>
  <c r="BG162" i="59" s="1"/>
  <c r="BF162" i="59"/>
  <c r="BF162" i="59" a="1"/>
  <c r="BE162" i="59" a="1"/>
  <c r="BE162" i="59" s="1"/>
  <c r="BD162" i="59"/>
  <c r="BD162" i="59" a="1"/>
  <c r="BC162" i="59" a="1"/>
  <c r="BC162" i="59" s="1"/>
  <c r="BB162" i="59"/>
  <c r="BB162" i="59" a="1"/>
  <c r="BA162" i="59" a="1"/>
  <c r="BA162" i="59" s="1"/>
  <c r="AZ162" i="59"/>
  <c r="AZ162" i="59" a="1"/>
  <c r="AY162" i="59" a="1"/>
  <c r="AY162" i="59" s="1"/>
  <c r="AX162" i="59"/>
  <c r="AX162" i="59" a="1"/>
  <c r="AW162" i="59" a="1"/>
  <c r="AW162" i="59" s="1"/>
  <c r="AV162" i="59"/>
  <c r="AV162" i="59" a="1"/>
  <c r="AU162" i="59" a="1"/>
  <c r="AU162" i="59" s="1"/>
  <c r="AT162" i="59"/>
  <c r="AT162" i="59" a="1"/>
  <c r="AS162" i="59" a="1"/>
  <c r="AS162" i="59" s="1"/>
  <c r="AR162" i="59"/>
  <c r="AR162" i="59" a="1"/>
  <c r="AQ162" i="59" a="1"/>
  <c r="AQ162" i="59" s="1"/>
  <c r="AP162" i="59"/>
  <c r="AP162" i="59" a="1"/>
  <c r="AO162" i="59" a="1"/>
  <c r="AO162" i="59" s="1"/>
  <c r="AN162" i="59"/>
  <c r="AN162" i="59" a="1"/>
  <c r="AM162" i="59" a="1"/>
  <c r="AM162" i="59" s="1"/>
  <c r="AL162" i="59"/>
  <c r="AL162" i="59" a="1"/>
  <c r="AK162" i="59" a="1"/>
  <c r="AK162" i="59" s="1"/>
  <c r="AJ162" i="59"/>
  <c r="AJ162" i="59" a="1"/>
  <c r="AI162" i="59" a="1"/>
  <c r="AI162" i="59" s="1"/>
  <c r="AH162" i="59"/>
  <c r="AH162" i="59" a="1"/>
  <c r="AG162" i="59" a="1"/>
  <c r="AG162" i="59" s="1"/>
  <c r="AF162" i="59"/>
  <c r="AF162" i="59" a="1"/>
  <c r="AE162" i="59" a="1"/>
  <c r="AE162" i="59" s="1"/>
  <c r="AD162" i="59"/>
  <c r="AD162" i="59" a="1"/>
  <c r="AC162" i="59" a="1"/>
  <c r="AC162" i="59" s="1"/>
  <c r="AB162" i="59"/>
  <c r="AB162" i="59" a="1"/>
  <c r="AA162" i="59" a="1"/>
  <c r="AA162" i="59" s="1"/>
  <c r="Z162" i="59"/>
  <c r="Z162" i="59" a="1"/>
  <c r="Y162" i="59" a="1"/>
  <c r="Y162" i="59" s="1"/>
  <c r="X162" i="59"/>
  <c r="X162" i="59" a="1"/>
  <c r="W162" i="59" a="1"/>
  <c r="W162" i="59" s="1"/>
  <c r="V162" i="59"/>
  <c r="V162" i="59" a="1"/>
  <c r="U162" i="59" a="1"/>
  <c r="U162" i="59" s="1"/>
  <c r="T162" i="59"/>
  <c r="T162" i="59" a="1"/>
  <c r="S162" i="59" a="1"/>
  <c r="S162" i="59" s="1"/>
  <c r="R162" i="59"/>
  <c r="R162" i="59" a="1"/>
  <c r="Q162" i="59" a="1"/>
  <c r="Q162" i="59" s="1"/>
  <c r="P162" i="59"/>
  <c r="P162" i="59" a="1"/>
  <c r="O162" i="59" a="1"/>
  <c r="O162" i="59" s="1"/>
  <c r="N162" i="59"/>
  <c r="N162" i="59" a="1"/>
  <c r="M162" i="59" a="1"/>
  <c r="M162" i="59" s="1"/>
  <c r="L162" i="59"/>
  <c r="L162" i="59" a="1"/>
  <c r="K162" i="59" a="1"/>
  <c r="K162" i="59" s="1"/>
  <c r="J162" i="59"/>
  <c r="J162" i="59" a="1"/>
  <c r="I162" i="59" a="1"/>
  <c r="I162" i="59" s="1"/>
  <c r="H162" i="59"/>
  <c r="H162" i="59" a="1"/>
  <c r="G162" i="59" a="1"/>
  <c r="G162" i="59" s="1"/>
  <c r="F162" i="59"/>
  <c r="F162" i="59" a="1"/>
  <c r="E162" i="59" a="1"/>
  <c r="E162" i="59" s="1"/>
  <c r="D162" i="59" a="1"/>
  <c r="D162" i="59" s="1"/>
  <c r="C162" i="59" a="1"/>
  <c r="C162" i="59" s="1"/>
  <c r="B162" i="59" a="1"/>
  <c r="B162" i="59" s="1"/>
  <c r="FP161" i="59"/>
  <c r="FP161" i="59" a="1"/>
  <c r="FO161" i="59"/>
  <c r="FO161" i="59" a="1"/>
  <c r="FN161" i="59"/>
  <c r="FN161" i="59" a="1"/>
  <c r="FM161" i="59"/>
  <c r="FM161" i="59" a="1"/>
  <c r="FL161" i="59"/>
  <c r="FL161" i="59" a="1"/>
  <c r="FK161" i="59"/>
  <c r="FK161" i="59" a="1"/>
  <c r="FJ161" i="59"/>
  <c r="FJ161" i="59" a="1"/>
  <c r="FI161" i="59"/>
  <c r="FI161" i="59" a="1"/>
  <c r="FH161" i="59"/>
  <c r="FH161" i="59" a="1"/>
  <c r="FG161" i="59"/>
  <c r="FG161" i="59" a="1"/>
  <c r="FF161" i="59"/>
  <c r="FF161" i="59" a="1"/>
  <c r="FE161" i="59"/>
  <c r="FE161" i="59" a="1"/>
  <c r="FD161" i="59"/>
  <c r="FD161" i="59" a="1"/>
  <c r="FC161" i="59"/>
  <c r="FC161" i="59" a="1"/>
  <c r="FB161" i="59"/>
  <c r="FB161" i="59" a="1"/>
  <c r="FA161" i="59"/>
  <c r="FA161" i="59" a="1"/>
  <c r="EZ161" i="59"/>
  <c r="EZ161" i="59" a="1"/>
  <c r="EY161" i="59"/>
  <c r="EY161" i="59" a="1"/>
  <c r="EX161" i="59"/>
  <c r="EX161" i="59" a="1"/>
  <c r="EW161" i="59"/>
  <c r="EW161" i="59" a="1"/>
  <c r="EV161" i="59"/>
  <c r="EV161" i="59" a="1"/>
  <c r="EU161" i="59"/>
  <c r="EU161" i="59" a="1"/>
  <c r="ET161" i="59"/>
  <c r="ET161" i="59" a="1"/>
  <c r="ES161" i="59"/>
  <c r="ES161" i="59" a="1"/>
  <c r="ER161" i="59"/>
  <c r="ER161" i="59" a="1"/>
  <c r="EQ161" i="59"/>
  <c r="EQ161" i="59" a="1"/>
  <c r="EP161" i="59"/>
  <c r="EP161" i="59" a="1"/>
  <c r="EO161" i="59"/>
  <c r="EO161" i="59" a="1"/>
  <c r="EN161" i="59"/>
  <c r="EN161" i="59" a="1"/>
  <c r="EM161" i="59"/>
  <c r="EM161" i="59" a="1"/>
  <c r="EL161" i="59"/>
  <c r="EL161" i="59" a="1"/>
  <c r="EK161" i="59"/>
  <c r="EK161" i="59" a="1"/>
  <c r="EJ161" i="59"/>
  <c r="EJ161" i="59" a="1"/>
  <c r="EI161" i="59"/>
  <c r="EI161" i="59" a="1"/>
  <c r="EH161" i="59"/>
  <c r="EH161" i="59" a="1"/>
  <c r="EG161" i="59"/>
  <c r="EG161" i="59" a="1"/>
  <c r="EF161" i="59"/>
  <c r="EF161" i="59" a="1"/>
  <c r="EE161" i="59"/>
  <c r="EE161" i="59" a="1"/>
  <c r="ED161" i="59"/>
  <c r="ED161" i="59" a="1"/>
  <c r="EC161" i="59"/>
  <c r="EC161" i="59" a="1"/>
  <c r="EB161" i="59"/>
  <c r="EB161" i="59" a="1"/>
  <c r="EA161" i="59"/>
  <c r="EA161" i="59" a="1"/>
  <c r="DZ161" i="59"/>
  <c r="DZ161" i="59" a="1"/>
  <c r="DY161" i="59"/>
  <c r="DY161" i="59" a="1"/>
  <c r="DX161" i="59"/>
  <c r="DX161" i="59" a="1"/>
  <c r="DW161" i="59"/>
  <c r="DW161" i="59" a="1"/>
  <c r="DV161" i="59"/>
  <c r="DV161" i="59" a="1"/>
  <c r="DU161" i="59"/>
  <c r="DU161" i="59" a="1"/>
  <c r="DT161" i="59"/>
  <c r="DT161" i="59" a="1"/>
  <c r="DS161" i="59"/>
  <c r="DS161" i="59" a="1"/>
  <c r="DR161" i="59"/>
  <c r="DR161" i="59" a="1"/>
  <c r="DQ161" i="59"/>
  <c r="DQ161" i="59" a="1"/>
  <c r="DP161" i="59"/>
  <c r="DP161" i="59" a="1"/>
  <c r="DO161" i="59"/>
  <c r="DO161" i="59" a="1"/>
  <c r="DN161" i="59"/>
  <c r="DN161" i="59" a="1"/>
  <c r="DM161" i="59"/>
  <c r="DM161" i="59" a="1"/>
  <c r="DL161" i="59"/>
  <c r="DL161" i="59" a="1"/>
  <c r="DK161" i="59"/>
  <c r="DK161" i="59" a="1"/>
  <c r="DJ161" i="59"/>
  <c r="DJ161" i="59" a="1"/>
  <c r="DI161" i="59"/>
  <c r="DI161" i="59" a="1"/>
  <c r="DH161" i="59"/>
  <c r="DH161" i="59" a="1"/>
  <c r="DG161" i="59"/>
  <c r="DG161" i="59" a="1"/>
  <c r="DF161" i="59"/>
  <c r="DF161" i="59" a="1"/>
  <c r="DE161" i="59"/>
  <c r="DE161" i="59" a="1"/>
  <c r="DD161" i="59"/>
  <c r="DD161" i="59" a="1"/>
  <c r="DC161" i="59"/>
  <c r="DC161" i="59" a="1"/>
  <c r="DB161" i="59"/>
  <c r="DB161" i="59" a="1"/>
  <c r="DA161" i="59"/>
  <c r="DA161" i="59" a="1"/>
  <c r="CZ161" i="59"/>
  <c r="CZ161" i="59" a="1"/>
  <c r="CY161" i="59"/>
  <c r="CY161" i="59" a="1"/>
  <c r="CX161" i="59"/>
  <c r="CX161" i="59" a="1"/>
  <c r="CW161" i="59"/>
  <c r="CW161" i="59" a="1"/>
  <c r="CV161" i="59"/>
  <c r="CV161" i="59" a="1"/>
  <c r="CU161" i="59"/>
  <c r="CU161" i="59" a="1"/>
  <c r="CT161" i="59"/>
  <c r="CT161" i="59" a="1"/>
  <c r="CS161" i="59"/>
  <c r="CS161" i="59" a="1"/>
  <c r="CR161" i="59" a="1"/>
  <c r="CR161" i="59" s="1"/>
  <c r="CQ161" i="59"/>
  <c r="CQ161" i="59" a="1"/>
  <c r="CP161" i="59" a="1"/>
  <c r="CP161" i="59" s="1"/>
  <c r="CO161" i="59"/>
  <c r="CO161" i="59" a="1"/>
  <c r="CN161" i="59" a="1"/>
  <c r="CN161" i="59" s="1"/>
  <c r="CM161" i="59"/>
  <c r="CM161" i="59" a="1"/>
  <c r="CL161" i="59" a="1"/>
  <c r="CL161" i="59" s="1"/>
  <c r="CK161" i="59"/>
  <c r="CK161" i="59" a="1"/>
  <c r="CJ161" i="59" a="1"/>
  <c r="CJ161" i="59" s="1"/>
  <c r="CI161" i="59"/>
  <c r="CI161" i="59" a="1"/>
  <c r="CH161" i="59" a="1"/>
  <c r="CH161" i="59" s="1"/>
  <c r="CG161" i="59"/>
  <c r="CG161" i="59" a="1"/>
  <c r="CF161" i="59" a="1"/>
  <c r="CF161" i="59" s="1"/>
  <c r="CE161" i="59"/>
  <c r="CE161" i="59" a="1"/>
  <c r="CD161" i="59" a="1"/>
  <c r="CD161" i="59" s="1"/>
  <c r="CC161" i="59"/>
  <c r="CC161" i="59" a="1"/>
  <c r="CB161" i="59" a="1"/>
  <c r="CB161" i="59" s="1"/>
  <c r="CA161" i="59"/>
  <c r="CA161" i="59" a="1"/>
  <c r="BZ161" i="59" a="1"/>
  <c r="BZ161" i="59" s="1"/>
  <c r="BY161" i="59"/>
  <c r="BY161" i="59" a="1"/>
  <c r="BX161" i="59" a="1"/>
  <c r="BX161" i="59" s="1"/>
  <c r="BW161" i="59"/>
  <c r="BW161" i="59" a="1"/>
  <c r="BV161" i="59" a="1"/>
  <c r="BV161" i="59" s="1"/>
  <c r="BU161" i="59"/>
  <c r="BU161" i="59" a="1"/>
  <c r="BT161" i="59" a="1"/>
  <c r="BT161" i="59" s="1"/>
  <c r="BS161" i="59"/>
  <c r="BS161" i="59" a="1"/>
  <c r="BR161" i="59" a="1"/>
  <c r="BR161" i="59" s="1"/>
  <c r="BQ161" i="59"/>
  <c r="BQ161" i="59" a="1"/>
  <c r="BP161" i="59" a="1"/>
  <c r="BP161" i="59" s="1"/>
  <c r="BO161" i="59"/>
  <c r="BO161" i="59" a="1"/>
  <c r="BN161" i="59" a="1"/>
  <c r="BN161" i="59" s="1"/>
  <c r="BM161" i="59"/>
  <c r="BM161" i="59" a="1"/>
  <c r="BL161" i="59" a="1"/>
  <c r="BL161" i="59" s="1"/>
  <c r="BK161" i="59"/>
  <c r="BK161" i="59" a="1"/>
  <c r="BJ161" i="59" a="1"/>
  <c r="BJ161" i="59" s="1"/>
  <c r="BI161" i="59"/>
  <c r="BI161" i="59" a="1"/>
  <c r="BH161" i="59" a="1"/>
  <c r="BH161" i="59" s="1"/>
  <c r="BG161" i="59"/>
  <c r="BG161" i="59" a="1"/>
  <c r="BF161" i="59" a="1"/>
  <c r="BF161" i="59" s="1"/>
  <c r="BE161" i="59"/>
  <c r="BE161" i="59" a="1"/>
  <c r="BD161" i="59"/>
  <c r="BD161" i="59" a="1"/>
  <c r="BC161" i="59"/>
  <c r="BC161" i="59" a="1"/>
  <c r="BB161" i="59" a="1"/>
  <c r="BB161" i="59" s="1"/>
  <c r="BA161" i="59"/>
  <c r="BA161" i="59" a="1"/>
  <c r="AZ161" i="59"/>
  <c r="AZ161" i="59" a="1"/>
  <c r="AY161" i="59"/>
  <c r="AY161" i="59" a="1"/>
  <c r="AX161" i="59" a="1"/>
  <c r="AX161" i="59" s="1"/>
  <c r="AW161" i="59"/>
  <c r="AW161" i="59" a="1"/>
  <c r="AV161" i="59" a="1"/>
  <c r="AV161" i="59" s="1"/>
  <c r="AU161" i="59"/>
  <c r="AU161" i="59" a="1"/>
  <c r="AT161" i="59" a="1"/>
  <c r="AT161" i="59" s="1"/>
  <c r="AS161" i="59"/>
  <c r="AS161" i="59" a="1"/>
  <c r="AR161" i="59" a="1"/>
  <c r="AR161" i="59" s="1"/>
  <c r="AQ161" i="59"/>
  <c r="AQ161" i="59" a="1"/>
  <c r="AP161" i="59" a="1"/>
  <c r="AP161" i="59" s="1"/>
  <c r="AO161" i="59"/>
  <c r="AO161" i="59" a="1"/>
  <c r="AN161" i="59" a="1"/>
  <c r="AN161" i="59" s="1"/>
  <c r="AM161" i="59" a="1"/>
  <c r="AM161" i="59" s="1"/>
  <c r="AL161" i="59" a="1"/>
  <c r="AL161" i="59" s="1"/>
  <c r="AK161" i="59"/>
  <c r="AK161" i="59" a="1"/>
  <c r="AJ161" i="59" a="1"/>
  <c r="AJ161" i="59" s="1"/>
  <c r="AI161" i="59" a="1"/>
  <c r="AI161" i="59" s="1"/>
  <c r="AH161" i="59"/>
  <c r="AH161" i="59" a="1"/>
  <c r="AG161" i="59" a="1"/>
  <c r="AG161" i="59" s="1"/>
  <c r="AF161" i="59"/>
  <c r="AF161" i="59" a="1"/>
  <c r="AE161" i="59" a="1"/>
  <c r="AE161" i="59" s="1"/>
  <c r="AD161" i="59" a="1"/>
  <c r="AD161" i="59" s="1"/>
  <c r="AC161" i="59" a="1"/>
  <c r="AC161" i="59" s="1"/>
  <c r="AB161" i="59" a="1"/>
  <c r="AB161" i="59" s="1"/>
  <c r="AA161" i="59" a="1"/>
  <c r="AA161" i="59" s="1"/>
  <c r="Z161" i="59"/>
  <c r="Z161" i="59" a="1"/>
  <c r="Y161" i="59" a="1"/>
  <c r="Y161" i="59" s="1"/>
  <c r="X161" i="59"/>
  <c r="X161" i="59" a="1"/>
  <c r="W161" i="59" a="1"/>
  <c r="W161" i="59" s="1"/>
  <c r="V161" i="59" a="1"/>
  <c r="V161" i="59" s="1"/>
  <c r="U161" i="59" a="1"/>
  <c r="U161" i="59" s="1"/>
  <c r="T161" i="59" a="1"/>
  <c r="T161" i="59" s="1"/>
  <c r="S161" i="59" a="1"/>
  <c r="S161" i="59" s="1"/>
  <c r="R161" i="59"/>
  <c r="R161" i="59" a="1"/>
  <c r="Q161" i="59" a="1"/>
  <c r="Q161" i="59" s="1"/>
  <c r="P161" i="59"/>
  <c r="P161" i="59" a="1"/>
  <c r="O161" i="59" a="1"/>
  <c r="O161" i="59" s="1"/>
  <c r="N161" i="59" a="1"/>
  <c r="N161" i="59" s="1"/>
  <c r="M161" i="59" a="1"/>
  <c r="M161" i="59" s="1"/>
  <c r="L161" i="59" a="1"/>
  <c r="L161" i="59" s="1"/>
  <c r="K161" i="59" a="1"/>
  <c r="K161" i="59" s="1"/>
  <c r="J161" i="59"/>
  <c r="J161" i="59" a="1"/>
  <c r="I161" i="59" a="1"/>
  <c r="I161" i="59" s="1"/>
  <c r="H161" i="59"/>
  <c r="H161" i="59" a="1"/>
  <c r="G161" i="59" a="1"/>
  <c r="G161" i="59" s="1"/>
  <c r="F161" i="59" a="1"/>
  <c r="F161" i="59" s="1"/>
  <c r="E161" i="59" a="1"/>
  <c r="E161" i="59" s="1"/>
  <c r="D161" i="59" a="1"/>
  <c r="D161" i="59" s="1"/>
  <c r="C161" i="59" a="1"/>
  <c r="C161" i="59" s="1"/>
  <c r="B161" i="59"/>
  <c r="B161" i="59" a="1"/>
  <c r="FP160" i="59" a="1"/>
  <c r="FP160" i="59" s="1"/>
  <c r="FO160" i="59"/>
  <c r="FO160" i="59" a="1"/>
  <c r="FN160" i="59" a="1"/>
  <c r="FN160" i="59" s="1"/>
  <c r="FM160" i="59"/>
  <c r="FM160" i="59" a="1"/>
  <c r="FL160" i="59" a="1"/>
  <c r="FL160" i="59" s="1"/>
  <c r="FK160" i="59"/>
  <c r="FK160" i="59" a="1"/>
  <c r="FJ160" i="59" a="1"/>
  <c r="FJ160" i="59" s="1"/>
  <c r="FI160" i="59"/>
  <c r="FI160" i="59" a="1"/>
  <c r="FH160" i="59" a="1"/>
  <c r="FH160" i="59" s="1"/>
  <c r="FG160" i="59"/>
  <c r="FG160" i="59" a="1"/>
  <c r="FF160" i="59" a="1"/>
  <c r="FF160" i="59" s="1"/>
  <c r="FE160" i="59"/>
  <c r="FE160" i="59" a="1"/>
  <c r="FD160" i="59" a="1"/>
  <c r="FD160" i="59" s="1"/>
  <c r="FC160" i="59"/>
  <c r="FC160" i="59" a="1"/>
  <c r="FB160" i="59" a="1"/>
  <c r="FB160" i="59" s="1"/>
  <c r="FA160" i="59"/>
  <c r="FA160" i="59" a="1"/>
  <c r="EZ160" i="59" a="1"/>
  <c r="EZ160" i="59" s="1"/>
  <c r="EY160" i="59"/>
  <c r="EY160" i="59" a="1"/>
  <c r="EX160" i="59" a="1"/>
  <c r="EX160" i="59" s="1"/>
  <c r="EW160" i="59"/>
  <c r="EW160" i="59" a="1"/>
  <c r="EV160" i="59" a="1"/>
  <c r="EV160" i="59" s="1"/>
  <c r="EU160" i="59"/>
  <c r="EU160" i="59" a="1"/>
  <c r="ET160" i="59" a="1"/>
  <c r="ET160" i="59" s="1"/>
  <c r="ES160" i="59"/>
  <c r="ES160" i="59" a="1"/>
  <c r="ER160" i="59" a="1"/>
  <c r="ER160" i="59" s="1"/>
  <c r="EQ160" i="59"/>
  <c r="EQ160" i="59" a="1"/>
  <c r="EP160" i="59" a="1"/>
  <c r="EP160" i="59" s="1"/>
  <c r="EO160" i="59"/>
  <c r="EO160" i="59" a="1"/>
  <c r="EN160" i="59" a="1"/>
  <c r="EN160" i="59" s="1"/>
  <c r="EM160" i="59"/>
  <c r="EM160" i="59" a="1"/>
  <c r="EL160" i="59" a="1"/>
  <c r="EL160" i="59" s="1"/>
  <c r="EK160" i="59"/>
  <c r="EK160" i="59" a="1"/>
  <c r="EJ160" i="59" a="1"/>
  <c r="EJ160" i="59" s="1"/>
  <c r="EI160" i="59"/>
  <c r="EI160" i="59" a="1"/>
  <c r="EH160" i="59" a="1"/>
  <c r="EH160" i="59" s="1"/>
  <c r="EG160" i="59"/>
  <c r="EG160" i="59" a="1"/>
  <c r="EF160" i="59" a="1"/>
  <c r="EF160" i="59" s="1"/>
  <c r="EE160" i="59"/>
  <c r="EE160" i="59" a="1"/>
  <c r="ED160" i="59" a="1"/>
  <c r="ED160" i="59" s="1"/>
  <c r="EC160" i="59"/>
  <c r="EC160" i="59" a="1"/>
  <c r="EB160" i="59" a="1"/>
  <c r="EB160" i="59" s="1"/>
  <c r="EA160" i="59"/>
  <c r="EA160" i="59" a="1"/>
  <c r="DZ160" i="59" a="1"/>
  <c r="DZ160" i="59" s="1"/>
  <c r="DY160" i="59"/>
  <c r="DY160" i="59" a="1"/>
  <c r="DX160" i="59" a="1"/>
  <c r="DX160" i="59" s="1"/>
  <c r="DW160" i="59"/>
  <c r="DW160" i="59" a="1"/>
  <c r="DV160" i="59" a="1"/>
  <c r="DV160" i="59" s="1"/>
  <c r="DU160" i="59"/>
  <c r="DU160" i="59" a="1"/>
  <c r="DT160" i="59" a="1"/>
  <c r="DT160" i="59" s="1"/>
  <c r="DS160" i="59"/>
  <c r="DS160" i="59" a="1"/>
  <c r="DR160" i="59" a="1"/>
  <c r="DR160" i="59" s="1"/>
  <c r="DQ160" i="59"/>
  <c r="DQ160" i="59" a="1"/>
  <c r="DP160" i="59" a="1"/>
  <c r="DP160" i="59" s="1"/>
  <c r="DO160" i="59"/>
  <c r="DO160" i="59" a="1"/>
  <c r="DN160" i="59" a="1"/>
  <c r="DN160" i="59" s="1"/>
  <c r="DM160" i="59"/>
  <c r="DM160" i="59" a="1"/>
  <c r="DL160" i="59" a="1"/>
  <c r="DL160" i="59" s="1"/>
  <c r="DK160" i="59"/>
  <c r="DK160" i="59" a="1"/>
  <c r="DJ160" i="59" a="1"/>
  <c r="DJ160" i="59" s="1"/>
  <c r="DI160" i="59"/>
  <c r="DI160" i="59" a="1"/>
  <c r="DH160" i="59" a="1"/>
  <c r="DH160" i="59" s="1"/>
  <c r="DG160" i="59"/>
  <c r="DG160" i="59" a="1"/>
  <c r="DF160" i="59" a="1"/>
  <c r="DF160" i="59" s="1"/>
  <c r="DE160" i="59"/>
  <c r="DE160" i="59" a="1"/>
  <c r="DD160" i="59" a="1"/>
  <c r="DD160" i="59" s="1"/>
  <c r="DC160" i="59"/>
  <c r="DC160" i="59" a="1"/>
  <c r="DB160" i="59" a="1"/>
  <c r="DB160" i="59" s="1"/>
  <c r="DA160" i="59"/>
  <c r="DA160" i="59" a="1"/>
  <c r="CZ160" i="59" a="1"/>
  <c r="CZ160" i="59" s="1"/>
  <c r="CY160" i="59"/>
  <c r="CY160" i="59" a="1"/>
  <c r="CX160" i="59" a="1"/>
  <c r="CX160" i="59" s="1"/>
  <c r="CW160" i="59"/>
  <c r="CW160" i="59" a="1"/>
  <c r="CV160" i="59" a="1"/>
  <c r="CV160" i="59" s="1"/>
  <c r="CU160" i="59"/>
  <c r="CU160" i="59" a="1"/>
  <c r="CT160" i="59" a="1"/>
  <c r="CT160" i="59" s="1"/>
  <c r="CS160" i="59" a="1"/>
  <c r="CS160" i="59" s="1"/>
  <c r="CR160" i="59" a="1"/>
  <c r="CR160" i="59" s="1"/>
  <c r="CQ160" i="59" a="1"/>
  <c r="CQ160" i="59" s="1"/>
  <c r="CP160" i="59" a="1"/>
  <c r="CP160" i="59" s="1"/>
  <c r="CO160" i="59"/>
  <c r="CO160" i="59" a="1"/>
  <c r="CN160" i="59" a="1"/>
  <c r="CN160" i="59" s="1"/>
  <c r="CM160" i="59"/>
  <c r="CM160" i="59" a="1"/>
  <c r="CL160" i="59" a="1"/>
  <c r="CL160" i="59" s="1"/>
  <c r="CK160" i="59" a="1"/>
  <c r="CK160" i="59" s="1"/>
  <c r="CJ160" i="59" a="1"/>
  <c r="CJ160" i="59" s="1"/>
  <c r="CI160" i="59" a="1"/>
  <c r="CI160" i="59" s="1"/>
  <c r="CH160" i="59" a="1"/>
  <c r="CH160" i="59" s="1"/>
  <c r="CG160" i="59"/>
  <c r="CG160" i="59" a="1"/>
  <c r="CF160" i="59" a="1"/>
  <c r="CF160" i="59" s="1"/>
  <c r="CE160" i="59"/>
  <c r="CE160" i="59" a="1"/>
  <c r="CD160" i="59" a="1"/>
  <c r="CD160" i="59" s="1"/>
  <c r="CC160" i="59" a="1"/>
  <c r="CC160" i="59" s="1"/>
  <c r="CB160" i="59" a="1"/>
  <c r="CB160" i="59" s="1"/>
  <c r="CA160" i="59" a="1"/>
  <c r="CA160" i="59" s="1"/>
  <c r="BZ160" i="59" a="1"/>
  <c r="BZ160" i="59" s="1"/>
  <c r="BY160" i="59"/>
  <c r="BY160" i="59" a="1"/>
  <c r="BX160" i="59" a="1"/>
  <c r="BX160" i="59" s="1"/>
  <c r="BW160" i="59"/>
  <c r="BW160" i="59" a="1"/>
  <c r="BV160" i="59" a="1"/>
  <c r="BV160" i="59" s="1"/>
  <c r="BU160" i="59" a="1"/>
  <c r="BU160" i="59" s="1"/>
  <c r="BT160" i="59" a="1"/>
  <c r="BT160" i="59" s="1"/>
  <c r="BS160" i="59" a="1"/>
  <c r="BS160" i="59" s="1"/>
  <c r="BR160" i="59" a="1"/>
  <c r="BR160" i="59" s="1"/>
  <c r="BQ160" i="59"/>
  <c r="BQ160" i="59" a="1"/>
  <c r="BP160" i="59" a="1"/>
  <c r="BP160" i="59" s="1"/>
  <c r="BO160" i="59"/>
  <c r="BO160" i="59" a="1"/>
  <c r="BN160" i="59" a="1"/>
  <c r="BN160" i="59" s="1"/>
  <c r="BM160" i="59" a="1"/>
  <c r="BM160" i="59" s="1"/>
  <c r="BL160" i="59" a="1"/>
  <c r="BL160" i="59" s="1"/>
  <c r="BK160" i="59" a="1"/>
  <c r="BK160" i="59" s="1"/>
  <c r="BJ160" i="59" a="1"/>
  <c r="BJ160" i="59" s="1"/>
  <c r="BI160" i="59"/>
  <c r="BI160" i="59" a="1"/>
  <c r="BH160" i="59" a="1"/>
  <c r="BH160" i="59" s="1"/>
  <c r="BG160" i="59"/>
  <c r="BG160" i="59" a="1"/>
  <c r="BF160" i="59" a="1"/>
  <c r="BF160" i="59" s="1"/>
  <c r="BE160" i="59" a="1"/>
  <c r="BE160" i="59" s="1"/>
  <c r="BD160" i="59" a="1"/>
  <c r="BD160" i="59" s="1"/>
  <c r="BC160" i="59" a="1"/>
  <c r="BC160" i="59" s="1"/>
  <c r="BB160" i="59" a="1"/>
  <c r="BB160" i="59" s="1"/>
  <c r="BA160" i="59"/>
  <c r="BA160" i="59" a="1"/>
  <c r="AZ160" i="59" a="1"/>
  <c r="AZ160" i="59" s="1"/>
  <c r="AY160" i="59"/>
  <c r="AY160" i="59" a="1"/>
  <c r="AX160" i="59" a="1"/>
  <c r="AX160" i="59" s="1"/>
  <c r="AW160" i="59" a="1"/>
  <c r="AW160" i="59" s="1"/>
  <c r="AV160" i="59" a="1"/>
  <c r="AV160" i="59" s="1"/>
  <c r="AU160" i="59" a="1"/>
  <c r="AU160" i="59" s="1"/>
  <c r="AT160" i="59" a="1"/>
  <c r="AT160" i="59" s="1"/>
  <c r="AS160" i="59"/>
  <c r="AS160" i="59" a="1"/>
  <c r="AR160" i="59" a="1"/>
  <c r="AR160" i="59" s="1"/>
  <c r="AQ160" i="59"/>
  <c r="AQ160" i="59" a="1"/>
  <c r="AP160" i="59" a="1"/>
  <c r="AP160" i="59" s="1"/>
  <c r="AO160" i="59" a="1"/>
  <c r="AO160" i="59" s="1"/>
  <c r="AN160" i="59" a="1"/>
  <c r="AN160" i="59" s="1"/>
  <c r="AM160" i="59" a="1"/>
  <c r="AM160" i="59" s="1"/>
  <c r="AL160" i="59" a="1"/>
  <c r="AL160" i="59" s="1"/>
  <c r="AK160" i="59"/>
  <c r="AK160" i="59" a="1"/>
  <c r="AJ160" i="59" a="1"/>
  <c r="AJ160" i="59" s="1"/>
  <c r="AI160" i="59"/>
  <c r="AI160" i="59" a="1"/>
  <c r="AH160" i="59" a="1"/>
  <c r="AH160" i="59" s="1"/>
  <c r="AG160" i="59" a="1"/>
  <c r="AG160" i="59" s="1"/>
  <c r="AF160" i="59" a="1"/>
  <c r="AF160" i="59" s="1"/>
  <c r="AE160" i="59" a="1"/>
  <c r="AE160" i="59" s="1"/>
  <c r="AD160" i="59" a="1"/>
  <c r="AD160" i="59" s="1"/>
  <c r="AC160" i="59"/>
  <c r="AC160" i="59" a="1"/>
  <c r="AB160" i="59" a="1"/>
  <c r="AB160" i="59" s="1"/>
  <c r="AA160" i="59"/>
  <c r="AA160" i="59" a="1"/>
  <c r="Z160" i="59" a="1"/>
  <c r="Z160" i="59" s="1"/>
  <c r="Y160" i="59" a="1"/>
  <c r="Y160" i="59" s="1"/>
  <c r="X160" i="59" a="1"/>
  <c r="X160" i="59" s="1"/>
  <c r="W160" i="59" a="1"/>
  <c r="W160" i="59" s="1"/>
  <c r="V160" i="59" a="1"/>
  <c r="V160" i="59" s="1"/>
  <c r="U160" i="59"/>
  <c r="U160" i="59" a="1"/>
  <c r="T160" i="59" a="1"/>
  <c r="T160" i="59" s="1"/>
  <c r="S160" i="59"/>
  <c r="S160" i="59" a="1"/>
  <c r="R160" i="59" a="1"/>
  <c r="R160" i="59" s="1"/>
  <c r="Q160" i="59" a="1"/>
  <c r="Q160" i="59" s="1"/>
  <c r="P160" i="59" a="1"/>
  <c r="P160" i="59" s="1"/>
  <c r="O160" i="59" a="1"/>
  <c r="O160" i="59" s="1"/>
  <c r="N160" i="59" a="1"/>
  <c r="N160" i="59" s="1"/>
  <c r="M160" i="59"/>
  <c r="M160" i="59" a="1"/>
  <c r="L160" i="59" a="1"/>
  <c r="L160" i="59" s="1"/>
  <c r="K160" i="59"/>
  <c r="K160" i="59" a="1"/>
  <c r="J160" i="59" a="1"/>
  <c r="J160" i="59" s="1"/>
  <c r="I160" i="59" a="1"/>
  <c r="I160" i="59" s="1"/>
  <c r="H160" i="59" a="1"/>
  <c r="H160" i="59" s="1"/>
  <c r="G160" i="59" a="1"/>
  <c r="G160" i="59" s="1"/>
  <c r="F160" i="59" a="1"/>
  <c r="F160" i="59" s="1"/>
  <c r="E160" i="59"/>
  <c r="E160" i="59" a="1"/>
  <c r="D160" i="59" a="1"/>
  <c r="D160" i="59" s="1"/>
  <c r="C160" i="59"/>
  <c r="C160" i="59" a="1"/>
  <c r="B160" i="59" a="1"/>
  <c r="B160" i="59" s="1"/>
  <c r="FP159" i="59"/>
  <c r="FP159" i="59" a="1"/>
  <c r="FO159" i="59" a="1"/>
  <c r="FO159" i="59" s="1"/>
  <c r="FN159" i="59"/>
  <c r="FN159" i="59" a="1"/>
  <c r="FM159" i="59" a="1"/>
  <c r="FM159" i="59" s="1"/>
  <c r="FL159" i="59"/>
  <c r="FL159" i="59" a="1"/>
  <c r="FK159" i="59" a="1"/>
  <c r="FK159" i="59" s="1"/>
  <c r="FJ159" i="59"/>
  <c r="FJ159" i="59" a="1"/>
  <c r="FI159" i="59" a="1"/>
  <c r="FI159" i="59" s="1"/>
  <c r="FH159" i="59"/>
  <c r="FH159" i="59" a="1"/>
  <c r="FG159" i="59" a="1"/>
  <c r="FG159" i="59" s="1"/>
  <c r="FF159" i="59"/>
  <c r="FF159" i="59" a="1"/>
  <c r="FE159" i="59" a="1"/>
  <c r="FE159" i="59" s="1"/>
  <c r="FD159" i="59"/>
  <c r="FD159" i="59" a="1"/>
  <c r="FC159" i="59" a="1"/>
  <c r="FC159" i="59" s="1"/>
  <c r="FB159" i="59"/>
  <c r="FB159" i="59" a="1"/>
  <c r="FA159" i="59" a="1"/>
  <c r="FA159" i="59" s="1"/>
  <c r="EZ159" i="59"/>
  <c r="EZ159" i="59" a="1"/>
  <c r="EY159" i="59" a="1"/>
  <c r="EY159" i="59" s="1"/>
  <c r="EX159" i="59"/>
  <c r="EX159" i="59" a="1"/>
  <c r="EW159" i="59" a="1"/>
  <c r="EW159" i="59" s="1"/>
  <c r="EV159" i="59"/>
  <c r="EV159" i="59" a="1"/>
  <c r="EU159" i="59" a="1"/>
  <c r="EU159" i="59" s="1"/>
  <c r="ET159" i="59"/>
  <c r="ET159" i="59" a="1"/>
  <c r="ES159" i="59" a="1"/>
  <c r="ES159" i="59" s="1"/>
  <c r="ER159" i="59"/>
  <c r="ER159" i="59" a="1"/>
  <c r="EQ159" i="59" a="1"/>
  <c r="EQ159" i="59" s="1"/>
  <c r="EP159" i="59"/>
  <c r="EP159" i="59" a="1"/>
  <c r="EO159" i="59" a="1"/>
  <c r="EO159" i="59" s="1"/>
  <c r="EN159" i="59"/>
  <c r="EN159" i="59" a="1"/>
  <c r="EM159" i="59" a="1"/>
  <c r="EM159" i="59" s="1"/>
  <c r="EL159" i="59"/>
  <c r="EL159" i="59" a="1"/>
  <c r="EK159" i="59" a="1"/>
  <c r="EK159" i="59" s="1"/>
  <c r="EJ159" i="59" a="1"/>
  <c r="EJ159" i="59" s="1"/>
  <c r="EI159" i="59" a="1"/>
  <c r="EI159" i="59" s="1"/>
  <c r="EH159" i="59"/>
  <c r="EH159" i="59" a="1"/>
  <c r="EG159" i="59" a="1"/>
  <c r="EG159" i="59" s="1"/>
  <c r="EF159" i="59" a="1"/>
  <c r="EF159" i="59" s="1"/>
  <c r="EE159" i="59" a="1"/>
  <c r="EE159" i="59" s="1"/>
  <c r="ED159" i="59" a="1"/>
  <c r="ED159" i="59" s="1"/>
  <c r="EC159" i="59" a="1"/>
  <c r="EC159" i="59" s="1"/>
  <c r="EB159" i="59" a="1"/>
  <c r="EB159" i="59" s="1"/>
  <c r="EA159" i="59" a="1"/>
  <c r="EA159" i="59" s="1"/>
  <c r="DZ159" i="59" a="1"/>
  <c r="DZ159" i="59" s="1"/>
  <c r="DY159" i="59" a="1"/>
  <c r="DY159" i="59" s="1"/>
  <c r="DX159" i="59" a="1"/>
  <c r="DX159" i="59" s="1"/>
  <c r="DW159" i="59" a="1"/>
  <c r="DW159" i="59" s="1"/>
  <c r="DV159" i="59" a="1"/>
  <c r="DV159" i="59" s="1"/>
  <c r="DU159" i="59" a="1"/>
  <c r="DU159" i="59" s="1"/>
  <c r="DT159" i="59" a="1"/>
  <c r="DT159" i="59" s="1"/>
  <c r="DS159" i="59" a="1"/>
  <c r="DS159" i="59" s="1"/>
  <c r="DR159" i="59" a="1"/>
  <c r="DR159" i="59" s="1"/>
  <c r="DQ159" i="59" a="1"/>
  <c r="DQ159" i="59" s="1"/>
  <c r="DP159" i="59" a="1"/>
  <c r="DP159" i="59" s="1"/>
  <c r="DO159" i="59" a="1"/>
  <c r="DO159" i="59" s="1"/>
  <c r="DN159" i="59" a="1"/>
  <c r="DN159" i="59" s="1"/>
  <c r="DM159" i="59" a="1"/>
  <c r="DM159" i="59" s="1"/>
  <c r="DL159" i="59" a="1"/>
  <c r="DL159" i="59" s="1"/>
  <c r="DK159" i="59" a="1"/>
  <c r="DK159" i="59" s="1"/>
  <c r="DJ159" i="59" a="1"/>
  <c r="DJ159" i="59" s="1"/>
  <c r="DI159" i="59" a="1"/>
  <c r="DI159" i="59" s="1"/>
  <c r="DH159" i="59" a="1"/>
  <c r="DH159" i="59" s="1"/>
  <c r="DG159" i="59" a="1"/>
  <c r="DG159" i="59" s="1"/>
  <c r="DF159" i="59" a="1"/>
  <c r="DF159" i="59" s="1"/>
  <c r="DE159" i="59" a="1"/>
  <c r="DE159" i="59" s="1"/>
  <c r="DD159" i="59" a="1"/>
  <c r="DD159" i="59" s="1"/>
  <c r="DC159" i="59" a="1"/>
  <c r="DC159" i="59" s="1"/>
  <c r="DB159" i="59" a="1"/>
  <c r="DB159" i="59" s="1"/>
  <c r="DA159" i="59" a="1"/>
  <c r="DA159" i="59" s="1"/>
  <c r="CZ159" i="59" a="1"/>
  <c r="CZ159" i="59" s="1"/>
  <c r="CY159" i="59" a="1"/>
  <c r="CY159" i="59" s="1"/>
  <c r="CX159" i="59" a="1"/>
  <c r="CX159" i="59" s="1"/>
  <c r="CW159" i="59" a="1"/>
  <c r="CW159" i="59" s="1"/>
  <c r="CV159" i="59" a="1"/>
  <c r="CV159" i="59" s="1"/>
  <c r="CU159" i="59" a="1"/>
  <c r="CU159" i="59" s="1"/>
  <c r="CT159" i="59" a="1"/>
  <c r="CT159" i="59" s="1"/>
  <c r="CS159" i="59" a="1"/>
  <c r="CS159" i="59" s="1"/>
  <c r="CR159" i="59" a="1"/>
  <c r="CR159" i="59" s="1"/>
  <c r="CQ159" i="59" a="1"/>
  <c r="CQ159" i="59" s="1"/>
  <c r="CP159" i="59" a="1"/>
  <c r="CP159" i="59" s="1"/>
  <c r="CO159" i="59" a="1"/>
  <c r="CO159" i="59" s="1"/>
  <c r="CN159" i="59" a="1"/>
  <c r="CN159" i="59" s="1"/>
  <c r="CM159" i="59" a="1"/>
  <c r="CM159" i="59" s="1"/>
  <c r="CL159" i="59" a="1"/>
  <c r="CL159" i="59" s="1"/>
  <c r="CK159" i="59" a="1"/>
  <c r="CK159" i="59" s="1"/>
  <c r="CJ159" i="59" a="1"/>
  <c r="CJ159" i="59" s="1"/>
  <c r="CI159" i="59" a="1"/>
  <c r="CI159" i="59" s="1"/>
  <c r="CH159" i="59" a="1"/>
  <c r="CH159" i="59" s="1"/>
  <c r="CG159" i="59" a="1"/>
  <c r="CG159" i="59" s="1"/>
  <c r="CF159" i="59" a="1"/>
  <c r="CF159" i="59" s="1"/>
  <c r="CE159" i="59" a="1"/>
  <c r="CE159" i="59" s="1"/>
  <c r="CD159" i="59" a="1"/>
  <c r="CD159" i="59" s="1"/>
  <c r="CC159" i="59" a="1"/>
  <c r="CC159" i="59" s="1"/>
  <c r="CB159" i="59" a="1"/>
  <c r="CB159" i="59" s="1"/>
  <c r="CA159" i="59" a="1"/>
  <c r="CA159" i="59" s="1"/>
  <c r="BZ159" i="59" a="1"/>
  <c r="BZ159" i="59" s="1"/>
  <c r="BY159" i="59" a="1"/>
  <c r="BY159" i="59" s="1"/>
  <c r="BX159" i="59" a="1"/>
  <c r="BX159" i="59" s="1"/>
  <c r="BW159" i="59" a="1"/>
  <c r="BW159" i="59" s="1"/>
  <c r="BV159" i="59" a="1"/>
  <c r="BV159" i="59" s="1"/>
  <c r="BU159" i="59" a="1"/>
  <c r="BU159" i="59" s="1"/>
  <c r="BT159" i="59" a="1"/>
  <c r="BT159" i="59" s="1"/>
  <c r="BS159" i="59" a="1"/>
  <c r="BS159" i="59" s="1"/>
  <c r="BR159" i="59" a="1"/>
  <c r="BR159" i="59" s="1"/>
  <c r="BQ159" i="59" a="1"/>
  <c r="BQ159" i="59" s="1"/>
  <c r="BP159" i="59" a="1"/>
  <c r="BP159" i="59" s="1"/>
  <c r="BO159" i="59" a="1"/>
  <c r="BO159" i="59" s="1"/>
  <c r="BN159" i="59" a="1"/>
  <c r="BN159" i="59" s="1"/>
  <c r="BM159" i="59" a="1"/>
  <c r="BM159" i="59" s="1"/>
  <c r="BL159" i="59" a="1"/>
  <c r="BL159" i="59" s="1"/>
  <c r="BK159" i="59" a="1"/>
  <c r="BK159" i="59" s="1"/>
  <c r="BJ159" i="59" a="1"/>
  <c r="BJ159" i="59" s="1"/>
  <c r="BI159" i="59" a="1"/>
  <c r="BI159" i="59" s="1"/>
  <c r="BH159" i="59" a="1"/>
  <c r="BH159" i="59" s="1"/>
  <c r="BG159" i="59" a="1"/>
  <c r="BG159" i="59" s="1"/>
  <c r="BF159" i="59" a="1"/>
  <c r="BF159" i="59" s="1"/>
  <c r="BE159" i="59" a="1"/>
  <c r="BE159" i="59" s="1"/>
  <c r="BD159" i="59" a="1"/>
  <c r="BD159" i="59" s="1"/>
  <c r="BC159" i="59" a="1"/>
  <c r="BC159" i="59" s="1"/>
  <c r="BB159" i="59" a="1"/>
  <c r="BB159" i="59" s="1"/>
  <c r="BA159" i="59" a="1"/>
  <c r="BA159" i="59" s="1"/>
  <c r="AZ159" i="59" a="1"/>
  <c r="AZ159" i="59" s="1"/>
  <c r="AY159" i="59" a="1"/>
  <c r="AY159" i="59" s="1"/>
  <c r="AX159" i="59" a="1"/>
  <c r="AX159" i="59" s="1"/>
  <c r="AW159" i="59" a="1"/>
  <c r="AW159" i="59" s="1"/>
  <c r="AV159" i="59" a="1"/>
  <c r="AV159" i="59" s="1"/>
  <c r="AU159" i="59" a="1"/>
  <c r="AU159" i="59" s="1"/>
  <c r="AT159" i="59" a="1"/>
  <c r="AT159" i="59" s="1"/>
  <c r="AS159" i="59" a="1"/>
  <c r="AS159" i="59" s="1"/>
  <c r="AR159" i="59" a="1"/>
  <c r="AR159" i="59" s="1"/>
  <c r="AQ159" i="59" a="1"/>
  <c r="AQ159" i="59" s="1"/>
  <c r="AP159" i="59" a="1"/>
  <c r="AP159" i="59" s="1"/>
  <c r="AO159" i="59" a="1"/>
  <c r="AO159" i="59" s="1"/>
  <c r="AN159" i="59" a="1"/>
  <c r="AN159" i="59" s="1"/>
  <c r="AM159" i="59" a="1"/>
  <c r="AM159" i="59" s="1"/>
  <c r="AL159" i="59" a="1"/>
  <c r="AL159" i="59" s="1"/>
  <c r="AK159" i="59" a="1"/>
  <c r="AK159" i="59" s="1"/>
  <c r="AJ159" i="59" a="1"/>
  <c r="AJ159" i="59" s="1"/>
  <c r="AI159" i="59" a="1"/>
  <c r="AI159" i="59" s="1"/>
  <c r="AH159" i="59" a="1"/>
  <c r="AH159" i="59" s="1"/>
  <c r="AG159" i="59" a="1"/>
  <c r="AG159" i="59" s="1"/>
  <c r="AF159" i="59" a="1"/>
  <c r="AF159" i="59" s="1"/>
  <c r="AE159" i="59" a="1"/>
  <c r="AE159" i="59" s="1"/>
  <c r="AD159" i="59" a="1"/>
  <c r="AD159" i="59" s="1"/>
  <c r="AC159" i="59" a="1"/>
  <c r="AC159" i="59" s="1"/>
  <c r="AB159" i="59" a="1"/>
  <c r="AB159" i="59" s="1"/>
  <c r="AA159" i="59" a="1"/>
  <c r="AA159" i="59" s="1"/>
  <c r="Z159" i="59" a="1"/>
  <c r="Z159" i="59" s="1"/>
  <c r="Y159" i="59" a="1"/>
  <c r="Y159" i="59" s="1"/>
  <c r="X159" i="59" a="1"/>
  <c r="X159" i="59" s="1"/>
  <c r="W159" i="59" a="1"/>
  <c r="W159" i="59" s="1"/>
  <c r="V159" i="59" a="1"/>
  <c r="V159" i="59" s="1"/>
  <c r="U159" i="59" a="1"/>
  <c r="U159" i="59" s="1"/>
  <c r="T159" i="59" a="1"/>
  <c r="T159" i="59" s="1"/>
  <c r="S159" i="59" a="1"/>
  <c r="S159" i="59" s="1"/>
  <c r="R159" i="59" a="1"/>
  <c r="R159" i="59" s="1"/>
  <c r="Q159" i="59" a="1"/>
  <c r="Q159" i="59" s="1"/>
  <c r="P159" i="59" a="1"/>
  <c r="P159" i="59" s="1"/>
  <c r="O159" i="59" a="1"/>
  <c r="O159" i="59" s="1"/>
  <c r="N159" i="59" a="1"/>
  <c r="N159" i="59" s="1"/>
  <c r="M159" i="59" a="1"/>
  <c r="M159" i="59" s="1"/>
  <c r="L159" i="59" a="1"/>
  <c r="L159" i="59" s="1"/>
  <c r="K159" i="59" a="1"/>
  <c r="K159" i="59" s="1"/>
  <c r="J159" i="59" a="1"/>
  <c r="J159" i="59" s="1"/>
  <c r="I159" i="59" a="1"/>
  <c r="I159" i="59" s="1"/>
  <c r="H159" i="59" a="1"/>
  <c r="H159" i="59" s="1"/>
  <c r="G159" i="59" a="1"/>
  <c r="G159" i="59" s="1"/>
  <c r="F159" i="59" a="1"/>
  <c r="F159" i="59" s="1"/>
  <c r="E159" i="59" a="1"/>
  <c r="E159" i="59" s="1"/>
  <c r="D159" i="59" a="1"/>
  <c r="D159" i="59" s="1"/>
  <c r="C159" i="59" a="1"/>
  <c r="C159" i="59" s="1"/>
  <c r="B159" i="59" a="1"/>
  <c r="B159" i="59" s="1"/>
  <c r="FR159" i="59" s="1"/>
  <c r="FP158" i="59"/>
  <c r="FP158" i="59" a="1"/>
  <c r="FO158" i="59"/>
  <c r="FO158" i="59" a="1"/>
  <c r="FN158" i="59"/>
  <c r="FN158" i="59" a="1"/>
  <c r="FM158" i="59"/>
  <c r="FM158" i="59" a="1"/>
  <c r="FL158" i="59"/>
  <c r="FL158" i="59" a="1"/>
  <c r="FK158" i="59"/>
  <c r="FK158" i="59" a="1"/>
  <c r="FJ158" i="59"/>
  <c r="FJ158" i="59" a="1"/>
  <c r="FI158" i="59"/>
  <c r="FI158" i="59" a="1"/>
  <c r="FH158" i="59"/>
  <c r="FH158" i="59" a="1"/>
  <c r="FG158" i="59"/>
  <c r="FG158" i="59" a="1"/>
  <c r="FF158" i="59"/>
  <c r="FF158" i="59" a="1"/>
  <c r="FE158" i="59"/>
  <c r="FE158" i="59" a="1"/>
  <c r="FD158" i="59"/>
  <c r="FD158" i="59" a="1"/>
  <c r="FC158" i="59"/>
  <c r="FC158" i="59" a="1"/>
  <c r="FB158" i="59"/>
  <c r="FB158" i="59" a="1"/>
  <c r="FA158" i="59"/>
  <c r="FA158" i="59" a="1"/>
  <c r="EZ158" i="59"/>
  <c r="EZ158" i="59" a="1"/>
  <c r="EY158" i="59"/>
  <c r="EY158" i="59" a="1"/>
  <c r="EX158" i="59"/>
  <c r="EX158" i="59" a="1"/>
  <c r="EW158" i="59"/>
  <c r="EW158" i="59" a="1"/>
  <c r="EV158" i="59"/>
  <c r="EV158" i="59" a="1"/>
  <c r="EU158" i="59"/>
  <c r="EU158" i="59" a="1"/>
  <c r="ET158" i="59"/>
  <c r="ET158" i="59" a="1"/>
  <c r="ES158" i="59"/>
  <c r="ES158" i="59" a="1"/>
  <c r="ER158" i="59"/>
  <c r="ER158" i="59" a="1"/>
  <c r="EQ158" i="59"/>
  <c r="EQ158" i="59" a="1"/>
  <c r="EP158" i="59"/>
  <c r="EP158" i="59" a="1"/>
  <c r="EO158" i="59"/>
  <c r="EO158" i="59" a="1"/>
  <c r="EN158" i="59"/>
  <c r="EN158" i="59" a="1"/>
  <c r="EM158" i="59"/>
  <c r="EM158" i="59" a="1"/>
  <c r="EL158" i="59"/>
  <c r="EL158" i="59" a="1"/>
  <c r="EK158" i="59"/>
  <c r="EK158" i="59" a="1"/>
  <c r="EJ158" i="59"/>
  <c r="EJ158" i="59" a="1"/>
  <c r="EI158" i="59"/>
  <c r="EI158" i="59" a="1"/>
  <c r="EH158" i="59"/>
  <c r="EH158" i="59" a="1"/>
  <c r="EG158" i="59"/>
  <c r="EG158" i="59" a="1"/>
  <c r="EF158" i="59"/>
  <c r="EF158" i="59" a="1"/>
  <c r="EE158" i="59"/>
  <c r="EE158" i="59" a="1"/>
  <c r="ED158" i="59"/>
  <c r="ED158" i="59" a="1"/>
  <c r="EC158" i="59"/>
  <c r="EC158" i="59" a="1"/>
  <c r="EB158" i="59"/>
  <c r="EB158" i="59" a="1"/>
  <c r="EA158" i="59"/>
  <c r="EA158" i="59" a="1"/>
  <c r="DZ158" i="59"/>
  <c r="DZ158" i="59" a="1"/>
  <c r="DY158" i="59"/>
  <c r="DY158" i="59" a="1"/>
  <c r="DX158" i="59"/>
  <c r="DX158" i="59" a="1"/>
  <c r="DW158" i="59"/>
  <c r="DW158" i="59" a="1"/>
  <c r="DV158" i="59"/>
  <c r="DV158" i="59" a="1"/>
  <c r="DU158" i="59"/>
  <c r="DU158" i="59" a="1"/>
  <c r="DT158" i="59"/>
  <c r="DT158" i="59" a="1"/>
  <c r="DS158" i="59"/>
  <c r="DS158" i="59" a="1"/>
  <c r="DR158" i="59"/>
  <c r="DR158" i="59" a="1"/>
  <c r="DQ158" i="59"/>
  <c r="DQ158" i="59" a="1"/>
  <c r="DP158" i="59"/>
  <c r="DP158" i="59" a="1"/>
  <c r="DO158" i="59"/>
  <c r="DO158" i="59" a="1"/>
  <c r="DN158" i="59"/>
  <c r="DN158" i="59" a="1"/>
  <c r="DM158" i="59"/>
  <c r="DM158" i="59" a="1"/>
  <c r="DL158" i="59"/>
  <c r="DL158" i="59" a="1"/>
  <c r="DK158" i="59"/>
  <c r="DK158" i="59" a="1"/>
  <c r="DJ158" i="59"/>
  <c r="DJ158" i="59" a="1"/>
  <c r="DI158" i="59"/>
  <c r="DI158" i="59" a="1"/>
  <c r="DH158" i="59"/>
  <c r="DH158" i="59" a="1"/>
  <c r="DG158" i="59"/>
  <c r="DG158" i="59" a="1"/>
  <c r="DF158" i="59"/>
  <c r="DF158" i="59" a="1"/>
  <c r="DE158" i="59"/>
  <c r="DE158" i="59" a="1"/>
  <c r="DD158" i="59"/>
  <c r="DD158" i="59" a="1"/>
  <c r="DC158" i="59"/>
  <c r="DC158" i="59" a="1"/>
  <c r="DB158" i="59"/>
  <c r="DB158" i="59" a="1"/>
  <c r="DA158" i="59"/>
  <c r="DA158" i="59" a="1"/>
  <c r="CZ158" i="59"/>
  <c r="CZ158" i="59" a="1"/>
  <c r="CY158" i="59"/>
  <c r="CY158" i="59" a="1"/>
  <c r="CX158" i="59"/>
  <c r="CX158" i="59" a="1"/>
  <c r="CW158" i="59"/>
  <c r="CW158" i="59" a="1"/>
  <c r="CV158" i="59"/>
  <c r="CV158" i="59" a="1"/>
  <c r="CU158" i="59"/>
  <c r="CU158" i="59" a="1"/>
  <c r="CT158" i="59"/>
  <c r="CT158" i="59" a="1"/>
  <c r="CS158" i="59"/>
  <c r="CS158" i="59" a="1"/>
  <c r="CR158" i="59"/>
  <c r="CR158" i="59" a="1"/>
  <c r="CQ158" i="59"/>
  <c r="CQ158" i="59" a="1"/>
  <c r="CP158" i="59"/>
  <c r="CP158" i="59" a="1"/>
  <c r="CO158" i="59"/>
  <c r="CO158" i="59" a="1"/>
  <c r="CN158" i="59"/>
  <c r="CN158" i="59" a="1"/>
  <c r="CM158" i="59"/>
  <c r="CM158" i="59" a="1"/>
  <c r="CL158" i="59"/>
  <c r="CL158" i="59" a="1"/>
  <c r="CK158" i="59"/>
  <c r="CK158" i="59" a="1"/>
  <c r="CJ158" i="59"/>
  <c r="CJ158" i="59" a="1"/>
  <c r="CI158" i="59"/>
  <c r="CI158" i="59" a="1"/>
  <c r="CH158" i="59"/>
  <c r="CH158" i="59" a="1"/>
  <c r="CG158" i="59"/>
  <c r="CG158" i="59" a="1"/>
  <c r="CF158" i="59"/>
  <c r="CF158" i="59" a="1"/>
  <c r="CE158" i="59"/>
  <c r="CE158" i="59" a="1"/>
  <c r="CD158" i="59"/>
  <c r="CD158" i="59" a="1"/>
  <c r="CC158" i="59"/>
  <c r="CC158" i="59" a="1"/>
  <c r="CB158" i="59"/>
  <c r="CB158" i="59" a="1"/>
  <c r="CA158" i="59"/>
  <c r="CA158" i="59" a="1"/>
  <c r="BZ158" i="59"/>
  <c r="BZ158" i="59" a="1"/>
  <c r="BY158" i="59"/>
  <c r="BY158" i="59" a="1"/>
  <c r="BX158" i="59"/>
  <c r="BX158" i="59" a="1"/>
  <c r="BW158" i="59"/>
  <c r="BW158" i="59" a="1"/>
  <c r="BV158" i="59"/>
  <c r="BV158" i="59" a="1"/>
  <c r="BU158" i="59"/>
  <c r="BU158" i="59" a="1"/>
  <c r="BT158" i="59"/>
  <c r="BT158" i="59" a="1"/>
  <c r="BS158" i="59"/>
  <c r="BS158" i="59" a="1"/>
  <c r="BR158" i="59"/>
  <c r="BR158" i="59" a="1"/>
  <c r="BQ158" i="59"/>
  <c r="BQ158" i="59" a="1"/>
  <c r="BP158" i="59"/>
  <c r="BP158" i="59" a="1"/>
  <c r="BO158" i="59"/>
  <c r="BO158" i="59" a="1"/>
  <c r="BN158" i="59"/>
  <c r="BN158" i="59" a="1"/>
  <c r="BM158" i="59"/>
  <c r="BM158" i="59" a="1"/>
  <c r="BL158" i="59"/>
  <c r="BL158" i="59" a="1"/>
  <c r="BK158" i="59"/>
  <c r="BK158" i="59" a="1"/>
  <c r="BJ158" i="59"/>
  <c r="BJ158" i="59" a="1"/>
  <c r="BI158" i="59"/>
  <c r="BI158" i="59" a="1"/>
  <c r="BH158" i="59"/>
  <c r="BH158" i="59" a="1"/>
  <c r="BG158" i="59"/>
  <c r="BG158" i="59" a="1"/>
  <c r="BF158" i="59"/>
  <c r="BF158" i="59" a="1"/>
  <c r="BE158" i="59"/>
  <c r="BE158" i="59" a="1"/>
  <c r="BD158" i="59"/>
  <c r="BD158" i="59" a="1"/>
  <c r="BC158" i="59"/>
  <c r="BC158" i="59" a="1"/>
  <c r="BB158" i="59"/>
  <c r="BB158" i="59" a="1"/>
  <c r="BA158" i="59"/>
  <c r="BA158" i="59" a="1"/>
  <c r="AZ158" i="59"/>
  <c r="AZ158" i="59" a="1"/>
  <c r="AY158" i="59"/>
  <c r="AY158" i="59" a="1"/>
  <c r="AX158" i="59"/>
  <c r="AX158" i="59" a="1"/>
  <c r="AW158" i="59"/>
  <c r="AW158" i="59" a="1"/>
  <c r="AV158" i="59"/>
  <c r="AV158" i="59" a="1"/>
  <c r="AU158" i="59"/>
  <c r="AU158" i="59" a="1"/>
  <c r="AT158" i="59" a="1"/>
  <c r="AT158" i="59" s="1"/>
  <c r="AS158" i="59"/>
  <c r="AS158" i="59" a="1"/>
  <c r="AR158" i="59"/>
  <c r="AR158" i="59" a="1"/>
  <c r="AQ158" i="59"/>
  <c r="AQ158" i="59" a="1"/>
  <c r="AP158" i="59" a="1"/>
  <c r="AP158" i="59" s="1"/>
  <c r="AO158" i="59"/>
  <c r="AO158" i="59" a="1"/>
  <c r="AN158" i="59"/>
  <c r="AN158" i="59" a="1"/>
  <c r="AM158" i="59"/>
  <c r="AM158" i="59" a="1"/>
  <c r="AL158" i="59" a="1"/>
  <c r="AL158" i="59" s="1"/>
  <c r="AK158" i="59"/>
  <c r="AK158" i="59" a="1"/>
  <c r="AJ158" i="59"/>
  <c r="AJ158" i="59" a="1"/>
  <c r="AI158" i="59"/>
  <c r="AI158" i="59" a="1"/>
  <c r="AH158" i="59" a="1"/>
  <c r="AH158" i="59" s="1"/>
  <c r="AG158" i="59"/>
  <c r="AG158" i="59" a="1"/>
  <c r="AF158" i="59"/>
  <c r="AF158" i="59" a="1"/>
  <c r="AE158" i="59"/>
  <c r="AE158" i="59" a="1"/>
  <c r="AD158" i="59" a="1"/>
  <c r="AD158" i="59" s="1"/>
  <c r="AC158" i="59"/>
  <c r="AC158" i="59" a="1"/>
  <c r="AB158" i="59"/>
  <c r="AB158" i="59" a="1"/>
  <c r="AA158" i="59"/>
  <c r="AA158" i="59" a="1"/>
  <c r="Z158" i="59" a="1"/>
  <c r="Z158" i="59" s="1"/>
  <c r="Y158" i="59"/>
  <c r="Y158" i="59" a="1"/>
  <c r="X158" i="59"/>
  <c r="X158" i="59" a="1"/>
  <c r="W158" i="59"/>
  <c r="W158" i="59" a="1"/>
  <c r="V158" i="59" a="1"/>
  <c r="V158" i="59" s="1"/>
  <c r="U158" i="59"/>
  <c r="U158" i="59" a="1"/>
  <c r="T158" i="59"/>
  <c r="T158" i="59" a="1"/>
  <c r="S158" i="59"/>
  <c r="S158" i="59" a="1"/>
  <c r="R158" i="59" a="1"/>
  <c r="R158" i="59" s="1"/>
  <c r="Q158" i="59"/>
  <c r="Q158" i="59" a="1"/>
  <c r="P158" i="59" a="1"/>
  <c r="P158" i="59" s="1"/>
  <c r="O158" i="59"/>
  <c r="O158" i="59" a="1"/>
  <c r="N158" i="59" a="1"/>
  <c r="N158" i="59" s="1"/>
  <c r="M158" i="59"/>
  <c r="M158" i="59" a="1"/>
  <c r="L158" i="59" a="1"/>
  <c r="L158" i="59" s="1"/>
  <c r="K158" i="59"/>
  <c r="K158" i="59" a="1"/>
  <c r="J158" i="59" a="1"/>
  <c r="J158" i="59" s="1"/>
  <c r="I158" i="59"/>
  <c r="I158" i="59" a="1"/>
  <c r="H158" i="59" a="1"/>
  <c r="H158" i="59" s="1"/>
  <c r="G158" i="59"/>
  <c r="G158" i="59" a="1"/>
  <c r="F158" i="59" a="1"/>
  <c r="F158" i="59" s="1"/>
  <c r="E158" i="59"/>
  <c r="E158" i="59" a="1"/>
  <c r="D158" i="59" a="1"/>
  <c r="D158" i="59" s="1"/>
  <c r="C158" i="59"/>
  <c r="C158" i="59" a="1"/>
  <c r="B158" i="59" a="1"/>
  <c r="B158" i="59" s="1"/>
  <c r="FP157" i="59" a="1"/>
  <c r="FP157" i="59" s="1"/>
  <c r="FO157" i="59"/>
  <c r="FO157" i="59" a="1"/>
  <c r="FN157" i="59" a="1"/>
  <c r="FN157" i="59" s="1"/>
  <c r="FM157" i="59"/>
  <c r="FM157" i="59" a="1"/>
  <c r="FL157" i="59" a="1"/>
  <c r="FL157" i="59" s="1"/>
  <c r="FK157" i="59"/>
  <c r="FK157" i="59" a="1"/>
  <c r="FJ157" i="59" a="1"/>
  <c r="FJ157" i="59" s="1"/>
  <c r="FI157" i="59"/>
  <c r="FI157" i="59" a="1"/>
  <c r="FH157" i="59" a="1"/>
  <c r="FH157" i="59" s="1"/>
  <c r="FG157" i="59"/>
  <c r="FG157" i="59" a="1"/>
  <c r="FF157" i="59" a="1"/>
  <c r="FF157" i="59" s="1"/>
  <c r="FE157" i="59"/>
  <c r="FE157" i="59" a="1"/>
  <c r="FD157" i="59" a="1"/>
  <c r="FD157" i="59" s="1"/>
  <c r="FC157" i="59"/>
  <c r="FC157" i="59" a="1"/>
  <c r="FB157" i="59" a="1"/>
  <c r="FB157" i="59" s="1"/>
  <c r="FA157" i="59"/>
  <c r="FA157" i="59" a="1"/>
  <c r="EZ157" i="59" a="1"/>
  <c r="EZ157" i="59" s="1"/>
  <c r="EY157" i="59"/>
  <c r="EY157" i="59" a="1"/>
  <c r="EX157" i="59" a="1"/>
  <c r="EX157" i="59" s="1"/>
  <c r="EW157" i="59"/>
  <c r="EW157" i="59" a="1"/>
  <c r="EV157" i="59" a="1"/>
  <c r="EV157" i="59" s="1"/>
  <c r="EU157" i="59"/>
  <c r="EU157" i="59" a="1"/>
  <c r="ET157" i="59" a="1"/>
  <c r="ET157" i="59" s="1"/>
  <c r="ES157" i="59"/>
  <c r="ES157" i="59" a="1"/>
  <c r="ER157" i="59" a="1"/>
  <c r="ER157" i="59" s="1"/>
  <c r="EQ157" i="59"/>
  <c r="EQ157" i="59" a="1"/>
  <c r="EP157" i="59" a="1"/>
  <c r="EP157" i="59" s="1"/>
  <c r="EO157" i="59"/>
  <c r="EO157" i="59" a="1"/>
  <c r="EN157" i="59" a="1"/>
  <c r="EN157" i="59" s="1"/>
  <c r="EM157" i="59"/>
  <c r="EM157" i="59" a="1"/>
  <c r="EL157" i="59" a="1"/>
  <c r="EL157" i="59" s="1"/>
  <c r="EK157" i="59"/>
  <c r="EK157" i="59" a="1"/>
  <c r="EJ157" i="59" a="1"/>
  <c r="EJ157" i="59" s="1"/>
  <c r="EI157" i="59"/>
  <c r="EI157" i="59" a="1"/>
  <c r="EH157" i="59" a="1"/>
  <c r="EH157" i="59" s="1"/>
  <c r="EG157" i="59"/>
  <c r="EG157" i="59" a="1"/>
  <c r="EF157" i="59" a="1"/>
  <c r="EF157" i="59" s="1"/>
  <c r="EE157" i="59"/>
  <c r="EE157" i="59" a="1"/>
  <c r="ED157" i="59" a="1"/>
  <c r="ED157" i="59" s="1"/>
  <c r="EC157" i="59"/>
  <c r="EC157" i="59" a="1"/>
  <c r="EB157" i="59" a="1"/>
  <c r="EB157" i="59" s="1"/>
  <c r="EA157" i="59"/>
  <c r="EA157" i="59" a="1"/>
  <c r="DZ157" i="59" a="1"/>
  <c r="DZ157" i="59" s="1"/>
  <c r="DY157" i="59"/>
  <c r="DY157" i="59" a="1"/>
  <c r="DX157" i="59" a="1"/>
  <c r="DX157" i="59" s="1"/>
  <c r="DW157" i="59" a="1"/>
  <c r="DW157" i="59" s="1"/>
  <c r="DV157" i="59" a="1"/>
  <c r="DV157" i="59" s="1"/>
  <c r="DU157" i="59" a="1"/>
  <c r="DU157" i="59" s="1"/>
  <c r="DT157" i="59" a="1"/>
  <c r="DT157" i="59" s="1"/>
  <c r="DS157" i="59" a="1"/>
  <c r="DS157" i="59" s="1"/>
  <c r="DR157" i="59" a="1"/>
  <c r="DR157" i="59" s="1"/>
  <c r="DQ157" i="59" a="1"/>
  <c r="DQ157" i="59" s="1"/>
  <c r="DP157" i="59" a="1"/>
  <c r="DP157" i="59" s="1"/>
  <c r="DO157" i="59" a="1"/>
  <c r="DO157" i="59" s="1"/>
  <c r="DN157" i="59" a="1"/>
  <c r="DN157" i="59" s="1"/>
  <c r="DM157" i="59" a="1"/>
  <c r="DM157" i="59" s="1"/>
  <c r="DL157" i="59" a="1"/>
  <c r="DL157" i="59" s="1"/>
  <c r="DK157" i="59" a="1"/>
  <c r="DK157" i="59" s="1"/>
  <c r="DJ157" i="59" a="1"/>
  <c r="DJ157" i="59" s="1"/>
  <c r="DI157" i="59" a="1"/>
  <c r="DI157" i="59" s="1"/>
  <c r="DH157" i="59" a="1"/>
  <c r="DH157" i="59" s="1"/>
  <c r="DG157" i="59" a="1"/>
  <c r="DG157" i="59" s="1"/>
  <c r="DF157" i="59" a="1"/>
  <c r="DF157" i="59" s="1"/>
  <c r="DE157" i="59" a="1"/>
  <c r="DE157" i="59" s="1"/>
  <c r="DD157" i="59" a="1"/>
  <c r="DD157" i="59" s="1"/>
  <c r="DC157" i="59" a="1"/>
  <c r="DC157" i="59" s="1"/>
  <c r="DB157" i="59" a="1"/>
  <c r="DB157" i="59" s="1"/>
  <c r="DA157" i="59" a="1"/>
  <c r="DA157" i="59" s="1"/>
  <c r="CZ157" i="59" a="1"/>
  <c r="CZ157" i="59" s="1"/>
  <c r="CY157" i="59" a="1"/>
  <c r="CY157" i="59" s="1"/>
  <c r="CX157" i="59" a="1"/>
  <c r="CX157" i="59" s="1"/>
  <c r="CW157" i="59" a="1"/>
  <c r="CW157" i="59" s="1"/>
  <c r="CV157" i="59" a="1"/>
  <c r="CV157" i="59" s="1"/>
  <c r="CU157" i="59" a="1"/>
  <c r="CU157" i="59" s="1"/>
  <c r="CT157" i="59" a="1"/>
  <c r="CT157" i="59" s="1"/>
  <c r="CS157" i="59" a="1"/>
  <c r="CS157" i="59" s="1"/>
  <c r="CR157" i="59" a="1"/>
  <c r="CR157" i="59" s="1"/>
  <c r="CQ157" i="59" a="1"/>
  <c r="CQ157" i="59" s="1"/>
  <c r="CP157" i="59" a="1"/>
  <c r="CP157" i="59" s="1"/>
  <c r="CO157" i="59" a="1"/>
  <c r="CO157" i="59" s="1"/>
  <c r="CN157" i="59" a="1"/>
  <c r="CN157" i="59" s="1"/>
  <c r="CM157" i="59" a="1"/>
  <c r="CM157" i="59" s="1"/>
  <c r="CL157" i="59" a="1"/>
  <c r="CL157" i="59" s="1"/>
  <c r="CK157" i="59" a="1"/>
  <c r="CK157" i="59" s="1"/>
  <c r="CJ157" i="59" a="1"/>
  <c r="CJ157" i="59" s="1"/>
  <c r="CI157" i="59" a="1"/>
  <c r="CI157" i="59" s="1"/>
  <c r="CH157" i="59" a="1"/>
  <c r="CH157" i="59" s="1"/>
  <c r="CG157" i="59" a="1"/>
  <c r="CG157" i="59" s="1"/>
  <c r="CF157" i="59" a="1"/>
  <c r="CF157" i="59" s="1"/>
  <c r="CE157" i="59" a="1"/>
  <c r="CE157" i="59" s="1"/>
  <c r="CD157" i="59" a="1"/>
  <c r="CD157" i="59" s="1"/>
  <c r="CC157" i="59" a="1"/>
  <c r="CC157" i="59" s="1"/>
  <c r="CB157" i="59" a="1"/>
  <c r="CB157" i="59" s="1"/>
  <c r="CA157" i="59" a="1"/>
  <c r="CA157" i="59" s="1"/>
  <c r="BZ157" i="59" a="1"/>
  <c r="BZ157" i="59" s="1"/>
  <c r="BY157" i="59" a="1"/>
  <c r="BY157" i="59" s="1"/>
  <c r="BX157" i="59" a="1"/>
  <c r="BX157" i="59" s="1"/>
  <c r="BW157" i="59" a="1"/>
  <c r="BW157" i="59" s="1"/>
  <c r="BV157" i="59" a="1"/>
  <c r="BV157" i="59" s="1"/>
  <c r="BU157" i="59" a="1"/>
  <c r="BU157" i="59" s="1"/>
  <c r="BT157" i="59" a="1"/>
  <c r="BT157" i="59" s="1"/>
  <c r="BS157" i="59" a="1"/>
  <c r="BS157" i="59" s="1"/>
  <c r="BR157" i="59" a="1"/>
  <c r="BR157" i="59" s="1"/>
  <c r="BQ157" i="59" a="1"/>
  <c r="BQ157" i="59" s="1"/>
  <c r="BP157" i="59" a="1"/>
  <c r="BP157" i="59" s="1"/>
  <c r="BO157" i="59" a="1"/>
  <c r="BO157" i="59" s="1"/>
  <c r="BN157" i="59" a="1"/>
  <c r="BN157" i="59" s="1"/>
  <c r="BM157" i="59" a="1"/>
  <c r="BM157" i="59" s="1"/>
  <c r="BL157" i="59" a="1"/>
  <c r="BL157" i="59" s="1"/>
  <c r="BK157" i="59" a="1"/>
  <c r="BK157" i="59" s="1"/>
  <c r="BJ157" i="59" a="1"/>
  <c r="BJ157" i="59" s="1"/>
  <c r="BI157" i="59" a="1"/>
  <c r="BI157" i="59" s="1"/>
  <c r="BH157" i="59" a="1"/>
  <c r="BH157" i="59" s="1"/>
  <c r="BG157" i="59" a="1"/>
  <c r="BG157" i="59" s="1"/>
  <c r="BF157" i="59" a="1"/>
  <c r="BF157" i="59" s="1"/>
  <c r="BE157" i="59" a="1"/>
  <c r="BE157" i="59" s="1"/>
  <c r="BD157" i="59" a="1"/>
  <c r="BD157" i="59" s="1"/>
  <c r="BC157" i="59" a="1"/>
  <c r="BC157" i="59" s="1"/>
  <c r="BB157" i="59" a="1"/>
  <c r="BB157" i="59" s="1"/>
  <c r="BA157" i="59" a="1"/>
  <c r="BA157" i="59" s="1"/>
  <c r="AZ157" i="59" a="1"/>
  <c r="AZ157" i="59" s="1"/>
  <c r="AY157" i="59" a="1"/>
  <c r="AY157" i="59" s="1"/>
  <c r="AX157" i="59" a="1"/>
  <c r="AX157" i="59" s="1"/>
  <c r="AW157" i="59" a="1"/>
  <c r="AW157" i="59" s="1"/>
  <c r="AV157" i="59" a="1"/>
  <c r="AV157" i="59" s="1"/>
  <c r="AU157" i="59" a="1"/>
  <c r="AU157" i="59" s="1"/>
  <c r="AT157" i="59" a="1"/>
  <c r="AT157" i="59" s="1"/>
  <c r="AS157" i="59" a="1"/>
  <c r="AS157" i="59" s="1"/>
  <c r="AR157" i="59" a="1"/>
  <c r="AR157" i="59" s="1"/>
  <c r="AQ157" i="59" a="1"/>
  <c r="AQ157" i="59" s="1"/>
  <c r="AP157" i="59" a="1"/>
  <c r="AP157" i="59" s="1"/>
  <c r="AO157" i="59" a="1"/>
  <c r="AO157" i="59" s="1"/>
  <c r="AN157" i="59" a="1"/>
  <c r="AN157" i="59" s="1"/>
  <c r="AM157" i="59" a="1"/>
  <c r="AM157" i="59" s="1"/>
  <c r="AL157" i="59" a="1"/>
  <c r="AL157" i="59" s="1"/>
  <c r="AK157" i="59" a="1"/>
  <c r="AK157" i="59" s="1"/>
  <c r="AJ157" i="59" a="1"/>
  <c r="AJ157" i="59" s="1"/>
  <c r="AI157" i="59" a="1"/>
  <c r="AI157" i="59" s="1"/>
  <c r="AH157" i="59" a="1"/>
  <c r="AH157" i="59" s="1"/>
  <c r="AG157" i="59" a="1"/>
  <c r="AG157" i="59" s="1"/>
  <c r="AF157" i="59" a="1"/>
  <c r="AF157" i="59" s="1"/>
  <c r="AE157" i="59" a="1"/>
  <c r="AE157" i="59" s="1"/>
  <c r="AD157" i="59" a="1"/>
  <c r="AD157" i="59" s="1"/>
  <c r="AC157" i="59" a="1"/>
  <c r="AC157" i="59" s="1"/>
  <c r="AB157" i="59" a="1"/>
  <c r="AB157" i="59" s="1"/>
  <c r="AA157" i="59" a="1"/>
  <c r="AA157" i="59" s="1"/>
  <c r="Z157" i="59" a="1"/>
  <c r="Z157" i="59" s="1"/>
  <c r="Y157" i="59" a="1"/>
  <c r="Y157" i="59" s="1"/>
  <c r="X157" i="59" a="1"/>
  <c r="X157" i="59" s="1"/>
  <c r="W157" i="59" a="1"/>
  <c r="W157" i="59" s="1"/>
  <c r="V157" i="59" a="1"/>
  <c r="V157" i="59" s="1"/>
  <c r="U157" i="59" a="1"/>
  <c r="U157" i="59" s="1"/>
  <c r="T157" i="59" a="1"/>
  <c r="T157" i="59" s="1"/>
  <c r="S157" i="59" a="1"/>
  <c r="S157" i="59" s="1"/>
  <c r="R157" i="59" a="1"/>
  <c r="R157" i="59" s="1"/>
  <c r="Q157" i="59" a="1"/>
  <c r="Q157" i="59" s="1"/>
  <c r="P157" i="59" a="1"/>
  <c r="P157" i="59" s="1"/>
  <c r="O157" i="59" a="1"/>
  <c r="O157" i="59" s="1"/>
  <c r="N157" i="59" a="1"/>
  <c r="N157" i="59" s="1"/>
  <c r="M157" i="59" a="1"/>
  <c r="M157" i="59" s="1"/>
  <c r="L157" i="59" a="1"/>
  <c r="L157" i="59" s="1"/>
  <c r="K157" i="59" a="1"/>
  <c r="K157" i="59" s="1"/>
  <c r="J157" i="59" a="1"/>
  <c r="J157" i="59" s="1"/>
  <c r="I157" i="59" a="1"/>
  <c r="I157" i="59" s="1"/>
  <c r="H157" i="59" a="1"/>
  <c r="H157" i="59" s="1"/>
  <c r="G157" i="59" a="1"/>
  <c r="G157" i="59" s="1"/>
  <c r="F157" i="59" a="1"/>
  <c r="F157" i="59" s="1"/>
  <c r="E157" i="59" a="1"/>
  <c r="E157" i="59" s="1"/>
  <c r="D157" i="59" a="1"/>
  <c r="D157" i="59" s="1"/>
  <c r="C157" i="59" a="1"/>
  <c r="C157" i="59" s="1"/>
  <c r="B157" i="59" a="1"/>
  <c r="B157" i="59" s="1"/>
  <c r="FP156" i="59"/>
  <c r="FP156" i="59" a="1"/>
  <c r="FO156" i="59"/>
  <c r="FO156" i="59" a="1"/>
  <c r="FN156" i="59"/>
  <c r="FN156" i="59" a="1"/>
  <c r="FM156" i="59"/>
  <c r="FM156" i="59" a="1"/>
  <c r="FL156" i="59"/>
  <c r="FL156" i="59" a="1"/>
  <c r="FK156" i="59"/>
  <c r="FK156" i="59" a="1"/>
  <c r="FJ156" i="59"/>
  <c r="FJ156" i="59" a="1"/>
  <c r="FI156" i="59"/>
  <c r="FI156" i="59" a="1"/>
  <c r="FH156" i="59"/>
  <c r="FH156" i="59" a="1"/>
  <c r="FG156" i="59"/>
  <c r="FG156" i="59" a="1"/>
  <c r="FF156" i="59"/>
  <c r="FF156" i="59" a="1"/>
  <c r="FE156" i="59"/>
  <c r="FE156" i="59" a="1"/>
  <c r="FD156" i="59"/>
  <c r="FD156" i="59" a="1"/>
  <c r="FC156" i="59"/>
  <c r="FC156" i="59" a="1"/>
  <c r="FB156" i="59"/>
  <c r="FB156" i="59" a="1"/>
  <c r="FA156" i="59"/>
  <c r="FA156" i="59" a="1"/>
  <c r="EZ156" i="59"/>
  <c r="EZ156" i="59" a="1"/>
  <c r="EY156" i="59"/>
  <c r="EY156" i="59" a="1"/>
  <c r="EX156" i="59"/>
  <c r="EX156" i="59" a="1"/>
  <c r="EW156" i="59"/>
  <c r="EW156" i="59" a="1"/>
  <c r="EV156" i="59"/>
  <c r="EV156" i="59" a="1"/>
  <c r="EU156" i="59"/>
  <c r="EU156" i="59" a="1"/>
  <c r="ET156" i="59"/>
  <c r="ET156" i="59" a="1"/>
  <c r="ES156" i="59"/>
  <c r="ES156" i="59" a="1"/>
  <c r="ER156" i="59"/>
  <c r="ER156" i="59" a="1"/>
  <c r="EQ156" i="59"/>
  <c r="EQ156" i="59" a="1"/>
  <c r="EP156" i="59"/>
  <c r="EP156" i="59" a="1"/>
  <c r="EO156" i="59"/>
  <c r="EO156" i="59" a="1"/>
  <c r="EN156" i="59"/>
  <c r="EN156" i="59" a="1"/>
  <c r="EM156" i="59"/>
  <c r="EM156" i="59" a="1"/>
  <c r="EL156" i="59"/>
  <c r="EL156" i="59" a="1"/>
  <c r="EK156" i="59"/>
  <c r="EK156" i="59" a="1"/>
  <c r="EJ156" i="59"/>
  <c r="EJ156" i="59" a="1"/>
  <c r="EI156" i="59"/>
  <c r="EI156" i="59" a="1"/>
  <c r="EH156" i="59"/>
  <c r="EH156" i="59" a="1"/>
  <c r="EG156" i="59"/>
  <c r="EG156" i="59" a="1"/>
  <c r="EF156" i="59"/>
  <c r="EF156" i="59" a="1"/>
  <c r="EE156" i="59"/>
  <c r="EE156" i="59" a="1"/>
  <c r="ED156" i="59"/>
  <c r="ED156" i="59" a="1"/>
  <c r="EC156" i="59"/>
  <c r="EC156" i="59" a="1"/>
  <c r="EB156" i="59"/>
  <c r="EB156" i="59" a="1"/>
  <c r="EA156" i="59"/>
  <c r="EA156" i="59" a="1"/>
  <c r="DZ156" i="59"/>
  <c r="DZ156" i="59" a="1"/>
  <c r="DY156" i="59"/>
  <c r="DY156" i="59" a="1"/>
  <c r="DX156" i="59"/>
  <c r="DX156" i="59" a="1"/>
  <c r="DW156" i="59"/>
  <c r="DW156" i="59" a="1"/>
  <c r="DV156" i="59"/>
  <c r="DV156" i="59" a="1"/>
  <c r="DU156" i="59"/>
  <c r="DU156" i="59" a="1"/>
  <c r="DT156" i="59"/>
  <c r="DT156" i="59" a="1"/>
  <c r="DS156" i="59"/>
  <c r="DS156" i="59" a="1"/>
  <c r="DR156" i="59"/>
  <c r="DR156" i="59" a="1"/>
  <c r="DQ156" i="59"/>
  <c r="DQ156" i="59" a="1"/>
  <c r="DP156" i="59"/>
  <c r="DP156" i="59" a="1"/>
  <c r="DO156" i="59"/>
  <c r="DO156" i="59" a="1"/>
  <c r="DN156" i="59"/>
  <c r="DN156" i="59" a="1"/>
  <c r="DM156" i="59"/>
  <c r="DM156" i="59" a="1"/>
  <c r="DL156" i="59"/>
  <c r="DL156" i="59" a="1"/>
  <c r="DK156" i="59"/>
  <c r="DK156" i="59" a="1"/>
  <c r="DJ156" i="59"/>
  <c r="DJ156" i="59" a="1"/>
  <c r="DI156" i="59"/>
  <c r="DI156" i="59" a="1"/>
  <c r="DH156" i="59"/>
  <c r="DH156" i="59" a="1"/>
  <c r="DG156" i="59"/>
  <c r="DG156" i="59" a="1"/>
  <c r="DF156" i="59"/>
  <c r="DF156" i="59" a="1"/>
  <c r="DE156" i="59"/>
  <c r="DE156" i="59" a="1"/>
  <c r="DD156" i="59"/>
  <c r="DD156" i="59" a="1"/>
  <c r="DC156" i="59"/>
  <c r="DC156" i="59" a="1"/>
  <c r="DB156" i="59"/>
  <c r="DB156" i="59" a="1"/>
  <c r="DA156" i="59"/>
  <c r="DA156" i="59" a="1"/>
  <c r="CZ156" i="59"/>
  <c r="CZ156" i="59" a="1"/>
  <c r="CY156" i="59"/>
  <c r="CY156" i="59" a="1"/>
  <c r="CX156" i="59"/>
  <c r="CX156" i="59" a="1"/>
  <c r="CW156" i="59"/>
  <c r="CW156" i="59" a="1"/>
  <c r="CV156" i="59"/>
  <c r="CV156" i="59" a="1"/>
  <c r="CU156" i="59"/>
  <c r="CU156" i="59" a="1"/>
  <c r="CT156" i="59"/>
  <c r="CT156" i="59" a="1"/>
  <c r="CS156" i="59"/>
  <c r="CS156" i="59" a="1"/>
  <c r="CR156" i="59"/>
  <c r="CR156" i="59" a="1"/>
  <c r="CQ156" i="59"/>
  <c r="CQ156" i="59" a="1"/>
  <c r="CP156" i="59"/>
  <c r="CP156" i="59" a="1"/>
  <c r="CO156" i="59"/>
  <c r="CO156" i="59" a="1"/>
  <c r="CN156" i="59"/>
  <c r="CN156" i="59" a="1"/>
  <c r="CM156" i="59"/>
  <c r="CM156" i="59" a="1"/>
  <c r="CL156" i="59"/>
  <c r="CL156" i="59" a="1"/>
  <c r="CK156" i="59"/>
  <c r="CK156" i="59" a="1"/>
  <c r="CJ156" i="59"/>
  <c r="CJ156" i="59" a="1"/>
  <c r="CI156" i="59"/>
  <c r="CI156" i="59" a="1"/>
  <c r="CH156" i="59"/>
  <c r="CH156" i="59" a="1"/>
  <c r="CG156" i="59"/>
  <c r="CG156" i="59" a="1"/>
  <c r="CF156" i="59"/>
  <c r="CF156" i="59" a="1"/>
  <c r="CE156" i="59"/>
  <c r="CE156" i="59" a="1"/>
  <c r="CD156" i="59"/>
  <c r="CD156" i="59" a="1"/>
  <c r="CC156" i="59"/>
  <c r="CC156" i="59" a="1"/>
  <c r="CB156" i="59"/>
  <c r="CB156" i="59" a="1"/>
  <c r="CA156" i="59"/>
  <c r="CA156" i="59" a="1"/>
  <c r="BZ156" i="59"/>
  <c r="BZ156" i="59" a="1"/>
  <c r="BY156" i="59"/>
  <c r="BY156" i="59" a="1"/>
  <c r="BX156" i="59"/>
  <c r="BX156" i="59" a="1"/>
  <c r="BW156" i="59"/>
  <c r="BW156" i="59" a="1"/>
  <c r="BV156" i="59"/>
  <c r="BV156" i="59" a="1"/>
  <c r="BU156" i="59"/>
  <c r="BU156" i="59" a="1"/>
  <c r="BT156" i="59"/>
  <c r="BT156" i="59" a="1"/>
  <c r="BS156" i="59"/>
  <c r="BS156" i="59" a="1"/>
  <c r="BR156" i="59"/>
  <c r="BR156" i="59" a="1"/>
  <c r="BQ156" i="59"/>
  <c r="BQ156" i="59" a="1"/>
  <c r="BP156" i="59"/>
  <c r="BP156" i="59" a="1"/>
  <c r="BO156" i="59"/>
  <c r="BO156" i="59" a="1"/>
  <c r="BN156" i="59"/>
  <c r="BN156" i="59" a="1"/>
  <c r="BM156" i="59" a="1"/>
  <c r="BM156" i="59" s="1"/>
  <c r="BL156" i="59"/>
  <c r="BL156" i="59" a="1"/>
  <c r="BK156" i="59"/>
  <c r="BK156" i="59" a="1"/>
  <c r="BJ156" i="59"/>
  <c r="BJ156" i="59" a="1"/>
  <c r="BI156" i="59" a="1"/>
  <c r="BI156" i="59" s="1"/>
  <c r="BH156" i="59"/>
  <c r="BH156" i="59" a="1"/>
  <c r="BG156" i="59"/>
  <c r="BG156" i="59" a="1"/>
  <c r="BF156" i="59"/>
  <c r="BF156" i="59" a="1"/>
  <c r="BE156" i="59" a="1"/>
  <c r="BE156" i="59" s="1"/>
  <c r="BD156" i="59"/>
  <c r="BD156" i="59" a="1"/>
  <c r="BC156" i="59"/>
  <c r="BC156" i="59" a="1"/>
  <c r="BB156" i="59"/>
  <c r="BB156" i="59" a="1"/>
  <c r="BA156" i="59" a="1"/>
  <c r="BA156" i="59" s="1"/>
  <c r="AZ156" i="59"/>
  <c r="AZ156" i="59" a="1"/>
  <c r="AY156" i="59"/>
  <c r="AY156" i="59" a="1"/>
  <c r="AX156" i="59"/>
  <c r="AX156" i="59" a="1"/>
  <c r="AW156" i="59" a="1"/>
  <c r="AW156" i="59" s="1"/>
  <c r="AV156" i="59"/>
  <c r="AV156" i="59" a="1"/>
  <c r="AU156" i="59"/>
  <c r="AU156" i="59" a="1"/>
  <c r="AT156" i="59"/>
  <c r="AT156" i="59" a="1"/>
  <c r="AS156" i="59" a="1"/>
  <c r="AS156" i="59" s="1"/>
  <c r="AR156" i="59"/>
  <c r="AR156" i="59" a="1"/>
  <c r="AQ156" i="59"/>
  <c r="AQ156" i="59" a="1"/>
  <c r="AP156" i="59"/>
  <c r="AP156" i="59" a="1"/>
  <c r="AO156" i="59" a="1"/>
  <c r="AO156" i="59" s="1"/>
  <c r="AN156" i="59"/>
  <c r="AN156" i="59" a="1"/>
  <c r="AM156" i="59"/>
  <c r="AM156" i="59" a="1"/>
  <c r="AL156" i="59"/>
  <c r="AL156" i="59" a="1"/>
  <c r="AK156" i="59" a="1"/>
  <c r="AK156" i="59" s="1"/>
  <c r="AJ156" i="59"/>
  <c r="AJ156" i="59" a="1"/>
  <c r="AI156" i="59"/>
  <c r="AI156" i="59" a="1"/>
  <c r="AH156" i="59"/>
  <c r="AH156" i="59" a="1"/>
  <c r="AG156" i="59" a="1"/>
  <c r="AG156" i="59" s="1"/>
  <c r="AF156" i="59"/>
  <c r="AF156" i="59" a="1"/>
  <c r="AE156" i="59"/>
  <c r="AE156" i="59" a="1"/>
  <c r="AD156" i="59"/>
  <c r="AD156" i="59" a="1"/>
  <c r="AC156" i="59" a="1"/>
  <c r="AC156" i="59" s="1"/>
  <c r="AB156" i="59"/>
  <c r="AB156" i="59" a="1"/>
  <c r="AA156" i="59"/>
  <c r="AA156" i="59" a="1"/>
  <c r="Z156" i="59"/>
  <c r="Z156" i="59" a="1"/>
  <c r="Y156" i="59" a="1"/>
  <c r="Y156" i="59" s="1"/>
  <c r="X156" i="59"/>
  <c r="X156" i="59" a="1"/>
  <c r="W156" i="59" a="1"/>
  <c r="W156" i="59" s="1"/>
  <c r="V156" i="59"/>
  <c r="V156" i="59" a="1"/>
  <c r="U156" i="59" a="1"/>
  <c r="U156" i="59" s="1"/>
  <c r="T156" i="59"/>
  <c r="T156" i="59" a="1"/>
  <c r="S156" i="59" a="1"/>
  <c r="S156" i="59" s="1"/>
  <c r="R156" i="59"/>
  <c r="R156" i="59" a="1"/>
  <c r="Q156" i="59" a="1"/>
  <c r="Q156" i="59" s="1"/>
  <c r="P156" i="59"/>
  <c r="P156" i="59" a="1"/>
  <c r="O156" i="59" a="1"/>
  <c r="O156" i="59" s="1"/>
  <c r="N156" i="59"/>
  <c r="N156" i="59" a="1"/>
  <c r="M156" i="59" a="1"/>
  <c r="M156" i="59" s="1"/>
  <c r="L156" i="59"/>
  <c r="L156" i="59" a="1"/>
  <c r="K156" i="59" a="1"/>
  <c r="K156" i="59" s="1"/>
  <c r="J156" i="59"/>
  <c r="J156" i="59" a="1"/>
  <c r="I156" i="59" a="1"/>
  <c r="I156" i="59" s="1"/>
  <c r="H156" i="59"/>
  <c r="H156" i="59" a="1"/>
  <c r="G156" i="59" a="1"/>
  <c r="G156" i="59" s="1"/>
  <c r="F156" i="59"/>
  <c r="F156" i="59" a="1"/>
  <c r="E156" i="59" a="1"/>
  <c r="E156" i="59" s="1"/>
  <c r="D156" i="59"/>
  <c r="D156" i="59" a="1"/>
  <c r="C156" i="59" a="1"/>
  <c r="C156" i="59" s="1"/>
  <c r="B156" i="59"/>
  <c r="B156" i="59" a="1"/>
  <c r="FP155" i="59"/>
  <c r="FP155" i="59" a="1"/>
  <c r="FO155" i="59" a="1"/>
  <c r="FO155" i="59" s="1"/>
  <c r="FN155" i="59"/>
  <c r="FN155" i="59" a="1"/>
  <c r="FM155" i="59" a="1"/>
  <c r="FM155" i="59" s="1"/>
  <c r="FL155" i="59"/>
  <c r="FL155" i="59" a="1"/>
  <c r="FK155" i="59" a="1"/>
  <c r="FK155" i="59" s="1"/>
  <c r="FJ155" i="59"/>
  <c r="FJ155" i="59" a="1"/>
  <c r="FI155" i="59" a="1"/>
  <c r="FI155" i="59" s="1"/>
  <c r="FH155" i="59"/>
  <c r="FH155" i="59" a="1"/>
  <c r="FG155" i="59" a="1"/>
  <c r="FG155" i="59" s="1"/>
  <c r="FF155" i="59"/>
  <c r="FF155" i="59" a="1"/>
  <c r="FE155" i="59" a="1"/>
  <c r="FE155" i="59" s="1"/>
  <c r="FD155" i="59"/>
  <c r="FD155" i="59" a="1"/>
  <c r="FC155" i="59" a="1"/>
  <c r="FC155" i="59" s="1"/>
  <c r="FB155" i="59"/>
  <c r="FB155" i="59" a="1"/>
  <c r="FA155" i="59" a="1"/>
  <c r="FA155" i="59" s="1"/>
  <c r="EZ155" i="59"/>
  <c r="EZ155" i="59" a="1"/>
  <c r="EY155" i="59" a="1"/>
  <c r="EY155" i="59" s="1"/>
  <c r="EX155" i="59"/>
  <c r="EX155" i="59" a="1"/>
  <c r="EW155" i="59" a="1"/>
  <c r="EW155" i="59" s="1"/>
  <c r="EV155" i="59"/>
  <c r="EV155" i="59" a="1"/>
  <c r="EU155" i="59" a="1"/>
  <c r="EU155" i="59" s="1"/>
  <c r="ET155" i="59"/>
  <c r="ET155" i="59" a="1"/>
  <c r="ES155" i="59" a="1"/>
  <c r="ES155" i="59" s="1"/>
  <c r="ER155" i="59"/>
  <c r="ER155" i="59" a="1"/>
  <c r="EQ155" i="59" a="1"/>
  <c r="EQ155" i="59" s="1"/>
  <c r="EP155" i="59"/>
  <c r="EP155" i="59" a="1"/>
  <c r="EO155" i="59" a="1"/>
  <c r="EO155" i="59" s="1"/>
  <c r="EN155" i="59"/>
  <c r="EN155" i="59" a="1"/>
  <c r="EM155" i="59" a="1"/>
  <c r="EM155" i="59" s="1"/>
  <c r="EL155" i="59"/>
  <c r="EL155" i="59" a="1"/>
  <c r="EK155" i="59" a="1"/>
  <c r="EK155" i="59" s="1"/>
  <c r="EJ155" i="59"/>
  <c r="EJ155" i="59" a="1"/>
  <c r="EI155" i="59" a="1"/>
  <c r="EI155" i="59" s="1"/>
  <c r="EH155" i="59"/>
  <c r="EH155" i="59" a="1"/>
  <c r="EG155" i="59" a="1"/>
  <c r="EG155" i="59" s="1"/>
  <c r="EF155" i="59"/>
  <c r="EF155" i="59" a="1"/>
  <c r="EE155" i="59" a="1"/>
  <c r="EE155" i="59" s="1"/>
  <c r="ED155" i="59"/>
  <c r="ED155" i="59" a="1"/>
  <c r="EC155" i="59" a="1"/>
  <c r="EC155" i="59" s="1"/>
  <c r="EB155" i="59"/>
  <c r="EB155" i="59" a="1"/>
  <c r="EA155" i="59" a="1"/>
  <c r="EA155" i="59" s="1"/>
  <c r="DZ155" i="59"/>
  <c r="DZ155" i="59" a="1"/>
  <c r="DY155" i="59" a="1"/>
  <c r="DY155" i="59" s="1"/>
  <c r="DX155" i="59"/>
  <c r="DX155" i="59" a="1"/>
  <c r="DW155" i="59" a="1"/>
  <c r="DW155" i="59" s="1"/>
  <c r="DV155" i="59"/>
  <c r="DV155" i="59" a="1"/>
  <c r="DU155" i="59" a="1"/>
  <c r="DU155" i="59" s="1"/>
  <c r="DT155" i="59" a="1"/>
  <c r="DT155" i="59" s="1"/>
  <c r="DS155" i="59" a="1"/>
  <c r="DS155" i="59" s="1"/>
  <c r="DR155" i="59" a="1"/>
  <c r="DR155" i="59" s="1"/>
  <c r="DQ155" i="59" a="1"/>
  <c r="DQ155" i="59" s="1"/>
  <c r="DP155" i="59"/>
  <c r="DP155" i="59" a="1"/>
  <c r="DO155" i="59" a="1"/>
  <c r="DO155" i="59" s="1"/>
  <c r="DN155" i="59" a="1"/>
  <c r="DN155" i="59" s="1"/>
  <c r="DM155" i="59" a="1"/>
  <c r="DM155" i="59" s="1"/>
  <c r="DL155" i="59" a="1"/>
  <c r="DL155" i="59" s="1"/>
  <c r="DK155" i="59" a="1"/>
  <c r="DK155" i="59" s="1"/>
  <c r="DJ155" i="59" a="1"/>
  <c r="DJ155" i="59" s="1"/>
  <c r="DI155" i="59" a="1"/>
  <c r="DI155" i="59" s="1"/>
  <c r="DH155" i="59"/>
  <c r="DH155" i="59" a="1"/>
  <c r="DG155" i="59" a="1"/>
  <c r="DG155" i="59" s="1"/>
  <c r="DF155" i="59" a="1"/>
  <c r="DF155" i="59" s="1"/>
  <c r="DE155" i="59" a="1"/>
  <c r="DE155" i="59" s="1"/>
  <c r="DD155" i="59"/>
  <c r="DD155" i="59" a="1"/>
  <c r="DC155" i="59" a="1"/>
  <c r="DC155" i="59" s="1"/>
  <c r="DB155" i="59" a="1"/>
  <c r="DB155" i="59" s="1"/>
  <c r="DA155" i="59" a="1"/>
  <c r="DA155" i="59" s="1"/>
  <c r="CZ155" i="59"/>
  <c r="CZ155" i="59" a="1"/>
  <c r="CY155" i="59" a="1"/>
  <c r="CY155" i="59" s="1"/>
  <c r="CX155" i="59" a="1"/>
  <c r="CX155" i="59" s="1"/>
  <c r="CW155" i="59" a="1"/>
  <c r="CW155" i="59" s="1"/>
  <c r="CV155" i="59" a="1"/>
  <c r="CV155" i="59" s="1"/>
  <c r="CU155" i="59" a="1"/>
  <c r="CU155" i="59" s="1"/>
  <c r="CT155" i="59" a="1"/>
  <c r="CT155" i="59" s="1"/>
  <c r="CS155" i="59" a="1"/>
  <c r="CS155" i="59" s="1"/>
  <c r="CR155" i="59" a="1"/>
  <c r="CR155" i="59" s="1"/>
  <c r="CQ155" i="59" a="1"/>
  <c r="CQ155" i="59" s="1"/>
  <c r="CP155" i="59" a="1"/>
  <c r="CP155" i="59" s="1"/>
  <c r="CO155" i="59" a="1"/>
  <c r="CO155" i="59" s="1"/>
  <c r="CN155" i="59" a="1"/>
  <c r="CN155" i="59" s="1"/>
  <c r="CM155" i="59" a="1"/>
  <c r="CM155" i="59" s="1"/>
  <c r="CL155" i="59" a="1"/>
  <c r="CL155" i="59" s="1"/>
  <c r="CK155" i="59" a="1"/>
  <c r="CK155" i="59" s="1"/>
  <c r="CJ155" i="59"/>
  <c r="CJ155" i="59" a="1"/>
  <c r="CI155" i="59" a="1"/>
  <c r="CI155" i="59" s="1"/>
  <c r="CH155" i="59" a="1"/>
  <c r="CH155" i="59" s="1"/>
  <c r="CG155" i="59" a="1"/>
  <c r="CG155" i="59" s="1"/>
  <c r="CF155" i="59" a="1"/>
  <c r="CF155" i="59" s="1"/>
  <c r="CE155" i="59" a="1"/>
  <c r="CE155" i="59" s="1"/>
  <c r="CD155" i="59" a="1"/>
  <c r="CD155" i="59" s="1"/>
  <c r="CC155" i="59" a="1"/>
  <c r="CC155" i="59" s="1"/>
  <c r="CB155" i="59"/>
  <c r="CB155" i="59" a="1"/>
  <c r="CA155" i="59" a="1"/>
  <c r="CA155" i="59" s="1"/>
  <c r="BZ155" i="59" a="1"/>
  <c r="BZ155" i="59" s="1"/>
  <c r="BY155" i="59" a="1"/>
  <c r="BY155" i="59" s="1"/>
  <c r="BX155" i="59"/>
  <c r="BX155" i="59" a="1"/>
  <c r="BW155" i="59" a="1"/>
  <c r="BW155" i="59" s="1"/>
  <c r="BV155" i="59" a="1"/>
  <c r="BV155" i="59" s="1"/>
  <c r="BU155" i="59" a="1"/>
  <c r="BU155" i="59" s="1"/>
  <c r="BT155" i="59"/>
  <c r="BT155" i="59" a="1"/>
  <c r="BS155" i="59" a="1"/>
  <c r="BS155" i="59" s="1"/>
  <c r="BR155" i="59" a="1"/>
  <c r="BR155" i="59" s="1"/>
  <c r="BQ155" i="59" a="1"/>
  <c r="BQ155" i="59" s="1"/>
  <c r="BP155" i="59" a="1"/>
  <c r="BP155" i="59" s="1"/>
  <c r="BO155" i="59" a="1"/>
  <c r="BO155" i="59" s="1"/>
  <c r="BN155" i="59" a="1"/>
  <c r="BN155" i="59" s="1"/>
  <c r="BM155" i="59" a="1"/>
  <c r="BM155" i="59" s="1"/>
  <c r="BL155" i="59" a="1"/>
  <c r="BL155" i="59" s="1"/>
  <c r="BK155" i="59" a="1"/>
  <c r="BK155" i="59" s="1"/>
  <c r="BJ155" i="59" a="1"/>
  <c r="BJ155" i="59" s="1"/>
  <c r="BI155" i="59" a="1"/>
  <c r="BI155" i="59" s="1"/>
  <c r="BH155" i="59" a="1"/>
  <c r="BH155" i="59" s="1"/>
  <c r="BG155" i="59" a="1"/>
  <c r="BG155" i="59" s="1"/>
  <c r="BF155" i="59" a="1"/>
  <c r="BF155" i="59" s="1"/>
  <c r="BE155" i="59" a="1"/>
  <c r="BE155" i="59" s="1"/>
  <c r="BD155" i="59"/>
  <c r="BD155" i="59" a="1"/>
  <c r="BC155" i="59" a="1"/>
  <c r="BC155" i="59" s="1"/>
  <c r="BB155" i="59" a="1"/>
  <c r="BB155" i="59" s="1"/>
  <c r="BA155" i="59" a="1"/>
  <c r="BA155" i="59" s="1"/>
  <c r="AZ155" i="59" a="1"/>
  <c r="AZ155" i="59" s="1"/>
  <c r="AY155" i="59" a="1"/>
  <c r="AY155" i="59" s="1"/>
  <c r="AX155" i="59"/>
  <c r="AX155" i="59" a="1"/>
  <c r="AW155" i="59" a="1"/>
  <c r="AW155" i="59" s="1"/>
  <c r="AV155" i="59" a="1"/>
  <c r="AV155" i="59" s="1"/>
  <c r="AU155" i="59" a="1"/>
  <c r="AU155" i="59" s="1"/>
  <c r="AT155" i="59" a="1"/>
  <c r="AT155" i="59" s="1"/>
  <c r="AS155" i="59" a="1"/>
  <c r="AS155" i="59" s="1"/>
  <c r="AR155" i="59" a="1"/>
  <c r="AR155" i="59" s="1"/>
  <c r="AQ155" i="59" a="1"/>
  <c r="AQ155" i="59" s="1"/>
  <c r="AP155" i="59"/>
  <c r="AP155" i="59" a="1"/>
  <c r="AO155" i="59" a="1"/>
  <c r="AO155" i="59" s="1"/>
  <c r="AN155" i="59"/>
  <c r="AN155" i="59" a="1"/>
  <c r="AM155" i="59" a="1"/>
  <c r="AM155" i="59" s="1"/>
  <c r="AL155" i="59"/>
  <c r="AL155" i="59" a="1"/>
  <c r="AK155" i="59" a="1"/>
  <c r="AK155" i="59" s="1"/>
  <c r="AJ155" i="59" a="1"/>
  <c r="AJ155" i="59" s="1"/>
  <c r="AI155" i="59" a="1"/>
  <c r="AI155" i="59" s="1"/>
  <c r="AH155" i="59"/>
  <c r="AH155" i="59" a="1"/>
  <c r="AG155" i="59" a="1"/>
  <c r="AG155" i="59" s="1"/>
  <c r="AF155" i="59" a="1"/>
  <c r="AF155" i="59" s="1"/>
  <c r="AE155" i="59" a="1"/>
  <c r="AE155" i="59" s="1"/>
  <c r="AD155" i="59" a="1"/>
  <c r="AD155" i="59" s="1"/>
  <c r="AC155" i="59" a="1"/>
  <c r="AC155" i="59" s="1"/>
  <c r="AB155" i="59" a="1"/>
  <c r="AB155" i="59" s="1"/>
  <c r="AA155" i="59" a="1"/>
  <c r="AA155" i="59" s="1"/>
  <c r="Z155" i="59"/>
  <c r="Z155" i="59" a="1"/>
  <c r="Y155" i="59" a="1"/>
  <c r="Y155" i="59" s="1"/>
  <c r="X155" i="59"/>
  <c r="X155" i="59" a="1"/>
  <c r="W155" i="59" a="1"/>
  <c r="W155" i="59" s="1"/>
  <c r="V155" i="59"/>
  <c r="V155" i="59" a="1"/>
  <c r="U155" i="59" a="1"/>
  <c r="U155" i="59" s="1"/>
  <c r="T155" i="59" a="1"/>
  <c r="T155" i="59" s="1"/>
  <c r="S155" i="59" a="1"/>
  <c r="S155" i="59" s="1"/>
  <c r="R155" i="59"/>
  <c r="R155" i="59" a="1"/>
  <c r="Q155" i="59" a="1"/>
  <c r="Q155" i="59" s="1"/>
  <c r="P155" i="59" a="1"/>
  <c r="P155" i="59" s="1"/>
  <c r="O155" i="59" a="1"/>
  <c r="O155" i="59" s="1"/>
  <c r="N155" i="59" a="1"/>
  <c r="N155" i="59" s="1"/>
  <c r="M155" i="59" a="1"/>
  <c r="M155" i="59" s="1"/>
  <c r="L155" i="59" a="1"/>
  <c r="L155" i="59" s="1"/>
  <c r="K155" i="59" a="1"/>
  <c r="K155" i="59" s="1"/>
  <c r="J155" i="59"/>
  <c r="J155" i="59" a="1"/>
  <c r="I155" i="59" a="1"/>
  <c r="I155" i="59" s="1"/>
  <c r="H155" i="59"/>
  <c r="H155" i="59" a="1"/>
  <c r="G155" i="59" a="1"/>
  <c r="G155" i="59" s="1"/>
  <c r="F155" i="59"/>
  <c r="F155" i="59" a="1"/>
  <c r="E155" i="59" a="1"/>
  <c r="E155" i="59" s="1"/>
  <c r="D155" i="59" a="1"/>
  <c r="D155" i="59" s="1"/>
  <c r="C155" i="59" a="1"/>
  <c r="C155" i="59" s="1"/>
  <c r="B155" i="59"/>
  <c r="B155" i="59" a="1"/>
  <c r="FP154" i="59" a="1"/>
  <c r="FP154" i="59" s="1"/>
  <c r="FO154" i="59"/>
  <c r="FO154" i="59" a="1"/>
  <c r="FN154" i="59" a="1"/>
  <c r="FN154" i="59" s="1"/>
  <c r="FM154" i="59"/>
  <c r="FM154" i="59" a="1"/>
  <c r="FL154" i="59" a="1"/>
  <c r="FL154" i="59" s="1"/>
  <c r="FK154" i="59"/>
  <c r="FK154" i="59" a="1"/>
  <c r="FJ154" i="59" a="1"/>
  <c r="FJ154" i="59" s="1"/>
  <c r="FI154" i="59"/>
  <c r="FI154" i="59" a="1"/>
  <c r="FH154" i="59" a="1"/>
  <c r="FH154" i="59" s="1"/>
  <c r="FG154" i="59"/>
  <c r="FG154" i="59" a="1"/>
  <c r="FF154" i="59" a="1"/>
  <c r="FF154" i="59" s="1"/>
  <c r="FE154" i="59"/>
  <c r="FE154" i="59" a="1"/>
  <c r="FD154" i="59" a="1"/>
  <c r="FD154" i="59" s="1"/>
  <c r="FC154" i="59"/>
  <c r="FC154" i="59" a="1"/>
  <c r="FB154" i="59" a="1"/>
  <c r="FB154" i="59" s="1"/>
  <c r="FA154" i="59"/>
  <c r="FA154" i="59" a="1"/>
  <c r="EZ154" i="59" a="1"/>
  <c r="EZ154" i="59" s="1"/>
  <c r="EY154" i="59"/>
  <c r="EY154" i="59" a="1"/>
  <c r="EX154" i="59" a="1"/>
  <c r="EX154" i="59" s="1"/>
  <c r="EW154" i="59"/>
  <c r="EW154" i="59" a="1"/>
  <c r="EV154" i="59" a="1"/>
  <c r="EV154" i="59" s="1"/>
  <c r="EU154" i="59"/>
  <c r="EU154" i="59" a="1"/>
  <c r="ET154" i="59" a="1"/>
  <c r="ET154" i="59" s="1"/>
  <c r="ES154" i="59"/>
  <c r="ES154" i="59" a="1"/>
  <c r="ER154" i="59" a="1"/>
  <c r="ER154" i="59" s="1"/>
  <c r="EQ154" i="59"/>
  <c r="EQ154" i="59" a="1"/>
  <c r="EP154" i="59" a="1"/>
  <c r="EP154" i="59" s="1"/>
  <c r="EO154" i="59"/>
  <c r="EO154" i="59" a="1"/>
  <c r="EN154" i="59" a="1"/>
  <c r="EN154" i="59" s="1"/>
  <c r="EM154" i="59"/>
  <c r="EM154" i="59" a="1"/>
  <c r="EL154" i="59" a="1"/>
  <c r="EL154" i="59" s="1"/>
  <c r="EK154" i="59"/>
  <c r="EK154" i="59" a="1"/>
  <c r="EJ154" i="59" a="1"/>
  <c r="EJ154" i="59" s="1"/>
  <c r="EI154" i="59"/>
  <c r="EI154" i="59" a="1"/>
  <c r="EH154" i="59" a="1"/>
  <c r="EH154" i="59" s="1"/>
  <c r="EG154" i="59"/>
  <c r="EG154" i="59" a="1"/>
  <c r="EF154" i="59" a="1"/>
  <c r="EF154" i="59" s="1"/>
  <c r="EE154" i="59"/>
  <c r="EE154" i="59" a="1"/>
  <c r="ED154" i="59" a="1"/>
  <c r="ED154" i="59" s="1"/>
  <c r="EC154" i="59"/>
  <c r="EC154" i="59" a="1"/>
  <c r="EB154" i="59" a="1"/>
  <c r="EB154" i="59" s="1"/>
  <c r="EA154" i="59"/>
  <c r="EA154" i="59" a="1"/>
  <c r="DZ154" i="59" a="1"/>
  <c r="DZ154" i="59" s="1"/>
  <c r="DY154" i="59"/>
  <c r="DY154" i="59" a="1"/>
  <c r="DX154" i="59" a="1"/>
  <c r="DX154" i="59" s="1"/>
  <c r="DW154" i="59"/>
  <c r="DW154" i="59" a="1"/>
  <c r="DV154" i="59" a="1"/>
  <c r="DV154" i="59" s="1"/>
  <c r="DU154" i="59"/>
  <c r="DU154" i="59" a="1"/>
  <c r="DT154" i="59" a="1"/>
  <c r="DT154" i="59" s="1"/>
  <c r="DS154" i="59"/>
  <c r="DS154" i="59" a="1"/>
  <c r="DR154" i="59" a="1"/>
  <c r="DR154" i="59" s="1"/>
  <c r="DQ154" i="59"/>
  <c r="DQ154" i="59" a="1"/>
  <c r="DP154" i="59" a="1"/>
  <c r="DP154" i="59" s="1"/>
  <c r="DO154" i="59"/>
  <c r="DO154" i="59" a="1"/>
  <c r="DN154" i="59" a="1"/>
  <c r="DN154" i="59" s="1"/>
  <c r="DM154" i="59"/>
  <c r="DM154" i="59" a="1"/>
  <c r="DL154" i="59" a="1"/>
  <c r="DL154" i="59" s="1"/>
  <c r="DK154" i="59"/>
  <c r="DK154" i="59" a="1"/>
  <c r="DJ154" i="59" a="1"/>
  <c r="DJ154" i="59" s="1"/>
  <c r="DI154" i="59"/>
  <c r="DI154" i="59" a="1"/>
  <c r="DH154" i="59" a="1"/>
  <c r="DH154" i="59" s="1"/>
  <c r="DG154" i="59"/>
  <c r="DG154" i="59" a="1"/>
  <c r="DF154" i="59" a="1"/>
  <c r="DF154" i="59" s="1"/>
  <c r="DE154" i="59"/>
  <c r="DE154" i="59" a="1"/>
  <c r="DD154" i="59" a="1"/>
  <c r="DD154" i="59" s="1"/>
  <c r="DC154" i="59"/>
  <c r="DC154" i="59" a="1"/>
  <c r="DB154" i="59" a="1"/>
  <c r="DB154" i="59" s="1"/>
  <c r="DA154" i="59"/>
  <c r="DA154" i="59" a="1"/>
  <c r="CZ154" i="59" a="1"/>
  <c r="CZ154" i="59" s="1"/>
  <c r="CY154" i="59"/>
  <c r="CY154" i="59" a="1"/>
  <c r="CX154" i="59" a="1"/>
  <c r="CX154" i="59" s="1"/>
  <c r="CW154" i="59"/>
  <c r="CW154" i="59" a="1"/>
  <c r="CV154" i="59" a="1"/>
  <c r="CV154" i="59" s="1"/>
  <c r="CU154" i="59"/>
  <c r="CU154" i="59" a="1"/>
  <c r="CT154" i="59" a="1"/>
  <c r="CT154" i="59" s="1"/>
  <c r="CS154" i="59"/>
  <c r="CS154" i="59" a="1"/>
  <c r="CR154" i="59" a="1"/>
  <c r="CR154" i="59" s="1"/>
  <c r="CQ154" i="59"/>
  <c r="CQ154" i="59" a="1"/>
  <c r="CP154" i="59" a="1"/>
  <c r="CP154" i="59" s="1"/>
  <c r="CO154" i="59"/>
  <c r="CO154" i="59" a="1"/>
  <c r="CN154" i="59" a="1"/>
  <c r="CN154" i="59" s="1"/>
  <c r="CM154" i="59"/>
  <c r="CM154" i="59" a="1"/>
  <c r="CL154" i="59" a="1"/>
  <c r="CL154" i="59" s="1"/>
  <c r="CK154" i="59"/>
  <c r="CK154" i="59" a="1"/>
  <c r="CJ154" i="59" a="1"/>
  <c r="CJ154" i="59" s="1"/>
  <c r="CI154" i="59"/>
  <c r="CI154" i="59" a="1"/>
  <c r="CH154" i="59" a="1"/>
  <c r="CH154" i="59" s="1"/>
  <c r="CG154" i="59"/>
  <c r="CG154" i="59" a="1"/>
  <c r="CF154" i="59" a="1"/>
  <c r="CF154" i="59" s="1"/>
  <c r="CE154" i="59"/>
  <c r="CE154" i="59" a="1"/>
  <c r="CD154" i="59" a="1"/>
  <c r="CD154" i="59" s="1"/>
  <c r="CC154" i="59"/>
  <c r="CC154" i="59" a="1"/>
  <c r="CB154" i="59" a="1"/>
  <c r="CB154" i="59" s="1"/>
  <c r="CA154" i="59"/>
  <c r="CA154" i="59" a="1"/>
  <c r="BZ154" i="59" a="1"/>
  <c r="BZ154" i="59" s="1"/>
  <c r="BY154" i="59"/>
  <c r="BY154" i="59" a="1"/>
  <c r="BX154" i="59" a="1"/>
  <c r="BX154" i="59" s="1"/>
  <c r="BW154" i="59"/>
  <c r="BW154" i="59" a="1"/>
  <c r="BV154" i="59" a="1"/>
  <c r="BV154" i="59" s="1"/>
  <c r="BU154" i="59"/>
  <c r="BU154" i="59" a="1"/>
  <c r="BT154" i="59" a="1"/>
  <c r="BT154" i="59" s="1"/>
  <c r="BS154" i="59"/>
  <c r="BS154" i="59" a="1"/>
  <c r="BR154" i="59" a="1"/>
  <c r="BR154" i="59" s="1"/>
  <c r="BQ154" i="59"/>
  <c r="BQ154" i="59" a="1"/>
  <c r="BP154" i="59" a="1"/>
  <c r="BP154" i="59" s="1"/>
  <c r="BO154" i="59"/>
  <c r="BO154" i="59" a="1"/>
  <c r="BN154" i="59" a="1"/>
  <c r="BN154" i="59" s="1"/>
  <c r="BM154" i="59"/>
  <c r="BM154" i="59" a="1"/>
  <c r="BL154" i="59" a="1"/>
  <c r="BL154" i="59" s="1"/>
  <c r="BK154" i="59"/>
  <c r="BK154" i="59" a="1"/>
  <c r="BJ154" i="59" a="1"/>
  <c r="BJ154" i="59" s="1"/>
  <c r="BI154" i="59"/>
  <c r="BI154" i="59" a="1"/>
  <c r="BH154" i="59" a="1"/>
  <c r="BH154" i="59" s="1"/>
  <c r="BG154" i="59"/>
  <c r="BG154" i="59" a="1"/>
  <c r="BF154" i="59" a="1"/>
  <c r="BF154" i="59" s="1"/>
  <c r="BE154" i="59"/>
  <c r="BE154" i="59" a="1"/>
  <c r="BD154" i="59" a="1"/>
  <c r="BD154" i="59" s="1"/>
  <c r="BC154" i="59"/>
  <c r="BC154" i="59" a="1"/>
  <c r="BB154" i="59" a="1"/>
  <c r="BB154" i="59" s="1"/>
  <c r="BA154" i="59"/>
  <c r="BA154" i="59" a="1"/>
  <c r="AZ154" i="59" a="1"/>
  <c r="AZ154" i="59" s="1"/>
  <c r="AY154" i="59"/>
  <c r="AY154" i="59" a="1"/>
  <c r="AX154" i="59" a="1"/>
  <c r="AX154" i="59" s="1"/>
  <c r="AW154" i="59"/>
  <c r="AW154" i="59" a="1"/>
  <c r="AV154" i="59" a="1"/>
  <c r="AV154" i="59" s="1"/>
  <c r="AU154" i="59"/>
  <c r="AU154" i="59" a="1"/>
  <c r="AT154" i="59" a="1"/>
  <c r="AT154" i="59" s="1"/>
  <c r="AS154" i="59"/>
  <c r="AS154" i="59" a="1"/>
  <c r="AR154" i="59" a="1"/>
  <c r="AR154" i="59" s="1"/>
  <c r="AQ154" i="59"/>
  <c r="AQ154" i="59" a="1"/>
  <c r="AP154" i="59" a="1"/>
  <c r="AP154" i="59" s="1"/>
  <c r="AO154" i="59"/>
  <c r="AO154" i="59" a="1"/>
  <c r="AN154" i="59" a="1"/>
  <c r="AN154" i="59" s="1"/>
  <c r="AM154" i="59"/>
  <c r="AM154" i="59" a="1"/>
  <c r="AL154" i="59" a="1"/>
  <c r="AL154" i="59" s="1"/>
  <c r="AK154" i="59"/>
  <c r="AK154" i="59" a="1"/>
  <c r="AJ154" i="59" a="1"/>
  <c r="AJ154" i="59" s="1"/>
  <c r="AI154" i="59"/>
  <c r="AI154" i="59" a="1"/>
  <c r="AH154" i="59" a="1"/>
  <c r="AH154" i="59" s="1"/>
  <c r="AG154" i="59"/>
  <c r="AG154" i="59" a="1"/>
  <c r="AF154" i="59" a="1"/>
  <c r="AF154" i="59" s="1"/>
  <c r="AE154" i="59"/>
  <c r="AE154" i="59" a="1"/>
  <c r="AD154" i="59" a="1"/>
  <c r="AD154" i="59" s="1"/>
  <c r="AC154" i="59"/>
  <c r="AC154" i="59" a="1"/>
  <c r="AB154" i="59" a="1"/>
  <c r="AB154" i="59" s="1"/>
  <c r="AA154" i="59"/>
  <c r="AA154" i="59" a="1"/>
  <c r="Z154" i="59" a="1"/>
  <c r="Z154" i="59" s="1"/>
  <c r="Y154" i="59"/>
  <c r="Y154" i="59" a="1"/>
  <c r="X154" i="59" a="1"/>
  <c r="X154" i="59" s="1"/>
  <c r="W154" i="59"/>
  <c r="W154" i="59" a="1"/>
  <c r="V154" i="59" a="1"/>
  <c r="V154" i="59" s="1"/>
  <c r="U154" i="59"/>
  <c r="U154" i="59" a="1"/>
  <c r="T154" i="59" a="1"/>
  <c r="T154" i="59" s="1"/>
  <c r="S154" i="59"/>
  <c r="S154" i="59" a="1"/>
  <c r="R154" i="59" a="1"/>
  <c r="R154" i="59" s="1"/>
  <c r="Q154" i="59"/>
  <c r="Q154" i="59" a="1"/>
  <c r="P154" i="59" a="1"/>
  <c r="P154" i="59" s="1"/>
  <c r="O154" i="59"/>
  <c r="O154" i="59" a="1"/>
  <c r="N154" i="59" a="1"/>
  <c r="N154" i="59" s="1"/>
  <c r="M154" i="59"/>
  <c r="M154" i="59" a="1"/>
  <c r="L154" i="59" a="1"/>
  <c r="L154" i="59" s="1"/>
  <c r="K154" i="59"/>
  <c r="K154" i="59" a="1"/>
  <c r="J154" i="59" a="1"/>
  <c r="J154" i="59" s="1"/>
  <c r="I154" i="59"/>
  <c r="I154" i="59" a="1"/>
  <c r="H154" i="59" a="1"/>
  <c r="H154" i="59" s="1"/>
  <c r="G154" i="59"/>
  <c r="G154" i="59" a="1"/>
  <c r="F154" i="59" a="1"/>
  <c r="F154" i="59" s="1"/>
  <c r="E154" i="59"/>
  <c r="E154" i="59" a="1"/>
  <c r="D154" i="59" a="1"/>
  <c r="D154" i="59" s="1"/>
  <c r="C154" i="59"/>
  <c r="C154" i="59" a="1"/>
  <c r="B154" i="59" a="1"/>
  <c r="B154" i="59" s="1"/>
  <c r="FR154" i="59" s="1"/>
  <c r="FP153" i="59" a="1"/>
  <c r="FP153" i="59" s="1"/>
  <c r="FO153" i="59"/>
  <c r="FO153" i="59" a="1"/>
  <c r="FN153" i="59" a="1"/>
  <c r="FN153" i="59" s="1"/>
  <c r="FM153" i="59"/>
  <c r="FM153" i="59" a="1"/>
  <c r="FL153" i="59" a="1"/>
  <c r="FL153" i="59" s="1"/>
  <c r="FK153" i="59"/>
  <c r="FK153" i="59" a="1"/>
  <c r="FJ153" i="59" a="1"/>
  <c r="FJ153" i="59" s="1"/>
  <c r="FI153" i="59"/>
  <c r="FI153" i="59" a="1"/>
  <c r="FH153" i="59" a="1"/>
  <c r="FH153" i="59" s="1"/>
  <c r="FG153" i="59"/>
  <c r="FG153" i="59" a="1"/>
  <c r="FF153" i="59" a="1"/>
  <c r="FF153" i="59" s="1"/>
  <c r="FE153" i="59"/>
  <c r="FE153" i="59" a="1"/>
  <c r="FD153" i="59" a="1"/>
  <c r="FD153" i="59" s="1"/>
  <c r="FC153" i="59"/>
  <c r="FC153" i="59" a="1"/>
  <c r="FB153" i="59" a="1"/>
  <c r="FB153" i="59" s="1"/>
  <c r="FA153" i="59"/>
  <c r="FA153" i="59" a="1"/>
  <c r="EZ153" i="59" a="1"/>
  <c r="EZ153" i="59" s="1"/>
  <c r="EY153" i="59"/>
  <c r="EY153" i="59" a="1"/>
  <c r="EX153" i="59" a="1"/>
  <c r="EX153" i="59" s="1"/>
  <c r="EW153" i="59"/>
  <c r="EW153" i="59" a="1"/>
  <c r="EV153" i="59" a="1"/>
  <c r="EV153" i="59" s="1"/>
  <c r="EU153" i="59"/>
  <c r="EU153" i="59" a="1"/>
  <c r="ET153" i="59" a="1"/>
  <c r="ET153" i="59" s="1"/>
  <c r="ES153" i="59"/>
  <c r="ES153" i="59" a="1"/>
  <c r="ER153" i="59" a="1"/>
  <c r="ER153" i="59" s="1"/>
  <c r="EQ153" i="59"/>
  <c r="EQ153" i="59" a="1"/>
  <c r="EP153" i="59" a="1"/>
  <c r="EP153" i="59" s="1"/>
  <c r="EO153" i="59"/>
  <c r="EO153" i="59" a="1"/>
  <c r="EN153" i="59" a="1"/>
  <c r="EN153" i="59" s="1"/>
  <c r="EM153" i="59"/>
  <c r="EM153" i="59" a="1"/>
  <c r="EL153" i="59" a="1"/>
  <c r="EL153" i="59" s="1"/>
  <c r="EK153" i="59"/>
  <c r="EK153" i="59" a="1"/>
  <c r="EJ153" i="59" a="1"/>
  <c r="EJ153" i="59" s="1"/>
  <c r="EI153" i="59"/>
  <c r="EI153" i="59" a="1"/>
  <c r="EH153" i="59" a="1"/>
  <c r="EH153" i="59" s="1"/>
  <c r="EG153" i="59"/>
  <c r="EG153" i="59" a="1"/>
  <c r="EF153" i="59" a="1"/>
  <c r="EF153" i="59" s="1"/>
  <c r="EE153" i="59"/>
  <c r="EE153" i="59" a="1"/>
  <c r="ED153" i="59" a="1"/>
  <c r="ED153" i="59" s="1"/>
  <c r="EC153" i="59"/>
  <c r="EC153" i="59" a="1"/>
  <c r="EB153" i="59" a="1"/>
  <c r="EB153" i="59" s="1"/>
  <c r="EA153" i="59"/>
  <c r="EA153" i="59" a="1"/>
  <c r="DZ153" i="59" a="1"/>
  <c r="DZ153" i="59" s="1"/>
  <c r="DY153" i="59"/>
  <c r="DY153" i="59" a="1"/>
  <c r="DX153" i="59" a="1"/>
  <c r="DX153" i="59" s="1"/>
  <c r="DW153" i="59"/>
  <c r="DW153" i="59" a="1"/>
  <c r="DV153" i="59" a="1"/>
  <c r="DV153" i="59" s="1"/>
  <c r="DU153" i="59"/>
  <c r="DU153" i="59" a="1"/>
  <c r="DT153" i="59" a="1"/>
  <c r="DT153" i="59" s="1"/>
  <c r="DS153" i="59"/>
  <c r="DS153" i="59" a="1"/>
  <c r="DR153" i="59" a="1"/>
  <c r="DR153" i="59" s="1"/>
  <c r="DQ153" i="59"/>
  <c r="DQ153" i="59" a="1"/>
  <c r="DP153" i="59" a="1"/>
  <c r="DP153" i="59" s="1"/>
  <c r="DO153" i="59"/>
  <c r="DO153" i="59" a="1"/>
  <c r="DN153" i="59" a="1"/>
  <c r="DN153" i="59" s="1"/>
  <c r="DM153" i="59"/>
  <c r="DM153" i="59" a="1"/>
  <c r="DL153" i="59" a="1"/>
  <c r="DL153" i="59" s="1"/>
  <c r="DK153" i="59"/>
  <c r="DK153" i="59" a="1"/>
  <c r="DJ153" i="59" a="1"/>
  <c r="DJ153" i="59" s="1"/>
  <c r="DI153" i="59"/>
  <c r="DI153" i="59" a="1"/>
  <c r="DH153" i="59" a="1"/>
  <c r="DH153" i="59" s="1"/>
  <c r="DG153" i="59"/>
  <c r="DG153" i="59" a="1"/>
  <c r="DF153" i="59" a="1"/>
  <c r="DF153" i="59" s="1"/>
  <c r="DE153" i="59"/>
  <c r="DE153" i="59" a="1"/>
  <c r="DD153" i="59" a="1"/>
  <c r="DD153" i="59" s="1"/>
  <c r="DC153" i="59"/>
  <c r="DC153" i="59" a="1"/>
  <c r="DB153" i="59" a="1"/>
  <c r="DB153" i="59" s="1"/>
  <c r="DA153" i="59"/>
  <c r="DA153" i="59" a="1"/>
  <c r="CZ153" i="59" a="1"/>
  <c r="CZ153" i="59" s="1"/>
  <c r="CY153" i="59"/>
  <c r="CY153" i="59" a="1"/>
  <c r="CX153" i="59" a="1"/>
  <c r="CX153" i="59" s="1"/>
  <c r="CW153" i="59"/>
  <c r="CW153" i="59" a="1"/>
  <c r="CV153" i="59" a="1"/>
  <c r="CV153" i="59" s="1"/>
  <c r="CU153" i="59"/>
  <c r="CU153" i="59" a="1"/>
  <c r="CT153" i="59" a="1"/>
  <c r="CT153" i="59" s="1"/>
  <c r="CS153" i="59"/>
  <c r="CS153" i="59" a="1"/>
  <c r="CR153" i="59" a="1"/>
  <c r="CR153" i="59" s="1"/>
  <c r="CQ153" i="59"/>
  <c r="CQ153" i="59" a="1"/>
  <c r="CP153" i="59" a="1"/>
  <c r="CP153" i="59" s="1"/>
  <c r="CO153" i="59"/>
  <c r="CO153" i="59" a="1"/>
  <c r="CN153" i="59" a="1"/>
  <c r="CN153" i="59" s="1"/>
  <c r="CM153" i="59"/>
  <c r="CM153" i="59" a="1"/>
  <c r="CL153" i="59" a="1"/>
  <c r="CL153" i="59" s="1"/>
  <c r="CK153" i="59"/>
  <c r="CK153" i="59" a="1"/>
  <c r="CJ153" i="59" a="1"/>
  <c r="CJ153" i="59" s="1"/>
  <c r="CI153" i="59"/>
  <c r="CI153" i="59" a="1"/>
  <c r="CH153" i="59" a="1"/>
  <c r="CH153" i="59" s="1"/>
  <c r="CG153" i="59"/>
  <c r="CG153" i="59" a="1"/>
  <c r="CF153" i="59" a="1"/>
  <c r="CF153" i="59" s="1"/>
  <c r="CE153" i="59"/>
  <c r="CE153" i="59" a="1"/>
  <c r="CD153" i="59" a="1"/>
  <c r="CD153" i="59" s="1"/>
  <c r="CC153" i="59"/>
  <c r="CC153" i="59" a="1"/>
  <c r="CB153" i="59" a="1"/>
  <c r="CB153" i="59" s="1"/>
  <c r="CA153" i="59"/>
  <c r="CA153" i="59" a="1"/>
  <c r="BZ153" i="59" a="1"/>
  <c r="BZ153" i="59" s="1"/>
  <c r="BY153" i="59"/>
  <c r="BY153" i="59" a="1"/>
  <c r="BX153" i="59" a="1"/>
  <c r="BX153" i="59" s="1"/>
  <c r="BW153" i="59"/>
  <c r="BW153" i="59" a="1"/>
  <c r="BV153" i="59" a="1"/>
  <c r="BV153" i="59" s="1"/>
  <c r="BU153" i="59"/>
  <c r="BU153" i="59" a="1"/>
  <c r="BT153" i="59" a="1"/>
  <c r="BT153" i="59" s="1"/>
  <c r="BS153" i="59"/>
  <c r="BS153" i="59" a="1"/>
  <c r="BR153" i="59" a="1"/>
  <c r="BR153" i="59" s="1"/>
  <c r="BQ153" i="59"/>
  <c r="BQ153" i="59" a="1"/>
  <c r="BP153" i="59" a="1"/>
  <c r="BP153" i="59" s="1"/>
  <c r="BO153" i="59"/>
  <c r="BO153" i="59" a="1"/>
  <c r="BN153" i="59" a="1"/>
  <c r="BN153" i="59" s="1"/>
  <c r="BM153" i="59"/>
  <c r="BM153" i="59" a="1"/>
  <c r="BL153" i="59" a="1"/>
  <c r="BL153" i="59" s="1"/>
  <c r="BK153" i="59"/>
  <c r="BK153" i="59" a="1"/>
  <c r="BJ153" i="59" a="1"/>
  <c r="BJ153" i="59" s="1"/>
  <c r="BI153" i="59"/>
  <c r="BI153" i="59" a="1"/>
  <c r="BH153" i="59" a="1"/>
  <c r="BH153" i="59" s="1"/>
  <c r="BG153" i="59"/>
  <c r="BG153" i="59" a="1"/>
  <c r="BF153" i="59" a="1"/>
  <c r="BF153" i="59" s="1"/>
  <c r="BE153" i="59"/>
  <c r="BE153" i="59" a="1"/>
  <c r="BD153" i="59" a="1"/>
  <c r="BD153" i="59" s="1"/>
  <c r="BC153" i="59"/>
  <c r="BC153" i="59" a="1"/>
  <c r="BB153" i="59" a="1"/>
  <c r="BB153" i="59" s="1"/>
  <c r="BA153" i="59"/>
  <c r="BA153" i="59" a="1"/>
  <c r="AZ153" i="59" a="1"/>
  <c r="AZ153" i="59" s="1"/>
  <c r="AY153" i="59"/>
  <c r="AY153" i="59" a="1"/>
  <c r="AX153" i="59" a="1"/>
  <c r="AX153" i="59" s="1"/>
  <c r="AW153" i="59"/>
  <c r="AW153" i="59" a="1"/>
  <c r="AV153" i="59" a="1"/>
  <c r="AV153" i="59" s="1"/>
  <c r="AU153" i="59"/>
  <c r="AU153" i="59" a="1"/>
  <c r="AT153" i="59" a="1"/>
  <c r="AT153" i="59" s="1"/>
  <c r="AS153" i="59"/>
  <c r="AS153" i="59" a="1"/>
  <c r="AR153" i="59" a="1"/>
  <c r="AR153" i="59" s="1"/>
  <c r="AQ153" i="59"/>
  <c r="AQ153" i="59" a="1"/>
  <c r="AP153" i="59" a="1"/>
  <c r="AP153" i="59" s="1"/>
  <c r="AO153" i="59"/>
  <c r="AO153" i="59" a="1"/>
  <c r="AN153" i="59" a="1"/>
  <c r="AN153" i="59" s="1"/>
  <c r="AM153" i="59"/>
  <c r="AM153" i="59" a="1"/>
  <c r="AL153" i="59" a="1"/>
  <c r="AL153" i="59" s="1"/>
  <c r="AK153" i="59"/>
  <c r="AK153" i="59" a="1"/>
  <c r="AJ153" i="59" a="1"/>
  <c r="AJ153" i="59" s="1"/>
  <c r="AI153" i="59"/>
  <c r="AI153" i="59" a="1"/>
  <c r="AH153" i="59" a="1"/>
  <c r="AH153" i="59" s="1"/>
  <c r="AG153" i="59"/>
  <c r="AG153" i="59" a="1"/>
  <c r="AF153" i="59" a="1"/>
  <c r="AF153" i="59" s="1"/>
  <c r="AE153" i="59"/>
  <c r="AE153" i="59" a="1"/>
  <c r="AD153" i="59" a="1"/>
  <c r="AD153" i="59" s="1"/>
  <c r="AC153" i="59"/>
  <c r="AC153" i="59" a="1"/>
  <c r="AB153" i="59" a="1"/>
  <c r="AB153" i="59" s="1"/>
  <c r="AA153" i="59"/>
  <c r="AA153" i="59" a="1"/>
  <c r="Z153" i="59" a="1"/>
  <c r="Z153" i="59" s="1"/>
  <c r="Y153" i="59"/>
  <c r="Y153" i="59" a="1"/>
  <c r="X153" i="59" a="1"/>
  <c r="X153" i="59" s="1"/>
  <c r="W153" i="59"/>
  <c r="W153" i="59" a="1"/>
  <c r="V153" i="59" a="1"/>
  <c r="V153" i="59" s="1"/>
  <c r="U153" i="59"/>
  <c r="U153" i="59" a="1"/>
  <c r="T153" i="59" a="1"/>
  <c r="T153" i="59" s="1"/>
  <c r="S153" i="59"/>
  <c r="S153" i="59" a="1"/>
  <c r="R153" i="59" a="1"/>
  <c r="R153" i="59" s="1"/>
  <c r="Q153" i="59"/>
  <c r="Q153" i="59" a="1"/>
  <c r="P153" i="59" a="1"/>
  <c r="P153" i="59" s="1"/>
  <c r="O153" i="59"/>
  <c r="O153" i="59" a="1"/>
  <c r="N153" i="59" a="1"/>
  <c r="N153" i="59" s="1"/>
  <c r="M153" i="59"/>
  <c r="M153" i="59" a="1"/>
  <c r="L153" i="59" a="1"/>
  <c r="L153" i="59" s="1"/>
  <c r="K153" i="59"/>
  <c r="K153" i="59" a="1"/>
  <c r="J153" i="59" a="1"/>
  <c r="J153" i="59" s="1"/>
  <c r="I153" i="59"/>
  <c r="I153" i="59" a="1"/>
  <c r="H153" i="59" a="1"/>
  <c r="H153" i="59" s="1"/>
  <c r="G153" i="59"/>
  <c r="G153" i="59" a="1"/>
  <c r="F153" i="59" a="1"/>
  <c r="F153" i="59" s="1"/>
  <c r="E153" i="59"/>
  <c r="E153" i="59" a="1"/>
  <c r="D153" i="59" a="1"/>
  <c r="D153" i="59" s="1"/>
  <c r="C153" i="59"/>
  <c r="C153" i="59" a="1"/>
  <c r="B153" i="59" a="1"/>
  <c r="B153" i="59" s="1"/>
  <c r="FR153" i="59" s="1"/>
  <c r="FP152" i="59"/>
  <c r="FP152" i="59" a="1"/>
  <c r="FO152" i="59"/>
  <c r="FO152" i="59" a="1"/>
  <c r="FN152" i="59"/>
  <c r="FN152" i="59" a="1"/>
  <c r="FM152" i="59" a="1"/>
  <c r="FM152" i="59" s="1"/>
  <c r="FL152" i="59"/>
  <c r="FL152" i="59" a="1"/>
  <c r="FK152" i="59" a="1"/>
  <c r="FK152" i="59" s="1"/>
  <c r="FJ152" i="59"/>
  <c r="FJ152" i="59" a="1"/>
  <c r="FI152" i="59" a="1"/>
  <c r="FI152" i="59" s="1"/>
  <c r="FH152" i="59"/>
  <c r="FH152" i="59" a="1"/>
  <c r="FG152" i="59" a="1"/>
  <c r="FG152" i="59" s="1"/>
  <c r="FF152" i="59"/>
  <c r="FF152" i="59" a="1"/>
  <c r="FE152" i="59" a="1"/>
  <c r="FE152" i="59" s="1"/>
  <c r="FD152" i="59"/>
  <c r="FD152" i="59" a="1"/>
  <c r="FC152" i="59" a="1"/>
  <c r="FC152" i="59" s="1"/>
  <c r="FB152" i="59"/>
  <c r="FB152" i="59" a="1"/>
  <c r="FA152" i="59" a="1"/>
  <c r="FA152" i="59" s="1"/>
  <c r="EZ152" i="59"/>
  <c r="EZ152" i="59" a="1"/>
  <c r="EY152" i="59" a="1"/>
  <c r="EY152" i="59" s="1"/>
  <c r="EX152" i="59"/>
  <c r="EX152" i="59" a="1"/>
  <c r="EW152" i="59" a="1"/>
  <c r="EW152" i="59" s="1"/>
  <c r="EV152" i="59"/>
  <c r="EV152" i="59" a="1"/>
  <c r="EU152" i="59" a="1"/>
  <c r="EU152" i="59" s="1"/>
  <c r="ET152" i="59"/>
  <c r="ET152" i="59" a="1"/>
  <c r="ES152" i="59" a="1"/>
  <c r="ES152" i="59" s="1"/>
  <c r="ER152" i="59"/>
  <c r="ER152" i="59" a="1"/>
  <c r="EQ152" i="59" a="1"/>
  <c r="EQ152" i="59" s="1"/>
  <c r="EP152" i="59"/>
  <c r="EP152" i="59" a="1"/>
  <c r="EO152" i="59" a="1"/>
  <c r="EO152" i="59" s="1"/>
  <c r="EN152" i="59"/>
  <c r="EN152" i="59" a="1"/>
  <c r="EM152" i="59" a="1"/>
  <c r="EM152" i="59" s="1"/>
  <c r="EL152" i="59"/>
  <c r="EL152" i="59" a="1"/>
  <c r="EK152" i="59" a="1"/>
  <c r="EK152" i="59" s="1"/>
  <c r="EJ152" i="59"/>
  <c r="EJ152" i="59" a="1"/>
  <c r="EI152" i="59" a="1"/>
  <c r="EI152" i="59" s="1"/>
  <c r="EH152" i="59"/>
  <c r="EH152" i="59" a="1"/>
  <c r="EG152" i="59" a="1"/>
  <c r="EG152" i="59" s="1"/>
  <c r="EF152" i="59"/>
  <c r="EF152" i="59" a="1"/>
  <c r="EE152" i="59" a="1"/>
  <c r="EE152" i="59" s="1"/>
  <c r="ED152" i="59"/>
  <c r="ED152" i="59" a="1"/>
  <c r="EC152" i="59" a="1"/>
  <c r="EC152" i="59" s="1"/>
  <c r="EB152" i="59"/>
  <c r="EB152" i="59" a="1"/>
  <c r="EA152" i="59" a="1"/>
  <c r="EA152" i="59" s="1"/>
  <c r="DZ152" i="59"/>
  <c r="DZ152" i="59" a="1"/>
  <c r="DY152" i="59" a="1"/>
  <c r="DY152" i="59" s="1"/>
  <c r="DX152" i="59"/>
  <c r="DX152" i="59" a="1"/>
  <c r="DW152" i="59" a="1"/>
  <c r="DW152" i="59" s="1"/>
  <c r="DV152" i="59"/>
  <c r="DV152" i="59" a="1"/>
  <c r="DU152" i="59" a="1"/>
  <c r="DU152" i="59" s="1"/>
  <c r="DT152" i="59"/>
  <c r="DT152" i="59" a="1"/>
  <c r="DS152" i="59" a="1"/>
  <c r="DS152" i="59" s="1"/>
  <c r="DR152" i="59"/>
  <c r="DR152" i="59" a="1"/>
  <c r="DQ152" i="59" a="1"/>
  <c r="DQ152" i="59" s="1"/>
  <c r="DP152" i="59"/>
  <c r="DP152" i="59" a="1"/>
  <c r="DO152" i="59" a="1"/>
  <c r="DO152" i="59" s="1"/>
  <c r="DN152" i="59"/>
  <c r="DN152" i="59" a="1"/>
  <c r="DM152" i="59" a="1"/>
  <c r="DM152" i="59" s="1"/>
  <c r="DL152" i="59"/>
  <c r="DL152" i="59" a="1"/>
  <c r="DK152" i="59" a="1"/>
  <c r="DK152" i="59" s="1"/>
  <c r="DJ152" i="59"/>
  <c r="DJ152" i="59" a="1"/>
  <c r="DI152" i="59" a="1"/>
  <c r="DI152" i="59" s="1"/>
  <c r="DH152" i="59"/>
  <c r="DH152" i="59" a="1"/>
  <c r="DG152" i="59" a="1"/>
  <c r="DG152" i="59" s="1"/>
  <c r="DF152" i="59"/>
  <c r="DF152" i="59" a="1"/>
  <c r="DE152" i="59" a="1"/>
  <c r="DE152" i="59" s="1"/>
  <c r="DD152" i="59"/>
  <c r="DD152" i="59" a="1"/>
  <c r="DC152" i="59" a="1"/>
  <c r="DC152" i="59" s="1"/>
  <c r="DB152" i="59"/>
  <c r="DB152" i="59" a="1"/>
  <c r="DA152" i="59" a="1"/>
  <c r="DA152" i="59" s="1"/>
  <c r="CZ152" i="59"/>
  <c r="CZ152" i="59" a="1"/>
  <c r="CY152" i="59" a="1"/>
  <c r="CY152" i="59" s="1"/>
  <c r="CX152" i="59"/>
  <c r="CX152" i="59" a="1"/>
  <c r="CW152" i="59" a="1"/>
  <c r="CW152" i="59" s="1"/>
  <c r="CV152" i="59"/>
  <c r="CV152" i="59" a="1"/>
  <c r="CU152" i="59" a="1"/>
  <c r="CU152" i="59" s="1"/>
  <c r="CT152" i="59"/>
  <c r="CT152" i="59" a="1"/>
  <c r="CS152" i="59" a="1"/>
  <c r="CS152" i="59" s="1"/>
  <c r="CR152" i="59"/>
  <c r="CR152" i="59" a="1"/>
  <c r="CQ152" i="59" a="1"/>
  <c r="CQ152" i="59" s="1"/>
  <c r="CP152" i="59"/>
  <c r="CP152" i="59" a="1"/>
  <c r="CO152" i="59" a="1"/>
  <c r="CO152" i="59" s="1"/>
  <c r="CN152" i="59"/>
  <c r="CN152" i="59" a="1"/>
  <c r="CM152" i="59" a="1"/>
  <c r="CM152" i="59" s="1"/>
  <c r="CL152" i="59"/>
  <c r="CL152" i="59" a="1"/>
  <c r="CK152" i="59" a="1"/>
  <c r="CK152" i="59" s="1"/>
  <c r="CJ152" i="59"/>
  <c r="CJ152" i="59" a="1"/>
  <c r="CI152" i="59" a="1"/>
  <c r="CI152" i="59" s="1"/>
  <c r="CH152" i="59"/>
  <c r="CH152" i="59" a="1"/>
  <c r="CG152" i="59" a="1"/>
  <c r="CG152" i="59" s="1"/>
  <c r="CF152" i="59"/>
  <c r="CF152" i="59" a="1"/>
  <c r="CE152" i="59" a="1"/>
  <c r="CE152" i="59" s="1"/>
  <c r="CD152" i="59"/>
  <c r="CD152" i="59" a="1"/>
  <c r="CC152" i="59" a="1"/>
  <c r="CC152" i="59" s="1"/>
  <c r="CB152" i="59"/>
  <c r="CB152" i="59" a="1"/>
  <c r="CA152" i="59" a="1"/>
  <c r="CA152" i="59" s="1"/>
  <c r="BZ152" i="59"/>
  <c r="BZ152" i="59" a="1"/>
  <c r="BY152" i="59" a="1"/>
  <c r="BY152" i="59" s="1"/>
  <c r="BX152" i="59"/>
  <c r="BX152" i="59" a="1"/>
  <c r="BW152" i="59" a="1"/>
  <c r="BW152" i="59" s="1"/>
  <c r="BV152" i="59"/>
  <c r="BV152" i="59" a="1"/>
  <c r="BU152" i="59" a="1"/>
  <c r="BU152" i="59" s="1"/>
  <c r="BT152" i="59"/>
  <c r="BT152" i="59" a="1"/>
  <c r="BS152" i="59" a="1"/>
  <c r="BS152" i="59" s="1"/>
  <c r="BR152" i="59"/>
  <c r="BR152" i="59" a="1"/>
  <c r="BQ152" i="59" a="1"/>
  <c r="BQ152" i="59" s="1"/>
  <c r="BP152" i="59"/>
  <c r="BP152" i="59" a="1"/>
  <c r="BO152" i="59" a="1"/>
  <c r="BO152" i="59" s="1"/>
  <c r="BN152" i="59"/>
  <c r="BN152" i="59" a="1"/>
  <c r="BM152" i="59" a="1"/>
  <c r="BM152" i="59" s="1"/>
  <c r="BL152" i="59"/>
  <c r="BL152" i="59" a="1"/>
  <c r="BK152" i="59" a="1"/>
  <c r="BK152" i="59" s="1"/>
  <c r="BJ152" i="59"/>
  <c r="BJ152" i="59" a="1"/>
  <c r="BI152" i="59" a="1"/>
  <c r="BI152" i="59" s="1"/>
  <c r="BH152" i="59"/>
  <c r="BH152" i="59" a="1"/>
  <c r="BG152" i="59" a="1"/>
  <c r="BG152" i="59" s="1"/>
  <c r="BF152" i="59"/>
  <c r="BF152" i="59" a="1"/>
  <c r="BE152" i="59" a="1"/>
  <c r="BE152" i="59" s="1"/>
  <c r="BD152" i="59"/>
  <c r="BD152" i="59" a="1"/>
  <c r="BC152" i="59" a="1"/>
  <c r="BC152" i="59" s="1"/>
  <c r="BB152" i="59"/>
  <c r="BB152" i="59" a="1"/>
  <c r="BA152" i="59" a="1"/>
  <c r="BA152" i="59" s="1"/>
  <c r="AZ152" i="59"/>
  <c r="AZ152" i="59" a="1"/>
  <c r="AY152" i="59" a="1"/>
  <c r="AY152" i="59" s="1"/>
  <c r="AX152" i="59"/>
  <c r="AX152" i="59" a="1"/>
  <c r="AW152" i="59" a="1"/>
  <c r="AW152" i="59" s="1"/>
  <c r="AV152" i="59"/>
  <c r="AV152" i="59" a="1"/>
  <c r="AU152" i="59" a="1"/>
  <c r="AU152" i="59" s="1"/>
  <c r="AT152" i="59"/>
  <c r="AT152" i="59" a="1"/>
  <c r="AS152" i="59" a="1"/>
  <c r="AS152" i="59" s="1"/>
  <c r="AR152" i="59"/>
  <c r="AR152" i="59" a="1"/>
  <c r="AQ152" i="59" a="1"/>
  <c r="AQ152" i="59" s="1"/>
  <c r="AP152" i="59"/>
  <c r="AP152" i="59" a="1"/>
  <c r="AO152" i="59" a="1"/>
  <c r="AO152" i="59" s="1"/>
  <c r="AN152" i="59"/>
  <c r="AN152" i="59" a="1"/>
  <c r="AM152" i="59" a="1"/>
  <c r="AM152" i="59" s="1"/>
  <c r="AL152" i="59"/>
  <c r="AL152" i="59" a="1"/>
  <c r="AK152" i="59" a="1"/>
  <c r="AK152" i="59" s="1"/>
  <c r="AJ152" i="59"/>
  <c r="AJ152" i="59" a="1"/>
  <c r="AI152" i="59" a="1"/>
  <c r="AI152" i="59" s="1"/>
  <c r="AH152" i="59"/>
  <c r="AH152" i="59" a="1"/>
  <c r="AG152" i="59" a="1"/>
  <c r="AG152" i="59" s="1"/>
  <c r="AF152" i="59"/>
  <c r="AF152" i="59" a="1"/>
  <c r="AE152" i="59" a="1"/>
  <c r="AE152" i="59" s="1"/>
  <c r="AD152" i="59"/>
  <c r="AD152" i="59" a="1"/>
  <c r="AC152" i="59" a="1"/>
  <c r="AC152" i="59" s="1"/>
  <c r="AB152" i="59"/>
  <c r="AB152" i="59" a="1"/>
  <c r="AA152" i="59" a="1"/>
  <c r="AA152" i="59" s="1"/>
  <c r="Z152" i="59"/>
  <c r="Z152" i="59" a="1"/>
  <c r="Y152" i="59" a="1"/>
  <c r="Y152" i="59" s="1"/>
  <c r="X152" i="59"/>
  <c r="X152" i="59" a="1"/>
  <c r="W152" i="59" a="1"/>
  <c r="W152" i="59" s="1"/>
  <c r="V152" i="59"/>
  <c r="V152" i="59" a="1"/>
  <c r="U152" i="59" a="1"/>
  <c r="U152" i="59" s="1"/>
  <c r="T152" i="59"/>
  <c r="T152" i="59" a="1"/>
  <c r="S152" i="59" a="1"/>
  <c r="S152" i="59" s="1"/>
  <c r="R152" i="59"/>
  <c r="R152" i="59" a="1"/>
  <c r="Q152" i="59" a="1"/>
  <c r="Q152" i="59" s="1"/>
  <c r="P152" i="59"/>
  <c r="P152" i="59" a="1"/>
  <c r="O152" i="59" a="1"/>
  <c r="O152" i="59" s="1"/>
  <c r="N152" i="59"/>
  <c r="N152" i="59" a="1"/>
  <c r="M152" i="59" a="1"/>
  <c r="M152" i="59" s="1"/>
  <c r="L152" i="59"/>
  <c r="L152" i="59" a="1"/>
  <c r="K152" i="59" a="1"/>
  <c r="K152" i="59" s="1"/>
  <c r="J152" i="59"/>
  <c r="J152" i="59" a="1"/>
  <c r="I152" i="59" a="1"/>
  <c r="I152" i="59" s="1"/>
  <c r="H152" i="59"/>
  <c r="H152" i="59" a="1"/>
  <c r="G152" i="59" a="1"/>
  <c r="G152" i="59" s="1"/>
  <c r="F152" i="59"/>
  <c r="F152" i="59" a="1"/>
  <c r="E152" i="59" a="1"/>
  <c r="E152" i="59" s="1"/>
  <c r="D152" i="59"/>
  <c r="D152" i="59" a="1"/>
  <c r="C152" i="59" a="1"/>
  <c r="C152" i="59" s="1"/>
  <c r="B152" i="59"/>
  <c r="B152" i="59" a="1"/>
  <c r="FP151" i="59"/>
  <c r="FP151" i="59" a="1"/>
  <c r="FO151" i="59" a="1"/>
  <c r="FO151" i="59" s="1"/>
  <c r="FN151" i="59"/>
  <c r="FN151" i="59" a="1"/>
  <c r="FM151" i="59" a="1"/>
  <c r="FM151" i="59" s="1"/>
  <c r="FL151" i="59"/>
  <c r="FL151" i="59" a="1"/>
  <c r="FK151" i="59" a="1"/>
  <c r="FK151" i="59" s="1"/>
  <c r="FJ151" i="59"/>
  <c r="FJ151" i="59" a="1"/>
  <c r="FI151" i="59" a="1"/>
  <c r="FI151" i="59" s="1"/>
  <c r="FH151" i="59"/>
  <c r="FH151" i="59" a="1"/>
  <c r="FG151" i="59" a="1"/>
  <c r="FG151" i="59" s="1"/>
  <c r="FF151" i="59"/>
  <c r="FF151" i="59" a="1"/>
  <c r="FE151" i="59" a="1"/>
  <c r="FE151" i="59" s="1"/>
  <c r="FD151" i="59"/>
  <c r="FD151" i="59" a="1"/>
  <c r="FC151" i="59" a="1"/>
  <c r="FC151" i="59" s="1"/>
  <c r="FB151" i="59"/>
  <c r="FB151" i="59" a="1"/>
  <c r="FA151" i="59" a="1"/>
  <c r="FA151" i="59" s="1"/>
  <c r="EZ151" i="59"/>
  <c r="EZ151" i="59" a="1"/>
  <c r="EY151" i="59" a="1"/>
  <c r="EY151" i="59" s="1"/>
  <c r="EX151" i="59"/>
  <c r="EX151" i="59" a="1"/>
  <c r="EW151" i="59" a="1"/>
  <c r="EW151" i="59" s="1"/>
  <c r="EV151" i="59"/>
  <c r="EV151" i="59" a="1"/>
  <c r="EU151" i="59" a="1"/>
  <c r="EU151" i="59" s="1"/>
  <c r="ET151" i="59"/>
  <c r="ET151" i="59" a="1"/>
  <c r="ES151" i="59" a="1"/>
  <c r="ES151" i="59" s="1"/>
  <c r="ER151" i="59"/>
  <c r="ER151" i="59" a="1"/>
  <c r="EQ151" i="59" a="1"/>
  <c r="EQ151" i="59" s="1"/>
  <c r="EP151" i="59"/>
  <c r="EP151" i="59" a="1"/>
  <c r="EO151" i="59" a="1"/>
  <c r="EO151" i="59" s="1"/>
  <c r="EN151" i="59"/>
  <c r="EN151" i="59" a="1"/>
  <c r="EM151" i="59" a="1"/>
  <c r="EM151" i="59" s="1"/>
  <c r="EL151" i="59"/>
  <c r="EL151" i="59" a="1"/>
  <c r="EK151" i="59" a="1"/>
  <c r="EK151" i="59" s="1"/>
  <c r="EJ151" i="59"/>
  <c r="EJ151" i="59" a="1"/>
  <c r="EI151" i="59" a="1"/>
  <c r="EI151" i="59" s="1"/>
  <c r="EH151" i="59"/>
  <c r="EH151" i="59" a="1"/>
  <c r="EG151" i="59" a="1"/>
  <c r="EG151" i="59" s="1"/>
  <c r="EF151" i="59"/>
  <c r="EF151" i="59" a="1"/>
  <c r="EE151" i="59" a="1"/>
  <c r="EE151" i="59" s="1"/>
  <c r="ED151" i="59"/>
  <c r="ED151" i="59" a="1"/>
  <c r="EC151" i="59" a="1"/>
  <c r="EC151" i="59" s="1"/>
  <c r="EB151" i="59"/>
  <c r="EB151" i="59" a="1"/>
  <c r="EA151" i="59" a="1"/>
  <c r="EA151" i="59" s="1"/>
  <c r="DZ151" i="59"/>
  <c r="DZ151" i="59" a="1"/>
  <c r="DY151" i="59" a="1"/>
  <c r="DY151" i="59" s="1"/>
  <c r="DX151" i="59"/>
  <c r="DX151" i="59" a="1"/>
  <c r="DW151" i="59" a="1"/>
  <c r="DW151" i="59" s="1"/>
  <c r="DV151" i="59"/>
  <c r="DV151" i="59" a="1"/>
  <c r="DU151" i="59" a="1"/>
  <c r="DU151" i="59" s="1"/>
  <c r="DT151" i="59"/>
  <c r="DT151" i="59" a="1"/>
  <c r="DS151" i="59" a="1"/>
  <c r="DS151" i="59" s="1"/>
  <c r="DR151" i="59"/>
  <c r="DR151" i="59" a="1"/>
  <c r="DQ151" i="59" a="1"/>
  <c r="DQ151" i="59" s="1"/>
  <c r="DP151" i="59"/>
  <c r="DP151" i="59" a="1"/>
  <c r="DO151" i="59" a="1"/>
  <c r="DO151" i="59" s="1"/>
  <c r="DN151" i="59"/>
  <c r="DN151" i="59" a="1"/>
  <c r="DM151" i="59" a="1"/>
  <c r="DM151" i="59" s="1"/>
  <c r="DL151" i="59"/>
  <c r="DL151" i="59" a="1"/>
  <c r="DK151" i="59" a="1"/>
  <c r="DK151" i="59" s="1"/>
  <c r="DJ151" i="59"/>
  <c r="DJ151" i="59" a="1"/>
  <c r="DI151" i="59" a="1"/>
  <c r="DI151" i="59" s="1"/>
  <c r="DH151" i="59"/>
  <c r="DH151" i="59" a="1"/>
  <c r="DG151" i="59" a="1"/>
  <c r="DG151" i="59" s="1"/>
  <c r="DF151" i="59"/>
  <c r="DF151" i="59" a="1"/>
  <c r="DE151" i="59" a="1"/>
  <c r="DE151" i="59" s="1"/>
  <c r="DD151" i="59"/>
  <c r="DD151" i="59" a="1"/>
  <c r="DC151" i="59" a="1"/>
  <c r="DC151" i="59" s="1"/>
  <c r="DB151" i="59"/>
  <c r="DB151" i="59" a="1"/>
  <c r="DA151" i="59" a="1"/>
  <c r="DA151" i="59" s="1"/>
  <c r="CZ151" i="59"/>
  <c r="CZ151" i="59" a="1"/>
  <c r="CY151" i="59" a="1"/>
  <c r="CY151" i="59" s="1"/>
  <c r="CX151" i="59"/>
  <c r="CX151" i="59" a="1"/>
  <c r="CW151" i="59" a="1"/>
  <c r="CW151" i="59" s="1"/>
  <c r="CV151" i="59"/>
  <c r="CV151" i="59" a="1"/>
  <c r="CU151" i="59" a="1"/>
  <c r="CU151" i="59" s="1"/>
  <c r="CT151" i="59"/>
  <c r="CT151" i="59" a="1"/>
  <c r="CS151" i="59" a="1"/>
  <c r="CS151" i="59" s="1"/>
  <c r="CR151" i="59"/>
  <c r="CR151" i="59" a="1"/>
  <c r="CQ151" i="59" a="1"/>
  <c r="CQ151" i="59" s="1"/>
  <c r="CP151" i="59"/>
  <c r="CP151" i="59" a="1"/>
  <c r="CO151" i="59" a="1"/>
  <c r="CO151" i="59" s="1"/>
  <c r="CN151" i="59"/>
  <c r="CN151" i="59" a="1"/>
  <c r="CM151" i="59" a="1"/>
  <c r="CM151" i="59" s="1"/>
  <c r="CL151" i="59"/>
  <c r="CL151" i="59" a="1"/>
  <c r="CK151" i="59" a="1"/>
  <c r="CK151" i="59" s="1"/>
  <c r="CJ151" i="59"/>
  <c r="CJ151" i="59" a="1"/>
  <c r="CI151" i="59" a="1"/>
  <c r="CI151" i="59" s="1"/>
  <c r="CH151" i="59"/>
  <c r="CH151" i="59" a="1"/>
  <c r="CG151" i="59" a="1"/>
  <c r="CG151" i="59" s="1"/>
  <c r="CF151" i="59"/>
  <c r="CF151" i="59" a="1"/>
  <c r="CE151" i="59" a="1"/>
  <c r="CE151" i="59" s="1"/>
  <c r="CD151" i="59"/>
  <c r="CD151" i="59" a="1"/>
  <c r="CC151" i="59" a="1"/>
  <c r="CC151" i="59" s="1"/>
  <c r="CB151" i="59"/>
  <c r="CB151" i="59" a="1"/>
  <c r="CA151" i="59" a="1"/>
  <c r="CA151" i="59" s="1"/>
  <c r="BZ151" i="59"/>
  <c r="BZ151" i="59" a="1"/>
  <c r="BY151" i="59" a="1"/>
  <c r="BY151" i="59" s="1"/>
  <c r="BX151" i="59"/>
  <c r="BX151" i="59" a="1"/>
  <c r="BW151" i="59" a="1"/>
  <c r="BW151" i="59" s="1"/>
  <c r="BV151" i="59"/>
  <c r="BV151" i="59" a="1"/>
  <c r="BU151" i="59" a="1"/>
  <c r="BU151" i="59" s="1"/>
  <c r="BT151" i="59"/>
  <c r="BT151" i="59" a="1"/>
  <c r="BS151" i="59" a="1"/>
  <c r="BS151" i="59" s="1"/>
  <c r="BR151" i="59"/>
  <c r="BR151" i="59" a="1"/>
  <c r="BQ151" i="59" a="1"/>
  <c r="BQ151" i="59" s="1"/>
  <c r="BP151" i="59"/>
  <c r="BP151" i="59" a="1"/>
  <c r="BO151" i="59" a="1"/>
  <c r="BO151" i="59" s="1"/>
  <c r="BN151" i="59"/>
  <c r="BN151" i="59" a="1"/>
  <c r="BM151" i="59" a="1"/>
  <c r="BM151" i="59" s="1"/>
  <c r="BL151" i="59"/>
  <c r="BL151" i="59" a="1"/>
  <c r="BK151" i="59" a="1"/>
  <c r="BK151" i="59" s="1"/>
  <c r="BJ151" i="59"/>
  <c r="BJ151" i="59" a="1"/>
  <c r="BI151" i="59" a="1"/>
  <c r="BI151" i="59" s="1"/>
  <c r="BH151" i="59"/>
  <c r="BH151" i="59" a="1"/>
  <c r="BG151" i="59" a="1"/>
  <c r="BG151" i="59" s="1"/>
  <c r="BF151" i="59"/>
  <c r="BF151" i="59" a="1"/>
  <c r="BE151" i="59" a="1"/>
  <c r="BE151" i="59" s="1"/>
  <c r="BD151" i="59"/>
  <c r="BD151" i="59" a="1"/>
  <c r="BC151" i="59" a="1"/>
  <c r="BC151" i="59" s="1"/>
  <c r="BB151" i="59"/>
  <c r="BB151" i="59" a="1"/>
  <c r="BA151" i="59" a="1"/>
  <c r="BA151" i="59" s="1"/>
  <c r="AZ151" i="59"/>
  <c r="AZ151" i="59" a="1"/>
  <c r="AY151" i="59" a="1"/>
  <c r="AY151" i="59" s="1"/>
  <c r="AX151" i="59"/>
  <c r="AX151" i="59" a="1"/>
  <c r="AW151" i="59" a="1"/>
  <c r="AW151" i="59" s="1"/>
  <c r="AV151" i="59"/>
  <c r="AV151" i="59" a="1"/>
  <c r="AU151" i="59" a="1"/>
  <c r="AU151" i="59" s="1"/>
  <c r="AT151" i="59"/>
  <c r="AT151" i="59" a="1"/>
  <c r="AS151" i="59" a="1"/>
  <c r="AS151" i="59" s="1"/>
  <c r="AR151" i="59"/>
  <c r="AR151" i="59" a="1"/>
  <c r="AQ151" i="59" a="1"/>
  <c r="AQ151" i="59" s="1"/>
  <c r="AP151" i="59"/>
  <c r="AP151" i="59" a="1"/>
  <c r="AO151" i="59" a="1"/>
  <c r="AO151" i="59" s="1"/>
  <c r="AN151" i="59"/>
  <c r="AN151" i="59" a="1"/>
  <c r="AM151" i="59" a="1"/>
  <c r="AM151" i="59" s="1"/>
  <c r="AL151" i="59"/>
  <c r="AL151" i="59" a="1"/>
  <c r="AK151" i="59" a="1"/>
  <c r="AK151" i="59" s="1"/>
  <c r="AJ151" i="59"/>
  <c r="AJ151" i="59" a="1"/>
  <c r="AI151" i="59" a="1"/>
  <c r="AI151" i="59" s="1"/>
  <c r="AH151" i="59"/>
  <c r="AH151" i="59" a="1"/>
  <c r="AG151" i="59" a="1"/>
  <c r="AG151" i="59" s="1"/>
  <c r="AF151" i="59"/>
  <c r="AF151" i="59" a="1"/>
  <c r="AE151" i="59" a="1"/>
  <c r="AE151" i="59" s="1"/>
  <c r="AD151" i="59"/>
  <c r="AD151" i="59" a="1"/>
  <c r="AC151" i="59" a="1"/>
  <c r="AC151" i="59" s="1"/>
  <c r="AB151" i="59"/>
  <c r="AB151" i="59" a="1"/>
  <c r="AA151" i="59" a="1"/>
  <c r="AA151" i="59" s="1"/>
  <c r="Z151" i="59"/>
  <c r="Z151" i="59" a="1"/>
  <c r="Y151" i="59" a="1"/>
  <c r="Y151" i="59" s="1"/>
  <c r="X151" i="59"/>
  <c r="X151" i="59" a="1"/>
  <c r="W151" i="59" a="1"/>
  <c r="W151" i="59" s="1"/>
  <c r="V151" i="59"/>
  <c r="V151" i="59" a="1"/>
  <c r="U151" i="59" a="1"/>
  <c r="U151" i="59" s="1"/>
  <c r="T151" i="59"/>
  <c r="T151" i="59" a="1"/>
  <c r="S151" i="59" a="1"/>
  <c r="S151" i="59" s="1"/>
  <c r="R151" i="59"/>
  <c r="R151" i="59" a="1"/>
  <c r="Q151" i="59" a="1"/>
  <c r="Q151" i="59" s="1"/>
  <c r="P151" i="59"/>
  <c r="P151" i="59" a="1"/>
  <c r="O151" i="59" a="1"/>
  <c r="O151" i="59" s="1"/>
  <c r="N151" i="59"/>
  <c r="N151" i="59" a="1"/>
  <c r="M151" i="59" a="1"/>
  <c r="M151" i="59" s="1"/>
  <c r="L151" i="59"/>
  <c r="L151" i="59" a="1"/>
  <c r="K151" i="59" a="1"/>
  <c r="K151" i="59" s="1"/>
  <c r="J151" i="59"/>
  <c r="J151" i="59" a="1"/>
  <c r="I151" i="59" a="1"/>
  <c r="I151" i="59" s="1"/>
  <c r="H151" i="59"/>
  <c r="H151" i="59" a="1"/>
  <c r="G151" i="59" a="1"/>
  <c r="G151" i="59" s="1"/>
  <c r="F151" i="59"/>
  <c r="F151" i="59" a="1"/>
  <c r="E151" i="59" a="1"/>
  <c r="E151" i="59" s="1"/>
  <c r="D151" i="59"/>
  <c r="D151" i="59" a="1"/>
  <c r="C151" i="59" a="1"/>
  <c r="C151" i="59" s="1"/>
  <c r="B151" i="59"/>
  <c r="B151" i="59" a="1"/>
  <c r="FP150" i="59"/>
  <c r="FP150" i="59" a="1"/>
  <c r="FO150" i="59"/>
  <c r="FO150" i="59" a="1"/>
  <c r="FN150" i="59"/>
  <c r="FN150" i="59" a="1"/>
  <c r="FM150" i="59"/>
  <c r="FM150" i="59" a="1"/>
  <c r="FL150" i="59"/>
  <c r="FL150" i="59" a="1"/>
  <c r="FK150" i="59"/>
  <c r="FK150" i="59" a="1"/>
  <c r="FJ150" i="59"/>
  <c r="FJ150" i="59" a="1"/>
  <c r="FI150" i="59"/>
  <c r="FI150" i="59" a="1"/>
  <c r="FH150" i="59"/>
  <c r="FH150" i="59" a="1"/>
  <c r="FG150" i="59"/>
  <c r="FG150" i="59" a="1"/>
  <c r="FF150" i="59" a="1"/>
  <c r="FF150" i="59" s="1"/>
  <c r="FE150" i="59"/>
  <c r="FE150" i="59" a="1"/>
  <c r="FD150" i="59" a="1"/>
  <c r="FD150" i="59" s="1"/>
  <c r="FC150" i="59"/>
  <c r="FC150" i="59" a="1"/>
  <c r="FB150" i="59" a="1"/>
  <c r="FB150" i="59" s="1"/>
  <c r="FA150" i="59"/>
  <c r="FA150" i="59" a="1"/>
  <c r="EZ150" i="59" a="1"/>
  <c r="EZ150" i="59" s="1"/>
  <c r="EY150" i="59"/>
  <c r="EY150" i="59" a="1"/>
  <c r="EX150" i="59" a="1"/>
  <c r="EX150" i="59" s="1"/>
  <c r="EW150" i="59"/>
  <c r="EW150" i="59" a="1"/>
  <c r="EV150" i="59" a="1"/>
  <c r="EV150" i="59" s="1"/>
  <c r="EU150" i="59"/>
  <c r="EU150" i="59" a="1"/>
  <c r="ET150" i="59" a="1"/>
  <c r="ET150" i="59" s="1"/>
  <c r="ES150" i="59"/>
  <c r="ES150" i="59" a="1"/>
  <c r="ER150" i="59" a="1"/>
  <c r="ER150" i="59" s="1"/>
  <c r="EQ150" i="59"/>
  <c r="EQ150" i="59" a="1"/>
  <c r="EP150" i="59" a="1"/>
  <c r="EP150" i="59" s="1"/>
  <c r="EO150" i="59"/>
  <c r="EO150" i="59" a="1"/>
  <c r="EN150" i="59" a="1"/>
  <c r="EN150" i="59" s="1"/>
  <c r="EM150" i="59"/>
  <c r="EM150" i="59" a="1"/>
  <c r="EL150" i="59" a="1"/>
  <c r="EL150" i="59" s="1"/>
  <c r="EK150" i="59"/>
  <c r="EK150" i="59" a="1"/>
  <c r="EJ150" i="59" a="1"/>
  <c r="EJ150" i="59" s="1"/>
  <c r="EI150" i="59"/>
  <c r="EI150" i="59" a="1"/>
  <c r="EH150" i="59" a="1"/>
  <c r="EH150" i="59" s="1"/>
  <c r="EG150" i="59"/>
  <c r="EG150" i="59" a="1"/>
  <c r="EF150" i="59" a="1"/>
  <c r="EF150" i="59" s="1"/>
  <c r="EE150" i="59"/>
  <c r="EE150" i="59" a="1"/>
  <c r="ED150" i="59" a="1"/>
  <c r="ED150" i="59" s="1"/>
  <c r="EC150" i="59"/>
  <c r="EC150" i="59" a="1"/>
  <c r="EB150" i="59" a="1"/>
  <c r="EB150" i="59" s="1"/>
  <c r="EA150" i="59"/>
  <c r="EA150" i="59" a="1"/>
  <c r="DZ150" i="59" a="1"/>
  <c r="DZ150" i="59" s="1"/>
  <c r="DY150" i="59"/>
  <c r="DY150" i="59" a="1"/>
  <c r="DX150" i="59" a="1"/>
  <c r="DX150" i="59" s="1"/>
  <c r="DW150" i="59"/>
  <c r="DW150" i="59" a="1"/>
  <c r="DV150" i="59" a="1"/>
  <c r="DV150" i="59" s="1"/>
  <c r="DU150" i="59"/>
  <c r="DU150" i="59" a="1"/>
  <c r="DT150" i="59" a="1"/>
  <c r="DT150" i="59" s="1"/>
  <c r="DS150" i="59"/>
  <c r="DS150" i="59" a="1"/>
  <c r="DR150" i="59" a="1"/>
  <c r="DR150" i="59" s="1"/>
  <c r="DQ150" i="59"/>
  <c r="DQ150" i="59" a="1"/>
  <c r="DP150" i="59" a="1"/>
  <c r="DP150" i="59" s="1"/>
  <c r="DO150" i="59"/>
  <c r="DO150" i="59" a="1"/>
  <c r="DN150" i="59" a="1"/>
  <c r="DN150" i="59" s="1"/>
  <c r="DM150" i="59"/>
  <c r="DM150" i="59" a="1"/>
  <c r="DL150" i="59" a="1"/>
  <c r="DL150" i="59" s="1"/>
  <c r="DK150" i="59"/>
  <c r="DK150" i="59" a="1"/>
  <c r="DJ150" i="59" a="1"/>
  <c r="DJ150" i="59" s="1"/>
  <c r="DI150" i="59"/>
  <c r="DI150" i="59" a="1"/>
  <c r="DH150" i="59" a="1"/>
  <c r="DH150" i="59" s="1"/>
  <c r="DG150" i="59"/>
  <c r="DG150" i="59" a="1"/>
  <c r="DF150" i="59" a="1"/>
  <c r="DF150" i="59" s="1"/>
  <c r="DE150" i="59"/>
  <c r="DE150" i="59" a="1"/>
  <c r="DD150" i="59" a="1"/>
  <c r="DD150" i="59" s="1"/>
  <c r="DC150" i="59"/>
  <c r="DC150" i="59" a="1"/>
  <c r="DB150" i="59" a="1"/>
  <c r="DB150" i="59" s="1"/>
  <c r="DA150" i="59"/>
  <c r="DA150" i="59" a="1"/>
  <c r="CZ150" i="59" a="1"/>
  <c r="CZ150" i="59" s="1"/>
  <c r="CY150" i="59"/>
  <c r="CY150" i="59" a="1"/>
  <c r="CX150" i="59" a="1"/>
  <c r="CX150" i="59" s="1"/>
  <c r="CW150" i="59"/>
  <c r="CW150" i="59" a="1"/>
  <c r="CV150" i="59" a="1"/>
  <c r="CV150" i="59" s="1"/>
  <c r="CU150" i="59"/>
  <c r="CU150" i="59" a="1"/>
  <c r="CT150" i="59" a="1"/>
  <c r="CT150" i="59" s="1"/>
  <c r="CS150" i="59"/>
  <c r="CS150" i="59" a="1"/>
  <c r="CR150" i="59" a="1"/>
  <c r="CR150" i="59" s="1"/>
  <c r="CQ150" i="59"/>
  <c r="CQ150" i="59" a="1"/>
  <c r="CP150" i="59" a="1"/>
  <c r="CP150" i="59" s="1"/>
  <c r="CO150" i="59"/>
  <c r="CO150" i="59" a="1"/>
  <c r="CN150" i="59" a="1"/>
  <c r="CN150" i="59" s="1"/>
  <c r="CM150" i="59"/>
  <c r="CM150" i="59" a="1"/>
  <c r="CL150" i="59" a="1"/>
  <c r="CL150" i="59" s="1"/>
  <c r="CK150" i="59"/>
  <c r="CK150" i="59" a="1"/>
  <c r="CJ150" i="59" a="1"/>
  <c r="CJ150" i="59" s="1"/>
  <c r="CI150" i="59"/>
  <c r="CI150" i="59" a="1"/>
  <c r="CH150" i="59" a="1"/>
  <c r="CH150" i="59" s="1"/>
  <c r="CG150" i="59"/>
  <c r="CG150" i="59" a="1"/>
  <c r="CF150" i="59" a="1"/>
  <c r="CF150" i="59" s="1"/>
  <c r="CE150" i="59"/>
  <c r="CE150" i="59" a="1"/>
  <c r="CD150" i="59" a="1"/>
  <c r="CD150" i="59" s="1"/>
  <c r="CC150" i="59"/>
  <c r="CC150" i="59" a="1"/>
  <c r="CB150" i="59" a="1"/>
  <c r="CB150" i="59" s="1"/>
  <c r="CA150" i="59"/>
  <c r="CA150" i="59" a="1"/>
  <c r="BZ150" i="59" a="1"/>
  <c r="BZ150" i="59" s="1"/>
  <c r="BY150" i="59"/>
  <c r="BY150" i="59" a="1"/>
  <c r="BX150" i="59" a="1"/>
  <c r="BX150" i="59" s="1"/>
  <c r="BW150" i="59"/>
  <c r="BW150" i="59" a="1"/>
  <c r="BV150" i="59" a="1"/>
  <c r="BV150" i="59" s="1"/>
  <c r="BU150" i="59"/>
  <c r="BU150" i="59" a="1"/>
  <c r="BT150" i="59" a="1"/>
  <c r="BT150" i="59" s="1"/>
  <c r="BS150" i="59"/>
  <c r="BS150" i="59" a="1"/>
  <c r="BR150" i="59" a="1"/>
  <c r="BR150" i="59" s="1"/>
  <c r="BQ150" i="59"/>
  <c r="BQ150" i="59" a="1"/>
  <c r="BP150" i="59" a="1"/>
  <c r="BP150" i="59" s="1"/>
  <c r="BO150" i="59"/>
  <c r="BO150" i="59" a="1"/>
  <c r="BN150" i="59" a="1"/>
  <c r="BN150" i="59" s="1"/>
  <c r="BM150" i="59"/>
  <c r="BM150" i="59" a="1"/>
  <c r="BL150" i="59" a="1"/>
  <c r="BL150" i="59" s="1"/>
  <c r="BK150" i="59"/>
  <c r="BK150" i="59" a="1"/>
  <c r="BJ150" i="59" a="1"/>
  <c r="BJ150" i="59" s="1"/>
  <c r="BI150" i="59"/>
  <c r="BI150" i="59" a="1"/>
  <c r="BH150" i="59" a="1"/>
  <c r="BH150" i="59" s="1"/>
  <c r="BG150" i="59"/>
  <c r="BG150" i="59" a="1"/>
  <c r="BF150" i="59" a="1"/>
  <c r="BF150" i="59" s="1"/>
  <c r="BE150" i="59"/>
  <c r="BE150" i="59" a="1"/>
  <c r="BD150" i="59" a="1"/>
  <c r="BD150" i="59" s="1"/>
  <c r="BC150" i="59"/>
  <c r="BC150" i="59" a="1"/>
  <c r="BB150" i="59" a="1"/>
  <c r="BB150" i="59" s="1"/>
  <c r="BA150" i="59"/>
  <c r="BA150" i="59" a="1"/>
  <c r="AZ150" i="59" a="1"/>
  <c r="AZ150" i="59" s="1"/>
  <c r="AY150" i="59"/>
  <c r="AY150" i="59" a="1"/>
  <c r="AX150" i="59" a="1"/>
  <c r="AX150" i="59" s="1"/>
  <c r="AW150" i="59"/>
  <c r="AW150" i="59" a="1"/>
  <c r="AV150" i="59" a="1"/>
  <c r="AV150" i="59" s="1"/>
  <c r="AU150" i="59"/>
  <c r="AU150" i="59" a="1"/>
  <c r="AT150" i="59" a="1"/>
  <c r="AT150" i="59" s="1"/>
  <c r="AS150" i="59"/>
  <c r="AS150" i="59" a="1"/>
  <c r="AR150" i="59" a="1"/>
  <c r="AR150" i="59" s="1"/>
  <c r="AQ150" i="59"/>
  <c r="AQ150" i="59" a="1"/>
  <c r="AP150" i="59" a="1"/>
  <c r="AP150" i="59" s="1"/>
  <c r="AO150" i="59"/>
  <c r="AO150" i="59" a="1"/>
  <c r="AN150" i="59" a="1"/>
  <c r="AN150" i="59" s="1"/>
  <c r="AM150" i="59"/>
  <c r="AM150" i="59" a="1"/>
  <c r="AL150" i="59" a="1"/>
  <c r="AL150" i="59" s="1"/>
  <c r="AK150" i="59"/>
  <c r="AK150" i="59" a="1"/>
  <c r="AJ150" i="59" a="1"/>
  <c r="AJ150" i="59" s="1"/>
  <c r="AI150" i="59"/>
  <c r="AI150" i="59" a="1"/>
  <c r="AH150" i="59" a="1"/>
  <c r="AH150" i="59" s="1"/>
  <c r="AG150" i="59"/>
  <c r="AG150" i="59" a="1"/>
  <c r="AF150" i="59" a="1"/>
  <c r="AF150" i="59" s="1"/>
  <c r="AE150" i="59"/>
  <c r="AE150" i="59" a="1"/>
  <c r="AD150" i="59" a="1"/>
  <c r="AD150" i="59" s="1"/>
  <c r="AC150" i="59"/>
  <c r="AC150" i="59" a="1"/>
  <c r="AB150" i="59" a="1"/>
  <c r="AB150" i="59" s="1"/>
  <c r="AA150" i="59"/>
  <c r="AA150" i="59" a="1"/>
  <c r="Z150" i="59" a="1"/>
  <c r="Z150" i="59" s="1"/>
  <c r="Y150" i="59"/>
  <c r="Y150" i="59" a="1"/>
  <c r="X150" i="59" a="1"/>
  <c r="X150" i="59" s="1"/>
  <c r="W150" i="59"/>
  <c r="W150" i="59" a="1"/>
  <c r="V150" i="59" a="1"/>
  <c r="V150" i="59" s="1"/>
  <c r="U150" i="59"/>
  <c r="U150" i="59" a="1"/>
  <c r="T150" i="59" a="1"/>
  <c r="T150" i="59" s="1"/>
  <c r="S150" i="59"/>
  <c r="S150" i="59" a="1"/>
  <c r="R150" i="59" a="1"/>
  <c r="R150" i="59" s="1"/>
  <c r="Q150" i="59"/>
  <c r="Q150" i="59" a="1"/>
  <c r="P150" i="59" a="1"/>
  <c r="P150" i="59" s="1"/>
  <c r="O150" i="59"/>
  <c r="O150" i="59" a="1"/>
  <c r="N150" i="59" a="1"/>
  <c r="N150" i="59" s="1"/>
  <c r="M150" i="59"/>
  <c r="M150" i="59" a="1"/>
  <c r="L150" i="59" a="1"/>
  <c r="L150" i="59" s="1"/>
  <c r="K150" i="59"/>
  <c r="K150" i="59" a="1"/>
  <c r="J150" i="59" a="1"/>
  <c r="J150" i="59" s="1"/>
  <c r="I150" i="59"/>
  <c r="I150" i="59" a="1"/>
  <c r="H150" i="59" a="1"/>
  <c r="H150" i="59" s="1"/>
  <c r="G150" i="59"/>
  <c r="G150" i="59" a="1"/>
  <c r="F150" i="59" a="1"/>
  <c r="F150" i="59" s="1"/>
  <c r="E150" i="59"/>
  <c r="E150" i="59" a="1"/>
  <c r="D150" i="59" a="1"/>
  <c r="D150" i="59" s="1"/>
  <c r="C150" i="59"/>
  <c r="C150" i="59" a="1"/>
  <c r="B150" i="59" a="1"/>
  <c r="B150" i="59" s="1"/>
  <c r="FR150" i="59" s="1"/>
  <c r="FP149" i="59" a="1"/>
  <c r="FP149" i="59" s="1"/>
  <c r="FO149" i="59"/>
  <c r="FO149" i="59" a="1"/>
  <c r="FN149" i="59" a="1"/>
  <c r="FN149" i="59" s="1"/>
  <c r="FM149" i="59"/>
  <c r="FM149" i="59" a="1"/>
  <c r="FL149" i="59" a="1"/>
  <c r="FL149" i="59" s="1"/>
  <c r="FK149" i="59"/>
  <c r="FK149" i="59" a="1"/>
  <c r="FJ149" i="59" a="1"/>
  <c r="FJ149" i="59" s="1"/>
  <c r="FI149" i="59"/>
  <c r="FI149" i="59" a="1"/>
  <c r="FH149" i="59" a="1"/>
  <c r="FH149" i="59" s="1"/>
  <c r="FG149" i="59"/>
  <c r="FG149" i="59" a="1"/>
  <c r="FF149" i="59" a="1"/>
  <c r="FF149" i="59" s="1"/>
  <c r="FE149" i="59"/>
  <c r="FE149" i="59" a="1"/>
  <c r="FD149" i="59" a="1"/>
  <c r="FD149" i="59" s="1"/>
  <c r="FC149" i="59"/>
  <c r="FC149" i="59" a="1"/>
  <c r="FB149" i="59" a="1"/>
  <c r="FB149" i="59" s="1"/>
  <c r="FA149" i="59"/>
  <c r="FA149" i="59" a="1"/>
  <c r="EZ149" i="59" a="1"/>
  <c r="EZ149" i="59" s="1"/>
  <c r="EY149" i="59"/>
  <c r="EY149" i="59" a="1"/>
  <c r="EX149" i="59" a="1"/>
  <c r="EX149" i="59" s="1"/>
  <c r="EW149" i="59"/>
  <c r="EW149" i="59" a="1"/>
  <c r="EV149" i="59" a="1"/>
  <c r="EV149" i="59" s="1"/>
  <c r="EU149" i="59"/>
  <c r="EU149" i="59" a="1"/>
  <c r="ET149" i="59" a="1"/>
  <c r="ET149" i="59" s="1"/>
  <c r="ES149" i="59"/>
  <c r="ES149" i="59" a="1"/>
  <c r="ER149" i="59" a="1"/>
  <c r="ER149" i="59" s="1"/>
  <c r="EQ149" i="59"/>
  <c r="EQ149" i="59" a="1"/>
  <c r="EP149" i="59" a="1"/>
  <c r="EP149" i="59" s="1"/>
  <c r="EO149" i="59"/>
  <c r="EO149" i="59" a="1"/>
  <c r="EN149" i="59" a="1"/>
  <c r="EN149" i="59" s="1"/>
  <c r="EM149" i="59"/>
  <c r="EM149" i="59" a="1"/>
  <c r="EL149" i="59" a="1"/>
  <c r="EL149" i="59" s="1"/>
  <c r="EK149" i="59"/>
  <c r="EK149" i="59" a="1"/>
  <c r="EJ149" i="59" a="1"/>
  <c r="EJ149" i="59" s="1"/>
  <c r="EI149" i="59"/>
  <c r="EI149" i="59" a="1"/>
  <c r="EH149" i="59" a="1"/>
  <c r="EH149" i="59" s="1"/>
  <c r="EG149" i="59"/>
  <c r="EG149" i="59" a="1"/>
  <c r="EF149" i="59" a="1"/>
  <c r="EF149" i="59" s="1"/>
  <c r="EE149" i="59"/>
  <c r="EE149" i="59" a="1"/>
  <c r="ED149" i="59" a="1"/>
  <c r="ED149" i="59" s="1"/>
  <c r="EC149" i="59"/>
  <c r="EC149" i="59" a="1"/>
  <c r="EB149" i="59" a="1"/>
  <c r="EB149" i="59" s="1"/>
  <c r="EA149" i="59"/>
  <c r="EA149" i="59" a="1"/>
  <c r="DZ149" i="59" a="1"/>
  <c r="DZ149" i="59" s="1"/>
  <c r="DY149" i="59"/>
  <c r="DY149" i="59" a="1"/>
  <c r="DX149" i="59" a="1"/>
  <c r="DX149" i="59" s="1"/>
  <c r="DW149" i="59"/>
  <c r="DW149" i="59" a="1"/>
  <c r="DV149" i="59" a="1"/>
  <c r="DV149" i="59" s="1"/>
  <c r="DU149" i="59"/>
  <c r="DU149" i="59" a="1"/>
  <c r="DT149" i="59" a="1"/>
  <c r="DT149" i="59" s="1"/>
  <c r="DS149" i="59"/>
  <c r="DS149" i="59" a="1"/>
  <c r="DR149" i="59" a="1"/>
  <c r="DR149" i="59" s="1"/>
  <c r="DQ149" i="59" a="1"/>
  <c r="DQ149" i="59" s="1"/>
  <c r="DP149" i="59" a="1"/>
  <c r="DP149" i="59" s="1"/>
  <c r="DO149" i="59"/>
  <c r="DO149" i="59" a="1"/>
  <c r="DN149" i="59" a="1"/>
  <c r="DN149" i="59" s="1"/>
  <c r="DM149" i="59" a="1"/>
  <c r="DM149" i="59" s="1"/>
  <c r="DL149" i="59" a="1"/>
  <c r="DL149" i="59" s="1"/>
  <c r="DK149" i="59"/>
  <c r="DK149" i="59" a="1"/>
  <c r="DJ149" i="59" a="1"/>
  <c r="DJ149" i="59" s="1"/>
  <c r="DI149" i="59" a="1"/>
  <c r="DI149" i="59" s="1"/>
  <c r="DH149" i="59" a="1"/>
  <c r="DH149" i="59" s="1"/>
  <c r="DG149" i="59"/>
  <c r="DG149" i="59" a="1"/>
  <c r="DF149" i="59" a="1"/>
  <c r="DF149" i="59" s="1"/>
  <c r="DE149" i="59" a="1"/>
  <c r="DE149" i="59" s="1"/>
  <c r="DD149" i="59" a="1"/>
  <c r="DD149" i="59" s="1"/>
  <c r="DC149" i="59"/>
  <c r="DC149" i="59" a="1"/>
  <c r="DB149" i="59" a="1"/>
  <c r="DB149" i="59" s="1"/>
  <c r="DA149" i="59" a="1"/>
  <c r="DA149" i="59" s="1"/>
  <c r="CZ149" i="59" a="1"/>
  <c r="CZ149" i="59" s="1"/>
  <c r="CY149" i="59"/>
  <c r="CY149" i="59" a="1"/>
  <c r="CX149" i="59" a="1"/>
  <c r="CX149" i="59" s="1"/>
  <c r="CW149" i="59" a="1"/>
  <c r="CW149" i="59" s="1"/>
  <c r="CV149" i="59" a="1"/>
  <c r="CV149" i="59" s="1"/>
  <c r="CU149" i="59" a="1"/>
  <c r="CU149" i="59" s="1"/>
  <c r="CT149" i="59" a="1"/>
  <c r="CT149" i="59" s="1"/>
  <c r="CS149" i="59" a="1"/>
  <c r="CS149" i="59" s="1"/>
  <c r="CR149" i="59" a="1"/>
  <c r="CR149" i="59" s="1"/>
  <c r="CQ149" i="59"/>
  <c r="CQ149" i="59" a="1"/>
  <c r="CP149" i="59" a="1"/>
  <c r="CP149" i="59" s="1"/>
  <c r="CO149" i="59" a="1"/>
  <c r="CO149" i="59" s="1"/>
  <c r="CN149" i="59" a="1"/>
  <c r="CN149" i="59" s="1"/>
  <c r="CM149" i="59"/>
  <c r="CM149" i="59" a="1"/>
  <c r="CL149" i="59" a="1"/>
  <c r="CL149" i="59" s="1"/>
  <c r="CK149" i="59" a="1"/>
  <c r="CK149" i="59" s="1"/>
  <c r="CJ149" i="59" a="1"/>
  <c r="CJ149" i="59" s="1"/>
  <c r="CI149" i="59"/>
  <c r="CI149" i="59" a="1"/>
  <c r="CH149" i="59" a="1"/>
  <c r="CH149" i="59" s="1"/>
  <c r="CG149" i="59" a="1"/>
  <c r="CG149" i="59" s="1"/>
  <c r="CF149" i="59" a="1"/>
  <c r="CF149" i="59" s="1"/>
  <c r="CE149" i="59" a="1"/>
  <c r="CE149" i="59" s="1"/>
  <c r="CD149" i="59" a="1"/>
  <c r="CD149" i="59" s="1"/>
  <c r="CC149" i="59" a="1"/>
  <c r="CC149" i="59" s="1"/>
  <c r="CB149" i="59" a="1"/>
  <c r="CB149" i="59" s="1"/>
  <c r="CA149" i="59"/>
  <c r="CA149" i="59" a="1"/>
  <c r="BZ149" i="59" a="1"/>
  <c r="BZ149" i="59" s="1"/>
  <c r="BY149" i="59" a="1"/>
  <c r="BY149" i="59" s="1"/>
  <c r="BX149" i="59" a="1"/>
  <c r="BX149" i="59" s="1"/>
  <c r="BW149" i="59" a="1"/>
  <c r="BW149" i="59" s="1"/>
  <c r="BV149" i="59" a="1"/>
  <c r="BV149" i="59" s="1"/>
  <c r="BU149" i="59" a="1"/>
  <c r="BU149" i="59" s="1"/>
  <c r="BT149" i="59" a="1"/>
  <c r="BT149" i="59" s="1"/>
  <c r="BS149" i="59"/>
  <c r="BS149" i="59" a="1"/>
  <c r="BR149" i="59" a="1"/>
  <c r="BR149" i="59" s="1"/>
  <c r="BQ149" i="59" a="1"/>
  <c r="BQ149" i="59" s="1"/>
  <c r="BP149" i="59" a="1"/>
  <c r="BP149" i="59" s="1"/>
  <c r="BO149" i="59" a="1"/>
  <c r="BO149" i="59" s="1"/>
  <c r="BN149" i="59" a="1"/>
  <c r="BN149" i="59" s="1"/>
  <c r="BM149" i="59" a="1"/>
  <c r="BM149" i="59" s="1"/>
  <c r="BL149" i="59" a="1"/>
  <c r="BL149" i="59" s="1"/>
  <c r="BK149" i="59"/>
  <c r="BK149" i="59" a="1"/>
  <c r="BJ149" i="59" a="1"/>
  <c r="BJ149" i="59" s="1"/>
  <c r="BI149" i="59" a="1"/>
  <c r="BI149" i="59" s="1"/>
  <c r="BH149" i="59" a="1"/>
  <c r="BH149" i="59" s="1"/>
  <c r="BG149" i="59" a="1"/>
  <c r="BG149" i="59" s="1"/>
  <c r="BF149" i="59" a="1"/>
  <c r="BF149" i="59" s="1"/>
  <c r="BE149" i="59" a="1"/>
  <c r="BE149" i="59" s="1"/>
  <c r="BD149" i="59" a="1"/>
  <c r="BD149" i="59" s="1"/>
  <c r="BC149" i="59"/>
  <c r="BC149" i="59" a="1"/>
  <c r="BB149" i="59" a="1"/>
  <c r="BB149" i="59" s="1"/>
  <c r="BA149" i="59" a="1"/>
  <c r="BA149" i="59" s="1"/>
  <c r="AZ149" i="59" a="1"/>
  <c r="AZ149" i="59" s="1"/>
  <c r="AY149" i="59" a="1"/>
  <c r="AY149" i="59" s="1"/>
  <c r="AX149" i="59" a="1"/>
  <c r="AX149" i="59" s="1"/>
  <c r="AW149" i="59" a="1"/>
  <c r="AW149" i="59" s="1"/>
  <c r="AV149" i="59" a="1"/>
  <c r="AV149" i="59" s="1"/>
  <c r="AU149" i="59"/>
  <c r="AU149" i="59" a="1"/>
  <c r="AT149" i="59" a="1"/>
  <c r="AT149" i="59" s="1"/>
  <c r="AS149" i="59" a="1"/>
  <c r="AS149" i="59" s="1"/>
  <c r="AR149" i="59" a="1"/>
  <c r="AR149" i="59" s="1"/>
  <c r="AQ149" i="59" a="1"/>
  <c r="AQ149" i="59" s="1"/>
  <c r="AP149" i="59" a="1"/>
  <c r="AP149" i="59" s="1"/>
  <c r="AO149" i="59" a="1"/>
  <c r="AO149" i="59" s="1"/>
  <c r="AN149" i="59" a="1"/>
  <c r="AN149" i="59" s="1"/>
  <c r="AM149" i="59"/>
  <c r="AM149" i="59" a="1"/>
  <c r="AL149" i="59" a="1"/>
  <c r="AL149" i="59" s="1"/>
  <c r="AK149" i="59" a="1"/>
  <c r="AK149" i="59" s="1"/>
  <c r="AJ149" i="59" a="1"/>
  <c r="AJ149" i="59" s="1"/>
  <c r="AI149" i="59" a="1"/>
  <c r="AI149" i="59" s="1"/>
  <c r="AH149" i="59" a="1"/>
  <c r="AH149" i="59" s="1"/>
  <c r="AG149" i="59" a="1"/>
  <c r="AG149" i="59" s="1"/>
  <c r="AF149" i="59" a="1"/>
  <c r="AF149" i="59" s="1"/>
  <c r="AE149" i="59"/>
  <c r="AE149" i="59" a="1"/>
  <c r="AD149" i="59" a="1"/>
  <c r="AD149" i="59" s="1"/>
  <c r="AC149" i="59" a="1"/>
  <c r="AC149" i="59" s="1"/>
  <c r="AB149" i="59" a="1"/>
  <c r="AB149" i="59" s="1"/>
  <c r="AA149" i="59" a="1"/>
  <c r="AA149" i="59" s="1"/>
  <c r="Z149" i="59" a="1"/>
  <c r="Z149" i="59" s="1"/>
  <c r="Y149" i="59" a="1"/>
  <c r="Y149" i="59" s="1"/>
  <c r="X149" i="59" a="1"/>
  <c r="X149" i="59" s="1"/>
  <c r="W149" i="59"/>
  <c r="W149" i="59" a="1"/>
  <c r="V149" i="59" a="1"/>
  <c r="V149" i="59" s="1"/>
  <c r="U149" i="59" a="1"/>
  <c r="U149" i="59" s="1"/>
  <c r="T149" i="59" a="1"/>
  <c r="T149" i="59" s="1"/>
  <c r="S149" i="59" a="1"/>
  <c r="S149" i="59" s="1"/>
  <c r="R149" i="59" a="1"/>
  <c r="R149" i="59" s="1"/>
  <c r="Q149" i="59" a="1"/>
  <c r="Q149" i="59" s="1"/>
  <c r="P149" i="59" a="1"/>
  <c r="P149" i="59" s="1"/>
  <c r="O149" i="59"/>
  <c r="O149" i="59" a="1"/>
  <c r="N149" i="59" a="1"/>
  <c r="N149" i="59" s="1"/>
  <c r="M149" i="59" a="1"/>
  <c r="M149" i="59" s="1"/>
  <c r="L149" i="59" a="1"/>
  <c r="L149" i="59" s="1"/>
  <c r="K149" i="59" a="1"/>
  <c r="K149" i="59" s="1"/>
  <c r="J149" i="59" a="1"/>
  <c r="J149" i="59" s="1"/>
  <c r="I149" i="59" a="1"/>
  <c r="I149" i="59" s="1"/>
  <c r="H149" i="59" a="1"/>
  <c r="H149" i="59" s="1"/>
  <c r="G149" i="59"/>
  <c r="G149" i="59" a="1"/>
  <c r="F149" i="59" a="1"/>
  <c r="F149" i="59" s="1"/>
  <c r="E149" i="59" a="1"/>
  <c r="E149" i="59" s="1"/>
  <c r="D149" i="59" a="1"/>
  <c r="D149" i="59" s="1"/>
  <c r="C149" i="59" a="1"/>
  <c r="C149" i="59" s="1"/>
  <c r="B149" i="59" a="1"/>
  <c r="B149" i="59" s="1"/>
  <c r="FP148" i="59"/>
  <c r="FP148" i="59" a="1"/>
  <c r="FO148" i="59"/>
  <c r="FO148" i="59" a="1"/>
  <c r="FN148" i="59"/>
  <c r="FN148" i="59" a="1"/>
  <c r="FM148" i="59"/>
  <c r="FM148" i="59" a="1"/>
  <c r="FL148" i="59"/>
  <c r="FL148" i="59" a="1"/>
  <c r="FK148" i="59"/>
  <c r="FK148" i="59" a="1"/>
  <c r="FJ148" i="59"/>
  <c r="FJ148" i="59" a="1"/>
  <c r="FI148" i="59" a="1"/>
  <c r="FI148" i="59" s="1"/>
  <c r="FH148" i="59"/>
  <c r="FH148" i="59" a="1"/>
  <c r="FG148" i="59"/>
  <c r="FG148" i="59" a="1"/>
  <c r="FF148" i="59"/>
  <c r="FF148" i="59" a="1"/>
  <c r="FE148" i="59" a="1"/>
  <c r="FE148" i="59" s="1"/>
  <c r="FD148" i="59"/>
  <c r="FD148" i="59" a="1"/>
  <c r="FC148" i="59"/>
  <c r="FC148" i="59" a="1"/>
  <c r="FB148" i="59"/>
  <c r="FB148" i="59" a="1"/>
  <c r="FA148" i="59" a="1"/>
  <c r="FA148" i="59" s="1"/>
  <c r="EZ148" i="59"/>
  <c r="EZ148" i="59" a="1"/>
  <c r="EY148" i="59"/>
  <c r="EY148" i="59" a="1"/>
  <c r="EX148" i="59"/>
  <c r="EX148" i="59" a="1"/>
  <c r="EW148" i="59" a="1"/>
  <c r="EW148" i="59" s="1"/>
  <c r="EV148" i="59"/>
  <c r="EV148" i="59" a="1"/>
  <c r="EU148" i="59"/>
  <c r="EU148" i="59" a="1"/>
  <c r="ET148" i="59"/>
  <c r="ET148" i="59" a="1"/>
  <c r="ES148" i="59" a="1"/>
  <c r="ES148" i="59" s="1"/>
  <c r="ER148" i="59"/>
  <c r="ER148" i="59" a="1"/>
  <c r="EQ148" i="59"/>
  <c r="EQ148" i="59" a="1"/>
  <c r="EP148" i="59"/>
  <c r="EP148" i="59" a="1"/>
  <c r="EO148" i="59" a="1"/>
  <c r="EO148" i="59" s="1"/>
  <c r="EN148" i="59"/>
  <c r="EN148" i="59" a="1"/>
  <c r="EM148" i="59"/>
  <c r="EM148" i="59" a="1"/>
  <c r="EL148" i="59"/>
  <c r="EL148" i="59" a="1"/>
  <c r="EK148" i="59" a="1"/>
  <c r="EK148" i="59" s="1"/>
  <c r="EJ148" i="59"/>
  <c r="EJ148" i="59" a="1"/>
  <c r="EI148" i="59"/>
  <c r="EI148" i="59" a="1"/>
  <c r="EH148" i="59"/>
  <c r="EH148" i="59" a="1"/>
  <c r="EG148" i="59" a="1"/>
  <c r="EG148" i="59" s="1"/>
  <c r="EF148" i="59"/>
  <c r="EF148" i="59" a="1"/>
  <c r="EE148" i="59"/>
  <c r="EE148" i="59" a="1"/>
  <c r="ED148" i="59"/>
  <c r="ED148" i="59" a="1"/>
  <c r="EC148" i="59" a="1"/>
  <c r="EC148" i="59" s="1"/>
  <c r="EB148" i="59"/>
  <c r="EB148" i="59" a="1"/>
  <c r="EA148" i="59"/>
  <c r="EA148" i="59" a="1"/>
  <c r="DZ148" i="59"/>
  <c r="DZ148" i="59" a="1"/>
  <c r="DY148" i="59" a="1"/>
  <c r="DY148" i="59" s="1"/>
  <c r="DX148" i="59"/>
  <c r="DX148" i="59" a="1"/>
  <c r="DW148" i="59"/>
  <c r="DW148" i="59" a="1"/>
  <c r="DV148" i="59"/>
  <c r="DV148" i="59" a="1"/>
  <c r="DU148" i="59" a="1"/>
  <c r="DU148" i="59" s="1"/>
  <c r="DT148" i="59"/>
  <c r="DT148" i="59" a="1"/>
  <c r="DS148" i="59"/>
  <c r="DS148" i="59" a="1"/>
  <c r="DR148" i="59"/>
  <c r="DR148" i="59" a="1"/>
  <c r="DQ148" i="59" a="1"/>
  <c r="DQ148" i="59" s="1"/>
  <c r="DP148" i="59"/>
  <c r="DP148" i="59" a="1"/>
  <c r="DO148" i="59"/>
  <c r="DO148" i="59" a="1"/>
  <c r="DN148" i="59"/>
  <c r="DN148" i="59" a="1"/>
  <c r="DM148" i="59" a="1"/>
  <c r="DM148" i="59" s="1"/>
  <c r="DL148" i="59"/>
  <c r="DL148" i="59" a="1"/>
  <c r="DK148" i="59"/>
  <c r="DK148" i="59" a="1"/>
  <c r="DJ148" i="59"/>
  <c r="DJ148" i="59" a="1"/>
  <c r="DI148" i="59" a="1"/>
  <c r="DI148" i="59" s="1"/>
  <c r="DH148" i="59"/>
  <c r="DH148" i="59" a="1"/>
  <c r="DG148" i="59"/>
  <c r="DG148" i="59" a="1"/>
  <c r="DF148" i="59"/>
  <c r="DF148" i="59" a="1"/>
  <c r="DE148" i="59" a="1"/>
  <c r="DE148" i="59" s="1"/>
  <c r="DD148" i="59"/>
  <c r="DD148" i="59" a="1"/>
  <c r="DC148" i="59"/>
  <c r="DC148" i="59" a="1"/>
  <c r="DB148" i="59"/>
  <c r="DB148" i="59" a="1"/>
  <c r="DA148" i="59" a="1"/>
  <c r="DA148" i="59" s="1"/>
  <c r="CZ148" i="59"/>
  <c r="CZ148" i="59" a="1"/>
  <c r="CY148" i="59"/>
  <c r="CY148" i="59" a="1"/>
  <c r="CX148" i="59"/>
  <c r="CX148" i="59" a="1"/>
  <c r="CW148" i="59" a="1"/>
  <c r="CW148" i="59" s="1"/>
  <c r="CV148" i="59"/>
  <c r="CV148" i="59" a="1"/>
  <c r="CU148" i="59"/>
  <c r="CU148" i="59" a="1"/>
  <c r="CT148" i="59"/>
  <c r="CT148" i="59" a="1"/>
  <c r="CS148" i="59" a="1"/>
  <c r="CS148" i="59" s="1"/>
  <c r="CR148" i="59"/>
  <c r="CR148" i="59" a="1"/>
  <c r="CQ148" i="59"/>
  <c r="CQ148" i="59" a="1"/>
  <c r="CP148" i="59"/>
  <c r="CP148" i="59" a="1"/>
  <c r="CO148" i="59" a="1"/>
  <c r="CO148" i="59" s="1"/>
  <c r="CN148" i="59"/>
  <c r="CN148" i="59" a="1"/>
  <c r="CM148" i="59"/>
  <c r="CM148" i="59" a="1"/>
  <c r="CL148" i="59"/>
  <c r="CL148" i="59" a="1"/>
  <c r="CK148" i="59" a="1"/>
  <c r="CK148" i="59" s="1"/>
  <c r="CJ148" i="59"/>
  <c r="CJ148" i="59" a="1"/>
  <c r="CI148" i="59"/>
  <c r="CI148" i="59" a="1"/>
  <c r="CH148" i="59"/>
  <c r="CH148" i="59" a="1"/>
  <c r="CG148" i="59" a="1"/>
  <c r="CG148" i="59" s="1"/>
  <c r="CF148" i="59"/>
  <c r="CF148" i="59" a="1"/>
  <c r="CE148" i="59"/>
  <c r="CE148" i="59" a="1"/>
  <c r="CD148" i="59"/>
  <c r="CD148" i="59" a="1"/>
  <c r="CC148" i="59" a="1"/>
  <c r="CC148" i="59" s="1"/>
  <c r="CB148" i="59"/>
  <c r="CB148" i="59" a="1"/>
  <c r="CA148" i="59"/>
  <c r="CA148" i="59" a="1"/>
  <c r="BZ148" i="59"/>
  <c r="BZ148" i="59" a="1"/>
  <c r="BY148" i="59" a="1"/>
  <c r="BY148" i="59" s="1"/>
  <c r="BX148" i="59"/>
  <c r="BX148" i="59" a="1"/>
  <c r="BW148" i="59"/>
  <c r="BW148" i="59" a="1"/>
  <c r="BV148" i="59"/>
  <c r="BV148" i="59" a="1"/>
  <c r="BU148" i="59" a="1"/>
  <c r="BU148" i="59" s="1"/>
  <c r="BT148" i="59"/>
  <c r="BT148" i="59" a="1"/>
  <c r="BS148" i="59"/>
  <c r="BS148" i="59" a="1"/>
  <c r="BR148" i="59"/>
  <c r="BR148" i="59" a="1"/>
  <c r="BQ148" i="59" a="1"/>
  <c r="BQ148" i="59" s="1"/>
  <c r="BP148" i="59"/>
  <c r="BP148" i="59" a="1"/>
  <c r="BO148" i="59"/>
  <c r="BO148" i="59" a="1"/>
  <c r="BN148" i="59"/>
  <c r="BN148" i="59" a="1"/>
  <c r="BM148" i="59" a="1"/>
  <c r="BM148" i="59" s="1"/>
  <c r="BL148" i="59"/>
  <c r="BL148" i="59" a="1"/>
  <c r="BK148" i="59"/>
  <c r="BK148" i="59" a="1"/>
  <c r="BJ148" i="59"/>
  <c r="BJ148" i="59" a="1"/>
  <c r="BI148" i="59" a="1"/>
  <c r="BI148" i="59" s="1"/>
  <c r="BH148" i="59"/>
  <c r="BH148" i="59" a="1"/>
  <c r="BG148" i="59"/>
  <c r="BG148" i="59" a="1"/>
  <c r="BF148" i="59"/>
  <c r="BF148" i="59" a="1"/>
  <c r="BE148" i="59" a="1"/>
  <c r="BE148" i="59" s="1"/>
  <c r="BD148" i="59"/>
  <c r="BD148" i="59" a="1"/>
  <c r="BC148" i="59"/>
  <c r="BC148" i="59" a="1"/>
  <c r="BB148" i="59"/>
  <c r="BB148" i="59" a="1"/>
  <c r="BA148" i="59" a="1"/>
  <c r="BA148" i="59" s="1"/>
  <c r="AZ148" i="59"/>
  <c r="AZ148" i="59" a="1"/>
  <c r="AY148" i="59"/>
  <c r="AY148" i="59" a="1"/>
  <c r="AX148" i="59"/>
  <c r="AX148" i="59" a="1"/>
  <c r="AW148" i="59" a="1"/>
  <c r="AW148" i="59" s="1"/>
  <c r="AV148" i="59"/>
  <c r="AV148" i="59" a="1"/>
  <c r="AU148" i="59"/>
  <c r="AU148" i="59" a="1"/>
  <c r="AT148" i="59"/>
  <c r="AT148" i="59" a="1"/>
  <c r="AS148" i="59" a="1"/>
  <c r="AS148" i="59" s="1"/>
  <c r="AR148" i="59"/>
  <c r="AR148" i="59" a="1"/>
  <c r="AQ148" i="59"/>
  <c r="AQ148" i="59" a="1"/>
  <c r="AP148" i="59"/>
  <c r="AP148" i="59" a="1"/>
  <c r="AO148" i="59" a="1"/>
  <c r="AO148" i="59" s="1"/>
  <c r="AN148" i="59"/>
  <c r="AN148" i="59" a="1"/>
  <c r="AM148" i="59"/>
  <c r="AM148" i="59" a="1"/>
  <c r="AL148" i="59"/>
  <c r="AL148" i="59" a="1"/>
  <c r="AK148" i="59" a="1"/>
  <c r="AK148" i="59" s="1"/>
  <c r="AJ148" i="59"/>
  <c r="AJ148" i="59" a="1"/>
  <c r="AI148" i="59"/>
  <c r="AI148" i="59" a="1"/>
  <c r="AH148" i="59"/>
  <c r="AH148" i="59" a="1"/>
  <c r="AG148" i="59" a="1"/>
  <c r="AG148" i="59" s="1"/>
  <c r="AF148" i="59"/>
  <c r="AF148" i="59" a="1"/>
  <c r="AE148" i="59"/>
  <c r="AE148" i="59" a="1"/>
  <c r="AD148" i="59"/>
  <c r="AD148" i="59" a="1"/>
  <c r="AC148" i="59" a="1"/>
  <c r="AC148" i="59" s="1"/>
  <c r="AB148" i="59"/>
  <c r="AB148" i="59" a="1"/>
  <c r="AA148" i="59"/>
  <c r="AA148" i="59" a="1"/>
  <c r="Z148" i="59"/>
  <c r="Z148" i="59" a="1"/>
  <c r="Y148" i="59" a="1"/>
  <c r="Y148" i="59" s="1"/>
  <c r="X148" i="59"/>
  <c r="X148" i="59" a="1"/>
  <c r="W148" i="59"/>
  <c r="W148" i="59" a="1"/>
  <c r="V148" i="59"/>
  <c r="V148" i="59" a="1"/>
  <c r="U148" i="59" a="1"/>
  <c r="U148" i="59" s="1"/>
  <c r="T148" i="59"/>
  <c r="T148" i="59" a="1"/>
  <c r="S148" i="59"/>
  <c r="S148" i="59" a="1"/>
  <c r="R148" i="59"/>
  <c r="R148" i="59" a="1"/>
  <c r="Q148" i="59" a="1"/>
  <c r="Q148" i="59" s="1"/>
  <c r="P148" i="59"/>
  <c r="P148" i="59" a="1"/>
  <c r="O148" i="59"/>
  <c r="O148" i="59" a="1"/>
  <c r="N148" i="59"/>
  <c r="N148" i="59" a="1"/>
  <c r="M148" i="59" a="1"/>
  <c r="M148" i="59" s="1"/>
  <c r="L148" i="59"/>
  <c r="L148" i="59" a="1"/>
  <c r="K148" i="59"/>
  <c r="K148" i="59" a="1"/>
  <c r="J148" i="59"/>
  <c r="J148" i="59" a="1"/>
  <c r="I148" i="59" a="1"/>
  <c r="I148" i="59" s="1"/>
  <c r="H148" i="59"/>
  <c r="H148" i="59" a="1"/>
  <c r="G148" i="59"/>
  <c r="G148" i="59" a="1"/>
  <c r="F148" i="59"/>
  <c r="F148" i="59" a="1"/>
  <c r="E148" i="59" a="1"/>
  <c r="E148" i="59" s="1"/>
  <c r="D148" i="59"/>
  <c r="D148" i="59" a="1"/>
  <c r="C148" i="59"/>
  <c r="FR148" i="59" s="1"/>
  <c r="C148" i="59" a="1"/>
  <c r="B148" i="59"/>
  <c r="B148" i="59" a="1"/>
  <c r="FP147" i="59"/>
  <c r="FP147" i="59" a="1"/>
  <c r="FO147" i="59" a="1"/>
  <c r="FO147" i="59" s="1"/>
  <c r="FN147" i="59"/>
  <c r="FN147" i="59" a="1"/>
  <c r="FM147" i="59" a="1"/>
  <c r="FM147" i="59" s="1"/>
  <c r="FL147" i="59" a="1"/>
  <c r="FL147" i="59" s="1"/>
  <c r="FK147" i="59" a="1"/>
  <c r="FK147" i="59" s="1"/>
  <c r="FJ147" i="59" a="1"/>
  <c r="FJ147" i="59" s="1"/>
  <c r="FI147" i="59" a="1"/>
  <c r="FI147" i="59" s="1"/>
  <c r="FH147" i="59"/>
  <c r="FH147" i="59" a="1"/>
  <c r="FG147" i="59" a="1"/>
  <c r="FG147" i="59" s="1"/>
  <c r="FF147" i="59" a="1"/>
  <c r="FF147" i="59" s="1"/>
  <c r="FE147" i="59" a="1"/>
  <c r="FE147" i="59" s="1"/>
  <c r="FD147" i="59" a="1"/>
  <c r="FD147" i="59" s="1"/>
  <c r="FC147" i="59" a="1"/>
  <c r="FC147" i="59" s="1"/>
  <c r="FB147" i="59" a="1"/>
  <c r="FB147" i="59" s="1"/>
  <c r="FA147" i="59" a="1"/>
  <c r="FA147" i="59" s="1"/>
  <c r="EZ147" i="59"/>
  <c r="EZ147" i="59" a="1"/>
  <c r="EY147" i="59" a="1"/>
  <c r="EY147" i="59" s="1"/>
  <c r="EX147" i="59"/>
  <c r="EX147" i="59" a="1"/>
  <c r="EW147" i="59" a="1"/>
  <c r="EW147" i="59" s="1"/>
  <c r="EV147" i="59" a="1"/>
  <c r="EV147" i="59" s="1"/>
  <c r="EU147" i="59" a="1"/>
  <c r="EU147" i="59" s="1"/>
  <c r="ET147" i="59" a="1"/>
  <c r="ET147" i="59" s="1"/>
  <c r="ES147" i="59" a="1"/>
  <c r="ES147" i="59" s="1"/>
  <c r="ER147" i="59"/>
  <c r="ER147" i="59" a="1"/>
  <c r="EQ147" i="59" a="1"/>
  <c r="EQ147" i="59" s="1"/>
  <c r="EP147" i="59" a="1"/>
  <c r="EP147" i="59" s="1"/>
  <c r="EO147" i="59" a="1"/>
  <c r="EO147" i="59" s="1"/>
  <c r="EN147" i="59" a="1"/>
  <c r="EN147" i="59" s="1"/>
  <c r="EM147" i="59" a="1"/>
  <c r="EM147" i="59" s="1"/>
  <c r="EL147" i="59" a="1"/>
  <c r="EL147" i="59" s="1"/>
  <c r="EK147" i="59" a="1"/>
  <c r="EK147" i="59" s="1"/>
  <c r="EJ147" i="59"/>
  <c r="EJ147" i="59" a="1"/>
  <c r="EI147" i="59" a="1"/>
  <c r="EI147" i="59" s="1"/>
  <c r="EH147" i="59"/>
  <c r="EH147" i="59" a="1"/>
  <c r="EG147" i="59" a="1"/>
  <c r="EG147" i="59" s="1"/>
  <c r="EF147" i="59" a="1"/>
  <c r="EF147" i="59" s="1"/>
  <c r="EE147" i="59" a="1"/>
  <c r="EE147" i="59" s="1"/>
  <c r="ED147" i="59" a="1"/>
  <c r="ED147" i="59" s="1"/>
  <c r="EC147" i="59" a="1"/>
  <c r="EC147" i="59" s="1"/>
  <c r="EB147" i="59"/>
  <c r="EB147" i="59" a="1"/>
  <c r="EA147" i="59" a="1"/>
  <c r="EA147" i="59" s="1"/>
  <c r="DZ147" i="59" a="1"/>
  <c r="DZ147" i="59" s="1"/>
  <c r="DY147" i="59" a="1"/>
  <c r="DY147" i="59" s="1"/>
  <c r="DX147" i="59" a="1"/>
  <c r="DX147" i="59" s="1"/>
  <c r="DW147" i="59" a="1"/>
  <c r="DW147" i="59" s="1"/>
  <c r="DV147" i="59" a="1"/>
  <c r="DV147" i="59" s="1"/>
  <c r="DU147" i="59" a="1"/>
  <c r="DU147" i="59" s="1"/>
  <c r="DT147" i="59"/>
  <c r="DT147" i="59" a="1"/>
  <c r="DS147" i="59" a="1"/>
  <c r="DS147" i="59" s="1"/>
  <c r="DR147" i="59"/>
  <c r="DR147" i="59" a="1"/>
  <c r="DQ147" i="59" a="1"/>
  <c r="DQ147" i="59" s="1"/>
  <c r="DP147" i="59" a="1"/>
  <c r="DP147" i="59" s="1"/>
  <c r="DO147" i="59" a="1"/>
  <c r="DO147" i="59" s="1"/>
  <c r="DN147" i="59" a="1"/>
  <c r="DN147" i="59" s="1"/>
  <c r="DM147" i="59" a="1"/>
  <c r="DM147" i="59" s="1"/>
  <c r="DL147" i="59"/>
  <c r="DL147" i="59" a="1"/>
  <c r="DK147" i="59" a="1"/>
  <c r="DK147" i="59" s="1"/>
  <c r="DJ147" i="59" a="1"/>
  <c r="DJ147" i="59" s="1"/>
  <c r="DI147" i="59" a="1"/>
  <c r="DI147" i="59" s="1"/>
  <c r="DH147" i="59" a="1"/>
  <c r="DH147" i="59" s="1"/>
  <c r="DG147" i="59" a="1"/>
  <c r="DG147" i="59" s="1"/>
  <c r="DF147" i="59" a="1"/>
  <c r="DF147" i="59" s="1"/>
  <c r="DE147" i="59" a="1"/>
  <c r="DE147" i="59" s="1"/>
  <c r="DD147" i="59"/>
  <c r="DD147" i="59" a="1"/>
  <c r="DC147" i="59" a="1"/>
  <c r="DC147" i="59" s="1"/>
  <c r="DB147" i="59"/>
  <c r="DB147" i="59" a="1"/>
  <c r="DA147" i="59" a="1"/>
  <c r="DA147" i="59" s="1"/>
  <c r="CZ147" i="59" a="1"/>
  <c r="CZ147" i="59" s="1"/>
  <c r="CY147" i="59" a="1"/>
  <c r="CY147" i="59" s="1"/>
  <c r="CX147" i="59" a="1"/>
  <c r="CX147" i="59" s="1"/>
  <c r="CW147" i="59" a="1"/>
  <c r="CW147" i="59" s="1"/>
  <c r="CV147" i="59"/>
  <c r="CV147" i="59" a="1"/>
  <c r="CU147" i="59" a="1"/>
  <c r="CU147" i="59" s="1"/>
  <c r="CT147" i="59" a="1"/>
  <c r="CT147" i="59" s="1"/>
  <c r="CS147" i="59" a="1"/>
  <c r="CS147" i="59" s="1"/>
  <c r="CR147" i="59"/>
  <c r="CR147" i="59" a="1"/>
  <c r="CQ147" i="59" a="1"/>
  <c r="CQ147" i="59" s="1"/>
  <c r="CP147" i="59" a="1"/>
  <c r="CP147" i="59" s="1"/>
  <c r="CO147" i="59" a="1"/>
  <c r="CO147" i="59" s="1"/>
  <c r="CN147" i="59"/>
  <c r="CN147" i="59" a="1"/>
  <c r="CM147" i="59" a="1"/>
  <c r="CM147" i="59" s="1"/>
  <c r="CL147" i="59"/>
  <c r="CL147" i="59" a="1"/>
  <c r="CK147" i="59" a="1"/>
  <c r="CK147" i="59" s="1"/>
  <c r="CJ147" i="59" a="1"/>
  <c r="CJ147" i="59" s="1"/>
  <c r="CI147" i="59" a="1"/>
  <c r="CI147" i="59" s="1"/>
  <c r="CH147" i="59" a="1"/>
  <c r="CH147" i="59" s="1"/>
  <c r="CG147" i="59" a="1"/>
  <c r="CG147" i="59" s="1"/>
  <c r="CF147" i="59"/>
  <c r="CF147" i="59" a="1"/>
  <c r="CE147" i="59" a="1"/>
  <c r="CE147" i="59" s="1"/>
  <c r="CD147" i="59" a="1"/>
  <c r="CD147" i="59" s="1"/>
  <c r="CC147" i="59" a="1"/>
  <c r="CC147" i="59" s="1"/>
  <c r="CB147" i="59" a="1"/>
  <c r="CB147" i="59" s="1"/>
  <c r="CA147" i="59" a="1"/>
  <c r="CA147" i="59" s="1"/>
  <c r="BZ147" i="59" a="1"/>
  <c r="BZ147" i="59" s="1"/>
  <c r="BY147" i="59" a="1"/>
  <c r="BY147" i="59" s="1"/>
  <c r="BX147" i="59"/>
  <c r="BX147" i="59" a="1"/>
  <c r="BW147" i="59" a="1"/>
  <c r="BW147" i="59" s="1"/>
  <c r="BV147" i="59"/>
  <c r="BV147" i="59" a="1"/>
  <c r="BU147" i="59" a="1"/>
  <c r="BU147" i="59" s="1"/>
  <c r="BT147" i="59" a="1"/>
  <c r="BT147" i="59" s="1"/>
  <c r="BS147" i="59" a="1"/>
  <c r="BS147" i="59" s="1"/>
  <c r="BR147" i="59" a="1"/>
  <c r="BR147" i="59" s="1"/>
  <c r="BQ147" i="59" a="1"/>
  <c r="BQ147" i="59" s="1"/>
  <c r="BP147" i="59"/>
  <c r="BP147" i="59" a="1"/>
  <c r="BO147" i="59" a="1"/>
  <c r="BO147" i="59" s="1"/>
  <c r="BN147" i="59" a="1"/>
  <c r="BN147" i="59" s="1"/>
  <c r="BM147" i="59" a="1"/>
  <c r="BM147" i="59" s="1"/>
  <c r="BL147" i="59"/>
  <c r="BL147" i="59" a="1"/>
  <c r="BK147" i="59" a="1"/>
  <c r="BK147" i="59" s="1"/>
  <c r="BJ147" i="59" a="1"/>
  <c r="BJ147" i="59" s="1"/>
  <c r="BI147" i="59" a="1"/>
  <c r="BI147" i="59" s="1"/>
  <c r="BH147" i="59"/>
  <c r="BH147" i="59" a="1"/>
  <c r="BG147" i="59" a="1"/>
  <c r="BG147" i="59" s="1"/>
  <c r="BF147" i="59"/>
  <c r="BF147" i="59" a="1"/>
  <c r="BE147" i="59" a="1"/>
  <c r="BE147" i="59" s="1"/>
  <c r="BD147" i="59" a="1"/>
  <c r="BD147" i="59" s="1"/>
  <c r="BC147" i="59" a="1"/>
  <c r="BC147" i="59" s="1"/>
  <c r="BB147" i="59" a="1"/>
  <c r="BB147" i="59" s="1"/>
  <c r="BA147" i="59" a="1"/>
  <c r="BA147" i="59" s="1"/>
  <c r="AZ147" i="59"/>
  <c r="AZ147" i="59" a="1"/>
  <c r="AY147" i="59" a="1"/>
  <c r="AY147" i="59" s="1"/>
  <c r="AX147" i="59" a="1"/>
  <c r="AX147" i="59" s="1"/>
  <c r="AW147" i="59" a="1"/>
  <c r="AW147" i="59" s="1"/>
  <c r="AV147" i="59"/>
  <c r="AV147" i="59" a="1"/>
  <c r="AU147" i="59" a="1"/>
  <c r="AU147" i="59" s="1"/>
  <c r="AT147" i="59" a="1"/>
  <c r="AT147" i="59" s="1"/>
  <c r="AS147" i="59" a="1"/>
  <c r="AS147" i="59" s="1"/>
  <c r="AR147" i="59"/>
  <c r="AR147" i="59" a="1"/>
  <c r="AQ147" i="59" a="1"/>
  <c r="AQ147" i="59" s="1"/>
  <c r="AP147" i="59"/>
  <c r="AP147" i="59" a="1"/>
  <c r="AO147" i="59" a="1"/>
  <c r="AO147" i="59" s="1"/>
  <c r="AN147" i="59" a="1"/>
  <c r="AN147" i="59" s="1"/>
  <c r="AM147" i="59" a="1"/>
  <c r="AM147" i="59" s="1"/>
  <c r="AL147" i="59" a="1"/>
  <c r="AL147" i="59" s="1"/>
  <c r="AK147" i="59" a="1"/>
  <c r="AK147" i="59" s="1"/>
  <c r="AJ147" i="59"/>
  <c r="AJ147" i="59" a="1"/>
  <c r="AI147" i="59" a="1"/>
  <c r="AI147" i="59" s="1"/>
  <c r="AH147" i="59" a="1"/>
  <c r="AH147" i="59" s="1"/>
  <c r="AG147" i="59" a="1"/>
  <c r="AG147" i="59" s="1"/>
  <c r="AF147" i="59"/>
  <c r="AF147" i="59" a="1"/>
  <c r="AE147" i="59" a="1"/>
  <c r="AE147" i="59" s="1"/>
  <c r="AD147" i="59" a="1"/>
  <c r="AD147" i="59" s="1"/>
  <c r="AC147" i="59" a="1"/>
  <c r="AC147" i="59" s="1"/>
  <c r="AB147" i="59"/>
  <c r="AB147" i="59" a="1"/>
  <c r="AA147" i="59" a="1"/>
  <c r="AA147" i="59" s="1"/>
  <c r="Z147" i="59" a="1"/>
  <c r="Z147" i="59" s="1"/>
  <c r="Y147" i="59" a="1"/>
  <c r="Y147" i="59" s="1"/>
  <c r="X147" i="59"/>
  <c r="X147" i="59" a="1"/>
  <c r="W147" i="59" a="1"/>
  <c r="W147" i="59" s="1"/>
  <c r="V147" i="59" a="1"/>
  <c r="V147" i="59" s="1"/>
  <c r="U147" i="59" a="1"/>
  <c r="U147" i="59" s="1"/>
  <c r="T147" i="59"/>
  <c r="T147" i="59" a="1"/>
  <c r="S147" i="59" a="1"/>
  <c r="S147" i="59" s="1"/>
  <c r="R147" i="59" a="1"/>
  <c r="R147" i="59" s="1"/>
  <c r="Q147" i="59" a="1"/>
  <c r="Q147" i="59" s="1"/>
  <c r="P147" i="59"/>
  <c r="P147" i="59" a="1"/>
  <c r="O147" i="59" a="1"/>
  <c r="O147" i="59" s="1"/>
  <c r="N147" i="59" a="1"/>
  <c r="N147" i="59" s="1"/>
  <c r="M147" i="59" a="1"/>
  <c r="M147" i="59" s="1"/>
  <c r="L147" i="59"/>
  <c r="L147" i="59" a="1"/>
  <c r="K147" i="59" a="1"/>
  <c r="K147" i="59" s="1"/>
  <c r="J147" i="59" a="1"/>
  <c r="J147" i="59" s="1"/>
  <c r="I147" i="59" a="1"/>
  <c r="I147" i="59" s="1"/>
  <c r="H147" i="59"/>
  <c r="H147" i="59" a="1"/>
  <c r="G147" i="59" a="1"/>
  <c r="G147" i="59" s="1"/>
  <c r="F147" i="59" a="1"/>
  <c r="F147" i="59" s="1"/>
  <c r="E147" i="59" a="1"/>
  <c r="E147" i="59" s="1"/>
  <c r="D147" i="59"/>
  <c r="D147" i="59" a="1"/>
  <c r="C147" i="59" a="1"/>
  <c r="C147" i="59" s="1"/>
  <c r="B147" i="59" a="1"/>
  <c r="B147" i="59" s="1"/>
  <c r="FP146" i="59"/>
  <c r="FP146" i="59" a="1"/>
  <c r="FO146" i="59"/>
  <c r="FO146" i="59" a="1"/>
  <c r="FN146" i="59"/>
  <c r="FN146" i="59" a="1"/>
  <c r="FM146" i="59"/>
  <c r="FM146" i="59" a="1"/>
  <c r="FL146" i="59"/>
  <c r="FL146" i="59" a="1"/>
  <c r="FK146" i="59"/>
  <c r="FK146" i="59" a="1"/>
  <c r="FJ146" i="59" a="1"/>
  <c r="FJ146" i="59" s="1"/>
  <c r="FI146" i="59"/>
  <c r="FI146" i="59" a="1"/>
  <c r="FH146" i="59"/>
  <c r="FH146" i="59" a="1"/>
  <c r="FG146" i="59"/>
  <c r="FG146" i="59" a="1"/>
  <c r="FF146" i="59" a="1"/>
  <c r="FF146" i="59" s="1"/>
  <c r="FE146" i="59"/>
  <c r="FE146" i="59" a="1"/>
  <c r="FD146" i="59"/>
  <c r="FD146" i="59" a="1"/>
  <c r="FC146" i="59"/>
  <c r="FC146" i="59" a="1"/>
  <c r="FB146" i="59" a="1"/>
  <c r="FB146" i="59" s="1"/>
  <c r="FA146" i="59"/>
  <c r="FA146" i="59" a="1"/>
  <c r="EZ146" i="59"/>
  <c r="EZ146" i="59" a="1"/>
  <c r="EY146" i="59"/>
  <c r="EY146" i="59" a="1"/>
  <c r="EX146" i="59" a="1"/>
  <c r="EX146" i="59" s="1"/>
  <c r="EW146" i="59"/>
  <c r="EW146" i="59" a="1"/>
  <c r="EV146" i="59" a="1"/>
  <c r="EV146" i="59" s="1"/>
  <c r="EU146" i="59"/>
  <c r="EU146" i="59" a="1"/>
  <c r="ET146" i="59" a="1"/>
  <c r="ET146" i="59" s="1"/>
  <c r="ES146" i="59"/>
  <c r="ES146" i="59" a="1"/>
  <c r="ER146" i="59" a="1"/>
  <c r="ER146" i="59" s="1"/>
  <c r="EQ146" i="59"/>
  <c r="EQ146" i="59" a="1"/>
  <c r="EP146" i="59" a="1"/>
  <c r="EP146" i="59" s="1"/>
  <c r="EO146" i="59"/>
  <c r="EO146" i="59" a="1"/>
  <c r="EN146" i="59" a="1"/>
  <c r="EN146" i="59" s="1"/>
  <c r="EM146" i="59"/>
  <c r="EM146" i="59" a="1"/>
  <c r="EL146" i="59" a="1"/>
  <c r="EL146" i="59" s="1"/>
  <c r="EK146" i="59"/>
  <c r="EK146" i="59" a="1"/>
  <c r="EJ146" i="59" a="1"/>
  <c r="EJ146" i="59" s="1"/>
  <c r="EI146" i="59"/>
  <c r="EI146" i="59" a="1"/>
  <c r="EH146" i="59" a="1"/>
  <c r="EH146" i="59" s="1"/>
  <c r="EG146" i="59"/>
  <c r="EG146" i="59" a="1"/>
  <c r="EF146" i="59" a="1"/>
  <c r="EF146" i="59" s="1"/>
  <c r="EE146" i="59"/>
  <c r="EE146" i="59" a="1"/>
  <c r="ED146" i="59" a="1"/>
  <c r="ED146" i="59" s="1"/>
  <c r="EC146" i="59"/>
  <c r="EC146" i="59" a="1"/>
  <c r="EB146" i="59" a="1"/>
  <c r="EB146" i="59" s="1"/>
  <c r="EA146" i="59"/>
  <c r="EA146" i="59" a="1"/>
  <c r="DZ146" i="59" a="1"/>
  <c r="DZ146" i="59" s="1"/>
  <c r="DY146" i="59"/>
  <c r="DY146" i="59" a="1"/>
  <c r="DX146" i="59" a="1"/>
  <c r="DX146" i="59" s="1"/>
  <c r="DW146" i="59"/>
  <c r="DW146" i="59" a="1"/>
  <c r="DV146" i="59" a="1"/>
  <c r="DV146" i="59" s="1"/>
  <c r="DU146" i="59"/>
  <c r="DU146" i="59" a="1"/>
  <c r="DT146" i="59" a="1"/>
  <c r="DT146" i="59" s="1"/>
  <c r="DS146" i="59"/>
  <c r="DS146" i="59" a="1"/>
  <c r="DR146" i="59" a="1"/>
  <c r="DR146" i="59" s="1"/>
  <c r="DQ146" i="59"/>
  <c r="DQ146" i="59" a="1"/>
  <c r="DP146" i="59" a="1"/>
  <c r="DP146" i="59" s="1"/>
  <c r="DO146" i="59"/>
  <c r="DO146" i="59" a="1"/>
  <c r="DN146" i="59" a="1"/>
  <c r="DN146" i="59" s="1"/>
  <c r="DM146" i="59"/>
  <c r="DM146" i="59" a="1"/>
  <c r="DL146" i="59" a="1"/>
  <c r="DL146" i="59" s="1"/>
  <c r="DK146" i="59"/>
  <c r="DK146" i="59" a="1"/>
  <c r="DJ146" i="59" a="1"/>
  <c r="DJ146" i="59" s="1"/>
  <c r="DI146" i="59"/>
  <c r="DI146" i="59" a="1"/>
  <c r="DH146" i="59" a="1"/>
  <c r="DH146" i="59" s="1"/>
  <c r="DG146" i="59"/>
  <c r="DG146" i="59" a="1"/>
  <c r="DF146" i="59" a="1"/>
  <c r="DF146" i="59" s="1"/>
  <c r="DE146" i="59"/>
  <c r="DE146" i="59" a="1"/>
  <c r="DD146" i="59" a="1"/>
  <c r="DD146" i="59" s="1"/>
  <c r="DC146" i="59"/>
  <c r="DC146" i="59" a="1"/>
  <c r="DB146" i="59" a="1"/>
  <c r="DB146" i="59" s="1"/>
  <c r="DA146" i="59"/>
  <c r="DA146" i="59" a="1"/>
  <c r="CZ146" i="59" a="1"/>
  <c r="CZ146" i="59" s="1"/>
  <c r="CY146" i="59"/>
  <c r="CY146" i="59" a="1"/>
  <c r="CX146" i="59" a="1"/>
  <c r="CX146" i="59" s="1"/>
  <c r="CW146" i="59"/>
  <c r="CW146" i="59" a="1"/>
  <c r="CV146" i="59" a="1"/>
  <c r="CV146" i="59" s="1"/>
  <c r="CU146" i="59"/>
  <c r="CU146" i="59" a="1"/>
  <c r="CT146" i="59" a="1"/>
  <c r="CT146" i="59" s="1"/>
  <c r="CS146" i="59"/>
  <c r="CS146" i="59" a="1"/>
  <c r="CR146" i="59" a="1"/>
  <c r="CR146" i="59" s="1"/>
  <c r="CQ146" i="59"/>
  <c r="CQ146" i="59" a="1"/>
  <c r="CP146" i="59" a="1"/>
  <c r="CP146" i="59" s="1"/>
  <c r="CO146" i="59"/>
  <c r="CO146" i="59" a="1"/>
  <c r="CN146" i="59" a="1"/>
  <c r="CN146" i="59" s="1"/>
  <c r="CM146" i="59"/>
  <c r="CM146" i="59" a="1"/>
  <c r="CL146" i="59" a="1"/>
  <c r="CL146" i="59" s="1"/>
  <c r="CK146" i="59"/>
  <c r="CK146" i="59" a="1"/>
  <c r="CJ146" i="59" a="1"/>
  <c r="CJ146" i="59" s="1"/>
  <c r="CI146" i="59"/>
  <c r="CI146" i="59" a="1"/>
  <c r="CH146" i="59" a="1"/>
  <c r="CH146" i="59" s="1"/>
  <c r="CG146" i="59"/>
  <c r="CG146" i="59" a="1"/>
  <c r="CF146" i="59" a="1"/>
  <c r="CF146" i="59" s="1"/>
  <c r="CE146" i="59"/>
  <c r="CE146" i="59" a="1"/>
  <c r="CD146" i="59" a="1"/>
  <c r="CD146" i="59" s="1"/>
  <c r="CC146" i="59"/>
  <c r="CC146" i="59" a="1"/>
  <c r="CB146" i="59" a="1"/>
  <c r="CB146" i="59" s="1"/>
  <c r="CA146" i="59"/>
  <c r="CA146" i="59" a="1"/>
  <c r="BZ146" i="59" a="1"/>
  <c r="BZ146" i="59" s="1"/>
  <c r="BY146" i="59"/>
  <c r="BY146" i="59" a="1"/>
  <c r="BX146" i="59" a="1"/>
  <c r="BX146" i="59" s="1"/>
  <c r="BW146" i="59"/>
  <c r="BW146" i="59" a="1"/>
  <c r="BV146" i="59" a="1"/>
  <c r="BV146" i="59" s="1"/>
  <c r="BU146" i="59"/>
  <c r="BU146" i="59" a="1"/>
  <c r="BT146" i="59" a="1"/>
  <c r="BT146" i="59" s="1"/>
  <c r="BS146" i="59"/>
  <c r="BS146" i="59" a="1"/>
  <c r="BR146" i="59" a="1"/>
  <c r="BR146" i="59" s="1"/>
  <c r="BQ146" i="59"/>
  <c r="BQ146" i="59" a="1"/>
  <c r="BP146" i="59" a="1"/>
  <c r="BP146" i="59" s="1"/>
  <c r="BO146" i="59"/>
  <c r="BO146" i="59" a="1"/>
  <c r="BN146" i="59" a="1"/>
  <c r="BN146" i="59" s="1"/>
  <c r="BM146" i="59"/>
  <c r="BM146" i="59" a="1"/>
  <c r="BL146" i="59" a="1"/>
  <c r="BL146" i="59" s="1"/>
  <c r="BK146" i="59"/>
  <c r="BK146" i="59" a="1"/>
  <c r="BJ146" i="59" a="1"/>
  <c r="BJ146" i="59" s="1"/>
  <c r="BI146" i="59"/>
  <c r="BI146" i="59" a="1"/>
  <c r="BH146" i="59" a="1"/>
  <c r="BH146" i="59" s="1"/>
  <c r="BG146" i="59"/>
  <c r="BG146" i="59" a="1"/>
  <c r="BF146" i="59" a="1"/>
  <c r="BF146" i="59" s="1"/>
  <c r="BE146" i="59"/>
  <c r="BE146" i="59" a="1"/>
  <c r="BD146" i="59" a="1"/>
  <c r="BD146" i="59" s="1"/>
  <c r="BC146" i="59"/>
  <c r="BC146" i="59" a="1"/>
  <c r="BB146" i="59" a="1"/>
  <c r="BB146" i="59" s="1"/>
  <c r="BA146" i="59"/>
  <c r="BA146" i="59" a="1"/>
  <c r="AZ146" i="59" a="1"/>
  <c r="AZ146" i="59" s="1"/>
  <c r="AY146" i="59"/>
  <c r="AY146" i="59" a="1"/>
  <c r="AX146" i="59" a="1"/>
  <c r="AX146" i="59" s="1"/>
  <c r="AW146" i="59"/>
  <c r="AW146" i="59" a="1"/>
  <c r="AV146" i="59" a="1"/>
  <c r="AV146" i="59" s="1"/>
  <c r="AU146" i="59"/>
  <c r="AU146" i="59" a="1"/>
  <c r="AT146" i="59" a="1"/>
  <c r="AT146" i="59" s="1"/>
  <c r="AS146" i="59"/>
  <c r="AS146" i="59" a="1"/>
  <c r="AR146" i="59" a="1"/>
  <c r="AR146" i="59" s="1"/>
  <c r="AQ146" i="59"/>
  <c r="AQ146" i="59" a="1"/>
  <c r="AP146" i="59" a="1"/>
  <c r="AP146" i="59" s="1"/>
  <c r="AO146" i="59"/>
  <c r="AO146" i="59" a="1"/>
  <c r="AN146" i="59" a="1"/>
  <c r="AN146" i="59" s="1"/>
  <c r="AM146" i="59"/>
  <c r="AM146" i="59" a="1"/>
  <c r="AL146" i="59" a="1"/>
  <c r="AL146" i="59" s="1"/>
  <c r="AK146" i="59"/>
  <c r="AK146" i="59" a="1"/>
  <c r="AJ146" i="59" a="1"/>
  <c r="AJ146" i="59" s="1"/>
  <c r="AI146" i="59"/>
  <c r="AI146" i="59" a="1"/>
  <c r="AH146" i="59" a="1"/>
  <c r="AH146" i="59" s="1"/>
  <c r="AG146" i="59"/>
  <c r="AG146" i="59" a="1"/>
  <c r="AF146" i="59" a="1"/>
  <c r="AF146" i="59" s="1"/>
  <c r="AE146" i="59"/>
  <c r="AE146" i="59" a="1"/>
  <c r="AD146" i="59" a="1"/>
  <c r="AD146" i="59" s="1"/>
  <c r="AC146" i="59"/>
  <c r="AC146" i="59" a="1"/>
  <c r="AB146" i="59" a="1"/>
  <c r="AB146" i="59" s="1"/>
  <c r="AA146" i="59" a="1"/>
  <c r="AA146" i="59" s="1"/>
  <c r="Z146" i="59" a="1"/>
  <c r="Z146" i="59" s="1"/>
  <c r="Y146" i="59"/>
  <c r="Y146" i="59" a="1"/>
  <c r="X146" i="59" a="1"/>
  <c r="X146" i="59" s="1"/>
  <c r="W146" i="59" a="1"/>
  <c r="W146" i="59" s="1"/>
  <c r="V146" i="59" a="1"/>
  <c r="V146" i="59" s="1"/>
  <c r="U146" i="59"/>
  <c r="U146" i="59" a="1"/>
  <c r="T146" i="59" a="1"/>
  <c r="T146" i="59" s="1"/>
  <c r="S146" i="59" a="1"/>
  <c r="S146" i="59" s="1"/>
  <c r="R146" i="59" a="1"/>
  <c r="R146" i="59" s="1"/>
  <c r="Q146" i="59"/>
  <c r="Q146" i="59" a="1"/>
  <c r="P146" i="59" a="1"/>
  <c r="P146" i="59" s="1"/>
  <c r="O146" i="59" a="1"/>
  <c r="O146" i="59" s="1"/>
  <c r="N146" i="59" a="1"/>
  <c r="N146" i="59" s="1"/>
  <c r="M146" i="59"/>
  <c r="M146" i="59" a="1"/>
  <c r="L146" i="59" a="1"/>
  <c r="L146" i="59" s="1"/>
  <c r="K146" i="59" a="1"/>
  <c r="K146" i="59" s="1"/>
  <c r="J146" i="59" a="1"/>
  <c r="J146" i="59" s="1"/>
  <c r="I146" i="59"/>
  <c r="I146" i="59" a="1"/>
  <c r="H146" i="59" a="1"/>
  <c r="H146" i="59" s="1"/>
  <c r="G146" i="59" a="1"/>
  <c r="G146" i="59" s="1"/>
  <c r="F146" i="59" a="1"/>
  <c r="F146" i="59" s="1"/>
  <c r="E146" i="59"/>
  <c r="E146" i="59" a="1"/>
  <c r="D146" i="59" a="1"/>
  <c r="D146" i="59" s="1"/>
  <c r="C146" i="59" a="1"/>
  <c r="C146" i="59" s="1"/>
  <c r="B146" i="59" a="1"/>
  <c r="B146" i="59" s="1"/>
  <c r="FP145" i="59"/>
  <c r="FP145" i="59" a="1"/>
  <c r="FO145" i="59"/>
  <c r="FO145" i="59" a="1"/>
  <c r="FN145" i="59" a="1"/>
  <c r="FN145" i="59" s="1"/>
  <c r="FM145" i="59"/>
  <c r="FM145" i="59" a="1"/>
  <c r="FL145" i="59"/>
  <c r="FL145" i="59" a="1"/>
  <c r="FK145" i="59"/>
  <c r="FK145" i="59" a="1"/>
  <c r="FJ145" i="59" a="1"/>
  <c r="FJ145" i="59" s="1"/>
  <c r="FI145" i="59"/>
  <c r="FI145" i="59" a="1"/>
  <c r="FH145" i="59"/>
  <c r="FH145" i="59" a="1"/>
  <c r="FG145" i="59"/>
  <c r="FG145" i="59" a="1"/>
  <c r="FF145" i="59" a="1"/>
  <c r="FF145" i="59" s="1"/>
  <c r="FE145" i="59"/>
  <c r="FE145" i="59" a="1"/>
  <c r="FD145" i="59"/>
  <c r="FD145" i="59" a="1"/>
  <c r="FC145" i="59"/>
  <c r="FC145" i="59" a="1"/>
  <c r="FB145" i="59" a="1"/>
  <c r="FB145" i="59" s="1"/>
  <c r="FA145" i="59" a="1"/>
  <c r="FA145" i="59" s="1"/>
  <c r="EZ145" i="59"/>
  <c r="EZ145" i="59" a="1"/>
  <c r="EY145" i="59"/>
  <c r="EY145" i="59" a="1"/>
  <c r="EX145" i="59" a="1"/>
  <c r="EX145" i="59" s="1"/>
  <c r="EW145" i="59" a="1"/>
  <c r="EW145" i="59" s="1"/>
  <c r="EV145" i="59"/>
  <c r="EV145" i="59" a="1"/>
  <c r="EU145" i="59"/>
  <c r="EU145" i="59" a="1"/>
  <c r="ET145" i="59" a="1"/>
  <c r="ET145" i="59" s="1"/>
  <c r="ES145" i="59" a="1"/>
  <c r="ES145" i="59" s="1"/>
  <c r="ER145" i="59"/>
  <c r="ER145" i="59" a="1"/>
  <c r="EQ145" i="59"/>
  <c r="EQ145" i="59" a="1"/>
  <c r="EP145" i="59" a="1"/>
  <c r="EP145" i="59" s="1"/>
  <c r="EO145" i="59" a="1"/>
  <c r="EO145" i="59" s="1"/>
  <c r="EN145" i="59"/>
  <c r="EN145" i="59" a="1"/>
  <c r="EM145" i="59"/>
  <c r="EM145" i="59" a="1"/>
  <c r="EL145" i="59" a="1"/>
  <c r="EL145" i="59" s="1"/>
  <c r="EK145" i="59" a="1"/>
  <c r="EK145" i="59" s="1"/>
  <c r="EJ145" i="59"/>
  <c r="EJ145" i="59" a="1"/>
  <c r="EI145" i="59"/>
  <c r="EI145" i="59" a="1"/>
  <c r="EH145" i="59" a="1"/>
  <c r="EH145" i="59" s="1"/>
  <c r="EG145" i="59" a="1"/>
  <c r="EG145" i="59" s="1"/>
  <c r="EF145" i="59"/>
  <c r="EF145" i="59" a="1"/>
  <c r="EE145" i="59"/>
  <c r="EE145" i="59" a="1"/>
  <c r="ED145" i="59" a="1"/>
  <c r="ED145" i="59" s="1"/>
  <c r="EC145" i="59" a="1"/>
  <c r="EC145" i="59" s="1"/>
  <c r="EB145" i="59"/>
  <c r="EB145" i="59" a="1"/>
  <c r="EA145" i="59"/>
  <c r="EA145" i="59" a="1"/>
  <c r="DZ145" i="59" a="1"/>
  <c r="DZ145" i="59" s="1"/>
  <c r="DY145" i="59" a="1"/>
  <c r="DY145" i="59" s="1"/>
  <c r="DX145" i="59"/>
  <c r="DX145" i="59" a="1"/>
  <c r="DW145" i="59"/>
  <c r="DW145" i="59" a="1"/>
  <c r="DV145" i="59" a="1"/>
  <c r="DV145" i="59" s="1"/>
  <c r="DU145" i="59" a="1"/>
  <c r="DU145" i="59" s="1"/>
  <c r="DT145" i="59"/>
  <c r="DT145" i="59" a="1"/>
  <c r="DS145" i="59"/>
  <c r="DS145" i="59" a="1"/>
  <c r="DR145" i="59" a="1"/>
  <c r="DR145" i="59" s="1"/>
  <c r="DQ145" i="59" a="1"/>
  <c r="DQ145" i="59" s="1"/>
  <c r="DP145" i="59"/>
  <c r="DP145" i="59" a="1"/>
  <c r="DO145" i="59"/>
  <c r="DO145" i="59" a="1"/>
  <c r="DN145" i="59" a="1"/>
  <c r="DN145" i="59" s="1"/>
  <c r="DM145" i="59" a="1"/>
  <c r="DM145" i="59" s="1"/>
  <c r="DL145" i="59"/>
  <c r="DL145" i="59" a="1"/>
  <c r="DK145" i="59"/>
  <c r="DK145" i="59" a="1"/>
  <c r="DJ145" i="59" a="1"/>
  <c r="DJ145" i="59" s="1"/>
  <c r="DI145" i="59" a="1"/>
  <c r="DI145" i="59" s="1"/>
  <c r="DH145" i="59"/>
  <c r="DH145" i="59" a="1"/>
  <c r="DG145" i="59"/>
  <c r="DG145" i="59" a="1"/>
  <c r="DF145" i="59" a="1"/>
  <c r="DF145" i="59" s="1"/>
  <c r="DE145" i="59" a="1"/>
  <c r="DE145" i="59" s="1"/>
  <c r="DD145" i="59"/>
  <c r="DD145" i="59" a="1"/>
  <c r="DC145" i="59"/>
  <c r="DC145" i="59" a="1"/>
  <c r="DB145" i="59" a="1"/>
  <c r="DB145" i="59" s="1"/>
  <c r="DA145" i="59" a="1"/>
  <c r="DA145" i="59" s="1"/>
  <c r="CZ145" i="59"/>
  <c r="CZ145" i="59" a="1"/>
  <c r="CY145" i="59"/>
  <c r="CY145" i="59" a="1"/>
  <c r="CX145" i="59" a="1"/>
  <c r="CX145" i="59" s="1"/>
  <c r="CW145" i="59" a="1"/>
  <c r="CW145" i="59" s="1"/>
  <c r="CV145" i="59"/>
  <c r="CV145" i="59" a="1"/>
  <c r="CU145" i="59"/>
  <c r="CU145" i="59" a="1"/>
  <c r="CT145" i="59" a="1"/>
  <c r="CT145" i="59" s="1"/>
  <c r="CS145" i="59" a="1"/>
  <c r="CS145" i="59" s="1"/>
  <c r="CR145" i="59"/>
  <c r="CR145" i="59" a="1"/>
  <c r="CQ145" i="59"/>
  <c r="CQ145" i="59" a="1"/>
  <c r="CP145" i="59" a="1"/>
  <c r="CP145" i="59" s="1"/>
  <c r="CO145" i="59" a="1"/>
  <c r="CO145" i="59" s="1"/>
  <c r="CN145" i="59"/>
  <c r="CN145" i="59" a="1"/>
  <c r="CM145" i="59"/>
  <c r="CM145" i="59" a="1"/>
  <c r="CL145" i="59" a="1"/>
  <c r="CL145" i="59" s="1"/>
  <c r="CK145" i="59" a="1"/>
  <c r="CK145" i="59" s="1"/>
  <c r="CJ145" i="59"/>
  <c r="CJ145" i="59" a="1"/>
  <c r="CI145" i="59"/>
  <c r="CI145" i="59" a="1"/>
  <c r="CH145" i="59" a="1"/>
  <c r="CH145" i="59" s="1"/>
  <c r="CG145" i="59" a="1"/>
  <c r="CG145" i="59" s="1"/>
  <c r="CF145" i="59"/>
  <c r="CF145" i="59" a="1"/>
  <c r="CE145" i="59"/>
  <c r="CE145" i="59" a="1"/>
  <c r="CD145" i="59" a="1"/>
  <c r="CD145" i="59" s="1"/>
  <c r="CC145" i="59" a="1"/>
  <c r="CC145" i="59" s="1"/>
  <c r="CB145" i="59"/>
  <c r="CB145" i="59" a="1"/>
  <c r="CA145" i="59"/>
  <c r="CA145" i="59" a="1"/>
  <c r="BZ145" i="59" a="1"/>
  <c r="BZ145" i="59" s="1"/>
  <c r="BY145" i="59" a="1"/>
  <c r="BY145" i="59" s="1"/>
  <c r="BX145" i="59"/>
  <c r="BX145" i="59" a="1"/>
  <c r="BW145" i="59"/>
  <c r="BW145" i="59" a="1"/>
  <c r="BV145" i="59" a="1"/>
  <c r="BV145" i="59" s="1"/>
  <c r="BU145" i="59" a="1"/>
  <c r="BU145" i="59" s="1"/>
  <c r="BT145" i="59"/>
  <c r="BT145" i="59" a="1"/>
  <c r="BS145" i="59"/>
  <c r="BS145" i="59" a="1"/>
  <c r="BR145" i="59" a="1"/>
  <c r="BR145" i="59" s="1"/>
  <c r="BQ145" i="59" a="1"/>
  <c r="BQ145" i="59" s="1"/>
  <c r="BP145" i="59"/>
  <c r="BP145" i="59" a="1"/>
  <c r="BO145" i="59"/>
  <c r="BO145" i="59" a="1"/>
  <c r="BN145" i="59" a="1"/>
  <c r="BN145" i="59" s="1"/>
  <c r="BM145" i="59" a="1"/>
  <c r="BM145" i="59" s="1"/>
  <c r="BL145" i="59" a="1"/>
  <c r="BL145" i="59" s="1"/>
  <c r="BK145" i="59"/>
  <c r="BK145" i="59" a="1"/>
  <c r="BJ145" i="59" a="1"/>
  <c r="BJ145" i="59" s="1"/>
  <c r="BI145" i="59" a="1"/>
  <c r="BI145" i="59" s="1"/>
  <c r="BH145" i="59" a="1"/>
  <c r="BH145" i="59" s="1"/>
  <c r="BG145" i="59"/>
  <c r="BG145" i="59" a="1"/>
  <c r="BF145" i="59" a="1"/>
  <c r="BF145" i="59" s="1"/>
  <c r="BE145" i="59" a="1"/>
  <c r="BE145" i="59" s="1"/>
  <c r="BD145" i="59" a="1"/>
  <c r="BD145" i="59" s="1"/>
  <c r="BC145" i="59"/>
  <c r="BC145" i="59" a="1"/>
  <c r="BB145" i="59" a="1"/>
  <c r="BB145" i="59" s="1"/>
  <c r="BA145" i="59" a="1"/>
  <c r="BA145" i="59" s="1"/>
  <c r="AZ145" i="59" a="1"/>
  <c r="AZ145" i="59" s="1"/>
  <c r="AY145" i="59"/>
  <c r="AY145" i="59" a="1"/>
  <c r="AX145" i="59" a="1"/>
  <c r="AX145" i="59" s="1"/>
  <c r="AW145" i="59" a="1"/>
  <c r="AW145" i="59" s="1"/>
  <c r="AV145" i="59" a="1"/>
  <c r="AV145" i="59" s="1"/>
  <c r="AU145" i="59"/>
  <c r="AU145" i="59" a="1"/>
  <c r="AT145" i="59" a="1"/>
  <c r="AT145" i="59" s="1"/>
  <c r="AS145" i="59" a="1"/>
  <c r="AS145" i="59" s="1"/>
  <c r="AR145" i="59" a="1"/>
  <c r="AR145" i="59" s="1"/>
  <c r="AQ145" i="59"/>
  <c r="AQ145" i="59" a="1"/>
  <c r="AP145" i="59" a="1"/>
  <c r="AP145" i="59" s="1"/>
  <c r="AO145" i="59" a="1"/>
  <c r="AO145" i="59" s="1"/>
  <c r="AN145" i="59" a="1"/>
  <c r="AN145" i="59" s="1"/>
  <c r="AM145" i="59"/>
  <c r="AM145" i="59" a="1"/>
  <c r="AL145" i="59" a="1"/>
  <c r="AL145" i="59" s="1"/>
  <c r="AK145" i="59" a="1"/>
  <c r="AK145" i="59" s="1"/>
  <c r="AJ145" i="59" a="1"/>
  <c r="AJ145" i="59" s="1"/>
  <c r="AI145" i="59"/>
  <c r="AI145" i="59" a="1"/>
  <c r="AH145" i="59" a="1"/>
  <c r="AH145" i="59" s="1"/>
  <c r="AG145" i="59" a="1"/>
  <c r="AG145" i="59" s="1"/>
  <c r="AF145" i="59" a="1"/>
  <c r="AF145" i="59" s="1"/>
  <c r="AE145" i="59"/>
  <c r="AE145" i="59" a="1"/>
  <c r="AD145" i="59" a="1"/>
  <c r="AD145" i="59" s="1"/>
  <c r="AC145" i="59" a="1"/>
  <c r="AC145" i="59" s="1"/>
  <c r="AB145" i="59" a="1"/>
  <c r="AB145" i="59" s="1"/>
  <c r="AA145" i="59"/>
  <c r="AA145" i="59" a="1"/>
  <c r="Z145" i="59" a="1"/>
  <c r="Z145" i="59" s="1"/>
  <c r="Y145" i="59" a="1"/>
  <c r="Y145" i="59" s="1"/>
  <c r="X145" i="59" a="1"/>
  <c r="X145" i="59" s="1"/>
  <c r="W145" i="59"/>
  <c r="W145" i="59" a="1"/>
  <c r="V145" i="59" a="1"/>
  <c r="V145" i="59" s="1"/>
  <c r="U145" i="59" a="1"/>
  <c r="U145" i="59" s="1"/>
  <c r="T145" i="59" a="1"/>
  <c r="T145" i="59" s="1"/>
  <c r="S145" i="59"/>
  <c r="S145" i="59" a="1"/>
  <c r="R145" i="59" a="1"/>
  <c r="R145" i="59" s="1"/>
  <c r="Q145" i="59" a="1"/>
  <c r="Q145" i="59" s="1"/>
  <c r="P145" i="59" a="1"/>
  <c r="P145" i="59" s="1"/>
  <c r="O145" i="59"/>
  <c r="O145" i="59" a="1"/>
  <c r="N145" i="59" a="1"/>
  <c r="N145" i="59" s="1"/>
  <c r="M145" i="59" a="1"/>
  <c r="M145" i="59" s="1"/>
  <c r="L145" i="59" a="1"/>
  <c r="L145" i="59" s="1"/>
  <c r="K145" i="59"/>
  <c r="K145" i="59" a="1"/>
  <c r="J145" i="59" a="1"/>
  <c r="J145" i="59" s="1"/>
  <c r="I145" i="59" a="1"/>
  <c r="I145" i="59" s="1"/>
  <c r="H145" i="59" a="1"/>
  <c r="H145" i="59" s="1"/>
  <c r="G145" i="59"/>
  <c r="G145" i="59" a="1"/>
  <c r="F145" i="59" a="1"/>
  <c r="F145" i="59" s="1"/>
  <c r="E145" i="59" a="1"/>
  <c r="E145" i="59" s="1"/>
  <c r="D145" i="59" a="1"/>
  <c r="D145" i="59" s="1"/>
  <c r="C145" i="59"/>
  <c r="C145" i="59" a="1"/>
  <c r="B145" i="59" a="1"/>
  <c r="B145" i="59" s="1"/>
  <c r="FP144" i="59"/>
  <c r="FP144" i="59" a="1"/>
  <c r="FO144" i="59"/>
  <c r="FO144" i="59" a="1"/>
  <c r="FN144" i="59"/>
  <c r="FN144" i="59" a="1"/>
  <c r="FM144" i="59"/>
  <c r="FM144" i="59" a="1"/>
  <c r="FL144" i="59"/>
  <c r="FL144" i="59" a="1"/>
  <c r="FK144" i="59"/>
  <c r="FK144" i="59" a="1"/>
  <c r="FJ144" i="59"/>
  <c r="FJ144" i="59" a="1"/>
  <c r="FI144" i="59"/>
  <c r="FI144" i="59" a="1"/>
  <c r="FH144" i="59"/>
  <c r="FH144" i="59" a="1"/>
  <c r="FG144" i="59"/>
  <c r="FG144" i="59" a="1"/>
  <c r="FF144" i="59"/>
  <c r="FF144" i="59" a="1"/>
  <c r="FE144" i="59"/>
  <c r="FE144" i="59" a="1"/>
  <c r="FD144" i="59"/>
  <c r="FD144" i="59" a="1"/>
  <c r="FC144" i="59"/>
  <c r="FC144" i="59" a="1"/>
  <c r="FB144" i="59"/>
  <c r="FB144" i="59" a="1"/>
  <c r="FA144" i="59"/>
  <c r="FA144" i="59" a="1"/>
  <c r="EZ144" i="59"/>
  <c r="EZ144" i="59" a="1"/>
  <c r="EY144" i="59"/>
  <c r="EY144" i="59" a="1"/>
  <c r="EX144" i="59"/>
  <c r="EX144" i="59" a="1"/>
  <c r="EW144" i="59" a="1"/>
  <c r="EW144" i="59" s="1"/>
  <c r="EV144" i="59"/>
  <c r="EV144" i="59" a="1"/>
  <c r="EU144" i="59"/>
  <c r="EU144" i="59" a="1"/>
  <c r="ET144" i="59"/>
  <c r="ET144" i="59" a="1"/>
  <c r="ES144" i="59" a="1"/>
  <c r="ES144" i="59" s="1"/>
  <c r="ER144" i="59"/>
  <c r="ER144" i="59" a="1"/>
  <c r="EQ144" i="59"/>
  <c r="EQ144" i="59" a="1"/>
  <c r="EP144" i="59"/>
  <c r="EP144" i="59" a="1"/>
  <c r="EO144" i="59" a="1"/>
  <c r="EO144" i="59" s="1"/>
  <c r="EN144" i="59"/>
  <c r="EN144" i="59" a="1"/>
  <c r="EM144" i="59"/>
  <c r="EM144" i="59" a="1"/>
  <c r="EL144" i="59"/>
  <c r="EL144" i="59" a="1"/>
  <c r="EK144" i="59" a="1"/>
  <c r="EK144" i="59" s="1"/>
  <c r="EJ144" i="59"/>
  <c r="EJ144" i="59" a="1"/>
  <c r="EI144" i="59"/>
  <c r="EI144" i="59" a="1"/>
  <c r="EH144" i="59"/>
  <c r="EH144" i="59" a="1"/>
  <c r="EG144" i="59" a="1"/>
  <c r="EG144" i="59" s="1"/>
  <c r="EF144" i="59"/>
  <c r="EF144" i="59" a="1"/>
  <c r="EE144" i="59"/>
  <c r="EE144" i="59" a="1"/>
  <c r="ED144" i="59"/>
  <c r="ED144" i="59" a="1"/>
  <c r="EC144" i="59" a="1"/>
  <c r="EC144" i="59" s="1"/>
  <c r="EB144" i="59"/>
  <c r="EB144" i="59" a="1"/>
  <c r="EA144" i="59"/>
  <c r="EA144" i="59" a="1"/>
  <c r="DZ144" i="59"/>
  <c r="DZ144" i="59" a="1"/>
  <c r="DY144" i="59" a="1"/>
  <c r="DY144" i="59" s="1"/>
  <c r="DX144" i="59"/>
  <c r="DX144" i="59" a="1"/>
  <c r="DW144" i="59" a="1"/>
  <c r="DW144" i="59" s="1"/>
  <c r="DV144" i="59"/>
  <c r="DV144" i="59" a="1"/>
  <c r="DU144" i="59" a="1"/>
  <c r="DU144" i="59" s="1"/>
  <c r="DT144" i="59"/>
  <c r="DT144" i="59" a="1"/>
  <c r="DS144" i="59" a="1"/>
  <c r="DS144" i="59" s="1"/>
  <c r="DR144" i="59"/>
  <c r="DR144" i="59" a="1"/>
  <c r="DQ144" i="59" a="1"/>
  <c r="DQ144" i="59" s="1"/>
  <c r="DP144" i="59"/>
  <c r="DP144" i="59" a="1"/>
  <c r="DO144" i="59" a="1"/>
  <c r="DO144" i="59" s="1"/>
  <c r="DN144" i="59"/>
  <c r="DN144" i="59" a="1"/>
  <c r="DM144" i="59" a="1"/>
  <c r="DM144" i="59" s="1"/>
  <c r="DL144" i="59"/>
  <c r="DL144" i="59" a="1"/>
  <c r="DK144" i="59" a="1"/>
  <c r="DK144" i="59" s="1"/>
  <c r="DJ144" i="59"/>
  <c r="DJ144" i="59" a="1"/>
  <c r="DI144" i="59" a="1"/>
  <c r="DI144" i="59" s="1"/>
  <c r="DH144" i="59"/>
  <c r="DH144" i="59" a="1"/>
  <c r="DG144" i="59" a="1"/>
  <c r="DG144" i="59" s="1"/>
  <c r="DF144" i="59"/>
  <c r="DF144" i="59" a="1"/>
  <c r="DE144" i="59" a="1"/>
  <c r="DE144" i="59" s="1"/>
  <c r="DD144" i="59"/>
  <c r="DD144" i="59" a="1"/>
  <c r="DC144" i="59" a="1"/>
  <c r="DC144" i="59" s="1"/>
  <c r="DB144" i="59"/>
  <c r="DB144" i="59" a="1"/>
  <c r="DA144" i="59" a="1"/>
  <c r="DA144" i="59" s="1"/>
  <c r="CZ144" i="59"/>
  <c r="CZ144" i="59" a="1"/>
  <c r="CY144" i="59" a="1"/>
  <c r="CY144" i="59" s="1"/>
  <c r="CX144" i="59"/>
  <c r="CX144" i="59" a="1"/>
  <c r="CW144" i="59" a="1"/>
  <c r="CW144" i="59" s="1"/>
  <c r="CV144" i="59"/>
  <c r="CV144" i="59" a="1"/>
  <c r="CU144" i="59" a="1"/>
  <c r="CU144" i="59" s="1"/>
  <c r="CT144" i="59"/>
  <c r="CT144" i="59" a="1"/>
  <c r="CS144" i="59" a="1"/>
  <c r="CS144" i="59" s="1"/>
  <c r="CR144" i="59"/>
  <c r="CR144" i="59" a="1"/>
  <c r="CQ144" i="59" a="1"/>
  <c r="CQ144" i="59" s="1"/>
  <c r="CP144" i="59"/>
  <c r="CP144" i="59" a="1"/>
  <c r="CO144" i="59" a="1"/>
  <c r="CO144" i="59" s="1"/>
  <c r="CN144" i="59"/>
  <c r="CN144" i="59" a="1"/>
  <c r="CM144" i="59" a="1"/>
  <c r="CM144" i="59" s="1"/>
  <c r="CL144" i="59"/>
  <c r="CL144" i="59" a="1"/>
  <c r="CK144" i="59" a="1"/>
  <c r="CK144" i="59" s="1"/>
  <c r="CJ144" i="59"/>
  <c r="CJ144" i="59" a="1"/>
  <c r="CI144" i="59" a="1"/>
  <c r="CI144" i="59" s="1"/>
  <c r="CH144" i="59"/>
  <c r="CH144" i="59" a="1"/>
  <c r="CG144" i="59" a="1"/>
  <c r="CG144" i="59" s="1"/>
  <c r="CF144" i="59"/>
  <c r="CF144" i="59" a="1"/>
  <c r="CE144" i="59" a="1"/>
  <c r="CE144" i="59" s="1"/>
  <c r="CD144" i="59"/>
  <c r="CD144" i="59" a="1"/>
  <c r="CC144" i="59" a="1"/>
  <c r="CC144" i="59" s="1"/>
  <c r="CB144" i="59"/>
  <c r="CB144" i="59" a="1"/>
  <c r="CA144" i="59" a="1"/>
  <c r="CA144" i="59" s="1"/>
  <c r="BZ144" i="59"/>
  <c r="BZ144" i="59" a="1"/>
  <c r="BY144" i="59" a="1"/>
  <c r="BY144" i="59" s="1"/>
  <c r="BX144" i="59"/>
  <c r="BX144" i="59" a="1"/>
  <c r="BW144" i="59" a="1"/>
  <c r="BW144" i="59" s="1"/>
  <c r="BV144" i="59"/>
  <c r="BV144" i="59" a="1"/>
  <c r="BU144" i="59" a="1"/>
  <c r="BU144" i="59" s="1"/>
  <c r="BT144" i="59"/>
  <c r="BT144" i="59" a="1"/>
  <c r="BS144" i="59" a="1"/>
  <c r="BS144" i="59" s="1"/>
  <c r="BR144" i="59"/>
  <c r="BR144" i="59" a="1"/>
  <c r="BQ144" i="59" a="1"/>
  <c r="BQ144" i="59" s="1"/>
  <c r="BP144" i="59"/>
  <c r="BP144" i="59" a="1"/>
  <c r="BO144" i="59" a="1"/>
  <c r="BO144" i="59" s="1"/>
  <c r="BN144" i="59"/>
  <c r="BN144" i="59" a="1"/>
  <c r="BM144" i="59" a="1"/>
  <c r="BM144" i="59" s="1"/>
  <c r="BL144" i="59"/>
  <c r="BL144" i="59" a="1"/>
  <c r="BK144" i="59" a="1"/>
  <c r="BK144" i="59" s="1"/>
  <c r="BJ144" i="59"/>
  <c r="BJ144" i="59" a="1"/>
  <c r="BI144" i="59" a="1"/>
  <c r="BI144" i="59" s="1"/>
  <c r="BH144" i="59"/>
  <c r="BH144" i="59" a="1"/>
  <c r="BG144" i="59" a="1"/>
  <c r="BG144" i="59" s="1"/>
  <c r="BF144" i="59"/>
  <c r="BF144" i="59" a="1"/>
  <c r="BE144" i="59" a="1"/>
  <c r="BE144" i="59" s="1"/>
  <c r="BD144" i="59"/>
  <c r="BD144" i="59" a="1"/>
  <c r="BC144" i="59" a="1"/>
  <c r="BC144" i="59" s="1"/>
  <c r="BB144" i="59"/>
  <c r="BB144" i="59" a="1"/>
  <c r="BA144" i="59" a="1"/>
  <c r="BA144" i="59" s="1"/>
  <c r="AZ144" i="59"/>
  <c r="AZ144" i="59" a="1"/>
  <c r="AY144" i="59" a="1"/>
  <c r="AY144" i="59" s="1"/>
  <c r="AX144" i="59"/>
  <c r="AX144" i="59" a="1"/>
  <c r="AW144" i="59" a="1"/>
  <c r="AW144" i="59" s="1"/>
  <c r="AV144" i="59"/>
  <c r="AV144" i="59" a="1"/>
  <c r="AU144" i="59" a="1"/>
  <c r="AU144" i="59" s="1"/>
  <c r="AT144" i="59"/>
  <c r="AT144" i="59" a="1"/>
  <c r="AS144" i="59" a="1"/>
  <c r="AS144" i="59" s="1"/>
  <c r="AR144" i="59"/>
  <c r="AR144" i="59" a="1"/>
  <c r="AQ144" i="59" a="1"/>
  <c r="AQ144" i="59" s="1"/>
  <c r="AP144" i="59"/>
  <c r="AP144" i="59" a="1"/>
  <c r="AO144" i="59" a="1"/>
  <c r="AO144" i="59" s="1"/>
  <c r="AN144" i="59"/>
  <c r="AN144" i="59" a="1"/>
  <c r="AM144" i="59" a="1"/>
  <c r="AM144" i="59" s="1"/>
  <c r="AL144" i="59"/>
  <c r="AL144" i="59" a="1"/>
  <c r="AK144" i="59" a="1"/>
  <c r="AK144" i="59" s="1"/>
  <c r="AJ144" i="59"/>
  <c r="AJ144" i="59" a="1"/>
  <c r="AI144" i="59" a="1"/>
  <c r="AI144" i="59" s="1"/>
  <c r="AH144" i="59"/>
  <c r="AH144" i="59" a="1"/>
  <c r="AG144" i="59" a="1"/>
  <c r="AG144" i="59" s="1"/>
  <c r="AF144" i="59"/>
  <c r="AF144" i="59" a="1"/>
  <c r="AE144" i="59" a="1"/>
  <c r="AE144" i="59" s="1"/>
  <c r="AD144" i="59" a="1"/>
  <c r="AD144" i="59" s="1"/>
  <c r="AC144" i="59" a="1"/>
  <c r="AC144" i="59" s="1"/>
  <c r="AB144" i="59"/>
  <c r="AB144" i="59" a="1"/>
  <c r="AA144" i="59" a="1"/>
  <c r="AA144" i="59" s="1"/>
  <c r="Z144" i="59" a="1"/>
  <c r="Z144" i="59" s="1"/>
  <c r="Y144" i="59" a="1"/>
  <c r="Y144" i="59" s="1"/>
  <c r="X144" i="59"/>
  <c r="X144" i="59" a="1"/>
  <c r="W144" i="59" a="1"/>
  <c r="W144" i="59" s="1"/>
  <c r="V144" i="59" a="1"/>
  <c r="V144" i="59" s="1"/>
  <c r="U144" i="59" a="1"/>
  <c r="U144" i="59" s="1"/>
  <c r="T144" i="59"/>
  <c r="T144" i="59" a="1"/>
  <c r="S144" i="59" a="1"/>
  <c r="S144" i="59" s="1"/>
  <c r="R144" i="59" a="1"/>
  <c r="R144" i="59" s="1"/>
  <c r="Q144" i="59" a="1"/>
  <c r="Q144" i="59" s="1"/>
  <c r="P144" i="59"/>
  <c r="P144" i="59" a="1"/>
  <c r="O144" i="59" a="1"/>
  <c r="O144" i="59" s="1"/>
  <c r="N144" i="59" a="1"/>
  <c r="N144" i="59" s="1"/>
  <c r="M144" i="59" a="1"/>
  <c r="M144" i="59" s="1"/>
  <c r="L144" i="59"/>
  <c r="L144" i="59" a="1"/>
  <c r="K144" i="59" a="1"/>
  <c r="K144" i="59" s="1"/>
  <c r="J144" i="59" a="1"/>
  <c r="J144" i="59" s="1"/>
  <c r="I144" i="59" a="1"/>
  <c r="I144" i="59" s="1"/>
  <c r="H144" i="59"/>
  <c r="H144" i="59" a="1"/>
  <c r="G144" i="59" a="1"/>
  <c r="G144" i="59" s="1"/>
  <c r="F144" i="59" a="1"/>
  <c r="F144" i="59" s="1"/>
  <c r="E144" i="59" a="1"/>
  <c r="E144" i="59" s="1"/>
  <c r="D144" i="59"/>
  <c r="D144" i="59" a="1"/>
  <c r="C144" i="59" a="1"/>
  <c r="C144" i="59" s="1"/>
  <c r="B144" i="59" a="1"/>
  <c r="B144" i="59" s="1"/>
  <c r="FR144" i="59" s="1"/>
  <c r="FP143" i="59"/>
  <c r="FP143" i="59" a="1"/>
  <c r="FO143" i="59"/>
  <c r="FO143" i="59" a="1"/>
  <c r="FN143" i="59"/>
  <c r="FN143" i="59" a="1"/>
  <c r="FM143" i="59" a="1"/>
  <c r="FM143" i="59" s="1"/>
  <c r="FL143" i="59"/>
  <c r="FL143" i="59" a="1"/>
  <c r="FK143" i="59"/>
  <c r="FK143" i="59" a="1"/>
  <c r="FJ143" i="59"/>
  <c r="FJ143" i="59" a="1"/>
  <c r="FI143" i="59" a="1"/>
  <c r="FI143" i="59" s="1"/>
  <c r="FH143" i="59"/>
  <c r="FH143" i="59" a="1"/>
  <c r="FG143" i="59"/>
  <c r="FG143" i="59" a="1"/>
  <c r="FF143" i="59"/>
  <c r="FF143" i="59" a="1"/>
  <c r="FE143" i="59" a="1"/>
  <c r="FE143" i="59" s="1"/>
  <c r="FD143" i="59"/>
  <c r="FD143" i="59" a="1"/>
  <c r="FC143" i="59"/>
  <c r="FC143" i="59" a="1"/>
  <c r="FB143" i="59"/>
  <c r="FB143" i="59" a="1"/>
  <c r="FA143" i="59" a="1"/>
  <c r="FA143" i="59" s="1"/>
  <c r="EZ143" i="59"/>
  <c r="EZ143" i="59" a="1"/>
  <c r="EY143" i="59"/>
  <c r="EY143" i="59" a="1"/>
  <c r="EX143" i="59"/>
  <c r="EX143" i="59" a="1"/>
  <c r="EW143" i="59" a="1"/>
  <c r="EW143" i="59" s="1"/>
  <c r="EV143" i="59" a="1"/>
  <c r="EV143" i="59" s="1"/>
  <c r="EU143" i="59"/>
  <c r="EU143" i="59" a="1"/>
  <c r="ET143" i="59"/>
  <c r="ET143" i="59" a="1"/>
  <c r="ES143" i="59" a="1"/>
  <c r="ES143" i="59" s="1"/>
  <c r="ER143" i="59" a="1"/>
  <c r="ER143" i="59" s="1"/>
  <c r="EQ143" i="59"/>
  <c r="EQ143" i="59" a="1"/>
  <c r="EP143" i="59"/>
  <c r="EP143" i="59" a="1"/>
  <c r="EO143" i="59" a="1"/>
  <c r="EO143" i="59" s="1"/>
  <c r="EN143" i="59" a="1"/>
  <c r="EN143" i="59" s="1"/>
  <c r="EM143" i="59"/>
  <c r="EM143" i="59" a="1"/>
  <c r="EL143" i="59"/>
  <c r="EL143" i="59" a="1"/>
  <c r="EK143" i="59" a="1"/>
  <c r="EK143" i="59" s="1"/>
  <c r="EJ143" i="59" a="1"/>
  <c r="EJ143" i="59" s="1"/>
  <c r="EI143" i="59"/>
  <c r="EI143" i="59" a="1"/>
  <c r="EH143" i="59"/>
  <c r="EH143" i="59" a="1"/>
  <c r="EG143" i="59" a="1"/>
  <c r="EG143" i="59" s="1"/>
  <c r="EF143" i="59" a="1"/>
  <c r="EF143" i="59" s="1"/>
  <c r="EE143" i="59"/>
  <c r="EE143" i="59" a="1"/>
  <c r="ED143" i="59"/>
  <c r="ED143" i="59" a="1"/>
  <c r="EC143" i="59" a="1"/>
  <c r="EC143" i="59" s="1"/>
  <c r="EB143" i="59" a="1"/>
  <c r="EB143" i="59" s="1"/>
  <c r="EA143" i="59"/>
  <c r="EA143" i="59" a="1"/>
  <c r="DZ143" i="59"/>
  <c r="DZ143" i="59" a="1"/>
  <c r="DY143" i="59" a="1"/>
  <c r="DY143" i="59" s="1"/>
  <c r="DX143" i="59" a="1"/>
  <c r="DX143" i="59" s="1"/>
  <c r="DW143" i="59"/>
  <c r="DW143" i="59" a="1"/>
  <c r="DV143" i="59"/>
  <c r="DV143" i="59" a="1"/>
  <c r="DU143" i="59" a="1"/>
  <c r="DU143" i="59" s="1"/>
  <c r="DT143" i="59" a="1"/>
  <c r="DT143" i="59" s="1"/>
  <c r="DS143" i="59"/>
  <c r="DS143" i="59" a="1"/>
  <c r="DR143" i="59"/>
  <c r="DR143" i="59" a="1"/>
  <c r="DQ143" i="59" a="1"/>
  <c r="DQ143" i="59" s="1"/>
  <c r="DP143" i="59" a="1"/>
  <c r="DP143" i="59" s="1"/>
  <c r="DO143" i="59"/>
  <c r="DO143" i="59" a="1"/>
  <c r="DN143" i="59"/>
  <c r="DN143" i="59" a="1"/>
  <c r="DM143" i="59" a="1"/>
  <c r="DM143" i="59" s="1"/>
  <c r="DL143" i="59" a="1"/>
  <c r="DL143" i="59" s="1"/>
  <c r="DK143" i="59"/>
  <c r="DK143" i="59" a="1"/>
  <c r="DJ143" i="59"/>
  <c r="DJ143" i="59" a="1"/>
  <c r="DI143" i="59" a="1"/>
  <c r="DI143" i="59" s="1"/>
  <c r="DH143" i="59" a="1"/>
  <c r="DH143" i="59" s="1"/>
  <c r="DG143" i="59"/>
  <c r="DG143" i="59" a="1"/>
  <c r="DF143" i="59"/>
  <c r="DF143" i="59" a="1"/>
  <c r="DE143" i="59" a="1"/>
  <c r="DE143" i="59" s="1"/>
  <c r="DD143" i="59" a="1"/>
  <c r="DD143" i="59" s="1"/>
  <c r="DC143" i="59"/>
  <c r="DC143" i="59" a="1"/>
  <c r="DB143" i="59"/>
  <c r="DB143" i="59" a="1"/>
  <c r="DA143" i="59" a="1"/>
  <c r="DA143" i="59" s="1"/>
  <c r="CZ143" i="59" a="1"/>
  <c r="CZ143" i="59" s="1"/>
  <c r="CY143" i="59"/>
  <c r="CY143" i="59" a="1"/>
  <c r="CX143" i="59"/>
  <c r="CX143" i="59" a="1"/>
  <c r="CW143" i="59" a="1"/>
  <c r="CW143" i="59" s="1"/>
  <c r="CV143" i="59" a="1"/>
  <c r="CV143" i="59" s="1"/>
  <c r="CU143" i="59"/>
  <c r="CU143" i="59" a="1"/>
  <c r="CT143" i="59"/>
  <c r="CT143" i="59" a="1"/>
  <c r="CS143" i="59" a="1"/>
  <c r="CS143" i="59" s="1"/>
  <c r="CR143" i="59" a="1"/>
  <c r="CR143" i="59" s="1"/>
  <c r="CQ143" i="59"/>
  <c r="CQ143" i="59" a="1"/>
  <c r="CP143" i="59"/>
  <c r="CP143" i="59" a="1"/>
  <c r="CO143" i="59" a="1"/>
  <c r="CO143" i="59" s="1"/>
  <c r="CN143" i="59" a="1"/>
  <c r="CN143" i="59" s="1"/>
  <c r="CM143" i="59"/>
  <c r="CM143" i="59" a="1"/>
  <c r="CL143" i="59"/>
  <c r="CL143" i="59" a="1"/>
  <c r="CK143" i="59" a="1"/>
  <c r="CK143" i="59" s="1"/>
  <c r="CJ143" i="59" a="1"/>
  <c r="CJ143" i="59" s="1"/>
  <c r="CI143" i="59"/>
  <c r="CI143" i="59" a="1"/>
  <c r="CH143" i="59"/>
  <c r="CH143" i="59" a="1"/>
  <c r="CG143" i="59" a="1"/>
  <c r="CG143" i="59" s="1"/>
  <c r="CF143" i="59" a="1"/>
  <c r="CF143" i="59" s="1"/>
  <c r="CE143" i="59"/>
  <c r="CE143" i="59" a="1"/>
  <c r="CD143" i="59"/>
  <c r="CD143" i="59" a="1"/>
  <c r="CC143" i="59" a="1"/>
  <c r="CC143" i="59" s="1"/>
  <c r="CB143" i="59" a="1"/>
  <c r="CB143" i="59" s="1"/>
  <c r="CA143" i="59" a="1"/>
  <c r="CA143" i="59" s="1"/>
  <c r="BZ143" i="59"/>
  <c r="BZ143" i="59" a="1"/>
  <c r="BY143" i="59" a="1"/>
  <c r="BY143" i="59" s="1"/>
  <c r="BX143" i="59" a="1"/>
  <c r="BX143" i="59" s="1"/>
  <c r="BW143" i="59" a="1"/>
  <c r="BW143" i="59" s="1"/>
  <c r="BV143" i="59"/>
  <c r="BV143" i="59" a="1"/>
  <c r="BU143" i="59" a="1"/>
  <c r="BU143" i="59" s="1"/>
  <c r="BT143" i="59" a="1"/>
  <c r="BT143" i="59" s="1"/>
  <c r="BS143" i="59" a="1"/>
  <c r="BS143" i="59" s="1"/>
  <c r="BR143" i="59"/>
  <c r="BR143" i="59" a="1"/>
  <c r="BQ143" i="59" a="1"/>
  <c r="BQ143" i="59" s="1"/>
  <c r="BP143" i="59" a="1"/>
  <c r="BP143" i="59" s="1"/>
  <c r="BO143" i="59" a="1"/>
  <c r="BO143" i="59" s="1"/>
  <c r="BN143" i="59"/>
  <c r="BN143" i="59" a="1"/>
  <c r="BM143" i="59" a="1"/>
  <c r="BM143" i="59" s="1"/>
  <c r="BL143" i="59" a="1"/>
  <c r="BL143" i="59" s="1"/>
  <c r="BK143" i="59" a="1"/>
  <c r="BK143" i="59" s="1"/>
  <c r="BJ143" i="59"/>
  <c r="BJ143" i="59" a="1"/>
  <c r="BI143" i="59" a="1"/>
  <c r="BI143" i="59" s="1"/>
  <c r="BH143" i="59" a="1"/>
  <c r="BH143" i="59" s="1"/>
  <c r="BG143" i="59" a="1"/>
  <c r="BG143" i="59" s="1"/>
  <c r="BF143" i="59"/>
  <c r="BF143" i="59" a="1"/>
  <c r="BE143" i="59" a="1"/>
  <c r="BE143" i="59" s="1"/>
  <c r="BD143" i="59" a="1"/>
  <c r="BD143" i="59" s="1"/>
  <c r="BC143" i="59" a="1"/>
  <c r="BC143" i="59" s="1"/>
  <c r="BB143" i="59"/>
  <c r="BB143" i="59" a="1"/>
  <c r="BA143" i="59" a="1"/>
  <c r="BA143" i="59" s="1"/>
  <c r="AZ143" i="59" a="1"/>
  <c r="AZ143" i="59" s="1"/>
  <c r="AY143" i="59" a="1"/>
  <c r="AY143" i="59" s="1"/>
  <c r="AX143" i="59"/>
  <c r="AX143" i="59" a="1"/>
  <c r="AW143" i="59" a="1"/>
  <c r="AW143" i="59" s="1"/>
  <c r="AV143" i="59" a="1"/>
  <c r="AV143" i="59" s="1"/>
  <c r="AU143" i="59" a="1"/>
  <c r="AU143" i="59" s="1"/>
  <c r="AT143" i="59"/>
  <c r="AT143" i="59" a="1"/>
  <c r="AS143" i="59" a="1"/>
  <c r="AS143" i="59" s="1"/>
  <c r="AR143" i="59" a="1"/>
  <c r="AR143" i="59" s="1"/>
  <c r="AQ143" i="59" a="1"/>
  <c r="AQ143" i="59" s="1"/>
  <c r="AP143" i="59"/>
  <c r="AP143" i="59" a="1"/>
  <c r="AO143" i="59" a="1"/>
  <c r="AO143" i="59" s="1"/>
  <c r="AN143" i="59" a="1"/>
  <c r="AN143" i="59" s="1"/>
  <c r="AM143" i="59" a="1"/>
  <c r="AM143" i="59" s="1"/>
  <c r="AL143" i="59"/>
  <c r="AL143" i="59" a="1"/>
  <c r="AK143" i="59" a="1"/>
  <c r="AK143" i="59" s="1"/>
  <c r="AJ143" i="59" a="1"/>
  <c r="AJ143" i="59" s="1"/>
  <c r="AI143" i="59" a="1"/>
  <c r="AI143" i="59" s="1"/>
  <c r="AH143" i="59"/>
  <c r="AH143" i="59" a="1"/>
  <c r="AG143" i="59" a="1"/>
  <c r="AG143" i="59" s="1"/>
  <c r="AF143" i="59" a="1"/>
  <c r="AF143" i="59" s="1"/>
  <c r="AE143" i="59" a="1"/>
  <c r="AE143" i="59" s="1"/>
  <c r="AD143" i="59"/>
  <c r="AD143" i="59" a="1"/>
  <c r="AC143" i="59" a="1"/>
  <c r="AC143" i="59" s="1"/>
  <c r="AB143" i="59" a="1"/>
  <c r="AB143" i="59" s="1"/>
  <c r="AA143" i="59" a="1"/>
  <c r="AA143" i="59" s="1"/>
  <c r="Z143" i="59"/>
  <c r="Z143" i="59" a="1"/>
  <c r="Y143" i="59" a="1"/>
  <c r="Y143" i="59" s="1"/>
  <c r="X143" i="59" a="1"/>
  <c r="X143" i="59" s="1"/>
  <c r="W143" i="59" a="1"/>
  <c r="W143" i="59" s="1"/>
  <c r="V143" i="59"/>
  <c r="V143" i="59" a="1"/>
  <c r="U143" i="59" a="1"/>
  <c r="U143" i="59" s="1"/>
  <c r="T143" i="59" a="1"/>
  <c r="T143" i="59" s="1"/>
  <c r="S143" i="59" a="1"/>
  <c r="S143" i="59" s="1"/>
  <c r="R143" i="59"/>
  <c r="R143" i="59" a="1"/>
  <c r="Q143" i="59" a="1"/>
  <c r="Q143" i="59" s="1"/>
  <c r="P143" i="59" a="1"/>
  <c r="P143" i="59" s="1"/>
  <c r="O143" i="59" a="1"/>
  <c r="O143" i="59" s="1"/>
  <c r="N143" i="59"/>
  <c r="N143" i="59" a="1"/>
  <c r="M143" i="59" a="1"/>
  <c r="M143" i="59" s="1"/>
  <c r="L143" i="59" a="1"/>
  <c r="L143" i="59" s="1"/>
  <c r="K143" i="59" a="1"/>
  <c r="K143" i="59" s="1"/>
  <c r="J143" i="59"/>
  <c r="J143" i="59" a="1"/>
  <c r="I143" i="59" a="1"/>
  <c r="I143" i="59" s="1"/>
  <c r="H143" i="59" a="1"/>
  <c r="H143" i="59" s="1"/>
  <c r="G143" i="59" a="1"/>
  <c r="G143" i="59" s="1"/>
  <c r="F143" i="59"/>
  <c r="F143" i="59" a="1"/>
  <c r="E143" i="59" a="1"/>
  <c r="E143" i="59" s="1"/>
  <c r="D143" i="59" a="1"/>
  <c r="D143" i="59" s="1"/>
  <c r="C143" i="59" a="1"/>
  <c r="C143" i="59" s="1"/>
  <c r="B143" i="59"/>
  <c r="B143" i="59" a="1"/>
  <c r="FP142" i="59"/>
  <c r="FP142" i="59" a="1"/>
  <c r="FO142" i="59"/>
  <c r="FO142" i="59" a="1"/>
  <c r="FN142" i="59"/>
  <c r="FN142" i="59" a="1"/>
  <c r="FM142" i="59"/>
  <c r="FM142" i="59" a="1"/>
  <c r="FL142" i="59"/>
  <c r="FL142" i="59" a="1"/>
  <c r="FK142" i="59"/>
  <c r="FK142" i="59" a="1"/>
  <c r="FJ142" i="59"/>
  <c r="FJ142" i="59" a="1"/>
  <c r="FI142" i="59"/>
  <c r="FI142" i="59" a="1"/>
  <c r="FH142" i="59"/>
  <c r="FH142" i="59" a="1"/>
  <c r="FG142" i="59"/>
  <c r="FG142" i="59" a="1"/>
  <c r="FF142" i="59"/>
  <c r="FF142" i="59" a="1"/>
  <c r="FE142" i="59"/>
  <c r="FE142" i="59" a="1"/>
  <c r="FD142" i="59" a="1"/>
  <c r="FD142" i="59" s="1"/>
  <c r="FC142" i="59"/>
  <c r="FC142" i="59" a="1"/>
  <c r="FB142" i="59"/>
  <c r="FB142" i="59" a="1"/>
  <c r="FA142" i="59"/>
  <c r="FA142" i="59" a="1"/>
  <c r="EZ142" i="59" a="1"/>
  <c r="EZ142" i="59" s="1"/>
  <c r="EY142" i="59"/>
  <c r="EY142" i="59" a="1"/>
  <c r="EX142" i="59"/>
  <c r="EX142" i="59" a="1"/>
  <c r="EW142" i="59"/>
  <c r="EW142" i="59" a="1"/>
  <c r="EV142" i="59" a="1"/>
  <c r="EV142" i="59" s="1"/>
  <c r="EU142" i="59"/>
  <c r="EU142" i="59" a="1"/>
  <c r="ET142" i="59"/>
  <c r="ET142" i="59" a="1"/>
  <c r="ES142" i="59"/>
  <c r="ES142" i="59" a="1"/>
  <c r="ER142" i="59" a="1"/>
  <c r="ER142" i="59" s="1"/>
  <c r="EQ142" i="59"/>
  <c r="EQ142" i="59" a="1"/>
  <c r="EP142" i="59"/>
  <c r="EP142" i="59" a="1"/>
  <c r="EO142" i="59"/>
  <c r="EO142" i="59" a="1"/>
  <c r="EN142" i="59" a="1"/>
  <c r="EN142" i="59" s="1"/>
  <c r="EM142" i="59"/>
  <c r="EM142" i="59" a="1"/>
  <c r="EL142" i="59"/>
  <c r="EL142" i="59" a="1"/>
  <c r="EK142" i="59"/>
  <c r="EK142" i="59" a="1"/>
  <c r="EJ142" i="59" a="1"/>
  <c r="EJ142" i="59" s="1"/>
  <c r="EI142" i="59"/>
  <c r="EI142" i="59" a="1"/>
  <c r="EH142" i="59"/>
  <c r="EH142" i="59" a="1"/>
  <c r="EG142" i="59"/>
  <c r="EG142" i="59" a="1"/>
  <c r="EF142" i="59" a="1"/>
  <c r="EF142" i="59" s="1"/>
  <c r="EE142" i="59"/>
  <c r="EE142" i="59" a="1"/>
  <c r="ED142" i="59"/>
  <c r="ED142" i="59" a="1"/>
  <c r="EC142" i="59"/>
  <c r="EC142" i="59" a="1"/>
  <c r="EB142" i="59" a="1"/>
  <c r="EB142" i="59" s="1"/>
  <c r="EA142" i="59"/>
  <c r="EA142" i="59" a="1"/>
  <c r="DZ142" i="59" a="1"/>
  <c r="DZ142" i="59" s="1"/>
  <c r="DY142" i="59"/>
  <c r="DY142" i="59" a="1"/>
  <c r="DX142" i="59" a="1"/>
  <c r="DX142" i="59" s="1"/>
  <c r="DW142" i="59"/>
  <c r="DW142" i="59" a="1"/>
  <c r="DV142" i="59" a="1"/>
  <c r="DV142" i="59" s="1"/>
  <c r="DU142" i="59"/>
  <c r="DU142" i="59" a="1"/>
  <c r="DT142" i="59" a="1"/>
  <c r="DT142" i="59" s="1"/>
  <c r="DS142" i="59"/>
  <c r="DS142" i="59" a="1"/>
  <c r="DR142" i="59" a="1"/>
  <c r="DR142" i="59" s="1"/>
  <c r="DQ142" i="59"/>
  <c r="DQ142" i="59" a="1"/>
  <c r="DP142" i="59" a="1"/>
  <c r="DP142" i="59" s="1"/>
  <c r="DO142" i="59"/>
  <c r="DO142" i="59" a="1"/>
  <c r="DN142" i="59" a="1"/>
  <c r="DN142" i="59" s="1"/>
  <c r="DM142" i="59"/>
  <c r="DM142" i="59" a="1"/>
  <c r="DL142" i="59" a="1"/>
  <c r="DL142" i="59" s="1"/>
  <c r="DK142" i="59"/>
  <c r="DK142" i="59" a="1"/>
  <c r="DJ142" i="59" a="1"/>
  <c r="DJ142" i="59" s="1"/>
  <c r="DI142" i="59"/>
  <c r="DI142" i="59" a="1"/>
  <c r="DH142" i="59" a="1"/>
  <c r="DH142" i="59" s="1"/>
  <c r="DG142" i="59"/>
  <c r="DG142" i="59" a="1"/>
  <c r="DF142" i="59" a="1"/>
  <c r="DF142" i="59" s="1"/>
  <c r="DE142" i="59"/>
  <c r="DE142" i="59" a="1"/>
  <c r="DD142" i="59" a="1"/>
  <c r="DD142" i="59" s="1"/>
  <c r="DC142" i="59"/>
  <c r="DC142" i="59" a="1"/>
  <c r="DB142" i="59" a="1"/>
  <c r="DB142" i="59" s="1"/>
  <c r="DA142" i="59"/>
  <c r="DA142" i="59" a="1"/>
  <c r="CZ142" i="59" a="1"/>
  <c r="CZ142" i="59" s="1"/>
  <c r="CY142" i="59"/>
  <c r="CY142" i="59" a="1"/>
  <c r="CX142" i="59" a="1"/>
  <c r="CX142" i="59" s="1"/>
  <c r="CW142" i="59"/>
  <c r="CW142" i="59" a="1"/>
  <c r="CV142" i="59" a="1"/>
  <c r="CV142" i="59" s="1"/>
  <c r="CU142" i="59"/>
  <c r="CU142" i="59" a="1"/>
  <c r="CT142" i="59" a="1"/>
  <c r="CT142" i="59" s="1"/>
  <c r="CS142" i="59"/>
  <c r="CS142" i="59" a="1"/>
  <c r="CR142" i="59" a="1"/>
  <c r="CR142" i="59" s="1"/>
  <c r="CQ142" i="59"/>
  <c r="CQ142" i="59" a="1"/>
  <c r="CP142" i="59" a="1"/>
  <c r="CP142" i="59" s="1"/>
  <c r="CO142" i="59"/>
  <c r="CO142" i="59" a="1"/>
  <c r="CN142" i="59" a="1"/>
  <c r="CN142" i="59" s="1"/>
  <c r="CM142" i="59"/>
  <c r="CM142" i="59" a="1"/>
  <c r="CL142" i="59" a="1"/>
  <c r="CL142" i="59" s="1"/>
  <c r="CK142" i="59"/>
  <c r="CK142" i="59" a="1"/>
  <c r="CJ142" i="59" a="1"/>
  <c r="CJ142" i="59" s="1"/>
  <c r="CI142" i="59"/>
  <c r="CI142" i="59" a="1"/>
  <c r="CH142" i="59" a="1"/>
  <c r="CH142" i="59" s="1"/>
  <c r="CG142" i="59"/>
  <c r="CG142" i="59" a="1"/>
  <c r="CF142" i="59" a="1"/>
  <c r="CF142" i="59" s="1"/>
  <c r="CE142" i="59"/>
  <c r="CE142" i="59" a="1"/>
  <c r="CD142" i="59" a="1"/>
  <c r="CD142" i="59" s="1"/>
  <c r="CC142" i="59"/>
  <c r="CC142" i="59" a="1"/>
  <c r="CB142" i="59" a="1"/>
  <c r="CB142" i="59" s="1"/>
  <c r="CA142" i="59"/>
  <c r="CA142" i="59" a="1"/>
  <c r="BZ142" i="59" a="1"/>
  <c r="BZ142" i="59" s="1"/>
  <c r="BY142" i="59"/>
  <c r="BY142" i="59" a="1"/>
  <c r="BX142" i="59" a="1"/>
  <c r="BX142" i="59" s="1"/>
  <c r="BW142" i="59"/>
  <c r="BW142" i="59" a="1"/>
  <c r="BV142" i="59" a="1"/>
  <c r="BV142" i="59" s="1"/>
  <c r="BU142" i="59"/>
  <c r="BU142" i="59" a="1"/>
  <c r="BT142" i="59" a="1"/>
  <c r="BT142" i="59" s="1"/>
  <c r="BS142" i="59"/>
  <c r="BS142" i="59" a="1"/>
  <c r="BR142" i="59" a="1"/>
  <c r="BR142" i="59" s="1"/>
  <c r="BQ142" i="59"/>
  <c r="BQ142" i="59" a="1"/>
  <c r="BP142" i="59" a="1"/>
  <c r="BP142" i="59" s="1"/>
  <c r="BO142" i="59"/>
  <c r="BO142" i="59" a="1"/>
  <c r="BN142" i="59" a="1"/>
  <c r="BN142" i="59" s="1"/>
  <c r="BM142" i="59"/>
  <c r="BM142" i="59" a="1"/>
  <c r="BL142" i="59" a="1"/>
  <c r="BL142" i="59" s="1"/>
  <c r="BK142" i="59"/>
  <c r="BK142" i="59" a="1"/>
  <c r="BJ142" i="59" a="1"/>
  <c r="BJ142" i="59" s="1"/>
  <c r="BI142" i="59" a="1"/>
  <c r="BI142" i="59" s="1"/>
  <c r="BH142" i="59" a="1"/>
  <c r="BH142" i="59" s="1"/>
  <c r="BG142" i="59"/>
  <c r="BG142" i="59" a="1"/>
  <c r="BF142" i="59" a="1"/>
  <c r="BF142" i="59" s="1"/>
  <c r="BE142" i="59" a="1"/>
  <c r="BE142" i="59" s="1"/>
  <c r="BD142" i="59" a="1"/>
  <c r="BD142" i="59" s="1"/>
  <c r="BC142" i="59"/>
  <c r="BC142" i="59" a="1"/>
  <c r="BB142" i="59" a="1"/>
  <c r="BB142" i="59" s="1"/>
  <c r="BA142" i="59" a="1"/>
  <c r="BA142" i="59" s="1"/>
  <c r="AZ142" i="59" a="1"/>
  <c r="AZ142" i="59" s="1"/>
  <c r="AY142" i="59"/>
  <c r="AY142" i="59" a="1"/>
  <c r="AX142" i="59" a="1"/>
  <c r="AX142" i="59" s="1"/>
  <c r="AW142" i="59" a="1"/>
  <c r="AW142" i="59" s="1"/>
  <c r="AV142" i="59" a="1"/>
  <c r="AV142" i="59" s="1"/>
  <c r="AU142" i="59"/>
  <c r="AU142" i="59" a="1"/>
  <c r="AT142" i="59" a="1"/>
  <c r="AT142" i="59" s="1"/>
  <c r="AS142" i="59" a="1"/>
  <c r="AS142" i="59" s="1"/>
  <c r="AR142" i="59" a="1"/>
  <c r="AR142" i="59" s="1"/>
  <c r="AQ142" i="59"/>
  <c r="AQ142" i="59" a="1"/>
  <c r="AP142" i="59" a="1"/>
  <c r="AP142" i="59" s="1"/>
  <c r="AO142" i="59" a="1"/>
  <c r="AO142" i="59" s="1"/>
  <c r="AN142" i="59" a="1"/>
  <c r="AN142" i="59" s="1"/>
  <c r="AM142" i="59"/>
  <c r="AM142" i="59" a="1"/>
  <c r="AL142" i="59" a="1"/>
  <c r="AL142" i="59" s="1"/>
  <c r="AK142" i="59" a="1"/>
  <c r="AK142" i="59" s="1"/>
  <c r="AJ142" i="59" a="1"/>
  <c r="AJ142" i="59" s="1"/>
  <c r="AI142" i="59"/>
  <c r="AI142" i="59" a="1"/>
  <c r="AH142" i="59" a="1"/>
  <c r="AH142" i="59" s="1"/>
  <c r="AG142" i="59" a="1"/>
  <c r="AG142" i="59" s="1"/>
  <c r="AF142" i="59" a="1"/>
  <c r="AF142" i="59" s="1"/>
  <c r="AE142" i="59"/>
  <c r="AE142" i="59" a="1"/>
  <c r="AD142" i="59" a="1"/>
  <c r="AD142" i="59" s="1"/>
  <c r="AC142" i="59" a="1"/>
  <c r="AC142" i="59" s="1"/>
  <c r="AB142" i="59" a="1"/>
  <c r="AB142" i="59" s="1"/>
  <c r="AA142" i="59"/>
  <c r="AA142" i="59" a="1"/>
  <c r="Z142" i="59" a="1"/>
  <c r="Z142" i="59" s="1"/>
  <c r="Y142" i="59" a="1"/>
  <c r="Y142" i="59" s="1"/>
  <c r="X142" i="59" a="1"/>
  <c r="X142" i="59" s="1"/>
  <c r="W142" i="59"/>
  <c r="W142" i="59" a="1"/>
  <c r="V142" i="59" a="1"/>
  <c r="V142" i="59" s="1"/>
  <c r="U142" i="59" a="1"/>
  <c r="U142" i="59" s="1"/>
  <c r="T142" i="59" a="1"/>
  <c r="T142" i="59" s="1"/>
  <c r="S142" i="59"/>
  <c r="S142" i="59" a="1"/>
  <c r="R142" i="59" a="1"/>
  <c r="R142" i="59" s="1"/>
  <c r="Q142" i="59" a="1"/>
  <c r="Q142" i="59" s="1"/>
  <c r="P142" i="59" a="1"/>
  <c r="P142" i="59" s="1"/>
  <c r="O142" i="59"/>
  <c r="O142" i="59" a="1"/>
  <c r="N142" i="59" a="1"/>
  <c r="N142" i="59" s="1"/>
  <c r="M142" i="59" a="1"/>
  <c r="M142" i="59" s="1"/>
  <c r="L142" i="59" a="1"/>
  <c r="L142" i="59" s="1"/>
  <c r="K142" i="59"/>
  <c r="K142" i="59" a="1"/>
  <c r="J142" i="59" a="1"/>
  <c r="J142" i="59" s="1"/>
  <c r="I142" i="59" a="1"/>
  <c r="I142" i="59" s="1"/>
  <c r="H142" i="59" a="1"/>
  <c r="H142" i="59" s="1"/>
  <c r="G142" i="59"/>
  <c r="G142" i="59" a="1"/>
  <c r="F142" i="59" a="1"/>
  <c r="F142" i="59" s="1"/>
  <c r="E142" i="59" a="1"/>
  <c r="E142" i="59" s="1"/>
  <c r="D142" i="59" a="1"/>
  <c r="D142" i="59" s="1"/>
  <c r="C142" i="59"/>
  <c r="C142" i="59" a="1"/>
  <c r="B142" i="59" a="1"/>
  <c r="B142" i="59" s="1"/>
  <c r="FR142" i="59" s="1"/>
  <c r="FP141" i="59" a="1"/>
  <c r="FP141" i="59" s="1"/>
  <c r="FO141" i="59"/>
  <c r="FO141" i="59" a="1"/>
  <c r="FN141" i="59"/>
  <c r="FN141" i="59" a="1"/>
  <c r="FM141" i="59"/>
  <c r="FM141" i="59" a="1"/>
  <c r="FL141" i="59" a="1"/>
  <c r="FL141" i="59" s="1"/>
  <c r="FK141" i="59"/>
  <c r="FK141" i="59" a="1"/>
  <c r="FJ141" i="59"/>
  <c r="FJ141" i="59" a="1"/>
  <c r="FI141" i="59"/>
  <c r="FI141" i="59" a="1"/>
  <c r="FH141" i="59" a="1"/>
  <c r="FH141" i="59" s="1"/>
  <c r="FG141" i="59"/>
  <c r="FG141" i="59" a="1"/>
  <c r="FF141" i="59"/>
  <c r="FF141" i="59" a="1"/>
  <c r="FE141" i="59"/>
  <c r="FE141" i="59" a="1"/>
  <c r="FD141" i="59" a="1"/>
  <c r="FD141" i="59" s="1"/>
  <c r="FC141" i="59"/>
  <c r="FC141" i="59" a="1"/>
  <c r="FB141" i="59"/>
  <c r="FB141" i="59" a="1"/>
  <c r="FA141" i="59"/>
  <c r="FA141" i="59" a="1"/>
  <c r="EZ141" i="59" a="1"/>
  <c r="EZ141" i="59" s="1"/>
  <c r="EY141" i="59"/>
  <c r="EY141" i="59" a="1"/>
  <c r="EX141" i="59"/>
  <c r="EX141" i="59" a="1"/>
  <c r="EW141" i="59"/>
  <c r="EW141" i="59" a="1"/>
  <c r="EV141" i="59" a="1"/>
  <c r="EV141" i="59" s="1"/>
  <c r="EU141" i="59"/>
  <c r="EU141" i="59" a="1"/>
  <c r="ET141" i="59"/>
  <c r="ET141" i="59" a="1"/>
  <c r="ES141" i="59"/>
  <c r="ES141" i="59" a="1"/>
  <c r="ER141" i="59" a="1"/>
  <c r="ER141" i="59" s="1"/>
  <c r="EQ141" i="59"/>
  <c r="EQ141" i="59" a="1"/>
  <c r="EP141" i="59"/>
  <c r="EP141" i="59" a="1"/>
  <c r="EO141" i="59"/>
  <c r="EO141" i="59" a="1"/>
  <c r="EN141" i="59" a="1"/>
  <c r="EN141" i="59" s="1"/>
  <c r="EM141" i="59"/>
  <c r="EM141" i="59" a="1"/>
  <c r="EL141" i="59"/>
  <c r="EL141" i="59" a="1"/>
  <c r="EK141" i="59"/>
  <c r="EK141" i="59" a="1"/>
  <c r="EJ141" i="59" a="1"/>
  <c r="EJ141" i="59" s="1"/>
  <c r="EI141" i="59"/>
  <c r="EI141" i="59" a="1"/>
  <c r="EH141" i="59"/>
  <c r="EH141" i="59" a="1"/>
  <c r="EG141" i="59"/>
  <c r="EG141" i="59" a="1"/>
  <c r="EF141" i="59" a="1"/>
  <c r="EF141" i="59" s="1"/>
  <c r="EE141" i="59" a="1"/>
  <c r="EE141" i="59" s="1"/>
  <c r="ED141" i="59"/>
  <c r="ED141" i="59" a="1"/>
  <c r="EC141" i="59"/>
  <c r="EC141" i="59" a="1"/>
  <c r="EB141" i="59" a="1"/>
  <c r="EB141" i="59" s="1"/>
  <c r="EA141" i="59" a="1"/>
  <c r="EA141" i="59" s="1"/>
  <c r="DZ141" i="59"/>
  <c r="DZ141" i="59" a="1"/>
  <c r="DY141" i="59"/>
  <c r="DY141" i="59" a="1"/>
  <c r="DX141" i="59" a="1"/>
  <c r="DX141" i="59" s="1"/>
  <c r="DW141" i="59" a="1"/>
  <c r="DW141" i="59" s="1"/>
  <c r="DV141" i="59"/>
  <c r="DV141" i="59" a="1"/>
  <c r="DU141" i="59"/>
  <c r="DU141" i="59" a="1"/>
  <c r="DT141" i="59" a="1"/>
  <c r="DT141" i="59" s="1"/>
  <c r="DS141" i="59" a="1"/>
  <c r="DS141" i="59" s="1"/>
  <c r="DR141" i="59"/>
  <c r="DR141" i="59" a="1"/>
  <c r="DQ141" i="59"/>
  <c r="DQ141" i="59" a="1"/>
  <c r="DP141" i="59" a="1"/>
  <c r="DP141" i="59" s="1"/>
  <c r="DO141" i="59" a="1"/>
  <c r="DO141" i="59" s="1"/>
  <c r="DN141" i="59"/>
  <c r="DN141" i="59" a="1"/>
  <c r="DM141" i="59"/>
  <c r="DM141" i="59" a="1"/>
  <c r="DL141" i="59" a="1"/>
  <c r="DL141" i="59" s="1"/>
  <c r="DK141" i="59" a="1"/>
  <c r="DK141" i="59" s="1"/>
  <c r="DJ141" i="59"/>
  <c r="DJ141" i="59" a="1"/>
  <c r="DI141" i="59"/>
  <c r="DI141" i="59" a="1"/>
  <c r="DH141" i="59" a="1"/>
  <c r="DH141" i="59" s="1"/>
  <c r="DG141" i="59" a="1"/>
  <c r="DG141" i="59" s="1"/>
  <c r="DF141" i="59"/>
  <c r="DF141" i="59" a="1"/>
  <c r="DE141" i="59"/>
  <c r="DE141" i="59" a="1"/>
  <c r="DD141" i="59" a="1"/>
  <c r="DD141" i="59" s="1"/>
  <c r="DC141" i="59" a="1"/>
  <c r="DC141" i="59" s="1"/>
  <c r="DB141" i="59"/>
  <c r="DB141" i="59" a="1"/>
  <c r="DA141" i="59"/>
  <c r="DA141" i="59" a="1"/>
  <c r="CZ141" i="59" a="1"/>
  <c r="CZ141" i="59" s="1"/>
  <c r="CY141" i="59" a="1"/>
  <c r="CY141" i="59" s="1"/>
  <c r="CX141" i="59"/>
  <c r="CX141" i="59" a="1"/>
  <c r="CW141" i="59"/>
  <c r="CW141" i="59" a="1"/>
  <c r="CV141" i="59" a="1"/>
  <c r="CV141" i="59" s="1"/>
  <c r="CU141" i="59" a="1"/>
  <c r="CU141" i="59" s="1"/>
  <c r="CT141" i="59"/>
  <c r="CT141" i="59" a="1"/>
  <c r="CS141" i="59"/>
  <c r="CS141" i="59" a="1"/>
  <c r="CR141" i="59" a="1"/>
  <c r="CR141" i="59" s="1"/>
  <c r="CQ141" i="59" a="1"/>
  <c r="CQ141" i="59" s="1"/>
  <c r="CP141" i="59"/>
  <c r="CP141" i="59" a="1"/>
  <c r="CO141" i="59"/>
  <c r="CO141" i="59" a="1"/>
  <c r="CN141" i="59" a="1"/>
  <c r="CN141" i="59" s="1"/>
  <c r="CM141" i="59" a="1"/>
  <c r="CM141" i="59" s="1"/>
  <c r="CL141" i="59" a="1"/>
  <c r="CL141" i="59" s="1"/>
  <c r="CK141" i="59"/>
  <c r="CK141" i="59" a="1"/>
  <c r="CJ141" i="59" a="1"/>
  <c r="CJ141" i="59" s="1"/>
  <c r="CI141" i="59" a="1"/>
  <c r="CI141" i="59" s="1"/>
  <c r="CH141" i="59" a="1"/>
  <c r="CH141" i="59" s="1"/>
  <c r="CG141" i="59"/>
  <c r="CG141" i="59" a="1"/>
  <c r="CF141" i="59" a="1"/>
  <c r="CF141" i="59" s="1"/>
  <c r="CE141" i="59" a="1"/>
  <c r="CE141" i="59" s="1"/>
  <c r="CD141" i="59" a="1"/>
  <c r="CD141" i="59" s="1"/>
  <c r="CC141" i="59"/>
  <c r="CC141" i="59" a="1"/>
  <c r="CB141" i="59" a="1"/>
  <c r="CB141" i="59" s="1"/>
  <c r="CA141" i="59" a="1"/>
  <c r="CA141" i="59" s="1"/>
  <c r="BZ141" i="59" a="1"/>
  <c r="BZ141" i="59" s="1"/>
  <c r="BY141" i="59"/>
  <c r="BY141" i="59" a="1"/>
  <c r="BX141" i="59" a="1"/>
  <c r="BX141" i="59" s="1"/>
  <c r="BW141" i="59" a="1"/>
  <c r="BW141" i="59" s="1"/>
  <c r="BV141" i="59" a="1"/>
  <c r="BV141" i="59" s="1"/>
  <c r="BU141" i="59"/>
  <c r="BU141" i="59" a="1"/>
  <c r="BT141" i="59" a="1"/>
  <c r="BT141" i="59" s="1"/>
  <c r="BS141" i="59" a="1"/>
  <c r="BS141" i="59" s="1"/>
  <c r="BR141" i="59" a="1"/>
  <c r="BR141" i="59" s="1"/>
  <c r="BQ141" i="59"/>
  <c r="BQ141" i="59" a="1"/>
  <c r="BP141" i="59" a="1"/>
  <c r="BP141" i="59" s="1"/>
  <c r="BO141" i="59" a="1"/>
  <c r="BO141" i="59" s="1"/>
  <c r="BN141" i="59" a="1"/>
  <c r="BN141" i="59" s="1"/>
  <c r="BM141" i="59"/>
  <c r="BM141" i="59" a="1"/>
  <c r="BL141" i="59" a="1"/>
  <c r="BL141" i="59" s="1"/>
  <c r="BK141" i="59" a="1"/>
  <c r="BK141" i="59" s="1"/>
  <c r="BJ141" i="59" a="1"/>
  <c r="BJ141" i="59" s="1"/>
  <c r="BI141" i="59"/>
  <c r="BI141" i="59" a="1"/>
  <c r="BH141" i="59" a="1"/>
  <c r="BH141" i="59" s="1"/>
  <c r="BG141" i="59" a="1"/>
  <c r="BG141" i="59" s="1"/>
  <c r="BF141" i="59" a="1"/>
  <c r="BF141" i="59" s="1"/>
  <c r="BE141" i="59"/>
  <c r="BE141" i="59" a="1"/>
  <c r="BD141" i="59" a="1"/>
  <c r="BD141" i="59" s="1"/>
  <c r="BC141" i="59" a="1"/>
  <c r="BC141" i="59" s="1"/>
  <c r="BB141" i="59" a="1"/>
  <c r="BB141" i="59" s="1"/>
  <c r="BA141" i="59"/>
  <c r="BA141" i="59" a="1"/>
  <c r="AZ141" i="59" a="1"/>
  <c r="AZ141" i="59" s="1"/>
  <c r="AY141" i="59" a="1"/>
  <c r="AY141" i="59" s="1"/>
  <c r="AX141" i="59" a="1"/>
  <c r="AX141" i="59" s="1"/>
  <c r="AW141" i="59"/>
  <c r="AW141" i="59" a="1"/>
  <c r="AV141" i="59" a="1"/>
  <c r="AV141" i="59" s="1"/>
  <c r="AU141" i="59" a="1"/>
  <c r="AU141" i="59" s="1"/>
  <c r="AT141" i="59" a="1"/>
  <c r="AT141" i="59" s="1"/>
  <c r="AS141" i="59"/>
  <c r="AS141" i="59" a="1"/>
  <c r="AR141" i="59" a="1"/>
  <c r="AR141" i="59" s="1"/>
  <c r="AQ141" i="59" a="1"/>
  <c r="AQ141" i="59" s="1"/>
  <c r="AP141" i="59" a="1"/>
  <c r="AP141" i="59" s="1"/>
  <c r="AO141" i="59"/>
  <c r="AO141" i="59" a="1"/>
  <c r="AN141" i="59" a="1"/>
  <c r="AN141" i="59" s="1"/>
  <c r="AM141" i="59" a="1"/>
  <c r="AM141" i="59" s="1"/>
  <c r="AL141" i="59" a="1"/>
  <c r="AL141" i="59" s="1"/>
  <c r="AK141" i="59"/>
  <c r="AK141" i="59" a="1"/>
  <c r="AJ141" i="59" a="1"/>
  <c r="AJ141" i="59" s="1"/>
  <c r="AI141" i="59" a="1"/>
  <c r="AI141" i="59" s="1"/>
  <c r="AH141" i="59" a="1"/>
  <c r="AH141" i="59" s="1"/>
  <c r="AG141" i="59"/>
  <c r="AG141" i="59" a="1"/>
  <c r="AF141" i="59" a="1"/>
  <c r="AF141" i="59" s="1"/>
  <c r="AE141" i="59" a="1"/>
  <c r="AE141" i="59" s="1"/>
  <c r="AD141" i="59" a="1"/>
  <c r="AD141" i="59" s="1"/>
  <c r="AC141" i="59"/>
  <c r="AC141" i="59" a="1"/>
  <c r="AB141" i="59" a="1"/>
  <c r="AB141" i="59" s="1"/>
  <c r="AA141" i="59" a="1"/>
  <c r="AA141" i="59" s="1"/>
  <c r="Z141" i="59" a="1"/>
  <c r="Z141" i="59" s="1"/>
  <c r="Y141" i="59"/>
  <c r="Y141" i="59" a="1"/>
  <c r="X141" i="59" a="1"/>
  <c r="X141" i="59" s="1"/>
  <c r="W141" i="59" a="1"/>
  <c r="W141" i="59" s="1"/>
  <c r="V141" i="59" a="1"/>
  <c r="V141" i="59" s="1"/>
  <c r="U141" i="59"/>
  <c r="U141" i="59" a="1"/>
  <c r="T141" i="59" a="1"/>
  <c r="T141" i="59" s="1"/>
  <c r="S141" i="59" a="1"/>
  <c r="S141" i="59" s="1"/>
  <c r="R141" i="59" a="1"/>
  <c r="R141" i="59" s="1"/>
  <c r="Q141" i="59"/>
  <c r="Q141" i="59" a="1"/>
  <c r="P141" i="59" a="1"/>
  <c r="P141" i="59" s="1"/>
  <c r="O141" i="59" a="1"/>
  <c r="O141" i="59" s="1"/>
  <c r="N141" i="59" a="1"/>
  <c r="N141" i="59" s="1"/>
  <c r="M141" i="59"/>
  <c r="M141" i="59" a="1"/>
  <c r="L141" i="59" a="1"/>
  <c r="L141" i="59" s="1"/>
  <c r="K141" i="59" a="1"/>
  <c r="K141" i="59" s="1"/>
  <c r="J141" i="59" a="1"/>
  <c r="J141" i="59" s="1"/>
  <c r="I141" i="59"/>
  <c r="I141" i="59" a="1"/>
  <c r="H141" i="59" a="1"/>
  <c r="H141" i="59" s="1"/>
  <c r="G141" i="59" a="1"/>
  <c r="G141" i="59" s="1"/>
  <c r="F141" i="59" a="1"/>
  <c r="F141" i="59" s="1"/>
  <c r="E141" i="59"/>
  <c r="E141" i="59" a="1"/>
  <c r="D141" i="59" a="1"/>
  <c r="D141" i="59" s="1"/>
  <c r="C141" i="59"/>
  <c r="C141" i="59" a="1"/>
  <c r="B141" i="59" a="1"/>
  <c r="B141" i="59" s="1"/>
  <c r="FP140" i="59"/>
  <c r="FP140" i="59" a="1"/>
  <c r="FO140" i="59" a="1"/>
  <c r="FO140" i="59" s="1"/>
  <c r="FN140" i="59"/>
  <c r="FN140" i="59" a="1"/>
  <c r="FM140" i="59"/>
  <c r="FM140" i="59" a="1"/>
  <c r="FL140" i="59"/>
  <c r="FL140" i="59" a="1"/>
  <c r="FK140" i="59" a="1"/>
  <c r="FK140" i="59" s="1"/>
  <c r="FJ140" i="59"/>
  <c r="FJ140" i="59" a="1"/>
  <c r="FI140" i="59"/>
  <c r="FI140" i="59" a="1"/>
  <c r="FH140" i="59"/>
  <c r="FH140" i="59" a="1"/>
  <c r="FG140" i="59" a="1"/>
  <c r="FG140" i="59" s="1"/>
  <c r="FF140" i="59"/>
  <c r="FF140" i="59" a="1"/>
  <c r="FE140" i="59"/>
  <c r="FE140" i="59" a="1"/>
  <c r="FD140" i="59"/>
  <c r="FD140" i="59" a="1"/>
  <c r="FC140" i="59" a="1"/>
  <c r="FC140" i="59" s="1"/>
  <c r="FB140" i="59"/>
  <c r="FB140" i="59" a="1"/>
  <c r="FA140" i="59"/>
  <c r="FA140" i="59" a="1"/>
  <c r="EZ140" i="59"/>
  <c r="EZ140" i="59" a="1"/>
  <c r="EY140" i="59" a="1"/>
  <c r="EY140" i="59" s="1"/>
  <c r="EX140" i="59"/>
  <c r="EX140" i="59" a="1"/>
  <c r="EW140" i="59"/>
  <c r="EW140" i="59" a="1"/>
  <c r="EV140" i="59"/>
  <c r="EV140" i="59" a="1"/>
  <c r="EU140" i="59" a="1"/>
  <c r="EU140" i="59" s="1"/>
  <c r="ET140" i="59"/>
  <c r="ET140" i="59" a="1"/>
  <c r="ES140" i="59"/>
  <c r="ES140" i="59" a="1"/>
  <c r="ER140" i="59"/>
  <c r="ER140" i="59" a="1"/>
  <c r="EQ140" i="59" a="1"/>
  <c r="EQ140" i="59" s="1"/>
  <c r="EP140" i="59"/>
  <c r="EP140" i="59" a="1"/>
  <c r="EO140" i="59"/>
  <c r="EO140" i="59" a="1"/>
  <c r="EN140" i="59"/>
  <c r="EN140" i="59" a="1"/>
  <c r="EM140" i="59" a="1"/>
  <c r="EM140" i="59" s="1"/>
  <c r="EL140" i="59"/>
  <c r="EL140" i="59" a="1"/>
  <c r="EK140" i="59" a="1"/>
  <c r="EK140" i="59" s="1"/>
  <c r="EJ140" i="59"/>
  <c r="EJ140" i="59" a="1"/>
  <c r="EI140" i="59" a="1"/>
  <c r="EI140" i="59" s="1"/>
  <c r="EH140" i="59"/>
  <c r="EH140" i="59" a="1"/>
  <c r="EG140" i="59" a="1"/>
  <c r="EG140" i="59" s="1"/>
  <c r="EF140" i="59"/>
  <c r="EF140" i="59" a="1"/>
  <c r="EE140" i="59" a="1"/>
  <c r="EE140" i="59" s="1"/>
  <c r="ED140" i="59"/>
  <c r="ED140" i="59" a="1"/>
  <c r="EC140" i="59" a="1"/>
  <c r="EC140" i="59" s="1"/>
  <c r="EB140" i="59"/>
  <c r="EB140" i="59" a="1"/>
  <c r="EA140" i="59" a="1"/>
  <c r="EA140" i="59" s="1"/>
  <c r="DZ140" i="59"/>
  <c r="DZ140" i="59" a="1"/>
  <c r="DY140" i="59" a="1"/>
  <c r="DY140" i="59" s="1"/>
  <c r="DX140" i="59"/>
  <c r="DX140" i="59" a="1"/>
  <c r="DW140" i="59" a="1"/>
  <c r="DW140" i="59" s="1"/>
  <c r="DV140" i="59"/>
  <c r="DV140" i="59" a="1"/>
  <c r="DU140" i="59" a="1"/>
  <c r="DU140" i="59" s="1"/>
  <c r="DT140" i="59"/>
  <c r="DT140" i="59" a="1"/>
  <c r="DS140" i="59" a="1"/>
  <c r="DS140" i="59" s="1"/>
  <c r="DR140" i="59"/>
  <c r="DR140" i="59" a="1"/>
  <c r="DQ140" i="59" a="1"/>
  <c r="DQ140" i="59" s="1"/>
  <c r="DP140" i="59"/>
  <c r="DP140" i="59" a="1"/>
  <c r="DO140" i="59" a="1"/>
  <c r="DO140" i="59" s="1"/>
  <c r="DN140" i="59"/>
  <c r="DN140" i="59" a="1"/>
  <c r="DM140" i="59" a="1"/>
  <c r="DM140" i="59" s="1"/>
  <c r="DL140" i="59"/>
  <c r="DL140" i="59" a="1"/>
  <c r="DK140" i="59" a="1"/>
  <c r="DK140" i="59" s="1"/>
  <c r="DJ140" i="59"/>
  <c r="DJ140" i="59" a="1"/>
  <c r="DI140" i="59" a="1"/>
  <c r="DI140" i="59" s="1"/>
  <c r="DH140" i="59"/>
  <c r="DH140" i="59" a="1"/>
  <c r="DG140" i="59" a="1"/>
  <c r="DG140" i="59" s="1"/>
  <c r="DF140" i="59"/>
  <c r="DF140" i="59" a="1"/>
  <c r="DE140" i="59" a="1"/>
  <c r="DE140" i="59" s="1"/>
  <c r="DD140" i="59"/>
  <c r="DD140" i="59" a="1"/>
  <c r="DC140" i="59" a="1"/>
  <c r="DC140" i="59" s="1"/>
  <c r="DB140" i="59" a="1"/>
  <c r="DB140" i="59" s="1"/>
  <c r="DA140" i="59" a="1"/>
  <c r="DA140" i="59" s="1"/>
  <c r="CZ140" i="59"/>
  <c r="CZ140" i="59" a="1"/>
  <c r="CY140" i="59" a="1"/>
  <c r="CY140" i="59" s="1"/>
  <c r="CX140" i="59" a="1"/>
  <c r="CX140" i="59" s="1"/>
  <c r="CW140" i="59" a="1"/>
  <c r="CW140" i="59" s="1"/>
  <c r="CV140" i="59"/>
  <c r="CV140" i="59" a="1"/>
  <c r="CU140" i="59" a="1"/>
  <c r="CU140" i="59" s="1"/>
  <c r="CT140" i="59" a="1"/>
  <c r="CT140" i="59" s="1"/>
  <c r="CS140" i="59" a="1"/>
  <c r="CS140" i="59" s="1"/>
  <c r="CR140" i="59"/>
  <c r="CR140" i="59" a="1"/>
  <c r="CQ140" i="59" a="1"/>
  <c r="CQ140" i="59" s="1"/>
  <c r="CP140" i="59" a="1"/>
  <c r="CP140" i="59" s="1"/>
  <c r="CO140" i="59" a="1"/>
  <c r="CO140" i="59" s="1"/>
  <c r="CN140" i="59"/>
  <c r="CN140" i="59" a="1"/>
  <c r="CM140" i="59" a="1"/>
  <c r="CM140" i="59" s="1"/>
  <c r="CL140" i="59" a="1"/>
  <c r="CL140" i="59" s="1"/>
  <c r="CK140" i="59" a="1"/>
  <c r="CK140" i="59" s="1"/>
  <c r="CJ140" i="59"/>
  <c r="CJ140" i="59" a="1"/>
  <c r="CI140" i="59" a="1"/>
  <c r="CI140" i="59" s="1"/>
  <c r="CH140" i="59" a="1"/>
  <c r="CH140" i="59" s="1"/>
  <c r="CG140" i="59" a="1"/>
  <c r="CG140" i="59" s="1"/>
  <c r="CF140" i="59"/>
  <c r="CF140" i="59" a="1"/>
  <c r="CE140" i="59" a="1"/>
  <c r="CE140" i="59" s="1"/>
  <c r="CD140" i="59" a="1"/>
  <c r="CD140" i="59" s="1"/>
  <c r="CC140" i="59" a="1"/>
  <c r="CC140" i="59" s="1"/>
  <c r="CB140" i="59"/>
  <c r="CB140" i="59" a="1"/>
  <c r="CA140" i="59" a="1"/>
  <c r="CA140" i="59" s="1"/>
  <c r="BZ140" i="59" a="1"/>
  <c r="BZ140" i="59" s="1"/>
  <c r="BY140" i="59" a="1"/>
  <c r="BY140" i="59" s="1"/>
  <c r="BX140" i="59"/>
  <c r="BX140" i="59" a="1"/>
  <c r="BW140" i="59" a="1"/>
  <c r="BW140" i="59" s="1"/>
  <c r="BV140" i="59" a="1"/>
  <c r="BV140" i="59" s="1"/>
  <c r="BU140" i="59" a="1"/>
  <c r="BU140" i="59" s="1"/>
  <c r="BT140" i="59" a="1"/>
  <c r="BT140" i="59" s="1"/>
  <c r="BS140" i="59"/>
  <c r="BS140" i="59" a="1"/>
  <c r="BR140" i="59"/>
  <c r="BR140" i="59" a="1"/>
  <c r="BQ140" i="59"/>
  <c r="BQ140" i="59" a="1"/>
  <c r="BP140" i="59" a="1"/>
  <c r="BP140" i="59" s="1"/>
  <c r="BO140" i="59"/>
  <c r="BO140" i="59" a="1"/>
  <c r="BN140" i="59" a="1"/>
  <c r="BN140" i="59" s="1"/>
  <c r="BM140" i="59" a="1"/>
  <c r="BM140" i="59" s="1"/>
  <c r="BL140" i="59" a="1"/>
  <c r="BL140" i="59" s="1"/>
  <c r="BK140" i="59"/>
  <c r="BK140" i="59" a="1"/>
  <c r="BJ140" i="59"/>
  <c r="BJ140" i="59" a="1"/>
  <c r="BI140" i="59"/>
  <c r="BI140" i="59" a="1"/>
  <c r="BH140" i="59" a="1"/>
  <c r="BH140" i="59" s="1"/>
  <c r="BG140" i="59" a="1"/>
  <c r="BG140" i="59" s="1"/>
  <c r="BF140" i="59"/>
  <c r="BF140" i="59" a="1"/>
  <c r="BE140" i="59" a="1"/>
  <c r="BE140" i="59" s="1"/>
  <c r="BD140" i="59" a="1"/>
  <c r="BD140" i="59" s="1"/>
  <c r="BC140" i="59"/>
  <c r="BC140" i="59" a="1"/>
  <c r="BB140" i="59"/>
  <c r="BB140" i="59" a="1"/>
  <c r="BA140" i="59"/>
  <c r="BA140" i="59" a="1"/>
  <c r="AZ140" i="59" a="1"/>
  <c r="AZ140" i="59" s="1"/>
  <c r="AY140" i="59" a="1"/>
  <c r="AY140" i="59" s="1"/>
  <c r="AX140" i="59" a="1"/>
  <c r="AX140" i="59" s="1"/>
  <c r="AW140" i="59"/>
  <c r="AW140" i="59" a="1"/>
  <c r="AV140" i="59" a="1"/>
  <c r="AV140" i="59" s="1"/>
  <c r="AU140" i="59"/>
  <c r="AU140" i="59" a="1"/>
  <c r="AT140" i="59"/>
  <c r="AT140" i="59" a="1"/>
  <c r="AS140" i="59"/>
  <c r="AS140" i="59" a="1"/>
  <c r="AR140" i="59" a="1"/>
  <c r="AR140" i="59" s="1"/>
  <c r="AQ140" i="59" a="1"/>
  <c r="AQ140" i="59" s="1"/>
  <c r="AP140" i="59" a="1"/>
  <c r="AP140" i="59" s="1"/>
  <c r="AO140" i="59" a="1"/>
  <c r="AO140" i="59" s="1"/>
  <c r="AN140" i="59" a="1"/>
  <c r="AN140" i="59" s="1"/>
  <c r="AM140" i="59"/>
  <c r="AM140" i="59" a="1"/>
  <c r="AL140" i="59"/>
  <c r="AL140" i="59" a="1"/>
  <c r="AK140" i="59"/>
  <c r="AK140" i="59" a="1"/>
  <c r="AJ140" i="59" a="1"/>
  <c r="AJ140" i="59" s="1"/>
  <c r="AI140" i="59"/>
  <c r="AI140" i="59" a="1"/>
  <c r="AH140" i="59" a="1"/>
  <c r="AH140" i="59" s="1"/>
  <c r="AG140" i="59" a="1"/>
  <c r="AG140" i="59" s="1"/>
  <c r="AF140" i="59" a="1"/>
  <c r="AF140" i="59" s="1"/>
  <c r="AE140" i="59"/>
  <c r="AE140" i="59" a="1"/>
  <c r="AD140" i="59"/>
  <c r="AD140" i="59" a="1"/>
  <c r="AC140" i="59"/>
  <c r="AC140" i="59" a="1"/>
  <c r="AB140" i="59" a="1"/>
  <c r="AB140" i="59" s="1"/>
  <c r="AA140" i="59" a="1"/>
  <c r="AA140" i="59" s="1"/>
  <c r="Z140" i="59"/>
  <c r="Z140" i="59" a="1"/>
  <c r="Y140" i="59" a="1"/>
  <c r="Y140" i="59" s="1"/>
  <c r="X140" i="59" a="1"/>
  <c r="X140" i="59" s="1"/>
  <c r="W140" i="59"/>
  <c r="W140" i="59" a="1"/>
  <c r="V140" i="59"/>
  <c r="V140" i="59" a="1"/>
  <c r="U140" i="59"/>
  <c r="U140" i="59" a="1"/>
  <c r="T140" i="59" a="1"/>
  <c r="T140" i="59" s="1"/>
  <c r="S140" i="59" a="1"/>
  <c r="S140" i="59" s="1"/>
  <c r="R140" i="59" a="1"/>
  <c r="R140" i="59" s="1"/>
  <c r="Q140" i="59"/>
  <c r="Q140" i="59" a="1"/>
  <c r="P140" i="59" a="1"/>
  <c r="P140" i="59" s="1"/>
  <c r="O140" i="59"/>
  <c r="O140" i="59" a="1"/>
  <c r="N140" i="59"/>
  <c r="N140" i="59" a="1"/>
  <c r="M140" i="59"/>
  <c r="M140" i="59" a="1"/>
  <c r="L140" i="59" a="1"/>
  <c r="L140" i="59" s="1"/>
  <c r="K140" i="59" a="1"/>
  <c r="K140" i="59" s="1"/>
  <c r="J140" i="59" a="1"/>
  <c r="J140" i="59" s="1"/>
  <c r="I140" i="59" a="1"/>
  <c r="I140" i="59" s="1"/>
  <c r="H140" i="59" a="1"/>
  <c r="H140" i="59" s="1"/>
  <c r="G140" i="59"/>
  <c r="G140" i="59" a="1"/>
  <c r="F140" i="59"/>
  <c r="F140" i="59" a="1"/>
  <c r="E140" i="59"/>
  <c r="E140" i="59" a="1"/>
  <c r="D140" i="59" a="1"/>
  <c r="D140" i="59" s="1"/>
  <c r="C140" i="59"/>
  <c r="C140" i="59" a="1"/>
  <c r="B140" i="59" a="1"/>
  <c r="B140" i="59" s="1"/>
  <c r="FP139" i="59"/>
  <c r="FP139" i="59" a="1"/>
  <c r="FO139" i="59"/>
  <c r="FO139" i="59" a="1"/>
  <c r="FN139" i="59"/>
  <c r="FN139" i="59" a="1"/>
  <c r="FM139" i="59"/>
  <c r="FM139" i="59" a="1"/>
  <c r="FL139" i="59"/>
  <c r="FL139" i="59" a="1"/>
  <c r="FK139" i="59"/>
  <c r="FK139" i="59" a="1"/>
  <c r="FJ139" i="59"/>
  <c r="FJ139" i="59" a="1"/>
  <c r="FI139" i="59"/>
  <c r="FI139" i="59" a="1"/>
  <c r="FH139" i="59"/>
  <c r="FH139" i="59" a="1"/>
  <c r="FG139" i="59"/>
  <c r="FG139" i="59" a="1"/>
  <c r="FF139" i="59"/>
  <c r="FF139" i="59" a="1"/>
  <c r="FE139" i="59"/>
  <c r="FE139" i="59" a="1"/>
  <c r="FD139" i="59"/>
  <c r="FD139" i="59" a="1"/>
  <c r="FC139" i="59"/>
  <c r="FC139" i="59" a="1"/>
  <c r="FB139" i="59"/>
  <c r="FB139" i="59" a="1"/>
  <c r="FA139" i="59"/>
  <c r="FA139" i="59" a="1"/>
  <c r="EZ139" i="59"/>
  <c r="EZ139" i="59" a="1"/>
  <c r="EY139" i="59"/>
  <c r="EY139" i="59" a="1"/>
  <c r="EX139" i="59"/>
  <c r="EX139" i="59" a="1"/>
  <c r="EW139" i="59"/>
  <c r="EW139" i="59" a="1"/>
  <c r="EV139" i="59"/>
  <c r="EV139" i="59" a="1"/>
  <c r="EU139" i="59"/>
  <c r="EU139" i="59" a="1"/>
  <c r="ET139" i="59"/>
  <c r="ET139" i="59" a="1"/>
  <c r="ES139" i="59"/>
  <c r="ES139" i="59" a="1"/>
  <c r="ER139" i="59"/>
  <c r="ER139" i="59" a="1"/>
  <c r="EQ139" i="59"/>
  <c r="EQ139" i="59" a="1"/>
  <c r="EP139" i="59"/>
  <c r="EP139" i="59" a="1"/>
  <c r="EO139" i="59"/>
  <c r="EO139" i="59" a="1"/>
  <c r="EN139" i="59"/>
  <c r="EN139" i="59" a="1"/>
  <c r="EM139" i="59"/>
  <c r="EM139" i="59" a="1"/>
  <c r="EL139" i="59"/>
  <c r="EL139" i="59" a="1"/>
  <c r="EK139" i="59"/>
  <c r="EK139" i="59" a="1"/>
  <c r="EJ139" i="59"/>
  <c r="EJ139" i="59" a="1"/>
  <c r="EI139" i="59"/>
  <c r="EI139" i="59" a="1"/>
  <c r="EH139" i="59"/>
  <c r="EH139" i="59" a="1"/>
  <c r="EG139" i="59"/>
  <c r="EG139" i="59" a="1"/>
  <c r="EF139" i="59"/>
  <c r="EF139" i="59" a="1"/>
  <c r="EE139" i="59"/>
  <c r="EE139" i="59" a="1"/>
  <c r="ED139" i="59"/>
  <c r="ED139" i="59" a="1"/>
  <c r="EC139" i="59"/>
  <c r="EC139" i="59" a="1"/>
  <c r="EB139" i="59"/>
  <c r="EB139" i="59" a="1"/>
  <c r="EA139" i="59"/>
  <c r="EA139" i="59" a="1"/>
  <c r="DZ139" i="59"/>
  <c r="DZ139" i="59" a="1"/>
  <c r="DY139" i="59"/>
  <c r="DY139" i="59" a="1"/>
  <c r="DX139" i="59"/>
  <c r="DX139" i="59" a="1"/>
  <c r="DW139" i="59"/>
  <c r="DW139" i="59" a="1"/>
  <c r="DV139" i="59"/>
  <c r="DV139" i="59" a="1"/>
  <c r="DU139" i="59"/>
  <c r="DU139" i="59" a="1"/>
  <c r="DT139" i="59"/>
  <c r="DT139" i="59" a="1"/>
  <c r="DS139" i="59"/>
  <c r="DS139" i="59" a="1"/>
  <c r="DR139" i="59"/>
  <c r="DR139" i="59" a="1"/>
  <c r="DQ139" i="59"/>
  <c r="DQ139" i="59" a="1"/>
  <c r="DP139" i="59"/>
  <c r="DP139" i="59" a="1"/>
  <c r="DO139" i="59"/>
  <c r="DO139" i="59" a="1"/>
  <c r="DN139" i="59"/>
  <c r="DN139" i="59" a="1"/>
  <c r="DM139" i="59"/>
  <c r="DM139" i="59" a="1"/>
  <c r="DL139" i="59"/>
  <c r="DL139" i="59" a="1"/>
  <c r="DK139" i="59"/>
  <c r="DK139" i="59" a="1"/>
  <c r="DJ139" i="59"/>
  <c r="DJ139" i="59" a="1"/>
  <c r="DI139" i="59"/>
  <c r="DI139" i="59" a="1"/>
  <c r="DH139" i="59"/>
  <c r="DH139" i="59" a="1"/>
  <c r="DG139" i="59"/>
  <c r="DG139" i="59" a="1"/>
  <c r="DF139" i="59"/>
  <c r="DF139" i="59" a="1"/>
  <c r="DE139" i="59"/>
  <c r="DE139" i="59" a="1"/>
  <c r="DD139" i="59"/>
  <c r="DD139" i="59" a="1"/>
  <c r="DC139" i="59" a="1"/>
  <c r="DC139" i="59" s="1"/>
  <c r="DB139" i="59"/>
  <c r="DB139" i="59" a="1"/>
  <c r="DA139" i="59"/>
  <c r="DA139" i="59" a="1"/>
  <c r="CZ139" i="59"/>
  <c r="CZ139" i="59" a="1"/>
  <c r="CY139" i="59" a="1"/>
  <c r="CY139" i="59" s="1"/>
  <c r="CX139" i="59"/>
  <c r="CX139" i="59" a="1"/>
  <c r="CW139" i="59"/>
  <c r="CW139" i="59" a="1"/>
  <c r="CV139" i="59"/>
  <c r="CV139" i="59" a="1"/>
  <c r="CU139" i="59" a="1"/>
  <c r="CU139" i="59" s="1"/>
  <c r="CT139" i="59"/>
  <c r="CT139" i="59" a="1"/>
  <c r="CS139" i="59"/>
  <c r="CS139" i="59" a="1"/>
  <c r="CR139" i="59"/>
  <c r="CR139" i="59" a="1"/>
  <c r="CQ139" i="59" a="1"/>
  <c r="CQ139" i="59" s="1"/>
  <c r="CP139" i="59"/>
  <c r="CP139" i="59" a="1"/>
  <c r="CO139" i="59"/>
  <c r="CO139" i="59" a="1"/>
  <c r="CN139" i="59"/>
  <c r="CN139" i="59" a="1"/>
  <c r="CM139" i="59" a="1"/>
  <c r="CM139" i="59" s="1"/>
  <c r="CL139" i="59"/>
  <c r="CL139" i="59" a="1"/>
  <c r="CK139" i="59"/>
  <c r="CK139" i="59" a="1"/>
  <c r="CJ139" i="59"/>
  <c r="CJ139" i="59" a="1"/>
  <c r="CI139" i="59" a="1"/>
  <c r="CI139" i="59" s="1"/>
  <c r="CH139" i="59"/>
  <c r="CH139" i="59" a="1"/>
  <c r="CG139" i="59" a="1"/>
  <c r="CG139" i="59" s="1"/>
  <c r="CF139" i="59"/>
  <c r="CF139" i="59" a="1"/>
  <c r="CE139" i="59" a="1"/>
  <c r="CE139" i="59" s="1"/>
  <c r="CD139" i="59"/>
  <c r="CD139" i="59" a="1"/>
  <c r="CC139" i="59" a="1"/>
  <c r="CC139" i="59" s="1"/>
  <c r="CB139" i="59"/>
  <c r="CB139" i="59" a="1"/>
  <c r="CA139" i="59" a="1"/>
  <c r="CA139" i="59" s="1"/>
  <c r="BZ139" i="59"/>
  <c r="BZ139" i="59" a="1"/>
  <c r="BY139" i="59" a="1"/>
  <c r="BY139" i="59" s="1"/>
  <c r="BX139" i="59"/>
  <c r="BX139" i="59" a="1"/>
  <c r="BW139" i="59" a="1"/>
  <c r="BW139" i="59" s="1"/>
  <c r="BV139" i="59"/>
  <c r="BV139" i="59" a="1"/>
  <c r="BU139" i="59" a="1"/>
  <c r="BU139" i="59" s="1"/>
  <c r="BT139" i="59"/>
  <c r="BT139" i="59" a="1"/>
  <c r="BS139" i="59" a="1"/>
  <c r="BS139" i="59" s="1"/>
  <c r="BR139" i="59"/>
  <c r="BR139" i="59" a="1"/>
  <c r="BQ139" i="59" a="1"/>
  <c r="BQ139" i="59" s="1"/>
  <c r="BP139" i="59"/>
  <c r="BP139" i="59" a="1"/>
  <c r="BO139" i="59" a="1"/>
  <c r="BO139" i="59" s="1"/>
  <c r="BN139" i="59"/>
  <c r="BN139" i="59" a="1"/>
  <c r="BM139" i="59" a="1"/>
  <c r="BM139" i="59" s="1"/>
  <c r="BL139" i="59"/>
  <c r="BL139" i="59" a="1"/>
  <c r="BK139" i="59" a="1"/>
  <c r="BK139" i="59" s="1"/>
  <c r="BJ139" i="59"/>
  <c r="BJ139" i="59" a="1"/>
  <c r="BI139" i="59" a="1"/>
  <c r="BI139" i="59" s="1"/>
  <c r="BH139" i="59"/>
  <c r="BH139" i="59" a="1"/>
  <c r="BG139" i="59" a="1"/>
  <c r="BG139" i="59" s="1"/>
  <c r="BF139" i="59"/>
  <c r="BF139" i="59" a="1"/>
  <c r="BE139" i="59" a="1"/>
  <c r="BE139" i="59" s="1"/>
  <c r="BD139" i="59"/>
  <c r="BD139" i="59" a="1"/>
  <c r="BC139" i="59" a="1"/>
  <c r="BC139" i="59" s="1"/>
  <c r="BB139" i="59"/>
  <c r="BB139" i="59" a="1"/>
  <c r="BA139" i="59" a="1"/>
  <c r="BA139" i="59" s="1"/>
  <c r="AZ139" i="59"/>
  <c r="AZ139" i="59" a="1"/>
  <c r="AY139" i="59" a="1"/>
  <c r="AY139" i="59" s="1"/>
  <c r="AX139" i="59"/>
  <c r="AX139" i="59" a="1"/>
  <c r="AW139" i="59" a="1"/>
  <c r="AW139" i="59" s="1"/>
  <c r="AV139" i="59"/>
  <c r="AV139" i="59" a="1"/>
  <c r="AU139" i="59" a="1"/>
  <c r="AU139" i="59" s="1"/>
  <c r="AT139" i="59"/>
  <c r="AT139" i="59" a="1"/>
  <c r="AS139" i="59" a="1"/>
  <c r="AS139" i="59" s="1"/>
  <c r="AR139" i="59"/>
  <c r="AR139" i="59" a="1"/>
  <c r="AQ139" i="59" a="1"/>
  <c r="AQ139" i="59" s="1"/>
  <c r="AP139" i="59"/>
  <c r="AP139" i="59" a="1"/>
  <c r="AO139" i="59" a="1"/>
  <c r="AO139" i="59" s="1"/>
  <c r="AN139" i="59"/>
  <c r="AN139" i="59" a="1"/>
  <c r="AM139" i="59" a="1"/>
  <c r="AM139" i="59" s="1"/>
  <c r="AL139" i="59"/>
  <c r="AL139" i="59" a="1"/>
  <c r="AK139" i="59" a="1"/>
  <c r="AK139" i="59" s="1"/>
  <c r="AJ139" i="59"/>
  <c r="AJ139" i="59" a="1"/>
  <c r="AI139" i="59" a="1"/>
  <c r="AI139" i="59" s="1"/>
  <c r="AH139" i="59"/>
  <c r="AH139" i="59" a="1"/>
  <c r="AG139" i="59" a="1"/>
  <c r="AG139" i="59" s="1"/>
  <c r="AF139" i="59"/>
  <c r="AF139" i="59" a="1"/>
  <c r="AE139" i="59" a="1"/>
  <c r="AE139" i="59" s="1"/>
  <c r="AD139" i="59"/>
  <c r="AD139" i="59" a="1"/>
  <c r="AC139" i="59" a="1"/>
  <c r="AC139" i="59" s="1"/>
  <c r="AB139" i="59"/>
  <c r="AB139" i="59" a="1"/>
  <c r="AA139" i="59" a="1"/>
  <c r="AA139" i="59" s="1"/>
  <c r="Z139" i="59"/>
  <c r="Z139" i="59" a="1"/>
  <c r="Y139" i="59" a="1"/>
  <c r="Y139" i="59" s="1"/>
  <c r="X139" i="59"/>
  <c r="X139" i="59" a="1"/>
  <c r="W139" i="59" a="1"/>
  <c r="W139" i="59" s="1"/>
  <c r="V139" i="59"/>
  <c r="V139" i="59" a="1"/>
  <c r="U139" i="59" a="1"/>
  <c r="U139" i="59" s="1"/>
  <c r="T139" i="59"/>
  <c r="T139" i="59" a="1"/>
  <c r="S139" i="59" a="1"/>
  <c r="S139" i="59" s="1"/>
  <c r="R139" i="59"/>
  <c r="R139" i="59" a="1"/>
  <c r="Q139" i="59" a="1"/>
  <c r="Q139" i="59" s="1"/>
  <c r="P139" i="59"/>
  <c r="P139" i="59" a="1"/>
  <c r="O139" i="59" a="1"/>
  <c r="O139" i="59" s="1"/>
  <c r="N139" i="59"/>
  <c r="N139" i="59" a="1"/>
  <c r="M139" i="59" a="1"/>
  <c r="M139" i="59" s="1"/>
  <c r="L139" i="59"/>
  <c r="L139" i="59" a="1"/>
  <c r="K139" i="59" a="1"/>
  <c r="K139" i="59" s="1"/>
  <c r="J139" i="59"/>
  <c r="J139" i="59" a="1"/>
  <c r="I139" i="59" a="1"/>
  <c r="I139" i="59" s="1"/>
  <c r="H139" i="59"/>
  <c r="H139" i="59" a="1"/>
  <c r="G139" i="59" a="1"/>
  <c r="G139" i="59" s="1"/>
  <c r="F139" i="59"/>
  <c r="F139" i="59" a="1"/>
  <c r="E139" i="59" a="1"/>
  <c r="E139" i="59" s="1"/>
  <c r="D139" i="59"/>
  <c r="D139" i="59" a="1"/>
  <c r="C139" i="59" a="1"/>
  <c r="C139" i="59" s="1"/>
  <c r="B139" i="59" a="1"/>
  <c r="B139" i="59" s="1"/>
  <c r="FP138" i="59"/>
  <c r="FP138" i="59" a="1"/>
  <c r="FO138" i="59" a="1"/>
  <c r="FO138" i="59" s="1"/>
  <c r="FN138" i="59"/>
  <c r="FN138" i="59" a="1"/>
  <c r="FM138" i="59" a="1"/>
  <c r="FM138" i="59" s="1"/>
  <c r="FL138" i="59"/>
  <c r="FL138" i="59" a="1"/>
  <c r="FK138" i="59" a="1"/>
  <c r="FK138" i="59" s="1"/>
  <c r="FJ138" i="59"/>
  <c r="FJ138" i="59" a="1"/>
  <c r="FI138" i="59" a="1"/>
  <c r="FI138" i="59" s="1"/>
  <c r="FH138" i="59"/>
  <c r="FH138" i="59" a="1"/>
  <c r="FG138" i="59" a="1"/>
  <c r="FG138" i="59" s="1"/>
  <c r="FF138" i="59"/>
  <c r="FF138" i="59" a="1"/>
  <c r="FE138" i="59" a="1"/>
  <c r="FE138" i="59" s="1"/>
  <c r="FD138" i="59"/>
  <c r="FD138" i="59" a="1"/>
  <c r="FC138" i="59" a="1"/>
  <c r="FC138" i="59" s="1"/>
  <c r="FB138" i="59"/>
  <c r="FB138" i="59" a="1"/>
  <c r="FA138" i="59" a="1"/>
  <c r="FA138" i="59" s="1"/>
  <c r="EZ138" i="59"/>
  <c r="EZ138" i="59" a="1"/>
  <c r="EY138" i="59" a="1"/>
  <c r="EY138" i="59" s="1"/>
  <c r="EX138" i="59"/>
  <c r="EX138" i="59" a="1"/>
  <c r="EW138" i="59" a="1"/>
  <c r="EW138" i="59" s="1"/>
  <c r="EV138" i="59"/>
  <c r="EV138" i="59" a="1"/>
  <c r="EU138" i="59" a="1"/>
  <c r="EU138" i="59" s="1"/>
  <c r="ET138" i="59"/>
  <c r="ET138" i="59" a="1"/>
  <c r="ES138" i="59" a="1"/>
  <c r="ES138" i="59" s="1"/>
  <c r="ER138" i="59"/>
  <c r="ER138" i="59" a="1"/>
  <c r="EQ138" i="59" a="1"/>
  <c r="EQ138" i="59" s="1"/>
  <c r="EP138" i="59"/>
  <c r="EP138" i="59" a="1"/>
  <c r="EO138" i="59" a="1"/>
  <c r="EO138" i="59" s="1"/>
  <c r="EN138" i="59"/>
  <c r="EN138" i="59" a="1"/>
  <c r="EM138" i="59" a="1"/>
  <c r="EM138" i="59" s="1"/>
  <c r="EL138" i="59"/>
  <c r="EL138" i="59" a="1"/>
  <c r="EK138" i="59" a="1"/>
  <c r="EK138" i="59" s="1"/>
  <c r="EJ138" i="59"/>
  <c r="EJ138" i="59" a="1"/>
  <c r="EI138" i="59" a="1"/>
  <c r="EI138" i="59" s="1"/>
  <c r="EH138" i="59"/>
  <c r="EH138" i="59" a="1"/>
  <c r="EG138" i="59" a="1"/>
  <c r="EG138" i="59" s="1"/>
  <c r="EF138" i="59"/>
  <c r="EF138" i="59" a="1"/>
  <c r="EE138" i="59" a="1"/>
  <c r="EE138" i="59" s="1"/>
  <c r="ED138" i="59"/>
  <c r="ED138" i="59" a="1"/>
  <c r="EC138" i="59" a="1"/>
  <c r="EC138" i="59" s="1"/>
  <c r="EB138" i="59"/>
  <c r="EB138" i="59" a="1"/>
  <c r="EA138" i="59" a="1"/>
  <c r="EA138" i="59" s="1"/>
  <c r="DZ138" i="59"/>
  <c r="DZ138" i="59" a="1"/>
  <c r="DY138" i="59" a="1"/>
  <c r="DY138" i="59" s="1"/>
  <c r="DX138" i="59"/>
  <c r="DX138" i="59" a="1"/>
  <c r="DW138" i="59" a="1"/>
  <c r="DW138" i="59" s="1"/>
  <c r="DV138" i="59"/>
  <c r="DV138" i="59" a="1"/>
  <c r="DU138" i="59" a="1"/>
  <c r="DU138" i="59" s="1"/>
  <c r="DT138" i="59"/>
  <c r="DT138" i="59" a="1"/>
  <c r="DS138" i="59" a="1"/>
  <c r="DS138" i="59" s="1"/>
  <c r="DR138" i="59"/>
  <c r="DR138" i="59" a="1"/>
  <c r="DQ138" i="59" a="1"/>
  <c r="DQ138" i="59" s="1"/>
  <c r="DP138" i="59"/>
  <c r="DP138" i="59" a="1"/>
  <c r="DO138" i="59" a="1"/>
  <c r="DO138" i="59" s="1"/>
  <c r="DN138" i="59"/>
  <c r="DN138" i="59" a="1"/>
  <c r="DM138" i="59" a="1"/>
  <c r="DM138" i="59" s="1"/>
  <c r="DL138" i="59"/>
  <c r="DL138" i="59" a="1"/>
  <c r="DK138" i="59" a="1"/>
  <c r="DK138" i="59" s="1"/>
  <c r="DJ138" i="59"/>
  <c r="DJ138" i="59" a="1"/>
  <c r="DI138" i="59" a="1"/>
  <c r="DI138" i="59" s="1"/>
  <c r="DH138" i="59"/>
  <c r="DH138" i="59" a="1"/>
  <c r="DG138" i="59" a="1"/>
  <c r="DG138" i="59" s="1"/>
  <c r="DF138" i="59"/>
  <c r="DF138" i="59" a="1"/>
  <c r="DE138" i="59" a="1"/>
  <c r="DE138" i="59" s="1"/>
  <c r="DD138" i="59"/>
  <c r="DD138" i="59" a="1"/>
  <c r="DC138" i="59" a="1"/>
  <c r="DC138" i="59" s="1"/>
  <c r="DB138" i="59"/>
  <c r="DB138" i="59" a="1"/>
  <c r="DA138" i="59" a="1"/>
  <c r="DA138" i="59" s="1"/>
  <c r="CZ138" i="59"/>
  <c r="CZ138" i="59" a="1"/>
  <c r="CY138" i="59" a="1"/>
  <c r="CY138" i="59" s="1"/>
  <c r="CX138" i="59"/>
  <c r="CX138" i="59" a="1"/>
  <c r="CW138" i="59" a="1"/>
  <c r="CW138" i="59" s="1"/>
  <c r="CV138" i="59"/>
  <c r="CV138" i="59" a="1"/>
  <c r="CU138" i="59" a="1"/>
  <c r="CU138" i="59" s="1"/>
  <c r="CT138" i="59"/>
  <c r="CT138" i="59" a="1"/>
  <c r="CS138" i="59" a="1"/>
  <c r="CS138" i="59" s="1"/>
  <c r="CR138" i="59"/>
  <c r="CR138" i="59" a="1"/>
  <c r="CQ138" i="59" a="1"/>
  <c r="CQ138" i="59" s="1"/>
  <c r="CP138" i="59"/>
  <c r="CP138" i="59" a="1"/>
  <c r="CO138" i="59" a="1"/>
  <c r="CO138" i="59" s="1"/>
  <c r="CN138" i="59"/>
  <c r="CN138" i="59" a="1"/>
  <c r="CM138" i="59" a="1"/>
  <c r="CM138" i="59" s="1"/>
  <c r="CL138" i="59"/>
  <c r="CL138" i="59" a="1"/>
  <c r="CK138" i="59" a="1"/>
  <c r="CK138" i="59" s="1"/>
  <c r="CJ138" i="59"/>
  <c r="CJ138" i="59" a="1"/>
  <c r="CI138" i="59" a="1"/>
  <c r="CI138" i="59" s="1"/>
  <c r="CH138" i="59"/>
  <c r="CH138" i="59" a="1"/>
  <c r="CG138" i="59" a="1"/>
  <c r="CG138" i="59" s="1"/>
  <c r="CF138" i="59"/>
  <c r="CF138" i="59" a="1"/>
  <c r="CE138" i="59" a="1"/>
  <c r="CE138" i="59" s="1"/>
  <c r="CD138" i="59"/>
  <c r="CD138" i="59" a="1"/>
  <c r="CC138" i="59" a="1"/>
  <c r="CC138" i="59" s="1"/>
  <c r="CB138" i="59"/>
  <c r="CB138" i="59" a="1"/>
  <c r="CA138" i="59" a="1"/>
  <c r="CA138" i="59" s="1"/>
  <c r="BZ138" i="59"/>
  <c r="BZ138" i="59" a="1"/>
  <c r="BY138" i="59" a="1"/>
  <c r="BY138" i="59" s="1"/>
  <c r="BX138" i="59"/>
  <c r="BX138" i="59" a="1"/>
  <c r="BW138" i="59" a="1"/>
  <c r="BW138" i="59" s="1"/>
  <c r="BV138" i="59"/>
  <c r="BV138" i="59" a="1"/>
  <c r="BU138" i="59" a="1"/>
  <c r="BU138" i="59" s="1"/>
  <c r="BT138" i="59"/>
  <c r="BT138" i="59" a="1"/>
  <c r="BS138" i="59" a="1"/>
  <c r="BS138" i="59" s="1"/>
  <c r="BR138" i="59"/>
  <c r="BR138" i="59" a="1"/>
  <c r="BQ138" i="59" a="1"/>
  <c r="BQ138" i="59" s="1"/>
  <c r="BP138" i="59"/>
  <c r="BP138" i="59" a="1"/>
  <c r="BO138" i="59" a="1"/>
  <c r="BO138" i="59" s="1"/>
  <c r="BN138" i="59"/>
  <c r="BN138" i="59" a="1"/>
  <c r="BM138" i="59" a="1"/>
  <c r="BM138" i="59" s="1"/>
  <c r="BL138" i="59"/>
  <c r="BL138" i="59" a="1"/>
  <c r="BK138" i="59" a="1"/>
  <c r="BK138" i="59" s="1"/>
  <c r="BJ138" i="59"/>
  <c r="BJ138" i="59" a="1"/>
  <c r="BI138" i="59" a="1"/>
  <c r="BI138" i="59" s="1"/>
  <c r="BH138" i="59"/>
  <c r="BH138" i="59" a="1"/>
  <c r="BG138" i="59" a="1"/>
  <c r="BG138" i="59" s="1"/>
  <c r="BF138" i="59"/>
  <c r="BF138" i="59" a="1"/>
  <c r="BE138" i="59" a="1"/>
  <c r="BE138" i="59" s="1"/>
  <c r="BD138" i="59"/>
  <c r="BD138" i="59" a="1"/>
  <c r="BC138" i="59" a="1"/>
  <c r="BC138" i="59" s="1"/>
  <c r="BB138" i="59"/>
  <c r="BB138" i="59" a="1"/>
  <c r="BA138" i="59" a="1"/>
  <c r="BA138" i="59" s="1"/>
  <c r="AZ138" i="59"/>
  <c r="AZ138" i="59" a="1"/>
  <c r="AY138" i="59" a="1"/>
  <c r="AY138" i="59" s="1"/>
  <c r="AX138" i="59"/>
  <c r="AX138" i="59" a="1"/>
  <c r="AW138" i="59" a="1"/>
  <c r="AW138" i="59" s="1"/>
  <c r="AV138" i="59"/>
  <c r="AV138" i="59" a="1"/>
  <c r="AU138" i="59" a="1"/>
  <c r="AU138" i="59" s="1"/>
  <c r="AT138" i="59"/>
  <c r="AT138" i="59" a="1"/>
  <c r="AS138" i="59" a="1"/>
  <c r="AS138" i="59" s="1"/>
  <c r="AR138" i="59"/>
  <c r="AR138" i="59" a="1"/>
  <c r="AQ138" i="59" a="1"/>
  <c r="AQ138" i="59" s="1"/>
  <c r="AP138" i="59"/>
  <c r="AP138" i="59" a="1"/>
  <c r="AO138" i="59" a="1"/>
  <c r="AO138" i="59" s="1"/>
  <c r="AN138" i="59"/>
  <c r="AN138" i="59" a="1"/>
  <c r="AM138" i="59" a="1"/>
  <c r="AM138" i="59" s="1"/>
  <c r="AL138" i="59"/>
  <c r="AL138" i="59" a="1"/>
  <c r="AK138" i="59" a="1"/>
  <c r="AK138" i="59" s="1"/>
  <c r="AJ138" i="59"/>
  <c r="AJ138" i="59" a="1"/>
  <c r="AI138" i="59" a="1"/>
  <c r="AI138" i="59" s="1"/>
  <c r="AH138" i="59"/>
  <c r="AH138" i="59" a="1"/>
  <c r="AG138" i="59" a="1"/>
  <c r="AG138" i="59" s="1"/>
  <c r="AF138" i="59"/>
  <c r="AF138" i="59" a="1"/>
  <c r="AE138" i="59" a="1"/>
  <c r="AE138" i="59" s="1"/>
  <c r="AD138" i="59"/>
  <c r="AD138" i="59" a="1"/>
  <c r="AC138" i="59" a="1"/>
  <c r="AC138" i="59" s="1"/>
  <c r="AB138" i="59"/>
  <c r="AB138" i="59" a="1"/>
  <c r="AA138" i="59" a="1"/>
  <c r="AA138" i="59" s="1"/>
  <c r="Z138" i="59"/>
  <c r="Z138" i="59" a="1"/>
  <c r="Y138" i="59" a="1"/>
  <c r="Y138" i="59" s="1"/>
  <c r="X138" i="59" a="1"/>
  <c r="X138" i="59" s="1"/>
  <c r="W138" i="59" a="1"/>
  <c r="W138" i="59" s="1"/>
  <c r="V138" i="59"/>
  <c r="V138" i="59" a="1"/>
  <c r="U138" i="59" a="1"/>
  <c r="U138" i="59" s="1"/>
  <c r="T138" i="59" a="1"/>
  <c r="T138" i="59" s="1"/>
  <c r="S138" i="59" a="1"/>
  <c r="S138" i="59" s="1"/>
  <c r="R138" i="59"/>
  <c r="R138" i="59" a="1"/>
  <c r="Q138" i="59" a="1"/>
  <c r="Q138" i="59" s="1"/>
  <c r="P138" i="59" a="1"/>
  <c r="P138" i="59" s="1"/>
  <c r="O138" i="59" a="1"/>
  <c r="O138" i="59" s="1"/>
  <c r="N138" i="59"/>
  <c r="N138" i="59" a="1"/>
  <c r="M138" i="59" a="1"/>
  <c r="M138" i="59" s="1"/>
  <c r="L138" i="59" a="1"/>
  <c r="L138" i="59" s="1"/>
  <c r="K138" i="59" a="1"/>
  <c r="K138" i="59" s="1"/>
  <c r="J138" i="59"/>
  <c r="J138" i="59" a="1"/>
  <c r="I138" i="59" a="1"/>
  <c r="I138" i="59" s="1"/>
  <c r="H138" i="59" a="1"/>
  <c r="H138" i="59" s="1"/>
  <c r="G138" i="59" a="1"/>
  <c r="G138" i="59" s="1"/>
  <c r="F138" i="59"/>
  <c r="F138" i="59" a="1"/>
  <c r="E138" i="59" a="1"/>
  <c r="E138" i="59" s="1"/>
  <c r="D138" i="59" a="1"/>
  <c r="D138" i="59" s="1"/>
  <c r="C138" i="59" a="1"/>
  <c r="C138" i="59" s="1"/>
  <c r="B138" i="59"/>
  <c r="B138" i="59" a="1"/>
  <c r="FP137" i="59"/>
  <c r="FP137" i="59" a="1"/>
  <c r="FO137" i="59"/>
  <c r="FO137" i="59" a="1"/>
  <c r="FN137" i="59"/>
  <c r="FN137" i="59" a="1"/>
  <c r="FM137" i="59"/>
  <c r="FM137" i="59" a="1"/>
  <c r="FL137" i="59"/>
  <c r="FL137" i="59" a="1"/>
  <c r="FK137" i="59"/>
  <c r="FK137" i="59" a="1"/>
  <c r="FJ137" i="59"/>
  <c r="FJ137" i="59" a="1"/>
  <c r="FI137" i="59"/>
  <c r="FI137" i="59" a="1"/>
  <c r="FH137" i="59"/>
  <c r="FH137" i="59" a="1"/>
  <c r="FG137" i="59"/>
  <c r="FG137" i="59" a="1"/>
  <c r="FF137" i="59"/>
  <c r="FF137" i="59" a="1"/>
  <c r="FE137" i="59"/>
  <c r="FE137" i="59" a="1"/>
  <c r="FD137" i="59"/>
  <c r="FD137" i="59" a="1"/>
  <c r="FC137" i="59"/>
  <c r="FC137" i="59" a="1"/>
  <c r="FB137" i="59"/>
  <c r="FB137" i="59" a="1"/>
  <c r="FA137" i="59"/>
  <c r="FA137" i="59" a="1"/>
  <c r="EZ137" i="59"/>
  <c r="EZ137" i="59" a="1"/>
  <c r="EY137" i="59"/>
  <c r="EY137" i="59" a="1"/>
  <c r="EX137" i="59"/>
  <c r="EX137" i="59" a="1"/>
  <c r="EW137" i="59"/>
  <c r="EW137" i="59" a="1"/>
  <c r="EV137" i="59"/>
  <c r="EV137" i="59" a="1"/>
  <c r="EU137" i="59"/>
  <c r="EU137" i="59" a="1"/>
  <c r="ET137" i="59"/>
  <c r="ET137" i="59" a="1"/>
  <c r="ES137" i="59"/>
  <c r="ES137" i="59" a="1"/>
  <c r="ER137" i="59"/>
  <c r="ER137" i="59" a="1"/>
  <c r="EQ137" i="59"/>
  <c r="EQ137" i="59" a="1"/>
  <c r="EP137" i="59"/>
  <c r="EP137" i="59" a="1"/>
  <c r="EO137" i="59"/>
  <c r="EO137" i="59" a="1"/>
  <c r="EN137" i="59"/>
  <c r="EN137" i="59" a="1"/>
  <c r="EM137" i="59"/>
  <c r="EM137" i="59" a="1"/>
  <c r="EL137" i="59"/>
  <c r="EL137" i="59" a="1"/>
  <c r="EK137" i="59"/>
  <c r="EK137" i="59" a="1"/>
  <c r="EJ137" i="59"/>
  <c r="EJ137" i="59" a="1"/>
  <c r="EI137" i="59"/>
  <c r="EI137" i="59" a="1"/>
  <c r="EH137" i="59"/>
  <c r="EH137" i="59" a="1"/>
  <c r="EG137" i="59"/>
  <c r="EG137" i="59" a="1"/>
  <c r="EF137" i="59"/>
  <c r="EF137" i="59" a="1"/>
  <c r="EE137" i="59"/>
  <c r="EE137" i="59" a="1"/>
  <c r="ED137" i="59"/>
  <c r="ED137" i="59" a="1"/>
  <c r="EC137" i="59"/>
  <c r="EC137" i="59" a="1"/>
  <c r="EB137" i="59"/>
  <c r="EB137" i="59" a="1"/>
  <c r="EA137" i="59"/>
  <c r="EA137" i="59" a="1"/>
  <c r="DZ137" i="59"/>
  <c r="DZ137" i="59" a="1"/>
  <c r="DY137" i="59"/>
  <c r="DY137" i="59" a="1"/>
  <c r="DX137" i="59"/>
  <c r="DX137" i="59" a="1"/>
  <c r="DW137" i="59"/>
  <c r="DW137" i="59" a="1"/>
  <c r="DV137" i="59"/>
  <c r="DV137" i="59" a="1"/>
  <c r="DU137" i="59"/>
  <c r="DU137" i="59" a="1"/>
  <c r="DT137" i="59"/>
  <c r="DT137" i="59" a="1"/>
  <c r="DS137" i="59"/>
  <c r="DS137" i="59" a="1"/>
  <c r="DR137" i="59"/>
  <c r="DR137" i="59" a="1"/>
  <c r="DQ137" i="59"/>
  <c r="DQ137" i="59" a="1"/>
  <c r="DP137" i="59"/>
  <c r="DP137" i="59" a="1"/>
  <c r="DO137" i="59"/>
  <c r="DO137" i="59" a="1"/>
  <c r="DN137" i="59"/>
  <c r="DN137" i="59" a="1"/>
  <c r="DM137" i="59"/>
  <c r="DM137" i="59" a="1"/>
  <c r="DL137" i="59"/>
  <c r="DL137" i="59" a="1"/>
  <c r="DK137" i="59"/>
  <c r="DK137" i="59" a="1"/>
  <c r="DJ137" i="59"/>
  <c r="DJ137" i="59" a="1"/>
  <c r="DI137" i="59"/>
  <c r="DI137" i="59" a="1"/>
  <c r="DH137" i="59"/>
  <c r="DH137" i="59" a="1"/>
  <c r="DG137" i="59"/>
  <c r="DG137" i="59" a="1"/>
  <c r="DF137" i="59"/>
  <c r="DF137" i="59" a="1"/>
  <c r="DE137" i="59"/>
  <c r="DE137" i="59" a="1"/>
  <c r="DD137" i="59"/>
  <c r="DD137" i="59" a="1"/>
  <c r="DC137" i="59"/>
  <c r="DC137" i="59" a="1"/>
  <c r="DB137" i="59" a="1"/>
  <c r="DB137" i="59" s="1"/>
  <c r="DA137" i="59"/>
  <c r="DA137" i="59" a="1"/>
  <c r="CZ137" i="59"/>
  <c r="CZ137" i="59" a="1"/>
  <c r="CY137" i="59"/>
  <c r="CY137" i="59" a="1"/>
  <c r="CX137" i="59" a="1"/>
  <c r="CX137" i="59" s="1"/>
  <c r="CW137" i="59"/>
  <c r="CW137" i="59" a="1"/>
  <c r="CV137" i="59"/>
  <c r="CV137" i="59" a="1"/>
  <c r="CU137" i="59"/>
  <c r="CU137" i="59" a="1"/>
  <c r="CT137" i="59" a="1"/>
  <c r="CT137" i="59" s="1"/>
  <c r="CS137" i="59"/>
  <c r="CS137" i="59" a="1"/>
  <c r="CR137" i="59"/>
  <c r="CR137" i="59" a="1"/>
  <c r="CQ137" i="59"/>
  <c r="CQ137" i="59" a="1"/>
  <c r="CP137" i="59" a="1"/>
  <c r="CP137" i="59" s="1"/>
  <c r="CO137" i="59"/>
  <c r="CO137" i="59" a="1"/>
  <c r="CN137" i="59"/>
  <c r="CN137" i="59" a="1"/>
  <c r="CM137" i="59"/>
  <c r="CM137" i="59" a="1"/>
  <c r="CL137" i="59" a="1"/>
  <c r="CL137" i="59" s="1"/>
  <c r="CK137" i="59"/>
  <c r="CK137" i="59" a="1"/>
  <c r="CJ137" i="59" a="1"/>
  <c r="CJ137" i="59" s="1"/>
  <c r="CI137" i="59"/>
  <c r="CI137" i="59" a="1"/>
  <c r="CH137" i="59" a="1"/>
  <c r="CH137" i="59" s="1"/>
  <c r="CG137" i="59"/>
  <c r="CG137" i="59" a="1"/>
  <c r="CF137" i="59" a="1"/>
  <c r="CF137" i="59" s="1"/>
  <c r="CE137" i="59"/>
  <c r="CE137" i="59" a="1"/>
  <c r="CD137" i="59" a="1"/>
  <c r="CD137" i="59" s="1"/>
  <c r="CC137" i="59"/>
  <c r="CC137" i="59" a="1"/>
  <c r="CB137" i="59" a="1"/>
  <c r="CB137" i="59" s="1"/>
  <c r="CA137" i="59"/>
  <c r="CA137" i="59" a="1"/>
  <c r="BZ137" i="59" a="1"/>
  <c r="BZ137" i="59" s="1"/>
  <c r="BY137" i="59"/>
  <c r="BY137" i="59" a="1"/>
  <c r="BX137" i="59" a="1"/>
  <c r="BX137" i="59" s="1"/>
  <c r="BW137" i="59"/>
  <c r="BW137" i="59" a="1"/>
  <c r="BV137" i="59" a="1"/>
  <c r="BV137" i="59" s="1"/>
  <c r="BU137" i="59"/>
  <c r="BU137" i="59" a="1"/>
  <c r="BT137" i="59" a="1"/>
  <c r="BT137" i="59" s="1"/>
  <c r="BS137" i="59"/>
  <c r="BS137" i="59" a="1"/>
  <c r="BR137" i="59" a="1"/>
  <c r="BR137" i="59" s="1"/>
  <c r="BQ137" i="59"/>
  <c r="BQ137" i="59" a="1"/>
  <c r="BP137" i="59" a="1"/>
  <c r="BP137" i="59" s="1"/>
  <c r="BO137" i="59"/>
  <c r="BO137" i="59" a="1"/>
  <c r="BN137" i="59" a="1"/>
  <c r="BN137" i="59" s="1"/>
  <c r="BM137" i="59"/>
  <c r="BM137" i="59" a="1"/>
  <c r="BL137" i="59" a="1"/>
  <c r="BL137" i="59" s="1"/>
  <c r="BK137" i="59"/>
  <c r="BK137" i="59" a="1"/>
  <c r="BJ137" i="59" a="1"/>
  <c r="BJ137" i="59" s="1"/>
  <c r="BI137" i="59"/>
  <c r="BI137" i="59" a="1"/>
  <c r="BH137" i="59" a="1"/>
  <c r="BH137" i="59" s="1"/>
  <c r="BG137" i="59"/>
  <c r="BG137" i="59" a="1"/>
  <c r="BF137" i="59" a="1"/>
  <c r="BF137" i="59" s="1"/>
  <c r="BE137" i="59"/>
  <c r="BE137" i="59" a="1"/>
  <c r="BD137" i="59" a="1"/>
  <c r="BD137" i="59" s="1"/>
  <c r="BC137" i="59"/>
  <c r="BC137" i="59" a="1"/>
  <c r="BB137" i="59" a="1"/>
  <c r="BB137" i="59" s="1"/>
  <c r="BA137" i="59"/>
  <c r="BA137" i="59" a="1"/>
  <c r="AZ137" i="59" a="1"/>
  <c r="AZ137" i="59" s="1"/>
  <c r="AY137" i="59"/>
  <c r="AY137" i="59" a="1"/>
  <c r="AX137" i="59" a="1"/>
  <c r="AX137" i="59" s="1"/>
  <c r="AW137" i="59"/>
  <c r="AW137" i="59" a="1"/>
  <c r="AV137" i="59" a="1"/>
  <c r="AV137" i="59" s="1"/>
  <c r="AU137" i="59"/>
  <c r="AU137" i="59" a="1"/>
  <c r="AT137" i="59" a="1"/>
  <c r="AT137" i="59" s="1"/>
  <c r="AS137" i="59"/>
  <c r="AS137" i="59" a="1"/>
  <c r="AR137" i="59" a="1"/>
  <c r="AR137" i="59" s="1"/>
  <c r="AQ137" i="59"/>
  <c r="AQ137" i="59" a="1"/>
  <c r="AP137" i="59" a="1"/>
  <c r="AP137" i="59" s="1"/>
  <c r="AO137" i="59"/>
  <c r="AO137" i="59" a="1"/>
  <c r="AN137" i="59" a="1"/>
  <c r="AN137" i="59" s="1"/>
  <c r="AM137" i="59"/>
  <c r="AM137" i="59" a="1"/>
  <c r="AL137" i="59" a="1"/>
  <c r="AL137" i="59" s="1"/>
  <c r="AK137" i="59"/>
  <c r="AK137" i="59" a="1"/>
  <c r="AJ137" i="59" a="1"/>
  <c r="AJ137" i="59" s="1"/>
  <c r="AI137" i="59"/>
  <c r="AI137" i="59" a="1"/>
  <c r="AH137" i="59" a="1"/>
  <c r="AH137" i="59" s="1"/>
  <c r="AG137" i="59"/>
  <c r="AG137" i="59" a="1"/>
  <c r="AF137" i="59" a="1"/>
  <c r="AF137" i="59" s="1"/>
  <c r="AE137" i="59"/>
  <c r="AE137" i="59" a="1"/>
  <c r="AD137" i="59" a="1"/>
  <c r="AD137" i="59" s="1"/>
  <c r="AC137" i="59"/>
  <c r="AC137" i="59" a="1"/>
  <c r="AB137" i="59" a="1"/>
  <c r="AB137" i="59" s="1"/>
  <c r="AA137" i="59"/>
  <c r="AA137" i="59" a="1"/>
  <c r="Z137" i="59" a="1"/>
  <c r="Z137" i="59" s="1"/>
  <c r="Y137" i="59"/>
  <c r="Y137" i="59" a="1"/>
  <c r="X137" i="59" a="1"/>
  <c r="X137" i="59" s="1"/>
  <c r="W137" i="59"/>
  <c r="W137" i="59" a="1"/>
  <c r="V137" i="59" a="1"/>
  <c r="V137" i="59" s="1"/>
  <c r="U137" i="59"/>
  <c r="U137" i="59" a="1"/>
  <c r="T137" i="59" a="1"/>
  <c r="T137" i="59" s="1"/>
  <c r="S137" i="59"/>
  <c r="S137" i="59" a="1"/>
  <c r="R137" i="59" a="1"/>
  <c r="R137" i="59" s="1"/>
  <c r="Q137" i="59"/>
  <c r="Q137" i="59" a="1"/>
  <c r="P137" i="59" a="1"/>
  <c r="P137" i="59" s="1"/>
  <c r="O137" i="59"/>
  <c r="O137" i="59" a="1"/>
  <c r="N137" i="59" a="1"/>
  <c r="N137" i="59" s="1"/>
  <c r="M137" i="59"/>
  <c r="M137" i="59" a="1"/>
  <c r="L137" i="59" a="1"/>
  <c r="L137" i="59" s="1"/>
  <c r="K137" i="59"/>
  <c r="K137" i="59" a="1"/>
  <c r="J137" i="59" a="1"/>
  <c r="J137" i="59" s="1"/>
  <c r="I137" i="59"/>
  <c r="I137" i="59" a="1"/>
  <c r="H137" i="59" a="1"/>
  <c r="H137" i="59" s="1"/>
  <c r="G137" i="59"/>
  <c r="G137" i="59" a="1"/>
  <c r="F137" i="59" a="1"/>
  <c r="F137" i="59" s="1"/>
  <c r="E137" i="59"/>
  <c r="E137" i="59" a="1"/>
  <c r="D137" i="59" a="1"/>
  <c r="D137" i="59" s="1"/>
  <c r="C137" i="59"/>
  <c r="C137" i="59" a="1"/>
  <c r="B137" i="59" a="1"/>
  <c r="B137" i="59" s="1"/>
  <c r="FP136" i="59" a="1"/>
  <c r="FP136" i="59" s="1"/>
  <c r="FO136" i="59"/>
  <c r="FO136" i="59" a="1"/>
  <c r="FN136" i="59" a="1"/>
  <c r="FN136" i="59" s="1"/>
  <c r="FM136" i="59"/>
  <c r="FM136" i="59" a="1"/>
  <c r="FL136" i="59" a="1"/>
  <c r="FL136" i="59" s="1"/>
  <c r="FK136" i="59"/>
  <c r="FK136" i="59" a="1"/>
  <c r="FJ136" i="59" a="1"/>
  <c r="FJ136" i="59" s="1"/>
  <c r="FI136" i="59"/>
  <c r="FI136" i="59" a="1"/>
  <c r="FH136" i="59" a="1"/>
  <c r="FH136" i="59" s="1"/>
  <c r="FG136" i="59"/>
  <c r="FG136" i="59" a="1"/>
  <c r="FF136" i="59" a="1"/>
  <c r="FF136" i="59" s="1"/>
  <c r="FE136" i="59"/>
  <c r="FE136" i="59" a="1"/>
  <c r="FD136" i="59" a="1"/>
  <c r="FD136" i="59" s="1"/>
  <c r="FC136" i="59"/>
  <c r="FC136" i="59" a="1"/>
  <c r="FB136" i="59" a="1"/>
  <c r="FB136" i="59" s="1"/>
  <c r="FA136" i="59"/>
  <c r="FA136" i="59" a="1"/>
  <c r="EZ136" i="59" a="1"/>
  <c r="EZ136" i="59" s="1"/>
  <c r="EY136" i="59"/>
  <c r="EY136" i="59" a="1"/>
  <c r="EX136" i="59" a="1"/>
  <c r="EX136" i="59" s="1"/>
  <c r="EW136" i="59"/>
  <c r="EW136" i="59" a="1"/>
  <c r="EV136" i="59" a="1"/>
  <c r="EV136" i="59" s="1"/>
  <c r="EU136" i="59"/>
  <c r="EU136" i="59" a="1"/>
  <c r="ET136" i="59" a="1"/>
  <c r="ET136" i="59" s="1"/>
  <c r="ES136" i="59"/>
  <c r="ES136" i="59" a="1"/>
  <c r="ER136" i="59" a="1"/>
  <c r="ER136" i="59" s="1"/>
  <c r="EQ136" i="59"/>
  <c r="EQ136" i="59" a="1"/>
  <c r="EP136" i="59" a="1"/>
  <c r="EP136" i="59" s="1"/>
  <c r="EO136" i="59"/>
  <c r="EO136" i="59" a="1"/>
  <c r="EN136" i="59" a="1"/>
  <c r="EN136" i="59" s="1"/>
  <c r="EM136" i="59"/>
  <c r="EM136" i="59" a="1"/>
  <c r="EL136" i="59" a="1"/>
  <c r="EL136" i="59" s="1"/>
  <c r="EK136" i="59"/>
  <c r="EK136" i="59" a="1"/>
  <c r="EJ136" i="59" a="1"/>
  <c r="EJ136" i="59" s="1"/>
  <c r="EI136" i="59"/>
  <c r="EI136" i="59" a="1"/>
  <c r="EH136" i="59" a="1"/>
  <c r="EH136" i="59" s="1"/>
  <c r="EG136" i="59"/>
  <c r="EG136" i="59" a="1"/>
  <c r="EF136" i="59" a="1"/>
  <c r="EF136" i="59" s="1"/>
  <c r="EE136" i="59"/>
  <c r="EE136" i="59" a="1"/>
  <c r="ED136" i="59" a="1"/>
  <c r="ED136" i="59" s="1"/>
  <c r="EC136" i="59"/>
  <c r="EC136" i="59" a="1"/>
  <c r="EB136" i="59" a="1"/>
  <c r="EB136" i="59" s="1"/>
  <c r="EA136" i="59"/>
  <c r="EA136" i="59" a="1"/>
  <c r="DZ136" i="59" a="1"/>
  <c r="DZ136" i="59" s="1"/>
  <c r="DY136" i="59"/>
  <c r="DY136" i="59" a="1"/>
  <c r="DX136" i="59" a="1"/>
  <c r="DX136" i="59" s="1"/>
  <c r="DW136" i="59"/>
  <c r="DW136" i="59" a="1"/>
  <c r="DV136" i="59" a="1"/>
  <c r="DV136" i="59" s="1"/>
  <c r="DU136" i="59"/>
  <c r="DU136" i="59" a="1"/>
  <c r="DT136" i="59" a="1"/>
  <c r="DT136" i="59" s="1"/>
  <c r="DS136" i="59"/>
  <c r="DS136" i="59" a="1"/>
  <c r="DR136" i="59" a="1"/>
  <c r="DR136" i="59" s="1"/>
  <c r="DQ136" i="59"/>
  <c r="DQ136" i="59" a="1"/>
  <c r="DP136" i="59" a="1"/>
  <c r="DP136" i="59" s="1"/>
  <c r="DO136" i="59"/>
  <c r="DO136" i="59" a="1"/>
  <c r="DN136" i="59" a="1"/>
  <c r="DN136" i="59" s="1"/>
  <c r="DM136" i="59"/>
  <c r="DM136" i="59" a="1"/>
  <c r="DL136" i="59" a="1"/>
  <c r="DL136" i="59" s="1"/>
  <c r="DK136" i="59"/>
  <c r="DK136" i="59" a="1"/>
  <c r="DJ136" i="59" a="1"/>
  <c r="DJ136" i="59" s="1"/>
  <c r="DI136" i="59"/>
  <c r="DI136" i="59" a="1"/>
  <c r="DH136" i="59" a="1"/>
  <c r="DH136" i="59" s="1"/>
  <c r="DG136" i="59"/>
  <c r="DG136" i="59" a="1"/>
  <c r="DF136" i="59" a="1"/>
  <c r="DF136" i="59" s="1"/>
  <c r="DE136" i="59"/>
  <c r="DE136" i="59" a="1"/>
  <c r="DD136" i="59" a="1"/>
  <c r="DD136" i="59" s="1"/>
  <c r="DC136" i="59"/>
  <c r="DC136" i="59" a="1"/>
  <c r="DB136" i="59" a="1"/>
  <c r="DB136" i="59" s="1"/>
  <c r="DA136" i="59"/>
  <c r="DA136" i="59" a="1"/>
  <c r="CZ136" i="59" a="1"/>
  <c r="CZ136" i="59" s="1"/>
  <c r="CY136" i="59"/>
  <c r="CY136" i="59" a="1"/>
  <c r="CX136" i="59" a="1"/>
  <c r="CX136" i="59" s="1"/>
  <c r="CW136" i="59"/>
  <c r="CW136" i="59" a="1"/>
  <c r="CV136" i="59" a="1"/>
  <c r="CV136" i="59" s="1"/>
  <c r="CU136" i="59"/>
  <c r="CU136" i="59" a="1"/>
  <c r="CT136" i="59" a="1"/>
  <c r="CT136" i="59" s="1"/>
  <c r="CS136" i="59"/>
  <c r="CS136" i="59" a="1"/>
  <c r="CR136" i="59" a="1"/>
  <c r="CR136" i="59" s="1"/>
  <c r="CQ136" i="59"/>
  <c r="CQ136" i="59" a="1"/>
  <c r="CP136" i="59" a="1"/>
  <c r="CP136" i="59" s="1"/>
  <c r="CO136" i="59"/>
  <c r="CO136" i="59" a="1"/>
  <c r="CN136" i="59" a="1"/>
  <c r="CN136" i="59" s="1"/>
  <c r="CM136" i="59"/>
  <c r="CM136" i="59" a="1"/>
  <c r="CL136" i="59" a="1"/>
  <c r="CL136" i="59" s="1"/>
  <c r="CK136" i="59"/>
  <c r="CK136" i="59" a="1"/>
  <c r="CJ136" i="59" a="1"/>
  <c r="CJ136" i="59" s="1"/>
  <c r="CI136" i="59"/>
  <c r="CI136" i="59" a="1"/>
  <c r="CH136" i="59" a="1"/>
  <c r="CH136" i="59" s="1"/>
  <c r="CG136" i="59"/>
  <c r="CG136" i="59" a="1"/>
  <c r="CF136" i="59" a="1"/>
  <c r="CF136" i="59" s="1"/>
  <c r="CE136" i="59"/>
  <c r="CE136" i="59" a="1"/>
  <c r="CD136" i="59" a="1"/>
  <c r="CD136" i="59" s="1"/>
  <c r="CC136" i="59"/>
  <c r="CC136" i="59" a="1"/>
  <c r="CB136" i="59" a="1"/>
  <c r="CB136" i="59" s="1"/>
  <c r="CA136" i="59"/>
  <c r="CA136" i="59" a="1"/>
  <c r="BZ136" i="59" a="1"/>
  <c r="BZ136" i="59" s="1"/>
  <c r="BY136" i="59"/>
  <c r="BY136" i="59" a="1"/>
  <c r="BX136" i="59" a="1"/>
  <c r="BX136" i="59" s="1"/>
  <c r="BW136" i="59"/>
  <c r="BW136" i="59" a="1"/>
  <c r="BV136" i="59" a="1"/>
  <c r="BV136" i="59" s="1"/>
  <c r="BU136" i="59"/>
  <c r="BU136" i="59" a="1"/>
  <c r="BT136" i="59" a="1"/>
  <c r="BT136" i="59" s="1"/>
  <c r="BS136" i="59"/>
  <c r="BS136" i="59" a="1"/>
  <c r="BR136" i="59" a="1"/>
  <c r="BR136" i="59" s="1"/>
  <c r="BQ136" i="59"/>
  <c r="BQ136" i="59" a="1"/>
  <c r="BP136" i="59" a="1"/>
  <c r="BP136" i="59" s="1"/>
  <c r="BO136" i="59"/>
  <c r="BO136" i="59" a="1"/>
  <c r="BN136" i="59" a="1"/>
  <c r="BN136" i="59" s="1"/>
  <c r="BM136" i="59"/>
  <c r="BM136" i="59" a="1"/>
  <c r="BL136" i="59" a="1"/>
  <c r="BL136" i="59" s="1"/>
  <c r="BK136" i="59"/>
  <c r="BK136" i="59" a="1"/>
  <c r="BJ136" i="59" a="1"/>
  <c r="BJ136" i="59" s="1"/>
  <c r="BI136" i="59"/>
  <c r="BI136" i="59" a="1"/>
  <c r="BH136" i="59" a="1"/>
  <c r="BH136" i="59" s="1"/>
  <c r="BG136" i="59"/>
  <c r="BG136" i="59" a="1"/>
  <c r="BF136" i="59" a="1"/>
  <c r="BF136" i="59" s="1"/>
  <c r="BE136" i="59"/>
  <c r="BE136" i="59" a="1"/>
  <c r="BD136" i="59" a="1"/>
  <c r="BD136" i="59" s="1"/>
  <c r="BC136" i="59"/>
  <c r="BC136" i="59" a="1"/>
  <c r="BB136" i="59" a="1"/>
  <c r="BB136" i="59" s="1"/>
  <c r="BA136" i="59"/>
  <c r="BA136" i="59" a="1"/>
  <c r="AZ136" i="59" a="1"/>
  <c r="AZ136" i="59" s="1"/>
  <c r="AY136" i="59"/>
  <c r="AY136" i="59" a="1"/>
  <c r="AX136" i="59" a="1"/>
  <c r="AX136" i="59" s="1"/>
  <c r="AW136" i="59"/>
  <c r="AW136" i="59" a="1"/>
  <c r="AV136" i="59" a="1"/>
  <c r="AV136" i="59" s="1"/>
  <c r="AU136" i="59"/>
  <c r="AU136" i="59" a="1"/>
  <c r="AT136" i="59" a="1"/>
  <c r="AT136" i="59" s="1"/>
  <c r="AS136" i="59"/>
  <c r="AS136" i="59" a="1"/>
  <c r="AR136" i="59" a="1"/>
  <c r="AR136" i="59" s="1"/>
  <c r="AQ136" i="59"/>
  <c r="AQ136" i="59" a="1"/>
  <c r="AP136" i="59" a="1"/>
  <c r="AP136" i="59" s="1"/>
  <c r="AO136" i="59"/>
  <c r="AO136" i="59" a="1"/>
  <c r="AN136" i="59" a="1"/>
  <c r="AN136" i="59" s="1"/>
  <c r="AM136" i="59"/>
  <c r="AM136" i="59" a="1"/>
  <c r="AL136" i="59" a="1"/>
  <c r="AL136" i="59" s="1"/>
  <c r="AK136" i="59"/>
  <c r="AK136" i="59" a="1"/>
  <c r="AJ136" i="59" a="1"/>
  <c r="AJ136" i="59" s="1"/>
  <c r="AI136" i="59"/>
  <c r="AI136" i="59" a="1"/>
  <c r="AH136" i="59" a="1"/>
  <c r="AH136" i="59" s="1"/>
  <c r="AG136" i="59"/>
  <c r="AG136" i="59" a="1"/>
  <c r="AF136" i="59" a="1"/>
  <c r="AF136" i="59" s="1"/>
  <c r="AE136" i="59"/>
  <c r="AE136" i="59" a="1"/>
  <c r="AD136" i="59" a="1"/>
  <c r="AD136" i="59" s="1"/>
  <c r="AC136" i="59"/>
  <c r="AC136" i="59" a="1"/>
  <c r="AB136" i="59" a="1"/>
  <c r="AB136" i="59" s="1"/>
  <c r="AA136" i="59"/>
  <c r="AA136" i="59" a="1"/>
  <c r="Z136" i="59" a="1"/>
  <c r="Z136" i="59" s="1"/>
  <c r="Y136" i="59"/>
  <c r="Y136" i="59" a="1"/>
  <c r="X136" i="59" a="1"/>
  <c r="X136" i="59" s="1"/>
  <c r="W136" i="59"/>
  <c r="W136" i="59" a="1"/>
  <c r="V136" i="59" a="1"/>
  <c r="V136" i="59" s="1"/>
  <c r="U136" i="59"/>
  <c r="U136" i="59" a="1"/>
  <c r="T136" i="59" a="1"/>
  <c r="T136" i="59" s="1"/>
  <c r="S136" i="59"/>
  <c r="S136" i="59" a="1"/>
  <c r="R136" i="59" a="1"/>
  <c r="R136" i="59" s="1"/>
  <c r="Q136" i="59"/>
  <c r="Q136" i="59" a="1"/>
  <c r="P136" i="59" a="1"/>
  <c r="P136" i="59" s="1"/>
  <c r="O136" i="59"/>
  <c r="O136" i="59" a="1"/>
  <c r="N136" i="59" a="1"/>
  <c r="N136" i="59" s="1"/>
  <c r="M136" i="59"/>
  <c r="M136" i="59" a="1"/>
  <c r="L136" i="59" a="1"/>
  <c r="L136" i="59" s="1"/>
  <c r="K136" i="59" a="1"/>
  <c r="K136" i="59" s="1"/>
  <c r="J136" i="59" a="1"/>
  <c r="J136" i="59" s="1"/>
  <c r="I136" i="59"/>
  <c r="I136" i="59" a="1"/>
  <c r="H136" i="59" a="1"/>
  <c r="H136" i="59" s="1"/>
  <c r="G136" i="59" a="1"/>
  <c r="G136" i="59" s="1"/>
  <c r="F136" i="59" a="1"/>
  <c r="F136" i="59" s="1"/>
  <c r="E136" i="59"/>
  <c r="E136" i="59" a="1"/>
  <c r="D136" i="59" a="1"/>
  <c r="D136" i="59" s="1"/>
  <c r="C136" i="59" a="1"/>
  <c r="C136" i="59" s="1"/>
  <c r="B136" i="59" a="1"/>
  <c r="B136" i="59" s="1"/>
  <c r="FR136" i="59" s="1"/>
  <c r="FP135" i="59"/>
  <c r="FP135" i="59" a="1"/>
  <c r="FO135" i="59"/>
  <c r="FO135" i="59" a="1"/>
  <c r="FN135" i="59"/>
  <c r="FN135" i="59" a="1"/>
  <c r="FM135" i="59"/>
  <c r="FM135" i="59" a="1"/>
  <c r="FL135" i="59"/>
  <c r="FL135" i="59" a="1"/>
  <c r="FK135" i="59"/>
  <c r="FK135" i="59" a="1"/>
  <c r="FJ135" i="59"/>
  <c r="FJ135" i="59" a="1"/>
  <c r="FI135" i="59"/>
  <c r="FI135" i="59" a="1"/>
  <c r="FH135" i="59"/>
  <c r="FH135" i="59" a="1"/>
  <c r="FG135" i="59"/>
  <c r="FG135" i="59" a="1"/>
  <c r="FF135" i="59"/>
  <c r="FF135" i="59" a="1"/>
  <c r="FE135" i="59"/>
  <c r="FE135" i="59" a="1"/>
  <c r="FD135" i="59"/>
  <c r="FD135" i="59" a="1"/>
  <c r="FC135" i="59"/>
  <c r="FC135" i="59" a="1"/>
  <c r="FB135" i="59"/>
  <c r="FB135" i="59" a="1"/>
  <c r="FA135" i="59"/>
  <c r="FA135" i="59" a="1"/>
  <c r="EZ135" i="59"/>
  <c r="EZ135" i="59" a="1"/>
  <c r="EY135" i="59"/>
  <c r="EY135" i="59" a="1"/>
  <c r="EX135" i="59"/>
  <c r="EX135" i="59" a="1"/>
  <c r="EW135" i="59"/>
  <c r="EW135" i="59" a="1"/>
  <c r="EV135" i="59"/>
  <c r="EV135" i="59" a="1"/>
  <c r="EU135" i="59"/>
  <c r="EU135" i="59" a="1"/>
  <c r="ET135" i="59"/>
  <c r="ET135" i="59" a="1"/>
  <c r="ES135" i="59"/>
  <c r="ES135" i="59" a="1"/>
  <c r="ER135" i="59"/>
  <c r="ER135" i="59" a="1"/>
  <c r="EQ135" i="59"/>
  <c r="EQ135" i="59" a="1"/>
  <c r="EP135" i="59"/>
  <c r="EP135" i="59" a="1"/>
  <c r="EO135" i="59"/>
  <c r="EO135" i="59" a="1"/>
  <c r="EN135" i="59"/>
  <c r="EN135" i="59" a="1"/>
  <c r="EM135" i="59"/>
  <c r="EM135" i="59" a="1"/>
  <c r="EL135" i="59"/>
  <c r="EL135" i="59" a="1"/>
  <c r="EK135" i="59"/>
  <c r="EK135" i="59" a="1"/>
  <c r="EJ135" i="59"/>
  <c r="EJ135" i="59" a="1"/>
  <c r="EI135" i="59"/>
  <c r="EI135" i="59" a="1"/>
  <c r="EH135" i="59"/>
  <c r="EH135" i="59" a="1"/>
  <c r="EG135" i="59"/>
  <c r="EG135" i="59" a="1"/>
  <c r="EF135" i="59"/>
  <c r="EF135" i="59" a="1"/>
  <c r="EE135" i="59"/>
  <c r="EE135" i="59" a="1"/>
  <c r="ED135" i="59"/>
  <c r="ED135" i="59" a="1"/>
  <c r="EC135" i="59"/>
  <c r="EC135" i="59" a="1"/>
  <c r="EB135" i="59"/>
  <c r="EB135" i="59" a="1"/>
  <c r="EA135" i="59"/>
  <c r="EA135" i="59" a="1"/>
  <c r="DZ135" i="59"/>
  <c r="DZ135" i="59" a="1"/>
  <c r="DY135" i="59"/>
  <c r="DY135" i="59" a="1"/>
  <c r="DX135" i="59"/>
  <c r="DX135" i="59" a="1"/>
  <c r="DW135" i="59"/>
  <c r="DW135" i="59" a="1"/>
  <c r="DV135" i="59"/>
  <c r="DV135" i="59" a="1"/>
  <c r="DU135" i="59"/>
  <c r="DU135" i="59" a="1"/>
  <c r="DT135" i="59"/>
  <c r="DT135" i="59" a="1"/>
  <c r="DS135" i="59"/>
  <c r="DS135" i="59" a="1"/>
  <c r="DR135" i="59"/>
  <c r="DR135" i="59" a="1"/>
  <c r="DQ135" i="59"/>
  <c r="DQ135" i="59" a="1"/>
  <c r="DP135" i="59"/>
  <c r="DP135" i="59" a="1"/>
  <c r="DO135" i="59"/>
  <c r="DO135" i="59" a="1"/>
  <c r="DN135" i="59"/>
  <c r="DN135" i="59" a="1"/>
  <c r="DM135" i="59"/>
  <c r="DM135" i="59" a="1"/>
  <c r="DL135" i="59"/>
  <c r="DL135" i="59" a="1"/>
  <c r="DK135" i="59"/>
  <c r="DK135" i="59" a="1"/>
  <c r="DJ135" i="59"/>
  <c r="DJ135" i="59" a="1"/>
  <c r="DI135" i="59"/>
  <c r="DI135" i="59" a="1"/>
  <c r="DH135" i="59"/>
  <c r="DH135" i="59" a="1"/>
  <c r="DG135" i="59"/>
  <c r="DG135" i="59" a="1"/>
  <c r="DF135" i="59"/>
  <c r="DF135" i="59" a="1"/>
  <c r="DE135" i="59" a="1"/>
  <c r="DE135" i="59" s="1"/>
  <c r="DD135" i="59"/>
  <c r="DD135" i="59" a="1"/>
  <c r="DC135" i="59"/>
  <c r="DC135" i="59" a="1"/>
  <c r="DB135" i="59"/>
  <c r="DB135" i="59" a="1"/>
  <c r="DA135" i="59" a="1"/>
  <c r="DA135" i="59" s="1"/>
  <c r="CZ135" i="59"/>
  <c r="CZ135" i="59" a="1"/>
  <c r="CY135" i="59"/>
  <c r="CY135" i="59" a="1"/>
  <c r="CX135" i="59"/>
  <c r="CX135" i="59" a="1"/>
  <c r="CW135" i="59" a="1"/>
  <c r="CW135" i="59" s="1"/>
  <c r="CV135" i="59"/>
  <c r="CV135" i="59" a="1"/>
  <c r="CU135" i="59"/>
  <c r="CU135" i="59" a="1"/>
  <c r="CT135" i="59"/>
  <c r="CT135" i="59" a="1"/>
  <c r="CS135" i="59" a="1"/>
  <c r="CS135" i="59" s="1"/>
  <c r="CR135" i="59"/>
  <c r="CR135" i="59" a="1"/>
  <c r="CQ135" i="59" a="1"/>
  <c r="CQ135" i="59" s="1"/>
  <c r="CP135" i="59"/>
  <c r="CP135" i="59" a="1"/>
  <c r="CO135" i="59" a="1"/>
  <c r="CO135" i="59" s="1"/>
  <c r="CN135" i="59"/>
  <c r="CN135" i="59" a="1"/>
  <c r="CM135" i="59" a="1"/>
  <c r="CM135" i="59" s="1"/>
  <c r="CL135" i="59"/>
  <c r="CL135" i="59" a="1"/>
  <c r="CK135" i="59" a="1"/>
  <c r="CK135" i="59" s="1"/>
  <c r="CJ135" i="59"/>
  <c r="CJ135" i="59" a="1"/>
  <c r="CI135" i="59" a="1"/>
  <c r="CI135" i="59" s="1"/>
  <c r="CH135" i="59"/>
  <c r="CH135" i="59" a="1"/>
  <c r="CG135" i="59" a="1"/>
  <c r="CG135" i="59" s="1"/>
  <c r="CF135" i="59"/>
  <c r="CF135" i="59" a="1"/>
  <c r="CE135" i="59" a="1"/>
  <c r="CE135" i="59" s="1"/>
  <c r="CD135" i="59"/>
  <c r="CD135" i="59" a="1"/>
  <c r="CC135" i="59" a="1"/>
  <c r="CC135" i="59" s="1"/>
  <c r="CB135" i="59"/>
  <c r="CB135" i="59" a="1"/>
  <c r="CA135" i="59" a="1"/>
  <c r="CA135" i="59" s="1"/>
  <c r="BZ135" i="59"/>
  <c r="BZ135" i="59" a="1"/>
  <c r="BY135" i="59" a="1"/>
  <c r="BY135" i="59" s="1"/>
  <c r="BX135" i="59"/>
  <c r="BX135" i="59" a="1"/>
  <c r="BW135" i="59" a="1"/>
  <c r="BW135" i="59" s="1"/>
  <c r="BV135" i="59"/>
  <c r="BV135" i="59" a="1"/>
  <c r="BU135" i="59" a="1"/>
  <c r="BU135" i="59" s="1"/>
  <c r="BT135" i="59"/>
  <c r="BT135" i="59" a="1"/>
  <c r="BS135" i="59" a="1"/>
  <c r="BS135" i="59" s="1"/>
  <c r="BR135" i="59"/>
  <c r="BR135" i="59" a="1"/>
  <c r="BQ135" i="59" a="1"/>
  <c r="BQ135" i="59" s="1"/>
  <c r="BP135" i="59"/>
  <c r="BP135" i="59" a="1"/>
  <c r="BO135" i="59" a="1"/>
  <c r="BO135" i="59" s="1"/>
  <c r="BN135" i="59"/>
  <c r="BN135" i="59" a="1"/>
  <c r="BM135" i="59" a="1"/>
  <c r="BM135" i="59" s="1"/>
  <c r="BL135" i="59"/>
  <c r="BL135" i="59" a="1"/>
  <c r="BK135" i="59" a="1"/>
  <c r="BK135" i="59" s="1"/>
  <c r="BJ135" i="59"/>
  <c r="BJ135" i="59" a="1"/>
  <c r="BI135" i="59" a="1"/>
  <c r="BI135" i="59" s="1"/>
  <c r="BH135" i="59"/>
  <c r="BH135" i="59" a="1"/>
  <c r="BG135" i="59" a="1"/>
  <c r="BG135" i="59" s="1"/>
  <c r="BF135" i="59"/>
  <c r="BF135" i="59" a="1"/>
  <c r="BE135" i="59" a="1"/>
  <c r="BE135" i="59" s="1"/>
  <c r="BD135" i="59"/>
  <c r="BD135" i="59" a="1"/>
  <c r="BC135" i="59" a="1"/>
  <c r="BC135" i="59" s="1"/>
  <c r="BB135" i="59"/>
  <c r="BB135" i="59" a="1"/>
  <c r="BA135" i="59" a="1"/>
  <c r="BA135" i="59" s="1"/>
  <c r="AZ135" i="59"/>
  <c r="AZ135" i="59" a="1"/>
  <c r="AY135" i="59" a="1"/>
  <c r="AY135" i="59" s="1"/>
  <c r="AX135" i="59"/>
  <c r="AX135" i="59" a="1"/>
  <c r="AW135" i="59" a="1"/>
  <c r="AW135" i="59" s="1"/>
  <c r="AV135" i="59"/>
  <c r="AV135" i="59" a="1"/>
  <c r="AU135" i="59" a="1"/>
  <c r="AU135" i="59" s="1"/>
  <c r="AT135" i="59"/>
  <c r="AT135" i="59" a="1"/>
  <c r="AS135" i="59" a="1"/>
  <c r="AS135" i="59" s="1"/>
  <c r="AR135" i="59"/>
  <c r="AR135" i="59" a="1"/>
  <c r="AQ135" i="59" a="1"/>
  <c r="AQ135" i="59" s="1"/>
  <c r="AP135" i="59"/>
  <c r="AP135" i="59" a="1"/>
  <c r="AO135" i="59" a="1"/>
  <c r="AO135" i="59" s="1"/>
  <c r="AN135" i="59"/>
  <c r="AN135" i="59" a="1"/>
  <c r="AM135" i="59" a="1"/>
  <c r="AM135" i="59" s="1"/>
  <c r="AL135" i="59"/>
  <c r="AL135" i="59" a="1"/>
  <c r="AK135" i="59" a="1"/>
  <c r="AK135" i="59" s="1"/>
  <c r="AJ135" i="59"/>
  <c r="AJ135" i="59" a="1"/>
  <c r="AI135" i="59" a="1"/>
  <c r="AI135" i="59" s="1"/>
  <c r="AH135" i="59"/>
  <c r="AH135" i="59" a="1"/>
  <c r="AG135" i="59" a="1"/>
  <c r="AG135" i="59" s="1"/>
  <c r="AF135" i="59"/>
  <c r="AF135" i="59" a="1"/>
  <c r="AE135" i="59" a="1"/>
  <c r="AE135" i="59" s="1"/>
  <c r="AD135" i="59"/>
  <c r="AD135" i="59" a="1"/>
  <c r="AC135" i="59" a="1"/>
  <c r="AC135" i="59" s="1"/>
  <c r="AB135" i="59"/>
  <c r="AB135" i="59" a="1"/>
  <c r="AA135" i="59" a="1"/>
  <c r="AA135" i="59" s="1"/>
  <c r="Z135" i="59"/>
  <c r="Z135" i="59" a="1"/>
  <c r="Y135" i="59" a="1"/>
  <c r="Y135" i="59" s="1"/>
  <c r="X135" i="59"/>
  <c r="X135" i="59" a="1"/>
  <c r="W135" i="59" a="1"/>
  <c r="W135" i="59" s="1"/>
  <c r="V135" i="59"/>
  <c r="V135" i="59" a="1"/>
  <c r="U135" i="59" a="1"/>
  <c r="U135" i="59" s="1"/>
  <c r="T135" i="59"/>
  <c r="T135" i="59" a="1"/>
  <c r="S135" i="59" a="1"/>
  <c r="S135" i="59" s="1"/>
  <c r="R135" i="59"/>
  <c r="R135" i="59" a="1"/>
  <c r="Q135" i="59" a="1"/>
  <c r="Q135" i="59" s="1"/>
  <c r="P135" i="59"/>
  <c r="P135" i="59" a="1"/>
  <c r="O135" i="59" a="1"/>
  <c r="O135" i="59" s="1"/>
  <c r="N135" i="59"/>
  <c r="N135" i="59" a="1"/>
  <c r="M135" i="59" a="1"/>
  <c r="M135" i="59" s="1"/>
  <c r="L135" i="59"/>
  <c r="L135" i="59" a="1"/>
  <c r="K135" i="59" a="1"/>
  <c r="K135" i="59" s="1"/>
  <c r="J135" i="59"/>
  <c r="J135" i="59" a="1"/>
  <c r="I135" i="59" a="1"/>
  <c r="I135" i="59" s="1"/>
  <c r="H135" i="59"/>
  <c r="H135" i="59" a="1"/>
  <c r="G135" i="59" a="1"/>
  <c r="G135" i="59" s="1"/>
  <c r="F135" i="59"/>
  <c r="F135" i="59" a="1"/>
  <c r="E135" i="59" a="1"/>
  <c r="E135" i="59" s="1"/>
  <c r="D135" i="59"/>
  <c r="D135" i="59" a="1"/>
  <c r="C135" i="59" a="1"/>
  <c r="C135" i="59" s="1"/>
  <c r="B135" i="59"/>
  <c r="B135" i="59" a="1"/>
  <c r="FP134" i="59"/>
  <c r="FP134" i="59" a="1"/>
  <c r="FO134" i="59" a="1"/>
  <c r="FO134" i="59" s="1"/>
  <c r="FN134" i="59"/>
  <c r="FN134" i="59" a="1"/>
  <c r="FM134" i="59" a="1"/>
  <c r="FM134" i="59" s="1"/>
  <c r="FL134" i="59"/>
  <c r="FL134" i="59" a="1"/>
  <c r="FK134" i="59" a="1"/>
  <c r="FK134" i="59" s="1"/>
  <c r="FJ134" i="59"/>
  <c r="FJ134" i="59" a="1"/>
  <c r="FI134" i="59" a="1"/>
  <c r="FI134" i="59" s="1"/>
  <c r="FH134" i="59"/>
  <c r="FH134" i="59" a="1"/>
  <c r="FG134" i="59" a="1"/>
  <c r="FG134" i="59" s="1"/>
  <c r="FF134" i="59"/>
  <c r="FF134" i="59" a="1"/>
  <c r="FE134" i="59" a="1"/>
  <c r="FE134" i="59" s="1"/>
  <c r="FD134" i="59"/>
  <c r="FD134" i="59" a="1"/>
  <c r="FC134" i="59" a="1"/>
  <c r="FC134" i="59" s="1"/>
  <c r="FB134" i="59"/>
  <c r="FB134" i="59" a="1"/>
  <c r="FA134" i="59" a="1"/>
  <c r="FA134" i="59" s="1"/>
  <c r="EZ134" i="59"/>
  <c r="EZ134" i="59" a="1"/>
  <c r="EY134" i="59" a="1"/>
  <c r="EY134" i="59" s="1"/>
  <c r="EX134" i="59"/>
  <c r="EX134" i="59" a="1"/>
  <c r="EW134" i="59" a="1"/>
  <c r="EW134" i="59" s="1"/>
  <c r="EV134" i="59"/>
  <c r="EV134" i="59" a="1"/>
  <c r="EU134" i="59" a="1"/>
  <c r="EU134" i="59" s="1"/>
  <c r="ET134" i="59"/>
  <c r="ET134" i="59" a="1"/>
  <c r="ES134" i="59" a="1"/>
  <c r="ES134" i="59" s="1"/>
  <c r="ER134" i="59"/>
  <c r="ER134" i="59" a="1"/>
  <c r="EQ134" i="59" a="1"/>
  <c r="EQ134" i="59" s="1"/>
  <c r="EP134" i="59"/>
  <c r="EP134" i="59" a="1"/>
  <c r="EO134" i="59" a="1"/>
  <c r="EO134" i="59" s="1"/>
  <c r="EN134" i="59"/>
  <c r="EN134" i="59" a="1"/>
  <c r="EM134" i="59" a="1"/>
  <c r="EM134" i="59" s="1"/>
  <c r="EL134" i="59"/>
  <c r="EL134" i="59" a="1"/>
  <c r="EK134" i="59" a="1"/>
  <c r="EK134" i="59" s="1"/>
  <c r="EJ134" i="59"/>
  <c r="EJ134" i="59" a="1"/>
  <c r="EI134" i="59" a="1"/>
  <c r="EI134" i="59" s="1"/>
  <c r="EH134" i="59"/>
  <c r="EH134" i="59" a="1"/>
  <c r="EG134" i="59" a="1"/>
  <c r="EG134" i="59" s="1"/>
  <c r="EF134" i="59"/>
  <c r="EF134" i="59" a="1"/>
  <c r="EE134" i="59" a="1"/>
  <c r="EE134" i="59" s="1"/>
  <c r="ED134" i="59"/>
  <c r="ED134" i="59" a="1"/>
  <c r="EC134" i="59" a="1"/>
  <c r="EC134" i="59" s="1"/>
  <c r="EB134" i="59"/>
  <c r="EB134" i="59" a="1"/>
  <c r="EA134" i="59" a="1"/>
  <c r="EA134" i="59" s="1"/>
  <c r="DZ134" i="59"/>
  <c r="DZ134" i="59" a="1"/>
  <c r="DY134" i="59" a="1"/>
  <c r="DY134" i="59" s="1"/>
  <c r="DX134" i="59"/>
  <c r="DX134" i="59" a="1"/>
  <c r="DW134" i="59" a="1"/>
  <c r="DW134" i="59" s="1"/>
  <c r="DV134" i="59"/>
  <c r="DV134" i="59" a="1"/>
  <c r="DU134" i="59" a="1"/>
  <c r="DU134" i="59" s="1"/>
  <c r="DT134" i="59"/>
  <c r="DT134" i="59" a="1"/>
  <c r="DS134" i="59" a="1"/>
  <c r="DS134" i="59" s="1"/>
  <c r="DR134" i="59"/>
  <c r="DR134" i="59" a="1"/>
  <c r="DQ134" i="59" a="1"/>
  <c r="DQ134" i="59" s="1"/>
  <c r="DP134" i="59"/>
  <c r="DP134" i="59" a="1"/>
  <c r="DO134" i="59" a="1"/>
  <c r="DO134" i="59" s="1"/>
  <c r="DN134" i="59"/>
  <c r="DN134" i="59" a="1"/>
  <c r="DM134" i="59" a="1"/>
  <c r="DM134" i="59" s="1"/>
  <c r="DL134" i="59"/>
  <c r="DL134" i="59" a="1"/>
  <c r="DK134" i="59" a="1"/>
  <c r="DK134" i="59" s="1"/>
  <c r="DJ134" i="59"/>
  <c r="DJ134" i="59" a="1"/>
  <c r="DI134" i="59" a="1"/>
  <c r="DI134" i="59" s="1"/>
  <c r="DH134" i="59"/>
  <c r="DH134" i="59" a="1"/>
  <c r="DG134" i="59" a="1"/>
  <c r="DG134" i="59" s="1"/>
  <c r="DF134" i="59"/>
  <c r="DF134" i="59" a="1"/>
  <c r="DE134" i="59" a="1"/>
  <c r="DE134" i="59" s="1"/>
  <c r="DD134" i="59"/>
  <c r="DD134" i="59" a="1"/>
  <c r="DC134" i="59" a="1"/>
  <c r="DC134" i="59" s="1"/>
  <c r="DB134" i="59"/>
  <c r="DB134" i="59" a="1"/>
  <c r="DA134" i="59" a="1"/>
  <c r="DA134" i="59" s="1"/>
  <c r="CZ134" i="59"/>
  <c r="CZ134" i="59" a="1"/>
  <c r="CY134" i="59" a="1"/>
  <c r="CY134" i="59" s="1"/>
  <c r="CX134" i="59"/>
  <c r="CX134" i="59" a="1"/>
  <c r="CW134" i="59" a="1"/>
  <c r="CW134" i="59" s="1"/>
  <c r="CV134" i="59"/>
  <c r="CV134" i="59" a="1"/>
  <c r="CU134" i="59" a="1"/>
  <c r="CU134" i="59" s="1"/>
  <c r="CT134" i="59"/>
  <c r="CT134" i="59" a="1"/>
  <c r="CS134" i="59" a="1"/>
  <c r="CS134" i="59" s="1"/>
  <c r="CR134" i="59"/>
  <c r="CR134" i="59" a="1"/>
  <c r="CQ134" i="59" a="1"/>
  <c r="CQ134" i="59" s="1"/>
  <c r="CP134" i="59"/>
  <c r="CP134" i="59" a="1"/>
  <c r="CO134" i="59" a="1"/>
  <c r="CO134" i="59" s="1"/>
  <c r="CN134" i="59"/>
  <c r="CN134" i="59" a="1"/>
  <c r="CM134" i="59" a="1"/>
  <c r="CM134" i="59" s="1"/>
  <c r="CL134" i="59"/>
  <c r="CL134" i="59" a="1"/>
  <c r="CK134" i="59" a="1"/>
  <c r="CK134" i="59" s="1"/>
  <c r="CJ134" i="59"/>
  <c r="CJ134" i="59" a="1"/>
  <c r="CI134" i="59" a="1"/>
  <c r="CI134" i="59" s="1"/>
  <c r="CH134" i="59"/>
  <c r="CH134" i="59" a="1"/>
  <c r="CG134" i="59" a="1"/>
  <c r="CG134" i="59" s="1"/>
  <c r="CF134" i="59"/>
  <c r="CF134" i="59" a="1"/>
  <c r="CE134" i="59" a="1"/>
  <c r="CE134" i="59" s="1"/>
  <c r="CD134" i="59"/>
  <c r="CD134" i="59" a="1"/>
  <c r="CC134" i="59" a="1"/>
  <c r="CC134" i="59" s="1"/>
  <c r="CB134" i="59"/>
  <c r="CB134" i="59" a="1"/>
  <c r="CA134" i="59" a="1"/>
  <c r="CA134" i="59" s="1"/>
  <c r="BZ134" i="59"/>
  <c r="BZ134" i="59" a="1"/>
  <c r="BY134" i="59" a="1"/>
  <c r="BY134" i="59" s="1"/>
  <c r="BX134" i="59"/>
  <c r="BX134" i="59" a="1"/>
  <c r="BW134" i="59" a="1"/>
  <c r="BW134" i="59" s="1"/>
  <c r="BV134" i="59"/>
  <c r="BV134" i="59" a="1"/>
  <c r="BU134" i="59" a="1"/>
  <c r="BU134" i="59" s="1"/>
  <c r="BT134" i="59"/>
  <c r="BT134" i="59" a="1"/>
  <c r="BS134" i="59" a="1"/>
  <c r="BS134" i="59" s="1"/>
  <c r="BR134" i="59"/>
  <c r="BR134" i="59" a="1"/>
  <c r="BQ134" i="59" a="1"/>
  <c r="BQ134" i="59" s="1"/>
  <c r="BP134" i="59"/>
  <c r="BP134" i="59" a="1"/>
  <c r="BO134" i="59" a="1"/>
  <c r="BO134" i="59" s="1"/>
  <c r="BN134" i="59"/>
  <c r="BN134" i="59" a="1"/>
  <c r="BM134" i="59" a="1"/>
  <c r="BM134" i="59" s="1"/>
  <c r="BL134" i="59"/>
  <c r="BL134" i="59" a="1"/>
  <c r="BK134" i="59" a="1"/>
  <c r="BK134" i="59" s="1"/>
  <c r="BJ134" i="59"/>
  <c r="BJ134" i="59" a="1"/>
  <c r="BI134" i="59" a="1"/>
  <c r="BI134" i="59" s="1"/>
  <c r="BH134" i="59"/>
  <c r="BH134" i="59" a="1"/>
  <c r="BG134" i="59" a="1"/>
  <c r="BG134" i="59" s="1"/>
  <c r="BF134" i="59"/>
  <c r="BF134" i="59" a="1"/>
  <c r="BE134" i="59" a="1"/>
  <c r="BE134" i="59" s="1"/>
  <c r="BD134" i="59"/>
  <c r="BD134" i="59" a="1"/>
  <c r="BC134" i="59" a="1"/>
  <c r="BC134" i="59" s="1"/>
  <c r="BB134" i="59"/>
  <c r="BB134" i="59" a="1"/>
  <c r="BA134" i="59" a="1"/>
  <c r="BA134" i="59" s="1"/>
  <c r="AZ134" i="59"/>
  <c r="AZ134" i="59" a="1"/>
  <c r="AY134" i="59" a="1"/>
  <c r="AY134" i="59" s="1"/>
  <c r="AX134" i="59"/>
  <c r="AX134" i="59" a="1"/>
  <c r="AW134" i="59" a="1"/>
  <c r="AW134" i="59" s="1"/>
  <c r="AV134" i="59"/>
  <c r="AV134" i="59" a="1"/>
  <c r="AU134" i="59" a="1"/>
  <c r="AU134" i="59" s="1"/>
  <c r="AT134" i="59"/>
  <c r="AT134" i="59" a="1"/>
  <c r="AS134" i="59" a="1"/>
  <c r="AS134" i="59" s="1"/>
  <c r="AR134" i="59"/>
  <c r="AR134" i="59" a="1"/>
  <c r="AQ134" i="59" a="1"/>
  <c r="AQ134" i="59" s="1"/>
  <c r="AP134" i="59"/>
  <c r="AP134" i="59" a="1"/>
  <c r="AO134" i="59" a="1"/>
  <c r="AO134" i="59" s="1"/>
  <c r="AN134" i="59"/>
  <c r="AN134" i="59" a="1"/>
  <c r="AM134" i="59" a="1"/>
  <c r="AM134" i="59" s="1"/>
  <c r="AL134" i="59"/>
  <c r="AL134" i="59" a="1"/>
  <c r="AK134" i="59" a="1"/>
  <c r="AK134" i="59" s="1"/>
  <c r="AJ134" i="59"/>
  <c r="AJ134" i="59" a="1"/>
  <c r="AI134" i="59" a="1"/>
  <c r="AI134" i="59" s="1"/>
  <c r="AH134" i="59"/>
  <c r="AH134" i="59" a="1"/>
  <c r="AG134" i="59" a="1"/>
  <c r="AG134" i="59" s="1"/>
  <c r="AF134" i="59"/>
  <c r="AF134" i="59" a="1"/>
  <c r="AE134" i="59" a="1"/>
  <c r="AE134" i="59" s="1"/>
  <c r="AD134" i="59"/>
  <c r="AD134" i="59" a="1"/>
  <c r="AC134" i="59" a="1"/>
  <c r="AC134" i="59" s="1"/>
  <c r="AB134" i="59"/>
  <c r="AB134" i="59" a="1"/>
  <c r="AA134" i="59" a="1"/>
  <c r="AA134" i="59" s="1"/>
  <c r="Z134" i="59"/>
  <c r="Z134" i="59" a="1"/>
  <c r="Y134" i="59" a="1"/>
  <c r="Y134" i="59" s="1"/>
  <c r="X134" i="59"/>
  <c r="X134" i="59" a="1"/>
  <c r="W134" i="59" a="1"/>
  <c r="W134" i="59" s="1"/>
  <c r="V134" i="59"/>
  <c r="V134" i="59" a="1"/>
  <c r="U134" i="59" a="1"/>
  <c r="U134" i="59" s="1"/>
  <c r="T134" i="59"/>
  <c r="T134" i="59" a="1"/>
  <c r="S134" i="59" a="1"/>
  <c r="S134" i="59" s="1"/>
  <c r="R134" i="59"/>
  <c r="R134" i="59" a="1"/>
  <c r="Q134" i="59" a="1"/>
  <c r="Q134" i="59" s="1"/>
  <c r="P134" i="59"/>
  <c r="P134" i="59" a="1"/>
  <c r="O134" i="59" a="1"/>
  <c r="O134" i="59" s="1"/>
  <c r="N134" i="59"/>
  <c r="N134" i="59" a="1"/>
  <c r="M134" i="59" a="1"/>
  <c r="M134" i="59" s="1"/>
  <c r="L134" i="59"/>
  <c r="L134" i="59" a="1"/>
  <c r="K134" i="59" a="1"/>
  <c r="K134" i="59" s="1"/>
  <c r="J134" i="59"/>
  <c r="J134" i="59" a="1"/>
  <c r="I134" i="59" a="1"/>
  <c r="I134" i="59" s="1"/>
  <c r="H134" i="59"/>
  <c r="H134" i="59" a="1"/>
  <c r="G134" i="59" a="1"/>
  <c r="G134" i="59" s="1"/>
  <c r="F134" i="59" a="1"/>
  <c r="F134" i="59" s="1"/>
  <c r="E134" i="59" a="1"/>
  <c r="E134" i="59" s="1"/>
  <c r="D134" i="59" a="1"/>
  <c r="D134" i="59" s="1"/>
  <c r="C134" i="59" a="1"/>
  <c r="C134" i="59" s="1"/>
  <c r="B134" i="59" a="1"/>
  <c r="B134" i="59" s="1"/>
  <c r="FP133" i="59"/>
  <c r="FP133" i="59" a="1"/>
  <c r="FO133" i="59"/>
  <c r="FO133" i="59" a="1"/>
  <c r="FN133" i="59"/>
  <c r="FN133" i="59" a="1"/>
  <c r="FM133" i="59"/>
  <c r="FM133" i="59" a="1"/>
  <c r="FL133" i="59"/>
  <c r="FL133" i="59" a="1"/>
  <c r="FK133" i="59"/>
  <c r="FK133" i="59" a="1"/>
  <c r="FJ133" i="59"/>
  <c r="FJ133" i="59" a="1"/>
  <c r="FI133" i="59"/>
  <c r="FI133" i="59" a="1"/>
  <c r="FH133" i="59"/>
  <c r="FH133" i="59" a="1"/>
  <c r="FG133" i="59"/>
  <c r="FG133" i="59" a="1"/>
  <c r="FF133" i="59"/>
  <c r="FF133" i="59" a="1"/>
  <c r="FE133" i="59"/>
  <c r="FE133" i="59" a="1"/>
  <c r="FD133" i="59"/>
  <c r="FD133" i="59" a="1"/>
  <c r="FC133" i="59"/>
  <c r="FC133" i="59" a="1"/>
  <c r="FB133" i="59"/>
  <c r="FB133" i="59" a="1"/>
  <c r="FA133" i="59"/>
  <c r="FA133" i="59" a="1"/>
  <c r="EZ133" i="59"/>
  <c r="EZ133" i="59" a="1"/>
  <c r="EY133" i="59"/>
  <c r="EY133" i="59" a="1"/>
  <c r="EX133" i="59"/>
  <c r="EX133" i="59" a="1"/>
  <c r="EW133" i="59"/>
  <c r="EW133" i="59" a="1"/>
  <c r="EV133" i="59"/>
  <c r="EV133" i="59" a="1"/>
  <c r="EU133" i="59"/>
  <c r="EU133" i="59" a="1"/>
  <c r="ET133" i="59"/>
  <c r="ET133" i="59" a="1"/>
  <c r="ES133" i="59"/>
  <c r="ES133" i="59" a="1"/>
  <c r="ER133" i="59"/>
  <c r="ER133" i="59" a="1"/>
  <c r="EQ133" i="59"/>
  <c r="EQ133" i="59" a="1"/>
  <c r="EP133" i="59"/>
  <c r="EP133" i="59" a="1"/>
  <c r="EO133" i="59"/>
  <c r="EO133" i="59" a="1"/>
  <c r="EN133" i="59"/>
  <c r="EN133" i="59" a="1"/>
  <c r="EM133" i="59"/>
  <c r="EM133" i="59" a="1"/>
  <c r="EL133" i="59" a="1"/>
  <c r="EL133" i="59" s="1"/>
  <c r="EK133" i="59"/>
  <c r="EK133" i="59" a="1"/>
  <c r="EJ133" i="59"/>
  <c r="EJ133" i="59" a="1"/>
  <c r="EI133" i="59"/>
  <c r="EI133" i="59" a="1"/>
  <c r="EH133" i="59" a="1"/>
  <c r="EH133" i="59" s="1"/>
  <c r="EG133" i="59"/>
  <c r="EG133" i="59" a="1"/>
  <c r="EF133" i="59"/>
  <c r="EF133" i="59" a="1"/>
  <c r="EE133" i="59"/>
  <c r="EE133" i="59" a="1"/>
  <c r="ED133" i="59" a="1"/>
  <c r="ED133" i="59" s="1"/>
  <c r="EC133" i="59"/>
  <c r="EC133" i="59" a="1"/>
  <c r="EB133" i="59"/>
  <c r="EB133" i="59" a="1"/>
  <c r="EA133" i="59"/>
  <c r="EA133" i="59" a="1"/>
  <c r="DZ133" i="59" a="1"/>
  <c r="DZ133" i="59" s="1"/>
  <c r="DY133" i="59"/>
  <c r="DY133" i="59" a="1"/>
  <c r="DX133" i="59"/>
  <c r="DX133" i="59" a="1"/>
  <c r="DW133" i="59"/>
  <c r="DW133" i="59" a="1"/>
  <c r="DV133" i="59" a="1"/>
  <c r="DV133" i="59" s="1"/>
  <c r="DU133" i="59"/>
  <c r="DU133" i="59" a="1"/>
  <c r="DT133" i="59"/>
  <c r="DT133" i="59" a="1"/>
  <c r="DS133" i="59"/>
  <c r="DS133" i="59" a="1"/>
  <c r="DR133" i="59" a="1"/>
  <c r="DR133" i="59" s="1"/>
  <c r="DQ133" i="59"/>
  <c r="DQ133" i="59" a="1"/>
  <c r="DP133" i="59"/>
  <c r="DP133" i="59" a="1"/>
  <c r="DO133" i="59"/>
  <c r="DO133" i="59" a="1"/>
  <c r="DN133" i="59" a="1"/>
  <c r="DN133" i="59" s="1"/>
  <c r="DM133" i="59"/>
  <c r="DM133" i="59" a="1"/>
  <c r="DL133" i="59"/>
  <c r="DL133" i="59" a="1"/>
  <c r="DK133" i="59"/>
  <c r="DK133" i="59" a="1"/>
  <c r="DJ133" i="59" a="1"/>
  <c r="DJ133" i="59" s="1"/>
  <c r="DI133" i="59"/>
  <c r="DI133" i="59" a="1"/>
  <c r="DH133" i="59" a="1"/>
  <c r="DH133" i="59" s="1"/>
  <c r="DG133" i="59"/>
  <c r="DG133" i="59" a="1"/>
  <c r="DF133" i="59" a="1"/>
  <c r="DF133" i="59" s="1"/>
  <c r="DE133" i="59"/>
  <c r="DE133" i="59" a="1"/>
  <c r="DD133" i="59" a="1"/>
  <c r="DD133" i="59" s="1"/>
  <c r="DC133" i="59"/>
  <c r="DC133" i="59" a="1"/>
  <c r="DB133" i="59" a="1"/>
  <c r="DB133" i="59" s="1"/>
  <c r="DA133" i="59"/>
  <c r="DA133" i="59" a="1"/>
  <c r="CZ133" i="59" a="1"/>
  <c r="CZ133" i="59" s="1"/>
  <c r="CY133" i="59"/>
  <c r="CY133" i="59" a="1"/>
  <c r="CX133" i="59" a="1"/>
  <c r="CX133" i="59" s="1"/>
  <c r="CW133" i="59"/>
  <c r="CW133" i="59" a="1"/>
  <c r="CV133" i="59" a="1"/>
  <c r="CV133" i="59" s="1"/>
  <c r="CU133" i="59"/>
  <c r="CU133" i="59" a="1"/>
  <c r="CT133" i="59" a="1"/>
  <c r="CT133" i="59" s="1"/>
  <c r="CS133" i="59"/>
  <c r="CS133" i="59" a="1"/>
  <c r="CR133" i="59" a="1"/>
  <c r="CR133" i="59" s="1"/>
  <c r="CQ133" i="59"/>
  <c r="CQ133" i="59" a="1"/>
  <c r="CP133" i="59" a="1"/>
  <c r="CP133" i="59" s="1"/>
  <c r="CO133" i="59"/>
  <c r="CO133" i="59" a="1"/>
  <c r="CN133" i="59" a="1"/>
  <c r="CN133" i="59" s="1"/>
  <c r="CM133" i="59"/>
  <c r="CM133" i="59" a="1"/>
  <c r="CL133" i="59" a="1"/>
  <c r="CL133" i="59" s="1"/>
  <c r="CK133" i="59"/>
  <c r="CK133" i="59" a="1"/>
  <c r="CJ133" i="59" a="1"/>
  <c r="CJ133" i="59" s="1"/>
  <c r="CI133" i="59"/>
  <c r="CI133" i="59" a="1"/>
  <c r="CH133" i="59" a="1"/>
  <c r="CH133" i="59" s="1"/>
  <c r="CG133" i="59"/>
  <c r="CG133" i="59" a="1"/>
  <c r="CF133" i="59" a="1"/>
  <c r="CF133" i="59" s="1"/>
  <c r="CE133" i="59"/>
  <c r="CE133" i="59" a="1"/>
  <c r="CD133" i="59" a="1"/>
  <c r="CD133" i="59" s="1"/>
  <c r="CC133" i="59"/>
  <c r="CC133" i="59" a="1"/>
  <c r="CB133" i="59" a="1"/>
  <c r="CB133" i="59" s="1"/>
  <c r="CA133" i="59"/>
  <c r="CA133" i="59" a="1"/>
  <c r="BZ133" i="59" a="1"/>
  <c r="BZ133" i="59" s="1"/>
  <c r="BY133" i="59"/>
  <c r="BY133" i="59" a="1"/>
  <c r="BX133" i="59" a="1"/>
  <c r="BX133" i="59" s="1"/>
  <c r="BW133" i="59"/>
  <c r="BW133" i="59" a="1"/>
  <c r="BV133" i="59" a="1"/>
  <c r="BV133" i="59" s="1"/>
  <c r="BU133" i="59"/>
  <c r="BU133" i="59" a="1"/>
  <c r="BT133" i="59" a="1"/>
  <c r="BT133" i="59" s="1"/>
  <c r="BS133" i="59"/>
  <c r="BS133" i="59" a="1"/>
  <c r="BR133" i="59" a="1"/>
  <c r="BR133" i="59" s="1"/>
  <c r="BQ133" i="59"/>
  <c r="BQ133" i="59" a="1"/>
  <c r="BP133" i="59" a="1"/>
  <c r="BP133" i="59" s="1"/>
  <c r="BO133" i="59"/>
  <c r="BO133" i="59" a="1"/>
  <c r="BN133" i="59" a="1"/>
  <c r="BN133" i="59" s="1"/>
  <c r="BM133" i="59"/>
  <c r="BM133" i="59" a="1"/>
  <c r="BL133" i="59" a="1"/>
  <c r="BL133" i="59" s="1"/>
  <c r="BK133" i="59"/>
  <c r="BK133" i="59" a="1"/>
  <c r="BJ133" i="59" a="1"/>
  <c r="BJ133" i="59" s="1"/>
  <c r="BI133" i="59"/>
  <c r="BI133" i="59" a="1"/>
  <c r="BH133" i="59" a="1"/>
  <c r="BH133" i="59" s="1"/>
  <c r="BG133" i="59"/>
  <c r="BG133" i="59" a="1"/>
  <c r="BF133" i="59" a="1"/>
  <c r="BF133" i="59" s="1"/>
  <c r="BE133" i="59"/>
  <c r="BE133" i="59" a="1"/>
  <c r="BD133" i="59" a="1"/>
  <c r="BD133" i="59" s="1"/>
  <c r="BC133" i="59"/>
  <c r="BC133" i="59" a="1"/>
  <c r="BB133" i="59" a="1"/>
  <c r="BB133" i="59" s="1"/>
  <c r="BA133" i="59"/>
  <c r="BA133" i="59" a="1"/>
  <c r="AZ133" i="59" a="1"/>
  <c r="AZ133" i="59" s="1"/>
  <c r="AY133" i="59"/>
  <c r="AY133" i="59" a="1"/>
  <c r="AX133" i="59" a="1"/>
  <c r="AX133" i="59" s="1"/>
  <c r="AW133" i="59"/>
  <c r="AW133" i="59" a="1"/>
  <c r="AV133" i="59" a="1"/>
  <c r="AV133" i="59" s="1"/>
  <c r="AU133" i="59"/>
  <c r="AU133" i="59" a="1"/>
  <c r="AT133" i="59" a="1"/>
  <c r="AT133" i="59" s="1"/>
  <c r="AS133" i="59"/>
  <c r="AS133" i="59" a="1"/>
  <c r="AR133" i="59" a="1"/>
  <c r="AR133" i="59" s="1"/>
  <c r="AQ133" i="59"/>
  <c r="AQ133" i="59" a="1"/>
  <c r="AP133" i="59" a="1"/>
  <c r="AP133" i="59" s="1"/>
  <c r="AO133" i="59"/>
  <c r="AO133" i="59" a="1"/>
  <c r="AN133" i="59" a="1"/>
  <c r="AN133" i="59" s="1"/>
  <c r="AM133" i="59"/>
  <c r="AM133" i="59" a="1"/>
  <c r="AL133" i="59" a="1"/>
  <c r="AL133" i="59" s="1"/>
  <c r="AK133" i="59"/>
  <c r="AK133" i="59" a="1"/>
  <c r="AJ133" i="59" a="1"/>
  <c r="AJ133" i="59" s="1"/>
  <c r="AI133" i="59"/>
  <c r="AI133" i="59" a="1"/>
  <c r="AH133" i="59" a="1"/>
  <c r="AH133" i="59" s="1"/>
  <c r="AG133" i="59"/>
  <c r="AG133" i="59" a="1"/>
  <c r="AF133" i="59" a="1"/>
  <c r="AF133" i="59" s="1"/>
  <c r="AE133" i="59"/>
  <c r="AE133" i="59" a="1"/>
  <c r="AD133" i="59" a="1"/>
  <c r="AD133" i="59" s="1"/>
  <c r="AC133" i="59"/>
  <c r="AC133" i="59" a="1"/>
  <c r="AB133" i="59" a="1"/>
  <c r="AB133" i="59" s="1"/>
  <c r="AA133" i="59"/>
  <c r="AA133" i="59" a="1"/>
  <c r="Z133" i="59" a="1"/>
  <c r="Z133" i="59" s="1"/>
  <c r="Y133" i="59"/>
  <c r="Y133" i="59" a="1"/>
  <c r="X133" i="59" a="1"/>
  <c r="X133" i="59" s="1"/>
  <c r="W133" i="59"/>
  <c r="W133" i="59" a="1"/>
  <c r="V133" i="59" a="1"/>
  <c r="V133" i="59" s="1"/>
  <c r="U133" i="59"/>
  <c r="U133" i="59" a="1"/>
  <c r="T133" i="59" a="1"/>
  <c r="T133" i="59" s="1"/>
  <c r="S133" i="59"/>
  <c r="S133" i="59" a="1"/>
  <c r="R133" i="59" a="1"/>
  <c r="R133" i="59" s="1"/>
  <c r="Q133" i="59"/>
  <c r="Q133" i="59" a="1"/>
  <c r="P133" i="59" a="1"/>
  <c r="P133" i="59" s="1"/>
  <c r="O133" i="59"/>
  <c r="O133" i="59" a="1"/>
  <c r="N133" i="59" a="1"/>
  <c r="N133" i="59" s="1"/>
  <c r="M133" i="59"/>
  <c r="M133" i="59" a="1"/>
  <c r="L133" i="59" a="1"/>
  <c r="L133" i="59" s="1"/>
  <c r="K133" i="59"/>
  <c r="K133" i="59" a="1"/>
  <c r="J133" i="59" a="1"/>
  <c r="J133" i="59" s="1"/>
  <c r="I133" i="59"/>
  <c r="I133" i="59" a="1"/>
  <c r="H133" i="59" a="1"/>
  <c r="H133" i="59" s="1"/>
  <c r="G133" i="59"/>
  <c r="G133" i="59" a="1"/>
  <c r="F133" i="59" a="1"/>
  <c r="F133" i="59" s="1"/>
  <c r="E133" i="59" a="1"/>
  <c r="E133" i="59" s="1"/>
  <c r="D133" i="59" a="1"/>
  <c r="D133" i="59" s="1"/>
  <c r="C133" i="59" a="1"/>
  <c r="C133" i="59" s="1"/>
  <c r="B133" i="59"/>
  <c r="B133" i="59" a="1"/>
  <c r="FP132" i="59" a="1"/>
  <c r="FP132" i="59" s="1"/>
  <c r="FO132" i="59"/>
  <c r="FO132" i="59" a="1"/>
  <c r="FN132" i="59" a="1"/>
  <c r="FN132" i="59" s="1"/>
  <c r="FM132" i="59"/>
  <c r="FM132" i="59" a="1"/>
  <c r="FL132" i="59" a="1"/>
  <c r="FL132" i="59" s="1"/>
  <c r="FK132" i="59"/>
  <c r="FK132" i="59" a="1"/>
  <c r="FJ132" i="59" a="1"/>
  <c r="FJ132" i="59" s="1"/>
  <c r="FI132" i="59"/>
  <c r="FI132" i="59" a="1"/>
  <c r="FH132" i="59" a="1"/>
  <c r="FH132" i="59" s="1"/>
  <c r="FG132" i="59"/>
  <c r="FG132" i="59" a="1"/>
  <c r="FF132" i="59" a="1"/>
  <c r="FF132" i="59" s="1"/>
  <c r="FE132" i="59" a="1"/>
  <c r="FE132" i="59" s="1"/>
  <c r="FD132" i="59" a="1"/>
  <c r="FD132" i="59" s="1"/>
  <c r="FC132" i="59" a="1"/>
  <c r="FC132" i="59" s="1"/>
  <c r="FB132" i="59" a="1"/>
  <c r="FB132" i="59" s="1"/>
  <c r="FA132" i="59"/>
  <c r="FA132" i="59" a="1"/>
  <c r="EZ132" i="59" a="1"/>
  <c r="EZ132" i="59" s="1"/>
  <c r="EY132" i="59"/>
  <c r="EY132" i="59" a="1"/>
  <c r="EX132" i="59" a="1"/>
  <c r="EX132" i="59" s="1"/>
  <c r="EW132" i="59" a="1"/>
  <c r="EW132" i="59" s="1"/>
  <c r="EV132" i="59" a="1"/>
  <c r="EV132" i="59" s="1"/>
  <c r="EU132" i="59" a="1"/>
  <c r="EU132" i="59" s="1"/>
  <c r="ET132" i="59" a="1"/>
  <c r="ET132" i="59" s="1"/>
  <c r="ES132" i="59"/>
  <c r="ES132" i="59" a="1"/>
  <c r="ER132" i="59" a="1"/>
  <c r="ER132" i="59" s="1"/>
  <c r="EQ132" i="59"/>
  <c r="EQ132" i="59" a="1"/>
  <c r="EP132" i="59" a="1"/>
  <c r="EP132" i="59" s="1"/>
  <c r="EO132" i="59" a="1"/>
  <c r="EO132" i="59" s="1"/>
  <c r="EN132" i="59" a="1"/>
  <c r="EN132" i="59" s="1"/>
  <c r="EM132" i="59" a="1"/>
  <c r="EM132" i="59" s="1"/>
  <c r="EL132" i="59" a="1"/>
  <c r="EL132" i="59" s="1"/>
  <c r="EK132" i="59"/>
  <c r="EK132" i="59" a="1"/>
  <c r="EJ132" i="59" a="1"/>
  <c r="EJ132" i="59" s="1"/>
  <c r="EI132" i="59"/>
  <c r="EI132" i="59" a="1"/>
  <c r="EH132" i="59" a="1"/>
  <c r="EH132" i="59" s="1"/>
  <c r="EG132" i="59" a="1"/>
  <c r="EG132" i="59" s="1"/>
  <c r="EF132" i="59" a="1"/>
  <c r="EF132" i="59" s="1"/>
  <c r="EE132" i="59" a="1"/>
  <c r="EE132" i="59" s="1"/>
  <c r="ED132" i="59" a="1"/>
  <c r="ED132" i="59" s="1"/>
  <c r="EC132" i="59"/>
  <c r="EC132" i="59" a="1"/>
  <c r="EB132" i="59" a="1"/>
  <c r="EB132" i="59" s="1"/>
  <c r="EA132" i="59"/>
  <c r="EA132" i="59" a="1"/>
  <c r="DZ132" i="59" a="1"/>
  <c r="DZ132" i="59" s="1"/>
  <c r="DY132" i="59" a="1"/>
  <c r="DY132" i="59" s="1"/>
  <c r="DX132" i="59" a="1"/>
  <c r="DX132" i="59" s="1"/>
  <c r="DW132" i="59" a="1"/>
  <c r="DW132" i="59" s="1"/>
  <c r="DV132" i="59" a="1"/>
  <c r="DV132" i="59" s="1"/>
  <c r="DU132" i="59"/>
  <c r="DU132" i="59" a="1"/>
  <c r="DT132" i="59" a="1"/>
  <c r="DT132" i="59" s="1"/>
  <c r="DS132" i="59"/>
  <c r="DS132" i="59" a="1"/>
  <c r="DR132" i="59" a="1"/>
  <c r="DR132" i="59" s="1"/>
  <c r="DQ132" i="59" a="1"/>
  <c r="DQ132" i="59" s="1"/>
  <c r="DP132" i="59" a="1"/>
  <c r="DP132" i="59" s="1"/>
  <c r="DO132" i="59" a="1"/>
  <c r="DO132" i="59" s="1"/>
  <c r="DN132" i="59" a="1"/>
  <c r="DN132" i="59" s="1"/>
  <c r="DM132" i="59"/>
  <c r="DM132" i="59" a="1"/>
  <c r="DL132" i="59" a="1"/>
  <c r="DL132" i="59" s="1"/>
  <c r="DK132" i="59"/>
  <c r="DK132" i="59" a="1"/>
  <c r="DJ132" i="59" a="1"/>
  <c r="DJ132" i="59" s="1"/>
  <c r="DI132" i="59" a="1"/>
  <c r="DI132" i="59" s="1"/>
  <c r="DH132" i="59" a="1"/>
  <c r="DH132" i="59" s="1"/>
  <c r="DG132" i="59" a="1"/>
  <c r="DG132" i="59" s="1"/>
  <c r="DF132" i="59" a="1"/>
  <c r="DF132" i="59" s="1"/>
  <c r="DE132" i="59"/>
  <c r="DE132" i="59" a="1"/>
  <c r="DD132" i="59" a="1"/>
  <c r="DD132" i="59" s="1"/>
  <c r="DC132" i="59"/>
  <c r="DC132" i="59" a="1"/>
  <c r="DB132" i="59" a="1"/>
  <c r="DB132" i="59" s="1"/>
  <c r="DA132" i="59" a="1"/>
  <c r="DA132" i="59" s="1"/>
  <c r="CZ132" i="59"/>
  <c r="CZ132" i="59" a="1"/>
  <c r="CY132" i="59" a="1"/>
  <c r="CY132" i="59" s="1"/>
  <c r="CX132" i="59"/>
  <c r="CX132" i="59" a="1"/>
  <c r="CW132" i="59" a="1"/>
  <c r="CW132" i="59" s="1"/>
  <c r="CV132" i="59"/>
  <c r="CV132" i="59" a="1"/>
  <c r="CU132" i="59" a="1"/>
  <c r="CU132" i="59" s="1"/>
  <c r="CT132" i="59"/>
  <c r="CT132" i="59" a="1"/>
  <c r="CS132" i="59" a="1"/>
  <c r="CS132" i="59" s="1"/>
  <c r="CR132" i="59"/>
  <c r="CR132" i="59" a="1"/>
  <c r="CQ132" i="59" a="1"/>
  <c r="CQ132" i="59" s="1"/>
  <c r="CP132" i="59"/>
  <c r="CP132" i="59" a="1"/>
  <c r="CO132" i="59" a="1"/>
  <c r="CO132" i="59" s="1"/>
  <c r="CN132" i="59"/>
  <c r="CN132" i="59" a="1"/>
  <c r="CM132" i="59" a="1"/>
  <c r="CM132" i="59" s="1"/>
  <c r="CL132" i="59"/>
  <c r="CL132" i="59" a="1"/>
  <c r="CK132" i="59" a="1"/>
  <c r="CK132" i="59" s="1"/>
  <c r="CJ132" i="59"/>
  <c r="CJ132" i="59" a="1"/>
  <c r="CI132" i="59" a="1"/>
  <c r="CI132" i="59" s="1"/>
  <c r="CH132" i="59"/>
  <c r="CH132" i="59" a="1"/>
  <c r="CG132" i="59" a="1"/>
  <c r="CG132" i="59" s="1"/>
  <c r="CF132" i="59"/>
  <c r="CF132" i="59" a="1"/>
  <c r="CE132" i="59" a="1"/>
  <c r="CE132" i="59" s="1"/>
  <c r="CD132" i="59"/>
  <c r="CD132" i="59" a="1"/>
  <c r="CC132" i="59" a="1"/>
  <c r="CC132" i="59" s="1"/>
  <c r="CB132" i="59"/>
  <c r="CB132" i="59" a="1"/>
  <c r="CA132" i="59" a="1"/>
  <c r="CA132" i="59" s="1"/>
  <c r="BZ132" i="59"/>
  <c r="BZ132" i="59" a="1"/>
  <c r="BY132" i="59" a="1"/>
  <c r="BY132" i="59" s="1"/>
  <c r="BX132" i="59"/>
  <c r="BX132" i="59" a="1"/>
  <c r="BW132" i="59" a="1"/>
  <c r="BW132" i="59" s="1"/>
  <c r="BV132" i="59"/>
  <c r="BV132" i="59" a="1"/>
  <c r="BU132" i="59" a="1"/>
  <c r="BU132" i="59" s="1"/>
  <c r="BT132" i="59"/>
  <c r="BT132" i="59" a="1"/>
  <c r="BS132" i="59" a="1"/>
  <c r="BS132" i="59" s="1"/>
  <c r="BR132" i="59"/>
  <c r="BR132" i="59" a="1"/>
  <c r="BQ132" i="59" a="1"/>
  <c r="BQ132" i="59" s="1"/>
  <c r="BP132" i="59"/>
  <c r="BP132" i="59" a="1"/>
  <c r="BO132" i="59" a="1"/>
  <c r="BO132" i="59" s="1"/>
  <c r="BN132" i="59"/>
  <c r="BN132" i="59" a="1"/>
  <c r="BM132" i="59" a="1"/>
  <c r="BM132" i="59" s="1"/>
  <c r="BL132" i="59"/>
  <c r="BL132" i="59" a="1"/>
  <c r="BK132" i="59" a="1"/>
  <c r="BK132" i="59" s="1"/>
  <c r="BJ132" i="59"/>
  <c r="BJ132" i="59" a="1"/>
  <c r="BI132" i="59" a="1"/>
  <c r="BI132" i="59" s="1"/>
  <c r="BH132" i="59"/>
  <c r="BH132" i="59" a="1"/>
  <c r="BG132" i="59" a="1"/>
  <c r="BG132" i="59" s="1"/>
  <c r="BF132" i="59"/>
  <c r="BF132" i="59" a="1"/>
  <c r="BE132" i="59" a="1"/>
  <c r="BE132" i="59" s="1"/>
  <c r="BD132" i="59"/>
  <c r="BD132" i="59" a="1"/>
  <c r="BC132" i="59" a="1"/>
  <c r="BC132" i="59" s="1"/>
  <c r="BB132" i="59"/>
  <c r="BB132" i="59" a="1"/>
  <c r="BA132" i="59" a="1"/>
  <c r="BA132" i="59" s="1"/>
  <c r="AZ132" i="59"/>
  <c r="AZ132" i="59" a="1"/>
  <c r="AY132" i="59" a="1"/>
  <c r="AY132" i="59" s="1"/>
  <c r="AX132" i="59"/>
  <c r="AX132" i="59" a="1"/>
  <c r="AW132" i="59" a="1"/>
  <c r="AW132" i="59" s="1"/>
  <c r="AV132" i="59"/>
  <c r="AV132" i="59" a="1"/>
  <c r="AU132" i="59" a="1"/>
  <c r="AU132" i="59" s="1"/>
  <c r="AT132" i="59"/>
  <c r="AT132" i="59" a="1"/>
  <c r="AS132" i="59" a="1"/>
  <c r="AS132" i="59" s="1"/>
  <c r="AR132" i="59"/>
  <c r="AR132" i="59" a="1"/>
  <c r="AQ132" i="59" a="1"/>
  <c r="AQ132" i="59" s="1"/>
  <c r="AP132" i="59"/>
  <c r="AP132" i="59" a="1"/>
  <c r="AO132" i="59" a="1"/>
  <c r="AO132" i="59" s="1"/>
  <c r="AN132" i="59"/>
  <c r="AN132" i="59" a="1"/>
  <c r="AM132" i="59" a="1"/>
  <c r="AM132" i="59" s="1"/>
  <c r="AL132" i="59"/>
  <c r="AL132" i="59" a="1"/>
  <c r="AK132" i="59" a="1"/>
  <c r="AK132" i="59" s="1"/>
  <c r="AJ132" i="59"/>
  <c r="AJ132" i="59" a="1"/>
  <c r="AI132" i="59" a="1"/>
  <c r="AI132" i="59" s="1"/>
  <c r="AH132" i="59"/>
  <c r="AH132" i="59" a="1"/>
  <c r="AG132" i="59" a="1"/>
  <c r="AG132" i="59" s="1"/>
  <c r="AF132" i="59"/>
  <c r="AF132" i="59" a="1"/>
  <c r="AE132" i="59" a="1"/>
  <c r="AE132" i="59" s="1"/>
  <c r="AD132" i="59"/>
  <c r="AD132" i="59" a="1"/>
  <c r="AC132" i="59" a="1"/>
  <c r="AC132" i="59" s="1"/>
  <c r="AB132" i="59"/>
  <c r="AB132" i="59" a="1"/>
  <c r="AA132" i="59" a="1"/>
  <c r="AA132" i="59" s="1"/>
  <c r="Z132" i="59"/>
  <c r="Z132" i="59" a="1"/>
  <c r="Y132" i="59" a="1"/>
  <c r="Y132" i="59" s="1"/>
  <c r="X132" i="59"/>
  <c r="X132" i="59" a="1"/>
  <c r="W132" i="59" a="1"/>
  <c r="W132" i="59" s="1"/>
  <c r="V132" i="59"/>
  <c r="V132" i="59" a="1"/>
  <c r="U132" i="59" a="1"/>
  <c r="U132" i="59" s="1"/>
  <c r="T132" i="59" a="1"/>
  <c r="T132" i="59" s="1"/>
  <c r="S132" i="59" a="1"/>
  <c r="S132" i="59" s="1"/>
  <c r="R132" i="59"/>
  <c r="R132" i="59" a="1"/>
  <c r="Q132" i="59" a="1"/>
  <c r="Q132" i="59" s="1"/>
  <c r="P132" i="59" a="1"/>
  <c r="P132" i="59" s="1"/>
  <c r="O132" i="59" a="1"/>
  <c r="O132" i="59" s="1"/>
  <c r="N132" i="59"/>
  <c r="N132" i="59" a="1"/>
  <c r="M132" i="59" a="1"/>
  <c r="M132" i="59" s="1"/>
  <c r="L132" i="59" a="1"/>
  <c r="L132" i="59" s="1"/>
  <c r="K132" i="59" a="1"/>
  <c r="K132" i="59" s="1"/>
  <c r="J132" i="59"/>
  <c r="J132" i="59" a="1"/>
  <c r="I132" i="59" a="1"/>
  <c r="I132" i="59" s="1"/>
  <c r="H132" i="59" a="1"/>
  <c r="H132" i="59" s="1"/>
  <c r="G132" i="59" a="1"/>
  <c r="G132" i="59" s="1"/>
  <c r="F132" i="59"/>
  <c r="F132" i="59" a="1"/>
  <c r="E132" i="59" a="1"/>
  <c r="E132" i="59" s="1"/>
  <c r="D132" i="59" a="1"/>
  <c r="D132" i="59" s="1"/>
  <c r="C132" i="59" a="1"/>
  <c r="C132" i="59" s="1"/>
  <c r="B132" i="59"/>
  <c r="B132" i="59" a="1"/>
  <c r="FP131" i="59"/>
  <c r="FP131" i="59" a="1"/>
  <c r="FO131" i="59" a="1"/>
  <c r="FO131" i="59" s="1"/>
  <c r="FN131" i="59"/>
  <c r="FN131" i="59" a="1"/>
  <c r="FM131" i="59" a="1"/>
  <c r="FM131" i="59" s="1"/>
  <c r="FL131" i="59"/>
  <c r="FL131" i="59" a="1"/>
  <c r="FK131" i="59" a="1"/>
  <c r="FK131" i="59" s="1"/>
  <c r="FJ131" i="59"/>
  <c r="FJ131" i="59" a="1"/>
  <c r="FI131" i="59" a="1"/>
  <c r="FI131" i="59" s="1"/>
  <c r="FH131" i="59"/>
  <c r="FH131" i="59" a="1"/>
  <c r="FG131" i="59" a="1"/>
  <c r="FG131" i="59" s="1"/>
  <c r="FF131" i="59"/>
  <c r="FF131" i="59" a="1"/>
  <c r="FE131" i="59" a="1"/>
  <c r="FE131" i="59" s="1"/>
  <c r="FD131" i="59"/>
  <c r="FD131" i="59" a="1"/>
  <c r="FC131" i="59" a="1"/>
  <c r="FC131" i="59" s="1"/>
  <c r="FB131" i="59"/>
  <c r="FB131" i="59" a="1"/>
  <c r="FA131" i="59" a="1"/>
  <c r="FA131" i="59" s="1"/>
  <c r="EZ131" i="59"/>
  <c r="EZ131" i="59" a="1"/>
  <c r="EY131" i="59" a="1"/>
  <c r="EY131" i="59" s="1"/>
  <c r="EX131" i="59"/>
  <c r="EX131" i="59" a="1"/>
  <c r="EW131" i="59" a="1"/>
  <c r="EW131" i="59" s="1"/>
  <c r="EV131" i="59"/>
  <c r="EV131" i="59" a="1"/>
  <c r="EU131" i="59" a="1"/>
  <c r="EU131" i="59" s="1"/>
  <c r="ET131" i="59"/>
  <c r="ET131" i="59" a="1"/>
  <c r="ES131" i="59" a="1"/>
  <c r="ES131" i="59" s="1"/>
  <c r="ER131" i="59"/>
  <c r="ER131" i="59" a="1"/>
  <c r="EQ131" i="59" a="1"/>
  <c r="EQ131" i="59" s="1"/>
  <c r="EP131" i="59"/>
  <c r="EP131" i="59" a="1"/>
  <c r="EO131" i="59" a="1"/>
  <c r="EO131" i="59" s="1"/>
  <c r="EN131" i="59"/>
  <c r="EN131" i="59" a="1"/>
  <c r="EM131" i="59" a="1"/>
  <c r="EM131" i="59" s="1"/>
  <c r="EL131" i="59"/>
  <c r="EL131" i="59" a="1"/>
  <c r="EK131" i="59" a="1"/>
  <c r="EK131" i="59" s="1"/>
  <c r="EJ131" i="59"/>
  <c r="EJ131" i="59" a="1"/>
  <c r="EI131" i="59" a="1"/>
  <c r="EI131" i="59" s="1"/>
  <c r="EH131" i="59"/>
  <c r="EH131" i="59" a="1"/>
  <c r="EG131" i="59" a="1"/>
  <c r="EG131" i="59" s="1"/>
  <c r="EF131" i="59"/>
  <c r="EF131" i="59" a="1"/>
  <c r="EE131" i="59" a="1"/>
  <c r="EE131" i="59" s="1"/>
  <c r="ED131" i="59"/>
  <c r="ED131" i="59" a="1"/>
  <c r="EC131" i="59" a="1"/>
  <c r="EC131" i="59" s="1"/>
  <c r="EB131" i="59"/>
  <c r="EB131" i="59" a="1"/>
  <c r="EA131" i="59" a="1"/>
  <c r="EA131" i="59" s="1"/>
  <c r="DZ131" i="59"/>
  <c r="DZ131" i="59" a="1"/>
  <c r="DY131" i="59" a="1"/>
  <c r="DY131" i="59" s="1"/>
  <c r="DX131" i="59"/>
  <c r="DX131" i="59" a="1"/>
  <c r="DW131" i="59" a="1"/>
  <c r="DW131" i="59" s="1"/>
  <c r="DV131" i="59"/>
  <c r="DV131" i="59" a="1"/>
  <c r="DU131" i="59" a="1"/>
  <c r="DU131" i="59" s="1"/>
  <c r="DT131" i="59"/>
  <c r="DT131" i="59" a="1"/>
  <c r="DS131" i="59" a="1"/>
  <c r="DS131" i="59" s="1"/>
  <c r="DR131" i="59"/>
  <c r="DR131" i="59" a="1"/>
  <c r="DQ131" i="59" a="1"/>
  <c r="DQ131" i="59" s="1"/>
  <c r="DP131" i="59"/>
  <c r="DP131" i="59" a="1"/>
  <c r="DO131" i="59" a="1"/>
  <c r="DO131" i="59" s="1"/>
  <c r="DN131" i="59"/>
  <c r="DN131" i="59" a="1"/>
  <c r="DM131" i="59" a="1"/>
  <c r="DM131" i="59" s="1"/>
  <c r="DL131" i="59"/>
  <c r="DL131" i="59" a="1"/>
  <c r="DK131" i="59" a="1"/>
  <c r="DK131" i="59" s="1"/>
  <c r="DJ131" i="59"/>
  <c r="DJ131" i="59" a="1"/>
  <c r="DI131" i="59" a="1"/>
  <c r="DI131" i="59" s="1"/>
  <c r="DH131" i="59"/>
  <c r="DH131" i="59" a="1"/>
  <c r="DG131" i="59" a="1"/>
  <c r="DG131" i="59" s="1"/>
  <c r="DF131" i="59"/>
  <c r="DF131" i="59" a="1"/>
  <c r="DE131" i="59" a="1"/>
  <c r="DE131" i="59" s="1"/>
  <c r="DD131" i="59"/>
  <c r="DD131" i="59" a="1"/>
  <c r="DC131" i="59" a="1"/>
  <c r="DC131" i="59" s="1"/>
  <c r="DB131" i="59"/>
  <c r="DB131" i="59" a="1"/>
  <c r="DA131" i="59" a="1"/>
  <c r="DA131" i="59" s="1"/>
  <c r="CZ131" i="59"/>
  <c r="CZ131" i="59" a="1"/>
  <c r="CY131" i="59" a="1"/>
  <c r="CY131" i="59" s="1"/>
  <c r="CX131" i="59"/>
  <c r="CX131" i="59" a="1"/>
  <c r="CW131" i="59" a="1"/>
  <c r="CW131" i="59" s="1"/>
  <c r="CV131" i="59"/>
  <c r="CV131" i="59" a="1"/>
  <c r="CU131" i="59" a="1"/>
  <c r="CU131" i="59" s="1"/>
  <c r="CT131" i="59"/>
  <c r="CT131" i="59" a="1"/>
  <c r="CS131" i="59" a="1"/>
  <c r="CS131" i="59" s="1"/>
  <c r="CR131" i="59"/>
  <c r="CR131" i="59" a="1"/>
  <c r="CQ131" i="59" a="1"/>
  <c r="CQ131" i="59" s="1"/>
  <c r="CP131" i="59"/>
  <c r="CP131" i="59" a="1"/>
  <c r="CO131" i="59" a="1"/>
  <c r="CO131" i="59" s="1"/>
  <c r="CN131" i="59"/>
  <c r="CN131" i="59" a="1"/>
  <c r="CM131" i="59" a="1"/>
  <c r="CM131" i="59" s="1"/>
  <c r="CL131" i="59"/>
  <c r="CL131" i="59" a="1"/>
  <c r="CK131" i="59" a="1"/>
  <c r="CK131" i="59" s="1"/>
  <c r="CJ131" i="59"/>
  <c r="CJ131" i="59" a="1"/>
  <c r="CI131" i="59" a="1"/>
  <c r="CI131" i="59" s="1"/>
  <c r="CH131" i="59"/>
  <c r="CH131" i="59" a="1"/>
  <c r="CG131" i="59" a="1"/>
  <c r="CG131" i="59" s="1"/>
  <c r="CF131" i="59"/>
  <c r="CF131" i="59" a="1"/>
  <c r="CE131" i="59" a="1"/>
  <c r="CE131" i="59" s="1"/>
  <c r="CD131" i="59"/>
  <c r="CD131" i="59" a="1"/>
  <c r="CC131" i="59" a="1"/>
  <c r="CC131" i="59" s="1"/>
  <c r="CB131" i="59"/>
  <c r="CB131" i="59" a="1"/>
  <c r="CA131" i="59" a="1"/>
  <c r="CA131" i="59" s="1"/>
  <c r="BZ131" i="59"/>
  <c r="BZ131" i="59" a="1"/>
  <c r="BY131" i="59" a="1"/>
  <c r="BY131" i="59" s="1"/>
  <c r="BX131" i="59"/>
  <c r="BX131" i="59" a="1"/>
  <c r="BW131" i="59" a="1"/>
  <c r="BW131" i="59" s="1"/>
  <c r="BV131" i="59"/>
  <c r="BV131" i="59" a="1"/>
  <c r="BU131" i="59" a="1"/>
  <c r="BU131" i="59" s="1"/>
  <c r="BT131" i="59"/>
  <c r="BT131" i="59" a="1"/>
  <c r="BS131" i="59" a="1"/>
  <c r="BS131" i="59" s="1"/>
  <c r="BR131" i="59"/>
  <c r="BR131" i="59" a="1"/>
  <c r="BQ131" i="59" a="1"/>
  <c r="BQ131" i="59" s="1"/>
  <c r="BP131" i="59"/>
  <c r="BP131" i="59" a="1"/>
  <c r="BO131" i="59" a="1"/>
  <c r="BO131" i="59" s="1"/>
  <c r="BN131" i="59"/>
  <c r="BN131" i="59" a="1"/>
  <c r="BM131" i="59" a="1"/>
  <c r="BM131" i="59" s="1"/>
  <c r="BL131" i="59"/>
  <c r="BL131" i="59" a="1"/>
  <c r="BK131" i="59" a="1"/>
  <c r="BK131" i="59" s="1"/>
  <c r="BJ131" i="59"/>
  <c r="BJ131" i="59" a="1"/>
  <c r="BI131" i="59" a="1"/>
  <c r="BI131" i="59" s="1"/>
  <c r="BH131" i="59"/>
  <c r="BH131" i="59" a="1"/>
  <c r="BG131" i="59" a="1"/>
  <c r="BG131" i="59" s="1"/>
  <c r="BF131" i="59"/>
  <c r="BF131" i="59" a="1"/>
  <c r="BE131" i="59" a="1"/>
  <c r="BE131" i="59" s="1"/>
  <c r="BD131" i="59"/>
  <c r="BD131" i="59" a="1"/>
  <c r="BC131" i="59" a="1"/>
  <c r="BC131" i="59" s="1"/>
  <c r="BB131" i="59"/>
  <c r="BB131" i="59" a="1"/>
  <c r="BA131" i="59" a="1"/>
  <c r="BA131" i="59" s="1"/>
  <c r="AZ131" i="59"/>
  <c r="AZ131" i="59" a="1"/>
  <c r="AY131" i="59" a="1"/>
  <c r="AY131" i="59" s="1"/>
  <c r="AX131" i="59"/>
  <c r="AX131" i="59" a="1"/>
  <c r="AW131" i="59" a="1"/>
  <c r="AW131" i="59" s="1"/>
  <c r="AV131" i="59"/>
  <c r="AV131" i="59" a="1"/>
  <c r="AU131" i="59" a="1"/>
  <c r="AU131" i="59" s="1"/>
  <c r="AT131" i="59"/>
  <c r="AT131" i="59" a="1"/>
  <c r="AS131" i="59" a="1"/>
  <c r="AS131" i="59" s="1"/>
  <c r="AR131" i="59"/>
  <c r="AR131" i="59" a="1"/>
  <c r="AQ131" i="59" a="1"/>
  <c r="AQ131" i="59" s="1"/>
  <c r="AP131" i="59"/>
  <c r="AP131" i="59" a="1"/>
  <c r="AO131" i="59" a="1"/>
  <c r="AO131" i="59" s="1"/>
  <c r="AN131" i="59"/>
  <c r="AN131" i="59" a="1"/>
  <c r="AM131" i="59" a="1"/>
  <c r="AM131" i="59" s="1"/>
  <c r="AL131" i="59"/>
  <c r="AL131" i="59" a="1"/>
  <c r="AK131" i="59" a="1"/>
  <c r="AK131" i="59" s="1"/>
  <c r="AJ131" i="59"/>
  <c r="AJ131" i="59" a="1"/>
  <c r="AI131" i="59" a="1"/>
  <c r="AI131" i="59" s="1"/>
  <c r="AH131" i="59"/>
  <c r="AH131" i="59" a="1"/>
  <c r="AG131" i="59" a="1"/>
  <c r="AG131" i="59" s="1"/>
  <c r="AF131" i="59"/>
  <c r="AF131" i="59" a="1"/>
  <c r="AE131" i="59" a="1"/>
  <c r="AE131" i="59" s="1"/>
  <c r="AD131" i="59"/>
  <c r="AD131" i="59" a="1"/>
  <c r="AC131" i="59" a="1"/>
  <c r="AC131" i="59" s="1"/>
  <c r="AB131" i="59"/>
  <c r="AB131" i="59" a="1"/>
  <c r="AA131" i="59" a="1"/>
  <c r="AA131" i="59" s="1"/>
  <c r="Z131" i="59"/>
  <c r="Z131" i="59" a="1"/>
  <c r="Y131" i="59" a="1"/>
  <c r="Y131" i="59" s="1"/>
  <c r="X131" i="59"/>
  <c r="X131" i="59" a="1"/>
  <c r="W131" i="59" a="1"/>
  <c r="W131" i="59" s="1"/>
  <c r="V131" i="59"/>
  <c r="V131" i="59" a="1"/>
  <c r="U131" i="59" a="1"/>
  <c r="U131" i="59" s="1"/>
  <c r="T131" i="59"/>
  <c r="T131" i="59" a="1"/>
  <c r="S131" i="59" a="1"/>
  <c r="S131" i="59" s="1"/>
  <c r="R131" i="59"/>
  <c r="R131" i="59" a="1"/>
  <c r="Q131" i="59" a="1"/>
  <c r="Q131" i="59" s="1"/>
  <c r="P131" i="59"/>
  <c r="P131" i="59" a="1"/>
  <c r="O131" i="59" a="1"/>
  <c r="O131" i="59" s="1"/>
  <c r="N131" i="59"/>
  <c r="N131" i="59" a="1"/>
  <c r="M131" i="59" a="1"/>
  <c r="M131" i="59" s="1"/>
  <c r="L131" i="59"/>
  <c r="L131" i="59" a="1"/>
  <c r="K131" i="59" a="1"/>
  <c r="K131" i="59" s="1"/>
  <c r="J131" i="59"/>
  <c r="J131" i="59" a="1"/>
  <c r="I131" i="59" a="1"/>
  <c r="I131" i="59" s="1"/>
  <c r="H131" i="59"/>
  <c r="H131" i="59" a="1"/>
  <c r="G131" i="59" a="1"/>
  <c r="G131" i="59" s="1"/>
  <c r="F131" i="59"/>
  <c r="F131" i="59" a="1"/>
  <c r="E131" i="59" a="1"/>
  <c r="E131" i="59" s="1"/>
  <c r="D131" i="59"/>
  <c r="D131" i="59" a="1"/>
  <c r="C131" i="59" a="1"/>
  <c r="C131" i="59" s="1"/>
  <c r="B131" i="59"/>
  <c r="FR131" i="59" s="1"/>
  <c r="B131" i="59" a="1"/>
  <c r="FP130" i="59" a="1"/>
  <c r="FP130" i="59" s="1"/>
  <c r="FO130" i="59"/>
  <c r="FO130" i="59" a="1"/>
  <c r="FN130" i="59" a="1"/>
  <c r="FN130" i="59" s="1"/>
  <c r="FM130" i="59"/>
  <c r="FM130" i="59" a="1"/>
  <c r="FL130" i="59" a="1"/>
  <c r="FL130" i="59" s="1"/>
  <c r="FK130" i="59"/>
  <c r="FK130" i="59" a="1"/>
  <c r="FJ130" i="59" a="1"/>
  <c r="FJ130" i="59" s="1"/>
  <c r="FI130" i="59"/>
  <c r="FI130" i="59" a="1"/>
  <c r="FH130" i="59" a="1"/>
  <c r="FH130" i="59" s="1"/>
  <c r="FG130" i="59"/>
  <c r="FG130" i="59" a="1"/>
  <c r="FF130" i="59" a="1"/>
  <c r="FF130" i="59" s="1"/>
  <c r="FE130" i="59"/>
  <c r="FE130" i="59" a="1"/>
  <c r="FD130" i="59" a="1"/>
  <c r="FD130" i="59" s="1"/>
  <c r="FC130" i="59"/>
  <c r="FC130" i="59" a="1"/>
  <c r="FB130" i="59" a="1"/>
  <c r="FB130" i="59" s="1"/>
  <c r="FA130" i="59"/>
  <c r="FA130" i="59" a="1"/>
  <c r="EZ130" i="59" a="1"/>
  <c r="EZ130" i="59" s="1"/>
  <c r="EY130" i="59"/>
  <c r="EY130" i="59" a="1"/>
  <c r="EX130" i="59" a="1"/>
  <c r="EX130" i="59" s="1"/>
  <c r="EW130" i="59"/>
  <c r="EW130" i="59" a="1"/>
  <c r="EV130" i="59" a="1"/>
  <c r="EV130" i="59" s="1"/>
  <c r="EU130" i="59"/>
  <c r="EU130" i="59" a="1"/>
  <c r="ET130" i="59" a="1"/>
  <c r="ET130" i="59" s="1"/>
  <c r="ES130" i="59"/>
  <c r="ES130" i="59" a="1"/>
  <c r="ER130" i="59" a="1"/>
  <c r="ER130" i="59" s="1"/>
  <c r="EQ130" i="59"/>
  <c r="EQ130" i="59" a="1"/>
  <c r="EP130" i="59" a="1"/>
  <c r="EP130" i="59" s="1"/>
  <c r="EO130" i="59"/>
  <c r="EO130" i="59" a="1"/>
  <c r="EN130" i="59" a="1"/>
  <c r="EN130" i="59" s="1"/>
  <c r="EM130" i="59"/>
  <c r="EM130" i="59" a="1"/>
  <c r="EL130" i="59" a="1"/>
  <c r="EL130" i="59" s="1"/>
  <c r="EK130" i="59"/>
  <c r="EK130" i="59" a="1"/>
  <c r="EJ130" i="59" a="1"/>
  <c r="EJ130" i="59" s="1"/>
  <c r="EI130" i="59"/>
  <c r="EI130" i="59" a="1"/>
  <c r="EH130" i="59" a="1"/>
  <c r="EH130" i="59" s="1"/>
  <c r="EG130" i="59"/>
  <c r="EG130" i="59" a="1"/>
  <c r="EF130" i="59" a="1"/>
  <c r="EF130" i="59" s="1"/>
  <c r="EE130" i="59"/>
  <c r="EE130" i="59" a="1"/>
  <c r="ED130" i="59" a="1"/>
  <c r="ED130" i="59" s="1"/>
  <c r="EC130" i="59"/>
  <c r="EC130" i="59" a="1"/>
  <c r="EB130" i="59" a="1"/>
  <c r="EB130" i="59" s="1"/>
  <c r="EA130" i="59"/>
  <c r="EA130" i="59" a="1"/>
  <c r="DZ130" i="59" a="1"/>
  <c r="DZ130" i="59" s="1"/>
  <c r="DY130" i="59"/>
  <c r="DY130" i="59" a="1"/>
  <c r="DX130" i="59" a="1"/>
  <c r="DX130" i="59" s="1"/>
  <c r="DW130" i="59"/>
  <c r="DW130" i="59" a="1"/>
  <c r="DV130" i="59" a="1"/>
  <c r="DV130" i="59" s="1"/>
  <c r="DU130" i="59"/>
  <c r="DU130" i="59" a="1"/>
  <c r="DT130" i="59" a="1"/>
  <c r="DT130" i="59" s="1"/>
  <c r="DS130" i="59"/>
  <c r="DS130" i="59" a="1"/>
  <c r="DR130" i="59" a="1"/>
  <c r="DR130" i="59" s="1"/>
  <c r="DQ130" i="59"/>
  <c r="DQ130" i="59" a="1"/>
  <c r="DP130" i="59" a="1"/>
  <c r="DP130" i="59" s="1"/>
  <c r="DO130" i="59"/>
  <c r="DO130" i="59" a="1"/>
  <c r="DN130" i="59" a="1"/>
  <c r="DN130" i="59" s="1"/>
  <c r="DM130" i="59"/>
  <c r="DM130" i="59" a="1"/>
  <c r="DL130" i="59" a="1"/>
  <c r="DL130" i="59" s="1"/>
  <c r="DK130" i="59"/>
  <c r="DK130" i="59" a="1"/>
  <c r="DJ130" i="59" a="1"/>
  <c r="DJ130" i="59" s="1"/>
  <c r="DI130" i="59"/>
  <c r="DI130" i="59" a="1"/>
  <c r="DH130" i="59" a="1"/>
  <c r="DH130" i="59" s="1"/>
  <c r="DG130" i="59"/>
  <c r="DG130" i="59" a="1"/>
  <c r="DF130" i="59" a="1"/>
  <c r="DF130" i="59" s="1"/>
  <c r="DE130" i="59"/>
  <c r="DE130" i="59" a="1"/>
  <c r="DD130" i="59" a="1"/>
  <c r="DD130" i="59" s="1"/>
  <c r="DC130" i="59"/>
  <c r="DC130" i="59" a="1"/>
  <c r="DB130" i="59" a="1"/>
  <c r="DB130" i="59" s="1"/>
  <c r="DA130" i="59"/>
  <c r="DA130" i="59" a="1"/>
  <c r="CZ130" i="59" a="1"/>
  <c r="CZ130" i="59" s="1"/>
  <c r="CY130" i="59"/>
  <c r="CY130" i="59" a="1"/>
  <c r="CX130" i="59" a="1"/>
  <c r="CX130" i="59" s="1"/>
  <c r="CW130" i="59"/>
  <c r="CW130" i="59" a="1"/>
  <c r="CV130" i="59" a="1"/>
  <c r="CV130" i="59" s="1"/>
  <c r="CU130" i="59"/>
  <c r="CU130" i="59" a="1"/>
  <c r="CT130" i="59" a="1"/>
  <c r="CT130" i="59" s="1"/>
  <c r="CS130" i="59"/>
  <c r="CS130" i="59" a="1"/>
  <c r="CR130" i="59" a="1"/>
  <c r="CR130" i="59" s="1"/>
  <c r="CQ130" i="59"/>
  <c r="CQ130" i="59" a="1"/>
  <c r="CP130" i="59" a="1"/>
  <c r="CP130" i="59" s="1"/>
  <c r="CO130" i="59"/>
  <c r="CO130" i="59" a="1"/>
  <c r="CN130" i="59" a="1"/>
  <c r="CN130" i="59" s="1"/>
  <c r="CM130" i="59"/>
  <c r="CM130" i="59" a="1"/>
  <c r="CL130" i="59" a="1"/>
  <c r="CL130" i="59" s="1"/>
  <c r="CK130" i="59"/>
  <c r="CK130" i="59" a="1"/>
  <c r="CJ130" i="59" a="1"/>
  <c r="CJ130" i="59" s="1"/>
  <c r="CI130" i="59"/>
  <c r="CI130" i="59" a="1"/>
  <c r="CH130" i="59" a="1"/>
  <c r="CH130" i="59" s="1"/>
  <c r="CG130" i="59"/>
  <c r="CG130" i="59" a="1"/>
  <c r="CF130" i="59" a="1"/>
  <c r="CF130" i="59" s="1"/>
  <c r="CE130" i="59"/>
  <c r="CE130" i="59" a="1"/>
  <c r="CD130" i="59" a="1"/>
  <c r="CD130" i="59" s="1"/>
  <c r="CC130" i="59"/>
  <c r="CC130" i="59" a="1"/>
  <c r="CB130" i="59" a="1"/>
  <c r="CB130" i="59" s="1"/>
  <c r="CA130" i="59"/>
  <c r="CA130" i="59" a="1"/>
  <c r="BZ130" i="59" a="1"/>
  <c r="BZ130" i="59" s="1"/>
  <c r="BY130" i="59"/>
  <c r="BY130" i="59" a="1"/>
  <c r="BX130" i="59" a="1"/>
  <c r="BX130" i="59" s="1"/>
  <c r="BW130" i="59"/>
  <c r="BW130" i="59" a="1"/>
  <c r="BV130" i="59" a="1"/>
  <c r="BV130" i="59" s="1"/>
  <c r="BU130" i="59"/>
  <c r="BU130" i="59" a="1"/>
  <c r="BT130" i="59" a="1"/>
  <c r="BT130" i="59" s="1"/>
  <c r="BS130" i="59"/>
  <c r="BS130" i="59" a="1"/>
  <c r="BR130" i="59" a="1"/>
  <c r="BR130" i="59" s="1"/>
  <c r="BQ130" i="59"/>
  <c r="BQ130" i="59" a="1"/>
  <c r="BP130" i="59" a="1"/>
  <c r="BP130" i="59" s="1"/>
  <c r="BO130" i="59"/>
  <c r="BO130" i="59" a="1"/>
  <c r="BN130" i="59" a="1"/>
  <c r="BN130" i="59" s="1"/>
  <c r="BM130" i="59"/>
  <c r="BM130" i="59" a="1"/>
  <c r="BL130" i="59" a="1"/>
  <c r="BL130" i="59" s="1"/>
  <c r="BK130" i="59"/>
  <c r="BK130" i="59" a="1"/>
  <c r="BJ130" i="59" a="1"/>
  <c r="BJ130" i="59" s="1"/>
  <c r="BI130" i="59"/>
  <c r="BI130" i="59" a="1"/>
  <c r="BH130" i="59" a="1"/>
  <c r="BH130" i="59" s="1"/>
  <c r="BG130" i="59"/>
  <c r="BG130" i="59" a="1"/>
  <c r="BF130" i="59" a="1"/>
  <c r="BF130" i="59" s="1"/>
  <c r="BE130" i="59"/>
  <c r="BE130" i="59" a="1"/>
  <c r="BD130" i="59" a="1"/>
  <c r="BD130" i="59" s="1"/>
  <c r="BC130" i="59"/>
  <c r="BC130" i="59" a="1"/>
  <c r="BB130" i="59" a="1"/>
  <c r="BB130" i="59" s="1"/>
  <c r="BA130" i="59"/>
  <c r="BA130" i="59" a="1"/>
  <c r="AZ130" i="59" a="1"/>
  <c r="AZ130" i="59" s="1"/>
  <c r="AY130" i="59"/>
  <c r="AY130" i="59" a="1"/>
  <c r="AX130" i="59" a="1"/>
  <c r="AX130" i="59" s="1"/>
  <c r="AW130" i="59"/>
  <c r="AW130" i="59" a="1"/>
  <c r="AV130" i="59" a="1"/>
  <c r="AV130" i="59" s="1"/>
  <c r="AU130" i="59"/>
  <c r="AU130" i="59" a="1"/>
  <c r="AT130" i="59" a="1"/>
  <c r="AT130" i="59" s="1"/>
  <c r="AS130" i="59"/>
  <c r="AS130" i="59" a="1"/>
  <c r="AR130" i="59" a="1"/>
  <c r="AR130" i="59" s="1"/>
  <c r="AQ130" i="59"/>
  <c r="AQ130" i="59" a="1"/>
  <c r="AP130" i="59" a="1"/>
  <c r="AP130" i="59" s="1"/>
  <c r="AO130" i="59"/>
  <c r="AO130" i="59" a="1"/>
  <c r="AN130" i="59" a="1"/>
  <c r="AN130" i="59" s="1"/>
  <c r="AM130" i="59"/>
  <c r="AM130" i="59" a="1"/>
  <c r="AL130" i="59" a="1"/>
  <c r="AL130" i="59" s="1"/>
  <c r="AK130" i="59"/>
  <c r="AK130" i="59" a="1"/>
  <c r="AJ130" i="59" a="1"/>
  <c r="AJ130" i="59" s="1"/>
  <c r="AI130" i="59"/>
  <c r="AI130" i="59" a="1"/>
  <c r="AH130" i="59" a="1"/>
  <c r="AH130" i="59" s="1"/>
  <c r="AG130" i="59"/>
  <c r="AG130" i="59" a="1"/>
  <c r="AF130" i="59" a="1"/>
  <c r="AF130" i="59" s="1"/>
  <c r="AE130" i="59"/>
  <c r="AE130" i="59" a="1"/>
  <c r="AD130" i="59" a="1"/>
  <c r="AD130" i="59" s="1"/>
  <c r="AC130" i="59"/>
  <c r="AC130" i="59" a="1"/>
  <c r="AB130" i="59" a="1"/>
  <c r="AB130" i="59" s="1"/>
  <c r="AA130" i="59" a="1"/>
  <c r="AA130" i="59" s="1"/>
  <c r="Z130" i="59" a="1"/>
  <c r="Z130" i="59" s="1"/>
  <c r="Y130" i="59"/>
  <c r="Y130" i="59" a="1"/>
  <c r="X130" i="59" a="1"/>
  <c r="X130" i="59" s="1"/>
  <c r="W130" i="59" a="1"/>
  <c r="W130" i="59" s="1"/>
  <c r="V130" i="59" a="1"/>
  <c r="V130" i="59" s="1"/>
  <c r="U130" i="59"/>
  <c r="U130" i="59" a="1"/>
  <c r="T130" i="59" a="1"/>
  <c r="T130" i="59" s="1"/>
  <c r="S130" i="59" a="1"/>
  <c r="S130" i="59" s="1"/>
  <c r="R130" i="59" a="1"/>
  <c r="R130" i="59" s="1"/>
  <c r="Q130" i="59"/>
  <c r="Q130" i="59" a="1"/>
  <c r="P130" i="59" a="1"/>
  <c r="P130" i="59" s="1"/>
  <c r="O130" i="59" a="1"/>
  <c r="O130" i="59" s="1"/>
  <c r="N130" i="59" a="1"/>
  <c r="N130" i="59" s="1"/>
  <c r="M130" i="59"/>
  <c r="M130" i="59" a="1"/>
  <c r="L130" i="59" a="1"/>
  <c r="L130" i="59" s="1"/>
  <c r="K130" i="59" a="1"/>
  <c r="K130" i="59" s="1"/>
  <c r="J130" i="59" a="1"/>
  <c r="J130" i="59" s="1"/>
  <c r="I130" i="59"/>
  <c r="I130" i="59" a="1"/>
  <c r="H130" i="59" a="1"/>
  <c r="H130" i="59" s="1"/>
  <c r="G130" i="59" a="1"/>
  <c r="G130" i="59" s="1"/>
  <c r="F130" i="59" a="1"/>
  <c r="F130" i="59" s="1"/>
  <c r="E130" i="59"/>
  <c r="E130" i="59" a="1"/>
  <c r="D130" i="59" a="1"/>
  <c r="D130" i="59" s="1"/>
  <c r="C130" i="59" a="1"/>
  <c r="C130" i="59" s="1"/>
  <c r="B130" i="59" a="1"/>
  <c r="B130" i="59" s="1"/>
  <c r="FP129" i="59" a="1"/>
  <c r="FP129" i="59" s="1"/>
  <c r="FO129" i="59"/>
  <c r="FO129" i="59" a="1"/>
  <c r="FN129" i="59" a="1"/>
  <c r="FN129" i="59" s="1"/>
  <c r="FM129" i="59"/>
  <c r="FM129" i="59" a="1"/>
  <c r="FL129" i="59" a="1"/>
  <c r="FL129" i="59" s="1"/>
  <c r="FK129" i="59"/>
  <c r="FK129" i="59" a="1"/>
  <c r="FJ129" i="59" a="1"/>
  <c r="FJ129" i="59" s="1"/>
  <c r="FI129" i="59"/>
  <c r="FI129" i="59" a="1"/>
  <c r="FH129" i="59" a="1"/>
  <c r="FH129" i="59" s="1"/>
  <c r="FG129" i="59"/>
  <c r="FG129" i="59" a="1"/>
  <c r="FF129" i="59" a="1"/>
  <c r="FF129" i="59" s="1"/>
  <c r="FE129" i="59"/>
  <c r="FE129" i="59" a="1"/>
  <c r="FD129" i="59" a="1"/>
  <c r="FD129" i="59" s="1"/>
  <c r="FC129" i="59"/>
  <c r="FC129" i="59" a="1"/>
  <c r="FB129" i="59" a="1"/>
  <c r="FB129" i="59" s="1"/>
  <c r="FA129" i="59"/>
  <c r="FA129" i="59" a="1"/>
  <c r="EZ129" i="59" a="1"/>
  <c r="EZ129" i="59" s="1"/>
  <c r="EY129" i="59"/>
  <c r="EY129" i="59" a="1"/>
  <c r="EX129" i="59" a="1"/>
  <c r="EX129" i="59" s="1"/>
  <c r="EW129" i="59"/>
  <c r="EW129" i="59" a="1"/>
  <c r="EV129" i="59" a="1"/>
  <c r="EV129" i="59" s="1"/>
  <c r="EU129" i="59"/>
  <c r="EU129" i="59" a="1"/>
  <c r="ET129" i="59" a="1"/>
  <c r="ET129" i="59" s="1"/>
  <c r="ES129" i="59"/>
  <c r="ES129" i="59" a="1"/>
  <c r="ER129" i="59" a="1"/>
  <c r="ER129" i="59" s="1"/>
  <c r="EQ129" i="59"/>
  <c r="EQ129" i="59" a="1"/>
  <c r="EP129" i="59" a="1"/>
  <c r="EP129" i="59" s="1"/>
  <c r="EO129" i="59"/>
  <c r="EO129" i="59" a="1"/>
  <c r="EN129" i="59" a="1"/>
  <c r="EN129" i="59" s="1"/>
  <c r="EM129" i="59"/>
  <c r="EM129" i="59" a="1"/>
  <c r="EL129" i="59" a="1"/>
  <c r="EL129" i="59" s="1"/>
  <c r="EK129" i="59"/>
  <c r="EK129" i="59" a="1"/>
  <c r="EJ129" i="59" a="1"/>
  <c r="EJ129" i="59" s="1"/>
  <c r="EI129" i="59"/>
  <c r="EI129" i="59" a="1"/>
  <c r="EH129" i="59" a="1"/>
  <c r="EH129" i="59" s="1"/>
  <c r="EG129" i="59"/>
  <c r="EG129" i="59" a="1"/>
  <c r="EF129" i="59" a="1"/>
  <c r="EF129" i="59" s="1"/>
  <c r="EE129" i="59"/>
  <c r="EE129" i="59" a="1"/>
  <c r="ED129" i="59" a="1"/>
  <c r="ED129" i="59" s="1"/>
  <c r="EC129" i="59"/>
  <c r="EC129" i="59" a="1"/>
  <c r="EB129" i="59" a="1"/>
  <c r="EB129" i="59" s="1"/>
  <c r="EA129" i="59"/>
  <c r="EA129" i="59" a="1"/>
  <c r="DZ129" i="59" a="1"/>
  <c r="DZ129" i="59" s="1"/>
  <c r="DY129" i="59"/>
  <c r="DY129" i="59" a="1"/>
  <c r="DX129" i="59" a="1"/>
  <c r="DX129" i="59" s="1"/>
  <c r="DW129" i="59"/>
  <c r="DW129" i="59" a="1"/>
  <c r="DV129" i="59" a="1"/>
  <c r="DV129" i="59" s="1"/>
  <c r="DU129" i="59"/>
  <c r="DU129" i="59" a="1"/>
  <c r="DT129" i="59" a="1"/>
  <c r="DT129" i="59" s="1"/>
  <c r="DS129" i="59"/>
  <c r="DS129" i="59" a="1"/>
  <c r="DR129" i="59" a="1"/>
  <c r="DR129" i="59" s="1"/>
  <c r="DQ129" i="59"/>
  <c r="DQ129" i="59" a="1"/>
  <c r="DP129" i="59" a="1"/>
  <c r="DP129" i="59" s="1"/>
  <c r="DO129" i="59"/>
  <c r="DO129" i="59" a="1"/>
  <c r="DN129" i="59" a="1"/>
  <c r="DN129" i="59" s="1"/>
  <c r="DM129" i="59"/>
  <c r="DM129" i="59" a="1"/>
  <c r="DL129" i="59" a="1"/>
  <c r="DL129" i="59" s="1"/>
  <c r="DK129" i="59"/>
  <c r="DK129" i="59" a="1"/>
  <c r="DJ129" i="59" a="1"/>
  <c r="DJ129" i="59" s="1"/>
  <c r="DI129" i="59"/>
  <c r="DI129" i="59" a="1"/>
  <c r="DH129" i="59" a="1"/>
  <c r="DH129" i="59" s="1"/>
  <c r="DG129" i="59"/>
  <c r="DG129" i="59" a="1"/>
  <c r="DF129" i="59" a="1"/>
  <c r="DF129" i="59" s="1"/>
  <c r="DE129" i="59"/>
  <c r="DE129" i="59" a="1"/>
  <c r="DD129" i="59" a="1"/>
  <c r="DD129" i="59" s="1"/>
  <c r="DC129" i="59"/>
  <c r="DC129" i="59" a="1"/>
  <c r="DB129" i="59" a="1"/>
  <c r="DB129" i="59" s="1"/>
  <c r="DA129" i="59"/>
  <c r="DA129" i="59" a="1"/>
  <c r="CZ129" i="59" a="1"/>
  <c r="CZ129" i="59" s="1"/>
  <c r="CY129" i="59"/>
  <c r="CY129" i="59" a="1"/>
  <c r="CX129" i="59" a="1"/>
  <c r="CX129" i="59" s="1"/>
  <c r="CW129" i="59"/>
  <c r="CW129" i="59" a="1"/>
  <c r="CV129" i="59" a="1"/>
  <c r="CV129" i="59" s="1"/>
  <c r="CU129" i="59"/>
  <c r="CU129" i="59" a="1"/>
  <c r="CT129" i="59" a="1"/>
  <c r="CT129" i="59" s="1"/>
  <c r="CS129" i="59"/>
  <c r="CS129" i="59" a="1"/>
  <c r="CR129" i="59" a="1"/>
  <c r="CR129" i="59" s="1"/>
  <c r="CQ129" i="59"/>
  <c r="CQ129" i="59" a="1"/>
  <c r="CP129" i="59" a="1"/>
  <c r="CP129" i="59" s="1"/>
  <c r="CO129" i="59"/>
  <c r="CO129" i="59" a="1"/>
  <c r="CN129" i="59" a="1"/>
  <c r="CN129" i="59" s="1"/>
  <c r="CM129" i="59"/>
  <c r="CM129" i="59" a="1"/>
  <c r="CL129" i="59" a="1"/>
  <c r="CL129" i="59" s="1"/>
  <c r="CK129" i="59"/>
  <c r="CK129" i="59" a="1"/>
  <c r="CJ129" i="59" a="1"/>
  <c r="CJ129" i="59" s="1"/>
  <c r="CI129" i="59"/>
  <c r="CI129" i="59" a="1"/>
  <c r="CH129" i="59" a="1"/>
  <c r="CH129" i="59" s="1"/>
  <c r="CG129" i="59"/>
  <c r="CG129" i="59" a="1"/>
  <c r="CF129" i="59" a="1"/>
  <c r="CF129" i="59" s="1"/>
  <c r="CE129" i="59"/>
  <c r="CE129" i="59" a="1"/>
  <c r="CD129" i="59" a="1"/>
  <c r="CD129" i="59" s="1"/>
  <c r="CC129" i="59"/>
  <c r="CC129" i="59" a="1"/>
  <c r="CB129" i="59" a="1"/>
  <c r="CB129" i="59" s="1"/>
  <c r="CA129" i="59"/>
  <c r="CA129" i="59" a="1"/>
  <c r="BZ129" i="59" a="1"/>
  <c r="BZ129" i="59" s="1"/>
  <c r="BY129" i="59"/>
  <c r="BY129" i="59" a="1"/>
  <c r="BX129" i="59" a="1"/>
  <c r="BX129" i="59" s="1"/>
  <c r="BW129" i="59"/>
  <c r="BW129" i="59" a="1"/>
  <c r="BV129" i="59" a="1"/>
  <c r="BV129" i="59" s="1"/>
  <c r="BU129" i="59"/>
  <c r="BU129" i="59" a="1"/>
  <c r="BT129" i="59" a="1"/>
  <c r="BT129" i="59" s="1"/>
  <c r="BS129" i="59"/>
  <c r="BS129" i="59" a="1"/>
  <c r="BR129" i="59" a="1"/>
  <c r="BR129" i="59" s="1"/>
  <c r="BQ129" i="59"/>
  <c r="BQ129" i="59" a="1"/>
  <c r="BP129" i="59" a="1"/>
  <c r="BP129" i="59" s="1"/>
  <c r="BO129" i="59"/>
  <c r="BO129" i="59" a="1"/>
  <c r="BN129" i="59" a="1"/>
  <c r="BN129" i="59" s="1"/>
  <c r="BM129" i="59"/>
  <c r="BM129" i="59" a="1"/>
  <c r="BL129" i="59" a="1"/>
  <c r="BL129" i="59" s="1"/>
  <c r="BK129" i="59"/>
  <c r="BK129" i="59" a="1"/>
  <c r="BJ129" i="59" a="1"/>
  <c r="BJ129" i="59" s="1"/>
  <c r="BI129" i="59"/>
  <c r="BI129" i="59" a="1"/>
  <c r="BH129" i="59" a="1"/>
  <c r="BH129" i="59" s="1"/>
  <c r="BG129" i="59"/>
  <c r="BG129" i="59" a="1"/>
  <c r="BF129" i="59" a="1"/>
  <c r="BF129" i="59" s="1"/>
  <c r="BE129" i="59"/>
  <c r="BE129" i="59" a="1"/>
  <c r="BD129" i="59" a="1"/>
  <c r="BD129" i="59" s="1"/>
  <c r="BC129" i="59"/>
  <c r="BC129" i="59" a="1"/>
  <c r="BB129" i="59" a="1"/>
  <c r="BB129" i="59" s="1"/>
  <c r="BA129" i="59"/>
  <c r="BA129" i="59" a="1"/>
  <c r="AZ129" i="59" a="1"/>
  <c r="AZ129" i="59" s="1"/>
  <c r="AY129" i="59"/>
  <c r="AY129" i="59" a="1"/>
  <c r="AX129" i="59" a="1"/>
  <c r="AX129" i="59" s="1"/>
  <c r="AW129" i="59"/>
  <c r="AW129" i="59" a="1"/>
  <c r="AV129" i="59" a="1"/>
  <c r="AV129" i="59" s="1"/>
  <c r="AU129" i="59"/>
  <c r="AU129" i="59" a="1"/>
  <c r="AT129" i="59" a="1"/>
  <c r="AT129" i="59" s="1"/>
  <c r="AS129" i="59"/>
  <c r="AS129" i="59" a="1"/>
  <c r="AR129" i="59" a="1"/>
  <c r="AR129" i="59" s="1"/>
  <c r="AQ129" i="59"/>
  <c r="AQ129" i="59" a="1"/>
  <c r="AP129" i="59" a="1"/>
  <c r="AP129" i="59" s="1"/>
  <c r="AO129" i="59"/>
  <c r="AO129" i="59" a="1"/>
  <c r="AN129" i="59" a="1"/>
  <c r="AN129" i="59" s="1"/>
  <c r="AM129" i="59"/>
  <c r="AM129" i="59" a="1"/>
  <c r="AL129" i="59" a="1"/>
  <c r="AL129" i="59" s="1"/>
  <c r="AK129" i="59"/>
  <c r="AK129" i="59" a="1"/>
  <c r="AJ129" i="59" a="1"/>
  <c r="AJ129" i="59" s="1"/>
  <c r="AI129" i="59"/>
  <c r="AI129" i="59" a="1"/>
  <c r="AH129" i="59" a="1"/>
  <c r="AH129" i="59" s="1"/>
  <c r="AG129" i="59"/>
  <c r="AG129" i="59" a="1"/>
  <c r="AF129" i="59" a="1"/>
  <c r="AF129" i="59" s="1"/>
  <c r="AE129" i="59"/>
  <c r="AE129" i="59" a="1"/>
  <c r="AD129" i="59" a="1"/>
  <c r="AD129" i="59" s="1"/>
  <c r="AC129" i="59"/>
  <c r="AC129" i="59" a="1"/>
  <c r="AB129" i="59" a="1"/>
  <c r="AB129" i="59" s="1"/>
  <c r="AA129" i="59"/>
  <c r="AA129" i="59" a="1"/>
  <c r="Z129" i="59" a="1"/>
  <c r="Z129" i="59" s="1"/>
  <c r="Y129" i="59"/>
  <c r="Y129" i="59" a="1"/>
  <c r="X129" i="59" a="1"/>
  <c r="X129" i="59" s="1"/>
  <c r="W129" i="59"/>
  <c r="W129" i="59" a="1"/>
  <c r="V129" i="59" a="1"/>
  <c r="V129" i="59" s="1"/>
  <c r="U129" i="59"/>
  <c r="U129" i="59" a="1"/>
  <c r="T129" i="59" a="1"/>
  <c r="T129" i="59" s="1"/>
  <c r="S129" i="59"/>
  <c r="S129" i="59" a="1"/>
  <c r="R129" i="59" a="1"/>
  <c r="R129" i="59" s="1"/>
  <c r="Q129" i="59"/>
  <c r="Q129" i="59" a="1"/>
  <c r="P129" i="59" a="1"/>
  <c r="P129" i="59" s="1"/>
  <c r="O129" i="59"/>
  <c r="O129" i="59" a="1"/>
  <c r="N129" i="59" a="1"/>
  <c r="N129" i="59" s="1"/>
  <c r="M129" i="59"/>
  <c r="M129" i="59" a="1"/>
  <c r="L129" i="59" a="1"/>
  <c r="L129" i="59" s="1"/>
  <c r="K129" i="59"/>
  <c r="K129" i="59" a="1"/>
  <c r="J129" i="59" a="1"/>
  <c r="J129" i="59" s="1"/>
  <c r="I129" i="59"/>
  <c r="I129" i="59" a="1"/>
  <c r="H129" i="59" a="1"/>
  <c r="H129" i="59" s="1"/>
  <c r="G129" i="59"/>
  <c r="G129" i="59" a="1"/>
  <c r="F129" i="59" a="1"/>
  <c r="F129" i="59" s="1"/>
  <c r="E129" i="59"/>
  <c r="E129" i="59" a="1"/>
  <c r="D129" i="59" a="1"/>
  <c r="D129" i="59" s="1"/>
  <c r="C129" i="59"/>
  <c r="C129" i="59" a="1"/>
  <c r="B129" i="59" a="1"/>
  <c r="B129" i="59" s="1"/>
  <c r="FP128" i="59"/>
  <c r="FP128" i="59" a="1"/>
  <c r="FN128" i="59"/>
  <c r="FN128" i="59" a="1"/>
  <c r="FM128" i="59" a="1"/>
  <c r="FM128" i="59" s="1"/>
  <c r="FL128" i="59"/>
  <c r="FL128" i="59" a="1"/>
  <c r="FK128" i="59" a="1"/>
  <c r="FK128" i="59" s="1"/>
  <c r="FJ128" i="59"/>
  <c r="FJ128" i="59" a="1"/>
  <c r="FI128" i="59" a="1"/>
  <c r="FI128" i="59" s="1"/>
  <c r="FH128" i="59"/>
  <c r="FH128" i="59" a="1"/>
  <c r="FG128" i="59" a="1"/>
  <c r="FG128" i="59" s="1"/>
  <c r="FF128" i="59"/>
  <c r="FF128" i="59" a="1"/>
  <c r="FE128" i="59" a="1"/>
  <c r="FE128" i="59" s="1"/>
  <c r="FD128" i="59"/>
  <c r="FD128" i="59" a="1"/>
  <c r="FC128" i="59" a="1"/>
  <c r="FC128" i="59" s="1"/>
  <c r="FB128" i="59"/>
  <c r="FB128" i="59" a="1"/>
  <c r="FA128" i="59" a="1"/>
  <c r="FA128" i="59" s="1"/>
  <c r="EZ128" i="59"/>
  <c r="EZ128" i="59" a="1"/>
  <c r="EY128" i="59" a="1"/>
  <c r="EY128" i="59" s="1"/>
  <c r="EX128" i="59"/>
  <c r="EX128" i="59" a="1"/>
  <c r="EW128" i="59" a="1"/>
  <c r="EW128" i="59" s="1"/>
  <c r="EV128" i="59"/>
  <c r="EV128" i="59" a="1"/>
  <c r="EU128" i="59" a="1"/>
  <c r="EU128" i="59" s="1"/>
  <c r="ET128" i="59"/>
  <c r="ET128" i="59" a="1"/>
  <c r="ES128" i="59" a="1"/>
  <c r="ES128" i="59" s="1"/>
  <c r="ER128" i="59"/>
  <c r="ER128" i="59" a="1"/>
  <c r="EQ128" i="59" a="1"/>
  <c r="EQ128" i="59" s="1"/>
  <c r="EP128" i="59"/>
  <c r="EP128" i="59" a="1"/>
  <c r="EO128" i="59" a="1"/>
  <c r="EO128" i="59" s="1"/>
  <c r="EN128" i="59"/>
  <c r="EN128" i="59" a="1"/>
  <c r="EM128" i="59" a="1"/>
  <c r="EM128" i="59" s="1"/>
  <c r="EL128" i="59"/>
  <c r="EL128" i="59" a="1"/>
  <c r="EK128" i="59" a="1"/>
  <c r="EK128" i="59" s="1"/>
  <c r="EJ128" i="59"/>
  <c r="EJ128" i="59" a="1"/>
  <c r="EI128" i="59" a="1"/>
  <c r="EI128" i="59" s="1"/>
  <c r="EH128" i="59"/>
  <c r="EH128" i="59" a="1"/>
  <c r="EG128" i="59" a="1"/>
  <c r="EG128" i="59" s="1"/>
  <c r="EF128" i="59"/>
  <c r="EF128" i="59" a="1"/>
  <c r="EE128" i="59" a="1"/>
  <c r="EE128" i="59" s="1"/>
  <c r="ED128" i="59"/>
  <c r="ED128" i="59" a="1"/>
  <c r="EC128" i="59" a="1"/>
  <c r="EC128" i="59" s="1"/>
  <c r="EB128" i="59"/>
  <c r="EB128" i="59" a="1"/>
  <c r="EA128" i="59" a="1"/>
  <c r="EA128" i="59" s="1"/>
  <c r="DZ128" i="59"/>
  <c r="DZ128" i="59" a="1"/>
  <c r="DY128" i="59" a="1"/>
  <c r="DY128" i="59" s="1"/>
  <c r="DX128" i="59"/>
  <c r="DX128" i="59" a="1"/>
  <c r="DW128" i="59" a="1"/>
  <c r="DW128" i="59" s="1"/>
  <c r="DV128" i="59"/>
  <c r="DV128" i="59" a="1"/>
  <c r="DU128" i="59" a="1"/>
  <c r="DU128" i="59" s="1"/>
  <c r="DT128" i="59"/>
  <c r="DT128" i="59" a="1"/>
  <c r="DS128" i="59" a="1"/>
  <c r="DS128" i="59" s="1"/>
  <c r="DR128" i="59"/>
  <c r="DR128" i="59" a="1"/>
  <c r="DQ128" i="59" a="1"/>
  <c r="DQ128" i="59" s="1"/>
  <c r="DP128" i="59"/>
  <c r="DP128" i="59" a="1"/>
  <c r="DO128" i="59" a="1"/>
  <c r="DO128" i="59" s="1"/>
  <c r="DN128" i="59"/>
  <c r="DN128" i="59" a="1"/>
  <c r="DM128" i="59" a="1"/>
  <c r="DM128" i="59" s="1"/>
  <c r="DL128" i="59"/>
  <c r="DL128" i="59" a="1"/>
  <c r="DK128" i="59" a="1"/>
  <c r="DK128" i="59" s="1"/>
  <c r="DJ128" i="59"/>
  <c r="DJ128" i="59" a="1"/>
  <c r="DI128" i="59" a="1"/>
  <c r="DI128" i="59" s="1"/>
  <c r="DH128" i="59"/>
  <c r="DH128" i="59" a="1"/>
  <c r="DG128" i="59" a="1"/>
  <c r="DG128" i="59" s="1"/>
  <c r="DF128" i="59"/>
  <c r="DF128" i="59" a="1"/>
  <c r="DE128" i="59" a="1"/>
  <c r="DE128" i="59" s="1"/>
  <c r="DD128" i="59"/>
  <c r="DD128" i="59" a="1"/>
  <c r="DC128" i="59" a="1"/>
  <c r="DC128" i="59" s="1"/>
  <c r="DB128" i="59"/>
  <c r="DB128" i="59" a="1"/>
  <c r="DA128" i="59" a="1"/>
  <c r="DA128" i="59" s="1"/>
  <c r="CZ128" i="59"/>
  <c r="CZ128" i="59" a="1"/>
  <c r="CY128" i="59" a="1"/>
  <c r="CY128" i="59" s="1"/>
  <c r="CX128" i="59"/>
  <c r="CX128" i="59" a="1"/>
  <c r="CW128" i="59" a="1"/>
  <c r="CW128" i="59" s="1"/>
  <c r="CV128" i="59"/>
  <c r="CV128" i="59" a="1"/>
  <c r="CU128" i="59" a="1"/>
  <c r="CU128" i="59" s="1"/>
  <c r="CT128" i="59"/>
  <c r="CT128" i="59" a="1"/>
  <c r="CS128" i="59" a="1"/>
  <c r="CS128" i="59" s="1"/>
  <c r="CR128" i="59"/>
  <c r="CR128" i="59" a="1"/>
  <c r="CQ128" i="59" a="1"/>
  <c r="CQ128" i="59" s="1"/>
  <c r="CP128" i="59"/>
  <c r="CP128" i="59" a="1"/>
  <c r="CO128" i="59" a="1"/>
  <c r="CO128" i="59" s="1"/>
  <c r="CN128" i="59"/>
  <c r="CN128" i="59" a="1"/>
  <c r="CM128" i="59" a="1"/>
  <c r="CM128" i="59" s="1"/>
  <c r="CL128" i="59"/>
  <c r="CL128" i="59" a="1"/>
  <c r="CK128" i="59" a="1"/>
  <c r="CK128" i="59" s="1"/>
  <c r="CJ128" i="59"/>
  <c r="CJ128" i="59" a="1"/>
  <c r="CI128" i="59" a="1"/>
  <c r="CI128" i="59" s="1"/>
  <c r="CH128" i="59"/>
  <c r="CH128" i="59" a="1"/>
  <c r="CG128" i="59" a="1"/>
  <c r="CG128" i="59" s="1"/>
  <c r="CF128" i="59"/>
  <c r="CF128" i="59" a="1"/>
  <c r="CE128" i="59" a="1"/>
  <c r="CE128" i="59" s="1"/>
  <c r="CD128" i="59"/>
  <c r="CD128" i="59" a="1"/>
  <c r="CC128" i="59" a="1"/>
  <c r="CC128" i="59" s="1"/>
  <c r="CB128" i="59"/>
  <c r="CB128" i="59" a="1"/>
  <c r="CA128" i="59" a="1"/>
  <c r="CA128" i="59" s="1"/>
  <c r="BZ128" i="59"/>
  <c r="BZ128" i="59" a="1"/>
  <c r="BY128" i="59" a="1"/>
  <c r="BY128" i="59" s="1"/>
  <c r="BX128" i="59"/>
  <c r="BX128" i="59" a="1"/>
  <c r="BW128" i="59" a="1"/>
  <c r="BW128" i="59" s="1"/>
  <c r="BV128" i="59"/>
  <c r="BV128" i="59" a="1"/>
  <c r="BU128" i="59" a="1"/>
  <c r="BU128" i="59" s="1"/>
  <c r="BT128" i="59"/>
  <c r="BT128" i="59" a="1"/>
  <c r="BS128" i="59" a="1"/>
  <c r="BS128" i="59" s="1"/>
  <c r="BR128" i="59"/>
  <c r="BR128" i="59" a="1"/>
  <c r="BQ128" i="59" a="1"/>
  <c r="BQ128" i="59" s="1"/>
  <c r="BP128" i="59"/>
  <c r="BP128" i="59" a="1"/>
  <c r="BO128" i="59" a="1"/>
  <c r="BO128" i="59" s="1"/>
  <c r="BN128" i="59"/>
  <c r="BN128" i="59" a="1"/>
  <c r="BM128" i="59" a="1"/>
  <c r="BM128" i="59" s="1"/>
  <c r="BL128" i="59"/>
  <c r="BL128" i="59" a="1"/>
  <c r="BK128" i="59" a="1"/>
  <c r="BK128" i="59" s="1"/>
  <c r="BJ128" i="59"/>
  <c r="BJ128" i="59" a="1"/>
  <c r="BI128" i="59" a="1"/>
  <c r="BI128" i="59" s="1"/>
  <c r="BH128" i="59"/>
  <c r="BH128" i="59" a="1"/>
  <c r="BG128" i="59" a="1"/>
  <c r="BG128" i="59" s="1"/>
  <c r="BF128" i="59"/>
  <c r="BF128" i="59" a="1"/>
  <c r="BE128" i="59" a="1"/>
  <c r="BE128" i="59" s="1"/>
  <c r="BD128" i="59"/>
  <c r="BD128" i="59" a="1"/>
  <c r="BC128" i="59" a="1"/>
  <c r="BC128" i="59" s="1"/>
  <c r="BB128" i="59"/>
  <c r="BB128" i="59" a="1"/>
  <c r="BA128" i="59" a="1"/>
  <c r="BA128" i="59" s="1"/>
  <c r="AZ128" i="59"/>
  <c r="AZ128" i="59" a="1"/>
  <c r="AY128" i="59" a="1"/>
  <c r="AY128" i="59" s="1"/>
  <c r="AX128" i="59"/>
  <c r="AX128" i="59" a="1"/>
  <c r="AW128" i="59" a="1"/>
  <c r="AW128" i="59" s="1"/>
  <c r="AV128" i="59"/>
  <c r="AV128" i="59" a="1"/>
  <c r="AU128" i="59" a="1"/>
  <c r="AU128" i="59" s="1"/>
  <c r="AT128" i="59"/>
  <c r="AT128" i="59" a="1"/>
  <c r="AS128" i="59" a="1"/>
  <c r="AS128" i="59" s="1"/>
  <c r="AR128" i="59"/>
  <c r="AR128" i="59" a="1"/>
  <c r="AQ128" i="59" a="1"/>
  <c r="AQ128" i="59" s="1"/>
  <c r="AP128" i="59"/>
  <c r="AP128" i="59" a="1"/>
  <c r="AO128" i="59" a="1"/>
  <c r="AO128" i="59" s="1"/>
  <c r="AN128" i="59"/>
  <c r="AN128" i="59" a="1"/>
  <c r="AM128" i="59" a="1"/>
  <c r="AM128" i="59" s="1"/>
  <c r="AL128" i="59"/>
  <c r="AL128" i="59" a="1"/>
  <c r="AK128" i="59" a="1"/>
  <c r="AK128" i="59" s="1"/>
  <c r="AJ128" i="59"/>
  <c r="AJ128" i="59" a="1"/>
  <c r="AI128" i="59" a="1"/>
  <c r="AI128" i="59" s="1"/>
  <c r="AH128" i="59"/>
  <c r="AH128" i="59" a="1"/>
  <c r="AG128" i="59" a="1"/>
  <c r="AG128" i="59" s="1"/>
  <c r="AF128" i="59"/>
  <c r="AF128" i="59" a="1"/>
  <c r="AE128" i="59" a="1"/>
  <c r="AE128" i="59" s="1"/>
  <c r="AD128" i="59"/>
  <c r="AD128" i="59" a="1"/>
  <c r="AC128" i="59" a="1"/>
  <c r="AC128" i="59" s="1"/>
  <c r="AB128" i="59"/>
  <c r="AB128" i="59" a="1"/>
  <c r="AA128" i="59" a="1"/>
  <c r="AA128" i="59" s="1"/>
  <c r="Z128" i="59"/>
  <c r="Z128" i="59" a="1"/>
  <c r="Y128" i="59" a="1"/>
  <c r="Y128" i="59" s="1"/>
  <c r="X128" i="59"/>
  <c r="X128" i="59" a="1"/>
  <c r="W128" i="59" a="1"/>
  <c r="W128" i="59" s="1"/>
  <c r="V128" i="59"/>
  <c r="V128" i="59" a="1"/>
  <c r="U128" i="59" a="1"/>
  <c r="U128" i="59" s="1"/>
  <c r="T128" i="59"/>
  <c r="T128" i="59" a="1"/>
  <c r="S128" i="59" a="1"/>
  <c r="S128" i="59" s="1"/>
  <c r="R128" i="59" a="1"/>
  <c r="R128" i="59" s="1"/>
  <c r="Q128" i="59" a="1"/>
  <c r="Q128" i="59" s="1"/>
  <c r="P128" i="59"/>
  <c r="P128" i="59" a="1"/>
  <c r="O128" i="59" a="1"/>
  <c r="O128" i="59" s="1"/>
  <c r="N128" i="59" a="1"/>
  <c r="N128" i="59" s="1"/>
  <c r="M128" i="59" a="1"/>
  <c r="M128" i="59" s="1"/>
  <c r="L128" i="59"/>
  <c r="L128" i="59" a="1"/>
  <c r="K128" i="59" a="1"/>
  <c r="K128" i="59" s="1"/>
  <c r="J128" i="59" a="1"/>
  <c r="J128" i="59" s="1"/>
  <c r="I128" i="59" a="1"/>
  <c r="I128" i="59" s="1"/>
  <c r="H128" i="59"/>
  <c r="H128" i="59" a="1"/>
  <c r="G128" i="59" a="1"/>
  <c r="G128" i="59" s="1"/>
  <c r="F128" i="59" a="1"/>
  <c r="F128" i="59" s="1"/>
  <c r="E128" i="59" a="1"/>
  <c r="E128" i="59" s="1"/>
  <c r="D128" i="59"/>
  <c r="D128" i="59" a="1"/>
  <c r="C128" i="59" a="1"/>
  <c r="C128" i="59" s="1"/>
  <c r="B128" i="59" a="1"/>
  <c r="B128" i="59" s="1"/>
  <c r="FP127" i="59"/>
  <c r="FP127" i="59" a="1"/>
  <c r="FO127" i="59" a="1"/>
  <c r="FO127" i="59" s="1"/>
  <c r="FN127" i="59"/>
  <c r="FN127" i="59" a="1"/>
  <c r="FM127" i="59" a="1"/>
  <c r="FM127" i="59" s="1"/>
  <c r="FL127" i="59"/>
  <c r="FL127" i="59" a="1"/>
  <c r="FK127" i="59" a="1"/>
  <c r="FK127" i="59" s="1"/>
  <c r="FJ127" i="59"/>
  <c r="FJ127" i="59" a="1"/>
  <c r="FI127" i="59" a="1"/>
  <c r="FI127" i="59" s="1"/>
  <c r="FH127" i="59"/>
  <c r="FH127" i="59" a="1"/>
  <c r="FG127" i="59" a="1"/>
  <c r="FG127" i="59" s="1"/>
  <c r="FF127" i="59"/>
  <c r="FF127" i="59" a="1"/>
  <c r="FE127" i="59" a="1"/>
  <c r="FE127" i="59" s="1"/>
  <c r="FD127" i="59"/>
  <c r="FD127" i="59" a="1"/>
  <c r="FC127" i="59" a="1"/>
  <c r="FC127" i="59" s="1"/>
  <c r="FB127" i="59"/>
  <c r="FB127" i="59" a="1"/>
  <c r="FA127" i="59" a="1"/>
  <c r="FA127" i="59" s="1"/>
  <c r="EZ127" i="59"/>
  <c r="EZ127" i="59" a="1"/>
  <c r="EY127" i="59" a="1"/>
  <c r="EY127" i="59" s="1"/>
  <c r="EX127" i="59"/>
  <c r="EX127" i="59" a="1"/>
  <c r="EW127" i="59" a="1"/>
  <c r="EW127" i="59" s="1"/>
  <c r="EV127" i="59"/>
  <c r="EV127" i="59" a="1"/>
  <c r="EU127" i="59" a="1"/>
  <c r="EU127" i="59" s="1"/>
  <c r="ET127" i="59"/>
  <c r="ET127" i="59" a="1"/>
  <c r="ES127" i="59" a="1"/>
  <c r="ES127" i="59" s="1"/>
  <c r="ER127" i="59"/>
  <c r="ER127" i="59" a="1"/>
  <c r="EQ127" i="59" a="1"/>
  <c r="EQ127" i="59" s="1"/>
  <c r="EP127" i="59"/>
  <c r="EP127" i="59" a="1"/>
  <c r="EO127" i="59" a="1"/>
  <c r="EO127" i="59" s="1"/>
  <c r="EN127" i="59"/>
  <c r="EN127" i="59" a="1"/>
  <c r="EM127" i="59" a="1"/>
  <c r="EM127" i="59" s="1"/>
  <c r="EL127" i="59"/>
  <c r="EL127" i="59" a="1"/>
  <c r="EK127" i="59" a="1"/>
  <c r="EK127" i="59" s="1"/>
  <c r="EJ127" i="59"/>
  <c r="EJ127" i="59" a="1"/>
  <c r="EI127" i="59" a="1"/>
  <c r="EI127" i="59" s="1"/>
  <c r="EH127" i="59"/>
  <c r="EH127" i="59" a="1"/>
  <c r="EG127" i="59" a="1"/>
  <c r="EG127" i="59" s="1"/>
  <c r="EF127" i="59"/>
  <c r="EF127" i="59" a="1"/>
  <c r="EE127" i="59" a="1"/>
  <c r="EE127" i="59" s="1"/>
  <c r="ED127" i="59"/>
  <c r="ED127" i="59" a="1"/>
  <c r="EC127" i="59" a="1"/>
  <c r="EC127" i="59" s="1"/>
  <c r="EB127" i="59"/>
  <c r="EB127" i="59" a="1"/>
  <c r="EA127" i="59" a="1"/>
  <c r="EA127" i="59" s="1"/>
  <c r="DZ127" i="59"/>
  <c r="DZ127" i="59" a="1"/>
  <c r="DY127" i="59" a="1"/>
  <c r="DY127" i="59" s="1"/>
  <c r="DX127" i="59"/>
  <c r="DX127" i="59" a="1"/>
  <c r="DW127" i="59" a="1"/>
  <c r="DW127" i="59" s="1"/>
  <c r="DV127" i="59"/>
  <c r="DV127" i="59" a="1"/>
  <c r="DU127" i="59" a="1"/>
  <c r="DU127" i="59" s="1"/>
  <c r="DT127" i="59"/>
  <c r="DT127" i="59" a="1"/>
  <c r="DS127" i="59" a="1"/>
  <c r="DS127" i="59" s="1"/>
  <c r="DR127" i="59"/>
  <c r="DR127" i="59" a="1"/>
  <c r="DQ127" i="59" a="1"/>
  <c r="DQ127" i="59" s="1"/>
  <c r="DP127" i="59"/>
  <c r="DP127" i="59" a="1"/>
  <c r="DO127" i="59" a="1"/>
  <c r="DO127" i="59" s="1"/>
  <c r="DN127" i="59"/>
  <c r="DN127" i="59" a="1"/>
  <c r="DM127" i="59" a="1"/>
  <c r="DM127" i="59" s="1"/>
  <c r="DL127" i="59"/>
  <c r="DL127" i="59" a="1"/>
  <c r="DK127" i="59" a="1"/>
  <c r="DK127" i="59" s="1"/>
  <c r="DJ127" i="59"/>
  <c r="DJ127" i="59" a="1"/>
  <c r="DI127" i="59" a="1"/>
  <c r="DI127" i="59" s="1"/>
  <c r="DH127" i="59"/>
  <c r="DH127" i="59" a="1"/>
  <c r="DG127" i="59" a="1"/>
  <c r="DG127" i="59" s="1"/>
  <c r="DF127" i="59"/>
  <c r="DF127" i="59" a="1"/>
  <c r="DE127" i="59" a="1"/>
  <c r="DE127" i="59" s="1"/>
  <c r="DD127" i="59"/>
  <c r="DD127" i="59" a="1"/>
  <c r="DC127" i="59" a="1"/>
  <c r="DC127" i="59" s="1"/>
  <c r="DB127" i="59"/>
  <c r="DB127" i="59" a="1"/>
  <c r="DA127" i="59" a="1"/>
  <c r="DA127" i="59" s="1"/>
  <c r="CZ127" i="59"/>
  <c r="CZ127" i="59" a="1"/>
  <c r="CY127" i="59" a="1"/>
  <c r="CY127" i="59" s="1"/>
  <c r="CX127" i="59"/>
  <c r="CX127" i="59" a="1"/>
  <c r="CW127" i="59" a="1"/>
  <c r="CW127" i="59" s="1"/>
  <c r="CV127" i="59"/>
  <c r="CV127" i="59" a="1"/>
  <c r="CU127" i="59" a="1"/>
  <c r="CU127" i="59" s="1"/>
  <c r="CT127" i="59"/>
  <c r="CT127" i="59" a="1"/>
  <c r="CS127" i="59" a="1"/>
  <c r="CS127" i="59" s="1"/>
  <c r="CR127" i="59"/>
  <c r="CR127" i="59" a="1"/>
  <c r="CQ127" i="59" a="1"/>
  <c r="CQ127" i="59" s="1"/>
  <c r="CP127" i="59"/>
  <c r="CP127" i="59" a="1"/>
  <c r="CO127" i="59" a="1"/>
  <c r="CO127" i="59" s="1"/>
  <c r="CN127" i="59"/>
  <c r="CN127" i="59" a="1"/>
  <c r="CM127" i="59" a="1"/>
  <c r="CM127" i="59" s="1"/>
  <c r="CL127" i="59"/>
  <c r="CL127" i="59" a="1"/>
  <c r="CK127" i="59" a="1"/>
  <c r="CK127" i="59" s="1"/>
  <c r="CJ127" i="59"/>
  <c r="CJ127" i="59" a="1"/>
  <c r="CI127" i="59" a="1"/>
  <c r="CI127" i="59" s="1"/>
  <c r="CH127" i="59"/>
  <c r="CH127" i="59" a="1"/>
  <c r="CG127" i="59" a="1"/>
  <c r="CG127" i="59" s="1"/>
  <c r="CF127" i="59"/>
  <c r="CF127" i="59" a="1"/>
  <c r="CE127" i="59" a="1"/>
  <c r="CE127" i="59" s="1"/>
  <c r="CD127" i="59"/>
  <c r="CD127" i="59" a="1"/>
  <c r="CC127" i="59" a="1"/>
  <c r="CC127" i="59" s="1"/>
  <c r="CB127" i="59"/>
  <c r="CB127" i="59" a="1"/>
  <c r="CA127" i="59" a="1"/>
  <c r="CA127" i="59" s="1"/>
  <c r="BZ127" i="59"/>
  <c r="BZ127" i="59" a="1"/>
  <c r="BY127" i="59" a="1"/>
  <c r="BY127" i="59" s="1"/>
  <c r="BX127" i="59"/>
  <c r="BX127" i="59" a="1"/>
  <c r="BW127" i="59" a="1"/>
  <c r="BW127" i="59" s="1"/>
  <c r="BV127" i="59"/>
  <c r="BV127" i="59" a="1"/>
  <c r="BU127" i="59" a="1"/>
  <c r="BU127" i="59" s="1"/>
  <c r="BT127" i="59"/>
  <c r="BT127" i="59" a="1"/>
  <c r="BS127" i="59" a="1"/>
  <c r="BS127" i="59" s="1"/>
  <c r="BR127" i="59"/>
  <c r="BR127" i="59" a="1"/>
  <c r="BQ127" i="59" a="1"/>
  <c r="BQ127" i="59" s="1"/>
  <c r="BP127" i="59"/>
  <c r="BP127" i="59" a="1"/>
  <c r="BO127" i="59" a="1"/>
  <c r="BO127" i="59" s="1"/>
  <c r="BN127" i="59"/>
  <c r="BN127" i="59" a="1"/>
  <c r="BM127" i="59" a="1"/>
  <c r="BM127" i="59" s="1"/>
  <c r="BL127" i="59"/>
  <c r="BL127" i="59" a="1"/>
  <c r="BK127" i="59" a="1"/>
  <c r="BK127" i="59" s="1"/>
  <c r="BJ127" i="59"/>
  <c r="BJ127" i="59" a="1"/>
  <c r="BI127" i="59" a="1"/>
  <c r="BI127" i="59" s="1"/>
  <c r="BH127" i="59"/>
  <c r="BH127" i="59" a="1"/>
  <c r="BG127" i="59" a="1"/>
  <c r="BG127" i="59" s="1"/>
  <c r="BF127" i="59"/>
  <c r="BF127" i="59" a="1"/>
  <c r="BE127" i="59" a="1"/>
  <c r="BE127" i="59" s="1"/>
  <c r="BD127" i="59"/>
  <c r="BD127" i="59" a="1"/>
  <c r="BC127" i="59" a="1"/>
  <c r="BC127" i="59" s="1"/>
  <c r="BB127" i="59"/>
  <c r="BB127" i="59" a="1"/>
  <c r="BA127" i="59" a="1"/>
  <c r="BA127" i="59" s="1"/>
  <c r="AZ127" i="59"/>
  <c r="AZ127" i="59" a="1"/>
  <c r="AY127" i="59" a="1"/>
  <c r="AY127" i="59" s="1"/>
  <c r="AX127" i="59"/>
  <c r="AX127" i="59" a="1"/>
  <c r="AW127" i="59" a="1"/>
  <c r="AW127" i="59" s="1"/>
  <c r="AV127" i="59"/>
  <c r="AV127" i="59" a="1"/>
  <c r="AU127" i="59" a="1"/>
  <c r="AU127" i="59" s="1"/>
  <c r="AT127" i="59"/>
  <c r="AT127" i="59" a="1"/>
  <c r="AS127" i="59" a="1"/>
  <c r="AS127" i="59" s="1"/>
  <c r="AR127" i="59"/>
  <c r="AR127" i="59" a="1"/>
  <c r="AQ127" i="59" a="1"/>
  <c r="AQ127" i="59" s="1"/>
  <c r="AP127" i="59"/>
  <c r="AP127" i="59" a="1"/>
  <c r="AO127" i="59" a="1"/>
  <c r="AO127" i="59" s="1"/>
  <c r="AN127" i="59"/>
  <c r="AN127" i="59" a="1"/>
  <c r="AM127" i="59" a="1"/>
  <c r="AM127" i="59" s="1"/>
  <c r="AL127" i="59"/>
  <c r="AL127" i="59" a="1"/>
  <c r="AK127" i="59" a="1"/>
  <c r="AK127" i="59" s="1"/>
  <c r="AJ127" i="59"/>
  <c r="AJ127" i="59" a="1"/>
  <c r="AI127" i="59" a="1"/>
  <c r="AI127" i="59" s="1"/>
  <c r="AH127" i="59"/>
  <c r="AH127" i="59" a="1"/>
  <c r="AG127" i="59" a="1"/>
  <c r="AG127" i="59" s="1"/>
  <c r="AF127" i="59"/>
  <c r="AF127" i="59" a="1"/>
  <c r="AE127" i="59" a="1"/>
  <c r="AE127" i="59" s="1"/>
  <c r="AD127" i="59"/>
  <c r="AD127" i="59" a="1"/>
  <c r="AC127" i="59" a="1"/>
  <c r="AC127" i="59" s="1"/>
  <c r="AB127" i="59"/>
  <c r="AB127" i="59" a="1"/>
  <c r="AA127" i="59" a="1"/>
  <c r="AA127" i="59" s="1"/>
  <c r="Z127" i="59"/>
  <c r="Z127" i="59" a="1"/>
  <c r="Y127" i="59" a="1"/>
  <c r="Y127" i="59" s="1"/>
  <c r="X127" i="59"/>
  <c r="X127" i="59" a="1"/>
  <c r="W127" i="59" a="1"/>
  <c r="W127" i="59" s="1"/>
  <c r="V127" i="59"/>
  <c r="V127" i="59" a="1"/>
  <c r="U127" i="59" a="1"/>
  <c r="U127" i="59" s="1"/>
  <c r="T127" i="59"/>
  <c r="T127" i="59" a="1"/>
  <c r="S127" i="59" a="1"/>
  <c r="S127" i="59" s="1"/>
  <c r="R127" i="59"/>
  <c r="R127" i="59" a="1"/>
  <c r="Q127" i="59" a="1"/>
  <c r="Q127" i="59" s="1"/>
  <c r="P127" i="59"/>
  <c r="P127" i="59" a="1"/>
  <c r="O127" i="59" a="1"/>
  <c r="O127" i="59" s="1"/>
  <c r="N127" i="59"/>
  <c r="N127" i="59" a="1"/>
  <c r="M127" i="59" a="1"/>
  <c r="M127" i="59" s="1"/>
  <c r="L127" i="59"/>
  <c r="L127" i="59" a="1"/>
  <c r="K127" i="59" a="1"/>
  <c r="K127" i="59" s="1"/>
  <c r="J127" i="59"/>
  <c r="J127" i="59" a="1"/>
  <c r="I127" i="59" a="1"/>
  <c r="I127" i="59" s="1"/>
  <c r="H127" i="59"/>
  <c r="H127" i="59" a="1"/>
  <c r="G127" i="59" a="1"/>
  <c r="G127" i="59" s="1"/>
  <c r="F127" i="59"/>
  <c r="F127" i="59" a="1"/>
  <c r="E127" i="59" a="1"/>
  <c r="E127" i="59" s="1"/>
  <c r="D127" i="59"/>
  <c r="D127" i="59" a="1"/>
  <c r="C127" i="59" a="1"/>
  <c r="C127" i="59" s="1"/>
  <c r="B127" i="59"/>
  <c r="B127" i="59" a="1"/>
  <c r="FP126" i="59"/>
  <c r="FP126" i="59" a="1"/>
  <c r="FO126" i="59"/>
  <c r="FO126" i="59" a="1"/>
  <c r="FN126" i="59" a="1"/>
  <c r="FN126" i="59" s="1"/>
  <c r="FM126" i="59"/>
  <c r="FM126" i="59" a="1"/>
  <c r="FL126" i="59" a="1"/>
  <c r="FL126" i="59" s="1"/>
  <c r="FK126" i="59"/>
  <c r="FK126" i="59" a="1"/>
  <c r="FJ126" i="59" a="1"/>
  <c r="FJ126" i="59" s="1"/>
  <c r="FI126" i="59"/>
  <c r="FI126" i="59" a="1"/>
  <c r="FH126" i="59" a="1"/>
  <c r="FH126" i="59" s="1"/>
  <c r="FG126" i="59"/>
  <c r="FG126" i="59" a="1"/>
  <c r="FF126" i="59" a="1"/>
  <c r="FF126" i="59" s="1"/>
  <c r="FE126" i="59"/>
  <c r="FE126" i="59" a="1"/>
  <c r="FD126" i="59" a="1"/>
  <c r="FD126" i="59" s="1"/>
  <c r="FC126" i="59"/>
  <c r="FC126" i="59" a="1"/>
  <c r="FB126" i="59" a="1"/>
  <c r="FB126" i="59" s="1"/>
  <c r="FA126" i="59"/>
  <c r="FA126" i="59" a="1"/>
  <c r="EZ126" i="59"/>
  <c r="EZ126" i="59" a="1"/>
  <c r="EY126" i="59"/>
  <c r="EY126" i="59" a="1"/>
  <c r="EX126" i="59" a="1"/>
  <c r="EX126" i="59" s="1"/>
  <c r="EW126" i="59"/>
  <c r="EW126" i="59" a="1"/>
  <c r="EV126" i="59" a="1"/>
  <c r="EV126" i="59" s="1"/>
  <c r="EU126" i="59"/>
  <c r="EU126" i="59" a="1"/>
  <c r="ET126" i="59" a="1"/>
  <c r="ET126" i="59" s="1"/>
  <c r="ES126" i="59"/>
  <c r="ES126" i="59" a="1"/>
  <c r="ER126" i="59" a="1"/>
  <c r="ER126" i="59" s="1"/>
  <c r="EQ126" i="59"/>
  <c r="EQ126" i="59" a="1"/>
  <c r="EP126" i="59" a="1"/>
  <c r="EP126" i="59" s="1"/>
  <c r="EO126" i="59"/>
  <c r="EO126" i="59" a="1"/>
  <c r="EN126" i="59" a="1"/>
  <c r="EN126" i="59" s="1"/>
  <c r="EM126" i="59"/>
  <c r="EM126" i="59" a="1"/>
  <c r="EL126" i="59" a="1"/>
  <c r="EL126" i="59" s="1"/>
  <c r="EK126" i="59"/>
  <c r="EK126" i="59" a="1"/>
  <c r="EJ126" i="59"/>
  <c r="EJ126" i="59" a="1"/>
  <c r="EI126" i="59"/>
  <c r="EI126" i="59" a="1"/>
  <c r="EH126" i="59" a="1"/>
  <c r="EH126" i="59" s="1"/>
  <c r="EG126" i="59"/>
  <c r="EG126" i="59" a="1"/>
  <c r="EF126" i="59" a="1"/>
  <c r="EF126" i="59" s="1"/>
  <c r="EE126" i="59"/>
  <c r="EE126" i="59" a="1"/>
  <c r="ED126" i="59" a="1"/>
  <c r="ED126" i="59" s="1"/>
  <c r="EC126" i="59"/>
  <c r="EC126" i="59" a="1"/>
  <c r="EB126" i="59"/>
  <c r="EB126" i="59" a="1"/>
  <c r="EA126" i="59"/>
  <c r="EA126" i="59" a="1"/>
  <c r="DZ126" i="59" a="1"/>
  <c r="DZ126" i="59" s="1"/>
  <c r="DY126" i="59"/>
  <c r="DY126" i="59" a="1"/>
  <c r="DX126" i="59" a="1"/>
  <c r="DX126" i="59" s="1"/>
  <c r="DW126" i="59"/>
  <c r="DW126" i="59" a="1"/>
  <c r="DV126" i="59" a="1"/>
  <c r="DV126" i="59" s="1"/>
  <c r="DU126" i="59"/>
  <c r="DU126" i="59" a="1"/>
  <c r="DT126" i="59" a="1"/>
  <c r="DT126" i="59" s="1"/>
  <c r="DS126" i="59"/>
  <c r="DS126" i="59" a="1"/>
  <c r="DR126" i="59" a="1"/>
  <c r="DR126" i="59" s="1"/>
  <c r="DQ126" i="59"/>
  <c r="DQ126" i="59" a="1"/>
  <c r="DP126" i="59" a="1"/>
  <c r="DP126" i="59" s="1"/>
  <c r="DO126" i="59"/>
  <c r="DO126" i="59" a="1"/>
  <c r="DN126" i="59" a="1"/>
  <c r="DN126" i="59" s="1"/>
  <c r="DM126" i="59"/>
  <c r="DM126" i="59" a="1"/>
  <c r="DL126" i="59" a="1"/>
  <c r="DL126" i="59" s="1"/>
  <c r="DK126" i="59"/>
  <c r="DK126" i="59" a="1"/>
  <c r="DJ126" i="59" a="1"/>
  <c r="DJ126" i="59" s="1"/>
  <c r="DI126" i="59"/>
  <c r="DI126" i="59" a="1"/>
  <c r="DH126" i="59" a="1"/>
  <c r="DH126" i="59" s="1"/>
  <c r="DG126" i="59"/>
  <c r="DG126" i="59" a="1"/>
  <c r="DF126" i="59" a="1"/>
  <c r="DF126" i="59" s="1"/>
  <c r="DE126" i="59"/>
  <c r="DE126" i="59" a="1"/>
  <c r="DD126" i="59"/>
  <c r="DD126" i="59" a="1"/>
  <c r="DC126" i="59"/>
  <c r="DC126" i="59" a="1"/>
  <c r="DB126" i="59" a="1"/>
  <c r="DB126" i="59" s="1"/>
  <c r="DA126" i="59"/>
  <c r="DA126" i="59" a="1"/>
  <c r="CZ126" i="59" a="1"/>
  <c r="CZ126" i="59" s="1"/>
  <c r="CY126" i="59"/>
  <c r="CY126" i="59" a="1"/>
  <c r="CX126" i="59" a="1"/>
  <c r="CX126" i="59" s="1"/>
  <c r="CW126" i="59"/>
  <c r="CW126" i="59" a="1"/>
  <c r="CV126" i="59"/>
  <c r="CV126" i="59" a="1"/>
  <c r="CU126" i="59"/>
  <c r="CU126" i="59" a="1"/>
  <c r="CT126" i="59" a="1"/>
  <c r="CT126" i="59" s="1"/>
  <c r="CS126" i="59"/>
  <c r="CS126" i="59" a="1"/>
  <c r="CR126" i="59" a="1"/>
  <c r="CR126" i="59" s="1"/>
  <c r="CQ126" i="59"/>
  <c r="CQ126" i="59" a="1"/>
  <c r="CP126" i="59" a="1"/>
  <c r="CP126" i="59" s="1"/>
  <c r="CO126" i="59"/>
  <c r="CO126" i="59" a="1"/>
  <c r="CN126" i="59" a="1"/>
  <c r="CN126" i="59" s="1"/>
  <c r="CM126" i="59"/>
  <c r="CM126" i="59" a="1"/>
  <c r="CL126" i="59" a="1"/>
  <c r="CL126" i="59" s="1"/>
  <c r="CK126" i="59"/>
  <c r="CK126" i="59" a="1"/>
  <c r="CJ126" i="59" a="1"/>
  <c r="CJ126" i="59" s="1"/>
  <c r="CI126" i="59"/>
  <c r="CI126" i="59" a="1"/>
  <c r="CH126" i="59" a="1"/>
  <c r="CH126" i="59" s="1"/>
  <c r="CG126" i="59"/>
  <c r="CG126" i="59" a="1"/>
  <c r="CF126" i="59" a="1"/>
  <c r="CF126" i="59" s="1"/>
  <c r="CE126" i="59"/>
  <c r="CE126" i="59" a="1"/>
  <c r="CD126" i="59" a="1"/>
  <c r="CD126" i="59" s="1"/>
  <c r="CC126" i="59"/>
  <c r="CC126" i="59" a="1"/>
  <c r="CB126" i="59" a="1"/>
  <c r="CB126" i="59" s="1"/>
  <c r="CA126" i="59"/>
  <c r="CA126" i="59" a="1"/>
  <c r="BZ126" i="59" a="1"/>
  <c r="BZ126" i="59" s="1"/>
  <c r="BY126" i="59"/>
  <c r="BY126" i="59" a="1"/>
  <c r="BX126" i="59"/>
  <c r="BX126" i="59" a="1"/>
  <c r="BW126" i="59"/>
  <c r="BW126" i="59" a="1"/>
  <c r="BV126" i="59" a="1"/>
  <c r="BV126" i="59" s="1"/>
  <c r="BU126" i="59"/>
  <c r="BU126" i="59" a="1"/>
  <c r="BT126" i="59" a="1"/>
  <c r="BT126" i="59" s="1"/>
  <c r="BS126" i="59"/>
  <c r="BS126" i="59" a="1"/>
  <c r="BR126" i="59" a="1"/>
  <c r="BR126" i="59" s="1"/>
  <c r="BQ126" i="59"/>
  <c r="BQ126" i="59" a="1"/>
  <c r="BP126" i="59"/>
  <c r="BP126" i="59" a="1"/>
  <c r="BO126" i="59"/>
  <c r="BO126" i="59" a="1"/>
  <c r="BN126" i="59" a="1"/>
  <c r="BN126" i="59" s="1"/>
  <c r="BM126" i="59"/>
  <c r="BM126" i="59" a="1"/>
  <c r="BL126" i="59"/>
  <c r="BL126" i="59" a="1"/>
  <c r="BK126" i="59"/>
  <c r="BK126" i="59" a="1"/>
  <c r="BJ126" i="59" a="1"/>
  <c r="BJ126" i="59" s="1"/>
  <c r="BI126" i="59"/>
  <c r="BI126" i="59" a="1"/>
  <c r="BH126" i="59" a="1"/>
  <c r="BH126" i="59" s="1"/>
  <c r="BG126" i="59"/>
  <c r="BG126" i="59" a="1"/>
  <c r="BF126" i="59" a="1"/>
  <c r="BF126" i="59" s="1"/>
  <c r="BE126" i="59"/>
  <c r="BE126" i="59" a="1"/>
  <c r="BD126" i="59" a="1"/>
  <c r="BD126" i="59" s="1"/>
  <c r="BC126" i="59"/>
  <c r="BC126" i="59" a="1"/>
  <c r="BB126" i="59" a="1"/>
  <c r="BB126" i="59" s="1"/>
  <c r="BA126" i="59"/>
  <c r="BA126" i="59" a="1"/>
  <c r="AZ126" i="59" a="1"/>
  <c r="AZ126" i="59" s="1"/>
  <c r="AY126" i="59"/>
  <c r="AY126" i="59" a="1"/>
  <c r="AX126" i="59" a="1"/>
  <c r="AX126" i="59" s="1"/>
  <c r="AW126" i="59"/>
  <c r="AW126" i="59" a="1"/>
  <c r="AV126" i="59" a="1"/>
  <c r="AV126" i="59" s="1"/>
  <c r="AU126" i="59"/>
  <c r="AU126" i="59" a="1"/>
  <c r="AT126" i="59" a="1"/>
  <c r="AT126" i="59" s="1"/>
  <c r="AS126" i="59"/>
  <c r="AS126" i="59" a="1"/>
  <c r="AR126" i="59" a="1"/>
  <c r="AR126" i="59" s="1"/>
  <c r="AQ126" i="59"/>
  <c r="AQ126" i="59" a="1"/>
  <c r="AP126" i="59" a="1"/>
  <c r="AP126" i="59" s="1"/>
  <c r="AO126" i="59"/>
  <c r="AO126" i="59" a="1"/>
  <c r="AN126" i="59" a="1"/>
  <c r="AN126" i="59" s="1"/>
  <c r="AM126" i="59"/>
  <c r="AM126" i="59" a="1"/>
  <c r="AL126" i="59" a="1"/>
  <c r="AL126" i="59" s="1"/>
  <c r="AK126" i="59"/>
  <c r="AK126" i="59" a="1"/>
  <c r="AJ126" i="59" a="1"/>
  <c r="AJ126" i="59" s="1"/>
  <c r="AI126" i="59"/>
  <c r="AI126" i="59" a="1"/>
  <c r="AH126" i="59" a="1"/>
  <c r="AH126" i="59" s="1"/>
  <c r="AG126" i="59"/>
  <c r="AG126" i="59" a="1"/>
  <c r="AF126" i="59" a="1"/>
  <c r="AF126" i="59" s="1"/>
  <c r="AE126" i="59"/>
  <c r="AE126" i="59" a="1"/>
  <c r="AD126" i="59" a="1"/>
  <c r="AD126" i="59" s="1"/>
  <c r="AC126" i="59"/>
  <c r="AC126" i="59" a="1"/>
  <c r="AB126" i="59" a="1"/>
  <c r="AB126" i="59" s="1"/>
  <c r="AA126" i="59"/>
  <c r="AA126" i="59" a="1"/>
  <c r="Z126" i="59" a="1"/>
  <c r="Z126" i="59" s="1"/>
  <c r="Y126" i="59"/>
  <c r="Y126" i="59" a="1"/>
  <c r="X126" i="59" a="1"/>
  <c r="X126" i="59" s="1"/>
  <c r="W126" i="59"/>
  <c r="W126" i="59" a="1"/>
  <c r="V126" i="59" a="1"/>
  <c r="V126" i="59" s="1"/>
  <c r="U126" i="59"/>
  <c r="U126" i="59" a="1"/>
  <c r="T126" i="59" a="1"/>
  <c r="T126" i="59" s="1"/>
  <c r="S126" i="59"/>
  <c r="S126" i="59" a="1"/>
  <c r="R126" i="59" a="1"/>
  <c r="R126" i="59" s="1"/>
  <c r="Q126" i="59"/>
  <c r="Q126" i="59" a="1"/>
  <c r="P126" i="59" a="1"/>
  <c r="P126" i="59" s="1"/>
  <c r="O126" i="59"/>
  <c r="O126" i="59" a="1"/>
  <c r="N126" i="59" a="1"/>
  <c r="N126" i="59" s="1"/>
  <c r="M126" i="59"/>
  <c r="M126" i="59" a="1"/>
  <c r="L126" i="59" a="1"/>
  <c r="L126" i="59" s="1"/>
  <c r="K126" i="59"/>
  <c r="K126" i="59" a="1"/>
  <c r="J126" i="59" a="1"/>
  <c r="J126" i="59" s="1"/>
  <c r="I126" i="59"/>
  <c r="I126" i="59" a="1"/>
  <c r="H126" i="59" a="1"/>
  <c r="H126" i="59" s="1"/>
  <c r="G126" i="59"/>
  <c r="G126" i="59" a="1"/>
  <c r="F126" i="59" a="1"/>
  <c r="F126" i="59" s="1"/>
  <c r="E126" i="59" a="1"/>
  <c r="E126" i="59" s="1"/>
  <c r="D126" i="59" a="1"/>
  <c r="D126" i="59" s="1"/>
  <c r="C126" i="59"/>
  <c r="C126" i="59" a="1"/>
  <c r="B126" i="59" a="1"/>
  <c r="B126" i="59" s="1"/>
  <c r="FR126" i="59" s="1"/>
  <c r="FP125" i="59" a="1"/>
  <c r="FP125" i="59" s="1"/>
  <c r="FO125" i="59"/>
  <c r="FO125" i="59" a="1"/>
  <c r="FN125" i="59"/>
  <c r="FN125" i="59" a="1"/>
  <c r="FM125" i="59"/>
  <c r="FM125" i="59" a="1"/>
  <c r="FL125" i="59" a="1"/>
  <c r="FL125" i="59" s="1"/>
  <c r="FK125" i="59"/>
  <c r="FK125" i="59" a="1"/>
  <c r="FJ125" i="59" a="1"/>
  <c r="FJ125" i="59" s="1"/>
  <c r="FI125" i="59"/>
  <c r="FI125" i="59" a="1"/>
  <c r="FH125" i="59" a="1"/>
  <c r="FH125" i="59" s="1"/>
  <c r="FG125" i="59"/>
  <c r="FG125" i="59" a="1"/>
  <c r="FF125" i="59" a="1"/>
  <c r="FF125" i="59" s="1"/>
  <c r="FE125" i="59"/>
  <c r="FE125" i="59" a="1"/>
  <c r="FD125" i="59" a="1"/>
  <c r="FD125" i="59" s="1"/>
  <c r="FC125" i="59"/>
  <c r="FC125" i="59" a="1"/>
  <c r="FB125" i="59" a="1"/>
  <c r="FB125" i="59" s="1"/>
  <c r="FA125" i="59"/>
  <c r="FA125" i="59" a="1"/>
  <c r="EZ125" i="59" a="1"/>
  <c r="EZ125" i="59" s="1"/>
  <c r="EY125" i="59"/>
  <c r="EY125" i="59" a="1"/>
  <c r="EX125" i="59" a="1"/>
  <c r="EX125" i="59" s="1"/>
  <c r="EW125" i="59"/>
  <c r="EW125" i="59" a="1"/>
  <c r="EV125" i="59" a="1"/>
  <c r="EV125" i="59" s="1"/>
  <c r="EU125" i="59"/>
  <c r="EU125" i="59" a="1"/>
  <c r="ET125" i="59" a="1"/>
  <c r="ET125" i="59" s="1"/>
  <c r="ES125" i="59"/>
  <c r="ES125" i="59" a="1"/>
  <c r="ER125" i="59" a="1"/>
  <c r="ER125" i="59" s="1"/>
  <c r="EQ125" i="59"/>
  <c r="EQ125" i="59" a="1"/>
  <c r="EP125" i="59" a="1"/>
  <c r="EP125" i="59" s="1"/>
  <c r="EO125" i="59"/>
  <c r="EO125" i="59" a="1"/>
  <c r="EN125" i="59" a="1"/>
  <c r="EN125" i="59" s="1"/>
  <c r="EM125" i="59"/>
  <c r="EM125" i="59" a="1"/>
  <c r="EL125" i="59" a="1"/>
  <c r="EL125" i="59" s="1"/>
  <c r="EK125" i="59"/>
  <c r="EK125" i="59" a="1"/>
  <c r="EJ125" i="59" a="1"/>
  <c r="EJ125" i="59" s="1"/>
  <c r="EI125" i="59"/>
  <c r="EI125" i="59" a="1"/>
  <c r="EH125" i="59" a="1"/>
  <c r="EH125" i="59" s="1"/>
  <c r="EG125" i="59"/>
  <c r="EG125" i="59" a="1"/>
  <c r="EF125" i="59" a="1"/>
  <c r="EF125" i="59" s="1"/>
  <c r="EE125" i="59" a="1"/>
  <c r="EE125" i="59" s="1"/>
  <c r="ED125" i="59" a="1"/>
  <c r="ED125" i="59" s="1"/>
  <c r="EC125" i="59"/>
  <c r="EC125" i="59" a="1"/>
  <c r="EB125" i="59" a="1"/>
  <c r="EB125" i="59" s="1"/>
  <c r="EA125" i="59" a="1"/>
  <c r="EA125" i="59" s="1"/>
  <c r="DZ125" i="59" a="1"/>
  <c r="DZ125" i="59" s="1"/>
  <c r="DY125" i="59"/>
  <c r="DY125" i="59" a="1"/>
  <c r="DX125" i="59" a="1"/>
  <c r="DX125" i="59" s="1"/>
  <c r="DW125" i="59" a="1"/>
  <c r="DW125" i="59" s="1"/>
  <c r="DV125" i="59" a="1"/>
  <c r="DV125" i="59" s="1"/>
  <c r="DU125" i="59"/>
  <c r="DU125" i="59" a="1"/>
  <c r="DT125" i="59" a="1"/>
  <c r="DT125" i="59" s="1"/>
  <c r="DS125" i="59" a="1"/>
  <c r="DS125" i="59" s="1"/>
  <c r="DR125" i="59" a="1"/>
  <c r="DR125" i="59" s="1"/>
  <c r="DQ125" i="59"/>
  <c r="DQ125" i="59" a="1"/>
  <c r="DP125" i="59" a="1"/>
  <c r="DP125" i="59" s="1"/>
  <c r="DO125" i="59" a="1"/>
  <c r="DO125" i="59" s="1"/>
  <c r="DN125" i="59" a="1"/>
  <c r="DN125" i="59" s="1"/>
  <c r="DM125" i="59" a="1"/>
  <c r="DM125" i="59" s="1"/>
  <c r="DL125" i="59" a="1"/>
  <c r="DL125" i="59" s="1"/>
  <c r="DK125" i="59" a="1"/>
  <c r="DK125" i="59" s="1"/>
  <c r="DJ125" i="59" a="1"/>
  <c r="DJ125" i="59" s="1"/>
  <c r="DI125" i="59" a="1"/>
  <c r="DI125" i="59" s="1"/>
  <c r="DH125" i="59" a="1"/>
  <c r="DH125" i="59" s="1"/>
  <c r="DG125" i="59" a="1"/>
  <c r="DG125" i="59" s="1"/>
  <c r="DF125" i="59" a="1"/>
  <c r="DF125" i="59" s="1"/>
  <c r="DE125" i="59" a="1"/>
  <c r="DE125" i="59" s="1"/>
  <c r="DD125" i="59" a="1"/>
  <c r="DD125" i="59" s="1"/>
  <c r="DC125" i="59" a="1"/>
  <c r="DC125" i="59" s="1"/>
  <c r="DB125" i="59" a="1"/>
  <c r="DB125" i="59" s="1"/>
  <c r="DA125" i="59" a="1"/>
  <c r="DA125" i="59" s="1"/>
  <c r="CZ125" i="59" a="1"/>
  <c r="CZ125" i="59" s="1"/>
  <c r="CY125" i="59" a="1"/>
  <c r="CY125" i="59" s="1"/>
  <c r="CX125" i="59" a="1"/>
  <c r="CX125" i="59" s="1"/>
  <c r="CW125" i="59" a="1"/>
  <c r="CW125" i="59" s="1"/>
  <c r="CV125" i="59" a="1"/>
  <c r="CV125" i="59" s="1"/>
  <c r="CU125" i="59" a="1"/>
  <c r="CU125" i="59" s="1"/>
  <c r="CT125" i="59" a="1"/>
  <c r="CT125" i="59" s="1"/>
  <c r="CS125" i="59" a="1"/>
  <c r="CS125" i="59" s="1"/>
  <c r="CR125" i="59" a="1"/>
  <c r="CR125" i="59" s="1"/>
  <c r="CQ125" i="59" a="1"/>
  <c r="CQ125" i="59" s="1"/>
  <c r="CP125" i="59" a="1"/>
  <c r="CP125" i="59" s="1"/>
  <c r="CO125" i="59" a="1"/>
  <c r="CO125" i="59" s="1"/>
  <c r="CN125" i="59" a="1"/>
  <c r="CN125" i="59" s="1"/>
  <c r="CM125" i="59" a="1"/>
  <c r="CM125" i="59" s="1"/>
  <c r="CL125" i="59" a="1"/>
  <c r="CL125" i="59" s="1"/>
  <c r="CK125" i="59" a="1"/>
  <c r="CK125" i="59" s="1"/>
  <c r="CJ125" i="59" a="1"/>
  <c r="CJ125" i="59" s="1"/>
  <c r="CI125" i="59" a="1"/>
  <c r="CI125" i="59" s="1"/>
  <c r="CH125" i="59" a="1"/>
  <c r="CH125" i="59" s="1"/>
  <c r="CG125" i="59" a="1"/>
  <c r="CG125" i="59" s="1"/>
  <c r="CF125" i="59" a="1"/>
  <c r="CF125" i="59" s="1"/>
  <c r="CE125" i="59" a="1"/>
  <c r="CE125" i="59" s="1"/>
  <c r="CD125" i="59" a="1"/>
  <c r="CD125" i="59" s="1"/>
  <c r="CC125" i="59" a="1"/>
  <c r="CC125" i="59" s="1"/>
  <c r="CB125" i="59" a="1"/>
  <c r="CB125" i="59" s="1"/>
  <c r="CA125" i="59" a="1"/>
  <c r="CA125" i="59" s="1"/>
  <c r="BZ125" i="59" a="1"/>
  <c r="BZ125" i="59" s="1"/>
  <c r="BY125" i="59" a="1"/>
  <c r="BY125" i="59" s="1"/>
  <c r="BX125" i="59" a="1"/>
  <c r="BX125" i="59" s="1"/>
  <c r="BW125" i="59" a="1"/>
  <c r="BW125" i="59" s="1"/>
  <c r="BV125" i="59" a="1"/>
  <c r="BV125" i="59" s="1"/>
  <c r="BU125" i="59" a="1"/>
  <c r="BU125" i="59" s="1"/>
  <c r="BT125" i="59" a="1"/>
  <c r="BT125" i="59" s="1"/>
  <c r="BS125" i="59" a="1"/>
  <c r="BS125" i="59" s="1"/>
  <c r="BR125" i="59" a="1"/>
  <c r="BR125" i="59" s="1"/>
  <c r="BQ125" i="59" a="1"/>
  <c r="BQ125" i="59" s="1"/>
  <c r="BP125" i="59" a="1"/>
  <c r="BP125" i="59" s="1"/>
  <c r="BO125" i="59" a="1"/>
  <c r="BO125" i="59" s="1"/>
  <c r="BN125" i="59" a="1"/>
  <c r="BN125" i="59" s="1"/>
  <c r="BM125" i="59" a="1"/>
  <c r="BM125" i="59" s="1"/>
  <c r="BL125" i="59" a="1"/>
  <c r="BL125" i="59" s="1"/>
  <c r="BK125" i="59" a="1"/>
  <c r="BK125" i="59" s="1"/>
  <c r="BJ125" i="59" a="1"/>
  <c r="BJ125" i="59" s="1"/>
  <c r="BI125" i="59" a="1"/>
  <c r="BI125" i="59" s="1"/>
  <c r="BH125" i="59" a="1"/>
  <c r="BH125" i="59" s="1"/>
  <c r="BG125" i="59" a="1"/>
  <c r="BG125" i="59" s="1"/>
  <c r="BF125" i="59" a="1"/>
  <c r="BF125" i="59" s="1"/>
  <c r="BE125" i="59" a="1"/>
  <c r="BE125" i="59" s="1"/>
  <c r="BD125" i="59" a="1"/>
  <c r="BD125" i="59" s="1"/>
  <c r="BC125" i="59" a="1"/>
  <c r="BC125" i="59" s="1"/>
  <c r="BB125" i="59" a="1"/>
  <c r="BB125" i="59" s="1"/>
  <c r="BA125" i="59" a="1"/>
  <c r="BA125" i="59" s="1"/>
  <c r="AZ125" i="59" a="1"/>
  <c r="AZ125" i="59" s="1"/>
  <c r="AY125" i="59" a="1"/>
  <c r="AY125" i="59" s="1"/>
  <c r="AX125" i="59" a="1"/>
  <c r="AX125" i="59" s="1"/>
  <c r="AW125" i="59" a="1"/>
  <c r="AW125" i="59" s="1"/>
  <c r="AV125" i="59" a="1"/>
  <c r="AV125" i="59" s="1"/>
  <c r="AU125" i="59" a="1"/>
  <c r="AU125" i="59" s="1"/>
  <c r="AT125" i="59" a="1"/>
  <c r="AT125" i="59" s="1"/>
  <c r="AS125" i="59" a="1"/>
  <c r="AS125" i="59" s="1"/>
  <c r="AR125" i="59" a="1"/>
  <c r="AR125" i="59" s="1"/>
  <c r="AQ125" i="59" a="1"/>
  <c r="AQ125" i="59" s="1"/>
  <c r="AP125" i="59" a="1"/>
  <c r="AP125" i="59" s="1"/>
  <c r="AO125" i="59" a="1"/>
  <c r="AO125" i="59" s="1"/>
  <c r="AN125" i="59" a="1"/>
  <c r="AN125" i="59" s="1"/>
  <c r="AM125" i="59" a="1"/>
  <c r="AM125" i="59" s="1"/>
  <c r="AL125" i="59" a="1"/>
  <c r="AL125" i="59" s="1"/>
  <c r="AK125" i="59" a="1"/>
  <c r="AK125" i="59" s="1"/>
  <c r="AJ125" i="59" a="1"/>
  <c r="AJ125" i="59" s="1"/>
  <c r="AI125" i="59" a="1"/>
  <c r="AI125" i="59" s="1"/>
  <c r="AH125" i="59" a="1"/>
  <c r="AH125" i="59" s="1"/>
  <c r="AG125" i="59" a="1"/>
  <c r="AG125" i="59" s="1"/>
  <c r="AF125" i="59" a="1"/>
  <c r="AF125" i="59" s="1"/>
  <c r="AE125" i="59" a="1"/>
  <c r="AE125" i="59" s="1"/>
  <c r="AD125" i="59" a="1"/>
  <c r="AD125" i="59" s="1"/>
  <c r="AC125" i="59" a="1"/>
  <c r="AC125" i="59" s="1"/>
  <c r="AB125" i="59" a="1"/>
  <c r="AB125" i="59" s="1"/>
  <c r="AA125" i="59" a="1"/>
  <c r="AA125" i="59" s="1"/>
  <c r="Z125" i="59" a="1"/>
  <c r="Z125" i="59" s="1"/>
  <c r="Y125" i="59" a="1"/>
  <c r="Y125" i="59" s="1"/>
  <c r="X125" i="59" a="1"/>
  <c r="X125" i="59" s="1"/>
  <c r="W125" i="59" a="1"/>
  <c r="W125" i="59" s="1"/>
  <c r="V125" i="59" a="1"/>
  <c r="V125" i="59" s="1"/>
  <c r="U125" i="59" a="1"/>
  <c r="U125" i="59" s="1"/>
  <c r="T125" i="59" a="1"/>
  <c r="T125" i="59" s="1"/>
  <c r="S125" i="59" a="1"/>
  <c r="S125" i="59" s="1"/>
  <c r="R125" i="59" a="1"/>
  <c r="R125" i="59" s="1"/>
  <c r="Q125" i="59" a="1"/>
  <c r="Q125" i="59" s="1"/>
  <c r="P125" i="59" a="1"/>
  <c r="P125" i="59" s="1"/>
  <c r="O125" i="59" a="1"/>
  <c r="O125" i="59" s="1"/>
  <c r="N125" i="59" a="1"/>
  <c r="N125" i="59" s="1"/>
  <c r="M125" i="59" a="1"/>
  <c r="M125" i="59" s="1"/>
  <c r="L125" i="59" a="1"/>
  <c r="L125" i="59" s="1"/>
  <c r="K125" i="59" a="1"/>
  <c r="K125" i="59" s="1"/>
  <c r="J125" i="59" a="1"/>
  <c r="J125" i="59" s="1"/>
  <c r="I125" i="59" a="1"/>
  <c r="I125" i="59" s="1"/>
  <c r="H125" i="59" a="1"/>
  <c r="H125" i="59" s="1"/>
  <c r="G125" i="59" a="1"/>
  <c r="G125" i="59" s="1"/>
  <c r="F125" i="59" a="1"/>
  <c r="F125" i="59" s="1"/>
  <c r="E125" i="59" a="1"/>
  <c r="E125" i="59" s="1"/>
  <c r="D125" i="59" a="1"/>
  <c r="D125" i="59" s="1"/>
  <c r="C125" i="59" a="1"/>
  <c r="C125" i="59" s="1"/>
  <c r="B125" i="59" a="1"/>
  <c r="B125" i="59" s="1"/>
  <c r="FP124" i="59"/>
  <c r="FP124" i="59" a="1"/>
  <c r="FO124" i="59"/>
  <c r="FO124" i="59" a="1"/>
  <c r="FN124" i="59"/>
  <c r="FN124" i="59" a="1"/>
  <c r="FM124" i="59" a="1"/>
  <c r="FM124" i="59" s="1"/>
  <c r="FL124" i="59"/>
  <c r="FL124" i="59" a="1"/>
  <c r="FK124" i="59"/>
  <c r="FK124" i="59" a="1"/>
  <c r="FJ124" i="59"/>
  <c r="FJ124" i="59" a="1"/>
  <c r="FI124" i="59" a="1"/>
  <c r="FI124" i="59" s="1"/>
  <c r="FH124" i="59"/>
  <c r="FH124" i="59" a="1"/>
  <c r="FG124" i="59"/>
  <c r="FG124" i="59" a="1"/>
  <c r="FF124" i="59"/>
  <c r="FF124" i="59" a="1"/>
  <c r="FE124" i="59" a="1"/>
  <c r="FE124" i="59" s="1"/>
  <c r="FD124" i="59"/>
  <c r="FD124" i="59" a="1"/>
  <c r="FC124" i="59"/>
  <c r="FC124" i="59" a="1"/>
  <c r="FB124" i="59"/>
  <c r="FB124" i="59" a="1"/>
  <c r="FA124" i="59" a="1"/>
  <c r="FA124" i="59" s="1"/>
  <c r="EZ124" i="59"/>
  <c r="EZ124" i="59" a="1"/>
  <c r="EY124" i="59"/>
  <c r="EY124" i="59" a="1"/>
  <c r="EX124" i="59"/>
  <c r="EX124" i="59" a="1"/>
  <c r="EW124" i="59" a="1"/>
  <c r="EW124" i="59" s="1"/>
  <c r="EV124" i="59"/>
  <c r="EV124" i="59" a="1"/>
  <c r="EU124" i="59"/>
  <c r="EU124" i="59" a="1"/>
  <c r="ET124" i="59"/>
  <c r="ET124" i="59" a="1"/>
  <c r="ES124" i="59" a="1"/>
  <c r="ES124" i="59" s="1"/>
  <c r="ER124" i="59"/>
  <c r="ER124" i="59" a="1"/>
  <c r="EQ124" i="59"/>
  <c r="EQ124" i="59" a="1"/>
  <c r="EP124" i="59"/>
  <c r="EP124" i="59" a="1"/>
  <c r="EO124" i="59" a="1"/>
  <c r="EO124" i="59" s="1"/>
  <c r="EN124" i="59"/>
  <c r="EN124" i="59" a="1"/>
  <c r="EM124" i="59"/>
  <c r="EM124" i="59" a="1"/>
  <c r="EL124" i="59"/>
  <c r="EL124" i="59" a="1"/>
  <c r="EK124" i="59" a="1"/>
  <c r="EK124" i="59" s="1"/>
  <c r="EJ124" i="59"/>
  <c r="EJ124" i="59" a="1"/>
  <c r="EI124" i="59"/>
  <c r="EI124" i="59" a="1"/>
  <c r="EH124" i="59"/>
  <c r="EH124" i="59" a="1"/>
  <c r="EG124" i="59" a="1"/>
  <c r="EG124" i="59" s="1"/>
  <c r="EF124" i="59"/>
  <c r="EF124" i="59" a="1"/>
  <c r="EE124" i="59"/>
  <c r="EE124" i="59" a="1"/>
  <c r="ED124" i="59"/>
  <c r="ED124" i="59" a="1"/>
  <c r="EC124" i="59" a="1"/>
  <c r="EC124" i="59" s="1"/>
  <c r="EB124" i="59"/>
  <c r="EB124" i="59" a="1"/>
  <c r="EA124" i="59"/>
  <c r="EA124" i="59" a="1"/>
  <c r="DZ124" i="59"/>
  <c r="DZ124" i="59" a="1"/>
  <c r="DY124" i="59" a="1"/>
  <c r="DY124" i="59" s="1"/>
  <c r="DX124" i="59"/>
  <c r="DX124" i="59" a="1"/>
  <c r="DW124" i="59"/>
  <c r="DW124" i="59" a="1"/>
  <c r="DV124" i="59"/>
  <c r="DV124" i="59" a="1"/>
  <c r="DU124" i="59" a="1"/>
  <c r="DU124" i="59" s="1"/>
  <c r="DT124" i="59"/>
  <c r="DT124" i="59" a="1"/>
  <c r="DS124" i="59"/>
  <c r="DS124" i="59" a="1"/>
  <c r="DR124" i="59"/>
  <c r="DR124" i="59" a="1"/>
  <c r="DQ124" i="59" a="1"/>
  <c r="DQ124" i="59" s="1"/>
  <c r="DP124" i="59"/>
  <c r="DP124" i="59" a="1"/>
  <c r="DO124" i="59"/>
  <c r="DO124" i="59" a="1"/>
  <c r="DN124" i="59"/>
  <c r="DN124" i="59" a="1"/>
  <c r="DM124" i="59" a="1"/>
  <c r="DM124" i="59" s="1"/>
  <c r="DL124" i="59"/>
  <c r="DL124" i="59" a="1"/>
  <c r="DK124" i="59"/>
  <c r="DK124" i="59" a="1"/>
  <c r="DJ124" i="59"/>
  <c r="DJ124" i="59" a="1"/>
  <c r="DI124" i="59" a="1"/>
  <c r="DI124" i="59" s="1"/>
  <c r="DH124" i="59"/>
  <c r="DH124" i="59" a="1"/>
  <c r="DG124" i="59"/>
  <c r="DG124" i="59" a="1"/>
  <c r="DF124" i="59"/>
  <c r="DF124" i="59" a="1"/>
  <c r="DE124" i="59" a="1"/>
  <c r="DE124" i="59" s="1"/>
  <c r="DD124" i="59"/>
  <c r="DD124" i="59" a="1"/>
  <c r="DC124" i="59"/>
  <c r="DC124" i="59" a="1"/>
  <c r="DB124" i="59"/>
  <c r="DB124" i="59" a="1"/>
  <c r="DA124" i="59" a="1"/>
  <c r="DA124" i="59" s="1"/>
  <c r="CZ124" i="59"/>
  <c r="CZ124" i="59" a="1"/>
  <c r="CY124" i="59"/>
  <c r="CY124" i="59" a="1"/>
  <c r="CX124" i="59"/>
  <c r="CX124" i="59" a="1"/>
  <c r="CW124" i="59" a="1"/>
  <c r="CW124" i="59" s="1"/>
  <c r="CV124" i="59"/>
  <c r="CV124" i="59" a="1"/>
  <c r="CU124" i="59"/>
  <c r="CU124" i="59" a="1"/>
  <c r="CT124" i="59"/>
  <c r="CT124" i="59" a="1"/>
  <c r="CS124" i="59" a="1"/>
  <c r="CS124" i="59" s="1"/>
  <c r="CR124" i="59"/>
  <c r="CR124" i="59" a="1"/>
  <c r="CQ124" i="59"/>
  <c r="CQ124" i="59" a="1"/>
  <c r="CP124" i="59"/>
  <c r="CP124" i="59" a="1"/>
  <c r="CO124" i="59" a="1"/>
  <c r="CO124" i="59" s="1"/>
  <c r="CN124" i="59"/>
  <c r="CN124" i="59" a="1"/>
  <c r="CM124" i="59"/>
  <c r="CM124" i="59" a="1"/>
  <c r="CL124" i="59"/>
  <c r="CL124" i="59" a="1"/>
  <c r="CK124" i="59" a="1"/>
  <c r="CK124" i="59" s="1"/>
  <c r="CJ124" i="59"/>
  <c r="CJ124" i="59" a="1"/>
  <c r="CI124" i="59"/>
  <c r="CI124" i="59" a="1"/>
  <c r="CH124" i="59"/>
  <c r="CH124" i="59" a="1"/>
  <c r="CG124" i="59" a="1"/>
  <c r="CG124" i="59" s="1"/>
  <c r="CF124" i="59"/>
  <c r="CF124" i="59" a="1"/>
  <c r="CE124" i="59"/>
  <c r="CE124" i="59" a="1"/>
  <c r="CD124" i="59"/>
  <c r="CD124" i="59" a="1"/>
  <c r="CC124" i="59" a="1"/>
  <c r="CC124" i="59" s="1"/>
  <c r="CB124" i="59"/>
  <c r="CB124" i="59" a="1"/>
  <c r="CA124" i="59"/>
  <c r="CA124" i="59" a="1"/>
  <c r="BZ124" i="59"/>
  <c r="BZ124" i="59" a="1"/>
  <c r="BY124" i="59" a="1"/>
  <c r="BY124" i="59" s="1"/>
  <c r="BX124" i="59"/>
  <c r="BX124" i="59" a="1"/>
  <c r="BW124" i="59"/>
  <c r="BW124" i="59" a="1"/>
  <c r="BV124" i="59"/>
  <c r="BV124" i="59" a="1"/>
  <c r="BU124" i="59" a="1"/>
  <c r="BU124" i="59" s="1"/>
  <c r="BT124" i="59"/>
  <c r="BT124" i="59" a="1"/>
  <c r="BS124" i="59"/>
  <c r="BS124" i="59" a="1"/>
  <c r="BR124" i="59"/>
  <c r="BR124" i="59" a="1"/>
  <c r="BQ124" i="59" a="1"/>
  <c r="BQ124" i="59" s="1"/>
  <c r="BP124" i="59"/>
  <c r="BP124" i="59" a="1"/>
  <c r="BO124" i="59"/>
  <c r="BO124" i="59" a="1"/>
  <c r="BN124" i="59"/>
  <c r="BN124" i="59" a="1"/>
  <c r="BM124" i="59" a="1"/>
  <c r="BM124" i="59" s="1"/>
  <c r="BL124" i="59"/>
  <c r="BL124" i="59" a="1"/>
  <c r="BK124" i="59"/>
  <c r="BK124" i="59" a="1"/>
  <c r="BJ124" i="59"/>
  <c r="BJ124" i="59" a="1"/>
  <c r="BI124" i="59" a="1"/>
  <c r="BI124" i="59" s="1"/>
  <c r="BH124" i="59"/>
  <c r="BH124" i="59" a="1"/>
  <c r="BG124" i="59" a="1"/>
  <c r="BG124" i="59" s="1"/>
  <c r="BF124" i="59"/>
  <c r="BF124" i="59" a="1"/>
  <c r="BE124" i="59" a="1"/>
  <c r="BE124" i="59" s="1"/>
  <c r="BD124" i="59"/>
  <c r="BD124" i="59" a="1"/>
  <c r="BC124" i="59" a="1"/>
  <c r="BC124" i="59" s="1"/>
  <c r="BB124" i="59"/>
  <c r="BB124" i="59" a="1"/>
  <c r="BA124" i="59" a="1"/>
  <c r="BA124" i="59" s="1"/>
  <c r="AZ124" i="59"/>
  <c r="AZ124" i="59" a="1"/>
  <c r="AY124" i="59" a="1"/>
  <c r="AY124" i="59" s="1"/>
  <c r="AX124" i="59"/>
  <c r="AX124" i="59" a="1"/>
  <c r="AW124" i="59" a="1"/>
  <c r="AW124" i="59" s="1"/>
  <c r="AV124" i="59"/>
  <c r="AV124" i="59" a="1"/>
  <c r="AU124" i="59" a="1"/>
  <c r="AU124" i="59" s="1"/>
  <c r="AT124" i="59"/>
  <c r="AT124" i="59" a="1"/>
  <c r="AS124" i="59" a="1"/>
  <c r="AS124" i="59" s="1"/>
  <c r="AR124" i="59"/>
  <c r="AR124" i="59" a="1"/>
  <c r="AQ124" i="59" a="1"/>
  <c r="AQ124" i="59" s="1"/>
  <c r="AP124" i="59"/>
  <c r="AP124" i="59" a="1"/>
  <c r="AO124" i="59" a="1"/>
  <c r="AO124" i="59" s="1"/>
  <c r="AN124" i="59"/>
  <c r="AN124" i="59" a="1"/>
  <c r="AM124" i="59" a="1"/>
  <c r="AM124" i="59" s="1"/>
  <c r="AL124" i="59"/>
  <c r="AL124" i="59" a="1"/>
  <c r="AK124" i="59" a="1"/>
  <c r="AK124" i="59" s="1"/>
  <c r="AJ124" i="59"/>
  <c r="AJ124" i="59" a="1"/>
  <c r="AI124" i="59" a="1"/>
  <c r="AI124" i="59" s="1"/>
  <c r="AH124" i="59"/>
  <c r="AH124" i="59" a="1"/>
  <c r="AG124" i="59" a="1"/>
  <c r="AG124" i="59" s="1"/>
  <c r="AF124" i="59"/>
  <c r="AF124" i="59" a="1"/>
  <c r="AE124" i="59" a="1"/>
  <c r="AE124" i="59" s="1"/>
  <c r="AD124" i="59"/>
  <c r="AD124" i="59" a="1"/>
  <c r="AC124" i="59" a="1"/>
  <c r="AC124" i="59" s="1"/>
  <c r="AB124" i="59"/>
  <c r="AB124" i="59" a="1"/>
  <c r="AA124" i="59" a="1"/>
  <c r="AA124" i="59" s="1"/>
  <c r="Z124" i="59"/>
  <c r="Z124" i="59" a="1"/>
  <c r="Y124" i="59" a="1"/>
  <c r="Y124" i="59" s="1"/>
  <c r="X124" i="59"/>
  <c r="X124" i="59" a="1"/>
  <c r="W124" i="59" a="1"/>
  <c r="W124" i="59" s="1"/>
  <c r="V124" i="59"/>
  <c r="V124" i="59" a="1"/>
  <c r="U124" i="59" a="1"/>
  <c r="U124" i="59" s="1"/>
  <c r="T124" i="59"/>
  <c r="T124" i="59" a="1"/>
  <c r="S124" i="59" a="1"/>
  <c r="S124" i="59" s="1"/>
  <c r="R124" i="59"/>
  <c r="R124" i="59" a="1"/>
  <c r="Q124" i="59" a="1"/>
  <c r="Q124" i="59" s="1"/>
  <c r="P124" i="59"/>
  <c r="P124" i="59" a="1"/>
  <c r="O124" i="59" a="1"/>
  <c r="O124" i="59" s="1"/>
  <c r="N124" i="59"/>
  <c r="N124" i="59" a="1"/>
  <c r="M124" i="59" a="1"/>
  <c r="M124" i="59" s="1"/>
  <c r="L124" i="59"/>
  <c r="L124" i="59" a="1"/>
  <c r="K124" i="59" a="1"/>
  <c r="K124" i="59" s="1"/>
  <c r="J124" i="59"/>
  <c r="J124" i="59" a="1"/>
  <c r="I124" i="59" a="1"/>
  <c r="I124" i="59" s="1"/>
  <c r="H124" i="59"/>
  <c r="H124" i="59" a="1"/>
  <c r="G124" i="59" a="1"/>
  <c r="G124" i="59" s="1"/>
  <c r="F124" i="59"/>
  <c r="F124" i="59" a="1"/>
  <c r="E124" i="59" a="1"/>
  <c r="E124" i="59" s="1"/>
  <c r="D124" i="59"/>
  <c r="D124" i="59" a="1"/>
  <c r="C124" i="59" a="1"/>
  <c r="C124" i="59" s="1"/>
  <c r="B124" i="59"/>
  <c r="FR124" i="59" s="1"/>
  <c r="B124" i="59" a="1"/>
  <c r="FP123" i="59"/>
  <c r="FP123" i="59" a="1"/>
  <c r="FO123" i="59" a="1"/>
  <c r="FO123" i="59" s="1"/>
  <c r="FN123" i="59"/>
  <c r="FN123" i="59" a="1"/>
  <c r="FM123" i="59"/>
  <c r="FM123" i="59" a="1"/>
  <c r="FL123" i="59"/>
  <c r="FL123" i="59" a="1"/>
  <c r="FK123" i="59" a="1"/>
  <c r="FK123" i="59" s="1"/>
  <c r="FJ123" i="59"/>
  <c r="FJ123" i="59" a="1"/>
  <c r="FI123" i="59"/>
  <c r="FI123" i="59" a="1"/>
  <c r="FH123" i="59"/>
  <c r="FH123" i="59" a="1"/>
  <c r="FG123" i="59" a="1"/>
  <c r="FG123" i="59" s="1"/>
  <c r="FF123" i="59" a="1"/>
  <c r="FF123" i="59" s="1"/>
  <c r="FE123" i="59"/>
  <c r="FE123" i="59" a="1"/>
  <c r="FD123" i="59" a="1"/>
  <c r="FD123" i="59" s="1"/>
  <c r="FC123" i="59" a="1"/>
  <c r="FC123" i="59" s="1"/>
  <c r="FB123" i="59"/>
  <c r="FB123" i="59" a="1"/>
  <c r="FA123" i="59"/>
  <c r="FA123" i="59" a="1"/>
  <c r="EZ123" i="59" a="1"/>
  <c r="EZ123" i="59" s="1"/>
  <c r="EY123" i="59" a="1"/>
  <c r="EY123" i="59" s="1"/>
  <c r="EX123" i="59" a="1"/>
  <c r="EX123" i="59" s="1"/>
  <c r="EW123" i="59"/>
  <c r="EW123" i="59" a="1"/>
  <c r="EV123" i="59" a="1"/>
  <c r="EV123" i="59" s="1"/>
  <c r="EU123" i="59" a="1"/>
  <c r="EU123" i="59" s="1"/>
  <c r="ET123" i="59"/>
  <c r="ET123" i="59" a="1"/>
  <c r="ES123" i="59" a="1"/>
  <c r="ES123" i="59" s="1"/>
  <c r="ER123" i="59" a="1"/>
  <c r="ER123" i="59" s="1"/>
  <c r="EQ123" i="59" a="1"/>
  <c r="EQ123" i="59" s="1"/>
  <c r="EP123" i="59" a="1"/>
  <c r="EP123" i="59" s="1"/>
  <c r="EO123" i="59" a="1"/>
  <c r="EO123" i="59" s="1"/>
  <c r="EN123" i="59" a="1"/>
  <c r="EN123" i="59" s="1"/>
  <c r="EM123" i="59" a="1"/>
  <c r="EM123" i="59" s="1"/>
  <c r="EL123" i="59"/>
  <c r="EL123" i="59" a="1"/>
  <c r="EK123" i="59" a="1"/>
  <c r="EK123" i="59" s="1"/>
  <c r="EJ123" i="59" a="1"/>
  <c r="EJ123" i="59" s="1"/>
  <c r="EI123" i="59" a="1"/>
  <c r="EI123" i="59" s="1"/>
  <c r="EH123" i="59"/>
  <c r="EH123" i="59" a="1"/>
  <c r="EG123" i="59" a="1"/>
  <c r="EG123" i="59" s="1"/>
  <c r="EF123" i="59" a="1"/>
  <c r="EF123" i="59" s="1"/>
  <c r="EE123" i="59" a="1"/>
  <c r="EE123" i="59" s="1"/>
  <c r="ED123" i="59"/>
  <c r="ED123" i="59" a="1"/>
  <c r="EC123" i="59" a="1"/>
  <c r="EC123" i="59" s="1"/>
  <c r="EB123" i="59" a="1"/>
  <c r="EB123" i="59" s="1"/>
  <c r="EA123" i="59" a="1"/>
  <c r="EA123" i="59" s="1"/>
  <c r="DZ123" i="59" a="1"/>
  <c r="DZ123" i="59" s="1"/>
  <c r="DY123" i="59" a="1"/>
  <c r="DY123" i="59" s="1"/>
  <c r="DX123" i="59" a="1"/>
  <c r="DX123" i="59" s="1"/>
  <c r="DW123" i="59" a="1"/>
  <c r="DW123" i="59" s="1"/>
  <c r="DV123" i="59"/>
  <c r="DV123" i="59" a="1"/>
  <c r="DU123" i="59" a="1"/>
  <c r="DU123" i="59" s="1"/>
  <c r="DT123" i="59" a="1"/>
  <c r="DT123" i="59" s="1"/>
  <c r="DS123" i="59" a="1"/>
  <c r="DS123" i="59" s="1"/>
  <c r="DR123" i="59" a="1"/>
  <c r="DR123" i="59" s="1"/>
  <c r="DQ123" i="59" a="1"/>
  <c r="DQ123" i="59" s="1"/>
  <c r="DP123" i="59" a="1"/>
  <c r="DP123" i="59" s="1"/>
  <c r="DO123" i="59" a="1"/>
  <c r="DO123" i="59" s="1"/>
  <c r="DN123" i="59"/>
  <c r="DN123" i="59" a="1"/>
  <c r="DM123" i="59" a="1"/>
  <c r="DM123" i="59" s="1"/>
  <c r="DL123" i="59"/>
  <c r="DL123" i="59" a="1"/>
  <c r="DK123" i="59" a="1"/>
  <c r="DK123" i="59" s="1"/>
  <c r="DJ123" i="59" a="1"/>
  <c r="DJ123" i="59" s="1"/>
  <c r="DI123" i="59" a="1"/>
  <c r="DI123" i="59" s="1"/>
  <c r="DH123" i="59" a="1"/>
  <c r="DH123" i="59" s="1"/>
  <c r="DG123" i="59" a="1"/>
  <c r="DG123" i="59" s="1"/>
  <c r="DF123" i="59"/>
  <c r="DF123" i="59" a="1"/>
  <c r="DE123" i="59" a="1"/>
  <c r="DE123" i="59" s="1"/>
  <c r="DD123" i="59"/>
  <c r="DD123" i="59" a="1"/>
  <c r="DC123" i="59" a="1"/>
  <c r="DC123" i="59" s="1"/>
  <c r="DB123" i="59" a="1"/>
  <c r="DB123" i="59" s="1"/>
  <c r="DA123" i="59" a="1"/>
  <c r="DA123" i="59" s="1"/>
  <c r="CZ123" i="59" a="1"/>
  <c r="CZ123" i="59" s="1"/>
  <c r="CY123" i="59" a="1"/>
  <c r="CY123" i="59" s="1"/>
  <c r="CX123" i="59"/>
  <c r="CX123" i="59" a="1"/>
  <c r="CW123" i="59" a="1"/>
  <c r="CW123" i="59" s="1"/>
  <c r="CV123" i="59"/>
  <c r="CV123" i="59" a="1"/>
  <c r="CU123" i="59" a="1"/>
  <c r="CU123" i="59" s="1"/>
  <c r="CT123" i="59" a="1"/>
  <c r="CT123" i="59" s="1"/>
  <c r="CS123" i="59" a="1"/>
  <c r="CS123" i="59" s="1"/>
  <c r="CR123" i="59" a="1"/>
  <c r="CR123" i="59" s="1"/>
  <c r="CQ123" i="59" a="1"/>
  <c r="CQ123" i="59" s="1"/>
  <c r="CP123" i="59"/>
  <c r="CP123" i="59" a="1"/>
  <c r="CO123" i="59" a="1"/>
  <c r="CO123" i="59" s="1"/>
  <c r="CN123" i="59"/>
  <c r="CN123" i="59" a="1"/>
  <c r="CM123" i="59" a="1"/>
  <c r="CM123" i="59" s="1"/>
  <c r="CL123" i="59" a="1"/>
  <c r="CL123" i="59" s="1"/>
  <c r="CK123" i="59" a="1"/>
  <c r="CK123" i="59" s="1"/>
  <c r="CJ123" i="59" a="1"/>
  <c r="CJ123" i="59" s="1"/>
  <c r="CI123" i="59" a="1"/>
  <c r="CI123" i="59" s="1"/>
  <c r="CH123" i="59"/>
  <c r="CH123" i="59" a="1"/>
  <c r="CG123" i="59" a="1"/>
  <c r="CG123" i="59" s="1"/>
  <c r="CF123" i="59"/>
  <c r="CF123" i="59" a="1"/>
  <c r="CE123" i="59" a="1"/>
  <c r="CE123" i="59" s="1"/>
  <c r="CD123" i="59" a="1"/>
  <c r="CD123" i="59" s="1"/>
  <c r="CC123" i="59" a="1"/>
  <c r="CC123" i="59" s="1"/>
  <c r="CB123" i="59" a="1"/>
  <c r="CB123" i="59" s="1"/>
  <c r="CA123" i="59" a="1"/>
  <c r="CA123" i="59" s="1"/>
  <c r="BZ123" i="59"/>
  <c r="BZ123" i="59" a="1"/>
  <c r="BY123" i="59" a="1"/>
  <c r="BY123" i="59" s="1"/>
  <c r="BX123" i="59"/>
  <c r="BX123" i="59" a="1"/>
  <c r="BW123" i="59" a="1"/>
  <c r="BW123" i="59" s="1"/>
  <c r="BV123" i="59" a="1"/>
  <c r="BV123" i="59" s="1"/>
  <c r="BU123" i="59" a="1"/>
  <c r="BU123" i="59" s="1"/>
  <c r="BT123" i="59" a="1"/>
  <c r="BT123" i="59" s="1"/>
  <c r="BS123" i="59" a="1"/>
  <c r="BS123" i="59" s="1"/>
  <c r="BR123" i="59"/>
  <c r="BR123" i="59" a="1"/>
  <c r="BQ123" i="59" a="1"/>
  <c r="BQ123" i="59" s="1"/>
  <c r="BP123" i="59"/>
  <c r="BP123" i="59" a="1"/>
  <c r="BO123" i="59" a="1"/>
  <c r="BO123" i="59" s="1"/>
  <c r="BN123" i="59" a="1"/>
  <c r="BN123" i="59" s="1"/>
  <c r="BM123" i="59" a="1"/>
  <c r="BM123" i="59" s="1"/>
  <c r="BL123" i="59" a="1"/>
  <c r="BL123" i="59" s="1"/>
  <c r="BK123" i="59" a="1"/>
  <c r="BK123" i="59" s="1"/>
  <c r="BJ123" i="59"/>
  <c r="BJ123" i="59" a="1"/>
  <c r="BI123" i="59" a="1"/>
  <c r="BI123" i="59" s="1"/>
  <c r="BH123" i="59"/>
  <c r="BH123" i="59" a="1"/>
  <c r="BG123" i="59" a="1"/>
  <c r="BG123" i="59" s="1"/>
  <c r="BF123" i="59" a="1"/>
  <c r="BF123" i="59" s="1"/>
  <c r="BE123" i="59" a="1"/>
  <c r="BE123" i="59" s="1"/>
  <c r="BD123" i="59" a="1"/>
  <c r="BD123" i="59" s="1"/>
  <c r="BC123" i="59" a="1"/>
  <c r="BC123" i="59" s="1"/>
  <c r="BB123" i="59"/>
  <c r="BB123" i="59" a="1"/>
  <c r="BA123" i="59" a="1"/>
  <c r="BA123" i="59" s="1"/>
  <c r="AZ123" i="59"/>
  <c r="AZ123" i="59" a="1"/>
  <c r="AY123" i="59" a="1"/>
  <c r="AY123" i="59" s="1"/>
  <c r="AX123" i="59" a="1"/>
  <c r="AX123" i="59" s="1"/>
  <c r="AW123" i="59" a="1"/>
  <c r="AW123" i="59" s="1"/>
  <c r="AV123" i="59" a="1"/>
  <c r="AV123" i="59" s="1"/>
  <c r="AU123" i="59" a="1"/>
  <c r="AU123" i="59" s="1"/>
  <c r="AT123" i="59"/>
  <c r="AT123" i="59" a="1"/>
  <c r="AS123" i="59" a="1"/>
  <c r="AS123" i="59" s="1"/>
  <c r="AR123" i="59"/>
  <c r="AR123" i="59" a="1"/>
  <c r="AQ123" i="59" a="1"/>
  <c r="AQ123" i="59" s="1"/>
  <c r="AP123" i="59" a="1"/>
  <c r="AP123" i="59" s="1"/>
  <c r="AO123" i="59" a="1"/>
  <c r="AO123" i="59" s="1"/>
  <c r="AN123" i="59" a="1"/>
  <c r="AN123" i="59" s="1"/>
  <c r="AM123" i="59" a="1"/>
  <c r="AM123" i="59" s="1"/>
  <c r="AL123" i="59"/>
  <c r="AL123" i="59" a="1"/>
  <c r="AK123" i="59" a="1"/>
  <c r="AK123" i="59" s="1"/>
  <c r="AJ123" i="59"/>
  <c r="AJ123" i="59" a="1"/>
  <c r="AI123" i="59" a="1"/>
  <c r="AI123" i="59" s="1"/>
  <c r="AH123" i="59" a="1"/>
  <c r="AH123" i="59" s="1"/>
  <c r="AG123" i="59" a="1"/>
  <c r="AG123" i="59" s="1"/>
  <c r="AF123" i="59" a="1"/>
  <c r="AF123" i="59" s="1"/>
  <c r="AE123" i="59" a="1"/>
  <c r="AE123" i="59" s="1"/>
  <c r="AD123" i="59"/>
  <c r="AD123" i="59" a="1"/>
  <c r="AC123" i="59" a="1"/>
  <c r="AC123" i="59" s="1"/>
  <c r="AB123" i="59"/>
  <c r="AB123" i="59" a="1"/>
  <c r="AA123" i="59" a="1"/>
  <c r="AA123" i="59" s="1"/>
  <c r="Z123" i="59" a="1"/>
  <c r="Z123" i="59" s="1"/>
  <c r="Y123" i="59" a="1"/>
  <c r="Y123" i="59" s="1"/>
  <c r="X123" i="59" a="1"/>
  <c r="X123" i="59" s="1"/>
  <c r="W123" i="59" a="1"/>
  <c r="W123" i="59" s="1"/>
  <c r="V123" i="59"/>
  <c r="V123" i="59" a="1"/>
  <c r="U123" i="59" a="1"/>
  <c r="U123" i="59" s="1"/>
  <c r="T123" i="59"/>
  <c r="T123" i="59" a="1"/>
  <c r="S123" i="59" a="1"/>
  <c r="S123" i="59" s="1"/>
  <c r="R123" i="59" a="1"/>
  <c r="R123" i="59" s="1"/>
  <c r="Q123" i="59" a="1"/>
  <c r="Q123" i="59" s="1"/>
  <c r="P123" i="59" a="1"/>
  <c r="P123" i="59" s="1"/>
  <c r="O123" i="59"/>
  <c r="O123" i="59" a="1"/>
  <c r="N123" i="59" a="1"/>
  <c r="N123" i="59" s="1"/>
  <c r="M123" i="59" a="1"/>
  <c r="M123" i="59" s="1"/>
  <c r="L123" i="59"/>
  <c r="L123" i="59" a="1"/>
  <c r="K123" i="59" a="1"/>
  <c r="K123" i="59" s="1"/>
  <c r="J123" i="59"/>
  <c r="J123" i="59" a="1"/>
  <c r="I123" i="59" a="1"/>
  <c r="I123" i="59" s="1"/>
  <c r="H123" i="59"/>
  <c r="H123" i="59" a="1"/>
  <c r="G123" i="59" a="1"/>
  <c r="G123" i="59" s="1"/>
  <c r="F123" i="59"/>
  <c r="F123" i="59" a="1"/>
  <c r="E123" i="59" a="1"/>
  <c r="E123" i="59" s="1"/>
  <c r="D123" i="59" a="1"/>
  <c r="D123" i="59" s="1"/>
  <c r="C123" i="59"/>
  <c r="C123" i="59" a="1"/>
  <c r="B123" i="59" a="1"/>
  <c r="B123" i="59" s="1"/>
  <c r="FR123" i="59" s="1"/>
  <c r="FP122" i="59"/>
  <c r="FP122" i="59" a="1"/>
  <c r="FO122" i="59" a="1"/>
  <c r="FO122" i="59" s="1"/>
  <c r="FN122" i="59"/>
  <c r="FN122" i="59" a="1"/>
  <c r="FM122" i="59"/>
  <c r="FM122" i="59" a="1"/>
  <c r="FL122" i="59"/>
  <c r="FL122" i="59" a="1"/>
  <c r="FK122" i="59" a="1"/>
  <c r="FK122" i="59" s="1"/>
  <c r="FJ122" i="59"/>
  <c r="FJ122" i="59" a="1"/>
  <c r="FI122" i="59"/>
  <c r="FI122" i="59" a="1"/>
  <c r="FH122" i="59"/>
  <c r="FH122" i="59" a="1"/>
  <c r="FG122" i="59" a="1"/>
  <c r="FG122" i="59" s="1"/>
  <c r="FF122" i="59"/>
  <c r="FF122" i="59" a="1"/>
  <c r="FE122" i="59"/>
  <c r="FE122" i="59" a="1"/>
  <c r="FD122" i="59"/>
  <c r="FD122" i="59" a="1"/>
  <c r="FC122" i="59" a="1"/>
  <c r="FC122" i="59" s="1"/>
  <c r="FB122" i="59"/>
  <c r="FB122" i="59" a="1"/>
  <c r="FA122" i="59"/>
  <c r="FA122" i="59" a="1"/>
  <c r="EZ122" i="59"/>
  <c r="EZ122" i="59" a="1"/>
  <c r="EY122" i="59" a="1"/>
  <c r="EY122" i="59" s="1"/>
  <c r="EX122" i="59"/>
  <c r="EX122" i="59" a="1"/>
  <c r="EW122" i="59"/>
  <c r="EW122" i="59" a="1"/>
  <c r="EV122" i="59"/>
  <c r="EV122" i="59" a="1"/>
  <c r="EU122" i="59" a="1"/>
  <c r="EU122" i="59" s="1"/>
  <c r="ET122" i="59"/>
  <c r="ET122" i="59" a="1"/>
  <c r="ES122" i="59"/>
  <c r="ES122" i="59" a="1"/>
  <c r="ER122" i="59"/>
  <c r="ER122" i="59" a="1"/>
  <c r="EQ122" i="59" a="1"/>
  <c r="EQ122" i="59" s="1"/>
  <c r="EP122" i="59"/>
  <c r="EP122" i="59" a="1"/>
  <c r="EO122" i="59"/>
  <c r="EO122" i="59" a="1"/>
  <c r="EN122" i="59"/>
  <c r="EN122" i="59" a="1"/>
  <c r="EM122" i="59" a="1"/>
  <c r="EM122" i="59" s="1"/>
  <c r="EL122" i="59"/>
  <c r="EL122" i="59" a="1"/>
  <c r="EK122" i="59"/>
  <c r="EK122" i="59" a="1"/>
  <c r="EJ122" i="59"/>
  <c r="EJ122" i="59" a="1"/>
  <c r="EI122" i="59" a="1"/>
  <c r="EI122" i="59" s="1"/>
  <c r="EH122" i="59"/>
  <c r="EH122" i="59" a="1"/>
  <c r="EG122" i="59"/>
  <c r="EG122" i="59" a="1"/>
  <c r="EF122" i="59"/>
  <c r="EF122" i="59" a="1"/>
  <c r="EE122" i="59" a="1"/>
  <c r="EE122" i="59" s="1"/>
  <c r="ED122" i="59"/>
  <c r="ED122" i="59" a="1"/>
  <c r="EC122" i="59"/>
  <c r="EC122" i="59" a="1"/>
  <c r="EB122" i="59"/>
  <c r="EB122" i="59" a="1"/>
  <c r="EA122" i="59" a="1"/>
  <c r="EA122" i="59" s="1"/>
  <c r="DZ122" i="59"/>
  <c r="DZ122" i="59" a="1"/>
  <c r="DY122" i="59"/>
  <c r="DY122" i="59" a="1"/>
  <c r="DX122" i="59"/>
  <c r="DX122" i="59" a="1"/>
  <c r="DW122" i="59" a="1"/>
  <c r="DW122" i="59" s="1"/>
  <c r="DV122" i="59"/>
  <c r="DV122" i="59" a="1"/>
  <c r="DU122" i="59"/>
  <c r="DU122" i="59" a="1"/>
  <c r="DT122" i="59"/>
  <c r="DT122" i="59" a="1"/>
  <c r="DS122" i="59" a="1"/>
  <c r="DS122" i="59" s="1"/>
  <c r="DR122" i="59"/>
  <c r="DR122" i="59" a="1"/>
  <c r="DQ122" i="59"/>
  <c r="DQ122" i="59" a="1"/>
  <c r="DP122" i="59"/>
  <c r="DP122" i="59" a="1"/>
  <c r="DO122" i="59" a="1"/>
  <c r="DO122" i="59" s="1"/>
  <c r="DN122" i="59"/>
  <c r="DN122" i="59" a="1"/>
  <c r="DM122" i="59"/>
  <c r="DM122" i="59" a="1"/>
  <c r="DL122" i="59"/>
  <c r="DL122" i="59" a="1"/>
  <c r="DK122" i="59" a="1"/>
  <c r="DK122" i="59" s="1"/>
  <c r="DJ122" i="59"/>
  <c r="DJ122" i="59" a="1"/>
  <c r="DI122" i="59" a="1"/>
  <c r="DI122" i="59" s="1"/>
  <c r="DH122" i="59"/>
  <c r="DH122" i="59" a="1"/>
  <c r="DG122" i="59" a="1"/>
  <c r="DG122" i="59" s="1"/>
  <c r="DF122" i="59"/>
  <c r="DF122" i="59" a="1"/>
  <c r="DE122" i="59" a="1"/>
  <c r="DE122" i="59" s="1"/>
  <c r="DD122" i="59"/>
  <c r="DD122" i="59" a="1"/>
  <c r="DC122" i="59" a="1"/>
  <c r="DC122" i="59" s="1"/>
  <c r="DB122" i="59"/>
  <c r="DB122" i="59" a="1"/>
  <c r="DA122" i="59" a="1"/>
  <c r="DA122" i="59" s="1"/>
  <c r="CZ122" i="59"/>
  <c r="CZ122" i="59" a="1"/>
  <c r="CY122" i="59" a="1"/>
  <c r="CY122" i="59" s="1"/>
  <c r="CX122" i="59"/>
  <c r="CX122" i="59" a="1"/>
  <c r="CW122" i="59" a="1"/>
  <c r="CW122" i="59" s="1"/>
  <c r="CV122" i="59"/>
  <c r="CV122" i="59" a="1"/>
  <c r="CU122" i="59" a="1"/>
  <c r="CU122" i="59" s="1"/>
  <c r="CT122" i="59"/>
  <c r="CT122" i="59" a="1"/>
  <c r="CS122" i="59" a="1"/>
  <c r="CS122" i="59" s="1"/>
  <c r="CR122" i="59"/>
  <c r="CR122" i="59" a="1"/>
  <c r="CQ122" i="59" a="1"/>
  <c r="CQ122" i="59" s="1"/>
  <c r="CP122" i="59"/>
  <c r="CP122" i="59" a="1"/>
  <c r="CO122" i="59" a="1"/>
  <c r="CO122" i="59" s="1"/>
  <c r="CN122" i="59"/>
  <c r="CN122" i="59" a="1"/>
  <c r="CM122" i="59" a="1"/>
  <c r="CM122" i="59" s="1"/>
  <c r="CL122" i="59"/>
  <c r="CL122" i="59" a="1"/>
  <c r="CK122" i="59" a="1"/>
  <c r="CK122" i="59" s="1"/>
  <c r="CJ122" i="59"/>
  <c r="CJ122" i="59" a="1"/>
  <c r="CI122" i="59" a="1"/>
  <c r="CI122" i="59" s="1"/>
  <c r="CH122" i="59"/>
  <c r="CH122" i="59" a="1"/>
  <c r="CG122" i="59" a="1"/>
  <c r="CG122" i="59" s="1"/>
  <c r="CF122" i="59"/>
  <c r="CF122" i="59" a="1"/>
  <c r="CE122" i="59" a="1"/>
  <c r="CE122" i="59" s="1"/>
  <c r="CD122" i="59"/>
  <c r="CD122" i="59" a="1"/>
  <c r="CC122" i="59" a="1"/>
  <c r="CC122" i="59" s="1"/>
  <c r="CB122" i="59"/>
  <c r="CB122" i="59" a="1"/>
  <c r="CA122" i="59" a="1"/>
  <c r="CA122" i="59" s="1"/>
  <c r="BZ122" i="59"/>
  <c r="BZ122" i="59" a="1"/>
  <c r="BY122" i="59" a="1"/>
  <c r="BY122" i="59" s="1"/>
  <c r="BX122" i="59"/>
  <c r="BX122" i="59" a="1"/>
  <c r="BW122" i="59" a="1"/>
  <c r="BW122" i="59" s="1"/>
  <c r="BV122" i="59"/>
  <c r="BV122" i="59" a="1"/>
  <c r="BU122" i="59" a="1"/>
  <c r="BU122" i="59" s="1"/>
  <c r="BT122" i="59"/>
  <c r="BT122" i="59" a="1"/>
  <c r="BS122" i="59" a="1"/>
  <c r="BS122" i="59" s="1"/>
  <c r="BR122" i="59"/>
  <c r="BR122" i="59" a="1"/>
  <c r="BQ122" i="59" a="1"/>
  <c r="BQ122" i="59" s="1"/>
  <c r="BP122" i="59"/>
  <c r="BP122" i="59" a="1"/>
  <c r="BO122" i="59" a="1"/>
  <c r="BO122" i="59" s="1"/>
  <c r="BN122" i="59"/>
  <c r="BN122" i="59" a="1"/>
  <c r="BM122" i="59" a="1"/>
  <c r="BM122" i="59" s="1"/>
  <c r="BL122" i="59"/>
  <c r="BL122" i="59" a="1"/>
  <c r="BK122" i="59" a="1"/>
  <c r="BK122" i="59" s="1"/>
  <c r="BJ122" i="59"/>
  <c r="BJ122" i="59" a="1"/>
  <c r="BI122" i="59" a="1"/>
  <c r="BI122" i="59" s="1"/>
  <c r="BH122" i="59"/>
  <c r="BH122" i="59" a="1"/>
  <c r="BG122" i="59" a="1"/>
  <c r="BG122" i="59" s="1"/>
  <c r="BF122" i="59"/>
  <c r="BF122" i="59" a="1"/>
  <c r="BE122" i="59" a="1"/>
  <c r="BE122" i="59" s="1"/>
  <c r="BD122" i="59"/>
  <c r="BD122" i="59" a="1"/>
  <c r="BC122" i="59" a="1"/>
  <c r="BC122" i="59" s="1"/>
  <c r="BB122" i="59"/>
  <c r="BB122" i="59" a="1"/>
  <c r="BA122" i="59" a="1"/>
  <c r="BA122" i="59" s="1"/>
  <c r="AZ122" i="59"/>
  <c r="AZ122" i="59" a="1"/>
  <c r="AY122" i="59" a="1"/>
  <c r="AY122" i="59" s="1"/>
  <c r="AX122" i="59"/>
  <c r="AX122" i="59" a="1"/>
  <c r="AW122" i="59" a="1"/>
  <c r="AW122" i="59" s="1"/>
  <c r="AV122" i="59"/>
  <c r="AV122" i="59" a="1"/>
  <c r="AU122" i="59" a="1"/>
  <c r="AU122" i="59" s="1"/>
  <c r="AT122" i="59"/>
  <c r="AT122" i="59" a="1"/>
  <c r="AS122" i="59" a="1"/>
  <c r="AS122" i="59" s="1"/>
  <c r="AR122" i="59"/>
  <c r="AR122" i="59" a="1"/>
  <c r="AQ122" i="59" a="1"/>
  <c r="AQ122" i="59" s="1"/>
  <c r="AP122" i="59"/>
  <c r="AP122" i="59" a="1"/>
  <c r="AO122" i="59" a="1"/>
  <c r="AO122" i="59" s="1"/>
  <c r="AN122" i="59"/>
  <c r="AN122" i="59" a="1"/>
  <c r="AM122" i="59" a="1"/>
  <c r="AM122" i="59" s="1"/>
  <c r="AL122" i="59" a="1"/>
  <c r="AL122" i="59" s="1"/>
  <c r="AK122" i="59" a="1"/>
  <c r="AK122" i="59" s="1"/>
  <c r="AJ122" i="59" a="1"/>
  <c r="AJ122" i="59" s="1"/>
  <c r="AI122" i="59" a="1"/>
  <c r="AI122" i="59" s="1"/>
  <c r="AH122" i="59" a="1"/>
  <c r="AH122" i="59" s="1"/>
  <c r="AG122" i="59" a="1"/>
  <c r="AG122" i="59" s="1"/>
  <c r="AF122" i="59" a="1"/>
  <c r="AF122" i="59" s="1"/>
  <c r="AE122" i="59" a="1"/>
  <c r="AE122" i="59" s="1"/>
  <c r="AD122" i="59" a="1"/>
  <c r="AD122" i="59" s="1"/>
  <c r="AC122" i="59" a="1"/>
  <c r="AC122" i="59" s="1"/>
  <c r="AB122" i="59" a="1"/>
  <c r="AB122" i="59" s="1"/>
  <c r="AA122" i="59" a="1"/>
  <c r="AA122" i="59" s="1"/>
  <c r="Z122" i="59" a="1"/>
  <c r="Z122" i="59" s="1"/>
  <c r="Y122" i="59" a="1"/>
  <c r="Y122" i="59" s="1"/>
  <c r="X122" i="59" a="1"/>
  <c r="X122" i="59" s="1"/>
  <c r="W122" i="59" a="1"/>
  <c r="W122" i="59" s="1"/>
  <c r="V122" i="59" a="1"/>
  <c r="V122" i="59" s="1"/>
  <c r="U122" i="59" a="1"/>
  <c r="U122" i="59" s="1"/>
  <c r="T122" i="59" a="1"/>
  <c r="T122" i="59" s="1"/>
  <c r="S122" i="59" a="1"/>
  <c r="S122" i="59" s="1"/>
  <c r="R122" i="59" a="1"/>
  <c r="R122" i="59" s="1"/>
  <c r="Q122" i="59" a="1"/>
  <c r="Q122" i="59" s="1"/>
  <c r="P122" i="59" a="1"/>
  <c r="P122" i="59" s="1"/>
  <c r="O122" i="59" a="1"/>
  <c r="O122" i="59" s="1"/>
  <c r="N122" i="59" a="1"/>
  <c r="N122" i="59" s="1"/>
  <c r="M122" i="59" a="1"/>
  <c r="M122" i="59" s="1"/>
  <c r="L122" i="59" a="1"/>
  <c r="L122" i="59" s="1"/>
  <c r="K122" i="59" a="1"/>
  <c r="K122" i="59" s="1"/>
  <c r="J122" i="59" a="1"/>
  <c r="J122" i="59" s="1"/>
  <c r="I122" i="59" a="1"/>
  <c r="I122" i="59" s="1"/>
  <c r="H122" i="59" a="1"/>
  <c r="H122" i="59" s="1"/>
  <c r="G122" i="59" a="1"/>
  <c r="G122" i="59" s="1"/>
  <c r="F122" i="59" a="1"/>
  <c r="F122" i="59" s="1"/>
  <c r="E122" i="59" a="1"/>
  <c r="E122" i="59" s="1"/>
  <c r="D122" i="59" a="1"/>
  <c r="D122" i="59" s="1"/>
  <c r="C122" i="59" a="1"/>
  <c r="C122" i="59" s="1"/>
  <c r="B122" i="59" a="1"/>
  <c r="B122" i="59" s="1"/>
  <c r="FP121" i="59"/>
  <c r="FP121" i="59" a="1"/>
  <c r="FO121" i="59"/>
  <c r="FO121" i="59" a="1"/>
  <c r="FN121" i="59"/>
  <c r="FN121" i="59" a="1"/>
  <c r="FM121" i="59"/>
  <c r="FM121" i="59" a="1"/>
  <c r="FL121" i="59"/>
  <c r="FL121" i="59" a="1"/>
  <c r="FK121" i="59"/>
  <c r="FK121" i="59" a="1"/>
  <c r="FJ121" i="59"/>
  <c r="FJ121" i="59" a="1"/>
  <c r="FI121" i="59"/>
  <c r="FI121" i="59" a="1"/>
  <c r="FH121" i="59"/>
  <c r="FH121" i="59" a="1"/>
  <c r="FG121" i="59"/>
  <c r="FG121" i="59" a="1"/>
  <c r="FF121" i="59"/>
  <c r="FF121" i="59" a="1"/>
  <c r="FE121" i="59"/>
  <c r="FE121" i="59" a="1"/>
  <c r="FD121" i="59"/>
  <c r="FD121" i="59" a="1"/>
  <c r="FC121" i="59"/>
  <c r="FC121" i="59" a="1"/>
  <c r="FB121" i="59"/>
  <c r="FB121" i="59" a="1"/>
  <c r="FA121" i="59"/>
  <c r="FA121" i="59" a="1"/>
  <c r="EZ121" i="59"/>
  <c r="EZ121" i="59" a="1"/>
  <c r="EY121" i="59"/>
  <c r="EY121" i="59" a="1"/>
  <c r="EX121" i="59"/>
  <c r="EX121" i="59" a="1"/>
  <c r="EW121" i="59"/>
  <c r="EW121" i="59" a="1"/>
  <c r="EV121" i="59"/>
  <c r="EV121" i="59" a="1"/>
  <c r="EU121" i="59" a="1"/>
  <c r="EU121" i="59" s="1"/>
  <c r="ET121" i="59"/>
  <c r="ET121" i="59" a="1"/>
  <c r="ES121" i="59" a="1"/>
  <c r="ES121" i="59" s="1"/>
  <c r="ER121" i="59"/>
  <c r="ER121" i="59" a="1"/>
  <c r="EQ121" i="59" a="1"/>
  <c r="EQ121" i="59" s="1"/>
  <c r="EP121" i="59"/>
  <c r="EP121" i="59" a="1"/>
  <c r="EO121" i="59" a="1"/>
  <c r="EO121" i="59" s="1"/>
  <c r="EN121" i="59"/>
  <c r="EN121" i="59" a="1"/>
  <c r="EM121" i="59" a="1"/>
  <c r="EM121" i="59" s="1"/>
  <c r="EL121" i="59"/>
  <c r="EL121" i="59" a="1"/>
  <c r="EK121" i="59" a="1"/>
  <c r="EK121" i="59" s="1"/>
  <c r="EJ121" i="59"/>
  <c r="EJ121" i="59" a="1"/>
  <c r="EI121" i="59" a="1"/>
  <c r="EI121" i="59" s="1"/>
  <c r="EH121" i="59"/>
  <c r="EH121" i="59" a="1"/>
  <c r="EG121" i="59" a="1"/>
  <c r="EG121" i="59" s="1"/>
  <c r="EF121" i="59"/>
  <c r="EF121" i="59" a="1"/>
  <c r="EE121" i="59" a="1"/>
  <c r="EE121" i="59" s="1"/>
  <c r="ED121" i="59"/>
  <c r="ED121" i="59" a="1"/>
  <c r="EC121" i="59" a="1"/>
  <c r="EC121" i="59" s="1"/>
  <c r="EB121" i="59"/>
  <c r="EB121" i="59" a="1"/>
  <c r="EA121" i="59" a="1"/>
  <c r="EA121" i="59" s="1"/>
  <c r="DZ121" i="59"/>
  <c r="DZ121" i="59" a="1"/>
  <c r="DY121" i="59" a="1"/>
  <c r="DY121" i="59" s="1"/>
  <c r="DX121" i="59"/>
  <c r="DX121" i="59" a="1"/>
  <c r="DW121" i="59" a="1"/>
  <c r="DW121" i="59" s="1"/>
  <c r="DV121" i="59"/>
  <c r="DV121" i="59" a="1"/>
  <c r="DU121" i="59" a="1"/>
  <c r="DU121" i="59" s="1"/>
  <c r="DT121" i="59"/>
  <c r="DT121" i="59" a="1"/>
  <c r="DS121" i="59" a="1"/>
  <c r="DS121" i="59" s="1"/>
  <c r="DR121" i="59"/>
  <c r="DR121" i="59" a="1"/>
  <c r="DQ121" i="59" a="1"/>
  <c r="DQ121" i="59" s="1"/>
  <c r="DP121" i="59"/>
  <c r="DP121" i="59" a="1"/>
  <c r="DO121" i="59" a="1"/>
  <c r="DO121" i="59" s="1"/>
  <c r="DN121" i="59"/>
  <c r="DN121" i="59" a="1"/>
  <c r="DM121" i="59" a="1"/>
  <c r="DM121" i="59" s="1"/>
  <c r="DL121" i="59"/>
  <c r="DL121" i="59" a="1"/>
  <c r="DK121" i="59" a="1"/>
  <c r="DK121" i="59" s="1"/>
  <c r="DJ121" i="59"/>
  <c r="DJ121" i="59" a="1"/>
  <c r="DI121" i="59" a="1"/>
  <c r="DI121" i="59" s="1"/>
  <c r="DH121" i="59"/>
  <c r="DH121" i="59" a="1"/>
  <c r="DG121" i="59" a="1"/>
  <c r="DG121" i="59" s="1"/>
  <c r="DF121" i="59"/>
  <c r="DF121" i="59" a="1"/>
  <c r="DE121" i="59" a="1"/>
  <c r="DE121" i="59" s="1"/>
  <c r="DD121" i="59"/>
  <c r="DD121" i="59" a="1"/>
  <c r="DC121" i="59" a="1"/>
  <c r="DC121" i="59" s="1"/>
  <c r="DB121" i="59"/>
  <c r="DB121" i="59" a="1"/>
  <c r="DA121" i="59" a="1"/>
  <c r="DA121" i="59" s="1"/>
  <c r="CZ121" i="59"/>
  <c r="CZ121" i="59" a="1"/>
  <c r="CY121" i="59" a="1"/>
  <c r="CY121" i="59" s="1"/>
  <c r="CX121" i="59"/>
  <c r="CX121" i="59" a="1"/>
  <c r="CW121" i="59" a="1"/>
  <c r="CW121" i="59" s="1"/>
  <c r="CV121" i="59"/>
  <c r="CV121" i="59" a="1"/>
  <c r="CU121" i="59" a="1"/>
  <c r="CU121" i="59" s="1"/>
  <c r="CT121" i="59"/>
  <c r="CT121" i="59" a="1"/>
  <c r="CS121" i="59" a="1"/>
  <c r="CS121" i="59" s="1"/>
  <c r="CR121" i="59"/>
  <c r="CR121" i="59" a="1"/>
  <c r="CQ121" i="59" a="1"/>
  <c r="CQ121" i="59" s="1"/>
  <c r="CP121" i="59"/>
  <c r="CP121" i="59" a="1"/>
  <c r="CO121" i="59" a="1"/>
  <c r="CO121" i="59" s="1"/>
  <c r="CN121" i="59"/>
  <c r="CN121" i="59" a="1"/>
  <c r="CM121" i="59" a="1"/>
  <c r="CM121" i="59" s="1"/>
  <c r="CL121" i="59"/>
  <c r="CL121" i="59" a="1"/>
  <c r="CK121" i="59" a="1"/>
  <c r="CK121" i="59" s="1"/>
  <c r="CJ121" i="59"/>
  <c r="CJ121" i="59" a="1"/>
  <c r="CI121" i="59" a="1"/>
  <c r="CI121" i="59" s="1"/>
  <c r="CH121" i="59"/>
  <c r="CH121" i="59" a="1"/>
  <c r="CG121" i="59" a="1"/>
  <c r="CG121" i="59" s="1"/>
  <c r="CF121" i="59"/>
  <c r="CF121" i="59" a="1"/>
  <c r="CE121" i="59" a="1"/>
  <c r="CE121" i="59" s="1"/>
  <c r="CD121" i="59"/>
  <c r="CD121" i="59" a="1"/>
  <c r="CC121" i="59" a="1"/>
  <c r="CC121" i="59" s="1"/>
  <c r="CB121" i="59"/>
  <c r="CB121" i="59" a="1"/>
  <c r="CA121" i="59" a="1"/>
  <c r="CA121" i="59" s="1"/>
  <c r="BZ121" i="59"/>
  <c r="BZ121" i="59" a="1"/>
  <c r="BY121" i="59" a="1"/>
  <c r="BY121" i="59" s="1"/>
  <c r="BX121" i="59" a="1"/>
  <c r="BX121" i="59" s="1"/>
  <c r="BW121" i="59" a="1"/>
  <c r="BW121" i="59" s="1"/>
  <c r="BV121" i="59"/>
  <c r="BV121" i="59" a="1"/>
  <c r="BU121" i="59" a="1"/>
  <c r="BU121" i="59" s="1"/>
  <c r="BT121" i="59" a="1"/>
  <c r="BT121" i="59" s="1"/>
  <c r="BS121" i="59" a="1"/>
  <c r="BS121" i="59" s="1"/>
  <c r="BR121" i="59"/>
  <c r="BR121" i="59" a="1"/>
  <c r="BQ121" i="59" a="1"/>
  <c r="BQ121" i="59" s="1"/>
  <c r="BP121" i="59" a="1"/>
  <c r="BP121" i="59" s="1"/>
  <c r="BO121" i="59" a="1"/>
  <c r="BO121" i="59" s="1"/>
  <c r="BN121" i="59"/>
  <c r="BN121" i="59" a="1"/>
  <c r="BM121" i="59" a="1"/>
  <c r="BM121" i="59" s="1"/>
  <c r="BL121" i="59" a="1"/>
  <c r="BL121" i="59" s="1"/>
  <c r="BK121" i="59" a="1"/>
  <c r="BK121" i="59" s="1"/>
  <c r="BJ121" i="59"/>
  <c r="BJ121" i="59" a="1"/>
  <c r="BI121" i="59" a="1"/>
  <c r="BI121" i="59" s="1"/>
  <c r="BH121" i="59" a="1"/>
  <c r="BH121" i="59" s="1"/>
  <c r="BG121" i="59" a="1"/>
  <c r="BG121" i="59" s="1"/>
  <c r="BF121" i="59"/>
  <c r="BF121" i="59" a="1"/>
  <c r="BE121" i="59" a="1"/>
  <c r="BE121" i="59" s="1"/>
  <c r="BD121" i="59" a="1"/>
  <c r="BD121" i="59" s="1"/>
  <c r="BC121" i="59" a="1"/>
  <c r="BC121" i="59" s="1"/>
  <c r="BB121" i="59"/>
  <c r="BB121" i="59" a="1"/>
  <c r="BA121" i="59" a="1"/>
  <c r="BA121" i="59" s="1"/>
  <c r="AZ121" i="59" a="1"/>
  <c r="AZ121" i="59" s="1"/>
  <c r="AY121" i="59" a="1"/>
  <c r="AY121" i="59" s="1"/>
  <c r="AX121" i="59"/>
  <c r="AX121" i="59" a="1"/>
  <c r="AW121" i="59" a="1"/>
  <c r="AW121" i="59" s="1"/>
  <c r="AV121" i="59" a="1"/>
  <c r="AV121" i="59" s="1"/>
  <c r="AU121" i="59" a="1"/>
  <c r="AU121" i="59" s="1"/>
  <c r="AT121" i="59"/>
  <c r="AT121" i="59" a="1"/>
  <c r="AS121" i="59" a="1"/>
  <c r="AS121" i="59" s="1"/>
  <c r="AR121" i="59" a="1"/>
  <c r="AR121" i="59" s="1"/>
  <c r="AQ121" i="59" a="1"/>
  <c r="AQ121" i="59" s="1"/>
  <c r="AP121" i="59"/>
  <c r="AP121" i="59" a="1"/>
  <c r="AO121" i="59" a="1"/>
  <c r="AO121" i="59" s="1"/>
  <c r="AN121" i="59" a="1"/>
  <c r="AN121" i="59" s="1"/>
  <c r="AM121" i="59" a="1"/>
  <c r="AM121" i="59" s="1"/>
  <c r="AL121" i="59"/>
  <c r="AL121" i="59" a="1"/>
  <c r="AK121" i="59" a="1"/>
  <c r="AK121" i="59" s="1"/>
  <c r="AJ121" i="59" a="1"/>
  <c r="AJ121" i="59" s="1"/>
  <c r="AI121" i="59" a="1"/>
  <c r="AI121" i="59" s="1"/>
  <c r="AH121" i="59"/>
  <c r="AH121" i="59" a="1"/>
  <c r="AG121" i="59" a="1"/>
  <c r="AG121" i="59" s="1"/>
  <c r="AF121" i="59" a="1"/>
  <c r="AF121" i="59" s="1"/>
  <c r="AE121" i="59" a="1"/>
  <c r="AE121" i="59" s="1"/>
  <c r="AD121" i="59"/>
  <c r="AD121" i="59" a="1"/>
  <c r="AC121" i="59" a="1"/>
  <c r="AC121" i="59" s="1"/>
  <c r="AB121" i="59" a="1"/>
  <c r="AB121" i="59" s="1"/>
  <c r="AA121" i="59" a="1"/>
  <c r="AA121" i="59" s="1"/>
  <c r="Z121" i="59"/>
  <c r="Z121" i="59" a="1"/>
  <c r="Y121" i="59" a="1"/>
  <c r="Y121" i="59" s="1"/>
  <c r="X121" i="59" a="1"/>
  <c r="X121" i="59" s="1"/>
  <c r="W121" i="59" a="1"/>
  <c r="W121" i="59" s="1"/>
  <c r="V121" i="59"/>
  <c r="V121" i="59" a="1"/>
  <c r="U121" i="59" a="1"/>
  <c r="U121" i="59" s="1"/>
  <c r="T121" i="59" a="1"/>
  <c r="T121" i="59" s="1"/>
  <c r="S121" i="59" a="1"/>
  <c r="S121" i="59" s="1"/>
  <c r="R121" i="59"/>
  <c r="R121" i="59" a="1"/>
  <c r="Q121" i="59" a="1"/>
  <c r="Q121" i="59" s="1"/>
  <c r="P121" i="59" a="1"/>
  <c r="P121" i="59" s="1"/>
  <c r="O121" i="59" a="1"/>
  <c r="O121" i="59" s="1"/>
  <c r="N121" i="59"/>
  <c r="N121" i="59" a="1"/>
  <c r="M121" i="59" a="1"/>
  <c r="M121" i="59" s="1"/>
  <c r="L121" i="59" a="1"/>
  <c r="L121" i="59" s="1"/>
  <c r="K121" i="59" a="1"/>
  <c r="K121" i="59" s="1"/>
  <c r="J121" i="59"/>
  <c r="J121" i="59" a="1"/>
  <c r="I121" i="59" a="1"/>
  <c r="I121" i="59" s="1"/>
  <c r="H121" i="59" a="1"/>
  <c r="H121" i="59" s="1"/>
  <c r="G121" i="59" a="1"/>
  <c r="G121" i="59" s="1"/>
  <c r="F121" i="59"/>
  <c r="F121" i="59" a="1"/>
  <c r="E121" i="59" a="1"/>
  <c r="E121" i="59" s="1"/>
  <c r="D121" i="59" a="1"/>
  <c r="D121" i="59" s="1"/>
  <c r="C121" i="59" a="1"/>
  <c r="C121" i="59" s="1"/>
  <c r="B121" i="59"/>
  <c r="B121" i="59" a="1"/>
  <c r="FP120" i="59"/>
  <c r="FP120" i="59" a="1"/>
  <c r="FO120" i="59"/>
  <c r="FO120" i="59" a="1"/>
  <c r="FN120" i="59" a="1"/>
  <c r="FN120" i="59" s="1"/>
  <c r="FM120" i="59"/>
  <c r="FM120" i="59" a="1"/>
  <c r="FL120" i="59"/>
  <c r="FL120" i="59" a="1"/>
  <c r="FK120" i="59"/>
  <c r="FK120" i="59" a="1"/>
  <c r="FJ120" i="59" a="1"/>
  <c r="FJ120" i="59" s="1"/>
  <c r="FI120" i="59"/>
  <c r="FI120" i="59" a="1"/>
  <c r="FH120" i="59"/>
  <c r="FH120" i="59" a="1"/>
  <c r="FG120" i="59"/>
  <c r="FG120" i="59" a="1"/>
  <c r="FF120" i="59" a="1"/>
  <c r="FF120" i="59" s="1"/>
  <c r="FE120" i="59"/>
  <c r="FE120" i="59" a="1"/>
  <c r="FD120" i="59"/>
  <c r="FD120" i="59" a="1"/>
  <c r="FC120" i="59"/>
  <c r="FC120" i="59" a="1"/>
  <c r="FB120" i="59" a="1"/>
  <c r="FB120" i="59" s="1"/>
  <c r="FA120" i="59"/>
  <c r="FA120" i="59" a="1"/>
  <c r="EZ120" i="59"/>
  <c r="EZ120" i="59" a="1"/>
  <c r="EY120" i="59"/>
  <c r="EY120" i="59" a="1"/>
  <c r="EX120" i="59" a="1"/>
  <c r="EX120" i="59" s="1"/>
  <c r="EW120" i="59"/>
  <c r="EW120" i="59" a="1"/>
  <c r="EV120" i="59"/>
  <c r="EV120" i="59" a="1"/>
  <c r="EU120" i="59"/>
  <c r="EU120" i="59" a="1"/>
  <c r="ET120" i="59" a="1"/>
  <c r="ET120" i="59" s="1"/>
  <c r="ES120" i="59"/>
  <c r="ES120" i="59" a="1"/>
  <c r="ER120" i="59"/>
  <c r="ER120" i="59" a="1"/>
  <c r="EQ120" i="59"/>
  <c r="EQ120" i="59" a="1"/>
  <c r="EP120" i="59" a="1"/>
  <c r="EP120" i="59" s="1"/>
  <c r="EO120" i="59"/>
  <c r="EO120" i="59" a="1"/>
  <c r="EN120" i="59"/>
  <c r="EN120" i="59" a="1"/>
  <c r="EM120" i="59"/>
  <c r="EM120" i="59" a="1"/>
  <c r="EL120" i="59" a="1"/>
  <c r="EL120" i="59" s="1"/>
  <c r="EK120" i="59"/>
  <c r="EK120" i="59" a="1"/>
  <c r="EJ120" i="59"/>
  <c r="EJ120" i="59" a="1"/>
  <c r="EI120" i="59"/>
  <c r="EI120" i="59" a="1"/>
  <c r="EH120" i="59" a="1"/>
  <c r="EH120" i="59" s="1"/>
  <c r="EG120" i="59"/>
  <c r="EG120" i="59" a="1"/>
  <c r="EF120" i="59"/>
  <c r="EF120" i="59" a="1"/>
  <c r="EE120" i="59"/>
  <c r="EE120" i="59" a="1"/>
  <c r="ED120" i="59" a="1"/>
  <c r="ED120" i="59" s="1"/>
  <c r="EC120" i="59"/>
  <c r="EC120" i="59" a="1"/>
  <c r="EB120" i="59"/>
  <c r="EB120" i="59" a="1"/>
  <c r="EA120" i="59"/>
  <c r="EA120" i="59" a="1"/>
  <c r="DZ120" i="59" a="1"/>
  <c r="DZ120" i="59" s="1"/>
  <c r="DY120" i="59"/>
  <c r="DY120" i="59" a="1"/>
  <c r="DX120" i="59"/>
  <c r="DX120" i="59" a="1"/>
  <c r="DW120" i="59"/>
  <c r="DW120" i="59" a="1"/>
  <c r="DV120" i="59" a="1"/>
  <c r="DV120" i="59" s="1"/>
  <c r="DU120" i="59"/>
  <c r="DU120" i="59" a="1"/>
  <c r="DT120" i="59"/>
  <c r="DT120" i="59" a="1"/>
  <c r="DS120" i="59"/>
  <c r="DS120" i="59" a="1"/>
  <c r="DR120" i="59" a="1"/>
  <c r="DR120" i="59" s="1"/>
  <c r="DQ120" i="59"/>
  <c r="DQ120" i="59" a="1"/>
  <c r="DP120" i="59"/>
  <c r="DP120" i="59" a="1"/>
  <c r="DO120" i="59"/>
  <c r="DO120" i="59" a="1"/>
  <c r="DN120" i="59" a="1"/>
  <c r="DN120" i="59" s="1"/>
  <c r="DM120" i="59"/>
  <c r="DM120" i="59" a="1"/>
  <c r="DL120" i="59" a="1"/>
  <c r="DL120" i="59" s="1"/>
  <c r="DK120" i="59"/>
  <c r="DK120" i="59" a="1"/>
  <c r="DJ120" i="59" a="1"/>
  <c r="DJ120" i="59" s="1"/>
  <c r="DI120" i="59"/>
  <c r="DI120" i="59" a="1"/>
  <c r="DH120" i="59" a="1"/>
  <c r="DH120" i="59" s="1"/>
  <c r="DG120" i="59"/>
  <c r="DG120" i="59" a="1"/>
  <c r="DF120" i="59" a="1"/>
  <c r="DF120" i="59" s="1"/>
  <c r="DE120" i="59"/>
  <c r="DE120" i="59" a="1"/>
  <c r="DD120" i="59" a="1"/>
  <c r="DD120" i="59" s="1"/>
  <c r="DC120" i="59"/>
  <c r="DC120" i="59" a="1"/>
  <c r="DB120" i="59" a="1"/>
  <c r="DB120" i="59" s="1"/>
  <c r="DA120" i="59"/>
  <c r="DA120" i="59" a="1"/>
  <c r="CZ120" i="59" a="1"/>
  <c r="CZ120" i="59" s="1"/>
  <c r="CY120" i="59"/>
  <c r="CY120" i="59" a="1"/>
  <c r="CX120" i="59" a="1"/>
  <c r="CX120" i="59" s="1"/>
  <c r="CW120" i="59"/>
  <c r="CW120" i="59" a="1"/>
  <c r="CV120" i="59" a="1"/>
  <c r="CV120" i="59" s="1"/>
  <c r="CU120" i="59"/>
  <c r="CU120" i="59" a="1"/>
  <c r="CT120" i="59" a="1"/>
  <c r="CT120" i="59" s="1"/>
  <c r="CS120" i="59"/>
  <c r="CS120" i="59" a="1"/>
  <c r="CR120" i="59" a="1"/>
  <c r="CR120" i="59" s="1"/>
  <c r="CQ120" i="59"/>
  <c r="CQ120" i="59" a="1"/>
  <c r="CP120" i="59" a="1"/>
  <c r="CP120" i="59" s="1"/>
  <c r="CO120" i="59"/>
  <c r="CO120" i="59" a="1"/>
  <c r="CN120" i="59" a="1"/>
  <c r="CN120" i="59" s="1"/>
  <c r="CM120" i="59"/>
  <c r="CM120" i="59" a="1"/>
  <c r="CL120" i="59" a="1"/>
  <c r="CL120" i="59" s="1"/>
  <c r="CK120" i="59"/>
  <c r="CK120" i="59" a="1"/>
  <c r="CJ120" i="59" a="1"/>
  <c r="CJ120" i="59" s="1"/>
  <c r="CI120" i="59"/>
  <c r="CI120" i="59" a="1"/>
  <c r="CH120" i="59" a="1"/>
  <c r="CH120" i="59" s="1"/>
  <c r="CG120" i="59"/>
  <c r="CG120" i="59" a="1"/>
  <c r="CF120" i="59" a="1"/>
  <c r="CF120" i="59" s="1"/>
  <c r="CE120" i="59"/>
  <c r="CE120" i="59" a="1"/>
  <c r="CD120" i="59" a="1"/>
  <c r="CD120" i="59" s="1"/>
  <c r="CC120" i="59"/>
  <c r="CC120" i="59" a="1"/>
  <c r="CB120" i="59" a="1"/>
  <c r="CB120" i="59" s="1"/>
  <c r="CA120" i="59"/>
  <c r="CA120" i="59" a="1"/>
  <c r="BZ120" i="59" a="1"/>
  <c r="BZ120" i="59" s="1"/>
  <c r="BY120" i="59"/>
  <c r="BY120" i="59" a="1"/>
  <c r="BX120" i="59" a="1"/>
  <c r="BX120" i="59" s="1"/>
  <c r="BW120" i="59"/>
  <c r="BW120" i="59" a="1"/>
  <c r="BV120" i="59" a="1"/>
  <c r="BV120" i="59" s="1"/>
  <c r="BU120" i="59"/>
  <c r="BU120" i="59" a="1"/>
  <c r="BT120" i="59" a="1"/>
  <c r="BT120" i="59" s="1"/>
  <c r="BS120" i="59"/>
  <c r="BS120" i="59" a="1"/>
  <c r="BR120" i="59" a="1"/>
  <c r="BR120" i="59" s="1"/>
  <c r="BQ120" i="59"/>
  <c r="BQ120" i="59" a="1"/>
  <c r="BP120" i="59" a="1"/>
  <c r="BP120" i="59" s="1"/>
  <c r="BO120" i="59"/>
  <c r="BO120" i="59" a="1"/>
  <c r="BN120" i="59" a="1"/>
  <c r="BN120" i="59" s="1"/>
  <c r="BM120" i="59"/>
  <c r="BM120" i="59" a="1"/>
  <c r="BL120" i="59" a="1"/>
  <c r="BL120" i="59" s="1"/>
  <c r="BK120" i="59"/>
  <c r="BK120" i="59" a="1"/>
  <c r="BJ120" i="59" a="1"/>
  <c r="BJ120" i="59" s="1"/>
  <c r="BI120" i="59"/>
  <c r="BI120" i="59" a="1"/>
  <c r="BH120" i="59" a="1"/>
  <c r="BH120" i="59" s="1"/>
  <c r="BG120" i="59"/>
  <c r="BG120" i="59" a="1"/>
  <c r="BF120" i="59" a="1"/>
  <c r="BF120" i="59" s="1"/>
  <c r="BE120" i="59"/>
  <c r="BE120" i="59" a="1"/>
  <c r="BD120" i="59" a="1"/>
  <c r="BD120" i="59" s="1"/>
  <c r="BC120" i="59"/>
  <c r="BC120" i="59" a="1"/>
  <c r="BB120" i="59" a="1"/>
  <c r="BB120" i="59" s="1"/>
  <c r="BA120" i="59"/>
  <c r="BA120" i="59" a="1"/>
  <c r="AZ120" i="59" a="1"/>
  <c r="AZ120" i="59" s="1"/>
  <c r="AY120" i="59"/>
  <c r="AY120" i="59" a="1"/>
  <c r="AX120" i="59" a="1"/>
  <c r="AX120" i="59" s="1"/>
  <c r="AW120" i="59"/>
  <c r="AW120" i="59" a="1"/>
  <c r="AV120" i="59" a="1"/>
  <c r="AV120" i="59" s="1"/>
  <c r="AU120" i="59"/>
  <c r="AU120" i="59" a="1"/>
  <c r="AT120" i="59" a="1"/>
  <c r="AT120" i="59" s="1"/>
  <c r="AS120" i="59"/>
  <c r="AS120" i="59" a="1"/>
  <c r="AR120" i="59" a="1"/>
  <c r="AR120" i="59" s="1"/>
  <c r="AQ120" i="59"/>
  <c r="AQ120" i="59" a="1"/>
  <c r="AP120" i="59" a="1"/>
  <c r="AP120" i="59" s="1"/>
  <c r="AO120" i="59"/>
  <c r="AO120" i="59" a="1"/>
  <c r="AN120" i="59" a="1"/>
  <c r="AN120" i="59" s="1"/>
  <c r="AM120" i="59"/>
  <c r="AM120" i="59" a="1"/>
  <c r="AL120" i="59" a="1"/>
  <c r="AL120" i="59" s="1"/>
  <c r="AK120" i="59"/>
  <c r="AK120" i="59" a="1"/>
  <c r="AJ120" i="59" a="1"/>
  <c r="AJ120" i="59" s="1"/>
  <c r="AI120" i="59" a="1"/>
  <c r="AI120" i="59" s="1"/>
  <c r="AH120" i="59" a="1"/>
  <c r="AH120" i="59" s="1"/>
  <c r="AG120" i="59" a="1"/>
  <c r="AG120" i="59" s="1"/>
  <c r="AF120" i="59" a="1"/>
  <c r="AF120" i="59" s="1"/>
  <c r="AE120" i="59" a="1"/>
  <c r="AE120" i="59" s="1"/>
  <c r="AD120" i="59" a="1"/>
  <c r="AD120" i="59" s="1"/>
  <c r="AC120" i="59" a="1"/>
  <c r="AC120" i="59" s="1"/>
  <c r="AB120" i="59" a="1"/>
  <c r="AB120" i="59" s="1"/>
  <c r="AA120" i="59" a="1"/>
  <c r="AA120" i="59" s="1"/>
  <c r="Z120" i="59" a="1"/>
  <c r="Z120" i="59" s="1"/>
  <c r="Y120" i="59" a="1"/>
  <c r="Y120" i="59" s="1"/>
  <c r="X120" i="59" a="1"/>
  <c r="X120" i="59" s="1"/>
  <c r="W120" i="59" a="1"/>
  <c r="W120" i="59" s="1"/>
  <c r="V120" i="59" a="1"/>
  <c r="V120" i="59" s="1"/>
  <c r="U120" i="59" a="1"/>
  <c r="U120" i="59" s="1"/>
  <c r="T120" i="59" a="1"/>
  <c r="T120" i="59" s="1"/>
  <c r="S120" i="59" a="1"/>
  <c r="S120" i="59" s="1"/>
  <c r="R120" i="59" a="1"/>
  <c r="R120" i="59" s="1"/>
  <c r="Q120" i="59" a="1"/>
  <c r="Q120" i="59" s="1"/>
  <c r="P120" i="59" a="1"/>
  <c r="P120" i="59" s="1"/>
  <c r="O120" i="59" a="1"/>
  <c r="O120" i="59" s="1"/>
  <c r="N120" i="59" a="1"/>
  <c r="N120" i="59" s="1"/>
  <c r="M120" i="59" a="1"/>
  <c r="M120" i="59" s="1"/>
  <c r="L120" i="59" a="1"/>
  <c r="L120" i="59" s="1"/>
  <c r="K120" i="59" a="1"/>
  <c r="K120" i="59" s="1"/>
  <c r="J120" i="59" a="1"/>
  <c r="J120" i="59" s="1"/>
  <c r="I120" i="59" a="1"/>
  <c r="I120" i="59" s="1"/>
  <c r="H120" i="59" a="1"/>
  <c r="H120" i="59" s="1"/>
  <c r="G120" i="59" a="1"/>
  <c r="G120" i="59" s="1"/>
  <c r="F120" i="59" a="1"/>
  <c r="F120" i="59" s="1"/>
  <c r="E120" i="59" a="1"/>
  <c r="E120" i="59" s="1"/>
  <c r="D120" i="59" a="1"/>
  <c r="D120" i="59" s="1"/>
  <c r="C120" i="59" a="1"/>
  <c r="C120" i="59" s="1"/>
  <c r="B120" i="59" a="1"/>
  <c r="B120" i="59" s="1"/>
  <c r="FP119" i="59"/>
  <c r="FP119" i="59" a="1"/>
  <c r="FO119" i="59"/>
  <c r="FO119" i="59" a="1"/>
  <c r="FN119" i="59"/>
  <c r="FN119" i="59" a="1"/>
  <c r="FM119" i="59"/>
  <c r="FM119" i="59" a="1"/>
  <c r="FL119" i="59"/>
  <c r="FL119" i="59" a="1"/>
  <c r="FK119" i="59"/>
  <c r="FK119" i="59" a="1"/>
  <c r="FJ119" i="59"/>
  <c r="FJ119" i="59" a="1"/>
  <c r="FI119" i="59"/>
  <c r="FI119" i="59" a="1"/>
  <c r="FH119" i="59"/>
  <c r="FH119" i="59" a="1"/>
  <c r="FG119" i="59"/>
  <c r="FG119" i="59" a="1"/>
  <c r="FF119" i="59"/>
  <c r="FF119" i="59" a="1"/>
  <c r="FE119" i="59"/>
  <c r="FE119" i="59" a="1"/>
  <c r="FD119" i="59"/>
  <c r="FD119" i="59" a="1"/>
  <c r="FC119" i="59"/>
  <c r="FC119" i="59" a="1"/>
  <c r="FB119" i="59"/>
  <c r="FB119" i="59" a="1"/>
  <c r="FA119" i="59"/>
  <c r="FA119" i="59" a="1"/>
  <c r="EZ119" i="59" a="1"/>
  <c r="EZ119" i="59" s="1"/>
  <c r="EY119" i="59"/>
  <c r="EY119" i="59" a="1"/>
  <c r="EX119" i="59" a="1"/>
  <c r="EX119" i="59" s="1"/>
  <c r="EW119" i="59"/>
  <c r="EW119" i="59" a="1"/>
  <c r="EV119" i="59" a="1"/>
  <c r="EV119" i="59" s="1"/>
  <c r="EU119" i="59"/>
  <c r="EU119" i="59" a="1"/>
  <c r="ET119" i="59" a="1"/>
  <c r="ET119" i="59" s="1"/>
  <c r="ES119" i="59"/>
  <c r="ES119" i="59" a="1"/>
  <c r="ER119" i="59" a="1"/>
  <c r="ER119" i="59" s="1"/>
  <c r="EQ119" i="59"/>
  <c r="EQ119" i="59" a="1"/>
  <c r="EP119" i="59" a="1"/>
  <c r="EP119" i="59" s="1"/>
  <c r="EO119" i="59"/>
  <c r="EO119" i="59" a="1"/>
  <c r="EN119" i="59" a="1"/>
  <c r="EN119" i="59" s="1"/>
  <c r="EM119" i="59"/>
  <c r="EM119" i="59" a="1"/>
  <c r="EL119" i="59" a="1"/>
  <c r="EL119" i="59" s="1"/>
  <c r="EK119" i="59"/>
  <c r="EK119" i="59" a="1"/>
  <c r="EJ119" i="59" a="1"/>
  <c r="EJ119" i="59" s="1"/>
  <c r="EI119" i="59"/>
  <c r="EI119" i="59" a="1"/>
  <c r="EH119" i="59" a="1"/>
  <c r="EH119" i="59" s="1"/>
  <c r="EG119" i="59"/>
  <c r="EG119" i="59" a="1"/>
  <c r="EF119" i="59" a="1"/>
  <c r="EF119" i="59" s="1"/>
  <c r="EE119" i="59"/>
  <c r="EE119" i="59" a="1"/>
  <c r="ED119" i="59" a="1"/>
  <c r="ED119" i="59" s="1"/>
  <c r="EC119" i="59"/>
  <c r="EC119" i="59" a="1"/>
  <c r="EB119" i="59" a="1"/>
  <c r="EB119" i="59" s="1"/>
  <c r="EA119" i="59"/>
  <c r="EA119" i="59" a="1"/>
  <c r="DZ119" i="59" a="1"/>
  <c r="DZ119" i="59" s="1"/>
  <c r="DY119" i="59"/>
  <c r="DY119" i="59" a="1"/>
  <c r="DX119" i="59" a="1"/>
  <c r="DX119" i="59" s="1"/>
  <c r="DW119" i="59"/>
  <c r="DW119" i="59" a="1"/>
  <c r="DV119" i="59" a="1"/>
  <c r="DV119" i="59" s="1"/>
  <c r="DU119" i="59"/>
  <c r="DU119" i="59" a="1"/>
  <c r="DT119" i="59" a="1"/>
  <c r="DT119" i="59" s="1"/>
  <c r="DS119" i="59"/>
  <c r="DS119" i="59" a="1"/>
  <c r="DR119" i="59" a="1"/>
  <c r="DR119" i="59" s="1"/>
  <c r="DQ119" i="59"/>
  <c r="DQ119" i="59" a="1"/>
  <c r="DP119" i="59" a="1"/>
  <c r="DP119" i="59" s="1"/>
  <c r="DO119" i="59"/>
  <c r="DO119" i="59" a="1"/>
  <c r="DN119" i="59" a="1"/>
  <c r="DN119" i="59" s="1"/>
  <c r="DM119" i="59"/>
  <c r="DM119" i="59" a="1"/>
  <c r="DL119" i="59" a="1"/>
  <c r="DL119" i="59" s="1"/>
  <c r="DK119" i="59"/>
  <c r="DK119" i="59" a="1"/>
  <c r="DJ119" i="59" a="1"/>
  <c r="DJ119" i="59" s="1"/>
  <c r="DI119" i="59"/>
  <c r="DI119" i="59" a="1"/>
  <c r="DH119" i="59" a="1"/>
  <c r="DH119" i="59" s="1"/>
  <c r="DG119" i="59"/>
  <c r="DG119" i="59" a="1"/>
  <c r="DF119" i="59" a="1"/>
  <c r="DF119" i="59" s="1"/>
  <c r="DE119" i="59"/>
  <c r="DE119" i="59" a="1"/>
  <c r="DD119" i="59" a="1"/>
  <c r="DD119" i="59" s="1"/>
  <c r="DC119" i="59"/>
  <c r="DC119" i="59" a="1"/>
  <c r="DB119" i="59" a="1"/>
  <c r="DB119" i="59" s="1"/>
  <c r="DA119" i="59"/>
  <c r="DA119" i="59" a="1"/>
  <c r="CZ119" i="59" a="1"/>
  <c r="CZ119" i="59" s="1"/>
  <c r="CY119" i="59"/>
  <c r="CY119" i="59" a="1"/>
  <c r="CX119" i="59" a="1"/>
  <c r="CX119" i="59" s="1"/>
  <c r="CW119" i="59"/>
  <c r="CW119" i="59" a="1"/>
  <c r="CV119" i="59" a="1"/>
  <c r="CV119" i="59" s="1"/>
  <c r="CU119" i="59"/>
  <c r="CU119" i="59" a="1"/>
  <c r="CT119" i="59" a="1"/>
  <c r="CT119" i="59" s="1"/>
  <c r="CS119" i="59"/>
  <c r="CS119" i="59" a="1"/>
  <c r="CR119" i="59" a="1"/>
  <c r="CR119" i="59" s="1"/>
  <c r="CQ119" i="59"/>
  <c r="CQ119" i="59" a="1"/>
  <c r="CP119" i="59" a="1"/>
  <c r="CP119" i="59" s="1"/>
  <c r="CO119" i="59"/>
  <c r="CO119" i="59" a="1"/>
  <c r="CN119" i="59" a="1"/>
  <c r="CN119" i="59" s="1"/>
  <c r="CM119" i="59"/>
  <c r="CM119" i="59" a="1"/>
  <c r="CL119" i="59" a="1"/>
  <c r="CL119" i="59" s="1"/>
  <c r="CK119" i="59"/>
  <c r="CK119" i="59" a="1"/>
  <c r="CJ119" i="59" a="1"/>
  <c r="CJ119" i="59" s="1"/>
  <c r="CI119" i="59"/>
  <c r="CI119" i="59" a="1"/>
  <c r="CH119" i="59" a="1"/>
  <c r="CH119" i="59" s="1"/>
  <c r="CG119" i="59"/>
  <c r="CG119" i="59" a="1"/>
  <c r="CF119" i="59" a="1"/>
  <c r="CF119" i="59" s="1"/>
  <c r="CE119" i="59" a="1"/>
  <c r="CE119" i="59" s="1"/>
  <c r="CD119" i="59" a="1"/>
  <c r="CD119" i="59" s="1"/>
  <c r="CC119" i="59"/>
  <c r="CC119" i="59" a="1"/>
  <c r="CB119" i="59" a="1"/>
  <c r="CB119" i="59" s="1"/>
  <c r="CA119" i="59" a="1"/>
  <c r="CA119" i="59" s="1"/>
  <c r="BZ119" i="59" a="1"/>
  <c r="BZ119" i="59" s="1"/>
  <c r="BY119" i="59"/>
  <c r="BY119" i="59" a="1"/>
  <c r="BX119" i="59" a="1"/>
  <c r="BX119" i="59" s="1"/>
  <c r="BW119" i="59" a="1"/>
  <c r="BW119" i="59" s="1"/>
  <c r="BV119" i="59" a="1"/>
  <c r="BV119" i="59" s="1"/>
  <c r="BU119" i="59"/>
  <c r="BU119" i="59" a="1"/>
  <c r="BT119" i="59" a="1"/>
  <c r="BT119" i="59" s="1"/>
  <c r="BS119" i="59" a="1"/>
  <c r="BS119" i="59" s="1"/>
  <c r="BR119" i="59" a="1"/>
  <c r="BR119" i="59" s="1"/>
  <c r="BQ119" i="59"/>
  <c r="BQ119" i="59" a="1"/>
  <c r="BP119" i="59" a="1"/>
  <c r="BP119" i="59" s="1"/>
  <c r="BO119" i="59" a="1"/>
  <c r="BO119" i="59" s="1"/>
  <c r="BN119" i="59" a="1"/>
  <c r="BN119" i="59" s="1"/>
  <c r="BM119" i="59"/>
  <c r="BM119" i="59" a="1"/>
  <c r="BL119" i="59" a="1"/>
  <c r="BL119" i="59" s="1"/>
  <c r="BK119" i="59" a="1"/>
  <c r="BK119" i="59" s="1"/>
  <c r="BJ119" i="59" a="1"/>
  <c r="BJ119" i="59" s="1"/>
  <c r="BI119" i="59"/>
  <c r="BI119" i="59" a="1"/>
  <c r="BH119" i="59" a="1"/>
  <c r="BH119" i="59" s="1"/>
  <c r="BG119" i="59" a="1"/>
  <c r="BG119" i="59" s="1"/>
  <c r="BF119" i="59" a="1"/>
  <c r="BF119" i="59" s="1"/>
  <c r="BE119" i="59"/>
  <c r="BE119" i="59" a="1"/>
  <c r="BD119" i="59" a="1"/>
  <c r="BD119" i="59" s="1"/>
  <c r="BC119" i="59" a="1"/>
  <c r="BC119" i="59" s="1"/>
  <c r="BB119" i="59" a="1"/>
  <c r="BB119" i="59" s="1"/>
  <c r="BA119" i="59"/>
  <c r="BA119" i="59" a="1"/>
  <c r="AZ119" i="59" a="1"/>
  <c r="AZ119" i="59" s="1"/>
  <c r="AY119" i="59" a="1"/>
  <c r="AY119" i="59" s="1"/>
  <c r="AX119" i="59" a="1"/>
  <c r="AX119" i="59" s="1"/>
  <c r="AW119" i="59"/>
  <c r="AW119" i="59" a="1"/>
  <c r="AV119" i="59" a="1"/>
  <c r="AV119" i="59" s="1"/>
  <c r="AU119" i="59" a="1"/>
  <c r="AU119" i="59" s="1"/>
  <c r="AT119" i="59" a="1"/>
  <c r="AT119" i="59" s="1"/>
  <c r="AS119" i="59"/>
  <c r="AS119" i="59" a="1"/>
  <c r="AR119" i="59" a="1"/>
  <c r="AR119" i="59" s="1"/>
  <c r="AQ119" i="59" a="1"/>
  <c r="AQ119" i="59" s="1"/>
  <c r="AP119" i="59" a="1"/>
  <c r="AP119" i="59" s="1"/>
  <c r="AO119" i="59"/>
  <c r="AO119" i="59" a="1"/>
  <c r="AN119" i="59" a="1"/>
  <c r="AN119" i="59" s="1"/>
  <c r="AM119" i="59" a="1"/>
  <c r="AM119" i="59" s="1"/>
  <c r="AL119" i="59" a="1"/>
  <c r="AL119" i="59" s="1"/>
  <c r="AK119" i="59"/>
  <c r="AK119" i="59" a="1"/>
  <c r="AJ119" i="59" a="1"/>
  <c r="AJ119" i="59" s="1"/>
  <c r="AI119" i="59" a="1"/>
  <c r="AI119" i="59" s="1"/>
  <c r="AH119" i="59" a="1"/>
  <c r="AH119" i="59" s="1"/>
  <c r="AG119" i="59"/>
  <c r="AG119" i="59" a="1"/>
  <c r="AF119" i="59" a="1"/>
  <c r="AF119" i="59" s="1"/>
  <c r="AE119" i="59" a="1"/>
  <c r="AE119" i="59" s="1"/>
  <c r="AD119" i="59" a="1"/>
  <c r="AD119" i="59" s="1"/>
  <c r="AC119" i="59" a="1"/>
  <c r="AC119" i="59" s="1"/>
  <c r="AB119" i="59" a="1"/>
  <c r="AB119" i="59" s="1"/>
  <c r="AA119" i="59" a="1"/>
  <c r="AA119" i="59" s="1"/>
  <c r="Z119" i="59" a="1"/>
  <c r="Z119" i="59" s="1"/>
  <c r="Y119" i="59" a="1"/>
  <c r="Y119" i="59" s="1"/>
  <c r="X119" i="59" a="1"/>
  <c r="X119" i="59" s="1"/>
  <c r="W119" i="59" a="1"/>
  <c r="W119" i="59" s="1"/>
  <c r="V119" i="59" a="1"/>
  <c r="V119" i="59" s="1"/>
  <c r="U119" i="59" a="1"/>
  <c r="U119" i="59" s="1"/>
  <c r="T119" i="59" a="1"/>
  <c r="T119" i="59" s="1"/>
  <c r="S119" i="59" a="1"/>
  <c r="S119" i="59" s="1"/>
  <c r="R119" i="59" a="1"/>
  <c r="R119" i="59" s="1"/>
  <c r="Q119" i="59" a="1"/>
  <c r="Q119" i="59" s="1"/>
  <c r="P119" i="59" a="1"/>
  <c r="P119" i="59" s="1"/>
  <c r="O119" i="59" a="1"/>
  <c r="O119" i="59" s="1"/>
  <c r="N119" i="59" a="1"/>
  <c r="N119" i="59" s="1"/>
  <c r="M119" i="59" a="1"/>
  <c r="M119" i="59" s="1"/>
  <c r="L119" i="59" a="1"/>
  <c r="L119" i="59" s="1"/>
  <c r="K119" i="59" a="1"/>
  <c r="K119" i="59" s="1"/>
  <c r="J119" i="59" a="1"/>
  <c r="J119" i="59" s="1"/>
  <c r="I119" i="59" a="1"/>
  <c r="I119" i="59" s="1"/>
  <c r="H119" i="59" a="1"/>
  <c r="H119" i="59" s="1"/>
  <c r="G119" i="59" a="1"/>
  <c r="G119" i="59" s="1"/>
  <c r="F119" i="59" a="1"/>
  <c r="F119" i="59" s="1"/>
  <c r="E119" i="59" a="1"/>
  <c r="E119" i="59" s="1"/>
  <c r="D119" i="59" a="1"/>
  <c r="D119" i="59" s="1"/>
  <c r="C119" i="59" a="1"/>
  <c r="C119" i="59" s="1"/>
  <c r="B119" i="59" a="1"/>
  <c r="B119" i="59" s="1"/>
  <c r="FP118" i="59"/>
  <c r="FP118" i="59" a="1"/>
  <c r="FO118" i="59"/>
  <c r="FO118" i="59" a="1"/>
  <c r="FN118" i="59"/>
  <c r="FN118" i="59" a="1"/>
  <c r="FM118" i="59"/>
  <c r="FM118" i="59" a="1"/>
  <c r="FL118" i="59"/>
  <c r="FL118" i="59" a="1"/>
  <c r="FK118" i="59"/>
  <c r="FK118" i="59" a="1"/>
  <c r="FJ118" i="59"/>
  <c r="FJ118" i="59" a="1"/>
  <c r="FI118" i="59"/>
  <c r="FI118" i="59" a="1"/>
  <c r="FH118" i="59"/>
  <c r="FH118" i="59" a="1"/>
  <c r="FG118" i="59"/>
  <c r="FG118" i="59" a="1"/>
  <c r="FF118" i="59"/>
  <c r="FF118" i="59" a="1"/>
  <c r="FE118" i="59"/>
  <c r="FE118" i="59" a="1"/>
  <c r="FD118" i="59"/>
  <c r="FD118" i="59" a="1"/>
  <c r="FC118" i="59"/>
  <c r="FC118" i="59" a="1"/>
  <c r="FB118" i="59"/>
  <c r="FB118" i="59" a="1"/>
  <c r="FA118" i="59"/>
  <c r="FA118" i="59" a="1"/>
  <c r="EZ118" i="59"/>
  <c r="EZ118" i="59" a="1"/>
  <c r="EY118" i="59"/>
  <c r="EY118" i="59" a="1"/>
  <c r="EX118" i="59"/>
  <c r="EX118" i="59" a="1"/>
  <c r="EW118" i="59"/>
  <c r="EW118" i="59" a="1"/>
  <c r="EV118" i="59"/>
  <c r="EV118" i="59" a="1"/>
  <c r="EU118" i="59"/>
  <c r="EU118" i="59" a="1"/>
  <c r="ET118" i="59"/>
  <c r="ET118" i="59" a="1"/>
  <c r="ES118" i="59" a="1"/>
  <c r="ES118" i="59" s="1"/>
  <c r="ER118" i="59"/>
  <c r="ER118" i="59" a="1"/>
  <c r="EQ118" i="59"/>
  <c r="EQ118" i="59" a="1"/>
  <c r="EP118" i="59"/>
  <c r="EP118" i="59" a="1"/>
  <c r="EO118" i="59" a="1"/>
  <c r="EO118" i="59" s="1"/>
  <c r="EN118" i="59"/>
  <c r="EN118" i="59" a="1"/>
  <c r="EM118" i="59"/>
  <c r="EM118" i="59" a="1"/>
  <c r="EL118" i="59"/>
  <c r="EL118" i="59" a="1"/>
  <c r="EK118" i="59" a="1"/>
  <c r="EK118" i="59" s="1"/>
  <c r="EJ118" i="59"/>
  <c r="EJ118" i="59" a="1"/>
  <c r="EI118" i="59"/>
  <c r="EI118" i="59" a="1"/>
  <c r="EH118" i="59"/>
  <c r="EH118" i="59" a="1"/>
  <c r="EG118" i="59" a="1"/>
  <c r="EG118" i="59" s="1"/>
  <c r="EF118" i="59"/>
  <c r="EF118" i="59" a="1"/>
  <c r="EE118" i="59"/>
  <c r="EE118" i="59" a="1"/>
  <c r="ED118" i="59"/>
  <c r="ED118" i="59" a="1"/>
  <c r="EC118" i="59" a="1"/>
  <c r="EC118" i="59" s="1"/>
  <c r="EB118" i="59"/>
  <c r="EB118" i="59" a="1"/>
  <c r="EA118" i="59"/>
  <c r="EA118" i="59" a="1"/>
  <c r="DZ118" i="59"/>
  <c r="DZ118" i="59" a="1"/>
  <c r="DY118" i="59" a="1"/>
  <c r="DY118" i="59" s="1"/>
  <c r="DX118" i="59"/>
  <c r="DX118" i="59" a="1"/>
  <c r="DW118" i="59"/>
  <c r="DW118" i="59" a="1"/>
  <c r="DV118" i="59"/>
  <c r="DV118" i="59" a="1"/>
  <c r="DU118" i="59" a="1"/>
  <c r="DU118" i="59" s="1"/>
  <c r="DT118" i="59"/>
  <c r="DT118" i="59" a="1"/>
  <c r="DS118" i="59"/>
  <c r="DS118" i="59" a="1"/>
  <c r="DR118" i="59"/>
  <c r="DR118" i="59" a="1"/>
  <c r="DQ118" i="59" a="1"/>
  <c r="DQ118" i="59" s="1"/>
  <c r="DP118" i="59"/>
  <c r="DP118" i="59" a="1"/>
  <c r="DO118" i="59"/>
  <c r="DO118" i="59" a="1"/>
  <c r="DN118" i="59"/>
  <c r="DN118" i="59" a="1"/>
  <c r="DM118" i="59" a="1"/>
  <c r="DM118" i="59" s="1"/>
  <c r="DL118" i="59"/>
  <c r="DL118" i="59" a="1"/>
  <c r="DK118" i="59"/>
  <c r="DK118" i="59" a="1"/>
  <c r="DJ118" i="59"/>
  <c r="DJ118" i="59" a="1"/>
  <c r="DI118" i="59" a="1"/>
  <c r="DI118" i="59" s="1"/>
  <c r="DH118" i="59"/>
  <c r="DH118" i="59" a="1"/>
  <c r="DG118" i="59"/>
  <c r="DG118" i="59" a="1"/>
  <c r="DF118" i="59"/>
  <c r="DF118" i="59" a="1"/>
  <c r="DE118" i="59" a="1"/>
  <c r="DE118" i="59" s="1"/>
  <c r="DD118" i="59"/>
  <c r="DD118" i="59" a="1"/>
  <c r="DC118" i="59" a="1"/>
  <c r="DC118" i="59" s="1"/>
  <c r="DB118" i="59"/>
  <c r="DB118" i="59" a="1"/>
  <c r="DA118" i="59" a="1"/>
  <c r="DA118" i="59" s="1"/>
  <c r="CZ118" i="59"/>
  <c r="CZ118" i="59" a="1"/>
  <c r="CY118" i="59" a="1"/>
  <c r="CY118" i="59" s="1"/>
  <c r="CX118" i="59"/>
  <c r="CX118" i="59" a="1"/>
  <c r="CW118" i="59" a="1"/>
  <c r="CW118" i="59" s="1"/>
  <c r="CV118" i="59"/>
  <c r="CV118" i="59" a="1"/>
  <c r="CU118" i="59" a="1"/>
  <c r="CU118" i="59" s="1"/>
  <c r="CT118" i="59"/>
  <c r="CT118" i="59" a="1"/>
  <c r="CS118" i="59" a="1"/>
  <c r="CS118" i="59" s="1"/>
  <c r="CR118" i="59"/>
  <c r="CR118" i="59" a="1"/>
  <c r="CQ118" i="59" a="1"/>
  <c r="CQ118" i="59" s="1"/>
  <c r="CP118" i="59"/>
  <c r="CP118" i="59" a="1"/>
  <c r="CO118" i="59" a="1"/>
  <c r="CO118" i="59" s="1"/>
  <c r="CN118" i="59"/>
  <c r="CN118" i="59" a="1"/>
  <c r="CM118" i="59" a="1"/>
  <c r="CM118" i="59" s="1"/>
  <c r="CL118" i="59"/>
  <c r="CL118" i="59" a="1"/>
  <c r="CK118" i="59" a="1"/>
  <c r="CK118" i="59" s="1"/>
  <c r="CJ118" i="59"/>
  <c r="CJ118" i="59" a="1"/>
  <c r="CI118" i="59" a="1"/>
  <c r="CI118" i="59" s="1"/>
  <c r="CH118" i="59"/>
  <c r="CH118" i="59" a="1"/>
  <c r="CG118" i="59" a="1"/>
  <c r="CG118" i="59" s="1"/>
  <c r="CF118" i="59"/>
  <c r="CF118" i="59" a="1"/>
  <c r="CE118" i="59" a="1"/>
  <c r="CE118" i="59" s="1"/>
  <c r="CD118" i="59"/>
  <c r="CD118" i="59" a="1"/>
  <c r="CC118" i="59" a="1"/>
  <c r="CC118" i="59" s="1"/>
  <c r="CB118" i="59"/>
  <c r="CB118" i="59" a="1"/>
  <c r="CA118" i="59" a="1"/>
  <c r="CA118" i="59" s="1"/>
  <c r="BZ118" i="59"/>
  <c r="BZ118" i="59" a="1"/>
  <c r="BY118" i="59" a="1"/>
  <c r="BY118" i="59" s="1"/>
  <c r="BX118" i="59"/>
  <c r="BX118" i="59" a="1"/>
  <c r="BW118" i="59" a="1"/>
  <c r="BW118" i="59" s="1"/>
  <c r="BV118" i="59"/>
  <c r="BV118" i="59" a="1"/>
  <c r="BU118" i="59" a="1"/>
  <c r="BU118" i="59" s="1"/>
  <c r="BT118" i="59"/>
  <c r="BT118" i="59" a="1"/>
  <c r="BS118" i="59" a="1"/>
  <c r="BS118" i="59" s="1"/>
  <c r="BR118" i="59"/>
  <c r="BR118" i="59" a="1"/>
  <c r="BQ118" i="59" a="1"/>
  <c r="BQ118" i="59" s="1"/>
  <c r="BP118" i="59"/>
  <c r="BP118" i="59" a="1"/>
  <c r="BO118" i="59" a="1"/>
  <c r="BO118" i="59" s="1"/>
  <c r="BN118" i="59"/>
  <c r="BN118" i="59" a="1"/>
  <c r="BM118" i="59" a="1"/>
  <c r="BM118" i="59" s="1"/>
  <c r="BL118" i="59"/>
  <c r="BL118" i="59" a="1"/>
  <c r="BK118" i="59" a="1"/>
  <c r="BK118" i="59" s="1"/>
  <c r="BJ118" i="59"/>
  <c r="BJ118" i="59" a="1"/>
  <c r="BI118" i="59" a="1"/>
  <c r="BI118" i="59" s="1"/>
  <c r="BH118" i="59"/>
  <c r="BH118" i="59" a="1"/>
  <c r="BG118" i="59" a="1"/>
  <c r="BG118" i="59" s="1"/>
  <c r="BF118" i="59"/>
  <c r="BF118" i="59" a="1"/>
  <c r="BE118" i="59" a="1"/>
  <c r="BE118" i="59" s="1"/>
  <c r="BD118" i="59"/>
  <c r="BD118" i="59" a="1"/>
  <c r="BC118" i="59" a="1"/>
  <c r="BC118" i="59" s="1"/>
  <c r="BB118" i="59"/>
  <c r="BB118" i="59" a="1"/>
  <c r="BA118" i="59" a="1"/>
  <c r="BA118" i="59" s="1"/>
  <c r="AZ118" i="59"/>
  <c r="AZ118" i="59" a="1"/>
  <c r="AY118" i="59" a="1"/>
  <c r="AY118" i="59" s="1"/>
  <c r="AX118" i="59"/>
  <c r="AX118" i="59" a="1"/>
  <c r="AW118" i="59" a="1"/>
  <c r="AW118" i="59" s="1"/>
  <c r="AV118" i="59"/>
  <c r="AV118" i="59" a="1"/>
  <c r="AU118" i="59" a="1"/>
  <c r="AU118" i="59" s="1"/>
  <c r="AT118" i="59"/>
  <c r="AT118" i="59" a="1"/>
  <c r="AS118" i="59" a="1"/>
  <c r="AS118" i="59" s="1"/>
  <c r="AR118" i="59"/>
  <c r="AR118" i="59" a="1"/>
  <c r="AQ118" i="59" a="1"/>
  <c r="AQ118" i="59" s="1"/>
  <c r="AP118" i="59"/>
  <c r="AP118" i="59" a="1"/>
  <c r="AO118" i="59" a="1"/>
  <c r="AO118" i="59" s="1"/>
  <c r="AN118" i="59"/>
  <c r="AN118" i="59" a="1"/>
  <c r="AM118" i="59" a="1"/>
  <c r="AM118" i="59" s="1"/>
  <c r="AL118" i="59"/>
  <c r="AL118" i="59" a="1"/>
  <c r="AK118" i="59" a="1"/>
  <c r="AK118" i="59" s="1"/>
  <c r="AJ118" i="59"/>
  <c r="AJ118" i="59" a="1"/>
  <c r="AI118" i="59" a="1"/>
  <c r="AI118" i="59" s="1"/>
  <c r="AH118" i="59"/>
  <c r="AH118" i="59" a="1"/>
  <c r="AG118" i="59" a="1"/>
  <c r="AG118" i="59" s="1"/>
  <c r="AF118" i="59"/>
  <c r="AF118" i="59" a="1"/>
  <c r="AE118" i="59" a="1"/>
  <c r="AE118" i="59" s="1"/>
  <c r="AD118" i="59" a="1"/>
  <c r="AD118" i="59" s="1"/>
  <c r="AC118" i="59" a="1"/>
  <c r="AC118" i="59" s="1"/>
  <c r="AB118" i="59" a="1"/>
  <c r="AB118" i="59" s="1"/>
  <c r="AA118" i="59" a="1"/>
  <c r="AA118" i="59" s="1"/>
  <c r="Z118" i="59" a="1"/>
  <c r="Z118" i="59" s="1"/>
  <c r="Y118" i="59" a="1"/>
  <c r="Y118" i="59" s="1"/>
  <c r="X118" i="59" a="1"/>
  <c r="X118" i="59" s="1"/>
  <c r="W118" i="59" a="1"/>
  <c r="W118" i="59" s="1"/>
  <c r="V118" i="59" a="1"/>
  <c r="V118" i="59" s="1"/>
  <c r="U118" i="59" a="1"/>
  <c r="U118" i="59" s="1"/>
  <c r="T118" i="59" a="1"/>
  <c r="T118" i="59" s="1"/>
  <c r="S118" i="59" a="1"/>
  <c r="S118" i="59" s="1"/>
  <c r="R118" i="59" a="1"/>
  <c r="R118" i="59" s="1"/>
  <c r="Q118" i="59" a="1"/>
  <c r="Q118" i="59" s="1"/>
  <c r="P118" i="59" a="1"/>
  <c r="P118" i="59" s="1"/>
  <c r="O118" i="59" a="1"/>
  <c r="O118" i="59" s="1"/>
  <c r="N118" i="59" a="1"/>
  <c r="N118" i="59" s="1"/>
  <c r="M118" i="59" a="1"/>
  <c r="M118" i="59" s="1"/>
  <c r="L118" i="59" a="1"/>
  <c r="L118" i="59" s="1"/>
  <c r="K118" i="59" a="1"/>
  <c r="K118" i="59" s="1"/>
  <c r="J118" i="59" a="1"/>
  <c r="J118" i="59" s="1"/>
  <c r="I118" i="59" a="1"/>
  <c r="I118" i="59" s="1"/>
  <c r="H118" i="59" a="1"/>
  <c r="H118" i="59" s="1"/>
  <c r="G118" i="59" a="1"/>
  <c r="G118" i="59" s="1"/>
  <c r="F118" i="59" a="1"/>
  <c r="F118" i="59" s="1"/>
  <c r="E118" i="59" a="1"/>
  <c r="E118" i="59" s="1"/>
  <c r="D118" i="59" a="1"/>
  <c r="D118" i="59" s="1"/>
  <c r="C118" i="59" a="1"/>
  <c r="C118" i="59" s="1"/>
  <c r="B118" i="59" a="1"/>
  <c r="B118" i="59" s="1"/>
  <c r="FP117" i="59"/>
  <c r="FP117" i="59" a="1"/>
  <c r="FO117" i="59"/>
  <c r="FO117" i="59" a="1"/>
  <c r="FN117" i="59"/>
  <c r="FN117" i="59" a="1"/>
  <c r="FM117" i="59"/>
  <c r="FM117" i="59" a="1"/>
  <c r="FL117" i="59"/>
  <c r="FL117" i="59" a="1"/>
  <c r="FK117" i="59"/>
  <c r="FK117" i="59" a="1"/>
  <c r="FJ117" i="59"/>
  <c r="FJ117" i="59" a="1"/>
  <c r="FI117" i="59"/>
  <c r="FI117" i="59" a="1"/>
  <c r="FH117" i="59"/>
  <c r="FH117" i="59" a="1"/>
  <c r="FG117" i="59" a="1"/>
  <c r="FG117" i="59" s="1"/>
  <c r="FF117" i="59"/>
  <c r="FF117" i="59" a="1"/>
  <c r="FE117" i="59" a="1"/>
  <c r="FE117" i="59" s="1"/>
  <c r="FD117" i="59"/>
  <c r="FD117" i="59" a="1"/>
  <c r="FC117" i="59" a="1"/>
  <c r="FC117" i="59" s="1"/>
  <c r="FB117" i="59"/>
  <c r="FB117" i="59" a="1"/>
  <c r="FA117" i="59" a="1"/>
  <c r="FA117" i="59" s="1"/>
  <c r="EZ117" i="59"/>
  <c r="EZ117" i="59" a="1"/>
  <c r="EY117" i="59" a="1"/>
  <c r="EY117" i="59" s="1"/>
  <c r="EX117" i="59"/>
  <c r="EX117" i="59" a="1"/>
  <c r="EW117" i="59" a="1"/>
  <c r="EW117" i="59" s="1"/>
  <c r="EV117" i="59"/>
  <c r="EV117" i="59" a="1"/>
  <c r="EU117" i="59" a="1"/>
  <c r="EU117" i="59" s="1"/>
  <c r="ET117" i="59"/>
  <c r="ET117" i="59" a="1"/>
  <c r="ES117" i="59" a="1"/>
  <c r="ES117" i="59" s="1"/>
  <c r="ER117" i="59"/>
  <c r="ER117" i="59" a="1"/>
  <c r="EQ117" i="59" a="1"/>
  <c r="EQ117" i="59" s="1"/>
  <c r="EP117" i="59"/>
  <c r="EP117" i="59" a="1"/>
  <c r="EO117" i="59" a="1"/>
  <c r="EO117" i="59" s="1"/>
  <c r="EN117" i="59"/>
  <c r="EN117" i="59" a="1"/>
  <c r="EM117" i="59" a="1"/>
  <c r="EM117" i="59" s="1"/>
  <c r="EL117" i="59"/>
  <c r="EL117" i="59" a="1"/>
  <c r="EK117" i="59" a="1"/>
  <c r="EK117" i="59" s="1"/>
  <c r="EJ117" i="59"/>
  <c r="EJ117" i="59" a="1"/>
  <c r="EI117" i="59" a="1"/>
  <c r="EI117" i="59" s="1"/>
  <c r="EH117" i="59"/>
  <c r="EH117" i="59" a="1"/>
  <c r="EG117" i="59" a="1"/>
  <c r="EG117" i="59" s="1"/>
  <c r="EF117" i="59"/>
  <c r="EF117" i="59" a="1"/>
  <c r="EE117" i="59" a="1"/>
  <c r="EE117" i="59" s="1"/>
  <c r="ED117" i="59"/>
  <c r="ED117" i="59" a="1"/>
  <c r="EC117" i="59" a="1"/>
  <c r="EC117" i="59" s="1"/>
  <c r="EB117" i="59"/>
  <c r="EB117" i="59" a="1"/>
  <c r="EA117" i="59" a="1"/>
  <c r="EA117" i="59" s="1"/>
  <c r="DZ117" i="59"/>
  <c r="DZ117" i="59" a="1"/>
  <c r="DY117" i="59" a="1"/>
  <c r="DY117" i="59" s="1"/>
  <c r="DX117" i="59"/>
  <c r="DX117" i="59" a="1"/>
  <c r="DW117" i="59" a="1"/>
  <c r="DW117" i="59" s="1"/>
  <c r="DV117" i="59"/>
  <c r="DV117" i="59" a="1"/>
  <c r="DU117" i="59" a="1"/>
  <c r="DU117" i="59" s="1"/>
  <c r="DT117" i="59"/>
  <c r="DT117" i="59" a="1"/>
  <c r="DS117" i="59" a="1"/>
  <c r="DS117" i="59" s="1"/>
  <c r="DR117" i="59"/>
  <c r="DR117" i="59" a="1"/>
  <c r="DQ117" i="59" a="1"/>
  <c r="DQ117" i="59" s="1"/>
  <c r="DP117" i="59"/>
  <c r="DP117" i="59" a="1"/>
  <c r="DO117" i="59" a="1"/>
  <c r="DO117" i="59" s="1"/>
  <c r="DN117" i="59"/>
  <c r="DN117" i="59" a="1"/>
  <c r="DM117" i="59" a="1"/>
  <c r="DM117" i="59" s="1"/>
  <c r="DL117" i="59"/>
  <c r="DL117" i="59" a="1"/>
  <c r="DK117" i="59" a="1"/>
  <c r="DK117" i="59" s="1"/>
  <c r="DJ117" i="59"/>
  <c r="DJ117" i="59" a="1"/>
  <c r="DI117" i="59" a="1"/>
  <c r="DI117" i="59" s="1"/>
  <c r="DH117" i="59"/>
  <c r="DH117" i="59" a="1"/>
  <c r="DG117" i="59" a="1"/>
  <c r="DG117" i="59" s="1"/>
  <c r="DF117" i="59"/>
  <c r="DF117" i="59" a="1"/>
  <c r="DE117" i="59" a="1"/>
  <c r="DE117" i="59" s="1"/>
  <c r="DD117" i="59"/>
  <c r="DD117" i="59" a="1"/>
  <c r="DC117" i="59" a="1"/>
  <c r="DC117" i="59" s="1"/>
  <c r="DB117" i="59"/>
  <c r="DB117" i="59" a="1"/>
  <c r="DA117" i="59" a="1"/>
  <c r="DA117" i="59" s="1"/>
  <c r="CZ117" i="59"/>
  <c r="CZ117" i="59" a="1"/>
  <c r="CY117" i="59" a="1"/>
  <c r="CY117" i="59" s="1"/>
  <c r="CX117" i="59"/>
  <c r="CX117" i="59" a="1"/>
  <c r="CW117" i="59" a="1"/>
  <c r="CW117" i="59" s="1"/>
  <c r="CV117" i="59"/>
  <c r="CV117" i="59" a="1"/>
  <c r="CU117" i="59" a="1"/>
  <c r="CU117" i="59" s="1"/>
  <c r="CT117" i="59"/>
  <c r="CT117" i="59" a="1"/>
  <c r="CS117" i="59" a="1"/>
  <c r="CS117" i="59" s="1"/>
  <c r="CR117" i="59"/>
  <c r="CR117" i="59" a="1"/>
  <c r="CQ117" i="59" a="1"/>
  <c r="CQ117" i="59" s="1"/>
  <c r="CP117" i="59"/>
  <c r="CP117" i="59" a="1"/>
  <c r="CO117" i="59" a="1"/>
  <c r="CO117" i="59" s="1"/>
  <c r="CN117" i="59"/>
  <c r="CN117" i="59" a="1"/>
  <c r="CM117" i="59" a="1"/>
  <c r="CM117" i="59" s="1"/>
  <c r="CL117" i="59"/>
  <c r="CL117" i="59" a="1"/>
  <c r="CK117" i="59" a="1"/>
  <c r="CK117" i="59" s="1"/>
  <c r="CJ117" i="59"/>
  <c r="CJ117" i="59" a="1"/>
  <c r="CI117" i="59" a="1"/>
  <c r="CI117" i="59" s="1"/>
  <c r="CH117" i="59" a="1"/>
  <c r="CH117" i="59" s="1"/>
  <c r="CG117" i="59" a="1"/>
  <c r="CG117" i="59" s="1"/>
  <c r="CF117" i="59"/>
  <c r="CF117" i="59" a="1"/>
  <c r="CE117" i="59" a="1"/>
  <c r="CE117" i="59" s="1"/>
  <c r="CD117" i="59" a="1"/>
  <c r="CD117" i="59" s="1"/>
  <c r="CC117" i="59" a="1"/>
  <c r="CC117" i="59" s="1"/>
  <c r="CB117" i="59"/>
  <c r="CB117" i="59" a="1"/>
  <c r="CA117" i="59" a="1"/>
  <c r="CA117" i="59" s="1"/>
  <c r="BZ117" i="59" a="1"/>
  <c r="BZ117" i="59" s="1"/>
  <c r="BY117" i="59" a="1"/>
  <c r="BY117" i="59" s="1"/>
  <c r="BX117" i="59"/>
  <c r="BX117" i="59" a="1"/>
  <c r="BW117" i="59" a="1"/>
  <c r="BW117" i="59" s="1"/>
  <c r="BV117" i="59" a="1"/>
  <c r="BV117" i="59" s="1"/>
  <c r="BU117" i="59" a="1"/>
  <c r="BU117" i="59" s="1"/>
  <c r="BT117" i="59"/>
  <c r="BT117" i="59" a="1"/>
  <c r="BS117" i="59" a="1"/>
  <c r="BS117" i="59" s="1"/>
  <c r="BR117" i="59" a="1"/>
  <c r="BR117" i="59" s="1"/>
  <c r="BQ117" i="59" a="1"/>
  <c r="BQ117" i="59" s="1"/>
  <c r="BP117" i="59"/>
  <c r="BP117" i="59" a="1"/>
  <c r="BO117" i="59" a="1"/>
  <c r="BO117" i="59" s="1"/>
  <c r="BN117" i="59" a="1"/>
  <c r="BN117" i="59" s="1"/>
  <c r="BM117" i="59" a="1"/>
  <c r="BM117" i="59" s="1"/>
  <c r="BL117" i="59"/>
  <c r="BL117" i="59" a="1"/>
  <c r="BK117" i="59" a="1"/>
  <c r="BK117" i="59" s="1"/>
  <c r="BJ117" i="59" a="1"/>
  <c r="BJ117" i="59" s="1"/>
  <c r="BI117" i="59" a="1"/>
  <c r="BI117" i="59" s="1"/>
  <c r="BH117" i="59"/>
  <c r="BH117" i="59" a="1"/>
  <c r="BG117" i="59" a="1"/>
  <c r="BG117" i="59" s="1"/>
  <c r="BF117" i="59" a="1"/>
  <c r="BF117" i="59" s="1"/>
  <c r="BE117" i="59" a="1"/>
  <c r="BE117" i="59" s="1"/>
  <c r="BD117" i="59"/>
  <c r="BD117" i="59" a="1"/>
  <c r="BC117" i="59" a="1"/>
  <c r="BC117" i="59" s="1"/>
  <c r="BB117" i="59" a="1"/>
  <c r="BB117" i="59" s="1"/>
  <c r="BA117" i="59" a="1"/>
  <c r="BA117" i="59" s="1"/>
  <c r="AZ117" i="59"/>
  <c r="AZ117" i="59" a="1"/>
  <c r="AY117" i="59" a="1"/>
  <c r="AY117" i="59" s="1"/>
  <c r="AX117" i="59" a="1"/>
  <c r="AX117" i="59" s="1"/>
  <c r="AW117" i="59" a="1"/>
  <c r="AW117" i="59" s="1"/>
  <c r="AV117" i="59"/>
  <c r="AV117" i="59" a="1"/>
  <c r="AU117" i="59" a="1"/>
  <c r="AU117" i="59" s="1"/>
  <c r="AT117" i="59" a="1"/>
  <c r="AT117" i="59" s="1"/>
  <c r="AS117" i="59" a="1"/>
  <c r="AS117" i="59" s="1"/>
  <c r="AR117" i="59" a="1"/>
  <c r="AR117" i="59" s="1"/>
  <c r="AQ117" i="59" a="1"/>
  <c r="AQ117" i="59" s="1"/>
  <c r="AP117" i="59" a="1"/>
  <c r="AP117" i="59" s="1"/>
  <c r="AO117" i="59" a="1"/>
  <c r="AO117" i="59" s="1"/>
  <c r="AN117" i="59" a="1"/>
  <c r="AN117" i="59" s="1"/>
  <c r="AM117" i="59" a="1"/>
  <c r="AM117" i="59" s="1"/>
  <c r="AL117" i="59" a="1"/>
  <c r="AL117" i="59" s="1"/>
  <c r="AK117" i="59" a="1"/>
  <c r="AK117" i="59" s="1"/>
  <c r="AJ117" i="59" a="1"/>
  <c r="AJ117" i="59" s="1"/>
  <c r="AI117" i="59" a="1"/>
  <c r="AI117" i="59" s="1"/>
  <c r="AH117" i="59" a="1"/>
  <c r="AH117" i="59" s="1"/>
  <c r="AG117" i="59" a="1"/>
  <c r="AG117" i="59" s="1"/>
  <c r="AF117" i="59" a="1"/>
  <c r="AF117" i="59" s="1"/>
  <c r="AE117" i="59" a="1"/>
  <c r="AE117" i="59" s="1"/>
  <c r="AD117" i="59" a="1"/>
  <c r="AD117" i="59" s="1"/>
  <c r="AC117" i="59" a="1"/>
  <c r="AC117" i="59" s="1"/>
  <c r="AB117" i="59" a="1"/>
  <c r="AB117" i="59" s="1"/>
  <c r="AA117" i="59" a="1"/>
  <c r="AA117" i="59" s="1"/>
  <c r="Z117" i="59" a="1"/>
  <c r="Z117" i="59" s="1"/>
  <c r="Y117" i="59" a="1"/>
  <c r="Y117" i="59" s="1"/>
  <c r="X117" i="59" a="1"/>
  <c r="X117" i="59" s="1"/>
  <c r="W117" i="59" a="1"/>
  <c r="W117" i="59" s="1"/>
  <c r="V117" i="59" a="1"/>
  <c r="V117" i="59" s="1"/>
  <c r="U117" i="59" a="1"/>
  <c r="U117" i="59" s="1"/>
  <c r="T117" i="59" a="1"/>
  <c r="T117" i="59" s="1"/>
  <c r="S117" i="59" a="1"/>
  <c r="S117" i="59" s="1"/>
  <c r="R117" i="59" a="1"/>
  <c r="R117" i="59" s="1"/>
  <c r="Q117" i="59" a="1"/>
  <c r="Q117" i="59" s="1"/>
  <c r="P117" i="59" a="1"/>
  <c r="P117" i="59" s="1"/>
  <c r="O117" i="59" a="1"/>
  <c r="O117" i="59" s="1"/>
  <c r="N117" i="59" a="1"/>
  <c r="N117" i="59" s="1"/>
  <c r="M117" i="59" a="1"/>
  <c r="M117" i="59" s="1"/>
  <c r="L117" i="59" a="1"/>
  <c r="L117" i="59" s="1"/>
  <c r="K117" i="59" a="1"/>
  <c r="K117" i="59" s="1"/>
  <c r="J117" i="59" a="1"/>
  <c r="J117" i="59" s="1"/>
  <c r="I117" i="59" a="1"/>
  <c r="I117" i="59" s="1"/>
  <c r="H117" i="59" a="1"/>
  <c r="H117" i="59" s="1"/>
  <c r="G117" i="59" a="1"/>
  <c r="G117" i="59" s="1"/>
  <c r="F117" i="59" a="1"/>
  <c r="F117" i="59" s="1"/>
  <c r="E117" i="59" a="1"/>
  <c r="E117" i="59" s="1"/>
  <c r="D117" i="59" a="1"/>
  <c r="D117" i="59" s="1"/>
  <c r="C117" i="59" a="1"/>
  <c r="C117" i="59" s="1"/>
  <c r="B117" i="59" a="1"/>
  <c r="B117" i="59" s="1"/>
  <c r="FP116" i="59"/>
  <c r="FP116" i="59" a="1"/>
  <c r="FO116" i="59"/>
  <c r="FO116" i="59" a="1"/>
  <c r="FN116" i="59"/>
  <c r="FN116" i="59" a="1"/>
  <c r="FM116" i="59"/>
  <c r="FM116" i="59" a="1"/>
  <c r="FL116" i="59"/>
  <c r="FL116" i="59" a="1"/>
  <c r="FK116" i="59"/>
  <c r="FK116" i="59" a="1"/>
  <c r="FJ116" i="59"/>
  <c r="FJ116" i="59" a="1"/>
  <c r="FI116" i="59"/>
  <c r="FI116" i="59" a="1"/>
  <c r="FH116" i="59"/>
  <c r="FH116" i="59" a="1"/>
  <c r="FG116" i="59"/>
  <c r="FG116" i="59" a="1"/>
  <c r="FF116" i="59"/>
  <c r="FF116" i="59" a="1"/>
  <c r="FE116" i="59"/>
  <c r="FE116" i="59" a="1"/>
  <c r="FD116" i="59"/>
  <c r="FD116" i="59" a="1"/>
  <c r="FC116" i="59"/>
  <c r="FC116" i="59" a="1"/>
  <c r="FB116" i="59"/>
  <c r="FB116" i="59" a="1"/>
  <c r="FA116" i="59"/>
  <c r="FA116" i="59" a="1"/>
  <c r="EZ116" i="59"/>
  <c r="EZ116" i="59" a="1"/>
  <c r="EY116" i="59"/>
  <c r="EY116" i="59" a="1"/>
  <c r="EX116" i="59"/>
  <c r="EX116" i="59" a="1"/>
  <c r="EW116" i="59"/>
  <c r="EW116" i="59" a="1"/>
  <c r="EV116" i="59"/>
  <c r="EV116" i="59" a="1"/>
  <c r="EU116" i="59"/>
  <c r="EU116" i="59" a="1"/>
  <c r="ET116" i="59"/>
  <c r="ET116" i="59" a="1"/>
  <c r="ES116" i="59"/>
  <c r="ES116" i="59" a="1"/>
  <c r="ER116" i="59"/>
  <c r="ER116" i="59" a="1"/>
  <c r="EQ116" i="59"/>
  <c r="EQ116" i="59" a="1"/>
  <c r="EP116" i="59"/>
  <c r="EP116" i="59" a="1"/>
  <c r="EO116" i="59"/>
  <c r="EO116" i="59" a="1"/>
  <c r="EN116" i="59"/>
  <c r="EN116" i="59" a="1"/>
  <c r="EM116" i="59"/>
  <c r="EM116" i="59" a="1"/>
  <c r="EL116" i="59"/>
  <c r="EL116" i="59" a="1"/>
  <c r="EK116" i="59"/>
  <c r="EK116" i="59" a="1"/>
  <c r="EJ116" i="59" a="1"/>
  <c r="EJ116" i="59" s="1"/>
  <c r="EI116" i="59"/>
  <c r="EI116" i="59" a="1"/>
  <c r="EH116" i="59"/>
  <c r="EH116" i="59" a="1"/>
  <c r="EG116" i="59"/>
  <c r="EG116" i="59" a="1"/>
  <c r="EF116" i="59" a="1"/>
  <c r="EF116" i="59" s="1"/>
  <c r="EE116" i="59"/>
  <c r="EE116" i="59" a="1"/>
  <c r="ED116" i="59"/>
  <c r="ED116" i="59" a="1"/>
  <c r="EC116" i="59"/>
  <c r="EC116" i="59" a="1"/>
  <c r="EB116" i="59" a="1"/>
  <c r="EB116" i="59" s="1"/>
  <c r="EA116" i="59"/>
  <c r="EA116" i="59" a="1"/>
  <c r="DZ116" i="59"/>
  <c r="DZ116" i="59" a="1"/>
  <c r="DY116" i="59"/>
  <c r="DY116" i="59" a="1"/>
  <c r="DX116" i="59" a="1"/>
  <c r="DX116" i="59" s="1"/>
  <c r="DW116" i="59"/>
  <c r="DW116" i="59" a="1"/>
  <c r="DV116" i="59"/>
  <c r="DV116" i="59" a="1"/>
  <c r="DU116" i="59"/>
  <c r="DU116" i="59" a="1"/>
  <c r="DT116" i="59" a="1"/>
  <c r="DT116" i="59" s="1"/>
  <c r="DS116" i="59"/>
  <c r="DS116" i="59" a="1"/>
  <c r="DR116" i="59"/>
  <c r="DR116" i="59" a="1"/>
  <c r="DQ116" i="59"/>
  <c r="DQ116" i="59" a="1"/>
  <c r="DP116" i="59" a="1"/>
  <c r="DP116" i="59" s="1"/>
  <c r="DO116" i="59"/>
  <c r="DO116" i="59" a="1"/>
  <c r="DN116" i="59"/>
  <c r="DN116" i="59" a="1"/>
  <c r="DM116" i="59"/>
  <c r="DM116" i="59" a="1"/>
  <c r="DL116" i="59" a="1"/>
  <c r="DL116" i="59" s="1"/>
  <c r="DK116" i="59"/>
  <c r="DK116" i="59" a="1"/>
  <c r="DJ116" i="59"/>
  <c r="DJ116" i="59" a="1"/>
  <c r="DI116" i="59"/>
  <c r="DI116" i="59" a="1"/>
  <c r="DH116" i="59" a="1"/>
  <c r="DH116" i="59" s="1"/>
  <c r="DG116" i="59"/>
  <c r="DG116" i="59" a="1"/>
  <c r="DF116" i="59"/>
  <c r="DF116" i="59" a="1"/>
  <c r="DE116" i="59"/>
  <c r="DE116" i="59" a="1"/>
  <c r="DD116" i="59" a="1"/>
  <c r="DD116" i="59" s="1"/>
  <c r="DC116" i="59"/>
  <c r="DC116" i="59" a="1"/>
  <c r="DB116" i="59"/>
  <c r="DB116" i="59" a="1"/>
  <c r="DA116" i="59"/>
  <c r="DA116" i="59" a="1"/>
  <c r="CZ116" i="59" a="1"/>
  <c r="CZ116" i="59" s="1"/>
  <c r="CY116" i="59"/>
  <c r="CY116" i="59" a="1"/>
  <c r="CX116" i="59"/>
  <c r="CX116" i="59" a="1"/>
  <c r="CW116" i="59"/>
  <c r="CW116" i="59" a="1"/>
  <c r="CV116" i="59" a="1"/>
  <c r="CV116" i="59" s="1"/>
  <c r="CU116" i="59"/>
  <c r="CU116" i="59" a="1"/>
  <c r="CT116" i="59" a="1"/>
  <c r="CT116" i="59" s="1"/>
  <c r="CS116" i="59"/>
  <c r="CS116" i="59" a="1"/>
  <c r="CR116" i="59" a="1"/>
  <c r="CR116" i="59" s="1"/>
  <c r="CQ116" i="59"/>
  <c r="CQ116" i="59" a="1"/>
  <c r="CP116" i="59" a="1"/>
  <c r="CP116" i="59" s="1"/>
  <c r="CO116" i="59"/>
  <c r="CO116" i="59" a="1"/>
  <c r="CN116" i="59" a="1"/>
  <c r="CN116" i="59" s="1"/>
  <c r="CM116" i="59"/>
  <c r="CM116" i="59" a="1"/>
  <c r="CL116" i="59" a="1"/>
  <c r="CL116" i="59" s="1"/>
  <c r="CK116" i="59"/>
  <c r="CK116" i="59" a="1"/>
  <c r="CJ116" i="59" a="1"/>
  <c r="CJ116" i="59" s="1"/>
  <c r="CI116" i="59"/>
  <c r="CI116" i="59" a="1"/>
  <c r="CH116" i="59" a="1"/>
  <c r="CH116" i="59" s="1"/>
  <c r="CG116" i="59"/>
  <c r="CG116" i="59" a="1"/>
  <c r="CF116" i="59" a="1"/>
  <c r="CF116" i="59" s="1"/>
  <c r="CE116" i="59"/>
  <c r="CE116" i="59" a="1"/>
  <c r="CD116" i="59" a="1"/>
  <c r="CD116" i="59" s="1"/>
  <c r="CC116" i="59"/>
  <c r="CC116" i="59" a="1"/>
  <c r="CB116" i="59" a="1"/>
  <c r="CB116" i="59" s="1"/>
  <c r="CA116" i="59"/>
  <c r="CA116" i="59" a="1"/>
  <c r="BZ116" i="59" a="1"/>
  <c r="BZ116" i="59" s="1"/>
  <c r="BY116" i="59"/>
  <c r="BY116" i="59" a="1"/>
  <c r="BX116" i="59" a="1"/>
  <c r="BX116" i="59" s="1"/>
  <c r="BW116" i="59"/>
  <c r="BW116" i="59" a="1"/>
  <c r="BV116" i="59" a="1"/>
  <c r="BV116" i="59" s="1"/>
  <c r="BU116" i="59"/>
  <c r="BU116" i="59" a="1"/>
  <c r="BT116" i="59" a="1"/>
  <c r="BT116" i="59" s="1"/>
  <c r="BS116" i="59"/>
  <c r="BS116" i="59" a="1"/>
  <c r="BR116" i="59" a="1"/>
  <c r="BR116" i="59" s="1"/>
  <c r="BQ116" i="59"/>
  <c r="BQ116" i="59" a="1"/>
  <c r="BP116" i="59" a="1"/>
  <c r="BP116" i="59" s="1"/>
  <c r="BO116" i="59"/>
  <c r="BO116" i="59" a="1"/>
  <c r="BN116" i="59" a="1"/>
  <c r="BN116" i="59" s="1"/>
  <c r="BM116" i="59"/>
  <c r="BM116" i="59" a="1"/>
  <c r="BL116" i="59" a="1"/>
  <c r="BL116" i="59" s="1"/>
  <c r="BK116" i="59"/>
  <c r="BK116" i="59" a="1"/>
  <c r="BJ116" i="59" a="1"/>
  <c r="BJ116" i="59" s="1"/>
  <c r="BI116" i="59"/>
  <c r="BI116" i="59" a="1"/>
  <c r="BH116" i="59" a="1"/>
  <c r="BH116" i="59" s="1"/>
  <c r="BG116" i="59"/>
  <c r="BG116" i="59" a="1"/>
  <c r="BF116" i="59" a="1"/>
  <c r="BF116" i="59" s="1"/>
  <c r="BE116" i="59"/>
  <c r="BE116" i="59" a="1"/>
  <c r="BD116" i="59" a="1"/>
  <c r="BD116" i="59" s="1"/>
  <c r="BC116" i="59"/>
  <c r="BC116" i="59" a="1"/>
  <c r="BB116" i="59" a="1"/>
  <c r="BB116" i="59" s="1"/>
  <c r="BA116" i="59"/>
  <c r="BA116" i="59" a="1"/>
  <c r="AZ116" i="59" a="1"/>
  <c r="AZ116" i="59" s="1"/>
  <c r="AY116" i="59"/>
  <c r="AY116" i="59" a="1"/>
  <c r="AX116" i="59" a="1"/>
  <c r="AX116" i="59" s="1"/>
  <c r="AW116" i="59"/>
  <c r="AW116" i="59" a="1"/>
  <c r="AV116" i="59" a="1"/>
  <c r="AV116" i="59" s="1"/>
  <c r="AU116" i="59"/>
  <c r="AU116" i="59" a="1"/>
  <c r="AT116" i="59" a="1"/>
  <c r="AT116" i="59" s="1"/>
  <c r="AS116" i="59"/>
  <c r="AS116" i="59" a="1"/>
  <c r="AR116" i="59" a="1"/>
  <c r="AR116" i="59" s="1"/>
  <c r="AQ116" i="59"/>
  <c r="AQ116" i="59" a="1"/>
  <c r="AP116" i="59" a="1"/>
  <c r="AP116" i="59" s="1"/>
  <c r="AO116" i="59"/>
  <c r="AO116" i="59" a="1"/>
  <c r="AN116" i="59" a="1"/>
  <c r="AN116" i="59" s="1"/>
  <c r="AM116" i="59"/>
  <c r="AM116" i="59" a="1"/>
  <c r="AL116" i="59" a="1"/>
  <c r="AL116" i="59" s="1"/>
  <c r="AK116" i="59" a="1"/>
  <c r="AK116" i="59" s="1"/>
  <c r="AJ116" i="59" a="1"/>
  <c r="AJ116" i="59" s="1"/>
  <c r="AI116" i="59" a="1"/>
  <c r="AI116" i="59" s="1"/>
  <c r="AH116" i="59" a="1"/>
  <c r="AH116" i="59" s="1"/>
  <c r="AG116" i="59" a="1"/>
  <c r="AG116" i="59" s="1"/>
  <c r="AF116" i="59" a="1"/>
  <c r="AF116" i="59" s="1"/>
  <c r="AE116" i="59" a="1"/>
  <c r="AE116" i="59" s="1"/>
  <c r="AD116" i="59" a="1"/>
  <c r="AD116" i="59" s="1"/>
  <c r="AC116" i="59" a="1"/>
  <c r="AC116" i="59" s="1"/>
  <c r="AB116" i="59" a="1"/>
  <c r="AB116" i="59" s="1"/>
  <c r="AA116" i="59" a="1"/>
  <c r="AA116" i="59" s="1"/>
  <c r="Z116" i="59" a="1"/>
  <c r="Z116" i="59" s="1"/>
  <c r="Y116" i="59" a="1"/>
  <c r="Y116" i="59" s="1"/>
  <c r="X116" i="59" a="1"/>
  <c r="X116" i="59" s="1"/>
  <c r="W116" i="59" a="1"/>
  <c r="W116" i="59" s="1"/>
  <c r="V116" i="59" a="1"/>
  <c r="V116" i="59" s="1"/>
  <c r="U116" i="59" a="1"/>
  <c r="U116" i="59" s="1"/>
  <c r="T116" i="59" a="1"/>
  <c r="T116" i="59" s="1"/>
  <c r="S116" i="59" a="1"/>
  <c r="S116" i="59" s="1"/>
  <c r="R116" i="59" a="1"/>
  <c r="R116" i="59" s="1"/>
  <c r="Q116" i="59" a="1"/>
  <c r="Q116" i="59" s="1"/>
  <c r="P116" i="59" a="1"/>
  <c r="P116" i="59" s="1"/>
  <c r="O116" i="59" a="1"/>
  <c r="O116" i="59" s="1"/>
  <c r="N116" i="59" a="1"/>
  <c r="N116" i="59" s="1"/>
  <c r="M116" i="59" a="1"/>
  <c r="M116" i="59" s="1"/>
  <c r="L116" i="59" a="1"/>
  <c r="L116" i="59" s="1"/>
  <c r="K116" i="59" a="1"/>
  <c r="K116" i="59" s="1"/>
  <c r="J116" i="59" a="1"/>
  <c r="J116" i="59" s="1"/>
  <c r="I116" i="59" a="1"/>
  <c r="I116" i="59" s="1"/>
  <c r="H116" i="59" a="1"/>
  <c r="H116" i="59" s="1"/>
  <c r="G116" i="59" a="1"/>
  <c r="G116" i="59" s="1"/>
  <c r="F116" i="59" a="1"/>
  <c r="F116" i="59" s="1"/>
  <c r="E116" i="59" a="1"/>
  <c r="E116" i="59" s="1"/>
  <c r="D116" i="59" a="1"/>
  <c r="D116" i="59" s="1"/>
  <c r="C116" i="59" a="1"/>
  <c r="C116" i="59" s="1"/>
  <c r="B116" i="59" a="1"/>
  <c r="B116" i="59" s="1"/>
  <c r="FP115" i="59" a="1"/>
  <c r="FP115" i="59" s="1"/>
  <c r="FO115" i="59"/>
  <c r="FO115" i="59" a="1"/>
  <c r="FN115" i="59" a="1"/>
  <c r="FN115" i="59" s="1"/>
  <c r="FM115" i="59"/>
  <c r="FM115" i="59" a="1"/>
  <c r="FL115" i="59" a="1"/>
  <c r="FL115" i="59" s="1"/>
  <c r="FK115" i="59"/>
  <c r="FK115" i="59" a="1"/>
  <c r="FJ115" i="59" a="1"/>
  <c r="FJ115" i="59" s="1"/>
  <c r="FI115" i="59" a="1"/>
  <c r="FI115" i="59" s="1"/>
  <c r="FH115" i="59" a="1"/>
  <c r="FH115" i="59" s="1"/>
  <c r="FG115" i="59" a="1"/>
  <c r="FG115" i="59" s="1"/>
  <c r="FF115" i="59" a="1"/>
  <c r="FF115" i="59" s="1"/>
  <c r="FE115" i="59" a="1"/>
  <c r="FE115" i="59" s="1"/>
  <c r="FD115" i="59" a="1"/>
  <c r="FD115" i="59" s="1"/>
  <c r="FC115" i="59" a="1"/>
  <c r="FC115" i="59" s="1"/>
  <c r="FB115" i="59" a="1"/>
  <c r="FB115" i="59" s="1"/>
  <c r="FA115" i="59" a="1"/>
  <c r="FA115" i="59" s="1"/>
  <c r="EZ115" i="59" a="1"/>
  <c r="EZ115" i="59" s="1"/>
  <c r="EY115" i="59" a="1"/>
  <c r="EY115" i="59" s="1"/>
  <c r="EX115" i="59" a="1"/>
  <c r="EX115" i="59" s="1"/>
  <c r="EW115" i="59" a="1"/>
  <c r="EW115" i="59" s="1"/>
  <c r="EV115" i="59" a="1"/>
  <c r="EV115" i="59" s="1"/>
  <c r="EU115" i="59" a="1"/>
  <c r="EU115" i="59" s="1"/>
  <c r="ET115" i="59" a="1"/>
  <c r="ET115" i="59" s="1"/>
  <c r="ES115" i="59" a="1"/>
  <c r="ES115" i="59" s="1"/>
  <c r="ER115" i="59" a="1"/>
  <c r="ER115" i="59" s="1"/>
  <c r="EQ115" i="59" a="1"/>
  <c r="EQ115" i="59" s="1"/>
  <c r="EP115" i="59" a="1"/>
  <c r="EP115" i="59" s="1"/>
  <c r="EO115" i="59" a="1"/>
  <c r="EO115" i="59" s="1"/>
  <c r="EN115" i="59" a="1"/>
  <c r="EN115" i="59" s="1"/>
  <c r="EM115" i="59" a="1"/>
  <c r="EM115" i="59" s="1"/>
  <c r="EL115" i="59" a="1"/>
  <c r="EL115" i="59" s="1"/>
  <c r="EK115" i="59" a="1"/>
  <c r="EK115" i="59" s="1"/>
  <c r="EJ115" i="59" a="1"/>
  <c r="EJ115" i="59" s="1"/>
  <c r="EI115" i="59" a="1"/>
  <c r="EI115" i="59" s="1"/>
  <c r="EH115" i="59" a="1"/>
  <c r="EH115" i="59" s="1"/>
  <c r="EG115" i="59" a="1"/>
  <c r="EG115" i="59" s="1"/>
  <c r="EF115" i="59" a="1"/>
  <c r="EF115" i="59" s="1"/>
  <c r="EE115" i="59" a="1"/>
  <c r="EE115" i="59" s="1"/>
  <c r="ED115" i="59" a="1"/>
  <c r="ED115" i="59" s="1"/>
  <c r="EC115" i="59" a="1"/>
  <c r="EC115" i="59" s="1"/>
  <c r="EB115" i="59" a="1"/>
  <c r="EB115" i="59" s="1"/>
  <c r="EA115" i="59" a="1"/>
  <c r="EA115" i="59" s="1"/>
  <c r="DZ115" i="59" a="1"/>
  <c r="DZ115" i="59" s="1"/>
  <c r="DY115" i="59" a="1"/>
  <c r="DY115" i="59" s="1"/>
  <c r="DX115" i="59" a="1"/>
  <c r="DX115" i="59" s="1"/>
  <c r="DW115" i="59" a="1"/>
  <c r="DW115" i="59" s="1"/>
  <c r="DV115" i="59" a="1"/>
  <c r="DV115" i="59" s="1"/>
  <c r="DU115" i="59" a="1"/>
  <c r="DU115" i="59" s="1"/>
  <c r="DT115" i="59" a="1"/>
  <c r="DT115" i="59" s="1"/>
  <c r="DS115" i="59" a="1"/>
  <c r="DS115" i="59" s="1"/>
  <c r="DR115" i="59" a="1"/>
  <c r="DR115" i="59" s="1"/>
  <c r="DQ115" i="59" a="1"/>
  <c r="DQ115" i="59" s="1"/>
  <c r="DP115" i="59" a="1"/>
  <c r="DP115" i="59" s="1"/>
  <c r="DO115" i="59" a="1"/>
  <c r="DO115" i="59" s="1"/>
  <c r="DN115" i="59" a="1"/>
  <c r="DN115" i="59" s="1"/>
  <c r="DM115" i="59" a="1"/>
  <c r="DM115" i="59" s="1"/>
  <c r="DL115" i="59" a="1"/>
  <c r="DL115" i="59" s="1"/>
  <c r="DK115" i="59" a="1"/>
  <c r="DK115" i="59" s="1"/>
  <c r="DJ115" i="59" a="1"/>
  <c r="DJ115" i="59" s="1"/>
  <c r="DI115" i="59" a="1"/>
  <c r="DI115" i="59" s="1"/>
  <c r="DH115" i="59" a="1"/>
  <c r="DH115" i="59" s="1"/>
  <c r="DG115" i="59" a="1"/>
  <c r="DG115" i="59" s="1"/>
  <c r="DF115" i="59" a="1"/>
  <c r="DF115" i="59" s="1"/>
  <c r="DE115" i="59" a="1"/>
  <c r="DE115" i="59" s="1"/>
  <c r="DD115" i="59" a="1"/>
  <c r="DD115" i="59" s="1"/>
  <c r="DC115" i="59" a="1"/>
  <c r="DC115" i="59" s="1"/>
  <c r="DB115" i="59" a="1"/>
  <c r="DB115" i="59" s="1"/>
  <c r="DA115" i="59" a="1"/>
  <c r="DA115" i="59" s="1"/>
  <c r="CZ115" i="59" a="1"/>
  <c r="CZ115" i="59" s="1"/>
  <c r="CY115" i="59" a="1"/>
  <c r="CY115" i="59" s="1"/>
  <c r="CX115" i="59" a="1"/>
  <c r="CX115" i="59" s="1"/>
  <c r="CW115" i="59" a="1"/>
  <c r="CW115" i="59" s="1"/>
  <c r="CV115" i="59" a="1"/>
  <c r="CV115" i="59" s="1"/>
  <c r="CU115" i="59" a="1"/>
  <c r="CU115" i="59" s="1"/>
  <c r="CT115" i="59" a="1"/>
  <c r="CT115" i="59" s="1"/>
  <c r="CS115" i="59" a="1"/>
  <c r="CS115" i="59" s="1"/>
  <c r="CR115" i="59" a="1"/>
  <c r="CR115" i="59" s="1"/>
  <c r="CQ115" i="59" a="1"/>
  <c r="CQ115" i="59" s="1"/>
  <c r="CP115" i="59" a="1"/>
  <c r="CP115" i="59" s="1"/>
  <c r="CO115" i="59" a="1"/>
  <c r="CO115" i="59" s="1"/>
  <c r="CN115" i="59" a="1"/>
  <c r="CN115" i="59" s="1"/>
  <c r="CM115" i="59" a="1"/>
  <c r="CM115" i="59" s="1"/>
  <c r="CL115" i="59" a="1"/>
  <c r="CL115" i="59" s="1"/>
  <c r="CK115" i="59" a="1"/>
  <c r="CK115" i="59" s="1"/>
  <c r="CJ115" i="59" a="1"/>
  <c r="CJ115" i="59" s="1"/>
  <c r="CI115" i="59" a="1"/>
  <c r="CI115" i="59" s="1"/>
  <c r="CH115" i="59" a="1"/>
  <c r="CH115" i="59" s="1"/>
  <c r="CG115" i="59" a="1"/>
  <c r="CG115" i="59" s="1"/>
  <c r="CF115" i="59" a="1"/>
  <c r="CF115" i="59" s="1"/>
  <c r="CE115" i="59" a="1"/>
  <c r="CE115" i="59" s="1"/>
  <c r="CD115" i="59" a="1"/>
  <c r="CD115" i="59" s="1"/>
  <c r="CC115" i="59" a="1"/>
  <c r="CC115" i="59" s="1"/>
  <c r="CB115" i="59" a="1"/>
  <c r="CB115" i="59" s="1"/>
  <c r="CA115" i="59" a="1"/>
  <c r="CA115" i="59" s="1"/>
  <c r="BZ115" i="59" a="1"/>
  <c r="BZ115" i="59" s="1"/>
  <c r="BY115" i="59" a="1"/>
  <c r="BY115" i="59" s="1"/>
  <c r="BX115" i="59" a="1"/>
  <c r="BX115" i="59" s="1"/>
  <c r="BW115" i="59" a="1"/>
  <c r="BW115" i="59" s="1"/>
  <c r="BV115" i="59" a="1"/>
  <c r="BV115" i="59" s="1"/>
  <c r="BU115" i="59" a="1"/>
  <c r="BU115" i="59" s="1"/>
  <c r="BT115" i="59" a="1"/>
  <c r="BT115" i="59" s="1"/>
  <c r="BS115" i="59" a="1"/>
  <c r="BS115" i="59" s="1"/>
  <c r="BR115" i="59" a="1"/>
  <c r="BR115" i="59" s="1"/>
  <c r="BQ115" i="59" a="1"/>
  <c r="BQ115" i="59" s="1"/>
  <c r="BP115" i="59" a="1"/>
  <c r="BP115" i="59" s="1"/>
  <c r="BO115" i="59" a="1"/>
  <c r="BO115" i="59" s="1"/>
  <c r="BN115" i="59" a="1"/>
  <c r="BN115" i="59" s="1"/>
  <c r="BM115" i="59" a="1"/>
  <c r="BM115" i="59" s="1"/>
  <c r="BL115" i="59" a="1"/>
  <c r="BL115" i="59" s="1"/>
  <c r="BK115" i="59" a="1"/>
  <c r="BK115" i="59" s="1"/>
  <c r="BJ115" i="59" a="1"/>
  <c r="BJ115" i="59" s="1"/>
  <c r="BI115" i="59" a="1"/>
  <c r="BI115" i="59" s="1"/>
  <c r="BH115" i="59" a="1"/>
  <c r="BH115" i="59" s="1"/>
  <c r="BG115" i="59" a="1"/>
  <c r="BG115" i="59" s="1"/>
  <c r="BF115" i="59" a="1"/>
  <c r="BF115" i="59" s="1"/>
  <c r="BE115" i="59" a="1"/>
  <c r="BE115" i="59" s="1"/>
  <c r="BD115" i="59" a="1"/>
  <c r="BD115" i="59" s="1"/>
  <c r="BC115" i="59" a="1"/>
  <c r="BC115" i="59" s="1"/>
  <c r="BB115" i="59" a="1"/>
  <c r="BB115" i="59" s="1"/>
  <c r="BA115" i="59" a="1"/>
  <c r="BA115" i="59" s="1"/>
  <c r="AZ115" i="59" a="1"/>
  <c r="AZ115" i="59" s="1"/>
  <c r="AY115" i="59" a="1"/>
  <c r="AY115" i="59" s="1"/>
  <c r="AX115" i="59" a="1"/>
  <c r="AX115" i="59" s="1"/>
  <c r="AW115" i="59" a="1"/>
  <c r="AW115" i="59" s="1"/>
  <c r="AV115" i="59" a="1"/>
  <c r="AV115" i="59" s="1"/>
  <c r="AU115" i="59" a="1"/>
  <c r="AU115" i="59" s="1"/>
  <c r="AT115" i="59" a="1"/>
  <c r="AT115" i="59" s="1"/>
  <c r="AS115" i="59" a="1"/>
  <c r="AS115" i="59" s="1"/>
  <c r="AR115" i="59" a="1"/>
  <c r="AR115" i="59" s="1"/>
  <c r="AQ115" i="59" a="1"/>
  <c r="AQ115" i="59" s="1"/>
  <c r="AP115" i="59" a="1"/>
  <c r="AP115" i="59" s="1"/>
  <c r="AO115" i="59" a="1"/>
  <c r="AO115" i="59" s="1"/>
  <c r="AN115" i="59" a="1"/>
  <c r="AN115" i="59" s="1"/>
  <c r="AM115" i="59" a="1"/>
  <c r="AM115" i="59" s="1"/>
  <c r="AL115" i="59" a="1"/>
  <c r="AL115" i="59" s="1"/>
  <c r="AK115" i="59" a="1"/>
  <c r="AK115" i="59" s="1"/>
  <c r="AJ115" i="59" a="1"/>
  <c r="AJ115" i="59" s="1"/>
  <c r="AI115" i="59" a="1"/>
  <c r="AI115" i="59" s="1"/>
  <c r="AH115" i="59" a="1"/>
  <c r="AH115" i="59" s="1"/>
  <c r="AG115" i="59" a="1"/>
  <c r="AG115" i="59" s="1"/>
  <c r="AF115" i="59" a="1"/>
  <c r="AF115" i="59" s="1"/>
  <c r="AE115" i="59" a="1"/>
  <c r="AE115" i="59" s="1"/>
  <c r="AD115" i="59" a="1"/>
  <c r="AD115" i="59" s="1"/>
  <c r="AC115" i="59" a="1"/>
  <c r="AC115" i="59" s="1"/>
  <c r="AB115" i="59" a="1"/>
  <c r="AB115" i="59" s="1"/>
  <c r="AA115" i="59" a="1"/>
  <c r="AA115" i="59" s="1"/>
  <c r="Z115" i="59" a="1"/>
  <c r="Z115" i="59" s="1"/>
  <c r="Y115" i="59" a="1"/>
  <c r="Y115" i="59" s="1"/>
  <c r="X115" i="59" a="1"/>
  <c r="X115" i="59" s="1"/>
  <c r="W115" i="59" a="1"/>
  <c r="W115" i="59" s="1"/>
  <c r="V115" i="59" a="1"/>
  <c r="V115" i="59" s="1"/>
  <c r="U115" i="59" a="1"/>
  <c r="U115" i="59" s="1"/>
  <c r="T115" i="59" a="1"/>
  <c r="T115" i="59" s="1"/>
  <c r="S115" i="59" a="1"/>
  <c r="S115" i="59" s="1"/>
  <c r="R115" i="59" a="1"/>
  <c r="R115" i="59" s="1"/>
  <c r="Q115" i="59" a="1"/>
  <c r="Q115" i="59" s="1"/>
  <c r="P115" i="59" a="1"/>
  <c r="P115" i="59" s="1"/>
  <c r="O115" i="59" a="1"/>
  <c r="O115" i="59" s="1"/>
  <c r="N115" i="59" a="1"/>
  <c r="N115" i="59" s="1"/>
  <c r="M115" i="59" a="1"/>
  <c r="M115" i="59" s="1"/>
  <c r="L115" i="59" a="1"/>
  <c r="L115" i="59" s="1"/>
  <c r="K115" i="59" a="1"/>
  <c r="K115" i="59" s="1"/>
  <c r="J115" i="59" a="1"/>
  <c r="J115" i="59" s="1"/>
  <c r="I115" i="59" a="1"/>
  <c r="I115" i="59" s="1"/>
  <c r="H115" i="59" a="1"/>
  <c r="H115" i="59" s="1"/>
  <c r="G115" i="59" a="1"/>
  <c r="G115" i="59" s="1"/>
  <c r="F115" i="59" a="1"/>
  <c r="F115" i="59" s="1"/>
  <c r="E115" i="59" a="1"/>
  <c r="E115" i="59" s="1"/>
  <c r="D115" i="59" a="1"/>
  <c r="D115" i="59" s="1"/>
  <c r="C115" i="59" a="1"/>
  <c r="C115" i="59" s="1"/>
  <c r="B115" i="59" a="1"/>
  <c r="B115" i="59" s="1"/>
  <c r="FR115" i="59" s="1"/>
  <c r="FP114" i="59"/>
  <c r="FP114" i="59" a="1"/>
  <c r="FO114" i="59"/>
  <c r="FO114" i="59" a="1"/>
  <c r="FN114" i="59"/>
  <c r="FN114" i="59" a="1"/>
  <c r="FM114" i="59"/>
  <c r="FM114" i="59" a="1"/>
  <c r="FL114" i="59"/>
  <c r="FL114" i="59" a="1"/>
  <c r="FK114" i="59"/>
  <c r="FK114" i="59" a="1"/>
  <c r="FJ114" i="59"/>
  <c r="FJ114" i="59" a="1"/>
  <c r="FI114" i="59"/>
  <c r="FI114" i="59" a="1"/>
  <c r="FH114" i="59"/>
  <c r="FH114" i="59" a="1"/>
  <c r="FG114" i="59"/>
  <c r="FG114" i="59" a="1"/>
  <c r="FF114" i="59"/>
  <c r="FF114" i="59" a="1"/>
  <c r="FE114" i="59"/>
  <c r="FE114" i="59" a="1"/>
  <c r="FD114" i="59"/>
  <c r="FD114" i="59" a="1"/>
  <c r="FC114" i="59"/>
  <c r="FC114" i="59" a="1"/>
  <c r="FB114" i="59"/>
  <c r="FB114" i="59" a="1"/>
  <c r="FA114" i="59"/>
  <c r="FA114" i="59" a="1"/>
  <c r="EZ114" i="59"/>
  <c r="EZ114" i="59" a="1"/>
  <c r="EY114" i="59"/>
  <c r="EY114" i="59" a="1"/>
  <c r="EX114" i="59"/>
  <c r="EX114" i="59" a="1"/>
  <c r="EW114" i="59"/>
  <c r="EW114" i="59" a="1"/>
  <c r="EV114" i="59"/>
  <c r="EV114" i="59" a="1"/>
  <c r="EU114" i="59"/>
  <c r="EU114" i="59" a="1"/>
  <c r="ET114" i="59"/>
  <c r="ET114" i="59" a="1"/>
  <c r="ES114" i="59"/>
  <c r="ES114" i="59" a="1"/>
  <c r="ER114" i="59"/>
  <c r="ER114" i="59" a="1"/>
  <c r="EQ114" i="59"/>
  <c r="EQ114" i="59" a="1"/>
  <c r="EP114" i="59"/>
  <c r="EP114" i="59" a="1"/>
  <c r="EO114" i="59"/>
  <c r="EO114" i="59" a="1"/>
  <c r="EN114" i="59"/>
  <c r="EN114" i="59" a="1"/>
  <c r="EM114" i="59"/>
  <c r="EM114" i="59" a="1"/>
  <c r="EL114" i="59"/>
  <c r="EL114" i="59" a="1"/>
  <c r="EK114" i="59"/>
  <c r="EK114" i="59" a="1"/>
  <c r="EJ114" i="59"/>
  <c r="EJ114" i="59" a="1"/>
  <c r="EI114" i="59"/>
  <c r="EI114" i="59" a="1"/>
  <c r="EH114" i="59"/>
  <c r="EH114" i="59" a="1"/>
  <c r="EG114" i="59"/>
  <c r="EG114" i="59" a="1"/>
  <c r="EF114" i="59"/>
  <c r="EF114" i="59" a="1"/>
  <c r="EE114" i="59"/>
  <c r="EE114" i="59" a="1"/>
  <c r="ED114" i="59"/>
  <c r="ED114" i="59" a="1"/>
  <c r="EC114" i="59"/>
  <c r="EC114" i="59" a="1"/>
  <c r="EB114" i="59"/>
  <c r="EB114" i="59" a="1"/>
  <c r="EA114" i="59"/>
  <c r="EA114" i="59" a="1"/>
  <c r="DZ114" i="59"/>
  <c r="DZ114" i="59" a="1"/>
  <c r="DY114" i="59"/>
  <c r="DY114" i="59" a="1"/>
  <c r="DX114" i="59"/>
  <c r="DX114" i="59" a="1"/>
  <c r="DW114" i="59"/>
  <c r="DW114" i="59" a="1"/>
  <c r="DV114" i="59"/>
  <c r="DV114" i="59" a="1"/>
  <c r="DU114" i="59"/>
  <c r="DU114" i="59" a="1"/>
  <c r="DT114" i="59"/>
  <c r="DT114" i="59" a="1"/>
  <c r="DS114" i="59"/>
  <c r="DS114" i="59" a="1"/>
  <c r="DR114" i="59"/>
  <c r="DR114" i="59" a="1"/>
  <c r="DQ114" i="59"/>
  <c r="DQ114" i="59" a="1"/>
  <c r="DP114" i="59"/>
  <c r="DP114" i="59" a="1"/>
  <c r="DO114" i="59"/>
  <c r="DO114" i="59" a="1"/>
  <c r="DN114" i="59"/>
  <c r="DN114" i="59" a="1"/>
  <c r="DM114" i="59"/>
  <c r="DM114" i="59" a="1"/>
  <c r="DL114" i="59"/>
  <c r="DL114" i="59" a="1"/>
  <c r="DK114" i="59"/>
  <c r="DK114" i="59" a="1"/>
  <c r="DJ114" i="59"/>
  <c r="DJ114" i="59" a="1"/>
  <c r="DI114" i="59"/>
  <c r="DI114" i="59" a="1"/>
  <c r="DH114" i="59"/>
  <c r="DH114" i="59" a="1"/>
  <c r="DG114" i="59"/>
  <c r="DG114" i="59" a="1"/>
  <c r="DF114" i="59"/>
  <c r="DF114" i="59" a="1"/>
  <c r="DE114" i="59"/>
  <c r="DE114" i="59" a="1"/>
  <c r="DD114" i="59"/>
  <c r="DD114" i="59" a="1"/>
  <c r="DC114" i="59"/>
  <c r="DC114" i="59" a="1"/>
  <c r="DB114" i="59"/>
  <c r="DB114" i="59" a="1"/>
  <c r="DA114" i="59"/>
  <c r="DA114" i="59" a="1"/>
  <c r="CZ114" i="59"/>
  <c r="CZ114" i="59" a="1"/>
  <c r="CY114" i="59"/>
  <c r="CY114" i="59" a="1"/>
  <c r="CX114" i="59"/>
  <c r="CX114" i="59" a="1"/>
  <c r="CW114" i="59"/>
  <c r="CW114" i="59" a="1"/>
  <c r="CV114" i="59"/>
  <c r="CV114" i="59" a="1"/>
  <c r="CU114" i="59"/>
  <c r="CU114" i="59" a="1"/>
  <c r="CT114" i="59"/>
  <c r="CT114" i="59" a="1"/>
  <c r="CS114" i="59"/>
  <c r="CS114" i="59" a="1"/>
  <c r="CR114" i="59"/>
  <c r="CR114" i="59" a="1"/>
  <c r="CQ114" i="59"/>
  <c r="CQ114" i="59" a="1"/>
  <c r="CP114" i="59"/>
  <c r="CP114" i="59" a="1"/>
  <c r="CO114" i="59"/>
  <c r="CO114" i="59" a="1"/>
  <c r="CN114" i="59"/>
  <c r="CN114" i="59" a="1"/>
  <c r="CM114" i="59"/>
  <c r="CM114" i="59" a="1"/>
  <c r="CL114" i="59"/>
  <c r="CL114" i="59" a="1"/>
  <c r="CK114" i="59"/>
  <c r="CK114" i="59" a="1"/>
  <c r="CJ114" i="59"/>
  <c r="CJ114" i="59" a="1"/>
  <c r="CI114" i="59"/>
  <c r="CI114" i="59" a="1"/>
  <c r="CH114" i="59"/>
  <c r="CH114" i="59" a="1"/>
  <c r="CG114" i="59"/>
  <c r="CG114" i="59" a="1"/>
  <c r="CF114" i="59"/>
  <c r="CF114" i="59" a="1"/>
  <c r="CE114" i="59"/>
  <c r="CE114" i="59" a="1"/>
  <c r="CD114" i="59"/>
  <c r="CD114" i="59" a="1"/>
  <c r="CC114" i="59"/>
  <c r="CC114" i="59" a="1"/>
  <c r="CB114" i="59"/>
  <c r="CB114" i="59" a="1"/>
  <c r="CA114" i="59"/>
  <c r="CA114" i="59" a="1"/>
  <c r="BZ114" i="59"/>
  <c r="BZ114" i="59" a="1"/>
  <c r="BY114" i="59"/>
  <c r="BY114" i="59" a="1"/>
  <c r="BX114" i="59"/>
  <c r="BX114" i="59" a="1"/>
  <c r="BW114" i="59"/>
  <c r="BW114" i="59" a="1"/>
  <c r="BV114" i="59"/>
  <c r="BV114" i="59" a="1"/>
  <c r="BU114" i="59"/>
  <c r="BU114" i="59" a="1"/>
  <c r="BT114" i="59"/>
  <c r="BT114" i="59" a="1"/>
  <c r="BS114" i="59"/>
  <c r="BS114" i="59" a="1"/>
  <c r="BR114" i="59"/>
  <c r="BR114" i="59" a="1"/>
  <c r="BQ114" i="59"/>
  <c r="BQ114" i="59" a="1"/>
  <c r="BP114" i="59"/>
  <c r="BP114" i="59" a="1"/>
  <c r="BO114" i="59"/>
  <c r="BO114" i="59" a="1"/>
  <c r="BN114" i="59"/>
  <c r="BN114" i="59" a="1"/>
  <c r="BM114" i="59"/>
  <c r="BM114" i="59" a="1"/>
  <c r="BL114" i="59"/>
  <c r="BL114" i="59" a="1"/>
  <c r="BK114" i="59"/>
  <c r="BK114" i="59" a="1"/>
  <c r="BJ114" i="59"/>
  <c r="BJ114" i="59" a="1"/>
  <c r="BI114" i="59"/>
  <c r="BI114" i="59" a="1"/>
  <c r="BH114" i="59"/>
  <c r="BH114" i="59" a="1"/>
  <c r="BG114" i="59"/>
  <c r="BG114" i="59" a="1"/>
  <c r="BF114" i="59"/>
  <c r="BF114" i="59" a="1"/>
  <c r="BE114" i="59"/>
  <c r="BE114" i="59" a="1"/>
  <c r="BD114" i="59"/>
  <c r="BD114" i="59" a="1"/>
  <c r="BC114" i="59"/>
  <c r="BC114" i="59" a="1"/>
  <c r="BB114" i="59"/>
  <c r="BB114" i="59" a="1"/>
  <c r="BA114" i="59"/>
  <c r="BA114" i="59" a="1"/>
  <c r="AZ114" i="59"/>
  <c r="AZ114" i="59" a="1"/>
  <c r="AY114" i="59"/>
  <c r="AY114" i="59" a="1"/>
  <c r="AX114" i="59"/>
  <c r="AX114" i="59" a="1"/>
  <c r="AW114" i="59"/>
  <c r="AW114" i="59" a="1"/>
  <c r="AV114" i="59"/>
  <c r="AV114" i="59" a="1"/>
  <c r="AU114" i="59"/>
  <c r="AU114" i="59" a="1"/>
  <c r="AT114" i="59"/>
  <c r="AT114" i="59" a="1"/>
  <c r="AS114" i="59"/>
  <c r="AS114" i="59" a="1"/>
  <c r="AR114" i="59"/>
  <c r="AR114" i="59" a="1"/>
  <c r="AQ114" i="59"/>
  <c r="AQ114" i="59" a="1"/>
  <c r="AP114" i="59"/>
  <c r="AP114" i="59" a="1"/>
  <c r="AO114" i="59"/>
  <c r="AO114" i="59" a="1"/>
  <c r="AN114" i="59"/>
  <c r="AN114" i="59" a="1"/>
  <c r="AM114" i="59"/>
  <c r="AM114" i="59" a="1"/>
  <c r="AL114" i="59"/>
  <c r="AL114" i="59" a="1"/>
  <c r="AK114" i="59"/>
  <c r="AK114" i="59" a="1"/>
  <c r="AJ114" i="59"/>
  <c r="AJ114" i="59" a="1"/>
  <c r="AI114" i="59"/>
  <c r="AI114" i="59" a="1"/>
  <c r="AH114" i="59"/>
  <c r="AH114" i="59" a="1"/>
  <c r="AG114" i="59"/>
  <c r="AG114" i="59" a="1"/>
  <c r="AF114" i="59"/>
  <c r="AF114" i="59" a="1"/>
  <c r="AE114" i="59"/>
  <c r="AE114" i="59" a="1"/>
  <c r="AD114" i="59"/>
  <c r="AD114" i="59" a="1"/>
  <c r="AC114" i="59"/>
  <c r="AC114" i="59" a="1"/>
  <c r="AB114" i="59"/>
  <c r="AB114" i="59" a="1"/>
  <c r="AA114" i="59"/>
  <c r="AA114" i="59" a="1"/>
  <c r="Z114" i="59"/>
  <c r="Z114" i="59" a="1"/>
  <c r="Y114" i="59"/>
  <c r="Y114" i="59" a="1"/>
  <c r="X114" i="59"/>
  <c r="X114" i="59" a="1"/>
  <c r="W114" i="59"/>
  <c r="W114" i="59" a="1"/>
  <c r="V114" i="59"/>
  <c r="V114" i="59" a="1"/>
  <c r="U114" i="59"/>
  <c r="U114" i="59" a="1"/>
  <c r="T114" i="59"/>
  <c r="T114" i="59" a="1"/>
  <c r="S114" i="59"/>
  <c r="S114" i="59" a="1"/>
  <c r="R114" i="59"/>
  <c r="R114" i="59" a="1"/>
  <c r="Q114" i="59"/>
  <c r="Q114" i="59" a="1"/>
  <c r="P114" i="59"/>
  <c r="P114" i="59" a="1"/>
  <c r="O114" i="59"/>
  <c r="O114" i="59" a="1"/>
  <c r="N114" i="59"/>
  <c r="N114" i="59" a="1"/>
  <c r="M114" i="59"/>
  <c r="M114" i="59" a="1"/>
  <c r="L114" i="59"/>
  <c r="L114" i="59" a="1"/>
  <c r="K114" i="59"/>
  <c r="K114" i="59" a="1"/>
  <c r="J114" i="59"/>
  <c r="J114" i="59" a="1"/>
  <c r="I114" i="59"/>
  <c r="I114" i="59" a="1"/>
  <c r="H114" i="59"/>
  <c r="H114" i="59" a="1"/>
  <c r="G114" i="59"/>
  <c r="G114" i="59" a="1"/>
  <c r="F114" i="59"/>
  <c r="F114" i="59" a="1"/>
  <c r="E114" i="59"/>
  <c r="E114" i="59" a="1"/>
  <c r="D114" i="59"/>
  <c r="D114" i="59" a="1"/>
  <c r="C114" i="59"/>
  <c r="C114" i="59" a="1"/>
  <c r="B114" i="59"/>
  <c r="FR114" i="59" s="1"/>
  <c r="B114" i="59" a="1"/>
  <c r="FP113" i="59" a="1"/>
  <c r="FP113" i="59" s="1"/>
  <c r="FN113" i="59" a="1"/>
  <c r="FN113" i="59" s="1"/>
  <c r="FM113" i="59" a="1"/>
  <c r="FM113" i="59" s="1"/>
  <c r="FK113" i="59" a="1"/>
  <c r="FK113" i="59" s="1"/>
  <c r="FJ113" i="59" a="1"/>
  <c r="FJ113" i="59" s="1"/>
  <c r="FI113" i="59" a="1"/>
  <c r="FI113" i="59" s="1"/>
  <c r="FH113" i="59" a="1"/>
  <c r="FH113" i="59" s="1"/>
  <c r="FG113" i="59" a="1"/>
  <c r="FG113" i="59" s="1"/>
  <c r="FF113" i="59" a="1"/>
  <c r="FF113" i="59" s="1"/>
  <c r="FE113" i="59" a="1"/>
  <c r="FE113" i="59" s="1"/>
  <c r="FD113" i="59" a="1"/>
  <c r="FD113" i="59" s="1"/>
  <c r="FC113" i="59" a="1"/>
  <c r="FC113" i="59" s="1"/>
  <c r="FB113" i="59" a="1"/>
  <c r="FB113" i="59" s="1"/>
  <c r="FA113" i="59" a="1"/>
  <c r="FA113" i="59" s="1"/>
  <c r="EZ113" i="59" a="1"/>
  <c r="EZ113" i="59" s="1"/>
  <c r="EY113" i="59" a="1"/>
  <c r="EY113" i="59" s="1"/>
  <c r="EX113" i="59" a="1"/>
  <c r="EX113" i="59" s="1"/>
  <c r="EW113" i="59" a="1"/>
  <c r="EW113" i="59" s="1"/>
  <c r="EV113" i="59" a="1"/>
  <c r="EV113" i="59" s="1"/>
  <c r="EU113" i="59" a="1"/>
  <c r="EU113" i="59" s="1"/>
  <c r="ET113" i="59" a="1"/>
  <c r="ET113" i="59" s="1"/>
  <c r="ES113" i="59" a="1"/>
  <c r="ES113" i="59" s="1"/>
  <c r="ER113" i="59" a="1"/>
  <c r="ER113" i="59" s="1"/>
  <c r="EQ113" i="59" a="1"/>
  <c r="EQ113" i="59" s="1"/>
  <c r="EP113" i="59" a="1"/>
  <c r="EP113" i="59" s="1"/>
  <c r="EO113" i="59" a="1"/>
  <c r="EO113" i="59" s="1"/>
  <c r="EN113" i="59" a="1"/>
  <c r="EN113" i="59" s="1"/>
  <c r="EM113" i="59" a="1"/>
  <c r="EM113" i="59" s="1"/>
  <c r="EL113" i="59" a="1"/>
  <c r="EL113" i="59" s="1"/>
  <c r="EK113" i="59" a="1"/>
  <c r="EK113" i="59" s="1"/>
  <c r="EJ113" i="59" a="1"/>
  <c r="EJ113" i="59" s="1"/>
  <c r="EI113" i="59" a="1"/>
  <c r="EI113" i="59" s="1"/>
  <c r="EH113" i="59" a="1"/>
  <c r="EH113" i="59" s="1"/>
  <c r="EG113" i="59" a="1"/>
  <c r="EG113" i="59" s="1"/>
  <c r="EF113" i="59" a="1"/>
  <c r="EF113" i="59" s="1"/>
  <c r="EE113" i="59" a="1"/>
  <c r="EE113" i="59" s="1"/>
  <c r="ED113" i="59" a="1"/>
  <c r="ED113" i="59" s="1"/>
  <c r="EC113" i="59" a="1"/>
  <c r="EC113" i="59" s="1"/>
  <c r="EB113" i="59" a="1"/>
  <c r="EB113" i="59" s="1"/>
  <c r="EA113" i="59" a="1"/>
  <c r="EA113" i="59" s="1"/>
  <c r="DZ113" i="59" a="1"/>
  <c r="DZ113" i="59" s="1"/>
  <c r="DY113" i="59" a="1"/>
  <c r="DY113" i="59" s="1"/>
  <c r="DX113" i="59" a="1"/>
  <c r="DX113" i="59" s="1"/>
  <c r="DW113" i="59" a="1"/>
  <c r="DW113" i="59" s="1"/>
  <c r="DV113" i="59" a="1"/>
  <c r="DV113" i="59" s="1"/>
  <c r="DU113" i="59" a="1"/>
  <c r="DU113" i="59" s="1"/>
  <c r="DT113" i="59" a="1"/>
  <c r="DT113" i="59" s="1"/>
  <c r="DS113" i="59" a="1"/>
  <c r="DS113" i="59" s="1"/>
  <c r="DR113" i="59" a="1"/>
  <c r="DR113" i="59" s="1"/>
  <c r="DQ113" i="59" a="1"/>
  <c r="DQ113" i="59" s="1"/>
  <c r="DP113" i="59" a="1"/>
  <c r="DP113" i="59" s="1"/>
  <c r="DO113" i="59" a="1"/>
  <c r="DO113" i="59" s="1"/>
  <c r="DN113" i="59" a="1"/>
  <c r="DN113" i="59" s="1"/>
  <c r="DM113" i="59" a="1"/>
  <c r="DM113" i="59" s="1"/>
  <c r="DL113" i="59" a="1"/>
  <c r="DL113" i="59" s="1"/>
  <c r="DK113" i="59" a="1"/>
  <c r="DK113" i="59" s="1"/>
  <c r="DJ113" i="59" a="1"/>
  <c r="DJ113" i="59" s="1"/>
  <c r="DI113" i="59" a="1"/>
  <c r="DI113" i="59" s="1"/>
  <c r="DH113" i="59" a="1"/>
  <c r="DH113" i="59" s="1"/>
  <c r="DG113" i="59" a="1"/>
  <c r="DG113" i="59" s="1"/>
  <c r="DF113" i="59" a="1"/>
  <c r="DF113" i="59" s="1"/>
  <c r="DE113" i="59" a="1"/>
  <c r="DE113" i="59" s="1"/>
  <c r="DD113" i="59" a="1"/>
  <c r="DD113" i="59" s="1"/>
  <c r="DC113" i="59" a="1"/>
  <c r="DC113" i="59" s="1"/>
  <c r="DB113" i="59" a="1"/>
  <c r="DB113" i="59" s="1"/>
  <c r="DA113" i="59" a="1"/>
  <c r="DA113" i="59" s="1"/>
  <c r="CZ113" i="59" a="1"/>
  <c r="CZ113" i="59" s="1"/>
  <c r="CY113" i="59" a="1"/>
  <c r="CY113" i="59" s="1"/>
  <c r="CX113" i="59" a="1"/>
  <c r="CX113" i="59" s="1"/>
  <c r="CW113" i="59" a="1"/>
  <c r="CW113" i="59" s="1"/>
  <c r="CV113" i="59" a="1"/>
  <c r="CV113" i="59" s="1"/>
  <c r="CU113" i="59" a="1"/>
  <c r="CU113" i="59" s="1"/>
  <c r="CT113" i="59" a="1"/>
  <c r="CT113" i="59" s="1"/>
  <c r="CS113" i="59" a="1"/>
  <c r="CS113" i="59" s="1"/>
  <c r="CR113" i="59" a="1"/>
  <c r="CR113" i="59" s="1"/>
  <c r="CQ113" i="59" a="1"/>
  <c r="CQ113" i="59" s="1"/>
  <c r="CP113" i="59" a="1"/>
  <c r="CP113" i="59" s="1"/>
  <c r="CO113" i="59" a="1"/>
  <c r="CO113" i="59" s="1"/>
  <c r="CN113" i="59" a="1"/>
  <c r="CN113" i="59" s="1"/>
  <c r="CM113" i="59" a="1"/>
  <c r="CM113" i="59" s="1"/>
  <c r="CL113" i="59" a="1"/>
  <c r="CL113" i="59" s="1"/>
  <c r="CK113" i="59" a="1"/>
  <c r="CK113" i="59" s="1"/>
  <c r="CJ113" i="59" a="1"/>
  <c r="CJ113" i="59" s="1"/>
  <c r="CI113" i="59" a="1"/>
  <c r="CI113" i="59" s="1"/>
  <c r="CH113" i="59" a="1"/>
  <c r="CH113" i="59" s="1"/>
  <c r="CG113" i="59" a="1"/>
  <c r="CG113" i="59" s="1"/>
  <c r="CF113" i="59" a="1"/>
  <c r="CF113" i="59" s="1"/>
  <c r="CE113" i="59" a="1"/>
  <c r="CE113" i="59" s="1"/>
  <c r="CD113" i="59" a="1"/>
  <c r="CD113" i="59" s="1"/>
  <c r="CC113" i="59" a="1"/>
  <c r="CC113" i="59" s="1"/>
  <c r="CB113" i="59" a="1"/>
  <c r="CB113" i="59" s="1"/>
  <c r="CA113" i="59" a="1"/>
  <c r="CA113" i="59" s="1"/>
  <c r="BZ113" i="59" a="1"/>
  <c r="BZ113" i="59" s="1"/>
  <c r="BY113" i="59" a="1"/>
  <c r="BY113" i="59" s="1"/>
  <c r="BX113" i="59" a="1"/>
  <c r="BX113" i="59" s="1"/>
  <c r="BW113" i="59" a="1"/>
  <c r="BW113" i="59" s="1"/>
  <c r="BV113" i="59" a="1"/>
  <c r="BV113" i="59" s="1"/>
  <c r="BU113" i="59" a="1"/>
  <c r="BU113" i="59" s="1"/>
  <c r="BT113" i="59" a="1"/>
  <c r="BT113" i="59" s="1"/>
  <c r="BS113" i="59" a="1"/>
  <c r="BS113" i="59" s="1"/>
  <c r="BR113" i="59" a="1"/>
  <c r="BR113" i="59" s="1"/>
  <c r="BQ113" i="59" a="1"/>
  <c r="BQ113" i="59" s="1"/>
  <c r="BP113" i="59" a="1"/>
  <c r="BP113" i="59" s="1"/>
  <c r="BO113" i="59" a="1"/>
  <c r="BO113" i="59" s="1"/>
  <c r="BN113" i="59" a="1"/>
  <c r="BN113" i="59" s="1"/>
  <c r="BM113" i="59" a="1"/>
  <c r="BM113" i="59" s="1"/>
  <c r="BL113" i="59" a="1"/>
  <c r="BL113" i="59" s="1"/>
  <c r="BK113" i="59" a="1"/>
  <c r="BK113" i="59" s="1"/>
  <c r="BJ113" i="59" a="1"/>
  <c r="BJ113" i="59" s="1"/>
  <c r="BI113" i="59" a="1"/>
  <c r="BI113" i="59" s="1"/>
  <c r="BH113" i="59" a="1"/>
  <c r="BH113" i="59" s="1"/>
  <c r="BG113" i="59" a="1"/>
  <c r="BG113" i="59" s="1"/>
  <c r="BF113" i="59" a="1"/>
  <c r="BF113" i="59" s="1"/>
  <c r="BE113" i="59" a="1"/>
  <c r="BE113" i="59" s="1"/>
  <c r="BD113" i="59" a="1"/>
  <c r="BD113" i="59" s="1"/>
  <c r="BC113" i="59" a="1"/>
  <c r="BC113" i="59" s="1"/>
  <c r="BB113" i="59" a="1"/>
  <c r="BB113" i="59" s="1"/>
  <c r="BA113" i="59" a="1"/>
  <c r="BA113" i="59" s="1"/>
  <c r="AZ113" i="59" a="1"/>
  <c r="AZ113" i="59" s="1"/>
  <c r="AY113" i="59" a="1"/>
  <c r="AY113" i="59" s="1"/>
  <c r="AX113" i="59" a="1"/>
  <c r="AX113" i="59" s="1"/>
  <c r="AW113" i="59" a="1"/>
  <c r="AW113" i="59" s="1"/>
  <c r="AV113" i="59" a="1"/>
  <c r="AV113" i="59" s="1"/>
  <c r="AU113" i="59" a="1"/>
  <c r="AU113" i="59" s="1"/>
  <c r="AT113" i="59" a="1"/>
  <c r="AT113" i="59" s="1"/>
  <c r="AS113" i="59" a="1"/>
  <c r="AS113" i="59" s="1"/>
  <c r="AR113" i="59" a="1"/>
  <c r="AR113" i="59" s="1"/>
  <c r="AQ113" i="59" a="1"/>
  <c r="AQ113" i="59" s="1"/>
  <c r="AP113" i="59" a="1"/>
  <c r="AP113" i="59" s="1"/>
  <c r="AO113" i="59" a="1"/>
  <c r="AO113" i="59" s="1"/>
  <c r="AN113" i="59" a="1"/>
  <c r="AN113" i="59" s="1"/>
  <c r="AM113" i="59" a="1"/>
  <c r="AM113" i="59" s="1"/>
  <c r="AL113" i="59" a="1"/>
  <c r="AL113" i="59" s="1"/>
  <c r="AK113" i="59" a="1"/>
  <c r="AK113" i="59" s="1"/>
  <c r="AJ113" i="59" a="1"/>
  <c r="AJ113" i="59" s="1"/>
  <c r="AI113" i="59" a="1"/>
  <c r="AI113" i="59" s="1"/>
  <c r="AH113" i="59" a="1"/>
  <c r="AH113" i="59" s="1"/>
  <c r="AG113" i="59" a="1"/>
  <c r="AG113" i="59" s="1"/>
  <c r="AF113" i="59" a="1"/>
  <c r="AF113" i="59" s="1"/>
  <c r="AE113" i="59" a="1"/>
  <c r="AE113" i="59" s="1"/>
  <c r="AD113" i="59" a="1"/>
  <c r="AD113" i="59" s="1"/>
  <c r="AC113" i="59" a="1"/>
  <c r="AC113" i="59" s="1"/>
  <c r="AB113" i="59" a="1"/>
  <c r="AB113" i="59" s="1"/>
  <c r="AA113" i="59" a="1"/>
  <c r="AA113" i="59" s="1"/>
  <c r="Z113" i="59" a="1"/>
  <c r="Z113" i="59" s="1"/>
  <c r="Y113" i="59" a="1"/>
  <c r="Y113" i="59" s="1"/>
  <c r="X113" i="59" a="1"/>
  <c r="X113" i="59" s="1"/>
  <c r="W113" i="59" a="1"/>
  <c r="W113" i="59" s="1"/>
  <c r="V113" i="59" a="1"/>
  <c r="V113" i="59" s="1"/>
  <c r="U113" i="59" a="1"/>
  <c r="U113" i="59" s="1"/>
  <c r="T113" i="59" a="1"/>
  <c r="T113" i="59" s="1"/>
  <c r="S113" i="59" a="1"/>
  <c r="S113" i="59" s="1"/>
  <c r="R113" i="59" a="1"/>
  <c r="R113" i="59" s="1"/>
  <c r="Q113" i="59" a="1"/>
  <c r="Q113" i="59" s="1"/>
  <c r="P113" i="59" a="1"/>
  <c r="P113" i="59" s="1"/>
  <c r="O113" i="59" a="1"/>
  <c r="O113" i="59" s="1"/>
  <c r="N113" i="59" a="1"/>
  <c r="N113" i="59" s="1"/>
  <c r="M113" i="59" a="1"/>
  <c r="M113" i="59" s="1"/>
  <c r="L113" i="59" a="1"/>
  <c r="L113" i="59" s="1"/>
  <c r="K113" i="59" a="1"/>
  <c r="K113" i="59" s="1"/>
  <c r="J113" i="59" a="1"/>
  <c r="J113" i="59" s="1"/>
  <c r="I113" i="59" a="1"/>
  <c r="I113" i="59" s="1"/>
  <c r="H113" i="59" a="1"/>
  <c r="H113" i="59" s="1"/>
  <c r="G113" i="59" a="1"/>
  <c r="G113" i="59" s="1"/>
  <c r="F113" i="59" a="1"/>
  <c r="F113" i="59" s="1"/>
  <c r="E113" i="59" a="1"/>
  <c r="E113" i="59" s="1"/>
  <c r="D113" i="59" a="1"/>
  <c r="D113" i="59" s="1"/>
  <c r="C113" i="59" a="1"/>
  <c r="C113" i="59" s="1"/>
  <c r="B113" i="59" a="1"/>
  <c r="B113" i="59" s="1"/>
  <c r="FP112" i="59"/>
  <c r="FP112" i="59" a="1"/>
  <c r="FO112" i="59"/>
  <c r="FO112" i="59" a="1"/>
  <c r="FN112" i="59"/>
  <c r="FN112" i="59" a="1"/>
  <c r="FM112" i="59"/>
  <c r="FM112" i="59" a="1"/>
  <c r="FL112" i="59"/>
  <c r="FL112" i="59" a="1"/>
  <c r="FK112" i="59"/>
  <c r="FK112" i="59" a="1"/>
  <c r="FJ112" i="59"/>
  <c r="FJ112" i="59" a="1"/>
  <c r="FI112" i="59"/>
  <c r="FI112" i="59" a="1"/>
  <c r="FH112" i="59"/>
  <c r="FH112" i="59" a="1"/>
  <c r="FG112" i="59"/>
  <c r="FG112" i="59" a="1"/>
  <c r="FF112" i="59"/>
  <c r="FF112" i="59" a="1"/>
  <c r="FE112" i="59"/>
  <c r="FE112" i="59" a="1"/>
  <c r="FD112" i="59"/>
  <c r="FD112" i="59" a="1"/>
  <c r="FC112" i="59"/>
  <c r="FC112" i="59" a="1"/>
  <c r="FB112" i="59"/>
  <c r="FB112" i="59" a="1"/>
  <c r="FA112" i="59"/>
  <c r="FA112" i="59" a="1"/>
  <c r="EZ112" i="59"/>
  <c r="EZ112" i="59" a="1"/>
  <c r="EY112" i="59"/>
  <c r="EY112" i="59" a="1"/>
  <c r="EX112" i="59"/>
  <c r="EX112" i="59" a="1"/>
  <c r="EW112" i="59"/>
  <c r="EW112" i="59" a="1"/>
  <c r="EV112" i="59"/>
  <c r="EV112" i="59" a="1"/>
  <c r="EU112" i="59"/>
  <c r="EU112" i="59" a="1"/>
  <c r="ET112" i="59"/>
  <c r="ET112" i="59" a="1"/>
  <c r="ES112" i="59"/>
  <c r="ES112" i="59" a="1"/>
  <c r="ER112" i="59"/>
  <c r="ER112" i="59" a="1"/>
  <c r="EQ112" i="59"/>
  <c r="EQ112" i="59" a="1"/>
  <c r="EP112" i="59"/>
  <c r="EP112" i="59" a="1"/>
  <c r="EO112" i="59"/>
  <c r="EO112" i="59" a="1"/>
  <c r="EN112" i="59"/>
  <c r="EN112" i="59" a="1"/>
  <c r="EM112" i="59"/>
  <c r="EM112" i="59" a="1"/>
  <c r="EL112" i="59"/>
  <c r="EL112" i="59" a="1"/>
  <c r="EK112" i="59"/>
  <c r="EK112" i="59" a="1"/>
  <c r="EJ112" i="59"/>
  <c r="EJ112" i="59" a="1"/>
  <c r="EI112" i="59"/>
  <c r="EI112" i="59" a="1"/>
  <c r="EH112" i="59"/>
  <c r="EH112" i="59" a="1"/>
  <c r="EG112" i="59"/>
  <c r="EG112" i="59" a="1"/>
  <c r="EF112" i="59"/>
  <c r="EF112" i="59" a="1"/>
  <c r="EE112" i="59"/>
  <c r="EE112" i="59" a="1"/>
  <c r="ED112" i="59"/>
  <c r="ED112" i="59" a="1"/>
  <c r="EC112" i="59"/>
  <c r="EC112" i="59" a="1"/>
  <c r="EB112" i="59"/>
  <c r="EB112" i="59" a="1"/>
  <c r="EA112" i="59"/>
  <c r="EA112" i="59" a="1"/>
  <c r="DZ112" i="59"/>
  <c r="DZ112" i="59" a="1"/>
  <c r="DY112" i="59"/>
  <c r="DY112" i="59" a="1"/>
  <c r="DX112" i="59"/>
  <c r="DX112" i="59" a="1"/>
  <c r="DW112" i="59"/>
  <c r="DW112" i="59" a="1"/>
  <c r="DV112" i="59"/>
  <c r="DV112" i="59" a="1"/>
  <c r="DU112" i="59"/>
  <c r="DU112" i="59" a="1"/>
  <c r="DT112" i="59"/>
  <c r="DT112" i="59" a="1"/>
  <c r="DS112" i="59"/>
  <c r="DS112" i="59" a="1"/>
  <c r="DR112" i="59"/>
  <c r="DR112" i="59" a="1"/>
  <c r="DQ112" i="59"/>
  <c r="DQ112" i="59" a="1"/>
  <c r="DP112" i="59"/>
  <c r="DP112" i="59" a="1"/>
  <c r="DO112" i="59"/>
  <c r="DO112" i="59" a="1"/>
  <c r="DN112" i="59"/>
  <c r="DN112" i="59" a="1"/>
  <c r="DM112" i="59"/>
  <c r="DM112" i="59" a="1"/>
  <c r="DL112" i="59"/>
  <c r="DL112" i="59" a="1"/>
  <c r="DK112" i="59"/>
  <c r="DK112" i="59" a="1"/>
  <c r="DJ112" i="59"/>
  <c r="DJ112" i="59" a="1"/>
  <c r="DI112" i="59"/>
  <c r="DI112" i="59" a="1"/>
  <c r="DH112" i="59"/>
  <c r="DH112" i="59" a="1"/>
  <c r="DG112" i="59"/>
  <c r="DG112" i="59" a="1"/>
  <c r="DF112" i="59"/>
  <c r="DF112" i="59" a="1"/>
  <c r="DE112" i="59"/>
  <c r="DE112" i="59" a="1"/>
  <c r="DD112" i="59"/>
  <c r="DD112" i="59" a="1"/>
  <c r="DC112" i="59"/>
  <c r="DC112" i="59" a="1"/>
  <c r="DB112" i="59"/>
  <c r="DB112" i="59" a="1"/>
  <c r="DA112" i="59"/>
  <c r="DA112" i="59" a="1"/>
  <c r="CZ112" i="59"/>
  <c r="CZ112" i="59" a="1"/>
  <c r="CY112" i="59"/>
  <c r="CY112" i="59" a="1"/>
  <c r="CX112" i="59"/>
  <c r="CX112" i="59" a="1"/>
  <c r="CW112" i="59"/>
  <c r="CW112" i="59" a="1"/>
  <c r="CV112" i="59"/>
  <c r="CV112" i="59" a="1"/>
  <c r="CU112" i="59"/>
  <c r="CU112" i="59" a="1"/>
  <c r="CT112" i="59"/>
  <c r="CT112" i="59" a="1"/>
  <c r="CS112" i="59"/>
  <c r="CS112" i="59" a="1"/>
  <c r="CR112" i="59"/>
  <c r="CR112" i="59" a="1"/>
  <c r="CQ112" i="59"/>
  <c r="CQ112" i="59" a="1"/>
  <c r="CP112" i="59"/>
  <c r="CP112" i="59" a="1"/>
  <c r="CO112" i="59"/>
  <c r="CO112" i="59" a="1"/>
  <c r="CN112" i="59"/>
  <c r="CN112" i="59" a="1"/>
  <c r="CM112" i="59"/>
  <c r="CM112" i="59" a="1"/>
  <c r="CL112" i="59"/>
  <c r="CL112" i="59" a="1"/>
  <c r="CK112" i="59"/>
  <c r="CK112" i="59" a="1"/>
  <c r="CJ112" i="59"/>
  <c r="CJ112" i="59" a="1"/>
  <c r="CI112" i="59"/>
  <c r="CI112" i="59" a="1"/>
  <c r="CH112" i="59"/>
  <c r="CH112" i="59" a="1"/>
  <c r="CG112" i="59"/>
  <c r="CG112" i="59" a="1"/>
  <c r="CF112" i="59"/>
  <c r="CF112" i="59" a="1"/>
  <c r="CE112" i="59"/>
  <c r="CE112" i="59" a="1"/>
  <c r="CD112" i="59"/>
  <c r="CD112" i="59" a="1"/>
  <c r="CC112" i="59"/>
  <c r="CC112" i="59" a="1"/>
  <c r="CB112" i="59"/>
  <c r="CB112" i="59" a="1"/>
  <c r="CA112" i="59"/>
  <c r="CA112" i="59" a="1"/>
  <c r="BZ112" i="59"/>
  <c r="BZ112" i="59" a="1"/>
  <c r="BY112" i="59"/>
  <c r="BY112" i="59" a="1"/>
  <c r="BX112" i="59"/>
  <c r="BX112" i="59" a="1"/>
  <c r="BW112" i="59"/>
  <c r="BW112" i="59" a="1"/>
  <c r="BV112" i="59"/>
  <c r="BV112" i="59" a="1"/>
  <c r="BU112" i="59"/>
  <c r="BU112" i="59" a="1"/>
  <c r="BT112" i="59"/>
  <c r="BT112" i="59" a="1"/>
  <c r="BS112" i="59"/>
  <c r="BS112" i="59" a="1"/>
  <c r="BR112" i="59"/>
  <c r="BR112" i="59" a="1"/>
  <c r="BQ112" i="59"/>
  <c r="BQ112" i="59" a="1"/>
  <c r="BP112" i="59"/>
  <c r="BP112" i="59" a="1"/>
  <c r="BO112" i="59"/>
  <c r="BO112" i="59" a="1"/>
  <c r="BN112" i="59"/>
  <c r="BN112" i="59" a="1"/>
  <c r="BM112" i="59"/>
  <c r="BM112" i="59" a="1"/>
  <c r="BL112" i="59"/>
  <c r="BL112" i="59" a="1"/>
  <c r="BK112" i="59"/>
  <c r="BK112" i="59" a="1"/>
  <c r="BJ112" i="59"/>
  <c r="BJ112" i="59" a="1"/>
  <c r="BI112" i="59"/>
  <c r="BI112" i="59" a="1"/>
  <c r="BH112" i="59"/>
  <c r="BH112" i="59" a="1"/>
  <c r="BG112" i="59"/>
  <c r="BG112" i="59" a="1"/>
  <c r="BF112" i="59"/>
  <c r="BF112" i="59" a="1"/>
  <c r="BE112" i="59"/>
  <c r="BE112" i="59" a="1"/>
  <c r="BD112" i="59"/>
  <c r="BD112" i="59" a="1"/>
  <c r="BC112" i="59"/>
  <c r="BC112" i="59" a="1"/>
  <c r="BB112" i="59"/>
  <c r="BB112" i="59" a="1"/>
  <c r="BA112" i="59"/>
  <c r="BA112" i="59" a="1"/>
  <c r="AZ112" i="59"/>
  <c r="AZ112" i="59" a="1"/>
  <c r="AY112" i="59"/>
  <c r="AY112" i="59" a="1"/>
  <c r="AX112" i="59"/>
  <c r="AX112" i="59" a="1"/>
  <c r="AW112" i="59"/>
  <c r="AW112" i="59" a="1"/>
  <c r="AV112" i="59"/>
  <c r="AV112" i="59" a="1"/>
  <c r="AU112" i="59"/>
  <c r="AU112" i="59" a="1"/>
  <c r="AT112" i="59"/>
  <c r="AT112" i="59" a="1"/>
  <c r="AS112" i="59"/>
  <c r="AS112" i="59" a="1"/>
  <c r="AR112" i="59"/>
  <c r="AR112" i="59" a="1"/>
  <c r="AQ112" i="59"/>
  <c r="AQ112" i="59" a="1"/>
  <c r="AP112" i="59"/>
  <c r="AP112" i="59" a="1"/>
  <c r="AO112" i="59"/>
  <c r="AO112" i="59" a="1"/>
  <c r="AN112" i="59"/>
  <c r="AN112" i="59" a="1"/>
  <c r="AM112" i="59" a="1"/>
  <c r="AM112" i="59" s="1"/>
  <c r="AL112" i="59"/>
  <c r="AL112" i="59" a="1"/>
  <c r="AK112" i="59"/>
  <c r="AK112" i="59" a="1"/>
  <c r="AJ112" i="59"/>
  <c r="AJ112" i="59" a="1"/>
  <c r="AI112" i="59" a="1"/>
  <c r="AI112" i="59" s="1"/>
  <c r="AH112" i="59"/>
  <c r="AH112" i="59" a="1"/>
  <c r="AG112" i="59"/>
  <c r="AG112" i="59" a="1"/>
  <c r="AF112" i="59"/>
  <c r="AF112" i="59" a="1"/>
  <c r="AE112" i="59" a="1"/>
  <c r="AE112" i="59" s="1"/>
  <c r="AD112" i="59"/>
  <c r="AD112" i="59" a="1"/>
  <c r="AC112" i="59"/>
  <c r="AC112" i="59" a="1"/>
  <c r="AB112" i="59"/>
  <c r="AB112" i="59" a="1"/>
  <c r="AA112" i="59" a="1"/>
  <c r="AA112" i="59" s="1"/>
  <c r="Z112" i="59"/>
  <c r="Z112" i="59" a="1"/>
  <c r="Y112" i="59"/>
  <c r="Y112" i="59" a="1"/>
  <c r="X112" i="59" a="1"/>
  <c r="X112" i="59" s="1"/>
  <c r="W112" i="59" a="1"/>
  <c r="W112" i="59" s="1"/>
  <c r="V112" i="59"/>
  <c r="V112" i="59" a="1"/>
  <c r="U112" i="59"/>
  <c r="U112" i="59" a="1"/>
  <c r="T112" i="59" a="1"/>
  <c r="T112" i="59" s="1"/>
  <c r="S112" i="59" a="1"/>
  <c r="S112" i="59" s="1"/>
  <c r="R112" i="59"/>
  <c r="R112" i="59" a="1"/>
  <c r="Q112" i="59"/>
  <c r="Q112" i="59" a="1"/>
  <c r="P112" i="59" a="1"/>
  <c r="P112" i="59" s="1"/>
  <c r="O112" i="59" a="1"/>
  <c r="O112" i="59" s="1"/>
  <c r="N112" i="59"/>
  <c r="N112" i="59" a="1"/>
  <c r="M112" i="59"/>
  <c r="M112" i="59" a="1"/>
  <c r="L112" i="59" a="1"/>
  <c r="L112" i="59" s="1"/>
  <c r="K112" i="59" a="1"/>
  <c r="K112" i="59" s="1"/>
  <c r="J112" i="59"/>
  <c r="J112" i="59" a="1"/>
  <c r="I112" i="59"/>
  <c r="I112" i="59" a="1"/>
  <c r="H112" i="59" a="1"/>
  <c r="H112" i="59" s="1"/>
  <c r="G112" i="59" a="1"/>
  <c r="G112" i="59" s="1"/>
  <c r="F112" i="59"/>
  <c r="F112" i="59" a="1"/>
  <c r="E112" i="59"/>
  <c r="E112" i="59" a="1"/>
  <c r="D112" i="59" a="1"/>
  <c r="D112" i="59" s="1"/>
  <c r="C112" i="59" a="1"/>
  <c r="C112" i="59" s="1"/>
  <c r="B112" i="59"/>
  <c r="B112" i="59" a="1"/>
  <c r="FP111" i="59"/>
  <c r="FP111" i="59" a="1"/>
  <c r="FO111" i="59"/>
  <c r="FO111" i="59" a="1"/>
  <c r="FN111" i="59" a="1"/>
  <c r="FN111" i="59" s="1"/>
  <c r="FM111" i="59" a="1"/>
  <c r="FM111" i="59" s="1"/>
  <c r="FL111" i="59"/>
  <c r="FL111" i="59" a="1"/>
  <c r="FK111" i="59"/>
  <c r="FK111" i="59" a="1"/>
  <c r="FJ111" i="59" a="1"/>
  <c r="FJ111" i="59" s="1"/>
  <c r="FI111" i="59" a="1"/>
  <c r="FI111" i="59" s="1"/>
  <c r="FH111" i="59"/>
  <c r="FH111" i="59" a="1"/>
  <c r="FG111" i="59" a="1"/>
  <c r="FG111" i="59" s="1"/>
  <c r="FF111" i="59" a="1"/>
  <c r="FF111" i="59" s="1"/>
  <c r="FE111" i="59" a="1"/>
  <c r="FE111" i="59" s="1"/>
  <c r="FD111" i="59"/>
  <c r="FD111" i="59" a="1"/>
  <c r="FC111" i="59" a="1"/>
  <c r="FC111" i="59" s="1"/>
  <c r="FB111" i="59" a="1"/>
  <c r="FB111" i="59" s="1"/>
  <c r="FA111" i="59" a="1"/>
  <c r="FA111" i="59" s="1"/>
  <c r="EZ111" i="59"/>
  <c r="EZ111" i="59" a="1"/>
  <c r="EY111" i="59" a="1"/>
  <c r="EY111" i="59" s="1"/>
  <c r="EX111" i="59" a="1"/>
  <c r="EX111" i="59" s="1"/>
  <c r="EW111" i="59" a="1"/>
  <c r="EW111" i="59" s="1"/>
  <c r="EV111" i="59"/>
  <c r="EV111" i="59" a="1"/>
  <c r="EU111" i="59" a="1"/>
  <c r="EU111" i="59" s="1"/>
  <c r="ET111" i="59" a="1"/>
  <c r="ET111" i="59" s="1"/>
  <c r="ES111" i="59" a="1"/>
  <c r="ES111" i="59" s="1"/>
  <c r="ER111" i="59"/>
  <c r="ER111" i="59" a="1"/>
  <c r="EQ111" i="59" a="1"/>
  <c r="EQ111" i="59" s="1"/>
  <c r="EP111" i="59" a="1"/>
  <c r="EP111" i="59" s="1"/>
  <c r="EO111" i="59" a="1"/>
  <c r="EO111" i="59" s="1"/>
  <c r="EN111" i="59" a="1"/>
  <c r="EN111" i="59" s="1"/>
  <c r="EM111" i="59" a="1"/>
  <c r="EM111" i="59" s="1"/>
  <c r="EL111" i="59" a="1"/>
  <c r="EL111" i="59" s="1"/>
  <c r="EK111" i="59" a="1"/>
  <c r="EK111" i="59" s="1"/>
  <c r="EJ111" i="59" a="1"/>
  <c r="EJ111" i="59" s="1"/>
  <c r="EI111" i="59" a="1"/>
  <c r="EI111" i="59" s="1"/>
  <c r="EH111" i="59" a="1"/>
  <c r="EH111" i="59" s="1"/>
  <c r="EG111" i="59" a="1"/>
  <c r="EG111" i="59" s="1"/>
  <c r="EF111" i="59" a="1"/>
  <c r="EF111" i="59" s="1"/>
  <c r="EE111" i="59" a="1"/>
  <c r="EE111" i="59" s="1"/>
  <c r="ED111" i="59" a="1"/>
  <c r="ED111" i="59" s="1"/>
  <c r="EC111" i="59" a="1"/>
  <c r="EC111" i="59" s="1"/>
  <c r="EB111" i="59" a="1"/>
  <c r="EB111" i="59" s="1"/>
  <c r="EA111" i="59" a="1"/>
  <c r="EA111" i="59" s="1"/>
  <c r="DZ111" i="59" a="1"/>
  <c r="DZ111" i="59" s="1"/>
  <c r="DY111" i="59" a="1"/>
  <c r="DY111" i="59" s="1"/>
  <c r="DX111" i="59" a="1"/>
  <c r="DX111" i="59" s="1"/>
  <c r="DW111" i="59" a="1"/>
  <c r="DW111" i="59" s="1"/>
  <c r="DV111" i="59" a="1"/>
  <c r="DV111" i="59" s="1"/>
  <c r="DU111" i="59" a="1"/>
  <c r="DU111" i="59" s="1"/>
  <c r="DT111" i="59" a="1"/>
  <c r="DT111" i="59" s="1"/>
  <c r="DS111" i="59" a="1"/>
  <c r="DS111" i="59" s="1"/>
  <c r="DR111" i="59" a="1"/>
  <c r="DR111" i="59" s="1"/>
  <c r="DQ111" i="59" a="1"/>
  <c r="DQ111" i="59" s="1"/>
  <c r="DP111" i="59" a="1"/>
  <c r="DP111" i="59" s="1"/>
  <c r="DO111" i="59" a="1"/>
  <c r="DO111" i="59" s="1"/>
  <c r="DN111" i="59" a="1"/>
  <c r="DN111" i="59" s="1"/>
  <c r="DM111" i="59" a="1"/>
  <c r="DM111" i="59" s="1"/>
  <c r="DL111" i="59" a="1"/>
  <c r="DL111" i="59" s="1"/>
  <c r="DK111" i="59" a="1"/>
  <c r="DK111" i="59" s="1"/>
  <c r="DJ111" i="59" a="1"/>
  <c r="DJ111" i="59" s="1"/>
  <c r="DI111" i="59" a="1"/>
  <c r="DI111" i="59" s="1"/>
  <c r="DH111" i="59" a="1"/>
  <c r="DH111" i="59" s="1"/>
  <c r="DG111" i="59" a="1"/>
  <c r="DG111" i="59" s="1"/>
  <c r="DF111" i="59" a="1"/>
  <c r="DF111" i="59" s="1"/>
  <c r="DE111" i="59" a="1"/>
  <c r="DE111" i="59" s="1"/>
  <c r="DD111" i="59" a="1"/>
  <c r="DD111" i="59" s="1"/>
  <c r="DC111" i="59" a="1"/>
  <c r="DC111" i="59" s="1"/>
  <c r="DB111" i="59" a="1"/>
  <c r="DB111" i="59" s="1"/>
  <c r="DA111" i="59" a="1"/>
  <c r="DA111" i="59" s="1"/>
  <c r="CZ111" i="59" a="1"/>
  <c r="CZ111" i="59" s="1"/>
  <c r="CY111" i="59" a="1"/>
  <c r="CY111" i="59" s="1"/>
  <c r="CX111" i="59" a="1"/>
  <c r="CX111" i="59" s="1"/>
  <c r="CW111" i="59" a="1"/>
  <c r="CW111" i="59" s="1"/>
  <c r="CV111" i="59" a="1"/>
  <c r="CV111" i="59" s="1"/>
  <c r="CU111" i="59" a="1"/>
  <c r="CU111" i="59" s="1"/>
  <c r="CT111" i="59" a="1"/>
  <c r="CT111" i="59" s="1"/>
  <c r="CS111" i="59" a="1"/>
  <c r="CS111" i="59" s="1"/>
  <c r="CR111" i="59" a="1"/>
  <c r="CR111" i="59" s="1"/>
  <c r="CQ111" i="59" a="1"/>
  <c r="CQ111" i="59" s="1"/>
  <c r="CP111" i="59" a="1"/>
  <c r="CP111" i="59" s="1"/>
  <c r="CO111" i="59" a="1"/>
  <c r="CO111" i="59" s="1"/>
  <c r="CN111" i="59" a="1"/>
  <c r="CN111" i="59" s="1"/>
  <c r="CM111" i="59" a="1"/>
  <c r="CM111" i="59" s="1"/>
  <c r="CL111" i="59" a="1"/>
  <c r="CL111" i="59" s="1"/>
  <c r="CK111" i="59" a="1"/>
  <c r="CK111" i="59" s="1"/>
  <c r="CJ111" i="59" a="1"/>
  <c r="CJ111" i="59" s="1"/>
  <c r="CI111" i="59" a="1"/>
  <c r="CI111" i="59" s="1"/>
  <c r="CH111" i="59" a="1"/>
  <c r="CH111" i="59" s="1"/>
  <c r="CG111" i="59" a="1"/>
  <c r="CG111" i="59" s="1"/>
  <c r="CF111" i="59" a="1"/>
  <c r="CF111" i="59" s="1"/>
  <c r="CE111" i="59" a="1"/>
  <c r="CE111" i="59" s="1"/>
  <c r="CD111" i="59" a="1"/>
  <c r="CD111" i="59" s="1"/>
  <c r="CC111" i="59" a="1"/>
  <c r="CC111" i="59" s="1"/>
  <c r="CB111" i="59" a="1"/>
  <c r="CB111" i="59" s="1"/>
  <c r="CA111" i="59" a="1"/>
  <c r="CA111" i="59" s="1"/>
  <c r="BZ111" i="59" a="1"/>
  <c r="BZ111" i="59" s="1"/>
  <c r="BY111" i="59" a="1"/>
  <c r="BY111" i="59" s="1"/>
  <c r="BX111" i="59" a="1"/>
  <c r="BX111" i="59" s="1"/>
  <c r="BW111" i="59" a="1"/>
  <c r="BW111" i="59" s="1"/>
  <c r="BV111" i="59" a="1"/>
  <c r="BV111" i="59" s="1"/>
  <c r="BU111" i="59" a="1"/>
  <c r="BU111" i="59" s="1"/>
  <c r="BT111" i="59" a="1"/>
  <c r="BT111" i="59" s="1"/>
  <c r="BS111" i="59" a="1"/>
  <c r="BS111" i="59" s="1"/>
  <c r="BR111" i="59" a="1"/>
  <c r="BR111" i="59" s="1"/>
  <c r="BQ111" i="59" a="1"/>
  <c r="BQ111" i="59" s="1"/>
  <c r="BP111" i="59" a="1"/>
  <c r="BP111" i="59" s="1"/>
  <c r="BO111" i="59" a="1"/>
  <c r="BO111" i="59" s="1"/>
  <c r="BN111" i="59" a="1"/>
  <c r="BN111" i="59" s="1"/>
  <c r="BM111" i="59" a="1"/>
  <c r="BM111" i="59" s="1"/>
  <c r="BL111" i="59" a="1"/>
  <c r="BL111" i="59" s="1"/>
  <c r="BK111" i="59" a="1"/>
  <c r="BK111" i="59" s="1"/>
  <c r="BJ111" i="59" a="1"/>
  <c r="BJ111" i="59" s="1"/>
  <c r="BI111" i="59" a="1"/>
  <c r="BI111" i="59" s="1"/>
  <c r="BH111" i="59" a="1"/>
  <c r="BH111" i="59" s="1"/>
  <c r="BG111" i="59" a="1"/>
  <c r="BG111" i="59" s="1"/>
  <c r="BF111" i="59" a="1"/>
  <c r="BF111" i="59" s="1"/>
  <c r="BE111" i="59" a="1"/>
  <c r="BE111" i="59" s="1"/>
  <c r="BD111" i="59" a="1"/>
  <c r="BD111" i="59" s="1"/>
  <c r="BC111" i="59" a="1"/>
  <c r="BC111" i="59" s="1"/>
  <c r="BB111" i="59" a="1"/>
  <c r="BB111" i="59" s="1"/>
  <c r="BA111" i="59" a="1"/>
  <c r="BA111" i="59" s="1"/>
  <c r="AZ111" i="59" a="1"/>
  <c r="AZ111" i="59" s="1"/>
  <c r="AY111" i="59" a="1"/>
  <c r="AY111" i="59" s="1"/>
  <c r="AX111" i="59" a="1"/>
  <c r="AX111" i="59" s="1"/>
  <c r="AW111" i="59" a="1"/>
  <c r="AW111" i="59" s="1"/>
  <c r="AV111" i="59" a="1"/>
  <c r="AV111" i="59" s="1"/>
  <c r="AU111" i="59" a="1"/>
  <c r="AU111" i="59" s="1"/>
  <c r="AT111" i="59" a="1"/>
  <c r="AT111" i="59" s="1"/>
  <c r="AS111" i="59" a="1"/>
  <c r="AS111" i="59" s="1"/>
  <c r="AR111" i="59" a="1"/>
  <c r="AR111" i="59" s="1"/>
  <c r="AQ111" i="59" a="1"/>
  <c r="AQ111" i="59" s="1"/>
  <c r="AP111" i="59" a="1"/>
  <c r="AP111" i="59" s="1"/>
  <c r="AO111" i="59" a="1"/>
  <c r="AO111" i="59" s="1"/>
  <c r="AN111" i="59" a="1"/>
  <c r="AN111" i="59" s="1"/>
  <c r="AM111" i="59" a="1"/>
  <c r="AM111" i="59" s="1"/>
  <c r="AL111" i="59" a="1"/>
  <c r="AL111" i="59" s="1"/>
  <c r="AK111" i="59" a="1"/>
  <c r="AK111" i="59" s="1"/>
  <c r="AJ111" i="59" a="1"/>
  <c r="AJ111" i="59" s="1"/>
  <c r="AI111" i="59" a="1"/>
  <c r="AI111" i="59" s="1"/>
  <c r="AH111" i="59" a="1"/>
  <c r="AH111" i="59" s="1"/>
  <c r="AG111" i="59" a="1"/>
  <c r="AG111" i="59" s="1"/>
  <c r="AF111" i="59" a="1"/>
  <c r="AF111" i="59" s="1"/>
  <c r="AE111" i="59" a="1"/>
  <c r="AE111" i="59" s="1"/>
  <c r="AD111" i="59" a="1"/>
  <c r="AD111" i="59" s="1"/>
  <c r="AC111" i="59" a="1"/>
  <c r="AC111" i="59" s="1"/>
  <c r="AB111" i="59" a="1"/>
  <c r="AB111" i="59" s="1"/>
  <c r="AA111" i="59" a="1"/>
  <c r="AA111" i="59" s="1"/>
  <c r="Z111" i="59" a="1"/>
  <c r="Z111" i="59" s="1"/>
  <c r="Y111" i="59" a="1"/>
  <c r="Y111" i="59" s="1"/>
  <c r="X111" i="59" a="1"/>
  <c r="X111" i="59" s="1"/>
  <c r="W111" i="59" a="1"/>
  <c r="W111" i="59" s="1"/>
  <c r="V111" i="59" a="1"/>
  <c r="V111" i="59" s="1"/>
  <c r="U111" i="59" a="1"/>
  <c r="U111" i="59" s="1"/>
  <c r="T111" i="59" a="1"/>
  <c r="T111" i="59" s="1"/>
  <c r="S111" i="59" a="1"/>
  <c r="S111" i="59" s="1"/>
  <c r="R111" i="59" a="1"/>
  <c r="R111" i="59" s="1"/>
  <c r="Q111" i="59" a="1"/>
  <c r="Q111" i="59" s="1"/>
  <c r="P111" i="59" a="1"/>
  <c r="P111" i="59" s="1"/>
  <c r="O111" i="59" a="1"/>
  <c r="O111" i="59" s="1"/>
  <c r="N111" i="59" a="1"/>
  <c r="N111" i="59" s="1"/>
  <c r="M111" i="59" a="1"/>
  <c r="M111" i="59" s="1"/>
  <c r="L111" i="59" a="1"/>
  <c r="L111" i="59" s="1"/>
  <c r="K111" i="59" a="1"/>
  <c r="K111" i="59" s="1"/>
  <c r="J111" i="59" a="1"/>
  <c r="J111" i="59" s="1"/>
  <c r="I111" i="59" a="1"/>
  <c r="I111" i="59" s="1"/>
  <c r="H111" i="59" a="1"/>
  <c r="H111" i="59" s="1"/>
  <c r="G111" i="59" a="1"/>
  <c r="G111" i="59" s="1"/>
  <c r="F111" i="59" a="1"/>
  <c r="F111" i="59" s="1"/>
  <c r="E111" i="59" a="1"/>
  <c r="E111" i="59" s="1"/>
  <c r="D111" i="59" a="1"/>
  <c r="D111" i="59" s="1"/>
  <c r="C111" i="59" a="1"/>
  <c r="C111" i="59" s="1"/>
  <c r="B111" i="59" a="1"/>
  <c r="B111" i="59" s="1"/>
  <c r="FP110" i="59"/>
  <c r="FP110" i="59" a="1"/>
  <c r="FO110" i="59"/>
  <c r="FO110" i="59" a="1"/>
  <c r="FN110" i="59"/>
  <c r="FN110" i="59" a="1"/>
  <c r="FM110" i="59"/>
  <c r="FM110" i="59" a="1"/>
  <c r="FL110" i="59"/>
  <c r="FL110" i="59" a="1"/>
  <c r="FK110" i="59"/>
  <c r="FK110" i="59" a="1"/>
  <c r="FJ110" i="59"/>
  <c r="FJ110" i="59" a="1"/>
  <c r="FI110" i="59"/>
  <c r="FI110" i="59" a="1"/>
  <c r="FH110" i="59"/>
  <c r="FH110" i="59" a="1"/>
  <c r="FG110" i="59"/>
  <c r="FG110" i="59" a="1"/>
  <c r="FF110" i="59"/>
  <c r="FF110" i="59" a="1"/>
  <c r="FE110" i="59"/>
  <c r="FE110" i="59" a="1"/>
  <c r="FD110" i="59"/>
  <c r="FD110" i="59" a="1"/>
  <c r="FC110" i="59"/>
  <c r="FC110" i="59" a="1"/>
  <c r="FB110" i="59"/>
  <c r="FB110" i="59" a="1"/>
  <c r="FA110" i="59"/>
  <c r="FA110" i="59" a="1"/>
  <c r="EZ110" i="59"/>
  <c r="EZ110" i="59" a="1"/>
  <c r="EY110" i="59"/>
  <c r="EY110" i="59" a="1"/>
  <c r="EX110" i="59"/>
  <c r="EX110" i="59" a="1"/>
  <c r="EW110" i="59"/>
  <c r="EW110" i="59" a="1"/>
  <c r="EV110" i="59"/>
  <c r="EV110" i="59" a="1"/>
  <c r="EU110" i="59"/>
  <c r="EU110" i="59" a="1"/>
  <c r="ET110" i="59"/>
  <c r="ET110" i="59" a="1"/>
  <c r="ES110" i="59"/>
  <c r="ES110" i="59" a="1"/>
  <c r="ER110" i="59"/>
  <c r="ER110" i="59" a="1"/>
  <c r="EQ110" i="59"/>
  <c r="EQ110" i="59" a="1"/>
  <c r="EP110" i="59"/>
  <c r="EP110" i="59" a="1"/>
  <c r="EO110" i="59"/>
  <c r="EO110" i="59" a="1"/>
  <c r="EN110" i="59"/>
  <c r="EN110" i="59" a="1"/>
  <c r="EM110" i="59"/>
  <c r="EM110" i="59" a="1"/>
  <c r="EL110" i="59"/>
  <c r="EL110" i="59" a="1"/>
  <c r="EK110" i="59"/>
  <c r="EK110" i="59" a="1"/>
  <c r="EJ110" i="59"/>
  <c r="EJ110" i="59" a="1"/>
  <c r="EI110" i="59"/>
  <c r="EI110" i="59" a="1"/>
  <c r="EH110" i="59"/>
  <c r="EH110" i="59" a="1"/>
  <c r="EG110" i="59"/>
  <c r="EG110" i="59" a="1"/>
  <c r="EF110" i="59"/>
  <c r="EF110" i="59" a="1"/>
  <c r="EE110" i="59"/>
  <c r="EE110" i="59" a="1"/>
  <c r="ED110" i="59"/>
  <c r="ED110" i="59" a="1"/>
  <c r="EC110" i="59"/>
  <c r="EC110" i="59" a="1"/>
  <c r="EB110" i="59"/>
  <c r="EB110" i="59" a="1"/>
  <c r="EA110" i="59"/>
  <c r="EA110" i="59" a="1"/>
  <c r="DZ110" i="59"/>
  <c r="DZ110" i="59" a="1"/>
  <c r="DY110" i="59"/>
  <c r="DY110" i="59" a="1"/>
  <c r="DX110" i="59"/>
  <c r="DX110" i="59" a="1"/>
  <c r="DW110" i="59"/>
  <c r="DW110" i="59" a="1"/>
  <c r="DV110" i="59"/>
  <c r="DV110" i="59" a="1"/>
  <c r="DU110" i="59"/>
  <c r="DU110" i="59" a="1"/>
  <c r="DT110" i="59"/>
  <c r="DT110" i="59" a="1"/>
  <c r="DS110" i="59"/>
  <c r="DS110" i="59" a="1"/>
  <c r="DR110" i="59"/>
  <c r="DR110" i="59" a="1"/>
  <c r="DQ110" i="59"/>
  <c r="DQ110" i="59" a="1"/>
  <c r="DP110" i="59"/>
  <c r="DP110" i="59" a="1"/>
  <c r="DO110" i="59"/>
  <c r="DO110" i="59" a="1"/>
  <c r="DN110" i="59"/>
  <c r="DN110" i="59" a="1"/>
  <c r="DM110" i="59"/>
  <c r="DM110" i="59" a="1"/>
  <c r="DL110" i="59"/>
  <c r="DL110" i="59" a="1"/>
  <c r="DK110" i="59"/>
  <c r="DK110" i="59" a="1"/>
  <c r="DJ110" i="59"/>
  <c r="DJ110" i="59" a="1"/>
  <c r="DI110" i="59"/>
  <c r="DI110" i="59" a="1"/>
  <c r="DH110" i="59"/>
  <c r="DH110" i="59" a="1"/>
  <c r="DG110" i="59"/>
  <c r="DG110" i="59" a="1"/>
  <c r="DF110" i="59"/>
  <c r="DF110" i="59" a="1"/>
  <c r="DE110" i="59"/>
  <c r="DE110" i="59" a="1"/>
  <c r="DD110" i="59"/>
  <c r="DD110" i="59" a="1"/>
  <c r="DC110" i="59"/>
  <c r="DC110" i="59" a="1"/>
  <c r="DB110" i="59"/>
  <c r="DB110" i="59" a="1"/>
  <c r="DA110" i="59"/>
  <c r="DA110" i="59" a="1"/>
  <c r="CZ110" i="59"/>
  <c r="CZ110" i="59" a="1"/>
  <c r="CY110" i="59"/>
  <c r="CY110" i="59" a="1"/>
  <c r="CX110" i="59"/>
  <c r="CX110" i="59" a="1"/>
  <c r="CW110" i="59"/>
  <c r="CW110" i="59" a="1"/>
  <c r="CV110" i="59"/>
  <c r="CV110" i="59" a="1"/>
  <c r="CU110" i="59"/>
  <c r="CU110" i="59" a="1"/>
  <c r="CT110" i="59"/>
  <c r="CT110" i="59" a="1"/>
  <c r="CS110" i="59"/>
  <c r="CS110" i="59" a="1"/>
  <c r="CR110" i="59"/>
  <c r="CR110" i="59" a="1"/>
  <c r="CQ110" i="59"/>
  <c r="CQ110" i="59" a="1"/>
  <c r="CP110" i="59"/>
  <c r="CP110" i="59" a="1"/>
  <c r="CO110" i="59"/>
  <c r="CO110" i="59" a="1"/>
  <c r="CN110" i="59"/>
  <c r="CN110" i="59" a="1"/>
  <c r="CM110" i="59"/>
  <c r="CM110" i="59" a="1"/>
  <c r="CL110" i="59"/>
  <c r="CL110" i="59" a="1"/>
  <c r="CK110" i="59"/>
  <c r="CK110" i="59" a="1"/>
  <c r="CJ110" i="59"/>
  <c r="CJ110" i="59" a="1"/>
  <c r="CI110" i="59"/>
  <c r="CI110" i="59" a="1"/>
  <c r="CH110" i="59"/>
  <c r="CH110" i="59" a="1"/>
  <c r="CG110" i="59"/>
  <c r="CG110" i="59" a="1"/>
  <c r="CF110" i="59"/>
  <c r="CF110" i="59" a="1"/>
  <c r="CE110" i="59"/>
  <c r="CE110" i="59" a="1"/>
  <c r="CD110" i="59"/>
  <c r="CD110" i="59" a="1"/>
  <c r="CC110" i="59"/>
  <c r="CC110" i="59" a="1"/>
  <c r="CB110" i="59"/>
  <c r="CB110" i="59" a="1"/>
  <c r="CA110" i="59"/>
  <c r="CA110" i="59" a="1"/>
  <c r="BZ110" i="59"/>
  <c r="BZ110" i="59" a="1"/>
  <c r="BY110" i="59"/>
  <c r="BY110" i="59" a="1"/>
  <c r="BX110" i="59"/>
  <c r="BX110" i="59" a="1"/>
  <c r="BW110" i="59"/>
  <c r="BW110" i="59" a="1"/>
  <c r="BV110" i="59"/>
  <c r="BV110" i="59" a="1"/>
  <c r="BU110" i="59"/>
  <c r="BU110" i="59" a="1"/>
  <c r="BT110" i="59"/>
  <c r="BT110" i="59" a="1"/>
  <c r="BS110" i="59"/>
  <c r="BS110" i="59" a="1"/>
  <c r="BR110" i="59"/>
  <c r="BR110" i="59" a="1"/>
  <c r="BQ110" i="59"/>
  <c r="BQ110" i="59" a="1"/>
  <c r="BP110" i="59"/>
  <c r="BP110" i="59" a="1"/>
  <c r="BO110" i="59"/>
  <c r="BO110" i="59" a="1"/>
  <c r="BN110" i="59"/>
  <c r="BN110" i="59" a="1"/>
  <c r="BM110" i="59"/>
  <c r="BM110" i="59" a="1"/>
  <c r="BL110" i="59"/>
  <c r="BL110" i="59" a="1"/>
  <c r="BK110" i="59"/>
  <c r="BK110" i="59" a="1"/>
  <c r="BJ110" i="59"/>
  <c r="BJ110" i="59" a="1"/>
  <c r="BI110" i="59"/>
  <c r="BI110" i="59" a="1"/>
  <c r="BH110" i="59"/>
  <c r="BH110" i="59" a="1"/>
  <c r="BG110" i="59"/>
  <c r="BG110" i="59" a="1"/>
  <c r="BF110" i="59"/>
  <c r="BF110" i="59" a="1"/>
  <c r="BE110" i="59"/>
  <c r="BE110" i="59" a="1"/>
  <c r="BD110" i="59"/>
  <c r="BD110" i="59" a="1"/>
  <c r="BC110" i="59"/>
  <c r="BC110" i="59" a="1"/>
  <c r="BB110" i="59"/>
  <c r="BB110" i="59" a="1"/>
  <c r="BA110" i="59"/>
  <c r="BA110" i="59" a="1"/>
  <c r="AZ110" i="59"/>
  <c r="AZ110" i="59" a="1"/>
  <c r="AY110" i="59"/>
  <c r="AY110" i="59" a="1"/>
  <c r="AX110" i="59"/>
  <c r="AX110" i="59" a="1"/>
  <c r="AW110" i="59"/>
  <c r="AW110" i="59" a="1"/>
  <c r="AV110" i="59"/>
  <c r="AV110" i="59" a="1"/>
  <c r="AU110" i="59"/>
  <c r="AU110" i="59" a="1"/>
  <c r="AT110" i="59"/>
  <c r="AT110" i="59" a="1"/>
  <c r="AS110" i="59"/>
  <c r="AS110" i="59" a="1"/>
  <c r="AR110" i="59"/>
  <c r="AR110" i="59" a="1"/>
  <c r="AQ110" i="59"/>
  <c r="AQ110" i="59" a="1"/>
  <c r="AP110" i="59" a="1"/>
  <c r="AP110" i="59" s="1"/>
  <c r="AO110" i="59"/>
  <c r="AO110" i="59" a="1"/>
  <c r="AN110" i="59"/>
  <c r="AN110" i="59" a="1"/>
  <c r="AM110" i="59"/>
  <c r="AM110" i="59" a="1"/>
  <c r="AL110" i="59" a="1"/>
  <c r="AL110" i="59" s="1"/>
  <c r="AK110" i="59"/>
  <c r="AK110" i="59" a="1"/>
  <c r="AJ110" i="59"/>
  <c r="AJ110" i="59" a="1"/>
  <c r="AI110" i="59"/>
  <c r="AI110" i="59" a="1"/>
  <c r="AH110" i="59" a="1"/>
  <c r="AH110" i="59" s="1"/>
  <c r="AG110" i="59"/>
  <c r="AG110" i="59" a="1"/>
  <c r="AF110" i="59"/>
  <c r="AF110" i="59" a="1"/>
  <c r="AE110" i="59"/>
  <c r="AE110" i="59" a="1"/>
  <c r="AD110" i="59" a="1"/>
  <c r="AD110" i="59" s="1"/>
  <c r="AC110" i="59"/>
  <c r="AC110" i="59" a="1"/>
  <c r="AB110" i="59"/>
  <c r="AB110" i="59" a="1"/>
  <c r="AA110" i="59"/>
  <c r="AA110" i="59" a="1"/>
  <c r="Z110" i="59" a="1"/>
  <c r="Z110" i="59" s="1"/>
  <c r="Y110" i="59"/>
  <c r="Y110" i="59" a="1"/>
  <c r="X110" i="59"/>
  <c r="X110" i="59" a="1"/>
  <c r="W110" i="59" a="1"/>
  <c r="W110" i="59" s="1"/>
  <c r="V110" i="59" a="1"/>
  <c r="V110" i="59" s="1"/>
  <c r="U110" i="59"/>
  <c r="U110" i="59" a="1"/>
  <c r="T110" i="59"/>
  <c r="T110" i="59" a="1"/>
  <c r="S110" i="59" a="1"/>
  <c r="S110" i="59" s="1"/>
  <c r="R110" i="59" a="1"/>
  <c r="R110" i="59" s="1"/>
  <c r="Q110" i="59"/>
  <c r="Q110" i="59" a="1"/>
  <c r="P110" i="59"/>
  <c r="P110" i="59" a="1"/>
  <c r="O110" i="59" a="1"/>
  <c r="O110" i="59" s="1"/>
  <c r="N110" i="59" a="1"/>
  <c r="N110" i="59" s="1"/>
  <c r="M110" i="59"/>
  <c r="M110" i="59" a="1"/>
  <c r="L110" i="59"/>
  <c r="L110" i="59" a="1"/>
  <c r="K110" i="59" a="1"/>
  <c r="K110" i="59" s="1"/>
  <c r="J110" i="59" a="1"/>
  <c r="J110" i="59" s="1"/>
  <c r="I110" i="59"/>
  <c r="I110" i="59" a="1"/>
  <c r="H110" i="59" a="1"/>
  <c r="H110" i="59" s="1"/>
  <c r="G110" i="59" a="1"/>
  <c r="G110" i="59" s="1"/>
  <c r="F110" i="59" a="1"/>
  <c r="F110" i="59" s="1"/>
  <c r="E110" i="59"/>
  <c r="E110" i="59" a="1"/>
  <c r="D110" i="59" a="1"/>
  <c r="D110" i="59" s="1"/>
  <c r="C110" i="59" a="1"/>
  <c r="C110" i="59" s="1"/>
  <c r="B110" i="59" a="1"/>
  <c r="B110" i="59" s="1"/>
  <c r="FR110" i="59" s="1"/>
  <c r="FP109" i="59" a="1"/>
  <c r="FP109" i="59" s="1"/>
  <c r="FO109" i="59"/>
  <c r="FO109" i="59" a="1"/>
  <c r="FN109" i="59" a="1"/>
  <c r="FN109" i="59" s="1"/>
  <c r="FM109" i="59"/>
  <c r="FM109" i="59" a="1"/>
  <c r="FL109" i="59" a="1"/>
  <c r="FL109" i="59" s="1"/>
  <c r="FK109" i="59"/>
  <c r="FK109" i="59" a="1"/>
  <c r="FJ109" i="59" a="1"/>
  <c r="FJ109" i="59" s="1"/>
  <c r="FI109" i="59"/>
  <c r="FI109" i="59" a="1"/>
  <c r="FH109" i="59" a="1"/>
  <c r="FH109" i="59" s="1"/>
  <c r="FG109" i="59"/>
  <c r="FG109" i="59" a="1"/>
  <c r="FF109" i="59" a="1"/>
  <c r="FF109" i="59" s="1"/>
  <c r="FE109" i="59" a="1"/>
  <c r="FE109" i="59" s="1"/>
  <c r="FD109" i="59" a="1"/>
  <c r="FD109" i="59" s="1"/>
  <c r="FC109" i="59"/>
  <c r="FC109" i="59" a="1"/>
  <c r="FB109" i="59" a="1"/>
  <c r="FB109" i="59" s="1"/>
  <c r="FA109" i="59" a="1"/>
  <c r="FA109" i="59" s="1"/>
  <c r="EZ109" i="59" a="1"/>
  <c r="EZ109" i="59" s="1"/>
  <c r="EY109" i="59"/>
  <c r="EY109" i="59" a="1"/>
  <c r="EX109" i="59" a="1"/>
  <c r="EX109" i="59" s="1"/>
  <c r="EW109" i="59" a="1"/>
  <c r="EW109" i="59" s="1"/>
  <c r="EV109" i="59" a="1"/>
  <c r="EV109" i="59" s="1"/>
  <c r="EU109" i="59"/>
  <c r="EU109" i="59" a="1"/>
  <c r="ET109" i="59" a="1"/>
  <c r="ET109" i="59" s="1"/>
  <c r="ES109" i="59" a="1"/>
  <c r="ES109" i="59" s="1"/>
  <c r="ER109" i="59" a="1"/>
  <c r="ER109" i="59" s="1"/>
  <c r="EQ109" i="59" a="1"/>
  <c r="EQ109" i="59" s="1"/>
  <c r="EP109" i="59" a="1"/>
  <c r="EP109" i="59" s="1"/>
  <c r="EO109" i="59" a="1"/>
  <c r="EO109" i="59" s="1"/>
  <c r="EN109" i="59" a="1"/>
  <c r="EN109" i="59" s="1"/>
  <c r="EM109" i="59" a="1"/>
  <c r="EM109" i="59" s="1"/>
  <c r="EL109" i="59" a="1"/>
  <c r="EL109" i="59" s="1"/>
  <c r="EK109" i="59" a="1"/>
  <c r="EK109" i="59" s="1"/>
  <c r="EJ109" i="59" a="1"/>
  <c r="EJ109" i="59" s="1"/>
  <c r="EI109" i="59" a="1"/>
  <c r="EI109" i="59" s="1"/>
  <c r="EH109" i="59" a="1"/>
  <c r="EH109" i="59" s="1"/>
  <c r="EG109" i="59" a="1"/>
  <c r="EG109" i="59" s="1"/>
  <c r="EF109" i="59" a="1"/>
  <c r="EF109" i="59" s="1"/>
  <c r="EE109" i="59" a="1"/>
  <c r="EE109" i="59" s="1"/>
  <c r="ED109" i="59" a="1"/>
  <c r="ED109" i="59" s="1"/>
  <c r="EC109" i="59" a="1"/>
  <c r="EC109" i="59" s="1"/>
  <c r="EB109" i="59" a="1"/>
  <c r="EB109" i="59" s="1"/>
  <c r="EA109" i="59" a="1"/>
  <c r="EA109" i="59" s="1"/>
  <c r="DZ109" i="59" a="1"/>
  <c r="DZ109" i="59" s="1"/>
  <c r="DY109" i="59" a="1"/>
  <c r="DY109" i="59" s="1"/>
  <c r="DX109" i="59" a="1"/>
  <c r="DX109" i="59" s="1"/>
  <c r="DW109" i="59" a="1"/>
  <c r="DW109" i="59" s="1"/>
  <c r="DV109" i="59" a="1"/>
  <c r="DV109" i="59" s="1"/>
  <c r="DU109" i="59" a="1"/>
  <c r="DU109" i="59" s="1"/>
  <c r="DT109" i="59" a="1"/>
  <c r="DT109" i="59" s="1"/>
  <c r="DS109" i="59" a="1"/>
  <c r="DS109" i="59" s="1"/>
  <c r="DR109" i="59" a="1"/>
  <c r="DR109" i="59" s="1"/>
  <c r="DQ109" i="59" a="1"/>
  <c r="DQ109" i="59" s="1"/>
  <c r="DP109" i="59" a="1"/>
  <c r="DP109" i="59" s="1"/>
  <c r="DO109" i="59" a="1"/>
  <c r="DO109" i="59" s="1"/>
  <c r="DN109" i="59" a="1"/>
  <c r="DN109" i="59" s="1"/>
  <c r="DM109" i="59" a="1"/>
  <c r="DM109" i="59" s="1"/>
  <c r="DL109" i="59" a="1"/>
  <c r="DL109" i="59" s="1"/>
  <c r="DK109" i="59" a="1"/>
  <c r="DK109" i="59" s="1"/>
  <c r="DJ109" i="59" a="1"/>
  <c r="DJ109" i="59" s="1"/>
  <c r="DI109" i="59" a="1"/>
  <c r="DI109" i="59" s="1"/>
  <c r="DH109" i="59" a="1"/>
  <c r="DH109" i="59" s="1"/>
  <c r="DG109" i="59" a="1"/>
  <c r="DG109" i="59" s="1"/>
  <c r="DF109" i="59" a="1"/>
  <c r="DF109" i="59" s="1"/>
  <c r="DE109" i="59" a="1"/>
  <c r="DE109" i="59" s="1"/>
  <c r="DD109" i="59" a="1"/>
  <c r="DD109" i="59" s="1"/>
  <c r="DC109" i="59" a="1"/>
  <c r="DC109" i="59" s="1"/>
  <c r="DB109" i="59" a="1"/>
  <c r="DB109" i="59" s="1"/>
  <c r="DA109" i="59" a="1"/>
  <c r="DA109" i="59" s="1"/>
  <c r="CZ109" i="59" a="1"/>
  <c r="CZ109" i="59" s="1"/>
  <c r="CY109" i="59" a="1"/>
  <c r="CY109" i="59" s="1"/>
  <c r="CX109" i="59" a="1"/>
  <c r="CX109" i="59" s="1"/>
  <c r="CW109" i="59" a="1"/>
  <c r="CW109" i="59" s="1"/>
  <c r="CV109" i="59" a="1"/>
  <c r="CV109" i="59" s="1"/>
  <c r="CU109" i="59" a="1"/>
  <c r="CU109" i="59" s="1"/>
  <c r="CT109" i="59" a="1"/>
  <c r="CT109" i="59" s="1"/>
  <c r="CS109" i="59" a="1"/>
  <c r="CS109" i="59" s="1"/>
  <c r="CR109" i="59" a="1"/>
  <c r="CR109" i="59" s="1"/>
  <c r="CQ109" i="59" a="1"/>
  <c r="CQ109" i="59" s="1"/>
  <c r="CP109" i="59" a="1"/>
  <c r="CP109" i="59" s="1"/>
  <c r="CO109" i="59" a="1"/>
  <c r="CO109" i="59" s="1"/>
  <c r="CN109" i="59" a="1"/>
  <c r="CN109" i="59" s="1"/>
  <c r="CM109" i="59" a="1"/>
  <c r="CM109" i="59" s="1"/>
  <c r="CL109" i="59" a="1"/>
  <c r="CL109" i="59" s="1"/>
  <c r="CK109" i="59" a="1"/>
  <c r="CK109" i="59" s="1"/>
  <c r="CJ109" i="59" a="1"/>
  <c r="CJ109" i="59" s="1"/>
  <c r="CI109" i="59" a="1"/>
  <c r="CI109" i="59" s="1"/>
  <c r="CH109" i="59" a="1"/>
  <c r="CH109" i="59" s="1"/>
  <c r="CG109" i="59" a="1"/>
  <c r="CG109" i="59" s="1"/>
  <c r="CF109" i="59" a="1"/>
  <c r="CF109" i="59" s="1"/>
  <c r="CE109" i="59" a="1"/>
  <c r="CE109" i="59" s="1"/>
  <c r="CD109" i="59" a="1"/>
  <c r="CD109" i="59" s="1"/>
  <c r="CC109" i="59" a="1"/>
  <c r="CC109" i="59" s="1"/>
  <c r="CB109" i="59" a="1"/>
  <c r="CB109" i="59" s="1"/>
  <c r="CA109" i="59" a="1"/>
  <c r="CA109" i="59" s="1"/>
  <c r="BZ109" i="59" a="1"/>
  <c r="BZ109" i="59" s="1"/>
  <c r="BY109" i="59" a="1"/>
  <c r="BY109" i="59" s="1"/>
  <c r="BX109" i="59" a="1"/>
  <c r="BX109" i="59" s="1"/>
  <c r="BW109" i="59" a="1"/>
  <c r="BW109" i="59" s="1"/>
  <c r="BV109" i="59" a="1"/>
  <c r="BV109" i="59" s="1"/>
  <c r="BU109" i="59" a="1"/>
  <c r="BU109" i="59" s="1"/>
  <c r="BT109" i="59" a="1"/>
  <c r="BT109" i="59" s="1"/>
  <c r="BS109" i="59" a="1"/>
  <c r="BS109" i="59" s="1"/>
  <c r="BR109" i="59" a="1"/>
  <c r="BR109" i="59" s="1"/>
  <c r="BQ109" i="59" a="1"/>
  <c r="BQ109" i="59" s="1"/>
  <c r="BP109" i="59" a="1"/>
  <c r="BP109" i="59" s="1"/>
  <c r="BO109" i="59" a="1"/>
  <c r="BO109" i="59" s="1"/>
  <c r="BN109" i="59" a="1"/>
  <c r="BN109" i="59" s="1"/>
  <c r="BM109" i="59" a="1"/>
  <c r="BM109" i="59" s="1"/>
  <c r="BL109" i="59" a="1"/>
  <c r="BL109" i="59" s="1"/>
  <c r="BK109" i="59" a="1"/>
  <c r="BK109" i="59" s="1"/>
  <c r="BJ109" i="59" a="1"/>
  <c r="BJ109" i="59" s="1"/>
  <c r="BI109" i="59" a="1"/>
  <c r="BI109" i="59" s="1"/>
  <c r="BH109" i="59" a="1"/>
  <c r="BH109" i="59" s="1"/>
  <c r="BG109" i="59" a="1"/>
  <c r="BG109" i="59" s="1"/>
  <c r="BF109" i="59" a="1"/>
  <c r="BF109" i="59" s="1"/>
  <c r="BE109" i="59" a="1"/>
  <c r="BE109" i="59" s="1"/>
  <c r="BD109" i="59" a="1"/>
  <c r="BD109" i="59" s="1"/>
  <c r="BC109" i="59" a="1"/>
  <c r="BC109" i="59" s="1"/>
  <c r="BB109" i="59" a="1"/>
  <c r="BB109" i="59" s="1"/>
  <c r="BA109" i="59" a="1"/>
  <c r="BA109" i="59" s="1"/>
  <c r="AZ109" i="59" a="1"/>
  <c r="AZ109" i="59" s="1"/>
  <c r="AY109" i="59" a="1"/>
  <c r="AY109" i="59" s="1"/>
  <c r="AX109" i="59" a="1"/>
  <c r="AX109" i="59" s="1"/>
  <c r="AW109" i="59" a="1"/>
  <c r="AW109" i="59" s="1"/>
  <c r="AV109" i="59" a="1"/>
  <c r="AV109" i="59" s="1"/>
  <c r="AU109" i="59" a="1"/>
  <c r="AU109" i="59" s="1"/>
  <c r="AT109" i="59" a="1"/>
  <c r="AT109" i="59" s="1"/>
  <c r="AS109" i="59" a="1"/>
  <c r="AS109" i="59" s="1"/>
  <c r="AR109" i="59" a="1"/>
  <c r="AR109" i="59" s="1"/>
  <c r="AQ109" i="59" a="1"/>
  <c r="AQ109" i="59" s="1"/>
  <c r="AP109" i="59" a="1"/>
  <c r="AP109" i="59" s="1"/>
  <c r="AO109" i="59" a="1"/>
  <c r="AO109" i="59" s="1"/>
  <c r="AN109" i="59" a="1"/>
  <c r="AN109" i="59" s="1"/>
  <c r="AM109" i="59" a="1"/>
  <c r="AM109" i="59" s="1"/>
  <c r="AL109" i="59" a="1"/>
  <c r="AL109" i="59" s="1"/>
  <c r="AK109" i="59" a="1"/>
  <c r="AK109" i="59" s="1"/>
  <c r="AJ109" i="59" a="1"/>
  <c r="AJ109" i="59" s="1"/>
  <c r="AI109" i="59" a="1"/>
  <c r="AI109" i="59" s="1"/>
  <c r="AH109" i="59" a="1"/>
  <c r="AH109" i="59" s="1"/>
  <c r="AG109" i="59" a="1"/>
  <c r="AG109" i="59" s="1"/>
  <c r="AF109" i="59" a="1"/>
  <c r="AF109" i="59" s="1"/>
  <c r="AE109" i="59" a="1"/>
  <c r="AE109" i="59" s="1"/>
  <c r="AD109" i="59" a="1"/>
  <c r="AD109" i="59" s="1"/>
  <c r="AC109" i="59" a="1"/>
  <c r="AC109" i="59" s="1"/>
  <c r="AB109" i="59" a="1"/>
  <c r="AB109" i="59" s="1"/>
  <c r="AA109" i="59" a="1"/>
  <c r="AA109" i="59" s="1"/>
  <c r="Z109" i="59" a="1"/>
  <c r="Z109" i="59" s="1"/>
  <c r="Y109" i="59" a="1"/>
  <c r="Y109" i="59" s="1"/>
  <c r="X109" i="59" a="1"/>
  <c r="X109" i="59" s="1"/>
  <c r="W109" i="59" a="1"/>
  <c r="W109" i="59" s="1"/>
  <c r="V109" i="59" a="1"/>
  <c r="V109" i="59" s="1"/>
  <c r="U109" i="59" a="1"/>
  <c r="U109" i="59" s="1"/>
  <c r="T109" i="59" a="1"/>
  <c r="T109" i="59" s="1"/>
  <c r="S109" i="59" a="1"/>
  <c r="S109" i="59" s="1"/>
  <c r="R109" i="59" a="1"/>
  <c r="R109" i="59" s="1"/>
  <c r="Q109" i="59" a="1"/>
  <c r="Q109" i="59" s="1"/>
  <c r="P109" i="59" a="1"/>
  <c r="P109" i="59" s="1"/>
  <c r="O109" i="59" a="1"/>
  <c r="O109" i="59" s="1"/>
  <c r="N109" i="59" a="1"/>
  <c r="N109" i="59" s="1"/>
  <c r="M109" i="59" a="1"/>
  <c r="M109" i="59" s="1"/>
  <c r="L109" i="59" a="1"/>
  <c r="L109" i="59" s="1"/>
  <c r="K109" i="59" a="1"/>
  <c r="K109" i="59" s="1"/>
  <c r="J109" i="59" a="1"/>
  <c r="J109" i="59" s="1"/>
  <c r="I109" i="59" a="1"/>
  <c r="I109" i="59" s="1"/>
  <c r="H109" i="59" a="1"/>
  <c r="H109" i="59" s="1"/>
  <c r="G109" i="59" a="1"/>
  <c r="G109" i="59" s="1"/>
  <c r="F109" i="59" a="1"/>
  <c r="F109" i="59" s="1"/>
  <c r="E109" i="59" a="1"/>
  <c r="E109" i="59" s="1"/>
  <c r="D109" i="59" a="1"/>
  <c r="D109" i="59" s="1"/>
  <c r="C109" i="59" a="1"/>
  <c r="C109" i="59" s="1"/>
  <c r="B109" i="59" a="1"/>
  <c r="B109" i="59" s="1"/>
  <c r="FP108" i="59"/>
  <c r="FP108" i="59" a="1"/>
  <c r="FO108" i="59"/>
  <c r="FO108" i="59" a="1"/>
  <c r="FN108" i="59"/>
  <c r="FN108" i="59" a="1"/>
  <c r="FM108" i="59"/>
  <c r="FM108" i="59" a="1"/>
  <c r="FL108" i="59"/>
  <c r="FL108" i="59" a="1"/>
  <c r="FK108" i="59"/>
  <c r="FK108" i="59" a="1"/>
  <c r="FJ108" i="59"/>
  <c r="FJ108" i="59" a="1"/>
  <c r="FI108" i="59"/>
  <c r="FI108" i="59" a="1"/>
  <c r="FH108" i="59"/>
  <c r="FH108" i="59" a="1"/>
  <c r="FG108" i="59"/>
  <c r="FG108" i="59" a="1"/>
  <c r="FF108" i="59"/>
  <c r="FF108" i="59" a="1"/>
  <c r="FE108" i="59"/>
  <c r="FE108" i="59" a="1"/>
  <c r="FD108" i="59"/>
  <c r="FD108" i="59" a="1"/>
  <c r="FC108" i="59"/>
  <c r="FC108" i="59" a="1"/>
  <c r="FB108" i="59"/>
  <c r="FB108" i="59" a="1"/>
  <c r="FA108" i="59"/>
  <c r="FA108" i="59" a="1"/>
  <c r="EZ108" i="59"/>
  <c r="EZ108" i="59" a="1"/>
  <c r="EY108" i="59"/>
  <c r="EY108" i="59" a="1"/>
  <c r="EX108" i="59"/>
  <c r="EX108" i="59" a="1"/>
  <c r="EW108" i="59"/>
  <c r="EW108" i="59" a="1"/>
  <c r="EV108" i="59"/>
  <c r="EV108" i="59" a="1"/>
  <c r="EU108" i="59"/>
  <c r="EU108" i="59" a="1"/>
  <c r="ET108" i="59"/>
  <c r="ET108" i="59" a="1"/>
  <c r="ES108" i="59"/>
  <c r="ES108" i="59" a="1"/>
  <c r="ER108" i="59"/>
  <c r="ER108" i="59" a="1"/>
  <c r="EQ108" i="59"/>
  <c r="EQ108" i="59" a="1"/>
  <c r="EP108" i="59"/>
  <c r="EP108" i="59" a="1"/>
  <c r="EO108" i="59"/>
  <c r="EO108" i="59" a="1"/>
  <c r="EN108" i="59"/>
  <c r="EN108" i="59" a="1"/>
  <c r="EM108" i="59"/>
  <c r="EM108" i="59" a="1"/>
  <c r="EL108" i="59"/>
  <c r="EL108" i="59" a="1"/>
  <c r="EK108" i="59"/>
  <c r="EK108" i="59" a="1"/>
  <c r="EJ108" i="59"/>
  <c r="EJ108" i="59" a="1"/>
  <c r="EI108" i="59"/>
  <c r="EI108" i="59" a="1"/>
  <c r="EH108" i="59"/>
  <c r="EH108" i="59" a="1"/>
  <c r="EG108" i="59"/>
  <c r="EG108" i="59" a="1"/>
  <c r="EF108" i="59"/>
  <c r="EF108" i="59" a="1"/>
  <c r="EE108" i="59"/>
  <c r="EE108" i="59" a="1"/>
  <c r="ED108" i="59"/>
  <c r="ED108" i="59" a="1"/>
  <c r="EC108" i="59"/>
  <c r="EC108" i="59" a="1"/>
  <c r="EB108" i="59"/>
  <c r="EB108" i="59" a="1"/>
  <c r="EA108" i="59"/>
  <c r="EA108" i="59" a="1"/>
  <c r="DZ108" i="59"/>
  <c r="DZ108" i="59" a="1"/>
  <c r="DY108" i="59"/>
  <c r="DY108" i="59" a="1"/>
  <c r="DX108" i="59"/>
  <c r="DX108" i="59" a="1"/>
  <c r="DW108" i="59"/>
  <c r="DW108" i="59" a="1"/>
  <c r="DV108" i="59"/>
  <c r="DV108" i="59" a="1"/>
  <c r="DU108" i="59"/>
  <c r="DU108" i="59" a="1"/>
  <c r="DT108" i="59"/>
  <c r="DT108" i="59" a="1"/>
  <c r="DS108" i="59"/>
  <c r="DS108" i="59" a="1"/>
  <c r="DR108" i="59"/>
  <c r="DR108" i="59" a="1"/>
  <c r="DQ108" i="59"/>
  <c r="DQ108" i="59" a="1"/>
  <c r="DP108" i="59"/>
  <c r="DP108" i="59" a="1"/>
  <c r="DO108" i="59"/>
  <c r="DO108" i="59" a="1"/>
  <c r="DN108" i="59"/>
  <c r="DN108" i="59" a="1"/>
  <c r="DM108" i="59"/>
  <c r="DM108" i="59" a="1"/>
  <c r="DL108" i="59"/>
  <c r="DL108" i="59" a="1"/>
  <c r="DK108" i="59"/>
  <c r="DK108" i="59" a="1"/>
  <c r="DJ108" i="59"/>
  <c r="DJ108" i="59" a="1"/>
  <c r="DI108" i="59"/>
  <c r="DI108" i="59" a="1"/>
  <c r="DH108" i="59"/>
  <c r="DH108" i="59" a="1"/>
  <c r="DG108" i="59"/>
  <c r="DG108" i="59" a="1"/>
  <c r="DF108" i="59"/>
  <c r="DF108" i="59" a="1"/>
  <c r="DE108" i="59"/>
  <c r="DE108" i="59" a="1"/>
  <c r="DD108" i="59"/>
  <c r="DD108" i="59" a="1"/>
  <c r="DC108" i="59"/>
  <c r="DC108" i="59" a="1"/>
  <c r="DB108" i="59"/>
  <c r="DB108" i="59" a="1"/>
  <c r="DA108" i="59"/>
  <c r="DA108" i="59" a="1"/>
  <c r="CZ108" i="59"/>
  <c r="CZ108" i="59" a="1"/>
  <c r="CY108" i="59"/>
  <c r="CY108" i="59" a="1"/>
  <c r="CX108" i="59"/>
  <c r="CX108" i="59" a="1"/>
  <c r="CW108" i="59"/>
  <c r="CW108" i="59" a="1"/>
  <c r="CV108" i="59"/>
  <c r="CV108" i="59" a="1"/>
  <c r="CU108" i="59"/>
  <c r="CU108" i="59" a="1"/>
  <c r="CT108" i="59"/>
  <c r="CT108" i="59" a="1"/>
  <c r="CS108" i="59"/>
  <c r="CS108" i="59" a="1"/>
  <c r="CR108" i="59"/>
  <c r="CR108" i="59" a="1"/>
  <c r="CQ108" i="59"/>
  <c r="CQ108" i="59" a="1"/>
  <c r="CP108" i="59"/>
  <c r="CP108" i="59" a="1"/>
  <c r="CO108" i="59"/>
  <c r="CO108" i="59" a="1"/>
  <c r="CN108" i="59"/>
  <c r="CN108" i="59" a="1"/>
  <c r="CM108" i="59"/>
  <c r="CM108" i="59" a="1"/>
  <c r="CL108" i="59"/>
  <c r="CL108" i="59" a="1"/>
  <c r="CK108" i="59"/>
  <c r="CK108" i="59" a="1"/>
  <c r="CJ108" i="59"/>
  <c r="CJ108" i="59" a="1"/>
  <c r="CI108" i="59"/>
  <c r="CI108" i="59" a="1"/>
  <c r="CH108" i="59"/>
  <c r="CH108" i="59" a="1"/>
  <c r="CG108" i="59"/>
  <c r="CG108" i="59" a="1"/>
  <c r="CF108" i="59"/>
  <c r="CF108" i="59" a="1"/>
  <c r="CE108" i="59"/>
  <c r="CE108" i="59" a="1"/>
  <c r="CD108" i="59"/>
  <c r="CD108" i="59" a="1"/>
  <c r="CC108" i="59"/>
  <c r="CC108" i="59" a="1"/>
  <c r="CB108" i="59"/>
  <c r="CB108" i="59" a="1"/>
  <c r="CA108" i="59"/>
  <c r="CA108" i="59" a="1"/>
  <c r="BZ108" i="59"/>
  <c r="BZ108" i="59" a="1"/>
  <c r="BY108" i="59"/>
  <c r="BY108" i="59" a="1"/>
  <c r="BX108" i="59"/>
  <c r="BX108" i="59" a="1"/>
  <c r="BW108" i="59"/>
  <c r="BW108" i="59" a="1"/>
  <c r="BV108" i="59"/>
  <c r="BV108" i="59" a="1"/>
  <c r="BU108" i="59"/>
  <c r="BU108" i="59" a="1"/>
  <c r="BT108" i="59"/>
  <c r="BT108" i="59" a="1"/>
  <c r="BS108" i="59"/>
  <c r="BS108" i="59" a="1"/>
  <c r="BR108" i="59"/>
  <c r="BR108" i="59" a="1"/>
  <c r="BQ108" i="59"/>
  <c r="BQ108" i="59" a="1"/>
  <c r="BP108" i="59"/>
  <c r="BP108" i="59" a="1"/>
  <c r="BO108" i="59"/>
  <c r="BO108" i="59" a="1"/>
  <c r="BN108" i="59"/>
  <c r="BN108" i="59" a="1"/>
  <c r="BM108" i="59"/>
  <c r="BM108" i="59" a="1"/>
  <c r="BL108" i="59"/>
  <c r="BL108" i="59" a="1"/>
  <c r="BK108" i="59"/>
  <c r="BK108" i="59" a="1"/>
  <c r="BJ108" i="59"/>
  <c r="BJ108" i="59" a="1"/>
  <c r="BI108" i="59"/>
  <c r="BI108" i="59" a="1"/>
  <c r="BH108" i="59"/>
  <c r="BH108" i="59" a="1"/>
  <c r="BG108" i="59"/>
  <c r="BG108" i="59" a="1"/>
  <c r="BF108" i="59"/>
  <c r="BF108" i="59" a="1"/>
  <c r="BE108" i="59"/>
  <c r="BE108" i="59" a="1"/>
  <c r="BD108" i="59"/>
  <c r="BD108" i="59" a="1"/>
  <c r="BC108" i="59"/>
  <c r="BC108" i="59" a="1"/>
  <c r="BB108" i="59"/>
  <c r="BB108" i="59" a="1"/>
  <c r="BA108" i="59"/>
  <c r="BA108" i="59" a="1"/>
  <c r="AZ108" i="59"/>
  <c r="AZ108" i="59" a="1"/>
  <c r="AY108" i="59"/>
  <c r="AY108" i="59" a="1"/>
  <c r="AX108" i="59"/>
  <c r="AX108" i="59" a="1"/>
  <c r="AW108" i="59"/>
  <c r="AW108" i="59" a="1"/>
  <c r="AV108" i="59"/>
  <c r="AV108" i="59" a="1"/>
  <c r="AU108" i="59"/>
  <c r="AU108" i="59" a="1"/>
  <c r="AT108" i="59"/>
  <c r="AT108" i="59" a="1"/>
  <c r="AS108" i="59"/>
  <c r="AS108" i="59" a="1"/>
  <c r="AR108" i="59"/>
  <c r="AR108" i="59" a="1"/>
  <c r="AQ108" i="59"/>
  <c r="AQ108" i="59" a="1"/>
  <c r="AP108" i="59"/>
  <c r="AP108" i="59" a="1"/>
  <c r="AO108" i="59" a="1"/>
  <c r="AO108" i="59" s="1"/>
  <c r="AN108" i="59"/>
  <c r="AN108" i="59" a="1"/>
  <c r="AM108" i="59"/>
  <c r="AM108" i="59" a="1"/>
  <c r="AL108" i="59"/>
  <c r="AL108" i="59" a="1"/>
  <c r="AK108" i="59" a="1"/>
  <c r="AK108" i="59" s="1"/>
  <c r="AJ108" i="59"/>
  <c r="AJ108" i="59" a="1"/>
  <c r="AI108" i="59"/>
  <c r="AI108" i="59" a="1"/>
  <c r="AH108" i="59"/>
  <c r="AH108" i="59" a="1"/>
  <c r="AG108" i="59" a="1"/>
  <c r="AG108" i="59" s="1"/>
  <c r="AF108" i="59"/>
  <c r="AF108" i="59" a="1"/>
  <c r="AE108" i="59"/>
  <c r="AE108" i="59" a="1"/>
  <c r="AD108" i="59" a="1"/>
  <c r="AD108" i="59" s="1"/>
  <c r="AC108" i="59" a="1"/>
  <c r="AC108" i="59" s="1"/>
  <c r="AB108" i="59"/>
  <c r="AB108" i="59" a="1"/>
  <c r="AA108" i="59"/>
  <c r="AA108" i="59" a="1"/>
  <c r="Z108" i="59" a="1"/>
  <c r="Z108" i="59" s="1"/>
  <c r="Y108" i="59" a="1"/>
  <c r="Y108" i="59" s="1"/>
  <c r="X108" i="59"/>
  <c r="X108" i="59" a="1"/>
  <c r="W108" i="59"/>
  <c r="W108" i="59" a="1"/>
  <c r="V108" i="59" a="1"/>
  <c r="V108" i="59" s="1"/>
  <c r="U108" i="59" a="1"/>
  <c r="U108" i="59" s="1"/>
  <c r="T108" i="59"/>
  <c r="T108" i="59" a="1"/>
  <c r="S108" i="59"/>
  <c r="S108" i="59" a="1"/>
  <c r="R108" i="59" a="1"/>
  <c r="R108" i="59" s="1"/>
  <c r="Q108" i="59" a="1"/>
  <c r="Q108" i="59" s="1"/>
  <c r="P108" i="59"/>
  <c r="P108" i="59" a="1"/>
  <c r="O108" i="59" a="1"/>
  <c r="O108" i="59" s="1"/>
  <c r="N108" i="59" a="1"/>
  <c r="N108" i="59" s="1"/>
  <c r="M108" i="59" a="1"/>
  <c r="M108" i="59" s="1"/>
  <c r="L108" i="59"/>
  <c r="L108" i="59" a="1"/>
  <c r="K108" i="59" a="1"/>
  <c r="K108" i="59" s="1"/>
  <c r="J108" i="59" a="1"/>
  <c r="J108" i="59" s="1"/>
  <c r="I108" i="59" a="1"/>
  <c r="I108" i="59" s="1"/>
  <c r="H108" i="59"/>
  <c r="H108" i="59" a="1"/>
  <c r="G108" i="59" a="1"/>
  <c r="G108" i="59" s="1"/>
  <c r="F108" i="59" a="1"/>
  <c r="F108" i="59" s="1"/>
  <c r="E108" i="59" a="1"/>
  <c r="E108" i="59" s="1"/>
  <c r="D108" i="59"/>
  <c r="D108" i="59" a="1"/>
  <c r="C108" i="59" a="1"/>
  <c r="C108" i="59" s="1"/>
  <c r="B108" i="59" a="1"/>
  <c r="B108" i="59" s="1"/>
  <c r="FP107" i="59"/>
  <c r="FP107" i="59" a="1"/>
  <c r="FO107" i="59" a="1"/>
  <c r="FO107" i="59" s="1"/>
  <c r="FN107" i="59"/>
  <c r="FN107" i="59" a="1"/>
  <c r="FM107" i="59" a="1"/>
  <c r="FM107" i="59" s="1"/>
  <c r="FL107" i="59"/>
  <c r="FL107" i="59" a="1"/>
  <c r="FK107" i="59" a="1"/>
  <c r="FK107" i="59" s="1"/>
  <c r="FJ107" i="59"/>
  <c r="FJ107" i="59" a="1"/>
  <c r="FI107" i="59" a="1"/>
  <c r="FI107" i="59" s="1"/>
  <c r="FH107" i="59"/>
  <c r="FH107" i="59" a="1"/>
  <c r="FG107" i="59" a="1"/>
  <c r="FG107" i="59" s="1"/>
  <c r="FF107" i="59"/>
  <c r="FF107" i="59" a="1"/>
  <c r="FE107" i="59" a="1"/>
  <c r="FE107" i="59" s="1"/>
  <c r="FD107" i="59"/>
  <c r="FD107" i="59" a="1"/>
  <c r="FC107" i="59" a="1"/>
  <c r="FC107" i="59" s="1"/>
  <c r="FB107" i="59"/>
  <c r="FB107" i="59" a="1"/>
  <c r="FA107" i="59" a="1"/>
  <c r="FA107" i="59" s="1"/>
  <c r="EZ107" i="59"/>
  <c r="EZ107" i="59" a="1"/>
  <c r="EY107" i="59" a="1"/>
  <c r="EY107" i="59" s="1"/>
  <c r="EX107" i="59"/>
  <c r="EX107" i="59" a="1"/>
  <c r="EW107" i="59" a="1"/>
  <c r="EW107" i="59" s="1"/>
  <c r="EV107" i="59"/>
  <c r="EV107" i="59" a="1"/>
  <c r="EU107" i="59" a="1"/>
  <c r="EU107" i="59" s="1"/>
  <c r="ET107" i="59"/>
  <c r="ET107" i="59" a="1"/>
  <c r="ES107" i="59" a="1"/>
  <c r="ES107" i="59" s="1"/>
  <c r="ER107" i="59"/>
  <c r="ER107" i="59" a="1"/>
  <c r="EQ107" i="59" a="1"/>
  <c r="EQ107" i="59" s="1"/>
  <c r="EP107" i="59"/>
  <c r="EP107" i="59" a="1"/>
  <c r="EO107" i="59" a="1"/>
  <c r="EO107" i="59" s="1"/>
  <c r="EN107" i="59" a="1"/>
  <c r="EN107" i="59" s="1"/>
  <c r="EM107" i="59" a="1"/>
  <c r="EM107" i="59" s="1"/>
  <c r="EL107" i="59" a="1"/>
  <c r="EL107" i="59" s="1"/>
  <c r="EK107" i="59" a="1"/>
  <c r="EK107" i="59" s="1"/>
  <c r="EJ107" i="59" a="1"/>
  <c r="EJ107" i="59" s="1"/>
  <c r="EI107" i="59" a="1"/>
  <c r="EI107" i="59" s="1"/>
  <c r="EH107" i="59" a="1"/>
  <c r="EH107" i="59" s="1"/>
  <c r="EG107" i="59" a="1"/>
  <c r="EG107" i="59" s="1"/>
  <c r="EF107" i="59" a="1"/>
  <c r="EF107" i="59" s="1"/>
  <c r="EE107" i="59" a="1"/>
  <c r="EE107" i="59" s="1"/>
  <c r="ED107" i="59" a="1"/>
  <c r="ED107" i="59" s="1"/>
  <c r="EC107" i="59" a="1"/>
  <c r="EC107" i="59" s="1"/>
  <c r="EB107" i="59" a="1"/>
  <c r="EB107" i="59" s="1"/>
  <c r="EA107" i="59" a="1"/>
  <c r="EA107" i="59" s="1"/>
  <c r="DZ107" i="59" a="1"/>
  <c r="DZ107" i="59" s="1"/>
  <c r="DY107" i="59" a="1"/>
  <c r="DY107" i="59" s="1"/>
  <c r="DX107" i="59" a="1"/>
  <c r="DX107" i="59" s="1"/>
  <c r="DW107" i="59" a="1"/>
  <c r="DW107" i="59" s="1"/>
  <c r="DV107" i="59" a="1"/>
  <c r="DV107" i="59" s="1"/>
  <c r="DU107" i="59" a="1"/>
  <c r="DU107" i="59" s="1"/>
  <c r="DT107" i="59" a="1"/>
  <c r="DT107" i="59" s="1"/>
  <c r="DS107" i="59" a="1"/>
  <c r="DS107" i="59" s="1"/>
  <c r="DR107" i="59" a="1"/>
  <c r="DR107" i="59" s="1"/>
  <c r="DQ107" i="59" a="1"/>
  <c r="DQ107" i="59" s="1"/>
  <c r="DP107" i="59" a="1"/>
  <c r="DP107" i="59" s="1"/>
  <c r="DO107" i="59" a="1"/>
  <c r="DO107" i="59" s="1"/>
  <c r="DN107" i="59" a="1"/>
  <c r="DN107" i="59" s="1"/>
  <c r="DM107" i="59" a="1"/>
  <c r="DM107" i="59" s="1"/>
  <c r="DL107" i="59" a="1"/>
  <c r="DL107" i="59" s="1"/>
  <c r="DK107" i="59" a="1"/>
  <c r="DK107" i="59" s="1"/>
  <c r="DJ107" i="59" a="1"/>
  <c r="DJ107" i="59" s="1"/>
  <c r="DI107" i="59" a="1"/>
  <c r="DI107" i="59" s="1"/>
  <c r="DH107" i="59" a="1"/>
  <c r="DH107" i="59" s="1"/>
  <c r="DG107" i="59" a="1"/>
  <c r="DG107" i="59" s="1"/>
  <c r="DF107" i="59" a="1"/>
  <c r="DF107" i="59" s="1"/>
  <c r="DE107" i="59" a="1"/>
  <c r="DE107" i="59" s="1"/>
  <c r="DD107" i="59" a="1"/>
  <c r="DD107" i="59" s="1"/>
  <c r="DC107" i="59" a="1"/>
  <c r="DC107" i="59" s="1"/>
  <c r="DB107" i="59" a="1"/>
  <c r="DB107" i="59" s="1"/>
  <c r="DA107" i="59" a="1"/>
  <c r="DA107" i="59" s="1"/>
  <c r="CZ107" i="59" a="1"/>
  <c r="CZ107" i="59" s="1"/>
  <c r="CY107" i="59" a="1"/>
  <c r="CY107" i="59" s="1"/>
  <c r="CX107" i="59" a="1"/>
  <c r="CX107" i="59" s="1"/>
  <c r="CW107" i="59" a="1"/>
  <c r="CW107" i="59" s="1"/>
  <c r="CV107" i="59" a="1"/>
  <c r="CV107" i="59" s="1"/>
  <c r="CU107" i="59" a="1"/>
  <c r="CU107" i="59" s="1"/>
  <c r="CT107" i="59" a="1"/>
  <c r="CT107" i="59" s="1"/>
  <c r="CS107" i="59" a="1"/>
  <c r="CS107" i="59" s="1"/>
  <c r="CR107" i="59" a="1"/>
  <c r="CR107" i="59" s="1"/>
  <c r="CQ107" i="59" a="1"/>
  <c r="CQ107" i="59" s="1"/>
  <c r="CP107" i="59" a="1"/>
  <c r="CP107" i="59" s="1"/>
  <c r="CO107" i="59" a="1"/>
  <c r="CO107" i="59" s="1"/>
  <c r="CN107" i="59" a="1"/>
  <c r="CN107" i="59" s="1"/>
  <c r="CM107" i="59" a="1"/>
  <c r="CM107" i="59" s="1"/>
  <c r="CL107" i="59" a="1"/>
  <c r="CL107" i="59" s="1"/>
  <c r="CK107" i="59" a="1"/>
  <c r="CK107" i="59" s="1"/>
  <c r="CJ107" i="59" a="1"/>
  <c r="CJ107" i="59" s="1"/>
  <c r="CI107" i="59" a="1"/>
  <c r="CI107" i="59" s="1"/>
  <c r="CH107" i="59" a="1"/>
  <c r="CH107" i="59" s="1"/>
  <c r="CG107" i="59" a="1"/>
  <c r="CG107" i="59" s="1"/>
  <c r="CF107" i="59" a="1"/>
  <c r="CF107" i="59" s="1"/>
  <c r="CE107" i="59" a="1"/>
  <c r="CE107" i="59" s="1"/>
  <c r="CD107" i="59" a="1"/>
  <c r="CD107" i="59" s="1"/>
  <c r="CC107" i="59" a="1"/>
  <c r="CC107" i="59" s="1"/>
  <c r="CB107" i="59" a="1"/>
  <c r="CB107" i="59" s="1"/>
  <c r="CA107" i="59" a="1"/>
  <c r="CA107" i="59" s="1"/>
  <c r="BZ107" i="59" a="1"/>
  <c r="BZ107" i="59" s="1"/>
  <c r="BY107" i="59" a="1"/>
  <c r="BY107" i="59" s="1"/>
  <c r="BX107" i="59" a="1"/>
  <c r="BX107" i="59" s="1"/>
  <c r="BW107" i="59" a="1"/>
  <c r="BW107" i="59" s="1"/>
  <c r="BV107" i="59" a="1"/>
  <c r="BV107" i="59" s="1"/>
  <c r="BU107" i="59" a="1"/>
  <c r="BU107" i="59" s="1"/>
  <c r="BT107" i="59" a="1"/>
  <c r="BT107" i="59" s="1"/>
  <c r="BS107" i="59" a="1"/>
  <c r="BS107" i="59" s="1"/>
  <c r="BR107" i="59" a="1"/>
  <c r="BR107" i="59" s="1"/>
  <c r="BQ107" i="59" a="1"/>
  <c r="BQ107" i="59" s="1"/>
  <c r="BP107" i="59" a="1"/>
  <c r="BP107" i="59" s="1"/>
  <c r="BO107" i="59" a="1"/>
  <c r="BO107" i="59" s="1"/>
  <c r="BN107" i="59" a="1"/>
  <c r="BN107" i="59" s="1"/>
  <c r="BM107" i="59" a="1"/>
  <c r="BM107" i="59" s="1"/>
  <c r="BL107" i="59" a="1"/>
  <c r="BL107" i="59" s="1"/>
  <c r="BK107" i="59" a="1"/>
  <c r="BK107" i="59" s="1"/>
  <c r="BJ107" i="59" a="1"/>
  <c r="BJ107" i="59" s="1"/>
  <c r="BI107" i="59" a="1"/>
  <c r="BI107" i="59" s="1"/>
  <c r="BH107" i="59" a="1"/>
  <c r="BH107" i="59" s="1"/>
  <c r="BG107" i="59" a="1"/>
  <c r="BG107" i="59" s="1"/>
  <c r="BF107" i="59" a="1"/>
  <c r="BF107" i="59" s="1"/>
  <c r="BE107" i="59" a="1"/>
  <c r="BE107" i="59" s="1"/>
  <c r="BD107" i="59" a="1"/>
  <c r="BD107" i="59" s="1"/>
  <c r="BC107" i="59" a="1"/>
  <c r="BC107" i="59" s="1"/>
  <c r="BB107" i="59" a="1"/>
  <c r="BB107" i="59" s="1"/>
  <c r="BA107" i="59" a="1"/>
  <c r="BA107" i="59" s="1"/>
  <c r="AZ107" i="59" a="1"/>
  <c r="AZ107" i="59" s="1"/>
  <c r="AY107" i="59" a="1"/>
  <c r="AY107" i="59" s="1"/>
  <c r="AX107" i="59" a="1"/>
  <c r="AX107" i="59" s="1"/>
  <c r="AW107" i="59" a="1"/>
  <c r="AW107" i="59" s="1"/>
  <c r="AV107" i="59" a="1"/>
  <c r="AV107" i="59" s="1"/>
  <c r="AU107" i="59" a="1"/>
  <c r="AU107" i="59" s="1"/>
  <c r="AT107" i="59" a="1"/>
  <c r="AT107" i="59" s="1"/>
  <c r="AS107" i="59" a="1"/>
  <c r="AS107" i="59" s="1"/>
  <c r="AR107" i="59" a="1"/>
  <c r="AR107" i="59" s="1"/>
  <c r="AQ107" i="59" a="1"/>
  <c r="AQ107" i="59" s="1"/>
  <c r="AP107" i="59" a="1"/>
  <c r="AP107" i="59" s="1"/>
  <c r="AO107" i="59" a="1"/>
  <c r="AO107" i="59" s="1"/>
  <c r="AN107" i="59" a="1"/>
  <c r="AN107" i="59" s="1"/>
  <c r="AM107" i="59" a="1"/>
  <c r="AM107" i="59" s="1"/>
  <c r="AL107" i="59" a="1"/>
  <c r="AL107" i="59" s="1"/>
  <c r="AK107" i="59" a="1"/>
  <c r="AK107" i="59" s="1"/>
  <c r="AJ107" i="59" a="1"/>
  <c r="AJ107" i="59" s="1"/>
  <c r="AI107" i="59" a="1"/>
  <c r="AI107" i="59" s="1"/>
  <c r="AH107" i="59" a="1"/>
  <c r="AH107" i="59" s="1"/>
  <c r="AG107" i="59" a="1"/>
  <c r="AG107" i="59" s="1"/>
  <c r="AF107" i="59" a="1"/>
  <c r="AF107" i="59" s="1"/>
  <c r="AE107" i="59" a="1"/>
  <c r="AE107" i="59" s="1"/>
  <c r="AD107" i="59" a="1"/>
  <c r="AD107" i="59" s="1"/>
  <c r="AC107" i="59" a="1"/>
  <c r="AC107" i="59" s="1"/>
  <c r="AB107" i="59" a="1"/>
  <c r="AB107" i="59" s="1"/>
  <c r="AA107" i="59" a="1"/>
  <c r="AA107" i="59" s="1"/>
  <c r="Z107" i="59" a="1"/>
  <c r="Z107" i="59" s="1"/>
  <c r="Y107" i="59" a="1"/>
  <c r="Y107" i="59" s="1"/>
  <c r="X107" i="59" a="1"/>
  <c r="X107" i="59" s="1"/>
  <c r="W107" i="59" a="1"/>
  <c r="W107" i="59" s="1"/>
  <c r="V107" i="59" a="1"/>
  <c r="V107" i="59" s="1"/>
  <c r="U107" i="59" a="1"/>
  <c r="U107" i="59" s="1"/>
  <c r="T107" i="59" a="1"/>
  <c r="T107" i="59" s="1"/>
  <c r="S107" i="59" a="1"/>
  <c r="S107" i="59" s="1"/>
  <c r="R107" i="59" a="1"/>
  <c r="R107" i="59" s="1"/>
  <c r="Q107" i="59" a="1"/>
  <c r="Q107" i="59" s="1"/>
  <c r="P107" i="59" a="1"/>
  <c r="P107" i="59" s="1"/>
  <c r="O107" i="59" a="1"/>
  <c r="O107" i="59" s="1"/>
  <c r="N107" i="59" a="1"/>
  <c r="N107" i="59" s="1"/>
  <c r="M107" i="59" a="1"/>
  <c r="M107" i="59" s="1"/>
  <c r="L107" i="59" a="1"/>
  <c r="L107" i="59" s="1"/>
  <c r="K107" i="59" a="1"/>
  <c r="K107" i="59" s="1"/>
  <c r="J107" i="59" a="1"/>
  <c r="J107" i="59" s="1"/>
  <c r="I107" i="59" a="1"/>
  <c r="I107" i="59" s="1"/>
  <c r="H107" i="59" a="1"/>
  <c r="H107" i="59" s="1"/>
  <c r="G107" i="59" a="1"/>
  <c r="G107" i="59" s="1"/>
  <c r="F107" i="59" a="1"/>
  <c r="F107" i="59" s="1"/>
  <c r="E107" i="59" a="1"/>
  <c r="E107" i="59" s="1"/>
  <c r="D107" i="59" a="1"/>
  <c r="D107" i="59" s="1"/>
  <c r="C107" i="59" a="1"/>
  <c r="C107" i="59" s="1"/>
  <c r="B107" i="59" a="1"/>
  <c r="B107" i="59" s="1"/>
  <c r="FP106" i="59"/>
  <c r="FP106" i="59" a="1"/>
  <c r="FO106" i="59"/>
  <c r="FO106" i="59" a="1"/>
  <c r="FN106" i="59"/>
  <c r="FN106" i="59" a="1"/>
  <c r="FM106" i="59"/>
  <c r="FM106" i="59" a="1"/>
  <c r="FL106" i="59"/>
  <c r="FL106" i="59" a="1"/>
  <c r="FK106" i="59"/>
  <c r="FK106" i="59" a="1"/>
  <c r="FJ106" i="59"/>
  <c r="FJ106" i="59" a="1"/>
  <c r="FI106" i="59"/>
  <c r="FI106" i="59" a="1"/>
  <c r="FH106" i="59"/>
  <c r="FH106" i="59" a="1"/>
  <c r="FG106" i="59"/>
  <c r="FG106" i="59" a="1"/>
  <c r="FF106" i="59"/>
  <c r="FF106" i="59" a="1"/>
  <c r="FE106" i="59"/>
  <c r="FE106" i="59" a="1"/>
  <c r="FD106" i="59"/>
  <c r="FD106" i="59" a="1"/>
  <c r="FC106" i="59"/>
  <c r="FC106" i="59" a="1"/>
  <c r="FB106" i="59"/>
  <c r="FB106" i="59" a="1"/>
  <c r="FA106" i="59"/>
  <c r="FA106" i="59" a="1"/>
  <c r="EZ106" i="59"/>
  <c r="EZ106" i="59" a="1"/>
  <c r="EY106" i="59"/>
  <c r="EY106" i="59" a="1"/>
  <c r="EX106" i="59"/>
  <c r="EX106" i="59" a="1"/>
  <c r="EW106" i="59"/>
  <c r="EW106" i="59" a="1"/>
  <c r="EV106" i="59"/>
  <c r="EV106" i="59" a="1"/>
  <c r="EU106" i="59"/>
  <c r="EU106" i="59" a="1"/>
  <c r="ET106" i="59"/>
  <c r="ET106" i="59" a="1"/>
  <c r="ES106" i="59"/>
  <c r="ES106" i="59" a="1"/>
  <c r="ER106" i="59"/>
  <c r="ER106" i="59" a="1"/>
  <c r="EQ106" i="59"/>
  <c r="EQ106" i="59" a="1"/>
  <c r="EP106" i="59"/>
  <c r="EP106" i="59" a="1"/>
  <c r="EO106" i="59"/>
  <c r="EO106" i="59" a="1"/>
  <c r="EN106" i="59"/>
  <c r="EN106" i="59" a="1"/>
  <c r="EM106" i="59"/>
  <c r="EM106" i="59" a="1"/>
  <c r="EL106" i="59"/>
  <c r="EL106" i="59" a="1"/>
  <c r="EK106" i="59"/>
  <c r="EK106" i="59" a="1"/>
  <c r="EJ106" i="59"/>
  <c r="EJ106" i="59" a="1"/>
  <c r="EI106" i="59"/>
  <c r="EI106" i="59" a="1"/>
  <c r="EH106" i="59"/>
  <c r="EH106" i="59" a="1"/>
  <c r="EG106" i="59"/>
  <c r="EG106" i="59" a="1"/>
  <c r="EF106" i="59"/>
  <c r="EF106" i="59" a="1"/>
  <c r="EE106" i="59"/>
  <c r="EE106" i="59" a="1"/>
  <c r="ED106" i="59"/>
  <c r="ED106" i="59" a="1"/>
  <c r="EC106" i="59"/>
  <c r="EC106" i="59" a="1"/>
  <c r="EB106" i="59"/>
  <c r="EB106" i="59" a="1"/>
  <c r="EA106" i="59"/>
  <c r="EA106" i="59" a="1"/>
  <c r="DZ106" i="59"/>
  <c r="DZ106" i="59" a="1"/>
  <c r="DY106" i="59"/>
  <c r="DY106" i="59" a="1"/>
  <c r="DX106" i="59"/>
  <c r="DX106" i="59" a="1"/>
  <c r="DW106" i="59"/>
  <c r="DW106" i="59" a="1"/>
  <c r="DV106" i="59"/>
  <c r="DV106" i="59" a="1"/>
  <c r="DU106" i="59"/>
  <c r="DU106" i="59" a="1"/>
  <c r="DT106" i="59"/>
  <c r="DT106" i="59" a="1"/>
  <c r="DS106" i="59"/>
  <c r="DS106" i="59" a="1"/>
  <c r="DR106" i="59"/>
  <c r="DR106" i="59" a="1"/>
  <c r="DQ106" i="59"/>
  <c r="DQ106" i="59" a="1"/>
  <c r="DP106" i="59"/>
  <c r="DP106" i="59" a="1"/>
  <c r="DO106" i="59"/>
  <c r="DO106" i="59" a="1"/>
  <c r="DN106" i="59"/>
  <c r="DN106" i="59" a="1"/>
  <c r="DM106" i="59"/>
  <c r="DM106" i="59" a="1"/>
  <c r="DL106" i="59"/>
  <c r="DL106" i="59" a="1"/>
  <c r="DK106" i="59"/>
  <c r="DK106" i="59" a="1"/>
  <c r="DJ106" i="59"/>
  <c r="DJ106" i="59" a="1"/>
  <c r="DI106" i="59"/>
  <c r="DI106" i="59" a="1"/>
  <c r="DH106" i="59"/>
  <c r="DH106" i="59" a="1"/>
  <c r="DG106" i="59"/>
  <c r="DG106" i="59" a="1"/>
  <c r="DF106" i="59"/>
  <c r="DF106" i="59" a="1"/>
  <c r="DE106" i="59"/>
  <c r="DE106" i="59" a="1"/>
  <c r="DD106" i="59"/>
  <c r="DD106" i="59" a="1"/>
  <c r="DC106" i="59"/>
  <c r="DC106" i="59" a="1"/>
  <c r="DB106" i="59"/>
  <c r="DB106" i="59" a="1"/>
  <c r="DA106" i="59"/>
  <c r="DA106" i="59" a="1"/>
  <c r="CZ106" i="59"/>
  <c r="CZ106" i="59" a="1"/>
  <c r="CY106" i="59"/>
  <c r="CY106" i="59" a="1"/>
  <c r="CX106" i="59"/>
  <c r="CX106" i="59" a="1"/>
  <c r="CW106" i="59"/>
  <c r="CW106" i="59" a="1"/>
  <c r="CV106" i="59"/>
  <c r="CV106" i="59" a="1"/>
  <c r="CU106" i="59"/>
  <c r="CU106" i="59" a="1"/>
  <c r="CT106" i="59"/>
  <c r="CT106" i="59" a="1"/>
  <c r="CS106" i="59"/>
  <c r="CS106" i="59" a="1"/>
  <c r="CR106" i="59"/>
  <c r="CR106" i="59" a="1"/>
  <c r="CQ106" i="59"/>
  <c r="CQ106" i="59" a="1"/>
  <c r="CP106" i="59"/>
  <c r="CP106" i="59" a="1"/>
  <c r="CO106" i="59"/>
  <c r="CO106" i="59" a="1"/>
  <c r="CN106" i="59"/>
  <c r="CN106" i="59" a="1"/>
  <c r="CM106" i="59"/>
  <c r="CM106" i="59" a="1"/>
  <c r="CL106" i="59"/>
  <c r="CL106" i="59" a="1"/>
  <c r="CK106" i="59"/>
  <c r="CK106" i="59" a="1"/>
  <c r="CJ106" i="59"/>
  <c r="CJ106" i="59" a="1"/>
  <c r="CI106" i="59"/>
  <c r="CI106" i="59" a="1"/>
  <c r="CH106" i="59"/>
  <c r="CH106" i="59" a="1"/>
  <c r="CG106" i="59"/>
  <c r="CG106" i="59" a="1"/>
  <c r="CF106" i="59"/>
  <c r="CF106" i="59" a="1"/>
  <c r="CE106" i="59"/>
  <c r="CE106" i="59" a="1"/>
  <c r="CD106" i="59"/>
  <c r="CD106" i="59" a="1"/>
  <c r="CC106" i="59"/>
  <c r="CC106" i="59" a="1"/>
  <c r="CB106" i="59"/>
  <c r="CB106" i="59" a="1"/>
  <c r="CA106" i="59"/>
  <c r="CA106" i="59" a="1"/>
  <c r="BZ106" i="59"/>
  <c r="BZ106" i="59" a="1"/>
  <c r="BY106" i="59"/>
  <c r="BY106" i="59" a="1"/>
  <c r="BX106" i="59"/>
  <c r="BX106" i="59" a="1"/>
  <c r="BW106" i="59"/>
  <c r="BW106" i="59" a="1"/>
  <c r="BV106" i="59"/>
  <c r="BV106" i="59" a="1"/>
  <c r="BU106" i="59"/>
  <c r="BU106" i="59" a="1"/>
  <c r="BT106" i="59"/>
  <c r="BT106" i="59" a="1"/>
  <c r="BS106" i="59"/>
  <c r="BS106" i="59" a="1"/>
  <c r="BR106" i="59"/>
  <c r="BR106" i="59" a="1"/>
  <c r="BQ106" i="59"/>
  <c r="BQ106" i="59" a="1"/>
  <c r="BP106" i="59"/>
  <c r="BP106" i="59" a="1"/>
  <c r="BO106" i="59"/>
  <c r="BO106" i="59" a="1"/>
  <c r="BN106" i="59"/>
  <c r="BN106" i="59" a="1"/>
  <c r="BM106" i="59"/>
  <c r="BM106" i="59" a="1"/>
  <c r="BL106" i="59"/>
  <c r="BL106" i="59" a="1"/>
  <c r="BK106" i="59"/>
  <c r="BK106" i="59" a="1"/>
  <c r="BJ106" i="59"/>
  <c r="BJ106" i="59" a="1"/>
  <c r="BI106" i="59"/>
  <c r="BI106" i="59" a="1"/>
  <c r="BH106" i="59"/>
  <c r="BH106" i="59" a="1"/>
  <c r="BG106" i="59"/>
  <c r="BG106" i="59" a="1"/>
  <c r="BF106" i="59"/>
  <c r="BF106" i="59" a="1"/>
  <c r="BE106" i="59"/>
  <c r="BE106" i="59" a="1"/>
  <c r="BD106" i="59"/>
  <c r="BD106" i="59" a="1"/>
  <c r="BC106" i="59"/>
  <c r="BC106" i="59" a="1"/>
  <c r="BB106" i="59"/>
  <c r="BB106" i="59" a="1"/>
  <c r="BA106" i="59"/>
  <c r="BA106" i="59" a="1"/>
  <c r="AZ106" i="59"/>
  <c r="AZ106" i="59" a="1"/>
  <c r="AY106" i="59"/>
  <c r="AY106" i="59" a="1"/>
  <c r="AX106" i="59"/>
  <c r="AX106" i="59" a="1"/>
  <c r="AW106" i="59"/>
  <c r="AW106" i="59" a="1"/>
  <c r="AV106" i="59"/>
  <c r="AV106" i="59" a="1"/>
  <c r="AU106" i="59"/>
  <c r="AU106" i="59" a="1"/>
  <c r="AT106" i="59"/>
  <c r="AT106" i="59" a="1"/>
  <c r="AS106" i="59"/>
  <c r="AS106" i="59" a="1"/>
  <c r="AR106" i="59"/>
  <c r="AR106" i="59" a="1"/>
  <c r="AQ106" i="59"/>
  <c r="AQ106" i="59" a="1"/>
  <c r="AP106" i="59"/>
  <c r="AP106" i="59" a="1"/>
  <c r="AO106" i="59" a="1"/>
  <c r="AO106" i="59" s="1"/>
  <c r="AN106" i="59"/>
  <c r="AN106" i="59" a="1"/>
  <c r="AM106" i="59"/>
  <c r="AM106" i="59" a="1"/>
  <c r="AL106" i="59"/>
  <c r="AL106" i="59" a="1"/>
  <c r="AK106" i="59" a="1"/>
  <c r="AK106" i="59" s="1"/>
  <c r="AJ106" i="59"/>
  <c r="AJ106" i="59" a="1"/>
  <c r="AI106" i="59"/>
  <c r="AI106" i="59" a="1"/>
  <c r="AH106" i="59"/>
  <c r="AH106" i="59" a="1"/>
  <c r="AG106" i="59" a="1"/>
  <c r="AG106" i="59" s="1"/>
  <c r="AF106" i="59" a="1"/>
  <c r="AF106" i="59" s="1"/>
  <c r="AE106" i="59"/>
  <c r="AE106" i="59" a="1"/>
  <c r="AD106" i="59" a="1"/>
  <c r="AD106" i="59" s="1"/>
  <c r="AC106" i="59" a="1"/>
  <c r="AC106" i="59" s="1"/>
  <c r="AB106" i="59" a="1"/>
  <c r="AB106" i="59" s="1"/>
  <c r="AA106" i="59"/>
  <c r="AA106" i="59" a="1"/>
  <c r="Z106" i="59" a="1"/>
  <c r="Z106" i="59" s="1"/>
  <c r="Y106" i="59" a="1"/>
  <c r="Y106" i="59" s="1"/>
  <c r="X106" i="59" a="1"/>
  <c r="X106" i="59" s="1"/>
  <c r="W106" i="59"/>
  <c r="W106" i="59" a="1"/>
  <c r="V106" i="59" a="1"/>
  <c r="V106" i="59" s="1"/>
  <c r="U106" i="59" a="1"/>
  <c r="U106" i="59" s="1"/>
  <c r="T106" i="59" a="1"/>
  <c r="T106" i="59" s="1"/>
  <c r="S106" i="59"/>
  <c r="S106" i="59" a="1"/>
  <c r="R106" i="59" a="1"/>
  <c r="R106" i="59" s="1"/>
  <c r="Q106" i="59" a="1"/>
  <c r="Q106" i="59" s="1"/>
  <c r="P106" i="59" a="1"/>
  <c r="P106" i="59" s="1"/>
  <c r="O106" i="59"/>
  <c r="O106" i="59" a="1"/>
  <c r="N106" i="59" a="1"/>
  <c r="N106" i="59" s="1"/>
  <c r="M106" i="59" a="1"/>
  <c r="M106" i="59" s="1"/>
  <c r="L106" i="59" a="1"/>
  <c r="L106" i="59" s="1"/>
  <c r="K106" i="59"/>
  <c r="K106" i="59" a="1"/>
  <c r="J106" i="59" a="1"/>
  <c r="J106" i="59" s="1"/>
  <c r="I106" i="59" a="1"/>
  <c r="I106" i="59" s="1"/>
  <c r="H106" i="59" a="1"/>
  <c r="H106" i="59" s="1"/>
  <c r="G106" i="59"/>
  <c r="G106" i="59" a="1"/>
  <c r="F106" i="59" a="1"/>
  <c r="F106" i="59" s="1"/>
  <c r="E106" i="59" a="1"/>
  <c r="E106" i="59" s="1"/>
  <c r="D106" i="59" a="1"/>
  <c r="D106" i="59" s="1"/>
  <c r="C106" i="59"/>
  <c r="C106" i="59" a="1"/>
  <c r="B106" i="59" a="1"/>
  <c r="B106" i="59" s="1"/>
  <c r="FR106" i="59" s="1"/>
  <c r="FP105" i="59" a="1"/>
  <c r="FP105" i="59" s="1"/>
  <c r="FO105" i="59"/>
  <c r="FO105" i="59" a="1"/>
  <c r="FN105" i="59" a="1"/>
  <c r="FN105" i="59" s="1"/>
  <c r="FM105" i="59"/>
  <c r="FM105" i="59" a="1"/>
  <c r="FL105" i="59" a="1"/>
  <c r="FL105" i="59" s="1"/>
  <c r="FK105" i="59"/>
  <c r="FK105" i="59" a="1"/>
  <c r="FJ105" i="59" a="1"/>
  <c r="FJ105" i="59" s="1"/>
  <c r="FI105" i="59"/>
  <c r="FI105" i="59" a="1"/>
  <c r="FH105" i="59" a="1"/>
  <c r="FH105" i="59" s="1"/>
  <c r="FG105" i="59"/>
  <c r="FG105" i="59" a="1"/>
  <c r="FF105" i="59" a="1"/>
  <c r="FF105" i="59" s="1"/>
  <c r="FE105" i="59"/>
  <c r="FE105" i="59" a="1"/>
  <c r="FD105" i="59" a="1"/>
  <c r="FD105" i="59" s="1"/>
  <c r="FC105" i="59" a="1"/>
  <c r="FC105" i="59" s="1"/>
  <c r="FB105" i="59" a="1"/>
  <c r="FB105" i="59" s="1"/>
  <c r="FA105" i="59"/>
  <c r="FA105" i="59" a="1"/>
  <c r="EZ105" i="59" a="1"/>
  <c r="EZ105" i="59" s="1"/>
  <c r="EY105" i="59" a="1"/>
  <c r="EY105" i="59" s="1"/>
  <c r="EX105" i="59" a="1"/>
  <c r="EX105" i="59" s="1"/>
  <c r="EW105" i="59"/>
  <c r="EW105" i="59" a="1"/>
  <c r="EV105" i="59" a="1"/>
  <c r="EV105" i="59" s="1"/>
  <c r="EU105" i="59" a="1"/>
  <c r="EU105" i="59" s="1"/>
  <c r="ET105" i="59" a="1"/>
  <c r="ET105" i="59" s="1"/>
  <c r="ES105" i="59"/>
  <c r="ES105" i="59" a="1"/>
  <c r="ER105" i="59" a="1"/>
  <c r="ER105" i="59" s="1"/>
  <c r="EQ105" i="59" a="1"/>
  <c r="EQ105" i="59" s="1"/>
  <c r="EP105" i="59" a="1"/>
  <c r="EP105" i="59" s="1"/>
  <c r="EO105" i="59"/>
  <c r="EO105" i="59" a="1"/>
  <c r="EN105" i="59" a="1"/>
  <c r="EN105" i="59" s="1"/>
  <c r="EM105" i="59" a="1"/>
  <c r="EM105" i="59" s="1"/>
  <c r="EL105" i="59" a="1"/>
  <c r="EL105" i="59" s="1"/>
  <c r="EK105" i="59" a="1"/>
  <c r="EK105" i="59" s="1"/>
  <c r="EJ105" i="59" a="1"/>
  <c r="EJ105" i="59" s="1"/>
  <c r="EI105" i="59" a="1"/>
  <c r="EI105" i="59" s="1"/>
  <c r="EH105" i="59" a="1"/>
  <c r="EH105" i="59" s="1"/>
  <c r="EG105" i="59" a="1"/>
  <c r="EG105" i="59" s="1"/>
  <c r="EF105" i="59" a="1"/>
  <c r="EF105" i="59" s="1"/>
  <c r="EE105" i="59" a="1"/>
  <c r="EE105" i="59" s="1"/>
  <c r="ED105" i="59" a="1"/>
  <c r="ED105" i="59" s="1"/>
  <c r="EC105" i="59" a="1"/>
  <c r="EC105" i="59" s="1"/>
  <c r="EB105" i="59" a="1"/>
  <c r="EB105" i="59" s="1"/>
  <c r="EA105" i="59" a="1"/>
  <c r="EA105" i="59" s="1"/>
  <c r="DZ105" i="59" a="1"/>
  <c r="DZ105" i="59" s="1"/>
  <c r="DY105" i="59" a="1"/>
  <c r="DY105" i="59" s="1"/>
  <c r="DX105" i="59" a="1"/>
  <c r="DX105" i="59" s="1"/>
  <c r="DW105" i="59" a="1"/>
  <c r="DW105" i="59" s="1"/>
  <c r="DV105" i="59" a="1"/>
  <c r="DV105" i="59" s="1"/>
  <c r="DU105" i="59" a="1"/>
  <c r="DU105" i="59" s="1"/>
  <c r="DT105" i="59" a="1"/>
  <c r="DT105" i="59" s="1"/>
  <c r="DS105" i="59" a="1"/>
  <c r="DS105" i="59" s="1"/>
  <c r="DR105" i="59" a="1"/>
  <c r="DR105" i="59" s="1"/>
  <c r="DQ105" i="59" a="1"/>
  <c r="DQ105" i="59" s="1"/>
  <c r="DP105" i="59" a="1"/>
  <c r="DP105" i="59" s="1"/>
  <c r="DO105" i="59" a="1"/>
  <c r="DO105" i="59" s="1"/>
  <c r="DN105" i="59" a="1"/>
  <c r="DN105" i="59" s="1"/>
  <c r="DM105" i="59" a="1"/>
  <c r="DM105" i="59" s="1"/>
  <c r="DL105" i="59" a="1"/>
  <c r="DL105" i="59" s="1"/>
  <c r="DK105" i="59" a="1"/>
  <c r="DK105" i="59" s="1"/>
  <c r="DJ105" i="59" a="1"/>
  <c r="DJ105" i="59" s="1"/>
  <c r="DI105" i="59" a="1"/>
  <c r="DI105" i="59" s="1"/>
  <c r="DH105" i="59" a="1"/>
  <c r="DH105" i="59" s="1"/>
  <c r="DG105" i="59" a="1"/>
  <c r="DG105" i="59" s="1"/>
  <c r="DF105" i="59" a="1"/>
  <c r="DF105" i="59" s="1"/>
  <c r="DE105" i="59" a="1"/>
  <c r="DE105" i="59" s="1"/>
  <c r="DD105" i="59" a="1"/>
  <c r="DD105" i="59" s="1"/>
  <c r="DC105" i="59" a="1"/>
  <c r="DC105" i="59" s="1"/>
  <c r="DB105" i="59" a="1"/>
  <c r="DB105" i="59" s="1"/>
  <c r="DA105" i="59" a="1"/>
  <c r="DA105" i="59" s="1"/>
  <c r="CZ105" i="59" a="1"/>
  <c r="CZ105" i="59" s="1"/>
  <c r="CY105" i="59" a="1"/>
  <c r="CY105" i="59" s="1"/>
  <c r="CX105" i="59" a="1"/>
  <c r="CX105" i="59" s="1"/>
  <c r="CW105" i="59" a="1"/>
  <c r="CW105" i="59" s="1"/>
  <c r="CV105" i="59" a="1"/>
  <c r="CV105" i="59" s="1"/>
  <c r="CU105" i="59" a="1"/>
  <c r="CU105" i="59" s="1"/>
  <c r="CT105" i="59" a="1"/>
  <c r="CT105" i="59" s="1"/>
  <c r="CS105" i="59" a="1"/>
  <c r="CS105" i="59" s="1"/>
  <c r="CR105" i="59" a="1"/>
  <c r="CR105" i="59" s="1"/>
  <c r="CQ105" i="59" a="1"/>
  <c r="CQ105" i="59" s="1"/>
  <c r="CP105" i="59" a="1"/>
  <c r="CP105" i="59" s="1"/>
  <c r="CO105" i="59" a="1"/>
  <c r="CO105" i="59" s="1"/>
  <c r="CN105" i="59" a="1"/>
  <c r="CN105" i="59" s="1"/>
  <c r="CM105" i="59" a="1"/>
  <c r="CM105" i="59" s="1"/>
  <c r="CL105" i="59" a="1"/>
  <c r="CL105" i="59" s="1"/>
  <c r="CK105" i="59" a="1"/>
  <c r="CK105" i="59" s="1"/>
  <c r="CJ105" i="59" a="1"/>
  <c r="CJ105" i="59" s="1"/>
  <c r="CI105" i="59" a="1"/>
  <c r="CI105" i="59" s="1"/>
  <c r="CH105" i="59" a="1"/>
  <c r="CH105" i="59" s="1"/>
  <c r="CG105" i="59" a="1"/>
  <c r="CG105" i="59" s="1"/>
  <c r="CF105" i="59" a="1"/>
  <c r="CF105" i="59" s="1"/>
  <c r="CE105" i="59" a="1"/>
  <c r="CE105" i="59" s="1"/>
  <c r="CD105" i="59" a="1"/>
  <c r="CD105" i="59" s="1"/>
  <c r="CC105" i="59" a="1"/>
  <c r="CC105" i="59" s="1"/>
  <c r="CB105" i="59" a="1"/>
  <c r="CB105" i="59" s="1"/>
  <c r="CA105" i="59" a="1"/>
  <c r="CA105" i="59" s="1"/>
  <c r="BZ105" i="59" a="1"/>
  <c r="BZ105" i="59" s="1"/>
  <c r="BY105" i="59" a="1"/>
  <c r="BY105" i="59" s="1"/>
  <c r="BX105" i="59" a="1"/>
  <c r="BX105" i="59" s="1"/>
  <c r="BW105" i="59" a="1"/>
  <c r="BW105" i="59" s="1"/>
  <c r="BV105" i="59" a="1"/>
  <c r="BV105" i="59" s="1"/>
  <c r="BU105" i="59" a="1"/>
  <c r="BU105" i="59" s="1"/>
  <c r="BT105" i="59" a="1"/>
  <c r="BT105" i="59" s="1"/>
  <c r="BS105" i="59" a="1"/>
  <c r="BS105" i="59" s="1"/>
  <c r="BR105" i="59" a="1"/>
  <c r="BR105" i="59" s="1"/>
  <c r="BQ105" i="59" a="1"/>
  <c r="BQ105" i="59" s="1"/>
  <c r="BP105" i="59" a="1"/>
  <c r="BP105" i="59" s="1"/>
  <c r="BO105" i="59" a="1"/>
  <c r="BO105" i="59" s="1"/>
  <c r="BN105" i="59" a="1"/>
  <c r="BN105" i="59" s="1"/>
  <c r="BM105" i="59" a="1"/>
  <c r="BM105" i="59" s="1"/>
  <c r="BL105" i="59" a="1"/>
  <c r="BL105" i="59" s="1"/>
  <c r="BK105" i="59" a="1"/>
  <c r="BK105" i="59" s="1"/>
  <c r="BJ105" i="59" a="1"/>
  <c r="BJ105" i="59" s="1"/>
  <c r="BI105" i="59" a="1"/>
  <c r="BI105" i="59" s="1"/>
  <c r="BH105" i="59" a="1"/>
  <c r="BH105" i="59" s="1"/>
  <c r="BG105" i="59" a="1"/>
  <c r="BG105" i="59" s="1"/>
  <c r="BF105" i="59" a="1"/>
  <c r="BF105" i="59" s="1"/>
  <c r="BE105" i="59" a="1"/>
  <c r="BE105" i="59" s="1"/>
  <c r="BD105" i="59" a="1"/>
  <c r="BD105" i="59" s="1"/>
  <c r="BC105" i="59" a="1"/>
  <c r="BC105" i="59" s="1"/>
  <c r="BB105" i="59" a="1"/>
  <c r="BB105" i="59" s="1"/>
  <c r="BA105" i="59" a="1"/>
  <c r="BA105" i="59" s="1"/>
  <c r="AY105" i="59" a="1"/>
  <c r="AY105" i="59" s="1"/>
  <c r="AX105" i="59" a="1"/>
  <c r="AX105" i="59" s="1"/>
  <c r="AW105" i="59" a="1"/>
  <c r="AW105" i="59" s="1"/>
  <c r="AV105" i="59" a="1"/>
  <c r="AV105" i="59" s="1"/>
  <c r="AU105" i="59" a="1"/>
  <c r="AU105" i="59" s="1"/>
  <c r="AT105" i="59" a="1"/>
  <c r="AT105" i="59" s="1"/>
  <c r="AS105" i="59" a="1"/>
  <c r="AS105" i="59" s="1"/>
  <c r="AR105" i="59" a="1"/>
  <c r="AR105" i="59" s="1"/>
  <c r="AQ105" i="59" a="1"/>
  <c r="AQ105" i="59" s="1"/>
  <c r="AP105" i="59" a="1"/>
  <c r="AP105" i="59" s="1"/>
  <c r="AO105" i="59" a="1"/>
  <c r="AO105" i="59" s="1"/>
  <c r="AN105" i="59" a="1"/>
  <c r="AN105" i="59" s="1"/>
  <c r="AM105" i="59" a="1"/>
  <c r="AM105" i="59" s="1"/>
  <c r="AL105" i="59" a="1"/>
  <c r="AL105" i="59" s="1"/>
  <c r="AK105" i="59" a="1"/>
  <c r="AK105" i="59" s="1"/>
  <c r="AJ105" i="59" a="1"/>
  <c r="AJ105" i="59" s="1"/>
  <c r="AI105" i="59" a="1"/>
  <c r="AI105" i="59" s="1"/>
  <c r="AH105" i="59" a="1"/>
  <c r="AH105" i="59" s="1"/>
  <c r="AG105" i="59" a="1"/>
  <c r="AG105" i="59" s="1"/>
  <c r="AF105" i="59" a="1"/>
  <c r="AF105" i="59" s="1"/>
  <c r="AE105" i="59" a="1"/>
  <c r="AE105" i="59" s="1"/>
  <c r="AD105" i="59" a="1"/>
  <c r="AD105" i="59" s="1"/>
  <c r="AC105" i="59" a="1"/>
  <c r="AC105" i="59" s="1"/>
  <c r="AB105" i="59" a="1"/>
  <c r="AB105" i="59" s="1"/>
  <c r="AA105" i="59" a="1"/>
  <c r="AA105" i="59" s="1"/>
  <c r="Z105" i="59" a="1"/>
  <c r="Z105" i="59" s="1"/>
  <c r="Y105" i="59" a="1"/>
  <c r="Y105" i="59" s="1"/>
  <c r="X105" i="59" a="1"/>
  <c r="X105" i="59" s="1"/>
  <c r="W105" i="59" a="1"/>
  <c r="W105" i="59" s="1"/>
  <c r="V105" i="59" a="1"/>
  <c r="V105" i="59" s="1"/>
  <c r="U105" i="59" a="1"/>
  <c r="U105" i="59" s="1"/>
  <c r="T105" i="59" a="1"/>
  <c r="T105" i="59" s="1"/>
  <c r="S105" i="59" a="1"/>
  <c r="S105" i="59" s="1"/>
  <c r="R105" i="59" a="1"/>
  <c r="R105" i="59" s="1"/>
  <c r="Q105" i="59" a="1"/>
  <c r="Q105" i="59" s="1"/>
  <c r="P105" i="59" a="1"/>
  <c r="P105" i="59" s="1"/>
  <c r="O105" i="59" a="1"/>
  <c r="O105" i="59" s="1"/>
  <c r="N105" i="59" a="1"/>
  <c r="N105" i="59" s="1"/>
  <c r="M105" i="59" a="1"/>
  <c r="M105" i="59" s="1"/>
  <c r="L105" i="59" a="1"/>
  <c r="L105" i="59" s="1"/>
  <c r="K105" i="59" a="1"/>
  <c r="K105" i="59" s="1"/>
  <c r="J105" i="59" a="1"/>
  <c r="J105" i="59" s="1"/>
  <c r="I105" i="59" a="1"/>
  <c r="I105" i="59" s="1"/>
  <c r="H105" i="59" a="1"/>
  <c r="H105" i="59" s="1"/>
  <c r="G105" i="59" a="1"/>
  <c r="G105" i="59" s="1"/>
  <c r="F105" i="59" a="1"/>
  <c r="F105" i="59" s="1"/>
  <c r="E105" i="59" a="1"/>
  <c r="E105" i="59" s="1"/>
  <c r="D105" i="59" a="1"/>
  <c r="D105" i="59" s="1"/>
  <c r="C105" i="59" a="1"/>
  <c r="C105" i="59" s="1"/>
  <c r="B105" i="59" a="1"/>
  <c r="B105" i="59" s="1"/>
  <c r="FP104" i="59"/>
  <c r="FP104" i="59" a="1"/>
  <c r="FO104" i="59"/>
  <c r="FO104" i="59" a="1"/>
  <c r="FN104" i="59"/>
  <c r="FN104" i="59" a="1"/>
  <c r="FM104" i="59"/>
  <c r="FM104" i="59" a="1"/>
  <c r="FL104" i="59"/>
  <c r="FL104" i="59" a="1"/>
  <c r="FK104" i="59"/>
  <c r="FK104" i="59" a="1"/>
  <c r="FJ104" i="59"/>
  <c r="FJ104" i="59" a="1"/>
  <c r="FI104" i="59"/>
  <c r="FI104" i="59" a="1"/>
  <c r="FH104" i="59"/>
  <c r="FH104" i="59" a="1"/>
  <c r="FG104" i="59"/>
  <c r="FG104" i="59" a="1"/>
  <c r="FF104" i="59"/>
  <c r="FF104" i="59" a="1"/>
  <c r="FE104" i="59"/>
  <c r="FE104" i="59" a="1"/>
  <c r="FD104" i="59"/>
  <c r="FD104" i="59" a="1"/>
  <c r="FC104" i="59"/>
  <c r="FC104" i="59" a="1"/>
  <c r="FB104" i="59"/>
  <c r="FB104" i="59" a="1"/>
  <c r="FA104" i="59"/>
  <c r="FA104" i="59" a="1"/>
  <c r="EZ104" i="59"/>
  <c r="EZ104" i="59" a="1"/>
  <c r="EY104" i="59"/>
  <c r="EY104" i="59" a="1"/>
  <c r="EX104" i="59"/>
  <c r="EX104" i="59" a="1"/>
  <c r="EW104" i="59"/>
  <c r="EW104" i="59" a="1"/>
  <c r="EV104" i="59"/>
  <c r="EV104" i="59" a="1"/>
  <c r="EU104" i="59"/>
  <c r="EU104" i="59" a="1"/>
  <c r="ET104" i="59"/>
  <c r="ET104" i="59" a="1"/>
  <c r="ES104" i="59"/>
  <c r="ES104" i="59" a="1"/>
  <c r="ER104" i="59"/>
  <c r="ER104" i="59" a="1"/>
  <c r="EQ104" i="59"/>
  <c r="EQ104" i="59" a="1"/>
  <c r="EP104" i="59"/>
  <c r="EP104" i="59" a="1"/>
  <c r="EO104" i="59"/>
  <c r="EO104" i="59" a="1"/>
  <c r="EN104" i="59"/>
  <c r="EN104" i="59" a="1"/>
  <c r="EM104" i="59"/>
  <c r="EM104" i="59" a="1"/>
  <c r="EL104" i="59"/>
  <c r="EL104" i="59" a="1"/>
  <c r="EK104" i="59"/>
  <c r="EK104" i="59" a="1"/>
  <c r="EJ104" i="59"/>
  <c r="EJ104" i="59" a="1"/>
  <c r="EI104" i="59"/>
  <c r="EI104" i="59" a="1"/>
  <c r="EH104" i="59"/>
  <c r="EH104" i="59" a="1"/>
  <c r="EG104" i="59"/>
  <c r="EG104" i="59" a="1"/>
  <c r="EF104" i="59"/>
  <c r="EF104" i="59" a="1"/>
  <c r="EE104" i="59"/>
  <c r="EE104" i="59" a="1"/>
  <c r="ED104" i="59"/>
  <c r="ED104" i="59" a="1"/>
  <c r="EC104" i="59"/>
  <c r="EC104" i="59" a="1"/>
  <c r="EB104" i="59"/>
  <c r="EB104" i="59" a="1"/>
  <c r="EA104" i="59"/>
  <c r="EA104" i="59" a="1"/>
  <c r="DZ104" i="59"/>
  <c r="DZ104" i="59" a="1"/>
  <c r="DY104" i="59"/>
  <c r="DY104" i="59" a="1"/>
  <c r="DX104" i="59"/>
  <c r="DX104" i="59" a="1"/>
  <c r="DW104" i="59"/>
  <c r="DW104" i="59" a="1"/>
  <c r="DV104" i="59"/>
  <c r="DV104" i="59" a="1"/>
  <c r="DU104" i="59"/>
  <c r="DU104" i="59" a="1"/>
  <c r="DT104" i="59"/>
  <c r="DT104" i="59" a="1"/>
  <c r="DS104" i="59"/>
  <c r="DS104" i="59" a="1"/>
  <c r="DR104" i="59"/>
  <c r="DR104" i="59" a="1"/>
  <c r="DQ104" i="59"/>
  <c r="DQ104" i="59" a="1"/>
  <c r="DP104" i="59"/>
  <c r="DP104" i="59" a="1"/>
  <c r="DO104" i="59"/>
  <c r="DO104" i="59" a="1"/>
  <c r="DN104" i="59"/>
  <c r="DN104" i="59" a="1"/>
  <c r="DM104" i="59"/>
  <c r="DM104" i="59" a="1"/>
  <c r="DL104" i="59"/>
  <c r="DL104" i="59" a="1"/>
  <c r="DK104" i="59"/>
  <c r="DK104" i="59" a="1"/>
  <c r="DJ104" i="59"/>
  <c r="DJ104" i="59" a="1"/>
  <c r="DI104" i="59"/>
  <c r="DI104" i="59" a="1"/>
  <c r="DH104" i="59"/>
  <c r="DH104" i="59" a="1"/>
  <c r="DG104" i="59"/>
  <c r="DG104" i="59" a="1"/>
  <c r="DF104" i="59"/>
  <c r="DF104" i="59" a="1"/>
  <c r="DE104" i="59"/>
  <c r="DE104" i="59" a="1"/>
  <c r="DD104" i="59"/>
  <c r="DD104" i="59" a="1"/>
  <c r="DC104" i="59"/>
  <c r="DC104" i="59" a="1"/>
  <c r="DB104" i="59"/>
  <c r="DB104" i="59" a="1"/>
  <c r="DA104" i="59"/>
  <c r="DA104" i="59" a="1"/>
  <c r="CZ104" i="59"/>
  <c r="CZ104" i="59" a="1"/>
  <c r="CY104" i="59"/>
  <c r="CY104" i="59" a="1"/>
  <c r="CX104" i="59"/>
  <c r="CX104" i="59" a="1"/>
  <c r="CW104" i="59"/>
  <c r="CW104" i="59" a="1"/>
  <c r="CV104" i="59"/>
  <c r="CV104" i="59" a="1"/>
  <c r="CU104" i="59"/>
  <c r="CU104" i="59" a="1"/>
  <c r="CT104" i="59"/>
  <c r="CT104" i="59" a="1"/>
  <c r="CS104" i="59"/>
  <c r="CS104" i="59" a="1"/>
  <c r="CR104" i="59"/>
  <c r="CR104" i="59" a="1"/>
  <c r="CQ104" i="59"/>
  <c r="CQ104" i="59" a="1"/>
  <c r="CP104" i="59"/>
  <c r="CP104" i="59" a="1"/>
  <c r="CO104" i="59"/>
  <c r="CO104" i="59" a="1"/>
  <c r="CN104" i="59"/>
  <c r="CN104" i="59" a="1"/>
  <c r="CM104" i="59"/>
  <c r="CM104" i="59" a="1"/>
  <c r="CL104" i="59"/>
  <c r="CL104" i="59" a="1"/>
  <c r="CK104" i="59"/>
  <c r="CK104" i="59" a="1"/>
  <c r="CJ104" i="59"/>
  <c r="CJ104" i="59" a="1"/>
  <c r="CI104" i="59"/>
  <c r="CI104" i="59" a="1"/>
  <c r="CH104" i="59"/>
  <c r="CH104" i="59" a="1"/>
  <c r="CG104" i="59"/>
  <c r="CG104" i="59" a="1"/>
  <c r="CF104" i="59"/>
  <c r="CF104" i="59" a="1"/>
  <c r="CE104" i="59"/>
  <c r="CE104" i="59" a="1"/>
  <c r="CD104" i="59"/>
  <c r="CD104" i="59" a="1"/>
  <c r="CC104" i="59"/>
  <c r="CC104" i="59" a="1"/>
  <c r="CB104" i="59"/>
  <c r="CB104" i="59" a="1"/>
  <c r="CA104" i="59"/>
  <c r="CA104" i="59" a="1"/>
  <c r="BZ104" i="59"/>
  <c r="BZ104" i="59" a="1"/>
  <c r="BY104" i="59"/>
  <c r="BY104" i="59" a="1"/>
  <c r="BX104" i="59"/>
  <c r="BX104" i="59" a="1"/>
  <c r="BW104" i="59"/>
  <c r="BW104" i="59" a="1"/>
  <c r="BV104" i="59"/>
  <c r="BV104" i="59" a="1"/>
  <c r="BU104" i="59"/>
  <c r="BU104" i="59" a="1"/>
  <c r="BT104" i="59"/>
  <c r="BT104" i="59" a="1"/>
  <c r="BS104" i="59"/>
  <c r="BS104" i="59" a="1"/>
  <c r="BR104" i="59"/>
  <c r="BR104" i="59" a="1"/>
  <c r="BQ104" i="59"/>
  <c r="BQ104" i="59" a="1"/>
  <c r="BP104" i="59"/>
  <c r="BP104" i="59" a="1"/>
  <c r="BO104" i="59"/>
  <c r="BO104" i="59" a="1"/>
  <c r="BN104" i="59"/>
  <c r="BN104" i="59" a="1"/>
  <c r="BM104" i="59"/>
  <c r="BM104" i="59" a="1"/>
  <c r="BL104" i="59"/>
  <c r="BL104" i="59" a="1"/>
  <c r="BK104" i="59"/>
  <c r="BK104" i="59" a="1"/>
  <c r="BJ104" i="59"/>
  <c r="BJ104" i="59" a="1"/>
  <c r="BI104" i="59"/>
  <c r="BI104" i="59" a="1"/>
  <c r="BH104" i="59"/>
  <c r="BH104" i="59" a="1"/>
  <c r="BG104" i="59"/>
  <c r="BG104" i="59" a="1"/>
  <c r="BF104" i="59"/>
  <c r="BF104" i="59" a="1"/>
  <c r="BE104" i="59"/>
  <c r="BE104" i="59" a="1"/>
  <c r="BD104" i="59"/>
  <c r="BD104" i="59" a="1"/>
  <c r="BC104" i="59"/>
  <c r="BC104" i="59" a="1"/>
  <c r="BB104" i="59"/>
  <c r="BB104" i="59" a="1"/>
  <c r="BA104" i="59"/>
  <c r="BA104" i="59" a="1"/>
  <c r="AZ104" i="59"/>
  <c r="AZ104" i="59" a="1"/>
  <c r="AY104" i="59"/>
  <c r="AY104" i="59" a="1"/>
  <c r="AX104" i="59"/>
  <c r="AX104" i="59" a="1"/>
  <c r="AW104" i="59"/>
  <c r="AW104" i="59" a="1"/>
  <c r="AV104" i="59"/>
  <c r="AV104" i="59" a="1"/>
  <c r="AU104" i="59"/>
  <c r="AU104" i="59" a="1"/>
  <c r="AT104" i="59"/>
  <c r="AT104" i="59" a="1"/>
  <c r="AS104" i="59" a="1"/>
  <c r="AS104" i="59" s="1"/>
  <c r="AR104" i="59"/>
  <c r="AR104" i="59" a="1"/>
  <c r="AQ104" i="59"/>
  <c r="AQ104" i="59" a="1"/>
  <c r="AP104" i="59"/>
  <c r="AP104" i="59" a="1"/>
  <c r="AO104" i="59" a="1"/>
  <c r="AO104" i="59" s="1"/>
  <c r="AN104" i="59"/>
  <c r="AN104" i="59" a="1"/>
  <c r="AM104" i="59"/>
  <c r="AM104" i="59" a="1"/>
  <c r="AL104" i="59"/>
  <c r="AL104" i="59" a="1"/>
  <c r="AK104" i="59" a="1"/>
  <c r="AK104" i="59" s="1"/>
  <c r="AJ104" i="59"/>
  <c r="AJ104" i="59" a="1"/>
  <c r="AI104" i="59"/>
  <c r="AI104" i="59" a="1"/>
  <c r="AH104" i="59"/>
  <c r="AH104" i="59" a="1"/>
  <c r="AG104" i="59" a="1"/>
  <c r="AG104" i="59" s="1"/>
  <c r="AF104" i="59" a="1"/>
  <c r="AF104" i="59" s="1"/>
  <c r="AE104" i="59" a="1"/>
  <c r="AE104" i="59" s="1"/>
  <c r="AD104" i="59"/>
  <c r="AD104" i="59" a="1"/>
  <c r="AC104" i="59" a="1"/>
  <c r="AC104" i="59" s="1"/>
  <c r="AB104" i="59" a="1"/>
  <c r="AB104" i="59" s="1"/>
  <c r="AA104" i="59" a="1"/>
  <c r="AA104" i="59" s="1"/>
  <c r="Z104" i="59"/>
  <c r="Z104" i="59" a="1"/>
  <c r="Y104" i="59" a="1"/>
  <c r="Y104" i="59" s="1"/>
  <c r="X104" i="59" a="1"/>
  <c r="X104" i="59" s="1"/>
  <c r="W104" i="59" a="1"/>
  <c r="W104" i="59" s="1"/>
  <c r="V104" i="59"/>
  <c r="V104" i="59" a="1"/>
  <c r="U104" i="59" a="1"/>
  <c r="U104" i="59" s="1"/>
  <c r="T104" i="59" a="1"/>
  <c r="T104" i="59" s="1"/>
  <c r="S104" i="59" a="1"/>
  <c r="S104" i="59" s="1"/>
  <c r="R104" i="59"/>
  <c r="R104" i="59" a="1"/>
  <c r="Q104" i="59" a="1"/>
  <c r="Q104" i="59" s="1"/>
  <c r="P104" i="59" a="1"/>
  <c r="P104" i="59" s="1"/>
  <c r="O104" i="59" a="1"/>
  <c r="O104" i="59" s="1"/>
  <c r="N104" i="59"/>
  <c r="N104" i="59" a="1"/>
  <c r="M104" i="59" a="1"/>
  <c r="M104" i="59" s="1"/>
  <c r="L104" i="59" a="1"/>
  <c r="L104" i="59" s="1"/>
  <c r="K104" i="59" a="1"/>
  <c r="K104" i="59" s="1"/>
  <c r="J104" i="59"/>
  <c r="J104" i="59" a="1"/>
  <c r="I104" i="59" a="1"/>
  <c r="I104" i="59" s="1"/>
  <c r="H104" i="59" a="1"/>
  <c r="H104" i="59" s="1"/>
  <c r="G104" i="59" a="1"/>
  <c r="G104" i="59" s="1"/>
  <c r="F104" i="59" a="1"/>
  <c r="F104" i="59" s="1"/>
  <c r="E104" i="59" a="1"/>
  <c r="E104" i="59" s="1"/>
  <c r="D104" i="59" a="1"/>
  <c r="D104" i="59" s="1"/>
  <c r="C104" i="59" a="1"/>
  <c r="C104" i="59" s="1"/>
  <c r="B104" i="59" a="1"/>
  <c r="B104" i="59" s="1"/>
  <c r="FP103" i="59"/>
  <c r="FP103" i="59" a="1"/>
  <c r="FO103" i="59" a="1"/>
  <c r="FO103" i="59" s="1"/>
  <c r="FN103" i="59"/>
  <c r="FN103" i="59" a="1"/>
  <c r="FM103" i="59"/>
  <c r="FM103" i="59" a="1"/>
  <c r="FL103" i="59"/>
  <c r="FL103" i="59" a="1"/>
  <c r="FK103" i="59" a="1"/>
  <c r="FK103" i="59" s="1"/>
  <c r="FJ103" i="59"/>
  <c r="FJ103" i="59" a="1"/>
  <c r="FI103" i="59"/>
  <c r="FI103" i="59" a="1"/>
  <c r="FH103" i="59"/>
  <c r="FH103" i="59" a="1"/>
  <c r="FG103" i="59" a="1"/>
  <c r="FG103" i="59" s="1"/>
  <c r="FF103" i="59"/>
  <c r="FF103" i="59" a="1"/>
  <c r="FE103" i="59" a="1"/>
  <c r="FE103" i="59" s="1"/>
  <c r="FD103" i="59"/>
  <c r="FD103" i="59" a="1"/>
  <c r="FC103" i="59" a="1"/>
  <c r="FC103" i="59" s="1"/>
  <c r="FB103" i="59"/>
  <c r="FB103" i="59" a="1"/>
  <c r="FA103" i="59" a="1"/>
  <c r="FA103" i="59" s="1"/>
  <c r="EZ103" i="59"/>
  <c r="EZ103" i="59" a="1"/>
  <c r="EY103" i="59" a="1"/>
  <c r="EY103" i="59" s="1"/>
  <c r="EX103" i="59"/>
  <c r="EX103" i="59" a="1"/>
  <c r="EW103" i="59" a="1"/>
  <c r="EW103" i="59" s="1"/>
  <c r="EV103" i="59"/>
  <c r="EV103" i="59" a="1"/>
  <c r="EU103" i="59" a="1"/>
  <c r="EU103" i="59" s="1"/>
  <c r="ET103" i="59"/>
  <c r="ET103" i="59" a="1"/>
  <c r="ES103" i="59" a="1"/>
  <c r="ES103" i="59" s="1"/>
  <c r="ER103" i="59"/>
  <c r="ER103" i="59" a="1"/>
  <c r="EQ103" i="59" a="1"/>
  <c r="EQ103" i="59" s="1"/>
  <c r="EP103" i="59"/>
  <c r="EP103" i="59" a="1"/>
  <c r="EO103" i="59" a="1"/>
  <c r="EO103" i="59" s="1"/>
  <c r="EN103" i="59"/>
  <c r="EN103" i="59" a="1"/>
  <c r="EM103" i="59" a="1"/>
  <c r="EM103" i="59" s="1"/>
  <c r="EL103" i="59"/>
  <c r="EL103" i="59" a="1"/>
  <c r="EK103" i="59" a="1"/>
  <c r="EK103" i="59" s="1"/>
  <c r="EJ103" i="59" a="1"/>
  <c r="EJ103" i="59" s="1"/>
  <c r="EI103" i="59" a="1"/>
  <c r="EI103" i="59" s="1"/>
  <c r="EH103" i="59"/>
  <c r="EH103" i="59" a="1"/>
  <c r="EG103" i="59" a="1"/>
  <c r="EG103" i="59" s="1"/>
  <c r="EF103" i="59" a="1"/>
  <c r="EF103" i="59" s="1"/>
  <c r="EE103" i="59" a="1"/>
  <c r="EE103" i="59" s="1"/>
  <c r="ED103" i="59" a="1"/>
  <c r="ED103" i="59" s="1"/>
  <c r="EC103" i="59" a="1"/>
  <c r="EC103" i="59" s="1"/>
  <c r="EB103" i="59" a="1"/>
  <c r="EB103" i="59" s="1"/>
  <c r="EA103" i="59" a="1"/>
  <c r="EA103" i="59" s="1"/>
  <c r="DZ103" i="59" a="1"/>
  <c r="DZ103" i="59" s="1"/>
  <c r="DY103" i="59" a="1"/>
  <c r="DY103" i="59" s="1"/>
  <c r="DX103" i="59" a="1"/>
  <c r="DX103" i="59" s="1"/>
  <c r="DW103" i="59" a="1"/>
  <c r="DW103" i="59" s="1"/>
  <c r="DV103" i="59" a="1"/>
  <c r="DV103" i="59" s="1"/>
  <c r="DU103" i="59" a="1"/>
  <c r="DU103" i="59" s="1"/>
  <c r="DT103" i="59" a="1"/>
  <c r="DT103" i="59" s="1"/>
  <c r="DS103" i="59" a="1"/>
  <c r="DS103" i="59" s="1"/>
  <c r="DR103" i="59"/>
  <c r="DR103" i="59" a="1"/>
  <c r="DQ103" i="59" a="1"/>
  <c r="DQ103" i="59" s="1"/>
  <c r="DP103" i="59" a="1"/>
  <c r="DP103" i="59" s="1"/>
  <c r="DO103" i="59" a="1"/>
  <c r="DO103" i="59" s="1"/>
  <c r="DN103" i="59" a="1"/>
  <c r="DN103" i="59" s="1"/>
  <c r="DM103" i="59" a="1"/>
  <c r="DM103" i="59" s="1"/>
  <c r="DL103" i="59" a="1"/>
  <c r="DL103" i="59" s="1"/>
  <c r="DK103" i="59" a="1"/>
  <c r="DK103" i="59" s="1"/>
  <c r="DJ103" i="59" a="1"/>
  <c r="DJ103" i="59" s="1"/>
  <c r="DI103" i="59" a="1"/>
  <c r="DI103" i="59" s="1"/>
  <c r="DH103" i="59" a="1"/>
  <c r="DH103" i="59" s="1"/>
  <c r="DG103" i="59" a="1"/>
  <c r="DG103" i="59" s="1"/>
  <c r="DF103" i="59" a="1"/>
  <c r="DF103" i="59" s="1"/>
  <c r="DE103" i="59" a="1"/>
  <c r="DE103" i="59" s="1"/>
  <c r="DD103" i="59" a="1"/>
  <c r="DD103" i="59" s="1"/>
  <c r="DC103" i="59" a="1"/>
  <c r="DC103" i="59" s="1"/>
  <c r="DB103" i="59"/>
  <c r="DB103" i="59" a="1"/>
  <c r="DA103" i="59" a="1"/>
  <c r="DA103" i="59" s="1"/>
  <c r="CZ103" i="59" a="1"/>
  <c r="CZ103" i="59" s="1"/>
  <c r="CY103" i="59" a="1"/>
  <c r="CY103" i="59" s="1"/>
  <c r="CX103" i="59" a="1"/>
  <c r="CX103" i="59" s="1"/>
  <c r="CW103" i="59" a="1"/>
  <c r="CW103" i="59" s="1"/>
  <c r="CV103" i="59" a="1"/>
  <c r="CV103" i="59" s="1"/>
  <c r="CU103" i="59" a="1"/>
  <c r="CU103" i="59" s="1"/>
  <c r="CT103" i="59" a="1"/>
  <c r="CT103" i="59" s="1"/>
  <c r="CS103" i="59" a="1"/>
  <c r="CS103" i="59" s="1"/>
  <c r="CR103" i="59" a="1"/>
  <c r="CR103" i="59" s="1"/>
  <c r="CQ103" i="59" a="1"/>
  <c r="CQ103" i="59" s="1"/>
  <c r="CP103" i="59" a="1"/>
  <c r="CP103" i="59" s="1"/>
  <c r="CO103" i="59" a="1"/>
  <c r="CO103" i="59" s="1"/>
  <c r="CN103" i="59" a="1"/>
  <c r="CN103" i="59" s="1"/>
  <c r="CM103" i="59" a="1"/>
  <c r="CM103" i="59" s="1"/>
  <c r="CL103" i="59"/>
  <c r="CL103" i="59" a="1"/>
  <c r="CK103" i="59" a="1"/>
  <c r="CK103" i="59" s="1"/>
  <c r="CJ103" i="59" a="1"/>
  <c r="CJ103" i="59" s="1"/>
  <c r="CI103" i="59" a="1"/>
  <c r="CI103" i="59" s="1"/>
  <c r="CH103" i="59" a="1"/>
  <c r="CH103" i="59" s="1"/>
  <c r="CG103" i="59" a="1"/>
  <c r="CG103" i="59" s="1"/>
  <c r="CF103" i="59" a="1"/>
  <c r="CF103" i="59" s="1"/>
  <c r="CE103" i="59" a="1"/>
  <c r="CE103" i="59" s="1"/>
  <c r="CD103" i="59" a="1"/>
  <c r="CD103" i="59" s="1"/>
  <c r="CC103" i="59" a="1"/>
  <c r="CC103" i="59" s="1"/>
  <c r="CB103" i="59" a="1"/>
  <c r="CB103" i="59" s="1"/>
  <c r="CA103" i="59" a="1"/>
  <c r="CA103" i="59" s="1"/>
  <c r="BZ103" i="59" a="1"/>
  <c r="BZ103" i="59" s="1"/>
  <c r="BY103" i="59" a="1"/>
  <c r="BY103" i="59" s="1"/>
  <c r="BX103" i="59" a="1"/>
  <c r="BX103" i="59" s="1"/>
  <c r="BW103" i="59" a="1"/>
  <c r="BW103" i="59" s="1"/>
  <c r="BV103" i="59"/>
  <c r="BV103" i="59" a="1"/>
  <c r="BU103" i="59" a="1"/>
  <c r="BU103" i="59" s="1"/>
  <c r="BT103" i="59" a="1"/>
  <c r="BT103" i="59" s="1"/>
  <c r="BS103" i="59" a="1"/>
  <c r="BS103" i="59" s="1"/>
  <c r="BR103" i="59" a="1"/>
  <c r="BR103" i="59" s="1"/>
  <c r="BQ103" i="59" a="1"/>
  <c r="BQ103" i="59" s="1"/>
  <c r="BP103" i="59" a="1"/>
  <c r="BP103" i="59" s="1"/>
  <c r="BO103" i="59" a="1"/>
  <c r="BO103" i="59" s="1"/>
  <c r="BN103" i="59" a="1"/>
  <c r="BN103" i="59" s="1"/>
  <c r="BM103" i="59" a="1"/>
  <c r="BM103" i="59" s="1"/>
  <c r="BL103" i="59" a="1"/>
  <c r="BL103" i="59" s="1"/>
  <c r="BK103" i="59" a="1"/>
  <c r="BK103" i="59" s="1"/>
  <c r="BJ103" i="59"/>
  <c r="BJ103" i="59" a="1"/>
  <c r="BI103" i="59" a="1"/>
  <c r="BI103" i="59" s="1"/>
  <c r="BH103" i="59" a="1"/>
  <c r="BH103" i="59" s="1"/>
  <c r="BG103" i="59" a="1"/>
  <c r="BG103" i="59" s="1"/>
  <c r="BF103" i="59"/>
  <c r="BF103" i="59" a="1"/>
  <c r="BE103" i="59" a="1"/>
  <c r="BE103" i="59" s="1"/>
  <c r="BD103" i="59" a="1"/>
  <c r="BD103" i="59" s="1"/>
  <c r="BC103" i="59" a="1"/>
  <c r="BC103" i="59" s="1"/>
  <c r="BB103" i="59" a="1"/>
  <c r="BB103" i="59" s="1"/>
  <c r="BA103" i="59" a="1"/>
  <c r="BA103" i="59" s="1"/>
  <c r="AZ103" i="59" a="1"/>
  <c r="AZ103" i="59" s="1"/>
  <c r="AY103" i="59" a="1"/>
  <c r="AY103" i="59" s="1"/>
  <c r="AX103" i="59" a="1"/>
  <c r="AX103" i="59" s="1"/>
  <c r="AW103" i="59" a="1"/>
  <c r="AW103" i="59" s="1"/>
  <c r="AV103" i="59" a="1"/>
  <c r="AV103" i="59" s="1"/>
  <c r="AU103" i="59" a="1"/>
  <c r="AU103" i="59" s="1"/>
  <c r="AT103" i="59" a="1"/>
  <c r="AT103" i="59" s="1"/>
  <c r="AS103" i="59" a="1"/>
  <c r="AS103" i="59" s="1"/>
  <c r="AR103" i="59" a="1"/>
  <c r="AR103" i="59" s="1"/>
  <c r="AQ103" i="59" a="1"/>
  <c r="AQ103" i="59" s="1"/>
  <c r="AP103" i="59" a="1"/>
  <c r="AP103" i="59" s="1"/>
  <c r="AO103" i="59" a="1"/>
  <c r="AO103" i="59" s="1"/>
  <c r="AN103" i="59" a="1"/>
  <c r="AN103" i="59" s="1"/>
  <c r="AM103" i="59" a="1"/>
  <c r="AM103" i="59" s="1"/>
  <c r="AL103" i="59" a="1"/>
  <c r="AL103" i="59" s="1"/>
  <c r="AK103" i="59" a="1"/>
  <c r="AK103" i="59" s="1"/>
  <c r="AJ103" i="59" a="1"/>
  <c r="AJ103" i="59" s="1"/>
  <c r="AI103" i="59" a="1"/>
  <c r="AI103" i="59" s="1"/>
  <c r="AH103" i="59" a="1"/>
  <c r="AH103" i="59" s="1"/>
  <c r="AG103" i="59" a="1"/>
  <c r="AG103" i="59" s="1"/>
  <c r="AF103" i="59"/>
  <c r="AF103" i="59" a="1"/>
  <c r="AE103" i="59" a="1"/>
  <c r="AE103" i="59" s="1"/>
  <c r="AD103" i="59" a="1"/>
  <c r="AD103" i="59" s="1"/>
  <c r="AC103" i="59" a="1"/>
  <c r="AC103" i="59" s="1"/>
  <c r="AB103" i="59" a="1"/>
  <c r="AB103" i="59" s="1"/>
  <c r="AA103" i="59" a="1"/>
  <c r="AA103" i="59" s="1"/>
  <c r="Z103" i="59" a="1"/>
  <c r="Z103" i="59" s="1"/>
  <c r="Y103" i="59" a="1"/>
  <c r="Y103" i="59" s="1"/>
  <c r="X103" i="59" a="1"/>
  <c r="X103" i="59" s="1"/>
  <c r="W103" i="59" a="1"/>
  <c r="W103" i="59" s="1"/>
  <c r="V103" i="59" a="1"/>
  <c r="V103" i="59" s="1"/>
  <c r="U103" i="59" a="1"/>
  <c r="U103" i="59" s="1"/>
  <c r="T103" i="59" a="1"/>
  <c r="T103" i="59" s="1"/>
  <c r="S103" i="59" a="1"/>
  <c r="S103" i="59" s="1"/>
  <c r="R103" i="59" a="1"/>
  <c r="R103" i="59" s="1"/>
  <c r="Q103" i="59" a="1"/>
  <c r="Q103" i="59" s="1"/>
  <c r="P103" i="59"/>
  <c r="P103" i="59" a="1"/>
  <c r="O103" i="59" a="1"/>
  <c r="O103" i="59" s="1"/>
  <c r="N103" i="59" a="1"/>
  <c r="N103" i="59" s="1"/>
  <c r="M103" i="59" a="1"/>
  <c r="M103" i="59" s="1"/>
  <c r="L103" i="59" a="1"/>
  <c r="L103" i="59" s="1"/>
  <c r="K103" i="59" a="1"/>
  <c r="K103" i="59" s="1"/>
  <c r="J103" i="59" a="1"/>
  <c r="J103" i="59" s="1"/>
  <c r="I103" i="59" a="1"/>
  <c r="I103" i="59" s="1"/>
  <c r="H103" i="59" a="1"/>
  <c r="H103" i="59" s="1"/>
  <c r="G103" i="59" a="1"/>
  <c r="G103" i="59" s="1"/>
  <c r="F103" i="59" a="1"/>
  <c r="F103" i="59" s="1"/>
  <c r="E103" i="59" a="1"/>
  <c r="E103" i="59" s="1"/>
  <c r="D103" i="59" a="1"/>
  <c r="D103" i="59" s="1"/>
  <c r="C103" i="59" a="1"/>
  <c r="C103" i="59" s="1"/>
  <c r="B103" i="59" a="1"/>
  <c r="B103" i="59" s="1"/>
  <c r="FR103" i="59" s="1"/>
  <c r="FP102" i="59" a="1"/>
  <c r="FP102" i="59" s="1"/>
  <c r="FO102" i="59"/>
  <c r="FO102" i="59" a="1"/>
  <c r="FN102" i="59" a="1"/>
  <c r="FN102" i="59" s="1"/>
  <c r="FM102" i="59"/>
  <c r="FM102" i="59" a="1"/>
  <c r="FL102" i="59" a="1"/>
  <c r="FL102" i="59" s="1"/>
  <c r="FK102" i="59"/>
  <c r="FK102" i="59" a="1"/>
  <c r="FJ102" i="59" a="1"/>
  <c r="FJ102" i="59" s="1"/>
  <c r="FI102" i="59"/>
  <c r="FI102" i="59" a="1"/>
  <c r="FH102" i="59" a="1"/>
  <c r="FH102" i="59" s="1"/>
  <c r="FG102" i="59" a="1"/>
  <c r="FG102" i="59" s="1"/>
  <c r="FF102" i="59" a="1"/>
  <c r="FF102" i="59" s="1"/>
  <c r="FE102" i="59" a="1"/>
  <c r="FE102" i="59" s="1"/>
  <c r="FD102" i="59" a="1"/>
  <c r="FD102" i="59" s="1"/>
  <c r="FC102" i="59" a="1"/>
  <c r="FC102" i="59" s="1"/>
  <c r="FB102" i="59" a="1"/>
  <c r="FB102" i="59" s="1"/>
  <c r="FA102" i="59" a="1"/>
  <c r="FA102" i="59" s="1"/>
  <c r="EZ102" i="59" a="1"/>
  <c r="EZ102" i="59" s="1"/>
  <c r="EY102" i="59" a="1"/>
  <c r="EY102" i="59" s="1"/>
  <c r="EX102" i="59" a="1"/>
  <c r="EX102" i="59" s="1"/>
  <c r="EW102" i="59" a="1"/>
  <c r="EW102" i="59" s="1"/>
  <c r="EV102" i="59" a="1"/>
  <c r="EV102" i="59" s="1"/>
  <c r="EU102" i="59" a="1"/>
  <c r="EU102" i="59" s="1"/>
  <c r="ET102" i="59" a="1"/>
  <c r="ET102" i="59" s="1"/>
  <c r="ES102" i="59" a="1"/>
  <c r="ES102" i="59" s="1"/>
  <c r="ER102" i="59" a="1"/>
  <c r="ER102" i="59" s="1"/>
  <c r="EQ102" i="59" a="1"/>
  <c r="EQ102" i="59" s="1"/>
  <c r="EP102" i="59" a="1"/>
  <c r="EP102" i="59" s="1"/>
  <c r="EO102" i="59" a="1"/>
  <c r="EO102" i="59" s="1"/>
  <c r="EN102" i="59" a="1"/>
  <c r="EN102" i="59" s="1"/>
  <c r="EM102" i="59" a="1"/>
  <c r="EM102" i="59" s="1"/>
  <c r="EL102" i="59" a="1"/>
  <c r="EL102" i="59" s="1"/>
  <c r="EK102" i="59" a="1"/>
  <c r="EK102" i="59" s="1"/>
  <c r="EJ102" i="59" a="1"/>
  <c r="EJ102" i="59" s="1"/>
  <c r="EI102" i="59" a="1"/>
  <c r="EI102" i="59" s="1"/>
  <c r="EH102" i="59" a="1"/>
  <c r="EH102" i="59" s="1"/>
  <c r="EG102" i="59" a="1"/>
  <c r="EG102" i="59" s="1"/>
  <c r="EF102" i="59" a="1"/>
  <c r="EF102" i="59" s="1"/>
  <c r="EE102" i="59" a="1"/>
  <c r="EE102" i="59" s="1"/>
  <c r="ED102" i="59" a="1"/>
  <c r="ED102" i="59" s="1"/>
  <c r="EC102" i="59" a="1"/>
  <c r="EC102" i="59" s="1"/>
  <c r="EB102" i="59" a="1"/>
  <c r="EB102" i="59" s="1"/>
  <c r="EA102" i="59" a="1"/>
  <c r="EA102" i="59" s="1"/>
  <c r="DZ102" i="59" a="1"/>
  <c r="DZ102" i="59" s="1"/>
  <c r="DY102" i="59" a="1"/>
  <c r="DY102" i="59" s="1"/>
  <c r="DX102" i="59" a="1"/>
  <c r="DX102" i="59" s="1"/>
  <c r="DW102" i="59" a="1"/>
  <c r="DW102" i="59" s="1"/>
  <c r="DV102" i="59" a="1"/>
  <c r="DV102" i="59" s="1"/>
  <c r="DU102" i="59" a="1"/>
  <c r="DU102" i="59" s="1"/>
  <c r="DT102" i="59" a="1"/>
  <c r="DT102" i="59" s="1"/>
  <c r="DS102" i="59" a="1"/>
  <c r="DS102" i="59" s="1"/>
  <c r="DR102" i="59" a="1"/>
  <c r="DR102" i="59" s="1"/>
  <c r="DQ102" i="59" a="1"/>
  <c r="DQ102" i="59" s="1"/>
  <c r="DP102" i="59" a="1"/>
  <c r="DP102" i="59" s="1"/>
  <c r="DO102" i="59" a="1"/>
  <c r="DO102" i="59" s="1"/>
  <c r="DN102" i="59" a="1"/>
  <c r="DN102" i="59" s="1"/>
  <c r="DM102" i="59" a="1"/>
  <c r="DM102" i="59" s="1"/>
  <c r="DL102" i="59" a="1"/>
  <c r="DL102" i="59" s="1"/>
  <c r="DK102" i="59" a="1"/>
  <c r="DK102" i="59" s="1"/>
  <c r="DJ102" i="59" a="1"/>
  <c r="DJ102" i="59" s="1"/>
  <c r="DI102" i="59" a="1"/>
  <c r="DI102" i="59" s="1"/>
  <c r="DH102" i="59" a="1"/>
  <c r="DH102" i="59" s="1"/>
  <c r="DG102" i="59" a="1"/>
  <c r="DG102" i="59" s="1"/>
  <c r="DF102" i="59" a="1"/>
  <c r="DF102" i="59" s="1"/>
  <c r="DE102" i="59" a="1"/>
  <c r="DE102" i="59" s="1"/>
  <c r="DD102" i="59" a="1"/>
  <c r="DD102" i="59" s="1"/>
  <c r="DC102" i="59" a="1"/>
  <c r="DC102" i="59" s="1"/>
  <c r="DB102" i="59" a="1"/>
  <c r="DB102" i="59" s="1"/>
  <c r="DA102" i="59" a="1"/>
  <c r="DA102" i="59" s="1"/>
  <c r="CZ102" i="59" a="1"/>
  <c r="CZ102" i="59" s="1"/>
  <c r="CY102" i="59" a="1"/>
  <c r="CY102" i="59" s="1"/>
  <c r="CX102" i="59" a="1"/>
  <c r="CX102" i="59" s="1"/>
  <c r="CW102" i="59" a="1"/>
  <c r="CW102" i="59" s="1"/>
  <c r="CV102" i="59" a="1"/>
  <c r="CV102" i="59" s="1"/>
  <c r="CU102" i="59" a="1"/>
  <c r="CU102" i="59" s="1"/>
  <c r="CT102" i="59" a="1"/>
  <c r="CT102" i="59" s="1"/>
  <c r="CS102" i="59" a="1"/>
  <c r="CS102" i="59" s="1"/>
  <c r="CR102" i="59" a="1"/>
  <c r="CR102" i="59" s="1"/>
  <c r="CQ102" i="59" a="1"/>
  <c r="CQ102" i="59" s="1"/>
  <c r="CP102" i="59" a="1"/>
  <c r="CP102" i="59" s="1"/>
  <c r="CO102" i="59" a="1"/>
  <c r="CO102" i="59" s="1"/>
  <c r="CN102" i="59" a="1"/>
  <c r="CN102" i="59" s="1"/>
  <c r="CM102" i="59" a="1"/>
  <c r="CM102" i="59" s="1"/>
  <c r="CL102" i="59" a="1"/>
  <c r="CL102" i="59" s="1"/>
  <c r="CK102" i="59" a="1"/>
  <c r="CK102" i="59" s="1"/>
  <c r="CJ102" i="59" a="1"/>
  <c r="CJ102" i="59" s="1"/>
  <c r="CI102" i="59" a="1"/>
  <c r="CI102" i="59" s="1"/>
  <c r="CH102" i="59" a="1"/>
  <c r="CH102" i="59" s="1"/>
  <c r="CG102" i="59" a="1"/>
  <c r="CG102" i="59" s="1"/>
  <c r="CF102" i="59" a="1"/>
  <c r="CF102" i="59" s="1"/>
  <c r="CE102" i="59" a="1"/>
  <c r="CE102" i="59" s="1"/>
  <c r="CD102" i="59" a="1"/>
  <c r="CD102" i="59" s="1"/>
  <c r="CC102" i="59" a="1"/>
  <c r="CC102" i="59" s="1"/>
  <c r="CB102" i="59" a="1"/>
  <c r="CB102" i="59" s="1"/>
  <c r="CA102" i="59" a="1"/>
  <c r="CA102" i="59" s="1"/>
  <c r="BZ102" i="59" a="1"/>
  <c r="BZ102" i="59" s="1"/>
  <c r="BY102" i="59" a="1"/>
  <c r="BY102" i="59" s="1"/>
  <c r="BX102" i="59" a="1"/>
  <c r="BX102" i="59" s="1"/>
  <c r="BW102" i="59" a="1"/>
  <c r="BW102" i="59" s="1"/>
  <c r="BV102" i="59" a="1"/>
  <c r="BV102" i="59" s="1"/>
  <c r="BU102" i="59" a="1"/>
  <c r="BU102" i="59" s="1"/>
  <c r="BT102" i="59" a="1"/>
  <c r="BT102" i="59" s="1"/>
  <c r="BS102" i="59" a="1"/>
  <c r="BS102" i="59" s="1"/>
  <c r="BR102" i="59" a="1"/>
  <c r="BR102" i="59" s="1"/>
  <c r="BQ102" i="59" a="1"/>
  <c r="BQ102" i="59" s="1"/>
  <c r="BP102" i="59" a="1"/>
  <c r="BP102" i="59" s="1"/>
  <c r="BO102" i="59" a="1"/>
  <c r="BO102" i="59" s="1"/>
  <c r="BN102" i="59" a="1"/>
  <c r="BN102" i="59" s="1"/>
  <c r="BM102" i="59" a="1"/>
  <c r="BM102" i="59" s="1"/>
  <c r="BL102" i="59" a="1"/>
  <c r="BL102" i="59" s="1"/>
  <c r="BK102" i="59" a="1"/>
  <c r="BK102" i="59" s="1"/>
  <c r="BJ102" i="59" a="1"/>
  <c r="BJ102" i="59" s="1"/>
  <c r="BI102" i="59" a="1"/>
  <c r="BI102" i="59" s="1"/>
  <c r="BH102" i="59" a="1"/>
  <c r="BH102" i="59" s="1"/>
  <c r="BG102" i="59" a="1"/>
  <c r="BG102" i="59" s="1"/>
  <c r="BF102" i="59" a="1"/>
  <c r="BF102" i="59" s="1"/>
  <c r="BE102" i="59" a="1"/>
  <c r="BE102" i="59" s="1"/>
  <c r="BD102" i="59" a="1"/>
  <c r="BD102" i="59" s="1"/>
  <c r="BC102" i="59" a="1"/>
  <c r="BC102" i="59" s="1"/>
  <c r="BB102" i="59" a="1"/>
  <c r="BB102" i="59" s="1"/>
  <c r="BA102" i="59" a="1"/>
  <c r="BA102" i="59" s="1"/>
  <c r="AZ102" i="59" a="1"/>
  <c r="AZ102" i="59" s="1"/>
  <c r="AY102" i="59" a="1"/>
  <c r="AY102" i="59" s="1"/>
  <c r="AX102" i="59" a="1"/>
  <c r="AX102" i="59" s="1"/>
  <c r="AW102" i="59" a="1"/>
  <c r="AW102" i="59" s="1"/>
  <c r="AV102" i="59" a="1"/>
  <c r="AV102" i="59" s="1"/>
  <c r="AU102" i="59" a="1"/>
  <c r="AU102" i="59" s="1"/>
  <c r="AT102" i="59" a="1"/>
  <c r="AT102" i="59" s="1"/>
  <c r="AS102" i="59" a="1"/>
  <c r="AS102" i="59" s="1"/>
  <c r="AR102" i="59" a="1"/>
  <c r="AR102" i="59" s="1"/>
  <c r="AQ102" i="59" a="1"/>
  <c r="AQ102" i="59" s="1"/>
  <c r="AP102" i="59" a="1"/>
  <c r="AP102" i="59" s="1"/>
  <c r="AO102" i="59" a="1"/>
  <c r="AO102" i="59" s="1"/>
  <c r="AN102" i="59" a="1"/>
  <c r="AN102" i="59" s="1"/>
  <c r="AM102" i="59" a="1"/>
  <c r="AM102" i="59" s="1"/>
  <c r="AL102" i="59" a="1"/>
  <c r="AL102" i="59" s="1"/>
  <c r="AK102" i="59" a="1"/>
  <c r="AK102" i="59" s="1"/>
  <c r="AJ102" i="59" a="1"/>
  <c r="AJ102" i="59" s="1"/>
  <c r="AI102" i="59" a="1"/>
  <c r="AI102" i="59" s="1"/>
  <c r="AH102" i="59" a="1"/>
  <c r="AH102" i="59" s="1"/>
  <c r="AG102" i="59" a="1"/>
  <c r="AG102" i="59" s="1"/>
  <c r="AF102" i="59" a="1"/>
  <c r="AF102" i="59" s="1"/>
  <c r="AE102" i="59" a="1"/>
  <c r="AE102" i="59" s="1"/>
  <c r="AD102" i="59" a="1"/>
  <c r="AD102" i="59" s="1"/>
  <c r="AC102" i="59" a="1"/>
  <c r="AC102" i="59" s="1"/>
  <c r="AB102" i="59" a="1"/>
  <c r="AB102" i="59" s="1"/>
  <c r="AA102" i="59" a="1"/>
  <c r="AA102" i="59" s="1"/>
  <c r="Z102" i="59" a="1"/>
  <c r="Z102" i="59" s="1"/>
  <c r="Y102" i="59" a="1"/>
  <c r="Y102" i="59" s="1"/>
  <c r="X102" i="59" a="1"/>
  <c r="X102" i="59" s="1"/>
  <c r="W102" i="59" a="1"/>
  <c r="W102" i="59" s="1"/>
  <c r="V102" i="59" a="1"/>
  <c r="V102" i="59" s="1"/>
  <c r="U102" i="59" a="1"/>
  <c r="U102" i="59" s="1"/>
  <c r="T102" i="59" a="1"/>
  <c r="T102" i="59" s="1"/>
  <c r="S102" i="59" a="1"/>
  <c r="S102" i="59" s="1"/>
  <c r="R102" i="59" a="1"/>
  <c r="R102" i="59" s="1"/>
  <c r="Q102" i="59" a="1"/>
  <c r="Q102" i="59" s="1"/>
  <c r="P102" i="59" a="1"/>
  <c r="P102" i="59" s="1"/>
  <c r="O102" i="59" a="1"/>
  <c r="O102" i="59" s="1"/>
  <c r="N102" i="59" a="1"/>
  <c r="N102" i="59" s="1"/>
  <c r="M102" i="59" a="1"/>
  <c r="M102" i="59" s="1"/>
  <c r="L102" i="59" a="1"/>
  <c r="L102" i="59" s="1"/>
  <c r="K102" i="59" a="1"/>
  <c r="K102" i="59" s="1"/>
  <c r="J102" i="59" a="1"/>
  <c r="J102" i="59" s="1"/>
  <c r="I102" i="59" a="1"/>
  <c r="I102" i="59" s="1"/>
  <c r="H102" i="59" a="1"/>
  <c r="H102" i="59" s="1"/>
  <c r="G102" i="59" a="1"/>
  <c r="G102" i="59" s="1"/>
  <c r="F102" i="59" a="1"/>
  <c r="F102" i="59" s="1"/>
  <c r="E102" i="59" a="1"/>
  <c r="E102" i="59" s="1"/>
  <c r="D102" i="59" a="1"/>
  <c r="D102" i="59" s="1"/>
  <c r="C102" i="59" a="1"/>
  <c r="C102" i="59" s="1"/>
  <c r="B102" i="59" a="1"/>
  <c r="B102" i="59" s="1"/>
  <c r="FR102" i="59" s="1"/>
  <c r="FP101" i="59"/>
  <c r="FP101" i="59" a="1"/>
  <c r="FO101" i="59"/>
  <c r="FO101" i="59" a="1"/>
  <c r="FN101" i="59"/>
  <c r="FN101" i="59" a="1"/>
  <c r="FM101" i="59"/>
  <c r="FM101" i="59" a="1"/>
  <c r="FL101" i="59"/>
  <c r="FL101" i="59" a="1"/>
  <c r="FK101" i="59"/>
  <c r="FK101" i="59" a="1"/>
  <c r="FJ101" i="59"/>
  <c r="FJ101" i="59" a="1"/>
  <c r="FI101" i="59"/>
  <c r="FI101" i="59" a="1"/>
  <c r="FH101" i="59"/>
  <c r="FH101" i="59" a="1"/>
  <c r="FG101" i="59"/>
  <c r="FG101" i="59" a="1"/>
  <c r="FF101" i="59"/>
  <c r="FF101" i="59" a="1"/>
  <c r="FE101" i="59"/>
  <c r="FE101" i="59" a="1"/>
  <c r="FD101" i="59"/>
  <c r="FD101" i="59" a="1"/>
  <c r="FC101" i="59"/>
  <c r="FC101" i="59" a="1"/>
  <c r="FB101" i="59"/>
  <c r="FB101" i="59" a="1"/>
  <c r="FA101" i="59"/>
  <c r="FA101" i="59" a="1"/>
  <c r="EZ101" i="59"/>
  <c r="EZ101" i="59" a="1"/>
  <c r="EY101" i="59"/>
  <c r="EY101" i="59" a="1"/>
  <c r="EX101" i="59"/>
  <c r="EX101" i="59" a="1"/>
  <c r="EW101" i="59"/>
  <c r="EW101" i="59" a="1"/>
  <c r="EV101" i="59"/>
  <c r="EV101" i="59" a="1"/>
  <c r="EU101" i="59"/>
  <c r="EU101" i="59" a="1"/>
  <c r="ET101" i="59"/>
  <c r="ET101" i="59" a="1"/>
  <c r="ES101" i="59"/>
  <c r="ES101" i="59" a="1"/>
  <c r="ER101" i="59"/>
  <c r="ER101" i="59" a="1"/>
  <c r="EQ101" i="59"/>
  <c r="EQ101" i="59" a="1"/>
  <c r="EP101" i="59"/>
  <c r="EP101" i="59" a="1"/>
  <c r="EO101" i="59"/>
  <c r="EO101" i="59" a="1"/>
  <c r="EN101" i="59"/>
  <c r="EN101" i="59" a="1"/>
  <c r="EM101" i="59"/>
  <c r="EM101" i="59" a="1"/>
  <c r="EL101" i="59" a="1"/>
  <c r="EL101" i="59" s="1"/>
  <c r="EK101" i="59"/>
  <c r="EK101" i="59" a="1"/>
  <c r="EJ101" i="59"/>
  <c r="EJ101" i="59" a="1"/>
  <c r="EI101" i="59"/>
  <c r="EI101" i="59" a="1"/>
  <c r="EH101" i="59" a="1"/>
  <c r="EH101" i="59" s="1"/>
  <c r="EG101" i="59"/>
  <c r="EG101" i="59" a="1"/>
  <c r="EF101" i="59"/>
  <c r="EF101" i="59" a="1"/>
  <c r="EE101" i="59"/>
  <c r="EE101" i="59" a="1"/>
  <c r="ED101" i="59" a="1"/>
  <c r="ED101" i="59" s="1"/>
  <c r="EC101" i="59"/>
  <c r="EC101" i="59" a="1"/>
  <c r="EB101" i="59"/>
  <c r="EB101" i="59" a="1"/>
  <c r="EA101" i="59"/>
  <c r="EA101" i="59" a="1"/>
  <c r="DZ101" i="59" a="1"/>
  <c r="DZ101" i="59" s="1"/>
  <c r="DY101" i="59"/>
  <c r="DY101" i="59" a="1"/>
  <c r="DX101" i="59"/>
  <c r="DX101" i="59" a="1"/>
  <c r="DW101" i="59"/>
  <c r="DW101" i="59" a="1"/>
  <c r="DV101" i="59" a="1"/>
  <c r="DV101" i="59" s="1"/>
  <c r="DU101" i="59"/>
  <c r="DU101" i="59" a="1"/>
  <c r="DT101" i="59"/>
  <c r="DT101" i="59" a="1"/>
  <c r="DS101" i="59"/>
  <c r="DS101" i="59" a="1"/>
  <c r="DR101" i="59" a="1"/>
  <c r="DR101" i="59" s="1"/>
  <c r="DQ101" i="59"/>
  <c r="DQ101" i="59" a="1"/>
  <c r="DP101" i="59"/>
  <c r="DP101" i="59" a="1"/>
  <c r="DO101" i="59"/>
  <c r="DO101" i="59" a="1"/>
  <c r="DN101" i="59" a="1"/>
  <c r="DN101" i="59" s="1"/>
  <c r="DM101" i="59"/>
  <c r="DM101" i="59" a="1"/>
  <c r="DL101" i="59"/>
  <c r="DL101" i="59" a="1"/>
  <c r="DK101" i="59"/>
  <c r="DK101" i="59" a="1"/>
  <c r="DJ101" i="59" a="1"/>
  <c r="DJ101" i="59" s="1"/>
  <c r="DI101" i="59"/>
  <c r="DI101" i="59" a="1"/>
  <c r="DH101" i="59"/>
  <c r="DH101" i="59" a="1"/>
  <c r="DG101" i="59"/>
  <c r="DG101" i="59" a="1"/>
  <c r="DF101" i="59" a="1"/>
  <c r="DF101" i="59" s="1"/>
  <c r="DE101" i="59"/>
  <c r="DE101" i="59" a="1"/>
  <c r="DD101" i="59"/>
  <c r="DD101" i="59" a="1"/>
  <c r="DC101" i="59"/>
  <c r="DC101" i="59" a="1"/>
  <c r="DB101" i="59" a="1"/>
  <c r="DB101" i="59" s="1"/>
  <c r="DA101" i="59"/>
  <c r="DA101" i="59" a="1"/>
  <c r="CZ101" i="59"/>
  <c r="CZ101" i="59" a="1"/>
  <c r="CY101" i="59"/>
  <c r="CY101" i="59" a="1"/>
  <c r="CX101" i="59" a="1"/>
  <c r="CX101" i="59" s="1"/>
  <c r="CW101" i="59"/>
  <c r="CW101" i="59" a="1"/>
  <c r="CV101" i="59"/>
  <c r="CV101" i="59" a="1"/>
  <c r="CU101" i="59"/>
  <c r="CU101" i="59" a="1"/>
  <c r="CT101" i="59" a="1"/>
  <c r="CT101" i="59" s="1"/>
  <c r="CS101" i="59"/>
  <c r="CS101" i="59" a="1"/>
  <c r="CR101" i="59"/>
  <c r="CR101" i="59" a="1"/>
  <c r="CQ101" i="59"/>
  <c r="CQ101" i="59" a="1"/>
  <c r="CP101" i="59" a="1"/>
  <c r="CP101" i="59" s="1"/>
  <c r="CO101" i="59" a="1"/>
  <c r="CO101" i="59" s="1"/>
  <c r="CN101" i="59"/>
  <c r="CN101" i="59" a="1"/>
  <c r="CM101" i="59"/>
  <c r="CM101" i="59" a="1"/>
  <c r="CL101" i="59" a="1"/>
  <c r="CL101" i="59" s="1"/>
  <c r="CK101" i="59"/>
  <c r="CK101" i="59" a="1"/>
  <c r="CJ101" i="59" a="1"/>
  <c r="CJ101" i="59" s="1"/>
  <c r="CI101" i="59"/>
  <c r="CI101" i="59" a="1"/>
  <c r="CH101" i="59" a="1"/>
  <c r="CH101" i="59" s="1"/>
  <c r="CG101" i="59"/>
  <c r="CG101" i="59" a="1"/>
  <c r="CF101" i="59" a="1"/>
  <c r="CF101" i="59" s="1"/>
  <c r="CE101" i="59"/>
  <c r="CE101" i="59" a="1"/>
  <c r="CD101" i="59" a="1"/>
  <c r="CD101" i="59" s="1"/>
  <c r="CC101" i="59" a="1"/>
  <c r="CC101" i="59" s="1"/>
  <c r="CB101" i="59"/>
  <c r="CB101" i="59" a="1"/>
  <c r="CA101" i="59"/>
  <c r="CA101" i="59" a="1"/>
  <c r="BZ101" i="59" a="1"/>
  <c r="BZ101" i="59" s="1"/>
  <c r="BY101" i="59" a="1"/>
  <c r="BY101" i="59" s="1"/>
  <c r="BX101" i="59"/>
  <c r="BX101" i="59" a="1"/>
  <c r="BW101" i="59"/>
  <c r="BW101" i="59" a="1"/>
  <c r="BV101" i="59" a="1"/>
  <c r="BV101" i="59" s="1"/>
  <c r="BU101" i="59"/>
  <c r="BU101" i="59" a="1"/>
  <c r="BT101" i="59" a="1"/>
  <c r="BT101" i="59" s="1"/>
  <c r="BS101" i="59"/>
  <c r="BS101" i="59" a="1"/>
  <c r="BR101" i="59" a="1"/>
  <c r="BR101" i="59" s="1"/>
  <c r="BQ101" i="59"/>
  <c r="BQ101" i="59" a="1"/>
  <c r="BP101" i="59" a="1"/>
  <c r="BP101" i="59" s="1"/>
  <c r="BO101" i="59"/>
  <c r="BO101" i="59" a="1"/>
  <c r="BN101" i="59" a="1"/>
  <c r="BN101" i="59" s="1"/>
  <c r="BM101" i="59" a="1"/>
  <c r="BM101" i="59" s="1"/>
  <c r="BL101" i="59"/>
  <c r="BL101" i="59" a="1"/>
  <c r="BK101" i="59"/>
  <c r="BK101" i="59" a="1"/>
  <c r="BJ101" i="59" a="1"/>
  <c r="BJ101" i="59" s="1"/>
  <c r="BI101" i="59" a="1"/>
  <c r="BI101" i="59" s="1"/>
  <c r="BH101" i="59"/>
  <c r="BH101" i="59" a="1"/>
  <c r="BG101" i="59"/>
  <c r="BG101" i="59" a="1"/>
  <c r="BF101" i="59" a="1"/>
  <c r="BF101" i="59" s="1"/>
  <c r="BE101" i="59"/>
  <c r="BE101" i="59" a="1"/>
  <c r="BD101" i="59" a="1"/>
  <c r="BD101" i="59" s="1"/>
  <c r="BC101" i="59"/>
  <c r="BC101" i="59" a="1"/>
  <c r="BB101" i="59" a="1"/>
  <c r="BB101" i="59" s="1"/>
  <c r="BA101" i="59"/>
  <c r="BA101" i="59" a="1"/>
  <c r="AY101" i="59"/>
  <c r="AY101" i="59" a="1"/>
  <c r="AX101" i="59" a="1"/>
  <c r="AX101" i="59" s="1"/>
  <c r="AW101" i="59" a="1"/>
  <c r="AW101" i="59" s="1"/>
  <c r="AV101" i="59"/>
  <c r="AV101" i="59" a="1"/>
  <c r="AU101" i="59"/>
  <c r="AU101" i="59" a="1"/>
  <c r="AT101" i="59" a="1"/>
  <c r="AT101" i="59" s="1"/>
  <c r="AS101" i="59" a="1"/>
  <c r="AS101" i="59" s="1"/>
  <c r="AR101" i="59"/>
  <c r="AR101" i="59" a="1"/>
  <c r="AQ101" i="59"/>
  <c r="AQ101" i="59" a="1"/>
  <c r="AP101" i="59" a="1"/>
  <c r="AP101" i="59" s="1"/>
  <c r="AO101" i="59"/>
  <c r="AO101" i="59" a="1"/>
  <c r="AN101" i="59" a="1"/>
  <c r="AN101" i="59" s="1"/>
  <c r="AM101" i="59"/>
  <c r="AM101" i="59" a="1"/>
  <c r="AL101" i="59" a="1"/>
  <c r="AL101" i="59" s="1"/>
  <c r="AK101" i="59"/>
  <c r="AK101" i="59" a="1"/>
  <c r="AJ101" i="59" a="1"/>
  <c r="AJ101" i="59" s="1"/>
  <c r="AI101" i="59"/>
  <c r="AI101" i="59" a="1"/>
  <c r="AH101" i="59" a="1"/>
  <c r="AH101" i="59" s="1"/>
  <c r="AG101" i="59" a="1"/>
  <c r="AG101" i="59" s="1"/>
  <c r="AF101" i="59"/>
  <c r="AF101" i="59" a="1"/>
  <c r="AE101" i="59"/>
  <c r="AE101" i="59" a="1"/>
  <c r="AD101" i="59" a="1"/>
  <c r="AD101" i="59" s="1"/>
  <c r="AC101" i="59" a="1"/>
  <c r="AC101" i="59" s="1"/>
  <c r="AB101" i="59"/>
  <c r="AB101" i="59" a="1"/>
  <c r="AA101" i="59"/>
  <c r="AA101" i="59" a="1"/>
  <c r="Z101" i="59" a="1"/>
  <c r="Z101" i="59" s="1"/>
  <c r="Y101" i="59"/>
  <c r="Y101" i="59" a="1"/>
  <c r="X101" i="59" a="1"/>
  <c r="X101" i="59" s="1"/>
  <c r="W101" i="59"/>
  <c r="W101" i="59" a="1"/>
  <c r="V101" i="59" a="1"/>
  <c r="V101" i="59" s="1"/>
  <c r="U101" i="59"/>
  <c r="U101" i="59" a="1"/>
  <c r="T101" i="59" a="1"/>
  <c r="T101" i="59" s="1"/>
  <c r="S101" i="59"/>
  <c r="S101" i="59" a="1"/>
  <c r="R101" i="59" a="1"/>
  <c r="R101" i="59" s="1"/>
  <c r="Q101" i="59" a="1"/>
  <c r="Q101" i="59" s="1"/>
  <c r="P101" i="59"/>
  <c r="P101" i="59" a="1"/>
  <c r="O101" i="59"/>
  <c r="O101" i="59" a="1"/>
  <c r="N101" i="59" a="1"/>
  <c r="N101" i="59" s="1"/>
  <c r="M101" i="59" a="1"/>
  <c r="M101" i="59" s="1"/>
  <c r="L101" i="59"/>
  <c r="L101" i="59" a="1"/>
  <c r="K101" i="59"/>
  <c r="K101" i="59" a="1"/>
  <c r="J101" i="59" a="1"/>
  <c r="J101" i="59" s="1"/>
  <c r="I101" i="59"/>
  <c r="I101" i="59" a="1"/>
  <c r="H101" i="59" a="1"/>
  <c r="H101" i="59" s="1"/>
  <c r="G101" i="59"/>
  <c r="G101" i="59" a="1"/>
  <c r="F101" i="59" a="1"/>
  <c r="F101" i="59" s="1"/>
  <c r="E101" i="59"/>
  <c r="E101" i="59" a="1"/>
  <c r="D101" i="59" a="1"/>
  <c r="D101" i="59" s="1"/>
  <c r="C101" i="59"/>
  <c r="C101" i="59" a="1"/>
  <c r="B101" i="59" a="1"/>
  <c r="B101" i="59" s="1"/>
  <c r="FP100" i="59"/>
  <c r="FP100" i="59" a="1"/>
  <c r="FO100" i="59" a="1"/>
  <c r="FO100" i="59" s="1"/>
  <c r="FN100" i="59"/>
  <c r="FN100" i="59" a="1"/>
  <c r="FM100" i="59" a="1"/>
  <c r="FM100" i="59" s="1"/>
  <c r="FL100" i="59"/>
  <c r="FL100" i="59" a="1"/>
  <c r="FK100" i="59" a="1"/>
  <c r="FK100" i="59" s="1"/>
  <c r="FJ100" i="59"/>
  <c r="FJ100" i="59" a="1"/>
  <c r="FI100" i="59" a="1"/>
  <c r="FI100" i="59" s="1"/>
  <c r="FH100" i="59" a="1"/>
  <c r="FH100" i="59" s="1"/>
  <c r="FG100" i="59" a="1"/>
  <c r="FG100" i="59" s="1"/>
  <c r="FF100" i="59"/>
  <c r="FF100" i="59" a="1"/>
  <c r="FE100" i="59" a="1"/>
  <c r="FE100" i="59" s="1"/>
  <c r="FD100" i="59" a="1"/>
  <c r="FD100" i="59" s="1"/>
  <c r="FC100" i="59" a="1"/>
  <c r="FC100" i="59" s="1"/>
  <c r="FB100" i="59"/>
  <c r="FB100" i="59" a="1"/>
  <c r="FA100" i="59" a="1"/>
  <c r="FA100" i="59" s="1"/>
  <c r="EZ100" i="59" a="1"/>
  <c r="EZ100" i="59" s="1"/>
  <c r="EY100" i="59" a="1"/>
  <c r="EY100" i="59" s="1"/>
  <c r="EX100" i="59"/>
  <c r="EX100" i="59" a="1"/>
  <c r="EW100" i="59" a="1"/>
  <c r="EW100" i="59" s="1"/>
  <c r="EV100" i="59" a="1"/>
  <c r="EV100" i="59" s="1"/>
  <c r="EU100" i="59" a="1"/>
  <c r="EU100" i="59" s="1"/>
  <c r="ET100" i="59" a="1"/>
  <c r="ET100" i="59" s="1"/>
  <c r="ES100" i="59"/>
  <c r="ES100" i="59" a="1"/>
  <c r="ER100" i="59" a="1"/>
  <c r="ER100" i="59" s="1"/>
  <c r="EQ100" i="59"/>
  <c r="EQ100" i="59" a="1"/>
  <c r="EP100" i="59" a="1"/>
  <c r="EP100" i="59" s="1"/>
  <c r="EO100" i="59"/>
  <c r="EO100" i="59" a="1"/>
  <c r="EN100" i="59" a="1"/>
  <c r="EN100" i="59" s="1"/>
  <c r="EM100" i="59" a="1"/>
  <c r="EM100" i="59" s="1"/>
  <c r="EL100" i="59" a="1"/>
  <c r="EL100" i="59" s="1"/>
  <c r="EK100" i="59" a="1"/>
  <c r="EK100" i="59" s="1"/>
  <c r="EJ100" i="59"/>
  <c r="EJ100" i="59" a="1"/>
  <c r="EI100" i="59" a="1"/>
  <c r="EI100" i="59" s="1"/>
  <c r="EH100" i="59" a="1"/>
  <c r="EH100" i="59" s="1"/>
  <c r="EG100" i="59" a="1"/>
  <c r="EG100" i="59" s="1"/>
  <c r="EF100" i="59"/>
  <c r="EF100" i="59" a="1"/>
  <c r="EE100" i="59" a="1"/>
  <c r="EE100" i="59" s="1"/>
  <c r="ED100" i="59" a="1"/>
  <c r="ED100" i="59" s="1"/>
  <c r="EC100" i="59"/>
  <c r="EC100" i="59" a="1"/>
  <c r="EB100" i="59" a="1"/>
  <c r="EB100" i="59" s="1"/>
  <c r="EA100" i="59"/>
  <c r="EA100" i="59" a="1"/>
  <c r="DZ100" i="59" a="1"/>
  <c r="DZ100" i="59" s="1"/>
  <c r="DY100" i="59" a="1"/>
  <c r="DY100" i="59" s="1"/>
  <c r="DX100" i="59" a="1"/>
  <c r="DX100" i="59" s="1"/>
  <c r="DW100" i="59"/>
  <c r="DW100" i="59" a="1"/>
  <c r="DV100" i="59" a="1"/>
  <c r="DV100" i="59" s="1"/>
  <c r="DU100" i="59" a="1"/>
  <c r="DU100" i="59" s="1"/>
  <c r="DT100" i="59"/>
  <c r="DT100" i="59" a="1"/>
  <c r="DS100" i="59" a="1"/>
  <c r="DS100" i="59" s="1"/>
  <c r="DR100" i="59" a="1"/>
  <c r="DR100" i="59" s="1"/>
  <c r="DQ100" i="59" a="1"/>
  <c r="DQ100" i="59" s="1"/>
  <c r="DP100" i="59" a="1"/>
  <c r="DP100" i="59" s="1"/>
  <c r="DO100" i="59" a="1"/>
  <c r="DO100" i="59" s="1"/>
  <c r="DN100" i="59" a="1"/>
  <c r="DN100" i="59" s="1"/>
  <c r="DM100" i="59"/>
  <c r="DM100" i="59" a="1"/>
  <c r="DL100" i="59" a="1"/>
  <c r="DL100" i="59" s="1"/>
  <c r="DK100" i="59"/>
  <c r="DK100" i="59" a="1"/>
  <c r="DJ100" i="59" a="1"/>
  <c r="DJ100" i="59" s="1"/>
  <c r="DI100" i="59"/>
  <c r="DI100" i="59" a="1"/>
  <c r="DH100" i="59" a="1"/>
  <c r="DH100" i="59" s="1"/>
  <c r="DG100" i="59" a="1"/>
  <c r="DG100" i="59" s="1"/>
  <c r="DF100" i="59" a="1"/>
  <c r="DF100" i="59" s="1"/>
  <c r="DE100" i="59" a="1"/>
  <c r="DE100" i="59" s="1"/>
  <c r="DD100" i="59"/>
  <c r="DD100" i="59" a="1"/>
  <c r="DC100" i="59" a="1"/>
  <c r="DC100" i="59" s="1"/>
  <c r="DB100" i="59" a="1"/>
  <c r="DB100" i="59" s="1"/>
  <c r="DA100" i="59" a="1"/>
  <c r="DA100" i="59" s="1"/>
  <c r="CZ100" i="59"/>
  <c r="CZ100" i="59" a="1"/>
  <c r="CY100" i="59" a="1"/>
  <c r="CY100" i="59" s="1"/>
  <c r="CX100" i="59" a="1"/>
  <c r="CX100" i="59" s="1"/>
  <c r="CW100" i="59"/>
  <c r="CW100" i="59" a="1"/>
  <c r="CV100" i="59" a="1"/>
  <c r="CV100" i="59" s="1"/>
  <c r="CU100" i="59"/>
  <c r="CU100" i="59" a="1"/>
  <c r="CT100" i="59" a="1"/>
  <c r="CT100" i="59" s="1"/>
  <c r="CS100" i="59" a="1"/>
  <c r="CS100" i="59" s="1"/>
  <c r="CR100" i="59" a="1"/>
  <c r="CR100" i="59" s="1"/>
  <c r="CQ100" i="59"/>
  <c r="CQ100" i="59" a="1"/>
  <c r="CP100" i="59" a="1"/>
  <c r="CP100" i="59" s="1"/>
  <c r="CO100" i="59" a="1"/>
  <c r="CO100" i="59" s="1"/>
  <c r="CN100" i="59"/>
  <c r="CN100" i="59" a="1"/>
  <c r="CM100" i="59" a="1"/>
  <c r="CM100" i="59" s="1"/>
  <c r="CL100" i="59" a="1"/>
  <c r="CL100" i="59" s="1"/>
  <c r="CK100" i="59" a="1"/>
  <c r="CK100" i="59" s="1"/>
  <c r="CJ100" i="59" a="1"/>
  <c r="CJ100" i="59" s="1"/>
  <c r="CI100" i="59" a="1"/>
  <c r="CI100" i="59" s="1"/>
  <c r="CH100" i="59" a="1"/>
  <c r="CH100" i="59" s="1"/>
  <c r="CG100" i="59"/>
  <c r="CG100" i="59" a="1"/>
  <c r="CF100" i="59" a="1"/>
  <c r="CF100" i="59" s="1"/>
  <c r="CE100" i="59"/>
  <c r="CE100" i="59" a="1"/>
  <c r="CD100" i="59" a="1"/>
  <c r="CD100" i="59" s="1"/>
  <c r="CC100" i="59"/>
  <c r="CC100" i="59" a="1"/>
  <c r="CB100" i="59" a="1"/>
  <c r="CB100" i="59" s="1"/>
  <c r="CA100" i="59" a="1"/>
  <c r="CA100" i="59" s="1"/>
  <c r="BZ100" i="59" a="1"/>
  <c r="BZ100" i="59" s="1"/>
  <c r="BY100" i="59" a="1"/>
  <c r="BY100" i="59" s="1"/>
  <c r="BX100" i="59"/>
  <c r="BX100" i="59" a="1"/>
  <c r="BW100" i="59" a="1"/>
  <c r="BW100" i="59" s="1"/>
  <c r="BV100" i="59" a="1"/>
  <c r="BV100" i="59" s="1"/>
  <c r="BU100" i="59" a="1"/>
  <c r="BU100" i="59" s="1"/>
  <c r="BT100" i="59"/>
  <c r="BT100" i="59" a="1"/>
  <c r="BS100" i="59" a="1"/>
  <c r="BS100" i="59" s="1"/>
  <c r="BR100" i="59" a="1"/>
  <c r="BR100" i="59" s="1"/>
  <c r="BQ100" i="59"/>
  <c r="BQ100" i="59" a="1"/>
  <c r="BP100" i="59" a="1"/>
  <c r="BP100" i="59" s="1"/>
  <c r="BO100" i="59"/>
  <c r="BO100" i="59" a="1"/>
  <c r="BN100" i="59" a="1"/>
  <c r="BN100" i="59" s="1"/>
  <c r="BM100" i="59" a="1"/>
  <c r="BM100" i="59" s="1"/>
  <c r="BL100" i="59" a="1"/>
  <c r="BL100" i="59" s="1"/>
  <c r="BK100" i="59"/>
  <c r="BK100" i="59" a="1"/>
  <c r="BJ100" i="59" a="1"/>
  <c r="BJ100" i="59" s="1"/>
  <c r="BI100" i="59" a="1"/>
  <c r="BI100" i="59" s="1"/>
  <c r="BH100" i="59"/>
  <c r="BH100" i="59" a="1"/>
  <c r="BG100" i="59" a="1"/>
  <c r="BG100" i="59" s="1"/>
  <c r="BF100" i="59" a="1"/>
  <c r="BF100" i="59" s="1"/>
  <c r="BE100" i="59" a="1"/>
  <c r="BE100" i="59" s="1"/>
  <c r="BD100" i="59" a="1"/>
  <c r="BD100" i="59" s="1"/>
  <c r="BC100" i="59" a="1"/>
  <c r="BC100" i="59" s="1"/>
  <c r="BB100" i="59" a="1"/>
  <c r="BB100" i="59" s="1"/>
  <c r="BA100" i="59"/>
  <c r="BA100" i="59" a="1"/>
  <c r="AZ100" i="59" a="1"/>
  <c r="AZ100" i="59" s="1"/>
  <c r="AY100" i="59"/>
  <c r="AY100" i="59" a="1"/>
  <c r="AX100" i="59" a="1"/>
  <c r="AX100" i="59" s="1"/>
  <c r="AW100" i="59"/>
  <c r="AW100" i="59" a="1"/>
  <c r="AV100" i="59" a="1"/>
  <c r="AV100" i="59" s="1"/>
  <c r="AU100" i="59" a="1"/>
  <c r="AU100" i="59" s="1"/>
  <c r="AT100" i="59" a="1"/>
  <c r="AT100" i="59" s="1"/>
  <c r="AS100" i="59" a="1"/>
  <c r="AS100" i="59" s="1"/>
  <c r="AR100" i="59"/>
  <c r="AR100" i="59" a="1"/>
  <c r="AQ100" i="59" a="1"/>
  <c r="AQ100" i="59" s="1"/>
  <c r="AP100" i="59" a="1"/>
  <c r="AP100" i="59" s="1"/>
  <c r="AO100" i="59" a="1"/>
  <c r="AO100" i="59" s="1"/>
  <c r="AN100" i="59"/>
  <c r="AN100" i="59" a="1"/>
  <c r="AM100" i="59" a="1"/>
  <c r="AM100" i="59" s="1"/>
  <c r="AL100" i="59" a="1"/>
  <c r="AL100" i="59" s="1"/>
  <c r="AK100" i="59"/>
  <c r="AK100" i="59" a="1"/>
  <c r="AJ100" i="59" a="1"/>
  <c r="AJ100" i="59" s="1"/>
  <c r="AI100" i="59"/>
  <c r="AI100" i="59" a="1"/>
  <c r="AH100" i="59" a="1"/>
  <c r="AH100" i="59" s="1"/>
  <c r="AG100" i="59" a="1"/>
  <c r="AG100" i="59" s="1"/>
  <c r="AF100" i="59" a="1"/>
  <c r="AF100" i="59" s="1"/>
  <c r="AE100" i="59"/>
  <c r="AE100" i="59" a="1"/>
  <c r="AD100" i="59" a="1"/>
  <c r="AD100" i="59" s="1"/>
  <c r="AC100" i="59" a="1"/>
  <c r="AC100" i="59" s="1"/>
  <c r="AB100" i="59"/>
  <c r="AB100" i="59" a="1"/>
  <c r="AA100" i="59" a="1"/>
  <c r="AA100" i="59" s="1"/>
  <c r="Z100" i="59" a="1"/>
  <c r="Z100" i="59" s="1"/>
  <c r="Y100" i="59" a="1"/>
  <c r="Y100" i="59" s="1"/>
  <c r="X100" i="59" a="1"/>
  <c r="X100" i="59" s="1"/>
  <c r="W100" i="59" a="1"/>
  <c r="W100" i="59" s="1"/>
  <c r="V100" i="59" a="1"/>
  <c r="V100" i="59" s="1"/>
  <c r="U100" i="59"/>
  <c r="U100" i="59" a="1"/>
  <c r="T100" i="59" a="1"/>
  <c r="T100" i="59" s="1"/>
  <c r="S100" i="59"/>
  <c r="S100" i="59" a="1"/>
  <c r="R100" i="59" a="1"/>
  <c r="R100" i="59" s="1"/>
  <c r="Q100" i="59"/>
  <c r="Q100" i="59" a="1"/>
  <c r="P100" i="59" a="1"/>
  <c r="P100" i="59" s="1"/>
  <c r="O100" i="59" a="1"/>
  <c r="O100" i="59" s="1"/>
  <c r="N100" i="59" a="1"/>
  <c r="N100" i="59" s="1"/>
  <c r="M100" i="59" a="1"/>
  <c r="M100" i="59" s="1"/>
  <c r="L100" i="59"/>
  <c r="L100" i="59" a="1"/>
  <c r="K100" i="59" a="1"/>
  <c r="K100" i="59" s="1"/>
  <c r="J100" i="59" a="1"/>
  <c r="J100" i="59" s="1"/>
  <c r="I100" i="59" a="1"/>
  <c r="I100" i="59" s="1"/>
  <c r="H100" i="59"/>
  <c r="H100" i="59" a="1"/>
  <c r="G100" i="59" a="1"/>
  <c r="G100" i="59" s="1"/>
  <c r="F100" i="59" a="1"/>
  <c r="F100" i="59" s="1"/>
  <c r="E100" i="59"/>
  <c r="E100" i="59" a="1"/>
  <c r="D100" i="59" a="1"/>
  <c r="D100" i="59" s="1"/>
  <c r="C100" i="59"/>
  <c r="C100" i="59" a="1"/>
  <c r="B100" i="59" a="1"/>
  <c r="B100" i="59" s="1"/>
  <c r="FR100" i="59" s="1"/>
  <c r="FP99" i="59" a="1"/>
  <c r="FP99" i="59" s="1"/>
  <c r="FO99" i="59"/>
  <c r="FO99" i="59" a="1"/>
  <c r="FN99" i="59" a="1"/>
  <c r="FN99" i="59" s="1"/>
  <c r="FM99" i="59" a="1"/>
  <c r="FM99" i="59" s="1"/>
  <c r="FL99" i="59" a="1"/>
  <c r="FL99" i="59" s="1"/>
  <c r="FK99" i="59"/>
  <c r="FK99" i="59" a="1"/>
  <c r="FJ99" i="59" a="1"/>
  <c r="FJ99" i="59" s="1"/>
  <c r="FI99" i="59" a="1"/>
  <c r="FI99" i="59" s="1"/>
  <c r="FH99" i="59" a="1"/>
  <c r="FH99" i="59" s="1"/>
  <c r="FG99" i="59"/>
  <c r="FG99" i="59" a="1"/>
  <c r="FF99" i="59" a="1"/>
  <c r="FF99" i="59" s="1"/>
  <c r="FE99" i="59" a="1"/>
  <c r="FE99" i="59" s="1"/>
  <c r="FD99" i="59" a="1"/>
  <c r="FD99" i="59" s="1"/>
  <c r="FC99" i="59"/>
  <c r="FC99" i="59" a="1"/>
  <c r="FB99" i="59" a="1"/>
  <c r="FB99" i="59" s="1"/>
  <c r="FA99" i="59" a="1"/>
  <c r="FA99" i="59" s="1"/>
  <c r="EZ99" i="59" a="1"/>
  <c r="EZ99" i="59" s="1"/>
  <c r="EY99" i="59" a="1"/>
  <c r="EY99" i="59" s="1"/>
  <c r="EX99" i="59" a="1"/>
  <c r="EX99" i="59" s="1"/>
  <c r="EW99" i="59" a="1"/>
  <c r="EW99" i="59" s="1"/>
  <c r="EV99" i="59" a="1"/>
  <c r="EV99" i="59" s="1"/>
  <c r="EU99" i="59" a="1"/>
  <c r="EU99" i="59" s="1"/>
  <c r="ET99" i="59" a="1"/>
  <c r="ET99" i="59" s="1"/>
  <c r="ES99" i="59" a="1"/>
  <c r="ES99" i="59" s="1"/>
  <c r="ER99" i="59" a="1"/>
  <c r="ER99" i="59" s="1"/>
  <c r="EQ99" i="59" a="1"/>
  <c r="EQ99" i="59" s="1"/>
  <c r="EP99" i="59" a="1"/>
  <c r="EP99" i="59" s="1"/>
  <c r="EO99" i="59" a="1"/>
  <c r="EO99" i="59" s="1"/>
  <c r="EN99" i="59" a="1"/>
  <c r="EN99" i="59" s="1"/>
  <c r="EM99" i="59" a="1"/>
  <c r="EM99" i="59" s="1"/>
  <c r="EL99" i="59" a="1"/>
  <c r="EL99" i="59" s="1"/>
  <c r="EK99" i="59" a="1"/>
  <c r="EK99" i="59" s="1"/>
  <c r="EJ99" i="59" a="1"/>
  <c r="EJ99" i="59" s="1"/>
  <c r="EI99" i="59" a="1"/>
  <c r="EI99" i="59" s="1"/>
  <c r="EH99" i="59" a="1"/>
  <c r="EH99" i="59" s="1"/>
  <c r="EG99" i="59" a="1"/>
  <c r="EG99" i="59" s="1"/>
  <c r="EF99" i="59" a="1"/>
  <c r="EF99" i="59" s="1"/>
  <c r="EE99" i="59" a="1"/>
  <c r="EE99" i="59" s="1"/>
  <c r="ED99" i="59" a="1"/>
  <c r="ED99" i="59" s="1"/>
  <c r="EC99" i="59" a="1"/>
  <c r="EC99" i="59" s="1"/>
  <c r="EB99" i="59" a="1"/>
  <c r="EB99" i="59" s="1"/>
  <c r="EA99" i="59" a="1"/>
  <c r="EA99" i="59" s="1"/>
  <c r="DZ99" i="59" a="1"/>
  <c r="DZ99" i="59" s="1"/>
  <c r="DY99" i="59" a="1"/>
  <c r="DY99" i="59" s="1"/>
  <c r="DX99" i="59" a="1"/>
  <c r="DX99" i="59" s="1"/>
  <c r="DW99" i="59" a="1"/>
  <c r="DW99" i="59" s="1"/>
  <c r="DV99" i="59" a="1"/>
  <c r="DV99" i="59" s="1"/>
  <c r="DU99" i="59" a="1"/>
  <c r="DU99" i="59" s="1"/>
  <c r="DT99" i="59" a="1"/>
  <c r="DT99" i="59" s="1"/>
  <c r="DS99" i="59" a="1"/>
  <c r="DS99" i="59" s="1"/>
  <c r="DR99" i="59" a="1"/>
  <c r="DR99" i="59" s="1"/>
  <c r="DQ99" i="59" a="1"/>
  <c r="DQ99" i="59" s="1"/>
  <c r="DP99" i="59" a="1"/>
  <c r="DP99" i="59" s="1"/>
  <c r="DO99" i="59" a="1"/>
  <c r="DO99" i="59" s="1"/>
  <c r="DN99" i="59" a="1"/>
  <c r="DN99" i="59" s="1"/>
  <c r="DM99" i="59" a="1"/>
  <c r="DM99" i="59" s="1"/>
  <c r="DL99" i="59" a="1"/>
  <c r="DL99" i="59" s="1"/>
  <c r="DK99" i="59" a="1"/>
  <c r="DK99" i="59" s="1"/>
  <c r="DJ99" i="59" a="1"/>
  <c r="DJ99" i="59" s="1"/>
  <c r="DI99" i="59" a="1"/>
  <c r="DI99" i="59" s="1"/>
  <c r="DH99" i="59" a="1"/>
  <c r="DH99" i="59" s="1"/>
  <c r="DG99" i="59" a="1"/>
  <c r="DG99" i="59" s="1"/>
  <c r="DF99" i="59" a="1"/>
  <c r="DF99" i="59" s="1"/>
  <c r="DE99" i="59" a="1"/>
  <c r="DE99" i="59" s="1"/>
  <c r="DD99" i="59" a="1"/>
  <c r="DD99" i="59" s="1"/>
  <c r="DC99" i="59" a="1"/>
  <c r="DC99" i="59" s="1"/>
  <c r="DB99" i="59" a="1"/>
  <c r="DB99" i="59" s="1"/>
  <c r="DA99" i="59" a="1"/>
  <c r="DA99" i="59" s="1"/>
  <c r="CZ99" i="59" a="1"/>
  <c r="CZ99" i="59" s="1"/>
  <c r="CY99" i="59" a="1"/>
  <c r="CY99" i="59" s="1"/>
  <c r="CX99" i="59" a="1"/>
  <c r="CX99" i="59" s="1"/>
  <c r="CW99" i="59" a="1"/>
  <c r="CW99" i="59" s="1"/>
  <c r="CV99" i="59" a="1"/>
  <c r="CV99" i="59" s="1"/>
  <c r="CU99" i="59" a="1"/>
  <c r="CU99" i="59" s="1"/>
  <c r="CT99" i="59" a="1"/>
  <c r="CT99" i="59" s="1"/>
  <c r="CS99" i="59" a="1"/>
  <c r="CS99" i="59" s="1"/>
  <c r="CR99" i="59" a="1"/>
  <c r="CR99" i="59" s="1"/>
  <c r="CQ99" i="59" a="1"/>
  <c r="CQ99" i="59" s="1"/>
  <c r="CP99" i="59" a="1"/>
  <c r="CP99" i="59" s="1"/>
  <c r="CO99" i="59" a="1"/>
  <c r="CO99" i="59" s="1"/>
  <c r="CN99" i="59" a="1"/>
  <c r="CN99" i="59" s="1"/>
  <c r="CM99" i="59" a="1"/>
  <c r="CM99" i="59" s="1"/>
  <c r="CL99" i="59" a="1"/>
  <c r="CL99" i="59" s="1"/>
  <c r="CK99" i="59" a="1"/>
  <c r="CK99" i="59" s="1"/>
  <c r="CJ99" i="59" a="1"/>
  <c r="CJ99" i="59" s="1"/>
  <c r="CI99" i="59" a="1"/>
  <c r="CI99" i="59" s="1"/>
  <c r="CH99" i="59" a="1"/>
  <c r="CH99" i="59" s="1"/>
  <c r="CG99" i="59" a="1"/>
  <c r="CG99" i="59" s="1"/>
  <c r="CF99" i="59" a="1"/>
  <c r="CF99" i="59" s="1"/>
  <c r="CE99" i="59" a="1"/>
  <c r="CE99" i="59" s="1"/>
  <c r="CD99" i="59" a="1"/>
  <c r="CD99" i="59" s="1"/>
  <c r="CC99" i="59" a="1"/>
  <c r="CC99" i="59" s="1"/>
  <c r="CB99" i="59" a="1"/>
  <c r="CB99" i="59" s="1"/>
  <c r="CA99" i="59" a="1"/>
  <c r="CA99" i="59" s="1"/>
  <c r="BZ99" i="59" a="1"/>
  <c r="BZ99" i="59" s="1"/>
  <c r="BY99" i="59" a="1"/>
  <c r="BY99" i="59" s="1"/>
  <c r="BX99" i="59" a="1"/>
  <c r="BX99" i="59" s="1"/>
  <c r="BW99" i="59" a="1"/>
  <c r="BW99" i="59" s="1"/>
  <c r="BV99" i="59" a="1"/>
  <c r="BV99" i="59" s="1"/>
  <c r="BU99" i="59" a="1"/>
  <c r="BU99" i="59" s="1"/>
  <c r="BT99" i="59" a="1"/>
  <c r="BT99" i="59" s="1"/>
  <c r="BS99" i="59" a="1"/>
  <c r="BS99" i="59" s="1"/>
  <c r="BR99" i="59" a="1"/>
  <c r="BR99" i="59" s="1"/>
  <c r="BQ99" i="59" a="1"/>
  <c r="BQ99" i="59" s="1"/>
  <c r="BP99" i="59" a="1"/>
  <c r="BP99" i="59" s="1"/>
  <c r="BO99" i="59" a="1"/>
  <c r="BO99" i="59" s="1"/>
  <c r="BN99" i="59" a="1"/>
  <c r="BN99" i="59" s="1"/>
  <c r="BM99" i="59" a="1"/>
  <c r="BM99" i="59" s="1"/>
  <c r="BL99" i="59" a="1"/>
  <c r="BL99" i="59" s="1"/>
  <c r="BK99" i="59" a="1"/>
  <c r="BK99" i="59" s="1"/>
  <c r="BJ99" i="59" a="1"/>
  <c r="BJ99" i="59" s="1"/>
  <c r="BI99" i="59" a="1"/>
  <c r="BI99" i="59" s="1"/>
  <c r="BH99" i="59" a="1"/>
  <c r="BH99" i="59" s="1"/>
  <c r="BG99" i="59" a="1"/>
  <c r="BG99" i="59" s="1"/>
  <c r="BF99" i="59" a="1"/>
  <c r="BF99" i="59" s="1"/>
  <c r="BE99" i="59" a="1"/>
  <c r="BE99" i="59" s="1"/>
  <c r="BD99" i="59" a="1"/>
  <c r="BD99" i="59" s="1"/>
  <c r="BC99" i="59" a="1"/>
  <c r="BC99" i="59" s="1"/>
  <c r="BB99" i="59" a="1"/>
  <c r="BB99" i="59" s="1"/>
  <c r="BA99" i="59" a="1"/>
  <c r="BA99" i="59" s="1"/>
  <c r="AZ99" i="59" a="1"/>
  <c r="AZ99" i="59" s="1"/>
  <c r="AY99" i="59" a="1"/>
  <c r="AY99" i="59" s="1"/>
  <c r="AX99" i="59" a="1"/>
  <c r="AX99" i="59" s="1"/>
  <c r="AW99" i="59" a="1"/>
  <c r="AW99" i="59" s="1"/>
  <c r="AV99" i="59" a="1"/>
  <c r="AV99" i="59" s="1"/>
  <c r="AU99" i="59" a="1"/>
  <c r="AU99" i="59" s="1"/>
  <c r="AT99" i="59" a="1"/>
  <c r="AT99" i="59" s="1"/>
  <c r="AS99" i="59" a="1"/>
  <c r="AS99" i="59" s="1"/>
  <c r="AR99" i="59" a="1"/>
  <c r="AR99" i="59" s="1"/>
  <c r="AQ99" i="59" a="1"/>
  <c r="AQ99" i="59" s="1"/>
  <c r="AP99" i="59" a="1"/>
  <c r="AP99" i="59" s="1"/>
  <c r="AO99" i="59" a="1"/>
  <c r="AO99" i="59" s="1"/>
  <c r="AN99" i="59" a="1"/>
  <c r="AN99" i="59" s="1"/>
  <c r="AM99" i="59" a="1"/>
  <c r="AM99" i="59" s="1"/>
  <c r="AL99" i="59" a="1"/>
  <c r="AL99" i="59" s="1"/>
  <c r="AK99" i="59" a="1"/>
  <c r="AK99" i="59" s="1"/>
  <c r="AJ99" i="59" a="1"/>
  <c r="AJ99" i="59" s="1"/>
  <c r="AI99" i="59" a="1"/>
  <c r="AI99" i="59" s="1"/>
  <c r="AH99" i="59" a="1"/>
  <c r="AH99" i="59" s="1"/>
  <c r="AG99" i="59" a="1"/>
  <c r="AG99" i="59" s="1"/>
  <c r="AF99" i="59" a="1"/>
  <c r="AF99" i="59" s="1"/>
  <c r="AE99" i="59" a="1"/>
  <c r="AE99" i="59" s="1"/>
  <c r="AD99" i="59" a="1"/>
  <c r="AD99" i="59" s="1"/>
  <c r="AC99" i="59" a="1"/>
  <c r="AC99" i="59" s="1"/>
  <c r="AB99" i="59" a="1"/>
  <c r="AB99" i="59" s="1"/>
  <c r="AA99" i="59" a="1"/>
  <c r="AA99" i="59" s="1"/>
  <c r="Z99" i="59" a="1"/>
  <c r="Z99" i="59" s="1"/>
  <c r="Y99" i="59" a="1"/>
  <c r="Y99" i="59" s="1"/>
  <c r="X99" i="59" a="1"/>
  <c r="X99" i="59" s="1"/>
  <c r="W99" i="59" a="1"/>
  <c r="W99" i="59" s="1"/>
  <c r="V99" i="59" a="1"/>
  <c r="V99" i="59" s="1"/>
  <c r="U99" i="59" a="1"/>
  <c r="U99" i="59" s="1"/>
  <c r="T99" i="59" a="1"/>
  <c r="T99" i="59" s="1"/>
  <c r="S99" i="59" a="1"/>
  <c r="S99" i="59" s="1"/>
  <c r="R99" i="59" a="1"/>
  <c r="R99" i="59" s="1"/>
  <c r="Q99" i="59" a="1"/>
  <c r="Q99" i="59" s="1"/>
  <c r="P99" i="59" a="1"/>
  <c r="P99" i="59" s="1"/>
  <c r="O99" i="59" a="1"/>
  <c r="O99" i="59" s="1"/>
  <c r="N99" i="59" a="1"/>
  <c r="N99" i="59" s="1"/>
  <c r="M99" i="59" a="1"/>
  <c r="M99" i="59" s="1"/>
  <c r="L99" i="59" a="1"/>
  <c r="L99" i="59" s="1"/>
  <c r="K99" i="59" a="1"/>
  <c r="K99" i="59" s="1"/>
  <c r="J99" i="59" a="1"/>
  <c r="J99" i="59" s="1"/>
  <c r="I99" i="59" a="1"/>
  <c r="I99" i="59" s="1"/>
  <c r="H99" i="59" a="1"/>
  <c r="H99" i="59" s="1"/>
  <c r="G99" i="59" a="1"/>
  <c r="G99" i="59" s="1"/>
  <c r="F99" i="59" a="1"/>
  <c r="F99" i="59" s="1"/>
  <c r="E99" i="59" a="1"/>
  <c r="E99" i="59" s="1"/>
  <c r="D99" i="59" a="1"/>
  <c r="D99" i="59" s="1"/>
  <c r="C99" i="59" a="1"/>
  <c r="C99" i="59" s="1"/>
  <c r="B99" i="59" a="1"/>
  <c r="B99" i="59" s="1"/>
  <c r="FP98" i="59"/>
  <c r="FP98" i="59" a="1"/>
  <c r="FO98" i="59"/>
  <c r="FO98" i="59" a="1"/>
  <c r="FN98" i="59"/>
  <c r="FN98" i="59" a="1"/>
  <c r="FM98" i="59"/>
  <c r="FM98" i="59" a="1"/>
  <c r="FL98" i="59"/>
  <c r="FL98" i="59" a="1"/>
  <c r="FK98" i="59"/>
  <c r="FK98" i="59" a="1"/>
  <c r="FJ98" i="59"/>
  <c r="FJ98" i="59" a="1"/>
  <c r="FI98" i="59"/>
  <c r="FI98" i="59" a="1"/>
  <c r="FH98" i="59"/>
  <c r="FH98" i="59" a="1"/>
  <c r="FG98" i="59"/>
  <c r="FG98" i="59" a="1"/>
  <c r="FF98" i="59"/>
  <c r="FF98" i="59" a="1"/>
  <c r="FE98" i="59"/>
  <c r="FE98" i="59" a="1"/>
  <c r="FD98" i="59"/>
  <c r="FD98" i="59" a="1"/>
  <c r="FC98" i="59"/>
  <c r="FC98" i="59" a="1"/>
  <c r="FB98" i="59"/>
  <c r="FB98" i="59" a="1"/>
  <c r="FA98" i="59"/>
  <c r="FA98" i="59" a="1"/>
  <c r="EZ98" i="59"/>
  <c r="EZ98" i="59" a="1"/>
  <c r="EY98" i="59"/>
  <c r="EY98" i="59" a="1"/>
  <c r="EX98" i="59"/>
  <c r="EX98" i="59" a="1"/>
  <c r="EW98" i="59"/>
  <c r="EW98" i="59" a="1"/>
  <c r="EV98" i="59"/>
  <c r="EV98" i="59" a="1"/>
  <c r="EU98" i="59"/>
  <c r="EU98" i="59" a="1"/>
  <c r="ET98" i="59"/>
  <c r="ET98" i="59" a="1"/>
  <c r="ES98" i="59"/>
  <c r="ES98" i="59" a="1"/>
  <c r="ER98" i="59"/>
  <c r="ER98" i="59" a="1"/>
  <c r="EQ98" i="59"/>
  <c r="EQ98" i="59" a="1"/>
  <c r="EP98" i="59"/>
  <c r="EP98" i="59" a="1"/>
  <c r="EO98" i="59"/>
  <c r="EO98" i="59" a="1"/>
  <c r="EN98" i="59"/>
  <c r="EN98" i="59" a="1"/>
  <c r="EM98" i="59"/>
  <c r="EM98" i="59" a="1"/>
  <c r="EL98" i="59"/>
  <c r="EL98" i="59" a="1"/>
  <c r="EK98" i="59"/>
  <c r="EK98" i="59" a="1"/>
  <c r="EJ98" i="59"/>
  <c r="EJ98" i="59" a="1"/>
  <c r="EI98" i="59"/>
  <c r="EI98" i="59" a="1"/>
  <c r="EH98" i="59"/>
  <c r="EH98" i="59" a="1"/>
  <c r="EG98" i="59"/>
  <c r="EG98" i="59" a="1"/>
  <c r="EF98" i="59"/>
  <c r="EF98" i="59" a="1"/>
  <c r="EE98" i="59"/>
  <c r="EE98" i="59" a="1"/>
  <c r="ED98" i="59"/>
  <c r="ED98" i="59" a="1"/>
  <c r="EC98" i="59"/>
  <c r="EC98" i="59" a="1"/>
  <c r="EB98" i="59"/>
  <c r="EB98" i="59" a="1"/>
  <c r="EA98" i="59"/>
  <c r="EA98" i="59" a="1"/>
  <c r="DZ98" i="59"/>
  <c r="DZ98" i="59" a="1"/>
  <c r="DY98" i="59"/>
  <c r="DY98" i="59" a="1"/>
  <c r="DX98" i="59"/>
  <c r="DX98" i="59" a="1"/>
  <c r="DW98" i="59"/>
  <c r="DW98" i="59" a="1"/>
  <c r="DV98" i="59"/>
  <c r="DV98" i="59" a="1"/>
  <c r="DU98" i="59"/>
  <c r="DU98" i="59" a="1"/>
  <c r="DT98" i="59"/>
  <c r="DT98" i="59" a="1"/>
  <c r="DS98" i="59"/>
  <c r="DS98" i="59" a="1"/>
  <c r="DR98" i="59"/>
  <c r="DR98" i="59" a="1"/>
  <c r="DQ98" i="59"/>
  <c r="DQ98" i="59" a="1"/>
  <c r="DP98" i="59"/>
  <c r="DP98" i="59" a="1"/>
  <c r="DO98" i="59"/>
  <c r="DO98" i="59" a="1"/>
  <c r="DN98" i="59"/>
  <c r="DN98" i="59" a="1"/>
  <c r="DM98" i="59"/>
  <c r="DM98" i="59" a="1"/>
  <c r="DL98" i="59"/>
  <c r="DL98" i="59" a="1"/>
  <c r="DK98" i="59"/>
  <c r="DK98" i="59" a="1"/>
  <c r="DJ98" i="59"/>
  <c r="DJ98" i="59" a="1"/>
  <c r="DI98" i="59"/>
  <c r="DI98" i="59" a="1"/>
  <c r="DH98" i="59"/>
  <c r="DH98" i="59" a="1"/>
  <c r="DG98" i="59"/>
  <c r="DG98" i="59" a="1"/>
  <c r="DF98" i="59"/>
  <c r="DF98" i="59" a="1"/>
  <c r="DE98" i="59"/>
  <c r="DE98" i="59" a="1"/>
  <c r="DD98" i="59"/>
  <c r="DD98" i="59" a="1"/>
  <c r="DC98" i="59"/>
  <c r="DC98" i="59" a="1"/>
  <c r="DB98" i="59"/>
  <c r="DB98" i="59" a="1"/>
  <c r="DA98" i="59"/>
  <c r="DA98" i="59" a="1"/>
  <c r="CZ98" i="59"/>
  <c r="CZ98" i="59" a="1"/>
  <c r="CY98" i="59"/>
  <c r="CY98" i="59" a="1"/>
  <c r="CX98" i="59"/>
  <c r="CX98" i="59" a="1"/>
  <c r="CW98" i="59"/>
  <c r="CW98" i="59" a="1"/>
  <c r="CV98" i="59"/>
  <c r="CV98" i="59" a="1"/>
  <c r="CU98" i="59"/>
  <c r="CU98" i="59" a="1"/>
  <c r="CT98" i="59"/>
  <c r="CT98" i="59" a="1"/>
  <c r="CS98" i="59"/>
  <c r="CS98" i="59" a="1"/>
  <c r="CR98" i="59"/>
  <c r="CR98" i="59" a="1"/>
  <c r="CQ98" i="59"/>
  <c r="CQ98" i="59" a="1"/>
  <c r="CP98" i="59"/>
  <c r="CP98" i="59" a="1"/>
  <c r="CO98" i="59"/>
  <c r="CO98" i="59" a="1"/>
  <c r="CN98" i="59"/>
  <c r="CN98" i="59" a="1"/>
  <c r="CM98" i="59"/>
  <c r="CM98" i="59" a="1"/>
  <c r="CL98" i="59"/>
  <c r="CL98" i="59" a="1"/>
  <c r="CK98" i="59"/>
  <c r="CK98" i="59" a="1"/>
  <c r="CJ98" i="59"/>
  <c r="CJ98" i="59" a="1"/>
  <c r="CI98" i="59"/>
  <c r="CI98" i="59" a="1"/>
  <c r="CH98" i="59"/>
  <c r="CH98" i="59" a="1"/>
  <c r="CG98" i="59"/>
  <c r="CG98" i="59" a="1"/>
  <c r="CF98" i="59"/>
  <c r="CF98" i="59" a="1"/>
  <c r="CE98" i="59"/>
  <c r="CE98" i="59" a="1"/>
  <c r="CD98" i="59"/>
  <c r="CD98" i="59" a="1"/>
  <c r="CC98" i="59"/>
  <c r="CC98" i="59" a="1"/>
  <c r="CB98" i="59"/>
  <c r="CB98" i="59" a="1"/>
  <c r="CA98" i="59"/>
  <c r="CA98" i="59" a="1"/>
  <c r="BZ98" i="59"/>
  <c r="BZ98" i="59" a="1"/>
  <c r="BY98" i="59"/>
  <c r="BY98" i="59" a="1"/>
  <c r="BX98" i="59"/>
  <c r="BX98" i="59" a="1"/>
  <c r="BW98" i="59"/>
  <c r="BW98" i="59" a="1"/>
  <c r="BV98" i="59"/>
  <c r="BV98" i="59" a="1"/>
  <c r="BU98" i="59"/>
  <c r="BU98" i="59" a="1"/>
  <c r="BT98" i="59"/>
  <c r="BT98" i="59" a="1"/>
  <c r="BS98" i="59"/>
  <c r="BS98" i="59" a="1"/>
  <c r="BR98" i="59"/>
  <c r="BR98" i="59" a="1"/>
  <c r="BQ98" i="59"/>
  <c r="BQ98" i="59" a="1"/>
  <c r="BP98" i="59"/>
  <c r="BP98" i="59" a="1"/>
  <c r="BO98" i="59"/>
  <c r="BO98" i="59" a="1"/>
  <c r="BN98" i="59"/>
  <c r="BN98" i="59" a="1"/>
  <c r="BM98" i="59"/>
  <c r="BM98" i="59" a="1"/>
  <c r="BL98" i="59"/>
  <c r="BL98" i="59" a="1"/>
  <c r="BK98" i="59"/>
  <c r="BK98" i="59" a="1"/>
  <c r="BJ98" i="59"/>
  <c r="BJ98" i="59" a="1"/>
  <c r="BI98" i="59"/>
  <c r="BI98" i="59" a="1"/>
  <c r="BH98" i="59"/>
  <c r="BH98" i="59" a="1"/>
  <c r="BG98" i="59"/>
  <c r="BG98" i="59" a="1"/>
  <c r="BF98" i="59"/>
  <c r="BF98" i="59" a="1"/>
  <c r="BE98" i="59"/>
  <c r="BE98" i="59" a="1"/>
  <c r="BD98" i="59"/>
  <c r="BD98" i="59" a="1"/>
  <c r="BC98" i="59"/>
  <c r="BC98" i="59" a="1"/>
  <c r="BB98" i="59"/>
  <c r="BB98" i="59" a="1"/>
  <c r="BA98" i="59"/>
  <c r="BA98" i="59" a="1"/>
  <c r="AZ98" i="59"/>
  <c r="AZ98" i="59" a="1"/>
  <c r="AY98" i="59"/>
  <c r="AY98" i="59" a="1"/>
  <c r="AX98" i="59"/>
  <c r="AX98" i="59" a="1"/>
  <c r="AW98" i="59"/>
  <c r="AW98" i="59" a="1"/>
  <c r="AV98" i="59"/>
  <c r="AV98" i="59" a="1"/>
  <c r="AU98" i="59"/>
  <c r="AU98" i="59" a="1"/>
  <c r="AT98" i="59"/>
  <c r="AT98" i="59" a="1"/>
  <c r="AS98" i="59"/>
  <c r="AS98" i="59" a="1"/>
  <c r="AR98" i="59"/>
  <c r="AR98" i="59" a="1"/>
  <c r="AQ98" i="59"/>
  <c r="AQ98" i="59" a="1"/>
  <c r="AP98" i="59"/>
  <c r="AP98" i="59" a="1"/>
  <c r="AO98" i="59"/>
  <c r="AO98" i="59" a="1"/>
  <c r="AN98" i="59"/>
  <c r="AN98" i="59" a="1"/>
  <c r="AM98" i="59"/>
  <c r="AM98" i="59" a="1"/>
  <c r="AL98" i="59"/>
  <c r="AL98" i="59" a="1"/>
  <c r="AK98" i="59"/>
  <c r="AK98" i="59" a="1"/>
  <c r="AJ98" i="59"/>
  <c r="AJ98" i="59" a="1"/>
  <c r="AI98" i="59" a="1"/>
  <c r="AI98" i="59" s="1"/>
  <c r="AH98" i="59"/>
  <c r="AH98" i="59" a="1"/>
  <c r="AG98" i="59" a="1"/>
  <c r="AG98" i="59" s="1"/>
  <c r="AF98" i="59"/>
  <c r="AF98" i="59" a="1"/>
  <c r="AE98" i="59" a="1"/>
  <c r="AE98" i="59" s="1"/>
  <c r="AD98" i="59"/>
  <c r="AD98" i="59" a="1"/>
  <c r="AC98" i="59" a="1"/>
  <c r="AC98" i="59" s="1"/>
  <c r="AB98" i="59"/>
  <c r="AB98" i="59" a="1"/>
  <c r="AA98" i="59" a="1"/>
  <c r="AA98" i="59" s="1"/>
  <c r="Z98" i="59"/>
  <c r="Z98" i="59" a="1"/>
  <c r="Y98" i="59" a="1"/>
  <c r="Y98" i="59" s="1"/>
  <c r="X98" i="59"/>
  <c r="X98" i="59" a="1"/>
  <c r="W98" i="59" a="1"/>
  <c r="W98" i="59" s="1"/>
  <c r="V98" i="59"/>
  <c r="V98" i="59" a="1"/>
  <c r="U98" i="59" a="1"/>
  <c r="U98" i="59" s="1"/>
  <c r="T98" i="59"/>
  <c r="T98" i="59" a="1"/>
  <c r="S98" i="59" a="1"/>
  <c r="S98" i="59" s="1"/>
  <c r="R98" i="59"/>
  <c r="R98" i="59" a="1"/>
  <c r="Q98" i="59" a="1"/>
  <c r="Q98" i="59" s="1"/>
  <c r="P98" i="59"/>
  <c r="P98" i="59" a="1"/>
  <c r="O98" i="59" a="1"/>
  <c r="O98" i="59" s="1"/>
  <c r="N98" i="59"/>
  <c r="N98" i="59" a="1"/>
  <c r="M98" i="59" a="1"/>
  <c r="M98" i="59" s="1"/>
  <c r="L98" i="59"/>
  <c r="L98" i="59" a="1"/>
  <c r="K98" i="59" a="1"/>
  <c r="K98" i="59" s="1"/>
  <c r="J98" i="59"/>
  <c r="J98" i="59" a="1"/>
  <c r="I98" i="59" a="1"/>
  <c r="I98" i="59" s="1"/>
  <c r="H98" i="59"/>
  <c r="H98" i="59" a="1"/>
  <c r="G98" i="59" a="1"/>
  <c r="G98" i="59" s="1"/>
  <c r="F98" i="59"/>
  <c r="F98" i="59" a="1"/>
  <c r="E98" i="59" a="1"/>
  <c r="E98" i="59" s="1"/>
  <c r="D98" i="59"/>
  <c r="D98" i="59" a="1"/>
  <c r="C98" i="59" a="1"/>
  <c r="C98" i="59" s="1"/>
  <c r="B98" i="59"/>
  <c r="B98" i="59" a="1"/>
  <c r="FP97" i="59"/>
  <c r="FP97" i="59" a="1"/>
  <c r="FO97" i="59" a="1"/>
  <c r="FO97" i="59" s="1"/>
  <c r="FN97" i="59"/>
  <c r="FN97" i="59" a="1"/>
  <c r="FM97" i="59" a="1"/>
  <c r="FM97" i="59" s="1"/>
  <c r="FL97" i="59" a="1"/>
  <c r="FL97" i="59" s="1"/>
  <c r="FK97" i="59" a="1"/>
  <c r="FK97" i="59" s="1"/>
  <c r="FJ97" i="59"/>
  <c r="FJ97" i="59" a="1"/>
  <c r="FI97" i="59" a="1"/>
  <c r="FI97" i="59" s="1"/>
  <c r="FH97" i="59" a="1"/>
  <c r="FH97" i="59" s="1"/>
  <c r="FG97" i="59" a="1"/>
  <c r="FG97" i="59" s="1"/>
  <c r="FF97" i="59" a="1"/>
  <c r="FF97" i="59" s="1"/>
  <c r="FE97" i="59" a="1"/>
  <c r="FE97" i="59" s="1"/>
  <c r="FD97" i="59" a="1"/>
  <c r="FD97" i="59" s="1"/>
  <c r="FC97" i="59" a="1"/>
  <c r="FC97" i="59" s="1"/>
  <c r="FB97" i="59" a="1"/>
  <c r="FB97" i="59" s="1"/>
  <c r="FA97" i="59" a="1"/>
  <c r="FA97" i="59" s="1"/>
  <c r="EZ97" i="59" a="1"/>
  <c r="EZ97" i="59" s="1"/>
  <c r="EY97" i="59" a="1"/>
  <c r="EY97" i="59" s="1"/>
  <c r="EX97" i="59" a="1"/>
  <c r="EX97" i="59" s="1"/>
  <c r="EW97" i="59" a="1"/>
  <c r="EW97" i="59" s="1"/>
  <c r="EV97" i="59" a="1"/>
  <c r="EV97" i="59" s="1"/>
  <c r="EU97" i="59" a="1"/>
  <c r="EU97" i="59" s="1"/>
  <c r="ET97" i="59" a="1"/>
  <c r="ET97" i="59" s="1"/>
  <c r="ES97" i="59" a="1"/>
  <c r="ES97" i="59" s="1"/>
  <c r="ER97" i="59" a="1"/>
  <c r="ER97" i="59" s="1"/>
  <c r="EQ97" i="59" a="1"/>
  <c r="EQ97" i="59" s="1"/>
  <c r="EP97" i="59" a="1"/>
  <c r="EP97" i="59" s="1"/>
  <c r="EO97" i="59" a="1"/>
  <c r="EO97" i="59" s="1"/>
  <c r="EN97" i="59" a="1"/>
  <c r="EN97" i="59" s="1"/>
  <c r="EM97" i="59" a="1"/>
  <c r="EM97" i="59" s="1"/>
  <c r="EL97" i="59" a="1"/>
  <c r="EL97" i="59" s="1"/>
  <c r="EK97" i="59" a="1"/>
  <c r="EK97" i="59" s="1"/>
  <c r="EJ97" i="59" a="1"/>
  <c r="EJ97" i="59" s="1"/>
  <c r="EI97" i="59" a="1"/>
  <c r="EI97" i="59" s="1"/>
  <c r="EH97" i="59" a="1"/>
  <c r="EH97" i="59" s="1"/>
  <c r="EG97" i="59" a="1"/>
  <c r="EG97" i="59" s="1"/>
  <c r="EF97" i="59" a="1"/>
  <c r="EF97" i="59" s="1"/>
  <c r="EE97" i="59" a="1"/>
  <c r="EE97" i="59" s="1"/>
  <c r="ED97" i="59" a="1"/>
  <c r="ED97" i="59" s="1"/>
  <c r="EC97" i="59" a="1"/>
  <c r="EC97" i="59" s="1"/>
  <c r="EB97" i="59" a="1"/>
  <c r="EB97" i="59" s="1"/>
  <c r="EA97" i="59" a="1"/>
  <c r="EA97" i="59" s="1"/>
  <c r="DZ97" i="59" a="1"/>
  <c r="DZ97" i="59" s="1"/>
  <c r="DY97" i="59" a="1"/>
  <c r="DY97" i="59" s="1"/>
  <c r="DX97" i="59" a="1"/>
  <c r="DX97" i="59" s="1"/>
  <c r="DW97" i="59" a="1"/>
  <c r="DW97" i="59" s="1"/>
  <c r="DV97" i="59" a="1"/>
  <c r="DV97" i="59" s="1"/>
  <c r="DU97" i="59" a="1"/>
  <c r="DU97" i="59" s="1"/>
  <c r="DT97" i="59" a="1"/>
  <c r="DT97" i="59" s="1"/>
  <c r="DS97" i="59" a="1"/>
  <c r="DS97" i="59" s="1"/>
  <c r="DR97" i="59" a="1"/>
  <c r="DR97" i="59" s="1"/>
  <c r="DQ97" i="59" a="1"/>
  <c r="DQ97" i="59" s="1"/>
  <c r="DP97" i="59" a="1"/>
  <c r="DP97" i="59" s="1"/>
  <c r="DO97" i="59" a="1"/>
  <c r="DO97" i="59" s="1"/>
  <c r="DN97" i="59" a="1"/>
  <c r="DN97" i="59" s="1"/>
  <c r="DM97" i="59" a="1"/>
  <c r="DM97" i="59" s="1"/>
  <c r="DL97" i="59" a="1"/>
  <c r="DL97" i="59" s="1"/>
  <c r="DK97" i="59" a="1"/>
  <c r="DK97" i="59" s="1"/>
  <c r="DJ97" i="59" a="1"/>
  <c r="DJ97" i="59" s="1"/>
  <c r="DI97" i="59" a="1"/>
  <c r="DI97" i="59" s="1"/>
  <c r="DH97" i="59" a="1"/>
  <c r="DH97" i="59" s="1"/>
  <c r="DG97" i="59" a="1"/>
  <c r="DG97" i="59" s="1"/>
  <c r="DF97" i="59" a="1"/>
  <c r="DF97" i="59" s="1"/>
  <c r="DE97" i="59" a="1"/>
  <c r="DE97" i="59" s="1"/>
  <c r="DD97" i="59" a="1"/>
  <c r="DD97" i="59" s="1"/>
  <c r="DC97" i="59" a="1"/>
  <c r="DC97" i="59" s="1"/>
  <c r="DB97" i="59" a="1"/>
  <c r="DB97" i="59" s="1"/>
  <c r="DA97" i="59" a="1"/>
  <c r="DA97" i="59" s="1"/>
  <c r="CZ97" i="59" a="1"/>
  <c r="CZ97" i="59" s="1"/>
  <c r="CY97" i="59" a="1"/>
  <c r="CY97" i="59" s="1"/>
  <c r="CX97" i="59" a="1"/>
  <c r="CX97" i="59" s="1"/>
  <c r="CW97" i="59" a="1"/>
  <c r="CW97" i="59" s="1"/>
  <c r="CV97" i="59" a="1"/>
  <c r="CV97" i="59" s="1"/>
  <c r="CU97" i="59" a="1"/>
  <c r="CU97" i="59" s="1"/>
  <c r="CT97" i="59" a="1"/>
  <c r="CT97" i="59" s="1"/>
  <c r="CS97" i="59" a="1"/>
  <c r="CS97" i="59" s="1"/>
  <c r="CR97" i="59" a="1"/>
  <c r="CR97" i="59" s="1"/>
  <c r="CQ97" i="59" a="1"/>
  <c r="CQ97" i="59" s="1"/>
  <c r="CP97" i="59" a="1"/>
  <c r="CP97" i="59" s="1"/>
  <c r="CO97" i="59" a="1"/>
  <c r="CO97" i="59" s="1"/>
  <c r="CN97" i="59" a="1"/>
  <c r="CN97" i="59" s="1"/>
  <c r="CM97" i="59" a="1"/>
  <c r="CM97" i="59" s="1"/>
  <c r="CL97" i="59" a="1"/>
  <c r="CL97" i="59" s="1"/>
  <c r="CK97" i="59" a="1"/>
  <c r="CK97" i="59" s="1"/>
  <c r="CJ97" i="59" a="1"/>
  <c r="CJ97" i="59" s="1"/>
  <c r="CI97" i="59" a="1"/>
  <c r="CI97" i="59" s="1"/>
  <c r="CH97" i="59" a="1"/>
  <c r="CH97" i="59" s="1"/>
  <c r="CG97" i="59" a="1"/>
  <c r="CG97" i="59" s="1"/>
  <c r="CF97" i="59" a="1"/>
  <c r="CF97" i="59" s="1"/>
  <c r="CE97" i="59" a="1"/>
  <c r="CE97" i="59" s="1"/>
  <c r="CD97" i="59" a="1"/>
  <c r="CD97" i="59" s="1"/>
  <c r="CC97" i="59" a="1"/>
  <c r="CC97" i="59" s="1"/>
  <c r="CB97" i="59" a="1"/>
  <c r="CB97" i="59" s="1"/>
  <c r="CA97" i="59" a="1"/>
  <c r="CA97" i="59" s="1"/>
  <c r="BZ97" i="59" a="1"/>
  <c r="BZ97" i="59" s="1"/>
  <c r="BY97" i="59" a="1"/>
  <c r="BY97" i="59" s="1"/>
  <c r="BX97" i="59" a="1"/>
  <c r="BX97" i="59" s="1"/>
  <c r="BW97" i="59" a="1"/>
  <c r="BW97" i="59" s="1"/>
  <c r="BV97" i="59" a="1"/>
  <c r="BV97" i="59" s="1"/>
  <c r="BU97" i="59" a="1"/>
  <c r="BU97" i="59" s="1"/>
  <c r="BT97" i="59" a="1"/>
  <c r="BT97" i="59" s="1"/>
  <c r="BS97" i="59" a="1"/>
  <c r="BS97" i="59" s="1"/>
  <c r="BR97" i="59" a="1"/>
  <c r="BR97" i="59" s="1"/>
  <c r="BQ97" i="59" a="1"/>
  <c r="BQ97" i="59" s="1"/>
  <c r="BP97" i="59" a="1"/>
  <c r="BP97" i="59" s="1"/>
  <c r="BO97" i="59" a="1"/>
  <c r="BO97" i="59" s="1"/>
  <c r="BN97" i="59" a="1"/>
  <c r="BN97" i="59" s="1"/>
  <c r="BM97" i="59" a="1"/>
  <c r="BM97" i="59" s="1"/>
  <c r="BL97" i="59" a="1"/>
  <c r="BL97" i="59" s="1"/>
  <c r="BK97" i="59" a="1"/>
  <c r="BK97" i="59" s="1"/>
  <c r="BJ97" i="59" a="1"/>
  <c r="BJ97" i="59" s="1"/>
  <c r="BI97" i="59" a="1"/>
  <c r="BI97" i="59" s="1"/>
  <c r="BH97" i="59" a="1"/>
  <c r="BH97" i="59" s="1"/>
  <c r="BG97" i="59" a="1"/>
  <c r="BG97" i="59" s="1"/>
  <c r="BF97" i="59" a="1"/>
  <c r="BF97" i="59" s="1"/>
  <c r="BE97" i="59" a="1"/>
  <c r="BE97" i="59" s="1"/>
  <c r="BD97" i="59" a="1"/>
  <c r="BD97" i="59" s="1"/>
  <c r="BC97" i="59" a="1"/>
  <c r="BC97" i="59" s="1"/>
  <c r="BB97" i="59" a="1"/>
  <c r="BB97" i="59" s="1"/>
  <c r="BA97" i="59" a="1"/>
  <c r="BA97" i="59" s="1"/>
  <c r="AZ97" i="59" a="1"/>
  <c r="AZ97" i="59" s="1"/>
  <c r="AY97" i="59" a="1"/>
  <c r="AY97" i="59" s="1"/>
  <c r="AX97" i="59" a="1"/>
  <c r="AX97" i="59" s="1"/>
  <c r="AW97" i="59" a="1"/>
  <c r="AW97" i="59" s="1"/>
  <c r="AV97" i="59" a="1"/>
  <c r="AV97" i="59" s="1"/>
  <c r="AU97" i="59" a="1"/>
  <c r="AU97" i="59" s="1"/>
  <c r="AT97" i="59" a="1"/>
  <c r="AT97" i="59" s="1"/>
  <c r="AS97" i="59" a="1"/>
  <c r="AS97" i="59" s="1"/>
  <c r="AR97" i="59" a="1"/>
  <c r="AR97" i="59" s="1"/>
  <c r="AQ97" i="59" a="1"/>
  <c r="AQ97" i="59" s="1"/>
  <c r="AP97" i="59" a="1"/>
  <c r="AP97" i="59" s="1"/>
  <c r="AO97" i="59" a="1"/>
  <c r="AO97" i="59" s="1"/>
  <c r="AN97" i="59" a="1"/>
  <c r="AN97" i="59" s="1"/>
  <c r="AM97" i="59" a="1"/>
  <c r="AM97" i="59" s="1"/>
  <c r="AL97" i="59" a="1"/>
  <c r="AL97" i="59" s="1"/>
  <c r="AK97" i="59" a="1"/>
  <c r="AK97" i="59" s="1"/>
  <c r="AJ97" i="59" a="1"/>
  <c r="AJ97" i="59" s="1"/>
  <c r="AI97" i="59" a="1"/>
  <c r="AI97" i="59" s="1"/>
  <c r="AH97" i="59" a="1"/>
  <c r="AH97" i="59" s="1"/>
  <c r="AG97" i="59" a="1"/>
  <c r="AG97" i="59" s="1"/>
  <c r="AF97" i="59" a="1"/>
  <c r="AF97" i="59" s="1"/>
  <c r="AE97" i="59" a="1"/>
  <c r="AE97" i="59" s="1"/>
  <c r="AD97" i="59" a="1"/>
  <c r="AD97" i="59" s="1"/>
  <c r="AC97" i="59" a="1"/>
  <c r="AC97" i="59" s="1"/>
  <c r="AB97" i="59" a="1"/>
  <c r="AB97" i="59" s="1"/>
  <c r="AA97" i="59" a="1"/>
  <c r="AA97" i="59" s="1"/>
  <c r="Z97" i="59" a="1"/>
  <c r="Z97" i="59" s="1"/>
  <c r="Y97" i="59" a="1"/>
  <c r="Y97" i="59" s="1"/>
  <c r="X97" i="59" a="1"/>
  <c r="X97" i="59" s="1"/>
  <c r="W97" i="59" a="1"/>
  <c r="W97" i="59" s="1"/>
  <c r="V97" i="59" a="1"/>
  <c r="V97" i="59" s="1"/>
  <c r="U97" i="59" a="1"/>
  <c r="U97" i="59" s="1"/>
  <c r="T97" i="59" a="1"/>
  <c r="T97" i="59" s="1"/>
  <c r="S97" i="59" a="1"/>
  <c r="S97" i="59" s="1"/>
  <c r="R97" i="59" a="1"/>
  <c r="R97" i="59" s="1"/>
  <c r="Q97" i="59" a="1"/>
  <c r="Q97" i="59" s="1"/>
  <c r="P97" i="59" a="1"/>
  <c r="P97" i="59" s="1"/>
  <c r="O97" i="59" a="1"/>
  <c r="O97" i="59" s="1"/>
  <c r="N97" i="59" a="1"/>
  <c r="N97" i="59" s="1"/>
  <c r="M97" i="59" a="1"/>
  <c r="M97" i="59" s="1"/>
  <c r="L97" i="59" a="1"/>
  <c r="L97" i="59" s="1"/>
  <c r="K97" i="59" a="1"/>
  <c r="K97" i="59" s="1"/>
  <c r="J97" i="59" a="1"/>
  <c r="J97" i="59" s="1"/>
  <c r="I97" i="59" a="1"/>
  <c r="I97" i="59" s="1"/>
  <c r="H97" i="59" a="1"/>
  <c r="H97" i="59" s="1"/>
  <c r="G97" i="59" a="1"/>
  <c r="G97" i="59" s="1"/>
  <c r="F97" i="59" a="1"/>
  <c r="F97" i="59" s="1"/>
  <c r="E97" i="59" a="1"/>
  <c r="E97" i="59" s="1"/>
  <c r="D97" i="59" a="1"/>
  <c r="D97" i="59" s="1"/>
  <c r="C97" i="59" a="1"/>
  <c r="C97" i="59" s="1"/>
  <c r="B97" i="59" a="1"/>
  <c r="B97" i="59" s="1"/>
  <c r="FP96" i="59"/>
  <c r="FP96" i="59" a="1"/>
  <c r="FO96" i="59"/>
  <c r="FO96" i="59" a="1"/>
  <c r="FN96" i="59"/>
  <c r="FN96" i="59" a="1"/>
  <c r="FM96" i="59"/>
  <c r="FM96" i="59" a="1"/>
  <c r="FL96" i="59"/>
  <c r="FL96" i="59" a="1"/>
  <c r="FK96" i="59"/>
  <c r="FK96" i="59" a="1"/>
  <c r="FJ96" i="59"/>
  <c r="FJ96" i="59" a="1"/>
  <c r="FI96" i="59"/>
  <c r="FI96" i="59" a="1"/>
  <c r="FH96" i="59"/>
  <c r="FH96" i="59" a="1"/>
  <c r="FG96" i="59"/>
  <c r="FG96" i="59" a="1"/>
  <c r="FF96" i="59"/>
  <c r="FF96" i="59" a="1"/>
  <c r="FE96" i="59"/>
  <c r="FE96" i="59" a="1"/>
  <c r="FD96" i="59"/>
  <c r="FD96" i="59" a="1"/>
  <c r="FC96" i="59"/>
  <c r="FC96" i="59" a="1"/>
  <c r="FB96" i="59"/>
  <c r="FB96" i="59" a="1"/>
  <c r="FA96" i="59"/>
  <c r="FA96" i="59" a="1"/>
  <c r="EZ96" i="59"/>
  <c r="EZ96" i="59" a="1"/>
  <c r="EY96" i="59"/>
  <c r="EY96" i="59" a="1"/>
  <c r="EX96" i="59"/>
  <c r="EX96" i="59" a="1"/>
  <c r="EW96" i="59"/>
  <c r="EW96" i="59" a="1"/>
  <c r="EV96" i="59"/>
  <c r="EV96" i="59" a="1"/>
  <c r="EU96" i="59"/>
  <c r="EU96" i="59" a="1"/>
  <c r="ET96" i="59"/>
  <c r="ET96" i="59" a="1"/>
  <c r="ES96" i="59"/>
  <c r="ES96" i="59" a="1"/>
  <c r="ER96" i="59"/>
  <c r="ER96" i="59" a="1"/>
  <c r="EQ96" i="59"/>
  <c r="EQ96" i="59" a="1"/>
  <c r="EP96" i="59"/>
  <c r="EP96" i="59" a="1"/>
  <c r="EO96" i="59"/>
  <c r="EO96" i="59" a="1"/>
  <c r="EN96" i="59"/>
  <c r="EN96" i="59" a="1"/>
  <c r="EM96" i="59"/>
  <c r="EM96" i="59" a="1"/>
  <c r="EL96" i="59"/>
  <c r="EL96" i="59" a="1"/>
  <c r="EK96" i="59"/>
  <c r="EK96" i="59" a="1"/>
  <c r="EJ96" i="59"/>
  <c r="EJ96" i="59" a="1"/>
  <c r="EI96" i="59"/>
  <c r="EI96" i="59" a="1"/>
  <c r="EH96" i="59"/>
  <c r="EH96" i="59" a="1"/>
  <c r="EG96" i="59"/>
  <c r="EG96" i="59" a="1"/>
  <c r="EF96" i="59"/>
  <c r="EF96" i="59" a="1"/>
  <c r="EE96" i="59"/>
  <c r="EE96" i="59" a="1"/>
  <c r="ED96" i="59"/>
  <c r="ED96" i="59" a="1"/>
  <c r="EC96" i="59"/>
  <c r="EC96" i="59" a="1"/>
  <c r="EB96" i="59"/>
  <c r="EB96" i="59" a="1"/>
  <c r="EA96" i="59"/>
  <c r="EA96" i="59" a="1"/>
  <c r="DZ96" i="59"/>
  <c r="DZ96" i="59" a="1"/>
  <c r="DY96" i="59"/>
  <c r="DY96" i="59" a="1"/>
  <c r="DX96" i="59"/>
  <c r="DX96" i="59" a="1"/>
  <c r="DW96" i="59"/>
  <c r="DW96" i="59" a="1"/>
  <c r="DV96" i="59"/>
  <c r="DV96" i="59" a="1"/>
  <c r="DU96" i="59"/>
  <c r="DU96" i="59" a="1"/>
  <c r="DT96" i="59"/>
  <c r="DT96" i="59" a="1"/>
  <c r="DS96" i="59"/>
  <c r="DS96" i="59" a="1"/>
  <c r="DR96" i="59"/>
  <c r="DR96" i="59" a="1"/>
  <c r="DQ96" i="59"/>
  <c r="DQ96" i="59" a="1"/>
  <c r="DP96" i="59"/>
  <c r="DP96" i="59" a="1"/>
  <c r="DO96" i="59"/>
  <c r="DO96" i="59" a="1"/>
  <c r="DN96" i="59"/>
  <c r="DN96" i="59" a="1"/>
  <c r="DM96" i="59"/>
  <c r="DM96" i="59" a="1"/>
  <c r="DL96" i="59"/>
  <c r="DL96" i="59" a="1"/>
  <c r="DK96" i="59"/>
  <c r="DK96" i="59" a="1"/>
  <c r="DJ96" i="59"/>
  <c r="DJ96" i="59" a="1"/>
  <c r="DI96" i="59"/>
  <c r="DI96" i="59" a="1"/>
  <c r="DH96" i="59"/>
  <c r="DH96" i="59" a="1"/>
  <c r="DG96" i="59"/>
  <c r="DG96" i="59" a="1"/>
  <c r="DF96" i="59"/>
  <c r="DF96" i="59" a="1"/>
  <c r="DE96" i="59"/>
  <c r="DE96" i="59" a="1"/>
  <c r="DD96" i="59"/>
  <c r="DD96" i="59" a="1"/>
  <c r="DC96" i="59"/>
  <c r="DC96" i="59" a="1"/>
  <c r="DB96" i="59"/>
  <c r="DB96" i="59" a="1"/>
  <c r="DA96" i="59"/>
  <c r="DA96" i="59" a="1"/>
  <c r="CZ96" i="59"/>
  <c r="CZ96" i="59" a="1"/>
  <c r="CY96" i="59"/>
  <c r="CY96" i="59" a="1"/>
  <c r="CX96" i="59"/>
  <c r="CX96" i="59" a="1"/>
  <c r="CW96" i="59"/>
  <c r="CW96" i="59" a="1"/>
  <c r="CV96" i="59"/>
  <c r="CV96" i="59" a="1"/>
  <c r="CU96" i="59"/>
  <c r="CU96" i="59" a="1"/>
  <c r="CT96" i="59"/>
  <c r="CT96" i="59" a="1"/>
  <c r="CS96" i="59"/>
  <c r="CS96" i="59" a="1"/>
  <c r="CR96" i="59"/>
  <c r="CR96" i="59" a="1"/>
  <c r="CQ96" i="59"/>
  <c r="CQ96" i="59" a="1"/>
  <c r="CP96" i="59"/>
  <c r="CP96" i="59" a="1"/>
  <c r="CO96" i="59"/>
  <c r="CO96" i="59" a="1"/>
  <c r="CN96" i="59"/>
  <c r="CN96" i="59" a="1"/>
  <c r="CM96" i="59"/>
  <c r="CM96" i="59" a="1"/>
  <c r="CL96" i="59"/>
  <c r="CL96" i="59" a="1"/>
  <c r="CK96" i="59"/>
  <c r="CK96" i="59" a="1"/>
  <c r="CJ96" i="59"/>
  <c r="CJ96" i="59" a="1"/>
  <c r="CI96" i="59"/>
  <c r="CI96" i="59" a="1"/>
  <c r="CH96" i="59"/>
  <c r="CH96" i="59" a="1"/>
  <c r="CG96" i="59"/>
  <c r="CG96" i="59" a="1"/>
  <c r="CF96" i="59"/>
  <c r="CF96" i="59" a="1"/>
  <c r="CE96" i="59"/>
  <c r="CE96" i="59" a="1"/>
  <c r="CD96" i="59"/>
  <c r="CD96" i="59" a="1"/>
  <c r="CC96" i="59"/>
  <c r="CC96" i="59" a="1"/>
  <c r="CB96" i="59"/>
  <c r="CB96" i="59" a="1"/>
  <c r="CA96" i="59"/>
  <c r="CA96" i="59" a="1"/>
  <c r="BZ96" i="59"/>
  <c r="BZ96" i="59" a="1"/>
  <c r="BY96" i="59"/>
  <c r="BY96" i="59" a="1"/>
  <c r="BX96" i="59"/>
  <c r="BX96" i="59" a="1"/>
  <c r="BW96" i="59"/>
  <c r="BW96" i="59" a="1"/>
  <c r="BV96" i="59"/>
  <c r="BV96" i="59" a="1"/>
  <c r="BU96" i="59"/>
  <c r="BU96" i="59" a="1"/>
  <c r="BT96" i="59"/>
  <c r="BT96" i="59" a="1"/>
  <c r="BS96" i="59"/>
  <c r="BS96" i="59" a="1"/>
  <c r="BR96" i="59"/>
  <c r="BR96" i="59" a="1"/>
  <c r="BQ96" i="59"/>
  <c r="BQ96" i="59" a="1"/>
  <c r="BP96" i="59"/>
  <c r="BP96" i="59" a="1"/>
  <c r="BO96" i="59"/>
  <c r="BO96" i="59" a="1"/>
  <c r="BN96" i="59"/>
  <c r="BN96" i="59" a="1"/>
  <c r="BM96" i="59"/>
  <c r="BM96" i="59" a="1"/>
  <c r="BL96" i="59"/>
  <c r="BL96" i="59" a="1"/>
  <c r="BK96" i="59"/>
  <c r="BK96" i="59" a="1"/>
  <c r="BJ96" i="59"/>
  <c r="BJ96" i="59" a="1"/>
  <c r="BI96" i="59"/>
  <c r="BI96" i="59" a="1"/>
  <c r="BH96" i="59"/>
  <c r="BH96" i="59" a="1"/>
  <c r="BG96" i="59"/>
  <c r="BG96" i="59" a="1"/>
  <c r="BF96" i="59"/>
  <c r="BF96" i="59" a="1"/>
  <c r="BE96" i="59"/>
  <c r="BE96" i="59" a="1"/>
  <c r="BD96" i="59"/>
  <c r="BD96" i="59" a="1"/>
  <c r="BC96" i="59"/>
  <c r="BC96" i="59" a="1"/>
  <c r="BB96" i="59"/>
  <c r="BB96" i="59" a="1"/>
  <c r="BA96" i="59"/>
  <c r="BA96" i="59" a="1"/>
  <c r="AZ96" i="59"/>
  <c r="AZ96" i="59" a="1"/>
  <c r="AY96" i="59"/>
  <c r="AY96" i="59" a="1"/>
  <c r="AX96" i="59"/>
  <c r="AX96" i="59" a="1"/>
  <c r="AW96" i="59"/>
  <c r="AW96" i="59" a="1"/>
  <c r="AV96" i="59"/>
  <c r="AV96" i="59" a="1"/>
  <c r="AU96" i="59"/>
  <c r="AU96" i="59" a="1"/>
  <c r="AT96" i="59"/>
  <c r="AT96" i="59" a="1"/>
  <c r="AS96" i="59"/>
  <c r="AS96" i="59" a="1"/>
  <c r="AR96" i="59"/>
  <c r="AR96" i="59" a="1"/>
  <c r="AQ96" i="59"/>
  <c r="AQ96" i="59" a="1"/>
  <c r="AP96" i="59"/>
  <c r="AP96" i="59" a="1"/>
  <c r="AO96" i="59"/>
  <c r="AO96" i="59" a="1"/>
  <c r="AN96" i="59"/>
  <c r="AN96" i="59" a="1"/>
  <c r="AM96" i="59"/>
  <c r="AM96" i="59" a="1"/>
  <c r="AL96" i="59"/>
  <c r="AL96" i="59" a="1"/>
  <c r="AK96" i="59"/>
  <c r="AK96" i="59" a="1"/>
  <c r="AJ96" i="59"/>
  <c r="AJ96" i="59" a="1"/>
  <c r="AI96" i="59"/>
  <c r="AI96" i="59" a="1"/>
  <c r="AH96" i="59"/>
  <c r="AH96" i="59" a="1"/>
  <c r="AG96" i="59"/>
  <c r="AG96" i="59" a="1"/>
  <c r="AF96" i="59"/>
  <c r="AF96" i="59" a="1"/>
  <c r="AE96" i="59"/>
  <c r="AE96" i="59" a="1"/>
  <c r="AD96" i="59"/>
  <c r="AD96" i="59" a="1"/>
  <c r="AC96" i="59"/>
  <c r="AC96" i="59" a="1"/>
  <c r="AB96" i="59" a="1"/>
  <c r="AB96" i="59" s="1"/>
  <c r="AA96" i="59"/>
  <c r="AA96" i="59" a="1"/>
  <c r="Z96" i="59" a="1"/>
  <c r="Z96" i="59" s="1"/>
  <c r="Y96" i="59"/>
  <c r="Y96" i="59" a="1"/>
  <c r="X96" i="59" a="1"/>
  <c r="X96" i="59" s="1"/>
  <c r="W96" i="59"/>
  <c r="W96" i="59" a="1"/>
  <c r="V96" i="59" a="1"/>
  <c r="V96" i="59" s="1"/>
  <c r="U96" i="59"/>
  <c r="U96" i="59" a="1"/>
  <c r="T96" i="59" a="1"/>
  <c r="T96" i="59" s="1"/>
  <c r="S96" i="59"/>
  <c r="S96" i="59" a="1"/>
  <c r="R96" i="59" a="1"/>
  <c r="R96" i="59" s="1"/>
  <c r="Q96" i="59"/>
  <c r="Q96" i="59" a="1"/>
  <c r="P96" i="59" a="1"/>
  <c r="P96" i="59" s="1"/>
  <c r="O96" i="59"/>
  <c r="O96" i="59" a="1"/>
  <c r="N96" i="59" a="1"/>
  <c r="N96" i="59" s="1"/>
  <c r="M96" i="59"/>
  <c r="M96" i="59" a="1"/>
  <c r="L96" i="59" a="1"/>
  <c r="L96" i="59" s="1"/>
  <c r="K96" i="59"/>
  <c r="K96" i="59" a="1"/>
  <c r="J96" i="59" a="1"/>
  <c r="J96" i="59" s="1"/>
  <c r="I96" i="59"/>
  <c r="I96" i="59" a="1"/>
  <c r="H96" i="59" a="1"/>
  <c r="H96" i="59" s="1"/>
  <c r="G96" i="59"/>
  <c r="G96" i="59" a="1"/>
  <c r="F96" i="59" a="1"/>
  <c r="F96" i="59" s="1"/>
  <c r="E96" i="59"/>
  <c r="E96" i="59" a="1"/>
  <c r="D96" i="59" a="1"/>
  <c r="D96" i="59" s="1"/>
  <c r="C96" i="59"/>
  <c r="C96" i="59" a="1"/>
  <c r="B96" i="59" a="1"/>
  <c r="B96" i="59" s="1"/>
  <c r="FP95" i="59" a="1"/>
  <c r="FP95" i="59" s="1"/>
  <c r="FO95" i="59"/>
  <c r="FO95" i="59" a="1"/>
  <c r="FN95" i="59" a="1"/>
  <c r="FN95" i="59" s="1"/>
  <c r="FM95" i="59" a="1"/>
  <c r="FM95" i="59" s="1"/>
  <c r="FL95" i="59" a="1"/>
  <c r="FL95" i="59" s="1"/>
  <c r="FK95" i="59" a="1"/>
  <c r="FK95" i="59" s="1"/>
  <c r="FJ95" i="59" a="1"/>
  <c r="FJ95" i="59" s="1"/>
  <c r="FI95" i="59" a="1"/>
  <c r="FI95" i="59" s="1"/>
  <c r="FH95" i="59" a="1"/>
  <c r="FH95" i="59" s="1"/>
  <c r="FG95" i="59" a="1"/>
  <c r="FG95" i="59" s="1"/>
  <c r="FF95" i="59" a="1"/>
  <c r="FF95" i="59" s="1"/>
  <c r="FE95" i="59" a="1"/>
  <c r="FE95" i="59" s="1"/>
  <c r="FD95" i="59" a="1"/>
  <c r="FD95" i="59" s="1"/>
  <c r="FC95" i="59" a="1"/>
  <c r="FC95" i="59" s="1"/>
  <c r="FB95" i="59" a="1"/>
  <c r="FB95" i="59" s="1"/>
  <c r="FA95" i="59" a="1"/>
  <c r="FA95" i="59" s="1"/>
  <c r="EZ95" i="59" a="1"/>
  <c r="EZ95" i="59" s="1"/>
  <c r="EY95" i="59" a="1"/>
  <c r="EY95" i="59" s="1"/>
  <c r="EX95" i="59" a="1"/>
  <c r="EX95" i="59" s="1"/>
  <c r="EW95" i="59" a="1"/>
  <c r="EW95" i="59" s="1"/>
  <c r="EV95" i="59" a="1"/>
  <c r="EV95" i="59" s="1"/>
  <c r="EU95" i="59" a="1"/>
  <c r="EU95" i="59" s="1"/>
  <c r="ET95" i="59" a="1"/>
  <c r="ET95" i="59" s="1"/>
  <c r="ES95" i="59" a="1"/>
  <c r="ES95" i="59" s="1"/>
  <c r="ER95" i="59" a="1"/>
  <c r="ER95" i="59" s="1"/>
  <c r="EQ95" i="59" a="1"/>
  <c r="EQ95" i="59" s="1"/>
  <c r="EP95" i="59" a="1"/>
  <c r="EP95" i="59" s="1"/>
  <c r="EO95" i="59" a="1"/>
  <c r="EO95" i="59" s="1"/>
  <c r="EN95" i="59" a="1"/>
  <c r="EN95" i="59" s="1"/>
  <c r="EM95" i="59" a="1"/>
  <c r="EM95" i="59" s="1"/>
  <c r="EL95" i="59" a="1"/>
  <c r="EL95" i="59" s="1"/>
  <c r="EK95" i="59" a="1"/>
  <c r="EK95" i="59" s="1"/>
  <c r="EJ95" i="59" a="1"/>
  <c r="EJ95" i="59" s="1"/>
  <c r="EI95" i="59" a="1"/>
  <c r="EI95" i="59" s="1"/>
  <c r="EH95" i="59" a="1"/>
  <c r="EH95" i="59" s="1"/>
  <c r="EG95" i="59" a="1"/>
  <c r="EG95" i="59" s="1"/>
  <c r="EF95" i="59" a="1"/>
  <c r="EF95" i="59" s="1"/>
  <c r="EE95" i="59" a="1"/>
  <c r="EE95" i="59" s="1"/>
  <c r="ED95" i="59" a="1"/>
  <c r="ED95" i="59" s="1"/>
  <c r="EC95" i="59" a="1"/>
  <c r="EC95" i="59" s="1"/>
  <c r="EB95" i="59" a="1"/>
  <c r="EB95" i="59" s="1"/>
  <c r="EA95" i="59" a="1"/>
  <c r="EA95" i="59" s="1"/>
  <c r="DZ95" i="59" a="1"/>
  <c r="DZ95" i="59" s="1"/>
  <c r="DY95" i="59" a="1"/>
  <c r="DY95" i="59" s="1"/>
  <c r="DX95" i="59" a="1"/>
  <c r="DX95" i="59" s="1"/>
  <c r="DW95" i="59" a="1"/>
  <c r="DW95" i="59" s="1"/>
  <c r="DV95" i="59" a="1"/>
  <c r="DV95" i="59" s="1"/>
  <c r="DU95" i="59" a="1"/>
  <c r="DU95" i="59" s="1"/>
  <c r="DT95" i="59" a="1"/>
  <c r="DT95" i="59" s="1"/>
  <c r="DS95" i="59" a="1"/>
  <c r="DS95" i="59" s="1"/>
  <c r="DR95" i="59" a="1"/>
  <c r="DR95" i="59" s="1"/>
  <c r="DQ95" i="59" a="1"/>
  <c r="DQ95" i="59" s="1"/>
  <c r="DP95" i="59" a="1"/>
  <c r="DP95" i="59" s="1"/>
  <c r="DO95" i="59" a="1"/>
  <c r="DO95" i="59" s="1"/>
  <c r="DN95" i="59" a="1"/>
  <c r="DN95" i="59" s="1"/>
  <c r="DM95" i="59" a="1"/>
  <c r="DM95" i="59" s="1"/>
  <c r="DL95" i="59" a="1"/>
  <c r="DL95" i="59" s="1"/>
  <c r="DK95" i="59" a="1"/>
  <c r="DK95" i="59" s="1"/>
  <c r="DJ95" i="59" a="1"/>
  <c r="DJ95" i="59" s="1"/>
  <c r="DI95" i="59" a="1"/>
  <c r="DI95" i="59" s="1"/>
  <c r="DH95" i="59" a="1"/>
  <c r="DH95" i="59" s="1"/>
  <c r="DG95" i="59" a="1"/>
  <c r="DG95" i="59" s="1"/>
  <c r="DF95" i="59" a="1"/>
  <c r="DF95" i="59" s="1"/>
  <c r="DE95" i="59" a="1"/>
  <c r="DE95" i="59" s="1"/>
  <c r="DD95" i="59" a="1"/>
  <c r="DD95" i="59" s="1"/>
  <c r="DC95" i="59" a="1"/>
  <c r="DC95" i="59" s="1"/>
  <c r="DB95" i="59" a="1"/>
  <c r="DB95" i="59" s="1"/>
  <c r="DA95" i="59" a="1"/>
  <c r="DA95" i="59" s="1"/>
  <c r="CZ95" i="59" a="1"/>
  <c r="CZ95" i="59" s="1"/>
  <c r="CY95" i="59" a="1"/>
  <c r="CY95" i="59" s="1"/>
  <c r="CX95" i="59" a="1"/>
  <c r="CX95" i="59" s="1"/>
  <c r="CW95" i="59" a="1"/>
  <c r="CW95" i="59" s="1"/>
  <c r="CV95" i="59" a="1"/>
  <c r="CV95" i="59" s="1"/>
  <c r="CU95" i="59" a="1"/>
  <c r="CU95" i="59" s="1"/>
  <c r="CT95" i="59" a="1"/>
  <c r="CT95" i="59" s="1"/>
  <c r="CS95" i="59" a="1"/>
  <c r="CS95" i="59" s="1"/>
  <c r="CR95" i="59" a="1"/>
  <c r="CR95" i="59" s="1"/>
  <c r="CQ95" i="59" a="1"/>
  <c r="CQ95" i="59" s="1"/>
  <c r="CP95" i="59" a="1"/>
  <c r="CP95" i="59" s="1"/>
  <c r="CO95" i="59" a="1"/>
  <c r="CO95" i="59" s="1"/>
  <c r="CN95" i="59" a="1"/>
  <c r="CN95" i="59" s="1"/>
  <c r="CM95" i="59" a="1"/>
  <c r="CM95" i="59" s="1"/>
  <c r="CL95" i="59" a="1"/>
  <c r="CL95" i="59" s="1"/>
  <c r="CK95" i="59" a="1"/>
  <c r="CK95" i="59" s="1"/>
  <c r="CJ95" i="59" a="1"/>
  <c r="CJ95" i="59" s="1"/>
  <c r="CI95" i="59" a="1"/>
  <c r="CI95" i="59" s="1"/>
  <c r="CH95" i="59" a="1"/>
  <c r="CH95" i="59" s="1"/>
  <c r="CG95" i="59" a="1"/>
  <c r="CG95" i="59" s="1"/>
  <c r="CF95" i="59" a="1"/>
  <c r="CF95" i="59" s="1"/>
  <c r="CE95" i="59" a="1"/>
  <c r="CE95" i="59" s="1"/>
  <c r="CD95" i="59" a="1"/>
  <c r="CD95" i="59" s="1"/>
  <c r="CC95" i="59" a="1"/>
  <c r="CC95" i="59" s="1"/>
  <c r="CB95" i="59" a="1"/>
  <c r="CB95" i="59" s="1"/>
  <c r="CA95" i="59" a="1"/>
  <c r="CA95" i="59" s="1"/>
  <c r="BZ95" i="59" a="1"/>
  <c r="BZ95" i="59" s="1"/>
  <c r="BY95" i="59" a="1"/>
  <c r="BY95" i="59" s="1"/>
  <c r="BX95" i="59" a="1"/>
  <c r="BX95" i="59" s="1"/>
  <c r="BW95" i="59" a="1"/>
  <c r="BW95" i="59" s="1"/>
  <c r="BV95" i="59" a="1"/>
  <c r="BV95" i="59" s="1"/>
  <c r="BU95" i="59" a="1"/>
  <c r="BU95" i="59" s="1"/>
  <c r="BT95" i="59" a="1"/>
  <c r="BT95" i="59" s="1"/>
  <c r="BS95" i="59" a="1"/>
  <c r="BS95" i="59" s="1"/>
  <c r="BR95" i="59" a="1"/>
  <c r="BR95" i="59" s="1"/>
  <c r="BQ95" i="59" a="1"/>
  <c r="BQ95" i="59" s="1"/>
  <c r="BP95" i="59" a="1"/>
  <c r="BP95" i="59" s="1"/>
  <c r="BN95" i="59" a="1"/>
  <c r="BN95" i="59" s="1"/>
  <c r="BL95" i="59" a="1"/>
  <c r="BL95" i="59" s="1"/>
  <c r="BK95" i="59" a="1"/>
  <c r="BK95" i="59" s="1"/>
  <c r="BJ95" i="59" a="1"/>
  <c r="BJ95" i="59" s="1"/>
  <c r="BI95" i="59" a="1"/>
  <c r="BI95" i="59" s="1"/>
  <c r="BH95" i="59" a="1"/>
  <c r="BH95" i="59" s="1"/>
  <c r="BG95" i="59" a="1"/>
  <c r="BG95" i="59" s="1"/>
  <c r="BF95" i="59" a="1"/>
  <c r="BF95" i="59" s="1"/>
  <c r="BE95" i="59" a="1"/>
  <c r="BE95" i="59" s="1"/>
  <c r="BD95" i="59" a="1"/>
  <c r="BD95" i="59" s="1"/>
  <c r="BC95" i="59" a="1"/>
  <c r="BC95" i="59" s="1"/>
  <c r="BB95" i="59" a="1"/>
  <c r="BB95" i="59" s="1"/>
  <c r="BA95" i="59" a="1"/>
  <c r="BA95" i="59" s="1"/>
  <c r="AZ95" i="59" a="1"/>
  <c r="AZ95" i="59" s="1"/>
  <c r="AY95" i="59" a="1"/>
  <c r="AY95" i="59" s="1"/>
  <c r="AX95" i="59" a="1"/>
  <c r="AX95" i="59" s="1"/>
  <c r="AW95" i="59" a="1"/>
  <c r="AW95" i="59" s="1"/>
  <c r="AV95" i="59" a="1"/>
  <c r="AV95" i="59" s="1"/>
  <c r="AU95" i="59" a="1"/>
  <c r="AU95" i="59" s="1"/>
  <c r="AT95" i="59" a="1"/>
  <c r="AT95" i="59" s="1"/>
  <c r="AS95" i="59" a="1"/>
  <c r="AS95" i="59" s="1"/>
  <c r="AR95" i="59" a="1"/>
  <c r="AR95" i="59" s="1"/>
  <c r="AQ95" i="59" a="1"/>
  <c r="AQ95" i="59" s="1"/>
  <c r="AP95" i="59" a="1"/>
  <c r="AP95" i="59" s="1"/>
  <c r="AO95" i="59" a="1"/>
  <c r="AO95" i="59" s="1"/>
  <c r="AN95" i="59" a="1"/>
  <c r="AN95" i="59" s="1"/>
  <c r="AM95" i="59" a="1"/>
  <c r="AM95" i="59" s="1"/>
  <c r="AL95" i="59" a="1"/>
  <c r="AL95" i="59" s="1"/>
  <c r="AK95" i="59" a="1"/>
  <c r="AK95" i="59" s="1"/>
  <c r="AJ95" i="59" a="1"/>
  <c r="AJ95" i="59" s="1"/>
  <c r="AI95" i="59" a="1"/>
  <c r="AI95" i="59" s="1"/>
  <c r="AH95" i="59" a="1"/>
  <c r="AH95" i="59" s="1"/>
  <c r="AG95" i="59" a="1"/>
  <c r="AG95" i="59" s="1"/>
  <c r="AF95" i="59" a="1"/>
  <c r="AF95" i="59" s="1"/>
  <c r="AE95" i="59" a="1"/>
  <c r="AE95" i="59" s="1"/>
  <c r="AD95" i="59" a="1"/>
  <c r="AD95" i="59" s="1"/>
  <c r="AC95" i="59" a="1"/>
  <c r="AC95" i="59" s="1"/>
  <c r="AB95" i="59" a="1"/>
  <c r="AB95" i="59" s="1"/>
  <c r="AA95" i="59" a="1"/>
  <c r="AA95" i="59" s="1"/>
  <c r="Z95" i="59" a="1"/>
  <c r="Z95" i="59" s="1"/>
  <c r="Y95" i="59" a="1"/>
  <c r="Y95" i="59" s="1"/>
  <c r="X95" i="59" a="1"/>
  <c r="X95" i="59" s="1"/>
  <c r="W95" i="59" a="1"/>
  <c r="W95" i="59" s="1"/>
  <c r="V95" i="59" a="1"/>
  <c r="V95" i="59" s="1"/>
  <c r="U95" i="59" a="1"/>
  <c r="U95" i="59" s="1"/>
  <c r="T95" i="59" a="1"/>
  <c r="T95" i="59" s="1"/>
  <c r="S95" i="59" a="1"/>
  <c r="S95" i="59" s="1"/>
  <c r="R95" i="59" a="1"/>
  <c r="R95" i="59" s="1"/>
  <c r="Q95" i="59" a="1"/>
  <c r="Q95" i="59" s="1"/>
  <c r="P95" i="59" a="1"/>
  <c r="P95" i="59" s="1"/>
  <c r="O95" i="59" a="1"/>
  <c r="O95" i="59" s="1"/>
  <c r="N95" i="59" a="1"/>
  <c r="N95" i="59" s="1"/>
  <c r="M95" i="59" a="1"/>
  <c r="M95" i="59" s="1"/>
  <c r="L95" i="59" a="1"/>
  <c r="L95" i="59" s="1"/>
  <c r="K95" i="59" a="1"/>
  <c r="K95" i="59" s="1"/>
  <c r="J95" i="59" a="1"/>
  <c r="J95" i="59" s="1"/>
  <c r="I95" i="59" a="1"/>
  <c r="I95" i="59" s="1"/>
  <c r="H95" i="59" a="1"/>
  <c r="H95" i="59" s="1"/>
  <c r="G95" i="59" a="1"/>
  <c r="G95" i="59" s="1"/>
  <c r="F95" i="59" a="1"/>
  <c r="F95" i="59" s="1"/>
  <c r="E95" i="59" a="1"/>
  <c r="E95" i="59" s="1"/>
  <c r="D95" i="59" a="1"/>
  <c r="D95" i="59" s="1"/>
  <c r="C95" i="59" a="1"/>
  <c r="C95" i="59" s="1"/>
  <c r="B95" i="59" a="1"/>
  <c r="B95" i="59" s="1"/>
  <c r="FP94" i="59"/>
  <c r="FP94" i="59" a="1"/>
  <c r="FO94" i="59"/>
  <c r="FO94" i="59" a="1"/>
  <c r="FN94" i="59"/>
  <c r="FN94" i="59" a="1"/>
  <c r="FM94" i="59"/>
  <c r="FM94" i="59" a="1"/>
  <c r="FL94" i="59"/>
  <c r="FL94" i="59" a="1"/>
  <c r="FK94" i="59"/>
  <c r="FK94" i="59" a="1"/>
  <c r="FJ94" i="59"/>
  <c r="FJ94" i="59" a="1"/>
  <c r="FI94" i="59"/>
  <c r="FI94" i="59" a="1"/>
  <c r="FH94" i="59"/>
  <c r="FH94" i="59" a="1"/>
  <c r="FG94" i="59"/>
  <c r="FG94" i="59" a="1"/>
  <c r="FF94" i="59"/>
  <c r="FF94" i="59" a="1"/>
  <c r="FE94" i="59"/>
  <c r="FE94" i="59" a="1"/>
  <c r="FD94" i="59"/>
  <c r="FD94" i="59" a="1"/>
  <c r="FC94" i="59"/>
  <c r="FC94" i="59" a="1"/>
  <c r="FB94" i="59"/>
  <c r="FB94" i="59" a="1"/>
  <c r="FA94" i="59"/>
  <c r="FA94" i="59" a="1"/>
  <c r="EZ94" i="59"/>
  <c r="EZ94" i="59" a="1"/>
  <c r="EY94" i="59"/>
  <c r="EY94" i="59" a="1"/>
  <c r="EX94" i="59"/>
  <c r="EX94" i="59" a="1"/>
  <c r="EW94" i="59"/>
  <c r="EW94" i="59" a="1"/>
  <c r="EV94" i="59"/>
  <c r="EV94" i="59" a="1"/>
  <c r="EU94" i="59"/>
  <c r="EU94" i="59" a="1"/>
  <c r="ET94" i="59"/>
  <c r="ET94" i="59" a="1"/>
  <c r="ES94" i="59"/>
  <c r="ES94" i="59" a="1"/>
  <c r="ER94" i="59"/>
  <c r="ER94" i="59" a="1"/>
  <c r="EQ94" i="59"/>
  <c r="EQ94" i="59" a="1"/>
  <c r="EP94" i="59"/>
  <c r="EP94" i="59" a="1"/>
  <c r="EO94" i="59"/>
  <c r="EO94" i="59" a="1"/>
  <c r="EN94" i="59"/>
  <c r="EN94" i="59" a="1"/>
  <c r="EM94" i="59"/>
  <c r="EM94" i="59" a="1"/>
  <c r="EL94" i="59"/>
  <c r="EL94" i="59" a="1"/>
  <c r="EK94" i="59"/>
  <c r="EK94" i="59" a="1"/>
  <c r="EJ94" i="59"/>
  <c r="EJ94" i="59" a="1"/>
  <c r="EI94" i="59"/>
  <c r="EI94" i="59" a="1"/>
  <c r="EH94" i="59"/>
  <c r="EH94" i="59" a="1"/>
  <c r="EG94" i="59"/>
  <c r="EG94" i="59" a="1"/>
  <c r="EF94" i="59"/>
  <c r="EF94" i="59" a="1"/>
  <c r="EE94" i="59"/>
  <c r="EE94" i="59" a="1"/>
  <c r="ED94" i="59"/>
  <c r="ED94" i="59" a="1"/>
  <c r="EC94" i="59"/>
  <c r="EC94" i="59" a="1"/>
  <c r="EB94" i="59"/>
  <c r="EB94" i="59" a="1"/>
  <c r="EA94" i="59"/>
  <c r="EA94" i="59" a="1"/>
  <c r="DZ94" i="59"/>
  <c r="DZ94" i="59" a="1"/>
  <c r="DY94" i="59"/>
  <c r="DY94" i="59" a="1"/>
  <c r="DX94" i="59"/>
  <c r="DX94" i="59" a="1"/>
  <c r="DW94" i="59"/>
  <c r="DW94" i="59" a="1"/>
  <c r="DV94" i="59"/>
  <c r="DV94" i="59" a="1"/>
  <c r="DU94" i="59"/>
  <c r="DU94" i="59" a="1"/>
  <c r="DT94" i="59"/>
  <c r="DT94" i="59" a="1"/>
  <c r="DS94" i="59"/>
  <c r="DS94" i="59" a="1"/>
  <c r="DR94" i="59"/>
  <c r="DR94" i="59" a="1"/>
  <c r="DQ94" i="59"/>
  <c r="DQ94" i="59" a="1"/>
  <c r="DP94" i="59"/>
  <c r="DP94" i="59" a="1"/>
  <c r="DO94" i="59"/>
  <c r="DO94" i="59" a="1"/>
  <c r="DN94" i="59"/>
  <c r="DN94" i="59" a="1"/>
  <c r="DM94" i="59"/>
  <c r="DM94" i="59" a="1"/>
  <c r="DL94" i="59"/>
  <c r="DL94" i="59" a="1"/>
  <c r="DK94" i="59"/>
  <c r="DK94" i="59" a="1"/>
  <c r="DJ94" i="59"/>
  <c r="DJ94" i="59" a="1"/>
  <c r="DI94" i="59"/>
  <c r="DI94" i="59" a="1"/>
  <c r="DH94" i="59"/>
  <c r="DH94" i="59" a="1"/>
  <c r="DG94" i="59"/>
  <c r="DG94" i="59" a="1"/>
  <c r="DF94" i="59"/>
  <c r="DF94" i="59" a="1"/>
  <c r="DE94" i="59"/>
  <c r="DE94" i="59" a="1"/>
  <c r="DD94" i="59"/>
  <c r="DD94" i="59" a="1"/>
  <c r="DC94" i="59"/>
  <c r="DC94" i="59" a="1"/>
  <c r="DB94" i="59"/>
  <c r="DB94" i="59" a="1"/>
  <c r="DA94" i="59"/>
  <c r="DA94" i="59" a="1"/>
  <c r="CZ94" i="59"/>
  <c r="CZ94" i="59" a="1"/>
  <c r="CY94" i="59"/>
  <c r="CY94" i="59" a="1"/>
  <c r="CX94" i="59"/>
  <c r="CX94" i="59" a="1"/>
  <c r="CW94" i="59"/>
  <c r="CW94" i="59" a="1"/>
  <c r="CV94" i="59"/>
  <c r="CV94" i="59" a="1"/>
  <c r="CU94" i="59"/>
  <c r="CU94" i="59" a="1"/>
  <c r="CT94" i="59"/>
  <c r="CT94" i="59" a="1"/>
  <c r="CS94" i="59"/>
  <c r="CS94" i="59" a="1"/>
  <c r="CR94" i="59"/>
  <c r="CR94" i="59" a="1"/>
  <c r="CQ94" i="59"/>
  <c r="CQ94" i="59" a="1"/>
  <c r="CP94" i="59"/>
  <c r="CP94" i="59" a="1"/>
  <c r="CO94" i="59"/>
  <c r="CO94" i="59" a="1"/>
  <c r="CN94" i="59"/>
  <c r="CN94" i="59" a="1"/>
  <c r="CM94" i="59"/>
  <c r="CM94" i="59" a="1"/>
  <c r="CL94" i="59"/>
  <c r="CL94" i="59" a="1"/>
  <c r="CK94" i="59"/>
  <c r="CK94" i="59" a="1"/>
  <c r="CJ94" i="59"/>
  <c r="CJ94" i="59" a="1"/>
  <c r="CI94" i="59"/>
  <c r="CI94" i="59" a="1"/>
  <c r="CH94" i="59"/>
  <c r="CH94" i="59" a="1"/>
  <c r="CG94" i="59"/>
  <c r="CG94" i="59" a="1"/>
  <c r="CF94" i="59"/>
  <c r="CF94" i="59" a="1"/>
  <c r="CE94" i="59"/>
  <c r="CE94" i="59" a="1"/>
  <c r="CD94" i="59"/>
  <c r="CD94" i="59" a="1"/>
  <c r="CC94" i="59"/>
  <c r="CC94" i="59" a="1"/>
  <c r="CB94" i="59"/>
  <c r="CB94" i="59" a="1"/>
  <c r="CA94" i="59"/>
  <c r="CA94" i="59" a="1"/>
  <c r="BZ94" i="59"/>
  <c r="BZ94" i="59" a="1"/>
  <c r="BY94" i="59"/>
  <c r="BY94" i="59" a="1"/>
  <c r="BX94" i="59"/>
  <c r="BX94" i="59" a="1"/>
  <c r="BW94" i="59"/>
  <c r="BW94" i="59" a="1"/>
  <c r="BV94" i="59"/>
  <c r="BV94" i="59" a="1"/>
  <c r="BU94" i="59"/>
  <c r="BU94" i="59" a="1"/>
  <c r="BT94" i="59"/>
  <c r="BT94" i="59" a="1"/>
  <c r="BS94" i="59"/>
  <c r="BS94" i="59" a="1"/>
  <c r="BR94" i="59"/>
  <c r="BR94" i="59" a="1"/>
  <c r="BQ94" i="59"/>
  <c r="BQ94" i="59" a="1"/>
  <c r="BP94" i="59"/>
  <c r="BP94" i="59" a="1"/>
  <c r="BO94" i="59"/>
  <c r="BO94" i="59" a="1"/>
  <c r="BN94" i="59"/>
  <c r="BN94" i="59" a="1"/>
  <c r="BM94" i="59"/>
  <c r="BM94" i="59" a="1"/>
  <c r="BL94" i="59"/>
  <c r="BL94" i="59" a="1"/>
  <c r="BK94" i="59"/>
  <c r="BK94" i="59" a="1"/>
  <c r="BJ94" i="59"/>
  <c r="BJ94" i="59" a="1"/>
  <c r="BI94" i="59"/>
  <c r="BI94" i="59" a="1"/>
  <c r="BH94" i="59"/>
  <c r="BH94" i="59" a="1"/>
  <c r="BG94" i="59"/>
  <c r="BG94" i="59" a="1"/>
  <c r="BF94" i="59"/>
  <c r="BF94" i="59" a="1"/>
  <c r="BE94" i="59"/>
  <c r="BE94" i="59" a="1"/>
  <c r="BD94" i="59"/>
  <c r="BD94" i="59" a="1"/>
  <c r="BC94" i="59"/>
  <c r="BC94" i="59" a="1"/>
  <c r="BB94" i="59"/>
  <c r="BB94" i="59" a="1"/>
  <c r="BA94" i="59"/>
  <c r="BA94" i="59" a="1"/>
  <c r="AZ94" i="59"/>
  <c r="AZ94" i="59" a="1"/>
  <c r="AY94" i="59"/>
  <c r="AY94" i="59" a="1"/>
  <c r="AX94" i="59"/>
  <c r="AX94" i="59" a="1"/>
  <c r="AW94" i="59"/>
  <c r="AW94" i="59" a="1"/>
  <c r="AV94" i="59"/>
  <c r="AV94" i="59" a="1"/>
  <c r="AU94" i="59"/>
  <c r="AU94" i="59" a="1"/>
  <c r="AT94" i="59"/>
  <c r="AT94" i="59" a="1"/>
  <c r="AS94" i="59"/>
  <c r="AS94" i="59" a="1"/>
  <c r="AR94" i="59"/>
  <c r="AR94" i="59" a="1"/>
  <c r="AQ94" i="59"/>
  <c r="AQ94" i="59" a="1"/>
  <c r="AP94" i="59"/>
  <c r="AP94" i="59" a="1"/>
  <c r="AO94" i="59"/>
  <c r="AO94" i="59" a="1"/>
  <c r="AN94" i="59"/>
  <c r="AN94" i="59" a="1"/>
  <c r="AM94" i="59"/>
  <c r="AM94" i="59" a="1"/>
  <c r="AL94" i="59"/>
  <c r="AL94" i="59" a="1"/>
  <c r="AK94" i="59"/>
  <c r="AK94" i="59" a="1"/>
  <c r="AJ94" i="59"/>
  <c r="AJ94" i="59" a="1"/>
  <c r="AI94" i="59"/>
  <c r="AI94" i="59" a="1"/>
  <c r="AH94" i="59"/>
  <c r="AH94" i="59" a="1"/>
  <c r="AG94" i="59" a="1"/>
  <c r="AG94" i="59" s="1"/>
  <c r="AF94" i="59"/>
  <c r="AF94" i="59" a="1"/>
  <c r="AE94" i="59" a="1"/>
  <c r="AE94" i="59" s="1"/>
  <c r="AD94" i="59"/>
  <c r="AD94" i="59" a="1"/>
  <c r="AC94" i="59" a="1"/>
  <c r="AC94" i="59" s="1"/>
  <c r="AB94" i="59"/>
  <c r="AB94" i="59" a="1"/>
  <c r="AA94" i="59" a="1"/>
  <c r="AA94" i="59" s="1"/>
  <c r="Z94" i="59"/>
  <c r="Z94" i="59" a="1"/>
  <c r="Y94" i="59" a="1"/>
  <c r="Y94" i="59" s="1"/>
  <c r="X94" i="59"/>
  <c r="X94" i="59" a="1"/>
  <c r="W94" i="59" a="1"/>
  <c r="W94" i="59" s="1"/>
  <c r="V94" i="59"/>
  <c r="V94" i="59" a="1"/>
  <c r="U94" i="59" a="1"/>
  <c r="U94" i="59" s="1"/>
  <c r="T94" i="59"/>
  <c r="T94" i="59" a="1"/>
  <c r="S94" i="59" a="1"/>
  <c r="S94" i="59" s="1"/>
  <c r="R94" i="59"/>
  <c r="R94" i="59" a="1"/>
  <c r="Q94" i="59" a="1"/>
  <c r="Q94" i="59" s="1"/>
  <c r="P94" i="59"/>
  <c r="P94" i="59" a="1"/>
  <c r="O94" i="59" a="1"/>
  <c r="O94" i="59" s="1"/>
  <c r="N94" i="59"/>
  <c r="N94" i="59" a="1"/>
  <c r="M94" i="59" a="1"/>
  <c r="M94" i="59" s="1"/>
  <c r="L94" i="59"/>
  <c r="L94" i="59" a="1"/>
  <c r="K94" i="59" a="1"/>
  <c r="K94" i="59" s="1"/>
  <c r="J94" i="59"/>
  <c r="J94" i="59" a="1"/>
  <c r="I94" i="59" a="1"/>
  <c r="I94" i="59" s="1"/>
  <c r="H94" i="59"/>
  <c r="H94" i="59" a="1"/>
  <c r="G94" i="59" a="1"/>
  <c r="G94" i="59" s="1"/>
  <c r="F94" i="59"/>
  <c r="F94" i="59" a="1"/>
  <c r="E94" i="59" a="1"/>
  <c r="E94" i="59" s="1"/>
  <c r="D94" i="59"/>
  <c r="D94" i="59" a="1"/>
  <c r="C94" i="59" a="1"/>
  <c r="C94" i="59" s="1"/>
  <c r="B94" i="59"/>
  <c r="FR94" i="59" s="1"/>
  <c r="B94" i="59" a="1"/>
  <c r="FP93" i="59"/>
  <c r="FP93" i="59" a="1"/>
  <c r="FO93" i="59" a="1"/>
  <c r="FO93" i="59" s="1"/>
  <c r="FN93" i="59"/>
  <c r="FN93" i="59" a="1"/>
  <c r="FM93" i="59" a="1"/>
  <c r="FM93" i="59" s="1"/>
  <c r="FL93" i="59"/>
  <c r="FL93" i="59" a="1"/>
  <c r="FK93" i="59" a="1"/>
  <c r="FK93" i="59" s="1"/>
  <c r="FJ93" i="59"/>
  <c r="FJ93" i="59" a="1"/>
  <c r="FI93" i="59" a="1"/>
  <c r="FI93" i="59" s="1"/>
  <c r="FH93" i="59"/>
  <c r="FH93" i="59" a="1"/>
  <c r="FG93" i="59" a="1"/>
  <c r="FG93" i="59" s="1"/>
  <c r="FF93" i="59" a="1"/>
  <c r="FF93" i="59" s="1"/>
  <c r="FE93" i="59" a="1"/>
  <c r="FE93" i="59" s="1"/>
  <c r="FD93" i="59" a="1"/>
  <c r="FD93" i="59" s="1"/>
  <c r="FC93" i="59" a="1"/>
  <c r="FC93" i="59" s="1"/>
  <c r="FB93" i="59" a="1"/>
  <c r="FB93" i="59" s="1"/>
  <c r="FA93" i="59" a="1"/>
  <c r="FA93" i="59" s="1"/>
  <c r="EZ93" i="59" a="1"/>
  <c r="EZ93" i="59" s="1"/>
  <c r="EY93" i="59" a="1"/>
  <c r="EY93" i="59" s="1"/>
  <c r="EX93" i="59" a="1"/>
  <c r="EX93" i="59" s="1"/>
  <c r="EW93" i="59" a="1"/>
  <c r="EW93" i="59" s="1"/>
  <c r="EV93" i="59" a="1"/>
  <c r="EV93" i="59" s="1"/>
  <c r="EU93" i="59" a="1"/>
  <c r="EU93" i="59" s="1"/>
  <c r="ET93" i="59" a="1"/>
  <c r="ET93" i="59" s="1"/>
  <c r="ES93" i="59" a="1"/>
  <c r="ES93" i="59" s="1"/>
  <c r="ER93" i="59" a="1"/>
  <c r="ER93" i="59" s="1"/>
  <c r="EQ93" i="59" a="1"/>
  <c r="EQ93" i="59" s="1"/>
  <c r="EP93" i="59" a="1"/>
  <c r="EP93" i="59" s="1"/>
  <c r="EO93" i="59" a="1"/>
  <c r="EO93" i="59" s="1"/>
  <c r="EN93" i="59" a="1"/>
  <c r="EN93" i="59" s="1"/>
  <c r="EM93" i="59" a="1"/>
  <c r="EM93" i="59" s="1"/>
  <c r="EL93" i="59" a="1"/>
  <c r="EL93" i="59" s="1"/>
  <c r="EK93" i="59" a="1"/>
  <c r="EK93" i="59" s="1"/>
  <c r="EJ93" i="59" a="1"/>
  <c r="EJ93" i="59" s="1"/>
  <c r="EI93" i="59" a="1"/>
  <c r="EI93" i="59" s="1"/>
  <c r="EH93" i="59" a="1"/>
  <c r="EH93" i="59" s="1"/>
  <c r="EG93" i="59" a="1"/>
  <c r="EG93" i="59" s="1"/>
  <c r="EF93" i="59" a="1"/>
  <c r="EF93" i="59" s="1"/>
  <c r="EE93" i="59" a="1"/>
  <c r="EE93" i="59" s="1"/>
  <c r="ED93" i="59" a="1"/>
  <c r="ED93" i="59" s="1"/>
  <c r="EC93" i="59" a="1"/>
  <c r="EC93" i="59" s="1"/>
  <c r="EB93" i="59" a="1"/>
  <c r="EB93" i="59" s="1"/>
  <c r="EA93" i="59" a="1"/>
  <c r="EA93" i="59" s="1"/>
  <c r="DZ93" i="59" a="1"/>
  <c r="DZ93" i="59" s="1"/>
  <c r="DY93" i="59" a="1"/>
  <c r="DY93" i="59" s="1"/>
  <c r="DX93" i="59" a="1"/>
  <c r="DX93" i="59" s="1"/>
  <c r="DW93" i="59" a="1"/>
  <c r="DW93" i="59" s="1"/>
  <c r="DV93" i="59" a="1"/>
  <c r="DV93" i="59" s="1"/>
  <c r="DU93" i="59" a="1"/>
  <c r="DU93" i="59" s="1"/>
  <c r="DT93" i="59" a="1"/>
  <c r="DT93" i="59" s="1"/>
  <c r="DS93" i="59" a="1"/>
  <c r="DS93" i="59" s="1"/>
  <c r="DR93" i="59" a="1"/>
  <c r="DR93" i="59" s="1"/>
  <c r="DQ93" i="59" a="1"/>
  <c r="DQ93" i="59" s="1"/>
  <c r="DP93" i="59" a="1"/>
  <c r="DP93" i="59" s="1"/>
  <c r="DO93" i="59" a="1"/>
  <c r="DO93" i="59" s="1"/>
  <c r="DN93" i="59" a="1"/>
  <c r="DN93" i="59" s="1"/>
  <c r="DM93" i="59" a="1"/>
  <c r="DM93" i="59" s="1"/>
  <c r="DL93" i="59" a="1"/>
  <c r="DL93" i="59" s="1"/>
  <c r="DK93" i="59" a="1"/>
  <c r="DK93" i="59" s="1"/>
  <c r="DJ93" i="59" a="1"/>
  <c r="DJ93" i="59" s="1"/>
  <c r="DI93" i="59" a="1"/>
  <c r="DI93" i="59" s="1"/>
  <c r="DH93" i="59" a="1"/>
  <c r="DH93" i="59" s="1"/>
  <c r="DG93" i="59" a="1"/>
  <c r="DG93" i="59" s="1"/>
  <c r="DF93" i="59" a="1"/>
  <c r="DF93" i="59" s="1"/>
  <c r="DE93" i="59" a="1"/>
  <c r="DE93" i="59" s="1"/>
  <c r="DD93" i="59" a="1"/>
  <c r="DD93" i="59" s="1"/>
  <c r="DC93" i="59" a="1"/>
  <c r="DC93" i="59" s="1"/>
  <c r="DB93" i="59" a="1"/>
  <c r="DB93" i="59" s="1"/>
  <c r="DA93" i="59" a="1"/>
  <c r="DA93" i="59" s="1"/>
  <c r="CZ93" i="59" a="1"/>
  <c r="CZ93" i="59" s="1"/>
  <c r="CY93" i="59" a="1"/>
  <c r="CY93" i="59" s="1"/>
  <c r="CX93" i="59" a="1"/>
  <c r="CX93" i="59" s="1"/>
  <c r="CW93" i="59" a="1"/>
  <c r="CW93" i="59" s="1"/>
  <c r="CV93" i="59" a="1"/>
  <c r="CV93" i="59" s="1"/>
  <c r="CU93" i="59" a="1"/>
  <c r="CU93" i="59" s="1"/>
  <c r="CT93" i="59" a="1"/>
  <c r="CT93" i="59" s="1"/>
  <c r="CS93" i="59" a="1"/>
  <c r="CS93" i="59" s="1"/>
  <c r="CR93" i="59" a="1"/>
  <c r="CR93" i="59" s="1"/>
  <c r="CQ93" i="59" a="1"/>
  <c r="CQ93" i="59" s="1"/>
  <c r="CP93" i="59" a="1"/>
  <c r="CP93" i="59" s="1"/>
  <c r="CO93" i="59" a="1"/>
  <c r="CO93" i="59" s="1"/>
  <c r="CN93" i="59" a="1"/>
  <c r="CN93" i="59" s="1"/>
  <c r="CM93" i="59" a="1"/>
  <c r="CM93" i="59" s="1"/>
  <c r="CL93" i="59" a="1"/>
  <c r="CL93" i="59" s="1"/>
  <c r="CK93" i="59" a="1"/>
  <c r="CK93" i="59" s="1"/>
  <c r="CJ93" i="59" a="1"/>
  <c r="CJ93" i="59" s="1"/>
  <c r="CI93" i="59" a="1"/>
  <c r="CI93" i="59" s="1"/>
  <c r="CH93" i="59" a="1"/>
  <c r="CH93" i="59" s="1"/>
  <c r="CG93" i="59" a="1"/>
  <c r="CG93" i="59" s="1"/>
  <c r="CF93" i="59" a="1"/>
  <c r="CF93" i="59" s="1"/>
  <c r="CE93" i="59" a="1"/>
  <c r="CE93" i="59" s="1"/>
  <c r="CD93" i="59" a="1"/>
  <c r="CD93" i="59" s="1"/>
  <c r="CC93" i="59" a="1"/>
  <c r="CC93" i="59" s="1"/>
  <c r="CB93" i="59" a="1"/>
  <c r="CB93" i="59" s="1"/>
  <c r="CA93" i="59" a="1"/>
  <c r="CA93" i="59" s="1"/>
  <c r="BZ93" i="59" a="1"/>
  <c r="BZ93" i="59" s="1"/>
  <c r="BY93" i="59" a="1"/>
  <c r="BY93" i="59" s="1"/>
  <c r="BX93" i="59" a="1"/>
  <c r="BX93" i="59" s="1"/>
  <c r="BW93" i="59" a="1"/>
  <c r="BW93" i="59" s="1"/>
  <c r="BV93" i="59" a="1"/>
  <c r="BV93" i="59" s="1"/>
  <c r="BU93" i="59" a="1"/>
  <c r="BU93" i="59" s="1"/>
  <c r="BT93" i="59" a="1"/>
  <c r="BT93" i="59" s="1"/>
  <c r="BS93" i="59" a="1"/>
  <c r="BS93" i="59" s="1"/>
  <c r="BR93" i="59" a="1"/>
  <c r="BR93" i="59" s="1"/>
  <c r="BQ93" i="59" a="1"/>
  <c r="BQ93" i="59" s="1"/>
  <c r="BP93" i="59" a="1"/>
  <c r="BP93" i="59" s="1"/>
  <c r="BO93" i="59" a="1"/>
  <c r="BO93" i="59" s="1"/>
  <c r="BN93" i="59" a="1"/>
  <c r="BN93" i="59" s="1"/>
  <c r="BM93" i="59" a="1"/>
  <c r="BM93" i="59" s="1"/>
  <c r="BL93" i="59" a="1"/>
  <c r="BL93" i="59" s="1"/>
  <c r="BK93" i="59" a="1"/>
  <c r="BK93" i="59" s="1"/>
  <c r="BJ93" i="59" a="1"/>
  <c r="BJ93" i="59" s="1"/>
  <c r="BI93" i="59" a="1"/>
  <c r="BI93" i="59" s="1"/>
  <c r="BH93" i="59" a="1"/>
  <c r="BH93" i="59" s="1"/>
  <c r="BG93" i="59" a="1"/>
  <c r="BG93" i="59" s="1"/>
  <c r="BF93" i="59" a="1"/>
  <c r="BF93" i="59" s="1"/>
  <c r="BE93" i="59" a="1"/>
  <c r="BE93" i="59" s="1"/>
  <c r="BD93" i="59" a="1"/>
  <c r="BD93" i="59" s="1"/>
  <c r="BC93" i="59" a="1"/>
  <c r="BC93" i="59" s="1"/>
  <c r="BB93" i="59" a="1"/>
  <c r="BB93" i="59" s="1"/>
  <c r="BA93" i="59" a="1"/>
  <c r="BA93" i="59" s="1"/>
  <c r="AZ93" i="59" a="1"/>
  <c r="AZ93" i="59" s="1"/>
  <c r="AY93" i="59" a="1"/>
  <c r="AY93" i="59" s="1"/>
  <c r="AX93" i="59" a="1"/>
  <c r="AX93" i="59" s="1"/>
  <c r="AW93" i="59" a="1"/>
  <c r="AW93" i="59" s="1"/>
  <c r="AV93" i="59" a="1"/>
  <c r="AV93" i="59" s="1"/>
  <c r="AU93" i="59" a="1"/>
  <c r="AU93" i="59" s="1"/>
  <c r="AT93" i="59" a="1"/>
  <c r="AT93" i="59" s="1"/>
  <c r="AS93" i="59" a="1"/>
  <c r="AS93" i="59" s="1"/>
  <c r="AR93" i="59" a="1"/>
  <c r="AR93" i="59" s="1"/>
  <c r="AQ93" i="59" a="1"/>
  <c r="AQ93" i="59" s="1"/>
  <c r="AP93" i="59" a="1"/>
  <c r="AP93" i="59" s="1"/>
  <c r="AO93" i="59" a="1"/>
  <c r="AO93" i="59" s="1"/>
  <c r="AN93" i="59" a="1"/>
  <c r="AN93" i="59" s="1"/>
  <c r="AM93" i="59" a="1"/>
  <c r="AM93" i="59" s="1"/>
  <c r="AL93" i="59" a="1"/>
  <c r="AL93" i="59" s="1"/>
  <c r="AK93" i="59" a="1"/>
  <c r="AK93" i="59" s="1"/>
  <c r="AJ93" i="59" a="1"/>
  <c r="AJ93" i="59" s="1"/>
  <c r="AI93" i="59" a="1"/>
  <c r="AI93" i="59" s="1"/>
  <c r="AH93" i="59" a="1"/>
  <c r="AH93" i="59" s="1"/>
  <c r="AG93" i="59" a="1"/>
  <c r="AG93" i="59" s="1"/>
  <c r="AF93" i="59" a="1"/>
  <c r="AF93" i="59" s="1"/>
  <c r="AE93" i="59" a="1"/>
  <c r="AE93" i="59" s="1"/>
  <c r="AD93" i="59" a="1"/>
  <c r="AD93" i="59" s="1"/>
  <c r="AC93" i="59" a="1"/>
  <c r="AC93" i="59" s="1"/>
  <c r="AB93" i="59" a="1"/>
  <c r="AB93" i="59" s="1"/>
  <c r="AA93" i="59" a="1"/>
  <c r="AA93" i="59" s="1"/>
  <c r="Z93" i="59" a="1"/>
  <c r="Z93" i="59" s="1"/>
  <c r="Y93" i="59" a="1"/>
  <c r="Y93" i="59" s="1"/>
  <c r="X93" i="59" a="1"/>
  <c r="X93" i="59" s="1"/>
  <c r="W93" i="59" a="1"/>
  <c r="W93" i="59" s="1"/>
  <c r="V93" i="59" a="1"/>
  <c r="V93" i="59" s="1"/>
  <c r="U93" i="59" a="1"/>
  <c r="U93" i="59" s="1"/>
  <c r="T93" i="59" a="1"/>
  <c r="T93" i="59" s="1"/>
  <c r="S93" i="59" a="1"/>
  <c r="S93" i="59" s="1"/>
  <c r="R93" i="59" a="1"/>
  <c r="R93" i="59" s="1"/>
  <c r="Q93" i="59" a="1"/>
  <c r="Q93" i="59" s="1"/>
  <c r="P93" i="59" a="1"/>
  <c r="P93" i="59" s="1"/>
  <c r="O93" i="59" a="1"/>
  <c r="O93" i="59" s="1"/>
  <c r="N93" i="59" a="1"/>
  <c r="N93" i="59" s="1"/>
  <c r="M93" i="59" a="1"/>
  <c r="M93" i="59" s="1"/>
  <c r="L93" i="59" a="1"/>
  <c r="L93" i="59" s="1"/>
  <c r="K93" i="59" a="1"/>
  <c r="K93" i="59" s="1"/>
  <c r="J93" i="59" a="1"/>
  <c r="J93" i="59" s="1"/>
  <c r="I93" i="59" a="1"/>
  <c r="I93" i="59" s="1"/>
  <c r="H93" i="59" a="1"/>
  <c r="H93" i="59" s="1"/>
  <c r="G93" i="59" a="1"/>
  <c r="G93" i="59" s="1"/>
  <c r="F93" i="59" a="1"/>
  <c r="F93" i="59" s="1"/>
  <c r="E93" i="59" a="1"/>
  <c r="E93" i="59" s="1"/>
  <c r="D93" i="59" a="1"/>
  <c r="D93" i="59" s="1"/>
  <c r="C93" i="59" a="1"/>
  <c r="C93" i="59" s="1"/>
  <c r="B93" i="59" a="1"/>
  <c r="B93" i="59" s="1"/>
  <c r="FP92" i="59"/>
  <c r="FP92" i="59" a="1"/>
  <c r="FO92" i="59"/>
  <c r="FO92" i="59" a="1"/>
  <c r="FN92" i="59"/>
  <c r="FN92" i="59" a="1"/>
  <c r="FM92" i="59"/>
  <c r="FM92" i="59" a="1"/>
  <c r="FL92" i="59"/>
  <c r="FL92" i="59" a="1"/>
  <c r="FK92" i="59"/>
  <c r="FK92" i="59" a="1"/>
  <c r="FJ92" i="59"/>
  <c r="FJ92" i="59" a="1"/>
  <c r="FI92" i="59"/>
  <c r="FI92" i="59" a="1"/>
  <c r="FH92" i="59"/>
  <c r="FH92" i="59" a="1"/>
  <c r="FG92" i="59"/>
  <c r="FG92" i="59" a="1"/>
  <c r="FF92" i="59"/>
  <c r="FF92" i="59" a="1"/>
  <c r="FE92" i="59"/>
  <c r="FE92" i="59" a="1"/>
  <c r="FD92" i="59"/>
  <c r="FD92" i="59" a="1"/>
  <c r="FC92" i="59"/>
  <c r="FC92" i="59" a="1"/>
  <c r="FB92" i="59"/>
  <c r="FB92" i="59" a="1"/>
  <c r="FA92" i="59"/>
  <c r="FA92" i="59" a="1"/>
  <c r="EZ92" i="59"/>
  <c r="EZ92" i="59" a="1"/>
  <c r="EY92" i="59"/>
  <c r="EY92" i="59" a="1"/>
  <c r="EX92" i="59"/>
  <c r="EX92" i="59" a="1"/>
  <c r="EW92" i="59"/>
  <c r="EW92" i="59" a="1"/>
  <c r="EV92" i="59"/>
  <c r="EV92" i="59" a="1"/>
  <c r="EU92" i="59"/>
  <c r="EU92" i="59" a="1"/>
  <c r="ET92" i="59"/>
  <c r="ET92" i="59" a="1"/>
  <c r="ES92" i="59"/>
  <c r="ES92" i="59" a="1"/>
  <c r="ER92" i="59"/>
  <c r="ER92" i="59" a="1"/>
  <c r="EQ92" i="59"/>
  <c r="EQ92" i="59" a="1"/>
  <c r="EP92" i="59"/>
  <c r="EP92" i="59" a="1"/>
  <c r="EO92" i="59"/>
  <c r="EO92" i="59" a="1"/>
  <c r="EN92" i="59"/>
  <c r="EN92" i="59" a="1"/>
  <c r="EM92" i="59"/>
  <c r="EM92" i="59" a="1"/>
  <c r="EL92" i="59"/>
  <c r="EL92" i="59" a="1"/>
  <c r="EK92" i="59"/>
  <c r="EK92" i="59" a="1"/>
  <c r="EJ92" i="59"/>
  <c r="EJ92" i="59" a="1"/>
  <c r="EI92" i="59"/>
  <c r="EI92" i="59" a="1"/>
  <c r="EH92" i="59"/>
  <c r="EH92" i="59" a="1"/>
  <c r="EG92" i="59"/>
  <c r="EG92" i="59" a="1"/>
  <c r="EF92" i="59"/>
  <c r="EF92" i="59" a="1"/>
  <c r="EE92" i="59"/>
  <c r="EE92" i="59" a="1"/>
  <c r="ED92" i="59"/>
  <c r="ED92" i="59" a="1"/>
  <c r="EC92" i="59"/>
  <c r="EC92" i="59" a="1"/>
  <c r="EB92" i="59"/>
  <c r="EB92" i="59" a="1"/>
  <c r="EA92" i="59"/>
  <c r="EA92" i="59" a="1"/>
  <c r="DZ92" i="59"/>
  <c r="DZ92" i="59" a="1"/>
  <c r="DY92" i="59"/>
  <c r="DY92" i="59" a="1"/>
  <c r="DX92" i="59"/>
  <c r="DX92" i="59" a="1"/>
  <c r="DW92" i="59"/>
  <c r="DW92" i="59" a="1"/>
  <c r="DV92" i="59"/>
  <c r="DV92" i="59" a="1"/>
  <c r="DU92" i="59"/>
  <c r="DU92" i="59" a="1"/>
  <c r="DT92" i="59"/>
  <c r="DT92" i="59" a="1"/>
  <c r="DS92" i="59"/>
  <c r="DS92" i="59" a="1"/>
  <c r="DR92" i="59"/>
  <c r="DR92" i="59" a="1"/>
  <c r="DQ92" i="59"/>
  <c r="DQ92" i="59" a="1"/>
  <c r="DP92" i="59"/>
  <c r="DP92" i="59" a="1"/>
  <c r="DO92" i="59"/>
  <c r="DO92" i="59" a="1"/>
  <c r="DN92" i="59"/>
  <c r="DN92" i="59" a="1"/>
  <c r="DM92" i="59"/>
  <c r="DM92" i="59" a="1"/>
  <c r="DL92" i="59"/>
  <c r="DL92" i="59" a="1"/>
  <c r="DK92" i="59"/>
  <c r="DK92" i="59" a="1"/>
  <c r="DJ92" i="59"/>
  <c r="DJ92" i="59" a="1"/>
  <c r="DI92" i="59"/>
  <c r="DI92" i="59" a="1"/>
  <c r="DH92" i="59"/>
  <c r="DH92" i="59" a="1"/>
  <c r="DG92" i="59"/>
  <c r="DG92" i="59" a="1"/>
  <c r="DF92" i="59"/>
  <c r="DF92" i="59" a="1"/>
  <c r="DE92" i="59"/>
  <c r="DE92" i="59" a="1"/>
  <c r="DD92" i="59"/>
  <c r="DD92" i="59" a="1"/>
  <c r="DC92" i="59"/>
  <c r="DC92" i="59" a="1"/>
  <c r="DB92" i="59"/>
  <c r="DB92" i="59" a="1"/>
  <c r="DA92" i="59"/>
  <c r="DA92" i="59" a="1"/>
  <c r="CZ92" i="59"/>
  <c r="CZ92" i="59" a="1"/>
  <c r="CY92" i="59"/>
  <c r="CY92" i="59" a="1"/>
  <c r="CX92" i="59"/>
  <c r="CX92" i="59" a="1"/>
  <c r="CW92" i="59"/>
  <c r="CW92" i="59" a="1"/>
  <c r="CV92" i="59"/>
  <c r="CV92" i="59" a="1"/>
  <c r="CU92" i="59"/>
  <c r="CU92" i="59" a="1"/>
  <c r="CT92" i="59"/>
  <c r="CT92" i="59" a="1"/>
  <c r="CS92" i="59"/>
  <c r="CS92" i="59" a="1"/>
  <c r="CR92" i="59"/>
  <c r="CR92" i="59" a="1"/>
  <c r="CQ92" i="59"/>
  <c r="CQ92" i="59" a="1"/>
  <c r="CP92" i="59"/>
  <c r="CP92" i="59" a="1"/>
  <c r="CO92" i="59"/>
  <c r="CO92" i="59" a="1"/>
  <c r="CN92" i="59"/>
  <c r="CN92" i="59" a="1"/>
  <c r="CM92" i="59"/>
  <c r="CM92" i="59" a="1"/>
  <c r="CL92" i="59"/>
  <c r="CL92" i="59" a="1"/>
  <c r="CK92" i="59"/>
  <c r="CK92" i="59" a="1"/>
  <c r="CJ92" i="59"/>
  <c r="CJ92" i="59" a="1"/>
  <c r="CI92" i="59"/>
  <c r="CI92" i="59" a="1"/>
  <c r="CH92" i="59"/>
  <c r="CH92" i="59" a="1"/>
  <c r="CG92" i="59"/>
  <c r="CG92" i="59" a="1"/>
  <c r="CF92" i="59"/>
  <c r="CF92" i="59" a="1"/>
  <c r="CE92" i="59"/>
  <c r="CE92" i="59" a="1"/>
  <c r="CD92" i="59"/>
  <c r="CD92" i="59" a="1"/>
  <c r="CC92" i="59"/>
  <c r="CC92" i="59" a="1"/>
  <c r="CB92" i="59"/>
  <c r="CB92" i="59" a="1"/>
  <c r="CA92" i="59"/>
  <c r="CA92" i="59" a="1"/>
  <c r="BZ92" i="59"/>
  <c r="BZ92" i="59" a="1"/>
  <c r="BY92" i="59"/>
  <c r="BY92" i="59" a="1"/>
  <c r="BX92" i="59"/>
  <c r="BX92" i="59" a="1"/>
  <c r="BW92" i="59"/>
  <c r="BW92" i="59" a="1"/>
  <c r="BV92" i="59"/>
  <c r="BV92" i="59" a="1"/>
  <c r="BU92" i="59"/>
  <c r="BU92" i="59" a="1"/>
  <c r="BT92" i="59"/>
  <c r="BT92" i="59" a="1"/>
  <c r="BS92" i="59"/>
  <c r="BS92" i="59" a="1"/>
  <c r="BR92" i="59"/>
  <c r="BR92" i="59" a="1"/>
  <c r="BQ92" i="59"/>
  <c r="BQ92" i="59" a="1"/>
  <c r="BP92" i="59"/>
  <c r="BP92" i="59" a="1"/>
  <c r="BO92" i="59"/>
  <c r="BO92" i="59" a="1"/>
  <c r="BN92" i="59"/>
  <c r="BN92" i="59" a="1"/>
  <c r="BM92" i="59"/>
  <c r="BM92" i="59" a="1"/>
  <c r="BL92" i="59"/>
  <c r="BL92" i="59" a="1"/>
  <c r="BK92" i="59"/>
  <c r="BK92" i="59" a="1"/>
  <c r="BJ92" i="59"/>
  <c r="BJ92" i="59" a="1"/>
  <c r="BI92" i="59"/>
  <c r="BI92" i="59" a="1"/>
  <c r="BH92" i="59"/>
  <c r="BH92" i="59" a="1"/>
  <c r="BG92" i="59"/>
  <c r="BG92" i="59" a="1"/>
  <c r="BF92" i="59"/>
  <c r="BF92" i="59" a="1"/>
  <c r="BE92" i="59"/>
  <c r="BE92" i="59" a="1"/>
  <c r="BD92" i="59"/>
  <c r="BD92" i="59" a="1"/>
  <c r="BC92" i="59"/>
  <c r="BC92" i="59" a="1"/>
  <c r="BB92" i="59"/>
  <c r="BB92" i="59" a="1"/>
  <c r="BA92" i="59"/>
  <c r="BA92" i="59" a="1"/>
  <c r="AZ92" i="59"/>
  <c r="AZ92" i="59" a="1"/>
  <c r="AY92" i="59"/>
  <c r="AY92" i="59" a="1"/>
  <c r="AX92" i="59"/>
  <c r="AX92" i="59" a="1"/>
  <c r="AW92" i="59"/>
  <c r="AW92" i="59" a="1"/>
  <c r="AV92" i="59"/>
  <c r="AV92" i="59" a="1"/>
  <c r="AU92" i="59"/>
  <c r="AU92" i="59" a="1"/>
  <c r="AT92" i="59"/>
  <c r="AT92" i="59" a="1"/>
  <c r="AS92" i="59"/>
  <c r="AS92" i="59" a="1"/>
  <c r="AR92" i="59"/>
  <c r="AR92" i="59" a="1"/>
  <c r="AQ92" i="59"/>
  <c r="AQ92" i="59" a="1"/>
  <c r="AP92" i="59"/>
  <c r="AP92" i="59" a="1"/>
  <c r="AO92" i="59"/>
  <c r="AO92" i="59" a="1"/>
  <c r="AN92" i="59" a="1"/>
  <c r="AN92" i="59" s="1"/>
  <c r="AM92" i="59"/>
  <c r="AM92" i="59" a="1"/>
  <c r="AL92" i="59" a="1"/>
  <c r="AL92" i="59" s="1"/>
  <c r="AK92" i="59"/>
  <c r="AK92" i="59" a="1"/>
  <c r="AJ92" i="59" a="1"/>
  <c r="AJ92" i="59" s="1"/>
  <c r="AI92" i="59"/>
  <c r="AI92" i="59" a="1"/>
  <c r="AH92" i="59" a="1"/>
  <c r="AH92" i="59" s="1"/>
  <c r="AG92" i="59"/>
  <c r="AG92" i="59" a="1"/>
  <c r="AF92" i="59" a="1"/>
  <c r="AF92" i="59" s="1"/>
  <c r="AE92" i="59"/>
  <c r="AE92" i="59" a="1"/>
  <c r="AD92" i="59" a="1"/>
  <c r="AD92" i="59" s="1"/>
  <c r="AC92" i="59"/>
  <c r="AC92" i="59" a="1"/>
  <c r="AB92" i="59" a="1"/>
  <c r="AB92" i="59" s="1"/>
  <c r="AA92" i="59"/>
  <c r="AA92" i="59" a="1"/>
  <c r="Z92" i="59" a="1"/>
  <c r="Z92" i="59" s="1"/>
  <c r="Y92" i="59"/>
  <c r="Y92" i="59" a="1"/>
  <c r="X92" i="59" a="1"/>
  <c r="X92" i="59" s="1"/>
  <c r="W92" i="59"/>
  <c r="W92" i="59" a="1"/>
  <c r="V92" i="59" a="1"/>
  <c r="V92" i="59" s="1"/>
  <c r="U92" i="59"/>
  <c r="U92" i="59" a="1"/>
  <c r="T92" i="59" a="1"/>
  <c r="T92" i="59" s="1"/>
  <c r="S92" i="59"/>
  <c r="S92" i="59" a="1"/>
  <c r="R92" i="59" a="1"/>
  <c r="R92" i="59" s="1"/>
  <c r="Q92" i="59"/>
  <c r="Q92" i="59" a="1"/>
  <c r="P92" i="59" a="1"/>
  <c r="P92" i="59" s="1"/>
  <c r="O92" i="59"/>
  <c r="O92" i="59" a="1"/>
  <c r="N92" i="59" a="1"/>
  <c r="N92" i="59" s="1"/>
  <c r="M92" i="59"/>
  <c r="M92" i="59" a="1"/>
  <c r="L92" i="59" a="1"/>
  <c r="L92" i="59" s="1"/>
  <c r="K92" i="59"/>
  <c r="K92" i="59" a="1"/>
  <c r="J92" i="59" a="1"/>
  <c r="J92" i="59" s="1"/>
  <c r="I92" i="59"/>
  <c r="I92" i="59" a="1"/>
  <c r="H92" i="59" a="1"/>
  <c r="H92" i="59" s="1"/>
  <c r="G92" i="59"/>
  <c r="G92" i="59" a="1"/>
  <c r="F92" i="59" a="1"/>
  <c r="F92" i="59" s="1"/>
  <c r="E92" i="59"/>
  <c r="E92" i="59" a="1"/>
  <c r="D92" i="59" a="1"/>
  <c r="D92" i="59" s="1"/>
  <c r="C92" i="59"/>
  <c r="C92" i="59" a="1"/>
  <c r="B92" i="59" a="1"/>
  <c r="B92" i="59" s="1"/>
  <c r="FP91" i="59" a="1"/>
  <c r="FP91" i="59" s="1"/>
  <c r="FO91" i="59"/>
  <c r="FO91" i="59" a="1"/>
  <c r="FN91" i="59" a="1"/>
  <c r="FN91" i="59" s="1"/>
  <c r="FM91" i="59"/>
  <c r="FM91" i="59" a="1"/>
  <c r="FL91" i="59" a="1"/>
  <c r="FL91" i="59" s="1"/>
  <c r="FK91" i="59"/>
  <c r="FK91" i="59" a="1"/>
  <c r="FJ91" i="59" a="1"/>
  <c r="FJ91" i="59" s="1"/>
  <c r="FI91" i="59"/>
  <c r="FI91" i="59" a="1"/>
  <c r="FH91" i="59" a="1"/>
  <c r="FH91" i="59" s="1"/>
  <c r="FG91" i="59"/>
  <c r="FG91" i="59" a="1"/>
  <c r="FF91" i="59" a="1"/>
  <c r="FF91" i="59" s="1"/>
  <c r="FE91" i="59"/>
  <c r="FE91" i="59" a="1"/>
  <c r="FD91" i="59" a="1"/>
  <c r="FD91" i="59" s="1"/>
  <c r="FC91" i="59"/>
  <c r="FC91" i="59" a="1"/>
  <c r="FB91" i="59" a="1"/>
  <c r="FB91" i="59" s="1"/>
  <c r="FA91" i="59"/>
  <c r="FA91" i="59" a="1"/>
  <c r="EZ91" i="59" a="1"/>
  <c r="EZ91" i="59" s="1"/>
  <c r="EY91" i="59"/>
  <c r="EY91" i="59" a="1"/>
  <c r="EX91" i="59" a="1"/>
  <c r="EX91" i="59" s="1"/>
  <c r="EW91" i="59"/>
  <c r="EW91" i="59" a="1"/>
  <c r="EV91" i="59" a="1"/>
  <c r="EV91" i="59" s="1"/>
  <c r="EU91" i="59"/>
  <c r="EU91" i="59" a="1"/>
  <c r="ET91" i="59" a="1"/>
  <c r="ET91" i="59" s="1"/>
  <c r="ES91" i="59"/>
  <c r="ES91" i="59" a="1"/>
  <c r="ER91" i="59" a="1"/>
  <c r="ER91" i="59" s="1"/>
  <c r="EQ91" i="59" a="1"/>
  <c r="EQ91" i="59" s="1"/>
  <c r="EP91" i="59" a="1"/>
  <c r="EP91" i="59" s="1"/>
  <c r="EO91" i="59" a="1"/>
  <c r="EO91" i="59" s="1"/>
  <c r="EN91" i="59" a="1"/>
  <c r="EN91" i="59" s="1"/>
  <c r="EM91" i="59" a="1"/>
  <c r="EM91" i="59" s="1"/>
  <c r="EL91" i="59" a="1"/>
  <c r="EL91" i="59" s="1"/>
  <c r="EK91" i="59" a="1"/>
  <c r="EK91" i="59" s="1"/>
  <c r="EJ91" i="59" a="1"/>
  <c r="EJ91" i="59" s="1"/>
  <c r="EI91" i="59" a="1"/>
  <c r="EI91" i="59" s="1"/>
  <c r="EH91" i="59" a="1"/>
  <c r="EH91" i="59" s="1"/>
  <c r="EG91" i="59" a="1"/>
  <c r="EG91" i="59" s="1"/>
  <c r="EF91" i="59" a="1"/>
  <c r="EF91" i="59" s="1"/>
  <c r="EE91" i="59" a="1"/>
  <c r="EE91" i="59" s="1"/>
  <c r="ED91" i="59" a="1"/>
  <c r="ED91" i="59" s="1"/>
  <c r="EC91" i="59" a="1"/>
  <c r="EC91" i="59" s="1"/>
  <c r="EB91" i="59" a="1"/>
  <c r="EB91" i="59" s="1"/>
  <c r="EA91" i="59" a="1"/>
  <c r="EA91" i="59" s="1"/>
  <c r="DZ91" i="59" a="1"/>
  <c r="DZ91" i="59" s="1"/>
  <c r="DY91" i="59" a="1"/>
  <c r="DY91" i="59" s="1"/>
  <c r="DX91" i="59" a="1"/>
  <c r="DX91" i="59" s="1"/>
  <c r="DW91" i="59" a="1"/>
  <c r="DW91" i="59" s="1"/>
  <c r="DV91" i="59" a="1"/>
  <c r="DV91" i="59" s="1"/>
  <c r="DU91" i="59" a="1"/>
  <c r="DU91" i="59" s="1"/>
  <c r="DT91" i="59" a="1"/>
  <c r="DT91" i="59" s="1"/>
  <c r="DS91" i="59" a="1"/>
  <c r="DS91" i="59" s="1"/>
  <c r="DR91" i="59" a="1"/>
  <c r="DR91" i="59" s="1"/>
  <c r="DQ91" i="59" a="1"/>
  <c r="DQ91" i="59" s="1"/>
  <c r="DP91" i="59" a="1"/>
  <c r="DP91" i="59" s="1"/>
  <c r="DO91" i="59" a="1"/>
  <c r="DO91" i="59" s="1"/>
  <c r="DN91" i="59" a="1"/>
  <c r="DN91" i="59" s="1"/>
  <c r="DM91" i="59" a="1"/>
  <c r="DM91" i="59" s="1"/>
  <c r="DL91" i="59" a="1"/>
  <c r="DL91" i="59" s="1"/>
  <c r="DK91" i="59" a="1"/>
  <c r="DK91" i="59" s="1"/>
  <c r="DJ91" i="59" a="1"/>
  <c r="DJ91" i="59" s="1"/>
  <c r="DI91" i="59" a="1"/>
  <c r="DI91" i="59" s="1"/>
  <c r="DH91" i="59" a="1"/>
  <c r="DH91" i="59" s="1"/>
  <c r="DG91" i="59" a="1"/>
  <c r="DG91" i="59" s="1"/>
  <c r="DF91" i="59" a="1"/>
  <c r="DF91" i="59" s="1"/>
  <c r="DE91" i="59" a="1"/>
  <c r="DE91" i="59" s="1"/>
  <c r="DD91" i="59" a="1"/>
  <c r="DD91" i="59" s="1"/>
  <c r="DC91" i="59" a="1"/>
  <c r="DC91" i="59" s="1"/>
  <c r="DB91" i="59" a="1"/>
  <c r="DB91" i="59" s="1"/>
  <c r="DA91" i="59" a="1"/>
  <c r="DA91" i="59" s="1"/>
  <c r="CZ91" i="59" a="1"/>
  <c r="CZ91" i="59" s="1"/>
  <c r="CY91" i="59" a="1"/>
  <c r="CY91" i="59" s="1"/>
  <c r="CX91" i="59" a="1"/>
  <c r="CX91" i="59" s="1"/>
  <c r="CW91" i="59" a="1"/>
  <c r="CW91" i="59" s="1"/>
  <c r="CV91" i="59" a="1"/>
  <c r="CV91" i="59" s="1"/>
  <c r="CU91" i="59" a="1"/>
  <c r="CU91" i="59" s="1"/>
  <c r="CT91" i="59" a="1"/>
  <c r="CT91" i="59" s="1"/>
  <c r="CS91" i="59" a="1"/>
  <c r="CS91" i="59" s="1"/>
  <c r="CR91" i="59" a="1"/>
  <c r="CR91" i="59" s="1"/>
  <c r="CQ91" i="59" a="1"/>
  <c r="CQ91" i="59" s="1"/>
  <c r="CP91" i="59" a="1"/>
  <c r="CP91" i="59" s="1"/>
  <c r="CO91" i="59" a="1"/>
  <c r="CO91" i="59" s="1"/>
  <c r="CN91" i="59" a="1"/>
  <c r="CN91" i="59" s="1"/>
  <c r="CM91" i="59" a="1"/>
  <c r="CM91" i="59" s="1"/>
  <c r="CL91" i="59" a="1"/>
  <c r="CL91" i="59" s="1"/>
  <c r="CK91" i="59" a="1"/>
  <c r="CK91" i="59" s="1"/>
  <c r="CJ91" i="59" a="1"/>
  <c r="CJ91" i="59" s="1"/>
  <c r="CI91" i="59" a="1"/>
  <c r="CI91" i="59" s="1"/>
  <c r="CH91" i="59" a="1"/>
  <c r="CH91" i="59" s="1"/>
  <c r="CG91" i="59" a="1"/>
  <c r="CG91" i="59" s="1"/>
  <c r="CF91" i="59" a="1"/>
  <c r="CF91" i="59" s="1"/>
  <c r="CE91" i="59" a="1"/>
  <c r="CE91" i="59" s="1"/>
  <c r="CD91" i="59" a="1"/>
  <c r="CD91" i="59" s="1"/>
  <c r="CC91" i="59" a="1"/>
  <c r="CC91" i="59" s="1"/>
  <c r="CB91" i="59" a="1"/>
  <c r="CB91" i="59" s="1"/>
  <c r="CA91" i="59" a="1"/>
  <c r="CA91" i="59" s="1"/>
  <c r="BZ91" i="59" a="1"/>
  <c r="BZ91" i="59" s="1"/>
  <c r="BY91" i="59" a="1"/>
  <c r="BY91" i="59" s="1"/>
  <c r="BX91" i="59" a="1"/>
  <c r="BX91" i="59" s="1"/>
  <c r="BW91" i="59" a="1"/>
  <c r="BW91" i="59" s="1"/>
  <c r="BV91" i="59" a="1"/>
  <c r="BV91" i="59" s="1"/>
  <c r="BU91" i="59" a="1"/>
  <c r="BU91" i="59" s="1"/>
  <c r="BT91" i="59" a="1"/>
  <c r="BT91" i="59" s="1"/>
  <c r="BS91" i="59" a="1"/>
  <c r="BS91" i="59" s="1"/>
  <c r="BR91" i="59" a="1"/>
  <c r="BR91" i="59" s="1"/>
  <c r="BQ91" i="59" a="1"/>
  <c r="BQ91" i="59" s="1"/>
  <c r="BP91" i="59" a="1"/>
  <c r="BP91" i="59" s="1"/>
  <c r="BO91" i="59" a="1"/>
  <c r="BO91" i="59" s="1"/>
  <c r="BN91" i="59" a="1"/>
  <c r="BN91" i="59" s="1"/>
  <c r="BM91" i="59" a="1"/>
  <c r="BM91" i="59" s="1"/>
  <c r="BL91" i="59" a="1"/>
  <c r="BL91" i="59" s="1"/>
  <c r="BK91" i="59" a="1"/>
  <c r="BK91" i="59" s="1"/>
  <c r="BJ91" i="59" a="1"/>
  <c r="BJ91" i="59" s="1"/>
  <c r="BI91" i="59" a="1"/>
  <c r="BI91" i="59" s="1"/>
  <c r="BH91" i="59" a="1"/>
  <c r="BH91" i="59" s="1"/>
  <c r="BG91" i="59" a="1"/>
  <c r="BG91" i="59" s="1"/>
  <c r="BF91" i="59" a="1"/>
  <c r="BF91" i="59" s="1"/>
  <c r="BE91" i="59" a="1"/>
  <c r="BE91" i="59" s="1"/>
  <c r="BD91" i="59" a="1"/>
  <c r="BD91" i="59" s="1"/>
  <c r="BC91" i="59" a="1"/>
  <c r="BC91" i="59" s="1"/>
  <c r="BB91" i="59" a="1"/>
  <c r="BB91" i="59" s="1"/>
  <c r="BA91" i="59" a="1"/>
  <c r="BA91" i="59" s="1"/>
  <c r="AZ91" i="59" a="1"/>
  <c r="AZ91" i="59" s="1"/>
  <c r="AY91" i="59" a="1"/>
  <c r="AY91" i="59" s="1"/>
  <c r="AX91" i="59" a="1"/>
  <c r="AX91" i="59" s="1"/>
  <c r="AW91" i="59" a="1"/>
  <c r="AW91" i="59" s="1"/>
  <c r="AV91" i="59" a="1"/>
  <c r="AV91" i="59" s="1"/>
  <c r="AU91" i="59" a="1"/>
  <c r="AU91" i="59" s="1"/>
  <c r="AT91" i="59" a="1"/>
  <c r="AT91" i="59" s="1"/>
  <c r="AS91" i="59" a="1"/>
  <c r="AS91" i="59" s="1"/>
  <c r="AR91" i="59" a="1"/>
  <c r="AR91" i="59" s="1"/>
  <c r="AQ91" i="59" a="1"/>
  <c r="AQ91" i="59" s="1"/>
  <c r="AP91" i="59" a="1"/>
  <c r="AP91" i="59" s="1"/>
  <c r="AO91" i="59" a="1"/>
  <c r="AO91" i="59" s="1"/>
  <c r="AN91" i="59" a="1"/>
  <c r="AN91" i="59" s="1"/>
  <c r="AM91" i="59" a="1"/>
  <c r="AM91" i="59" s="1"/>
  <c r="AL91" i="59" a="1"/>
  <c r="AL91" i="59" s="1"/>
  <c r="AK91" i="59" a="1"/>
  <c r="AK91" i="59" s="1"/>
  <c r="AJ91" i="59" a="1"/>
  <c r="AJ91" i="59" s="1"/>
  <c r="AI91" i="59" a="1"/>
  <c r="AI91" i="59" s="1"/>
  <c r="AH91" i="59" a="1"/>
  <c r="AH91" i="59" s="1"/>
  <c r="AG91" i="59" a="1"/>
  <c r="AG91" i="59" s="1"/>
  <c r="AF91" i="59" a="1"/>
  <c r="AF91" i="59" s="1"/>
  <c r="AE91" i="59" a="1"/>
  <c r="AE91" i="59" s="1"/>
  <c r="AD91" i="59" a="1"/>
  <c r="AD91" i="59" s="1"/>
  <c r="AC91" i="59" a="1"/>
  <c r="AC91" i="59" s="1"/>
  <c r="AB91" i="59" a="1"/>
  <c r="AB91" i="59" s="1"/>
  <c r="AA91" i="59" a="1"/>
  <c r="AA91" i="59" s="1"/>
  <c r="Z91" i="59" a="1"/>
  <c r="Z91" i="59" s="1"/>
  <c r="Y91" i="59" a="1"/>
  <c r="Y91" i="59" s="1"/>
  <c r="X91" i="59" a="1"/>
  <c r="X91" i="59" s="1"/>
  <c r="W91" i="59" a="1"/>
  <c r="W91" i="59" s="1"/>
  <c r="V91" i="59" a="1"/>
  <c r="V91" i="59" s="1"/>
  <c r="U91" i="59" a="1"/>
  <c r="U91" i="59" s="1"/>
  <c r="T91" i="59" a="1"/>
  <c r="T91" i="59" s="1"/>
  <c r="S91" i="59" a="1"/>
  <c r="S91" i="59" s="1"/>
  <c r="R91" i="59" a="1"/>
  <c r="R91" i="59" s="1"/>
  <c r="Q91" i="59" a="1"/>
  <c r="Q91" i="59" s="1"/>
  <c r="P91" i="59" a="1"/>
  <c r="P91" i="59" s="1"/>
  <c r="O91" i="59" a="1"/>
  <c r="O91" i="59" s="1"/>
  <c r="N91" i="59" a="1"/>
  <c r="N91" i="59" s="1"/>
  <c r="M91" i="59" a="1"/>
  <c r="M91" i="59" s="1"/>
  <c r="L91" i="59" a="1"/>
  <c r="L91" i="59" s="1"/>
  <c r="K91" i="59" a="1"/>
  <c r="K91" i="59" s="1"/>
  <c r="J91" i="59" a="1"/>
  <c r="J91" i="59" s="1"/>
  <c r="I91" i="59" a="1"/>
  <c r="I91" i="59" s="1"/>
  <c r="H91" i="59" a="1"/>
  <c r="H91" i="59" s="1"/>
  <c r="G91" i="59" a="1"/>
  <c r="G91" i="59" s="1"/>
  <c r="F91" i="59" a="1"/>
  <c r="F91" i="59" s="1"/>
  <c r="E91" i="59" a="1"/>
  <c r="E91" i="59" s="1"/>
  <c r="D91" i="59" a="1"/>
  <c r="D91" i="59" s="1"/>
  <c r="C91" i="59" a="1"/>
  <c r="C91" i="59" s="1"/>
  <c r="B91" i="59" a="1"/>
  <c r="B91" i="59" s="1"/>
  <c r="FP90" i="59"/>
  <c r="FP90" i="59" a="1"/>
  <c r="FO90" i="59"/>
  <c r="FO90" i="59" a="1"/>
  <c r="FN90" i="59"/>
  <c r="FN90" i="59" a="1"/>
  <c r="FM90" i="59"/>
  <c r="FM90" i="59" a="1"/>
  <c r="FL90" i="59"/>
  <c r="FL90" i="59" a="1"/>
  <c r="FK90" i="59"/>
  <c r="FK90" i="59" a="1"/>
  <c r="FJ90" i="59"/>
  <c r="FJ90" i="59" a="1"/>
  <c r="FI90" i="59"/>
  <c r="FI90" i="59" a="1"/>
  <c r="FH90" i="59"/>
  <c r="FH90" i="59" a="1"/>
  <c r="FG90" i="59"/>
  <c r="FG90" i="59" a="1"/>
  <c r="FF90" i="59"/>
  <c r="FF90" i="59" a="1"/>
  <c r="FE90" i="59"/>
  <c r="FE90" i="59" a="1"/>
  <c r="FD90" i="59"/>
  <c r="FD90" i="59" a="1"/>
  <c r="FC90" i="59"/>
  <c r="FC90" i="59" a="1"/>
  <c r="FB90" i="59"/>
  <c r="FB90" i="59" a="1"/>
  <c r="FA90" i="59"/>
  <c r="FA90" i="59" a="1"/>
  <c r="EZ90" i="59"/>
  <c r="EZ90" i="59" a="1"/>
  <c r="EY90" i="59"/>
  <c r="EY90" i="59" a="1"/>
  <c r="EX90" i="59"/>
  <c r="EX90" i="59" a="1"/>
  <c r="EW90" i="59"/>
  <c r="EW90" i="59" a="1"/>
  <c r="EV90" i="59"/>
  <c r="EV90" i="59" a="1"/>
  <c r="EU90" i="59"/>
  <c r="EU90" i="59" a="1"/>
  <c r="ET90" i="59"/>
  <c r="ET90" i="59" a="1"/>
  <c r="ES90" i="59"/>
  <c r="ES90" i="59" a="1"/>
  <c r="ER90" i="59"/>
  <c r="ER90" i="59" a="1"/>
  <c r="EQ90" i="59"/>
  <c r="EQ90" i="59" a="1"/>
  <c r="EP90" i="59"/>
  <c r="EP90" i="59" a="1"/>
  <c r="EO90" i="59"/>
  <c r="EO90" i="59" a="1"/>
  <c r="EN90" i="59"/>
  <c r="EN90" i="59" a="1"/>
  <c r="EM90" i="59"/>
  <c r="EM90" i="59" a="1"/>
  <c r="EL90" i="59"/>
  <c r="EL90" i="59" a="1"/>
  <c r="EK90" i="59"/>
  <c r="EK90" i="59" a="1"/>
  <c r="EJ90" i="59"/>
  <c r="EJ90" i="59" a="1"/>
  <c r="EI90" i="59"/>
  <c r="EI90" i="59" a="1"/>
  <c r="EH90" i="59"/>
  <c r="EH90" i="59" a="1"/>
  <c r="EG90" i="59"/>
  <c r="EG90" i="59" a="1"/>
  <c r="EF90" i="59"/>
  <c r="EF90" i="59" a="1"/>
  <c r="EE90" i="59"/>
  <c r="EE90" i="59" a="1"/>
  <c r="ED90" i="59"/>
  <c r="ED90" i="59" a="1"/>
  <c r="EC90" i="59"/>
  <c r="EC90" i="59" a="1"/>
  <c r="EB90" i="59"/>
  <c r="EB90" i="59" a="1"/>
  <c r="EA90" i="59"/>
  <c r="EA90" i="59" a="1"/>
  <c r="DZ90" i="59"/>
  <c r="DZ90" i="59" a="1"/>
  <c r="DY90" i="59"/>
  <c r="DY90" i="59" a="1"/>
  <c r="DX90" i="59"/>
  <c r="DX90" i="59" a="1"/>
  <c r="DW90" i="59"/>
  <c r="DW90" i="59" a="1"/>
  <c r="DV90" i="59"/>
  <c r="DV90" i="59" a="1"/>
  <c r="DU90" i="59"/>
  <c r="DU90" i="59" a="1"/>
  <c r="DT90" i="59"/>
  <c r="DT90" i="59" a="1"/>
  <c r="DS90" i="59"/>
  <c r="DS90" i="59" a="1"/>
  <c r="DR90" i="59"/>
  <c r="DR90" i="59" a="1"/>
  <c r="DQ90" i="59"/>
  <c r="DQ90" i="59" a="1"/>
  <c r="DP90" i="59"/>
  <c r="DP90" i="59" a="1"/>
  <c r="DO90" i="59"/>
  <c r="DO90" i="59" a="1"/>
  <c r="DN90" i="59"/>
  <c r="DN90" i="59" a="1"/>
  <c r="DM90" i="59"/>
  <c r="DM90" i="59" a="1"/>
  <c r="DL90" i="59"/>
  <c r="DL90" i="59" a="1"/>
  <c r="DK90" i="59"/>
  <c r="DK90" i="59" a="1"/>
  <c r="DJ90" i="59"/>
  <c r="DJ90" i="59" a="1"/>
  <c r="DI90" i="59"/>
  <c r="DI90" i="59" a="1"/>
  <c r="DH90" i="59"/>
  <c r="DH90" i="59" a="1"/>
  <c r="DG90" i="59"/>
  <c r="DG90" i="59" a="1"/>
  <c r="DF90" i="59"/>
  <c r="DF90" i="59" a="1"/>
  <c r="DE90" i="59"/>
  <c r="DE90" i="59" a="1"/>
  <c r="DD90" i="59"/>
  <c r="DD90" i="59" a="1"/>
  <c r="DC90" i="59"/>
  <c r="DC90" i="59" a="1"/>
  <c r="DB90" i="59"/>
  <c r="DB90" i="59" a="1"/>
  <c r="DA90" i="59"/>
  <c r="DA90" i="59" a="1"/>
  <c r="CZ90" i="59"/>
  <c r="CZ90" i="59" a="1"/>
  <c r="CY90" i="59"/>
  <c r="CY90" i="59" a="1"/>
  <c r="CX90" i="59"/>
  <c r="CX90" i="59" a="1"/>
  <c r="CW90" i="59"/>
  <c r="CW90" i="59" a="1"/>
  <c r="CV90" i="59"/>
  <c r="CV90" i="59" a="1"/>
  <c r="CU90" i="59"/>
  <c r="CU90" i="59" a="1"/>
  <c r="CT90" i="59"/>
  <c r="CT90" i="59" a="1"/>
  <c r="CS90" i="59"/>
  <c r="CS90" i="59" a="1"/>
  <c r="CR90" i="59"/>
  <c r="CR90" i="59" a="1"/>
  <c r="CQ90" i="59"/>
  <c r="CQ90" i="59" a="1"/>
  <c r="CP90" i="59"/>
  <c r="CP90" i="59" a="1"/>
  <c r="CO90" i="59"/>
  <c r="CO90" i="59" a="1"/>
  <c r="CN90" i="59"/>
  <c r="CN90" i="59" a="1"/>
  <c r="CM90" i="59"/>
  <c r="CM90" i="59" a="1"/>
  <c r="CL90" i="59"/>
  <c r="CL90" i="59" a="1"/>
  <c r="CK90" i="59"/>
  <c r="CK90" i="59" a="1"/>
  <c r="CJ90" i="59"/>
  <c r="CJ90" i="59" a="1"/>
  <c r="CI90" i="59"/>
  <c r="CI90" i="59" a="1"/>
  <c r="CH90" i="59"/>
  <c r="CH90" i="59" a="1"/>
  <c r="CG90" i="59"/>
  <c r="CG90" i="59" a="1"/>
  <c r="CF90" i="59"/>
  <c r="CF90" i="59" a="1"/>
  <c r="CE90" i="59"/>
  <c r="CE90" i="59" a="1"/>
  <c r="CD90" i="59"/>
  <c r="CD90" i="59" a="1"/>
  <c r="CC90" i="59"/>
  <c r="CC90" i="59" a="1"/>
  <c r="CB90" i="59"/>
  <c r="CB90" i="59" a="1"/>
  <c r="CA90" i="59"/>
  <c r="CA90" i="59" a="1"/>
  <c r="BZ90" i="59"/>
  <c r="BZ90" i="59" a="1"/>
  <c r="BY90" i="59"/>
  <c r="BY90" i="59" a="1"/>
  <c r="BX90" i="59"/>
  <c r="BX90" i="59" a="1"/>
  <c r="BW90" i="59"/>
  <c r="BW90" i="59" a="1"/>
  <c r="BV90" i="59"/>
  <c r="BV90" i="59" a="1"/>
  <c r="BU90" i="59"/>
  <c r="BU90" i="59" a="1"/>
  <c r="BT90" i="59"/>
  <c r="BT90" i="59" a="1"/>
  <c r="BS90" i="59"/>
  <c r="BS90" i="59" a="1"/>
  <c r="BR90" i="59"/>
  <c r="BR90" i="59" a="1"/>
  <c r="BQ90" i="59"/>
  <c r="BQ90" i="59" a="1"/>
  <c r="BP90" i="59"/>
  <c r="BP90" i="59" a="1"/>
  <c r="BO90" i="59"/>
  <c r="BO90" i="59" a="1"/>
  <c r="BN90" i="59"/>
  <c r="BN90" i="59" a="1"/>
  <c r="BM90" i="59"/>
  <c r="BM90" i="59" a="1"/>
  <c r="BL90" i="59"/>
  <c r="BL90" i="59" a="1"/>
  <c r="BK90" i="59"/>
  <c r="BK90" i="59" a="1"/>
  <c r="BJ90" i="59"/>
  <c r="BJ90" i="59" a="1"/>
  <c r="BI90" i="59"/>
  <c r="BI90" i="59" a="1"/>
  <c r="BH90" i="59"/>
  <c r="BH90" i="59" a="1"/>
  <c r="BG90" i="59"/>
  <c r="BG90" i="59" a="1"/>
  <c r="BF90" i="59"/>
  <c r="BF90" i="59" a="1"/>
  <c r="BE90" i="59"/>
  <c r="BE90" i="59" a="1"/>
  <c r="BD90" i="59"/>
  <c r="BD90" i="59" a="1"/>
  <c r="BC90" i="59"/>
  <c r="BC90" i="59" a="1"/>
  <c r="BB90" i="59"/>
  <c r="BB90" i="59" a="1"/>
  <c r="BA90" i="59"/>
  <c r="BA90" i="59" a="1"/>
  <c r="AZ90" i="59"/>
  <c r="AZ90" i="59" a="1"/>
  <c r="AY90" i="59"/>
  <c r="AY90" i="59" a="1"/>
  <c r="AX90" i="59"/>
  <c r="AX90" i="59" a="1"/>
  <c r="AW90" i="59"/>
  <c r="AW90" i="59" a="1"/>
  <c r="AV90" i="59"/>
  <c r="AV90" i="59" a="1"/>
  <c r="AU90" i="59"/>
  <c r="AU90" i="59" a="1"/>
  <c r="AT90" i="59"/>
  <c r="AT90" i="59" a="1"/>
  <c r="AS90" i="59"/>
  <c r="AS90" i="59" a="1"/>
  <c r="AR90" i="59"/>
  <c r="AR90" i="59" a="1"/>
  <c r="AQ90" i="59"/>
  <c r="AQ90" i="59" a="1"/>
  <c r="AP90" i="59"/>
  <c r="AP90" i="59" a="1"/>
  <c r="AO90" i="59"/>
  <c r="AO90" i="59" a="1"/>
  <c r="AN90" i="59"/>
  <c r="AN90" i="59" a="1"/>
  <c r="AM90" i="59"/>
  <c r="AM90" i="59" a="1"/>
  <c r="AL90" i="59"/>
  <c r="AL90" i="59" a="1"/>
  <c r="AK90" i="59"/>
  <c r="AK90" i="59" a="1"/>
  <c r="AJ90" i="59"/>
  <c r="AJ90" i="59" a="1"/>
  <c r="AI90" i="59"/>
  <c r="AI90" i="59" a="1"/>
  <c r="AH90" i="59"/>
  <c r="AH90" i="59" a="1"/>
  <c r="AG90" i="59"/>
  <c r="AG90" i="59" a="1"/>
  <c r="AF90" i="59"/>
  <c r="AF90" i="59" a="1"/>
  <c r="AE90" i="59"/>
  <c r="AE90" i="59" a="1"/>
  <c r="AD90" i="59"/>
  <c r="AD90" i="59" a="1"/>
  <c r="AC90" i="59"/>
  <c r="AC90" i="59" a="1"/>
  <c r="AB90" i="59"/>
  <c r="AB90" i="59" a="1"/>
  <c r="AA90" i="59"/>
  <c r="AA90" i="59" a="1"/>
  <c r="Z90" i="59"/>
  <c r="Z90" i="59" a="1"/>
  <c r="Y90" i="59" a="1"/>
  <c r="Y90" i="59" s="1"/>
  <c r="X90" i="59"/>
  <c r="X90" i="59" a="1"/>
  <c r="W90" i="59"/>
  <c r="W90" i="59" a="1"/>
  <c r="V90" i="59"/>
  <c r="V90" i="59" a="1"/>
  <c r="U90" i="59" a="1"/>
  <c r="U90" i="59" s="1"/>
  <c r="T90" i="59"/>
  <c r="T90" i="59" a="1"/>
  <c r="S90" i="59"/>
  <c r="S90" i="59" a="1"/>
  <c r="R90" i="59"/>
  <c r="R90" i="59" a="1"/>
  <c r="Q90" i="59" a="1"/>
  <c r="Q90" i="59" s="1"/>
  <c r="P90" i="59"/>
  <c r="P90" i="59" a="1"/>
  <c r="O90" i="59"/>
  <c r="O90" i="59" a="1"/>
  <c r="N90" i="59"/>
  <c r="N90" i="59" a="1"/>
  <c r="M90" i="59" a="1"/>
  <c r="M90" i="59" s="1"/>
  <c r="L90" i="59"/>
  <c r="L90" i="59" a="1"/>
  <c r="K90" i="59"/>
  <c r="K90" i="59" a="1"/>
  <c r="J90" i="59"/>
  <c r="J90" i="59" a="1"/>
  <c r="I90" i="59" a="1"/>
  <c r="I90" i="59" s="1"/>
  <c r="H90" i="59"/>
  <c r="H90" i="59" a="1"/>
  <c r="G90" i="59" a="1"/>
  <c r="G90" i="59" s="1"/>
  <c r="F90" i="59"/>
  <c r="F90" i="59" a="1"/>
  <c r="E90" i="59" a="1"/>
  <c r="E90" i="59" s="1"/>
  <c r="D90" i="59"/>
  <c r="D90" i="59" a="1"/>
  <c r="C90" i="59" a="1"/>
  <c r="C90" i="59" s="1"/>
  <c r="B90" i="59"/>
  <c r="B90" i="59" a="1"/>
  <c r="FP89" i="59"/>
  <c r="FP89" i="59" a="1"/>
  <c r="FO89" i="59" a="1"/>
  <c r="FO89" i="59" s="1"/>
  <c r="FN89" i="59"/>
  <c r="FN89" i="59" a="1"/>
  <c r="FM89" i="59" a="1"/>
  <c r="FM89" i="59" s="1"/>
  <c r="FL89" i="59"/>
  <c r="FL89" i="59" a="1"/>
  <c r="FK89" i="59" a="1"/>
  <c r="FK89" i="59" s="1"/>
  <c r="FJ89" i="59"/>
  <c r="FJ89" i="59" a="1"/>
  <c r="FI89" i="59" a="1"/>
  <c r="FI89" i="59" s="1"/>
  <c r="FH89" i="59"/>
  <c r="FH89" i="59" a="1"/>
  <c r="FG89" i="59" a="1"/>
  <c r="FG89" i="59" s="1"/>
  <c r="FF89" i="59"/>
  <c r="FF89" i="59" a="1"/>
  <c r="FE89" i="59" a="1"/>
  <c r="FE89" i="59" s="1"/>
  <c r="FD89" i="59"/>
  <c r="FD89" i="59" a="1"/>
  <c r="FC89" i="59" a="1"/>
  <c r="FC89" i="59" s="1"/>
  <c r="FB89" i="59"/>
  <c r="FB89" i="59" a="1"/>
  <c r="FA89" i="59" a="1"/>
  <c r="FA89" i="59" s="1"/>
  <c r="EZ89" i="59"/>
  <c r="EZ89" i="59" a="1"/>
  <c r="EY89" i="59" a="1"/>
  <c r="EY89" i="59" s="1"/>
  <c r="EX89" i="59"/>
  <c r="EX89" i="59" a="1"/>
  <c r="EW89" i="59" a="1"/>
  <c r="EW89" i="59" s="1"/>
  <c r="EV89" i="59"/>
  <c r="EV89" i="59" a="1"/>
  <c r="EU89" i="59" a="1"/>
  <c r="EU89" i="59" s="1"/>
  <c r="ET89" i="59"/>
  <c r="ET89" i="59" a="1"/>
  <c r="ES89" i="59" a="1"/>
  <c r="ES89" i="59" s="1"/>
  <c r="ER89" i="59"/>
  <c r="ER89" i="59" a="1"/>
  <c r="EQ89" i="59" a="1"/>
  <c r="EQ89" i="59" s="1"/>
  <c r="EP89" i="59" a="1"/>
  <c r="EP89" i="59" s="1"/>
  <c r="EO89" i="59" a="1"/>
  <c r="EO89" i="59" s="1"/>
  <c r="EN89" i="59"/>
  <c r="EN89" i="59" a="1"/>
  <c r="EM89" i="59" a="1"/>
  <c r="EM89" i="59" s="1"/>
  <c r="EL89" i="59" a="1"/>
  <c r="EL89" i="59" s="1"/>
  <c r="EK89" i="59" a="1"/>
  <c r="EK89" i="59" s="1"/>
  <c r="EJ89" i="59" a="1"/>
  <c r="EJ89" i="59" s="1"/>
  <c r="EI89" i="59" a="1"/>
  <c r="EI89" i="59" s="1"/>
  <c r="EH89" i="59" a="1"/>
  <c r="EH89" i="59" s="1"/>
  <c r="EG89" i="59" a="1"/>
  <c r="EG89" i="59" s="1"/>
  <c r="EF89" i="59" a="1"/>
  <c r="EF89" i="59" s="1"/>
  <c r="EE89" i="59" a="1"/>
  <c r="EE89" i="59" s="1"/>
  <c r="ED89" i="59" a="1"/>
  <c r="ED89" i="59" s="1"/>
  <c r="EC89" i="59" a="1"/>
  <c r="EC89" i="59" s="1"/>
  <c r="EB89" i="59" a="1"/>
  <c r="EB89" i="59" s="1"/>
  <c r="EA89" i="59" a="1"/>
  <c r="EA89" i="59" s="1"/>
  <c r="DZ89" i="59" a="1"/>
  <c r="DZ89" i="59" s="1"/>
  <c r="DY89" i="59" a="1"/>
  <c r="DY89" i="59" s="1"/>
  <c r="DX89" i="59" a="1"/>
  <c r="DX89" i="59" s="1"/>
  <c r="DW89" i="59" a="1"/>
  <c r="DW89" i="59" s="1"/>
  <c r="DV89" i="59" a="1"/>
  <c r="DV89" i="59" s="1"/>
  <c r="DU89" i="59" a="1"/>
  <c r="DU89" i="59" s="1"/>
  <c r="DT89" i="59" a="1"/>
  <c r="DT89" i="59" s="1"/>
  <c r="DS89" i="59" a="1"/>
  <c r="DS89" i="59" s="1"/>
  <c r="DR89" i="59" a="1"/>
  <c r="DR89" i="59" s="1"/>
  <c r="DQ89" i="59" a="1"/>
  <c r="DQ89" i="59" s="1"/>
  <c r="DP89" i="59" a="1"/>
  <c r="DP89" i="59" s="1"/>
  <c r="DO89" i="59" a="1"/>
  <c r="DO89" i="59" s="1"/>
  <c r="DN89" i="59" a="1"/>
  <c r="DN89" i="59" s="1"/>
  <c r="DM89" i="59" a="1"/>
  <c r="DM89" i="59" s="1"/>
  <c r="DL89" i="59" a="1"/>
  <c r="DL89" i="59" s="1"/>
  <c r="DK89" i="59" a="1"/>
  <c r="DK89" i="59" s="1"/>
  <c r="DJ89" i="59" a="1"/>
  <c r="DJ89" i="59" s="1"/>
  <c r="DI89" i="59" a="1"/>
  <c r="DI89" i="59" s="1"/>
  <c r="DH89" i="59" a="1"/>
  <c r="DH89" i="59" s="1"/>
  <c r="DG89" i="59" a="1"/>
  <c r="DG89" i="59" s="1"/>
  <c r="DF89" i="59" a="1"/>
  <c r="DF89" i="59" s="1"/>
  <c r="DE89" i="59" a="1"/>
  <c r="DE89" i="59" s="1"/>
  <c r="DD89" i="59" a="1"/>
  <c r="DD89" i="59" s="1"/>
  <c r="DC89" i="59" a="1"/>
  <c r="DC89" i="59" s="1"/>
  <c r="DB89" i="59" a="1"/>
  <c r="DB89" i="59" s="1"/>
  <c r="DA89" i="59" a="1"/>
  <c r="DA89" i="59" s="1"/>
  <c r="CZ89" i="59" a="1"/>
  <c r="CZ89" i="59" s="1"/>
  <c r="CY89" i="59" a="1"/>
  <c r="CY89" i="59" s="1"/>
  <c r="CX89" i="59" a="1"/>
  <c r="CX89" i="59" s="1"/>
  <c r="CW89" i="59" a="1"/>
  <c r="CW89" i="59" s="1"/>
  <c r="CV89" i="59" a="1"/>
  <c r="CV89" i="59" s="1"/>
  <c r="CU89" i="59" a="1"/>
  <c r="CU89" i="59" s="1"/>
  <c r="CT89" i="59" a="1"/>
  <c r="CT89" i="59" s="1"/>
  <c r="CS89" i="59" a="1"/>
  <c r="CS89" i="59" s="1"/>
  <c r="CR89" i="59" a="1"/>
  <c r="CR89" i="59" s="1"/>
  <c r="CQ89" i="59" a="1"/>
  <c r="CQ89" i="59" s="1"/>
  <c r="CP89" i="59" a="1"/>
  <c r="CP89" i="59" s="1"/>
  <c r="CO89" i="59" a="1"/>
  <c r="CO89" i="59" s="1"/>
  <c r="CN89" i="59" a="1"/>
  <c r="CN89" i="59" s="1"/>
  <c r="CM89" i="59" a="1"/>
  <c r="CM89" i="59" s="1"/>
  <c r="CL89" i="59" a="1"/>
  <c r="CL89" i="59" s="1"/>
  <c r="CK89" i="59" a="1"/>
  <c r="CK89" i="59" s="1"/>
  <c r="CJ89" i="59" a="1"/>
  <c r="CJ89" i="59" s="1"/>
  <c r="CI89" i="59" a="1"/>
  <c r="CI89" i="59" s="1"/>
  <c r="CH89" i="59" a="1"/>
  <c r="CH89" i="59" s="1"/>
  <c r="CG89" i="59" a="1"/>
  <c r="CG89" i="59" s="1"/>
  <c r="CF89" i="59" a="1"/>
  <c r="CF89" i="59" s="1"/>
  <c r="CE89" i="59" a="1"/>
  <c r="CE89" i="59" s="1"/>
  <c r="CD89" i="59" a="1"/>
  <c r="CD89" i="59" s="1"/>
  <c r="CC89" i="59" a="1"/>
  <c r="CC89" i="59" s="1"/>
  <c r="CB89" i="59" a="1"/>
  <c r="CB89" i="59" s="1"/>
  <c r="CA89" i="59" a="1"/>
  <c r="CA89" i="59" s="1"/>
  <c r="BZ89" i="59" a="1"/>
  <c r="BZ89" i="59" s="1"/>
  <c r="BY89" i="59" a="1"/>
  <c r="BY89" i="59" s="1"/>
  <c r="BX89" i="59" a="1"/>
  <c r="BX89" i="59" s="1"/>
  <c r="BW89" i="59" a="1"/>
  <c r="BW89" i="59" s="1"/>
  <c r="BV89" i="59" a="1"/>
  <c r="BV89" i="59" s="1"/>
  <c r="BU89" i="59" a="1"/>
  <c r="BU89" i="59" s="1"/>
  <c r="BT89" i="59" a="1"/>
  <c r="BT89" i="59" s="1"/>
  <c r="BS89" i="59" a="1"/>
  <c r="BS89" i="59" s="1"/>
  <c r="BR89" i="59" a="1"/>
  <c r="BR89" i="59" s="1"/>
  <c r="BQ89" i="59" a="1"/>
  <c r="BQ89" i="59" s="1"/>
  <c r="BP89" i="59" a="1"/>
  <c r="BP89" i="59" s="1"/>
  <c r="BO89" i="59" a="1"/>
  <c r="BO89" i="59" s="1"/>
  <c r="BN89" i="59" a="1"/>
  <c r="BN89" i="59" s="1"/>
  <c r="BM89" i="59" a="1"/>
  <c r="BM89" i="59" s="1"/>
  <c r="BL89" i="59" a="1"/>
  <c r="BL89" i="59" s="1"/>
  <c r="BK89" i="59" a="1"/>
  <c r="BK89" i="59" s="1"/>
  <c r="BJ89" i="59" a="1"/>
  <c r="BJ89" i="59" s="1"/>
  <c r="BI89" i="59" a="1"/>
  <c r="BI89" i="59" s="1"/>
  <c r="BH89" i="59" a="1"/>
  <c r="BH89" i="59" s="1"/>
  <c r="BG89" i="59" a="1"/>
  <c r="BG89" i="59" s="1"/>
  <c r="BF89" i="59" a="1"/>
  <c r="BF89" i="59" s="1"/>
  <c r="BE89" i="59" a="1"/>
  <c r="BE89" i="59" s="1"/>
  <c r="BD89" i="59" a="1"/>
  <c r="BD89" i="59" s="1"/>
  <c r="BC89" i="59" a="1"/>
  <c r="BC89" i="59" s="1"/>
  <c r="BB89" i="59" a="1"/>
  <c r="BB89" i="59" s="1"/>
  <c r="BA89" i="59" a="1"/>
  <c r="BA89" i="59" s="1"/>
  <c r="AZ89" i="59" a="1"/>
  <c r="AZ89" i="59" s="1"/>
  <c r="AY89" i="59" a="1"/>
  <c r="AY89" i="59" s="1"/>
  <c r="AX89" i="59" a="1"/>
  <c r="AX89" i="59" s="1"/>
  <c r="AW89" i="59" a="1"/>
  <c r="AW89" i="59" s="1"/>
  <c r="AV89" i="59" a="1"/>
  <c r="AV89" i="59" s="1"/>
  <c r="AU89" i="59" a="1"/>
  <c r="AU89" i="59" s="1"/>
  <c r="AT89" i="59" a="1"/>
  <c r="AT89" i="59" s="1"/>
  <c r="AS89" i="59" a="1"/>
  <c r="AS89" i="59" s="1"/>
  <c r="AR89" i="59" a="1"/>
  <c r="AR89" i="59" s="1"/>
  <c r="AQ89" i="59" a="1"/>
  <c r="AQ89" i="59" s="1"/>
  <c r="AP89" i="59" a="1"/>
  <c r="AP89" i="59" s="1"/>
  <c r="AO89" i="59" a="1"/>
  <c r="AO89" i="59" s="1"/>
  <c r="AN89" i="59" a="1"/>
  <c r="AN89" i="59" s="1"/>
  <c r="AM89" i="59" a="1"/>
  <c r="AM89" i="59" s="1"/>
  <c r="AL89" i="59" a="1"/>
  <c r="AL89" i="59" s="1"/>
  <c r="AK89" i="59" a="1"/>
  <c r="AK89" i="59" s="1"/>
  <c r="AJ89" i="59" a="1"/>
  <c r="AJ89" i="59" s="1"/>
  <c r="AI89" i="59" a="1"/>
  <c r="AI89" i="59" s="1"/>
  <c r="AH89" i="59" a="1"/>
  <c r="AH89" i="59" s="1"/>
  <c r="AG89" i="59" a="1"/>
  <c r="AG89" i="59" s="1"/>
  <c r="AF89" i="59" a="1"/>
  <c r="AF89" i="59" s="1"/>
  <c r="AE89" i="59" a="1"/>
  <c r="AE89" i="59" s="1"/>
  <c r="AD89" i="59" a="1"/>
  <c r="AD89" i="59" s="1"/>
  <c r="AC89" i="59" a="1"/>
  <c r="AC89" i="59" s="1"/>
  <c r="AB89" i="59" a="1"/>
  <c r="AB89" i="59" s="1"/>
  <c r="AA89" i="59" a="1"/>
  <c r="AA89" i="59" s="1"/>
  <c r="Z89" i="59" a="1"/>
  <c r="Z89" i="59" s="1"/>
  <c r="Y89" i="59" a="1"/>
  <c r="Y89" i="59" s="1"/>
  <c r="X89" i="59" a="1"/>
  <c r="X89" i="59" s="1"/>
  <c r="W89" i="59" a="1"/>
  <c r="W89" i="59" s="1"/>
  <c r="V89" i="59" a="1"/>
  <c r="V89" i="59" s="1"/>
  <c r="U89" i="59" a="1"/>
  <c r="U89" i="59" s="1"/>
  <c r="T89" i="59" a="1"/>
  <c r="T89" i="59" s="1"/>
  <c r="S89" i="59" a="1"/>
  <c r="S89" i="59" s="1"/>
  <c r="R89" i="59" a="1"/>
  <c r="R89" i="59" s="1"/>
  <c r="Q89" i="59" a="1"/>
  <c r="Q89" i="59" s="1"/>
  <c r="P89" i="59" a="1"/>
  <c r="P89" i="59" s="1"/>
  <c r="O89" i="59" a="1"/>
  <c r="O89" i="59" s="1"/>
  <c r="N89" i="59" a="1"/>
  <c r="N89" i="59" s="1"/>
  <c r="M89" i="59" a="1"/>
  <c r="M89" i="59" s="1"/>
  <c r="L89" i="59" a="1"/>
  <c r="L89" i="59" s="1"/>
  <c r="K89" i="59" a="1"/>
  <c r="K89" i="59" s="1"/>
  <c r="J89" i="59" a="1"/>
  <c r="J89" i="59" s="1"/>
  <c r="I89" i="59" a="1"/>
  <c r="I89" i="59" s="1"/>
  <c r="H89" i="59" a="1"/>
  <c r="H89" i="59" s="1"/>
  <c r="G89" i="59" a="1"/>
  <c r="G89" i="59" s="1"/>
  <c r="F89" i="59" a="1"/>
  <c r="F89" i="59" s="1"/>
  <c r="E89" i="59" a="1"/>
  <c r="E89" i="59" s="1"/>
  <c r="D89" i="59" a="1"/>
  <c r="D89" i="59" s="1"/>
  <c r="C89" i="59" a="1"/>
  <c r="C89" i="59" s="1"/>
  <c r="B89" i="59" a="1"/>
  <c r="B89" i="59" s="1"/>
  <c r="FR89" i="59" s="1"/>
  <c r="FP88" i="59"/>
  <c r="FP88" i="59" a="1"/>
  <c r="FO88" i="59"/>
  <c r="FO88" i="59" a="1"/>
  <c r="FN88" i="59"/>
  <c r="FN88" i="59" a="1"/>
  <c r="FM88" i="59"/>
  <c r="FM88" i="59" a="1"/>
  <c r="FL88" i="59"/>
  <c r="FL88" i="59" a="1"/>
  <c r="FK88" i="59"/>
  <c r="FK88" i="59" a="1"/>
  <c r="FJ88" i="59"/>
  <c r="FJ88" i="59" a="1"/>
  <c r="FI88" i="59"/>
  <c r="FI88" i="59" a="1"/>
  <c r="FH88" i="59"/>
  <c r="FH88" i="59" a="1"/>
  <c r="FG88" i="59"/>
  <c r="FG88" i="59" a="1"/>
  <c r="FF88" i="59"/>
  <c r="FF88" i="59" a="1"/>
  <c r="FE88" i="59"/>
  <c r="FE88" i="59" a="1"/>
  <c r="FD88" i="59"/>
  <c r="FD88" i="59" a="1"/>
  <c r="FC88" i="59"/>
  <c r="FC88" i="59" a="1"/>
  <c r="FB88" i="59"/>
  <c r="FB88" i="59" a="1"/>
  <c r="FA88" i="59"/>
  <c r="FA88" i="59" a="1"/>
  <c r="EZ88" i="59"/>
  <c r="EZ88" i="59" a="1"/>
  <c r="EY88" i="59"/>
  <c r="EY88" i="59" a="1"/>
  <c r="EX88" i="59"/>
  <c r="EX88" i="59" a="1"/>
  <c r="EW88" i="59"/>
  <c r="EW88" i="59" a="1"/>
  <c r="EV88" i="59"/>
  <c r="EV88" i="59" a="1"/>
  <c r="EU88" i="59"/>
  <c r="EU88" i="59" a="1"/>
  <c r="ET88" i="59"/>
  <c r="ET88" i="59" a="1"/>
  <c r="ES88" i="59"/>
  <c r="ES88" i="59" a="1"/>
  <c r="ER88" i="59"/>
  <c r="ER88" i="59" a="1"/>
  <c r="EQ88" i="59"/>
  <c r="EQ88" i="59" a="1"/>
  <c r="EP88" i="59"/>
  <c r="EP88" i="59" a="1"/>
  <c r="EO88" i="59"/>
  <c r="EO88" i="59" a="1"/>
  <c r="EN88" i="59"/>
  <c r="EN88" i="59" a="1"/>
  <c r="EM88" i="59"/>
  <c r="EM88" i="59" a="1"/>
  <c r="EL88" i="59"/>
  <c r="EL88" i="59" a="1"/>
  <c r="EK88" i="59"/>
  <c r="EK88" i="59" a="1"/>
  <c r="EJ88" i="59"/>
  <c r="EJ88" i="59" a="1"/>
  <c r="EI88" i="59"/>
  <c r="EI88" i="59" a="1"/>
  <c r="EH88" i="59"/>
  <c r="EH88" i="59" a="1"/>
  <c r="EG88" i="59"/>
  <c r="EG88" i="59" a="1"/>
  <c r="EF88" i="59"/>
  <c r="EF88" i="59" a="1"/>
  <c r="EE88" i="59"/>
  <c r="EE88" i="59" a="1"/>
  <c r="ED88" i="59"/>
  <c r="ED88" i="59" a="1"/>
  <c r="EC88" i="59"/>
  <c r="EC88" i="59" a="1"/>
  <c r="EB88" i="59"/>
  <c r="EB88" i="59" a="1"/>
  <c r="EA88" i="59"/>
  <c r="EA88" i="59" a="1"/>
  <c r="DZ88" i="59"/>
  <c r="DZ88" i="59" a="1"/>
  <c r="DY88" i="59"/>
  <c r="DY88" i="59" a="1"/>
  <c r="DX88" i="59"/>
  <c r="DX88" i="59" a="1"/>
  <c r="DW88" i="59"/>
  <c r="DW88" i="59" a="1"/>
  <c r="DV88" i="59"/>
  <c r="DV88" i="59" a="1"/>
  <c r="DU88" i="59"/>
  <c r="DU88" i="59" a="1"/>
  <c r="DT88" i="59"/>
  <c r="DT88" i="59" a="1"/>
  <c r="DS88" i="59"/>
  <c r="DS88" i="59" a="1"/>
  <c r="DR88" i="59"/>
  <c r="DR88" i="59" a="1"/>
  <c r="DQ88" i="59"/>
  <c r="DQ88" i="59" a="1"/>
  <c r="DP88" i="59"/>
  <c r="DP88" i="59" a="1"/>
  <c r="DO88" i="59"/>
  <c r="DO88" i="59" a="1"/>
  <c r="DN88" i="59"/>
  <c r="DN88" i="59" a="1"/>
  <c r="DM88" i="59"/>
  <c r="DM88" i="59" a="1"/>
  <c r="DL88" i="59"/>
  <c r="DL88" i="59" a="1"/>
  <c r="DK88" i="59"/>
  <c r="DK88" i="59" a="1"/>
  <c r="DJ88" i="59"/>
  <c r="DJ88" i="59" a="1"/>
  <c r="DI88" i="59"/>
  <c r="DI88" i="59" a="1"/>
  <c r="DH88" i="59"/>
  <c r="DH88" i="59" a="1"/>
  <c r="DG88" i="59"/>
  <c r="DG88" i="59" a="1"/>
  <c r="DF88" i="59"/>
  <c r="DF88" i="59" a="1"/>
  <c r="DE88" i="59"/>
  <c r="DE88" i="59" a="1"/>
  <c r="DD88" i="59"/>
  <c r="DD88" i="59" a="1"/>
  <c r="DC88" i="59"/>
  <c r="DC88" i="59" a="1"/>
  <c r="DB88" i="59"/>
  <c r="DB88" i="59" a="1"/>
  <c r="DA88" i="59"/>
  <c r="DA88" i="59" a="1"/>
  <c r="CZ88" i="59"/>
  <c r="CZ88" i="59" a="1"/>
  <c r="CY88" i="59"/>
  <c r="CY88" i="59" a="1"/>
  <c r="CX88" i="59"/>
  <c r="CX88" i="59" a="1"/>
  <c r="CW88" i="59"/>
  <c r="CW88" i="59" a="1"/>
  <c r="CV88" i="59"/>
  <c r="CV88" i="59" a="1"/>
  <c r="CU88" i="59"/>
  <c r="CU88" i="59" a="1"/>
  <c r="CT88" i="59"/>
  <c r="CT88" i="59" a="1"/>
  <c r="CS88" i="59"/>
  <c r="CS88" i="59" a="1"/>
  <c r="CR88" i="59"/>
  <c r="CR88" i="59" a="1"/>
  <c r="CQ88" i="59"/>
  <c r="CQ88" i="59" a="1"/>
  <c r="CP88" i="59"/>
  <c r="CP88" i="59" a="1"/>
  <c r="CO88" i="59"/>
  <c r="CO88" i="59" a="1"/>
  <c r="CN88" i="59"/>
  <c r="CN88" i="59" a="1"/>
  <c r="CM88" i="59"/>
  <c r="CM88" i="59" a="1"/>
  <c r="CL88" i="59"/>
  <c r="CL88" i="59" a="1"/>
  <c r="CK88" i="59"/>
  <c r="CK88" i="59" a="1"/>
  <c r="CJ88" i="59"/>
  <c r="CJ88" i="59" a="1"/>
  <c r="CI88" i="59"/>
  <c r="CI88" i="59" a="1"/>
  <c r="CH88" i="59"/>
  <c r="CH88" i="59" a="1"/>
  <c r="CG88" i="59"/>
  <c r="CG88" i="59" a="1"/>
  <c r="CF88" i="59"/>
  <c r="CF88" i="59" a="1"/>
  <c r="CE88" i="59"/>
  <c r="CE88" i="59" a="1"/>
  <c r="CD88" i="59"/>
  <c r="CD88" i="59" a="1"/>
  <c r="CC88" i="59"/>
  <c r="CC88" i="59" a="1"/>
  <c r="CB88" i="59"/>
  <c r="CB88" i="59" a="1"/>
  <c r="CA88" i="59"/>
  <c r="CA88" i="59" a="1"/>
  <c r="BZ88" i="59"/>
  <c r="BZ88" i="59" a="1"/>
  <c r="BY88" i="59"/>
  <c r="BY88" i="59" a="1"/>
  <c r="BX88" i="59"/>
  <c r="BX88" i="59" a="1"/>
  <c r="BW88" i="59"/>
  <c r="BW88" i="59" a="1"/>
  <c r="BV88" i="59"/>
  <c r="BV88" i="59" a="1"/>
  <c r="BU88" i="59"/>
  <c r="BU88" i="59" a="1"/>
  <c r="BT88" i="59"/>
  <c r="BT88" i="59" a="1"/>
  <c r="BS88" i="59"/>
  <c r="BS88" i="59" a="1"/>
  <c r="BR88" i="59"/>
  <c r="BR88" i="59" a="1"/>
  <c r="BQ88" i="59"/>
  <c r="BQ88" i="59" a="1"/>
  <c r="BP88" i="59"/>
  <c r="BP88" i="59" a="1"/>
  <c r="BO88" i="59"/>
  <c r="BO88" i="59" a="1"/>
  <c r="BN88" i="59"/>
  <c r="BN88" i="59" a="1"/>
  <c r="BM88" i="59"/>
  <c r="BM88" i="59" a="1"/>
  <c r="BL88" i="59"/>
  <c r="BL88" i="59" a="1"/>
  <c r="BK88" i="59"/>
  <c r="BK88" i="59" a="1"/>
  <c r="BJ88" i="59"/>
  <c r="BJ88" i="59" a="1"/>
  <c r="BI88" i="59"/>
  <c r="BI88" i="59" a="1"/>
  <c r="BH88" i="59"/>
  <c r="BH88" i="59" a="1"/>
  <c r="BG88" i="59"/>
  <c r="BG88" i="59" a="1"/>
  <c r="BF88" i="59"/>
  <c r="BF88" i="59" a="1"/>
  <c r="BE88" i="59"/>
  <c r="BE88" i="59" a="1"/>
  <c r="BD88" i="59"/>
  <c r="BD88" i="59" a="1"/>
  <c r="BC88" i="59"/>
  <c r="BC88" i="59" a="1"/>
  <c r="BB88" i="59"/>
  <c r="BB88" i="59" a="1"/>
  <c r="BA88" i="59"/>
  <c r="BA88" i="59" a="1"/>
  <c r="AZ88" i="59"/>
  <c r="AZ88" i="59" a="1"/>
  <c r="AY88" i="59"/>
  <c r="AY88" i="59" a="1"/>
  <c r="AX88" i="59"/>
  <c r="AX88" i="59" a="1"/>
  <c r="AW88" i="59"/>
  <c r="AW88" i="59" a="1"/>
  <c r="AV88" i="59"/>
  <c r="AV88" i="59" a="1"/>
  <c r="AU88" i="59"/>
  <c r="AU88" i="59" a="1"/>
  <c r="AT88" i="59"/>
  <c r="AT88" i="59" a="1"/>
  <c r="AS88" i="59"/>
  <c r="AS88" i="59" a="1"/>
  <c r="AR88" i="59"/>
  <c r="AR88" i="59" a="1"/>
  <c r="AQ88" i="59"/>
  <c r="AQ88" i="59" a="1"/>
  <c r="AP88" i="59"/>
  <c r="AP88" i="59" a="1"/>
  <c r="AO88" i="59"/>
  <c r="AO88" i="59" a="1"/>
  <c r="AN88" i="59"/>
  <c r="AN88" i="59" a="1"/>
  <c r="AM88" i="59"/>
  <c r="AM88" i="59" a="1"/>
  <c r="AL88" i="59"/>
  <c r="AL88" i="59" a="1"/>
  <c r="AK88" i="59"/>
  <c r="AK88" i="59" a="1"/>
  <c r="AJ88" i="59"/>
  <c r="AJ88" i="59" a="1"/>
  <c r="AI88" i="59"/>
  <c r="AI88" i="59" a="1"/>
  <c r="AH88" i="59"/>
  <c r="AH88" i="59" a="1"/>
  <c r="AG88" i="59"/>
  <c r="AG88" i="59" a="1"/>
  <c r="AF88" i="59"/>
  <c r="AF88" i="59" a="1"/>
  <c r="AE88" i="59"/>
  <c r="AE88" i="59" a="1"/>
  <c r="AD88" i="59"/>
  <c r="AD88" i="59" a="1"/>
  <c r="AC88" i="59"/>
  <c r="AC88" i="59" a="1"/>
  <c r="AB88" i="59"/>
  <c r="AB88" i="59" a="1"/>
  <c r="AA88" i="59"/>
  <c r="AA88" i="59" a="1"/>
  <c r="Z88" i="59"/>
  <c r="Z88" i="59" a="1"/>
  <c r="Y88" i="59"/>
  <c r="Y88" i="59" a="1"/>
  <c r="X88" i="59" a="1"/>
  <c r="X88" i="59" s="1"/>
  <c r="W88" i="59"/>
  <c r="W88" i="59" a="1"/>
  <c r="V88" i="59"/>
  <c r="V88" i="59" a="1"/>
  <c r="U88" i="59"/>
  <c r="U88" i="59" a="1"/>
  <c r="T88" i="59" a="1"/>
  <c r="T88" i="59" s="1"/>
  <c r="S88" i="59"/>
  <c r="S88" i="59" a="1"/>
  <c r="R88" i="59" a="1"/>
  <c r="R88" i="59" s="1"/>
  <c r="Q88" i="59"/>
  <c r="Q88" i="59" a="1"/>
  <c r="P88" i="59" a="1"/>
  <c r="P88" i="59" s="1"/>
  <c r="O88" i="59"/>
  <c r="O88" i="59" a="1"/>
  <c r="N88" i="59" a="1"/>
  <c r="N88" i="59" s="1"/>
  <c r="M88" i="59"/>
  <c r="M88" i="59" a="1"/>
  <c r="L88" i="59" a="1"/>
  <c r="L88" i="59" s="1"/>
  <c r="K88" i="59"/>
  <c r="K88" i="59" a="1"/>
  <c r="J88" i="59" a="1"/>
  <c r="J88" i="59" s="1"/>
  <c r="I88" i="59"/>
  <c r="I88" i="59" a="1"/>
  <c r="H88" i="59" a="1"/>
  <c r="H88" i="59" s="1"/>
  <c r="G88" i="59"/>
  <c r="G88" i="59" a="1"/>
  <c r="F88" i="59" a="1"/>
  <c r="F88" i="59" s="1"/>
  <c r="E88" i="59"/>
  <c r="E88" i="59" a="1"/>
  <c r="D88" i="59" a="1"/>
  <c r="D88" i="59" s="1"/>
  <c r="C88" i="59"/>
  <c r="C88" i="59" a="1"/>
  <c r="B88" i="59" a="1"/>
  <c r="B88" i="59" s="1"/>
  <c r="FP87" i="59" a="1"/>
  <c r="FP87" i="59" s="1"/>
  <c r="FO87" i="59"/>
  <c r="FO87" i="59" a="1"/>
  <c r="FN87" i="59" a="1"/>
  <c r="FN87" i="59" s="1"/>
  <c r="FM87" i="59"/>
  <c r="FM87" i="59" a="1"/>
  <c r="FL87" i="59" a="1"/>
  <c r="FL87" i="59" s="1"/>
  <c r="FK87" i="59"/>
  <c r="FK87" i="59" a="1"/>
  <c r="FJ87" i="59" a="1"/>
  <c r="FJ87" i="59" s="1"/>
  <c r="FI87" i="59"/>
  <c r="FI87" i="59" a="1"/>
  <c r="FH87" i="59" a="1"/>
  <c r="FH87" i="59" s="1"/>
  <c r="FG87" i="59"/>
  <c r="FG87" i="59" a="1"/>
  <c r="FF87" i="59" a="1"/>
  <c r="FF87" i="59" s="1"/>
  <c r="FE87" i="59"/>
  <c r="FE87" i="59" a="1"/>
  <c r="FD87" i="59" a="1"/>
  <c r="FD87" i="59" s="1"/>
  <c r="FC87" i="59"/>
  <c r="FC87" i="59" a="1"/>
  <c r="FB87" i="59" a="1"/>
  <c r="FB87" i="59" s="1"/>
  <c r="FA87" i="59"/>
  <c r="FA87" i="59" a="1"/>
  <c r="EZ87" i="59" a="1"/>
  <c r="EZ87" i="59" s="1"/>
  <c r="EY87" i="59"/>
  <c r="EY87" i="59" a="1"/>
  <c r="EX87" i="59" a="1"/>
  <c r="EX87" i="59" s="1"/>
  <c r="EW87" i="59"/>
  <c r="EW87" i="59" a="1"/>
  <c r="EV87" i="59" a="1"/>
  <c r="EV87" i="59" s="1"/>
  <c r="EU87" i="59"/>
  <c r="EU87" i="59" a="1"/>
  <c r="ET87" i="59" a="1"/>
  <c r="ET87" i="59" s="1"/>
  <c r="ES87" i="59"/>
  <c r="ES87" i="59" a="1"/>
  <c r="ER87" i="59" a="1"/>
  <c r="ER87" i="59" s="1"/>
  <c r="EQ87" i="59"/>
  <c r="EQ87" i="59" a="1"/>
  <c r="EP87" i="59" a="1"/>
  <c r="EP87" i="59" s="1"/>
  <c r="EO87" i="59" a="1"/>
  <c r="EO87" i="59" s="1"/>
  <c r="EN87" i="59" a="1"/>
  <c r="EN87" i="59" s="1"/>
  <c r="EM87" i="59"/>
  <c r="EM87" i="59" a="1"/>
  <c r="EL87" i="59" a="1"/>
  <c r="EL87" i="59" s="1"/>
  <c r="EK87" i="59" a="1"/>
  <c r="EK87" i="59" s="1"/>
  <c r="EJ87" i="59" a="1"/>
  <c r="EJ87" i="59" s="1"/>
  <c r="EI87" i="59" a="1"/>
  <c r="EI87" i="59" s="1"/>
  <c r="EH87" i="59" a="1"/>
  <c r="EH87" i="59" s="1"/>
  <c r="EG87" i="59" a="1"/>
  <c r="EG87" i="59" s="1"/>
  <c r="EF87" i="59" a="1"/>
  <c r="EF87" i="59" s="1"/>
  <c r="EE87" i="59" a="1"/>
  <c r="EE87" i="59" s="1"/>
  <c r="ED87" i="59" a="1"/>
  <c r="ED87" i="59" s="1"/>
  <c r="EC87" i="59" a="1"/>
  <c r="EC87" i="59" s="1"/>
  <c r="EB87" i="59" a="1"/>
  <c r="EB87" i="59" s="1"/>
  <c r="EA87" i="59" a="1"/>
  <c r="EA87" i="59" s="1"/>
  <c r="DZ87" i="59" a="1"/>
  <c r="DZ87" i="59" s="1"/>
  <c r="DY87" i="59" a="1"/>
  <c r="DY87" i="59" s="1"/>
  <c r="DX87" i="59" a="1"/>
  <c r="DX87" i="59" s="1"/>
  <c r="DW87" i="59" a="1"/>
  <c r="DW87" i="59" s="1"/>
  <c r="DV87" i="59" a="1"/>
  <c r="DV87" i="59" s="1"/>
  <c r="DU87" i="59" a="1"/>
  <c r="DU87" i="59" s="1"/>
  <c r="DT87" i="59" a="1"/>
  <c r="DT87" i="59" s="1"/>
  <c r="DS87" i="59" a="1"/>
  <c r="DS87" i="59" s="1"/>
  <c r="DR87" i="59" a="1"/>
  <c r="DR87" i="59" s="1"/>
  <c r="DQ87" i="59" a="1"/>
  <c r="DQ87" i="59" s="1"/>
  <c r="DP87" i="59" a="1"/>
  <c r="DP87" i="59" s="1"/>
  <c r="DO87" i="59" a="1"/>
  <c r="DO87" i="59" s="1"/>
  <c r="DN87" i="59" a="1"/>
  <c r="DN87" i="59" s="1"/>
  <c r="DM87" i="59" a="1"/>
  <c r="DM87" i="59" s="1"/>
  <c r="DL87" i="59" a="1"/>
  <c r="DL87" i="59" s="1"/>
  <c r="DK87" i="59" a="1"/>
  <c r="DK87" i="59" s="1"/>
  <c r="DJ87" i="59" a="1"/>
  <c r="DJ87" i="59" s="1"/>
  <c r="DI87" i="59" a="1"/>
  <c r="DI87" i="59" s="1"/>
  <c r="DH87" i="59" a="1"/>
  <c r="DH87" i="59" s="1"/>
  <c r="DG87" i="59" a="1"/>
  <c r="DG87" i="59" s="1"/>
  <c r="DF87" i="59" a="1"/>
  <c r="DF87" i="59" s="1"/>
  <c r="DE87" i="59" a="1"/>
  <c r="DE87" i="59" s="1"/>
  <c r="DD87" i="59" a="1"/>
  <c r="DD87" i="59" s="1"/>
  <c r="DC87" i="59" a="1"/>
  <c r="DC87" i="59" s="1"/>
  <c r="DB87" i="59" a="1"/>
  <c r="DB87" i="59" s="1"/>
  <c r="DA87" i="59" a="1"/>
  <c r="DA87" i="59" s="1"/>
  <c r="CZ87" i="59" a="1"/>
  <c r="CZ87" i="59" s="1"/>
  <c r="CY87" i="59" a="1"/>
  <c r="CY87" i="59" s="1"/>
  <c r="CX87" i="59" a="1"/>
  <c r="CX87" i="59" s="1"/>
  <c r="CW87" i="59" a="1"/>
  <c r="CW87" i="59" s="1"/>
  <c r="CV87" i="59" a="1"/>
  <c r="CV87" i="59" s="1"/>
  <c r="CU87" i="59" a="1"/>
  <c r="CU87" i="59" s="1"/>
  <c r="CT87" i="59" a="1"/>
  <c r="CT87" i="59" s="1"/>
  <c r="CS87" i="59" a="1"/>
  <c r="CS87" i="59" s="1"/>
  <c r="CR87" i="59" a="1"/>
  <c r="CR87" i="59" s="1"/>
  <c r="CQ87" i="59" a="1"/>
  <c r="CQ87" i="59" s="1"/>
  <c r="CP87" i="59" a="1"/>
  <c r="CP87" i="59" s="1"/>
  <c r="CO87" i="59" a="1"/>
  <c r="CO87" i="59" s="1"/>
  <c r="CN87" i="59" a="1"/>
  <c r="CN87" i="59" s="1"/>
  <c r="CM87" i="59" a="1"/>
  <c r="CM87" i="59" s="1"/>
  <c r="CL87" i="59" a="1"/>
  <c r="CL87" i="59" s="1"/>
  <c r="CK87" i="59" a="1"/>
  <c r="CK87" i="59" s="1"/>
  <c r="CJ87" i="59" a="1"/>
  <c r="CJ87" i="59" s="1"/>
  <c r="CI87" i="59" a="1"/>
  <c r="CI87" i="59" s="1"/>
  <c r="CH87" i="59" a="1"/>
  <c r="CH87" i="59" s="1"/>
  <c r="CG87" i="59" a="1"/>
  <c r="CG87" i="59" s="1"/>
  <c r="CF87" i="59" a="1"/>
  <c r="CF87" i="59" s="1"/>
  <c r="CE87" i="59" a="1"/>
  <c r="CE87" i="59" s="1"/>
  <c r="CD87" i="59" a="1"/>
  <c r="CD87" i="59" s="1"/>
  <c r="CC87" i="59" a="1"/>
  <c r="CC87" i="59" s="1"/>
  <c r="CB87" i="59" a="1"/>
  <c r="CB87" i="59" s="1"/>
  <c r="CA87" i="59" a="1"/>
  <c r="CA87" i="59" s="1"/>
  <c r="BZ87" i="59" a="1"/>
  <c r="BZ87" i="59" s="1"/>
  <c r="BY87" i="59" a="1"/>
  <c r="BY87" i="59" s="1"/>
  <c r="BX87" i="59" a="1"/>
  <c r="BX87" i="59" s="1"/>
  <c r="BW87" i="59" a="1"/>
  <c r="BW87" i="59" s="1"/>
  <c r="BV87" i="59" a="1"/>
  <c r="BV87" i="59" s="1"/>
  <c r="BU87" i="59" a="1"/>
  <c r="BU87" i="59" s="1"/>
  <c r="BT87" i="59" a="1"/>
  <c r="BT87" i="59" s="1"/>
  <c r="BS87" i="59" a="1"/>
  <c r="BS87" i="59" s="1"/>
  <c r="BR87" i="59" a="1"/>
  <c r="BR87" i="59" s="1"/>
  <c r="BQ87" i="59" a="1"/>
  <c r="BQ87" i="59" s="1"/>
  <c r="BP87" i="59" a="1"/>
  <c r="BP87" i="59" s="1"/>
  <c r="BO87" i="59" a="1"/>
  <c r="BO87" i="59" s="1"/>
  <c r="BN87" i="59" a="1"/>
  <c r="BN87" i="59" s="1"/>
  <c r="BM87" i="59" a="1"/>
  <c r="BM87" i="59" s="1"/>
  <c r="BL87" i="59" a="1"/>
  <c r="BL87" i="59" s="1"/>
  <c r="BK87" i="59" a="1"/>
  <c r="BK87" i="59" s="1"/>
  <c r="BJ87" i="59" a="1"/>
  <c r="BJ87" i="59" s="1"/>
  <c r="BI87" i="59" a="1"/>
  <c r="BI87" i="59" s="1"/>
  <c r="BH87" i="59" a="1"/>
  <c r="BH87" i="59" s="1"/>
  <c r="BG87" i="59" a="1"/>
  <c r="BG87" i="59" s="1"/>
  <c r="BF87" i="59" a="1"/>
  <c r="BF87" i="59" s="1"/>
  <c r="BE87" i="59" a="1"/>
  <c r="BE87" i="59" s="1"/>
  <c r="BD87" i="59" a="1"/>
  <c r="BD87" i="59" s="1"/>
  <c r="BC87" i="59" a="1"/>
  <c r="BC87" i="59" s="1"/>
  <c r="BB87" i="59" a="1"/>
  <c r="BB87" i="59" s="1"/>
  <c r="BA87" i="59" a="1"/>
  <c r="BA87" i="59" s="1"/>
  <c r="AZ87" i="59" a="1"/>
  <c r="AZ87" i="59" s="1"/>
  <c r="AY87" i="59" a="1"/>
  <c r="AY87" i="59" s="1"/>
  <c r="AX87" i="59" a="1"/>
  <c r="AX87" i="59" s="1"/>
  <c r="AW87" i="59" a="1"/>
  <c r="AW87" i="59" s="1"/>
  <c r="AV87" i="59" a="1"/>
  <c r="AV87" i="59" s="1"/>
  <c r="AU87" i="59" a="1"/>
  <c r="AU87" i="59" s="1"/>
  <c r="AT87" i="59" a="1"/>
  <c r="AT87" i="59" s="1"/>
  <c r="AS87" i="59" a="1"/>
  <c r="AS87" i="59" s="1"/>
  <c r="AR87" i="59" a="1"/>
  <c r="AR87" i="59" s="1"/>
  <c r="AQ87" i="59" a="1"/>
  <c r="AQ87" i="59" s="1"/>
  <c r="AP87" i="59" a="1"/>
  <c r="AP87" i="59" s="1"/>
  <c r="AO87" i="59" a="1"/>
  <c r="AO87" i="59" s="1"/>
  <c r="AN87" i="59" a="1"/>
  <c r="AN87" i="59" s="1"/>
  <c r="AM87" i="59" a="1"/>
  <c r="AM87" i="59" s="1"/>
  <c r="AL87" i="59" a="1"/>
  <c r="AL87" i="59" s="1"/>
  <c r="AK87" i="59" a="1"/>
  <c r="AK87" i="59" s="1"/>
  <c r="AJ87" i="59" a="1"/>
  <c r="AJ87" i="59" s="1"/>
  <c r="AI87" i="59" a="1"/>
  <c r="AI87" i="59" s="1"/>
  <c r="AH87" i="59" a="1"/>
  <c r="AH87" i="59" s="1"/>
  <c r="AG87" i="59" a="1"/>
  <c r="AG87" i="59" s="1"/>
  <c r="AF87" i="59" a="1"/>
  <c r="AF87" i="59" s="1"/>
  <c r="AE87" i="59" a="1"/>
  <c r="AE87" i="59" s="1"/>
  <c r="AD87" i="59" a="1"/>
  <c r="AD87" i="59" s="1"/>
  <c r="AC87" i="59" a="1"/>
  <c r="AC87" i="59" s="1"/>
  <c r="AB87" i="59" a="1"/>
  <c r="AB87" i="59" s="1"/>
  <c r="AA87" i="59" a="1"/>
  <c r="AA87" i="59" s="1"/>
  <c r="Z87" i="59" a="1"/>
  <c r="Z87" i="59" s="1"/>
  <c r="Y87" i="59" a="1"/>
  <c r="Y87" i="59" s="1"/>
  <c r="X87" i="59" a="1"/>
  <c r="X87" i="59" s="1"/>
  <c r="W87" i="59" a="1"/>
  <c r="W87" i="59" s="1"/>
  <c r="V87" i="59" a="1"/>
  <c r="V87" i="59" s="1"/>
  <c r="U87" i="59" a="1"/>
  <c r="U87" i="59" s="1"/>
  <c r="T87" i="59" a="1"/>
  <c r="T87" i="59" s="1"/>
  <c r="S87" i="59" a="1"/>
  <c r="S87" i="59" s="1"/>
  <c r="R87" i="59" a="1"/>
  <c r="R87" i="59" s="1"/>
  <c r="Q87" i="59" a="1"/>
  <c r="Q87" i="59" s="1"/>
  <c r="P87" i="59" a="1"/>
  <c r="P87" i="59" s="1"/>
  <c r="O87" i="59" a="1"/>
  <c r="O87" i="59" s="1"/>
  <c r="N87" i="59" a="1"/>
  <c r="N87" i="59" s="1"/>
  <c r="M87" i="59" a="1"/>
  <c r="M87" i="59" s="1"/>
  <c r="L87" i="59" a="1"/>
  <c r="L87" i="59" s="1"/>
  <c r="K87" i="59" a="1"/>
  <c r="K87" i="59" s="1"/>
  <c r="J87" i="59" a="1"/>
  <c r="J87" i="59" s="1"/>
  <c r="I87" i="59" a="1"/>
  <c r="I87" i="59" s="1"/>
  <c r="H87" i="59" a="1"/>
  <c r="H87" i="59" s="1"/>
  <c r="G87" i="59" a="1"/>
  <c r="G87" i="59" s="1"/>
  <c r="F87" i="59" a="1"/>
  <c r="F87" i="59" s="1"/>
  <c r="E87" i="59" a="1"/>
  <c r="E87" i="59" s="1"/>
  <c r="D87" i="59" a="1"/>
  <c r="D87" i="59" s="1"/>
  <c r="C87" i="59" a="1"/>
  <c r="C87" i="59" s="1"/>
  <c r="B87" i="59" a="1"/>
  <c r="B87" i="59" s="1"/>
  <c r="FR87" i="59" s="1"/>
  <c r="FP86" i="59"/>
  <c r="FP86" i="59" a="1"/>
  <c r="FO86" i="59"/>
  <c r="FO86" i="59" a="1"/>
  <c r="FN86" i="59"/>
  <c r="FN86" i="59" a="1"/>
  <c r="FM86" i="59"/>
  <c r="FM86" i="59" a="1"/>
  <c r="FL86" i="59"/>
  <c r="FL86" i="59" a="1"/>
  <c r="FK86" i="59"/>
  <c r="FK86" i="59" a="1"/>
  <c r="FJ86" i="59"/>
  <c r="FJ86" i="59" a="1"/>
  <c r="FI86" i="59"/>
  <c r="FI86" i="59" a="1"/>
  <c r="FH86" i="59"/>
  <c r="FH86" i="59" a="1"/>
  <c r="FG86" i="59"/>
  <c r="FG86" i="59" a="1"/>
  <c r="FF86" i="59"/>
  <c r="FF86" i="59" a="1"/>
  <c r="FE86" i="59"/>
  <c r="FE86" i="59" a="1"/>
  <c r="FD86" i="59"/>
  <c r="FD86" i="59" a="1"/>
  <c r="FC86" i="59"/>
  <c r="FC86" i="59" a="1"/>
  <c r="FB86" i="59"/>
  <c r="FB86" i="59" a="1"/>
  <c r="FA86" i="59"/>
  <c r="FA86" i="59" a="1"/>
  <c r="EZ86" i="59"/>
  <c r="EZ86" i="59" a="1"/>
  <c r="EY86" i="59"/>
  <c r="EY86" i="59" a="1"/>
  <c r="EX86" i="59"/>
  <c r="EX86" i="59" a="1"/>
  <c r="EW86" i="59"/>
  <c r="EW86" i="59" a="1"/>
  <c r="EV86" i="59"/>
  <c r="EV86" i="59" a="1"/>
  <c r="EU86" i="59"/>
  <c r="EU86" i="59" a="1"/>
  <c r="ET86" i="59"/>
  <c r="ET86" i="59" a="1"/>
  <c r="ES86" i="59"/>
  <c r="ES86" i="59" a="1"/>
  <c r="ER86" i="59"/>
  <c r="ER86" i="59" a="1"/>
  <c r="EQ86" i="59"/>
  <c r="EQ86" i="59" a="1"/>
  <c r="EP86" i="59"/>
  <c r="EP86" i="59" a="1"/>
  <c r="EO86" i="59"/>
  <c r="EO86" i="59" a="1"/>
  <c r="EN86" i="59"/>
  <c r="EN86" i="59" a="1"/>
  <c r="EM86" i="59"/>
  <c r="EM86" i="59" a="1"/>
  <c r="EL86" i="59"/>
  <c r="EL86" i="59" a="1"/>
  <c r="EK86" i="59"/>
  <c r="EK86" i="59" a="1"/>
  <c r="EJ86" i="59"/>
  <c r="EJ86" i="59" a="1"/>
  <c r="EI86" i="59"/>
  <c r="EI86" i="59" a="1"/>
  <c r="EH86" i="59"/>
  <c r="EH86" i="59" a="1"/>
  <c r="EG86" i="59"/>
  <c r="EG86" i="59" a="1"/>
  <c r="EF86" i="59"/>
  <c r="EF86" i="59" a="1"/>
  <c r="EE86" i="59"/>
  <c r="EE86" i="59" a="1"/>
  <c r="ED86" i="59"/>
  <c r="ED86" i="59" a="1"/>
  <c r="EC86" i="59"/>
  <c r="EC86" i="59" a="1"/>
  <c r="EB86" i="59"/>
  <c r="EB86" i="59" a="1"/>
  <c r="EA86" i="59"/>
  <c r="EA86" i="59" a="1"/>
  <c r="DZ86" i="59"/>
  <c r="DZ86" i="59" a="1"/>
  <c r="DY86" i="59"/>
  <c r="DY86" i="59" a="1"/>
  <c r="DX86" i="59"/>
  <c r="DX86" i="59" a="1"/>
  <c r="DW86" i="59"/>
  <c r="DW86" i="59" a="1"/>
  <c r="DV86" i="59"/>
  <c r="DV86" i="59" a="1"/>
  <c r="DU86" i="59"/>
  <c r="DU86" i="59" a="1"/>
  <c r="DT86" i="59"/>
  <c r="DT86" i="59" a="1"/>
  <c r="DS86" i="59"/>
  <c r="DS86" i="59" a="1"/>
  <c r="DR86" i="59"/>
  <c r="DR86" i="59" a="1"/>
  <c r="DQ86" i="59"/>
  <c r="DQ86" i="59" a="1"/>
  <c r="DP86" i="59"/>
  <c r="DP86" i="59" a="1"/>
  <c r="DO86" i="59"/>
  <c r="DO86" i="59" a="1"/>
  <c r="DN86" i="59"/>
  <c r="DN86" i="59" a="1"/>
  <c r="DM86" i="59"/>
  <c r="DM86" i="59" a="1"/>
  <c r="DL86" i="59"/>
  <c r="DL86" i="59" a="1"/>
  <c r="DK86" i="59" a="1"/>
  <c r="DK86" i="59" s="1"/>
  <c r="DJ86" i="59"/>
  <c r="DJ86" i="59" a="1"/>
  <c r="DI86" i="59" a="1"/>
  <c r="DI86" i="59" s="1"/>
  <c r="DH86" i="59"/>
  <c r="DH86" i="59" a="1"/>
  <c r="DG86" i="59" a="1"/>
  <c r="DG86" i="59" s="1"/>
  <c r="DF86" i="59"/>
  <c r="DF86" i="59" a="1"/>
  <c r="DE86" i="59" a="1"/>
  <c r="DE86" i="59" s="1"/>
  <c r="DD86" i="59"/>
  <c r="DD86" i="59" a="1"/>
  <c r="DC86" i="59" a="1"/>
  <c r="DC86" i="59" s="1"/>
  <c r="DB86" i="59"/>
  <c r="DB86" i="59" a="1"/>
  <c r="DA86" i="59" a="1"/>
  <c r="DA86" i="59" s="1"/>
  <c r="CZ86" i="59"/>
  <c r="CZ86" i="59" a="1"/>
  <c r="CY86" i="59" a="1"/>
  <c r="CY86" i="59" s="1"/>
  <c r="CX86" i="59"/>
  <c r="CX86" i="59" a="1"/>
  <c r="CW86" i="59" a="1"/>
  <c r="CW86" i="59" s="1"/>
  <c r="CV86" i="59"/>
  <c r="CV86" i="59" a="1"/>
  <c r="CU86" i="59" a="1"/>
  <c r="CU86" i="59" s="1"/>
  <c r="CT86" i="59"/>
  <c r="CT86" i="59" a="1"/>
  <c r="CS86" i="59" a="1"/>
  <c r="CS86" i="59" s="1"/>
  <c r="CR86" i="59"/>
  <c r="CR86" i="59" a="1"/>
  <c r="CQ86" i="59" a="1"/>
  <c r="CQ86" i="59" s="1"/>
  <c r="CP86" i="59"/>
  <c r="CP86" i="59" a="1"/>
  <c r="CO86" i="59" a="1"/>
  <c r="CO86" i="59" s="1"/>
  <c r="CN86" i="59"/>
  <c r="CN86" i="59" a="1"/>
  <c r="CM86" i="59" a="1"/>
  <c r="CM86" i="59" s="1"/>
  <c r="CL86" i="59"/>
  <c r="CL86" i="59" a="1"/>
  <c r="CK86" i="59" a="1"/>
  <c r="CK86" i="59" s="1"/>
  <c r="CJ86" i="59"/>
  <c r="CJ86" i="59" a="1"/>
  <c r="CI86" i="59" a="1"/>
  <c r="CI86" i="59" s="1"/>
  <c r="CH86" i="59"/>
  <c r="CH86" i="59" a="1"/>
  <c r="CG86" i="59" a="1"/>
  <c r="CG86" i="59" s="1"/>
  <c r="CF86" i="59"/>
  <c r="CF86" i="59" a="1"/>
  <c r="CE86" i="59" a="1"/>
  <c r="CE86" i="59" s="1"/>
  <c r="CD86" i="59"/>
  <c r="CD86" i="59" a="1"/>
  <c r="CC86" i="59" a="1"/>
  <c r="CC86" i="59" s="1"/>
  <c r="CB86" i="59"/>
  <c r="CB86" i="59" a="1"/>
  <c r="CA86" i="59" a="1"/>
  <c r="CA86" i="59" s="1"/>
  <c r="BZ86" i="59"/>
  <c r="BZ86" i="59" a="1"/>
  <c r="BY86" i="59" a="1"/>
  <c r="BY86" i="59" s="1"/>
  <c r="BX86" i="59"/>
  <c r="BX86" i="59" a="1"/>
  <c r="BW86" i="59" a="1"/>
  <c r="BW86" i="59" s="1"/>
  <c r="BV86" i="59"/>
  <c r="BV86" i="59" a="1"/>
  <c r="BU86" i="59" a="1"/>
  <c r="BU86" i="59" s="1"/>
  <c r="BT86" i="59"/>
  <c r="BT86" i="59" a="1"/>
  <c r="BS86" i="59" a="1"/>
  <c r="BS86" i="59" s="1"/>
  <c r="BR86" i="59"/>
  <c r="BR86" i="59" a="1"/>
  <c r="BQ86" i="59" a="1"/>
  <c r="BQ86" i="59" s="1"/>
  <c r="BP86" i="59"/>
  <c r="BP86" i="59" a="1"/>
  <c r="BO86" i="59" a="1"/>
  <c r="BO86" i="59" s="1"/>
  <c r="BN86" i="59"/>
  <c r="BN86" i="59" a="1"/>
  <c r="BM86" i="59" a="1"/>
  <c r="BM86" i="59" s="1"/>
  <c r="BL86" i="59"/>
  <c r="BL86" i="59" a="1"/>
  <c r="BK86" i="59" a="1"/>
  <c r="BK86" i="59" s="1"/>
  <c r="BJ86" i="59"/>
  <c r="BJ86" i="59" a="1"/>
  <c r="BI86" i="59" a="1"/>
  <c r="BI86" i="59" s="1"/>
  <c r="BH86" i="59"/>
  <c r="BH86" i="59" a="1"/>
  <c r="BG86" i="59" a="1"/>
  <c r="BG86" i="59" s="1"/>
  <c r="BF86" i="59"/>
  <c r="BF86" i="59" a="1"/>
  <c r="BE86" i="59" a="1"/>
  <c r="BE86" i="59" s="1"/>
  <c r="BD86" i="59"/>
  <c r="BD86" i="59" a="1"/>
  <c r="BC86" i="59" a="1"/>
  <c r="BC86" i="59" s="1"/>
  <c r="BB86" i="59"/>
  <c r="BB86" i="59" a="1"/>
  <c r="BA86" i="59" a="1"/>
  <c r="BA86" i="59" s="1"/>
  <c r="AZ86" i="59"/>
  <c r="AZ86" i="59" a="1"/>
  <c r="AY86" i="59" a="1"/>
  <c r="AY86" i="59" s="1"/>
  <c r="AX86" i="59"/>
  <c r="AX86" i="59" a="1"/>
  <c r="AW86" i="59" a="1"/>
  <c r="AW86" i="59" s="1"/>
  <c r="AV86" i="59"/>
  <c r="AV86" i="59" a="1"/>
  <c r="AU86" i="59" a="1"/>
  <c r="AU86" i="59" s="1"/>
  <c r="AT86" i="59"/>
  <c r="AT86" i="59" a="1"/>
  <c r="AS86" i="59" a="1"/>
  <c r="AS86" i="59" s="1"/>
  <c r="AR86" i="59"/>
  <c r="AR86" i="59" a="1"/>
  <c r="AQ86" i="59" a="1"/>
  <c r="AQ86" i="59" s="1"/>
  <c r="AP86" i="59"/>
  <c r="AP86" i="59" a="1"/>
  <c r="AO86" i="59" a="1"/>
  <c r="AO86" i="59" s="1"/>
  <c r="AN86" i="59"/>
  <c r="AN86" i="59" a="1"/>
  <c r="AM86" i="59" a="1"/>
  <c r="AM86" i="59" s="1"/>
  <c r="AL86" i="59"/>
  <c r="AL86" i="59" a="1"/>
  <c r="AK86" i="59" a="1"/>
  <c r="AK86" i="59" s="1"/>
  <c r="AJ86" i="59"/>
  <c r="AJ86" i="59" a="1"/>
  <c r="AI86" i="59" a="1"/>
  <c r="AI86" i="59" s="1"/>
  <c r="AH86" i="59"/>
  <c r="AH86" i="59" a="1"/>
  <c r="AG86" i="59" a="1"/>
  <c r="AG86" i="59" s="1"/>
  <c r="AF86" i="59"/>
  <c r="AF86" i="59" a="1"/>
  <c r="AE86" i="59" a="1"/>
  <c r="AE86" i="59" s="1"/>
  <c r="AD86" i="59"/>
  <c r="AD86" i="59" a="1"/>
  <c r="AC86" i="59" a="1"/>
  <c r="AC86" i="59" s="1"/>
  <c r="AB86" i="59"/>
  <c r="AB86" i="59" a="1"/>
  <c r="AA86" i="59" a="1"/>
  <c r="AA86" i="59" s="1"/>
  <c r="Z86" i="59"/>
  <c r="Z86" i="59" a="1"/>
  <c r="Y86" i="59" a="1"/>
  <c r="Y86" i="59" s="1"/>
  <c r="X86" i="59"/>
  <c r="X86" i="59" a="1"/>
  <c r="W86" i="59" a="1"/>
  <c r="W86" i="59" s="1"/>
  <c r="V86" i="59"/>
  <c r="V86" i="59" a="1"/>
  <c r="U86" i="59" a="1"/>
  <c r="U86" i="59" s="1"/>
  <c r="T86" i="59"/>
  <c r="T86" i="59" a="1"/>
  <c r="S86" i="59" a="1"/>
  <c r="S86" i="59" s="1"/>
  <c r="R86" i="59"/>
  <c r="R86" i="59" a="1"/>
  <c r="Q86" i="59" a="1"/>
  <c r="Q86" i="59" s="1"/>
  <c r="P86" i="59"/>
  <c r="P86" i="59" a="1"/>
  <c r="O86" i="59" a="1"/>
  <c r="O86" i="59" s="1"/>
  <c r="N86" i="59"/>
  <c r="N86" i="59" a="1"/>
  <c r="M86" i="59" a="1"/>
  <c r="M86" i="59" s="1"/>
  <c r="L86" i="59"/>
  <c r="L86" i="59" a="1"/>
  <c r="K86" i="59" a="1"/>
  <c r="K86" i="59" s="1"/>
  <c r="J86" i="59"/>
  <c r="J86" i="59" a="1"/>
  <c r="I86" i="59" a="1"/>
  <c r="I86" i="59" s="1"/>
  <c r="H86" i="59"/>
  <c r="H86" i="59" a="1"/>
  <c r="G86" i="59" a="1"/>
  <c r="G86" i="59" s="1"/>
  <c r="F86" i="59"/>
  <c r="F86" i="59" a="1"/>
  <c r="E86" i="59" a="1"/>
  <c r="E86" i="59" s="1"/>
  <c r="D86" i="59"/>
  <c r="D86" i="59" a="1"/>
  <c r="C86" i="59" a="1"/>
  <c r="C86" i="59" s="1"/>
  <c r="B86" i="59"/>
  <c r="B86" i="59" a="1"/>
  <c r="FP85" i="59"/>
  <c r="FP85" i="59" a="1"/>
  <c r="FO85" i="59" a="1"/>
  <c r="FO85" i="59" s="1"/>
  <c r="FN85" i="59" a="1"/>
  <c r="FN85" i="59" s="1"/>
  <c r="FM85" i="59" a="1"/>
  <c r="FM85" i="59" s="1"/>
  <c r="FL85" i="59" a="1"/>
  <c r="FL85" i="59" s="1"/>
  <c r="FK85" i="59" a="1"/>
  <c r="FK85" i="59" s="1"/>
  <c r="FJ85" i="59"/>
  <c r="FJ85" i="59" a="1"/>
  <c r="FI85" i="59" a="1"/>
  <c r="FI85" i="59" s="1"/>
  <c r="FH85" i="59"/>
  <c r="FH85" i="59" a="1"/>
  <c r="FG85" i="59" a="1"/>
  <c r="FG85" i="59" s="1"/>
  <c r="FF85" i="59" a="1"/>
  <c r="FF85" i="59" s="1"/>
  <c r="FE85" i="59" a="1"/>
  <c r="FE85" i="59" s="1"/>
  <c r="FD85" i="59" a="1"/>
  <c r="FD85" i="59" s="1"/>
  <c r="FC85" i="59" a="1"/>
  <c r="FC85" i="59" s="1"/>
  <c r="FB85" i="59"/>
  <c r="FB85" i="59" a="1"/>
  <c r="FA85" i="59" a="1"/>
  <c r="FA85" i="59" s="1"/>
  <c r="EZ85" i="59"/>
  <c r="EZ85" i="59" a="1"/>
  <c r="EY85" i="59" a="1"/>
  <c r="EY85" i="59" s="1"/>
  <c r="EX85" i="59" a="1"/>
  <c r="EX85" i="59" s="1"/>
  <c r="EW85" i="59" a="1"/>
  <c r="EW85" i="59" s="1"/>
  <c r="EV85" i="59" a="1"/>
  <c r="EV85" i="59" s="1"/>
  <c r="EU85" i="59" a="1"/>
  <c r="EU85" i="59" s="1"/>
  <c r="ET85" i="59"/>
  <c r="ET85" i="59" a="1"/>
  <c r="ES85" i="59" a="1"/>
  <c r="ES85" i="59" s="1"/>
  <c r="ER85" i="59"/>
  <c r="ER85" i="59" a="1"/>
  <c r="EQ85" i="59" a="1"/>
  <c r="EQ85" i="59" s="1"/>
  <c r="EP85" i="59" a="1"/>
  <c r="EP85" i="59" s="1"/>
  <c r="EO85" i="59" a="1"/>
  <c r="EO85" i="59" s="1"/>
  <c r="EN85" i="59" a="1"/>
  <c r="EN85" i="59" s="1"/>
  <c r="EM85" i="59" a="1"/>
  <c r="EM85" i="59" s="1"/>
  <c r="EL85" i="59"/>
  <c r="EL85" i="59" a="1"/>
  <c r="EK85" i="59" a="1"/>
  <c r="EK85" i="59" s="1"/>
  <c r="EJ85" i="59"/>
  <c r="EJ85" i="59" a="1"/>
  <c r="EI85" i="59" a="1"/>
  <c r="EI85" i="59" s="1"/>
  <c r="EH85" i="59" a="1"/>
  <c r="EH85" i="59" s="1"/>
  <c r="EG85" i="59" a="1"/>
  <c r="EG85" i="59" s="1"/>
  <c r="EF85" i="59" a="1"/>
  <c r="EF85" i="59" s="1"/>
  <c r="EE85" i="59" a="1"/>
  <c r="EE85" i="59" s="1"/>
  <c r="ED85" i="59"/>
  <c r="ED85" i="59" a="1"/>
  <c r="EC85" i="59" a="1"/>
  <c r="EC85" i="59" s="1"/>
  <c r="EB85" i="59"/>
  <c r="EB85" i="59" a="1"/>
  <c r="EA85" i="59" a="1"/>
  <c r="EA85" i="59" s="1"/>
  <c r="DZ85" i="59" a="1"/>
  <c r="DZ85" i="59" s="1"/>
  <c r="DY85" i="59"/>
  <c r="DY85" i="59" a="1"/>
  <c r="DX85" i="59" a="1"/>
  <c r="DX85" i="59" s="1"/>
  <c r="DW85" i="59" a="1"/>
  <c r="DW85" i="59" s="1"/>
  <c r="DV85" i="59" a="1"/>
  <c r="DV85" i="59" s="1"/>
  <c r="DU85" i="59"/>
  <c r="DU85" i="59" a="1"/>
  <c r="DT85" i="59" a="1"/>
  <c r="DT85" i="59" s="1"/>
  <c r="DS85" i="59" a="1"/>
  <c r="DS85" i="59" s="1"/>
  <c r="DR85" i="59"/>
  <c r="DR85" i="59" a="1"/>
  <c r="DQ85" i="59" a="1"/>
  <c r="DQ85" i="59" s="1"/>
  <c r="DP85" i="59"/>
  <c r="DP85" i="59" a="1"/>
  <c r="DO85" i="59" a="1"/>
  <c r="DO85" i="59" s="1"/>
  <c r="DN85" i="59"/>
  <c r="DN85" i="59" a="1"/>
  <c r="DM85" i="59" a="1"/>
  <c r="DM85" i="59" s="1"/>
  <c r="DL85" i="59"/>
  <c r="DL85" i="59" a="1"/>
  <c r="DK85" i="59" a="1"/>
  <c r="DK85" i="59" s="1"/>
  <c r="DJ85" i="59"/>
  <c r="DJ85" i="59" a="1"/>
  <c r="DI85" i="59" a="1"/>
  <c r="DI85" i="59" s="1"/>
  <c r="DH85" i="59"/>
  <c r="DH85" i="59" a="1"/>
  <c r="DG85" i="59" a="1"/>
  <c r="DG85" i="59" s="1"/>
  <c r="DF85" i="59"/>
  <c r="DF85" i="59" a="1"/>
  <c r="DE85" i="59" a="1"/>
  <c r="DE85" i="59" s="1"/>
  <c r="DD85" i="59"/>
  <c r="DD85" i="59" a="1"/>
  <c r="DC85" i="59" a="1"/>
  <c r="DC85" i="59" s="1"/>
  <c r="DB85" i="59"/>
  <c r="DB85" i="59" a="1"/>
  <c r="DA85" i="59" a="1"/>
  <c r="DA85" i="59" s="1"/>
  <c r="CZ85" i="59"/>
  <c r="CZ85" i="59" a="1"/>
  <c r="CY85" i="59" a="1"/>
  <c r="CY85" i="59" s="1"/>
  <c r="CX85" i="59"/>
  <c r="CX85" i="59" a="1"/>
  <c r="CW85" i="59" a="1"/>
  <c r="CW85" i="59" s="1"/>
  <c r="CV85" i="59"/>
  <c r="CV85" i="59" a="1"/>
  <c r="CU85" i="59" a="1"/>
  <c r="CU85" i="59" s="1"/>
  <c r="CT85" i="59"/>
  <c r="CT85" i="59" a="1"/>
  <c r="CS85" i="59" a="1"/>
  <c r="CS85" i="59" s="1"/>
  <c r="CR85" i="59"/>
  <c r="CR85" i="59" a="1"/>
  <c r="CQ85" i="59" a="1"/>
  <c r="CQ85" i="59" s="1"/>
  <c r="CP85" i="59"/>
  <c r="CP85" i="59" a="1"/>
  <c r="CO85" i="59" a="1"/>
  <c r="CO85" i="59" s="1"/>
  <c r="CN85" i="59"/>
  <c r="CN85" i="59" a="1"/>
  <c r="CM85" i="59" a="1"/>
  <c r="CM85" i="59" s="1"/>
  <c r="CL85" i="59"/>
  <c r="CL85" i="59" a="1"/>
  <c r="CK85" i="59" a="1"/>
  <c r="CK85" i="59" s="1"/>
  <c r="CJ85" i="59"/>
  <c r="CJ85" i="59" a="1"/>
  <c r="CI85" i="59" a="1"/>
  <c r="CI85" i="59" s="1"/>
  <c r="CH85" i="59"/>
  <c r="CH85" i="59" a="1"/>
  <c r="CG85" i="59" a="1"/>
  <c r="CG85" i="59" s="1"/>
  <c r="CF85" i="59"/>
  <c r="CF85" i="59" a="1"/>
  <c r="CE85" i="59" a="1"/>
  <c r="CE85" i="59" s="1"/>
  <c r="CD85" i="59"/>
  <c r="CD85" i="59" a="1"/>
  <c r="CC85" i="59" a="1"/>
  <c r="CC85" i="59" s="1"/>
  <c r="CB85" i="59"/>
  <c r="CB85" i="59" a="1"/>
  <c r="CA85" i="59" a="1"/>
  <c r="CA85" i="59" s="1"/>
  <c r="BZ85" i="59"/>
  <c r="BZ85" i="59" a="1"/>
  <c r="BY85" i="59" a="1"/>
  <c r="BY85" i="59" s="1"/>
  <c r="BX85" i="59"/>
  <c r="BX85" i="59" a="1"/>
  <c r="BW85" i="59" a="1"/>
  <c r="BW85" i="59" s="1"/>
  <c r="BV85" i="59"/>
  <c r="BV85" i="59" a="1"/>
  <c r="BU85" i="59" a="1"/>
  <c r="BU85" i="59" s="1"/>
  <c r="BT85" i="59"/>
  <c r="BT85" i="59" a="1"/>
  <c r="BS85" i="59" a="1"/>
  <c r="BS85" i="59" s="1"/>
  <c r="BR85" i="59"/>
  <c r="BR85" i="59" a="1"/>
  <c r="BQ85" i="59" a="1"/>
  <c r="BQ85" i="59" s="1"/>
  <c r="BP85" i="59"/>
  <c r="BP85" i="59" a="1"/>
  <c r="BO85" i="59" a="1"/>
  <c r="BO85" i="59" s="1"/>
  <c r="BN85" i="59"/>
  <c r="BN85" i="59" a="1"/>
  <c r="BM85" i="59" a="1"/>
  <c r="BM85" i="59" s="1"/>
  <c r="BL85" i="59"/>
  <c r="BL85" i="59" a="1"/>
  <c r="BK85" i="59" a="1"/>
  <c r="BK85" i="59" s="1"/>
  <c r="BJ85" i="59"/>
  <c r="BJ85" i="59" a="1"/>
  <c r="BI85" i="59" a="1"/>
  <c r="BI85" i="59" s="1"/>
  <c r="BH85" i="59"/>
  <c r="BH85" i="59" a="1"/>
  <c r="BG85" i="59" a="1"/>
  <c r="BG85" i="59" s="1"/>
  <c r="BF85" i="59"/>
  <c r="BF85" i="59" a="1"/>
  <c r="BE85" i="59" a="1"/>
  <c r="BE85" i="59" s="1"/>
  <c r="BD85" i="59"/>
  <c r="BD85" i="59" a="1"/>
  <c r="BC85" i="59" a="1"/>
  <c r="BC85" i="59" s="1"/>
  <c r="BB85" i="59"/>
  <c r="BB85" i="59" a="1"/>
  <c r="BA85" i="59" a="1"/>
  <c r="BA85" i="59" s="1"/>
  <c r="AZ85" i="59"/>
  <c r="AZ85" i="59" a="1"/>
  <c r="AY85" i="59" a="1"/>
  <c r="AY85" i="59" s="1"/>
  <c r="AX85" i="59"/>
  <c r="AX85" i="59" a="1"/>
  <c r="AW85" i="59" a="1"/>
  <c r="AW85" i="59" s="1"/>
  <c r="AV85" i="59"/>
  <c r="AV85" i="59" a="1"/>
  <c r="AU85" i="59" a="1"/>
  <c r="AU85" i="59" s="1"/>
  <c r="AT85" i="59"/>
  <c r="AT85" i="59" a="1"/>
  <c r="AS85" i="59" a="1"/>
  <c r="AS85" i="59" s="1"/>
  <c r="AR85" i="59"/>
  <c r="AR85" i="59" a="1"/>
  <c r="AQ85" i="59" a="1"/>
  <c r="AQ85" i="59" s="1"/>
  <c r="AP85" i="59"/>
  <c r="AP85" i="59" a="1"/>
  <c r="AO85" i="59" a="1"/>
  <c r="AO85" i="59" s="1"/>
  <c r="AN85" i="59"/>
  <c r="AN85" i="59" a="1"/>
  <c r="AM85" i="59" a="1"/>
  <c r="AM85" i="59" s="1"/>
  <c r="AL85" i="59"/>
  <c r="AL85" i="59" a="1"/>
  <c r="AK85" i="59" a="1"/>
  <c r="AK85" i="59" s="1"/>
  <c r="AJ85" i="59"/>
  <c r="AJ85" i="59" a="1"/>
  <c r="AI85" i="59" a="1"/>
  <c r="AI85" i="59" s="1"/>
  <c r="AH85" i="59"/>
  <c r="AH85" i="59" a="1"/>
  <c r="AG85" i="59" a="1"/>
  <c r="AG85" i="59" s="1"/>
  <c r="AF85" i="59"/>
  <c r="AF85" i="59" a="1"/>
  <c r="AE85" i="59" a="1"/>
  <c r="AE85" i="59" s="1"/>
  <c r="AD85" i="59"/>
  <c r="AD85" i="59" a="1"/>
  <c r="AC85" i="59" a="1"/>
  <c r="AC85" i="59" s="1"/>
  <c r="AB85" i="59"/>
  <c r="AB85" i="59" a="1"/>
  <c r="AA85" i="59" a="1"/>
  <c r="AA85" i="59" s="1"/>
  <c r="Z85" i="59"/>
  <c r="Z85" i="59" a="1"/>
  <c r="Y85" i="59" a="1"/>
  <c r="Y85" i="59" s="1"/>
  <c r="X85" i="59"/>
  <c r="X85" i="59" a="1"/>
  <c r="W85" i="59" a="1"/>
  <c r="W85" i="59" s="1"/>
  <c r="V85" i="59" a="1"/>
  <c r="V85" i="59" s="1"/>
  <c r="U85" i="59" a="1"/>
  <c r="U85" i="59" s="1"/>
  <c r="T85" i="59"/>
  <c r="T85" i="59" a="1"/>
  <c r="S85" i="59" a="1"/>
  <c r="S85" i="59" s="1"/>
  <c r="R85" i="59" a="1"/>
  <c r="R85" i="59" s="1"/>
  <c r="Q85" i="59" a="1"/>
  <c r="Q85" i="59" s="1"/>
  <c r="P85" i="59" a="1"/>
  <c r="P85" i="59" s="1"/>
  <c r="O85" i="59" a="1"/>
  <c r="O85" i="59" s="1"/>
  <c r="N85" i="59" a="1"/>
  <c r="N85" i="59" s="1"/>
  <c r="M85" i="59" a="1"/>
  <c r="M85" i="59" s="1"/>
  <c r="L85" i="59" a="1"/>
  <c r="L85" i="59" s="1"/>
  <c r="K85" i="59" a="1"/>
  <c r="K85" i="59" s="1"/>
  <c r="J85" i="59" a="1"/>
  <c r="J85" i="59" s="1"/>
  <c r="I85" i="59" a="1"/>
  <c r="I85" i="59" s="1"/>
  <c r="H85" i="59" a="1"/>
  <c r="H85" i="59" s="1"/>
  <c r="G85" i="59" a="1"/>
  <c r="G85" i="59" s="1"/>
  <c r="F85" i="59" a="1"/>
  <c r="F85" i="59" s="1"/>
  <c r="E85" i="59" a="1"/>
  <c r="E85" i="59" s="1"/>
  <c r="D85" i="59" a="1"/>
  <c r="D85" i="59" s="1"/>
  <c r="C85" i="59" a="1"/>
  <c r="C85" i="59" s="1"/>
  <c r="B85" i="59" a="1"/>
  <c r="B85" i="59" s="1"/>
  <c r="FR85" i="59" s="1"/>
  <c r="FP84" i="59" a="1"/>
  <c r="FP84" i="59" s="1"/>
  <c r="FO84" i="59"/>
  <c r="FO84" i="59" a="1"/>
  <c r="FN84" i="59"/>
  <c r="FN84" i="59" a="1"/>
  <c r="FM84" i="59"/>
  <c r="FM84" i="59" a="1"/>
  <c r="FL84" i="59" a="1"/>
  <c r="FL84" i="59" s="1"/>
  <c r="FK84" i="59"/>
  <c r="FK84" i="59" a="1"/>
  <c r="FJ84" i="59"/>
  <c r="FJ84" i="59" a="1"/>
  <c r="FI84" i="59"/>
  <c r="FI84" i="59" a="1"/>
  <c r="FH84" i="59" a="1"/>
  <c r="FH84" i="59" s="1"/>
  <c r="FG84" i="59"/>
  <c r="FG84" i="59" a="1"/>
  <c r="FF84" i="59"/>
  <c r="FF84" i="59" a="1"/>
  <c r="FE84" i="59"/>
  <c r="FE84" i="59" a="1"/>
  <c r="FD84" i="59" a="1"/>
  <c r="FD84" i="59" s="1"/>
  <c r="FC84" i="59"/>
  <c r="FC84" i="59" a="1"/>
  <c r="FB84" i="59"/>
  <c r="FB84" i="59" a="1"/>
  <c r="FA84" i="59"/>
  <c r="FA84" i="59" a="1"/>
  <c r="EZ84" i="59" a="1"/>
  <c r="EZ84" i="59" s="1"/>
  <c r="EY84" i="59"/>
  <c r="EY84" i="59" a="1"/>
  <c r="EX84" i="59" a="1"/>
  <c r="EX84" i="59" s="1"/>
  <c r="EW84" i="59"/>
  <c r="EW84" i="59" a="1"/>
  <c r="EV84" i="59" a="1"/>
  <c r="EV84" i="59" s="1"/>
  <c r="EU84" i="59"/>
  <c r="EU84" i="59" a="1"/>
  <c r="ET84" i="59" a="1"/>
  <c r="ET84" i="59" s="1"/>
  <c r="ES84" i="59"/>
  <c r="ES84" i="59" a="1"/>
  <c r="ER84" i="59" a="1"/>
  <c r="ER84" i="59" s="1"/>
  <c r="EQ84" i="59"/>
  <c r="EQ84" i="59" a="1"/>
  <c r="EP84" i="59" a="1"/>
  <c r="EP84" i="59" s="1"/>
  <c r="EO84" i="59"/>
  <c r="EO84" i="59" a="1"/>
  <c r="EN84" i="59" a="1"/>
  <c r="EN84" i="59" s="1"/>
  <c r="EM84" i="59"/>
  <c r="EM84" i="59" a="1"/>
  <c r="EL84" i="59" a="1"/>
  <c r="EL84" i="59" s="1"/>
  <c r="EK84" i="59"/>
  <c r="EK84" i="59" a="1"/>
  <c r="EJ84" i="59" a="1"/>
  <c r="EJ84" i="59" s="1"/>
  <c r="EI84" i="59"/>
  <c r="EI84" i="59" a="1"/>
  <c r="EH84" i="59" a="1"/>
  <c r="EH84" i="59" s="1"/>
  <c r="EG84" i="59"/>
  <c r="EG84" i="59" a="1"/>
  <c r="EF84" i="59" a="1"/>
  <c r="EF84" i="59" s="1"/>
  <c r="EE84" i="59"/>
  <c r="EE84" i="59" a="1"/>
  <c r="ED84" i="59" a="1"/>
  <c r="ED84" i="59" s="1"/>
  <c r="EC84" i="59"/>
  <c r="EC84" i="59" a="1"/>
  <c r="EB84" i="59" a="1"/>
  <c r="EB84" i="59" s="1"/>
  <c r="EA84" i="59"/>
  <c r="EA84" i="59" a="1"/>
  <c r="DZ84" i="59" a="1"/>
  <c r="DZ84" i="59" s="1"/>
  <c r="DY84" i="59"/>
  <c r="DY84" i="59" a="1"/>
  <c r="DX84" i="59" a="1"/>
  <c r="DX84" i="59" s="1"/>
  <c r="DW84" i="59"/>
  <c r="DW84" i="59" a="1"/>
  <c r="DV84" i="59" a="1"/>
  <c r="DV84" i="59" s="1"/>
  <c r="DU84" i="59"/>
  <c r="DU84" i="59" a="1"/>
  <c r="DT84" i="59" a="1"/>
  <c r="DT84" i="59" s="1"/>
  <c r="DS84" i="59"/>
  <c r="DS84" i="59" a="1"/>
  <c r="DR84" i="59" a="1"/>
  <c r="DR84" i="59" s="1"/>
  <c r="DQ84" i="59"/>
  <c r="DQ84" i="59" a="1"/>
  <c r="DP84" i="59" a="1"/>
  <c r="DP84" i="59" s="1"/>
  <c r="DO84" i="59"/>
  <c r="DO84" i="59" a="1"/>
  <c r="DN84" i="59" a="1"/>
  <c r="DN84" i="59" s="1"/>
  <c r="DM84" i="59"/>
  <c r="DM84" i="59" a="1"/>
  <c r="DL84" i="59" a="1"/>
  <c r="DL84" i="59" s="1"/>
  <c r="DK84" i="59"/>
  <c r="DK84" i="59" a="1"/>
  <c r="DJ84" i="59" a="1"/>
  <c r="DJ84" i="59" s="1"/>
  <c r="DI84" i="59"/>
  <c r="DI84" i="59" a="1"/>
  <c r="DH84" i="59" a="1"/>
  <c r="DH84" i="59" s="1"/>
  <c r="DG84" i="59"/>
  <c r="DG84" i="59" a="1"/>
  <c r="DF84" i="59" a="1"/>
  <c r="DF84" i="59" s="1"/>
  <c r="DE84" i="59"/>
  <c r="DE84" i="59" a="1"/>
  <c r="DD84" i="59" a="1"/>
  <c r="DD84" i="59" s="1"/>
  <c r="DC84" i="59"/>
  <c r="DC84" i="59" a="1"/>
  <c r="DB84" i="59" a="1"/>
  <c r="DB84" i="59" s="1"/>
  <c r="DA84" i="59"/>
  <c r="DA84" i="59" a="1"/>
  <c r="CZ84" i="59" a="1"/>
  <c r="CZ84" i="59" s="1"/>
  <c r="CY84" i="59"/>
  <c r="CY84" i="59" a="1"/>
  <c r="CX84" i="59" a="1"/>
  <c r="CX84" i="59" s="1"/>
  <c r="CW84" i="59"/>
  <c r="CW84" i="59" a="1"/>
  <c r="CV84" i="59" a="1"/>
  <c r="CV84" i="59" s="1"/>
  <c r="CU84" i="59"/>
  <c r="CU84" i="59" a="1"/>
  <c r="CT84" i="59" a="1"/>
  <c r="CT84" i="59" s="1"/>
  <c r="CS84" i="59"/>
  <c r="CS84" i="59" a="1"/>
  <c r="CR84" i="59" a="1"/>
  <c r="CR84" i="59" s="1"/>
  <c r="CQ84" i="59"/>
  <c r="CQ84" i="59" a="1"/>
  <c r="CP84" i="59" a="1"/>
  <c r="CP84" i="59" s="1"/>
  <c r="CO84" i="59"/>
  <c r="CO84" i="59" a="1"/>
  <c r="CN84" i="59" a="1"/>
  <c r="CN84" i="59" s="1"/>
  <c r="CM84" i="59"/>
  <c r="CM84" i="59" a="1"/>
  <c r="CL84" i="59" a="1"/>
  <c r="CL84" i="59" s="1"/>
  <c r="CK84" i="59"/>
  <c r="CK84" i="59" a="1"/>
  <c r="CJ84" i="59" a="1"/>
  <c r="CJ84" i="59" s="1"/>
  <c r="CI84" i="59"/>
  <c r="CI84" i="59" a="1"/>
  <c r="CH84" i="59" a="1"/>
  <c r="CH84" i="59" s="1"/>
  <c r="CG84" i="59"/>
  <c r="CG84" i="59" a="1"/>
  <c r="CF84" i="59" a="1"/>
  <c r="CF84" i="59" s="1"/>
  <c r="CE84" i="59"/>
  <c r="CE84" i="59" a="1"/>
  <c r="CD84" i="59" a="1"/>
  <c r="CD84" i="59" s="1"/>
  <c r="CC84" i="59"/>
  <c r="CC84" i="59" a="1"/>
  <c r="CB84" i="59" a="1"/>
  <c r="CB84" i="59" s="1"/>
  <c r="CA84" i="59"/>
  <c r="CA84" i="59" a="1"/>
  <c r="BZ84" i="59" a="1"/>
  <c r="BZ84" i="59" s="1"/>
  <c r="BY84" i="59"/>
  <c r="BY84" i="59" a="1"/>
  <c r="BX84" i="59" a="1"/>
  <c r="BX84" i="59" s="1"/>
  <c r="BW84" i="59"/>
  <c r="BW84" i="59" a="1"/>
  <c r="BV84" i="59" a="1"/>
  <c r="BV84" i="59" s="1"/>
  <c r="BU84" i="59"/>
  <c r="BU84" i="59" a="1"/>
  <c r="BT84" i="59" a="1"/>
  <c r="BT84" i="59" s="1"/>
  <c r="BS84" i="59"/>
  <c r="BS84" i="59" a="1"/>
  <c r="BR84" i="59" a="1"/>
  <c r="BR84" i="59" s="1"/>
  <c r="BQ84" i="59"/>
  <c r="BQ84" i="59" a="1"/>
  <c r="BP84" i="59" a="1"/>
  <c r="BP84" i="59" s="1"/>
  <c r="BO84" i="59"/>
  <c r="BO84" i="59" a="1"/>
  <c r="BN84" i="59" a="1"/>
  <c r="BN84" i="59" s="1"/>
  <c r="BM84" i="59"/>
  <c r="BM84" i="59" a="1"/>
  <c r="BL84" i="59" a="1"/>
  <c r="BL84" i="59" s="1"/>
  <c r="BK84" i="59"/>
  <c r="BK84" i="59" a="1"/>
  <c r="BJ84" i="59" a="1"/>
  <c r="BJ84" i="59" s="1"/>
  <c r="BI84" i="59"/>
  <c r="BI84" i="59" a="1"/>
  <c r="BH84" i="59" a="1"/>
  <c r="BH84" i="59" s="1"/>
  <c r="BG84" i="59"/>
  <c r="BG84" i="59" a="1"/>
  <c r="BF84" i="59" a="1"/>
  <c r="BF84" i="59" s="1"/>
  <c r="BE84" i="59"/>
  <c r="BE84" i="59" a="1"/>
  <c r="BD84" i="59" a="1"/>
  <c r="BD84" i="59" s="1"/>
  <c r="BC84" i="59"/>
  <c r="BC84" i="59" a="1"/>
  <c r="BB84" i="59" a="1"/>
  <c r="BB84" i="59" s="1"/>
  <c r="BA84" i="59"/>
  <c r="BA84" i="59" a="1"/>
  <c r="AZ84" i="59" a="1"/>
  <c r="AZ84" i="59" s="1"/>
  <c r="AY84" i="59"/>
  <c r="AY84" i="59" a="1"/>
  <c r="AX84" i="59" a="1"/>
  <c r="AX84" i="59" s="1"/>
  <c r="AW84" i="59"/>
  <c r="AW84" i="59" a="1"/>
  <c r="AV84" i="59" a="1"/>
  <c r="AV84" i="59" s="1"/>
  <c r="AU84" i="59"/>
  <c r="AU84" i="59" a="1"/>
  <c r="AT84" i="59" a="1"/>
  <c r="AT84" i="59" s="1"/>
  <c r="AS84" i="59"/>
  <c r="AS84" i="59" a="1"/>
  <c r="AR84" i="59" a="1"/>
  <c r="AR84" i="59" s="1"/>
  <c r="AQ84" i="59"/>
  <c r="AQ84" i="59" a="1"/>
  <c r="AP84" i="59" a="1"/>
  <c r="AP84" i="59" s="1"/>
  <c r="AO84" i="59"/>
  <c r="AO84" i="59" a="1"/>
  <c r="AN84" i="59" a="1"/>
  <c r="AN84" i="59" s="1"/>
  <c r="AM84" i="59"/>
  <c r="AM84" i="59" a="1"/>
  <c r="AL84" i="59" a="1"/>
  <c r="AL84" i="59" s="1"/>
  <c r="AK84" i="59"/>
  <c r="AK84" i="59" a="1"/>
  <c r="AJ84" i="59" a="1"/>
  <c r="AJ84" i="59" s="1"/>
  <c r="AI84" i="59"/>
  <c r="AI84" i="59" a="1"/>
  <c r="AH84" i="59" a="1"/>
  <c r="AH84" i="59" s="1"/>
  <c r="AG84" i="59"/>
  <c r="AG84" i="59" a="1"/>
  <c r="AF84" i="59" a="1"/>
  <c r="AF84" i="59" s="1"/>
  <c r="AE84" i="59"/>
  <c r="AE84" i="59" a="1"/>
  <c r="AD84" i="59" a="1"/>
  <c r="AD84" i="59" s="1"/>
  <c r="AC84" i="59"/>
  <c r="AC84" i="59" a="1"/>
  <c r="AB84" i="59" a="1"/>
  <c r="AB84" i="59" s="1"/>
  <c r="AA84" i="59"/>
  <c r="AA84" i="59" a="1"/>
  <c r="Z84" i="59" a="1"/>
  <c r="Z84" i="59" s="1"/>
  <c r="Y84" i="59"/>
  <c r="Y84" i="59" a="1"/>
  <c r="X84" i="59" a="1"/>
  <c r="X84" i="59" s="1"/>
  <c r="W84" i="59"/>
  <c r="W84" i="59" a="1"/>
  <c r="V84" i="59" a="1"/>
  <c r="V84" i="59" s="1"/>
  <c r="U84" i="59"/>
  <c r="U84" i="59" a="1"/>
  <c r="T84" i="59" a="1"/>
  <c r="T84" i="59" s="1"/>
  <c r="S84" i="59"/>
  <c r="S84" i="59" a="1"/>
  <c r="R84" i="59" a="1"/>
  <c r="R84" i="59" s="1"/>
  <c r="Q84" i="59"/>
  <c r="Q84" i="59" a="1"/>
  <c r="P84" i="59" a="1"/>
  <c r="P84" i="59" s="1"/>
  <c r="O84" i="59"/>
  <c r="O84" i="59" a="1"/>
  <c r="N84" i="59" a="1"/>
  <c r="N84" i="59" s="1"/>
  <c r="M84" i="59"/>
  <c r="M84" i="59" a="1"/>
  <c r="L84" i="59" a="1"/>
  <c r="L84" i="59" s="1"/>
  <c r="K84" i="59"/>
  <c r="K84" i="59" a="1"/>
  <c r="J84" i="59" a="1"/>
  <c r="J84" i="59" s="1"/>
  <c r="I84" i="59"/>
  <c r="I84" i="59" a="1"/>
  <c r="H84" i="59" a="1"/>
  <c r="H84" i="59" s="1"/>
  <c r="G84" i="59"/>
  <c r="G84" i="59" a="1"/>
  <c r="F84" i="59" a="1"/>
  <c r="F84" i="59" s="1"/>
  <c r="E84" i="59"/>
  <c r="E84" i="59" a="1"/>
  <c r="D84" i="59" a="1"/>
  <c r="D84" i="59" s="1"/>
  <c r="C84" i="59"/>
  <c r="C84" i="59" a="1"/>
  <c r="B84" i="59" a="1"/>
  <c r="B84" i="59" s="1"/>
  <c r="FP83" i="59" a="1"/>
  <c r="FP83" i="59" s="1"/>
  <c r="FO83" i="59"/>
  <c r="FO83" i="59" a="1"/>
  <c r="FN83" i="59" a="1"/>
  <c r="FN83" i="59" s="1"/>
  <c r="FM83" i="59"/>
  <c r="FM83" i="59" a="1"/>
  <c r="FL83" i="59" a="1"/>
  <c r="FL83" i="59" s="1"/>
  <c r="FK83" i="59"/>
  <c r="FK83" i="59" a="1"/>
  <c r="FJ83" i="59" a="1"/>
  <c r="FJ83" i="59" s="1"/>
  <c r="FI83" i="59"/>
  <c r="FI83" i="59" a="1"/>
  <c r="FH83" i="59" a="1"/>
  <c r="FH83" i="59" s="1"/>
  <c r="FG83" i="59"/>
  <c r="FG83" i="59" a="1"/>
  <c r="FF83" i="59" a="1"/>
  <c r="FF83" i="59" s="1"/>
  <c r="FE83" i="59"/>
  <c r="FE83" i="59" a="1"/>
  <c r="FD83" i="59" a="1"/>
  <c r="FD83" i="59" s="1"/>
  <c r="FC83" i="59"/>
  <c r="FC83" i="59" a="1"/>
  <c r="FB83" i="59" a="1"/>
  <c r="FB83" i="59" s="1"/>
  <c r="FA83" i="59"/>
  <c r="FA83" i="59" a="1"/>
  <c r="EZ83" i="59" a="1"/>
  <c r="EZ83" i="59" s="1"/>
  <c r="EY83" i="59"/>
  <c r="EY83" i="59" a="1"/>
  <c r="EX83" i="59" a="1"/>
  <c r="EX83" i="59" s="1"/>
  <c r="EW83" i="59"/>
  <c r="EW83" i="59" a="1"/>
  <c r="EV83" i="59" a="1"/>
  <c r="EV83" i="59" s="1"/>
  <c r="EU83" i="59"/>
  <c r="EU83" i="59" a="1"/>
  <c r="ET83" i="59" a="1"/>
  <c r="ET83" i="59" s="1"/>
  <c r="ES83" i="59"/>
  <c r="ES83" i="59" a="1"/>
  <c r="ER83" i="59" a="1"/>
  <c r="ER83" i="59" s="1"/>
  <c r="EQ83" i="59"/>
  <c r="EQ83" i="59" a="1"/>
  <c r="EP83" i="59" a="1"/>
  <c r="EP83" i="59" s="1"/>
  <c r="EO83" i="59"/>
  <c r="EO83" i="59" a="1"/>
  <c r="EN83" i="59" a="1"/>
  <c r="EN83" i="59" s="1"/>
  <c r="EM83" i="59"/>
  <c r="EM83" i="59" a="1"/>
  <c r="EL83" i="59" a="1"/>
  <c r="EL83" i="59" s="1"/>
  <c r="EK83" i="59"/>
  <c r="EK83" i="59" a="1"/>
  <c r="EJ83" i="59" a="1"/>
  <c r="EJ83" i="59" s="1"/>
  <c r="EI83" i="59"/>
  <c r="EI83" i="59" a="1"/>
  <c r="EH83" i="59" a="1"/>
  <c r="EH83" i="59" s="1"/>
  <c r="EG83" i="59"/>
  <c r="EG83" i="59" a="1"/>
  <c r="EF83" i="59" a="1"/>
  <c r="EF83" i="59" s="1"/>
  <c r="EE83" i="59"/>
  <c r="EE83" i="59" a="1"/>
  <c r="ED83" i="59" a="1"/>
  <c r="ED83" i="59" s="1"/>
  <c r="EC83" i="59"/>
  <c r="EC83" i="59" a="1"/>
  <c r="EB83" i="59" a="1"/>
  <c r="EB83" i="59" s="1"/>
  <c r="EA83" i="59"/>
  <c r="EA83" i="59" a="1"/>
  <c r="DZ83" i="59" a="1"/>
  <c r="DZ83" i="59" s="1"/>
  <c r="DY83" i="59"/>
  <c r="DY83" i="59" a="1"/>
  <c r="DX83" i="59" a="1"/>
  <c r="DX83" i="59" s="1"/>
  <c r="DW83" i="59"/>
  <c r="DW83" i="59" a="1"/>
  <c r="DV83" i="59" a="1"/>
  <c r="DV83" i="59" s="1"/>
  <c r="DU83" i="59"/>
  <c r="DU83" i="59" a="1"/>
  <c r="DT83" i="59" a="1"/>
  <c r="DT83" i="59" s="1"/>
  <c r="DS83" i="59"/>
  <c r="DS83" i="59" a="1"/>
  <c r="DR83" i="59" a="1"/>
  <c r="DR83" i="59" s="1"/>
  <c r="DQ83" i="59"/>
  <c r="DQ83" i="59" a="1"/>
  <c r="DP83" i="59" a="1"/>
  <c r="DP83" i="59" s="1"/>
  <c r="DO83" i="59"/>
  <c r="DO83" i="59" a="1"/>
  <c r="DN83" i="59" a="1"/>
  <c r="DN83" i="59" s="1"/>
  <c r="DM83" i="59"/>
  <c r="DM83" i="59" a="1"/>
  <c r="DL83" i="59" a="1"/>
  <c r="DL83" i="59" s="1"/>
  <c r="DK83" i="59"/>
  <c r="DK83" i="59" a="1"/>
  <c r="DJ83" i="59" a="1"/>
  <c r="DJ83" i="59" s="1"/>
  <c r="DI83" i="59"/>
  <c r="DI83" i="59" a="1"/>
  <c r="DH83" i="59" a="1"/>
  <c r="DH83" i="59" s="1"/>
  <c r="DG83" i="59"/>
  <c r="DG83" i="59" a="1"/>
  <c r="DF83" i="59" a="1"/>
  <c r="DF83" i="59" s="1"/>
  <c r="DE83" i="59"/>
  <c r="DE83" i="59" a="1"/>
  <c r="DD83" i="59" a="1"/>
  <c r="DD83" i="59" s="1"/>
  <c r="DC83" i="59"/>
  <c r="DC83" i="59" a="1"/>
  <c r="DB83" i="59" a="1"/>
  <c r="DB83" i="59" s="1"/>
  <c r="DA83" i="59"/>
  <c r="DA83" i="59" a="1"/>
  <c r="CZ83" i="59" a="1"/>
  <c r="CZ83" i="59" s="1"/>
  <c r="CY83" i="59"/>
  <c r="CY83" i="59" a="1"/>
  <c r="CX83" i="59" a="1"/>
  <c r="CX83" i="59" s="1"/>
  <c r="CW83" i="59"/>
  <c r="CW83" i="59" a="1"/>
  <c r="CV83" i="59" a="1"/>
  <c r="CV83" i="59" s="1"/>
  <c r="CU83" i="59"/>
  <c r="CU83" i="59" a="1"/>
  <c r="CT83" i="59" a="1"/>
  <c r="CT83" i="59" s="1"/>
  <c r="CS83" i="59"/>
  <c r="CS83" i="59" a="1"/>
  <c r="CR83" i="59" a="1"/>
  <c r="CR83" i="59" s="1"/>
  <c r="CQ83" i="59"/>
  <c r="CQ83" i="59" a="1"/>
  <c r="CP83" i="59" a="1"/>
  <c r="CP83" i="59" s="1"/>
  <c r="CO83" i="59"/>
  <c r="CO83" i="59" a="1"/>
  <c r="CN83" i="59" a="1"/>
  <c r="CN83" i="59" s="1"/>
  <c r="CM83" i="59"/>
  <c r="CM83" i="59" a="1"/>
  <c r="CL83" i="59" a="1"/>
  <c r="CL83" i="59" s="1"/>
  <c r="CK83" i="59"/>
  <c r="CK83" i="59" a="1"/>
  <c r="CJ83" i="59" a="1"/>
  <c r="CJ83" i="59" s="1"/>
  <c r="CI83" i="59"/>
  <c r="CI83" i="59" a="1"/>
  <c r="CH83" i="59" a="1"/>
  <c r="CH83" i="59" s="1"/>
  <c r="CG83" i="59"/>
  <c r="CG83" i="59" a="1"/>
  <c r="CF83" i="59" a="1"/>
  <c r="CF83" i="59" s="1"/>
  <c r="CE83" i="59"/>
  <c r="CE83" i="59" a="1"/>
  <c r="CD83" i="59" a="1"/>
  <c r="CD83" i="59" s="1"/>
  <c r="CC83" i="59"/>
  <c r="CC83" i="59" a="1"/>
  <c r="CB83" i="59" a="1"/>
  <c r="CB83" i="59" s="1"/>
  <c r="CA83" i="59"/>
  <c r="CA83" i="59" a="1"/>
  <c r="BZ83" i="59" a="1"/>
  <c r="BZ83" i="59" s="1"/>
  <c r="BY83" i="59"/>
  <c r="BY83" i="59" a="1"/>
  <c r="BX83" i="59" a="1"/>
  <c r="BX83" i="59" s="1"/>
  <c r="BW83" i="59"/>
  <c r="BW83" i="59" a="1"/>
  <c r="BV83" i="59" a="1"/>
  <c r="BV83" i="59" s="1"/>
  <c r="BU83" i="59"/>
  <c r="BU83" i="59" a="1"/>
  <c r="BT83" i="59" a="1"/>
  <c r="BT83" i="59" s="1"/>
  <c r="BS83" i="59"/>
  <c r="BS83" i="59" a="1"/>
  <c r="BR83" i="59" a="1"/>
  <c r="BR83" i="59" s="1"/>
  <c r="BQ83" i="59"/>
  <c r="BQ83" i="59" a="1"/>
  <c r="BP83" i="59" a="1"/>
  <c r="BP83" i="59" s="1"/>
  <c r="BO83" i="59"/>
  <c r="BO83" i="59" a="1"/>
  <c r="BN83" i="59" a="1"/>
  <c r="BN83" i="59" s="1"/>
  <c r="BM83" i="59"/>
  <c r="BM83" i="59" a="1"/>
  <c r="BL83" i="59" a="1"/>
  <c r="BL83" i="59" s="1"/>
  <c r="BK83" i="59"/>
  <c r="BK83" i="59" a="1"/>
  <c r="BJ83" i="59" a="1"/>
  <c r="BJ83" i="59" s="1"/>
  <c r="BI83" i="59"/>
  <c r="BI83" i="59" a="1"/>
  <c r="BH83" i="59" a="1"/>
  <c r="BH83" i="59" s="1"/>
  <c r="BG83" i="59"/>
  <c r="BG83" i="59" a="1"/>
  <c r="BF83" i="59" a="1"/>
  <c r="BF83" i="59" s="1"/>
  <c r="BE83" i="59"/>
  <c r="BE83" i="59" a="1"/>
  <c r="BD83" i="59" a="1"/>
  <c r="BD83" i="59" s="1"/>
  <c r="BC83" i="59"/>
  <c r="BC83" i="59" a="1"/>
  <c r="BB83" i="59" a="1"/>
  <c r="BB83" i="59" s="1"/>
  <c r="BA83" i="59"/>
  <c r="BA83" i="59" a="1"/>
  <c r="AZ83" i="59" a="1"/>
  <c r="AZ83" i="59" s="1"/>
  <c r="AY83" i="59"/>
  <c r="AY83" i="59" a="1"/>
  <c r="AX83" i="59" a="1"/>
  <c r="AX83" i="59" s="1"/>
  <c r="AW83" i="59"/>
  <c r="AW83" i="59" a="1"/>
  <c r="AV83" i="59" a="1"/>
  <c r="AV83" i="59" s="1"/>
  <c r="AU83" i="59"/>
  <c r="AU83" i="59" a="1"/>
  <c r="AT83" i="59" a="1"/>
  <c r="AT83" i="59" s="1"/>
  <c r="AS83" i="59"/>
  <c r="AS83" i="59" a="1"/>
  <c r="AR83" i="59" a="1"/>
  <c r="AR83" i="59" s="1"/>
  <c r="AQ83" i="59"/>
  <c r="AQ83" i="59" a="1"/>
  <c r="AP83" i="59" a="1"/>
  <c r="AP83" i="59" s="1"/>
  <c r="AO83" i="59"/>
  <c r="AO83" i="59" a="1"/>
  <c r="AN83" i="59" a="1"/>
  <c r="AN83" i="59" s="1"/>
  <c r="AM83" i="59"/>
  <c r="AM83" i="59" a="1"/>
  <c r="AL83" i="59" a="1"/>
  <c r="AL83" i="59" s="1"/>
  <c r="AK83" i="59"/>
  <c r="AK83" i="59" a="1"/>
  <c r="AJ83" i="59" a="1"/>
  <c r="AJ83" i="59" s="1"/>
  <c r="AI83" i="59"/>
  <c r="AI83" i="59" a="1"/>
  <c r="AH83" i="59" a="1"/>
  <c r="AH83" i="59" s="1"/>
  <c r="AG83" i="59"/>
  <c r="AG83" i="59" a="1"/>
  <c r="AF83" i="59" a="1"/>
  <c r="AF83" i="59" s="1"/>
  <c r="AE83" i="59"/>
  <c r="AE83" i="59" a="1"/>
  <c r="AD83" i="59" a="1"/>
  <c r="AD83" i="59" s="1"/>
  <c r="AC83" i="59"/>
  <c r="AC83" i="59" a="1"/>
  <c r="AB83" i="59" a="1"/>
  <c r="AB83" i="59" s="1"/>
  <c r="AA83" i="59"/>
  <c r="AA83" i="59" a="1"/>
  <c r="Z83" i="59" a="1"/>
  <c r="Z83" i="59" s="1"/>
  <c r="Y83" i="59"/>
  <c r="Y83" i="59" a="1"/>
  <c r="X83" i="59" a="1"/>
  <c r="X83" i="59" s="1"/>
  <c r="W83" i="59" a="1"/>
  <c r="W83" i="59" s="1"/>
  <c r="V83" i="59" a="1"/>
  <c r="V83" i="59" s="1"/>
  <c r="U83" i="59"/>
  <c r="U83" i="59" a="1"/>
  <c r="T83" i="59" a="1"/>
  <c r="T83" i="59" s="1"/>
  <c r="S83" i="59" a="1"/>
  <c r="S83" i="59" s="1"/>
  <c r="R83" i="59" a="1"/>
  <c r="R83" i="59" s="1"/>
  <c r="Q83" i="59"/>
  <c r="Q83" i="59" a="1"/>
  <c r="P83" i="59" a="1"/>
  <c r="P83" i="59" s="1"/>
  <c r="O83" i="59" a="1"/>
  <c r="O83" i="59" s="1"/>
  <c r="N83" i="59" a="1"/>
  <c r="N83" i="59" s="1"/>
  <c r="M83" i="59" a="1"/>
  <c r="M83" i="59" s="1"/>
  <c r="L83" i="59" a="1"/>
  <c r="L83" i="59" s="1"/>
  <c r="K83" i="59" a="1"/>
  <c r="K83" i="59" s="1"/>
  <c r="J83" i="59" a="1"/>
  <c r="J83" i="59" s="1"/>
  <c r="I83" i="59" a="1"/>
  <c r="I83" i="59" s="1"/>
  <c r="H83" i="59" a="1"/>
  <c r="H83" i="59" s="1"/>
  <c r="G83" i="59" a="1"/>
  <c r="G83" i="59" s="1"/>
  <c r="F83" i="59" a="1"/>
  <c r="F83" i="59" s="1"/>
  <c r="E83" i="59" a="1"/>
  <c r="E83" i="59" s="1"/>
  <c r="D83" i="59" a="1"/>
  <c r="D83" i="59" s="1"/>
  <c r="C83" i="59" a="1"/>
  <c r="C83" i="59" s="1"/>
  <c r="B83" i="59" a="1"/>
  <c r="B83" i="59" s="1"/>
  <c r="FP82" i="59"/>
  <c r="FP82" i="59" a="1"/>
  <c r="FO82" i="59" a="1"/>
  <c r="FO82" i="59" s="1"/>
  <c r="FN82" i="59"/>
  <c r="FN82" i="59" a="1"/>
  <c r="FM82" i="59"/>
  <c r="FM82" i="59" a="1"/>
  <c r="FL82" i="59"/>
  <c r="FL82" i="59" a="1"/>
  <c r="FK82" i="59" a="1"/>
  <c r="FK82" i="59" s="1"/>
  <c r="FJ82" i="59"/>
  <c r="FJ82" i="59" a="1"/>
  <c r="FI82" i="59"/>
  <c r="FI82" i="59" a="1"/>
  <c r="FH82" i="59"/>
  <c r="FH82" i="59" a="1"/>
  <c r="FG82" i="59" a="1"/>
  <c r="FG82" i="59" s="1"/>
  <c r="FF82" i="59"/>
  <c r="FF82" i="59" a="1"/>
  <c r="FE82" i="59"/>
  <c r="FE82" i="59" a="1"/>
  <c r="FD82" i="59"/>
  <c r="FD82" i="59" a="1"/>
  <c r="FC82" i="59" a="1"/>
  <c r="FC82" i="59" s="1"/>
  <c r="FB82" i="59"/>
  <c r="FB82" i="59" a="1"/>
  <c r="FA82" i="59"/>
  <c r="FA82" i="59" a="1"/>
  <c r="EZ82" i="59"/>
  <c r="EZ82" i="59" a="1"/>
  <c r="EY82" i="59" a="1"/>
  <c r="EY82" i="59" s="1"/>
  <c r="EX82" i="59"/>
  <c r="EX82" i="59" a="1"/>
  <c r="EW82" i="59"/>
  <c r="EW82" i="59" a="1"/>
  <c r="EV82" i="59"/>
  <c r="EV82" i="59" a="1"/>
  <c r="EU82" i="59" a="1"/>
  <c r="EU82" i="59" s="1"/>
  <c r="ET82" i="59"/>
  <c r="ET82" i="59" a="1"/>
  <c r="ES82" i="59"/>
  <c r="ES82" i="59" a="1"/>
  <c r="ER82" i="59"/>
  <c r="ER82" i="59" a="1"/>
  <c r="EQ82" i="59" a="1"/>
  <c r="EQ82" i="59" s="1"/>
  <c r="EP82" i="59"/>
  <c r="EP82" i="59" a="1"/>
  <c r="EO82" i="59" a="1"/>
  <c r="EO82" i="59" s="1"/>
  <c r="EN82" i="59"/>
  <c r="EN82" i="59" a="1"/>
  <c r="EM82" i="59" a="1"/>
  <c r="EM82" i="59" s="1"/>
  <c r="EL82" i="59"/>
  <c r="EL82" i="59" a="1"/>
  <c r="EK82" i="59" a="1"/>
  <c r="EK82" i="59" s="1"/>
  <c r="EJ82" i="59"/>
  <c r="EJ82" i="59" a="1"/>
  <c r="EI82" i="59" a="1"/>
  <c r="EI82" i="59" s="1"/>
  <c r="EH82" i="59"/>
  <c r="EH82" i="59" a="1"/>
  <c r="EG82" i="59" a="1"/>
  <c r="EG82" i="59" s="1"/>
  <c r="EF82" i="59"/>
  <c r="EF82" i="59" a="1"/>
  <c r="EE82" i="59" a="1"/>
  <c r="EE82" i="59" s="1"/>
  <c r="ED82" i="59"/>
  <c r="ED82" i="59" a="1"/>
  <c r="EC82" i="59" a="1"/>
  <c r="EC82" i="59" s="1"/>
  <c r="EB82" i="59"/>
  <c r="EB82" i="59" a="1"/>
  <c r="EA82" i="59" a="1"/>
  <c r="EA82" i="59" s="1"/>
  <c r="DZ82" i="59"/>
  <c r="DZ82" i="59" a="1"/>
  <c r="DY82" i="59" a="1"/>
  <c r="DY82" i="59" s="1"/>
  <c r="DX82" i="59"/>
  <c r="DX82" i="59" a="1"/>
  <c r="DW82" i="59" a="1"/>
  <c r="DW82" i="59" s="1"/>
  <c r="DV82" i="59"/>
  <c r="DV82" i="59" a="1"/>
  <c r="DU82" i="59" a="1"/>
  <c r="DU82" i="59" s="1"/>
  <c r="DT82" i="59"/>
  <c r="DT82" i="59" a="1"/>
  <c r="DS82" i="59" a="1"/>
  <c r="DS82" i="59" s="1"/>
  <c r="DR82" i="59"/>
  <c r="DR82" i="59" a="1"/>
  <c r="DQ82" i="59" a="1"/>
  <c r="DQ82" i="59" s="1"/>
  <c r="DP82" i="59"/>
  <c r="DP82" i="59" a="1"/>
  <c r="DO82" i="59" a="1"/>
  <c r="DO82" i="59" s="1"/>
  <c r="DN82" i="59"/>
  <c r="DN82" i="59" a="1"/>
  <c r="DM82" i="59" a="1"/>
  <c r="DM82" i="59" s="1"/>
  <c r="DL82" i="59"/>
  <c r="DL82" i="59" a="1"/>
  <c r="DK82" i="59" a="1"/>
  <c r="DK82" i="59" s="1"/>
  <c r="DJ82" i="59"/>
  <c r="DJ82" i="59" a="1"/>
  <c r="DI82" i="59" a="1"/>
  <c r="DI82" i="59" s="1"/>
  <c r="DH82" i="59"/>
  <c r="DH82" i="59" a="1"/>
  <c r="DG82" i="59" a="1"/>
  <c r="DG82" i="59" s="1"/>
  <c r="DF82" i="59"/>
  <c r="DF82" i="59" a="1"/>
  <c r="DE82" i="59" a="1"/>
  <c r="DE82" i="59" s="1"/>
  <c r="DD82" i="59"/>
  <c r="DD82" i="59" a="1"/>
  <c r="DC82" i="59" a="1"/>
  <c r="DC82" i="59" s="1"/>
  <c r="DB82" i="59"/>
  <c r="DB82" i="59" a="1"/>
  <c r="DA82" i="59" a="1"/>
  <c r="DA82" i="59" s="1"/>
  <c r="CZ82" i="59"/>
  <c r="CZ82" i="59" a="1"/>
  <c r="CY82" i="59" a="1"/>
  <c r="CY82" i="59" s="1"/>
  <c r="CX82" i="59"/>
  <c r="CX82" i="59" a="1"/>
  <c r="CW82" i="59" a="1"/>
  <c r="CW82" i="59" s="1"/>
  <c r="CV82" i="59"/>
  <c r="CV82" i="59" a="1"/>
  <c r="CU82" i="59" a="1"/>
  <c r="CU82" i="59" s="1"/>
  <c r="CT82" i="59"/>
  <c r="CT82" i="59" a="1"/>
  <c r="CS82" i="59" a="1"/>
  <c r="CS82" i="59" s="1"/>
  <c r="CR82" i="59"/>
  <c r="CR82" i="59" a="1"/>
  <c r="CQ82" i="59" a="1"/>
  <c r="CQ82" i="59" s="1"/>
  <c r="CP82" i="59"/>
  <c r="CP82" i="59" a="1"/>
  <c r="CO82" i="59" a="1"/>
  <c r="CO82" i="59" s="1"/>
  <c r="CN82" i="59"/>
  <c r="CN82" i="59" a="1"/>
  <c r="CM82" i="59" a="1"/>
  <c r="CM82" i="59" s="1"/>
  <c r="CL82" i="59"/>
  <c r="CL82" i="59" a="1"/>
  <c r="CK82" i="59" a="1"/>
  <c r="CK82" i="59" s="1"/>
  <c r="CJ82" i="59"/>
  <c r="CJ82" i="59" a="1"/>
  <c r="CI82" i="59" a="1"/>
  <c r="CI82" i="59" s="1"/>
  <c r="CH82" i="59"/>
  <c r="CH82" i="59" a="1"/>
  <c r="CG82" i="59" a="1"/>
  <c r="CG82" i="59" s="1"/>
  <c r="CF82" i="59"/>
  <c r="CF82" i="59" a="1"/>
  <c r="CE82" i="59" a="1"/>
  <c r="CE82" i="59" s="1"/>
  <c r="CD82" i="59"/>
  <c r="CD82" i="59" a="1"/>
  <c r="CC82" i="59" a="1"/>
  <c r="CC82" i="59" s="1"/>
  <c r="CB82" i="59"/>
  <c r="CB82" i="59" a="1"/>
  <c r="CA82" i="59" a="1"/>
  <c r="CA82" i="59" s="1"/>
  <c r="BZ82" i="59"/>
  <c r="BZ82" i="59" a="1"/>
  <c r="BY82" i="59" a="1"/>
  <c r="BY82" i="59" s="1"/>
  <c r="BX82" i="59"/>
  <c r="BX82" i="59" a="1"/>
  <c r="BW82" i="59" a="1"/>
  <c r="BW82" i="59" s="1"/>
  <c r="BV82" i="59"/>
  <c r="BV82" i="59" a="1"/>
  <c r="BU82" i="59" a="1"/>
  <c r="BU82" i="59" s="1"/>
  <c r="BT82" i="59"/>
  <c r="BT82" i="59" a="1"/>
  <c r="BS82" i="59" a="1"/>
  <c r="BS82" i="59" s="1"/>
  <c r="BR82" i="59"/>
  <c r="BR82" i="59" a="1"/>
  <c r="BQ82" i="59" a="1"/>
  <c r="BQ82" i="59" s="1"/>
  <c r="BP82" i="59"/>
  <c r="BP82" i="59" a="1"/>
  <c r="BO82" i="59" a="1"/>
  <c r="BO82" i="59" s="1"/>
  <c r="BN82" i="59"/>
  <c r="BN82" i="59" a="1"/>
  <c r="BM82" i="59" a="1"/>
  <c r="BM82" i="59" s="1"/>
  <c r="BL82" i="59"/>
  <c r="BL82" i="59" a="1"/>
  <c r="BK82" i="59" a="1"/>
  <c r="BK82" i="59" s="1"/>
  <c r="BJ82" i="59"/>
  <c r="BJ82" i="59" a="1"/>
  <c r="BI82" i="59" a="1"/>
  <c r="BI82" i="59" s="1"/>
  <c r="BH82" i="59"/>
  <c r="BH82" i="59" a="1"/>
  <c r="BG82" i="59" a="1"/>
  <c r="BG82" i="59" s="1"/>
  <c r="BF82" i="59"/>
  <c r="BF82" i="59" a="1"/>
  <c r="BE82" i="59" a="1"/>
  <c r="BE82" i="59" s="1"/>
  <c r="BD82" i="59"/>
  <c r="BD82" i="59" a="1"/>
  <c r="BC82" i="59" a="1"/>
  <c r="BC82" i="59" s="1"/>
  <c r="BB82" i="59"/>
  <c r="BB82" i="59" a="1"/>
  <c r="BA82" i="59" a="1"/>
  <c r="BA82" i="59" s="1"/>
  <c r="AZ82" i="59"/>
  <c r="AZ82" i="59" a="1"/>
  <c r="AY82" i="59" a="1"/>
  <c r="AY82" i="59" s="1"/>
  <c r="AX82" i="59"/>
  <c r="AX82" i="59" a="1"/>
  <c r="AW82" i="59" a="1"/>
  <c r="AW82" i="59" s="1"/>
  <c r="AV82" i="59"/>
  <c r="AV82" i="59" a="1"/>
  <c r="AU82" i="59" a="1"/>
  <c r="AU82" i="59" s="1"/>
  <c r="AT82" i="59"/>
  <c r="AT82" i="59" a="1"/>
  <c r="AS82" i="59" a="1"/>
  <c r="AS82" i="59" s="1"/>
  <c r="AR82" i="59"/>
  <c r="AR82" i="59" a="1"/>
  <c r="AQ82" i="59" a="1"/>
  <c r="AQ82" i="59" s="1"/>
  <c r="AP82" i="59"/>
  <c r="AP82" i="59" a="1"/>
  <c r="AO82" i="59" a="1"/>
  <c r="AO82" i="59" s="1"/>
  <c r="AN82" i="59"/>
  <c r="AN82" i="59" a="1"/>
  <c r="AM82" i="59" a="1"/>
  <c r="AM82" i="59" s="1"/>
  <c r="AL82" i="59"/>
  <c r="AL82" i="59" a="1"/>
  <c r="AK82" i="59" a="1"/>
  <c r="AK82" i="59" s="1"/>
  <c r="AJ82" i="59"/>
  <c r="AJ82" i="59" a="1"/>
  <c r="AI82" i="59" a="1"/>
  <c r="AI82" i="59" s="1"/>
  <c r="AH82" i="59"/>
  <c r="AH82" i="59" a="1"/>
  <c r="AG82" i="59" a="1"/>
  <c r="AG82" i="59" s="1"/>
  <c r="AF82" i="59"/>
  <c r="AF82" i="59" a="1"/>
  <c r="AE82" i="59" a="1"/>
  <c r="AE82" i="59" s="1"/>
  <c r="AD82" i="59"/>
  <c r="AD82" i="59" a="1"/>
  <c r="AC82" i="59" a="1"/>
  <c r="AC82" i="59" s="1"/>
  <c r="AB82" i="59"/>
  <c r="AB82" i="59" a="1"/>
  <c r="AA82" i="59" a="1"/>
  <c r="AA82" i="59" s="1"/>
  <c r="Z82" i="59"/>
  <c r="Z82" i="59" a="1"/>
  <c r="Y82" i="59" a="1"/>
  <c r="Y82" i="59" s="1"/>
  <c r="X82" i="59"/>
  <c r="X82" i="59" a="1"/>
  <c r="W82" i="59" a="1"/>
  <c r="W82" i="59" s="1"/>
  <c r="V82" i="59"/>
  <c r="V82" i="59" a="1"/>
  <c r="U82" i="59" a="1"/>
  <c r="U82" i="59" s="1"/>
  <c r="T82" i="59"/>
  <c r="T82" i="59" a="1"/>
  <c r="S82" i="59" a="1"/>
  <c r="S82" i="59" s="1"/>
  <c r="R82" i="59"/>
  <c r="R82" i="59" a="1"/>
  <c r="Q82" i="59" a="1"/>
  <c r="Q82" i="59" s="1"/>
  <c r="P82" i="59"/>
  <c r="P82" i="59" a="1"/>
  <c r="O82" i="59" a="1"/>
  <c r="O82" i="59" s="1"/>
  <c r="N82" i="59"/>
  <c r="N82" i="59" a="1"/>
  <c r="M82" i="59" a="1"/>
  <c r="M82" i="59" s="1"/>
  <c r="L82" i="59"/>
  <c r="L82" i="59" a="1"/>
  <c r="K82" i="59" a="1"/>
  <c r="K82" i="59" s="1"/>
  <c r="J82" i="59"/>
  <c r="J82" i="59" a="1"/>
  <c r="I82" i="59" a="1"/>
  <c r="I82" i="59" s="1"/>
  <c r="H82" i="59"/>
  <c r="H82" i="59" a="1"/>
  <c r="G82" i="59" a="1"/>
  <c r="G82" i="59" s="1"/>
  <c r="F82" i="59"/>
  <c r="F82" i="59" a="1"/>
  <c r="E82" i="59" a="1"/>
  <c r="E82" i="59" s="1"/>
  <c r="D82" i="59"/>
  <c r="D82" i="59" a="1"/>
  <c r="C82" i="59" a="1"/>
  <c r="C82" i="59" s="1"/>
  <c r="B82" i="59"/>
  <c r="B82" i="59" a="1"/>
  <c r="FP81" i="59"/>
  <c r="FP81" i="59" a="1"/>
  <c r="FO81" i="59" a="1"/>
  <c r="FO81" i="59" s="1"/>
  <c r="FN81" i="59"/>
  <c r="FN81" i="59" a="1"/>
  <c r="FM81" i="59" a="1"/>
  <c r="FM81" i="59" s="1"/>
  <c r="FL81" i="59"/>
  <c r="FL81" i="59" a="1"/>
  <c r="FK81" i="59" a="1"/>
  <c r="FK81" i="59" s="1"/>
  <c r="FJ81" i="59"/>
  <c r="FJ81" i="59" a="1"/>
  <c r="FI81" i="59" a="1"/>
  <c r="FI81" i="59" s="1"/>
  <c r="FH81" i="59"/>
  <c r="FH81" i="59" a="1"/>
  <c r="FG81" i="59" a="1"/>
  <c r="FG81" i="59" s="1"/>
  <c r="FF81" i="59"/>
  <c r="FF81" i="59" a="1"/>
  <c r="FE81" i="59" a="1"/>
  <c r="FE81" i="59" s="1"/>
  <c r="FD81" i="59"/>
  <c r="FD81" i="59" a="1"/>
  <c r="FC81" i="59" a="1"/>
  <c r="FC81" i="59" s="1"/>
  <c r="FB81" i="59"/>
  <c r="FB81" i="59" a="1"/>
  <c r="FA81" i="59" a="1"/>
  <c r="FA81" i="59" s="1"/>
  <c r="EZ81" i="59"/>
  <c r="EZ81" i="59" a="1"/>
  <c r="EY81" i="59" a="1"/>
  <c r="EY81" i="59" s="1"/>
  <c r="EX81" i="59"/>
  <c r="EX81" i="59" a="1"/>
  <c r="EW81" i="59" a="1"/>
  <c r="EW81" i="59" s="1"/>
  <c r="EV81" i="59"/>
  <c r="EV81" i="59" a="1"/>
  <c r="EU81" i="59" a="1"/>
  <c r="EU81" i="59" s="1"/>
  <c r="ET81" i="59"/>
  <c r="ET81" i="59" a="1"/>
  <c r="ES81" i="59" a="1"/>
  <c r="ES81" i="59" s="1"/>
  <c r="ER81" i="59"/>
  <c r="ER81" i="59" a="1"/>
  <c r="EQ81" i="59" a="1"/>
  <c r="EQ81" i="59" s="1"/>
  <c r="EP81" i="59"/>
  <c r="EP81" i="59" a="1"/>
  <c r="EO81" i="59" a="1"/>
  <c r="EO81" i="59" s="1"/>
  <c r="EN81" i="59"/>
  <c r="EN81" i="59" a="1"/>
  <c r="EM81" i="59" a="1"/>
  <c r="EM81" i="59" s="1"/>
  <c r="EL81" i="59"/>
  <c r="EL81" i="59" a="1"/>
  <c r="EK81" i="59" a="1"/>
  <c r="EK81" i="59" s="1"/>
  <c r="EJ81" i="59"/>
  <c r="EJ81" i="59" a="1"/>
  <c r="EI81" i="59" a="1"/>
  <c r="EI81" i="59" s="1"/>
  <c r="EH81" i="59"/>
  <c r="EH81" i="59" a="1"/>
  <c r="EG81" i="59" a="1"/>
  <c r="EG81" i="59" s="1"/>
  <c r="EF81" i="59"/>
  <c r="EF81" i="59" a="1"/>
  <c r="EE81" i="59" a="1"/>
  <c r="EE81" i="59" s="1"/>
  <c r="ED81" i="59"/>
  <c r="ED81" i="59" a="1"/>
  <c r="EC81" i="59" a="1"/>
  <c r="EC81" i="59" s="1"/>
  <c r="EB81" i="59"/>
  <c r="EB81" i="59" a="1"/>
  <c r="EA81" i="59" a="1"/>
  <c r="EA81" i="59" s="1"/>
  <c r="DZ81" i="59"/>
  <c r="DZ81" i="59" a="1"/>
  <c r="DY81" i="59" a="1"/>
  <c r="DY81" i="59" s="1"/>
  <c r="DX81" i="59"/>
  <c r="DX81" i="59" a="1"/>
  <c r="DW81" i="59" a="1"/>
  <c r="DW81" i="59" s="1"/>
  <c r="DV81" i="59"/>
  <c r="DV81" i="59" a="1"/>
  <c r="DU81" i="59" a="1"/>
  <c r="DU81" i="59" s="1"/>
  <c r="DT81" i="59"/>
  <c r="DT81" i="59" a="1"/>
  <c r="DS81" i="59" a="1"/>
  <c r="DS81" i="59" s="1"/>
  <c r="DR81" i="59"/>
  <c r="DR81" i="59" a="1"/>
  <c r="DQ81" i="59" a="1"/>
  <c r="DQ81" i="59" s="1"/>
  <c r="DP81" i="59"/>
  <c r="DP81" i="59" a="1"/>
  <c r="DO81" i="59" a="1"/>
  <c r="DO81" i="59" s="1"/>
  <c r="DN81" i="59"/>
  <c r="DN81" i="59" a="1"/>
  <c r="DM81" i="59" a="1"/>
  <c r="DM81" i="59" s="1"/>
  <c r="DL81" i="59"/>
  <c r="DL81" i="59" a="1"/>
  <c r="DK81" i="59" a="1"/>
  <c r="DK81" i="59" s="1"/>
  <c r="DJ81" i="59"/>
  <c r="DJ81" i="59" a="1"/>
  <c r="DI81" i="59" a="1"/>
  <c r="DI81" i="59" s="1"/>
  <c r="DH81" i="59"/>
  <c r="DH81" i="59" a="1"/>
  <c r="DG81" i="59" a="1"/>
  <c r="DG81" i="59" s="1"/>
  <c r="DF81" i="59"/>
  <c r="DF81" i="59" a="1"/>
  <c r="DE81" i="59" a="1"/>
  <c r="DE81" i="59" s="1"/>
  <c r="DD81" i="59"/>
  <c r="DD81" i="59" a="1"/>
  <c r="DC81" i="59" a="1"/>
  <c r="DC81" i="59" s="1"/>
  <c r="DB81" i="59"/>
  <c r="DB81" i="59" a="1"/>
  <c r="DA81" i="59" a="1"/>
  <c r="DA81" i="59" s="1"/>
  <c r="CZ81" i="59"/>
  <c r="CZ81" i="59" a="1"/>
  <c r="CY81" i="59" a="1"/>
  <c r="CY81" i="59" s="1"/>
  <c r="CX81" i="59"/>
  <c r="CX81" i="59" a="1"/>
  <c r="CW81" i="59" a="1"/>
  <c r="CW81" i="59" s="1"/>
  <c r="CV81" i="59"/>
  <c r="CV81" i="59" a="1"/>
  <c r="CU81" i="59" a="1"/>
  <c r="CU81" i="59" s="1"/>
  <c r="CT81" i="59"/>
  <c r="CT81" i="59" a="1"/>
  <c r="CS81" i="59" a="1"/>
  <c r="CS81" i="59" s="1"/>
  <c r="CR81" i="59"/>
  <c r="CR81" i="59" a="1"/>
  <c r="CQ81" i="59" a="1"/>
  <c r="CQ81" i="59" s="1"/>
  <c r="CP81" i="59"/>
  <c r="CP81" i="59" a="1"/>
  <c r="CO81" i="59" a="1"/>
  <c r="CO81" i="59" s="1"/>
  <c r="CN81" i="59"/>
  <c r="CN81" i="59" a="1"/>
  <c r="CM81" i="59" a="1"/>
  <c r="CM81" i="59" s="1"/>
  <c r="CL81" i="59"/>
  <c r="CL81" i="59" a="1"/>
  <c r="CK81" i="59" a="1"/>
  <c r="CK81" i="59" s="1"/>
  <c r="CJ81" i="59"/>
  <c r="CJ81" i="59" a="1"/>
  <c r="CI81" i="59" a="1"/>
  <c r="CI81" i="59" s="1"/>
  <c r="CH81" i="59"/>
  <c r="CH81" i="59" a="1"/>
  <c r="CG81" i="59" a="1"/>
  <c r="CG81" i="59" s="1"/>
  <c r="CF81" i="59"/>
  <c r="CF81" i="59" a="1"/>
  <c r="CE81" i="59" a="1"/>
  <c r="CE81" i="59" s="1"/>
  <c r="CD81" i="59"/>
  <c r="CD81" i="59" a="1"/>
  <c r="CC81" i="59" a="1"/>
  <c r="CC81" i="59" s="1"/>
  <c r="CB81" i="59"/>
  <c r="CB81" i="59" a="1"/>
  <c r="CA81" i="59" a="1"/>
  <c r="CA81" i="59" s="1"/>
  <c r="BZ81" i="59"/>
  <c r="BZ81" i="59" a="1"/>
  <c r="BY81" i="59" a="1"/>
  <c r="BY81" i="59" s="1"/>
  <c r="BX81" i="59"/>
  <c r="BX81" i="59" a="1"/>
  <c r="BW81" i="59" a="1"/>
  <c r="BW81" i="59" s="1"/>
  <c r="BV81" i="59"/>
  <c r="BV81" i="59" a="1"/>
  <c r="BU81" i="59" a="1"/>
  <c r="BU81" i="59" s="1"/>
  <c r="BT81" i="59"/>
  <c r="BT81" i="59" a="1"/>
  <c r="BS81" i="59" a="1"/>
  <c r="BS81" i="59" s="1"/>
  <c r="BR81" i="59"/>
  <c r="BR81" i="59" a="1"/>
  <c r="BQ81" i="59" a="1"/>
  <c r="BQ81" i="59" s="1"/>
  <c r="BP81" i="59"/>
  <c r="BP81" i="59" a="1"/>
  <c r="BO81" i="59" a="1"/>
  <c r="BO81" i="59" s="1"/>
  <c r="BN81" i="59"/>
  <c r="BN81" i="59" a="1"/>
  <c r="BM81" i="59" a="1"/>
  <c r="BM81" i="59" s="1"/>
  <c r="BL81" i="59"/>
  <c r="BL81" i="59" a="1"/>
  <c r="BK81" i="59" a="1"/>
  <c r="BK81" i="59" s="1"/>
  <c r="BJ81" i="59"/>
  <c r="BJ81" i="59" a="1"/>
  <c r="BI81" i="59" a="1"/>
  <c r="BI81" i="59" s="1"/>
  <c r="BH81" i="59"/>
  <c r="BH81" i="59" a="1"/>
  <c r="BG81" i="59" a="1"/>
  <c r="BG81" i="59" s="1"/>
  <c r="BF81" i="59"/>
  <c r="BF81" i="59" a="1"/>
  <c r="BE81" i="59" a="1"/>
  <c r="BE81" i="59" s="1"/>
  <c r="BD81" i="59"/>
  <c r="BD81" i="59" a="1"/>
  <c r="BC81" i="59" a="1"/>
  <c r="BC81" i="59" s="1"/>
  <c r="BB81" i="59"/>
  <c r="BB81" i="59" a="1"/>
  <c r="BA81" i="59" a="1"/>
  <c r="BA81" i="59" s="1"/>
  <c r="AZ81" i="59"/>
  <c r="AZ81" i="59" a="1"/>
  <c r="AY81" i="59" a="1"/>
  <c r="AY81" i="59" s="1"/>
  <c r="AX81" i="59"/>
  <c r="AX81" i="59" a="1"/>
  <c r="AW81" i="59" a="1"/>
  <c r="AW81" i="59" s="1"/>
  <c r="AV81" i="59"/>
  <c r="AV81" i="59" a="1"/>
  <c r="AU81" i="59" a="1"/>
  <c r="AU81" i="59" s="1"/>
  <c r="AT81" i="59"/>
  <c r="AT81" i="59" a="1"/>
  <c r="AS81" i="59" a="1"/>
  <c r="AS81" i="59" s="1"/>
  <c r="AR81" i="59"/>
  <c r="AR81" i="59" a="1"/>
  <c r="AQ81" i="59" a="1"/>
  <c r="AQ81" i="59" s="1"/>
  <c r="AP81" i="59"/>
  <c r="AP81" i="59" a="1"/>
  <c r="AO81" i="59" a="1"/>
  <c r="AO81" i="59" s="1"/>
  <c r="AN81" i="59"/>
  <c r="AN81" i="59" a="1"/>
  <c r="AM81" i="59" a="1"/>
  <c r="AM81" i="59" s="1"/>
  <c r="AL81" i="59"/>
  <c r="AL81" i="59" a="1"/>
  <c r="AK81" i="59" a="1"/>
  <c r="AK81" i="59" s="1"/>
  <c r="AJ81" i="59"/>
  <c r="AJ81" i="59" a="1"/>
  <c r="AI81" i="59" a="1"/>
  <c r="AI81" i="59" s="1"/>
  <c r="AH81" i="59"/>
  <c r="AH81" i="59" a="1"/>
  <c r="AG81" i="59" a="1"/>
  <c r="AG81" i="59" s="1"/>
  <c r="AF81" i="59"/>
  <c r="AF81" i="59" a="1"/>
  <c r="AE81" i="59" a="1"/>
  <c r="AE81" i="59" s="1"/>
  <c r="AD81" i="59"/>
  <c r="AD81" i="59" a="1"/>
  <c r="AC81" i="59" a="1"/>
  <c r="AC81" i="59" s="1"/>
  <c r="AB81" i="59"/>
  <c r="AB81" i="59" a="1"/>
  <c r="AA81" i="59" a="1"/>
  <c r="AA81" i="59" s="1"/>
  <c r="Z81" i="59"/>
  <c r="Z81" i="59" a="1"/>
  <c r="Y81" i="59" a="1"/>
  <c r="Y81" i="59" s="1"/>
  <c r="X81" i="59"/>
  <c r="X81" i="59" a="1"/>
  <c r="W81" i="59" a="1"/>
  <c r="W81" i="59" s="1"/>
  <c r="V81" i="59"/>
  <c r="V81" i="59" a="1"/>
  <c r="U81" i="59" a="1"/>
  <c r="U81" i="59" s="1"/>
  <c r="T81" i="59"/>
  <c r="T81" i="59" a="1"/>
  <c r="S81" i="59" a="1"/>
  <c r="S81" i="59" s="1"/>
  <c r="R81" i="59" a="1"/>
  <c r="R81" i="59" s="1"/>
  <c r="Q81" i="59" a="1"/>
  <c r="Q81" i="59" s="1"/>
  <c r="P81" i="59"/>
  <c r="P81" i="59" a="1"/>
  <c r="O81" i="59" a="1"/>
  <c r="O81" i="59" s="1"/>
  <c r="N81" i="59" a="1"/>
  <c r="N81" i="59" s="1"/>
  <c r="M81" i="59" a="1"/>
  <c r="M81" i="59" s="1"/>
  <c r="L81" i="59"/>
  <c r="L81" i="59" a="1"/>
  <c r="K81" i="59" a="1"/>
  <c r="K81" i="59" s="1"/>
  <c r="J81" i="59" a="1"/>
  <c r="J81" i="59" s="1"/>
  <c r="I81" i="59" a="1"/>
  <c r="I81" i="59" s="1"/>
  <c r="H81" i="59"/>
  <c r="H81" i="59" a="1"/>
  <c r="G81" i="59" a="1"/>
  <c r="G81" i="59" s="1"/>
  <c r="F81" i="59" a="1"/>
  <c r="F81" i="59" s="1"/>
  <c r="E81" i="59" a="1"/>
  <c r="E81" i="59" s="1"/>
  <c r="D81" i="59"/>
  <c r="D81" i="59" a="1"/>
  <c r="C81" i="59" a="1"/>
  <c r="C81" i="59" s="1"/>
  <c r="B81" i="59" a="1"/>
  <c r="B81" i="59" s="1"/>
  <c r="FP80" i="59"/>
  <c r="FP80" i="59" a="1"/>
  <c r="FO80" i="59"/>
  <c r="FO80" i="59" a="1"/>
  <c r="FN80" i="59" a="1"/>
  <c r="FN80" i="59" s="1"/>
  <c r="FM80" i="59"/>
  <c r="FM80" i="59" a="1"/>
  <c r="FL80" i="59"/>
  <c r="FL80" i="59" a="1"/>
  <c r="FK80" i="59"/>
  <c r="FK80" i="59" a="1"/>
  <c r="FJ80" i="59" a="1"/>
  <c r="FJ80" i="59" s="1"/>
  <c r="FI80" i="59"/>
  <c r="FI80" i="59" a="1"/>
  <c r="FH80" i="59"/>
  <c r="FH80" i="59" a="1"/>
  <c r="FG80" i="59"/>
  <c r="FG80" i="59" a="1"/>
  <c r="FF80" i="59" a="1"/>
  <c r="FF80" i="59" s="1"/>
  <c r="FE80" i="59"/>
  <c r="FE80" i="59" a="1"/>
  <c r="FD80" i="59"/>
  <c r="FD80" i="59" a="1"/>
  <c r="FC80" i="59"/>
  <c r="FC80" i="59" a="1"/>
  <c r="FB80" i="59" a="1"/>
  <c r="FB80" i="59" s="1"/>
  <c r="FA80" i="59"/>
  <c r="FA80" i="59" a="1"/>
  <c r="EZ80" i="59"/>
  <c r="EZ80" i="59" a="1"/>
  <c r="EY80" i="59"/>
  <c r="EY80" i="59" a="1"/>
  <c r="EX80" i="59" a="1"/>
  <c r="EX80" i="59" s="1"/>
  <c r="EW80" i="59"/>
  <c r="EW80" i="59" a="1"/>
  <c r="EV80" i="59"/>
  <c r="EV80" i="59" a="1"/>
  <c r="EU80" i="59"/>
  <c r="EU80" i="59" a="1"/>
  <c r="ET80" i="59" a="1"/>
  <c r="ET80" i="59" s="1"/>
  <c r="ES80" i="59"/>
  <c r="ES80" i="59" a="1"/>
  <c r="ER80" i="59"/>
  <c r="ER80" i="59" a="1"/>
  <c r="EQ80" i="59"/>
  <c r="EQ80" i="59" a="1"/>
  <c r="EP80" i="59" a="1"/>
  <c r="EP80" i="59" s="1"/>
  <c r="EO80" i="59"/>
  <c r="EO80" i="59" a="1"/>
  <c r="EN80" i="59" a="1"/>
  <c r="EN80" i="59" s="1"/>
  <c r="EM80" i="59"/>
  <c r="EM80" i="59" a="1"/>
  <c r="EL80" i="59" a="1"/>
  <c r="EL80" i="59" s="1"/>
  <c r="EK80" i="59"/>
  <c r="EK80" i="59" a="1"/>
  <c r="EJ80" i="59" a="1"/>
  <c r="EJ80" i="59" s="1"/>
  <c r="EI80" i="59"/>
  <c r="EI80" i="59" a="1"/>
  <c r="EH80" i="59" a="1"/>
  <c r="EH80" i="59" s="1"/>
  <c r="EG80" i="59"/>
  <c r="EG80" i="59" a="1"/>
  <c r="EF80" i="59" a="1"/>
  <c r="EF80" i="59" s="1"/>
  <c r="EE80" i="59"/>
  <c r="EE80" i="59" a="1"/>
  <c r="ED80" i="59" a="1"/>
  <c r="ED80" i="59" s="1"/>
  <c r="EC80" i="59"/>
  <c r="EC80" i="59" a="1"/>
  <c r="EB80" i="59" a="1"/>
  <c r="EB80" i="59" s="1"/>
  <c r="EA80" i="59"/>
  <c r="EA80" i="59" a="1"/>
  <c r="DZ80" i="59" a="1"/>
  <c r="DZ80" i="59" s="1"/>
  <c r="DY80" i="59"/>
  <c r="DY80" i="59" a="1"/>
  <c r="DX80" i="59" a="1"/>
  <c r="DX80" i="59" s="1"/>
  <c r="DW80" i="59"/>
  <c r="DW80" i="59" a="1"/>
  <c r="DV80" i="59" a="1"/>
  <c r="DV80" i="59" s="1"/>
  <c r="DU80" i="59"/>
  <c r="DU80" i="59" a="1"/>
  <c r="DT80" i="59" a="1"/>
  <c r="DT80" i="59" s="1"/>
  <c r="DS80" i="59"/>
  <c r="DS80" i="59" a="1"/>
  <c r="DR80" i="59" a="1"/>
  <c r="DR80" i="59" s="1"/>
  <c r="DQ80" i="59"/>
  <c r="DQ80" i="59" a="1"/>
  <c r="DP80" i="59" a="1"/>
  <c r="DP80" i="59" s="1"/>
  <c r="DO80" i="59"/>
  <c r="DO80" i="59" a="1"/>
  <c r="DN80" i="59" a="1"/>
  <c r="DN80" i="59" s="1"/>
  <c r="DM80" i="59"/>
  <c r="DM80" i="59" a="1"/>
  <c r="DL80" i="59" a="1"/>
  <c r="DL80" i="59" s="1"/>
  <c r="DK80" i="59"/>
  <c r="DK80" i="59" a="1"/>
  <c r="DJ80" i="59" a="1"/>
  <c r="DJ80" i="59" s="1"/>
  <c r="DI80" i="59"/>
  <c r="DI80" i="59" a="1"/>
  <c r="DH80" i="59" a="1"/>
  <c r="DH80" i="59" s="1"/>
  <c r="DG80" i="59"/>
  <c r="DG80" i="59" a="1"/>
  <c r="DF80" i="59" a="1"/>
  <c r="DF80" i="59" s="1"/>
  <c r="DE80" i="59"/>
  <c r="DE80" i="59" a="1"/>
  <c r="DD80" i="59" a="1"/>
  <c r="DD80" i="59" s="1"/>
  <c r="DC80" i="59"/>
  <c r="DC80" i="59" a="1"/>
  <c r="DB80" i="59" a="1"/>
  <c r="DB80" i="59" s="1"/>
  <c r="DA80" i="59"/>
  <c r="DA80" i="59" a="1"/>
  <c r="CZ80" i="59" a="1"/>
  <c r="CZ80" i="59" s="1"/>
  <c r="CY80" i="59"/>
  <c r="CY80" i="59" a="1"/>
  <c r="CX80" i="59" a="1"/>
  <c r="CX80" i="59" s="1"/>
  <c r="CW80" i="59"/>
  <c r="CW80" i="59" a="1"/>
  <c r="CV80" i="59" a="1"/>
  <c r="CV80" i="59" s="1"/>
  <c r="CU80" i="59"/>
  <c r="CU80" i="59" a="1"/>
  <c r="CT80" i="59" a="1"/>
  <c r="CT80" i="59" s="1"/>
  <c r="CS80" i="59"/>
  <c r="CS80" i="59" a="1"/>
  <c r="CR80" i="59" a="1"/>
  <c r="CR80" i="59" s="1"/>
  <c r="CQ80" i="59"/>
  <c r="CQ80" i="59" a="1"/>
  <c r="CP80" i="59" a="1"/>
  <c r="CP80" i="59" s="1"/>
  <c r="CO80" i="59"/>
  <c r="CO80" i="59" a="1"/>
  <c r="CN80" i="59" a="1"/>
  <c r="CN80" i="59" s="1"/>
  <c r="CM80" i="59"/>
  <c r="CM80" i="59" a="1"/>
  <c r="CL80" i="59" a="1"/>
  <c r="CL80" i="59" s="1"/>
  <c r="CK80" i="59"/>
  <c r="CK80" i="59" a="1"/>
  <c r="CJ80" i="59" a="1"/>
  <c r="CJ80" i="59" s="1"/>
  <c r="CI80" i="59"/>
  <c r="CI80" i="59" a="1"/>
  <c r="CH80" i="59" a="1"/>
  <c r="CH80" i="59" s="1"/>
  <c r="CG80" i="59"/>
  <c r="CG80" i="59" a="1"/>
  <c r="CF80" i="59" a="1"/>
  <c r="CF80" i="59" s="1"/>
  <c r="CE80" i="59"/>
  <c r="CE80" i="59" a="1"/>
  <c r="CD80" i="59" a="1"/>
  <c r="CD80" i="59" s="1"/>
  <c r="CC80" i="59"/>
  <c r="CC80" i="59" a="1"/>
  <c r="CB80" i="59" a="1"/>
  <c r="CB80" i="59" s="1"/>
  <c r="CA80" i="59"/>
  <c r="CA80" i="59" a="1"/>
  <c r="BZ80" i="59" a="1"/>
  <c r="BZ80" i="59" s="1"/>
  <c r="BY80" i="59"/>
  <c r="BY80" i="59" a="1"/>
  <c r="BX80" i="59" a="1"/>
  <c r="BX80" i="59" s="1"/>
  <c r="BW80" i="59"/>
  <c r="BW80" i="59" a="1"/>
  <c r="BV80" i="59" a="1"/>
  <c r="BV80" i="59" s="1"/>
  <c r="BU80" i="59"/>
  <c r="BU80" i="59" a="1"/>
  <c r="BT80" i="59" a="1"/>
  <c r="BT80" i="59" s="1"/>
  <c r="BS80" i="59"/>
  <c r="BS80" i="59" a="1"/>
  <c r="BR80" i="59" a="1"/>
  <c r="BR80" i="59" s="1"/>
  <c r="BQ80" i="59"/>
  <c r="BQ80" i="59" a="1"/>
  <c r="BP80" i="59" a="1"/>
  <c r="BP80" i="59" s="1"/>
  <c r="BO80" i="59"/>
  <c r="BO80" i="59" a="1"/>
  <c r="BN80" i="59" a="1"/>
  <c r="BN80" i="59" s="1"/>
  <c r="BM80" i="59"/>
  <c r="BM80" i="59" a="1"/>
  <c r="BL80" i="59" a="1"/>
  <c r="BL80" i="59" s="1"/>
  <c r="BK80" i="59"/>
  <c r="BK80" i="59" a="1"/>
  <c r="BJ80" i="59" a="1"/>
  <c r="BJ80" i="59" s="1"/>
  <c r="BI80" i="59"/>
  <c r="BI80" i="59" a="1"/>
  <c r="BH80" i="59" a="1"/>
  <c r="BH80" i="59" s="1"/>
  <c r="BG80" i="59"/>
  <c r="BG80" i="59" a="1"/>
  <c r="BF80" i="59" a="1"/>
  <c r="BF80" i="59" s="1"/>
  <c r="BE80" i="59"/>
  <c r="BE80" i="59" a="1"/>
  <c r="BD80" i="59" a="1"/>
  <c r="BD80" i="59" s="1"/>
  <c r="BC80" i="59"/>
  <c r="BC80" i="59" a="1"/>
  <c r="BB80" i="59" a="1"/>
  <c r="BB80" i="59" s="1"/>
  <c r="BA80" i="59"/>
  <c r="BA80" i="59" a="1"/>
  <c r="AZ80" i="59" a="1"/>
  <c r="AZ80" i="59" s="1"/>
  <c r="AY80" i="59"/>
  <c r="AY80" i="59" a="1"/>
  <c r="AX80" i="59" a="1"/>
  <c r="AX80" i="59" s="1"/>
  <c r="AW80" i="59"/>
  <c r="AW80" i="59" a="1"/>
  <c r="AV80" i="59" a="1"/>
  <c r="AV80" i="59" s="1"/>
  <c r="AU80" i="59"/>
  <c r="AU80" i="59" a="1"/>
  <c r="AT80" i="59" a="1"/>
  <c r="AT80" i="59" s="1"/>
  <c r="AS80" i="59"/>
  <c r="AS80" i="59" a="1"/>
  <c r="AR80" i="59" a="1"/>
  <c r="AR80" i="59" s="1"/>
  <c r="AQ80" i="59"/>
  <c r="AQ80" i="59" a="1"/>
  <c r="AP80" i="59" a="1"/>
  <c r="AP80" i="59" s="1"/>
  <c r="AO80" i="59"/>
  <c r="AO80" i="59" a="1"/>
  <c r="AN80" i="59" a="1"/>
  <c r="AN80" i="59" s="1"/>
  <c r="AM80" i="59"/>
  <c r="AM80" i="59" a="1"/>
  <c r="AL80" i="59" a="1"/>
  <c r="AL80" i="59" s="1"/>
  <c r="AK80" i="59"/>
  <c r="AK80" i="59" a="1"/>
  <c r="AJ80" i="59" a="1"/>
  <c r="AJ80" i="59" s="1"/>
  <c r="AI80" i="59"/>
  <c r="AI80" i="59" a="1"/>
  <c r="AH80" i="59" a="1"/>
  <c r="AH80" i="59" s="1"/>
  <c r="AG80" i="59"/>
  <c r="AG80" i="59" a="1"/>
  <c r="AF80" i="59" a="1"/>
  <c r="AF80" i="59" s="1"/>
  <c r="AE80" i="59"/>
  <c r="AE80" i="59" a="1"/>
  <c r="AD80" i="59" a="1"/>
  <c r="AD80" i="59" s="1"/>
  <c r="AC80" i="59"/>
  <c r="AC80" i="59" a="1"/>
  <c r="AB80" i="59" a="1"/>
  <c r="AB80" i="59" s="1"/>
  <c r="AA80" i="59"/>
  <c r="AA80" i="59" a="1"/>
  <c r="Z80" i="59" a="1"/>
  <c r="Z80" i="59" s="1"/>
  <c r="Y80" i="59"/>
  <c r="Y80" i="59" a="1"/>
  <c r="X80" i="59" a="1"/>
  <c r="X80" i="59" s="1"/>
  <c r="W80" i="59"/>
  <c r="W80" i="59" a="1"/>
  <c r="V80" i="59" a="1"/>
  <c r="V80" i="59" s="1"/>
  <c r="U80" i="59"/>
  <c r="U80" i="59" a="1"/>
  <c r="T80" i="59" a="1"/>
  <c r="T80" i="59" s="1"/>
  <c r="S80" i="59"/>
  <c r="S80" i="59" a="1"/>
  <c r="R80" i="59" a="1"/>
  <c r="R80" i="59" s="1"/>
  <c r="Q80" i="59"/>
  <c r="Q80" i="59" a="1"/>
  <c r="P80" i="59" a="1"/>
  <c r="P80" i="59" s="1"/>
  <c r="O80" i="59"/>
  <c r="O80" i="59" a="1"/>
  <c r="N80" i="59" a="1"/>
  <c r="N80" i="59" s="1"/>
  <c r="M80" i="59"/>
  <c r="M80" i="59" a="1"/>
  <c r="L80" i="59" a="1"/>
  <c r="L80" i="59" s="1"/>
  <c r="K80" i="59"/>
  <c r="K80" i="59" a="1"/>
  <c r="J80" i="59" a="1"/>
  <c r="J80" i="59" s="1"/>
  <c r="I80" i="59"/>
  <c r="I80" i="59" a="1"/>
  <c r="H80" i="59" a="1"/>
  <c r="H80" i="59" s="1"/>
  <c r="G80" i="59"/>
  <c r="G80" i="59" a="1"/>
  <c r="F80" i="59" a="1"/>
  <c r="F80" i="59" s="1"/>
  <c r="E80" i="59"/>
  <c r="E80" i="59" a="1"/>
  <c r="D80" i="59" a="1"/>
  <c r="D80" i="59" s="1"/>
  <c r="C80" i="59"/>
  <c r="C80" i="59" a="1"/>
  <c r="B80" i="59" a="1"/>
  <c r="B80" i="59" s="1"/>
  <c r="FR80" i="59" s="1"/>
  <c r="FP79" i="59" a="1"/>
  <c r="FP79" i="59" s="1"/>
  <c r="FO79" i="59"/>
  <c r="FO79" i="59" a="1"/>
  <c r="FN79" i="59" a="1"/>
  <c r="FN79" i="59" s="1"/>
  <c r="FM79" i="59"/>
  <c r="FM79" i="59" a="1"/>
  <c r="FL79" i="59" a="1"/>
  <c r="FL79" i="59" s="1"/>
  <c r="FK79" i="59"/>
  <c r="FK79" i="59" a="1"/>
  <c r="FJ79" i="59" a="1"/>
  <c r="FJ79" i="59" s="1"/>
  <c r="FI79" i="59"/>
  <c r="FI79" i="59" a="1"/>
  <c r="FH79" i="59" a="1"/>
  <c r="FH79" i="59" s="1"/>
  <c r="FG79" i="59"/>
  <c r="FG79" i="59" a="1"/>
  <c r="FF79" i="59" a="1"/>
  <c r="FF79" i="59" s="1"/>
  <c r="FE79" i="59"/>
  <c r="FE79" i="59" a="1"/>
  <c r="FD79" i="59" a="1"/>
  <c r="FD79" i="59" s="1"/>
  <c r="FC79" i="59"/>
  <c r="FC79" i="59" a="1"/>
  <c r="FB79" i="59" a="1"/>
  <c r="FB79" i="59" s="1"/>
  <c r="FA79" i="59"/>
  <c r="FA79" i="59" a="1"/>
  <c r="EZ79" i="59" a="1"/>
  <c r="EZ79" i="59" s="1"/>
  <c r="EY79" i="59"/>
  <c r="EY79" i="59" a="1"/>
  <c r="EX79" i="59" a="1"/>
  <c r="EX79" i="59" s="1"/>
  <c r="EW79" i="59"/>
  <c r="EW79" i="59" a="1"/>
  <c r="EV79" i="59" a="1"/>
  <c r="EV79" i="59" s="1"/>
  <c r="EU79" i="59"/>
  <c r="EU79" i="59" a="1"/>
  <c r="ET79" i="59" a="1"/>
  <c r="ET79" i="59" s="1"/>
  <c r="ES79" i="59"/>
  <c r="ES79" i="59" a="1"/>
  <c r="ER79" i="59" a="1"/>
  <c r="ER79" i="59" s="1"/>
  <c r="EQ79" i="59"/>
  <c r="EQ79" i="59" a="1"/>
  <c r="EP79" i="59" a="1"/>
  <c r="EP79" i="59" s="1"/>
  <c r="EO79" i="59"/>
  <c r="EO79" i="59" a="1"/>
  <c r="EN79" i="59" a="1"/>
  <c r="EN79" i="59" s="1"/>
  <c r="EM79" i="59"/>
  <c r="EM79" i="59" a="1"/>
  <c r="EL79" i="59" a="1"/>
  <c r="EL79" i="59" s="1"/>
  <c r="EK79" i="59"/>
  <c r="EK79" i="59" a="1"/>
  <c r="EJ79" i="59" a="1"/>
  <c r="EJ79" i="59" s="1"/>
  <c r="EI79" i="59"/>
  <c r="EI79" i="59" a="1"/>
  <c r="EH79" i="59" a="1"/>
  <c r="EH79" i="59" s="1"/>
  <c r="EG79" i="59"/>
  <c r="EG79" i="59" a="1"/>
  <c r="EF79" i="59" a="1"/>
  <c r="EF79" i="59" s="1"/>
  <c r="EE79" i="59"/>
  <c r="EE79" i="59" a="1"/>
  <c r="ED79" i="59" a="1"/>
  <c r="ED79" i="59" s="1"/>
  <c r="EC79" i="59"/>
  <c r="EC79" i="59" a="1"/>
  <c r="EB79" i="59" a="1"/>
  <c r="EB79" i="59" s="1"/>
  <c r="EA79" i="59"/>
  <c r="EA79" i="59" a="1"/>
  <c r="DZ79" i="59" a="1"/>
  <c r="DZ79" i="59" s="1"/>
  <c r="DY79" i="59"/>
  <c r="DY79" i="59" a="1"/>
  <c r="DX79" i="59" a="1"/>
  <c r="DX79" i="59" s="1"/>
  <c r="DW79" i="59"/>
  <c r="DW79" i="59" a="1"/>
  <c r="DV79" i="59" a="1"/>
  <c r="DV79" i="59" s="1"/>
  <c r="DU79" i="59"/>
  <c r="DU79" i="59" a="1"/>
  <c r="DT79" i="59" a="1"/>
  <c r="DT79" i="59" s="1"/>
  <c r="DS79" i="59"/>
  <c r="DS79" i="59" a="1"/>
  <c r="DR79" i="59" a="1"/>
  <c r="DR79" i="59" s="1"/>
  <c r="DQ79" i="59"/>
  <c r="DQ79" i="59" a="1"/>
  <c r="DP79" i="59" a="1"/>
  <c r="DP79" i="59" s="1"/>
  <c r="DO79" i="59"/>
  <c r="DO79" i="59" a="1"/>
  <c r="DN79" i="59" a="1"/>
  <c r="DN79" i="59" s="1"/>
  <c r="DM79" i="59"/>
  <c r="DM79" i="59" a="1"/>
  <c r="DL79" i="59" a="1"/>
  <c r="DL79" i="59" s="1"/>
  <c r="DK79" i="59"/>
  <c r="DK79" i="59" a="1"/>
  <c r="DJ79" i="59" a="1"/>
  <c r="DJ79" i="59" s="1"/>
  <c r="DI79" i="59"/>
  <c r="DI79" i="59" a="1"/>
  <c r="DH79" i="59" a="1"/>
  <c r="DH79" i="59" s="1"/>
  <c r="DG79" i="59"/>
  <c r="DG79" i="59" a="1"/>
  <c r="DF79" i="59" a="1"/>
  <c r="DF79" i="59" s="1"/>
  <c r="DE79" i="59"/>
  <c r="DE79" i="59" a="1"/>
  <c r="DD79" i="59" a="1"/>
  <c r="DD79" i="59" s="1"/>
  <c r="DC79" i="59"/>
  <c r="DC79" i="59" a="1"/>
  <c r="DB79" i="59" a="1"/>
  <c r="DB79" i="59" s="1"/>
  <c r="DA79" i="59"/>
  <c r="DA79" i="59" a="1"/>
  <c r="CZ79" i="59" a="1"/>
  <c r="CZ79" i="59" s="1"/>
  <c r="CY79" i="59"/>
  <c r="CY79" i="59" a="1"/>
  <c r="CX79" i="59" a="1"/>
  <c r="CX79" i="59" s="1"/>
  <c r="CW79" i="59"/>
  <c r="CW79" i="59" a="1"/>
  <c r="CV79" i="59" a="1"/>
  <c r="CV79" i="59" s="1"/>
  <c r="CU79" i="59"/>
  <c r="CU79" i="59" a="1"/>
  <c r="CT79" i="59" a="1"/>
  <c r="CT79" i="59" s="1"/>
  <c r="CS79" i="59"/>
  <c r="CS79" i="59" a="1"/>
  <c r="CR79" i="59" a="1"/>
  <c r="CR79" i="59" s="1"/>
  <c r="CQ79" i="59"/>
  <c r="CQ79" i="59" a="1"/>
  <c r="CP79" i="59" a="1"/>
  <c r="CP79" i="59" s="1"/>
  <c r="CO79" i="59"/>
  <c r="CO79" i="59" a="1"/>
  <c r="CN79" i="59" a="1"/>
  <c r="CN79" i="59" s="1"/>
  <c r="CM79" i="59"/>
  <c r="CM79" i="59" a="1"/>
  <c r="CL79" i="59" a="1"/>
  <c r="CL79" i="59" s="1"/>
  <c r="CK79" i="59"/>
  <c r="CK79" i="59" a="1"/>
  <c r="CJ79" i="59" a="1"/>
  <c r="CJ79" i="59" s="1"/>
  <c r="CI79" i="59"/>
  <c r="CI79" i="59" a="1"/>
  <c r="CH79" i="59" a="1"/>
  <c r="CH79" i="59" s="1"/>
  <c r="CG79" i="59"/>
  <c r="CG79" i="59" a="1"/>
  <c r="CF79" i="59" a="1"/>
  <c r="CF79" i="59" s="1"/>
  <c r="CE79" i="59"/>
  <c r="CE79" i="59" a="1"/>
  <c r="CD79" i="59" a="1"/>
  <c r="CD79" i="59" s="1"/>
  <c r="CC79" i="59"/>
  <c r="CC79" i="59" a="1"/>
  <c r="CB79" i="59" a="1"/>
  <c r="CB79" i="59" s="1"/>
  <c r="CA79" i="59"/>
  <c r="CA79" i="59" a="1"/>
  <c r="BZ79" i="59" a="1"/>
  <c r="BZ79" i="59" s="1"/>
  <c r="BY79" i="59"/>
  <c r="BY79" i="59" a="1"/>
  <c r="BX79" i="59" a="1"/>
  <c r="BX79" i="59" s="1"/>
  <c r="BW79" i="59"/>
  <c r="BW79" i="59" a="1"/>
  <c r="BV79" i="59" a="1"/>
  <c r="BV79" i="59" s="1"/>
  <c r="BU79" i="59"/>
  <c r="BU79" i="59" a="1"/>
  <c r="BT79" i="59" a="1"/>
  <c r="BT79" i="59" s="1"/>
  <c r="BS79" i="59"/>
  <c r="BS79" i="59" a="1"/>
  <c r="BR79" i="59" a="1"/>
  <c r="BR79" i="59" s="1"/>
  <c r="BQ79" i="59"/>
  <c r="BQ79" i="59" a="1"/>
  <c r="BP79" i="59" a="1"/>
  <c r="BP79" i="59" s="1"/>
  <c r="BO79" i="59"/>
  <c r="BO79" i="59" a="1"/>
  <c r="BN79" i="59" a="1"/>
  <c r="BN79" i="59" s="1"/>
  <c r="BM79" i="59"/>
  <c r="BM79" i="59" a="1"/>
  <c r="BL79" i="59" a="1"/>
  <c r="BL79" i="59" s="1"/>
  <c r="BK79" i="59"/>
  <c r="BK79" i="59" a="1"/>
  <c r="BJ79" i="59" a="1"/>
  <c r="BJ79" i="59" s="1"/>
  <c r="BI79" i="59"/>
  <c r="BI79" i="59" a="1"/>
  <c r="BH79" i="59" a="1"/>
  <c r="BH79" i="59" s="1"/>
  <c r="BG79" i="59"/>
  <c r="BG79" i="59" a="1"/>
  <c r="BF79" i="59" a="1"/>
  <c r="BF79" i="59" s="1"/>
  <c r="BE79" i="59"/>
  <c r="BE79" i="59" a="1"/>
  <c r="BD79" i="59" a="1"/>
  <c r="BD79" i="59" s="1"/>
  <c r="BC79" i="59"/>
  <c r="BC79" i="59" a="1"/>
  <c r="BB79" i="59" a="1"/>
  <c r="BB79" i="59" s="1"/>
  <c r="BA79" i="59"/>
  <c r="BA79" i="59" a="1"/>
  <c r="AZ79" i="59" a="1"/>
  <c r="AZ79" i="59" s="1"/>
  <c r="AY79" i="59"/>
  <c r="AY79" i="59" a="1"/>
  <c r="AX79" i="59" a="1"/>
  <c r="AX79" i="59" s="1"/>
  <c r="AW79" i="59"/>
  <c r="AW79" i="59" a="1"/>
  <c r="AV79" i="59" a="1"/>
  <c r="AV79" i="59" s="1"/>
  <c r="AU79" i="59"/>
  <c r="AU79" i="59" a="1"/>
  <c r="AT79" i="59" a="1"/>
  <c r="AT79" i="59" s="1"/>
  <c r="AS79" i="59"/>
  <c r="AS79" i="59" a="1"/>
  <c r="AR79" i="59" a="1"/>
  <c r="AR79" i="59" s="1"/>
  <c r="AQ79" i="59"/>
  <c r="AQ79" i="59" a="1"/>
  <c r="AP79" i="59" a="1"/>
  <c r="AP79" i="59" s="1"/>
  <c r="AO79" i="59"/>
  <c r="AO79" i="59" a="1"/>
  <c r="AN79" i="59" a="1"/>
  <c r="AN79" i="59" s="1"/>
  <c r="AM79" i="59"/>
  <c r="AM79" i="59" a="1"/>
  <c r="AL79" i="59" a="1"/>
  <c r="AL79" i="59" s="1"/>
  <c r="AK79" i="59"/>
  <c r="AK79" i="59" a="1"/>
  <c r="AJ79" i="59" a="1"/>
  <c r="AJ79" i="59" s="1"/>
  <c r="AI79" i="59"/>
  <c r="AI79" i="59" a="1"/>
  <c r="AH79" i="59" a="1"/>
  <c r="AH79" i="59" s="1"/>
  <c r="AG79" i="59"/>
  <c r="AG79" i="59" a="1"/>
  <c r="AF79" i="59" a="1"/>
  <c r="AF79" i="59" s="1"/>
  <c r="AE79" i="59"/>
  <c r="AE79" i="59" a="1"/>
  <c r="AD79" i="59" a="1"/>
  <c r="AD79" i="59" s="1"/>
  <c r="AC79" i="59"/>
  <c r="AC79" i="59" a="1"/>
  <c r="AB79" i="59" a="1"/>
  <c r="AB79" i="59" s="1"/>
  <c r="AA79" i="59"/>
  <c r="AA79" i="59" a="1"/>
  <c r="Z79" i="59" a="1"/>
  <c r="Z79" i="59" s="1"/>
  <c r="Y79" i="59"/>
  <c r="Y79" i="59" a="1"/>
  <c r="X79" i="59" a="1"/>
  <c r="X79" i="59" s="1"/>
  <c r="W79" i="59"/>
  <c r="W79" i="59" a="1"/>
  <c r="V79" i="59" a="1"/>
  <c r="V79" i="59" s="1"/>
  <c r="U79" i="59"/>
  <c r="U79" i="59" a="1"/>
  <c r="T79" i="59" a="1"/>
  <c r="T79" i="59" s="1"/>
  <c r="S79" i="59"/>
  <c r="S79" i="59" a="1"/>
  <c r="R79" i="59" a="1"/>
  <c r="R79" i="59" s="1"/>
  <c r="Q79" i="59"/>
  <c r="Q79" i="59" a="1"/>
  <c r="P79" i="59" a="1"/>
  <c r="P79" i="59" s="1"/>
  <c r="O79" i="59"/>
  <c r="O79" i="59" a="1"/>
  <c r="N79" i="59" a="1"/>
  <c r="N79" i="59" s="1"/>
  <c r="M79" i="59" a="1"/>
  <c r="M79" i="59" s="1"/>
  <c r="L79" i="59" a="1"/>
  <c r="L79" i="59" s="1"/>
  <c r="K79" i="59"/>
  <c r="K79" i="59" a="1"/>
  <c r="J79" i="59" a="1"/>
  <c r="J79" i="59" s="1"/>
  <c r="I79" i="59" a="1"/>
  <c r="I79" i="59" s="1"/>
  <c r="H79" i="59" a="1"/>
  <c r="H79" i="59" s="1"/>
  <c r="G79" i="59"/>
  <c r="G79" i="59" a="1"/>
  <c r="F79" i="59" a="1"/>
  <c r="F79" i="59" s="1"/>
  <c r="E79" i="59" a="1"/>
  <c r="E79" i="59" s="1"/>
  <c r="D79" i="59" a="1"/>
  <c r="D79" i="59" s="1"/>
  <c r="C79" i="59"/>
  <c r="C79" i="59" a="1"/>
  <c r="B79" i="59" a="1"/>
  <c r="B79" i="59" s="1"/>
  <c r="FP78" i="59"/>
  <c r="FP78" i="59" a="1"/>
  <c r="FO78" i="59"/>
  <c r="FO78" i="59" a="1"/>
  <c r="FN78" i="59"/>
  <c r="FN78" i="59" a="1"/>
  <c r="FM78" i="59" a="1"/>
  <c r="FM78" i="59" s="1"/>
  <c r="FL78" i="59"/>
  <c r="FL78" i="59" a="1"/>
  <c r="FK78" i="59"/>
  <c r="FK78" i="59" a="1"/>
  <c r="FJ78" i="59"/>
  <c r="FJ78" i="59" a="1"/>
  <c r="FI78" i="59" a="1"/>
  <c r="FI78" i="59" s="1"/>
  <c r="FH78" i="59"/>
  <c r="FH78" i="59" a="1"/>
  <c r="FG78" i="59"/>
  <c r="FG78" i="59" a="1"/>
  <c r="FF78" i="59"/>
  <c r="FF78" i="59" a="1"/>
  <c r="FE78" i="59" a="1"/>
  <c r="FE78" i="59" s="1"/>
  <c r="FD78" i="59"/>
  <c r="FD78" i="59" a="1"/>
  <c r="FC78" i="59"/>
  <c r="FC78" i="59" a="1"/>
  <c r="FB78" i="59"/>
  <c r="FB78" i="59" a="1"/>
  <c r="FA78" i="59" a="1"/>
  <c r="FA78" i="59" s="1"/>
  <c r="EZ78" i="59"/>
  <c r="EZ78" i="59" a="1"/>
  <c r="EY78" i="59"/>
  <c r="EY78" i="59" a="1"/>
  <c r="EX78" i="59"/>
  <c r="EX78" i="59" a="1"/>
  <c r="EW78" i="59" a="1"/>
  <c r="EW78" i="59" s="1"/>
  <c r="EV78" i="59"/>
  <c r="EV78" i="59" a="1"/>
  <c r="EU78" i="59"/>
  <c r="EU78" i="59" a="1"/>
  <c r="ET78" i="59"/>
  <c r="ET78" i="59" a="1"/>
  <c r="ES78" i="59" a="1"/>
  <c r="ES78" i="59" s="1"/>
  <c r="ER78" i="59"/>
  <c r="ER78" i="59" a="1"/>
  <c r="EQ78" i="59"/>
  <c r="EQ78" i="59" a="1"/>
  <c r="EP78" i="59"/>
  <c r="EP78" i="59" a="1"/>
  <c r="EO78" i="59" a="1"/>
  <c r="EO78" i="59" s="1"/>
  <c r="EN78" i="59"/>
  <c r="EN78" i="59" a="1"/>
  <c r="EM78" i="59" a="1"/>
  <c r="EM78" i="59" s="1"/>
  <c r="EL78" i="59"/>
  <c r="EL78" i="59" a="1"/>
  <c r="EK78" i="59" a="1"/>
  <c r="EK78" i="59" s="1"/>
  <c r="EJ78" i="59"/>
  <c r="EJ78" i="59" a="1"/>
  <c r="EI78" i="59" a="1"/>
  <c r="EI78" i="59" s="1"/>
  <c r="EH78" i="59"/>
  <c r="EH78" i="59" a="1"/>
  <c r="EG78" i="59" a="1"/>
  <c r="EG78" i="59" s="1"/>
  <c r="EF78" i="59"/>
  <c r="EF78" i="59" a="1"/>
  <c r="EE78" i="59" a="1"/>
  <c r="EE78" i="59" s="1"/>
  <c r="ED78" i="59"/>
  <c r="ED78" i="59" a="1"/>
  <c r="EC78" i="59" a="1"/>
  <c r="EC78" i="59" s="1"/>
  <c r="EB78" i="59"/>
  <c r="EB78" i="59" a="1"/>
  <c r="EA78" i="59" a="1"/>
  <c r="EA78" i="59" s="1"/>
  <c r="DZ78" i="59"/>
  <c r="DZ78" i="59" a="1"/>
  <c r="DY78" i="59" a="1"/>
  <c r="DY78" i="59" s="1"/>
  <c r="DX78" i="59"/>
  <c r="DX78" i="59" a="1"/>
  <c r="DW78" i="59" a="1"/>
  <c r="DW78" i="59" s="1"/>
  <c r="DV78" i="59"/>
  <c r="DV78" i="59" a="1"/>
  <c r="DU78" i="59" a="1"/>
  <c r="DU78" i="59" s="1"/>
  <c r="DT78" i="59"/>
  <c r="DT78" i="59" a="1"/>
  <c r="DS78" i="59" a="1"/>
  <c r="DS78" i="59" s="1"/>
  <c r="DR78" i="59"/>
  <c r="DR78" i="59" a="1"/>
  <c r="DQ78" i="59" a="1"/>
  <c r="DQ78" i="59" s="1"/>
  <c r="DP78" i="59"/>
  <c r="DP78" i="59" a="1"/>
  <c r="DO78" i="59" a="1"/>
  <c r="DO78" i="59" s="1"/>
  <c r="DN78" i="59"/>
  <c r="DN78" i="59" a="1"/>
  <c r="DM78" i="59" a="1"/>
  <c r="DM78" i="59" s="1"/>
  <c r="DL78" i="59"/>
  <c r="DL78" i="59" a="1"/>
  <c r="DK78" i="59" a="1"/>
  <c r="DK78" i="59" s="1"/>
  <c r="DJ78" i="59"/>
  <c r="DJ78" i="59" a="1"/>
  <c r="DI78" i="59" a="1"/>
  <c r="DI78" i="59" s="1"/>
  <c r="DH78" i="59"/>
  <c r="DH78" i="59" a="1"/>
  <c r="DG78" i="59" a="1"/>
  <c r="DG78" i="59" s="1"/>
  <c r="DF78" i="59"/>
  <c r="DF78" i="59" a="1"/>
  <c r="DE78" i="59" a="1"/>
  <c r="DE78" i="59" s="1"/>
  <c r="DD78" i="59"/>
  <c r="DD78" i="59" a="1"/>
  <c r="DC78" i="59" a="1"/>
  <c r="DC78" i="59" s="1"/>
  <c r="DB78" i="59"/>
  <c r="DB78" i="59" a="1"/>
  <c r="DA78" i="59" a="1"/>
  <c r="DA78" i="59" s="1"/>
  <c r="CZ78" i="59"/>
  <c r="CZ78" i="59" a="1"/>
  <c r="CY78" i="59" a="1"/>
  <c r="CY78" i="59" s="1"/>
  <c r="CX78" i="59"/>
  <c r="CX78" i="59" a="1"/>
  <c r="CW78" i="59" a="1"/>
  <c r="CW78" i="59" s="1"/>
  <c r="CV78" i="59"/>
  <c r="CV78" i="59" a="1"/>
  <c r="CU78" i="59" a="1"/>
  <c r="CU78" i="59" s="1"/>
  <c r="CT78" i="59"/>
  <c r="CT78" i="59" a="1"/>
  <c r="CS78" i="59" a="1"/>
  <c r="CS78" i="59" s="1"/>
  <c r="CR78" i="59"/>
  <c r="CR78" i="59" a="1"/>
  <c r="CQ78" i="59" a="1"/>
  <c r="CQ78" i="59" s="1"/>
  <c r="CP78" i="59"/>
  <c r="CP78" i="59" a="1"/>
  <c r="CO78" i="59" a="1"/>
  <c r="CO78" i="59" s="1"/>
  <c r="CN78" i="59"/>
  <c r="CN78" i="59" a="1"/>
  <c r="CM78" i="59" a="1"/>
  <c r="CM78" i="59" s="1"/>
  <c r="CL78" i="59"/>
  <c r="CL78" i="59" a="1"/>
  <c r="CK78" i="59" a="1"/>
  <c r="CK78" i="59" s="1"/>
  <c r="CJ78" i="59"/>
  <c r="CJ78" i="59" a="1"/>
  <c r="CI78" i="59" a="1"/>
  <c r="CI78" i="59" s="1"/>
  <c r="CH78" i="59"/>
  <c r="CH78" i="59" a="1"/>
  <c r="CG78" i="59" a="1"/>
  <c r="CG78" i="59" s="1"/>
  <c r="CF78" i="59"/>
  <c r="CF78" i="59" a="1"/>
  <c r="CE78" i="59" a="1"/>
  <c r="CE78" i="59" s="1"/>
  <c r="CD78" i="59"/>
  <c r="CD78" i="59" a="1"/>
  <c r="CC78" i="59" a="1"/>
  <c r="CC78" i="59" s="1"/>
  <c r="CB78" i="59"/>
  <c r="CB78" i="59" a="1"/>
  <c r="CA78" i="59" a="1"/>
  <c r="CA78" i="59" s="1"/>
  <c r="BZ78" i="59"/>
  <c r="BZ78" i="59" a="1"/>
  <c r="BY78" i="59" a="1"/>
  <c r="BY78" i="59" s="1"/>
  <c r="BX78" i="59"/>
  <c r="BX78" i="59" a="1"/>
  <c r="BW78" i="59" a="1"/>
  <c r="BW78" i="59" s="1"/>
  <c r="BV78" i="59"/>
  <c r="BV78" i="59" a="1"/>
  <c r="BU78" i="59" a="1"/>
  <c r="BU78" i="59" s="1"/>
  <c r="BT78" i="59"/>
  <c r="BT78" i="59" a="1"/>
  <c r="BS78" i="59" a="1"/>
  <c r="BS78" i="59" s="1"/>
  <c r="BR78" i="59"/>
  <c r="BR78" i="59" a="1"/>
  <c r="BQ78" i="59" a="1"/>
  <c r="BQ78" i="59" s="1"/>
  <c r="BP78" i="59"/>
  <c r="BP78" i="59" a="1"/>
  <c r="BO78" i="59" a="1"/>
  <c r="BO78" i="59" s="1"/>
  <c r="BN78" i="59"/>
  <c r="BN78" i="59" a="1"/>
  <c r="BM78" i="59" a="1"/>
  <c r="BM78" i="59" s="1"/>
  <c r="BL78" i="59"/>
  <c r="BL78" i="59" a="1"/>
  <c r="BK78" i="59" a="1"/>
  <c r="BK78" i="59" s="1"/>
  <c r="BJ78" i="59"/>
  <c r="BJ78" i="59" a="1"/>
  <c r="BI78" i="59" a="1"/>
  <c r="BI78" i="59" s="1"/>
  <c r="BH78" i="59"/>
  <c r="BH78" i="59" a="1"/>
  <c r="BG78" i="59" a="1"/>
  <c r="BG78" i="59" s="1"/>
  <c r="BF78" i="59"/>
  <c r="BF78" i="59" a="1"/>
  <c r="BE78" i="59" a="1"/>
  <c r="BE78" i="59" s="1"/>
  <c r="BD78" i="59"/>
  <c r="BD78" i="59" a="1"/>
  <c r="BC78" i="59" a="1"/>
  <c r="BC78" i="59" s="1"/>
  <c r="BB78" i="59"/>
  <c r="BB78" i="59" a="1"/>
  <c r="BA78" i="59" a="1"/>
  <c r="BA78" i="59" s="1"/>
  <c r="AZ78" i="59"/>
  <c r="AZ78" i="59" a="1"/>
  <c r="AY78" i="59" a="1"/>
  <c r="AY78" i="59" s="1"/>
  <c r="AX78" i="59"/>
  <c r="AX78" i="59" a="1"/>
  <c r="AW78" i="59" a="1"/>
  <c r="AW78" i="59" s="1"/>
  <c r="AV78" i="59"/>
  <c r="AV78" i="59" a="1"/>
  <c r="AU78" i="59" a="1"/>
  <c r="AU78" i="59" s="1"/>
  <c r="AT78" i="59"/>
  <c r="AT78" i="59" a="1"/>
  <c r="AS78" i="59" a="1"/>
  <c r="AS78" i="59" s="1"/>
  <c r="AR78" i="59"/>
  <c r="AR78" i="59" a="1"/>
  <c r="AQ78" i="59" a="1"/>
  <c r="AQ78" i="59" s="1"/>
  <c r="AP78" i="59"/>
  <c r="AP78" i="59" a="1"/>
  <c r="AO78" i="59" a="1"/>
  <c r="AO78" i="59" s="1"/>
  <c r="AN78" i="59"/>
  <c r="AN78" i="59" a="1"/>
  <c r="AM78" i="59" a="1"/>
  <c r="AM78" i="59" s="1"/>
  <c r="AL78" i="59"/>
  <c r="AL78" i="59" a="1"/>
  <c r="AK78" i="59" a="1"/>
  <c r="AK78" i="59" s="1"/>
  <c r="AJ78" i="59"/>
  <c r="AJ78" i="59" a="1"/>
  <c r="AI78" i="59" a="1"/>
  <c r="AI78" i="59" s="1"/>
  <c r="AH78" i="59"/>
  <c r="AH78" i="59" a="1"/>
  <c r="AG78" i="59" a="1"/>
  <c r="AG78" i="59" s="1"/>
  <c r="AF78" i="59"/>
  <c r="AF78" i="59" a="1"/>
  <c r="AE78" i="59" a="1"/>
  <c r="AE78" i="59" s="1"/>
  <c r="AD78" i="59"/>
  <c r="AD78" i="59" a="1"/>
  <c r="AC78" i="59" a="1"/>
  <c r="AC78" i="59" s="1"/>
  <c r="AB78" i="59"/>
  <c r="AB78" i="59" a="1"/>
  <c r="AA78" i="59" a="1"/>
  <c r="AA78" i="59" s="1"/>
  <c r="Z78" i="59"/>
  <c r="Z78" i="59" a="1"/>
  <c r="Y78" i="59" a="1"/>
  <c r="Y78" i="59" s="1"/>
  <c r="X78" i="59"/>
  <c r="X78" i="59" a="1"/>
  <c r="W78" i="59" a="1"/>
  <c r="W78" i="59" s="1"/>
  <c r="V78" i="59"/>
  <c r="V78" i="59" a="1"/>
  <c r="U78" i="59" a="1"/>
  <c r="U78" i="59" s="1"/>
  <c r="T78" i="59"/>
  <c r="T78" i="59" a="1"/>
  <c r="S78" i="59" a="1"/>
  <c r="S78" i="59" s="1"/>
  <c r="R78" i="59"/>
  <c r="R78" i="59" a="1"/>
  <c r="Q78" i="59" a="1"/>
  <c r="Q78" i="59" s="1"/>
  <c r="P78" i="59"/>
  <c r="P78" i="59" a="1"/>
  <c r="O78" i="59" a="1"/>
  <c r="O78" i="59" s="1"/>
  <c r="N78" i="59"/>
  <c r="N78" i="59" a="1"/>
  <c r="M78" i="59" a="1"/>
  <c r="M78" i="59" s="1"/>
  <c r="L78" i="59"/>
  <c r="L78" i="59" a="1"/>
  <c r="K78" i="59" a="1"/>
  <c r="K78" i="59" s="1"/>
  <c r="J78" i="59"/>
  <c r="J78" i="59" a="1"/>
  <c r="I78" i="59" a="1"/>
  <c r="I78" i="59" s="1"/>
  <c r="H78" i="59"/>
  <c r="H78" i="59" a="1"/>
  <c r="G78" i="59" a="1"/>
  <c r="G78" i="59" s="1"/>
  <c r="F78" i="59"/>
  <c r="F78" i="59" a="1"/>
  <c r="E78" i="59" a="1"/>
  <c r="E78" i="59" s="1"/>
  <c r="D78" i="59"/>
  <c r="D78" i="59" a="1"/>
  <c r="C78" i="59" a="1"/>
  <c r="C78" i="59" s="1"/>
  <c r="B78" i="59"/>
  <c r="B78" i="59" a="1"/>
  <c r="FP77" i="59"/>
  <c r="FP77" i="59" a="1"/>
  <c r="FO77" i="59" a="1"/>
  <c r="FO77" i="59" s="1"/>
  <c r="FN77" i="59"/>
  <c r="FN77" i="59" a="1"/>
  <c r="FM77" i="59" a="1"/>
  <c r="FM77" i="59" s="1"/>
  <c r="FL77" i="59"/>
  <c r="FL77" i="59" a="1"/>
  <c r="FK77" i="59" a="1"/>
  <c r="FK77" i="59" s="1"/>
  <c r="FJ77" i="59"/>
  <c r="FJ77" i="59" a="1"/>
  <c r="FI77" i="59" a="1"/>
  <c r="FI77" i="59" s="1"/>
  <c r="FH77" i="59"/>
  <c r="FH77" i="59" a="1"/>
  <c r="FG77" i="59" a="1"/>
  <c r="FG77" i="59" s="1"/>
  <c r="FF77" i="59"/>
  <c r="FF77" i="59" a="1"/>
  <c r="FE77" i="59" a="1"/>
  <c r="FE77" i="59" s="1"/>
  <c r="FD77" i="59"/>
  <c r="FD77" i="59" a="1"/>
  <c r="FC77" i="59" a="1"/>
  <c r="FC77" i="59" s="1"/>
  <c r="FB77" i="59"/>
  <c r="FB77" i="59" a="1"/>
  <c r="FA77" i="59" a="1"/>
  <c r="FA77" i="59" s="1"/>
  <c r="EZ77" i="59"/>
  <c r="EZ77" i="59" a="1"/>
  <c r="EY77" i="59" a="1"/>
  <c r="EY77" i="59" s="1"/>
  <c r="EX77" i="59"/>
  <c r="EX77" i="59" a="1"/>
  <c r="EW77" i="59" a="1"/>
  <c r="EW77" i="59" s="1"/>
  <c r="EV77" i="59"/>
  <c r="EV77" i="59" a="1"/>
  <c r="EU77" i="59" a="1"/>
  <c r="EU77" i="59" s="1"/>
  <c r="ET77" i="59"/>
  <c r="ET77" i="59" a="1"/>
  <c r="ES77" i="59" a="1"/>
  <c r="ES77" i="59" s="1"/>
  <c r="ER77" i="59"/>
  <c r="ER77" i="59" a="1"/>
  <c r="EQ77" i="59" a="1"/>
  <c r="EQ77" i="59" s="1"/>
  <c r="EP77" i="59"/>
  <c r="EP77" i="59" a="1"/>
  <c r="EO77" i="59" a="1"/>
  <c r="EO77" i="59" s="1"/>
  <c r="EN77" i="59"/>
  <c r="EN77" i="59" a="1"/>
  <c r="EM77" i="59" a="1"/>
  <c r="EM77" i="59" s="1"/>
  <c r="EL77" i="59"/>
  <c r="EL77" i="59" a="1"/>
  <c r="EK77" i="59" a="1"/>
  <c r="EK77" i="59" s="1"/>
  <c r="EJ77" i="59"/>
  <c r="EJ77" i="59" a="1"/>
  <c r="EI77" i="59" a="1"/>
  <c r="EI77" i="59" s="1"/>
  <c r="EH77" i="59"/>
  <c r="EH77" i="59" a="1"/>
  <c r="EG77" i="59" a="1"/>
  <c r="EG77" i="59" s="1"/>
  <c r="EF77" i="59"/>
  <c r="EF77" i="59" a="1"/>
  <c r="EE77" i="59" a="1"/>
  <c r="EE77" i="59" s="1"/>
  <c r="ED77" i="59"/>
  <c r="ED77" i="59" a="1"/>
  <c r="EC77" i="59" a="1"/>
  <c r="EC77" i="59" s="1"/>
  <c r="EB77" i="59"/>
  <c r="EB77" i="59" a="1"/>
  <c r="EA77" i="59" a="1"/>
  <c r="EA77" i="59" s="1"/>
  <c r="DZ77" i="59"/>
  <c r="DZ77" i="59" a="1"/>
  <c r="DY77" i="59" a="1"/>
  <c r="DY77" i="59" s="1"/>
  <c r="DX77" i="59"/>
  <c r="DX77" i="59" a="1"/>
  <c r="DW77" i="59" a="1"/>
  <c r="DW77" i="59" s="1"/>
  <c r="DV77" i="59"/>
  <c r="DV77" i="59" a="1"/>
  <c r="DU77" i="59" a="1"/>
  <c r="DU77" i="59" s="1"/>
  <c r="DT77" i="59"/>
  <c r="DT77" i="59" a="1"/>
  <c r="DS77" i="59" a="1"/>
  <c r="DS77" i="59" s="1"/>
  <c r="DR77" i="59"/>
  <c r="DR77" i="59" a="1"/>
  <c r="DQ77" i="59" a="1"/>
  <c r="DQ77" i="59" s="1"/>
  <c r="DP77" i="59"/>
  <c r="DP77" i="59" a="1"/>
  <c r="DO77" i="59" a="1"/>
  <c r="DO77" i="59" s="1"/>
  <c r="DN77" i="59"/>
  <c r="DN77" i="59" a="1"/>
  <c r="DM77" i="59" a="1"/>
  <c r="DM77" i="59" s="1"/>
  <c r="DL77" i="59"/>
  <c r="DL77" i="59" a="1"/>
  <c r="DK77" i="59" a="1"/>
  <c r="DK77" i="59" s="1"/>
  <c r="DJ77" i="59"/>
  <c r="DJ77" i="59" a="1"/>
  <c r="DI77" i="59" a="1"/>
  <c r="DI77" i="59" s="1"/>
  <c r="DH77" i="59"/>
  <c r="DH77" i="59" a="1"/>
  <c r="DG77" i="59" a="1"/>
  <c r="DG77" i="59" s="1"/>
  <c r="DF77" i="59"/>
  <c r="DF77" i="59" a="1"/>
  <c r="DE77" i="59" a="1"/>
  <c r="DE77" i="59" s="1"/>
  <c r="DD77" i="59"/>
  <c r="DD77" i="59" a="1"/>
  <c r="DC77" i="59" a="1"/>
  <c r="DC77" i="59" s="1"/>
  <c r="DB77" i="59"/>
  <c r="DB77" i="59" a="1"/>
  <c r="DA77" i="59" a="1"/>
  <c r="DA77" i="59" s="1"/>
  <c r="CZ77" i="59"/>
  <c r="CZ77" i="59" a="1"/>
  <c r="CY77" i="59" a="1"/>
  <c r="CY77" i="59" s="1"/>
  <c r="CX77" i="59"/>
  <c r="CX77" i="59" a="1"/>
  <c r="CW77" i="59" a="1"/>
  <c r="CW77" i="59" s="1"/>
  <c r="CV77" i="59"/>
  <c r="CV77" i="59" a="1"/>
  <c r="CU77" i="59" a="1"/>
  <c r="CU77" i="59" s="1"/>
  <c r="CT77" i="59"/>
  <c r="CT77" i="59" a="1"/>
  <c r="CS77" i="59" a="1"/>
  <c r="CS77" i="59" s="1"/>
  <c r="CR77" i="59"/>
  <c r="CR77" i="59" a="1"/>
  <c r="CQ77" i="59" a="1"/>
  <c r="CQ77" i="59" s="1"/>
  <c r="CP77" i="59"/>
  <c r="CP77" i="59" a="1"/>
  <c r="CO77" i="59" a="1"/>
  <c r="CO77" i="59" s="1"/>
  <c r="CN77" i="59"/>
  <c r="CN77" i="59" a="1"/>
  <c r="CM77" i="59" a="1"/>
  <c r="CM77" i="59" s="1"/>
  <c r="CL77" i="59"/>
  <c r="CL77" i="59" a="1"/>
  <c r="CK77" i="59" a="1"/>
  <c r="CK77" i="59" s="1"/>
  <c r="CJ77" i="59"/>
  <c r="CJ77" i="59" a="1"/>
  <c r="CI77" i="59" a="1"/>
  <c r="CI77" i="59" s="1"/>
  <c r="CH77" i="59"/>
  <c r="CH77" i="59" a="1"/>
  <c r="CG77" i="59" a="1"/>
  <c r="CG77" i="59" s="1"/>
  <c r="CF77" i="59"/>
  <c r="CF77" i="59" a="1"/>
  <c r="CE77" i="59" a="1"/>
  <c r="CE77" i="59" s="1"/>
  <c r="CD77" i="59"/>
  <c r="CD77" i="59" a="1"/>
  <c r="CC77" i="59" a="1"/>
  <c r="CC77" i="59" s="1"/>
  <c r="CB77" i="59"/>
  <c r="CB77" i="59" a="1"/>
  <c r="CA77" i="59" a="1"/>
  <c r="CA77" i="59" s="1"/>
  <c r="BZ77" i="59"/>
  <c r="BZ77" i="59" a="1"/>
  <c r="BY77" i="59" a="1"/>
  <c r="BY77" i="59" s="1"/>
  <c r="BX77" i="59"/>
  <c r="BX77" i="59" a="1"/>
  <c r="BW77" i="59" a="1"/>
  <c r="BW77" i="59" s="1"/>
  <c r="BV77" i="59"/>
  <c r="BV77" i="59" a="1"/>
  <c r="BU77" i="59" a="1"/>
  <c r="BU77" i="59" s="1"/>
  <c r="BT77" i="59"/>
  <c r="BT77" i="59" a="1"/>
  <c r="BS77" i="59" a="1"/>
  <c r="BS77" i="59" s="1"/>
  <c r="BR77" i="59"/>
  <c r="BR77" i="59" a="1"/>
  <c r="BQ77" i="59" a="1"/>
  <c r="BQ77" i="59" s="1"/>
  <c r="BP77" i="59"/>
  <c r="BP77" i="59" a="1"/>
  <c r="BO77" i="59" a="1"/>
  <c r="BO77" i="59" s="1"/>
  <c r="BN77" i="59"/>
  <c r="BN77" i="59" a="1"/>
  <c r="BM77" i="59" a="1"/>
  <c r="BM77" i="59" s="1"/>
  <c r="BL77" i="59"/>
  <c r="BL77" i="59" a="1"/>
  <c r="BK77" i="59" a="1"/>
  <c r="BK77" i="59" s="1"/>
  <c r="BJ77" i="59"/>
  <c r="BJ77" i="59" a="1"/>
  <c r="BI77" i="59" a="1"/>
  <c r="BI77" i="59" s="1"/>
  <c r="BH77" i="59"/>
  <c r="BH77" i="59" a="1"/>
  <c r="BG77" i="59" a="1"/>
  <c r="BG77" i="59" s="1"/>
  <c r="BF77" i="59"/>
  <c r="BF77" i="59" a="1"/>
  <c r="BE77" i="59" a="1"/>
  <c r="BE77" i="59" s="1"/>
  <c r="BD77" i="59"/>
  <c r="BD77" i="59" a="1"/>
  <c r="BC77" i="59" a="1"/>
  <c r="BC77" i="59" s="1"/>
  <c r="BB77" i="59"/>
  <c r="BB77" i="59" a="1"/>
  <c r="BA77" i="59" a="1"/>
  <c r="BA77" i="59" s="1"/>
  <c r="AZ77" i="59"/>
  <c r="AZ77" i="59" a="1"/>
  <c r="AY77" i="59" a="1"/>
  <c r="AY77" i="59" s="1"/>
  <c r="AX77" i="59"/>
  <c r="AX77" i="59" a="1"/>
  <c r="AW77" i="59" a="1"/>
  <c r="AW77" i="59" s="1"/>
  <c r="AV77" i="59"/>
  <c r="AV77" i="59" a="1"/>
  <c r="AU77" i="59" a="1"/>
  <c r="AU77" i="59" s="1"/>
  <c r="AT77" i="59"/>
  <c r="AT77" i="59" a="1"/>
  <c r="AS77" i="59" a="1"/>
  <c r="AS77" i="59" s="1"/>
  <c r="AR77" i="59"/>
  <c r="AR77" i="59" a="1"/>
  <c r="AQ77" i="59" a="1"/>
  <c r="AQ77" i="59" s="1"/>
  <c r="AP77" i="59"/>
  <c r="AP77" i="59" a="1"/>
  <c r="AO77" i="59" a="1"/>
  <c r="AO77" i="59" s="1"/>
  <c r="AN77" i="59"/>
  <c r="AN77" i="59" a="1"/>
  <c r="AM77" i="59" a="1"/>
  <c r="AM77" i="59" s="1"/>
  <c r="AL77" i="59"/>
  <c r="AL77" i="59" a="1"/>
  <c r="AK77" i="59" a="1"/>
  <c r="AK77" i="59" s="1"/>
  <c r="AJ77" i="59"/>
  <c r="AJ77" i="59" a="1"/>
  <c r="AI77" i="59" a="1"/>
  <c r="AI77" i="59" s="1"/>
  <c r="AH77" i="59"/>
  <c r="AH77" i="59" a="1"/>
  <c r="AG77" i="59" a="1"/>
  <c r="AG77" i="59" s="1"/>
  <c r="AF77" i="59"/>
  <c r="AF77" i="59" a="1"/>
  <c r="AE77" i="59" a="1"/>
  <c r="AE77" i="59" s="1"/>
  <c r="AD77" i="59"/>
  <c r="AD77" i="59" a="1"/>
  <c r="AC77" i="59" a="1"/>
  <c r="AC77" i="59" s="1"/>
  <c r="AB77" i="59"/>
  <c r="AB77" i="59" a="1"/>
  <c r="AA77" i="59" a="1"/>
  <c r="AA77" i="59" s="1"/>
  <c r="Z77" i="59"/>
  <c r="Z77" i="59" a="1"/>
  <c r="Y77" i="59" a="1"/>
  <c r="Y77" i="59" s="1"/>
  <c r="X77" i="59"/>
  <c r="X77" i="59" a="1"/>
  <c r="W77" i="59" a="1"/>
  <c r="W77" i="59" s="1"/>
  <c r="V77" i="59"/>
  <c r="V77" i="59" a="1"/>
  <c r="U77" i="59" a="1"/>
  <c r="U77" i="59" s="1"/>
  <c r="T77" i="59"/>
  <c r="T77" i="59" a="1"/>
  <c r="S77" i="59" a="1"/>
  <c r="S77" i="59" s="1"/>
  <c r="R77" i="59"/>
  <c r="R77" i="59" a="1"/>
  <c r="Q77" i="59" a="1"/>
  <c r="Q77" i="59" s="1"/>
  <c r="P77" i="59"/>
  <c r="P77" i="59" a="1"/>
  <c r="O77" i="59" a="1"/>
  <c r="O77" i="59" s="1"/>
  <c r="N77" i="59"/>
  <c r="N77" i="59" a="1"/>
  <c r="M77" i="59" a="1"/>
  <c r="M77" i="59" s="1"/>
  <c r="L77" i="59"/>
  <c r="L77" i="59" a="1"/>
  <c r="K77" i="59" a="1"/>
  <c r="K77" i="59" s="1"/>
  <c r="J77" i="59"/>
  <c r="J77" i="59" a="1"/>
  <c r="I77" i="59" a="1"/>
  <c r="I77" i="59" s="1"/>
  <c r="H77" i="59"/>
  <c r="H77" i="59" a="1"/>
  <c r="G77" i="59" a="1"/>
  <c r="G77" i="59" s="1"/>
  <c r="F77" i="59"/>
  <c r="F77" i="59" a="1"/>
  <c r="E77" i="59" a="1"/>
  <c r="E77" i="59" s="1"/>
  <c r="D77" i="59" a="1"/>
  <c r="D77" i="59" s="1"/>
  <c r="C77" i="59" a="1"/>
  <c r="C77" i="59" s="1"/>
  <c r="B77" i="59"/>
  <c r="B77" i="59" a="1"/>
  <c r="FP76" i="59" a="1"/>
  <c r="FP76" i="59" s="1"/>
  <c r="FO76" i="59"/>
  <c r="FO76" i="59" a="1"/>
  <c r="FN76" i="59"/>
  <c r="FN76" i="59" a="1"/>
  <c r="FM76" i="59"/>
  <c r="FM76" i="59" a="1"/>
  <c r="FL76" i="59" a="1"/>
  <c r="FL76" i="59" s="1"/>
  <c r="FK76" i="59"/>
  <c r="FK76" i="59" a="1"/>
  <c r="FJ76" i="59"/>
  <c r="FJ76" i="59" a="1"/>
  <c r="FI76" i="59"/>
  <c r="FI76" i="59" a="1"/>
  <c r="FH76" i="59" a="1"/>
  <c r="FH76" i="59" s="1"/>
  <c r="FG76" i="59"/>
  <c r="FG76" i="59" a="1"/>
  <c r="FF76" i="59"/>
  <c r="FF76" i="59" a="1"/>
  <c r="FE76" i="59"/>
  <c r="FE76" i="59" a="1"/>
  <c r="FD76" i="59" a="1"/>
  <c r="FD76" i="59" s="1"/>
  <c r="FC76" i="59"/>
  <c r="FC76" i="59" a="1"/>
  <c r="FB76" i="59"/>
  <c r="FB76" i="59" a="1"/>
  <c r="FA76" i="59"/>
  <c r="FA76" i="59" a="1"/>
  <c r="EZ76" i="59" a="1"/>
  <c r="EZ76" i="59" s="1"/>
  <c r="EY76" i="59"/>
  <c r="EY76" i="59" a="1"/>
  <c r="EX76" i="59"/>
  <c r="EX76" i="59" a="1"/>
  <c r="EW76" i="59"/>
  <c r="EW76" i="59" a="1"/>
  <c r="EV76" i="59" a="1"/>
  <c r="EV76" i="59" s="1"/>
  <c r="EU76" i="59"/>
  <c r="EU76" i="59" a="1"/>
  <c r="ET76" i="59"/>
  <c r="ET76" i="59" a="1"/>
  <c r="ES76" i="59"/>
  <c r="ES76" i="59" a="1"/>
  <c r="ER76" i="59" a="1"/>
  <c r="ER76" i="59" s="1"/>
  <c r="EQ76" i="59"/>
  <c r="EQ76" i="59" a="1"/>
  <c r="EP76" i="59"/>
  <c r="EP76" i="59" a="1"/>
  <c r="EO76" i="59"/>
  <c r="EO76" i="59" a="1"/>
  <c r="EN76" i="59" a="1"/>
  <c r="EN76" i="59" s="1"/>
  <c r="EM76" i="59"/>
  <c r="EM76" i="59" a="1"/>
  <c r="EL76" i="59"/>
  <c r="EL76" i="59" a="1"/>
  <c r="EK76" i="59"/>
  <c r="EK76" i="59" a="1"/>
  <c r="EJ76" i="59" a="1"/>
  <c r="EJ76" i="59" s="1"/>
  <c r="EI76" i="59"/>
  <c r="EI76" i="59" a="1"/>
  <c r="EH76" i="59" a="1"/>
  <c r="EH76" i="59" s="1"/>
  <c r="EG76" i="59"/>
  <c r="EG76" i="59" a="1"/>
  <c r="EF76" i="59" a="1"/>
  <c r="EF76" i="59" s="1"/>
  <c r="EE76" i="59"/>
  <c r="EE76" i="59" a="1"/>
  <c r="ED76" i="59" a="1"/>
  <c r="ED76" i="59" s="1"/>
  <c r="EC76" i="59"/>
  <c r="EC76" i="59" a="1"/>
  <c r="EB76" i="59" a="1"/>
  <c r="EB76" i="59" s="1"/>
  <c r="EA76" i="59"/>
  <c r="EA76" i="59" a="1"/>
  <c r="DZ76" i="59" a="1"/>
  <c r="DZ76" i="59" s="1"/>
  <c r="DY76" i="59"/>
  <c r="DY76" i="59" a="1"/>
  <c r="DX76" i="59" a="1"/>
  <c r="DX76" i="59" s="1"/>
  <c r="DW76" i="59"/>
  <c r="DW76" i="59" a="1"/>
  <c r="DV76" i="59" a="1"/>
  <c r="DV76" i="59" s="1"/>
  <c r="DU76" i="59"/>
  <c r="DU76" i="59" a="1"/>
  <c r="DT76" i="59" a="1"/>
  <c r="DT76" i="59" s="1"/>
  <c r="DS76" i="59"/>
  <c r="DS76" i="59" a="1"/>
  <c r="DR76" i="59" a="1"/>
  <c r="DR76" i="59" s="1"/>
  <c r="DQ76" i="59"/>
  <c r="DQ76" i="59" a="1"/>
  <c r="DP76" i="59" a="1"/>
  <c r="DP76" i="59" s="1"/>
  <c r="DO76" i="59"/>
  <c r="DO76" i="59" a="1"/>
  <c r="DN76" i="59" a="1"/>
  <c r="DN76" i="59" s="1"/>
  <c r="DM76" i="59"/>
  <c r="DM76" i="59" a="1"/>
  <c r="DL76" i="59" a="1"/>
  <c r="DL76" i="59" s="1"/>
  <c r="DK76" i="59"/>
  <c r="DK76" i="59" a="1"/>
  <c r="DJ76" i="59" a="1"/>
  <c r="DJ76" i="59" s="1"/>
  <c r="DI76" i="59"/>
  <c r="DI76" i="59" a="1"/>
  <c r="DH76" i="59" a="1"/>
  <c r="DH76" i="59" s="1"/>
  <c r="DG76" i="59"/>
  <c r="DG76" i="59" a="1"/>
  <c r="DF76" i="59" a="1"/>
  <c r="DF76" i="59" s="1"/>
  <c r="DE76" i="59"/>
  <c r="DE76" i="59" a="1"/>
  <c r="DD76" i="59" a="1"/>
  <c r="DD76" i="59" s="1"/>
  <c r="DC76" i="59"/>
  <c r="DC76" i="59" a="1"/>
  <c r="DB76" i="59" a="1"/>
  <c r="DB76" i="59" s="1"/>
  <c r="DA76" i="59"/>
  <c r="DA76" i="59" a="1"/>
  <c r="CZ76" i="59" a="1"/>
  <c r="CZ76" i="59" s="1"/>
  <c r="CY76" i="59"/>
  <c r="CY76" i="59" a="1"/>
  <c r="CX76" i="59" a="1"/>
  <c r="CX76" i="59" s="1"/>
  <c r="CW76" i="59"/>
  <c r="CW76" i="59" a="1"/>
  <c r="CV76" i="59" a="1"/>
  <c r="CV76" i="59" s="1"/>
  <c r="CU76" i="59"/>
  <c r="CU76" i="59" a="1"/>
  <c r="CT76" i="59" a="1"/>
  <c r="CT76" i="59" s="1"/>
  <c r="CS76" i="59"/>
  <c r="CS76" i="59" a="1"/>
  <c r="CR76" i="59" a="1"/>
  <c r="CR76" i="59" s="1"/>
  <c r="CQ76" i="59"/>
  <c r="CQ76" i="59" a="1"/>
  <c r="CP76" i="59" a="1"/>
  <c r="CP76" i="59" s="1"/>
  <c r="CO76" i="59"/>
  <c r="CO76" i="59" a="1"/>
  <c r="CN76" i="59" a="1"/>
  <c r="CN76" i="59" s="1"/>
  <c r="CM76" i="59"/>
  <c r="CM76" i="59" a="1"/>
  <c r="CL76" i="59" a="1"/>
  <c r="CL76" i="59" s="1"/>
  <c r="CK76" i="59"/>
  <c r="CK76" i="59" a="1"/>
  <c r="CJ76" i="59" a="1"/>
  <c r="CJ76" i="59" s="1"/>
  <c r="CI76" i="59"/>
  <c r="CI76" i="59" a="1"/>
  <c r="CH76" i="59" a="1"/>
  <c r="CH76" i="59" s="1"/>
  <c r="CG76" i="59"/>
  <c r="CG76" i="59" a="1"/>
  <c r="CF76" i="59" a="1"/>
  <c r="CF76" i="59" s="1"/>
  <c r="CE76" i="59"/>
  <c r="CE76" i="59" a="1"/>
  <c r="CD76" i="59" a="1"/>
  <c r="CD76" i="59" s="1"/>
  <c r="CC76" i="59"/>
  <c r="CC76" i="59" a="1"/>
  <c r="CB76" i="59" a="1"/>
  <c r="CB76" i="59" s="1"/>
  <c r="CA76" i="59"/>
  <c r="CA76" i="59" a="1"/>
  <c r="BZ76" i="59" a="1"/>
  <c r="BZ76" i="59" s="1"/>
  <c r="BY76" i="59"/>
  <c r="BY76" i="59" a="1"/>
  <c r="BX76" i="59" a="1"/>
  <c r="BX76" i="59" s="1"/>
  <c r="BW76" i="59"/>
  <c r="BW76" i="59" a="1"/>
  <c r="BV76" i="59" a="1"/>
  <c r="BV76" i="59" s="1"/>
  <c r="BU76" i="59"/>
  <c r="BU76" i="59" a="1"/>
  <c r="BT76" i="59" a="1"/>
  <c r="BT76" i="59" s="1"/>
  <c r="BS76" i="59"/>
  <c r="BS76" i="59" a="1"/>
  <c r="BR76" i="59" a="1"/>
  <c r="BR76" i="59" s="1"/>
  <c r="BQ76" i="59"/>
  <c r="BQ76" i="59" a="1"/>
  <c r="BP76" i="59" a="1"/>
  <c r="BP76" i="59" s="1"/>
  <c r="BO76" i="59"/>
  <c r="BO76" i="59" a="1"/>
  <c r="BN76" i="59" a="1"/>
  <c r="BN76" i="59" s="1"/>
  <c r="BM76" i="59"/>
  <c r="BM76" i="59" a="1"/>
  <c r="BL76" i="59" a="1"/>
  <c r="BL76" i="59" s="1"/>
  <c r="BK76" i="59"/>
  <c r="BK76" i="59" a="1"/>
  <c r="BJ76" i="59" a="1"/>
  <c r="BJ76" i="59" s="1"/>
  <c r="BI76" i="59"/>
  <c r="BI76" i="59" a="1"/>
  <c r="BH76" i="59" a="1"/>
  <c r="BH76" i="59" s="1"/>
  <c r="BG76" i="59"/>
  <c r="BG76" i="59" a="1"/>
  <c r="BF76" i="59" a="1"/>
  <c r="BF76" i="59" s="1"/>
  <c r="BE76" i="59"/>
  <c r="BE76" i="59" a="1"/>
  <c r="BD76" i="59" a="1"/>
  <c r="BD76" i="59" s="1"/>
  <c r="BC76" i="59"/>
  <c r="BC76" i="59" a="1"/>
  <c r="BB76" i="59" a="1"/>
  <c r="BB76" i="59" s="1"/>
  <c r="BA76" i="59"/>
  <c r="BA76" i="59" a="1"/>
  <c r="AZ76" i="59" a="1"/>
  <c r="AZ76" i="59" s="1"/>
  <c r="AY76" i="59"/>
  <c r="AY76" i="59" a="1"/>
  <c r="AX76" i="59" a="1"/>
  <c r="AX76" i="59" s="1"/>
  <c r="AW76" i="59"/>
  <c r="AW76" i="59" a="1"/>
  <c r="AV76" i="59" a="1"/>
  <c r="AV76" i="59" s="1"/>
  <c r="AU76" i="59"/>
  <c r="AU76" i="59" a="1"/>
  <c r="AT76" i="59" a="1"/>
  <c r="AT76" i="59" s="1"/>
  <c r="AS76" i="59"/>
  <c r="AS76" i="59" a="1"/>
  <c r="AR76" i="59" a="1"/>
  <c r="AR76" i="59" s="1"/>
  <c r="AQ76" i="59"/>
  <c r="AQ76" i="59" a="1"/>
  <c r="AP76" i="59" a="1"/>
  <c r="AP76" i="59" s="1"/>
  <c r="AO76" i="59"/>
  <c r="AO76" i="59" a="1"/>
  <c r="AN76" i="59" a="1"/>
  <c r="AN76" i="59" s="1"/>
  <c r="AM76" i="59"/>
  <c r="AM76" i="59" a="1"/>
  <c r="AL76" i="59" a="1"/>
  <c r="AL76" i="59" s="1"/>
  <c r="AK76" i="59"/>
  <c r="AK76" i="59" a="1"/>
  <c r="AJ76" i="59" a="1"/>
  <c r="AJ76" i="59" s="1"/>
  <c r="AI76" i="59"/>
  <c r="AI76" i="59" a="1"/>
  <c r="AH76" i="59" a="1"/>
  <c r="AH76" i="59" s="1"/>
  <c r="AG76" i="59"/>
  <c r="AG76" i="59" a="1"/>
  <c r="AF76" i="59" a="1"/>
  <c r="AF76" i="59" s="1"/>
  <c r="AE76" i="59"/>
  <c r="AE76" i="59" a="1"/>
  <c r="AD76" i="59" a="1"/>
  <c r="AD76" i="59" s="1"/>
  <c r="AC76" i="59"/>
  <c r="AC76" i="59" a="1"/>
  <c r="AB76" i="59" a="1"/>
  <c r="AB76" i="59" s="1"/>
  <c r="AA76" i="59"/>
  <c r="AA76" i="59" a="1"/>
  <c r="Z76" i="59" a="1"/>
  <c r="Z76" i="59" s="1"/>
  <c r="Y76" i="59"/>
  <c r="Y76" i="59" a="1"/>
  <c r="X76" i="59" a="1"/>
  <c r="X76" i="59" s="1"/>
  <c r="W76" i="59"/>
  <c r="W76" i="59" a="1"/>
  <c r="V76" i="59" a="1"/>
  <c r="V76" i="59" s="1"/>
  <c r="U76" i="59"/>
  <c r="U76" i="59" a="1"/>
  <c r="T76" i="59" a="1"/>
  <c r="T76" i="59" s="1"/>
  <c r="S76" i="59"/>
  <c r="S76" i="59" a="1"/>
  <c r="R76" i="59" a="1"/>
  <c r="R76" i="59" s="1"/>
  <c r="Q76" i="59"/>
  <c r="Q76" i="59" a="1"/>
  <c r="P76" i="59" a="1"/>
  <c r="P76" i="59" s="1"/>
  <c r="O76" i="59"/>
  <c r="O76" i="59" a="1"/>
  <c r="N76" i="59" a="1"/>
  <c r="N76" i="59" s="1"/>
  <c r="M76" i="59"/>
  <c r="M76" i="59" a="1"/>
  <c r="L76" i="59" a="1"/>
  <c r="L76" i="59" s="1"/>
  <c r="K76" i="59"/>
  <c r="K76" i="59" a="1"/>
  <c r="J76" i="59" a="1"/>
  <c r="J76" i="59" s="1"/>
  <c r="I76" i="59"/>
  <c r="I76" i="59" a="1"/>
  <c r="H76" i="59" a="1"/>
  <c r="H76" i="59" s="1"/>
  <c r="G76" i="59"/>
  <c r="G76" i="59" a="1"/>
  <c r="F76" i="59" a="1"/>
  <c r="F76" i="59" s="1"/>
  <c r="E76" i="59"/>
  <c r="E76" i="59" a="1"/>
  <c r="D76" i="59" a="1"/>
  <c r="D76" i="59" s="1"/>
  <c r="C76" i="59"/>
  <c r="C76" i="59" a="1"/>
  <c r="B76" i="59" a="1"/>
  <c r="B76" i="59" s="1"/>
  <c r="FP75" i="59" a="1"/>
  <c r="FP75" i="59" s="1"/>
  <c r="FO75" i="59"/>
  <c r="FO75" i="59" a="1"/>
  <c r="FN75" i="59" a="1"/>
  <c r="FN75" i="59" s="1"/>
  <c r="FM75" i="59"/>
  <c r="FM75" i="59" a="1"/>
  <c r="FL75" i="59" a="1"/>
  <c r="FL75" i="59" s="1"/>
  <c r="FK75" i="59"/>
  <c r="FK75" i="59" a="1"/>
  <c r="FJ75" i="59" a="1"/>
  <c r="FJ75" i="59" s="1"/>
  <c r="FI75" i="59"/>
  <c r="FI75" i="59" a="1"/>
  <c r="FH75" i="59" a="1"/>
  <c r="FH75" i="59" s="1"/>
  <c r="FG75" i="59"/>
  <c r="FG75" i="59" a="1"/>
  <c r="FF75" i="59" a="1"/>
  <c r="FF75" i="59" s="1"/>
  <c r="FE75" i="59"/>
  <c r="FE75" i="59" a="1"/>
  <c r="FD75" i="59" a="1"/>
  <c r="FD75" i="59" s="1"/>
  <c r="FC75" i="59"/>
  <c r="FC75" i="59" a="1"/>
  <c r="FB75" i="59" a="1"/>
  <c r="FB75" i="59" s="1"/>
  <c r="FA75" i="59"/>
  <c r="FA75" i="59" a="1"/>
  <c r="EZ75" i="59" a="1"/>
  <c r="EZ75" i="59" s="1"/>
  <c r="EY75" i="59"/>
  <c r="EY75" i="59" a="1"/>
  <c r="EX75" i="59" a="1"/>
  <c r="EX75" i="59" s="1"/>
  <c r="EW75" i="59"/>
  <c r="EW75" i="59" a="1"/>
  <c r="EV75" i="59" a="1"/>
  <c r="EV75" i="59" s="1"/>
  <c r="EU75" i="59"/>
  <c r="EU75" i="59" a="1"/>
  <c r="ET75" i="59" a="1"/>
  <c r="ET75" i="59" s="1"/>
  <c r="ES75" i="59"/>
  <c r="ES75" i="59" a="1"/>
  <c r="ER75" i="59" a="1"/>
  <c r="ER75" i="59" s="1"/>
  <c r="EQ75" i="59"/>
  <c r="EQ75" i="59" a="1"/>
  <c r="EP75" i="59" a="1"/>
  <c r="EP75" i="59" s="1"/>
  <c r="EO75" i="59"/>
  <c r="EO75" i="59" a="1"/>
  <c r="EN75" i="59" a="1"/>
  <c r="EN75" i="59" s="1"/>
  <c r="EM75" i="59"/>
  <c r="EM75" i="59" a="1"/>
  <c r="EL75" i="59" a="1"/>
  <c r="EL75" i="59" s="1"/>
  <c r="EK75" i="59"/>
  <c r="EK75" i="59" a="1"/>
  <c r="EJ75" i="59" a="1"/>
  <c r="EJ75" i="59" s="1"/>
  <c r="EI75" i="59"/>
  <c r="EI75" i="59" a="1"/>
  <c r="EH75" i="59" a="1"/>
  <c r="EH75" i="59" s="1"/>
  <c r="EG75" i="59"/>
  <c r="EG75" i="59" a="1"/>
  <c r="EF75" i="59" a="1"/>
  <c r="EF75" i="59" s="1"/>
  <c r="EE75" i="59"/>
  <c r="EE75" i="59" a="1"/>
  <c r="ED75" i="59" a="1"/>
  <c r="ED75" i="59" s="1"/>
  <c r="EC75" i="59"/>
  <c r="EC75" i="59" a="1"/>
  <c r="EB75" i="59" a="1"/>
  <c r="EB75" i="59" s="1"/>
  <c r="EA75" i="59"/>
  <c r="EA75" i="59" a="1"/>
  <c r="DZ75" i="59" a="1"/>
  <c r="DZ75" i="59" s="1"/>
  <c r="DY75" i="59"/>
  <c r="DY75" i="59" a="1"/>
  <c r="DX75" i="59" a="1"/>
  <c r="DX75" i="59" s="1"/>
  <c r="DW75" i="59"/>
  <c r="DW75" i="59" a="1"/>
  <c r="DV75" i="59" a="1"/>
  <c r="DV75" i="59" s="1"/>
  <c r="DU75" i="59"/>
  <c r="DU75" i="59" a="1"/>
  <c r="DT75" i="59" a="1"/>
  <c r="DT75" i="59" s="1"/>
  <c r="DS75" i="59"/>
  <c r="DS75" i="59" a="1"/>
  <c r="DR75" i="59" a="1"/>
  <c r="DR75" i="59" s="1"/>
  <c r="DQ75" i="59"/>
  <c r="DQ75" i="59" a="1"/>
  <c r="DP75" i="59" a="1"/>
  <c r="DP75" i="59" s="1"/>
  <c r="DO75" i="59"/>
  <c r="DO75" i="59" a="1"/>
  <c r="DN75" i="59" a="1"/>
  <c r="DN75" i="59" s="1"/>
  <c r="DM75" i="59"/>
  <c r="DM75" i="59" a="1"/>
  <c r="DL75" i="59" a="1"/>
  <c r="DL75" i="59" s="1"/>
  <c r="DK75" i="59"/>
  <c r="DK75" i="59" a="1"/>
  <c r="DJ75" i="59" a="1"/>
  <c r="DJ75" i="59" s="1"/>
  <c r="DI75" i="59"/>
  <c r="DI75" i="59" a="1"/>
  <c r="DH75" i="59" a="1"/>
  <c r="DH75" i="59" s="1"/>
  <c r="DG75" i="59"/>
  <c r="DG75" i="59" a="1"/>
  <c r="DF75" i="59" a="1"/>
  <c r="DF75" i="59" s="1"/>
  <c r="DE75" i="59"/>
  <c r="DE75" i="59" a="1"/>
  <c r="DD75" i="59" a="1"/>
  <c r="DD75" i="59" s="1"/>
  <c r="DC75" i="59"/>
  <c r="DC75" i="59" a="1"/>
  <c r="DB75" i="59" a="1"/>
  <c r="DB75" i="59" s="1"/>
  <c r="DA75" i="59"/>
  <c r="DA75" i="59" a="1"/>
  <c r="CZ75" i="59" a="1"/>
  <c r="CZ75" i="59" s="1"/>
  <c r="CY75" i="59"/>
  <c r="CY75" i="59" a="1"/>
  <c r="CX75" i="59" a="1"/>
  <c r="CX75" i="59" s="1"/>
  <c r="CW75" i="59"/>
  <c r="CW75" i="59" a="1"/>
  <c r="CV75" i="59" a="1"/>
  <c r="CV75" i="59" s="1"/>
  <c r="CU75" i="59"/>
  <c r="CU75" i="59" a="1"/>
  <c r="CT75" i="59" a="1"/>
  <c r="CT75" i="59" s="1"/>
  <c r="CS75" i="59"/>
  <c r="CS75" i="59" a="1"/>
  <c r="CR75" i="59" a="1"/>
  <c r="CR75" i="59" s="1"/>
  <c r="CQ75" i="59"/>
  <c r="CQ75" i="59" a="1"/>
  <c r="CP75" i="59" a="1"/>
  <c r="CP75" i="59" s="1"/>
  <c r="CO75" i="59"/>
  <c r="CO75" i="59" a="1"/>
  <c r="CN75" i="59" a="1"/>
  <c r="CN75" i="59" s="1"/>
  <c r="CM75" i="59"/>
  <c r="CM75" i="59" a="1"/>
  <c r="CL75" i="59" a="1"/>
  <c r="CL75" i="59" s="1"/>
  <c r="CK75" i="59"/>
  <c r="CK75" i="59" a="1"/>
  <c r="CJ75" i="59" a="1"/>
  <c r="CJ75" i="59" s="1"/>
  <c r="CI75" i="59"/>
  <c r="CI75" i="59" a="1"/>
  <c r="CH75" i="59" a="1"/>
  <c r="CH75" i="59" s="1"/>
  <c r="CG75" i="59"/>
  <c r="CG75" i="59" a="1"/>
  <c r="CF75" i="59" a="1"/>
  <c r="CF75" i="59" s="1"/>
  <c r="CE75" i="59"/>
  <c r="CE75" i="59" a="1"/>
  <c r="CD75" i="59" a="1"/>
  <c r="CD75" i="59" s="1"/>
  <c r="CC75" i="59"/>
  <c r="CC75" i="59" a="1"/>
  <c r="CB75" i="59" a="1"/>
  <c r="CB75" i="59" s="1"/>
  <c r="CA75" i="59"/>
  <c r="CA75" i="59" a="1"/>
  <c r="BZ75" i="59" a="1"/>
  <c r="BZ75" i="59" s="1"/>
  <c r="BY75" i="59"/>
  <c r="BY75" i="59" a="1"/>
  <c r="BX75" i="59" a="1"/>
  <c r="BX75" i="59" s="1"/>
  <c r="BW75" i="59"/>
  <c r="BW75" i="59" a="1"/>
  <c r="BV75" i="59" a="1"/>
  <c r="BV75" i="59" s="1"/>
  <c r="BU75" i="59"/>
  <c r="BU75" i="59" a="1"/>
  <c r="BT75" i="59" a="1"/>
  <c r="BT75" i="59" s="1"/>
  <c r="BS75" i="59"/>
  <c r="BS75" i="59" a="1"/>
  <c r="BR75" i="59" a="1"/>
  <c r="BR75" i="59" s="1"/>
  <c r="BQ75" i="59"/>
  <c r="BQ75" i="59" a="1"/>
  <c r="BP75" i="59" a="1"/>
  <c r="BP75" i="59" s="1"/>
  <c r="BO75" i="59"/>
  <c r="BO75" i="59" a="1"/>
  <c r="BN75" i="59" a="1"/>
  <c r="BN75" i="59" s="1"/>
  <c r="BM75" i="59"/>
  <c r="BM75" i="59" a="1"/>
  <c r="BL75" i="59" a="1"/>
  <c r="BL75" i="59" s="1"/>
  <c r="BK75" i="59"/>
  <c r="BK75" i="59" a="1"/>
  <c r="BJ75" i="59" a="1"/>
  <c r="BJ75" i="59" s="1"/>
  <c r="BI75" i="59"/>
  <c r="BI75" i="59" a="1"/>
  <c r="BH75" i="59" a="1"/>
  <c r="BH75" i="59" s="1"/>
  <c r="BG75" i="59"/>
  <c r="BG75" i="59" a="1"/>
  <c r="BF75" i="59" a="1"/>
  <c r="BF75" i="59" s="1"/>
  <c r="BE75" i="59"/>
  <c r="BE75" i="59" a="1"/>
  <c r="BD75" i="59" a="1"/>
  <c r="BD75" i="59" s="1"/>
  <c r="BC75" i="59"/>
  <c r="BC75" i="59" a="1"/>
  <c r="BB75" i="59" a="1"/>
  <c r="BB75" i="59" s="1"/>
  <c r="BA75" i="59"/>
  <c r="BA75" i="59" a="1"/>
  <c r="AZ75" i="59" a="1"/>
  <c r="AZ75" i="59" s="1"/>
  <c r="AY75" i="59"/>
  <c r="AY75" i="59" a="1"/>
  <c r="AX75" i="59" a="1"/>
  <c r="AX75" i="59" s="1"/>
  <c r="AW75" i="59"/>
  <c r="AW75" i="59" a="1"/>
  <c r="AV75" i="59" a="1"/>
  <c r="AV75" i="59" s="1"/>
  <c r="AU75" i="59"/>
  <c r="AU75" i="59" a="1"/>
  <c r="AT75" i="59" a="1"/>
  <c r="AT75" i="59" s="1"/>
  <c r="AS75" i="59"/>
  <c r="AS75" i="59" a="1"/>
  <c r="AR75" i="59" a="1"/>
  <c r="AR75" i="59" s="1"/>
  <c r="AQ75" i="59"/>
  <c r="AQ75" i="59" a="1"/>
  <c r="AP75" i="59" a="1"/>
  <c r="AP75" i="59" s="1"/>
  <c r="AO75" i="59"/>
  <c r="AO75" i="59" a="1"/>
  <c r="AN75" i="59" a="1"/>
  <c r="AN75" i="59" s="1"/>
  <c r="AM75" i="59"/>
  <c r="AM75" i="59" a="1"/>
  <c r="AL75" i="59" a="1"/>
  <c r="AL75" i="59" s="1"/>
  <c r="AK75" i="59"/>
  <c r="AK75" i="59" a="1"/>
  <c r="AJ75" i="59" a="1"/>
  <c r="AJ75" i="59" s="1"/>
  <c r="AI75" i="59"/>
  <c r="AI75" i="59" a="1"/>
  <c r="AH75" i="59" a="1"/>
  <c r="AH75" i="59" s="1"/>
  <c r="AG75" i="59"/>
  <c r="AG75" i="59" a="1"/>
  <c r="AF75" i="59" a="1"/>
  <c r="AF75" i="59" s="1"/>
  <c r="AE75" i="59"/>
  <c r="AE75" i="59" a="1"/>
  <c r="AD75" i="59" a="1"/>
  <c r="AD75" i="59" s="1"/>
  <c r="AC75" i="59"/>
  <c r="AC75" i="59" a="1"/>
  <c r="AB75" i="59" a="1"/>
  <c r="AB75" i="59" s="1"/>
  <c r="AA75" i="59"/>
  <c r="AA75" i="59" a="1"/>
  <c r="Z75" i="59" a="1"/>
  <c r="Z75" i="59" s="1"/>
  <c r="Y75" i="59"/>
  <c r="Y75" i="59" a="1"/>
  <c r="X75" i="59" a="1"/>
  <c r="X75" i="59" s="1"/>
  <c r="W75" i="59"/>
  <c r="W75" i="59" a="1"/>
  <c r="V75" i="59" a="1"/>
  <c r="V75" i="59" s="1"/>
  <c r="U75" i="59"/>
  <c r="U75" i="59" a="1"/>
  <c r="T75" i="59" a="1"/>
  <c r="T75" i="59" s="1"/>
  <c r="S75" i="59"/>
  <c r="S75" i="59" a="1"/>
  <c r="R75" i="59" a="1"/>
  <c r="R75" i="59" s="1"/>
  <c r="Q75" i="59" a="1"/>
  <c r="Q75" i="59" s="1"/>
  <c r="P75" i="59" a="1"/>
  <c r="P75" i="59" s="1"/>
  <c r="O75" i="59"/>
  <c r="O75" i="59" a="1"/>
  <c r="N75" i="59" a="1"/>
  <c r="N75" i="59" s="1"/>
  <c r="M75" i="59" a="1"/>
  <c r="M75" i="59" s="1"/>
  <c r="L75" i="59" a="1"/>
  <c r="L75" i="59" s="1"/>
  <c r="K75" i="59"/>
  <c r="K75" i="59" a="1"/>
  <c r="J75" i="59" a="1"/>
  <c r="J75" i="59" s="1"/>
  <c r="I75" i="59" a="1"/>
  <c r="I75" i="59" s="1"/>
  <c r="H75" i="59" a="1"/>
  <c r="H75" i="59" s="1"/>
  <c r="G75" i="59"/>
  <c r="G75" i="59" a="1"/>
  <c r="F75" i="59" a="1"/>
  <c r="F75" i="59" s="1"/>
  <c r="E75" i="59" a="1"/>
  <c r="E75" i="59" s="1"/>
  <c r="D75" i="59" a="1"/>
  <c r="D75" i="59" s="1"/>
  <c r="C75" i="59"/>
  <c r="C75" i="59" a="1"/>
  <c r="B75" i="59" a="1"/>
  <c r="B75" i="59" s="1"/>
  <c r="FP74" i="59"/>
  <c r="FP74" i="59" a="1"/>
  <c r="FO74" i="59" a="1"/>
  <c r="FO74" i="59" s="1"/>
  <c r="FN74" i="59"/>
  <c r="FN74" i="59" a="1"/>
  <c r="FM74" i="59"/>
  <c r="FM74" i="59" a="1"/>
  <c r="FL74" i="59"/>
  <c r="FL74" i="59" a="1"/>
  <c r="FK74" i="59" a="1"/>
  <c r="FK74" i="59" s="1"/>
  <c r="FJ74" i="59"/>
  <c r="FJ74" i="59" a="1"/>
  <c r="FI74" i="59"/>
  <c r="FI74" i="59" a="1"/>
  <c r="FH74" i="59"/>
  <c r="FH74" i="59" a="1"/>
  <c r="FG74" i="59" a="1"/>
  <c r="FG74" i="59" s="1"/>
  <c r="FF74" i="59"/>
  <c r="FF74" i="59" a="1"/>
  <c r="FE74" i="59"/>
  <c r="FE74" i="59" a="1"/>
  <c r="FD74" i="59"/>
  <c r="FD74" i="59" a="1"/>
  <c r="FC74" i="59" a="1"/>
  <c r="FC74" i="59" s="1"/>
  <c r="FB74" i="59"/>
  <c r="FB74" i="59" a="1"/>
  <c r="FA74" i="59"/>
  <c r="FA74" i="59" a="1"/>
  <c r="EZ74" i="59"/>
  <c r="EZ74" i="59" a="1"/>
  <c r="EY74" i="59" a="1"/>
  <c r="EY74" i="59" s="1"/>
  <c r="EX74" i="59"/>
  <c r="EX74" i="59" a="1"/>
  <c r="EW74" i="59"/>
  <c r="EW74" i="59" a="1"/>
  <c r="EV74" i="59"/>
  <c r="EV74" i="59" a="1"/>
  <c r="EU74" i="59" a="1"/>
  <c r="EU74" i="59" s="1"/>
  <c r="ET74" i="59"/>
  <c r="ET74" i="59" a="1"/>
  <c r="ES74" i="59"/>
  <c r="ES74" i="59" a="1"/>
  <c r="ER74" i="59"/>
  <c r="ER74" i="59" a="1"/>
  <c r="EQ74" i="59" a="1"/>
  <c r="EQ74" i="59" s="1"/>
  <c r="EP74" i="59"/>
  <c r="EP74" i="59" a="1"/>
  <c r="EO74" i="59"/>
  <c r="EO74" i="59" a="1"/>
  <c r="EN74" i="59"/>
  <c r="EN74" i="59" a="1"/>
  <c r="EM74" i="59" a="1"/>
  <c r="EM74" i="59" s="1"/>
  <c r="EL74" i="59"/>
  <c r="EL74" i="59" a="1"/>
  <c r="EK74" i="59"/>
  <c r="EK74" i="59" a="1"/>
  <c r="EJ74" i="59"/>
  <c r="EJ74" i="59" a="1"/>
  <c r="EI74" i="59" a="1"/>
  <c r="EI74" i="59" s="1"/>
  <c r="EH74" i="59"/>
  <c r="EH74" i="59" a="1"/>
  <c r="EG74" i="59"/>
  <c r="EG74" i="59" a="1"/>
  <c r="EF74" i="59"/>
  <c r="EF74" i="59" a="1"/>
  <c r="EE74" i="59" a="1"/>
  <c r="EE74" i="59" s="1"/>
  <c r="ED74" i="59"/>
  <c r="ED74" i="59" a="1"/>
  <c r="EC74" i="59"/>
  <c r="EC74" i="59" a="1"/>
  <c r="EB74" i="59"/>
  <c r="EB74" i="59" a="1"/>
  <c r="EA74" i="59" a="1"/>
  <c r="EA74" i="59" s="1"/>
  <c r="DZ74" i="59"/>
  <c r="DZ74" i="59" a="1"/>
  <c r="DY74" i="59" a="1"/>
  <c r="DY74" i="59" s="1"/>
  <c r="DX74" i="59"/>
  <c r="DX74" i="59" a="1"/>
  <c r="DW74" i="59" a="1"/>
  <c r="DW74" i="59" s="1"/>
  <c r="DV74" i="59"/>
  <c r="DV74" i="59" a="1"/>
  <c r="DU74" i="59" a="1"/>
  <c r="DU74" i="59" s="1"/>
  <c r="DT74" i="59"/>
  <c r="DT74" i="59" a="1"/>
  <c r="DS74" i="59" a="1"/>
  <c r="DS74" i="59" s="1"/>
  <c r="DR74" i="59"/>
  <c r="DR74" i="59" a="1"/>
  <c r="DQ74" i="59" a="1"/>
  <c r="DQ74" i="59" s="1"/>
  <c r="DP74" i="59"/>
  <c r="DP74" i="59" a="1"/>
  <c r="DO74" i="59" a="1"/>
  <c r="DO74" i="59" s="1"/>
  <c r="DN74" i="59"/>
  <c r="DN74" i="59" a="1"/>
  <c r="DM74" i="59" a="1"/>
  <c r="DM74" i="59" s="1"/>
  <c r="DL74" i="59"/>
  <c r="DL74" i="59" a="1"/>
  <c r="DK74" i="59" a="1"/>
  <c r="DK74" i="59" s="1"/>
  <c r="DJ74" i="59"/>
  <c r="DJ74" i="59" a="1"/>
  <c r="DI74" i="59" a="1"/>
  <c r="DI74" i="59" s="1"/>
  <c r="DH74" i="59"/>
  <c r="DH74" i="59" a="1"/>
  <c r="DG74" i="59" a="1"/>
  <c r="DG74" i="59" s="1"/>
  <c r="DF74" i="59"/>
  <c r="DF74" i="59" a="1"/>
  <c r="DE74" i="59" a="1"/>
  <c r="DE74" i="59" s="1"/>
  <c r="DD74" i="59"/>
  <c r="DD74" i="59" a="1"/>
  <c r="DC74" i="59" a="1"/>
  <c r="DC74" i="59" s="1"/>
  <c r="DB74" i="59"/>
  <c r="DB74" i="59" a="1"/>
  <c r="DA74" i="59" a="1"/>
  <c r="DA74" i="59" s="1"/>
  <c r="CZ74" i="59"/>
  <c r="CZ74" i="59" a="1"/>
  <c r="CY74" i="59" a="1"/>
  <c r="CY74" i="59" s="1"/>
  <c r="CX74" i="59"/>
  <c r="CX74" i="59" a="1"/>
  <c r="CW74" i="59" a="1"/>
  <c r="CW74" i="59" s="1"/>
  <c r="CV74" i="59"/>
  <c r="CV74" i="59" a="1"/>
  <c r="CU74" i="59" a="1"/>
  <c r="CU74" i="59" s="1"/>
  <c r="CT74" i="59"/>
  <c r="CT74" i="59" a="1"/>
  <c r="CS74" i="59" a="1"/>
  <c r="CS74" i="59" s="1"/>
  <c r="CR74" i="59"/>
  <c r="CR74" i="59" a="1"/>
  <c r="CQ74" i="59" a="1"/>
  <c r="CQ74" i="59" s="1"/>
  <c r="CP74" i="59"/>
  <c r="CP74" i="59" a="1"/>
  <c r="CO74" i="59" a="1"/>
  <c r="CO74" i="59" s="1"/>
  <c r="CN74" i="59"/>
  <c r="CN74" i="59" a="1"/>
  <c r="CM74" i="59" a="1"/>
  <c r="CM74" i="59" s="1"/>
  <c r="CL74" i="59"/>
  <c r="CL74" i="59" a="1"/>
  <c r="CK74" i="59" a="1"/>
  <c r="CK74" i="59" s="1"/>
  <c r="CJ74" i="59"/>
  <c r="CJ74" i="59" a="1"/>
  <c r="CI74" i="59" a="1"/>
  <c r="CI74" i="59" s="1"/>
  <c r="CH74" i="59"/>
  <c r="CH74" i="59" a="1"/>
  <c r="CG74" i="59" a="1"/>
  <c r="CG74" i="59" s="1"/>
  <c r="CF74" i="59"/>
  <c r="CF74" i="59" a="1"/>
  <c r="CE74" i="59" a="1"/>
  <c r="CE74" i="59" s="1"/>
  <c r="CD74" i="59"/>
  <c r="CD74" i="59" a="1"/>
  <c r="CC74" i="59" a="1"/>
  <c r="CC74" i="59" s="1"/>
  <c r="CB74" i="59"/>
  <c r="CB74" i="59" a="1"/>
  <c r="CA74" i="59" a="1"/>
  <c r="CA74" i="59" s="1"/>
  <c r="BZ74" i="59"/>
  <c r="BZ74" i="59" a="1"/>
  <c r="BY74" i="59" a="1"/>
  <c r="BY74" i="59" s="1"/>
  <c r="BX74" i="59"/>
  <c r="BX74" i="59" a="1"/>
  <c r="BW74" i="59" a="1"/>
  <c r="BW74" i="59" s="1"/>
  <c r="BV74" i="59"/>
  <c r="BV74" i="59" a="1"/>
  <c r="BU74" i="59" a="1"/>
  <c r="BU74" i="59" s="1"/>
  <c r="BT74" i="59"/>
  <c r="BT74" i="59" a="1"/>
  <c r="BS74" i="59" a="1"/>
  <c r="BS74" i="59" s="1"/>
  <c r="BR74" i="59"/>
  <c r="BR74" i="59" a="1"/>
  <c r="BQ74" i="59" a="1"/>
  <c r="BQ74" i="59" s="1"/>
  <c r="BP74" i="59"/>
  <c r="BP74" i="59" a="1"/>
  <c r="BO74" i="59" a="1"/>
  <c r="BO74" i="59" s="1"/>
  <c r="BN74" i="59"/>
  <c r="BN74" i="59" a="1"/>
  <c r="BM74" i="59" a="1"/>
  <c r="BM74" i="59" s="1"/>
  <c r="BL74" i="59"/>
  <c r="BL74" i="59" a="1"/>
  <c r="BK74" i="59" a="1"/>
  <c r="BK74" i="59" s="1"/>
  <c r="BJ74" i="59"/>
  <c r="BJ74" i="59" a="1"/>
  <c r="BI74" i="59" a="1"/>
  <c r="BI74" i="59" s="1"/>
  <c r="BH74" i="59"/>
  <c r="BH74" i="59" a="1"/>
  <c r="BG74" i="59" a="1"/>
  <c r="BG74" i="59" s="1"/>
  <c r="BF74" i="59"/>
  <c r="BF74" i="59" a="1"/>
  <c r="BE74" i="59" a="1"/>
  <c r="BE74" i="59" s="1"/>
  <c r="BD74" i="59"/>
  <c r="BD74" i="59" a="1"/>
  <c r="BC74" i="59" a="1"/>
  <c r="BC74" i="59" s="1"/>
  <c r="BB74" i="59"/>
  <c r="BB74" i="59" a="1"/>
  <c r="BA74" i="59" a="1"/>
  <c r="BA74" i="59" s="1"/>
  <c r="AZ74" i="59"/>
  <c r="AZ74" i="59" a="1"/>
  <c r="AY74" i="59" a="1"/>
  <c r="AY74" i="59" s="1"/>
  <c r="AX74" i="59"/>
  <c r="AX74" i="59" a="1"/>
  <c r="AW74" i="59" a="1"/>
  <c r="AW74" i="59" s="1"/>
  <c r="AV74" i="59"/>
  <c r="AV74" i="59" a="1"/>
  <c r="AU74" i="59" a="1"/>
  <c r="AU74" i="59" s="1"/>
  <c r="AT74" i="59"/>
  <c r="AT74" i="59" a="1"/>
  <c r="AS74" i="59" a="1"/>
  <c r="AS74" i="59" s="1"/>
  <c r="AR74" i="59"/>
  <c r="AR74" i="59" a="1"/>
  <c r="AQ74" i="59" a="1"/>
  <c r="AQ74" i="59" s="1"/>
  <c r="AP74" i="59"/>
  <c r="AP74" i="59" a="1"/>
  <c r="AO74" i="59" a="1"/>
  <c r="AO74" i="59" s="1"/>
  <c r="AN74" i="59"/>
  <c r="AN74" i="59" a="1"/>
  <c r="AM74" i="59" a="1"/>
  <c r="AM74" i="59" s="1"/>
  <c r="AL74" i="59"/>
  <c r="AL74" i="59" a="1"/>
  <c r="AK74" i="59" a="1"/>
  <c r="AK74" i="59" s="1"/>
  <c r="AJ74" i="59"/>
  <c r="AJ74" i="59" a="1"/>
  <c r="AI74" i="59" a="1"/>
  <c r="AI74" i="59" s="1"/>
  <c r="AH74" i="59"/>
  <c r="AH74" i="59" a="1"/>
  <c r="AG74" i="59" a="1"/>
  <c r="AG74" i="59" s="1"/>
  <c r="AF74" i="59"/>
  <c r="AF74" i="59" a="1"/>
  <c r="AE74" i="59" a="1"/>
  <c r="AE74" i="59" s="1"/>
  <c r="AD74" i="59"/>
  <c r="AD74" i="59" a="1"/>
  <c r="AC74" i="59" a="1"/>
  <c r="AC74" i="59" s="1"/>
  <c r="AB74" i="59"/>
  <c r="AB74" i="59" a="1"/>
  <c r="AA74" i="59" a="1"/>
  <c r="AA74" i="59" s="1"/>
  <c r="Z74" i="59"/>
  <c r="Z74" i="59" a="1"/>
  <c r="Y74" i="59" a="1"/>
  <c r="Y74" i="59" s="1"/>
  <c r="X74" i="59"/>
  <c r="X74" i="59" a="1"/>
  <c r="W74" i="59" a="1"/>
  <c r="W74" i="59" s="1"/>
  <c r="V74" i="59"/>
  <c r="V74" i="59" a="1"/>
  <c r="U74" i="59" a="1"/>
  <c r="U74" i="59" s="1"/>
  <c r="T74" i="59"/>
  <c r="T74" i="59" a="1"/>
  <c r="S74" i="59" a="1"/>
  <c r="S74" i="59" s="1"/>
  <c r="R74" i="59"/>
  <c r="R74" i="59" a="1"/>
  <c r="Q74" i="59" a="1"/>
  <c r="Q74" i="59" s="1"/>
  <c r="P74" i="59"/>
  <c r="P74" i="59" a="1"/>
  <c r="O74" i="59" a="1"/>
  <c r="O74" i="59" s="1"/>
  <c r="N74" i="59"/>
  <c r="N74" i="59" a="1"/>
  <c r="M74" i="59" a="1"/>
  <c r="M74" i="59" s="1"/>
  <c r="L74" i="59"/>
  <c r="L74" i="59" a="1"/>
  <c r="K74" i="59" a="1"/>
  <c r="K74" i="59" s="1"/>
  <c r="J74" i="59"/>
  <c r="J74" i="59" a="1"/>
  <c r="I74" i="59" a="1"/>
  <c r="I74" i="59" s="1"/>
  <c r="H74" i="59"/>
  <c r="H74" i="59" a="1"/>
  <c r="G74" i="59" a="1"/>
  <c r="G74" i="59" s="1"/>
  <c r="F74" i="59"/>
  <c r="F74" i="59" a="1"/>
  <c r="E74" i="59" a="1"/>
  <c r="E74" i="59" s="1"/>
  <c r="D74" i="59"/>
  <c r="D74" i="59" a="1"/>
  <c r="C74" i="59" a="1"/>
  <c r="C74" i="59" s="1"/>
  <c r="B74" i="59"/>
  <c r="FR74" i="59" s="1"/>
  <c r="B74" i="59" a="1"/>
  <c r="FP73" i="59"/>
  <c r="FP73" i="59" a="1"/>
  <c r="FO73" i="59" a="1"/>
  <c r="FO73" i="59" s="1"/>
  <c r="FN73" i="59"/>
  <c r="FN73" i="59" a="1"/>
  <c r="FM73" i="59" a="1"/>
  <c r="FM73" i="59" s="1"/>
  <c r="FL73" i="59"/>
  <c r="FL73" i="59" a="1"/>
  <c r="FK73" i="59" a="1"/>
  <c r="FK73" i="59" s="1"/>
  <c r="FJ73" i="59"/>
  <c r="FJ73" i="59" a="1"/>
  <c r="FI73" i="59" a="1"/>
  <c r="FI73" i="59" s="1"/>
  <c r="FH73" i="59"/>
  <c r="FH73" i="59" a="1"/>
  <c r="FG73" i="59" a="1"/>
  <c r="FG73" i="59" s="1"/>
  <c r="FF73" i="59"/>
  <c r="FF73" i="59" a="1"/>
  <c r="FE73" i="59" a="1"/>
  <c r="FE73" i="59" s="1"/>
  <c r="FD73" i="59"/>
  <c r="FD73" i="59" a="1"/>
  <c r="FC73" i="59" a="1"/>
  <c r="FC73" i="59" s="1"/>
  <c r="FB73" i="59"/>
  <c r="FB73" i="59" a="1"/>
  <c r="FA73" i="59" a="1"/>
  <c r="FA73" i="59" s="1"/>
  <c r="EZ73" i="59"/>
  <c r="EZ73" i="59" a="1"/>
  <c r="EY73" i="59" a="1"/>
  <c r="EY73" i="59" s="1"/>
  <c r="EX73" i="59"/>
  <c r="EX73" i="59" a="1"/>
  <c r="EW73" i="59" a="1"/>
  <c r="EW73" i="59" s="1"/>
  <c r="EV73" i="59"/>
  <c r="EV73" i="59" a="1"/>
  <c r="EU73" i="59" a="1"/>
  <c r="EU73" i="59" s="1"/>
  <c r="ET73" i="59"/>
  <c r="ET73" i="59" a="1"/>
  <c r="ES73" i="59" a="1"/>
  <c r="ES73" i="59" s="1"/>
  <c r="ER73" i="59"/>
  <c r="ER73" i="59" a="1"/>
  <c r="EQ73" i="59" a="1"/>
  <c r="EQ73" i="59" s="1"/>
  <c r="EP73" i="59"/>
  <c r="EP73" i="59" a="1"/>
  <c r="EO73" i="59" a="1"/>
  <c r="EO73" i="59" s="1"/>
  <c r="EN73" i="59"/>
  <c r="EN73" i="59" a="1"/>
  <c r="EM73" i="59" a="1"/>
  <c r="EM73" i="59" s="1"/>
  <c r="EL73" i="59"/>
  <c r="EL73" i="59" a="1"/>
  <c r="EK73" i="59" a="1"/>
  <c r="EK73" i="59" s="1"/>
  <c r="EJ73" i="59"/>
  <c r="EJ73" i="59" a="1"/>
  <c r="EI73" i="59" a="1"/>
  <c r="EI73" i="59" s="1"/>
  <c r="EH73" i="59"/>
  <c r="EH73" i="59" a="1"/>
  <c r="EG73" i="59" a="1"/>
  <c r="EG73" i="59" s="1"/>
  <c r="EF73" i="59"/>
  <c r="EF73" i="59" a="1"/>
  <c r="EE73" i="59" a="1"/>
  <c r="EE73" i="59" s="1"/>
  <c r="ED73" i="59"/>
  <c r="ED73" i="59" a="1"/>
  <c r="EC73" i="59" a="1"/>
  <c r="EC73" i="59" s="1"/>
  <c r="EB73" i="59"/>
  <c r="EB73" i="59" a="1"/>
  <c r="EA73" i="59" a="1"/>
  <c r="EA73" i="59" s="1"/>
  <c r="DZ73" i="59"/>
  <c r="DZ73" i="59" a="1"/>
  <c r="DY73" i="59" a="1"/>
  <c r="DY73" i="59" s="1"/>
  <c r="DX73" i="59"/>
  <c r="DX73" i="59" a="1"/>
  <c r="DW73" i="59" a="1"/>
  <c r="DW73" i="59" s="1"/>
  <c r="DV73" i="59"/>
  <c r="DV73" i="59" a="1"/>
  <c r="DU73" i="59" a="1"/>
  <c r="DU73" i="59" s="1"/>
  <c r="DT73" i="59"/>
  <c r="DT73" i="59" a="1"/>
  <c r="DS73" i="59" a="1"/>
  <c r="DS73" i="59" s="1"/>
  <c r="DR73" i="59"/>
  <c r="DR73" i="59" a="1"/>
  <c r="DQ73" i="59" a="1"/>
  <c r="DQ73" i="59" s="1"/>
  <c r="DP73" i="59"/>
  <c r="DP73" i="59" a="1"/>
  <c r="DO73" i="59" a="1"/>
  <c r="DO73" i="59" s="1"/>
  <c r="DN73" i="59"/>
  <c r="DN73" i="59" a="1"/>
  <c r="DM73" i="59" a="1"/>
  <c r="DM73" i="59" s="1"/>
  <c r="DL73" i="59"/>
  <c r="DL73" i="59" a="1"/>
  <c r="DK73" i="59" a="1"/>
  <c r="DK73" i="59" s="1"/>
  <c r="DJ73" i="59"/>
  <c r="DJ73" i="59" a="1"/>
  <c r="DI73" i="59" a="1"/>
  <c r="DI73" i="59" s="1"/>
  <c r="DH73" i="59"/>
  <c r="DH73" i="59" a="1"/>
  <c r="DG73" i="59" a="1"/>
  <c r="DG73" i="59" s="1"/>
  <c r="DF73" i="59"/>
  <c r="DF73" i="59" a="1"/>
  <c r="DE73" i="59" a="1"/>
  <c r="DE73" i="59" s="1"/>
  <c r="DD73" i="59"/>
  <c r="DD73" i="59" a="1"/>
  <c r="DC73" i="59" a="1"/>
  <c r="DC73" i="59" s="1"/>
  <c r="DB73" i="59"/>
  <c r="DB73" i="59" a="1"/>
  <c r="DA73" i="59" a="1"/>
  <c r="DA73" i="59" s="1"/>
  <c r="CZ73" i="59"/>
  <c r="CZ73" i="59" a="1"/>
  <c r="CY73" i="59" a="1"/>
  <c r="CY73" i="59" s="1"/>
  <c r="CX73" i="59"/>
  <c r="CX73" i="59" a="1"/>
  <c r="CW73" i="59" a="1"/>
  <c r="CW73" i="59" s="1"/>
  <c r="CV73" i="59"/>
  <c r="CV73" i="59" a="1"/>
  <c r="CU73" i="59" a="1"/>
  <c r="CU73" i="59" s="1"/>
  <c r="CT73" i="59"/>
  <c r="CT73" i="59" a="1"/>
  <c r="CS73" i="59" a="1"/>
  <c r="CS73" i="59" s="1"/>
  <c r="CR73" i="59"/>
  <c r="CR73" i="59" a="1"/>
  <c r="CQ73" i="59" a="1"/>
  <c r="CQ73" i="59" s="1"/>
  <c r="CP73" i="59"/>
  <c r="CP73" i="59" a="1"/>
  <c r="CO73" i="59" a="1"/>
  <c r="CO73" i="59" s="1"/>
  <c r="CN73" i="59"/>
  <c r="CN73" i="59" a="1"/>
  <c r="CM73" i="59" a="1"/>
  <c r="CM73" i="59" s="1"/>
  <c r="CL73" i="59"/>
  <c r="CL73" i="59" a="1"/>
  <c r="CK73" i="59" a="1"/>
  <c r="CK73" i="59" s="1"/>
  <c r="CJ73" i="59"/>
  <c r="CJ73" i="59" a="1"/>
  <c r="CI73" i="59" a="1"/>
  <c r="CI73" i="59" s="1"/>
  <c r="CH73" i="59"/>
  <c r="CH73" i="59" a="1"/>
  <c r="CG73" i="59" a="1"/>
  <c r="CG73" i="59" s="1"/>
  <c r="CF73" i="59"/>
  <c r="CF73" i="59" a="1"/>
  <c r="CE73" i="59" a="1"/>
  <c r="CE73" i="59" s="1"/>
  <c r="CD73" i="59"/>
  <c r="CD73" i="59" a="1"/>
  <c r="CC73" i="59" a="1"/>
  <c r="CC73" i="59" s="1"/>
  <c r="CB73" i="59"/>
  <c r="CB73" i="59" a="1"/>
  <c r="CA73" i="59" a="1"/>
  <c r="CA73" i="59" s="1"/>
  <c r="BZ73" i="59"/>
  <c r="BZ73" i="59" a="1"/>
  <c r="BY73" i="59" a="1"/>
  <c r="BY73" i="59" s="1"/>
  <c r="BX73" i="59"/>
  <c r="BX73" i="59" a="1"/>
  <c r="BW73" i="59" a="1"/>
  <c r="BW73" i="59" s="1"/>
  <c r="BV73" i="59"/>
  <c r="BV73" i="59" a="1"/>
  <c r="BU73" i="59" a="1"/>
  <c r="BU73" i="59" s="1"/>
  <c r="BT73" i="59"/>
  <c r="BT73" i="59" a="1"/>
  <c r="BS73" i="59" a="1"/>
  <c r="BS73" i="59" s="1"/>
  <c r="BR73" i="59"/>
  <c r="BR73" i="59" a="1"/>
  <c r="BQ73" i="59" a="1"/>
  <c r="BQ73" i="59" s="1"/>
  <c r="BP73" i="59"/>
  <c r="BP73" i="59" a="1"/>
  <c r="BO73" i="59" a="1"/>
  <c r="BO73" i="59" s="1"/>
  <c r="BN73" i="59"/>
  <c r="BN73" i="59" a="1"/>
  <c r="BM73" i="59" a="1"/>
  <c r="BM73" i="59" s="1"/>
  <c r="BL73" i="59"/>
  <c r="BL73" i="59" a="1"/>
  <c r="BK73" i="59" a="1"/>
  <c r="BK73" i="59" s="1"/>
  <c r="BJ73" i="59"/>
  <c r="BJ73" i="59" a="1"/>
  <c r="BI73" i="59" a="1"/>
  <c r="BI73" i="59" s="1"/>
  <c r="BH73" i="59"/>
  <c r="BH73" i="59" a="1"/>
  <c r="BG73" i="59" a="1"/>
  <c r="BG73" i="59" s="1"/>
  <c r="BF73" i="59"/>
  <c r="BF73" i="59" a="1"/>
  <c r="BE73" i="59" a="1"/>
  <c r="BE73" i="59" s="1"/>
  <c r="BD73" i="59"/>
  <c r="BD73" i="59" a="1"/>
  <c r="BC73" i="59" a="1"/>
  <c r="BC73" i="59" s="1"/>
  <c r="BB73" i="59"/>
  <c r="BB73" i="59" a="1"/>
  <c r="BA73" i="59" a="1"/>
  <c r="BA73" i="59" s="1"/>
  <c r="AZ73" i="59"/>
  <c r="AZ73" i="59" a="1"/>
  <c r="AY73" i="59" a="1"/>
  <c r="AY73" i="59" s="1"/>
  <c r="AX73" i="59"/>
  <c r="AX73" i="59" a="1"/>
  <c r="AW73" i="59" a="1"/>
  <c r="AW73" i="59" s="1"/>
  <c r="AV73" i="59"/>
  <c r="AV73" i="59" a="1"/>
  <c r="AU73" i="59" a="1"/>
  <c r="AU73" i="59" s="1"/>
  <c r="AT73" i="59"/>
  <c r="AT73" i="59" a="1"/>
  <c r="AS73" i="59" a="1"/>
  <c r="AS73" i="59" s="1"/>
  <c r="AR73" i="59"/>
  <c r="AR73" i="59" a="1"/>
  <c r="AQ73" i="59" a="1"/>
  <c r="AQ73" i="59" s="1"/>
  <c r="AP73" i="59"/>
  <c r="AP73" i="59" a="1"/>
  <c r="AO73" i="59" a="1"/>
  <c r="AO73" i="59" s="1"/>
  <c r="AN73" i="59"/>
  <c r="AN73" i="59" a="1"/>
  <c r="AM73" i="59" a="1"/>
  <c r="AM73" i="59" s="1"/>
  <c r="AL73" i="59"/>
  <c r="AL73" i="59" a="1"/>
  <c r="AK73" i="59" a="1"/>
  <c r="AK73" i="59" s="1"/>
  <c r="AJ73" i="59"/>
  <c r="AJ73" i="59" a="1"/>
  <c r="AI73" i="59" a="1"/>
  <c r="AI73" i="59" s="1"/>
  <c r="AH73" i="59"/>
  <c r="AH73" i="59" a="1"/>
  <c r="AG73" i="59" a="1"/>
  <c r="AG73" i="59" s="1"/>
  <c r="AF73" i="59"/>
  <c r="AF73" i="59" a="1"/>
  <c r="AE73" i="59" a="1"/>
  <c r="AE73" i="59" s="1"/>
  <c r="AD73" i="59"/>
  <c r="AD73" i="59" a="1"/>
  <c r="AC73" i="59" a="1"/>
  <c r="AC73" i="59" s="1"/>
  <c r="AB73" i="59"/>
  <c r="AB73" i="59" a="1"/>
  <c r="AA73" i="59" a="1"/>
  <c r="AA73" i="59" s="1"/>
  <c r="Z73" i="59"/>
  <c r="Z73" i="59" a="1"/>
  <c r="Y73" i="59" a="1"/>
  <c r="Y73" i="59" s="1"/>
  <c r="X73" i="59"/>
  <c r="X73" i="59" a="1"/>
  <c r="W73" i="59" a="1"/>
  <c r="W73" i="59" s="1"/>
  <c r="V73" i="59"/>
  <c r="V73" i="59" a="1"/>
  <c r="U73" i="59" a="1"/>
  <c r="U73" i="59" s="1"/>
  <c r="T73" i="59"/>
  <c r="T73" i="59" a="1"/>
  <c r="S73" i="59" a="1"/>
  <c r="S73" i="59" s="1"/>
  <c r="R73" i="59"/>
  <c r="R73" i="59" a="1"/>
  <c r="Q73" i="59" a="1"/>
  <c r="Q73" i="59" s="1"/>
  <c r="P73" i="59"/>
  <c r="P73" i="59" a="1"/>
  <c r="O73" i="59" a="1"/>
  <c r="O73" i="59" s="1"/>
  <c r="N73" i="59"/>
  <c r="N73" i="59" a="1"/>
  <c r="M73" i="59" a="1"/>
  <c r="M73" i="59" s="1"/>
  <c r="L73" i="59"/>
  <c r="L73" i="59" a="1"/>
  <c r="K73" i="59" a="1"/>
  <c r="K73" i="59" s="1"/>
  <c r="J73" i="59"/>
  <c r="J73" i="59" a="1"/>
  <c r="I73" i="59" a="1"/>
  <c r="I73" i="59" s="1"/>
  <c r="H73" i="59"/>
  <c r="H73" i="59" a="1"/>
  <c r="G73" i="59" a="1"/>
  <c r="G73" i="59" s="1"/>
  <c r="F73" i="59"/>
  <c r="F73" i="59" a="1"/>
  <c r="E73" i="59" a="1"/>
  <c r="E73" i="59" s="1"/>
  <c r="D73" i="59"/>
  <c r="D73" i="59" a="1"/>
  <c r="C73" i="59" a="1"/>
  <c r="C73" i="59" s="1"/>
  <c r="B73" i="59" a="1"/>
  <c r="B73" i="59" s="1"/>
  <c r="FP72" i="59"/>
  <c r="FP72" i="59" a="1"/>
  <c r="FO72" i="59"/>
  <c r="FO72" i="59" a="1"/>
  <c r="FN72" i="59" a="1"/>
  <c r="FN72" i="59" s="1"/>
  <c r="FM72" i="59"/>
  <c r="FM72" i="59" a="1"/>
  <c r="FL72" i="59"/>
  <c r="FL72" i="59" a="1"/>
  <c r="FK72" i="59"/>
  <c r="FK72" i="59" a="1"/>
  <c r="FJ72" i="59" a="1"/>
  <c r="FJ72" i="59" s="1"/>
  <c r="FI72" i="59"/>
  <c r="FI72" i="59" a="1"/>
  <c r="FH72" i="59"/>
  <c r="FH72" i="59" a="1"/>
  <c r="FG72" i="59"/>
  <c r="FG72" i="59" a="1"/>
  <c r="FF72" i="59" a="1"/>
  <c r="FF72" i="59" s="1"/>
  <c r="FE72" i="59"/>
  <c r="FE72" i="59" a="1"/>
  <c r="FD72" i="59"/>
  <c r="FD72" i="59" a="1"/>
  <c r="FC72" i="59"/>
  <c r="FC72" i="59" a="1"/>
  <c r="FB72" i="59" a="1"/>
  <c r="FB72" i="59" s="1"/>
  <c r="FA72" i="59"/>
  <c r="FA72" i="59" a="1"/>
  <c r="EZ72" i="59"/>
  <c r="EZ72" i="59" a="1"/>
  <c r="EY72" i="59"/>
  <c r="EY72" i="59" a="1"/>
  <c r="EX72" i="59" a="1"/>
  <c r="EX72" i="59" s="1"/>
  <c r="EW72" i="59"/>
  <c r="EW72" i="59" a="1"/>
  <c r="EV72" i="59"/>
  <c r="EV72" i="59" a="1"/>
  <c r="EU72" i="59"/>
  <c r="EU72" i="59" a="1"/>
  <c r="ET72" i="59" a="1"/>
  <c r="ET72" i="59" s="1"/>
  <c r="ES72" i="59"/>
  <c r="ES72" i="59" a="1"/>
  <c r="ER72" i="59"/>
  <c r="ER72" i="59" a="1"/>
  <c r="EQ72" i="59"/>
  <c r="EQ72" i="59" a="1"/>
  <c r="EP72" i="59" a="1"/>
  <c r="EP72" i="59" s="1"/>
  <c r="EO72" i="59"/>
  <c r="EO72" i="59" a="1"/>
  <c r="EN72" i="59"/>
  <c r="EN72" i="59" a="1"/>
  <c r="EM72" i="59"/>
  <c r="EM72" i="59" a="1"/>
  <c r="EL72" i="59" a="1"/>
  <c r="EL72" i="59" s="1"/>
  <c r="EK72" i="59"/>
  <c r="EK72" i="59" a="1"/>
  <c r="EJ72" i="59"/>
  <c r="EJ72" i="59" a="1"/>
  <c r="EI72" i="59"/>
  <c r="EI72" i="59" a="1"/>
  <c r="EH72" i="59" a="1"/>
  <c r="EH72" i="59" s="1"/>
  <c r="EG72" i="59"/>
  <c r="EG72" i="59" a="1"/>
  <c r="EF72" i="59"/>
  <c r="EF72" i="59" a="1"/>
  <c r="EE72" i="59"/>
  <c r="EE72" i="59" a="1"/>
  <c r="ED72" i="59" a="1"/>
  <c r="ED72" i="59" s="1"/>
  <c r="EC72" i="59"/>
  <c r="EC72" i="59" a="1"/>
  <c r="EB72" i="59"/>
  <c r="EB72" i="59" a="1"/>
  <c r="EA72" i="59"/>
  <c r="EA72" i="59" a="1"/>
  <c r="DZ72" i="59" a="1"/>
  <c r="DZ72" i="59" s="1"/>
  <c r="DY72" i="59"/>
  <c r="DY72" i="59" a="1"/>
  <c r="DX72" i="59"/>
  <c r="DX72" i="59" a="1"/>
  <c r="DW72" i="59"/>
  <c r="DW72" i="59" a="1"/>
  <c r="DV72" i="59" a="1"/>
  <c r="DV72" i="59" s="1"/>
  <c r="DU72" i="59"/>
  <c r="DU72" i="59" a="1"/>
  <c r="DT72" i="59" a="1"/>
  <c r="DT72" i="59" s="1"/>
  <c r="DS72" i="59"/>
  <c r="DS72" i="59" a="1"/>
  <c r="DR72" i="59" a="1"/>
  <c r="DR72" i="59" s="1"/>
  <c r="DQ72" i="59"/>
  <c r="DQ72" i="59" a="1"/>
  <c r="DP72" i="59" a="1"/>
  <c r="DP72" i="59" s="1"/>
  <c r="DO72" i="59"/>
  <c r="DO72" i="59" a="1"/>
  <c r="DN72" i="59" a="1"/>
  <c r="DN72" i="59" s="1"/>
  <c r="DM72" i="59"/>
  <c r="DM72" i="59" a="1"/>
  <c r="DL72" i="59" a="1"/>
  <c r="DL72" i="59" s="1"/>
  <c r="DK72" i="59"/>
  <c r="DK72" i="59" a="1"/>
  <c r="DJ72" i="59" a="1"/>
  <c r="DJ72" i="59" s="1"/>
  <c r="DI72" i="59"/>
  <c r="DI72" i="59" a="1"/>
  <c r="DH72" i="59" a="1"/>
  <c r="DH72" i="59" s="1"/>
  <c r="DG72" i="59"/>
  <c r="DG72" i="59" a="1"/>
  <c r="DF72" i="59" a="1"/>
  <c r="DF72" i="59" s="1"/>
  <c r="DE72" i="59"/>
  <c r="DE72" i="59" a="1"/>
  <c r="DD72" i="59" a="1"/>
  <c r="DD72" i="59" s="1"/>
  <c r="DC72" i="59"/>
  <c r="DC72" i="59" a="1"/>
  <c r="DB72" i="59" a="1"/>
  <c r="DB72" i="59" s="1"/>
  <c r="DA72" i="59"/>
  <c r="DA72" i="59" a="1"/>
  <c r="CZ72" i="59" a="1"/>
  <c r="CZ72" i="59" s="1"/>
  <c r="CY72" i="59"/>
  <c r="CY72" i="59" a="1"/>
  <c r="CX72" i="59" a="1"/>
  <c r="CX72" i="59" s="1"/>
  <c r="CW72" i="59"/>
  <c r="CW72" i="59" a="1"/>
  <c r="CV72" i="59" a="1"/>
  <c r="CV72" i="59" s="1"/>
  <c r="CU72" i="59"/>
  <c r="CU72" i="59" a="1"/>
  <c r="CT72" i="59" a="1"/>
  <c r="CT72" i="59" s="1"/>
  <c r="CS72" i="59"/>
  <c r="CS72" i="59" a="1"/>
  <c r="CR72" i="59" a="1"/>
  <c r="CR72" i="59" s="1"/>
  <c r="CQ72" i="59"/>
  <c r="CQ72" i="59" a="1"/>
  <c r="CP72" i="59" a="1"/>
  <c r="CP72" i="59" s="1"/>
  <c r="CO72" i="59"/>
  <c r="CO72" i="59" a="1"/>
  <c r="CN72" i="59" a="1"/>
  <c r="CN72" i="59" s="1"/>
  <c r="CM72" i="59"/>
  <c r="CM72" i="59" a="1"/>
  <c r="CL72" i="59" a="1"/>
  <c r="CL72" i="59" s="1"/>
  <c r="CK72" i="59"/>
  <c r="CK72" i="59" a="1"/>
  <c r="CJ72" i="59" a="1"/>
  <c r="CJ72" i="59" s="1"/>
  <c r="CI72" i="59"/>
  <c r="CI72" i="59" a="1"/>
  <c r="CH72" i="59" a="1"/>
  <c r="CH72" i="59" s="1"/>
  <c r="CG72" i="59"/>
  <c r="CG72" i="59" a="1"/>
  <c r="CF72" i="59" a="1"/>
  <c r="CF72" i="59" s="1"/>
  <c r="CE72" i="59"/>
  <c r="CE72" i="59" a="1"/>
  <c r="CD72" i="59" a="1"/>
  <c r="CD72" i="59" s="1"/>
  <c r="CC72" i="59"/>
  <c r="CC72" i="59" a="1"/>
  <c r="CB72" i="59" a="1"/>
  <c r="CB72" i="59" s="1"/>
  <c r="CA72" i="59"/>
  <c r="CA72" i="59" a="1"/>
  <c r="BZ72" i="59" a="1"/>
  <c r="BZ72" i="59" s="1"/>
  <c r="BY72" i="59"/>
  <c r="BY72" i="59" a="1"/>
  <c r="BX72" i="59" a="1"/>
  <c r="BX72" i="59" s="1"/>
  <c r="BW72" i="59"/>
  <c r="BW72" i="59" a="1"/>
  <c r="BV72" i="59" a="1"/>
  <c r="BV72" i="59" s="1"/>
  <c r="BU72" i="59"/>
  <c r="BU72" i="59" a="1"/>
  <c r="BT72" i="59" a="1"/>
  <c r="BT72" i="59" s="1"/>
  <c r="BS72" i="59"/>
  <c r="BS72" i="59" a="1"/>
  <c r="BR72" i="59" a="1"/>
  <c r="BR72" i="59" s="1"/>
  <c r="BQ72" i="59"/>
  <c r="BQ72" i="59" a="1"/>
  <c r="BP72" i="59" a="1"/>
  <c r="BP72" i="59" s="1"/>
  <c r="BO72" i="59"/>
  <c r="BO72" i="59" a="1"/>
  <c r="BN72" i="59" a="1"/>
  <c r="BN72" i="59" s="1"/>
  <c r="BM72" i="59"/>
  <c r="BM72" i="59" a="1"/>
  <c r="BL72" i="59" a="1"/>
  <c r="BL72" i="59" s="1"/>
  <c r="BK72" i="59"/>
  <c r="BK72" i="59" a="1"/>
  <c r="BJ72" i="59" a="1"/>
  <c r="BJ72" i="59" s="1"/>
  <c r="BI72" i="59"/>
  <c r="BI72" i="59" a="1"/>
  <c r="BH72" i="59" a="1"/>
  <c r="BH72" i="59" s="1"/>
  <c r="BG72" i="59"/>
  <c r="BG72" i="59" a="1"/>
  <c r="BF72" i="59" a="1"/>
  <c r="BF72" i="59" s="1"/>
  <c r="BE72" i="59"/>
  <c r="BE72" i="59" a="1"/>
  <c r="BD72" i="59" a="1"/>
  <c r="BD72" i="59" s="1"/>
  <c r="BC72" i="59"/>
  <c r="BC72" i="59" a="1"/>
  <c r="BB72" i="59" a="1"/>
  <c r="BB72" i="59" s="1"/>
  <c r="BA72" i="59"/>
  <c r="BA72" i="59" a="1"/>
  <c r="AZ72" i="59" a="1"/>
  <c r="AZ72" i="59" s="1"/>
  <c r="AY72" i="59"/>
  <c r="AY72" i="59" a="1"/>
  <c r="AX72" i="59" a="1"/>
  <c r="AX72" i="59" s="1"/>
  <c r="AW72" i="59"/>
  <c r="AW72" i="59" a="1"/>
  <c r="AV72" i="59" a="1"/>
  <c r="AV72" i="59" s="1"/>
  <c r="AU72" i="59"/>
  <c r="AU72" i="59" a="1"/>
  <c r="AT72" i="59" a="1"/>
  <c r="AT72" i="59" s="1"/>
  <c r="AS72" i="59"/>
  <c r="AS72" i="59" a="1"/>
  <c r="AR72" i="59" a="1"/>
  <c r="AR72" i="59" s="1"/>
  <c r="AQ72" i="59"/>
  <c r="AQ72" i="59" a="1"/>
  <c r="AP72" i="59" a="1"/>
  <c r="AP72" i="59" s="1"/>
  <c r="AO72" i="59"/>
  <c r="AO72" i="59" a="1"/>
  <c r="AN72" i="59" a="1"/>
  <c r="AN72" i="59" s="1"/>
  <c r="AM72" i="59"/>
  <c r="AM72" i="59" a="1"/>
  <c r="AL72" i="59" a="1"/>
  <c r="AL72" i="59" s="1"/>
  <c r="AK72" i="59"/>
  <c r="AK72" i="59" a="1"/>
  <c r="AJ72" i="59" a="1"/>
  <c r="AJ72" i="59" s="1"/>
  <c r="AI72" i="59"/>
  <c r="AI72" i="59" a="1"/>
  <c r="AH72" i="59" a="1"/>
  <c r="AH72" i="59" s="1"/>
  <c r="AG72" i="59"/>
  <c r="AG72" i="59" a="1"/>
  <c r="AF72" i="59" a="1"/>
  <c r="AF72" i="59" s="1"/>
  <c r="AE72" i="59"/>
  <c r="AE72" i="59" a="1"/>
  <c r="AD72" i="59" a="1"/>
  <c r="AD72" i="59" s="1"/>
  <c r="AC72" i="59"/>
  <c r="AC72" i="59" a="1"/>
  <c r="AB72" i="59" a="1"/>
  <c r="AB72" i="59" s="1"/>
  <c r="AA72" i="59"/>
  <c r="AA72" i="59" a="1"/>
  <c r="Z72" i="59" a="1"/>
  <c r="Z72" i="59" s="1"/>
  <c r="Y72" i="59"/>
  <c r="Y72" i="59" a="1"/>
  <c r="X72" i="59" a="1"/>
  <c r="X72" i="59" s="1"/>
  <c r="W72" i="59"/>
  <c r="W72" i="59" a="1"/>
  <c r="V72" i="59" a="1"/>
  <c r="V72" i="59" s="1"/>
  <c r="U72" i="59"/>
  <c r="U72" i="59" a="1"/>
  <c r="T72" i="59" a="1"/>
  <c r="T72" i="59" s="1"/>
  <c r="S72" i="59"/>
  <c r="S72" i="59" a="1"/>
  <c r="R72" i="59" a="1"/>
  <c r="R72" i="59" s="1"/>
  <c r="Q72" i="59"/>
  <c r="Q72" i="59" a="1"/>
  <c r="P72" i="59" a="1"/>
  <c r="P72" i="59" s="1"/>
  <c r="O72" i="59"/>
  <c r="O72" i="59" a="1"/>
  <c r="N72" i="59" a="1"/>
  <c r="N72" i="59" s="1"/>
  <c r="M72" i="59"/>
  <c r="M72" i="59" a="1"/>
  <c r="L72" i="59" a="1"/>
  <c r="L72" i="59" s="1"/>
  <c r="K72" i="59"/>
  <c r="K72" i="59" a="1"/>
  <c r="J72" i="59" a="1"/>
  <c r="J72" i="59" s="1"/>
  <c r="I72" i="59"/>
  <c r="I72" i="59" a="1"/>
  <c r="H72" i="59" a="1"/>
  <c r="H72" i="59" s="1"/>
  <c r="G72" i="59"/>
  <c r="G72" i="59" a="1"/>
  <c r="F72" i="59" a="1"/>
  <c r="F72" i="59" s="1"/>
  <c r="E72" i="59"/>
  <c r="E72" i="59" a="1"/>
  <c r="D72" i="59" a="1"/>
  <c r="D72" i="59" s="1"/>
  <c r="C72" i="59"/>
  <c r="C72" i="59" a="1"/>
  <c r="B72" i="59" a="1"/>
  <c r="B72" i="59" s="1"/>
  <c r="FR72" i="59" s="1"/>
  <c r="FP71" i="59" a="1"/>
  <c r="FP71" i="59" s="1"/>
  <c r="FO71" i="59"/>
  <c r="FO71" i="59" a="1"/>
  <c r="FN71" i="59" a="1"/>
  <c r="FN71" i="59" s="1"/>
  <c r="FM71" i="59"/>
  <c r="FM71" i="59" a="1"/>
  <c r="FL71" i="59" a="1"/>
  <c r="FL71" i="59" s="1"/>
  <c r="FK71" i="59"/>
  <c r="FK71" i="59" a="1"/>
  <c r="FJ71" i="59" a="1"/>
  <c r="FJ71" i="59" s="1"/>
  <c r="FI71" i="59"/>
  <c r="FI71" i="59" a="1"/>
  <c r="FH71" i="59" a="1"/>
  <c r="FH71" i="59" s="1"/>
  <c r="FG71" i="59"/>
  <c r="FG71" i="59" a="1"/>
  <c r="FF71" i="59" a="1"/>
  <c r="FF71" i="59" s="1"/>
  <c r="FE71" i="59"/>
  <c r="FE71" i="59" a="1"/>
  <c r="FD71" i="59" a="1"/>
  <c r="FD71" i="59" s="1"/>
  <c r="FC71" i="59"/>
  <c r="FC71" i="59" a="1"/>
  <c r="FB71" i="59" a="1"/>
  <c r="FB71" i="59" s="1"/>
  <c r="FA71" i="59"/>
  <c r="FA71" i="59" a="1"/>
  <c r="EZ71" i="59" a="1"/>
  <c r="EZ71" i="59" s="1"/>
  <c r="EY71" i="59"/>
  <c r="EY71" i="59" a="1"/>
  <c r="EX71" i="59" a="1"/>
  <c r="EX71" i="59" s="1"/>
  <c r="EW71" i="59"/>
  <c r="EW71" i="59" a="1"/>
  <c r="EV71" i="59" a="1"/>
  <c r="EV71" i="59" s="1"/>
  <c r="EU71" i="59"/>
  <c r="EU71" i="59" a="1"/>
  <c r="ET71" i="59" a="1"/>
  <c r="ET71" i="59" s="1"/>
  <c r="ES71" i="59"/>
  <c r="ES71" i="59" a="1"/>
  <c r="ER71" i="59" a="1"/>
  <c r="ER71" i="59" s="1"/>
  <c r="EQ71" i="59"/>
  <c r="EQ71" i="59" a="1"/>
  <c r="EP71" i="59" a="1"/>
  <c r="EP71" i="59" s="1"/>
  <c r="EO71" i="59"/>
  <c r="EO71" i="59" a="1"/>
  <c r="EN71" i="59" a="1"/>
  <c r="EN71" i="59" s="1"/>
  <c r="EM71" i="59"/>
  <c r="EM71" i="59" a="1"/>
  <c r="EL71" i="59" a="1"/>
  <c r="EL71" i="59" s="1"/>
  <c r="EK71" i="59"/>
  <c r="EK71" i="59" a="1"/>
  <c r="EJ71" i="59" a="1"/>
  <c r="EJ71" i="59" s="1"/>
  <c r="EI71" i="59"/>
  <c r="EI71" i="59" a="1"/>
  <c r="EH71" i="59" a="1"/>
  <c r="EH71" i="59" s="1"/>
  <c r="EG71" i="59"/>
  <c r="EG71" i="59" a="1"/>
  <c r="EF71" i="59" a="1"/>
  <c r="EF71" i="59" s="1"/>
  <c r="EE71" i="59"/>
  <c r="EE71" i="59" a="1"/>
  <c r="ED71" i="59" a="1"/>
  <c r="ED71" i="59" s="1"/>
  <c r="EC71" i="59"/>
  <c r="EC71" i="59" a="1"/>
  <c r="EB71" i="59" a="1"/>
  <c r="EB71" i="59" s="1"/>
  <c r="EA71" i="59"/>
  <c r="EA71" i="59" a="1"/>
  <c r="DZ71" i="59" a="1"/>
  <c r="DZ71" i="59" s="1"/>
  <c r="DY71" i="59"/>
  <c r="DY71" i="59" a="1"/>
  <c r="DX71" i="59" a="1"/>
  <c r="DX71" i="59" s="1"/>
  <c r="DW71" i="59"/>
  <c r="DW71" i="59" a="1"/>
  <c r="DV71" i="59" a="1"/>
  <c r="DV71" i="59" s="1"/>
  <c r="DU71" i="59"/>
  <c r="DU71" i="59" a="1"/>
  <c r="DT71" i="59" a="1"/>
  <c r="DT71" i="59" s="1"/>
  <c r="DS71" i="59"/>
  <c r="DS71" i="59" a="1"/>
  <c r="DR71" i="59" a="1"/>
  <c r="DR71" i="59" s="1"/>
  <c r="DQ71" i="59"/>
  <c r="DQ71" i="59" a="1"/>
  <c r="DP71" i="59" a="1"/>
  <c r="DP71" i="59" s="1"/>
  <c r="DO71" i="59"/>
  <c r="DO71" i="59" a="1"/>
  <c r="DN71" i="59" a="1"/>
  <c r="DN71" i="59" s="1"/>
  <c r="DM71" i="59"/>
  <c r="DM71" i="59" a="1"/>
  <c r="DL71" i="59" a="1"/>
  <c r="DL71" i="59" s="1"/>
  <c r="DK71" i="59"/>
  <c r="DK71" i="59" a="1"/>
  <c r="DJ71" i="59" a="1"/>
  <c r="DJ71" i="59" s="1"/>
  <c r="DI71" i="59"/>
  <c r="DI71" i="59" a="1"/>
  <c r="DH71" i="59" a="1"/>
  <c r="DH71" i="59" s="1"/>
  <c r="DG71" i="59"/>
  <c r="DG71" i="59" a="1"/>
  <c r="DF71" i="59" a="1"/>
  <c r="DF71" i="59" s="1"/>
  <c r="DE71" i="59"/>
  <c r="DE71" i="59" a="1"/>
  <c r="DD71" i="59" a="1"/>
  <c r="DD71" i="59" s="1"/>
  <c r="DC71" i="59"/>
  <c r="DC71" i="59" a="1"/>
  <c r="DB71" i="59" a="1"/>
  <c r="DB71" i="59" s="1"/>
  <c r="DA71" i="59"/>
  <c r="DA71" i="59" a="1"/>
  <c r="CZ71" i="59" a="1"/>
  <c r="CZ71" i="59" s="1"/>
  <c r="CY71" i="59"/>
  <c r="CY71" i="59" a="1"/>
  <c r="CX71" i="59" a="1"/>
  <c r="CX71" i="59" s="1"/>
  <c r="CW71" i="59"/>
  <c r="CW71" i="59" a="1"/>
  <c r="CV71" i="59" a="1"/>
  <c r="CV71" i="59" s="1"/>
  <c r="CU71" i="59"/>
  <c r="CU71" i="59" a="1"/>
  <c r="CT71" i="59" a="1"/>
  <c r="CT71" i="59" s="1"/>
  <c r="CS71" i="59"/>
  <c r="CS71" i="59" a="1"/>
  <c r="CR71" i="59" a="1"/>
  <c r="CR71" i="59" s="1"/>
  <c r="CQ71" i="59"/>
  <c r="CQ71" i="59" a="1"/>
  <c r="CP71" i="59" a="1"/>
  <c r="CP71" i="59" s="1"/>
  <c r="CO71" i="59"/>
  <c r="CO71" i="59" a="1"/>
  <c r="CN71" i="59" a="1"/>
  <c r="CN71" i="59" s="1"/>
  <c r="CM71" i="59"/>
  <c r="CM71" i="59" a="1"/>
  <c r="CL71" i="59" a="1"/>
  <c r="CL71" i="59" s="1"/>
  <c r="CK71" i="59"/>
  <c r="CK71" i="59" a="1"/>
  <c r="CJ71" i="59" a="1"/>
  <c r="CJ71" i="59" s="1"/>
  <c r="CI71" i="59"/>
  <c r="CI71" i="59" a="1"/>
  <c r="CH71" i="59" a="1"/>
  <c r="CH71" i="59" s="1"/>
  <c r="CG71" i="59"/>
  <c r="CG71" i="59" a="1"/>
  <c r="CF71" i="59" a="1"/>
  <c r="CF71" i="59" s="1"/>
  <c r="CE71" i="59"/>
  <c r="CE71" i="59" a="1"/>
  <c r="CD71" i="59" a="1"/>
  <c r="CD71" i="59" s="1"/>
  <c r="CC71" i="59"/>
  <c r="CC71" i="59" a="1"/>
  <c r="CB71" i="59" a="1"/>
  <c r="CB71" i="59" s="1"/>
  <c r="CA71" i="59"/>
  <c r="CA71" i="59" a="1"/>
  <c r="BZ71" i="59" a="1"/>
  <c r="BZ71" i="59" s="1"/>
  <c r="BY71" i="59"/>
  <c r="BY71" i="59" a="1"/>
  <c r="BX71" i="59" a="1"/>
  <c r="BX71" i="59" s="1"/>
  <c r="BW71" i="59"/>
  <c r="BW71" i="59" a="1"/>
  <c r="BV71" i="59" a="1"/>
  <c r="BV71" i="59" s="1"/>
  <c r="BU71" i="59"/>
  <c r="BU71" i="59" a="1"/>
  <c r="BT71" i="59" a="1"/>
  <c r="BT71" i="59" s="1"/>
  <c r="BS71" i="59"/>
  <c r="BS71" i="59" a="1"/>
  <c r="BR71" i="59" a="1"/>
  <c r="BR71" i="59" s="1"/>
  <c r="BQ71" i="59"/>
  <c r="BQ71" i="59" a="1"/>
  <c r="BP71" i="59" a="1"/>
  <c r="BP71" i="59" s="1"/>
  <c r="BO71" i="59"/>
  <c r="BO71" i="59" a="1"/>
  <c r="BN71" i="59" a="1"/>
  <c r="BN71" i="59" s="1"/>
  <c r="BM71" i="59"/>
  <c r="BM71" i="59" a="1"/>
  <c r="BL71" i="59" a="1"/>
  <c r="BL71" i="59" s="1"/>
  <c r="BK71" i="59"/>
  <c r="BK71" i="59" a="1"/>
  <c r="BJ71" i="59" a="1"/>
  <c r="BJ71" i="59" s="1"/>
  <c r="BI71" i="59"/>
  <c r="BI71" i="59" a="1"/>
  <c r="BH71" i="59" a="1"/>
  <c r="BH71" i="59" s="1"/>
  <c r="BG71" i="59"/>
  <c r="BG71" i="59" a="1"/>
  <c r="BF71" i="59" a="1"/>
  <c r="BF71" i="59" s="1"/>
  <c r="BE71" i="59"/>
  <c r="BE71" i="59" a="1"/>
  <c r="BD71" i="59" a="1"/>
  <c r="BD71" i="59" s="1"/>
  <c r="BC71" i="59"/>
  <c r="BC71" i="59" a="1"/>
  <c r="BB71" i="59" a="1"/>
  <c r="BB71" i="59" s="1"/>
  <c r="BA71" i="59"/>
  <c r="BA71" i="59" a="1"/>
  <c r="AZ71" i="59" a="1"/>
  <c r="AZ71" i="59" s="1"/>
  <c r="AY71" i="59"/>
  <c r="AY71" i="59" a="1"/>
  <c r="AX71" i="59" a="1"/>
  <c r="AX71" i="59" s="1"/>
  <c r="AW71" i="59"/>
  <c r="AW71" i="59" a="1"/>
  <c r="AV71" i="59" a="1"/>
  <c r="AV71" i="59" s="1"/>
  <c r="AU71" i="59"/>
  <c r="AU71" i="59" a="1"/>
  <c r="AT71" i="59" a="1"/>
  <c r="AT71" i="59" s="1"/>
  <c r="AS71" i="59" a="1"/>
  <c r="AS71" i="59" s="1"/>
  <c r="AR71" i="59" a="1"/>
  <c r="AR71" i="59" s="1"/>
  <c r="AQ71" i="59"/>
  <c r="AQ71" i="59" a="1"/>
  <c r="AP71" i="59" a="1"/>
  <c r="AP71" i="59" s="1"/>
  <c r="AO71" i="59" a="1"/>
  <c r="AO71" i="59" s="1"/>
  <c r="AN71" i="59" a="1"/>
  <c r="AN71" i="59" s="1"/>
  <c r="AM71" i="59"/>
  <c r="AM71" i="59" a="1"/>
  <c r="AL71" i="59" a="1"/>
  <c r="AL71" i="59" s="1"/>
  <c r="AK71" i="59"/>
  <c r="AK71" i="59" a="1"/>
  <c r="AJ71" i="59" a="1"/>
  <c r="AJ71" i="59" s="1"/>
  <c r="AI71" i="59"/>
  <c r="AI71" i="59" a="1"/>
  <c r="AH71" i="59" a="1"/>
  <c r="AH71" i="59" s="1"/>
  <c r="AG71" i="59" a="1"/>
  <c r="AG71" i="59" s="1"/>
  <c r="AF71" i="59" a="1"/>
  <c r="AF71" i="59" s="1"/>
  <c r="AE71" i="59"/>
  <c r="AE71" i="59" a="1"/>
  <c r="AD71" i="59" a="1"/>
  <c r="AD71" i="59" s="1"/>
  <c r="AC71" i="59" a="1"/>
  <c r="AC71" i="59" s="1"/>
  <c r="AB71" i="59" a="1"/>
  <c r="AB71" i="59" s="1"/>
  <c r="AA71" i="59"/>
  <c r="AA71" i="59" a="1"/>
  <c r="Z71" i="59" a="1"/>
  <c r="Z71" i="59" s="1"/>
  <c r="Y71" i="59" a="1"/>
  <c r="Y71" i="59" s="1"/>
  <c r="X71" i="59" a="1"/>
  <c r="X71" i="59" s="1"/>
  <c r="W71" i="59"/>
  <c r="W71" i="59" a="1"/>
  <c r="V71" i="59" a="1"/>
  <c r="V71" i="59" s="1"/>
  <c r="U71" i="59"/>
  <c r="U71" i="59" a="1"/>
  <c r="T71" i="59" a="1"/>
  <c r="T71" i="59" s="1"/>
  <c r="S71" i="59" a="1"/>
  <c r="S71" i="59" s="1"/>
  <c r="R71" i="59" a="1"/>
  <c r="R71" i="59" s="1"/>
  <c r="Q71" i="59"/>
  <c r="Q71" i="59" a="1"/>
  <c r="P71" i="59" a="1"/>
  <c r="P71" i="59" s="1"/>
  <c r="O71" i="59" a="1"/>
  <c r="O71" i="59" s="1"/>
  <c r="N71" i="59" a="1"/>
  <c r="N71" i="59" s="1"/>
  <c r="M71" i="59" a="1"/>
  <c r="M71" i="59" s="1"/>
  <c r="L71" i="59" a="1"/>
  <c r="L71" i="59" s="1"/>
  <c r="K71" i="59" a="1"/>
  <c r="K71" i="59" s="1"/>
  <c r="J71" i="59" a="1"/>
  <c r="J71" i="59" s="1"/>
  <c r="I71" i="59" a="1"/>
  <c r="I71" i="59" s="1"/>
  <c r="H71" i="59" a="1"/>
  <c r="H71" i="59" s="1"/>
  <c r="G71" i="59"/>
  <c r="G71" i="59" a="1"/>
  <c r="F71" i="59" a="1"/>
  <c r="F71" i="59" s="1"/>
  <c r="E71" i="59"/>
  <c r="E71" i="59" a="1"/>
  <c r="D71" i="59" a="1"/>
  <c r="D71" i="59" s="1"/>
  <c r="C71" i="59" a="1"/>
  <c r="C71" i="59" s="1"/>
  <c r="B71" i="59" a="1"/>
  <c r="B71" i="59" s="1"/>
  <c r="FP70" i="59"/>
  <c r="FP70" i="59" a="1"/>
  <c r="FO70" i="59" a="1"/>
  <c r="FO70" i="59" s="1"/>
  <c r="FN70" i="59"/>
  <c r="FN70" i="59" a="1"/>
  <c r="FM70" i="59"/>
  <c r="FM70" i="59" a="1"/>
  <c r="FL70" i="59"/>
  <c r="FL70" i="59" a="1"/>
  <c r="FK70" i="59" a="1"/>
  <c r="FK70" i="59" s="1"/>
  <c r="FJ70" i="59"/>
  <c r="FJ70" i="59" a="1"/>
  <c r="FI70" i="59" a="1"/>
  <c r="FI70" i="59" s="1"/>
  <c r="FH70" i="59"/>
  <c r="FH70" i="59" a="1"/>
  <c r="FG70" i="59" a="1"/>
  <c r="FG70" i="59" s="1"/>
  <c r="FF70" i="59"/>
  <c r="FF70" i="59" a="1"/>
  <c r="FE70" i="59" a="1"/>
  <c r="FE70" i="59" s="1"/>
  <c r="FD70" i="59"/>
  <c r="FD70" i="59" a="1"/>
  <c r="FC70" i="59" a="1"/>
  <c r="FC70" i="59" s="1"/>
  <c r="FB70" i="59"/>
  <c r="FB70" i="59" a="1"/>
  <c r="FA70" i="59" a="1"/>
  <c r="FA70" i="59" s="1"/>
  <c r="EZ70" i="59"/>
  <c r="EZ70" i="59" a="1"/>
  <c r="EY70" i="59" a="1"/>
  <c r="EY70" i="59" s="1"/>
  <c r="EX70" i="59"/>
  <c r="EX70" i="59" a="1"/>
  <c r="EW70" i="59" a="1"/>
  <c r="EW70" i="59" s="1"/>
  <c r="EV70" i="59"/>
  <c r="EV70" i="59" a="1"/>
  <c r="EU70" i="59" a="1"/>
  <c r="EU70" i="59" s="1"/>
  <c r="ET70" i="59"/>
  <c r="ET70" i="59" a="1"/>
  <c r="ES70" i="59" a="1"/>
  <c r="ES70" i="59" s="1"/>
  <c r="ER70" i="59"/>
  <c r="ER70" i="59" a="1"/>
  <c r="EQ70" i="59" a="1"/>
  <c r="EQ70" i="59" s="1"/>
  <c r="EP70" i="59"/>
  <c r="EP70" i="59" a="1"/>
  <c r="EO70" i="59" a="1"/>
  <c r="EO70" i="59" s="1"/>
  <c r="EN70" i="59"/>
  <c r="EN70" i="59" a="1"/>
  <c r="EM70" i="59" a="1"/>
  <c r="EM70" i="59" s="1"/>
  <c r="EL70" i="59"/>
  <c r="EL70" i="59" a="1"/>
  <c r="EK70" i="59" a="1"/>
  <c r="EK70" i="59" s="1"/>
  <c r="EJ70" i="59"/>
  <c r="EJ70" i="59" a="1"/>
  <c r="EI70" i="59" a="1"/>
  <c r="EI70" i="59" s="1"/>
  <c r="EH70" i="59"/>
  <c r="EH70" i="59" a="1"/>
  <c r="EG70" i="59" a="1"/>
  <c r="EG70" i="59" s="1"/>
  <c r="EF70" i="59"/>
  <c r="EF70" i="59" a="1"/>
  <c r="EE70" i="59" a="1"/>
  <c r="EE70" i="59" s="1"/>
  <c r="ED70" i="59"/>
  <c r="ED70" i="59" a="1"/>
  <c r="EC70" i="59" a="1"/>
  <c r="EC70" i="59" s="1"/>
  <c r="EB70" i="59"/>
  <c r="EB70" i="59" a="1"/>
  <c r="EA70" i="59" a="1"/>
  <c r="EA70" i="59" s="1"/>
  <c r="DZ70" i="59"/>
  <c r="DZ70" i="59" a="1"/>
  <c r="DY70" i="59" a="1"/>
  <c r="DY70" i="59" s="1"/>
  <c r="DX70" i="59"/>
  <c r="DX70" i="59" a="1"/>
  <c r="DW70" i="59" a="1"/>
  <c r="DW70" i="59" s="1"/>
  <c r="DV70" i="59"/>
  <c r="DV70" i="59" a="1"/>
  <c r="DU70" i="59" a="1"/>
  <c r="DU70" i="59" s="1"/>
  <c r="DT70" i="59"/>
  <c r="DT70" i="59" a="1"/>
  <c r="DS70" i="59" a="1"/>
  <c r="DS70" i="59" s="1"/>
  <c r="DR70" i="59"/>
  <c r="DR70" i="59" a="1"/>
  <c r="DQ70" i="59" a="1"/>
  <c r="DQ70" i="59" s="1"/>
  <c r="DP70" i="59"/>
  <c r="DP70" i="59" a="1"/>
  <c r="DO70" i="59" a="1"/>
  <c r="DO70" i="59" s="1"/>
  <c r="DN70" i="59"/>
  <c r="DN70" i="59" a="1"/>
  <c r="DM70" i="59" a="1"/>
  <c r="DM70" i="59" s="1"/>
  <c r="DL70" i="59"/>
  <c r="DL70" i="59" a="1"/>
  <c r="DK70" i="59" a="1"/>
  <c r="DK70" i="59" s="1"/>
  <c r="DJ70" i="59"/>
  <c r="DJ70" i="59" a="1"/>
  <c r="DI70" i="59" a="1"/>
  <c r="DI70" i="59" s="1"/>
  <c r="DH70" i="59"/>
  <c r="DH70" i="59" a="1"/>
  <c r="DG70" i="59" a="1"/>
  <c r="DG70" i="59" s="1"/>
  <c r="DF70" i="59"/>
  <c r="DF70" i="59" a="1"/>
  <c r="DE70" i="59" a="1"/>
  <c r="DE70" i="59" s="1"/>
  <c r="DD70" i="59"/>
  <c r="DD70" i="59" a="1"/>
  <c r="DC70" i="59" a="1"/>
  <c r="DC70" i="59" s="1"/>
  <c r="DB70" i="59"/>
  <c r="DB70" i="59" a="1"/>
  <c r="DA70" i="59" a="1"/>
  <c r="DA70" i="59" s="1"/>
  <c r="CZ70" i="59"/>
  <c r="CZ70" i="59" a="1"/>
  <c r="CY70" i="59" a="1"/>
  <c r="CY70" i="59" s="1"/>
  <c r="CX70" i="59"/>
  <c r="CX70" i="59" a="1"/>
  <c r="CW70" i="59" a="1"/>
  <c r="CW70" i="59" s="1"/>
  <c r="CV70" i="59"/>
  <c r="CV70" i="59" a="1"/>
  <c r="CU70" i="59" a="1"/>
  <c r="CU70" i="59" s="1"/>
  <c r="CT70" i="59"/>
  <c r="CT70" i="59" a="1"/>
  <c r="CS70" i="59" a="1"/>
  <c r="CS70" i="59" s="1"/>
  <c r="CR70" i="59"/>
  <c r="CR70" i="59" a="1"/>
  <c r="CQ70" i="59" a="1"/>
  <c r="CQ70" i="59" s="1"/>
  <c r="CP70" i="59"/>
  <c r="CP70" i="59" a="1"/>
  <c r="CO70" i="59" a="1"/>
  <c r="CO70" i="59" s="1"/>
  <c r="CN70" i="59"/>
  <c r="CN70" i="59" a="1"/>
  <c r="CM70" i="59" a="1"/>
  <c r="CM70" i="59" s="1"/>
  <c r="CL70" i="59"/>
  <c r="CL70" i="59" a="1"/>
  <c r="CK70" i="59" a="1"/>
  <c r="CK70" i="59" s="1"/>
  <c r="CJ70" i="59"/>
  <c r="CJ70" i="59" a="1"/>
  <c r="CI70" i="59" a="1"/>
  <c r="CI70" i="59" s="1"/>
  <c r="CH70" i="59"/>
  <c r="CH70" i="59" a="1"/>
  <c r="CG70" i="59" a="1"/>
  <c r="CG70" i="59" s="1"/>
  <c r="CF70" i="59"/>
  <c r="CF70" i="59" a="1"/>
  <c r="CE70" i="59" a="1"/>
  <c r="CE70" i="59" s="1"/>
  <c r="CD70" i="59"/>
  <c r="CD70" i="59" a="1"/>
  <c r="CC70" i="59" a="1"/>
  <c r="CC70" i="59" s="1"/>
  <c r="CB70" i="59"/>
  <c r="CB70" i="59" a="1"/>
  <c r="CA70" i="59" a="1"/>
  <c r="CA70" i="59" s="1"/>
  <c r="BZ70" i="59"/>
  <c r="BZ70" i="59" a="1"/>
  <c r="BY70" i="59" a="1"/>
  <c r="BY70" i="59" s="1"/>
  <c r="BX70" i="59"/>
  <c r="BX70" i="59" a="1"/>
  <c r="BW70" i="59" a="1"/>
  <c r="BW70" i="59" s="1"/>
  <c r="BV70" i="59"/>
  <c r="BV70" i="59" a="1"/>
  <c r="BU70" i="59" a="1"/>
  <c r="BU70" i="59" s="1"/>
  <c r="BT70" i="59"/>
  <c r="BT70" i="59" a="1"/>
  <c r="BS70" i="59" a="1"/>
  <c r="BS70" i="59" s="1"/>
  <c r="BR70" i="59"/>
  <c r="BR70" i="59" a="1"/>
  <c r="BQ70" i="59" a="1"/>
  <c r="BQ70" i="59" s="1"/>
  <c r="BP70" i="59"/>
  <c r="BP70" i="59" a="1"/>
  <c r="BO70" i="59" a="1"/>
  <c r="BO70" i="59" s="1"/>
  <c r="BN70" i="59"/>
  <c r="BN70" i="59" a="1"/>
  <c r="BM70" i="59" a="1"/>
  <c r="BM70" i="59" s="1"/>
  <c r="BL70" i="59"/>
  <c r="BL70" i="59" a="1"/>
  <c r="BK70" i="59" a="1"/>
  <c r="BK70" i="59" s="1"/>
  <c r="BJ70" i="59"/>
  <c r="BJ70" i="59" a="1"/>
  <c r="BI70" i="59" a="1"/>
  <c r="BI70" i="59" s="1"/>
  <c r="BH70" i="59"/>
  <c r="BH70" i="59" a="1"/>
  <c r="BG70" i="59" a="1"/>
  <c r="BG70" i="59" s="1"/>
  <c r="BF70" i="59"/>
  <c r="BF70" i="59" a="1"/>
  <c r="BE70" i="59" a="1"/>
  <c r="BE70" i="59" s="1"/>
  <c r="BD70" i="59"/>
  <c r="BD70" i="59" a="1"/>
  <c r="BC70" i="59" a="1"/>
  <c r="BC70" i="59" s="1"/>
  <c r="BB70" i="59"/>
  <c r="BB70" i="59" a="1"/>
  <c r="BA70" i="59" a="1"/>
  <c r="BA70" i="59" s="1"/>
  <c r="AZ70" i="59"/>
  <c r="AZ70" i="59" a="1"/>
  <c r="AY70" i="59" a="1"/>
  <c r="AY70" i="59" s="1"/>
  <c r="AX70" i="59"/>
  <c r="AX70" i="59" a="1"/>
  <c r="AW70" i="59" a="1"/>
  <c r="AW70" i="59" s="1"/>
  <c r="AV70" i="59"/>
  <c r="AV70" i="59" a="1"/>
  <c r="AU70" i="59" a="1"/>
  <c r="AU70" i="59" s="1"/>
  <c r="AT70" i="59"/>
  <c r="AT70" i="59" a="1"/>
  <c r="AS70" i="59" a="1"/>
  <c r="AS70" i="59" s="1"/>
  <c r="AR70" i="59"/>
  <c r="AR70" i="59" a="1"/>
  <c r="AQ70" i="59" a="1"/>
  <c r="AQ70" i="59" s="1"/>
  <c r="AP70" i="59"/>
  <c r="AP70" i="59" a="1"/>
  <c r="AO70" i="59" a="1"/>
  <c r="AO70" i="59" s="1"/>
  <c r="AN70" i="59"/>
  <c r="AN70" i="59" a="1"/>
  <c r="AM70" i="59" a="1"/>
  <c r="AM70" i="59" s="1"/>
  <c r="AL70" i="59"/>
  <c r="AL70" i="59" a="1"/>
  <c r="AK70" i="59" a="1"/>
  <c r="AK70" i="59" s="1"/>
  <c r="AJ70" i="59"/>
  <c r="AJ70" i="59" a="1"/>
  <c r="AI70" i="59" a="1"/>
  <c r="AI70" i="59" s="1"/>
  <c r="AH70" i="59"/>
  <c r="AH70" i="59" a="1"/>
  <c r="AG70" i="59" a="1"/>
  <c r="AG70" i="59" s="1"/>
  <c r="AF70" i="59"/>
  <c r="AF70" i="59" a="1"/>
  <c r="AE70" i="59" a="1"/>
  <c r="AE70" i="59" s="1"/>
  <c r="AD70" i="59"/>
  <c r="AD70" i="59" a="1"/>
  <c r="AC70" i="59" a="1"/>
  <c r="AC70" i="59" s="1"/>
  <c r="AB70" i="59"/>
  <c r="AB70" i="59" a="1"/>
  <c r="AA70" i="59" a="1"/>
  <c r="AA70" i="59" s="1"/>
  <c r="Z70" i="59"/>
  <c r="Z70" i="59" a="1"/>
  <c r="Y70" i="59" a="1"/>
  <c r="Y70" i="59" s="1"/>
  <c r="X70" i="59"/>
  <c r="X70" i="59" a="1"/>
  <c r="W70" i="59" a="1"/>
  <c r="W70" i="59" s="1"/>
  <c r="V70" i="59"/>
  <c r="V70" i="59" a="1"/>
  <c r="U70" i="59" a="1"/>
  <c r="U70" i="59" s="1"/>
  <c r="T70" i="59"/>
  <c r="T70" i="59" a="1"/>
  <c r="S70" i="59" a="1"/>
  <c r="S70" i="59" s="1"/>
  <c r="R70" i="59"/>
  <c r="R70" i="59" a="1"/>
  <c r="Q70" i="59" a="1"/>
  <c r="Q70" i="59" s="1"/>
  <c r="P70" i="59"/>
  <c r="P70" i="59" a="1"/>
  <c r="O70" i="59" a="1"/>
  <c r="O70" i="59" s="1"/>
  <c r="N70" i="59"/>
  <c r="N70" i="59" a="1"/>
  <c r="M70" i="59" a="1"/>
  <c r="M70" i="59" s="1"/>
  <c r="L70" i="59"/>
  <c r="L70" i="59" a="1"/>
  <c r="K70" i="59" a="1"/>
  <c r="K70" i="59" s="1"/>
  <c r="J70" i="59"/>
  <c r="J70" i="59" a="1"/>
  <c r="I70" i="59" a="1"/>
  <c r="I70" i="59" s="1"/>
  <c r="H70" i="59"/>
  <c r="H70" i="59" a="1"/>
  <c r="G70" i="59" a="1"/>
  <c r="G70" i="59" s="1"/>
  <c r="F70" i="59"/>
  <c r="F70" i="59" a="1"/>
  <c r="E70" i="59" a="1"/>
  <c r="E70" i="59" s="1"/>
  <c r="D70" i="59"/>
  <c r="D70" i="59" a="1"/>
  <c r="C70" i="59" a="1"/>
  <c r="C70" i="59" s="1"/>
  <c r="B70" i="59"/>
  <c r="FR70" i="59" s="1"/>
  <c r="B70" i="59" a="1"/>
  <c r="FP69" i="59"/>
  <c r="FP69" i="59" a="1"/>
  <c r="FO69" i="59" a="1"/>
  <c r="FO69" i="59" s="1"/>
  <c r="FN69" i="59" a="1"/>
  <c r="FN69" i="59" s="1"/>
  <c r="FM69" i="59" a="1"/>
  <c r="FM69" i="59" s="1"/>
  <c r="FL69" i="59" a="1"/>
  <c r="FL69" i="59" s="1"/>
  <c r="FK69" i="59"/>
  <c r="FK69" i="59" a="1"/>
  <c r="FJ69" i="59"/>
  <c r="FJ69" i="59" a="1"/>
  <c r="FI69" i="59" a="1"/>
  <c r="FI69" i="59" s="1"/>
  <c r="FH69" i="59" a="1"/>
  <c r="FH69" i="59" s="1"/>
  <c r="FG69" i="59" a="1"/>
  <c r="FG69" i="59" s="1"/>
  <c r="FF69" i="59" a="1"/>
  <c r="FF69" i="59" s="1"/>
  <c r="FE69" i="59" a="1"/>
  <c r="FE69" i="59" s="1"/>
  <c r="FD69" i="59"/>
  <c r="FD69" i="59" a="1"/>
  <c r="FC69" i="59" a="1"/>
  <c r="FC69" i="59" s="1"/>
  <c r="FB69" i="59"/>
  <c r="FB69" i="59" a="1"/>
  <c r="FA69" i="59" a="1"/>
  <c r="FA69" i="59" s="1"/>
  <c r="EZ69" i="59" a="1"/>
  <c r="EZ69" i="59" s="1"/>
  <c r="EY69" i="59" a="1"/>
  <c r="EY69" i="59" s="1"/>
  <c r="EX69" i="59" a="1"/>
  <c r="EX69" i="59" s="1"/>
  <c r="EW69" i="59" a="1"/>
  <c r="EW69" i="59" s="1"/>
  <c r="EV69" i="59" a="1"/>
  <c r="EV69" i="59" s="1"/>
  <c r="EU69" i="59" a="1"/>
  <c r="EU69" i="59" s="1"/>
  <c r="ET69" i="59" a="1"/>
  <c r="ET69" i="59" s="1"/>
  <c r="ES69" i="59" a="1"/>
  <c r="ES69" i="59" s="1"/>
  <c r="ER69" i="59" a="1"/>
  <c r="ER69" i="59" s="1"/>
  <c r="EQ69" i="59" a="1"/>
  <c r="EQ69" i="59" s="1"/>
  <c r="EP69" i="59" a="1"/>
  <c r="EP69" i="59" s="1"/>
  <c r="EO69" i="59" a="1"/>
  <c r="EO69" i="59" s="1"/>
  <c r="EN69" i="59" a="1"/>
  <c r="EN69" i="59" s="1"/>
  <c r="EM69" i="59" a="1"/>
  <c r="EM69" i="59" s="1"/>
  <c r="EL69" i="59" a="1"/>
  <c r="EL69" i="59" s="1"/>
  <c r="EK69" i="59" a="1"/>
  <c r="EK69" i="59" s="1"/>
  <c r="EJ69" i="59" a="1"/>
  <c r="EJ69" i="59" s="1"/>
  <c r="EI69" i="59" a="1"/>
  <c r="EI69" i="59" s="1"/>
  <c r="EH69" i="59" a="1"/>
  <c r="EH69" i="59" s="1"/>
  <c r="EG69" i="59" a="1"/>
  <c r="EG69" i="59" s="1"/>
  <c r="EF69" i="59" a="1"/>
  <c r="EF69" i="59" s="1"/>
  <c r="EE69" i="59" a="1"/>
  <c r="EE69" i="59" s="1"/>
  <c r="ED69" i="59" a="1"/>
  <c r="ED69" i="59" s="1"/>
  <c r="EC69" i="59" a="1"/>
  <c r="EC69" i="59" s="1"/>
  <c r="EB69" i="59" a="1"/>
  <c r="EB69" i="59" s="1"/>
  <c r="EA69" i="59" a="1"/>
  <c r="EA69" i="59" s="1"/>
  <c r="DZ69" i="59" a="1"/>
  <c r="DZ69" i="59" s="1"/>
  <c r="DY69" i="59" a="1"/>
  <c r="DY69" i="59" s="1"/>
  <c r="DX69" i="59" a="1"/>
  <c r="DX69" i="59" s="1"/>
  <c r="DW69" i="59" a="1"/>
  <c r="DW69" i="59" s="1"/>
  <c r="DV69" i="59" a="1"/>
  <c r="DV69" i="59" s="1"/>
  <c r="DU69" i="59" a="1"/>
  <c r="DU69" i="59" s="1"/>
  <c r="DT69" i="59" a="1"/>
  <c r="DT69" i="59" s="1"/>
  <c r="DS69" i="59" a="1"/>
  <c r="DS69" i="59" s="1"/>
  <c r="DR69" i="59" a="1"/>
  <c r="DR69" i="59" s="1"/>
  <c r="DQ69" i="59" a="1"/>
  <c r="DQ69" i="59" s="1"/>
  <c r="DP69" i="59" a="1"/>
  <c r="DP69" i="59" s="1"/>
  <c r="DO69" i="59" a="1"/>
  <c r="DO69" i="59" s="1"/>
  <c r="DN69" i="59" a="1"/>
  <c r="DN69" i="59" s="1"/>
  <c r="DM69" i="59" a="1"/>
  <c r="DM69" i="59" s="1"/>
  <c r="DL69" i="59" a="1"/>
  <c r="DL69" i="59" s="1"/>
  <c r="DK69" i="59" a="1"/>
  <c r="DK69" i="59" s="1"/>
  <c r="DJ69" i="59" a="1"/>
  <c r="DJ69" i="59" s="1"/>
  <c r="DI69" i="59" a="1"/>
  <c r="DI69" i="59" s="1"/>
  <c r="DH69" i="59" a="1"/>
  <c r="DH69" i="59" s="1"/>
  <c r="DG69" i="59" a="1"/>
  <c r="DG69" i="59" s="1"/>
  <c r="DF69" i="59" a="1"/>
  <c r="DF69" i="59" s="1"/>
  <c r="DE69" i="59" a="1"/>
  <c r="DE69" i="59" s="1"/>
  <c r="DD69" i="59" a="1"/>
  <c r="DD69" i="59" s="1"/>
  <c r="DC69" i="59" a="1"/>
  <c r="DC69" i="59" s="1"/>
  <c r="DB69" i="59" a="1"/>
  <c r="DB69" i="59" s="1"/>
  <c r="DA69" i="59" a="1"/>
  <c r="DA69" i="59" s="1"/>
  <c r="CZ69" i="59" a="1"/>
  <c r="CZ69" i="59" s="1"/>
  <c r="CY69" i="59" a="1"/>
  <c r="CY69" i="59" s="1"/>
  <c r="CX69" i="59" a="1"/>
  <c r="CX69" i="59" s="1"/>
  <c r="CW69" i="59" a="1"/>
  <c r="CW69" i="59" s="1"/>
  <c r="CV69" i="59" a="1"/>
  <c r="CV69" i="59" s="1"/>
  <c r="CU69" i="59" a="1"/>
  <c r="CU69" i="59" s="1"/>
  <c r="CT69" i="59" a="1"/>
  <c r="CT69" i="59" s="1"/>
  <c r="CS69" i="59" a="1"/>
  <c r="CS69" i="59" s="1"/>
  <c r="CR69" i="59" a="1"/>
  <c r="CR69" i="59" s="1"/>
  <c r="CQ69" i="59" a="1"/>
  <c r="CQ69" i="59" s="1"/>
  <c r="CP69" i="59" a="1"/>
  <c r="CP69" i="59" s="1"/>
  <c r="CO69" i="59" a="1"/>
  <c r="CO69" i="59" s="1"/>
  <c r="CN69" i="59" a="1"/>
  <c r="CN69" i="59" s="1"/>
  <c r="CM69" i="59" a="1"/>
  <c r="CM69" i="59" s="1"/>
  <c r="CL69" i="59" a="1"/>
  <c r="CL69" i="59" s="1"/>
  <c r="CK69" i="59" a="1"/>
  <c r="CK69" i="59" s="1"/>
  <c r="CJ69" i="59" a="1"/>
  <c r="CJ69" i="59" s="1"/>
  <c r="CI69" i="59" a="1"/>
  <c r="CI69" i="59" s="1"/>
  <c r="CH69" i="59" a="1"/>
  <c r="CH69" i="59" s="1"/>
  <c r="CG69" i="59" a="1"/>
  <c r="CG69" i="59" s="1"/>
  <c r="CF69" i="59" a="1"/>
  <c r="CF69" i="59" s="1"/>
  <c r="CE69" i="59" a="1"/>
  <c r="CE69" i="59" s="1"/>
  <c r="CD69" i="59" a="1"/>
  <c r="CD69" i="59" s="1"/>
  <c r="CC69" i="59" a="1"/>
  <c r="CC69" i="59" s="1"/>
  <c r="CB69" i="59" a="1"/>
  <c r="CB69" i="59" s="1"/>
  <c r="CA69" i="59" a="1"/>
  <c r="CA69" i="59" s="1"/>
  <c r="BZ69" i="59" a="1"/>
  <c r="BZ69" i="59" s="1"/>
  <c r="BY69" i="59" a="1"/>
  <c r="BY69" i="59" s="1"/>
  <c r="BX69" i="59" a="1"/>
  <c r="BX69" i="59" s="1"/>
  <c r="BW69" i="59" a="1"/>
  <c r="BW69" i="59" s="1"/>
  <c r="BV69" i="59" a="1"/>
  <c r="BV69" i="59" s="1"/>
  <c r="BU69" i="59" a="1"/>
  <c r="BU69" i="59" s="1"/>
  <c r="BT69" i="59" a="1"/>
  <c r="BT69" i="59" s="1"/>
  <c r="BS69" i="59" a="1"/>
  <c r="BS69" i="59" s="1"/>
  <c r="BR69" i="59" a="1"/>
  <c r="BR69" i="59" s="1"/>
  <c r="BQ69" i="59" a="1"/>
  <c r="BQ69" i="59" s="1"/>
  <c r="BP69" i="59" a="1"/>
  <c r="BP69" i="59" s="1"/>
  <c r="BO69" i="59" a="1"/>
  <c r="BO69" i="59" s="1"/>
  <c r="BN69" i="59" a="1"/>
  <c r="BN69" i="59" s="1"/>
  <c r="BM69" i="59" a="1"/>
  <c r="BM69" i="59" s="1"/>
  <c r="BL69" i="59" a="1"/>
  <c r="BL69" i="59" s="1"/>
  <c r="BK69" i="59" a="1"/>
  <c r="BK69" i="59" s="1"/>
  <c r="BJ69" i="59" a="1"/>
  <c r="BJ69" i="59" s="1"/>
  <c r="BI69" i="59" a="1"/>
  <c r="BI69" i="59" s="1"/>
  <c r="BH69" i="59" a="1"/>
  <c r="BH69" i="59" s="1"/>
  <c r="BG69" i="59" a="1"/>
  <c r="BG69" i="59" s="1"/>
  <c r="BF69" i="59" a="1"/>
  <c r="BF69" i="59" s="1"/>
  <c r="BE69" i="59" a="1"/>
  <c r="BE69" i="59" s="1"/>
  <c r="BD69" i="59" a="1"/>
  <c r="BD69" i="59" s="1"/>
  <c r="BC69" i="59" a="1"/>
  <c r="BC69" i="59" s="1"/>
  <c r="BB69" i="59" a="1"/>
  <c r="BB69" i="59" s="1"/>
  <c r="BA69" i="59" a="1"/>
  <c r="BA69" i="59" s="1"/>
  <c r="AZ69" i="59" a="1"/>
  <c r="AZ69" i="59" s="1"/>
  <c r="AY69" i="59" a="1"/>
  <c r="AY69" i="59" s="1"/>
  <c r="AX69" i="59" a="1"/>
  <c r="AX69" i="59" s="1"/>
  <c r="AW69" i="59" a="1"/>
  <c r="AW69" i="59" s="1"/>
  <c r="AV69" i="59" a="1"/>
  <c r="AV69" i="59" s="1"/>
  <c r="AU69" i="59" a="1"/>
  <c r="AU69" i="59" s="1"/>
  <c r="AT69" i="59" a="1"/>
  <c r="AT69" i="59" s="1"/>
  <c r="AS69" i="59" a="1"/>
  <c r="AS69" i="59" s="1"/>
  <c r="AR69" i="59" a="1"/>
  <c r="AR69" i="59" s="1"/>
  <c r="AQ69" i="59" a="1"/>
  <c r="AQ69" i="59" s="1"/>
  <c r="AP69" i="59" a="1"/>
  <c r="AP69" i="59" s="1"/>
  <c r="AO69" i="59" a="1"/>
  <c r="AO69" i="59" s="1"/>
  <c r="AN69" i="59" a="1"/>
  <c r="AN69" i="59" s="1"/>
  <c r="AM69" i="59" a="1"/>
  <c r="AM69" i="59" s="1"/>
  <c r="AL69" i="59" a="1"/>
  <c r="AL69" i="59" s="1"/>
  <c r="AK69" i="59" a="1"/>
  <c r="AK69" i="59" s="1"/>
  <c r="AJ69" i="59" a="1"/>
  <c r="AJ69" i="59" s="1"/>
  <c r="AI69" i="59" a="1"/>
  <c r="AI69" i="59" s="1"/>
  <c r="AH69" i="59" a="1"/>
  <c r="AH69" i="59" s="1"/>
  <c r="AG69" i="59" a="1"/>
  <c r="AG69" i="59" s="1"/>
  <c r="AF69" i="59" a="1"/>
  <c r="AF69" i="59" s="1"/>
  <c r="AE69" i="59" a="1"/>
  <c r="AE69" i="59" s="1"/>
  <c r="AD69" i="59" a="1"/>
  <c r="AD69" i="59" s="1"/>
  <c r="AC69" i="59" a="1"/>
  <c r="AC69" i="59" s="1"/>
  <c r="AB69" i="59" a="1"/>
  <c r="AB69" i="59" s="1"/>
  <c r="AA69" i="59" a="1"/>
  <c r="AA69" i="59" s="1"/>
  <c r="Z69" i="59" a="1"/>
  <c r="Z69" i="59" s="1"/>
  <c r="Y69" i="59" a="1"/>
  <c r="Y69" i="59" s="1"/>
  <c r="X69" i="59" a="1"/>
  <c r="X69" i="59" s="1"/>
  <c r="W69" i="59" a="1"/>
  <c r="W69" i="59" s="1"/>
  <c r="V69" i="59" a="1"/>
  <c r="V69" i="59" s="1"/>
  <c r="U69" i="59" a="1"/>
  <c r="U69" i="59" s="1"/>
  <c r="T69" i="59" a="1"/>
  <c r="T69" i="59" s="1"/>
  <c r="S69" i="59" a="1"/>
  <c r="S69" i="59" s="1"/>
  <c r="R69" i="59" a="1"/>
  <c r="R69" i="59" s="1"/>
  <c r="Q69" i="59" a="1"/>
  <c r="Q69" i="59" s="1"/>
  <c r="P69" i="59" a="1"/>
  <c r="P69" i="59" s="1"/>
  <c r="O69" i="59" a="1"/>
  <c r="O69" i="59" s="1"/>
  <c r="N69" i="59" a="1"/>
  <c r="N69" i="59" s="1"/>
  <c r="M69" i="59" a="1"/>
  <c r="M69" i="59" s="1"/>
  <c r="L69" i="59" a="1"/>
  <c r="L69" i="59" s="1"/>
  <c r="K69" i="59" a="1"/>
  <c r="K69" i="59" s="1"/>
  <c r="J69" i="59" a="1"/>
  <c r="J69" i="59" s="1"/>
  <c r="I69" i="59" a="1"/>
  <c r="I69" i="59" s="1"/>
  <c r="H69" i="59" a="1"/>
  <c r="H69" i="59" s="1"/>
  <c r="G69" i="59" a="1"/>
  <c r="G69" i="59" s="1"/>
  <c r="F69" i="59" a="1"/>
  <c r="F69" i="59" s="1"/>
  <c r="E69" i="59" a="1"/>
  <c r="E69" i="59" s="1"/>
  <c r="D69" i="59" a="1"/>
  <c r="D69" i="59" s="1"/>
  <c r="C69" i="59" a="1"/>
  <c r="C69" i="59" s="1"/>
  <c r="B69" i="59" a="1"/>
  <c r="B69" i="59" s="1"/>
  <c r="FP68" i="59"/>
  <c r="FP68" i="59" a="1"/>
  <c r="FO68" i="59"/>
  <c r="FO68" i="59" a="1"/>
  <c r="FN68" i="59"/>
  <c r="FN68" i="59" a="1"/>
  <c r="FM68" i="59"/>
  <c r="FM68" i="59" a="1"/>
  <c r="FL68" i="59"/>
  <c r="FL68" i="59" a="1"/>
  <c r="FK68" i="59"/>
  <c r="FK68" i="59" a="1"/>
  <c r="FJ68" i="59"/>
  <c r="FJ68" i="59" a="1"/>
  <c r="FI68" i="59"/>
  <c r="FI68" i="59" a="1"/>
  <c r="FH68" i="59"/>
  <c r="FH68" i="59" a="1"/>
  <c r="FG68" i="59"/>
  <c r="FG68" i="59" a="1"/>
  <c r="FF68" i="59"/>
  <c r="FF68" i="59" a="1"/>
  <c r="FE68" i="59"/>
  <c r="FE68" i="59" a="1"/>
  <c r="FD68" i="59"/>
  <c r="FD68" i="59" a="1"/>
  <c r="FC68" i="59"/>
  <c r="FC68" i="59" a="1"/>
  <c r="FB68" i="59"/>
  <c r="FB68" i="59" a="1"/>
  <c r="FA68" i="59"/>
  <c r="FA68" i="59" a="1"/>
  <c r="EZ68" i="59"/>
  <c r="EZ68" i="59" a="1"/>
  <c r="EY68" i="59"/>
  <c r="EY68" i="59" a="1"/>
  <c r="EX68" i="59"/>
  <c r="EX68" i="59" a="1"/>
  <c r="EW68" i="59"/>
  <c r="EW68" i="59" a="1"/>
  <c r="EV68" i="59"/>
  <c r="EV68" i="59" a="1"/>
  <c r="EU68" i="59"/>
  <c r="EU68" i="59" a="1"/>
  <c r="ET68" i="59"/>
  <c r="ET68" i="59" a="1"/>
  <c r="ES68" i="59"/>
  <c r="ES68" i="59" a="1"/>
  <c r="ER68" i="59"/>
  <c r="ER68" i="59" a="1"/>
  <c r="EQ68" i="59"/>
  <c r="EQ68" i="59" a="1"/>
  <c r="EP68" i="59"/>
  <c r="EP68" i="59" a="1"/>
  <c r="EO68" i="59"/>
  <c r="EO68" i="59" a="1"/>
  <c r="EN68" i="59"/>
  <c r="EN68" i="59" a="1"/>
  <c r="EM68" i="59"/>
  <c r="EM68" i="59" a="1"/>
  <c r="EL68" i="59"/>
  <c r="EL68" i="59" a="1"/>
  <c r="EK68" i="59"/>
  <c r="EK68" i="59" a="1"/>
  <c r="EJ68" i="59"/>
  <c r="EJ68" i="59" a="1"/>
  <c r="EI68" i="59"/>
  <c r="EI68" i="59" a="1"/>
  <c r="EH68" i="59"/>
  <c r="EH68" i="59" a="1"/>
  <c r="EG68" i="59"/>
  <c r="EG68" i="59" a="1"/>
  <c r="EF68" i="59"/>
  <c r="EF68" i="59" a="1"/>
  <c r="EE68" i="59"/>
  <c r="EE68" i="59" a="1"/>
  <c r="ED68" i="59"/>
  <c r="ED68" i="59" a="1"/>
  <c r="EC68" i="59"/>
  <c r="EC68" i="59" a="1"/>
  <c r="EB68" i="59"/>
  <c r="EB68" i="59" a="1"/>
  <c r="EA68" i="59"/>
  <c r="EA68" i="59" a="1"/>
  <c r="DZ68" i="59"/>
  <c r="DZ68" i="59" a="1"/>
  <c r="DY68" i="59"/>
  <c r="DY68" i="59" a="1"/>
  <c r="DX68" i="59"/>
  <c r="DX68" i="59" a="1"/>
  <c r="DW68" i="59"/>
  <c r="DW68" i="59" a="1"/>
  <c r="DV68" i="59"/>
  <c r="DV68" i="59" a="1"/>
  <c r="DU68" i="59"/>
  <c r="DU68" i="59" a="1"/>
  <c r="DT68" i="59"/>
  <c r="DT68" i="59" a="1"/>
  <c r="DS68" i="59"/>
  <c r="DS68" i="59" a="1"/>
  <c r="DR68" i="59"/>
  <c r="DR68" i="59" a="1"/>
  <c r="DQ68" i="59"/>
  <c r="DQ68" i="59" a="1"/>
  <c r="DP68" i="59"/>
  <c r="DP68" i="59" a="1"/>
  <c r="DO68" i="59"/>
  <c r="DO68" i="59" a="1"/>
  <c r="DN68" i="59"/>
  <c r="DN68" i="59" a="1"/>
  <c r="DM68" i="59"/>
  <c r="DM68" i="59" a="1"/>
  <c r="DL68" i="59"/>
  <c r="DL68" i="59" a="1"/>
  <c r="DK68" i="59"/>
  <c r="DK68" i="59" a="1"/>
  <c r="DJ68" i="59"/>
  <c r="DJ68" i="59" a="1"/>
  <c r="DI68" i="59"/>
  <c r="DI68" i="59" a="1"/>
  <c r="DH68" i="59"/>
  <c r="DH68" i="59" a="1"/>
  <c r="DG68" i="59"/>
  <c r="DG68" i="59" a="1"/>
  <c r="DF68" i="59"/>
  <c r="DF68" i="59" a="1"/>
  <c r="DE68" i="59"/>
  <c r="DE68" i="59" a="1"/>
  <c r="DD68" i="59"/>
  <c r="DD68" i="59" a="1"/>
  <c r="DC68" i="59"/>
  <c r="DC68" i="59" a="1"/>
  <c r="DB68" i="59"/>
  <c r="DB68" i="59" a="1"/>
  <c r="DA68" i="59"/>
  <c r="DA68" i="59" a="1"/>
  <c r="CZ68" i="59"/>
  <c r="CZ68" i="59" a="1"/>
  <c r="CY68" i="59"/>
  <c r="CY68" i="59" a="1"/>
  <c r="CX68" i="59"/>
  <c r="CX68" i="59" a="1"/>
  <c r="CW68" i="59"/>
  <c r="CW68" i="59" a="1"/>
  <c r="CV68" i="59"/>
  <c r="CV68" i="59" a="1"/>
  <c r="CU68" i="59"/>
  <c r="CU68" i="59" a="1"/>
  <c r="CT68" i="59"/>
  <c r="CT68" i="59" a="1"/>
  <c r="CS68" i="59"/>
  <c r="CS68" i="59" a="1"/>
  <c r="CR68" i="59"/>
  <c r="CR68" i="59" a="1"/>
  <c r="CQ68" i="59"/>
  <c r="CQ68" i="59" a="1"/>
  <c r="CP68" i="59"/>
  <c r="CP68" i="59" a="1"/>
  <c r="CO68" i="59"/>
  <c r="CO68" i="59" a="1"/>
  <c r="CN68" i="59"/>
  <c r="CN68" i="59" a="1"/>
  <c r="CM68" i="59"/>
  <c r="CM68" i="59" a="1"/>
  <c r="CL68" i="59"/>
  <c r="CL68" i="59" a="1"/>
  <c r="CK68" i="59"/>
  <c r="CK68" i="59" a="1"/>
  <c r="CJ68" i="59"/>
  <c r="CJ68" i="59" a="1"/>
  <c r="CI68" i="59"/>
  <c r="CI68" i="59" a="1"/>
  <c r="CH68" i="59"/>
  <c r="CH68" i="59" a="1"/>
  <c r="CG68" i="59"/>
  <c r="CG68" i="59" a="1"/>
  <c r="CF68" i="59"/>
  <c r="CF68" i="59" a="1"/>
  <c r="CE68" i="59"/>
  <c r="CE68" i="59" a="1"/>
  <c r="CD68" i="59"/>
  <c r="CD68" i="59" a="1"/>
  <c r="CC68" i="59"/>
  <c r="CC68" i="59" a="1"/>
  <c r="CB68" i="59"/>
  <c r="CB68" i="59" a="1"/>
  <c r="CA68" i="59"/>
  <c r="CA68" i="59" a="1"/>
  <c r="BZ68" i="59"/>
  <c r="BZ68" i="59" a="1"/>
  <c r="BY68" i="59"/>
  <c r="BY68" i="59" a="1"/>
  <c r="BX68" i="59"/>
  <c r="BX68" i="59" a="1"/>
  <c r="BW68" i="59"/>
  <c r="BW68" i="59" a="1"/>
  <c r="BV68" i="59"/>
  <c r="BV68" i="59" a="1"/>
  <c r="BU68" i="59"/>
  <c r="BU68" i="59" a="1"/>
  <c r="BT68" i="59"/>
  <c r="BT68" i="59" a="1"/>
  <c r="BS68" i="59"/>
  <c r="BS68" i="59" a="1"/>
  <c r="BR68" i="59"/>
  <c r="BR68" i="59" a="1"/>
  <c r="BQ68" i="59"/>
  <c r="BQ68" i="59" a="1"/>
  <c r="BP68" i="59"/>
  <c r="BP68" i="59" a="1"/>
  <c r="BO68" i="59"/>
  <c r="BO68" i="59" a="1"/>
  <c r="BN68" i="59"/>
  <c r="BN68" i="59" a="1"/>
  <c r="BM68" i="59"/>
  <c r="BM68" i="59" a="1"/>
  <c r="BL68" i="59"/>
  <c r="BL68" i="59" a="1"/>
  <c r="BK68" i="59"/>
  <c r="BK68" i="59" a="1"/>
  <c r="BJ68" i="59"/>
  <c r="BJ68" i="59" a="1"/>
  <c r="BI68" i="59"/>
  <c r="BI68" i="59" a="1"/>
  <c r="BH68" i="59"/>
  <c r="BH68" i="59" a="1"/>
  <c r="BG68" i="59"/>
  <c r="BG68" i="59" a="1"/>
  <c r="BF68" i="59"/>
  <c r="BF68" i="59" a="1"/>
  <c r="BE68" i="59"/>
  <c r="BE68" i="59" a="1"/>
  <c r="BD68" i="59"/>
  <c r="BD68" i="59" a="1"/>
  <c r="BC68" i="59"/>
  <c r="BC68" i="59" a="1"/>
  <c r="BB68" i="59"/>
  <c r="BB68" i="59" a="1"/>
  <c r="BA68" i="59"/>
  <c r="BA68" i="59" a="1"/>
  <c r="AZ68" i="59"/>
  <c r="AZ68" i="59" a="1"/>
  <c r="AY68" i="59"/>
  <c r="AY68" i="59" a="1"/>
  <c r="AX68" i="59"/>
  <c r="AX68" i="59" a="1"/>
  <c r="AW68" i="59"/>
  <c r="AW68" i="59" a="1"/>
  <c r="AV68" i="59"/>
  <c r="AV68" i="59" a="1"/>
  <c r="AU68" i="59"/>
  <c r="AU68" i="59" a="1"/>
  <c r="AT68" i="59"/>
  <c r="AT68" i="59" a="1"/>
  <c r="AS68" i="59"/>
  <c r="AS68" i="59" a="1"/>
  <c r="AR68" i="59"/>
  <c r="AR68" i="59" a="1"/>
  <c r="AQ68" i="59"/>
  <c r="AQ68" i="59" a="1"/>
  <c r="AP68" i="59"/>
  <c r="AP68" i="59" a="1"/>
  <c r="AO68" i="59"/>
  <c r="AO68" i="59" a="1"/>
  <c r="AN68" i="59"/>
  <c r="AN68" i="59" a="1"/>
  <c r="AM68" i="59"/>
  <c r="AM68" i="59" a="1"/>
  <c r="AL68" i="59" a="1"/>
  <c r="AL68" i="59" s="1"/>
  <c r="AK68" i="59"/>
  <c r="AK68" i="59" a="1"/>
  <c r="AJ68" i="59"/>
  <c r="AJ68" i="59" a="1"/>
  <c r="AI68" i="59"/>
  <c r="AI68" i="59" a="1"/>
  <c r="AH68" i="59" a="1"/>
  <c r="AH68" i="59" s="1"/>
  <c r="AG68" i="59"/>
  <c r="AG68" i="59" a="1"/>
  <c r="AF68" i="59"/>
  <c r="AF68" i="59" a="1"/>
  <c r="AE68" i="59"/>
  <c r="AE68" i="59" a="1"/>
  <c r="AD68" i="59" a="1"/>
  <c r="AD68" i="59" s="1"/>
  <c r="AC68" i="59"/>
  <c r="AC68" i="59" a="1"/>
  <c r="AB68" i="59"/>
  <c r="AB68" i="59" a="1"/>
  <c r="AA68" i="59"/>
  <c r="AA68" i="59" a="1"/>
  <c r="Z68" i="59" a="1"/>
  <c r="Z68" i="59" s="1"/>
  <c r="Y68" i="59"/>
  <c r="Y68" i="59" a="1"/>
  <c r="X68" i="59"/>
  <c r="X68" i="59" a="1"/>
  <c r="W68" i="59"/>
  <c r="W68" i="59" a="1"/>
  <c r="V68" i="59" a="1"/>
  <c r="V68" i="59" s="1"/>
  <c r="U68" i="59"/>
  <c r="U68" i="59" a="1"/>
  <c r="T68" i="59"/>
  <c r="T68" i="59" a="1"/>
  <c r="S68" i="59"/>
  <c r="S68" i="59" a="1"/>
  <c r="R68" i="59" a="1"/>
  <c r="R68" i="59" s="1"/>
  <c r="Q68" i="59"/>
  <c r="Q68" i="59" a="1"/>
  <c r="P68" i="59"/>
  <c r="P68" i="59" a="1"/>
  <c r="O68" i="59"/>
  <c r="O68" i="59" a="1"/>
  <c r="N68" i="59" a="1"/>
  <c r="N68" i="59" s="1"/>
  <c r="M68" i="59"/>
  <c r="M68" i="59" a="1"/>
  <c r="L68" i="59"/>
  <c r="L68" i="59" a="1"/>
  <c r="K68" i="59"/>
  <c r="K68" i="59" a="1"/>
  <c r="J68" i="59" a="1"/>
  <c r="J68" i="59" s="1"/>
  <c r="I68" i="59"/>
  <c r="I68" i="59" a="1"/>
  <c r="H68" i="59" a="1"/>
  <c r="H68" i="59" s="1"/>
  <c r="G68" i="59"/>
  <c r="G68" i="59" a="1"/>
  <c r="F68" i="59" a="1"/>
  <c r="F68" i="59" s="1"/>
  <c r="E68" i="59"/>
  <c r="E68" i="59" a="1"/>
  <c r="D68" i="59" a="1"/>
  <c r="D68" i="59" s="1"/>
  <c r="C68" i="59"/>
  <c r="C68" i="59" a="1"/>
  <c r="B68" i="59" a="1"/>
  <c r="B68" i="59" s="1"/>
  <c r="FP67" i="59"/>
  <c r="FP67" i="59" a="1"/>
  <c r="FO67" i="59" a="1"/>
  <c r="FO67" i="59" s="1"/>
  <c r="FN67" i="59"/>
  <c r="FN67" i="59" a="1"/>
  <c r="FM67" i="59" a="1"/>
  <c r="FM67" i="59" s="1"/>
  <c r="FL67" i="59"/>
  <c r="FL67" i="59" a="1"/>
  <c r="FK67" i="59" a="1"/>
  <c r="FK67" i="59" s="1"/>
  <c r="FJ67" i="59"/>
  <c r="FJ67" i="59" a="1"/>
  <c r="FI67" i="59" a="1"/>
  <c r="FI67" i="59" s="1"/>
  <c r="FH67" i="59"/>
  <c r="FH67" i="59" a="1"/>
  <c r="FG67" i="59" a="1"/>
  <c r="FG67" i="59" s="1"/>
  <c r="FF67" i="59"/>
  <c r="FF67" i="59" a="1"/>
  <c r="FE67" i="59" a="1"/>
  <c r="FE67" i="59" s="1"/>
  <c r="FD67" i="59"/>
  <c r="FD67" i="59" a="1"/>
  <c r="FC67" i="59" a="1"/>
  <c r="FC67" i="59" s="1"/>
  <c r="FB67" i="59"/>
  <c r="FB67" i="59" a="1"/>
  <c r="FA67" i="59" a="1"/>
  <c r="FA67" i="59" s="1"/>
  <c r="EZ67" i="59" a="1"/>
  <c r="EZ67" i="59" s="1"/>
  <c r="EY67" i="59" a="1"/>
  <c r="EY67" i="59" s="1"/>
  <c r="EX67" i="59"/>
  <c r="EX67" i="59" a="1"/>
  <c r="EW67" i="59" a="1"/>
  <c r="EW67" i="59" s="1"/>
  <c r="EV67" i="59" a="1"/>
  <c r="EV67" i="59" s="1"/>
  <c r="EU67" i="59" a="1"/>
  <c r="EU67" i="59" s="1"/>
  <c r="ET67" i="59"/>
  <c r="ET67" i="59" a="1"/>
  <c r="ES67" i="59" a="1"/>
  <c r="ES67" i="59" s="1"/>
  <c r="ER67" i="59" a="1"/>
  <c r="ER67" i="59" s="1"/>
  <c r="EQ67" i="59" a="1"/>
  <c r="EQ67" i="59" s="1"/>
  <c r="EP67" i="59"/>
  <c r="EP67" i="59" a="1"/>
  <c r="EO67" i="59" a="1"/>
  <c r="EO67" i="59" s="1"/>
  <c r="EN67" i="59" a="1"/>
  <c r="EN67" i="59" s="1"/>
  <c r="EL67" i="59" a="1"/>
  <c r="EL67" i="59" s="1"/>
  <c r="EK67" i="59" a="1"/>
  <c r="EK67" i="59" s="1"/>
  <c r="EJ67" i="59" a="1"/>
  <c r="EJ67" i="59" s="1"/>
  <c r="EI67" i="59" a="1"/>
  <c r="EI67" i="59" s="1"/>
  <c r="EH67" i="59" a="1"/>
  <c r="EH67" i="59" s="1"/>
  <c r="EG67" i="59" a="1"/>
  <c r="EG67" i="59" s="1"/>
  <c r="EF67" i="59" a="1"/>
  <c r="EF67" i="59" s="1"/>
  <c r="EE67" i="59" a="1"/>
  <c r="EE67" i="59" s="1"/>
  <c r="ED67" i="59" a="1"/>
  <c r="ED67" i="59" s="1"/>
  <c r="EC67" i="59" a="1"/>
  <c r="EC67" i="59" s="1"/>
  <c r="EB67" i="59" a="1"/>
  <c r="EB67" i="59" s="1"/>
  <c r="EA67" i="59" a="1"/>
  <c r="EA67" i="59" s="1"/>
  <c r="DZ67" i="59" a="1"/>
  <c r="DZ67" i="59" s="1"/>
  <c r="DY67" i="59" a="1"/>
  <c r="DY67" i="59" s="1"/>
  <c r="DX67" i="59" a="1"/>
  <c r="DX67" i="59" s="1"/>
  <c r="DW67" i="59" a="1"/>
  <c r="DW67" i="59" s="1"/>
  <c r="DV67" i="59" a="1"/>
  <c r="DV67" i="59" s="1"/>
  <c r="DU67" i="59" a="1"/>
  <c r="DU67" i="59" s="1"/>
  <c r="DT67" i="59" a="1"/>
  <c r="DT67" i="59" s="1"/>
  <c r="DS67" i="59" a="1"/>
  <c r="DS67" i="59" s="1"/>
  <c r="DR67" i="59" a="1"/>
  <c r="DR67" i="59" s="1"/>
  <c r="DQ67" i="59" a="1"/>
  <c r="DQ67" i="59" s="1"/>
  <c r="DP67" i="59" a="1"/>
  <c r="DP67" i="59" s="1"/>
  <c r="DO67" i="59" a="1"/>
  <c r="DO67" i="59" s="1"/>
  <c r="DN67" i="59" a="1"/>
  <c r="DN67" i="59" s="1"/>
  <c r="DM67" i="59" a="1"/>
  <c r="DM67" i="59" s="1"/>
  <c r="DL67" i="59" a="1"/>
  <c r="DL67" i="59" s="1"/>
  <c r="DK67" i="59" a="1"/>
  <c r="DK67" i="59" s="1"/>
  <c r="DJ67" i="59" a="1"/>
  <c r="DJ67" i="59" s="1"/>
  <c r="DI67" i="59" a="1"/>
  <c r="DI67" i="59" s="1"/>
  <c r="DH67" i="59" a="1"/>
  <c r="DH67" i="59" s="1"/>
  <c r="DG67" i="59" a="1"/>
  <c r="DG67" i="59" s="1"/>
  <c r="DF67" i="59" a="1"/>
  <c r="DF67" i="59" s="1"/>
  <c r="DE67" i="59" a="1"/>
  <c r="DE67" i="59" s="1"/>
  <c r="DD67" i="59" a="1"/>
  <c r="DD67" i="59" s="1"/>
  <c r="DC67" i="59" a="1"/>
  <c r="DC67" i="59" s="1"/>
  <c r="DB67" i="59" a="1"/>
  <c r="DB67" i="59" s="1"/>
  <c r="DA67" i="59" a="1"/>
  <c r="DA67" i="59" s="1"/>
  <c r="CZ67" i="59" a="1"/>
  <c r="CZ67" i="59" s="1"/>
  <c r="CY67" i="59" a="1"/>
  <c r="CY67" i="59" s="1"/>
  <c r="CX67" i="59" a="1"/>
  <c r="CX67" i="59" s="1"/>
  <c r="CW67" i="59" a="1"/>
  <c r="CW67" i="59" s="1"/>
  <c r="CV67" i="59" a="1"/>
  <c r="CV67" i="59" s="1"/>
  <c r="CU67" i="59" a="1"/>
  <c r="CU67" i="59" s="1"/>
  <c r="CT67" i="59" a="1"/>
  <c r="CT67" i="59" s="1"/>
  <c r="CS67" i="59" a="1"/>
  <c r="CS67" i="59" s="1"/>
  <c r="CR67" i="59" a="1"/>
  <c r="CR67" i="59" s="1"/>
  <c r="CQ67" i="59" a="1"/>
  <c r="CQ67" i="59" s="1"/>
  <c r="CP67" i="59" a="1"/>
  <c r="CP67" i="59" s="1"/>
  <c r="CO67" i="59" a="1"/>
  <c r="CO67" i="59" s="1"/>
  <c r="CN67" i="59" a="1"/>
  <c r="CN67" i="59" s="1"/>
  <c r="CM67" i="59" a="1"/>
  <c r="CM67" i="59" s="1"/>
  <c r="CL67" i="59" a="1"/>
  <c r="CL67" i="59" s="1"/>
  <c r="CK67" i="59" a="1"/>
  <c r="CK67" i="59" s="1"/>
  <c r="CJ67" i="59" a="1"/>
  <c r="CJ67" i="59" s="1"/>
  <c r="CI67" i="59" a="1"/>
  <c r="CI67" i="59" s="1"/>
  <c r="CH67" i="59" a="1"/>
  <c r="CH67" i="59" s="1"/>
  <c r="CG67" i="59" a="1"/>
  <c r="CG67" i="59" s="1"/>
  <c r="CF67" i="59" a="1"/>
  <c r="CF67" i="59" s="1"/>
  <c r="CE67" i="59" a="1"/>
  <c r="CE67" i="59" s="1"/>
  <c r="CD67" i="59" a="1"/>
  <c r="CD67" i="59" s="1"/>
  <c r="CC67" i="59" a="1"/>
  <c r="CC67" i="59" s="1"/>
  <c r="CB67" i="59" a="1"/>
  <c r="CB67" i="59" s="1"/>
  <c r="CA67" i="59" a="1"/>
  <c r="CA67" i="59" s="1"/>
  <c r="BZ67" i="59" a="1"/>
  <c r="BZ67" i="59" s="1"/>
  <c r="BY67" i="59" a="1"/>
  <c r="BY67" i="59" s="1"/>
  <c r="BX67" i="59" a="1"/>
  <c r="BX67" i="59" s="1"/>
  <c r="BW67" i="59" a="1"/>
  <c r="BW67" i="59" s="1"/>
  <c r="BV67" i="59" a="1"/>
  <c r="BV67" i="59" s="1"/>
  <c r="BU67" i="59" a="1"/>
  <c r="BU67" i="59" s="1"/>
  <c r="BT67" i="59" a="1"/>
  <c r="BT67" i="59" s="1"/>
  <c r="BS67" i="59" a="1"/>
  <c r="BS67" i="59" s="1"/>
  <c r="BR67" i="59" a="1"/>
  <c r="BR67" i="59" s="1"/>
  <c r="BQ67" i="59" a="1"/>
  <c r="BQ67" i="59" s="1"/>
  <c r="BP67" i="59" a="1"/>
  <c r="BP67" i="59" s="1"/>
  <c r="BO67" i="59" a="1"/>
  <c r="BO67" i="59" s="1"/>
  <c r="BN67" i="59" a="1"/>
  <c r="BN67" i="59" s="1"/>
  <c r="BM67" i="59" a="1"/>
  <c r="BM67" i="59" s="1"/>
  <c r="BL67" i="59" a="1"/>
  <c r="BL67" i="59" s="1"/>
  <c r="BK67" i="59" a="1"/>
  <c r="BK67" i="59" s="1"/>
  <c r="BJ67" i="59" a="1"/>
  <c r="BJ67" i="59" s="1"/>
  <c r="BI67" i="59" a="1"/>
  <c r="BI67" i="59" s="1"/>
  <c r="BH67" i="59" a="1"/>
  <c r="BH67" i="59" s="1"/>
  <c r="BG67" i="59" a="1"/>
  <c r="BG67" i="59" s="1"/>
  <c r="BF67" i="59" a="1"/>
  <c r="BF67" i="59" s="1"/>
  <c r="BE67" i="59" a="1"/>
  <c r="BE67" i="59" s="1"/>
  <c r="BD67" i="59" a="1"/>
  <c r="BD67" i="59" s="1"/>
  <c r="BC67" i="59" a="1"/>
  <c r="BC67" i="59" s="1"/>
  <c r="BB67" i="59" a="1"/>
  <c r="BB67" i="59" s="1"/>
  <c r="BA67" i="59" a="1"/>
  <c r="BA67" i="59" s="1"/>
  <c r="AZ67" i="59" a="1"/>
  <c r="AZ67" i="59" s="1"/>
  <c r="AY67" i="59" a="1"/>
  <c r="AY67" i="59" s="1"/>
  <c r="AX67" i="59" a="1"/>
  <c r="AX67" i="59" s="1"/>
  <c r="AW67" i="59" a="1"/>
  <c r="AW67" i="59" s="1"/>
  <c r="AV67" i="59" a="1"/>
  <c r="AV67" i="59" s="1"/>
  <c r="AU67" i="59" a="1"/>
  <c r="AU67" i="59" s="1"/>
  <c r="AT67" i="59" a="1"/>
  <c r="AT67" i="59" s="1"/>
  <c r="AS67" i="59" a="1"/>
  <c r="AS67" i="59" s="1"/>
  <c r="AR67" i="59" a="1"/>
  <c r="AR67" i="59" s="1"/>
  <c r="AQ67" i="59" a="1"/>
  <c r="AQ67" i="59" s="1"/>
  <c r="AP67" i="59" a="1"/>
  <c r="AP67" i="59" s="1"/>
  <c r="AO67" i="59" a="1"/>
  <c r="AO67" i="59" s="1"/>
  <c r="AN67" i="59" a="1"/>
  <c r="AN67" i="59" s="1"/>
  <c r="AM67" i="59" a="1"/>
  <c r="AM67" i="59" s="1"/>
  <c r="AL67" i="59" a="1"/>
  <c r="AL67" i="59" s="1"/>
  <c r="AK67" i="59" a="1"/>
  <c r="AK67" i="59" s="1"/>
  <c r="AJ67" i="59" a="1"/>
  <c r="AJ67" i="59" s="1"/>
  <c r="AI67" i="59" a="1"/>
  <c r="AI67" i="59" s="1"/>
  <c r="AH67" i="59" a="1"/>
  <c r="AH67" i="59" s="1"/>
  <c r="AG67" i="59" a="1"/>
  <c r="AG67" i="59" s="1"/>
  <c r="AF67" i="59" a="1"/>
  <c r="AF67" i="59" s="1"/>
  <c r="AE67" i="59" a="1"/>
  <c r="AE67" i="59" s="1"/>
  <c r="AD67" i="59" a="1"/>
  <c r="AD67" i="59" s="1"/>
  <c r="AC67" i="59" a="1"/>
  <c r="AC67" i="59" s="1"/>
  <c r="AB67" i="59" a="1"/>
  <c r="AB67" i="59" s="1"/>
  <c r="AA67" i="59" a="1"/>
  <c r="AA67" i="59" s="1"/>
  <c r="Z67" i="59" a="1"/>
  <c r="Z67" i="59" s="1"/>
  <c r="Y67" i="59" a="1"/>
  <c r="Y67" i="59" s="1"/>
  <c r="X67" i="59" a="1"/>
  <c r="X67" i="59" s="1"/>
  <c r="W67" i="59" a="1"/>
  <c r="W67" i="59" s="1"/>
  <c r="V67" i="59" a="1"/>
  <c r="V67" i="59" s="1"/>
  <c r="U67" i="59" a="1"/>
  <c r="U67" i="59" s="1"/>
  <c r="T67" i="59" a="1"/>
  <c r="T67" i="59" s="1"/>
  <c r="S67" i="59" a="1"/>
  <c r="S67" i="59" s="1"/>
  <c r="R67" i="59" a="1"/>
  <c r="R67" i="59" s="1"/>
  <c r="Q67" i="59" a="1"/>
  <c r="Q67" i="59" s="1"/>
  <c r="P67" i="59" a="1"/>
  <c r="P67" i="59" s="1"/>
  <c r="O67" i="59" a="1"/>
  <c r="O67" i="59" s="1"/>
  <c r="N67" i="59" a="1"/>
  <c r="N67" i="59" s="1"/>
  <c r="M67" i="59" a="1"/>
  <c r="M67" i="59" s="1"/>
  <c r="L67" i="59" a="1"/>
  <c r="L67" i="59" s="1"/>
  <c r="K67" i="59" a="1"/>
  <c r="K67" i="59" s="1"/>
  <c r="J67" i="59" a="1"/>
  <c r="J67" i="59" s="1"/>
  <c r="I67" i="59" a="1"/>
  <c r="I67" i="59" s="1"/>
  <c r="H67" i="59" a="1"/>
  <c r="H67" i="59" s="1"/>
  <c r="G67" i="59" a="1"/>
  <c r="G67" i="59" s="1"/>
  <c r="F67" i="59" a="1"/>
  <c r="F67" i="59" s="1"/>
  <c r="E67" i="59" a="1"/>
  <c r="E67" i="59" s="1"/>
  <c r="D67" i="59" a="1"/>
  <c r="D67" i="59" s="1"/>
  <c r="C67" i="59" a="1"/>
  <c r="C67" i="59" s="1"/>
  <c r="B67" i="59" a="1"/>
  <c r="B67" i="59" s="1"/>
  <c r="FP66" i="59"/>
  <c r="FP66" i="59" a="1"/>
  <c r="FO66" i="59"/>
  <c r="FO66" i="59" a="1"/>
  <c r="FN66" i="59"/>
  <c r="FN66" i="59" a="1"/>
  <c r="FM66" i="59"/>
  <c r="FM66" i="59" a="1"/>
  <c r="FL66" i="59"/>
  <c r="FL66" i="59" a="1"/>
  <c r="FK66" i="59"/>
  <c r="FK66" i="59" a="1"/>
  <c r="FJ66" i="59"/>
  <c r="FJ66" i="59" a="1"/>
  <c r="FI66" i="59"/>
  <c r="FI66" i="59" a="1"/>
  <c r="FH66" i="59"/>
  <c r="FH66" i="59" a="1"/>
  <c r="FG66" i="59"/>
  <c r="FG66" i="59" a="1"/>
  <c r="FF66" i="59"/>
  <c r="FF66" i="59" a="1"/>
  <c r="FE66" i="59"/>
  <c r="FE66" i="59" a="1"/>
  <c r="FD66" i="59"/>
  <c r="FD66" i="59" a="1"/>
  <c r="FC66" i="59"/>
  <c r="FC66" i="59" a="1"/>
  <c r="FB66" i="59"/>
  <c r="FB66" i="59" a="1"/>
  <c r="FA66" i="59"/>
  <c r="FA66" i="59" a="1"/>
  <c r="EZ66" i="59"/>
  <c r="EZ66" i="59" a="1"/>
  <c r="EY66" i="59"/>
  <c r="EY66" i="59" a="1"/>
  <c r="EX66" i="59"/>
  <c r="EX66" i="59" a="1"/>
  <c r="EW66" i="59"/>
  <c r="EW66" i="59" a="1"/>
  <c r="EV66" i="59"/>
  <c r="EV66" i="59" a="1"/>
  <c r="EU66" i="59"/>
  <c r="EU66" i="59" a="1"/>
  <c r="ET66" i="59"/>
  <c r="ET66" i="59" a="1"/>
  <c r="ES66" i="59"/>
  <c r="ES66" i="59" a="1"/>
  <c r="ER66" i="59"/>
  <c r="ER66" i="59" a="1"/>
  <c r="EQ66" i="59"/>
  <c r="EQ66" i="59" a="1"/>
  <c r="EP66" i="59"/>
  <c r="EP66" i="59" a="1"/>
  <c r="EO66" i="59"/>
  <c r="EO66" i="59" a="1"/>
  <c r="EN66" i="59"/>
  <c r="EN66" i="59" a="1"/>
  <c r="EM66" i="59"/>
  <c r="EM66" i="59" a="1"/>
  <c r="EL66" i="59"/>
  <c r="EL66" i="59" a="1"/>
  <c r="EK66" i="59"/>
  <c r="EK66" i="59" a="1"/>
  <c r="EJ66" i="59"/>
  <c r="EJ66" i="59" a="1"/>
  <c r="EI66" i="59"/>
  <c r="EI66" i="59" a="1"/>
  <c r="EH66" i="59"/>
  <c r="EH66" i="59" a="1"/>
  <c r="EG66" i="59"/>
  <c r="EG66" i="59" a="1"/>
  <c r="EF66" i="59"/>
  <c r="EF66" i="59" a="1"/>
  <c r="EE66" i="59"/>
  <c r="EE66" i="59" a="1"/>
  <c r="ED66" i="59"/>
  <c r="ED66" i="59" a="1"/>
  <c r="EC66" i="59"/>
  <c r="EC66" i="59" a="1"/>
  <c r="EB66" i="59"/>
  <c r="EB66" i="59" a="1"/>
  <c r="EA66" i="59"/>
  <c r="EA66" i="59" a="1"/>
  <c r="DZ66" i="59"/>
  <c r="DZ66" i="59" a="1"/>
  <c r="DY66" i="59"/>
  <c r="DY66" i="59" a="1"/>
  <c r="DX66" i="59"/>
  <c r="DX66" i="59" a="1"/>
  <c r="DW66" i="59"/>
  <c r="DW66" i="59" a="1"/>
  <c r="DV66" i="59"/>
  <c r="DV66" i="59" a="1"/>
  <c r="DU66" i="59"/>
  <c r="DU66" i="59" a="1"/>
  <c r="DT66" i="59"/>
  <c r="DT66" i="59" a="1"/>
  <c r="DS66" i="59"/>
  <c r="DS66" i="59" a="1"/>
  <c r="DR66" i="59"/>
  <c r="DR66" i="59" a="1"/>
  <c r="DQ66" i="59"/>
  <c r="DQ66" i="59" a="1"/>
  <c r="DP66" i="59"/>
  <c r="DP66" i="59" a="1"/>
  <c r="DO66" i="59"/>
  <c r="DO66" i="59" a="1"/>
  <c r="DN66" i="59"/>
  <c r="DN66" i="59" a="1"/>
  <c r="DM66" i="59"/>
  <c r="DM66" i="59" a="1"/>
  <c r="DL66" i="59"/>
  <c r="DL66" i="59" a="1"/>
  <c r="DK66" i="59"/>
  <c r="DK66" i="59" a="1"/>
  <c r="DJ66" i="59"/>
  <c r="DJ66" i="59" a="1"/>
  <c r="DI66" i="59"/>
  <c r="DI66" i="59" a="1"/>
  <c r="DH66" i="59"/>
  <c r="DH66" i="59" a="1"/>
  <c r="DG66" i="59"/>
  <c r="DG66" i="59" a="1"/>
  <c r="DF66" i="59"/>
  <c r="DF66" i="59" a="1"/>
  <c r="DE66" i="59"/>
  <c r="DE66" i="59" a="1"/>
  <c r="DD66" i="59"/>
  <c r="DD66" i="59" a="1"/>
  <c r="DC66" i="59"/>
  <c r="DC66" i="59" a="1"/>
  <c r="DB66" i="59"/>
  <c r="DB66" i="59" a="1"/>
  <c r="DA66" i="59"/>
  <c r="DA66" i="59" a="1"/>
  <c r="CZ66" i="59"/>
  <c r="CZ66" i="59" a="1"/>
  <c r="CY66" i="59"/>
  <c r="CY66" i="59" a="1"/>
  <c r="CX66" i="59"/>
  <c r="CX66" i="59" a="1"/>
  <c r="CW66" i="59"/>
  <c r="CW66" i="59" a="1"/>
  <c r="CV66" i="59"/>
  <c r="CV66" i="59" a="1"/>
  <c r="CU66" i="59"/>
  <c r="CU66" i="59" a="1"/>
  <c r="CT66" i="59"/>
  <c r="CT66" i="59" a="1"/>
  <c r="CS66" i="59"/>
  <c r="CS66" i="59" a="1"/>
  <c r="CR66" i="59"/>
  <c r="CR66" i="59" a="1"/>
  <c r="CQ66" i="59"/>
  <c r="CQ66" i="59" a="1"/>
  <c r="CP66" i="59"/>
  <c r="CP66" i="59" a="1"/>
  <c r="CO66" i="59"/>
  <c r="CO66" i="59" a="1"/>
  <c r="CN66" i="59"/>
  <c r="CN66" i="59" a="1"/>
  <c r="CM66" i="59"/>
  <c r="CM66" i="59" a="1"/>
  <c r="CL66" i="59"/>
  <c r="CL66" i="59" a="1"/>
  <c r="CK66" i="59"/>
  <c r="CK66" i="59" a="1"/>
  <c r="CJ66" i="59"/>
  <c r="CJ66" i="59" a="1"/>
  <c r="CI66" i="59"/>
  <c r="CI66" i="59" a="1"/>
  <c r="CH66" i="59"/>
  <c r="CH66" i="59" a="1"/>
  <c r="CG66" i="59"/>
  <c r="CG66" i="59" a="1"/>
  <c r="CF66" i="59"/>
  <c r="CF66" i="59" a="1"/>
  <c r="CE66" i="59"/>
  <c r="CE66" i="59" a="1"/>
  <c r="CD66" i="59"/>
  <c r="CD66" i="59" a="1"/>
  <c r="CC66" i="59"/>
  <c r="CC66" i="59" a="1"/>
  <c r="CB66" i="59"/>
  <c r="CB66" i="59" a="1"/>
  <c r="CA66" i="59"/>
  <c r="CA66" i="59" a="1"/>
  <c r="BZ66" i="59"/>
  <c r="BZ66" i="59" a="1"/>
  <c r="BY66" i="59"/>
  <c r="BY66" i="59" a="1"/>
  <c r="BX66" i="59"/>
  <c r="BX66" i="59" a="1"/>
  <c r="BW66" i="59"/>
  <c r="BW66" i="59" a="1"/>
  <c r="BV66" i="59"/>
  <c r="BV66" i="59" a="1"/>
  <c r="BU66" i="59"/>
  <c r="BU66" i="59" a="1"/>
  <c r="BT66" i="59"/>
  <c r="BT66" i="59" a="1"/>
  <c r="BS66" i="59"/>
  <c r="BS66" i="59" a="1"/>
  <c r="BR66" i="59"/>
  <c r="BR66" i="59" a="1"/>
  <c r="BQ66" i="59"/>
  <c r="BQ66" i="59" a="1"/>
  <c r="BP66" i="59"/>
  <c r="BP66" i="59" a="1"/>
  <c r="BO66" i="59"/>
  <c r="BO66" i="59" a="1"/>
  <c r="BN66" i="59"/>
  <c r="BN66" i="59" a="1"/>
  <c r="BM66" i="59"/>
  <c r="BM66" i="59" a="1"/>
  <c r="BL66" i="59"/>
  <c r="BL66" i="59" a="1"/>
  <c r="BK66" i="59"/>
  <c r="BK66" i="59" a="1"/>
  <c r="BJ66" i="59"/>
  <c r="BJ66" i="59" a="1"/>
  <c r="BI66" i="59"/>
  <c r="BI66" i="59" a="1"/>
  <c r="BH66" i="59"/>
  <c r="BH66" i="59" a="1"/>
  <c r="BG66" i="59"/>
  <c r="BG66" i="59" a="1"/>
  <c r="BF66" i="59"/>
  <c r="BF66" i="59" a="1"/>
  <c r="BE66" i="59"/>
  <c r="BE66" i="59" a="1"/>
  <c r="BD66" i="59"/>
  <c r="BD66" i="59" a="1"/>
  <c r="BC66" i="59"/>
  <c r="BC66" i="59" a="1"/>
  <c r="BB66" i="59"/>
  <c r="BB66" i="59" a="1"/>
  <c r="BA66" i="59"/>
  <c r="BA66" i="59" a="1"/>
  <c r="AZ66" i="59"/>
  <c r="AZ66" i="59" a="1"/>
  <c r="AY66" i="59"/>
  <c r="AY66" i="59" a="1"/>
  <c r="AX66" i="59"/>
  <c r="AX66" i="59" a="1"/>
  <c r="AW66" i="59"/>
  <c r="AW66" i="59" a="1"/>
  <c r="AV66" i="59"/>
  <c r="AV66" i="59" a="1"/>
  <c r="AU66" i="59"/>
  <c r="AU66" i="59" a="1"/>
  <c r="AT66" i="59"/>
  <c r="AT66" i="59" a="1"/>
  <c r="AS66" i="59"/>
  <c r="AS66" i="59" a="1"/>
  <c r="AR66" i="59"/>
  <c r="AR66" i="59" a="1"/>
  <c r="AQ66" i="59"/>
  <c r="AQ66" i="59" a="1"/>
  <c r="AP66" i="59"/>
  <c r="AP66" i="59" a="1"/>
  <c r="AO66" i="59" a="1"/>
  <c r="AO66" i="59" s="1"/>
  <c r="AN66" i="59"/>
  <c r="AN66" i="59" a="1"/>
  <c r="AM66" i="59"/>
  <c r="AM66" i="59" a="1"/>
  <c r="AL66" i="59"/>
  <c r="AL66" i="59" a="1"/>
  <c r="AK66" i="59" a="1"/>
  <c r="AK66" i="59" s="1"/>
  <c r="AJ66" i="59"/>
  <c r="AJ66" i="59" a="1"/>
  <c r="AI66" i="59"/>
  <c r="AI66" i="59" a="1"/>
  <c r="AH66" i="59"/>
  <c r="AH66" i="59" a="1"/>
  <c r="AG66" i="59" a="1"/>
  <c r="AG66" i="59" s="1"/>
  <c r="AF66" i="59"/>
  <c r="AF66" i="59" a="1"/>
  <c r="AE66" i="59"/>
  <c r="AE66" i="59" a="1"/>
  <c r="AD66" i="59"/>
  <c r="AD66" i="59" a="1"/>
  <c r="AC66" i="59" a="1"/>
  <c r="AC66" i="59" s="1"/>
  <c r="AB66" i="59"/>
  <c r="AB66" i="59" a="1"/>
  <c r="AA66" i="59"/>
  <c r="AA66" i="59" a="1"/>
  <c r="Z66" i="59"/>
  <c r="Z66" i="59" a="1"/>
  <c r="Y66" i="59" a="1"/>
  <c r="Y66" i="59" s="1"/>
  <c r="X66" i="59"/>
  <c r="X66" i="59" a="1"/>
  <c r="W66" i="59"/>
  <c r="W66" i="59" a="1"/>
  <c r="V66" i="59"/>
  <c r="V66" i="59" a="1"/>
  <c r="U66" i="59" a="1"/>
  <c r="U66" i="59" s="1"/>
  <c r="T66" i="59"/>
  <c r="T66" i="59" a="1"/>
  <c r="S66" i="59"/>
  <c r="S66" i="59" a="1"/>
  <c r="R66" i="59"/>
  <c r="R66" i="59" a="1"/>
  <c r="Q66" i="59" a="1"/>
  <c r="Q66" i="59" s="1"/>
  <c r="P66" i="59"/>
  <c r="P66" i="59" a="1"/>
  <c r="O66" i="59"/>
  <c r="O66" i="59" a="1"/>
  <c r="N66" i="59"/>
  <c r="N66" i="59" a="1"/>
  <c r="M66" i="59" a="1"/>
  <c r="M66" i="59" s="1"/>
  <c r="L66" i="59"/>
  <c r="L66" i="59" a="1"/>
  <c r="K66" i="59" a="1"/>
  <c r="K66" i="59" s="1"/>
  <c r="J66" i="59"/>
  <c r="J66" i="59" a="1"/>
  <c r="I66" i="59" a="1"/>
  <c r="I66" i="59" s="1"/>
  <c r="H66" i="59"/>
  <c r="H66" i="59" a="1"/>
  <c r="G66" i="59" a="1"/>
  <c r="G66" i="59" s="1"/>
  <c r="F66" i="59"/>
  <c r="F66" i="59" a="1"/>
  <c r="E66" i="59" a="1"/>
  <c r="E66" i="59" s="1"/>
  <c r="D66" i="59"/>
  <c r="D66" i="59" a="1"/>
  <c r="C66" i="59" a="1"/>
  <c r="C66" i="59" s="1"/>
  <c r="B66" i="59"/>
  <c r="B66" i="59" a="1"/>
  <c r="FP65" i="59" a="1"/>
  <c r="FP65" i="59" s="1"/>
  <c r="FO65" i="59"/>
  <c r="FO65" i="59" a="1"/>
  <c r="FN65" i="59" a="1"/>
  <c r="FN65" i="59" s="1"/>
  <c r="FM65" i="59"/>
  <c r="FM65" i="59" a="1"/>
  <c r="FL65" i="59"/>
  <c r="FL65" i="59" a="1"/>
  <c r="FK65" i="59"/>
  <c r="FK65" i="59" a="1"/>
  <c r="FJ65" i="59" a="1"/>
  <c r="FJ65" i="59" s="1"/>
  <c r="FI65" i="59"/>
  <c r="FI65" i="59" a="1"/>
  <c r="FH65" i="59" a="1"/>
  <c r="FH65" i="59" s="1"/>
  <c r="FG65" i="59"/>
  <c r="FG65" i="59" a="1"/>
  <c r="FF65" i="59" a="1"/>
  <c r="FF65" i="59" s="1"/>
  <c r="FE65" i="59"/>
  <c r="FE65" i="59" a="1"/>
  <c r="FD65" i="59"/>
  <c r="FD65" i="59" a="1"/>
  <c r="FC65" i="59" a="1"/>
  <c r="FC65" i="59" s="1"/>
  <c r="FB65" i="59" a="1"/>
  <c r="FB65" i="59" s="1"/>
  <c r="FA65" i="59"/>
  <c r="FA65" i="59" a="1"/>
  <c r="EZ65" i="59"/>
  <c r="EZ65" i="59" a="1"/>
  <c r="EY65" i="59" a="1"/>
  <c r="EY65" i="59" s="1"/>
  <c r="EX65" i="59" a="1"/>
  <c r="EX65" i="59" s="1"/>
  <c r="EW65" i="59"/>
  <c r="EW65" i="59" a="1"/>
  <c r="EV65" i="59"/>
  <c r="EV65" i="59" a="1"/>
  <c r="EU65" i="59" a="1"/>
  <c r="EU65" i="59" s="1"/>
  <c r="ET65" i="59" a="1"/>
  <c r="ET65" i="59" s="1"/>
  <c r="ES65" i="59"/>
  <c r="ES65" i="59" a="1"/>
  <c r="ER65" i="59"/>
  <c r="ER65" i="59" a="1"/>
  <c r="EQ65" i="59" a="1"/>
  <c r="EQ65" i="59" s="1"/>
  <c r="EP65" i="59" a="1"/>
  <c r="EP65" i="59" s="1"/>
  <c r="EO65" i="59" a="1"/>
  <c r="EO65" i="59" s="1"/>
  <c r="EN65" i="59" a="1"/>
  <c r="EN65" i="59" s="1"/>
  <c r="EM65" i="59" a="1"/>
  <c r="EM65" i="59" s="1"/>
  <c r="EL65" i="59" a="1"/>
  <c r="EL65" i="59" s="1"/>
  <c r="EJ65" i="59" a="1"/>
  <c r="EJ65" i="59" s="1"/>
  <c r="EI65" i="59" a="1"/>
  <c r="EI65" i="59" s="1"/>
  <c r="EH65" i="59" a="1"/>
  <c r="EH65" i="59" s="1"/>
  <c r="EG65" i="59" a="1"/>
  <c r="EG65" i="59" s="1"/>
  <c r="EF65" i="59" a="1"/>
  <c r="EF65" i="59" s="1"/>
  <c r="EE65" i="59" a="1"/>
  <c r="EE65" i="59" s="1"/>
  <c r="ED65" i="59" a="1"/>
  <c r="ED65" i="59" s="1"/>
  <c r="EC65" i="59" a="1"/>
  <c r="EC65" i="59" s="1"/>
  <c r="EB65" i="59" a="1"/>
  <c r="EB65" i="59" s="1"/>
  <c r="EA65" i="59" a="1"/>
  <c r="EA65" i="59" s="1"/>
  <c r="DZ65" i="59" a="1"/>
  <c r="DZ65" i="59" s="1"/>
  <c r="DY65" i="59" a="1"/>
  <c r="DY65" i="59" s="1"/>
  <c r="DX65" i="59" a="1"/>
  <c r="DX65" i="59" s="1"/>
  <c r="DW65" i="59" a="1"/>
  <c r="DW65" i="59" s="1"/>
  <c r="DV65" i="59" a="1"/>
  <c r="DV65" i="59" s="1"/>
  <c r="DU65" i="59" a="1"/>
  <c r="DU65" i="59" s="1"/>
  <c r="DT65" i="59" a="1"/>
  <c r="DT65" i="59" s="1"/>
  <c r="DS65" i="59" a="1"/>
  <c r="DS65" i="59" s="1"/>
  <c r="DR65" i="59" a="1"/>
  <c r="DR65" i="59" s="1"/>
  <c r="DQ65" i="59" a="1"/>
  <c r="DQ65" i="59" s="1"/>
  <c r="DP65" i="59" a="1"/>
  <c r="DP65" i="59" s="1"/>
  <c r="DO65" i="59" a="1"/>
  <c r="DO65" i="59" s="1"/>
  <c r="DN65" i="59" a="1"/>
  <c r="DN65" i="59" s="1"/>
  <c r="DM65" i="59" a="1"/>
  <c r="DM65" i="59" s="1"/>
  <c r="DL65" i="59" a="1"/>
  <c r="DL65" i="59" s="1"/>
  <c r="DK65" i="59" a="1"/>
  <c r="DK65" i="59" s="1"/>
  <c r="DJ65" i="59" a="1"/>
  <c r="DJ65" i="59" s="1"/>
  <c r="DI65" i="59" a="1"/>
  <c r="DI65" i="59" s="1"/>
  <c r="DH65" i="59" a="1"/>
  <c r="DH65" i="59" s="1"/>
  <c r="DG65" i="59" a="1"/>
  <c r="DG65" i="59" s="1"/>
  <c r="DF65" i="59" a="1"/>
  <c r="DF65" i="59" s="1"/>
  <c r="DE65" i="59" a="1"/>
  <c r="DE65" i="59" s="1"/>
  <c r="DD65" i="59" a="1"/>
  <c r="DD65" i="59" s="1"/>
  <c r="DC65" i="59" a="1"/>
  <c r="DC65" i="59" s="1"/>
  <c r="DB65" i="59" a="1"/>
  <c r="DB65" i="59" s="1"/>
  <c r="DA65" i="59" a="1"/>
  <c r="DA65" i="59" s="1"/>
  <c r="CZ65" i="59" a="1"/>
  <c r="CZ65" i="59" s="1"/>
  <c r="CY65" i="59" a="1"/>
  <c r="CY65" i="59" s="1"/>
  <c r="CX65" i="59" a="1"/>
  <c r="CX65" i="59" s="1"/>
  <c r="CW65" i="59" a="1"/>
  <c r="CW65" i="59" s="1"/>
  <c r="CV65" i="59" a="1"/>
  <c r="CV65" i="59" s="1"/>
  <c r="CU65" i="59" a="1"/>
  <c r="CU65" i="59" s="1"/>
  <c r="CT65" i="59" a="1"/>
  <c r="CT65" i="59" s="1"/>
  <c r="CS65" i="59" a="1"/>
  <c r="CS65" i="59" s="1"/>
  <c r="CR65" i="59" a="1"/>
  <c r="CR65" i="59" s="1"/>
  <c r="CQ65" i="59" a="1"/>
  <c r="CQ65" i="59" s="1"/>
  <c r="CP65" i="59" a="1"/>
  <c r="CP65" i="59" s="1"/>
  <c r="CO65" i="59" a="1"/>
  <c r="CO65" i="59" s="1"/>
  <c r="CN65" i="59" a="1"/>
  <c r="CN65" i="59" s="1"/>
  <c r="CM65" i="59" a="1"/>
  <c r="CM65" i="59" s="1"/>
  <c r="CL65" i="59" a="1"/>
  <c r="CL65" i="59" s="1"/>
  <c r="CK65" i="59" a="1"/>
  <c r="CK65" i="59" s="1"/>
  <c r="CJ65" i="59" a="1"/>
  <c r="CJ65" i="59" s="1"/>
  <c r="CI65" i="59" a="1"/>
  <c r="CI65" i="59" s="1"/>
  <c r="CH65" i="59" a="1"/>
  <c r="CH65" i="59" s="1"/>
  <c r="CG65" i="59" a="1"/>
  <c r="CG65" i="59" s="1"/>
  <c r="CF65" i="59" a="1"/>
  <c r="CF65" i="59" s="1"/>
  <c r="CE65" i="59" a="1"/>
  <c r="CE65" i="59" s="1"/>
  <c r="CD65" i="59" a="1"/>
  <c r="CD65" i="59" s="1"/>
  <c r="CC65" i="59" a="1"/>
  <c r="CC65" i="59" s="1"/>
  <c r="CB65" i="59" a="1"/>
  <c r="CB65" i="59" s="1"/>
  <c r="CA65" i="59" a="1"/>
  <c r="CA65" i="59" s="1"/>
  <c r="BZ65" i="59" a="1"/>
  <c r="BZ65" i="59" s="1"/>
  <c r="BY65" i="59" a="1"/>
  <c r="BY65" i="59" s="1"/>
  <c r="BX65" i="59" a="1"/>
  <c r="BX65" i="59" s="1"/>
  <c r="BW65" i="59" a="1"/>
  <c r="BW65" i="59" s="1"/>
  <c r="BV65" i="59" a="1"/>
  <c r="BV65" i="59" s="1"/>
  <c r="BU65" i="59" a="1"/>
  <c r="BU65" i="59" s="1"/>
  <c r="BT65" i="59" a="1"/>
  <c r="BT65" i="59" s="1"/>
  <c r="BS65" i="59" a="1"/>
  <c r="BS65" i="59" s="1"/>
  <c r="BR65" i="59" a="1"/>
  <c r="BR65" i="59" s="1"/>
  <c r="BQ65" i="59" a="1"/>
  <c r="BQ65" i="59" s="1"/>
  <c r="BP65" i="59" a="1"/>
  <c r="BP65" i="59" s="1"/>
  <c r="BO65" i="59" a="1"/>
  <c r="BO65" i="59" s="1"/>
  <c r="BN65" i="59" a="1"/>
  <c r="BN65" i="59" s="1"/>
  <c r="BM65" i="59" a="1"/>
  <c r="BM65" i="59" s="1"/>
  <c r="BL65" i="59" a="1"/>
  <c r="BL65" i="59" s="1"/>
  <c r="BK65" i="59" a="1"/>
  <c r="BK65" i="59" s="1"/>
  <c r="BJ65" i="59" a="1"/>
  <c r="BJ65" i="59" s="1"/>
  <c r="BI65" i="59" a="1"/>
  <c r="BI65" i="59" s="1"/>
  <c r="BH65" i="59" a="1"/>
  <c r="BH65" i="59" s="1"/>
  <c r="BG65" i="59" a="1"/>
  <c r="BG65" i="59" s="1"/>
  <c r="BF65" i="59" a="1"/>
  <c r="BF65" i="59" s="1"/>
  <c r="BE65" i="59" a="1"/>
  <c r="BE65" i="59" s="1"/>
  <c r="BD65" i="59" a="1"/>
  <c r="BD65" i="59" s="1"/>
  <c r="BC65" i="59" a="1"/>
  <c r="BC65" i="59" s="1"/>
  <c r="BB65" i="59" a="1"/>
  <c r="BB65" i="59" s="1"/>
  <c r="BA65" i="59" a="1"/>
  <c r="BA65" i="59" s="1"/>
  <c r="AZ65" i="59" a="1"/>
  <c r="AZ65" i="59" s="1"/>
  <c r="AY65" i="59" a="1"/>
  <c r="AY65" i="59" s="1"/>
  <c r="AX65" i="59" a="1"/>
  <c r="AX65" i="59" s="1"/>
  <c r="AW65" i="59" a="1"/>
  <c r="AW65" i="59" s="1"/>
  <c r="AV65" i="59" a="1"/>
  <c r="AV65" i="59" s="1"/>
  <c r="AU65" i="59" a="1"/>
  <c r="AU65" i="59" s="1"/>
  <c r="AT65" i="59" a="1"/>
  <c r="AT65" i="59" s="1"/>
  <c r="AS65" i="59" a="1"/>
  <c r="AS65" i="59" s="1"/>
  <c r="AR65" i="59" a="1"/>
  <c r="AR65" i="59" s="1"/>
  <c r="AQ65" i="59" a="1"/>
  <c r="AQ65" i="59" s="1"/>
  <c r="AP65" i="59" a="1"/>
  <c r="AP65" i="59" s="1"/>
  <c r="AO65" i="59" a="1"/>
  <c r="AO65" i="59" s="1"/>
  <c r="AN65" i="59" a="1"/>
  <c r="AN65" i="59" s="1"/>
  <c r="AM65" i="59" a="1"/>
  <c r="AM65" i="59" s="1"/>
  <c r="AL65" i="59" a="1"/>
  <c r="AL65" i="59" s="1"/>
  <c r="AK65" i="59" a="1"/>
  <c r="AK65" i="59" s="1"/>
  <c r="AJ65" i="59" a="1"/>
  <c r="AJ65" i="59" s="1"/>
  <c r="AI65" i="59" a="1"/>
  <c r="AI65" i="59" s="1"/>
  <c r="AH65" i="59" a="1"/>
  <c r="AH65" i="59" s="1"/>
  <c r="AG65" i="59" a="1"/>
  <c r="AG65" i="59" s="1"/>
  <c r="AF65" i="59" a="1"/>
  <c r="AF65" i="59" s="1"/>
  <c r="AE65" i="59" a="1"/>
  <c r="AE65" i="59" s="1"/>
  <c r="AD65" i="59" a="1"/>
  <c r="AD65" i="59" s="1"/>
  <c r="AC65" i="59" a="1"/>
  <c r="AC65" i="59" s="1"/>
  <c r="AB65" i="59" a="1"/>
  <c r="AB65" i="59" s="1"/>
  <c r="AA65" i="59" a="1"/>
  <c r="AA65" i="59" s="1"/>
  <c r="Z65" i="59" a="1"/>
  <c r="Z65" i="59" s="1"/>
  <c r="Y65" i="59" a="1"/>
  <c r="Y65" i="59" s="1"/>
  <c r="X65" i="59" a="1"/>
  <c r="X65" i="59" s="1"/>
  <c r="W65" i="59" a="1"/>
  <c r="W65" i="59" s="1"/>
  <c r="V65" i="59" a="1"/>
  <c r="V65" i="59" s="1"/>
  <c r="U65" i="59" a="1"/>
  <c r="U65" i="59" s="1"/>
  <c r="T65" i="59" a="1"/>
  <c r="T65" i="59" s="1"/>
  <c r="S65" i="59" a="1"/>
  <c r="S65" i="59" s="1"/>
  <c r="R65" i="59" a="1"/>
  <c r="R65" i="59" s="1"/>
  <c r="Q65" i="59" a="1"/>
  <c r="Q65" i="59" s="1"/>
  <c r="P65" i="59" a="1"/>
  <c r="P65" i="59" s="1"/>
  <c r="O65" i="59" a="1"/>
  <c r="O65" i="59" s="1"/>
  <c r="N65" i="59" a="1"/>
  <c r="N65" i="59" s="1"/>
  <c r="M65" i="59" a="1"/>
  <c r="M65" i="59" s="1"/>
  <c r="L65" i="59" a="1"/>
  <c r="L65" i="59" s="1"/>
  <c r="K65" i="59" a="1"/>
  <c r="K65" i="59" s="1"/>
  <c r="J65" i="59"/>
  <c r="J65" i="59" a="1"/>
  <c r="I65" i="59"/>
  <c r="I65" i="59" a="1"/>
  <c r="H65" i="59"/>
  <c r="H65" i="59" a="1"/>
  <c r="G65" i="59"/>
  <c r="G65" i="59" a="1"/>
  <c r="F65" i="59"/>
  <c r="F65" i="59" a="1"/>
  <c r="E65" i="59"/>
  <c r="E65" i="59" a="1"/>
  <c r="D65" i="59"/>
  <c r="D65" i="59" a="1"/>
  <c r="C65" i="59"/>
  <c r="C65" i="59" a="1"/>
  <c r="B65" i="59"/>
  <c r="B65" i="59" a="1"/>
  <c r="FP64" i="59" a="1"/>
  <c r="FP64" i="59" s="1"/>
  <c r="FO64" i="59" a="1"/>
  <c r="FO64" i="59" s="1"/>
  <c r="FN64" i="59" a="1"/>
  <c r="FN64" i="59" s="1"/>
  <c r="FM64" i="59" a="1"/>
  <c r="FM64" i="59" s="1"/>
  <c r="FL64" i="59" a="1"/>
  <c r="FL64" i="59" s="1"/>
  <c r="FK64" i="59" a="1"/>
  <c r="FK64" i="59" s="1"/>
  <c r="FJ64" i="59" a="1"/>
  <c r="FJ64" i="59" s="1"/>
  <c r="FI64" i="59" a="1"/>
  <c r="FI64" i="59" s="1"/>
  <c r="FH64" i="59" a="1"/>
  <c r="FH64" i="59" s="1"/>
  <c r="FG64" i="59" a="1"/>
  <c r="FG64" i="59" s="1"/>
  <c r="FF64" i="59" a="1"/>
  <c r="FF64" i="59" s="1"/>
  <c r="FE64" i="59" a="1"/>
  <c r="FE64" i="59" s="1"/>
  <c r="FD64" i="59" a="1"/>
  <c r="FD64" i="59" s="1"/>
  <c r="FC64" i="59" a="1"/>
  <c r="FC64" i="59" s="1"/>
  <c r="FB64" i="59" a="1"/>
  <c r="FB64" i="59" s="1"/>
  <c r="FA64" i="59" a="1"/>
  <c r="FA64" i="59" s="1"/>
  <c r="EZ64" i="59" a="1"/>
  <c r="EZ64" i="59" s="1"/>
  <c r="EY64" i="59" a="1"/>
  <c r="EY64" i="59" s="1"/>
  <c r="EX64" i="59" a="1"/>
  <c r="EX64" i="59" s="1"/>
  <c r="EW64" i="59" a="1"/>
  <c r="EW64" i="59" s="1"/>
  <c r="EV64" i="59" a="1"/>
  <c r="EV64" i="59" s="1"/>
  <c r="EU64" i="59" a="1"/>
  <c r="EU64" i="59" s="1"/>
  <c r="ET64" i="59" a="1"/>
  <c r="ET64" i="59" s="1"/>
  <c r="ES64" i="59" a="1"/>
  <c r="ES64" i="59" s="1"/>
  <c r="ER64" i="59" a="1"/>
  <c r="ER64" i="59" s="1"/>
  <c r="EQ64" i="59" a="1"/>
  <c r="EQ64" i="59" s="1"/>
  <c r="EP64" i="59" a="1"/>
  <c r="EP64" i="59" s="1"/>
  <c r="EO64" i="59" a="1"/>
  <c r="EO64" i="59" s="1"/>
  <c r="EN64" i="59" a="1"/>
  <c r="EN64" i="59" s="1"/>
  <c r="EM64" i="59" a="1"/>
  <c r="EM64" i="59" s="1"/>
  <c r="EL64" i="59" a="1"/>
  <c r="EL64" i="59" s="1"/>
  <c r="EK64" i="59" a="1"/>
  <c r="EK64" i="59" s="1"/>
  <c r="EJ64" i="59" a="1"/>
  <c r="EJ64" i="59" s="1"/>
  <c r="EI64" i="59" a="1"/>
  <c r="EI64" i="59" s="1"/>
  <c r="EH64" i="59" a="1"/>
  <c r="EH64" i="59" s="1"/>
  <c r="EG64" i="59" a="1"/>
  <c r="EG64" i="59" s="1"/>
  <c r="EF64" i="59" a="1"/>
  <c r="EF64" i="59" s="1"/>
  <c r="EE64" i="59" a="1"/>
  <c r="EE64" i="59" s="1"/>
  <c r="ED64" i="59" a="1"/>
  <c r="ED64" i="59" s="1"/>
  <c r="EC64" i="59" a="1"/>
  <c r="EC64" i="59" s="1"/>
  <c r="EB64" i="59" a="1"/>
  <c r="EB64" i="59" s="1"/>
  <c r="EA64" i="59" a="1"/>
  <c r="EA64" i="59" s="1"/>
  <c r="DZ64" i="59" a="1"/>
  <c r="DZ64" i="59" s="1"/>
  <c r="DY64" i="59" a="1"/>
  <c r="DY64" i="59" s="1"/>
  <c r="DX64" i="59" a="1"/>
  <c r="DX64" i="59" s="1"/>
  <c r="DW64" i="59" a="1"/>
  <c r="DW64" i="59" s="1"/>
  <c r="DV64" i="59" a="1"/>
  <c r="DV64" i="59" s="1"/>
  <c r="DU64" i="59" a="1"/>
  <c r="DU64" i="59" s="1"/>
  <c r="DT64" i="59" a="1"/>
  <c r="DT64" i="59" s="1"/>
  <c r="DS64" i="59" a="1"/>
  <c r="DS64" i="59" s="1"/>
  <c r="DR64" i="59" a="1"/>
  <c r="DR64" i="59" s="1"/>
  <c r="DQ64" i="59" a="1"/>
  <c r="DQ64" i="59" s="1"/>
  <c r="DP64" i="59" a="1"/>
  <c r="DP64" i="59" s="1"/>
  <c r="DO64" i="59" a="1"/>
  <c r="DO64" i="59" s="1"/>
  <c r="DN64" i="59" a="1"/>
  <c r="DN64" i="59" s="1"/>
  <c r="DM64" i="59" a="1"/>
  <c r="DM64" i="59" s="1"/>
  <c r="DL64" i="59" a="1"/>
  <c r="DL64" i="59" s="1"/>
  <c r="DK64" i="59" a="1"/>
  <c r="DK64" i="59" s="1"/>
  <c r="DJ64" i="59" a="1"/>
  <c r="DJ64" i="59" s="1"/>
  <c r="DI64" i="59" a="1"/>
  <c r="DI64" i="59" s="1"/>
  <c r="DH64" i="59" a="1"/>
  <c r="DH64" i="59" s="1"/>
  <c r="DG64" i="59" a="1"/>
  <c r="DG64" i="59" s="1"/>
  <c r="DF64" i="59" a="1"/>
  <c r="DF64" i="59" s="1"/>
  <c r="DE64" i="59" a="1"/>
  <c r="DE64" i="59" s="1"/>
  <c r="DD64" i="59" a="1"/>
  <c r="DD64" i="59" s="1"/>
  <c r="DC64" i="59" a="1"/>
  <c r="DC64" i="59" s="1"/>
  <c r="DB64" i="59" a="1"/>
  <c r="DB64" i="59" s="1"/>
  <c r="DA64" i="59" a="1"/>
  <c r="DA64" i="59" s="1"/>
  <c r="CZ64" i="59" a="1"/>
  <c r="CZ64" i="59" s="1"/>
  <c r="CY64" i="59" a="1"/>
  <c r="CY64" i="59" s="1"/>
  <c r="CX64" i="59" a="1"/>
  <c r="CX64" i="59" s="1"/>
  <c r="CW64" i="59" a="1"/>
  <c r="CW64" i="59" s="1"/>
  <c r="CV64" i="59" a="1"/>
  <c r="CV64" i="59" s="1"/>
  <c r="CU64" i="59" a="1"/>
  <c r="CU64" i="59" s="1"/>
  <c r="CT64" i="59" a="1"/>
  <c r="CT64" i="59" s="1"/>
  <c r="CS64" i="59" a="1"/>
  <c r="CS64" i="59" s="1"/>
  <c r="CR64" i="59" a="1"/>
  <c r="CR64" i="59" s="1"/>
  <c r="CQ64" i="59" a="1"/>
  <c r="CQ64" i="59" s="1"/>
  <c r="CP64" i="59" a="1"/>
  <c r="CP64" i="59" s="1"/>
  <c r="CO64" i="59" a="1"/>
  <c r="CO64" i="59" s="1"/>
  <c r="CN64" i="59" a="1"/>
  <c r="CN64" i="59" s="1"/>
  <c r="CM64" i="59" a="1"/>
  <c r="CM64" i="59" s="1"/>
  <c r="CL64" i="59" a="1"/>
  <c r="CL64" i="59" s="1"/>
  <c r="CK64" i="59" a="1"/>
  <c r="CK64" i="59" s="1"/>
  <c r="CJ64" i="59" a="1"/>
  <c r="CJ64" i="59" s="1"/>
  <c r="CI64" i="59" a="1"/>
  <c r="CI64" i="59" s="1"/>
  <c r="CH64" i="59" a="1"/>
  <c r="CH64" i="59" s="1"/>
  <c r="CG64" i="59" a="1"/>
  <c r="CG64" i="59" s="1"/>
  <c r="CF64" i="59" a="1"/>
  <c r="CF64" i="59" s="1"/>
  <c r="CE64" i="59" a="1"/>
  <c r="CE64" i="59" s="1"/>
  <c r="CD64" i="59" a="1"/>
  <c r="CD64" i="59" s="1"/>
  <c r="CC64" i="59" a="1"/>
  <c r="CC64" i="59" s="1"/>
  <c r="CB64" i="59" a="1"/>
  <c r="CB64" i="59" s="1"/>
  <c r="CA64" i="59" a="1"/>
  <c r="CA64" i="59" s="1"/>
  <c r="BZ64" i="59" a="1"/>
  <c r="BZ64" i="59" s="1"/>
  <c r="BY64" i="59" a="1"/>
  <c r="BY64" i="59" s="1"/>
  <c r="BX64" i="59" a="1"/>
  <c r="BX64" i="59" s="1"/>
  <c r="BW64" i="59" a="1"/>
  <c r="BW64" i="59" s="1"/>
  <c r="BV64" i="59" a="1"/>
  <c r="BV64" i="59" s="1"/>
  <c r="BU64" i="59" a="1"/>
  <c r="BU64" i="59" s="1"/>
  <c r="BT64" i="59" a="1"/>
  <c r="BT64" i="59" s="1"/>
  <c r="BS64" i="59" a="1"/>
  <c r="BS64" i="59" s="1"/>
  <c r="BR64" i="59" a="1"/>
  <c r="BR64" i="59" s="1"/>
  <c r="BQ64" i="59" a="1"/>
  <c r="BQ64" i="59" s="1"/>
  <c r="BP64" i="59" a="1"/>
  <c r="BP64" i="59" s="1"/>
  <c r="BO64" i="59" a="1"/>
  <c r="BO64" i="59" s="1"/>
  <c r="BN64" i="59" a="1"/>
  <c r="BN64" i="59" s="1"/>
  <c r="BM64" i="59" a="1"/>
  <c r="BM64" i="59" s="1"/>
  <c r="BL64" i="59" a="1"/>
  <c r="BL64" i="59" s="1"/>
  <c r="BK64" i="59" a="1"/>
  <c r="BK64" i="59" s="1"/>
  <c r="BJ64" i="59" a="1"/>
  <c r="BJ64" i="59" s="1"/>
  <c r="BI64" i="59" a="1"/>
  <c r="BI64" i="59" s="1"/>
  <c r="BH64" i="59" a="1"/>
  <c r="BH64" i="59" s="1"/>
  <c r="BG64" i="59" a="1"/>
  <c r="BG64" i="59" s="1"/>
  <c r="BF64" i="59" a="1"/>
  <c r="BF64" i="59" s="1"/>
  <c r="BE64" i="59" a="1"/>
  <c r="BE64" i="59" s="1"/>
  <c r="BD64" i="59" a="1"/>
  <c r="BD64" i="59" s="1"/>
  <c r="BC64" i="59" a="1"/>
  <c r="BC64" i="59" s="1"/>
  <c r="BB64" i="59" a="1"/>
  <c r="BB64" i="59" s="1"/>
  <c r="BA64" i="59" a="1"/>
  <c r="BA64" i="59" s="1"/>
  <c r="AZ64" i="59" a="1"/>
  <c r="AZ64" i="59" s="1"/>
  <c r="AY64" i="59" a="1"/>
  <c r="AY64" i="59" s="1"/>
  <c r="AX64" i="59" a="1"/>
  <c r="AX64" i="59" s="1"/>
  <c r="AW64" i="59" a="1"/>
  <c r="AW64" i="59" s="1"/>
  <c r="AV64" i="59" a="1"/>
  <c r="AV64" i="59" s="1"/>
  <c r="AU64" i="59" a="1"/>
  <c r="AU64" i="59" s="1"/>
  <c r="AT64" i="59" a="1"/>
  <c r="AT64" i="59" s="1"/>
  <c r="AS64" i="59" a="1"/>
  <c r="AS64" i="59" s="1"/>
  <c r="AR64" i="59" a="1"/>
  <c r="AR64" i="59" s="1"/>
  <c r="AQ64" i="59" a="1"/>
  <c r="AQ64" i="59" s="1"/>
  <c r="AP64" i="59" a="1"/>
  <c r="AP64" i="59" s="1"/>
  <c r="AO64" i="59" a="1"/>
  <c r="AO64" i="59" s="1"/>
  <c r="AN64" i="59" a="1"/>
  <c r="AN64" i="59" s="1"/>
  <c r="AM64" i="59" a="1"/>
  <c r="AM64" i="59" s="1"/>
  <c r="AL64" i="59" a="1"/>
  <c r="AL64" i="59" s="1"/>
  <c r="AK64" i="59" a="1"/>
  <c r="AK64" i="59" s="1"/>
  <c r="AJ64" i="59" a="1"/>
  <c r="AJ64" i="59" s="1"/>
  <c r="AI64" i="59" a="1"/>
  <c r="AI64" i="59" s="1"/>
  <c r="AH64" i="59" a="1"/>
  <c r="AH64" i="59" s="1"/>
  <c r="AG64" i="59" a="1"/>
  <c r="AG64" i="59" s="1"/>
  <c r="AF64" i="59" a="1"/>
  <c r="AF64" i="59" s="1"/>
  <c r="AE64" i="59" a="1"/>
  <c r="AE64" i="59" s="1"/>
  <c r="AD64" i="59" a="1"/>
  <c r="AD64" i="59" s="1"/>
  <c r="AC64" i="59" a="1"/>
  <c r="AC64" i="59" s="1"/>
  <c r="AB64" i="59" a="1"/>
  <c r="AB64" i="59" s="1"/>
  <c r="AA64" i="59" a="1"/>
  <c r="AA64" i="59" s="1"/>
  <c r="Z64" i="59" a="1"/>
  <c r="Z64" i="59" s="1"/>
  <c r="Y64" i="59" a="1"/>
  <c r="Y64" i="59" s="1"/>
  <c r="X64" i="59" a="1"/>
  <c r="X64" i="59" s="1"/>
  <c r="W64" i="59" a="1"/>
  <c r="W64" i="59" s="1"/>
  <c r="V64" i="59" a="1"/>
  <c r="V64" i="59" s="1"/>
  <c r="U64" i="59" a="1"/>
  <c r="U64" i="59" s="1"/>
  <c r="T64" i="59" a="1"/>
  <c r="T64" i="59" s="1"/>
  <c r="S64" i="59" a="1"/>
  <c r="S64" i="59" s="1"/>
  <c r="R64" i="59" a="1"/>
  <c r="R64" i="59" s="1"/>
  <c r="Q64" i="59" a="1"/>
  <c r="Q64" i="59" s="1"/>
  <c r="P64" i="59" a="1"/>
  <c r="P64" i="59" s="1"/>
  <c r="O64" i="59" a="1"/>
  <c r="O64" i="59" s="1"/>
  <c r="N64" i="59" a="1"/>
  <c r="N64" i="59" s="1"/>
  <c r="M64" i="59" a="1"/>
  <c r="M64" i="59" s="1"/>
  <c r="L64" i="59" a="1"/>
  <c r="L64" i="59" s="1"/>
  <c r="K64" i="59" a="1"/>
  <c r="K64" i="59" s="1"/>
  <c r="J64" i="59" a="1"/>
  <c r="J64" i="59" s="1"/>
  <c r="I64" i="59" a="1"/>
  <c r="I64" i="59" s="1"/>
  <c r="H64" i="59" a="1"/>
  <c r="H64" i="59" s="1"/>
  <c r="G64" i="59" a="1"/>
  <c r="G64" i="59" s="1"/>
  <c r="F64" i="59" a="1"/>
  <c r="F64" i="59" s="1"/>
  <c r="E64" i="59" a="1"/>
  <c r="E64" i="59" s="1"/>
  <c r="D64" i="59" a="1"/>
  <c r="D64" i="59" s="1"/>
  <c r="C64" i="59" a="1"/>
  <c r="C64" i="59" s="1"/>
  <c r="B64" i="59" a="1"/>
  <c r="B64" i="59" s="1"/>
  <c r="FP63" i="59"/>
  <c r="FP63" i="59" a="1"/>
  <c r="FO63" i="59"/>
  <c r="FO63" i="59" a="1"/>
  <c r="FN63" i="59"/>
  <c r="FN63" i="59" a="1"/>
  <c r="FM63" i="59"/>
  <c r="FM63" i="59" a="1"/>
  <c r="FL63" i="59"/>
  <c r="FL63" i="59" a="1"/>
  <c r="FK63" i="59"/>
  <c r="FK63" i="59" a="1"/>
  <c r="FJ63" i="59"/>
  <c r="FJ63" i="59" a="1"/>
  <c r="FI63" i="59"/>
  <c r="FI63" i="59" a="1"/>
  <c r="FH63" i="59"/>
  <c r="FH63" i="59" a="1"/>
  <c r="FG63" i="59"/>
  <c r="FG63" i="59" a="1"/>
  <c r="FF63" i="59"/>
  <c r="FF63" i="59" a="1"/>
  <c r="FE63" i="59"/>
  <c r="FE63" i="59" a="1"/>
  <c r="FD63" i="59"/>
  <c r="FD63" i="59" a="1"/>
  <c r="FC63" i="59"/>
  <c r="FC63" i="59" a="1"/>
  <c r="FB63" i="59"/>
  <c r="FB63" i="59" a="1"/>
  <c r="FA63" i="59"/>
  <c r="FA63" i="59" a="1"/>
  <c r="EZ63" i="59"/>
  <c r="EZ63" i="59" a="1"/>
  <c r="EY63" i="59"/>
  <c r="EY63" i="59" a="1"/>
  <c r="EX63" i="59"/>
  <c r="EX63" i="59" a="1"/>
  <c r="EW63" i="59"/>
  <c r="EW63" i="59" a="1"/>
  <c r="EV63" i="59"/>
  <c r="EV63" i="59" a="1"/>
  <c r="EU63" i="59"/>
  <c r="EU63" i="59" a="1"/>
  <c r="ET63" i="59"/>
  <c r="ET63" i="59" a="1"/>
  <c r="ES63" i="59"/>
  <c r="ES63" i="59" a="1"/>
  <c r="ER63" i="59"/>
  <c r="ER63" i="59" a="1"/>
  <c r="EQ63" i="59"/>
  <c r="EQ63" i="59" a="1"/>
  <c r="EP63" i="59"/>
  <c r="EP63" i="59" a="1"/>
  <c r="EO63" i="59"/>
  <c r="EO63" i="59" a="1"/>
  <c r="EN63" i="59"/>
  <c r="EN63" i="59" a="1"/>
  <c r="EM63" i="59"/>
  <c r="EM63" i="59" a="1"/>
  <c r="EL63" i="59"/>
  <c r="EL63" i="59" a="1"/>
  <c r="EK63" i="59"/>
  <c r="EK63" i="59" a="1"/>
  <c r="EJ63" i="59"/>
  <c r="EJ63" i="59" a="1"/>
  <c r="EI63" i="59"/>
  <c r="EI63" i="59" a="1"/>
  <c r="EH63" i="59"/>
  <c r="EH63" i="59" a="1"/>
  <c r="EG63" i="59"/>
  <c r="EG63" i="59" a="1"/>
  <c r="EF63" i="59"/>
  <c r="EF63" i="59" a="1"/>
  <c r="EE63" i="59"/>
  <c r="EE63" i="59" a="1"/>
  <c r="ED63" i="59"/>
  <c r="ED63" i="59" a="1"/>
  <c r="EC63" i="59"/>
  <c r="EC63" i="59" a="1"/>
  <c r="EB63" i="59"/>
  <c r="EB63" i="59" a="1"/>
  <c r="EA63" i="59"/>
  <c r="EA63" i="59" a="1"/>
  <c r="DZ63" i="59"/>
  <c r="DZ63" i="59" a="1"/>
  <c r="DY63" i="59"/>
  <c r="DY63" i="59" a="1"/>
  <c r="DX63" i="59"/>
  <c r="DX63" i="59" a="1"/>
  <c r="DW63" i="59"/>
  <c r="DW63" i="59" a="1"/>
  <c r="DV63" i="59"/>
  <c r="DV63" i="59" a="1"/>
  <c r="DU63" i="59"/>
  <c r="DU63" i="59" a="1"/>
  <c r="DT63" i="59"/>
  <c r="DT63" i="59" a="1"/>
  <c r="DS63" i="59"/>
  <c r="DS63" i="59" a="1"/>
  <c r="DR63" i="59"/>
  <c r="DR63" i="59" a="1"/>
  <c r="DQ63" i="59"/>
  <c r="DQ63" i="59" a="1"/>
  <c r="DP63" i="59"/>
  <c r="DP63" i="59" a="1"/>
  <c r="DO63" i="59"/>
  <c r="DO63" i="59" a="1"/>
  <c r="DN63" i="59"/>
  <c r="DN63" i="59" a="1"/>
  <c r="DM63" i="59"/>
  <c r="DM63" i="59" a="1"/>
  <c r="DL63" i="59"/>
  <c r="DL63" i="59" a="1"/>
  <c r="DK63" i="59"/>
  <c r="DK63" i="59" a="1"/>
  <c r="DJ63" i="59"/>
  <c r="DJ63" i="59" a="1"/>
  <c r="DI63" i="59"/>
  <c r="DI63" i="59" a="1"/>
  <c r="DH63" i="59"/>
  <c r="DH63" i="59" a="1"/>
  <c r="DG63" i="59"/>
  <c r="DG63" i="59" a="1"/>
  <c r="DF63" i="59"/>
  <c r="DF63" i="59" a="1"/>
  <c r="DE63" i="59"/>
  <c r="DE63" i="59" a="1"/>
  <c r="DD63" i="59"/>
  <c r="DD63" i="59" a="1"/>
  <c r="DC63" i="59"/>
  <c r="DC63" i="59" a="1"/>
  <c r="DB63" i="59"/>
  <c r="DB63" i="59" a="1"/>
  <c r="DA63" i="59"/>
  <c r="DA63" i="59" a="1"/>
  <c r="CZ63" i="59"/>
  <c r="CZ63" i="59" a="1"/>
  <c r="CY63" i="59"/>
  <c r="CY63" i="59" a="1"/>
  <c r="CX63" i="59"/>
  <c r="CX63" i="59" a="1"/>
  <c r="CW63" i="59"/>
  <c r="CW63" i="59" a="1"/>
  <c r="CV63" i="59"/>
  <c r="CV63" i="59" a="1"/>
  <c r="CU63" i="59"/>
  <c r="CU63" i="59" a="1"/>
  <c r="CT63" i="59"/>
  <c r="CT63" i="59" a="1"/>
  <c r="CS63" i="59"/>
  <c r="CS63" i="59" a="1"/>
  <c r="CR63" i="59"/>
  <c r="CR63" i="59" a="1"/>
  <c r="CQ63" i="59"/>
  <c r="CQ63" i="59" a="1"/>
  <c r="CP63" i="59"/>
  <c r="CP63" i="59" a="1"/>
  <c r="CO63" i="59"/>
  <c r="CO63" i="59" a="1"/>
  <c r="CN63" i="59"/>
  <c r="CN63" i="59" a="1"/>
  <c r="CM63" i="59"/>
  <c r="CM63" i="59" a="1"/>
  <c r="CL63" i="59"/>
  <c r="CL63" i="59" a="1"/>
  <c r="CK63" i="59"/>
  <c r="CK63" i="59" a="1"/>
  <c r="CJ63" i="59"/>
  <c r="CJ63" i="59" a="1"/>
  <c r="CI63" i="59"/>
  <c r="CI63" i="59" a="1"/>
  <c r="CH63" i="59"/>
  <c r="CH63" i="59" a="1"/>
  <c r="CG63" i="59"/>
  <c r="CG63" i="59" a="1"/>
  <c r="CF63" i="59"/>
  <c r="CF63" i="59" a="1"/>
  <c r="CE63" i="59"/>
  <c r="CE63" i="59" a="1"/>
  <c r="CD63" i="59"/>
  <c r="CD63" i="59" a="1"/>
  <c r="CC63" i="59"/>
  <c r="CC63" i="59" a="1"/>
  <c r="CB63" i="59"/>
  <c r="CB63" i="59" a="1"/>
  <c r="CA63" i="59"/>
  <c r="CA63" i="59" a="1"/>
  <c r="BZ63" i="59"/>
  <c r="BZ63" i="59" a="1"/>
  <c r="BY63" i="59"/>
  <c r="BY63" i="59" a="1"/>
  <c r="BX63" i="59"/>
  <c r="BX63" i="59" a="1"/>
  <c r="BW63" i="59"/>
  <c r="BW63" i="59" a="1"/>
  <c r="BV63" i="59"/>
  <c r="BV63" i="59" a="1"/>
  <c r="BU63" i="59"/>
  <c r="BU63" i="59" a="1"/>
  <c r="BT63" i="59"/>
  <c r="BT63" i="59" a="1"/>
  <c r="BS63" i="59"/>
  <c r="BS63" i="59" a="1"/>
  <c r="BR63" i="59"/>
  <c r="BR63" i="59" a="1"/>
  <c r="BQ63" i="59"/>
  <c r="BQ63" i="59" a="1"/>
  <c r="BP63" i="59"/>
  <c r="BP63" i="59" a="1"/>
  <c r="BO63" i="59"/>
  <c r="BO63" i="59" a="1"/>
  <c r="BN63" i="59"/>
  <c r="BN63" i="59" a="1"/>
  <c r="BM63" i="59"/>
  <c r="BM63" i="59" a="1"/>
  <c r="BL63" i="59"/>
  <c r="BL63" i="59" a="1"/>
  <c r="BK63" i="59"/>
  <c r="BK63" i="59" a="1"/>
  <c r="BJ63" i="59"/>
  <c r="BJ63" i="59" a="1"/>
  <c r="BI63" i="59"/>
  <c r="BI63" i="59" a="1"/>
  <c r="BH63" i="59"/>
  <c r="BH63" i="59" a="1"/>
  <c r="BG63" i="59"/>
  <c r="BG63" i="59" a="1"/>
  <c r="BF63" i="59"/>
  <c r="BF63" i="59" a="1"/>
  <c r="BE63" i="59"/>
  <c r="BE63" i="59" a="1"/>
  <c r="BD63" i="59"/>
  <c r="BD63" i="59" a="1"/>
  <c r="BC63" i="59"/>
  <c r="BC63" i="59" a="1"/>
  <c r="BB63" i="59"/>
  <c r="BB63" i="59" a="1"/>
  <c r="BA63" i="59"/>
  <c r="BA63" i="59" a="1"/>
  <c r="AZ63" i="59"/>
  <c r="AZ63" i="59" a="1"/>
  <c r="AY63" i="59"/>
  <c r="AY63" i="59" a="1"/>
  <c r="AX63" i="59"/>
  <c r="AX63" i="59" a="1"/>
  <c r="AW63" i="59"/>
  <c r="AW63" i="59" a="1"/>
  <c r="AV63" i="59"/>
  <c r="AV63" i="59" a="1"/>
  <c r="AU63" i="59"/>
  <c r="AU63" i="59" a="1"/>
  <c r="AT63" i="59"/>
  <c r="AT63" i="59" a="1"/>
  <c r="AS63" i="59"/>
  <c r="AS63" i="59" a="1"/>
  <c r="AR63" i="59"/>
  <c r="AR63" i="59" a="1"/>
  <c r="AQ63" i="59"/>
  <c r="AQ63" i="59" a="1"/>
  <c r="AP63" i="59"/>
  <c r="AP63" i="59" a="1"/>
  <c r="AO63" i="59"/>
  <c r="AO63" i="59" a="1"/>
  <c r="AN63" i="59"/>
  <c r="AN63" i="59" a="1"/>
  <c r="AM63" i="59"/>
  <c r="AM63" i="59" a="1"/>
  <c r="AL63" i="59"/>
  <c r="AL63" i="59" a="1"/>
  <c r="AK63" i="59"/>
  <c r="AK63" i="59" a="1"/>
  <c r="AJ63" i="59"/>
  <c r="AJ63" i="59" a="1"/>
  <c r="AI63" i="59"/>
  <c r="AI63" i="59" a="1"/>
  <c r="AH63" i="59"/>
  <c r="AH63" i="59" a="1"/>
  <c r="AG63" i="59"/>
  <c r="AG63" i="59" a="1"/>
  <c r="AF63" i="59"/>
  <c r="AF63" i="59" a="1"/>
  <c r="AE63" i="59"/>
  <c r="AE63" i="59" a="1"/>
  <c r="AD63" i="59"/>
  <c r="AD63" i="59" a="1"/>
  <c r="AC63" i="59"/>
  <c r="AC63" i="59" a="1"/>
  <c r="AB63" i="59"/>
  <c r="AB63" i="59" a="1"/>
  <c r="AA63" i="59"/>
  <c r="AA63" i="59" a="1"/>
  <c r="Z63" i="59"/>
  <c r="Z63" i="59" a="1"/>
  <c r="Y63" i="59"/>
  <c r="Y63" i="59" a="1"/>
  <c r="X63" i="59"/>
  <c r="X63" i="59" a="1"/>
  <c r="W63" i="59"/>
  <c r="W63" i="59" a="1"/>
  <c r="V63" i="59"/>
  <c r="V63" i="59" a="1"/>
  <c r="U63" i="59"/>
  <c r="U63" i="59" a="1"/>
  <c r="T63" i="59"/>
  <c r="T63" i="59" a="1"/>
  <c r="S63" i="59"/>
  <c r="S63" i="59" a="1"/>
  <c r="R63" i="59"/>
  <c r="R63" i="59" a="1"/>
  <c r="Q63" i="59"/>
  <c r="Q63" i="59" a="1"/>
  <c r="P63" i="59"/>
  <c r="P63" i="59" a="1"/>
  <c r="O63" i="59"/>
  <c r="O63" i="59" a="1"/>
  <c r="N63" i="59"/>
  <c r="N63" i="59" a="1"/>
  <c r="M63" i="59"/>
  <c r="M63" i="59" a="1"/>
  <c r="L63" i="59"/>
  <c r="L63" i="59" a="1"/>
  <c r="K63" i="59"/>
  <c r="K63" i="59" a="1"/>
  <c r="J63" i="59"/>
  <c r="J63" i="59" a="1"/>
  <c r="I63" i="59"/>
  <c r="I63" i="59" a="1"/>
  <c r="H63" i="59"/>
  <c r="H63" i="59" a="1"/>
  <c r="G63" i="59"/>
  <c r="G63" i="59" a="1"/>
  <c r="F63" i="59"/>
  <c r="F63" i="59" a="1"/>
  <c r="E63" i="59"/>
  <c r="E63" i="59" a="1"/>
  <c r="D63" i="59"/>
  <c r="D63" i="59" a="1"/>
  <c r="C63" i="59"/>
  <c r="C63" i="59" a="1"/>
  <c r="B63" i="59"/>
  <c r="FR63" i="59" s="1"/>
  <c r="B63" i="59" a="1"/>
  <c r="FP62" i="59" a="1"/>
  <c r="FP62" i="59" s="1"/>
  <c r="FO62" i="59" a="1"/>
  <c r="FO62" i="59" s="1"/>
  <c r="FN62" i="59" a="1"/>
  <c r="FN62" i="59" s="1"/>
  <c r="FM62" i="59" a="1"/>
  <c r="FM62" i="59" s="1"/>
  <c r="FL62" i="59" a="1"/>
  <c r="FL62" i="59" s="1"/>
  <c r="FK62" i="59" a="1"/>
  <c r="FK62" i="59" s="1"/>
  <c r="FJ62" i="59" a="1"/>
  <c r="FJ62" i="59" s="1"/>
  <c r="FI62" i="59" a="1"/>
  <c r="FI62" i="59" s="1"/>
  <c r="FH62" i="59" a="1"/>
  <c r="FH62" i="59" s="1"/>
  <c r="FG62" i="59" a="1"/>
  <c r="FG62" i="59" s="1"/>
  <c r="FF62" i="59" a="1"/>
  <c r="FF62" i="59" s="1"/>
  <c r="FE62" i="59" a="1"/>
  <c r="FE62" i="59" s="1"/>
  <c r="FD62" i="59" a="1"/>
  <c r="FD62" i="59" s="1"/>
  <c r="FC62" i="59" a="1"/>
  <c r="FC62" i="59" s="1"/>
  <c r="FB62" i="59" a="1"/>
  <c r="FB62" i="59" s="1"/>
  <c r="FA62" i="59" a="1"/>
  <c r="FA62" i="59" s="1"/>
  <c r="EZ62" i="59" a="1"/>
  <c r="EZ62" i="59" s="1"/>
  <c r="EY62" i="59" a="1"/>
  <c r="EY62" i="59" s="1"/>
  <c r="EX62" i="59" a="1"/>
  <c r="EX62" i="59" s="1"/>
  <c r="EW62" i="59" a="1"/>
  <c r="EW62" i="59" s="1"/>
  <c r="EV62" i="59" a="1"/>
  <c r="EV62" i="59" s="1"/>
  <c r="EU62" i="59" a="1"/>
  <c r="EU62" i="59" s="1"/>
  <c r="ET62" i="59" a="1"/>
  <c r="ET62" i="59" s="1"/>
  <c r="ES62" i="59" a="1"/>
  <c r="ES62" i="59" s="1"/>
  <c r="ER62" i="59" a="1"/>
  <c r="ER62" i="59" s="1"/>
  <c r="EQ62" i="59" a="1"/>
  <c r="EQ62" i="59" s="1"/>
  <c r="EP62" i="59" a="1"/>
  <c r="EP62" i="59" s="1"/>
  <c r="EO62" i="59" a="1"/>
  <c r="EO62" i="59" s="1"/>
  <c r="EN62" i="59" a="1"/>
  <c r="EN62" i="59" s="1"/>
  <c r="EM62" i="59" a="1"/>
  <c r="EM62" i="59" s="1"/>
  <c r="EL62" i="59" a="1"/>
  <c r="EL62" i="59" s="1"/>
  <c r="EK62" i="59" a="1"/>
  <c r="EK62" i="59" s="1"/>
  <c r="EJ62" i="59" a="1"/>
  <c r="EJ62" i="59" s="1"/>
  <c r="EI62" i="59" a="1"/>
  <c r="EI62" i="59" s="1"/>
  <c r="EH62" i="59" a="1"/>
  <c r="EH62" i="59" s="1"/>
  <c r="EG62" i="59" a="1"/>
  <c r="EG62" i="59" s="1"/>
  <c r="EF62" i="59" a="1"/>
  <c r="EF62" i="59" s="1"/>
  <c r="EE62" i="59" a="1"/>
  <c r="EE62" i="59" s="1"/>
  <c r="ED62" i="59" a="1"/>
  <c r="ED62" i="59" s="1"/>
  <c r="EC62" i="59" a="1"/>
  <c r="EC62" i="59" s="1"/>
  <c r="EB62" i="59" a="1"/>
  <c r="EB62" i="59" s="1"/>
  <c r="EA62" i="59" a="1"/>
  <c r="EA62" i="59" s="1"/>
  <c r="DZ62" i="59" a="1"/>
  <c r="DZ62" i="59" s="1"/>
  <c r="DY62" i="59" a="1"/>
  <c r="DY62" i="59" s="1"/>
  <c r="DX62" i="59" a="1"/>
  <c r="DX62" i="59" s="1"/>
  <c r="DW62" i="59" a="1"/>
  <c r="DW62" i="59" s="1"/>
  <c r="DV62" i="59" a="1"/>
  <c r="DV62" i="59" s="1"/>
  <c r="DU62" i="59" a="1"/>
  <c r="DU62" i="59" s="1"/>
  <c r="DT62" i="59" a="1"/>
  <c r="DT62" i="59" s="1"/>
  <c r="DS62" i="59" a="1"/>
  <c r="DS62" i="59" s="1"/>
  <c r="DR62" i="59" a="1"/>
  <c r="DR62" i="59" s="1"/>
  <c r="DQ62" i="59" a="1"/>
  <c r="DQ62" i="59" s="1"/>
  <c r="DP62" i="59" a="1"/>
  <c r="DP62" i="59" s="1"/>
  <c r="DO62" i="59" a="1"/>
  <c r="DO62" i="59" s="1"/>
  <c r="DN62" i="59" a="1"/>
  <c r="DN62" i="59" s="1"/>
  <c r="DM62" i="59" a="1"/>
  <c r="DM62" i="59" s="1"/>
  <c r="DL62" i="59" a="1"/>
  <c r="DL62" i="59" s="1"/>
  <c r="DK62" i="59" a="1"/>
  <c r="DK62" i="59" s="1"/>
  <c r="DJ62" i="59" a="1"/>
  <c r="DJ62" i="59" s="1"/>
  <c r="DI62" i="59" a="1"/>
  <c r="DI62" i="59" s="1"/>
  <c r="DH62" i="59" a="1"/>
  <c r="DH62" i="59" s="1"/>
  <c r="DG62" i="59" a="1"/>
  <c r="DG62" i="59" s="1"/>
  <c r="DF62" i="59" a="1"/>
  <c r="DF62" i="59" s="1"/>
  <c r="DE62" i="59" a="1"/>
  <c r="DE62" i="59" s="1"/>
  <c r="DD62" i="59" a="1"/>
  <c r="DD62" i="59" s="1"/>
  <c r="DC62" i="59" a="1"/>
  <c r="DC62" i="59" s="1"/>
  <c r="DB62" i="59" a="1"/>
  <c r="DB62" i="59" s="1"/>
  <c r="DA62" i="59" a="1"/>
  <c r="DA62" i="59" s="1"/>
  <c r="CZ62" i="59" a="1"/>
  <c r="CZ62" i="59" s="1"/>
  <c r="CY62" i="59" a="1"/>
  <c r="CY62" i="59" s="1"/>
  <c r="CX62" i="59" a="1"/>
  <c r="CX62" i="59" s="1"/>
  <c r="CW62" i="59" a="1"/>
  <c r="CW62" i="59" s="1"/>
  <c r="CV62" i="59" a="1"/>
  <c r="CV62" i="59" s="1"/>
  <c r="CU62" i="59" a="1"/>
  <c r="CU62" i="59" s="1"/>
  <c r="CT62" i="59" a="1"/>
  <c r="CT62" i="59" s="1"/>
  <c r="CS62" i="59" a="1"/>
  <c r="CS62" i="59" s="1"/>
  <c r="CR62" i="59" a="1"/>
  <c r="CR62" i="59" s="1"/>
  <c r="CQ62" i="59" a="1"/>
  <c r="CQ62" i="59" s="1"/>
  <c r="CP62" i="59" a="1"/>
  <c r="CP62" i="59" s="1"/>
  <c r="CO62" i="59" a="1"/>
  <c r="CO62" i="59" s="1"/>
  <c r="CN62" i="59" a="1"/>
  <c r="CN62" i="59" s="1"/>
  <c r="CM62" i="59" a="1"/>
  <c r="CM62" i="59" s="1"/>
  <c r="CL62" i="59" a="1"/>
  <c r="CL62" i="59" s="1"/>
  <c r="CK62" i="59" a="1"/>
  <c r="CK62" i="59" s="1"/>
  <c r="CJ62" i="59" a="1"/>
  <c r="CJ62" i="59" s="1"/>
  <c r="CI62" i="59" a="1"/>
  <c r="CI62" i="59" s="1"/>
  <c r="CH62" i="59" a="1"/>
  <c r="CH62" i="59" s="1"/>
  <c r="CG62" i="59" a="1"/>
  <c r="CG62" i="59" s="1"/>
  <c r="CF62" i="59" a="1"/>
  <c r="CF62" i="59" s="1"/>
  <c r="CE62" i="59" a="1"/>
  <c r="CE62" i="59" s="1"/>
  <c r="CD62" i="59" a="1"/>
  <c r="CD62" i="59" s="1"/>
  <c r="CC62" i="59" a="1"/>
  <c r="CC62" i="59" s="1"/>
  <c r="CB62" i="59" a="1"/>
  <c r="CB62" i="59" s="1"/>
  <c r="CA62" i="59" a="1"/>
  <c r="CA62" i="59" s="1"/>
  <c r="BZ62" i="59" a="1"/>
  <c r="BZ62" i="59" s="1"/>
  <c r="BY62" i="59" a="1"/>
  <c r="BY62" i="59" s="1"/>
  <c r="BX62" i="59" a="1"/>
  <c r="BX62" i="59" s="1"/>
  <c r="BW62" i="59" a="1"/>
  <c r="BW62" i="59" s="1"/>
  <c r="BV62" i="59" a="1"/>
  <c r="BV62" i="59" s="1"/>
  <c r="BU62" i="59" a="1"/>
  <c r="BU62" i="59" s="1"/>
  <c r="BT62" i="59" a="1"/>
  <c r="BT62" i="59" s="1"/>
  <c r="BS62" i="59" a="1"/>
  <c r="BS62" i="59" s="1"/>
  <c r="BR62" i="59" a="1"/>
  <c r="BR62" i="59" s="1"/>
  <c r="BQ62" i="59" a="1"/>
  <c r="BQ62" i="59" s="1"/>
  <c r="BP62" i="59" a="1"/>
  <c r="BP62" i="59" s="1"/>
  <c r="BO62" i="59" a="1"/>
  <c r="BO62" i="59" s="1"/>
  <c r="BN62" i="59" a="1"/>
  <c r="BN62" i="59" s="1"/>
  <c r="BM62" i="59" a="1"/>
  <c r="BM62" i="59" s="1"/>
  <c r="BL62" i="59" a="1"/>
  <c r="BL62" i="59" s="1"/>
  <c r="BK62" i="59" a="1"/>
  <c r="BK62" i="59" s="1"/>
  <c r="BJ62" i="59" a="1"/>
  <c r="BJ62" i="59" s="1"/>
  <c r="BI62" i="59" a="1"/>
  <c r="BI62" i="59" s="1"/>
  <c r="BH62" i="59" a="1"/>
  <c r="BH62" i="59" s="1"/>
  <c r="BG62" i="59" a="1"/>
  <c r="BG62" i="59" s="1"/>
  <c r="BF62" i="59" a="1"/>
  <c r="BF62" i="59" s="1"/>
  <c r="BE62" i="59" a="1"/>
  <c r="BE62" i="59" s="1"/>
  <c r="BD62" i="59" a="1"/>
  <c r="BD62" i="59" s="1"/>
  <c r="BC62" i="59" a="1"/>
  <c r="BC62" i="59" s="1"/>
  <c r="BB62" i="59" a="1"/>
  <c r="BB62" i="59" s="1"/>
  <c r="BA62" i="59" a="1"/>
  <c r="BA62" i="59" s="1"/>
  <c r="AZ62" i="59" a="1"/>
  <c r="AZ62" i="59" s="1"/>
  <c r="AY62" i="59" a="1"/>
  <c r="AY62" i="59" s="1"/>
  <c r="AX62" i="59" a="1"/>
  <c r="AX62" i="59" s="1"/>
  <c r="AW62" i="59" a="1"/>
  <c r="AW62" i="59" s="1"/>
  <c r="AV62" i="59" a="1"/>
  <c r="AV62" i="59" s="1"/>
  <c r="AU62" i="59" a="1"/>
  <c r="AU62" i="59" s="1"/>
  <c r="AT62" i="59" a="1"/>
  <c r="AT62" i="59" s="1"/>
  <c r="AS62" i="59" a="1"/>
  <c r="AS62" i="59" s="1"/>
  <c r="AR62" i="59" a="1"/>
  <c r="AR62" i="59" s="1"/>
  <c r="AQ62" i="59" a="1"/>
  <c r="AQ62" i="59" s="1"/>
  <c r="AP62" i="59" a="1"/>
  <c r="AP62" i="59" s="1"/>
  <c r="AO62" i="59" a="1"/>
  <c r="AO62" i="59" s="1"/>
  <c r="AN62" i="59" a="1"/>
  <c r="AN62" i="59" s="1"/>
  <c r="AM62" i="59" a="1"/>
  <c r="AM62" i="59" s="1"/>
  <c r="AL62" i="59" a="1"/>
  <c r="AL62" i="59" s="1"/>
  <c r="AK62" i="59" a="1"/>
  <c r="AK62" i="59" s="1"/>
  <c r="AJ62" i="59" a="1"/>
  <c r="AJ62" i="59" s="1"/>
  <c r="AI62" i="59" a="1"/>
  <c r="AI62" i="59" s="1"/>
  <c r="AH62" i="59" a="1"/>
  <c r="AH62" i="59" s="1"/>
  <c r="AG62" i="59" a="1"/>
  <c r="AG62" i="59" s="1"/>
  <c r="AF62" i="59" a="1"/>
  <c r="AF62" i="59" s="1"/>
  <c r="AE62" i="59" a="1"/>
  <c r="AE62" i="59" s="1"/>
  <c r="AD62" i="59" a="1"/>
  <c r="AD62" i="59" s="1"/>
  <c r="AC62" i="59" a="1"/>
  <c r="AC62" i="59" s="1"/>
  <c r="AB62" i="59" a="1"/>
  <c r="AB62" i="59" s="1"/>
  <c r="AA62" i="59" a="1"/>
  <c r="AA62" i="59" s="1"/>
  <c r="Z62" i="59" a="1"/>
  <c r="Z62" i="59" s="1"/>
  <c r="Y62" i="59" a="1"/>
  <c r="Y62" i="59" s="1"/>
  <c r="X62" i="59" a="1"/>
  <c r="X62" i="59" s="1"/>
  <c r="W62" i="59" a="1"/>
  <c r="W62" i="59" s="1"/>
  <c r="V62" i="59" a="1"/>
  <c r="V62" i="59" s="1"/>
  <c r="U62" i="59" a="1"/>
  <c r="U62" i="59" s="1"/>
  <c r="T62" i="59" a="1"/>
  <c r="T62" i="59" s="1"/>
  <c r="S62" i="59" a="1"/>
  <c r="S62" i="59" s="1"/>
  <c r="R62" i="59" a="1"/>
  <c r="R62" i="59" s="1"/>
  <c r="Q62" i="59" a="1"/>
  <c r="Q62" i="59" s="1"/>
  <c r="P62" i="59" a="1"/>
  <c r="P62" i="59" s="1"/>
  <c r="O62" i="59" a="1"/>
  <c r="O62" i="59" s="1"/>
  <c r="N62" i="59" a="1"/>
  <c r="N62" i="59" s="1"/>
  <c r="M62" i="59" a="1"/>
  <c r="M62" i="59" s="1"/>
  <c r="L62" i="59" a="1"/>
  <c r="L62" i="59" s="1"/>
  <c r="K62" i="59" a="1"/>
  <c r="K62" i="59" s="1"/>
  <c r="J62" i="59" a="1"/>
  <c r="J62" i="59" s="1"/>
  <c r="I62" i="59" a="1"/>
  <c r="I62" i="59" s="1"/>
  <c r="H62" i="59" a="1"/>
  <c r="H62" i="59" s="1"/>
  <c r="G62" i="59" a="1"/>
  <c r="G62" i="59" s="1"/>
  <c r="F62" i="59" a="1"/>
  <c r="F62" i="59" s="1"/>
  <c r="E62" i="59" a="1"/>
  <c r="E62" i="59" s="1"/>
  <c r="D62" i="59" a="1"/>
  <c r="D62" i="59" s="1"/>
  <c r="C62" i="59" a="1"/>
  <c r="C62" i="59" s="1"/>
  <c r="B62" i="59" a="1"/>
  <c r="B62" i="59" s="1"/>
  <c r="FP61" i="59"/>
  <c r="FP61" i="59" a="1"/>
  <c r="FO61" i="59"/>
  <c r="FO61" i="59" a="1"/>
  <c r="FN61" i="59"/>
  <c r="FN61" i="59" a="1"/>
  <c r="FM61" i="59"/>
  <c r="FM61" i="59" a="1"/>
  <c r="FL61" i="59"/>
  <c r="FL61" i="59" a="1"/>
  <c r="FK61" i="59"/>
  <c r="FK61" i="59" a="1"/>
  <c r="FJ61" i="59"/>
  <c r="FJ61" i="59" a="1"/>
  <c r="FI61" i="59"/>
  <c r="FI61" i="59" a="1"/>
  <c r="FH61" i="59"/>
  <c r="FH61" i="59" a="1"/>
  <c r="FG61" i="59"/>
  <c r="FG61" i="59" a="1"/>
  <c r="FF61" i="59"/>
  <c r="FF61" i="59" a="1"/>
  <c r="FE61" i="59"/>
  <c r="FE61" i="59" a="1"/>
  <c r="FD61" i="59"/>
  <c r="FD61" i="59" a="1"/>
  <c r="FC61" i="59"/>
  <c r="FC61" i="59" a="1"/>
  <c r="FB61" i="59"/>
  <c r="FB61" i="59" a="1"/>
  <c r="FA61" i="59"/>
  <c r="FA61" i="59" a="1"/>
  <c r="EZ61" i="59"/>
  <c r="EZ61" i="59" a="1"/>
  <c r="EY61" i="59"/>
  <c r="EY61" i="59" a="1"/>
  <c r="EX61" i="59"/>
  <c r="EX61" i="59" a="1"/>
  <c r="EW61" i="59"/>
  <c r="EW61" i="59" a="1"/>
  <c r="EV61" i="59"/>
  <c r="EV61" i="59" a="1"/>
  <c r="EU61" i="59"/>
  <c r="EU61" i="59" a="1"/>
  <c r="ET61" i="59"/>
  <c r="ET61" i="59" a="1"/>
  <c r="ES61" i="59"/>
  <c r="ES61" i="59" a="1"/>
  <c r="ER61" i="59"/>
  <c r="ER61" i="59" a="1"/>
  <c r="EQ61" i="59"/>
  <c r="EQ61" i="59" a="1"/>
  <c r="EP61" i="59"/>
  <c r="EP61" i="59" a="1"/>
  <c r="EO61" i="59"/>
  <c r="EO61" i="59" a="1"/>
  <c r="EN61" i="59"/>
  <c r="EN61" i="59" a="1"/>
  <c r="EM61" i="59"/>
  <c r="EM61" i="59" a="1"/>
  <c r="EL61" i="59"/>
  <c r="EL61" i="59" a="1"/>
  <c r="EK61" i="59"/>
  <c r="EK61" i="59" a="1"/>
  <c r="EJ61" i="59"/>
  <c r="EJ61" i="59" a="1"/>
  <c r="EI61" i="59"/>
  <c r="EI61" i="59" a="1"/>
  <c r="EH61" i="59"/>
  <c r="EH61" i="59" a="1"/>
  <c r="EG61" i="59"/>
  <c r="EG61" i="59" a="1"/>
  <c r="EF61" i="59"/>
  <c r="EF61" i="59" a="1"/>
  <c r="EE61" i="59"/>
  <c r="EE61" i="59" a="1"/>
  <c r="ED61" i="59"/>
  <c r="ED61" i="59" a="1"/>
  <c r="EC61" i="59"/>
  <c r="EC61" i="59" a="1"/>
  <c r="EB61" i="59"/>
  <c r="EB61" i="59" a="1"/>
  <c r="EA61" i="59"/>
  <c r="EA61" i="59" a="1"/>
  <c r="DZ61" i="59"/>
  <c r="DZ61" i="59" a="1"/>
  <c r="DY61" i="59"/>
  <c r="DY61" i="59" a="1"/>
  <c r="DX61" i="59"/>
  <c r="DX61" i="59" a="1"/>
  <c r="DW61" i="59"/>
  <c r="DW61" i="59" a="1"/>
  <c r="DV61" i="59"/>
  <c r="DV61" i="59" a="1"/>
  <c r="DU61" i="59"/>
  <c r="DU61" i="59" a="1"/>
  <c r="DT61" i="59"/>
  <c r="DT61" i="59" a="1"/>
  <c r="DS61" i="59"/>
  <c r="DS61" i="59" a="1"/>
  <c r="DR61" i="59"/>
  <c r="DR61" i="59" a="1"/>
  <c r="DQ61" i="59"/>
  <c r="DQ61" i="59" a="1"/>
  <c r="DP61" i="59"/>
  <c r="DP61" i="59" a="1"/>
  <c r="DO61" i="59"/>
  <c r="DO61" i="59" a="1"/>
  <c r="DN61" i="59"/>
  <c r="DN61" i="59" a="1"/>
  <c r="DM61" i="59"/>
  <c r="DM61" i="59" a="1"/>
  <c r="DL61" i="59"/>
  <c r="DL61" i="59" a="1"/>
  <c r="DK61" i="59"/>
  <c r="DK61" i="59" a="1"/>
  <c r="DJ61" i="59"/>
  <c r="DJ61" i="59" a="1"/>
  <c r="DI61" i="59"/>
  <c r="DI61" i="59" a="1"/>
  <c r="DH61" i="59"/>
  <c r="DH61" i="59" a="1"/>
  <c r="DG61" i="59"/>
  <c r="DG61" i="59" a="1"/>
  <c r="DF61" i="59"/>
  <c r="DF61" i="59" a="1"/>
  <c r="DE61" i="59"/>
  <c r="DE61" i="59" a="1"/>
  <c r="DD61" i="59"/>
  <c r="DD61" i="59" a="1"/>
  <c r="DC61" i="59"/>
  <c r="DC61" i="59" a="1"/>
  <c r="DB61" i="59"/>
  <c r="DB61" i="59" a="1"/>
  <c r="DA61" i="59"/>
  <c r="DA61" i="59" a="1"/>
  <c r="CZ61" i="59"/>
  <c r="CZ61" i="59" a="1"/>
  <c r="CY61" i="59"/>
  <c r="CY61" i="59" a="1"/>
  <c r="CX61" i="59"/>
  <c r="CX61" i="59" a="1"/>
  <c r="CW61" i="59"/>
  <c r="CW61" i="59" a="1"/>
  <c r="CV61" i="59"/>
  <c r="CV61" i="59" a="1"/>
  <c r="CU61" i="59"/>
  <c r="CU61" i="59" a="1"/>
  <c r="CT61" i="59"/>
  <c r="CT61" i="59" a="1"/>
  <c r="CS61" i="59"/>
  <c r="CS61" i="59" a="1"/>
  <c r="CR61" i="59"/>
  <c r="CR61" i="59" a="1"/>
  <c r="CQ61" i="59"/>
  <c r="CQ61" i="59" a="1"/>
  <c r="CP61" i="59"/>
  <c r="CP61" i="59" a="1"/>
  <c r="CO61" i="59"/>
  <c r="CO61" i="59" a="1"/>
  <c r="CN61" i="59"/>
  <c r="CN61" i="59" a="1"/>
  <c r="CM61" i="59"/>
  <c r="CM61" i="59" a="1"/>
  <c r="CL61" i="59"/>
  <c r="CL61" i="59" a="1"/>
  <c r="CK61" i="59"/>
  <c r="CK61" i="59" a="1"/>
  <c r="CJ61" i="59"/>
  <c r="CJ61" i="59" a="1"/>
  <c r="CI61" i="59"/>
  <c r="CI61" i="59" a="1"/>
  <c r="CH61" i="59"/>
  <c r="CH61" i="59" a="1"/>
  <c r="CG61" i="59"/>
  <c r="CG61" i="59" a="1"/>
  <c r="CF61" i="59"/>
  <c r="CF61" i="59" a="1"/>
  <c r="CE61" i="59"/>
  <c r="CE61" i="59" a="1"/>
  <c r="CD61" i="59"/>
  <c r="CD61" i="59" a="1"/>
  <c r="CC61" i="59"/>
  <c r="CC61" i="59" a="1"/>
  <c r="CB61" i="59"/>
  <c r="CB61" i="59" a="1"/>
  <c r="CA61" i="59"/>
  <c r="CA61" i="59" a="1"/>
  <c r="BZ61" i="59"/>
  <c r="BZ61" i="59" a="1"/>
  <c r="BY61" i="59"/>
  <c r="BY61" i="59" a="1"/>
  <c r="BX61" i="59"/>
  <c r="BX61" i="59" a="1"/>
  <c r="BW61" i="59"/>
  <c r="BW61" i="59" a="1"/>
  <c r="BV61" i="59"/>
  <c r="BV61" i="59" a="1"/>
  <c r="BU61" i="59"/>
  <c r="BU61" i="59" a="1"/>
  <c r="BT61" i="59"/>
  <c r="BT61" i="59" a="1"/>
  <c r="BS61" i="59"/>
  <c r="BS61" i="59" a="1"/>
  <c r="BR61" i="59"/>
  <c r="BR61" i="59" a="1"/>
  <c r="BQ61" i="59"/>
  <c r="BQ61" i="59" a="1"/>
  <c r="BP61" i="59"/>
  <c r="BP61" i="59" a="1"/>
  <c r="BO61" i="59"/>
  <c r="BO61" i="59" a="1"/>
  <c r="BN61" i="59"/>
  <c r="BN61" i="59" a="1"/>
  <c r="BM61" i="59"/>
  <c r="BM61" i="59" a="1"/>
  <c r="BL61" i="59"/>
  <c r="BL61" i="59" a="1"/>
  <c r="BK61" i="59"/>
  <c r="BK61" i="59" a="1"/>
  <c r="BJ61" i="59"/>
  <c r="BJ61" i="59" a="1"/>
  <c r="BI61" i="59"/>
  <c r="BI61" i="59" a="1"/>
  <c r="BH61" i="59"/>
  <c r="BH61" i="59" a="1"/>
  <c r="BG61" i="59"/>
  <c r="BG61" i="59" a="1"/>
  <c r="BF61" i="59"/>
  <c r="BF61" i="59" a="1"/>
  <c r="BE61" i="59"/>
  <c r="BE61" i="59" a="1"/>
  <c r="BD61" i="59"/>
  <c r="BD61" i="59" a="1"/>
  <c r="BC61" i="59"/>
  <c r="BC61" i="59" a="1"/>
  <c r="BB61" i="59"/>
  <c r="BB61" i="59" a="1"/>
  <c r="BA61" i="59"/>
  <c r="BA61" i="59" a="1"/>
  <c r="AZ61" i="59"/>
  <c r="AZ61" i="59" a="1"/>
  <c r="AY61" i="59"/>
  <c r="AY61" i="59" a="1"/>
  <c r="AX61" i="59"/>
  <c r="AX61" i="59" a="1"/>
  <c r="AW61" i="59"/>
  <c r="AW61" i="59" a="1"/>
  <c r="AV61" i="59"/>
  <c r="AV61" i="59" a="1"/>
  <c r="AU61" i="59"/>
  <c r="AU61" i="59" a="1"/>
  <c r="AT61" i="59"/>
  <c r="AT61" i="59" a="1"/>
  <c r="AS61" i="59"/>
  <c r="AS61" i="59" a="1"/>
  <c r="AR61" i="59"/>
  <c r="AR61" i="59" a="1"/>
  <c r="AQ61" i="59"/>
  <c r="AQ61" i="59" a="1"/>
  <c r="AP61" i="59"/>
  <c r="AP61" i="59" a="1"/>
  <c r="AO61" i="59"/>
  <c r="AO61" i="59" a="1"/>
  <c r="AN61" i="59"/>
  <c r="AN61" i="59" a="1"/>
  <c r="AM61" i="59"/>
  <c r="AM61" i="59" a="1"/>
  <c r="AL61" i="59"/>
  <c r="AL61" i="59" a="1"/>
  <c r="AK61" i="59"/>
  <c r="AK61" i="59" a="1"/>
  <c r="AJ61" i="59"/>
  <c r="AJ61" i="59" a="1"/>
  <c r="AI61" i="59"/>
  <c r="AI61" i="59" a="1"/>
  <c r="AH61" i="59"/>
  <c r="AH61" i="59" a="1"/>
  <c r="AG61" i="59"/>
  <c r="AG61" i="59" a="1"/>
  <c r="AF61" i="59"/>
  <c r="AF61" i="59" a="1"/>
  <c r="AE61" i="59"/>
  <c r="AE61" i="59" a="1"/>
  <c r="AD61" i="59"/>
  <c r="AD61" i="59" a="1"/>
  <c r="AC61" i="59"/>
  <c r="AC61" i="59" a="1"/>
  <c r="AB61" i="59"/>
  <c r="AB61" i="59" a="1"/>
  <c r="AA61" i="59"/>
  <c r="AA61" i="59" a="1"/>
  <c r="Z61" i="59"/>
  <c r="Z61" i="59" a="1"/>
  <c r="Y61" i="59"/>
  <c r="Y61" i="59" a="1"/>
  <c r="X61" i="59"/>
  <c r="X61" i="59" a="1"/>
  <c r="W61" i="59"/>
  <c r="W61" i="59" a="1"/>
  <c r="V61" i="59"/>
  <c r="V61" i="59" a="1"/>
  <c r="U61" i="59"/>
  <c r="U61" i="59" a="1"/>
  <c r="T61" i="59"/>
  <c r="T61" i="59" a="1"/>
  <c r="S61" i="59"/>
  <c r="S61" i="59" a="1"/>
  <c r="R61" i="59"/>
  <c r="R61" i="59" a="1"/>
  <c r="Q61" i="59"/>
  <c r="Q61" i="59" a="1"/>
  <c r="P61" i="59"/>
  <c r="P61" i="59" a="1"/>
  <c r="O61" i="59"/>
  <c r="O61" i="59" a="1"/>
  <c r="N61" i="59"/>
  <c r="N61" i="59" a="1"/>
  <c r="M61" i="59"/>
  <c r="M61" i="59" a="1"/>
  <c r="L61" i="59"/>
  <c r="L61" i="59" a="1"/>
  <c r="K61" i="59"/>
  <c r="K61" i="59" a="1"/>
  <c r="J61" i="59"/>
  <c r="J61" i="59" a="1"/>
  <c r="I61" i="59"/>
  <c r="I61" i="59" a="1"/>
  <c r="H61" i="59"/>
  <c r="H61" i="59" a="1"/>
  <c r="G61" i="59"/>
  <c r="G61" i="59" a="1"/>
  <c r="F61" i="59"/>
  <c r="F61" i="59" a="1"/>
  <c r="E61" i="59"/>
  <c r="E61" i="59" a="1"/>
  <c r="D61" i="59"/>
  <c r="D61" i="59" a="1"/>
  <c r="C61" i="59"/>
  <c r="C61" i="59" a="1"/>
  <c r="B61" i="59"/>
  <c r="FR61" i="59" s="1"/>
  <c r="B61" i="59" a="1"/>
  <c r="FP60" i="59" a="1"/>
  <c r="FP60" i="59" s="1"/>
  <c r="FO60" i="59" a="1"/>
  <c r="FO60" i="59" s="1"/>
  <c r="FN60" i="59" a="1"/>
  <c r="FN60" i="59" s="1"/>
  <c r="FM60" i="59" a="1"/>
  <c r="FM60" i="59" s="1"/>
  <c r="FL60" i="59" a="1"/>
  <c r="FL60" i="59" s="1"/>
  <c r="FK60" i="59" a="1"/>
  <c r="FK60" i="59" s="1"/>
  <c r="FJ60" i="59" a="1"/>
  <c r="FJ60" i="59" s="1"/>
  <c r="FI60" i="59" a="1"/>
  <c r="FI60" i="59" s="1"/>
  <c r="FH60" i="59" a="1"/>
  <c r="FH60" i="59" s="1"/>
  <c r="FG60" i="59" a="1"/>
  <c r="FG60" i="59" s="1"/>
  <c r="FF60" i="59" a="1"/>
  <c r="FF60" i="59" s="1"/>
  <c r="FE60" i="59" a="1"/>
  <c r="FE60" i="59" s="1"/>
  <c r="FD60" i="59" a="1"/>
  <c r="FD60" i="59" s="1"/>
  <c r="FC60" i="59" a="1"/>
  <c r="FC60" i="59" s="1"/>
  <c r="FB60" i="59" a="1"/>
  <c r="FB60" i="59" s="1"/>
  <c r="FA60" i="59" a="1"/>
  <c r="FA60" i="59" s="1"/>
  <c r="EZ60" i="59" a="1"/>
  <c r="EZ60" i="59" s="1"/>
  <c r="EY60" i="59" a="1"/>
  <c r="EY60" i="59" s="1"/>
  <c r="EX60" i="59" a="1"/>
  <c r="EX60" i="59" s="1"/>
  <c r="EW60" i="59" a="1"/>
  <c r="EW60" i="59" s="1"/>
  <c r="EV60" i="59" a="1"/>
  <c r="EV60" i="59" s="1"/>
  <c r="EU60" i="59" a="1"/>
  <c r="EU60" i="59" s="1"/>
  <c r="ET60" i="59" a="1"/>
  <c r="ET60" i="59" s="1"/>
  <c r="ES60" i="59" a="1"/>
  <c r="ES60" i="59" s="1"/>
  <c r="ER60" i="59" a="1"/>
  <c r="ER60" i="59" s="1"/>
  <c r="EQ60" i="59" a="1"/>
  <c r="EQ60" i="59" s="1"/>
  <c r="EP60" i="59" a="1"/>
  <c r="EP60" i="59" s="1"/>
  <c r="EO60" i="59" a="1"/>
  <c r="EO60" i="59" s="1"/>
  <c r="EN60" i="59" a="1"/>
  <c r="EN60" i="59" s="1"/>
  <c r="EM60" i="59" a="1"/>
  <c r="EM60" i="59" s="1"/>
  <c r="EL60" i="59" a="1"/>
  <c r="EL60" i="59" s="1"/>
  <c r="EK60" i="59" a="1"/>
  <c r="EK60" i="59" s="1"/>
  <c r="EJ60" i="59" a="1"/>
  <c r="EJ60" i="59" s="1"/>
  <c r="EI60" i="59" a="1"/>
  <c r="EI60" i="59" s="1"/>
  <c r="EH60" i="59" a="1"/>
  <c r="EH60" i="59" s="1"/>
  <c r="EG60" i="59" a="1"/>
  <c r="EG60" i="59" s="1"/>
  <c r="EF60" i="59" a="1"/>
  <c r="EF60" i="59" s="1"/>
  <c r="EE60" i="59" a="1"/>
  <c r="EE60" i="59" s="1"/>
  <c r="ED60" i="59" a="1"/>
  <c r="ED60" i="59" s="1"/>
  <c r="EC60" i="59" a="1"/>
  <c r="EC60" i="59" s="1"/>
  <c r="EB60" i="59" a="1"/>
  <c r="EB60" i="59" s="1"/>
  <c r="EA60" i="59" a="1"/>
  <c r="EA60" i="59" s="1"/>
  <c r="DZ60" i="59" a="1"/>
  <c r="DZ60" i="59" s="1"/>
  <c r="DY60" i="59" a="1"/>
  <c r="DY60" i="59" s="1"/>
  <c r="DX60" i="59" a="1"/>
  <c r="DX60" i="59" s="1"/>
  <c r="DW60" i="59" a="1"/>
  <c r="DW60" i="59" s="1"/>
  <c r="DV60" i="59" a="1"/>
  <c r="DV60" i="59" s="1"/>
  <c r="DU60" i="59" a="1"/>
  <c r="DU60" i="59" s="1"/>
  <c r="DT60" i="59" a="1"/>
  <c r="DT60" i="59" s="1"/>
  <c r="DS60" i="59" a="1"/>
  <c r="DS60" i="59" s="1"/>
  <c r="DR60" i="59" a="1"/>
  <c r="DR60" i="59" s="1"/>
  <c r="DQ60" i="59" a="1"/>
  <c r="DQ60" i="59" s="1"/>
  <c r="DP60" i="59" a="1"/>
  <c r="DP60" i="59" s="1"/>
  <c r="DO60" i="59" a="1"/>
  <c r="DO60" i="59" s="1"/>
  <c r="DN60" i="59" a="1"/>
  <c r="DN60" i="59" s="1"/>
  <c r="DM60" i="59" a="1"/>
  <c r="DM60" i="59" s="1"/>
  <c r="DL60" i="59" a="1"/>
  <c r="DL60" i="59" s="1"/>
  <c r="DK60" i="59" a="1"/>
  <c r="DK60" i="59" s="1"/>
  <c r="DJ60" i="59" a="1"/>
  <c r="DJ60" i="59" s="1"/>
  <c r="DI60" i="59" a="1"/>
  <c r="DI60" i="59" s="1"/>
  <c r="DH60" i="59" a="1"/>
  <c r="DH60" i="59" s="1"/>
  <c r="DG60" i="59" a="1"/>
  <c r="DG60" i="59" s="1"/>
  <c r="DF60" i="59" a="1"/>
  <c r="DF60" i="59" s="1"/>
  <c r="DE60" i="59" a="1"/>
  <c r="DE60" i="59" s="1"/>
  <c r="DD60" i="59" a="1"/>
  <c r="DD60" i="59" s="1"/>
  <c r="DC60" i="59" a="1"/>
  <c r="DC60" i="59" s="1"/>
  <c r="DB60" i="59" a="1"/>
  <c r="DB60" i="59" s="1"/>
  <c r="DA60" i="59" a="1"/>
  <c r="DA60" i="59" s="1"/>
  <c r="CZ60" i="59" a="1"/>
  <c r="CZ60" i="59" s="1"/>
  <c r="CY60" i="59" a="1"/>
  <c r="CY60" i="59" s="1"/>
  <c r="CX60" i="59" a="1"/>
  <c r="CX60" i="59" s="1"/>
  <c r="CW60" i="59" a="1"/>
  <c r="CW60" i="59" s="1"/>
  <c r="CV60" i="59" a="1"/>
  <c r="CV60" i="59" s="1"/>
  <c r="CU60" i="59" a="1"/>
  <c r="CU60" i="59" s="1"/>
  <c r="CT60" i="59" a="1"/>
  <c r="CT60" i="59" s="1"/>
  <c r="CS60" i="59" a="1"/>
  <c r="CS60" i="59" s="1"/>
  <c r="CR60" i="59" a="1"/>
  <c r="CR60" i="59" s="1"/>
  <c r="CQ60" i="59" a="1"/>
  <c r="CQ60" i="59" s="1"/>
  <c r="CP60" i="59" a="1"/>
  <c r="CP60" i="59" s="1"/>
  <c r="CO60" i="59" a="1"/>
  <c r="CO60" i="59" s="1"/>
  <c r="CN60" i="59" a="1"/>
  <c r="CN60" i="59" s="1"/>
  <c r="CM60" i="59" a="1"/>
  <c r="CM60" i="59" s="1"/>
  <c r="CL60" i="59" a="1"/>
  <c r="CL60" i="59" s="1"/>
  <c r="CK60" i="59" a="1"/>
  <c r="CK60" i="59" s="1"/>
  <c r="CJ60" i="59" a="1"/>
  <c r="CJ60" i="59" s="1"/>
  <c r="CI60" i="59" a="1"/>
  <c r="CI60" i="59" s="1"/>
  <c r="CH60" i="59" a="1"/>
  <c r="CH60" i="59" s="1"/>
  <c r="CG60" i="59" a="1"/>
  <c r="CG60" i="59" s="1"/>
  <c r="CF60" i="59" a="1"/>
  <c r="CF60" i="59" s="1"/>
  <c r="CE60" i="59" a="1"/>
  <c r="CE60" i="59" s="1"/>
  <c r="CD60" i="59" a="1"/>
  <c r="CD60" i="59" s="1"/>
  <c r="CC60" i="59" a="1"/>
  <c r="CC60" i="59" s="1"/>
  <c r="CB60" i="59" a="1"/>
  <c r="CB60" i="59" s="1"/>
  <c r="CA60" i="59" a="1"/>
  <c r="CA60" i="59" s="1"/>
  <c r="BZ60" i="59" a="1"/>
  <c r="BZ60" i="59" s="1"/>
  <c r="BY60" i="59" a="1"/>
  <c r="BY60" i="59" s="1"/>
  <c r="BX60" i="59" a="1"/>
  <c r="BX60" i="59" s="1"/>
  <c r="BW60" i="59" a="1"/>
  <c r="BW60" i="59" s="1"/>
  <c r="BV60" i="59" a="1"/>
  <c r="BV60" i="59" s="1"/>
  <c r="BU60" i="59" a="1"/>
  <c r="BU60" i="59" s="1"/>
  <c r="BT60" i="59" a="1"/>
  <c r="BT60" i="59" s="1"/>
  <c r="BS60" i="59" a="1"/>
  <c r="BS60" i="59" s="1"/>
  <c r="BR60" i="59" a="1"/>
  <c r="BR60" i="59" s="1"/>
  <c r="BQ60" i="59" a="1"/>
  <c r="BQ60" i="59" s="1"/>
  <c r="BP60" i="59" a="1"/>
  <c r="BP60" i="59" s="1"/>
  <c r="BO60" i="59" a="1"/>
  <c r="BO60" i="59" s="1"/>
  <c r="BN60" i="59" a="1"/>
  <c r="BN60" i="59" s="1"/>
  <c r="BM60" i="59" a="1"/>
  <c r="BM60" i="59" s="1"/>
  <c r="BL60" i="59" a="1"/>
  <c r="BL60" i="59" s="1"/>
  <c r="BK60" i="59" a="1"/>
  <c r="BK60" i="59" s="1"/>
  <c r="BJ60" i="59" a="1"/>
  <c r="BJ60" i="59" s="1"/>
  <c r="BI60" i="59" a="1"/>
  <c r="BI60" i="59" s="1"/>
  <c r="BH60" i="59" a="1"/>
  <c r="BH60" i="59" s="1"/>
  <c r="BG60" i="59" a="1"/>
  <c r="BG60" i="59" s="1"/>
  <c r="BF60" i="59" a="1"/>
  <c r="BF60" i="59" s="1"/>
  <c r="BE60" i="59" a="1"/>
  <c r="BE60" i="59" s="1"/>
  <c r="BD60" i="59" a="1"/>
  <c r="BD60" i="59" s="1"/>
  <c r="BC60" i="59" a="1"/>
  <c r="BC60" i="59" s="1"/>
  <c r="BB60" i="59" a="1"/>
  <c r="BB60" i="59" s="1"/>
  <c r="BA60" i="59" a="1"/>
  <c r="BA60" i="59" s="1"/>
  <c r="AZ60" i="59" a="1"/>
  <c r="AZ60" i="59" s="1"/>
  <c r="AY60" i="59" a="1"/>
  <c r="AY60" i="59" s="1"/>
  <c r="AX60" i="59" a="1"/>
  <c r="AX60" i="59" s="1"/>
  <c r="AW60" i="59" a="1"/>
  <c r="AW60" i="59" s="1"/>
  <c r="AV60" i="59" a="1"/>
  <c r="AV60" i="59" s="1"/>
  <c r="AU60" i="59" a="1"/>
  <c r="AU60" i="59" s="1"/>
  <c r="AT60" i="59" a="1"/>
  <c r="AT60" i="59" s="1"/>
  <c r="AS60" i="59" a="1"/>
  <c r="AS60" i="59" s="1"/>
  <c r="AR60" i="59" a="1"/>
  <c r="AR60" i="59" s="1"/>
  <c r="AQ60" i="59" a="1"/>
  <c r="AQ60" i="59" s="1"/>
  <c r="AP60" i="59" a="1"/>
  <c r="AP60" i="59" s="1"/>
  <c r="AO60" i="59" a="1"/>
  <c r="AO60" i="59" s="1"/>
  <c r="AN60" i="59" a="1"/>
  <c r="AN60" i="59" s="1"/>
  <c r="AM60" i="59" a="1"/>
  <c r="AM60" i="59" s="1"/>
  <c r="AL60" i="59" a="1"/>
  <c r="AL60" i="59" s="1"/>
  <c r="AK60" i="59" a="1"/>
  <c r="AK60" i="59" s="1"/>
  <c r="AJ60" i="59" a="1"/>
  <c r="AJ60" i="59" s="1"/>
  <c r="AI60" i="59" a="1"/>
  <c r="AI60" i="59" s="1"/>
  <c r="AH60" i="59" a="1"/>
  <c r="AH60" i="59" s="1"/>
  <c r="AG60" i="59" a="1"/>
  <c r="AG60" i="59" s="1"/>
  <c r="AF60" i="59" a="1"/>
  <c r="AF60" i="59" s="1"/>
  <c r="AE60" i="59" a="1"/>
  <c r="AE60" i="59" s="1"/>
  <c r="AD60" i="59" a="1"/>
  <c r="AD60" i="59" s="1"/>
  <c r="AC60" i="59" a="1"/>
  <c r="AC60" i="59" s="1"/>
  <c r="AB60" i="59" a="1"/>
  <c r="AB60" i="59" s="1"/>
  <c r="AA60" i="59" a="1"/>
  <c r="AA60" i="59" s="1"/>
  <c r="Z60" i="59" a="1"/>
  <c r="Z60" i="59" s="1"/>
  <c r="Y60" i="59" a="1"/>
  <c r="Y60" i="59" s="1"/>
  <c r="X60" i="59" a="1"/>
  <c r="X60" i="59" s="1"/>
  <c r="W60" i="59" a="1"/>
  <c r="W60" i="59" s="1"/>
  <c r="V60" i="59" a="1"/>
  <c r="V60" i="59" s="1"/>
  <c r="U60" i="59" a="1"/>
  <c r="U60" i="59" s="1"/>
  <c r="T60" i="59" a="1"/>
  <c r="T60" i="59" s="1"/>
  <c r="S60" i="59" a="1"/>
  <c r="S60" i="59" s="1"/>
  <c r="R60" i="59" a="1"/>
  <c r="R60" i="59" s="1"/>
  <c r="Q60" i="59" a="1"/>
  <c r="Q60" i="59" s="1"/>
  <c r="P60" i="59" a="1"/>
  <c r="P60" i="59" s="1"/>
  <c r="O60" i="59" a="1"/>
  <c r="O60" i="59" s="1"/>
  <c r="N60" i="59" a="1"/>
  <c r="N60" i="59" s="1"/>
  <c r="M60" i="59" a="1"/>
  <c r="M60" i="59" s="1"/>
  <c r="L60" i="59" a="1"/>
  <c r="L60" i="59" s="1"/>
  <c r="K60" i="59" a="1"/>
  <c r="K60" i="59" s="1"/>
  <c r="J60" i="59" a="1"/>
  <c r="J60" i="59" s="1"/>
  <c r="I60" i="59" a="1"/>
  <c r="I60" i="59" s="1"/>
  <c r="H60" i="59" a="1"/>
  <c r="H60" i="59" s="1"/>
  <c r="G60" i="59" a="1"/>
  <c r="G60" i="59" s="1"/>
  <c r="F60" i="59" a="1"/>
  <c r="F60" i="59" s="1"/>
  <c r="E60" i="59" a="1"/>
  <c r="E60" i="59" s="1"/>
  <c r="D60" i="59" a="1"/>
  <c r="D60" i="59" s="1"/>
  <c r="C60" i="59" a="1"/>
  <c r="C60" i="59" s="1"/>
  <c r="B60" i="59" a="1"/>
  <c r="B60" i="59" s="1"/>
  <c r="FP59" i="59"/>
  <c r="FP59" i="59" a="1"/>
  <c r="FO59" i="59"/>
  <c r="FO59" i="59" a="1"/>
  <c r="FN59" i="59"/>
  <c r="FN59" i="59" a="1"/>
  <c r="FM59" i="59"/>
  <c r="FM59" i="59" a="1"/>
  <c r="FL59" i="59"/>
  <c r="FL59" i="59" a="1"/>
  <c r="FK59" i="59"/>
  <c r="FK59" i="59" a="1"/>
  <c r="FJ59" i="59"/>
  <c r="FJ59" i="59" a="1"/>
  <c r="FI59" i="59"/>
  <c r="FI59" i="59" a="1"/>
  <c r="FH59" i="59"/>
  <c r="FH59" i="59" a="1"/>
  <c r="FG59" i="59"/>
  <c r="FG59" i="59" a="1"/>
  <c r="FF59" i="59"/>
  <c r="FF59" i="59" a="1"/>
  <c r="FE59" i="59"/>
  <c r="FE59" i="59" a="1"/>
  <c r="FD59" i="59"/>
  <c r="FD59" i="59" a="1"/>
  <c r="FC59" i="59"/>
  <c r="FC59" i="59" a="1"/>
  <c r="FB59" i="59"/>
  <c r="FB59" i="59" a="1"/>
  <c r="FA59" i="59"/>
  <c r="FA59" i="59" a="1"/>
  <c r="EZ59" i="59"/>
  <c r="EZ59" i="59" a="1"/>
  <c r="EY59" i="59"/>
  <c r="EY59" i="59" a="1"/>
  <c r="EX59" i="59"/>
  <c r="EX59" i="59" a="1"/>
  <c r="EW59" i="59"/>
  <c r="EW59" i="59" a="1"/>
  <c r="EV59" i="59"/>
  <c r="EV59" i="59" a="1"/>
  <c r="EU59" i="59"/>
  <c r="EU59" i="59" a="1"/>
  <c r="ET59" i="59"/>
  <c r="ET59" i="59" a="1"/>
  <c r="ES59" i="59"/>
  <c r="ES59" i="59" a="1"/>
  <c r="ER59" i="59"/>
  <c r="ER59" i="59" a="1"/>
  <c r="EQ59" i="59"/>
  <c r="EQ59" i="59" a="1"/>
  <c r="EP59" i="59"/>
  <c r="EP59" i="59" a="1"/>
  <c r="EO59" i="59"/>
  <c r="EO59" i="59" a="1"/>
  <c r="EN59" i="59"/>
  <c r="EN59" i="59" a="1"/>
  <c r="EM59" i="59"/>
  <c r="EM59" i="59" a="1"/>
  <c r="EL59" i="59"/>
  <c r="EL59" i="59" a="1"/>
  <c r="EK59" i="59"/>
  <c r="EK59" i="59" a="1"/>
  <c r="EJ59" i="59"/>
  <c r="EJ59" i="59" a="1"/>
  <c r="EI59" i="59"/>
  <c r="EI59" i="59" a="1"/>
  <c r="EH59" i="59"/>
  <c r="EH59" i="59" a="1"/>
  <c r="EG59" i="59"/>
  <c r="EG59" i="59" a="1"/>
  <c r="EF59" i="59"/>
  <c r="EF59" i="59" a="1"/>
  <c r="EE59" i="59"/>
  <c r="EE59" i="59" a="1"/>
  <c r="ED59" i="59"/>
  <c r="ED59" i="59" a="1"/>
  <c r="EC59" i="59"/>
  <c r="EC59" i="59" a="1"/>
  <c r="EB59" i="59"/>
  <c r="EB59" i="59" a="1"/>
  <c r="EA59" i="59"/>
  <c r="EA59" i="59" a="1"/>
  <c r="DZ59" i="59"/>
  <c r="DZ59" i="59" a="1"/>
  <c r="DY59" i="59"/>
  <c r="DY59" i="59" a="1"/>
  <c r="DX59" i="59"/>
  <c r="DX59" i="59" a="1"/>
  <c r="DW59" i="59"/>
  <c r="DW59" i="59" a="1"/>
  <c r="DV59" i="59"/>
  <c r="DV59" i="59" a="1"/>
  <c r="DU59" i="59"/>
  <c r="DU59" i="59" a="1"/>
  <c r="DT59" i="59"/>
  <c r="DT59" i="59" a="1"/>
  <c r="DS59" i="59"/>
  <c r="DS59" i="59" a="1"/>
  <c r="DR59" i="59"/>
  <c r="DR59" i="59" a="1"/>
  <c r="DQ59" i="59"/>
  <c r="DQ59" i="59" a="1"/>
  <c r="DP59" i="59"/>
  <c r="DP59" i="59" a="1"/>
  <c r="DO59" i="59"/>
  <c r="DO59" i="59" a="1"/>
  <c r="DN59" i="59"/>
  <c r="DN59" i="59" a="1"/>
  <c r="DM59" i="59"/>
  <c r="DM59" i="59" a="1"/>
  <c r="DL59" i="59"/>
  <c r="DL59" i="59" a="1"/>
  <c r="DK59" i="59"/>
  <c r="DK59" i="59" a="1"/>
  <c r="DJ59" i="59"/>
  <c r="DJ59" i="59" a="1"/>
  <c r="DI59" i="59"/>
  <c r="DI59" i="59" a="1"/>
  <c r="DH59" i="59"/>
  <c r="DH59" i="59" a="1"/>
  <c r="DG59" i="59"/>
  <c r="DG59" i="59" a="1"/>
  <c r="DF59" i="59"/>
  <c r="DF59" i="59" a="1"/>
  <c r="DE59" i="59"/>
  <c r="DE59" i="59" a="1"/>
  <c r="DD59" i="59"/>
  <c r="DD59" i="59" a="1"/>
  <c r="DC59" i="59"/>
  <c r="DC59" i="59" a="1"/>
  <c r="DB59" i="59"/>
  <c r="DB59" i="59" a="1"/>
  <c r="DA59" i="59"/>
  <c r="DA59" i="59" a="1"/>
  <c r="CZ59" i="59"/>
  <c r="CZ59" i="59" a="1"/>
  <c r="CY59" i="59"/>
  <c r="CY59" i="59" a="1"/>
  <c r="CX59" i="59"/>
  <c r="CX59" i="59" a="1"/>
  <c r="CW59" i="59"/>
  <c r="CW59" i="59" a="1"/>
  <c r="CV59" i="59"/>
  <c r="CV59" i="59" a="1"/>
  <c r="CU59" i="59"/>
  <c r="CU59" i="59" a="1"/>
  <c r="CT59" i="59"/>
  <c r="CT59" i="59" a="1"/>
  <c r="CS59" i="59"/>
  <c r="CS59" i="59" a="1"/>
  <c r="CR59" i="59"/>
  <c r="CR59" i="59" a="1"/>
  <c r="CQ59" i="59"/>
  <c r="CQ59" i="59" a="1"/>
  <c r="CP59" i="59"/>
  <c r="CP59" i="59" a="1"/>
  <c r="CO59" i="59"/>
  <c r="CO59" i="59" a="1"/>
  <c r="CN59" i="59"/>
  <c r="CN59" i="59" a="1"/>
  <c r="CM59" i="59"/>
  <c r="CM59" i="59" a="1"/>
  <c r="CL59" i="59"/>
  <c r="CL59" i="59" a="1"/>
  <c r="CK59" i="59"/>
  <c r="CK59" i="59" a="1"/>
  <c r="CJ59" i="59"/>
  <c r="CJ59" i="59" a="1"/>
  <c r="CI59" i="59"/>
  <c r="CI59" i="59" a="1"/>
  <c r="CH59" i="59"/>
  <c r="CH59" i="59" a="1"/>
  <c r="CG59" i="59"/>
  <c r="CG59" i="59" a="1"/>
  <c r="CF59" i="59"/>
  <c r="CF59" i="59" a="1"/>
  <c r="CE59" i="59"/>
  <c r="CE59" i="59" a="1"/>
  <c r="CD59" i="59"/>
  <c r="CD59" i="59" a="1"/>
  <c r="CC59" i="59"/>
  <c r="CC59" i="59" a="1"/>
  <c r="CB59" i="59"/>
  <c r="CB59" i="59" a="1"/>
  <c r="CA59" i="59"/>
  <c r="CA59" i="59" a="1"/>
  <c r="BZ59" i="59"/>
  <c r="BZ59" i="59" a="1"/>
  <c r="BY59" i="59"/>
  <c r="BY59" i="59" a="1"/>
  <c r="BX59" i="59"/>
  <c r="BX59" i="59" a="1"/>
  <c r="BW59" i="59"/>
  <c r="BW59" i="59" a="1"/>
  <c r="BV59" i="59"/>
  <c r="BV59" i="59" a="1"/>
  <c r="BU59" i="59"/>
  <c r="BU59" i="59" a="1"/>
  <c r="BT59" i="59"/>
  <c r="BT59" i="59" a="1"/>
  <c r="BS59" i="59"/>
  <c r="BS59" i="59" a="1"/>
  <c r="BR59" i="59"/>
  <c r="BR59" i="59" a="1"/>
  <c r="BQ59" i="59"/>
  <c r="BQ59" i="59" a="1"/>
  <c r="BP59" i="59"/>
  <c r="BP59" i="59" a="1"/>
  <c r="BO59" i="59"/>
  <c r="BO59" i="59" a="1"/>
  <c r="BN59" i="59"/>
  <c r="BN59" i="59" a="1"/>
  <c r="BM59" i="59"/>
  <c r="BM59" i="59" a="1"/>
  <c r="BL59" i="59"/>
  <c r="BL59" i="59" a="1"/>
  <c r="BK59" i="59"/>
  <c r="BK59" i="59" a="1"/>
  <c r="BJ59" i="59"/>
  <c r="BJ59" i="59" a="1"/>
  <c r="BI59" i="59"/>
  <c r="BI59" i="59" a="1"/>
  <c r="BH59" i="59"/>
  <c r="BH59" i="59" a="1"/>
  <c r="BG59" i="59"/>
  <c r="BG59" i="59" a="1"/>
  <c r="BF59" i="59"/>
  <c r="BF59" i="59" a="1"/>
  <c r="BE59" i="59"/>
  <c r="BE59" i="59" a="1"/>
  <c r="BD59" i="59"/>
  <c r="BD59" i="59" a="1"/>
  <c r="BC59" i="59"/>
  <c r="BC59" i="59" a="1"/>
  <c r="BB59" i="59"/>
  <c r="BB59" i="59" a="1"/>
  <c r="BA59" i="59"/>
  <c r="BA59" i="59" a="1"/>
  <c r="AZ59" i="59"/>
  <c r="AZ59" i="59" a="1"/>
  <c r="AY59" i="59"/>
  <c r="AY59" i="59" a="1"/>
  <c r="AX59" i="59"/>
  <c r="AX59" i="59" a="1"/>
  <c r="AW59" i="59"/>
  <c r="AW59" i="59" a="1"/>
  <c r="AV59" i="59"/>
  <c r="AV59" i="59" a="1"/>
  <c r="AU59" i="59"/>
  <c r="AU59" i="59" a="1"/>
  <c r="AT59" i="59"/>
  <c r="AT59" i="59" a="1"/>
  <c r="AS59" i="59"/>
  <c r="AS59" i="59" a="1"/>
  <c r="AR59" i="59"/>
  <c r="AR59" i="59" a="1"/>
  <c r="AQ59" i="59"/>
  <c r="AQ59" i="59" a="1"/>
  <c r="AP59" i="59"/>
  <c r="AP59" i="59" a="1"/>
  <c r="AO59" i="59"/>
  <c r="AO59" i="59" a="1"/>
  <c r="AN59" i="59"/>
  <c r="AN59" i="59" a="1"/>
  <c r="AM59" i="59"/>
  <c r="AM59" i="59" a="1"/>
  <c r="AL59" i="59"/>
  <c r="AL59" i="59" a="1"/>
  <c r="AK59" i="59"/>
  <c r="AK59" i="59" a="1"/>
  <c r="AJ59" i="59"/>
  <c r="AJ59" i="59" a="1"/>
  <c r="AI59" i="59"/>
  <c r="AI59" i="59" a="1"/>
  <c r="AH59" i="59"/>
  <c r="AH59" i="59" a="1"/>
  <c r="AG59" i="59"/>
  <c r="AG59" i="59" a="1"/>
  <c r="AF59" i="59"/>
  <c r="AF59" i="59" a="1"/>
  <c r="AE59" i="59"/>
  <c r="AE59" i="59" a="1"/>
  <c r="AD59" i="59"/>
  <c r="AD59" i="59" a="1"/>
  <c r="AC59" i="59"/>
  <c r="AC59" i="59" a="1"/>
  <c r="AB59" i="59"/>
  <c r="AB59" i="59" a="1"/>
  <c r="AA59" i="59"/>
  <c r="AA59" i="59" a="1"/>
  <c r="Z59" i="59"/>
  <c r="Z59" i="59" a="1"/>
  <c r="Y59" i="59"/>
  <c r="Y59" i="59" a="1"/>
  <c r="X59" i="59"/>
  <c r="X59" i="59" a="1"/>
  <c r="W59" i="59"/>
  <c r="W59" i="59" a="1"/>
  <c r="V59" i="59"/>
  <c r="V59" i="59" a="1"/>
  <c r="U59" i="59"/>
  <c r="U59" i="59" a="1"/>
  <c r="T59" i="59"/>
  <c r="T59" i="59" a="1"/>
  <c r="S59" i="59"/>
  <c r="S59" i="59" a="1"/>
  <c r="R59" i="59"/>
  <c r="R59" i="59" a="1"/>
  <c r="Q59" i="59"/>
  <c r="Q59" i="59" a="1"/>
  <c r="P59" i="59"/>
  <c r="P59" i="59" a="1"/>
  <c r="O59" i="59"/>
  <c r="O59" i="59" a="1"/>
  <c r="N59" i="59"/>
  <c r="N59" i="59" a="1"/>
  <c r="M59" i="59"/>
  <c r="M59" i="59" a="1"/>
  <c r="L59" i="59"/>
  <c r="L59" i="59" a="1"/>
  <c r="K59" i="59"/>
  <c r="K59" i="59" a="1"/>
  <c r="J59" i="59"/>
  <c r="J59" i="59" a="1"/>
  <c r="I59" i="59"/>
  <c r="I59" i="59" a="1"/>
  <c r="H59" i="59"/>
  <c r="H59" i="59" a="1"/>
  <c r="G59" i="59"/>
  <c r="G59" i="59" a="1"/>
  <c r="F59" i="59"/>
  <c r="F59" i="59" a="1"/>
  <c r="E59" i="59"/>
  <c r="E59" i="59" a="1"/>
  <c r="D59" i="59"/>
  <c r="D59" i="59" a="1"/>
  <c r="C59" i="59"/>
  <c r="C59" i="59" a="1"/>
  <c r="B59" i="59"/>
  <c r="FR59" i="59" s="1"/>
  <c r="B59" i="59" a="1"/>
  <c r="FP58" i="59" a="1"/>
  <c r="FP58" i="59" s="1"/>
  <c r="FO58" i="59" a="1"/>
  <c r="FO58" i="59" s="1"/>
  <c r="FN58" i="59" a="1"/>
  <c r="FN58" i="59" s="1"/>
  <c r="FM58" i="59" a="1"/>
  <c r="FM58" i="59" s="1"/>
  <c r="FL58" i="59" a="1"/>
  <c r="FL58" i="59" s="1"/>
  <c r="FK58" i="59" a="1"/>
  <c r="FK58" i="59" s="1"/>
  <c r="FJ58" i="59" a="1"/>
  <c r="FJ58" i="59" s="1"/>
  <c r="FI58" i="59" a="1"/>
  <c r="FI58" i="59" s="1"/>
  <c r="FH58" i="59" a="1"/>
  <c r="FH58" i="59" s="1"/>
  <c r="FG58" i="59" a="1"/>
  <c r="FG58" i="59" s="1"/>
  <c r="FF58" i="59" a="1"/>
  <c r="FF58" i="59" s="1"/>
  <c r="FE58" i="59" a="1"/>
  <c r="FE58" i="59" s="1"/>
  <c r="FD58" i="59" a="1"/>
  <c r="FD58" i="59" s="1"/>
  <c r="FC58" i="59" a="1"/>
  <c r="FC58" i="59" s="1"/>
  <c r="FB58" i="59" a="1"/>
  <c r="FB58" i="59" s="1"/>
  <c r="FA58" i="59" a="1"/>
  <c r="FA58" i="59" s="1"/>
  <c r="EZ58" i="59" a="1"/>
  <c r="EZ58" i="59" s="1"/>
  <c r="EY58" i="59" a="1"/>
  <c r="EY58" i="59" s="1"/>
  <c r="EX58" i="59" a="1"/>
  <c r="EX58" i="59" s="1"/>
  <c r="EW58" i="59" a="1"/>
  <c r="EW58" i="59" s="1"/>
  <c r="EV58" i="59" a="1"/>
  <c r="EV58" i="59" s="1"/>
  <c r="EU58" i="59" a="1"/>
  <c r="EU58" i="59" s="1"/>
  <c r="ET58" i="59" a="1"/>
  <c r="ET58" i="59" s="1"/>
  <c r="ES58" i="59" a="1"/>
  <c r="ES58" i="59" s="1"/>
  <c r="ER58" i="59" a="1"/>
  <c r="ER58" i="59" s="1"/>
  <c r="EQ58" i="59" a="1"/>
  <c r="EQ58" i="59" s="1"/>
  <c r="EP58" i="59" a="1"/>
  <c r="EP58" i="59" s="1"/>
  <c r="EO58" i="59" a="1"/>
  <c r="EO58" i="59" s="1"/>
  <c r="EN58" i="59" a="1"/>
  <c r="EN58" i="59" s="1"/>
  <c r="EM58" i="59" a="1"/>
  <c r="EM58" i="59" s="1"/>
  <c r="EL58" i="59" a="1"/>
  <c r="EL58" i="59" s="1"/>
  <c r="EK58" i="59" a="1"/>
  <c r="EK58" i="59" s="1"/>
  <c r="EJ58" i="59" a="1"/>
  <c r="EJ58" i="59" s="1"/>
  <c r="EI58" i="59" a="1"/>
  <c r="EI58" i="59" s="1"/>
  <c r="EH58" i="59" a="1"/>
  <c r="EH58" i="59" s="1"/>
  <c r="EG58" i="59" a="1"/>
  <c r="EG58" i="59" s="1"/>
  <c r="EF58" i="59" a="1"/>
  <c r="EF58" i="59" s="1"/>
  <c r="EE58" i="59" a="1"/>
  <c r="EE58" i="59" s="1"/>
  <c r="ED58" i="59" a="1"/>
  <c r="ED58" i="59" s="1"/>
  <c r="EC58" i="59" a="1"/>
  <c r="EC58" i="59" s="1"/>
  <c r="EB58" i="59" a="1"/>
  <c r="EB58" i="59" s="1"/>
  <c r="EA58" i="59" a="1"/>
  <c r="EA58" i="59" s="1"/>
  <c r="DZ58" i="59" a="1"/>
  <c r="DZ58" i="59" s="1"/>
  <c r="DY58" i="59" a="1"/>
  <c r="DY58" i="59" s="1"/>
  <c r="DX58" i="59" a="1"/>
  <c r="DX58" i="59" s="1"/>
  <c r="DW58" i="59" a="1"/>
  <c r="DW58" i="59" s="1"/>
  <c r="DV58" i="59" a="1"/>
  <c r="DV58" i="59" s="1"/>
  <c r="DU58" i="59" a="1"/>
  <c r="DU58" i="59" s="1"/>
  <c r="DT58" i="59" a="1"/>
  <c r="DT58" i="59" s="1"/>
  <c r="DS58" i="59" a="1"/>
  <c r="DS58" i="59" s="1"/>
  <c r="DR58" i="59" a="1"/>
  <c r="DR58" i="59" s="1"/>
  <c r="DQ58" i="59" a="1"/>
  <c r="DQ58" i="59" s="1"/>
  <c r="DP58" i="59" a="1"/>
  <c r="DP58" i="59" s="1"/>
  <c r="DO58" i="59" a="1"/>
  <c r="DO58" i="59" s="1"/>
  <c r="DN58" i="59" a="1"/>
  <c r="DN58" i="59" s="1"/>
  <c r="DM58" i="59" a="1"/>
  <c r="DM58" i="59" s="1"/>
  <c r="DL58" i="59" a="1"/>
  <c r="DL58" i="59" s="1"/>
  <c r="DK58" i="59" a="1"/>
  <c r="DK58" i="59" s="1"/>
  <c r="DJ58" i="59" a="1"/>
  <c r="DJ58" i="59" s="1"/>
  <c r="DI58" i="59" a="1"/>
  <c r="DI58" i="59" s="1"/>
  <c r="DH58" i="59" a="1"/>
  <c r="DH58" i="59" s="1"/>
  <c r="DG58" i="59" a="1"/>
  <c r="DG58" i="59" s="1"/>
  <c r="DF58" i="59" a="1"/>
  <c r="DF58" i="59" s="1"/>
  <c r="DE58" i="59" a="1"/>
  <c r="DE58" i="59" s="1"/>
  <c r="DD58" i="59" a="1"/>
  <c r="DD58" i="59" s="1"/>
  <c r="DC58" i="59" a="1"/>
  <c r="DC58" i="59" s="1"/>
  <c r="DB58" i="59" a="1"/>
  <c r="DB58" i="59" s="1"/>
  <c r="DA58" i="59" a="1"/>
  <c r="DA58" i="59" s="1"/>
  <c r="CZ58" i="59" a="1"/>
  <c r="CZ58" i="59" s="1"/>
  <c r="CY58" i="59" a="1"/>
  <c r="CY58" i="59" s="1"/>
  <c r="CX58" i="59" a="1"/>
  <c r="CX58" i="59" s="1"/>
  <c r="CW58" i="59" a="1"/>
  <c r="CW58" i="59" s="1"/>
  <c r="CV58" i="59" a="1"/>
  <c r="CV58" i="59" s="1"/>
  <c r="CU58" i="59" a="1"/>
  <c r="CU58" i="59" s="1"/>
  <c r="CT58" i="59" a="1"/>
  <c r="CT58" i="59" s="1"/>
  <c r="CS58" i="59" a="1"/>
  <c r="CS58" i="59" s="1"/>
  <c r="CR58" i="59" a="1"/>
  <c r="CR58" i="59" s="1"/>
  <c r="CQ58" i="59" a="1"/>
  <c r="CQ58" i="59" s="1"/>
  <c r="CP58" i="59" a="1"/>
  <c r="CP58" i="59" s="1"/>
  <c r="CO58" i="59" a="1"/>
  <c r="CO58" i="59" s="1"/>
  <c r="CN58" i="59" a="1"/>
  <c r="CN58" i="59" s="1"/>
  <c r="CM58" i="59" a="1"/>
  <c r="CM58" i="59" s="1"/>
  <c r="CL58" i="59" a="1"/>
  <c r="CL58" i="59" s="1"/>
  <c r="CK58" i="59" a="1"/>
  <c r="CK58" i="59" s="1"/>
  <c r="CJ58" i="59" a="1"/>
  <c r="CJ58" i="59" s="1"/>
  <c r="CI58" i="59" a="1"/>
  <c r="CI58" i="59" s="1"/>
  <c r="CH58" i="59" a="1"/>
  <c r="CH58" i="59" s="1"/>
  <c r="CG58" i="59" a="1"/>
  <c r="CG58" i="59" s="1"/>
  <c r="CF58" i="59" a="1"/>
  <c r="CF58" i="59" s="1"/>
  <c r="CE58" i="59" a="1"/>
  <c r="CE58" i="59" s="1"/>
  <c r="CD58" i="59" a="1"/>
  <c r="CD58" i="59" s="1"/>
  <c r="CC58" i="59" a="1"/>
  <c r="CC58" i="59" s="1"/>
  <c r="CB58" i="59" a="1"/>
  <c r="CB58" i="59" s="1"/>
  <c r="CA58" i="59" a="1"/>
  <c r="CA58" i="59" s="1"/>
  <c r="BZ58" i="59" a="1"/>
  <c r="BZ58" i="59" s="1"/>
  <c r="BY58" i="59" a="1"/>
  <c r="BY58" i="59" s="1"/>
  <c r="BX58" i="59" a="1"/>
  <c r="BX58" i="59" s="1"/>
  <c r="BW58" i="59" a="1"/>
  <c r="BW58" i="59" s="1"/>
  <c r="BV58" i="59" a="1"/>
  <c r="BV58" i="59" s="1"/>
  <c r="BU58" i="59" a="1"/>
  <c r="BU58" i="59" s="1"/>
  <c r="BT58" i="59" a="1"/>
  <c r="BT58" i="59" s="1"/>
  <c r="BS58" i="59" a="1"/>
  <c r="BS58" i="59" s="1"/>
  <c r="BR58" i="59" a="1"/>
  <c r="BR58" i="59" s="1"/>
  <c r="BQ58" i="59" a="1"/>
  <c r="BQ58" i="59" s="1"/>
  <c r="BP58" i="59" a="1"/>
  <c r="BP58" i="59" s="1"/>
  <c r="BO58" i="59" a="1"/>
  <c r="BO58" i="59" s="1"/>
  <c r="BN58" i="59" a="1"/>
  <c r="BN58" i="59" s="1"/>
  <c r="BM58" i="59" a="1"/>
  <c r="BM58" i="59" s="1"/>
  <c r="BL58" i="59" a="1"/>
  <c r="BL58" i="59" s="1"/>
  <c r="BK58" i="59" a="1"/>
  <c r="BK58" i="59" s="1"/>
  <c r="BJ58" i="59" a="1"/>
  <c r="BJ58" i="59" s="1"/>
  <c r="BI58" i="59" a="1"/>
  <c r="BI58" i="59" s="1"/>
  <c r="BH58" i="59" a="1"/>
  <c r="BH58" i="59" s="1"/>
  <c r="BG58" i="59" a="1"/>
  <c r="BG58" i="59" s="1"/>
  <c r="BF58" i="59" a="1"/>
  <c r="BF58" i="59" s="1"/>
  <c r="BE58" i="59" a="1"/>
  <c r="BE58" i="59" s="1"/>
  <c r="BD58" i="59" a="1"/>
  <c r="BD58" i="59" s="1"/>
  <c r="BC58" i="59" a="1"/>
  <c r="BC58" i="59" s="1"/>
  <c r="BB58" i="59" a="1"/>
  <c r="BB58" i="59" s="1"/>
  <c r="BA58" i="59" a="1"/>
  <c r="BA58" i="59" s="1"/>
  <c r="AZ58" i="59" a="1"/>
  <c r="AZ58" i="59" s="1"/>
  <c r="AY58" i="59" a="1"/>
  <c r="AY58" i="59" s="1"/>
  <c r="AX58" i="59" a="1"/>
  <c r="AX58" i="59" s="1"/>
  <c r="AW58" i="59" a="1"/>
  <c r="AW58" i="59" s="1"/>
  <c r="AV58" i="59" a="1"/>
  <c r="AV58" i="59" s="1"/>
  <c r="AU58" i="59" a="1"/>
  <c r="AU58" i="59" s="1"/>
  <c r="AT58" i="59" a="1"/>
  <c r="AT58" i="59" s="1"/>
  <c r="AS58" i="59" a="1"/>
  <c r="AS58" i="59" s="1"/>
  <c r="AR58" i="59" a="1"/>
  <c r="AR58" i="59" s="1"/>
  <c r="AQ58" i="59" a="1"/>
  <c r="AQ58" i="59" s="1"/>
  <c r="AP58" i="59" a="1"/>
  <c r="AP58" i="59" s="1"/>
  <c r="AO58" i="59" a="1"/>
  <c r="AO58" i="59" s="1"/>
  <c r="AN58" i="59" a="1"/>
  <c r="AN58" i="59" s="1"/>
  <c r="AM58" i="59" a="1"/>
  <c r="AM58" i="59" s="1"/>
  <c r="AL58" i="59" a="1"/>
  <c r="AL58" i="59" s="1"/>
  <c r="AK58" i="59" a="1"/>
  <c r="AK58" i="59" s="1"/>
  <c r="AJ58" i="59" a="1"/>
  <c r="AJ58" i="59" s="1"/>
  <c r="AI58" i="59" a="1"/>
  <c r="AI58" i="59" s="1"/>
  <c r="AH58" i="59" a="1"/>
  <c r="AH58" i="59" s="1"/>
  <c r="AG58" i="59" a="1"/>
  <c r="AG58" i="59" s="1"/>
  <c r="AF58" i="59" a="1"/>
  <c r="AF58" i="59" s="1"/>
  <c r="AE58" i="59" a="1"/>
  <c r="AE58" i="59" s="1"/>
  <c r="AD58" i="59" a="1"/>
  <c r="AD58" i="59" s="1"/>
  <c r="AC58" i="59" a="1"/>
  <c r="AC58" i="59" s="1"/>
  <c r="AB58" i="59" a="1"/>
  <c r="AB58" i="59" s="1"/>
  <c r="AA58" i="59" a="1"/>
  <c r="AA58" i="59" s="1"/>
  <c r="Z58" i="59" a="1"/>
  <c r="Z58" i="59" s="1"/>
  <c r="Y58" i="59" a="1"/>
  <c r="Y58" i="59" s="1"/>
  <c r="X58" i="59" a="1"/>
  <c r="X58" i="59" s="1"/>
  <c r="W58" i="59" a="1"/>
  <c r="W58" i="59" s="1"/>
  <c r="V58" i="59" a="1"/>
  <c r="V58" i="59" s="1"/>
  <c r="U58" i="59" a="1"/>
  <c r="U58" i="59" s="1"/>
  <c r="T58" i="59" a="1"/>
  <c r="T58" i="59" s="1"/>
  <c r="S58" i="59" a="1"/>
  <c r="S58" i="59" s="1"/>
  <c r="R58" i="59" a="1"/>
  <c r="R58" i="59" s="1"/>
  <c r="Q58" i="59" a="1"/>
  <c r="Q58" i="59" s="1"/>
  <c r="P58" i="59" a="1"/>
  <c r="P58" i="59" s="1"/>
  <c r="O58" i="59" a="1"/>
  <c r="O58" i="59" s="1"/>
  <c r="N58" i="59" a="1"/>
  <c r="N58" i="59" s="1"/>
  <c r="M58" i="59" a="1"/>
  <c r="M58" i="59" s="1"/>
  <c r="L58" i="59" a="1"/>
  <c r="L58" i="59" s="1"/>
  <c r="K58" i="59" a="1"/>
  <c r="K58" i="59" s="1"/>
  <c r="J58" i="59" a="1"/>
  <c r="J58" i="59" s="1"/>
  <c r="I58" i="59" a="1"/>
  <c r="I58" i="59" s="1"/>
  <c r="H58" i="59" a="1"/>
  <c r="H58" i="59" s="1"/>
  <c r="G58" i="59" a="1"/>
  <c r="G58" i="59" s="1"/>
  <c r="F58" i="59" a="1"/>
  <c r="F58" i="59" s="1"/>
  <c r="E58" i="59" a="1"/>
  <c r="E58" i="59" s="1"/>
  <c r="D58" i="59" a="1"/>
  <c r="D58" i="59" s="1"/>
  <c r="C58" i="59" a="1"/>
  <c r="C58" i="59" s="1"/>
  <c r="B58" i="59" a="1"/>
  <c r="B58" i="59" s="1"/>
  <c r="FP57" i="59"/>
  <c r="FP57" i="59" a="1"/>
  <c r="FO57" i="59"/>
  <c r="FO57" i="59" a="1"/>
  <c r="FN57" i="59"/>
  <c r="FN57" i="59" a="1"/>
  <c r="FM57" i="59"/>
  <c r="FM57" i="59" a="1"/>
  <c r="FL57" i="59"/>
  <c r="FL57" i="59" a="1"/>
  <c r="FK57" i="59"/>
  <c r="FK57" i="59" a="1"/>
  <c r="FJ57" i="59"/>
  <c r="FJ57" i="59" a="1"/>
  <c r="FI57" i="59"/>
  <c r="FI57" i="59" a="1"/>
  <c r="FH57" i="59"/>
  <c r="FH57" i="59" a="1"/>
  <c r="FG57" i="59"/>
  <c r="FG57" i="59" a="1"/>
  <c r="FF57" i="59"/>
  <c r="FF57" i="59" a="1"/>
  <c r="FE57" i="59"/>
  <c r="FE57" i="59" a="1"/>
  <c r="FD57" i="59"/>
  <c r="FD57" i="59" a="1"/>
  <c r="FC57" i="59"/>
  <c r="FC57" i="59" a="1"/>
  <c r="FB57" i="59"/>
  <c r="FB57" i="59" a="1"/>
  <c r="FA57" i="59"/>
  <c r="FA57" i="59" a="1"/>
  <c r="EZ57" i="59"/>
  <c r="EZ57" i="59" a="1"/>
  <c r="EY57" i="59"/>
  <c r="EY57" i="59" a="1"/>
  <c r="EX57" i="59"/>
  <c r="EX57" i="59" a="1"/>
  <c r="EW57" i="59"/>
  <c r="EW57" i="59" a="1"/>
  <c r="EV57" i="59"/>
  <c r="EV57" i="59" a="1"/>
  <c r="EU57" i="59"/>
  <c r="EU57" i="59" a="1"/>
  <c r="ET57" i="59"/>
  <c r="ET57" i="59" a="1"/>
  <c r="ES57" i="59"/>
  <c r="ES57" i="59" a="1"/>
  <c r="ER57" i="59"/>
  <c r="ER57" i="59" a="1"/>
  <c r="EQ57" i="59"/>
  <c r="EQ57" i="59" a="1"/>
  <c r="EP57" i="59"/>
  <c r="EP57" i="59" a="1"/>
  <c r="EO57" i="59"/>
  <c r="EO57" i="59" a="1"/>
  <c r="EN57" i="59"/>
  <c r="EN57" i="59" a="1"/>
  <c r="EM57" i="59"/>
  <c r="EM57" i="59" a="1"/>
  <c r="EL57" i="59"/>
  <c r="EL57" i="59" a="1"/>
  <c r="EK57" i="59"/>
  <c r="EK57" i="59" a="1"/>
  <c r="EJ57" i="59"/>
  <c r="EJ57" i="59" a="1"/>
  <c r="EI57" i="59"/>
  <c r="EI57" i="59" a="1"/>
  <c r="EH57" i="59"/>
  <c r="EH57" i="59" a="1"/>
  <c r="EG57" i="59"/>
  <c r="EG57" i="59" a="1"/>
  <c r="EF57" i="59"/>
  <c r="EF57" i="59" a="1"/>
  <c r="EE57" i="59"/>
  <c r="EE57" i="59" a="1"/>
  <c r="ED57" i="59"/>
  <c r="ED57" i="59" a="1"/>
  <c r="EC57" i="59"/>
  <c r="EC57" i="59" a="1"/>
  <c r="EB57" i="59"/>
  <c r="EB57" i="59" a="1"/>
  <c r="EA57" i="59"/>
  <c r="EA57" i="59" a="1"/>
  <c r="DZ57" i="59"/>
  <c r="DZ57" i="59" a="1"/>
  <c r="DY57" i="59"/>
  <c r="DY57" i="59" a="1"/>
  <c r="DX57" i="59"/>
  <c r="DX57" i="59" a="1"/>
  <c r="DW57" i="59"/>
  <c r="DW57" i="59" a="1"/>
  <c r="DV57" i="59"/>
  <c r="DV57" i="59" a="1"/>
  <c r="DU57" i="59"/>
  <c r="DU57" i="59" a="1"/>
  <c r="DT57" i="59"/>
  <c r="DT57" i="59" a="1"/>
  <c r="DS57" i="59"/>
  <c r="DS57" i="59" a="1"/>
  <c r="DR57" i="59"/>
  <c r="DR57" i="59" a="1"/>
  <c r="DQ57" i="59"/>
  <c r="DQ57" i="59" a="1"/>
  <c r="DP57" i="59"/>
  <c r="DP57" i="59" a="1"/>
  <c r="DO57" i="59"/>
  <c r="DO57" i="59" a="1"/>
  <c r="DN57" i="59"/>
  <c r="DN57" i="59" a="1"/>
  <c r="DM57" i="59"/>
  <c r="DM57" i="59" a="1"/>
  <c r="DL57" i="59"/>
  <c r="DL57" i="59" a="1"/>
  <c r="DK57" i="59"/>
  <c r="DK57" i="59" a="1"/>
  <c r="DJ57" i="59"/>
  <c r="DJ57" i="59" a="1"/>
  <c r="DI57" i="59"/>
  <c r="DI57" i="59" a="1"/>
  <c r="DH57" i="59"/>
  <c r="DH57" i="59" a="1"/>
  <c r="DG57" i="59"/>
  <c r="DG57" i="59" a="1"/>
  <c r="DF57" i="59"/>
  <c r="DF57" i="59" a="1"/>
  <c r="DE57" i="59"/>
  <c r="DE57" i="59" a="1"/>
  <c r="DD57" i="59"/>
  <c r="DD57" i="59" a="1"/>
  <c r="DC57" i="59"/>
  <c r="DC57" i="59" a="1"/>
  <c r="DB57" i="59"/>
  <c r="DB57" i="59" a="1"/>
  <c r="DA57" i="59"/>
  <c r="DA57" i="59" a="1"/>
  <c r="CZ57" i="59"/>
  <c r="CZ57" i="59" a="1"/>
  <c r="CY57" i="59"/>
  <c r="CY57" i="59" a="1"/>
  <c r="CX57" i="59"/>
  <c r="CX57" i="59" a="1"/>
  <c r="CW57" i="59"/>
  <c r="CW57" i="59" a="1"/>
  <c r="CV57" i="59"/>
  <c r="CV57" i="59" a="1"/>
  <c r="CU57" i="59"/>
  <c r="CU57" i="59" a="1"/>
  <c r="CT57" i="59"/>
  <c r="CT57" i="59" a="1"/>
  <c r="CS57" i="59"/>
  <c r="CS57" i="59" a="1"/>
  <c r="CR57" i="59"/>
  <c r="CR57" i="59" a="1"/>
  <c r="CQ57" i="59"/>
  <c r="CQ57" i="59" a="1"/>
  <c r="CP57" i="59"/>
  <c r="CP57" i="59" a="1"/>
  <c r="CO57" i="59"/>
  <c r="CO57" i="59" a="1"/>
  <c r="CN57" i="59"/>
  <c r="CN57" i="59" a="1"/>
  <c r="CM57" i="59"/>
  <c r="CM57" i="59" a="1"/>
  <c r="CL57" i="59"/>
  <c r="CL57" i="59" a="1"/>
  <c r="CK57" i="59"/>
  <c r="CK57" i="59" a="1"/>
  <c r="CJ57" i="59"/>
  <c r="CJ57" i="59" a="1"/>
  <c r="CI57" i="59"/>
  <c r="CI57" i="59" a="1"/>
  <c r="CH57" i="59"/>
  <c r="CH57" i="59" a="1"/>
  <c r="CG57" i="59"/>
  <c r="CG57" i="59" a="1"/>
  <c r="CF57" i="59"/>
  <c r="CF57" i="59" a="1"/>
  <c r="CE57" i="59"/>
  <c r="CE57" i="59" a="1"/>
  <c r="CD57" i="59"/>
  <c r="CD57" i="59" a="1"/>
  <c r="CC57" i="59"/>
  <c r="CC57" i="59" a="1"/>
  <c r="CB57" i="59"/>
  <c r="CB57" i="59" a="1"/>
  <c r="CA57" i="59"/>
  <c r="CA57" i="59" a="1"/>
  <c r="BZ57" i="59"/>
  <c r="BZ57" i="59" a="1"/>
  <c r="BY57" i="59"/>
  <c r="BY57" i="59" a="1"/>
  <c r="BX57" i="59"/>
  <c r="BX57" i="59" a="1"/>
  <c r="BW57" i="59"/>
  <c r="BW57" i="59" a="1"/>
  <c r="BV57" i="59"/>
  <c r="BV57" i="59" a="1"/>
  <c r="BU57" i="59"/>
  <c r="BU57" i="59" a="1"/>
  <c r="BT57" i="59"/>
  <c r="BT57" i="59" a="1"/>
  <c r="BS57" i="59"/>
  <c r="BS57" i="59" a="1"/>
  <c r="BR57" i="59"/>
  <c r="BR57" i="59" a="1"/>
  <c r="BQ57" i="59"/>
  <c r="BQ57" i="59" a="1"/>
  <c r="BP57" i="59"/>
  <c r="BP57" i="59" a="1"/>
  <c r="BO57" i="59"/>
  <c r="BO57" i="59" a="1"/>
  <c r="BN57" i="59"/>
  <c r="BN57" i="59" a="1"/>
  <c r="BM57" i="59"/>
  <c r="BM57" i="59" a="1"/>
  <c r="BL57" i="59"/>
  <c r="BL57" i="59" a="1"/>
  <c r="BK57" i="59"/>
  <c r="BK57" i="59" a="1"/>
  <c r="BJ57" i="59"/>
  <c r="BJ57" i="59" a="1"/>
  <c r="BI57" i="59"/>
  <c r="BI57" i="59" a="1"/>
  <c r="BH57" i="59"/>
  <c r="BH57" i="59" a="1"/>
  <c r="BG57" i="59"/>
  <c r="BG57" i="59" a="1"/>
  <c r="BF57" i="59"/>
  <c r="BF57" i="59" a="1"/>
  <c r="BE57" i="59"/>
  <c r="BE57" i="59" a="1"/>
  <c r="BD57" i="59"/>
  <c r="BD57" i="59" a="1"/>
  <c r="BC57" i="59"/>
  <c r="BC57" i="59" a="1"/>
  <c r="BB57" i="59"/>
  <c r="BB57" i="59" a="1"/>
  <c r="BA57" i="59"/>
  <c r="BA57" i="59" a="1"/>
  <c r="AZ57" i="59"/>
  <c r="AZ57" i="59" a="1"/>
  <c r="AY57" i="59"/>
  <c r="AY57" i="59" a="1"/>
  <c r="AX57" i="59"/>
  <c r="AX57" i="59" a="1"/>
  <c r="AW57" i="59"/>
  <c r="AW57" i="59" a="1"/>
  <c r="AV57" i="59"/>
  <c r="AV57" i="59" a="1"/>
  <c r="AU57" i="59"/>
  <c r="AU57" i="59" a="1"/>
  <c r="AT57" i="59"/>
  <c r="AT57" i="59" a="1"/>
  <c r="AS57" i="59"/>
  <c r="AS57" i="59" a="1"/>
  <c r="AR57" i="59"/>
  <c r="AR57" i="59" a="1"/>
  <c r="AQ57" i="59"/>
  <c r="AQ57" i="59" a="1"/>
  <c r="AP57" i="59"/>
  <c r="AP57" i="59" a="1"/>
  <c r="AO57" i="59"/>
  <c r="AO57" i="59" a="1"/>
  <c r="AN57" i="59"/>
  <c r="AN57" i="59" a="1"/>
  <c r="AM57" i="59"/>
  <c r="AM57" i="59" a="1"/>
  <c r="AL57" i="59"/>
  <c r="AL57" i="59" a="1"/>
  <c r="AK57" i="59"/>
  <c r="AK57" i="59" a="1"/>
  <c r="AJ57" i="59"/>
  <c r="AJ57" i="59" a="1"/>
  <c r="AI57" i="59"/>
  <c r="AI57" i="59" a="1"/>
  <c r="AH57" i="59"/>
  <c r="AH57" i="59" a="1"/>
  <c r="AG57" i="59"/>
  <c r="AG57" i="59" a="1"/>
  <c r="AF57" i="59"/>
  <c r="AF57" i="59" a="1"/>
  <c r="AE57" i="59"/>
  <c r="AE57" i="59" a="1"/>
  <c r="AD57" i="59"/>
  <c r="AD57" i="59" a="1"/>
  <c r="AC57" i="59"/>
  <c r="AC57" i="59" a="1"/>
  <c r="AB57" i="59"/>
  <c r="AB57" i="59" a="1"/>
  <c r="AA57" i="59"/>
  <c r="AA57" i="59" a="1"/>
  <c r="Z57" i="59"/>
  <c r="Z57" i="59" a="1"/>
  <c r="Y57" i="59"/>
  <c r="Y57" i="59" a="1"/>
  <c r="X57" i="59"/>
  <c r="X57" i="59" a="1"/>
  <c r="W57" i="59"/>
  <c r="W57" i="59" a="1"/>
  <c r="V57" i="59"/>
  <c r="V57" i="59" a="1"/>
  <c r="U57" i="59"/>
  <c r="U57" i="59" a="1"/>
  <c r="T57" i="59"/>
  <c r="T57" i="59" a="1"/>
  <c r="S57" i="59"/>
  <c r="S57" i="59" a="1"/>
  <c r="R57" i="59"/>
  <c r="R57" i="59" a="1"/>
  <c r="Q57" i="59"/>
  <c r="Q57" i="59" a="1"/>
  <c r="P57" i="59"/>
  <c r="P57" i="59" a="1"/>
  <c r="O57" i="59"/>
  <c r="O57" i="59" a="1"/>
  <c r="N57" i="59"/>
  <c r="N57" i="59" a="1"/>
  <c r="M57" i="59"/>
  <c r="M57" i="59" a="1"/>
  <c r="L57" i="59"/>
  <c r="L57" i="59" a="1"/>
  <c r="K57" i="59"/>
  <c r="K57" i="59" a="1"/>
  <c r="J57" i="59"/>
  <c r="J57" i="59" a="1"/>
  <c r="I57" i="59"/>
  <c r="I57" i="59" a="1"/>
  <c r="H57" i="59"/>
  <c r="H57" i="59" a="1"/>
  <c r="G57" i="59"/>
  <c r="G57" i="59" a="1"/>
  <c r="F57" i="59"/>
  <c r="F57" i="59" a="1"/>
  <c r="E57" i="59"/>
  <c r="E57" i="59" a="1"/>
  <c r="D57" i="59"/>
  <c r="D57" i="59" a="1"/>
  <c r="C57" i="59"/>
  <c r="C57" i="59" a="1"/>
  <c r="B57" i="59"/>
  <c r="FR57" i="59" s="1"/>
  <c r="B57" i="59" a="1"/>
  <c r="FP56" i="59" a="1"/>
  <c r="FP56" i="59" s="1"/>
  <c r="FO56" i="59" a="1"/>
  <c r="FO56" i="59" s="1"/>
  <c r="FN56" i="59" a="1"/>
  <c r="FN56" i="59" s="1"/>
  <c r="FM56" i="59" a="1"/>
  <c r="FM56" i="59" s="1"/>
  <c r="FL56" i="59" a="1"/>
  <c r="FL56" i="59" s="1"/>
  <c r="FK56" i="59" a="1"/>
  <c r="FK56" i="59" s="1"/>
  <c r="FJ56" i="59" a="1"/>
  <c r="FJ56" i="59" s="1"/>
  <c r="FI56" i="59" a="1"/>
  <c r="FI56" i="59" s="1"/>
  <c r="FH56" i="59" a="1"/>
  <c r="FH56" i="59" s="1"/>
  <c r="FG56" i="59" a="1"/>
  <c r="FG56" i="59" s="1"/>
  <c r="FF56" i="59" a="1"/>
  <c r="FF56" i="59" s="1"/>
  <c r="FE56" i="59" a="1"/>
  <c r="FE56" i="59" s="1"/>
  <c r="FD56" i="59" a="1"/>
  <c r="FD56" i="59" s="1"/>
  <c r="FC56" i="59" a="1"/>
  <c r="FC56" i="59" s="1"/>
  <c r="FB56" i="59" a="1"/>
  <c r="FB56" i="59" s="1"/>
  <c r="FA56" i="59" a="1"/>
  <c r="FA56" i="59" s="1"/>
  <c r="EZ56" i="59" a="1"/>
  <c r="EZ56" i="59" s="1"/>
  <c r="EY56" i="59" a="1"/>
  <c r="EY56" i="59" s="1"/>
  <c r="EX56" i="59" a="1"/>
  <c r="EX56" i="59" s="1"/>
  <c r="EW56" i="59" a="1"/>
  <c r="EW56" i="59" s="1"/>
  <c r="EV56" i="59" a="1"/>
  <c r="EV56" i="59" s="1"/>
  <c r="EU56" i="59" a="1"/>
  <c r="EU56" i="59" s="1"/>
  <c r="ET56" i="59" a="1"/>
  <c r="ET56" i="59" s="1"/>
  <c r="ES56" i="59" a="1"/>
  <c r="ES56" i="59" s="1"/>
  <c r="ER56" i="59" a="1"/>
  <c r="ER56" i="59" s="1"/>
  <c r="EQ56" i="59" a="1"/>
  <c r="EQ56" i="59" s="1"/>
  <c r="EP56" i="59" a="1"/>
  <c r="EP56" i="59" s="1"/>
  <c r="EO56" i="59" a="1"/>
  <c r="EO56" i="59" s="1"/>
  <c r="EN56" i="59" a="1"/>
  <c r="EN56" i="59" s="1"/>
  <c r="EM56" i="59" a="1"/>
  <c r="EM56" i="59" s="1"/>
  <c r="EL56" i="59" a="1"/>
  <c r="EL56" i="59" s="1"/>
  <c r="EK56" i="59" a="1"/>
  <c r="EK56" i="59" s="1"/>
  <c r="EJ56" i="59" a="1"/>
  <c r="EJ56" i="59" s="1"/>
  <c r="EI56" i="59" a="1"/>
  <c r="EI56" i="59" s="1"/>
  <c r="EH56" i="59" a="1"/>
  <c r="EH56" i="59" s="1"/>
  <c r="EG56" i="59" a="1"/>
  <c r="EG56" i="59" s="1"/>
  <c r="EF56" i="59" a="1"/>
  <c r="EF56" i="59" s="1"/>
  <c r="EE56" i="59" a="1"/>
  <c r="EE56" i="59" s="1"/>
  <c r="ED56" i="59" a="1"/>
  <c r="ED56" i="59" s="1"/>
  <c r="EC56" i="59" a="1"/>
  <c r="EC56" i="59" s="1"/>
  <c r="EB56" i="59" a="1"/>
  <c r="EB56" i="59" s="1"/>
  <c r="EA56" i="59" a="1"/>
  <c r="EA56" i="59" s="1"/>
  <c r="DZ56" i="59" a="1"/>
  <c r="DZ56" i="59" s="1"/>
  <c r="DY56" i="59" a="1"/>
  <c r="DY56" i="59" s="1"/>
  <c r="DX56" i="59" a="1"/>
  <c r="DX56" i="59" s="1"/>
  <c r="DW56" i="59" a="1"/>
  <c r="DW56" i="59" s="1"/>
  <c r="DV56" i="59" a="1"/>
  <c r="DV56" i="59" s="1"/>
  <c r="DU56" i="59" a="1"/>
  <c r="DU56" i="59" s="1"/>
  <c r="DT56" i="59" a="1"/>
  <c r="DT56" i="59" s="1"/>
  <c r="DS56" i="59" a="1"/>
  <c r="DS56" i="59" s="1"/>
  <c r="DR56" i="59" a="1"/>
  <c r="DR56" i="59" s="1"/>
  <c r="DQ56" i="59" a="1"/>
  <c r="DQ56" i="59" s="1"/>
  <c r="DP56" i="59" a="1"/>
  <c r="DP56" i="59" s="1"/>
  <c r="DO56" i="59" a="1"/>
  <c r="DO56" i="59" s="1"/>
  <c r="DN56" i="59" a="1"/>
  <c r="DN56" i="59" s="1"/>
  <c r="DM56" i="59" a="1"/>
  <c r="DM56" i="59" s="1"/>
  <c r="DL56" i="59" a="1"/>
  <c r="DL56" i="59" s="1"/>
  <c r="DK56" i="59" a="1"/>
  <c r="DK56" i="59" s="1"/>
  <c r="DJ56" i="59" a="1"/>
  <c r="DJ56" i="59" s="1"/>
  <c r="DI56" i="59" a="1"/>
  <c r="DI56" i="59" s="1"/>
  <c r="DH56" i="59" a="1"/>
  <c r="DH56" i="59" s="1"/>
  <c r="DG56" i="59" a="1"/>
  <c r="DG56" i="59" s="1"/>
  <c r="DF56" i="59" a="1"/>
  <c r="DF56" i="59" s="1"/>
  <c r="DE56" i="59" a="1"/>
  <c r="DE56" i="59" s="1"/>
  <c r="DD56" i="59" a="1"/>
  <c r="DD56" i="59" s="1"/>
  <c r="DC56" i="59" a="1"/>
  <c r="DC56" i="59" s="1"/>
  <c r="DB56" i="59" a="1"/>
  <c r="DB56" i="59" s="1"/>
  <c r="DA56" i="59" a="1"/>
  <c r="DA56" i="59" s="1"/>
  <c r="CZ56" i="59" a="1"/>
  <c r="CZ56" i="59" s="1"/>
  <c r="CY56" i="59" a="1"/>
  <c r="CY56" i="59" s="1"/>
  <c r="CX56" i="59" a="1"/>
  <c r="CX56" i="59" s="1"/>
  <c r="CW56" i="59" a="1"/>
  <c r="CW56" i="59" s="1"/>
  <c r="CV56" i="59" a="1"/>
  <c r="CV56" i="59" s="1"/>
  <c r="CU56" i="59" a="1"/>
  <c r="CU56" i="59" s="1"/>
  <c r="CT56" i="59" a="1"/>
  <c r="CT56" i="59" s="1"/>
  <c r="CS56" i="59" a="1"/>
  <c r="CS56" i="59" s="1"/>
  <c r="CR56" i="59" a="1"/>
  <c r="CR56" i="59" s="1"/>
  <c r="CQ56" i="59" a="1"/>
  <c r="CQ56" i="59" s="1"/>
  <c r="CP56" i="59" a="1"/>
  <c r="CP56" i="59" s="1"/>
  <c r="CO56" i="59" a="1"/>
  <c r="CO56" i="59" s="1"/>
  <c r="CN56" i="59" a="1"/>
  <c r="CN56" i="59" s="1"/>
  <c r="CM56" i="59" a="1"/>
  <c r="CM56" i="59" s="1"/>
  <c r="CL56" i="59" a="1"/>
  <c r="CL56" i="59" s="1"/>
  <c r="CK56" i="59" a="1"/>
  <c r="CK56" i="59" s="1"/>
  <c r="CJ56" i="59" a="1"/>
  <c r="CJ56" i="59" s="1"/>
  <c r="CI56" i="59" a="1"/>
  <c r="CI56" i="59" s="1"/>
  <c r="CH56" i="59" a="1"/>
  <c r="CH56" i="59" s="1"/>
  <c r="CG56" i="59" a="1"/>
  <c r="CG56" i="59" s="1"/>
  <c r="CF56" i="59" a="1"/>
  <c r="CF56" i="59" s="1"/>
  <c r="CE56" i="59" a="1"/>
  <c r="CE56" i="59" s="1"/>
  <c r="CD56" i="59" a="1"/>
  <c r="CD56" i="59" s="1"/>
  <c r="CC56" i="59" a="1"/>
  <c r="CC56" i="59" s="1"/>
  <c r="CB56" i="59" a="1"/>
  <c r="CB56" i="59" s="1"/>
  <c r="CA56" i="59" a="1"/>
  <c r="CA56" i="59" s="1"/>
  <c r="BZ56" i="59" a="1"/>
  <c r="BZ56" i="59" s="1"/>
  <c r="BY56" i="59" a="1"/>
  <c r="BY56" i="59" s="1"/>
  <c r="BX56" i="59" a="1"/>
  <c r="BX56" i="59" s="1"/>
  <c r="BW56" i="59" a="1"/>
  <c r="BW56" i="59" s="1"/>
  <c r="BV56" i="59" a="1"/>
  <c r="BV56" i="59" s="1"/>
  <c r="BU56" i="59" a="1"/>
  <c r="BU56" i="59" s="1"/>
  <c r="BT56" i="59" a="1"/>
  <c r="BT56" i="59" s="1"/>
  <c r="BS56" i="59" a="1"/>
  <c r="BS56" i="59" s="1"/>
  <c r="BR56" i="59" a="1"/>
  <c r="BR56" i="59" s="1"/>
  <c r="BQ56" i="59" a="1"/>
  <c r="BQ56" i="59" s="1"/>
  <c r="BP56" i="59" a="1"/>
  <c r="BP56" i="59" s="1"/>
  <c r="BO56" i="59" a="1"/>
  <c r="BO56" i="59" s="1"/>
  <c r="BN56" i="59" a="1"/>
  <c r="BN56" i="59" s="1"/>
  <c r="BM56" i="59" a="1"/>
  <c r="BM56" i="59" s="1"/>
  <c r="BL56" i="59" a="1"/>
  <c r="BL56" i="59" s="1"/>
  <c r="BK56" i="59" a="1"/>
  <c r="BK56" i="59" s="1"/>
  <c r="BJ56" i="59" a="1"/>
  <c r="BJ56" i="59" s="1"/>
  <c r="BI56" i="59" a="1"/>
  <c r="BI56" i="59" s="1"/>
  <c r="BH56" i="59" a="1"/>
  <c r="BH56" i="59" s="1"/>
  <c r="BG56" i="59" a="1"/>
  <c r="BG56" i="59" s="1"/>
  <c r="BF56" i="59" a="1"/>
  <c r="BF56" i="59" s="1"/>
  <c r="BE56" i="59" a="1"/>
  <c r="BE56" i="59" s="1"/>
  <c r="BD56" i="59" a="1"/>
  <c r="BD56" i="59" s="1"/>
  <c r="BC56" i="59" a="1"/>
  <c r="BC56" i="59" s="1"/>
  <c r="BB56" i="59" a="1"/>
  <c r="BB56" i="59" s="1"/>
  <c r="BA56" i="59" a="1"/>
  <c r="BA56" i="59" s="1"/>
  <c r="AZ56" i="59" a="1"/>
  <c r="AZ56" i="59" s="1"/>
  <c r="AY56" i="59" a="1"/>
  <c r="AY56" i="59" s="1"/>
  <c r="AX56" i="59" a="1"/>
  <c r="AX56" i="59" s="1"/>
  <c r="AW56" i="59" a="1"/>
  <c r="AW56" i="59" s="1"/>
  <c r="AV56" i="59" a="1"/>
  <c r="AV56" i="59" s="1"/>
  <c r="AU56" i="59" a="1"/>
  <c r="AU56" i="59" s="1"/>
  <c r="AT56" i="59" a="1"/>
  <c r="AT56" i="59" s="1"/>
  <c r="AS56" i="59" a="1"/>
  <c r="AS56" i="59" s="1"/>
  <c r="AR56" i="59" a="1"/>
  <c r="AR56" i="59" s="1"/>
  <c r="AQ56" i="59" a="1"/>
  <c r="AQ56" i="59" s="1"/>
  <c r="AP56" i="59" a="1"/>
  <c r="AP56" i="59" s="1"/>
  <c r="AO56" i="59" a="1"/>
  <c r="AO56" i="59" s="1"/>
  <c r="AN56" i="59" a="1"/>
  <c r="AN56" i="59" s="1"/>
  <c r="AM56" i="59" a="1"/>
  <c r="AM56" i="59" s="1"/>
  <c r="AL56" i="59" a="1"/>
  <c r="AL56" i="59" s="1"/>
  <c r="AK56" i="59" a="1"/>
  <c r="AK56" i="59" s="1"/>
  <c r="AJ56" i="59" a="1"/>
  <c r="AJ56" i="59" s="1"/>
  <c r="AI56" i="59" a="1"/>
  <c r="AI56" i="59" s="1"/>
  <c r="AH56" i="59" a="1"/>
  <c r="AH56" i="59" s="1"/>
  <c r="AG56" i="59" a="1"/>
  <c r="AG56" i="59" s="1"/>
  <c r="AF56" i="59" a="1"/>
  <c r="AF56" i="59" s="1"/>
  <c r="AE56" i="59" a="1"/>
  <c r="AE56" i="59" s="1"/>
  <c r="AD56" i="59" a="1"/>
  <c r="AD56" i="59" s="1"/>
  <c r="AC56" i="59" a="1"/>
  <c r="AC56" i="59" s="1"/>
  <c r="AB56" i="59" a="1"/>
  <c r="AB56" i="59" s="1"/>
  <c r="AA56" i="59" a="1"/>
  <c r="AA56" i="59" s="1"/>
  <c r="Z56" i="59" a="1"/>
  <c r="Z56" i="59" s="1"/>
  <c r="Y56" i="59" a="1"/>
  <c r="Y56" i="59" s="1"/>
  <c r="X56" i="59" a="1"/>
  <c r="X56" i="59" s="1"/>
  <c r="W56" i="59" a="1"/>
  <c r="W56" i="59" s="1"/>
  <c r="V56" i="59" a="1"/>
  <c r="V56" i="59" s="1"/>
  <c r="U56" i="59" a="1"/>
  <c r="U56" i="59" s="1"/>
  <c r="T56" i="59" a="1"/>
  <c r="T56" i="59" s="1"/>
  <c r="S56" i="59" a="1"/>
  <c r="S56" i="59" s="1"/>
  <c r="R56" i="59" a="1"/>
  <c r="R56" i="59" s="1"/>
  <c r="Q56" i="59" a="1"/>
  <c r="Q56" i="59" s="1"/>
  <c r="P56" i="59" a="1"/>
  <c r="P56" i="59" s="1"/>
  <c r="O56" i="59" a="1"/>
  <c r="O56" i="59" s="1"/>
  <c r="N56" i="59" a="1"/>
  <c r="N56" i="59" s="1"/>
  <c r="M56" i="59" a="1"/>
  <c r="M56" i="59" s="1"/>
  <c r="L56" i="59" a="1"/>
  <c r="L56" i="59" s="1"/>
  <c r="K56" i="59" a="1"/>
  <c r="K56" i="59" s="1"/>
  <c r="J56" i="59" a="1"/>
  <c r="J56" i="59" s="1"/>
  <c r="I56" i="59" a="1"/>
  <c r="I56" i="59" s="1"/>
  <c r="H56" i="59" a="1"/>
  <c r="H56" i="59" s="1"/>
  <c r="G56" i="59" a="1"/>
  <c r="G56" i="59" s="1"/>
  <c r="F56" i="59" a="1"/>
  <c r="F56" i="59" s="1"/>
  <c r="E56" i="59" a="1"/>
  <c r="E56" i="59" s="1"/>
  <c r="D56" i="59" a="1"/>
  <c r="D56" i="59" s="1"/>
  <c r="C56" i="59" a="1"/>
  <c r="C56" i="59" s="1"/>
  <c r="B56" i="59" a="1"/>
  <c r="B56" i="59" s="1"/>
  <c r="FP55" i="59"/>
  <c r="FP55" i="59" a="1"/>
  <c r="FO55" i="59"/>
  <c r="FO55" i="59" a="1"/>
  <c r="FN55" i="59"/>
  <c r="FN55" i="59" a="1"/>
  <c r="FM55" i="59"/>
  <c r="FM55" i="59" a="1"/>
  <c r="FL55" i="59"/>
  <c r="FL55" i="59" a="1"/>
  <c r="FK55" i="59"/>
  <c r="FK55" i="59" a="1"/>
  <c r="FJ55" i="59"/>
  <c r="FJ55" i="59" a="1"/>
  <c r="FI55" i="59"/>
  <c r="FI55" i="59" a="1"/>
  <c r="FH55" i="59"/>
  <c r="FH55" i="59" a="1"/>
  <c r="FG55" i="59"/>
  <c r="FG55" i="59" a="1"/>
  <c r="FF55" i="59"/>
  <c r="FF55" i="59" a="1"/>
  <c r="FE55" i="59"/>
  <c r="FE55" i="59" a="1"/>
  <c r="FD55" i="59"/>
  <c r="FD55" i="59" a="1"/>
  <c r="FC55" i="59"/>
  <c r="FC55" i="59" a="1"/>
  <c r="FB55" i="59"/>
  <c r="FB55" i="59" a="1"/>
  <c r="FA55" i="59"/>
  <c r="FA55" i="59" a="1"/>
  <c r="EZ55" i="59"/>
  <c r="EZ55" i="59" a="1"/>
  <c r="EY55" i="59"/>
  <c r="EY55" i="59" a="1"/>
  <c r="EX55" i="59"/>
  <c r="EX55" i="59" a="1"/>
  <c r="EW55" i="59"/>
  <c r="EW55" i="59" a="1"/>
  <c r="EV55" i="59"/>
  <c r="EV55" i="59" a="1"/>
  <c r="EU55" i="59"/>
  <c r="EU55" i="59" a="1"/>
  <c r="ET55" i="59"/>
  <c r="ET55" i="59" a="1"/>
  <c r="ES55" i="59"/>
  <c r="ES55" i="59" a="1"/>
  <c r="ER55" i="59"/>
  <c r="ER55" i="59" a="1"/>
  <c r="EQ55" i="59"/>
  <c r="EQ55" i="59" a="1"/>
  <c r="EP55" i="59"/>
  <c r="EP55" i="59" a="1"/>
  <c r="EO55" i="59"/>
  <c r="EO55" i="59" a="1"/>
  <c r="EN55" i="59"/>
  <c r="EN55" i="59" a="1"/>
  <c r="EM55" i="59"/>
  <c r="EM55" i="59" a="1"/>
  <c r="EL55" i="59"/>
  <c r="EL55" i="59" a="1"/>
  <c r="EK55" i="59"/>
  <c r="EK55" i="59" a="1"/>
  <c r="EJ55" i="59"/>
  <c r="EJ55" i="59" a="1"/>
  <c r="EI55" i="59"/>
  <c r="EI55" i="59" a="1"/>
  <c r="EH55" i="59"/>
  <c r="EH55" i="59" a="1"/>
  <c r="EG55" i="59"/>
  <c r="EG55" i="59" a="1"/>
  <c r="EF55" i="59"/>
  <c r="EF55" i="59" a="1"/>
  <c r="EE55" i="59"/>
  <c r="EE55" i="59" a="1"/>
  <c r="ED55" i="59"/>
  <c r="ED55" i="59" a="1"/>
  <c r="EC55" i="59"/>
  <c r="EC55" i="59" a="1"/>
  <c r="EB55" i="59"/>
  <c r="EB55" i="59" a="1"/>
  <c r="EA55" i="59"/>
  <c r="EA55" i="59" a="1"/>
  <c r="DZ55" i="59"/>
  <c r="DZ55" i="59" a="1"/>
  <c r="DY55" i="59"/>
  <c r="DY55" i="59" a="1"/>
  <c r="DX55" i="59"/>
  <c r="DX55" i="59" a="1"/>
  <c r="DW55" i="59"/>
  <c r="DW55" i="59" a="1"/>
  <c r="DV55" i="59"/>
  <c r="DV55" i="59" a="1"/>
  <c r="DU55" i="59"/>
  <c r="DU55" i="59" a="1"/>
  <c r="DT55" i="59"/>
  <c r="DT55" i="59" a="1"/>
  <c r="DS55" i="59"/>
  <c r="DS55" i="59" a="1"/>
  <c r="DR55" i="59"/>
  <c r="DR55" i="59" a="1"/>
  <c r="DQ55" i="59"/>
  <c r="DQ55" i="59" a="1"/>
  <c r="DP55" i="59"/>
  <c r="DP55" i="59" a="1"/>
  <c r="DO55" i="59"/>
  <c r="DO55" i="59" a="1"/>
  <c r="DN55" i="59"/>
  <c r="DN55" i="59" a="1"/>
  <c r="DM55" i="59"/>
  <c r="DM55" i="59" a="1"/>
  <c r="DL55" i="59"/>
  <c r="DL55" i="59" a="1"/>
  <c r="DK55" i="59"/>
  <c r="DK55" i="59" a="1"/>
  <c r="DJ55" i="59"/>
  <c r="DJ55" i="59" a="1"/>
  <c r="DI55" i="59"/>
  <c r="DI55" i="59" a="1"/>
  <c r="DH55" i="59"/>
  <c r="DH55" i="59" a="1"/>
  <c r="DG55" i="59"/>
  <c r="DG55" i="59" a="1"/>
  <c r="DF55" i="59"/>
  <c r="DF55" i="59" a="1"/>
  <c r="DE55" i="59"/>
  <c r="DE55" i="59" a="1"/>
  <c r="DD55" i="59"/>
  <c r="DD55" i="59" a="1"/>
  <c r="DC55" i="59"/>
  <c r="DC55" i="59" a="1"/>
  <c r="DB55" i="59"/>
  <c r="DB55" i="59" a="1"/>
  <c r="DA55" i="59"/>
  <c r="DA55" i="59" a="1"/>
  <c r="CZ55" i="59"/>
  <c r="CZ55" i="59" a="1"/>
  <c r="CY55" i="59"/>
  <c r="CY55" i="59" a="1"/>
  <c r="CX55" i="59"/>
  <c r="CX55" i="59" a="1"/>
  <c r="CW55" i="59"/>
  <c r="CW55" i="59" a="1"/>
  <c r="CV55" i="59"/>
  <c r="CV55" i="59" a="1"/>
  <c r="CU55" i="59"/>
  <c r="CU55" i="59" a="1"/>
  <c r="CT55" i="59"/>
  <c r="CT55" i="59" a="1"/>
  <c r="CS55" i="59"/>
  <c r="CS55" i="59" a="1"/>
  <c r="CR55" i="59"/>
  <c r="CR55" i="59" a="1"/>
  <c r="CQ55" i="59"/>
  <c r="CQ55" i="59" a="1"/>
  <c r="CP55" i="59"/>
  <c r="CP55" i="59" a="1"/>
  <c r="CO55" i="59"/>
  <c r="CO55" i="59" a="1"/>
  <c r="CN55" i="59"/>
  <c r="CN55" i="59" a="1"/>
  <c r="CM55" i="59"/>
  <c r="CM55" i="59" a="1"/>
  <c r="CL55" i="59"/>
  <c r="CL55" i="59" a="1"/>
  <c r="CK55" i="59"/>
  <c r="CK55" i="59" a="1"/>
  <c r="CJ55" i="59"/>
  <c r="CJ55" i="59" a="1"/>
  <c r="CI55" i="59"/>
  <c r="CI55" i="59" a="1"/>
  <c r="CH55" i="59"/>
  <c r="CH55" i="59" a="1"/>
  <c r="CG55" i="59"/>
  <c r="CG55" i="59" a="1"/>
  <c r="CF55" i="59"/>
  <c r="CF55" i="59" a="1"/>
  <c r="CE55" i="59"/>
  <c r="CE55" i="59" a="1"/>
  <c r="CD55" i="59"/>
  <c r="CD55" i="59" a="1"/>
  <c r="CC55" i="59"/>
  <c r="CC55" i="59" a="1"/>
  <c r="CB55" i="59"/>
  <c r="CB55" i="59" a="1"/>
  <c r="CA55" i="59"/>
  <c r="CA55" i="59" a="1"/>
  <c r="BZ55" i="59"/>
  <c r="BZ55" i="59" a="1"/>
  <c r="BY55" i="59"/>
  <c r="BY55" i="59" a="1"/>
  <c r="BX55" i="59"/>
  <c r="BX55" i="59" a="1"/>
  <c r="BW55" i="59"/>
  <c r="BW55" i="59" a="1"/>
  <c r="BV55" i="59"/>
  <c r="BV55" i="59" a="1"/>
  <c r="BU55" i="59"/>
  <c r="BU55" i="59" a="1"/>
  <c r="BT55" i="59"/>
  <c r="BT55" i="59" a="1"/>
  <c r="BS55" i="59"/>
  <c r="BS55" i="59" a="1"/>
  <c r="BR55" i="59"/>
  <c r="BR55" i="59" a="1"/>
  <c r="BQ55" i="59"/>
  <c r="BQ55" i="59" a="1"/>
  <c r="BP55" i="59"/>
  <c r="BP55" i="59" a="1"/>
  <c r="BO55" i="59"/>
  <c r="BO55" i="59" a="1"/>
  <c r="BN55" i="59"/>
  <c r="BN55" i="59" a="1"/>
  <c r="BM55" i="59"/>
  <c r="BM55" i="59" a="1"/>
  <c r="BL55" i="59"/>
  <c r="BL55" i="59" a="1"/>
  <c r="BK55" i="59"/>
  <c r="BK55" i="59" a="1"/>
  <c r="BJ55" i="59"/>
  <c r="BJ55" i="59" a="1"/>
  <c r="BI55" i="59"/>
  <c r="BI55" i="59" a="1"/>
  <c r="BH55" i="59"/>
  <c r="BH55" i="59" a="1"/>
  <c r="BG55" i="59"/>
  <c r="BG55" i="59" a="1"/>
  <c r="BF55" i="59"/>
  <c r="BF55" i="59" a="1"/>
  <c r="BE55" i="59"/>
  <c r="BE55" i="59" a="1"/>
  <c r="BD55" i="59"/>
  <c r="BD55" i="59" a="1"/>
  <c r="BC55" i="59"/>
  <c r="BC55" i="59" a="1"/>
  <c r="BB55" i="59"/>
  <c r="BB55" i="59" a="1"/>
  <c r="BA55" i="59"/>
  <c r="BA55" i="59" a="1"/>
  <c r="AZ55" i="59"/>
  <c r="AZ55" i="59" a="1"/>
  <c r="AY55" i="59"/>
  <c r="AY55" i="59" a="1"/>
  <c r="AX55" i="59"/>
  <c r="AX55" i="59" a="1"/>
  <c r="AW55" i="59"/>
  <c r="AW55" i="59" a="1"/>
  <c r="AV55" i="59"/>
  <c r="AV55" i="59" a="1"/>
  <c r="AU55" i="59"/>
  <c r="AU55" i="59" a="1"/>
  <c r="AT55" i="59"/>
  <c r="AT55" i="59" a="1"/>
  <c r="AS55" i="59"/>
  <c r="AS55" i="59" a="1"/>
  <c r="AR55" i="59"/>
  <c r="AR55" i="59" a="1"/>
  <c r="AQ55" i="59"/>
  <c r="AQ55" i="59" a="1"/>
  <c r="AP55" i="59"/>
  <c r="AP55" i="59" a="1"/>
  <c r="AO55" i="59"/>
  <c r="AO55" i="59" a="1"/>
  <c r="AN55" i="59"/>
  <c r="AN55" i="59" a="1"/>
  <c r="AM55" i="59"/>
  <c r="AM55" i="59" a="1"/>
  <c r="AL55" i="59"/>
  <c r="AL55" i="59" a="1"/>
  <c r="AK55" i="59"/>
  <c r="AK55" i="59" a="1"/>
  <c r="AJ55" i="59"/>
  <c r="AJ55" i="59" a="1"/>
  <c r="AI55" i="59"/>
  <c r="AI55" i="59" a="1"/>
  <c r="AH55" i="59"/>
  <c r="AH55" i="59" a="1"/>
  <c r="AG55" i="59"/>
  <c r="AG55" i="59" a="1"/>
  <c r="AF55" i="59"/>
  <c r="AF55" i="59" a="1"/>
  <c r="AE55" i="59"/>
  <c r="AE55" i="59" a="1"/>
  <c r="AD55" i="59"/>
  <c r="AD55" i="59" a="1"/>
  <c r="AC55" i="59"/>
  <c r="AC55" i="59" a="1"/>
  <c r="AB55" i="59"/>
  <c r="AB55" i="59" a="1"/>
  <c r="AA55" i="59"/>
  <c r="AA55" i="59" a="1"/>
  <c r="Z55" i="59"/>
  <c r="Z55" i="59" a="1"/>
  <c r="Y55" i="59"/>
  <c r="Y55" i="59" a="1"/>
  <c r="X55" i="59"/>
  <c r="X55" i="59" a="1"/>
  <c r="W55" i="59"/>
  <c r="W55" i="59" a="1"/>
  <c r="V55" i="59"/>
  <c r="V55" i="59" a="1"/>
  <c r="U55" i="59"/>
  <c r="U55" i="59" a="1"/>
  <c r="T55" i="59"/>
  <c r="T55" i="59" a="1"/>
  <c r="S55" i="59"/>
  <c r="S55" i="59" a="1"/>
  <c r="R55" i="59"/>
  <c r="R55" i="59" a="1"/>
  <c r="Q55" i="59"/>
  <c r="Q55" i="59" a="1"/>
  <c r="P55" i="59"/>
  <c r="P55" i="59" a="1"/>
  <c r="O55" i="59"/>
  <c r="O55" i="59" a="1"/>
  <c r="N55" i="59"/>
  <c r="N55" i="59" a="1"/>
  <c r="M55" i="59"/>
  <c r="M55" i="59" a="1"/>
  <c r="L55" i="59"/>
  <c r="L55" i="59" a="1"/>
  <c r="K55" i="59"/>
  <c r="K55" i="59" a="1"/>
  <c r="J55" i="59"/>
  <c r="J55" i="59" a="1"/>
  <c r="I55" i="59"/>
  <c r="I55" i="59" a="1"/>
  <c r="H55" i="59"/>
  <c r="H55" i="59" a="1"/>
  <c r="G55" i="59"/>
  <c r="G55" i="59" a="1"/>
  <c r="F55" i="59"/>
  <c r="F55" i="59" a="1"/>
  <c r="E55" i="59"/>
  <c r="E55" i="59" a="1"/>
  <c r="D55" i="59"/>
  <c r="D55" i="59" a="1"/>
  <c r="C55" i="59"/>
  <c r="C55" i="59" a="1"/>
  <c r="B55" i="59"/>
  <c r="FR55" i="59" s="1"/>
  <c r="B55" i="59" a="1"/>
  <c r="FP54" i="59" a="1"/>
  <c r="FP54" i="59" s="1"/>
  <c r="FO54" i="59" a="1"/>
  <c r="FO54" i="59" s="1"/>
  <c r="FN54" i="59" a="1"/>
  <c r="FN54" i="59" s="1"/>
  <c r="FM54" i="59" a="1"/>
  <c r="FM54" i="59" s="1"/>
  <c r="FL54" i="59" a="1"/>
  <c r="FL54" i="59" s="1"/>
  <c r="FK54" i="59" a="1"/>
  <c r="FK54" i="59" s="1"/>
  <c r="FJ54" i="59" a="1"/>
  <c r="FJ54" i="59" s="1"/>
  <c r="FI54" i="59" a="1"/>
  <c r="FI54" i="59" s="1"/>
  <c r="FH54" i="59" a="1"/>
  <c r="FH54" i="59" s="1"/>
  <c r="FG54" i="59" a="1"/>
  <c r="FG54" i="59" s="1"/>
  <c r="FF54" i="59" a="1"/>
  <c r="FF54" i="59" s="1"/>
  <c r="FE54" i="59" a="1"/>
  <c r="FE54" i="59" s="1"/>
  <c r="FD54" i="59" a="1"/>
  <c r="FD54" i="59" s="1"/>
  <c r="FC54" i="59" a="1"/>
  <c r="FC54" i="59" s="1"/>
  <c r="FB54" i="59" a="1"/>
  <c r="FB54" i="59" s="1"/>
  <c r="FA54" i="59" a="1"/>
  <c r="FA54" i="59" s="1"/>
  <c r="EZ54" i="59" a="1"/>
  <c r="EZ54" i="59" s="1"/>
  <c r="EY54" i="59" a="1"/>
  <c r="EY54" i="59" s="1"/>
  <c r="EX54" i="59" a="1"/>
  <c r="EX54" i="59" s="1"/>
  <c r="EW54" i="59" a="1"/>
  <c r="EW54" i="59" s="1"/>
  <c r="EV54" i="59" a="1"/>
  <c r="EV54" i="59" s="1"/>
  <c r="EU54" i="59" a="1"/>
  <c r="EU54" i="59" s="1"/>
  <c r="ET54" i="59" a="1"/>
  <c r="ET54" i="59" s="1"/>
  <c r="ES54" i="59" a="1"/>
  <c r="ES54" i="59" s="1"/>
  <c r="ER54" i="59" a="1"/>
  <c r="ER54" i="59" s="1"/>
  <c r="EQ54" i="59" a="1"/>
  <c r="EQ54" i="59" s="1"/>
  <c r="EP54" i="59" a="1"/>
  <c r="EP54" i="59" s="1"/>
  <c r="EO54" i="59" a="1"/>
  <c r="EO54" i="59" s="1"/>
  <c r="EN54" i="59" a="1"/>
  <c r="EN54" i="59" s="1"/>
  <c r="EM54" i="59" a="1"/>
  <c r="EM54" i="59" s="1"/>
  <c r="EL54" i="59" a="1"/>
  <c r="EL54" i="59" s="1"/>
  <c r="EK54" i="59" a="1"/>
  <c r="EK54" i="59" s="1"/>
  <c r="EJ54" i="59" a="1"/>
  <c r="EJ54" i="59" s="1"/>
  <c r="EI54" i="59" a="1"/>
  <c r="EI54" i="59" s="1"/>
  <c r="EH54" i="59" a="1"/>
  <c r="EH54" i="59" s="1"/>
  <c r="EG54" i="59" a="1"/>
  <c r="EG54" i="59" s="1"/>
  <c r="EF54" i="59" a="1"/>
  <c r="EF54" i="59" s="1"/>
  <c r="EE54" i="59" a="1"/>
  <c r="EE54" i="59" s="1"/>
  <c r="ED54" i="59" a="1"/>
  <c r="ED54" i="59" s="1"/>
  <c r="EC54" i="59" a="1"/>
  <c r="EC54" i="59" s="1"/>
  <c r="EB54" i="59" a="1"/>
  <c r="EB54" i="59" s="1"/>
  <c r="EA54" i="59" a="1"/>
  <c r="EA54" i="59" s="1"/>
  <c r="DZ54" i="59" a="1"/>
  <c r="DZ54" i="59" s="1"/>
  <c r="DY54" i="59" a="1"/>
  <c r="DY54" i="59" s="1"/>
  <c r="DX54" i="59" a="1"/>
  <c r="DX54" i="59" s="1"/>
  <c r="DW54" i="59" a="1"/>
  <c r="DW54" i="59" s="1"/>
  <c r="DV54" i="59" a="1"/>
  <c r="DV54" i="59" s="1"/>
  <c r="DU54" i="59" a="1"/>
  <c r="DU54" i="59" s="1"/>
  <c r="DT54" i="59" a="1"/>
  <c r="DT54" i="59" s="1"/>
  <c r="DS54" i="59" a="1"/>
  <c r="DS54" i="59" s="1"/>
  <c r="DR54" i="59" a="1"/>
  <c r="DR54" i="59" s="1"/>
  <c r="DQ54" i="59" a="1"/>
  <c r="DQ54" i="59" s="1"/>
  <c r="DP54" i="59" a="1"/>
  <c r="DP54" i="59" s="1"/>
  <c r="DO54" i="59" a="1"/>
  <c r="DO54" i="59" s="1"/>
  <c r="DN54" i="59" a="1"/>
  <c r="DN54" i="59" s="1"/>
  <c r="DM54" i="59" a="1"/>
  <c r="DM54" i="59" s="1"/>
  <c r="DL54" i="59" a="1"/>
  <c r="DL54" i="59" s="1"/>
  <c r="DK54" i="59" a="1"/>
  <c r="DK54" i="59" s="1"/>
  <c r="DJ54" i="59" a="1"/>
  <c r="DJ54" i="59" s="1"/>
  <c r="DI54" i="59" a="1"/>
  <c r="DI54" i="59" s="1"/>
  <c r="DH54" i="59" a="1"/>
  <c r="DH54" i="59" s="1"/>
  <c r="DG54" i="59" a="1"/>
  <c r="DG54" i="59" s="1"/>
  <c r="DF54" i="59" a="1"/>
  <c r="DF54" i="59" s="1"/>
  <c r="DE54" i="59" a="1"/>
  <c r="DE54" i="59" s="1"/>
  <c r="DD54" i="59" a="1"/>
  <c r="DD54" i="59" s="1"/>
  <c r="DC54" i="59" a="1"/>
  <c r="DC54" i="59" s="1"/>
  <c r="DB54" i="59" a="1"/>
  <c r="DB54" i="59" s="1"/>
  <c r="DA54" i="59" a="1"/>
  <c r="DA54" i="59" s="1"/>
  <c r="CZ54" i="59" a="1"/>
  <c r="CZ54" i="59" s="1"/>
  <c r="CY54" i="59" a="1"/>
  <c r="CY54" i="59" s="1"/>
  <c r="CX54" i="59" a="1"/>
  <c r="CX54" i="59" s="1"/>
  <c r="CW54" i="59" a="1"/>
  <c r="CW54" i="59" s="1"/>
  <c r="CV54" i="59" a="1"/>
  <c r="CV54" i="59" s="1"/>
  <c r="CU54" i="59" a="1"/>
  <c r="CU54" i="59" s="1"/>
  <c r="CT54" i="59" a="1"/>
  <c r="CT54" i="59" s="1"/>
  <c r="CS54" i="59" a="1"/>
  <c r="CS54" i="59" s="1"/>
  <c r="CR54" i="59" a="1"/>
  <c r="CR54" i="59" s="1"/>
  <c r="CQ54" i="59" a="1"/>
  <c r="CQ54" i="59" s="1"/>
  <c r="CP54" i="59" a="1"/>
  <c r="CP54" i="59" s="1"/>
  <c r="CO54" i="59" a="1"/>
  <c r="CO54" i="59" s="1"/>
  <c r="CN54" i="59" a="1"/>
  <c r="CN54" i="59" s="1"/>
  <c r="CM54" i="59" a="1"/>
  <c r="CM54" i="59" s="1"/>
  <c r="CL54" i="59" a="1"/>
  <c r="CL54" i="59" s="1"/>
  <c r="CK54" i="59" a="1"/>
  <c r="CK54" i="59" s="1"/>
  <c r="CJ54" i="59" a="1"/>
  <c r="CJ54" i="59" s="1"/>
  <c r="CI54" i="59" a="1"/>
  <c r="CI54" i="59" s="1"/>
  <c r="CH54" i="59" a="1"/>
  <c r="CH54" i="59" s="1"/>
  <c r="CG54" i="59" a="1"/>
  <c r="CG54" i="59" s="1"/>
  <c r="CF54" i="59" a="1"/>
  <c r="CF54" i="59" s="1"/>
  <c r="CE54" i="59" a="1"/>
  <c r="CE54" i="59" s="1"/>
  <c r="CD54" i="59" a="1"/>
  <c r="CD54" i="59" s="1"/>
  <c r="CC54" i="59" a="1"/>
  <c r="CC54" i="59" s="1"/>
  <c r="CB54" i="59" a="1"/>
  <c r="CB54" i="59" s="1"/>
  <c r="CA54" i="59" a="1"/>
  <c r="CA54" i="59" s="1"/>
  <c r="BZ54" i="59" a="1"/>
  <c r="BZ54" i="59" s="1"/>
  <c r="BY54" i="59" a="1"/>
  <c r="BY54" i="59" s="1"/>
  <c r="BX54" i="59" a="1"/>
  <c r="BX54" i="59" s="1"/>
  <c r="BW54" i="59" a="1"/>
  <c r="BW54" i="59" s="1"/>
  <c r="BV54" i="59" a="1"/>
  <c r="BV54" i="59" s="1"/>
  <c r="BU54" i="59" a="1"/>
  <c r="BU54" i="59" s="1"/>
  <c r="BT54" i="59" a="1"/>
  <c r="BT54" i="59" s="1"/>
  <c r="BS54" i="59" a="1"/>
  <c r="BS54" i="59" s="1"/>
  <c r="BR54" i="59" a="1"/>
  <c r="BR54" i="59" s="1"/>
  <c r="BQ54" i="59" a="1"/>
  <c r="BQ54" i="59" s="1"/>
  <c r="BP54" i="59" a="1"/>
  <c r="BP54" i="59" s="1"/>
  <c r="BO54" i="59" a="1"/>
  <c r="BO54" i="59" s="1"/>
  <c r="BN54" i="59" a="1"/>
  <c r="BN54" i="59" s="1"/>
  <c r="BM54" i="59" a="1"/>
  <c r="BM54" i="59" s="1"/>
  <c r="BL54" i="59" a="1"/>
  <c r="BL54" i="59" s="1"/>
  <c r="BK54" i="59" a="1"/>
  <c r="BK54" i="59" s="1"/>
  <c r="BJ54" i="59" a="1"/>
  <c r="BJ54" i="59" s="1"/>
  <c r="BI54" i="59" a="1"/>
  <c r="BI54" i="59" s="1"/>
  <c r="BH54" i="59" a="1"/>
  <c r="BH54" i="59" s="1"/>
  <c r="BG54" i="59" a="1"/>
  <c r="BG54" i="59" s="1"/>
  <c r="BF54" i="59" a="1"/>
  <c r="BF54" i="59" s="1"/>
  <c r="BE54" i="59" a="1"/>
  <c r="BE54" i="59" s="1"/>
  <c r="BD54" i="59" a="1"/>
  <c r="BD54" i="59" s="1"/>
  <c r="BC54" i="59" a="1"/>
  <c r="BC54" i="59" s="1"/>
  <c r="BB54" i="59" a="1"/>
  <c r="BB54" i="59" s="1"/>
  <c r="BA54" i="59" a="1"/>
  <c r="BA54" i="59" s="1"/>
  <c r="AZ54" i="59" a="1"/>
  <c r="AZ54" i="59" s="1"/>
  <c r="AY54" i="59" a="1"/>
  <c r="AY54" i="59" s="1"/>
  <c r="AX54" i="59" a="1"/>
  <c r="AX54" i="59" s="1"/>
  <c r="AW54" i="59" a="1"/>
  <c r="AW54" i="59" s="1"/>
  <c r="AV54" i="59" a="1"/>
  <c r="AV54" i="59" s="1"/>
  <c r="AU54" i="59" a="1"/>
  <c r="AU54" i="59" s="1"/>
  <c r="AT54" i="59" a="1"/>
  <c r="AT54" i="59" s="1"/>
  <c r="AS54" i="59" a="1"/>
  <c r="AS54" i="59" s="1"/>
  <c r="AR54" i="59" a="1"/>
  <c r="AR54" i="59" s="1"/>
  <c r="AQ54" i="59" a="1"/>
  <c r="AQ54" i="59" s="1"/>
  <c r="AP54" i="59" a="1"/>
  <c r="AP54" i="59" s="1"/>
  <c r="AO54" i="59" a="1"/>
  <c r="AO54" i="59" s="1"/>
  <c r="AN54" i="59" a="1"/>
  <c r="AN54" i="59" s="1"/>
  <c r="AM54" i="59" a="1"/>
  <c r="AM54" i="59" s="1"/>
  <c r="AL54" i="59" a="1"/>
  <c r="AL54" i="59" s="1"/>
  <c r="AK54" i="59" a="1"/>
  <c r="AK54" i="59" s="1"/>
  <c r="AJ54" i="59" a="1"/>
  <c r="AJ54" i="59" s="1"/>
  <c r="AI54" i="59" a="1"/>
  <c r="AI54" i="59" s="1"/>
  <c r="AH54" i="59" a="1"/>
  <c r="AH54" i="59" s="1"/>
  <c r="AG54" i="59" a="1"/>
  <c r="AG54" i="59" s="1"/>
  <c r="AF54" i="59" a="1"/>
  <c r="AF54" i="59" s="1"/>
  <c r="AE54" i="59" a="1"/>
  <c r="AE54" i="59" s="1"/>
  <c r="AD54" i="59" a="1"/>
  <c r="AD54" i="59" s="1"/>
  <c r="AC54" i="59" a="1"/>
  <c r="AC54" i="59" s="1"/>
  <c r="AB54" i="59" a="1"/>
  <c r="AB54" i="59" s="1"/>
  <c r="AA54" i="59" a="1"/>
  <c r="AA54" i="59" s="1"/>
  <c r="Z54" i="59" a="1"/>
  <c r="Z54" i="59" s="1"/>
  <c r="Y54" i="59" a="1"/>
  <c r="Y54" i="59" s="1"/>
  <c r="X54" i="59" a="1"/>
  <c r="X54" i="59" s="1"/>
  <c r="W54" i="59" a="1"/>
  <c r="W54" i="59" s="1"/>
  <c r="V54" i="59" a="1"/>
  <c r="V54" i="59" s="1"/>
  <c r="U54" i="59" a="1"/>
  <c r="U54" i="59" s="1"/>
  <c r="T54" i="59" a="1"/>
  <c r="T54" i="59" s="1"/>
  <c r="S54" i="59" a="1"/>
  <c r="S54" i="59" s="1"/>
  <c r="R54" i="59" a="1"/>
  <c r="R54" i="59" s="1"/>
  <c r="Q54" i="59" a="1"/>
  <c r="Q54" i="59" s="1"/>
  <c r="P54" i="59" a="1"/>
  <c r="P54" i="59" s="1"/>
  <c r="O54" i="59" a="1"/>
  <c r="O54" i="59" s="1"/>
  <c r="N54" i="59" a="1"/>
  <c r="N54" i="59" s="1"/>
  <c r="M54" i="59" a="1"/>
  <c r="M54" i="59" s="1"/>
  <c r="L54" i="59" a="1"/>
  <c r="L54" i="59" s="1"/>
  <c r="K54" i="59" a="1"/>
  <c r="K54" i="59" s="1"/>
  <c r="J54" i="59" a="1"/>
  <c r="J54" i="59" s="1"/>
  <c r="I54" i="59" a="1"/>
  <c r="I54" i="59" s="1"/>
  <c r="H54" i="59" a="1"/>
  <c r="H54" i="59" s="1"/>
  <c r="G54" i="59" a="1"/>
  <c r="G54" i="59" s="1"/>
  <c r="F54" i="59" a="1"/>
  <c r="F54" i="59" s="1"/>
  <c r="E54" i="59" a="1"/>
  <c r="E54" i="59" s="1"/>
  <c r="D54" i="59" a="1"/>
  <c r="D54" i="59" s="1"/>
  <c r="C54" i="59" a="1"/>
  <c r="C54" i="59" s="1"/>
  <c r="B54" i="59" a="1"/>
  <c r="B54" i="59" s="1"/>
  <c r="FR54" i="59" s="1"/>
  <c r="FP53" i="59"/>
  <c r="FP53" i="59" a="1"/>
  <c r="FO53" i="59"/>
  <c r="FO53" i="59" a="1"/>
  <c r="FN53" i="59"/>
  <c r="FN53" i="59" a="1"/>
  <c r="FM53" i="59"/>
  <c r="FM53" i="59" a="1"/>
  <c r="FL53" i="59"/>
  <c r="FL53" i="59" a="1"/>
  <c r="FK53" i="59"/>
  <c r="FK53" i="59" a="1"/>
  <c r="FJ53" i="59"/>
  <c r="FJ53" i="59" a="1"/>
  <c r="FI53" i="59"/>
  <c r="FI53" i="59" a="1"/>
  <c r="FH53" i="59"/>
  <c r="FH53" i="59" a="1"/>
  <c r="FG53" i="59"/>
  <c r="FG53" i="59" a="1"/>
  <c r="FF53" i="59"/>
  <c r="FF53" i="59" a="1"/>
  <c r="FE53" i="59"/>
  <c r="FE53" i="59" a="1"/>
  <c r="FD53" i="59"/>
  <c r="FD53" i="59" a="1"/>
  <c r="FC53" i="59"/>
  <c r="FC53" i="59" a="1"/>
  <c r="FB53" i="59"/>
  <c r="FB53" i="59" a="1"/>
  <c r="FA53" i="59"/>
  <c r="FA53" i="59" a="1"/>
  <c r="EZ53" i="59"/>
  <c r="EZ53" i="59" a="1"/>
  <c r="EY53" i="59"/>
  <c r="EY53" i="59" a="1"/>
  <c r="EX53" i="59"/>
  <c r="EX53" i="59" a="1"/>
  <c r="EW53" i="59"/>
  <c r="EW53" i="59" a="1"/>
  <c r="EV53" i="59"/>
  <c r="EV53" i="59" a="1"/>
  <c r="EU53" i="59"/>
  <c r="EU53" i="59" a="1"/>
  <c r="ET53" i="59"/>
  <c r="ET53" i="59" a="1"/>
  <c r="ES53" i="59"/>
  <c r="ES53" i="59" a="1"/>
  <c r="ER53" i="59"/>
  <c r="ER53" i="59" a="1"/>
  <c r="EQ53" i="59"/>
  <c r="EQ53" i="59" a="1"/>
  <c r="EP53" i="59"/>
  <c r="EP53" i="59" a="1"/>
  <c r="EO53" i="59"/>
  <c r="EO53" i="59" a="1"/>
  <c r="EN53" i="59"/>
  <c r="EN53" i="59" a="1"/>
  <c r="EM53" i="59"/>
  <c r="EM53" i="59" a="1"/>
  <c r="EL53" i="59"/>
  <c r="EL53" i="59" a="1"/>
  <c r="EK53" i="59"/>
  <c r="EK53" i="59" a="1"/>
  <c r="EJ53" i="59"/>
  <c r="EJ53" i="59" a="1"/>
  <c r="EI53" i="59"/>
  <c r="EI53" i="59" a="1"/>
  <c r="EH53" i="59"/>
  <c r="EH53" i="59" a="1"/>
  <c r="EG53" i="59"/>
  <c r="EG53" i="59" a="1"/>
  <c r="EF53" i="59"/>
  <c r="EF53" i="59" a="1"/>
  <c r="EE53" i="59"/>
  <c r="EE53" i="59" a="1"/>
  <c r="ED53" i="59"/>
  <c r="ED53" i="59" a="1"/>
  <c r="EC53" i="59"/>
  <c r="EC53" i="59" a="1"/>
  <c r="EB53" i="59"/>
  <c r="EB53" i="59" a="1"/>
  <c r="EA53" i="59"/>
  <c r="EA53" i="59" a="1"/>
  <c r="DZ53" i="59"/>
  <c r="DZ53" i="59" a="1"/>
  <c r="DY53" i="59"/>
  <c r="DY53" i="59" a="1"/>
  <c r="DX53" i="59"/>
  <c r="DX53" i="59" a="1"/>
  <c r="DW53" i="59"/>
  <c r="DW53" i="59" a="1"/>
  <c r="DV53" i="59"/>
  <c r="DV53" i="59" a="1"/>
  <c r="DU53" i="59"/>
  <c r="DU53" i="59" a="1"/>
  <c r="DT53" i="59"/>
  <c r="DT53" i="59" a="1"/>
  <c r="DS53" i="59"/>
  <c r="DS53" i="59" a="1"/>
  <c r="DR53" i="59"/>
  <c r="DR53" i="59" a="1"/>
  <c r="DQ53" i="59"/>
  <c r="DQ53" i="59" a="1"/>
  <c r="DP53" i="59"/>
  <c r="DP53" i="59" a="1"/>
  <c r="DO53" i="59"/>
  <c r="DO53" i="59" a="1"/>
  <c r="DN53" i="59"/>
  <c r="DN53" i="59" a="1"/>
  <c r="DM53" i="59"/>
  <c r="DM53" i="59" a="1"/>
  <c r="DL53" i="59"/>
  <c r="DL53" i="59" a="1"/>
  <c r="DK53" i="59"/>
  <c r="DK53" i="59" a="1"/>
  <c r="DJ53" i="59"/>
  <c r="DJ53" i="59" a="1"/>
  <c r="DI53" i="59"/>
  <c r="DI53" i="59" a="1"/>
  <c r="DH53" i="59"/>
  <c r="DH53" i="59" a="1"/>
  <c r="DG53" i="59"/>
  <c r="DG53" i="59" a="1"/>
  <c r="DF53" i="59"/>
  <c r="DF53" i="59" a="1"/>
  <c r="DE53" i="59"/>
  <c r="DE53" i="59" a="1"/>
  <c r="DD53" i="59"/>
  <c r="DD53" i="59" a="1"/>
  <c r="DC53" i="59"/>
  <c r="DC53" i="59" a="1"/>
  <c r="DB53" i="59"/>
  <c r="DB53" i="59" a="1"/>
  <c r="DA53" i="59"/>
  <c r="DA53" i="59" a="1"/>
  <c r="CZ53" i="59"/>
  <c r="CZ53" i="59" a="1"/>
  <c r="CY53" i="59"/>
  <c r="CY53" i="59" a="1"/>
  <c r="CX53" i="59"/>
  <c r="CX53" i="59" a="1"/>
  <c r="CW53" i="59"/>
  <c r="CW53" i="59" a="1"/>
  <c r="CV53" i="59"/>
  <c r="CV53" i="59" a="1"/>
  <c r="CU53" i="59"/>
  <c r="CU53" i="59" a="1"/>
  <c r="CT53" i="59"/>
  <c r="CT53" i="59" a="1"/>
  <c r="CS53" i="59"/>
  <c r="CS53" i="59" a="1"/>
  <c r="CR53" i="59"/>
  <c r="CR53" i="59" a="1"/>
  <c r="CQ53" i="59"/>
  <c r="CQ53" i="59" a="1"/>
  <c r="CP53" i="59"/>
  <c r="CP53" i="59" a="1"/>
  <c r="CO53" i="59"/>
  <c r="CO53" i="59" a="1"/>
  <c r="CN53" i="59"/>
  <c r="CN53" i="59" a="1"/>
  <c r="CM53" i="59"/>
  <c r="CM53" i="59" a="1"/>
  <c r="CL53" i="59"/>
  <c r="CL53" i="59" a="1"/>
  <c r="CK53" i="59"/>
  <c r="CK53" i="59" a="1"/>
  <c r="CJ53" i="59"/>
  <c r="CJ53" i="59" a="1"/>
  <c r="CI53" i="59"/>
  <c r="CI53" i="59" a="1"/>
  <c r="CH53" i="59"/>
  <c r="CH53" i="59" a="1"/>
  <c r="CG53" i="59"/>
  <c r="CG53" i="59" a="1"/>
  <c r="CF53" i="59"/>
  <c r="CF53" i="59" a="1"/>
  <c r="CE53" i="59"/>
  <c r="CE53" i="59" a="1"/>
  <c r="CD53" i="59"/>
  <c r="CD53" i="59" a="1"/>
  <c r="CC53" i="59"/>
  <c r="CC53" i="59" a="1"/>
  <c r="CB53" i="59"/>
  <c r="CB53" i="59" a="1"/>
  <c r="CA53" i="59"/>
  <c r="CA53" i="59" a="1"/>
  <c r="BZ53" i="59"/>
  <c r="BZ53" i="59" a="1"/>
  <c r="BY53" i="59"/>
  <c r="BY53" i="59" a="1"/>
  <c r="BX53" i="59"/>
  <c r="BX53" i="59" a="1"/>
  <c r="BW53" i="59"/>
  <c r="BW53" i="59" a="1"/>
  <c r="BV53" i="59"/>
  <c r="BV53" i="59" a="1"/>
  <c r="BU53" i="59"/>
  <c r="BU53" i="59" a="1"/>
  <c r="BT53" i="59"/>
  <c r="BT53" i="59" a="1"/>
  <c r="BS53" i="59"/>
  <c r="BS53" i="59" a="1"/>
  <c r="BR53" i="59"/>
  <c r="BR53" i="59" a="1"/>
  <c r="BQ53" i="59"/>
  <c r="BQ53" i="59" a="1"/>
  <c r="BP53" i="59"/>
  <c r="BP53" i="59" a="1"/>
  <c r="BO53" i="59"/>
  <c r="BO53" i="59" a="1"/>
  <c r="BN53" i="59"/>
  <c r="BN53" i="59" a="1"/>
  <c r="BM53" i="59"/>
  <c r="BM53" i="59" a="1"/>
  <c r="BL53" i="59"/>
  <c r="BL53" i="59" a="1"/>
  <c r="BK53" i="59"/>
  <c r="BK53" i="59" a="1"/>
  <c r="BJ53" i="59"/>
  <c r="BJ53" i="59" a="1"/>
  <c r="BI53" i="59"/>
  <c r="BI53" i="59" a="1"/>
  <c r="BH53" i="59"/>
  <c r="BH53" i="59" a="1"/>
  <c r="BG53" i="59"/>
  <c r="BG53" i="59" a="1"/>
  <c r="BF53" i="59"/>
  <c r="BF53" i="59" a="1"/>
  <c r="BE53" i="59"/>
  <c r="BE53" i="59" a="1"/>
  <c r="BD53" i="59"/>
  <c r="BD53" i="59" a="1"/>
  <c r="BC53" i="59"/>
  <c r="BC53" i="59" a="1"/>
  <c r="BB53" i="59"/>
  <c r="BB53" i="59" a="1"/>
  <c r="BA53" i="59"/>
  <c r="BA53" i="59" a="1"/>
  <c r="AZ53" i="59"/>
  <c r="AZ53" i="59" a="1"/>
  <c r="AY53" i="59"/>
  <c r="AY53" i="59" a="1"/>
  <c r="AX53" i="59"/>
  <c r="AX53" i="59" a="1"/>
  <c r="AW53" i="59"/>
  <c r="AW53" i="59" a="1"/>
  <c r="AV53" i="59"/>
  <c r="AV53" i="59" a="1"/>
  <c r="AU53" i="59"/>
  <c r="AU53" i="59" a="1"/>
  <c r="AT53" i="59"/>
  <c r="AT53" i="59" a="1"/>
  <c r="AS53" i="59"/>
  <c r="AS53" i="59" a="1"/>
  <c r="AR53" i="59"/>
  <c r="AR53" i="59" a="1"/>
  <c r="AQ53" i="59"/>
  <c r="AQ53" i="59" a="1"/>
  <c r="AP53" i="59"/>
  <c r="AP53" i="59" a="1"/>
  <c r="AO53" i="59"/>
  <c r="AO53" i="59" a="1"/>
  <c r="AN53" i="59"/>
  <c r="AN53" i="59" a="1"/>
  <c r="AM53" i="59"/>
  <c r="AM53" i="59" a="1"/>
  <c r="AL53" i="59"/>
  <c r="AL53" i="59" a="1"/>
  <c r="AK53" i="59"/>
  <c r="AK53" i="59" a="1"/>
  <c r="AJ53" i="59"/>
  <c r="AJ53" i="59" a="1"/>
  <c r="AI53" i="59"/>
  <c r="AI53" i="59" a="1"/>
  <c r="AH53" i="59"/>
  <c r="AH53" i="59" a="1"/>
  <c r="AG53" i="59"/>
  <c r="AG53" i="59" a="1"/>
  <c r="AF53" i="59"/>
  <c r="AF53" i="59" a="1"/>
  <c r="AE53" i="59"/>
  <c r="AE53" i="59" a="1"/>
  <c r="AD53" i="59"/>
  <c r="AD53" i="59" a="1"/>
  <c r="AC53" i="59"/>
  <c r="AC53" i="59" a="1"/>
  <c r="AB53" i="59"/>
  <c r="AB53" i="59" a="1"/>
  <c r="AA53" i="59"/>
  <c r="AA53" i="59" a="1"/>
  <c r="Z53" i="59"/>
  <c r="Z53" i="59" a="1"/>
  <c r="Y53" i="59"/>
  <c r="Y53" i="59" a="1"/>
  <c r="X53" i="59"/>
  <c r="X53" i="59" a="1"/>
  <c r="W53" i="59"/>
  <c r="W53" i="59" a="1"/>
  <c r="V53" i="59"/>
  <c r="V53" i="59" a="1"/>
  <c r="U53" i="59"/>
  <c r="U53" i="59" a="1"/>
  <c r="T53" i="59"/>
  <c r="T53" i="59" a="1"/>
  <c r="S53" i="59"/>
  <c r="S53" i="59" a="1"/>
  <c r="R53" i="59"/>
  <c r="R53" i="59" a="1"/>
  <c r="Q53" i="59"/>
  <c r="Q53" i="59" a="1"/>
  <c r="P53" i="59"/>
  <c r="P53" i="59" a="1"/>
  <c r="O53" i="59"/>
  <c r="O53" i="59" a="1"/>
  <c r="N53" i="59"/>
  <c r="N53" i="59" a="1"/>
  <c r="M53" i="59"/>
  <c r="M53" i="59" a="1"/>
  <c r="L53" i="59"/>
  <c r="L53" i="59" a="1"/>
  <c r="K53" i="59"/>
  <c r="K53" i="59" a="1"/>
  <c r="J53" i="59"/>
  <c r="J53" i="59" a="1"/>
  <c r="I53" i="59"/>
  <c r="I53" i="59" a="1"/>
  <c r="H53" i="59"/>
  <c r="H53" i="59" a="1"/>
  <c r="G53" i="59"/>
  <c r="G53" i="59" a="1"/>
  <c r="F53" i="59"/>
  <c r="F53" i="59" a="1"/>
  <c r="E53" i="59"/>
  <c r="E53" i="59" a="1"/>
  <c r="D53" i="59"/>
  <c r="D53" i="59" a="1"/>
  <c r="C53" i="59"/>
  <c r="C53" i="59" a="1"/>
  <c r="B53" i="59" a="1"/>
  <c r="B53" i="59" s="1"/>
  <c r="FR53" i="59" s="1"/>
  <c r="FP52" i="59" a="1"/>
  <c r="FP52" i="59" s="1"/>
  <c r="FO52" i="59" a="1"/>
  <c r="FO52" i="59" s="1"/>
  <c r="FN52" i="59" a="1"/>
  <c r="FN52" i="59" s="1"/>
  <c r="FM52" i="59" a="1"/>
  <c r="FM52" i="59" s="1"/>
  <c r="FL52" i="59" a="1"/>
  <c r="FL52" i="59" s="1"/>
  <c r="FK52" i="59" a="1"/>
  <c r="FK52" i="59" s="1"/>
  <c r="FJ52" i="59" a="1"/>
  <c r="FJ52" i="59" s="1"/>
  <c r="FI52" i="59" a="1"/>
  <c r="FI52" i="59" s="1"/>
  <c r="FH52" i="59" a="1"/>
  <c r="FH52" i="59" s="1"/>
  <c r="FG52" i="59" a="1"/>
  <c r="FG52" i="59" s="1"/>
  <c r="FF52" i="59" a="1"/>
  <c r="FF52" i="59" s="1"/>
  <c r="FE52" i="59" a="1"/>
  <c r="FE52" i="59" s="1"/>
  <c r="FD52" i="59" a="1"/>
  <c r="FD52" i="59" s="1"/>
  <c r="FC52" i="59" a="1"/>
  <c r="FC52" i="59" s="1"/>
  <c r="FB52" i="59" a="1"/>
  <c r="FB52" i="59" s="1"/>
  <c r="FA52" i="59" a="1"/>
  <c r="FA52" i="59" s="1"/>
  <c r="EZ52" i="59" a="1"/>
  <c r="EZ52" i="59" s="1"/>
  <c r="EY52" i="59" a="1"/>
  <c r="EY52" i="59" s="1"/>
  <c r="EX52" i="59" a="1"/>
  <c r="EX52" i="59" s="1"/>
  <c r="EW52" i="59" a="1"/>
  <c r="EW52" i="59" s="1"/>
  <c r="EV52" i="59" a="1"/>
  <c r="EV52" i="59" s="1"/>
  <c r="EU52" i="59" a="1"/>
  <c r="EU52" i="59" s="1"/>
  <c r="ET52" i="59" a="1"/>
  <c r="ET52" i="59" s="1"/>
  <c r="ES52" i="59" a="1"/>
  <c r="ES52" i="59" s="1"/>
  <c r="ER52" i="59" a="1"/>
  <c r="ER52" i="59" s="1"/>
  <c r="EQ52" i="59" a="1"/>
  <c r="EQ52" i="59" s="1"/>
  <c r="EP52" i="59" a="1"/>
  <c r="EP52" i="59" s="1"/>
  <c r="EO52" i="59" a="1"/>
  <c r="EO52" i="59" s="1"/>
  <c r="EN52" i="59" a="1"/>
  <c r="EN52" i="59" s="1"/>
  <c r="EM52" i="59" a="1"/>
  <c r="EM52" i="59" s="1"/>
  <c r="EL52" i="59" a="1"/>
  <c r="EL52" i="59" s="1"/>
  <c r="EK52" i="59" a="1"/>
  <c r="EK52" i="59" s="1"/>
  <c r="EJ52" i="59" a="1"/>
  <c r="EJ52" i="59" s="1"/>
  <c r="EI52" i="59" a="1"/>
  <c r="EI52" i="59" s="1"/>
  <c r="EH52" i="59" a="1"/>
  <c r="EH52" i="59" s="1"/>
  <c r="EG52" i="59" a="1"/>
  <c r="EG52" i="59" s="1"/>
  <c r="EF52" i="59" a="1"/>
  <c r="EF52" i="59" s="1"/>
  <c r="EE52" i="59" a="1"/>
  <c r="EE52" i="59" s="1"/>
  <c r="ED52" i="59" a="1"/>
  <c r="ED52" i="59" s="1"/>
  <c r="EC52" i="59" a="1"/>
  <c r="EC52" i="59" s="1"/>
  <c r="EB52" i="59" a="1"/>
  <c r="EB52" i="59" s="1"/>
  <c r="EA52" i="59" a="1"/>
  <c r="EA52" i="59" s="1"/>
  <c r="DZ52" i="59" a="1"/>
  <c r="DZ52" i="59" s="1"/>
  <c r="DY52" i="59" a="1"/>
  <c r="DY52" i="59" s="1"/>
  <c r="DW52" i="59" a="1"/>
  <c r="DW52" i="59" s="1"/>
  <c r="DV52" i="59" a="1"/>
  <c r="DV52" i="59" s="1"/>
  <c r="DU52" i="59" a="1"/>
  <c r="DU52" i="59" s="1"/>
  <c r="DT52" i="59" a="1"/>
  <c r="DT52" i="59" s="1"/>
  <c r="DS52" i="59" a="1"/>
  <c r="DS52" i="59" s="1"/>
  <c r="DR52" i="59" a="1"/>
  <c r="DR52" i="59" s="1"/>
  <c r="DQ52" i="59" a="1"/>
  <c r="DQ52" i="59" s="1"/>
  <c r="DP52" i="59" a="1"/>
  <c r="DP52" i="59" s="1"/>
  <c r="DO52" i="59" a="1"/>
  <c r="DO52" i="59" s="1"/>
  <c r="DN52" i="59" a="1"/>
  <c r="DN52" i="59" s="1"/>
  <c r="DM52" i="59" a="1"/>
  <c r="DM52" i="59" s="1"/>
  <c r="DL52" i="59" a="1"/>
  <c r="DL52" i="59" s="1"/>
  <c r="DK52" i="59" a="1"/>
  <c r="DK52" i="59" s="1"/>
  <c r="DJ52" i="59" a="1"/>
  <c r="DJ52" i="59" s="1"/>
  <c r="DI52" i="59" a="1"/>
  <c r="DI52" i="59" s="1"/>
  <c r="DH52" i="59" a="1"/>
  <c r="DH52" i="59" s="1"/>
  <c r="DG52" i="59" a="1"/>
  <c r="DG52" i="59" s="1"/>
  <c r="DF52" i="59" a="1"/>
  <c r="DF52" i="59" s="1"/>
  <c r="DE52" i="59" a="1"/>
  <c r="DE52" i="59" s="1"/>
  <c r="DD52" i="59" a="1"/>
  <c r="DD52" i="59" s="1"/>
  <c r="DC52" i="59" a="1"/>
  <c r="DC52" i="59" s="1"/>
  <c r="DB52" i="59" a="1"/>
  <c r="DB52" i="59" s="1"/>
  <c r="DA52" i="59" a="1"/>
  <c r="DA52" i="59" s="1"/>
  <c r="CZ52" i="59" a="1"/>
  <c r="CZ52" i="59" s="1"/>
  <c r="CY52" i="59" a="1"/>
  <c r="CY52" i="59" s="1"/>
  <c r="CX52" i="59" a="1"/>
  <c r="CX52" i="59" s="1"/>
  <c r="CW52" i="59" a="1"/>
  <c r="CW52" i="59" s="1"/>
  <c r="CV52" i="59" a="1"/>
  <c r="CV52" i="59" s="1"/>
  <c r="CU52" i="59" a="1"/>
  <c r="CU52" i="59" s="1"/>
  <c r="CT52" i="59" a="1"/>
  <c r="CT52" i="59" s="1"/>
  <c r="CS52" i="59" a="1"/>
  <c r="CS52" i="59" s="1"/>
  <c r="CR52" i="59" a="1"/>
  <c r="CR52" i="59" s="1"/>
  <c r="CQ52" i="59" a="1"/>
  <c r="CQ52" i="59" s="1"/>
  <c r="CP52" i="59" a="1"/>
  <c r="CP52" i="59" s="1"/>
  <c r="CO52" i="59" a="1"/>
  <c r="CO52" i="59" s="1"/>
  <c r="CN52" i="59" a="1"/>
  <c r="CN52" i="59" s="1"/>
  <c r="CM52" i="59" a="1"/>
  <c r="CM52" i="59" s="1"/>
  <c r="CL52" i="59" a="1"/>
  <c r="CL52" i="59" s="1"/>
  <c r="CK52" i="59" a="1"/>
  <c r="CK52" i="59" s="1"/>
  <c r="CJ52" i="59" a="1"/>
  <c r="CJ52" i="59" s="1"/>
  <c r="CI52" i="59" a="1"/>
  <c r="CI52" i="59" s="1"/>
  <c r="CH52" i="59" a="1"/>
  <c r="CH52" i="59" s="1"/>
  <c r="CG52" i="59" a="1"/>
  <c r="CG52" i="59" s="1"/>
  <c r="CF52" i="59" a="1"/>
  <c r="CF52" i="59" s="1"/>
  <c r="CE52" i="59" a="1"/>
  <c r="CE52" i="59" s="1"/>
  <c r="CD52" i="59" a="1"/>
  <c r="CD52" i="59" s="1"/>
  <c r="CC52" i="59" a="1"/>
  <c r="CC52" i="59" s="1"/>
  <c r="CB52" i="59" a="1"/>
  <c r="CB52" i="59" s="1"/>
  <c r="CA52" i="59" a="1"/>
  <c r="CA52" i="59" s="1"/>
  <c r="BZ52" i="59" a="1"/>
  <c r="BZ52" i="59" s="1"/>
  <c r="BY52" i="59" a="1"/>
  <c r="BY52" i="59" s="1"/>
  <c r="BX52" i="59" a="1"/>
  <c r="BX52" i="59" s="1"/>
  <c r="BW52" i="59" a="1"/>
  <c r="BW52" i="59" s="1"/>
  <c r="BV52" i="59" a="1"/>
  <c r="BV52" i="59" s="1"/>
  <c r="BU52" i="59" a="1"/>
  <c r="BU52" i="59" s="1"/>
  <c r="BT52" i="59" a="1"/>
  <c r="BT52" i="59" s="1"/>
  <c r="BS52" i="59" a="1"/>
  <c r="BS52" i="59" s="1"/>
  <c r="BR52" i="59" a="1"/>
  <c r="BR52" i="59" s="1"/>
  <c r="BQ52" i="59" a="1"/>
  <c r="BQ52" i="59" s="1"/>
  <c r="BP52" i="59" a="1"/>
  <c r="BP52" i="59" s="1"/>
  <c r="BO52" i="59" a="1"/>
  <c r="BO52" i="59" s="1"/>
  <c r="BN52" i="59" a="1"/>
  <c r="BN52" i="59" s="1"/>
  <c r="BM52" i="59" a="1"/>
  <c r="BM52" i="59" s="1"/>
  <c r="BL52" i="59" a="1"/>
  <c r="BL52" i="59" s="1"/>
  <c r="BK52" i="59" a="1"/>
  <c r="BK52" i="59" s="1"/>
  <c r="BJ52" i="59" a="1"/>
  <c r="BJ52" i="59" s="1"/>
  <c r="BI52" i="59" a="1"/>
  <c r="BI52" i="59" s="1"/>
  <c r="BH52" i="59" a="1"/>
  <c r="BH52" i="59" s="1"/>
  <c r="BG52" i="59" a="1"/>
  <c r="BG52" i="59" s="1"/>
  <c r="BF52" i="59" a="1"/>
  <c r="BF52" i="59" s="1"/>
  <c r="BE52" i="59" a="1"/>
  <c r="BE52" i="59" s="1"/>
  <c r="BD52" i="59" a="1"/>
  <c r="BD52" i="59" s="1"/>
  <c r="BC52" i="59" a="1"/>
  <c r="BC52" i="59" s="1"/>
  <c r="BB52" i="59" a="1"/>
  <c r="BB52" i="59" s="1"/>
  <c r="BA52" i="59" a="1"/>
  <c r="BA52" i="59" s="1"/>
  <c r="AZ52" i="59" a="1"/>
  <c r="AZ52" i="59" s="1"/>
  <c r="AY52" i="59" a="1"/>
  <c r="AY52" i="59" s="1"/>
  <c r="AX52" i="59" a="1"/>
  <c r="AX52" i="59" s="1"/>
  <c r="AW52" i="59" a="1"/>
  <c r="AW52" i="59" s="1"/>
  <c r="AV52" i="59" a="1"/>
  <c r="AV52" i="59" s="1"/>
  <c r="AU52" i="59" a="1"/>
  <c r="AU52" i="59" s="1"/>
  <c r="AT52" i="59" a="1"/>
  <c r="AT52" i="59" s="1"/>
  <c r="AS52" i="59" a="1"/>
  <c r="AS52" i="59" s="1"/>
  <c r="AR52" i="59" a="1"/>
  <c r="AR52" i="59" s="1"/>
  <c r="AQ52" i="59" a="1"/>
  <c r="AQ52" i="59" s="1"/>
  <c r="AP52" i="59" a="1"/>
  <c r="AP52" i="59" s="1"/>
  <c r="AO52" i="59" a="1"/>
  <c r="AO52" i="59" s="1"/>
  <c r="AN52" i="59" a="1"/>
  <c r="AN52" i="59" s="1"/>
  <c r="AM52" i="59" a="1"/>
  <c r="AM52" i="59" s="1"/>
  <c r="AL52" i="59" a="1"/>
  <c r="AL52" i="59" s="1"/>
  <c r="AK52" i="59" a="1"/>
  <c r="AK52" i="59" s="1"/>
  <c r="AJ52" i="59" a="1"/>
  <c r="AJ52" i="59" s="1"/>
  <c r="AI52" i="59" a="1"/>
  <c r="AI52" i="59" s="1"/>
  <c r="AH52" i="59" a="1"/>
  <c r="AH52" i="59" s="1"/>
  <c r="AG52" i="59" a="1"/>
  <c r="AG52" i="59" s="1"/>
  <c r="AF52" i="59" a="1"/>
  <c r="AF52" i="59" s="1"/>
  <c r="AE52" i="59" a="1"/>
  <c r="AE52" i="59" s="1"/>
  <c r="AD52" i="59" a="1"/>
  <c r="AD52" i="59" s="1"/>
  <c r="AC52" i="59" a="1"/>
  <c r="AC52" i="59" s="1"/>
  <c r="AB52" i="59" a="1"/>
  <c r="AB52" i="59" s="1"/>
  <c r="AA52" i="59" a="1"/>
  <c r="AA52" i="59" s="1"/>
  <c r="Z52" i="59" a="1"/>
  <c r="Z52" i="59" s="1"/>
  <c r="Y52" i="59" a="1"/>
  <c r="Y52" i="59" s="1"/>
  <c r="X52" i="59" a="1"/>
  <c r="X52" i="59" s="1"/>
  <c r="W52" i="59" a="1"/>
  <c r="W52" i="59" s="1"/>
  <c r="V52" i="59" a="1"/>
  <c r="V52" i="59" s="1"/>
  <c r="U52" i="59" a="1"/>
  <c r="U52" i="59" s="1"/>
  <c r="T52" i="59" a="1"/>
  <c r="T52" i="59" s="1"/>
  <c r="S52" i="59" a="1"/>
  <c r="S52" i="59" s="1"/>
  <c r="R52" i="59" a="1"/>
  <c r="R52" i="59" s="1"/>
  <c r="Q52" i="59" a="1"/>
  <c r="Q52" i="59" s="1"/>
  <c r="P52" i="59" a="1"/>
  <c r="P52" i="59" s="1"/>
  <c r="O52" i="59" a="1"/>
  <c r="O52" i="59" s="1"/>
  <c r="N52" i="59" a="1"/>
  <c r="N52" i="59" s="1"/>
  <c r="M52" i="59" a="1"/>
  <c r="M52" i="59" s="1"/>
  <c r="L52" i="59" a="1"/>
  <c r="L52" i="59" s="1"/>
  <c r="K52" i="59" a="1"/>
  <c r="K52" i="59" s="1"/>
  <c r="J52" i="59" a="1"/>
  <c r="J52" i="59" s="1"/>
  <c r="I52" i="59" a="1"/>
  <c r="I52" i="59" s="1"/>
  <c r="H52" i="59" a="1"/>
  <c r="H52" i="59" s="1"/>
  <c r="G52" i="59" a="1"/>
  <c r="G52" i="59" s="1"/>
  <c r="F52" i="59" a="1"/>
  <c r="F52" i="59" s="1"/>
  <c r="E52" i="59" a="1"/>
  <c r="E52" i="59" s="1"/>
  <c r="D52" i="59" a="1"/>
  <c r="D52" i="59" s="1"/>
  <c r="C52" i="59" a="1"/>
  <c r="C52" i="59" s="1"/>
  <c r="B52" i="59" a="1"/>
  <c r="B52" i="59" s="1"/>
  <c r="FP51" i="59"/>
  <c r="FP51" i="59" a="1"/>
  <c r="FO51" i="59"/>
  <c r="FO51" i="59" a="1"/>
  <c r="FN51" i="59"/>
  <c r="FN51" i="59" a="1"/>
  <c r="FM51" i="59"/>
  <c r="FM51" i="59" a="1"/>
  <c r="FL51" i="59"/>
  <c r="FL51" i="59" a="1"/>
  <c r="FK51" i="59"/>
  <c r="FK51" i="59" a="1"/>
  <c r="FJ51" i="59"/>
  <c r="FJ51" i="59" a="1"/>
  <c r="FI51" i="59"/>
  <c r="FI51" i="59" a="1"/>
  <c r="FH51" i="59"/>
  <c r="FH51" i="59" a="1"/>
  <c r="FG51" i="59"/>
  <c r="FG51" i="59" a="1"/>
  <c r="FF51" i="59"/>
  <c r="FF51" i="59" a="1"/>
  <c r="FE51" i="59"/>
  <c r="FE51" i="59" a="1"/>
  <c r="FD51" i="59"/>
  <c r="FD51" i="59" a="1"/>
  <c r="FC51" i="59"/>
  <c r="FC51" i="59" a="1"/>
  <c r="FB51" i="59"/>
  <c r="FB51" i="59" a="1"/>
  <c r="FA51" i="59"/>
  <c r="FA51" i="59" a="1"/>
  <c r="EZ51" i="59"/>
  <c r="EZ51" i="59" a="1"/>
  <c r="EY51" i="59"/>
  <c r="EY51" i="59" a="1"/>
  <c r="EX51" i="59"/>
  <c r="EX51" i="59" a="1"/>
  <c r="EW51" i="59"/>
  <c r="EW51" i="59" a="1"/>
  <c r="EV51" i="59"/>
  <c r="EV51" i="59" a="1"/>
  <c r="EU51" i="59"/>
  <c r="EU51" i="59" a="1"/>
  <c r="ET51" i="59"/>
  <c r="ET51" i="59" a="1"/>
  <c r="ES51" i="59"/>
  <c r="ES51" i="59" a="1"/>
  <c r="ER51" i="59"/>
  <c r="ER51" i="59" a="1"/>
  <c r="EQ51" i="59"/>
  <c r="EQ51" i="59" a="1"/>
  <c r="EP51" i="59"/>
  <c r="EP51" i="59" a="1"/>
  <c r="EO51" i="59"/>
  <c r="EO51" i="59" a="1"/>
  <c r="EN51" i="59"/>
  <c r="EN51" i="59" a="1"/>
  <c r="EM51" i="59"/>
  <c r="EM51" i="59" a="1"/>
  <c r="EL51" i="59"/>
  <c r="EL51" i="59" a="1"/>
  <c r="EK51" i="59"/>
  <c r="EK51" i="59" a="1"/>
  <c r="EJ51" i="59"/>
  <c r="EJ51" i="59" a="1"/>
  <c r="EI51" i="59"/>
  <c r="EI51" i="59" a="1"/>
  <c r="EH51" i="59"/>
  <c r="EH51" i="59" a="1"/>
  <c r="EG51" i="59"/>
  <c r="EG51" i="59" a="1"/>
  <c r="EF51" i="59"/>
  <c r="EF51" i="59" a="1"/>
  <c r="EE51" i="59"/>
  <c r="EE51" i="59" a="1"/>
  <c r="ED51" i="59"/>
  <c r="ED51" i="59" a="1"/>
  <c r="EC51" i="59"/>
  <c r="EC51" i="59" a="1"/>
  <c r="EB51" i="59"/>
  <c r="EB51" i="59" a="1"/>
  <c r="EA51" i="59"/>
  <c r="EA51" i="59" a="1"/>
  <c r="DZ51" i="59"/>
  <c r="DZ51" i="59" a="1"/>
  <c r="DY51" i="59"/>
  <c r="DY51" i="59" a="1"/>
  <c r="DX51" i="59"/>
  <c r="DX51" i="59" a="1"/>
  <c r="DW51" i="59"/>
  <c r="DW51" i="59" a="1"/>
  <c r="DV51" i="59"/>
  <c r="DV51" i="59" a="1"/>
  <c r="DU51" i="59"/>
  <c r="DU51" i="59" a="1"/>
  <c r="DT51" i="59"/>
  <c r="DT51" i="59" a="1"/>
  <c r="DS51" i="59"/>
  <c r="DS51" i="59" a="1"/>
  <c r="DR51" i="59"/>
  <c r="DR51" i="59" a="1"/>
  <c r="DQ51" i="59"/>
  <c r="DQ51" i="59" a="1"/>
  <c r="DP51" i="59"/>
  <c r="DP51" i="59" a="1"/>
  <c r="DO51" i="59"/>
  <c r="DO51" i="59" a="1"/>
  <c r="DN51" i="59"/>
  <c r="DN51" i="59" a="1"/>
  <c r="DM51" i="59"/>
  <c r="DM51" i="59" a="1"/>
  <c r="DL51" i="59"/>
  <c r="DL51" i="59" a="1"/>
  <c r="DK51" i="59"/>
  <c r="DK51" i="59" a="1"/>
  <c r="DJ51" i="59"/>
  <c r="DJ51" i="59" a="1"/>
  <c r="DI51" i="59"/>
  <c r="DI51" i="59" a="1"/>
  <c r="DH51" i="59"/>
  <c r="DH51" i="59" a="1"/>
  <c r="DG51" i="59"/>
  <c r="DG51" i="59" a="1"/>
  <c r="DF51" i="59"/>
  <c r="DF51" i="59" a="1"/>
  <c r="DE51" i="59"/>
  <c r="DE51" i="59" a="1"/>
  <c r="DD51" i="59"/>
  <c r="DD51" i="59" a="1"/>
  <c r="DC51" i="59"/>
  <c r="DC51" i="59" a="1"/>
  <c r="DB51" i="59"/>
  <c r="DB51" i="59" a="1"/>
  <c r="DA51" i="59"/>
  <c r="DA51" i="59" a="1"/>
  <c r="CZ51" i="59"/>
  <c r="CZ51" i="59" a="1"/>
  <c r="CY51" i="59"/>
  <c r="CY51" i="59" a="1"/>
  <c r="CX51" i="59"/>
  <c r="CX51" i="59" a="1"/>
  <c r="CW51" i="59"/>
  <c r="CW51" i="59" a="1"/>
  <c r="CV51" i="59"/>
  <c r="CV51" i="59" a="1"/>
  <c r="CU51" i="59"/>
  <c r="CU51" i="59" a="1"/>
  <c r="CT51" i="59"/>
  <c r="CT51" i="59" a="1"/>
  <c r="CS51" i="59"/>
  <c r="CS51" i="59" a="1"/>
  <c r="CR51" i="59"/>
  <c r="CR51" i="59" a="1"/>
  <c r="CQ51" i="59"/>
  <c r="CQ51" i="59" a="1"/>
  <c r="CP51" i="59"/>
  <c r="CP51" i="59" a="1"/>
  <c r="CO51" i="59"/>
  <c r="CO51" i="59" a="1"/>
  <c r="CN51" i="59"/>
  <c r="CN51" i="59" a="1"/>
  <c r="CM51" i="59"/>
  <c r="CM51" i="59" a="1"/>
  <c r="CL51" i="59"/>
  <c r="CL51" i="59" a="1"/>
  <c r="CK51" i="59"/>
  <c r="CK51" i="59" a="1"/>
  <c r="CJ51" i="59"/>
  <c r="CJ51" i="59" a="1"/>
  <c r="CI51" i="59"/>
  <c r="CI51" i="59" a="1"/>
  <c r="CH51" i="59"/>
  <c r="CH51" i="59" a="1"/>
  <c r="CG51" i="59"/>
  <c r="CG51" i="59" a="1"/>
  <c r="CF51" i="59"/>
  <c r="CF51" i="59" a="1"/>
  <c r="CE51" i="59"/>
  <c r="CE51" i="59" a="1"/>
  <c r="CD51" i="59"/>
  <c r="CD51" i="59" a="1"/>
  <c r="CC51" i="59"/>
  <c r="CC51" i="59" a="1"/>
  <c r="CB51" i="59"/>
  <c r="CB51" i="59" a="1"/>
  <c r="CA51" i="59"/>
  <c r="CA51" i="59" a="1"/>
  <c r="BZ51" i="59"/>
  <c r="BZ51" i="59" a="1"/>
  <c r="BY51" i="59"/>
  <c r="BY51" i="59" a="1"/>
  <c r="BX51" i="59"/>
  <c r="BX51" i="59" a="1"/>
  <c r="BW51" i="59"/>
  <c r="BW51" i="59" a="1"/>
  <c r="BV51" i="59"/>
  <c r="BV51" i="59" a="1"/>
  <c r="BU51" i="59"/>
  <c r="BU51" i="59" a="1"/>
  <c r="BT51" i="59"/>
  <c r="BT51" i="59" a="1"/>
  <c r="BS51" i="59"/>
  <c r="BS51" i="59" a="1"/>
  <c r="BR51" i="59"/>
  <c r="BR51" i="59" a="1"/>
  <c r="BQ51" i="59"/>
  <c r="BQ51" i="59" a="1"/>
  <c r="BP51" i="59"/>
  <c r="BP51" i="59" a="1"/>
  <c r="BO51" i="59"/>
  <c r="BO51" i="59" a="1"/>
  <c r="BN51" i="59"/>
  <c r="BN51" i="59" a="1"/>
  <c r="BM51" i="59"/>
  <c r="BM51" i="59" a="1"/>
  <c r="BL51" i="59"/>
  <c r="BL51" i="59" a="1"/>
  <c r="BK51" i="59"/>
  <c r="BK51" i="59" a="1"/>
  <c r="BJ51" i="59"/>
  <c r="BJ51" i="59" a="1"/>
  <c r="BI51" i="59"/>
  <c r="BI51" i="59" a="1"/>
  <c r="BH51" i="59"/>
  <c r="BH51" i="59" a="1"/>
  <c r="BG51" i="59"/>
  <c r="BG51" i="59" a="1"/>
  <c r="BF51" i="59"/>
  <c r="BF51" i="59" a="1"/>
  <c r="BE51" i="59"/>
  <c r="BE51" i="59" a="1"/>
  <c r="BD51" i="59"/>
  <c r="BD51" i="59" a="1"/>
  <c r="BC51" i="59"/>
  <c r="BC51" i="59" a="1"/>
  <c r="BB51" i="59"/>
  <c r="BB51" i="59" a="1"/>
  <c r="BA51" i="59"/>
  <c r="BA51" i="59" a="1"/>
  <c r="AZ51" i="59"/>
  <c r="AZ51" i="59" a="1"/>
  <c r="AY51" i="59"/>
  <c r="AY51" i="59" a="1"/>
  <c r="AX51" i="59"/>
  <c r="AX51" i="59" a="1"/>
  <c r="AW51" i="59"/>
  <c r="AW51" i="59" a="1"/>
  <c r="AV51" i="59"/>
  <c r="AV51" i="59" a="1"/>
  <c r="AU51" i="59"/>
  <c r="AU51" i="59" a="1"/>
  <c r="AT51" i="59"/>
  <c r="AT51" i="59" a="1"/>
  <c r="AS51" i="59"/>
  <c r="AS51" i="59" a="1"/>
  <c r="AR51" i="59"/>
  <c r="AR51" i="59" a="1"/>
  <c r="AQ51" i="59"/>
  <c r="AQ51" i="59" a="1"/>
  <c r="AP51" i="59"/>
  <c r="AP51" i="59" a="1"/>
  <c r="AO51" i="59"/>
  <c r="AO51" i="59" a="1"/>
  <c r="AN51" i="59"/>
  <c r="AN51" i="59" a="1"/>
  <c r="AM51" i="59"/>
  <c r="AM51" i="59" a="1"/>
  <c r="AL51" i="59"/>
  <c r="AL51" i="59" a="1"/>
  <c r="AK51" i="59"/>
  <c r="AK51" i="59" a="1"/>
  <c r="AJ51" i="59"/>
  <c r="AJ51" i="59" a="1"/>
  <c r="AI51" i="59"/>
  <c r="AI51" i="59" a="1"/>
  <c r="AH51" i="59"/>
  <c r="AH51" i="59" a="1"/>
  <c r="AG51" i="59"/>
  <c r="AG51" i="59" a="1"/>
  <c r="AF51" i="59"/>
  <c r="AF51" i="59" a="1"/>
  <c r="AE51" i="59"/>
  <c r="AE51" i="59" a="1"/>
  <c r="AD51" i="59"/>
  <c r="AD51" i="59" a="1"/>
  <c r="AC51" i="59"/>
  <c r="AC51" i="59" a="1"/>
  <c r="AB51" i="59"/>
  <c r="AB51" i="59" a="1"/>
  <c r="AA51" i="59"/>
  <c r="AA51" i="59" a="1"/>
  <c r="Z51" i="59"/>
  <c r="Z51" i="59" a="1"/>
  <c r="Y51" i="59"/>
  <c r="Y51" i="59" a="1"/>
  <c r="X51" i="59"/>
  <c r="X51" i="59" a="1"/>
  <c r="W51" i="59"/>
  <c r="W51" i="59" a="1"/>
  <c r="V51" i="59"/>
  <c r="V51" i="59" a="1"/>
  <c r="U51" i="59"/>
  <c r="U51" i="59" a="1"/>
  <c r="T51" i="59"/>
  <c r="T51" i="59" a="1"/>
  <c r="S51" i="59"/>
  <c r="S51" i="59" a="1"/>
  <c r="R51" i="59"/>
  <c r="R51" i="59" a="1"/>
  <c r="Q51" i="59"/>
  <c r="Q51" i="59" a="1"/>
  <c r="P51" i="59"/>
  <c r="P51" i="59" a="1"/>
  <c r="O51" i="59"/>
  <c r="O51" i="59" a="1"/>
  <c r="N51" i="59"/>
  <c r="N51" i="59" a="1"/>
  <c r="M51" i="59" a="1"/>
  <c r="M51" i="59" s="1"/>
  <c r="L51" i="59"/>
  <c r="L51" i="59" a="1"/>
  <c r="K51" i="59"/>
  <c r="K51" i="59" a="1"/>
  <c r="J51" i="59"/>
  <c r="J51" i="59" a="1"/>
  <c r="I51" i="59" a="1"/>
  <c r="I51" i="59" s="1"/>
  <c r="H51" i="59"/>
  <c r="H51" i="59" a="1"/>
  <c r="G51" i="59"/>
  <c r="G51" i="59" a="1"/>
  <c r="F51" i="59"/>
  <c r="F51" i="59" a="1"/>
  <c r="E51" i="59" a="1"/>
  <c r="E51" i="59" s="1"/>
  <c r="D51" i="59"/>
  <c r="D51" i="59" a="1"/>
  <c r="C51" i="59"/>
  <c r="C51" i="59" a="1"/>
  <c r="B51" i="59"/>
  <c r="B51" i="59" a="1"/>
  <c r="FP50" i="59" a="1"/>
  <c r="FP50" i="59" s="1"/>
  <c r="FO50" i="59" a="1"/>
  <c r="FO50" i="59" s="1"/>
  <c r="FN50" i="59"/>
  <c r="FN50" i="59" a="1"/>
  <c r="FM50" i="59" a="1"/>
  <c r="FM50" i="59" s="1"/>
  <c r="FL50" i="59" a="1"/>
  <c r="FL50" i="59" s="1"/>
  <c r="FK50" i="59" a="1"/>
  <c r="FK50" i="59" s="1"/>
  <c r="FJ50" i="59"/>
  <c r="FJ50" i="59" a="1"/>
  <c r="FI50" i="59" a="1"/>
  <c r="FI50" i="59" s="1"/>
  <c r="FH50" i="59" a="1"/>
  <c r="FH50" i="59" s="1"/>
  <c r="FG50" i="59" a="1"/>
  <c r="FG50" i="59" s="1"/>
  <c r="FF50" i="59"/>
  <c r="FF50" i="59" a="1"/>
  <c r="FE50" i="59" a="1"/>
  <c r="FE50" i="59" s="1"/>
  <c r="FD50" i="59" a="1"/>
  <c r="FD50" i="59" s="1"/>
  <c r="FC50" i="59" a="1"/>
  <c r="FC50" i="59" s="1"/>
  <c r="FB50" i="59" a="1"/>
  <c r="FB50" i="59" s="1"/>
  <c r="FA50" i="59" a="1"/>
  <c r="FA50" i="59" s="1"/>
  <c r="EZ50" i="59" a="1"/>
  <c r="EZ50" i="59" s="1"/>
  <c r="EY50" i="59" a="1"/>
  <c r="EY50" i="59" s="1"/>
  <c r="EX50" i="59" a="1"/>
  <c r="EX50" i="59" s="1"/>
  <c r="EW50" i="59" a="1"/>
  <c r="EW50" i="59" s="1"/>
  <c r="EV50" i="59" a="1"/>
  <c r="EV50" i="59" s="1"/>
  <c r="EU50" i="59" a="1"/>
  <c r="EU50" i="59" s="1"/>
  <c r="ET50" i="59" a="1"/>
  <c r="ET50" i="59" s="1"/>
  <c r="ES50" i="59" a="1"/>
  <c r="ES50" i="59" s="1"/>
  <c r="ER50" i="59" a="1"/>
  <c r="ER50" i="59" s="1"/>
  <c r="EQ50" i="59" a="1"/>
  <c r="EQ50" i="59" s="1"/>
  <c r="EP50" i="59" a="1"/>
  <c r="EP50" i="59" s="1"/>
  <c r="EO50" i="59" a="1"/>
  <c r="EO50" i="59" s="1"/>
  <c r="EN50" i="59" a="1"/>
  <c r="EN50" i="59" s="1"/>
  <c r="EM50" i="59" a="1"/>
  <c r="EM50" i="59" s="1"/>
  <c r="EL50" i="59" a="1"/>
  <c r="EL50" i="59" s="1"/>
  <c r="EK50" i="59" a="1"/>
  <c r="EK50" i="59" s="1"/>
  <c r="EJ50" i="59" a="1"/>
  <c r="EJ50" i="59" s="1"/>
  <c r="EI50" i="59" a="1"/>
  <c r="EI50" i="59" s="1"/>
  <c r="EH50" i="59" a="1"/>
  <c r="EH50" i="59" s="1"/>
  <c r="EG50" i="59" a="1"/>
  <c r="EG50" i="59" s="1"/>
  <c r="EF50" i="59" a="1"/>
  <c r="EF50" i="59" s="1"/>
  <c r="EE50" i="59" a="1"/>
  <c r="EE50" i="59" s="1"/>
  <c r="ED50" i="59" a="1"/>
  <c r="ED50" i="59" s="1"/>
  <c r="EC50" i="59" a="1"/>
  <c r="EC50" i="59" s="1"/>
  <c r="EB50" i="59" a="1"/>
  <c r="EB50" i="59" s="1"/>
  <c r="EA50" i="59" a="1"/>
  <c r="EA50" i="59" s="1"/>
  <c r="DZ50" i="59" a="1"/>
  <c r="DZ50" i="59" s="1"/>
  <c r="DY50" i="59" a="1"/>
  <c r="DY50" i="59" s="1"/>
  <c r="DX50" i="59" a="1"/>
  <c r="DX50" i="59" s="1"/>
  <c r="DW50" i="59" a="1"/>
  <c r="DW50" i="59" s="1"/>
  <c r="DV50" i="59" a="1"/>
  <c r="DV50" i="59" s="1"/>
  <c r="DU50" i="59" a="1"/>
  <c r="DU50" i="59" s="1"/>
  <c r="DT50" i="59" a="1"/>
  <c r="DT50" i="59" s="1"/>
  <c r="DS50" i="59" a="1"/>
  <c r="DS50" i="59" s="1"/>
  <c r="DR50" i="59"/>
  <c r="DR50" i="59" a="1"/>
  <c r="DQ50" i="59" a="1"/>
  <c r="DQ50" i="59" s="1"/>
  <c r="DP50" i="59" a="1"/>
  <c r="DP50" i="59" s="1"/>
  <c r="DO50" i="59" a="1"/>
  <c r="DO50" i="59" s="1"/>
  <c r="DN50" i="59"/>
  <c r="DN50" i="59" a="1"/>
  <c r="DM50" i="59" a="1"/>
  <c r="DM50" i="59" s="1"/>
  <c r="DL50" i="59" a="1"/>
  <c r="DL50" i="59" s="1"/>
  <c r="DK50" i="59" a="1"/>
  <c r="DK50" i="59" s="1"/>
  <c r="DJ50" i="59" a="1"/>
  <c r="DJ50" i="59" s="1"/>
  <c r="DI50" i="59" a="1"/>
  <c r="DI50" i="59" s="1"/>
  <c r="DH50" i="59" a="1"/>
  <c r="DH50" i="59" s="1"/>
  <c r="DG50" i="59" a="1"/>
  <c r="DG50" i="59" s="1"/>
  <c r="DF50" i="59" a="1"/>
  <c r="DF50" i="59" s="1"/>
  <c r="DE50" i="59" a="1"/>
  <c r="DE50" i="59" s="1"/>
  <c r="DD50" i="59" a="1"/>
  <c r="DD50" i="59" s="1"/>
  <c r="DC50" i="59" a="1"/>
  <c r="DC50" i="59" s="1"/>
  <c r="DB50" i="59"/>
  <c r="DB50" i="59" a="1"/>
  <c r="DA50" i="59" a="1"/>
  <c r="DA50" i="59" s="1"/>
  <c r="CZ50" i="59" a="1"/>
  <c r="CZ50" i="59" s="1"/>
  <c r="CY50" i="59" a="1"/>
  <c r="CY50" i="59" s="1"/>
  <c r="CX50" i="59"/>
  <c r="CX50" i="59" a="1"/>
  <c r="CW50" i="59" a="1"/>
  <c r="CW50" i="59" s="1"/>
  <c r="CV50" i="59" a="1"/>
  <c r="CV50" i="59" s="1"/>
  <c r="CU50" i="59" a="1"/>
  <c r="CU50" i="59" s="1"/>
  <c r="CT50" i="59"/>
  <c r="CT50" i="59" a="1"/>
  <c r="CS50" i="59" a="1"/>
  <c r="CS50" i="59" s="1"/>
  <c r="CR50" i="59" a="1"/>
  <c r="CR50" i="59" s="1"/>
  <c r="CQ50" i="59" a="1"/>
  <c r="CQ50" i="59" s="1"/>
  <c r="CP50" i="59" a="1"/>
  <c r="CP50" i="59" s="1"/>
  <c r="CO50" i="59" a="1"/>
  <c r="CO50" i="59" s="1"/>
  <c r="CN50" i="59" a="1"/>
  <c r="CN50" i="59" s="1"/>
  <c r="CM50" i="59" a="1"/>
  <c r="CM50" i="59" s="1"/>
  <c r="CL50" i="59"/>
  <c r="CL50" i="59" a="1"/>
  <c r="CK50" i="59" a="1"/>
  <c r="CK50" i="59" s="1"/>
  <c r="CJ50" i="59" a="1"/>
  <c r="CJ50" i="59" s="1"/>
  <c r="CI50" i="59" a="1"/>
  <c r="CI50" i="59" s="1"/>
  <c r="CH50" i="59"/>
  <c r="CH50" i="59" a="1"/>
  <c r="CG50" i="59" a="1"/>
  <c r="CG50" i="59" s="1"/>
  <c r="CF50" i="59" a="1"/>
  <c r="CF50" i="59" s="1"/>
  <c r="CE50" i="59" a="1"/>
  <c r="CE50" i="59" s="1"/>
  <c r="CD50" i="59" a="1"/>
  <c r="CD50" i="59" s="1"/>
  <c r="CC50" i="59" a="1"/>
  <c r="CC50" i="59" s="1"/>
  <c r="CB50" i="59"/>
  <c r="CB50" i="59" a="1"/>
  <c r="CA50" i="59" a="1"/>
  <c r="CA50" i="59" s="1"/>
  <c r="BZ50" i="59"/>
  <c r="BZ50" i="59" a="1"/>
  <c r="BY50" i="59" a="1"/>
  <c r="BY50" i="59" s="1"/>
  <c r="BX50" i="59" a="1"/>
  <c r="BX50" i="59" s="1"/>
  <c r="BW50" i="59" a="1"/>
  <c r="BW50" i="59" s="1"/>
  <c r="BV50" i="59"/>
  <c r="BV50" i="59" a="1"/>
  <c r="BU50" i="59" a="1"/>
  <c r="BU50" i="59" s="1"/>
  <c r="BT50" i="59"/>
  <c r="BT50" i="59" a="1"/>
  <c r="BS50" i="59" a="1"/>
  <c r="BS50" i="59" s="1"/>
  <c r="BR50" i="59"/>
  <c r="BR50" i="59" a="1"/>
  <c r="BQ50" i="59" a="1"/>
  <c r="BQ50" i="59" s="1"/>
  <c r="BP50" i="59" a="1"/>
  <c r="BP50" i="59" s="1"/>
  <c r="BO50" i="59" a="1"/>
  <c r="BO50" i="59" s="1"/>
  <c r="BN50" i="59" a="1"/>
  <c r="BN50" i="59" s="1"/>
  <c r="BM50" i="59" a="1"/>
  <c r="BM50" i="59" s="1"/>
  <c r="BL50" i="59"/>
  <c r="BL50" i="59" a="1"/>
  <c r="BK50" i="59" a="1"/>
  <c r="BK50" i="59" s="1"/>
  <c r="BJ50" i="59"/>
  <c r="BJ50" i="59" a="1"/>
  <c r="BI50" i="59" a="1"/>
  <c r="BI50" i="59" s="1"/>
  <c r="BH50" i="59" a="1"/>
  <c r="BH50" i="59" s="1"/>
  <c r="BG50" i="59" a="1"/>
  <c r="BG50" i="59" s="1"/>
  <c r="BF50" i="59"/>
  <c r="BF50" i="59" a="1"/>
  <c r="BE50" i="59" a="1"/>
  <c r="BE50" i="59" s="1"/>
  <c r="BD50" i="59"/>
  <c r="BD50" i="59" a="1"/>
  <c r="BC50" i="59" a="1"/>
  <c r="BC50" i="59" s="1"/>
  <c r="BB50" i="59"/>
  <c r="BB50" i="59" a="1"/>
  <c r="BA50" i="59" a="1"/>
  <c r="BA50" i="59" s="1"/>
  <c r="AZ50" i="59" a="1"/>
  <c r="AZ50" i="59" s="1"/>
  <c r="AY50" i="59" a="1"/>
  <c r="AY50" i="59" s="1"/>
  <c r="AX50" i="59" a="1"/>
  <c r="AX50" i="59" s="1"/>
  <c r="AW50" i="59" a="1"/>
  <c r="AW50" i="59" s="1"/>
  <c r="AV50" i="59"/>
  <c r="AV50" i="59" a="1"/>
  <c r="AU50" i="59" a="1"/>
  <c r="AU50" i="59" s="1"/>
  <c r="AT50" i="59"/>
  <c r="AT50" i="59" a="1"/>
  <c r="AS50" i="59" a="1"/>
  <c r="AS50" i="59" s="1"/>
  <c r="AR50" i="59" a="1"/>
  <c r="AR50" i="59" s="1"/>
  <c r="AQ50" i="59" a="1"/>
  <c r="AQ50" i="59" s="1"/>
  <c r="AP50" i="59"/>
  <c r="AP50" i="59" a="1"/>
  <c r="AO50" i="59" a="1"/>
  <c r="AO50" i="59" s="1"/>
  <c r="AN50" i="59"/>
  <c r="AN50" i="59" a="1"/>
  <c r="AM50" i="59" a="1"/>
  <c r="AM50" i="59" s="1"/>
  <c r="AL50" i="59"/>
  <c r="AL50" i="59" a="1"/>
  <c r="AK50" i="59" a="1"/>
  <c r="AK50" i="59" s="1"/>
  <c r="AJ50" i="59" a="1"/>
  <c r="AJ50" i="59" s="1"/>
  <c r="AI50" i="59" a="1"/>
  <c r="AI50" i="59" s="1"/>
  <c r="AH50" i="59" a="1"/>
  <c r="AH50" i="59" s="1"/>
  <c r="AG50" i="59" a="1"/>
  <c r="AG50" i="59" s="1"/>
  <c r="AF50" i="59"/>
  <c r="AF50" i="59" a="1"/>
  <c r="AE50" i="59" a="1"/>
  <c r="AE50" i="59" s="1"/>
  <c r="AD50" i="59"/>
  <c r="AD50" i="59" a="1"/>
  <c r="AC50" i="59" a="1"/>
  <c r="AC50" i="59" s="1"/>
  <c r="AB50" i="59" a="1"/>
  <c r="AB50" i="59" s="1"/>
  <c r="AA50" i="59" a="1"/>
  <c r="AA50" i="59" s="1"/>
  <c r="Z50" i="59"/>
  <c r="Z50" i="59" a="1"/>
  <c r="Y50" i="59" a="1"/>
  <c r="Y50" i="59" s="1"/>
  <c r="X50" i="59" a="1"/>
  <c r="X50" i="59" s="1"/>
  <c r="W50" i="59" a="1"/>
  <c r="W50" i="59" s="1"/>
  <c r="V50" i="59"/>
  <c r="V50" i="59" a="1"/>
  <c r="U50" i="59" a="1"/>
  <c r="U50" i="59" s="1"/>
  <c r="T50" i="59" a="1"/>
  <c r="T50" i="59" s="1"/>
  <c r="S50" i="59" a="1"/>
  <c r="S50" i="59" s="1"/>
  <c r="R50" i="59" a="1"/>
  <c r="R50" i="59" s="1"/>
  <c r="Q50" i="59" a="1"/>
  <c r="Q50" i="59" s="1"/>
  <c r="P50" i="59"/>
  <c r="P50" i="59" a="1"/>
  <c r="O50" i="59" a="1"/>
  <c r="O50" i="59" s="1"/>
  <c r="N50" i="59"/>
  <c r="N50" i="59" a="1"/>
  <c r="M50" i="59" a="1"/>
  <c r="M50" i="59" s="1"/>
  <c r="L50" i="59" a="1"/>
  <c r="L50" i="59" s="1"/>
  <c r="K50" i="59" a="1"/>
  <c r="K50" i="59" s="1"/>
  <c r="J50" i="59" a="1"/>
  <c r="J50" i="59" s="1"/>
  <c r="I50" i="59" a="1"/>
  <c r="I50" i="59" s="1"/>
  <c r="H50" i="59" a="1"/>
  <c r="H50" i="59" s="1"/>
  <c r="G50" i="59" a="1"/>
  <c r="G50" i="59" s="1"/>
  <c r="F50" i="59"/>
  <c r="F50" i="59" a="1"/>
  <c r="E50" i="59" a="1"/>
  <c r="E50" i="59" s="1"/>
  <c r="D50" i="59" a="1"/>
  <c r="D50" i="59" s="1"/>
  <c r="C50" i="59" a="1"/>
  <c r="C50" i="59" s="1"/>
  <c r="B50" i="59" a="1"/>
  <c r="B50" i="59" s="1"/>
  <c r="FP49" i="59"/>
  <c r="FP49" i="59" a="1"/>
  <c r="FO49" i="59"/>
  <c r="FO49" i="59" a="1"/>
  <c r="FN49" i="59"/>
  <c r="FN49" i="59" a="1"/>
  <c r="FM49" i="59"/>
  <c r="FM49" i="59" a="1"/>
  <c r="FL49" i="59"/>
  <c r="FL49" i="59" a="1"/>
  <c r="FK49" i="59"/>
  <c r="FK49" i="59" a="1"/>
  <c r="FJ49" i="59"/>
  <c r="FJ49" i="59" a="1"/>
  <c r="FI49" i="59"/>
  <c r="FI49" i="59" a="1"/>
  <c r="FH49" i="59"/>
  <c r="FH49" i="59" a="1"/>
  <c r="FG49" i="59"/>
  <c r="FG49" i="59" a="1"/>
  <c r="FF49" i="59"/>
  <c r="FF49" i="59" a="1"/>
  <c r="FE49" i="59"/>
  <c r="FE49" i="59" a="1"/>
  <c r="FD49" i="59"/>
  <c r="FD49" i="59" a="1"/>
  <c r="FC49" i="59"/>
  <c r="FC49" i="59" a="1"/>
  <c r="FB49" i="59"/>
  <c r="FB49" i="59" a="1"/>
  <c r="FA49" i="59"/>
  <c r="FA49" i="59" a="1"/>
  <c r="EZ49" i="59" a="1"/>
  <c r="EZ49" i="59" s="1"/>
  <c r="EY49" i="59"/>
  <c r="EY49" i="59" a="1"/>
  <c r="EX49" i="59"/>
  <c r="EX49" i="59" a="1"/>
  <c r="EW49" i="59"/>
  <c r="EW49" i="59" a="1"/>
  <c r="EV49" i="59" a="1"/>
  <c r="EV49" i="59" s="1"/>
  <c r="EU49" i="59"/>
  <c r="EU49" i="59" a="1"/>
  <c r="ET49" i="59"/>
  <c r="ET49" i="59" a="1"/>
  <c r="ES49" i="59"/>
  <c r="ES49" i="59" a="1"/>
  <c r="ER49" i="59" a="1"/>
  <c r="ER49" i="59" s="1"/>
  <c r="EQ49" i="59"/>
  <c r="EQ49" i="59" a="1"/>
  <c r="EP49" i="59"/>
  <c r="EP49" i="59" a="1"/>
  <c r="EO49" i="59"/>
  <c r="EO49" i="59" a="1"/>
  <c r="EN49" i="59" a="1"/>
  <c r="EN49" i="59" s="1"/>
  <c r="EM49" i="59"/>
  <c r="EM49" i="59" a="1"/>
  <c r="EL49" i="59"/>
  <c r="EL49" i="59" a="1"/>
  <c r="EK49" i="59"/>
  <c r="EK49" i="59" a="1"/>
  <c r="EJ49" i="59" a="1"/>
  <c r="EJ49" i="59" s="1"/>
  <c r="EI49" i="59"/>
  <c r="EI49" i="59" a="1"/>
  <c r="EH49" i="59"/>
  <c r="EH49" i="59" a="1"/>
  <c r="EG49" i="59"/>
  <c r="EG49" i="59" a="1"/>
  <c r="EF49" i="59" a="1"/>
  <c r="EF49" i="59" s="1"/>
  <c r="EE49" i="59"/>
  <c r="EE49" i="59" a="1"/>
  <c r="ED49" i="59"/>
  <c r="ED49" i="59" a="1"/>
  <c r="EC49" i="59"/>
  <c r="EC49" i="59" a="1"/>
  <c r="EB49" i="59" a="1"/>
  <c r="EB49" i="59" s="1"/>
  <c r="EA49" i="59"/>
  <c r="EA49" i="59" a="1"/>
  <c r="DZ49" i="59"/>
  <c r="DZ49" i="59" a="1"/>
  <c r="DY49" i="59"/>
  <c r="DY49" i="59" a="1"/>
  <c r="DX49" i="59" a="1"/>
  <c r="DX49" i="59" s="1"/>
  <c r="DW49" i="59"/>
  <c r="DW49" i="59" a="1"/>
  <c r="DV49" i="59"/>
  <c r="DV49" i="59" a="1"/>
  <c r="DU49" i="59"/>
  <c r="DU49" i="59" a="1"/>
  <c r="DT49" i="59" a="1"/>
  <c r="DT49" i="59" s="1"/>
  <c r="DS49" i="59"/>
  <c r="DS49" i="59" a="1"/>
  <c r="DR49" i="59"/>
  <c r="DR49" i="59" a="1"/>
  <c r="DQ49" i="59"/>
  <c r="DQ49" i="59" a="1"/>
  <c r="DP49" i="59" a="1"/>
  <c r="DP49" i="59" s="1"/>
  <c r="DO49" i="59"/>
  <c r="DO49" i="59" a="1"/>
  <c r="DN49" i="59"/>
  <c r="DN49" i="59" a="1"/>
  <c r="DM49" i="59"/>
  <c r="DM49" i="59" a="1"/>
  <c r="DL49" i="59" a="1"/>
  <c r="DL49" i="59" s="1"/>
  <c r="DK49" i="59"/>
  <c r="DK49" i="59" a="1"/>
  <c r="DJ49" i="59"/>
  <c r="DJ49" i="59" a="1"/>
  <c r="DI49" i="59"/>
  <c r="DI49" i="59" a="1"/>
  <c r="DH49" i="59" a="1"/>
  <c r="DH49" i="59" s="1"/>
  <c r="DG49" i="59"/>
  <c r="DG49" i="59" a="1"/>
  <c r="DF49" i="59"/>
  <c r="DF49" i="59" a="1"/>
  <c r="DE49" i="59"/>
  <c r="DE49" i="59" a="1"/>
  <c r="DD49" i="59" a="1"/>
  <c r="DD49" i="59" s="1"/>
  <c r="DC49" i="59"/>
  <c r="DC49" i="59" a="1"/>
  <c r="DB49" i="59"/>
  <c r="DB49" i="59" a="1"/>
  <c r="DA49" i="59"/>
  <c r="DA49" i="59" a="1"/>
  <c r="CZ49" i="59" a="1"/>
  <c r="CZ49" i="59" s="1"/>
  <c r="CY49" i="59"/>
  <c r="CY49" i="59" a="1"/>
  <c r="CX49" i="59"/>
  <c r="CX49" i="59" a="1"/>
  <c r="CW49" i="59"/>
  <c r="CW49" i="59" a="1"/>
  <c r="CV49" i="59" a="1"/>
  <c r="CV49" i="59" s="1"/>
  <c r="CU49" i="59"/>
  <c r="CU49" i="59" a="1"/>
  <c r="CT49" i="59"/>
  <c r="CT49" i="59" a="1"/>
  <c r="CS49" i="59"/>
  <c r="CS49" i="59" a="1"/>
  <c r="CR49" i="59" a="1"/>
  <c r="CR49" i="59" s="1"/>
  <c r="CQ49" i="59"/>
  <c r="CQ49" i="59" a="1"/>
  <c r="CP49" i="59"/>
  <c r="CP49" i="59" a="1"/>
  <c r="CO49" i="59"/>
  <c r="CO49" i="59" a="1"/>
  <c r="CN49" i="59" a="1"/>
  <c r="CN49" i="59" s="1"/>
  <c r="CM49" i="59"/>
  <c r="CM49" i="59" a="1"/>
  <c r="CL49" i="59"/>
  <c r="CL49" i="59" a="1"/>
  <c r="CK49" i="59"/>
  <c r="CK49" i="59" a="1"/>
  <c r="CJ49" i="59" a="1"/>
  <c r="CJ49" i="59" s="1"/>
  <c r="CI49" i="59"/>
  <c r="CI49" i="59" a="1"/>
  <c r="CH49" i="59"/>
  <c r="CH49" i="59" a="1"/>
  <c r="CG49" i="59"/>
  <c r="CG49" i="59" a="1"/>
  <c r="CF49" i="59" a="1"/>
  <c r="CF49" i="59" s="1"/>
  <c r="CE49" i="59"/>
  <c r="CE49" i="59" a="1"/>
  <c r="CD49" i="59"/>
  <c r="CD49" i="59" a="1"/>
  <c r="CC49" i="59"/>
  <c r="CC49" i="59" a="1"/>
  <c r="CB49" i="59" a="1"/>
  <c r="CB49" i="59" s="1"/>
  <c r="CA49" i="59"/>
  <c r="CA49" i="59" a="1"/>
  <c r="BZ49" i="59"/>
  <c r="BZ49" i="59" a="1"/>
  <c r="BY49" i="59"/>
  <c r="BY49" i="59" a="1"/>
  <c r="BX49" i="59" a="1"/>
  <c r="BX49" i="59" s="1"/>
  <c r="BW49" i="59"/>
  <c r="BW49" i="59" a="1"/>
  <c r="BV49" i="59"/>
  <c r="BV49" i="59" a="1"/>
  <c r="BU49" i="59"/>
  <c r="BU49" i="59" a="1"/>
  <c r="BT49" i="59" a="1"/>
  <c r="BT49" i="59" s="1"/>
  <c r="BS49" i="59"/>
  <c r="BS49" i="59" a="1"/>
  <c r="BR49" i="59"/>
  <c r="BR49" i="59" a="1"/>
  <c r="BQ49" i="59"/>
  <c r="BQ49" i="59" a="1"/>
  <c r="BP49" i="59" a="1"/>
  <c r="BP49" i="59" s="1"/>
  <c r="BO49" i="59"/>
  <c r="BO49" i="59" a="1"/>
  <c r="BN49" i="59"/>
  <c r="BN49" i="59" a="1"/>
  <c r="BM49" i="59"/>
  <c r="BM49" i="59" a="1"/>
  <c r="BL49" i="59" a="1"/>
  <c r="BL49" i="59" s="1"/>
  <c r="BK49" i="59"/>
  <c r="BK49" i="59" a="1"/>
  <c r="BJ49" i="59"/>
  <c r="BJ49" i="59" a="1"/>
  <c r="BI49" i="59"/>
  <c r="BI49" i="59" a="1"/>
  <c r="BH49" i="59" a="1"/>
  <c r="BH49" i="59" s="1"/>
  <c r="BG49" i="59"/>
  <c r="BG49" i="59" a="1"/>
  <c r="BF49" i="59" a="1"/>
  <c r="BF49" i="59" s="1"/>
  <c r="BE49" i="59"/>
  <c r="BE49" i="59" a="1"/>
  <c r="BD49" i="59" a="1"/>
  <c r="BD49" i="59" s="1"/>
  <c r="BC49" i="59"/>
  <c r="BC49" i="59" a="1"/>
  <c r="BB49" i="59" a="1"/>
  <c r="BB49" i="59" s="1"/>
  <c r="BA49" i="59"/>
  <c r="BA49" i="59" a="1"/>
  <c r="AZ49" i="59" a="1"/>
  <c r="AZ49" i="59" s="1"/>
  <c r="AY49" i="59"/>
  <c r="AY49" i="59" a="1"/>
  <c r="AX49" i="59" a="1"/>
  <c r="AX49" i="59" s="1"/>
  <c r="AW49" i="59"/>
  <c r="AW49" i="59" a="1"/>
  <c r="AV49" i="59" a="1"/>
  <c r="AV49" i="59" s="1"/>
  <c r="AU49" i="59"/>
  <c r="AU49" i="59" a="1"/>
  <c r="AT49" i="59" a="1"/>
  <c r="AT49" i="59" s="1"/>
  <c r="AS49" i="59"/>
  <c r="AS49" i="59" a="1"/>
  <c r="AR49" i="59" a="1"/>
  <c r="AR49" i="59" s="1"/>
  <c r="AQ49" i="59"/>
  <c r="AQ49" i="59" a="1"/>
  <c r="AP49" i="59" a="1"/>
  <c r="AP49" i="59" s="1"/>
  <c r="AO49" i="59"/>
  <c r="AO49" i="59" a="1"/>
  <c r="AN49" i="59" a="1"/>
  <c r="AN49" i="59" s="1"/>
  <c r="AM49" i="59"/>
  <c r="AM49" i="59" a="1"/>
  <c r="AL49" i="59" a="1"/>
  <c r="AL49" i="59" s="1"/>
  <c r="AK49" i="59"/>
  <c r="AK49" i="59" a="1"/>
  <c r="AJ49" i="59" a="1"/>
  <c r="AJ49" i="59" s="1"/>
  <c r="AI49" i="59"/>
  <c r="AI49" i="59" a="1"/>
  <c r="AH49" i="59" a="1"/>
  <c r="AH49" i="59" s="1"/>
  <c r="AG49" i="59"/>
  <c r="AG49" i="59" a="1"/>
  <c r="AF49" i="59" a="1"/>
  <c r="AF49" i="59" s="1"/>
  <c r="AE49" i="59"/>
  <c r="AE49" i="59" a="1"/>
  <c r="AD49" i="59" a="1"/>
  <c r="AD49" i="59" s="1"/>
  <c r="AC49" i="59"/>
  <c r="AC49" i="59" a="1"/>
  <c r="AB49" i="59" a="1"/>
  <c r="AB49" i="59" s="1"/>
  <c r="AA49" i="59"/>
  <c r="AA49" i="59" a="1"/>
  <c r="Z49" i="59" a="1"/>
  <c r="Z49" i="59" s="1"/>
  <c r="Y49" i="59"/>
  <c r="Y49" i="59" a="1"/>
  <c r="X49" i="59" a="1"/>
  <c r="X49" i="59" s="1"/>
  <c r="W49" i="59" a="1"/>
  <c r="W49" i="59" s="1"/>
  <c r="V49" i="59" a="1"/>
  <c r="V49" i="59" s="1"/>
  <c r="U49" i="59" a="1"/>
  <c r="U49" i="59" s="1"/>
  <c r="T49" i="59" a="1"/>
  <c r="T49" i="59" s="1"/>
  <c r="S49" i="59" a="1"/>
  <c r="S49" i="59" s="1"/>
  <c r="R49" i="59" a="1"/>
  <c r="R49" i="59" s="1"/>
  <c r="Q49" i="59" a="1"/>
  <c r="Q49" i="59" s="1"/>
  <c r="P49" i="59" a="1"/>
  <c r="P49" i="59" s="1"/>
  <c r="O49" i="59" a="1"/>
  <c r="O49" i="59" s="1"/>
  <c r="N49" i="59" a="1"/>
  <c r="N49" i="59" s="1"/>
  <c r="M49" i="59" a="1"/>
  <c r="M49" i="59" s="1"/>
  <c r="L49" i="59" a="1"/>
  <c r="L49" i="59" s="1"/>
  <c r="K49" i="59" a="1"/>
  <c r="K49" i="59" s="1"/>
  <c r="J49" i="59" a="1"/>
  <c r="J49" i="59" s="1"/>
  <c r="I49" i="59" a="1"/>
  <c r="I49" i="59" s="1"/>
  <c r="H49" i="59" a="1"/>
  <c r="H49" i="59" s="1"/>
  <c r="G49" i="59" a="1"/>
  <c r="G49" i="59" s="1"/>
  <c r="F49" i="59" a="1"/>
  <c r="F49" i="59" s="1"/>
  <c r="E49" i="59" a="1"/>
  <c r="E49" i="59" s="1"/>
  <c r="D49" i="59" a="1"/>
  <c r="D49" i="59" s="1"/>
  <c r="C49" i="59" a="1"/>
  <c r="C49" i="59" s="1"/>
  <c r="B49" i="59" a="1"/>
  <c r="B49" i="59" s="1"/>
  <c r="FR49" i="59" s="1"/>
  <c r="FP48" i="59" a="1"/>
  <c r="FP48" i="59" s="1"/>
  <c r="FO48" i="59"/>
  <c r="FO48" i="59" a="1"/>
  <c r="FN48" i="59"/>
  <c r="FN48" i="59" a="1"/>
  <c r="FM48" i="59"/>
  <c r="FM48" i="59" a="1"/>
  <c r="FL48" i="59" a="1"/>
  <c r="FL48" i="59" s="1"/>
  <c r="FK48" i="59"/>
  <c r="FK48" i="59" a="1"/>
  <c r="FJ48" i="59"/>
  <c r="FJ48" i="59" a="1"/>
  <c r="FI48" i="59"/>
  <c r="FI48" i="59" a="1"/>
  <c r="FH48" i="59" a="1"/>
  <c r="FH48" i="59" s="1"/>
  <c r="FG48" i="59"/>
  <c r="FG48" i="59" a="1"/>
  <c r="FF48" i="59" a="1"/>
  <c r="FF48" i="59" s="1"/>
  <c r="FE48" i="59"/>
  <c r="FE48" i="59" a="1"/>
  <c r="FD48" i="59" a="1"/>
  <c r="FD48" i="59" s="1"/>
  <c r="FC48" i="59"/>
  <c r="FC48" i="59" a="1"/>
  <c r="FB48" i="59" a="1"/>
  <c r="FB48" i="59" s="1"/>
  <c r="FA48" i="59"/>
  <c r="FA48" i="59" a="1"/>
  <c r="EZ48" i="59" a="1"/>
  <c r="EZ48" i="59" s="1"/>
  <c r="EY48" i="59"/>
  <c r="EY48" i="59" a="1"/>
  <c r="EX48" i="59" a="1"/>
  <c r="EX48" i="59" s="1"/>
  <c r="EW48" i="59"/>
  <c r="EW48" i="59" a="1"/>
  <c r="EV48" i="59" a="1"/>
  <c r="EV48" i="59" s="1"/>
  <c r="EU48" i="59"/>
  <c r="EU48" i="59" a="1"/>
  <c r="ET48" i="59" a="1"/>
  <c r="ET48" i="59" s="1"/>
  <c r="ES48" i="59"/>
  <c r="ES48" i="59" a="1"/>
  <c r="ER48" i="59" a="1"/>
  <c r="ER48" i="59" s="1"/>
  <c r="EQ48" i="59"/>
  <c r="EQ48" i="59" a="1"/>
  <c r="EP48" i="59" a="1"/>
  <c r="EP48" i="59" s="1"/>
  <c r="EO48" i="59"/>
  <c r="EO48" i="59" a="1"/>
  <c r="EN48" i="59" a="1"/>
  <c r="EN48" i="59" s="1"/>
  <c r="EM48" i="59"/>
  <c r="EM48" i="59" a="1"/>
  <c r="EL48" i="59" a="1"/>
  <c r="EL48" i="59" s="1"/>
  <c r="EK48" i="59"/>
  <c r="EK48" i="59" a="1"/>
  <c r="EJ48" i="59" a="1"/>
  <c r="EJ48" i="59" s="1"/>
  <c r="EI48" i="59"/>
  <c r="EI48" i="59" a="1"/>
  <c r="EH48" i="59" a="1"/>
  <c r="EH48" i="59" s="1"/>
  <c r="EG48" i="59"/>
  <c r="EG48" i="59" a="1"/>
  <c r="EF48" i="59" a="1"/>
  <c r="EF48" i="59" s="1"/>
  <c r="EE48" i="59"/>
  <c r="EE48" i="59" a="1"/>
  <c r="ED48" i="59" a="1"/>
  <c r="ED48" i="59" s="1"/>
  <c r="EC48" i="59"/>
  <c r="EC48" i="59" a="1"/>
  <c r="EB48" i="59" a="1"/>
  <c r="EB48" i="59" s="1"/>
  <c r="EA48" i="59"/>
  <c r="EA48" i="59" a="1"/>
  <c r="DZ48" i="59" a="1"/>
  <c r="DZ48" i="59" s="1"/>
  <c r="DY48" i="59"/>
  <c r="DY48" i="59" a="1"/>
  <c r="DX48" i="59" a="1"/>
  <c r="DX48" i="59" s="1"/>
  <c r="DW48" i="59"/>
  <c r="DW48" i="59" a="1"/>
  <c r="DV48" i="59" a="1"/>
  <c r="DV48" i="59" s="1"/>
  <c r="DU48" i="59"/>
  <c r="DU48" i="59" a="1"/>
  <c r="DT48" i="59" a="1"/>
  <c r="DT48" i="59" s="1"/>
  <c r="DS48" i="59"/>
  <c r="DS48" i="59" a="1"/>
  <c r="DR48" i="59" a="1"/>
  <c r="DR48" i="59" s="1"/>
  <c r="DQ48" i="59"/>
  <c r="DQ48" i="59" a="1"/>
  <c r="DP48" i="59" a="1"/>
  <c r="DP48" i="59" s="1"/>
  <c r="DO48" i="59"/>
  <c r="DO48" i="59" a="1"/>
  <c r="DN48" i="59" a="1"/>
  <c r="DN48" i="59" s="1"/>
  <c r="DM48" i="59"/>
  <c r="DM48" i="59" a="1"/>
  <c r="DL48" i="59" a="1"/>
  <c r="DL48" i="59" s="1"/>
  <c r="DK48" i="59"/>
  <c r="DK48" i="59" a="1"/>
  <c r="DJ48" i="59" a="1"/>
  <c r="DJ48" i="59" s="1"/>
  <c r="DI48" i="59"/>
  <c r="DI48" i="59" a="1"/>
  <c r="DH48" i="59" a="1"/>
  <c r="DH48" i="59" s="1"/>
  <c r="DG48" i="59"/>
  <c r="DG48" i="59" a="1"/>
  <c r="DF48" i="59" a="1"/>
  <c r="DF48" i="59" s="1"/>
  <c r="DE48" i="59"/>
  <c r="DE48" i="59" a="1"/>
  <c r="DD48" i="59" a="1"/>
  <c r="DD48" i="59" s="1"/>
  <c r="DC48" i="59"/>
  <c r="DC48" i="59" a="1"/>
  <c r="DB48" i="59" a="1"/>
  <c r="DB48" i="59" s="1"/>
  <c r="DA48" i="59"/>
  <c r="DA48" i="59" a="1"/>
  <c r="CZ48" i="59" a="1"/>
  <c r="CZ48" i="59" s="1"/>
  <c r="CY48" i="59"/>
  <c r="CY48" i="59" a="1"/>
  <c r="CX48" i="59" a="1"/>
  <c r="CX48" i="59" s="1"/>
  <c r="CW48" i="59"/>
  <c r="CW48" i="59" a="1"/>
  <c r="CV48" i="59" a="1"/>
  <c r="CV48" i="59" s="1"/>
  <c r="CU48" i="59"/>
  <c r="CU48" i="59" a="1"/>
  <c r="CT48" i="59" a="1"/>
  <c r="CT48" i="59" s="1"/>
  <c r="CS48" i="59"/>
  <c r="CS48" i="59" a="1"/>
  <c r="CR48" i="59" a="1"/>
  <c r="CR48" i="59" s="1"/>
  <c r="CQ48" i="59"/>
  <c r="CQ48" i="59" a="1"/>
  <c r="CP48" i="59" a="1"/>
  <c r="CP48" i="59" s="1"/>
  <c r="CO48" i="59"/>
  <c r="CO48" i="59" a="1"/>
  <c r="CN48" i="59" a="1"/>
  <c r="CN48" i="59" s="1"/>
  <c r="CM48" i="59"/>
  <c r="CM48" i="59" a="1"/>
  <c r="CL48" i="59" a="1"/>
  <c r="CL48" i="59" s="1"/>
  <c r="CK48" i="59"/>
  <c r="CK48" i="59" a="1"/>
  <c r="CJ48" i="59" a="1"/>
  <c r="CJ48" i="59" s="1"/>
  <c r="CI48" i="59"/>
  <c r="CI48" i="59" a="1"/>
  <c r="CH48" i="59" a="1"/>
  <c r="CH48" i="59" s="1"/>
  <c r="CG48" i="59"/>
  <c r="CG48" i="59" a="1"/>
  <c r="CF48" i="59" a="1"/>
  <c r="CF48" i="59" s="1"/>
  <c r="CE48" i="59"/>
  <c r="CE48" i="59" a="1"/>
  <c r="CD48" i="59" a="1"/>
  <c r="CD48" i="59" s="1"/>
  <c r="CC48" i="59"/>
  <c r="CC48" i="59" a="1"/>
  <c r="CB48" i="59" a="1"/>
  <c r="CB48" i="59" s="1"/>
  <c r="CA48" i="59"/>
  <c r="CA48" i="59" a="1"/>
  <c r="BZ48" i="59" a="1"/>
  <c r="BZ48" i="59" s="1"/>
  <c r="BY48" i="59"/>
  <c r="BY48" i="59" a="1"/>
  <c r="BX48" i="59" a="1"/>
  <c r="BX48" i="59" s="1"/>
  <c r="BW48" i="59"/>
  <c r="BW48" i="59" a="1"/>
  <c r="BV48" i="59" a="1"/>
  <c r="BV48" i="59" s="1"/>
  <c r="BU48" i="59"/>
  <c r="BU48" i="59" a="1"/>
  <c r="BT48" i="59" a="1"/>
  <c r="BT48" i="59" s="1"/>
  <c r="BS48" i="59"/>
  <c r="BS48" i="59" a="1"/>
  <c r="BR48" i="59" a="1"/>
  <c r="BR48" i="59" s="1"/>
  <c r="BQ48" i="59"/>
  <c r="BQ48" i="59" a="1"/>
  <c r="BP48" i="59" a="1"/>
  <c r="BP48" i="59" s="1"/>
  <c r="BO48" i="59"/>
  <c r="BO48" i="59" a="1"/>
  <c r="BN48" i="59" a="1"/>
  <c r="BN48" i="59" s="1"/>
  <c r="BM48" i="59"/>
  <c r="BM48" i="59" a="1"/>
  <c r="BL48" i="59" a="1"/>
  <c r="BL48" i="59" s="1"/>
  <c r="BK48" i="59"/>
  <c r="BK48" i="59" a="1"/>
  <c r="BJ48" i="59" a="1"/>
  <c r="BJ48" i="59" s="1"/>
  <c r="BI48" i="59"/>
  <c r="BI48" i="59" a="1"/>
  <c r="BH48" i="59" a="1"/>
  <c r="BH48" i="59" s="1"/>
  <c r="BG48" i="59"/>
  <c r="BG48" i="59" a="1"/>
  <c r="BF48" i="59" a="1"/>
  <c r="BF48" i="59" s="1"/>
  <c r="BE48" i="59"/>
  <c r="BE48" i="59" a="1"/>
  <c r="BD48" i="59" a="1"/>
  <c r="BD48" i="59" s="1"/>
  <c r="BC48" i="59"/>
  <c r="BC48" i="59" a="1"/>
  <c r="BB48" i="59" a="1"/>
  <c r="BB48" i="59" s="1"/>
  <c r="BA48" i="59"/>
  <c r="BA48" i="59" a="1"/>
  <c r="AZ48" i="59" a="1"/>
  <c r="AZ48" i="59" s="1"/>
  <c r="AY48" i="59"/>
  <c r="AY48" i="59" a="1"/>
  <c r="AX48" i="59" a="1"/>
  <c r="AX48" i="59" s="1"/>
  <c r="AW48" i="59"/>
  <c r="AW48" i="59" a="1"/>
  <c r="AV48" i="59" a="1"/>
  <c r="AV48" i="59" s="1"/>
  <c r="AU48" i="59"/>
  <c r="AU48" i="59" a="1"/>
  <c r="AT48" i="59" a="1"/>
  <c r="AT48" i="59" s="1"/>
  <c r="AS48" i="59"/>
  <c r="AS48" i="59" a="1"/>
  <c r="AR48" i="59" a="1"/>
  <c r="AR48" i="59" s="1"/>
  <c r="AQ48" i="59"/>
  <c r="AQ48" i="59" a="1"/>
  <c r="AP48" i="59" a="1"/>
  <c r="AP48" i="59" s="1"/>
  <c r="AO48" i="59"/>
  <c r="AO48" i="59" a="1"/>
  <c r="AN48" i="59" a="1"/>
  <c r="AN48" i="59" s="1"/>
  <c r="AM48" i="59"/>
  <c r="AM48" i="59" a="1"/>
  <c r="AL48" i="59" a="1"/>
  <c r="AL48" i="59" s="1"/>
  <c r="AK48" i="59"/>
  <c r="AK48" i="59" a="1"/>
  <c r="AJ48" i="59" a="1"/>
  <c r="AJ48" i="59" s="1"/>
  <c r="AI48" i="59"/>
  <c r="AI48" i="59" a="1"/>
  <c r="AH48" i="59" a="1"/>
  <c r="AH48" i="59" s="1"/>
  <c r="AG48" i="59"/>
  <c r="AG48" i="59" a="1"/>
  <c r="AF48" i="59" a="1"/>
  <c r="AF48" i="59" s="1"/>
  <c r="AE48" i="59"/>
  <c r="AE48" i="59" a="1"/>
  <c r="AD48" i="59" a="1"/>
  <c r="AD48" i="59" s="1"/>
  <c r="AC48" i="59"/>
  <c r="AC48" i="59" a="1"/>
  <c r="AB48" i="59" a="1"/>
  <c r="AB48" i="59" s="1"/>
  <c r="AA48" i="59"/>
  <c r="AA48" i="59" a="1"/>
  <c r="Z48" i="59" a="1"/>
  <c r="Z48" i="59" s="1"/>
  <c r="Y48" i="59"/>
  <c r="Y48" i="59" a="1"/>
  <c r="X48" i="59" a="1"/>
  <c r="X48" i="59" s="1"/>
  <c r="W48" i="59"/>
  <c r="W48" i="59" a="1"/>
  <c r="V48" i="59" a="1"/>
  <c r="V48" i="59" s="1"/>
  <c r="U48" i="59"/>
  <c r="U48" i="59" a="1"/>
  <c r="T48" i="59" a="1"/>
  <c r="T48" i="59" s="1"/>
  <c r="S48" i="59"/>
  <c r="S48" i="59" a="1"/>
  <c r="R48" i="59" a="1"/>
  <c r="R48" i="59" s="1"/>
  <c r="Q48" i="59"/>
  <c r="Q48" i="59" a="1"/>
  <c r="P48" i="59" a="1"/>
  <c r="P48" i="59" s="1"/>
  <c r="O48" i="59"/>
  <c r="O48" i="59" a="1"/>
  <c r="N48" i="59" a="1"/>
  <c r="N48" i="59" s="1"/>
  <c r="M48" i="59"/>
  <c r="M48" i="59" a="1"/>
  <c r="L48" i="59" a="1"/>
  <c r="L48" i="59" s="1"/>
  <c r="K48" i="59"/>
  <c r="K48" i="59" a="1"/>
  <c r="J48" i="59" a="1"/>
  <c r="J48" i="59" s="1"/>
  <c r="I48" i="59"/>
  <c r="I48" i="59" a="1"/>
  <c r="H48" i="59" a="1"/>
  <c r="H48" i="59" s="1"/>
  <c r="G48" i="59" a="1"/>
  <c r="G48" i="59" s="1"/>
  <c r="F48" i="59" a="1"/>
  <c r="F48" i="59" s="1"/>
  <c r="E48" i="59" a="1"/>
  <c r="E48" i="59" s="1"/>
  <c r="D48" i="59" a="1"/>
  <c r="D48" i="59" s="1"/>
  <c r="C48" i="59" a="1"/>
  <c r="C48" i="59" s="1"/>
  <c r="B48" i="59" a="1"/>
  <c r="B48" i="59" s="1"/>
  <c r="FP47" i="59"/>
  <c r="FP47" i="59" a="1"/>
  <c r="FO47" i="59"/>
  <c r="FO47" i="59" a="1"/>
  <c r="FN47" i="59"/>
  <c r="FN47" i="59" a="1"/>
  <c r="FM47" i="59"/>
  <c r="FM47" i="59" a="1"/>
  <c r="FL47" i="59"/>
  <c r="FL47" i="59" a="1"/>
  <c r="FK47" i="59"/>
  <c r="FK47" i="59" a="1"/>
  <c r="FJ47" i="59"/>
  <c r="FJ47" i="59" a="1"/>
  <c r="FI47" i="59"/>
  <c r="FI47" i="59" a="1"/>
  <c r="FH47" i="59"/>
  <c r="FH47" i="59" a="1"/>
  <c r="FG47" i="59"/>
  <c r="FG47" i="59" a="1"/>
  <c r="FF47" i="59"/>
  <c r="FF47" i="59" a="1"/>
  <c r="FE47" i="59"/>
  <c r="FE47" i="59" a="1"/>
  <c r="FD47" i="59"/>
  <c r="FD47" i="59" a="1"/>
  <c r="FC47" i="59"/>
  <c r="FC47" i="59" a="1"/>
  <c r="FB47" i="59"/>
  <c r="FB47" i="59" a="1"/>
  <c r="FA47" i="59"/>
  <c r="FA47" i="59" a="1"/>
  <c r="EZ47" i="59"/>
  <c r="EZ47" i="59" a="1"/>
  <c r="EY47" i="59"/>
  <c r="EY47" i="59" a="1"/>
  <c r="EX47" i="59"/>
  <c r="EX47" i="59" a="1"/>
  <c r="EW47" i="59"/>
  <c r="EW47" i="59" a="1"/>
  <c r="EV47" i="59"/>
  <c r="EV47" i="59" a="1"/>
  <c r="EU47" i="59"/>
  <c r="EU47" i="59" a="1"/>
  <c r="ET47" i="59"/>
  <c r="ET47" i="59" a="1"/>
  <c r="ES47" i="59"/>
  <c r="ES47" i="59" a="1"/>
  <c r="ER47" i="59"/>
  <c r="ER47" i="59" a="1"/>
  <c r="EQ47" i="59"/>
  <c r="EQ47" i="59" a="1"/>
  <c r="EP47" i="59"/>
  <c r="EP47" i="59" a="1"/>
  <c r="EO47" i="59"/>
  <c r="EO47" i="59" a="1"/>
  <c r="EN47" i="59"/>
  <c r="EN47" i="59" a="1"/>
  <c r="EM47" i="59" a="1"/>
  <c r="EM47" i="59" s="1"/>
  <c r="EL47" i="59"/>
  <c r="EL47" i="59" a="1"/>
  <c r="EK47" i="59"/>
  <c r="EK47" i="59" a="1"/>
  <c r="EJ47" i="59"/>
  <c r="EJ47" i="59" a="1"/>
  <c r="EI47" i="59" a="1"/>
  <c r="EI47" i="59" s="1"/>
  <c r="EH47" i="59"/>
  <c r="EH47" i="59" a="1"/>
  <c r="EG47" i="59"/>
  <c r="EG47" i="59" a="1"/>
  <c r="EF47" i="59"/>
  <c r="EF47" i="59" a="1"/>
  <c r="EE47" i="59" a="1"/>
  <c r="EE47" i="59" s="1"/>
  <c r="ED47" i="59"/>
  <c r="ED47" i="59" a="1"/>
  <c r="EC47" i="59"/>
  <c r="EC47" i="59" a="1"/>
  <c r="EB47" i="59" a="1"/>
  <c r="EB47" i="59" s="1"/>
  <c r="EA47" i="59" a="1"/>
  <c r="EA47" i="59" s="1"/>
  <c r="DZ47" i="59"/>
  <c r="DZ47" i="59" a="1"/>
  <c r="DY47" i="59"/>
  <c r="DY47" i="59" a="1"/>
  <c r="DX47" i="59" a="1"/>
  <c r="DX47" i="59" s="1"/>
  <c r="DW47" i="59" a="1"/>
  <c r="DW47" i="59" s="1"/>
  <c r="DV47" i="59"/>
  <c r="DV47" i="59" a="1"/>
  <c r="DU47" i="59"/>
  <c r="DU47" i="59" a="1"/>
  <c r="DT47" i="59" a="1"/>
  <c r="DT47" i="59" s="1"/>
  <c r="DS47" i="59" a="1"/>
  <c r="DS47" i="59" s="1"/>
  <c r="DR47" i="59"/>
  <c r="DR47" i="59" a="1"/>
  <c r="DQ47" i="59"/>
  <c r="DQ47" i="59" a="1"/>
  <c r="DP47" i="59" a="1"/>
  <c r="DP47" i="59" s="1"/>
  <c r="DO47" i="59" a="1"/>
  <c r="DO47" i="59" s="1"/>
  <c r="DN47" i="59"/>
  <c r="DN47" i="59" a="1"/>
  <c r="DM47" i="59"/>
  <c r="DM47" i="59" a="1"/>
  <c r="DL47" i="59" a="1"/>
  <c r="DL47" i="59" s="1"/>
  <c r="DK47" i="59" a="1"/>
  <c r="DK47" i="59" s="1"/>
  <c r="DJ47" i="59"/>
  <c r="DJ47" i="59" a="1"/>
  <c r="DI47" i="59"/>
  <c r="DI47" i="59" a="1"/>
  <c r="DH47" i="59" a="1"/>
  <c r="DH47" i="59" s="1"/>
  <c r="DG47" i="59" a="1"/>
  <c r="DG47" i="59" s="1"/>
  <c r="DF47" i="59"/>
  <c r="DF47" i="59" a="1"/>
  <c r="DE47" i="59"/>
  <c r="DE47" i="59" a="1"/>
  <c r="DD47" i="59" a="1"/>
  <c r="DD47" i="59" s="1"/>
  <c r="DC47" i="59" a="1"/>
  <c r="DC47" i="59" s="1"/>
  <c r="DB47" i="59"/>
  <c r="DB47" i="59" a="1"/>
  <c r="DA47" i="59"/>
  <c r="DA47" i="59" a="1"/>
  <c r="CZ47" i="59" a="1"/>
  <c r="CZ47" i="59" s="1"/>
  <c r="CY47" i="59" a="1"/>
  <c r="CY47" i="59" s="1"/>
  <c r="CX47" i="59"/>
  <c r="CX47" i="59" a="1"/>
  <c r="CW47" i="59"/>
  <c r="CW47" i="59" a="1"/>
  <c r="CV47" i="59" a="1"/>
  <c r="CV47" i="59" s="1"/>
  <c r="CU47" i="59" a="1"/>
  <c r="CU47" i="59" s="1"/>
  <c r="CT47" i="59"/>
  <c r="CT47" i="59" a="1"/>
  <c r="CS47" i="59"/>
  <c r="CS47" i="59" a="1"/>
  <c r="CR47" i="59" a="1"/>
  <c r="CR47" i="59" s="1"/>
  <c r="CQ47" i="59" a="1"/>
  <c r="CQ47" i="59" s="1"/>
  <c r="CP47" i="59"/>
  <c r="CP47" i="59" a="1"/>
  <c r="CO47" i="59"/>
  <c r="CO47" i="59" a="1"/>
  <c r="CN47" i="59" a="1"/>
  <c r="CN47" i="59" s="1"/>
  <c r="CM47" i="59" a="1"/>
  <c r="CM47" i="59" s="1"/>
  <c r="CL47" i="59"/>
  <c r="CL47" i="59" a="1"/>
  <c r="CK47" i="59"/>
  <c r="CK47" i="59" a="1"/>
  <c r="CJ47" i="59" a="1"/>
  <c r="CJ47" i="59" s="1"/>
  <c r="CI47" i="59" a="1"/>
  <c r="CI47" i="59" s="1"/>
  <c r="CH47" i="59"/>
  <c r="CH47" i="59" a="1"/>
  <c r="CG47" i="59"/>
  <c r="CG47" i="59" a="1"/>
  <c r="CF47" i="59" a="1"/>
  <c r="CF47" i="59" s="1"/>
  <c r="CE47" i="59" a="1"/>
  <c r="CE47" i="59" s="1"/>
  <c r="CD47" i="59"/>
  <c r="CD47" i="59" a="1"/>
  <c r="CC47" i="59"/>
  <c r="CC47" i="59" a="1"/>
  <c r="CB47" i="59" a="1"/>
  <c r="CB47" i="59" s="1"/>
  <c r="CA47" i="59" a="1"/>
  <c r="CA47" i="59" s="1"/>
  <c r="BZ47" i="59"/>
  <c r="BZ47" i="59" a="1"/>
  <c r="BY47" i="59"/>
  <c r="BY47" i="59" a="1"/>
  <c r="BX47" i="59" a="1"/>
  <c r="BX47" i="59" s="1"/>
  <c r="BW47" i="59" a="1"/>
  <c r="BW47" i="59" s="1"/>
  <c r="BV47" i="59"/>
  <c r="BV47" i="59" a="1"/>
  <c r="BU47" i="59"/>
  <c r="BU47" i="59" a="1"/>
  <c r="BT47" i="59" a="1"/>
  <c r="BT47" i="59" s="1"/>
  <c r="BS47" i="59" a="1"/>
  <c r="BS47" i="59" s="1"/>
  <c r="BR47" i="59"/>
  <c r="BR47" i="59" a="1"/>
  <c r="BQ47" i="59"/>
  <c r="BQ47" i="59" a="1"/>
  <c r="BP47" i="59" a="1"/>
  <c r="BP47" i="59" s="1"/>
  <c r="BO47" i="59" a="1"/>
  <c r="BO47" i="59" s="1"/>
  <c r="BN47" i="59"/>
  <c r="BN47" i="59" a="1"/>
  <c r="BM47" i="59"/>
  <c r="BM47" i="59" a="1"/>
  <c r="BL47" i="59" a="1"/>
  <c r="BL47" i="59" s="1"/>
  <c r="BK47" i="59" a="1"/>
  <c r="BK47" i="59" s="1"/>
  <c r="BJ47" i="59"/>
  <c r="BJ47" i="59" a="1"/>
  <c r="BI47" i="59"/>
  <c r="BI47" i="59" a="1"/>
  <c r="BH47" i="59" a="1"/>
  <c r="BH47" i="59" s="1"/>
  <c r="BG47" i="59" a="1"/>
  <c r="BG47" i="59" s="1"/>
  <c r="BF47" i="59"/>
  <c r="BF47" i="59" a="1"/>
  <c r="BE47" i="59"/>
  <c r="BE47" i="59" a="1"/>
  <c r="BD47" i="59" a="1"/>
  <c r="BD47" i="59" s="1"/>
  <c r="BC47" i="59" a="1"/>
  <c r="BC47" i="59" s="1"/>
  <c r="BB47" i="59"/>
  <c r="BB47" i="59" a="1"/>
  <c r="BA47" i="59" a="1"/>
  <c r="BA47" i="59" s="1"/>
  <c r="AZ47" i="59" a="1"/>
  <c r="AZ47" i="59" s="1"/>
  <c r="AY47" i="59" a="1"/>
  <c r="AY47" i="59" s="1"/>
  <c r="AX47" i="59"/>
  <c r="AX47" i="59" a="1"/>
  <c r="AW47" i="59" a="1"/>
  <c r="AW47" i="59" s="1"/>
  <c r="AV47" i="59" a="1"/>
  <c r="AV47" i="59" s="1"/>
  <c r="AU47" i="59" a="1"/>
  <c r="AU47" i="59" s="1"/>
  <c r="AT47" i="59"/>
  <c r="AT47" i="59" a="1"/>
  <c r="AS47" i="59" a="1"/>
  <c r="AS47" i="59" s="1"/>
  <c r="AR47" i="59" a="1"/>
  <c r="AR47" i="59" s="1"/>
  <c r="AQ47" i="59" a="1"/>
  <c r="AQ47" i="59" s="1"/>
  <c r="AP47" i="59"/>
  <c r="AP47" i="59" a="1"/>
  <c r="AO47" i="59" a="1"/>
  <c r="AO47" i="59" s="1"/>
  <c r="AN47" i="59" a="1"/>
  <c r="AN47" i="59" s="1"/>
  <c r="AM47" i="59" a="1"/>
  <c r="AM47" i="59" s="1"/>
  <c r="AL47" i="59"/>
  <c r="AL47" i="59" a="1"/>
  <c r="AK47" i="59" a="1"/>
  <c r="AK47" i="59" s="1"/>
  <c r="AJ47" i="59" a="1"/>
  <c r="AJ47" i="59" s="1"/>
  <c r="AI47" i="59" a="1"/>
  <c r="AI47" i="59" s="1"/>
  <c r="AH47" i="59"/>
  <c r="AH47" i="59" a="1"/>
  <c r="AG47" i="59" a="1"/>
  <c r="AG47" i="59" s="1"/>
  <c r="AF47" i="59" a="1"/>
  <c r="AF47" i="59" s="1"/>
  <c r="AE47" i="59" a="1"/>
  <c r="AE47" i="59" s="1"/>
  <c r="AD47" i="59" a="1"/>
  <c r="AD47" i="59" s="1"/>
  <c r="AC47" i="59" a="1"/>
  <c r="AC47" i="59" s="1"/>
  <c r="AB47" i="59" a="1"/>
  <c r="AB47" i="59" s="1"/>
  <c r="AA47" i="59" a="1"/>
  <c r="AA47" i="59" s="1"/>
  <c r="Z47" i="59" a="1"/>
  <c r="Z47" i="59" s="1"/>
  <c r="Y47" i="59" a="1"/>
  <c r="Y47" i="59" s="1"/>
  <c r="X47" i="59" a="1"/>
  <c r="X47" i="59" s="1"/>
  <c r="W47" i="59" a="1"/>
  <c r="W47" i="59" s="1"/>
  <c r="V47" i="59" a="1"/>
  <c r="V47" i="59" s="1"/>
  <c r="U47" i="59" a="1"/>
  <c r="U47" i="59" s="1"/>
  <c r="T47" i="59" a="1"/>
  <c r="T47" i="59" s="1"/>
  <c r="S47" i="59" a="1"/>
  <c r="S47" i="59" s="1"/>
  <c r="R47" i="59" a="1"/>
  <c r="R47" i="59" s="1"/>
  <c r="Q47" i="59" a="1"/>
  <c r="Q47" i="59" s="1"/>
  <c r="P47" i="59" a="1"/>
  <c r="P47" i="59" s="1"/>
  <c r="O47" i="59" a="1"/>
  <c r="O47" i="59" s="1"/>
  <c r="N47" i="59" a="1"/>
  <c r="N47" i="59" s="1"/>
  <c r="M47" i="59" a="1"/>
  <c r="M47" i="59" s="1"/>
  <c r="L47" i="59" a="1"/>
  <c r="L47" i="59" s="1"/>
  <c r="K47" i="59" a="1"/>
  <c r="K47" i="59" s="1"/>
  <c r="J47" i="59" a="1"/>
  <c r="J47" i="59" s="1"/>
  <c r="I47" i="59" a="1"/>
  <c r="I47" i="59" s="1"/>
  <c r="H47" i="59" a="1"/>
  <c r="H47" i="59" s="1"/>
  <c r="G47" i="59" a="1"/>
  <c r="G47" i="59" s="1"/>
  <c r="F47" i="59" a="1"/>
  <c r="F47" i="59" s="1"/>
  <c r="E47" i="59" a="1"/>
  <c r="E47" i="59" s="1"/>
  <c r="D47" i="59" a="1"/>
  <c r="D47" i="59" s="1"/>
  <c r="C47" i="59" a="1"/>
  <c r="C47" i="59" s="1"/>
  <c r="B47" i="59" a="1"/>
  <c r="B47" i="59" s="1"/>
  <c r="FP46" i="59"/>
  <c r="FP46" i="59" a="1"/>
  <c r="FO46" i="59" a="1"/>
  <c r="FO46" i="59" s="1"/>
  <c r="FN46" i="59"/>
  <c r="FN46" i="59" a="1"/>
  <c r="FM46" i="59"/>
  <c r="FM46" i="59" a="1"/>
  <c r="FL46" i="59"/>
  <c r="FL46" i="59" a="1"/>
  <c r="FK46" i="59" a="1"/>
  <c r="FK46" i="59" s="1"/>
  <c r="FJ46" i="59"/>
  <c r="FJ46" i="59" a="1"/>
  <c r="FI46" i="59"/>
  <c r="FI46" i="59" a="1"/>
  <c r="FH46" i="59"/>
  <c r="FH46" i="59" a="1"/>
  <c r="FG46" i="59" a="1"/>
  <c r="FG46" i="59" s="1"/>
  <c r="FF46" i="59"/>
  <c r="FF46" i="59" a="1"/>
  <c r="FE46" i="59"/>
  <c r="FE46" i="59" a="1"/>
  <c r="FD46" i="59"/>
  <c r="FD46" i="59" a="1"/>
  <c r="FC46" i="59" a="1"/>
  <c r="FC46" i="59" s="1"/>
  <c r="FB46" i="59"/>
  <c r="FB46" i="59" a="1"/>
  <c r="FA46" i="59"/>
  <c r="FA46" i="59" a="1"/>
  <c r="EZ46" i="59"/>
  <c r="EZ46" i="59" a="1"/>
  <c r="EY46" i="59" a="1"/>
  <c r="EY46" i="59" s="1"/>
  <c r="EX46" i="59"/>
  <c r="EX46" i="59" a="1"/>
  <c r="EW46" i="59" a="1"/>
  <c r="EW46" i="59" s="1"/>
  <c r="EV46" i="59"/>
  <c r="EV46" i="59" a="1"/>
  <c r="EU46" i="59" a="1"/>
  <c r="EU46" i="59" s="1"/>
  <c r="ET46" i="59"/>
  <c r="ET46" i="59" a="1"/>
  <c r="ES46" i="59" a="1"/>
  <c r="ES46" i="59" s="1"/>
  <c r="ER46" i="59"/>
  <c r="ER46" i="59" a="1"/>
  <c r="EQ46" i="59" a="1"/>
  <c r="EQ46" i="59" s="1"/>
  <c r="EP46" i="59"/>
  <c r="EP46" i="59" a="1"/>
  <c r="EO46" i="59" a="1"/>
  <c r="EO46" i="59" s="1"/>
  <c r="EN46" i="59"/>
  <c r="EN46" i="59" a="1"/>
  <c r="EM46" i="59" a="1"/>
  <c r="EM46" i="59" s="1"/>
  <c r="EL46" i="59"/>
  <c r="EL46" i="59" a="1"/>
  <c r="EK46" i="59" a="1"/>
  <c r="EK46" i="59" s="1"/>
  <c r="EJ46" i="59"/>
  <c r="EJ46" i="59" a="1"/>
  <c r="EI46" i="59" a="1"/>
  <c r="EI46" i="59" s="1"/>
  <c r="EH46" i="59"/>
  <c r="EH46" i="59" a="1"/>
  <c r="EG46" i="59" a="1"/>
  <c r="EG46" i="59" s="1"/>
  <c r="EF46" i="59"/>
  <c r="EF46" i="59" a="1"/>
  <c r="EE46" i="59" a="1"/>
  <c r="EE46" i="59" s="1"/>
  <c r="ED46" i="59"/>
  <c r="ED46" i="59" a="1"/>
  <c r="EC46" i="59" a="1"/>
  <c r="EC46" i="59" s="1"/>
  <c r="EB46" i="59"/>
  <c r="EB46" i="59" a="1"/>
  <c r="EA46" i="59" a="1"/>
  <c r="EA46" i="59" s="1"/>
  <c r="DZ46" i="59"/>
  <c r="DZ46" i="59" a="1"/>
  <c r="DY46" i="59" a="1"/>
  <c r="DY46" i="59" s="1"/>
  <c r="DX46" i="59"/>
  <c r="DX46" i="59" a="1"/>
  <c r="DW46" i="59" a="1"/>
  <c r="DW46" i="59" s="1"/>
  <c r="DV46" i="59"/>
  <c r="DV46" i="59" a="1"/>
  <c r="DU46" i="59" a="1"/>
  <c r="DU46" i="59" s="1"/>
  <c r="DT46" i="59"/>
  <c r="DT46" i="59" a="1"/>
  <c r="DS46" i="59" a="1"/>
  <c r="DS46" i="59" s="1"/>
  <c r="DR46" i="59"/>
  <c r="DR46" i="59" a="1"/>
  <c r="DQ46" i="59" a="1"/>
  <c r="DQ46" i="59" s="1"/>
  <c r="DP46" i="59"/>
  <c r="DP46" i="59" a="1"/>
  <c r="DO46" i="59" a="1"/>
  <c r="DO46" i="59" s="1"/>
  <c r="DN46" i="59"/>
  <c r="DN46" i="59" a="1"/>
  <c r="DM46" i="59" a="1"/>
  <c r="DM46" i="59" s="1"/>
  <c r="DL46" i="59"/>
  <c r="DL46" i="59" a="1"/>
  <c r="DK46" i="59" a="1"/>
  <c r="DK46" i="59" s="1"/>
  <c r="DJ46" i="59"/>
  <c r="DJ46" i="59" a="1"/>
  <c r="DI46" i="59" a="1"/>
  <c r="DI46" i="59" s="1"/>
  <c r="DH46" i="59"/>
  <c r="DH46" i="59" a="1"/>
  <c r="DG46" i="59" a="1"/>
  <c r="DG46" i="59" s="1"/>
  <c r="DF46" i="59"/>
  <c r="DF46" i="59" a="1"/>
  <c r="DE46" i="59" a="1"/>
  <c r="DE46" i="59" s="1"/>
  <c r="DD46" i="59"/>
  <c r="DD46" i="59" a="1"/>
  <c r="DC46" i="59" a="1"/>
  <c r="DC46" i="59" s="1"/>
  <c r="DB46" i="59"/>
  <c r="DB46" i="59" a="1"/>
  <c r="DA46" i="59" a="1"/>
  <c r="DA46" i="59" s="1"/>
  <c r="CZ46" i="59"/>
  <c r="CZ46" i="59" a="1"/>
  <c r="CY46" i="59" a="1"/>
  <c r="CY46" i="59" s="1"/>
  <c r="CX46" i="59"/>
  <c r="CX46" i="59" a="1"/>
  <c r="CW46" i="59" a="1"/>
  <c r="CW46" i="59" s="1"/>
  <c r="CV46" i="59"/>
  <c r="CV46" i="59" a="1"/>
  <c r="CU46" i="59" a="1"/>
  <c r="CU46" i="59" s="1"/>
  <c r="CT46" i="59"/>
  <c r="CT46" i="59" a="1"/>
  <c r="CS46" i="59" a="1"/>
  <c r="CS46" i="59" s="1"/>
  <c r="CR46" i="59"/>
  <c r="CR46" i="59" a="1"/>
  <c r="CQ46" i="59" a="1"/>
  <c r="CQ46" i="59" s="1"/>
  <c r="CP46" i="59"/>
  <c r="CP46" i="59" a="1"/>
  <c r="CO46" i="59" a="1"/>
  <c r="CO46" i="59" s="1"/>
  <c r="CN46" i="59"/>
  <c r="CN46" i="59" a="1"/>
  <c r="CM46" i="59" a="1"/>
  <c r="CM46" i="59" s="1"/>
  <c r="CL46" i="59"/>
  <c r="CL46" i="59" a="1"/>
  <c r="CK46" i="59" a="1"/>
  <c r="CK46" i="59" s="1"/>
  <c r="CJ46" i="59"/>
  <c r="CJ46" i="59" a="1"/>
  <c r="CI46" i="59" a="1"/>
  <c r="CI46" i="59" s="1"/>
  <c r="CH46" i="59"/>
  <c r="CH46" i="59" a="1"/>
  <c r="CG46" i="59" a="1"/>
  <c r="CG46" i="59" s="1"/>
  <c r="CF46" i="59"/>
  <c r="CF46" i="59" a="1"/>
  <c r="CE46" i="59" a="1"/>
  <c r="CE46" i="59" s="1"/>
  <c r="CD46" i="59"/>
  <c r="CD46" i="59" a="1"/>
  <c r="CC46" i="59" a="1"/>
  <c r="CC46" i="59" s="1"/>
  <c r="CB46" i="59"/>
  <c r="CB46" i="59" a="1"/>
  <c r="CA46" i="59" a="1"/>
  <c r="CA46" i="59" s="1"/>
  <c r="BZ46" i="59"/>
  <c r="BZ46" i="59" a="1"/>
  <c r="BY46" i="59" a="1"/>
  <c r="BY46" i="59" s="1"/>
  <c r="BX46" i="59"/>
  <c r="BX46" i="59" a="1"/>
  <c r="BW46" i="59" a="1"/>
  <c r="BW46" i="59" s="1"/>
  <c r="BV46" i="59"/>
  <c r="BV46" i="59" a="1"/>
  <c r="BU46" i="59" a="1"/>
  <c r="BU46" i="59" s="1"/>
  <c r="BT46" i="59"/>
  <c r="BT46" i="59" a="1"/>
  <c r="BS46" i="59" a="1"/>
  <c r="BS46" i="59" s="1"/>
  <c r="BR46" i="59"/>
  <c r="BR46" i="59" a="1"/>
  <c r="BQ46" i="59" a="1"/>
  <c r="BQ46" i="59" s="1"/>
  <c r="BP46" i="59"/>
  <c r="BP46" i="59" a="1"/>
  <c r="BO46" i="59" a="1"/>
  <c r="BO46" i="59" s="1"/>
  <c r="BN46" i="59"/>
  <c r="BN46" i="59" a="1"/>
  <c r="BM46" i="59" a="1"/>
  <c r="BM46" i="59" s="1"/>
  <c r="BL46" i="59"/>
  <c r="BL46" i="59" a="1"/>
  <c r="BK46" i="59" a="1"/>
  <c r="BK46" i="59" s="1"/>
  <c r="BJ46" i="59"/>
  <c r="BJ46" i="59" a="1"/>
  <c r="BI46" i="59" a="1"/>
  <c r="BI46" i="59" s="1"/>
  <c r="BH46" i="59"/>
  <c r="BH46" i="59" a="1"/>
  <c r="BG46" i="59" a="1"/>
  <c r="BG46" i="59" s="1"/>
  <c r="BF46" i="59"/>
  <c r="BF46" i="59" a="1"/>
  <c r="BE46" i="59" a="1"/>
  <c r="BE46" i="59" s="1"/>
  <c r="BD46" i="59"/>
  <c r="BD46" i="59" a="1"/>
  <c r="BC46" i="59" a="1"/>
  <c r="BC46" i="59" s="1"/>
  <c r="BB46" i="59"/>
  <c r="BB46" i="59" a="1"/>
  <c r="BA46" i="59" a="1"/>
  <c r="BA46" i="59" s="1"/>
  <c r="AZ46" i="59"/>
  <c r="AZ46" i="59" a="1"/>
  <c r="AY46" i="59" a="1"/>
  <c r="AY46" i="59" s="1"/>
  <c r="AX46" i="59"/>
  <c r="AX46" i="59" a="1"/>
  <c r="AW46" i="59" a="1"/>
  <c r="AW46" i="59" s="1"/>
  <c r="AV46" i="59"/>
  <c r="AV46" i="59" a="1"/>
  <c r="AU46" i="59" a="1"/>
  <c r="AU46" i="59" s="1"/>
  <c r="AT46" i="59"/>
  <c r="AT46" i="59" a="1"/>
  <c r="AS46" i="59" a="1"/>
  <c r="AS46" i="59" s="1"/>
  <c r="AR46" i="59"/>
  <c r="AR46" i="59" a="1"/>
  <c r="AQ46" i="59" a="1"/>
  <c r="AQ46" i="59" s="1"/>
  <c r="AP46" i="59"/>
  <c r="AP46" i="59" a="1"/>
  <c r="AO46" i="59" a="1"/>
  <c r="AO46" i="59" s="1"/>
  <c r="AN46" i="59"/>
  <c r="AN46" i="59" a="1"/>
  <c r="AM46" i="59" a="1"/>
  <c r="AM46" i="59" s="1"/>
  <c r="AL46" i="59"/>
  <c r="AL46" i="59" a="1"/>
  <c r="AK46" i="59" a="1"/>
  <c r="AK46" i="59" s="1"/>
  <c r="AJ46" i="59"/>
  <c r="AJ46" i="59" a="1"/>
  <c r="AI46" i="59" a="1"/>
  <c r="AI46" i="59" s="1"/>
  <c r="AH46" i="59"/>
  <c r="AH46" i="59" a="1"/>
  <c r="AG46" i="59" a="1"/>
  <c r="AG46" i="59" s="1"/>
  <c r="AF46" i="59"/>
  <c r="AF46" i="59" a="1"/>
  <c r="AE46" i="59" a="1"/>
  <c r="AE46" i="59" s="1"/>
  <c r="AD46" i="59"/>
  <c r="AD46" i="59" a="1"/>
  <c r="AC46" i="59" a="1"/>
  <c r="AC46" i="59" s="1"/>
  <c r="AB46" i="59"/>
  <c r="AB46" i="59" a="1"/>
  <c r="AA46" i="59" a="1"/>
  <c r="AA46" i="59" s="1"/>
  <c r="Z46" i="59"/>
  <c r="Z46" i="59" a="1"/>
  <c r="Y46" i="59" a="1"/>
  <c r="Y46" i="59" s="1"/>
  <c r="X46" i="59"/>
  <c r="X46" i="59" a="1"/>
  <c r="W46" i="59" a="1"/>
  <c r="W46" i="59" s="1"/>
  <c r="V46" i="59"/>
  <c r="V46" i="59" a="1"/>
  <c r="U46" i="59" a="1"/>
  <c r="U46" i="59" s="1"/>
  <c r="T46" i="59"/>
  <c r="T46" i="59" a="1"/>
  <c r="S46" i="59" a="1"/>
  <c r="S46" i="59" s="1"/>
  <c r="R46" i="59"/>
  <c r="R46" i="59" a="1"/>
  <c r="Q46" i="59" a="1"/>
  <c r="Q46" i="59" s="1"/>
  <c r="P46" i="59" a="1"/>
  <c r="P46" i="59" s="1"/>
  <c r="O46" i="59" a="1"/>
  <c r="O46" i="59" s="1"/>
  <c r="N46" i="59" a="1"/>
  <c r="N46" i="59" s="1"/>
  <c r="M46" i="59" a="1"/>
  <c r="M46" i="59" s="1"/>
  <c r="L46" i="59" a="1"/>
  <c r="L46" i="59" s="1"/>
  <c r="K46" i="59" a="1"/>
  <c r="K46" i="59" s="1"/>
  <c r="J46" i="59" a="1"/>
  <c r="J46" i="59" s="1"/>
  <c r="I46" i="59" a="1"/>
  <c r="I46" i="59" s="1"/>
  <c r="H46" i="59" a="1"/>
  <c r="H46" i="59" s="1"/>
  <c r="G46" i="59" a="1"/>
  <c r="G46" i="59" s="1"/>
  <c r="F46" i="59" a="1"/>
  <c r="F46" i="59" s="1"/>
  <c r="E46" i="59" a="1"/>
  <c r="E46" i="59" s="1"/>
  <c r="D46" i="59" a="1"/>
  <c r="D46" i="59" s="1"/>
  <c r="C46" i="59" a="1"/>
  <c r="C46" i="59" s="1"/>
  <c r="B46" i="59" a="1"/>
  <c r="B46" i="59" s="1"/>
  <c r="FR46" i="59" s="1"/>
  <c r="FP45" i="59"/>
  <c r="FP45" i="59" a="1"/>
  <c r="FO45" i="59"/>
  <c r="FO45" i="59" a="1"/>
  <c r="FN45" i="59"/>
  <c r="FN45" i="59" a="1"/>
  <c r="FM45" i="59"/>
  <c r="FM45" i="59" a="1"/>
  <c r="FL45" i="59"/>
  <c r="FL45" i="59" a="1"/>
  <c r="FK45" i="59"/>
  <c r="FK45" i="59" a="1"/>
  <c r="FJ45" i="59"/>
  <c r="FJ45" i="59" a="1"/>
  <c r="FI45" i="59"/>
  <c r="FI45" i="59" a="1"/>
  <c r="FH45" i="59"/>
  <c r="FH45" i="59" a="1"/>
  <c r="FG45" i="59"/>
  <c r="FG45" i="59" a="1"/>
  <c r="FF45" i="59"/>
  <c r="FF45" i="59" a="1"/>
  <c r="FE45" i="59"/>
  <c r="FE45" i="59" a="1"/>
  <c r="FD45" i="59"/>
  <c r="FD45" i="59" a="1"/>
  <c r="FC45" i="59"/>
  <c r="FC45" i="59" a="1"/>
  <c r="FB45" i="59"/>
  <c r="FB45" i="59" a="1"/>
  <c r="FA45" i="59"/>
  <c r="FA45" i="59" a="1"/>
  <c r="EZ45" i="59"/>
  <c r="EZ45" i="59" a="1"/>
  <c r="EY45" i="59"/>
  <c r="EY45" i="59" a="1"/>
  <c r="EX45" i="59"/>
  <c r="EX45" i="59" a="1"/>
  <c r="EW45" i="59"/>
  <c r="EW45" i="59" a="1"/>
  <c r="EV45" i="59"/>
  <c r="EV45" i="59" a="1"/>
  <c r="EU45" i="59"/>
  <c r="EU45" i="59" a="1"/>
  <c r="ET45" i="59"/>
  <c r="ET45" i="59" a="1"/>
  <c r="ES45" i="59"/>
  <c r="ES45" i="59" a="1"/>
  <c r="ER45" i="59"/>
  <c r="ER45" i="59" a="1"/>
  <c r="EQ45" i="59"/>
  <c r="EQ45" i="59" a="1"/>
  <c r="EP45" i="59"/>
  <c r="EP45" i="59" a="1"/>
  <c r="EO45" i="59"/>
  <c r="EO45" i="59" a="1"/>
  <c r="EN45" i="59"/>
  <c r="EN45" i="59" a="1"/>
  <c r="EM45" i="59"/>
  <c r="EM45" i="59" a="1"/>
  <c r="EL45" i="59"/>
  <c r="EL45" i="59" a="1"/>
  <c r="EK45" i="59"/>
  <c r="EK45" i="59" a="1"/>
  <c r="EJ45" i="59"/>
  <c r="EJ45" i="59" a="1"/>
  <c r="EI45" i="59"/>
  <c r="EI45" i="59" a="1"/>
  <c r="EH45" i="59"/>
  <c r="EH45" i="59" a="1"/>
  <c r="EG45" i="59"/>
  <c r="EG45" i="59" a="1"/>
  <c r="EF45" i="59"/>
  <c r="EF45" i="59" a="1"/>
  <c r="EE45" i="59" a="1"/>
  <c r="EE45" i="59" s="1"/>
  <c r="ED45" i="59"/>
  <c r="ED45" i="59" a="1"/>
  <c r="EC45" i="59"/>
  <c r="EC45" i="59" a="1"/>
  <c r="EB45" i="59"/>
  <c r="EB45" i="59" a="1"/>
  <c r="EA45" i="59" a="1"/>
  <c r="EA45" i="59" s="1"/>
  <c r="DZ45" i="59"/>
  <c r="DZ45" i="59" a="1"/>
  <c r="DY45" i="59"/>
  <c r="DY45" i="59" a="1"/>
  <c r="DX45" i="59"/>
  <c r="DX45" i="59" a="1"/>
  <c r="DW45" i="59" a="1"/>
  <c r="DW45" i="59" s="1"/>
  <c r="DV45" i="59"/>
  <c r="DV45" i="59" a="1"/>
  <c r="DU45" i="59"/>
  <c r="DU45" i="59" a="1"/>
  <c r="DT45" i="59"/>
  <c r="DT45" i="59" a="1"/>
  <c r="DS45" i="59" a="1"/>
  <c r="DS45" i="59" s="1"/>
  <c r="DR45" i="59"/>
  <c r="DR45" i="59" a="1"/>
  <c r="DQ45" i="59"/>
  <c r="DQ45" i="59" a="1"/>
  <c r="DP45" i="59"/>
  <c r="DP45" i="59" a="1"/>
  <c r="DO45" i="59" a="1"/>
  <c r="DO45" i="59" s="1"/>
  <c r="DN45" i="59"/>
  <c r="DN45" i="59" a="1"/>
  <c r="DM45" i="59"/>
  <c r="DM45" i="59" a="1"/>
  <c r="DL45" i="59"/>
  <c r="DL45" i="59" a="1"/>
  <c r="DK45" i="59" a="1"/>
  <c r="DK45" i="59" s="1"/>
  <c r="DJ45" i="59" a="1"/>
  <c r="DJ45" i="59" s="1"/>
  <c r="DI45" i="59"/>
  <c r="DI45" i="59" a="1"/>
  <c r="DH45" i="59"/>
  <c r="DH45" i="59" a="1"/>
  <c r="DG45" i="59" a="1"/>
  <c r="DG45" i="59" s="1"/>
  <c r="DF45" i="59" a="1"/>
  <c r="DF45" i="59" s="1"/>
  <c r="DE45" i="59"/>
  <c r="DE45" i="59" a="1"/>
  <c r="DD45" i="59"/>
  <c r="DD45" i="59" a="1"/>
  <c r="DC45" i="59" a="1"/>
  <c r="DC45" i="59" s="1"/>
  <c r="DB45" i="59" a="1"/>
  <c r="DB45" i="59" s="1"/>
  <c r="DA45" i="59"/>
  <c r="DA45" i="59" a="1"/>
  <c r="CZ45" i="59"/>
  <c r="CZ45" i="59" a="1"/>
  <c r="CY45" i="59" a="1"/>
  <c r="CY45" i="59" s="1"/>
  <c r="CX45" i="59" a="1"/>
  <c r="CX45" i="59" s="1"/>
  <c r="CW45" i="59"/>
  <c r="CW45" i="59" a="1"/>
  <c r="CV45" i="59"/>
  <c r="CV45" i="59" a="1"/>
  <c r="CU45" i="59" a="1"/>
  <c r="CU45" i="59" s="1"/>
  <c r="CT45" i="59" a="1"/>
  <c r="CT45" i="59" s="1"/>
  <c r="CS45" i="59"/>
  <c r="CS45" i="59" a="1"/>
  <c r="CR45" i="59"/>
  <c r="CR45" i="59" a="1"/>
  <c r="CQ45" i="59" a="1"/>
  <c r="CQ45" i="59" s="1"/>
  <c r="CP45" i="59" a="1"/>
  <c r="CP45" i="59" s="1"/>
  <c r="CO45" i="59"/>
  <c r="CO45" i="59" a="1"/>
  <c r="CN45" i="59"/>
  <c r="CN45" i="59" a="1"/>
  <c r="CM45" i="59" a="1"/>
  <c r="CM45" i="59" s="1"/>
  <c r="CL45" i="59" a="1"/>
  <c r="CL45" i="59" s="1"/>
  <c r="CK45" i="59"/>
  <c r="CK45" i="59" a="1"/>
  <c r="CJ45" i="59"/>
  <c r="CJ45" i="59" a="1"/>
  <c r="CI45" i="59" a="1"/>
  <c r="CI45" i="59" s="1"/>
  <c r="CH45" i="59" a="1"/>
  <c r="CH45" i="59" s="1"/>
  <c r="CG45" i="59"/>
  <c r="CG45" i="59" a="1"/>
  <c r="CF45" i="59"/>
  <c r="CF45" i="59" a="1"/>
  <c r="CE45" i="59" a="1"/>
  <c r="CE45" i="59" s="1"/>
  <c r="CD45" i="59" a="1"/>
  <c r="CD45" i="59" s="1"/>
  <c r="CC45" i="59"/>
  <c r="CC45" i="59" a="1"/>
  <c r="CB45" i="59"/>
  <c r="CB45" i="59" a="1"/>
  <c r="CA45" i="59" a="1"/>
  <c r="CA45" i="59" s="1"/>
  <c r="BZ45" i="59" a="1"/>
  <c r="BZ45" i="59" s="1"/>
  <c r="BY45" i="59"/>
  <c r="BY45" i="59" a="1"/>
  <c r="BX45" i="59"/>
  <c r="BX45" i="59" a="1"/>
  <c r="BW45" i="59" a="1"/>
  <c r="BW45" i="59" s="1"/>
  <c r="BV45" i="59" a="1"/>
  <c r="BV45" i="59" s="1"/>
  <c r="BU45" i="59"/>
  <c r="BU45" i="59" a="1"/>
  <c r="BT45" i="59"/>
  <c r="BT45" i="59" a="1"/>
  <c r="BS45" i="59" a="1"/>
  <c r="BS45" i="59" s="1"/>
  <c r="BR45" i="59" a="1"/>
  <c r="BR45" i="59" s="1"/>
  <c r="BQ45" i="59"/>
  <c r="BQ45" i="59" a="1"/>
  <c r="BP45" i="59"/>
  <c r="BP45" i="59" a="1"/>
  <c r="BO45" i="59" a="1"/>
  <c r="BO45" i="59" s="1"/>
  <c r="BN45" i="59" a="1"/>
  <c r="BN45" i="59" s="1"/>
  <c r="BM45" i="59"/>
  <c r="BM45" i="59" a="1"/>
  <c r="BL45" i="59"/>
  <c r="BL45" i="59" a="1"/>
  <c r="BK45" i="59" a="1"/>
  <c r="BK45" i="59" s="1"/>
  <c r="BJ45" i="59" a="1"/>
  <c r="BJ45" i="59" s="1"/>
  <c r="BI45" i="59"/>
  <c r="BI45" i="59" a="1"/>
  <c r="BH45" i="59" a="1"/>
  <c r="BH45" i="59" s="1"/>
  <c r="BG45" i="59" a="1"/>
  <c r="BG45" i="59" s="1"/>
  <c r="BF45" i="59" a="1"/>
  <c r="BF45" i="59" s="1"/>
  <c r="BE45" i="59"/>
  <c r="BE45" i="59" a="1"/>
  <c r="BD45" i="59" a="1"/>
  <c r="BD45" i="59" s="1"/>
  <c r="BC45" i="59" a="1"/>
  <c r="BC45" i="59" s="1"/>
  <c r="BB45" i="59" a="1"/>
  <c r="BB45" i="59" s="1"/>
  <c r="BA45" i="59"/>
  <c r="BA45" i="59" a="1"/>
  <c r="AZ45" i="59" a="1"/>
  <c r="AZ45" i="59" s="1"/>
  <c r="AY45" i="59" a="1"/>
  <c r="AY45" i="59" s="1"/>
  <c r="AX45" i="59" a="1"/>
  <c r="AX45" i="59" s="1"/>
  <c r="AW45" i="59"/>
  <c r="AW45" i="59" a="1"/>
  <c r="AV45" i="59" a="1"/>
  <c r="AV45" i="59" s="1"/>
  <c r="AU45" i="59" a="1"/>
  <c r="AU45" i="59" s="1"/>
  <c r="AT45" i="59" a="1"/>
  <c r="AT45" i="59" s="1"/>
  <c r="AS45" i="59"/>
  <c r="AS45" i="59" a="1"/>
  <c r="AR45" i="59" a="1"/>
  <c r="AR45" i="59" s="1"/>
  <c r="AQ45" i="59" a="1"/>
  <c r="AQ45" i="59" s="1"/>
  <c r="AP45" i="59" a="1"/>
  <c r="AP45" i="59" s="1"/>
  <c r="AO45" i="59" a="1"/>
  <c r="AO45" i="59" s="1"/>
  <c r="AN45" i="59" a="1"/>
  <c r="AN45" i="59" s="1"/>
  <c r="AM45" i="59" a="1"/>
  <c r="AM45" i="59" s="1"/>
  <c r="AL45" i="59" a="1"/>
  <c r="AL45" i="59" s="1"/>
  <c r="AK45" i="59" a="1"/>
  <c r="AK45" i="59" s="1"/>
  <c r="AJ45" i="59" a="1"/>
  <c r="AJ45" i="59" s="1"/>
  <c r="AI45" i="59" a="1"/>
  <c r="AI45" i="59" s="1"/>
  <c r="AH45" i="59" a="1"/>
  <c r="AH45" i="59" s="1"/>
  <c r="AG45" i="59" a="1"/>
  <c r="AG45" i="59" s="1"/>
  <c r="AF45" i="59" a="1"/>
  <c r="AF45" i="59" s="1"/>
  <c r="AE45" i="59" a="1"/>
  <c r="AE45" i="59" s="1"/>
  <c r="AD45" i="59" a="1"/>
  <c r="AD45" i="59" s="1"/>
  <c r="AC45" i="59" a="1"/>
  <c r="AC45" i="59" s="1"/>
  <c r="AB45" i="59" a="1"/>
  <c r="AB45" i="59" s="1"/>
  <c r="AA45" i="59" a="1"/>
  <c r="AA45" i="59" s="1"/>
  <c r="Z45" i="59" a="1"/>
  <c r="Z45" i="59" s="1"/>
  <c r="Y45" i="59" a="1"/>
  <c r="Y45" i="59" s="1"/>
  <c r="X45" i="59" a="1"/>
  <c r="X45" i="59" s="1"/>
  <c r="W45" i="59" a="1"/>
  <c r="W45" i="59" s="1"/>
  <c r="V45" i="59" a="1"/>
  <c r="V45" i="59" s="1"/>
  <c r="U45" i="59" a="1"/>
  <c r="U45" i="59" s="1"/>
  <c r="T45" i="59" a="1"/>
  <c r="T45" i="59" s="1"/>
  <c r="S45" i="59" a="1"/>
  <c r="S45" i="59" s="1"/>
  <c r="R45" i="59" a="1"/>
  <c r="R45" i="59" s="1"/>
  <c r="Q45" i="59" a="1"/>
  <c r="Q45" i="59" s="1"/>
  <c r="P45" i="59" a="1"/>
  <c r="P45" i="59" s="1"/>
  <c r="O45" i="59" a="1"/>
  <c r="O45" i="59" s="1"/>
  <c r="N45" i="59" a="1"/>
  <c r="N45" i="59" s="1"/>
  <c r="M45" i="59" a="1"/>
  <c r="M45" i="59" s="1"/>
  <c r="L45" i="59" a="1"/>
  <c r="L45" i="59" s="1"/>
  <c r="K45" i="59" a="1"/>
  <c r="K45" i="59" s="1"/>
  <c r="J45" i="59" a="1"/>
  <c r="J45" i="59" s="1"/>
  <c r="I45" i="59" a="1"/>
  <c r="I45" i="59" s="1"/>
  <c r="H45" i="59" a="1"/>
  <c r="H45" i="59" s="1"/>
  <c r="G45" i="59" a="1"/>
  <c r="G45" i="59" s="1"/>
  <c r="F45" i="59" a="1"/>
  <c r="F45" i="59" s="1"/>
  <c r="E45" i="59" a="1"/>
  <c r="E45" i="59" s="1"/>
  <c r="D45" i="59" a="1"/>
  <c r="D45" i="59" s="1"/>
  <c r="C45" i="59" a="1"/>
  <c r="C45" i="59" s="1"/>
  <c r="B45" i="59" a="1"/>
  <c r="B45" i="59" s="1"/>
  <c r="FP44" i="59"/>
  <c r="FP44" i="59" a="1"/>
  <c r="FO44" i="59"/>
  <c r="FO44" i="59" a="1"/>
  <c r="FN44" i="59"/>
  <c r="FN44" i="59" a="1"/>
  <c r="FM44" i="59"/>
  <c r="FM44" i="59" a="1"/>
  <c r="FL44" i="59"/>
  <c r="FL44" i="59" a="1"/>
  <c r="FK44" i="59"/>
  <c r="FK44" i="59" a="1"/>
  <c r="FJ44" i="59" a="1"/>
  <c r="FJ44" i="59" s="1"/>
  <c r="FI44" i="59"/>
  <c r="FI44" i="59" a="1"/>
  <c r="FH44" i="59"/>
  <c r="FH44" i="59" a="1"/>
  <c r="FG44" i="59"/>
  <c r="FG44" i="59" a="1"/>
  <c r="FF44" i="59" a="1"/>
  <c r="FF44" i="59" s="1"/>
  <c r="FE44" i="59"/>
  <c r="FE44" i="59" a="1"/>
  <c r="FD44" i="59"/>
  <c r="FD44" i="59" a="1"/>
  <c r="FC44" i="59"/>
  <c r="FC44" i="59" a="1"/>
  <c r="FB44" i="59" a="1"/>
  <c r="FB44" i="59" s="1"/>
  <c r="FA44" i="59"/>
  <c r="FA44" i="59" a="1"/>
  <c r="EZ44" i="59"/>
  <c r="EZ44" i="59" a="1"/>
  <c r="EY44" i="59"/>
  <c r="EY44" i="59" a="1"/>
  <c r="EX44" i="59" a="1"/>
  <c r="EX44" i="59" s="1"/>
  <c r="EW44" i="59"/>
  <c r="EW44" i="59" a="1"/>
  <c r="EV44" i="59"/>
  <c r="EV44" i="59" a="1"/>
  <c r="EU44" i="59"/>
  <c r="EU44" i="59" a="1"/>
  <c r="ET44" i="59" a="1"/>
  <c r="ET44" i="59" s="1"/>
  <c r="ES44" i="59"/>
  <c r="ES44" i="59" a="1"/>
  <c r="ER44" i="59"/>
  <c r="ER44" i="59" a="1"/>
  <c r="EQ44" i="59"/>
  <c r="EQ44" i="59" a="1"/>
  <c r="EP44" i="59" a="1"/>
  <c r="EP44" i="59" s="1"/>
  <c r="EO44" i="59"/>
  <c r="EO44" i="59" a="1"/>
  <c r="EN44" i="59"/>
  <c r="EN44" i="59" a="1"/>
  <c r="EM44" i="59"/>
  <c r="EM44" i="59" a="1"/>
  <c r="EL44" i="59" a="1"/>
  <c r="EL44" i="59" s="1"/>
  <c r="EK44" i="59"/>
  <c r="EK44" i="59" a="1"/>
  <c r="EJ44" i="59"/>
  <c r="EJ44" i="59" a="1"/>
  <c r="EI44" i="59"/>
  <c r="EI44" i="59" a="1"/>
  <c r="EH44" i="59" a="1"/>
  <c r="EH44" i="59" s="1"/>
  <c r="EG44" i="59"/>
  <c r="EG44" i="59" a="1"/>
  <c r="EF44" i="59"/>
  <c r="EF44" i="59" a="1"/>
  <c r="EE44" i="59"/>
  <c r="EE44" i="59" a="1"/>
  <c r="ED44" i="59" a="1"/>
  <c r="ED44" i="59" s="1"/>
  <c r="EC44" i="59"/>
  <c r="EC44" i="59" a="1"/>
  <c r="EB44" i="59" a="1"/>
  <c r="EB44" i="59" s="1"/>
  <c r="EA44" i="59"/>
  <c r="EA44" i="59" a="1"/>
  <c r="DZ44" i="59" a="1"/>
  <c r="DZ44" i="59" s="1"/>
  <c r="DY44" i="59"/>
  <c r="DY44" i="59" a="1"/>
  <c r="DX44" i="59" a="1"/>
  <c r="DX44" i="59" s="1"/>
  <c r="DW44" i="59"/>
  <c r="DW44" i="59" a="1"/>
  <c r="DV44" i="59" a="1"/>
  <c r="DV44" i="59" s="1"/>
  <c r="DU44" i="59"/>
  <c r="DU44" i="59" a="1"/>
  <c r="DT44" i="59" a="1"/>
  <c r="DT44" i="59" s="1"/>
  <c r="DS44" i="59"/>
  <c r="DS44" i="59" a="1"/>
  <c r="DR44" i="59" a="1"/>
  <c r="DR44" i="59" s="1"/>
  <c r="DQ44" i="59"/>
  <c r="DQ44" i="59" a="1"/>
  <c r="DP44" i="59" a="1"/>
  <c r="DP44" i="59" s="1"/>
  <c r="DO44" i="59"/>
  <c r="DO44" i="59" a="1"/>
  <c r="DN44" i="59" a="1"/>
  <c r="DN44" i="59" s="1"/>
  <c r="DM44" i="59"/>
  <c r="DM44" i="59" a="1"/>
  <c r="DL44" i="59" a="1"/>
  <c r="DL44" i="59" s="1"/>
  <c r="DK44" i="59"/>
  <c r="DK44" i="59" a="1"/>
  <c r="DJ44" i="59" a="1"/>
  <c r="DJ44" i="59" s="1"/>
  <c r="DI44" i="59"/>
  <c r="DI44" i="59" a="1"/>
  <c r="DH44" i="59" a="1"/>
  <c r="DH44" i="59" s="1"/>
  <c r="DG44" i="59"/>
  <c r="DG44" i="59" a="1"/>
  <c r="DF44" i="59" a="1"/>
  <c r="DF44" i="59" s="1"/>
  <c r="DE44" i="59"/>
  <c r="DE44" i="59" a="1"/>
  <c r="DD44" i="59" a="1"/>
  <c r="DD44" i="59" s="1"/>
  <c r="DC44" i="59"/>
  <c r="DC44" i="59" a="1"/>
  <c r="DB44" i="59" a="1"/>
  <c r="DB44" i="59" s="1"/>
  <c r="DA44" i="59"/>
  <c r="DA44" i="59" a="1"/>
  <c r="CZ44" i="59" a="1"/>
  <c r="CZ44" i="59" s="1"/>
  <c r="CY44" i="59"/>
  <c r="CY44" i="59" a="1"/>
  <c r="CX44" i="59" a="1"/>
  <c r="CX44" i="59" s="1"/>
  <c r="CW44" i="59"/>
  <c r="CW44" i="59" a="1"/>
  <c r="CV44" i="59" a="1"/>
  <c r="CV44" i="59" s="1"/>
  <c r="CU44" i="59"/>
  <c r="CU44" i="59" a="1"/>
  <c r="CT44" i="59" a="1"/>
  <c r="CT44" i="59" s="1"/>
  <c r="CS44" i="59"/>
  <c r="CS44" i="59" a="1"/>
  <c r="CR44" i="59" a="1"/>
  <c r="CR44" i="59" s="1"/>
  <c r="CQ44" i="59"/>
  <c r="CQ44" i="59" a="1"/>
  <c r="CP44" i="59" a="1"/>
  <c r="CP44" i="59" s="1"/>
  <c r="CO44" i="59"/>
  <c r="CO44" i="59" a="1"/>
  <c r="CN44" i="59" a="1"/>
  <c r="CN44" i="59" s="1"/>
  <c r="CM44" i="59"/>
  <c r="CM44" i="59" a="1"/>
  <c r="CL44" i="59" a="1"/>
  <c r="CL44" i="59" s="1"/>
  <c r="CK44" i="59"/>
  <c r="CK44" i="59" a="1"/>
  <c r="CJ44" i="59" a="1"/>
  <c r="CJ44" i="59" s="1"/>
  <c r="CI44" i="59"/>
  <c r="CI44" i="59" a="1"/>
  <c r="CH44" i="59" a="1"/>
  <c r="CH44" i="59" s="1"/>
  <c r="CG44" i="59"/>
  <c r="CG44" i="59" a="1"/>
  <c r="CF44" i="59" a="1"/>
  <c r="CF44" i="59" s="1"/>
  <c r="CE44" i="59"/>
  <c r="CE44" i="59" a="1"/>
  <c r="CD44" i="59" a="1"/>
  <c r="CD44" i="59" s="1"/>
  <c r="CC44" i="59"/>
  <c r="CC44" i="59" a="1"/>
  <c r="CB44" i="59" a="1"/>
  <c r="CB44" i="59" s="1"/>
  <c r="CA44" i="59"/>
  <c r="CA44" i="59" a="1"/>
  <c r="BZ44" i="59" a="1"/>
  <c r="BZ44" i="59" s="1"/>
  <c r="BY44" i="59"/>
  <c r="BY44" i="59" a="1"/>
  <c r="BX44" i="59" a="1"/>
  <c r="BX44" i="59" s="1"/>
  <c r="BW44" i="59"/>
  <c r="BW44" i="59" a="1"/>
  <c r="BV44" i="59" a="1"/>
  <c r="BV44" i="59" s="1"/>
  <c r="BU44" i="59"/>
  <c r="BU44" i="59" a="1"/>
  <c r="BT44" i="59" a="1"/>
  <c r="BT44" i="59" s="1"/>
  <c r="BS44" i="59"/>
  <c r="BS44" i="59" a="1"/>
  <c r="BR44" i="59" a="1"/>
  <c r="BR44" i="59" s="1"/>
  <c r="BQ44" i="59"/>
  <c r="BQ44" i="59" a="1"/>
  <c r="BP44" i="59" a="1"/>
  <c r="BP44" i="59" s="1"/>
  <c r="BO44" i="59"/>
  <c r="BO44" i="59" a="1"/>
  <c r="BN44" i="59" a="1"/>
  <c r="BN44" i="59" s="1"/>
  <c r="BM44" i="59"/>
  <c r="BM44" i="59" a="1"/>
  <c r="BL44" i="59" a="1"/>
  <c r="BL44" i="59" s="1"/>
  <c r="BK44" i="59"/>
  <c r="BK44" i="59" a="1"/>
  <c r="BJ44" i="59" a="1"/>
  <c r="BJ44" i="59" s="1"/>
  <c r="BI44" i="59"/>
  <c r="BI44" i="59" a="1"/>
  <c r="BH44" i="59" a="1"/>
  <c r="BH44" i="59" s="1"/>
  <c r="BG44" i="59"/>
  <c r="BG44" i="59" a="1"/>
  <c r="BF44" i="59" a="1"/>
  <c r="BF44" i="59" s="1"/>
  <c r="BE44" i="59"/>
  <c r="BE44" i="59" a="1"/>
  <c r="BD44" i="59" a="1"/>
  <c r="BD44" i="59" s="1"/>
  <c r="BC44" i="59"/>
  <c r="BC44" i="59" a="1"/>
  <c r="BB44" i="59" a="1"/>
  <c r="BB44" i="59" s="1"/>
  <c r="BA44" i="59"/>
  <c r="BA44" i="59" a="1"/>
  <c r="AZ44" i="59" a="1"/>
  <c r="AZ44" i="59" s="1"/>
  <c r="AY44" i="59"/>
  <c r="AY44" i="59" a="1"/>
  <c r="AX44" i="59" a="1"/>
  <c r="AX44" i="59" s="1"/>
  <c r="AW44" i="59"/>
  <c r="AW44" i="59" a="1"/>
  <c r="AV44" i="59" a="1"/>
  <c r="AV44" i="59" s="1"/>
  <c r="AU44" i="59"/>
  <c r="AU44" i="59" a="1"/>
  <c r="AT44" i="59" a="1"/>
  <c r="AT44" i="59" s="1"/>
  <c r="AS44" i="59"/>
  <c r="AS44" i="59" a="1"/>
  <c r="AR44" i="59" a="1"/>
  <c r="AR44" i="59" s="1"/>
  <c r="AQ44" i="59"/>
  <c r="AQ44" i="59" a="1"/>
  <c r="AP44" i="59" a="1"/>
  <c r="AP44" i="59" s="1"/>
  <c r="AO44" i="59"/>
  <c r="AO44" i="59" a="1"/>
  <c r="AN44" i="59" a="1"/>
  <c r="AN44" i="59" s="1"/>
  <c r="AM44" i="59"/>
  <c r="AM44" i="59" a="1"/>
  <c r="AL44" i="59" a="1"/>
  <c r="AL44" i="59" s="1"/>
  <c r="AK44" i="59"/>
  <c r="AK44" i="59" a="1"/>
  <c r="AJ44" i="59" a="1"/>
  <c r="AJ44" i="59" s="1"/>
  <c r="AI44" i="59"/>
  <c r="AI44" i="59" a="1"/>
  <c r="AH44" i="59" a="1"/>
  <c r="AH44" i="59" s="1"/>
  <c r="AG44" i="59" a="1"/>
  <c r="AG44" i="59" s="1"/>
  <c r="AF44" i="59" a="1"/>
  <c r="AF44" i="59" s="1"/>
  <c r="AE44" i="59"/>
  <c r="AE44" i="59" a="1"/>
  <c r="AD44" i="59" a="1"/>
  <c r="AD44" i="59" s="1"/>
  <c r="AC44" i="59" a="1"/>
  <c r="AC44" i="59" s="1"/>
  <c r="AB44" i="59" a="1"/>
  <c r="AB44" i="59" s="1"/>
  <c r="AA44" i="59"/>
  <c r="AA44" i="59" a="1"/>
  <c r="Z44" i="59" a="1"/>
  <c r="Z44" i="59" s="1"/>
  <c r="Y44" i="59" a="1"/>
  <c r="Y44" i="59" s="1"/>
  <c r="X44" i="59" a="1"/>
  <c r="X44" i="59" s="1"/>
  <c r="W44" i="59"/>
  <c r="W44" i="59" a="1"/>
  <c r="V44" i="59" a="1"/>
  <c r="V44" i="59" s="1"/>
  <c r="U44" i="59" a="1"/>
  <c r="U44" i="59" s="1"/>
  <c r="T44" i="59" a="1"/>
  <c r="T44" i="59" s="1"/>
  <c r="S44" i="59" a="1"/>
  <c r="S44" i="59" s="1"/>
  <c r="R44" i="59" a="1"/>
  <c r="R44" i="59" s="1"/>
  <c r="Q44" i="59" a="1"/>
  <c r="Q44" i="59" s="1"/>
  <c r="P44" i="59" a="1"/>
  <c r="P44" i="59" s="1"/>
  <c r="O44" i="59" a="1"/>
  <c r="O44" i="59" s="1"/>
  <c r="N44" i="59" a="1"/>
  <c r="N44" i="59" s="1"/>
  <c r="M44" i="59" a="1"/>
  <c r="M44" i="59" s="1"/>
  <c r="L44" i="59" a="1"/>
  <c r="L44" i="59" s="1"/>
  <c r="K44" i="59" a="1"/>
  <c r="K44" i="59" s="1"/>
  <c r="J44" i="59" a="1"/>
  <c r="J44" i="59" s="1"/>
  <c r="I44" i="59" a="1"/>
  <c r="I44" i="59" s="1"/>
  <c r="H44" i="59" a="1"/>
  <c r="H44" i="59" s="1"/>
  <c r="G44" i="59" a="1"/>
  <c r="G44" i="59" s="1"/>
  <c r="F44" i="59" a="1"/>
  <c r="F44" i="59" s="1"/>
  <c r="E44" i="59" a="1"/>
  <c r="E44" i="59" s="1"/>
  <c r="D44" i="59" a="1"/>
  <c r="D44" i="59" s="1"/>
  <c r="C44" i="59" a="1"/>
  <c r="C44" i="59" s="1"/>
  <c r="B44" i="59" a="1"/>
  <c r="B44" i="59" s="1"/>
  <c r="FP43" i="59"/>
  <c r="FP43" i="59" a="1"/>
  <c r="FO43" i="59"/>
  <c r="FO43" i="59" a="1"/>
  <c r="FN43" i="59"/>
  <c r="FN43" i="59" a="1"/>
  <c r="FM43" i="59"/>
  <c r="FM43" i="59" a="1"/>
  <c r="FL43" i="59"/>
  <c r="FL43" i="59" a="1"/>
  <c r="FK43" i="59"/>
  <c r="FK43" i="59" a="1"/>
  <c r="FJ43" i="59"/>
  <c r="FJ43" i="59" a="1"/>
  <c r="FI43" i="59"/>
  <c r="FI43" i="59" a="1"/>
  <c r="FH43" i="59"/>
  <c r="FH43" i="59" a="1"/>
  <c r="FG43" i="59"/>
  <c r="FG43" i="59" a="1"/>
  <c r="FF43" i="59"/>
  <c r="FF43" i="59" a="1"/>
  <c r="FE43" i="59"/>
  <c r="FE43" i="59" a="1"/>
  <c r="FD43" i="59"/>
  <c r="FD43" i="59" a="1"/>
  <c r="FC43" i="59"/>
  <c r="FC43" i="59" a="1"/>
  <c r="FB43" i="59"/>
  <c r="FB43" i="59" a="1"/>
  <c r="FA43" i="59"/>
  <c r="FA43" i="59" a="1"/>
  <c r="EZ43" i="59"/>
  <c r="EZ43" i="59" a="1"/>
  <c r="EY43" i="59"/>
  <c r="EY43" i="59" a="1"/>
  <c r="EX43" i="59"/>
  <c r="EX43" i="59" a="1"/>
  <c r="EW43" i="59"/>
  <c r="EW43" i="59" a="1"/>
  <c r="EV43" i="59"/>
  <c r="EV43" i="59" a="1"/>
  <c r="EU43" i="59"/>
  <c r="EU43" i="59" a="1"/>
  <c r="ET43" i="59" a="1"/>
  <c r="ET43" i="59" s="1"/>
  <c r="ES43" i="59"/>
  <c r="ES43" i="59" a="1"/>
  <c r="ER43" i="59"/>
  <c r="ER43" i="59" a="1"/>
  <c r="EQ43" i="59"/>
  <c r="EQ43" i="59" a="1"/>
  <c r="EP43" i="59" a="1"/>
  <c r="EP43" i="59" s="1"/>
  <c r="EO43" i="59"/>
  <c r="EO43" i="59" a="1"/>
  <c r="EN43" i="59"/>
  <c r="EN43" i="59" a="1"/>
  <c r="EM43" i="59"/>
  <c r="EM43" i="59" a="1"/>
  <c r="EL43" i="59" a="1"/>
  <c r="EL43" i="59" s="1"/>
  <c r="EK43" i="59"/>
  <c r="EK43" i="59" a="1"/>
  <c r="EJ43" i="59"/>
  <c r="EJ43" i="59" a="1"/>
  <c r="EI43" i="59"/>
  <c r="EI43" i="59" a="1"/>
  <c r="EH43" i="59" a="1"/>
  <c r="EH43" i="59" s="1"/>
  <c r="EG43" i="59"/>
  <c r="EG43" i="59" a="1"/>
  <c r="EF43" i="59"/>
  <c r="EF43" i="59" a="1"/>
  <c r="EE43" i="59"/>
  <c r="EE43" i="59" a="1"/>
  <c r="ED43" i="59" a="1"/>
  <c r="ED43" i="59" s="1"/>
  <c r="EC43" i="59"/>
  <c r="EC43" i="59" a="1"/>
  <c r="EB43" i="59"/>
  <c r="EB43" i="59" a="1"/>
  <c r="EA43" i="59"/>
  <c r="EA43" i="59" a="1"/>
  <c r="DZ43" i="59" a="1"/>
  <c r="DZ43" i="59" s="1"/>
  <c r="DY43" i="59"/>
  <c r="DY43" i="59" a="1"/>
  <c r="DX43" i="59"/>
  <c r="DX43" i="59" a="1"/>
  <c r="DW43" i="59"/>
  <c r="DW43" i="59" a="1"/>
  <c r="DV43" i="59" a="1"/>
  <c r="DV43" i="59" s="1"/>
  <c r="DU43" i="59"/>
  <c r="DU43" i="59" a="1"/>
  <c r="DT43" i="59"/>
  <c r="DT43" i="59" a="1"/>
  <c r="DS43" i="59"/>
  <c r="DS43" i="59" a="1"/>
  <c r="DR43" i="59" a="1"/>
  <c r="DR43" i="59" s="1"/>
  <c r="DQ43" i="59"/>
  <c r="DQ43" i="59" a="1"/>
  <c r="DP43" i="59"/>
  <c r="DP43" i="59" a="1"/>
  <c r="DO43" i="59"/>
  <c r="DO43" i="59" a="1"/>
  <c r="DN43" i="59" a="1"/>
  <c r="DN43" i="59" s="1"/>
  <c r="DM43" i="59"/>
  <c r="DM43" i="59" a="1"/>
  <c r="DL43" i="59"/>
  <c r="DL43" i="59" a="1"/>
  <c r="DK43" i="59"/>
  <c r="DK43" i="59" a="1"/>
  <c r="DJ43" i="59" a="1"/>
  <c r="DJ43" i="59" s="1"/>
  <c r="DI43" i="59"/>
  <c r="DI43" i="59" a="1"/>
  <c r="DH43" i="59"/>
  <c r="DH43" i="59" a="1"/>
  <c r="DG43" i="59"/>
  <c r="DG43" i="59" a="1"/>
  <c r="DF43" i="59" a="1"/>
  <c r="DF43" i="59" s="1"/>
  <c r="DE43" i="59"/>
  <c r="DE43" i="59" a="1"/>
  <c r="DD43" i="59"/>
  <c r="DD43" i="59" a="1"/>
  <c r="DC43" i="59"/>
  <c r="DC43" i="59" a="1"/>
  <c r="DB43" i="59" a="1"/>
  <c r="DB43" i="59" s="1"/>
  <c r="DA43" i="59" a="1"/>
  <c r="DA43" i="59" s="1"/>
  <c r="CZ43" i="59"/>
  <c r="CZ43" i="59" a="1"/>
  <c r="CY43" i="59"/>
  <c r="CY43" i="59" a="1"/>
  <c r="CX43" i="59" a="1"/>
  <c r="CX43" i="59" s="1"/>
  <c r="CW43" i="59" a="1"/>
  <c r="CW43" i="59" s="1"/>
  <c r="CV43" i="59"/>
  <c r="CV43" i="59" a="1"/>
  <c r="CU43" i="59"/>
  <c r="CU43" i="59" a="1"/>
  <c r="CT43" i="59" a="1"/>
  <c r="CT43" i="59" s="1"/>
  <c r="CS43" i="59" a="1"/>
  <c r="CS43" i="59" s="1"/>
  <c r="CR43" i="59"/>
  <c r="CR43" i="59" a="1"/>
  <c r="CQ43" i="59"/>
  <c r="CQ43" i="59" a="1"/>
  <c r="CP43" i="59" a="1"/>
  <c r="CP43" i="59" s="1"/>
  <c r="CO43" i="59" a="1"/>
  <c r="CO43" i="59" s="1"/>
  <c r="CN43" i="59"/>
  <c r="CN43" i="59" a="1"/>
  <c r="CM43" i="59"/>
  <c r="CM43" i="59" a="1"/>
  <c r="CL43" i="59" a="1"/>
  <c r="CL43" i="59" s="1"/>
  <c r="CK43" i="59" a="1"/>
  <c r="CK43" i="59" s="1"/>
  <c r="CJ43" i="59"/>
  <c r="CJ43" i="59" a="1"/>
  <c r="CI43" i="59"/>
  <c r="CI43" i="59" a="1"/>
  <c r="CH43" i="59" a="1"/>
  <c r="CH43" i="59" s="1"/>
  <c r="CG43" i="59" a="1"/>
  <c r="CG43" i="59" s="1"/>
  <c r="CF43" i="59"/>
  <c r="CF43" i="59" a="1"/>
  <c r="CE43" i="59"/>
  <c r="CE43" i="59" a="1"/>
  <c r="CD43" i="59" a="1"/>
  <c r="CD43" i="59" s="1"/>
  <c r="CC43" i="59" a="1"/>
  <c r="CC43" i="59" s="1"/>
  <c r="CB43" i="59"/>
  <c r="CB43" i="59" a="1"/>
  <c r="CA43" i="59"/>
  <c r="CA43" i="59" a="1"/>
  <c r="BZ43" i="59" a="1"/>
  <c r="BZ43" i="59" s="1"/>
  <c r="BY43" i="59" a="1"/>
  <c r="BY43" i="59" s="1"/>
  <c r="BX43" i="59"/>
  <c r="BX43" i="59" a="1"/>
  <c r="BW43" i="59"/>
  <c r="BW43" i="59" a="1"/>
  <c r="BV43" i="59" a="1"/>
  <c r="BV43" i="59" s="1"/>
  <c r="BU43" i="59" a="1"/>
  <c r="BU43" i="59" s="1"/>
  <c r="BT43" i="59"/>
  <c r="BT43" i="59" a="1"/>
  <c r="BS43" i="59"/>
  <c r="BS43" i="59" a="1"/>
  <c r="BR43" i="59" a="1"/>
  <c r="BR43" i="59" s="1"/>
  <c r="BQ43" i="59" a="1"/>
  <c r="BQ43" i="59" s="1"/>
  <c r="BP43" i="59"/>
  <c r="BP43" i="59" a="1"/>
  <c r="BO43" i="59"/>
  <c r="BO43" i="59" a="1"/>
  <c r="BN43" i="59" a="1"/>
  <c r="BN43" i="59" s="1"/>
  <c r="BM43" i="59" a="1"/>
  <c r="BM43" i="59" s="1"/>
  <c r="BL43" i="59"/>
  <c r="BL43" i="59" a="1"/>
  <c r="BK43" i="59" a="1"/>
  <c r="BK43" i="59" s="1"/>
  <c r="BJ43" i="59" a="1"/>
  <c r="BJ43" i="59" s="1"/>
  <c r="BI43" i="59" a="1"/>
  <c r="BI43" i="59" s="1"/>
  <c r="BH43" i="59"/>
  <c r="BH43" i="59" a="1"/>
  <c r="BG43" i="59" a="1"/>
  <c r="BG43" i="59" s="1"/>
  <c r="BF43" i="59" a="1"/>
  <c r="BF43" i="59" s="1"/>
  <c r="BE43" i="59" a="1"/>
  <c r="BE43" i="59" s="1"/>
  <c r="BD43" i="59"/>
  <c r="BD43" i="59" a="1"/>
  <c r="BC43" i="59" a="1"/>
  <c r="BC43" i="59" s="1"/>
  <c r="BB43" i="59" a="1"/>
  <c r="BB43" i="59" s="1"/>
  <c r="BA43" i="59" a="1"/>
  <c r="BA43" i="59" s="1"/>
  <c r="AZ43" i="59"/>
  <c r="AZ43" i="59" a="1"/>
  <c r="AY43" i="59" a="1"/>
  <c r="AY43" i="59" s="1"/>
  <c r="AX43" i="59" a="1"/>
  <c r="AX43" i="59" s="1"/>
  <c r="AW43" i="59" a="1"/>
  <c r="AW43" i="59" s="1"/>
  <c r="AV43" i="59"/>
  <c r="AV43" i="59" a="1"/>
  <c r="AU43" i="59" a="1"/>
  <c r="AU43" i="59" s="1"/>
  <c r="AT43" i="59" a="1"/>
  <c r="AT43" i="59" s="1"/>
  <c r="AS43" i="59" a="1"/>
  <c r="AS43" i="59" s="1"/>
  <c r="AR43" i="59" a="1"/>
  <c r="AR43" i="59" s="1"/>
  <c r="AQ43" i="59" a="1"/>
  <c r="AQ43" i="59" s="1"/>
  <c r="AP43" i="59" a="1"/>
  <c r="AP43" i="59" s="1"/>
  <c r="AO43" i="59" a="1"/>
  <c r="AO43" i="59" s="1"/>
  <c r="AN43" i="59" a="1"/>
  <c r="AN43" i="59" s="1"/>
  <c r="AM43" i="59" a="1"/>
  <c r="AM43" i="59" s="1"/>
  <c r="AL43" i="59" a="1"/>
  <c r="AL43" i="59" s="1"/>
  <c r="AK43" i="59" a="1"/>
  <c r="AK43" i="59" s="1"/>
  <c r="AJ43" i="59" a="1"/>
  <c r="AJ43" i="59" s="1"/>
  <c r="AI43" i="59" a="1"/>
  <c r="AI43" i="59" s="1"/>
  <c r="AH43" i="59" a="1"/>
  <c r="AH43" i="59" s="1"/>
  <c r="AG43" i="59" a="1"/>
  <c r="AG43" i="59" s="1"/>
  <c r="AF43" i="59" a="1"/>
  <c r="AF43" i="59" s="1"/>
  <c r="AE43" i="59" a="1"/>
  <c r="AE43" i="59" s="1"/>
  <c r="AD43" i="59" a="1"/>
  <c r="AD43" i="59" s="1"/>
  <c r="AC43" i="59" a="1"/>
  <c r="AC43" i="59" s="1"/>
  <c r="AB43" i="59" a="1"/>
  <c r="AB43" i="59" s="1"/>
  <c r="AA43" i="59" a="1"/>
  <c r="AA43" i="59" s="1"/>
  <c r="Z43" i="59" a="1"/>
  <c r="Z43" i="59" s="1"/>
  <c r="Y43" i="59" a="1"/>
  <c r="Y43" i="59" s="1"/>
  <c r="X43" i="59" a="1"/>
  <c r="X43" i="59" s="1"/>
  <c r="W43" i="59" a="1"/>
  <c r="W43" i="59" s="1"/>
  <c r="V43" i="59" a="1"/>
  <c r="V43" i="59" s="1"/>
  <c r="U43" i="59" a="1"/>
  <c r="U43" i="59" s="1"/>
  <c r="T43" i="59" a="1"/>
  <c r="T43" i="59" s="1"/>
  <c r="S43" i="59" a="1"/>
  <c r="S43" i="59" s="1"/>
  <c r="R43" i="59" a="1"/>
  <c r="R43" i="59" s="1"/>
  <c r="Q43" i="59" a="1"/>
  <c r="Q43" i="59" s="1"/>
  <c r="P43" i="59" a="1"/>
  <c r="P43" i="59" s="1"/>
  <c r="O43" i="59" a="1"/>
  <c r="O43" i="59" s="1"/>
  <c r="N43" i="59" a="1"/>
  <c r="N43" i="59" s="1"/>
  <c r="M43" i="59" a="1"/>
  <c r="M43" i="59" s="1"/>
  <c r="L43" i="59" a="1"/>
  <c r="L43" i="59" s="1"/>
  <c r="K43" i="59" a="1"/>
  <c r="K43" i="59" s="1"/>
  <c r="J43" i="59" a="1"/>
  <c r="J43" i="59" s="1"/>
  <c r="I43" i="59" a="1"/>
  <c r="I43" i="59" s="1"/>
  <c r="H43" i="59" a="1"/>
  <c r="H43" i="59" s="1"/>
  <c r="G43" i="59" a="1"/>
  <c r="G43" i="59" s="1"/>
  <c r="F43" i="59" a="1"/>
  <c r="F43" i="59" s="1"/>
  <c r="E43" i="59" a="1"/>
  <c r="E43" i="59" s="1"/>
  <c r="D43" i="59" a="1"/>
  <c r="D43" i="59" s="1"/>
  <c r="C43" i="59" a="1"/>
  <c r="C43" i="59" s="1"/>
  <c r="B43" i="59" a="1"/>
  <c r="B43" i="59" s="1"/>
  <c r="FP42" i="59"/>
  <c r="FP42" i="59" a="1"/>
  <c r="FO42" i="59"/>
  <c r="FO42" i="59" a="1"/>
  <c r="FN42" i="59"/>
  <c r="FN42" i="59" a="1"/>
  <c r="FM42" i="59"/>
  <c r="FM42" i="59" a="1"/>
  <c r="FL42" i="59"/>
  <c r="FL42" i="59" a="1"/>
  <c r="FK42" i="59"/>
  <c r="FK42" i="59" a="1"/>
  <c r="FJ42" i="59"/>
  <c r="FJ42" i="59" a="1"/>
  <c r="FI42" i="59"/>
  <c r="FI42" i="59" a="1"/>
  <c r="FH42" i="59"/>
  <c r="FH42" i="59" a="1"/>
  <c r="FG42" i="59"/>
  <c r="FG42" i="59" a="1"/>
  <c r="FF42" i="59"/>
  <c r="FF42" i="59" a="1"/>
  <c r="FE42" i="59" a="1"/>
  <c r="FE42" i="59" s="1"/>
  <c r="FD42" i="59"/>
  <c r="FD42" i="59" a="1"/>
  <c r="FC42" i="59"/>
  <c r="FC42" i="59" a="1"/>
  <c r="FB42" i="59"/>
  <c r="FB42" i="59" a="1"/>
  <c r="FA42" i="59" a="1"/>
  <c r="FA42" i="59" s="1"/>
  <c r="EZ42" i="59"/>
  <c r="EZ42" i="59" a="1"/>
  <c r="EY42" i="59"/>
  <c r="EY42" i="59" a="1"/>
  <c r="EX42" i="59"/>
  <c r="EX42" i="59" a="1"/>
  <c r="EW42" i="59" a="1"/>
  <c r="EW42" i="59" s="1"/>
  <c r="EV42" i="59"/>
  <c r="EV42" i="59" a="1"/>
  <c r="EU42" i="59"/>
  <c r="EU42" i="59" a="1"/>
  <c r="ET42" i="59"/>
  <c r="ET42" i="59" a="1"/>
  <c r="ES42" i="59" a="1"/>
  <c r="ES42" i="59" s="1"/>
  <c r="ER42" i="59"/>
  <c r="ER42" i="59" a="1"/>
  <c r="EQ42" i="59"/>
  <c r="EQ42" i="59" a="1"/>
  <c r="EP42" i="59"/>
  <c r="EP42" i="59" a="1"/>
  <c r="EO42" i="59" a="1"/>
  <c r="EO42" i="59" s="1"/>
  <c r="EN42" i="59"/>
  <c r="EN42" i="59" a="1"/>
  <c r="EM42" i="59"/>
  <c r="EM42" i="59" a="1"/>
  <c r="EL42" i="59"/>
  <c r="EL42" i="59" a="1"/>
  <c r="EK42" i="59" a="1"/>
  <c r="EK42" i="59" s="1"/>
  <c r="EJ42" i="59"/>
  <c r="EJ42" i="59" a="1"/>
  <c r="EI42" i="59"/>
  <c r="EI42" i="59" a="1"/>
  <c r="EH42" i="59"/>
  <c r="EH42" i="59" a="1"/>
  <c r="EG42" i="59" a="1"/>
  <c r="EG42" i="59" s="1"/>
  <c r="EF42" i="59"/>
  <c r="EF42" i="59" a="1"/>
  <c r="EE42" i="59"/>
  <c r="EE42" i="59" a="1"/>
  <c r="ED42" i="59"/>
  <c r="ED42" i="59" a="1"/>
  <c r="EC42" i="59" a="1"/>
  <c r="EC42" i="59" s="1"/>
  <c r="EB42" i="59"/>
  <c r="EB42" i="59" a="1"/>
  <c r="EA42" i="59"/>
  <c r="EA42" i="59" a="1"/>
  <c r="DZ42" i="59"/>
  <c r="DZ42" i="59" a="1"/>
  <c r="DY42" i="59" a="1"/>
  <c r="DY42" i="59" s="1"/>
  <c r="DX42" i="59"/>
  <c r="DX42" i="59" a="1"/>
  <c r="DW42" i="59"/>
  <c r="DW42" i="59" a="1"/>
  <c r="DV42" i="59"/>
  <c r="DV42" i="59" a="1"/>
  <c r="DU42" i="59" a="1"/>
  <c r="DU42" i="59" s="1"/>
  <c r="DT42" i="59"/>
  <c r="DT42" i="59" a="1"/>
  <c r="DS42" i="59" a="1"/>
  <c r="DS42" i="59" s="1"/>
  <c r="DR42" i="59"/>
  <c r="DR42" i="59" a="1"/>
  <c r="DQ42" i="59" a="1"/>
  <c r="DQ42" i="59" s="1"/>
  <c r="DP42" i="59"/>
  <c r="DP42" i="59" a="1"/>
  <c r="DO42" i="59" a="1"/>
  <c r="DO42" i="59" s="1"/>
  <c r="DN42" i="59"/>
  <c r="DN42" i="59" a="1"/>
  <c r="DM42" i="59" a="1"/>
  <c r="DM42" i="59" s="1"/>
  <c r="DL42" i="59"/>
  <c r="DL42" i="59" a="1"/>
  <c r="DK42" i="59" a="1"/>
  <c r="DK42" i="59" s="1"/>
  <c r="DJ42" i="59"/>
  <c r="DJ42" i="59" a="1"/>
  <c r="DI42" i="59" a="1"/>
  <c r="DI42" i="59" s="1"/>
  <c r="DH42" i="59"/>
  <c r="DH42" i="59" a="1"/>
  <c r="DG42" i="59" a="1"/>
  <c r="DG42" i="59" s="1"/>
  <c r="DF42" i="59"/>
  <c r="DF42" i="59" a="1"/>
  <c r="DE42" i="59" a="1"/>
  <c r="DE42" i="59" s="1"/>
  <c r="DD42" i="59"/>
  <c r="DD42" i="59" a="1"/>
  <c r="DC42" i="59" a="1"/>
  <c r="DC42" i="59" s="1"/>
  <c r="DB42" i="59"/>
  <c r="DB42" i="59" a="1"/>
  <c r="DA42" i="59" a="1"/>
  <c r="DA42" i="59" s="1"/>
  <c r="CZ42" i="59"/>
  <c r="CZ42" i="59" a="1"/>
  <c r="CY42" i="59" a="1"/>
  <c r="CY42" i="59" s="1"/>
  <c r="CX42" i="59"/>
  <c r="CX42" i="59" a="1"/>
  <c r="CW42" i="59" a="1"/>
  <c r="CW42" i="59" s="1"/>
  <c r="CV42" i="59"/>
  <c r="CV42" i="59" a="1"/>
  <c r="CU42" i="59" a="1"/>
  <c r="CU42" i="59" s="1"/>
  <c r="CT42" i="59"/>
  <c r="CT42" i="59" a="1"/>
  <c r="CS42" i="59" a="1"/>
  <c r="CS42" i="59" s="1"/>
  <c r="CR42" i="59"/>
  <c r="CR42" i="59" a="1"/>
  <c r="CQ42" i="59" a="1"/>
  <c r="CQ42" i="59" s="1"/>
  <c r="CP42" i="59"/>
  <c r="CP42" i="59" a="1"/>
  <c r="CO42" i="59" a="1"/>
  <c r="CO42" i="59" s="1"/>
  <c r="CN42" i="59"/>
  <c r="CN42" i="59" a="1"/>
  <c r="CM42" i="59" a="1"/>
  <c r="CM42" i="59" s="1"/>
  <c r="CL42" i="59"/>
  <c r="CL42" i="59" a="1"/>
  <c r="CK42" i="59" a="1"/>
  <c r="CK42" i="59" s="1"/>
  <c r="CJ42" i="59"/>
  <c r="CJ42" i="59" a="1"/>
  <c r="CI42" i="59" a="1"/>
  <c r="CI42" i="59" s="1"/>
  <c r="CH42" i="59"/>
  <c r="CH42" i="59" a="1"/>
  <c r="CG42" i="59" a="1"/>
  <c r="CG42" i="59" s="1"/>
  <c r="CF42" i="59"/>
  <c r="CF42" i="59" a="1"/>
  <c r="CE42" i="59" a="1"/>
  <c r="CE42" i="59" s="1"/>
  <c r="CD42" i="59"/>
  <c r="CD42" i="59" a="1"/>
  <c r="CC42" i="59" a="1"/>
  <c r="CC42" i="59" s="1"/>
  <c r="CB42" i="59"/>
  <c r="CB42" i="59" a="1"/>
  <c r="CA42" i="59" a="1"/>
  <c r="CA42" i="59" s="1"/>
  <c r="BZ42" i="59"/>
  <c r="BZ42" i="59" a="1"/>
  <c r="BY42" i="59" a="1"/>
  <c r="BY42" i="59" s="1"/>
  <c r="BX42" i="59"/>
  <c r="BX42" i="59" a="1"/>
  <c r="BW42" i="59" a="1"/>
  <c r="BW42" i="59" s="1"/>
  <c r="BV42" i="59"/>
  <c r="BV42" i="59" a="1"/>
  <c r="BU42" i="59" a="1"/>
  <c r="BU42" i="59" s="1"/>
  <c r="BT42" i="59"/>
  <c r="BT42" i="59" a="1"/>
  <c r="BS42" i="59" a="1"/>
  <c r="BS42" i="59" s="1"/>
  <c r="BR42" i="59"/>
  <c r="BR42" i="59" a="1"/>
  <c r="BQ42" i="59" a="1"/>
  <c r="BQ42" i="59" s="1"/>
  <c r="BP42" i="59"/>
  <c r="BP42" i="59" a="1"/>
  <c r="BO42" i="59" a="1"/>
  <c r="BO42" i="59" s="1"/>
  <c r="BN42" i="59"/>
  <c r="BN42" i="59" a="1"/>
  <c r="BM42" i="59" a="1"/>
  <c r="BM42" i="59" s="1"/>
  <c r="BL42" i="59"/>
  <c r="BL42" i="59" a="1"/>
  <c r="BK42" i="59" a="1"/>
  <c r="BK42" i="59" s="1"/>
  <c r="BJ42" i="59"/>
  <c r="BJ42" i="59" a="1"/>
  <c r="BI42" i="59" a="1"/>
  <c r="BI42" i="59" s="1"/>
  <c r="BH42" i="59"/>
  <c r="BH42" i="59" a="1"/>
  <c r="BG42" i="59" a="1"/>
  <c r="BG42" i="59" s="1"/>
  <c r="BF42" i="59"/>
  <c r="BF42" i="59" a="1"/>
  <c r="BE42" i="59" a="1"/>
  <c r="BE42" i="59" s="1"/>
  <c r="BD42" i="59"/>
  <c r="BD42" i="59" a="1"/>
  <c r="BC42" i="59" a="1"/>
  <c r="BC42" i="59" s="1"/>
  <c r="BB42" i="59"/>
  <c r="BB42" i="59" a="1"/>
  <c r="BA42" i="59" a="1"/>
  <c r="BA42" i="59" s="1"/>
  <c r="AZ42" i="59"/>
  <c r="AZ42" i="59" a="1"/>
  <c r="AY42" i="59" a="1"/>
  <c r="AY42" i="59" s="1"/>
  <c r="AX42" i="59"/>
  <c r="AX42" i="59" a="1"/>
  <c r="AW42" i="59" a="1"/>
  <c r="AW42" i="59" s="1"/>
  <c r="AV42" i="59"/>
  <c r="AV42" i="59" a="1"/>
  <c r="AU42" i="59" a="1"/>
  <c r="AU42" i="59" s="1"/>
  <c r="AT42" i="59"/>
  <c r="AT42" i="59" a="1"/>
  <c r="AS42" i="59" a="1"/>
  <c r="AS42" i="59" s="1"/>
  <c r="AR42" i="59"/>
  <c r="AR42" i="59" a="1"/>
  <c r="AQ42" i="59" a="1"/>
  <c r="AQ42" i="59" s="1"/>
  <c r="AP42" i="59"/>
  <c r="AP42" i="59" a="1"/>
  <c r="AO42" i="59" a="1"/>
  <c r="AO42" i="59" s="1"/>
  <c r="AN42" i="59" a="1"/>
  <c r="AN42" i="59" s="1"/>
  <c r="AM42" i="59" a="1"/>
  <c r="AM42" i="59" s="1"/>
  <c r="AL42" i="59"/>
  <c r="AL42" i="59" a="1"/>
  <c r="AK42" i="59" a="1"/>
  <c r="AK42" i="59" s="1"/>
  <c r="AJ42" i="59" a="1"/>
  <c r="AJ42" i="59" s="1"/>
  <c r="AI42" i="59" a="1"/>
  <c r="AI42" i="59" s="1"/>
  <c r="AH42" i="59"/>
  <c r="AH42" i="59" a="1"/>
  <c r="AG42" i="59" a="1"/>
  <c r="AG42" i="59" s="1"/>
  <c r="AF42" i="59" a="1"/>
  <c r="AF42" i="59" s="1"/>
  <c r="AE42" i="59" a="1"/>
  <c r="AE42" i="59" s="1"/>
  <c r="AD42" i="59"/>
  <c r="AD42" i="59" a="1"/>
  <c r="AC42" i="59" a="1"/>
  <c r="AC42" i="59" s="1"/>
  <c r="AB42" i="59" a="1"/>
  <c r="AB42" i="59" s="1"/>
  <c r="AA42" i="59" a="1"/>
  <c r="AA42" i="59" s="1"/>
  <c r="Z42" i="59"/>
  <c r="Z42" i="59" a="1"/>
  <c r="Y42" i="59" a="1"/>
  <c r="Y42" i="59" s="1"/>
  <c r="X42" i="59" a="1"/>
  <c r="X42" i="59" s="1"/>
  <c r="W42" i="59" a="1"/>
  <c r="W42" i="59" s="1"/>
  <c r="V42" i="59"/>
  <c r="V42" i="59" a="1"/>
  <c r="U42" i="59" a="1"/>
  <c r="U42" i="59" s="1"/>
  <c r="T42" i="59" a="1"/>
  <c r="T42" i="59" s="1"/>
  <c r="S42" i="59" a="1"/>
  <c r="S42" i="59" s="1"/>
  <c r="R42" i="59" a="1"/>
  <c r="R42" i="59" s="1"/>
  <c r="Q42" i="59" a="1"/>
  <c r="Q42" i="59" s="1"/>
  <c r="P42" i="59" a="1"/>
  <c r="P42" i="59" s="1"/>
  <c r="O42" i="59" a="1"/>
  <c r="O42" i="59" s="1"/>
  <c r="N42" i="59" a="1"/>
  <c r="N42" i="59" s="1"/>
  <c r="M42" i="59" a="1"/>
  <c r="M42" i="59" s="1"/>
  <c r="L42" i="59" a="1"/>
  <c r="L42" i="59" s="1"/>
  <c r="K42" i="59" a="1"/>
  <c r="K42" i="59" s="1"/>
  <c r="J42" i="59" a="1"/>
  <c r="J42" i="59" s="1"/>
  <c r="I42" i="59" a="1"/>
  <c r="I42" i="59" s="1"/>
  <c r="H42" i="59" a="1"/>
  <c r="H42" i="59" s="1"/>
  <c r="G42" i="59" a="1"/>
  <c r="G42" i="59" s="1"/>
  <c r="F42" i="59" a="1"/>
  <c r="F42" i="59" s="1"/>
  <c r="E42" i="59" a="1"/>
  <c r="E42" i="59" s="1"/>
  <c r="D42" i="59" a="1"/>
  <c r="D42" i="59" s="1"/>
  <c r="C42" i="59" a="1"/>
  <c r="C42" i="59" s="1"/>
  <c r="B42" i="59" a="1"/>
  <c r="B42" i="59" s="1"/>
  <c r="FP41" i="59"/>
  <c r="FP41" i="59" a="1"/>
  <c r="FO41" i="59"/>
  <c r="FO41" i="59" a="1"/>
  <c r="FN41" i="59"/>
  <c r="FN41" i="59" a="1"/>
  <c r="FM41" i="59"/>
  <c r="FM41" i="59" a="1"/>
  <c r="FL41" i="59"/>
  <c r="FL41" i="59" a="1"/>
  <c r="FK41" i="59"/>
  <c r="FK41" i="59" a="1"/>
  <c r="FJ41" i="59"/>
  <c r="FJ41" i="59" a="1"/>
  <c r="FI41" i="59"/>
  <c r="FI41" i="59" a="1"/>
  <c r="FH41" i="59"/>
  <c r="FH41" i="59" a="1"/>
  <c r="FG41" i="59"/>
  <c r="FG41" i="59" a="1"/>
  <c r="FF41" i="59"/>
  <c r="FF41" i="59" a="1"/>
  <c r="FE41" i="59"/>
  <c r="FE41" i="59" a="1"/>
  <c r="FD41" i="59"/>
  <c r="FD41" i="59" a="1"/>
  <c r="FC41" i="59"/>
  <c r="FC41" i="59" a="1"/>
  <c r="FB41" i="59"/>
  <c r="FB41" i="59" a="1"/>
  <c r="FA41" i="59"/>
  <c r="FA41" i="59" a="1"/>
  <c r="EZ41" i="59"/>
  <c r="EZ41" i="59" a="1"/>
  <c r="EY41" i="59"/>
  <c r="EY41" i="59" a="1"/>
  <c r="EX41" i="59"/>
  <c r="EX41" i="59" a="1"/>
  <c r="EW41" i="59"/>
  <c r="EW41" i="59" a="1"/>
  <c r="EV41" i="59"/>
  <c r="EV41" i="59" a="1"/>
  <c r="EU41" i="59"/>
  <c r="EU41" i="59" a="1"/>
  <c r="ET41" i="59"/>
  <c r="ET41" i="59" a="1"/>
  <c r="ES41" i="59" a="1"/>
  <c r="ES41" i="59" s="1"/>
  <c r="ER41" i="59"/>
  <c r="ER41" i="59" a="1"/>
  <c r="EQ41" i="59"/>
  <c r="EQ41" i="59" a="1"/>
  <c r="EP41" i="59"/>
  <c r="EP41" i="59" a="1"/>
  <c r="EO41" i="59" a="1"/>
  <c r="EO41" i="59" s="1"/>
  <c r="EN41" i="59"/>
  <c r="EN41" i="59" a="1"/>
  <c r="EM41" i="59"/>
  <c r="EM41" i="59" a="1"/>
  <c r="EL41" i="59"/>
  <c r="EL41" i="59" a="1"/>
  <c r="EK41" i="59" a="1"/>
  <c r="EK41" i="59" s="1"/>
  <c r="EJ41" i="59"/>
  <c r="EJ41" i="59" a="1"/>
  <c r="EI41" i="59"/>
  <c r="EI41" i="59" a="1"/>
  <c r="EH41" i="59"/>
  <c r="EH41" i="59" a="1"/>
  <c r="EG41" i="59" a="1"/>
  <c r="EG41" i="59" s="1"/>
  <c r="EF41" i="59"/>
  <c r="EF41" i="59" a="1"/>
  <c r="EE41" i="59"/>
  <c r="EE41" i="59" a="1"/>
  <c r="ED41" i="59"/>
  <c r="ED41" i="59" a="1"/>
  <c r="EC41" i="59" a="1"/>
  <c r="EC41" i="59" s="1"/>
  <c r="EB41" i="59"/>
  <c r="EB41" i="59" a="1"/>
  <c r="EA41" i="59"/>
  <c r="EA41" i="59" a="1"/>
  <c r="DZ41" i="59"/>
  <c r="DZ41" i="59" a="1"/>
  <c r="DY41" i="59" a="1"/>
  <c r="DY41" i="59" s="1"/>
  <c r="DX41" i="59"/>
  <c r="DX41" i="59" a="1"/>
  <c r="DW41" i="59"/>
  <c r="DW41" i="59" a="1"/>
  <c r="DV41" i="59"/>
  <c r="DV41" i="59" a="1"/>
  <c r="DU41" i="59" a="1"/>
  <c r="DU41" i="59" s="1"/>
  <c r="DT41" i="59"/>
  <c r="DT41" i="59" a="1"/>
  <c r="DS41" i="59"/>
  <c r="DS41" i="59" a="1"/>
  <c r="DR41" i="59"/>
  <c r="DR41" i="59" a="1"/>
  <c r="DQ41" i="59" a="1"/>
  <c r="DQ41" i="59" s="1"/>
  <c r="DP41" i="59"/>
  <c r="DP41" i="59" a="1"/>
  <c r="DO41" i="59"/>
  <c r="DO41" i="59" a="1"/>
  <c r="DN41" i="59"/>
  <c r="DN41" i="59" a="1"/>
  <c r="DM41" i="59" a="1"/>
  <c r="DM41" i="59" s="1"/>
  <c r="DL41" i="59"/>
  <c r="DL41" i="59" a="1"/>
  <c r="DK41" i="59"/>
  <c r="DK41" i="59" a="1"/>
  <c r="DJ41" i="59"/>
  <c r="DJ41" i="59" a="1"/>
  <c r="DI41" i="59" a="1"/>
  <c r="DI41" i="59" s="1"/>
  <c r="DH41" i="59"/>
  <c r="DH41" i="59" a="1"/>
  <c r="DG41" i="59"/>
  <c r="DG41" i="59" a="1"/>
  <c r="DF41" i="59"/>
  <c r="DF41" i="59" a="1"/>
  <c r="DE41" i="59" a="1"/>
  <c r="DE41" i="59" s="1"/>
  <c r="DD41" i="59"/>
  <c r="DD41" i="59" a="1"/>
  <c r="DC41" i="59"/>
  <c r="DC41" i="59" a="1"/>
  <c r="DB41" i="59"/>
  <c r="DB41" i="59" a="1"/>
  <c r="DA41" i="59" a="1"/>
  <c r="DA41" i="59" s="1"/>
  <c r="CZ41" i="59"/>
  <c r="CZ41" i="59" a="1"/>
  <c r="CY41" i="59"/>
  <c r="CY41" i="59" a="1"/>
  <c r="CX41" i="59"/>
  <c r="CX41" i="59" a="1"/>
  <c r="CW41" i="59" a="1"/>
  <c r="CW41" i="59" s="1"/>
  <c r="CV41" i="59" a="1"/>
  <c r="CV41" i="59" s="1"/>
  <c r="CU41" i="59"/>
  <c r="CU41" i="59" a="1"/>
  <c r="CT41" i="59"/>
  <c r="CT41" i="59" a="1"/>
  <c r="CS41" i="59" a="1"/>
  <c r="CS41" i="59" s="1"/>
  <c r="CR41" i="59" a="1"/>
  <c r="CR41" i="59" s="1"/>
  <c r="CQ41" i="59"/>
  <c r="CQ41" i="59" a="1"/>
  <c r="CP41" i="59"/>
  <c r="CP41" i="59" a="1"/>
  <c r="CO41" i="59" a="1"/>
  <c r="CO41" i="59" s="1"/>
  <c r="CN41" i="59" a="1"/>
  <c r="CN41" i="59" s="1"/>
  <c r="CM41" i="59"/>
  <c r="CM41" i="59" a="1"/>
  <c r="CL41" i="59"/>
  <c r="CL41" i="59" a="1"/>
  <c r="CK41" i="59" a="1"/>
  <c r="CK41" i="59" s="1"/>
  <c r="CJ41" i="59" a="1"/>
  <c r="CJ41" i="59" s="1"/>
  <c r="CI41" i="59"/>
  <c r="CI41" i="59" a="1"/>
  <c r="CH41" i="59"/>
  <c r="CH41" i="59" a="1"/>
  <c r="CG41" i="59" a="1"/>
  <c r="CG41" i="59" s="1"/>
  <c r="CF41" i="59" a="1"/>
  <c r="CF41" i="59" s="1"/>
  <c r="CE41" i="59"/>
  <c r="CE41" i="59" a="1"/>
  <c r="CD41" i="59"/>
  <c r="CD41" i="59" a="1"/>
  <c r="CC41" i="59" a="1"/>
  <c r="CC41" i="59" s="1"/>
  <c r="CB41" i="59" a="1"/>
  <c r="CB41" i="59" s="1"/>
  <c r="CA41" i="59"/>
  <c r="CA41" i="59" a="1"/>
  <c r="BZ41" i="59" a="1"/>
  <c r="BZ41" i="59" s="1"/>
  <c r="BY41" i="59" a="1"/>
  <c r="BY41" i="59" s="1"/>
  <c r="BX41" i="59" a="1"/>
  <c r="BX41" i="59" s="1"/>
  <c r="BW41" i="59"/>
  <c r="BW41" i="59" a="1"/>
  <c r="BV41" i="59" a="1"/>
  <c r="BV41" i="59" s="1"/>
  <c r="BU41" i="59" a="1"/>
  <c r="BU41" i="59" s="1"/>
  <c r="BT41" i="59" a="1"/>
  <c r="BT41" i="59" s="1"/>
  <c r="BS41" i="59"/>
  <c r="BS41" i="59" a="1"/>
  <c r="BR41" i="59" a="1"/>
  <c r="BR41" i="59" s="1"/>
  <c r="BQ41" i="59" a="1"/>
  <c r="BQ41" i="59" s="1"/>
  <c r="BP41" i="59" a="1"/>
  <c r="BP41" i="59" s="1"/>
  <c r="BO41" i="59"/>
  <c r="BO41" i="59" a="1"/>
  <c r="BN41" i="59" a="1"/>
  <c r="BN41" i="59" s="1"/>
  <c r="BM41" i="59" a="1"/>
  <c r="BM41" i="59" s="1"/>
  <c r="BL41" i="59" a="1"/>
  <c r="BL41" i="59" s="1"/>
  <c r="BK41" i="59"/>
  <c r="BK41" i="59" a="1"/>
  <c r="BJ41" i="59" a="1"/>
  <c r="BJ41" i="59" s="1"/>
  <c r="BI41" i="59" a="1"/>
  <c r="BI41" i="59" s="1"/>
  <c r="BH41" i="59" a="1"/>
  <c r="BH41" i="59" s="1"/>
  <c r="BG41" i="59"/>
  <c r="BG41" i="59" a="1"/>
  <c r="BF41" i="59" a="1"/>
  <c r="BF41" i="59" s="1"/>
  <c r="BE41" i="59" a="1"/>
  <c r="BE41" i="59" s="1"/>
  <c r="BD41" i="59" a="1"/>
  <c r="BD41" i="59" s="1"/>
  <c r="BC41" i="59"/>
  <c r="BC41" i="59" a="1"/>
  <c r="BB41" i="59" a="1"/>
  <c r="BB41" i="59" s="1"/>
  <c r="BA41" i="59" a="1"/>
  <c r="BA41" i="59" s="1"/>
  <c r="AZ41" i="59" a="1"/>
  <c r="AZ41" i="59" s="1"/>
  <c r="AY41" i="59" a="1"/>
  <c r="AY41" i="59" s="1"/>
  <c r="AX41" i="59" a="1"/>
  <c r="AX41" i="59" s="1"/>
  <c r="AW41" i="59" a="1"/>
  <c r="AW41" i="59" s="1"/>
  <c r="AV41" i="59" a="1"/>
  <c r="AV41" i="59" s="1"/>
  <c r="AU41" i="59" a="1"/>
  <c r="AU41" i="59" s="1"/>
  <c r="AT41" i="59" a="1"/>
  <c r="AT41" i="59" s="1"/>
  <c r="AS41" i="59" a="1"/>
  <c r="AS41" i="59" s="1"/>
  <c r="AR41" i="59" a="1"/>
  <c r="AR41" i="59" s="1"/>
  <c r="AQ41" i="59" a="1"/>
  <c r="AQ41" i="59" s="1"/>
  <c r="AP41" i="59" a="1"/>
  <c r="AP41" i="59" s="1"/>
  <c r="AO41" i="59" a="1"/>
  <c r="AO41" i="59" s="1"/>
  <c r="AN41" i="59" a="1"/>
  <c r="AN41" i="59" s="1"/>
  <c r="AM41" i="59" a="1"/>
  <c r="AM41" i="59" s="1"/>
  <c r="AL41" i="59" a="1"/>
  <c r="AL41" i="59" s="1"/>
  <c r="AK41" i="59" a="1"/>
  <c r="AK41" i="59" s="1"/>
  <c r="AJ41" i="59" a="1"/>
  <c r="AJ41" i="59" s="1"/>
  <c r="AI41" i="59" a="1"/>
  <c r="AI41" i="59" s="1"/>
  <c r="AH41" i="59" a="1"/>
  <c r="AH41" i="59" s="1"/>
  <c r="AG41" i="59" a="1"/>
  <c r="AG41" i="59" s="1"/>
  <c r="AF41" i="59" a="1"/>
  <c r="AF41" i="59" s="1"/>
  <c r="AE41" i="59" a="1"/>
  <c r="AE41" i="59" s="1"/>
  <c r="AD41" i="59" a="1"/>
  <c r="AD41" i="59" s="1"/>
  <c r="AC41" i="59" a="1"/>
  <c r="AC41" i="59" s="1"/>
  <c r="AB41" i="59" a="1"/>
  <c r="AB41" i="59" s="1"/>
  <c r="AA41" i="59" a="1"/>
  <c r="AA41" i="59" s="1"/>
  <c r="Z41" i="59" a="1"/>
  <c r="Z41" i="59" s="1"/>
  <c r="Y41" i="59" a="1"/>
  <c r="Y41" i="59" s="1"/>
  <c r="X41" i="59" a="1"/>
  <c r="X41" i="59" s="1"/>
  <c r="W41" i="59" a="1"/>
  <c r="W41" i="59" s="1"/>
  <c r="V41" i="59" a="1"/>
  <c r="V41" i="59" s="1"/>
  <c r="U41" i="59" a="1"/>
  <c r="U41" i="59" s="1"/>
  <c r="T41" i="59" a="1"/>
  <c r="T41" i="59" s="1"/>
  <c r="S41" i="59" a="1"/>
  <c r="S41" i="59" s="1"/>
  <c r="R41" i="59" a="1"/>
  <c r="R41" i="59" s="1"/>
  <c r="Q41" i="59" a="1"/>
  <c r="Q41" i="59" s="1"/>
  <c r="P41" i="59" a="1"/>
  <c r="P41" i="59" s="1"/>
  <c r="O41" i="59" a="1"/>
  <c r="O41" i="59" s="1"/>
  <c r="N41" i="59" a="1"/>
  <c r="N41" i="59" s="1"/>
  <c r="M41" i="59" a="1"/>
  <c r="M41" i="59" s="1"/>
  <c r="L41" i="59" a="1"/>
  <c r="L41" i="59" s="1"/>
  <c r="K41" i="59" a="1"/>
  <c r="K41" i="59" s="1"/>
  <c r="J41" i="59" a="1"/>
  <c r="J41" i="59" s="1"/>
  <c r="I41" i="59" a="1"/>
  <c r="I41" i="59" s="1"/>
  <c r="H41" i="59" a="1"/>
  <c r="H41" i="59" s="1"/>
  <c r="G41" i="59" a="1"/>
  <c r="G41" i="59" s="1"/>
  <c r="F41" i="59" a="1"/>
  <c r="F41" i="59" s="1"/>
  <c r="E41" i="59" a="1"/>
  <c r="E41" i="59" s="1"/>
  <c r="D41" i="59" a="1"/>
  <c r="D41" i="59" s="1"/>
  <c r="C41" i="59" a="1"/>
  <c r="C41" i="59" s="1"/>
  <c r="B41" i="59" a="1"/>
  <c r="B41" i="59" s="1"/>
  <c r="FP40" i="59"/>
  <c r="FP40" i="59" a="1"/>
  <c r="FO40" i="59"/>
  <c r="FO40" i="59" a="1"/>
  <c r="FN40" i="59"/>
  <c r="FN40" i="59" a="1"/>
  <c r="FM40" i="59"/>
  <c r="FM40" i="59" a="1"/>
  <c r="FL40" i="59"/>
  <c r="FL40" i="59" a="1"/>
  <c r="FK40" i="59"/>
  <c r="FK40" i="59" a="1"/>
  <c r="FJ40" i="59"/>
  <c r="FJ40" i="59" a="1"/>
  <c r="FI40" i="59"/>
  <c r="FI40" i="59" a="1"/>
  <c r="FH40" i="59"/>
  <c r="FH40" i="59" a="1"/>
  <c r="FG40" i="59"/>
  <c r="FG40" i="59" a="1"/>
  <c r="FF40" i="59"/>
  <c r="FF40" i="59" a="1"/>
  <c r="FE40" i="59"/>
  <c r="FE40" i="59" a="1"/>
  <c r="FD40" i="59"/>
  <c r="FD40" i="59" a="1"/>
  <c r="FC40" i="59"/>
  <c r="FC40" i="59" a="1"/>
  <c r="FB40" i="59"/>
  <c r="FB40" i="59" a="1"/>
  <c r="FA40" i="59"/>
  <c r="FA40" i="59" a="1"/>
  <c r="EZ40" i="59"/>
  <c r="EZ40" i="59" a="1"/>
  <c r="EY40" i="59"/>
  <c r="EY40" i="59" a="1"/>
  <c r="EX40" i="59"/>
  <c r="EX40" i="59" a="1"/>
  <c r="EW40" i="59"/>
  <c r="EW40" i="59" a="1"/>
  <c r="EV40" i="59" a="1"/>
  <c r="EV40" i="59" s="1"/>
  <c r="EU40" i="59"/>
  <c r="EU40" i="59" a="1"/>
  <c r="ET40" i="59"/>
  <c r="ET40" i="59" a="1"/>
  <c r="ES40" i="59"/>
  <c r="ES40" i="59" a="1"/>
  <c r="ER40" i="59" a="1"/>
  <c r="ER40" i="59" s="1"/>
  <c r="EQ40" i="59"/>
  <c r="EQ40" i="59" a="1"/>
  <c r="EP40" i="59"/>
  <c r="EP40" i="59" a="1"/>
  <c r="EO40" i="59"/>
  <c r="EO40" i="59" a="1"/>
  <c r="EN40" i="59" a="1"/>
  <c r="EN40" i="59" s="1"/>
  <c r="EM40" i="59"/>
  <c r="EM40" i="59" a="1"/>
  <c r="EL40" i="59"/>
  <c r="EL40" i="59" a="1"/>
  <c r="EK40" i="59"/>
  <c r="EK40" i="59" a="1"/>
  <c r="EJ40" i="59" a="1"/>
  <c r="EJ40" i="59" s="1"/>
  <c r="EI40" i="59"/>
  <c r="EI40" i="59" a="1"/>
  <c r="EH40" i="59"/>
  <c r="EH40" i="59" a="1"/>
  <c r="EG40" i="59"/>
  <c r="EG40" i="59" a="1"/>
  <c r="EF40" i="59" a="1"/>
  <c r="EF40" i="59" s="1"/>
  <c r="EE40" i="59"/>
  <c r="EE40" i="59" a="1"/>
  <c r="ED40" i="59"/>
  <c r="ED40" i="59" a="1"/>
  <c r="EC40" i="59"/>
  <c r="EC40" i="59" a="1"/>
  <c r="EB40" i="59" a="1"/>
  <c r="EB40" i="59" s="1"/>
  <c r="EA40" i="59"/>
  <c r="EA40" i="59" a="1"/>
  <c r="DZ40" i="59"/>
  <c r="DZ40" i="59" a="1"/>
  <c r="DY40" i="59"/>
  <c r="DY40" i="59" a="1"/>
  <c r="DX40" i="59" a="1"/>
  <c r="DX40" i="59" s="1"/>
  <c r="DW40" i="59"/>
  <c r="DW40" i="59" a="1"/>
  <c r="DV40" i="59"/>
  <c r="DV40" i="59" a="1"/>
  <c r="DU40" i="59"/>
  <c r="DU40" i="59" a="1"/>
  <c r="DT40" i="59" a="1"/>
  <c r="DT40" i="59" s="1"/>
  <c r="DS40" i="59"/>
  <c r="DS40" i="59" a="1"/>
  <c r="DR40" i="59"/>
  <c r="DR40" i="59" a="1"/>
  <c r="DQ40" i="59"/>
  <c r="DQ40" i="59" a="1"/>
  <c r="DP40" i="59" a="1"/>
  <c r="DP40" i="59" s="1"/>
  <c r="DO40" i="59"/>
  <c r="DO40" i="59" a="1"/>
  <c r="DN40" i="59"/>
  <c r="DN40" i="59" a="1"/>
  <c r="DM40" i="59"/>
  <c r="DM40" i="59" a="1"/>
  <c r="DL40" i="59" a="1"/>
  <c r="DL40" i="59" s="1"/>
  <c r="DK40" i="59"/>
  <c r="DK40" i="59" a="1"/>
  <c r="DJ40" i="59"/>
  <c r="DJ40" i="59" a="1"/>
  <c r="DI40" i="59"/>
  <c r="DI40" i="59" a="1"/>
  <c r="DH40" i="59" a="1"/>
  <c r="DH40" i="59" s="1"/>
  <c r="DG40" i="59"/>
  <c r="DG40" i="59" a="1"/>
  <c r="DF40" i="59" a="1"/>
  <c r="DF40" i="59" s="1"/>
  <c r="DE40" i="59"/>
  <c r="DE40" i="59" a="1"/>
  <c r="DD40" i="59" a="1"/>
  <c r="DD40" i="59" s="1"/>
  <c r="DC40" i="59"/>
  <c r="DC40" i="59" a="1"/>
  <c r="DB40" i="59" a="1"/>
  <c r="DB40" i="59" s="1"/>
  <c r="DA40" i="59"/>
  <c r="DA40" i="59" a="1"/>
  <c r="CZ40" i="59" a="1"/>
  <c r="CZ40" i="59" s="1"/>
  <c r="CY40" i="59"/>
  <c r="CY40" i="59" a="1"/>
  <c r="CX40" i="59" a="1"/>
  <c r="CX40" i="59" s="1"/>
  <c r="CW40" i="59"/>
  <c r="CW40" i="59" a="1"/>
  <c r="CV40" i="59" a="1"/>
  <c r="CV40" i="59" s="1"/>
  <c r="CU40" i="59"/>
  <c r="CU40" i="59" a="1"/>
  <c r="CT40" i="59" a="1"/>
  <c r="CT40" i="59" s="1"/>
  <c r="CS40" i="59"/>
  <c r="CS40" i="59" a="1"/>
  <c r="CR40" i="59" a="1"/>
  <c r="CR40" i="59" s="1"/>
  <c r="CQ40" i="59"/>
  <c r="CQ40" i="59" a="1"/>
  <c r="CP40" i="59" a="1"/>
  <c r="CP40" i="59" s="1"/>
  <c r="CO40" i="59"/>
  <c r="CO40" i="59" a="1"/>
  <c r="CN40" i="59" a="1"/>
  <c r="CN40" i="59" s="1"/>
  <c r="CM40" i="59"/>
  <c r="CM40" i="59" a="1"/>
  <c r="CL40" i="59" a="1"/>
  <c r="CL40" i="59" s="1"/>
  <c r="CK40" i="59"/>
  <c r="CK40" i="59" a="1"/>
  <c r="CJ40" i="59" a="1"/>
  <c r="CJ40" i="59" s="1"/>
  <c r="CI40" i="59"/>
  <c r="CI40" i="59" a="1"/>
  <c r="CH40" i="59" a="1"/>
  <c r="CH40" i="59" s="1"/>
  <c r="CG40" i="59"/>
  <c r="CG40" i="59" a="1"/>
  <c r="CF40" i="59" a="1"/>
  <c r="CF40" i="59" s="1"/>
  <c r="CE40" i="59"/>
  <c r="CE40" i="59" a="1"/>
  <c r="CD40" i="59" a="1"/>
  <c r="CD40" i="59" s="1"/>
  <c r="CC40" i="59"/>
  <c r="CC40" i="59" a="1"/>
  <c r="CB40" i="59" a="1"/>
  <c r="CB40" i="59" s="1"/>
  <c r="CA40" i="59"/>
  <c r="CA40" i="59" a="1"/>
  <c r="BZ40" i="59" a="1"/>
  <c r="BZ40" i="59" s="1"/>
  <c r="BY40" i="59"/>
  <c r="BY40" i="59" a="1"/>
  <c r="BX40" i="59" a="1"/>
  <c r="BX40" i="59" s="1"/>
  <c r="BW40" i="59"/>
  <c r="BW40" i="59" a="1"/>
  <c r="BV40" i="59" a="1"/>
  <c r="BV40" i="59" s="1"/>
  <c r="BU40" i="59"/>
  <c r="BU40" i="59" a="1"/>
  <c r="BT40" i="59" a="1"/>
  <c r="BT40" i="59" s="1"/>
  <c r="BS40" i="59"/>
  <c r="BS40" i="59" a="1"/>
  <c r="BR40" i="59" a="1"/>
  <c r="BR40" i="59" s="1"/>
  <c r="BQ40" i="59"/>
  <c r="BQ40" i="59" a="1"/>
  <c r="BP40" i="59" a="1"/>
  <c r="BP40" i="59" s="1"/>
  <c r="BO40" i="59"/>
  <c r="BO40" i="59" a="1"/>
  <c r="BN40" i="59" a="1"/>
  <c r="BN40" i="59" s="1"/>
  <c r="BM40" i="59"/>
  <c r="BM40" i="59" a="1"/>
  <c r="BL40" i="59" a="1"/>
  <c r="BL40" i="59" s="1"/>
  <c r="BK40" i="59"/>
  <c r="BK40" i="59" a="1"/>
  <c r="BJ40" i="59" a="1"/>
  <c r="BJ40" i="59" s="1"/>
  <c r="BI40" i="59"/>
  <c r="BI40" i="59" a="1"/>
  <c r="BH40" i="59" a="1"/>
  <c r="BH40" i="59" s="1"/>
  <c r="BG40" i="59"/>
  <c r="BG40" i="59" a="1"/>
  <c r="BF40" i="59" a="1"/>
  <c r="BF40" i="59" s="1"/>
  <c r="BE40" i="59"/>
  <c r="BE40" i="59" a="1"/>
  <c r="BD40" i="59" a="1"/>
  <c r="BD40" i="59" s="1"/>
  <c r="BC40" i="59"/>
  <c r="BC40" i="59" a="1"/>
  <c r="BB40" i="59" a="1"/>
  <c r="BB40" i="59" s="1"/>
  <c r="BA40" i="59"/>
  <c r="BA40" i="59" a="1"/>
  <c r="AZ40" i="59" a="1"/>
  <c r="AZ40" i="59" s="1"/>
  <c r="AY40" i="59"/>
  <c r="AY40" i="59" a="1"/>
  <c r="AX40" i="59" a="1"/>
  <c r="AX40" i="59" s="1"/>
  <c r="AW40" i="59"/>
  <c r="AW40" i="59" a="1"/>
  <c r="AV40" i="59" a="1"/>
  <c r="AV40" i="59" s="1"/>
  <c r="AU40" i="59" a="1"/>
  <c r="AU40" i="59" s="1"/>
  <c r="AT40" i="59" a="1"/>
  <c r="AT40" i="59" s="1"/>
  <c r="AS40" i="59"/>
  <c r="AS40" i="59" a="1"/>
  <c r="AR40" i="59" a="1"/>
  <c r="AR40" i="59" s="1"/>
  <c r="AQ40" i="59" a="1"/>
  <c r="AQ40" i="59" s="1"/>
  <c r="AP40" i="59" a="1"/>
  <c r="AP40" i="59" s="1"/>
  <c r="AO40" i="59"/>
  <c r="AO40" i="59" a="1"/>
  <c r="AN40" i="59" a="1"/>
  <c r="AN40" i="59" s="1"/>
  <c r="AM40" i="59" a="1"/>
  <c r="AM40" i="59" s="1"/>
  <c r="AL40" i="59" a="1"/>
  <c r="AL40" i="59" s="1"/>
  <c r="AK40" i="59"/>
  <c r="AK40" i="59" a="1"/>
  <c r="AJ40" i="59" a="1"/>
  <c r="AJ40" i="59" s="1"/>
  <c r="AI40" i="59" a="1"/>
  <c r="AI40" i="59" s="1"/>
  <c r="AH40" i="59" a="1"/>
  <c r="AH40" i="59" s="1"/>
  <c r="AG40" i="59"/>
  <c r="AG40" i="59" a="1"/>
  <c r="AF40" i="59" a="1"/>
  <c r="AF40" i="59" s="1"/>
  <c r="AE40" i="59" a="1"/>
  <c r="AE40" i="59" s="1"/>
  <c r="AD40" i="59" a="1"/>
  <c r="AD40" i="59" s="1"/>
  <c r="AC40" i="59" a="1"/>
  <c r="AC40" i="59" s="1"/>
  <c r="AB40" i="59" a="1"/>
  <c r="AB40" i="59" s="1"/>
  <c r="AA40" i="59" a="1"/>
  <c r="AA40" i="59" s="1"/>
  <c r="Z40" i="59" a="1"/>
  <c r="Z40" i="59" s="1"/>
  <c r="Y40" i="59" a="1"/>
  <c r="Y40" i="59" s="1"/>
  <c r="X40" i="59" a="1"/>
  <c r="X40" i="59" s="1"/>
  <c r="W40" i="59" a="1"/>
  <c r="W40" i="59" s="1"/>
  <c r="V40" i="59" a="1"/>
  <c r="V40" i="59" s="1"/>
  <c r="U40" i="59" a="1"/>
  <c r="U40" i="59" s="1"/>
  <c r="T40" i="59" a="1"/>
  <c r="T40" i="59" s="1"/>
  <c r="S40" i="59" a="1"/>
  <c r="S40" i="59" s="1"/>
  <c r="R40" i="59" a="1"/>
  <c r="R40" i="59" s="1"/>
  <c r="Q40" i="59" a="1"/>
  <c r="Q40" i="59" s="1"/>
  <c r="P40" i="59" a="1"/>
  <c r="P40" i="59" s="1"/>
  <c r="O40" i="59" a="1"/>
  <c r="O40" i="59" s="1"/>
  <c r="N40" i="59" a="1"/>
  <c r="N40" i="59" s="1"/>
  <c r="M40" i="59" a="1"/>
  <c r="M40" i="59" s="1"/>
  <c r="L40" i="59" a="1"/>
  <c r="L40" i="59" s="1"/>
  <c r="K40" i="59" a="1"/>
  <c r="K40" i="59" s="1"/>
  <c r="J40" i="59" a="1"/>
  <c r="J40" i="59" s="1"/>
  <c r="I40" i="59" a="1"/>
  <c r="I40" i="59" s="1"/>
  <c r="H40" i="59" a="1"/>
  <c r="H40" i="59" s="1"/>
  <c r="G40" i="59" a="1"/>
  <c r="G40" i="59" s="1"/>
  <c r="F40" i="59" a="1"/>
  <c r="F40" i="59" s="1"/>
  <c r="E40" i="59" a="1"/>
  <c r="E40" i="59" s="1"/>
  <c r="D40" i="59" a="1"/>
  <c r="D40" i="59" s="1"/>
  <c r="C40" i="59" a="1"/>
  <c r="C40" i="59" s="1"/>
  <c r="B40" i="59" a="1"/>
  <c r="B40" i="59" s="1"/>
  <c r="FP39" i="59"/>
  <c r="FP39" i="59" a="1"/>
  <c r="FO39" i="59"/>
  <c r="FO39" i="59" a="1"/>
  <c r="FN39" i="59"/>
  <c r="FN39" i="59" a="1"/>
  <c r="FM39" i="59"/>
  <c r="FM39" i="59" a="1"/>
  <c r="FL39" i="59"/>
  <c r="FL39" i="59" a="1"/>
  <c r="FK39" i="59"/>
  <c r="FK39" i="59" a="1"/>
  <c r="FJ39" i="59"/>
  <c r="FJ39" i="59" a="1"/>
  <c r="FI39" i="59"/>
  <c r="FI39" i="59" a="1"/>
  <c r="FH39" i="59"/>
  <c r="FH39" i="59" a="1"/>
  <c r="FG39" i="59"/>
  <c r="FG39" i="59" a="1"/>
  <c r="FF39" i="59"/>
  <c r="FF39" i="59" a="1"/>
  <c r="FE39" i="59"/>
  <c r="FE39" i="59" a="1"/>
  <c r="FD39" i="59"/>
  <c r="FD39" i="59" a="1"/>
  <c r="FC39" i="59"/>
  <c r="FC39" i="59" a="1"/>
  <c r="FB39" i="59"/>
  <c r="FB39" i="59" a="1"/>
  <c r="FA39" i="59"/>
  <c r="FA39" i="59" a="1"/>
  <c r="EZ39" i="59"/>
  <c r="EZ39" i="59" a="1"/>
  <c r="EY39" i="59"/>
  <c r="EY39" i="59" a="1"/>
  <c r="EX39" i="59"/>
  <c r="EX39" i="59" a="1"/>
  <c r="EW39" i="59"/>
  <c r="EW39" i="59" a="1"/>
  <c r="EV39" i="59"/>
  <c r="EV39" i="59" a="1"/>
  <c r="EU39" i="59"/>
  <c r="EU39" i="59" a="1"/>
  <c r="ET39" i="59"/>
  <c r="ET39" i="59" a="1"/>
  <c r="ES39" i="59"/>
  <c r="ES39" i="59" a="1"/>
  <c r="ER39" i="59" a="1"/>
  <c r="ER39" i="59" s="1"/>
  <c r="EQ39" i="59"/>
  <c r="EQ39" i="59" a="1"/>
  <c r="EP39" i="59"/>
  <c r="EP39" i="59" a="1"/>
  <c r="EO39" i="59"/>
  <c r="EO39" i="59" a="1"/>
  <c r="EN39" i="59" a="1"/>
  <c r="EN39" i="59" s="1"/>
  <c r="EM39" i="59"/>
  <c r="EM39" i="59" a="1"/>
  <c r="EL39" i="59"/>
  <c r="EL39" i="59" a="1"/>
  <c r="EK39" i="59"/>
  <c r="EK39" i="59" a="1"/>
  <c r="EJ39" i="59" a="1"/>
  <c r="EJ39" i="59" s="1"/>
  <c r="EI39" i="59"/>
  <c r="EI39" i="59" a="1"/>
  <c r="EH39" i="59"/>
  <c r="EH39" i="59" a="1"/>
  <c r="EG39" i="59"/>
  <c r="EG39" i="59" a="1"/>
  <c r="EF39" i="59" a="1"/>
  <c r="EF39" i="59" s="1"/>
  <c r="EE39" i="59"/>
  <c r="EE39" i="59" a="1"/>
  <c r="ED39" i="59"/>
  <c r="ED39" i="59" a="1"/>
  <c r="EC39" i="59"/>
  <c r="EC39" i="59" a="1"/>
  <c r="EB39" i="59" a="1"/>
  <c r="EB39" i="59" s="1"/>
  <c r="EA39" i="59"/>
  <c r="EA39" i="59" a="1"/>
  <c r="DZ39" i="59"/>
  <c r="DZ39" i="59" a="1"/>
  <c r="DY39" i="59"/>
  <c r="DY39" i="59" a="1"/>
  <c r="DX39" i="59" a="1"/>
  <c r="DX39" i="59" s="1"/>
  <c r="DW39" i="59"/>
  <c r="DW39" i="59" a="1"/>
  <c r="DV39" i="59"/>
  <c r="DV39" i="59" a="1"/>
  <c r="DU39" i="59"/>
  <c r="DU39" i="59" a="1"/>
  <c r="DT39" i="59" a="1"/>
  <c r="DT39" i="59" s="1"/>
  <c r="DS39" i="59"/>
  <c r="DS39" i="59" a="1"/>
  <c r="DR39" i="59"/>
  <c r="DR39" i="59" a="1"/>
  <c r="DQ39" i="59"/>
  <c r="DQ39" i="59" a="1"/>
  <c r="DP39" i="59" a="1"/>
  <c r="DP39" i="59" s="1"/>
  <c r="DO39" i="59"/>
  <c r="DO39" i="59" a="1"/>
  <c r="DN39" i="59"/>
  <c r="DN39" i="59" a="1"/>
  <c r="DM39" i="59"/>
  <c r="DM39" i="59" a="1"/>
  <c r="DL39" i="59" a="1"/>
  <c r="DL39" i="59" s="1"/>
  <c r="DK39" i="59"/>
  <c r="DK39" i="59" a="1"/>
  <c r="DJ39" i="59"/>
  <c r="DJ39" i="59" a="1"/>
  <c r="DI39" i="59"/>
  <c r="DI39" i="59" a="1"/>
  <c r="DH39" i="59" a="1"/>
  <c r="DH39" i="59" s="1"/>
  <c r="DG39" i="59"/>
  <c r="DG39" i="59" a="1"/>
  <c r="DF39" i="59"/>
  <c r="DF39" i="59" a="1"/>
  <c r="DE39" i="59"/>
  <c r="DE39" i="59" a="1"/>
  <c r="DD39" i="59" a="1"/>
  <c r="DD39" i="59" s="1"/>
  <c r="DC39" i="59"/>
  <c r="DC39" i="59" a="1"/>
  <c r="DB39" i="59"/>
  <c r="DB39" i="59" a="1"/>
  <c r="DA39" i="59"/>
  <c r="DA39" i="59" a="1"/>
  <c r="CZ39" i="59" a="1"/>
  <c r="CZ39" i="59" s="1"/>
  <c r="CY39" i="59"/>
  <c r="CY39" i="59" a="1"/>
  <c r="CX39" i="59"/>
  <c r="CX39" i="59" a="1"/>
  <c r="CW39" i="59"/>
  <c r="CW39" i="59" a="1"/>
  <c r="CV39" i="59" a="1"/>
  <c r="CV39" i="59" s="1"/>
  <c r="CU39" i="59"/>
  <c r="CU39" i="59" a="1"/>
  <c r="CT39" i="59"/>
  <c r="CT39" i="59" a="1"/>
  <c r="CS39" i="59"/>
  <c r="CS39" i="59" a="1"/>
  <c r="CR39" i="59" a="1"/>
  <c r="CR39" i="59" s="1"/>
  <c r="CQ39" i="59"/>
  <c r="CQ39" i="59" a="1"/>
  <c r="CP39" i="59"/>
  <c r="CP39" i="59" a="1"/>
  <c r="CO39" i="59"/>
  <c r="CO39" i="59" a="1"/>
  <c r="CN39" i="59" a="1"/>
  <c r="CN39" i="59" s="1"/>
  <c r="CM39" i="59" a="1"/>
  <c r="CM39" i="59" s="1"/>
  <c r="CL39" i="59"/>
  <c r="CL39" i="59" a="1"/>
  <c r="CK39" i="59"/>
  <c r="CK39" i="59" a="1"/>
  <c r="CJ39" i="59" a="1"/>
  <c r="CJ39" i="59" s="1"/>
  <c r="CI39" i="59" a="1"/>
  <c r="CI39" i="59" s="1"/>
  <c r="CH39" i="59"/>
  <c r="CH39" i="59" a="1"/>
  <c r="CG39" i="59"/>
  <c r="CG39" i="59" a="1"/>
  <c r="CF39" i="59" a="1"/>
  <c r="CF39" i="59" s="1"/>
  <c r="CE39" i="59" a="1"/>
  <c r="CE39" i="59" s="1"/>
  <c r="CD39" i="59"/>
  <c r="CD39" i="59" a="1"/>
  <c r="CC39" i="59" a="1"/>
  <c r="CC39" i="59" s="1"/>
  <c r="CB39" i="59" a="1"/>
  <c r="CB39" i="59" s="1"/>
  <c r="CA39" i="59" a="1"/>
  <c r="CA39" i="59" s="1"/>
  <c r="BZ39" i="59"/>
  <c r="BZ39" i="59" a="1"/>
  <c r="BY39" i="59" a="1"/>
  <c r="BY39" i="59" s="1"/>
  <c r="BX39" i="59" a="1"/>
  <c r="BX39" i="59" s="1"/>
  <c r="BW39" i="59" a="1"/>
  <c r="BW39" i="59" s="1"/>
  <c r="BV39" i="59"/>
  <c r="BV39" i="59" a="1"/>
  <c r="BU39" i="59" a="1"/>
  <c r="BU39" i="59" s="1"/>
  <c r="BT39" i="59" a="1"/>
  <c r="BT39" i="59" s="1"/>
  <c r="BS39" i="59" a="1"/>
  <c r="BS39" i="59" s="1"/>
  <c r="BR39" i="59"/>
  <c r="BR39" i="59" a="1"/>
  <c r="BQ39" i="59" a="1"/>
  <c r="BQ39" i="59" s="1"/>
  <c r="BP39" i="59" a="1"/>
  <c r="BP39" i="59" s="1"/>
  <c r="BO39" i="59" a="1"/>
  <c r="BO39" i="59" s="1"/>
  <c r="BN39" i="59"/>
  <c r="BN39" i="59" a="1"/>
  <c r="BM39" i="59" a="1"/>
  <c r="BM39" i="59" s="1"/>
  <c r="BL39" i="59" a="1"/>
  <c r="BL39" i="59" s="1"/>
  <c r="BK39" i="59" a="1"/>
  <c r="BK39" i="59" s="1"/>
  <c r="BJ39" i="59"/>
  <c r="BJ39" i="59" a="1"/>
  <c r="BI39" i="59" a="1"/>
  <c r="BI39" i="59" s="1"/>
  <c r="BH39" i="59" a="1"/>
  <c r="BH39" i="59" s="1"/>
  <c r="BG39" i="59" a="1"/>
  <c r="BG39" i="59" s="1"/>
  <c r="BF39" i="59"/>
  <c r="BF39" i="59" a="1"/>
  <c r="BE39" i="59" a="1"/>
  <c r="BE39" i="59" s="1"/>
  <c r="BD39" i="59" a="1"/>
  <c r="BD39" i="59" s="1"/>
  <c r="BC39" i="59" a="1"/>
  <c r="BC39" i="59" s="1"/>
  <c r="BB39" i="59" a="1"/>
  <c r="BB39" i="59" s="1"/>
  <c r="BA39" i="59" a="1"/>
  <c r="BA39" i="59" s="1"/>
  <c r="AZ39" i="59" a="1"/>
  <c r="AZ39" i="59" s="1"/>
  <c r="AY39" i="59" a="1"/>
  <c r="AY39" i="59" s="1"/>
  <c r="AX39" i="59" a="1"/>
  <c r="AX39" i="59" s="1"/>
  <c r="AW39" i="59" a="1"/>
  <c r="AW39" i="59" s="1"/>
  <c r="AV39" i="59" a="1"/>
  <c r="AV39" i="59" s="1"/>
  <c r="AU39" i="59" a="1"/>
  <c r="AU39" i="59" s="1"/>
  <c r="AT39" i="59" a="1"/>
  <c r="AT39" i="59" s="1"/>
  <c r="AS39" i="59" a="1"/>
  <c r="AS39" i="59" s="1"/>
  <c r="AR39" i="59" a="1"/>
  <c r="AR39" i="59" s="1"/>
  <c r="AQ39" i="59" a="1"/>
  <c r="AQ39" i="59" s="1"/>
  <c r="AP39" i="59" a="1"/>
  <c r="AP39" i="59" s="1"/>
  <c r="AO39" i="59" a="1"/>
  <c r="AO39" i="59" s="1"/>
  <c r="AN39" i="59" a="1"/>
  <c r="AN39" i="59" s="1"/>
  <c r="AM39" i="59" a="1"/>
  <c r="AM39" i="59" s="1"/>
  <c r="AL39" i="59" a="1"/>
  <c r="AL39" i="59" s="1"/>
  <c r="AK39" i="59" a="1"/>
  <c r="AK39" i="59" s="1"/>
  <c r="AJ39" i="59" a="1"/>
  <c r="AJ39" i="59" s="1"/>
  <c r="AI39" i="59" a="1"/>
  <c r="AI39" i="59" s="1"/>
  <c r="AH39" i="59" a="1"/>
  <c r="AH39" i="59" s="1"/>
  <c r="AG39" i="59" a="1"/>
  <c r="AG39" i="59" s="1"/>
  <c r="AF39" i="59" a="1"/>
  <c r="AF39" i="59" s="1"/>
  <c r="AE39" i="59" a="1"/>
  <c r="AE39" i="59" s="1"/>
  <c r="AD39" i="59" a="1"/>
  <c r="AD39" i="59" s="1"/>
  <c r="AC39" i="59" a="1"/>
  <c r="AC39" i="59" s="1"/>
  <c r="AB39" i="59" a="1"/>
  <c r="AB39" i="59" s="1"/>
  <c r="AA39" i="59" a="1"/>
  <c r="AA39" i="59" s="1"/>
  <c r="Z39" i="59" a="1"/>
  <c r="Z39" i="59" s="1"/>
  <c r="Y39" i="59" a="1"/>
  <c r="Y39" i="59" s="1"/>
  <c r="X39" i="59" a="1"/>
  <c r="X39" i="59" s="1"/>
  <c r="W39" i="59" a="1"/>
  <c r="W39" i="59" s="1"/>
  <c r="V39" i="59" a="1"/>
  <c r="V39" i="59" s="1"/>
  <c r="U39" i="59" a="1"/>
  <c r="U39" i="59" s="1"/>
  <c r="T39" i="59" a="1"/>
  <c r="T39" i="59" s="1"/>
  <c r="S39" i="59" a="1"/>
  <c r="S39" i="59" s="1"/>
  <c r="R39" i="59" a="1"/>
  <c r="R39" i="59" s="1"/>
  <c r="Q39" i="59" a="1"/>
  <c r="Q39" i="59" s="1"/>
  <c r="P39" i="59" a="1"/>
  <c r="P39" i="59" s="1"/>
  <c r="O39" i="59" a="1"/>
  <c r="O39" i="59" s="1"/>
  <c r="N39" i="59" a="1"/>
  <c r="N39" i="59" s="1"/>
  <c r="M39" i="59" a="1"/>
  <c r="M39" i="59" s="1"/>
  <c r="L39" i="59" a="1"/>
  <c r="L39" i="59" s="1"/>
  <c r="K39" i="59" a="1"/>
  <c r="K39" i="59" s="1"/>
  <c r="J39" i="59" a="1"/>
  <c r="J39" i="59" s="1"/>
  <c r="I39" i="59" a="1"/>
  <c r="I39" i="59" s="1"/>
  <c r="H39" i="59" a="1"/>
  <c r="H39" i="59" s="1"/>
  <c r="G39" i="59" a="1"/>
  <c r="G39" i="59" s="1"/>
  <c r="F39" i="59" a="1"/>
  <c r="F39" i="59" s="1"/>
  <c r="E39" i="59" a="1"/>
  <c r="E39" i="59" s="1"/>
  <c r="D39" i="59" a="1"/>
  <c r="D39" i="59" s="1"/>
  <c r="C39" i="59" a="1"/>
  <c r="C39" i="59" s="1"/>
  <c r="B39" i="59" a="1"/>
  <c r="B39" i="59" s="1"/>
  <c r="FP38" i="59"/>
  <c r="FP38" i="59" a="1"/>
  <c r="FO38" i="59"/>
  <c r="FO38" i="59" a="1"/>
  <c r="FN38" i="59"/>
  <c r="FN38" i="59" a="1"/>
  <c r="FM38" i="59"/>
  <c r="FM38" i="59" a="1"/>
  <c r="FL38" i="59"/>
  <c r="FL38" i="59" a="1"/>
  <c r="FK38" i="59"/>
  <c r="FK38" i="59" a="1"/>
  <c r="FJ38" i="59"/>
  <c r="FJ38" i="59" a="1"/>
  <c r="FI38" i="59"/>
  <c r="FI38" i="59" a="1"/>
  <c r="FH38" i="59"/>
  <c r="FH38" i="59" a="1"/>
  <c r="FG38" i="59"/>
  <c r="FG38" i="59" a="1"/>
  <c r="FF38" i="59"/>
  <c r="FF38" i="59" a="1"/>
  <c r="FE38" i="59"/>
  <c r="FE38" i="59" a="1"/>
  <c r="FD38" i="59"/>
  <c r="FD38" i="59" a="1"/>
  <c r="FC38" i="59"/>
  <c r="FC38" i="59" a="1"/>
  <c r="FB38" i="59"/>
  <c r="FB38" i="59" a="1"/>
  <c r="FA38" i="59"/>
  <c r="FA38" i="59" a="1"/>
  <c r="EZ38" i="59"/>
  <c r="EZ38" i="59" a="1"/>
  <c r="EY38" i="59"/>
  <c r="EY38" i="59" a="1"/>
  <c r="EX38" i="59"/>
  <c r="EX38" i="59" a="1"/>
  <c r="EW38" i="59"/>
  <c r="EW38" i="59" a="1"/>
  <c r="EV38" i="59"/>
  <c r="EV38" i="59" a="1"/>
  <c r="EU38" i="59"/>
  <c r="EU38" i="59" a="1"/>
  <c r="ET38" i="59"/>
  <c r="ET38" i="59" a="1"/>
  <c r="ES38" i="59"/>
  <c r="ES38" i="59" a="1"/>
  <c r="ER38" i="59"/>
  <c r="ER38" i="59" a="1"/>
  <c r="EQ38" i="59"/>
  <c r="EQ38" i="59" a="1"/>
  <c r="EP38" i="59"/>
  <c r="EP38" i="59" a="1"/>
  <c r="EO38" i="59"/>
  <c r="EO38" i="59" a="1"/>
  <c r="EN38" i="59"/>
  <c r="EN38" i="59" a="1"/>
  <c r="EM38" i="59"/>
  <c r="EM38" i="59" a="1"/>
  <c r="EL38" i="59"/>
  <c r="EL38" i="59" a="1"/>
  <c r="EK38" i="59"/>
  <c r="EK38" i="59" a="1"/>
  <c r="EJ38" i="59"/>
  <c r="EJ38" i="59" a="1"/>
  <c r="EI38" i="59" a="1"/>
  <c r="EI38" i="59" s="1"/>
  <c r="EH38" i="59"/>
  <c r="EH38" i="59" a="1"/>
  <c r="EG38" i="59"/>
  <c r="EG38" i="59" a="1"/>
  <c r="EF38" i="59"/>
  <c r="EF38" i="59" a="1"/>
  <c r="EE38" i="59" a="1"/>
  <c r="EE38" i="59" s="1"/>
  <c r="ED38" i="59"/>
  <c r="ED38" i="59" a="1"/>
  <c r="EC38" i="59"/>
  <c r="EC38" i="59" a="1"/>
  <c r="EB38" i="59"/>
  <c r="EB38" i="59" a="1"/>
  <c r="EA38" i="59" a="1"/>
  <c r="EA38" i="59" s="1"/>
  <c r="DZ38" i="59"/>
  <c r="DZ38" i="59" a="1"/>
  <c r="DY38" i="59"/>
  <c r="DY38" i="59" a="1"/>
  <c r="DX38" i="59"/>
  <c r="DX38" i="59" a="1"/>
  <c r="DW38" i="59" a="1"/>
  <c r="DW38" i="59" s="1"/>
  <c r="DV38" i="59"/>
  <c r="DV38" i="59" a="1"/>
  <c r="DU38" i="59"/>
  <c r="DU38" i="59" a="1"/>
  <c r="DT38" i="59"/>
  <c r="DT38" i="59" a="1"/>
  <c r="DS38" i="59" a="1"/>
  <c r="DS38" i="59" s="1"/>
  <c r="DR38" i="59"/>
  <c r="DR38" i="59" a="1"/>
  <c r="DQ38" i="59"/>
  <c r="DQ38" i="59" a="1"/>
  <c r="DP38" i="59"/>
  <c r="DP38" i="59" a="1"/>
  <c r="DO38" i="59" a="1"/>
  <c r="DO38" i="59" s="1"/>
  <c r="DN38" i="59"/>
  <c r="DN38" i="59" a="1"/>
  <c r="DM38" i="59"/>
  <c r="DM38" i="59" a="1"/>
  <c r="DL38" i="59"/>
  <c r="DL38" i="59" a="1"/>
  <c r="DK38" i="59" a="1"/>
  <c r="DK38" i="59" s="1"/>
  <c r="DJ38" i="59"/>
  <c r="DJ38" i="59" a="1"/>
  <c r="DI38" i="59"/>
  <c r="DI38" i="59" a="1"/>
  <c r="DH38" i="59"/>
  <c r="DH38" i="59" a="1"/>
  <c r="DG38" i="59" a="1"/>
  <c r="DG38" i="59" s="1"/>
  <c r="DF38" i="59"/>
  <c r="DF38" i="59" a="1"/>
  <c r="DE38" i="59"/>
  <c r="DE38" i="59" a="1"/>
  <c r="DD38" i="59"/>
  <c r="DD38" i="59" a="1"/>
  <c r="DC38" i="59" a="1"/>
  <c r="DC38" i="59" s="1"/>
  <c r="DB38" i="59"/>
  <c r="DB38" i="59" a="1"/>
  <c r="DA38" i="59"/>
  <c r="DA38" i="59" a="1"/>
  <c r="CZ38" i="59"/>
  <c r="CZ38" i="59" a="1"/>
  <c r="CY38" i="59" a="1"/>
  <c r="CY38" i="59" s="1"/>
  <c r="CX38" i="59"/>
  <c r="CX38" i="59" a="1"/>
  <c r="CW38" i="59" a="1"/>
  <c r="CW38" i="59" s="1"/>
  <c r="CV38" i="59"/>
  <c r="CV38" i="59" a="1"/>
  <c r="CU38" i="59" a="1"/>
  <c r="CU38" i="59" s="1"/>
  <c r="CT38" i="59"/>
  <c r="CT38" i="59" a="1"/>
  <c r="CS38" i="59" a="1"/>
  <c r="CS38" i="59" s="1"/>
  <c r="CR38" i="59"/>
  <c r="CR38" i="59" a="1"/>
  <c r="CQ38" i="59" a="1"/>
  <c r="CQ38" i="59" s="1"/>
  <c r="CP38" i="59"/>
  <c r="CP38" i="59" a="1"/>
  <c r="CO38" i="59" a="1"/>
  <c r="CO38" i="59" s="1"/>
  <c r="CN38" i="59"/>
  <c r="CN38" i="59" a="1"/>
  <c r="CM38" i="59" a="1"/>
  <c r="CM38" i="59" s="1"/>
  <c r="CL38" i="59"/>
  <c r="CL38" i="59" a="1"/>
  <c r="CK38" i="59" a="1"/>
  <c r="CK38" i="59" s="1"/>
  <c r="CJ38" i="59"/>
  <c r="CJ38" i="59" a="1"/>
  <c r="CI38" i="59" a="1"/>
  <c r="CI38" i="59" s="1"/>
  <c r="CH38" i="59"/>
  <c r="CH38" i="59" a="1"/>
  <c r="CG38" i="59" a="1"/>
  <c r="CG38" i="59" s="1"/>
  <c r="CF38" i="59"/>
  <c r="CF38" i="59" a="1"/>
  <c r="CE38" i="59" a="1"/>
  <c r="CE38" i="59" s="1"/>
  <c r="CD38" i="59"/>
  <c r="CD38" i="59" a="1"/>
  <c r="CC38" i="59" a="1"/>
  <c r="CC38" i="59" s="1"/>
  <c r="CB38" i="59"/>
  <c r="CB38" i="59" a="1"/>
  <c r="CA38" i="59" a="1"/>
  <c r="CA38" i="59" s="1"/>
  <c r="BZ38" i="59"/>
  <c r="BZ38" i="59" a="1"/>
  <c r="BY38" i="59" a="1"/>
  <c r="BY38" i="59" s="1"/>
  <c r="BX38" i="59"/>
  <c r="BX38" i="59" a="1"/>
  <c r="BW38" i="59" a="1"/>
  <c r="BW38" i="59" s="1"/>
  <c r="BV38" i="59"/>
  <c r="BV38" i="59" a="1"/>
  <c r="BU38" i="59" a="1"/>
  <c r="BU38" i="59" s="1"/>
  <c r="BT38" i="59"/>
  <c r="BT38" i="59" a="1"/>
  <c r="BS38" i="59" a="1"/>
  <c r="BS38" i="59" s="1"/>
  <c r="BR38" i="59"/>
  <c r="BR38" i="59" a="1"/>
  <c r="BQ38" i="59" a="1"/>
  <c r="BQ38" i="59" s="1"/>
  <c r="BP38" i="59"/>
  <c r="BP38" i="59" a="1"/>
  <c r="BO38" i="59" a="1"/>
  <c r="BO38" i="59" s="1"/>
  <c r="BN38" i="59"/>
  <c r="BN38" i="59" a="1"/>
  <c r="BM38" i="59" a="1"/>
  <c r="BM38" i="59" s="1"/>
  <c r="BL38" i="59"/>
  <c r="BL38" i="59" a="1"/>
  <c r="BK38" i="59" a="1"/>
  <c r="BK38" i="59" s="1"/>
  <c r="BJ38" i="59"/>
  <c r="BJ38" i="59" a="1"/>
  <c r="BI38" i="59" a="1"/>
  <c r="BI38" i="59" s="1"/>
  <c r="BH38" i="59"/>
  <c r="BH38" i="59" a="1"/>
  <c r="BG38" i="59" a="1"/>
  <c r="BG38" i="59" s="1"/>
  <c r="BF38" i="59" a="1"/>
  <c r="BF38" i="59" s="1"/>
  <c r="BE38" i="59" a="1"/>
  <c r="BE38" i="59" s="1"/>
  <c r="BD38" i="59"/>
  <c r="BD38" i="59" a="1"/>
  <c r="BC38" i="59" a="1"/>
  <c r="BC38" i="59" s="1"/>
  <c r="BB38" i="59" a="1"/>
  <c r="BB38" i="59" s="1"/>
  <c r="BA38" i="59" a="1"/>
  <c r="BA38" i="59" s="1"/>
  <c r="AZ38" i="59"/>
  <c r="AZ38" i="59" a="1"/>
  <c r="AY38" i="59" a="1"/>
  <c r="AY38" i="59" s="1"/>
  <c r="AX38" i="59" a="1"/>
  <c r="AX38" i="59" s="1"/>
  <c r="AW38" i="59" a="1"/>
  <c r="AW38" i="59" s="1"/>
  <c r="AV38" i="59"/>
  <c r="AV38" i="59" a="1"/>
  <c r="AU38" i="59" a="1"/>
  <c r="AU38" i="59" s="1"/>
  <c r="AT38" i="59" a="1"/>
  <c r="AT38" i="59" s="1"/>
  <c r="AS38" i="59" a="1"/>
  <c r="AS38" i="59" s="1"/>
  <c r="AR38" i="59"/>
  <c r="AR38" i="59" a="1"/>
  <c r="AQ38" i="59" a="1"/>
  <c r="AQ38" i="59" s="1"/>
  <c r="AP38" i="59" a="1"/>
  <c r="AP38" i="59" s="1"/>
  <c r="AO38" i="59" a="1"/>
  <c r="AO38" i="59" s="1"/>
  <c r="AN38" i="59"/>
  <c r="AN38" i="59" a="1"/>
  <c r="AM38" i="59" a="1"/>
  <c r="AM38" i="59" s="1"/>
  <c r="AL38" i="59" a="1"/>
  <c r="AL38" i="59" s="1"/>
  <c r="AK38" i="59" a="1"/>
  <c r="AK38" i="59" s="1"/>
  <c r="AJ38" i="59" a="1"/>
  <c r="AJ38" i="59" s="1"/>
  <c r="AI38" i="59" a="1"/>
  <c r="AI38" i="59" s="1"/>
  <c r="AH38" i="59" a="1"/>
  <c r="AH38" i="59" s="1"/>
  <c r="AG38" i="59" a="1"/>
  <c r="AG38" i="59" s="1"/>
  <c r="AF38" i="59" a="1"/>
  <c r="AF38" i="59" s="1"/>
  <c r="AE38" i="59" a="1"/>
  <c r="AE38" i="59" s="1"/>
  <c r="AD38" i="59" a="1"/>
  <c r="AD38" i="59" s="1"/>
  <c r="AC38" i="59" a="1"/>
  <c r="AC38" i="59" s="1"/>
  <c r="AB38" i="59" a="1"/>
  <c r="AB38" i="59" s="1"/>
  <c r="AA38" i="59" a="1"/>
  <c r="AA38" i="59" s="1"/>
  <c r="Z38" i="59" a="1"/>
  <c r="Z38" i="59" s="1"/>
  <c r="Y38" i="59" a="1"/>
  <c r="Y38" i="59" s="1"/>
  <c r="X38" i="59" a="1"/>
  <c r="X38" i="59" s="1"/>
  <c r="W38" i="59" a="1"/>
  <c r="W38" i="59" s="1"/>
  <c r="V38" i="59" a="1"/>
  <c r="V38" i="59" s="1"/>
  <c r="U38" i="59" a="1"/>
  <c r="U38" i="59" s="1"/>
  <c r="T38" i="59" a="1"/>
  <c r="T38" i="59" s="1"/>
  <c r="S38" i="59" a="1"/>
  <c r="S38" i="59" s="1"/>
  <c r="R38" i="59" a="1"/>
  <c r="R38" i="59" s="1"/>
  <c r="Q38" i="59" a="1"/>
  <c r="Q38" i="59" s="1"/>
  <c r="P38" i="59" a="1"/>
  <c r="P38" i="59" s="1"/>
  <c r="O38" i="59" a="1"/>
  <c r="O38" i="59" s="1"/>
  <c r="N38" i="59" a="1"/>
  <c r="N38" i="59" s="1"/>
  <c r="M38" i="59" a="1"/>
  <c r="M38" i="59" s="1"/>
  <c r="L38" i="59" a="1"/>
  <c r="L38" i="59" s="1"/>
  <c r="K38" i="59" a="1"/>
  <c r="K38" i="59" s="1"/>
  <c r="J38" i="59" a="1"/>
  <c r="J38" i="59" s="1"/>
  <c r="I38" i="59" a="1"/>
  <c r="I38" i="59" s="1"/>
  <c r="H38" i="59" a="1"/>
  <c r="H38" i="59" s="1"/>
  <c r="G38" i="59" a="1"/>
  <c r="G38" i="59" s="1"/>
  <c r="F38" i="59" a="1"/>
  <c r="F38" i="59" s="1"/>
  <c r="E38" i="59" a="1"/>
  <c r="E38" i="59" s="1"/>
  <c r="D38" i="59" a="1"/>
  <c r="D38" i="59" s="1"/>
  <c r="C38" i="59" a="1"/>
  <c r="C38" i="59" s="1"/>
  <c r="B38" i="59" a="1"/>
  <c r="B38" i="59" s="1"/>
  <c r="FP37" i="59"/>
  <c r="FP37" i="59" a="1"/>
  <c r="FO37" i="59"/>
  <c r="FO37" i="59" a="1"/>
  <c r="FN37" i="59"/>
  <c r="FN37" i="59" a="1"/>
  <c r="FM37" i="59"/>
  <c r="FM37" i="59" a="1"/>
  <c r="FL37" i="59"/>
  <c r="FL37" i="59" a="1"/>
  <c r="FK37" i="59"/>
  <c r="FK37" i="59" a="1"/>
  <c r="FJ37" i="59"/>
  <c r="FJ37" i="59" a="1"/>
  <c r="FI37" i="59"/>
  <c r="FI37" i="59" a="1"/>
  <c r="FH37" i="59"/>
  <c r="FH37" i="59" a="1"/>
  <c r="FG37" i="59"/>
  <c r="FG37" i="59" a="1"/>
  <c r="FF37" i="59"/>
  <c r="FF37" i="59" a="1"/>
  <c r="FE37" i="59"/>
  <c r="FE37" i="59" a="1"/>
  <c r="FD37" i="59"/>
  <c r="FD37" i="59" a="1"/>
  <c r="FC37" i="59"/>
  <c r="FC37" i="59" a="1"/>
  <c r="FB37" i="59"/>
  <c r="FB37" i="59" a="1"/>
  <c r="FA37" i="59"/>
  <c r="FA37" i="59" a="1"/>
  <c r="EZ37" i="59"/>
  <c r="EZ37" i="59" a="1"/>
  <c r="EY37" i="59"/>
  <c r="EY37" i="59" a="1"/>
  <c r="EX37" i="59"/>
  <c r="EX37" i="59" a="1"/>
  <c r="EW37" i="59"/>
  <c r="EW37" i="59" a="1"/>
  <c r="EV37" i="59"/>
  <c r="EV37" i="59" a="1"/>
  <c r="EU37" i="59"/>
  <c r="EU37" i="59" a="1"/>
  <c r="ET37" i="59"/>
  <c r="ET37" i="59" a="1"/>
  <c r="ES37" i="59"/>
  <c r="ES37" i="59" a="1"/>
  <c r="ER37" i="59"/>
  <c r="ER37" i="59" a="1"/>
  <c r="EQ37" i="59" a="1"/>
  <c r="EQ37" i="59" s="1"/>
  <c r="EP37" i="59"/>
  <c r="EP37" i="59" a="1"/>
  <c r="EO37" i="59"/>
  <c r="EO37" i="59" a="1"/>
  <c r="EN37" i="59"/>
  <c r="EN37" i="59" a="1"/>
  <c r="EM37" i="59" a="1"/>
  <c r="EM37" i="59" s="1"/>
  <c r="EL37" i="59"/>
  <c r="EL37" i="59" a="1"/>
  <c r="EK37" i="59"/>
  <c r="EK37" i="59" a="1"/>
  <c r="EJ37" i="59"/>
  <c r="EJ37" i="59" a="1"/>
  <c r="EI37" i="59" a="1"/>
  <c r="EI37" i="59" s="1"/>
  <c r="EH37" i="59"/>
  <c r="EH37" i="59" a="1"/>
  <c r="EG37" i="59"/>
  <c r="EG37" i="59" a="1"/>
  <c r="EF37" i="59"/>
  <c r="EF37" i="59" a="1"/>
  <c r="EE37" i="59" a="1"/>
  <c r="EE37" i="59" s="1"/>
  <c r="ED37" i="59"/>
  <c r="ED37" i="59" a="1"/>
  <c r="EC37" i="59"/>
  <c r="EC37" i="59" a="1"/>
  <c r="EB37" i="59"/>
  <c r="EB37" i="59" a="1"/>
  <c r="EA37" i="59" a="1"/>
  <c r="EA37" i="59" s="1"/>
  <c r="DZ37" i="59"/>
  <c r="DZ37" i="59" a="1"/>
  <c r="DY37" i="59"/>
  <c r="DY37" i="59" a="1"/>
  <c r="DX37" i="59"/>
  <c r="DX37" i="59" a="1"/>
  <c r="DW37" i="59" a="1"/>
  <c r="DW37" i="59" s="1"/>
  <c r="DV37" i="59"/>
  <c r="DV37" i="59" a="1"/>
  <c r="DU37" i="59"/>
  <c r="DU37" i="59" a="1"/>
  <c r="DT37" i="59"/>
  <c r="DT37" i="59" a="1"/>
  <c r="DS37" i="59" a="1"/>
  <c r="DS37" i="59" s="1"/>
  <c r="DR37" i="59"/>
  <c r="DR37" i="59" a="1"/>
  <c r="DQ37" i="59"/>
  <c r="DQ37" i="59" a="1"/>
  <c r="DP37" i="59"/>
  <c r="DP37" i="59" a="1"/>
  <c r="DO37" i="59" a="1"/>
  <c r="DO37" i="59" s="1"/>
  <c r="DN37" i="59"/>
  <c r="DN37" i="59" a="1"/>
  <c r="DM37" i="59"/>
  <c r="DM37" i="59" a="1"/>
  <c r="DL37" i="59"/>
  <c r="DL37" i="59" a="1"/>
  <c r="DK37" i="59" a="1"/>
  <c r="DK37" i="59" s="1"/>
  <c r="DJ37" i="59"/>
  <c r="DJ37" i="59" a="1"/>
  <c r="DI37" i="59"/>
  <c r="DI37" i="59" a="1"/>
  <c r="DH37" i="59"/>
  <c r="DH37" i="59" a="1"/>
  <c r="DG37" i="59" a="1"/>
  <c r="DG37" i="59" s="1"/>
  <c r="DF37" i="59"/>
  <c r="DF37" i="59" a="1"/>
  <c r="DE37" i="59"/>
  <c r="DE37" i="59" a="1"/>
  <c r="DD37" i="59"/>
  <c r="DD37" i="59" a="1"/>
  <c r="DC37" i="59" a="1"/>
  <c r="DC37" i="59" s="1"/>
  <c r="DB37" i="59"/>
  <c r="DB37" i="59" a="1"/>
  <c r="DA37" i="59"/>
  <c r="DA37" i="59" a="1"/>
  <c r="CZ37" i="59"/>
  <c r="CZ37" i="59" a="1"/>
  <c r="CY37" i="59" a="1"/>
  <c r="CY37" i="59" s="1"/>
  <c r="CX37" i="59"/>
  <c r="CX37" i="59" a="1"/>
  <c r="CW37" i="59"/>
  <c r="CW37" i="59" a="1"/>
  <c r="CV37" i="59"/>
  <c r="CV37" i="59" a="1"/>
  <c r="CU37" i="59" a="1"/>
  <c r="CU37" i="59" s="1"/>
  <c r="CT37" i="59"/>
  <c r="CT37" i="59" a="1"/>
  <c r="CS37" i="59"/>
  <c r="CS37" i="59" a="1"/>
  <c r="CR37" i="59"/>
  <c r="CR37" i="59" a="1"/>
  <c r="CQ37" i="59" a="1"/>
  <c r="CQ37" i="59" s="1"/>
  <c r="CP37" i="59"/>
  <c r="CP37" i="59" a="1"/>
  <c r="CO37" i="59"/>
  <c r="CO37" i="59" a="1"/>
  <c r="CN37" i="59" a="1"/>
  <c r="CN37" i="59" s="1"/>
  <c r="CM37" i="59" a="1"/>
  <c r="CM37" i="59" s="1"/>
  <c r="CL37" i="59"/>
  <c r="CL37" i="59" a="1"/>
  <c r="CK37" i="59"/>
  <c r="CK37" i="59" a="1"/>
  <c r="CJ37" i="59" a="1"/>
  <c r="CJ37" i="59" s="1"/>
  <c r="CI37" i="59" a="1"/>
  <c r="CI37" i="59" s="1"/>
  <c r="CH37" i="59"/>
  <c r="CH37" i="59" a="1"/>
  <c r="CG37" i="59"/>
  <c r="CG37" i="59" a="1"/>
  <c r="CF37" i="59" a="1"/>
  <c r="CF37" i="59" s="1"/>
  <c r="CE37" i="59" a="1"/>
  <c r="CE37" i="59" s="1"/>
  <c r="CD37" i="59"/>
  <c r="CD37" i="59" a="1"/>
  <c r="CC37" i="59"/>
  <c r="CC37" i="59" a="1"/>
  <c r="CB37" i="59" a="1"/>
  <c r="CB37" i="59" s="1"/>
  <c r="CA37" i="59" a="1"/>
  <c r="CA37" i="59" s="1"/>
  <c r="BZ37" i="59" a="1"/>
  <c r="BZ37" i="59" s="1"/>
  <c r="BY37" i="59"/>
  <c r="BY37" i="59" a="1"/>
  <c r="BX37" i="59" a="1"/>
  <c r="BX37" i="59" s="1"/>
  <c r="BW37" i="59" a="1"/>
  <c r="BW37" i="59" s="1"/>
  <c r="BV37" i="59" a="1"/>
  <c r="BV37" i="59" s="1"/>
  <c r="BU37" i="59"/>
  <c r="BU37" i="59" a="1"/>
  <c r="BT37" i="59" a="1"/>
  <c r="BT37" i="59" s="1"/>
  <c r="BS37" i="59" a="1"/>
  <c r="BS37" i="59" s="1"/>
  <c r="BR37" i="59" a="1"/>
  <c r="BR37" i="59" s="1"/>
  <c r="BQ37" i="59" a="1"/>
  <c r="BQ37" i="59" s="1"/>
  <c r="BP37" i="59" a="1"/>
  <c r="BP37" i="59" s="1"/>
  <c r="BO37" i="59" a="1"/>
  <c r="BO37" i="59" s="1"/>
  <c r="BN37" i="59" a="1"/>
  <c r="BN37" i="59" s="1"/>
  <c r="BM37" i="59" a="1"/>
  <c r="BM37" i="59" s="1"/>
  <c r="BL37" i="59" a="1"/>
  <c r="BL37" i="59" s="1"/>
  <c r="BK37" i="59" a="1"/>
  <c r="BK37" i="59" s="1"/>
  <c r="BJ37" i="59" a="1"/>
  <c r="BJ37" i="59" s="1"/>
  <c r="BI37" i="59" a="1"/>
  <c r="BI37" i="59" s="1"/>
  <c r="BH37" i="59" a="1"/>
  <c r="BH37" i="59" s="1"/>
  <c r="BG37" i="59" a="1"/>
  <c r="BG37" i="59" s="1"/>
  <c r="BF37" i="59" a="1"/>
  <c r="BF37" i="59" s="1"/>
  <c r="BE37" i="59" a="1"/>
  <c r="BE37" i="59" s="1"/>
  <c r="BD37" i="59" a="1"/>
  <c r="BD37" i="59" s="1"/>
  <c r="BC37" i="59" a="1"/>
  <c r="BC37" i="59" s="1"/>
  <c r="BB37" i="59" a="1"/>
  <c r="BB37" i="59" s="1"/>
  <c r="BA37" i="59" a="1"/>
  <c r="BA37" i="59" s="1"/>
  <c r="AZ37" i="59" a="1"/>
  <c r="AZ37" i="59" s="1"/>
  <c r="AY37" i="59" a="1"/>
  <c r="AY37" i="59" s="1"/>
  <c r="AX37" i="59" a="1"/>
  <c r="AX37" i="59" s="1"/>
  <c r="AW37" i="59" a="1"/>
  <c r="AW37" i="59" s="1"/>
  <c r="AV37" i="59" a="1"/>
  <c r="AV37" i="59" s="1"/>
  <c r="AU37" i="59" a="1"/>
  <c r="AU37" i="59" s="1"/>
  <c r="AT37" i="59" a="1"/>
  <c r="AT37" i="59" s="1"/>
  <c r="AS37" i="59" a="1"/>
  <c r="AS37" i="59" s="1"/>
  <c r="AR37" i="59" a="1"/>
  <c r="AR37" i="59" s="1"/>
  <c r="AQ37" i="59" a="1"/>
  <c r="AQ37" i="59" s="1"/>
  <c r="AP37" i="59" a="1"/>
  <c r="AP37" i="59" s="1"/>
  <c r="AO37" i="59" a="1"/>
  <c r="AO37" i="59" s="1"/>
  <c r="AN37" i="59" a="1"/>
  <c r="AN37" i="59" s="1"/>
  <c r="AM37" i="59" a="1"/>
  <c r="AM37" i="59" s="1"/>
  <c r="AL37" i="59" a="1"/>
  <c r="AL37" i="59" s="1"/>
  <c r="AK37" i="59" a="1"/>
  <c r="AK37" i="59" s="1"/>
  <c r="AJ37" i="59" a="1"/>
  <c r="AJ37" i="59" s="1"/>
  <c r="AI37" i="59" a="1"/>
  <c r="AI37" i="59" s="1"/>
  <c r="AH37" i="59" a="1"/>
  <c r="AH37" i="59" s="1"/>
  <c r="AG37" i="59" a="1"/>
  <c r="AG37" i="59" s="1"/>
  <c r="AF37" i="59" a="1"/>
  <c r="AF37" i="59" s="1"/>
  <c r="AE37" i="59" a="1"/>
  <c r="AE37" i="59" s="1"/>
  <c r="AD37" i="59" a="1"/>
  <c r="AD37" i="59" s="1"/>
  <c r="AC37" i="59" a="1"/>
  <c r="AC37" i="59" s="1"/>
  <c r="AB37" i="59" a="1"/>
  <c r="AB37" i="59" s="1"/>
  <c r="AA37" i="59" a="1"/>
  <c r="AA37" i="59" s="1"/>
  <c r="Z37" i="59" a="1"/>
  <c r="Z37" i="59" s="1"/>
  <c r="Y37" i="59" a="1"/>
  <c r="Y37" i="59" s="1"/>
  <c r="X37" i="59" a="1"/>
  <c r="X37" i="59" s="1"/>
  <c r="W37" i="59" a="1"/>
  <c r="W37" i="59" s="1"/>
  <c r="V37" i="59" a="1"/>
  <c r="V37" i="59" s="1"/>
  <c r="U37" i="59" a="1"/>
  <c r="U37" i="59" s="1"/>
  <c r="T37" i="59" a="1"/>
  <c r="T37" i="59" s="1"/>
  <c r="S37" i="59" a="1"/>
  <c r="S37" i="59" s="1"/>
  <c r="R37" i="59" a="1"/>
  <c r="R37" i="59" s="1"/>
  <c r="Q37" i="59" a="1"/>
  <c r="Q37" i="59" s="1"/>
  <c r="P37" i="59" a="1"/>
  <c r="P37" i="59" s="1"/>
  <c r="O37" i="59" a="1"/>
  <c r="O37" i="59" s="1"/>
  <c r="N37" i="59" a="1"/>
  <c r="N37" i="59" s="1"/>
  <c r="M37" i="59" a="1"/>
  <c r="M37" i="59" s="1"/>
  <c r="L37" i="59" a="1"/>
  <c r="L37" i="59" s="1"/>
  <c r="K37" i="59" a="1"/>
  <c r="K37" i="59" s="1"/>
  <c r="J37" i="59" a="1"/>
  <c r="J37" i="59" s="1"/>
  <c r="I37" i="59" a="1"/>
  <c r="I37" i="59" s="1"/>
  <c r="H37" i="59" a="1"/>
  <c r="H37" i="59" s="1"/>
  <c r="G37" i="59" a="1"/>
  <c r="G37" i="59" s="1"/>
  <c r="F37" i="59" a="1"/>
  <c r="F37" i="59" s="1"/>
  <c r="E37" i="59" a="1"/>
  <c r="E37" i="59" s="1"/>
  <c r="D37" i="59" a="1"/>
  <c r="D37" i="59" s="1"/>
  <c r="C37" i="59" a="1"/>
  <c r="C37" i="59" s="1"/>
  <c r="B37" i="59" a="1"/>
  <c r="B37" i="59" s="1"/>
  <c r="FP36" i="59"/>
  <c r="FP36" i="59" a="1"/>
  <c r="FO36" i="59"/>
  <c r="FO36" i="59" a="1"/>
  <c r="FN36" i="59"/>
  <c r="FN36" i="59" a="1"/>
  <c r="FM36" i="59"/>
  <c r="FM36" i="59" a="1"/>
  <c r="FL36" i="59"/>
  <c r="FL36" i="59" a="1"/>
  <c r="FK36" i="59"/>
  <c r="FK36" i="59" a="1"/>
  <c r="FJ36" i="59"/>
  <c r="FJ36" i="59" a="1"/>
  <c r="FI36" i="59"/>
  <c r="FI36" i="59" a="1"/>
  <c r="FH36" i="59"/>
  <c r="FH36" i="59" a="1"/>
  <c r="FG36" i="59"/>
  <c r="FG36" i="59" a="1"/>
  <c r="FF36" i="59"/>
  <c r="FF36" i="59" a="1"/>
  <c r="FE36" i="59"/>
  <c r="FE36" i="59" a="1"/>
  <c r="FD36" i="59"/>
  <c r="FD36" i="59" a="1"/>
  <c r="FC36" i="59"/>
  <c r="FC36" i="59" a="1"/>
  <c r="FB36" i="59"/>
  <c r="FB36" i="59" a="1"/>
  <c r="FA36" i="59"/>
  <c r="FA36" i="59" a="1"/>
  <c r="EZ36" i="59"/>
  <c r="EZ36" i="59" a="1"/>
  <c r="EY36" i="59"/>
  <c r="EY36" i="59" a="1"/>
  <c r="EX36" i="59"/>
  <c r="EX36" i="59" a="1"/>
  <c r="EW36" i="59"/>
  <c r="EW36" i="59" a="1"/>
  <c r="EV36" i="59"/>
  <c r="EV36" i="59" a="1"/>
  <c r="EU36" i="59"/>
  <c r="EU36" i="59" a="1"/>
  <c r="ET36" i="59"/>
  <c r="ET36" i="59" a="1"/>
  <c r="ES36" i="59"/>
  <c r="ES36" i="59" a="1"/>
  <c r="ER36" i="59"/>
  <c r="ER36" i="59" a="1"/>
  <c r="EQ36" i="59"/>
  <c r="EQ36" i="59" a="1"/>
  <c r="EP36" i="59"/>
  <c r="EP36" i="59" a="1"/>
  <c r="EO36" i="59"/>
  <c r="EO36" i="59" a="1"/>
  <c r="EN36" i="59"/>
  <c r="EN36" i="59" a="1"/>
  <c r="EM36" i="59"/>
  <c r="EM36" i="59" a="1"/>
  <c r="EL36" i="59" a="1"/>
  <c r="EL36" i="59" s="1"/>
  <c r="EK36" i="59"/>
  <c r="EK36" i="59" a="1"/>
  <c r="EJ36" i="59"/>
  <c r="EJ36" i="59" a="1"/>
  <c r="EI36" i="59"/>
  <c r="EI36" i="59" a="1"/>
  <c r="EH36" i="59" a="1"/>
  <c r="EH36" i="59" s="1"/>
  <c r="EG36" i="59"/>
  <c r="EG36" i="59" a="1"/>
  <c r="EF36" i="59"/>
  <c r="EF36" i="59" a="1"/>
  <c r="EE36" i="59"/>
  <c r="EE36" i="59" a="1"/>
  <c r="ED36" i="59" a="1"/>
  <c r="ED36" i="59" s="1"/>
  <c r="EC36" i="59"/>
  <c r="EC36" i="59" a="1"/>
  <c r="EB36" i="59"/>
  <c r="EB36" i="59" a="1"/>
  <c r="EA36" i="59"/>
  <c r="EA36" i="59" a="1"/>
  <c r="DZ36" i="59" a="1"/>
  <c r="DZ36" i="59" s="1"/>
  <c r="DY36" i="59"/>
  <c r="DY36" i="59" a="1"/>
  <c r="DX36" i="59"/>
  <c r="DX36" i="59" a="1"/>
  <c r="DW36" i="59"/>
  <c r="DW36" i="59" a="1"/>
  <c r="DV36" i="59" a="1"/>
  <c r="DV36" i="59" s="1"/>
  <c r="DU36" i="59"/>
  <c r="DU36" i="59" a="1"/>
  <c r="DT36" i="59"/>
  <c r="DT36" i="59" a="1"/>
  <c r="DS36" i="59"/>
  <c r="DS36" i="59" a="1"/>
  <c r="DR36" i="59" a="1"/>
  <c r="DR36" i="59" s="1"/>
  <c r="DQ36" i="59"/>
  <c r="DQ36" i="59" a="1"/>
  <c r="DP36" i="59"/>
  <c r="DP36" i="59" a="1"/>
  <c r="DO36" i="59"/>
  <c r="DO36" i="59" a="1"/>
  <c r="DN36" i="59" a="1"/>
  <c r="DN36" i="59" s="1"/>
  <c r="DM36" i="59"/>
  <c r="DM36" i="59" a="1"/>
  <c r="DL36" i="59"/>
  <c r="DL36" i="59" a="1"/>
  <c r="DK36" i="59"/>
  <c r="DK36" i="59" a="1"/>
  <c r="DJ36" i="59" a="1"/>
  <c r="DJ36" i="59" s="1"/>
  <c r="DI36" i="59"/>
  <c r="DI36" i="59" a="1"/>
  <c r="DH36" i="59"/>
  <c r="DH36" i="59" a="1"/>
  <c r="DG36" i="59"/>
  <c r="DG36" i="59" a="1"/>
  <c r="DF36" i="59" a="1"/>
  <c r="DF36" i="59" s="1"/>
  <c r="DE36" i="59"/>
  <c r="DE36" i="59" a="1"/>
  <c r="DD36" i="59"/>
  <c r="DD36" i="59" a="1"/>
  <c r="DC36" i="59"/>
  <c r="DC36" i="59" a="1"/>
  <c r="DB36" i="59" a="1"/>
  <c r="DB36" i="59" s="1"/>
  <c r="DA36" i="59"/>
  <c r="DA36" i="59" a="1"/>
  <c r="CZ36" i="59"/>
  <c r="CZ36" i="59" a="1"/>
  <c r="CY36" i="59"/>
  <c r="CY36" i="59" a="1"/>
  <c r="CX36" i="59" a="1"/>
  <c r="CX36" i="59" s="1"/>
  <c r="CW36" i="59"/>
  <c r="CW36" i="59" a="1"/>
  <c r="CV36" i="59"/>
  <c r="CV36" i="59" a="1"/>
  <c r="CU36" i="59"/>
  <c r="CU36" i="59" a="1"/>
  <c r="CT36" i="59" a="1"/>
  <c r="CT36" i="59" s="1"/>
  <c r="CS36" i="59"/>
  <c r="CS36" i="59" a="1"/>
  <c r="CR36" i="59"/>
  <c r="CR36" i="59" a="1"/>
  <c r="CQ36" i="59"/>
  <c r="CQ36" i="59" a="1"/>
  <c r="CP36" i="59" a="1"/>
  <c r="CP36" i="59" s="1"/>
  <c r="CO36" i="59"/>
  <c r="CO36" i="59" a="1"/>
  <c r="CN36" i="59"/>
  <c r="CN36" i="59" a="1"/>
  <c r="CM36" i="59"/>
  <c r="CM36" i="59" a="1"/>
  <c r="CL36" i="59" a="1"/>
  <c r="CL36" i="59" s="1"/>
  <c r="CK36" i="59"/>
  <c r="CK36" i="59" a="1"/>
  <c r="CJ36" i="59"/>
  <c r="CJ36" i="59" a="1"/>
  <c r="CI36" i="59"/>
  <c r="CI36" i="59" a="1"/>
  <c r="CH36" i="59" a="1"/>
  <c r="CH36" i="59" s="1"/>
  <c r="CG36" i="59"/>
  <c r="CG36" i="59" a="1"/>
  <c r="CF36" i="59"/>
  <c r="CF36" i="59" a="1"/>
  <c r="CE36" i="59"/>
  <c r="CE36" i="59" a="1"/>
  <c r="CD36" i="59" a="1"/>
  <c r="CD36" i="59" s="1"/>
  <c r="CC36" i="59"/>
  <c r="CC36" i="59" a="1"/>
  <c r="CB36" i="59"/>
  <c r="CB36" i="59" a="1"/>
  <c r="CA36" i="59"/>
  <c r="CA36" i="59" a="1"/>
  <c r="BZ36" i="59" a="1"/>
  <c r="BZ36" i="59" s="1"/>
  <c r="BY36" i="59"/>
  <c r="BY36" i="59" a="1"/>
  <c r="BX36" i="59"/>
  <c r="BX36" i="59" a="1"/>
  <c r="BW36" i="59"/>
  <c r="BW36" i="59" a="1"/>
  <c r="BV36" i="59" a="1"/>
  <c r="BV36" i="59" s="1"/>
  <c r="BU36" i="59"/>
  <c r="BU36" i="59" a="1"/>
  <c r="BT36" i="59" a="1"/>
  <c r="BT36" i="59" s="1"/>
  <c r="BS36" i="59"/>
  <c r="BS36" i="59" a="1"/>
  <c r="BR36" i="59" a="1"/>
  <c r="BR36" i="59" s="1"/>
  <c r="BQ36" i="59"/>
  <c r="BQ36" i="59" a="1"/>
  <c r="BP36" i="59" a="1"/>
  <c r="BP36" i="59" s="1"/>
  <c r="BO36" i="59"/>
  <c r="BO36" i="59" a="1"/>
  <c r="BN36" i="59" a="1"/>
  <c r="BN36" i="59" s="1"/>
  <c r="BM36" i="59"/>
  <c r="BM36" i="59" a="1"/>
  <c r="BL36" i="59" a="1"/>
  <c r="BL36" i="59" s="1"/>
  <c r="BK36" i="59"/>
  <c r="BK36" i="59" a="1"/>
  <c r="BJ36" i="59" a="1"/>
  <c r="BJ36" i="59" s="1"/>
  <c r="BI36" i="59" a="1"/>
  <c r="BI36" i="59" s="1"/>
  <c r="BH36" i="59" a="1"/>
  <c r="BH36" i="59" s="1"/>
  <c r="BG36" i="59"/>
  <c r="BG36" i="59" a="1"/>
  <c r="BF36" i="59" a="1"/>
  <c r="BF36" i="59" s="1"/>
  <c r="BE36" i="59" a="1"/>
  <c r="BE36" i="59" s="1"/>
  <c r="BD36" i="59" a="1"/>
  <c r="BD36" i="59" s="1"/>
  <c r="BC36" i="59"/>
  <c r="BC36" i="59" a="1"/>
  <c r="BB36" i="59" a="1"/>
  <c r="BB36" i="59" s="1"/>
  <c r="BA36" i="59" a="1"/>
  <c r="BA36" i="59" s="1"/>
  <c r="AZ36" i="59" a="1"/>
  <c r="AZ36" i="59" s="1"/>
  <c r="AY36" i="59"/>
  <c r="AY36" i="59" a="1"/>
  <c r="AX36" i="59" a="1"/>
  <c r="AX36" i="59" s="1"/>
  <c r="AW36" i="59" a="1"/>
  <c r="AW36" i="59" s="1"/>
  <c r="AV36" i="59" a="1"/>
  <c r="AV36" i="59" s="1"/>
  <c r="AU36" i="59"/>
  <c r="AU36" i="59" a="1"/>
  <c r="AT36" i="59" a="1"/>
  <c r="AT36" i="59" s="1"/>
  <c r="AS36" i="59" a="1"/>
  <c r="AS36" i="59" s="1"/>
  <c r="AR36" i="59" a="1"/>
  <c r="AR36" i="59" s="1"/>
  <c r="AQ36" i="59"/>
  <c r="AQ36" i="59" a="1"/>
  <c r="AP36" i="59" a="1"/>
  <c r="AP36" i="59" s="1"/>
  <c r="AO36" i="59" a="1"/>
  <c r="AO36" i="59" s="1"/>
  <c r="AN36" i="59" a="1"/>
  <c r="AN36" i="59" s="1"/>
  <c r="AM36" i="59"/>
  <c r="AM36" i="59" a="1"/>
  <c r="AL36" i="59" a="1"/>
  <c r="AL36" i="59" s="1"/>
  <c r="AK36" i="59" a="1"/>
  <c r="AK36" i="59" s="1"/>
  <c r="AJ36" i="59" a="1"/>
  <c r="AJ36" i="59" s="1"/>
  <c r="AI36" i="59"/>
  <c r="AI36" i="59" a="1"/>
  <c r="AH36" i="59" a="1"/>
  <c r="AH36" i="59" s="1"/>
  <c r="AG36" i="59" a="1"/>
  <c r="AG36" i="59" s="1"/>
  <c r="AF36" i="59" a="1"/>
  <c r="AF36" i="59" s="1"/>
  <c r="AE36" i="59" a="1"/>
  <c r="AE36" i="59" s="1"/>
  <c r="AD36" i="59" a="1"/>
  <c r="AD36" i="59" s="1"/>
  <c r="AC36" i="59" a="1"/>
  <c r="AC36" i="59" s="1"/>
  <c r="AB36" i="59" a="1"/>
  <c r="AB36" i="59" s="1"/>
  <c r="AA36" i="59" a="1"/>
  <c r="AA36" i="59" s="1"/>
  <c r="Z36" i="59" a="1"/>
  <c r="Z36" i="59" s="1"/>
  <c r="Y36" i="59" a="1"/>
  <c r="Y36" i="59" s="1"/>
  <c r="X36" i="59" a="1"/>
  <c r="X36" i="59" s="1"/>
  <c r="W36" i="59" a="1"/>
  <c r="W36" i="59" s="1"/>
  <c r="V36" i="59" a="1"/>
  <c r="V36" i="59" s="1"/>
  <c r="U36" i="59" a="1"/>
  <c r="U36" i="59" s="1"/>
  <c r="T36" i="59" a="1"/>
  <c r="T36" i="59" s="1"/>
  <c r="S36" i="59" a="1"/>
  <c r="S36" i="59" s="1"/>
  <c r="R36" i="59" a="1"/>
  <c r="R36" i="59" s="1"/>
  <c r="Q36" i="59" a="1"/>
  <c r="Q36" i="59" s="1"/>
  <c r="P36" i="59" a="1"/>
  <c r="P36" i="59" s="1"/>
  <c r="O36" i="59" a="1"/>
  <c r="O36" i="59" s="1"/>
  <c r="N36" i="59" a="1"/>
  <c r="N36" i="59" s="1"/>
  <c r="M36" i="59" a="1"/>
  <c r="M36" i="59" s="1"/>
  <c r="L36" i="59" a="1"/>
  <c r="L36" i="59" s="1"/>
  <c r="K36" i="59" a="1"/>
  <c r="K36" i="59" s="1"/>
  <c r="J36" i="59" a="1"/>
  <c r="J36" i="59" s="1"/>
  <c r="I36" i="59" a="1"/>
  <c r="I36" i="59" s="1"/>
  <c r="H36" i="59" a="1"/>
  <c r="H36" i="59" s="1"/>
  <c r="G36" i="59" a="1"/>
  <c r="G36" i="59" s="1"/>
  <c r="F36" i="59" a="1"/>
  <c r="F36" i="59" s="1"/>
  <c r="E36" i="59" a="1"/>
  <c r="E36" i="59" s="1"/>
  <c r="D36" i="59" a="1"/>
  <c r="D36" i="59" s="1"/>
  <c r="C36" i="59" a="1"/>
  <c r="C36" i="59" s="1"/>
  <c r="B36" i="59" a="1"/>
  <c r="B36" i="59" s="1"/>
  <c r="FP35" i="59"/>
  <c r="FP35" i="59" a="1"/>
  <c r="FO35" i="59"/>
  <c r="FO35" i="59" a="1"/>
  <c r="FN35" i="59"/>
  <c r="FN35" i="59" a="1"/>
  <c r="FM35" i="59"/>
  <c r="FM35" i="59" a="1"/>
  <c r="FL35" i="59"/>
  <c r="FL35" i="59" a="1"/>
  <c r="FK35" i="59"/>
  <c r="FK35" i="59" a="1"/>
  <c r="FJ35" i="59"/>
  <c r="FJ35" i="59" a="1"/>
  <c r="FI35" i="59"/>
  <c r="FI35" i="59" a="1"/>
  <c r="FH35" i="59"/>
  <c r="FH35" i="59" a="1"/>
  <c r="FG35" i="59"/>
  <c r="FG35" i="59" a="1"/>
  <c r="FF35" i="59"/>
  <c r="FF35" i="59" a="1"/>
  <c r="FE35" i="59"/>
  <c r="FE35" i="59" a="1"/>
  <c r="FD35" i="59"/>
  <c r="FD35" i="59" a="1"/>
  <c r="FC35" i="59"/>
  <c r="FC35" i="59" a="1"/>
  <c r="FB35" i="59"/>
  <c r="FB35" i="59" a="1"/>
  <c r="FA35" i="59"/>
  <c r="FA35" i="59" a="1"/>
  <c r="EZ35" i="59"/>
  <c r="EZ35" i="59" a="1"/>
  <c r="EY35" i="59"/>
  <c r="EY35" i="59" a="1"/>
  <c r="EX35" i="59"/>
  <c r="EX35" i="59" a="1"/>
  <c r="EW35" i="59"/>
  <c r="EW35" i="59" a="1"/>
  <c r="EV35" i="59"/>
  <c r="EV35" i="59" a="1"/>
  <c r="EU35" i="59"/>
  <c r="EU35" i="59" a="1"/>
  <c r="ET35" i="59" a="1"/>
  <c r="ET35" i="59" s="1"/>
  <c r="ES35" i="59"/>
  <c r="ES35" i="59" a="1"/>
  <c r="ER35" i="59"/>
  <c r="ER35" i="59" a="1"/>
  <c r="EQ35" i="59"/>
  <c r="EQ35" i="59" a="1"/>
  <c r="EP35" i="59" a="1"/>
  <c r="EP35" i="59" s="1"/>
  <c r="EO35" i="59"/>
  <c r="EO35" i="59" a="1"/>
  <c r="EN35" i="59"/>
  <c r="EN35" i="59" a="1"/>
  <c r="EM35" i="59"/>
  <c r="EM35" i="59" a="1"/>
  <c r="EL35" i="59" a="1"/>
  <c r="EL35" i="59" s="1"/>
  <c r="EK35" i="59"/>
  <c r="EK35" i="59" a="1"/>
  <c r="EJ35" i="59"/>
  <c r="EJ35" i="59" a="1"/>
  <c r="EI35" i="59"/>
  <c r="EI35" i="59" a="1"/>
  <c r="EH35" i="59" a="1"/>
  <c r="EH35" i="59" s="1"/>
  <c r="EG35" i="59"/>
  <c r="EG35" i="59" a="1"/>
  <c r="EF35" i="59"/>
  <c r="EF35" i="59" a="1"/>
  <c r="EE35" i="59"/>
  <c r="EE35" i="59" a="1"/>
  <c r="ED35" i="59" a="1"/>
  <c r="ED35" i="59" s="1"/>
  <c r="EC35" i="59"/>
  <c r="EC35" i="59" a="1"/>
  <c r="EB35" i="59"/>
  <c r="EB35" i="59" a="1"/>
  <c r="EA35" i="59"/>
  <c r="EA35" i="59" a="1"/>
  <c r="DZ35" i="59" a="1"/>
  <c r="DZ35" i="59" s="1"/>
  <c r="DY35" i="59"/>
  <c r="DY35" i="59" a="1"/>
  <c r="DX35" i="59"/>
  <c r="DX35" i="59" a="1"/>
  <c r="DW35" i="59"/>
  <c r="DW35" i="59" a="1"/>
  <c r="DV35" i="59" a="1"/>
  <c r="DV35" i="59" s="1"/>
  <c r="DU35" i="59"/>
  <c r="DU35" i="59" a="1"/>
  <c r="DT35" i="59"/>
  <c r="DT35" i="59" a="1"/>
  <c r="DS35" i="59"/>
  <c r="DS35" i="59" a="1"/>
  <c r="DR35" i="59" a="1"/>
  <c r="DR35" i="59" s="1"/>
  <c r="DQ35" i="59"/>
  <c r="DQ35" i="59" a="1"/>
  <c r="DP35" i="59"/>
  <c r="DP35" i="59" a="1"/>
  <c r="DO35" i="59"/>
  <c r="DO35" i="59" a="1"/>
  <c r="DN35" i="59" a="1"/>
  <c r="DN35" i="59" s="1"/>
  <c r="DM35" i="59"/>
  <c r="DM35" i="59" a="1"/>
  <c r="DL35" i="59"/>
  <c r="DL35" i="59" a="1"/>
  <c r="DK35" i="59"/>
  <c r="DK35" i="59" a="1"/>
  <c r="DJ35" i="59" a="1"/>
  <c r="DJ35" i="59" s="1"/>
  <c r="DI35" i="59"/>
  <c r="DI35" i="59" a="1"/>
  <c r="DH35" i="59"/>
  <c r="DH35" i="59" a="1"/>
  <c r="DG35" i="59"/>
  <c r="DG35" i="59" a="1"/>
  <c r="DF35" i="59" a="1"/>
  <c r="DF35" i="59" s="1"/>
  <c r="DE35" i="59"/>
  <c r="DE35" i="59" a="1"/>
  <c r="DD35" i="59"/>
  <c r="DD35" i="59" a="1"/>
  <c r="DC35" i="59"/>
  <c r="DC35" i="59" a="1"/>
  <c r="DB35" i="59" a="1"/>
  <c r="DB35" i="59" s="1"/>
  <c r="DA35" i="59"/>
  <c r="DA35" i="59" a="1"/>
  <c r="CZ35" i="59"/>
  <c r="CZ35" i="59" a="1"/>
  <c r="CY35" i="59"/>
  <c r="CY35" i="59" a="1"/>
  <c r="CX35" i="59" a="1"/>
  <c r="CX35" i="59" s="1"/>
  <c r="CW35" i="59"/>
  <c r="CW35" i="59" a="1"/>
  <c r="CV35" i="59"/>
  <c r="CV35" i="59" a="1"/>
  <c r="CU35" i="59" a="1"/>
  <c r="CU35" i="59" s="1"/>
  <c r="CT35" i="59" a="1"/>
  <c r="CT35" i="59" s="1"/>
  <c r="CS35" i="59"/>
  <c r="CS35" i="59" a="1"/>
  <c r="CR35" i="59"/>
  <c r="CR35" i="59" a="1"/>
  <c r="CQ35" i="59" a="1"/>
  <c r="CQ35" i="59" s="1"/>
  <c r="CP35" i="59" a="1"/>
  <c r="CP35" i="59" s="1"/>
  <c r="CO35" i="59"/>
  <c r="CO35" i="59" a="1"/>
  <c r="CN35" i="59" a="1"/>
  <c r="CN35" i="59" s="1"/>
  <c r="CM35" i="59" a="1"/>
  <c r="CM35" i="59" s="1"/>
  <c r="CL35" i="59" a="1"/>
  <c r="CL35" i="59" s="1"/>
  <c r="CK35" i="59"/>
  <c r="CK35" i="59" a="1"/>
  <c r="CJ35" i="59" a="1"/>
  <c r="CJ35" i="59" s="1"/>
  <c r="CI35" i="59" a="1"/>
  <c r="CI35" i="59" s="1"/>
  <c r="CH35" i="59" a="1"/>
  <c r="CH35" i="59" s="1"/>
  <c r="CG35" i="59"/>
  <c r="CG35" i="59" a="1"/>
  <c r="CF35" i="59" a="1"/>
  <c r="CF35" i="59" s="1"/>
  <c r="CE35" i="59" a="1"/>
  <c r="CE35" i="59" s="1"/>
  <c r="CD35" i="59" a="1"/>
  <c r="CD35" i="59" s="1"/>
  <c r="CC35" i="59"/>
  <c r="CC35" i="59" a="1"/>
  <c r="CB35" i="59" a="1"/>
  <c r="CB35" i="59" s="1"/>
  <c r="CA35" i="59" a="1"/>
  <c r="CA35" i="59" s="1"/>
  <c r="BZ35" i="59" a="1"/>
  <c r="BZ35" i="59" s="1"/>
  <c r="BY35" i="59"/>
  <c r="BY35" i="59" a="1"/>
  <c r="BX35" i="59" a="1"/>
  <c r="BX35" i="59" s="1"/>
  <c r="BW35" i="59" a="1"/>
  <c r="BW35" i="59" s="1"/>
  <c r="BV35" i="59" a="1"/>
  <c r="BV35" i="59" s="1"/>
  <c r="BU35" i="59"/>
  <c r="BU35" i="59" a="1"/>
  <c r="BT35" i="59" a="1"/>
  <c r="BT35" i="59" s="1"/>
  <c r="BS35" i="59" a="1"/>
  <c r="BS35" i="59" s="1"/>
  <c r="BR35" i="59" a="1"/>
  <c r="BR35" i="59" s="1"/>
  <c r="BQ35" i="59" a="1"/>
  <c r="BQ35" i="59" s="1"/>
  <c r="BP35" i="59" a="1"/>
  <c r="BP35" i="59" s="1"/>
  <c r="BO35" i="59" a="1"/>
  <c r="BO35" i="59" s="1"/>
  <c r="BN35" i="59" a="1"/>
  <c r="BN35" i="59" s="1"/>
  <c r="BM35" i="59" a="1"/>
  <c r="BM35" i="59" s="1"/>
  <c r="BL35" i="59" a="1"/>
  <c r="BL35" i="59" s="1"/>
  <c r="BK35" i="59" a="1"/>
  <c r="BK35" i="59" s="1"/>
  <c r="BJ35" i="59" a="1"/>
  <c r="BJ35" i="59" s="1"/>
  <c r="BI35" i="59" a="1"/>
  <c r="BI35" i="59" s="1"/>
  <c r="BH35" i="59" a="1"/>
  <c r="BH35" i="59" s="1"/>
  <c r="BG35" i="59" a="1"/>
  <c r="BG35" i="59" s="1"/>
  <c r="BF35" i="59" a="1"/>
  <c r="BF35" i="59" s="1"/>
  <c r="BE35" i="59" a="1"/>
  <c r="BE35" i="59" s="1"/>
  <c r="BD35" i="59" a="1"/>
  <c r="BD35" i="59" s="1"/>
  <c r="BC35" i="59" a="1"/>
  <c r="BC35" i="59" s="1"/>
  <c r="BB35" i="59" a="1"/>
  <c r="BB35" i="59" s="1"/>
  <c r="BA35" i="59" a="1"/>
  <c r="BA35" i="59" s="1"/>
  <c r="AZ35" i="59" a="1"/>
  <c r="AZ35" i="59" s="1"/>
  <c r="AY35" i="59" a="1"/>
  <c r="AY35" i="59" s="1"/>
  <c r="AX35" i="59" a="1"/>
  <c r="AX35" i="59" s="1"/>
  <c r="AW35" i="59" a="1"/>
  <c r="AW35" i="59" s="1"/>
  <c r="AV35" i="59" a="1"/>
  <c r="AV35" i="59" s="1"/>
  <c r="AU35" i="59" a="1"/>
  <c r="AU35" i="59" s="1"/>
  <c r="AT35" i="59" a="1"/>
  <c r="AT35" i="59" s="1"/>
  <c r="AS35" i="59" a="1"/>
  <c r="AS35" i="59" s="1"/>
  <c r="AR35" i="59" a="1"/>
  <c r="AR35" i="59" s="1"/>
  <c r="AQ35" i="59" a="1"/>
  <c r="AQ35" i="59" s="1"/>
  <c r="AP35" i="59" a="1"/>
  <c r="AP35" i="59" s="1"/>
  <c r="AO35" i="59" a="1"/>
  <c r="AO35" i="59" s="1"/>
  <c r="AN35" i="59" a="1"/>
  <c r="AN35" i="59" s="1"/>
  <c r="AM35" i="59" a="1"/>
  <c r="AM35" i="59" s="1"/>
  <c r="AL35" i="59" a="1"/>
  <c r="AL35" i="59" s="1"/>
  <c r="AK35" i="59" a="1"/>
  <c r="AK35" i="59" s="1"/>
  <c r="AJ35" i="59" a="1"/>
  <c r="AJ35" i="59" s="1"/>
  <c r="AI35" i="59" a="1"/>
  <c r="AI35" i="59" s="1"/>
  <c r="AH35" i="59" a="1"/>
  <c r="AH35" i="59" s="1"/>
  <c r="AG35" i="59" a="1"/>
  <c r="AG35" i="59" s="1"/>
  <c r="AF35" i="59" a="1"/>
  <c r="AF35" i="59" s="1"/>
  <c r="AE35" i="59" a="1"/>
  <c r="AE35" i="59" s="1"/>
  <c r="AD35" i="59" a="1"/>
  <c r="AD35" i="59" s="1"/>
  <c r="AC35" i="59" a="1"/>
  <c r="AC35" i="59" s="1"/>
  <c r="AB35" i="59" a="1"/>
  <c r="AB35" i="59" s="1"/>
  <c r="AA35" i="59" a="1"/>
  <c r="AA35" i="59" s="1"/>
  <c r="Z35" i="59" a="1"/>
  <c r="Z35" i="59" s="1"/>
  <c r="Y35" i="59" a="1"/>
  <c r="Y35" i="59" s="1"/>
  <c r="X35" i="59" a="1"/>
  <c r="X35" i="59" s="1"/>
  <c r="W35" i="59" a="1"/>
  <c r="W35" i="59" s="1"/>
  <c r="V35" i="59" a="1"/>
  <c r="V35" i="59" s="1"/>
  <c r="U35" i="59" a="1"/>
  <c r="U35" i="59" s="1"/>
  <c r="T35" i="59" a="1"/>
  <c r="T35" i="59" s="1"/>
  <c r="S35" i="59" a="1"/>
  <c r="S35" i="59" s="1"/>
  <c r="R35" i="59" a="1"/>
  <c r="R35" i="59" s="1"/>
  <c r="Q35" i="59" a="1"/>
  <c r="Q35" i="59" s="1"/>
  <c r="P35" i="59" a="1"/>
  <c r="P35" i="59" s="1"/>
  <c r="O35" i="59" a="1"/>
  <c r="O35" i="59" s="1"/>
  <c r="N35" i="59" a="1"/>
  <c r="N35" i="59" s="1"/>
  <c r="M35" i="59" a="1"/>
  <c r="M35" i="59" s="1"/>
  <c r="L35" i="59" a="1"/>
  <c r="L35" i="59" s="1"/>
  <c r="K35" i="59" a="1"/>
  <c r="K35" i="59" s="1"/>
  <c r="J35" i="59" a="1"/>
  <c r="J35" i="59" s="1"/>
  <c r="I35" i="59" a="1"/>
  <c r="I35" i="59" s="1"/>
  <c r="H35" i="59" a="1"/>
  <c r="H35" i="59" s="1"/>
  <c r="G35" i="59" a="1"/>
  <c r="G35" i="59" s="1"/>
  <c r="F35" i="59" a="1"/>
  <c r="F35" i="59" s="1"/>
  <c r="E35" i="59" a="1"/>
  <c r="E35" i="59" s="1"/>
  <c r="D35" i="59" a="1"/>
  <c r="D35" i="59" s="1"/>
  <c r="C35" i="59" a="1"/>
  <c r="C35" i="59" s="1"/>
  <c r="B35" i="59" a="1"/>
  <c r="B35" i="59" s="1"/>
  <c r="FP34" i="59"/>
  <c r="FP34" i="59" a="1"/>
  <c r="FO34" i="59"/>
  <c r="FO34" i="59" a="1"/>
  <c r="FN34" i="59"/>
  <c r="FN34" i="59" a="1"/>
  <c r="FM34" i="59"/>
  <c r="FM34" i="59" a="1"/>
  <c r="FL34" i="59"/>
  <c r="FL34" i="59" a="1"/>
  <c r="FK34" i="59"/>
  <c r="FK34" i="59" a="1"/>
  <c r="FJ34" i="59"/>
  <c r="FJ34" i="59" a="1"/>
  <c r="FI34" i="59"/>
  <c r="FI34" i="59" a="1"/>
  <c r="FH34" i="59"/>
  <c r="FH34" i="59" a="1"/>
  <c r="FG34" i="59"/>
  <c r="FG34" i="59" a="1"/>
  <c r="FF34" i="59"/>
  <c r="FF34" i="59" a="1"/>
  <c r="FE34" i="59"/>
  <c r="FE34" i="59" a="1"/>
  <c r="FD34" i="59"/>
  <c r="FD34" i="59" a="1"/>
  <c r="FC34" i="59"/>
  <c r="FC34" i="59" a="1"/>
  <c r="FB34" i="59"/>
  <c r="FB34" i="59" a="1"/>
  <c r="FA34" i="59"/>
  <c r="FA34" i="59" a="1"/>
  <c r="EZ34" i="59"/>
  <c r="EZ34" i="59" a="1"/>
  <c r="EY34" i="59"/>
  <c r="EY34" i="59" a="1"/>
  <c r="EX34" i="59"/>
  <c r="EX34" i="59" a="1"/>
  <c r="EW34" i="59"/>
  <c r="EW34" i="59" a="1"/>
  <c r="EV34" i="59"/>
  <c r="EV34" i="59" a="1"/>
  <c r="EU34" i="59"/>
  <c r="EU34" i="59" a="1"/>
  <c r="ET34" i="59"/>
  <c r="ET34" i="59" a="1"/>
  <c r="ES34" i="59"/>
  <c r="ES34" i="59" a="1"/>
  <c r="ER34" i="59"/>
  <c r="ER34" i="59" a="1"/>
  <c r="EQ34" i="59"/>
  <c r="EQ34" i="59" a="1"/>
  <c r="EP34" i="59"/>
  <c r="EP34" i="59" a="1"/>
  <c r="EO34" i="59"/>
  <c r="EO34" i="59" a="1"/>
  <c r="EN34" i="59"/>
  <c r="EN34" i="59" a="1"/>
  <c r="EM34" i="59"/>
  <c r="EM34" i="59" a="1"/>
  <c r="EL34" i="59"/>
  <c r="EL34" i="59" a="1"/>
  <c r="EK34" i="59" a="1"/>
  <c r="EK34" i="59" s="1"/>
  <c r="EJ34" i="59"/>
  <c r="EJ34" i="59" a="1"/>
  <c r="EI34" i="59"/>
  <c r="EI34" i="59" a="1"/>
  <c r="EH34" i="59"/>
  <c r="EH34" i="59" a="1"/>
  <c r="EG34" i="59" a="1"/>
  <c r="EG34" i="59" s="1"/>
  <c r="EF34" i="59"/>
  <c r="EF34" i="59" a="1"/>
  <c r="EE34" i="59"/>
  <c r="EE34" i="59" a="1"/>
  <c r="ED34" i="59"/>
  <c r="ED34" i="59" a="1"/>
  <c r="EC34" i="59" a="1"/>
  <c r="EC34" i="59" s="1"/>
  <c r="EB34" i="59"/>
  <c r="EB34" i="59" a="1"/>
  <c r="EA34" i="59"/>
  <c r="EA34" i="59" a="1"/>
  <c r="DZ34" i="59"/>
  <c r="DZ34" i="59" a="1"/>
  <c r="DY34" i="59" a="1"/>
  <c r="DY34" i="59" s="1"/>
  <c r="DX34" i="59"/>
  <c r="DX34" i="59" a="1"/>
  <c r="DW34" i="59"/>
  <c r="DW34" i="59" a="1"/>
  <c r="DV34" i="59"/>
  <c r="DV34" i="59" a="1"/>
  <c r="DU34" i="59" a="1"/>
  <c r="DU34" i="59" s="1"/>
  <c r="DT34" i="59"/>
  <c r="DT34" i="59" a="1"/>
  <c r="DS34" i="59"/>
  <c r="DS34" i="59" a="1"/>
  <c r="DR34" i="59"/>
  <c r="DR34" i="59" a="1"/>
  <c r="DQ34" i="59" a="1"/>
  <c r="DQ34" i="59" s="1"/>
  <c r="DP34" i="59"/>
  <c r="DP34" i="59" a="1"/>
  <c r="DO34" i="59"/>
  <c r="DO34" i="59" a="1"/>
  <c r="DN34" i="59"/>
  <c r="DN34" i="59" a="1"/>
  <c r="DM34" i="59" a="1"/>
  <c r="DM34" i="59" s="1"/>
  <c r="DL34" i="59"/>
  <c r="DL34" i="59" a="1"/>
  <c r="DK34" i="59"/>
  <c r="DK34" i="59" a="1"/>
  <c r="DJ34" i="59"/>
  <c r="DJ34" i="59" a="1"/>
  <c r="DI34" i="59" a="1"/>
  <c r="DI34" i="59" s="1"/>
  <c r="DH34" i="59"/>
  <c r="DH34" i="59" a="1"/>
  <c r="DG34" i="59"/>
  <c r="DG34" i="59" a="1"/>
  <c r="DF34" i="59"/>
  <c r="DF34" i="59" a="1"/>
  <c r="DE34" i="59" a="1"/>
  <c r="DE34" i="59" s="1"/>
  <c r="DD34" i="59"/>
  <c r="DD34" i="59" a="1"/>
  <c r="DC34" i="59"/>
  <c r="DC34" i="59" a="1"/>
  <c r="DB34" i="59"/>
  <c r="DB34" i="59" a="1"/>
  <c r="DA34" i="59" a="1"/>
  <c r="DA34" i="59" s="1"/>
  <c r="CZ34" i="59"/>
  <c r="CZ34" i="59" a="1"/>
  <c r="CY34" i="59"/>
  <c r="CY34" i="59" a="1"/>
  <c r="CX34" i="59"/>
  <c r="CX34" i="59" a="1"/>
  <c r="CW34" i="59" a="1"/>
  <c r="CW34" i="59" s="1"/>
  <c r="CV34" i="59"/>
  <c r="CV34" i="59" a="1"/>
  <c r="CU34" i="59"/>
  <c r="CU34" i="59" a="1"/>
  <c r="CT34" i="59"/>
  <c r="CT34" i="59" a="1"/>
  <c r="CS34" i="59" a="1"/>
  <c r="CS34" i="59" s="1"/>
  <c r="CR34" i="59"/>
  <c r="CR34" i="59" a="1"/>
  <c r="CQ34" i="59"/>
  <c r="CQ34" i="59" a="1"/>
  <c r="CP34" i="59"/>
  <c r="CP34" i="59" a="1"/>
  <c r="CO34" i="59" a="1"/>
  <c r="CO34" i="59" s="1"/>
  <c r="CN34" i="59"/>
  <c r="CN34" i="59" a="1"/>
  <c r="CM34" i="59"/>
  <c r="CM34" i="59" a="1"/>
  <c r="CL34" i="59"/>
  <c r="CL34" i="59" a="1"/>
  <c r="CK34" i="59" a="1"/>
  <c r="CK34" i="59" s="1"/>
  <c r="CJ34" i="59"/>
  <c r="CJ34" i="59" a="1"/>
  <c r="CI34" i="59"/>
  <c r="CI34" i="59" a="1"/>
  <c r="CH34" i="59"/>
  <c r="CH34" i="59" a="1"/>
  <c r="CG34" i="59" a="1"/>
  <c r="CG34" i="59" s="1"/>
  <c r="CF34" i="59"/>
  <c r="CF34" i="59" a="1"/>
  <c r="CE34" i="59"/>
  <c r="CE34" i="59" a="1"/>
  <c r="CD34" i="59"/>
  <c r="CD34" i="59" a="1"/>
  <c r="CC34" i="59" a="1"/>
  <c r="CC34" i="59" s="1"/>
  <c r="CB34" i="59"/>
  <c r="CB34" i="59" a="1"/>
  <c r="CA34" i="59"/>
  <c r="CA34" i="59" a="1"/>
  <c r="BZ34" i="59"/>
  <c r="BZ34" i="59" a="1"/>
  <c r="BY34" i="59" a="1"/>
  <c r="BY34" i="59" s="1"/>
  <c r="BX34" i="59"/>
  <c r="BX34" i="59" a="1"/>
  <c r="BW34" i="59"/>
  <c r="BW34" i="59" a="1"/>
  <c r="BV34" i="59"/>
  <c r="BV34" i="59" a="1"/>
  <c r="BU34" i="59" a="1"/>
  <c r="BU34" i="59" s="1"/>
  <c r="BT34" i="59" a="1"/>
  <c r="BT34" i="59" s="1"/>
  <c r="BS34" i="59"/>
  <c r="BS34" i="59" a="1"/>
  <c r="BR34" i="59"/>
  <c r="BR34" i="59" a="1"/>
  <c r="BQ34" i="59" a="1"/>
  <c r="BQ34" i="59" s="1"/>
  <c r="BP34" i="59" a="1"/>
  <c r="BP34" i="59" s="1"/>
  <c r="BO34" i="59"/>
  <c r="BO34" i="59" a="1"/>
  <c r="BN34" i="59"/>
  <c r="BN34" i="59" a="1"/>
  <c r="BM34" i="59" a="1"/>
  <c r="BM34" i="59" s="1"/>
  <c r="BL34" i="59" a="1"/>
  <c r="BL34" i="59" s="1"/>
  <c r="BK34" i="59" a="1"/>
  <c r="BK34" i="59" s="1"/>
  <c r="BJ34" i="59"/>
  <c r="BJ34" i="59" a="1"/>
  <c r="BI34" i="59" a="1"/>
  <c r="BI34" i="59" s="1"/>
  <c r="BH34" i="59" a="1"/>
  <c r="BH34" i="59" s="1"/>
  <c r="BG34" i="59" a="1"/>
  <c r="BG34" i="59" s="1"/>
  <c r="BF34" i="59"/>
  <c r="BF34" i="59" a="1"/>
  <c r="BE34" i="59" a="1"/>
  <c r="BE34" i="59" s="1"/>
  <c r="BD34" i="59" a="1"/>
  <c r="BD34" i="59" s="1"/>
  <c r="BC34" i="59" a="1"/>
  <c r="BC34" i="59" s="1"/>
  <c r="BB34" i="59"/>
  <c r="BB34" i="59" a="1"/>
  <c r="BA34" i="59" a="1"/>
  <c r="BA34" i="59" s="1"/>
  <c r="AZ34" i="59" a="1"/>
  <c r="AZ34" i="59" s="1"/>
  <c r="AY34" i="59" a="1"/>
  <c r="AY34" i="59" s="1"/>
  <c r="AX34" i="59"/>
  <c r="AX34" i="59" a="1"/>
  <c r="AW34" i="59" a="1"/>
  <c r="AW34" i="59" s="1"/>
  <c r="AV34" i="59" a="1"/>
  <c r="AV34" i="59" s="1"/>
  <c r="AU34" i="59" a="1"/>
  <c r="AU34" i="59" s="1"/>
  <c r="AT34" i="59"/>
  <c r="AT34" i="59" a="1"/>
  <c r="AS34" i="59" a="1"/>
  <c r="AS34" i="59" s="1"/>
  <c r="AR34" i="59" a="1"/>
  <c r="AR34" i="59" s="1"/>
  <c r="AQ34" i="59" a="1"/>
  <c r="AQ34" i="59" s="1"/>
  <c r="AP34" i="59"/>
  <c r="AP34" i="59" a="1"/>
  <c r="AO34" i="59" a="1"/>
  <c r="AO34" i="59" s="1"/>
  <c r="AN34" i="59" a="1"/>
  <c r="AN34" i="59" s="1"/>
  <c r="AM34" i="59" a="1"/>
  <c r="AM34" i="59" s="1"/>
  <c r="AL34" i="59" a="1"/>
  <c r="AL34" i="59" s="1"/>
  <c r="AK34" i="59" a="1"/>
  <c r="AK34" i="59" s="1"/>
  <c r="AJ34" i="59" a="1"/>
  <c r="AJ34" i="59" s="1"/>
  <c r="AI34" i="59" a="1"/>
  <c r="AI34" i="59" s="1"/>
  <c r="AH34" i="59" a="1"/>
  <c r="AH34" i="59" s="1"/>
  <c r="AG34" i="59" a="1"/>
  <c r="AG34" i="59" s="1"/>
  <c r="AF34" i="59" a="1"/>
  <c r="AF34" i="59" s="1"/>
  <c r="AE34" i="59" a="1"/>
  <c r="AE34" i="59" s="1"/>
  <c r="AD34" i="59" a="1"/>
  <c r="AD34" i="59" s="1"/>
  <c r="AC34" i="59" a="1"/>
  <c r="AC34" i="59" s="1"/>
  <c r="AB34" i="59" a="1"/>
  <c r="AB34" i="59" s="1"/>
  <c r="AA34" i="59" a="1"/>
  <c r="AA34" i="59" s="1"/>
  <c r="Z34" i="59" a="1"/>
  <c r="Z34" i="59" s="1"/>
  <c r="Y34" i="59" a="1"/>
  <c r="Y34" i="59" s="1"/>
  <c r="X34" i="59" a="1"/>
  <c r="X34" i="59" s="1"/>
  <c r="W34" i="59" a="1"/>
  <c r="W34" i="59" s="1"/>
  <c r="V34" i="59" a="1"/>
  <c r="V34" i="59" s="1"/>
  <c r="U34" i="59" a="1"/>
  <c r="U34" i="59" s="1"/>
  <c r="T34" i="59" a="1"/>
  <c r="T34" i="59" s="1"/>
  <c r="S34" i="59" a="1"/>
  <c r="S34" i="59" s="1"/>
  <c r="R34" i="59" a="1"/>
  <c r="R34" i="59" s="1"/>
  <c r="Q34" i="59" a="1"/>
  <c r="Q34" i="59" s="1"/>
  <c r="P34" i="59" a="1"/>
  <c r="P34" i="59" s="1"/>
  <c r="O34" i="59" a="1"/>
  <c r="O34" i="59" s="1"/>
  <c r="N34" i="59" a="1"/>
  <c r="N34" i="59" s="1"/>
  <c r="M34" i="59" a="1"/>
  <c r="M34" i="59" s="1"/>
  <c r="L34" i="59" a="1"/>
  <c r="L34" i="59" s="1"/>
  <c r="K34" i="59" a="1"/>
  <c r="K34" i="59" s="1"/>
  <c r="J34" i="59" a="1"/>
  <c r="J34" i="59" s="1"/>
  <c r="I34" i="59" a="1"/>
  <c r="I34" i="59" s="1"/>
  <c r="H34" i="59" a="1"/>
  <c r="H34" i="59" s="1"/>
  <c r="G34" i="59" a="1"/>
  <c r="G34" i="59" s="1"/>
  <c r="F34" i="59" a="1"/>
  <c r="F34" i="59" s="1"/>
  <c r="E34" i="59" a="1"/>
  <c r="E34" i="59" s="1"/>
  <c r="D34" i="59" a="1"/>
  <c r="D34" i="59" s="1"/>
  <c r="C34" i="59" a="1"/>
  <c r="C34" i="59" s="1"/>
  <c r="B34" i="59" a="1"/>
  <c r="B34" i="59" s="1"/>
  <c r="FP33" i="59"/>
  <c r="FP33" i="59" a="1"/>
  <c r="FO33" i="59"/>
  <c r="FO33" i="59" a="1"/>
  <c r="FN33" i="59"/>
  <c r="FN33" i="59" a="1"/>
  <c r="FM33" i="59"/>
  <c r="FM33" i="59" a="1"/>
  <c r="FL33" i="59"/>
  <c r="FL33" i="59" a="1"/>
  <c r="FK33" i="59"/>
  <c r="FK33" i="59" a="1"/>
  <c r="FJ33" i="59"/>
  <c r="FJ33" i="59" a="1"/>
  <c r="FI33" i="59"/>
  <c r="FI33" i="59" a="1"/>
  <c r="FH33" i="59"/>
  <c r="FH33" i="59" a="1"/>
  <c r="FG33" i="59"/>
  <c r="FG33" i="59" a="1"/>
  <c r="FF33" i="59"/>
  <c r="FF33" i="59" a="1"/>
  <c r="FE33" i="59"/>
  <c r="FE33" i="59" a="1"/>
  <c r="FD33" i="59"/>
  <c r="FD33" i="59" a="1"/>
  <c r="FC33" i="59"/>
  <c r="FC33" i="59" a="1"/>
  <c r="FB33" i="59"/>
  <c r="FB33" i="59" a="1"/>
  <c r="FA33" i="59"/>
  <c r="FA33" i="59" a="1"/>
  <c r="EZ33" i="59"/>
  <c r="EZ33" i="59" a="1"/>
  <c r="EY33" i="59"/>
  <c r="EY33" i="59" a="1"/>
  <c r="EX33" i="59"/>
  <c r="EX33" i="59" a="1"/>
  <c r="EW33" i="59"/>
  <c r="EW33" i="59" a="1"/>
  <c r="EV33" i="59"/>
  <c r="EV33" i="59" a="1"/>
  <c r="EU33" i="59"/>
  <c r="EU33" i="59" a="1"/>
  <c r="ET33" i="59"/>
  <c r="ET33" i="59" a="1"/>
  <c r="ES33" i="59" a="1"/>
  <c r="ES33" i="59" s="1"/>
  <c r="ER33" i="59"/>
  <c r="ER33" i="59" a="1"/>
  <c r="EQ33" i="59"/>
  <c r="EQ33" i="59" a="1"/>
  <c r="EP33" i="59"/>
  <c r="EP33" i="59" a="1"/>
  <c r="EO33" i="59" a="1"/>
  <c r="EO33" i="59" s="1"/>
  <c r="EN33" i="59"/>
  <c r="EN33" i="59" a="1"/>
  <c r="EM33" i="59"/>
  <c r="EM33" i="59" a="1"/>
  <c r="EL33" i="59"/>
  <c r="EL33" i="59" a="1"/>
  <c r="EK33" i="59" a="1"/>
  <c r="EK33" i="59" s="1"/>
  <c r="EJ33" i="59"/>
  <c r="EJ33" i="59" a="1"/>
  <c r="EI33" i="59"/>
  <c r="EI33" i="59" a="1"/>
  <c r="EH33" i="59"/>
  <c r="EH33" i="59" a="1"/>
  <c r="EG33" i="59" a="1"/>
  <c r="EG33" i="59" s="1"/>
  <c r="EF33" i="59"/>
  <c r="EF33" i="59" a="1"/>
  <c r="EE33" i="59"/>
  <c r="EE33" i="59" a="1"/>
  <c r="ED33" i="59"/>
  <c r="ED33" i="59" a="1"/>
  <c r="EC33" i="59" a="1"/>
  <c r="EC33" i="59" s="1"/>
  <c r="EB33" i="59"/>
  <c r="EB33" i="59" a="1"/>
  <c r="EA33" i="59"/>
  <c r="EA33" i="59" a="1"/>
  <c r="DZ33" i="59"/>
  <c r="DZ33" i="59" a="1"/>
  <c r="DY33" i="59" a="1"/>
  <c r="DY33" i="59" s="1"/>
  <c r="DX33" i="59"/>
  <c r="DX33" i="59" a="1"/>
  <c r="DW33" i="59"/>
  <c r="DW33" i="59" a="1"/>
  <c r="DV33" i="59"/>
  <c r="DV33" i="59" a="1"/>
  <c r="DU33" i="59" a="1"/>
  <c r="DU33" i="59" s="1"/>
  <c r="DT33" i="59"/>
  <c r="DT33" i="59" a="1"/>
  <c r="DS33" i="59"/>
  <c r="DS33" i="59" a="1"/>
  <c r="DR33" i="59"/>
  <c r="DR33" i="59" a="1"/>
  <c r="DQ33" i="59" a="1"/>
  <c r="DQ33" i="59" s="1"/>
  <c r="DP33" i="59"/>
  <c r="DP33" i="59" a="1"/>
  <c r="DO33" i="59"/>
  <c r="DO33" i="59" a="1"/>
  <c r="DN33" i="59"/>
  <c r="DN33" i="59" a="1"/>
  <c r="DM33" i="59" a="1"/>
  <c r="DM33" i="59" s="1"/>
  <c r="DL33" i="59"/>
  <c r="DL33" i="59" a="1"/>
  <c r="DK33" i="59"/>
  <c r="DK33" i="59" a="1"/>
  <c r="DJ33" i="59"/>
  <c r="DJ33" i="59" a="1"/>
  <c r="DI33" i="59" a="1"/>
  <c r="DI33" i="59" s="1"/>
  <c r="DH33" i="59"/>
  <c r="DH33" i="59" a="1"/>
  <c r="DG33" i="59"/>
  <c r="DG33" i="59" a="1"/>
  <c r="DF33" i="59"/>
  <c r="DF33" i="59" a="1"/>
  <c r="DE33" i="59" a="1"/>
  <c r="DE33" i="59" s="1"/>
  <c r="DD33" i="59"/>
  <c r="DD33" i="59" a="1"/>
  <c r="DC33" i="59"/>
  <c r="DC33" i="59" a="1"/>
  <c r="DB33" i="59"/>
  <c r="DB33" i="59" a="1"/>
  <c r="DA33" i="59" a="1"/>
  <c r="DA33" i="59" s="1"/>
  <c r="CZ33" i="59"/>
  <c r="CZ33" i="59" a="1"/>
  <c r="CY33" i="59"/>
  <c r="CY33" i="59" a="1"/>
  <c r="CX33" i="59" a="1"/>
  <c r="CX33" i="59" s="1"/>
  <c r="CW33" i="59" a="1"/>
  <c r="CW33" i="59" s="1"/>
  <c r="CV33" i="59"/>
  <c r="CV33" i="59" a="1"/>
  <c r="CU33" i="59"/>
  <c r="CU33" i="59" a="1"/>
  <c r="CT33" i="59" a="1"/>
  <c r="CT33" i="59" s="1"/>
  <c r="CS33" i="59" a="1"/>
  <c r="CS33" i="59" s="1"/>
  <c r="CR33" i="59"/>
  <c r="CR33" i="59" a="1"/>
  <c r="CQ33" i="59"/>
  <c r="CQ33" i="59" a="1"/>
  <c r="CP33" i="59" a="1"/>
  <c r="CP33" i="59" s="1"/>
  <c r="CO33" i="59" a="1"/>
  <c r="CO33" i="59" s="1"/>
  <c r="CN33" i="59"/>
  <c r="CN33" i="59" a="1"/>
  <c r="CM33" i="59"/>
  <c r="CM33" i="59" a="1"/>
  <c r="CL33" i="59" a="1"/>
  <c r="CL33" i="59" s="1"/>
  <c r="CK33" i="59" a="1"/>
  <c r="CK33" i="59" s="1"/>
  <c r="CJ33" i="59"/>
  <c r="CJ33" i="59" a="1"/>
  <c r="CI33" i="59" a="1"/>
  <c r="CI33" i="59" s="1"/>
  <c r="CH33" i="59" a="1"/>
  <c r="CH33" i="59" s="1"/>
  <c r="CG33" i="59" a="1"/>
  <c r="CG33" i="59" s="1"/>
  <c r="CF33" i="59"/>
  <c r="CF33" i="59" a="1"/>
  <c r="CE33" i="59" a="1"/>
  <c r="CE33" i="59" s="1"/>
  <c r="CD33" i="59" a="1"/>
  <c r="CD33" i="59" s="1"/>
  <c r="CC33" i="59" a="1"/>
  <c r="CC33" i="59" s="1"/>
  <c r="CB33" i="59"/>
  <c r="CB33" i="59" a="1"/>
  <c r="CA33" i="59" a="1"/>
  <c r="CA33" i="59" s="1"/>
  <c r="BZ33" i="59" a="1"/>
  <c r="BZ33" i="59" s="1"/>
  <c r="BY33" i="59" a="1"/>
  <c r="BY33" i="59" s="1"/>
  <c r="BX33" i="59"/>
  <c r="BX33" i="59" a="1"/>
  <c r="BW33" i="59" a="1"/>
  <c r="BW33" i="59" s="1"/>
  <c r="BV33" i="59" a="1"/>
  <c r="BV33" i="59" s="1"/>
  <c r="BU33" i="59" a="1"/>
  <c r="BU33" i="59" s="1"/>
  <c r="BT33" i="59" a="1"/>
  <c r="BT33" i="59" s="1"/>
  <c r="BS33" i="59" a="1"/>
  <c r="BS33" i="59" s="1"/>
  <c r="BR33" i="59" a="1"/>
  <c r="BR33" i="59" s="1"/>
  <c r="BQ33" i="59" a="1"/>
  <c r="BQ33" i="59" s="1"/>
  <c r="BP33" i="59" a="1"/>
  <c r="BP33" i="59" s="1"/>
  <c r="BO33" i="59" a="1"/>
  <c r="BO33" i="59" s="1"/>
  <c r="BN33" i="59" a="1"/>
  <c r="BN33" i="59" s="1"/>
  <c r="BM33" i="59" a="1"/>
  <c r="BM33" i="59" s="1"/>
  <c r="BL33" i="59" a="1"/>
  <c r="BL33" i="59" s="1"/>
  <c r="BK33" i="59" a="1"/>
  <c r="BK33" i="59" s="1"/>
  <c r="BJ33" i="59" a="1"/>
  <c r="BJ33" i="59" s="1"/>
  <c r="BI33" i="59" a="1"/>
  <c r="BI33" i="59" s="1"/>
  <c r="BH33" i="59" a="1"/>
  <c r="BH33" i="59" s="1"/>
  <c r="BG33" i="59" a="1"/>
  <c r="BG33" i="59" s="1"/>
  <c r="BF33" i="59" a="1"/>
  <c r="BF33" i="59" s="1"/>
  <c r="BE33" i="59" a="1"/>
  <c r="BE33" i="59" s="1"/>
  <c r="BD33" i="59" a="1"/>
  <c r="BD33" i="59" s="1"/>
  <c r="BC33" i="59" a="1"/>
  <c r="BC33" i="59" s="1"/>
  <c r="BB33" i="59" a="1"/>
  <c r="BB33" i="59" s="1"/>
  <c r="BA33" i="59" a="1"/>
  <c r="BA33" i="59" s="1"/>
  <c r="AZ33" i="59" a="1"/>
  <c r="AZ33" i="59" s="1"/>
  <c r="AY33" i="59" a="1"/>
  <c r="AY33" i="59" s="1"/>
  <c r="AX33" i="59" a="1"/>
  <c r="AX33" i="59" s="1"/>
  <c r="AW33" i="59" a="1"/>
  <c r="AW33" i="59" s="1"/>
  <c r="AV33" i="59" a="1"/>
  <c r="AV33" i="59" s="1"/>
  <c r="AU33" i="59" a="1"/>
  <c r="AU33" i="59" s="1"/>
  <c r="AT33" i="59" a="1"/>
  <c r="AT33" i="59" s="1"/>
  <c r="AS33" i="59" a="1"/>
  <c r="AS33" i="59" s="1"/>
  <c r="AR33" i="59" a="1"/>
  <c r="AR33" i="59" s="1"/>
  <c r="AQ33" i="59" a="1"/>
  <c r="AQ33" i="59" s="1"/>
  <c r="AP33" i="59" a="1"/>
  <c r="AP33" i="59" s="1"/>
  <c r="AO33" i="59" a="1"/>
  <c r="AO33" i="59" s="1"/>
  <c r="AN33" i="59" a="1"/>
  <c r="AN33" i="59" s="1"/>
  <c r="AM33" i="59" a="1"/>
  <c r="AM33" i="59" s="1"/>
  <c r="AL33" i="59" a="1"/>
  <c r="AL33" i="59" s="1"/>
  <c r="AK33" i="59" a="1"/>
  <c r="AK33" i="59" s="1"/>
  <c r="AJ33" i="59" a="1"/>
  <c r="AJ33" i="59" s="1"/>
  <c r="AI33" i="59" a="1"/>
  <c r="AI33" i="59" s="1"/>
  <c r="AH33" i="59" a="1"/>
  <c r="AH33" i="59" s="1"/>
  <c r="AG33" i="59" a="1"/>
  <c r="AG33" i="59" s="1"/>
  <c r="AF33" i="59" a="1"/>
  <c r="AF33" i="59" s="1"/>
  <c r="AE33" i="59" a="1"/>
  <c r="AE33" i="59" s="1"/>
  <c r="AD33" i="59" a="1"/>
  <c r="AD33" i="59" s="1"/>
  <c r="AC33" i="59" a="1"/>
  <c r="AC33" i="59" s="1"/>
  <c r="AB33" i="59" a="1"/>
  <c r="AB33" i="59" s="1"/>
  <c r="AA33" i="59" a="1"/>
  <c r="AA33" i="59" s="1"/>
  <c r="Z33" i="59" a="1"/>
  <c r="Z33" i="59" s="1"/>
  <c r="Y33" i="59" a="1"/>
  <c r="Y33" i="59" s="1"/>
  <c r="X33" i="59" a="1"/>
  <c r="X33" i="59" s="1"/>
  <c r="W33" i="59" a="1"/>
  <c r="W33" i="59" s="1"/>
  <c r="V33" i="59" a="1"/>
  <c r="V33" i="59" s="1"/>
  <c r="U33" i="59" a="1"/>
  <c r="U33" i="59" s="1"/>
  <c r="T33" i="59" a="1"/>
  <c r="T33" i="59" s="1"/>
  <c r="S33" i="59" a="1"/>
  <c r="S33" i="59" s="1"/>
  <c r="R33" i="59" a="1"/>
  <c r="R33" i="59" s="1"/>
  <c r="Q33" i="59" a="1"/>
  <c r="Q33" i="59" s="1"/>
  <c r="P33" i="59" a="1"/>
  <c r="P33" i="59" s="1"/>
  <c r="O33" i="59" a="1"/>
  <c r="O33" i="59" s="1"/>
  <c r="N33" i="59" a="1"/>
  <c r="N33" i="59" s="1"/>
  <c r="M33" i="59" a="1"/>
  <c r="M33" i="59" s="1"/>
  <c r="L33" i="59" a="1"/>
  <c r="L33" i="59" s="1"/>
  <c r="K33" i="59" a="1"/>
  <c r="K33" i="59" s="1"/>
  <c r="J33" i="59" a="1"/>
  <c r="J33" i="59" s="1"/>
  <c r="I33" i="59" a="1"/>
  <c r="I33" i="59" s="1"/>
  <c r="H33" i="59" a="1"/>
  <c r="H33" i="59" s="1"/>
  <c r="G33" i="59" a="1"/>
  <c r="G33" i="59" s="1"/>
  <c r="F33" i="59" a="1"/>
  <c r="F33" i="59" s="1"/>
  <c r="E33" i="59" a="1"/>
  <c r="E33" i="59" s="1"/>
  <c r="D33" i="59" a="1"/>
  <c r="D33" i="59" s="1"/>
  <c r="C33" i="59" a="1"/>
  <c r="C33" i="59" s="1"/>
  <c r="B33" i="59" a="1"/>
  <c r="B33" i="59" s="1"/>
  <c r="FP32" i="59"/>
  <c r="FP32" i="59" a="1"/>
  <c r="FO32" i="59"/>
  <c r="FO32" i="59" a="1"/>
  <c r="FN32" i="59"/>
  <c r="FN32" i="59" a="1"/>
  <c r="FM32" i="59"/>
  <c r="FM32" i="59" a="1"/>
  <c r="FL32" i="59"/>
  <c r="FL32" i="59" a="1"/>
  <c r="FK32" i="59"/>
  <c r="FK32" i="59" a="1"/>
  <c r="FJ32" i="59"/>
  <c r="FJ32" i="59" a="1"/>
  <c r="FI32" i="59"/>
  <c r="FI32" i="59" a="1"/>
  <c r="FH32" i="59"/>
  <c r="FH32" i="59" a="1"/>
  <c r="FG32" i="59"/>
  <c r="FG32" i="59" a="1"/>
  <c r="FF32" i="59"/>
  <c r="FF32" i="59" a="1"/>
  <c r="FE32" i="59"/>
  <c r="FE32" i="59" a="1"/>
  <c r="FD32" i="59"/>
  <c r="FD32" i="59" a="1"/>
  <c r="FC32" i="59"/>
  <c r="FC32" i="59" a="1"/>
  <c r="FB32" i="59"/>
  <c r="FB32" i="59" a="1"/>
  <c r="FA32" i="59"/>
  <c r="FA32" i="59" a="1"/>
  <c r="EZ32" i="59"/>
  <c r="EZ32" i="59" a="1"/>
  <c r="EY32" i="59"/>
  <c r="EY32" i="59" a="1"/>
  <c r="EX32" i="59"/>
  <c r="EX32" i="59" a="1"/>
  <c r="EW32" i="59"/>
  <c r="EW32" i="59" a="1"/>
  <c r="EV32" i="59"/>
  <c r="EV32" i="59" a="1"/>
  <c r="EU32" i="59"/>
  <c r="EU32" i="59" a="1"/>
  <c r="ET32" i="59"/>
  <c r="ET32" i="59" a="1"/>
  <c r="ES32" i="59"/>
  <c r="ES32" i="59" a="1"/>
  <c r="ER32" i="59"/>
  <c r="ER32" i="59" a="1"/>
  <c r="EQ32" i="59"/>
  <c r="EQ32" i="59" a="1"/>
  <c r="EP32" i="59"/>
  <c r="EP32" i="59" a="1"/>
  <c r="EO32" i="59"/>
  <c r="EO32" i="59" a="1"/>
  <c r="EN32" i="59"/>
  <c r="EN32" i="59" a="1"/>
  <c r="EM32" i="59"/>
  <c r="EM32" i="59" a="1"/>
  <c r="EL32" i="59"/>
  <c r="EL32" i="59" a="1"/>
  <c r="EK32" i="59"/>
  <c r="EK32" i="59" a="1"/>
  <c r="EJ32" i="59"/>
  <c r="EJ32" i="59" a="1"/>
  <c r="EI32" i="59"/>
  <c r="EI32" i="59" a="1"/>
  <c r="EH32" i="59"/>
  <c r="EH32" i="59" a="1"/>
  <c r="EG32" i="59"/>
  <c r="EG32" i="59" a="1"/>
  <c r="EF32" i="59" a="1"/>
  <c r="EF32" i="59" s="1"/>
  <c r="EE32" i="59"/>
  <c r="EE32" i="59" a="1"/>
  <c r="ED32" i="59"/>
  <c r="ED32" i="59" a="1"/>
  <c r="EC32" i="59"/>
  <c r="EC32" i="59" a="1"/>
  <c r="EB32" i="59" a="1"/>
  <c r="EB32" i="59" s="1"/>
  <c r="EA32" i="59"/>
  <c r="EA32" i="59" a="1"/>
  <c r="DZ32" i="59"/>
  <c r="DZ32" i="59" a="1"/>
  <c r="DY32" i="59"/>
  <c r="DY32" i="59" a="1"/>
  <c r="DX32" i="59" a="1"/>
  <c r="DX32" i="59" s="1"/>
  <c r="DW32" i="59"/>
  <c r="DW32" i="59" a="1"/>
  <c r="DV32" i="59"/>
  <c r="DV32" i="59" a="1"/>
  <c r="DU32" i="59"/>
  <c r="DU32" i="59" a="1"/>
  <c r="DT32" i="59" a="1"/>
  <c r="DT32" i="59" s="1"/>
  <c r="DS32" i="59"/>
  <c r="DS32" i="59" a="1"/>
  <c r="DR32" i="59"/>
  <c r="DR32" i="59" a="1"/>
  <c r="DQ32" i="59"/>
  <c r="DQ32" i="59" a="1"/>
  <c r="DP32" i="59" a="1"/>
  <c r="DP32" i="59" s="1"/>
  <c r="DO32" i="59"/>
  <c r="DO32" i="59" a="1"/>
  <c r="DN32" i="59"/>
  <c r="DN32" i="59" a="1"/>
  <c r="DM32" i="59"/>
  <c r="DM32" i="59" a="1"/>
  <c r="DL32" i="59" a="1"/>
  <c r="DL32" i="59" s="1"/>
  <c r="DK32" i="59"/>
  <c r="DK32" i="59" a="1"/>
  <c r="DJ32" i="59"/>
  <c r="DJ32" i="59" a="1"/>
  <c r="DI32" i="59"/>
  <c r="DI32" i="59" a="1"/>
  <c r="DH32" i="59" a="1"/>
  <c r="DH32" i="59" s="1"/>
  <c r="DG32" i="59"/>
  <c r="DG32" i="59" a="1"/>
  <c r="DF32" i="59"/>
  <c r="DF32" i="59" a="1"/>
  <c r="DE32" i="59"/>
  <c r="DE32" i="59" a="1"/>
  <c r="DD32" i="59" a="1"/>
  <c r="DD32" i="59" s="1"/>
  <c r="DC32" i="59"/>
  <c r="DC32" i="59" a="1"/>
  <c r="DB32" i="59"/>
  <c r="DB32" i="59" a="1"/>
  <c r="DA32" i="59"/>
  <c r="DA32" i="59" a="1"/>
  <c r="CZ32" i="59" a="1"/>
  <c r="CZ32" i="59" s="1"/>
  <c r="CY32" i="59"/>
  <c r="CY32" i="59" a="1"/>
  <c r="CX32" i="59"/>
  <c r="CX32" i="59" a="1"/>
  <c r="CW32" i="59"/>
  <c r="CW32" i="59" a="1"/>
  <c r="CV32" i="59" a="1"/>
  <c r="CV32" i="59" s="1"/>
  <c r="CU32" i="59"/>
  <c r="CU32" i="59" a="1"/>
  <c r="CT32" i="59"/>
  <c r="CT32" i="59" a="1"/>
  <c r="CS32" i="59"/>
  <c r="CS32" i="59" a="1"/>
  <c r="CR32" i="59" a="1"/>
  <c r="CR32" i="59" s="1"/>
  <c r="CQ32" i="59"/>
  <c r="CQ32" i="59" a="1"/>
  <c r="CP32" i="59"/>
  <c r="CP32" i="59" a="1"/>
  <c r="CO32" i="59"/>
  <c r="CO32" i="59" a="1"/>
  <c r="CN32" i="59" a="1"/>
  <c r="CN32" i="59" s="1"/>
  <c r="CM32" i="59"/>
  <c r="CM32" i="59" a="1"/>
  <c r="CL32" i="59"/>
  <c r="CL32" i="59" a="1"/>
  <c r="CK32" i="59"/>
  <c r="CK32" i="59" a="1"/>
  <c r="CJ32" i="59" a="1"/>
  <c r="CJ32" i="59" s="1"/>
  <c r="CI32" i="59"/>
  <c r="CI32" i="59" a="1"/>
  <c r="CH32" i="59"/>
  <c r="CH32" i="59" a="1"/>
  <c r="CG32" i="59"/>
  <c r="CG32" i="59" a="1"/>
  <c r="CF32" i="59" a="1"/>
  <c r="CF32" i="59" s="1"/>
  <c r="CE32" i="59" a="1"/>
  <c r="CE32" i="59" s="1"/>
  <c r="CD32" i="59"/>
  <c r="CD32" i="59" a="1"/>
  <c r="CC32" i="59"/>
  <c r="CC32" i="59" a="1"/>
  <c r="CB32" i="59" a="1"/>
  <c r="CB32" i="59" s="1"/>
  <c r="CA32" i="59"/>
  <c r="CA32" i="59" a="1"/>
  <c r="BZ32" i="59"/>
  <c r="BZ32" i="59" a="1"/>
  <c r="BY32" i="59"/>
  <c r="BY32" i="59" a="1"/>
  <c r="BX32" i="59" a="1"/>
  <c r="BX32" i="59" s="1"/>
  <c r="BW32" i="59" a="1"/>
  <c r="BW32" i="59" s="1"/>
  <c r="BV32" i="59"/>
  <c r="BV32" i="59" a="1"/>
  <c r="BU32" i="59"/>
  <c r="BU32" i="59" a="1"/>
  <c r="BT32" i="59" a="1"/>
  <c r="BT32" i="59" s="1"/>
  <c r="BS32" i="59"/>
  <c r="BS32" i="59" a="1"/>
  <c r="BR32" i="59"/>
  <c r="BR32" i="59" a="1"/>
  <c r="BQ32" i="59"/>
  <c r="BQ32" i="59" a="1"/>
  <c r="BP32" i="59" a="1"/>
  <c r="BP32" i="59" s="1"/>
  <c r="BO32" i="59" a="1"/>
  <c r="BO32" i="59" s="1"/>
  <c r="BN32" i="59" a="1"/>
  <c r="BN32" i="59" s="1"/>
  <c r="BM32" i="59"/>
  <c r="BM32" i="59" a="1"/>
  <c r="BL32" i="59" a="1"/>
  <c r="BL32" i="59" s="1"/>
  <c r="BK32" i="59"/>
  <c r="BK32" i="59" a="1"/>
  <c r="BJ32" i="59"/>
  <c r="BJ32" i="59" a="1"/>
  <c r="BI32" i="59"/>
  <c r="BI32" i="59" a="1"/>
  <c r="BH32" i="59" a="1"/>
  <c r="BH32" i="59" s="1"/>
  <c r="BG32" i="59" a="1"/>
  <c r="BG32" i="59" s="1"/>
  <c r="BF32" i="59" a="1"/>
  <c r="BF32" i="59" s="1"/>
  <c r="BE32" i="59"/>
  <c r="BE32" i="59" a="1"/>
  <c r="BD32" i="59" a="1"/>
  <c r="BD32" i="59" s="1"/>
  <c r="BC32" i="59" a="1"/>
  <c r="BC32" i="59" s="1"/>
  <c r="BB32" i="59" a="1"/>
  <c r="BB32" i="59" s="1"/>
  <c r="BA32" i="59"/>
  <c r="BA32" i="59" a="1"/>
  <c r="AZ32" i="59" a="1"/>
  <c r="AZ32" i="59" s="1"/>
  <c r="AY32" i="59" a="1"/>
  <c r="AY32" i="59" s="1"/>
  <c r="AX32" i="59" a="1"/>
  <c r="AX32" i="59" s="1"/>
  <c r="AW32" i="59"/>
  <c r="AW32" i="59" a="1"/>
  <c r="AV32" i="59" a="1"/>
  <c r="AV32" i="59" s="1"/>
  <c r="AU32" i="59" a="1"/>
  <c r="AU32" i="59" s="1"/>
  <c r="AT32" i="59" a="1"/>
  <c r="AT32" i="59" s="1"/>
  <c r="AS32" i="59"/>
  <c r="AS32" i="59" a="1"/>
  <c r="AR32" i="59" a="1"/>
  <c r="AR32" i="59" s="1"/>
  <c r="AQ32" i="59" a="1"/>
  <c r="AQ32" i="59" s="1"/>
  <c r="AP32" i="59" a="1"/>
  <c r="AP32" i="59" s="1"/>
  <c r="AO32" i="59"/>
  <c r="AO32" i="59" a="1"/>
  <c r="AN32" i="59" a="1"/>
  <c r="AN32" i="59" s="1"/>
  <c r="AM32" i="59" a="1"/>
  <c r="AM32" i="59" s="1"/>
  <c r="AL32" i="59" a="1"/>
  <c r="AL32" i="59" s="1"/>
  <c r="AK32" i="59" a="1"/>
  <c r="AK32" i="59" s="1"/>
  <c r="AJ32" i="59" a="1"/>
  <c r="AJ32" i="59" s="1"/>
  <c r="AI32" i="59" a="1"/>
  <c r="AI32" i="59" s="1"/>
  <c r="AH32" i="59" a="1"/>
  <c r="AH32" i="59" s="1"/>
  <c r="AG32" i="59" a="1"/>
  <c r="AG32" i="59" s="1"/>
  <c r="AF32" i="59" a="1"/>
  <c r="AF32" i="59" s="1"/>
  <c r="AE32" i="59" a="1"/>
  <c r="AE32" i="59" s="1"/>
  <c r="AD32" i="59" a="1"/>
  <c r="AD32" i="59" s="1"/>
  <c r="AC32" i="59" a="1"/>
  <c r="AC32" i="59" s="1"/>
  <c r="AB32" i="59" a="1"/>
  <c r="AB32" i="59" s="1"/>
  <c r="AA32" i="59" a="1"/>
  <c r="AA32" i="59" s="1"/>
  <c r="Z32" i="59" a="1"/>
  <c r="Z32" i="59" s="1"/>
  <c r="Y32" i="59" a="1"/>
  <c r="Y32" i="59" s="1"/>
  <c r="X32" i="59" a="1"/>
  <c r="X32" i="59" s="1"/>
  <c r="W32" i="59" a="1"/>
  <c r="W32" i="59" s="1"/>
  <c r="V32" i="59" a="1"/>
  <c r="V32" i="59" s="1"/>
  <c r="U32" i="59" a="1"/>
  <c r="U32" i="59" s="1"/>
  <c r="T32" i="59" a="1"/>
  <c r="T32" i="59" s="1"/>
  <c r="S32" i="59" a="1"/>
  <c r="S32" i="59" s="1"/>
  <c r="R32" i="59" a="1"/>
  <c r="R32" i="59" s="1"/>
  <c r="Q32" i="59" a="1"/>
  <c r="Q32" i="59" s="1"/>
  <c r="P32" i="59" a="1"/>
  <c r="P32" i="59" s="1"/>
  <c r="O32" i="59" a="1"/>
  <c r="O32" i="59" s="1"/>
  <c r="N32" i="59" a="1"/>
  <c r="N32" i="59" s="1"/>
  <c r="M32" i="59" a="1"/>
  <c r="M32" i="59" s="1"/>
  <c r="L32" i="59" a="1"/>
  <c r="L32" i="59" s="1"/>
  <c r="K32" i="59" a="1"/>
  <c r="K32" i="59" s="1"/>
  <c r="J32" i="59" a="1"/>
  <c r="J32" i="59" s="1"/>
  <c r="I32" i="59" a="1"/>
  <c r="I32" i="59" s="1"/>
  <c r="H32" i="59" a="1"/>
  <c r="H32" i="59" s="1"/>
  <c r="G32" i="59" a="1"/>
  <c r="G32" i="59" s="1"/>
  <c r="F32" i="59" a="1"/>
  <c r="F32" i="59" s="1"/>
  <c r="E32" i="59" a="1"/>
  <c r="E32" i="59" s="1"/>
  <c r="D32" i="59" a="1"/>
  <c r="D32" i="59" s="1"/>
  <c r="C32" i="59" a="1"/>
  <c r="C32" i="59" s="1"/>
  <c r="B32" i="59" a="1"/>
  <c r="B32" i="59" s="1"/>
  <c r="FR32" i="59" s="1"/>
  <c r="FP31" i="59"/>
  <c r="FP31" i="59" a="1"/>
  <c r="FO31" i="59"/>
  <c r="FO31" i="59" a="1"/>
  <c r="FN31" i="59"/>
  <c r="FN31" i="59" a="1"/>
  <c r="FM31" i="59"/>
  <c r="FM31" i="59" a="1"/>
  <c r="FL31" i="59"/>
  <c r="FL31" i="59" a="1"/>
  <c r="FK31" i="59"/>
  <c r="FK31" i="59" a="1"/>
  <c r="FJ31" i="59"/>
  <c r="FJ31" i="59" a="1"/>
  <c r="FI31" i="59"/>
  <c r="FI31" i="59" a="1"/>
  <c r="FH31" i="59"/>
  <c r="FH31" i="59" a="1"/>
  <c r="FG31" i="59"/>
  <c r="FG31" i="59" a="1"/>
  <c r="FF31" i="59"/>
  <c r="FF31" i="59" a="1"/>
  <c r="FE31" i="59"/>
  <c r="FE31" i="59" a="1"/>
  <c r="FD31" i="59"/>
  <c r="FD31" i="59" a="1"/>
  <c r="FC31" i="59"/>
  <c r="FC31" i="59" a="1"/>
  <c r="FB31" i="59"/>
  <c r="FB31" i="59" a="1"/>
  <c r="FA31" i="59"/>
  <c r="FA31" i="59" a="1"/>
  <c r="EZ31" i="59"/>
  <c r="EZ31" i="59" a="1"/>
  <c r="EY31" i="59"/>
  <c r="EY31" i="59" a="1"/>
  <c r="EX31" i="59"/>
  <c r="EX31" i="59" a="1"/>
  <c r="EW31" i="59"/>
  <c r="EW31" i="59" a="1"/>
  <c r="EV31" i="59"/>
  <c r="EV31" i="59" a="1"/>
  <c r="EU31" i="59"/>
  <c r="EU31" i="59" a="1"/>
  <c r="ET31" i="59"/>
  <c r="ET31" i="59" a="1"/>
  <c r="ES31" i="59"/>
  <c r="ES31" i="59" a="1"/>
  <c r="ER31" i="59"/>
  <c r="ER31" i="59" a="1"/>
  <c r="EQ31" i="59"/>
  <c r="EQ31" i="59" a="1"/>
  <c r="EP31" i="59"/>
  <c r="EP31" i="59" a="1"/>
  <c r="EO31" i="59"/>
  <c r="EO31" i="59" a="1"/>
  <c r="EN31" i="59"/>
  <c r="EN31" i="59" a="1"/>
  <c r="EM31" i="59"/>
  <c r="EM31" i="59" a="1"/>
  <c r="EL31" i="59"/>
  <c r="EL31" i="59" a="1"/>
  <c r="EK31" i="59"/>
  <c r="EK31" i="59" a="1"/>
  <c r="EJ31" i="59"/>
  <c r="EJ31" i="59" a="1"/>
  <c r="EI31" i="59"/>
  <c r="EI31" i="59" a="1"/>
  <c r="EH31" i="59"/>
  <c r="EH31" i="59" a="1"/>
  <c r="EG31" i="59"/>
  <c r="EG31" i="59" a="1"/>
  <c r="EF31" i="59"/>
  <c r="EF31" i="59" a="1"/>
  <c r="EE31" i="59"/>
  <c r="EE31" i="59" a="1"/>
  <c r="ED31" i="59"/>
  <c r="ED31" i="59" a="1"/>
  <c r="EC31" i="59"/>
  <c r="EC31" i="59" a="1"/>
  <c r="EB31" i="59"/>
  <c r="EB31" i="59" a="1"/>
  <c r="EA31" i="59"/>
  <c r="EA31" i="59" a="1"/>
  <c r="DZ31" i="59"/>
  <c r="DZ31" i="59" a="1"/>
  <c r="DY31" i="59"/>
  <c r="DY31" i="59" a="1"/>
  <c r="DX31" i="59"/>
  <c r="DX31" i="59" a="1"/>
  <c r="DW31" i="59"/>
  <c r="DW31" i="59" a="1"/>
  <c r="DV31" i="59"/>
  <c r="DV31" i="59" a="1"/>
  <c r="DU31" i="59"/>
  <c r="DU31" i="59" a="1"/>
  <c r="DT31" i="59"/>
  <c r="DT31" i="59" a="1"/>
  <c r="DS31" i="59"/>
  <c r="DS31" i="59" a="1"/>
  <c r="DR31" i="59"/>
  <c r="DR31" i="59" a="1"/>
  <c r="DQ31" i="59"/>
  <c r="DQ31" i="59" a="1"/>
  <c r="DP31" i="59"/>
  <c r="DP31" i="59" a="1"/>
  <c r="DO31" i="59"/>
  <c r="DO31" i="59" a="1"/>
  <c r="DN31" i="59"/>
  <c r="DN31" i="59" a="1"/>
  <c r="DM31" i="59"/>
  <c r="DM31" i="59" a="1"/>
  <c r="DL31" i="59"/>
  <c r="DL31" i="59" a="1"/>
  <c r="DK31" i="59"/>
  <c r="DK31" i="59" a="1"/>
  <c r="DJ31" i="59"/>
  <c r="DJ31" i="59" a="1"/>
  <c r="DI31" i="59" a="1"/>
  <c r="DI31" i="59" s="1"/>
  <c r="DH31" i="59"/>
  <c r="DH31" i="59" a="1"/>
  <c r="DG31" i="59"/>
  <c r="DG31" i="59" a="1"/>
  <c r="DF31" i="59"/>
  <c r="DF31" i="59" a="1"/>
  <c r="DE31" i="59" a="1"/>
  <c r="DE31" i="59" s="1"/>
  <c r="DD31" i="59"/>
  <c r="DD31" i="59" a="1"/>
  <c r="DC31" i="59" a="1"/>
  <c r="DC31" i="59" s="1"/>
  <c r="DB31" i="59"/>
  <c r="DB31" i="59" a="1"/>
  <c r="DA31" i="59" a="1"/>
  <c r="DA31" i="59" s="1"/>
  <c r="CZ31" i="59"/>
  <c r="CZ31" i="59" a="1"/>
  <c r="CY31" i="59" a="1"/>
  <c r="CY31" i="59" s="1"/>
  <c r="CX31" i="59"/>
  <c r="CX31" i="59" a="1"/>
  <c r="CW31" i="59" a="1"/>
  <c r="CW31" i="59" s="1"/>
  <c r="CV31" i="59"/>
  <c r="CV31" i="59" a="1"/>
  <c r="CU31" i="59" a="1"/>
  <c r="CU31" i="59" s="1"/>
  <c r="CT31" i="59"/>
  <c r="CT31" i="59" a="1"/>
  <c r="CS31" i="59" a="1"/>
  <c r="CS31" i="59" s="1"/>
  <c r="CR31" i="59"/>
  <c r="CR31" i="59" a="1"/>
  <c r="CQ31" i="59" a="1"/>
  <c r="CQ31" i="59" s="1"/>
  <c r="CP31" i="59"/>
  <c r="CP31" i="59" a="1"/>
  <c r="CO31" i="59" a="1"/>
  <c r="CO31" i="59" s="1"/>
  <c r="CN31" i="59"/>
  <c r="CN31" i="59" a="1"/>
  <c r="CM31" i="59" a="1"/>
  <c r="CM31" i="59" s="1"/>
  <c r="CL31" i="59" a="1"/>
  <c r="CL31" i="59" s="1"/>
  <c r="CK31" i="59" a="1"/>
  <c r="CK31" i="59" s="1"/>
  <c r="CJ31" i="59"/>
  <c r="CJ31" i="59" a="1"/>
  <c r="CI31" i="59" a="1"/>
  <c r="CI31" i="59" s="1"/>
  <c r="CH31" i="59" a="1"/>
  <c r="CH31" i="59" s="1"/>
  <c r="CG31" i="59" a="1"/>
  <c r="CG31" i="59" s="1"/>
  <c r="CF31" i="59"/>
  <c r="CF31" i="59" a="1"/>
  <c r="CE31" i="59" a="1"/>
  <c r="CE31" i="59" s="1"/>
  <c r="CD31" i="59" a="1"/>
  <c r="CD31" i="59" s="1"/>
  <c r="CC31" i="59" a="1"/>
  <c r="CC31" i="59" s="1"/>
  <c r="CB31" i="59"/>
  <c r="CB31" i="59" a="1"/>
  <c r="CA31" i="59" a="1"/>
  <c r="CA31" i="59" s="1"/>
  <c r="BZ31" i="59" a="1"/>
  <c r="BZ31" i="59" s="1"/>
  <c r="BY31" i="59" a="1"/>
  <c r="BY31" i="59" s="1"/>
  <c r="BX31" i="59"/>
  <c r="BX31" i="59" a="1"/>
  <c r="BW31" i="59" a="1"/>
  <c r="BW31" i="59" s="1"/>
  <c r="BV31" i="59" a="1"/>
  <c r="BV31" i="59" s="1"/>
  <c r="BU31" i="59" a="1"/>
  <c r="BU31" i="59" s="1"/>
  <c r="BT31" i="59"/>
  <c r="BT31" i="59" a="1"/>
  <c r="BS31" i="59" a="1"/>
  <c r="BS31" i="59" s="1"/>
  <c r="BR31" i="59" a="1"/>
  <c r="BR31" i="59" s="1"/>
  <c r="BQ31" i="59" a="1"/>
  <c r="BQ31" i="59" s="1"/>
  <c r="BP31" i="59"/>
  <c r="BP31" i="59" a="1"/>
  <c r="BO31" i="59" a="1"/>
  <c r="BO31" i="59" s="1"/>
  <c r="BN31" i="59" a="1"/>
  <c r="BN31" i="59" s="1"/>
  <c r="BM31" i="59" a="1"/>
  <c r="BM31" i="59" s="1"/>
  <c r="BL31" i="59"/>
  <c r="BL31" i="59" a="1"/>
  <c r="BK31" i="59" a="1"/>
  <c r="BK31" i="59" s="1"/>
  <c r="BJ31" i="59" a="1"/>
  <c r="BJ31" i="59" s="1"/>
  <c r="BI31" i="59" a="1"/>
  <c r="BI31" i="59" s="1"/>
  <c r="BH31" i="59"/>
  <c r="BH31" i="59" a="1"/>
  <c r="BG31" i="59" a="1"/>
  <c r="BG31" i="59" s="1"/>
  <c r="BF31" i="59" a="1"/>
  <c r="BF31" i="59" s="1"/>
  <c r="BE31" i="59" a="1"/>
  <c r="BE31" i="59" s="1"/>
  <c r="BD31" i="59"/>
  <c r="BD31" i="59" a="1"/>
  <c r="BC31" i="59" a="1"/>
  <c r="BC31" i="59" s="1"/>
  <c r="BB31" i="59" a="1"/>
  <c r="BB31" i="59" s="1"/>
  <c r="BA31" i="59" a="1"/>
  <c r="BA31" i="59" s="1"/>
  <c r="AZ31" i="59"/>
  <c r="AZ31" i="59" a="1"/>
  <c r="AY31" i="59" a="1"/>
  <c r="AY31" i="59" s="1"/>
  <c r="AX31" i="59" a="1"/>
  <c r="AX31" i="59" s="1"/>
  <c r="AW31" i="59" a="1"/>
  <c r="AW31" i="59" s="1"/>
  <c r="AV31" i="59"/>
  <c r="AV31" i="59" a="1"/>
  <c r="AU31" i="59" a="1"/>
  <c r="AU31" i="59" s="1"/>
  <c r="AT31" i="59" a="1"/>
  <c r="AT31" i="59" s="1"/>
  <c r="AS31" i="59" a="1"/>
  <c r="AS31" i="59" s="1"/>
  <c r="AR31" i="59"/>
  <c r="AR31" i="59" a="1"/>
  <c r="AQ31" i="59" a="1"/>
  <c r="AQ31" i="59" s="1"/>
  <c r="AP31" i="59" a="1"/>
  <c r="AP31" i="59" s="1"/>
  <c r="AO31" i="59" a="1"/>
  <c r="AO31" i="59" s="1"/>
  <c r="AN31" i="59"/>
  <c r="AN31" i="59" a="1"/>
  <c r="AM31" i="59" a="1"/>
  <c r="AM31" i="59" s="1"/>
  <c r="AL31" i="59" a="1"/>
  <c r="AL31" i="59" s="1"/>
  <c r="AK31" i="59" a="1"/>
  <c r="AK31" i="59" s="1"/>
  <c r="AJ31" i="59"/>
  <c r="AJ31" i="59" a="1"/>
  <c r="AI31" i="59" a="1"/>
  <c r="AI31" i="59" s="1"/>
  <c r="AH31" i="59" a="1"/>
  <c r="AH31" i="59" s="1"/>
  <c r="AG31" i="59" a="1"/>
  <c r="AG31" i="59" s="1"/>
  <c r="AF31" i="59"/>
  <c r="AF31" i="59" a="1"/>
  <c r="AE31" i="59" a="1"/>
  <c r="AE31" i="59" s="1"/>
  <c r="AD31" i="59" a="1"/>
  <c r="AD31" i="59" s="1"/>
  <c r="AC31" i="59" a="1"/>
  <c r="AC31" i="59" s="1"/>
  <c r="AB31" i="59"/>
  <c r="AB31" i="59" a="1"/>
  <c r="AA31" i="59" a="1"/>
  <c r="AA31" i="59" s="1"/>
  <c r="Z31" i="59" a="1"/>
  <c r="Z31" i="59" s="1"/>
  <c r="Y31" i="59" a="1"/>
  <c r="Y31" i="59" s="1"/>
  <c r="X31" i="59" a="1"/>
  <c r="X31" i="59" s="1"/>
  <c r="W31" i="59" a="1"/>
  <c r="W31" i="59" s="1"/>
  <c r="V31" i="59" a="1"/>
  <c r="V31" i="59" s="1"/>
  <c r="U31" i="59" a="1"/>
  <c r="U31" i="59" s="1"/>
  <c r="T31" i="59" a="1"/>
  <c r="T31" i="59" s="1"/>
  <c r="S31" i="59" a="1"/>
  <c r="S31" i="59" s="1"/>
  <c r="R31" i="59" a="1"/>
  <c r="R31" i="59" s="1"/>
  <c r="Q31" i="59" a="1"/>
  <c r="Q31" i="59" s="1"/>
  <c r="P31" i="59" a="1"/>
  <c r="P31" i="59" s="1"/>
  <c r="O31" i="59" a="1"/>
  <c r="O31" i="59" s="1"/>
  <c r="N31" i="59" a="1"/>
  <c r="N31" i="59" s="1"/>
  <c r="M31" i="59" a="1"/>
  <c r="M31" i="59" s="1"/>
  <c r="L31" i="59" a="1"/>
  <c r="L31" i="59" s="1"/>
  <c r="K31" i="59" a="1"/>
  <c r="K31" i="59" s="1"/>
  <c r="J31" i="59" a="1"/>
  <c r="J31" i="59" s="1"/>
  <c r="I31" i="59" a="1"/>
  <c r="I31" i="59" s="1"/>
  <c r="H31" i="59" a="1"/>
  <c r="H31" i="59" s="1"/>
  <c r="G31" i="59" a="1"/>
  <c r="G31" i="59" s="1"/>
  <c r="F31" i="59" a="1"/>
  <c r="F31" i="59" s="1"/>
  <c r="E31" i="59" a="1"/>
  <c r="E31" i="59" s="1"/>
  <c r="D31" i="59" a="1"/>
  <c r="D31" i="59" s="1"/>
  <c r="C31" i="59" a="1"/>
  <c r="C31" i="59" s="1"/>
  <c r="B31" i="59" a="1"/>
  <c r="B31" i="59" s="1"/>
  <c r="FP30" i="59"/>
  <c r="FP30" i="59" a="1"/>
  <c r="FO30" i="59"/>
  <c r="FO30" i="59" a="1"/>
  <c r="FN30" i="59"/>
  <c r="FN30" i="59" a="1"/>
  <c r="FM30" i="59"/>
  <c r="FM30" i="59" a="1"/>
  <c r="FL30" i="59"/>
  <c r="FL30" i="59" a="1"/>
  <c r="FK30" i="59"/>
  <c r="FK30" i="59" a="1"/>
  <c r="FJ30" i="59"/>
  <c r="FJ30" i="59" a="1"/>
  <c r="FI30" i="59"/>
  <c r="FI30" i="59" a="1"/>
  <c r="FH30" i="59"/>
  <c r="FH30" i="59" a="1"/>
  <c r="FG30" i="59"/>
  <c r="FG30" i="59" a="1"/>
  <c r="FF30" i="59"/>
  <c r="FF30" i="59" a="1"/>
  <c r="FE30" i="59"/>
  <c r="FE30" i="59" a="1"/>
  <c r="FD30" i="59"/>
  <c r="FD30" i="59" a="1"/>
  <c r="FC30" i="59"/>
  <c r="FC30" i="59" a="1"/>
  <c r="FB30" i="59"/>
  <c r="FB30" i="59" a="1"/>
  <c r="FA30" i="59"/>
  <c r="FA30" i="59" a="1"/>
  <c r="EZ30" i="59"/>
  <c r="EZ30" i="59" a="1"/>
  <c r="EY30" i="59"/>
  <c r="EY30" i="59" a="1"/>
  <c r="EX30" i="59"/>
  <c r="EX30" i="59" a="1"/>
  <c r="EW30" i="59"/>
  <c r="EW30" i="59" a="1"/>
  <c r="EV30" i="59" a="1"/>
  <c r="EV30" i="59" s="1"/>
  <c r="EU30" i="59"/>
  <c r="EU30" i="59" a="1"/>
  <c r="ET30" i="59"/>
  <c r="ET30" i="59" a="1"/>
  <c r="ES30" i="59"/>
  <c r="ES30" i="59" a="1"/>
  <c r="ER30" i="59" a="1"/>
  <c r="ER30" i="59" s="1"/>
  <c r="EQ30" i="59"/>
  <c r="EQ30" i="59" a="1"/>
  <c r="EP30" i="59"/>
  <c r="EP30" i="59" a="1"/>
  <c r="EO30" i="59"/>
  <c r="EO30" i="59" a="1"/>
  <c r="EN30" i="59" a="1"/>
  <c r="EN30" i="59" s="1"/>
  <c r="EM30" i="59"/>
  <c r="EM30" i="59" a="1"/>
  <c r="EL30" i="59"/>
  <c r="EL30" i="59" a="1"/>
  <c r="EK30" i="59"/>
  <c r="EK30" i="59" a="1"/>
  <c r="EJ30" i="59" a="1"/>
  <c r="EJ30" i="59" s="1"/>
  <c r="EI30" i="59"/>
  <c r="EI30" i="59" a="1"/>
  <c r="EH30" i="59"/>
  <c r="EH30" i="59" a="1"/>
  <c r="EG30" i="59"/>
  <c r="EG30" i="59" a="1"/>
  <c r="EF30" i="59" a="1"/>
  <c r="EF30" i="59" s="1"/>
  <c r="EE30" i="59"/>
  <c r="EE30" i="59" a="1"/>
  <c r="ED30" i="59"/>
  <c r="ED30" i="59" a="1"/>
  <c r="EC30" i="59"/>
  <c r="EC30" i="59" a="1"/>
  <c r="EB30" i="59" a="1"/>
  <c r="EB30" i="59" s="1"/>
  <c r="EA30" i="59"/>
  <c r="EA30" i="59" a="1"/>
  <c r="DZ30" i="59"/>
  <c r="DZ30" i="59" a="1"/>
  <c r="DY30" i="59"/>
  <c r="DY30" i="59" a="1"/>
  <c r="DX30" i="59" a="1"/>
  <c r="DX30" i="59" s="1"/>
  <c r="DW30" i="59"/>
  <c r="DW30" i="59" a="1"/>
  <c r="DV30" i="59"/>
  <c r="DV30" i="59" a="1"/>
  <c r="DU30" i="59"/>
  <c r="DU30" i="59" a="1"/>
  <c r="DT30" i="59" a="1"/>
  <c r="DT30" i="59" s="1"/>
  <c r="DS30" i="59"/>
  <c r="DS30" i="59" a="1"/>
  <c r="DR30" i="59"/>
  <c r="DR30" i="59" a="1"/>
  <c r="DQ30" i="59"/>
  <c r="DQ30" i="59" a="1"/>
  <c r="DP30" i="59" a="1"/>
  <c r="DP30" i="59" s="1"/>
  <c r="DO30" i="59"/>
  <c r="DO30" i="59" a="1"/>
  <c r="DN30" i="59"/>
  <c r="DN30" i="59" a="1"/>
  <c r="DM30" i="59"/>
  <c r="DM30" i="59" a="1"/>
  <c r="DL30" i="59" a="1"/>
  <c r="DL30" i="59" s="1"/>
  <c r="DK30" i="59"/>
  <c r="DK30" i="59" a="1"/>
  <c r="DJ30" i="59"/>
  <c r="DJ30" i="59" a="1"/>
  <c r="DI30" i="59"/>
  <c r="DI30" i="59" a="1"/>
  <c r="DH30" i="59" a="1"/>
  <c r="DH30" i="59" s="1"/>
  <c r="DG30" i="59"/>
  <c r="DG30" i="59" a="1"/>
  <c r="DF30" i="59"/>
  <c r="DF30" i="59" a="1"/>
  <c r="DE30" i="59"/>
  <c r="DE30" i="59" a="1"/>
  <c r="DD30" i="59" a="1"/>
  <c r="DD30" i="59" s="1"/>
  <c r="DC30" i="59"/>
  <c r="DC30" i="59" a="1"/>
  <c r="DB30" i="59"/>
  <c r="DB30" i="59" a="1"/>
  <c r="DA30" i="59"/>
  <c r="DA30" i="59" a="1"/>
  <c r="CZ30" i="59" a="1"/>
  <c r="CZ30" i="59" s="1"/>
  <c r="CY30" i="59"/>
  <c r="CY30" i="59" a="1"/>
  <c r="CX30" i="59"/>
  <c r="CX30" i="59" a="1"/>
  <c r="CW30" i="59"/>
  <c r="CW30" i="59" a="1"/>
  <c r="CV30" i="59" a="1"/>
  <c r="CV30" i="59" s="1"/>
  <c r="CU30" i="59"/>
  <c r="CU30" i="59" a="1"/>
  <c r="CT30" i="59"/>
  <c r="CT30" i="59" a="1"/>
  <c r="CS30" i="59"/>
  <c r="CS30" i="59" a="1"/>
  <c r="CR30" i="59" a="1"/>
  <c r="CR30" i="59" s="1"/>
  <c r="CQ30" i="59"/>
  <c r="CQ30" i="59" a="1"/>
  <c r="CP30" i="59"/>
  <c r="CP30" i="59" a="1"/>
  <c r="CO30" i="59"/>
  <c r="CO30" i="59" a="1"/>
  <c r="CN30" i="59" a="1"/>
  <c r="CN30" i="59" s="1"/>
  <c r="CM30" i="59"/>
  <c r="CM30" i="59" a="1"/>
  <c r="CL30" i="59"/>
  <c r="CL30" i="59" a="1"/>
  <c r="CK30" i="59"/>
  <c r="CK30" i="59" a="1"/>
  <c r="CJ30" i="59" a="1"/>
  <c r="CJ30" i="59" s="1"/>
  <c r="CI30" i="59" a="1"/>
  <c r="CI30" i="59" s="1"/>
  <c r="CH30" i="59"/>
  <c r="CH30" i="59" a="1"/>
  <c r="CG30" i="59"/>
  <c r="CG30" i="59" a="1"/>
  <c r="CF30" i="59" a="1"/>
  <c r="CF30" i="59" s="1"/>
  <c r="CE30" i="59" a="1"/>
  <c r="CE30" i="59" s="1"/>
  <c r="CD30" i="59"/>
  <c r="CD30" i="59" a="1"/>
  <c r="CC30" i="59"/>
  <c r="CC30" i="59" a="1"/>
  <c r="CB30" i="59" a="1"/>
  <c r="CB30" i="59" s="1"/>
  <c r="CA30" i="59" a="1"/>
  <c r="CA30" i="59" s="1"/>
  <c r="BZ30" i="59"/>
  <c r="BZ30" i="59" a="1"/>
  <c r="BY30" i="59"/>
  <c r="BY30" i="59" a="1"/>
  <c r="BX30" i="59" a="1"/>
  <c r="BX30" i="59" s="1"/>
  <c r="BW30" i="59" a="1"/>
  <c r="BW30" i="59" s="1"/>
  <c r="BV30" i="59" a="1"/>
  <c r="BV30" i="59" s="1"/>
  <c r="BU30" i="59" a="1"/>
  <c r="BU30" i="59" s="1"/>
  <c r="BT30" i="59" a="1"/>
  <c r="BT30" i="59" s="1"/>
  <c r="BS30" i="59" a="1"/>
  <c r="BS30" i="59" s="1"/>
  <c r="BR30" i="59" a="1"/>
  <c r="BR30" i="59" s="1"/>
  <c r="BQ30" i="59" a="1"/>
  <c r="BQ30" i="59" s="1"/>
  <c r="BP30" i="59" a="1"/>
  <c r="BP30" i="59" s="1"/>
  <c r="BO30" i="59" a="1"/>
  <c r="BO30" i="59" s="1"/>
  <c r="BN30" i="59" a="1"/>
  <c r="BN30" i="59" s="1"/>
  <c r="BM30" i="59" a="1"/>
  <c r="BM30" i="59" s="1"/>
  <c r="BL30" i="59" a="1"/>
  <c r="BL30" i="59" s="1"/>
  <c r="BK30" i="59" a="1"/>
  <c r="BK30" i="59" s="1"/>
  <c r="BJ30" i="59" a="1"/>
  <c r="BJ30" i="59" s="1"/>
  <c r="BI30" i="59" a="1"/>
  <c r="BI30" i="59" s="1"/>
  <c r="BH30" i="59" a="1"/>
  <c r="BH30" i="59" s="1"/>
  <c r="BG30" i="59" a="1"/>
  <c r="BG30" i="59" s="1"/>
  <c r="BF30" i="59" a="1"/>
  <c r="BF30" i="59" s="1"/>
  <c r="BE30" i="59" a="1"/>
  <c r="BE30" i="59" s="1"/>
  <c r="BD30" i="59" a="1"/>
  <c r="BD30" i="59" s="1"/>
  <c r="BC30" i="59" a="1"/>
  <c r="BC30" i="59" s="1"/>
  <c r="BB30" i="59" a="1"/>
  <c r="BB30" i="59" s="1"/>
  <c r="BA30" i="59" a="1"/>
  <c r="BA30" i="59" s="1"/>
  <c r="AZ30" i="59" a="1"/>
  <c r="AZ30" i="59" s="1"/>
  <c r="AY30" i="59" a="1"/>
  <c r="AY30" i="59" s="1"/>
  <c r="AX30" i="59" a="1"/>
  <c r="AX30" i="59" s="1"/>
  <c r="AW30" i="59" a="1"/>
  <c r="AW30" i="59" s="1"/>
  <c r="AV30" i="59" a="1"/>
  <c r="AV30" i="59" s="1"/>
  <c r="AU30" i="59" a="1"/>
  <c r="AU30" i="59" s="1"/>
  <c r="AT30" i="59" a="1"/>
  <c r="AT30" i="59" s="1"/>
  <c r="AS30" i="59" a="1"/>
  <c r="AS30" i="59" s="1"/>
  <c r="AR30" i="59" a="1"/>
  <c r="AR30" i="59" s="1"/>
  <c r="AQ30" i="59" a="1"/>
  <c r="AQ30" i="59" s="1"/>
  <c r="AP30" i="59" a="1"/>
  <c r="AP30" i="59" s="1"/>
  <c r="AO30" i="59" a="1"/>
  <c r="AO30" i="59" s="1"/>
  <c r="AN30" i="59" a="1"/>
  <c r="AN30" i="59" s="1"/>
  <c r="AM30" i="59" a="1"/>
  <c r="AM30" i="59" s="1"/>
  <c r="AL30" i="59" a="1"/>
  <c r="AL30" i="59" s="1"/>
  <c r="AK30" i="59" a="1"/>
  <c r="AK30" i="59" s="1"/>
  <c r="AJ30" i="59" a="1"/>
  <c r="AJ30" i="59" s="1"/>
  <c r="AI30" i="59" a="1"/>
  <c r="AI30" i="59" s="1"/>
  <c r="AH30" i="59" a="1"/>
  <c r="AH30" i="59" s="1"/>
  <c r="AG30" i="59" a="1"/>
  <c r="AG30" i="59" s="1"/>
  <c r="AF30" i="59" a="1"/>
  <c r="AF30" i="59" s="1"/>
  <c r="AE30" i="59" a="1"/>
  <c r="AE30" i="59" s="1"/>
  <c r="AD30" i="59" a="1"/>
  <c r="AD30" i="59" s="1"/>
  <c r="AC30" i="59" a="1"/>
  <c r="AC30" i="59" s="1"/>
  <c r="AB30" i="59" a="1"/>
  <c r="AB30" i="59" s="1"/>
  <c r="AA30" i="59" a="1"/>
  <c r="AA30" i="59" s="1"/>
  <c r="Z30" i="59" a="1"/>
  <c r="Z30" i="59" s="1"/>
  <c r="Y30" i="59" a="1"/>
  <c r="Y30" i="59" s="1"/>
  <c r="X30" i="59" a="1"/>
  <c r="X30" i="59" s="1"/>
  <c r="W30" i="59" a="1"/>
  <c r="W30" i="59" s="1"/>
  <c r="V30" i="59" a="1"/>
  <c r="V30" i="59" s="1"/>
  <c r="U30" i="59" a="1"/>
  <c r="U30" i="59" s="1"/>
  <c r="T30" i="59" a="1"/>
  <c r="T30" i="59" s="1"/>
  <c r="S30" i="59" a="1"/>
  <c r="S30" i="59" s="1"/>
  <c r="R30" i="59" a="1"/>
  <c r="R30" i="59" s="1"/>
  <c r="Q30" i="59" a="1"/>
  <c r="Q30" i="59" s="1"/>
  <c r="P30" i="59" a="1"/>
  <c r="P30" i="59" s="1"/>
  <c r="O30" i="59" a="1"/>
  <c r="O30" i="59" s="1"/>
  <c r="N30" i="59" a="1"/>
  <c r="N30" i="59" s="1"/>
  <c r="M30" i="59" a="1"/>
  <c r="M30" i="59" s="1"/>
  <c r="L30" i="59" a="1"/>
  <c r="L30" i="59" s="1"/>
  <c r="K30" i="59" a="1"/>
  <c r="K30" i="59" s="1"/>
  <c r="J30" i="59" a="1"/>
  <c r="J30" i="59" s="1"/>
  <c r="I30" i="59" a="1"/>
  <c r="I30" i="59" s="1"/>
  <c r="H30" i="59" a="1"/>
  <c r="H30" i="59" s="1"/>
  <c r="G30" i="59" a="1"/>
  <c r="G30" i="59" s="1"/>
  <c r="F30" i="59" a="1"/>
  <c r="F30" i="59" s="1"/>
  <c r="E30" i="59" a="1"/>
  <c r="E30" i="59" s="1"/>
  <c r="D30" i="59" a="1"/>
  <c r="D30" i="59" s="1"/>
  <c r="C30" i="59" a="1"/>
  <c r="C30" i="59" s="1"/>
  <c r="B30" i="59" a="1"/>
  <c r="B30" i="59" s="1"/>
  <c r="FP29" i="59"/>
  <c r="FP29" i="59" a="1"/>
  <c r="FO29" i="59"/>
  <c r="FO29" i="59" a="1"/>
  <c r="FN29" i="59"/>
  <c r="FN29" i="59" a="1"/>
  <c r="FM29" i="59"/>
  <c r="FM29" i="59" a="1"/>
  <c r="FL29" i="59"/>
  <c r="FL29" i="59" a="1"/>
  <c r="FK29" i="59"/>
  <c r="FK29" i="59" a="1"/>
  <c r="FJ29" i="59"/>
  <c r="FJ29" i="59" a="1"/>
  <c r="FI29" i="59"/>
  <c r="FI29" i="59" a="1"/>
  <c r="FH29" i="59"/>
  <c r="FH29" i="59" a="1"/>
  <c r="FG29" i="59"/>
  <c r="FG29" i="59" a="1"/>
  <c r="FF29" i="59"/>
  <c r="FF29" i="59" a="1"/>
  <c r="FE29" i="59"/>
  <c r="FE29" i="59" a="1"/>
  <c r="FD29" i="59"/>
  <c r="FD29" i="59" a="1"/>
  <c r="FC29" i="59"/>
  <c r="FC29" i="59" a="1"/>
  <c r="FB29" i="59"/>
  <c r="FB29" i="59" a="1"/>
  <c r="FA29" i="59"/>
  <c r="FA29" i="59" a="1"/>
  <c r="EZ29" i="59"/>
  <c r="EZ29" i="59" a="1"/>
  <c r="EY29" i="59"/>
  <c r="EY29" i="59" a="1"/>
  <c r="EX29" i="59"/>
  <c r="EX29" i="59" a="1"/>
  <c r="EW29" i="59"/>
  <c r="EW29" i="59" a="1"/>
  <c r="EV29" i="59"/>
  <c r="EV29" i="59" a="1"/>
  <c r="EU29" i="59"/>
  <c r="EU29" i="59" a="1"/>
  <c r="ET29" i="59"/>
  <c r="ET29" i="59" a="1"/>
  <c r="ES29" i="59"/>
  <c r="ES29" i="59" a="1"/>
  <c r="ER29" i="59"/>
  <c r="ER29" i="59" a="1"/>
  <c r="EQ29" i="59"/>
  <c r="EQ29" i="59" a="1"/>
  <c r="EP29" i="59"/>
  <c r="EP29" i="59" a="1"/>
  <c r="EO29" i="59"/>
  <c r="EO29" i="59" a="1"/>
  <c r="EN29" i="59"/>
  <c r="EN29" i="59" a="1"/>
  <c r="EM29" i="59"/>
  <c r="EM29" i="59" a="1"/>
  <c r="EL29" i="59"/>
  <c r="EL29" i="59" a="1"/>
  <c r="EK29" i="59"/>
  <c r="EK29" i="59" a="1"/>
  <c r="EJ29" i="59"/>
  <c r="EJ29" i="59" a="1"/>
  <c r="EI29" i="59"/>
  <c r="EI29" i="59" a="1"/>
  <c r="EH29" i="59"/>
  <c r="EH29" i="59" a="1"/>
  <c r="EG29" i="59"/>
  <c r="EG29" i="59" a="1"/>
  <c r="EF29" i="59"/>
  <c r="EF29" i="59" a="1"/>
  <c r="EE29" i="59"/>
  <c r="EE29" i="59" a="1"/>
  <c r="ED29" i="59"/>
  <c r="ED29" i="59" a="1"/>
  <c r="EC29" i="59"/>
  <c r="EC29" i="59" a="1"/>
  <c r="EB29" i="59"/>
  <c r="EB29" i="59" a="1"/>
  <c r="EA29" i="59"/>
  <c r="EA29" i="59" a="1"/>
  <c r="DZ29" i="59"/>
  <c r="DZ29" i="59" a="1"/>
  <c r="DY29" i="59"/>
  <c r="DY29" i="59" a="1"/>
  <c r="DX29" i="59"/>
  <c r="DX29" i="59" a="1"/>
  <c r="DW29" i="59"/>
  <c r="DW29" i="59" a="1"/>
  <c r="DV29" i="59"/>
  <c r="DV29" i="59" a="1"/>
  <c r="DU29" i="59"/>
  <c r="DU29" i="59" a="1"/>
  <c r="DT29" i="59"/>
  <c r="DT29" i="59" a="1"/>
  <c r="DS29" i="59"/>
  <c r="DS29" i="59" a="1"/>
  <c r="DR29" i="59"/>
  <c r="DR29" i="59" a="1"/>
  <c r="DQ29" i="59"/>
  <c r="DQ29" i="59" a="1"/>
  <c r="DP29" i="59"/>
  <c r="DP29" i="59" a="1"/>
  <c r="DO29" i="59"/>
  <c r="DO29" i="59" a="1"/>
  <c r="DN29" i="59"/>
  <c r="DN29" i="59" a="1"/>
  <c r="DM29" i="59"/>
  <c r="DM29" i="59" a="1"/>
  <c r="DL29" i="59"/>
  <c r="DL29" i="59" a="1"/>
  <c r="DK29" i="59"/>
  <c r="DK29" i="59" a="1"/>
  <c r="DJ29" i="59"/>
  <c r="DJ29" i="59" a="1"/>
  <c r="DI29" i="59"/>
  <c r="DI29" i="59" a="1"/>
  <c r="DH29" i="59"/>
  <c r="DH29" i="59" a="1"/>
  <c r="DG29" i="59"/>
  <c r="DG29" i="59" a="1"/>
  <c r="DF29" i="59"/>
  <c r="DF29" i="59" a="1"/>
  <c r="DE29" i="59"/>
  <c r="DE29" i="59" a="1"/>
  <c r="DD29" i="59" a="1"/>
  <c r="DD29" i="59" s="1"/>
  <c r="DC29" i="59"/>
  <c r="DC29" i="59" a="1"/>
  <c r="DB29" i="59"/>
  <c r="DB29" i="59" a="1"/>
  <c r="DA29" i="59"/>
  <c r="DA29" i="59" a="1"/>
  <c r="CZ29" i="59" a="1"/>
  <c r="CZ29" i="59" s="1"/>
  <c r="CY29" i="59"/>
  <c r="CY29" i="59" a="1"/>
  <c r="CX29" i="59"/>
  <c r="CX29" i="59" a="1"/>
  <c r="CW29" i="59"/>
  <c r="CW29" i="59" a="1"/>
  <c r="CV29" i="59" a="1"/>
  <c r="CV29" i="59" s="1"/>
  <c r="CU29" i="59"/>
  <c r="CU29" i="59" a="1"/>
  <c r="CT29" i="59"/>
  <c r="CT29" i="59" a="1"/>
  <c r="CS29" i="59"/>
  <c r="CS29" i="59" a="1"/>
  <c r="CR29" i="59" a="1"/>
  <c r="CR29" i="59" s="1"/>
  <c r="CQ29" i="59"/>
  <c r="CQ29" i="59" a="1"/>
  <c r="CP29" i="59"/>
  <c r="CP29" i="59" a="1"/>
  <c r="CO29" i="59"/>
  <c r="CO29" i="59" a="1"/>
  <c r="CN29" i="59" a="1"/>
  <c r="CN29" i="59" s="1"/>
  <c r="CM29" i="59"/>
  <c r="CM29" i="59" a="1"/>
  <c r="CL29" i="59" a="1"/>
  <c r="CL29" i="59" s="1"/>
  <c r="CK29" i="59" a="1"/>
  <c r="CK29" i="59" s="1"/>
  <c r="CJ29" i="59" a="1"/>
  <c r="CJ29" i="59" s="1"/>
  <c r="CI29" i="59"/>
  <c r="CI29" i="59" a="1"/>
  <c r="CH29" i="59" a="1"/>
  <c r="CH29" i="59" s="1"/>
  <c r="CG29" i="59" a="1"/>
  <c r="CG29" i="59" s="1"/>
  <c r="CF29" i="59" a="1"/>
  <c r="CF29" i="59" s="1"/>
  <c r="CE29" i="59"/>
  <c r="CE29" i="59" a="1"/>
  <c r="CD29" i="59" a="1"/>
  <c r="CD29" i="59" s="1"/>
  <c r="CC29" i="59" a="1"/>
  <c r="CC29" i="59" s="1"/>
  <c r="CB29" i="59" a="1"/>
  <c r="CB29" i="59" s="1"/>
  <c r="CA29" i="59"/>
  <c r="CA29" i="59" a="1"/>
  <c r="BZ29" i="59" a="1"/>
  <c r="BZ29" i="59" s="1"/>
  <c r="BY29" i="59" a="1"/>
  <c r="BY29" i="59" s="1"/>
  <c r="BX29" i="59" a="1"/>
  <c r="BX29" i="59" s="1"/>
  <c r="BW29" i="59"/>
  <c r="BW29" i="59" a="1"/>
  <c r="BV29" i="59" a="1"/>
  <c r="BV29" i="59" s="1"/>
  <c r="BU29" i="59" a="1"/>
  <c r="BU29" i="59" s="1"/>
  <c r="BT29" i="59" a="1"/>
  <c r="BT29" i="59" s="1"/>
  <c r="BS29" i="59"/>
  <c r="BS29" i="59" a="1"/>
  <c r="BR29" i="59" a="1"/>
  <c r="BR29" i="59" s="1"/>
  <c r="BQ29" i="59" a="1"/>
  <c r="BQ29" i="59" s="1"/>
  <c r="BP29" i="59" a="1"/>
  <c r="BP29" i="59" s="1"/>
  <c r="BO29" i="59"/>
  <c r="BO29" i="59" a="1"/>
  <c r="BN29" i="59" a="1"/>
  <c r="BN29" i="59" s="1"/>
  <c r="BM29" i="59" a="1"/>
  <c r="BM29" i="59" s="1"/>
  <c r="BL29" i="59" a="1"/>
  <c r="BL29" i="59" s="1"/>
  <c r="BK29" i="59"/>
  <c r="BK29" i="59" a="1"/>
  <c r="BJ29" i="59" a="1"/>
  <c r="BJ29" i="59" s="1"/>
  <c r="BI29" i="59" a="1"/>
  <c r="BI29" i="59" s="1"/>
  <c r="BH29" i="59" a="1"/>
  <c r="BH29" i="59" s="1"/>
  <c r="BG29" i="59"/>
  <c r="BG29" i="59" a="1"/>
  <c r="BF29" i="59" a="1"/>
  <c r="BF29" i="59" s="1"/>
  <c r="BE29" i="59" a="1"/>
  <c r="BE29" i="59" s="1"/>
  <c r="BD29" i="59" a="1"/>
  <c r="BD29" i="59" s="1"/>
  <c r="BC29" i="59"/>
  <c r="BC29" i="59" a="1"/>
  <c r="BB29" i="59" a="1"/>
  <c r="BB29" i="59" s="1"/>
  <c r="BA29" i="59" a="1"/>
  <c r="BA29" i="59" s="1"/>
  <c r="AZ29" i="59" a="1"/>
  <c r="AZ29" i="59" s="1"/>
  <c r="AY29" i="59"/>
  <c r="AY29" i="59" a="1"/>
  <c r="AX29" i="59" a="1"/>
  <c r="AX29" i="59" s="1"/>
  <c r="AW29" i="59" a="1"/>
  <c r="AW29" i="59" s="1"/>
  <c r="AV29" i="59" a="1"/>
  <c r="AV29" i="59" s="1"/>
  <c r="AU29" i="59"/>
  <c r="AU29" i="59" a="1"/>
  <c r="AT29" i="59" a="1"/>
  <c r="AT29" i="59" s="1"/>
  <c r="AS29" i="59" a="1"/>
  <c r="AS29" i="59" s="1"/>
  <c r="AR29" i="59" a="1"/>
  <c r="AR29" i="59" s="1"/>
  <c r="AQ29" i="59"/>
  <c r="AQ29" i="59" a="1"/>
  <c r="AP29" i="59" a="1"/>
  <c r="AP29" i="59" s="1"/>
  <c r="AO29" i="59" a="1"/>
  <c r="AO29" i="59" s="1"/>
  <c r="AN29" i="59" a="1"/>
  <c r="AN29" i="59" s="1"/>
  <c r="AM29" i="59" a="1"/>
  <c r="AM29" i="59" s="1"/>
  <c r="AL29" i="59" a="1"/>
  <c r="AL29" i="59" s="1"/>
  <c r="AK29" i="59" a="1"/>
  <c r="AK29" i="59" s="1"/>
  <c r="AJ29" i="59" a="1"/>
  <c r="AJ29" i="59" s="1"/>
  <c r="AI29" i="59" a="1"/>
  <c r="AI29" i="59" s="1"/>
  <c r="AH29" i="59" a="1"/>
  <c r="AH29" i="59" s="1"/>
  <c r="AG29" i="59" a="1"/>
  <c r="AG29" i="59" s="1"/>
  <c r="AF29" i="59" a="1"/>
  <c r="AF29" i="59" s="1"/>
  <c r="AE29" i="59" a="1"/>
  <c r="AE29" i="59" s="1"/>
  <c r="AD29" i="59" a="1"/>
  <c r="AD29" i="59" s="1"/>
  <c r="AC29" i="59" a="1"/>
  <c r="AC29" i="59" s="1"/>
  <c r="AB29" i="59" a="1"/>
  <c r="AB29" i="59" s="1"/>
  <c r="AA29" i="59" a="1"/>
  <c r="AA29" i="59" s="1"/>
  <c r="Z29" i="59" a="1"/>
  <c r="Z29" i="59" s="1"/>
  <c r="Y29" i="59" a="1"/>
  <c r="Y29" i="59" s="1"/>
  <c r="X29" i="59" a="1"/>
  <c r="X29" i="59" s="1"/>
  <c r="W29" i="59" a="1"/>
  <c r="W29" i="59" s="1"/>
  <c r="V29" i="59" a="1"/>
  <c r="V29" i="59" s="1"/>
  <c r="U29" i="59" a="1"/>
  <c r="U29" i="59" s="1"/>
  <c r="T29" i="59" a="1"/>
  <c r="T29" i="59" s="1"/>
  <c r="S29" i="59" a="1"/>
  <c r="S29" i="59" s="1"/>
  <c r="R29" i="59" a="1"/>
  <c r="R29" i="59" s="1"/>
  <c r="Q29" i="59" a="1"/>
  <c r="Q29" i="59" s="1"/>
  <c r="P29" i="59" a="1"/>
  <c r="P29" i="59" s="1"/>
  <c r="O29" i="59" a="1"/>
  <c r="O29" i="59" s="1"/>
  <c r="N29" i="59" a="1"/>
  <c r="N29" i="59" s="1"/>
  <c r="M29" i="59" a="1"/>
  <c r="M29" i="59" s="1"/>
  <c r="L29" i="59" a="1"/>
  <c r="L29" i="59" s="1"/>
  <c r="K29" i="59" a="1"/>
  <c r="K29" i="59" s="1"/>
  <c r="J29" i="59" a="1"/>
  <c r="J29" i="59" s="1"/>
  <c r="I29" i="59" a="1"/>
  <c r="I29" i="59" s="1"/>
  <c r="H29" i="59" a="1"/>
  <c r="H29" i="59" s="1"/>
  <c r="G29" i="59" a="1"/>
  <c r="G29" i="59" s="1"/>
  <c r="F29" i="59" a="1"/>
  <c r="F29" i="59" s="1"/>
  <c r="E29" i="59" a="1"/>
  <c r="E29" i="59" s="1"/>
  <c r="D29" i="59" a="1"/>
  <c r="D29" i="59" s="1"/>
  <c r="C29" i="59" a="1"/>
  <c r="C29" i="59" s="1"/>
  <c r="B29" i="59" a="1"/>
  <c r="B29" i="59" s="1"/>
  <c r="FP28" i="59"/>
  <c r="FP28" i="59" a="1"/>
  <c r="FO28" i="59"/>
  <c r="FO28" i="59" a="1"/>
  <c r="FN28" i="59"/>
  <c r="FN28" i="59" a="1"/>
  <c r="FM28" i="59"/>
  <c r="FM28" i="59" a="1"/>
  <c r="FL28" i="59"/>
  <c r="FL28" i="59" a="1"/>
  <c r="FK28" i="59"/>
  <c r="FK28" i="59" a="1"/>
  <c r="FJ28" i="59"/>
  <c r="FJ28" i="59" a="1"/>
  <c r="FI28" i="59"/>
  <c r="FI28" i="59" a="1"/>
  <c r="FH28" i="59"/>
  <c r="FH28" i="59" a="1"/>
  <c r="FG28" i="59"/>
  <c r="FG28" i="59" a="1"/>
  <c r="FF28" i="59"/>
  <c r="FF28" i="59" a="1"/>
  <c r="FE28" i="59"/>
  <c r="FE28" i="59" a="1"/>
  <c r="FD28" i="59"/>
  <c r="FD28" i="59" a="1"/>
  <c r="FC28" i="59"/>
  <c r="FC28" i="59" a="1"/>
  <c r="FB28" i="59"/>
  <c r="FB28" i="59" a="1"/>
  <c r="FA28" i="59"/>
  <c r="FA28" i="59" a="1"/>
  <c r="EZ28" i="59"/>
  <c r="EZ28" i="59" a="1"/>
  <c r="EY28" i="59"/>
  <c r="EY28" i="59" a="1"/>
  <c r="EX28" i="59"/>
  <c r="EX28" i="59" a="1"/>
  <c r="EW28" i="59"/>
  <c r="EW28" i="59" a="1"/>
  <c r="EV28" i="59"/>
  <c r="EV28" i="59" a="1"/>
  <c r="EU28" i="59"/>
  <c r="EU28" i="59" a="1"/>
  <c r="ET28" i="59"/>
  <c r="ET28" i="59" a="1"/>
  <c r="ES28" i="59"/>
  <c r="ES28" i="59" a="1"/>
  <c r="ER28" i="59"/>
  <c r="ER28" i="59" a="1"/>
  <c r="EQ28" i="59" a="1"/>
  <c r="EQ28" i="59" s="1"/>
  <c r="EP28" i="59"/>
  <c r="EP28" i="59" a="1"/>
  <c r="EO28" i="59"/>
  <c r="EO28" i="59" a="1"/>
  <c r="EN28" i="59"/>
  <c r="EN28" i="59" a="1"/>
  <c r="EM28" i="59" a="1"/>
  <c r="EM28" i="59" s="1"/>
  <c r="EL28" i="59"/>
  <c r="EL28" i="59" a="1"/>
  <c r="EK28" i="59"/>
  <c r="EK28" i="59" a="1"/>
  <c r="EJ28" i="59"/>
  <c r="EJ28" i="59" a="1"/>
  <c r="EI28" i="59" a="1"/>
  <c r="EI28" i="59" s="1"/>
  <c r="EH28" i="59"/>
  <c r="EH28" i="59" a="1"/>
  <c r="EG28" i="59"/>
  <c r="EG28" i="59" a="1"/>
  <c r="EF28" i="59"/>
  <c r="EF28" i="59" a="1"/>
  <c r="EE28" i="59" a="1"/>
  <c r="EE28" i="59" s="1"/>
  <c r="ED28" i="59"/>
  <c r="ED28" i="59" a="1"/>
  <c r="EC28" i="59"/>
  <c r="EC28" i="59" a="1"/>
  <c r="EB28" i="59"/>
  <c r="EB28" i="59" a="1"/>
  <c r="EA28" i="59" a="1"/>
  <c r="EA28" i="59" s="1"/>
  <c r="DZ28" i="59"/>
  <c r="DZ28" i="59" a="1"/>
  <c r="DY28" i="59"/>
  <c r="DY28" i="59" a="1"/>
  <c r="DX28" i="59"/>
  <c r="DX28" i="59" a="1"/>
  <c r="DW28" i="59" a="1"/>
  <c r="DW28" i="59" s="1"/>
  <c r="DV28" i="59"/>
  <c r="DV28" i="59" a="1"/>
  <c r="DU28" i="59"/>
  <c r="DU28" i="59" a="1"/>
  <c r="DT28" i="59"/>
  <c r="DT28" i="59" a="1"/>
  <c r="DS28" i="59" a="1"/>
  <c r="DS28" i="59" s="1"/>
  <c r="DR28" i="59"/>
  <c r="DR28" i="59" a="1"/>
  <c r="DQ28" i="59"/>
  <c r="DQ28" i="59" a="1"/>
  <c r="DP28" i="59"/>
  <c r="DP28" i="59" a="1"/>
  <c r="DO28" i="59" a="1"/>
  <c r="DO28" i="59" s="1"/>
  <c r="DN28" i="59"/>
  <c r="DN28" i="59" a="1"/>
  <c r="DM28" i="59"/>
  <c r="DM28" i="59" a="1"/>
  <c r="DL28" i="59"/>
  <c r="DL28" i="59" a="1"/>
  <c r="DK28" i="59" a="1"/>
  <c r="DK28" i="59" s="1"/>
  <c r="DJ28" i="59"/>
  <c r="DJ28" i="59" a="1"/>
  <c r="DI28" i="59"/>
  <c r="DI28" i="59" a="1"/>
  <c r="DH28" i="59"/>
  <c r="DH28" i="59" a="1"/>
  <c r="DG28" i="59" a="1"/>
  <c r="DG28" i="59" s="1"/>
  <c r="DF28" i="59"/>
  <c r="DF28" i="59" a="1"/>
  <c r="DE28" i="59"/>
  <c r="DE28" i="59" a="1"/>
  <c r="DD28" i="59"/>
  <c r="DD28" i="59" a="1"/>
  <c r="DC28" i="59" a="1"/>
  <c r="DC28" i="59" s="1"/>
  <c r="DB28" i="59"/>
  <c r="DB28" i="59" a="1"/>
  <c r="DA28" i="59"/>
  <c r="DA28" i="59" a="1"/>
  <c r="CZ28" i="59"/>
  <c r="CZ28" i="59" a="1"/>
  <c r="CY28" i="59" a="1"/>
  <c r="CY28" i="59" s="1"/>
  <c r="CX28" i="59"/>
  <c r="CX28" i="59" a="1"/>
  <c r="CW28" i="59"/>
  <c r="CW28" i="59" a="1"/>
  <c r="CV28" i="59"/>
  <c r="CV28" i="59" a="1"/>
  <c r="CU28" i="59" a="1"/>
  <c r="CU28" i="59" s="1"/>
  <c r="CT28" i="59"/>
  <c r="CT28" i="59" a="1"/>
  <c r="CS28" i="59"/>
  <c r="CS28" i="59" a="1"/>
  <c r="CR28" i="59"/>
  <c r="CR28" i="59" a="1"/>
  <c r="CQ28" i="59" a="1"/>
  <c r="CQ28" i="59" s="1"/>
  <c r="CP28" i="59"/>
  <c r="CP28" i="59" a="1"/>
  <c r="CO28" i="59"/>
  <c r="CO28" i="59" a="1"/>
  <c r="CN28" i="59"/>
  <c r="CN28" i="59" a="1"/>
  <c r="CM28" i="59" a="1"/>
  <c r="CM28" i="59" s="1"/>
  <c r="CL28" i="59" a="1"/>
  <c r="CL28" i="59" s="1"/>
  <c r="CK28" i="59"/>
  <c r="CK28" i="59" a="1"/>
  <c r="CJ28" i="59"/>
  <c r="CJ28" i="59" a="1"/>
  <c r="CI28" i="59" a="1"/>
  <c r="CI28" i="59" s="1"/>
  <c r="CH28" i="59" a="1"/>
  <c r="CH28" i="59" s="1"/>
  <c r="CG28" i="59"/>
  <c r="CG28" i="59" a="1"/>
  <c r="CF28" i="59"/>
  <c r="CF28" i="59" a="1"/>
  <c r="CE28" i="59" a="1"/>
  <c r="CE28" i="59" s="1"/>
  <c r="CD28" i="59" a="1"/>
  <c r="CD28" i="59" s="1"/>
  <c r="CC28" i="59" a="1"/>
  <c r="CC28" i="59" s="1"/>
  <c r="CB28" i="59"/>
  <c r="CB28" i="59" a="1"/>
  <c r="CA28" i="59" a="1"/>
  <c r="CA28" i="59" s="1"/>
  <c r="BZ28" i="59" a="1"/>
  <c r="BZ28" i="59" s="1"/>
  <c r="BY28" i="59" a="1"/>
  <c r="BY28" i="59" s="1"/>
  <c r="BX28" i="59"/>
  <c r="BX28" i="59" a="1"/>
  <c r="BW28" i="59" a="1"/>
  <c r="BW28" i="59" s="1"/>
  <c r="BV28" i="59" a="1"/>
  <c r="BV28" i="59" s="1"/>
  <c r="BU28" i="59" a="1"/>
  <c r="BU28" i="59" s="1"/>
  <c r="BT28" i="59" a="1"/>
  <c r="BT28" i="59" s="1"/>
  <c r="BS28" i="59" a="1"/>
  <c r="BS28" i="59" s="1"/>
  <c r="BR28" i="59" a="1"/>
  <c r="BR28" i="59" s="1"/>
  <c r="BQ28" i="59" a="1"/>
  <c r="BQ28" i="59" s="1"/>
  <c r="BP28" i="59" a="1"/>
  <c r="BP28" i="59" s="1"/>
  <c r="BO28" i="59" a="1"/>
  <c r="BO28" i="59" s="1"/>
  <c r="BN28" i="59" a="1"/>
  <c r="BN28" i="59" s="1"/>
  <c r="BM28" i="59" a="1"/>
  <c r="BM28" i="59" s="1"/>
  <c r="BL28" i="59" a="1"/>
  <c r="BL28" i="59" s="1"/>
  <c r="BK28" i="59" a="1"/>
  <c r="BK28" i="59" s="1"/>
  <c r="BJ28" i="59" a="1"/>
  <c r="BJ28" i="59" s="1"/>
  <c r="BI28" i="59" a="1"/>
  <c r="BI28" i="59" s="1"/>
  <c r="BH28" i="59" a="1"/>
  <c r="BH28" i="59" s="1"/>
  <c r="BG28" i="59" a="1"/>
  <c r="BG28" i="59" s="1"/>
  <c r="BF28" i="59" a="1"/>
  <c r="BF28" i="59" s="1"/>
  <c r="BE28" i="59" a="1"/>
  <c r="BE28" i="59" s="1"/>
  <c r="BD28" i="59" a="1"/>
  <c r="BD28" i="59" s="1"/>
  <c r="BC28" i="59" a="1"/>
  <c r="BC28" i="59" s="1"/>
  <c r="BB28" i="59" a="1"/>
  <c r="BB28" i="59" s="1"/>
  <c r="BA28" i="59" a="1"/>
  <c r="BA28" i="59" s="1"/>
  <c r="AZ28" i="59" a="1"/>
  <c r="AZ28" i="59" s="1"/>
  <c r="AY28" i="59" a="1"/>
  <c r="AY28" i="59" s="1"/>
  <c r="AX28" i="59" a="1"/>
  <c r="AX28" i="59" s="1"/>
  <c r="AW28" i="59" a="1"/>
  <c r="AW28" i="59" s="1"/>
  <c r="AV28" i="59" a="1"/>
  <c r="AV28" i="59" s="1"/>
  <c r="AU28" i="59" a="1"/>
  <c r="AU28" i="59" s="1"/>
  <c r="AT28" i="59" a="1"/>
  <c r="AT28" i="59" s="1"/>
  <c r="AS28" i="59" a="1"/>
  <c r="AS28" i="59" s="1"/>
  <c r="AR28" i="59" a="1"/>
  <c r="AR28" i="59" s="1"/>
  <c r="AQ28" i="59" a="1"/>
  <c r="AQ28" i="59" s="1"/>
  <c r="AP28" i="59" a="1"/>
  <c r="AP28" i="59" s="1"/>
  <c r="AO28" i="59" a="1"/>
  <c r="AO28" i="59" s="1"/>
  <c r="AN28" i="59" a="1"/>
  <c r="AN28" i="59" s="1"/>
  <c r="AM28" i="59" a="1"/>
  <c r="AM28" i="59" s="1"/>
  <c r="AL28" i="59" a="1"/>
  <c r="AL28" i="59" s="1"/>
  <c r="AK28" i="59" a="1"/>
  <c r="AK28" i="59" s="1"/>
  <c r="AJ28" i="59" a="1"/>
  <c r="AJ28" i="59" s="1"/>
  <c r="AI28" i="59" a="1"/>
  <c r="AI28" i="59" s="1"/>
  <c r="AH28" i="59" a="1"/>
  <c r="AH28" i="59" s="1"/>
  <c r="AG28" i="59" a="1"/>
  <c r="AG28" i="59" s="1"/>
  <c r="AF28" i="59" a="1"/>
  <c r="AF28" i="59" s="1"/>
  <c r="AE28" i="59" a="1"/>
  <c r="AE28" i="59" s="1"/>
  <c r="AD28" i="59" a="1"/>
  <c r="AD28" i="59" s="1"/>
  <c r="AC28" i="59" a="1"/>
  <c r="AC28" i="59" s="1"/>
  <c r="AB28" i="59" a="1"/>
  <c r="AB28" i="59" s="1"/>
  <c r="AA28" i="59" a="1"/>
  <c r="AA28" i="59" s="1"/>
  <c r="Z28" i="59" a="1"/>
  <c r="Z28" i="59" s="1"/>
  <c r="Y28" i="59" a="1"/>
  <c r="Y28" i="59" s="1"/>
  <c r="X28" i="59" a="1"/>
  <c r="X28" i="59" s="1"/>
  <c r="W28" i="59" a="1"/>
  <c r="W28" i="59" s="1"/>
  <c r="V28" i="59" a="1"/>
  <c r="V28" i="59" s="1"/>
  <c r="U28" i="59" a="1"/>
  <c r="U28" i="59" s="1"/>
  <c r="T28" i="59" a="1"/>
  <c r="T28" i="59" s="1"/>
  <c r="S28" i="59" a="1"/>
  <c r="S28" i="59" s="1"/>
  <c r="R28" i="59" a="1"/>
  <c r="R28" i="59" s="1"/>
  <c r="Q28" i="59" a="1"/>
  <c r="Q28" i="59" s="1"/>
  <c r="P28" i="59" a="1"/>
  <c r="P28" i="59" s="1"/>
  <c r="O28" i="59" a="1"/>
  <c r="O28" i="59" s="1"/>
  <c r="N28" i="59" a="1"/>
  <c r="N28" i="59" s="1"/>
  <c r="M28" i="59" a="1"/>
  <c r="M28" i="59" s="1"/>
  <c r="L28" i="59" a="1"/>
  <c r="L28" i="59" s="1"/>
  <c r="K28" i="59" a="1"/>
  <c r="K28" i="59" s="1"/>
  <c r="J28" i="59" a="1"/>
  <c r="J28" i="59" s="1"/>
  <c r="I28" i="59" a="1"/>
  <c r="I28" i="59" s="1"/>
  <c r="H28" i="59" a="1"/>
  <c r="H28" i="59" s="1"/>
  <c r="G28" i="59" a="1"/>
  <c r="G28" i="59" s="1"/>
  <c r="F28" i="59" a="1"/>
  <c r="F28" i="59" s="1"/>
  <c r="E28" i="59" a="1"/>
  <c r="E28" i="59" s="1"/>
  <c r="D28" i="59" a="1"/>
  <c r="D28" i="59" s="1"/>
  <c r="C28" i="59" a="1"/>
  <c r="C28" i="59" s="1"/>
  <c r="B28" i="59" a="1"/>
  <c r="B28" i="59" s="1"/>
  <c r="FR28" i="59" s="1"/>
  <c r="FP27" i="59"/>
  <c r="FP27" i="59" a="1"/>
  <c r="FO27" i="59"/>
  <c r="FO27" i="59" a="1"/>
  <c r="FN27" i="59"/>
  <c r="FN27" i="59" a="1"/>
  <c r="FM27" i="59"/>
  <c r="FM27" i="59" a="1"/>
  <c r="FL27" i="59"/>
  <c r="FL27" i="59" a="1"/>
  <c r="FK27" i="59"/>
  <c r="FK27" i="59" a="1"/>
  <c r="FJ27" i="59"/>
  <c r="FJ27" i="59" a="1"/>
  <c r="FI27" i="59"/>
  <c r="FI27" i="59" a="1"/>
  <c r="FH27" i="59"/>
  <c r="FH27" i="59" a="1"/>
  <c r="FG27" i="59"/>
  <c r="FG27" i="59" a="1"/>
  <c r="FF27" i="59"/>
  <c r="FF27" i="59" a="1"/>
  <c r="FE27" i="59"/>
  <c r="FE27" i="59" a="1"/>
  <c r="FD27" i="59"/>
  <c r="FD27" i="59" a="1"/>
  <c r="FC27" i="59"/>
  <c r="FC27" i="59" a="1"/>
  <c r="FB27" i="59"/>
  <c r="FB27" i="59" a="1"/>
  <c r="FA27" i="59"/>
  <c r="FA27" i="59" a="1"/>
  <c r="EZ27" i="59"/>
  <c r="EZ27" i="59" a="1"/>
  <c r="EY27" i="59"/>
  <c r="EY27" i="59" a="1"/>
  <c r="EX27" i="59"/>
  <c r="EX27" i="59" a="1"/>
  <c r="EW27" i="59"/>
  <c r="EW27" i="59" a="1"/>
  <c r="EV27" i="59"/>
  <c r="EV27" i="59" a="1"/>
  <c r="EU27" i="59"/>
  <c r="EU27" i="59" a="1"/>
  <c r="ET27" i="59"/>
  <c r="ET27" i="59" a="1"/>
  <c r="ES27" i="59"/>
  <c r="ES27" i="59" a="1"/>
  <c r="ER27" i="59"/>
  <c r="ER27" i="59" a="1"/>
  <c r="EQ27" i="59"/>
  <c r="EQ27" i="59" a="1"/>
  <c r="EP27" i="59"/>
  <c r="EP27" i="59" a="1"/>
  <c r="EO27" i="59"/>
  <c r="EO27" i="59" a="1"/>
  <c r="EN27" i="59"/>
  <c r="EN27" i="59" a="1"/>
  <c r="EM27" i="59"/>
  <c r="EM27" i="59" a="1"/>
  <c r="EL27" i="59"/>
  <c r="EL27" i="59" a="1"/>
  <c r="EK27" i="59"/>
  <c r="EK27" i="59" a="1"/>
  <c r="EJ27" i="59"/>
  <c r="EJ27" i="59" a="1"/>
  <c r="EI27" i="59"/>
  <c r="EI27" i="59" a="1"/>
  <c r="EH27" i="59"/>
  <c r="EH27" i="59" a="1"/>
  <c r="EG27" i="59"/>
  <c r="EG27" i="59" a="1"/>
  <c r="EF27" i="59"/>
  <c r="EF27" i="59" a="1"/>
  <c r="EE27" i="59"/>
  <c r="EE27" i="59" a="1"/>
  <c r="ED27" i="59"/>
  <c r="ED27" i="59" a="1"/>
  <c r="EC27" i="59"/>
  <c r="EC27" i="59" a="1"/>
  <c r="EB27" i="59"/>
  <c r="EB27" i="59" a="1"/>
  <c r="EA27" i="59"/>
  <c r="EA27" i="59" a="1"/>
  <c r="DZ27" i="59"/>
  <c r="DZ27" i="59" a="1"/>
  <c r="DY27" i="59"/>
  <c r="DY27" i="59" a="1"/>
  <c r="DX27" i="59"/>
  <c r="DX27" i="59" a="1"/>
  <c r="DW27" i="59"/>
  <c r="DW27" i="59" a="1"/>
  <c r="DV27" i="59"/>
  <c r="DV27" i="59" a="1"/>
  <c r="DU27" i="59"/>
  <c r="DU27" i="59" a="1"/>
  <c r="DT27" i="59"/>
  <c r="DT27" i="59" a="1"/>
  <c r="DS27" i="59"/>
  <c r="DS27" i="59" a="1"/>
  <c r="DR27" i="59"/>
  <c r="DR27" i="59" a="1"/>
  <c r="DQ27" i="59"/>
  <c r="DQ27" i="59" a="1"/>
  <c r="DP27" i="59"/>
  <c r="DP27" i="59" a="1"/>
  <c r="DO27" i="59"/>
  <c r="DO27" i="59" a="1"/>
  <c r="DN27" i="59"/>
  <c r="DN27" i="59" a="1"/>
  <c r="DM27" i="59"/>
  <c r="DM27" i="59" a="1"/>
  <c r="DL27" i="59"/>
  <c r="DL27" i="59" a="1"/>
  <c r="DK27" i="59"/>
  <c r="DK27" i="59" a="1"/>
  <c r="DJ27" i="59"/>
  <c r="DJ27" i="59" a="1"/>
  <c r="DI27" i="59"/>
  <c r="DI27" i="59" a="1"/>
  <c r="DH27" i="59"/>
  <c r="DH27" i="59" a="1"/>
  <c r="DG27" i="59"/>
  <c r="DG27" i="59" a="1"/>
  <c r="DF27" i="59"/>
  <c r="DF27" i="59" a="1"/>
  <c r="DE27" i="59"/>
  <c r="DE27" i="59" a="1"/>
  <c r="DD27" i="59"/>
  <c r="DD27" i="59" a="1"/>
  <c r="DC27" i="59"/>
  <c r="DC27" i="59" a="1"/>
  <c r="DB27" i="59"/>
  <c r="DB27" i="59" a="1"/>
  <c r="DA27" i="59"/>
  <c r="DA27" i="59" a="1"/>
  <c r="CZ27" i="59"/>
  <c r="CZ27" i="59" a="1"/>
  <c r="CY27" i="59" a="1"/>
  <c r="CY27" i="59" s="1"/>
  <c r="CX27" i="59"/>
  <c r="CX27" i="59" a="1"/>
  <c r="CW27" i="59"/>
  <c r="CW27" i="59" a="1"/>
  <c r="CV27" i="59"/>
  <c r="CV27" i="59" a="1"/>
  <c r="CU27" i="59" a="1"/>
  <c r="CU27" i="59" s="1"/>
  <c r="CT27" i="59"/>
  <c r="CT27" i="59" a="1"/>
  <c r="CS27" i="59"/>
  <c r="CS27" i="59" a="1"/>
  <c r="CR27" i="59"/>
  <c r="CR27" i="59" a="1"/>
  <c r="CQ27" i="59" a="1"/>
  <c r="CQ27" i="59" s="1"/>
  <c r="CP27" i="59"/>
  <c r="CP27" i="59" a="1"/>
  <c r="CO27" i="59" a="1"/>
  <c r="CO27" i="59" s="1"/>
  <c r="CN27" i="59" a="1"/>
  <c r="CN27" i="59" s="1"/>
  <c r="CM27" i="59" a="1"/>
  <c r="CM27" i="59" s="1"/>
  <c r="CL27" i="59"/>
  <c r="CL27" i="59" a="1"/>
  <c r="CK27" i="59" a="1"/>
  <c r="CK27" i="59" s="1"/>
  <c r="CJ27" i="59" a="1"/>
  <c r="CJ27" i="59" s="1"/>
  <c r="CI27" i="59" a="1"/>
  <c r="CI27" i="59" s="1"/>
  <c r="CH27" i="59"/>
  <c r="CH27" i="59" a="1"/>
  <c r="CG27" i="59" a="1"/>
  <c r="CG27" i="59" s="1"/>
  <c r="CF27" i="59" a="1"/>
  <c r="CF27" i="59" s="1"/>
  <c r="CE27" i="59" a="1"/>
  <c r="CE27" i="59" s="1"/>
  <c r="CD27" i="59"/>
  <c r="CD27" i="59" a="1"/>
  <c r="CC27" i="59" a="1"/>
  <c r="CC27" i="59" s="1"/>
  <c r="CB27" i="59" a="1"/>
  <c r="CB27" i="59" s="1"/>
  <c r="CA27" i="59" a="1"/>
  <c r="CA27" i="59" s="1"/>
  <c r="BZ27" i="59"/>
  <c r="BZ27" i="59" a="1"/>
  <c r="BY27" i="59" a="1"/>
  <c r="BY27" i="59" s="1"/>
  <c r="BX27" i="59" a="1"/>
  <c r="BX27" i="59" s="1"/>
  <c r="BW27" i="59" a="1"/>
  <c r="BW27" i="59" s="1"/>
  <c r="BV27" i="59"/>
  <c r="BV27" i="59" a="1"/>
  <c r="BU27" i="59" a="1"/>
  <c r="BU27" i="59" s="1"/>
  <c r="BT27" i="59" a="1"/>
  <c r="BT27" i="59" s="1"/>
  <c r="BS27" i="59" a="1"/>
  <c r="BS27" i="59" s="1"/>
  <c r="BR27" i="59"/>
  <c r="BR27" i="59" a="1"/>
  <c r="BQ27" i="59" a="1"/>
  <c r="BQ27" i="59" s="1"/>
  <c r="BP27" i="59" a="1"/>
  <c r="BP27" i="59" s="1"/>
  <c r="BO27" i="59" a="1"/>
  <c r="BO27" i="59" s="1"/>
  <c r="BN27" i="59"/>
  <c r="BN27" i="59" a="1"/>
  <c r="BM27" i="59" a="1"/>
  <c r="BM27" i="59" s="1"/>
  <c r="BL27" i="59" a="1"/>
  <c r="BL27" i="59" s="1"/>
  <c r="BK27" i="59" a="1"/>
  <c r="BK27" i="59" s="1"/>
  <c r="BJ27" i="59"/>
  <c r="BJ27" i="59" a="1"/>
  <c r="BI27" i="59" a="1"/>
  <c r="BI27" i="59" s="1"/>
  <c r="BH27" i="59" a="1"/>
  <c r="BH27" i="59" s="1"/>
  <c r="BG27" i="59" a="1"/>
  <c r="BG27" i="59" s="1"/>
  <c r="BF27" i="59"/>
  <c r="BF27" i="59" a="1"/>
  <c r="BE27" i="59" a="1"/>
  <c r="BE27" i="59" s="1"/>
  <c r="BD27" i="59" a="1"/>
  <c r="BD27" i="59" s="1"/>
  <c r="BC27" i="59" a="1"/>
  <c r="BC27" i="59" s="1"/>
  <c r="BB27" i="59"/>
  <c r="BB27" i="59" a="1"/>
  <c r="BA27" i="59" a="1"/>
  <c r="BA27" i="59" s="1"/>
  <c r="AZ27" i="59" a="1"/>
  <c r="AZ27" i="59" s="1"/>
  <c r="AY27" i="59" a="1"/>
  <c r="AY27" i="59" s="1"/>
  <c r="AX27" i="59"/>
  <c r="AX27" i="59" a="1"/>
  <c r="AW27" i="59" a="1"/>
  <c r="AW27" i="59" s="1"/>
  <c r="AV27" i="59" a="1"/>
  <c r="AV27" i="59" s="1"/>
  <c r="AU27" i="59" a="1"/>
  <c r="AU27" i="59" s="1"/>
  <c r="AT27" i="59"/>
  <c r="AT27" i="59" a="1"/>
  <c r="AS27" i="59" a="1"/>
  <c r="AS27" i="59" s="1"/>
  <c r="AR27" i="59" a="1"/>
  <c r="AR27" i="59" s="1"/>
  <c r="AQ27" i="59" a="1"/>
  <c r="AQ27" i="59" s="1"/>
  <c r="AP27" i="59" a="1"/>
  <c r="AP27" i="59" s="1"/>
  <c r="AO27" i="59" a="1"/>
  <c r="AO27" i="59" s="1"/>
  <c r="AN27" i="59" a="1"/>
  <c r="AN27" i="59" s="1"/>
  <c r="AM27" i="59" a="1"/>
  <c r="AM27" i="59" s="1"/>
  <c r="AL27" i="59" a="1"/>
  <c r="AL27" i="59" s="1"/>
  <c r="AK27" i="59" a="1"/>
  <c r="AK27" i="59" s="1"/>
  <c r="AJ27" i="59" a="1"/>
  <c r="AJ27" i="59" s="1"/>
  <c r="AI27" i="59" a="1"/>
  <c r="AI27" i="59" s="1"/>
  <c r="AH27" i="59" a="1"/>
  <c r="AH27" i="59" s="1"/>
  <c r="AG27" i="59" a="1"/>
  <c r="AG27" i="59" s="1"/>
  <c r="AF27" i="59" a="1"/>
  <c r="AF27" i="59" s="1"/>
  <c r="AE27" i="59" a="1"/>
  <c r="AE27" i="59" s="1"/>
  <c r="AD27" i="59" a="1"/>
  <c r="AD27" i="59" s="1"/>
  <c r="AC27" i="59" a="1"/>
  <c r="AC27" i="59" s="1"/>
  <c r="AB27" i="59" a="1"/>
  <c r="AB27" i="59" s="1"/>
  <c r="AA27" i="59" a="1"/>
  <c r="AA27" i="59" s="1"/>
  <c r="Z27" i="59" a="1"/>
  <c r="Z27" i="59" s="1"/>
  <c r="Y27" i="59" a="1"/>
  <c r="Y27" i="59" s="1"/>
  <c r="X27" i="59" a="1"/>
  <c r="X27" i="59" s="1"/>
  <c r="W27" i="59" a="1"/>
  <c r="W27" i="59" s="1"/>
  <c r="V27" i="59" a="1"/>
  <c r="V27" i="59" s="1"/>
  <c r="U27" i="59" a="1"/>
  <c r="U27" i="59" s="1"/>
  <c r="T27" i="59" a="1"/>
  <c r="T27" i="59" s="1"/>
  <c r="S27" i="59" a="1"/>
  <c r="S27" i="59" s="1"/>
  <c r="R27" i="59" a="1"/>
  <c r="R27" i="59" s="1"/>
  <c r="Q27" i="59" a="1"/>
  <c r="Q27" i="59" s="1"/>
  <c r="P27" i="59" a="1"/>
  <c r="P27" i="59" s="1"/>
  <c r="O27" i="59" a="1"/>
  <c r="O27" i="59" s="1"/>
  <c r="N27" i="59" a="1"/>
  <c r="N27" i="59" s="1"/>
  <c r="M27" i="59" a="1"/>
  <c r="M27" i="59" s="1"/>
  <c r="L27" i="59" a="1"/>
  <c r="L27" i="59" s="1"/>
  <c r="K27" i="59" a="1"/>
  <c r="K27" i="59" s="1"/>
  <c r="J27" i="59" a="1"/>
  <c r="J27" i="59" s="1"/>
  <c r="I27" i="59" a="1"/>
  <c r="I27" i="59" s="1"/>
  <c r="H27" i="59" a="1"/>
  <c r="H27" i="59" s="1"/>
  <c r="G27" i="59" a="1"/>
  <c r="G27" i="59" s="1"/>
  <c r="F27" i="59" a="1"/>
  <c r="F27" i="59" s="1"/>
  <c r="E27" i="59" a="1"/>
  <c r="E27" i="59" s="1"/>
  <c r="D27" i="59" a="1"/>
  <c r="D27" i="59" s="1"/>
  <c r="C27" i="59" a="1"/>
  <c r="C27" i="59" s="1"/>
  <c r="B27" i="59" a="1"/>
  <c r="B27" i="59" s="1"/>
  <c r="FP26" i="59"/>
  <c r="FP26" i="59" a="1"/>
  <c r="FO26" i="59"/>
  <c r="FO26" i="59" a="1"/>
  <c r="FN26" i="59"/>
  <c r="FN26" i="59" a="1"/>
  <c r="FM26" i="59"/>
  <c r="FM26" i="59" a="1"/>
  <c r="FL26" i="59"/>
  <c r="FL26" i="59" a="1"/>
  <c r="FK26" i="59"/>
  <c r="FK26" i="59" a="1"/>
  <c r="FJ26" i="59"/>
  <c r="FJ26" i="59" a="1"/>
  <c r="FI26" i="59"/>
  <c r="FI26" i="59" a="1"/>
  <c r="FH26" i="59"/>
  <c r="FH26" i="59" a="1"/>
  <c r="FG26" i="59"/>
  <c r="FG26" i="59" a="1"/>
  <c r="FF26" i="59"/>
  <c r="FF26" i="59" a="1"/>
  <c r="FE26" i="59"/>
  <c r="FE26" i="59" a="1"/>
  <c r="FD26" i="59"/>
  <c r="FD26" i="59" a="1"/>
  <c r="FC26" i="59"/>
  <c r="FC26" i="59" a="1"/>
  <c r="FB26" i="59"/>
  <c r="FB26" i="59" a="1"/>
  <c r="FA26" i="59"/>
  <c r="FA26" i="59" a="1"/>
  <c r="EZ26" i="59"/>
  <c r="EZ26" i="59" a="1"/>
  <c r="EY26" i="59"/>
  <c r="EY26" i="59" a="1"/>
  <c r="EX26" i="59"/>
  <c r="EX26" i="59" a="1"/>
  <c r="EW26" i="59"/>
  <c r="EW26" i="59" a="1"/>
  <c r="EV26" i="59"/>
  <c r="EV26" i="59" a="1"/>
  <c r="EU26" i="59"/>
  <c r="EU26" i="59" a="1"/>
  <c r="ET26" i="59"/>
  <c r="ET26" i="59" a="1"/>
  <c r="ES26" i="59"/>
  <c r="ES26" i="59" a="1"/>
  <c r="ER26" i="59"/>
  <c r="ER26" i="59" a="1"/>
  <c r="EQ26" i="59"/>
  <c r="EQ26" i="59" a="1"/>
  <c r="EP26" i="59"/>
  <c r="EP26" i="59" a="1"/>
  <c r="EO26" i="59"/>
  <c r="EO26" i="59" a="1"/>
  <c r="EN26" i="59"/>
  <c r="EN26" i="59" a="1"/>
  <c r="EM26" i="59"/>
  <c r="EM26" i="59" a="1"/>
  <c r="EL26" i="59"/>
  <c r="EL26" i="59" a="1"/>
  <c r="EK26" i="59"/>
  <c r="EK26" i="59" a="1"/>
  <c r="EJ26" i="59"/>
  <c r="EJ26" i="59" a="1"/>
  <c r="EI26" i="59"/>
  <c r="EI26" i="59" a="1"/>
  <c r="EH26" i="59" a="1"/>
  <c r="EH26" i="59" s="1"/>
  <c r="EG26" i="59"/>
  <c r="EG26" i="59" a="1"/>
  <c r="EF26" i="59"/>
  <c r="EF26" i="59" a="1"/>
  <c r="EE26" i="59"/>
  <c r="EE26" i="59" a="1"/>
  <c r="ED26" i="59" a="1"/>
  <c r="ED26" i="59" s="1"/>
  <c r="EC26" i="59"/>
  <c r="EC26" i="59" a="1"/>
  <c r="EB26" i="59"/>
  <c r="EB26" i="59" a="1"/>
  <c r="EA26" i="59"/>
  <c r="EA26" i="59" a="1"/>
  <c r="DZ26" i="59" a="1"/>
  <c r="DZ26" i="59" s="1"/>
  <c r="DY26" i="59"/>
  <c r="DY26" i="59" a="1"/>
  <c r="DX26" i="59"/>
  <c r="DX26" i="59" a="1"/>
  <c r="DW26" i="59"/>
  <c r="DW26" i="59" a="1"/>
  <c r="DV26" i="59" a="1"/>
  <c r="DV26" i="59" s="1"/>
  <c r="DU26" i="59"/>
  <c r="DU26" i="59" a="1"/>
  <c r="DT26" i="59"/>
  <c r="DT26" i="59" a="1"/>
  <c r="DS26" i="59"/>
  <c r="DS26" i="59" a="1"/>
  <c r="DR26" i="59" a="1"/>
  <c r="DR26" i="59" s="1"/>
  <c r="DQ26" i="59"/>
  <c r="DQ26" i="59" a="1"/>
  <c r="DP26" i="59"/>
  <c r="DP26" i="59" a="1"/>
  <c r="DO26" i="59"/>
  <c r="DO26" i="59" a="1"/>
  <c r="DN26" i="59" a="1"/>
  <c r="DN26" i="59" s="1"/>
  <c r="DM26" i="59"/>
  <c r="DM26" i="59" a="1"/>
  <c r="DL26" i="59"/>
  <c r="DL26" i="59" a="1"/>
  <c r="DK26" i="59"/>
  <c r="DK26" i="59" a="1"/>
  <c r="DJ26" i="59" a="1"/>
  <c r="DJ26" i="59" s="1"/>
  <c r="DI26" i="59"/>
  <c r="DI26" i="59" a="1"/>
  <c r="DH26" i="59"/>
  <c r="DH26" i="59" a="1"/>
  <c r="DG26" i="59"/>
  <c r="DG26" i="59" a="1"/>
  <c r="DF26" i="59" a="1"/>
  <c r="DF26" i="59" s="1"/>
  <c r="DE26" i="59"/>
  <c r="DE26" i="59" a="1"/>
  <c r="DD26" i="59"/>
  <c r="DD26" i="59" a="1"/>
  <c r="DC26" i="59"/>
  <c r="DC26" i="59" a="1"/>
  <c r="DB26" i="59" a="1"/>
  <c r="DB26" i="59" s="1"/>
  <c r="DA26" i="59"/>
  <c r="DA26" i="59" a="1"/>
  <c r="CZ26" i="59"/>
  <c r="CZ26" i="59" a="1"/>
  <c r="CY26" i="59"/>
  <c r="CY26" i="59" a="1"/>
  <c r="CX26" i="59" a="1"/>
  <c r="CX26" i="59" s="1"/>
  <c r="CW26" i="59"/>
  <c r="CW26" i="59" a="1"/>
  <c r="CV26" i="59"/>
  <c r="CV26" i="59" a="1"/>
  <c r="CU26" i="59"/>
  <c r="CU26" i="59" a="1"/>
  <c r="CT26" i="59" a="1"/>
  <c r="CT26" i="59" s="1"/>
  <c r="CS26" i="59" a="1"/>
  <c r="CS26" i="59" s="1"/>
  <c r="CR26" i="59"/>
  <c r="CR26" i="59" a="1"/>
  <c r="CQ26" i="59"/>
  <c r="CQ26" i="59" a="1"/>
  <c r="CP26" i="59" a="1"/>
  <c r="CP26" i="59" s="1"/>
  <c r="CO26" i="59" a="1"/>
  <c r="CO26" i="59" s="1"/>
  <c r="CN26" i="59"/>
  <c r="CN26" i="59" a="1"/>
  <c r="CM26" i="59"/>
  <c r="CM26" i="59" a="1"/>
  <c r="CL26" i="59" a="1"/>
  <c r="CL26" i="59" s="1"/>
  <c r="CK26" i="59" a="1"/>
  <c r="CK26" i="59" s="1"/>
  <c r="CJ26" i="59"/>
  <c r="CJ26" i="59" a="1"/>
  <c r="CI26" i="59"/>
  <c r="CI26" i="59" a="1"/>
  <c r="CH26" i="59" a="1"/>
  <c r="CH26" i="59" s="1"/>
  <c r="CG26" i="59" a="1"/>
  <c r="CG26" i="59" s="1"/>
  <c r="CF26" i="59" a="1"/>
  <c r="CF26" i="59" s="1"/>
  <c r="CE26" i="59" a="1"/>
  <c r="CE26" i="59" s="1"/>
  <c r="CD26" i="59" a="1"/>
  <c r="CD26" i="59" s="1"/>
  <c r="CC26" i="59" a="1"/>
  <c r="CC26" i="59" s="1"/>
  <c r="CB26" i="59" a="1"/>
  <c r="CB26" i="59" s="1"/>
  <c r="CA26" i="59" a="1"/>
  <c r="CA26" i="59" s="1"/>
  <c r="BZ26" i="59" a="1"/>
  <c r="BZ26" i="59" s="1"/>
  <c r="BY26" i="59" a="1"/>
  <c r="BY26" i="59" s="1"/>
  <c r="BX26" i="59" a="1"/>
  <c r="BX26" i="59" s="1"/>
  <c r="BW26" i="59" a="1"/>
  <c r="BW26" i="59" s="1"/>
  <c r="BV26" i="59" a="1"/>
  <c r="BV26" i="59" s="1"/>
  <c r="BU26" i="59" a="1"/>
  <c r="BU26" i="59" s="1"/>
  <c r="BT26" i="59" a="1"/>
  <c r="BT26" i="59" s="1"/>
  <c r="BS26" i="59" a="1"/>
  <c r="BS26" i="59" s="1"/>
  <c r="BR26" i="59" a="1"/>
  <c r="BR26" i="59" s="1"/>
  <c r="BQ26" i="59" a="1"/>
  <c r="BQ26" i="59" s="1"/>
  <c r="BP26" i="59" a="1"/>
  <c r="BP26" i="59" s="1"/>
  <c r="BO26" i="59" a="1"/>
  <c r="BO26" i="59" s="1"/>
  <c r="BN26" i="59" a="1"/>
  <c r="BN26" i="59" s="1"/>
  <c r="BM26" i="59" a="1"/>
  <c r="BM26" i="59" s="1"/>
  <c r="BL26" i="59" a="1"/>
  <c r="BL26" i="59" s="1"/>
  <c r="BK26" i="59" a="1"/>
  <c r="BK26" i="59" s="1"/>
  <c r="BJ26" i="59" a="1"/>
  <c r="BJ26" i="59" s="1"/>
  <c r="BI26" i="59" a="1"/>
  <c r="BI26" i="59" s="1"/>
  <c r="BH26" i="59" a="1"/>
  <c r="BH26" i="59" s="1"/>
  <c r="BG26" i="59" a="1"/>
  <c r="BG26" i="59" s="1"/>
  <c r="BF26" i="59" a="1"/>
  <c r="BF26" i="59" s="1"/>
  <c r="BE26" i="59" a="1"/>
  <c r="BE26" i="59" s="1"/>
  <c r="BD26" i="59" a="1"/>
  <c r="BD26" i="59" s="1"/>
  <c r="BC26" i="59" a="1"/>
  <c r="BC26" i="59" s="1"/>
  <c r="BB26" i="59" a="1"/>
  <c r="BB26" i="59" s="1"/>
  <c r="BA26" i="59" a="1"/>
  <c r="BA26" i="59" s="1"/>
  <c r="AZ26" i="59" a="1"/>
  <c r="AZ26" i="59" s="1"/>
  <c r="AY26" i="59" a="1"/>
  <c r="AY26" i="59" s="1"/>
  <c r="AX26" i="59" a="1"/>
  <c r="AX26" i="59" s="1"/>
  <c r="AW26" i="59" a="1"/>
  <c r="AW26" i="59" s="1"/>
  <c r="AV26" i="59" a="1"/>
  <c r="AV26" i="59" s="1"/>
  <c r="AU26" i="59" a="1"/>
  <c r="AU26" i="59" s="1"/>
  <c r="AT26" i="59" a="1"/>
  <c r="AT26" i="59" s="1"/>
  <c r="AS26" i="59" a="1"/>
  <c r="AS26" i="59" s="1"/>
  <c r="AR26" i="59" a="1"/>
  <c r="AR26" i="59" s="1"/>
  <c r="AQ26" i="59" a="1"/>
  <c r="AQ26" i="59" s="1"/>
  <c r="AP26" i="59" a="1"/>
  <c r="AP26" i="59" s="1"/>
  <c r="AO26" i="59" a="1"/>
  <c r="AO26" i="59" s="1"/>
  <c r="AN26" i="59" a="1"/>
  <c r="AN26" i="59" s="1"/>
  <c r="AM26" i="59" a="1"/>
  <c r="AM26" i="59" s="1"/>
  <c r="AL26" i="59" a="1"/>
  <c r="AL26" i="59" s="1"/>
  <c r="AK26" i="59" a="1"/>
  <c r="AK26" i="59" s="1"/>
  <c r="AJ26" i="59" a="1"/>
  <c r="AJ26" i="59" s="1"/>
  <c r="AI26" i="59" a="1"/>
  <c r="AI26" i="59" s="1"/>
  <c r="AH26" i="59" a="1"/>
  <c r="AH26" i="59" s="1"/>
  <c r="AG26" i="59" a="1"/>
  <c r="AG26" i="59" s="1"/>
  <c r="AF26" i="59" a="1"/>
  <c r="AF26" i="59" s="1"/>
  <c r="AE26" i="59" a="1"/>
  <c r="AE26" i="59" s="1"/>
  <c r="AD26" i="59" a="1"/>
  <c r="AD26" i="59" s="1"/>
  <c r="AC26" i="59" a="1"/>
  <c r="AC26" i="59" s="1"/>
  <c r="AB26" i="59" a="1"/>
  <c r="AB26" i="59" s="1"/>
  <c r="AA26" i="59" a="1"/>
  <c r="AA26" i="59" s="1"/>
  <c r="Z26" i="59" a="1"/>
  <c r="Z26" i="59" s="1"/>
  <c r="Y26" i="59" a="1"/>
  <c r="Y26" i="59" s="1"/>
  <c r="X26" i="59" a="1"/>
  <c r="X26" i="59" s="1"/>
  <c r="W26" i="59" a="1"/>
  <c r="W26" i="59" s="1"/>
  <c r="V26" i="59" a="1"/>
  <c r="V26" i="59" s="1"/>
  <c r="U26" i="59" a="1"/>
  <c r="U26" i="59" s="1"/>
  <c r="T26" i="59" a="1"/>
  <c r="T26" i="59" s="1"/>
  <c r="S26" i="59" a="1"/>
  <c r="S26" i="59" s="1"/>
  <c r="R26" i="59" a="1"/>
  <c r="R26" i="59" s="1"/>
  <c r="Q26" i="59" a="1"/>
  <c r="Q26" i="59" s="1"/>
  <c r="P26" i="59" a="1"/>
  <c r="P26" i="59" s="1"/>
  <c r="O26" i="59" a="1"/>
  <c r="O26" i="59" s="1"/>
  <c r="N26" i="59" a="1"/>
  <c r="N26" i="59" s="1"/>
  <c r="M26" i="59" a="1"/>
  <c r="M26" i="59" s="1"/>
  <c r="L26" i="59" a="1"/>
  <c r="L26" i="59" s="1"/>
  <c r="K26" i="59" a="1"/>
  <c r="K26" i="59" s="1"/>
  <c r="J26" i="59" a="1"/>
  <c r="J26" i="59" s="1"/>
  <c r="I26" i="59" a="1"/>
  <c r="I26" i="59" s="1"/>
  <c r="H26" i="59" a="1"/>
  <c r="H26" i="59" s="1"/>
  <c r="G26" i="59" a="1"/>
  <c r="G26" i="59" s="1"/>
  <c r="F26" i="59" a="1"/>
  <c r="F26" i="59" s="1"/>
  <c r="E26" i="59" a="1"/>
  <c r="E26" i="59" s="1"/>
  <c r="D26" i="59" a="1"/>
  <c r="D26" i="59" s="1"/>
  <c r="C26" i="59" a="1"/>
  <c r="C26" i="59" s="1"/>
  <c r="B26" i="59" a="1"/>
  <c r="B26" i="59" s="1"/>
  <c r="FP25" i="59"/>
  <c r="FP25" i="59" a="1"/>
  <c r="FO25" i="59"/>
  <c r="FO25" i="59" a="1"/>
  <c r="FN25" i="59"/>
  <c r="FN25" i="59" a="1"/>
  <c r="FM25" i="59"/>
  <c r="FM25" i="59" a="1"/>
  <c r="FL25" i="59"/>
  <c r="FL25" i="59" a="1"/>
  <c r="FK25" i="59"/>
  <c r="FK25" i="59" a="1"/>
  <c r="FJ25" i="59"/>
  <c r="FJ25" i="59" a="1"/>
  <c r="FI25" i="59"/>
  <c r="FI25" i="59" a="1"/>
  <c r="FH25" i="59"/>
  <c r="FH25" i="59" a="1"/>
  <c r="FG25" i="59"/>
  <c r="FG25" i="59" a="1"/>
  <c r="FF25" i="59"/>
  <c r="FF25" i="59" a="1"/>
  <c r="FE25" i="59"/>
  <c r="FE25" i="59" a="1"/>
  <c r="FD25" i="59"/>
  <c r="FD25" i="59" a="1"/>
  <c r="FC25" i="59"/>
  <c r="FC25" i="59" a="1"/>
  <c r="FB25" i="59"/>
  <c r="FB25" i="59" a="1"/>
  <c r="FA25" i="59"/>
  <c r="FA25" i="59" a="1"/>
  <c r="EZ25" i="59"/>
  <c r="EZ25" i="59" a="1"/>
  <c r="EY25" i="59"/>
  <c r="EY25" i="59" a="1"/>
  <c r="EX25" i="59"/>
  <c r="EX25" i="59" a="1"/>
  <c r="EW25" i="59"/>
  <c r="EW25" i="59" a="1"/>
  <c r="EV25" i="59"/>
  <c r="EV25" i="59" a="1"/>
  <c r="EU25" i="59"/>
  <c r="EU25" i="59" a="1"/>
  <c r="ET25" i="59"/>
  <c r="ET25" i="59" a="1"/>
  <c r="ES25" i="59"/>
  <c r="ES25" i="59" a="1"/>
  <c r="ER25" i="59"/>
  <c r="ER25" i="59" a="1"/>
  <c r="EQ25" i="59"/>
  <c r="EQ25" i="59" a="1"/>
  <c r="EP25" i="59"/>
  <c r="EP25" i="59" a="1"/>
  <c r="EO25" i="59"/>
  <c r="EO25" i="59" a="1"/>
  <c r="EN25" i="59"/>
  <c r="EN25" i="59" a="1"/>
  <c r="EM25" i="59"/>
  <c r="EM25" i="59" a="1"/>
  <c r="EL25" i="59"/>
  <c r="EL25" i="59" a="1"/>
  <c r="EK25" i="59"/>
  <c r="EK25" i="59" a="1"/>
  <c r="EJ25" i="59"/>
  <c r="EJ25" i="59" a="1"/>
  <c r="EI25" i="59"/>
  <c r="EI25" i="59" a="1"/>
  <c r="EH25" i="59"/>
  <c r="EH25" i="59" a="1"/>
  <c r="EG25" i="59"/>
  <c r="EG25" i="59" a="1"/>
  <c r="EF25" i="59"/>
  <c r="EF25" i="59" a="1"/>
  <c r="EE25" i="59"/>
  <c r="EE25" i="59" a="1"/>
  <c r="ED25" i="59"/>
  <c r="ED25" i="59" a="1"/>
  <c r="EC25" i="59"/>
  <c r="EC25" i="59" a="1"/>
  <c r="EB25" i="59"/>
  <c r="EB25" i="59" a="1"/>
  <c r="EA25" i="59"/>
  <c r="EA25" i="59" a="1"/>
  <c r="DZ25" i="59"/>
  <c r="DZ25" i="59" a="1"/>
  <c r="DY25" i="59"/>
  <c r="DY25" i="59" a="1"/>
  <c r="DX25" i="59"/>
  <c r="DX25" i="59" a="1"/>
  <c r="DW25" i="59"/>
  <c r="DW25" i="59" a="1"/>
  <c r="DV25" i="59"/>
  <c r="DV25" i="59" a="1"/>
  <c r="DU25" i="59"/>
  <c r="DU25" i="59" a="1"/>
  <c r="DT25" i="59"/>
  <c r="DT25" i="59" a="1"/>
  <c r="DS25" i="59"/>
  <c r="DS25" i="59" a="1"/>
  <c r="DR25" i="59"/>
  <c r="DR25" i="59" a="1"/>
  <c r="DQ25" i="59"/>
  <c r="DQ25" i="59" a="1"/>
  <c r="DP25" i="59"/>
  <c r="DP25" i="59" a="1"/>
  <c r="DO25" i="59"/>
  <c r="DO25" i="59" a="1"/>
  <c r="DN25" i="59"/>
  <c r="DN25" i="59" a="1"/>
  <c r="DM25" i="59"/>
  <c r="DM25" i="59" a="1"/>
  <c r="DL25" i="59"/>
  <c r="DL25" i="59" a="1"/>
  <c r="DK25" i="59"/>
  <c r="DK25" i="59" a="1"/>
  <c r="DJ25" i="59"/>
  <c r="DJ25" i="59" a="1"/>
  <c r="DI25" i="59"/>
  <c r="DI25" i="59" a="1"/>
  <c r="DH25" i="59"/>
  <c r="DH25" i="59" a="1"/>
  <c r="DG25" i="59"/>
  <c r="DG25" i="59" a="1"/>
  <c r="DF25" i="59"/>
  <c r="DF25" i="59" a="1"/>
  <c r="DE25" i="59"/>
  <c r="DE25" i="59" a="1"/>
  <c r="DD25" i="59"/>
  <c r="DD25" i="59" a="1"/>
  <c r="DC25" i="59"/>
  <c r="DC25" i="59" a="1"/>
  <c r="DB25" i="59"/>
  <c r="DB25" i="59" a="1"/>
  <c r="DA25" i="59"/>
  <c r="DA25" i="59" a="1"/>
  <c r="CZ25" i="59"/>
  <c r="CZ25" i="59" a="1"/>
  <c r="CY25" i="59"/>
  <c r="CY25" i="59" a="1"/>
  <c r="CX25" i="59"/>
  <c r="CX25" i="59" a="1"/>
  <c r="CW25" i="59"/>
  <c r="CW25" i="59" a="1"/>
  <c r="CV25" i="59"/>
  <c r="CV25" i="59" a="1"/>
  <c r="CU25" i="59"/>
  <c r="CU25" i="59" a="1"/>
  <c r="CT25" i="59"/>
  <c r="CT25" i="59" a="1"/>
  <c r="CS25" i="59"/>
  <c r="CS25" i="59" a="1"/>
  <c r="CR25" i="59"/>
  <c r="CR25" i="59" a="1"/>
  <c r="CQ25" i="59"/>
  <c r="CQ25" i="59" a="1"/>
  <c r="CP25" i="59"/>
  <c r="CP25" i="59" a="1"/>
  <c r="CO25" i="59"/>
  <c r="CO25" i="59" a="1"/>
  <c r="CN25" i="59" a="1"/>
  <c r="CN25" i="59" s="1"/>
  <c r="CM25" i="59"/>
  <c r="CM25" i="59" a="1"/>
  <c r="CL25" i="59"/>
  <c r="CL25" i="59" a="1"/>
  <c r="CK25" i="59"/>
  <c r="CK25" i="59" a="1"/>
  <c r="CJ25" i="59" a="1"/>
  <c r="CJ25" i="59" s="1"/>
  <c r="CI25" i="59" a="1"/>
  <c r="CI25" i="59" s="1"/>
  <c r="CH25" i="59"/>
  <c r="CH25" i="59" a="1"/>
  <c r="CG25" i="59"/>
  <c r="CG25" i="59" a="1"/>
  <c r="CF25" i="59" a="1"/>
  <c r="CF25" i="59" s="1"/>
  <c r="CE25" i="59" a="1"/>
  <c r="CE25" i="59" s="1"/>
  <c r="CD25" i="59" a="1"/>
  <c r="CD25" i="59" s="1"/>
  <c r="CC25" i="59"/>
  <c r="CC25" i="59" a="1"/>
  <c r="CB25" i="59" a="1"/>
  <c r="CB25" i="59" s="1"/>
  <c r="CA25" i="59" a="1"/>
  <c r="CA25" i="59" s="1"/>
  <c r="BZ25" i="59" a="1"/>
  <c r="BZ25" i="59" s="1"/>
  <c r="BY25" i="59"/>
  <c r="BY25" i="59" a="1"/>
  <c r="BX25" i="59" a="1"/>
  <c r="BX25" i="59" s="1"/>
  <c r="BW25" i="59" a="1"/>
  <c r="BW25" i="59" s="1"/>
  <c r="BV25" i="59" a="1"/>
  <c r="BV25" i="59" s="1"/>
  <c r="BU25" i="59"/>
  <c r="BU25" i="59" a="1"/>
  <c r="BT25" i="59" a="1"/>
  <c r="BT25" i="59" s="1"/>
  <c r="BS25" i="59" a="1"/>
  <c r="BS25" i="59" s="1"/>
  <c r="BR25" i="59" a="1"/>
  <c r="BR25" i="59" s="1"/>
  <c r="BQ25" i="59"/>
  <c r="BQ25" i="59" a="1"/>
  <c r="BP25" i="59" a="1"/>
  <c r="BP25" i="59" s="1"/>
  <c r="BO25" i="59" a="1"/>
  <c r="BO25" i="59" s="1"/>
  <c r="BN25" i="59" a="1"/>
  <c r="BN25" i="59" s="1"/>
  <c r="BM25" i="59"/>
  <c r="BM25" i="59" a="1"/>
  <c r="BL25" i="59" a="1"/>
  <c r="BL25" i="59" s="1"/>
  <c r="BK25" i="59" a="1"/>
  <c r="BK25" i="59" s="1"/>
  <c r="BJ25" i="59" a="1"/>
  <c r="BJ25" i="59" s="1"/>
  <c r="BI25" i="59"/>
  <c r="BI25" i="59" a="1"/>
  <c r="BH25" i="59" a="1"/>
  <c r="BH25" i="59" s="1"/>
  <c r="BG25" i="59" a="1"/>
  <c r="BG25" i="59" s="1"/>
  <c r="BF25" i="59" a="1"/>
  <c r="BF25" i="59" s="1"/>
  <c r="BE25" i="59"/>
  <c r="BE25" i="59" a="1"/>
  <c r="BD25" i="59" a="1"/>
  <c r="BD25" i="59" s="1"/>
  <c r="BC25" i="59" a="1"/>
  <c r="BC25" i="59" s="1"/>
  <c r="BB25" i="59" a="1"/>
  <c r="BB25" i="59" s="1"/>
  <c r="BA25" i="59" a="1"/>
  <c r="BA25" i="59" s="1"/>
  <c r="AZ25" i="59" a="1"/>
  <c r="AZ25" i="59" s="1"/>
  <c r="AY25" i="59" a="1"/>
  <c r="AY25" i="59" s="1"/>
  <c r="AX25" i="59" a="1"/>
  <c r="AX25" i="59" s="1"/>
  <c r="AW25" i="59" a="1"/>
  <c r="AW25" i="59" s="1"/>
  <c r="AV25" i="59" a="1"/>
  <c r="AV25" i="59" s="1"/>
  <c r="AU25" i="59" a="1"/>
  <c r="AU25" i="59" s="1"/>
  <c r="AT25" i="59" a="1"/>
  <c r="AT25" i="59" s="1"/>
  <c r="AS25" i="59" a="1"/>
  <c r="AS25" i="59" s="1"/>
  <c r="AR25" i="59" a="1"/>
  <c r="AR25" i="59" s="1"/>
  <c r="AQ25" i="59" a="1"/>
  <c r="AQ25" i="59" s="1"/>
  <c r="AP25" i="59" a="1"/>
  <c r="AP25" i="59" s="1"/>
  <c r="AO25" i="59" a="1"/>
  <c r="AO25" i="59" s="1"/>
  <c r="AN25" i="59" a="1"/>
  <c r="AN25" i="59" s="1"/>
  <c r="AM25" i="59" a="1"/>
  <c r="AM25" i="59" s="1"/>
  <c r="AL25" i="59" a="1"/>
  <c r="AL25" i="59" s="1"/>
  <c r="AK25" i="59" a="1"/>
  <c r="AK25" i="59" s="1"/>
  <c r="AJ25" i="59" a="1"/>
  <c r="AJ25" i="59" s="1"/>
  <c r="AI25" i="59" a="1"/>
  <c r="AI25" i="59" s="1"/>
  <c r="AH25" i="59" a="1"/>
  <c r="AH25" i="59" s="1"/>
  <c r="AG25" i="59" a="1"/>
  <c r="AG25" i="59" s="1"/>
  <c r="AF25" i="59" a="1"/>
  <c r="AF25" i="59" s="1"/>
  <c r="AE25" i="59" a="1"/>
  <c r="AE25" i="59" s="1"/>
  <c r="AD25" i="59" a="1"/>
  <c r="AD25" i="59" s="1"/>
  <c r="AC25" i="59" a="1"/>
  <c r="AC25" i="59" s="1"/>
  <c r="AB25" i="59" a="1"/>
  <c r="AB25" i="59" s="1"/>
  <c r="AA25" i="59" a="1"/>
  <c r="AA25" i="59" s="1"/>
  <c r="Z25" i="59" a="1"/>
  <c r="Z25" i="59" s="1"/>
  <c r="Y25" i="59" a="1"/>
  <c r="Y25" i="59" s="1"/>
  <c r="X25" i="59" a="1"/>
  <c r="X25" i="59" s="1"/>
  <c r="W25" i="59" a="1"/>
  <c r="W25" i="59" s="1"/>
  <c r="V25" i="59" a="1"/>
  <c r="V25" i="59" s="1"/>
  <c r="U25" i="59" a="1"/>
  <c r="U25" i="59" s="1"/>
  <c r="T25" i="59" a="1"/>
  <c r="T25" i="59" s="1"/>
  <c r="S25" i="59" a="1"/>
  <c r="S25" i="59" s="1"/>
  <c r="R25" i="59" a="1"/>
  <c r="R25" i="59" s="1"/>
  <c r="Q25" i="59" a="1"/>
  <c r="Q25" i="59" s="1"/>
  <c r="P25" i="59" a="1"/>
  <c r="P25" i="59" s="1"/>
  <c r="O25" i="59" a="1"/>
  <c r="O25" i="59" s="1"/>
  <c r="N25" i="59" a="1"/>
  <c r="N25" i="59" s="1"/>
  <c r="M25" i="59" a="1"/>
  <c r="M25" i="59" s="1"/>
  <c r="L25" i="59" a="1"/>
  <c r="L25" i="59" s="1"/>
  <c r="K25" i="59" a="1"/>
  <c r="K25" i="59" s="1"/>
  <c r="J25" i="59" a="1"/>
  <c r="J25" i="59" s="1"/>
  <c r="I25" i="59" a="1"/>
  <c r="I25" i="59" s="1"/>
  <c r="H25" i="59" a="1"/>
  <c r="H25" i="59" s="1"/>
  <c r="G25" i="59" a="1"/>
  <c r="G25" i="59" s="1"/>
  <c r="F25" i="59" a="1"/>
  <c r="F25" i="59" s="1"/>
  <c r="E25" i="59" a="1"/>
  <c r="E25" i="59" s="1"/>
  <c r="D25" i="59" a="1"/>
  <c r="D25" i="59" s="1"/>
  <c r="C25" i="59" a="1"/>
  <c r="C25" i="59" s="1"/>
  <c r="B25" i="59" a="1"/>
  <c r="B25" i="59" s="1"/>
  <c r="FP24" i="59"/>
  <c r="FP24" i="59" a="1"/>
  <c r="FO24" i="59"/>
  <c r="FO24" i="59" a="1"/>
  <c r="FN24" i="59"/>
  <c r="FN24" i="59" a="1"/>
  <c r="FM24" i="59"/>
  <c r="FM24" i="59" a="1"/>
  <c r="FL24" i="59"/>
  <c r="FL24" i="59" a="1"/>
  <c r="FK24" i="59"/>
  <c r="FK24" i="59" a="1"/>
  <c r="FJ24" i="59"/>
  <c r="FJ24" i="59" a="1"/>
  <c r="FI24" i="59"/>
  <c r="FI24" i="59" a="1"/>
  <c r="FH24" i="59"/>
  <c r="FH24" i="59" a="1"/>
  <c r="FG24" i="59"/>
  <c r="FG24" i="59" a="1"/>
  <c r="FF24" i="59"/>
  <c r="FF24" i="59" a="1"/>
  <c r="FE24" i="59"/>
  <c r="FE24" i="59" a="1"/>
  <c r="FD24" i="59"/>
  <c r="FD24" i="59" a="1"/>
  <c r="FC24" i="59"/>
  <c r="FC24" i="59" a="1"/>
  <c r="FB24" i="59"/>
  <c r="FB24" i="59" a="1"/>
  <c r="FA24" i="59"/>
  <c r="FA24" i="59" a="1"/>
  <c r="EZ24" i="59"/>
  <c r="EZ24" i="59" a="1"/>
  <c r="EY24" i="59"/>
  <c r="EY24" i="59" a="1"/>
  <c r="EX24" i="59"/>
  <c r="EX24" i="59" a="1"/>
  <c r="EW24" i="59"/>
  <c r="EW24" i="59" a="1"/>
  <c r="EV24" i="59"/>
  <c r="EV24" i="59" a="1"/>
  <c r="EU24" i="59"/>
  <c r="EU24" i="59" a="1"/>
  <c r="ET24" i="59"/>
  <c r="ET24" i="59" a="1"/>
  <c r="ES24" i="59"/>
  <c r="ES24" i="59" a="1"/>
  <c r="ER24" i="59"/>
  <c r="ER24" i="59" a="1"/>
  <c r="EQ24" i="59"/>
  <c r="EQ24" i="59" a="1"/>
  <c r="EP24" i="59"/>
  <c r="EP24" i="59" a="1"/>
  <c r="EO24" i="59"/>
  <c r="EO24" i="59" a="1"/>
  <c r="EN24" i="59"/>
  <c r="EN24" i="59" a="1"/>
  <c r="EM24" i="59"/>
  <c r="EM24" i="59" a="1"/>
  <c r="EL24" i="59"/>
  <c r="EL24" i="59" a="1"/>
  <c r="EK24" i="59"/>
  <c r="EK24" i="59" a="1"/>
  <c r="EJ24" i="59"/>
  <c r="EJ24" i="59" a="1"/>
  <c r="EI24" i="59"/>
  <c r="EI24" i="59" a="1"/>
  <c r="EH24" i="59"/>
  <c r="EH24" i="59" a="1"/>
  <c r="EG24" i="59"/>
  <c r="EG24" i="59" a="1"/>
  <c r="EF24" i="59"/>
  <c r="EF24" i="59" a="1"/>
  <c r="EE24" i="59"/>
  <c r="EE24" i="59" a="1"/>
  <c r="ED24" i="59"/>
  <c r="ED24" i="59" a="1"/>
  <c r="EC24" i="59"/>
  <c r="EC24" i="59" a="1"/>
  <c r="EB24" i="59"/>
  <c r="EB24" i="59" a="1"/>
  <c r="EA24" i="59"/>
  <c r="EA24" i="59" a="1"/>
  <c r="DZ24" i="59"/>
  <c r="DZ24" i="59" a="1"/>
  <c r="DY24" i="59"/>
  <c r="DY24" i="59" a="1"/>
  <c r="DX24" i="59"/>
  <c r="DX24" i="59" a="1"/>
  <c r="DW24" i="59"/>
  <c r="DW24" i="59" a="1"/>
  <c r="DV24" i="59"/>
  <c r="DV24" i="59" a="1"/>
  <c r="DU24" i="59"/>
  <c r="DU24" i="59" a="1"/>
  <c r="DT24" i="59"/>
  <c r="DT24" i="59" a="1"/>
  <c r="DS24" i="59"/>
  <c r="DS24" i="59" a="1"/>
  <c r="DR24" i="59"/>
  <c r="DR24" i="59" a="1"/>
  <c r="DQ24" i="59"/>
  <c r="DQ24" i="59" a="1"/>
  <c r="DP24" i="59"/>
  <c r="DP24" i="59" a="1"/>
  <c r="DO24" i="59"/>
  <c r="DO24" i="59" a="1"/>
  <c r="DN24" i="59"/>
  <c r="DN24" i="59" a="1"/>
  <c r="DM24" i="59" a="1"/>
  <c r="DM24" i="59" s="1"/>
  <c r="DL24" i="59"/>
  <c r="DL24" i="59" a="1"/>
  <c r="DK24" i="59"/>
  <c r="DK24" i="59" a="1"/>
  <c r="DJ24" i="59"/>
  <c r="DJ24" i="59" a="1"/>
  <c r="DI24" i="59" a="1"/>
  <c r="DI24" i="59" s="1"/>
  <c r="DH24" i="59"/>
  <c r="DH24" i="59" a="1"/>
  <c r="DG24" i="59"/>
  <c r="DG24" i="59" a="1"/>
  <c r="DF24" i="59"/>
  <c r="DF24" i="59" a="1"/>
  <c r="DE24" i="59" a="1"/>
  <c r="DE24" i="59" s="1"/>
  <c r="DD24" i="59"/>
  <c r="DD24" i="59" a="1"/>
  <c r="DC24" i="59"/>
  <c r="DC24" i="59" a="1"/>
  <c r="DB24" i="59"/>
  <c r="DB24" i="59" a="1"/>
  <c r="DA24" i="59" a="1"/>
  <c r="DA24" i="59" s="1"/>
  <c r="CZ24" i="59"/>
  <c r="CZ24" i="59" a="1"/>
  <c r="CY24" i="59"/>
  <c r="CY24" i="59" a="1"/>
  <c r="CX24" i="59"/>
  <c r="CX24" i="59" a="1"/>
  <c r="CW24" i="59" a="1"/>
  <c r="CW24" i="59" s="1"/>
  <c r="CV24" i="59"/>
  <c r="CV24" i="59" a="1"/>
  <c r="CU24" i="59"/>
  <c r="CU24" i="59" a="1"/>
  <c r="CT24" i="59"/>
  <c r="CT24" i="59" a="1"/>
  <c r="CS24" i="59" a="1"/>
  <c r="CS24" i="59" s="1"/>
  <c r="CR24" i="59"/>
  <c r="CR24" i="59" a="1"/>
  <c r="CQ24" i="59"/>
  <c r="CQ24" i="59" a="1"/>
  <c r="CP24" i="59" a="1"/>
  <c r="CP24" i="59" s="1"/>
  <c r="CO24" i="59" a="1"/>
  <c r="CO24" i="59" s="1"/>
  <c r="CN24" i="59" a="1"/>
  <c r="CN24" i="59" s="1"/>
  <c r="CM24" i="59"/>
  <c r="CM24" i="59" a="1"/>
  <c r="CL24" i="59" a="1"/>
  <c r="CL24" i="59" s="1"/>
  <c r="CK24" i="59" a="1"/>
  <c r="CK24" i="59" s="1"/>
  <c r="CJ24" i="59" a="1"/>
  <c r="CJ24" i="59" s="1"/>
  <c r="CI24" i="59" a="1"/>
  <c r="CI24" i="59" s="1"/>
  <c r="CH24" i="59" a="1"/>
  <c r="CH24" i="59" s="1"/>
  <c r="CG24" i="59" a="1"/>
  <c r="CG24" i="59" s="1"/>
  <c r="CF24" i="59" a="1"/>
  <c r="CF24" i="59" s="1"/>
  <c r="CE24" i="59" a="1"/>
  <c r="CE24" i="59" s="1"/>
  <c r="CD24" i="59" a="1"/>
  <c r="CD24" i="59" s="1"/>
  <c r="CC24" i="59" a="1"/>
  <c r="CC24" i="59" s="1"/>
  <c r="CB24" i="59" a="1"/>
  <c r="CB24" i="59" s="1"/>
  <c r="CA24" i="59" a="1"/>
  <c r="CA24" i="59" s="1"/>
  <c r="BZ24" i="59" a="1"/>
  <c r="BZ24" i="59" s="1"/>
  <c r="BY24" i="59" a="1"/>
  <c r="BY24" i="59" s="1"/>
  <c r="BX24" i="59" a="1"/>
  <c r="BX24" i="59" s="1"/>
  <c r="BW24" i="59" a="1"/>
  <c r="BW24" i="59" s="1"/>
  <c r="BV24" i="59" a="1"/>
  <c r="BV24" i="59" s="1"/>
  <c r="BU24" i="59" a="1"/>
  <c r="BU24" i="59" s="1"/>
  <c r="BT24" i="59" a="1"/>
  <c r="BT24" i="59" s="1"/>
  <c r="BS24" i="59" a="1"/>
  <c r="BS24" i="59" s="1"/>
  <c r="BR24" i="59" a="1"/>
  <c r="BR24" i="59" s="1"/>
  <c r="BQ24" i="59" a="1"/>
  <c r="BQ24" i="59" s="1"/>
  <c r="BP24" i="59" a="1"/>
  <c r="BP24" i="59" s="1"/>
  <c r="BO24" i="59" a="1"/>
  <c r="BO24" i="59" s="1"/>
  <c r="BN24" i="59" a="1"/>
  <c r="BN24" i="59" s="1"/>
  <c r="BM24" i="59" a="1"/>
  <c r="BM24" i="59" s="1"/>
  <c r="BL24" i="59" a="1"/>
  <c r="BL24" i="59" s="1"/>
  <c r="BK24" i="59" a="1"/>
  <c r="BK24" i="59" s="1"/>
  <c r="BJ24" i="59" a="1"/>
  <c r="BJ24" i="59" s="1"/>
  <c r="BI24" i="59" a="1"/>
  <c r="BI24" i="59" s="1"/>
  <c r="BH24" i="59" a="1"/>
  <c r="BH24" i="59" s="1"/>
  <c r="BG24" i="59" a="1"/>
  <c r="BG24" i="59" s="1"/>
  <c r="BF24" i="59" a="1"/>
  <c r="BF24" i="59" s="1"/>
  <c r="BE24" i="59" a="1"/>
  <c r="BE24" i="59" s="1"/>
  <c r="BD24" i="59" a="1"/>
  <c r="BD24" i="59" s="1"/>
  <c r="BC24" i="59" a="1"/>
  <c r="BC24" i="59" s="1"/>
  <c r="BB24" i="59" a="1"/>
  <c r="BB24" i="59" s="1"/>
  <c r="BA24" i="59" a="1"/>
  <c r="BA24" i="59" s="1"/>
  <c r="AZ24" i="59" a="1"/>
  <c r="AZ24" i="59" s="1"/>
  <c r="AY24" i="59" a="1"/>
  <c r="AY24" i="59" s="1"/>
  <c r="AX24" i="59" a="1"/>
  <c r="AX24" i="59" s="1"/>
  <c r="AW24" i="59" a="1"/>
  <c r="AW24" i="59" s="1"/>
  <c r="AV24" i="59" a="1"/>
  <c r="AV24" i="59" s="1"/>
  <c r="AU24" i="59" a="1"/>
  <c r="AU24" i="59" s="1"/>
  <c r="AT24" i="59" a="1"/>
  <c r="AT24" i="59" s="1"/>
  <c r="AS24" i="59" a="1"/>
  <c r="AS24" i="59" s="1"/>
  <c r="AR24" i="59" a="1"/>
  <c r="AR24" i="59" s="1"/>
  <c r="AQ24" i="59" a="1"/>
  <c r="AQ24" i="59" s="1"/>
  <c r="AP24" i="59" a="1"/>
  <c r="AP24" i="59" s="1"/>
  <c r="AO24" i="59" a="1"/>
  <c r="AO24" i="59" s="1"/>
  <c r="AN24" i="59" a="1"/>
  <c r="AN24" i="59" s="1"/>
  <c r="AM24" i="59" a="1"/>
  <c r="AM24" i="59" s="1"/>
  <c r="AL24" i="59" a="1"/>
  <c r="AL24" i="59" s="1"/>
  <c r="AK24" i="59" a="1"/>
  <c r="AK24" i="59" s="1"/>
  <c r="AJ24" i="59" a="1"/>
  <c r="AJ24" i="59" s="1"/>
  <c r="AI24" i="59" a="1"/>
  <c r="AI24" i="59" s="1"/>
  <c r="AH24" i="59" a="1"/>
  <c r="AH24" i="59" s="1"/>
  <c r="AG24" i="59" a="1"/>
  <c r="AG24" i="59" s="1"/>
  <c r="AF24" i="59" a="1"/>
  <c r="AF24" i="59" s="1"/>
  <c r="AE24" i="59" a="1"/>
  <c r="AE24" i="59" s="1"/>
  <c r="AD24" i="59" a="1"/>
  <c r="AD24" i="59" s="1"/>
  <c r="AC24" i="59" a="1"/>
  <c r="AC24" i="59" s="1"/>
  <c r="AB24" i="59" a="1"/>
  <c r="AB24" i="59" s="1"/>
  <c r="AA24" i="59" a="1"/>
  <c r="AA24" i="59" s="1"/>
  <c r="Z24" i="59" a="1"/>
  <c r="Z24" i="59" s="1"/>
  <c r="Y24" i="59" a="1"/>
  <c r="Y24" i="59" s="1"/>
  <c r="X24" i="59" a="1"/>
  <c r="X24" i="59" s="1"/>
  <c r="W24" i="59" a="1"/>
  <c r="W24" i="59" s="1"/>
  <c r="V24" i="59" a="1"/>
  <c r="V24" i="59" s="1"/>
  <c r="U24" i="59" a="1"/>
  <c r="U24" i="59" s="1"/>
  <c r="T24" i="59" a="1"/>
  <c r="T24" i="59" s="1"/>
  <c r="S24" i="59" a="1"/>
  <c r="S24" i="59" s="1"/>
  <c r="R24" i="59" a="1"/>
  <c r="R24" i="59" s="1"/>
  <c r="Q24" i="59" a="1"/>
  <c r="Q24" i="59" s="1"/>
  <c r="P24" i="59" a="1"/>
  <c r="P24" i="59" s="1"/>
  <c r="O24" i="59" a="1"/>
  <c r="O24" i="59" s="1"/>
  <c r="N24" i="59" a="1"/>
  <c r="N24" i="59" s="1"/>
  <c r="M24" i="59" a="1"/>
  <c r="M24" i="59" s="1"/>
  <c r="L24" i="59" a="1"/>
  <c r="L24" i="59" s="1"/>
  <c r="K24" i="59" a="1"/>
  <c r="K24" i="59" s="1"/>
  <c r="J24" i="59" a="1"/>
  <c r="J24" i="59" s="1"/>
  <c r="I24" i="59" a="1"/>
  <c r="I24" i="59" s="1"/>
  <c r="H24" i="59" a="1"/>
  <c r="H24" i="59" s="1"/>
  <c r="G24" i="59" a="1"/>
  <c r="G24" i="59" s="1"/>
  <c r="F24" i="59" a="1"/>
  <c r="F24" i="59" s="1"/>
  <c r="E24" i="59" a="1"/>
  <c r="E24" i="59" s="1"/>
  <c r="D24" i="59" a="1"/>
  <c r="D24" i="59" s="1"/>
  <c r="C24" i="59" a="1"/>
  <c r="C24" i="59" s="1"/>
  <c r="B24" i="59" a="1"/>
  <c r="B24" i="59" s="1"/>
  <c r="FR24" i="59" s="1"/>
  <c r="FP23" i="59"/>
  <c r="FP23" i="59" a="1"/>
  <c r="FO23" i="59"/>
  <c r="FO23" i="59" a="1"/>
  <c r="FN23" i="59"/>
  <c r="FN23" i="59" a="1"/>
  <c r="FM23" i="59"/>
  <c r="FM23" i="59" a="1"/>
  <c r="FL23" i="59"/>
  <c r="FL23" i="59" a="1"/>
  <c r="FK23" i="59"/>
  <c r="FK23" i="59" a="1"/>
  <c r="FJ23" i="59"/>
  <c r="FJ23" i="59" a="1"/>
  <c r="FI23" i="59"/>
  <c r="FI23" i="59" a="1"/>
  <c r="FH23" i="59"/>
  <c r="FH23" i="59" a="1"/>
  <c r="FG23" i="59"/>
  <c r="FG23" i="59" a="1"/>
  <c r="FF23" i="59"/>
  <c r="FF23" i="59" a="1"/>
  <c r="FE23" i="59"/>
  <c r="FE23" i="59" a="1"/>
  <c r="FD23" i="59"/>
  <c r="FD23" i="59" a="1"/>
  <c r="FC23" i="59"/>
  <c r="FC23" i="59" a="1"/>
  <c r="FB23" i="59"/>
  <c r="FB23" i="59" a="1"/>
  <c r="FA23" i="59"/>
  <c r="FA23" i="59" a="1"/>
  <c r="EZ23" i="59"/>
  <c r="EZ23" i="59" a="1"/>
  <c r="EY23" i="59"/>
  <c r="EY23" i="59" a="1"/>
  <c r="EX23" i="59"/>
  <c r="EX23" i="59" a="1"/>
  <c r="EW23" i="59"/>
  <c r="EW23" i="59" a="1"/>
  <c r="EV23" i="59"/>
  <c r="EV23" i="59" a="1"/>
  <c r="EU23" i="59"/>
  <c r="EU23" i="59" a="1"/>
  <c r="ET23" i="59"/>
  <c r="ET23" i="59" a="1"/>
  <c r="ES23" i="59"/>
  <c r="ES23" i="59" a="1"/>
  <c r="ER23" i="59"/>
  <c r="ER23" i="59" a="1"/>
  <c r="EQ23" i="59"/>
  <c r="EQ23" i="59" a="1"/>
  <c r="EP23" i="59"/>
  <c r="EP23" i="59" a="1"/>
  <c r="EO23" i="59"/>
  <c r="EO23" i="59" a="1"/>
  <c r="EN23" i="59"/>
  <c r="EN23" i="59" a="1"/>
  <c r="EM23" i="59"/>
  <c r="EM23" i="59" a="1"/>
  <c r="EL23" i="59"/>
  <c r="EL23" i="59" a="1"/>
  <c r="EK23" i="59"/>
  <c r="EK23" i="59" a="1"/>
  <c r="EJ23" i="59"/>
  <c r="EJ23" i="59" a="1"/>
  <c r="EI23" i="59"/>
  <c r="EI23" i="59" a="1"/>
  <c r="EH23" i="59"/>
  <c r="EH23" i="59" a="1"/>
  <c r="EG23" i="59"/>
  <c r="EG23" i="59" a="1"/>
  <c r="EF23" i="59"/>
  <c r="EF23" i="59" a="1"/>
  <c r="EE23" i="59"/>
  <c r="EE23" i="59" a="1"/>
  <c r="ED23" i="59"/>
  <c r="ED23" i="59" a="1"/>
  <c r="EC23" i="59"/>
  <c r="EC23" i="59" a="1"/>
  <c r="EB23" i="59"/>
  <c r="EB23" i="59" a="1"/>
  <c r="EA23" i="59"/>
  <c r="EA23" i="59" a="1"/>
  <c r="DZ23" i="59"/>
  <c r="DZ23" i="59" a="1"/>
  <c r="DY23" i="59"/>
  <c r="DY23" i="59" a="1"/>
  <c r="DX23" i="59"/>
  <c r="DX23" i="59" a="1"/>
  <c r="DW23" i="59"/>
  <c r="DW23" i="59" a="1"/>
  <c r="DV23" i="59"/>
  <c r="DV23" i="59" a="1"/>
  <c r="DU23" i="59"/>
  <c r="DU23" i="59" a="1"/>
  <c r="DT23" i="59"/>
  <c r="DT23" i="59" a="1"/>
  <c r="DS23" i="59"/>
  <c r="DS23" i="59" a="1"/>
  <c r="DR23" i="59"/>
  <c r="DR23" i="59" a="1"/>
  <c r="DQ23" i="59"/>
  <c r="DQ23" i="59" a="1"/>
  <c r="DP23" i="59"/>
  <c r="DP23" i="59" a="1"/>
  <c r="DO23" i="59"/>
  <c r="DO23" i="59" a="1"/>
  <c r="DN23" i="59"/>
  <c r="DN23" i="59" a="1"/>
  <c r="DM23" i="59"/>
  <c r="DM23" i="59" a="1"/>
  <c r="DL23" i="59"/>
  <c r="DL23" i="59" a="1"/>
  <c r="DK23" i="59"/>
  <c r="DK23" i="59" a="1"/>
  <c r="DJ23" i="59"/>
  <c r="DJ23" i="59" a="1"/>
  <c r="DI23" i="59"/>
  <c r="DI23" i="59" a="1"/>
  <c r="DH23" i="59"/>
  <c r="DH23" i="59" a="1"/>
  <c r="DG23" i="59"/>
  <c r="DG23" i="59" a="1"/>
  <c r="DF23" i="59"/>
  <c r="DF23" i="59" a="1"/>
  <c r="DE23" i="59"/>
  <c r="DE23" i="59" a="1"/>
  <c r="DD23" i="59"/>
  <c r="DD23" i="59" a="1"/>
  <c r="DC23" i="59"/>
  <c r="DC23" i="59" a="1"/>
  <c r="DB23" i="59"/>
  <c r="DB23" i="59" a="1"/>
  <c r="DA23" i="59"/>
  <c r="DA23" i="59" a="1"/>
  <c r="CZ23" i="59"/>
  <c r="CZ23" i="59" a="1"/>
  <c r="CY23" i="59"/>
  <c r="CY23" i="59" a="1"/>
  <c r="CX23" i="59"/>
  <c r="CX23" i="59" a="1"/>
  <c r="CW23" i="59"/>
  <c r="CW23" i="59" a="1"/>
  <c r="CV23" i="59"/>
  <c r="CV23" i="59" a="1"/>
  <c r="CU23" i="59"/>
  <c r="CU23" i="59" a="1"/>
  <c r="CT23" i="59"/>
  <c r="CT23" i="59" a="1"/>
  <c r="CS23" i="59"/>
  <c r="CS23" i="59" a="1"/>
  <c r="CR23" i="59"/>
  <c r="CR23" i="59" a="1"/>
  <c r="CQ23" i="59"/>
  <c r="CQ23" i="59" a="1"/>
  <c r="CP23" i="59"/>
  <c r="CP23" i="59" a="1"/>
  <c r="CO23" i="59"/>
  <c r="CO23" i="59" a="1"/>
  <c r="CN23" i="59"/>
  <c r="CN23" i="59" a="1"/>
  <c r="CM23" i="59"/>
  <c r="CM23" i="59" a="1"/>
  <c r="CL23" i="59"/>
  <c r="CL23" i="59" a="1"/>
  <c r="CK23" i="59" a="1"/>
  <c r="CK23" i="59" s="1"/>
  <c r="CJ23" i="59"/>
  <c r="CJ23" i="59" a="1"/>
  <c r="CI23" i="59" a="1"/>
  <c r="CI23" i="59" s="1"/>
  <c r="CH23" i="59" a="1"/>
  <c r="CH23" i="59" s="1"/>
  <c r="CG23" i="59" a="1"/>
  <c r="CG23" i="59" s="1"/>
  <c r="CF23" i="59"/>
  <c r="CF23" i="59" a="1"/>
  <c r="CE23" i="59" a="1"/>
  <c r="CE23" i="59" s="1"/>
  <c r="CD23" i="59" a="1"/>
  <c r="CD23" i="59" s="1"/>
  <c r="CC23" i="59" a="1"/>
  <c r="CC23" i="59" s="1"/>
  <c r="CB23" i="59"/>
  <c r="CB23" i="59" a="1"/>
  <c r="CA23" i="59" a="1"/>
  <c r="CA23" i="59" s="1"/>
  <c r="BZ23" i="59" a="1"/>
  <c r="BZ23" i="59" s="1"/>
  <c r="BY23" i="59" a="1"/>
  <c r="BY23" i="59" s="1"/>
  <c r="BX23" i="59"/>
  <c r="BX23" i="59" a="1"/>
  <c r="BW23" i="59" a="1"/>
  <c r="BW23" i="59" s="1"/>
  <c r="BV23" i="59" a="1"/>
  <c r="BV23" i="59" s="1"/>
  <c r="BU23" i="59" a="1"/>
  <c r="BU23" i="59" s="1"/>
  <c r="BT23" i="59" a="1"/>
  <c r="BT23" i="59" s="1"/>
  <c r="BS23" i="59" a="1"/>
  <c r="BS23" i="59" s="1"/>
  <c r="BR23" i="59" a="1"/>
  <c r="BR23" i="59" s="1"/>
  <c r="BQ23" i="59" a="1"/>
  <c r="BQ23" i="59" s="1"/>
  <c r="BP23" i="59" a="1"/>
  <c r="BP23" i="59" s="1"/>
  <c r="BO23" i="59" a="1"/>
  <c r="BO23" i="59" s="1"/>
  <c r="BN23" i="59" a="1"/>
  <c r="BN23" i="59" s="1"/>
  <c r="BM23" i="59" a="1"/>
  <c r="BM23" i="59" s="1"/>
  <c r="BL23" i="59" a="1"/>
  <c r="BL23" i="59" s="1"/>
  <c r="BK23" i="59" a="1"/>
  <c r="BK23" i="59" s="1"/>
  <c r="BJ23" i="59" a="1"/>
  <c r="BJ23" i="59" s="1"/>
  <c r="BI23" i="59" a="1"/>
  <c r="BI23" i="59" s="1"/>
  <c r="BH23" i="59" a="1"/>
  <c r="BH23" i="59" s="1"/>
  <c r="BG23" i="59" a="1"/>
  <c r="BG23" i="59" s="1"/>
  <c r="BF23" i="59" a="1"/>
  <c r="BF23" i="59" s="1"/>
  <c r="BE23" i="59" a="1"/>
  <c r="BE23" i="59" s="1"/>
  <c r="BD23" i="59" a="1"/>
  <c r="BD23" i="59" s="1"/>
  <c r="BC23" i="59" a="1"/>
  <c r="BC23" i="59" s="1"/>
  <c r="BB23" i="59" a="1"/>
  <c r="BB23" i="59" s="1"/>
  <c r="BA23" i="59" a="1"/>
  <c r="BA23" i="59" s="1"/>
  <c r="AZ23" i="59" a="1"/>
  <c r="AZ23" i="59" s="1"/>
  <c r="AY23" i="59" a="1"/>
  <c r="AY23" i="59" s="1"/>
  <c r="AX23" i="59" a="1"/>
  <c r="AX23" i="59" s="1"/>
  <c r="AW23" i="59" a="1"/>
  <c r="AW23" i="59" s="1"/>
  <c r="AV23" i="59" a="1"/>
  <c r="AV23" i="59" s="1"/>
  <c r="AU23" i="59" a="1"/>
  <c r="AU23" i="59" s="1"/>
  <c r="AT23" i="59" a="1"/>
  <c r="AT23" i="59" s="1"/>
  <c r="AS23" i="59" a="1"/>
  <c r="AS23" i="59" s="1"/>
  <c r="AR23" i="59" a="1"/>
  <c r="AR23" i="59" s="1"/>
  <c r="AQ23" i="59" a="1"/>
  <c r="AQ23" i="59" s="1"/>
  <c r="AP23" i="59" a="1"/>
  <c r="AP23" i="59" s="1"/>
  <c r="AO23" i="59" a="1"/>
  <c r="AO23" i="59" s="1"/>
  <c r="AN23" i="59" a="1"/>
  <c r="AN23" i="59" s="1"/>
  <c r="AM23" i="59" a="1"/>
  <c r="AM23" i="59" s="1"/>
  <c r="AL23" i="59" a="1"/>
  <c r="AL23" i="59" s="1"/>
  <c r="AK23" i="59" a="1"/>
  <c r="AK23" i="59" s="1"/>
  <c r="AJ23" i="59" a="1"/>
  <c r="AJ23" i="59" s="1"/>
  <c r="AI23" i="59" a="1"/>
  <c r="AI23" i="59" s="1"/>
  <c r="AH23" i="59" a="1"/>
  <c r="AH23" i="59" s="1"/>
  <c r="AG23" i="59" a="1"/>
  <c r="AG23" i="59" s="1"/>
  <c r="AF23" i="59" a="1"/>
  <c r="AF23" i="59" s="1"/>
  <c r="AE23" i="59" a="1"/>
  <c r="AE23" i="59" s="1"/>
  <c r="AD23" i="59" a="1"/>
  <c r="AD23" i="59" s="1"/>
  <c r="AC23" i="59" a="1"/>
  <c r="AC23" i="59" s="1"/>
  <c r="AB23" i="59" a="1"/>
  <c r="AB23" i="59" s="1"/>
  <c r="AA23" i="59" a="1"/>
  <c r="AA23" i="59" s="1"/>
  <c r="Z23" i="59" a="1"/>
  <c r="Z23" i="59" s="1"/>
  <c r="Y23" i="59" a="1"/>
  <c r="Y23" i="59" s="1"/>
  <c r="X23" i="59" a="1"/>
  <c r="X23" i="59" s="1"/>
  <c r="W23" i="59" a="1"/>
  <c r="W23" i="59" s="1"/>
  <c r="V23" i="59" a="1"/>
  <c r="V23" i="59" s="1"/>
  <c r="U23" i="59" a="1"/>
  <c r="U23" i="59" s="1"/>
  <c r="T23" i="59" a="1"/>
  <c r="T23" i="59" s="1"/>
  <c r="S23" i="59" a="1"/>
  <c r="S23" i="59" s="1"/>
  <c r="R23" i="59" a="1"/>
  <c r="R23" i="59" s="1"/>
  <c r="Q23" i="59" a="1"/>
  <c r="Q23" i="59" s="1"/>
  <c r="P23" i="59" a="1"/>
  <c r="P23" i="59" s="1"/>
  <c r="O23" i="59" a="1"/>
  <c r="O23" i="59" s="1"/>
  <c r="N23" i="59" a="1"/>
  <c r="N23" i="59" s="1"/>
  <c r="M23" i="59" a="1"/>
  <c r="M23" i="59" s="1"/>
  <c r="L23" i="59" a="1"/>
  <c r="L23" i="59" s="1"/>
  <c r="K23" i="59" a="1"/>
  <c r="K23" i="59" s="1"/>
  <c r="J23" i="59" a="1"/>
  <c r="J23" i="59" s="1"/>
  <c r="I23" i="59" a="1"/>
  <c r="I23" i="59" s="1"/>
  <c r="H23" i="59" a="1"/>
  <c r="H23" i="59" s="1"/>
  <c r="G23" i="59" a="1"/>
  <c r="G23" i="59" s="1"/>
  <c r="F23" i="59" a="1"/>
  <c r="F23" i="59" s="1"/>
  <c r="E23" i="59" a="1"/>
  <c r="E23" i="59" s="1"/>
  <c r="D23" i="59" a="1"/>
  <c r="D23" i="59" s="1"/>
  <c r="C23" i="59" a="1"/>
  <c r="C23" i="59" s="1"/>
  <c r="B23" i="59" a="1"/>
  <c r="B23" i="59" s="1"/>
  <c r="FP22" i="59"/>
  <c r="FP22" i="59" a="1"/>
  <c r="FO22" i="59"/>
  <c r="FO22" i="59" a="1"/>
  <c r="FN22" i="59"/>
  <c r="FN22" i="59" a="1"/>
  <c r="FM22" i="59"/>
  <c r="FM22" i="59" a="1"/>
  <c r="FL22" i="59"/>
  <c r="FL22" i="59" a="1"/>
  <c r="FK22" i="59"/>
  <c r="FK22" i="59" a="1"/>
  <c r="FJ22" i="59"/>
  <c r="FJ22" i="59" a="1"/>
  <c r="FI22" i="59"/>
  <c r="FI22" i="59" a="1"/>
  <c r="FH22" i="59"/>
  <c r="FH22" i="59" a="1"/>
  <c r="FG22" i="59"/>
  <c r="FG22" i="59" a="1"/>
  <c r="FF22" i="59"/>
  <c r="FF22" i="59" a="1"/>
  <c r="FE22" i="59"/>
  <c r="FE22" i="59" a="1"/>
  <c r="FD22" i="59"/>
  <c r="FD22" i="59" a="1"/>
  <c r="FC22" i="59"/>
  <c r="FC22" i="59" a="1"/>
  <c r="FB22" i="59"/>
  <c r="FB22" i="59" a="1"/>
  <c r="FA22" i="59"/>
  <c r="FA22" i="59" a="1"/>
  <c r="EZ22" i="59"/>
  <c r="EZ22" i="59" a="1"/>
  <c r="EY22" i="59"/>
  <c r="EY22" i="59" a="1"/>
  <c r="EX22" i="59"/>
  <c r="EX22" i="59" a="1"/>
  <c r="EW22" i="59"/>
  <c r="EW22" i="59" a="1"/>
  <c r="EV22" i="59"/>
  <c r="EV22" i="59" a="1"/>
  <c r="EU22" i="59"/>
  <c r="EU22" i="59" a="1"/>
  <c r="ET22" i="59"/>
  <c r="ET22" i="59" a="1"/>
  <c r="ES22" i="59"/>
  <c r="ES22" i="59" a="1"/>
  <c r="ER22" i="59"/>
  <c r="ER22" i="59" a="1"/>
  <c r="EQ22" i="59"/>
  <c r="EQ22" i="59" a="1"/>
  <c r="EP22" i="59"/>
  <c r="EP22" i="59" a="1"/>
  <c r="EO22" i="59"/>
  <c r="EO22" i="59" a="1"/>
  <c r="EN22" i="59"/>
  <c r="EN22" i="59" a="1"/>
  <c r="EM22" i="59"/>
  <c r="EM22" i="59" a="1"/>
  <c r="EL22" i="59"/>
  <c r="EL22" i="59" a="1"/>
  <c r="EK22" i="59"/>
  <c r="EK22" i="59" a="1"/>
  <c r="EJ22" i="59"/>
  <c r="EJ22" i="59" a="1"/>
  <c r="EI22" i="59"/>
  <c r="EI22" i="59" a="1"/>
  <c r="EH22" i="59"/>
  <c r="EH22" i="59" a="1"/>
  <c r="EG22" i="59"/>
  <c r="EG22" i="59" a="1"/>
  <c r="EF22" i="59"/>
  <c r="EF22" i="59" a="1"/>
  <c r="EE22" i="59"/>
  <c r="EE22" i="59" a="1"/>
  <c r="ED22" i="59"/>
  <c r="ED22" i="59" a="1"/>
  <c r="EC22" i="59"/>
  <c r="EC22" i="59" a="1"/>
  <c r="EB22" i="59"/>
  <c r="EB22" i="59" a="1"/>
  <c r="EA22" i="59"/>
  <c r="EA22" i="59" a="1"/>
  <c r="DZ22" i="59"/>
  <c r="DZ22" i="59" a="1"/>
  <c r="DY22" i="59"/>
  <c r="DY22" i="59" a="1"/>
  <c r="DX22" i="59"/>
  <c r="DX22" i="59" a="1"/>
  <c r="DW22" i="59"/>
  <c r="DW22" i="59" a="1"/>
  <c r="DV22" i="59"/>
  <c r="DV22" i="59" a="1"/>
  <c r="DU22" i="59"/>
  <c r="DU22" i="59" a="1"/>
  <c r="DT22" i="59"/>
  <c r="DT22" i="59" a="1"/>
  <c r="DS22" i="59"/>
  <c r="DS22" i="59" a="1"/>
  <c r="DR22" i="59"/>
  <c r="DR22" i="59" a="1"/>
  <c r="DQ22" i="59"/>
  <c r="DQ22" i="59" a="1"/>
  <c r="DP22" i="59"/>
  <c r="DP22" i="59" a="1"/>
  <c r="DO22" i="59"/>
  <c r="DO22" i="59" a="1"/>
  <c r="DN22" i="59"/>
  <c r="DN22" i="59" a="1"/>
  <c r="DM22" i="59"/>
  <c r="DM22" i="59" a="1"/>
  <c r="DL22" i="59"/>
  <c r="DL22" i="59" a="1"/>
  <c r="DK22" i="59"/>
  <c r="DK22" i="59" a="1"/>
  <c r="DJ22" i="59"/>
  <c r="DJ22" i="59" a="1"/>
  <c r="DI22" i="59"/>
  <c r="DI22" i="59" a="1"/>
  <c r="DH22" i="59"/>
  <c r="DH22" i="59" a="1"/>
  <c r="DG22" i="59"/>
  <c r="DG22" i="59" a="1"/>
  <c r="DF22" i="59"/>
  <c r="DF22" i="59" a="1"/>
  <c r="DE22" i="59"/>
  <c r="DE22" i="59" a="1"/>
  <c r="DD22" i="59" a="1"/>
  <c r="DD22" i="59" s="1"/>
  <c r="DC22" i="59"/>
  <c r="DC22" i="59" a="1"/>
  <c r="DB22" i="59"/>
  <c r="DB22" i="59" a="1"/>
  <c r="DA22" i="59"/>
  <c r="DA22" i="59" a="1"/>
  <c r="CZ22" i="59" a="1"/>
  <c r="CZ22" i="59" s="1"/>
  <c r="CY22" i="59"/>
  <c r="CY22" i="59" a="1"/>
  <c r="CX22" i="59"/>
  <c r="CX22" i="59" a="1"/>
  <c r="CW22" i="59"/>
  <c r="CW22" i="59" a="1"/>
  <c r="CV22" i="59" a="1"/>
  <c r="CV22" i="59" s="1"/>
  <c r="CU22" i="59"/>
  <c r="CU22" i="59" a="1"/>
  <c r="CT22" i="59"/>
  <c r="CT22" i="59" a="1"/>
  <c r="CS22" i="59"/>
  <c r="CS22" i="59" a="1"/>
  <c r="CR22" i="59" a="1"/>
  <c r="CR22" i="59" s="1"/>
  <c r="CQ22" i="59" a="1"/>
  <c r="CQ22" i="59" s="1"/>
  <c r="CP22" i="59"/>
  <c r="CP22" i="59" a="1"/>
  <c r="CO22" i="59"/>
  <c r="CO22" i="59" a="1"/>
  <c r="CN22" i="59" a="1"/>
  <c r="CN22" i="59" s="1"/>
  <c r="CM22" i="59" a="1"/>
  <c r="CM22" i="59" s="1"/>
  <c r="CL22" i="59"/>
  <c r="CL22" i="59" a="1"/>
  <c r="CK22" i="59"/>
  <c r="CK22" i="59" a="1"/>
  <c r="CJ22" i="59" a="1"/>
  <c r="CJ22" i="59" s="1"/>
  <c r="CI22" i="59" a="1"/>
  <c r="CI22" i="59" s="1"/>
  <c r="CH22" i="59" a="1"/>
  <c r="CH22" i="59" s="1"/>
  <c r="CG22" i="59" a="1"/>
  <c r="CG22" i="59" s="1"/>
  <c r="CF22" i="59" a="1"/>
  <c r="CF22" i="59" s="1"/>
  <c r="CE22" i="59" a="1"/>
  <c r="CE22" i="59" s="1"/>
  <c r="CD22" i="59" a="1"/>
  <c r="CD22" i="59" s="1"/>
  <c r="CC22" i="59" a="1"/>
  <c r="CC22" i="59" s="1"/>
  <c r="CB22" i="59" a="1"/>
  <c r="CB22" i="59" s="1"/>
  <c r="CA22" i="59" a="1"/>
  <c r="CA22" i="59" s="1"/>
  <c r="BZ22" i="59" a="1"/>
  <c r="BZ22" i="59" s="1"/>
  <c r="BY22" i="59" a="1"/>
  <c r="BY22" i="59" s="1"/>
  <c r="BX22" i="59" a="1"/>
  <c r="BX22" i="59" s="1"/>
  <c r="BW22" i="59" a="1"/>
  <c r="BW22" i="59" s="1"/>
  <c r="BV22" i="59" a="1"/>
  <c r="BV22" i="59" s="1"/>
  <c r="BU22" i="59" a="1"/>
  <c r="BU22" i="59" s="1"/>
  <c r="BT22" i="59" a="1"/>
  <c r="BT22" i="59" s="1"/>
  <c r="BS22" i="59" a="1"/>
  <c r="BS22" i="59" s="1"/>
  <c r="BR22" i="59" a="1"/>
  <c r="BR22" i="59" s="1"/>
  <c r="BQ22" i="59" a="1"/>
  <c r="BQ22" i="59" s="1"/>
  <c r="BP22" i="59" a="1"/>
  <c r="BP22" i="59" s="1"/>
  <c r="BO22" i="59" a="1"/>
  <c r="BO22" i="59" s="1"/>
  <c r="BN22" i="59" a="1"/>
  <c r="BN22" i="59" s="1"/>
  <c r="BM22" i="59" a="1"/>
  <c r="BM22" i="59" s="1"/>
  <c r="BL22" i="59" a="1"/>
  <c r="BL22" i="59" s="1"/>
  <c r="BK22" i="59" a="1"/>
  <c r="BK22" i="59" s="1"/>
  <c r="BJ22" i="59" a="1"/>
  <c r="BJ22" i="59" s="1"/>
  <c r="BI22" i="59" a="1"/>
  <c r="BI22" i="59" s="1"/>
  <c r="BH22" i="59" a="1"/>
  <c r="BH22" i="59" s="1"/>
  <c r="BG22" i="59" a="1"/>
  <c r="BG22" i="59" s="1"/>
  <c r="BF22" i="59" a="1"/>
  <c r="BF22" i="59" s="1"/>
  <c r="BE22" i="59" a="1"/>
  <c r="BE22" i="59" s="1"/>
  <c r="BD22" i="59" a="1"/>
  <c r="BD22" i="59" s="1"/>
  <c r="BC22" i="59" a="1"/>
  <c r="BC22" i="59" s="1"/>
  <c r="BB22" i="59" a="1"/>
  <c r="BB22" i="59" s="1"/>
  <c r="BA22" i="59" a="1"/>
  <c r="BA22" i="59" s="1"/>
  <c r="AZ22" i="59" a="1"/>
  <c r="AZ22" i="59" s="1"/>
  <c r="AY22" i="59" a="1"/>
  <c r="AY22" i="59" s="1"/>
  <c r="AX22" i="59" a="1"/>
  <c r="AX22" i="59" s="1"/>
  <c r="AW22" i="59" a="1"/>
  <c r="AW22" i="59" s="1"/>
  <c r="AV22" i="59" a="1"/>
  <c r="AV22" i="59" s="1"/>
  <c r="AU22" i="59" a="1"/>
  <c r="AU22" i="59" s="1"/>
  <c r="AT22" i="59" a="1"/>
  <c r="AT22" i="59" s="1"/>
  <c r="AS22" i="59" a="1"/>
  <c r="AS22" i="59" s="1"/>
  <c r="AR22" i="59" a="1"/>
  <c r="AR22" i="59" s="1"/>
  <c r="AQ22" i="59" a="1"/>
  <c r="AQ22" i="59" s="1"/>
  <c r="AP22" i="59" a="1"/>
  <c r="AP22" i="59" s="1"/>
  <c r="AO22" i="59" a="1"/>
  <c r="AO22" i="59" s="1"/>
  <c r="AN22" i="59" a="1"/>
  <c r="AN22" i="59" s="1"/>
  <c r="AM22" i="59" a="1"/>
  <c r="AM22" i="59" s="1"/>
  <c r="AL22" i="59" a="1"/>
  <c r="AL22" i="59" s="1"/>
  <c r="AK22" i="59" a="1"/>
  <c r="AK22" i="59" s="1"/>
  <c r="AJ22" i="59" a="1"/>
  <c r="AJ22" i="59" s="1"/>
  <c r="AI22" i="59" a="1"/>
  <c r="AI22" i="59" s="1"/>
  <c r="AH22" i="59" a="1"/>
  <c r="AH22" i="59" s="1"/>
  <c r="AG22" i="59" a="1"/>
  <c r="AG22" i="59" s="1"/>
  <c r="AF22" i="59" a="1"/>
  <c r="AF22" i="59" s="1"/>
  <c r="AE22" i="59" a="1"/>
  <c r="AE22" i="59" s="1"/>
  <c r="AD22" i="59" a="1"/>
  <c r="AD22" i="59" s="1"/>
  <c r="AC22" i="59" a="1"/>
  <c r="AC22" i="59" s="1"/>
  <c r="AB22" i="59" a="1"/>
  <c r="AB22" i="59" s="1"/>
  <c r="AA22" i="59" a="1"/>
  <c r="AA22" i="59" s="1"/>
  <c r="Z22" i="59" a="1"/>
  <c r="Z22" i="59" s="1"/>
  <c r="Y22" i="59" a="1"/>
  <c r="Y22" i="59" s="1"/>
  <c r="X22" i="59" a="1"/>
  <c r="X22" i="59" s="1"/>
  <c r="W22" i="59" a="1"/>
  <c r="W22" i="59" s="1"/>
  <c r="V22" i="59" a="1"/>
  <c r="V22" i="59" s="1"/>
  <c r="U22" i="59" a="1"/>
  <c r="U22" i="59" s="1"/>
  <c r="T22" i="59" a="1"/>
  <c r="T22" i="59" s="1"/>
  <c r="S22" i="59" a="1"/>
  <c r="S22" i="59" s="1"/>
  <c r="R22" i="59" a="1"/>
  <c r="R22" i="59" s="1"/>
  <c r="Q22" i="59" a="1"/>
  <c r="Q22" i="59" s="1"/>
  <c r="P22" i="59" a="1"/>
  <c r="P22" i="59" s="1"/>
  <c r="O22" i="59" a="1"/>
  <c r="O22" i="59" s="1"/>
  <c r="N22" i="59" a="1"/>
  <c r="N22" i="59" s="1"/>
  <c r="M22" i="59" a="1"/>
  <c r="M22" i="59" s="1"/>
  <c r="L22" i="59" a="1"/>
  <c r="L22" i="59" s="1"/>
  <c r="K22" i="59" a="1"/>
  <c r="K22" i="59" s="1"/>
  <c r="J22" i="59" a="1"/>
  <c r="J22" i="59" s="1"/>
  <c r="I22" i="59" a="1"/>
  <c r="I22" i="59" s="1"/>
  <c r="H22" i="59" a="1"/>
  <c r="H22" i="59" s="1"/>
  <c r="G22" i="59" a="1"/>
  <c r="G22" i="59" s="1"/>
  <c r="F22" i="59" a="1"/>
  <c r="F22" i="59" s="1"/>
  <c r="E22" i="59" a="1"/>
  <c r="E22" i="59" s="1"/>
  <c r="D22" i="59" a="1"/>
  <c r="D22" i="59" s="1"/>
  <c r="C22" i="59" a="1"/>
  <c r="C22" i="59" s="1"/>
  <c r="B22" i="59" a="1"/>
  <c r="B22" i="59" s="1"/>
  <c r="FP21" i="59"/>
  <c r="FP21" i="59" a="1"/>
  <c r="FO21" i="59"/>
  <c r="FO21" i="59" a="1"/>
  <c r="FN21" i="59"/>
  <c r="FN21" i="59" a="1"/>
  <c r="FM21" i="59"/>
  <c r="FM21" i="59" a="1"/>
  <c r="FL21" i="59"/>
  <c r="FL21" i="59" a="1"/>
  <c r="FK21" i="59"/>
  <c r="FK21" i="59" a="1"/>
  <c r="FJ21" i="59"/>
  <c r="FJ21" i="59" a="1"/>
  <c r="FI21" i="59"/>
  <c r="FI21" i="59" a="1"/>
  <c r="FH21" i="59"/>
  <c r="FH21" i="59" a="1"/>
  <c r="FG21" i="59"/>
  <c r="FG21" i="59" a="1"/>
  <c r="FF21" i="59"/>
  <c r="FF21" i="59" a="1"/>
  <c r="FE21" i="59"/>
  <c r="FE21" i="59" a="1"/>
  <c r="FD21" i="59"/>
  <c r="FD21" i="59" a="1"/>
  <c r="FC21" i="59"/>
  <c r="FC21" i="59" a="1"/>
  <c r="FB21" i="59"/>
  <c r="FB21" i="59" a="1"/>
  <c r="FA21" i="59"/>
  <c r="FA21" i="59" a="1"/>
  <c r="EZ21" i="59"/>
  <c r="EZ21" i="59" a="1"/>
  <c r="EY21" i="59"/>
  <c r="EY21" i="59" a="1"/>
  <c r="EX21" i="59"/>
  <c r="EX21" i="59" a="1"/>
  <c r="EW21" i="59"/>
  <c r="EW21" i="59" a="1"/>
  <c r="EV21" i="59"/>
  <c r="EV21" i="59" a="1"/>
  <c r="EU21" i="59"/>
  <c r="EU21" i="59" a="1"/>
  <c r="ET21" i="59"/>
  <c r="ET21" i="59" a="1"/>
  <c r="ES21" i="59"/>
  <c r="ES21" i="59" a="1"/>
  <c r="ER21" i="59"/>
  <c r="ER21" i="59" a="1"/>
  <c r="EQ21" i="59"/>
  <c r="EQ21" i="59" a="1"/>
  <c r="EP21" i="59"/>
  <c r="EP21" i="59" a="1"/>
  <c r="EO21" i="59"/>
  <c r="EO21" i="59" a="1"/>
  <c r="EN21" i="59"/>
  <c r="EN21" i="59" a="1"/>
  <c r="EM21" i="59"/>
  <c r="EM21" i="59" a="1"/>
  <c r="EL21" i="59"/>
  <c r="EL21" i="59" a="1"/>
  <c r="EK21" i="59"/>
  <c r="EK21" i="59" a="1"/>
  <c r="EJ21" i="59"/>
  <c r="EJ21" i="59" a="1"/>
  <c r="EI21" i="59"/>
  <c r="EI21" i="59" a="1"/>
  <c r="EH21" i="59"/>
  <c r="EH21" i="59" a="1"/>
  <c r="EG21" i="59"/>
  <c r="EG21" i="59" a="1"/>
  <c r="EF21" i="59"/>
  <c r="EF21" i="59" a="1"/>
  <c r="EE21" i="59"/>
  <c r="EE21" i="59" a="1"/>
  <c r="ED21" i="59"/>
  <c r="ED21" i="59" a="1"/>
  <c r="EC21" i="59"/>
  <c r="EC21" i="59" a="1"/>
  <c r="EB21" i="59"/>
  <c r="EB21" i="59" a="1"/>
  <c r="EA21" i="59"/>
  <c r="EA21" i="59" a="1"/>
  <c r="DZ21" i="59"/>
  <c r="DZ21" i="59" a="1"/>
  <c r="DY21" i="59"/>
  <c r="DY21" i="59" a="1"/>
  <c r="DX21" i="59"/>
  <c r="DX21" i="59" a="1"/>
  <c r="DW21" i="59"/>
  <c r="DW21" i="59" a="1"/>
  <c r="DV21" i="59"/>
  <c r="DV21" i="59" a="1"/>
  <c r="DU21" i="59"/>
  <c r="DU21" i="59" a="1"/>
  <c r="DT21" i="59"/>
  <c r="DT21" i="59" a="1"/>
  <c r="DS21" i="59"/>
  <c r="DS21" i="59" a="1"/>
  <c r="DR21" i="59"/>
  <c r="DR21" i="59" a="1"/>
  <c r="DQ21" i="59"/>
  <c r="DQ21" i="59" a="1"/>
  <c r="DP21" i="59"/>
  <c r="DP21" i="59" a="1"/>
  <c r="DO21" i="59"/>
  <c r="DO21" i="59" a="1"/>
  <c r="DN21" i="59"/>
  <c r="DN21" i="59" a="1"/>
  <c r="DM21" i="59"/>
  <c r="DM21" i="59" a="1"/>
  <c r="DL21" i="59"/>
  <c r="DL21" i="59" a="1"/>
  <c r="DK21" i="59"/>
  <c r="DK21" i="59" a="1"/>
  <c r="DJ21" i="59"/>
  <c r="DJ21" i="59" a="1"/>
  <c r="DI21" i="59"/>
  <c r="DI21" i="59" a="1"/>
  <c r="DH21" i="59"/>
  <c r="DH21" i="59" a="1"/>
  <c r="DG21" i="59"/>
  <c r="DG21" i="59" a="1"/>
  <c r="DF21" i="59"/>
  <c r="DF21" i="59" a="1"/>
  <c r="DE21" i="59"/>
  <c r="DE21" i="59" a="1"/>
  <c r="DD21" i="59"/>
  <c r="DD21" i="59" a="1"/>
  <c r="DC21" i="59"/>
  <c r="DC21" i="59" a="1"/>
  <c r="DB21" i="59"/>
  <c r="DB21" i="59" a="1"/>
  <c r="DA21" i="59"/>
  <c r="DA21" i="59" a="1"/>
  <c r="CZ21" i="59"/>
  <c r="CZ21" i="59" a="1"/>
  <c r="CY21" i="59"/>
  <c r="CY21" i="59" a="1"/>
  <c r="CX21" i="59"/>
  <c r="CX21" i="59" a="1"/>
  <c r="CW21" i="59"/>
  <c r="CW21" i="59" a="1"/>
  <c r="CV21" i="59"/>
  <c r="CV21" i="59" a="1"/>
  <c r="CU21" i="59"/>
  <c r="CU21" i="59" a="1"/>
  <c r="CT21" i="59"/>
  <c r="CT21" i="59" a="1"/>
  <c r="CS21" i="59"/>
  <c r="CS21" i="59" a="1"/>
  <c r="CR21" i="59"/>
  <c r="CR21" i="59" a="1"/>
  <c r="CQ21" i="59"/>
  <c r="CQ21" i="59" a="1"/>
  <c r="CP21" i="59"/>
  <c r="CP21" i="59" a="1"/>
  <c r="CO21" i="59"/>
  <c r="CO21" i="59" a="1"/>
  <c r="CN21" i="59" a="1"/>
  <c r="CN21" i="59" s="1"/>
  <c r="CM21" i="59"/>
  <c r="CM21" i="59" a="1"/>
  <c r="CL21" i="59"/>
  <c r="CL21" i="59" a="1"/>
  <c r="CK21" i="59"/>
  <c r="CK21" i="59" a="1"/>
  <c r="CJ21" i="59" a="1"/>
  <c r="CJ21" i="59" s="1"/>
  <c r="CI21" i="59"/>
  <c r="CI21" i="59" a="1"/>
  <c r="CH21" i="59" a="1"/>
  <c r="CH21" i="59" s="1"/>
  <c r="CG21" i="59" a="1"/>
  <c r="CG21" i="59" s="1"/>
  <c r="CF21" i="59" a="1"/>
  <c r="CF21" i="59" s="1"/>
  <c r="CE21" i="59"/>
  <c r="CE21" i="59" a="1"/>
  <c r="CD21" i="59" a="1"/>
  <c r="CD21" i="59" s="1"/>
  <c r="CC21" i="59" a="1"/>
  <c r="CC21" i="59" s="1"/>
  <c r="CB21" i="59" a="1"/>
  <c r="CB21" i="59" s="1"/>
  <c r="CA21" i="59"/>
  <c r="CA21" i="59" a="1"/>
  <c r="BZ21" i="59" a="1"/>
  <c r="BZ21" i="59" s="1"/>
  <c r="BY21" i="59" a="1"/>
  <c r="BY21" i="59" s="1"/>
  <c r="BX21" i="59" a="1"/>
  <c r="BX21" i="59" s="1"/>
  <c r="BW21" i="59"/>
  <c r="BW21" i="59" a="1"/>
  <c r="BV21" i="59" a="1"/>
  <c r="BV21" i="59" s="1"/>
  <c r="BU21" i="59" a="1"/>
  <c r="BU21" i="59" s="1"/>
  <c r="BT21" i="59" a="1"/>
  <c r="BT21" i="59" s="1"/>
  <c r="BS21" i="59" a="1"/>
  <c r="BS21" i="59" s="1"/>
  <c r="BR21" i="59" a="1"/>
  <c r="BR21" i="59" s="1"/>
  <c r="BQ21" i="59" a="1"/>
  <c r="BQ21" i="59" s="1"/>
  <c r="BP21" i="59" a="1"/>
  <c r="BP21" i="59" s="1"/>
  <c r="BO21" i="59" a="1"/>
  <c r="BO21" i="59" s="1"/>
  <c r="BN21" i="59" a="1"/>
  <c r="BN21" i="59" s="1"/>
  <c r="BM21" i="59" a="1"/>
  <c r="BM21" i="59" s="1"/>
  <c r="BL21" i="59" a="1"/>
  <c r="BL21" i="59" s="1"/>
  <c r="BK21" i="59" a="1"/>
  <c r="BK21" i="59" s="1"/>
  <c r="BJ21" i="59" a="1"/>
  <c r="BJ21" i="59" s="1"/>
  <c r="BI21" i="59" a="1"/>
  <c r="BI21" i="59" s="1"/>
  <c r="BH21" i="59" a="1"/>
  <c r="BH21" i="59" s="1"/>
  <c r="BG21" i="59" a="1"/>
  <c r="BG21" i="59" s="1"/>
  <c r="BF21" i="59" a="1"/>
  <c r="BF21" i="59" s="1"/>
  <c r="BE21" i="59" a="1"/>
  <c r="BE21" i="59" s="1"/>
  <c r="BD21" i="59" a="1"/>
  <c r="BD21" i="59" s="1"/>
  <c r="BC21" i="59" a="1"/>
  <c r="BC21" i="59" s="1"/>
  <c r="BB21" i="59" a="1"/>
  <c r="BB21" i="59" s="1"/>
  <c r="BA21" i="59" a="1"/>
  <c r="BA21" i="59" s="1"/>
  <c r="AZ21" i="59" a="1"/>
  <c r="AZ21" i="59" s="1"/>
  <c r="AY21" i="59" a="1"/>
  <c r="AY21" i="59" s="1"/>
  <c r="AX21" i="59" a="1"/>
  <c r="AX21" i="59" s="1"/>
  <c r="AW21" i="59" a="1"/>
  <c r="AW21" i="59" s="1"/>
  <c r="AV21" i="59" a="1"/>
  <c r="AV21" i="59" s="1"/>
  <c r="AU21" i="59" a="1"/>
  <c r="AU21" i="59" s="1"/>
  <c r="AT21" i="59" a="1"/>
  <c r="AT21" i="59" s="1"/>
  <c r="AS21" i="59" a="1"/>
  <c r="AS21" i="59" s="1"/>
  <c r="AR21" i="59" a="1"/>
  <c r="AR21" i="59" s="1"/>
  <c r="AQ21" i="59" a="1"/>
  <c r="AQ21" i="59" s="1"/>
  <c r="AP21" i="59" a="1"/>
  <c r="AP21" i="59" s="1"/>
  <c r="AO21" i="59" a="1"/>
  <c r="AO21" i="59" s="1"/>
  <c r="AN21" i="59" a="1"/>
  <c r="AN21" i="59" s="1"/>
  <c r="AM21" i="59" a="1"/>
  <c r="AM21" i="59" s="1"/>
  <c r="AL21" i="59" a="1"/>
  <c r="AL21" i="59" s="1"/>
  <c r="AK21" i="59" a="1"/>
  <c r="AK21" i="59" s="1"/>
  <c r="AJ21" i="59" a="1"/>
  <c r="AJ21" i="59" s="1"/>
  <c r="AI21" i="59" a="1"/>
  <c r="AI21" i="59" s="1"/>
  <c r="AH21" i="59" a="1"/>
  <c r="AH21" i="59" s="1"/>
  <c r="AG21" i="59" a="1"/>
  <c r="AG21" i="59" s="1"/>
  <c r="AF21" i="59" a="1"/>
  <c r="AF21" i="59" s="1"/>
  <c r="AE21" i="59" a="1"/>
  <c r="AE21" i="59" s="1"/>
  <c r="AD21" i="59" a="1"/>
  <c r="AD21" i="59" s="1"/>
  <c r="AC21" i="59" a="1"/>
  <c r="AC21" i="59" s="1"/>
  <c r="AB21" i="59" a="1"/>
  <c r="AB21" i="59" s="1"/>
  <c r="AA21" i="59" a="1"/>
  <c r="AA21" i="59" s="1"/>
  <c r="Z21" i="59" a="1"/>
  <c r="Z21" i="59" s="1"/>
  <c r="Y21" i="59" a="1"/>
  <c r="Y21" i="59" s="1"/>
  <c r="X21" i="59" a="1"/>
  <c r="X21" i="59" s="1"/>
  <c r="W21" i="59" a="1"/>
  <c r="W21" i="59" s="1"/>
  <c r="V21" i="59" a="1"/>
  <c r="V21" i="59" s="1"/>
  <c r="U21" i="59" a="1"/>
  <c r="U21" i="59" s="1"/>
  <c r="T21" i="59" a="1"/>
  <c r="T21" i="59" s="1"/>
  <c r="S21" i="59" a="1"/>
  <c r="S21" i="59" s="1"/>
  <c r="R21" i="59" a="1"/>
  <c r="R21" i="59" s="1"/>
  <c r="Q21" i="59" a="1"/>
  <c r="Q21" i="59" s="1"/>
  <c r="P21" i="59" a="1"/>
  <c r="P21" i="59" s="1"/>
  <c r="O21" i="59" a="1"/>
  <c r="O21" i="59" s="1"/>
  <c r="N21" i="59" a="1"/>
  <c r="N21" i="59" s="1"/>
  <c r="M21" i="59" a="1"/>
  <c r="M21" i="59" s="1"/>
  <c r="L21" i="59" a="1"/>
  <c r="L21" i="59" s="1"/>
  <c r="K21" i="59" a="1"/>
  <c r="K21" i="59" s="1"/>
  <c r="J21" i="59" a="1"/>
  <c r="J21" i="59" s="1"/>
  <c r="I21" i="59" a="1"/>
  <c r="I21" i="59" s="1"/>
  <c r="H21" i="59" a="1"/>
  <c r="H21" i="59" s="1"/>
  <c r="G21" i="59" a="1"/>
  <c r="G21" i="59" s="1"/>
  <c r="F21" i="59" a="1"/>
  <c r="F21" i="59" s="1"/>
  <c r="E21" i="59" a="1"/>
  <c r="E21" i="59" s="1"/>
  <c r="D21" i="59" a="1"/>
  <c r="D21" i="59" s="1"/>
  <c r="C21" i="59" a="1"/>
  <c r="C21" i="59" s="1"/>
  <c r="B21" i="59" a="1"/>
  <c r="B21" i="59" s="1"/>
  <c r="FP20" i="59"/>
  <c r="FP20" i="59" a="1"/>
  <c r="FO20" i="59"/>
  <c r="FO20" i="59" a="1"/>
  <c r="FN20" i="59"/>
  <c r="FN20" i="59" a="1"/>
  <c r="FM20" i="59"/>
  <c r="FM20" i="59" a="1"/>
  <c r="FL20" i="59"/>
  <c r="FL20" i="59" a="1"/>
  <c r="FK20" i="59"/>
  <c r="FK20" i="59" a="1"/>
  <c r="FJ20" i="59"/>
  <c r="FJ20" i="59" a="1"/>
  <c r="FI20" i="59"/>
  <c r="FI20" i="59" a="1"/>
  <c r="FH20" i="59"/>
  <c r="FH20" i="59" a="1"/>
  <c r="FG20" i="59"/>
  <c r="FG20" i="59" a="1"/>
  <c r="FF20" i="59"/>
  <c r="FF20" i="59" a="1"/>
  <c r="FE20" i="59"/>
  <c r="FE20" i="59" a="1"/>
  <c r="FD20" i="59"/>
  <c r="FD20" i="59" a="1"/>
  <c r="FC20" i="59"/>
  <c r="FC20" i="59" a="1"/>
  <c r="FB20" i="59"/>
  <c r="FB20" i="59" a="1"/>
  <c r="FA20" i="59"/>
  <c r="FA20" i="59" a="1"/>
  <c r="EZ20" i="59"/>
  <c r="EZ20" i="59" a="1"/>
  <c r="EY20" i="59"/>
  <c r="EY20" i="59" a="1"/>
  <c r="EX20" i="59"/>
  <c r="EX20" i="59" a="1"/>
  <c r="EW20" i="59"/>
  <c r="EW20" i="59" a="1"/>
  <c r="EV20" i="59"/>
  <c r="EV20" i="59" a="1"/>
  <c r="EU20" i="59"/>
  <c r="EU20" i="59" a="1"/>
  <c r="ET20" i="59"/>
  <c r="ET20" i="59" a="1"/>
  <c r="ES20" i="59"/>
  <c r="ES20" i="59" a="1"/>
  <c r="ER20" i="59"/>
  <c r="ER20" i="59" a="1"/>
  <c r="EQ20" i="59"/>
  <c r="EQ20" i="59" a="1"/>
  <c r="EP20" i="59"/>
  <c r="EP20" i="59" a="1"/>
  <c r="EO20" i="59"/>
  <c r="EO20" i="59" a="1"/>
  <c r="EN20" i="59"/>
  <c r="EN20" i="59" a="1"/>
  <c r="EM20" i="59"/>
  <c r="EM20" i="59" a="1"/>
  <c r="EL20" i="59"/>
  <c r="EL20" i="59" a="1"/>
  <c r="EK20" i="59"/>
  <c r="EK20" i="59" a="1"/>
  <c r="EJ20" i="59"/>
  <c r="EJ20" i="59" a="1"/>
  <c r="EI20" i="59"/>
  <c r="EI20" i="59" a="1"/>
  <c r="EH20" i="59"/>
  <c r="EH20" i="59" a="1"/>
  <c r="EG20" i="59"/>
  <c r="EG20" i="59" a="1"/>
  <c r="EF20" i="59"/>
  <c r="EF20" i="59" a="1"/>
  <c r="EE20" i="59"/>
  <c r="EE20" i="59" a="1"/>
  <c r="ED20" i="59"/>
  <c r="ED20" i="59" a="1"/>
  <c r="EC20" i="59"/>
  <c r="EC20" i="59" a="1"/>
  <c r="EB20" i="59"/>
  <c r="EB20" i="59" a="1"/>
  <c r="EA20" i="59"/>
  <c r="EA20" i="59" a="1"/>
  <c r="DZ20" i="59"/>
  <c r="DZ20" i="59" a="1"/>
  <c r="DY20" i="59"/>
  <c r="DY20" i="59" a="1"/>
  <c r="DX20" i="59"/>
  <c r="DX20" i="59" a="1"/>
  <c r="DW20" i="59"/>
  <c r="DW20" i="59" a="1"/>
  <c r="DV20" i="59"/>
  <c r="DV20" i="59" a="1"/>
  <c r="DU20" i="59"/>
  <c r="DU20" i="59" a="1"/>
  <c r="DT20" i="59"/>
  <c r="DT20" i="59" a="1"/>
  <c r="DS20" i="59"/>
  <c r="DS20" i="59" a="1"/>
  <c r="DR20" i="59"/>
  <c r="DR20" i="59" a="1"/>
  <c r="DQ20" i="59"/>
  <c r="DQ20" i="59" a="1"/>
  <c r="DP20" i="59"/>
  <c r="DP20" i="59" a="1"/>
  <c r="DO20" i="59"/>
  <c r="DO20" i="59" a="1"/>
  <c r="DN20" i="59"/>
  <c r="DN20" i="59" a="1"/>
  <c r="DM20" i="59"/>
  <c r="DM20" i="59" a="1"/>
  <c r="DL20" i="59"/>
  <c r="DL20" i="59" a="1"/>
  <c r="DK20" i="59"/>
  <c r="DK20" i="59" a="1"/>
  <c r="DJ20" i="59"/>
  <c r="DJ20" i="59" a="1"/>
  <c r="DI20" i="59"/>
  <c r="DI20" i="59" a="1"/>
  <c r="DH20" i="59"/>
  <c r="DH20" i="59" a="1"/>
  <c r="DG20" i="59"/>
  <c r="DG20" i="59" a="1"/>
  <c r="DF20" i="59"/>
  <c r="DF20" i="59" a="1"/>
  <c r="DE20" i="59"/>
  <c r="DE20" i="59" a="1"/>
  <c r="DD20" i="59"/>
  <c r="DD20" i="59" a="1"/>
  <c r="DC20" i="59"/>
  <c r="DC20" i="59" a="1"/>
  <c r="DB20" i="59"/>
  <c r="DB20" i="59" a="1"/>
  <c r="DA20" i="59"/>
  <c r="DA20" i="59" a="1"/>
  <c r="CZ20" i="59"/>
  <c r="CZ20" i="59" a="1"/>
  <c r="CY20" i="59"/>
  <c r="CY20" i="59" a="1"/>
  <c r="CX20" i="59"/>
  <c r="CX20" i="59" a="1"/>
  <c r="CW20" i="59"/>
  <c r="CW20" i="59" a="1"/>
  <c r="CV20" i="59"/>
  <c r="CV20" i="59" a="1"/>
  <c r="CU20" i="59" a="1"/>
  <c r="CU20" i="59" s="1"/>
  <c r="CT20" i="59"/>
  <c r="CT20" i="59" a="1"/>
  <c r="CS20" i="59"/>
  <c r="CS20" i="59" a="1"/>
  <c r="CR20" i="59"/>
  <c r="CR20" i="59" a="1"/>
  <c r="CQ20" i="59" a="1"/>
  <c r="CQ20" i="59" s="1"/>
  <c r="CP20" i="59"/>
  <c r="CP20" i="59" a="1"/>
  <c r="CO20" i="59"/>
  <c r="CO20" i="59" a="1"/>
  <c r="CN20" i="59"/>
  <c r="CN20" i="59" a="1"/>
  <c r="CM20" i="59" a="1"/>
  <c r="CM20" i="59" s="1"/>
  <c r="CL20" i="59" a="1"/>
  <c r="CL20" i="59" s="1"/>
  <c r="CK20" i="59"/>
  <c r="CK20" i="59" a="1"/>
  <c r="CJ20" i="59" a="1"/>
  <c r="CJ20" i="59" s="1"/>
  <c r="CI20" i="59" a="1"/>
  <c r="CI20" i="59" s="1"/>
  <c r="CH20" i="59" a="1"/>
  <c r="CH20" i="59" s="1"/>
  <c r="CG20" i="59" a="1"/>
  <c r="CG20" i="59" s="1"/>
  <c r="CF20" i="59" a="1"/>
  <c r="CF20" i="59" s="1"/>
  <c r="CE20" i="59" a="1"/>
  <c r="CE20" i="59" s="1"/>
  <c r="CD20" i="59" a="1"/>
  <c r="CD20" i="59" s="1"/>
  <c r="CC20" i="59" a="1"/>
  <c r="CC20" i="59" s="1"/>
  <c r="CB20" i="59" a="1"/>
  <c r="CB20" i="59" s="1"/>
  <c r="CA20" i="59" a="1"/>
  <c r="CA20" i="59" s="1"/>
  <c r="BZ20" i="59" a="1"/>
  <c r="BZ20" i="59" s="1"/>
  <c r="BY20" i="59" a="1"/>
  <c r="BY20" i="59" s="1"/>
  <c r="BX20" i="59" a="1"/>
  <c r="BX20" i="59" s="1"/>
  <c r="BW20" i="59" a="1"/>
  <c r="BW20" i="59" s="1"/>
  <c r="BV20" i="59" a="1"/>
  <c r="BV20" i="59" s="1"/>
  <c r="BU20" i="59" a="1"/>
  <c r="BU20" i="59" s="1"/>
  <c r="BT20" i="59" a="1"/>
  <c r="BT20" i="59" s="1"/>
  <c r="BS20" i="59" a="1"/>
  <c r="BS20" i="59" s="1"/>
  <c r="BR20" i="59" a="1"/>
  <c r="BR20" i="59" s="1"/>
  <c r="BQ20" i="59" a="1"/>
  <c r="BQ20" i="59" s="1"/>
  <c r="BP20" i="59" a="1"/>
  <c r="BP20" i="59" s="1"/>
  <c r="BO20" i="59" a="1"/>
  <c r="BO20" i="59" s="1"/>
  <c r="BN20" i="59" a="1"/>
  <c r="BN20" i="59" s="1"/>
  <c r="BM20" i="59" a="1"/>
  <c r="BM20" i="59" s="1"/>
  <c r="BL20" i="59" a="1"/>
  <c r="BL20" i="59" s="1"/>
  <c r="BK20" i="59" a="1"/>
  <c r="BK20" i="59" s="1"/>
  <c r="BJ20" i="59" a="1"/>
  <c r="BJ20" i="59" s="1"/>
  <c r="BI20" i="59" a="1"/>
  <c r="BI20" i="59" s="1"/>
  <c r="BH20" i="59" a="1"/>
  <c r="BH20" i="59" s="1"/>
  <c r="BG20" i="59" a="1"/>
  <c r="BG20" i="59" s="1"/>
  <c r="BF20" i="59" a="1"/>
  <c r="BF20" i="59" s="1"/>
  <c r="BE20" i="59" a="1"/>
  <c r="BE20" i="59" s="1"/>
  <c r="BD20" i="59" a="1"/>
  <c r="BD20" i="59" s="1"/>
  <c r="BC20" i="59" a="1"/>
  <c r="BC20" i="59" s="1"/>
  <c r="BB20" i="59" a="1"/>
  <c r="BB20" i="59" s="1"/>
  <c r="BA20" i="59" a="1"/>
  <c r="BA20" i="59" s="1"/>
  <c r="AZ20" i="59" a="1"/>
  <c r="AZ20" i="59" s="1"/>
  <c r="AY20" i="59" a="1"/>
  <c r="AY20" i="59" s="1"/>
  <c r="AX20" i="59" a="1"/>
  <c r="AX20" i="59" s="1"/>
  <c r="AW20" i="59" a="1"/>
  <c r="AW20" i="59" s="1"/>
  <c r="AV20" i="59" a="1"/>
  <c r="AV20" i="59" s="1"/>
  <c r="AU20" i="59" a="1"/>
  <c r="AU20" i="59" s="1"/>
  <c r="AT20" i="59" a="1"/>
  <c r="AT20" i="59" s="1"/>
  <c r="AS20" i="59" a="1"/>
  <c r="AS20" i="59" s="1"/>
  <c r="AR20" i="59" a="1"/>
  <c r="AR20" i="59" s="1"/>
  <c r="AQ20" i="59" a="1"/>
  <c r="AQ20" i="59" s="1"/>
  <c r="AP20" i="59" a="1"/>
  <c r="AP20" i="59" s="1"/>
  <c r="AO20" i="59" a="1"/>
  <c r="AO20" i="59" s="1"/>
  <c r="AN20" i="59" a="1"/>
  <c r="AN20" i="59" s="1"/>
  <c r="AM20" i="59" a="1"/>
  <c r="AM20" i="59" s="1"/>
  <c r="AL20" i="59" a="1"/>
  <c r="AL20" i="59" s="1"/>
  <c r="AK20" i="59" a="1"/>
  <c r="AK20" i="59" s="1"/>
  <c r="AJ20" i="59" a="1"/>
  <c r="AJ20" i="59" s="1"/>
  <c r="AI20" i="59" a="1"/>
  <c r="AI20" i="59" s="1"/>
  <c r="AH20" i="59" a="1"/>
  <c r="AH20" i="59" s="1"/>
  <c r="AG20" i="59" a="1"/>
  <c r="AG20" i="59" s="1"/>
  <c r="AF20" i="59" a="1"/>
  <c r="AF20" i="59" s="1"/>
  <c r="AE20" i="59" a="1"/>
  <c r="AE20" i="59" s="1"/>
  <c r="AD20" i="59" a="1"/>
  <c r="AD20" i="59" s="1"/>
  <c r="AC20" i="59" a="1"/>
  <c r="AC20" i="59" s="1"/>
  <c r="AB20" i="59" a="1"/>
  <c r="AB20" i="59" s="1"/>
  <c r="AA20" i="59" a="1"/>
  <c r="AA20" i="59" s="1"/>
  <c r="Z20" i="59" a="1"/>
  <c r="Z20" i="59" s="1"/>
  <c r="Y20" i="59" a="1"/>
  <c r="Y20" i="59" s="1"/>
  <c r="X20" i="59" a="1"/>
  <c r="X20" i="59" s="1"/>
  <c r="W20" i="59" a="1"/>
  <c r="W20" i="59" s="1"/>
  <c r="V20" i="59" a="1"/>
  <c r="V20" i="59" s="1"/>
  <c r="U20" i="59" a="1"/>
  <c r="U20" i="59" s="1"/>
  <c r="T20" i="59" a="1"/>
  <c r="T20" i="59" s="1"/>
  <c r="S20" i="59" a="1"/>
  <c r="S20" i="59" s="1"/>
  <c r="R20" i="59" a="1"/>
  <c r="R20" i="59" s="1"/>
  <c r="Q20" i="59" a="1"/>
  <c r="Q20" i="59" s="1"/>
  <c r="P20" i="59" a="1"/>
  <c r="P20" i="59" s="1"/>
  <c r="O20" i="59" a="1"/>
  <c r="O20" i="59" s="1"/>
  <c r="N20" i="59" a="1"/>
  <c r="N20" i="59" s="1"/>
  <c r="M20" i="59" a="1"/>
  <c r="M20" i="59" s="1"/>
  <c r="L20" i="59" a="1"/>
  <c r="L20" i="59" s="1"/>
  <c r="K20" i="59" a="1"/>
  <c r="K20" i="59" s="1"/>
  <c r="J20" i="59" a="1"/>
  <c r="J20" i="59" s="1"/>
  <c r="I20" i="59" a="1"/>
  <c r="I20" i="59" s="1"/>
  <c r="H20" i="59" a="1"/>
  <c r="H20" i="59" s="1"/>
  <c r="G20" i="59" a="1"/>
  <c r="G20" i="59" s="1"/>
  <c r="F20" i="59" a="1"/>
  <c r="F20" i="59" s="1"/>
  <c r="E20" i="59" a="1"/>
  <c r="E20" i="59" s="1"/>
  <c r="D20" i="59" a="1"/>
  <c r="D20" i="59" s="1"/>
  <c r="C20" i="59" a="1"/>
  <c r="C20" i="59" s="1"/>
  <c r="B20" i="59" a="1"/>
  <c r="B20" i="59" s="1"/>
  <c r="FP19" i="59"/>
  <c r="FP19" i="59" a="1"/>
  <c r="FO19" i="59"/>
  <c r="FO19" i="59" a="1"/>
  <c r="FN19" i="59"/>
  <c r="FN19" i="59" a="1"/>
  <c r="FM19" i="59"/>
  <c r="FM19" i="59" a="1"/>
  <c r="FL19" i="59"/>
  <c r="FL19" i="59" a="1"/>
  <c r="FK19" i="59"/>
  <c r="FK19" i="59" a="1"/>
  <c r="FJ19" i="59"/>
  <c r="FJ19" i="59" a="1"/>
  <c r="FI19" i="59"/>
  <c r="FI19" i="59" a="1"/>
  <c r="FH19" i="59"/>
  <c r="FH19" i="59" a="1"/>
  <c r="FG19" i="59"/>
  <c r="FG19" i="59" a="1"/>
  <c r="FF19" i="59"/>
  <c r="FF19" i="59" a="1"/>
  <c r="FE19" i="59"/>
  <c r="FE19" i="59" a="1"/>
  <c r="FD19" i="59"/>
  <c r="FD19" i="59" a="1"/>
  <c r="FC19" i="59"/>
  <c r="FC19" i="59" a="1"/>
  <c r="FB19" i="59"/>
  <c r="FB19" i="59" a="1"/>
  <c r="FA19" i="59"/>
  <c r="FA19" i="59" a="1"/>
  <c r="EZ19" i="59"/>
  <c r="EZ19" i="59" a="1"/>
  <c r="EY19" i="59"/>
  <c r="EY19" i="59" a="1"/>
  <c r="EX19" i="59"/>
  <c r="EX19" i="59" a="1"/>
  <c r="EW19" i="59"/>
  <c r="EW19" i="59" a="1"/>
  <c r="EV19" i="59"/>
  <c r="EV19" i="59" a="1"/>
  <c r="EU19" i="59"/>
  <c r="EU19" i="59" a="1"/>
  <c r="ET19" i="59"/>
  <c r="ET19" i="59" a="1"/>
  <c r="ES19" i="59"/>
  <c r="ES19" i="59" a="1"/>
  <c r="ER19" i="59"/>
  <c r="ER19" i="59" a="1"/>
  <c r="EQ19" i="59"/>
  <c r="EQ19" i="59" a="1"/>
  <c r="EP19" i="59"/>
  <c r="EP19" i="59" a="1"/>
  <c r="EO19" i="59"/>
  <c r="EO19" i="59" a="1"/>
  <c r="EN19" i="59"/>
  <c r="EN19" i="59" a="1"/>
  <c r="EM19" i="59"/>
  <c r="EM19" i="59" a="1"/>
  <c r="EL19" i="59"/>
  <c r="EL19" i="59" a="1"/>
  <c r="EK19" i="59"/>
  <c r="EK19" i="59" a="1"/>
  <c r="EJ19" i="59"/>
  <c r="EJ19" i="59" a="1"/>
  <c r="EI19" i="59"/>
  <c r="EI19" i="59" a="1"/>
  <c r="EH19" i="59"/>
  <c r="EH19" i="59" a="1"/>
  <c r="EG19" i="59"/>
  <c r="EG19" i="59" a="1"/>
  <c r="EF19" i="59"/>
  <c r="EF19" i="59" a="1"/>
  <c r="EE19" i="59"/>
  <c r="EE19" i="59" a="1"/>
  <c r="ED19" i="59"/>
  <c r="ED19" i="59" a="1"/>
  <c r="EC19" i="59"/>
  <c r="EC19" i="59" a="1"/>
  <c r="EB19" i="59"/>
  <c r="EB19" i="59" a="1"/>
  <c r="EA19" i="59"/>
  <c r="EA19" i="59" a="1"/>
  <c r="DZ19" i="59"/>
  <c r="DZ19" i="59" a="1"/>
  <c r="DY19" i="59"/>
  <c r="DY19" i="59" a="1"/>
  <c r="DX19" i="59"/>
  <c r="DX19" i="59" a="1"/>
  <c r="DW19" i="59"/>
  <c r="DW19" i="59" a="1"/>
  <c r="DV19" i="59"/>
  <c r="DV19" i="59" a="1"/>
  <c r="DU19" i="59"/>
  <c r="DU19" i="59" a="1"/>
  <c r="DT19" i="59"/>
  <c r="DT19" i="59" a="1"/>
  <c r="DS19" i="59"/>
  <c r="DS19" i="59" a="1"/>
  <c r="DR19" i="59"/>
  <c r="DR19" i="59" a="1"/>
  <c r="DQ19" i="59"/>
  <c r="DQ19" i="59" a="1"/>
  <c r="DP19" i="59"/>
  <c r="DP19" i="59" a="1"/>
  <c r="DO19" i="59"/>
  <c r="DO19" i="59" a="1"/>
  <c r="DN19" i="59"/>
  <c r="DN19" i="59" a="1"/>
  <c r="DM19" i="59"/>
  <c r="DM19" i="59" a="1"/>
  <c r="DL19" i="59"/>
  <c r="DL19" i="59" a="1"/>
  <c r="DK19" i="59"/>
  <c r="DK19" i="59" a="1"/>
  <c r="DJ19" i="59"/>
  <c r="DJ19" i="59" a="1"/>
  <c r="DI19" i="59"/>
  <c r="DI19" i="59" a="1"/>
  <c r="DH19" i="59"/>
  <c r="DH19" i="59" a="1"/>
  <c r="DG19" i="59"/>
  <c r="DG19" i="59" a="1"/>
  <c r="DF19" i="59"/>
  <c r="DF19" i="59" a="1"/>
  <c r="DE19" i="59"/>
  <c r="DE19" i="59" a="1"/>
  <c r="DD19" i="59"/>
  <c r="DD19" i="59" a="1"/>
  <c r="DC19" i="59"/>
  <c r="DC19" i="59" a="1"/>
  <c r="DB19" i="59"/>
  <c r="DB19" i="59" a="1"/>
  <c r="DA19" i="59"/>
  <c r="DA19" i="59" a="1"/>
  <c r="CZ19" i="59"/>
  <c r="CZ19" i="59" a="1"/>
  <c r="CY19" i="59"/>
  <c r="CY19" i="59" a="1"/>
  <c r="CX19" i="59"/>
  <c r="CX19" i="59" a="1"/>
  <c r="CW19" i="59"/>
  <c r="CW19" i="59" a="1"/>
  <c r="CV19" i="59"/>
  <c r="CV19" i="59" a="1"/>
  <c r="CU19" i="59"/>
  <c r="CU19" i="59" a="1"/>
  <c r="CT19" i="59"/>
  <c r="CT19" i="59" a="1"/>
  <c r="CS19" i="59"/>
  <c r="CS19" i="59" a="1"/>
  <c r="CR19" i="59" a="1"/>
  <c r="CR19" i="59" s="1"/>
  <c r="CQ19" i="59" a="1"/>
  <c r="CQ19" i="59" s="1"/>
  <c r="CP19" i="59"/>
  <c r="CP19" i="59" a="1"/>
  <c r="CO19" i="59"/>
  <c r="CO19" i="59" a="1"/>
  <c r="CN19" i="59" a="1"/>
  <c r="CN19" i="59" s="1"/>
  <c r="CM19" i="59" a="1"/>
  <c r="CM19" i="59" s="1"/>
  <c r="CL19" i="59"/>
  <c r="CL19" i="59" a="1"/>
  <c r="CK19" i="59"/>
  <c r="CK19" i="59" a="1"/>
  <c r="CJ19" i="59" a="1"/>
  <c r="CJ19" i="59" s="1"/>
  <c r="CI19" i="59" a="1"/>
  <c r="CI19" i="59" s="1"/>
  <c r="CH19" i="59" a="1"/>
  <c r="CH19" i="59" s="1"/>
  <c r="CG19" i="59" a="1"/>
  <c r="CG19" i="59" s="1"/>
  <c r="CF19" i="59" a="1"/>
  <c r="CF19" i="59" s="1"/>
  <c r="CE19" i="59" a="1"/>
  <c r="CE19" i="59" s="1"/>
  <c r="CD19" i="59" a="1"/>
  <c r="CD19" i="59" s="1"/>
  <c r="CC19" i="59" a="1"/>
  <c r="CC19" i="59" s="1"/>
  <c r="CB19" i="59" a="1"/>
  <c r="CB19" i="59" s="1"/>
  <c r="CA19" i="59" a="1"/>
  <c r="CA19" i="59" s="1"/>
  <c r="BZ19" i="59" a="1"/>
  <c r="BZ19" i="59" s="1"/>
  <c r="BY19" i="59" a="1"/>
  <c r="BY19" i="59" s="1"/>
  <c r="BX19" i="59" a="1"/>
  <c r="BX19" i="59" s="1"/>
  <c r="BW19" i="59" a="1"/>
  <c r="BW19" i="59" s="1"/>
  <c r="BV19" i="59" a="1"/>
  <c r="BV19" i="59" s="1"/>
  <c r="BU19" i="59" a="1"/>
  <c r="BU19" i="59" s="1"/>
  <c r="BT19" i="59" a="1"/>
  <c r="BT19" i="59" s="1"/>
  <c r="BS19" i="59" a="1"/>
  <c r="BS19" i="59" s="1"/>
  <c r="BR19" i="59" a="1"/>
  <c r="BR19" i="59" s="1"/>
  <c r="BQ19" i="59" a="1"/>
  <c r="BQ19" i="59" s="1"/>
  <c r="BP19" i="59" a="1"/>
  <c r="BP19" i="59" s="1"/>
  <c r="BO19" i="59" a="1"/>
  <c r="BO19" i="59" s="1"/>
  <c r="BN19" i="59" a="1"/>
  <c r="BN19" i="59" s="1"/>
  <c r="BM19" i="59" a="1"/>
  <c r="BM19" i="59" s="1"/>
  <c r="BL19" i="59" a="1"/>
  <c r="BL19" i="59" s="1"/>
  <c r="BK19" i="59" a="1"/>
  <c r="BK19" i="59" s="1"/>
  <c r="BJ19" i="59" a="1"/>
  <c r="BJ19" i="59" s="1"/>
  <c r="BI19" i="59" a="1"/>
  <c r="BI19" i="59" s="1"/>
  <c r="BH19" i="59" a="1"/>
  <c r="BH19" i="59" s="1"/>
  <c r="BG19" i="59" a="1"/>
  <c r="BG19" i="59" s="1"/>
  <c r="BF19" i="59" a="1"/>
  <c r="BF19" i="59" s="1"/>
  <c r="BE19" i="59" a="1"/>
  <c r="BE19" i="59" s="1"/>
  <c r="BD19" i="59" a="1"/>
  <c r="BD19" i="59" s="1"/>
  <c r="BC19" i="59" a="1"/>
  <c r="BC19" i="59" s="1"/>
  <c r="BB19" i="59" a="1"/>
  <c r="BB19" i="59" s="1"/>
  <c r="BA19" i="59" a="1"/>
  <c r="BA19" i="59" s="1"/>
  <c r="AZ19" i="59" a="1"/>
  <c r="AZ19" i="59" s="1"/>
  <c r="AY19" i="59" a="1"/>
  <c r="AY19" i="59" s="1"/>
  <c r="AX19" i="59" a="1"/>
  <c r="AX19" i="59" s="1"/>
  <c r="AW19" i="59" a="1"/>
  <c r="AW19" i="59" s="1"/>
  <c r="AV19" i="59" a="1"/>
  <c r="AV19" i="59" s="1"/>
  <c r="AU19" i="59" a="1"/>
  <c r="AU19" i="59" s="1"/>
  <c r="AT19" i="59" a="1"/>
  <c r="AT19" i="59" s="1"/>
  <c r="AS19" i="59" a="1"/>
  <c r="AS19" i="59" s="1"/>
  <c r="AR19" i="59" a="1"/>
  <c r="AR19" i="59" s="1"/>
  <c r="AQ19" i="59" a="1"/>
  <c r="AQ19" i="59" s="1"/>
  <c r="AP19" i="59" a="1"/>
  <c r="AP19" i="59" s="1"/>
  <c r="AO19" i="59" a="1"/>
  <c r="AO19" i="59" s="1"/>
  <c r="AN19" i="59" a="1"/>
  <c r="AN19" i="59" s="1"/>
  <c r="AM19" i="59" a="1"/>
  <c r="AM19" i="59" s="1"/>
  <c r="AL19" i="59" a="1"/>
  <c r="AL19" i="59" s="1"/>
  <c r="AK19" i="59" a="1"/>
  <c r="AK19" i="59" s="1"/>
  <c r="AJ19" i="59" a="1"/>
  <c r="AJ19" i="59" s="1"/>
  <c r="AI19" i="59" a="1"/>
  <c r="AI19" i="59" s="1"/>
  <c r="AH19" i="59" a="1"/>
  <c r="AH19" i="59" s="1"/>
  <c r="AG19" i="59" a="1"/>
  <c r="AG19" i="59" s="1"/>
  <c r="AF19" i="59" a="1"/>
  <c r="AF19" i="59" s="1"/>
  <c r="AE19" i="59" a="1"/>
  <c r="AE19" i="59" s="1"/>
  <c r="AD19" i="59" a="1"/>
  <c r="AD19" i="59" s="1"/>
  <c r="AC19" i="59" a="1"/>
  <c r="AC19" i="59" s="1"/>
  <c r="AB19" i="59" a="1"/>
  <c r="AB19" i="59" s="1"/>
  <c r="AA19" i="59" a="1"/>
  <c r="AA19" i="59" s="1"/>
  <c r="Z19" i="59" a="1"/>
  <c r="Z19" i="59" s="1"/>
  <c r="Y19" i="59" a="1"/>
  <c r="Y19" i="59" s="1"/>
  <c r="X19" i="59" a="1"/>
  <c r="X19" i="59" s="1"/>
  <c r="W19" i="59" a="1"/>
  <c r="W19" i="59" s="1"/>
  <c r="V19" i="59" a="1"/>
  <c r="V19" i="59" s="1"/>
  <c r="U19" i="59" a="1"/>
  <c r="U19" i="59" s="1"/>
  <c r="T19" i="59" a="1"/>
  <c r="T19" i="59" s="1"/>
  <c r="S19" i="59" a="1"/>
  <c r="S19" i="59" s="1"/>
  <c r="R19" i="59" a="1"/>
  <c r="R19" i="59" s="1"/>
  <c r="Q19" i="59" a="1"/>
  <c r="Q19" i="59" s="1"/>
  <c r="P19" i="59" a="1"/>
  <c r="P19" i="59" s="1"/>
  <c r="O19" i="59" a="1"/>
  <c r="O19" i="59" s="1"/>
  <c r="N19" i="59" a="1"/>
  <c r="N19" i="59" s="1"/>
  <c r="M19" i="59" a="1"/>
  <c r="M19" i="59" s="1"/>
  <c r="L19" i="59" a="1"/>
  <c r="L19" i="59" s="1"/>
  <c r="K19" i="59" a="1"/>
  <c r="K19" i="59" s="1"/>
  <c r="J19" i="59" a="1"/>
  <c r="J19" i="59" s="1"/>
  <c r="I19" i="59" a="1"/>
  <c r="I19" i="59" s="1"/>
  <c r="H19" i="59" a="1"/>
  <c r="H19" i="59" s="1"/>
  <c r="G19" i="59" a="1"/>
  <c r="G19" i="59" s="1"/>
  <c r="F19" i="59" a="1"/>
  <c r="F19" i="59" s="1"/>
  <c r="E19" i="59" a="1"/>
  <c r="E19" i="59" s="1"/>
  <c r="D19" i="59" a="1"/>
  <c r="D19" i="59" s="1"/>
  <c r="C19" i="59" a="1"/>
  <c r="C19" i="59" s="1"/>
  <c r="B19" i="59" a="1"/>
  <c r="B19" i="59" s="1"/>
  <c r="FR19" i="59" s="1"/>
  <c r="FP18" i="59"/>
  <c r="FP18" i="59" a="1"/>
  <c r="FO18" i="59"/>
  <c r="FO18" i="59" a="1"/>
  <c r="FN18" i="59"/>
  <c r="FN18" i="59" a="1"/>
  <c r="FM18" i="59"/>
  <c r="FM18" i="59" a="1"/>
  <c r="FL18" i="59"/>
  <c r="FL18" i="59" a="1"/>
  <c r="FK18" i="59"/>
  <c r="FK18" i="59" a="1"/>
  <c r="FJ18" i="59"/>
  <c r="FJ18" i="59" a="1"/>
  <c r="FI18" i="59"/>
  <c r="FI18" i="59" a="1"/>
  <c r="FH18" i="59"/>
  <c r="FH18" i="59" a="1"/>
  <c r="FG18" i="59"/>
  <c r="FG18" i="59" a="1"/>
  <c r="FF18" i="59"/>
  <c r="FF18" i="59" a="1"/>
  <c r="FE18" i="59"/>
  <c r="FE18" i="59" a="1"/>
  <c r="FD18" i="59"/>
  <c r="FD18" i="59" a="1"/>
  <c r="FC18" i="59"/>
  <c r="FC18" i="59" a="1"/>
  <c r="FB18" i="59"/>
  <c r="FB18" i="59" a="1"/>
  <c r="FA18" i="59"/>
  <c r="FA18" i="59" a="1"/>
  <c r="EZ18" i="59"/>
  <c r="EZ18" i="59" a="1"/>
  <c r="EY18" i="59"/>
  <c r="EY18" i="59" a="1"/>
  <c r="EX18" i="59"/>
  <c r="EX18" i="59" a="1"/>
  <c r="EW18" i="59"/>
  <c r="EW18" i="59" a="1"/>
  <c r="EV18" i="59"/>
  <c r="EV18" i="59" a="1"/>
  <c r="EU18" i="59"/>
  <c r="EU18" i="59" a="1"/>
  <c r="ET18" i="59"/>
  <c r="ET18" i="59" a="1"/>
  <c r="ES18" i="59"/>
  <c r="ES18" i="59" a="1"/>
  <c r="ER18" i="59"/>
  <c r="ER18" i="59" a="1"/>
  <c r="EQ18" i="59"/>
  <c r="EQ18" i="59" a="1"/>
  <c r="EP18" i="59"/>
  <c r="EP18" i="59" a="1"/>
  <c r="EO18" i="59"/>
  <c r="EO18" i="59" a="1"/>
  <c r="EN18" i="59"/>
  <c r="EN18" i="59" a="1"/>
  <c r="EM18" i="59"/>
  <c r="EM18" i="59" a="1"/>
  <c r="EL18" i="59"/>
  <c r="EL18" i="59" a="1"/>
  <c r="EK18" i="59"/>
  <c r="EK18" i="59" a="1"/>
  <c r="EJ18" i="59"/>
  <c r="EJ18" i="59" a="1"/>
  <c r="EI18" i="59"/>
  <c r="EI18" i="59" a="1"/>
  <c r="EH18" i="59"/>
  <c r="EH18" i="59" a="1"/>
  <c r="EG18" i="59"/>
  <c r="EG18" i="59" a="1"/>
  <c r="EF18" i="59"/>
  <c r="EF18" i="59" a="1"/>
  <c r="EE18" i="59"/>
  <c r="EE18" i="59" a="1"/>
  <c r="ED18" i="59"/>
  <c r="ED18" i="59" a="1"/>
  <c r="EC18" i="59"/>
  <c r="EC18" i="59" a="1"/>
  <c r="EB18" i="59"/>
  <c r="EB18" i="59" a="1"/>
  <c r="EA18" i="59"/>
  <c r="EA18" i="59" a="1"/>
  <c r="DZ18" i="59"/>
  <c r="DZ18" i="59" a="1"/>
  <c r="DY18" i="59"/>
  <c r="DY18" i="59" a="1"/>
  <c r="DX18" i="59"/>
  <c r="DX18" i="59" a="1"/>
  <c r="DW18" i="59"/>
  <c r="DW18" i="59" a="1"/>
  <c r="DV18" i="59"/>
  <c r="DV18" i="59" a="1"/>
  <c r="DU18" i="59"/>
  <c r="DU18" i="59" a="1"/>
  <c r="DT18" i="59"/>
  <c r="DT18" i="59" a="1"/>
  <c r="DS18" i="59"/>
  <c r="DS18" i="59" a="1"/>
  <c r="DR18" i="59"/>
  <c r="DR18" i="59" a="1"/>
  <c r="DQ18" i="59"/>
  <c r="DQ18" i="59" a="1"/>
  <c r="DP18" i="59"/>
  <c r="DP18" i="59" a="1"/>
  <c r="DO18" i="59"/>
  <c r="DO18" i="59" a="1"/>
  <c r="DN18" i="59"/>
  <c r="DN18" i="59" a="1"/>
  <c r="DM18" i="59"/>
  <c r="DM18" i="59" a="1"/>
  <c r="DL18" i="59"/>
  <c r="DL18" i="59" a="1"/>
  <c r="DK18" i="59"/>
  <c r="DK18" i="59" a="1"/>
  <c r="DJ18" i="59"/>
  <c r="DJ18" i="59" a="1"/>
  <c r="DI18" i="59"/>
  <c r="DI18" i="59" a="1"/>
  <c r="DH18" i="59"/>
  <c r="DH18" i="59" a="1"/>
  <c r="DG18" i="59"/>
  <c r="DG18" i="59" a="1"/>
  <c r="DF18" i="59"/>
  <c r="DF18" i="59" a="1"/>
  <c r="DE18" i="59"/>
  <c r="DE18" i="59" a="1"/>
  <c r="DD18" i="59"/>
  <c r="DD18" i="59" a="1"/>
  <c r="DC18" i="59"/>
  <c r="DC18" i="59" a="1"/>
  <c r="DB18" i="59"/>
  <c r="DB18" i="59" a="1"/>
  <c r="DA18" i="59"/>
  <c r="DA18" i="59" a="1"/>
  <c r="CZ18" i="59"/>
  <c r="CZ18" i="59" a="1"/>
  <c r="CY18" i="59"/>
  <c r="CY18" i="59" a="1"/>
  <c r="CX18" i="59"/>
  <c r="CX18" i="59" a="1"/>
  <c r="CW18" i="59"/>
  <c r="CW18" i="59" a="1"/>
  <c r="CV18" i="59"/>
  <c r="CV18" i="59" a="1"/>
  <c r="CU18" i="59"/>
  <c r="CU18" i="59" a="1"/>
  <c r="CT18" i="59"/>
  <c r="CT18" i="59" a="1"/>
  <c r="CS18" i="59"/>
  <c r="CS18" i="59" a="1"/>
  <c r="CR18" i="59"/>
  <c r="CR18" i="59" a="1"/>
  <c r="CQ18" i="59"/>
  <c r="CQ18" i="59" a="1"/>
  <c r="CP18" i="59"/>
  <c r="CP18" i="59" a="1"/>
  <c r="CO18" i="59" a="1"/>
  <c r="CO18" i="59" s="1"/>
  <c r="CN18" i="59"/>
  <c r="CN18" i="59" a="1"/>
  <c r="CM18" i="59"/>
  <c r="CM18" i="59" a="1"/>
  <c r="CL18" i="59" a="1"/>
  <c r="CL18" i="59" s="1"/>
  <c r="CK18" i="59" a="1"/>
  <c r="CK18" i="59" s="1"/>
  <c r="CJ18" i="59"/>
  <c r="CJ18" i="59" a="1"/>
  <c r="CI18" i="59" a="1"/>
  <c r="CI18" i="59" s="1"/>
  <c r="CH18" i="59" a="1"/>
  <c r="CH18" i="59" s="1"/>
  <c r="CG18" i="59" a="1"/>
  <c r="CG18" i="59" s="1"/>
  <c r="CF18" i="59" a="1"/>
  <c r="CF18" i="59" s="1"/>
  <c r="CE18" i="59" a="1"/>
  <c r="CE18" i="59" s="1"/>
  <c r="CD18" i="59" a="1"/>
  <c r="CD18" i="59" s="1"/>
  <c r="CC18" i="59" a="1"/>
  <c r="CC18" i="59" s="1"/>
  <c r="CB18" i="59" a="1"/>
  <c r="CB18" i="59" s="1"/>
  <c r="CA18" i="59" a="1"/>
  <c r="CA18" i="59" s="1"/>
  <c r="BZ18" i="59" a="1"/>
  <c r="BZ18" i="59" s="1"/>
  <c r="BY18" i="59" a="1"/>
  <c r="BY18" i="59" s="1"/>
  <c r="BX18" i="59" a="1"/>
  <c r="BX18" i="59" s="1"/>
  <c r="BW18" i="59" a="1"/>
  <c r="BW18" i="59" s="1"/>
  <c r="BV18" i="59" a="1"/>
  <c r="BV18" i="59" s="1"/>
  <c r="BU18" i="59" a="1"/>
  <c r="BU18" i="59" s="1"/>
  <c r="BT18" i="59" a="1"/>
  <c r="BT18" i="59" s="1"/>
  <c r="BS18" i="59" a="1"/>
  <c r="BS18" i="59" s="1"/>
  <c r="BR18" i="59" a="1"/>
  <c r="BR18" i="59" s="1"/>
  <c r="BQ18" i="59" a="1"/>
  <c r="BQ18" i="59" s="1"/>
  <c r="BP18" i="59" a="1"/>
  <c r="BP18" i="59" s="1"/>
  <c r="BO18" i="59" a="1"/>
  <c r="BO18" i="59" s="1"/>
  <c r="BN18" i="59" a="1"/>
  <c r="BN18" i="59" s="1"/>
  <c r="BM18" i="59" a="1"/>
  <c r="BM18" i="59" s="1"/>
  <c r="BL18" i="59" a="1"/>
  <c r="BL18" i="59" s="1"/>
  <c r="BK18" i="59" a="1"/>
  <c r="BK18" i="59" s="1"/>
  <c r="BJ18" i="59" a="1"/>
  <c r="BJ18" i="59" s="1"/>
  <c r="BI18" i="59" a="1"/>
  <c r="BI18" i="59" s="1"/>
  <c r="BH18" i="59" a="1"/>
  <c r="BH18" i="59" s="1"/>
  <c r="BG18" i="59" a="1"/>
  <c r="BG18" i="59" s="1"/>
  <c r="BF18" i="59" a="1"/>
  <c r="BF18" i="59" s="1"/>
  <c r="BE18" i="59" a="1"/>
  <c r="BE18" i="59" s="1"/>
  <c r="BD18" i="59" a="1"/>
  <c r="BD18" i="59" s="1"/>
  <c r="BC18" i="59" a="1"/>
  <c r="BC18" i="59" s="1"/>
  <c r="BB18" i="59" a="1"/>
  <c r="BB18" i="59" s="1"/>
  <c r="BA18" i="59" a="1"/>
  <c r="BA18" i="59" s="1"/>
  <c r="AZ18" i="59" a="1"/>
  <c r="AZ18" i="59" s="1"/>
  <c r="AY18" i="59" a="1"/>
  <c r="AY18" i="59" s="1"/>
  <c r="AX18" i="59" a="1"/>
  <c r="AX18" i="59" s="1"/>
  <c r="AW18" i="59" a="1"/>
  <c r="AW18" i="59" s="1"/>
  <c r="AV18" i="59" a="1"/>
  <c r="AV18" i="59" s="1"/>
  <c r="AU18" i="59" a="1"/>
  <c r="AU18" i="59" s="1"/>
  <c r="AT18" i="59" a="1"/>
  <c r="AT18" i="59" s="1"/>
  <c r="AS18" i="59" a="1"/>
  <c r="AS18" i="59" s="1"/>
  <c r="AR18" i="59" a="1"/>
  <c r="AR18" i="59" s="1"/>
  <c r="AQ18" i="59" a="1"/>
  <c r="AQ18" i="59" s="1"/>
  <c r="AP18" i="59" a="1"/>
  <c r="AP18" i="59" s="1"/>
  <c r="AO18" i="59" a="1"/>
  <c r="AO18" i="59" s="1"/>
  <c r="AN18" i="59" a="1"/>
  <c r="AN18" i="59" s="1"/>
  <c r="AM18" i="59" a="1"/>
  <c r="AM18" i="59" s="1"/>
  <c r="AL18" i="59" a="1"/>
  <c r="AL18" i="59" s="1"/>
  <c r="AK18" i="59" a="1"/>
  <c r="AK18" i="59" s="1"/>
  <c r="AJ18" i="59" a="1"/>
  <c r="AJ18" i="59" s="1"/>
  <c r="AI18" i="59" a="1"/>
  <c r="AI18" i="59" s="1"/>
  <c r="AH18" i="59" a="1"/>
  <c r="AH18" i="59" s="1"/>
  <c r="AG18" i="59" a="1"/>
  <c r="AG18" i="59" s="1"/>
  <c r="AF18" i="59" a="1"/>
  <c r="AF18" i="59" s="1"/>
  <c r="AE18" i="59" a="1"/>
  <c r="AE18" i="59" s="1"/>
  <c r="AD18" i="59" a="1"/>
  <c r="AD18" i="59" s="1"/>
  <c r="AC18" i="59" a="1"/>
  <c r="AC18" i="59" s="1"/>
  <c r="AB18" i="59" a="1"/>
  <c r="AB18" i="59" s="1"/>
  <c r="AA18" i="59" a="1"/>
  <c r="AA18" i="59" s="1"/>
  <c r="Z18" i="59" a="1"/>
  <c r="Z18" i="59" s="1"/>
  <c r="Y18" i="59" a="1"/>
  <c r="Y18" i="59" s="1"/>
  <c r="X18" i="59" a="1"/>
  <c r="X18" i="59" s="1"/>
  <c r="W18" i="59" a="1"/>
  <c r="W18" i="59" s="1"/>
  <c r="V18" i="59" a="1"/>
  <c r="V18" i="59" s="1"/>
  <c r="U18" i="59" a="1"/>
  <c r="U18" i="59" s="1"/>
  <c r="T18" i="59" a="1"/>
  <c r="T18" i="59" s="1"/>
  <c r="S18" i="59" a="1"/>
  <c r="S18" i="59" s="1"/>
  <c r="R18" i="59" a="1"/>
  <c r="R18" i="59" s="1"/>
  <c r="Q18" i="59" a="1"/>
  <c r="Q18" i="59" s="1"/>
  <c r="P18" i="59" a="1"/>
  <c r="P18" i="59" s="1"/>
  <c r="O18" i="59" a="1"/>
  <c r="O18" i="59" s="1"/>
  <c r="N18" i="59" a="1"/>
  <c r="N18" i="59" s="1"/>
  <c r="M18" i="59" a="1"/>
  <c r="M18" i="59" s="1"/>
  <c r="L18" i="59" a="1"/>
  <c r="L18" i="59" s="1"/>
  <c r="K18" i="59" a="1"/>
  <c r="K18" i="59" s="1"/>
  <c r="J18" i="59" a="1"/>
  <c r="J18" i="59" s="1"/>
  <c r="I18" i="59" a="1"/>
  <c r="I18" i="59" s="1"/>
  <c r="H18" i="59" a="1"/>
  <c r="H18" i="59" s="1"/>
  <c r="G18" i="59" a="1"/>
  <c r="G18" i="59" s="1"/>
  <c r="F18" i="59" a="1"/>
  <c r="F18" i="59" s="1"/>
  <c r="E18" i="59" a="1"/>
  <c r="E18" i="59" s="1"/>
  <c r="D18" i="59" a="1"/>
  <c r="D18" i="59" s="1"/>
  <c r="C18" i="59" a="1"/>
  <c r="C18" i="59" s="1"/>
  <c r="B18" i="59" a="1"/>
  <c r="B18" i="59" s="1"/>
  <c r="FP17" i="59"/>
  <c r="FP17" i="59" a="1"/>
  <c r="FO17" i="59"/>
  <c r="FO17" i="59" a="1"/>
  <c r="FN17" i="59"/>
  <c r="FN17" i="59" a="1"/>
  <c r="FM17" i="59"/>
  <c r="FM17" i="59" a="1"/>
  <c r="FL17" i="59"/>
  <c r="FL17" i="59" a="1"/>
  <c r="FK17" i="59"/>
  <c r="FK17" i="59" a="1"/>
  <c r="FJ17" i="59"/>
  <c r="FJ17" i="59" a="1"/>
  <c r="FI17" i="59"/>
  <c r="FI17" i="59" a="1"/>
  <c r="FH17" i="59"/>
  <c r="FH17" i="59" a="1"/>
  <c r="FG17" i="59"/>
  <c r="FG17" i="59" a="1"/>
  <c r="FF17" i="59"/>
  <c r="FF17" i="59" a="1"/>
  <c r="FE17" i="59"/>
  <c r="FE17" i="59" a="1"/>
  <c r="FD17" i="59"/>
  <c r="FD17" i="59" a="1"/>
  <c r="FC17" i="59"/>
  <c r="FC17" i="59" a="1"/>
  <c r="FB17" i="59"/>
  <c r="FB17" i="59" a="1"/>
  <c r="FA17" i="59"/>
  <c r="FA17" i="59" a="1"/>
  <c r="EZ17" i="59"/>
  <c r="EZ17" i="59" a="1"/>
  <c r="EY17" i="59"/>
  <c r="EY17" i="59" a="1"/>
  <c r="EX17" i="59"/>
  <c r="EX17" i="59" a="1"/>
  <c r="EW17" i="59"/>
  <c r="EW17" i="59" a="1"/>
  <c r="EV17" i="59"/>
  <c r="EV17" i="59" a="1"/>
  <c r="EU17" i="59"/>
  <c r="EU17" i="59" a="1"/>
  <c r="ET17" i="59"/>
  <c r="ET17" i="59" a="1"/>
  <c r="ES17" i="59"/>
  <c r="ES17" i="59" a="1"/>
  <c r="ER17" i="59"/>
  <c r="ER17" i="59" a="1"/>
  <c r="EQ17" i="59"/>
  <c r="EQ17" i="59" a="1"/>
  <c r="EP17" i="59"/>
  <c r="EP17" i="59" a="1"/>
  <c r="EO17" i="59"/>
  <c r="EO17" i="59" a="1"/>
  <c r="EN17" i="59"/>
  <c r="EN17" i="59" a="1"/>
  <c r="EM17" i="59"/>
  <c r="EM17" i="59" a="1"/>
  <c r="EL17" i="59"/>
  <c r="EL17" i="59" a="1"/>
  <c r="EK17" i="59"/>
  <c r="EK17" i="59" a="1"/>
  <c r="EJ17" i="59"/>
  <c r="EJ17" i="59" a="1"/>
  <c r="EI17" i="59"/>
  <c r="EI17" i="59" a="1"/>
  <c r="EH17" i="59"/>
  <c r="EH17" i="59" a="1"/>
  <c r="EG17" i="59"/>
  <c r="EG17" i="59" a="1"/>
  <c r="EF17" i="59"/>
  <c r="EF17" i="59" a="1"/>
  <c r="EE17" i="59"/>
  <c r="EE17" i="59" a="1"/>
  <c r="ED17" i="59"/>
  <c r="ED17" i="59" a="1"/>
  <c r="EC17" i="59"/>
  <c r="EC17" i="59" a="1"/>
  <c r="EB17" i="59"/>
  <c r="EB17" i="59" a="1"/>
  <c r="EA17" i="59"/>
  <c r="EA17" i="59" a="1"/>
  <c r="DZ17" i="59"/>
  <c r="DZ17" i="59" a="1"/>
  <c r="DY17" i="59"/>
  <c r="DY17" i="59" a="1"/>
  <c r="DX17" i="59"/>
  <c r="DX17" i="59" a="1"/>
  <c r="DW17" i="59"/>
  <c r="DW17" i="59" a="1"/>
  <c r="DV17" i="59"/>
  <c r="DV17" i="59" a="1"/>
  <c r="DU17" i="59"/>
  <c r="DU17" i="59" a="1"/>
  <c r="DT17" i="59"/>
  <c r="DT17" i="59" a="1"/>
  <c r="DS17" i="59"/>
  <c r="DS17" i="59" a="1"/>
  <c r="DR17" i="59"/>
  <c r="DR17" i="59" a="1"/>
  <c r="DQ17" i="59"/>
  <c r="DQ17" i="59" a="1"/>
  <c r="DP17" i="59"/>
  <c r="DP17" i="59" a="1"/>
  <c r="DO17" i="59"/>
  <c r="DO17" i="59" a="1"/>
  <c r="DN17" i="59"/>
  <c r="DN17" i="59" a="1"/>
  <c r="DM17" i="59"/>
  <c r="DM17" i="59" a="1"/>
  <c r="DL17" i="59"/>
  <c r="DL17" i="59" a="1"/>
  <c r="DK17" i="59"/>
  <c r="DK17" i="59" a="1"/>
  <c r="DJ17" i="59"/>
  <c r="DJ17" i="59" a="1"/>
  <c r="DI17" i="59"/>
  <c r="DI17" i="59" a="1"/>
  <c r="DH17" i="59"/>
  <c r="DH17" i="59" a="1"/>
  <c r="DG17" i="59"/>
  <c r="DG17" i="59" a="1"/>
  <c r="DF17" i="59"/>
  <c r="DF17" i="59" a="1"/>
  <c r="DE17" i="59"/>
  <c r="DE17" i="59" a="1"/>
  <c r="DD17" i="59"/>
  <c r="DD17" i="59" a="1"/>
  <c r="DC17" i="59"/>
  <c r="DC17" i="59" a="1"/>
  <c r="DB17" i="59"/>
  <c r="DB17" i="59" a="1"/>
  <c r="DA17" i="59"/>
  <c r="DA17" i="59" a="1"/>
  <c r="CZ17" i="59"/>
  <c r="CZ17" i="59" a="1"/>
  <c r="CY17" i="59"/>
  <c r="CY17" i="59" a="1"/>
  <c r="CX17" i="59"/>
  <c r="CX17" i="59" a="1"/>
  <c r="CW17" i="59"/>
  <c r="CW17" i="59" a="1"/>
  <c r="CV17" i="59"/>
  <c r="CV17" i="59" a="1"/>
  <c r="CU17" i="59"/>
  <c r="CU17" i="59" a="1"/>
  <c r="CT17" i="59"/>
  <c r="CT17" i="59" a="1"/>
  <c r="CS17" i="59" a="1"/>
  <c r="CS17" i="59" s="1"/>
  <c r="CR17" i="59"/>
  <c r="CR17" i="59" a="1"/>
  <c r="CQ17" i="59" a="1"/>
  <c r="CQ17" i="59" s="1"/>
  <c r="CP17" i="59"/>
  <c r="CP17" i="59" a="1"/>
  <c r="CO17" i="59" a="1"/>
  <c r="CO17" i="59" s="1"/>
  <c r="CN17" i="59"/>
  <c r="CN17" i="59" a="1"/>
  <c r="CM17" i="59" a="1"/>
  <c r="CM17" i="59" s="1"/>
  <c r="CL17" i="59" a="1"/>
  <c r="CL17" i="59" s="1"/>
  <c r="CK17" i="59" a="1"/>
  <c r="CK17" i="59" s="1"/>
  <c r="CJ17" i="59" a="1"/>
  <c r="CJ17" i="59" s="1"/>
  <c r="CI17" i="59" a="1"/>
  <c r="CI17" i="59" s="1"/>
  <c r="CH17" i="59" a="1"/>
  <c r="CH17" i="59" s="1"/>
  <c r="CG17" i="59" a="1"/>
  <c r="CG17" i="59" s="1"/>
  <c r="CF17" i="59" a="1"/>
  <c r="CF17" i="59" s="1"/>
  <c r="CE17" i="59" a="1"/>
  <c r="CE17" i="59" s="1"/>
  <c r="CD17" i="59" a="1"/>
  <c r="CD17" i="59" s="1"/>
  <c r="CC17" i="59" a="1"/>
  <c r="CC17" i="59" s="1"/>
  <c r="CB17" i="59" a="1"/>
  <c r="CB17" i="59" s="1"/>
  <c r="CA17" i="59" a="1"/>
  <c r="CA17" i="59" s="1"/>
  <c r="BZ17" i="59" a="1"/>
  <c r="BZ17" i="59" s="1"/>
  <c r="BY17" i="59" a="1"/>
  <c r="BY17" i="59" s="1"/>
  <c r="BX17" i="59" a="1"/>
  <c r="BX17" i="59" s="1"/>
  <c r="BW17" i="59" a="1"/>
  <c r="BW17" i="59" s="1"/>
  <c r="BV17" i="59" a="1"/>
  <c r="BV17" i="59" s="1"/>
  <c r="BU17" i="59" a="1"/>
  <c r="BU17" i="59" s="1"/>
  <c r="BT17" i="59" a="1"/>
  <c r="BT17" i="59" s="1"/>
  <c r="BS17" i="59" a="1"/>
  <c r="BS17" i="59" s="1"/>
  <c r="BR17" i="59" a="1"/>
  <c r="BR17" i="59" s="1"/>
  <c r="BQ17" i="59" a="1"/>
  <c r="BQ17" i="59" s="1"/>
  <c r="BP17" i="59" a="1"/>
  <c r="BP17" i="59" s="1"/>
  <c r="BO17" i="59" a="1"/>
  <c r="BO17" i="59" s="1"/>
  <c r="BN17" i="59" a="1"/>
  <c r="BN17" i="59" s="1"/>
  <c r="BM17" i="59" a="1"/>
  <c r="BM17" i="59" s="1"/>
  <c r="BL17" i="59" a="1"/>
  <c r="BL17" i="59" s="1"/>
  <c r="BK17" i="59" a="1"/>
  <c r="BK17" i="59" s="1"/>
  <c r="BJ17" i="59" a="1"/>
  <c r="BJ17" i="59" s="1"/>
  <c r="BI17" i="59" a="1"/>
  <c r="BI17" i="59" s="1"/>
  <c r="BH17" i="59" a="1"/>
  <c r="BH17" i="59" s="1"/>
  <c r="BG17" i="59" a="1"/>
  <c r="BG17" i="59" s="1"/>
  <c r="BF17" i="59" a="1"/>
  <c r="BF17" i="59" s="1"/>
  <c r="BE17" i="59" a="1"/>
  <c r="BE17" i="59" s="1"/>
  <c r="BD17" i="59" a="1"/>
  <c r="BD17" i="59" s="1"/>
  <c r="BC17" i="59" a="1"/>
  <c r="BC17" i="59" s="1"/>
  <c r="BB17" i="59" a="1"/>
  <c r="BB17" i="59" s="1"/>
  <c r="BA17" i="59" a="1"/>
  <c r="BA17" i="59" s="1"/>
  <c r="AZ17" i="59" a="1"/>
  <c r="AZ17" i="59" s="1"/>
  <c r="AY17" i="59" a="1"/>
  <c r="AY17" i="59" s="1"/>
  <c r="AX17" i="59" a="1"/>
  <c r="AX17" i="59" s="1"/>
  <c r="AW17" i="59" a="1"/>
  <c r="AW17" i="59" s="1"/>
  <c r="AV17" i="59" a="1"/>
  <c r="AV17" i="59" s="1"/>
  <c r="AU17" i="59" a="1"/>
  <c r="AU17" i="59" s="1"/>
  <c r="AT17" i="59" a="1"/>
  <c r="AT17" i="59" s="1"/>
  <c r="AS17" i="59" a="1"/>
  <c r="AS17" i="59" s="1"/>
  <c r="AR17" i="59" a="1"/>
  <c r="AR17" i="59" s="1"/>
  <c r="AQ17" i="59" a="1"/>
  <c r="AQ17" i="59" s="1"/>
  <c r="AP17" i="59" a="1"/>
  <c r="AP17" i="59" s="1"/>
  <c r="AO17" i="59" a="1"/>
  <c r="AO17" i="59" s="1"/>
  <c r="AN17" i="59" a="1"/>
  <c r="AN17" i="59" s="1"/>
  <c r="AM17" i="59" a="1"/>
  <c r="AM17" i="59" s="1"/>
  <c r="AL17" i="59" a="1"/>
  <c r="AL17" i="59" s="1"/>
  <c r="AK17" i="59" a="1"/>
  <c r="AK17" i="59" s="1"/>
  <c r="AJ17" i="59" a="1"/>
  <c r="AJ17" i="59" s="1"/>
  <c r="AI17" i="59" a="1"/>
  <c r="AI17" i="59" s="1"/>
  <c r="AH17" i="59" a="1"/>
  <c r="AH17" i="59" s="1"/>
  <c r="AG17" i="59" a="1"/>
  <c r="AG17" i="59" s="1"/>
  <c r="AF17" i="59" a="1"/>
  <c r="AF17" i="59" s="1"/>
  <c r="AE17" i="59" a="1"/>
  <c r="AE17" i="59" s="1"/>
  <c r="AD17" i="59" a="1"/>
  <c r="AD17" i="59" s="1"/>
  <c r="AC17" i="59" a="1"/>
  <c r="AC17" i="59" s="1"/>
  <c r="AB17" i="59" a="1"/>
  <c r="AB17" i="59" s="1"/>
  <c r="AA17" i="59" a="1"/>
  <c r="AA17" i="59" s="1"/>
  <c r="Z17" i="59" a="1"/>
  <c r="Z17" i="59" s="1"/>
  <c r="Y17" i="59" a="1"/>
  <c r="Y17" i="59" s="1"/>
  <c r="X17" i="59" a="1"/>
  <c r="X17" i="59" s="1"/>
  <c r="W17" i="59" a="1"/>
  <c r="W17" i="59" s="1"/>
  <c r="V17" i="59" a="1"/>
  <c r="V17" i="59" s="1"/>
  <c r="U17" i="59" a="1"/>
  <c r="U17" i="59" s="1"/>
  <c r="T17" i="59" a="1"/>
  <c r="T17" i="59" s="1"/>
  <c r="S17" i="59" a="1"/>
  <c r="S17" i="59" s="1"/>
  <c r="R17" i="59" a="1"/>
  <c r="R17" i="59" s="1"/>
  <c r="Q17" i="59" a="1"/>
  <c r="Q17" i="59" s="1"/>
  <c r="P17" i="59" a="1"/>
  <c r="P17" i="59" s="1"/>
  <c r="O17" i="59" a="1"/>
  <c r="O17" i="59" s="1"/>
  <c r="N17" i="59" a="1"/>
  <c r="N17" i="59" s="1"/>
  <c r="M17" i="59" a="1"/>
  <c r="M17" i="59" s="1"/>
  <c r="L17" i="59" a="1"/>
  <c r="L17" i="59" s="1"/>
  <c r="K17" i="59" a="1"/>
  <c r="K17" i="59" s="1"/>
  <c r="J17" i="59" a="1"/>
  <c r="J17" i="59" s="1"/>
  <c r="I17" i="59" a="1"/>
  <c r="I17" i="59" s="1"/>
  <c r="H17" i="59" a="1"/>
  <c r="H17" i="59" s="1"/>
  <c r="G17" i="59" a="1"/>
  <c r="G17" i="59" s="1"/>
  <c r="F17" i="59" a="1"/>
  <c r="F17" i="59" s="1"/>
  <c r="E17" i="59" a="1"/>
  <c r="E17" i="59" s="1"/>
  <c r="D17" i="59" a="1"/>
  <c r="D17" i="59" s="1"/>
  <c r="C17" i="59" a="1"/>
  <c r="C17" i="59" s="1"/>
  <c r="B17" i="59" a="1"/>
  <c r="B17" i="59" s="1"/>
  <c r="FP16" i="59"/>
  <c r="FP16" i="59" a="1"/>
  <c r="FO16" i="59"/>
  <c r="FO16" i="59" a="1"/>
  <c r="FN16" i="59"/>
  <c r="FN16" i="59" a="1"/>
  <c r="FM16" i="59"/>
  <c r="FM16" i="59" a="1"/>
  <c r="FL16" i="59"/>
  <c r="FL16" i="59" a="1"/>
  <c r="FK16" i="59"/>
  <c r="FK16" i="59" a="1"/>
  <c r="FJ16" i="59"/>
  <c r="FJ16" i="59" a="1"/>
  <c r="FI16" i="59"/>
  <c r="FI16" i="59" a="1"/>
  <c r="FH16" i="59"/>
  <c r="FH16" i="59" a="1"/>
  <c r="FG16" i="59"/>
  <c r="FG16" i="59" a="1"/>
  <c r="FF16" i="59"/>
  <c r="FF16" i="59" a="1"/>
  <c r="FE16" i="59"/>
  <c r="FE16" i="59" a="1"/>
  <c r="FD16" i="59"/>
  <c r="FD16" i="59" a="1"/>
  <c r="FC16" i="59"/>
  <c r="FC16" i="59" a="1"/>
  <c r="FB16" i="59"/>
  <c r="FB16" i="59" a="1"/>
  <c r="FA16" i="59"/>
  <c r="FA16" i="59" a="1"/>
  <c r="EZ16" i="59"/>
  <c r="EZ16" i="59" a="1"/>
  <c r="EY16" i="59"/>
  <c r="EY16" i="59" a="1"/>
  <c r="EX16" i="59"/>
  <c r="EX16" i="59" a="1"/>
  <c r="EW16" i="59"/>
  <c r="EW16" i="59" a="1"/>
  <c r="EV16" i="59"/>
  <c r="EV16" i="59" a="1"/>
  <c r="EU16" i="59"/>
  <c r="EU16" i="59" a="1"/>
  <c r="ET16" i="59"/>
  <c r="ET16" i="59" a="1"/>
  <c r="ES16" i="59"/>
  <c r="ES16" i="59" a="1"/>
  <c r="ER16" i="59"/>
  <c r="ER16" i="59" a="1"/>
  <c r="EQ16" i="59"/>
  <c r="EQ16" i="59" a="1"/>
  <c r="EP16" i="59"/>
  <c r="EP16" i="59" a="1"/>
  <c r="EO16" i="59"/>
  <c r="EO16" i="59" a="1"/>
  <c r="EN16" i="59"/>
  <c r="EN16" i="59" a="1"/>
  <c r="EM16" i="59"/>
  <c r="EM16" i="59" a="1"/>
  <c r="EL16" i="59"/>
  <c r="EL16" i="59" a="1"/>
  <c r="EK16" i="59"/>
  <c r="EK16" i="59" a="1"/>
  <c r="EJ16" i="59"/>
  <c r="EJ16" i="59" a="1"/>
  <c r="EI16" i="59"/>
  <c r="EI16" i="59" a="1"/>
  <c r="EH16" i="59"/>
  <c r="EH16" i="59" a="1"/>
  <c r="EG16" i="59"/>
  <c r="EG16" i="59" a="1"/>
  <c r="EF16" i="59"/>
  <c r="EF16" i="59" a="1"/>
  <c r="EE16" i="59"/>
  <c r="EE16" i="59" a="1"/>
  <c r="ED16" i="59"/>
  <c r="ED16" i="59" a="1"/>
  <c r="EC16" i="59"/>
  <c r="EC16" i="59" a="1"/>
  <c r="EB16" i="59"/>
  <c r="EB16" i="59" a="1"/>
  <c r="EA16" i="59"/>
  <c r="EA16" i="59" a="1"/>
  <c r="DZ16" i="59"/>
  <c r="DZ16" i="59" a="1"/>
  <c r="DY16" i="59"/>
  <c r="DY16" i="59" a="1"/>
  <c r="DX16" i="59"/>
  <c r="DX16" i="59" a="1"/>
  <c r="DW16" i="59"/>
  <c r="DW16" i="59" a="1"/>
  <c r="DV16" i="59"/>
  <c r="DV16" i="59" a="1"/>
  <c r="DU16" i="59"/>
  <c r="DU16" i="59" a="1"/>
  <c r="DT16" i="59"/>
  <c r="DT16" i="59" a="1"/>
  <c r="DS16" i="59"/>
  <c r="DS16" i="59" a="1"/>
  <c r="DR16" i="59"/>
  <c r="DR16" i="59" a="1"/>
  <c r="DQ16" i="59"/>
  <c r="DQ16" i="59" a="1"/>
  <c r="DP16" i="59"/>
  <c r="DP16" i="59" a="1"/>
  <c r="DO16" i="59"/>
  <c r="DO16" i="59" a="1"/>
  <c r="DN16" i="59"/>
  <c r="DN16" i="59" a="1"/>
  <c r="DM16" i="59"/>
  <c r="DM16" i="59" a="1"/>
  <c r="DL16" i="59"/>
  <c r="DL16" i="59" a="1"/>
  <c r="DK16" i="59"/>
  <c r="DK16" i="59" a="1"/>
  <c r="DJ16" i="59"/>
  <c r="DJ16" i="59" a="1"/>
  <c r="DI16" i="59"/>
  <c r="DI16" i="59" a="1"/>
  <c r="DH16" i="59"/>
  <c r="DH16" i="59" a="1"/>
  <c r="DG16" i="59"/>
  <c r="DG16" i="59" a="1"/>
  <c r="DF16" i="59"/>
  <c r="DF16" i="59" a="1"/>
  <c r="DE16" i="59"/>
  <c r="DE16" i="59" a="1"/>
  <c r="DD16" i="59"/>
  <c r="DD16" i="59" a="1"/>
  <c r="DC16" i="59"/>
  <c r="DC16" i="59" a="1"/>
  <c r="DB16" i="59"/>
  <c r="DB16" i="59" a="1"/>
  <c r="DA16" i="59"/>
  <c r="DA16" i="59" a="1"/>
  <c r="CZ16" i="59"/>
  <c r="CZ16" i="59" a="1"/>
  <c r="CY16" i="59"/>
  <c r="CY16" i="59" a="1"/>
  <c r="CX16" i="59"/>
  <c r="CX16" i="59" a="1"/>
  <c r="CW16" i="59"/>
  <c r="CW16" i="59" a="1"/>
  <c r="CV16" i="59"/>
  <c r="CV16" i="59" a="1"/>
  <c r="CU16" i="59"/>
  <c r="CU16" i="59" a="1"/>
  <c r="CT16" i="59"/>
  <c r="CT16" i="59" a="1"/>
  <c r="CS16" i="59"/>
  <c r="CS16" i="59" a="1"/>
  <c r="CR16" i="59"/>
  <c r="CR16" i="59" a="1"/>
  <c r="CQ16" i="59"/>
  <c r="CQ16" i="59" a="1"/>
  <c r="CP16" i="59"/>
  <c r="CP16" i="59" a="1"/>
  <c r="CO16" i="59" a="1"/>
  <c r="CO16" i="59" s="1"/>
  <c r="CN16" i="59"/>
  <c r="CN16" i="59" a="1"/>
  <c r="CM16" i="59"/>
  <c r="CM16" i="59" a="1"/>
  <c r="CL16" i="59"/>
  <c r="CL16" i="59" a="1"/>
  <c r="CK16" i="59" a="1"/>
  <c r="CK16" i="59" s="1"/>
  <c r="CJ16" i="59"/>
  <c r="CJ16" i="59" a="1"/>
  <c r="CI16" i="59" a="1"/>
  <c r="CI16" i="59" s="1"/>
  <c r="CH16" i="59"/>
  <c r="CH16" i="59" a="1"/>
  <c r="CG16" i="59" a="1"/>
  <c r="CG16" i="59" s="1"/>
  <c r="CF16" i="59" a="1"/>
  <c r="CF16" i="59" s="1"/>
  <c r="CE16" i="59" a="1"/>
  <c r="CE16" i="59" s="1"/>
  <c r="CD16" i="59" a="1"/>
  <c r="CD16" i="59" s="1"/>
  <c r="CC16" i="59" a="1"/>
  <c r="CC16" i="59" s="1"/>
  <c r="CB16" i="59" a="1"/>
  <c r="CB16" i="59" s="1"/>
  <c r="CA16" i="59" a="1"/>
  <c r="CA16" i="59" s="1"/>
  <c r="BZ16" i="59"/>
  <c r="BZ16" i="59" a="1"/>
  <c r="BY16" i="59" a="1"/>
  <c r="BY16" i="59" s="1"/>
  <c r="BX16" i="59" a="1"/>
  <c r="BX16" i="59" s="1"/>
  <c r="BW16" i="59" a="1"/>
  <c r="BW16" i="59" s="1"/>
  <c r="BV16" i="59"/>
  <c r="BV16" i="59" a="1"/>
  <c r="BU16" i="59" a="1"/>
  <c r="BU16" i="59" s="1"/>
  <c r="BT16" i="59" a="1"/>
  <c r="BT16" i="59" s="1"/>
  <c r="BS16" i="59" a="1"/>
  <c r="BS16" i="59" s="1"/>
  <c r="BR16" i="59"/>
  <c r="BR16" i="59" a="1"/>
  <c r="BQ16" i="59" a="1"/>
  <c r="BQ16" i="59" s="1"/>
  <c r="BP16" i="59" a="1"/>
  <c r="BP16" i="59" s="1"/>
  <c r="BO16" i="59" a="1"/>
  <c r="BO16" i="59" s="1"/>
  <c r="BN16" i="59" a="1"/>
  <c r="BN16" i="59" s="1"/>
  <c r="BM16" i="59" a="1"/>
  <c r="BM16" i="59" s="1"/>
  <c r="BL16" i="59"/>
  <c r="BL16" i="59" a="1"/>
  <c r="BK16" i="59"/>
  <c r="BK16" i="59" a="1"/>
  <c r="BJ16" i="59"/>
  <c r="BJ16" i="59" a="1"/>
  <c r="BI16" i="59" a="1"/>
  <c r="BI16" i="59" s="1"/>
  <c r="BH16" i="59" a="1"/>
  <c r="BH16" i="59" s="1"/>
  <c r="BG16" i="59" a="1"/>
  <c r="BG16" i="59" s="1"/>
  <c r="BF16" i="59" a="1"/>
  <c r="BF16" i="59" s="1"/>
  <c r="BE16" i="59" a="1"/>
  <c r="BE16" i="59" s="1"/>
  <c r="BD16" i="59"/>
  <c r="BD16" i="59" a="1"/>
  <c r="BC16" i="59"/>
  <c r="BC16" i="59" a="1"/>
  <c r="BB16" i="59"/>
  <c r="BB16" i="59" a="1"/>
  <c r="BA16" i="59" a="1"/>
  <c r="BA16" i="59" s="1"/>
  <c r="AZ16" i="59" a="1"/>
  <c r="AZ16" i="59" s="1"/>
  <c r="AY16" i="59" a="1"/>
  <c r="AY16" i="59" s="1"/>
  <c r="AX16" i="59" a="1"/>
  <c r="AX16" i="59" s="1"/>
  <c r="AW16" i="59" a="1"/>
  <c r="AW16" i="59" s="1"/>
  <c r="AV16" i="59"/>
  <c r="AV16" i="59" a="1"/>
  <c r="AU16" i="59"/>
  <c r="AU16" i="59" a="1"/>
  <c r="AT16" i="59"/>
  <c r="AT16" i="59" a="1"/>
  <c r="AS16" i="59" a="1"/>
  <c r="AS16" i="59" s="1"/>
  <c r="AR16" i="59" a="1"/>
  <c r="AR16" i="59" s="1"/>
  <c r="AQ16" i="59" a="1"/>
  <c r="AQ16" i="59" s="1"/>
  <c r="AP16" i="59" a="1"/>
  <c r="AP16" i="59" s="1"/>
  <c r="AO16" i="59" a="1"/>
  <c r="AO16" i="59" s="1"/>
  <c r="AN16" i="59"/>
  <c r="AN16" i="59" a="1"/>
  <c r="AM16" i="59"/>
  <c r="AM16" i="59" a="1"/>
  <c r="AL16" i="59"/>
  <c r="AL16" i="59" a="1"/>
  <c r="AK16" i="59" a="1"/>
  <c r="AK16" i="59" s="1"/>
  <c r="AJ16" i="59" a="1"/>
  <c r="AJ16" i="59" s="1"/>
  <c r="AI16" i="59" a="1"/>
  <c r="AI16" i="59" s="1"/>
  <c r="AH16" i="59" a="1"/>
  <c r="AH16" i="59" s="1"/>
  <c r="AG16" i="59" a="1"/>
  <c r="AG16" i="59" s="1"/>
  <c r="AF16" i="59" a="1"/>
  <c r="AF16" i="59" s="1"/>
  <c r="AE16" i="59" a="1"/>
  <c r="AE16" i="59" s="1"/>
  <c r="AD16" i="59" a="1"/>
  <c r="AD16" i="59" s="1"/>
  <c r="AC16" i="59" a="1"/>
  <c r="AC16" i="59" s="1"/>
  <c r="AB16" i="59" a="1"/>
  <c r="AB16" i="59" s="1"/>
  <c r="AA16" i="59" a="1"/>
  <c r="AA16" i="59" s="1"/>
  <c r="Z16" i="59" a="1"/>
  <c r="Z16" i="59" s="1"/>
  <c r="Y16" i="59" a="1"/>
  <c r="Y16" i="59" s="1"/>
  <c r="X16" i="59" a="1"/>
  <c r="X16" i="59" s="1"/>
  <c r="W16" i="59" a="1"/>
  <c r="W16" i="59" s="1"/>
  <c r="V16" i="59" a="1"/>
  <c r="V16" i="59" s="1"/>
  <c r="U16" i="59" a="1"/>
  <c r="U16" i="59" s="1"/>
  <c r="T16" i="59" a="1"/>
  <c r="T16" i="59" s="1"/>
  <c r="S16" i="59" a="1"/>
  <c r="S16" i="59" s="1"/>
  <c r="R16" i="59" a="1"/>
  <c r="R16" i="59" s="1"/>
  <c r="Q16" i="59" a="1"/>
  <c r="Q16" i="59" s="1"/>
  <c r="P16" i="59" a="1"/>
  <c r="P16" i="59" s="1"/>
  <c r="O16" i="59" a="1"/>
  <c r="O16" i="59" s="1"/>
  <c r="N16" i="59" a="1"/>
  <c r="N16" i="59" s="1"/>
  <c r="M16" i="59" a="1"/>
  <c r="M16" i="59" s="1"/>
  <c r="L16" i="59" a="1"/>
  <c r="L16" i="59" s="1"/>
  <c r="K16" i="59" a="1"/>
  <c r="K16" i="59" s="1"/>
  <c r="J16" i="59" a="1"/>
  <c r="J16" i="59" s="1"/>
  <c r="I16" i="59" a="1"/>
  <c r="I16" i="59" s="1"/>
  <c r="H16" i="59" a="1"/>
  <c r="H16" i="59" s="1"/>
  <c r="G16" i="59" a="1"/>
  <c r="G16" i="59" s="1"/>
  <c r="F16" i="59" a="1"/>
  <c r="F16" i="59" s="1"/>
  <c r="E16" i="59" a="1"/>
  <c r="E16" i="59" s="1"/>
  <c r="D16" i="59" a="1"/>
  <c r="D16" i="59" s="1"/>
  <c r="C16" i="59" a="1"/>
  <c r="C16" i="59" s="1"/>
  <c r="B16" i="59" a="1"/>
  <c r="B16" i="59" s="1"/>
  <c r="FR16" i="59" s="1"/>
  <c r="FP15" i="59"/>
  <c r="FP15" i="59" a="1"/>
  <c r="FO15" i="59"/>
  <c r="FO15" i="59" a="1"/>
  <c r="FN15" i="59"/>
  <c r="FN15" i="59" a="1"/>
  <c r="FM15" i="59"/>
  <c r="FM15" i="59" a="1"/>
  <c r="FL15" i="59"/>
  <c r="FL15" i="59" a="1"/>
  <c r="FK15" i="59"/>
  <c r="FK15" i="59" a="1"/>
  <c r="FJ15" i="59"/>
  <c r="FJ15" i="59" a="1"/>
  <c r="FI15" i="59"/>
  <c r="FI15" i="59" a="1"/>
  <c r="FH15" i="59"/>
  <c r="FH15" i="59" a="1"/>
  <c r="FG15" i="59"/>
  <c r="FG15" i="59" a="1"/>
  <c r="FF15" i="59"/>
  <c r="FF15" i="59" a="1"/>
  <c r="FE15" i="59"/>
  <c r="FE15" i="59" a="1"/>
  <c r="FD15" i="59"/>
  <c r="FD15" i="59" a="1"/>
  <c r="FC15" i="59"/>
  <c r="FC15" i="59" a="1"/>
  <c r="FB15" i="59"/>
  <c r="FB15" i="59" a="1"/>
  <c r="FA15" i="59"/>
  <c r="FA15" i="59" a="1"/>
  <c r="EZ15" i="59"/>
  <c r="EZ15" i="59" a="1"/>
  <c r="EY15" i="59"/>
  <c r="EY15" i="59" a="1"/>
  <c r="EX15" i="59"/>
  <c r="EX15" i="59" a="1"/>
  <c r="EW15" i="59"/>
  <c r="EW15" i="59" a="1"/>
  <c r="EV15" i="59"/>
  <c r="EV15" i="59" a="1"/>
  <c r="EU15" i="59"/>
  <c r="EU15" i="59" a="1"/>
  <c r="ET15" i="59"/>
  <c r="ET15" i="59" a="1"/>
  <c r="ES15" i="59"/>
  <c r="ES15" i="59" a="1"/>
  <c r="ER15" i="59"/>
  <c r="ER15" i="59" a="1"/>
  <c r="EQ15" i="59"/>
  <c r="EQ15" i="59" a="1"/>
  <c r="EP15" i="59"/>
  <c r="EP15" i="59" a="1"/>
  <c r="EO15" i="59"/>
  <c r="EO15" i="59" a="1"/>
  <c r="EN15" i="59"/>
  <c r="EN15" i="59" a="1"/>
  <c r="EM15" i="59"/>
  <c r="EM15" i="59" a="1"/>
  <c r="EL15" i="59"/>
  <c r="EL15" i="59" a="1"/>
  <c r="EK15" i="59"/>
  <c r="EK15" i="59" a="1"/>
  <c r="EJ15" i="59"/>
  <c r="EJ15" i="59" a="1"/>
  <c r="EI15" i="59"/>
  <c r="EI15" i="59" a="1"/>
  <c r="EH15" i="59"/>
  <c r="EH15" i="59" a="1"/>
  <c r="EG15" i="59"/>
  <c r="EG15" i="59" a="1"/>
  <c r="EF15" i="59"/>
  <c r="EF15" i="59" a="1"/>
  <c r="EE15" i="59"/>
  <c r="EE15" i="59" a="1"/>
  <c r="ED15" i="59"/>
  <c r="ED15" i="59" a="1"/>
  <c r="EC15" i="59"/>
  <c r="EC15" i="59" a="1"/>
  <c r="EB15" i="59" a="1"/>
  <c r="EB15" i="59" s="1"/>
  <c r="EA15" i="59"/>
  <c r="EA15" i="59" a="1"/>
  <c r="DZ15" i="59" a="1"/>
  <c r="DZ15" i="59" s="1"/>
  <c r="DY15" i="59" a="1"/>
  <c r="DY15" i="59" s="1"/>
  <c r="DX15" i="59" a="1"/>
  <c r="DX15" i="59" s="1"/>
  <c r="DW15" i="59" a="1"/>
  <c r="DW15" i="59" s="1"/>
  <c r="DV15" i="59" a="1"/>
  <c r="DV15" i="59" s="1"/>
  <c r="DU15" i="59" a="1"/>
  <c r="DU15" i="59" s="1"/>
  <c r="DT15" i="59" a="1"/>
  <c r="DT15" i="59" s="1"/>
  <c r="DS15" i="59" a="1"/>
  <c r="DS15" i="59" s="1"/>
  <c r="DR15" i="59" a="1"/>
  <c r="DR15" i="59" s="1"/>
  <c r="DQ15" i="59" a="1"/>
  <c r="DQ15" i="59" s="1"/>
  <c r="DP15" i="59" a="1"/>
  <c r="DP15" i="59" s="1"/>
  <c r="DO15" i="59" a="1"/>
  <c r="DO15" i="59" s="1"/>
  <c r="DN15" i="59" a="1"/>
  <c r="DN15" i="59" s="1"/>
  <c r="DM15" i="59" a="1"/>
  <c r="DM15" i="59" s="1"/>
  <c r="DL15" i="59" a="1"/>
  <c r="DL15" i="59" s="1"/>
  <c r="DK15" i="59" a="1"/>
  <c r="DK15" i="59" s="1"/>
  <c r="DJ15" i="59" a="1"/>
  <c r="DJ15" i="59" s="1"/>
  <c r="DI15" i="59" a="1"/>
  <c r="DI15" i="59" s="1"/>
  <c r="DH15" i="59" a="1"/>
  <c r="DH15" i="59" s="1"/>
  <c r="DG15" i="59" a="1"/>
  <c r="DG15" i="59" s="1"/>
  <c r="DF15" i="59" a="1"/>
  <c r="DF15" i="59" s="1"/>
  <c r="DE15" i="59" a="1"/>
  <c r="DE15" i="59" s="1"/>
  <c r="DD15" i="59" a="1"/>
  <c r="DD15" i="59" s="1"/>
  <c r="DC15" i="59" a="1"/>
  <c r="DC15" i="59" s="1"/>
  <c r="DB15" i="59" a="1"/>
  <c r="DB15" i="59" s="1"/>
  <c r="DA15" i="59" a="1"/>
  <c r="DA15" i="59" s="1"/>
  <c r="CZ15" i="59" a="1"/>
  <c r="CZ15" i="59" s="1"/>
  <c r="CY15" i="59" a="1"/>
  <c r="CY15" i="59" s="1"/>
  <c r="CX15" i="59" a="1"/>
  <c r="CX15" i="59" s="1"/>
  <c r="CW15" i="59" a="1"/>
  <c r="CW15" i="59" s="1"/>
  <c r="CV15" i="59" a="1"/>
  <c r="CV15" i="59" s="1"/>
  <c r="CU15" i="59" a="1"/>
  <c r="CU15" i="59" s="1"/>
  <c r="CT15" i="59" a="1"/>
  <c r="CT15" i="59" s="1"/>
  <c r="CS15" i="59" a="1"/>
  <c r="CS15" i="59" s="1"/>
  <c r="CR15" i="59" a="1"/>
  <c r="CR15" i="59" s="1"/>
  <c r="CQ15" i="59" a="1"/>
  <c r="CQ15" i="59" s="1"/>
  <c r="CP15" i="59" a="1"/>
  <c r="CP15" i="59" s="1"/>
  <c r="CO15" i="59" a="1"/>
  <c r="CO15" i="59" s="1"/>
  <c r="CN15" i="59" a="1"/>
  <c r="CN15" i="59" s="1"/>
  <c r="CM15" i="59" a="1"/>
  <c r="CM15" i="59" s="1"/>
  <c r="CL15" i="59" a="1"/>
  <c r="CL15" i="59" s="1"/>
  <c r="CK15" i="59" a="1"/>
  <c r="CK15" i="59" s="1"/>
  <c r="CJ15" i="59" a="1"/>
  <c r="CJ15" i="59" s="1"/>
  <c r="CI15" i="59" a="1"/>
  <c r="CI15" i="59" s="1"/>
  <c r="CH15" i="59" a="1"/>
  <c r="CH15" i="59" s="1"/>
  <c r="CG15" i="59" a="1"/>
  <c r="CG15" i="59" s="1"/>
  <c r="CF15" i="59" a="1"/>
  <c r="CF15" i="59" s="1"/>
  <c r="CE15" i="59" a="1"/>
  <c r="CE15" i="59" s="1"/>
  <c r="CD15" i="59" a="1"/>
  <c r="CD15" i="59" s="1"/>
  <c r="CC15" i="59" a="1"/>
  <c r="CC15" i="59" s="1"/>
  <c r="CB15" i="59" a="1"/>
  <c r="CB15" i="59" s="1"/>
  <c r="CA15" i="59" a="1"/>
  <c r="CA15" i="59" s="1"/>
  <c r="BZ15" i="59" a="1"/>
  <c r="BZ15" i="59" s="1"/>
  <c r="BY15" i="59" a="1"/>
  <c r="BY15" i="59" s="1"/>
  <c r="BX15" i="59" a="1"/>
  <c r="BX15" i="59" s="1"/>
  <c r="BW15" i="59" a="1"/>
  <c r="BW15" i="59" s="1"/>
  <c r="BV15" i="59" a="1"/>
  <c r="BV15" i="59" s="1"/>
  <c r="BU15" i="59" a="1"/>
  <c r="BU15" i="59" s="1"/>
  <c r="BT15" i="59" a="1"/>
  <c r="BT15" i="59" s="1"/>
  <c r="BS15" i="59" a="1"/>
  <c r="BS15" i="59" s="1"/>
  <c r="BR15" i="59" a="1"/>
  <c r="BR15" i="59" s="1"/>
  <c r="BQ15" i="59" a="1"/>
  <c r="BQ15" i="59" s="1"/>
  <c r="BP15" i="59" a="1"/>
  <c r="BP15" i="59" s="1"/>
  <c r="BO15" i="59" a="1"/>
  <c r="BO15" i="59" s="1"/>
  <c r="BN15" i="59" a="1"/>
  <c r="BN15" i="59" s="1"/>
  <c r="BM15" i="59" a="1"/>
  <c r="BM15" i="59" s="1"/>
  <c r="BL15" i="59" a="1"/>
  <c r="BL15" i="59" s="1"/>
  <c r="BK15" i="59" a="1"/>
  <c r="BK15" i="59" s="1"/>
  <c r="BJ15" i="59" a="1"/>
  <c r="BJ15" i="59" s="1"/>
  <c r="BI15" i="59" a="1"/>
  <c r="BI15" i="59" s="1"/>
  <c r="BH15" i="59" a="1"/>
  <c r="BH15" i="59" s="1"/>
  <c r="BG15" i="59" a="1"/>
  <c r="BG15" i="59" s="1"/>
  <c r="BF15" i="59" a="1"/>
  <c r="BF15" i="59" s="1"/>
  <c r="BE15" i="59" a="1"/>
  <c r="BE15" i="59" s="1"/>
  <c r="BD15" i="59" a="1"/>
  <c r="BD15" i="59" s="1"/>
  <c r="BC15" i="59" a="1"/>
  <c r="BC15" i="59" s="1"/>
  <c r="BB15" i="59" a="1"/>
  <c r="BB15" i="59" s="1"/>
  <c r="BA15" i="59" a="1"/>
  <c r="BA15" i="59" s="1"/>
  <c r="AZ15" i="59" a="1"/>
  <c r="AZ15" i="59" s="1"/>
  <c r="AY15" i="59" a="1"/>
  <c r="AY15" i="59" s="1"/>
  <c r="AX15" i="59" a="1"/>
  <c r="AX15" i="59" s="1"/>
  <c r="AW15" i="59" a="1"/>
  <c r="AW15" i="59" s="1"/>
  <c r="AV15" i="59" a="1"/>
  <c r="AV15" i="59" s="1"/>
  <c r="AU15" i="59" a="1"/>
  <c r="AU15" i="59" s="1"/>
  <c r="AT15" i="59" a="1"/>
  <c r="AT15" i="59" s="1"/>
  <c r="AS15" i="59" a="1"/>
  <c r="AS15" i="59" s="1"/>
  <c r="AR15" i="59" a="1"/>
  <c r="AR15" i="59" s="1"/>
  <c r="AQ15" i="59" a="1"/>
  <c r="AQ15" i="59" s="1"/>
  <c r="AP15" i="59" a="1"/>
  <c r="AP15" i="59" s="1"/>
  <c r="AO15" i="59" a="1"/>
  <c r="AO15" i="59" s="1"/>
  <c r="AN15" i="59" a="1"/>
  <c r="AN15" i="59" s="1"/>
  <c r="AM15" i="59" a="1"/>
  <c r="AM15" i="59" s="1"/>
  <c r="AL15" i="59" a="1"/>
  <c r="AL15" i="59" s="1"/>
  <c r="AK15" i="59" a="1"/>
  <c r="AK15" i="59" s="1"/>
  <c r="AJ15" i="59" a="1"/>
  <c r="AJ15" i="59" s="1"/>
  <c r="AI15" i="59" a="1"/>
  <c r="AI15" i="59" s="1"/>
  <c r="AH15" i="59" a="1"/>
  <c r="AH15" i="59" s="1"/>
  <c r="AG15" i="59" a="1"/>
  <c r="AG15" i="59" s="1"/>
  <c r="AF15" i="59" a="1"/>
  <c r="AF15" i="59" s="1"/>
  <c r="AE15" i="59" a="1"/>
  <c r="AE15" i="59" s="1"/>
  <c r="AD15" i="59" a="1"/>
  <c r="AD15" i="59" s="1"/>
  <c r="AC15" i="59" a="1"/>
  <c r="AC15" i="59" s="1"/>
  <c r="AB15" i="59" a="1"/>
  <c r="AB15" i="59" s="1"/>
  <c r="AA15" i="59" a="1"/>
  <c r="AA15" i="59" s="1"/>
  <c r="Z15" i="59" a="1"/>
  <c r="Z15" i="59" s="1"/>
  <c r="Y15" i="59" a="1"/>
  <c r="Y15" i="59" s="1"/>
  <c r="X15" i="59" a="1"/>
  <c r="X15" i="59" s="1"/>
  <c r="W15" i="59" a="1"/>
  <c r="W15" i="59" s="1"/>
  <c r="V15" i="59" a="1"/>
  <c r="V15" i="59" s="1"/>
  <c r="U15" i="59" a="1"/>
  <c r="U15" i="59" s="1"/>
  <c r="T15" i="59" a="1"/>
  <c r="T15" i="59" s="1"/>
  <c r="S15" i="59" a="1"/>
  <c r="S15" i="59" s="1"/>
  <c r="R15" i="59" a="1"/>
  <c r="R15" i="59" s="1"/>
  <c r="Q15" i="59" a="1"/>
  <c r="Q15" i="59" s="1"/>
  <c r="P15" i="59" a="1"/>
  <c r="P15" i="59" s="1"/>
  <c r="O15" i="59" a="1"/>
  <c r="O15" i="59" s="1"/>
  <c r="N15" i="59" a="1"/>
  <c r="N15" i="59" s="1"/>
  <c r="M15" i="59" a="1"/>
  <c r="M15" i="59" s="1"/>
  <c r="L15" i="59" a="1"/>
  <c r="L15" i="59" s="1"/>
  <c r="K15" i="59" a="1"/>
  <c r="K15" i="59" s="1"/>
  <c r="J15" i="59" a="1"/>
  <c r="J15" i="59" s="1"/>
  <c r="I15" i="59" a="1"/>
  <c r="I15" i="59" s="1"/>
  <c r="H15" i="59" a="1"/>
  <c r="H15" i="59" s="1"/>
  <c r="G15" i="59" a="1"/>
  <c r="G15" i="59" s="1"/>
  <c r="F15" i="59" a="1"/>
  <c r="F15" i="59" s="1"/>
  <c r="E15" i="59" a="1"/>
  <c r="E15" i="59" s="1"/>
  <c r="D15" i="59" a="1"/>
  <c r="D15" i="59" s="1"/>
  <c r="C15" i="59" a="1"/>
  <c r="C15" i="59" s="1"/>
  <c r="B15" i="59" a="1"/>
  <c r="B15" i="59" s="1"/>
  <c r="FP14" i="59"/>
  <c r="FP14" i="59" a="1"/>
  <c r="FO14" i="59"/>
  <c r="FO14" i="59" a="1"/>
  <c r="FN14" i="59"/>
  <c r="FN14" i="59" a="1"/>
  <c r="FM14" i="59"/>
  <c r="FM14" i="59" a="1"/>
  <c r="FL14" i="59"/>
  <c r="FL14" i="59" a="1"/>
  <c r="FK14" i="59"/>
  <c r="FK14" i="59" a="1"/>
  <c r="FJ14" i="59"/>
  <c r="FJ14" i="59" a="1"/>
  <c r="FI14" i="59"/>
  <c r="FI14" i="59" a="1"/>
  <c r="FH14" i="59"/>
  <c r="FH14" i="59" a="1"/>
  <c r="FG14" i="59"/>
  <c r="FG14" i="59" a="1"/>
  <c r="FF14" i="59"/>
  <c r="FF14" i="59" a="1"/>
  <c r="FE14" i="59"/>
  <c r="FE14" i="59" a="1"/>
  <c r="FD14" i="59"/>
  <c r="FD14" i="59" a="1"/>
  <c r="FC14" i="59"/>
  <c r="FC14" i="59" a="1"/>
  <c r="FB14" i="59"/>
  <c r="FB14" i="59" a="1"/>
  <c r="FA14" i="59"/>
  <c r="FA14" i="59" a="1"/>
  <c r="EZ14" i="59"/>
  <c r="EZ14" i="59" a="1"/>
  <c r="EY14" i="59"/>
  <c r="EY14" i="59" a="1"/>
  <c r="EX14" i="59"/>
  <c r="EX14" i="59" a="1"/>
  <c r="EW14" i="59"/>
  <c r="EW14" i="59" a="1"/>
  <c r="EV14" i="59"/>
  <c r="EV14" i="59" a="1"/>
  <c r="EU14" i="59"/>
  <c r="EU14" i="59" a="1"/>
  <c r="ET14" i="59"/>
  <c r="ET14" i="59" a="1"/>
  <c r="ES14" i="59"/>
  <c r="ES14" i="59" a="1"/>
  <c r="ER14" i="59"/>
  <c r="ER14" i="59" a="1"/>
  <c r="EQ14" i="59"/>
  <c r="EQ14" i="59" a="1"/>
  <c r="EP14" i="59"/>
  <c r="EP14" i="59" a="1"/>
  <c r="EO14" i="59"/>
  <c r="EO14" i="59" a="1"/>
  <c r="EN14" i="59"/>
  <c r="EN14" i="59" a="1"/>
  <c r="EM14" i="59"/>
  <c r="EM14" i="59" a="1"/>
  <c r="EL14" i="59"/>
  <c r="EL14" i="59" a="1"/>
  <c r="EK14" i="59"/>
  <c r="EK14" i="59" a="1"/>
  <c r="EJ14" i="59"/>
  <c r="EJ14" i="59" a="1"/>
  <c r="EI14" i="59"/>
  <c r="EI14" i="59" a="1"/>
  <c r="EH14" i="59"/>
  <c r="EH14" i="59" a="1"/>
  <c r="EG14" i="59"/>
  <c r="EG14" i="59" a="1"/>
  <c r="EF14" i="59"/>
  <c r="EF14" i="59" a="1"/>
  <c r="EE14" i="59"/>
  <c r="EE14" i="59" a="1"/>
  <c r="ED14" i="59"/>
  <c r="ED14" i="59" a="1"/>
  <c r="EC14" i="59"/>
  <c r="EC14" i="59" a="1"/>
  <c r="EB14" i="59"/>
  <c r="EB14" i="59" a="1"/>
  <c r="EA14" i="59"/>
  <c r="EA14" i="59" a="1"/>
  <c r="DZ14" i="59"/>
  <c r="DZ14" i="59" a="1"/>
  <c r="DY14" i="59"/>
  <c r="DY14" i="59" a="1"/>
  <c r="DX14" i="59"/>
  <c r="DX14" i="59" a="1"/>
  <c r="DW14" i="59"/>
  <c r="DW14" i="59" a="1"/>
  <c r="DV14" i="59"/>
  <c r="DV14" i="59" a="1"/>
  <c r="DU14" i="59"/>
  <c r="DU14" i="59" a="1"/>
  <c r="DT14" i="59"/>
  <c r="DT14" i="59" a="1"/>
  <c r="DS14" i="59"/>
  <c r="DS14" i="59" a="1"/>
  <c r="DR14" i="59"/>
  <c r="DR14" i="59" a="1"/>
  <c r="DQ14" i="59"/>
  <c r="DQ14" i="59" a="1"/>
  <c r="DP14" i="59"/>
  <c r="DP14" i="59" a="1"/>
  <c r="DO14" i="59"/>
  <c r="DO14" i="59" a="1"/>
  <c r="DN14" i="59"/>
  <c r="DN14" i="59" a="1"/>
  <c r="DM14" i="59"/>
  <c r="DM14" i="59" a="1"/>
  <c r="DL14" i="59"/>
  <c r="DL14" i="59" a="1"/>
  <c r="DK14" i="59"/>
  <c r="DK14" i="59" a="1"/>
  <c r="DJ14" i="59"/>
  <c r="DJ14" i="59" a="1"/>
  <c r="DI14" i="59"/>
  <c r="DI14" i="59" a="1"/>
  <c r="DH14" i="59"/>
  <c r="DH14" i="59" a="1"/>
  <c r="DG14" i="59"/>
  <c r="DG14" i="59" a="1"/>
  <c r="DF14" i="59"/>
  <c r="DF14" i="59" a="1"/>
  <c r="DE14" i="59"/>
  <c r="DE14" i="59" a="1"/>
  <c r="DD14" i="59"/>
  <c r="DD14" i="59" a="1"/>
  <c r="DC14" i="59"/>
  <c r="DC14" i="59" a="1"/>
  <c r="DB14" i="59"/>
  <c r="DB14" i="59" a="1"/>
  <c r="DA14" i="59"/>
  <c r="DA14" i="59" a="1"/>
  <c r="CZ14" i="59"/>
  <c r="CZ14" i="59" a="1"/>
  <c r="CY14" i="59"/>
  <c r="CY14" i="59" a="1"/>
  <c r="CX14" i="59"/>
  <c r="CX14" i="59" a="1"/>
  <c r="CW14" i="59"/>
  <c r="CW14" i="59" a="1"/>
  <c r="CV14" i="59"/>
  <c r="CV14" i="59" a="1"/>
  <c r="CU14" i="59"/>
  <c r="CU14" i="59" a="1"/>
  <c r="CT14" i="59"/>
  <c r="CT14" i="59" a="1"/>
  <c r="CS14" i="59"/>
  <c r="CS14" i="59" a="1"/>
  <c r="CR14" i="59"/>
  <c r="CR14" i="59" a="1"/>
  <c r="CQ14" i="59"/>
  <c r="CQ14" i="59" a="1"/>
  <c r="CP14" i="59"/>
  <c r="CP14" i="59" a="1"/>
  <c r="CO14" i="59"/>
  <c r="CO14" i="59" a="1"/>
  <c r="CN14" i="59"/>
  <c r="CN14" i="59" a="1"/>
  <c r="CM14" i="59"/>
  <c r="CM14" i="59" a="1"/>
  <c r="CL14" i="59"/>
  <c r="CL14" i="59" a="1"/>
  <c r="CK14" i="59"/>
  <c r="CK14" i="59" a="1"/>
  <c r="CJ14" i="59"/>
  <c r="CJ14" i="59" a="1"/>
  <c r="CI14" i="59"/>
  <c r="CI14" i="59" a="1"/>
  <c r="CH14" i="59"/>
  <c r="CH14" i="59" a="1"/>
  <c r="CG14" i="59"/>
  <c r="CG14" i="59" a="1"/>
  <c r="CF14" i="59"/>
  <c r="CF14" i="59" a="1"/>
  <c r="CE14" i="59"/>
  <c r="CE14" i="59" a="1"/>
  <c r="CD14" i="59"/>
  <c r="CD14" i="59" a="1"/>
  <c r="CC14" i="59"/>
  <c r="CC14" i="59" a="1"/>
  <c r="CB14" i="59"/>
  <c r="CB14" i="59" a="1"/>
  <c r="CA14" i="59"/>
  <c r="CA14" i="59" a="1"/>
  <c r="BZ14" i="59"/>
  <c r="BZ14" i="59" a="1"/>
  <c r="BY14" i="59"/>
  <c r="BY14" i="59" a="1"/>
  <c r="BX14" i="59"/>
  <c r="BX14" i="59" a="1"/>
  <c r="BW14" i="59"/>
  <c r="BW14" i="59" a="1"/>
  <c r="BV14" i="59"/>
  <c r="BV14" i="59" a="1"/>
  <c r="BU14" i="59"/>
  <c r="BU14" i="59" a="1"/>
  <c r="BT14" i="59"/>
  <c r="BT14" i="59" a="1"/>
  <c r="BS14" i="59"/>
  <c r="BS14" i="59" a="1"/>
  <c r="BR14" i="59"/>
  <c r="BR14" i="59" a="1"/>
  <c r="BQ14" i="59"/>
  <c r="BQ14" i="59" a="1"/>
  <c r="BP14" i="59"/>
  <c r="BP14" i="59" a="1"/>
  <c r="BO14" i="59"/>
  <c r="BO14" i="59" a="1"/>
  <c r="BN14" i="59"/>
  <c r="BN14" i="59" a="1"/>
  <c r="BM14" i="59"/>
  <c r="BM14" i="59" a="1"/>
  <c r="BL14" i="59"/>
  <c r="BL14" i="59" a="1"/>
  <c r="BK14" i="59"/>
  <c r="BK14" i="59" a="1"/>
  <c r="BJ14" i="59"/>
  <c r="BJ14" i="59" a="1"/>
  <c r="BI14" i="59"/>
  <c r="BI14" i="59" a="1"/>
  <c r="BH14" i="59"/>
  <c r="BH14" i="59" a="1"/>
  <c r="BG14" i="59"/>
  <c r="BG14" i="59" a="1"/>
  <c r="BF14" i="59"/>
  <c r="BF14" i="59" a="1"/>
  <c r="BE14" i="59"/>
  <c r="BE14" i="59" a="1"/>
  <c r="BD14" i="59" a="1"/>
  <c r="BD14" i="59" s="1"/>
  <c r="BC14" i="59"/>
  <c r="BC14" i="59" a="1"/>
  <c r="BB14" i="59" a="1"/>
  <c r="BB14" i="59" s="1"/>
  <c r="BA14" i="59" a="1"/>
  <c r="BA14" i="59" s="1"/>
  <c r="AZ14" i="59" a="1"/>
  <c r="AZ14" i="59" s="1"/>
  <c r="AY14" i="59" a="1"/>
  <c r="AY14" i="59" s="1"/>
  <c r="AX14" i="59" a="1"/>
  <c r="AX14" i="59" s="1"/>
  <c r="AW14" i="59" a="1"/>
  <c r="AW14" i="59" s="1"/>
  <c r="AV14" i="59" a="1"/>
  <c r="AV14" i="59" s="1"/>
  <c r="AU14" i="59" a="1"/>
  <c r="AU14" i="59" s="1"/>
  <c r="AT14" i="59" a="1"/>
  <c r="AT14" i="59" s="1"/>
  <c r="AS14" i="59" a="1"/>
  <c r="AS14" i="59" s="1"/>
  <c r="AR14" i="59" a="1"/>
  <c r="AR14" i="59" s="1"/>
  <c r="AQ14" i="59" a="1"/>
  <c r="AQ14" i="59" s="1"/>
  <c r="AP14" i="59" a="1"/>
  <c r="AP14" i="59" s="1"/>
  <c r="AO14" i="59" a="1"/>
  <c r="AO14" i="59" s="1"/>
  <c r="AN14" i="59" a="1"/>
  <c r="AN14" i="59" s="1"/>
  <c r="AM14" i="59" a="1"/>
  <c r="AM14" i="59" s="1"/>
  <c r="AL14" i="59" a="1"/>
  <c r="AL14" i="59" s="1"/>
  <c r="AK14" i="59" a="1"/>
  <c r="AK14" i="59" s="1"/>
  <c r="AJ14" i="59" a="1"/>
  <c r="AJ14" i="59" s="1"/>
  <c r="AI14" i="59" a="1"/>
  <c r="AI14" i="59" s="1"/>
  <c r="AH14" i="59" a="1"/>
  <c r="AH14" i="59" s="1"/>
  <c r="AG14" i="59" a="1"/>
  <c r="AG14" i="59" s="1"/>
  <c r="AF14" i="59" a="1"/>
  <c r="AF14" i="59" s="1"/>
  <c r="AE14" i="59" a="1"/>
  <c r="AE14" i="59" s="1"/>
  <c r="AD14" i="59" a="1"/>
  <c r="AD14" i="59" s="1"/>
  <c r="AC14" i="59" a="1"/>
  <c r="AC14" i="59" s="1"/>
  <c r="AB14" i="59" a="1"/>
  <c r="AB14" i="59" s="1"/>
  <c r="AA14" i="59" a="1"/>
  <c r="AA14" i="59" s="1"/>
  <c r="Z14" i="59" a="1"/>
  <c r="Z14" i="59" s="1"/>
  <c r="Y14" i="59" a="1"/>
  <c r="Y14" i="59" s="1"/>
  <c r="X14" i="59" a="1"/>
  <c r="X14" i="59" s="1"/>
  <c r="W14" i="59" a="1"/>
  <c r="W14" i="59" s="1"/>
  <c r="V14" i="59" a="1"/>
  <c r="V14" i="59" s="1"/>
  <c r="U14" i="59" a="1"/>
  <c r="U14" i="59" s="1"/>
  <c r="T14" i="59" a="1"/>
  <c r="T14" i="59" s="1"/>
  <c r="S14" i="59" a="1"/>
  <c r="S14" i="59" s="1"/>
  <c r="R14" i="59" a="1"/>
  <c r="R14" i="59" s="1"/>
  <c r="Q14" i="59" a="1"/>
  <c r="Q14" i="59" s="1"/>
  <c r="P14" i="59" a="1"/>
  <c r="P14" i="59" s="1"/>
  <c r="O14" i="59" a="1"/>
  <c r="O14" i="59" s="1"/>
  <c r="N14" i="59" a="1"/>
  <c r="N14" i="59" s="1"/>
  <c r="M14" i="59" a="1"/>
  <c r="M14" i="59" s="1"/>
  <c r="L14" i="59" a="1"/>
  <c r="L14" i="59" s="1"/>
  <c r="K14" i="59" a="1"/>
  <c r="K14" i="59" s="1"/>
  <c r="J14" i="59" a="1"/>
  <c r="J14" i="59" s="1"/>
  <c r="I14" i="59" a="1"/>
  <c r="I14" i="59" s="1"/>
  <c r="H14" i="59" a="1"/>
  <c r="H14" i="59" s="1"/>
  <c r="G14" i="59" a="1"/>
  <c r="G14" i="59" s="1"/>
  <c r="F14" i="59" a="1"/>
  <c r="F14" i="59" s="1"/>
  <c r="E14" i="59" a="1"/>
  <c r="E14" i="59" s="1"/>
  <c r="D14" i="59" a="1"/>
  <c r="D14" i="59" s="1"/>
  <c r="C14" i="59" a="1"/>
  <c r="C14" i="59" s="1"/>
  <c r="B14" i="59" a="1"/>
  <c r="B14" i="59" s="1"/>
  <c r="FP13" i="59"/>
  <c r="FP13" i="59" a="1"/>
  <c r="FO13" i="59"/>
  <c r="FO13" i="59" a="1"/>
  <c r="FN13" i="59"/>
  <c r="FN13" i="59" a="1"/>
  <c r="FM13" i="59"/>
  <c r="FM13" i="59" a="1"/>
  <c r="FL13" i="59"/>
  <c r="FL13" i="59" a="1"/>
  <c r="FK13" i="59"/>
  <c r="FK13" i="59" a="1"/>
  <c r="FJ13" i="59"/>
  <c r="FJ13" i="59" a="1"/>
  <c r="FI13" i="59"/>
  <c r="FI13" i="59" a="1"/>
  <c r="FH13" i="59"/>
  <c r="FH13" i="59" a="1"/>
  <c r="FG13" i="59"/>
  <c r="FG13" i="59" a="1"/>
  <c r="FF13" i="59"/>
  <c r="FF13" i="59" a="1"/>
  <c r="FE13" i="59"/>
  <c r="FE13" i="59" a="1"/>
  <c r="FD13" i="59"/>
  <c r="FD13" i="59" a="1"/>
  <c r="FC13" i="59"/>
  <c r="FC13" i="59" a="1"/>
  <c r="FB13" i="59"/>
  <c r="FB13" i="59" a="1"/>
  <c r="FA13" i="59"/>
  <c r="FA13" i="59" a="1"/>
  <c r="EZ13" i="59"/>
  <c r="EZ13" i="59" a="1"/>
  <c r="EY13" i="59"/>
  <c r="EY13" i="59" a="1"/>
  <c r="EX13" i="59"/>
  <c r="EX13" i="59" a="1"/>
  <c r="EW13" i="59"/>
  <c r="EW13" i="59" a="1"/>
  <c r="EV13" i="59"/>
  <c r="EV13" i="59" a="1"/>
  <c r="EU13" i="59"/>
  <c r="EU13" i="59" a="1"/>
  <c r="ET13" i="59"/>
  <c r="ET13" i="59" a="1"/>
  <c r="ES13" i="59"/>
  <c r="ES13" i="59" a="1"/>
  <c r="ER13" i="59"/>
  <c r="ER13" i="59" a="1"/>
  <c r="EQ13" i="59"/>
  <c r="EQ13" i="59" a="1"/>
  <c r="EP13" i="59"/>
  <c r="EP13" i="59" a="1"/>
  <c r="EO13" i="59"/>
  <c r="EO13" i="59" a="1"/>
  <c r="EN13" i="59"/>
  <c r="EN13" i="59" a="1"/>
  <c r="EM13" i="59"/>
  <c r="EM13" i="59" a="1"/>
  <c r="EL13" i="59"/>
  <c r="EL13" i="59" a="1"/>
  <c r="EK13" i="59"/>
  <c r="EK13" i="59" a="1"/>
  <c r="EJ13" i="59"/>
  <c r="EJ13" i="59" a="1"/>
  <c r="EI13" i="59"/>
  <c r="EI13" i="59" a="1"/>
  <c r="EH13" i="59"/>
  <c r="EH13" i="59" a="1"/>
  <c r="EG13" i="59"/>
  <c r="EG13" i="59" a="1"/>
  <c r="EF13" i="59"/>
  <c r="EF13" i="59" a="1"/>
  <c r="EE13" i="59"/>
  <c r="EE13" i="59" a="1"/>
  <c r="ED13" i="59"/>
  <c r="ED13" i="59" a="1"/>
  <c r="EC13" i="59"/>
  <c r="EC13" i="59" a="1"/>
  <c r="EB13" i="59"/>
  <c r="EB13" i="59" a="1"/>
  <c r="EA13" i="59"/>
  <c r="EA13" i="59" a="1"/>
  <c r="DZ13" i="59"/>
  <c r="DZ13" i="59" a="1"/>
  <c r="DY13" i="59"/>
  <c r="DY13" i="59" a="1"/>
  <c r="DX13" i="59"/>
  <c r="DX13" i="59" a="1"/>
  <c r="DW13" i="59"/>
  <c r="DW13" i="59" a="1"/>
  <c r="DV13" i="59"/>
  <c r="DV13" i="59" a="1"/>
  <c r="DU13" i="59"/>
  <c r="DU13" i="59" a="1"/>
  <c r="DT13" i="59" a="1"/>
  <c r="DT13" i="59" s="1"/>
  <c r="DS13" i="59"/>
  <c r="DS13" i="59" a="1"/>
  <c r="DR13" i="59" a="1"/>
  <c r="DR13" i="59" s="1"/>
  <c r="DQ13" i="59"/>
  <c r="DQ13" i="59" a="1"/>
  <c r="DP13" i="59" a="1"/>
  <c r="DP13" i="59" s="1"/>
  <c r="DO13" i="59" a="1"/>
  <c r="DO13" i="59" s="1"/>
  <c r="DN13" i="59" a="1"/>
  <c r="DN13" i="59" s="1"/>
  <c r="DM13" i="59" a="1"/>
  <c r="DM13" i="59" s="1"/>
  <c r="DL13" i="59" a="1"/>
  <c r="DL13" i="59" s="1"/>
  <c r="DK13" i="59" a="1"/>
  <c r="DK13" i="59" s="1"/>
  <c r="DJ13" i="59" a="1"/>
  <c r="DJ13" i="59" s="1"/>
  <c r="DI13" i="59" a="1"/>
  <c r="DI13" i="59" s="1"/>
  <c r="DH13" i="59" a="1"/>
  <c r="DH13" i="59" s="1"/>
  <c r="DG13" i="59" a="1"/>
  <c r="DG13" i="59" s="1"/>
  <c r="DF13" i="59" a="1"/>
  <c r="DF13" i="59" s="1"/>
  <c r="DE13" i="59" a="1"/>
  <c r="DE13" i="59" s="1"/>
  <c r="DD13" i="59" a="1"/>
  <c r="DD13" i="59" s="1"/>
  <c r="DC13" i="59" a="1"/>
  <c r="DC13" i="59" s="1"/>
  <c r="DB13" i="59" a="1"/>
  <c r="DB13" i="59" s="1"/>
  <c r="DA13" i="59" a="1"/>
  <c r="DA13" i="59" s="1"/>
  <c r="CZ13" i="59" a="1"/>
  <c r="CZ13" i="59" s="1"/>
  <c r="CY13" i="59" a="1"/>
  <c r="CY13" i="59" s="1"/>
  <c r="CX13" i="59" a="1"/>
  <c r="CX13" i="59" s="1"/>
  <c r="CW13" i="59" a="1"/>
  <c r="CW13" i="59" s="1"/>
  <c r="CV13" i="59" a="1"/>
  <c r="CV13" i="59" s="1"/>
  <c r="CU13" i="59" a="1"/>
  <c r="CU13" i="59" s="1"/>
  <c r="CT13" i="59" a="1"/>
  <c r="CT13" i="59" s="1"/>
  <c r="CS13" i="59" a="1"/>
  <c r="CS13" i="59" s="1"/>
  <c r="CR13" i="59" a="1"/>
  <c r="CR13" i="59" s="1"/>
  <c r="CQ13" i="59" a="1"/>
  <c r="CQ13" i="59" s="1"/>
  <c r="CP13" i="59" a="1"/>
  <c r="CP13" i="59" s="1"/>
  <c r="CO13" i="59" a="1"/>
  <c r="CO13" i="59" s="1"/>
  <c r="CN13" i="59" a="1"/>
  <c r="CN13" i="59" s="1"/>
  <c r="CM13" i="59" a="1"/>
  <c r="CM13" i="59" s="1"/>
  <c r="CL13" i="59" a="1"/>
  <c r="CL13" i="59" s="1"/>
  <c r="CK13" i="59" a="1"/>
  <c r="CK13" i="59" s="1"/>
  <c r="CJ13" i="59" a="1"/>
  <c r="CJ13" i="59" s="1"/>
  <c r="CI13" i="59" a="1"/>
  <c r="CI13" i="59" s="1"/>
  <c r="CH13" i="59" a="1"/>
  <c r="CH13" i="59" s="1"/>
  <c r="CG13" i="59" a="1"/>
  <c r="CG13" i="59" s="1"/>
  <c r="CF13" i="59" a="1"/>
  <c r="CF13" i="59" s="1"/>
  <c r="CE13" i="59" a="1"/>
  <c r="CE13" i="59" s="1"/>
  <c r="CD13" i="59" a="1"/>
  <c r="CD13" i="59" s="1"/>
  <c r="CC13" i="59" a="1"/>
  <c r="CC13" i="59" s="1"/>
  <c r="CB13" i="59" a="1"/>
  <c r="CB13" i="59" s="1"/>
  <c r="CA13" i="59" a="1"/>
  <c r="CA13" i="59" s="1"/>
  <c r="BZ13" i="59" a="1"/>
  <c r="BZ13" i="59" s="1"/>
  <c r="BY13" i="59" a="1"/>
  <c r="BY13" i="59" s="1"/>
  <c r="BX13" i="59" a="1"/>
  <c r="BX13" i="59" s="1"/>
  <c r="BW13" i="59" a="1"/>
  <c r="BW13" i="59" s="1"/>
  <c r="BV13" i="59" a="1"/>
  <c r="BV13" i="59" s="1"/>
  <c r="BU13" i="59" a="1"/>
  <c r="BU13" i="59" s="1"/>
  <c r="BT13" i="59" a="1"/>
  <c r="BT13" i="59" s="1"/>
  <c r="BS13" i="59" a="1"/>
  <c r="BS13" i="59" s="1"/>
  <c r="BR13" i="59" a="1"/>
  <c r="BR13" i="59" s="1"/>
  <c r="BQ13" i="59" a="1"/>
  <c r="BQ13" i="59" s="1"/>
  <c r="BP13" i="59" a="1"/>
  <c r="BP13" i="59" s="1"/>
  <c r="BO13" i="59" a="1"/>
  <c r="BO13" i="59" s="1"/>
  <c r="BN13" i="59" a="1"/>
  <c r="BN13" i="59" s="1"/>
  <c r="BM13" i="59" a="1"/>
  <c r="BM13" i="59" s="1"/>
  <c r="BL13" i="59" a="1"/>
  <c r="BL13" i="59" s="1"/>
  <c r="BK13" i="59" a="1"/>
  <c r="BK13" i="59" s="1"/>
  <c r="BJ13" i="59" a="1"/>
  <c r="BJ13" i="59" s="1"/>
  <c r="BI13" i="59" a="1"/>
  <c r="BI13" i="59" s="1"/>
  <c r="BH13" i="59" a="1"/>
  <c r="BH13" i="59" s="1"/>
  <c r="BG13" i="59" a="1"/>
  <c r="BG13" i="59" s="1"/>
  <c r="BF13" i="59" a="1"/>
  <c r="BF13" i="59" s="1"/>
  <c r="BE13" i="59" a="1"/>
  <c r="BE13" i="59" s="1"/>
  <c r="BD13" i="59" a="1"/>
  <c r="BD13" i="59" s="1"/>
  <c r="BC13" i="59" a="1"/>
  <c r="BC13" i="59" s="1"/>
  <c r="BB13" i="59" a="1"/>
  <c r="BB13" i="59" s="1"/>
  <c r="BA13" i="59" a="1"/>
  <c r="BA13" i="59" s="1"/>
  <c r="AZ13" i="59" a="1"/>
  <c r="AZ13" i="59" s="1"/>
  <c r="AY13" i="59" a="1"/>
  <c r="AY13" i="59" s="1"/>
  <c r="AX13" i="59" a="1"/>
  <c r="AX13" i="59" s="1"/>
  <c r="AW13" i="59" a="1"/>
  <c r="AW13" i="59" s="1"/>
  <c r="AV13" i="59" a="1"/>
  <c r="AV13" i="59" s="1"/>
  <c r="AU13" i="59" a="1"/>
  <c r="AU13" i="59" s="1"/>
  <c r="AT13" i="59" a="1"/>
  <c r="AT13" i="59" s="1"/>
  <c r="AS13" i="59" a="1"/>
  <c r="AS13" i="59" s="1"/>
  <c r="AR13" i="59" a="1"/>
  <c r="AR13" i="59" s="1"/>
  <c r="AQ13" i="59" a="1"/>
  <c r="AQ13" i="59" s="1"/>
  <c r="AP13" i="59" a="1"/>
  <c r="AP13" i="59" s="1"/>
  <c r="AO13" i="59" a="1"/>
  <c r="AO13" i="59" s="1"/>
  <c r="AN13" i="59" a="1"/>
  <c r="AN13" i="59" s="1"/>
  <c r="AM13" i="59" a="1"/>
  <c r="AM13" i="59" s="1"/>
  <c r="AL13" i="59" a="1"/>
  <c r="AL13" i="59" s="1"/>
  <c r="AK13" i="59" a="1"/>
  <c r="AK13" i="59" s="1"/>
  <c r="AJ13" i="59" a="1"/>
  <c r="AJ13" i="59" s="1"/>
  <c r="AI13" i="59" a="1"/>
  <c r="AI13" i="59" s="1"/>
  <c r="AH13" i="59" a="1"/>
  <c r="AH13" i="59" s="1"/>
  <c r="AG13" i="59" a="1"/>
  <c r="AG13" i="59" s="1"/>
  <c r="AF13" i="59" a="1"/>
  <c r="AF13" i="59" s="1"/>
  <c r="AE13" i="59" a="1"/>
  <c r="AE13" i="59" s="1"/>
  <c r="AD13" i="59" a="1"/>
  <c r="AD13" i="59" s="1"/>
  <c r="AC13" i="59" a="1"/>
  <c r="AC13" i="59" s="1"/>
  <c r="AB13" i="59" a="1"/>
  <c r="AB13" i="59" s="1"/>
  <c r="AA13" i="59" a="1"/>
  <c r="AA13" i="59" s="1"/>
  <c r="Z13" i="59" a="1"/>
  <c r="Z13" i="59" s="1"/>
  <c r="Y13" i="59" a="1"/>
  <c r="Y13" i="59" s="1"/>
  <c r="X13" i="59" a="1"/>
  <c r="X13" i="59" s="1"/>
  <c r="W13" i="59" a="1"/>
  <c r="W13" i="59" s="1"/>
  <c r="V13" i="59" a="1"/>
  <c r="V13" i="59" s="1"/>
  <c r="U13" i="59" a="1"/>
  <c r="U13" i="59" s="1"/>
  <c r="T13" i="59" a="1"/>
  <c r="T13" i="59" s="1"/>
  <c r="S13" i="59" a="1"/>
  <c r="S13" i="59" s="1"/>
  <c r="R13" i="59" a="1"/>
  <c r="R13" i="59" s="1"/>
  <c r="Q13" i="59" a="1"/>
  <c r="Q13" i="59" s="1"/>
  <c r="P13" i="59" a="1"/>
  <c r="P13" i="59" s="1"/>
  <c r="O13" i="59" a="1"/>
  <c r="O13" i="59" s="1"/>
  <c r="N13" i="59" a="1"/>
  <c r="N13" i="59" s="1"/>
  <c r="M13" i="59" a="1"/>
  <c r="M13" i="59" s="1"/>
  <c r="L13" i="59" a="1"/>
  <c r="L13" i="59" s="1"/>
  <c r="K13" i="59" a="1"/>
  <c r="K13" i="59" s="1"/>
  <c r="J13" i="59" a="1"/>
  <c r="J13" i="59" s="1"/>
  <c r="I13" i="59" a="1"/>
  <c r="I13" i="59" s="1"/>
  <c r="H13" i="59" a="1"/>
  <c r="H13" i="59" s="1"/>
  <c r="G13" i="59" a="1"/>
  <c r="G13" i="59" s="1"/>
  <c r="F13" i="59" a="1"/>
  <c r="F13" i="59" s="1"/>
  <c r="E13" i="59" a="1"/>
  <c r="E13" i="59" s="1"/>
  <c r="D13" i="59" a="1"/>
  <c r="D13" i="59" s="1"/>
  <c r="C13" i="59" a="1"/>
  <c r="C13" i="59" s="1"/>
  <c r="B13" i="59" a="1"/>
  <c r="B13" i="59" s="1"/>
  <c r="FR13" i="59" s="1"/>
  <c r="FP12" i="59"/>
  <c r="FP12" i="59" a="1"/>
  <c r="FO12" i="59"/>
  <c r="FO12" i="59" a="1"/>
  <c r="FN12" i="59"/>
  <c r="FN12" i="59" a="1"/>
  <c r="FM12" i="59"/>
  <c r="FM12" i="59" a="1"/>
  <c r="FL12" i="59"/>
  <c r="FL12" i="59" a="1"/>
  <c r="FK12" i="59"/>
  <c r="FK12" i="59" a="1"/>
  <c r="FJ12" i="59"/>
  <c r="FJ12" i="59" a="1"/>
  <c r="FI12" i="59"/>
  <c r="FI12" i="59" a="1"/>
  <c r="FH12" i="59"/>
  <c r="FH12" i="59" a="1"/>
  <c r="FG12" i="59"/>
  <c r="FG12" i="59" a="1"/>
  <c r="FF12" i="59"/>
  <c r="FF12" i="59" a="1"/>
  <c r="FE12" i="59"/>
  <c r="FE12" i="59" a="1"/>
  <c r="FD12" i="59"/>
  <c r="FD12" i="59" a="1"/>
  <c r="FC12" i="59"/>
  <c r="FC12" i="59" a="1"/>
  <c r="FB12" i="59"/>
  <c r="FB12" i="59" a="1"/>
  <c r="FA12" i="59"/>
  <c r="FA12" i="59" a="1"/>
  <c r="EZ12" i="59"/>
  <c r="EZ12" i="59" a="1"/>
  <c r="EY12" i="59"/>
  <c r="EY12" i="59" a="1"/>
  <c r="EX12" i="59"/>
  <c r="EX12" i="59" a="1"/>
  <c r="EW12" i="59"/>
  <c r="EW12" i="59" a="1"/>
  <c r="EV12" i="59"/>
  <c r="EV12" i="59" a="1"/>
  <c r="EU12" i="59"/>
  <c r="EU12" i="59" a="1"/>
  <c r="ET12" i="59"/>
  <c r="ET12" i="59" a="1"/>
  <c r="ES12" i="59"/>
  <c r="ES12" i="59" a="1"/>
  <c r="ER12" i="59"/>
  <c r="ER12" i="59" a="1"/>
  <c r="EQ12" i="59"/>
  <c r="EQ12" i="59" a="1"/>
  <c r="EP12" i="59"/>
  <c r="EP12" i="59" a="1"/>
  <c r="EO12" i="59"/>
  <c r="EO12" i="59" a="1"/>
  <c r="EN12" i="59"/>
  <c r="EN12" i="59" a="1"/>
  <c r="EM12" i="59"/>
  <c r="EM12" i="59" a="1"/>
  <c r="EL12" i="59"/>
  <c r="EL12" i="59" a="1"/>
  <c r="EK12" i="59"/>
  <c r="EK12" i="59" a="1"/>
  <c r="EJ12" i="59"/>
  <c r="EJ12" i="59" a="1"/>
  <c r="EI12" i="59"/>
  <c r="EI12" i="59" a="1"/>
  <c r="EH12" i="59"/>
  <c r="EH12" i="59" a="1"/>
  <c r="EG12" i="59"/>
  <c r="EG12" i="59" a="1"/>
  <c r="EF12" i="59"/>
  <c r="EF12" i="59" a="1"/>
  <c r="EE12" i="59"/>
  <c r="EE12" i="59" a="1"/>
  <c r="ED12" i="59"/>
  <c r="ED12" i="59" a="1"/>
  <c r="EC12" i="59"/>
  <c r="EC12" i="59" a="1"/>
  <c r="EB12" i="59"/>
  <c r="EB12" i="59" a="1"/>
  <c r="EA12" i="59"/>
  <c r="EA12" i="59" a="1"/>
  <c r="DZ12" i="59"/>
  <c r="DZ12" i="59" a="1"/>
  <c r="DY12" i="59"/>
  <c r="DY12" i="59" a="1"/>
  <c r="DX12" i="59"/>
  <c r="DX12" i="59" a="1"/>
  <c r="DW12" i="59"/>
  <c r="DW12" i="59" a="1"/>
  <c r="DV12" i="59"/>
  <c r="DV12" i="59" a="1"/>
  <c r="DU12" i="59"/>
  <c r="DU12" i="59" a="1"/>
  <c r="DT12" i="59"/>
  <c r="DT12" i="59" a="1"/>
  <c r="DS12" i="59"/>
  <c r="DS12" i="59" a="1"/>
  <c r="DR12" i="59"/>
  <c r="DR12" i="59" a="1"/>
  <c r="DQ12" i="59"/>
  <c r="DQ12" i="59" a="1"/>
  <c r="DP12" i="59"/>
  <c r="DP12" i="59" a="1"/>
  <c r="DO12" i="59"/>
  <c r="DO12" i="59" a="1"/>
  <c r="DN12" i="59"/>
  <c r="DN12" i="59" a="1"/>
  <c r="DM12" i="59"/>
  <c r="DM12" i="59" a="1"/>
  <c r="DL12" i="59"/>
  <c r="DL12" i="59" a="1"/>
  <c r="DK12" i="59"/>
  <c r="DK12" i="59" a="1"/>
  <c r="DJ12" i="59"/>
  <c r="DJ12" i="59" a="1"/>
  <c r="DI12" i="59"/>
  <c r="DI12" i="59" a="1"/>
  <c r="DH12" i="59"/>
  <c r="DH12" i="59" a="1"/>
  <c r="DG12" i="59"/>
  <c r="DG12" i="59" a="1"/>
  <c r="DF12" i="59"/>
  <c r="DF12" i="59" a="1"/>
  <c r="DE12" i="59"/>
  <c r="DE12" i="59" a="1"/>
  <c r="DD12" i="59"/>
  <c r="DD12" i="59" a="1"/>
  <c r="DC12" i="59"/>
  <c r="DC12" i="59" a="1"/>
  <c r="DB12" i="59"/>
  <c r="DB12" i="59" a="1"/>
  <c r="DA12" i="59"/>
  <c r="DA12" i="59" a="1"/>
  <c r="CZ12" i="59"/>
  <c r="CZ12" i="59" a="1"/>
  <c r="CY12" i="59"/>
  <c r="CY12" i="59" a="1"/>
  <c r="CX12" i="59"/>
  <c r="CX12" i="59" a="1"/>
  <c r="CW12" i="59"/>
  <c r="CW12" i="59" a="1"/>
  <c r="CV12" i="59"/>
  <c r="CV12" i="59" a="1"/>
  <c r="CU12" i="59"/>
  <c r="CU12" i="59" a="1"/>
  <c r="CT12" i="59"/>
  <c r="CT12" i="59" a="1"/>
  <c r="CS12" i="59"/>
  <c r="CS12" i="59" a="1"/>
  <c r="CR12" i="59"/>
  <c r="CR12" i="59" a="1"/>
  <c r="CQ12" i="59"/>
  <c r="CQ12" i="59" a="1"/>
  <c r="CP12" i="59"/>
  <c r="CP12" i="59" a="1"/>
  <c r="CO12" i="59"/>
  <c r="CO12" i="59" a="1"/>
  <c r="CN12" i="59"/>
  <c r="CN12" i="59" a="1"/>
  <c r="CM12" i="59"/>
  <c r="CM12" i="59" a="1"/>
  <c r="CL12" i="59"/>
  <c r="CL12" i="59" a="1"/>
  <c r="CK12" i="59"/>
  <c r="CK12" i="59" a="1"/>
  <c r="CJ12" i="59"/>
  <c r="CJ12" i="59" a="1"/>
  <c r="CI12" i="59"/>
  <c r="CI12" i="59" a="1"/>
  <c r="CH12" i="59"/>
  <c r="CH12" i="59" a="1"/>
  <c r="CG12" i="59"/>
  <c r="CG12" i="59" a="1"/>
  <c r="CF12" i="59"/>
  <c r="CF12" i="59" a="1"/>
  <c r="CE12" i="59"/>
  <c r="CE12" i="59" a="1"/>
  <c r="CD12" i="59"/>
  <c r="CD12" i="59" a="1"/>
  <c r="CC12" i="59"/>
  <c r="CC12" i="59" a="1"/>
  <c r="CB12" i="59" a="1"/>
  <c r="CB12" i="59" s="1"/>
  <c r="CA12" i="59"/>
  <c r="CA12" i="59" a="1"/>
  <c r="BZ12" i="59" a="1"/>
  <c r="BZ12" i="59" s="1"/>
  <c r="BY12" i="59"/>
  <c r="BY12" i="59" a="1"/>
  <c r="BX12" i="59" a="1"/>
  <c r="BX12" i="59" s="1"/>
  <c r="BW12" i="59"/>
  <c r="BW12" i="59" a="1"/>
  <c r="BV12" i="59" a="1"/>
  <c r="BV12" i="59" s="1"/>
  <c r="BU12" i="59"/>
  <c r="BU12" i="59" a="1"/>
  <c r="BT12" i="59" a="1"/>
  <c r="BT12" i="59" s="1"/>
  <c r="BS12" i="59"/>
  <c r="BS12" i="59" a="1"/>
  <c r="BR12" i="59" a="1"/>
  <c r="BR12" i="59" s="1"/>
  <c r="BQ12" i="59"/>
  <c r="BQ12" i="59" a="1"/>
  <c r="BP12" i="59" a="1"/>
  <c r="BP12" i="59" s="1"/>
  <c r="BO12" i="59" a="1"/>
  <c r="BO12" i="59" s="1"/>
  <c r="BN12" i="59" a="1"/>
  <c r="BN12" i="59" s="1"/>
  <c r="BM12" i="59" a="1"/>
  <c r="BM12" i="59" s="1"/>
  <c r="BL12" i="59" a="1"/>
  <c r="BL12" i="59" s="1"/>
  <c r="BK12" i="59" a="1"/>
  <c r="BK12" i="59" s="1"/>
  <c r="BJ12" i="59" a="1"/>
  <c r="BJ12" i="59" s="1"/>
  <c r="BI12" i="59" a="1"/>
  <c r="BI12" i="59" s="1"/>
  <c r="BH12" i="59" a="1"/>
  <c r="BH12" i="59" s="1"/>
  <c r="BG12" i="59" a="1"/>
  <c r="BG12" i="59" s="1"/>
  <c r="BF12" i="59" a="1"/>
  <c r="BF12" i="59" s="1"/>
  <c r="BE12" i="59" a="1"/>
  <c r="BE12" i="59" s="1"/>
  <c r="BD12" i="59" a="1"/>
  <c r="BD12" i="59" s="1"/>
  <c r="BC12" i="59" a="1"/>
  <c r="BC12" i="59" s="1"/>
  <c r="BB12" i="59" a="1"/>
  <c r="BB12" i="59" s="1"/>
  <c r="BA12" i="59" a="1"/>
  <c r="BA12" i="59" s="1"/>
  <c r="AZ12" i="59" a="1"/>
  <c r="AZ12" i="59" s="1"/>
  <c r="AY12" i="59" a="1"/>
  <c r="AY12" i="59" s="1"/>
  <c r="AX12" i="59" a="1"/>
  <c r="AX12" i="59" s="1"/>
  <c r="AW12" i="59" a="1"/>
  <c r="AW12" i="59" s="1"/>
  <c r="AV12" i="59" a="1"/>
  <c r="AV12" i="59" s="1"/>
  <c r="AU12" i="59" a="1"/>
  <c r="AU12" i="59" s="1"/>
  <c r="AT12" i="59" a="1"/>
  <c r="AT12" i="59" s="1"/>
  <c r="AS12" i="59" a="1"/>
  <c r="AS12" i="59" s="1"/>
  <c r="AR12" i="59" a="1"/>
  <c r="AR12" i="59" s="1"/>
  <c r="AQ12" i="59" a="1"/>
  <c r="AQ12" i="59" s="1"/>
  <c r="AP12" i="59" a="1"/>
  <c r="AP12" i="59" s="1"/>
  <c r="AO12" i="59" a="1"/>
  <c r="AO12" i="59" s="1"/>
  <c r="AN12" i="59" a="1"/>
  <c r="AN12" i="59" s="1"/>
  <c r="AM12" i="59" a="1"/>
  <c r="AM12" i="59" s="1"/>
  <c r="AL12" i="59" a="1"/>
  <c r="AL12" i="59" s="1"/>
  <c r="AK12" i="59" a="1"/>
  <c r="AK12" i="59" s="1"/>
  <c r="AJ12" i="59" a="1"/>
  <c r="AJ12" i="59" s="1"/>
  <c r="AI12" i="59" a="1"/>
  <c r="AI12" i="59" s="1"/>
  <c r="AH12" i="59" a="1"/>
  <c r="AH12" i="59" s="1"/>
  <c r="AG12" i="59" a="1"/>
  <c r="AG12" i="59" s="1"/>
  <c r="AF12" i="59" a="1"/>
  <c r="AF12" i="59" s="1"/>
  <c r="AE12" i="59" a="1"/>
  <c r="AE12" i="59" s="1"/>
  <c r="AD12" i="59" a="1"/>
  <c r="AD12" i="59" s="1"/>
  <c r="AC12" i="59" a="1"/>
  <c r="AC12" i="59" s="1"/>
  <c r="AB12" i="59" a="1"/>
  <c r="AB12" i="59" s="1"/>
  <c r="AA12" i="59" a="1"/>
  <c r="AA12" i="59" s="1"/>
  <c r="Z12" i="59" a="1"/>
  <c r="Z12" i="59" s="1"/>
  <c r="Y12" i="59" a="1"/>
  <c r="Y12" i="59" s="1"/>
  <c r="X12" i="59" a="1"/>
  <c r="X12" i="59" s="1"/>
  <c r="W12" i="59" a="1"/>
  <c r="W12" i="59" s="1"/>
  <c r="V12" i="59" a="1"/>
  <c r="V12" i="59" s="1"/>
  <c r="U12" i="59" a="1"/>
  <c r="U12" i="59" s="1"/>
  <c r="T12" i="59" a="1"/>
  <c r="T12" i="59" s="1"/>
  <c r="S12" i="59" a="1"/>
  <c r="S12" i="59" s="1"/>
  <c r="R12" i="59" a="1"/>
  <c r="R12" i="59" s="1"/>
  <c r="Q12" i="59" a="1"/>
  <c r="Q12" i="59" s="1"/>
  <c r="P12" i="59" a="1"/>
  <c r="P12" i="59" s="1"/>
  <c r="O12" i="59" a="1"/>
  <c r="O12" i="59" s="1"/>
  <c r="N12" i="59" a="1"/>
  <c r="N12" i="59" s="1"/>
  <c r="M12" i="59" a="1"/>
  <c r="M12" i="59" s="1"/>
  <c r="L12" i="59" a="1"/>
  <c r="L12" i="59" s="1"/>
  <c r="K12" i="59" a="1"/>
  <c r="K12" i="59" s="1"/>
  <c r="J12" i="59" a="1"/>
  <c r="J12" i="59" s="1"/>
  <c r="I12" i="59" a="1"/>
  <c r="I12" i="59" s="1"/>
  <c r="H12" i="59" a="1"/>
  <c r="H12" i="59" s="1"/>
  <c r="G12" i="59" a="1"/>
  <c r="G12" i="59" s="1"/>
  <c r="F12" i="59" a="1"/>
  <c r="F12" i="59" s="1"/>
  <c r="E12" i="59" a="1"/>
  <c r="E12" i="59" s="1"/>
  <c r="D12" i="59" a="1"/>
  <c r="D12" i="59" s="1"/>
  <c r="C12" i="59" a="1"/>
  <c r="C12" i="59" s="1"/>
  <c r="B12" i="59" a="1"/>
  <c r="B12" i="59" s="1"/>
  <c r="FP11" i="59"/>
  <c r="FP11" i="59" a="1"/>
  <c r="FO11" i="59"/>
  <c r="FO11" i="59" a="1"/>
  <c r="FN11" i="59"/>
  <c r="FN11" i="59" a="1"/>
  <c r="FM11" i="59"/>
  <c r="FM11" i="59" a="1"/>
  <c r="FL11" i="59"/>
  <c r="FL11" i="59" a="1"/>
  <c r="FK11" i="59"/>
  <c r="FK11" i="59" a="1"/>
  <c r="FJ11" i="59"/>
  <c r="FJ11" i="59" a="1"/>
  <c r="FI11" i="59"/>
  <c r="FI11" i="59" a="1"/>
  <c r="FH11" i="59"/>
  <c r="FH11" i="59" a="1"/>
  <c r="FG11" i="59"/>
  <c r="FG11" i="59" a="1"/>
  <c r="FF11" i="59"/>
  <c r="FF11" i="59" a="1"/>
  <c r="FE11" i="59"/>
  <c r="FE11" i="59" a="1"/>
  <c r="FD11" i="59"/>
  <c r="FD11" i="59" a="1"/>
  <c r="FC11" i="59"/>
  <c r="FC11" i="59" a="1"/>
  <c r="FB11" i="59"/>
  <c r="FB11" i="59" a="1"/>
  <c r="FA11" i="59"/>
  <c r="FA11" i="59" a="1"/>
  <c r="EZ11" i="59"/>
  <c r="EZ11" i="59" a="1"/>
  <c r="EY11" i="59"/>
  <c r="EY11" i="59" a="1"/>
  <c r="EX11" i="59"/>
  <c r="EX11" i="59" a="1"/>
  <c r="EW11" i="59"/>
  <c r="EW11" i="59" a="1"/>
  <c r="EV11" i="59"/>
  <c r="EV11" i="59" a="1"/>
  <c r="EU11" i="59"/>
  <c r="EU11" i="59" a="1"/>
  <c r="ET11" i="59"/>
  <c r="ET11" i="59" a="1"/>
  <c r="ES11" i="59"/>
  <c r="ES11" i="59" a="1"/>
  <c r="ER11" i="59"/>
  <c r="ER11" i="59" a="1"/>
  <c r="EQ11" i="59"/>
  <c r="EQ11" i="59" a="1"/>
  <c r="EP11" i="59"/>
  <c r="EP11" i="59" a="1"/>
  <c r="EO11" i="59"/>
  <c r="EO11" i="59" a="1"/>
  <c r="EN11" i="59"/>
  <c r="EN11" i="59" a="1"/>
  <c r="EM11" i="59"/>
  <c r="EM11" i="59" a="1"/>
  <c r="EL11" i="59"/>
  <c r="EL11" i="59" a="1"/>
  <c r="EK11" i="59"/>
  <c r="EK11" i="59" a="1"/>
  <c r="EJ11" i="59"/>
  <c r="EJ11" i="59" a="1"/>
  <c r="EI11" i="59"/>
  <c r="EI11" i="59" a="1"/>
  <c r="EH11" i="59"/>
  <c r="EH11" i="59" a="1"/>
  <c r="EG11" i="59"/>
  <c r="EG11" i="59" a="1"/>
  <c r="EF11" i="59"/>
  <c r="EF11" i="59" a="1"/>
  <c r="EE11" i="59"/>
  <c r="EE11" i="59" a="1"/>
  <c r="ED11" i="59"/>
  <c r="ED11" i="59" a="1"/>
  <c r="EC11" i="59"/>
  <c r="EC11" i="59" a="1"/>
  <c r="EB11" i="59"/>
  <c r="EB11" i="59" a="1"/>
  <c r="EA11" i="59"/>
  <c r="EA11" i="59" a="1"/>
  <c r="DZ11" i="59"/>
  <c r="DZ11" i="59" a="1"/>
  <c r="DY11" i="59"/>
  <c r="DY11" i="59" a="1"/>
  <c r="DX11" i="59"/>
  <c r="DX11" i="59" a="1"/>
  <c r="DW11" i="59"/>
  <c r="DW11" i="59" a="1"/>
  <c r="DV11" i="59"/>
  <c r="DV11" i="59" a="1"/>
  <c r="DU11" i="59"/>
  <c r="DU11" i="59" a="1"/>
  <c r="DT11" i="59"/>
  <c r="DT11" i="59" a="1"/>
  <c r="DS11" i="59"/>
  <c r="DS11" i="59" a="1"/>
  <c r="DR11" i="59"/>
  <c r="DR11" i="59" a="1"/>
  <c r="DQ11" i="59"/>
  <c r="DQ11" i="59" a="1"/>
  <c r="DP11" i="59"/>
  <c r="DP11" i="59" a="1"/>
  <c r="DO11" i="59"/>
  <c r="DO11" i="59" a="1"/>
  <c r="DN11" i="59"/>
  <c r="DN11" i="59" a="1"/>
  <c r="DM11" i="59"/>
  <c r="DM11" i="59" a="1"/>
  <c r="DL11" i="59"/>
  <c r="DL11" i="59" a="1"/>
  <c r="DK11" i="59"/>
  <c r="DK11" i="59" a="1"/>
  <c r="DJ11" i="59"/>
  <c r="DJ11" i="59" a="1"/>
  <c r="DI11" i="59"/>
  <c r="DI11" i="59" a="1"/>
  <c r="DH11" i="59"/>
  <c r="DH11" i="59" a="1"/>
  <c r="DG11" i="59"/>
  <c r="DG11" i="59" a="1"/>
  <c r="DF11" i="59"/>
  <c r="DF11" i="59" a="1"/>
  <c r="DE11" i="59" a="1"/>
  <c r="DE11" i="59" s="1"/>
  <c r="DD11" i="59" a="1"/>
  <c r="DD11" i="59" s="1"/>
  <c r="DC11" i="59"/>
  <c r="DC11" i="59" a="1"/>
  <c r="DB11" i="59"/>
  <c r="DB11" i="59" a="1"/>
  <c r="DA11" i="59" a="1"/>
  <c r="DA11" i="59" s="1"/>
  <c r="CZ11" i="59" a="1"/>
  <c r="CZ11" i="59" s="1"/>
  <c r="CY11" i="59" a="1"/>
  <c r="CY11" i="59" s="1"/>
  <c r="CX11" i="59" a="1"/>
  <c r="CX11" i="59" s="1"/>
  <c r="CW11" i="59" a="1"/>
  <c r="CW11" i="59" s="1"/>
  <c r="CV11" i="59" a="1"/>
  <c r="CV11" i="59" s="1"/>
  <c r="CU11" i="59" a="1"/>
  <c r="CU11" i="59" s="1"/>
  <c r="CT11" i="59" a="1"/>
  <c r="CT11" i="59" s="1"/>
  <c r="CS11" i="59" a="1"/>
  <c r="CS11" i="59" s="1"/>
  <c r="CR11" i="59" a="1"/>
  <c r="CR11" i="59" s="1"/>
  <c r="CQ11" i="59" a="1"/>
  <c r="CQ11" i="59" s="1"/>
  <c r="CP11" i="59" a="1"/>
  <c r="CP11" i="59" s="1"/>
  <c r="CO11" i="59" a="1"/>
  <c r="CO11" i="59" s="1"/>
  <c r="CN11" i="59" a="1"/>
  <c r="CN11" i="59" s="1"/>
  <c r="CM11" i="59" a="1"/>
  <c r="CM11" i="59" s="1"/>
  <c r="CL11" i="59" a="1"/>
  <c r="CL11" i="59" s="1"/>
  <c r="CK11" i="59" a="1"/>
  <c r="CK11" i="59" s="1"/>
  <c r="CJ11" i="59" a="1"/>
  <c r="CJ11" i="59" s="1"/>
  <c r="CI11" i="59" a="1"/>
  <c r="CI11" i="59" s="1"/>
  <c r="CH11" i="59" a="1"/>
  <c r="CH11" i="59" s="1"/>
  <c r="CG11" i="59" a="1"/>
  <c r="CG11" i="59" s="1"/>
  <c r="CF11" i="59" a="1"/>
  <c r="CF11" i="59" s="1"/>
  <c r="CE11" i="59" a="1"/>
  <c r="CE11" i="59" s="1"/>
  <c r="CD11" i="59" a="1"/>
  <c r="CD11" i="59" s="1"/>
  <c r="CC11" i="59" a="1"/>
  <c r="CC11" i="59" s="1"/>
  <c r="CB11" i="59" a="1"/>
  <c r="CB11" i="59" s="1"/>
  <c r="CA11" i="59" a="1"/>
  <c r="CA11" i="59" s="1"/>
  <c r="BZ11" i="59" a="1"/>
  <c r="BZ11" i="59" s="1"/>
  <c r="BY11" i="59" a="1"/>
  <c r="BY11" i="59" s="1"/>
  <c r="BX11" i="59" a="1"/>
  <c r="BX11" i="59" s="1"/>
  <c r="BW11" i="59" a="1"/>
  <c r="BW11" i="59" s="1"/>
  <c r="BV11" i="59" a="1"/>
  <c r="BV11" i="59" s="1"/>
  <c r="BU11" i="59" a="1"/>
  <c r="BU11" i="59" s="1"/>
  <c r="BT11" i="59" a="1"/>
  <c r="BT11" i="59" s="1"/>
  <c r="BS11" i="59" a="1"/>
  <c r="BS11" i="59" s="1"/>
  <c r="BR11" i="59" a="1"/>
  <c r="BR11" i="59" s="1"/>
  <c r="BQ11" i="59" a="1"/>
  <c r="BQ11" i="59" s="1"/>
  <c r="BP11" i="59" a="1"/>
  <c r="BP11" i="59" s="1"/>
  <c r="BO11" i="59" a="1"/>
  <c r="BO11" i="59" s="1"/>
  <c r="BN11" i="59" a="1"/>
  <c r="BN11" i="59" s="1"/>
  <c r="BM11" i="59" a="1"/>
  <c r="BM11" i="59" s="1"/>
  <c r="BL11" i="59" a="1"/>
  <c r="BL11" i="59" s="1"/>
  <c r="BK11" i="59" a="1"/>
  <c r="BK11" i="59" s="1"/>
  <c r="BJ11" i="59" a="1"/>
  <c r="BJ11" i="59" s="1"/>
  <c r="BI11" i="59" a="1"/>
  <c r="BI11" i="59" s="1"/>
  <c r="BH11" i="59" a="1"/>
  <c r="BH11" i="59" s="1"/>
  <c r="BG11" i="59" a="1"/>
  <c r="BG11" i="59" s="1"/>
  <c r="BF11" i="59" a="1"/>
  <c r="BF11" i="59" s="1"/>
  <c r="BE11" i="59" a="1"/>
  <c r="BE11" i="59" s="1"/>
  <c r="BD11" i="59" a="1"/>
  <c r="BD11" i="59" s="1"/>
  <c r="BC11" i="59" a="1"/>
  <c r="BC11" i="59" s="1"/>
  <c r="BB11" i="59" a="1"/>
  <c r="BB11" i="59" s="1"/>
  <c r="BA11" i="59" a="1"/>
  <c r="BA11" i="59" s="1"/>
  <c r="AZ11" i="59" a="1"/>
  <c r="AZ11" i="59" s="1"/>
  <c r="AY11" i="59" a="1"/>
  <c r="AY11" i="59" s="1"/>
  <c r="AX11" i="59" a="1"/>
  <c r="AX11" i="59" s="1"/>
  <c r="AW11" i="59" a="1"/>
  <c r="AW11" i="59" s="1"/>
  <c r="AV11" i="59" a="1"/>
  <c r="AV11" i="59" s="1"/>
  <c r="AU11" i="59" a="1"/>
  <c r="AU11" i="59" s="1"/>
  <c r="AT11" i="59" a="1"/>
  <c r="AT11" i="59" s="1"/>
  <c r="AS11" i="59" a="1"/>
  <c r="AS11" i="59" s="1"/>
  <c r="AR11" i="59" a="1"/>
  <c r="AR11" i="59" s="1"/>
  <c r="AQ11" i="59" a="1"/>
  <c r="AQ11" i="59" s="1"/>
  <c r="AP11" i="59" a="1"/>
  <c r="AP11" i="59" s="1"/>
  <c r="AO11" i="59" a="1"/>
  <c r="AO11" i="59" s="1"/>
  <c r="AN11" i="59" a="1"/>
  <c r="AN11" i="59" s="1"/>
  <c r="AM11" i="59" a="1"/>
  <c r="AM11" i="59" s="1"/>
  <c r="AL11" i="59" a="1"/>
  <c r="AL11" i="59" s="1"/>
  <c r="AK11" i="59" a="1"/>
  <c r="AK11" i="59" s="1"/>
  <c r="AJ11" i="59" a="1"/>
  <c r="AJ11" i="59" s="1"/>
  <c r="AI11" i="59" a="1"/>
  <c r="AI11" i="59" s="1"/>
  <c r="AH11" i="59" a="1"/>
  <c r="AH11" i="59" s="1"/>
  <c r="AG11" i="59" a="1"/>
  <c r="AG11" i="59" s="1"/>
  <c r="AF11" i="59" a="1"/>
  <c r="AF11" i="59" s="1"/>
  <c r="AE11" i="59" a="1"/>
  <c r="AE11" i="59" s="1"/>
  <c r="AD11" i="59" a="1"/>
  <c r="AD11" i="59" s="1"/>
  <c r="AC11" i="59" a="1"/>
  <c r="AC11" i="59" s="1"/>
  <c r="AB11" i="59" a="1"/>
  <c r="AB11" i="59" s="1"/>
  <c r="AA11" i="59" a="1"/>
  <c r="AA11" i="59" s="1"/>
  <c r="Z11" i="59" a="1"/>
  <c r="Z11" i="59" s="1"/>
  <c r="Y11" i="59" a="1"/>
  <c r="Y11" i="59" s="1"/>
  <c r="X11" i="59" a="1"/>
  <c r="X11" i="59" s="1"/>
  <c r="W11" i="59" a="1"/>
  <c r="W11" i="59" s="1"/>
  <c r="V11" i="59" a="1"/>
  <c r="V11" i="59" s="1"/>
  <c r="U11" i="59" a="1"/>
  <c r="U11" i="59" s="1"/>
  <c r="T11" i="59" a="1"/>
  <c r="T11" i="59" s="1"/>
  <c r="S11" i="59" a="1"/>
  <c r="S11" i="59" s="1"/>
  <c r="R11" i="59" a="1"/>
  <c r="R11" i="59" s="1"/>
  <c r="Q11" i="59" a="1"/>
  <c r="Q11" i="59" s="1"/>
  <c r="P11" i="59" a="1"/>
  <c r="P11" i="59" s="1"/>
  <c r="O11" i="59" a="1"/>
  <c r="O11" i="59" s="1"/>
  <c r="N11" i="59" a="1"/>
  <c r="N11" i="59" s="1"/>
  <c r="M11" i="59" a="1"/>
  <c r="M11" i="59" s="1"/>
  <c r="L11" i="59" a="1"/>
  <c r="L11" i="59" s="1"/>
  <c r="K11" i="59" a="1"/>
  <c r="K11" i="59" s="1"/>
  <c r="J11" i="59" a="1"/>
  <c r="J11" i="59" s="1"/>
  <c r="I11" i="59" a="1"/>
  <c r="I11" i="59" s="1"/>
  <c r="H11" i="59" a="1"/>
  <c r="H11" i="59" s="1"/>
  <c r="G11" i="59" a="1"/>
  <c r="G11" i="59" s="1"/>
  <c r="F11" i="59" a="1"/>
  <c r="F11" i="59" s="1"/>
  <c r="E11" i="59" a="1"/>
  <c r="E11" i="59" s="1"/>
  <c r="D11" i="59" a="1"/>
  <c r="D11" i="59" s="1"/>
  <c r="C11" i="59" a="1"/>
  <c r="C11" i="59" s="1"/>
  <c r="B11" i="59" a="1"/>
  <c r="B11" i="59" s="1"/>
  <c r="FR11" i="59" s="1"/>
  <c r="FP10" i="59"/>
  <c r="FP10" i="59" a="1"/>
  <c r="FO10" i="59"/>
  <c r="FO10" i="59" a="1"/>
  <c r="FN10" i="59"/>
  <c r="FN10" i="59" a="1"/>
  <c r="FM10" i="59"/>
  <c r="FM10" i="59" a="1"/>
  <c r="FL10" i="59"/>
  <c r="FL10" i="59" a="1"/>
  <c r="FK10" i="59"/>
  <c r="FK10" i="59" a="1"/>
  <c r="FJ10" i="59"/>
  <c r="FJ10" i="59" a="1"/>
  <c r="FI10" i="59"/>
  <c r="FI10" i="59" a="1"/>
  <c r="FH10" i="59"/>
  <c r="FH10" i="59" a="1"/>
  <c r="FG10" i="59"/>
  <c r="FG10" i="59" a="1"/>
  <c r="FF10" i="59"/>
  <c r="FF10" i="59" a="1"/>
  <c r="FE10" i="59"/>
  <c r="FE10" i="59" a="1"/>
  <c r="FD10" i="59"/>
  <c r="FD10" i="59" a="1"/>
  <c r="FC10" i="59"/>
  <c r="FC10" i="59" a="1"/>
  <c r="FB10" i="59"/>
  <c r="FB10" i="59" a="1"/>
  <c r="FA10" i="59"/>
  <c r="FA10" i="59" a="1"/>
  <c r="EZ10" i="59"/>
  <c r="EZ10" i="59" a="1"/>
  <c r="EY10" i="59"/>
  <c r="EY10" i="59" a="1"/>
  <c r="EX10" i="59"/>
  <c r="EX10" i="59" a="1"/>
  <c r="EW10" i="59"/>
  <c r="EW10" i="59" a="1"/>
  <c r="EV10" i="59"/>
  <c r="EV10" i="59" a="1"/>
  <c r="EU10" i="59"/>
  <c r="EU10" i="59" a="1"/>
  <c r="ET10" i="59"/>
  <c r="ET10" i="59" a="1"/>
  <c r="ES10" i="59"/>
  <c r="ES10" i="59" a="1"/>
  <c r="ER10" i="59"/>
  <c r="ER10" i="59" a="1"/>
  <c r="EQ10" i="59"/>
  <c r="EQ10" i="59" a="1"/>
  <c r="EP10" i="59"/>
  <c r="EP10" i="59" a="1"/>
  <c r="EO10" i="59"/>
  <c r="EO10" i="59" a="1"/>
  <c r="EN10" i="59"/>
  <c r="EN10" i="59" a="1"/>
  <c r="EM10" i="59"/>
  <c r="EM10" i="59" a="1"/>
  <c r="EL10" i="59"/>
  <c r="EL10" i="59" a="1"/>
  <c r="EK10" i="59"/>
  <c r="EK10" i="59" a="1"/>
  <c r="EJ10" i="59"/>
  <c r="EJ10" i="59" a="1"/>
  <c r="EI10" i="59"/>
  <c r="EI10" i="59" a="1"/>
  <c r="EH10" i="59"/>
  <c r="EH10" i="59" a="1"/>
  <c r="EG10" i="59"/>
  <c r="EG10" i="59" a="1"/>
  <c r="EF10" i="59"/>
  <c r="EF10" i="59" a="1"/>
  <c r="EE10" i="59"/>
  <c r="EE10" i="59" a="1"/>
  <c r="ED10" i="59"/>
  <c r="ED10" i="59" a="1"/>
  <c r="EC10" i="59"/>
  <c r="EC10" i="59" a="1"/>
  <c r="EB10" i="59"/>
  <c r="EB10" i="59" a="1"/>
  <c r="EA10" i="59"/>
  <c r="EA10" i="59" a="1"/>
  <c r="DZ10" i="59"/>
  <c r="DZ10" i="59" a="1"/>
  <c r="DY10" i="59"/>
  <c r="DY10" i="59" a="1"/>
  <c r="DX10" i="59"/>
  <c r="DX10" i="59" a="1"/>
  <c r="DW10" i="59"/>
  <c r="DW10" i="59" a="1"/>
  <c r="DV10" i="59"/>
  <c r="DV10" i="59" a="1"/>
  <c r="DU10" i="59"/>
  <c r="DU10" i="59" a="1"/>
  <c r="DT10" i="59"/>
  <c r="DT10" i="59" a="1"/>
  <c r="DS10" i="59"/>
  <c r="DS10" i="59" a="1"/>
  <c r="DR10" i="59"/>
  <c r="DR10" i="59" a="1"/>
  <c r="DQ10" i="59"/>
  <c r="DQ10" i="59" a="1"/>
  <c r="DP10" i="59"/>
  <c r="DP10" i="59" a="1"/>
  <c r="DO10" i="59"/>
  <c r="DO10" i="59" a="1"/>
  <c r="DN10" i="59"/>
  <c r="DN10" i="59" a="1"/>
  <c r="DM10" i="59"/>
  <c r="DM10" i="59" a="1"/>
  <c r="DL10" i="59"/>
  <c r="DL10" i="59" a="1"/>
  <c r="DK10" i="59"/>
  <c r="DK10" i="59" a="1"/>
  <c r="DJ10" i="59"/>
  <c r="DJ10" i="59" a="1"/>
  <c r="DI10" i="59"/>
  <c r="DI10" i="59" a="1"/>
  <c r="DH10" i="59"/>
  <c r="DH10" i="59" a="1"/>
  <c r="DG10" i="59"/>
  <c r="DG10" i="59" a="1"/>
  <c r="DF10" i="59"/>
  <c r="DF10" i="59" a="1"/>
  <c r="DE10" i="59"/>
  <c r="DE10" i="59" a="1"/>
  <c r="DD10" i="59"/>
  <c r="DD10" i="59" a="1"/>
  <c r="DC10" i="59"/>
  <c r="DC10" i="59" a="1"/>
  <c r="DB10" i="59"/>
  <c r="DB10" i="59" a="1"/>
  <c r="DA10" i="59"/>
  <c r="DA10" i="59" a="1"/>
  <c r="CZ10" i="59"/>
  <c r="CZ10" i="59" a="1"/>
  <c r="CY10" i="59"/>
  <c r="CY10" i="59" a="1"/>
  <c r="CX10" i="59"/>
  <c r="CX10" i="59" a="1"/>
  <c r="CW10" i="59"/>
  <c r="CW10" i="59" a="1"/>
  <c r="CV10" i="59"/>
  <c r="CV10" i="59" a="1"/>
  <c r="CU10" i="59"/>
  <c r="CU10" i="59" a="1"/>
  <c r="CT10" i="59"/>
  <c r="CT10" i="59" a="1"/>
  <c r="CS10" i="59"/>
  <c r="CS10" i="59" a="1"/>
  <c r="CR10" i="59"/>
  <c r="CR10" i="59" a="1"/>
  <c r="CQ10" i="59"/>
  <c r="CQ10" i="59" a="1"/>
  <c r="CP10" i="59"/>
  <c r="CP10" i="59" a="1"/>
  <c r="CO10" i="59"/>
  <c r="CO10" i="59" a="1"/>
  <c r="CN10" i="59"/>
  <c r="CN10" i="59" a="1"/>
  <c r="CM10" i="59"/>
  <c r="CM10" i="59" a="1"/>
  <c r="CL10" i="59"/>
  <c r="CL10" i="59" a="1"/>
  <c r="CK10" i="59" a="1"/>
  <c r="CK10" i="59" s="1"/>
  <c r="CJ10" i="59"/>
  <c r="CJ10" i="59" a="1"/>
  <c r="CI10" i="59" a="1"/>
  <c r="CI10" i="59" s="1"/>
  <c r="CH10" i="59"/>
  <c r="CH10" i="59" a="1"/>
  <c r="CG10" i="59" a="1"/>
  <c r="CG10" i="59" s="1"/>
  <c r="CF10" i="59"/>
  <c r="CF10" i="59" a="1"/>
  <c r="CE10" i="59" a="1"/>
  <c r="CE10" i="59" s="1"/>
  <c r="CD10" i="59"/>
  <c r="CD10" i="59" a="1"/>
  <c r="CC10" i="59" a="1"/>
  <c r="CC10" i="59" s="1"/>
  <c r="CB10" i="59"/>
  <c r="CB10" i="59" a="1"/>
  <c r="CA10" i="59" a="1"/>
  <c r="CA10" i="59" s="1"/>
  <c r="BZ10" i="59"/>
  <c r="BZ10" i="59" a="1"/>
  <c r="BY10" i="59" a="1"/>
  <c r="BY10" i="59" s="1"/>
  <c r="BX10" i="59"/>
  <c r="BX10" i="59" a="1"/>
  <c r="BW10" i="59" a="1"/>
  <c r="BW10" i="59" s="1"/>
  <c r="BV10" i="59"/>
  <c r="BV10" i="59" a="1"/>
  <c r="BU10" i="59" a="1"/>
  <c r="BU10" i="59" s="1"/>
  <c r="BT10" i="59" a="1"/>
  <c r="BT10" i="59" s="1"/>
  <c r="BS10" i="59" a="1"/>
  <c r="BS10" i="59" s="1"/>
  <c r="BR10" i="59"/>
  <c r="BR10" i="59" a="1"/>
  <c r="BQ10" i="59" a="1"/>
  <c r="BQ10" i="59" s="1"/>
  <c r="BP10" i="59" a="1"/>
  <c r="BP10" i="59" s="1"/>
  <c r="BO10" i="59" a="1"/>
  <c r="BO10" i="59" s="1"/>
  <c r="BN10" i="59" a="1"/>
  <c r="BN10" i="59" s="1"/>
  <c r="BM10" i="59" a="1"/>
  <c r="BM10" i="59" s="1"/>
  <c r="BL10" i="59" a="1"/>
  <c r="BL10" i="59" s="1"/>
  <c r="BK10" i="59" a="1"/>
  <c r="BK10" i="59" s="1"/>
  <c r="BJ10" i="59" a="1"/>
  <c r="BJ10" i="59" s="1"/>
  <c r="BI10" i="59" a="1"/>
  <c r="BI10" i="59" s="1"/>
  <c r="BH10" i="59" a="1"/>
  <c r="BH10" i="59" s="1"/>
  <c r="BG10" i="59" a="1"/>
  <c r="BG10" i="59" s="1"/>
  <c r="BF10" i="59" a="1"/>
  <c r="BF10" i="59" s="1"/>
  <c r="BE10" i="59" a="1"/>
  <c r="BE10" i="59" s="1"/>
  <c r="BD10" i="59" a="1"/>
  <c r="BD10" i="59" s="1"/>
  <c r="BC10" i="59" a="1"/>
  <c r="BC10" i="59" s="1"/>
  <c r="BB10" i="59" a="1"/>
  <c r="BB10" i="59" s="1"/>
  <c r="BA10" i="59" a="1"/>
  <c r="BA10" i="59" s="1"/>
  <c r="AZ10" i="59" a="1"/>
  <c r="AZ10" i="59" s="1"/>
  <c r="AY10" i="59" a="1"/>
  <c r="AY10" i="59" s="1"/>
  <c r="AX10" i="59" a="1"/>
  <c r="AX10" i="59" s="1"/>
  <c r="AW10" i="59" a="1"/>
  <c r="AW10" i="59" s="1"/>
  <c r="AV10" i="59" a="1"/>
  <c r="AV10" i="59" s="1"/>
  <c r="AU10" i="59" a="1"/>
  <c r="AU10" i="59" s="1"/>
  <c r="AT10" i="59" a="1"/>
  <c r="AT10" i="59" s="1"/>
  <c r="AS10" i="59" a="1"/>
  <c r="AS10" i="59" s="1"/>
  <c r="AR10" i="59" a="1"/>
  <c r="AR10" i="59" s="1"/>
  <c r="AQ10" i="59" a="1"/>
  <c r="AQ10" i="59" s="1"/>
  <c r="AP10" i="59" a="1"/>
  <c r="AP10" i="59" s="1"/>
  <c r="AO10" i="59" a="1"/>
  <c r="AO10" i="59" s="1"/>
  <c r="AN10" i="59" a="1"/>
  <c r="AN10" i="59" s="1"/>
  <c r="AM10" i="59" a="1"/>
  <c r="AM10" i="59" s="1"/>
  <c r="AL10" i="59" a="1"/>
  <c r="AL10" i="59" s="1"/>
  <c r="AK10" i="59" a="1"/>
  <c r="AK10" i="59" s="1"/>
  <c r="AJ10" i="59" a="1"/>
  <c r="AJ10" i="59" s="1"/>
  <c r="AI10" i="59" a="1"/>
  <c r="AI10" i="59" s="1"/>
  <c r="AH10" i="59" a="1"/>
  <c r="AH10" i="59" s="1"/>
  <c r="AG10" i="59" a="1"/>
  <c r="AG10" i="59" s="1"/>
  <c r="AF10" i="59" a="1"/>
  <c r="AF10" i="59" s="1"/>
  <c r="AE10" i="59" a="1"/>
  <c r="AE10" i="59" s="1"/>
  <c r="AD10" i="59" a="1"/>
  <c r="AD10" i="59" s="1"/>
  <c r="AC10" i="59" a="1"/>
  <c r="AC10" i="59" s="1"/>
  <c r="AB10" i="59" a="1"/>
  <c r="AB10" i="59" s="1"/>
  <c r="AA10" i="59" a="1"/>
  <c r="AA10" i="59" s="1"/>
  <c r="Z10" i="59" a="1"/>
  <c r="Z10" i="59" s="1"/>
  <c r="Y10" i="59" a="1"/>
  <c r="Y10" i="59" s="1"/>
  <c r="X10" i="59" a="1"/>
  <c r="X10" i="59" s="1"/>
  <c r="W10" i="59" a="1"/>
  <c r="W10" i="59" s="1"/>
  <c r="V10" i="59" a="1"/>
  <c r="V10" i="59" s="1"/>
  <c r="U10" i="59" a="1"/>
  <c r="U10" i="59" s="1"/>
  <c r="T10" i="59" a="1"/>
  <c r="T10" i="59" s="1"/>
  <c r="S10" i="59" a="1"/>
  <c r="S10" i="59" s="1"/>
  <c r="R10" i="59" a="1"/>
  <c r="R10" i="59" s="1"/>
  <c r="Q10" i="59" a="1"/>
  <c r="Q10" i="59" s="1"/>
  <c r="P10" i="59" a="1"/>
  <c r="P10" i="59" s="1"/>
  <c r="O10" i="59" a="1"/>
  <c r="O10" i="59" s="1"/>
  <c r="N10" i="59" a="1"/>
  <c r="N10" i="59" s="1"/>
  <c r="M10" i="59" a="1"/>
  <c r="M10" i="59" s="1"/>
  <c r="L10" i="59" a="1"/>
  <c r="L10" i="59" s="1"/>
  <c r="K10" i="59" a="1"/>
  <c r="K10" i="59" s="1"/>
  <c r="J10" i="59" a="1"/>
  <c r="J10" i="59" s="1"/>
  <c r="I10" i="59" a="1"/>
  <c r="I10" i="59" s="1"/>
  <c r="H10" i="59" a="1"/>
  <c r="H10" i="59" s="1"/>
  <c r="G10" i="59" a="1"/>
  <c r="G10" i="59" s="1"/>
  <c r="F10" i="59" a="1"/>
  <c r="F10" i="59" s="1"/>
  <c r="E10" i="59" a="1"/>
  <c r="E10" i="59" s="1"/>
  <c r="D10" i="59" a="1"/>
  <c r="D10" i="59" s="1"/>
  <c r="C10" i="59" a="1"/>
  <c r="C10" i="59" s="1"/>
  <c r="B10" i="59" a="1"/>
  <c r="B10" i="59" s="1"/>
  <c r="FP9" i="59"/>
  <c r="FP9" i="59" a="1"/>
  <c r="FO9" i="59"/>
  <c r="FO9" i="59" a="1"/>
  <c r="FN9" i="59"/>
  <c r="FN9" i="59" a="1"/>
  <c r="FM9" i="59"/>
  <c r="FM9" i="59" a="1"/>
  <c r="FL9" i="59"/>
  <c r="FL9" i="59" a="1"/>
  <c r="FK9" i="59"/>
  <c r="FK9" i="59" a="1"/>
  <c r="FJ9" i="59"/>
  <c r="FJ9" i="59" a="1"/>
  <c r="FI9" i="59"/>
  <c r="FI9" i="59" a="1"/>
  <c r="FH9" i="59"/>
  <c r="FH9" i="59" a="1"/>
  <c r="FG9" i="59"/>
  <c r="FG9" i="59" a="1"/>
  <c r="FF9" i="59"/>
  <c r="FF9" i="59" a="1"/>
  <c r="FE9" i="59"/>
  <c r="FE9" i="59" a="1"/>
  <c r="FD9" i="59"/>
  <c r="FD9" i="59" a="1"/>
  <c r="FC9" i="59"/>
  <c r="FC9" i="59" a="1"/>
  <c r="FB9" i="59"/>
  <c r="FB9" i="59" a="1"/>
  <c r="FA9" i="59"/>
  <c r="FA9" i="59" a="1"/>
  <c r="EZ9" i="59"/>
  <c r="EZ9" i="59" a="1"/>
  <c r="EY9" i="59"/>
  <c r="EY9" i="59" a="1"/>
  <c r="EX9" i="59"/>
  <c r="EX9" i="59" a="1"/>
  <c r="EW9" i="59"/>
  <c r="EW9" i="59" a="1"/>
  <c r="EV9" i="59"/>
  <c r="EV9" i="59" a="1"/>
  <c r="EU9" i="59"/>
  <c r="EU9" i="59" a="1"/>
  <c r="ET9" i="59"/>
  <c r="ET9" i="59" a="1"/>
  <c r="ES9" i="59"/>
  <c r="ES9" i="59" a="1"/>
  <c r="ER9" i="59"/>
  <c r="ER9" i="59" a="1"/>
  <c r="EQ9" i="59"/>
  <c r="EQ9" i="59" a="1"/>
  <c r="EP9" i="59"/>
  <c r="EP9" i="59" a="1"/>
  <c r="EO9" i="59"/>
  <c r="EO9" i="59" a="1"/>
  <c r="EN9" i="59"/>
  <c r="EN9" i="59" a="1"/>
  <c r="EM9" i="59"/>
  <c r="EM9" i="59" a="1"/>
  <c r="EL9" i="59"/>
  <c r="EL9" i="59" a="1"/>
  <c r="EK9" i="59"/>
  <c r="EK9" i="59" a="1"/>
  <c r="EJ9" i="59"/>
  <c r="EJ9" i="59" a="1"/>
  <c r="EI9" i="59"/>
  <c r="EI9" i="59" a="1"/>
  <c r="EH9" i="59"/>
  <c r="EH9" i="59" a="1"/>
  <c r="EG9" i="59"/>
  <c r="EG9" i="59" a="1"/>
  <c r="EF9" i="59"/>
  <c r="EF9" i="59" a="1"/>
  <c r="EE9" i="59"/>
  <c r="EE9" i="59" a="1"/>
  <c r="ED9" i="59"/>
  <c r="ED9" i="59" a="1"/>
  <c r="EC9" i="59"/>
  <c r="EC9" i="59" a="1"/>
  <c r="EB9" i="59"/>
  <c r="EB9" i="59" a="1"/>
  <c r="EA9" i="59"/>
  <c r="EA9" i="59" a="1"/>
  <c r="DZ9" i="59"/>
  <c r="DZ9" i="59" a="1"/>
  <c r="DY9" i="59"/>
  <c r="DY9" i="59" a="1"/>
  <c r="DX9" i="59"/>
  <c r="DX9" i="59" a="1"/>
  <c r="DW9" i="59"/>
  <c r="DW9" i="59" a="1"/>
  <c r="DV9" i="59"/>
  <c r="DV9" i="59" a="1"/>
  <c r="DU9" i="59"/>
  <c r="DU9" i="59" a="1"/>
  <c r="DT9" i="59"/>
  <c r="DT9" i="59" a="1"/>
  <c r="DS9" i="59"/>
  <c r="DS9" i="59" a="1"/>
  <c r="DR9" i="59"/>
  <c r="DR9" i="59" a="1"/>
  <c r="DQ9" i="59"/>
  <c r="DQ9" i="59" a="1"/>
  <c r="DP9" i="59"/>
  <c r="DP9" i="59" a="1"/>
  <c r="DO9" i="59"/>
  <c r="DO9" i="59" a="1"/>
  <c r="DN9" i="59"/>
  <c r="DN9" i="59" a="1"/>
  <c r="DM9" i="59"/>
  <c r="DM9" i="59" a="1"/>
  <c r="DL9" i="59"/>
  <c r="DL9" i="59" a="1"/>
  <c r="DK9" i="59"/>
  <c r="DK9" i="59" a="1"/>
  <c r="DJ9" i="59"/>
  <c r="DJ9" i="59" a="1"/>
  <c r="DI9" i="59"/>
  <c r="DI9" i="59" a="1"/>
  <c r="DH9" i="59"/>
  <c r="DH9" i="59" a="1"/>
  <c r="DG9" i="59"/>
  <c r="DG9" i="59" a="1"/>
  <c r="DF9" i="59"/>
  <c r="DF9" i="59" a="1"/>
  <c r="DE9" i="59"/>
  <c r="DE9" i="59" a="1"/>
  <c r="DD9" i="59"/>
  <c r="DD9" i="59" a="1"/>
  <c r="DC9" i="59"/>
  <c r="DC9" i="59" a="1"/>
  <c r="DB9" i="59"/>
  <c r="DB9" i="59" a="1"/>
  <c r="DA9" i="59"/>
  <c r="DA9" i="59" a="1"/>
  <c r="CZ9" i="59" a="1"/>
  <c r="CZ9" i="59" s="1"/>
  <c r="CY9" i="59"/>
  <c r="CY9" i="59" a="1"/>
  <c r="CX9" i="59" a="1"/>
  <c r="CX9" i="59" s="1"/>
  <c r="CW9" i="59" a="1"/>
  <c r="CW9" i="59" s="1"/>
  <c r="CV9" i="59" a="1"/>
  <c r="CV9" i="59" s="1"/>
  <c r="CU9" i="59"/>
  <c r="CU9" i="59" a="1"/>
  <c r="CT9" i="59" a="1"/>
  <c r="CT9" i="59" s="1"/>
  <c r="CS9" i="59" a="1"/>
  <c r="CS9" i="59" s="1"/>
  <c r="CR9" i="59" a="1"/>
  <c r="CR9" i="59" s="1"/>
  <c r="CQ9" i="59" a="1"/>
  <c r="CQ9" i="59" s="1"/>
  <c r="CP9" i="59" a="1"/>
  <c r="CP9" i="59" s="1"/>
  <c r="CO9" i="59" a="1"/>
  <c r="CO9" i="59" s="1"/>
  <c r="CN9" i="59" a="1"/>
  <c r="CN9" i="59" s="1"/>
  <c r="CM9" i="59" a="1"/>
  <c r="CM9" i="59" s="1"/>
  <c r="CL9" i="59" a="1"/>
  <c r="CL9" i="59" s="1"/>
  <c r="CK9" i="59" a="1"/>
  <c r="CK9" i="59" s="1"/>
  <c r="CJ9" i="59" a="1"/>
  <c r="CJ9" i="59" s="1"/>
  <c r="CI9" i="59" a="1"/>
  <c r="CI9" i="59" s="1"/>
  <c r="CH9" i="59" a="1"/>
  <c r="CH9" i="59" s="1"/>
  <c r="CG9" i="59" a="1"/>
  <c r="CG9" i="59" s="1"/>
  <c r="CF9" i="59" a="1"/>
  <c r="CF9" i="59" s="1"/>
  <c r="CE9" i="59" a="1"/>
  <c r="CE9" i="59" s="1"/>
  <c r="CD9" i="59" a="1"/>
  <c r="CD9" i="59" s="1"/>
  <c r="CC9" i="59" a="1"/>
  <c r="CC9" i="59" s="1"/>
  <c r="CB9" i="59" a="1"/>
  <c r="CB9" i="59" s="1"/>
  <c r="CA9" i="59" a="1"/>
  <c r="CA9" i="59" s="1"/>
  <c r="BZ9" i="59" a="1"/>
  <c r="BZ9" i="59" s="1"/>
  <c r="BY9" i="59" a="1"/>
  <c r="BY9" i="59" s="1"/>
  <c r="BX9" i="59" a="1"/>
  <c r="BX9" i="59" s="1"/>
  <c r="BW9" i="59" a="1"/>
  <c r="BW9" i="59" s="1"/>
  <c r="BV9" i="59" a="1"/>
  <c r="BV9" i="59" s="1"/>
  <c r="BU9" i="59" a="1"/>
  <c r="BU9" i="59" s="1"/>
  <c r="BT9" i="59" a="1"/>
  <c r="BT9" i="59" s="1"/>
  <c r="BS9" i="59" a="1"/>
  <c r="BS9" i="59" s="1"/>
  <c r="BR9" i="59" a="1"/>
  <c r="BR9" i="59" s="1"/>
  <c r="BQ9" i="59" a="1"/>
  <c r="BQ9" i="59" s="1"/>
  <c r="BP9" i="59" a="1"/>
  <c r="BP9" i="59" s="1"/>
  <c r="BO9" i="59" a="1"/>
  <c r="BO9" i="59" s="1"/>
  <c r="BN9" i="59" a="1"/>
  <c r="BN9" i="59" s="1"/>
  <c r="BM9" i="59" a="1"/>
  <c r="BM9" i="59" s="1"/>
  <c r="BL9" i="59" a="1"/>
  <c r="BL9" i="59" s="1"/>
  <c r="BK9" i="59" a="1"/>
  <c r="BK9" i="59" s="1"/>
  <c r="BJ9" i="59" a="1"/>
  <c r="BJ9" i="59" s="1"/>
  <c r="BI9" i="59" a="1"/>
  <c r="BI9" i="59" s="1"/>
  <c r="BH9" i="59" a="1"/>
  <c r="BH9" i="59" s="1"/>
  <c r="BG9" i="59" a="1"/>
  <c r="BG9" i="59" s="1"/>
  <c r="BF9" i="59" a="1"/>
  <c r="BF9" i="59" s="1"/>
  <c r="BE9" i="59" a="1"/>
  <c r="BE9" i="59" s="1"/>
  <c r="BD9" i="59" a="1"/>
  <c r="BD9" i="59" s="1"/>
  <c r="BC9" i="59" a="1"/>
  <c r="BC9" i="59" s="1"/>
  <c r="BB9" i="59" a="1"/>
  <c r="BB9" i="59" s="1"/>
  <c r="BA9" i="59" a="1"/>
  <c r="BA9" i="59" s="1"/>
  <c r="AZ9" i="59" a="1"/>
  <c r="AZ9" i="59" s="1"/>
  <c r="AY9" i="59" a="1"/>
  <c r="AY9" i="59" s="1"/>
  <c r="AX9" i="59" a="1"/>
  <c r="AX9" i="59" s="1"/>
  <c r="AW9" i="59" a="1"/>
  <c r="AW9" i="59" s="1"/>
  <c r="AV9" i="59" a="1"/>
  <c r="AV9" i="59" s="1"/>
  <c r="AU9" i="59" a="1"/>
  <c r="AU9" i="59" s="1"/>
  <c r="AT9" i="59" a="1"/>
  <c r="AT9" i="59" s="1"/>
  <c r="AS9" i="59" a="1"/>
  <c r="AS9" i="59" s="1"/>
  <c r="AR9" i="59" a="1"/>
  <c r="AR9" i="59" s="1"/>
  <c r="AQ9" i="59" a="1"/>
  <c r="AQ9" i="59" s="1"/>
  <c r="AP9" i="59" a="1"/>
  <c r="AP9" i="59" s="1"/>
  <c r="AO9" i="59" a="1"/>
  <c r="AO9" i="59" s="1"/>
  <c r="AN9" i="59" a="1"/>
  <c r="AN9" i="59" s="1"/>
  <c r="AM9" i="59" a="1"/>
  <c r="AM9" i="59" s="1"/>
  <c r="AL9" i="59" a="1"/>
  <c r="AL9" i="59" s="1"/>
  <c r="AK9" i="59" a="1"/>
  <c r="AK9" i="59" s="1"/>
  <c r="AJ9" i="59" a="1"/>
  <c r="AJ9" i="59" s="1"/>
  <c r="AI9" i="59" a="1"/>
  <c r="AI9" i="59" s="1"/>
  <c r="AH9" i="59" a="1"/>
  <c r="AH9" i="59" s="1"/>
  <c r="AG9" i="59" a="1"/>
  <c r="AG9" i="59" s="1"/>
  <c r="AF9" i="59" a="1"/>
  <c r="AF9" i="59" s="1"/>
  <c r="AE9" i="59" a="1"/>
  <c r="AE9" i="59" s="1"/>
  <c r="AD9" i="59" a="1"/>
  <c r="AD9" i="59" s="1"/>
  <c r="AC9" i="59" a="1"/>
  <c r="AC9" i="59" s="1"/>
  <c r="AB9" i="59" a="1"/>
  <c r="AB9" i="59" s="1"/>
  <c r="AA9" i="59" a="1"/>
  <c r="AA9" i="59" s="1"/>
  <c r="Z9" i="59" a="1"/>
  <c r="Z9" i="59" s="1"/>
  <c r="Y9" i="59" a="1"/>
  <c r="Y9" i="59" s="1"/>
  <c r="X9" i="59" a="1"/>
  <c r="X9" i="59" s="1"/>
  <c r="W9" i="59" a="1"/>
  <c r="W9" i="59" s="1"/>
  <c r="V9" i="59" a="1"/>
  <c r="V9" i="59" s="1"/>
  <c r="U9" i="59" a="1"/>
  <c r="U9" i="59" s="1"/>
  <c r="T9" i="59" a="1"/>
  <c r="T9" i="59" s="1"/>
  <c r="S9" i="59" a="1"/>
  <c r="S9" i="59" s="1"/>
  <c r="R9" i="59" a="1"/>
  <c r="R9" i="59" s="1"/>
  <c r="Q9" i="59" a="1"/>
  <c r="Q9" i="59" s="1"/>
  <c r="P9" i="59" a="1"/>
  <c r="P9" i="59" s="1"/>
  <c r="O9" i="59" a="1"/>
  <c r="O9" i="59" s="1"/>
  <c r="N9" i="59" a="1"/>
  <c r="N9" i="59" s="1"/>
  <c r="M9" i="59" a="1"/>
  <c r="M9" i="59" s="1"/>
  <c r="L9" i="59" a="1"/>
  <c r="L9" i="59" s="1"/>
  <c r="K9" i="59" a="1"/>
  <c r="K9" i="59" s="1"/>
  <c r="J9" i="59" a="1"/>
  <c r="J9" i="59" s="1"/>
  <c r="I9" i="59" a="1"/>
  <c r="I9" i="59" s="1"/>
  <c r="H9" i="59" a="1"/>
  <c r="H9" i="59" s="1"/>
  <c r="G9" i="59" a="1"/>
  <c r="G9" i="59" s="1"/>
  <c r="F9" i="59" a="1"/>
  <c r="F9" i="59" s="1"/>
  <c r="E9" i="59" a="1"/>
  <c r="E9" i="59" s="1"/>
  <c r="D9" i="59" a="1"/>
  <c r="D9" i="59" s="1"/>
  <c r="C9" i="59" a="1"/>
  <c r="C9" i="59" s="1"/>
  <c r="B9" i="59" a="1"/>
  <c r="B9" i="59" s="1"/>
  <c r="FR9" i="59" s="1"/>
  <c r="FP8" i="59"/>
  <c r="FP8" i="59" a="1"/>
  <c r="FO8" i="59"/>
  <c r="FO8" i="59" a="1"/>
  <c r="FN8" i="59"/>
  <c r="FN8" i="59" a="1"/>
  <c r="FM8" i="59"/>
  <c r="FM8" i="59" a="1"/>
  <c r="FL8" i="59"/>
  <c r="FL8" i="59" a="1"/>
  <c r="FK8" i="59"/>
  <c r="FK8" i="59" a="1"/>
  <c r="FJ8" i="59"/>
  <c r="FJ8" i="59" a="1"/>
  <c r="FI8" i="59"/>
  <c r="FI8" i="59" a="1"/>
  <c r="FH8" i="59"/>
  <c r="FH8" i="59" a="1"/>
  <c r="FG8" i="59"/>
  <c r="FG8" i="59" a="1"/>
  <c r="FF8" i="59"/>
  <c r="FF8" i="59" a="1"/>
  <c r="FE8" i="59"/>
  <c r="FE8" i="59" a="1"/>
  <c r="FD8" i="59"/>
  <c r="FD8" i="59" a="1"/>
  <c r="FC8" i="59"/>
  <c r="FC8" i="59" a="1"/>
  <c r="FB8" i="59"/>
  <c r="FB8" i="59" a="1"/>
  <c r="FA8" i="59"/>
  <c r="FA8" i="59" a="1"/>
  <c r="EZ8" i="59"/>
  <c r="EZ8" i="59" a="1"/>
  <c r="EY8" i="59"/>
  <c r="EY8" i="59" a="1"/>
  <c r="EX8" i="59"/>
  <c r="EX8" i="59" a="1"/>
  <c r="EW8" i="59"/>
  <c r="EW8" i="59" a="1"/>
  <c r="EV8" i="59"/>
  <c r="EV8" i="59" a="1"/>
  <c r="EU8" i="59"/>
  <c r="EU8" i="59" a="1"/>
  <c r="ET8" i="59"/>
  <c r="ET8" i="59" a="1"/>
  <c r="ES8" i="59"/>
  <c r="ES8" i="59" a="1"/>
  <c r="ER8" i="59"/>
  <c r="ER8" i="59" a="1"/>
  <c r="EQ8" i="59"/>
  <c r="EQ8" i="59" a="1"/>
  <c r="EP8" i="59"/>
  <c r="EP8" i="59" a="1"/>
  <c r="EO8" i="59"/>
  <c r="EO8" i="59" a="1"/>
  <c r="EN8" i="59"/>
  <c r="EN8" i="59" a="1"/>
  <c r="EM8" i="59"/>
  <c r="EM8" i="59" a="1"/>
  <c r="EL8" i="59"/>
  <c r="EL8" i="59" a="1"/>
  <c r="EK8" i="59"/>
  <c r="EK8" i="59" a="1"/>
  <c r="EJ8" i="59"/>
  <c r="EJ8" i="59" a="1"/>
  <c r="EI8" i="59"/>
  <c r="EI8" i="59" a="1"/>
  <c r="EH8" i="59"/>
  <c r="EH8" i="59" a="1"/>
  <c r="EG8" i="59"/>
  <c r="EG8" i="59" a="1"/>
  <c r="EF8" i="59"/>
  <c r="EF8" i="59" a="1"/>
  <c r="EE8" i="59"/>
  <c r="EE8" i="59" a="1"/>
  <c r="ED8" i="59"/>
  <c r="ED8" i="59" a="1"/>
  <c r="EC8" i="59"/>
  <c r="EC8" i="59" a="1"/>
  <c r="EB8" i="59"/>
  <c r="EB8" i="59" a="1"/>
  <c r="EA8" i="59"/>
  <c r="EA8" i="59" a="1"/>
  <c r="DZ8" i="59"/>
  <c r="DZ8" i="59" a="1"/>
  <c r="DY8" i="59"/>
  <c r="DY8" i="59" a="1"/>
  <c r="DX8" i="59"/>
  <c r="DX8" i="59" a="1"/>
  <c r="DW8" i="59"/>
  <c r="DW8" i="59" a="1"/>
  <c r="DV8" i="59"/>
  <c r="DV8" i="59" a="1"/>
  <c r="DU8" i="59"/>
  <c r="DU8" i="59" a="1"/>
  <c r="DT8" i="59"/>
  <c r="DT8" i="59" a="1"/>
  <c r="DS8" i="59"/>
  <c r="DS8" i="59" a="1"/>
  <c r="DR8" i="59"/>
  <c r="DR8" i="59" a="1"/>
  <c r="DQ8" i="59"/>
  <c r="DQ8" i="59" a="1"/>
  <c r="DP8" i="59"/>
  <c r="DP8" i="59" a="1"/>
  <c r="DO8" i="59"/>
  <c r="DO8" i="59" a="1"/>
  <c r="DN8" i="59"/>
  <c r="DN8" i="59" a="1"/>
  <c r="DM8" i="59"/>
  <c r="DM8" i="59" a="1"/>
  <c r="DL8" i="59"/>
  <c r="DL8" i="59" a="1"/>
  <c r="DK8" i="59"/>
  <c r="DK8" i="59" a="1"/>
  <c r="DJ8" i="59"/>
  <c r="DJ8" i="59" a="1"/>
  <c r="DI8" i="59"/>
  <c r="DI8" i="59" a="1"/>
  <c r="DH8" i="59"/>
  <c r="DH8" i="59" a="1"/>
  <c r="DG8" i="59"/>
  <c r="DG8" i="59" a="1"/>
  <c r="DF8" i="59"/>
  <c r="DF8" i="59" a="1"/>
  <c r="DE8" i="59"/>
  <c r="DE8" i="59" a="1"/>
  <c r="DD8" i="59"/>
  <c r="DD8" i="59" a="1"/>
  <c r="DC8" i="59"/>
  <c r="DC8" i="59" a="1"/>
  <c r="DB8" i="59"/>
  <c r="DB8" i="59" a="1"/>
  <c r="DA8" i="59"/>
  <c r="DA8" i="59" a="1"/>
  <c r="CZ8" i="59"/>
  <c r="CZ8" i="59" a="1"/>
  <c r="CY8" i="59"/>
  <c r="CY8" i="59" a="1"/>
  <c r="CX8" i="59"/>
  <c r="CX8" i="59" a="1"/>
  <c r="CW8" i="59"/>
  <c r="CW8" i="59" a="1"/>
  <c r="CV8" i="59"/>
  <c r="CV8" i="59" a="1"/>
  <c r="CU8" i="59"/>
  <c r="CU8" i="59" a="1"/>
  <c r="CT8" i="59"/>
  <c r="CT8" i="59" a="1"/>
  <c r="CS8" i="59"/>
  <c r="CS8" i="59" a="1"/>
  <c r="CR8" i="59"/>
  <c r="CR8" i="59" a="1"/>
  <c r="CQ8" i="59"/>
  <c r="CQ8" i="59" a="1"/>
  <c r="CP8" i="59"/>
  <c r="CP8" i="59" a="1"/>
  <c r="CO8" i="59"/>
  <c r="CO8" i="59" a="1"/>
  <c r="CN8" i="59"/>
  <c r="CN8" i="59" a="1"/>
  <c r="CM8" i="59"/>
  <c r="CM8" i="59" a="1"/>
  <c r="CL8" i="59"/>
  <c r="CL8" i="59" a="1"/>
  <c r="CK8" i="59"/>
  <c r="CK8" i="59" a="1"/>
  <c r="CJ8" i="59" a="1"/>
  <c r="CJ8" i="59" s="1"/>
  <c r="CI8" i="59"/>
  <c r="CI8" i="59" a="1"/>
  <c r="CH8" i="59" a="1"/>
  <c r="CH8" i="59" s="1"/>
  <c r="CG8" i="59"/>
  <c r="CG8" i="59" a="1"/>
  <c r="CF8" i="59" a="1"/>
  <c r="CF8" i="59" s="1"/>
  <c r="CE8" i="59"/>
  <c r="CE8" i="59" a="1"/>
  <c r="CD8" i="59" a="1"/>
  <c r="CD8" i="59" s="1"/>
  <c r="CC8" i="59" a="1"/>
  <c r="CC8" i="59" s="1"/>
  <c r="CB8" i="59" a="1"/>
  <c r="CB8" i="59" s="1"/>
  <c r="CA8" i="59" a="1"/>
  <c r="CA8" i="59" s="1"/>
  <c r="BZ8" i="59" a="1"/>
  <c r="BZ8" i="59" s="1"/>
  <c r="BY8" i="59" a="1"/>
  <c r="BY8" i="59" s="1"/>
  <c r="BX8" i="59" a="1"/>
  <c r="BX8" i="59" s="1"/>
  <c r="BW8" i="59" a="1"/>
  <c r="BW8" i="59" s="1"/>
  <c r="BV8" i="59" a="1"/>
  <c r="BV8" i="59" s="1"/>
  <c r="BU8" i="59" a="1"/>
  <c r="BU8" i="59" s="1"/>
  <c r="BT8" i="59" a="1"/>
  <c r="BT8" i="59" s="1"/>
  <c r="BS8" i="59" a="1"/>
  <c r="BS8" i="59" s="1"/>
  <c r="BR8" i="59" a="1"/>
  <c r="BR8" i="59" s="1"/>
  <c r="BQ8" i="59" a="1"/>
  <c r="BQ8" i="59" s="1"/>
  <c r="BP8" i="59" a="1"/>
  <c r="BP8" i="59" s="1"/>
  <c r="BO8" i="59" a="1"/>
  <c r="BO8" i="59" s="1"/>
  <c r="BN8" i="59" a="1"/>
  <c r="BN8" i="59" s="1"/>
  <c r="BM8" i="59" a="1"/>
  <c r="BM8" i="59" s="1"/>
  <c r="BL8" i="59" a="1"/>
  <c r="BL8" i="59" s="1"/>
  <c r="BK8" i="59" a="1"/>
  <c r="BK8" i="59" s="1"/>
  <c r="BJ8" i="59" a="1"/>
  <c r="BJ8" i="59" s="1"/>
  <c r="BI8" i="59" a="1"/>
  <c r="BI8" i="59" s="1"/>
  <c r="BH8" i="59" a="1"/>
  <c r="BH8" i="59" s="1"/>
  <c r="BG8" i="59" a="1"/>
  <c r="BG8" i="59" s="1"/>
  <c r="BF8" i="59" a="1"/>
  <c r="BF8" i="59" s="1"/>
  <c r="BE8" i="59" a="1"/>
  <c r="BE8" i="59" s="1"/>
  <c r="BD8" i="59" a="1"/>
  <c r="BD8" i="59" s="1"/>
  <c r="BC8" i="59" a="1"/>
  <c r="BC8" i="59" s="1"/>
  <c r="BB8" i="59" a="1"/>
  <c r="BB8" i="59" s="1"/>
  <c r="BA8" i="59" a="1"/>
  <c r="BA8" i="59" s="1"/>
  <c r="AZ8" i="59" a="1"/>
  <c r="AZ8" i="59" s="1"/>
  <c r="AY8" i="59" a="1"/>
  <c r="AY8" i="59" s="1"/>
  <c r="AX8" i="59" a="1"/>
  <c r="AX8" i="59" s="1"/>
  <c r="AW8" i="59" a="1"/>
  <c r="AW8" i="59" s="1"/>
  <c r="AV8" i="59" a="1"/>
  <c r="AV8" i="59" s="1"/>
  <c r="AU8" i="59" a="1"/>
  <c r="AU8" i="59" s="1"/>
  <c r="AT8" i="59" a="1"/>
  <c r="AT8" i="59" s="1"/>
  <c r="AS8" i="59" a="1"/>
  <c r="AS8" i="59" s="1"/>
  <c r="AR8" i="59" a="1"/>
  <c r="AR8" i="59" s="1"/>
  <c r="AQ8" i="59" a="1"/>
  <c r="AQ8" i="59" s="1"/>
  <c r="AP8" i="59" a="1"/>
  <c r="AP8" i="59" s="1"/>
  <c r="AO8" i="59" a="1"/>
  <c r="AO8" i="59" s="1"/>
  <c r="AN8" i="59" a="1"/>
  <c r="AN8" i="59" s="1"/>
  <c r="AM8" i="59" a="1"/>
  <c r="AM8" i="59" s="1"/>
  <c r="AL8" i="59" a="1"/>
  <c r="AL8" i="59" s="1"/>
  <c r="AK8" i="59" a="1"/>
  <c r="AK8" i="59" s="1"/>
  <c r="AJ8" i="59" a="1"/>
  <c r="AJ8" i="59" s="1"/>
  <c r="AI8" i="59" a="1"/>
  <c r="AI8" i="59" s="1"/>
  <c r="AH8" i="59" a="1"/>
  <c r="AH8" i="59" s="1"/>
  <c r="AG8" i="59" a="1"/>
  <c r="AG8" i="59" s="1"/>
  <c r="AF8" i="59" a="1"/>
  <c r="AF8" i="59" s="1"/>
  <c r="AE8" i="59" a="1"/>
  <c r="AE8" i="59" s="1"/>
  <c r="AD8" i="59" a="1"/>
  <c r="AD8" i="59" s="1"/>
  <c r="AC8" i="59" a="1"/>
  <c r="AC8" i="59" s="1"/>
  <c r="AB8" i="59" a="1"/>
  <c r="AB8" i="59" s="1"/>
  <c r="AA8" i="59" a="1"/>
  <c r="AA8" i="59" s="1"/>
  <c r="Z8" i="59" a="1"/>
  <c r="Z8" i="59" s="1"/>
  <c r="Y8" i="59" a="1"/>
  <c r="Y8" i="59" s="1"/>
  <c r="X8" i="59" a="1"/>
  <c r="X8" i="59" s="1"/>
  <c r="W8" i="59" a="1"/>
  <c r="W8" i="59" s="1"/>
  <c r="V8" i="59" a="1"/>
  <c r="V8" i="59" s="1"/>
  <c r="U8" i="59" a="1"/>
  <c r="U8" i="59" s="1"/>
  <c r="T8" i="59" a="1"/>
  <c r="T8" i="59" s="1"/>
  <c r="S8" i="59" a="1"/>
  <c r="S8" i="59" s="1"/>
  <c r="R8" i="59" a="1"/>
  <c r="R8" i="59" s="1"/>
  <c r="Q8" i="59" a="1"/>
  <c r="Q8" i="59" s="1"/>
  <c r="P8" i="59" a="1"/>
  <c r="P8" i="59" s="1"/>
  <c r="O8" i="59" a="1"/>
  <c r="O8" i="59" s="1"/>
  <c r="N8" i="59" a="1"/>
  <c r="N8" i="59" s="1"/>
  <c r="M8" i="59" a="1"/>
  <c r="M8" i="59" s="1"/>
  <c r="L8" i="59" a="1"/>
  <c r="L8" i="59" s="1"/>
  <c r="K8" i="59" a="1"/>
  <c r="K8" i="59" s="1"/>
  <c r="J8" i="59" a="1"/>
  <c r="J8" i="59" s="1"/>
  <c r="I8" i="59" a="1"/>
  <c r="I8" i="59" s="1"/>
  <c r="H8" i="59" a="1"/>
  <c r="H8" i="59" s="1"/>
  <c r="G8" i="59" a="1"/>
  <c r="G8" i="59" s="1"/>
  <c r="F8" i="59" a="1"/>
  <c r="F8" i="59" s="1"/>
  <c r="E8" i="59" a="1"/>
  <c r="E8" i="59" s="1"/>
  <c r="D8" i="59" a="1"/>
  <c r="D8" i="59" s="1"/>
  <c r="C8" i="59" a="1"/>
  <c r="C8" i="59" s="1"/>
  <c r="B8" i="59" a="1"/>
  <c r="B8" i="59" s="1"/>
  <c r="FR8" i="59" s="1"/>
  <c r="FP7" i="59"/>
  <c r="FP7" i="59" a="1"/>
  <c r="FO7" i="59"/>
  <c r="FO7" i="59" a="1"/>
  <c r="FN7" i="59"/>
  <c r="FN7" i="59" a="1"/>
  <c r="FM7" i="59"/>
  <c r="FM7" i="59" a="1"/>
  <c r="FL7" i="59"/>
  <c r="FL7" i="59" a="1"/>
  <c r="FK7" i="59"/>
  <c r="FK7" i="59" a="1"/>
  <c r="FJ7" i="59"/>
  <c r="FJ7" i="59" a="1"/>
  <c r="FI7" i="59"/>
  <c r="FI7" i="59" a="1"/>
  <c r="FH7" i="59"/>
  <c r="FH7" i="59" a="1"/>
  <c r="FG7" i="59"/>
  <c r="FG7" i="59" a="1"/>
  <c r="FF7" i="59"/>
  <c r="FF7" i="59" a="1"/>
  <c r="FE7" i="59"/>
  <c r="FE7" i="59" a="1"/>
  <c r="FD7" i="59"/>
  <c r="FD7" i="59" a="1"/>
  <c r="FC7" i="59"/>
  <c r="FC7" i="59" a="1"/>
  <c r="FB7" i="59"/>
  <c r="FB7" i="59" a="1"/>
  <c r="FA7" i="59"/>
  <c r="FA7" i="59" a="1"/>
  <c r="EZ7" i="59"/>
  <c r="EZ7" i="59" a="1"/>
  <c r="EY7" i="59"/>
  <c r="EY7" i="59" a="1"/>
  <c r="EX7" i="59"/>
  <c r="EX7" i="59" a="1"/>
  <c r="EW7" i="59"/>
  <c r="EW7" i="59" a="1"/>
  <c r="EV7" i="59"/>
  <c r="EV7" i="59" a="1"/>
  <c r="EU7" i="59"/>
  <c r="EU7" i="59" a="1"/>
  <c r="ET7" i="59"/>
  <c r="ET7" i="59" a="1"/>
  <c r="ES7" i="59"/>
  <c r="ES7" i="59" a="1"/>
  <c r="ER7" i="59"/>
  <c r="ER7" i="59" a="1"/>
  <c r="EQ7" i="59"/>
  <c r="EQ7" i="59" a="1"/>
  <c r="EP7" i="59"/>
  <c r="EP7" i="59" a="1"/>
  <c r="EO7" i="59"/>
  <c r="EO7" i="59" a="1"/>
  <c r="EN7" i="59"/>
  <c r="EN7" i="59" a="1"/>
  <c r="EM7" i="59"/>
  <c r="EM7" i="59" a="1"/>
  <c r="EL7" i="59"/>
  <c r="EL7" i="59" a="1"/>
  <c r="EK7" i="59"/>
  <c r="EK7" i="59" a="1"/>
  <c r="EJ7" i="59"/>
  <c r="EJ7" i="59" a="1"/>
  <c r="EI7" i="59"/>
  <c r="EI7" i="59" a="1"/>
  <c r="EH7" i="59"/>
  <c r="EH7" i="59" a="1"/>
  <c r="EG7" i="59"/>
  <c r="EG7" i="59" a="1"/>
  <c r="EF7" i="59"/>
  <c r="EF7" i="59" a="1"/>
  <c r="EE7" i="59"/>
  <c r="EE7" i="59" a="1"/>
  <c r="ED7" i="59"/>
  <c r="ED7" i="59" a="1"/>
  <c r="EC7" i="59"/>
  <c r="EC7" i="59" a="1"/>
  <c r="EB7" i="59"/>
  <c r="EB7" i="59" a="1"/>
  <c r="EA7" i="59"/>
  <c r="EA7" i="59" a="1"/>
  <c r="DZ7" i="59"/>
  <c r="DZ7" i="59" a="1"/>
  <c r="DY7" i="59"/>
  <c r="DY7" i="59" a="1"/>
  <c r="DX7" i="59"/>
  <c r="DX7" i="59" a="1"/>
  <c r="DW7" i="59"/>
  <c r="DW7" i="59" a="1"/>
  <c r="DV7" i="59"/>
  <c r="DV7" i="59" a="1"/>
  <c r="DU7" i="59"/>
  <c r="DU7" i="59" a="1"/>
  <c r="DT7" i="59"/>
  <c r="DT7" i="59" a="1"/>
  <c r="DS7" i="59"/>
  <c r="DS7" i="59" a="1"/>
  <c r="DR7" i="59"/>
  <c r="DR7" i="59" a="1"/>
  <c r="DQ7" i="59"/>
  <c r="DQ7" i="59" a="1"/>
  <c r="DP7" i="59"/>
  <c r="DP7" i="59" a="1"/>
  <c r="DO7" i="59"/>
  <c r="DO7" i="59" a="1"/>
  <c r="DN7" i="59"/>
  <c r="DN7" i="59" a="1"/>
  <c r="DM7" i="59"/>
  <c r="DM7" i="59" a="1"/>
  <c r="DL7" i="59"/>
  <c r="DL7" i="59" a="1"/>
  <c r="DK7" i="59"/>
  <c r="DK7" i="59" a="1"/>
  <c r="DJ7" i="59"/>
  <c r="DJ7" i="59" a="1"/>
  <c r="DI7" i="59"/>
  <c r="DI7" i="59" a="1"/>
  <c r="DH7" i="59"/>
  <c r="DH7" i="59" a="1"/>
  <c r="DG7" i="59"/>
  <c r="DG7" i="59" a="1"/>
  <c r="DF7" i="59"/>
  <c r="DF7" i="59" a="1"/>
  <c r="DE7" i="59"/>
  <c r="DE7" i="59" a="1"/>
  <c r="DD7" i="59"/>
  <c r="DD7" i="59" a="1"/>
  <c r="DC7" i="59"/>
  <c r="DC7" i="59" a="1"/>
  <c r="DB7" i="59"/>
  <c r="DB7" i="59" a="1"/>
  <c r="DA7" i="59"/>
  <c r="DA7" i="59" a="1"/>
  <c r="CZ7" i="59"/>
  <c r="CZ7" i="59" a="1"/>
  <c r="CY7" i="59"/>
  <c r="CY7" i="59" a="1"/>
  <c r="CX7" i="59"/>
  <c r="CX7" i="59" a="1"/>
  <c r="CW7" i="59"/>
  <c r="CW7" i="59" a="1"/>
  <c r="CV7" i="59"/>
  <c r="CV7" i="59" a="1"/>
  <c r="CU7" i="59"/>
  <c r="CU7" i="59" a="1"/>
  <c r="CT7" i="59"/>
  <c r="CT7" i="59" a="1"/>
  <c r="CS7" i="59"/>
  <c r="CS7" i="59" a="1"/>
  <c r="CR7" i="59" a="1"/>
  <c r="CR7" i="59" s="1"/>
  <c r="CQ7" i="59" a="1"/>
  <c r="CQ7" i="59" s="1"/>
  <c r="CP7" i="59" a="1"/>
  <c r="CP7" i="59" s="1"/>
  <c r="CO7" i="59" a="1"/>
  <c r="CO7" i="59" s="1"/>
  <c r="CN7" i="59" a="1"/>
  <c r="CN7" i="59" s="1"/>
  <c r="CM7" i="59" a="1"/>
  <c r="CM7" i="59" s="1"/>
  <c r="CL7" i="59" a="1"/>
  <c r="CL7" i="59" s="1"/>
  <c r="CK7" i="59" a="1"/>
  <c r="CK7" i="59" s="1"/>
  <c r="CJ7" i="59" a="1"/>
  <c r="CJ7" i="59" s="1"/>
  <c r="CI7" i="59" a="1"/>
  <c r="CI7" i="59" s="1"/>
  <c r="CH7" i="59" a="1"/>
  <c r="CH7" i="59" s="1"/>
  <c r="CG7" i="59" a="1"/>
  <c r="CG7" i="59" s="1"/>
  <c r="CF7" i="59" a="1"/>
  <c r="CF7" i="59" s="1"/>
  <c r="CE7" i="59" a="1"/>
  <c r="CE7" i="59" s="1"/>
  <c r="CD7" i="59" a="1"/>
  <c r="CD7" i="59" s="1"/>
  <c r="CC7" i="59" a="1"/>
  <c r="CC7" i="59" s="1"/>
  <c r="CB7" i="59" a="1"/>
  <c r="CB7" i="59" s="1"/>
  <c r="CA7" i="59" a="1"/>
  <c r="CA7" i="59" s="1"/>
  <c r="BZ7" i="59" a="1"/>
  <c r="BZ7" i="59" s="1"/>
  <c r="BY7" i="59" a="1"/>
  <c r="BY7" i="59" s="1"/>
  <c r="BX7" i="59" a="1"/>
  <c r="BX7" i="59" s="1"/>
  <c r="BW7" i="59" a="1"/>
  <c r="BW7" i="59" s="1"/>
  <c r="BV7" i="59" a="1"/>
  <c r="BV7" i="59" s="1"/>
  <c r="BU7" i="59" a="1"/>
  <c r="BU7" i="59" s="1"/>
  <c r="BT7" i="59" a="1"/>
  <c r="BT7" i="59" s="1"/>
  <c r="BS7" i="59" a="1"/>
  <c r="BS7" i="59" s="1"/>
  <c r="BR7" i="59" a="1"/>
  <c r="BR7" i="59" s="1"/>
  <c r="BQ7" i="59" a="1"/>
  <c r="BQ7" i="59" s="1"/>
  <c r="BP7" i="59" a="1"/>
  <c r="BP7" i="59" s="1"/>
  <c r="BO7" i="59" a="1"/>
  <c r="BO7" i="59" s="1"/>
  <c r="BN7" i="59" a="1"/>
  <c r="BN7" i="59" s="1"/>
  <c r="BM7" i="59" a="1"/>
  <c r="BM7" i="59" s="1"/>
  <c r="BL7" i="59" a="1"/>
  <c r="BL7" i="59" s="1"/>
  <c r="BK7" i="59" a="1"/>
  <c r="BK7" i="59" s="1"/>
  <c r="BJ7" i="59" a="1"/>
  <c r="BJ7" i="59" s="1"/>
  <c r="BI7" i="59" a="1"/>
  <c r="BI7" i="59" s="1"/>
  <c r="BH7" i="59" a="1"/>
  <c r="BH7" i="59" s="1"/>
  <c r="BG7" i="59" a="1"/>
  <c r="BG7" i="59" s="1"/>
  <c r="BF7" i="59" a="1"/>
  <c r="BF7" i="59" s="1"/>
  <c r="BE7" i="59" a="1"/>
  <c r="BE7" i="59" s="1"/>
  <c r="BD7" i="59" a="1"/>
  <c r="BD7" i="59" s="1"/>
  <c r="BC7" i="59" a="1"/>
  <c r="BC7" i="59" s="1"/>
  <c r="BB7" i="59" a="1"/>
  <c r="BB7" i="59" s="1"/>
  <c r="BA7" i="59" a="1"/>
  <c r="BA7" i="59" s="1"/>
  <c r="AZ7" i="59" a="1"/>
  <c r="AZ7" i="59" s="1"/>
  <c r="AY7" i="59" a="1"/>
  <c r="AY7" i="59" s="1"/>
  <c r="AX7" i="59" a="1"/>
  <c r="AX7" i="59" s="1"/>
  <c r="AW7" i="59" a="1"/>
  <c r="AW7" i="59" s="1"/>
  <c r="AV7" i="59" a="1"/>
  <c r="AV7" i="59" s="1"/>
  <c r="AU7" i="59" a="1"/>
  <c r="AU7" i="59" s="1"/>
  <c r="AT7" i="59" a="1"/>
  <c r="AT7" i="59" s="1"/>
  <c r="AS7" i="59" a="1"/>
  <c r="AS7" i="59" s="1"/>
  <c r="AR7" i="59" a="1"/>
  <c r="AR7" i="59" s="1"/>
  <c r="AQ7" i="59" a="1"/>
  <c r="AQ7" i="59" s="1"/>
  <c r="AP7" i="59" a="1"/>
  <c r="AP7" i="59" s="1"/>
  <c r="AO7" i="59" a="1"/>
  <c r="AO7" i="59" s="1"/>
  <c r="AN7" i="59" a="1"/>
  <c r="AN7" i="59" s="1"/>
  <c r="AM7" i="59" a="1"/>
  <c r="AM7" i="59" s="1"/>
  <c r="AL7" i="59" a="1"/>
  <c r="AL7" i="59" s="1"/>
  <c r="AK7" i="59" a="1"/>
  <c r="AK7" i="59" s="1"/>
  <c r="AJ7" i="59" a="1"/>
  <c r="AJ7" i="59" s="1"/>
  <c r="AI7" i="59" a="1"/>
  <c r="AI7" i="59" s="1"/>
  <c r="AH7" i="59" a="1"/>
  <c r="AH7" i="59" s="1"/>
  <c r="AG7" i="59" a="1"/>
  <c r="AG7" i="59" s="1"/>
  <c r="AF7" i="59" a="1"/>
  <c r="AF7" i="59" s="1"/>
  <c r="AE7" i="59" a="1"/>
  <c r="AE7" i="59" s="1"/>
  <c r="AD7" i="59" a="1"/>
  <c r="AD7" i="59" s="1"/>
  <c r="AC7" i="59" a="1"/>
  <c r="AC7" i="59" s="1"/>
  <c r="AB7" i="59" a="1"/>
  <c r="AB7" i="59" s="1"/>
  <c r="AA7" i="59" a="1"/>
  <c r="AA7" i="59" s="1"/>
  <c r="Z7" i="59" a="1"/>
  <c r="Z7" i="59" s="1"/>
  <c r="Y7" i="59" a="1"/>
  <c r="Y7" i="59" s="1"/>
  <c r="X7" i="59" a="1"/>
  <c r="X7" i="59" s="1"/>
  <c r="W7" i="59" a="1"/>
  <c r="W7" i="59" s="1"/>
  <c r="V7" i="59" a="1"/>
  <c r="V7" i="59" s="1"/>
  <c r="U7" i="59" a="1"/>
  <c r="U7" i="59" s="1"/>
  <c r="T7" i="59" a="1"/>
  <c r="T7" i="59" s="1"/>
  <c r="S7" i="59" a="1"/>
  <c r="S7" i="59" s="1"/>
  <c r="R7" i="59" a="1"/>
  <c r="R7" i="59" s="1"/>
  <c r="Q7" i="59" a="1"/>
  <c r="Q7" i="59" s="1"/>
  <c r="P7" i="59" a="1"/>
  <c r="P7" i="59" s="1"/>
  <c r="O7" i="59" a="1"/>
  <c r="O7" i="59" s="1"/>
  <c r="N7" i="59" a="1"/>
  <c r="N7" i="59" s="1"/>
  <c r="M7" i="59" a="1"/>
  <c r="M7" i="59" s="1"/>
  <c r="L7" i="59" a="1"/>
  <c r="L7" i="59" s="1"/>
  <c r="K7" i="59" a="1"/>
  <c r="K7" i="59" s="1"/>
  <c r="J7" i="59" a="1"/>
  <c r="J7" i="59" s="1"/>
  <c r="I7" i="59" a="1"/>
  <c r="I7" i="59" s="1"/>
  <c r="H7" i="59" a="1"/>
  <c r="H7" i="59" s="1"/>
  <c r="G7" i="59" a="1"/>
  <c r="G7" i="59" s="1"/>
  <c r="F7" i="59" a="1"/>
  <c r="F7" i="59" s="1"/>
  <c r="E7" i="59" a="1"/>
  <c r="E7" i="59" s="1"/>
  <c r="D7" i="59" a="1"/>
  <c r="D7" i="59" s="1"/>
  <c r="C7" i="59" a="1"/>
  <c r="C7" i="59" s="1"/>
  <c r="B7" i="59" a="1"/>
  <c r="B7" i="59" s="1"/>
  <c r="FR7" i="59" s="1"/>
  <c r="FP6" i="59"/>
  <c r="FP6" i="59" a="1"/>
  <c r="FO6" i="59"/>
  <c r="FO6" i="59" a="1"/>
  <c r="FN6" i="59"/>
  <c r="FN6" i="59" a="1"/>
  <c r="FM6" i="59"/>
  <c r="FM6" i="59" a="1"/>
  <c r="FL6" i="59"/>
  <c r="FL6" i="59" a="1"/>
  <c r="FK6" i="59"/>
  <c r="FK6" i="59" a="1"/>
  <c r="FJ6" i="59"/>
  <c r="FJ6" i="59" a="1"/>
  <c r="FI6" i="59"/>
  <c r="FI6" i="59" a="1"/>
  <c r="FH6" i="59"/>
  <c r="FH6" i="59" a="1"/>
  <c r="FG6" i="59"/>
  <c r="FG6" i="59" a="1"/>
  <c r="FF6" i="59"/>
  <c r="FF6" i="59" a="1"/>
  <c r="FE6" i="59"/>
  <c r="FE6" i="59" a="1"/>
  <c r="FD6" i="59"/>
  <c r="FD6" i="59" a="1"/>
  <c r="FC6" i="59"/>
  <c r="FC6" i="59" a="1"/>
  <c r="FB6" i="59"/>
  <c r="FB6" i="59" a="1"/>
  <c r="FA6" i="59"/>
  <c r="FA6" i="59" a="1"/>
  <c r="EZ6" i="59"/>
  <c r="EZ6" i="59" a="1"/>
  <c r="EY6" i="59"/>
  <c r="EY6" i="59" a="1"/>
  <c r="EX6" i="59"/>
  <c r="EX6" i="59" a="1"/>
  <c r="EW6" i="59"/>
  <c r="EW6" i="59" a="1"/>
  <c r="EV6" i="59"/>
  <c r="EV6" i="59" a="1"/>
  <c r="EU6" i="59"/>
  <c r="EU6" i="59" a="1"/>
  <c r="ET6" i="59"/>
  <c r="ET6" i="59" a="1"/>
  <c r="ES6" i="59"/>
  <c r="ES6" i="59" a="1"/>
  <c r="ER6" i="59"/>
  <c r="ER6" i="59" a="1"/>
  <c r="EQ6" i="59"/>
  <c r="EQ6" i="59" a="1"/>
  <c r="EP6" i="59"/>
  <c r="EP6" i="59" a="1"/>
  <c r="EO6" i="59"/>
  <c r="EO6" i="59" a="1"/>
  <c r="EN6" i="59"/>
  <c r="EN6" i="59" a="1"/>
  <c r="EM6" i="59"/>
  <c r="EM6" i="59" a="1"/>
  <c r="EL6" i="59"/>
  <c r="EL6" i="59" a="1"/>
  <c r="EK6" i="59"/>
  <c r="EK6" i="59" a="1"/>
  <c r="EJ6" i="59"/>
  <c r="EJ6" i="59" a="1"/>
  <c r="EI6" i="59"/>
  <c r="EI6" i="59" a="1"/>
  <c r="EH6" i="59"/>
  <c r="EH6" i="59" a="1"/>
  <c r="EG6" i="59"/>
  <c r="EG6" i="59" a="1"/>
  <c r="EF6" i="59"/>
  <c r="EF6" i="59" a="1"/>
  <c r="EE6" i="59"/>
  <c r="EE6" i="59" a="1"/>
  <c r="ED6" i="59"/>
  <c r="ED6" i="59" a="1"/>
  <c r="EC6" i="59"/>
  <c r="EC6" i="59" a="1"/>
  <c r="EB6" i="59"/>
  <c r="EB6" i="59" a="1"/>
  <c r="EA6" i="59"/>
  <c r="EA6" i="59" a="1"/>
  <c r="DZ6" i="59"/>
  <c r="DZ6" i="59" a="1"/>
  <c r="DY6" i="59"/>
  <c r="DY6" i="59" a="1"/>
  <c r="DX6" i="59"/>
  <c r="DX6" i="59" a="1"/>
  <c r="DW6" i="59"/>
  <c r="DW6" i="59" a="1"/>
  <c r="DV6" i="59"/>
  <c r="DV6" i="59" a="1"/>
  <c r="DU6" i="59"/>
  <c r="DU6" i="59" a="1"/>
  <c r="DT6" i="59"/>
  <c r="DT6" i="59" a="1"/>
  <c r="DS6" i="59"/>
  <c r="DS6" i="59" a="1"/>
  <c r="DR6" i="59"/>
  <c r="DR6" i="59" a="1"/>
  <c r="DQ6" i="59"/>
  <c r="DQ6" i="59" a="1"/>
  <c r="DP6" i="59"/>
  <c r="DP6" i="59" a="1"/>
  <c r="DO6" i="59"/>
  <c r="DO6" i="59" a="1"/>
  <c r="DN6" i="59"/>
  <c r="DN6" i="59" a="1"/>
  <c r="DM6" i="59"/>
  <c r="DM6" i="59" a="1"/>
  <c r="DL6" i="59"/>
  <c r="DL6" i="59" a="1"/>
  <c r="DK6" i="59"/>
  <c r="DK6" i="59" a="1"/>
  <c r="DJ6" i="59"/>
  <c r="DJ6" i="59" a="1"/>
  <c r="DI6" i="59"/>
  <c r="DI6" i="59" a="1"/>
  <c r="DH6" i="59"/>
  <c r="DH6" i="59" a="1"/>
  <c r="DG6" i="59"/>
  <c r="DG6" i="59" a="1"/>
  <c r="DF6" i="59"/>
  <c r="DF6" i="59" a="1"/>
  <c r="DE6" i="59"/>
  <c r="DE6" i="59" a="1"/>
  <c r="DD6" i="59"/>
  <c r="DD6" i="59" a="1"/>
  <c r="DC6" i="59"/>
  <c r="DC6" i="59" a="1"/>
  <c r="DB6" i="59"/>
  <c r="DB6" i="59" a="1"/>
  <c r="DA6" i="59"/>
  <c r="DA6" i="59" a="1"/>
  <c r="CZ6" i="59"/>
  <c r="CZ6" i="59" a="1"/>
  <c r="CY6" i="59"/>
  <c r="CY6" i="59" a="1"/>
  <c r="CX6" i="59"/>
  <c r="CX6" i="59" a="1"/>
  <c r="CW6" i="59"/>
  <c r="CW6" i="59" a="1"/>
  <c r="CV6" i="59"/>
  <c r="CV6" i="59" a="1"/>
  <c r="CU6" i="59"/>
  <c r="CU6" i="59" a="1"/>
  <c r="CT6" i="59"/>
  <c r="CT6" i="59" a="1"/>
  <c r="CS6" i="59"/>
  <c r="CS6" i="59" a="1"/>
  <c r="CR6" i="59"/>
  <c r="CR6" i="59" a="1"/>
  <c r="CQ6" i="59"/>
  <c r="CQ6" i="59" a="1"/>
  <c r="CP6" i="59"/>
  <c r="CP6" i="59" a="1"/>
  <c r="CO6" i="59"/>
  <c r="CO6" i="59" a="1"/>
  <c r="CN6" i="59"/>
  <c r="CN6" i="59" a="1"/>
  <c r="CM6" i="59"/>
  <c r="CM6" i="59" a="1"/>
  <c r="CL6" i="59"/>
  <c r="CL6" i="59" a="1"/>
  <c r="CK6" i="59" a="1"/>
  <c r="CK6" i="59" s="1"/>
  <c r="CJ6" i="59" a="1"/>
  <c r="CJ6" i="59" s="1"/>
  <c r="CI6" i="59" a="1"/>
  <c r="CI6" i="59" s="1"/>
  <c r="CH6" i="59"/>
  <c r="CH6" i="59" a="1"/>
  <c r="CG6" i="59" a="1"/>
  <c r="CG6" i="59" s="1"/>
  <c r="CF6" i="59" a="1"/>
  <c r="CF6" i="59" s="1"/>
  <c r="CE6" i="59" a="1"/>
  <c r="CE6" i="59" s="1"/>
  <c r="CD6" i="59"/>
  <c r="CD6" i="59" a="1"/>
  <c r="CC6" i="59" a="1"/>
  <c r="CC6" i="59" s="1"/>
  <c r="CB6" i="59" a="1"/>
  <c r="CB6" i="59" s="1"/>
  <c r="CA6" i="59" a="1"/>
  <c r="CA6" i="59" s="1"/>
  <c r="BZ6" i="59" a="1"/>
  <c r="BZ6" i="59" s="1"/>
  <c r="BY6" i="59" a="1"/>
  <c r="BY6" i="59" s="1"/>
  <c r="BX6" i="59" a="1"/>
  <c r="BX6" i="59" s="1"/>
  <c r="BW6" i="59" a="1"/>
  <c r="BW6" i="59" s="1"/>
  <c r="BV6" i="59" a="1"/>
  <c r="BV6" i="59" s="1"/>
  <c r="BU6" i="59" a="1"/>
  <c r="BU6" i="59" s="1"/>
  <c r="BT6" i="59" a="1"/>
  <c r="BT6" i="59" s="1"/>
  <c r="BS6" i="59" a="1"/>
  <c r="BS6" i="59" s="1"/>
  <c r="BR6" i="59" a="1"/>
  <c r="BR6" i="59" s="1"/>
  <c r="BQ6" i="59" a="1"/>
  <c r="BQ6" i="59" s="1"/>
  <c r="BP6" i="59" a="1"/>
  <c r="BP6" i="59" s="1"/>
  <c r="BO6" i="59" a="1"/>
  <c r="BO6" i="59" s="1"/>
  <c r="BN6" i="59" a="1"/>
  <c r="BN6" i="59" s="1"/>
  <c r="BM6" i="59" a="1"/>
  <c r="BM6" i="59" s="1"/>
  <c r="BL6" i="59" a="1"/>
  <c r="BL6" i="59" s="1"/>
  <c r="BK6" i="59" a="1"/>
  <c r="BK6" i="59" s="1"/>
  <c r="BJ6" i="59" a="1"/>
  <c r="BJ6" i="59" s="1"/>
  <c r="BI6" i="59" a="1"/>
  <c r="BI6" i="59" s="1"/>
  <c r="BH6" i="59" a="1"/>
  <c r="BH6" i="59" s="1"/>
  <c r="BG6" i="59" a="1"/>
  <c r="BG6" i="59" s="1"/>
  <c r="BF6" i="59" a="1"/>
  <c r="BF6" i="59" s="1"/>
  <c r="BE6" i="59" a="1"/>
  <c r="BE6" i="59" s="1"/>
  <c r="BD6" i="59" a="1"/>
  <c r="BD6" i="59" s="1"/>
  <c r="BC6" i="59" a="1"/>
  <c r="BC6" i="59" s="1"/>
  <c r="BB6" i="59" a="1"/>
  <c r="BB6" i="59" s="1"/>
  <c r="BA6" i="59" a="1"/>
  <c r="BA6" i="59" s="1"/>
  <c r="AZ6" i="59" a="1"/>
  <c r="AZ6" i="59" s="1"/>
  <c r="AY6" i="59" a="1"/>
  <c r="AY6" i="59" s="1"/>
  <c r="AX6" i="59" a="1"/>
  <c r="AX6" i="59" s="1"/>
  <c r="AW6" i="59" a="1"/>
  <c r="AW6" i="59" s="1"/>
  <c r="AV6" i="59" a="1"/>
  <c r="AV6" i="59" s="1"/>
  <c r="AU6" i="59" a="1"/>
  <c r="AU6" i="59" s="1"/>
  <c r="AT6" i="59" a="1"/>
  <c r="AT6" i="59" s="1"/>
  <c r="AS6" i="59" a="1"/>
  <c r="AS6" i="59" s="1"/>
  <c r="AR6" i="59" a="1"/>
  <c r="AR6" i="59" s="1"/>
  <c r="AQ6" i="59" a="1"/>
  <c r="AQ6" i="59" s="1"/>
  <c r="AP6" i="59" a="1"/>
  <c r="AP6" i="59" s="1"/>
  <c r="AO6" i="59" a="1"/>
  <c r="AO6" i="59" s="1"/>
  <c r="AN6" i="59" a="1"/>
  <c r="AN6" i="59" s="1"/>
  <c r="AM6" i="59" a="1"/>
  <c r="AM6" i="59" s="1"/>
  <c r="AL6" i="59" a="1"/>
  <c r="AL6" i="59" s="1"/>
  <c r="AK6" i="59" a="1"/>
  <c r="AK6" i="59" s="1"/>
  <c r="AJ6" i="59" a="1"/>
  <c r="AJ6" i="59" s="1"/>
  <c r="AI6" i="59" a="1"/>
  <c r="AI6" i="59" s="1"/>
  <c r="AH6" i="59" a="1"/>
  <c r="AH6" i="59" s="1"/>
  <c r="AG6" i="59" a="1"/>
  <c r="AG6" i="59" s="1"/>
  <c r="AF6" i="59" a="1"/>
  <c r="AF6" i="59" s="1"/>
  <c r="AE6" i="59" a="1"/>
  <c r="AE6" i="59" s="1"/>
  <c r="AD6" i="59" a="1"/>
  <c r="AD6" i="59" s="1"/>
  <c r="AC6" i="59" a="1"/>
  <c r="AC6" i="59" s="1"/>
  <c r="AB6" i="59" a="1"/>
  <c r="AB6" i="59" s="1"/>
  <c r="AA6" i="59" a="1"/>
  <c r="AA6" i="59" s="1"/>
  <c r="Z6" i="59" a="1"/>
  <c r="Z6" i="59" s="1"/>
  <c r="Y6" i="59" a="1"/>
  <c r="Y6" i="59" s="1"/>
  <c r="X6" i="59" a="1"/>
  <c r="X6" i="59" s="1"/>
  <c r="W6" i="59" a="1"/>
  <c r="W6" i="59" s="1"/>
  <c r="V6" i="59" a="1"/>
  <c r="V6" i="59" s="1"/>
  <c r="U6" i="59" a="1"/>
  <c r="U6" i="59" s="1"/>
  <c r="T6" i="59" a="1"/>
  <c r="T6" i="59" s="1"/>
  <c r="S6" i="59" a="1"/>
  <c r="S6" i="59" s="1"/>
  <c r="R6" i="59" a="1"/>
  <c r="R6" i="59" s="1"/>
  <c r="Q6" i="59" a="1"/>
  <c r="Q6" i="59" s="1"/>
  <c r="P6" i="59" a="1"/>
  <c r="P6" i="59" s="1"/>
  <c r="O6" i="59" a="1"/>
  <c r="O6" i="59" s="1"/>
  <c r="N6" i="59" a="1"/>
  <c r="N6" i="59" s="1"/>
  <c r="M6" i="59" a="1"/>
  <c r="M6" i="59" s="1"/>
  <c r="L6" i="59" a="1"/>
  <c r="L6" i="59" s="1"/>
  <c r="K6" i="59" a="1"/>
  <c r="K6" i="59" s="1"/>
  <c r="J6" i="59" a="1"/>
  <c r="J6" i="59" s="1"/>
  <c r="I6" i="59" a="1"/>
  <c r="I6" i="59" s="1"/>
  <c r="H6" i="59" a="1"/>
  <c r="H6" i="59" s="1"/>
  <c r="G6" i="59" a="1"/>
  <c r="G6" i="59" s="1"/>
  <c r="F6" i="59" a="1"/>
  <c r="F6" i="59" s="1"/>
  <c r="E6" i="59" a="1"/>
  <c r="E6" i="59" s="1"/>
  <c r="D6" i="59" a="1"/>
  <c r="D6" i="59" s="1"/>
  <c r="C6" i="59" a="1"/>
  <c r="C6" i="59" s="1"/>
  <c r="B6" i="59" a="1"/>
  <c r="B6" i="59" s="1"/>
  <c r="FR6" i="59" s="1"/>
  <c r="FP5" i="59"/>
  <c r="FP5" i="59" a="1"/>
  <c r="FO5" i="59"/>
  <c r="FO5" i="59" a="1"/>
  <c r="FN5" i="59"/>
  <c r="FN5" i="59" a="1"/>
  <c r="FM5" i="59"/>
  <c r="FM5" i="59" a="1"/>
  <c r="FL5" i="59"/>
  <c r="FL5" i="59" a="1"/>
  <c r="FK5" i="59"/>
  <c r="FK5" i="59" a="1"/>
  <c r="FJ5" i="59"/>
  <c r="FJ5" i="59" a="1"/>
  <c r="FI5" i="59"/>
  <c r="FI5" i="59" a="1"/>
  <c r="FH5" i="59"/>
  <c r="FH5" i="59" a="1"/>
  <c r="FG5" i="59"/>
  <c r="FG5" i="59" a="1"/>
  <c r="FF5" i="59"/>
  <c r="FF5" i="59" a="1"/>
  <c r="FE5" i="59"/>
  <c r="FE5" i="59" a="1"/>
  <c r="FD5" i="59"/>
  <c r="FD5" i="59" a="1"/>
  <c r="FC5" i="59"/>
  <c r="FC5" i="59" a="1"/>
  <c r="FB5" i="59"/>
  <c r="FB5" i="59" a="1"/>
  <c r="FA5" i="59"/>
  <c r="FA5" i="59" a="1"/>
  <c r="EZ5" i="59"/>
  <c r="EZ5" i="59" a="1"/>
  <c r="EY5" i="59"/>
  <c r="EY5" i="59" a="1"/>
  <c r="EX5" i="59"/>
  <c r="EX5" i="59" a="1"/>
  <c r="EW5" i="59"/>
  <c r="EW5" i="59" a="1"/>
  <c r="EV5" i="59"/>
  <c r="EV5" i="59" a="1"/>
  <c r="EU5" i="59"/>
  <c r="EU5" i="59" a="1"/>
  <c r="ET5" i="59"/>
  <c r="ET5" i="59" a="1"/>
  <c r="ES5" i="59"/>
  <c r="ES5" i="59" a="1"/>
  <c r="ER5" i="59"/>
  <c r="ER5" i="59" a="1"/>
  <c r="EQ5" i="59"/>
  <c r="EQ5" i="59" a="1"/>
  <c r="EP5" i="59"/>
  <c r="EP5" i="59" a="1"/>
  <c r="EO5" i="59"/>
  <c r="EO5" i="59" a="1"/>
  <c r="EN5" i="59"/>
  <c r="EN5" i="59" a="1"/>
  <c r="EM5" i="59"/>
  <c r="EM5" i="59" a="1"/>
  <c r="EL5" i="59"/>
  <c r="EL5" i="59" a="1"/>
  <c r="EK5" i="59"/>
  <c r="EK5" i="59" a="1"/>
  <c r="EJ5" i="59"/>
  <c r="EJ5" i="59" a="1"/>
  <c r="EI5" i="59"/>
  <c r="EI5" i="59" a="1"/>
  <c r="EH5" i="59"/>
  <c r="EH5" i="59" a="1"/>
  <c r="EG5" i="59"/>
  <c r="EG5" i="59" a="1"/>
  <c r="EF5" i="59"/>
  <c r="EF5" i="59" a="1"/>
  <c r="EE5" i="59"/>
  <c r="EE5" i="59" a="1"/>
  <c r="ED5" i="59"/>
  <c r="ED5" i="59" a="1"/>
  <c r="EC5" i="59"/>
  <c r="EC5" i="59" a="1"/>
  <c r="EB5" i="59"/>
  <c r="EB5" i="59" a="1"/>
  <c r="EA5" i="59"/>
  <c r="EA5" i="59" a="1"/>
  <c r="DZ5" i="59"/>
  <c r="DZ5" i="59" a="1"/>
  <c r="DY5" i="59"/>
  <c r="DY5" i="59" a="1"/>
  <c r="DX5" i="59"/>
  <c r="DX5" i="59" a="1"/>
  <c r="DW5" i="59"/>
  <c r="DW5" i="59" a="1"/>
  <c r="DV5" i="59"/>
  <c r="DV5" i="59" a="1"/>
  <c r="DU5" i="59"/>
  <c r="DU5" i="59" a="1"/>
  <c r="DT5" i="59"/>
  <c r="DT5" i="59" a="1"/>
  <c r="DS5" i="59"/>
  <c r="DS5" i="59" a="1"/>
  <c r="DR5" i="59"/>
  <c r="DR5" i="59" a="1"/>
  <c r="DQ5" i="59"/>
  <c r="DQ5" i="59" a="1"/>
  <c r="DP5" i="59"/>
  <c r="DP5" i="59" a="1"/>
  <c r="DO5" i="59"/>
  <c r="DO5" i="59" a="1"/>
  <c r="DN5" i="59"/>
  <c r="DN5" i="59" a="1"/>
  <c r="DM5" i="59"/>
  <c r="DM5" i="59" a="1"/>
  <c r="DL5" i="59"/>
  <c r="DL5" i="59" a="1"/>
  <c r="DK5" i="59"/>
  <c r="DK5" i="59" a="1"/>
  <c r="DJ5" i="59"/>
  <c r="DJ5" i="59" a="1"/>
  <c r="DI5" i="59"/>
  <c r="DI5" i="59" a="1"/>
  <c r="DH5" i="59"/>
  <c r="DH5" i="59" a="1"/>
  <c r="DG5" i="59"/>
  <c r="DG5" i="59" a="1"/>
  <c r="DF5" i="59"/>
  <c r="DF5" i="59" a="1"/>
  <c r="DE5" i="59"/>
  <c r="DE5" i="59" a="1"/>
  <c r="DD5" i="59"/>
  <c r="DD5" i="59" a="1"/>
  <c r="DC5" i="59"/>
  <c r="DC5" i="59" a="1"/>
  <c r="DB5" i="59"/>
  <c r="DB5" i="59" a="1"/>
  <c r="DA5" i="59"/>
  <c r="DA5" i="59" a="1"/>
  <c r="CZ5" i="59"/>
  <c r="CZ5" i="59" a="1"/>
  <c r="CY5" i="59"/>
  <c r="CY5" i="59" a="1"/>
  <c r="CX5" i="59"/>
  <c r="CX5" i="59" a="1"/>
  <c r="CW5" i="59"/>
  <c r="CW5" i="59" a="1"/>
  <c r="CV5" i="59"/>
  <c r="CV5" i="59" a="1"/>
  <c r="CU5" i="59"/>
  <c r="CU5" i="59" a="1"/>
  <c r="CT5" i="59"/>
  <c r="CT5" i="59" a="1"/>
  <c r="CS5" i="59"/>
  <c r="CS5" i="59" a="1"/>
  <c r="CR5" i="59" a="1"/>
  <c r="CR5" i="59" s="1"/>
  <c r="CQ5" i="59"/>
  <c r="CQ5" i="59" a="1"/>
  <c r="CP5" i="59"/>
  <c r="CP5" i="59" a="1"/>
  <c r="CO5" i="59"/>
  <c r="CO5" i="59" a="1"/>
  <c r="CN5" i="59" a="1"/>
  <c r="CN5" i="59" s="1"/>
  <c r="CM5" i="59" a="1"/>
  <c r="CM5" i="59" s="1"/>
  <c r="CL5" i="59" a="1"/>
  <c r="CL5" i="59" s="1"/>
  <c r="CK5" i="59" a="1"/>
  <c r="CK5" i="59" s="1"/>
  <c r="CJ5" i="59" a="1"/>
  <c r="CJ5" i="59" s="1"/>
  <c r="CI5" i="59" a="1"/>
  <c r="CI5" i="59" s="1"/>
  <c r="CH5" i="59" a="1"/>
  <c r="CH5" i="59" s="1"/>
  <c r="CG5" i="59" a="1"/>
  <c r="CG5" i="59" s="1"/>
  <c r="CF5" i="59" a="1"/>
  <c r="CF5" i="59" s="1"/>
  <c r="CE5" i="59" a="1"/>
  <c r="CE5" i="59" s="1"/>
  <c r="CD5" i="59" a="1"/>
  <c r="CD5" i="59" s="1"/>
  <c r="CC5" i="59" a="1"/>
  <c r="CC5" i="59" s="1"/>
  <c r="CB5" i="59" a="1"/>
  <c r="CB5" i="59" s="1"/>
  <c r="CA5" i="59" a="1"/>
  <c r="CA5" i="59" s="1"/>
  <c r="BZ5" i="59" a="1"/>
  <c r="BZ5" i="59" s="1"/>
  <c r="BY5" i="59" a="1"/>
  <c r="BY5" i="59" s="1"/>
  <c r="BX5" i="59" a="1"/>
  <c r="BX5" i="59" s="1"/>
  <c r="BW5" i="59" a="1"/>
  <c r="BW5" i="59" s="1"/>
  <c r="BV5" i="59" a="1"/>
  <c r="BV5" i="59" s="1"/>
  <c r="BU5" i="59" a="1"/>
  <c r="BU5" i="59" s="1"/>
  <c r="BT5" i="59" a="1"/>
  <c r="BT5" i="59" s="1"/>
  <c r="BS5" i="59" a="1"/>
  <c r="BS5" i="59" s="1"/>
  <c r="BR5" i="59" a="1"/>
  <c r="BR5" i="59" s="1"/>
  <c r="BQ5" i="59" a="1"/>
  <c r="BQ5" i="59" s="1"/>
  <c r="BP5" i="59" a="1"/>
  <c r="BP5" i="59" s="1"/>
  <c r="BO5" i="59" a="1"/>
  <c r="BO5" i="59" s="1"/>
  <c r="BN5" i="59" a="1"/>
  <c r="BN5" i="59" s="1"/>
  <c r="BM5" i="59" a="1"/>
  <c r="BM5" i="59" s="1"/>
  <c r="BL5" i="59" a="1"/>
  <c r="BL5" i="59" s="1"/>
  <c r="BK5" i="59" a="1"/>
  <c r="BK5" i="59" s="1"/>
  <c r="BJ5" i="59" a="1"/>
  <c r="BJ5" i="59" s="1"/>
  <c r="BI5" i="59" a="1"/>
  <c r="BI5" i="59" s="1"/>
  <c r="BH5" i="59" a="1"/>
  <c r="BH5" i="59" s="1"/>
  <c r="BG5" i="59" a="1"/>
  <c r="BG5" i="59" s="1"/>
  <c r="BF5" i="59" a="1"/>
  <c r="BF5" i="59" s="1"/>
  <c r="BE5" i="59" a="1"/>
  <c r="BE5" i="59" s="1"/>
  <c r="BD5" i="59" a="1"/>
  <c r="BD5" i="59" s="1"/>
  <c r="BC5" i="59" a="1"/>
  <c r="BC5" i="59" s="1"/>
  <c r="BB5" i="59" a="1"/>
  <c r="BB5" i="59" s="1"/>
  <c r="BA5" i="59" a="1"/>
  <c r="BA5" i="59" s="1"/>
  <c r="AZ5" i="59" a="1"/>
  <c r="AZ5" i="59" s="1"/>
  <c r="AY5" i="59" a="1"/>
  <c r="AY5" i="59" s="1"/>
  <c r="AX5" i="59" a="1"/>
  <c r="AX5" i="59" s="1"/>
  <c r="AW5" i="59" a="1"/>
  <c r="AW5" i="59" s="1"/>
  <c r="AV5" i="59" a="1"/>
  <c r="AV5" i="59" s="1"/>
  <c r="AU5" i="59" a="1"/>
  <c r="AU5" i="59" s="1"/>
  <c r="AT5" i="59" a="1"/>
  <c r="AT5" i="59" s="1"/>
  <c r="AS5" i="59" a="1"/>
  <c r="AS5" i="59" s="1"/>
  <c r="AR5" i="59" a="1"/>
  <c r="AR5" i="59" s="1"/>
  <c r="AQ5" i="59" a="1"/>
  <c r="AQ5" i="59" s="1"/>
  <c r="AP5" i="59" a="1"/>
  <c r="AP5" i="59" s="1"/>
  <c r="AO5" i="59" a="1"/>
  <c r="AO5" i="59" s="1"/>
  <c r="AN5" i="59" a="1"/>
  <c r="AN5" i="59" s="1"/>
  <c r="AM5" i="59" a="1"/>
  <c r="AM5" i="59" s="1"/>
  <c r="AL5" i="59" a="1"/>
  <c r="AL5" i="59" s="1"/>
  <c r="AK5" i="59" a="1"/>
  <c r="AK5" i="59" s="1"/>
  <c r="AJ5" i="59" a="1"/>
  <c r="AJ5" i="59" s="1"/>
  <c r="AI5" i="59" a="1"/>
  <c r="AI5" i="59" s="1"/>
  <c r="AH5" i="59" a="1"/>
  <c r="AH5" i="59" s="1"/>
  <c r="AG5" i="59" a="1"/>
  <c r="AG5" i="59" s="1"/>
  <c r="AF5" i="59" a="1"/>
  <c r="AF5" i="59" s="1"/>
  <c r="AE5" i="59" a="1"/>
  <c r="AE5" i="59" s="1"/>
  <c r="AD5" i="59" a="1"/>
  <c r="AD5" i="59" s="1"/>
  <c r="AC5" i="59" a="1"/>
  <c r="AC5" i="59" s="1"/>
  <c r="AB5" i="59" a="1"/>
  <c r="AB5" i="59" s="1"/>
  <c r="AA5" i="59" a="1"/>
  <c r="AA5" i="59" s="1"/>
  <c r="Z5" i="59" a="1"/>
  <c r="Z5" i="59" s="1"/>
  <c r="Y5" i="59" a="1"/>
  <c r="Y5" i="59" s="1"/>
  <c r="X5" i="59" a="1"/>
  <c r="X5" i="59" s="1"/>
  <c r="W5" i="59" a="1"/>
  <c r="W5" i="59" s="1"/>
  <c r="V5" i="59" a="1"/>
  <c r="V5" i="59" s="1"/>
  <c r="U5" i="59" a="1"/>
  <c r="U5" i="59" s="1"/>
  <c r="T5" i="59" a="1"/>
  <c r="T5" i="59" s="1"/>
  <c r="S5" i="59" a="1"/>
  <c r="S5" i="59" s="1"/>
  <c r="R5" i="59" a="1"/>
  <c r="R5" i="59" s="1"/>
  <c r="Q5" i="59" a="1"/>
  <c r="Q5" i="59" s="1"/>
  <c r="P5" i="59" a="1"/>
  <c r="P5" i="59" s="1"/>
  <c r="O5" i="59" a="1"/>
  <c r="O5" i="59" s="1"/>
  <c r="N5" i="59" a="1"/>
  <c r="N5" i="59" s="1"/>
  <c r="M5" i="59" a="1"/>
  <c r="M5" i="59" s="1"/>
  <c r="L5" i="59" a="1"/>
  <c r="L5" i="59" s="1"/>
  <c r="K5" i="59" a="1"/>
  <c r="K5" i="59" s="1"/>
  <c r="J5" i="59" a="1"/>
  <c r="J5" i="59" s="1"/>
  <c r="I5" i="59" a="1"/>
  <c r="I5" i="59" s="1"/>
  <c r="H5" i="59" a="1"/>
  <c r="H5" i="59" s="1"/>
  <c r="G5" i="59" a="1"/>
  <c r="G5" i="59" s="1"/>
  <c r="F5" i="59" a="1"/>
  <c r="F5" i="59" s="1"/>
  <c r="E5" i="59" a="1"/>
  <c r="E5" i="59" s="1"/>
  <c r="D5" i="59" a="1"/>
  <c r="D5" i="59" s="1"/>
  <c r="C5" i="59" a="1"/>
  <c r="C5" i="59" s="1"/>
  <c r="B5" i="59" a="1"/>
  <c r="B5" i="59" s="1"/>
  <c r="FP4" i="59"/>
  <c r="FP4" i="59" a="1"/>
  <c r="FO4" i="59"/>
  <c r="FO4" i="59" a="1"/>
  <c r="FN4" i="59"/>
  <c r="FN4" i="59" a="1"/>
  <c r="FM4" i="59"/>
  <c r="FM4" i="59" a="1"/>
  <c r="FL4" i="59"/>
  <c r="FL4" i="59" a="1"/>
  <c r="FK4" i="59"/>
  <c r="FK4" i="59" a="1"/>
  <c r="FJ4" i="59"/>
  <c r="FJ4" i="59" a="1"/>
  <c r="FI4" i="59"/>
  <c r="FI4" i="59" a="1"/>
  <c r="FH4" i="59"/>
  <c r="FH4" i="59" a="1"/>
  <c r="FG4" i="59"/>
  <c r="FG4" i="59" a="1"/>
  <c r="FF4" i="59"/>
  <c r="FF4" i="59" a="1"/>
  <c r="FE4" i="59"/>
  <c r="FE4" i="59" a="1"/>
  <c r="FD4" i="59"/>
  <c r="FD4" i="59" a="1"/>
  <c r="FC4" i="59"/>
  <c r="FC4" i="59" a="1"/>
  <c r="FB4" i="59"/>
  <c r="FB4" i="59" a="1"/>
  <c r="FA4" i="59"/>
  <c r="FA4" i="59" a="1"/>
  <c r="EZ4" i="59"/>
  <c r="EZ4" i="59" a="1"/>
  <c r="EY4" i="59"/>
  <c r="EY4" i="59" a="1"/>
  <c r="EX4" i="59"/>
  <c r="EX4" i="59" a="1"/>
  <c r="EW4" i="59"/>
  <c r="EW4" i="59" a="1"/>
  <c r="EV4" i="59"/>
  <c r="EV4" i="59" a="1"/>
  <c r="EU4" i="59"/>
  <c r="EU4" i="59" a="1"/>
  <c r="ET4" i="59"/>
  <c r="ET4" i="59" a="1"/>
  <c r="ES4" i="59"/>
  <c r="ES4" i="59" a="1"/>
  <c r="ER4" i="59"/>
  <c r="ER4" i="59" a="1"/>
  <c r="EQ4" i="59"/>
  <c r="EQ4" i="59" a="1"/>
  <c r="EP4" i="59"/>
  <c r="EP4" i="59" a="1"/>
  <c r="EO4" i="59"/>
  <c r="EO4" i="59" a="1"/>
  <c r="EN4" i="59"/>
  <c r="EN4" i="59" a="1"/>
  <c r="EM4" i="59"/>
  <c r="EM4" i="59" a="1"/>
  <c r="EL4" i="59"/>
  <c r="EL4" i="59" a="1"/>
  <c r="EK4" i="59"/>
  <c r="EK4" i="59" a="1"/>
  <c r="EJ4" i="59"/>
  <c r="EJ4" i="59" a="1"/>
  <c r="EI4" i="59"/>
  <c r="EI4" i="59" a="1"/>
  <c r="EH4" i="59"/>
  <c r="EH4" i="59" a="1"/>
  <c r="EG4" i="59"/>
  <c r="EG4" i="59" a="1"/>
  <c r="EF4" i="59"/>
  <c r="EF4" i="59" a="1"/>
  <c r="EE4" i="59"/>
  <c r="EE4" i="59" a="1"/>
  <c r="ED4" i="59"/>
  <c r="ED4" i="59" a="1"/>
  <c r="EC4" i="59"/>
  <c r="EC4" i="59" a="1"/>
  <c r="EB4" i="59"/>
  <c r="EB4" i="59" a="1"/>
  <c r="EA4" i="59"/>
  <c r="EA4" i="59" a="1"/>
  <c r="DZ4" i="59"/>
  <c r="DZ4" i="59" a="1"/>
  <c r="DY4" i="59"/>
  <c r="DY4" i="59" a="1"/>
  <c r="DX4" i="59"/>
  <c r="DX4" i="59" a="1"/>
  <c r="DW4" i="59"/>
  <c r="DW4" i="59" a="1"/>
  <c r="DV4" i="59"/>
  <c r="DV4" i="59" a="1"/>
  <c r="DU4" i="59"/>
  <c r="DU4" i="59" a="1"/>
  <c r="DT4" i="59"/>
  <c r="DT4" i="59" a="1"/>
  <c r="DS4" i="59"/>
  <c r="DS4" i="59" a="1"/>
  <c r="DR4" i="59"/>
  <c r="DR4" i="59" a="1"/>
  <c r="DQ4" i="59"/>
  <c r="DQ4" i="59" a="1"/>
  <c r="DP4" i="59"/>
  <c r="DP4" i="59" a="1"/>
  <c r="DO4" i="59"/>
  <c r="DO4" i="59" a="1"/>
  <c r="DN4" i="59"/>
  <c r="DN4" i="59" a="1"/>
  <c r="DM4" i="59"/>
  <c r="DM4" i="59" a="1"/>
  <c r="DL4" i="59"/>
  <c r="DL4" i="59" a="1"/>
  <c r="DK4" i="59"/>
  <c r="DK4" i="59" a="1"/>
  <c r="DJ4" i="59"/>
  <c r="DJ4" i="59" a="1"/>
  <c r="DI4" i="59"/>
  <c r="DI4" i="59" a="1"/>
  <c r="DH4" i="59"/>
  <c r="DH4" i="59" a="1"/>
  <c r="DG4" i="59"/>
  <c r="DG4" i="59" a="1"/>
  <c r="DF4" i="59"/>
  <c r="DF4" i="59" a="1"/>
  <c r="DE4" i="59"/>
  <c r="DE4" i="59" a="1"/>
  <c r="DD4" i="59"/>
  <c r="DD4" i="59" a="1"/>
  <c r="DC4" i="59"/>
  <c r="DC4" i="59" a="1"/>
  <c r="DB4" i="59"/>
  <c r="DB4" i="59" a="1"/>
  <c r="DA4" i="59"/>
  <c r="DA4" i="59" a="1"/>
  <c r="CZ4" i="59"/>
  <c r="CZ4" i="59" a="1"/>
  <c r="CY4" i="59"/>
  <c r="CY4" i="59" a="1"/>
  <c r="CX4" i="59"/>
  <c r="CX4" i="59" a="1"/>
  <c r="CW4" i="59"/>
  <c r="CW4" i="59" a="1"/>
  <c r="CV4" i="59"/>
  <c r="CV4" i="59" a="1"/>
  <c r="CU4" i="59"/>
  <c r="CU4" i="59" a="1"/>
  <c r="CT4" i="59"/>
  <c r="CT4" i="59" a="1"/>
  <c r="CS4" i="59"/>
  <c r="CS4" i="59" a="1"/>
  <c r="CR4" i="59"/>
  <c r="CR4" i="59" a="1"/>
  <c r="CQ4" i="59"/>
  <c r="CQ4" i="59" a="1"/>
  <c r="CP4" i="59" a="1"/>
  <c r="CP4" i="59" s="1"/>
  <c r="CO4" i="59"/>
  <c r="CO4" i="59" a="1"/>
  <c r="CN4" i="59" a="1"/>
  <c r="CN4" i="59" s="1"/>
  <c r="CM4" i="59"/>
  <c r="CM4" i="59" a="1"/>
  <c r="CL4" i="59" a="1"/>
  <c r="CL4" i="59" s="1"/>
  <c r="CK4" i="59"/>
  <c r="CK4" i="59" a="1"/>
  <c r="CJ4" i="59" a="1"/>
  <c r="CJ4" i="59" s="1"/>
  <c r="CI4" i="59" a="1"/>
  <c r="CI4" i="59" s="1"/>
  <c r="CH4" i="59" a="1"/>
  <c r="CH4" i="59" s="1"/>
  <c r="CG4" i="59" a="1"/>
  <c r="CG4" i="59" s="1"/>
  <c r="CF4" i="59" a="1"/>
  <c r="CF4" i="59" s="1"/>
  <c r="CE4" i="59" a="1"/>
  <c r="CE4" i="59" s="1"/>
  <c r="CD4" i="59" a="1"/>
  <c r="CD4" i="59" s="1"/>
  <c r="CC4" i="59" a="1"/>
  <c r="CC4" i="59" s="1"/>
  <c r="CB4" i="59" a="1"/>
  <c r="CB4" i="59" s="1"/>
  <c r="CA4" i="59" a="1"/>
  <c r="CA4" i="59" s="1"/>
  <c r="BZ4" i="59" a="1"/>
  <c r="BZ4" i="59" s="1"/>
  <c r="BY4" i="59" a="1"/>
  <c r="BY4" i="59" s="1"/>
  <c r="BX4" i="59" a="1"/>
  <c r="BX4" i="59" s="1"/>
  <c r="BW4" i="59" a="1"/>
  <c r="BW4" i="59" s="1"/>
  <c r="BV4" i="59" a="1"/>
  <c r="BV4" i="59" s="1"/>
  <c r="BU4" i="59" a="1"/>
  <c r="BU4" i="59" s="1"/>
  <c r="BT4" i="59" a="1"/>
  <c r="BT4" i="59" s="1"/>
  <c r="BS4" i="59" a="1"/>
  <c r="BS4" i="59" s="1"/>
  <c r="BR4" i="59" a="1"/>
  <c r="BR4" i="59" s="1"/>
  <c r="BQ4" i="59" a="1"/>
  <c r="BQ4" i="59" s="1"/>
  <c r="BP4" i="59" a="1"/>
  <c r="BP4" i="59" s="1"/>
  <c r="BO4" i="59" a="1"/>
  <c r="BO4" i="59" s="1"/>
  <c r="BN4" i="59" a="1"/>
  <c r="BN4" i="59" s="1"/>
  <c r="BM4" i="59" a="1"/>
  <c r="BM4" i="59" s="1"/>
  <c r="BL4" i="59" a="1"/>
  <c r="BL4" i="59" s="1"/>
  <c r="BK4" i="59" a="1"/>
  <c r="BK4" i="59" s="1"/>
  <c r="BJ4" i="59" a="1"/>
  <c r="BJ4" i="59" s="1"/>
  <c r="BI4" i="59" a="1"/>
  <c r="BI4" i="59" s="1"/>
  <c r="BH4" i="59" a="1"/>
  <c r="BH4" i="59" s="1"/>
  <c r="BG4" i="59" a="1"/>
  <c r="BG4" i="59" s="1"/>
  <c r="BF4" i="59" a="1"/>
  <c r="BF4" i="59" s="1"/>
  <c r="BE4" i="59" a="1"/>
  <c r="BE4" i="59" s="1"/>
  <c r="BD4" i="59" a="1"/>
  <c r="BD4" i="59" s="1"/>
  <c r="BC4" i="59" a="1"/>
  <c r="BC4" i="59" s="1"/>
  <c r="BB4" i="59" a="1"/>
  <c r="BB4" i="59" s="1"/>
  <c r="BA4" i="59" a="1"/>
  <c r="BA4" i="59" s="1"/>
  <c r="AZ4" i="59" a="1"/>
  <c r="AZ4" i="59" s="1"/>
  <c r="AY4" i="59" a="1"/>
  <c r="AY4" i="59" s="1"/>
  <c r="AX4" i="59" a="1"/>
  <c r="AX4" i="59" s="1"/>
  <c r="AW4" i="59" a="1"/>
  <c r="AW4" i="59" s="1"/>
  <c r="AV4" i="59" a="1"/>
  <c r="AV4" i="59" s="1"/>
  <c r="AU4" i="59" a="1"/>
  <c r="AU4" i="59" s="1"/>
  <c r="AT4" i="59" a="1"/>
  <c r="AT4" i="59" s="1"/>
  <c r="AS4" i="59" a="1"/>
  <c r="AS4" i="59" s="1"/>
  <c r="AR4" i="59" a="1"/>
  <c r="AR4" i="59" s="1"/>
  <c r="AQ4" i="59" a="1"/>
  <c r="AQ4" i="59" s="1"/>
  <c r="AP4" i="59" a="1"/>
  <c r="AP4" i="59" s="1"/>
  <c r="AO4" i="59" a="1"/>
  <c r="AO4" i="59" s="1"/>
  <c r="AN4" i="59" a="1"/>
  <c r="AN4" i="59" s="1"/>
  <c r="AM4" i="59" a="1"/>
  <c r="AM4" i="59" s="1"/>
  <c r="AL4" i="59" a="1"/>
  <c r="AL4" i="59" s="1"/>
  <c r="AK4" i="59" a="1"/>
  <c r="AK4" i="59" s="1"/>
  <c r="AJ4" i="59" a="1"/>
  <c r="AJ4" i="59" s="1"/>
  <c r="AI4" i="59" a="1"/>
  <c r="AI4" i="59" s="1"/>
  <c r="AH4" i="59" a="1"/>
  <c r="AH4" i="59" s="1"/>
  <c r="AG4" i="59" a="1"/>
  <c r="AG4" i="59" s="1"/>
  <c r="AF4" i="59" a="1"/>
  <c r="AF4" i="59" s="1"/>
  <c r="AE4" i="59" a="1"/>
  <c r="AE4" i="59" s="1"/>
  <c r="AD4" i="59" a="1"/>
  <c r="AD4" i="59" s="1"/>
  <c r="AC4" i="59" a="1"/>
  <c r="AC4" i="59" s="1"/>
  <c r="AB4" i="59" a="1"/>
  <c r="AB4" i="59" s="1"/>
  <c r="AA4" i="59" a="1"/>
  <c r="AA4" i="59" s="1"/>
  <c r="Z4" i="59" a="1"/>
  <c r="Z4" i="59" s="1"/>
  <c r="Y4" i="59" a="1"/>
  <c r="Y4" i="59" s="1"/>
  <c r="X4" i="59" a="1"/>
  <c r="X4" i="59" s="1"/>
  <c r="W4" i="59" a="1"/>
  <c r="W4" i="59" s="1"/>
  <c r="V4" i="59" a="1"/>
  <c r="V4" i="59" s="1"/>
  <c r="U4" i="59" a="1"/>
  <c r="U4" i="59" s="1"/>
  <c r="T4" i="59" a="1"/>
  <c r="T4" i="59" s="1"/>
  <c r="S4" i="59" a="1"/>
  <c r="S4" i="59" s="1"/>
  <c r="R4" i="59" a="1"/>
  <c r="R4" i="59" s="1"/>
  <c r="Q4" i="59" a="1"/>
  <c r="Q4" i="59" s="1"/>
  <c r="P4" i="59" a="1"/>
  <c r="P4" i="59" s="1"/>
  <c r="O4" i="59" a="1"/>
  <c r="O4" i="59" s="1"/>
  <c r="N4" i="59" a="1"/>
  <c r="N4" i="59" s="1"/>
  <c r="M4" i="59" a="1"/>
  <c r="M4" i="59" s="1"/>
  <c r="L4" i="59" a="1"/>
  <c r="L4" i="59" s="1"/>
  <c r="K4" i="59" a="1"/>
  <c r="K4" i="59" s="1"/>
  <c r="J4" i="59" a="1"/>
  <c r="J4" i="59" s="1"/>
  <c r="I4" i="59" a="1"/>
  <c r="I4" i="59" s="1"/>
  <c r="H4" i="59" a="1"/>
  <c r="H4" i="59" s="1"/>
  <c r="G4" i="59" a="1"/>
  <c r="G4" i="59" s="1"/>
  <c r="F4" i="59" a="1"/>
  <c r="F4" i="59" s="1"/>
  <c r="E4" i="59" a="1"/>
  <c r="E4" i="59" s="1"/>
  <c r="D4" i="59" a="1"/>
  <c r="D4" i="59" s="1"/>
  <c r="C4" i="59" a="1"/>
  <c r="C4" i="59" s="1"/>
  <c r="B4" i="59" a="1"/>
  <c r="B4" i="59" s="1"/>
  <c r="FP3" i="59"/>
  <c r="FP3" i="59" a="1"/>
  <c r="FO3" i="59"/>
  <c r="FO3" i="59" a="1"/>
  <c r="FN3" i="59"/>
  <c r="FN3" i="59" a="1"/>
  <c r="FM3" i="59"/>
  <c r="FM3" i="59" a="1"/>
  <c r="FL3" i="59"/>
  <c r="FL3" i="59" a="1"/>
  <c r="FK3" i="59"/>
  <c r="FK3" i="59" a="1"/>
  <c r="FJ3" i="59"/>
  <c r="FJ3" i="59" a="1"/>
  <c r="FI3" i="59"/>
  <c r="FI3" i="59" a="1"/>
  <c r="FH3" i="59"/>
  <c r="FH3" i="59" a="1"/>
  <c r="FG3" i="59"/>
  <c r="FG3" i="59" a="1"/>
  <c r="FF3" i="59"/>
  <c r="FF3" i="59" a="1"/>
  <c r="FE3" i="59"/>
  <c r="FE3" i="59" a="1"/>
  <c r="FD3" i="59"/>
  <c r="FD3" i="59" a="1"/>
  <c r="FC3" i="59"/>
  <c r="FC3" i="59" a="1"/>
  <c r="FB3" i="59"/>
  <c r="FB3" i="59" a="1"/>
  <c r="FA3" i="59"/>
  <c r="FA3" i="59" a="1"/>
  <c r="EZ3" i="59"/>
  <c r="EZ3" i="59" a="1"/>
  <c r="EY3" i="59"/>
  <c r="EY3" i="59" a="1"/>
  <c r="EX3" i="59"/>
  <c r="EX3" i="59" a="1"/>
  <c r="EW3" i="59"/>
  <c r="EW3" i="59" a="1"/>
  <c r="EV3" i="59"/>
  <c r="EV3" i="59" a="1"/>
  <c r="EU3" i="59"/>
  <c r="EU3" i="59" a="1"/>
  <c r="ET3" i="59"/>
  <c r="ET3" i="59" a="1"/>
  <c r="ES3" i="59"/>
  <c r="ES3" i="59" a="1"/>
  <c r="ER3" i="59"/>
  <c r="ER3" i="59" a="1"/>
  <c r="EQ3" i="59"/>
  <c r="EQ3" i="59" a="1"/>
  <c r="EP3" i="59"/>
  <c r="EP3" i="59" a="1"/>
  <c r="EO3" i="59"/>
  <c r="EO3" i="59" a="1"/>
  <c r="EN3" i="59"/>
  <c r="EN3" i="59" a="1"/>
  <c r="EM3" i="59"/>
  <c r="EM3" i="59" a="1"/>
  <c r="EL3" i="59"/>
  <c r="EL3" i="59" a="1"/>
  <c r="EK3" i="59"/>
  <c r="EK3" i="59" a="1"/>
  <c r="EJ3" i="59"/>
  <c r="EJ3" i="59" a="1"/>
  <c r="EI3" i="59"/>
  <c r="EI3" i="59" a="1"/>
  <c r="EH3" i="59"/>
  <c r="EH3" i="59" a="1"/>
  <c r="EG3" i="59"/>
  <c r="EG3" i="59" a="1"/>
  <c r="EF3" i="59"/>
  <c r="EF3" i="59" a="1"/>
  <c r="EE3" i="59"/>
  <c r="EE3" i="59" a="1"/>
  <c r="ED3" i="59"/>
  <c r="ED3" i="59" a="1"/>
  <c r="EC3" i="59"/>
  <c r="EC3" i="59" a="1"/>
  <c r="EB3" i="59"/>
  <c r="EB3" i="59" a="1"/>
  <c r="EA3" i="59"/>
  <c r="EA3" i="59" a="1"/>
  <c r="DZ3" i="59"/>
  <c r="DZ3" i="59" a="1"/>
  <c r="DY3" i="59"/>
  <c r="DY3" i="59" a="1"/>
  <c r="DX3" i="59"/>
  <c r="DX3" i="59" a="1"/>
  <c r="DW3" i="59"/>
  <c r="DW3" i="59" a="1"/>
  <c r="DV3" i="59"/>
  <c r="DV3" i="59" a="1"/>
  <c r="DU3" i="59"/>
  <c r="DU3" i="59" a="1"/>
  <c r="DT3" i="59"/>
  <c r="DT3" i="59" a="1"/>
  <c r="DS3" i="59"/>
  <c r="DS3" i="59" a="1"/>
  <c r="DR3" i="59"/>
  <c r="DR3" i="59" a="1"/>
  <c r="DQ3" i="59"/>
  <c r="DQ3" i="59" a="1"/>
  <c r="DP3" i="59"/>
  <c r="DP3" i="59" a="1"/>
  <c r="DO3" i="59"/>
  <c r="DO3" i="59" a="1"/>
  <c r="DN3" i="59"/>
  <c r="DN3" i="59" a="1"/>
  <c r="DM3" i="59"/>
  <c r="DM3" i="59" a="1"/>
  <c r="DL3" i="59"/>
  <c r="DL3" i="59" a="1"/>
  <c r="DK3" i="59"/>
  <c r="DK3" i="59" a="1"/>
  <c r="DJ3" i="59"/>
  <c r="DJ3" i="59" a="1"/>
  <c r="DI3" i="59"/>
  <c r="DI3" i="59" a="1"/>
  <c r="DH3" i="59"/>
  <c r="DH3" i="59" a="1"/>
  <c r="DG3" i="59"/>
  <c r="DG3" i="59" a="1"/>
  <c r="DF3" i="59"/>
  <c r="DF3" i="59" a="1"/>
  <c r="DE3" i="59"/>
  <c r="DE3" i="59" a="1"/>
  <c r="DD3" i="59"/>
  <c r="DD3" i="59" a="1"/>
  <c r="DC3" i="59"/>
  <c r="DC3" i="59" a="1"/>
  <c r="DB3" i="59"/>
  <c r="DB3" i="59" a="1"/>
  <c r="DA3" i="59"/>
  <c r="DA3" i="59" a="1"/>
  <c r="CZ3" i="59"/>
  <c r="CZ3" i="59" a="1"/>
  <c r="CY3" i="59"/>
  <c r="CY3" i="59" a="1"/>
  <c r="CX3" i="59"/>
  <c r="CX3" i="59" a="1"/>
  <c r="CW3" i="59"/>
  <c r="CW3" i="59" a="1"/>
  <c r="CV3" i="59"/>
  <c r="CV3" i="59" a="1"/>
  <c r="CU3" i="59"/>
  <c r="CU3" i="59" a="1"/>
  <c r="CT3" i="59"/>
  <c r="CT3" i="59" a="1"/>
  <c r="CS3" i="59"/>
  <c r="CS3" i="59" a="1"/>
  <c r="CR3" i="59" a="1"/>
  <c r="CR3" i="59" s="1"/>
  <c r="CQ3" i="59"/>
  <c r="CQ3" i="59" a="1"/>
  <c r="CP3" i="59"/>
  <c r="CP3" i="59" a="1"/>
  <c r="CO3" i="59"/>
  <c r="CO3" i="59" a="1"/>
  <c r="CN3" i="59" a="1"/>
  <c r="CN3" i="59" s="1"/>
  <c r="CM3" i="59"/>
  <c r="CM3" i="59" a="1"/>
  <c r="CL3" i="59" a="1"/>
  <c r="CL3" i="59" s="1"/>
  <c r="CK3" i="59"/>
  <c r="CK3" i="59" a="1"/>
  <c r="CJ3" i="59" a="1"/>
  <c r="CJ3" i="59" s="1"/>
  <c r="CI3" i="59" a="1"/>
  <c r="CI3" i="59" s="1"/>
  <c r="CH3" i="59" a="1"/>
  <c r="CH3" i="59" s="1"/>
  <c r="CG3" i="59"/>
  <c r="CG3" i="59" a="1"/>
  <c r="CF3" i="59" a="1"/>
  <c r="CF3" i="59" s="1"/>
  <c r="CE3" i="59" a="1"/>
  <c r="CE3" i="59" s="1"/>
  <c r="CD3" i="59" a="1"/>
  <c r="CD3" i="59" s="1"/>
  <c r="CC3" i="59" a="1"/>
  <c r="CC3" i="59" s="1"/>
  <c r="CB3" i="59" a="1"/>
  <c r="CB3" i="59" s="1"/>
  <c r="CA3" i="59" a="1"/>
  <c r="CA3" i="59" s="1"/>
  <c r="BZ3" i="59" a="1"/>
  <c r="BZ3" i="59" s="1"/>
  <c r="BY3" i="59" a="1"/>
  <c r="BY3" i="59" s="1"/>
  <c r="BX3" i="59" a="1"/>
  <c r="BX3" i="59" s="1"/>
  <c r="BW3" i="59" a="1"/>
  <c r="BW3" i="59" s="1"/>
  <c r="BV3" i="59" a="1"/>
  <c r="BV3" i="59" s="1"/>
  <c r="BU3" i="59" a="1"/>
  <c r="BU3" i="59" s="1"/>
  <c r="BT3" i="59" a="1"/>
  <c r="BT3" i="59" s="1"/>
  <c r="BS3" i="59" a="1"/>
  <c r="BS3" i="59" s="1"/>
  <c r="BR3" i="59" a="1"/>
  <c r="BR3" i="59" s="1"/>
  <c r="BQ3" i="59" a="1"/>
  <c r="BQ3" i="59" s="1"/>
  <c r="BP3" i="59" a="1"/>
  <c r="BP3" i="59" s="1"/>
  <c r="BO3" i="59" a="1"/>
  <c r="BO3" i="59" s="1"/>
  <c r="BN3" i="59" a="1"/>
  <c r="BN3" i="59" s="1"/>
  <c r="BM3" i="59" a="1"/>
  <c r="BM3" i="59" s="1"/>
  <c r="BL3" i="59" a="1"/>
  <c r="BL3" i="59" s="1"/>
  <c r="BK3" i="59" a="1"/>
  <c r="BK3" i="59" s="1"/>
  <c r="BJ3" i="59" a="1"/>
  <c r="BJ3" i="59" s="1"/>
  <c r="BI3" i="59" a="1"/>
  <c r="BI3" i="59" s="1"/>
  <c r="BH3" i="59" a="1"/>
  <c r="BH3" i="59" s="1"/>
  <c r="BG3" i="59" a="1"/>
  <c r="BG3" i="59" s="1"/>
  <c r="BF3" i="59" a="1"/>
  <c r="BF3" i="59" s="1"/>
  <c r="BE3" i="59" a="1"/>
  <c r="BE3" i="59" s="1"/>
  <c r="BD3" i="59" a="1"/>
  <c r="BD3" i="59" s="1"/>
  <c r="BC3" i="59" a="1"/>
  <c r="BC3" i="59" s="1"/>
  <c r="BB3" i="59" a="1"/>
  <c r="BB3" i="59" s="1"/>
  <c r="BA3" i="59" a="1"/>
  <c r="BA3" i="59" s="1"/>
  <c r="AZ3" i="59" a="1"/>
  <c r="AZ3" i="59" s="1"/>
  <c r="AY3" i="59" a="1"/>
  <c r="AY3" i="59" s="1"/>
  <c r="AX3" i="59" a="1"/>
  <c r="AX3" i="59" s="1"/>
  <c r="AW3" i="59" a="1"/>
  <c r="AW3" i="59" s="1"/>
  <c r="AV3" i="59" a="1"/>
  <c r="AV3" i="59" s="1"/>
  <c r="AU3" i="59" a="1"/>
  <c r="AU3" i="59" s="1"/>
  <c r="AT3" i="59" a="1"/>
  <c r="AT3" i="59" s="1"/>
  <c r="AS3" i="59" a="1"/>
  <c r="AS3" i="59" s="1"/>
  <c r="AR3" i="59" a="1"/>
  <c r="AR3" i="59" s="1"/>
  <c r="AQ3" i="59" a="1"/>
  <c r="AQ3" i="59" s="1"/>
  <c r="AP3" i="59" a="1"/>
  <c r="AP3" i="59" s="1"/>
  <c r="AO3" i="59" a="1"/>
  <c r="AO3" i="59" s="1"/>
  <c r="AN3" i="59" a="1"/>
  <c r="AN3" i="59" s="1"/>
  <c r="AM3" i="59" a="1"/>
  <c r="AM3" i="59" s="1"/>
  <c r="AL3" i="59" a="1"/>
  <c r="AL3" i="59" s="1"/>
  <c r="AK3" i="59" a="1"/>
  <c r="AK3" i="59" s="1"/>
  <c r="AJ3" i="59" a="1"/>
  <c r="AJ3" i="59" s="1"/>
  <c r="AI3" i="59" a="1"/>
  <c r="AI3" i="59" s="1"/>
  <c r="AH3" i="59" a="1"/>
  <c r="AH3" i="59" s="1"/>
  <c r="AG3" i="59" a="1"/>
  <c r="AG3" i="59" s="1"/>
  <c r="AF3" i="59" a="1"/>
  <c r="AF3" i="59" s="1"/>
  <c r="AE3" i="59" a="1"/>
  <c r="AE3" i="59" s="1"/>
  <c r="AD3" i="59" a="1"/>
  <c r="AD3" i="59" s="1"/>
  <c r="AC3" i="59" a="1"/>
  <c r="AC3" i="59" s="1"/>
  <c r="AB3" i="59" a="1"/>
  <c r="AB3" i="59" s="1"/>
  <c r="AA3" i="59" a="1"/>
  <c r="AA3" i="59" s="1"/>
  <c r="Z3" i="59" a="1"/>
  <c r="Z3" i="59" s="1"/>
  <c r="Y3" i="59" a="1"/>
  <c r="Y3" i="59" s="1"/>
  <c r="X3" i="59" a="1"/>
  <c r="X3" i="59" s="1"/>
  <c r="W3" i="59" a="1"/>
  <c r="W3" i="59" s="1"/>
  <c r="V3" i="59" a="1"/>
  <c r="V3" i="59" s="1"/>
  <c r="U3" i="59" a="1"/>
  <c r="U3" i="59" s="1"/>
  <c r="T3" i="59" a="1"/>
  <c r="T3" i="59" s="1"/>
  <c r="S3" i="59" a="1"/>
  <c r="S3" i="59" s="1"/>
  <c r="R3" i="59" a="1"/>
  <c r="R3" i="59" s="1"/>
  <c r="Q3" i="59" a="1"/>
  <c r="Q3" i="59" s="1"/>
  <c r="P3" i="59" a="1"/>
  <c r="P3" i="59" s="1"/>
  <c r="O3" i="59" a="1"/>
  <c r="O3" i="59" s="1"/>
  <c r="N3" i="59" a="1"/>
  <c r="N3" i="59" s="1"/>
  <c r="M3" i="59" a="1"/>
  <c r="M3" i="59" s="1"/>
  <c r="L3" i="59" a="1"/>
  <c r="L3" i="59" s="1"/>
  <c r="K3" i="59" a="1"/>
  <c r="K3" i="59" s="1"/>
  <c r="J3" i="59" a="1"/>
  <c r="J3" i="59" s="1"/>
  <c r="I3" i="59" a="1"/>
  <c r="I3" i="59" s="1"/>
  <c r="H3" i="59" a="1"/>
  <c r="H3" i="59" s="1"/>
  <c r="G3" i="59" a="1"/>
  <c r="G3" i="59" s="1"/>
  <c r="F3" i="59" a="1"/>
  <c r="F3" i="59" s="1"/>
  <c r="E3" i="59" a="1"/>
  <c r="E3" i="59" s="1"/>
  <c r="D3" i="59" a="1"/>
  <c r="D3" i="59" s="1"/>
  <c r="C3" i="59" a="1"/>
  <c r="C3" i="59" s="1"/>
  <c r="B3" i="59" a="1"/>
  <c r="B3" i="59" s="1"/>
  <c r="FP2" i="59"/>
  <c r="FP174" i="59" s="1"/>
  <c r="FP2" i="59" a="1"/>
  <c r="FO2" i="59"/>
  <c r="FO2" i="59" a="1"/>
  <c r="FN2" i="59"/>
  <c r="FN174" i="59" s="1"/>
  <c r="FN2" i="59" a="1"/>
  <c r="FM2" i="59"/>
  <c r="FM174" i="59" s="1"/>
  <c r="FM2" i="59" a="1"/>
  <c r="FL2" i="59"/>
  <c r="FL2" i="59" a="1"/>
  <c r="FK2" i="59"/>
  <c r="FK174" i="59" s="1"/>
  <c r="FK2" i="59" a="1"/>
  <c r="FJ2" i="59"/>
  <c r="FJ174" i="59" s="1"/>
  <c r="FJ2" i="59" a="1"/>
  <c r="FI2" i="59"/>
  <c r="FI174" i="59" s="1"/>
  <c r="FI2" i="59" a="1"/>
  <c r="FH2" i="59"/>
  <c r="FH174" i="59" s="1"/>
  <c r="FH2" i="59" a="1"/>
  <c r="FG2" i="59"/>
  <c r="FG174" i="59" s="1"/>
  <c r="FG2" i="59" a="1"/>
  <c r="FF2" i="59"/>
  <c r="FF174" i="59" s="1"/>
  <c r="FF2" i="59" a="1"/>
  <c r="FE2" i="59"/>
  <c r="FE174" i="59" s="1"/>
  <c r="FE2" i="59" a="1"/>
  <c r="FD2" i="59"/>
  <c r="FD174" i="59" s="1"/>
  <c r="FD2" i="59" a="1"/>
  <c r="FC2" i="59"/>
  <c r="FC174" i="59" s="1"/>
  <c r="FC2" i="59" a="1"/>
  <c r="FB2" i="59"/>
  <c r="FB174" i="59" s="1"/>
  <c r="FB2" i="59" a="1"/>
  <c r="FA2" i="59"/>
  <c r="FA174" i="59" s="1"/>
  <c r="FA2" i="59" a="1"/>
  <c r="EZ2" i="59"/>
  <c r="EZ174" i="59" s="1"/>
  <c r="EZ2" i="59" a="1"/>
  <c r="EY2" i="59"/>
  <c r="EY174" i="59" s="1"/>
  <c r="EY2" i="59" a="1"/>
  <c r="EX2" i="59"/>
  <c r="EX174" i="59" s="1"/>
  <c r="EX2" i="59" a="1"/>
  <c r="EW2" i="59"/>
  <c r="EW174" i="59" s="1"/>
  <c r="EW2" i="59" a="1"/>
  <c r="EV2" i="59"/>
  <c r="EV174" i="59" s="1"/>
  <c r="EV2" i="59" a="1"/>
  <c r="EU2" i="59"/>
  <c r="EU174" i="59" s="1"/>
  <c r="EU2" i="59" a="1"/>
  <c r="ET2" i="59"/>
  <c r="ET174" i="59" s="1"/>
  <c r="ET2" i="59" a="1"/>
  <c r="ES2" i="59"/>
  <c r="ES174" i="59" s="1"/>
  <c r="ES2" i="59" a="1"/>
  <c r="ER2" i="59"/>
  <c r="ER174" i="59" s="1"/>
  <c r="ER2" i="59" a="1"/>
  <c r="EQ2" i="59"/>
  <c r="EQ174" i="59" s="1"/>
  <c r="EQ2" i="59" a="1"/>
  <c r="EP2" i="59"/>
  <c r="EP174" i="59" s="1"/>
  <c r="EP2" i="59" a="1"/>
  <c r="EO2" i="59"/>
  <c r="EO174" i="59" s="1"/>
  <c r="EO2" i="59" a="1"/>
  <c r="EN2" i="59"/>
  <c r="EN174" i="59" s="1"/>
  <c r="EN2" i="59" a="1"/>
  <c r="EM2" i="59"/>
  <c r="EM2" i="59" a="1"/>
  <c r="EL2" i="59"/>
  <c r="EL174" i="59" s="1"/>
  <c r="EL2" i="59" a="1"/>
  <c r="EK2" i="59"/>
  <c r="EK2" i="59" a="1"/>
  <c r="EJ2" i="59"/>
  <c r="EJ174" i="59" s="1"/>
  <c r="EJ2" i="59" a="1"/>
  <c r="EI2" i="59"/>
  <c r="EI174" i="59" s="1"/>
  <c r="EI2" i="59" a="1"/>
  <c r="EH2" i="59"/>
  <c r="EH174" i="59" s="1"/>
  <c r="EH2" i="59" a="1"/>
  <c r="EG2" i="59"/>
  <c r="EG174" i="59" s="1"/>
  <c r="EG2" i="59" a="1"/>
  <c r="EF2" i="59"/>
  <c r="EF174" i="59" s="1"/>
  <c r="EF2" i="59" a="1"/>
  <c r="EE2" i="59"/>
  <c r="EE174" i="59" s="1"/>
  <c r="EE2" i="59" a="1"/>
  <c r="ED2" i="59"/>
  <c r="ED174" i="59" s="1"/>
  <c r="ED2" i="59" a="1"/>
  <c r="EC2" i="59"/>
  <c r="EC174" i="59" s="1"/>
  <c r="EC2" i="59" a="1"/>
  <c r="EB2" i="59"/>
  <c r="EB2" i="59" a="1"/>
  <c r="EA2" i="59"/>
  <c r="EA174" i="59" s="1"/>
  <c r="EA2" i="59" a="1"/>
  <c r="DZ2" i="59"/>
  <c r="DZ2" i="59" a="1"/>
  <c r="DY2" i="59"/>
  <c r="DY2" i="59" a="1"/>
  <c r="DX2" i="59"/>
  <c r="DX2" i="59" a="1"/>
  <c r="DW2" i="59"/>
  <c r="DW2" i="59" a="1"/>
  <c r="DV2" i="59"/>
  <c r="DV2" i="59" a="1"/>
  <c r="DU2" i="59"/>
  <c r="DU2" i="59" a="1"/>
  <c r="DT2" i="59"/>
  <c r="DT2" i="59" a="1"/>
  <c r="DS2" i="59"/>
  <c r="DS2" i="59" a="1"/>
  <c r="DR2" i="59"/>
  <c r="DR2" i="59" a="1"/>
  <c r="DQ2" i="59"/>
  <c r="DQ2" i="59" a="1"/>
  <c r="DP2" i="59"/>
  <c r="DP2" i="59" a="1"/>
  <c r="DO2" i="59"/>
  <c r="DO2" i="59" a="1"/>
  <c r="DN2" i="59"/>
  <c r="DN2" i="59" a="1"/>
  <c r="DM2" i="59"/>
  <c r="DM2" i="59" a="1"/>
  <c r="DL2" i="59"/>
  <c r="DL2" i="59" a="1"/>
  <c r="DK2" i="59"/>
  <c r="DK2" i="59" a="1"/>
  <c r="DJ2" i="59"/>
  <c r="DJ2" i="59" a="1"/>
  <c r="DI2" i="59"/>
  <c r="DI2" i="59" a="1"/>
  <c r="DH2" i="59"/>
  <c r="DH2" i="59" a="1"/>
  <c r="DG2" i="59"/>
  <c r="DG2" i="59" a="1"/>
  <c r="DF2" i="59"/>
  <c r="DF2" i="59" a="1"/>
  <c r="DE2" i="59"/>
  <c r="DE2" i="59" a="1"/>
  <c r="DD2" i="59"/>
  <c r="DD2" i="59" a="1"/>
  <c r="DC2" i="59"/>
  <c r="DC2" i="59" a="1"/>
  <c r="DB2" i="59"/>
  <c r="DB2" i="59" a="1"/>
  <c r="DA2" i="59"/>
  <c r="DA2" i="59" a="1"/>
  <c r="CZ2" i="59"/>
  <c r="CZ2" i="59" a="1"/>
  <c r="CY2" i="59"/>
  <c r="CY2" i="59" a="1"/>
  <c r="CX2" i="59"/>
  <c r="CX2" i="59" a="1"/>
  <c r="CW2" i="59"/>
  <c r="CW2" i="59" a="1"/>
  <c r="CV2" i="59"/>
  <c r="CV2" i="59" a="1"/>
  <c r="CU2" i="59"/>
  <c r="CU2" i="59" a="1"/>
  <c r="CT2" i="59"/>
  <c r="CT2" i="59" a="1"/>
  <c r="CS2" i="59"/>
  <c r="CS2" i="59" a="1"/>
  <c r="CR2" i="59"/>
  <c r="CR2" i="59" a="1"/>
  <c r="CQ2" i="59"/>
  <c r="CQ2" i="59" a="1"/>
  <c r="CP2" i="59"/>
  <c r="CP2" i="59" a="1"/>
  <c r="CO2" i="59"/>
  <c r="CO2" i="59" a="1"/>
  <c r="CN2" i="59"/>
  <c r="CN2" i="59" a="1"/>
  <c r="CM2" i="59"/>
  <c r="CM2" i="59" a="1"/>
  <c r="CL2" i="59"/>
  <c r="CL2" i="59" a="1"/>
  <c r="CK2" i="59"/>
  <c r="CK2" i="59" a="1"/>
  <c r="CJ2" i="59"/>
  <c r="CJ2" i="59" a="1"/>
  <c r="CI2" i="59"/>
  <c r="CI2" i="59" a="1"/>
  <c r="CH2" i="59"/>
  <c r="CH2" i="59" a="1"/>
  <c r="CG2" i="59"/>
  <c r="CG2" i="59" a="1"/>
  <c r="CF2" i="59"/>
  <c r="CF2" i="59" a="1"/>
  <c r="CE2" i="59"/>
  <c r="CE2" i="59" a="1"/>
  <c r="CD2" i="59"/>
  <c r="CD2" i="59" a="1"/>
  <c r="CC2" i="59"/>
  <c r="CC2" i="59" a="1"/>
  <c r="CB2" i="59"/>
  <c r="CB2" i="59" a="1"/>
  <c r="CA2" i="59"/>
  <c r="CA2" i="59" a="1"/>
  <c r="BZ2" i="59"/>
  <c r="BZ2" i="59" a="1"/>
  <c r="BY2" i="59"/>
  <c r="BY2" i="59" a="1"/>
  <c r="BX2" i="59"/>
  <c r="BX2" i="59" a="1"/>
  <c r="BW2" i="59"/>
  <c r="BW2" i="59" a="1"/>
  <c r="BV2" i="59"/>
  <c r="BV2" i="59" a="1"/>
  <c r="BU2" i="59"/>
  <c r="BU2" i="59" a="1"/>
  <c r="BT2" i="59"/>
  <c r="BT2" i="59" a="1"/>
  <c r="BS2" i="59"/>
  <c r="BS2" i="59" a="1"/>
  <c r="BR2" i="59"/>
  <c r="BR2" i="59" a="1"/>
  <c r="BQ2" i="59"/>
  <c r="BQ2" i="59" a="1"/>
  <c r="BP2" i="59"/>
  <c r="BP2" i="59" a="1"/>
  <c r="BO2" i="59"/>
  <c r="BO2" i="59" a="1"/>
  <c r="BN2" i="59"/>
  <c r="BN2" i="59" a="1"/>
  <c r="BM2" i="59"/>
  <c r="BM2" i="59" a="1"/>
  <c r="BL2" i="59"/>
  <c r="BL2" i="59" a="1"/>
  <c r="BK2" i="59"/>
  <c r="BK2" i="59" a="1"/>
  <c r="BJ2" i="59"/>
  <c r="BJ2" i="59" a="1"/>
  <c r="BI2" i="59"/>
  <c r="BI2" i="59" a="1"/>
  <c r="BH2" i="59"/>
  <c r="BH2" i="59" a="1"/>
  <c r="BG2" i="59"/>
  <c r="BG2" i="59" a="1"/>
  <c r="BF2" i="59"/>
  <c r="BF2" i="59" a="1"/>
  <c r="BE2" i="59"/>
  <c r="BE2" i="59" a="1"/>
  <c r="BD2" i="59"/>
  <c r="BD2" i="59" a="1"/>
  <c r="BC2" i="59"/>
  <c r="BC2" i="59" a="1"/>
  <c r="BB2" i="59"/>
  <c r="BB2" i="59" a="1"/>
  <c r="BA2" i="59"/>
  <c r="BA2" i="59" a="1"/>
  <c r="AZ2" i="59"/>
  <c r="AZ2" i="59" a="1"/>
  <c r="AY2" i="59"/>
  <c r="AY2" i="59" a="1"/>
  <c r="AX2" i="59"/>
  <c r="AX2" i="59" a="1"/>
  <c r="AW2" i="59"/>
  <c r="AW2" i="59" a="1"/>
  <c r="AV2" i="59"/>
  <c r="AV2" i="59" a="1"/>
  <c r="AU2" i="59"/>
  <c r="AU2" i="59" a="1"/>
  <c r="AT2" i="59"/>
  <c r="AT2" i="59" a="1"/>
  <c r="AS2" i="59"/>
  <c r="AS2" i="59" a="1"/>
  <c r="AR2" i="59"/>
  <c r="AR2" i="59" a="1"/>
  <c r="AQ2" i="59"/>
  <c r="AQ2" i="59" a="1"/>
  <c r="AP2" i="59"/>
  <c r="AP2" i="59" a="1"/>
  <c r="AO2" i="59"/>
  <c r="AO2" i="59" a="1"/>
  <c r="AN2" i="59"/>
  <c r="AN2" i="59" a="1"/>
  <c r="AM2" i="59"/>
  <c r="AM2" i="59" a="1"/>
  <c r="AL2" i="59"/>
  <c r="AL2" i="59" a="1"/>
  <c r="AK2" i="59"/>
  <c r="AK2" i="59" a="1"/>
  <c r="AJ2" i="59"/>
  <c r="AJ2" i="59" a="1"/>
  <c r="AI2" i="59"/>
  <c r="AI2" i="59" a="1"/>
  <c r="AH2" i="59"/>
  <c r="AH2" i="59" a="1"/>
  <c r="AG2" i="59"/>
  <c r="AG2" i="59" a="1"/>
  <c r="AF2" i="59"/>
  <c r="AF2" i="59" a="1"/>
  <c r="AE2" i="59"/>
  <c r="AE2" i="59" a="1"/>
  <c r="AD2" i="59"/>
  <c r="AD2" i="59" a="1"/>
  <c r="AC2" i="59"/>
  <c r="AC2" i="59" a="1"/>
  <c r="AB2" i="59"/>
  <c r="AB2" i="59" a="1"/>
  <c r="AA2" i="59"/>
  <c r="AA2" i="59" a="1"/>
  <c r="Z2" i="59"/>
  <c r="Z2" i="59" a="1"/>
  <c r="Y2" i="59"/>
  <c r="Y2" i="59" a="1"/>
  <c r="X2" i="59"/>
  <c r="X2" i="59" a="1"/>
  <c r="W2" i="59"/>
  <c r="W2" i="59" a="1"/>
  <c r="V2" i="59"/>
  <c r="V2" i="59" a="1"/>
  <c r="U2" i="59"/>
  <c r="U2" i="59" a="1"/>
  <c r="T2" i="59"/>
  <c r="T2" i="59" a="1"/>
  <c r="S2" i="59"/>
  <c r="S2" i="59" a="1"/>
  <c r="R2" i="59"/>
  <c r="R2" i="59" a="1"/>
  <c r="Q2" i="59"/>
  <c r="Q2" i="59" a="1"/>
  <c r="P2" i="59"/>
  <c r="P2" i="59" a="1"/>
  <c r="O2" i="59"/>
  <c r="O2" i="59" a="1"/>
  <c r="N2" i="59"/>
  <c r="N2" i="59" a="1"/>
  <c r="M2" i="59"/>
  <c r="M2" i="59" a="1"/>
  <c r="L2" i="59"/>
  <c r="L2" i="59" a="1"/>
  <c r="K2" i="59"/>
  <c r="K2" i="59" a="1"/>
  <c r="J2" i="59"/>
  <c r="J2" i="59" a="1"/>
  <c r="I2" i="59"/>
  <c r="I2" i="59" a="1"/>
  <c r="H2" i="59"/>
  <c r="H2" i="59" a="1"/>
  <c r="G2" i="59"/>
  <c r="G2" i="59" a="1"/>
  <c r="F2" i="59"/>
  <c r="F2" i="59" a="1"/>
  <c r="E2" i="59"/>
  <c r="E2" i="59" a="1"/>
  <c r="D2" i="59"/>
  <c r="D2" i="59" a="1"/>
  <c r="C2" i="59"/>
  <c r="C2" i="59" a="1"/>
  <c r="B2" i="59"/>
  <c r="B2" i="59" a="1"/>
  <c r="C2" i="58" a="1"/>
  <c r="C2" i="58" s="1"/>
  <c r="D2" i="58" a="1"/>
  <c r="D2" i="58" s="1"/>
  <c r="E2" i="58" a="1"/>
  <c r="E2" i="58" s="1"/>
  <c r="F2" i="58" a="1"/>
  <c r="F2" i="58"/>
  <c r="G2" i="58" a="1"/>
  <c r="G2" i="58" s="1"/>
  <c r="H2" i="58" a="1"/>
  <c r="H2" i="58" s="1"/>
  <c r="I2" i="58" a="1"/>
  <c r="I2" i="58" s="1"/>
  <c r="J2" i="58" a="1"/>
  <c r="J2" i="58"/>
  <c r="K2" i="58" a="1"/>
  <c r="K2" i="58" s="1"/>
  <c r="L2" i="58" a="1"/>
  <c r="L2" i="58" s="1"/>
  <c r="M2" i="58" a="1"/>
  <c r="M2" i="58" s="1"/>
  <c r="N2" i="58" a="1"/>
  <c r="N2" i="58"/>
  <c r="O2" i="58" a="1"/>
  <c r="O2" i="58" s="1"/>
  <c r="P2" i="58" a="1"/>
  <c r="P2" i="58" s="1"/>
  <c r="Q2" i="58" a="1"/>
  <c r="Q2" i="58" s="1"/>
  <c r="R2" i="58" a="1"/>
  <c r="R2" i="58" s="1"/>
  <c r="S2" i="58" a="1"/>
  <c r="S2" i="58" s="1"/>
  <c r="T2" i="58" a="1"/>
  <c r="T2" i="58" s="1"/>
  <c r="U2" i="58" a="1"/>
  <c r="U2" i="58" s="1"/>
  <c r="V2" i="58" a="1"/>
  <c r="V2" i="58" s="1"/>
  <c r="W2" i="58" a="1"/>
  <c r="W2" i="58" s="1"/>
  <c r="X2" i="58" a="1"/>
  <c r="X2" i="58" s="1"/>
  <c r="Y2" i="58" a="1"/>
  <c r="Y2" i="58" s="1"/>
  <c r="Z2" i="58" a="1"/>
  <c r="Z2" i="58" s="1"/>
  <c r="AA2" i="58" a="1"/>
  <c r="AA2" i="58" s="1"/>
  <c r="AB2" i="58" a="1"/>
  <c r="AB2" i="58" s="1"/>
  <c r="AC2" i="58" a="1"/>
  <c r="AC2" i="58" s="1"/>
  <c r="AD2" i="58" a="1"/>
  <c r="AD2" i="58" s="1"/>
  <c r="AE2" i="58" a="1"/>
  <c r="AE2" i="58" s="1"/>
  <c r="AF2" i="58" a="1"/>
  <c r="AF2" i="58" s="1"/>
  <c r="AG2" i="58" a="1"/>
  <c r="AG2" i="58" s="1"/>
  <c r="AH2" i="58" a="1"/>
  <c r="AH2" i="58"/>
  <c r="AI2" i="58" a="1"/>
  <c r="AI2" i="58" s="1"/>
  <c r="AJ2" i="58" a="1"/>
  <c r="AJ2" i="58" s="1"/>
  <c r="AK2" i="58" a="1"/>
  <c r="AK2" i="58" s="1"/>
  <c r="AL2" i="58" a="1"/>
  <c r="AL2" i="58"/>
  <c r="AM2" i="58" a="1"/>
  <c r="AM2" i="58" s="1"/>
  <c r="AN2" i="58" a="1"/>
  <c r="AN2" i="58" s="1"/>
  <c r="AO2" i="58" a="1"/>
  <c r="AO2" i="58" s="1"/>
  <c r="AP2" i="58" a="1"/>
  <c r="AP2" i="58"/>
  <c r="AQ2" i="58" a="1"/>
  <c r="AQ2" i="58" s="1"/>
  <c r="AR2" i="58" a="1"/>
  <c r="AR2" i="58" s="1"/>
  <c r="AS2" i="58" a="1"/>
  <c r="AS2" i="58" s="1"/>
  <c r="AT2" i="58" a="1"/>
  <c r="AT2" i="58" s="1"/>
  <c r="AU2" i="58" a="1"/>
  <c r="AU2" i="58" s="1"/>
  <c r="AV2" i="58" a="1"/>
  <c r="AV2" i="58" s="1"/>
  <c r="AW2" i="58" a="1"/>
  <c r="AW2" i="58" s="1"/>
  <c r="AX2" i="58" a="1"/>
  <c r="AX2" i="58"/>
  <c r="AY2" i="58" a="1"/>
  <c r="AY2" i="58" s="1"/>
  <c r="AZ2" i="58" a="1"/>
  <c r="AZ2" i="58" s="1"/>
  <c r="BA2" i="58" a="1"/>
  <c r="BA2" i="58" s="1"/>
  <c r="BB2" i="58" a="1"/>
  <c r="BB2" i="58" s="1"/>
  <c r="BC2" i="58" a="1"/>
  <c r="BC2" i="58" s="1"/>
  <c r="BD2" i="58" a="1"/>
  <c r="BD2" i="58" s="1"/>
  <c r="BE2" i="58" a="1"/>
  <c r="BE2" i="58" s="1"/>
  <c r="BF2" i="58" a="1"/>
  <c r="BF2" i="58" s="1"/>
  <c r="BG2" i="58" a="1"/>
  <c r="BG2" i="58" s="1"/>
  <c r="BH2" i="58" a="1"/>
  <c r="BH2" i="58" s="1"/>
  <c r="BI2" i="58" a="1"/>
  <c r="BI2" i="58" s="1"/>
  <c r="BJ2" i="58" a="1"/>
  <c r="BJ2" i="58" s="1"/>
  <c r="BK2" i="58" a="1"/>
  <c r="BK2" i="58" s="1"/>
  <c r="BL2" i="58" a="1"/>
  <c r="BL2" i="58" s="1"/>
  <c r="BM2" i="58" a="1"/>
  <c r="BM2" i="58" s="1"/>
  <c r="BN2" i="58" a="1"/>
  <c r="BN2" i="58"/>
  <c r="BO2" i="58" a="1"/>
  <c r="BO2" i="58" s="1"/>
  <c r="BP2" i="58" a="1"/>
  <c r="BP2" i="58" s="1"/>
  <c r="BQ2" i="58" a="1"/>
  <c r="BQ2" i="58" s="1"/>
  <c r="BR2" i="58" a="1"/>
  <c r="BR2" i="58"/>
  <c r="BS2" i="58" a="1"/>
  <c r="BS2" i="58" s="1"/>
  <c r="BT2" i="58" a="1"/>
  <c r="BT2" i="58" s="1"/>
  <c r="BU2" i="58" a="1"/>
  <c r="BU2" i="58" s="1"/>
  <c r="BV2" i="58" a="1"/>
  <c r="BV2" i="58"/>
  <c r="BW2" i="58" a="1"/>
  <c r="BW2" i="58" s="1"/>
  <c r="BX2" i="58" a="1"/>
  <c r="BX2" i="58" s="1"/>
  <c r="BY2" i="58" a="1"/>
  <c r="BY2" i="58" s="1"/>
  <c r="BZ2" i="58" a="1"/>
  <c r="BZ2" i="58" s="1"/>
  <c r="CA2" i="58" a="1"/>
  <c r="CA2" i="58" s="1"/>
  <c r="CB2" i="58" a="1"/>
  <c r="CB2" i="58" s="1"/>
  <c r="CC2" i="58" a="1"/>
  <c r="CC2" i="58" s="1"/>
  <c r="CD2" i="58" a="1"/>
  <c r="CD2" i="58"/>
  <c r="CE2" i="58" a="1"/>
  <c r="CE2" i="58" s="1"/>
  <c r="CF2" i="58" a="1"/>
  <c r="CF2" i="58" s="1"/>
  <c r="CG2" i="58" a="1"/>
  <c r="CG2" i="58" s="1"/>
  <c r="CH2" i="58" a="1"/>
  <c r="CH2" i="58" s="1"/>
  <c r="CI2" i="58" a="1"/>
  <c r="CI2" i="58" s="1"/>
  <c r="CJ2" i="58" a="1"/>
  <c r="CJ2" i="58" s="1"/>
  <c r="CK2" i="58" a="1"/>
  <c r="CK2" i="58" s="1"/>
  <c r="CL2" i="58" a="1"/>
  <c r="CL2" i="58" s="1"/>
  <c r="CM2" i="58" a="1"/>
  <c r="CM2" i="58" s="1"/>
  <c r="CN2" i="58" a="1"/>
  <c r="CN2" i="58" s="1"/>
  <c r="CO2" i="58" a="1"/>
  <c r="CO2" i="58" s="1"/>
  <c r="CP2" i="58" a="1"/>
  <c r="CP2" i="58" s="1"/>
  <c r="CQ2" i="58" a="1"/>
  <c r="CQ2" i="58" s="1"/>
  <c r="CR2" i="58" a="1"/>
  <c r="CR2" i="58" s="1"/>
  <c r="CS2" i="58" a="1"/>
  <c r="CS2" i="58" s="1"/>
  <c r="CT2" i="58" a="1"/>
  <c r="CT2" i="58"/>
  <c r="CU2" i="58" a="1"/>
  <c r="CU2" i="58" s="1"/>
  <c r="CV2" i="58" a="1"/>
  <c r="CV2" i="58" s="1"/>
  <c r="CW2" i="58" a="1"/>
  <c r="CW2" i="58" s="1"/>
  <c r="CX2" i="58" a="1"/>
  <c r="CX2" i="58"/>
  <c r="CY2" i="58" a="1"/>
  <c r="CY2" i="58" s="1"/>
  <c r="CZ2" i="58" a="1"/>
  <c r="CZ2" i="58" s="1"/>
  <c r="DA2" i="58" a="1"/>
  <c r="DA2" i="58" s="1"/>
  <c r="DB2" i="58" a="1"/>
  <c r="DB2" i="58"/>
  <c r="DC2" i="58" a="1"/>
  <c r="DC2" i="58" s="1"/>
  <c r="DD2" i="58" a="1"/>
  <c r="DD2" i="58" s="1"/>
  <c r="DE2" i="58" a="1"/>
  <c r="DE2" i="58" s="1"/>
  <c r="DF2" i="58" a="1"/>
  <c r="DF2" i="58" s="1"/>
  <c r="DG2" i="58" a="1"/>
  <c r="DG2" i="58" s="1"/>
  <c r="DH2" i="58" a="1"/>
  <c r="DH2" i="58" s="1"/>
  <c r="DI2" i="58" a="1"/>
  <c r="DI2" i="58" s="1"/>
  <c r="DJ2" i="58" a="1"/>
  <c r="DJ2" i="58"/>
  <c r="DK2" i="58" a="1"/>
  <c r="DK2" i="58" s="1"/>
  <c r="DL2" i="58" a="1"/>
  <c r="DL2" i="58" s="1"/>
  <c r="DM2" i="58" a="1"/>
  <c r="DM2" i="58" s="1"/>
  <c r="DN2" i="58" a="1"/>
  <c r="DN2" i="58" s="1"/>
  <c r="DO2" i="58" a="1"/>
  <c r="DO2" i="58" s="1"/>
  <c r="DP2" i="58" a="1"/>
  <c r="DP2" i="58" s="1"/>
  <c r="DQ2" i="58" a="1"/>
  <c r="DQ2" i="58" s="1"/>
  <c r="DR2" i="58" a="1"/>
  <c r="DR2" i="58" s="1"/>
  <c r="DS2" i="58" a="1"/>
  <c r="DS2" i="58" s="1"/>
  <c r="DT2" i="58" a="1"/>
  <c r="DT2" i="58" s="1"/>
  <c r="DU2" i="58" a="1"/>
  <c r="DU2" i="58" s="1"/>
  <c r="DV2" i="58" a="1"/>
  <c r="DV2" i="58" s="1"/>
  <c r="DW2" i="58" a="1"/>
  <c r="DW2" i="58" s="1"/>
  <c r="DX2" i="58" a="1"/>
  <c r="DX2" i="58" s="1"/>
  <c r="DY2" i="58" a="1"/>
  <c r="DY2" i="58" s="1"/>
  <c r="DZ2" i="58" a="1"/>
  <c r="DZ2" i="58"/>
  <c r="EA2" i="58" a="1"/>
  <c r="EA2" i="58" s="1"/>
  <c r="EB2" i="58" a="1"/>
  <c r="EB2" i="58" s="1"/>
  <c r="EC2" i="58" a="1"/>
  <c r="EC2" i="58" s="1"/>
  <c r="ED2" i="58" a="1"/>
  <c r="ED2" i="58"/>
  <c r="EE2" i="58" a="1"/>
  <c r="EE2" i="58" s="1"/>
  <c r="EF2" i="58" a="1"/>
  <c r="EF2" i="58" s="1"/>
  <c r="EG2" i="58" a="1"/>
  <c r="EG2" i="58" s="1"/>
  <c r="EH2" i="58" a="1"/>
  <c r="EH2" i="58"/>
  <c r="EI2" i="58" a="1"/>
  <c r="EI2" i="58" s="1"/>
  <c r="EJ2" i="58" a="1"/>
  <c r="EJ2" i="58" s="1"/>
  <c r="EK2" i="58" a="1"/>
  <c r="EK2" i="58" s="1"/>
  <c r="EL2" i="58" a="1"/>
  <c r="EL2" i="58" s="1"/>
  <c r="EM2" i="58" a="1"/>
  <c r="EM2" i="58" s="1"/>
  <c r="EN2" i="58" a="1"/>
  <c r="EN2" i="58" s="1"/>
  <c r="EO2" i="58" a="1"/>
  <c r="EO2" i="58" s="1"/>
  <c r="EP2" i="58" a="1"/>
  <c r="EP2" i="58"/>
  <c r="EQ2" i="58" a="1"/>
  <c r="EQ2" i="58" s="1"/>
  <c r="ER2" i="58" a="1"/>
  <c r="ER2" i="58" s="1"/>
  <c r="ES2" i="58" a="1"/>
  <c r="ES2" i="58" s="1"/>
  <c r="ET2" i="58" a="1"/>
  <c r="ET2" i="58" s="1"/>
  <c r="EU2" i="58" a="1"/>
  <c r="EU2" i="58" s="1"/>
  <c r="EV2" i="58" a="1"/>
  <c r="EV2" i="58" s="1"/>
  <c r="EW2" i="58" a="1"/>
  <c r="EW2" i="58" s="1"/>
  <c r="EX2" i="58" a="1"/>
  <c r="EX2" i="58" s="1"/>
  <c r="EY2" i="58" a="1"/>
  <c r="EY2" i="58" s="1"/>
  <c r="EZ2" i="58" a="1"/>
  <c r="EZ2" i="58" s="1"/>
  <c r="FA2" i="58" a="1"/>
  <c r="FA2" i="58" s="1"/>
  <c r="FB2" i="58" a="1"/>
  <c r="FB2" i="58" s="1"/>
  <c r="FC2" i="58" a="1"/>
  <c r="FC2" i="58" s="1"/>
  <c r="FD2" i="58" a="1"/>
  <c r="FD2" i="58" s="1"/>
  <c r="FE2" i="58" a="1"/>
  <c r="FE2" i="58" s="1"/>
  <c r="FF2" i="58" a="1"/>
  <c r="FF2" i="58"/>
  <c r="FG2" i="58" a="1"/>
  <c r="FG2" i="58" s="1"/>
  <c r="FH2" i="58" a="1"/>
  <c r="FH2" i="58" s="1"/>
  <c r="FI2" i="58" a="1"/>
  <c r="FI2" i="58" s="1"/>
  <c r="FJ2" i="58" a="1"/>
  <c r="FJ2" i="58"/>
  <c r="FK2" i="58" a="1"/>
  <c r="FK2" i="58" s="1"/>
  <c r="FL2" i="58" a="1"/>
  <c r="FL2" i="58" s="1"/>
  <c r="FM2" i="58" a="1"/>
  <c r="FM2" i="58" s="1"/>
  <c r="FN2" i="58" a="1"/>
  <c r="FN2" i="58"/>
  <c r="FO2" i="58" a="1"/>
  <c r="FO2" i="58" s="1"/>
  <c r="FP2" i="58" a="1"/>
  <c r="FP2" i="58" s="1"/>
  <c r="C3" i="58" a="1"/>
  <c r="C3" i="58" s="1"/>
  <c r="D3" i="58" a="1"/>
  <c r="D3" i="58" s="1"/>
  <c r="E3" i="58" a="1"/>
  <c r="E3" i="58" s="1"/>
  <c r="F3" i="58" a="1"/>
  <c r="F3" i="58" s="1"/>
  <c r="G3" i="58" a="1"/>
  <c r="G3" i="58" s="1"/>
  <c r="H3" i="58" a="1"/>
  <c r="H3" i="58"/>
  <c r="I3" i="58" a="1"/>
  <c r="I3" i="58" s="1"/>
  <c r="J3" i="58" a="1"/>
  <c r="J3" i="58" s="1"/>
  <c r="K3" i="58" a="1"/>
  <c r="K3" i="58" s="1"/>
  <c r="L3" i="58" a="1"/>
  <c r="L3" i="58" s="1"/>
  <c r="M3" i="58" a="1"/>
  <c r="M3" i="58" s="1"/>
  <c r="N3" i="58" a="1"/>
  <c r="N3" i="58" s="1"/>
  <c r="O3" i="58" a="1"/>
  <c r="O3" i="58" s="1"/>
  <c r="P3" i="58" a="1"/>
  <c r="P3" i="58" s="1"/>
  <c r="Q3" i="58" a="1"/>
  <c r="Q3" i="58" s="1"/>
  <c r="R3" i="58" a="1"/>
  <c r="R3" i="58" s="1"/>
  <c r="S3" i="58" a="1"/>
  <c r="S3" i="58" s="1"/>
  <c r="T3" i="58" a="1"/>
  <c r="T3" i="58" s="1"/>
  <c r="U3" i="58" a="1"/>
  <c r="U3" i="58" s="1"/>
  <c r="V3" i="58" a="1"/>
  <c r="V3" i="58" s="1"/>
  <c r="W3" i="58" a="1"/>
  <c r="W3" i="58" s="1"/>
  <c r="X3" i="58" a="1"/>
  <c r="X3" i="58"/>
  <c r="Y3" i="58" a="1"/>
  <c r="Y3" i="58" s="1"/>
  <c r="Z3" i="58" a="1"/>
  <c r="Z3" i="58" s="1"/>
  <c r="AA3" i="58" a="1"/>
  <c r="AA3" i="58" s="1"/>
  <c r="AB3" i="58" a="1"/>
  <c r="AB3" i="58"/>
  <c r="AC3" i="58" a="1"/>
  <c r="AC3" i="58" s="1"/>
  <c r="AD3" i="58" a="1"/>
  <c r="AD3" i="58" s="1"/>
  <c r="AE3" i="58" a="1"/>
  <c r="AE3" i="58" s="1"/>
  <c r="AF3" i="58" a="1"/>
  <c r="AF3" i="58"/>
  <c r="AG3" i="58" a="1"/>
  <c r="AG3" i="58" s="1"/>
  <c r="AH3" i="58" a="1"/>
  <c r="AH3" i="58" s="1"/>
  <c r="AI3" i="58" a="1"/>
  <c r="AI3" i="58" s="1"/>
  <c r="AJ3" i="58" a="1"/>
  <c r="AJ3" i="58" s="1"/>
  <c r="AK3" i="58" a="1"/>
  <c r="AK3" i="58" s="1"/>
  <c r="AL3" i="58" a="1"/>
  <c r="AL3" i="58" s="1"/>
  <c r="AM3" i="58" a="1"/>
  <c r="AM3" i="58" s="1"/>
  <c r="AN3" i="58" a="1"/>
  <c r="AN3" i="58"/>
  <c r="AO3" i="58" a="1"/>
  <c r="AO3" i="58" s="1"/>
  <c r="AP3" i="58" a="1"/>
  <c r="AP3" i="58" s="1"/>
  <c r="AQ3" i="58" a="1"/>
  <c r="AQ3" i="58" s="1"/>
  <c r="AR3" i="58" a="1"/>
  <c r="AR3" i="58" s="1"/>
  <c r="AS3" i="58" a="1"/>
  <c r="AS3" i="58" s="1"/>
  <c r="AT3" i="58" a="1"/>
  <c r="AT3" i="58" s="1"/>
  <c r="AU3" i="58" a="1"/>
  <c r="AU3" i="58" s="1"/>
  <c r="AV3" i="58" a="1"/>
  <c r="AV3" i="58" s="1"/>
  <c r="AW3" i="58" a="1"/>
  <c r="AW3" i="58" s="1"/>
  <c r="AX3" i="58" a="1"/>
  <c r="AX3" i="58" s="1"/>
  <c r="AY3" i="58" a="1"/>
  <c r="AY3" i="58" s="1"/>
  <c r="AZ3" i="58" a="1"/>
  <c r="AZ3" i="58" s="1"/>
  <c r="BA3" i="58" a="1"/>
  <c r="BA3" i="58" s="1"/>
  <c r="BB3" i="58" a="1"/>
  <c r="BB3" i="58" s="1"/>
  <c r="BC3" i="58" a="1"/>
  <c r="BC3" i="58" s="1"/>
  <c r="BD3" i="58" a="1"/>
  <c r="BD3" i="58"/>
  <c r="BE3" i="58" a="1"/>
  <c r="BE3" i="58" s="1"/>
  <c r="BF3" i="58" a="1"/>
  <c r="BF3" i="58" s="1"/>
  <c r="BG3" i="58" a="1"/>
  <c r="BG3" i="58" s="1"/>
  <c r="BH3" i="58" a="1"/>
  <c r="BH3" i="58"/>
  <c r="BI3" i="58" a="1"/>
  <c r="BI3" i="58" s="1"/>
  <c r="BJ3" i="58" a="1"/>
  <c r="BJ3" i="58" s="1"/>
  <c r="BK3" i="58" a="1"/>
  <c r="BK3" i="58" s="1"/>
  <c r="BL3" i="58" a="1"/>
  <c r="BL3" i="58"/>
  <c r="BM3" i="58" a="1"/>
  <c r="BM3" i="58" s="1"/>
  <c r="BN3" i="58" a="1"/>
  <c r="BN3" i="58" s="1"/>
  <c r="BO3" i="58" a="1"/>
  <c r="BO3" i="58" s="1"/>
  <c r="BP3" i="58" a="1"/>
  <c r="BP3" i="58" s="1"/>
  <c r="BQ3" i="58" a="1"/>
  <c r="BQ3" i="58" s="1"/>
  <c r="BR3" i="58" a="1"/>
  <c r="BR3" i="58" s="1"/>
  <c r="BS3" i="58" a="1"/>
  <c r="BS3" i="58" s="1"/>
  <c r="BT3" i="58" a="1"/>
  <c r="BT3" i="58"/>
  <c r="BU3" i="58" a="1"/>
  <c r="BU3" i="58" s="1"/>
  <c r="BV3" i="58" a="1"/>
  <c r="BV3" i="58" s="1"/>
  <c r="BW3" i="58" a="1"/>
  <c r="BW3" i="58" s="1"/>
  <c r="BX3" i="58" a="1"/>
  <c r="BX3" i="58" s="1"/>
  <c r="BY3" i="58" a="1"/>
  <c r="BY3" i="58" s="1"/>
  <c r="BZ3" i="58" a="1"/>
  <c r="BZ3" i="58" s="1"/>
  <c r="CA3" i="58" a="1"/>
  <c r="CA3" i="58" s="1"/>
  <c r="CB3" i="58" a="1"/>
  <c r="CB3" i="58" s="1"/>
  <c r="CC3" i="58" a="1"/>
  <c r="CC3" i="58" s="1"/>
  <c r="CD3" i="58" a="1"/>
  <c r="CD3" i="58" s="1"/>
  <c r="CE3" i="58" a="1"/>
  <c r="CE3" i="58" s="1"/>
  <c r="CF3" i="58" a="1"/>
  <c r="CF3" i="58" s="1"/>
  <c r="CG3" i="58" a="1"/>
  <c r="CG3" i="58" s="1"/>
  <c r="CH3" i="58" a="1"/>
  <c r="CH3" i="58" s="1"/>
  <c r="CI3" i="58" a="1"/>
  <c r="CI3" i="58" s="1"/>
  <c r="CJ3" i="58" a="1"/>
  <c r="CJ3" i="58"/>
  <c r="CK3" i="58" a="1"/>
  <c r="CK3" i="58" s="1"/>
  <c r="CL3" i="58" a="1"/>
  <c r="CL3" i="58" s="1"/>
  <c r="CM3" i="58" a="1"/>
  <c r="CM3" i="58" s="1"/>
  <c r="CN3" i="58" a="1"/>
  <c r="CN3" i="58"/>
  <c r="CO3" i="58" a="1"/>
  <c r="CO3" i="58" s="1"/>
  <c r="CP3" i="58" a="1"/>
  <c r="CP3" i="58" s="1"/>
  <c r="CQ3" i="58" a="1"/>
  <c r="CQ3" i="58" s="1"/>
  <c r="CR3" i="58" a="1"/>
  <c r="CR3" i="58"/>
  <c r="CS3" i="58" a="1"/>
  <c r="CS3" i="58" s="1"/>
  <c r="CT3" i="58" a="1"/>
  <c r="CT3" i="58" s="1"/>
  <c r="CU3" i="58" a="1"/>
  <c r="CU3" i="58" s="1"/>
  <c r="CV3" i="58" a="1"/>
  <c r="CV3" i="58" s="1"/>
  <c r="CW3" i="58" a="1"/>
  <c r="CW3" i="58" s="1"/>
  <c r="CX3" i="58" a="1"/>
  <c r="CX3" i="58" s="1"/>
  <c r="CY3" i="58" a="1"/>
  <c r="CY3" i="58" s="1"/>
  <c r="CZ3" i="58" a="1"/>
  <c r="CZ3" i="58"/>
  <c r="DA3" i="58" a="1"/>
  <c r="DA3" i="58" s="1"/>
  <c r="DB3" i="58" a="1"/>
  <c r="DB3" i="58" s="1"/>
  <c r="DC3" i="58" a="1"/>
  <c r="DC3" i="58" s="1"/>
  <c r="DD3" i="58" a="1"/>
  <c r="DD3" i="58" s="1"/>
  <c r="DE3" i="58" a="1"/>
  <c r="DE3" i="58" s="1"/>
  <c r="DF3" i="58" a="1"/>
  <c r="DF3" i="58" s="1"/>
  <c r="DG3" i="58" a="1"/>
  <c r="DG3" i="58" s="1"/>
  <c r="DH3" i="58" a="1"/>
  <c r="DH3" i="58" s="1"/>
  <c r="DI3" i="58" a="1"/>
  <c r="DI3" i="58" s="1"/>
  <c r="DJ3" i="58" a="1"/>
  <c r="DJ3" i="58" s="1"/>
  <c r="DK3" i="58" a="1"/>
  <c r="DK3" i="58" s="1"/>
  <c r="DL3" i="58" a="1"/>
  <c r="DL3" i="58" s="1"/>
  <c r="DM3" i="58" a="1"/>
  <c r="DM3" i="58" s="1"/>
  <c r="DN3" i="58" a="1"/>
  <c r="DN3" i="58" s="1"/>
  <c r="DO3" i="58" a="1"/>
  <c r="DO3" i="58" s="1"/>
  <c r="DP3" i="58" a="1"/>
  <c r="DP3" i="58"/>
  <c r="DQ3" i="58" a="1"/>
  <c r="DQ3" i="58" s="1"/>
  <c r="DR3" i="58" a="1"/>
  <c r="DR3" i="58" s="1"/>
  <c r="DS3" i="58" a="1"/>
  <c r="DS3" i="58" s="1"/>
  <c r="DT3" i="58" a="1"/>
  <c r="DT3" i="58"/>
  <c r="DU3" i="58" a="1"/>
  <c r="DU3" i="58" s="1"/>
  <c r="DV3" i="58" a="1"/>
  <c r="DV3" i="58" s="1"/>
  <c r="DW3" i="58" a="1"/>
  <c r="DW3" i="58" s="1"/>
  <c r="DX3" i="58" a="1"/>
  <c r="DX3" i="58"/>
  <c r="DY3" i="58" a="1"/>
  <c r="DY3" i="58" s="1"/>
  <c r="DZ3" i="58" a="1"/>
  <c r="DZ3" i="58" s="1"/>
  <c r="EA3" i="58" a="1"/>
  <c r="EA3" i="58" s="1"/>
  <c r="EB3" i="58" a="1"/>
  <c r="EB3" i="58" s="1"/>
  <c r="EC3" i="58" a="1"/>
  <c r="EC3" i="58" s="1"/>
  <c r="ED3" i="58" a="1"/>
  <c r="ED3" i="58" s="1"/>
  <c r="EE3" i="58" a="1"/>
  <c r="EE3" i="58" s="1"/>
  <c r="EF3" i="58" a="1"/>
  <c r="EF3" i="58"/>
  <c r="EG3" i="58" a="1"/>
  <c r="EG3" i="58" s="1"/>
  <c r="EH3" i="58" a="1"/>
  <c r="EH3" i="58" s="1"/>
  <c r="EI3" i="58" a="1"/>
  <c r="EI3" i="58" s="1"/>
  <c r="EJ3" i="58" a="1"/>
  <c r="EJ3" i="58" s="1"/>
  <c r="EK3" i="58" a="1"/>
  <c r="EK3" i="58" s="1"/>
  <c r="EL3" i="58" a="1"/>
  <c r="EL3" i="58" s="1"/>
  <c r="EM3" i="58" a="1"/>
  <c r="EM3" i="58" s="1"/>
  <c r="EN3" i="58" a="1"/>
  <c r="EN3" i="58" s="1"/>
  <c r="EO3" i="58" a="1"/>
  <c r="EO3" i="58" s="1"/>
  <c r="EP3" i="58" a="1"/>
  <c r="EP3" i="58" s="1"/>
  <c r="EQ3" i="58" a="1"/>
  <c r="EQ3" i="58" s="1"/>
  <c r="ER3" i="58" a="1"/>
  <c r="ER3" i="58" s="1"/>
  <c r="ES3" i="58" a="1"/>
  <c r="ES3" i="58" s="1"/>
  <c r="ET3" i="58" a="1"/>
  <c r="ET3" i="58" s="1"/>
  <c r="EU3" i="58" a="1"/>
  <c r="EU3" i="58" s="1"/>
  <c r="EV3" i="58" a="1"/>
  <c r="EV3" i="58"/>
  <c r="EW3" i="58" a="1"/>
  <c r="EW3" i="58" s="1"/>
  <c r="EX3" i="58" a="1"/>
  <c r="EX3" i="58" s="1"/>
  <c r="EY3" i="58" a="1"/>
  <c r="EY3" i="58" s="1"/>
  <c r="EZ3" i="58" a="1"/>
  <c r="EZ3" i="58"/>
  <c r="FA3" i="58" a="1"/>
  <c r="FA3" i="58" s="1"/>
  <c r="FB3" i="58" a="1"/>
  <c r="FB3" i="58" s="1"/>
  <c r="FC3" i="58" a="1"/>
  <c r="FC3" i="58" s="1"/>
  <c r="FD3" i="58" a="1"/>
  <c r="FD3" i="58"/>
  <c r="FE3" i="58" a="1"/>
  <c r="FE3" i="58" s="1"/>
  <c r="FF3" i="58" a="1"/>
  <c r="FF3" i="58" s="1"/>
  <c r="FG3" i="58" a="1"/>
  <c r="FG3" i="58" s="1"/>
  <c r="FH3" i="58" a="1"/>
  <c r="FH3" i="58" s="1"/>
  <c r="FI3" i="58" a="1"/>
  <c r="FI3" i="58" s="1"/>
  <c r="FJ3" i="58" a="1"/>
  <c r="FJ3" i="58" s="1"/>
  <c r="FK3" i="58" a="1"/>
  <c r="FK3" i="58" s="1"/>
  <c r="FL3" i="58" a="1"/>
  <c r="FL3" i="58"/>
  <c r="FM3" i="58" a="1"/>
  <c r="FM3" i="58" s="1"/>
  <c r="FN3" i="58" a="1"/>
  <c r="FN3" i="58" s="1"/>
  <c r="FO3" i="58" a="1"/>
  <c r="FO3" i="58"/>
  <c r="FP3" i="58" a="1"/>
  <c r="FP3" i="58" s="1"/>
  <c r="C4" i="58" a="1"/>
  <c r="C4" i="58" s="1"/>
  <c r="D4" i="58" a="1"/>
  <c r="D4" i="58" s="1"/>
  <c r="E4" i="58" a="1"/>
  <c r="E4" i="58"/>
  <c r="F4" i="58" a="1"/>
  <c r="F4" i="58" s="1"/>
  <c r="G4" i="58" a="1"/>
  <c r="G4" i="58" s="1"/>
  <c r="H4" i="58" a="1"/>
  <c r="H4" i="58" s="1"/>
  <c r="I4" i="58" a="1"/>
  <c r="I4" i="58"/>
  <c r="J4" i="58" a="1"/>
  <c r="J4" i="58" s="1"/>
  <c r="K4" i="58" a="1"/>
  <c r="K4" i="58" s="1"/>
  <c r="L4" i="58" a="1"/>
  <c r="L4" i="58" s="1"/>
  <c r="M4" i="58" a="1"/>
  <c r="M4" i="58"/>
  <c r="N4" i="58" a="1"/>
  <c r="N4" i="58" s="1"/>
  <c r="O4" i="58" a="1"/>
  <c r="O4" i="58" s="1"/>
  <c r="P4" i="58" a="1"/>
  <c r="P4" i="58" s="1"/>
  <c r="Q4" i="58" a="1"/>
  <c r="Q4" i="58"/>
  <c r="R4" i="58" a="1"/>
  <c r="R4" i="58" s="1"/>
  <c r="S4" i="58" a="1"/>
  <c r="S4" i="58" s="1"/>
  <c r="T4" i="58" a="1"/>
  <c r="T4" i="58" s="1"/>
  <c r="U4" i="58" a="1"/>
  <c r="U4" i="58"/>
  <c r="V4" i="58" a="1"/>
  <c r="V4" i="58" s="1"/>
  <c r="W4" i="58" a="1"/>
  <c r="W4" i="58" s="1"/>
  <c r="X4" i="58" a="1"/>
  <c r="X4" i="58" s="1"/>
  <c r="Y4" i="58" a="1"/>
  <c r="Y4" i="58"/>
  <c r="Z4" i="58" a="1"/>
  <c r="Z4" i="58" s="1"/>
  <c r="AA4" i="58" a="1"/>
  <c r="AA4" i="58" s="1"/>
  <c r="AB4" i="58" a="1"/>
  <c r="AB4" i="58" s="1"/>
  <c r="AC4" i="58" a="1"/>
  <c r="AC4" i="58"/>
  <c r="AD4" i="58" a="1"/>
  <c r="AD4" i="58" s="1"/>
  <c r="AE4" i="58" a="1"/>
  <c r="AE4" i="58" s="1"/>
  <c r="AF4" i="58" a="1"/>
  <c r="AF4" i="58" s="1"/>
  <c r="AG4" i="58" a="1"/>
  <c r="AG4" i="58"/>
  <c r="AH4" i="58" a="1"/>
  <c r="AH4" i="58" s="1"/>
  <c r="AI4" i="58" a="1"/>
  <c r="AI4" i="58" s="1"/>
  <c r="AJ4" i="58" a="1"/>
  <c r="AJ4" i="58" s="1"/>
  <c r="AK4" i="58" a="1"/>
  <c r="AK4" i="58"/>
  <c r="AL4" i="58" a="1"/>
  <c r="AL4" i="58" s="1"/>
  <c r="AM4" i="58" a="1"/>
  <c r="AM4" i="58" s="1"/>
  <c r="AN4" i="58" a="1"/>
  <c r="AN4" i="58" s="1"/>
  <c r="AO4" i="58" a="1"/>
  <c r="AO4" i="58" s="1"/>
  <c r="AP4" i="58" a="1"/>
  <c r="AP4" i="58" s="1"/>
  <c r="AQ4" i="58" a="1"/>
  <c r="AQ4" i="58" s="1"/>
  <c r="AR4" i="58" a="1"/>
  <c r="AR4" i="58" s="1"/>
  <c r="AS4" i="58" a="1"/>
  <c r="AS4" i="58" s="1"/>
  <c r="AT4" i="58" a="1"/>
  <c r="AT4" i="58" s="1"/>
  <c r="AU4" i="58" a="1"/>
  <c r="AU4" i="58" s="1"/>
  <c r="AV4" i="58" a="1"/>
  <c r="AV4" i="58" s="1"/>
  <c r="AW4" i="58" a="1"/>
  <c r="AW4" i="58"/>
  <c r="AX4" i="58" a="1"/>
  <c r="AX4" i="58" s="1"/>
  <c r="AY4" i="58" a="1"/>
  <c r="AY4" i="58" s="1"/>
  <c r="AZ4" i="58" a="1"/>
  <c r="AZ4" i="58" s="1"/>
  <c r="BA4" i="58" a="1"/>
  <c r="BA4" i="58"/>
  <c r="BB4" i="58" a="1"/>
  <c r="BB4" i="58" s="1"/>
  <c r="BC4" i="58" a="1"/>
  <c r="BC4" i="58" s="1"/>
  <c r="BD4" i="58" a="1"/>
  <c r="BD4" i="58" s="1"/>
  <c r="BE4" i="58" a="1"/>
  <c r="BE4" i="58"/>
  <c r="BF4" i="58" a="1"/>
  <c r="BF4" i="58" s="1"/>
  <c r="BG4" i="58" a="1"/>
  <c r="BG4" i="58" s="1"/>
  <c r="BH4" i="58" a="1"/>
  <c r="BH4" i="58" s="1"/>
  <c r="BI4" i="58" a="1"/>
  <c r="BI4" i="58" s="1"/>
  <c r="BJ4" i="58" a="1"/>
  <c r="BJ4" i="58" s="1"/>
  <c r="BK4" i="58" a="1"/>
  <c r="BK4" i="58" s="1"/>
  <c r="BL4" i="58" a="1"/>
  <c r="BL4" i="58" s="1"/>
  <c r="BM4" i="58" a="1"/>
  <c r="BM4" i="58"/>
  <c r="BN4" i="58" a="1"/>
  <c r="BN4" i="58" s="1"/>
  <c r="BO4" i="58" a="1"/>
  <c r="BO4" i="58" s="1"/>
  <c r="BP4" i="58" a="1"/>
  <c r="BP4" i="58" s="1"/>
  <c r="BQ4" i="58" a="1"/>
  <c r="BQ4" i="58" s="1"/>
  <c r="BR4" i="58" a="1"/>
  <c r="BR4" i="58" s="1"/>
  <c r="BS4" i="58" a="1"/>
  <c r="BS4" i="58" s="1"/>
  <c r="BT4" i="58" a="1"/>
  <c r="BT4" i="58" s="1"/>
  <c r="BU4" i="58" a="1"/>
  <c r="BU4" i="58" s="1"/>
  <c r="BV4" i="58" a="1"/>
  <c r="BV4" i="58" s="1"/>
  <c r="BW4" i="58" a="1"/>
  <c r="BW4" i="58" s="1"/>
  <c r="BX4" i="58" a="1"/>
  <c r="BX4" i="58" s="1"/>
  <c r="BY4" i="58" a="1"/>
  <c r="BY4" i="58" s="1"/>
  <c r="BZ4" i="58" a="1"/>
  <c r="BZ4" i="58" s="1"/>
  <c r="CA4" i="58" a="1"/>
  <c r="CA4" i="58" s="1"/>
  <c r="CB4" i="58" a="1"/>
  <c r="CB4" i="58" s="1"/>
  <c r="CC4" i="58" a="1"/>
  <c r="CC4" i="58"/>
  <c r="CD4" i="58" a="1"/>
  <c r="CD4" i="58" s="1"/>
  <c r="CE4" i="58" a="1"/>
  <c r="CE4" i="58" s="1"/>
  <c r="CF4" i="58" a="1"/>
  <c r="CF4" i="58" s="1"/>
  <c r="CG4" i="58" a="1"/>
  <c r="CG4" i="58"/>
  <c r="CH4" i="58" a="1"/>
  <c r="CH4" i="58" s="1"/>
  <c r="CI4" i="58" a="1"/>
  <c r="CI4" i="58" s="1"/>
  <c r="CJ4" i="58" a="1"/>
  <c r="CJ4" i="58" s="1"/>
  <c r="CK4" i="58" a="1"/>
  <c r="CK4" i="58"/>
  <c r="CL4" i="58" a="1"/>
  <c r="CL4" i="58" s="1"/>
  <c r="CM4" i="58" a="1"/>
  <c r="CM4" i="58" s="1"/>
  <c r="CN4" i="58" a="1"/>
  <c r="CN4" i="58" s="1"/>
  <c r="CO4" i="58" a="1"/>
  <c r="CO4" i="58" s="1"/>
  <c r="CP4" i="58" a="1"/>
  <c r="CP4" i="58" s="1"/>
  <c r="CQ4" i="58" a="1"/>
  <c r="CQ4" i="58" s="1"/>
  <c r="CR4" i="58" a="1"/>
  <c r="CR4" i="58" s="1"/>
  <c r="CS4" i="58" a="1"/>
  <c r="CS4" i="58"/>
  <c r="CT4" i="58" a="1"/>
  <c r="CT4" i="58" s="1"/>
  <c r="CU4" i="58" a="1"/>
  <c r="CU4" i="58" s="1"/>
  <c r="CV4" i="58" a="1"/>
  <c r="CV4" i="58" s="1"/>
  <c r="CW4" i="58" a="1"/>
  <c r="CW4" i="58" s="1"/>
  <c r="CX4" i="58" a="1"/>
  <c r="CX4" i="58" s="1"/>
  <c r="CY4" i="58" a="1"/>
  <c r="CY4" i="58" s="1"/>
  <c r="CZ4" i="58" a="1"/>
  <c r="CZ4" i="58" s="1"/>
  <c r="DA4" i="58" a="1"/>
  <c r="DA4" i="58" s="1"/>
  <c r="DB4" i="58" a="1"/>
  <c r="DB4" i="58" s="1"/>
  <c r="DC4" i="58" a="1"/>
  <c r="DC4" i="58" s="1"/>
  <c r="DD4" i="58" a="1"/>
  <c r="DD4" i="58" s="1"/>
  <c r="DE4" i="58" a="1"/>
  <c r="DE4" i="58" s="1"/>
  <c r="DF4" i="58" a="1"/>
  <c r="DF4" i="58" s="1"/>
  <c r="DG4" i="58" a="1"/>
  <c r="DG4" i="58" s="1"/>
  <c r="DH4" i="58" a="1"/>
  <c r="DH4" i="58" s="1"/>
  <c r="DI4" i="58" a="1"/>
  <c r="DI4" i="58"/>
  <c r="DJ4" i="58" a="1"/>
  <c r="DJ4" i="58" s="1"/>
  <c r="DK4" i="58" a="1"/>
  <c r="DK4" i="58" s="1"/>
  <c r="DL4" i="58" a="1"/>
  <c r="DL4" i="58" s="1"/>
  <c r="DM4" i="58" a="1"/>
  <c r="DM4" i="58"/>
  <c r="DN4" i="58" a="1"/>
  <c r="DN4" i="58" s="1"/>
  <c r="DO4" i="58" a="1"/>
  <c r="DO4" i="58" s="1"/>
  <c r="DP4" i="58" a="1"/>
  <c r="DP4" i="58" s="1"/>
  <c r="DQ4" i="58" a="1"/>
  <c r="DQ4" i="58"/>
  <c r="DR4" i="58" a="1"/>
  <c r="DR4" i="58" s="1"/>
  <c r="DS4" i="58" a="1"/>
  <c r="DS4" i="58" s="1"/>
  <c r="DT4" i="58" a="1"/>
  <c r="DT4" i="58" s="1"/>
  <c r="DU4" i="58" a="1"/>
  <c r="DU4" i="58" s="1"/>
  <c r="DV4" i="58" a="1"/>
  <c r="DV4" i="58" s="1"/>
  <c r="DW4" i="58" a="1"/>
  <c r="DW4" i="58" s="1"/>
  <c r="DX4" i="58" a="1"/>
  <c r="DX4" i="58" s="1"/>
  <c r="DY4" i="58" a="1"/>
  <c r="DY4" i="58"/>
  <c r="DZ4" i="58" a="1"/>
  <c r="DZ4" i="58" s="1"/>
  <c r="EA4" i="58" a="1"/>
  <c r="EA4" i="58" s="1"/>
  <c r="EB4" i="58" a="1"/>
  <c r="EB4" i="58" s="1"/>
  <c r="EC4" i="58" a="1"/>
  <c r="EC4" i="58" s="1"/>
  <c r="ED4" i="58" a="1"/>
  <c r="ED4" i="58" s="1"/>
  <c r="EE4" i="58" a="1"/>
  <c r="EE4" i="58" s="1"/>
  <c r="EF4" i="58" a="1"/>
  <c r="EF4" i="58" s="1"/>
  <c r="EG4" i="58" a="1"/>
  <c r="EG4" i="58" s="1"/>
  <c r="EH4" i="58" a="1"/>
  <c r="EH4" i="58" s="1"/>
  <c r="EI4" i="58" a="1"/>
  <c r="EI4" i="58" s="1"/>
  <c r="EJ4" i="58" a="1"/>
  <c r="EJ4" i="58" s="1"/>
  <c r="EK4" i="58" a="1"/>
  <c r="EK4" i="58" s="1"/>
  <c r="EL4" i="58" a="1"/>
  <c r="EL4" i="58" s="1"/>
  <c r="EM4" i="58" a="1"/>
  <c r="EM4" i="58" s="1"/>
  <c r="EN4" i="58" a="1"/>
  <c r="EN4" i="58" s="1"/>
  <c r="EO4" i="58" a="1"/>
  <c r="EO4" i="58"/>
  <c r="EP4" i="58" a="1"/>
  <c r="EP4" i="58" s="1"/>
  <c r="EQ4" i="58" a="1"/>
  <c r="EQ4" i="58" s="1"/>
  <c r="ER4" i="58" a="1"/>
  <c r="ER4" i="58" s="1"/>
  <c r="ES4" i="58" a="1"/>
  <c r="ES4" i="58"/>
  <c r="ET4" i="58" a="1"/>
  <c r="ET4" i="58" s="1"/>
  <c r="EU4" i="58" a="1"/>
  <c r="EU4" i="58" s="1"/>
  <c r="EV4" i="58" a="1"/>
  <c r="EV4" i="58" s="1"/>
  <c r="EW4" i="58" a="1"/>
  <c r="EW4" i="58"/>
  <c r="EX4" i="58" a="1"/>
  <c r="EX4" i="58" s="1"/>
  <c r="EY4" i="58" a="1"/>
  <c r="EY4" i="58" s="1"/>
  <c r="EZ4" i="58" a="1"/>
  <c r="EZ4" i="58" s="1"/>
  <c r="FA4" i="58" a="1"/>
  <c r="FA4" i="58" s="1"/>
  <c r="FB4" i="58" a="1"/>
  <c r="FB4" i="58" s="1"/>
  <c r="FC4" i="58" a="1"/>
  <c r="FC4" i="58" s="1"/>
  <c r="FD4" i="58" a="1"/>
  <c r="FD4" i="58" s="1"/>
  <c r="FE4" i="58" a="1"/>
  <c r="FE4" i="58"/>
  <c r="FF4" i="58" a="1"/>
  <c r="FF4" i="58" s="1"/>
  <c r="FG4" i="58" a="1"/>
  <c r="FG4" i="58" s="1"/>
  <c r="FH4" i="58" a="1"/>
  <c r="FH4" i="58" s="1"/>
  <c r="FI4" i="58" a="1"/>
  <c r="FI4" i="58" s="1"/>
  <c r="FJ4" i="58" a="1"/>
  <c r="FJ4" i="58" s="1"/>
  <c r="FK4" i="58" a="1"/>
  <c r="FK4" i="58" s="1"/>
  <c r="FL4" i="58" a="1"/>
  <c r="FL4" i="58" s="1"/>
  <c r="FM4" i="58" a="1"/>
  <c r="FM4" i="58" s="1"/>
  <c r="FN4" i="58" a="1"/>
  <c r="FN4" i="58" s="1"/>
  <c r="FO4" i="58" a="1"/>
  <c r="FO4" i="58" s="1"/>
  <c r="FP4" i="58" a="1"/>
  <c r="FP4" i="58" s="1"/>
  <c r="C5" i="58" a="1"/>
  <c r="C5" i="58" s="1"/>
  <c r="D5" i="58" a="1"/>
  <c r="D5" i="58" s="1"/>
  <c r="E5" i="58" a="1"/>
  <c r="E5" i="58" s="1"/>
  <c r="F5" i="58" a="1"/>
  <c r="F5" i="58" s="1"/>
  <c r="G5" i="58" a="1"/>
  <c r="G5" i="58"/>
  <c r="H5" i="58" a="1"/>
  <c r="H5" i="58" s="1"/>
  <c r="I5" i="58" a="1"/>
  <c r="I5" i="58" s="1"/>
  <c r="J5" i="58" a="1"/>
  <c r="J5" i="58" s="1"/>
  <c r="K5" i="58" a="1"/>
  <c r="K5" i="58"/>
  <c r="L5" i="58" a="1"/>
  <c r="L5" i="58" s="1"/>
  <c r="M5" i="58" a="1"/>
  <c r="M5" i="58" s="1"/>
  <c r="N5" i="58" a="1"/>
  <c r="N5" i="58" s="1"/>
  <c r="O5" i="58" a="1"/>
  <c r="O5" i="58"/>
  <c r="P5" i="58" a="1"/>
  <c r="P5" i="58" s="1"/>
  <c r="Q5" i="58" a="1"/>
  <c r="Q5" i="58" s="1"/>
  <c r="R5" i="58" a="1"/>
  <c r="R5" i="58" s="1"/>
  <c r="S5" i="58" a="1"/>
  <c r="S5" i="58" s="1"/>
  <c r="T5" i="58" a="1"/>
  <c r="T5" i="58" s="1"/>
  <c r="U5" i="58" a="1"/>
  <c r="U5" i="58" s="1"/>
  <c r="V5" i="58" a="1"/>
  <c r="V5" i="58" s="1"/>
  <c r="W5" i="58" a="1"/>
  <c r="W5" i="58"/>
  <c r="X5" i="58" a="1"/>
  <c r="X5" i="58" s="1"/>
  <c r="Y5" i="58" a="1"/>
  <c r="Y5" i="58" s="1"/>
  <c r="Z5" i="58" a="1"/>
  <c r="Z5" i="58" s="1"/>
  <c r="AA5" i="58" a="1"/>
  <c r="AA5" i="58" s="1"/>
  <c r="AB5" i="58" a="1"/>
  <c r="AB5" i="58" s="1"/>
  <c r="AC5" i="58" a="1"/>
  <c r="AC5" i="58" s="1"/>
  <c r="AD5" i="58" a="1"/>
  <c r="AD5" i="58" s="1"/>
  <c r="AE5" i="58" a="1"/>
  <c r="AE5" i="58" s="1"/>
  <c r="AF5" i="58" a="1"/>
  <c r="AF5" i="58" s="1"/>
  <c r="AG5" i="58" a="1"/>
  <c r="AG5" i="58" s="1"/>
  <c r="AH5" i="58" a="1"/>
  <c r="AH5" i="58" s="1"/>
  <c r="AI5" i="58" a="1"/>
  <c r="AI5" i="58" s="1"/>
  <c r="AJ5" i="58" a="1"/>
  <c r="AJ5" i="58" s="1"/>
  <c r="AK5" i="58" a="1"/>
  <c r="AK5" i="58" s="1"/>
  <c r="AL5" i="58" a="1"/>
  <c r="AL5" i="58" s="1"/>
  <c r="AM5" i="58" a="1"/>
  <c r="AM5" i="58"/>
  <c r="AN5" i="58" a="1"/>
  <c r="AN5" i="58" s="1"/>
  <c r="AO5" i="58" a="1"/>
  <c r="AO5" i="58" s="1"/>
  <c r="AP5" i="58" a="1"/>
  <c r="AP5" i="58" s="1"/>
  <c r="AQ5" i="58" a="1"/>
  <c r="AQ5" i="58"/>
  <c r="AR5" i="58" a="1"/>
  <c r="AR5" i="58" s="1"/>
  <c r="AS5" i="58" a="1"/>
  <c r="AS5" i="58" s="1"/>
  <c r="AT5" i="58" a="1"/>
  <c r="AT5" i="58" s="1"/>
  <c r="AU5" i="58" a="1"/>
  <c r="AU5" i="58"/>
  <c r="AV5" i="58" a="1"/>
  <c r="AV5" i="58" s="1"/>
  <c r="AW5" i="58" a="1"/>
  <c r="AW5" i="58" s="1"/>
  <c r="AX5" i="58" a="1"/>
  <c r="AX5" i="58" s="1"/>
  <c r="AY5" i="58" a="1"/>
  <c r="AY5" i="58" s="1"/>
  <c r="AZ5" i="58" a="1"/>
  <c r="AZ5" i="58" s="1"/>
  <c r="BA5" i="58" a="1"/>
  <c r="BA5" i="58" s="1"/>
  <c r="BB5" i="58" a="1"/>
  <c r="BB5" i="58" s="1"/>
  <c r="BC5" i="58" a="1"/>
  <c r="BC5" i="58"/>
  <c r="BD5" i="58" a="1"/>
  <c r="BD5" i="58" s="1"/>
  <c r="BE5" i="58" a="1"/>
  <c r="BE5" i="58" s="1"/>
  <c r="BF5" i="58" a="1"/>
  <c r="BF5" i="58" s="1"/>
  <c r="BG5" i="58" a="1"/>
  <c r="BG5" i="58" s="1"/>
  <c r="BH5" i="58" a="1"/>
  <c r="BH5" i="58" s="1"/>
  <c r="BI5" i="58" a="1"/>
  <c r="BI5" i="58" s="1"/>
  <c r="BJ5" i="58" a="1"/>
  <c r="BJ5" i="58" s="1"/>
  <c r="BK5" i="58" a="1"/>
  <c r="BK5" i="58" s="1"/>
  <c r="BL5" i="58" a="1"/>
  <c r="BL5" i="58" s="1"/>
  <c r="BM5" i="58" a="1"/>
  <c r="BM5" i="58" s="1"/>
  <c r="BN5" i="58" a="1"/>
  <c r="BN5" i="58" s="1"/>
  <c r="BO5" i="58" a="1"/>
  <c r="BO5" i="58" s="1"/>
  <c r="BP5" i="58" a="1"/>
  <c r="BP5" i="58" s="1"/>
  <c r="BQ5" i="58" a="1"/>
  <c r="BQ5" i="58" s="1"/>
  <c r="BR5" i="58" a="1"/>
  <c r="BR5" i="58" s="1"/>
  <c r="BS5" i="58" a="1"/>
  <c r="BS5" i="58"/>
  <c r="BT5" i="58" a="1"/>
  <c r="BT5" i="58" s="1"/>
  <c r="BU5" i="58" a="1"/>
  <c r="BU5" i="58" s="1"/>
  <c r="BV5" i="58" a="1"/>
  <c r="BV5" i="58" s="1"/>
  <c r="BW5" i="58" a="1"/>
  <c r="BW5" i="58"/>
  <c r="BX5" i="58" a="1"/>
  <c r="BX5" i="58" s="1"/>
  <c r="BY5" i="58" a="1"/>
  <c r="BY5" i="58" s="1"/>
  <c r="BZ5" i="58" a="1"/>
  <c r="BZ5" i="58" s="1"/>
  <c r="CA5" i="58" a="1"/>
  <c r="CA5" i="58"/>
  <c r="CB5" i="58" a="1"/>
  <c r="CB5" i="58" s="1"/>
  <c r="CC5" i="58" a="1"/>
  <c r="CC5" i="58" s="1"/>
  <c r="CD5" i="58" a="1"/>
  <c r="CD5" i="58" s="1"/>
  <c r="CE5" i="58" a="1"/>
  <c r="CE5" i="58" s="1"/>
  <c r="CF5" i="58" a="1"/>
  <c r="CF5" i="58" s="1"/>
  <c r="CG5" i="58" a="1"/>
  <c r="CG5" i="58" s="1"/>
  <c r="CH5" i="58" a="1"/>
  <c r="CH5" i="58" s="1"/>
  <c r="CI5" i="58" a="1"/>
  <c r="CI5" i="58"/>
  <c r="CJ5" i="58" a="1"/>
  <c r="CJ5" i="58" s="1"/>
  <c r="CK5" i="58" a="1"/>
  <c r="CK5" i="58" s="1"/>
  <c r="CL5" i="58" a="1"/>
  <c r="CL5" i="58" s="1"/>
  <c r="CM5" i="58" a="1"/>
  <c r="CM5" i="58" s="1"/>
  <c r="CN5" i="58" a="1"/>
  <c r="CN5" i="58" s="1"/>
  <c r="CO5" i="58" a="1"/>
  <c r="CO5" i="58" s="1"/>
  <c r="CP5" i="58" a="1"/>
  <c r="CP5" i="58" s="1"/>
  <c r="CQ5" i="58" a="1"/>
  <c r="CQ5" i="58" s="1"/>
  <c r="CR5" i="58" a="1"/>
  <c r="CR5" i="58" s="1"/>
  <c r="CS5" i="58" a="1"/>
  <c r="CS5" i="58" s="1"/>
  <c r="CT5" i="58" a="1"/>
  <c r="CT5" i="58" s="1"/>
  <c r="CU5" i="58" a="1"/>
  <c r="CU5" i="58" s="1"/>
  <c r="CV5" i="58" a="1"/>
  <c r="CV5" i="58" s="1"/>
  <c r="CW5" i="58" a="1"/>
  <c r="CW5" i="58" s="1"/>
  <c r="CX5" i="58" a="1"/>
  <c r="CX5" i="58" s="1"/>
  <c r="CY5" i="58" a="1"/>
  <c r="CY5" i="58"/>
  <c r="CZ5" i="58" a="1"/>
  <c r="CZ5" i="58" s="1"/>
  <c r="DA5" i="58" a="1"/>
  <c r="DA5" i="58" s="1"/>
  <c r="DB5" i="58" a="1"/>
  <c r="DB5" i="58" s="1"/>
  <c r="DC5" i="58" a="1"/>
  <c r="DC5" i="58"/>
  <c r="DD5" i="58" a="1"/>
  <c r="DD5" i="58" s="1"/>
  <c r="DE5" i="58" a="1"/>
  <c r="DE5" i="58" s="1"/>
  <c r="DF5" i="58" a="1"/>
  <c r="DF5" i="58" s="1"/>
  <c r="DG5" i="58" a="1"/>
  <c r="DG5" i="58"/>
  <c r="DH5" i="58" a="1"/>
  <c r="DH5" i="58" s="1"/>
  <c r="DI5" i="58" a="1"/>
  <c r="DI5" i="58" s="1"/>
  <c r="DJ5" i="58" a="1"/>
  <c r="DJ5" i="58" s="1"/>
  <c r="DK5" i="58" a="1"/>
  <c r="DK5" i="58" s="1"/>
  <c r="DL5" i="58" a="1"/>
  <c r="DL5" i="58" s="1"/>
  <c r="DM5" i="58" a="1"/>
  <c r="DM5" i="58" s="1"/>
  <c r="DN5" i="58" a="1"/>
  <c r="DN5" i="58" s="1"/>
  <c r="DO5" i="58" a="1"/>
  <c r="DO5" i="58"/>
  <c r="DP5" i="58" a="1"/>
  <c r="DP5" i="58" s="1"/>
  <c r="DQ5" i="58" a="1"/>
  <c r="DQ5" i="58" s="1"/>
  <c r="DR5" i="58" a="1"/>
  <c r="DR5" i="58" s="1"/>
  <c r="DS5" i="58" a="1"/>
  <c r="DS5" i="58" s="1"/>
  <c r="DT5" i="58" a="1"/>
  <c r="DT5" i="58" s="1"/>
  <c r="DU5" i="58" a="1"/>
  <c r="DU5" i="58" s="1"/>
  <c r="DV5" i="58" a="1"/>
  <c r="DV5" i="58" s="1"/>
  <c r="DW5" i="58" a="1"/>
  <c r="DW5" i="58" s="1"/>
  <c r="DX5" i="58" a="1"/>
  <c r="DX5" i="58" s="1"/>
  <c r="DY5" i="58" a="1"/>
  <c r="DY5" i="58" s="1"/>
  <c r="DZ5" i="58" a="1"/>
  <c r="DZ5" i="58" s="1"/>
  <c r="EA5" i="58" a="1"/>
  <c r="EA5" i="58" s="1"/>
  <c r="EB5" i="58" a="1"/>
  <c r="EB5" i="58" s="1"/>
  <c r="EC5" i="58" a="1"/>
  <c r="EC5" i="58" s="1"/>
  <c r="ED5" i="58" a="1"/>
  <c r="ED5" i="58" s="1"/>
  <c r="EE5" i="58" a="1"/>
  <c r="EE5" i="58" s="1"/>
  <c r="EF5" i="58" a="1"/>
  <c r="EF5" i="58" s="1"/>
  <c r="EG5" i="58" a="1"/>
  <c r="EG5" i="58" s="1"/>
  <c r="EH5" i="58" a="1"/>
  <c r="EH5" i="58" s="1"/>
  <c r="EI5" i="58" a="1"/>
  <c r="EI5" i="58" s="1"/>
  <c r="EJ5" i="58" a="1"/>
  <c r="EJ5" i="58" s="1"/>
  <c r="EK5" i="58" a="1"/>
  <c r="EK5" i="58"/>
  <c r="EL5" i="58" a="1"/>
  <c r="EL5" i="58" s="1"/>
  <c r="EM5" i="58" a="1"/>
  <c r="EM5" i="58" s="1"/>
  <c r="EN5" i="58" a="1"/>
  <c r="EN5" i="58" s="1"/>
  <c r="EO5" i="58" a="1"/>
  <c r="EO5" i="58"/>
  <c r="EP5" i="58" a="1"/>
  <c r="EP5" i="58" s="1"/>
  <c r="EQ5" i="58" a="1"/>
  <c r="EQ5" i="58" s="1"/>
  <c r="ER5" i="58" a="1"/>
  <c r="ER5" i="58" s="1"/>
  <c r="ES5" i="58" a="1"/>
  <c r="ES5" i="58" s="1"/>
  <c r="ET5" i="58" a="1"/>
  <c r="ET5" i="58" s="1"/>
  <c r="EU5" i="58" a="1"/>
  <c r="EU5" i="58" s="1"/>
  <c r="EV5" i="58" a="1"/>
  <c r="EV5" i="58" s="1"/>
  <c r="EW5" i="58" a="1"/>
  <c r="EW5" i="58" s="1"/>
  <c r="EX5" i="58" a="1"/>
  <c r="EX5" i="58" s="1"/>
  <c r="EY5" i="58" a="1"/>
  <c r="EY5" i="58" s="1"/>
  <c r="EZ5" i="58" a="1"/>
  <c r="EZ5" i="58" s="1"/>
  <c r="FA5" i="58" a="1"/>
  <c r="FA5" i="58"/>
  <c r="FB5" i="58" a="1"/>
  <c r="FB5" i="58" s="1"/>
  <c r="FC5" i="58" a="1"/>
  <c r="FC5" i="58" s="1"/>
  <c r="FD5" i="58" a="1"/>
  <c r="FD5" i="58" s="1"/>
  <c r="FE5" i="58" a="1"/>
  <c r="FE5" i="58" s="1"/>
  <c r="FF5" i="58" a="1"/>
  <c r="FF5" i="58" s="1"/>
  <c r="FG5" i="58" a="1"/>
  <c r="FG5" i="58" s="1"/>
  <c r="FH5" i="58" a="1"/>
  <c r="FH5" i="58" s="1"/>
  <c r="FI5" i="58" a="1"/>
  <c r="FI5" i="58"/>
  <c r="FJ5" i="58" a="1"/>
  <c r="FJ5" i="58" s="1"/>
  <c r="FK5" i="58" a="1"/>
  <c r="FK5" i="58" s="1"/>
  <c r="FL5" i="58" a="1"/>
  <c r="FL5" i="58" s="1"/>
  <c r="FM5" i="58" a="1"/>
  <c r="FM5" i="58" s="1"/>
  <c r="FN5" i="58" a="1"/>
  <c r="FN5" i="58" s="1"/>
  <c r="FO5" i="58" a="1"/>
  <c r="FO5" i="58" s="1"/>
  <c r="FP5" i="58" a="1"/>
  <c r="FP5" i="58" s="1"/>
  <c r="C6" i="58" a="1"/>
  <c r="C6" i="58"/>
  <c r="D6" i="58" a="1"/>
  <c r="D6" i="58" s="1"/>
  <c r="E6" i="58" a="1"/>
  <c r="E6" i="58" s="1"/>
  <c r="F6" i="58" a="1"/>
  <c r="F6" i="58" s="1"/>
  <c r="G6" i="58" a="1"/>
  <c r="G6" i="58"/>
  <c r="H6" i="58" a="1"/>
  <c r="H6" i="58" s="1"/>
  <c r="I6" i="58" a="1"/>
  <c r="I6" i="58" s="1"/>
  <c r="J6" i="58" a="1"/>
  <c r="J6" i="58" s="1"/>
  <c r="K6" i="58" a="1"/>
  <c r="K6" i="58" s="1"/>
  <c r="L6" i="58" a="1"/>
  <c r="L6" i="58" s="1"/>
  <c r="M6" i="58" a="1"/>
  <c r="M6" i="58" s="1"/>
  <c r="N6" i="58" a="1"/>
  <c r="N6" i="58" s="1"/>
  <c r="O6" i="58" a="1"/>
  <c r="O6" i="58" s="1"/>
  <c r="P6" i="58" a="1"/>
  <c r="P6" i="58" s="1"/>
  <c r="Q6" i="58" a="1"/>
  <c r="Q6" i="58" s="1"/>
  <c r="R6" i="58" a="1"/>
  <c r="R6" i="58" s="1"/>
  <c r="S6" i="58" a="1"/>
  <c r="S6" i="58"/>
  <c r="T6" i="58" a="1"/>
  <c r="T6" i="58" s="1"/>
  <c r="U6" i="58" a="1"/>
  <c r="U6" i="58" s="1"/>
  <c r="V6" i="58" a="1"/>
  <c r="V6" i="58" s="1"/>
  <c r="W6" i="58" a="1"/>
  <c r="W6" i="58" s="1"/>
  <c r="X6" i="58" a="1"/>
  <c r="X6" i="58" s="1"/>
  <c r="Y6" i="58" a="1"/>
  <c r="Y6" i="58" s="1"/>
  <c r="Z6" i="58" a="1"/>
  <c r="Z6" i="58" s="1"/>
  <c r="AA6" i="58" a="1"/>
  <c r="AA6" i="58"/>
  <c r="AB6" i="58" a="1"/>
  <c r="AB6" i="58" s="1"/>
  <c r="AC6" i="58" a="1"/>
  <c r="AC6" i="58" s="1"/>
  <c r="AD6" i="58" a="1"/>
  <c r="AD6" i="58" s="1"/>
  <c r="AE6" i="58" a="1"/>
  <c r="AE6" i="58" s="1"/>
  <c r="AF6" i="58" a="1"/>
  <c r="AF6" i="58" s="1"/>
  <c r="AG6" i="58" a="1"/>
  <c r="AG6" i="58" s="1"/>
  <c r="AH6" i="58" a="1"/>
  <c r="AH6" i="58" s="1"/>
  <c r="AI6" i="58" a="1"/>
  <c r="AI6" i="58"/>
  <c r="AJ6" i="58" a="1"/>
  <c r="AJ6" i="58" s="1"/>
  <c r="AK6" i="58" a="1"/>
  <c r="AK6" i="58" s="1"/>
  <c r="AL6" i="58" a="1"/>
  <c r="AL6" i="58" s="1"/>
  <c r="AM6" i="58" a="1"/>
  <c r="AM6" i="58"/>
  <c r="AN6" i="58" a="1"/>
  <c r="AN6" i="58" s="1"/>
  <c r="AO6" i="58" a="1"/>
  <c r="AO6" i="58" s="1"/>
  <c r="AP6" i="58" a="1"/>
  <c r="AP6" i="58" s="1"/>
  <c r="AQ6" i="58" a="1"/>
  <c r="AQ6" i="58" s="1"/>
  <c r="AR6" i="58" a="1"/>
  <c r="AR6" i="58" s="1"/>
  <c r="AS6" i="58" a="1"/>
  <c r="AS6" i="58" s="1"/>
  <c r="AT6" i="58" a="1"/>
  <c r="AT6" i="58" s="1"/>
  <c r="AU6" i="58" a="1"/>
  <c r="AU6" i="58" s="1"/>
  <c r="AV6" i="58" a="1"/>
  <c r="AV6" i="58" s="1"/>
  <c r="AW6" i="58" a="1"/>
  <c r="AW6" i="58" s="1"/>
  <c r="AX6" i="58" a="1"/>
  <c r="AX6" i="58" s="1"/>
  <c r="AY6" i="58" a="1"/>
  <c r="AY6" i="58"/>
  <c r="AZ6" i="58" a="1"/>
  <c r="AZ6" i="58" s="1"/>
  <c r="BA6" i="58" a="1"/>
  <c r="BA6" i="58" s="1"/>
  <c r="BB6" i="58" a="1"/>
  <c r="BB6" i="58" s="1"/>
  <c r="BC6" i="58" a="1"/>
  <c r="BC6" i="58" s="1"/>
  <c r="BD6" i="58" a="1"/>
  <c r="BD6" i="58" s="1"/>
  <c r="BE6" i="58" a="1"/>
  <c r="BE6" i="58" s="1"/>
  <c r="BF6" i="58" a="1"/>
  <c r="BF6" i="58" s="1"/>
  <c r="BG6" i="58" a="1"/>
  <c r="BG6" i="58"/>
  <c r="BH6" i="58" a="1"/>
  <c r="BH6" i="58" s="1"/>
  <c r="BI6" i="58" a="1"/>
  <c r="BI6" i="58" s="1"/>
  <c r="BJ6" i="58" a="1"/>
  <c r="BJ6" i="58" s="1"/>
  <c r="BK6" i="58" a="1"/>
  <c r="BK6" i="58" s="1"/>
  <c r="BL6" i="58" a="1"/>
  <c r="BL6" i="58" s="1"/>
  <c r="BM6" i="58" a="1"/>
  <c r="BM6" i="58" s="1"/>
  <c r="BN6" i="58" a="1"/>
  <c r="BN6" i="58" s="1"/>
  <c r="BO6" i="58" a="1"/>
  <c r="BO6" i="58"/>
  <c r="BP6" i="58" a="1"/>
  <c r="BP6" i="58" s="1"/>
  <c r="BQ6" i="58" a="1"/>
  <c r="BQ6" i="58" s="1"/>
  <c r="BR6" i="58" a="1"/>
  <c r="BR6" i="58" s="1"/>
  <c r="BS6" i="58" a="1"/>
  <c r="BS6" i="58"/>
  <c r="BT6" i="58" a="1"/>
  <c r="BT6" i="58" s="1"/>
  <c r="BU6" i="58" a="1"/>
  <c r="BU6" i="58" s="1"/>
  <c r="BV6" i="58" a="1"/>
  <c r="BV6" i="58" s="1"/>
  <c r="BW6" i="58" a="1"/>
  <c r="BW6" i="58" s="1"/>
  <c r="BX6" i="58" a="1"/>
  <c r="BX6" i="58" s="1"/>
  <c r="BY6" i="58" a="1"/>
  <c r="BY6" i="58" s="1"/>
  <c r="BZ6" i="58" a="1"/>
  <c r="BZ6" i="58" s="1"/>
  <c r="CA6" i="58" a="1"/>
  <c r="CA6" i="58" s="1"/>
  <c r="CB6" i="58" a="1"/>
  <c r="CB6" i="58" s="1"/>
  <c r="CC6" i="58" a="1"/>
  <c r="CC6" i="58" s="1"/>
  <c r="CD6" i="58" a="1"/>
  <c r="CD6" i="58" s="1"/>
  <c r="CE6" i="58" a="1"/>
  <c r="CE6" i="58"/>
  <c r="CF6" i="58" a="1"/>
  <c r="CF6" i="58" s="1"/>
  <c r="CG6" i="58" a="1"/>
  <c r="CG6" i="58" s="1"/>
  <c r="CH6" i="58" a="1"/>
  <c r="CH6" i="58" s="1"/>
  <c r="CI6" i="58" a="1"/>
  <c r="CI6" i="58" s="1"/>
  <c r="CJ6" i="58" a="1"/>
  <c r="CJ6" i="58" s="1"/>
  <c r="CK6" i="58" a="1"/>
  <c r="CK6" i="58" s="1"/>
  <c r="CL6" i="58" a="1"/>
  <c r="CL6" i="58" s="1"/>
  <c r="CM6" i="58" a="1"/>
  <c r="CM6" i="58"/>
  <c r="CN6" i="58" a="1"/>
  <c r="CN6" i="58" s="1"/>
  <c r="CO6" i="58" a="1"/>
  <c r="CO6" i="58" s="1"/>
  <c r="CP6" i="58" a="1"/>
  <c r="CP6" i="58" s="1"/>
  <c r="CQ6" i="58" a="1"/>
  <c r="CQ6" i="58" s="1"/>
  <c r="CR6" i="58" a="1"/>
  <c r="CR6" i="58" s="1"/>
  <c r="CS6" i="58" a="1"/>
  <c r="CS6" i="58" s="1"/>
  <c r="CT6" i="58" a="1"/>
  <c r="CT6" i="58" s="1"/>
  <c r="CU6" i="58" a="1"/>
  <c r="CU6" i="58"/>
  <c r="CV6" i="58" a="1"/>
  <c r="CV6" i="58" s="1"/>
  <c r="CW6" i="58" a="1"/>
  <c r="CW6" i="58" s="1"/>
  <c r="CX6" i="58" a="1"/>
  <c r="CX6" i="58" s="1"/>
  <c r="CY6" i="58" a="1"/>
  <c r="CY6" i="58"/>
  <c r="CZ6" i="58" a="1"/>
  <c r="CZ6" i="58" s="1"/>
  <c r="DA6" i="58" a="1"/>
  <c r="DA6" i="58" s="1"/>
  <c r="DB6" i="58" a="1"/>
  <c r="DB6" i="58" s="1"/>
  <c r="DC6" i="58" a="1"/>
  <c r="DC6" i="58" s="1"/>
  <c r="DD6" i="58" a="1"/>
  <c r="DD6" i="58" s="1"/>
  <c r="DE6" i="58" a="1"/>
  <c r="DE6" i="58" s="1"/>
  <c r="DF6" i="58" a="1"/>
  <c r="DF6" i="58" s="1"/>
  <c r="DG6" i="58" a="1"/>
  <c r="DG6" i="58" s="1"/>
  <c r="DH6" i="58" a="1"/>
  <c r="DH6" i="58" s="1"/>
  <c r="DI6" i="58" a="1"/>
  <c r="DI6" i="58" s="1"/>
  <c r="DJ6" i="58" a="1"/>
  <c r="DJ6" i="58" s="1"/>
  <c r="DK6" i="58" a="1"/>
  <c r="DK6" i="58"/>
  <c r="DL6" i="58" a="1"/>
  <c r="DL6" i="58" s="1"/>
  <c r="DM6" i="58" a="1"/>
  <c r="DM6" i="58" s="1"/>
  <c r="DN6" i="58" a="1"/>
  <c r="DN6" i="58" s="1"/>
  <c r="DO6" i="58" a="1"/>
  <c r="DO6" i="58" s="1"/>
  <c r="DP6" i="58" a="1"/>
  <c r="DP6" i="58" s="1"/>
  <c r="DQ6" i="58" a="1"/>
  <c r="DQ6" i="58" s="1"/>
  <c r="DR6" i="58" a="1"/>
  <c r="DR6" i="58" s="1"/>
  <c r="DS6" i="58" a="1"/>
  <c r="DS6" i="58"/>
  <c r="DT6" i="58" a="1"/>
  <c r="DT6" i="58" s="1"/>
  <c r="DU6" i="58" a="1"/>
  <c r="DU6" i="58" s="1"/>
  <c r="DV6" i="58" a="1"/>
  <c r="DV6" i="58" s="1"/>
  <c r="DW6" i="58" a="1"/>
  <c r="DW6" i="58" s="1"/>
  <c r="DX6" i="58" a="1"/>
  <c r="DX6" i="58" s="1"/>
  <c r="DY6" i="58" a="1"/>
  <c r="DY6" i="58" s="1"/>
  <c r="DZ6" i="58" a="1"/>
  <c r="DZ6" i="58" s="1"/>
  <c r="EA6" i="58" a="1"/>
  <c r="EA6" i="58"/>
  <c r="EB6" i="58" a="1"/>
  <c r="EB6" i="58" s="1"/>
  <c r="EC6" i="58" a="1"/>
  <c r="EC6" i="58" s="1"/>
  <c r="ED6" i="58" a="1"/>
  <c r="ED6" i="58" s="1"/>
  <c r="EE6" i="58" a="1"/>
  <c r="EE6" i="58"/>
  <c r="EF6" i="58" a="1"/>
  <c r="EF6" i="58" s="1"/>
  <c r="EG6" i="58" a="1"/>
  <c r="EG6" i="58" s="1"/>
  <c r="EH6" i="58" a="1"/>
  <c r="EH6" i="58" s="1"/>
  <c r="EI6" i="58" a="1"/>
  <c r="EI6" i="58" s="1"/>
  <c r="EJ6" i="58" a="1"/>
  <c r="EJ6" i="58" s="1"/>
  <c r="EK6" i="58" a="1"/>
  <c r="EK6" i="58" s="1"/>
  <c r="EL6" i="58" a="1"/>
  <c r="EL6" i="58" s="1"/>
  <c r="EM6" i="58" a="1"/>
  <c r="EM6" i="58" s="1"/>
  <c r="EN6" i="58" a="1"/>
  <c r="EN6" i="58" s="1"/>
  <c r="EO6" i="58" a="1"/>
  <c r="EO6" i="58" s="1"/>
  <c r="EP6" i="58" a="1"/>
  <c r="EP6" i="58" s="1"/>
  <c r="EQ6" i="58" a="1"/>
  <c r="EQ6" i="58"/>
  <c r="ER6" i="58" a="1"/>
  <c r="ER6" i="58" s="1"/>
  <c r="ES6" i="58" a="1"/>
  <c r="ES6" i="58" s="1"/>
  <c r="ET6" i="58" a="1"/>
  <c r="ET6" i="58" s="1"/>
  <c r="EU6" i="58" a="1"/>
  <c r="EU6" i="58" s="1"/>
  <c r="EV6" i="58" a="1"/>
  <c r="EV6" i="58" s="1"/>
  <c r="EW6" i="58" a="1"/>
  <c r="EW6" i="58" s="1"/>
  <c r="EX6" i="58" a="1"/>
  <c r="EX6" i="58" s="1"/>
  <c r="EY6" i="58" a="1"/>
  <c r="EY6" i="58"/>
  <c r="EZ6" i="58" a="1"/>
  <c r="EZ6" i="58" s="1"/>
  <c r="FA6" i="58" a="1"/>
  <c r="FA6" i="58" s="1"/>
  <c r="FB6" i="58" a="1"/>
  <c r="FB6" i="58" s="1"/>
  <c r="FC6" i="58" a="1"/>
  <c r="FC6" i="58" s="1"/>
  <c r="FD6" i="58" a="1"/>
  <c r="FD6" i="58" s="1"/>
  <c r="FE6" i="58" a="1"/>
  <c r="FE6" i="58" s="1"/>
  <c r="FF6" i="58" a="1"/>
  <c r="FF6" i="58" s="1"/>
  <c r="FG6" i="58" a="1"/>
  <c r="FG6" i="58"/>
  <c r="FH6" i="58" a="1"/>
  <c r="FH6" i="58" s="1"/>
  <c r="FI6" i="58" a="1"/>
  <c r="FI6" i="58" s="1"/>
  <c r="FJ6" i="58" a="1"/>
  <c r="FJ6" i="58" s="1"/>
  <c r="FK6" i="58" a="1"/>
  <c r="FK6" i="58"/>
  <c r="FL6" i="58" a="1"/>
  <c r="FL6" i="58" s="1"/>
  <c r="FM6" i="58" a="1"/>
  <c r="FM6" i="58" s="1"/>
  <c r="FN6" i="58" a="1"/>
  <c r="FN6" i="58" s="1"/>
  <c r="FO6" i="58" a="1"/>
  <c r="FO6" i="58" s="1"/>
  <c r="FP6" i="58" a="1"/>
  <c r="FP6" i="58" s="1"/>
  <c r="C7" i="58" a="1"/>
  <c r="C7" i="58" s="1"/>
  <c r="D7" i="58" a="1"/>
  <c r="D7" i="58" s="1"/>
  <c r="E7" i="58" a="1"/>
  <c r="E7" i="58" s="1"/>
  <c r="F7" i="58" a="1"/>
  <c r="F7" i="58" s="1"/>
  <c r="G7" i="58" a="1"/>
  <c r="G7" i="58" s="1"/>
  <c r="H7" i="58" a="1"/>
  <c r="H7" i="58" s="1"/>
  <c r="I7" i="58" a="1"/>
  <c r="I7" i="58"/>
  <c r="J7" i="58" a="1"/>
  <c r="J7" i="58" s="1"/>
  <c r="K7" i="58" a="1"/>
  <c r="K7" i="58" s="1"/>
  <c r="L7" i="58" a="1"/>
  <c r="L7" i="58" s="1"/>
  <c r="M7" i="58" a="1"/>
  <c r="M7" i="58" s="1"/>
  <c r="N7" i="58" a="1"/>
  <c r="N7" i="58" s="1"/>
  <c r="O7" i="58" a="1"/>
  <c r="O7" i="58" s="1"/>
  <c r="P7" i="58" a="1"/>
  <c r="P7" i="58" s="1"/>
  <c r="Q7" i="58" a="1"/>
  <c r="Q7" i="58"/>
  <c r="R7" i="58" a="1"/>
  <c r="R7" i="58" s="1"/>
  <c r="S7" i="58" a="1"/>
  <c r="S7" i="58" s="1"/>
  <c r="T7" i="58" a="1"/>
  <c r="T7" i="58" s="1"/>
  <c r="U7" i="58" a="1"/>
  <c r="U7" i="58" s="1"/>
  <c r="V7" i="58" a="1"/>
  <c r="V7" i="58" s="1"/>
  <c r="W7" i="58" a="1"/>
  <c r="W7" i="58" s="1"/>
  <c r="X7" i="58" a="1"/>
  <c r="X7" i="58" s="1"/>
  <c r="Y7" i="58" a="1"/>
  <c r="Y7" i="58"/>
  <c r="Z7" i="58" a="1"/>
  <c r="Z7" i="58" s="1"/>
  <c r="AA7" i="58" a="1"/>
  <c r="AA7" i="58" s="1"/>
  <c r="AB7" i="58" a="1"/>
  <c r="AB7" i="58" s="1"/>
  <c r="AC7" i="58" a="1"/>
  <c r="AC7" i="58"/>
  <c r="AD7" i="58" a="1"/>
  <c r="AD7" i="58" s="1"/>
  <c r="AE7" i="58" a="1"/>
  <c r="AE7" i="58" s="1"/>
  <c r="AF7" i="58" a="1"/>
  <c r="AF7" i="58" s="1"/>
  <c r="AG7" i="58" a="1"/>
  <c r="AG7" i="58" s="1"/>
  <c r="AH7" i="58" a="1"/>
  <c r="AH7" i="58" s="1"/>
  <c r="AI7" i="58" a="1"/>
  <c r="AI7" i="58" s="1"/>
  <c r="AJ7" i="58" a="1"/>
  <c r="AJ7" i="58" s="1"/>
  <c r="AK7" i="58" a="1"/>
  <c r="AK7" i="58" s="1"/>
  <c r="AL7" i="58" a="1"/>
  <c r="AL7" i="58" s="1"/>
  <c r="AM7" i="58" a="1"/>
  <c r="AM7" i="58" s="1"/>
  <c r="AN7" i="58" a="1"/>
  <c r="AN7" i="58" s="1"/>
  <c r="AO7" i="58" a="1"/>
  <c r="AO7" i="58"/>
  <c r="AP7" i="58" a="1"/>
  <c r="AP7" i="58" s="1"/>
  <c r="AQ7" i="58" a="1"/>
  <c r="AQ7" i="58" s="1"/>
  <c r="AR7" i="58" a="1"/>
  <c r="AR7" i="58" s="1"/>
  <c r="AS7" i="58" a="1"/>
  <c r="AS7" i="58" s="1"/>
  <c r="AT7" i="58" a="1"/>
  <c r="AT7" i="58" s="1"/>
  <c r="AU7" i="58" a="1"/>
  <c r="AU7" i="58" s="1"/>
  <c r="AV7" i="58" a="1"/>
  <c r="AV7" i="58" s="1"/>
  <c r="AW7" i="58" a="1"/>
  <c r="AW7" i="58"/>
  <c r="AX7" i="58" a="1"/>
  <c r="AX7" i="58" s="1"/>
  <c r="AY7" i="58" a="1"/>
  <c r="AY7" i="58" s="1"/>
  <c r="AZ7" i="58" a="1"/>
  <c r="AZ7" i="58" s="1"/>
  <c r="BA7" i="58" a="1"/>
  <c r="BA7" i="58" s="1"/>
  <c r="BB7" i="58" a="1"/>
  <c r="BB7" i="58" s="1"/>
  <c r="BC7" i="58" a="1"/>
  <c r="BC7" i="58" s="1"/>
  <c r="BD7" i="58" a="1"/>
  <c r="BD7" i="58" s="1"/>
  <c r="BE7" i="58" a="1"/>
  <c r="BE7" i="58"/>
  <c r="BF7" i="58" a="1"/>
  <c r="BF7" i="58" s="1"/>
  <c r="BG7" i="58" a="1"/>
  <c r="BG7" i="58" s="1"/>
  <c r="BH7" i="58" a="1"/>
  <c r="BH7" i="58" s="1"/>
  <c r="BI7" i="58" a="1"/>
  <c r="BI7" i="58"/>
  <c r="BJ7" i="58" a="1"/>
  <c r="BJ7" i="58" s="1"/>
  <c r="BK7" i="58" a="1"/>
  <c r="BK7" i="58" s="1"/>
  <c r="BL7" i="58" a="1"/>
  <c r="BL7" i="58" s="1"/>
  <c r="BM7" i="58" a="1"/>
  <c r="BM7" i="58" s="1"/>
  <c r="BN7" i="58" a="1"/>
  <c r="BN7" i="58" s="1"/>
  <c r="BO7" i="58" a="1"/>
  <c r="BO7" i="58" s="1"/>
  <c r="BP7" i="58" a="1"/>
  <c r="BP7" i="58" s="1"/>
  <c r="BQ7" i="58" a="1"/>
  <c r="BQ7" i="58" s="1"/>
  <c r="BR7" i="58" a="1"/>
  <c r="BR7" i="58" s="1"/>
  <c r="BS7" i="58" a="1"/>
  <c r="BS7" i="58" s="1"/>
  <c r="BT7" i="58" a="1"/>
  <c r="BT7" i="58" s="1"/>
  <c r="BU7" i="58" a="1"/>
  <c r="BU7" i="58"/>
  <c r="BV7" i="58" a="1"/>
  <c r="BV7" i="58" s="1"/>
  <c r="BW7" i="58" a="1"/>
  <c r="BW7" i="58" s="1"/>
  <c r="BX7" i="58" a="1"/>
  <c r="BX7" i="58" s="1"/>
  <c r="BY7" i="58" a="1"/>
  <c r="BY7" i="58" s="1"/>
  <c r="BZ7" i="58" a="1"/>
  <c r="BZ7" i="58" s="1"/>
  <c r="CA7" i="58" a="1"/>
  <c r="CA7" i="58" s="1"/>
  <c r="CB7" i="58" a="1"/>
  <c r="CB7" i="58" s="1"/>
  <c r="CC7" i="58" a="1"/>
  <c r="CC7" i="58"/>
  <c r="CD7" i="58" a="1"/>
  <c r="CD7" i="58" s="1"/>
  <c r="CE7" i="58" a="1"/>
  <c r="CE7" i="58" s="1"/>
  <c r="CF7" i="58" a="1"/>
  <c r="CF7" i="58" s="1"/>
  <c r="CG7" i="58" a="1"/>
  <c r="CG7" i="58" s="1"/>
  <c r="CH7" i="58" a="1"/>
  <c r="CH7" i="58" s="1"/>
  <c r="CI7" i="58" a="1"/>
  <c r="CI7" i="58" s="1"/>
  <c r="CJ7" i="58" a="1"/>
  <c r="CJ7" i="58" s="1"/>
  <c r="CK7" i="58" a="1"/>
  <c r="CK7" i="58"/>
  <c r="CL7" i="58" a="1"/>
  <c r="CL7" i="58" s="1"/>
  <c r="CM7" i="58" a="1"/>
  <c r="CM7" i="58" s="1"/>
  <c r="CN7" i="58" a="1"/>
  <c r="CN7" i="58" s="1"/>
  <c r="CO7" i="58" a="1"/>
  <c r="CO7" i="58"/>
  <c r="CP7" i="58" a="1"/>
  <c r="CP7" i="58" s="1"/>
  <c r="CQ7" i="58" a="1"/>
  <c r="CQ7" i="58" s="1"/>
  <c r="CR7" i="58" a="1"/>
  <c r="CR7" i="58" s="1"/>
  <c r="CS7" i="58" a="1"/>
  <c r="CS7" i="58" s="1"/>
  <c r="CT7" i="58" a="1"/>
  <c r="CT7" i="58" s="1"/>
  <c r="CU7" i="58" a="1"/>
  <c r="CU7" i="58" s="1"/>
  <c r="CV7" i="58" a="1"/>
  <c r="CV7" i="58" s="1"/>
  <c r="CW7" i="58" a="1"/>
  <c r="CW7" i="58" s="1"/>
  <c r="CX7" i="58" a="1"/>
  <c r="CX7" i="58" s="1"/>
  <c r="CY7" i="58" a="1"/>
  <c r="CY7" i="58" s="1"/>
  <c r="CZ7" i="58" a="1"/>
  <c r="CZ7" i="58"/>
  <c r="DA7" i="58" a="1"/>
  <c r="DA7" i="58"/>
  <c r="DB7" i="58" a="1"/>
  <c r="DB7" i="58"/>
  <c r="DC7" i="58" a="1"/>
  <c r="DC7" i="58" s="1"/>
  <c r="DD7" i="58" a="1"/>
  <c r="DD7" i="58"/>
  <c r="DE7" i="58" a="1"/>
  <c r="DE7" i="58"/>
  <c r="DF7" i="58" a="1"/>
  <c r="DF7" i="58"/>
  <c r="DG7" i="58" a="1"/>
  <c r="DG7" i="58" s="1"/>
  <c r="DH7" i="58" a="1"/>
  <c r="DH7" i="58"/>
  <c r="DI7" i="58" a="1"/>
  <c r="DI7" i="58" s="1"/>
  <c r="DJ7" i="58" a="1"/>
  <c r="DJ7" i="58"/>
  <c r="DK7" i="58" a="1"/>
  <c r="DK7" i="58" s="1"/>
  <c r="DL7" i="58" a="1"/>
  <c r="DL7" i="58"/>
  <c r="DM7" i="58" a="1"/>
  <c r="DM7" i="58" s="1"/>
  <c r="DN7" i="58" a="1"/>
  <c r="DN7" i="58"/>
  <c r="DO7" i="58" a="1"/>
  <c r="DO7" i="58" s="1"/>
  <c r="DP7" i="58" a="1"/>
  <c r="DP7" i="58" s="1"/>
  <c r="DQ7" i="58" a="1"/>
  <c r="DQ7" i="58" s="1"/>
  <c r="DR7" i="58" a="1"/>
  <c r="DR7" i="58"/>
  <c r="DS7" i="58" a="1"/>
  <c r="DS7" i="58" s="1"/>
  <c r="DT7" i="58" a="1"/>
  <c r="DT7" i="58" s="1"/>
  <c r="DU7" i="58" a="1"/>
  <c r="DU7" i="58" s="1"/>
  <c r="DV7" i="58" a="1"/>
  <c r="DV7" i="58"/>
  <c r="DW7" i="58" a="1"/>
  <c r="DW7" i="58" s="1"/>
  <c r="DX7" i="58" a="1"/>
  <c r="DX7" i="58" s="1"/>
  <c r="DY7" i="58" a="1"/>
  <c r="DY7" i="58" s="1"/>
  <c r="DZ7" i="58" a="1"/>
  <c r="DZ7" i="58"/>
  <c r="EA7" i="58" a="1"/>
  <c r="EA7" i="58" s="1"/>
  <c r="EB7" i="58" a="1"/>
  <c r="EB7" i="58" s="1"/>
  <c r="EC7" i="58" a="1"/>
  <c r="EC7" i="58" s="1"/>
  <c r="ED7" i="58" a="1"/>
  <c r="ED7" i="58"/>
  <c r="EE7" i="58" a="1"/>
  <c r="EE7" i="58" s="1"/>
  <c r="EF7" i="58" a="1"/>
  <c r="EF7" i="58" s="1"/>
  <c r="EG7" i="58" a="1"/>
  <c r="EG7" i="58" s="1"/>
  <c r="EH7" i="58" a="1"/>
  <c r="EH7" i="58"/>
  <c r="EI7" i="58" a="1"/>
  <c r="EI7" i="58" s="1"/>
  <c r="EJ7" i="58" a="1"/>
  <c r="EJ7" i="58" s="1"/>
  <c r="EK7" i="58" a="1"/>
  <c r="EK7" i="58" s="1"/>
  <c r="EL7" i="58" a="1"/>
  <c r="EL7" i="58"/>
  <c r="EM7" i="58" a="1"/>
  <c r="EM7" i="58" s="1"/>
  <c r="EN7" i="58" a="1"/>
  <c r="EN7" i="58" s="1"/>
  <c r="EO7" i="58" a="1"/>
  <c r="EO7" i="58" s="1"/>
  <c r="EP7" i="58" a="1"/>
  <c r="EP7" i="58"/>
  <c r="EQ7" i="58" a="1"/>
  <c r="EQ7" i="58" s="1"/>
  <c r="ER7" i="58" a="1"/>
  <c r="ER7" i="58" s="1"/>
  <c r="ES7" i="58" a="1"/>
  <c r="ES7" i="58" s="1"/>
  <c r="ET7" i="58" a="1"/>
  <c r="ET7" i="58"/>
  <c r="EU7" i="58" a="1"/>
  <c r="EU7" i="58" s="1"/>
  <c r="EV7" i="58" a="1"/>
  <c r="EV7" i="58" s="1"/>
  <c r="EW7" i="58" a="1"/>
  <c r="EW7" i="58" s="1"/>
  <c r="EX7" i="58" a="1"/>
  <c r="EX7" i="58"/>
  <c r="EY7" i="58" a="1"/>
  <c r="EY7" i="58" s="1"/>
  <c r="EZ7" i="58" a="1"/>
  <c r="EZ7" i="58" s="1"/>
  <c r="FA7" i="58" a="1"/>
  <c r="FA7" i="58" s="1"/>
  <c r="FB7" i="58" a="1"/>
  <c r="FB7" i="58"/>
  <c r="FC7" i="58" a="1"/>
  <c r="FC7" i="58" s="1"/>
  <c r="FD7" i="58" a="1"/>
  <c r="FD7" i="58" s="1"/>
  <c r="FE7" i="58" a="1"/>
  <c r="FE7" i="58" s="1"/>
  <c r="FF7" i="58" a="1"/>
  <c r="FF7" i="58"/>
  <c r="FG7" i="58" a="1"/>
  <c r="FG7" i="58" s="1"/>
  <c r="FH7" i="58" a="1"/>
  <c r="FH7" i="58" s="1"/>
  <c r="FI7" i="58" a="1"/>
  <c r="FI7" i="58" s="1"/>
  <c r="FJ7" i="58" a="1"/>
  <c r="FJ7" i="58"/>
  <c r="FK7" i="58" a="1"/>
  <c r="FK7" i="58" s="1"/>
  <c r="FL7" i="58" a="1"/>
  <c r="FL7" i="58" s="1"/>
  <c r="FM7" i="58" a="1"/>
  <c r="FM7" i="58" s="1"/>
  <c r="FN7" i="58" a="1"/>
  <c r="FN7" i="58"/>
  <c r="FO7" i="58" a="1"/>
  <c r="FO7" i="58" s="1"/>
  <c r="FP7" i="58" a="1"/>
  <c r="FP7" i="58" s="1"/>
  <c r="C8" i="58" a="1"/>
  <c r="C8" i="58" s="1"/>
  <c r="D8" i="58" a="1"/>
  <c r="D8" i="58" s="1"/>
  <c r="E8" i="58" a="1"/>
  <c r="E8" i="58" s="1"/>
  <c r="F8" i="58" a="1"/>
  <c r="F8" i="58" s="1"/>
  <c r="G8" i="58" a="1"/>
  <c r="G8" i="58" s="1"/>
  <c r="H8" i="58" a="1"/>
  <c r="H8" i="58"/>
  <c r="I8" i="58" a="1"/>
  <c r="I8" i="58" s="1"/>
  <c r="J8" i="58" a="1"/>
  <c r="J8" i="58" s="1"/>
  <c r="K8" i="58" a="1"/>
  <c r="K8" i="58" s="1"/>
  <c r="L8" i="58" a="1"/>
  <c r="L8" i="58"/>
  <c r="M8" i="58" a="1"/>
  <c r="M8" i="58" s="1"/>
  <c r="N8" i="58" a="1"/>
  <c r="N8" i="58" s="1"/>
  <c r="O8" i="58" a="1"/>
  <c r="O8" i="58" s="1"/>
  <c r="P8" i="58" a="1"/>
  <c r="P8" i="58" s="1"/>
  <c r="Q8" i="58" a="1"/>
  <c r="Q8" i="58" s="1"/>
  <c r="R8" i="58" a="1"/>
  <c r="R8" i="58" s="1"/>
  <c r="S8" i="58" a="1"/>
  <c r="S8" i="58" s="1"/>
  <c r="T8" i="58" a="1"/>
  <c r="T8" i="58" s="1"/>
  <c r="U8" i="58" a="1"/>
  <c r="U8" i="58" s="1"/>
  <c r="V8" i="58" a="1"/>
  <c r="V8" i="58" s="1"/>
  <c r="W8" i="58" a="1"/>
  <c r="W8" i="58" s="1"/>
  <c r="X8" i="58" a="1"/>
  <c r="X8" i="58"/>
  <c r="Y8" i="58" a="1"/>
  <c r="Y8" i="58" s="1"/>
  <c r="Z8" i="58" a="1"/>
  <c r="Z8" i="58" s="1"/>
  <c r="AA8" i="58" a="1"/>
  <c r="AA8" i="58" s="1"/>
  <c r="AB8" i="58" a="1"/>
  <c r="AB8" i="58"/>
  <c r="AC8" i="58" a="1"/>
  <c r="AC8" i="58" s="1"/>
  <c r="AD8" i="58" a="1"/>
  <c r="AD8" i="58" s="1"/>
  <c r="AE8" i="58" a="1"/>
  <c r="AE8" i="58" s="1"/>
  <c r="AF8" i="58" a="1"/>
  <c r="AF8" i="58"/>
  <c r="AG8" i="58" a="1"/>
  <c r="AG8" i="58" s="1"/>
  <c r="AH8" i="58" a="1"/>
  <c r="AH8" i="58" s="1"/>
  <c r="AI8" i="58" a="1"/>
  <c r="AI8" i="58" s="1"/>
  <c r="AJ8" i="58" a="1"/>
  <c r="AJ8" i="58" s="1"/>
  <c r="AK8" i="58" a="1"/>
  <c r="AK8" i="58" s="1"/>
  <c r="AL8" i="58" a="1"/>
  <c r="AL8" i="58" s="1"/>
  <c r="AM8" i="58" a="1"/>
  <c r="AM8" i="58" s="1"/>
  <c r="AN8" i="58" a="1"/>
  <c r="AN8" i="58"/>
  <c r="AO8" i="58" a="1"/>
  <c r="AO8" i="58" s="1"/>
  <c r="AP8" i="58" a="1"/>
  <c r="AP8" i="58" s="1"/>
  <c r="AQ8" i="58" a="1"/>
  <c r="AQ8" i="58" s="1"/>
  <c r="AR8" i="58" a="1"/>
  <c r="AR8" i="58"/>
  <c r="AS8" i="58" a="1"/>
  <c r="AS8" i="58" s="1"/>
  <c r="AT8" i="58" a="1"/>
  <c r="AT8" i="58" s="1"/>
  <c r="AU8" i="58" a="1"/>
  <c r="AU8" i="58" s="1"/>
  <c r="AV8" i="58" a="1"/>
  <c r="AV8" i="58" s="1"/>
  <c r="AW8" i="58" a="1"/>
  <c r="AW8" i="58" s="1"/>
  <c r="AX8" i="58" a="1"/>
  <c r="AX8" i="58" s="1"/>
  <c r="AY8" i="58" a="1"/>
  <c r="AY8" i="58" s="1"/>
  <c r="AZ8" i="58" a="1"/>
  <c r="AZ8" i="58" s="1"/>
  <c r="BA8" i="58" a="1"/>
  <c r="BA8" i="58" s="1"/>
  <c r="BB8" i="58" a="1"/>
  <c r="BB8" i="58" s="1"/>
  <c r="BC8" i="58" a="1"/>
  <c r="BC8" i="58" s="1"/>
  <c r="BD8" i="58" a="1"/>
  <c r="BD8" i="58"/>
  <c r="BE8" i="58" a="1"/>
  <c r="BE8" i="58" s="1"/>
  <c r="BF8" i="58" a="1"/>
  <c r="BF8" i="58" s="1"/>
  <c r="BG8" i="58" a="1"/>
  <c r="BG8" i="58" s="1"/>
  <c r="BH8" i="58" a="1"/>
  <c r="BH8" i="58"/>
  <c r="BI8" i="58" a="1"/>
  <c r="BI8" i="58" s="1"/>
  <c r="BJ8" i="58" a="1"/>
  <c r="BJ8" i="58" s="1"/>
  <c r="BK8" i="58" a="1"/>
  <c r="BK8" i="58" s="1"/>
  <c r="BL8" i="58" a="1"/>
  <c r="BL8" i="58"/>
  <c r="BM8" i="58" a="1"/>
  <c r="BM8" i="58" s="1"/>
  <c r="BN8" i="58" a="1"/>
  <c r="BN8" i="58" s="1"/>
  <c r="BO8" i="58" a="1"/>
  <c r="BO8" i="58" s="1"/>
  <c r="BP8" i="58" a="1"/>
  <c r="BP8" i="58" s="1"/>
  <c r="BQ8" i="58" a="1"/>
  <c r="BQ8" i="58" s="1"/>
  <c r="BR8" i="58" a="1"/>
  <c r="BR8" i="58" s="1"/>
  <c r="BS8" i="58" a="1"/>
  <c r="BS8" i="58" s="1"/>
  <c r="BT8" i="58" a="1"/>
  <c r="BT8" i="58"/>
  <c r="BU8" i="58" a="1"/>
  <c r="BU8" i="58" s="1"/>
  <c r="BV8" i="58" a="1"/>
  <c r="BV8" i="58" s="1"/>
  <c r="BW8" i="58" a="1"/>
  <c r="BW8" i="58" s="1"/>
  <c r="BX8" i="58" a="1"/>
  <c r="BX8" i="58"/>
  <c r="BY8" i="58" a="1"/>
  <c r="BY8" i="58" s="1"/>
  <c r="BZ8" i="58" a="1"/>
  <c r="BZ8" i="58" s="1"/>
  <c r="CA8" i="58" a="1"/>
  <c r="CA8" i="58" s="1"/>
  <c r="CB8" i="58" a="1"/>
  <c r="CB8" i="58" s="1"/>
  <c r="CC8" i="58" a="1"/>
  <c r="CC8" i="58" s="1"/>
  <c r="CD8" i="58" a="1"/>
  <c r="CD8" i="58" s="1"/>
  <c r="CE8" i="58" a="1"/>
  <c r="CE8" i="58" s="1"/>
  <c r="CF8" i="58" a="1"/>
  <c r="CF8" i="58" s="1"/>
  <c r="CG8" i="58" a="1"/>
  <c r="CG8" i="58" s="1"/>
  <c r="CH8" i="58" a="1"/>
  <c r="CH8" i="58" s="1"/>
  <c r="CI8" i="58" a="1"/>
  <c r="CI8" i="58" s="1"/>
  <c r="CJ8" i="58" a="1"/>
  <c r="CJ8" i="58"/>
  <c r="CK8" i="58" a="1"/>
  <c r="CK8" i="58" s="1"/>
  <c r="CL8" i="58" a="1"/>
  <c r="CL8" i="58" s="1"/>
  <c r="CM8" i="58" a="1"/>
  <c r="CM8" i="58" s="1"/>
  <c r="CN8" i="58" a="1"/>
  <c r="CN8" i="58"/>
  <c r="CO8" i="58" a="1"/>
  <c r="CO8" i="58" s="1"/>
  <c r="CP8" i="58" a="1"/>
  <c r="CP8" i="58" s="1"/>
  <c r="CQ8" i="58" a="1"/>
  <c r="CQ8" i="58" s="1"/>
  <c r="CR8" i="58" a="1"/>
  <c r="CR8" i="58"/>
  <c r="CS8" i="58" a="1"/>
  <c r="CS8" i="58" s="1"/>
  <c r="CT8" i="58" a="1"/>
  <c r="CT8" i="58" s="1"/>
  <c r="CU8" i="58" a="1"/>
  <c r="CU8" i="58" s="1"/>
  <c r="CV8" i="58" a="1"/>
  <c r="CV8" i="58" s="1"/>
  <c r="CW8" i="58" a="1"/>
  <c r="CW8" i="58" s="1"/>
  <c r="CX8" i="58" a="1"/>
  <c r="CX8" i="58" s="1"/>
  <c r="CY8" i="58" a="1"/>
  <c r="CY8" i="58" s="1"/>
  <c r="CZ8" i="58" a="1"/>
  <c r="CZ8" i="58"/>
  <c r="DA8" i="58" a="1"/>
  <c r="DA8" i="58" s="1"/>
  <c r="DB8" i="58" a="1"/>
  <c r="DB8" i="58" s="1"/>
  <c r="DC8" i="58" a="1"/>
  <c r="DC8" i="58" s="1"/>
  <c r="DD8" i="58" a="1"/>
  <c r="DD8" i="58" s="1"/>
  <c r="DE8" i="58" a="1"/>
  <c r="DE8" i="58" s="1"/>
  <c r="DF8" i="58" a="1"/>
  <c r="DF8" i="58" s="1"/>
  <c r="DG8" i="58" a="1"/>
  <c r="DG8" i="58" s="1"/>
  <c r="DH8" i="58" a="1"/>
  <c r="DH8" i="58" s="1"/>
  <c r="DI8" i="58" a="1"/>
  <c r="DI8" i="58" s="1"/>
  <c r="DJ8" i="58" a="1"/>
  <c r="DJ8" i="58" s="1"/>
  <c r="DK8" i="58" a="1"/>
  <c r="DK8" i="58" s="1"/>
  <c r="DL8" i="58" a="1"/>
  <c r="DL8" i="58" s="1"/>
  <c r="DM8" i="58" a="1"/>
  <c r="DM8" i="58" s="1"/>
  <c r="DN8" i="58" a="1"/>
  <c r="DN8" i="58" s="1"/>
  <c r="DO8" i="58" a="1"/>
  <c r="DO8" i="58" s="1"/>
  <c r="DP8" i="58" a="1"/>
  <c r="DP8" i="58"/>
  <c r="DQ8" i="58" a="1"/>
  <c r="DQ8" i="58" s="1"/>
  <c r="DR8" i="58" a="1"/>
  <c r="DR8" i="58" s="1"/>
  <c r="DS8" i="58" a="1"/>
  <c r="DS8" i="58" s="1"/>
  <c r="DT8" i="58" a="1"/>
  <c r="DT8" i="58"/>
  <c r="DU8" i="58" a="1"/>
  <c r="DU8" i="58" s="1"/>
  <c r="DV8" i="58" a="1"/>
  <c r="DV8" i="58" s="1"/>
  <c r="DW8" i="58" a="1"/>
  <c r="DW8" i="58" s="1"/>
  <c r="DX8" i="58" a="1"/>
  <c r="DX8" i="58"/>
  <c r="DY8" i="58" a="1"/>
  <c r="DY8" i="58" s="1"/>
  <c r="DZ8" i="58" a="1"/>
  <c r="DZ8" i="58" s="1"/>
  <c r="EA8" i="58" a="1"/>
  <c r="EA8" i="58" s="1"/>
  <c r="EB8" i="58" a="1"/>
  <c r="EB8" i="58" s="1"/>
  <c r="EC8" i="58" a="1"/>
  <c r="EC8" i="58" s="1"/>
  <c r="ED8" i="58" a="1"/>
  <c r="ED8" i="58" s="1"/>
  <c r="EE8" i="58" a="1"/>
  <c r="EE8" i="58" s="1"/>
  <c r="EF8" i="58" a="1"/>
  <c r="EF8" i="58"/>
  <c r="EG8" i="58" a="1"/>
  <c r="EG8" i="58" s="1"/>
  <c r="EH8" i="58" a="1"/>
  <c r="EH8" i="58" s="1"/>
  <c r="EI8" i="58" a="1"/>
  <c r="EI8" i="58" s="1"/>
  <c r="EJ8" i="58" a="1"/>
  <c r="EJ8" i="58" s="1"/>
  <c r="EK8" i="58" a="1"/>
  <c r="EK8" i="58" s="1"/>
  <c r="EL8" i="58" a="1"/>
  <c r="EL8" i="58" s="1"/>
  <c r="EM8" i="58" a="1"/>
  <c r="EM8" i="58" s="1"/>
  <c r="EN8" i="58" a="1"/>
  <c r="EN8" i="58" s="1"/>
  <c r="EO8" i="58" a="1"/>
  <c r="EO8" i="58" s="1"/>
  <c r="EP8" i="58" a="1"/>
  <c r="EP8" i="58" s="1"/>
  <c r="EQ8" i="58" a="1"/>
  <c r="EQ8" i="58" s="1"/>
  <c r="ER8" i="58" a="1"/>
  <c r="ER8" i="58" s="1"/>
  <c r="ES8" i="58" a="1"/>
  <c r="ES8" i="58" s="1"/>
  <c r="ET8" i="58" a="1"/>
  <c r="ET8" i="58" s="1"/>
  <c r="EU8" i="58" a="1"/>
  <c r="EU8" i="58" s="1"/>
  <c r="EV8" i="58" a="1"/>
  <c r="EV8" i="58"/>
  <c r="EW8" i="58" a="1"/>
  <c r="EW8" i="58" s="1"/>
  <c r="EX8" i="58" a="1"/>
  <c r="EX8" i="58" s="1"/>
  <c r="EY8" i="58" a="1"/>
  <c r="EY8" i="58" s="1"/>
  <c r="EZ8" i="58" a="1"/>
  <c r="EZ8" i="58"/>
  <c r="FA8" i="58" a="1"/>
  <c r="FA8" i="58" s="1"/>
  <c r="FB8" i="58" a="1"/>
  <c r="FB8" i="58" s="1"/>
  <c r="FC8" i="58" a="1"/>
  <c r="FC8" i="58" s="1"/>
  <c r="FD8" i="58" a="1"/>
  <c r="FD8" i="58"/>
  <c r="FE8" i="58" a="1"/>
  <c r="FE8" i="58" s="1"/>
  <c r="FF8" i="58" a="1"/>
  <c r="FF8" i="58" s="1"/>
  <c r="FG8" i="58" a="1"/>
  <c r="FG8" i="58" s="1"/>
  <c r="FH8" i="58" a="1"/>
  <c r="FH8" i="58" s="1"/>
  <c r="FI8" i="58" a="1"/>
  <c r="FI8" i="58" s="1"/>
  <c r="FJ8" i="58" a="1"/>
  <c r="FJ8" i="58" s="1"/>
  <c r="FK8" i="58" a="1"/>
  <c r="FK8" i="58" s="1"/>
  <c r="FL8" i="58" a="1"/>
  <c r="FL8" i="58"/>
  <c r="FM8" i="58" a="1"/>
  <c r="FM8" i="58" s="1"/>
  <c r="FN8" i="58" a="1"/>
  <c r="FN8" i="58" s="1"/>
  <c r="FO8" i="58" a="1"/>
  <c r="FO8" i="58" s="1"/>
  <c r="FP8" i="58" a="1"/>
  <c r="FP8" i="58" s="1"/>
  <c r="C9" i="58" a="1"/>
  <c r="C9" i="58" s="1"/>
  <c r="D9" i="58" a="1"/>
  <c r="D9" i="58" s="1"/>
  <c r="E9" i="58" a="1"/>
  <c r="E9" i="58" s="1"/>
  <c r="F9" i="58" a="1"/>
  <c r="F9" i="58" s="1"/>
  <c r="G9" i="58" a="1"/>
  <c r="G9" i="58" s="1"/>
  <c r="H9" i="58" a="1"/>
  <c r="H9" i="58" s="1"/>
  <c r="I9" i="58" a="1"/>
  <c r="I9" i="58" s="1"/>
  <c r="J9" i="58" a="1"/>
  <c r="J9" i="58" s="1"/>
  <c r="K9" i="58" a="1"/>
  <c r="K9" i="58" s="1"/>
  <c r="L9" i="58" a="1"/>
  <c r="L9" i="58" s="1"/>
  <c r="M9" i="58" a="1"/>
  <c r="M9" i="58" s="1"/>
  <c r="N9" i="58" a="1"/>
  <c r="N9" i="58"/>
  <c r="O9" i="58" a="1"/>
  <c r="O9" i="58" s="1"/>
  <c r="P9" i="58" a="1"/>
  <c r="P9" i="58" s="1"/>
  <c r="Q9" i="58" a="1"/>
  <c r="Q9" i="58" s="1"/>
  <c r="R9" i="58" a="1"/>
  <c r="R9" i="58"/>
  <c r="S9" i="58" a="1"/>
  <c r="S9" i="58" s="1"/>
  <c r="T9" i="58" a="1"/>
  <c r="T9" i="58" s="1"/>
  <c r="U9" i="58" a="1"/>
  <c r="U9" i="58" s="1"/>
  <c r="V9" i="58" a="1"/>
  <c r="V9" i="58"/>
  <c r="W9" i="58" a="1"/>
  <c r="W9" i="58" s="1"/>
  <c r="X9" i="58" a="1"/>
  <c r="X9" i="58" s="1"/>
  <c r="Y9" i="58" a="1"/>
  <c r="Y9" i="58" s="1"/>
  <c r="Z9" i="58" a="1"/>
  <c r="Z9" i="58" s="1"/>
  <c r="AA9" i="58" a="1"/>
  <c r="AA9" i="58" s="1"/>
  <c r="AB9" i="58" a="1"/>
  <c r="AB9" i="58" s="1"/>
  <c r="AC9" i="58" a="1"/>
  <c r="AC9" i="58" s="1"/>
  <c r="AD9" i="58" a="1"/>
  <c r="AD9" i="58"/>
  <c r="AE9" i="58" a="1"/>
  <c r="AE9" i="58" s="1"/>
  <c r="AF9" i="58" a="1"/>
  <c r="AF9" i="58" s="1"/>
  <c r="AG9" i="58" a="1"/>
  <c r="AG9" i="58" s="1"/>
  <c r="AH9" i="58" a="1"/>
  <c r="AH9" i="58" s="1"/>
  <c r="AI9" i="58" a="1"/>
  <c r="AI9" i="58" s="1"/>
  <c r="AJ9" i="58" a="1"/>
  <c r="AJ9" i="58" s="1"/>
  <c r="AK9" i="58" a="1"/>
  <c r="AK9" i="58" s="1"/>
  <c r="AL9" i="58" a="1"/>
  <c r="AL9" i="58" s="1"/>
  <c r="AM9" i="58" a="1"/>
  <c r="AM9" i="58" s="1"/>
  <c r="AN9" i="58" a="1"/>
  <c r="AN9" i="58" s="1"/>
  <c r="AO9" i="58" a="1"/>
  <c r="AO9" i="58" s="1"/>
  <c r="AP9" i="58" a="1"/>
  <c r="AP9" i="58" s="1"/>
  <c r="AQ9" i="58" a="1"/>
  <c r="AQ9" i="58" s="1"/>
  <c r="AR9" i="58" a="1"/>
  <c r="AR9" i="58" s="1"/>
  <c r="AS9" i="58" a="1"/>
  <c r="AS9" i="58" s="1"/>
  <c r="AT9" i="58" a="1"/>
  <c r="AT9" i="58"/>
  <c r="AU9" i="58" a="1"/>
  <c r="AU9" i="58" s="1"/>
  <c r="AV9" i="58" a="1"/>
  <c r="AV9" i="58" s="1"/>
  <c r="AW9" i="58" a="1"/>
  <c r="AW9" i="58" s="1"/>
  <c r="AX9" i="58" a="1"/>
  <c r="AX9" i="58"/>
  <c r="AY9" i="58" a="1"/>
  <c r="AY9" i="58" s="1"/>
  <c r="AZ9" i="58" a="1"/>
  <c r="AZ9" i="58" s="1"/>
  <c r="BA9" i="58" a="1"/>
  <c r="BA9" i="58" s="1"/>
  <c r="BB9" i="58" a="1"/>
  <c r="BB9" i="58"/>
  <c r="BC9" i="58" a="1"/>
  <c r="BC9" i="58" s="1"/>
  <c r="BD9" i="58" a="1"/>
  <c r="BD9" i="58" s="1"/>
  <c r="BE9" i="58" a="1"/>
  <c r="BE9" i="58" s="1"/>
  <c r="BF9" i="58" a="1"/>
  <c r="BF9" i="58" s="1"/>
  <c r="BG9" i="58" a="1"/>
  <c r="BG9" i="58" s="1"/>
  <c r="BH9" i="58" a="1"/>
  <c r="BH9" i="58" s="1"/>
  <c r="BI9" i="58" a="1"/>
  <c r="BI9" i="58" s="1"/>
  <c r="BJ9" i="58" a="1"/>
  <c r="BJ9" i="58"/>
  <c r="BK9" i="58" a="1"/>
  <c r="BK9" i="58" s="1"/>
  <c r="BL9" i="58" a="1"/>
  <c r="BL9" i="58" s="1"/>
  <c r="BM9" i="58" a="1"/>
  <c r="BM9" i="58" s="1"/>
  <c r="BN9" i="58" a="1"/>
  <c r="BN9" i="58" s="1"/>
  <c r="BO9" i="58" a="1"/>
  <c r="BO9" i="58" s="1"/>
  <c r="BP9" i="58" a="1"/>
  <c r="BP9" i="58" s="1"/>
  <c r="BQ9" i="58" a="1"/>
  <c r="BQ9" i="58" s="1"/>
  <c r="BR9" i="58" a="1"/>
  <c r="BR9" i="58" s="1"/>
  <c r="BS9" i="58" a="1"/>
  <c r="BS9" i="58" s="1"/>
  <c r="BT9" i="58" a="1"/>
  <c r="BT9" i="58" s="1"/>
  <c r="BU9" i="58" a="1"/>
  <c r="BU9" i="58" s="1"/>
  <c r="BV9" i="58" a="1"/>
  <c r="BV9" i="58" s="1"/>
  <c r="BW9" i="58" a="1"/>
  <c r="BW9" i="58" s="1"/>
  <c r="BX9" i="58" a="1"/>
  <c r="BX9" i="58" s="1"/>
  <c r="BY9" i="58" a="1"/>
  <c r="BY9" i="58" s="1"/>
  <c r="BZ9" i="58" a="1"/>
  <c r="BZ9" i="58"/>
  <c r="CA9" i="58" a="1"/>
  <c r="CA9" i="58" s="1"/>
  <c r="CB9" i="58" a="1"/>
  <c r="CB9" i="58" s="1"/>
  <c r="CC9" i="58" a="1"/>
  <c r="CC9" i="58" s="1"/>
  <c r="CD9" i="58" a="1"/>
  <c r="CD9" i="58"/>
  <c r="CE9" i="58" a="1"/>
  <c r="CE9" i="58" s="1"/>
  <c r="CF9" i="58" a="1"/>
  <c r="CF9" i="58" s="1"/>
  <c r="CG9" i="58" a="1"/>
  <c r="CG9" i="58" s="1"/>
  <c r="CH9" i="58" a="1"/>
  <c r="CH9" i="58"/>
  <c r="CI9" i="58" a="1"/>
  <c r="CI9" i="58" s="1"/>
  <c r="CJ9" i="58" a="1"/>
  <c r="CJ9" i="58" s="1"/>
  <c r="CK9" i="58" a="1"/>
  <c r="CK9" i="58" s="1"/>
  <c r="CL9" i="58" a="1"/>
  <c r="CL9" i="58" s="1"/>
  <c r="CM9" i="58" a="1"/>
  <c r="CM9" i="58" s="1"/>
  <c r="CN9" i="58" a="1"/>
  <c r="CN9" i="58" s="1"/>
  <c r="CO9" i="58" a="1"/>
  <c r="CO9" i="58" s="1"/>
  <c r="CP9" i="58" a="1"/>
  <c r="CP9" i="58"/>
  <c r="CQ9" i="58" a="1"/>
  <c r="CQ9" i="58" s="1"/>
  <c r="CR9" i="58" a="1"/>
  <c r="CR9" i="58" s="1"/>
  <c r="CS9" i="58" a="1"/>
  <c r="CS9" i="58" s="1"/>
  <c r="CT9" i="58" a="1"/>
  <c r="CT9" i="58" s="1"/>
  <c r="CU9" i="58" a="1"/>
  <c r="CU9" i="58" s="1"/>
  <c r="CV9" i="58" a="1"/>
  <c r="CV9" i="58" s="1"/>
  <c r="CW9" i="58" a="1"/>
  <c r="CW9" i="58" s="1"/>
  <c r="CX9" i="58" a="1"/>
  <c r="CX9" i="58" s="1"/>
  <c r="CY9" i="58" a="1"/>
  <c r="CY9" i="58" s="1"/>
  <c r="CZ9" i="58" a="1"/>
  <c r="CZ9" i="58" s="1"/>
  <c r="DA9" i="58" a="1"/>
  <c r="DA9" i="58" s="1"/>
  <c r="DB9" i="58" a="1"/>
  <c r="DB9" i="58" s="1"/>
  <c r="DC9" i="58" a="1"/>
  <c r="DC9" i="58" s="1"/>
  <c r="DD9" i="58" a="1"/>
  <c r="DD9" i="58" s="1"/>
  <c r="DE9" i="58" a="1"/>
  <c r="DE9" i="58" s="1"/>
  <c r="DF9" i="58" a="1"/>
  <c r="DF9" i="58"/>
  <c r="DG9" i="58" a="1"/>
  <c r="DG9" i="58" s="1"/>
  <c r="DH9" i="58" a="1"/>
  <c r="DH9" i="58" s="1"/>
  <c r="DI9" i="58" a="1"/>
  <c r="DI9" i="58" s="1"/>
  <c r="DJ9" i="58" a="1"/>
  <c r="DJ9" i="58"/>
  <c r="DK9" i="58" a="1"/>
  <c r="DK9" i="58" s="1"/>
  <c r="DL9" i="58" a="1"/>
  <c r="DL9" i="58" s="1"/>
  <c r="DM9" i="58" a="1"/>
  <c r="DM9" i="58" s="1"/>
  <c r="DN9" i="58" a="1"/>
  <c r="DN9" i="58"/>
  <c r="DO9" i="58" a="1"/>
  <c r="DO9" i="58" s="1"/>
  <c r="DP9" i="58" a="1"/>
  <c r="DP9" i="58" s="1"/>
  <c r="DQ9" i="58" a="1"/>
  <c r="DQ9" i="58" s="1"/>
  <c r="DR9" i="58" a="1"/>
  <c r="DR9" i="58" s="1"/>
  <c r="DS9" i="58" a="1"/>
  <c r="DS9" i="58" s="1"/>
  <c r="DT9" i="58" a="1"/>
  <c r="DT9" i="58" s="1"/>
  <c r="DU9" i="58" a="1"/>
  <c r="DU9" i="58" s="1"/>
  <c r="DV9" i="58" a="1"/>
  <c r="DV9" i="58"/>
  <c r="DW9" i="58" a="1"/>
  <c r="DW9" i="58" s="1"/>
  <c r="DX9" i="58" a="1"/>
  <c r="DX9" i="58" s="1"/>
  <c r="DY9" i="58" a="1"/>
  <c r="DY9" i="58" s="1"/>
  <c r="DZ9" i="58" a="1"/>
  <c r="DZ9" i="58" s="1"/>
  <c r="EA9" i="58" a="1"/>
  <c r="EA9" i="58" s="1"/>
  <c r="EB9" i="58" a="1"/>
  <c r="EB9" i="58" s="1"/>
  <c r="EC9" i="58" a="1"/>
  <c r="EC9" i="58" s="1"/>
  <c r="ED9" i="58" a="1"/>
  <c r="ED9" i="58" s="1"/>
  <c r="EE9" i="58" a="1"/>
  <c r="EE9" i="58" s="1"/>
  <c r="EF9" i="58" a="1"/>
  <c r="EF9" i="58" s="1"/>
  <c r="EG9" i="58" a="1"/>
  <c r="EG9" i="58" s="1"/>
  <c r="EH9" i="58" a="1"/>
  <c r="EH9" i="58" s="1"/>
  <c r="EI9" i="58" a="1"/>
  <c r="EI9" i="58" s="1"/>
  <c r="EJ9" i="58" a="1"/>
  <c r="EJ9" i="58" s="1"/>
  <c r="EK9" i="58" a="1"/>
  <c r="EK9" i="58" s="1"/>
  <c r="EL9" i="58" a="1"/>
  <c r="EL9" i="58"/>
  <c r="EM9" i="58" a="1"/>
  <c r="EM9" i="58" s="1"/>
  <c r="EN9" i="58" a="1"/>
  <c r="EN9" i="58" s="1"/>
  <c r="EO9" i="58" a="1"/>
  <c r="EO9" i="58" s="1"/>
  <c r="EP9" i="58" a="1"/>
  <c r="EP9" i="58"/>
  <c r="EQ9" i="58" a="1"/>
  <c r="EQ9" i="58" s="1"/>
  <c r="ER9" i="58" a="1"/>
  <c r="ER9" i="58" s="1"/>
  <c r="ES9" i="58" a="1"/>
  <c r="ES9" i="58" s="1"/>
  <c r="ET9" i="58" a="1"/>
  <c r="ET9" i="58"/>
  <c r="EU9" i="58" a="1"/>
  <c r="EU9" i="58" s="1"/>
  <c r="EV9" i="58" a="1"/>
  <c r="EV9" i="58" s="1"/>
  <c r="EW9" i="58" a="1"/>
  <c r="EW9" i="58" s="1"/>
  <c r="EX9" i="58" a="1"/>
  <c r="EX9" i="58" s="1"/>
  <c r="EY9" i="58" a="1"/>
  <c r="EY9" i="58" s="1"/>
  <c r="EZ9" i="58" a="1"/>
  <c r="EZ9" i="58" s="1"/>
  <c r="FA9" i="58" a="1"/>
  <c r="FA9" i="58" s="1"/>
  <c r="FB9" i="58" a="1"/>
  <c r="FB9" i="58"/>
  <c r="FC9" i="58" a="1"/>
  <c r="FC9" i="58" s="1"/>
  <c r="FD9" i="58" a="1"/>
  <c r="FD9" i="58" s="1"/>
  <c r="FE9" i="58" a="1"/>
  <c r="FE9" i="58" s="1"/>
  <c r="FF9" i="58" a="1"/>
  <c r="FF9" i="58" s="1"/>
  <c r="FG9" i="58" a="1"/>
  <c r="FG9" i="58" s="1"/>
  <c r="FH9" i="58" a="1"/>
  <c r="FH9" i="58" s="1"/>
  <c r="FI9" i="58" a="1"/>
  <c r="FI9" i="58" s="1"/>
  <c r="FJ9" i="58" a="1"/>
  <c r="FJ9" i="58" s="1"/>
  <c r="FK9" i="58" a="1"/>
  <c r="FK9" i="58" s="1"/>
  <c r="FL9" i="58" a="1"/>
  <c r="FL9" i="58" s="1"/>
  <c r="FM9" i="58" a="1"/>
  <c r="FM9" i="58" s="1"/>
  <c r="FN9" i="58" a="1"/>
  <c r="FN9" i="58" s="1"/>
  <c r="FO9" i="58" a="1"/>
  <c r="FO9" i="58" s="1"/>
  <c r="FP9" i="58" a="1"/>
  <c r="FP9" i="58" s="1"/>
  <c r="C10" i="58" a="1"/>
  <c r="C10" i="58" s="1"/>
  <c r="D10" i="58" a="1"/>
  <c r="D10" i="58"/>
  <c r="E10" i="58" a="1"/>
  <c r="E10" i="58" s="1"/>
  <c r="F10" i="58" a="1"/>
  <c r="F10" i="58" s="1"/>
  <c r="G10" i="58" a="1"/>
  <c r="G10" i="58" s="1"/>
  <c r="H10" i="58" a="1"/>
  <c r="H10" i="58"/>
  <c r="I10" i="58" a="1"/>
  <c r="I10" i="58" s="1"/>
  <c r="J10" i="58" a="1"/>
  <c r="J10" i="58" s="1"/>
  <c r="K10" i="58" a="1"/>
  <c r="K10" i="58" s="1"/>
  <c r="L10" i="58" a="1"/>
  <c r="L10" i="58"/>
  <c r="M10" i="58" a="1"/>
  <c r="M10" i="58" s="1"/>
  <c r="N10" i="58" a="1"/>
  <c r="N10" i="58" s="1"/>
  <c r="O10" i="58" a="1"/>
  <c r="O10" i="58" s="1"/>
  <c r="P10" i="58" a="1"/>
  <c r="P10" i="58" s="1"/>
  <c r="Q10" i="58" a="1"/>
  <c r="Q10" i="58" s="1"/>
  <c r="R10" i="58" a="1"/>
  <c r="R10" i="58" s="1"/>
  <c r="S10" i="58" a="1"/>
  <c r="S10" i="58" s="1"/>
  <c r="T10" i="58" a="1"/>
  <c r="T10" i="58"/>
  <c r="U10" i="58" a="1"/>
  <c r="U10" i="58" s="1"/>
  <c r="V10" i="58" a="1"/>
  <c r="V10" i="58" s="1"/>
  <c r="W10" i="58" a="1"/>
  <c r="W10" i="58" s="1"/>
  <c r="X10" i="58" a="1"/>
  <c r="X10" i="58" s="1"/>
  <c r="Y10" i="58" a="1"/>
  <c r="Y10" i="58" s="1"/>
  <c r="Z10" i="58" a="1"/>
  <c r="Z10" i="58" s="1"/>
  <c r="AA10" i="58" a="1"/>
  <c r="AA10" i="58" s="1"/>
  <c r="AB10" i="58" a="1"/>
  <c r="AB10" i="58" s="1"/>
  <c r="AC10" i="58" a="1"/>
  <c r="AC10" i="58" s="1"/>
  <c r="AD10" i="58" a="1"/>
  <c r="AD10" i="58" s="1"/>
  <c r="AE10" i="58" a="1"/>
  <c r="AE10" i="58" s="1"/>
  <c r="AF10" i="58" a="1"/>
  <c r="AF10" i="58" s="1"/>
  <c r="AG10" i="58" a="1"/>
  <c r="AG10" i="58" s="1"/>
  <c r="AH10" i="58" a="1"/>
  <c r="AH10" i="58" s="1"/>
  <c r="AI10" i="58" a="1"/>
  <c r="AI10" i="58" s="1"/>
  <c r="AJ10" i="58" a="1"/>
  <c r="AJ10" i="58"/>
  <c r="AK10" i="58" a="1"/>
  <c r="AK10" i="58" s="1"/>
  <c r="AL10" i="58" a="1"/>
  <c r="AL10" i="58" s="1"/>
  <c r="AM10" i="58" a="1"/>
  <c r="AM10" i="58" s="1"/>
  <c r="AN10" i="58" a="1"/>
  <c r="AN10" i="58"/>
  <c r="AO10" i="58" a="1"/>
  <c r="AO10" i="58" s="1"/>
  <c r="AP10" i="58" a="1"/>
  <c r="AP10" i="58" s="1"/>
  <c r="AQ10" i="58" a="1"/>
  <c r="AQ10" i="58" s="1"/>
  <c r="AR10" i="58" a="1"/>
  <c r="AR10" i="58"/>
  <c r="AS10" i="58" a="1"/>
  <c r="AS10" i="58" s="1"/>
  <c r="AT10" i="58" a="1"/>
  <c r="AT10" i="58" s="1"/>
  <c r="AU10" i="58" a="1"/>
  <c r="AU10" i="58" s="1"/>
  <c r="AV10" i="58" a="1"/>
  <c r="AV10" i="58" s="1"/>
  <c r="AW10" i="58" a="1"/>
  <c r="AW10" i="58" s="1"/>
  <c r="AX10" i="58" a="1"/>
  <c r="AX10" i="58" s="1"/>
  <c r="AY10" i="58" a="1"/>
  <c r="AY10" i="58" s="1"/>
  <c r="AZ10" i="58" a="1"/>
  <c r="AZ10" i="58"/>
  <c r="BA10" i="58" a="1"/>
  <c r="BA10" i="58" s="1"/>
  <c r="BB10" i="58" a="1"/>
  <c r="BB10" i="58" s="1"/>
  <c r="BC10" i="58" a="1"/>
  <c r="BC10" i="58" s="1"/>
  <c r="BD10" i="58" a="1"/>
  <c r="BD10" i="58" s="1"/>
  <c r="BE10" i="58" a="1"/>
  <c r="BE10" i="58" s="1"/>
  <c r="BF10" i="58" a="1"/>
  <c r="BF10" i="58" s="1"/>
  <c r="BG10" i="58" a="1"/>
  <c r="BG10" i="58" s="1"/>
  <c r="BH10" i="58" a="1"/>
  <c r="BH10" i="58" s="1"/>
  <c r="BI10" i="58" a="1"/>
  <c r="BI10" i="58" s="1"/>
  <c r="BJ10" i="58" a="1"/>
  <c r="BJ10" i="58" s="1"/>
  <c r="BK10" i="58" a="1"/>
  <c r="BK10" i="58" s="1"/>
  <c r="BL10" i="58" a="1"/>
  <c r="BL10" i="58" s="1"/>
  <c r="BM10" i="58" a="1"/>
  <c r="BM10" i="58" s="1"/>
  <c r="BN10" i="58" a="1"/>
  <c r="BN10" i="58" s="1"/>
  <c r="BO10" i="58" a="1"/>
  <c r="BO10" i="58" s="1"/>
  <c r="BP10" i="58" a="1"/>
  <c r="BP10" i="58"/>
  <c r="BQ10" i="58" a="1"/>
  <c r="BQ10" i="58" s="1"/>
  <c r="BR10" i="58" a="1"/>
  <c r="BR10" i="58" s="1"/>
  <c r="BS10" i="58" a="1"/>
  <c r="BS10" i="58" s="1"/>
  <c r="BT10" i="58" a="1"/>
  <c r="BT10" i="58"/>
  <c r="BU10" i="58" a="1"/>
  <c r="BU10" i="58" s="1"/>
  <c r="BV10" i="58" a="1"/>
  <c r="BV10" i="58" s="1"/>
  <c r="BW10" i="58" a="1"/>
  <c r="BW10" i="58" s="1"/>
  <c r="BX10" i="58" a="1"/>
  <c r="BX10" i="58"/>
  <c r="BY10" i="58" a="1"/>
  <c r="BY10" i="58" s="1"/>
  <c r="BZ10" i="58" a="1"/>
  <c r="BZ10" i="58" s="1"/>
  <c r="CA10" i="58" a="1"/>
  <c r="CA10" i="58" s="1"/>
  <c r="CB10" i="58" a="1"/>
  <c r="CB10" i="58"/>
  <c r="CC10" i="58" a="1"/>
  <c r="CC10" i="58" s="1"/>
  <c r="CD10" i="58" a="1"/>
  <c r="CD10" i="58" s="1"/>
  <c r="CE10" i="58" a="1"/>
  <c r="CE10" i="58"/>
  <c r="CF10" i="58" a="1"/>
  <c r="CF10" i="58" s="1"/>
  <c r="CG10" i="58" a="1"/>
  <c r="CG10" i="58" s="1"/>
  <c r="CH10" i="58" a="1"/>
  <c r="CH10" i="58" s="1"/>
  <c r="CI10" i="58" a="1"/>
  <c r="CI10" i="58"/>
  <c r="CJ10" i="58" a="1"/>
  <c r="CJ10" i="58"/>
  <c r="CK10" i="58" a="1"/>
  <c r="CK10" i="58" s="1"/>
  <c r="CL10" i="58" a="1"/>
  <c r="CL10" i="58" s="1"/>
  <c r="CM10" i="58" a="1"/>
  <c r="CM10" i="58"/>
  <c r="CN10" i="58" a="1"/>
  <c r="CN10" i="58"/>
  <c r="CO10" i="58" a="1"/>
  <c r="CO10" i="58" s="1"/>
  <c r="CP10" i="58" a="1"/>
  <c r="CP10" i="58" s="1"/>
  <c r="CQ10" i="58" a="1"/>
  <c r="CQ10" i="58" s="1"/>
  <c r="CR10" i="58" a="1"/>
  <c r="CR10" i="58" s="1"/>
  <c r="CS10" i="58" a="1"/>
  <c r="CS10" i="58" s="1"/>
  <c r="CT10" i="58" a="1"/>
  <c r="CT10" i="58" s="1"/>
  <c r="CU10" i="58" a="1"/>
  <c r="CU10" i="58" s="1"/>
  <c r="CV10" i="58" a="1"/>
  <c r="CV10" i="58" s="1"/>
  <c r="CW10" i="58" a="1"/>
  <c r="CW10" i="58" s="1"/>
  <c r="CX10" i="58" a="1"/>
  <c r="CX10" i="58" s="1"/>
  <c r="CY10" i="58" a="1"/>
  <c r="CY10" i="58"/>
  <c r="CZ10" i="58" a="1"/>
  <c r="CZ10" i="58" s="1"/>
  <c r="DA10" i="58" a="1"/>
  <c r="DA10" i="58" s="1"/>
  <c r="DB10" i="58" a="1"/>
  <c r="DB10" i="58" s="1"/>
  <c r="DC10" i="58" a="1"/>
  <c r="DC10" i="58" s="1"/>
  <c r="DD10" i="58" a="1"/>
  <c r="DD10" i="58"/>
  <c r="DE10" i="58" a="1"/>
  <c r="DE10" i="58" s="1"/>
  <c r="DF10" i="58" a="1"/>
  <c r="DF10" i="58" s="1"/>
  <c r="DG10" i="58" a="1"/>
  <c r="DG10" i="58" s="1"/>
  <c r="DH10" i="58" a="1"/>
  <c r="DH10" i="58" s="1"/>
  <c r="DI10" i="58" a="1"/>
  <c r="DI10" i="58" s="1"/>
  <c r="DJ10" i="58" a="1"/>
  <c r="DJ10" i="58" s="1"/>
  <c r="DK10" i="58" a="1"/>
  <c r="DK10" i="58" s="1"/>
  <c r="DL10" i="58" a="1"/>
  <c r="DL10" i="58" s="1"/>
  <c r="DM10" i="58" a="1"/>
  <c r="DM10" i="58" s="1"/>
  <c r="DN10" i="58" a="1"/>
  <c r="DN10" i="58" s="1"/>
  <c r="DO10" i="58" a="1"/>
  <c r="DO10" i="58"/>
  <c r="DP10" i="58" a="1"/>
  <c r="DP10" i="58" s="1"/>
  <c r="DQ10" i="58" a="1"/>
  <c r="DQ10" i="58" s="1"/>
  <c r="DR10" i="58" a="1"/>
  <c r="DR10" i="58" s="1"/>
  <c r="DS10" i="58" a="1"/>
  <c r="DS10" i="58" s="1"/>
  <c r="DT10" i="58" a="1"/>
  <c r="DT10" i="58"/>
  <c r="DU10" i="58" a="1"/>
  <c r="DU10" i="58" s="1"/>
  <c r="DV10" i="58" a="1"/>
  <c r="DV10" i="58" s="1"/>
  <c r="DW10" i="58" a="1"/>
  <c r="DW10" i="58" s="1"/>
  <c r="DX10" i="58" a="1"/>
  <c r="DX10" i="58" s="1"/>
  <c r="DY10" i="58" a="1"/>
  <c r="DY10" i="58" s="1"/>
  <c r="DZ10" i="58" a="1"/>
  <c r="DZ10" i="58" s="1"/>
  <c r="EA10" i="58" a="1"/>
  <c r="EA10" i="58" s="1"/>
  <c r="EB10" i="58" a="1"/>
  <c r="EB10" i="58" s="1"/>
  <c r="EC10" i="58" a="1"/>
  <c r="EC10" i="58" s="1"/>
  <c r="ED10" i="58" a="1"/>
  <c r="ED10" i="58" s="1"/>
  <c r="EE10" i="58" a="1"/>
  <c r="EE10" i="58"/>
  <c r="EF10" i="58" a="1"/>
  <c r="EF10" i="58" s="1"/>
  <c r="EG10" i="58" a="1"/>
  <c r="EG10" i="58" s="1"/>
  <c r="EH10" i="58" a="1"/>
  <c r="EH10" i="58" s="1"/>
  <c r="EI10" i="58" a="1"/>
  <c r="EI10" i="58" s="1"/>
  <c r="EJ10" i="58" a="1"/>
  <c r="EJ10" i="58"/>
  <c r="EK10" i="58" a="1"/>
  <c r="EK10" i="58" s="1"/>
  <c r="EL10" i="58" a="1"/>
  <c r="EL10" i="58" s="1"/>
  <c r="EM10" i="58" a="1"/>
  <c r="EM10" i="58" s="1"/>
  <c r="EN10" i="58" a="1"/>
  <c r="EN10" i="58" s="1"/>
  <c r="EO10" i="58" a="1"/>
  <c r="EO10" i="58" s="1"/>
  <c r="EP10" i="58" a="1"/>
  <c r="EP10" i="58" s="1"/>
  <c r="EQ10" i="58" a="1"/>
  <c r="EQ10" i="58" s="1"/>
  <c r="ER10" i="58" a="1"/>
  <c r="ER10" i="58" s="1"/>
  <c r="ES10" i="58" a="1"/>
  <c r="ES10" i="58" s="1"/>
  <c r="ET10" i="58" a="1"/>
  <c r="ET10" i="58" s="1"/>
  <c r="EU10" i="58" a="1"/>
  <c r="EU10" i="58"/>
  <c r="EV10" i="58" a="1"/>
  <c r="EV10" i="58" s="1"/>
  <c r="EW10" i="58" a="1"/>
  <c r="EW10" i="58" s="1"/>
  <c r="EX10" i="58" a="1"/>
  <c r="EX10" i="58" s="1"/>
  <c r="EY10" i="58" a="1"/>
  <c r="EY10" i="58" s="1"/>
  <c r="EZ10" i="58" a="1"/>
  <c r="EZ10" i="58"/>
  <c r="FA10" i="58" a="1"/>
  <c r="FA10" i="58" s="1"/>
  <c r="FB10" i="58" a="1"/>
  <c r="FB10" i="58" s="1"/>
  <c r="FC10" i="58" a="1"/>
  <c r="FC10" i="58" s="1"/>
  <c r="FD10" i="58" a="1"/>
  <c r="FD10" i="58" s="1"/>
  <c r="FE10" i="58" a="1"/>
  <c r="FE10" i="58" s="1"/>
  <c r="FF10" i="58" a="1"/>
  <c r="FF10" i="58" s="1"/>
  <c r="FG10" i="58" a="1"/>
  <c r="FG10" i="58" s="1"/>
  <c r="FH10" i="58" a="1"/>
  <c r="FH10" i="58" s="1"/>
  <c r="FI10" i="58" a="1"/>
  <c r="FI10" i="58" s="1"/>
  <c r="FJ10" i="58" a="1"/>
  <c r="FJ10" i="58" s="1"/>
  <c r="FK10" i="58" a="1"/>
  <c r="FK10" i="58"/>
  <c r="FL10" i="58" a="1"/>
  <c r="FL10" i="58" s="1"/>
  <c r="FM10" i="58" a="1"/>
  <c r="FM10" i="58" s="1"/>
  <c r="FN10" i="58" a="1"/>
  <c r="FN10" i="58" s="1"/>
  <c r="FO10" i="58" a="1"/>
  <c r="FO10" i="58" s="1"/>
  <c r="FP10" i="58" a="1"/>
  <c r="FP10" i="58" s="1"/>
  <c r="C11" i="58" a="1"/>
  <c r="C11" i="58" s="1"/>
  <c r="D11" i="58" a="1"/>
  <c r="D11" i="58" s="1"/>
  <c r="E11" i="58" a="1"/>
  <c r="E11" i="58" s="1"/>
  <c r="F11" i="58" a="1"/>
  <c r="F11" i="58" s="1"/>
  <c r="G11" i="58" a="1"/>
  <c r="G11" i="58" s="1"/>
  <c r="H11" i="58" a="1"/>
  <c r="H11" i="58" s="1"/>
  <c r="I11" i="58" a="1"/>
  <c r="I11" i="58" s="1"/>
  <c r="J11" i="58" a="1"/>
  <c r="J11" i="58" s="1"/>
  <c r="K11" i="58" a="1"/>
  <c r="K11" i="58" s="1"/>
  <c r="L11" i="58" a="1"/>
  <c r="L11" i="58" s="1"/>
  <c r="M11" i="58" a="1"/>
  <c r="M11" i="58" s="1"/>
  <c r="N11" i="58" a="1"/>
  <c r="N11" i="58" s="1"/>
  <c r="O11" i="58" a="1"/>
  <c r="O11" i="58" s="1"/>
  <c r="P11" i="58" a="1"/>
  <c r="P11" i="58" s="1"/>
  <c r="Q11" i="58" a="1"/>
  <c r="Q11" i="58" s="1"/>
  <c r="R11" i="58" a="1"/>
  <c r="R11" i="58" s="1"/>
  <c r="S11" i="58" a="1"/>
  <c r="S11" i="58" s="1"/>
  <c r="T11" i="58" a="1"/>
  <c r="T11" i="58" s="1"/>
  <c r="U11" i="58" a="1"/>
  <c r="U11" i="58" s="1"/>
  <c r="V11" i="58" a="1"/>
  <c r="V11" i="58" s="1"/>
  <c r="W11" i="58" a="1"/>
  <c r="W11" i="58" s="1"/>
  <c r="X11" i="58" a="1"/>
  <c r="X11" i="58" s="1"/>
  <c r="Y11" i="58" a="1"/>
  <c r="Y11" i="58" s="1"/>
  <c r="Z11" i="58" a="1"/>
  <c r="Z11" i="58" s="1"/>
  <c r="AA11" i="58" a="1"/>
  <c r="AA11" i="58" s="1"/>
  <c r="AB11" i="58" a="1"/>
  <c r="AB11" i="58" s="1"/>
  <c r="AC11" i="58" a="1"/>
  <c r="AC11" i="58"/>
  <c r="AD11" i="58" a="1"/>
  <c r="AD11" i="58" s="1"/>
  <c r="AE11" i="58" a="1"/>
  <c r="AE11" i="58" s="1"/>
  <c r="AF11" i="58" a="1"/>
  <c r="AF11" i="58" s="1"/>
  <c r="AG11" i="58" a="1"/>
  <c r="AG11" i="58" s="1"/>
  <c r="AH11" i="58" a="1"/>
  <c r="AH11" i="58"/>
  <c r="AI11" i="58" a="1"/>
  <c r="AI11" i="58" s="1"/>
  <c r="AJ11" i="58" a="1"/>
  <c r="AJ11" i="58" s="1"/>
  <c r="AK11" i="58" a="1"/>
  <c r="AK11" i="58" s="1"/>
  <c r="AL11" i="58" a="1"/>
  <c r="AL11" i="58" s="1"/>
  <c r="AM11" i="58" a="1"/>
  <c r="AM11" i="58" s="1"/>
  <c r="AN11" i="58" a="1"/>
  <c r="AN11" i="58" s="1"/>
  <c r="AO11" i="58" a="1"/>
  <c r="AO11" i="58" s="1"/>
  <c r="AP11" i="58" a="1"/>
  <c r="AP11" i="58" s="1"/>
  <c r="AQ11" i="58" a="1"/>
  <c r="AQ11" i="58" s="1"/>
  <c r="AR11" i="58" a="1"/>
  <c r="AR11" i="58" s="1"/>
  <c r="AS11" i="58" a="1"/>
  <c r="AS11" i="58"/>
  <c r="AT11" i="58" a="1"/>
  <c r="AT11" i="58" s="1"/>
  <c r="AU11" i="58" a="1"/>
  <c r="AU11" i="58" s="1"/>
  <c r="AV11" i="58" a="1"/>
  <c r="AV11" i="58" s="1"/>
  <c r="AW11" i="58" a="1"/>
  <c r="AW11" i="58" s="1"/>
  <c r="AX11" i="58" a="1"/>
  <c r="AX11" i="58" s="1"/>
  <c r="AY11" i="58" a="1"/>
  <c r="AY11" i="58" s="1"/>
  <c r="AZ11" i="58" a="1"/>
  <c r="AZ11" i="58" s="1"/>
  <c r="BA11" i="58" a="1"/>
  <c r="BA11" i="58" s="1"/>
  <c r="BB11" i="58" a="1"/>
  <c r="BB11" i="58" s="1"/>
  <c r="BC11" i="58" a="1"/>
  <c r="BC11" i="58" s="1"/>
  <c r="BD11" i="58" a="1"/>
  <c r="BD11" i="58" s="1"/>
  <c r="BE11" i="58" a="1"/>
  <c r="BE11" i="58" s="1"/>
  <c r="BF11" i="58" a="1"/>
  <c r="BF11" i="58" s="1"/>
  <c r="BG11" i="58" a="1"/>
  <c r="BG11" i="58" s="1"/>
  <c r="BH11" i="58" a="1"/>
  <c r="BH11" i="58" s="1"/>
  <c r="BI11" i="58" a="1"/>
  <c r="BI11" i="58"/>
  <c r="BJ11" i="58" a="1"/>
  <c r="BJ11" i="58" s="1"/>
  <c r="BK11" i="58" a="1"/>
  <c r="BK11" i="58" s="1"/>
  <c r="BL11" i="58" a="1"/>
  <c r="BL11" i="58" s="1"/>
  <c r="BM11" i="58" a="1"/>
  <c r="BM11" i="58" s="1"/>
  <c r="BN11" i="58" a="1"/>
  <c r="BN11" i="58" s="1"/>
  <c r="BO11" i="58" a="1"/>
  <c r="BO11" i="58" s="1"/>
  <c r="BP11" i="58" a="1"/>
  <c r="BP11" i="58" s="1"/>
  <c r="BQ11" i="58" a="1"/>
  <c r="BQ11" i="58"/>
  <c r="BR11" i="58" a="1"/>
  <c r="BR11" i="58" s="1"/>
  <c r="BS11" i="58" a="1"/>
  <c r="BS11" i="58" s="1"/>
  <c r="BT11" i="58" a="1"/>
  <c r="BT11" i="58" s="1"/>
  <c r="BU11" i="58" a="1"/>
  <c r="BU11" i="58" s="1"/>
  <c r="BV11" i="58" a="1"/>
  <c r="BV11" i="58" s="1"/>
  <c r="BW11" i="58" a="1"/>
  <c r="BW11" i="58" s="1"/>
  <c r="BX11" i="58" a="1"/>
  <c r="BX11" i="58" s="1"/>
  <c r="BY11" i="58" a="1"/>
  <c r="BY11" i="58" s="1"/>
  <c r="BZ11" i="58" a="1"/>
  <c r="BZ11" i="58" s="1"/>
  <c r="CA11" i="58" a="1"/>
  <c r="CA11" i="58" s="1"/>
  <c r="CB11" i="58" a="1"/>
  <c r="CB11" i="58" s="1"/>
  <c r="CC11" i="58" a="1"/>
  <c r="CC11" i="58" s="1"/>
  <c r="CD11" i="58" a="1"/>
  <c r="CD11" i="58" s="1"/>
  <c r="CE11" i="58" a="1"/>
  <c r="CE11" i="58" s="1"/>
  <c r="CF11" i="58" a="1"/>
  <c r="CF11" i="58" s="1"/>
  <c r="CG11" i="58" a="1"/>
  <c r="CG11" i="58"/>
  <c r="CH11" i="58" a="1"/>
  <c r="CH11" i="58" s="1"/>
  <c r="CI11" i="58" a="1"/>
  <c r="CI11" i="58" s="1"/>
  <c r="CJ11" i="58" a="1"/>
  <c r="CJ11" i="58" s="1"/>
  <c r="CK11" i="58" a="1"/>
  <c r="CK11" i="58"/>
  <c r="CL11" i="58" a="1"/>
  <c r="CL11" i="58" s="1"/>
  <c r="CM11" i="58" a="1"/>
  <c r="CM11" i="58" s="1"/>
  <c r="CN11" i="58" a="1"/>
  <c r="CN11" i="58" s="1"/>
  <c r="CO11" i="58" a="1"/>
  <c r="CO11" i="58"/>
  <c r="CP11" i="58" a="1"/>
  <c r="CP11" i="58" s="1"/>
  <c r="CQ11" i="58" a="1"/>
  <c r="CQ11" i="58" s="1"/>
  <c r="CR11" i="58" a="1"/>
  <c r="CR11" i="58" s="1"/>
  <c r="CS11" i="58" a="1"/>
  <c r="CS11" i="58" s="1"/>
  <c r="CT11" i="58" a="1"/>
  <c r="CT11" i="58" s="1"/>
  <c r="CU11" i="58" a="1"/>
  <c r="CU11" i="58" s="1"/>
  <c r="CV11" i="58" a="1"/>
  <c r="CV11" i="58" s="1"/>
  <c r="CW11" i="58" a="1"/>
  <c r="CW11" i="58"/>
  <c r="CX11" i="58" a="1"/>
  <c r="CX11" i="58" s="1"/>
  <c r="CY11" i="58" a="1"/>
  <c r="CY11" i="58" s="1"/>
  <c r="CZ11" i="58" a="1"/>
  <c r="CZ11" i="58" s="1"/>
  <c r="DA11" i="58" a="1"/>
  <c r="DA11" i="58" s="1"/>
  <c r="DB11" i="58" a="1"/>
  <c r="DB11" i="58" s="1"/>
  <c r="DC11" i="58" a="1"/>
  <c r="DC11" i="58" s="1"/>
  <c r="DD11" i="58" a="1"/>
  <c r="DD11" i="58" s="1"/>
  <c r="DE11" i="58" a="1"/>
  <c r="DE11" i="58" s="1"/>
  <c r="DF11" i="58" a="1"/>
  <c r="DF11" i="58" s="1"/>
  <c r="DG11" i="58" a="1"/>
  <c r="DG11" i="58" s="1"/>
  <c r="DH11" i="58" a="1"/>
  <c r="DH11" i="58" s="1"/>
  <c r="DI11" i="58" a="1"/>
  <c r="DI11" i="58" s="1"/>
  <c r="DJ11" i="58" a="1"/>
  <c r="DJ11" i="58" s="1"/>
  <c r="DK11" i="58" a="1"/>
  <c r="DK11" i="58" s="1"/>
  <c r="DL11" i="58" a="1"/>
  <c r="DL11" i="58" s="1"/>
  <c r="DM11" i="58" a="1"/>
  <c r="DM11" i="58"/>
  <c r="DN11" i="58" a="1"/>
  <c r="DN11" i="58" s="1"/>
  <c r="DO11" i="58" a="1"/>
  <c r="DO11" i="58" s="1"/>
  <c r="DP11" i="58" a="1"/>
  <c r="DP11" i="58" s="1"/>
  <c r="DQ11" i="58" a="1"/>
  <c r="DQ11" i="58"/>
  <c r="DR11" i="58" a="1"/>
  <c r="DR11" i="58" s="1"/>
  <c r="DS11" i="58" a="1"/>
  <c r="DS11" i="58" s="1"/>
  <c r="DT11" i="58" a="1"/>
  <c r="DT11" i="58" s="1"/>
  <c r="DU11" i="58" a="1"/>
  <c r="DU11" i="58"/>
  <c r="DV11" i="58" a="1"/>
  <c r="DV11" i="58" s="1"/>
  <c r="DW11" i="58" a="1"/>
  <c r="DW11" i="58" s="1"/>
  <c r="DX11" i="58" a="1"/>
  <c r="DX11" i="58" s="1"/>
  <c r="DY11" i="58" a="1"/>
  <c r="DY11" i="58" s="1"/>
  <c r="DZ11" i="58" a="1"/>
  <c r="DZ11" i="58" s="1"/>
  <c r="EA11" i="58" a="1"/>
  <c r="EA11" i="58" s="1"/>
  <c r="EB11" i="58" a="1"/>
  <c r="EB11" i="58" s="1"/>
  <c r="EC11" i="58" a="1"/>
  <c r="EC11" i="58"/>
  <c r="ED11" i="58" a="1"/>
  <c r="ED11" i="58" s="1"/>
  <c r="EE11" i="58" a="1"/>
  <c r="EE11" i="58" s="1"/>
  <c r="EF11" i="58" a="1"/>
  <c r="EF11" i="58" s="1"/>
  <c r="EG11" i="58" a="1"/>
  <c r="EG11" i="58" s="1"/>
  <c r="EH11" i="58" a="1"/>
  <c r="EH11" i="58" s="1"/>
  <c r="EI11" i="58" a="1"/>
  <c r="EI11" i="58" s="1"/>
  <c r="EJ11" i="58" a="1"/>
  <c r="EJ11" i="58" s="1"/>
  <c r="EK11" i="58" a="1"/>
  <c r="EK11" i="58" s="1"/>
  <c r="EL11" i="58" a="1"/>
  <c r="EL11" i="58" s="1"/>
  <c r="EM11" i="58" a="1"/>
  <c r="EM11" i="58" s="1"/>
  <c r="EN11" i="58" a="1"/>
  <c r="EN11" i="58" s="1"/>
  <c r="EO11" i="58" a="1"/>
  <c r="EO11" i="58" s="1"/>
  <c r="EP11" i="58" a="1"/>
  <c r="EP11" i="58" s="1"/>
  <c r="EQ11" i="58" a="1"/>
  <c r="EQ11" i="58" s="1"/>
  <c r="ER11" i="58" a="1"/>
  <c r="ER11" i="58" s="1"/>
  <c r="ES11" i="58" a="1"/>
  <c r="ES11" i="58"/>
  <c r="ET11" i="58" a="1"/>
  <c r="ET11" i="58" s="1"/>
  <c r="EU11" i="58" a="1"/>
  <c r="EU11" i="58" s="1"/>
  <c r="EV11" i="58" a="1"/>
  <c r="EV11" i="58" s="1"/>
  <c r="EW11" i="58" a="1"/>
  <c r="EW11" i="58"/>
  <c r="EX11" i="58" a="1"/>
  <c r="EX11" i="58" s="1"/>
  <c r="EY11" i="58" a="1"/>
  <c r="EY11" i="58" s="1"/>
  <c r="EZ11" i="58" a="1"/>
  <c r="EZ11" i="58" s="1"/>
  <c r="FA11" i="58" a="1"/>
  <c r="FA11" i="58"/>
  <c r="FB11" i="58" a="1"/>
  <c r="FB11" i="58" s="1"/>
  <c r="FC11" i="58" a="1"/>
  <c r="FC11" i="58" s="1"/>
  <c r="FD11" i="58" a="1"/>
  <c r="FD11" i="58" s="1"/>
  <c r="FE11" i="58" a="1"/>
  <c r="FE11" i="58" s="1"/>
  <c r="FF11" i="58" a="1"/>
  <c r="FF11" i="58" s="1"/>
  <c r="FG11" i="58" a="1"/>
  <c r="FG11" i="58" s="1"/>
  <c r="FH11" i="58" a="1"/>
  <c r="FH11" i="58" s="1"/>
  <c r="FI11" i="58" a="1"/>
  <c r="FI11" i="58"/>
  <c r="FJ11" i="58" a="1"/>
  <c r="FJ11" i="58" s="1"/>
  <c r="FK11" i="58" a="1"/>
  <c r="FK11" i="58" s="1"/>
  <c r="FL11" i="58" a="1"/>
  <c r="FL11" i="58" s="1"/>
  <c r="FM11" i="58" a="1"/>
  <c r="FM11" i="58" s="1"/>
  <c r="FN11" i="58" a="1"/>
  <c r="FN11" i="58" s="1"/>
  <c r="FO11" i="58" a="1"/>
  <c r="FO11" i="58" s="1"/>
  <c r="FP11" i="58" a="1"/>
  <c r="FP11" i="58" s="1"/>
  <c r="C12" i="58" a="1"/>
  <c r="C12" i="58" s="1"/>
  <c r="D12" i="58" a="1"/>
  <c r="D12" i="58" s="1"/>
  <c r="E12" i="58" a="1"/>
  <c r="E12" i="58" s="1"/>
  <c r="F12" i="58" a="1"/>
  <c r="F12" i="58" s="1"/>
  <c r="G12" i="58" a="1"/>
  <c r="G12" i="58" s="1"/>
  <c r="H12" i="58" a="1"/>
  <c r="H12" i="58" s="1"/>
  <c r="I12" i="58" a="1"/>
  <c r="I12" i="58" s="1"/>
  <c r="J12" i="58" a="1"/>
  <c r="J12" i="58" s="1"/>
  <c r="K12" i="58" a="1"/>
  <c r="K12" i="58"/>
  <c r="L12" i="58" a="1"/>
  <c r="L12" i="58" s="1"/>
  <c r="M12" i="58" a="1"/>
  <c r="M12" i="58" s="1"/>
  <c r="N12" i="58" a="1"/>
  <c r="N12" i="58" s="1"/>
  <c r="O12" i="58" a="1"/>
  <c r="O12" i="58"/>
  <c r="P12" i="58" a="1"/>
  <c r="P12" i="58" s="1"/>
  <c r="Q12" i="58" a="1"/>
  <c r="Q12" i="58" s="1"/>
  <c r="R12" i="58" a="1"/>
  <c r="R12" i="58" s="1"/>
  <c r="S12" i="58" a="1"/>
  <c r="S12" i="58"/>
  <c r="T12" i="58" a="1"/>
  <c r="T12" i="58" s="1"/>
  <c r="U12" i="58" a="1"/>
  <c r="U12" i="58" s="1"/>
  <c r="V12" i="58" a="1"/>
  <c r="V12" i="58" s="1"/>
  <c r="W12" i="58" a="1"/>
  <c r="W12" i="58" s="1"/>
  <c r="X12" i="58" a="1"/>
  <c r="X12" i="58" s="1"/>
  <c r="Y12" i="58" a="1"/>
  <c r="Y12" i="58" s="1"/>
  <c r="Z12" i="58" a="1"/>
  <c r="Z12" i="58" s="1"/>
  <c r="AA12" i="58" a="1"/>
  <c r="AA12" i="58"/>
  <c r="AB12" i="58" a="1"/>
  <c r="AB12" i="58" s="1"/>
  <c r="AC12" i="58" a="1"/>
  <c r="AC12" i="58" s="1"/>
  <c r="AD12" i="58" a="1"/>
  <c r="AD12" i="58" s="1"/>
  <c r="AE12" i="58" a="1"/>
  <c r="AE12" i="58" s="1"/>
  <c r="AF12" i="58" a="1"/>
  <c r="AF12" i="58" s="1"/>
  <c r="AG12" i="58" a="1"/>
  <c r="AG12" i="58" s="1"/>
  <c r="AH12" i="58" a="1"/>
  <c r="AH12" i="58" s="1"/>
  <c r="AI12" i="58" a="1"/>
  <c r="AI12" i="58" s="1"/>
  <c r="AJ12" i="58" a="1"/>
  <c r="AJ12" i="58" s="1"/>
  <c r="AK12" i="58" a="1"/>
  <c r="AK12" i="58" s="1"/>
  <c r="AL12" i="58" a="1"/>
  <c r="AL12" i="58" s="1"/>
  <c r="AM12" i="58" a="1"/>
  <c r="AM12" i="58" s="1"/>
  <c r="AN12" i="58" a="1"/>
  <c r="AN12" i="58" s="1"/>
  <c r="AO12" i="58" a="1"/>
  <c r="AO12" i="58" s="1"/>
  <c r="AP12" i="58" a="1"/>
  <c r="AP12" i="58" s="1"/>
  <c r="AQ12" i="58" a="1"/>
  <c r="AQ12" i="58"/>
  <c r="AR12" i="58" a="1"/>
  <c r="AR12" i="58" s="1"/>
  <c r="AS12" i="58" a="1"/>
  <c r="AS12" i="58" s="1"/>
  <c r="AT12" i="58" a="1"/>
  <c r="AT12" i="58" s="1"/>
  <c r="AU12" i="58" a="1"/>
  <c r="AU12" i="58"/>
  <c r="AV12" i="58" a="1"/>
  <c r="AV12" i="58" s="1"/>
  <c r="AW12" i="58" a="1"/>
  <c r="AW12" i="58" s="1"/>
  <c r="AX12" i="58" a="1"/>
  <c r="AX12" i="58" s="1"/>
  <c r="AY12" i="58" a="1"/>
  <c r="AY12" i="58"/>
  <c r="AZ12" i="58" a="1"/>
  <c r="AZ12" i="58" s="1"/>
  <c r="BA12" i="58" a="1"/>
  <c r="BA12" i="58" s="1"/>
  <c r="BB12" i="58" a="1"/>
  <c r="BB12" i="58" s="1"/>
  <c r="BC12" i="58" a="1"/>
  <c r="BC12" i="58" s="1"/>
  <c r="BD12" i="58" a="1"/>
  <c r="BD12" i="58" s="1"/>
  <c r="BE12" i="58" a="1"/>
  <c r="BE12" i="58" s="1"/>
  <c r="BF12" i="58" a="1"/>
  <c r="BF12" i="58" s="1"/>
  <c r="BG12" i="58" a="1"/>
  <c r="BG12" i="58"/>
  <c r="BH12" i="58" a="1"/>
  <c r="BH12" i="58" s="1"/>
  <c r="BI12" i="58" a="1"/>
  <c r="BI12" i="58" s="1"/>
  <c r="BJ12" i="58" a="1"/>
  <c r="BJ12" i="58" s="1"/>
  <c r="BK12" i="58" a="1"/>
  <c r="BK12" i="58" s="1"/>
  <c r="BL12" i="58" a="1"/>
  <c r="BL12" i="58" s="1"/>
  <c r="BM12" i="58" a="1"/>
  <c r="BM12" i="58" s="1"/>
  <c r="BN12" i="58" a="1"/>
  <c r="BN12" i="58" s="1"/>
  <c r="BO12" i="58" a="1"/>
  <c r="BO12" i="58" s="1"/>
  <c r="BP12" i="58" a="1"/>
  <c r="BP12" i="58" s="1"/>
  <c r="BQ12" i="58" a="1"/>
  <c r="BQ12" i="58" s="1"/>
  <c r="BR12" i="58" a="1"/>
  <c r="BR12" i="58" s="1"/>
  <c r="BS12" i="58" a="1"/>
  <c r="BS12" i="58" s="1"/>
  <c r="BT12" i="58" a="1"/>
  <c r="BT12" i="58" s="1"/>
  <c r="BU12" i="58" a="1"/>
  <c r="BU12" i="58" s="1"/>
  <c r="BV12" i="58" a="1"/>
  <c r="BV12" i="58" s="1"/>
  <c r="BW12" i="58" a="1"/>
  <c r="BW12" i="58"/>
  <c r="BX12" i="58" a="1"/>
  <c r="BX12" i="58" s="1"/>
  <c r="BY12" i="58" a="1"/>
  <c r="BY12" i="58" s="1"/>
  <c r="BZ12" i="58" a="1"/>
  <c r="BZ12" i="58" s="1"/>
  <c r="CA12" i="58" a="1"/>
  <c r="CA12" i="58"/>
  <c r="CB12" i="58" a="1"/>
  <c r="CB12" i="58" s="1"/>
  <c r="CC12" i="58" a="1"/>
  <c r="CC12" i="58" s="1"/>
  <c r="CD12" i="58" a="1"/>
  <c r="CD12" i="58" s="1"/>
  <c r="CE12" i="58" a="1"/>
  <c r="CE12" i="58"/>
  <c r="CF12" i="58" a="1"/>
  <c r="CF12" i="58" s="1"/>
  <c r="CG12" i="58" a="1"/>
  <c r="CG12" i="58" s="1"/>
  <c r="CH12" i="58" a="1"/>
  <c r="CH12" i="58" s="1"/>
  <c r="CI12" i="58" a="1"/>
  <c r="CI12" i="58" s="1"/>
  <c r="CJ12" i="58" a="1"/>
  <c r="CJ12" i="58" s="1"/>
  <c r="CK12" i="58" a="1"/>
  <c r="CK12" i="58" s="1"/>
  <c r="CL12" i="58" a="1"/>
  <c r="CL12" i="58" s="1"/>
  <c r="CM12" i="58" a="1"/>
  <c r="CM12" i="58"/>
  <c r="CN12" i="58" a="1"/>
  <c r="CN12" i="58" s="1"/>
  <c r="CO12" i="58" a="1"/>
  <c r="CO12" i="58" s="1"/>
  <c r="CP12" i="58" a="1"/>
  <c r="CP12" i="58" s="1"/>
  <c r="CQ12" i="58" a="1"/>
  <c r="CQ12" i="58" s="1"/>
  <c r="CR12" i="58" a="1"/>
  <c r="CR12" i="58" s="1"/>
  <c r="CS12" i="58" a="1"/>
  <c r="CS12" i="58" s="1"/>
  <c r="CT12" i="58" a="1"/>
  <c r="CT12" i="58" s="1"/>
  <c r="CU12" i="58" a="1"/>
  <c r="CU12" i="58" s="1"/>
  <c r="CV12" i="58" a="1"/>
  <c r="CV12" i="58" s="1"/>
  <c r="CW12" i="58" a="1"/>
  <c r="CW12" i="58" s="1"/>
  <c r="CX12" i="58" a="1"/>
  <c r="CX12" i="58" s="1"/>
  <c r="CY12" i="58" a="1"/>
  <c r="CY12" i="58"/>
  <c r="CZ12" i="58" a="1"/>
  <c r="CZ12" i="58" s="1"/>
  <c r="DA12" i="58" a="1"/>
  <c r="DA12" i="58" s="1"/>
  <c r="DB12" i="58" a="1"/>
  <c r="DB12" i="58" s="1"/>
  <c r="DC12" i="58" a="1"/>
  <c r="DC12" i="58"/>
  <c r="DD12" i="58" a="1"/>
  <c r="DD12" i="58" s="1"/>
  <c r="DE12" i="58" a="1"/>
  <c r="DE12" i="58" s="1"/>
  <c r="DF12" i="58" a="1"/>
  <c r="DF12" i="58" s="1"/>
  <c r="DG12" i="58" a="1"/>
  <c r="DG12" i="58"/>
  <c r="DH12" i="58" a="1"/>
  <c r="DH12" i="58" s="1"/>
  <c r="DI12" i="58" a="1"/>
  <c r="DI12" i="58" s="1"/>
  <c r="DJ12" i="58" a="1"/>
  <c r="DJ12" i="58" s="1"/>
  <c r="DK12" i="58" a="1"/>
  <c r="DK12" i="58"/>
  <c r="DL12" i="58" a="1"/>
  <c r="DL12" i="58" s="1"/>
  <c r="DM12" i="58" a="1"/>
  <c r="DM12" i="58" s="1"/>
  <c r="DN12" i="58" a="1"/>
  <c r="DN12" i="58" s="1"/>
  <c r="DO12" i="58" a="1"/>
  <c r="DO12" i="58"/>
  <c r="DP12" i="58" a="1"/>
  <c r="DP12" i="58" s="1"/>
  <c r="DQ12" i="58" a="1"/>
  <c r="DQ12" i="58" s="1"/>
  <c r="DR12" i="58" a="1"/>
  <c r="DR12" i="58" s="1"/>
  <c r="DS12" i="58" a="1"/>
  <c r="DS12" i="58"/>
  <c r="DT12" i="58" a="1"/>
  <c r="DT12" i="58" s="1"/>
  <c r="DU12" i="58" a="1"/>
  <c r="DU12" i="58" s="1"/>
  <c r="DV12" i="58" a="1"/>
  <c r="DV12" i="58" s="1"/>
  <c r="DW12" i="58" a="1"/>
  <c r="DW12" i="58" s="1"/>
  <c r="DX12" i="58" a="1"/>
  <c r="DX12" i="58" s="1"/>
  <c r="DY12" i="58" a="1"/>
  <c r="DY12" i="58" s="1"/>
  <c r="DZ12" i="58" a="1"/>
  <c r="DZ12" i="58" s="1"/>
  <c r="EA12" i="58" a="1"/>
  <c r="EA12" i="58"/>
  <c r="EB12" i="58" a="1"/>
  <c r="EB12" i="58" s="1"/>
  <c r="EC12" i="58" a="1"/>
  <c r="EC12" i="58" s="1"/>
  <c r="ED12" i="58" a="1"/>
  <c r="ED12" i="58" s="1"/>
  <c r="EE12" i="58" a="1"/>
  <c r="EE12" i="58" s="1"/>
  <c r="EF12" i="58" a="1"/>
  <c r="EF12" i="58" s="1"/>
  <c r="EG12" i="58" a="1"/>
  <c r="EG12" i="58" s="1"/>
  <c r="EH12" i="58" a="1"/>
  <c r="EH12" i="58" s="1"/>
  <c r="EI12" i="58" a="1"/>
  <c r="EI12" i="58"/>
  <c r="EJ12" i="58" a="1"/>
  <c r="EJ12" i="58" s="1"/>
  <c r="EK12" i="58" a="1"/>
  <c r="EK12" i="58" s="1"/>
  <c r="EL12" i="58" a="1"/>
  <c r="EL12" i="58" s="1"/>
  <c r="EM12" i="58" a="1"/>
  <c r="EM12" i="58" s="1"/>
  <c r="EN12" i="58" a="1"/>
  <c r="EN12" i="58" s="1"/>
  <c r="EO12" i="58" a="1"/>
  <c r="EO12" i="58" s="1"/>
  <c r="EP12" i="58" a="1"/>
  <c r="EP12" i="58" s="1"/>
  <c r="EQ12" i="58" a="1"/>
  <c r="EQ12" i="58"/>
  <c r="ER12" i="58" a="1"/>
  <c r="ER12" i="58" s="1"/>
  <c r="ES12" i="58" a="1"/>
  <c r="ES12" i="58" s="1"/>
  <c r="ET12" i="58" a="1"/>
  <c r="ET12" i="58" s="1"/>
  <c r="EU12" i="58" a="1"/>
  <c r="EU12" i="58" s="1"/>
  <c r="EV12" i="58" a="1"/>
  <c r="EV12" i="58" s="1"/>
  <c r="EW12" i="58" a="1"/>
  <c r="EW12" i="58" s="1"/>
  <c r="EX12" i="58" a="1"/>
  <c r="EX12" i="58" s="1"/>
  <c r="EY12" i="58" a="1"/>
  <c r="EY12" i="58"/>
  <c r="EZ12" i="58" a="1"/>
  <c r="EZ12" i="58" s="1"/>
  <c r="FA12" i="58" a="1"/>
  <c r="FA12" i="58" s="1"/>
  <c r="FB12" i="58" a="1"/>
  <c r="FB12" i="58" s="1"/>
  <c r="FC12" i="58" a="1"/>
  <c r="FC12" i="58" s="1"/>
  <c r="FD12" i="58" a="1"/>
  <c r="FD12" i="58" s="1"/>
  <c r="FE12" i="58" a="1"/>
  <c r="FE12" i="58" s="1"/>
  <c r="FF12" i="58" a="1"/>
  <c r="FF12" i="58" s="1"/>
  <c r="FG12" i="58" a="1"/>
  <c r="FG12" i="58"/>
  <c r="FH12" i="58" a="1"/>
  <c r="FH12" i="58" s="1"/>
  <c r="FI12" i="58" a="1"/>
  <c r="FI12" i="58" s="1"/>
  <c r="FJ12" i="58" a="1"/>
  <c r="FJ12" i="58" s="1"/>
  <c r="FK12" i="58" a="1"/>
  <c r="FK12" i="58" s="1"/>
  <c r="FL12" i="58" a="1"/>
  <c r="FL12" i="58" s="1"/>
  <c r="FM12" i="58" a="1"/>
  <c r="FM12" i="58" s="1"/>
  <c r="FN12" i="58" a="1"/>
  <c r="FN12" i="58" s="1"/>
  <c r="FO12" i="58" a="1"/>
  <c r="FO12" i="58"/>
  <c r="FP12" i="58" a="1"/>
  <c r="FP12" i="58" s="1"/>
  <c r="C13" i="58" a="1"/>
  <c r="C13" i="58" s="1"/>
  <c r="D13" i="58" a="1"/>
  <c r="D13" i="58" s="1"/>
  <c r="E13" i="58" a="1"/>
  <c r="E13" i="58" s="1"/>
  <c r="F13" i="58" a="1"/>
  <c r="F13" i="58" s="1"/>
  <c r="G13" i="58" a="1"/>
  <c r="G13" i="58" s="1"/>
  <c r="H13" i="58" a="1"/>
  <c r="H13" i="58" s="1"/>
  <c r="I13" i="58" a="1"/>
  <c r="I13" i="58"/>
  <c r="J13" i="58" a="1"/>
  <c r="J13" i="58" s="1"/>
  <c r="K13" i="58" a="1"/>
  <c r="K13" i="58" s="1"/>
  <c r="L13" i="58" a="1"/>
  <c r="L13" i="58" s="1"/>
  <c r="M13" i="58" a="1"/>
  <c r="M13" i="58" s="1"/>
  <c r="N13" i="58" a="1"/>
  <c r="N13" i="58" s="1"/>
  <c r="O13" i="58" a="1"/>
  <c r="O13" i="58" s="1"/>
  <c r="P13" i="58" a="1"/>
  <c r="P13" i="58" s="1"/>
  <c r="Q13" i="58" a="1"/>
  <c r="Q13" i="58"/>
  <c r="R13" i="58" a="1"/>
  <c r="R13" i="58" s="1"/>
  <c r="S13" i="58" a="1"/>
  <c r="S13" i="58" s="1"/>
  <c r="T13" i="58" a="1"/>
  <c r="T13" i="58" s="1"/>
  <c r="U13" i="58" a="1"/>
  <c r="U13" i="58" s="1"/>
  <c r="V13" i="58" a="1"/>
  <c r="V13" i="58" s="1"/>
  <c r="W13" i="58" a="1"/>
  <c r="W13" i="58" s="1"/>
  <c r="X13" i="58" a="1"/>
  <c r="X13" i="58" s="1"/>
  <c r="Y13" i="58" a="1"/>
  <c r="Y13" i="58"/>
  <c r="Z13" i="58" a="1"/>
  <c r="Z13" i="58" s="1"/>
  <c r="AA13" i="58" a="1"/>
  <c r="AA13" i="58" s="1"/>
  <c r="AB13" i="58" a="1"/>
  <c r="AB13" i="58" s="1"/>
  <c r="AC13" i="58" a="1"/>
  <c r="AC13" i="58" s="1"/>
  <c r="AD13" i="58" a="1"/>
  <c r="AD13" i="58" s="1"/>
  <c r="AE13" i="58" a="1"/>
  <c r="AE13" i="58" s="1"/>
  <c r="AF13" i="58" a="1"/>
  <c r="AF13" i="58" s="1"/>
  <c r="AG13" i="58" a="1"/>
  <c r="AG13" i="58"/>
  <c r="AH13" i="58" a="1"/>
  <c r="AH13" i="58" s="1"/>
  <c r="AI13" i="58" a="1"/>
  <c r="AI13" i="58" s="1"/>
  <c r="AJ13" i="58" a="1"/>
  <c r="AJ13" i="58" s="1"/>
  <c r="AK13" i="58" a="1"/>
  <c r="AK13" i="58" s="1"/>
  <c r="AL13" i="58" a="1"/>
  <c r="AL13" i="58" s="1"/>
  <c r="AM13" i="58" a="1"/>
  <c r="AM13" i="58" s="1"/>
  <c r="AN13" i="58" a="1"/>
  <c r="AN13" i="58" s="1"/>
  <c r="AO13" i="58" a="1"/>
  <c r="AO13" i="58"/>
  <c r="AP13" i="58" a="1"/>
  <c r="AP13" i="58" s="1"/>
  <c r="AQ13" i="58" a="1"/>
  <c r="AQ13" i="58" s="1"/>
  <c r="AR13" i="58" a="1"/>
  <c r="AR13" i="58" s="1"/>
  <c r="AS13" i="58" a="1"/>
  <c r="AS13" i="58" s="1"/>
  <c r="AT13" i="58" a="1"/>
  <c r="AT13" i="58" s="1"/>
  <c r="AU13" i="58" a="1"/>
  <c r="AU13" i="58" s="1"/>
  <c r="AV13" i="58" a="1"/>
  <c r="AV13" i="58" s="1"/>
  <c r="AW13" i="58" a="1"/>
  <c r="AW13" i="58"/>
  <c r="AX13" i="58" a="1"/>
  <c r="AX13" i="58" s="1"/>
  <c r="AY13" i="58" a="1"/>
  <c r="AY13" i="58" s="1"/>
  <c r="AZ13" i="58" a="1"/>
  <c r="AZ13" i="58" s="1"/>
  <c r="BA13" i="58" a="1"/>
  <c r="BA13" i="58" s="1"/>
  <c r="BB13" i="58" a="1"/>
  <c r="BB13" i="58" s="1"/>
  <c r="BC13" i="58" a="1"/>
  <c r="BC13" i="58" s="1"/>
  <c r="BD13" i="58" a="1"/>
  <c r="BD13" i="58" s="1"/>
  <c r="BE13" i="58" a="1"/>
  <c r="BE13" i="58"/>
  <c r="BF13" i="58" a="1"/>
  <c r="BF13" i="58" s="1"/>
  <c r="BG13" i="58" a="1"/>
  <c r="BG13" i="58" s="1"/>
  <c r="BH13" i="58" a="1"/>
  <c r="BH13" i="58" s="1"/>
  <c r="BI13" i="58" a="1"/>
  <c r="BI13" i="58" s="1"/>
  <c r="BJ13" i="58" a="1"/>
  <c r="BJ13" i="58" s="1"/>
  <c r="BK13" i="58" a="1"/>
  <c r="BK13" i="58" s="1"/>
  <c r="BL13" i="58" a="1"/>
  <c r="BL13" i="58" s="1"/>
  <c r="BM13" i="58" a="1"/>
  <c r="BM13" i="58"/>
  <c r="BN13" i="58" a="1"/>
  <c r="BN13" i="58" s="1"/>
  <c r="BO13" i="58" a="1"/>
  <c r="BO13" i="58" s="1"/>
  <c r="BP13" i="58" a="1"/>
  <c r="BP13" i="58" s="1"/>
  <c r="BQ13" i="58" a="1"/>
  <c r="BQ13" i="58" s="1"/>
  <c r="BR13" i="58" a="1"/>
  <c r="BR13" i="58" s="1"/>
  <c r="BS13" i="58" a="1"/>
  <c r="BS13" i="58" s="1"/>
  <c r="BT13" i="58" a="1"/>
  <c r="BT13" i="58" s="1"/>
  <c r="BU13" i="58" a="1"/>
  <c r="BU13" i="58"/>
  <c r="BV13" i="58" a="1"/>
  <c r="BV13" i="58" s="1"/>
  <c r="BW13" i="58" a="1"/>
  <c r="BW13" i="58" s="1"/>
  <c r="BX13" i="58" a="1"/>
  <c r="BX13" i="58" s="1"/>
  <c r="BY13" i="58" a="1"/>
  <c r="BY13" i="58" s="1"/>
  <c r="BZ13" i="58" a="1"/>
  <c r="BZ13" i="58" s="1"/>
  <c r="CA13" i="58" a="1"/>
  <c r="CA13" i="58" s="1"/>
  <c r="CB13" i="58" a="1"/>
  <c r="CB13" i="58" s="1"/>
  <c r="CC13" i="58" a="1"/>
  <c r="CC13" i="58"/>
  <c r="CD13" i="58" a="1"/>
  <c r="CD13" i="58" s="1"/>
  <c r="CE13" i="58" a="1"/>
  <c r="CE13" i="58" s="1"/>
  <c r="CF13" i="58" a="1"/>
  <c r="CF13" i="58" s="1"/>
  <c r="CG13" i="58" a="1"/>
  <c r="CG13" i="58" s="1"/>
  <c r="CH13" i="58" a="1"/>
  <c r="CH13" i="58" s="1"/>
  <c r="CI13" i="58" a="1"/>
  <c r="CI13" i="58" s="1"/>
  <c r="CJ13" i="58" a="1"/>
  <c r="CJ13" i="58" s="1"/>
  <c r="CK13" i="58" a="1"/>
  <c r="CK13" i="58"/>
  <c r="CL13" i="58" a="1"/>
  <c r="CL13" i="58" s="1"/>
  <c r="CM13" i="58" a="1"/>
  <c r="CM13" i="58" s="1"/>
  <c r="CN13" i="58" a="1"/>
  <c r="CN13" i="58" s="1"/>
  <c r="CO13" i="58" a="1"/>
  <c r="CO13" i="58" s="1"/>
  <c r="CP13" i="58" a="1"/>
  <c r="CP13" i="58" s="1"/>
  <c r="CQ13" i="58" a="1"/>
  <c r="CQ13" i="58" s="1"/>
  <c r="CR13" i="58" a="1"/>
  <c r="CR13" i="58" s="1"/>
  <c r="CS13" i="58" a="1"/>
  <c r="CS13" i="58"/>
  <c r="CT13" i="58" a="1"/>
  <c r="CT13" i="58" s="1"/>
  <c r="CU13" i="58" a="1"/>
  <c r="CU13" i="58" s="1"/>
  <c r="CV13" i="58" a="1"/>
  <c r="CV13" i="58" s="1"/>
  <c r="CW13" i="58" a="1"/>
  <c r="CW13" i="58" s="1"/>
  <c r="CX13" i="58" a="1"/>
  <c r="CX13" i="58" s="1"/>
  <c r="CY13" i="58" a="1"/>
  <c r="CY13" i="58" s="1"/>
  <c r="CZ13" i="58" a="1"/>
  <c r="CZ13" i="58" s="1"/>
  <c r="DA13" i="58" a="1"/>
  <c r="DA13" i="58"/>
  <c r="DB13" i="58" a="1"/>
  <c r="DB13" i="58" s="1"/>
  <c r="DC13" i="58" a="1"/>
  <c r="DC13" i="58" s="1"/>
  <c r="DD13" i="58" a="1"/>
  <c r="DD13" i="58" s="1"/>
  <c r="DE13" i="58" a="1"/>
  <c r="DE13" i="58" s="1"/>
  <c r="DF13" i="58" a="1"/>
  <c r="DF13" i="58" s="1"/>
  <c r="DG13" i="58" a="1"/>
  <c r="DG13" i="58" s="1"/>
  <c r="DH13" i="58" a="1"/>
  <c r="DH13" i="58" s="1"/>
  <c r="DI13" i="58" a="1"/>
  <c r="DI13" i="58"/>
  <c r="DJ13" i="58" a="1"/>
  <c r="DJ13" i="58" s="1"/>
  <c r="DK13" i="58" a="1"/>
  <c r="DK13" i="58" s="1"/>
  <c r="DL13" i="58" a="1"/>
  <c r="DL13" i="58" s="1"/>
  <c r="DM13" i="58" a="1"/>
  <c r="DM13" i="58" s="1"/>
  <c r="DN13" i="58" a="1"/>
  <c r="DN13" i="58" s="1"/>
  <c r="DO13" i="58" a="1"/>
  <c r="DO13" i="58" s="1"/>
  <c r="DP13" i="58" a="1"/>
  <c r="DP13" i="58" s="1"/>
  <c r="DQ13" i="58" a="1"/>
  <c r="DQ13" i="58"/>
  <c r="DR13" i="58" a="1"/>
  <c r="DR13" i="58" s="1"/>
  <c r="DS13" i="58" a="1"/>
  <c r="DS13" i="58" s="1"/>
  <c r="DT13" i="58" a="1"/>
  <c r="DT13" i="58" s="1"/>
  <c r="DU13" i="58" a="1"/>
  <c r="DU13" i="58" s="1"/>
  <c r="DV13" i="58" a="1"/>
  <c r="DV13" i="58" s="1"/>
  <c r="DW13" i="58" a="1"/>
  <c r="DW13" i="58" s="1"/>
  <c r="DX13" i="58" a="1"/>
  <c r="DX13" i="58" s="1"/>
  <c r="DY13" i="58" a="1"/>
  <c r="DY13" i="58"/>
  <c r="DZ13" i="58" a="1"/>
  <c r="DZ13" i="58" s="1"/>
  <c r="EA13" i="58" a="1"/>
  <c r="EA13" i="58" s="1"/>
  <c r="EB13" i="58" a="1"/>
  <c r="EB13" i="58" s="1"/>
  <c r="EC13" i="58" a="1"/>
  <c r="EC13" i="58" s="1"/>
  <c r="ED13" i="58" a="1"/>
  <c r="ED13" i="58" s="1"/>
  <c r="EE13" i="58" a="1"/>
  <c r="EE13" i="58" s="1"/>
  <c r="EF13" i="58" a="1"/>
  <c r="EF13" i="58" s="1"/>
  <c r="EG13" i="58" a="1"/>
  <c r="EG13" i="58"/>
  <c r="EH13" i="58" a="1"/>
  <c r="EH13" i="58"/>
  <c r="EI13" i="58" a="1"/>
  <c r="EI13" i="58" s="1"/>
  <c r="EJ13" i="58" a="1"/>
  <c r="EJ13" i="58" s="1"/>
  <c r="EK13" i="58" a="1"/>
  <c r="EK13" i="58"/>
  <c r="EL13" i="58" a="1"/>
  <c r="EL13" i="58"/>
  <c r="EM13" i="58" a="1"/>
  <c r="EM13" i="58" s="1"/>
  <c r="EN13" i="58" a="1"/>
  <c r="EN13" i="58" s="1"/>
  <c r="EO13" i="58" a="1"/>
  <c r="EO13" i="58"/>
  <c r="EP13" i="58" a="1"/>
  <c r="EP13" i="58"/>
  <c r="EQ13" i="58" a="1"/>
  <c r="EQ13" i="58" s="1"/>
  <c r="ER13" i="58" a="1"/>
  <c r="ER13" i="58" s="1"/>
  <c r="ES13" i="58" a="1"/>
  <c r="ES13" i="58"/>
  <c r="ET13" i="58" a="1"/>
  <c r="ET13" i="58"/>
  <c r="EU13" i="58" a="1"/>
  <c r="EU13" i="58" s="1"/>
  <c r="EV13" i="58" a="1"/>
  <c r="EV13" i="58" s="1"/>
  <c r="EW13" i="58" a="1"/>
  <c r="EW13" i="58"/>
  <c r="EX13" i="58" a="1"/>
  <c r="EX13" i="58"/>
  <c r="EY13" i="58" a="1"/>
  <c r="EY13" i="58" s="1"/>
  <c r="EZ13" i="58" a="1"/>
  <c r="EZ13" i="58" s="1"/>
  <c r="FA13" i="58" a="1"/>
  <c r="FA13" i="58"/>
  <c r="FB13" i="58" a="1"/>
  <c r="FB13" i="58"/>
  <c r="FC13" i="58" a="1"/>
  <c r="FC13" i="58" s="1"/>
  <c r="FD13" i="58" a="1"/>
  <c r="FD13" i="58" s="1"/>
  <c r="FE13" i="58" a="1"/>
  <c r="FE13" i="58"/>
  <c r="FF13" i="58" a="1"/>
  <c r="FF13" i="58"/>
  <c r="FG13" i="58" a="1"/>
  <c r="FG13" i="58" s="1"/>
  <c r="FH13" i="58" a="1"/>
  <c r="FH13" i="58" s="1"/>
  <c r="FI13" i="58" a="1"/>
  <c r="FI13" i="58"/>
  <c r="FJ13" i="58" a="1"/>
  <c r="FJ13" i="58"/>
  <c r="FK13" i="58" a="1"/>
  <c r="FK13" i="58" s="1"/>
  <c r="FL13" i="58" a="1"/>
  <c r="FL13" i="58" s="1"/>
  <c r="FM13" i="58" a="1"/>
  <c r="FM13" i="58"/>
  <c r="FN13" i="58" a="1"/>
  <c r="FN13" i="58"/>
  <c r="FO13" i="58" a="1"/>
  <c r="FO13" i="58" s="1"/>
  <c r="FP13" i="58" a="1"/>
  <c r="FP13" i="58" s="1"/>
  <c r="C14" i="58" a="1"/>
  <c r="C14" i="58" s="1"/>
  <c r="D14" i="58" a="1"/>
  <c r="D14" i="58"/>
  <c r="E14" i="58" a="1"/>
  <c r="E14" i="58" s="1"/>
  <c r="F14" i="58" a="1"/>
  <c r="F14" i="58" s="1"/>
  <c r="G14" i="58" a="1"/>
  <c r="G14" i="58"/>
  <c r="H14" i="58" a="1"/>
  <c r="H14" i="58" s="1"/>
  <c r="I14" i="58" a="1"/>
  <c r="I14" i="58" s="1"/>
  <c r="J14" i="58" a="1"/>
  <c r="J14" i="58" s="1"/>
  <c r="K14" i="58" a="1"/>
  <c r="K14" i="58"/>
  <c r="L14" i="58" a="1"/>
  <c r="L14" i="58"/>
  <c r="M14" i="58" a="1"/>
  <c r="M14" i="58" s="1"/>
  <c r="N14" i="58" a="1"/>
  <c r="N14" i="58" s="1"/>
  <c r="O14" i="58" a="1"/>
  <c r="O14" i="58"/>
  <c r="P14" i="58" a="1"/>
  <c r="P14" i="58"/>
  <c r="Q14" i="58" a="1"/>
  <c r="Q14" i="58" s="1"/>
  <c r="R14" i="58" a="1"/>
  <c r="R14" i="58" s="1"/>
  <c r="S14" i="58" a="1"/>
  <c r="S14" i="58" s="1"/>
  <c r="T14" i="58" a="1"/>
  <c r="T14" i="58"/>
  <c r="U14" i="58" a="1"/>
  <c r="U14" i="58" s="1"/>
  <c r="V14" i="58" a="1"/>
  <c r="V14" i="58" s="1"/>
  <c r="W14" i="58" a="1"/>
  <c r="W14" i="58"/>
  <c r="X14" i="58" a="1"/>
  <c r="X14" i="58" s="1"/>
  <c r="Y14" i="58" a="1"/>
  <c r="Y14" i="58" s="1"/>
  <c r="Z14" i="58" a="1"/>
  <c r="Z14" i="58" s="1"/>
  <c r="AA14" i="58" a="1"/>
  <c r="AA14" i="58"/>
  <c r="AB14" i="58" a="1"/>
  <c r="AB14" i="58" s="1"/>
  <c r="AC14" i="58" a="1"/>
  <c r="AC14" i="58" s="1"/>
  <c r="AD14" i="58" a="1"/>
  <c r="AD14" i="58" s="1"/>
  <c r="AE14" i="58" a="1"/>
  <c r="AE14" i="58"/>
  <c r="AF14" i="58" a="1"/>
  <c r="AF14" i="58"/>
  <c r="AG14" i="58" a="1"/>
  <c r="AG14" i="58" s="1"/>
  <c r="AH14" i="58" a="1"/>
  <c r="AH14" i="58" s="1"/>
  <c r="AI14" i="58" a="1"/>
  <c r="AI14" i="58" s="1"/>
  <c r="AJ14" i="58" a="1"/>
  <c r="AJ14" i="58" s="1"/>
  <c r="AK14" i="58" a="1"/>
  <c r="AK14" i="58" s="1"/>
  <c r="AL14" i="58" a="1"/>
  <c r="AL14" i="58" s="1"/>
  <c r="AM14" i="58" a="1"/>
  <c r="AM14" i="58" s="1"/>
  <c r="AN14" i="58" a="1"/>
  <c r="AN14" i="58" s="1"/>
  <c r="AO14" i="58" a="1"/>
  <c r="AO14" i="58" s="1"/>
  <c r="AP14" i="58" a="1"/>
  <c r="AP14" i="58" s="1"/>
  <c r="AQ14" i="58" a="1"/>
  <c r="AQ14" i="58"/>
  <c r="AR14" i="58" a="1"/>
  <c r="AR14" i="58" s="1"/>
  <c r="AS14" i="58" a="1"/>
  <c r="AS14" i="58" s="1"/>
  <c r="AT14" i="58" a="1"/>
  <c r="AT14" i="58" s="1"/>
  <c r="AU14" i="58" a="1"/>
  <c r="AU14" i="58" s="1"/>
  <c r="AV14" i="58" a="1"/>
  <c r="AV14" i="58"/>
  <c r="AW14" i="58" a="1"/>
  <c r="AW14" i="58" s="1"/>
  <c r="AX14" i="58" a="1"/>
  <c r="AX14" i="58" s="1"/>
  <c r="AY14" i="58" a="1"/>
  <c r="AY14" i="58" s="1"/>
  <c r="AZ14" i="58" a="1"/>
  <c r="AZ14" i="58" s="1"/>
  <c r="BA14" i="58" a="1"/>
  <c r="BA14" i="58" s="1"/>
  <c r="BB14" i="58" a="1"/>
  <c r="BB14" i="58" s="1"/>
  <c r="BC14" i="58" a="1"/>
  <c r="BC14" i="58" s="1"/>
  <c r="BD14" i="58" a="1"/>
  <c r="BD14" i="58" s="1"/>
  <c r="BE14" i="58" a="1"/>
  <c r="BE14" i="58" s="1"/>
  <c r="BF14" i="58" a="1"/>
  <c r="BF14" i="58" s="1"/>
  <c r="BG14" i="58" a="1"/>
  <c r="BG14" i="58"/>
  <c r="BH14" i="58" a="1"/>
  <c r="BH14" i="58" s="1"/>
  <c r="BI14" i="58" a="1"/>
  <c r="BI14" i="58" s="1"/>
  <c r="BJ14" i="58" a="1"/>
  <c r="BJ14" i="58" s="1"/>
  <c r="BK14" i="58" a="1"/>
  <c r="BK14" i="58" s="1"/>
  <c r="BL14" i="58" a="1"/>
  <c r="BL14" i="58"/>
  <c r="BM14" i="58" a="1"/>
  <c r="BM14" i="58" s="1"/>
  <c r="BN14" i="58" a="1"/>
  <c r="BN14" i="58" s="1"/>
  <c r="BO14" i="58" a="1"/>
  <c r="BO14" i="58" s="1"/>
  <c r="BP14" i="58" a="1"/>
  <c r="BP14" i="58" s="1"/>
  <c r="BQ14" i="58" a="1"/>
  <c r="BQ14" i="58" s="1"/>
  <c r="BR14" i="58" a="1"/>
  <c r="BR14" i="58" s="1"/>
  <c r="BS14" i="58" a="1"/>
  <c r="BS14" i="58" s="1"/>
  <c r="BT14" i="58" a="1"/>
  <c r="BT14" i="58" s="1"/>
  <c r="BU14" i="58" a="1"/>
  <c r="BU14" i="58" s="1"/>
  <c r="BV14" i="58" a="1"/>
  <c r="BV14" i="58" s="1"/>
  <c r="BW14" i="58" a="1"/>
  <c r="BW14" i="58"/>
  <c r="BX14" i="58" a="1"/>
  <c r="BX14" i="58" s="1"/>
  <c r="BY14" i="58" a="1"/>
  <c r="BY14" i="58" s="1"/>
  <c r="BZ14" i="58" a="1"/>
  <c r="BZ14" i="58"/>
  <c r="CA14" i="58" a="1"/>
  <c r="CA14" i="58"/>
  <c r="CB14" i="58" a="1"/>
  <c r="CB14" i="58" s="1"/>
  <c r="CC14" i="58" a="1"/>
  <c r="CC14" i="58"/>
  <c r="CD14" i="58" a="1"/>
  <c r="CD14" i="58"/>
  <c r="CE14" i="58" a="1"/>
  <c r="CE14" i="58"/>
  <c r="CF14" i="58" a="1"/>
  <c r="CF14" i="58" s="1"/>
  <c r="CG14" i="58" a="1"/>
  <c r="CG14" i="58"/>
  <c r="CH14" i="58" a="1"/>
  <c r="CH14" i="58"/>
  <c r="CI14" i="58" a="1"/>
  <c r="CI14" i="58"/>
  <c r="CJ14" i="58" a="1"/>
  <c r="CJ14" i="58" s="1"/>
  <c r="CK14" i="58" a="1"/>
  <c r="CK14" i="58"/>
  <c r="CL14" i="58" a="1"/>
  <c r="CL14" i="58"/>
  <c r="CM14" i="58" a="1"/>
  <c r="CM14" i="58"/>
  <c r="CN14" i="58" a="1"/>
  <c r="CN14" i="58" s="1"/>
  <c r="CO14" i="58" a="1"/>
  <c r="CO14" i="58"/>
  <c r="CP14" i="58" a="1"/>
  <c r="CP14" i="58"/>
  <c r="CQ14" i="58" a="1"/>
  <c r="CQ14" i="58"/>
  <c r="CR14" i="58" a="1"/>
  <c r="CR14" i="58" s="1"/>
  <c r="CS14" i="58" a="1"/>
  <c r="CS14" i="58"/>
  <c r="CT14" i="58" a="1"/>
  <c r="CT14" i="58" s="1"/>
  <c r="CU14" i="58" a="1"/>
  <c r="CU14" i="58"/>
  <c r="CV14" i="58" a="1"/>
  <c r="CV14" i="58" s="1"/>
  <c r="CW14" i="58" a="1"/>
  <c r="CW14" i="58"/>
  <c r="CX14" i="58" a="1"/>
  <c r="CX14" i="58" s="1"/>
  <c r="CY14" i="58" a="1"/>
  <c r="CY14" i="58"/>
  <c r="CZ14" i="58" a="1"/>
  <c r="CZ14" i="58" s="1"/>
  <c r="DA14" i="58" a="1"/>
  <c r="DA14" i="58"/>
  <c r="DB14" i="58" a="1"/>
  <c r="DB14" i="58" s="1"/>
  <c r="DC14" i="58" a="1"/>
  <c r="DC14" i="58" s="1"/>
  <c r="DD14" i="58" a="1"/>
  <c r="DD14" i="58" s="1"/>
  <c r="DE14" i="58" a="1"/>
  <c r="DE14" i="58"/>
  <c r="DF14" i="58" a="1"/>
  <c r="DF14" i="58" s="1"/>
  <c r="DG14" i="58" a="1"/>
  <c r="DG14" i="58" s="1"/>
  <c r="DH14" i="58" a="1"/>
  <c r="DH14" i="58" s="1"/>
  <c r="DI14" i="58" a="1"/>
  <c r="DI14" i="58"/>
  <c r="DJ14" i="58" a="1"/>
  <c r="DJ14" i="58" s="1"/>
  <c r="DK14" i="58" a="1"/>
  <c r="DK14" i="58" s="1"/>
  <c r="DL14" i="58" a="1"/>
  <c r="DL14" i="58" s="1"/>
  <c r="DM14" i="58" a="1"/>
  <c r="DM14" i="58"/>
  <c r="DN14" i="58" a="1"/>
  <c r="DN14" i="58" s="1"/>
  <c r="DO14" i="58" a="1"/>
  <c r="DO14" i="58" s="1"/>
  <c r="DP14" i="58" a="1"/>
  <c r="DP14" i="58" s="1"/>
  <c r="DQ14" i="58" a="1"/>
  <c r="DQ14" i="58" s="1"/>
  <c r="DR14" i="58" a="1"/>
  <c r="DR14" i="58" s="1"/>
  <c r="DS14" i="58" a="1"/>
  <c r="DS14" i="58" s="1"/>
  <c r="DT14" i="58" a="1"/>
  <c r="DT14" i="58" s="1"/>
  <c r="DU14" i="58" a="1"/>
  <c r="DU14" i="58" s="1"/>
  <c r="DV14" i="58" a="1"/>
  <c r="DV14" i="58" s="1"/>
  <c r="DW14" i="58" a="1"/>
  <c r="DW14" i="58" s="1"/>
  <c r="DX14" i="58" a="1"/>
  <c r="DX14" i="58" s="1"/>
  <c r="DY14" i="58" a="1"/>
  <c r="DY14" i="58" s="1"/>
  <c r="DZ14" i="58" a="1"/>
  <c r="DZ14" i="58" s="1"/>
  <c r="EA14" i="58" a="1"/>
  <c r="EA14" i="58" s="1"/>
  <c r="EB14" i="58" a="1"/>
  <c r="EB14" i="58" s="1"/>
  <c r="EC14" i="58" a="1"/>
  <c r="EC14" i="58" s="1"/>
  <c r="ED14" i="58" a="1"/>
  <c r="ED14" i="58" s="1"/>
  <c r="EE14" i="58" a="1"/>
  <c r="EE14" i="58" s="1"/>
  <c r="EF14" i="58" a="1"/>
  <c r="EF14" i="58" s="1"/>
  <c r="EG14" i="58" a="1"/>
  <c r="EG14" i="58" s="1"/>
  <c r="EH14" i="58" a="1"/>
  <c r="EH14" i="58" s="1"/>
  <c r="EI14" i="58" a="1"/>
  <c r="EI14" i="58" s="1"/>
  <c r="EJ14" i="58" a="1"/>
  <c r="EJ14" i="58" s="1"/>
  <c r="EK14" i="58" a="1"/>
  <c r="EK14" i="58" s="1"/>
  <c r="EL14" i="58" a="1"/>
  <c r="EL14" i="58" s="1"/>
  <c r="EM14" i="58" a="1"/>
  <c r="EM14" i="58" s="1"/>
  <c r="EN14" i="58" a="1"/>
  <c r="EN14" i="58" s="1"/>
  <c r="EO14" i="58" a="1"/>
  <c r="EO14" i="58" s="1"/>
  <c r="EP14" i="58" a="1"/>
  <c r="EP14" i="58" s="1"/>
  <c r="EQ14" i="58" a="1"/>
  <c r="EQ14" i="58" s="1"/>
  <c r="ER14" i="58" a="1"/>
  <c r="ER14" i="58" s="1"/>
  <c r="ES14" i="58" a="1"/>
  <c r="ES14" i="58" s="1"/>
  <c r="ET14" i="58" a="1"/>
  <c r="ET14" i="58" s="1"/>
  <c r="EU14" i="58" a="1"/>
  <c r="EU14" i="58" s="1"/>
  <c r="EV14" i="58" a="1"/>
  <c r="EV14" i="58" s="1"/>
  <c r="EW14" i="58" a="1"/>
  <c r="EW14" i="58" s="1"/>
  <c r="EX14" i="58" a="1"/>
  <c r="EX14" i="58" s="1"/>
  <c r="EY14" i="58" a="1"/>
  <c r="EY14" i="58" s="1"/>
  <c r="EZ14" i="58" a="1"/>
  <c r="EZ14" i="58" s="1"/>
  <c r="FA14" i="58" a="1"/>
  <c r="FA14" i="58" s="1"/>
  <c r="FB14" i="58" a="1"/>
  <c r="FB14" i="58" s="1"/>
  <c r="FC14" i="58" a="1"/>
  <c r="FC14" i="58" s="1"/>
  <c r="FD14" i="58" a="1"/>
  <c r="FD14" i="58" s="1"/>
  <c r="FE14" i="58" a="1"/>
  <c r="FE14" i="58" s="1"/>
  <c r="FF14" i="58" a="1"/>
  <c r="FF14" i="58" s="1"/>
  <c r="FG14" i="58" a="1"/>
  <c r="FG14" i="58" s="1"/>
  <c r="FH14" i="58" a="1"/>
  <c r="FH14" i="58" s="1"/>
  <c r="FI14" i="58" a="1"/>
  <c r="FI14" i="58" s="1"/>
  <c r="FJ14" i="58" a="1"/>
  <c r="FJ14" i="58" s="1"/>
  <c r="FK14" i="58" a="1"/>
  <c r="FK14" i="58" s="1"/>
  <c r="FL14" i="58" a="1"/>
  <c r="FL14" i="58" s="1"/>
  <c r="FM14" i="58" a="1"/>
  <c r="FM14" i="58" s="1"/>
  <c r="FN14" i="58" a="1"/>
  <c r="FN14" i="58" s="1"/>
  <c r="FO14" i="58" a="1"/>
  <c r="FO14" i="58" s="1"/>
  <c r="FP14" i="58" a="1"/>
  <c r="FP14" i="58" s="1"/>
  <c r="C15" i="58" a="1"/>
  <c r="C15" i="58" s="1"/>
  <c r="D15" i="58" a="1"/>
  <c r="D15" i="58" s="1"/>
  <c r="E15" i="58" a="1"/>
  <c r="E15" i="58" s="1"/>
  <c r="F15" i="58" a="1"/>
  <c r="F15" i="58" s="1"/>
  <c r="G15" i="58" a="1"/>
  <c r="G15" i="58" s="1"/>
  <c r="H15" i="58" a="1"/>
  <c r="H15" i="58" s="1"/>
  <c r="I15" i="58" a="1"/>
  <c r="I15" i="58" s="1"/>
  <c r="J15" i="58" a="1"/>
  <c r="J15" i="58" s="1"/>
  <c r="K15" i="58" a="1"/>
  <c r="K15" i="58" s="1"/>
  <c r="L15" i="58" a="1"/>
  <c r="L15" i="58" s="1"/>
  <c r="M15" i="58" a="1"/>
  <c r="M15" i="58" s="1"/>
  <c r="N15" i="58" a="1"/>
  <c r="N15" i="58" s="1"/>
  <c r="O15" i="58" a="1"/>
  <c r="O15" i="58" s="1"/>
  <c r="P15" i="58" a="1"/>
  <c r="P15" i="58" s="1"/>
  <c r="Q15" i="58" a="1"/>
  <c r="Q15" i="58" s="1"/>
  <c r="R15" i="58" a="1"/>
  <c r="R15" i="58" s="1"/>
  <c r="S15" i="58" a="1"/>
  <c r="S15" i="58" s="1"/>
  <c r="T15" i="58" a="1"/>
  <c r="T15" i="58" s="1"/>
  <c r="U15" i="58" a="1"/>
  <c r="U15" i="58" s="1"/>
  <c r="V15" i="58" a="1"/>
  <c r="V15" i="58" s="1"/>
  <c r="W15" i="58" a="1"/>
  <c r="W15" i="58" s="1"/>
  <c r="X15" i="58" a="1"/>
  <c r="X15" i="58" s="1"/>
  <c r="Y15" i="58" a="1"/>
  <c r="Y15" i="58" s="1"/>
  <c r="Z15" i="58" a="1"/>
  <c r="Z15" i="58" s="1"/>
  <c r="AA15" i="58" a="1"/>
  <c r="AA15" i="58" s="1"/>
  <c r="AB15" i="58" a="1"/>
  <c r="AB15" i="58" s="1"/>
  <c r="AC15" i="58" a="1"/>
  <c r="AC15" i="58" s="1"/>
  <c r="AD15" i="58" a="1"/>
  <c r="AD15" i="58" s="1"/>
  <c r="AE15" i="58" a="1"/>
  <c r="AE15" i="58" s="1"/>
  <c r="AF15" i="58" a="1"/>
  <c r="AF15" i="58" s="1"/>
  <c r="AG15" i="58" a="1"/>
  <c r="AG15" i="58" s="1"/>
  <c r="AH15" i="58" a="1"/>
  <c r="AH15" i="58" s="1"/>
  <c r="AI15" i="58" a="1"/>
  <c r="AI15" i="58" s="1"/>
  <c r="AJ15" i="58" a="1"/>
  <c r="AJ15" i="58" s="1"/>
  <c r="AK15" i="58" a="1"/>
  <c r="AK15" i="58" s="1"/>
  <c r="AL15" i="58" a="1"/>
  <c r="AL15" i="58" s="1"/>
  <c r="AM15" i="58" a="1"/>
  <c r="AM15" i="58" s="1"/>
  <c r="AN15" i="58" a="1"/>
  <c r="AN15" i="58" s="1"/>
  <c r="AO15" i="58" a="1"/>
  <c r="AO15" i="58" s="1"/>
  <c r="AP15" i="58" a="1"/>
  <c r="AP15" i="58" s="1"/>
  <c r="AQ15" i="58" a="1"/>
  <c r="AQ15" i="58" s="1"/>
  <c r="AR15" i="58" a="1"/>
  <c r="AR15" i="58" s="1"/>
  <c r="AS15" i="58" a="1"/>
  <c r="AS15" i="58" s="1"/>
  <c r="AT15" i="58" a="1"/>
  <c r="AT15" i="58" s="1"/>
  <c r="AU15" i="58" a="1"/>
  <c r="AU15" i="58" s="1"/>
  <c r="AV15" i="58" a="1"/>
  <c r="AV15" i="58" s="1"/>
  <c r="AW15" i="58" a="1"/>
  <c r="AW15" i="58" s="1"/>
  <c r="AX15" i="58" a="1"/>
  <c r="AX15" i="58" s="1"/>
  <c r="AY15" i="58" a="1"/>
  <c r="AY15" i="58" s="1"/>
  <c r="AZ15" i="58" a="1"/>
  <c r="AZ15" i="58" s="1"/>
  <c r="BA15" i="58" a="1"/>
  <c r="BA15" i="58" s="1"/>
  <c r="BB15" i="58" a="1"/>
  <c r="BB15" i="58" s="1"/>
  <c r="BC15" i="58" a="1"/>
  <c r="BC15" i="58" s="1"/>
  <c r="BD15" i="58" a="1"/>
  <c r="BD15" i="58" s="1"/>
  <c r="BE15" i="58" a="1"/>
  <c r="BE15" i="58" s="1"/>
  <c r="BF15" i="58" a="1"/>
  <c r="BF15" i="58" s="1"/>
  <c r="BG15" i="58" a="1"/>
  <c r="BG15" i="58" s="1"/>
  <c r="BH15" i="58" a="1"/>
  <c r="BH15" i="58" s="1"/>
  <c r="BI15" i="58" a="1"/>
  <c r="BI15" i="58" s="1"/>
  <c r="BJ15" i="58" a="1"/>
  <c r="BJ15" i="58" s="1"/>
  <c r="BK15" i="58" a="1"/>
  <c r="BK15" i="58" s="1"/>
  <c r="BL15" i="58" a="1"/>
  <c r="BL15" i="58" s="1"/>
  <c r="BM15" i="58" a="1"/>
  <c r="BM15" i="58" s="1"/>
  <c r="BN15" i="58" a="1"/>
  <c r="BN15" i="58" s="1"/>
  <c r="BO15" i="58" a="1"/>
  <c r="BO15" i="58" s="1"/>
  <c r="BP15" i="58" a="1"/>
  <c r="BP15" i="58" s="1"/>
  <c r="BQ15" i="58" a="1"/>
  <c r="BQ15" i="58" s="1"/>
  <c r="BR15" i="58" a="1"/>
  <c r="BR15" i="58" s="1"/>
  <c r="BS15" i="58" a="1"/>
  <c r="BS15" i="58" s="1"/>
  <c r="BT15" i="58" a="1"/>
  <c r="BT15" i="58" s="1"/>
  <c r="BU15" i="58" a="1"/>
  <c r="BU15" i="58" s="1"/>
  <c r="BV15" i="58" a="1"/>
  <c r="BV15" i="58" s="1"/>
  <c r="BW15" i="58" a="1"/>
  <c r="BW15" i="58" s="1"/>
  <c r="BX15" i="58" a="1"/>
  <c r="BX15" i="58" s="1"/>
  <c r="BY15" i="58" a="1"/>
  <c r="BY15" i="58" s="1"/>
  <c r="BZ15" i="58" a="1"/>
  <c r="BZ15" i="58" s="1"/>
  <c r="CA15" i="58" a="1"/>
  <c r="CA15" i="58" s="1"/>
  <c r="CB15" i="58" a="1"/>
  <c r="CB15" i="58" s="1"/>
  <c r="CC15" i="58" a="1"/>
  <c r="CC15" i="58" s="1"/>
  <c r="CD15" i="58" a="1"/>
  <c r="CD15" i="58" s="1"/>
  <c r="CE15" i="58" a="1"/>
  <c r="CE15" i="58" s="1"/>
  <c r="CF15" i="58" a="1"/>
  <c r="CF15" i="58" s="1"/>
  <c r="CG15" i="58" a="1"/>
  <c r="CG15" i="58" s="1"/>
  <c r="CH15" i="58" a="1"/>
  <c r="CH15" i="58" s="1"/>
  <c r="CI15" i="58" a="1"/>
  <c r="CI15" i="58" s="1"/>
  <c r="CJ15" i="58" a="1"/>
  <c r="CJ15" i="58" s="1"/>
  <c r="CK15" i="58" a="1"/>
  <c r="CK15" i="58" s="1"/>
  <c r="CL15" i="58" a="1"/>
  <c r="CL15" i="58" s="1"/>
  <c r="CM15" i="58" a="1"/>
  <c r="CM15" i="58" s="1"/>
  <c r="CN15" i="58" a="1"/>
  <c r="CN15" i="58" s="1"/>
  <c r="CO15" i="58" a="1"/>
  <c r="CO15" i="58" s="1"/>
  <c r="CP15" i="58" a="1"/>
  <c r="CP15" i="58" s="1"/>
  <c r="CQ15" i="58" a="1"/>
  <c r="CQ15" i="58" s="1"/>
  <c r="CR15" i="58" a="1"/>
  <c r="CR15" i="58" s="1"/>
  <c r="CS15" i="58" a="1"/>
  <c r="CS15" i="58" s="1"/>
  <c r="CT15" i="58" a="1"/>
  <c r="CT15" i="58" s="1"/>
  <c r="CU15" i="58" a="1"/>
  <c r="CU15" i="58" s="1"/>
  <c r="CV15" i="58" a="1"/>
  <c r="CV15" i="58" s="1"/>
  <c r="CW15" i="58" a="1"/>
  <c r="CW15" i="58" s="1"/>
  <c r="CX15" i="58" a="1"/>
  <c r="CX15" i="58" s="1"/>
  <c r="CY15" i="58" a="1"/>
  <c r="CY15" i="58" s="1"/>
  <c r="CZ15" i="58" a="1"/>
  <c r="CZ15" i="58" s="1"/>
  <c r="DA15" i="58" a="1"/>
  <c r="DA15" i="58" s="1"/>
  <c r="DB15" i="58" a="1"/>
  <c r="DB15" i="58" s="1"/>
  <c r="DC15" i="58" a="1"/>
  <c r="DC15" i="58"/>
  <c r="DD15" i="58" a="1"/>
  <c r="DD15" i="58" s="1"/>
  <c r="DE15" i="58" a="1"/>
  <c r="DE15" i="58" s="1"/>
  <c r="DF15" i="58" a="1"/>
  <c r="DF15" i="58" s="1"/>
  <c r="DG15" i="58" a="1"/>
  <c r="DG15" i="58"/>
  <c r="DH15" i="58" a="1"/>
  <c r="DH15" i="58" s="1"/>
  <c r="DI15" i="58" a="1"/>
  <c r="DI15" i="58" s="1"/>
  <c r="DJ15" i="58" a="1"/>
  <c r="DJ15" i="58" s="1"/>
  <c r="DK15" i="58" a="1"/>
  <c r="DK15" i="58" s="1"/>
  <c r="DL15" i="58" a="1"/>
  <c r="DL15" i="58" s="1"/>
  <c r="DM15" i="58" a="1"/>
  <c r="DM15" i="58" s="1"/>
  <c r="DN15" i="58" a="1"/>
  <c r="DN15" i="58" s="1"/>
  <c r="DO15" i="58" a="1"/>
  <c r="DO15" i="58" s="1"/>
  <c r="DP15" i="58" a="1"/>
  <c r="DP15" i="58" s="1"/>
  <c r="DQ15" i="58" a="1"/>
  <c r="DQ15" i="58" s="1"/>
  <c r="DR15" i="58" a="1"/>
  <c r="DR15" i="58" s="1"/>
  <c r="DS15" i="58" a="1"/>
  <c r="DS15" i="58" s="1"/>
  <c r="DT15" i="58" a="1"/>
  <c r="DT15" i="58" s="1"/>
  <c r="DU15" i="58" a="1"/>
  <c r="DU15" i="58" s="1"/>
  <c r="DV15" i="58" a="1"/>
  <c r="DV15" i="58" s="1"/>
  <c r="DW15" i="58" a="1"/>
  <c r="DW15" i="58" s="1"/>
  <c r="DX15" i="58" a="1"/>
  <c r="DX15" i="58" s="1"/>
  <c r="DY15" i="58" a="1"/>
  <c r="DY15" i="58" s="1"/>
  <c r="DZ15" i="58" a="1"/>
  <c r="DZ15" i="58" s="1"/>
  <c r="EA15" i="58" a="1"/>
  <c r="EA15" i="58" s="1"/>
  <c r="EB15" i="58" a="1"/>
  <c r="EB15" i="58" s="1"/>
  <c r="EC15" i="58" a="1"/>
  <c r="EC15" i="58" s="1"/>
  <c r="ED15" i="58" a="1"/>
  <c r="ED15" i="58" s="1"/>
  <c r="EE15" i="58" a="1"/>
  <c r="EE15" i="58"/>
  <c r="EF15" i="58" a="1"/>
  <c r="EF15" i="58" s="1"/>
  <c r="EG15" i="58" a="1"/>
  <c r="EG15" i="58"/>
  <c r="EH15" i="58" a="1"/>
  <c r="EH15" i="58" s="1"/>
  <c r="EI15" i="58" a="1"/>
  <c r="EI15" i="58" s="1"/>
  <c r="EJ15" i="58" a="1"/>
  <c r="EJ15" i="58" s="1"/>
  <c r="EK15" i="58" a="1"/>
  <c r="EK15" i="58" s="1"/>
  <c r="EL15" i="58" a="1"/>
  <c r="EL15" i="58" s="1"/>
  <c r="EM15" i="58" a="1"/>
  <c r="EM15" i="58" s="1"/>
  <c r="EN15" i="58" a="1"/>
  <c r="EN15" i="58" s="1"/>
  <c r="EO15" i="58" a="1"/>
  <c r="EO15" i="58" s="1"/>
  <c r="EP15" i="58" a="1"/>
  <c r="EP15" i="58" s="1"/>
  <c r="EQ15" i="58" a="1"/>
  <c r="EQ15" i="58" s="1"/>
  <c r="ER15" i="58" a="1"/>
  <c r="ER15" i="58" s="1"/>
  <c r="ES15" i="58" a="1"/>
  <c r="ES15" i="58" s="1"/>
  <c r="ET15" i="58" a="1"/>
  <c r="ET15" i="58" s="1"/>
  <c r="EU15" i="58" a="1"/>
  <c r="EU15" i="58"/>
  <c r="EV15" i="58" a="1"/>
  <c r="EV15" i="58" s="1"/>
  <c r="EW15" i="58" a="1"/>
  <c r="EW15" i="58"/>
  <c r="EX15" i="58" a="1"/>
  <c r="EX15" i="58" s="1"/>
  <c r="EY15" i="58" a="1"/>
  <c r="EY15" i="58" s="1"/>
  <c r="EZ15" i="58" a="1"/>
  <c r="EZ15" i="58" s="1"/>
  <c r="FA15" i="58" a="1"/>
  <c r="FA15" i="58" s="1"/>
  <c r="FB15" i="58" a="1"/>
  <c r="FB15" i="58" s="1"/>
  <c r="FC15" i="58" a="1"/>
  <c r="FC15" i="58" s="1"/>
  <c r="FD15" i="58" a="1"/>
  <c r="FD15" i="58" s="1"/>
  <c r="FE15" i="58" a="1"/>
  <c r="FE15" i="58" s="1"/>
  <c r="FF15" i="58" a="1"/>
  <c r="FF15" i="58" s="1"/>
  <c r="FG15" i="58" a="1"/>
  <c r="FG15" i="58" s="1"/>
  <c r="FH15" i="58" a="1"/>
  <c r="FH15" i="58" s="1"/>
  <c r="FI15" i="58" a="1"/>
  <c r="FI15" i="58" s="1"/>
  <c r="FJ15" i="58" a="1"/>
  <c r="FJ15" i="58" s="1"/>
  <c r="FK15" i="58" a="1"/>
  <c r="FK15" i="58"/>
  <c r="FL15" i="58" a="1"/>
  <c r="FL15" i="58" s="1"/>
  <c r="FM15" i="58" a="1"/>
  <c r="FM15" i="58"/>
  <c r="FN15" i="58" a="1"/>
  <c r="FN15" i="58" s="1"/>
  <c r="FO15" i="58" a="1"/>
  <c r="FO15" i="58" s="1"/>
  <c r="FP15" i="58" a="1"/>
  <c r="FP15" i="58" s="1"/>
  <c r="C16" i="58" a="1"/>
  <c r="C16" i="58" s="1"/>
  <c r="D16" i="58" a="1"/>
  <c r="D16" i="58" s="1"/>
  <c r="E16" i="58" a="1"/>
  <c r="E16" i="58" s="1"/>
  <c r="F16" i="58" a="1"/>
  <c r="F16" i="58" s="1"/>
  <c r="G16" i="58" a="1"/>
  <c r="G16" i="58" s="1"/>
  <c r="H16" i="58" a="1"/>
  <c r="H16" i="58" s="1"/>
  <c r="I16" i="58" a="1"/>
  <c r="I16" i="58" s="1"/>
  <c r="J16" i="58" a="1"/>
  <c r="J16" i="58" s="1"/>
  <c r="K16" i="58" a="1"/>
  <c r="K16" i="58" s="1"/>
  <c r="L16" i="58" a="1"/>
  <c r="L16" i="58" s="1"/>
  <c r="M16" i="58" a="1"/>
  <c r="M16" i="58"/>
  <c r="N16" i="58" a="1"/>
  <c r="N16" i="58" s="1"/>
  <c r="O16" i="58" a="1"/>
  <c r="O16" i="58"/>
  <c r="P16" i="58" a="1"/>
  <c r="P16" i="58" s="1"/>
  <c r="Q16" i="58" a="1"/>
  <c r="Q16" i="58" s="1"/>
  <c r="R16" i="58" a="1"/>
  <c r="R16" i="58" s="1"/>
  <c r="S16" i="58" a="1"/>
  <c r="S16" i="58" s="1"/>
  <c r="T16" i="58" a="1"/>
  <c r="T16" i="58" s="1"/>
  <c r="U16" i="58" a="1"/>
  <c r="U16" i="58" s="1"/>
  <c r="V16" i="58" a="1"/>
  <c r="V16" i="58" s="1"/>
  <c r="W16" i="58" a="1"/>
  <c r="W16" i="58" s="1"/>
  <c r="X16" i="58" a="1"/>
  <c r="X16" i="58" s="1"/>
  <c r="Y16" i="58" a="1"/>
  <c r="Y16" i="58" s="1"/>
  <c r="Z16" i="58" a="1"/>
  <c r="Z16" i="58" s="1"/>
  <c r="AA16" i="58" a="1"/>
  <c r="AA16" i="58" s="1"/>
  <c r="AB16" i="58" a="1"/>
  <c r="AB16" i="58" s="1"/>
  <c r="AC16" i="58" a="1"/>
  <c r="AC16" i="58"/>
  <c r="AD16" i="58" a="1"/>
  <c r="AD16" i="58" s="1"/>
  <c r="AE16" i="58" a="1"/>
  <c r="AE16" i="58"/>
  <c r="AF16" i="58" a="1"/>
  <c r="AF16" i="58" s="1"/>
  <c r="AG16" i="58" a="1"/>
  <c r="AG16" i="58" s="1"/>
  <c r="AH16" i="58" a="1"/>
  <c r="AH16" i="58" s="1"/>
  <c r="AI16" i="58" a="1"/>
  <c r="AI16" i="58" s="1"/>
  <c r="AJ16" i="58" a="1"/>
  <c r="AJ16" i="58" s="1"/>
  <c r="AK16" i="58" a="1"/>
  <c r="AK16" i="58" s="1"/>
  <c r="AL16" i="58" a="1"/>
  <c r="AL16" i="58" s="1"/>
  <c r="AM16" i="58" a="1"/>
  <c r="AM16" i="58" s="1"/>
  <c r="AN16" i="58" a="1"/>
  <c r="AN16" i="58" s="1"/>
  <c r="AO16" i="58" a="1"/>
  <c r="AO16" i="58" s="1"/>
  <c r="AP16" i="58" a="1"/>
  <c r="AP16" i="58" s="1"/>
  <c r="AQ16" i="58" a="1"/>
  <c r="AQ16" i="58" s="1"/>
  <c r="AR16" i="58" a="1"/>
  <c r="AR16" i="58" s="1"/>
  <c r="AS16" i="58" a="1"/>
  <c r="AS16" i="58"/>
  <c r="AT16" i="58" a="1"/>
  <c r="AT16" i="58" s="1"/>
  <c r="AU16" i="58" a="1"/>
  <c r="AU16" i="58"/>
  <c r="AV16" i="58" a="1"/>
  <c r="AV16" i="58" s="1"/>
  <c r="AW16" i="58" a="1"/>
  <c r="AW16" i="58" s="1"/>
  <c r="AX16" i="58" a="1"/>
  <c r="AX16" i="58" s="1"/>
  <c r="AY16" i="58" a="1"/>
  <c r="AY16" i="58" s="1"/>
  <c r="AZ16" i="58" a="1"/>
  <c r="AZ16" i="58" s="1"/>
  <c r="BA16" i="58" a="1"/>
  <c r="BA16" i="58" s="1"/>
  <c r="BB16" i="58" a="1"/>
  <c r="BB16" i="58" s="1"/>
  <c r="BC16" i="58" a="1"/>
  <c r="BC16" i="58" s="1"/>
  <c r="BD16" i="58" a="1"/>
  <c r="BD16" i="58" s="1"/>
  <c r="BE16" i="58" a="1"/>
  <c r="BE16" i="58" s="1"/>
  <c r="BF16" i="58" a="1"/>
  <c r="BF16" i="58" s="1"/>
  <c r="BG16" i="58" a="1"/>
  <c r="BG16" i="58" s="1"/>
  <c r="BH16" i="58" a="1"/>
  <c r="BH16" i="58" s="1"/>
  <c r="BI16" i="58" a="1"/>
  <c r="BI16" i="58"/>
  <c r="BJ16" i="58" a="1"/>
  <c r="BJ16" i="58" s="1"/>
  <c r="BK16" i="58" a="1"/>
  <c r="BK16" i="58"/>
  <c r="BL16" i="58" a="1"/>
  <c r="BL16" i="58" s="1"/>
  <c r="BM16" i="58" a="1"/>
  <c r="BM16" i="58" s="1"/>
  <c r="BN16" i="58" a="1"/>
  <c r="BN16" i="58" s="1"/>
  <c r="BO16" i="58" a="1"/>
  <c r="BO16" i="58" s="1"/>
  <c r="BP16" i="58" a="1"/>
  <c r="BP16" i="58" s="1"/>
  <c r="BQ16" i="58" a="1"/>
  <c r="BQ16" i="58" s="1"/>
  <c r="BR16" i="58" a="1"/>
  <c r="BR16" i="58" s="1"/>
  <c r="BS16" i="58" a="1"/>
  <c r="BS16" i="58" s="1"/>
  <c r="BT16" i="58" a="1"/>
  <c r="BT16" i="58" s="1"/>
  <c r="BU16" i="58" a="1"/>
  <c r="BU16" i="58" s="1"/>
  <c r="BV16" i="58" a="1"/>
  <c r="BV16" i="58" s="1"/>
  <c r="BW16" i="58" a="1"/>
  <c r="BW16" i="58" s="1"/>
  <c r="BX16" i="58" a="1"/>
  <c r="BX16" i="58"/>
  <c r="BY16" i="58" a="1"/>
  <c r="BY16" i="58" s="1"/>
  <c r="BZ16" i="58" a="1"/>
  <c r="BZ16" i="58" s="1"/>
  <c r="CA16" i="58" a="1"/>
  <c r="CA16" i="58" s="1"/>
  <c r="CB16" i="58" a="1"/>
  <c r="CB16" i="58"/>
  <c r="CC16" i="58" a="1"/>
  <c r="CC16" i="58" s="1"/>
  <c r="CD16" i="58" a="1"/>
  <c r="CD16" i="58" s="1"/>
  <c r="CE16" i="58" a="1"/>
  <c r="CE16" i="58" s="1"/>
  <c r="CF16" i="58" a="1"/>
  <c r="CF16" i="58"/>
  <c r="CG16" i="58" a="1"/>
  <c r="CG16" i="58" s="1"/>
  <c r="CH16" i="58" a="1"/>
  <c r="CH16" i="58" s="1"/>
  <c r="CI16" i="58" a="1"/>
  <c r="CI16" i="58" s="1"/>
  <c r="CJ16" i="58" a="1"/>
  <c r="CJ16" i="58"/>
  <c r="CK16" i="58" a="1"/>
  <c r="CK16" i="58" s="1"/>
  <c r="CL16" i="58" a="1"/>
  <c r="CL16" i="58" s="1"/>
  <c r="CM16" i="58" a="1"/>
  <c r="CM16" i="58" s="1"/>
  <c r="CN16" i="58" a="1"/>
  <c r="CN16" i="58"/>
  <c r="CO16" i="58" a="1"/>
  <c r="CO16" i="58" s="1"/>
  <c r="CP16" i="58" a="1"/>
  <c r="CP16" i="58" s="1"/>
  <c r="CQ16" i="58" a="1"/>
  <c r="CQ16" i="58" s="1"/>
  <c r="CR16" i="58" a="1"/>
  <c r="CR16" i="58"/>
  <c r="CS16" i="58" a="1"/>
  <c r="CS16" i="58" s="1"/>
  <c r="CT16" i="58" a="1"/>
  <c r="CT16" i="58" s="1"/>
  <c r="CU16" i="58" a="1"/>
  <c r="CU16" i="58" s="1"/>
  <c r="CV16" i="58" a="1"/>
  <c r="CV16" i="58"/>
  <c r="CW16" i="58" a="1"/>
  <c r="CW16" i="58" s="1"/>
  <c r="CX16" i="58" a="1"/>
  <c r="CX16" i="58" s="1"/>
  <c r="CY16" i="58" a="1"/>
  <c r="CY16" i="58" s="1"/>
  <c r="CZ16" i="58" a="1"/>
  <c r="CZ16" i="58"/>
  <c r="DA16" i="58" a="1"/>
  <c r="DA16" i="58" s="1"/>
  <c r="DB16" i="58" a="1"/>
  <c r="DB16" i="58" s="1"/>
  <c r="DC16" i="58" a="1"/>
  <c r="DC16" i="58" s="1"/>
  <c r="DD16" i="58" a="1"/>
  <c r="DD16" i="58"/>
  <c r="DE16" i="58" a="1"/>
  <c r="DE16" i="58" s="1"/>
  <c r="DF16" i="58" a="1"/>
  <c r="DF16" i="58" s="1"/>
  <c r="DG16" i="58" a="1"/>
  <c r="DG16" i="58" s="1"/>
  <c r="DH16" i="58" a="1"/>
  <c r="DH16" i="58"/>
  <c r="DI16" i="58" a="1"/>
  <c r="DI16" i="58" s="1"/>
  <c r="DJ16" i="58" a="1"/>
  <c r="DJ16" i="58" s="1"/>
  <c r="DK16" i="58" a="1"/>
  <c r="DK16" i="58" s="1"/>
  <c r="DL16" i="58" a="1"/>
  <c r="DL16" i="58"/>
  <c r="DM16" i="58" a="1"/>
  <c r="DM16" i="58" s="1"/>
  <c r="DN16" i="58" a="1"/>
  <c r="DN16" i="58" s="1"/>
  <c r="DO16" i="58" a="1"/>
  <c r="DO16" i="58" s="1"/>
  <c r="DP16" i="58" a="1"/>
  <c r="DP16" i="58"/>
  <c r="DQ16" i="58" a="1"/>
  <c r="DQ16" i="58" s="1"/>
  <c r="DR16" i="58" a="1"/>
  <c r="DR16" i="58" s="1"/>
  <c r="DS16" i="58" a="1"/>
  <c r="DS16" i="58" s="1"/>
  <c r="DT16" i="58" a="1"/>
  <c r="DT16" i="58"/>
  <c r="DU16" i="58" a="1"/>
  <c r="DU16" i="58" s="1"/>
  <c r="DV16" i="58" a="1"/>
  <c r="DV16" i="58" s="1"/>
  <c r="DW16" i="58" a="1"/>
  <c r="DW16" i="58" s="1"/>
  <c r="DX16" i="58" a="1"/>
  <c r="DX16" i="58"/>
  <c r="DY16" i="58" a="1"/>
  <c r="DY16" i="58" s="1"/>
  <c r="DZ16" i="58" a="1"/>
  <c r="DZ16" i="58" s="1"/>
  <c r="EA16" i="58" a="1"/>
  <c r="EA16" i="58" s="1"/>
  <c r="EB16" i="58" a="1"/>
  <c r="EB16" i="58"/>
  <c r="EC16" i="58" a="1"/>
  <c r="EC16" i="58" s="1"/>
  <c r="ED16" i="58" a="1"/>
  <c r="ED16" i="58" s="1"/>
  <c r="EE16" i="58" a="1"/>
  <c r="EE16" i="58" s="1"/>
  <c r="EF16" i="58" a="1"/>
  <c r="EF16" i="58"/>
  <c r="EG16" i="58" a="1"/>
  <c r="EG16" i="58" s="1"/>
  <c r="EH16" i="58" a="1"/>
  <c r="EH16" i="58" s="1"/>
  <c r="EI16" i="58" a="1"/>
  <c r="EI16" i="58" s="1"/>
  <c r="EJ16" i="58" a="1"/>
  <c r="EJ16" i="58"/>
  <c r="EK16" i="58" a="1"/>
  <c r="EK16" i="58" s="1"/>
  <c r="EL16" i="58" a="1"/>
  <c r="EL16" i="58" s="1"/>
  <c r="EM16" i="58" a="1"/>
  <c r="EM16" i="58" s="1"/>
  <c r="EN16" i="58" a="1"/>
  <c r="EN16" i="58"/>
  <c r="EO16" i="58" a="1"/>
  <c r="EO16" i="58" s="1"/>
  <c r="EP16" i="58" a="1"/>
  <c r="EP16" i="58" s="1"/>
  <c r="EQ16" i="58" a="1"/>
  <c r="EQ16" i="58" s="1"/>
  <c r="ER16" i="58" a="1"/>
  <c r="ER16" i="58"/>
  <c r="ES16" i="58" a="1"/>
  <c r="ES16" i="58" s="1"/>
  <c r="ET16" i="58" a="1"/>
  <c r="ET16" i="58" s="1"/>
  <c r="EU16" i="58" a="1"/>
  <c r="EU16" i="58" s="1"/>
  <c r="EV16" i="58" a="1"/>
  <c r="EV16" i="58" s="1"/>
  <c r="EW16" i="58" a="1"/>
  <c r="EW16" i="58" s="1"/>
  <c r="EX16" i="58" a="1"/>
  <c r="EX16" i="58" s="1"/>
  <c r="EY16" i="58" a="1"/>
  <c r="EY16" i="58" s="1"/>
  <c r="EZ16" i="58" a="1"/>
  <c r="EZ16" i="58" s="1"/>
  <c r="FA16" i="58" a="1"/>
  <c r="FA16" i="58" s="1"/>
  <c r="FB16" i="58" a="1"/>
  <c r="FB16" i="58" s="1"/>
  <c r="FC16" i="58" a="1"/>
  <c r="FC16" i="58" s="1"/>
  <c r="FD16" i="58" a="1"/>
  <c r="FD16" i="58" s="1"/>
  <c r="FE16" i="58" a="1"/>
  <c r="FE16" i="58" s="1"/>
  <c r="FF16" i="58" a="1"/>
  <c r="FF16" i="58" s="1"/>
  <c r="FG16" i="58" a="1"/>
  <c r="FG16" i="58" s="1"/>
  <c r="FH16" i="58" a="1"/>
  <c r="FH16" i="58" s="1"/>
  <c r="FI16" i="58" a="1"/>
  <c r="FI16" i="58" s="1"/>
  <c r="FJ16" i="58" a="1"/>
  <c r="FJ16" i="58" s="1"/>
  <c r="FK16" i="58" a="1"/>
  <c r="FK16" i="58" s="1"/>
  <c r="FL16" i="58" a="1"/>
  <c r="FL16" i="58"/>
  <c r="FM16" i="58" a="1"/>
  <c r="FM16" i="58" s="1"/>
  <c r="FN16" i="58" a="1"/>
  <c r="FN16" i="58" s="1"/>
  <c r="FO16" i="58" a="1"/>
  <c r="FO16" i="58" s="1"/>
  <c r="FP16" i="58" a="1"/>
  <c r="FP16" i="58"/>
  <c r="C17" i="58" a="1"/>
  <c r="C17" i="58" s="1"/>
  <c r="D17" i="58" a="1"/>
  <c r="D17" i="58" s="1"/>
  <c r="E17" i="58" a="1"/>
  <c r="E17" i="58" s="1"/>
  <c r="F17" i="58" a="1"/>
  <c r="F17" i="58"/>
  <c r="G17" i="58" a="1"/>
  <c r="G17" i="58" s="1"/>
  <c r="H17" i="58" a="1"/>
  <c r="H17" i="58" s="1"/>
  <c r="I17" i="58" a="1"/>
  <c r="I17" i="58" s="1"/>
  <c r="J17" i="58" a="1"/>
  <c r="J17" i="58" s="1"/>
  <c r="K17" i="58" a="1"/>
  <c r="K17" i="58" s="1"/>
  <c r="L17" i="58" a="1"/>
  <c r="L17" i="58" s="1"/>
  <c r="M17" i="58" a="1"/>
  <c r="M17" i="58" s="1"/>
  <c r="N17" i="58" a="1"/>
  <c r="N17" i="58" s="1"/>
  <c r="O17" i="58" a="1"/>
  <c r="O17" i="58" s="1"/>
  <c r="P17" i="58" a="1"/>
  <c r="P17" i="58" s="1"/>
  <c r="Q17" i="58" a="1"/>
  <c r="Q17" i="58" s="1"/>
  <c r="R17" i="58" a="1"/>
  <c r="R17" i="58" s="1"/>
  <c r="S17" i="58" a="1"/>
  <c r="S17" i="58" s="1"/>
  <c r="T17" i="58" a="1"/>
  <c r="T17" i="58" s="1"/>
  <c r="U17" i="58" a="1"/>
  <c r="U17" i="58" s="1"/>
  <c r="V17" i="58" a="1"/>
  <c r="V17" i="58" s="1"/>
  <c r="W17" i="58" a="1"/>
  <c r="W17" i="58" s="1"/>
  <c r="X17" i="58" a="1"/>
  <c r="X17" i="58" s="1"/>
  <c r="Y17" i="58" a="1"/>
  <c r="Y17" i="58" s="1"/>
  <c r="Z17" i="58" a="1"/>
  <c r="Z17" i="58" s="1"/>
  <c r="AA17" i="58" a="1"/>
  <c r="AA17" i="58" s="1"/>
  <c r="AB17" i="58" a="1"/>
  <c r="AB17" i="58" s="1"/>
  <c r="AC17" i="58" a="1"/>
  <c r="AC17" i="58" s="1"/>
  <c r="AD17" i="58" a="1"/>
  <c r="AD17" i="58"/>
  <c r="AE17" i="58" a="1"/>
  <c r="AE17" i="58" s="1"/>
  <c r="AF17" i="58" a="1"/>
  <c r="AF17" i="58" s="1"/>
  <c r="AG17" i="58" a="1"/>
  <c r="AG17" i="58" s="1"/>
  <c r="AH17" i="58" a="1"/>
  <c r="AH17" i="58"/>
  <c r="AI17" i="58" a="1"/>
  <c r="AI17" i="58" s="1"/>
  <c r="AJ17" i="58" a="1"/>
  <c r="AJ17" i="58" s="1"/>
  <c r="AK17" i="58" a="1"/>
  <c r="AK17" i="58" s="1"/>
  <c r="AL17" i="58" a="1"/>
  <c r="AL17" i="58"/>
  <c r="AM17" i="58" a="1"/>
  <c r="AM17" i="58" s="1"/>
  <c r="AN17" i="58" a="1"/>
  <c r="AN17" i="58" s="1"/>
  <c r="AO17" i="58" a="1"/>
  <c r="AO17" i="58" s="1"/>
  <c r="AP17" i="58" a="1"/>
  <c r="AP17" i="58" s="1"/>
  <c r="AQ17" i="58" a="1"/>
  <c r="AQ17" i="58" s="1"/>
  <c r="AR17" i="58" a="1"/>
  <c r="AR17" i="58" s="1"/>
  <c r="AS17" i="58" a="1"/>
  <c r="AS17" i="58" s="1"/>
  <c r="AT17" i="58" a="1"/>
  <c r="AT17" i="58" s="1"/>
  <c r="AU17" i="58" a="1"/>
  <c r="AU17" i="58" s="1"/>
  <c r="AV17" i="58" a="1"/>
  <c r="AV17" i="58" s="1"/>
  <c r="AW17" i="58" a="1"/>
  <c r="AW17" i="58" s="1"/>
  <c r="AX17" i="58" a="1"/>
  <c r="AX17" i="58" s="1"/>
  <c r="AY17" i="58" a="1"/>
  <c r="AY17" i="58" s="1"/>
  <c r="AZ17" i="58" a="1"/>
  <c r="AZ17" i="58" s="1"/>
  <c r="BA17" i="58" a="1"/>
  <c r="BA17" i="58" s="1"/>
  <c r="BB17" i="58" a="1"/>
  <c r="BB17" i="58" s="1"/>
  <c r="BC17" i="58" a="1"/>
  <c r="BC17" i="58" s="1"/>
  <c r="BD17" i="58" a="1"/>
  <c r="BD17" i="58" s="1"/>
  <c r="BE17" i="58" a="1"/>
  <c r="BE17" i="58" s="1"/>
  <c r="BF17" i="58" a="1"/>
  <c r="BF17" i="58" s="1"/>
  <c r="BG17" i="58" a="1"/>
  <c r="BG17" i="58" s="1"/>
  <c r="BH17" i="58" a="1"/>
  <c r="BH17" i="58" s="1"/>
  <c r="BI17" i="58" a="1"/>
  <c r="BI17" i="58" s="1"/>
  <c r="BJ17" i="58" a="1"/>
  <c r="BJ17" i="58"/>
  <c r="BK17" i="58" a="1"/>
  <c r="BK17" i="58" s="1"/>
  <c r="BL17" i="58" a="1"/>
  <c r="BL17" i="58" s="1"/>
  <c r="BM17" i="58" a="1"/>
  <c r="BM17" i="58" s="1"/>
  <c r="BN17" i="58" a="1"/>
  <c r="BN17" i="58"/>
  <c r="BO17" i="58" a="1"/>
  <c r="BO17" i="58" s="1"/>
  <c r="BP17" i="58" a="1"/>
  <c r="BP17" i="58" s="1"/>
  <c r="BQ17" i="58" a="1"/>
  <c r="BQ17" i="58" s="1"/>
  <c r="BR17" i="58" a="1"/>
  <c r="BR17" i="58"/>
  <c r="BS17" i="58" a="1"/>
  <c r="BS17" i="58" s="1"/>
  <c r="BT17" i="58" a="1"/>
  <c r="BT17" i="58" s="1"/>
  <c r="BU17" i="58" a="1"/>
  <c r="BU17" i="58" s="1"/>
  <c r="BV17" i="58" a="1"/>
  <c r="BV17" i="58" s="1"/>
  <c r="BW17" i="58" a="1"/>
  <c r="BW17" i="58" s="1"/>
  <c r="BX17" i="58" a="1"/>
  <c r="BX17" i="58" s="1"/>
  <c r="BY17" i="58" a="1"/>
  <c r="BY17" i="58" s="1"/>
  <c r="BZ17" i="58" a="1"/>
  <c r="BZ17" i="58" s="1"/>
  <c r="CA17" i="58" a="1"/>
  <c r="CA17" i="58" s="1"/>
  <c r="CB17" i="58" a="1"/>
  <c r="CB17" i="58" s="1"/>
  <c r="CC17" i="58" a="1"/>
  <c r="CC17" i="58" s="1"/>
  <c r="CD17" i="58" a="1"/>
  <c r="CD17" i="58" s="1"/>
  <c r="CE17" i="58" a="1"/>
  <c r="CE17" i="58" s="1"/>
  <c r="CF17" i="58" a="1"/>
  <c r="CF17" i="58" s="1"/>
  <c r="CG17" i="58" a="1"/>
  <c r="CG17" i="58" s="1"/>
  <c r="CH17" i="58" a="1"/>
  <c r="CH17" i="58" s="1"/>
  <c r="CI17" i="58" a="1"/>
  <c r="CI17" i="58" s="1"/>
  <c r="CJ17" i="58" a="1"/>
  <c r="CJ17" i="58" s="1"/>
  <c r="CK17" i="58" a="1"/>
  <c r="CK17" i="58" s="1"/>
  <c r="CL17" i="58" a="1"/>
  <c r="CL17" i="58" s="1"/>
  <c r="CM17" i="58" a="1"/>
  <c r="CM17" i="58" s="1"/>
  <c r="CN17" i="58" a="1"/>
  <c r="CN17" i="58" s="1"/>
  <c r="CO17" i="58" a="1"/>
  <c r="CO17" i="58" s="1"/>
  <c r="CP17" i="58" a="1"/>
  <c r="CP17" i="58"/>
  <c r="CQ17" i="58" a="1"/>
  <c r="CQ17" i="58" s="1"/>
  <c r="CR17" i="58" a="1"/>
  <c r="CR17" i="58" s="1"/>
  <c r="CS17" i="58" a="1"/>
  <c r="CS17" i="58" s="1"/>
  <c r="CT17" i="58" a="1"/>
  <c r="CT17" i="58" s="1"/>
  <c r="CU17" i="58" a="1"/>
  <c r="CU17" i="58" s="1"/>
  <c r="CV17" i="58" a="1"/>
  <c r="CV17" i="58" s="1"/>
  <c r="CW17" i="58" a="1"/>
  <c r="CW17" i="58" s="1"/>
  <c r="CX17" i="58" a="1"/>
  <c r="CX17" i="58" s="1"/>
  <c r="CY17" i="58" a="1"/>
  <c r="CY17" i="58" s="1"/>
  <c r="CZ17" i="58" a="1"/>
  <c r="CZ17" i="58"/>
  <c r="DA17" i="58" a="1"/>
  <c r="DA17" i="58" s="1"/>
  <c r="DB17" i="58" a="1"/>
  <c r="DB17" i="58"/>
  <c r="DC17" i="58" a="1"/>
  <c r="DC17" i="58" s="1"/>
  <c r="DD17" i="58" a="1"/>
  <c r="DD17" i="58"/>
  <c r="DE17" i="58" a="1"/>
  <c r="DE17" i="58" s="1"/>
  <c r="DF17" i="58" a="1"/>
  <c r="DF17" i="58"/>
  <c r="DG17" i="58" a="1"/>
  <c r="DG17" i="58" s="1"/>
  <c r="DH17" i="58" a="1"/>
  <c r="DH17" i="58" s="1"/>
  <c r="DI17" i="58" a="1"/>
  <c r="DI17" i="58" s="1"/>
  <c r="DJ17" i="58" a="1"/>
  <c r="DJ17" i="58" s="1"/>
  <c r="DK17" i="58" a="1"/>
  <c r="DK17" i="58" s="1"/>
  <c r="DL17" i="58" a="1"/>
  <c r="DL17" i="58" s="1"/>
  <c r="DM17" i="58" a="1"/>
  <c r="DM17" i="58" s="1"/>
  <c r="DN17" i="58" a="1"/>
  <c r="DN17" i="58" s="1"/>
  <c r="DO17" i="58" a="1"/>
  <c r="DO17" i="58" s="1"/>
  <c r="DP17" i="58" a="1"/>
  <c r="DP17" i="58"/>
  <c r="DQ17" i="58" a="1"/>
  <c r="DQ17" i="58" s="1"/>
  <c r="DR17" i="58" a="1"/>
  <c r="DR17" i="58"/>
  <c r="DS17" i="58" a="1"/>
  <c r="DS17" i="58" s="1"/>
  <c r="DT17" i="58" a="1"/>
  <c r="DT17" i="58"/>
  <c r="DU17" i="58" a="1"/>
  <c r="DU17" i="58" s="1"/>
  <c r="DV17" i="58" a="1"/>
  <c r="DV17" i="58"/>
  <c r="DW17" i="58" a="1"/>
  <c r="DW17" i="58" s="1"/>
  <c r="DX17" i="58" a="1"/>
  <c r="DX17" i="58" s="1"/>
  <c r="DY17" i="58" a="1"/>
  <c r="DY17" i="58" s="1"/>
  <c r="DZ17" i="58" a="1"/>
  <c r="DZ17" i="58" s="1"/>
  <c r="EA17" i="58" a="1"/>
  <c r="EA17" i="58" s="1"/>
  <c r="EB17" i="58" a="1"/>
  <c r="EB17" i="58" s="1"/>
  <c r="EC17" i="58" a="1"/>
  <c r="EC17" i="58" s="1"/>
  <c r="ED17" i="58" a="1"/>
  <c r="ED17" i="58" s="1"/>
  <c r="EE17" i="58" a="1"/>
  <c r="EE17" i="58" s="1"/>
  <c r="EF17" i="58" a="1"/>
  <c r="EF17" i="58"/>
  <c r="EG17" i="58" a="1"/>
  <c r="EG17" i="58" s="1"/>
  <c r="EH17" i="58" a="1"/>
  <c r="EH17" i="58"/>
  <c r="EI17" i="58" a="1"/>
  <c r="EI17" i="58" s="1"/>
  <c r="EJ17" i="58" a="1"/>
  <c r="EJ17" i="58"/>
  <c r="EK17" i="58" a="1"/>
  <c r="EK17" i="58" s="1"/>
  <c r="EL17" i="58" a="1"/>
  <c r="EL17" i="58"/>
  <c r="EM17" i="58" a="1"/>
  <c r="EM17" i="58" s="1"/>
  <c r="EN17" i="58" a="1"/>
  <c r="EN17" i="58" s="1"/>
  <c r="EO17" i="58" a="1"/>
  <c r="EO17" i="58"/>
  <c r="EP17" i="58" a="1"/>
  <c r="EP17" i="58"/>
  <c r="EQ17" i="58" a="1"/>
  <c r="EQ17" i="58" s="1"/>
  <c r="ER17" i="58" a="1"/>
  <c r="ER17" i="58"/>
  <c r="ES17" i="58" a="1"/>
  <c r="ES17" i="58" s="1"/>
  <c r="ET17" i="58" a="1"/>
  <c r="ET17" i="58" s="1"/>
  <c r="EU17" i="58" a="1"/>
  <c r="EU17" i="58" s="1"/>
  <c r="EV17" i="58" a="1"/>
  <c r="EV17" i="58" s="1"/>
  <c r="EW17" i="58" a="1"/>
  <c r="EW17" i="58" s="1"/>
  <c r="EX17" i="58" a="1"/>
  <c r="EX17" i="58"/>
  <c r="EY17" i="58" a="1"/>
  <c r="EY17" i="58" s="1"/>
  <c r="EZ17" i="58" a="1"/>
  <c r="EZ17" i="58"/>
  <c r="FA17" i="58" a="1"/>
  <c r="FA17" i="58"/>
  <c r="FB17" i="58" a="1"/>
  <c r="FB17" i="58" s="1"/>
  <c r="FC17" i="58" a="1"/>
  <c r="FC17" i="58" s="1"/>
  <c r="FD17" i="58" a="1"/>
  <c r="FD17" i="58"/>
  <c r="FE17" i="58" a="1"/>
  <c r="FE17" i="58" s="1"/>
  <c r="FF17" i="58" a="1"/>
  <c r="FF17" i="58" s="1"/>
  <c r="FG17" i="58" a="1"/>
  <c r="FG17" i="58" s="1"/>
  <c r="FH17" i="58" a="1"/>
  <c r="FH17" i="58" s="1"/>
  <c r="FI17" i="58" a="1"/>
  <c r="FI17" i="58"/>
  <c r="FJ17" i="58" a="1"/>
  <c r="FJ17" i="58"/>
  <c r="FK17" i="58" a="1"/>
  <c r="FK17" i="58" s="1"/>
  <c r="FL17" i="58" a="1"/>
  <c r="FL17" i="58"/>
  <c r="FM17" i="58" a="1"/>
  <c r="FM17" i="58"/>
  <c r="FN17" i="58" a="1"/>
  <c r="FN17" i="58" s="1"/>
  <c r="FO17" i="58" a="1"/>
  <c r="FO17" i="58" s="1"/>
  <c r="FP17" i="58" a="1"/>
  <c r="FP17" i="58" s="1"/>
  <c r="C18" i="58" a="1"/>
  <c r="C18" i="58" s="1"/>
  <c r="D18" i="58" a="1"/>
  <c r="D18" i="58"/>
  <c r="E18" i="58" a="1"/>
  <c r="E18" i="58" s="1"/>
  <c r="F18" i="58" a="1"/>
  <c r="F18" i="58" s="1"/>
  <c r="G18" i="58" a="1"/>
  <c r="G18" i="58"/>
  <c r="H18" i="58" a="1"/>
  <c r="H18" i="58"/>
  <c r="I18" i="58" a="1"/>
  <c r="I18" i="58" s="1"/>
  <c r="J18" i="58" a="1"/>
  <c r="J18" i="58"/>
  <c r="K18" i="58" a="1"/>
  <c r="K18" i="58" s="1"/>
  <c r="L18" i="58" a="1"/>
  <c r="L18" i="58" s="1"/>
  <c r="M18" i="58" a="1"/>
  <c r="M18" i="58" s="1"/>
  <c r="N18" i="58" a="1"/>
  <c r="N18" i="58" s="1"/>
  <c r="O18" i="58" a="1"/>
  <c r="O18" i="58" s="1"/>
  <c r="P18" i="58" a="1"/>
  <c r="P18" i="58"/>
  <c r="Q18" i="58" a="1"/>
  <c r="Q18" i="58" s="1"/>
  <c r="R18" i="58" a="1"/>
  <c r="R18" i="58"/>
  <c r="S18" i="58" a="1"/>
  <c r="S18" i="58"/>
  <c r="T18" i="58" a="1"/>
  <c r="T18" i="58" s="1"/>
  <c r="U18" i="58" a="1"/>
  <c r="U18" i="58" s="1"/>
  <c r="V18" i="58" a="1"/>
  <c r="V18" i="58"/>
  <c r="W18" i="58" a="1"/>
  <c r="W18" i="58" s="1"/>
  <c r="X18" i="58" a="1"/>
  <c r="X18" i="58" s="1"/>
  <c r="Y18" i="58" a="1"/>
  <c r="Y18" i="58" s="1"/>
  <c r="Z18" i="58" a="1"/>
  <c r="Z18" i="58" s="1"/>
  <c r="AA18" i="58" a="1"/>
  <c r="AA18" i="58"/>
  <c r="AB18" i="58" a="1"/>
  <c r="AB18" i="58"/>
  <c r="AC18" i="58" a="1"/>
  <c r="AC18" i="58" s="1"/>
  <c r="AD18" i="58" a="1"/>
  <c r="AD18" i="58"/>
  <c r="AE18" i="58" a="1"/>
  <c r="AE18" i="58"/>
  <c r="AF18" i="58" a="1"/>
  <c r="AF18" i="58" s="1"/>
  <c r="AG18" i="58" a="1"/>
  <c r="AG18" i="58" s="1"/>
  <c r="AH18" i="58" a="1"/>
  <c r="AH18" i="58" s="1"/>
  <c r="AI18" i="58" a="1"/>
  <c r="AI18" i="58" s="1"/>
  <c r="AJ18" i="58" a="1"/>
  <c r="AJ18" i="58"/>
  <c r="AK18" i="58" a="1"/>
  <c r="AK18" i="58" s="1"/>
  <c r="AL18" i="58" a="1"/>
  <c r="AL18" i="58" s="1"/>
  <c r="AM18" i="58" a="1"/>
  <c r="AM18" i="58"/>
  <c r="AN18" i="58" a="1"/>
  <c r="AN18" i="58"/>
  <c r="AO18" i="58" a="1"/>
  <c r="AO18" i="58" s="1"/>
  <c r="AP18" i="58" a="1"/>
  <c r="AP18" i="58" s="1"/>
  <c r="AQ18" i="58" a="1"/>
  <c r="AQ18" i="58"/>
  <c r="AR18" i="58" a="1"/>
  <c r="AR18" i="58" s="1"/>
  <c r="AS18" i="58" a="1"/>
  <c r="AS18" i="58" s="1"/>
  <c r="AT18" i="58" a="1"/>
  <c r="AT18" i="58" s="1"/>
  <c r="AU18" i="58" a="1"/>
  <c r="AU18" i="58"/>
  <c r="AV18" i="58" a="1"/>
  <c r="AV18" i="58" s="1"/>
  <c r="AW18" i="58" a="1"/>
  <c r="AW18" i="58" s="1"/>
  <c r="AX18" i="58" a="1"/>
  <c r="AX18" i="58" s="1"/>
  <c r="AY18" i="58" a="1"/>
  <c r="AY18" i="58"/>
  <c r="AZ18" i="58" a="1"/>
  <c r="AZ18" i="58" s="1"/>
  <c r="BA18" i="58" a="1"/>
  <c r="BA18" i="58" s="1"/>
  <c r="BB18" i="58" a="1"/>
  <c r="BB18" i="58" s="1"/>
  <c r="BC18" i="58" a="1"/>
  <c r="BC18" i="58"/>
  <c r="BD18" i="58" a="1"/>
  <c r="BD18" i="58" s="1"/>
  <c r="BE18" i="58" a="1"/>
  <c r="BE18" i="58" s="1"/>
  <c r="BF18" i="58" a="1"/>
  <c r="BF18" i="58" s="1"/>
  <c r="BG18" i="58" a="1"/>
  <c r="BG18" i="58"/>
  <c r="BH18" i="58" a="1"/>
  <c r="BH18" i="58" s="1"/>
  <c r="BI18" i="58" a="1"/>
  <c r="BI18" i="58" s="1"/>
  <c r="BJ18" i="58" a="1"/>
  <c r="BJ18" i="58" s="1"/>
  <c r="BK18" i="58" a="1"/>
  <c r="BK18" i="58"/>
  <c r="BL18" i="58" a="1"/>
  <c r="BL18" i="58" s="1"/>
  <c r="BM18" i="58" a="1"/>
  <c r="BM18" i="58" s="1"/>
  <c r="BN18" i="58" a="1"/>
  <c r="BN18" i="58" s="1"/>
  <c r="BO18" i="58" a="1"/>
  <c r="BO18" i="58"/>
  <c r="BP18" i="58" a="1"/>
  <c r="BP18" i="58" s="1"/>
  <c r="BQ18" i="58" a="1"/>
  <c r="BQ18" i="58" s="1"/>
  <c r="BR18" i="58" a="1"/>
  <c r="BR18" i="58" s="1"/>
  <c r="BS18" i="58" a="1"/>
  <c r="BS18" i="58"/>
  <c r="BT18" i="58" a="1"/>
  <c r="BT18" i="58" s="1"/>
  <c r="BU18" i="58" a="1"/>
  <c r="BU18" i="58" s="1"/>
  <c r="BV18" i="58" a="1"/>
  <c r="BV18" i="58" s="1"/>
  <c r="BW18" i="58" a="1"/>
  <c r="BW18" i="58"/>
  <c r="BX18" i="58" a="1"/>
  <c r="BX18" i="58" s="1"/>
  <c r="BY18" i="58" a="1"/>
  <c r="BY18" i="58" s="1"/>
  <c r="BZ18" i="58" a="1"/>
  <c r="BZ18" i="58" s="1"/>
  <c r="CA18" i="58" a="1"/>
  <c r="CA18" i="58"/>
  <c r="CB18" i="58" a="1"/>
  <c r="CB18" i="58" s="1"/>
  <c r="CC18" i="58" a="1"/>
  <c r="CC18" i="58" s="1"/>
  <c r="CD18" i="58" a="1"/>
  <c r="CD18" i="58" s="1"/>
  <c r="CE18" i="58" a="1"/>
  <c r="CE18" i="58"/>
  <c r="CF18" i="58" a="1"/>
  <c r="CF18" i="58" s="1"/>
  <c r="CG18" i="58" a="1"/>
  <c r="CG18" i="58" s="1"/>
  <c r="CH18" i="58" a="1"/>
  <c r="CH18" i="58" s="1"/>
  <c r="CI18" i="58" a="1"/>
  <c r="CI18" i="58"/>
  <c r="CJ18" i="58" a="1"/>
  <c r="CJ18" i="58" s="1"/>
  <c r="CK18" i="58" a="1"/>
  <c r="CK18" i="58" s="1"/>
  <c r="CL18" i="58" a="1"/>
  <c r="CL18" i="58" s="1"/>
  <c r="CM18" i="58" a="1"/>
  <c r="CM18" i="58"/>
  <c r="CN18" i="58" a="1"/>
  <c r="CN18" i="58" s="1"/>
  <c r="CO18" i="58" a="1"/>
  <c r="CO18" i="58" s="1"/>
  <c r="CP18" i="58" a="1"/>
  <c r="CP18" i="58" s="1"/>
  <c r="CQ18" i="58" a="1"/>
  <c r="CQ18" i="58"/>
  <c r="CR18" i="58" a="1"/>
  <c r="CR18" i="58" s="1"/>
  <c r="CS18" i="58" a="1"/>
  <c r="CS18" i="58" s="1"/>
  <c r="CT18" i="58" a="1"/>
  <c r="CT18" i="58" s="1"/>
  <c r="CU18" i="58" a="1"/>
  <c r="CU18" i="58"/>
  <c r="CV18" i="58" a="1"/>
  <c r="CV18" i="58" s="1"/>
  <c r="CW18" i="58" a="1"/>
  <c r="CW18" i="58" s="1"/>
  <c r="CX18" i="58" a="1"/>
  <c r="CX18" i="58" s="1"/>
  <c r="CY18" i="58" a="1"/>
  <c r="CY18" i="58" s="1"/>
  <c r="CZ18" i="58" a="1"/>
  <c r="CZ18" i="58" s="1"/>
  <c r="DA18" i="58" a="1"/>
  <c r="DA18" i="58" s="1"/>
  <c r="DB18" i="58" a="1"/>
  <c r="DB18" i="58" s="1"/>
  <c r="DC18" i="58" a="1"/>
  <c r="DC18" i="58" s="1"/>
  <c r="DD18" i="58" a="1"/>
  <c r="DD18" i="58" s="1"/>
  <c r="DE18" i="58" a="1"/>
  <c r="DE18" i="58" s="1"/>
  <c r="DF18" i="58" a="1"/>
  <c r="DF18" i="58" s="1"/>
  <c r="DG18" i="58" a="1"/>
  <c r="DG18" i="58" s="1"/>
  <c r="DH18" i="58" a="1"/>
  <c r="DH18" i="58" s="1"/>
  <c r="DI18" i="58" a="1"/>
  <c r="DI18" i="58" s="1"/>
  <c r="DJ18" i="58" a="1"/>
  <c r="DJ18" i="58" s="1"/>
  <c r="DK18" i="58" a="1"/>
  <c r="DK18" i="58"/>
  <c r="DL18" i="58" a="1"/>
  <c r="DL18" i="58" s="1"/>
  <c r="DM18" i="58" a="1"/>
  <c r="DM18" i="58" s="1"/>
  <c r="DN18" i="58" a="1"/>
  <c r="DN18" i="58" s="1"/>
  <c r="DO18" i="58" a="1"/>
  <c r="DO18" i="58"/>
  <c r="DP18" i="58" a="1"/>
  <c r="DP18" i="58" s="1"/>
  <c r="DQ18" i="58" a="1"/>
  <c r="DQ18" i="58" s="1"/>
  <c r="DR18" i="58" a="1"/>
  <c r="DR18" i="58" s="1"/>
  <c r="DS18" i="58" a="1"/>
  <c r="DS18" i="58"/>
  <c r="DT18" i="58" a="1"/>
  <c r="DT18" i="58" s="1"/>
  <c r="DU18" i="58" a="1"/>
  <c r="DU18" i="58" s="1"/>
  <c r="DV18" i="58" a="1"/>
  <c r="DV18" i="58" s="1"/>
  <c r="DW18" i="58" a="1"/>
  <c r="DW18" i="58"/>
  <c r="DX18" i="58" a="1"/>
  <c r="DX18" i="58" s="1"/>
  <c r="DY18" i="58" a="1"/>
  <c r="DY18" i="58" s="1"/>
  <c r="DZ18" i="58" a="1"/>
  <c r="DZ18" i="58" s="1"/>
  <c r="EA18" i="58" a="1"/>
  <c r="EA18" i="58"/>
  <c r="EB18" i="58" a="1"/>
  <c r="EB18" i="58" s="1"/>
  <c r="EC18" i="58" a="1"/>
  <c r="EC18" i="58" s="1"/>
  <c r="ED18" i="58" a="1"/>
  <c r="ED18" i="58" s="1"/>
  <c r="EE18" i="58" a="1"/>
  <c r="EE18" i="58" s="1"/>
  <c r="EF18" i="58" a="1"/>
  <c r="EF18" i="58" s="1"/>
  <c r="EG18" i="58" a="1"/>
  <c r="EG18" i="58" s="1"/>
  <c r="EH18" i="58" a="1"/>
  <c r="EH18" i="58" s="1"/>
  <c r="EI18" i="58" a="1"/>
  <c r="EI18" i="58" s="1"/>
  <c r="EJ18" i="58" a="1"/>
  <c r="EJ18" i="58" s="1"/>
  <c r="EK18" i="58" a="1"/>
  <c r="EK18" i="58" s="1"/>
  <c r="EL18" i="58" a="1"/>
  <c r="EL18" i="58" s="1"/>
  <c r="EM18" i="58" a="1"/>
  <c r="EM18" i="58" s="1"/>
  <c r="EN18" i="58" a="1"/>
  <c r="EN18" i="58" s="1"/>
  <c r="EO18" i="58" a="1"/>
  <c r="EO18" i="58" s="1"/>
  <c r="EP18" i="58" a="1"/>
  <c r="EP18" i="58" s="1"/>
  <c r="EQ18" i="58" a="1"/>
  <c r="EQ18" i="58"/>
  <c r="ER18" i="58" a="1"/>
  <c r="ER18" i="58" s="1"/>
  <c r="ES18" i="58" a="1"/>
  <c r="ES18" i="58" s="1"/>
  <c r="ET18" i="58" a="1"/>
  <c r="ET18" i="58" s="1"/>
  <c r="EU18" i="58" a="1"/>
  <c r="EU18" i="58"/>
  <c r="EV18" i="58" a="1"/>
  <c r="EV18" i="58" s="1"/>
  <c r="EW18" i="58" a="1"/>
  <c r="EW18" i="58" s="1"/>
  <c r="EX18" i="58" a="1"/>
  <c r="EX18" i="58" s="1"/>
  <c r="EY18" i="58" a="1"/>
  <c r="EY18" i="58"/>
  <c r="EZ18" i="58" a="1"/>
  <c r="EZ18" i="58" s="1"/>
  <c r="FA18" i="58" a="1"/>
  <c r="FA18" i="58" s="1"/>
  <c r="FB18" i="58" a="1"/>
  <c r="FB18" i="58" s="1"/>
  <c r="FC18" i="58" a="1"/>
  <c r="FC18" i="58"/>
  <c r="FD18" i="58" a="1"/>
  <c r="FD18" i="58" s="1"/>
  <c r="FE18" i="58" a="1"/>
  <c r="FE18" i="58" s="1"/>
  <c r="FF18" i="58" a="1"/>
  <c r="FF18" i="58" s="1"/>
  <c r="FG18" i="58" a="1"/>
  <c r="FG18" i="58"/>
  <c r="FH18" i="58" a="1"/>
  <c r="FH18" i="58" s="1"/>
  <c r="FI18" i="58" a="1"/>
  <c r="FI18" i="58" s="1"/>
  <c r="FJ18" i="58" a="1"/>
  <c r="FJ18" i="58" s="1"/>
  <c r="FK18" i="58" a="1"/>
  <c r="FK18" i="58" s="1"/>
  <c r="FL18" i="58" a="1"/>
  <c r="FL18" i="58" s="1"/>
  <c r="FM18" i="58" a="1"/>
  <c r="FM18" i="58" s="1"/>
  <c r="FN18" i="58" a="1"/>
  <c r="FN18" i="58" s="1"/>
  <c r="FO18" i="58" a="1"/>
  <c r="FO18" i="58" s="1"/>
  <c r="FP18" i="58" a="1"/>
  <c r="FP18" i="58" s="1"/>
  <c r="C19" i="58" a="1"/>
  <c r="C19" i="58" s="1"/>
  <c r="D19" i="58" a="1"/>
  <c r="D19" i="58" s="1"/>
  <c r="E19" i="58" a="1"/>
  <c r="E19" i="58" s="1"/>
  <c r="F19" i="58" a="1"/>
  <c r="F19" i="58" s="1"/>
  <c r="G19" i="58" a="1"/>
  <c r="G19" i="58" s="1"/>
  <c r="H19" i="58" a="1"/>
  <c r="H19" i="58" s="1"/>
  <c r="I19" i="58" a="1"/>
  <c r="I19" i="58"/>
  <c r="J19" i="58" a="1"/>
  <c r="J19" i="58" s="1"/>
  <c r="K19" i="58" a="1"/>
  <c r="K19" i="58" s="1"/>
  <c r="L19" i="58" a="1"/>
  <c r="L19" i="58" s="1"/>
  <c r="M19" i="58" a="1"/>
  <c r="M19" i="58"/>
  <c r="N19" i="58" a="1"/>
  <c r="N19" i="58" s="1"/>
  <c r="O19" i="58" a="1"/>
  <c r="O19" i="58" s="1"/>
  <c r="P19" i="58" a="1"/>
  <c r="P19" i="58" s="1"/>
  <c r="Q19" i="58" a="1"/>
  <c r="Q19" i="58"/>
  <c r="R19" i="58" a="1"/>
  <c r="R19" i="58" s="1"/>
  <c r="S19" i="58" a="1"/>
  <c r="S19" i="58" s="1"/>
  <c r="T19" i="58" a="1"/>
  <c r="T19" i="58" s="1"/>
  <c r="U19" i="58" a="1"/>
  <c r="U19" i="58"/>
  <c r="V19" i="58" a="1"/>
  <c r="V19" i="58" s="1"/>
  <c r="W19" i="58" a="1"/>
  <c r="W19" i="58" s="1"/>
  <c r="X19" i="58" a="1"/>
  <c r="X19" i="58" s="1"/>
  <c r="Y19" i="58" a="1"/>
  <c r="Y19" i="58"/>
  <c r="Z19" i="58" a="1"/>
  <c r="Z19" i="58" s="1"/>
  <c r="AA19" i="58" a="1"/>
  <c r="AA19" i="58" s="1"/>
  <c r="AB19" i="58" a="1"/>
  <c r="AB19" i="58" s="1"/>
  <c r="AC19" i="58" a="1"/>
  <c r="AC19" i="58" s="1"/>
  <c r="AD19" i="58" a="1"/>
  <c r="AD19" i="58" s="1"/>
  <c r="AE19" i="58" a="1"/>
  <c r="AE19" i="58" s="1"/>
  <c r="AF19" i="58" a="1"/>
  <c r="AF19" i="58" s="1"/>
  <c r="AG19" i="58" a="1"/>
  <c r="AG19" i="58" s="1"/>
  <c r="AH19" i="58" a="1"/>
  <c r="AH19" i="58" s="1"/>
  <c r="AI19" i="58" a="1"/>
  <c r="AI19" i="58" s="1"/>
  <c r="AJ19" i="58" a="1"/>
  <c r="AJ19" i="58" s="1"/>
  <c r="AK19" i="58" a="1"/>
  <c r="AK19" i="58" s="1"/>
  <c r="AL19" i="58" a="1"/>
  <c r="AL19" i="58" s="1"/>
  <c r="AM19" i="58" a="1"/>
  <c r="AM19" i="58" s="1"/>
  <c r="AN19" i="58" a="1"/>
  <c r="AN19" i="58" s="1"/>
  <c r="AO19" i="58" a="1"/>
  <c r="AO19" i="58"/>
  <c r="AP19" i="58" a="1"/>
  <c r="AP19" i="58" s="1"/>
  <c r="AQ19" i="58" a="1"/>
  <c r="AQ19" i="58" s="1"/>
  <c r="AR19" i="58" a="1"/>
  <c r="AR19" i="58" s="1"/>
  <c r="AS19" i="58" a="1"/>
  <c r="AS19" i="58"/>
  <c r="AT19" i="58" a="1"/>
  <c r="AT19" i="58" s="1"/>
  <c r="AU19" i="58" a="1"/>
  <c r="AU19" i="58" s="1"/>
  <c r="AV19" i="58" a="1"/>
  <c r="AV19" i="58" s="1"/>
  <c r="AW19" i="58" a="1"/>
  <c r="AW19" i="58"/>
  <c r="AX19" i="58" a="1"/>
  <c r="AX19" i="58" s="1"/>
  <c r="AY19" i="58" a="1"/>
  <c r="AY19" i="58" s="1"/>
  <c r="AZ19" i="58" a="1"/>
  <c r="AZ19" i="58" s="1"/>
  <c r="BA19" i="58" a="1"/>
  <c r="BA19" i="58"/>
  <c r="BB19" i="58" a="1"/>
  <c r="BB19" i="58" s="1"/>
  <c r="BC19" i="58" a="1"/>
  <c r="BC19" i="58" s="1"/>
  <c r="BD19" i="58" a="1"/>
  <c r="BD19" i="58" s="1"/>
  <c r="BE19" i="58" a="1"/>
  <c r="BE19" i="58"/>
  <c r="BF19" i="58" a="1"/>
  <c r="BF19" i="58" s="1"/>
  <c r="BG19" i="58" a="1"/>
  <c r="BG19" i="58" s="1"/>
  <c r="BH19" i="58" a="1"/>
  <c r="BH19" i="58" s="1"/>
  <c r="BI19" i="58" a="1"/>
  <c r="BI19" i="58" s="1"/>
  <c r="BJ19" i="58" a="1"/>
  <c r="BJ19" i="58" s="1"/>
  <c r="BK19" i="58" a="1"/>
  <c r="BK19" i="58" s="1"/>
  <c r="BL19" i="58" a="1"/>
  <c r="BL19" i="58" s="1"/>
  <c r="BM19" i="58" a="1"/>
  <c r="BM19" i="58" s="1"/>
  <c r="BN19" i="58" a="1"/>
  <c r="BN19" i="58" s="1"/>
  <c r="BO19" i="58" a="1"/>
  <c r="BO19" i="58" s="1"/>
  <c r="BP19" i="58" a="1"/>
  <c r="BP19" i="58" s="1"/>
  <c r="BQ19" i="58" a="1"/>
  <c r="BQ19" i="58" s="1"/>
  <c r="BR19" i="58" a="1"/>
  <c r="BR19" i="58" s="1"/>
  <c r="BS19" i="58" a="1"/>
  <c r="BS19" i="58" s="1"/>
  <c r="BT19" i="58" a="1"/>
  <c r="BT19" i="58" s="1"/>
  <c r="BU19" i="58" a="1"/>
  <c r="BU19" i="58"/>
  <c r="BV19" i="58" a="1"/>
  <c r="BV19" i="58" s="1"/>
  <c r="BW19" i="58" a="1"/>
  <c r="BW19" i="58" s="1"/>
  <c r="BX19" i="58" a="1"/>
  <c r="BX19" i="58" s="1"/>
  <c r="BY19" i="58" a="1"/>
  <c r="BY19" i="58"/>
  <c r="BZ19" i="58" a="1"/>
  <c r="BZ19" i="58" s="1"/>
  <c r="CA19" i="58" a="1"/>
  <c r="CA19" i="58" s="1"/>
  <c r="CB19" i="58" a="1"/>
  <c r="CB19" i="58" s="1"/>
  <c r="CC19" i="58" a="1"/>
  <c r="CC19" i="58"/>
  <c r="CD19" i="58" a="1"/>
  <c r="CD19" i="58" s="1"/>
  <c r="CE19" i="58" a="1"/>
  <c r="CE19" i="58" s="1"/>
  <c r="CF19" i="58" a="1"/>
  <c r="CF19" i="58" s="1"/>
  <c r="CG19" i="58" a="1"/>
  <c r="CG19" i="58"/>
  <c r="CH19" i="58" a="1"/>
  <c r="CH19" i="58" s="1"/>
  <c r="CI19" i="58" a="1"/>
  <c r="CI19" i="58" s="1"/>
  <c r="CJ19" i="58" a="1"/>
  <c r="CJ19" i="58" s="1"/>
  <c r="CK19" i="58" a="1"/>
  <c r="CK19" i="58"/>
  <c r="CL19" i="58" a="1"/>
  <c r="CL19" i="58" s="1"/>
  <c r="CM19" i="58" a="1"/>
  <c r="CM19" i="58" s="1"/>
  <c r="CN19" i="58" a="1"/>
  <c r="CN19" i="58" s="1"/>
  <c r="CO19" i="58" a="1"/>
  <c r="CO19" i="58" s="1"/>
  <c r="CP19" i="58" a="1"/>
  <c r="CP19" i="58" s="1"/>
  <c r="CQ19" i="58" a="1"/>
  <c r="CQ19" i="58" s="1"/>
  <c r="CR19" i="58" a="1"/>
  <c r="CR19" i="58" s="1"/>
  <c r="CS19" i="58" a="1"/>
  <c r="CS19" i="58" s="1"/>
  <c r="CT19" i="58" a="1"/>
  <c r="CT19" i="58" s="1"/>
  <c r="CU19" i="58" a="1"/>
  <c r="CU19" i="58" s="1"/>
  <c r="CV19" i="58" a="1"/>
  <c r="CV19" i="58" s="1"/>
  <c r="CW19" i="58" a="1"/>
  <c r="CW19" i="58" s="1"/>
  <c r="CX19" i="58" a="1"/>
  <c r="CX19" i="58" s="1"/>
  <c r="CY19" i="58" a="1"/>
  <c r="CY19" i="58" s="1"/>
  <c r="CZ19" i="58" a="1"/>
  <c r="CZ19" i="58" s="1"/>
  <c r="DA19" i="58" a="1"/>
  <c r="DA19" i="58"/>
  <c r="DB19" i="58" a="1"/>
  <c r="DB19" i="58" s="1"/>
  <c r="DC19" i="58" a="1"/>
  <c r="DC19" i="58" s="1"/>
  <c r="DD19" i="58" a="1"/>
  <c r="DD19" i="58" s="1"/>
  <c r="DE19" i="58" a="1"/>
  <c r="DE19" i="58"/>
  <c r="DF19" i="58" a="1"/>
  <c r="DF19" i="58" s="1"/>
  <c r="DG19" i="58" a="1"/>
  <c r="DG19" i="58" s="1"/>
  <c r="DH19" i="58" a="1"/>
  <c r="DH19" i="58" s="1"/>
  <c r="DI19" i="58" a="1"/>
  <c r="DI19" i="58"/>
  <c r="DJ19" i="58" a="1"/>
  <c r="DJ19" i="58" s="1"/>
  <c r="DK19" i="58" a="1"/>
  <c r="DK19" i="58" s="1"/>
  <c r="DL19" i="58" a="1"/>
  <c r="DL19" i="58" s="1"/>
  <c r="DM19" i="58" a="1"/>
  <c r="DM19" i="58"/>
  <c r="DN19" i="58" a="1"/>
  <c r="DN19" i="58" s="1"/>
  <c r="DO19" i="58" a="1"/>
  <c r="DO19" i="58" s="1"/>
  <c r="DP19" i="58" a="1"/>
  <c r="DP19" i="58" s="1"/>
  <c r="DQ19" i="58" a="1"/>
  <c r="DQ19" i="58"/>
  <c r="DR19" i="58" a="1"/>
  <c r="DR19" i="58" s="1"/>
  <c r="DS19" i="58" a="1"/>
  <c r="DS19" i="58" s="1"/>
  <c r="DT19" i="58" a="1"/>
  <c r="DT19" i="58" s="1"/>
  <c r="DU19" i="58" a="1"/>
  <c r="DU19" i="58" s="1"/>
  <c r="DV19" i="58" a="1"/>
  <c r="DV19" i="58" s="1"/>
  <c r="DW19" i="58" a="1"/>
  <c r="DW19" i="58" s="1"/>
  <c r="DX19" i="58" a="1"/>
  <c r="DX19" i="58" s="1"/>
  <c r="DY19" i="58" a="1"/>
  <c r="DY19" i="58" s="1"/>
  <c r="DZ19" i="58" a="1"/>
  <c r="DZ19" i="58" s="1"/>
  <c r="EA19" i="58" a="1"/>
  <c r="EA19" i="58" s="1"/>
  <c r="EB19" i="58" a="1"/>
  <c r="EB19" i="58" s="1"/>
  <c r="EC19" i="58" a="1"/>
  <c r="EC19" i="58" s="1"/>
  <c r="ED19" i="58" a="1"/>
  <c r="ED19" i="58" s="1"/>
  <c r="EE19" i="58" a="1"/>
  <c r="EE19" i="58" s="1"/>
  <c r="EF19" i="58" a="1"/>
  <c r="EF19" i="58" s="1"/>
  <c r="EG19" i="58" a="1"/>
  <c r="EG19" i="58"/>
  <c r="EH19" i="58" a="1"/>
  <c r="EH19" i="58" s="1"/>
  <c r="EI19" i="58" a="1"/>
  <c r="EI19" i="58" s="1"/>
  <c r="EJ19" i="58" a="1"/>
  <c r="EJ19" i="58" s="1"/>
  <c r="EK19" i="58" a="1"/>
  <c r="EK19" i="58"/>
  <c r="EL19" i="58" a="1"/>
  <c r="EL19" i="58" s="1"/>
  <c r="EM19" i="58" a="1"/>
  <c r="EM19" i="58" s="1"/>
  <c r="EN19" i="58" a="1"/>
  <c r="EN19" i="58" s="1"/>
  <c r="EO19" i="58" a="1"/>
  <c r="EO19" i="58"/>
  <c r="EP19" i="58" a="1"/>
  <c r="EP19" i="58" s="1"/>
  <c r="EQ19" i="58" a="1"/>
  <c r="EQ19" i="58" s="1"/>
  <c r="ER19" i="58" a="1"/>
  <c r="ER19" i="58" s="1"/>
  <c r="ES19" i="58" a="1"/>
  <c r="ES19" i="58"/>
  <c r="ET19" i="58" a="1"/>
  <c r="ET19" i="58" s="1"/>
  <c r="EU19" i="58" a="1"/>
  <c r="EU19" i="58" s="1"/>
  <c r="EV19" i="58" a="1"/>
  <c r="EV19" i="58" s="1"/>
  <c r="EW19" i="58" a="1"/>
  <c r="EW19" i="58"/>
  <c r="EX19" i="58" a="1"/>
  <c r="EX19" i="58" s="1"/>
  <c r="EY19" i="58" a="1"/>
  <c r="EY19" i="58" s="1"/>
  <c r="EZ19" i="58" a="1"/>
  <c r="EZ19" i="58" s="1"/>
  <c r="FA19" i="58" a="1"/>
  <c r="FA19" i="58" s="1"/>
  <c r="FB19" i="58" a="1"/>
  <c r="FB19" i="58" s="1"/>
  <c r="FC19" i="58" a="1"/>
  <c r="FC19" i="58" s="1"/>
  <c r="FD19" i="58" a="1"/>
  <c r="FD19" i="58" s="1"/>
  <c r="FE19" i="58" a="1"/>
  <c r="FE19" i="58" s="1"/>
  <c r="FF19" i="58" a="1"/>
  <c r="FF19" i="58" s="1"/>
  <c r="FG19" i="58" a="1"/>
  <c r="FG19" i="58" s="1"/>
  <c r="FH19" i="58" a="1"/>
  <c r="FH19" i="58" s="1"/>
  <c r="FI19" i="58" a="1"/>
  <c r="FI19" i="58" s="1"/>
  <c r="FJ19" i="58" a="1"/>
  <c r="FJ19" i="58" s="1"/>
  <c r="FK19" i="58" a="1"/>
  <c r="FK19" i="58" s="1"/>
  <c r="FL19" i="58" a="1"/>
  <c r="FL19" i="58" s="1"/>
  <c r="FM19" i="58" a="1"/>
  <c r="FM19" i="58"/>
  <c r="FN19" i="58" a="1"/>
  <c r="FN19" i="58" s="1"/>
  <c r="FO19" i="58" a="1"/>
  <c r="FO19" i="58" s="1"/>
  <c r="FP19" i="58" a="1"/>
  <c r="FP19" i="58" s="1"/>
  <c r="C20" i="58" a="1"/>
  <c r="C20" i="58"/>
  <c r="D20" i="58" a="1"/>
  <c r="D20" i="58" s="1"/>
  <c r="E20" i="58" a="1"/>
  <c r="E20" i="58" s="1"/>
  <c r="F20" i="58" a="1"/>
  <c r="F20" i="58" s="1"/>
  <c r="G20" i="58" a="1"/>
  <c r="G20" i="58"/>
  <c r="H20" i="58" a="1"/>
  <c r="H20" i="58" s="1"/>
  <c r="I20" i="58" a="1"/>
  <c r="I20" i="58" s="1"/>
  <c r="J20" i="58" a="1"/>
  <c r="J20" i="58" s="1"/>
  <c r="K20" i="58" a="1"/>
  <c r="K20" i="58"/>
  <c r="L20" i="58" a="1"/>
  <c r="L20" i="58" s="1"/>
  <c r="M20" i="58" a="1"/>
  <c r="M20" i="58" s="1"/>
  <c r="N20" i="58" a="1"/>
  <c r="N20" i="58" s="1"/>
  <c r="O20" i="58" a="1"/>
  <c r="O20" i="58"/>
  <c r="P20" i="58" a="1"/>
  <c r="P20" i="58" s="1"/>
  <c r="Q20" i="58" a="1"/>
  <c r="Q20" i="58" s="1"/>
  <c r="R20" i="58" a="1"/>
  <c r="R20" i="58" s="1"/>
  <c r="S20" i="58" a="1"/>
  <c r="S20" i="58" s="1"/>
  <c r="T20" i="58" a="1"/>
  <c r="T20" i="58" s="1"/>
  <c r="U20" i="58" a="1"/>
  <c r="U20" i="58" s="1"/>
  <c r="V20" i="58" a="1"/>
  <c r="V20" i="58" s="1"/>
  <c r="W20" i="58" a="1"/>
  <c r="W20" i="58" s="1"/>
  <c r="X20" i="58" a="1"/>
  <c r="X20" i="58" s="1"/>
  <c r="Y20" i="58" a="1"/>
  <c r="Y20" i="58" s="1"/>
  <c r="Z20" i="58" a="1"/>
  <c r="Z20" i="58" s="1"/>
  <c r="AA20" i="58" a="1"/>
  <c r="AA20" i="58" s="1"/>
  <c r="AB20" i="58" a="1"/>
  <c r="AB20" i="58" s="1"/>
  <c r="AC20" i="58" a="1"/>
  <c r="AC20" i="58" s="1"/>
  <c r="AD20" i="58" a="1"/>
  <c r="AD20" i="58" s="1"/>
  <c r="AE20" i="58" a="1"/>
  <c r="AE20" i="58"/>
  <c r="AF20" i="58" a="1"/>
  <c r="AF20" i="58" s="1"/>
  <c r="AG20" i="58" a="1"/>
  <c r="AG20" i="58" s="1"/>
  <c r="AH20" i="58" a="1"/>
  <c r="AH20" i="58" s="1"/>
  <c r="AI20" i="58" a="1"/>
  <c r="AI20" i="58"/>
  <c r="AJ20" i="58" a="1"/>
  <c r="AJ20" i="58" s="1"/>
  <c r="AK20" i="58" a="1"/>
  <c r="AK20" i="58" s="1"/>
  <c r="AL20" i="58" a="1"/>
  <c r="AL20" i="58" s="1"/>
  <c r="AM20" i="58" a="1"/>
  <c r="AM20" i="58"/>
  <c r="AN20" i="58" a="1"/>
  <c r="AN20" i="58" s="1"/>
  <c r="AO20" i="58" a="1"/>
  <c r="AO20" i="58" s="1"/>
  <c r="AP20" i="58" a="1"/>
  <c r="AP20" i="58" s="1"/>
  <c r="AQ20" i="58" a="1"/>
  <c r="AQ20" i="58"/>
  <c r="AR20" i="58" a="1"/>
  <c r="AR20" i="58" s="1"/>
  <c r="AS20" i="58" a="1"/>
  <c r="AS20" i="58" s="1"/>
  <c r="AT20" i="58" a="1"/>
  <c r="AT20" i="58" s="1"/>
  <c r="AU20" i="58" a="1"/>
  <c r="AU20" i="58"/>
  <c r="AV20" i="58" a="1"/>
  <c r="AV20" i="58" s="1"/>
  <c r="AW20" i="58" a="1"/>
  <c r="AW20" i="58" s="1"/>
  <c r="AX20" i="58" a="1"/>
  <c r="AX20" i="58" s="1"/>
  <c r="AY20" i="58" a="1"/>
  <c r="AY20" i="58" s="1"/>
  <c r="AZ20" i="58" a="1"/>
  <c r="AZ20" i="58" s="1"/>
  <c r="BA20" i="58" a="1"/>
  <c r="BA20" i="58" s="1"/>
  <c r="BB20" i="58" a="1"/>
  <c r="BB20" i="58" s="1"/>
  <c r="BC20" i="58" a="1"/>
  <c r="BC20" i="58" s="1"/>
  <c r="BD20" i="58" a="1"/>
  <c r="BD20" i="58" s="1"/>
  <c r="BE20" i="58" a="1"/>
  <c r="BE20" i="58" s="1"/>
  <c r="BF20" i="58" a="1"/>
  <c r="BF20" i="58" s="1"/>
  <c r="BG20" i="58" a="1"/>
  <c r="BG20" i="58" s="1"/>
  <c r="BH20" i="58" a="1"/>
  <c r="BH20" i="58" s="1"/>
  <c r="BI20" i="58" a="1"/>
  <c r="BI20" i="58" s="1"/>
  <c r="BJ20" i="58" a="1"/>
  <c r="BJ20" i="58" s="1"/>
  <c r="BK20" i="58" a="1"/>
  <c r="BK20" i="58"/>
  <c r="BL20" i="58" a="1"/>
  <c r="BL20" i="58" s="1"/>
  <c r="BM20" i="58" a="1"/>
  <c r="BM20" i="58" s="1"/>
  <c r="BN20" i="58" a="1"/>
  <c r="BN20" i="58" s="1"/>
  <c r="BO20" i="58" a="1"/>
  <c r="BO20" i="58"/>
  <c r="BP20" i="58" a="1"/>
  <c r="BP20" i="58" s="1"/>
  <c r="BQ20" i="58" a="1"/>
  <c r="BQ20" i="58" s="1"/>
  <c r="BR20" i="58" a="1"/>
  <c r="BR20" i="58" s="1"/>
  <c r="BS20" i="58" a="1"/>
  <c r="BS20" i="58"/>
  <c r="BT20" i="58" a="1"/>
  <c r="BT20" i="58" s="1"/>
  <c r="BU20" i="58" a="1"/>
  <c r="BU20" i="58" s="1"/>
  <c r="BV20" i="58" a="1"/>
  <c r="BV20" i="58" s="1"/>
  <c r="BW20" i="58" a="1"/>
  <c r="BW20" i="58"/>
  <c r="BX20" i="58" a="1"/>
  <c r="BX20" i="58" s="1"/>
  <c r="BY20" i="58" a="1"/>
  <c r="BY20" i="58" s="1"/>
  <c r="BZ20" i="58" a="1"/>
  <c r="BZ20" i="58" s="1"/>
  <c r="CA20" i="58" a="1"/>
  <c r="CA20" i="58"/>
  <c r="CB20" i="58" a="1"/>
  <c r="CB20" i="58" s="1"/>
  <c r="CC20" i="58" a="1"/>
  <c r="CC20" i="58" s="1"/>
  <c r="CD20" i="58" a="1"/>
  <c r="CD20" i="58" s="1"/>
  <c r="CE20" i="58" a="1"/>
  <c r="CE20" i="58" s="1"/>
  <c r="CF20" i="58" a="1"/>
  <c r="CF20" i="58" s="1"/>
  <c r="CG20" i="58" a="1"/>
  <c r="CG20" i="58" s="1"/>
  <c r="CH20" i="58" a="1"/>
  <c r="CH20" i="58" s="1"/>
  <c r="CI20" i="58" a="1"/>
  <c r="CI20" i="58" s="1"/>
  <c r="CJ20" i="58" a="1"/>
  <c r="CJ20" i="58" s="1"/>
  <c r="CK20" i="58" a="1"/>
  <c r="CK20" i="58" s="1"/>
  <c r="CL20" i="58" a="1"/>
  <c r="CL20" i="58" s="1"/>
  <c r="CM20" i="58" a="1"/>
  <c r="CM20" i="58" s="1"/>
  <c r="CN20" i="58" a="1"/>
  <c r="CN20" i="58" s="1"/>
  <c r="CO20" i="58" a="1"/>
  <c r="CO20" i="58" s="1"/>
  <c r="CP20" i="58" a="1"/>
  <c r="CP20" i="58" s="1"/>
  <c r="CQ20" i="58" a="1"/>
  <c r="CQ20" i="58"/>
  <c r="CR20" i="58" a="1"/>
  <c r="CR20" i="58" s="1"/>
  <c r="CS20" i="58" a="1"/>
  <c r="CS20" i="58" s="1"/>
  <c r="CT20" i="58" a="1"/>
  <c r="CT20" i="58" s="1"/>
  <c r="CU20" i="58" a="1"/>
  <c r="CU20" i="58"/>
  <c r="CV20" i="58" a="1"/>
  <c r="CV20" i="58" s="1"/>
  <c r="CW20" i="58" a="1"/>
  <c r="CW20" i="58" s="1"/>
  <c r="CX20" i="58" a="1"/>
  <c r="CX20" i="58" s="1"/>
  <c r="CY20" i="58" a="1"/>
  <c r="CY20" i="58"/>
  <c r="CZ20" i="58" a="1"/>
  <c r="CZ20" i="58" s="1"/>
  <c r="DA20" i="58" a="1"/>
  <c r="DA20" i="58" s="1"/>
  <c r="DB20" i="58" a="1"/>
  <c r="DB20" i="58" s="1"/>
  <c r="DC20" i="58" a="1"/>
  <c r="DC20" i="58"/>
  <c r="DD20" i="58" a="1"/>
  <c r="DD20" i="58" s="1"/>
  <c r="DE20" i="58" a="1"/>
  <c r="DE20" i="58" s="1"/>
  <c r="DF20" i="58" a="1"/>
  <c r="DF20" i="58" s="1"/>
  <c r="DG20" i="58" a="1"/>
  <c r="DG20" i="58"/>
  <c r="DH20" i="58" a="1"/>
  <c r="DH20" i="58" s="1"/>
  <c r="DI20" i="58" a="1"/>
  <c r="DI20" i="58" s="1"/>
  <c r="DJ20" i="58" a="1"/>
  <c r="DJ20" i="58" s="1"/>
  <c r="DK20" i="58" a="1"/>
  <c r="DK20" i="58" s="1"/>
  <c r="DL20" i="58" a="1"/>
  <c r="DL20" i="58" s="1"/>
  <c r="DM20" i="58" a="1"/>
  <c r="DM20" i="58" s="1"/>
  <c r="DN20" i="58" a="1"/>
  <c r="DN20" i="58" s="1"/>
  <c r="DO20" i="58" a="1"/>
  <c r="DO20" i="58" s="1"/>
  <c r="DP20" i="58" a="1"/>
  <c r="DP20" i="58" s="1"/>
  <c r="DQ20" i="58" a="1"/>
  <c r="DQ20" i="58" s="1"/>
  <c r="DR20" i="58" a="1"/>
  <c r="DR20" i="58" s="1"/>
  <c r="DS20" i="58" a="1"/>
  <c r="DS20" i="58" s="1"/>
  <c r="DT20" i="58" a="1"/>
  <c r="DT20" i="58" s="1"/>
  <c r="DU20" i="58" a="1"/>
  <c r="DU20" i="58" s="1"/>
  <c r="DV20" i="58" a="1"/>
  <c r="DV20" i="58" s="1"/>
  <c r="DW20" i="58" a="1"/>
  <c r="DW20" i="58"/>
  <c r="DX20" i="58" a="1"/>
  <c r="DX20" i="58" s="1"/>
  <c r="DY20" i="58" a="1"/>
  <c r="DY20" i="58" s="1"/>
  <c r="DZ20" i="58" a="1"/>
  <c r="DZ20" i="58" s="1"/>
  <c r="EA20" i="58" a="1"/>
  <c r="EA20" i="58"/>
  <c r="EB20" i="58" a="1"/>
  <c r="EB20" i="58" s="1"/>
  <c r="EC20" i="58" a="1"/>
  <c r="EC20" i="58" s="1"/>
  <c r="ED20" i="58" a="1"/>
  <c r="ED20" i="58" s="1"/>
  <c r="EE20" i="58" a="1"/>
  <c r="EE20" i="58"/>
  <c r="EF20" i="58" a="1"/>
  <c r="EF20" i="58" s="1"/>
  <c r="EG20" i="58" a="1"/>
  <c r="EG20" i="58" s="1"/>
  <c r="EH20" i="58" a="1"/>
  <c r="EH20" i="58" s="1"/>
  <c r="EI20" i="58" a="1"/>
  <c r="EI20" i="58"/>
  <c r="EJ20" i="58" a="1"/>
  <c r="EJ20" i="58" s="1"/>
  <c r="EK20" i="58" a="1"/>
  <c r="EK20" i="58" s="1"/>
  <c r="EL20" i="58" a="1"/>
  <c r="EL20" i="58" s="1"/>
  <c r="EM20" i="58" a="1"/>
  <c r="EM20" i="58"/>
  <c r="EN20" i="58" a="1"/>
  <c r="EN20" i="58" s="1"/>
  <c r="EO20" i="58" a="1"/>
  <c r="EO20" i="58" s="1"/>
  <c r="EP20" i="58" a="1"/>
  <c r="EP20" i="58" s="1"/>
  <c r="EQ20" i="58" a="1"/>
  <c r="EQ20" i="58" s="1"/>
  <c r="ER20" i="58" a="1"/>
  <c r="ER20" i="58" s="1"/>
  <c r="ES20" i="58" a="1"/>
  <c r="ES20" i="58" s="1"/>
  <c r="ET20" i="58" a="1"/>
  <c r="ET20" i="58" s="1"/>
  <c r="EU20" i="58" a="1"/>
  <c r="EU20" i="58" s="1"/>
  <c r="EV20" i="58" a="1"/>
  <c r="EV20" i="58" s="1"/>
  <c r="EW20" i="58" a="1"/>
  <c r="EW20" i="58" s="1"/>
  <c r="EX20" i="58" a="1"/>
  <c r="EX20" i="58" s="1"/>
  <c r="EY20" i="58" a="1"/>
  <c r="EY20" i="58" s="1"/>
  <c r="EZ20" i="58" a="1"/>
  <c r="EZ20" i="58" s="1"/>
  <c r="FA20" i="58" a="1"/>
  <c r="FA20" i="58" s="1"/>
  <c r="FB20" i="58" a="1"/>
  <c r="FB20" i="58" s="1"/>
  <c r="FC20" i="58" a="1"/>
  <c r="FC20" i="58"/>
  <c r="FD20" i="58" a="1"/>
  <c r="FD20" i="58" s="1"/>
  <c r="FE20" i="58" a="1"/>
  <c r="FE20" i="58" s="1"/>
  <c r="FF20" i="58" a="1"/>
  <c r="FF20" i="58" s="1"/>
  <c r="FG20" i="58" a="1"/>
  <c r="FG20" i="58"/>
  <c r="FH20" i="58" a="1"/>
  <c r="FH20" i="58" s="1"/>
  <c r="FI20" i="58" a="1"/>
  <c r="FI20" i="58" s="1"/>
  <c r="FJ20" i="58" a="1"/>
  <c r="FJ20" i="58" s="1"/>
  <c r="FK20" i="58" a="1"/>
  <c r="FK20" i="58"/>
  <c r="FL20" i="58" a="1"/>
  <c r="FL20" i="58" s="1"/>
  <c r="FM20" i="58" a="1"/>
  <c r="FM20" i="58" s="1"/>
  <c r="FN20" i="58" a="1"/>
  <c r="FN20" i="58" s="1"/>
  <c r="FO20" i="58" a="1"/>
  <c r="FO20" i="58"/>
  <c r="FP20" i="58" a="1"/>
  <c r="FP20" i="58" s="1"/>
  <c r="C21" i="58" a="1"/>
  <c r="C21" i="58" s="1"/>
  <c r="D21" i="58" a="1"/>
  <c r="D21" i="58" s="1"/>
  <c r="E21" i="58" a="1"/>
  <c r="E21" i="58"/>
  <c r="F21" i="58" a="1"/>
  <c r="F21" i="58" s="1"/>
  <c r="G21" i="58" a="1"/>
  <c r="G21" i="58" s="1"/>
  <c r="H21" i="58" a="1"/>
  <c r="H21" i="58" s="1"/>
  <c r="I21" i="58" a="1"/>
  <c r="I21" i="58" s="1"/>
  <c r="J21" i="58" a="1"/>
  <c r="J21" i="58" s="1"/>
  <c r="K21" i="58" a="1"/>
  <c r="K21" i="58" s="1"/>
  <c r="L21" i="58" a="1"/>
  <c r="L21" i="58" s="1"/>
  <c r="M21" i="58" a="1"/>
  <c r="M21" i="58" s="1"/>
  <c r="N21" i="58" a="1"/>
  <c r="N21" i="58" s="1"/>
  <c r="O21" i="58" a="1"/>
  <c r="O21" i="58" s="1"/>
  <c r="P21" i="58" a="1"/>
  <c r="P21" i="58" s="1"/>
  <c r="Q21" i="58" a="1"/>
  <c r="Q21" i="58" s="1"/>
  <c r="R21" i="58" a="1"/>
  <c r="R21" i="58" s="1"/>
  <c r="S21" i="58" a="1"/>
  <c r="S21" i="58" s="1"/>
  <c r="T21" i="58" a="1"/>
  <c r="T21" i="58" s="1"/>
  <c r="U21" i="58" a="1"/>
  <c r="U21" i="58"/>
  <c r="V21" i="58" a="1"/>
  <c r="V21" i="58" s="1"/>
  <c r="W21" i="58" a="1"/>
  <c r="W21" i="58" s="1"/>
  <c r="X21" i="58" a="1"/>
  <c r="X21" i="58" s="1"/>
  <c r="Y21" i="58" a="1"/>
  <c r="Y21" i="58"/>
  <c r="Z21" i="58" a="1"/>
  <c r="Z21" i="58" s="1"/>
  <c r="AA21" i="58" a="1"/>
  <c r="AA21" i="58" s="1"/>
  <c r="AB21" i="58" a="1"/>
  <c r="AB21" i="58" s="1"/>
  <c r="AC21" i="58" a="1"/>
  <c r="AC21" i="58"/>
  <c r="AD21" i="58" a="1"/>
  <c r="AD21" i="58" s="1"/>
  <c r="AE21" i="58" a="1"/>
  <c r="AE21" i="58" s="1"/>
  <c r="AF21" i="58" a="1"/>
  <c r="AF21" i="58" s="1"/>
  <c r="AG21" i="58" a="1"/>
  <c r="AG21" i="58"/>
  <c r="AH21" i="58" a="1"/>
  <c r="AH21" i="58" s="1"/>
  <c r="AI21" i="58" a="1"/>
  <c r="AI21" i="58" s="1"/>
  <c r="AJ21" i="58" a="1"/>
  <c r="AJ21" i="58" s="1"/>
  <c r="AK21" i="58" a="1"/>
  <c r="AK21" i="58"/>
  <c r="AL21" i="58" a="1"/>
  <c r="AL21" i="58" s="1"/>
  <c r="AM21" i="58" a="1"/>
  <c r="AM21" i="58" s="1"/>
  <c r="AN21" i="58" a="1"/>
  <c r="AN21" i="58" s="1"/>
  <c r="AO21" i="58" a="1"/>
  <c r="AO21" i="58" s="1"/>
  <c r="AP21" i="58" a="1"/>
  <c r="AP21" i="58" s="1"/>
  <c r="AQ21" i="58" a="1"/>
  <c r="AQ21" i="58" s="1"/>
  <c r="AR21" i="58" a="1"/>
  <c r="AR21" i="58" s="1"/>
  <c r="AS21" i="58" a="1"/>
  <c r="AS21" i="58" s="1"/>
  <c r="AT21" i="58" a="1"/>
  <c r="AT21" i="58" s="1"/>
  <c r="AU21" i="58" a="1"/>
  <c r="AU21" i="58" s="1"/>
  <c r="AV21" i="58" a="1"/>
  <c r="AV21" i="58" s="1"/>
  <c r="AW21" i="58" a="1"/>
  <c r="AW21" i="58" s="1"/>
  <c r="AX21" i="58" a="1"/>
  <c r="AX21" i="58" s="1"/>
  <c r="AY21" i="58" a="1"/>
  <c r="AY21" i="58" s="1"/>
  <c r="AZ21" i="58" a="1"/>
  <c r="AZ21" i="58" s="1"/>
  <c r="BA21" i="58" a="1"/>
  <c r="BA21" i="58"/>
  <c r="BB21" i="58" a="1"/>
  <c r="BB21" i="58" s="1"/>
  <c r="BC21" i="58" a="1"/>
  <c r="BC21" i="58" s="1"/>
  <c r="BD21" i="58" a="1"/>
  <c r="BD21" i="58" s="1"/>
  <c r="BE21" i="58" a="1"/>
  <c r="BE21" i="58"/>
  <c r="BF21" i="58" a="1"/>
  <c r="BF21" i="58" s="1"/>
  <c r="BG21" i="58" a="1"/>
  <c r="BG21" i="58" s="1"/>
  <c r="BH21" i="58" a="1"/>
  <c r="BH21" i="58" s="1"/>
  <c r="BI21" i="58" a="1"/>
  <c r="BI21" i="58"/>
  <c r="BJ21" i="58" a="1"/>
  <c r="BJ21" i="58" s="1"/>
  <c r="BK21" i="58" a="1"/>
  <c r="BK21" i="58" s="1"/>
  <c r="BL21" i="58" a="1"/>
  <c r="BL21" i="58" s="1"/>
  <c r="BM21" i="58" a="1"/>
  <c r="BM21" i="58"/>
  <c r="BN21" i="58" a="1"/>
  <c r="BN21" i="58" s="1"/>
  <c r="BO21" i="58" a="1"/>
  <c r="BO21" i="58" s="1"/>
  <c r="BP21" i="58" a="1"/>
  <c r="BP21" i="58" s="1"/>
  <c r="BQ21" i="58" a="1"/>
  <c r="BQ21" i="58"/>
  <c r="BR21" i="58" a="1"/>
  <c r="BR21" i="58" s="1"/>
  <c r="BS21" i="58" a="1"/>
  <c r="BS21" i="58" s="1"/>
  <c r="BT21" i="58" a="1"/>
  <c r="BT21" i="58" s="1"/>
  <c r="BU21" i="58" a="1"/>
  <c r="BU21" i="58" s="1"/>
  <c r="BV21" i="58" a="1"/>
  <c r="BV21" i="58" s="1"/>
  <c r="BW21" i="58" a="1"/>
  <c r="BW21" i="58" s="1"/>
  <c r="BX21" i="58" a="1"/>
  <c r="BX21" i="58" s="1"/>
  <c r="BY21" i="58" a="1"/>
  <c r="BY21" i="58" s="1"/>
  <c r="BZ21" i="58" a="1"/>
  <c r="BZ21" i="58" s="1"/>
  <c r="CA21" i="58" a="1"/>
  <c r="CA21" i="58" s="1"/>
  <c r="CB21" i="58" a="1"/>
  <c r="CB21" i="58" s="1"/>
  <c r="CC21" i="58" a="1"/>
  <c r="CC21" i="58" s="1"/>
  <c r="CD21" i="58" a="1"/>
  <c r="CD21" i="58" s="1"/>
  <c r="CE21" i="58" a="1"/>
  <c r="CE21" i="58" s="1"/>
  <c r="CF21" i="58" a="1"/>
  <c r="CF21" i="58" s="1"/>
  <c r="CG21" i="58" a="1"/>
  <c r="CG21" i="58"/>
  <c r="CH21" i="58" a="1"/>
  <c r="CH21" i="58" s="1"/>
  <c r="CI21" i="58" a="1"/>
  <c r="CI21" i="58" s="1"/>
  <c r="CJ21" i="58" a="1"/>
  <c r="CJ21" i="58" s="1"/>
  <c r="CK21" i="58" a="1"/>
  <c r="CK21" i="58"/>
  <c r="CL21" i="58" a="1"/>
  <c r="CL21" i="58" s="1"/>
  <c r="CM21" i="58" a="1"/>
  <c r="CM21" i="58" s="1"/>
  <c r="CN21" i="58" a="1"/>
  <c r="CN21" i="58" s="1"/>
  <c r="CO21" i="58" a="1"/>
  <c r="CO21" i="58"/>
  <c r="CP21" i="58" a="1"/>
  <c r="CP21" i="58" s="1"/>
  <c r="CQ21" i="58" a="1"/>
  <c r="CQ21" i="58" s="1"/>
  <c r="CR21" i="58" a="1"/>
  <c r="CR21" i="58" s="1"/>
  <c r="CS21" i="58" a="1"/>
  <c r="CS21" i="58"/>
  <c r="CT21" i="58" a="1"/>
  <c r="CT21" i="58" s="1"/>
  <c r="CU21" i="58" a="1"/>
  <c r="CU21" i="58" s="1"/>
  <c r="CV21" i="58" a="1"/>
  <c r="CV21" i="58" s="1"/>
  <c r="CW21" i="58" a="1"/>
  <c r="CW21" i="58"/>
  <c r="CX21" i="58" a="1"/>
  <c r="CX21" i="58" s="1"/>
  <c r="CY21" i="58" a="1"/>
  <c r="CY21" i="58" s="1"/>
  <c r="CZ21" i="58" a="1"/>
  <c r="CZ21" i="58" s="1"/>
  <c r="DA21" i="58" a="1"/>
  <c r="DA21" i="58" s="1"/>
  <c r="DB21" i="58" a="1"/>
  <c r="DB21" i="58" s="1"/>
  <c r="DC21" i="58" a="1"/>
  <c r="DC21" i="58" s="1"/>
  <c r="DD21" i="58" a="1"/>
  <c r="DD21" i="58" s="1"/>
  <c r="DE21" i="58" a="1"/>
  <c r="DE21" i="58" s="1"/>
  <c r="DF21" i="58" a="1"/>
  <c r="DF21" i="58" s="1"/>
  <c r="DG21" i="58" a="1"/>
  <c r="DG21" i="58" s="1"/>
  <c r="DH21" i="58" a="1"/>
  <c r="DH21" i="58" s="1"/>
  <c r="DI21" i="58" a="1"/>
  <c r="DI21" i="58" s="1"/>
  <c r="DJ21" i="58" a="1"/>
  <c r="DJ21" i="58" s="1"/>
  <c r="DK21" i="58" a="1"/>
  <c r="DK21" i="58" s="1"/>
  <c r="DL21" i="58" a="1"/>
  <c r="DL21" i="58" s="1"/>
  <c r="DM21" i="58" a="1"/>
  <c r="DM21" i="58"/>
  <c r="DN21" i="58" a="1"/>
  <c r="DN21" i="58" s="1"/>
  <c r="DO21" i="58" a="1"/>
  <c r="DO21" i="58" s="1"/>
  <c r="DP21" i="58" a="1"/>
  <c r="DP21" i="58" s="1"/>
  <c r="DQ21" i="58" a="1"/>
  <c r="DQ21" i="58"/>
  <c r="DR21" i="58" a="1"/>
  <c r="DR21" i="58" s="1"/>
  <c r="DS21" i="58" a="1"/>
  <c r="DS21" i="58" s="1"/>
  <c r="DT21" i="58" a="1"/>
  <c r="DT21" i="58" s="1"/>
  <c r="DU21" i="58" a="1"/>
  <c r="DU21" i="58"/>
  <c r="DV21" i="58" a="1"/>
  <c r="DV21" i="58" s="1"/>
  <c r="DW21" i="58" a="1"/>
  <c r="DW21" i="58" s="1"/>
  <c r="DX21" i="58" a="1"/>
  <c r="DX21" i="58" s="1"/>
  <c r="DY21" i="58" a="1"/>
  <c r="DY21" i="58"/>
  <c r="DZ21" i="58" a="1"/>
  <c r="DZ21" i="58" s="1"/>
  <c r="EA21" i="58" a="1"/>
  <c r="EA21" i="58" s="1"/>
  <c r="EB21" i="58" a="1"/>
  <c r="EB21" i="58" s="1"/>
  <c r="EC21" i="58" a="1"/>
  <c r="EC21" i="58"/>
  <c r="ED21" i="58" a="1"/>
  <c r="ED21" i="58" s="1"/>
  <c r="EE21" i="58" a="1"/>
  <c r="EE21" i="58" s="1"/>
  <c r="EF21" i="58" a="1"/>
  <c r="EF21" i="58" s="1"/>
  <c r="EG21" i="58" a="1"/>
  <c r="EG21" i="58" s="1"/>
  <c r="EH21" i="58" a="1"/>
  <c r="EH21" i="58" s="1"/>
  <c r="EI21" i="58" a="1"/>
  <c r="EI21" i="58" s="1"/>
  <c r="EJ21" i="58" a="1"/>
  <c r="EJ21" i="58" s="1"/>
  <c r="EK21" i="58" a="1"/>
  <c r="EK21" i="58" s="1"/>
  <c r="EL21" i="58" a="1"/>
  <c r="EL21" i="58" s="1"/>
  <c r="EM21" i="58" a="1"/>
  <c r="EM21" i="58" s="1"/>
  <c r="EN21" i="58" a="1"/>
  <c r="EN21" i="58" s="1"/>
  <c r="EO21" i="58" a="1"/>
  <c r="EO21" i="58" s="1"/>
  <c r="EP21" i="58" a="1"/>
  <c r="EP21" i="58" s="1"/>
  <c r="EQ21" i="58" a="1"/>
  <c r="EQ21" i="58" s="1"/>
  <c r="ER21" i="58" a="1"/>
  <c r="ER21" i="58" s="1"/>
  <c r="ES21" i="58" a="1"/>
  <c r="ES21" i="58"/>
  <c r="ET21" i="58" a="1"/>
  <c r="ET21" i="58" s="1"/>
  <c r="EU21" i="58" a="1"/>
  <c r="EU21" i="58" s="1"/>
  <c r="EV21" i="58" a="1"/>
  <c r="EV21" i="58" s="1"/>
  <c r="EW21" i="58" a="1"/>
  <c r="EW21" i="58"/>
  <c r="EX21" i="58" a="1"/>
  <c r="EX21" i="58" s="1"/>
  <c r="EY21" i="58" a="1"/>
  <c r="EY21" i="58"/>
  <c r="EZ21" i="58" a="1"/>
  <c r="EZ21" i="58"/>
  <c r="FA21" i="58" a="1"/>
  <c r="FA21" i="58"/>
  <c r="FB21" i="58" a="1"/>
  <c r="FB21" i="58" s="1"/>
  <c r="FC21" i="58" a="1"/>
  <c r="FC21" i="58"/>
  <c r="FD21" i="58" a="1"/>
  <c r="FD21" i="58"/>
  <c r="FE21" i="58" a="1"/>
  <c r="FE21" i="58"/>
  <c r="FF21" i="58" a="1"/>
  <c r="FF21" i="58" s="1"/>
  <c r="FG21" i="58" a="1"/>
  <c r="FG21" i="58"/>
  <c r="FH21" i="58" a="1"/>
  <c r="FH21" i="58"/>
  <c r="FI21" i="58" a="1"/>
  <c r="FI21" i="58"/>
  <c r="FJ21" i="58" a="1"/>
  <c r="FJ21" i="58" s="1"/>
  <c r="FK21" i="58" a="1"/>
  <c r="FK21" i="58"/>
  <c r="FL21" i="58" a="1"/>
  <c r="FL21" i="58" s="1"/>
  <c r="FM21" i="58" a="1"/>
  <c r="FM21" i="58"/>
  <c r="FN21" i="58" a="1"/>
  <c r="FN21" i="58" s="1"/>
  <c r="FO21" i="58" a="1"/>
  <c r="FO21" i="58"/>
  <c r="FP21" i="58" a="1"/>
  <c r="FP21" i="58" s="1"/>
  <c r="C22" i="58" a="1"/>
  <c r="C22" i="58" s="1"/>
  <c r="D22" i="58" a="1"/>
  <c r="D22" i="58" s="1"/>
  <c r="E22" i="58" a="1"/>
  <c r="E22" i="58"/>
  <c r="F22" i="58" a="1"/>
  <c r="F22" i="58" s="1"/>
  <c r="G22" i="58" a="1"/>
  <c r="G22" i="58" s="1"/>
  <c r="H22" i="58" a="1"/>
  <c r="H22" i="58" s="1"/>
  <c r="I22" i="58" a="1"/>
  <c r="I22" i="58"/>
  <c r="J22" i="58" a="1"/>
  <c r="J22" i="58" s="1"/>
  <c r="K22" i="58" a="1"/>
  <c r="K22" i="58" s="1"/>
  <c r="L22" i="58" a="1"/>
  <c r="L22" i="58" s="1"/>
  <c r="M22" i="58" a="1"/>
  <c r="M22" i="58"/>
  <c r="N22" i="58" a="1"/>
  <c r="N22" i="58" s="1"/>
  <c r="O22" i="58" a="1"/>
  <c r="O22" i="58" s="1"/>
  <c r="P22" i="58" a="1"/>
  <c r="P22" i="58" s="1"/>
  <c r="Q22" i="58" a="1"/>
  <c r="Q22" i="58"/>
  <c r="R22" i="58" a="1"/>
  <c r="R22" i="58" s="1"/>
  <c r="S22" i="58" a="1"/>
  <c r="S22" i="58" s="1"/>
  <c r="T22" i="58" a="1"/>
  <c r="T22" i="58" s="1"/>
  <c r="U22" i="58" a="1"/>
  <c r="U22" i="58"/>
  <c r="V22" i="58" a="1"/>
  <c r="V22" i="58" s="1"/>
  <c r="W22" i="58" a="1"/>
  <c r="W22" i="58" s="1"/>
  <c r="X22" i="58" a="1"/>
  <c r="X22" i="58" s="1"/>
  <c r="Y22" i="58" a="1"/>
  <c r="Y22" i="58"/>
  <c r="Z22" i="58" a="1"/>
  <c r="Z22" i="58" s="1"/>
  <c r="AA22" i="58" a="1"/>
  <c r="AA22" i="58" s="1"/>
  <c r="AB22" i="58" a="1"/>
  <c r="AB22" i="58" s="1"/>
  <c r="AC22" i="58" a="1"/>
  <c r="AC22" i="58"/>
  <c r="AD22" i="58" a="1"/>
  <c r="AD22" i="58" s="1"/>
  <c r="AE22" i="58" a="1"/>
  <c r="AE22" i="58" s="1"/>
  <c r="AF22" i="58" a="1"/>
  <c r="AF22" i="58" s="1"/>
  <c r="AG22" i="58" a="1"/>
  <c r="AG22" i="58"/>
  <c r="AH22" i="58" a="1"/>
  <c r="AH22" i="58" s="1"/>
  <c r="AI22" i="58" a="1"/>
  <c r="AI22" i="58" s="1"/>
  <c r="AJ22" i="58" a="1"/>
  <c r="AJ22" i="58" s="1"/>
  <c r="AK22" i="58" a="1"/>
  <c r="AK22" i="58"/>
  <c r="AL22" i="58" a="1"/>
  <c r="AL22" i="58" s="1"/>
  <c r="AM22" i="58" a="1"/>
  <c r="AM22" i="58" s="1"/>
  <c r="AN22" i="58" a="1"/>
  <c r="AN22" i="58" s="1"/>
  <c r="AO22" i="58" a="1"/>
  <c r="AO22" i="58" s="1"/>
  <c r="AP22" i="58" a="1"/>
  <c r="AP22" i="58" s="1"/>
  <c r="AQ22" i="58" a="1"/>
  <c r="AQ22" i="58" s="1"/>
  <c r="AR22" i="58" a="1"/>
  <c r="AR22" i="58" s="1"/>
  <c r="AS22" i="58" a="1"/>
  <c r="AS22" i="58" s="1"/>
  <c r="AT22" i="58" a="1"/>
  <c r="AT22" i="58" s="1"/>
  <c r="AU22" i="58" a="1"/>
  <c r="AU22" i="58" s="1"/>
  <c r="AV22" i="58" a="1"/>
  <c r="AV22" i="58" s="1"/>
  <c r="AW22" i="58" a="1"/>
  <c r="AW22" i="58" s="1"/>
  <c r="AX22" i="58" a="1"/>
  <c r="AX22" i="58" s="1"/>
  <c r="AY22" i="58" a="1"/>
  <c r="AY22" i="58" s="1"/>
  <c r="AZ22" i="58" a="1"/>
  <c r="AZ22" i="58" s="1"/>
  <c r="BA22" i="58" a="1"/>
  <c r="BA22" i="58" s="1"/>
  <c r="BB22" i="58" a="1"/>
  <c r="BB22" i="58" s="1"/>
  <c r="BC22" i="58" a="1"/>
  <c r="BC22" i="58" s="1"/>
  <c r="BD22" i="58" a="1"/>
  <c r="BD22" i="58" s="1"/>
  <c r="BE22" i="58" a="1"/>
  <c r="BE22" i="58"/>
  <c r="BF22" i="58" a="1"/>
  <c r="BF22" i="58" s="1"/>
  <c r="BG22" i="58" a="1"/>
  <c r="BG22" i="58" s="1"/>
  <c r="BH22" i="58" a="1"/>
  <c r="BH22" i="58" s="1"/>
  <c r="BI22" i="58" a="1"/>
  <c r="BI22" i="58"/>
  <c r="BJ22" i="58" a="1"/>
  <c r="BJ22" i="58" s="1"/>
  <c r="BK22" i="58" a="1"/>
  <c r="BK22" i="58" s="1"/>
  <c r="BL22" i="58" a="1"/>
  <c r="BL22" i="58" s="1"/>
  <c r="BM22" i="58" a="1"/>
  <c r="BM22" i="58"/>
  <c r="BN22" i="58" a="1"/>
  <c r="BN22" i="58" s="1"/>
  <c r="BO22" i="58" a="1"/>
  <c r="BO22" i="58" s="1"/>
  <c r="BP22" i="58" a="1"/>
  <c r="BP22" i="58" s="1"/>
  <c r="BQ22" i="58" a="1"/>
  <c r="BQ22" i="58"/>
  <c r="BR22" i="58" a="1"/>
  <c r="BR22" i="58" s="1"/>
  <c r="BS22" i="58" a="1"/>
  <c r="BS22" i="58" s="1"/>
  <c r="BT22" i="58" a="1"/>
  <c r="BT22" i="58" s="1"/>
  <c r="BU22" i="58" a="1"/>
  <c r="BU22" i="58"/>
  <c r="BV22" i="58" a="1"/>
  <c r="BV22" i="58" s="1"/>
  <c r="BW22" i="58" a="1"/>
  <c r="BW22" i="58" s="1"/>
  <c r="BX22" i="58" a="1"/>
  <c r="BX22" i="58" s="1"/>
  <c r="BY22" i="58" a="1"/>
  <c r="BY22" i="58" s="1"/>
  <c r="BZ22" i="58" a="1"/>
  <c r="BZ22" i="58" s="1"/>
  <c r="CA22" i="58" a="1"/>
  <c r="CA22" i="58" s="1"/>
  <c r="CB22" i="58" a="1"/>
  <c r="CB22" i="58" s="1"/>
  <c r="CC22" i="58" a="1"/>
  <c r="CC22" i="58" s="1"/>
  <c r="CD22" i="58" a="1"/>
  <c r="CD22" i="58" s="1"/>
  <c r="CE22" i="58" a="1"/>
  <c r="CE22" i="58" s="1"/>
  <c r="CF22" i="58" a="1"/>
  <c r="CF22" i="58" s="1"/>
  <c r="CG22" i="58" a="1"/>
  <c r="CG22" i="58" s="1"/>
  <c r="CH22" i="58" a="1"/>
  <c r="CH22" i="58" s="1"/>
  <c r="CI22" i="58" a="1"/>
  <c r="CI22" i="58" s="1"/>
  <c r="CJ22" i="58" a="1"/>
  <c r="CJ22" i="58" s="1"/>
  <c r="CK22" i="58" a="1"/>
  <c r="CK22" i="58"/>
  <c r="CL22" i="58" a="1"/>
  <c r="CL22" i="58" s="1"/>
  <c r="CM22" i="58" a="1"/>
  <c r="CM22" i="58" s="1"/>
  <c r="CN22" i="58" a="1"/>
  <c r="CN22" i="58" s="1"/>
  <c r="CO22" i="58" a="1"/>
  <c r="CO22" i="58"/>
  <c r="CP22" i="58" a="1"/>
  <c r="CP22" i="58" s="1"/>
  <c r="CQ22" i="58" a="1"/>
  <c r="CQ22" i="58" s="1"/>
  <c r="CR22" i="58" a="1"/>
  <c r="CR22" i="58" s="1"/>
  <c r="CS22" i="58" a="1"/>
  <c r="CS22" i="58"/>
  <c r="CT22" i="58" a="1"/>
  <c r="CT22" i="58" s="1"/>
  <c r="CU22" i="58" a="1"/>
  <c r="CU22" i="58" s="1"/>
  <c r="CV22" i="58" a="1"/>
  <c r="CV22" i="58" s="1"/>
  <c r="CW22" i="58" a="1"/>
  <c r="CW22" i="58"/>
  <c r="CX22" i="58" a="1"/>
  <c r="CX22" i="58" s="1"/>
  <c r="CY22" i="58" a="1"/>
  <c r="CY22" i="58" s="1"/>
  <c r="CZ22" i="58" a="1"/>
  <c r="CZ22" i="58" s="1"/>
  <c r="DA22" i="58" a="1"/>
  <c r="DA22" i="58"/>
  <c r="DB22" i="58" a="1"/>
  <c r="DB22" i="58" s="1"/>
  <c r="DC22" i="58" a="1"/>
  <c r="DC22" i="58" s="1"/>
  <c r="DD22" i="58" a="1"/>
  <c r="DD22" i="58" s="1"/>
  <c r="DE22" i="58" a="1"/>
  <c r="DE22" i="58" s="1"/>
  <c r="DF22" i="58" a="1"/>
  <c r="DF22" i="58" s="1"/>
  <c r="DG22" i="58" a="1"/>
  <c r="DG22" i="58" s="1"/>
  <c r="DH22" i="58" a="1"/>
  <c r="DH22" i="58" s="1"/>
  <c r="DI22" i="58" a="1"/>
  <c r="DI22" i="58" s="1"/>
  <c r="DJ22" i="58" a="1"/>
  <c r="DJ22" i="58" s="1"/>
  <c r="DK22" i="58" a="1"/>
  <c r="DK22" i="58" s="1"/>
  <c r="DL22" i="58" a="1"/>
  <c r="DL22" i="58" s="1"/>
  <c r="DM22" i="58" a="1"/>
  <c r="DM22" i="58" s="1"/>
  <c r="DN22" i="58" a="1"/>
  <c r="DN22" i="58" s="1"/>
  <c r="DO22" i="58" a="1"/>
  <c r="DO22" i="58" s="1"/>
  <c r="DP22" i="58" a="1"/>
  <c r="DP22" i="58" s="1"/>
  <c r="DQ22" i="58" a="1"/>
  <c r="DQ22" i="58"/>
  <c r="DR22" i="58" a="1"/>
  <c r="DR22" i="58" s="1"/>
  <c r="DS22" i="58" a="1"/>
  <c r="DS22" i="58" s="1"/>
  <c r="DT22" i="58" a="1"/>
  <c r="DT22" i="58" s="1"/>
  <c r="DU22" i="58" a="1"/>
  <c r="DU22" i="58"/>
  <c r="DV22" i="58" a="1"/>
  <c r="DV22" i="58" s="1"/>
  <c r="DW22" i="58" a="1"/>
  <c r="DW22" i="58" s="1"/>
  <c r="DX22" i="58" a="1"/>
  <c r="DX22" i="58" s="1"/>
  <c r="DY22" i="58" a="1"/>
  <c r="DY22" i="58"/>
  <c r="DZ22" i="58" a="1"/>
  <c r="DZ22" i="58" s="1"/>
  <c r="EA22" i="58" a="1"/>
  <c r="EA22" i="58" s="1"/>
  <c r="EB22" i="58" a="1"/>
  <c r="EB22" i="58" s="1"/>
  <c r="EC22" i="58" a="1"/>
  <c r="EC22" i="58"/>
  <c r="ED22" i="58" a="1"/>
  <c r="ED22" i="58" s="1"/>
  <c r="EE22" i="58" a="1"/>
  <c r="EE22" i="58" s="1"/>
  <c r="EF22" i="58" a="1"/>
  <c r="EF22" i="58" s="1"/>
  <c r="EG22" i="58" a="1"/>
  <c r="EG22" i="58"/>
  <c r="EH22" i="58" a="1"/>
  <c r="EH22" i="58" s="1"/>
  <c r="EI22" i="58" a="1"/>
  <c r="EI22" i="58" s="1"/>
  <c r="EJ22" i="58" a="1"/>
  <c r="EJ22" i="58" s="1"/>
  <c r="EK22" i="58" a="1"/>
  <c r="EK22" i="58" s="1"/>
  <c r="EL22" i="58" a="1"/>
  <c r="EL22" i="58" s="1"/>
  <c r="EM22" i="58" a="1"/>
  <c r="EM22" i="58" s="1"/>
  <c r="EN22" i="58" a="1"/>
  <c r="EN22" i="58" s="1"/>
  <c r="EO22" i="58" a="1"/>
  <c r="EO22" i="58" s="1"/>
  <c r="EP22" i="58" a="1"/>
  <c r="EP22" i="58" s="1"/>
  <c r="EQ22" i="58" a="1"/>
  <c r="EQ22" i="58" s="1"/>
  <c r="ER22" i="58" a="1"/>
  <c r="ER22" i="58" s="1"/>
  <c r="ES22" i="58" a="1"/>
  <c r="ES22" i="58" s="1"/>
  <c r="ET22" i="58" a="1"/>
  <c r="ET22" i="58" s="1"/>
  <c r="EU22" i="58" a="1"/>
  <c r="EU22" i="58" s="1"/>
  <c r="EV22" i="58" a="1"/>
  <c r="EV22" i="58" s="1"/>
  <c r="EW22" i="58" a="1"/>
  <c r="EW22" i="58"/>
  <c r="EX22" i="58" a="1"/>
  <c r="EX22" i="58" s="1"/>
  <c r="EY22" i="58" a="1"/>
  <c r="EY22" i="58" s="1"/>
  <c r="EZ22" i="58" a="1"/>
  <c r="EZ22" i="58" s="1"/>
  <c r="FA22" i="58" a="1"/>
  <c r="FA22" i="58"/>
  <c r="FB22" i="58" a="1"/>
  <c r="FB22" i="58" s="1"/>
  <c r="FC22" i="58" a="1"/>
  <c r="FC22" i="58" s="1"/>
  <c r="FD22" i="58" a="1"/>
  <c r="FD22" i="58" s="1"/>
  <c r="FE22" i="58" a="1"/>
  <c r="FE22" i="58"/>
  <c r="FF22" i="58" a="1"/>
  <c r="FF22" i="58" s="1"/>
  <c r="FG22" i="58" a="1"/>
  <c r="FG22" i="58" s="1"/>
  <c r="FH22" i="58" a="1"/>
  <c r="FH22" i="58" s="1"/>
  <c r="FI22" i="58" a="1"/>
  <c r="FI22" i="58"/>
  <c r="FJ22" i="58" a="1"/>
  <c r="FJ22" i="58" s="1"/>
  <c r="FK22" i="58" a="1"/>
  <c r="FK22" i="58" s="1"/>
  <c r="FL22" i="58" a="1"/>
  <c r="FL22" i="58" s="1"/>
  <c r="FM22" i="58" a="1"/>
  <c r="FM22" i="58"/>
  <c r="FN22" i="58" a="1"/>
  <c r="FN22" i="58" s="1"/>
  <c r="FO22" i="58" a="1"/>
  <c r="FO22" i="58" s="1"/>
  <c r="FP22" i="58" a="1"/>
  <c r="FP22" i="58" s="1"/>
  <c r="C23" i="58" a="1"/>
  <c r="C23" i="58" s="1"/>
  <c r="D23" i="58" a="1"/>
  <c r="D23" i="58" s="1"/>
  <c r="E23" i="58" a="1"/>
  <c r="E23" i="58" s="1"/>
  <c r="F23" i="58" a="1"/>
  <c r="F23" i="58" s="1"/>
  <c r="G23" i="58" a="1"/>
  <c r="G23" i="58" s="1"/>
  <c r="H23" i="58" a="1"/>
  <c r="H23" i="58" s="1"/>
  <c r="I23" i="58" a="1"/>
  <c r="I23" i="58" s="1"/>
  <c r="J23" i="58" a="1"/>
  <c r="J23" i="58" s="1"/>
  <c r="K23" i="58" a="1"/>
  <c r="K23" i="58" s="1"/>
  <c r="L23" i="58" a="1"/>
  <c r="L23" i="58" s="1"/>
  <c r="M23" i="58" a="1"/>
  <c r="M23" i="58" s="1"/>
  <c r="N23" i="58" a="1"/>
  <c r="N23" i="58" s="1"/>
  <c r="O23" i="58" a="1"/>
  <c r="O23" i="58"/>
  <c r="P23" i="58" a="1"/>
  <c r="P23" i="58" s="1"/>
  <c r="Q23" i="58" a="1"/>
  <c r="Q23" i="58" s="1"/>
  <c r="R23" i="58" a="1"/>
  <c r="R23" i="58" s="1"/>
  <c r="S23" i="58" a="1"/>
  <c r="S23" i="58"/>
  <c r="T23" i="58" a="1"/>
  <c r="T23" i="58" s="1"/>
  <c r="U23" i="58" a="1"/>
  <c r="U23" i="58" s="1"/>
  <c r="V23" i="58" a="1"/>
  <c r="V23" i="58" s="1"/>
  <c r="W23" i="58" a="1"/>
  <c r="W23" i="58"/>
  <c r="X23" i="58" a="1"/>
  <c r="X23" i="58" s="1"/>
  <c r="Y23" i="58" a="1"/>
  <c r="Y23" i="58" s="1"/>
  <c r="Z23" i="58" a="1"/>
  <c r="Z23" i="58" s="1"/>
  <c r="AA23" i="58" a="1"/>
  <c r="AA23" i="58"/>
  <c r="AB23" i="58" a="1"/>
  <c r="AB23" i="58" s="1"/>
  <c r="AC23" i="58" a="1"/>
  <c r="AC23" i="58" s="1"/>
  <c r="AD23" i="58" a="1"/>
  <c r="AD23" i="58" s="1"/>
  <c r="AE23" i="58" a="1"/>
  <c r="AE23" i="58"/>
  <c r="AF23" i="58" a="1"/>
  <c r="AF23" i="58" s="1"/>
  <c r="AG23" i="58" a="1"/>
  <c r="AG23" i="58" s="1"/>
  <c r="AH23" i="58" a="1"/>
  <c r="AH23" i="58" s="1"/>
  <c r="AI23" i="58" a="1"/>
  <c r="AI23" i="58" s="1"/>
  <c r="AJ23" i="58" a="1"/>
  <c r="AJ23" i="58" s="1"/>
  <c r="AK23" i="58" a="1"/>
  <c r="AK23" i="58" s="1"/>
  <c r="AL23" i="58" a="1"/>
  <c r="AL23" i="58" s="1"/>
  <c r="AM23" i="58" a="1"/>
  <c r="AM23" i="58" s="1"/>
  <c r="AN23" i="58" a="1"/>
  <c r="AN23" i="58" s="1"/>
  <c r="AO23" i="58" a="1"/>
  <c r="AO23" i="58" s="1"/>
  <c r="AP23" i="58" a="1"/>
  <c r="AP23" i="58" s="1"/>
  <c r="AQ23" i="58" a="1"/>
  <c r="AQ23" i="58" s="1"/>
  <c r="AR23" i="58" a="1"/>
  <c r="AR23" i="58" s="1"/>
  <c r="AS23" i="58" a="1"/>
  <c r="AS23" i="58" s="1"/>
  <c r="AT23" i="58" a="1"/>
  <c r="AT23" i="58" s="1"/>
  <c r="AU23" i="58" a="1"/>
  <c r="AU23" i="58" s="1"/>
  <c r="AV23" i="58" a="1"/>
  <c r="AV23" i="58" s="1"/>
  <c r="AW23" i="58" a="1"/>
  <c r="AW23" i="58" s="1"/>
  <c r="AX23" i="58" a="1"/>
  <c r="AX23" i="58" s="1"/>
  <c r="AY23" i="58" a="1"/>
  <c r="AY23" i="58"/>
  <c r="AZ23" i="58" a="1"/>
  <c r="AZ23" i="58" s="1"/>
  <c r="BA23" i="58" a="1"/>
  <c r="BA23" i="58" s="1"/>
  <c r="BB23" i="58" a="1"/>
  <c r="BB23" i="58" s="1"/>
  <c r="BC23" i="58" a="1"/>
  <c r="BC23" i="58"/>
  <c r="BD23" i="58" a="1"/>
  <c r="BD23" i="58" s="1"/>
  <c r="BE23" i="58" a="1"/>
  <c r="BE23" i="58" s="1"/>
  <c r="BF23" i="58" a="1"/>
  <c r="BF23" i="58" s="1"/>
  <c r="BG23" i="58" a="1"/>
  <c r="BG23" i="58"/>
  <c r="BH23" i="58" a="1"/>
  <c r="BH23" i="58" s="1"/>
  <c r="BI23" i="58" a="1"/>
  <c r="BI23" i="58" s="1"/>
  <c r="BJ23" i="58" a="1"/>
  <c r="BJ23" i="58" s="1"/>
  <c r="BK23" i="58" a="1"/>
  <c r="BK23" i="58"/>
  <c r="BL23" i="58" a="1"/>
  <c r="BL23" i="58" s="1"/>
  <c r="BM23" i="58" a="1"/>
  <c r="BM23" i="58" s="1"/>
  <c r="BN23" i="58" a="1"/>
  <c r="BN23" i="58" s="1"/>
  <c r="BO23" i="58" a="1"/>
  <c r="BO23" i="58" s="1"/>
  <c r="BP23" i="58" a="1"/>
  <c r="BP23" i="58" s="1"/>
  <c r="BQ23" i="58" a="1"/>
  <c r="BQ23" i="58" s="1"/>
  <c r="BR23" i="58" a="1"/>
  <c r="BR23" i="58" s="1"/>
  <c r="BS23" i="58" a="1"/>
  <c r="BS23" i="58" s="1"/>
  <c r="BT23" i="58" a="1"/>
  <c r="BT23" i="58" s="1"/>
  <c r="BU23" i="58" a="1"/>
  <c r="BU23" i="58" s="1"/>
  <c r="BV23" i="58" a="1"/>
  <c r="BV23" i="58" s="1"/>
  <c r="BW23" i="58" a="1"/>
  <c r="BW23" i="58" s="1"/>
  <c r="BX23" i="58" a="1"/>
  <c r="BX23" i="58" s="1"/>
  <c r="BY23" i="58" a="1"/>
  <c r="BY23" i="58" s="1"/>
  <c r="BZ23" i="58" a="1"/>
  <c r="BZ23" i="58" s="1"/>
  <c r="CA23" i="58" a="1"/>
  <c r="CA23" i="58" s="1"/>
  <c r="CB23" i="58" a="1"/>
  <c r="CB23" i="58" s="1"/>
  <c r="CC23" i="58" a="1"/>
  <c r="CC23" i="58" s="1"/>
  <c r="CD23" i="58" a="1"/>
  <c r="CD23" i="58" s="1"/>
  <c r="CE23" i="58" a="1"/>
  <c r="CE23" i="58"/>
  <c r="CF23" i="58" a="1"/>
  <c r="CF23" i="58" s="1"/>
  <c r="CG23" i="58" a="1"/>
  <c r="CG23" i="58" s="1"/>
  <c r="CH23" i="58" a="1"/>
  <c r="CH23" i="58" s="1"/>
  <c r="CI23" i="58" a="1"/>
  <c r="CI23" i="58"/>
  <c r="CJ23" i="58" a="1"/>
  <c r="CJ23" i="58" s="1"/>
  <c r="CK23" i="58" a="1"/>
  <c r="CK23" i="58" s="1"/>
  <c r="CL23" i="58" a="1"/>
  <c r="CL23" i="58" s="1"/>
  <c r="CM23" i="58" a="1"/>
  <c r="CM23" i="58"/>
  <c r="CN23" i="58" a="1"/>
  <c r="CN23" i="58" s="1"/>
  <c r="CO23" i="58" a="1"/>
  <c r="CO23" i="58" s="1"/>
  <c r="CP23" i="58" a="1"/>
  <c r="CP23" i="58" s="1"/>
  <c r="CQ23" i="58" a="1"/>
  <c r="CQ23" i="58"/>
  <c r="CR23" i="58" a="1"/>
  <c r="CR23" i="58" s="1"/>
  <c r="CS23" i="58" a="1"/>
  <c r="CS23" i="58" s="1"/>
  <c r="CT23" i="58" a="1"/>
  <c r="CT23" i="58" s="1"/>
  <c r="CU23" i="58" a="1"/>
  <c r="CU23" i="58" s="1"/>
  <c r="CV23" i="58" a="1"/>
  <c r="CV23" i="58" s="1"/>
  <c r="CW23" i="58" a="1"/>
  <c r="CW23" i="58" s="1"/>
  <c r="CX23" i="58" a="1"/>
  <c r="CX23" i="58" s="1"/>
  <c r="CY23" i="58" a="1"/>
  <c r="CY23" i="58" s="1"/>
  <c r="CZ23" i="58" a="1"/>
  <c r="CZ23" i="58" s="1"/>
  <c r="DA23" i="58" a="1"/>
  <c r="DA23" i="58" s="1"/>
  <c r="DB23" i="58" a="1"/>
  <c r="DB23" i="58" s="1"/>
  <c r="DC23" i="58" a="1"/>
  <c r="DC23" i="58" s="1"/>
  <c r="DD23" i="58" a="1"/>
  <c r="DD23" i="58" s="1"/>
  <c r="DE23" i="58" a="1"/>
  <c r="DE23" i="58" s="1"/>
  <c r="DF23" i="58" a="1"/>
  <c r="DF23" i="58" s="1"/>
  <c r="DG23" i="58" a="1"/>
  <c r="DG23" i="58" s="1"/>
  <c r="DH23" i="58" a="1"/>
  <c r="DH23" i="58" s="1"/>
  <c r="DI23" i="58" a="1"/>
  <c r="DI23" i="58" s="1"/>
  <c r="DJ23" i="58" a="1"/>
  <c r="DJ23" i="58" s="1"/>
  <c r="DK23" i="58" a="1"/>
  <c r="DK23" i="58"/>
  <c r="DL23" i="58" a="1"/>
  <c r="DL23" i="58" s="1"/>
  <c r="DM23" i="58" a="1"/>
  <c r="DM23" i="58" s="1"/>
  <c r="DN23" i="58" a="1"/>
  <c r="DN23" i="58" s="1"/>
  <c r="DO23" i="58" a="1"/>
  <c r="DO23" i="58"/>
  <c r="DP23" i="58" a="1"/>
  <c r="DP23" i="58" s="1"/>
  <c r="DQ23" i="58" a="1"/>
  <c r="DQ23" i="58" s="1"/>
  <c r="DR23" i="58" a="1"/>
  <c r="DR23" i="58" s="1"/>
  <c r="DS23" i="58" a="1"/>
  <c r="DS23" i="58"/>
  <c r="DT23" i="58" a="1"/>
  <c r="DT23" i="58" s="1"/>
  <c r="DU23" i="58" a="1"/>
  <c r="DU23" i="58" s="1"/>
  <c r="DV23" i="58" a="1"/>
  <c r="DV23" i="58" s="1"/>
  <c r="DW23" i="58" a="1"/>
  <c r="DW23" i="58"/>
  <c r="DX23" i="58" a="1"/>
  <c r="DX23" i="58" s="1"/>
  <c r="DY23" i="58" a="1"/>
  <c r="DY23" i="58" s="1"/>
  <c r="DZ23" i="58" a="1"/>
  <c r="DZ23" i="58" s="1"/>
  <c r="EA23" i="58" a="1"/>
  <c r="EA23" i="58" s="1"/>
  <c r="EB23" i="58" a="1"/>
  <c r="EB23" i="58" s="1"/>
  <c r="EC23" i="58" a="1"/>
  <c r="EC23" i="58" s="1"/>
  <c r="ED23" i="58" a="1"/>
  <c r="ED23" i="58" s="1"/>
  <c r="EE23" i="58" a="1"/>
  <c r="EE23" i="58" s="1"/>
  <c r="EF23" i="58" a="1"/>
  <c r="EF23" i="58" s="1"/>
  <c r="EG23" i="58" a="1"/>
  <c r="EG23" i="58" s="1"/>
  <c r="EH23" i="58" a="1"/>
  <c r="EH23" i="58" s="1"/>
  <c r="EI23" i="58" a="1"/>
  <c r="EI23" i="58" s="1"/>
  <c r="EJ23" i="58" a="1"/>
  <c r="EJ23" i="58" s="1"/>
  <c r="EK23" i="58" a="1"/>
  <c r="EK23" i="58" s="1"/>
  <c r="EL23" i="58" a="1"/>
  <c r="EL23" i="58" s="1"/>
  <c r="EM23" i="58" a="1"/>
  <c r="EM23" i="58" s="1"/>
  <c r="EN23" i="58" a="1"/>
  <c r="EN23" i="58" s="1"/>
  <c r="EO23" i="58" a="1"/>
  <c r="EO23" i="58" s="1"/>
  <c r="EP23" i="58" a="1"/>
  <c r="EP23" i="58" s="1"/>
  <c r="EQ23" i="58" a="1"/>
  <c r="EQ23" i="58"/>
  <c r="ER23" i="58" a="1"/>
  <c r="ER23" i="58" s="1"/>
  <c r="ES23" i="58" a="1"/>
  <c r="ES23" i="58" s="1"/>
  <c r="ET23" i="58" a="1"/>
  <c r="ET23" i="58" s="1"/>
  <c r="EU23" i="58" a="1"/>
  <c r="EU23" i="58"/>
  <c r="EV23" i="58" a="1"/>
  <c r="EV23" i="58" s="1"/>
  <c r="EW23" i="58" a="1"/>
  <c r="EW23" i="58" s="1"/>
  <c r="EX23" i="58" a="1"/>
  <c r="EX23" i="58" s="1"/>
  <c r="EY23" i="58" a="1"/>
  <c r="EY23" i="58"/>
  <c r="EZ23" i="58" a="1"/>
  <c r="EZ23" i="58" s="1"/>
  <c r="FA23" i="58" a="1"/>
  <c r="FA23" i="58" s="1"/>
  <c r="FB23" i="58" a="1"/>
  <c r="FB23" i="58" s="1"/>
  <c r="FC23" i="58" a="1"/>
  <c r="FC23" i="58"/>
  <c r="FD23" i="58" a="1"/>
  <c r="FD23" i="58" s="1"/>
  <c r="FE23" i="58" a="1"/>
  <c r="FE23" i="58" s="1"/>
  <c r="FF23" i="58" a="1"/>
  <c r="FF23" i="58" s="1"/>
  <c r="FG23" i="58" a="1"/>
  <c r="FG23" i="58" s="1"/>
  <c r="FH23" i="58" a="1"/>
  <c r="FH23" i="58" s="1"/>
  <c r="FI23" i="58" a="1"/>
  <c r="FI23" i="58" s="1"/>
  <c r="FJ23" i="58" a="1"/>
  <c r="FJ23" i="58" s="1"/>
  <c r="FK23" i="58" a="1"/>
  <c r="FK23" i="58" s="1"/>
  <c r="FL23" i="58" a="1"/>
  <c r="FL23" i="58" s="1"/>
  <c r="FM23" i="58" a="1"/>
  <c r="FM23" i="58" s="1"/>
  <c r="FN23" i="58" a="1"/>
  <c r="FN23" i="58" s="1"/>
  <c r="FO23" i="58" a="1"/>
  <c r="FO23" i="58" s="1"/>
  <c r="FP23" i="58" a="1"/>
  <c r="FP23" i="58" s="1"/>
  <c r="C24" i="58" a="1"/>
  <c r="C24" i="58" s="1"/>
  <c r="D24" i="58" a="1"/>
  <c r="D24" i="58" s="1"/>
  <c r="E24" i="58" a="1"/>
  <c r="E24" i="58" s="1"/>
  <c r="F24" i="58" a="1"/>
  <c r="F24" i="58" s="1"/>
  <c r="G24" i="58" a="1"/>
  <c r="G24" i="58" s="1"/>
  <c r="H24" i="58" a="1"/>
  <c r="H24" i="58" s="1"/>
  <c r="I24" i="58" a="1"/>
  <c r="I24" i="58"/>
  <c r="J24" i="58" a="1"/>
  <c r="J24" i="58" s="1"/>
  <c r="K24" i="58" a="1"/>
  <c r="K24" i="58" s="1"/>
  <c r="L24" i="58" a="1"/>
  <c r="L24" i="58" s="1"/>
  <c r="M24" i="58" a="1"/>
  <c r="M24" i="58"/>
  <c r="N24" i="58" a="1"/>
  <c r="N24" i="58" s="1"/>
  <c r="O24" i="58" a="1"/>
  <c r="O24" i="58" s="1"/>
  <c r="P24" i="58" a="1"/>
  <c r="P24" i="58" s="1"/>
  <c r="Q24" i="58" a="1"/>
  <c r="Q24" i="58"/>
  <c r="R24" i="58" a="1"/>
  <c r="R24" i="58" s="1"/>
  <c r="S24" i="58" a="1"/>
  <c r="S24" i="58" s="1"/>
  <c r="T24" i="58" a="1"/>
  <c r="T24" i="58" s="1"/>
  <c r="U24" i="58" a="1"/>
  <c r="U24" i="58"/>
  <c r="V24" i="58" a="1"/>
  <c r="V24" i="58" s="1"/>
  <c r="W24" i="58" a="1"/>
  <c r="W24" i="58" s="1"/>
  <c r="X24" i="58" a="1"/>
  <c r="X24" i="58" s="1"/>
  <c r="Y24" i="58" a="1"/>
  <c r="Y24" i="58" s="1"/>
  <c r="Z24" i="58" a="1"/>
  <c r="Z24" i="58" s="1"/>
  <c r="AA24" i="58" a="1"/>
  <c r="AA24" i="58" s="1"/>
  <c r="AB24" i="58" a="1"/>
  <c r="AB24" i="58" s="1"/>
  <c r="AC24" i="58" a="1"/>
  <c r="AC24" i="58" s="1"/>
  <c r="AD24" i="58" a="1"/>
  <c r="AD24" i="58" s="1"/>
  <c r="AE24" i="58" a="1"/>
  <c r="AE24" i="58" s="1"/>
  <c r="AF24" i="58" a="1"/>
  <c r="AF24" i="58" s="1"/>
  <c r="AG24" i="58" a="1"/>
  <c r="AG24" i="58" s="1"/>
  <c r="AH24" i="58" a="1"/>
  <c r="AH24" i="58" s="1"/>
  <c r="AI24" i="58" a="1"/>
  <c r="AI24" i="58" s="1"/>
  <c r="AJ24" i="58" a="1"/>
  <c r="AJ24" i="58" s="1"/>
  <c r="AK24" i="58" a="1"/>
  <c r="AK24" i="58" s="1"/>
  <c r="AL24" i="58" a="1"/>
  <c r="AL24" i="58" s="1"/>
  <c r="AM24" i="58" a="1"/>
  <c r="AM24" i="58" s="1"/>
  <c r="AN24" i="58" a="1"/>
  <c r="AN24" i="58" s="1"/>
  <c r="AO24" i="58" a="1"/>
  <c r="AO24" i="58"/>
  <c r="AP24" i="58" a="1"/>
  <c r="AP24" i="58" s="1"/>
  <c r="AQ24" i="58" a="1"/>
  <c r="AQ24" i="58" s="1"/>
  <c r="AR24" i="58" a="1"/>
  <c r="AR24" i="58" s="1"/>
  <c r="AS24" i="58" a="1"/>
  <c r="AS24" i="58"/>
  <c r="AT24" i="58" a="1"/>
  <c r="AT24" i="58" s="1"/>
  <c r="AU24" i="58" a="1"/>
  <c r="AU24" i="58" s="1"/>
  <c r="AV24" i="58" a="1"/>
  <c r="AV24" i="58" s="1"/>
  <c r="AW24" i="58" a="1"/>
  <c r="AW24" i="58"/>
  <c r="AX24" i="58" a="1"/>
  <c r="AX24" i="58" s="1"/>
  <c r="AY24" i="58" a="1"/>
  <c r="AY24" i="58" s="1"/>
  <c r="AZ24" i="58" a="1"/>
  <c r="AZ24" i="58" s="1"/>
  <c r="BA24" i="58" a="1"/>
  <c r="BA24" i="58"/>
  <c r="BB24" i="58" a="1"/>
  <c r="BB24" i="58" s="1"/>
  <c r="BC24" i="58" a="1"/>
  <c r="BC24" i="58" s="1"/>
  <c r="BD24" i="58" a="1"/>
  <c r="BD24" i="58" s="1"/>
  <c r="BE24" i="58" a="1"/>
  <c r="BE24" i="58" s="1"/>
  <c r="BF24" i="58" a="1"/>
  <c r="BF24" i="58" s="1"/>
  <c r="BG24" i="58" a="1"/>
  <c r="BG24" i="58" s="1"/>
  <c r="BH24" i="58" a="1"/>
  <c r="BH24" i="58" s="1"/>
  <c r="BI24" i="58" a="1"/>
  <c r="BI24" i="58" s="1"/>
  <c r="BJ24" i="58" a="1"/>
  <c r="BJ24" i="58" s="1"/>
  <c r="BK24" i="58" a="1"/>
  <c r="BK24" i="58" s="1"/>
  <c r="BL24" i="58" a="1"/>
  <c r="BL24" i="58" s="1"/>
  <c r="BM24" i="58" a="1"/>
  <c r="BM24" i="58" s="1"/>
  <c r="BN24" i="58" a="1"/>
  <c r="BN24" i="58" s="1"/>
  <c r="BO24" i="58" a="1"/>
  <c r="BO24" i="58" s="1"/>
  <c r="BP24" i="58" a="1"/>
  <c r="BP24" i="58" s="1"/>
  <c r="BQ24" i="58" a="1"/>
  <c r="BQ24" i="58" s="1"/>
  <c r="BR24" i="58" a="1"/>
  <c r="BR24" i="58" s="1"/>
  <c r="BS24" i="58" a="1"/>
  <c r="BS24" i="58" s="1"/>
  <c r="BT24" i="58" a="1"/>
  <c r="BT24" i="58" s="1"/>
  <c r="BU24" i="58" a="1"/>
  <c r="BU24" i="58"/>
  <c r="BV24" i="58" a="1"/>
  <c r="BV24" i="58" s="1"/>
  <c r="BW24" i="58" a="1"/>
  <c r="BW24" i="58" s="1"/>
  <c r="BX24" i="58" a="1"/>
  <c r="BX24" i="58" s="1"/>
  <c r="BY24" i="58" a="1"/>
  <c r="BY24" i="58"/>
  <c r="BZ24" i="58" a="1"/>
  <c r="BZ24" i="58" s="1"/>
  <c r="CA24" i="58" a="1"/>
  <c r="CA24" i="58" s="1"/>
  <c r="CB24" i="58" a="1"/>
  <c r="CB24" i="58" s="1"/>
  <c r="CC24" i="58" a="1"/>
  <c r="CC24" i="58"/>
  <c r="CD24" i="58" a="1"/>
  <c r="CD24" i="58" s="1"/>
  <c r="CE24" i="58" a="1"/>
  <c r="CE24" i="58" s="1"/>
  <c r="CF24" i="58" a="1"/>
  <c r="CF24" i="58" s="1"/>
  <c r="CG24" i="58" a="1"/>
  <c r="CG24" i="58"/>
  <c r="CH24" i="58" a="1"/>
  <c r="CH24" i="58" s="1"/>
  <c r="CI24" i="58" a="1"/>
  <c r="CI24" i="58" s="1"/>
  <c r="CJ24" i="58" a="1"/>
  <c r="CJ24" i="58" s="1"/>
  <c r="CK24" i="58" a="1"/>
  <c r="CK24" i="58" s="1"/>
  <c r="CL24" i="58" a="1"/>
  <c r="CL24" i="58" s="1"/>
  <c r="CM24" i="58" a="1"/>
  <c r="CM24" i="58" s="1"/>
  <c r="CN24" i="58" a="1"/>
  <c r="CN24" i="58" s="1"/>
  <c r="CO24" i="58" a="1"/>
  <c r="CO24" i="58" s="1"/>
  <c r="CP24" i="58" a="1"/>
  <c r="CP24" i="58" s="1"/>
  <c r="CQ24" i="58" a="1"/>
  <c r="CQ24" i="58" s="1"/>
  <c r="CR24" i="58" a="1"/>
  <c r="CR24" i="58" s="1"/>
  <c r="CS24" i="58" a="1"/>
  <c r="CS24" i="58" s="1"/>
  <c r="CT24" i="58" a="1"/>
  <c r="CT24" i="58" s="1"/>
  <c r="CU24" i="58" a="1"/>
  <c r="CU24" i="58" s="1"/>
  <c r="CV24" i="58" a="1"/>
  <c r="CV24" i="58" s="1"/>
  <c r="CW24" i="58" a="1"/>
  <c r="CW24" i="58" s="1"/>
  <c r="CX24" i="58" a="1"/>
  <c r="CX24" i="58" s="1"/>
  <c r="CY24" i="58" a="1"/>
  <c r="CY24" i="58" s="1"/>
  <c r="CZ24" i="58" a="1"/>
  <c r="CZ24" i="58" s="1"/>
  <c r="DA24" i="58" a="1"/>
  <c r="DA24" i="58"/>
  <c r="DB24" i="58" a="1"/>
  <c r="DB24" i="58" s="1"/>
  <c r="DC24" i="58" a="1"/>
  <c r="DC24" i="58" s="1"/>
  <c r="DD24" i="58" a="1"/>
  <c r="DD24" i="58" s="1"/>
  <c r="DE24" i="58" a="1"/>
  <c r="DE24" i="58"/>
  <c r="DF24" i="58" a="1"/>
  <c r="DF24" i="58" s="1"/>
  <c r="DG24" i="58" a="1"/>
  <c r="DG24" i="58" s="1"/>
  <c r="DH24" i="58" a="1"/>
  <c r="DH24" i="58" s="1"/>
  <c r="DI24" i="58" a="1"/>
  <c r="DI24" i="58"/>
  <c r="DJ24" i="58" a="1"/>
  <c r="DJ24" i="58" s="1"/>
  <c r="DK24" i="58" a="1"/>
  <c r="DK24" i="58" s="1"/>
  <c r="DL24" i="58" a="1"/>
  <c r="DL24" i="58" s="1"/>
  <c r="DM24" i="58" a="1"/>
  <c r="DM24" i="58"/>
  <c r="DN24" i="58" a="1"/>
  <c r="DN24" i="58" s="1"/>
  <c r="DO24" i="58" a="1"/>
  <c r="DO24" i="58" s="1"/>
  <c r="DP24" i="58" a="1"/>
  <c r="DP24" i="58" s="1"/>
  <c r="DQ24" i="58" a="1"/>
  <c r="DQ24" i="58" s="1"/>
  <c r="DR24" i="58" a="1"/>
  <c r="DR24" i="58" s="1"/>
  <c r="DS24" i="58" a="1"/>
  <c r="DS24" i="58" s="1"/>
  <c r="DT24" i="58" a="1"/>
  <c r="DT24" i="58" s="1"/>
  <c r="DU24" i="58" a="1"/>
  <c r="DU24" i="58" s="1"/>
  <c r="DV24" i="58" a="1"/>
  <c r="DV24" i="58" s="1"/>
  <c r="DW24" i="58" a="1"/>
  <c r="DW24" i="58" s="1"/>
  <c r="DX24" i="58" a="1"/>
  <c r="DX24" i="58" s="1"/>
  <c r="DY24" i="58" a="1"/>
  <c r="DY24" i="58" s="1"/>
  <c r="DZ24" i="58" a="1"/>
  <c r="DZ24" i="58" s="1"/>
  <c r="EA24" i="58" a="1"/>
  <c r="EA24" i="58" s="1"/>
  <c r="EB24" i="58" a="1"/>
  <c r="EB24" i="58" s="1"/>
  <c r="EC24" i="58" a="1"/>
  <c r="EC24" i="58" s="1"/>
  <c r="ED24" i="58" a="1"/>
  <c r="ED24" i="58" s="1"/>
  <c r="EE24" i="58" a="1"/>
  <c r="EE24" i="58" s="1"/>
  <c r="EF24" i="58" a="1"/>
  <c r="EF24" i="58" s="1"/>
  <c r="EG24" i="58" a="1"/>
  <c r="EG24" i="58"/>
  <c r="EH24" i="58" a="1"/>
  <c r="EH24" i="58" s="1"/>
  <c r="EI24" i="58" a="1"/>
  <c r="EI24" i="58" s="1"/>
  <c r="EJ24" i="58" a="1"/>
  <c r="EJ24" i="58" s="1"/>
  <c r="EK24" i="58" a="1"/>
  <c r="EK24" i="58"/>
  <c r="EL24" i="58" a="1"/>
  <c r="EL24" i="58" s="1"/>
  <c r="EM24" i="58" a="1"/>
  <c r="EM24" i="58" s="1"/>
  <c r="EN24" i="58" a="1"/>
  <c r="EN24" i="58" s="1"/>
  <c r="EO24" i="58" a="1"/>
  <c r="EO24" i="58"/>
  <c r="EP24" i="58" a="1"/>
  <c r="EP24" i="58" s="1"/>
  <c r="EQ24" i="58" a="1"/>
  <c r="EQ24" i="58" s="1"/>
  <c r="ER24" i="58" a="1"/>
  <c r="ER24" i="58" s="1"/>
  <c r="ES24" i="58" a="1"/>
  <c r="ES24" i="58"/>
  <c r="ET24" i="58" a="1"/>
  <c r="ET24" i="58" s="1"/>
  <c r="EU24" i="58" a="1"/>
  <c r="EU24" i="58" s="1"/>
  <c r="EV24" i="58" a="1"/>
  <c r="EV24" i="58" s="1"/>
  <c r="EW24" i="58" a="1"/>
  <c r="EW24" i="58" s="1"/>
  <c r="EX24" i="58" a="1"/>
  <c r="EX24" i="58" s="1"/>
  <c r="EY24" i="58" a="1"/>
  <c r="EY24" i="58" s="1"/>
  <c r="EZ24" i="58" a="1"/>
  <c r="EZ24" i="58" s="1"/>
  <c r="FA24" i="58" a="1"/>
  <c r="FA24" i="58" s="1"/>
  <c r="FB24" i="58" a="1"/>
  <c r="FB24" i="58" s="1"/>
  <c r="FC24" i="58" a="1"/>
  <c r="FC24" i="58" s="1"/>
  <c r="FD24" i="58" a="1"/>
  <c r="FD24" i="58" s="1"/>
  <c r="FE24" i="58" a="1"/>
  <c r="FE24" i="58" s="1"/>
  <c r="FF24" i="58" a="1"/>
  <c r="FF24" i="58" s="1"/>
  <c r="FG24" i="58" a="1"/>
  <c r="FG24" i="58" s="1"/>
  <c r="FH24" i="58" a="1"/>
  <c r="FH24" i="58" s="1"/>
  <c r="FI24" i="58" a="1"/>
  <c r="FI24" i="58" s="1"/>
  <c r="FJ24" i="58" a="1"/>
  <c r="FJ24" i="58" s="1"/>
  <c r="FK24" i="58" a="1"/>
  <c r="FK24" i="58" s="1"/>
  <c r="FL24" i="58" a="1"/>
  <c r="FL24" i="58" s="1"/>
  <c r="FM24" i="58" a="1"/>
  <c r="FM24" i="58"/>
  <c r="FN24" i="58" a="1"/>
  <c r="FN24" i="58" s="1"/>
  <c r="FO24" i="58" a="1"/>
  <c r="FO24" i="58" s="1"/>
  <c r="FP24" i="58" a="1"/>
  <c r="FP24" i="58" s="1"/>
  <c r="C25" i="58" a="1"/>
  <c r="C25" i="58"/>
  <c r="D25" i="58" a="1"/>
  <c r="D25" i="58" s="1"/>
  <c r="E25" i="58" a="1"/>
  <c r="E25" i="58" s="1"/>
  <c r="F25" i="58" a="1"/>
  <c r="F25" i="58" s="1"/>
  <c r="G25" i="58" a="1"/>
  <c r="G25" i="58"/>
  <c r="H25" i="58" a="1"/>
  <c r="H25" i="58" s="1"/>
  <c r="I25" i="58" a="1"/>
  <c r="I25" i="58" s="1"/>
  <c r="J25" i="58" a="1"/>
  <c r="J25" i="58" s="1"/>
  <c r="K25" i="58" a="1"/>
  <c r="K25" i="58"/>
  <c r="L25" i="58" a="1"/>
  <c r="L25" i="58" s="1"/>
  <c r="M25" i="58" a="1"/>
  <c r="M25" i="58" s="1"/>
  <c r="N25" i="58" a="1"/>
  <c r="N25" i="58" s="1"/>
  <c r="O25" i="58" a="1"/>
  <c r="O25" i="58" s="1"/>
  <c r="P25" i="58" a="1"/>
  <c r="P25" i="58" s="1"/>
  <c r="Q25" i="58" a="1"/>
  <c r="Q25" i="58" s="1"/>
  <c r="R25" i="58" a="1"/>
  <c r="R25" i="58" s="1"/>
  <c r="S25" i="58" a="1"/>
  <c r="S25" i="58" s="1"/>
  <c r="T25" i="58" a="1"/>
  <c r="T25" i="58" s="1"/>
  <c r="U25" i="58" a="1"/>
  <c r="U25" i="58" s="1"/>
  <c r="V25" i="58" a="1"/>
  <c r="V25" i="58" s="1"/>
  <c r="W25" i="58" a="1"/>
  <c r="W25" i="58" s="1"/>
  <c r="X25" i="58" a="1"/>
  <c r="X25" i="58" s="1"/>
  <c r="Y25" i="58" a="1"/>
  <c r="Y25" i="58" s="1"/>
  <c r="Z25" i="58" a="1"/>
  <c r="Z25" i="58" s="1"/>
  <c r="AA25" i="58" a="1"/>
  <c r="AA25" i="58" s="1"/>
  <c r="AB25" i="58" a="1"/>
  <c r="AB25" i="58" s="1"/>
  <c r="AC25" i="58" a="1"/>
  <c r="AC25" i="58" s="1"/>
  <c r="AD25" i="58" a="1"/>
  <c r="AD25" i="58" s="1"/>
  <c r="AE25" i="58" a="1"/>
  <c r="AE25" i="58"/>
  <c r="AF25" i="58" a="1"/>
  <c r="AF25" i="58" s="1"/>
  <c r="AG25" i="58" a="1"/>
  <c r="AG25" i="58" s="1"/>
  <c r="AH25" i="58" a="1"/>
  <c r="AH25" i="58" s="1"/>
  <c r="AI25" i="58" a="1"/>
  <c r="AI25" i="58"/>
  <c r="AJ25" i="58" a="1"/>
  <c r="AJ25" i="58" s="1"/>
  <c r="AK25" i="58" a="1"/>
  <c r="AK25" i="58" s="1"/>
  <c r="AL25" i="58" a="1"/>
  <c r="AL25" i="58" s="1"/>
  <c r="AM25" i="58" a="1"/>
  <c r="AM25" i="58"/>
  <c r="AN25" i="58" a="1"/>
  <c r="AN25" i="58" s="1"/>
  <c r="AO25" i="58" a="1"/>
  <c r="AO25" i="58" s="1"/>
  <c r="AP25" i="58" a="1"/>
  <c r="AP25" i="58" s="1"/>
  <c r="AQ25" i="58" a="1"/>
  <c r="AQ25" i="58"/>
  <c r="AR25" i="58" a="1"/>
  <c r="AR25" i="58" s="1"/>
  <c r="AS25" i="58" a="1"/>
  <c r="AS25" i="58" s="1"/>
  <c r="AT25" i="58" a="1"/>
  <c r="AT25" i="58" s="1"/>
  <c r="AU25" i="58" a="1"/>
  <c r="AU25" i="58" s="1"/>
  <c r="AV25" i="58" a="1"/>
  <c r="AV25" i="58" s="1"/>
  <c r="AW25" i="58" a="1"/>
  <c r="AW25" i="58" s="1"/>
  <c r="AX25" i="58" a="1"/>
  <c r="AX25" i="58" s="1"/>
  <c r="AY25" i="58" a="1"/>
  <c r="AY25" i="58" s="1"/>
  <c r="AZ25" i="58" a="1"/>
  <c r="AZ25" i="58" s="1"/>
  <c r="BA25" i="58" a="1"/>
  <c r="BA25" i="58" s="1"/>
  <c r="BB25" i="58" a="1"/>
  <c r="BB25" i="58" s="1"/>
  <c r="BC25" i="58" a="1"/>
  <c r="BC25" i="58" s="1"/>
  <c r="BD25" i="58" a="1"/>
  <c r="BD25" i="58" s="1"/>
  <c r="BE25" i="58" a="1"/>
  <c r="BE25" i="58" s="1"/>
  <c r="BF25" i="58" a="1"/>
  <c r="BF25" i="58" s="1"/>
  <c r="BG25" i="58" a="1"/>
  <c r="BG25" i="58" s="1"/>
  <c r="BH25" i="58" a="1"/>
  <c r="BH25" i="58" s="1"/>
  <c r="BI25" i="58" a="1"/>
  <c r="BI25" i="58" s="1"/>
  <c r="BJ25" i="58" a="1"/>
  <c r="BJ25" i="58" s="1"/>
  <c r="BK25" i="58" a="1"/>
  <c r="BK25" i="58"/>
  <c r="BL25" i="58" a="1"/>
  <c r="BL25" i="58" s="1"/>
  <c r="BM25" i="58" a="1"/>
  <c r="BM25" i="58" s="1"/>
  <c r="BN25" i="58" a="1"/>
  <c r="BN25" i="58" s="1"/>
  <c r="BO25" i="58" a="1"/>
  <c r="BO25" i="58"/>
  <c r="BP25" i="58" a="1"/>
  <c r="BP25" i="58" s="1"/>
  <c r="BQ25" i="58" a="1"/>
  <c r="BQ25" i="58" s="1"/>
  <c r="BR25" i="58" a="1"/>
  <c r="BR25" i="58" s="1"/>
  <c r="BS25" i="58" a="1"/>
  <c r="BS25" i="58"/>
  <c r="BT25" i="58" a="1"/>
  <c r="BT25" i="58" s="1"/>
  <c r="BU25" i="58" a="1"/>
  <c r="BU25" i="58" s="1"/>
  <c r="BV25" i="58" a="1"/>
  <c r="BV25" i="58" s="1"/>
  <c r="BW25" i="58" a="1"/>
  <c r="BW25" i="58"/>
  <c r="BX25" i="58" a="1"/>
  <c r="BX25" i="58" s="1"/>
  <c r="BY25" i="58" a="1"/>
  <c r="BY25" i="58" s="1"/>
  <c r="BZ25" i="58" a="1"/>
  <c r="BZ25" i="58" s="1"/>
  <c r="CA25" i="58" a="1"/>
  <c r="CA25" i="58" s="1"/>
  <c r="CB25" i="58" a="1"/>
  <c r="CB25" i="58" s="1"/>
  <c r="CC25" i="58" a="1"/>
  <c r="CC25" i="58" s="1"/>
  <c r="CD25" i="58" a="1"/>
  <c r="CD25" i="58" s="1"/>
  <c r="CE25" i="58" a="1"/>
  <c r="CE25" i="58" s="1"/>
  <c r="CF25" i="58" a="1"/>
  <c r="CF25" i="58" s="1"/>
  <c r="CG25" i="58" a="1"/>
  <c r="CG25" i="58" s="1"/>
  <c r="CH25" i="58" a="1"/>
  <c r="CH25" i="58" s="1"/>
  <c r="CI25" i="58" a="1"/>
  <c r="CI25" i="58" s="1"/>
  <c r="CJ25" i="58" a="1"/>
  <c r="CJ25" i="58" s="1"/>
  <c r="CK25" i="58" a="1"/>
  <c r="CK25" i="58" s="1"/>
  <c r="CL25" i="58" a="1"/>
  <c r="CL25" i="58" s="1"/>
  <c r="CM25" i="58" a="1"/>
  <c r="CM25" i="58" s="1"/>
  <c r="CN25" i="58" a="1"/>
  <c r="CN25" i="58" s="1"/>
  <c r="CO25" i="58" a="1"/>
  <c r="CO25" i="58" s="1"/>
  <c r="CP25" i="58" a="1"/>
  <c r="CP25" i="58" s="1"/>
  <c r="CQ25" i="58" a="1"/>
  <c r="CQ25" i="58"/>
  <c r="CR25" i="58" a="1"/>
  <c r="CR25" i="58" s="1"/>
  <c r="CS25" i="58" a="1"/>
  <c r="CS25" i="58" s="1"/>
  <c r="CT25" i="58" a="1"/>
  <c r="CT25" i="58" s="1"/>
  <c r="CU25" i="58" a="1"/>
  <c r="CU25" i="58"/>
  <c r="CV25" i="58" a="1"/>
  <c r="CV25" i="58" s="1"/>
  <c r="CW25" i="58" a="1"/>
  <c r="CW25" i="58" s="1"/>
  <c r="CX25" i="58" a="1"/>
  <c r="CX25" i="58" s="1"/>
  <c r="CY25" i="58" a="1"/>
  <c r="CY25" i="58"/>
  <c r="CZ25" i="58" a="1"/>
  <c r="CZ25" i="58" s="1"/>
  <c r="DA25" i="58" a="1"/>
  <c r="DA25" i="58" s="1"/>
  <c r="DB25" i="58" a="1"/>
  <c r="DB25" i="58" s="1"/>
  <c r="DC25" i="58" a="1"/>
  <c r="DC25" i="58"/>
  <c r="DD25" i="58" a="1"/>
  <c r="DD25" i="58" s="1"/>
  <c r="DE25" i="58" a="1"/>
  <c r="DE25" i="58" s="1"/>
  <c r="DF25" i="58" a="1"/>
  <c r="DF25" i="58" s="1"/>
  <c r="DG25" i="58" a="1"/>
  <c r="DG25" i="58" s="1"/>
  <c r="DH25" i="58" a="1"/>
  <c r="DH25" i="58" s="1"/>
  <c r="DI25" i="58" a="1"/>
  <c r="DI25" i="58" s="1"/>
  <c r="DJ25" i="58" a="1"/>
  <c r="DJ25" i="58" s="1"/>
  <c r="DK25" i="58" a="1"/>
  <c r="DK25" i="58" s="1"/>
  <c r="DL25" i="58" a="1"/>
  <c r="DL25" i="58" s="1"/>
  <c r="DM25" i="58" a="1"/>
  <c r="DM25" i="58" s="1"/>
  <c r="DN25" i="58" a="1"/>
  <c r="DN25" i="58" s="1"/>
  <c r="DO25" i="58" a="1"/>
  <c r="DO25" i="58" s="1"/>
  <c r="DP25" i="58" a="1"/>
  <c r="DP25" i="58" s="1"/>
  <c r="DQ25" i="58" a="1"/>
  <c r="DQ25" i="58" s="1"/>
  <c r="DR25" i="58" a="1"/>
  <c r="DR25" i="58" s="1"/>
  <c r="DS25" i="58" a="1"/>
  <c r="DS25" i="58" s="1"/>
  <c r="DT25" i="58" a="1"/>
  <c r="DT25" i="58" s="1"/>
  <c r="DU25" i="58" a="1"/>
  <c r="DU25" i="58" s="1"/>
  <c r="DV25" i="58" a="1"/>
  <c r="DV25" i="58" s="1"/>
  <c r="DW25" i="58" a="1"/>
  <c r="DW25" i="58"/>
  <c r="DX25" i="58" a="1"/>
  <c r="DX25" i="58" s="1"/>
  <c r="DY25" i="58" a="1"/>
  <c r="DY25" i="58" s="1"/>
  <c r="DZ25" i="58" a="1"/>
  <c r="DZ25" i="58" s="1"/>
  <c r="EA25" i="58" a="1"/>
  <c r="EA25" i="58"/>
  <c r="EB25" i="58" a="1"/>
  <c r="EB25" i="58" s="1"/>
  <c r="EC25" i="58" a="1"/>
  <c r="EC25" i="58" s="1"/>
  <c r="ED25" i="58" a="1"/>
  <c r="ED25" i="58" s="1"/>
  <c r="EE25" i="58" a="1"/>
  <c r="EE25" i="58"/>
  <c r="EF25" i="58" a="1"/>
  <c r="EF25" i="58" s="1"/>
  <c r="EG25" i="58" a="1"/>
  <c r="EG25" i="58" s="1"/>
  <c r="EH25" i="58" a="1"/>
  <c r="EH25" i="58" s="1"/>
  <c r="EI25" i="58" a="1"/>
  <c r="EI25" i="58"/>
  <c r="EJ25" i="58" a="1"/>
  <c r="EJ25" i="58" s="1"/>
  <c r="EK25" i="58" a="1"/>
  <c r="EK25" i="58" s="1"/>
  <c r="EL25" i="58" a="1"/>
  <c r="EL25" i="58" s="1"/>
  <c r="EM25" i="58" a="1"/>
  <c r="EM25" i="58" s="1"/>
  <c r="EN25" i="58" a="1"/>
  <c r="EN25" i="58" s="1"/>
  <c r="EO25" i="58" a="1"/>
  <c r="EO25" i="58" s="1"/>
  <c r="EP25" i="58" a="1"/>
  <c r="EP25" i="58" s="1"/>
  <c r="EQ25" i="58" a="1"/>
  <c r="EQ25" i="58" s="1"/>
  <c r="ER25" i="58" a="1"/>
  <c r="ER25" i="58" s="1"/>
  <c r="ES25" i="58" a="1"/>
  <c r="ES25" i="58" s="1"/>
  <c r="ET25" i="58" a="1"/>
  <c r="ET25" i="58" s="1"/>
  <c r="EU25" i="58" a="1"/>
  <c r="EU25" i="58" s="1"/>
  <c r="EV25" i="58" a="1"/>
  <c r="EV25" i="58" s="1"/>
  <c r="EW25" i="58" a="1"/>
  <c r="EW25" i="58" s="1"/>
  <c r="EX25" i="58" a="1"/>
  <c r="EX25" i="58" s="1"/>
  <c r="EY25" i="58" a="1"/>
  <c r="EY25" i="58" s="1"/>
  <c r="EZ25" i="58" a="1"/>
  <c r="EZ25" i="58" s="1"/>
  <c r="FA25" i="58" a="1"/>
  <c r="FA25" i="58" s="1"/>
  <c r="FB25" i="58" a="1"/>
  <c r="FB25" i="58" s="1"/>
  <c r="FC25" i="58" a="1"/>
  <c r="FC25" i="58"/>
  <c r="FD25" i="58" a="1"/>
  <c r="FD25" i="58" s="1"/>
  <c r="FE25" i="58" a="1"/>
  <c r="FE25" i="58" s="1"/>
  <c r="FF25" i="58" a="1"/>
  <c r="FF25" i="58" s="1"/>
  <c r="FG25" i="58" a="1"/>
  <c r="FG25" i="58"/>
  <c r="FH25" i="58" a="1"/>
  <c r="FH25" i="58" s="1"/>
  <c r="FI25" i="58" a="1"/>
  <c r="FI25" i="58" s="1"/>
  <c r="FJ25" i="58" a="1"/>
  <c r="FJ25" i="58" s="1"/>
  <c r="FK25" i="58" a="1"/>
  <c r="FK25" i="58"/>
  <c r="FL25" i="58" a="1"/>
  <c r="FL25" i="58" s="1"/>
  <c r="FM25" i="58" a="1"/>
  <c r="FM25" i="58" s="1"/>
  <c r="FN25" i="58" a="1"/>
  <c r="FN25" i="58" s="1"/>
  <c r="FO25" i="58" a="1"/>
  <c r="FO25" i="58"/>
  <c r="FP25" i="58" a="1"/>
  <c r="FP25" i="58" s="1"/>
  <c r="C26" i="58" a="1"/>
  <c r="C26" i="58"/>
  <c r="D26" i="58" a="1"/>
  <c r="D26" i="58" s="1"/>
  <c r="E26" i="58" a="1"/>
  <c r="E26" i="58" s="1"/>
  <c r="F26" i="58" a="1"/>
  <c r="F26" i="58"/>
  <c r="G26" i="58" a="1"/>
  <c r="G26" i="58"/>
  <c r="H26" i="58" a="1"/>
  <c r="H26" i="58" s="1"/>
  <c r="I26" i="58" a="1"/>
  <c r="I26" i="58" s="1"/>
  <c r="J26" i="58" a="1"/>
  <c r="J26" i="58"/>
  <c r="K26" i="58" a="1"/>
  <c r="K26" i="58"/>
  <c r="L26" i="58" a="1"/>
  <c r="L26" i="58" s="1"/>
  <c r="M26" i="58" a="1"/>
  <c r="M26" i="58" s="1"/>
  <c r="N26" i="58" a="1"/>
  <c r="N26" i="58"/>
  <c r="O26" i="58" a="1"/>
  <c r="O26" i="58"/>
  <c r="P26" i="58" a="1"/>
  <c r="P26" i="58" s="1"/>
  <c r="Q26" i="58" a="1"/>
  <c r="Q26" i="58" s="1"/>
  <c r="R26" i="58" a="1"/>
  <c r="R26" i="58"/>
  <c r="S26" i="58" a="1"/>
  <c r="S26" i="58"/>
  <c r="T26" i="58" a="1"/>
  <c r="T26" i="58" s="1"/>
  <c r="U26" i="58" a="1"/>
  <c r="U26" i="58" s="1"/>
  <c r="V26" i="58" a="1"/>
  <c r="V26" i="58"/>
  <c r="W26" i="58" a="1"/>
  <c r="W26" i="58" s="1"/>
  <c r="X26" i="58" a="1"/>
  <c r="X26" i="58" s="1"/>
  <c r="Y26" i="58" a="1"/>
  <c r="Y26" i="58" s="1"/>
  <c r="Z26" i="58" a="1"/>
  <c r="Z26" i="58"/>
  <c r="AA26" i="58" a="1"/>
  <c r="AA26" i="58" s="1"/>
  <c r="AB26" i="58" a="1"/>
  <c r="AB26" i="58" s="1"/>
  <c r="AC26" i="58" a="1"/>
  <c r="AC26" i="58" s="1"/>
  <c r="AD26" i="58" a="1"/>
  <c r="AD26" i="58"/>
  <c r="AE26" i="58" a="1"/>
  <c r="AE26" i="58" s="1"/>
  <c r="AF26" i="58" a="1"/>
  <c r="AF26" i="58" s="1"/>
  <c r="AG26" i="58" a="1"/>
  <c r="AG26" i="58" s="1"/>
  <c r="AH26" i="58" a="1"/>
  <c r="AH26" i="58"/>
  <c r="AI26" i="58" a="1"/>
  <c r="AI26" i="58" s="1"/>
  <c r="AJ26" i="58" a="1"/>
  <c r="AJ26" i="58" s="1"/>
  <c r="AK26" i="58" a="1"/>
  <c r="AK26" i="58" s="1"/>
  <c r="AL26" i="58" a="1"/>
  <c r="AL26" i="58"/>
  <c r="AM26" i="58" a="1"/>
  <c r="AM26" i="58" s="1"/>
  <c r="AN26" i="58" a="1"/>
  <c r="AN26" i="58" s="1"/>
  <c r="AO26" i="58" a="1"/>
  <c r="AO26" i="58" s="1"/>
  <c r="AP26" i="58" a="1"/>
  <c r="AP26" i="58"/>
  <c r="AQ26" i="58" a="1"/>
  <c r="AQ26" i="58" s="1"/>
  <c r="AR26" i="58" a="1"/>
  <c r="AR26" i="58" s="1"/>
  <c r="AS26" i="58" a="1"/>
  <c r="AS26" i="58" s="1"/>
  <c r="AT26" i="58" a="1"/>
  <c r="AT26" i="58"/>
  <c r="AU26" i="58" a="1"/>
  <c r="AU26" i="58" s="1"/>
  <c r="AV26" i="58" a="1"/>
  <c r="AV26" i="58" s="1"/>
  <c r="AW26" i="58" a="1"/>
  <c r="AW26" i="58" s="1"/>
  <c r="AX26" i="58" a="1"/>
  <c r="AX26" i="58"/>
  <c r="AY26" i="58" a="1"/>
  <c r="AY26" i="58" s="1"/>
  <c r="AZ26" i="58" a="1"/>
  <c r="AZ26" i="58" s="1"/>
  <c r="BA26" i="58" a="1"/>
  <c r="BA26" i="58" s="1"/>
  <c r="BB26" i="58" a="1"/>
  <c r="BB26" i="58"/>
  <c r="BC26" i="58" a="1"/>
  <c r="BC26" i="58" s="1"/>
  <c r="BD26" i="58" a="1"/>
  <c r="BD26" i="58" s="1"/>
  <c r="BE26" i="58" a="1"/>
  <c r="BE26" i="58" s="1"/>
  <c r="BF26" i="58" a="1"/>
  <c r="BF26" i="58"/>
  <c r="BG26" i="58" a="1"/>
  <c r="BG26" i="58" s="1"/>
  <c r="BH26" i="58" a="1"/>
  <c r="BH26" i="58" s="1"/>
  <c r="BI26" i="58" a="1"/>
  <c r="BI26" i="58" s="1"/>
  <c r="BJ26" i="58" a="1"/>
  <c r="BJ26" i="58"/>
  <c r="BK26" i="58" a="1"/>
  <c r="BK26" i="58" s="1"/>
  <c r="BL26" i="58" a="1"/>
  <c r="BL26" i="58" s="1"/>
  <c r="BM26" i="58" a="1"/>
  <c r="BM26" i="58" s="1"/>
  <c r="BN26" i="58" a="1"/>
  <c r="BN26" i="58"/>
  <c r="BO26" i="58" a="1"/>
  <c r="BO26" i="58" s="1"/>
  <c r="BP26" i="58" a="1"/>
  <c r="BP26" i="58" s="1"/>
  <c r="BQ26" i="58" a="1"/>
  <c r="BQ26" i="58" s="1"/>
  <c r="BR26" i="58" a="1"/>
  <c r="BR26" i="58"/>
  <c r="BS26" i="58" a="1"/>
  <c r="BS26" i="58" s="1"/>
  <c r="BT26" i="58" a="1"/>
  <c r="BT26" i="58" s="1"/>
  <c r="BU26" i="58" a="1"/>
  <c r="BU26" i="58" s="1"/>
  <c r="BV26" i="58" a="1"/>
  <c r="BV26" i="58"/>
  <c r="BW26" i="58" a="1"/>
  <c r="BW26" i="58" s="1"/>
  <c r="BX26" i="58" a="1"/>
  <c r="BX26" i="58" s="1"/>
  <c r="BY26" i="58" a="1"/>
  <c r="BY26" i="58" s="1"/>
  <c r="BZ26" i="58" a="1"/>
  <c r="BZ26" i="58"/>
  <c r="CA26" i="58" a="1"/>
  <c r="CA26" i="58" s="1"/>
  <c r="CB26" i="58" a="1"/>
  <c r="CB26" i="58" s="1"/>
  <c r="CC26" i="58" a="1"/>
  <c r="CC26" i="58" s="1"/>
  <c r="CD26" i="58" a="1"/>
  <c r="CD26" i="58"/>
  <c r="CE26" i="58" a="1"/>
  <c r="CE26" i="58" s="1"/>
  <c r="CF26" i="58" a="1"/>
  <c r="CF26" i="58" s="1"/>
  <c r="CG26" i="58" a="1"/>
  <c r="CG26" i="58" s="1"/>
  <c r="CH26" i="58" a="1"/>
  <c r="CH26" i="58"/>
  <c r="CI26" i="58" a="1"/>
  <c r="CI26" i="58" s="1"/>
  <c r="CJ26" i="58" a="1"/>
  <c r="CJ26" i="58" s="1"/>
  <c r="CK26" i="58" a="1"/>
  <c r="CK26" i="58" s="1"/>
  <c r="CL26" i="58" a="1"/>
  <c r="CL26" i="58"/>
  <c r="CM26" i="58" a="1"/>
  <c r="CM26" i="58" s="1"/>
  <c r="CN26" i="58" a="1"/>
  <c r="CN26" i="58" s="1"/>
  <c r="CO26" i="58" a="1"/>
  <c r="CO26" i="58" s="1"/>
  <c r="CP26" i="58" a="1"/>
  <c r="CP26" i="58"/>
  <c r="CQ26" i="58" a="1"/>
  <c r="CQ26" i="58" s="1"/>
  <c r="CR26" i="58" a="1"/>
  <c r="CR26" i="58" s="1"/>
  <c r="CS26" i="58" a="1"/>
  <c r="CS26" i="58" s="1"/>
  <c r="CT26" i="58" a="1"/>
  <c r="CT26" i="58"/>
  <c r="CU26" i="58" a="1"/>
  <c r="CU26" i="58" s="1"/>
  <c r="CV26" i="58" a="1"/>
  <c r="CV26" i="58" s="1"/>
  <c r="CW26" i="58" a="1"/>
  <c r="CW26" i="58" s="1"/>
  <c r="CX26" i="58" a="1"/>
  <c r="CX26" i="58"/>
  <c r="CY26" i="58" a="1"/>
  <c r="CY26" i="58" s="1"/>
  <c r="CZ26" i="58" a="1"/>
  <c r="CZ26" i="58" s="1"/>
  <c r="DA26" i="58" a="1"/>
  <c r="DA26" i="58" s="1"/>
  <c r="DB26" i="58" a="1"/>
  <c r="DB26" i="58"/>
  <c r="DC26" i="58" a="1"/>
  <c r="DC26" i="58" s="1"/>
  <c r="DD26" i="58" a="1"/>
  <c r="DD26" i="58" s="1"/>
  <c r="DE26" i="58" a="1"/>
  <c r="DE26" i="58" s="1"/>
  <c r="DF26" i="58" a="1"/>
  <c r="DF26" i="58"/>
  <c r="DG26" i="58" a="1"/>
  <c r="DG26" i="58" s="1"/>
  <c r="DH26" i="58" a="1"/>
  <c r="DH26" i="58" s="1"/>
  <c r="DI26" i="58" a="1"/>
  <c r="DI26" i="58" s="1"/>
  <c r="DJ26" i="58" a="1"/>
  <c r="DJ26" i="58"/>
  <c r="DK26" i="58" a="1"/>
  <c r="DK26" i="58" s="1"/>
  <c r="DL26" i="58" a="1"/>
  <c r="DL26" i="58" s="1"/>
  <c r="DM26" i="58" a="1"/>
  <c r="DM26" i="58" s="1"/>
  <c r="DN26" i="58" a="1"/>
  <c r="DN26" i="58"/>
  <c r="DO26" i="58" a="1"/>
  <c r="DO26" i="58" s="1"/>
  <c r="DP26" i="58" a="1"/>
  <c r="DP26" i="58" s="1"/>
  <c r="DQ26" i="58" a="1"/>
  <c r="DQ26" i="58" s="1"/>
  <c r="DR26" i="58" a="1"/>
  <c r="DR26" i="58"/>
  <c r="DS26" i="58" a="1"/>
  <c r="DS26" i="58" s="1"/>
  <c r="DT26" i="58" a="1"/>
  <c r="DT26" i="58" s="1"/>
  <c r="DU26" i="58" a="1"/>
  <c r="DU26" i="58" s="1"/>
  <c r="DV26" i="58" a="1"/>
  <c r="DV26" i="58"/>
  <c r="DW26" i="58" a="1"/>
  <c r="DW26" i="58" s="1"/>
  <c r="DX26" i="58" a="1"/>
  <c r="DX26" i="58" s="1"/>
  <c r="DY26" i="58" a="1"/>
  <c r="DY26" i="58" s="1"/>
  <c r="DZ26" i="58" a="1"/>
  <c r="DZ26" i="58"/>
  <c r="EA26" i="58" a="1"/>
  <c r="EA26" i="58" s="1"/>
  <c r="EB26" i="58" a="1"/>
  <c r="EB26" i="58" s="1"/>
  <c r="EC26" i="58" a="1"/>
  <c r="EC26" i="58" s="1"/>
  <c r="ED26" i="58" a="1"/>
  <c r="ED26" i="58"/>
  <c r="EE26" i="58" a="1"/>
  <c r="EE26" i="58" s="1"/>
  <c r="EF26" i="58" a="1"/>
  <c r="EF26" i="58" s="1"/>
  <c r="EG26" i="58" a="1"/>
  <c r="EG26" i="58" s="1"/>
  <c r="EH26" i="58" a="1"/>
  <c r="EH26" i="58"/>
  <c r="EI26" i="58" a="1"/>
  <c r="EI26" i="58" s="1"/>
  <c r="EJ26" i="58" a="1"/>
  <c r="EJ26" i="58" s="1"/>
  <c r="EK26" i="58" a="1"/>
  <c r="EK26" i="58" s="1"/>
  <c r="EL26" i="58" a="1"/>
  <c r="EL26" i="58"/>
  <c r="EM26" i="58" a="1"/>
  <c r="EM26" i="58" s="1"/>
  <c r="EN26" i="58" a="1"/>
  <c r="EN26" i="58" s="1"/>
  <c r="EO26" i="58" a="1"/>
  <c r="EO26" i="58" s="1"/>
  <c r="EP26" i="58" a="1"/>
  <c r="EP26" i="58"/>
  <c r="EQ26" i="58" a="1"/>
  <c r="EQ26" i="58" s="1"/>
  <c r="ER26" i="58" a="1"/>
  <c r="ER26" i="58" s="1"/>
  <c r="ES26" i="58" a="1"/>
  <c r="ES26" i="58" s="1"/>
  <c r="ET26" i="58" a="1"/>
  <c r="ET26" i="58" s="1"/>
  <c r="EU26" i="58" a="1"/>
  <c r="EU26" i="58" s="1"/>
  <c r="EV26" i="58" a="1"/>
  <c r="EV26" i="58" s="1"/>
  <c r="EW26" i="58" a="1"/>
  <c r="EW26" i="58" s="1"/>
  <c r="EX26" i="58" a="1"/>
  <c r="EX26" i="58"/>
  <c r="EY26" i="58" a="1"/>
  <c r="EY26" i="58" s="1"/>
  <c r="EZ26" i="58" a="1"/>
  <c r="EZ26" i="58" s="1"/>
  <c r="FA26" i="58" a="1"/>
  <c r="FA26" i="58" s="1"/>
  <c r="FB26" i="58" a="1"/>
  <c r="FB26" i="58"/>
  <c r="FC26" i="58" a="1"/>
  <c r="FC26" i="58" s="1"/>
  <c r="FD26" i="58" a="1"/>
  <c r="FD26" i="58" s="1"/>
  <c r="FE26" i="58" a="1"/>
  <c r="FE26" i="58" s="1"/>
  <c r="FF26" i="58" a="1"/>
  <c r="FF26" i="58" s="1"/>
  <c r="FG26" i="58" a="1"/>
  <c r="FG26" i="58" s="1"/>
  <c r="FH26" i="58" a="1"/>
  <c r="FH26" i="58" s="1"/>
  <c r="FI26" i="58" a="1"/>
  <c r="FI26" i="58" s="1"/>
  <c r="FJ26" i="58" a="1"/>
  <c r="FJ26" i="58" s="1"/>
  <c r="FK26" i="58" a="1"/>
  <c r="FK26" i="58" s="1"/>
  <c r="FL26" i="58" a="1"/>
  <c r="FL26" i="58" s="1"/>
  <c r="FM26" i="58" a="1"/>
  <c r="FM26" i="58" s="1"/>
  <c r="FN26" i="58" a="1"/>
  <c r="FN26" i="58"/>
  <c r="FO26" i="58" a="1"/>
  <c r="FO26" i="58" s="1"/>
  <c r="FP26" i="58" a="1"/>
  <c r="FP26" i="58" s="1"/>
  <c r="C27" i="58" a="1"/>
  <c r="C27" i="58" s="1"/>
  <c r="D27" i="58" a="1"/>
  <c r="D27" i="58"/>
  <c r="E27" i="58" a="1"/>
  <c r="E27" i="58" s="1"/>
  <c r="F27" i="58" a="1"/>
  <c r="F27" i="58" s="1"/>
  <c r="G27" i="58" a="1"/>
  <c r="G27" i="58" s="1"/>
  <c r="H27" i="58" a="1"/>
  <c r="H27" i="58" s="1"/>
  <c r="I27" i="58" a="1"/>
  <c r="I27" i="58" s="1"/>
  <c r="J27" i="58" a="1"/>
  <c r="J27" i="58" s="1"/>
  <c r="K27" i="58" a="1"/>
  <c r="K27" i="58" s="1"/>
  <c r="L27" i="58" a="1"/>
  <c r="L27" i="58" s="1"/>
  <c r="M27" i="58" a="1"/>
  <c r="M27" i="58" s="1"/>
  <c r="N27" i="58" a="1"/>
  <c r="N27" i="58" s="1"/>
  <c r="O27" i="58" a="1"/>
  <c r="O27" i="58" s="1"/>
  <c r="P27" i="58" a="1"/>
  <c r="P27" i="58"/>
  <c r="Q27" i="58" a="1"/>
  <c r="Q27" i="58" s="1"/>
  <c r="R27" i="58" a="1"/>
  <c r="R27" i="58" s="1"/>
  <c r="S27" i="58" a="1"/>
  <c r="S27" i="58" s="1"/>
  <c r="T27" i="58" a="1"/>
  <c r="T27" i="58"/>
  <c r="U27" i="58" a="1"/>
  <c r="U27" i="58" s="1"/>
  <c r="V27" i="58" a="1"/>
  <c r="V27" i="58" s="1"/>
  <c r="W27" i="58" a="1"/>
  <c r="W27" i="58" s="1"/>
  <c r="X27" i="58" a="1"/>
  <c r="X27" i="58" s="1"/>
  <c r="Y27" i="58" a="1"/>
  <c r="Y27" i="58" s="1"/>
  <c r="Z27" i="58" a="1"/>
  <c r="Z27" i="58" s="1"/>
  <c r="AA27" i="58" a="1"/>
  <c r="AA27" i="58" s="1"/>
  <c r="AB27" i="58" a="1"/>
  <c r="AB27" i="58" s="1"/>
  <c r="AC27" i="58" a="1"/>
  <c r="AC27" i="58" s="1"/>
  <c r="AD27" i="58" a="1"/>
  <c r="AD27" i="58" s="1"/>
  <c r="AE27" i="58" a="1"/>
  <c r="AE27" i="58" s="1"/>
  <c r="AF27" i="58" a="1"/>
  <c r="AF27" i="58"/>
  <c r="AG27" i="58" a="1"/>
  <c r="AG27" i="58" s="1"/>
  <c r="AH27" i="58" a="1"/>
  <c r="AH27" i="58" s="1"/>
  <c r="AI27" i="58" a="1"/>
  <c r="AI27" i="58" s="1"/>
  <c r="AJ27" i="58" a="1"/>
  <c r="AJ27" i="58"/>
  <c r="AK27" i="58" a="1"/>
  <c r="AK27" i="58" s="1"/>
  <c r="AL27" i="58" a="1"/>
  <c r="AL27" i="58" s="1"/>
  <c r="AM27" i="58" a="1"/>
  <c r="AM27" i="58" s="1"/>
  <c r="AN27" i="58" a="1"/>
  <c r="AN27" i="58"/>
  <c r="AO27" i="58" a="1"/>
  <c r="AO27" i="58" s="1"/>
  <c r="AP27" i="58" a="1"/>
  <c r="AP27" i="58" s="1"/>
  <c r="AQ27" i="58" a="1"/>
  <c r="AQ27" i="58" s="1"/>
  <c r="AR27" i="58" a="1"/>
  <c r="AR27" i="58" s="1"/>
  <c r="AS27" i="58" a="1"/>
  <c r="AS27" i="58" s="1"/>
  <c r="AT27" i="58" a="1"/>
  <c r="AT27" i="58" s="1"/>
  <c r="AU27" i="58" a="1"/>
  <c r="AU27" i="58" s="1"/>
  <c r="AV27" i="58" a="1"/>
  <c r="AV27" i="58"/>
  <c r="AW27" i="58" a="1"/>
  <c r="AW27" i="58" s="1"/>
  <c r="AX27" i="58" a="1"/>
  <c r="AX27" i="58" s="1"/>
  <c r="AY27" i="58" a="1"/>
  <c r="AY27" i="58" s="1"/>
  <c r="AZ27" i="58" a="1"/>
  <c r="AZ27" i="58"/>
  <c r="BA27" i="58" a="1"/>
  <c r="BA27" i="58" s="1"/>
  <c r="BB27" i="58" a="1"/>
  <c r="BB27" i="58" s="1"/>
  <c r="BC27" i="58" a="1"/>
  <c r="BC27" i="58" s="1"/>
  <c r="BD27" i="58" a="1"/>
  <c r="BD27" i="58" s="1"/>
  <c r="BE27" i="58" a="1"/>
  <c r="BE27" i="58" s="1"/>
  <c r="BF27" i="58" a="1"/>
  <c r="BF27" i="58" s="1"/>
  <c r="BG27" i="58" a="1"/>
  <c r="BG27" i="58" s="1"/>
  <c r="BH27" i="58" a="1"/>
  <c r="BH27" i="58" s="1"/>
  <c r="BI27" i="58" a="1"/>
  <c r="BI27" i="58" s="1"/>
  <c r="BJ27" i="58" a="1"/>
  <c r="BJ27" i="58" s="1"/>
  <c r="BK27" i="58" a="1"/>
  <c r="BK27" i="58" s="1"/>
  <c r="BL27" i="58" a="1"/>
  <c r="BL27" i="58"/>
  <c r="BM27" i="58" a="1"/>
  <c r="BM27" i="58" s="1"/>
  <c r="BN27" i="58" a="1"/>
  <c r="BN27" i="58" s="1"/>
  <c r="BO27" i="58" a="1"/>
  <c r="BO27" i="58" s="1"/>
  <c r="BP27" i="58" a="1"/>
  <c r="BP27" i="58"/>
  <c r="BQ27" i="58" a="1"/>
  <c r="BQ27" i="58" s="1"/>
  <c r="BR27" i="58" a="1"/>
  <c r="BR27" i="58" s="1"/>
  <c r="BS27" i="58" a="1"/>
  <c r="BS27" i="58" s="1"/>
  <c r="BT27" i="58" a="1"/>
  <c r="BT27" i="58"/>
  <c r="BU27" i="58" a="1"/>
  <c r="BU27" i="58" s="1"/>
  <c r="BV27" i="58" a="1"/>
  <c r="BV27" i="58" s="1"/>
  <c r="BW27" i="58" a="1"/>
  <c r="BW27" i="58" s="1"/>
  <c r="BX27" i="58" a="1"/>
  <c r="BX27" i="58" s="1"/>
  <c r="BY27" i="58" a="1"/>
  <c r="BY27" i="58" s="1"/>
  <c r="BZ27" i="58" a="1"/>
  <c r="BZ27" i="58" s="1"/>
  <c r="CA27" i="58" a="1"/>
  <c r="CA27" i="58" s="1"/>
  <c r="CB27" i="58" a="1"/>
  <c r="CB27" i="58"/>
  <c r="CC27" i="58" a="1"/>
  <c r="CC27" i="58" s="1"/>
  <c r="CD27" i="58" a="1"/>
  <c r="CD27" i="58" s="1"/>
  <c r="CE27" i="58" a="1"/>
  <c r="CE27" i="58" s="1"/>
  <c r="CF27" i="58" a="1"/>
  <c r="CF27" i="58"/>
  <c r="CG27" i="58" a="1"/>
  <c r="CG27" i="58" s="1"/>
  <c r="CH27" i="58" a="1"/>
  <c r="CH27" i="58" s="1"/>
  <c r="CI27" i="58" a="1"/>
  <c r="CI27" i="58" s="1"/>
  <c r="CJ27" i="58" a="1"/>
  <c r="CJ27" i="58" s="1"/>
  <c r="CK27" i="58" a="1"/>
  <c r="CK27" i="58" s="1"/>
  <c r="CL27" i="58" a="1"/>
  <c r="CL27" i="58" s="1"/>
  <c r="CM27" i="58" a="1"/>
  <c r="CM27" i="58" s="1"/>
  <c r="CN27" i="58" a="1"/>
  <c r="CN27" i="58" s="1"/>
  <c r="CO27" i="58" a="1"/>
  <c r="CO27" i="58" s="1"/>
  <c r="CP27" i="58" a="1"/>
  <c r="CP27" i="58" s="1"/>
  <c r="CQ27" i="58" a="1"/>
  <c r="CQ27" i="58" s="1"/>
  <c r="CR27" i="58" a="1"/>
  <c r="CR27" i="58"/>
  <c r="CS27" i="58" a="1"/>
  <c r="CS27" i="58" s="1"/>
  <c r="CT27" i="58" a="1"/>
  <c r="CT27" i="58" s="1"/>
  <c r="CU27" i="58" a="1"/>
  <c r="CU27" i="58" s="1"/>
  <c r="CV27" i="58" a="1"/>
  <c r="CV27" i="58"/>
  <c r="CW27" i="58" a="1"/>
  <c r="CW27" i="58" s="1"/>
  <c r="CX27" i="58" a="1"/>
  <c r="CX27" i="58" s="1"/>
  <c r="CY27" i="58" a="1"/>
  <c r="CY27" i="58" s="1"/>
  <c r="CZ27" i="58" a="1"/>
  <c r="CZ27" i="58"/>
  <c r="DA27" i="58" a="1"/>
  <c r="DA27" i="58" s="1"/>
  <c r="DB27" i="58" a="1"/>
  <c r="DB27" i="58" s="1"/>
  <c r="DC27" i="58" a="1"/>
  <c r="DC27" i="58" s="1"/>
  <c r="DD27" i="58" a="1"/>
  <c r="DD27" i="58" s="1"/>
  <c r="DE27" i="58" a="1"/>
  <c r="DE27" i="58" s="1"/>
  <c r="DF27" i="58" a="1"/>
  <c r="DF27" i="58" s="1"/>
  <c r="DG27" i="58" a="1"/>
  <c r="DG27" i="58" s="1"/>
  <c r="DH27" i="58" a="1"/>
  <c r="DH27" i="58"/>
  <c r="DI27" i="58" a="1"/>
  <c r="DI27" i="58" s="1"/>
  <c r="DJ27" i="58" a="1"/>
  <c r="DJ27" i="58" s="1"/>
  <c r="DK27" i="58" a="1"/>
  <c r="DK27" i="58" s="1"/>
  <c r="DL27" i="58" a="1"/>
  <c r="DL27" i="58"/>
  <c r="DM27" i="58" a="1"/>
  <c r="DM27" i="58" s="1"/>
  <c r="DN27" i="58" a="1"/>
  <c r="DN27" i="58" s="1"/>
  <c r="DO27" i="58" a="1"/>
  <c r="DO27" i="58" s="1"/>
  <c r="DP27" i="58" a="1"/>
  <c r="DP27" i="58" s="1"/>
  <c r="DQ27" i="58" a="1"/>
  <c r="DQ27" i="58" s="1"/>
  <c r="DR27" i="58" a="1"/>
  <c r="DR27" i="58" s="1"/>
  <c r="DS27" i="58" a="1"/>
  <c r="DS27" i="58" s="1"/>
  <c r="DT27" i="58" a="1"/>
  <c r="DT27" i="58" s="1"/>
  <c r="DU27" i="58" a="1"/>
  <c r="DU27" i="58" s="1"/>
  <c r="DV27" i="58" a="1"/>
  <c r="DV27" i="58" s="1"/>
  <c r="DW27" i="58" a="1"/>
  <c r="DW27" i="58" s="1"/>
  <c r="DX27" i="58" a="1"/>
  <c r="DX27" i="58"/>
  <c r="DY27" i="58" a="1"/>
  <c r="DY27" i="58" s="1"/>
  <c r="DZ27" i="58" a="1"/>
  <c r="DZ27" i="58" s="1"/>
  <c r="EA27" i="58" a="1"/>
  <c r="EA27" i="58" s="1"/>
  <c r="EB27" i="58" a="1"/>
  <c r="EB27" i="58"/>
  <c r="EC27" i="58" a="1"/>
  <c r="EC27" i="58" s="1"/>
  <c r="ED27" i="58" a="1"/>
  <c r="ED27" i="58" s="1"/>
  <c r="EE27" i="58" a="1"/>
  <c r="EE27" i="58" s="1"/>
  <c r="EF27" i="58" a="1"/>
  <c r="EF27" i="58"/>
  <c r="EG27" i="58" a="1"/>
  <c r="EG27" i="58" s="1"/>
  <c r="EH27" i="58" a="1"/>
  <c r="EH27" i="58" s="1"/>
  <c r="EI27" i="58" a="1"/>
  <c r="EI27" i="58" s="1"/>
  <c r="EJ27" i="58" a="1"/>
  <c r="EJ27" i="58" s="1"/>
  <c r="EK27" i="58" a="1"/>
  <c r="EK27" i="58" s="1"/>
  <c r="EL27" i="58" a="1"/>
  <c r="EL27" i="58" s="1"/>
  <c r="EM27" i="58" a="1"/>
  <c r="EM27" i="58" s="1"/>
  <c r="EN27" i="58" a="1"/>
  <c r="EN27" i="58"/>
  <c r="EO27" i="58" a="1"/>
  <c r="EO27" i="58" s="1"/>
  <c r="EP27" i="58" a="1"/>
  <c r="EP27" i="58" s="1"/>
  <c r="EQ27" i="58" a="1"/>
  <c r="EQ27" i="58" s="1"/>
  <c r="ER27" i="58" a="1"/>
  <c r="ER27" i="58"/>
  <c r="ES27" i="58" a="1"/>
  <c r="ES27" i="58" s="1"/>
  <c r="ET27" i="58" a="1"/>
  <c r="ET27" i="58" s="1"/>
  <c r="EU27" i="58" a="1"/>
  <c r="EU27" i="58" s="1"/>
  <c r="EV27" i="58" a="1"/>
  <c r="EV27" i="58" s="1"/>
  <c r="EW27" i="58" a="1"/>
  <c r="EW27" i="58" s="1"/>
  <c r="EX27" i="58" a="1"/>
  <c r="EX27" i="58" s="1"/>
  <c r="EY27" i="58" a="1"/>
  <c r="EY27" i="58" s="1"/>
  <c r="EZ27" i="58" a="1"/>
  <c r="EZ27" i="58" s="1"/>
  <c r="FA27" i="58" a="1"/>
  <c r="FA27" i="58" s="1"/>
  <c r="FB27" i="58" a="1"/>
  <c r="FB27" i="58" s="1"/>
  <c r="FC27" i="58" a="1"/>
  <c r="FC27" i="58" s="1"/>
  <c r="FD27" i="58" a="1"/>
  <c r="FD27" i="58"/>
  <c r="FE27" i="58" a="1"/>
  <c r="FE27" i="58" s="1"/>
  <c r="FF27" i="58" a="1"/>
  <c r="FF27" i="58" s="1"/>
  <c r="FG27" i="58" a="1"/>
  <c r="FG27" i="58" s="1"/>
  <c r="FH27" i="58" a="1"/>
  <c r="FH27" i="58"/>
  <c r="FI27" i="58" a="1"/>
  <c r="FI27" i="58" s="1"/>
  <c r="FJ27" i="58" a="1"/>
  <c r="FJ27" i="58" s="1"/>
  <c r="FK27" i="58" a="1"/>
  <c r="FK27" i="58" s="1"/>
  <c r="FL27" i="58" a="1"/>
  <c r="FL27" i="58"/>
  <c r="FM27" i="58" a="1"/>
  <c r="FM27" i="58" s="1"/>
  <c r="FN27" i="58" a="1"/>
  <c r="FN27" i="58" s="1"/>
  <c r="FO27" i="58" a="1"/>
  <c r="FO27" i="58" s="1"/>
  <c r="FP27" i="58" a="1"/>
  <c r="FP27" i="58" s="1"/>
  <c r="C28" i="58" a="1"/>
  <c r="C28" i="58" s="1"/>
  <c r="D28" i="58" a="1"/>
  <c r="D28" i="58" s="1"/>
  <c r="E28" i="58" a="1"/>
  <c r="E28" i="58" s="1"/>
  <c r="F28" i="58" a="1"/>
  <c r="F28" i="58"/>
  <c r="G28" i="58" a="1"/>
  <c r="G28" i="58" s="1"/>
  <c r="H28" i="58" a="1"/>
  <c r="H28" i="58" s="1"/>
  <c r="I28" i="58" a="1"/>
  <c r="I28" i="58" s="1"/>
  <c r="J28" i="58" a="1"/>
  <c r="J28" i="58"/>
  <c r="K28" i="58" a="1"/>
  <c r="K28" i="58" s="1"/>
  <c r="L28" i="58" a="1"/>
  <c r="L28" i="58" s="1"/>
  <c r="M28" i="58" a="1"/>
  <c r="M28" i="58" s="1"/>
  <c r="N28" i="58" a="1"/>
  <c r="N28" i="58" s="1"/>
  <c r="O28" i="58" a="1"/>
  <c r="O28" i="58" s="1"/>
  <c r="P28" i="58" a="1"/>
  <c r="P28" i="58" s="1"/>
  <c r="Q28" i="58" a="1"/>
  <c r="Q28" i="58" s="1"/>
  <c r="R28" i="58" a="1"/>
  <c r="R28" i="58" s="1"/>
  <c r="S28" i="58" a="1"/>
  <c r="S28" i="58" s="1"/>
  <c r="T28" i="58" a="1"/>
  <c r="T28" i="58" s="1"/>
  <c r="U28" i="58" a="1"/>
  <c r="U28" i="58" s="1"/>
  <c r="V28" i="58" a="1"/>
  <c r="V28" i="58"/>
  <c r="W28" i="58" a="1"/>
  <c r="W28" i="58" s="1"/>
  <c r="X28" i="58" a="1"/>
  <c r="X28" i="58" s="1"/>
  <c r="Y28" i="58" a="1"/>
  <c r="Y28" i="58" s="1"/>
  <c r="Z28" i="58" a="1"/>
  <c r="Z28" i="58"/>
  <c r="AA28" i="58" a="1"/>
  <c r="AA28" i="58" s="1"/>
  <c r="AB28" i="58" a="1"/>
  <c r="AB28" i="58" s="1"/>
  <c r="AC28" i="58" a="1"/>
  <c r="AC28" i="58" s="1"/>
  <c r="AD28" i="58" a="1"/>
  <c r="AD28" i="58"/>
  <c r="AE28" i="58" a="1"/>
  <c r="AE28" i="58" s="1"/>
  <c r="AF28" i="58" a="1"/>
  <c r="AF28" i="58" s="1"/>
  <c r="AG28" i="58" a="1"/>
  <c r="AG28" i="58" s="1"/>
  <c r="AH28" i="58" a="1"/>
  <c r="AH28" i="58" s="1"/>
  <c r="AI28" i="58" a="1"/>
  <c r="AI28" i="58" s="1"/>
  <c r="AJ28" i="58" a="1"/>
  <c r="AJ28" i="58" s="1"/>
  <c r="AK28" i="58" a="1"/>
  <c r="AK28" i="58" s="1"/>
  <c r="AL28" i="58" a="1"/>
  <c r="AL28" i="58"/>
  <c r="AM28" i="58" a="1"/>
  <c r="AM28" i="58" s="1"/>
  <c r="AN28" i="58" a="1"/>
  <c r="AN28" i="58" s="1"/>
  <c r="AO28" i="58" a="1"/>
  <c r="AO28" i="58" s="1"/>
  <c r="AP28" i="58" a="1"/>
  <c r="AP28" i="58"/>
  <c r="AQ28" i="58" a="1"/>
  <c r="AQ28" i="58" s="1"/>
  <c r="AR28" i="58" a="1"/>
  <c r="AR28" i="58" s="1"/>
  <c r="AS28" i="58" a="1"/>
  <c r="AS28" i="58" s="1"/>
  <c r="AT28" i="58" a="1"/>
  <c r="AT28" i="58" s="1"/>
  <c r="AU28" i="58" a="1"/>
  <c r="AU28" i="58" s="1"/>
  <c r="AV28" i="58" a="1"/>
  <c r="AV28" i="58" s="1"/>
  <c r="AW28" i="58" a="1"/>
  <c r="AW28" i="58" s="1"/>
  <c r="AX28" i="58" a="1"/>
  <c r="AX28" i="58" s="1"/>
  <c r="AY28" i="58" a="1"/>
  <c r="AY28" i="58" s="1"/>
  <c r="AZ28" i="58" a="1"/>
  <c r="AZ28" i="58" s="1"/>
  <c r="BA28" i="58" a="1"/>
  <c r="BA28" i="58" s="1"/>
  <c r="BB28" i="58" a="1"/>
  <c r="BB28" i="58"/>
  <c r="BC28" i="58" a="1"/>
  <c r="BC28" i="58" s="1"/>
  <c r="BD28" i="58" a="1"/>
  <c r="BD28" i="58" s="1"/>
  <c r="BE28" i="58" a="1"/>
  <c r="BE28" i="58" s="1"/>
  <c r="BF28" i="58" a="1"/>
  <c r="BF28" i="58"/>
  <c r="BG28" i="58" a="1"/>
  <c r="BG28" i="58" s="1"/>
  <c r="BH28" i="58" a="1"/>
  <c r="BH28" i="58" s="1"/>
  <c r="BI28" i="58" a="1"/>
  <c r="BI28" i="58" s="1"/>
  <c r="BJ28" i="58" a="1"/>
  <c r="BJ28" i="58"/>
  <c r="BK28" i="58" a="1"/>
  <c r="BK28" i="58" s="1"/>
  <c r="BL28" i="58" a="1"/>
  <c r="BL28" i="58" s="1"/>
  <c r="BM28" i="58" a="1"/>
  <c r="BM28" i="58" s="1"/>
  <c r="BN28" i="58" a="1"/>
  <c r="BN28" i="58" s="1"/>
  <c r="BO28" i="58" a="1"/>
  <c r="BO28" i="58" s="1"/>
  <c r="BP28" i="58" a="1"/>
  <c r="BP28" i="58" s="1"/>
  <c r="BQ28" i="58" a="1"/>
  <c r="BQ28" i="58" s="1"/>
  <c r="BR28" i="58" a="1"/>
  <c r="BR28" i="58"/>
  <c r="BS28" i="58" a="1"/>
  <c r="BS28" i="58" s="1"/>
  <c r="BT28" i="58" a="1"/>
  <c r="BT28" i="58" s="1"/>
  <c r="BU28" i="58" a="1"/>
  <c r="BU28" i="58" s="1"/>
  <c r="BV28" i="58" a="1"/>
  <c r="BV28" i="58"/>
  <c r="BW28" i="58" a="1"/>
  <c r="BW28" i="58" s="1"/>
  <c r="BX28" i="58" a="1"/>
  <c r="BX28" i="58" s="1"/>
  <c r="BY28" i="58" a="1"/>
  <c r="BY28" i="58" s="1"/>
  <c r="BZ28" i="58" a="1"/>
  <c r="BZ28" i="58" s="1"/>
  <c r="CA28" i="58" a="1"/>
  <c r="CA28" i="58" s="1"/>
  <c r="CB28" i="58" a="1"/>
  <c r="CB28" i="58" s="1"/>
  <c r="CC28" i="58" a="1"/>
  <c r="CC28" i="58" s="1"/>
  <c r="CD28" i="58" a="1"/>
  <c r="CD28" i="58" s="1"/>
  <c r="CE28" i="58" a="1"/>
  <c r="CE28" i="58" s="1"/>
  <c r="CF28" i="58" a="1"/>
  <c r="CF28" i="58" s="1"/>
  <c r="CG28" i="58" a="1"/>
  <c r="CG28" i="58" s="1"/>
  <c r="CH28" i="58" a="1"/>
  <c r="CH28" i="58"/>
  <c r="CI28" i="58" a="1"/>
  <c r="CI28" i="58" s="1"/>
  <c r="CJ28" i="58" a="1"/>
  <c r="CJ28" i="58" s="1"/>
  <c r="CK28" i="58" a="1"/>
  <c r="CK28" i="58" s="1"/>
  <c r="CL28" i="58" a="1"/>
  <c r="CL28" i="58"/>
  <c r="CM28" i="58" a="1"/>
  <c r="CM28" i="58" s="1"/>
  <c r="CN28" i="58" a="1"/>
  <c r="CN28" i="58" s="1"/>
  <c r="CO28" i="58" a="1"/>
  <c r="CO28" i="58" s="1"/>
  <c r="CP28" i="58" a="1"/>
  <c r="CP28" i="58"/>
  <c r="CQ28" i="58" a="1"/>
  <c r="CQ28" i="58" s="1"/>
  <c r="CR28" i="58" a="1"/>
  <c r="CR28" i="58" s="1"/>
  <c r="CS28" i="58" a="1"/>
  <c r="CS28" i="58" s="1"/>
  <c r="CT28" i="58" a="1"/>
  <c r="CT28" i="58" s="1"/>
  <c r="CU28" i="58" a="1"/>
  <c r="CU28" i="58" s="1"/>
  <c r="CV28" i="58" a="1"/>
  <c r="CV28" i="58" s="1"/>
  <c r="CW28" i="58" a="1"/>
  <c r="CW28" i="58" s="1"/>
  <c r="CX28" i="58" a="1"/>
  <c r="CX28" i="58"/>
  <c r="CY28" i="58" a="1"/>
  <c r="CY28" i="58" s="1"/>
  <c r="CZ28" i="58" a="1"/>
  <c r="CZ28" i="58" s="1"/>
  <c r="DA28" i="58" a="1"/>
  <c r="DA28" i="58" s="1"/>
  <c r="DB28" i="58" a="1"/>
  <c r="DB28" i="58"/>
  <c r="DC28" i="58" a="1"/>
  <c r="DC28" i="58" s="1"/>
  <c r="DD28" i="58" a="1"/>
  <c r="DD28" i="58" s="1"/>
  <c r="DE28" i="58" a="1"/>
  <c r="DE28" i="58" s="1"/>
  <c r="DF28" i="58" a="1"/>
  <c r="DF28" i="58" s="1"/>
  <c r="DG28" i="58" a="1"/>
  <c r="DG28" i="58" s="1"/>
  <c r="DH28" i="58" a="1"/>
  <c r="DH28" i="58" s="1"/>
  <c r="DI28" i="58" a="1"/>
  <c r="DI28" i="58" s="1"/>
  <c r="DJ28" i="58" a="1"/>
  <c r="DJ28" i="58" s="1"/>
  <c r="DK28" i="58" a="1"/>
  <c r="DK28" i="58" s="1"/>
  <c r="DL28" i="58" a="1"/>
  <c r="DL28" i="58" s="1"/>
  <c r="DM28" i="58" a="1"/>
  <c r="DM28" i="58" s="1"/>
  <c r="DN28" i="58" a="1"/>
  <c r="DN28" i="58"/>
  <c r="DO28" i="58" a="1"/>
  <c r="DO28" i="58" s="1"/>
  <c r="DP28" i="58" a="1"/>
  <c r="DP28" i="58" s="1"/>
  <c r="DQ28" i="58" a="1"/>
  <c r="DQ28" i="58" s="1"/>
  <c r="DR28" i="58" a="1"/>
  <c r="DR28" i="58"/>
  <c r="DS28" i="58" a="1"/>
  <c r="DS28" i="58" s="1"/>
  <c r="DT28" i="58" a="1"/>
  <c r="DT28" i="58" s="1"/>
  <c r="DU28" i="58" a="1"/>
  <c r="DU28" i="58" s="1"/>
  <c r="DV28" i="58" a="1"/>
  <c r="DV28" i="58"/>
  <c r="DW28" i="58" a="1"/>
  <c r="DW28" i="58" s="1"/>
  <c r="DX28" i="58" a="1"/>
  <c r="DX28" i="58" s="1"/>
  <c r="DY28" i="58" a="1"/>
  <c r="DY28" i="58" s="1"/>
  <c r="DZ28" i="58" a="1"/>
  <c r="DZ28" i="58" s="1"/>
  <c r="EA28" i="58" a="1"/>
  <c r="EA28" i="58" s="1"/>
  <c r="EB28" i="58" a="1"/>
  <c r="EB28" i="58" s="1"/>
  <c r="EC28" i="58" a="1"/>
  <c r="EC28" i="58" s="1"/>
  <c r="ED28" i="58" a="1"/>
  <c r="ED28" i="58"/>
  <c r="EE28" i="58" a="1"/>
  <c r="EE28" i="58" s="1"/>
  <c r="EF28" i="58" a="1"/>
  <c r="EF28" i="58" s="1"/>
  <c r="EG28" i="58" a="1"/>
  <c r="EG28" i="58" s="1"/>
  <c r="EH28" i="58" a="1"/>
  <c r="EH28" i="58"/>
  <c r="EI28" i="58" a="1"/>
  <c r="EI28" i="58" s="1"/>
  <c r="EJ28" i="58" a="1"/>
  <c r="EJ28" i="58" s="1"/>
  <c r="EK28" i="58" a="1"/>
  <c r="EK28" i="58" s="1"/>
  <c r="EL28" i="58" a="1"/>
  <c r="EL28" i="58" s="1"/>
  <c r="EM28" i="58" a="1"/>
  <c r="EM28" i="58" s="1"/>
  <c r="EN28" i="58" a="1"/>
  <c r="EN28" i="58" s="1"/>
  <c r="EO28" i="58" a="1"/>
  <c r="EO28" i="58" s="1"/>
  <c r="EP28" i="58" a="1"/>
  <c r="EP28" i="58" s="1"/>
  <c r="EQ28" i="58" a="1"/>
  <c r="EQ28" i="58" s="1"/>
  <c r="ER28" i="58" a="1"/>
  <c r="ER28" i="58" s="1"/>
  <c r="ES28" i="58" a="1"/>
  <c r="ES28" i="58" s="1"/>
  <c r="ET28" i="58" a="1"/>
  <c r="ET28" i="58"/>
  <c r="EU28" i="58" a="1"/>
  <c r="EU28" i="58" s="1"/>
  <c r="EV28" i="58" a="1"/>
  <c r="EV28" i="58" s="1"/>
  <c r="EW28" i="58" a="1"/>
  <c r="EW28" i="58" s="1"/>
  <c r="EX28" i="58" a="1"/>
  <c r="EX28" i="58"/>
  <c r="EY28" i="58" a="1"/>
  <c r="EY28" i="58" s="1"/>
  <c r="EZ28" i="58" a="1"/>
  <c r="EZ28" i="58" s="1"/>
  <c r="FA28" i="58" a="1"/>
  <c r="FA28" i="58" s="1"/>
  <c r="FB28" i="58" a="1"/>
  <c r="FB28" i="58"/>
  <c r="FC28" i="58" a="1"/>
  <c r="FC28" i="58" s="1"/>
  <c r="FD28" i="58" a="1"/>
  <c r="FD28" i="58" s="1"/>
  <c r="FE28" i="58" a="1"/>
  <c r="FE28" i="58" s="1"/>
  <c r="FF28" i="58" a="1"/>
  <c r="FF28" i="58" s="1"/>
  <c r="FG28" i="58" a="1"/>
  <c r="FG28" i="58" s="1"/>
  <c r="FH28" i="58" a="1"/>
  <c r="FH28" i="58" s="1"/>
  <c r="FI28" i="58" a="1"/>
  <c r="FI28" i="58" s="1"/>
  <c r="FJ28" i="58" a="1"/>
  <c r="FJ28" i="58"/>
  <c r="FK28" i="58" a="1"/>
  <c r="FK28" i="58" s="1"/>
  <c r="FL28" i="58" a="1"/>
  <c r="FL28" i="58" s="1"/>
  <c r="FM28" i="58" a="1"/>
  <c r="FM28" i="58" s="1"/>
  <c r="FN28" i="58" a="1"/>
  <c r="FN28" i="58"/>
  <c r="FO28" i="58" a="1"/>
  <c r="FO28" i="58" s="1"/>
  <c r="FP28" i="58" a="1"/>
  <c r="FP28" i="58" s="1"/>
  <c r="C29" i="58" a="1"/>
  <c r="C29" i="58" s="1"/>
  <c r="D29" i="58" a="1"/>
  <c r="D29" i="58" s="1"/>
  <c r="E29" i="58" a="1"/>
  <c r="E29" i="58" s="1"/>
  <c r="F29" i="58" a="1"/>
  <c r="F29" i="58" s="1"/>
  <c r="G29" i="58" a="1"/>
  <c r="G29" i="58" s="1"/>
  <c r="H29" i="58" a="1"/>
  <c r="H29" i="58" s="1"/>
  <c r="I29" i="58" a="1"/>
  <c r="I29" i="58" s="1"/>
  <c r="J29" i="58" a="1"/>
  <c r="J29" i="58" s="1"/>
  <c r="K29" i="58" a="1"/>
  <c r="K29" i="58" s="1"/>
  <c r="L29" i="58" a="1"/>
  <c r="L29" i="58"/>
  <c r="M29" i="58" a="1"/>
  <c r="M29" i="58" s="1"/>
  <c r="N29" i="58" a="1"/>
  <c r="N29" i="58" s="1"/>
  <c r="O29" i="58" a="1"/>
  <c r="O29" i="58" s="1"/>
  <c r="P29" i="58" a="1"/>
  <c r="P29" i="58"/>
  <c r="Q29" i="58" a="1"/>
  <c r="Q29" i="58" s="1"/>
  <c r="R29" i="58" a="1"/>
  <c r="R29" i="58" s="1"/>
  <c r="S29" i="58" a="1"/>
  <c r="S29" i="58" s="1"/>
  <c r="T29" i="58" a="1"/>
  <c r="T29" i="58"/>
  <c r="U29" i="58" a="1"/>
  <c r="U29" i="58" s="1"/>
  <c r="V29" i="58" a="1"/>
  <c r="V29" i="58" s="1"/>
  <c r="W29" i="58" a="1"/>
  <c r="W29" i="58" s="1"/>
  <c r="X29" i="58" a="1"/>
  <c r="X29" i="58" s="1"/>
  <c r="Y29" i="58" a="1"/>
  <c r="Y29" i="58" s="1"/>
  <c r="Z29" i="58" a="1"/>
  <c r="Z29" i="58" s="1"/>
  <c r="AA29" i="58" a="1"/>
  <c r="AA29" i="58" s="1"/>
  <c r="AB29" i="58" a="1"/>
  <c r="AB29" i="58"/>
  <c r="AC29" i="58" a="1"/>
  <c r="AC29" i="58" s="1"/>
  <c r="AD29" i="58" a="1"/>
  <c r="AD29" i="58" s="1"/>
  <c r="AE29" i="58" a="1"/>
  <c r="AE29" i="58" s="1"/>
  <c r="AF29" i="58" a="1"/>
  <c r="AF29" i="58"/>
  <c r="AG29" i="58" a="1"/>
  <c r="AG29" i="58" s="1"/>
  <c r="AH29" i="58" a="1"/>
  <c r="AH29" i="58" s="1"/>
  <c r="AI29" i="58" a="1"/>
  <c r="AI29" i="58" s="1"/>
  <c r="AJ29" i="58" a="1"/>
  <c r="AJ29" i="58" s="1"/>
  <c r="AK29" i="58" a="1"/>
  <c r="AK29" i="58" s="1"/>
  <c r="AL29" i="58" a="1"/>
  <c r="AL29" i="58" s="1"/>
  <c r="AM29" i="58" a="1"/>
  <c r="AM29" i="58" s="1"/>
  <c r="AN29" i="58" a="1"/>
  <c r="AN29" i="58" s="1"/>
  <c r="AO29" i="58" a="1"/>
  <c r="AO29" i="58" s="1"/>
  <c r="AP29" i="58" a="1"/>
  <c r="AP29" i="58" s="1"/>
  <c r="AQ29" i="58" a="1"/>
  <c r="AQ29" i="58" s="1"/>
  <c r="AR29" i="58" a="1"/>
  <c r="AR29" i="58"/>
  <c r="AS29" i="58" a="1"/>
  <c r="AS29" i="58" s="1"/>
  <c r="AT29" i="58" a="1"/>
  <c r="AT29" i="58" s="1"/>
  <c r="AU29" i="58" a="1"/>
  <c r="AU29" i="58" s="1"/>
  <c r="AV29" i="58" a="1"/>
  <c r="AV29" i="58"/>
  <c r="AW29" i="58" a="1"/>
  <c r="AW29" i="58" s="1"/>
  <c r="AX29" i="58" a="1"/>
  <c r="AX29" i="58" s="1"/>
  <c r="AY29" i="58" a="1"/>
  <c r="AY29" i="58" s="1"/>
  <c r="AZ29" i="58" a="1"/>
  <c r="AZ29" i="58"/>
  <c r="BA29" i="58" a="1"/>
  <c r="BA29" i="58" s="1"/>
  <c r="BB29" i="58" a="1"/>
  <c r="BB29" i="58" s="1"/>
  <c r="BC29" i="58" a="1"/>
  <c r="BC29" i="58" s="1"/>
  <c r="BD29" i="58" a="1"/>
  <c r="BD29" i="58" s="1"/>
  <c r="BE29" i="58" a="1"/>
  <c r="BE29" i="58" s="1"/>
  <c r="BF29" i="58" a="1"/>
  <c r="BF29" i="58" s="1"/>
  <c r="BG29" i="58" a="1"/>
  <c r="BG29" i="58" s="1"/>
  <c r="BH29" i="58" a="1"/>
  <c r="BH29" i="58"/>
  <c r="BI29" i="58" a="1"/>
  <c r="BI29" i="58" s="1"/>
  <c r="BJ29" i="58" a="1"/>
  <c r="BJ29" i="58" s="1"/>
  <c r="BK29" i="58" a="1"/>
  <c r="BK29" i="58" s="1"/>
  <c r="BL29" i="58" a="1"/>
  <c r="BL29" i="58"/>
  <c r="BM29" i="58" a="1"/>
  <c r="BM29" i="58" s="1"/>
  <c r="BN29" i="58" a="1"/>
  <c r="BN29" i="58" s="1"/>
  <c r="BO29" i="58" a="1"/>
  <c r="BO29" i="58" s="1"/>
  <c r="BP29" i="58" a="1"/>
  <c r="BP29" i="58" s="1"/>
  <c r="BQ29" i="58" a="1"/>
  <c r="BQ29" i="58" s="1"/>
  <c r="BR29" i="58" a="1"/>
  <c r="BR29" i="58" s="1"/>
  <c r="BS29" i="58" a="1"/>
  <c r="BS29" i="58" s="1"/>
  <c r="BT29" i="58" a="1"/>
  <c r="BT29" i="58" s="1"/>
  <c r="BU29" i="58" a="1"/>
  <c r="BU29" i="58" s="1"/>
  <c r="BV29" i="58" a="1"/>
  <c r="BV29" i="58" s="1"/>
  <c r="BW29" i="58" a="1"/>
  <c r="BW29" i="58" s="1"/>
  <c r="BX29" i="58" a="1"/>
  <c r="BX29" i="58"/>
  <c r="BY29" i="58" a="1"/>
  <c r="BY29" i="58" s="1"/>
  <c r="BZ29" i="58" a="1"/>
  <c r="BZ29" i="58" s="1"/>
  <c r="CA29" i="58" a="1"/>
  <c r="CA29" i="58" s="1"/>
  <c r="CB29" i="58" a="1"/>
  <c r="CB29" i="58"/>
  <c r="CC29" i="58" a="1"/>
  <c r="CC29" i="58" s="1"/>
  <c r="CD29" i="58" a="1"/>
  <c r="CD29" i="58" s="1"/>
  <c r="CE29" i="58" a="1"/>
  <c r="CE29" i="58" s="1"/>
  <c r="CF29" i="58" a="1"/>
  <c r="CF29" i="58"/>
  <c r="CG29" i="58" a="1"/>
  <c r="CG29" i="58" s="1"/>
  <c r="CH29" i="58" a="1"/>
  <c r="CH29" i="58" s="1"/>
  <c r="CI29" i="58" a="1"/>
  <c r="CI29" i="58" s="1"/>
  <c r="CJ29" i="58" a="1"/>
  <c r="CJ29" i="58" s="1"/>
  <c r="CK29" i="58" a="1"/>
  <c r="CK29" i="58" s="1"/>
  <c r="CL29" i="58" a="1"/>
  <c r="CL29" i="58" s="1"/>
  <c r="CM29" i="58" a="1"/>
  <c r="CM29" i="58" s="1"/>
  <c r="CN29" i="58" a="1"/>
  <c r="CN29" i="58"/>
  <c r="CO29" i="58" a="1"/>
  <c r="CO29" i="58" s="1"/>
  <c r="CP29" i="58" a="1"/>
  <c r="CP29" i="58" s="1"/>
  <c r="CQ29" i="58" a="1"/>
  <c r="CQ29" i="58" s="1"/>
  <c r="CR29" i="58" a="1"/>
  <c r="CR29" i="58"/>
  <c r="CS29" i="58" a="1"/>
  <c r="CS29" i="58" s="1"/>
  <c r="CT29" i="58" a="1"/>
  <c r="CT29" i="58" s="1"/>
  <c r="CU29" i="58" a="1"/>
  <c r="CU29" i="58" s="1"/>
  <c r="CV29" i="58" a="1"/>
  <c r="CV29" i="58" s="1"/>
  <c r="CW29" i="58" a="1"/>
  <c r="CW29" i="58" s="1"/>
  <c r="CX29" i="58" a="1"/>
  <c r="CX29" i="58" s="1"/>
  <c r="CY29" i="58" a="1"/>
  <c r="CY29" i="58" s="1"/>
  <c r="CZ29" i="58" a="1"/>
  <c r="CZ29" i="58" s="1"/>
  <c r="DA29" i="58" a="1"/>
  <c r="DA29" i="58" s="1"/>
  <c r="DB29" i="58" a="1"/>
  <c r="DB29" i="58" s="1"/>
  <c r="DC29" i="58" a="1"/>
  <c r="DC29" i="58" s="1"/>
  <c r="DD29" i="58" a="1"/>
  <c r="DD29" i="58"/>
  <c r="DE29" i="58" a="1"/>
  <c r="DE29" i="58" s="1"/>
  <c r="DF29" i="58" a="1"/>
  <c r="DF29" i="58" s="1"/>
  <c r="DG29" i="58" a="1"/>
  <c r="DG29" i="58" s="1"/>
  <c r="DH29" i="58" a="1"/>
  <c r="DH29" i="58"/>
  <c r="DI29" i="58" a="1"/>
  <c r="DI29" i="58" s="1"/>
  <c r="DJ29" i="58" a="1"/>
  <c r="DJ29" i="58" s="1"/>
  <c r="DK29" i="58" a="1"/>
  <c r="DK29" i="58" s="1"/>
  <c r="DL29" i="58" a="1"/>
  <c r="DL29" i="58"/>
  <c r="DM29" i="58" a="1"/>
  <c r="DM29" i="58" s="1"/>
  <c r="DN29" i="58" a="1"/>
  <c r="DN29" i="58" s="1"/>
  <c r="DO29" i="58" a="1"/>
  <c r="DO29" i="58" s="1"/>
  <c r="DP29" i="58" a="1"/>
  <c r="DP29" i="58" s="1"/>
  <c r="DQ29" i="58" a="1"/>
  <c r="DQ29" i="58" s="1"/>
  <c r="DR29" i="58" a="1"/>
  <c r="DR29" i="58" s="1"/>
  <c r="DS29" i="58" a="1"/>
  <c r="DS29" i="58" s="1"/>
  <c r="DT29" i="58" a="1"/>
  <c r="DT29" i="58" s="1"/>
  <c r="DU29" i="58" a="1"/>
  <c r="DU29" i="58" s="1"/>
  <c r="DV29" i="58" a="1"/>
  <c r="DV29" i="58" s="1"/>
  <c r="DW29" i="58" a="1"/>
  <c r="DW29" i="58" s="1"/>
  <c r="DX29" i="58" a="1"/>
  <c r="DX29" i="58" s="1"/>
  <c r="DY29" i="58" a="1"/>
  <c r="DY29" i="58" s="1"/>
  <c r="DZ29" i="58" a="1"/>
  <c r="DZ29" i="58" s="1"/>
  <c r="EA29" i="58" a="1"/>
  <c r="EA29" i="58" s="1"/>
  <c r="EB29" i="58" a="1"/>
  <c r="EB29" i="58" s="1"/>
  <c r="EC29" i="58" a="1"/>
  <c r="EC29" i="58" s="1"/>
  <c r="ED29" i="58" a="1"/>
  <c r="ED29" i="58" s="1"/>
  <c r="EE29" i="58" a="1"/>
  <c r="EE29" i="58" s="1"/>
  <c r="EF29" i="58" a="1"/>
  <c r="EF29" i="58" s="1"/>
  <c r="EG29" i="58" a="1"/>
  <c r="EG29" i="58" s="1"/>
  <c r="EH29" i="58" a="1"/>
  <c r="EH29" i="58" s="1"/>
  <c r="EI29" i="58" a="1"/>
  <c r="EI29" i="58" s="1"/>
  <c r="EJ29" i="58" a="1"/>
  <c r="EJ29" i="58"/>
  <c r="EK29" i="58" a="1"/>
  <c r="EK29" i="58" s="1"/>
  <c r="EL29" i="58" a="1"/>
  <c r="EL29" i="58" s="1"/>
  <c r="EM29" i="58" a="1"/>
  <c r="EM29" i="58" s="1"/>
  <c r="EN29" i="58" a="1"/>
  <c r="EN29" i="58"/>
  <c r="EO29" i="58" a="1"/>
  <c r="EO29" i="58" s="1"/>
  <c r="EP29" i="58" a="1"/>
  <c r="EP29" i="58" s="1"/>
  <c r="EQ29" i="58" a="1"/>
  <c r="EQ29" i="58" s="1"/>
  <c r="ER29" i="58" a="1"/>
  <c r="ER29" i="58"/>
  <c r="ES29" i="58" a="1"/>
  <c r="ES29" i="58" s="1"/>
  <c r="ET29" i="58" a="1"/>
  <c r="ET29" i="58" s="1"/>
  <c r="EU29" i="58" a="1"/>
  <c r="EU29" i="58" s="1"/>
  <c r="EV29" i="58" a="1"/>
  <c r="EV29" i="58" s="1"/>
  <c r="EW29" i="58" a="1"/>
  <c r="EW29" i="58" s="1"/>
  <c r="EX29" i="58" a="1"/>
  <c r="EX29" i="58" s="1"/>
  <c r="EY29" i="58" a="1"/>
  <c r="EY29" i="58" s="1"/>
  <c r="EZ29" i="58" a="1"/>
  <c r="EZ29" i="58"/>
  <c r="FA29" i="58" a="1"/>
  <c r="FA29" i="58" s="1"/>
  <c r="FB29" i="58" a="1"/>
  <c r="FB29" i="58" s="1"/>
  <c r="FC29" i="58" a="1"/>
  <c r="FC29" i="58" s="1"/>
  <c r="FD29" i="58" a="1"/>
  <c r="FD29" i="58" s="1"/>
  <c r="FE29" i="58" a="1"/>
  <c r="FE29" i="58" s="1"/>
  <c r="FF29" i="58" a="1"/>
  <c r="FF29" i="58" s="1"/>
  <c r="FG29" i="58" a="1"/>
  <c r="FG29" i="58" s="1"/>
  <c r="FH29" i="58" a="1"/>
  <c r="FH29" i="58" s="1"/>
  <c r="FI29" i="58" a="1"/>
  <c r="FI29" i="58" s="1"/>
  <c r="FJ29" i="58" a="1"/>
  <c r="FJ29" i="58" s="1"/>
  <c r="FK29" i="58" a="1"/>
  <c r="FK29" i="58" s="1"/>
  <c r="FL29" i="58" a="1"/>
  <c r="FL29" i="58" s="1"/>
  <c r="FM29" i="58" a="1"/>
  <c r="FM29" i="58" s="1"/>
  <c r="FN29" i="58" a="1"/>
  <c r="FN29" i="58" s="1"/>
  <c r="FO29" i="58" a="1"/>
  <c r="FO29" i="58" s="1"/>
  <c r="FP29" i="58" a="1"/>
  <c r="FP29" i="58"/>
  <c r="C30" i="58" a="1"/>
  <c r="C30" i="58" s="1"/>
  <c r="D30" i="58" a="1"/>
  <c r="D30" i="58" s="1"/>
  <c r="E30" i="58" a="1"/>
  <c r="E30" i="58" s="1"/>
  <c r="F30" i="58" a="1"/>
  <c r="F30" i="58"/>
  <c r="G30" i="58" a="1"/>
  <c r="G30" i="58" s="1"/>
  <c r="H30" i="58" a="1"/>
  <c r="H30" i="58" s="1"/>
  <c r="I30" i="58" a="1"/>
  <c r="I30" i="58" s="1"/>
  <c r="J30" i="58" a="1"/>
  <c r="J30" i="58"/>
  <c r="K30" i="58" a="1"/>
  <c r="K30" i="58" s="1"/>
  <c r="L30" i="58" a="1"/>
  <c r="L30" i="58" s="1"/>
  <c r="M30" i="58" a="1"/>
  <c r="M30" i="58" s="1"/>
  <c r="N30" i="58" a="1"/>
  <c r="N30" i="58" s="1"/>
  <c r="O30" i="58" a="1"/>
  <c r="O30" i="58" s="1"/>
  <c r="P30" i="58" a="1"/>
  <c r="P30" i="58" s="1"/>
  <c r="Q30" i="58" a="1"/>
  <c r="Q30" i="58" s="1"/>
  <c r="R30" i="58" a="1"/>
  <c r="R30" i="58"/>
  <c r="S30" i="58" a="1"/>
  <c r="S30" i="58" s="1"/>
  <c r="T30" i="58" a="1"/>
  <c r="T30" i="58" s="1"/>
  <c r="U30" i="58" a="1"/>
  <c r="U30" i="58" s="1"/>
  <c r="V30" i="58" a="1"/>
  <c r="V30" i="58" s="1"/>
  <c r="W30" i="58" a="1"/>
  <c r="W30" i="58" s="1"/>
  <c r="X30" i="58" a="1"/>
  <c r="X30" i="58" s="1"/>
  <c r="Y30" i="58" a="1"/>
  <c r="Y30" i="58" s="1"/>
  <c r="Z30" i="58" a="1"/>
  <c r="Z30" i="58" s="1"/>
  <c r="AA30" i="58" a="1"/>
  <c r="AA30" i="58" s="1"/>
  <c r="AB30" i="58" a="1"/>
  <c r="AB30" i="58" s="1"/>
  <c r="AC30" i="58" a="1"/>
  <c r="AC30" i="58" s="1"/>
  <c r="AD30" i="58" a="1"/>
  <c r="AD30" i="58" s="1"/>
  <c r="AE30" i="58" a="1"/>
  <c r="AE30" i="58" s="1"/>
  <c r="AF30" i="58" a="1"/>
  <c r="AF30" i="58" s="1"/>
  <c r="AG30" i="58" a="1"/>
  <c r="AG30" i="58" s="1"/>
  <c r="AH30" i="58" a="1"/>
  <c r="AH30" i="58"/>
  <c r="AI30" i="58" a="1"/>
  <c r="AI30" i="58" s="1"/>
  <c r="AJ30" i="58" a="1"/>
  <c r="AJ30" i="58" s="1"/>
  <c r="AK30" i="58" a="1"/>
  <c r="AK30" i="58" s="1"/>
  <c r="AL30" i="58" a="1"/>
  <c r="AL30" i="58"/>
  <c r="AM30" i="58" a="1"/>
  <c r="AM30" i="58" s="1"/>
  <c r="AN30" i="58" a="1"/>
  <c r="AN30" i="58" s="1"/>
  <c r="AO30" i="58" a="1"/>
  <c r="AO30" i="58" s="1"/>
  <c r="AP30" i="58" a="1"/>
  <c r="AP30" i="58"/>
  <c r="AQ30" i="58" a="1"/>
  <c r="AQ30" i="58" s="1"/>
  <c r="AR30" i="58" a="1"/>
  <c r="AR30" i="58" s="1"/>
  <c r="AS30" i="58" a="1"/>
  <c r="AS30" i="58" s="1"/>
  <c r="AT30" i="58" a="1"/>
  <c r="AT30" i="58" s="1"/>
  <c r="AU30" i="58" a="1"/>
  <c r="AU30" i="58" s="1"/>
  <c r="AV30" i="58" a="1"/>
  <c r="AV30" i="58" s="1"/>
  <c r="AW30" i="58" a="1"/>
  <c r="AW30" i="58" s="1"/>
  <c r="AX30" i="58" a="1"/>
  <c r="AX30" i="58"/>
  <c r="AY30" i="58" a="1"/>
  <c r="AY30" i="58" s="1"/>
  <c r="AZ30" i="58" a="1"/>
  <c r="AZ30" i="58" s="1"/>
  <c r="BA30" i="58" a="1"/>
  <c r="BA30" i="58" s="1"/>
  <c r="BB30" i="58" a="1"/>
  <c r="BB30" i="58" s="1"/>
  <c r="BC30" i="58" a="1"/>
  <c r="BC30" i="58" s="1"/>
  <c r="BD30" i="58" a="1"/>
  <c r="BD30" i="58" s="1"/>
  <c r="BE30" i="58" a="1"/>
  <c r="BE30" i="58" s="1"/>
  <c r="BF30" i="58" a="1"/>
  <c r="BF30" i="58" s="1"/>
  <c r="BG30" i="58" a="1"/>
  <c r="BG30" i="58" s="1"/>
  <c r="BH30" i="58" a="1"/>
  <c r="BH30" i="58" s="1"/>
  <c r="BI30" i="58" a="1"/>
  <c r="BI30" i="58" s="1"/>
  <c r="BJ30" i="58" a="1"/>
  <c r="BJ30" i="58" s="1"/>
  <c r="BK30" i="58" a="1"/>
  <c r="BK30" i="58" s="1"/>
  <c r="BL30" i="58" a="1"/>
  <c r="BL30" i="58" s="1"/>
  <c r="BM30" i="58" a="1"/>
  <c r="BM30" i="58" s="1"/>
  <c r="BN30" i="58" a="1"/>
  <c r="BN30" i="58"/>
  <c r="BO30" i="58" a="1"/>
  <c r="BO30" i="58" s="1"/>
  <c r="BP30" i="58" a="1"/>
  <c r="BP30" i="58" s="1"/>
  <c r="BQ30" i="58" a="1"/>
  <c r="BQ30" i="58" s="1"/>
  <c r="BR30" i="58" a="1"/>
  <c r="BR30" i="58"/>
  <c r="BS30" i="58" a="1"/>
  <c r="BS30" i="58" s="1"/>
  <c r="BT30" i="58" a="1"/>
  <c r="BT30" i="58" s="1"/>
  <c r="BU30" i="58" a="1"/>
  <c r="BU30" i="58" s="1"/>
  <c r="BV30" i="58" a="1"/>
  <c r="BV30" i="58"/>
  <c r="BW30" i="58" a="1"/>
  <c r="BW30" i="58" s="1"/>
  <c r="BX30" i="58" a="1"/>
  <c r="BX30" i="58" s="1"/>
  <c r="BY30" i="58" a="1"/>
  <c r="BY30" i="58" s="1"/>
  <c r="BZ30" i="58" a="1"/>
  <c r="BZ30" i="58" s="1"/>
  <c r="CA30" i="58" a="1"/>
  <c r="CA30" i="58" s="1"/>
  <c r="CB30" i="58" a="1"/>
  <c r="CB30" i="58" s="1"/>
  <c r="CC30" i="58" a="1"/>
  <c r="CC30" i="58" s="1"/>
  <c r="CD30" i="58" a="1"/>
  <c r="CD30" i="58" s="1"/>
  <c r="CE30" i="58" a="1"/>
  <c r="CE30" i="58" s="1"/>
  <c r="CF30" i="58" a="1"/>
  <c r="CF30" i="58" s="1"/>
  <c r="CG30" i="58" a="1"/>
  <c r="CG30" i="58" s="1"/>
  <c r="CH30" i="58" a="1"/>
  <c r="CH30" i="58"/>
  <c r="CI30" i="58" a="1"/>
  <c r="CI30" i="58" s="1"/>
  <c r="CJ30" i="58" a="1"/>
  <c r="CJ30" i="58" s="1"/>
  <c r="CK30" i="58" a="1"/>
  <c r="CK30" i="58" s="1"/>
  <c r="CL30" i="58" a="1"/>
  <c r="CL30" i="58" s="1"/>
  <c r="CM30" i="58" a="1"/>
  <c r="CM30" i="58" s="1"/>
  <c r="CN30" i="58" a="1"/>
  <c r="CN30" i="58" s="1"/>
  <c r="CO30" i="58" a="1"/>
  <c r="CO30" i="58" s="1"/>
  <c r="CP30" i="58" a="1"/>
  <c r="CP30" i="58" s="1"/>
  <c r="CQ30" i="58" a="1"/>
  <c r="CQ30" i="58" s="1"/>
  <c r="CR30" i="58" a="1"/>
  <c r="CR30" i="58" s="1"/>
  <c r="CS30" i="58" a="1"/>
  <c r="CS30" i="58" s="1"/>
  <c r="CT30" i="58" a="1"/>
  <c r="CT30" i="58"/>
  <c r="CU30" i="58" a="1"/>
  <c r="CU30" i="58" s="1"/>
  <c r="CV30" i="58" a="1"/>
  <c r="CV30" i="58" s="1"/>
  <c r="CW30" i="58" a="1"/>
  <c r="CW30" i="58" s="1"/>
  <c r="CX30" i="58" a="1"/>
  <c r="CX30" i="58"/>
  <c r="CY30" i="58" a="1"/>
  <c r="CY30" i="58" s="1"/>
  <c r="CZ30" i="58" a="1"/>
  <c r="CZ30" i="58" s="1"/>
  <c r="DA30" i="58" a="1"/>
  <c r="DA30" i="58" s="1"/>
  <c r="DB30" i="58" a="1"/>
  <c r="DB30" i="58"/>
  <c r="DC30" i="58" a="1"/>
  <c r="DC30" i="58" s="1"/>
  <c r="DD30" i="58" a="1"/>
  <c r="DD30" i="58" s="1"/>
  <c r="DE30" i="58" a="1"/>
  <c r="DE30" i="58" s="1"/>
  <c r="DF30" i="58" a="1"/>
  <c r="DF30" i="58" s="1"/>
  <c r="DG30" i="58" a="1"/>
  <c r="DG30" i="58" s="1"/>
  <c r="DH30" i="58" a="1"/>
  <c r="DH30" i="58" s="1"/>
  <c r="DI30" i="58" a="1"/>
  <c r="DI30" i="58" s="1"/>
  <c r="DJ30" i="58" a="1"/>
  <c r="DJ30" i="58" s="1"/>
  <c r="DK30" i="58" a="1"/>
  <c r="DK30" i="58" s="1"/>
  <c r="DL30" i="58" a="1"/>
  <c r="DL30" i="58" s="1"/>
  <c r="DM30" i="58" a="1"/>
  <c r="DM30" i="58" s="1"/>
  <c r="DN30" i="58" a="1"/>
  <c r="DN30" i="58" s="1"/>
  <c r="DO30" i="58" a="1"/>
  <c r="DO30" i="58" s="1"/>
  <c r="DP30" i="58" a="1"/>
  <c r="DP30" i="58" s="1"/>
  <c r="DQ30" i="58" a="1"/>
  <c r="DQ30" i="58" s="1"/>
  <c r="DR30" i="58" a="1"/>
  <c r="DR30" i="58" s="1"/>
  <c r="DS30" i="58" a="1"/>
  <c r="DS30" i="58" s="1"/>
  <c r="DT30" i="58" a="1"/>
  <c r="DT30" i="58" s="1"/>
  <c r="DU30" i="58" a="1"/>
  <c r="DU30" i="58" s="1"/>
  <c r="DV30" i="58" a="1"/>
  <c r="DV30" i="58" s="1"/>
  <c r="DW30" i="58" a="1"/>
  <c r="DW30" i="58" s="1"/>
  <c r="DX30" i="58" a="1"/>
  <c r="DX30" i="58" s="1"/>
  <c r="DY30" i="58" a="1"/>
  <c r="DY30" i="58" s="1"/>
  <c r="DZ30" i="58" a="1"/>
  <c r="DZ30" i="58"/>
  <c r="EA30" i="58" a="1"/>
  <c r="EA30" i="58" s="1"/>
  <c r="EB30" i="58" a="1"/>
  <c r="EB30" i="58" s="1"/>
  <c r="EC30" i="58" a="1"/>
  <c r="EC30" i="58" s="1"/>
  <c r="ED30" i="58" a="1"/>
  <c r="ED30" i="58"/>
  <c r="EE30" i="58" a="1"/>
  <c r="EE30" i="58" s="1"/>
  <c r="EF30" i="58" a="1"/>
  <c r="EF30" i="58" s="1"/>
  <c r="EG30" i="58" a="1"/>
  <c r="EG30" i="58" s="1"/>
  <c r="EH30" i="58" a="1"/>
  <c r="EH30" i="58"/>
  <c r="EI30" i="58" a="1"/>
  <c r="EI30" i="58" s="1"/>
  <c r="EJ30" i="58" a="1"/>
  <c r="EJ30" i="58" s="1"/>
  <c r="EK30" i="58" a="1"/>
  <c r="EK30" i="58" s="1"/>
  <c r="EL30" i="58" a="1"/>
  <c r="EL30" i="58" s="1"/>
  <c r="EM30" i="58" a="1"/>
  <c r="EM30" i="58" s="1"/>
  <c r="EN30" i="58" a="1"/>
  <c r="EN30" i="58" s="1"/>
  <c r="EO30" i="58" a="1"/>
  <c r="EO30" i="58" s="1"/>
  <c r="EP30" i="58" a="1"/>
  <c r="EP30" i="58" s="1"/>
  <c r="EQ30" i="58" a="1"/>
  <c r="EQ30" i="58" s="1"/>
  <c r="ER30" i="58" a="1"/>
  <c r="ER30" i="58" s="1"/>
  <c r="ES30" i="58" a="1"/>
  <c r="ES30" i="58" s="1"/>
  <c r="ET30" i="58" a="1"/>
  <c r="ET30" i="58" s="1"/>
  <c r="EU30" i="58" a="1"/>
  <c r="EU30" i="58" s="1"/>
  <c r="EV30" i="58" a="1"/>
  <c r="EV30" i="58" s="1"/>
  <c r="EW30" i="58" a="1"/>
  <c r="EW30" i="58" s="1"/>
  <c r="EX30" i="58" a="1"/>
  <c r="EX30" i="58" s="1"/>
  <c r="EY30" i="58" a="1"/>
  <c r="EY30" i="58" s="1"/>
  <c r="EZ30" i="58" a="1"/>
  <c r="EZ30" i="58" s="1"/>
  <c r="FA30" i="58" a="1"/>
  <c r="FA30" i="58" s="1"/>
  <c r="FB30" i="58" a="1"/>
  <c r="FB30" i="58" s="1"/>
  <c r="FC30" i="58" a="1"/>
  <c r="FC30" i="58" s="1"/>
  <c r="FD30" i="58" a="1"/>
  <c r="FD30" i="58" s="1"/>
  <c r="FE30" i="58" a="1"/>
  <c r="FE30" i="58" s="1"/>
  <c r="FF30" i="58" a="1"/>
  <c r="FF30" i="58"/>
  <c r="FG30" i="58" a="1"/>
  <c r="FG30" i="58" s="1"/>
  <c r="FH30" i="58" a="1"/>
  <c r="FH30" i="58" s="1"/>
  <c r="FI30" i="58" a="1"/>
  <c r="FI30" i="58" s="1"/>
  <c r="FJ30" i="58" a="1"/>
  <c r="FJ30" i="58"/>
  <c r="FK30" i="58" a="1"/>
  <c r="FK30" i="58" s="1"/>
  <c r="FL30" i="58" a="1"/>
  <c r="FL30" i="58" s="1"/>
  <c r="FM30" i="58" a="1"/>
  <c r="FM30" i="58" s="1"/>
  <c r="FN30" i="58" a="1"/>
  <c r="FN30" i="58"/>
  <c r="FO30" i="58" a="1"/>
  <c r="FO30" i="58" s="1"/>
  <c r="FP30" i="58" a="1"/>
  <c r="FP30" i="58" s="1"/>
  <c r="C31" i="58" a="1"/>
  <c r="C31" i="58" s="1"/>
  <c r="D31" i="58" a="1"/>
  <c r="D31" i="58" s="1"/>
  <c r="E31" i="58" a="1"/>
  <c r="E31" i="58" s="1"/>
  <c r="F31" i="58" a="1"/>
  <c r="F31" i="58" s="1"/>
  <c r="G31" i="58" a="1"/>
  <c r="G31" i="58" s="1"/>
  <c r="H31" i="58" a="1"/>
  <c r="H31" i="58" s="1"/>
  <c r="I31" i="58" a="1"/>
  <c r="I31" i="58" s="1"/>
  <c r="J31" i="58" a="1"/>
  <c r="J31" i="58" s="1"/>
  <c r="K31" i="58" a="1"/>
  <c r="K31" i="58" s="1"/>
  <c r="L31" i="58" a="1"/>
  <c r="L31" i="58" s="1"/>
  <c r="M31" i="58" a="1"/>
  <c r="M31" i="58" s="1"/>
  <c r="N31" i="58" a="1"/>
  <c r="N31" i="58" s="1"/>
  <c r="O31" i="58" a="1"/>
  <c r="O31" i="58" s="1"/>
  <c r="P31" i="58" a="1"/>
  <c r="P31" i="58" s="1"/>
  <c r="Q31" i="58" a="1"/>
  <c r="Q31" i="58" s="1"/>
  <c r="R31" i="58" a="1"/>
  <c r="R31" i="58" s="1"/>
  <c r="S31" i="58" a="1"/>
  <c r="S31" i="58" s="1"/>
  <c r="T31" i="58" a="1"/>
  <c r="T31" i="58" s="1"/>
  <c r="U31" i="58" a="1"/>
  <c r="U31" i="58" s="1"/>
  <c r="V31" i="58" a="1"/>
  <c r="V31" i="58" s="1"/>
  <c r="W31" i="58" a="1"/>
  <c r="W31" i="58" s="1"/>
  <c r="X31" i="58" a="1"/>
  <c r="X31" i="58"/>
  <c r="Y31" i="58" a="1"/>
  <c r="Y31" i="58" s="1"/>
  <c r="Z31" i="58" a="1"/>
  <c r="Z31" i="58" s="1"/>
  <c r="AA31" i="58" a="1"/>
  <c r="AA31" i="58" s="1"/>
  <c r="AB31" i="58" a="1"/>
  <c r="AB31" i="58"/>
  <c r="AC31" i="58" a="1"/>
  <c r="AC31" i="58" s="1"/>
  <c r="AD31" i="58" a="1"/>
  <c r="AD31" i="58" s="1"/>
  <c r="AE31" i="58" a="1"/>
  <c r="AE31" i="58" s="1"/>
  <c r="AF31" i="58" a="1"/>
  <c r="AF31" i="58"/>
  <c r="AG31" i="58" a="1"/>
  <c r="AG31" i="58" s="1"/>
  <c r="AH31" i="58" a="1"/>
  <c r="AH31" i="58" s="1"/>
  <c r="AI31" i="58" a="1"/>
  <c r="AI31" i="58" s="1"/>
  <c r="AJ31" i="58" a="1"/>
  <c r="AJ31" i="58" s="1"/>
  <c r="AK31" i="58" a="1"/>
  <c r="AK31" i="58" s="1"/>
  <c r="AL31" i="58" a="1"/>
  <c r="AL31" i="58" s="1"/>
  <c r="AM31" i="58" a="1"/>
  <c r="AM31" i="58" s="1"/>
  <c r="AN31" i="58" a="1"/>
  <c r="AN31" i="58" s="1"/>
  <c r="AO31" i="58" a="1"/>
  <c r="AO31" i="58" s="1"/>
  <c r="AP31" i="58" a="1"/>
  <c r="AP31" i="58" s="1"/>
  <c r="AQ31" i="58" a="1"/>
  <c r="AQ31" i="58" s="1"/>
  <c r="AR31" i="58" a="1"/>
  <c r="AR31" i="58" s="1"/>
  <c r="AS31" i="58" a="1"/>
  <c r="AS31" i="58" s="1"/>
  <c r="AT31" i="58" a="1"/>
  <c r="AT31" i="58" s="1"/>
  <c r="AU31" i="58" a="1"/>
  <c r="AU31" i="58" s="1"/>
  <c r="AV31" i="58" a="1"/>
  <c r="AV31" i="58" s="1"/>
  <c r="AW31" i="58" a="1"/>
  <c r="AW31" i="58" s="1"/>
  <c r="AX31" i="58" a="1"/>
  <c r="AX31" i="58" s="1"/>
  <c r="AY31" i="58" a="1"/>
  <c r="AY31" i="58" s="1"/>
  <c r="AZ31" i="58" a="1"/>
  <c r="AZ31" i="58" s="1"/>
  <c r="BA31" i="58" a="1"/>
  <c r="BA31" i="58" s="1"/>
  <c r="BB31" i="58" a="1"/>
  <c r="BB31" i="58" s="1"/>
  <c r="BC31" i="58" a="1"/>
  <c r="BC31" i="58" s="1"/>
  <c r="BD31" i="58" a="1"/>
  <c r="BD31" i="58"/>
  <c r="BE31" i="58" a="1"/>
  <c r="BE31" i="58" s="1"/>
  <c r="BF31" i="58" a="1"/>
  <c r="BF31" i="58" s="1"/>
  <c r="BG31" i="58" a="1"/>
  <c r="BG31" i="58" s="1"/>
  <c r="BH31" i="58" a="1"/>
  <c r="BH31" i="58"/>
  <c r="BI31" i="58" a="1"/>
  <c r="BI31" i="58" s="1"/>
  <c r="BJ31" i="58" a="1"/>
  <c r="BJ31" i="58" s="1"/>
  <c r="BK31" i="58" a="1"/>
  <c r="BK31" i="58" s="1"/>
  <c r="BL31" i="58" a="1"/>
  <c r="BL31" i="58"/>
  <c r="BM31" i="58" a="1"/>
  <c r="BM31" i="58" s="1"/>
  <c r="BN31" i="58" a="1"/>
  <c r="BN31" i="58" s="1"/>
  <c r="BO31" i="58" a="1"/>
  <c r="BO31" i="58" s="1"/>
  <c r="BP31" i="58" a="1"/>
  <c r="BP31" i="58" s="1"/>
  <c r="BQ31" i="58" a="1"/>
  <c r="BQ31" i="58" s="1"/>
  <c r="BR31" i="58" a="1"/>
  <c r="BR31" i="58" s="1"/>
  <c r="BS31" i="58" a="1"/>
  <c r="BS31" i="58" s="1"/>
  <c r="BT31" i="58" a="1"/>
  <c r="BT31" i="58" s="1"/>
  <c r="BU31" i="58" a="1"/>
  <c r="BU31" i="58" s="1"/>
  <c r="BV31" i="58" a="1"/>
  <c r="BV31" i="58" s="1"/>
  <c r="BW31" i="58" a="1"/>
  <c r="BW31" i="58" s="1"/>
  <c r="BX31" i="58" a="1"/>
  <c r="BX31" i="58" s="1"/>
  <c r="BY31" i="58" a="1"/>
  <c r="BY31" i="58" s="1"/>
  <c r="BZ31" i="58" a="1"/>
  <c r="BZ31" i="58" s="1"/>
  <c r="CA31" i="58" a="1"/>
  <c r="CA31" i="58" s="1"/>
  <c r="CB31" i="58" a="1"/>
  <c r="CB31" i="58" s="1"/>
  <c r="CC31" i="58" a="1"/>
  <c r="CC31" i="58" s="1"/>
  <c r="CD31" i="58" a="1"/>
  <c r="CD31" i="58" s="1"/>
  <c r="CE31" i="58" a="1"/>
  <c r="CE31" i="58" s="1"/>
  <c r="CF31" i="58" a="1"/>
  <c r="CF31" i="58" s="1"/>
  <c r="CG31" i="58" a="1"/>
  <c r="CG31" i="58" s="1"/>
  <c r="CH31" i="58" a="1"/>
  <c r="CH31" i="58" s="1"/>
  <c r="CI31" i="58" a="1"/>
  <c r="CI31" i="58" s="1"/>
  <c r="CJ31" i="58" a="1"/>
  <c r="CJ31" i="58"/>
  <c r="CK31" i="58" a="1"/>
  <c r="CK31" i="58" s="1"/>
  <c r="CL31" i="58" a="1"/>
  <c r="CL31" i="58" s="1"/>
  <c r="CM31" i="58" a="1"/>
  <c r="CM31" i="58" s="1"/>
  <c r="CN31" i="58" a="1"/>
  <c r="CN31" i="58"/>
  <c r="CO31" i="58" a="1"/>
  <c r="CO31" i="58" s="1"/>
  <c r="CP31" i="58" a="1"/>
  <c r="CP31" i="58" s="1"/>
  <c r="CQ31" i="58" a="1"/>
  <c r="CQ31" i="58" s="1"/>
  <c r="CR31" i="58" a="1"/>
  <c r="CR31" i="58"/>
  <c r="CS31" i="58" a="1"/>
  <c r="CS31" i="58" s="1"/>
  <c r="CT31" i="58" a="1"/>
  <c r="CT31" i="58" s="1"/>
  <c r="CU31" i="58" a="1"/>
  <c r="CU31" i="58" s="1"/>
  <c r="CV31" i="58" a="1"/>
  <c r="CV31" i="58" s="1"/>
  <c r="CW31" i="58" a="1"/>
  <c r="CW31" i="58" s="1"/>
  <c r="CX31" i="58" a="1"/>
  <c r="CX31" i="58" s="1"/>
  <c r="CY31" i="58" a="1"/>
  <c r="CY31" i="58" s="1"/>
  <c r="CZ31" i="58" a="1"/>
  <c r="CZ31" i="58" s="1"/>
  <c r="DA31" i="58" a="1"/>
  <c r="DA31" i="58" s="1"/>
  <c r="DB31" i="58" a="1"/>
  <c r="DB31" i="58" s="1"/>
  <c r="DC31" i="58" a="1"/>
  <c r="DC31" i="58" s="1"/>
  <c r="DD31" i="58" a="1"/>
  <c r="DD31" i="58" s="1"/>
  <c r="DE31" i="58" a="1"/>
  <c r="DE31" i="58" s="1"/>
  <c r="DF31" i="58" a="1"/>
  <c r="DF31" i="58" s="1"/>
  <c r="DG31" i="58" a="1"/>
  <c r="DG31" i="58" s="1"/>
  <c r="DH31" i="58" a="1"/>
  <c r="DH31" i="58" s="1"/>
  <c r="DI31" i="58" a="1"/>
  <c r="DI31" i="58" s="1"/>
  <c r="DJ31" i="58" a="1"/>
  <c r="DJ31" i="58" s="1"/>
  <c r="DK31" i="58" a="1"/>
  <c r="DK31" i="58" s="1"/>
  <c r="DL31" i="58" a="1"/>
  <c r="DL31" i="58" s="1"/>
  <c r="DM31" i="58" a="1"/>
  <c r="DM31" i="58" s="1"/>
  <c r="DN31" i="58" a="1"/>
  <c r="DN31" i="58" s="1"/>
  <c r="DO31" i="58" a="1"/>
  <c r="DO31" i="58" s="1"/>
  <c r="DP31" i="58" a="1"/>
  <c r="DP31" i="58"/>
  <c r="DQ31" i="58" a="1"/>
  <c r="DQ31" i="58" s="1"/>
  <c r="DR31" i="58" a="1"/>
  <c r="DR31" i="58" s="1"/>
  <c r="DS31" i="58" a="1"/>
  <c r="DS31" i="58" s="1"/>
  <c r="DT31" i="58" a="1"/>
  <c r="DT31" i="58"/>
  <c r="DU31" i="58" a="1"/>
  <c r="DU31" i="58" s="1"/>
  <c r="DV31" i="58" a="1"/>
  <c r="DV31" i="58" s="1"/>
  <c r="DW31" i="58" a="1"/>
  <c r="DW31" i="58" s="1"/>
  <c r="DX31" i="58" a="1"/>
  <c r="DX31" i="58"/>
  <c r="DY31" i="58" a="1"/>
  <c r="DY31" i="58" s="1"/>
  <c r="DZ31" i="58" a="1"/>
  <c r="DZ31" i="58" s="1"/>
  <c r="EA31" i="58" a="1"/>
  <c r="EA31" i="58" s="1"/>
  <c r="EB31" i="58" a="1"/>
  <c r="EB31" i="58" s="1"/>
  <c r="EC31" i="58" a="1"/>
  <c r="EC31" i="58" s="1"/>
  <c r="ED31" i="58" a="1"/>
  <c r="ED31" i="58" s="1"/>
  <c r="EE31" i="58" a="1"/>
  <c r="EE31" i="58" s="1"/>
  <c r="EF31" i="58" a="1"/>
  <c r="EF31" i="58" s="1"/>
  <c r="EG31" i="58" a="1"/>
  <c r="EG31" i="58" s="1"/>
  <c r="EH31" i="58" a="1"/>
  <c r="EH31" i="58" s="1"/>
  <c r="EI31" i="58" a="1"/>
  <c r="EI31" i="58" s="1"/>
  <c r="EJ31" i="58" a="1"/>
  <c r="EJ31" i="58" s="1"/>
  <c r="EK31" i="58" a="1"/>
  <c r="EK31" i="58" s="1"/>
  <c r="EL31" i="58" a="1"/>
  <c r="EL31" i="58" s="1"/>
  <c r="EM31" i="58" a="1"/>
  <c r="EM31" i="58" s="1"/>
  <c r="EN31" i="58" a="1"/>
  <c r="EN31" i="58" s="1"/>
  <c r="EO31" i="58" a="1"/>
  <c r="EO31" i="58" s="1"/>
  <c r="EP31" i="58" a="1"/>
  <c r="EP31" i="58" s="1"/>
  <c r="EQ31" i="58" a="1"/>
  <c r="EQ31" i="58" s="1"/>
  <c r="ER31" i="58" a="1"/>
  <c r="ER31" i="58" s="1"/>
  <c r="ES31" i="58" a="1"/>
  <c r="ES31" i="58" s="1"/>
  <c r="ET31" i="58" a="1"/>
  <c r="ET31" i="58" s="1"/>
  <c r="EU31" i="58" a="1"/>
  <c r="EU31" i="58" s="1"/>
  <c r="EV31" i="58" a="1"/>
  <c r="EV31" i="58"/>
  <c r="EW31" i="58" a="1"/>
  <c r="EW31" i="58" s="1"/>
  <c r="EX31" i="58" a="1"/>
  <c r="EX31" i="58" s="1"/>
  <c r="EY31" i="58" a="1"/>
  <c r="EY31" i="58" s="1"/>
  <c r="EZ31" i="58" a="1"/>
  <c r="EZ31" i="58"/>
  <c r="FA31" i="58" a="1"/>
  <c r="FA31" i="58" s="1"/>
  <c r="FB31" i="58" a="1"/>
  <c r="FB31" i="58" s="1"/>
  <c r="FC31" i="58" a="1"/>
  <c r="FC31" i="58" s="1"/>
  <c r="FD31" i="58" a="1"/>
  <c r="FD31" i="58"/>
  <c r="FE31" i="58" a="1"/>
  <c r="FE31" i="58" s="1"/>
  <c r="FF31" i="58" a="1"/>
  <c r="FF31" i="58" s="1"/>
  <c r="FG31" i="58" a="1"/>
  <c r="FG31" i="58" s="1"/>
  <c r="FH31" i="58" a="1"/>
  <c r="FH31" i="58" s="1"/>
  <c r="FI31" i="58" a="1"/>
  <c r="FI31" i="58" s="1"/>
  <c r="FJ31" i="58" a="1"/>
  <c r="FJ31" i="58" s="1"/>
  <c r="FK31" i="58" a="1"/>
  <c r="FK31" i="58" s="1"/>
  <c r="FL31" i="58" a="1"/>
  <c r="FL31" i="58" s="1"/>
  <c r="FM31" i="58" a="1"/>
  <c r="FM31" i="58" s="1"/>
  <c r="FN31" i="58" a="1"/>
  <c r="FN31" i="58" s="1"/>
  <c r="FO31" i="58" a="1"/>
  <c r="FO31" i="58" s="1"/>
  <c r="FP31" i="58" a="1"/>
  <c r="FP31" i="58" s="1"/>
  <c r="C32" i="58" a="1"/>
  <c r="C32" i="58" s="1"/>
  <c r="D32" i="58" a="1"/>
  <c r="D32" i="58" s="1"/>
  <c r="E32" i="58" a="1"/>
  <c r="E32" i="58" s="1"/>
  <c r="F32" i="58" a="1"/>
  <c r="F32" i="58" s="1"/>
  <c r="G32" i="58" a="1"/>
  <c r="G32" i="58" s="1"/>
  <c r="H32" i="58" a="1"/>
  <c r="H32" i="58" s="1"/>
  <c r="I32" i="58" a="1"/>
  <c r="I32" i="58" s="1"/>
  <c r="J32" i="58" a="1"/>
  <c r="J32" i="58" s="1"/>
  <c r="K32" i="58" a="1"/>
  <c r="K32" i="58" s="1"/>
  <c r="L32" i="58" a="1"/>
  <c r="L32" i="58" s="1"/>
  <c r="M32" i="58" a="1"/>
  <c r="M32" i="58" s="1"/>
  <c r="N32" i="58" a="1"/>
  <c r="N32" i="58"/>
  <c r="O32" i="58" a="1"/>
  <c r="O32" i="58" s="1"/>
  <c r="P32" i="58" a="1"/>
  <c r="P32" i="58" s="1"/>
  <c r="Q32" i="58" a="1"/>
  <c r="Q32" i="58" s="1"/>
  <c r="R32" i="58" a="1"/>
  <c r="R32" i="58"/>
  <c r="S32" i="58" a="1"/>
  <c r="S32" i="58" s="1"/>
  <c r="T32" i="58" a="1"/>
  <c r="T32" i="58" s="1"/>
  <c r="U32" i="58" a="1"/>
  <c r="U32" i="58" s="1"/>
  <c r="V32" i="58" a="1"/>
  <c r="V32" i="58"/>
  <c r="W32" i="58" a="1"/>
  <c r="W32" i="58" s="1"/>
  <c r="X32" i="58" a="1"/>
  <c r="X32" i="58" s="1"/>
  <c r="Y32" i="58" a="1"/>
  <c r="Y32" i="58" s="1"/>
  <c r="Z32" i="58" a="1"/>
  <c r="Z32" i="58" s="1"/>
  <c r="AA32" i="58" a="1"/>
  <c r="AA32" i="58" s="1"/>
  <c r="AB32" i="58" a="1"/>
  <c r="AB32" i="58" s="1"/>
  <c r="AC32" i="58" a="1"/>
  <c r="AC32" i="58" s="1"/>
  <c r="AD32" i="58" a="1"/>
  <c r="AD32" i="58" s="1"/>
  <c r="AE32" i="58" a="1"/>
  <c r="AE32" i="58" s="1"/>
  <c r="AF32" i="58" a="1"/>
  <c r="AF32" i="58" s="1"/>
  <c r="AG32" i="58" a="1"/>
  <c r="AG32" i="58" s="1"/>
  <c r="AH32" i="58" a="1"/>
  <c r="AH32" i="58" s="1"/>
  <c r="AI32" i="58" a="1"/>
  <c r="AI32" i="58" s="1"/>
  <c r="AJ32" i="58" a="1"/>
  <c r="AJ32" i="58" s="1"/>
  <c r="AK32" i="58" a="1"/>
  <c r="AK32" i="58" s="1"/>
  <c r="AL32" i="58" a="1"/>
  <c r="AL32" i="58" s="1"/>
  <c r="AM32" i="58" a="1"/>
  <c r="AM32" i="58" s="1"/>
  <c r="AN32" i="58" a="1"/>
  <c r="AN32" i="58" s="1"/>
  <c r="AO32" i="58" a="1"/>
  <c r="AO32" i="58" s="1"/>
  <c r="AP32" i="58" a="1"/>
  <c r="AP32" i="58" s="1"/>
  <c r="AQ32" i="58" a="1"/>
  <c r="AQ32" i="58" s="1"/>
  <c r="AR32" i="58" a="1"/>
  <c r="AR32" i="58" s="1"/>
  <c r="AS32" i="58" a="1"/>
  <c r="AS32" i="58" s="1"/>
  <c r="AT32" i="58" a="1"/>
  <c r="AT32" i="58"/>
  <c r="AU32" i="58" a="1"/>
  <c r="AU32" i="58" s="1"/>
  <c r="AV32" i="58" a="1"/>
  <c r="AV32" i="58" s="1"/>
  <c r="AW32" i="58" a="1"/>
  <c r="AW32" i="58" s="1"/>
  <c r="AX32" i="58" a="1"/>
  <c r="AX32" i="58"/>
  <c r="AY32" i="58" a="1"/>
  <c r="AY32" i="58" s="1"/>
  <c r="AZ32" i="58" a="1"/>
  <c r="AZ32" i="58" s="1"/>
  <c r="BA32" i="58" a="1"/>
  <c r="BA32" i="58" s="1"/>
  <c r="BB32" i="58" a="1"/>
  <c r="BB32" i="58"/>
  <c r="BC32" i="58" a="1"/>
  <c r="BC32" i="58" s="1"/>
  <c r="BD32" i="58" a="1"/>
  <c r="BD32" i="58" s="1"/>
  <c r="BE32" i="58" a="1"/>
  <c r="BE32" i="58" s="1"/>
  <c r="BF32" i="58" a="1"/>
  <c r="BF32" i="58" s="1"/>
  <c r="BG32" i="58" a="1"/>
  <c r="BG32" i="58" s="1"/>
  <c r="BH32" i="58" a="1"/>
  <c r="BH32" i="58" s="1"/>
  <c r="BI32" i="58" a="1"/>
  <c r="BI32" i="58" s="1"/>
  <c r="BJ32" i="58" a="1"/>
  <c r="BJ32" i="58" s="1"/>
  <c r="BK32" i="58" a="1"/>
  <c r="BK32" i="58" s="1"/>
  <c r="BL32" i="58" a="1"/>
  <c r="BL32" i="58" s="1"/>
  <c r="BM32" i="58" a="1"/>
  <c r="BM32" i="58" s="1"/>
  <c r="BN32" i="58" a="1"/>
  <c r="BN32" i="58" s="1"/>
  <c r="BO32" i="58" a="1"/>
  <c r="BO32" i="58" s="1"/>
  <c r="BP32" i="58" a="1"/>
  <c r="BP32" i="58" s="1"/>
  <c r="BQ32" i="58" a="1"/>
  <c r="BQ32" i="58" s="1"/>
  <c r="BR32" i="58" a="1"/>
  <c r="BR32" i="58" s="1"/>
  <c r="BS32" i="58" a="1"/>
  <c r="BS32" i="58" s="1"/>
  <c r="BT32" i="58" a="1"/>
  <c r="BT32" i="58" s="1"/>
  <c r="BU32" i="58" a="1"/>
  <c r="BU32" i="58" s="1"/>
  <c r="BV32" i="58" a="1"/>
  <c r="BV32" i="58" s="1"/>
  <c r="BW32" i="58" a="1"/>
  <c r="BW32" i="58" s="1"/>
  <c r="BX32" i="58" a="1"/>
  <c r="BX32" i="58" s="1"/>
  <c r="BY32" i="58" a="1"/>
  <c r="BY32" i="58" s="1"/>
  <c r="BZ32" i="58" a="1"/>
  <c r="BZ32" i="58"/>
  <c r="CA32" i="58" a="1"/>
  <c r="CA32" i="58" s="1"/>
  <c r="CB32" i="58" a="1"/>
  <c r="CB32" i="58" s="1"/>
  <c r="CC32" i="58" a="1"/>
  <c r="CC32" i="58" s="1"/>
  <c r="CD32" i="58" a="1"/>
  <c r="CD32" i="58"/>
  <c r="CE32" i="58" a="1"/>
  <c r="CE32" i="58" s="1"/>
  <c r="CF32" i="58" a="1"/>
  <c r="CF32" i="58" s="1"/>
  <c r="CG32" i="58" a="1"/>
  <c r="CG32" i="58" s="1"/>
  <c r="CH32" i="58" a="1"/>
  <c r="CH32" i="58"/>
  <c r="CI32" i="58" a="1"/>
  <c r="CI32" i="58" s="1"/>
  <c r="CJ32" i="58" a="1"/>
  <c r="CJ32" i="58" s="1"/>
  <c r="CK32" i="58" a="1"/>
  <c r="CK32" i="58" s="1"/>
  <c r="CL32" i="58" a="1"/>
  <c r="CL32" i="58" s="1"/>
  <c r="CM32" i="58" a="1"/>
  <c r="CM32" i="58" s="1"/>
  <c r="CN32" i="58" a="1"/>
  <c r="CN32" i="58" s="1"/>
  <c r="CO32" i="58" a="1"/>
  <c r="CO32" i="58" s="1"/>
  <c r="CP32" i="58" a="1"/>
  <c r="CP32" i="58" s="1"/>
  <c r="CQ32" i="58" a="1"/>
  <c r="CQ32" i="58" s="1"/>
  <c r="CR32" i="58" a="1"/>
  <c r="CR32" i="58" s="1"/>
  <c r="CS32" i="58" a="1"/>
  <c r="CS32" i="58" s="1"/>
  <c r="CT32" i="58" a="1"/>
  <c r="CT32" i="58" s="1"/>
  <c r="CU32" i="58" a="1"/>
  <c r="CU32" i="58" s="1"/>
  <c r="CV32" i="58" a="1"/>
  <c r="CV32" i="58" s="1"/>
  <c r="CW32" i="58" a="1"/>
  <c r="CW32" i="58" s="1"/>
  <c r="CX32" i="58" a="1"/>
  <c r="CX32" i="58" s="1"/>
  <c r="CY32" i="58" a="1"/>
  <c r="CY32" i="58" s="1"/>
  <c r="CZ32" i="58" a="1"/>
  <c r="CZ32" i="58" s="1"/>
  <c r="DA32" i="58" a="1"/>
  <c r="DA32" i="58" s="1"/>
  <c r="DB32" i="58" a="1"/>
  <c r="DB32" i="58" s="1"/>
  <c r="DC32" i="58" a="1"/>
  <c r="DC32" i="58" s="1"/>
  <c r="DD32" i="58" a="1"/>
  <c r="DD32" i="58" s="1"/>
  <c r="DE32" i="58" a="1"/>
  <c r="DE32" i="58" s="1"/>
  <c r="DF32" i="58" a="1"/>
  <c r="DF32" i="58"/>
  <c r="DG32" i="58" a="1"/>
  <c r="DG32" i="58" s="1"/>
  <c r="DH32" i="58" a="1"/>
  <c r="DH32" i="58" s="1"/>
  <c r="DI32" i="58" a="1"/>
  <c r="DI32" i="58" s="1"/>
  <c r="DJ32" i="58" a="1"/>
  <c r="DJ32" i="58"/>
  <c r="DK32" i="58" a="1"/>
  <c r="DK32" i="58" s="1"/>
  <c r="DL32" i="58" a="1"/>
  <c r="DL32" i="58" s="1"/>
  <c r="DM32" i="58" a="1"/>
  <c r="DM32" i="58" s="1"/>
  <c r="DN32" i="58" a="1"/>
  <c r="DN32" i="58"/>
  <c r="DO32" i="58" a="1"/>
  <c r="DO32" i="58" s="1"/>
  <c r="DP32" i="58" a="1"/>
  <c r="DP32" i="58" s="1"/>
  <c r="DQ32" i="58" a="1"/>
  <c r="DQ32" i="58" s="1"/>
  <c r="DR32" i="58" a="1"/>
  <c r="DR32" i="58" s="1"/>
  <c r="DS32" i="58" a="1"/>
  <c r="DS32" i="58" s="1"/>
  <c r="DT32" i="58" a="1"/>
  <c r="DT32" i="58" s="1"/>
  <c r="DU32" i="58" a="1"/>
  <c r="DU32" i="58" s="1"/>
  <c r="DV32" i="58" a="1"/>
  <c r="DV32" i="58" s="1"/>
  <c r="DW32" i="58" a="1"/>
  <c r="DW32" i="58" s="1"/>
  <c r="DX32" i="58" a="1"/>
  <c r="DX32" i="58" s="1"/>
  <c r="DY32" i="58" a="1"/>
  <c r="DY32" i="58" s="1"/>
  <c r="DZ32" i="58" a="1"/>
  <c r="DZ32" i="58" s="1"/>
  <c r="EA32" i="58" a="1"/>
  <c r="EA32" i="58" s="1"/>
  <c r="EB32" i="58" a="1"/>
  <c r="EB32" i="58" s="1"/>
  <c r="EC32" i="58" a="1"/>
  <c r="EC32" i="58" s="1"/>
  <c r="ED32" i="58" a="1"/>
  <c r="ED32" i="58" s="1"/>
  <c r="EE32" i="58" a="1"/>
  <c r="EE32" i="58" s="1"/>
  <c r="EF32" i="58" a="1"/>
  <c r="EF32" i="58" s="1"/>
  <c r="EG32" i="58" a="1"/>
  <c r="EG32" i="58" s="1"/>
  <c r="EH32" i="58" a="1"/>
  <c r="EH32" i="58" s="1"/>
  <c r="EI32" i="58" a="1"/>
  <c r="EI32" i="58" s="1"/>
  <c r="EJ32" i="58" a="1"/>
  <c r="EJ32" i="58" s="1"/>
  <c r="EK32" i="58" a="1"/>
  <c r="EK32" i="58" s="1"/>
  <c r="EL32" i="58" a="1"/>
  <c r="EL32" i="58"/>
  <c r="EM32" i="58" a="1"/>
  <c r="EM32" i="58" s="1"/>
  <c r="EN32" i="58" a="1"/>
  <c r="EN32" i="58" s="1"/>
  <c r="EO32" i="58" a="1"/>
  <c r="EO32" i="58" s="1"/>
  <c r="EP32" i="58" a="1"/>
  <c r="EP32" i="58"/>
  <c r="EQ32" i="58" a="1"/>
  <c r="EQ32" i="58" s="1"/>
  <c r="ER32" i="58" a="1"/>
  <c r="ER32" i="58" s="1"/>
  <c r="ES32" i="58" a="1"/>
  <c r="ES32" i="58" s="1"/>
  <c r="ET32" i="58" a="1"/>
  <c r="ET32" i="58"/>
  <c r="EU32" i="58" a="1"/>
  <c r="EU32" i="58" s="1"/>
  <c r="EV32" i="58" a="1"/>
  <c r="EV32" i="58" s="1"/>
  <c r="EW32" i="58" a="1"/>
  <c r="EW32" i="58" s="1"/>
  <c r="EX32" i="58" a="1"/>
  <c r="EX32" i="58" s="1"/>
  <c r="EY32" i="58" a="1"/>
  <c r="EY32" i="58" s="1"/>
  <c r="EZ32" i="58" a="1"/>
  <c r="EZ32" i="58" s="1"/>
  <c r="FA32" i="58" a="1"/>
  <c r="FA32" i="58" s="1"/>
  <c r="FB32" i="58" a="1"/>
  <c r="FB32" i="58" s="1"/>
  <c r="FC32" i="58" a="1"/>
  <c r="FC32" i="58" s="1"/>
  <c r="FD32" i="58" a="1"/>
  <c r="FD32" i="58" s="1"/>
  <c r="FE32" i="58" a="1"/>
  <c r="FE32" i="58" s="1"/>
  <c r="FF32" i="58" a="1"/>
  <c r="FF32" i="58" s="1"/>
  <c r="FG32" i="58" a="1"/>
  <c r="FG32" i="58" s="1"/>
  <c r="FH32" i="58" a="1"/>
  <c r="FH32" i="58" s="1"/>
  <c r="FI32" i="58" a="1"/>
  <c r="FI32" i="58" s="1"/>
  <c r="FJ32" i="58" a="1"/>
  <c r="FJ32" i="58" s="1"/>
  <c r="FK32" i="58" a="1"/>
  <c r="FK32" i="58" s="1"/>
  <c r="FL32" i="58" a="1"/>
  <c r="FL32" i="58" s="1"/>
  <c r="FM32" i="58" a="1"/>
  <c r="FM32" i="58" s="1"/>
  <c r="FN32" i="58" a="1"/>
  <c r="FN32" i="58" s="1"/>
  <c r="FO32" i="58" a="1"/>
  <c r="FO32" i="58" s="1"/>
  <c r="FP32" i="58" a="1"/>
  <c r="FP32" i="58" s="1"/>
  <c r="C33" i="58" a="1"/>
  <c r="C33" i="58" s="1"/>
  <c r="D33" i="58" a="1"/>
  <c r="D33" i="58"/>
  <c r="E33" i="58" a="1"/>
  <c r="E33" i="58" s="1"/>
  <c r="F33" i="58" a="1"/>
  <c r="F33" i="58" s="1"/>
  <c r="G33" i="58" a="1"/>
  <c r="G33" i="58" s="1"/>
  <c r="H33" i="58" a="1"/>
  <c r="H33" i="58"/>
  <c r="I33" i="58" a="1"/>
  <c r="I33" i="58" s="1"/>
  <c r="J33" i="58" a="1"/>
  <c r="J33" i="58" s="1"/>
  <c r="K33" i="58" a="1"/>
  <c r="K33" i="58" s="1"/>
  <c r="L33" i="58" a="1"/>
  <c r="L33" i="58"/>
  <c r="M33" i="58" a="1"/>
  <c r="M33" i="58" s="1"/>
  <c r="N33" i="58" a="1"/>
  <c r="N33" i="58" s="1"/>
  <c r="O33" i="58" a="1"/>
  <c r="O33" i="58" s="1"/>
  <c r="P33" i="58" a="1"/>
  <c r="P33" i="58" s="1"/>
  <c r="Q33" i="58" a="1"/>
  <c r="Q33" i="58" s="1"/>
  <c r="R33" i="58" a="1"/>
  <c r="R33" i="58" s="1"/>
  <c r="S33" i="58" a="1"/>
  <c r="S33" i="58" s="1"/>
  <c r="T33" i="58" a="1"/>
  <c r="T33" i="58" s="1"/>
  <c r="U33" i="58" a="1"/>
  <c r="U33" i="58" s="1"/>
  <c r="V33" i="58" a="1"/>
  <c r="V33" i="58" s="1"/>
  <c r="W33" i="58" a="1"/>
  <c r="W33" i="58" s="1"/>
  <c r="X33" i="58" a="1"/>
  <c r="X33" i="58" s="1"/>
  <c r="Y33" i="58" a="1"/>
  <c r="Y33" i="58" s="1"/>
  <c r="Z33" i="58" a="1"/>
  <c r="Z33" i="58" s="1"/>
  <c r="AA33" i="58" a="1"/>
  <c r="AA33" i="58" s="1"/>
  <c r="AB33" i="58" a="1"/>
  <c r="AB33" i="58" s="1"/>
  <c r="AC33" i="58" a="1"/>
  <c r="AC33" i="58" s="1"/>
  <c r="AD33" i="58" a="1"/>
  <c r="AD33" i="58" s="1"/>
  <c r="AE33" i="58" a="1"/>
  <c r="AE33" i="58" s="1"/>
  <c r="AF33" i="58" a="1"/>
  <c r="AF33" i="58" s="1"/>
  <c r="AG33" i="58" a="1"/>
  <c r="AG33" i="58" s="1"/>
  <c r="AH33" i="58" a="1"/>
  <c r="AH33" i="58" s="1"/>
  <c r="AI33" i="58" a="1"/>
  <c r="AI33" i="58" s="1"/>
  <c r="AJ33" i="58" a="1"/>
  <c r="AJ33" i="58"/>
  <c r="AK33" i="58" a="1"/>
  <c r="AK33" i="58" s="1"/>
  <c r="AL33" i="58" a="1"/>
  <c r="AL33" i="58" s="1"/>
  <c r="AM33" i="58" a="1"/>
  <c r="AM33" i="58" s="1"/>
  <c r="AN33" i="58" a="1"/>
  <c r="AN33" i="58"/>
  <c r="AO33" i="58" a="1"/>
  <c r="AO33" i="58" s="1"/>
  <c r="AP33" i="58" a="1"/>
  <c r="AP33" i="58" s="1"/>
  <c r="AQ33" i="58" a="1"/>
  <c r="AQ33" i="58" s="1"/>
  <c r="AR33" i="58" a="1"/>
  <c r="AR33" i="58"/>
  <c r="AS33" i="58" a="1"/>
  <c r="AS33" i="58" s="1"/>
  <c r="AT33" i="58" a="1"/>
  <c r="AT33" i="58" s="1"/>
  <c r="AU33" i="58" a="1"/>
  <c r="AU33" i="58" s="1"/>
  <c r="AV33" i="58" a="1"/>
  <c r="AV33" i="58" s="1"/>
  <c r="AW33" i="58" a="1"/>
  <c r="AW33" i="58" s="1"/>
  <c r="AX33" i="58" a="1"/>
  <c r="AX33" i="58" s="1"/>
  <c r="AY33" i="58" a="1"/>
  <c r="AY33" i="58" s="1"/>
  <c r="AZ33" i="58" a="1"/>
  <c r="AZ33" i="58" s="1"/>
  <c r="BA33" i="58" a="1"/>
  <c r="BA33" i="58" s="1"/>
  <c r="BB33" i="58" a="1"/>
  <c r="BB33" i="58" s="1"/>
  <c r="BC33" i="58" a="1"/>
  <c r="BC33" i="58" s="1"/>
  <c r="BD33" i="58" a="1"/>
  <c r="BD33" i="58" s="1"/>
  <c r="BE33" i="58" a="1"/>
  <c r="BE33" i="58" s="1"/>
  <c r="BF33" i="58" a="1"/>
  <c r="BF33" i="58" s="1"/>
  <c r="BG33" i="58" a="1"/>
  <c r="BG33" i="58" s="1"/>
  <c r="BH33" i="58" a="1"/>
  <c r="BH33" i="58" s="1"/>
  <c r="BI33" i="58" a="1"/>
  <c r="BI33" i="58" s="1"/>
  <c r="BJ33" i="58" a="1"/>
  <c r="BJ33" i="58" s="1"/>
  <c r="BK33" i="58" a="1"/>
  <c r="BK33" i="58" s="1"/>
  <c r="BL33" i="58" a="1"/>
  <c r="BL33" i="58" s="1"/>
  <c r="BM33" i="58" a="1"/>
  <c r="BM33" i="58" s="1"/>
  <c r="BN33" i="58" a="1"/>
  <c r="BN33" i="58" s="1"/>
  <c r="BO33" i="58" a="1"/>
  <c r="BO33" i="58" s="1"/>
  <c r="BP33" i="58" a="1"/>
  <c r="BP33" i="58"/>
  <c r="BQ33" i="58" a="1"/>
  <c r="BQ33" i="58" s="1"/>
  <c r="BR33" i="58" a="1"/>
  <c r="BR33" i="58" s="1"/>
  <c r="BS33" i="58" a="1"/>
  <c r="BS33" i="58" s="1"/>
  <c r="BT33" i="58" a="1"/>
  <c r="BT33" i="58"/>
  <c r="BU33" i="58" a="1"/>
  <c r="BU33" i="58" s="1"/>
  <c r="BV33" i="58" a="1"/>
  <c r="BV33" i="58" s="1"/>
  <c r="BW33" i="58" a="1"/>
  <c r="BW33" i="58" s="1"/>
  <c r="BX33" i="58" a="1"/>
  <c r="BX33" i="58"/>
  <c r="BY33" i="58" a="1"/>
  <c r="BY33" i="58" s="1"/>
  <c r="BZ33" i="58" a="1"/>
  <c r="BZ33" i="58" s="1"/>
  <c r="CA33" i="58" a="1"/>
  <c r="CA33" i="58" s="1"/>
  <c r="CB33" i="58" a="1"/>
  <c r="CB33" i="58" s="1"/>
  <c r="CC33" i="58" a="1"/>
  <c r="CC33" i="58" s="1"/>
  <c r="CD33" i="58" a="1"/>
  <c r="CD33" i="58" s="1"/>
  <c r="CE33" i="58" a="1"/>
  <c r="CE33" i="58" s="1"/>
  <c r="CF33" i="58" a="1"/>
  <c r="CF33" i="58"/>
  <c r="CG33" i="58" a="1"/>
  <c r="CG33" i="58" s="1"/>
  <c r="CH33" i="58" a="1"/>
  <c r="CH33" i="58" s="1"/>
  <c r="CI33" i="58" a="1"/>
  <c r="CI33" i="58" s="1"/>
  <c r="CJ33" i="58" a="1"/>
  <c r="CJ33" i="58" s="1"/>
  <c r="CK33" i="58" a="1"/>
  <c r="CK33" i="58" s="1"/>
  <c r="CL33" i="58" a="1"/>
  <c r="CL33" i="58" s="1"/>
  <c r="CM33" i="58" a="1"/>
  <c r="CM33" i="58" s="1"/>
  <c r="CN33" i="58" a="1"/>
  <c r="CN33" i="58" s="1"/>
  <c r="CO33" i="58" a="1"/>
  <c r="CO33" i="58" s="1"/>
  <c r="CP33" i="58" a="1"/>
  <c r="CP33" i="58" s="1"/>
  <c r="CQ33" i="58" a="1"/>
  <c r="CQ33" i="58" s="1"/>
  <c r="CR33" i="58" a="1"/>
  <c r="CR33" i="58" s="1"/>
  <c r="CS33" i="58" a="1"/>
  <c r="CS33" i="58" s="1"/>
  <c r="CT33" i="58" a="1"/>
  <c r="CT33" i="58" s="1"/>
  <c r="CU33" i="58" a="1"/>
  <c r="CU33" i="58"/>
  <c r="CV33" i="58" a="1"/>
  <c r="CV33" i="58"/>
  <c r="CW33" i="58" a="1"/>
  <c r="CW33" i="58"/>
  <c r="CX33" i="58" a="1"/>
  <c r="CX33" i="58" s="1"/>
  <c r="CY33" i="58" a="1"/>
  <c r="CY33" i="58"/>
  <c r="CZ33" i="58" a="1"/>
  <c r="CZ33" i="58"/>
  <c r="DA33" i="58" a="1"/>
  <c r="DA33" i="58"/>
  <c r="DB33" i="58" a="1"/>
  <c r="DB33" i="58" s="1"/>
  <c r="DC33" i="58" a="1"/>
  <c r="DC33" i="58"/>
  <c r="DD33" i="58" a="1"/>
  <c r="DD33" i="58"/>
  <c r="DE33" i="58" a="1"/>
  <c r="DE33" i="58"/>
  <c r="DF33" i="58" a="1"/>
  <c r="DF33" i="58" s="1"/>
  <c r="DG33" i="58" a="1"/>
  <c r="DG33" i="58"/>
  <c r="DH33" i="58" a="1"/>
  <c r="DH33" i="58"/>
  <c r="DI33" i="58" a="1"/>
  <c r="DI33" i="58"/>
  <c r="DJ33" i="58" a="1"/>
  <c r="DJ33" i="58" s="1"/>
  <c r="DK33" i="58" a="1"/>
  <c r="DK33" i="58"/>
  <c r="DL33" i="58" a="1"/>
  <c r="DL33" i="58"/>
  <c r="DM33" i="58" a="1"/>
  <c r="DM33" i="58"/>
  <c r="DN33" i="58" a="1"/>
  <c r="DN33" i="58" s="1"/>
  <c r="DO33" i="58" a="1"/>
  <c r="DO33" i="58"/>
  <c r="DP33" i="58" a="1"/>
  <c r="DP33" i="58"/>
  <c r="DQ33" i="58" a="1"/>
  <c r="DQ33" i="58"/>
  <c r="DR33" i="58" a="1"/>
  <c r="DR33" i="58" s="1"/>
  <c r="DS33" i="58" a="1"/>
  <c r="DS33" i="58"/>
  <c r="DT33" i="58" a="1"/>
  <c r="DT33" i="58"/>
  <c r="DU33" i="58" a="1"/>
  <c r="DU33" i="58"/>
  <c r="DV33" i="58" a="1"/>
  <c r="DV33" i="58" s="1"/>
  <c r="DW33" i="58" a="1"/>
  <c r="DW33" i="58"/>
  <c r="DX33" i="58" a="1"/>
  <c r="DX33" i="58" s="1"/>
  <c r="DY33" i="58" a="1"/>
  <c r="DY33" i="58"/>
  <c r="DZ33" i="58" a="1"/>
  <c r="DZ33" i="58" s="1"/>
  <c r="EA33" i="58" a="1"/>
  <c r="EA33" i="58"/>
  <c r="EB33" i="58" a="1"/>
  <c r="EB33" i="58" s="1"/>
  <c r="EC33" i="58" a="1"/>
  <c r="EC33" i="58"/>
  <c r="ED33" i="58" a="1"/>
  <c r="ED33" i="58" s="1"/>
  <c r="EE33" i="58" a="1"/>
  <c r="EE33" i="58"/>
  <c r="EF33" i="58" a="1"/>
  <c r="EF33" i="58" s="1"/>
  <c r="EG33" i="58" a="1"/>
  <c r="EG33" i="58"/>
  <c r="EH33" i="58" a="1"/>
  <c r="EH33" i="58" s="1"/>
  <c r="EI33" i="58" a="1"/>
  <c r="EI33" i="58"/>
  <c r="EJ33" i="58" a="1"/>
  <c r="EJ33" i="58" s="1"/>
  <c r="EK33" i="58" a="1"/>
  <c r="EK33" i="58"/>
  <c r="EL33" i="58" a="1"/>
  <c r="EL33" i="58" s="1"/>
  <c r="EM33" i="58" a="1"/>
  <c r="EM33" i="58"/>
  <c r="EN33" i="58" a="1"/>
  <c r="EN33" i="58" s="1"/>
  <c r="EO33" i="58" a="1"/>
  <c r="EO33" i="58"/>
  <c r="EP33" i="58" a="1"/>
  <c r="EP33" i="58" s="1"/>
  <c r="EQ33" i="58" a="1"/>
  <c r="EQ33" i="58"/>
  <c r="ER33" i="58" a="1"/>
  <c r="ER33" i="58" s="1"/>
  <c r="ES33" i="58" a="1"/>
  <c r="ES33" i="58"/>
  <c r="ET33" i="58" a="1"/>
  <c r="ET33" i="58" s="1"/>
  <c r="EU33" i="58" a="1"/>
  <c r="EU33" i="58"/>
  <c r="EV33" i="58" a="1"/>
  <c r="EV33" i="58" s="1"/>
  <c r="EW33" i="58" a="1"/>
  <c r="EW33" i="58"/>
  <c r="EX33" i="58" a="1"/>
  <c r="EX33" i="58" s="1"/>
  <c r="EY33" i="58" a="1"/>
  <c r="EY33" i="58"/>
  <c r="EZ33" i="58" a="1"/>
  <c r="EZ33" i="58" s="1"/>
  <c r="FA33" i="58" a="1"/>
  <c r="FA33" i="58"/>
  <c r="FB33" i="58" a="1"/>
  <c r="FB33" i="58" s="1"/>
  <c r="FC33" i="58" a="1"/>
  <c r="FC33" i="58"/>
  <c r="FD33" i="58" a="1"/>
  <c r="FD33" i="58" s="1"/>
  <c r="FE33" i="58" a="1"/>
  <c r="FE33" i="58"/>
  <c r="FF33" i="58" a="1"/>
  <c r="FF33" i="58" s="1"/>
  <c r="FG33" i="58" a="1"/>
  <c r="FG33" i="58"/>
  <c r="FH33" i="58" a="1"/>
  <c r="FH33" i="58" s="1"/>
  <c r="FI33" i="58" a="1"/>
  <c r="FI33" i="58"/>
  <c r="FJ33" i="58" a="1"/>
  <c r="FJ33" i="58" s="1"/>
  <c r="FK33" i="58" a="1"/>
  <c r="FK33" i="58"/>
  <c r="FL33" i="58" a="1"/>
  <c r="FL33" i="58" s="1"/>
  <c r="FM33" i="58" a="1"/>
  <c r="FM33" i="58" s="1"/>
  <c r="FN33" i="58" a="1"/>
  <c r="FN33" i="58" s="1"/>
  <c r="FO33" i="58" a="1"/>
  <c r="FO33" i="58"/>
  <c r="FP33" i="58" a="1"/>
  <c r="FP33" i="58" s="1"/>
  <c r="C34" i="58" a="1"/>
  <c r="C34" i="58" s="1"/>
  <c r="D34" i="58" a="1"/>
  <c r="D34" i="58" s="1"/>
  <c r="E34" i="58" a="1"/>
  <c r="E34" i="58"/>
  <c r="F34" i="58" a="1"/>
  <c r="F34" i="58" s="1"/>
  <c r="G34" i="58" a="1"/>
  <c r="G34" i="58" s="1"/>
  <c r="H34" i="58" a="1"/>
  <c r="H34" i="58" s="1"/>
  <c r="I34" i="58" a="1"/>
  <c r="I34" i="58"/>
  <c r="J34" i="58" a="1"/>
  <c r="J34" i="58" s="1"/>
  <c r="K34" i="58" a="1"/>
  <c r="K34" i="58" s="1"/>
  <c r="L34" i="58" a="1"/>
  <c r="L34" i="58" s="1"/>
  <c r="M34" i="58" a="1"/>
  <c r="M34" i="58"/>
  <c r="N34" i="58" a="1"/>
  <c r="N34" i="58" s="1"/>
  <c r="O34" i="58" a="1"/>
  <c r="O34" i="58" s="1"/>
  <c r="P34" i="58" a="1"/>
  <c r="P34" i="58" s="1"/>
  <c r="Q34" i="58" a="1"/>
  <c r="Q34" i="58"/>
  <c r="R34" i="58" a="1"/>
  <c r="R34" i="58" s="1"/>
  <c r="S34" i="58" a="1"/>
  <c r="S34" i="58" s="1"/>
  <c r="T34" i="58" a="1"/>
  <c r="T34" i="58" s="1"/>
  <c r="U34" i="58" a="1"/>
  <c r="U34" i="58" s="1"/>
  <c r="V34" i="58" a="1"/>
  <c r="V34" i="58" s="1"/>
  <c r="W34" i="58" a="1"/>
  <c r="W34" i="58"/>
  <c r="X34" i="58" a="1"/>
  <c r="X34" i="58" s="1"/>
  <c r="Y34" i="58" a="1"/>
  <c r="Y34" i="58" s="1"/>
  <c r="Z34" i="58" a="1"/>
  <c r="Z34" i="58" s="1"/>
  <c r="AA34" i="58" a="1"/>
  <c r="AA34" i="58" s="1"/>
  <c r="AB34" i="58" a="1"/>
  <c r="AB34" i="58" s="1"/>
  <c r="AC34" i="58" a="1"/>
  <c r="AC34" i="58" s="1"/>
  <c r="AD34" i="58" a="1"/>
  <c r="AD34" i="58" s="1"/>
  <c r="AE34" i="58" a="1"/>
  <c r="AE34" i="58"/>
  <c r="AF34" i="58" a="1"/>
  <c r="AF34" i="58" s="1"/>
  <c r="AG34" i="58" a="1"/>
  <c r="AG34" i="58" s="1"/>
  <c r="AH34" i="58" a="1"/>
  <c r="AH34" i="58" s="1"/>
  <c r="AI34" i="58" a="1"/>
  <c r="AI34" i="58" s="1"/>
  <c r="AJ34" i="58" a="1"/>
  <c r="AJ34" i="58" s="1"/>
  <c r="AK34" i="58" a="1"/>
  <c r="AK34" i="58" s="1"/>
  <c r="AL34" i="58" a="1"/>
  <c r="AL34" i="58" s="1"/>
  <c r="AM34" i="58" a="1"/>
  <c r="AM34" i="58" s="1"/>
  <c r="AN34" i="58" a="1"/>
  <c r="AN34" i="58" s="1"/>
  <c r="AO34" i="58" a="1"/>
  <c r="AO34" i="58" s="1"/>
  <c r="AP34" i="58" a="1"/>
  <c r="AP34" i="58" s="1"/>
  <c r="AQ34" i="58" a="1"/>
  <c r="AQ34" i="58" s="1"/>
  <c r="AR34" i="58" a="1"/>
  <c r="AR34" i="58" s="1"/>
  <c r="AS34" i="58" a="1"/>
  <c r="AS34" i="58" s="1"/>
  <c r="AT34" i="58" a="1"/>
  <c r="AT34" i="58" s="1"/>
  <c r="AU34" i="58" a="1"/>
  <c r="AU34" i="58"/>
  <c r="AV34" i="58" a="1"/>
  <c r="AV34" i="58" s="1"/>
  <c r="AW34" i="58" a="1"/>
  <c r="AW34" i="58" s="1"/>
  <c r="AX34" i="58" a="1"/>
  <c r="AX34" i="58" s="1"/>
  <c r="AY34" i="58" a="1"/>
  <c r="AY34" i="58"/>
  <c r="AZ34" i="58" a="1"/>
  <c r="AZ34" i="58" s="1"/>
  <c r="BA34" i="58" a="1"/>
  <c r="BA34" i="58" s="1"/>
  <c r="BB34" i="58" a="1"/>
  <c r="BB34" i="58" s="1"/>
  <c r="BC34" i="58" a="1"/>
  <c r="BC34" i="58"/>
  <c r="BD34" i="58" a="1"/>
  <c r="BD34" i="58" s="1"/>
  <c r="BE34" i="58" a="1"/>
  <c r="BE34" i="58" s="1"/>
  <c r="BF34" i="58" a="1"/>
  <c r="BF34" i="58" s="1"/>
  <c r="BG34" i="58" a="1"/>
  <c r="BG34" i="58" s="1"/>
  <c r="BH34" i="58" a="1"/>
  <c r="BH34" i="58" s="1"/>
  <c r="BI34" i="58" a="1"/>
  <c r="BI34" i="58" s="1"/>
  <c r="BJ34" i="58" a="1"/>
  <c r="BJ34" i="58" s="1"/>
  <c r="BK34" i="58" a="1"/>
  <c r="BK34" i="58"/>
  <c r="BL34" i="58" a="1"/>
  <c r="BL34" i="58" s="1"/>
  <c r="BM34" i="58" a="1"/>
  <c r="BM34" i="58" s="1"/>
  <c r="BN34" i="58" a="1"/>
  <c r="BN34" i="58" s="1"/>
  <c r="BO34" i="58" a="1"/>
  <c r="BO34" i="58" s="1"/>
  <c r="BP34" i="58" a="1"/>
  <c r="BP34" i="58" s="1"/>
  <c r="BQ34" i="58" a="1"/>
  <c r="BQ34" i="58" s="1"/>
  <c r="BR34" i="58" a="1"/>
  <c r="BR34" i="58" s="1"/>
  <c r="BS34" i="58" a="1"/>
  <c r="BS34" i="58" s="1"/>
  <c r="BT34" i="58" a="1"/>
  <c r="BT34" i="58" s="1"/>
  <c r="BU34" i="58" a="1"/>
  <c r="BU34" i="58" s="1"/>
  <c r="BV34" i="58" a="1"/>
  <c r="BV34" i="58" s="1"/>
  <c r="BW34" i="58" a="1"/>
  <c r="BW34" i="58" s="1"/>
  <c r="BX34" i="58" a="1"/>
  <c r="BX34" i="58" s="1"/>
  <c r="BY34" i="58" a="1"/>
  <c r="BY34" i="58" s="1"/>
  <c r="BZ34" i="58" a="1"/>
  <c r="BZ34" i="58" s="1"/>
  <c r="CA34" i="58" a="1"/>
  <c r="CA34" i="58"/>
  <c r="CB34" i="58" a="1"/>
  <c r="CB34" i="58" s="1"/>
  <c r="CC34" i="58" a="1"/>
  <c r="CC34" i="58" s="1"/>
  <c r="CD34" i="58" a="1"/>
  <c r="CD34" i="58" s="1"/>
  <c r="CE34" i="58" a="1"/>
  <c r="CE34" i="58"/>
  <c r="CF34" i="58" a="1"/>
  <c r="CF34" i="58" s="1"/>
  <c r="CG34" i="58" a="1"/>
  <c r="CG34" i="58" s="1"/>
  <c r="CH34" i="58" a="1"/>
  <c r="CH34" i="58" s="1"/>
  <c r="CI34" i="58" a="1"/>
  <c r="CI34" i="58"/>
  <c r="CJ34" i="58" a="1"/>
  <c r="CJ34" i="58" s="1"/>
  <c r="CK34" i="58" a="1"/>
  <c r="CK34" i="58" s="1"/>
  <c r="CL34" i="58" a="1"/>
  <c r="CL34" i="58" s="1"/>
  <c r="CM34" i="58" a="1"/>
  <c r="CM34" i="58" s="1"/>
  <c r="CN34" i="58" a="1"/>
  <c r="CN34" i="58" s="1"/>
  <c r="CO34" i="58" a="1"/>
  <c r="CO34" i="58" s="1"/>
  <c r="CP34" i="58" a="1"/>
  <c r="CP34" i="58" s="1"/>
  <c r="CQ34" i="58" a="1"/>
  <c r="CQ34" i="58"/>
  <c r="CR34" i="58" a="1"/>
  <c r="CR34" i="58" s="1"/>
  <c r="CS34" i="58" a="1"/>
  <c r="CS34" i="58" s="1"/>
  <c r="CT34" i="58" a="1"/>
  <c r="CT34" i="58" s="1"/>
  <c r="CU34" i="58" a="1"/>
  <c r="CU34" i="58" s="1"/>
  <c r="CV34" i="58" a="1"/>
  <c r="CV34" i="58" s="1"/>
  <c r="CW34" i="58" a="1"/>
  <c r="CW34" i="58" s="1"/>
  <c r="CX34" i="58" a="1"/>
  <c r="CX34" i="58" s="1"/>
  <c r="CY34" i="58" a="1"/>
  <c r="CY34" i="58" s="1"/>
  <c r="CZ34" i="58" a="1"/>
  <c r="CZ34" i="58" s="1"/>
  <c r="DA34" i="58" a="1"/>
  <c r="DA34" i="58" s="1"/>
  <c r="DB34" i="58" a="1"/>
  <c r="DB34" i="58" s="1"/>
  <c r="DC34" i="58" a="1"/>
  <c r="DC34" i="58" s="1"/>
  <c r="DD34" i="58" a="1"/>
  <c r="DD34" i="58" s="1"/>
  <c r="DE34" i="58" a="1"/>
  <c r="DE34" i="58" s="1"/>
  <c r="DF34" i="58" a="1"/>
  <c r="DF34" i="58" s="1"/>
  <c r="DG34" i="58" a="1"/>
  <c r="DG34" i="58"/>
  <c r="DH34" i="58" a="1"/>
  <c r="DH34" i="58" s="1"/>
  <c r="DI34" i="58" a="1"/>
  <c r="DI34" i="58" s="1"/>
  <c r="DJ34" i="58" a="1"/>
  <c r="DJ34" i="58" s="1"/>
  <c r="DK34" i="58" a="1"/>
  <c r="DK34" i="58"/>
  <c r="DL34" i="58" a="1"/>
  <c r="DL34" i="58" s="1"/>
  <c r="DM34" i="58" a="1"/>
  <c r="DM34" i="58" s="1"/>
  <c r="DN34" i="58" a="1"/>
  <c r="DN34" i="58" s="1"/>
  <c r="DO34" i="58" a="1"/>
  <c r="DO34" i="58"/>
  <c r="DP34" i="58" a="1"/>
  <c r="DP34" i="58" s="1"/>
  <c r="DQ34" i="58" a="1"/>
  <c r="DQ34" i="58" s="1"/>
  <c r="DR34" i="58" a="1"/>
  <c r="DR34" i="58" s="1"/>
  <c r="DS34" i="58" a="1"/>
  <c r="DS34" i="58" s="1"/>
  <c r="DT34" i="58" a="1"/>
  <c r="DT34" i="58" s="1"/>
  <c r="DU34" i="58" a="1"/>
  <c r="DU34" i="58" s="1"/>
  <c r="DV34" i="58" a="1"/>
  <c r="DV34" i="58" s="1"/>
  <c r="DW34" i="58" a="1"/>
  <c r="DW34" i="58"/>
  <c r="DX34" i="58" a="1"/>
  <c r="DX34" i="58" s="1"/>
  <c r="DY34" i="58" a="1"/>
  <c r="DY34" i="58" s="1"/>
  <c r="DZ34" i="58" a="1"/>
  <c r="DZ34" i="58" s="1"/>
  <c r="EA34" i="58" a="1"/>
  <c r="EA34" i="58" s="1"/>
  <c r="EB34" i="58" a="1"/>
  <c r="EB34" i="58" s="1"/>
  <c r="EC34" i="58" a="1"/>
  <c r="EC34" i="58" s="1"/>
  <c r="ED34" i="58" a="1"/>
  <c r="ED34" i="58" s="1"/>
  <c r="EE34" i="58" a="1"/>
  <c r="EE34" i="58" s="1"/>
  <c r="EF34" i="58" a="1"/>
  <c r="EF34" i="58" s="1"/>
  <c r="EG34" i="58" a="1"/>
  <c r="EG34" i="58" s="1"/>
  <c r="EH34" i="58" a="1"/>
  <c r="EH34" i="58" s="1"/>
  <c r="EI34" i="58" a="1"/>
  <c r="EI34" i="58" s="1"/>
  <c r="EJ34" i="58" a="1"/>
  <c r="EJ34" i="58" s="1"/>
  <c r="EK34" i="58" a="1"/>
  <c r="EK34" i="58" s="1"/>
  <c r="EL34" i="58" a="1"/>
  <c r="EL34" i="58" s="1"/>
  <c r="EM34" i="58" a="1"/>
  <c r="EM34" i="58"/>
  <c r="EN34" i="58" a="1"/>
  <c r="EN34" i="58" s="1"/>
  <c r="EO34" i="58" a="1"/>
  <c r="EO34" i="58" s="1"/>
  <c r="EP34" i="58" a="1"/>
  <c r="EP34" i="58" s="1"/>
  <c r="EQ34" i="58" a="1"/>
  <c r="EQ34" i="58"/>
  <c r="ER34" i="58" a="1"/>
  <c r="ER34" i="58" s="1"/>
  <c r="ES34" i="58" a="1"/>
  <c r="ES34" i="58" s="1"/>
  <c r="ET34" i="58" a="1"/>
  <c r="ET34" i="58" s="1"/>
  <c r="EU34" i="58" a="1"/>
  <c r="EU34" i="58"/>
  <c r="EV34" i="58" a="1"/>
  <c r="EV34" i="58" s="1"/>
  <c r="EW34" i="58" a="1"/>
  <c r="EW34" i="58" s="1"/>
  <c r="EX34" i="58" a="1"/>
  <c r="EX34" i="58" s="1"/>
  <c r="EY34" i="58" a="1"/>
  <c r="EY34" i="58" s="1"/>
  <c r="EZ34" i="58" a="1"/>
  <c r="EZ34" i="58" s="1"/>
  <c r="FA34" i="58" a="1"/>
  <c r="FA34" i="58"/>
  <c r="FB34" i="58" a="1"/>
  <c r="FB34" i="58" s="1"/>
  <c r="FC34" i="58" a="1"/>
  <c r="FC34" i="58"/>
  <c r="FD34" i="58" a="1"/>
  <c r="FD34" i="58" s="1"/>
  <c r="FE34" i="58" a="1"/>
  <c r="FE34" i="58"/>
  <c r="FF34" i="58" a="1"/>
  <c r="FF34" i="58" s="1"/>
  <c r="FG34" i="58" a="1"/>
  <c r="FG34" i="58" s="1"/>
  <c r="FH34" i="58" a="1"/>
  <c r="FH34" i="58" s="1"/>
  <c r="FI34" i="58" a="1"/>
  <c r="FI34" i="58" s="1"/>
  <c r="FJ34" i="58" a="1"/>
  <c r="FJ34" i="58" s="1"/>
  <c r="FK34" i="58" a="1"/>
  <c r="FK34" i="58" s="1"/>
  <c r="FL34" i="58" a="1"/>
  <c r="FL34" i="58" s="1"/>
  <c r="FM34" i="58" a="1"/>
  <c r="FM34" i="58"/>
  <c r="FN34" i="58" a="1"/>
  <c r="FN34" i="58" s="1"/>
  <c r="FO34" i="58" a="1"/>
  <c r="FO34" i="58" s="1"/>
  <c r="FP34" i="58" a="1"/>
  <c r="FP34" i="58" s="1"/>
  <c r="C35" i="58" a="1"/>
  <c r="C35" i="58"/>
  <c r="D35" i="58" a="1"/>
  <c r="D35" i="58" s="1"/>
  <c r="E35" i="58" a="1"/>
  <c r="E35" i="58"/>
  <c r="F35" i="58" a="1"/>
  <c r="F35" i="58" s="1"/>
  <c r="G35" i="58" a="1"/>
  <c r="G35" i="58"/>
  <c r="H35" i="58" a="1"/>
  <c r="H35" i="58" s="1"/>
  <c r="I35" i="58" a="1"/>
  <c r="I35" i="58" s="1"/>
  <c r="J35" i="58" a="1"/>
  <c r="J35" i="58" s="1"/>
  <c r="K35" i="58" a="1"/>
  <c r="K35" i="58" s="1"/>
  <c r="L35" i="58" a="1"/>
  <c r="L35" i="58" s="1"/>
  <c r="M35" i="58" a="1"/>
  <c r="M35" i="58" s="1"/>
  <c r="N35" i="58" a="1"/>
  <c r="N35" i="58" s="1"/>
  <c r="O35" i="58" a="1"/>
  <c r="O35" i="58"/>
  <c r="P35" i="58" a="1"/>
  <c r="P35" i="58" s="1"/>
  <c r="Q35" i="58" a="1"/>
  <c r="Q35" i="58" s="1"/>
  <c r="R35" i="58" a="1"/>
  <c r="R35" i="58" s="1"/>
  <c r="S35" i="58" a="1"/>
  <c r="S35" i="58"/>
  <c r="T35" i="58" a="1"/>
  <c r="T35" i="58" s="1"/>
  <c r="U35" i="58" a="1"/>
  <c r="U35" i="58"/>
  <c r="V35" i="58" a="1"/>
  <c r="V35" i="58" s="1"/>
  <c r="W35" i="58" a="1"/>
  <c r="W35" i="58"/>
  <c r="X35" i="58" a="1"/>
  <c r="X35" i="58" s="1"/>
  <c r="Y35" i="58" a="1"/>
  <c r="Y35" i="58" s="1"/>
  <c r="Z35" i="58" a="1"/>
  <c r="Z35" i="58" s="1"/>
  <c r="AA35" i="58" a="1"/>
  <c r="AA35" i="58" s="1"/>
  <c r="AB35" i="58" a="1"/>
  <c r="AB35" i="58" s="1"/>
  <c r="AC35" i="58" a="1"/>
  <c r="AC35" i="58" s="1"/>
  <c r="AD35" i="58" a="1"/>
  <c r="AD35" i="58" s="1"/>
  <c r="AE35" i="58" a="1"/>
  <c r="AE35" i="58"/>
  <c r="AF35" i="58" a="1"/>
  <c r="AF35" i="58" s="1"/>
  <c r="AG35" i="58" a="1"/>
  <c r="AG35" i="58" s="1"/>
  <c r="AH35" i="58" a="1"/>
  <c r="AH35" i="58" s="1"/>
  <c r="AI35" i="58" a="1"/>
  <c r="AI35" i="58"/>
  <c r="AJ35" i="58" a="1"/>
  <c r="AJ35" i="58" s="1"/>
  <c r="AK35" i="58" a="1"/>
  <c r="AK35" i="58"/>
  <c r="AL35" i="58" a="1"/>
  <c r="AL35" i="58" s="1"/>
  <c r="AM35" i="58" a="1"/>
  <c r="AM35" i="58"/>
  <c r="AN35" i="58" a="1"/>
  <c r="AN35" i="58" s="1"/>
  <c r="AO35" i="58" a="1"/>
  <c r="AO35" i="58" s="1"/>
  <c r="AP35" i="58" a="1"/>
  <c r="AP35" i="58" s="1"/>
  <c r="AQ35" i="58" a="1"/>
  <c r="AQ35" i="58" s="1"/>
  <c r="AR35" i="58" a="1"/>
  <c r="AR35" i="58" s="1"/>
  <c r="AS35" i="58" a="1"/>
  <c r="AS35" i="58" s="1"/>
  <c r="AT35" i="58" a="1"/>
  <c r="AT35" i="58" s="1"/>
  <c r="AU35" i="58" a="1"/>
  <c r="AU35" i="58"/>
  <c r="AV35" i="58" a="1"/>
  <c r="AV35" i="58" s="1"/>
  <c r="AW35" i="58" a="1"/>
  <c r="AW35" i="58" s="1"/>
  <c r="AX35" i="58" a="1"/>
  <c r="AX35" i="58" s="1"/>
  <c r="AY35" i="58" a="1"/>
  <c r="AY35" i="58"/>
  <c r="AZ35" i="58" a="1"/>
  <c r="AZ35" i="58" s="1"/>
  <c r="BA35" i="58" a="1"/>
  <c r="BA35" i="58"/>
  <c r="BB35" i="58" a="1"/>
  <c r="BB35" i="58" s="1"/>
  <c r="BC35" i="58" a="1"/>
  <c r="BC35" i="58"/>
  <c r="BD35" i="58" a="1"/>
  <c r="BD35" i="58" s="1"/>
  <c r="BE35" i="58" a="1"/>
  <c r="BE35" i="58" s="1"/>
  <c r="BF35" i="58" a="1"/>
  <c r="BF35" i="58" s="1"/>
  <c r="BG35" i="58" a="1"/>
  <c r="BG35" i="58" s="1"/>
  <c r="BH35" i="58" a="1"/>
  <c r="BH35" i="58" s="1"/>
  <c r="BI35" i="58" a="1"/>
  <c r="BI35" i="58" s="1"/>
  <c r="BJ35" i="58" a="1"/>
  <c r="BJ35" i="58" s="1"/>
  <c r="BK35" i="58" a="1"/>
  <c r="BK35" i="58"/>
  <c r="BL35" i="58" a="1"/>
  <c r="BL35" i="58" s="1"/>
  <c r="BM35" i="58" a="1"/>
  <c r="BM35" i="58" s="1"/>
  <c r="BN35" i="58" a="1"/>
  <c r="BN35" i="58" s="1"/>
  <c r="BO35" i="58" a="1"/>
  <c r="BO35" i="58"/>
  <c r="BP35" i="58" a="1"/>
  <c r="BP35" i="58" s="1"/>
  <c r="BQ35" i="58" a="1"/>
  <c r="BQ35" i="58"/>
  <c r="BR35" i="58" a="1"/>
  <c r="BR35" i="58" s="1"/>
  <c r="BS35" i="58" a="1"/>
  <c r="BS35" i="58"/>
  <c r="BT35" i="58" a="1"/>
  <c r="BT35" i="58" s="1"/>
  <c r="BU35" i="58" a="1"/>
  <c r="BU35" i="58" s="1"/>
  <c r="BV35" i="58" a="1"/>
  <c r="BV35" i="58" s="1"/>
  <c r="BW35" i="58" a="1"/>
  <c r="BW35" i="58" s="1"/>
  <c r="BX35" i="58" a="1"/>
  <c r="BX35" i="58" s="1"/>
  <c r="BY35" i="58" a="1"/>
  <c r="BY35" i="58" s="1"/>
  <c r="BZ35" i="58" a="1"/>
  <c r="BZ35" i="58" s="1"/>
  <c r="CA35" i="58" a="1"/>
  <c r="CA35" i="58"/>
  <c r="CB35" i="58" a="1"/>
  <c r="CB35" i="58" s="1"/>
  <c r="CC35" i="58" a="1"/>
  <c r="CC35" i="58" s="1"/>
  <c r="CD35" i="58" a="1"/>
  <c r="CD35" i="58" s="1"/>
  <c r="CE35" i="58" a="1"/>
  <c r="CE35" i="58"/>
  <c r="CF35" i="58" a="1"/>
  <c r="CF35" i="58" s="1"/>
  <c r="CG35" i="58" a="1"/>
  <c r="CG35" i="58"/>
  <c r="CH35" i="58" a="1"/>
  <c r="CH35" i="58" s="1"/>
  <c r="CI35" i="58" a="1"/>
  <c r="CI35" i="58"/>
  <c r="CJ35" i="58" a="1"/>
  <c r="CJ35" i="58" s="1"/>
  <c r="CK35" i="58" a="1"/>
  <c r="CK35" i="58" s="1"/>
  <c r="CL35" i="58" a="1"/>
  <c r="CL35" i="58" s="1"/>
  <c r="CM35" i="58" a="1"/>
  <c r="CM35" i="58" s="1"/>
  <c r="CN35" i="58" a="1"/>
  <c r="CN35" i="58" s="1"/>
  <c r="CO35" i="58" a="1"/>
  <c r="CO35" i="58" s="1"/>
  <c r="CP35" i="58" a="1"/>
  <c r="CP35" i="58" s="1"/>
  <c r="CQ35" i="58" a="1"/>
  <c r="CQ35" i="58"/>
  <c r="CR35" i="58" a="1"/>
  <c r="CR35" i="58" s="1"/>
  <c r="CS35" i="58" a="1"/>
  <c r="CS35" i="58" s="1"/>
  <c r="CT35" i="58" a="1"/>
  <c r="CT35" i="58" s="1"/>
  <c r="CU35" i="58" a="1"/>
  <c r="CU35" i="58"/>
  <c r="CV35" i="58" a="1"/>
  <c r="CV35" i="58" s="1"/>
  <c r="CW35" i="58" a="1"/>
  <c r="CW35" i="58"/>
  <c r="CX35" i="58" a="1"/>
  <c r="CX35" i="58" s="1"/>
  <c r="CY35" i="58" a="1"/>
  <c r="CY35" i="58"/>
  <c r="CZ35" i="58" a="1"/>
  <c r="CZ35" i="58" s="1"/>
  <c r="DA35" i="58" a="1"/>
  <c r="DA35" i="58" s="1"/>
  <c r="DB35" i="58" a="1"/>
  <c r="DB35" i="58" s="1"/>
  <c r="DC35" i="58" a="1"/>
  <c r="DC35" i="58" s="1"/>
  <c r="DD35" i="58" a="1"/>
  <c r="DD35" i="58" s="1"/>
  <c r="DE35" i="58" a="1"/>
  <c r="DE35" i="58" s="1"/>
  <c r="DF35" i="58" a="1"/>
  <c r="DF35" i="58" s="1"/>
  <c r="DG35" i="58" a="1"/>
  <c r="DG35" i="58"/>
  <c r="DH35" i="58" a="1"/>
  <c r="DH35" i="58" s="1"/>
  <c r="DI35" i="58" a="1"/>
  <c r="DI35" i="58" s="1"/>
  <c r="DJ35" i="58" a="1"/>
  <c r="DJ35" i="58" s="1"/>
  <c r="DK35" i="58" a="1"/>
  <c r="DK35" i="58"/>
  <c r="DL35" i="58" a="1"/>
  <c r="DL35" i="58" s="1"/>
  <c r="DM35" i="58" a="1"/>
  <c r="DM35" i="58"/>
  <c r="DN35" i="58" a="1"/>
  <c r="DN35" i="58" s="1"/>
  <c r="DO35" i="58" a="1"/>
  <c r="DO35" i="58"/>
  <c r="DP35" i="58" a="1"/>
  <c r="DP35" i="58" s="1"/>
  <c r="DQ35" i="58" a="1"/>
  <c r="DQ35" i="58" s="1"/>
  <c r="DR35" i="58" a="1"/>
  <c r="DR35" i="58" s="1"/>
  <c r="DS35" i="58" a="1"/>
  <c r="DS35" i="58" s="1"/>
  <c r="DT35" i="58" a="1"/>
  <c r="DT35" i="58" s="1"/>
  <c r="DU35" i="58" a="1"/>
  <c r="DU35" i="58" s="1"/>
  <c r="DV35" i="58" a="1"/>
  <c r="DV35" i="58" s="1"/>
  <c r="DW35" i="58" a="1"/>
  <c r="DW35" i="58"/>
  <c r="DX35" i="58" a="1"/>
  <c r="DX35" i="58" s="1"/>
  <c r="DY35" i="58" a="1"/>
  <c r="DY35" i="58" s="1"/>
  <c r="DZ35" i="58" a="1"/>
  <c r="DZ35" i="58" s="1"/>
  <c r="EA35" i="58" a="1"/>
  <c r="EA35" i="58"/>
  <c r="EB35" i="58" a="1"/>
  <c r="EB35" i="58" s="1"/>
  <c r="EC35" i="58" a="1"/>
  <c r="EC35" i="58"/>
  <c r="ED35" i="58" a="1"/>
  <c r="ED35" i="58" s="1"/>
  <c r="EE35" i="58" a="1"/>
  <c r="EE35" i="58"/>
  <c r="EF35" i="58" a="1"/>
  <c r="EF35" i="58" s="1"/>
  <c r="EG35" i="58" a="1"/>
  <c r="EG35" i="58" s="1"/>
  <c r="EH35" i="58" a="1"/>
  <c r="EH35" i="58" s="1"/>
  <c r="EI35" i="58" a="1"/>
  <c r="EI35" i="58" s="1"/>
  <c r="EJ35" i="58" a="1"/>
  <c r="EJ35" i="58" s="1"/>
  <c r="EK35" i="58" a="1"/>
  <c r="EK35" i="58" s="1"/>
  <c r="EL35" i="58" a="1"/>
  <c r="EL35" i="58" s="1"/>
  <c r="EM35" i="58" a="1"/>
  <c r="EM35" i="58"/>
  <c r="EN35" i="58" a="1"/>
  <c r="EN35" i="58" s="1"/>
  <c r="EO35" i="58" a="1"/>
  <c r="EO35" i="58" s="1"/>
  <c r="EP35" i="58" a="1"/>
  <c r="EP35" i="58" s="1"/>
  <c r="EQ35" i="58" a="1"/>
  <c r="EQ35" i="58"/>
  <c r="ER35" i="58" a="1"/>
  <c r="ER35" i="58" s="1"/>
  <c r="ES35" i="58" a="1"/>
  <c r="ES35" i="58"/>
  <c r="ET35" i="58" a="1"/>
  <c r="ET35" i="58" s="1"/>
  <c r="EU35" i="58" a="1"/>
  <c r="EU35" i="58"/>
  <c r="EV35" i="58" a="1"/>
  <c r="EV35" i="58" s="1"/>
  <c r="EW35" i="58" a="1"/>
  <c r="EW35" i="58" s="1"/>
  <c r="EX35" i="58" a="1"/>
  <c r="EX35" i="58" s="1"/>
  <c r="EY35" i="58" a="1"/>
  <c r="EY35" i="58" s="1"/>
  <c r="EZ35" i="58" a="1"/>
  <c r="EZ35" i="58" s="1"/>
  <c r="FA35" i="58" a="1"/>
  <c r="FA35" i="58" s="1"/>
  <c r="FB35" i="58" a="1"/>
  <c r="FB35" i="58" s="1"/>
  <c r="FC35" i="58" a="1"/>
  <c r="FC35" i="58"/>
  <c r="FD35" i="58" a="1"/>
  <c r="FD35" i="58" s="1"/>
  <c r="FE35" i="58" a="1"/>
  <c r="FE35" i="58" s="1"/>
  <c r="FF35" i="58" a="1"/>
  <c r="FF35" i="58" s="1"/>
  <c r="FG35" i="58" a="1"/>
  <c r="FG35" i="58"/>
  <c r="FH35" i="58" a="1"/>
  <c r="FH35" i="58" s="1"/>
  <c r="FI35" i="58" a="1"/>
  <c r="FI35" i="58"/>
  <c r="FJ35" i="58" a="1"/>
  <c r="FJ35" i="58" s="1"/>
  <c r="FK35" i="58" a="1"/>
  <c r="FK35" i="58"/>
  <c r="FL35" i="58" a="1"/>
  <c r="FL35" i="58" s="1"/>
  <c r="FM35" i="58" a="1"/>
  <c r="FM35" i="58" s="1"/>
  <c r="FN35" i="58" a="1"/>
  <c r="FN35" i="58" s="1"/>
  <c r="FO35" i="58" a="1"/>
  <c r="FO35" i="58" s="1"/>
  <c r="FP35" i="58" a="1"/>
  <c r="FP35" i="58" s="1"/>
  <c r="C36" i="58" a="1"/>
  <c r="C36" i="58" s="1"/>
  <c r="D36" i="58" a="1"/>
  <c r="D36" i="58" s="1"/>
  <c r="E36" i="58" a="1"/>
  <c r="E36" i="58"/>
  <c r="F36" i="58" a="1"/>
  <c r="F36" i="58" s="1"/>
  <c r="G36" i="58" a="1"/>
  <c r="G36" i="58" s="1"/>
  <c r="H36" i="58" a="1"/>
  <c r="H36" i="58" s="1"/>
  <c r="I36" i="58" a="1"/>
  <c r="I36" i="58"/>
  <c r="J36" i="58" a="1"/>
  <c r="J36" i="58" s="1"/>
  <c r="K36" i="58" a="1"/>
  <c r="K36" i="58"/>
  <c r="L36" i="58" a="1"/>
  <c r="L36" i="58" s="1"/>
  <c r="M36" i="58" a="1"/>
  <c r="M36" i="58"/>
  <c r="N36" i="58" a="1"/>
  <c r="N36" i="58" s="1"/>
  <c r="O36" i="58" a="1"/>
  <c r="O36" i="58" s="1"/>
  <c r="P36" i="58" a="1"/>
  <c r="P36" i="58" s="1"/>
  <c r="Q36" i="58" a="1"/>
  <c r="Q36" i="58" s="1"/>
  <c r="R36" i="58" a="1"/>
  <c r="R36" i="58" s="1"/>
  <c r="S36" i="58" a="1"/>
  <c r="S36" i="58" s="1"/>
  <c r="T36" i="58" a="1"/>
  <c r="T36" i="58" s="1"/>
  <c r="U36" i="58" a="1"/>
  <c r="U36" i="58"/>
  <c r="V36" i="58" a="1"/>
  <c r="V36" i="58" s="1"/>
  <c r="W36" i="58" a="1"/>
  <c r="W36" i="58" s="1"/>
  <c r="X36" i="58" a="1"/>
  <c r="X36" i="58" s="1"/>
  <c r="Y36" i="58" a="1"/>
  <c r="Y36" i="58"/>
  <c r="Z36" i="58" a="1"/>
  <c r="Z36" i="58" s="1"/>
  <c r="AA36" i="58" a="1"/>
  <c r="AA36" i="58"/>
  <c r="AB36" i="58" a="1"/>
  <c r="AB36" i="58" s="1"/>
  <c r="AC36" i="58" a="1"/>
  <c r="AC36" i="58"/>
  <c r="AD36" i="58" a="1"/>
  <c r="AD36" i="58" s="1"/>
  <c r="AE36" i="58" a="1"/>
  <c r="AE36" i="58" s="1"/>
  <c r="AF36" i="58" a="1"/>
  <c r="AF36" i="58" s="1"/>
  <c r="AG36" i="58" a="1"/>
  <c r="AG36" i="58" s="1"/>
  <c r="AH36" i="58" a="1"/>
  <c r="AH36" i="58" s="1"/>
  <c r="AI36" i="58" a="1"/>
  <c r="AI36" i="58" s="1"/>
  <c r="AJ36" i="58" a="1"/>
  <c r="AJ36" i="58" s="1"/>
  <c r="AK36" i="58" a="1"/>
  <c r="AK36" i="58"/>
  <c r="AL36" i="58" a="1"/>
  <c r="AL36" i="58" s="1"/>
  <c r="AM36" i="58" a="1"/>
  <c r="AM36" i="58" s="1"/>
  <c r="AN36" i="58" a="1"/>
  <c r="AN36" i="58" s="1"/>
  <c r="AO36" i="58" a="1"/>
  <c r="AO36" i="58"/>
  <c r="AP36" i="58" a="1"/>
  <c r="AP36" i="58" s="1"/>
  <c r="AQ36" i="58" a="1"/>
  <c r="AQ36" i="58"/>
  <c r="AR36" i="58" a="1"/>
  <c r="AR36" i="58" s="1"/>
  <c r="AS36" i="58" a="1"/>
  <c r="AS36" i="58"/>
  <c r="AT36" i="58" a="1"/>
  <c r="AT36" i="58" s="1"/>
  <c r="AU36" i="58" a="1"/>
  <c r="AU36" i="58" s="1"/>
  <c r="AV36" i="58" a="1"/>
  <c r="AV36" i="58" s="1"/>
  <c r="AW36" i="58" a="1"/>
  <c r="AW36" i="58" s="1"/>
  <c r="AX36" i="58" a="1"/>
  <c r="AX36" i="58" s="1"/>
  <c r="AY36" i="58" a="1"/>
  <c r="AY36" i="58" s="1"/>
  <c r="AZ36" i="58" a="1"/>
  <c r="AZ36" i="58" s="1"/>
  <c r="BA36" i="58" a="1"/>
  <c r="BA36" i="58"/>
  <c r="BB36" i="58" a="1"/>
  <c r="BB36" i="58" s="1"/>
  <c r="BC36" i="58" a="1"/>
  <c r="BC36" i="58" s="1"/>
  <c r="BD36" i="58" a="1"/>
  <c r="BD36" i="58" s="1"/>
  <c r="BE36" i="58" a="1"/>
  <c r="BE36" i="58"/>
  <c r="BF36" i="58" a="1"/>
  <c r="BF36" i="58" s="1"/>
  <c r="BG36" i="58" a="1"/>
  <c r="BG36" i="58"/>
  <c r="BH36" i="58" a="1"/>
  <c r="BH36" i="58" s="1"/>
  <c r="BI36" i="58" a="1"/>
  <c r="BI36" i="58"/>
  <c r="BJ36" i="58" a="1"/>
  <c r="BJ36" i="58" s="1"/>
  <c r="BK36" i="58" a="1"/>
  <c r="BK36" i="58" s="1"/>
  <c r="BL36" i="58" a="1"/>
  <c r="BL36" i="58" s="1"/>
  <c r="BM36" i="58" a="1"/>
  <c r="BM36" i="58" s="1"/>
  <c r="BN36" i="58" a="1"/>
  <c r="BN36" i="58" s="1"/>
  <c r="BO36" i="58" a="1"/>
  <c r="BO36" i="58" s="1"/>
  <c r="BP36" i="58" a="1"/>
  <c r="BP36" i="58" s="1"/>
  <c r="BQ36" i="58" a="1"/>
  <c r="BQ36" i="58"/>
  <c r="BR36" i="58" a="1"/>
  <c r="BR36" i="58" s="1"/>
  <c r="BS36" i="58" a="1"/>
  <c r="BS36" i="58" s="1"/>
  <c r="BT36" i="58" a="1"/>
  <c r="BT36" i="58" s="1"/>
  <c r="BU36" i="58" a="1"/>
  <c r="BU36" i="58"/>
  <c r="BV36" i="58" a="1"/>
  <c r="BV36" i="58" s="1"/>
  <c r="BW36" i="58" a="1"/>
  <c r="BW36" i="58"/>
  <c r="BX36" i="58" a="1"/>
  <c r="BX36" i="58" s="1"/>
  <c r="BY36" i="58" a="1"/>
  <c r="BY36" i="58"/>
  <c r="BZ36" i="58" a="1"/>
  <c r="BZ36" i="58" s="1"/>
  <c r="CA36" i="58" a="1"/>
  <c r="CA36" i="58" s="1"/>
  <c r="CB36" i="58" a="1"/>
  <c r="CB36" i="58" s="1"/>
  <c r="CC36" i="58" a="1"/>
  <c r="CC36" i="58" s="1"/>
  <c r="CD36" i="58" a="1"/>
  <c r="CD36" i="58" s="1"/>
  <c r="CE36" i="58" a="1"/>
  <c r="CE36" i="58" s="1"/>
  <c r="CF36" i="58" a="1"/>
  <c r="CF36" i="58" s="1"/>
  <c r="CG36" i="58" a="1"/>
  <c r="CG36" i="58"/>
  <c r="CH36" i="58" a="1"/>
  <c r="CH36" i="58" s="1"/>
  <c r="CI36" i="58" a="1"/>
  <c r="CI36" i="58" s="1"/>
  <c r="CJ36" i="58" a="1"/>
  <c r="CJ36" i="58" s="1"/>
  <c r="CK36" i="58" a="1"/>
  <c r="CK36" i="58"/>
  <c r="CL36" i="58" a="1"/>
  <c r="CL36" i="58" s="1"/>
  <c r="CM36" i="58" a="1"/>
  <c r="CM36" i="58"/>
  <c r="CN36" i="58" a="1"/>
  <c r="CN36" i="58" s="1"/>
  <c r="CO36" i="58" a="1"/>
  <c r="CO36" i="58"/>
  <c r="CP36" i="58" a="1"/>
  <c r="CP36" i="58" s="1"/>
  <c r="CQ36" i="58" a="1"/>
  <c r="CQ36" i="58" s="1"/>
  <c r="CR36" i="58" a="1"/>
  <c r="CR36" i="58" s="1"/>
  <c r="CS36" i="58" a="1"/>
  <c r="CS36" i="58" s="1"/>
  <c r="CT36" i="58" a="1"/>
  <c r="CT36" i="58" s="1"/>
  <c r="CU36" i="58" a="1"/>
  <c r="CU36" i="58" s="1"/>
  <c r="CV36" i="58" a="1"/>
  <c r="CV36" i="58" s="1"/>
  <c r="CW36" i="58" a="1"/>
  <c r="CW36" i="58"/>
  <c r="CX36" i="58" a="1"/>
  <c r="CX36" i="58" s="1"/>
  <c r="CY36" i="58" a="1"/>
  <c r="CY36" i="58" s="1"/>
  <c r="CZ36" i="58" a="1"/>
  <c r="CZ36" i="58" s="1"/>
  <c r="DA36" i="58" a="1"/>
  <c r="DA36" i="58"/>
  <c r="DB36" i="58" a="1"/>
  <c r="DB36" i="58" s="1"/>
  <c r="DC36" i="58" a="1"/>
  <c r="DC36" i="58"/>
  <c r="DD36" i="58" a="1"/>
  <c r="DD36" i="58" s="1"/>
  <c r="DE36" i="58" a="1"/>
  <c r="DE36" i="58"/>
  <c r="DF36" i="58" a="1"/>
  <c r="DF36" i="58" s="1"/>
  <c r="DG36" i="58" a="1"/>
  <c r="DG36" i="58" s="1"/>
  <c r="DH36" i="58" a="1"/>
  <c r="DH36" i="58" s="1"/>
  <c r="DI36" i="58" a="1"/>
  <c r="DI36" i="58" s="1"/>
  <c r="DJ36" i="58" a="1"/>
  <c r="DJ36" i="58" s="1"/>
  <c r="DK36" i="58" a="1"/>
  <c r="DK36" i="58" s="1"/>
  <c r="DL36" i="58" a="1"/>
  <c r="DL36" i="58" s="1"/>
  <c r="DM36" i="58" a="1"/>
  <c r="DM36" i="58"/>
  <c r="DN36" i="58" a="1"/>
  <c r="DN36" i="58" s="1"/>
  <c r="DO36" i="58" a="1"/>
  <c r="DO36" i="58" s="1"/>
  <c r="DP36" i="58" a="1"/>
  <c r="DP36" i="58" s="1"/>
  <c r="DQ36" i="58" a="1"/>
  <c r="DQ36" i="58"/>
  <c r="DR36" i="58" a="1"/>
  <c r="DR36" i="58" s="1"/>
  <c r="DS36" i="58" a="1"/>
  <c r="DS36" i="58"/>
  <c r="DT36" i="58" a="1"/>
  <c r="DT36" i="58" s="1"/>
  <c r="DU36" i="58" a="1"/>
  <c r="DU36" i="58" s="1"/>
  <c r="DV36" i="58" a="1"/>
  <c r="DV36" i="58" s="1"/>
  <c r="DW36" i="58" a="1"/>
  <c r="DW36" i="58"/>
  <c r="DX36" i="58" a="1"/>
  <c r="DX36" i="58" s="1"/>
  <c r="DY36" i="58" a="1"/>
  <c r="DY36" i="58"/>
  <c r="DZ36" i="58" a="1"/>
  <c r="DZ36" i="58" s="1"/>
  <c r="EA36" i="58" a="1"/>
  <c r="EA36" i="58" s="1"/>
  <c r="EB36" i="58" a="1"/>
  <c r="EB36" i="58"/>
  <c r="EC36" i="58" a="1"/>
  <c r="EC36" i="58" s="1"/>
  <c r="ED36" i="58" a="1"/>
  <c r="ED36" i="58" s="1"/>
  <c r="EE36" i="58" a="1"/>
  <c r="EE36" i="58"/>
  <c r="EF36" i="58" a="1"/>
  <c r="EF36" i="58"/>
  <c r="EG36" i="58" a="1"/>
  <c r="EG36" i="58" s="1"/>
  <c r="EH36" i="58" a="1"/>
  <c r="EH36" i="58" s="1"/>
  <c r="EI36" i="58" a="1"/>
  <c r="EI36" i="58" s="1"/>
  <c r="EJ36" i="58" a="1"/>
  <c r="EJ36" i="58" s="1"/>
  <c r="EK36" i="58" a="1"/>
  <c r="EK36" i="58"/>
  <c r="EL36" i="58" a="1"/>
  <c r="EL36" i="58" s="1"/>
  <c r="EM36" i="58" a="1"/>
  <c r="EM36" i="58"/>
  <c r="EN36" i="58" a="1"/>
  <c r="EN36" i="58"/>
  <c r="EO36" i="58" a="1"/>
  <c r="EO36" i="58"/>
  <c r="EP36" i="58" a="1"/>
  <c r="EP36" i="58" s="1"/>
  <c r="EQ36" i="58" a="1"/>
  <c r="EQ36" i="58" s="1"/>
  <c r="ER36" i="58" a="1"/>
  <c r="ER36" i="58" s="1"/>
  <c r="ES36" i="58" a="1"/>
  <c r="ES36" i="58" s="1"/>
  <c r="ET36" i="58" a="1"/>
  <c r="ET36" i="58"/>
  <c r="EU36" i="58" a="1"/>
  <c r="EU36" i="58" s="1"/>
  <c r="EV36" i="58" a="1"/>
  <c r="EV36" i="58" s="1"/>
  <c r="EW36" i="58" a="1"/>
  <c r="EW36" i="58" s="1"/>
  <c r="EX36" i="58" a="1"/>
  <c r="EX36" i="58"/>
  <c r="EY36" i="58" a="1"/>
  <c r="EY36" i="58" s="1"/>
  <c r="EZ36" i="58" a="1"/>
  <c r="EZ36" i="58" s="1"/>
  <c r="FA36" i="58" a="1"/>
  <c r="FA36" i="58" s="1"/>
  <c r="FB36" i="58" a="1"/>
  <c r="FB36" i="58"/>
  <c r="FC36" i="58" a="1"/>
  <c r="FC36" i="58" s="1"/>
  <c r="FD36" i="58" a="1"/>
  <c r="FD36" i="58" s="1"/>
  <c r="FE36" i="58" a="1"/>
  <c r="FE36" i="58" s="1"/>
  <c r="FF36" i="58" a="1"/>
  <c r="FF36" i="58"/>
  <c r="FG36" i="58" a="1"/>
  <c r="FG36" i="58" s="1"/>
  <c r="FH36" i="58" a="1"/>
  <c r="FH36" i="58" s="1"/>
  <c r="FI36" i="58" a="1"/>
  <c r="FI36" i="58" s="1"/>
  <c r="FJ36" i="58" a="1"/>
  <c r="FJ36" i="58"/>
  <c r="FK36" i="58" a="1"/>
  <c r="FK36" i="58" s="1"/>
  <c r="FL36" i="58" a="1"/>
  <c r="FL36" i="58" s="1"/>
  <c r="FM36" i="58" a="1"/>
  <c r="FM36" i="58" s="1"/>
  <c r="FN36" i="58" a="1"/>
  <c r="FN36" i="58"/>
  <c r="FO36" i="58" a="1"/>
  <c r="FO36" i="58" s="1"/>
  <c r="FP36" i="58" a="1"/>
  <c r="FP36" i="58" s="1"/>
  <c r="C37" i="58" a="1"/>
  <c r="C37" i="58" s="1"/>
  <c r="D37" i="58" a="1"/>
  <c r="D37" i="58"/>
  <c r="E37" i="58" a="1"/>
  <c r="E37" i="58" s="1"/>
  <c r="F37" i="58" a="1"/>
  <c r="F37" i="58" s="1"/>
  <c r="G37" i="58" a="1"/>
  <c r="G37" i="58" s="1"/>
  <c r="H37" i="58" a="1"/>
  <c r="H37" i="58"/>
  <c r="I37" i="58" a="1"/>
  <c r="I37" i="58" s="1"/>
  <c r="J37" i="58" a="1"/>
  <c r="J37" i="58" s="1"/>
  <c r="K37" i="58" a="1"/>
  <c r="K37" i="58" s="1"/>
  <c r="L37" i="58" a="1"/>
  <c r="L37" i="58"/>
  <c r="M37" i="58" a="1"/>
  <c r="M37" i="58" s="1"/>
  <c r="N37" i="58" a="1"/>
  <c r="N37" i="58" s="1"/>
  <c r="O37" i="58" a="1"/>
  <c r="O37" i="58" s="1"/>
  <c r="P37" i="58" a="1"/>
  <c r="P37" i="58"/>
  <c r="Q37" i="58" a="1"/>
  <c r="Q37" i="58" s="1"/>
  <c r="R37" i="58" a="1"/>
  <c r="R37" i="58" s="1"/>
  <c r="S37" i="58" a="1"/>
  <c r="S37" i="58" s="1"/>
  <c r="T37" i="58" a="1"/>
  <c r="T37" i="58"/>
  <c r="U37" i="58" a="1"/>
  <c r="U37" i="58" s="1"/>
  <c r="V37" i="58" a="1"/>
  <c r="V37" i="58" s="1"/>
  <c r="W37" i="58" a="1"/>
  <c r="W37" i="58" s="1"/>
  <c r="X37" i="58" a="1"/>
  <c r="X37" i="58"/>
  <c r="Y37" i="58" a="1"/>
  <c r="Y37" i="58" s="1"/>
  <c r="Z37" i="58" a="1"/>
  <c r="Z37" i="58" s="1"/>
  <c r="AA37" i="58" a="1"/>
  <c r="AA37" i="58" s="1"/>
  <c r="AB37" i="58" a="1"/>
  <c r="AB37" i="58"/>
  <c r="AC37" i="58" a="1"/>
  <c r="AC37" i="58" s="1"/>
  <c r="AD37" i="58" a="1"/>
  <c r="AD37" i="58" s="1"/>
  <c r="AE37" i="58" a="1"/>
  <c r="AE37" i="58" s="1"/>
  <c r="AF37" i="58" a="1"/>
  <c r="AF37" i="58"/>
  <c r="AG37" i="58" a="1"/>
  <c r="AG37" i="58" s="1"/>
  <c r="AH37" i="58" a="1"/>
  <c r="AH37" i="58" s="1"/>
  <c r="AI37" i="58" a="1"/>
  <c r="AI37" i="58" s="1"/>
  <c r="AJ37" i="58" a="1"/>
  <c r="AJ37" i="58"/>
  <c r="AK37" i="58" a="1"/>
  <c r="AK37" i="58" s="1"/>
  <c r="AL37" i="58" a="1"/>
  <c r="AL37" i="58" s="1"/>
  <c r="AM37" i="58" a="1"/>
  <c r="AM37" i="58" s="1"/>
  <c r="AN37" i="58" a="1"/>
  <c r="AN37" i="58"/>
  <c r="AO37" i="58" a="1"/>
  <c r="AO37" i="58" s="1"/>
  <c r="AP37" i="58" a="1"/>
  <c r="AP37" i="58" s="1"/>
  <c r="AQ37" i="58" a="1"/>
  <c r="AQ37" i="58" s="1"/>
  <c r="AR37" i="58" a="1"/>
  <c r="AR37" i="58"/>
  <c r="AS37" i="58" a="1"/>
  <c r="AS37" i="58" s="1"/>
  <c r="AT37" i="58" a="1"/>
  <c r="AT37" i="58" s="1"/>
  <c r="AU37" i="58" a="1"/>
  <c r="AU37" i="58" s="1"/>
  <c r="AV37" i="58" a="1"/>
  <c r="AV37" i="58"/>
  <c r="AW37" i="58" a="1"/>
  <c r="AW37" i="58" s="1"/>
  <c r="AX37" i="58" a="1"/>
  <c r="AX37" i="58" s="1"/>
  <c r="AY37" i="58" a="1"/>
  <c r="AY37" i="58" s="1"/>
  <c r="AZ37" i="58" a="1"/>
  <c r="AZ37" i="58"/>
  <c r="BA37" i="58" a="1"/>
  <c r="BA37" i="58" s="1"/>
  <c r="BB37" i="58" a="1"/>
  <c r="BB37" i="58" s="1"/>
  <c r="BC37" i="58" a="1"/>
  <c r="BC37" i="58" s="1"/>
  <c r="BD37" i="58" a="1"/>
  <c r="BD37" i="58"/>
  <c r="BE37" i="58" a="1"/>
  <c r="BE37" i="58" s="1"/>
  <c r="BF37" i="58" a="1"/>
  <c r="BF37" i="58" s="1"/>
  <c r="BG37" i="58" a="1"/>
  <c r="BG37" i="58" s="1"/>
  <c r="BH37" i="58" a="1"/>
  <c r="BH37" i="58"/>
  <c r="BI37" i="58" a="1"/>
  <c r="BI37" i="58" s="1"/>
  <c r="BJ37" i="58" a="1"/>
  <c r="BJ37" i="58" s="1"/>
  <c r="BK37" i="58" a="1"/>
  <c r="BK37" i="58" s="1"/>
  <c r="BL37" i="58" a="1"/>
  <c r="BL37" i="58"/>
  <c r="BM37" i="58" a="1"/>
  <c r="BM37" i="58" s="1"/>
  <c r="BN37" i="58" a="1"/>
  <c r="BN37" i="58" s="1"/>
  <c r="BO37" i="58" a="1"/>
  <c r="BO37" i="58" s="1"/>
  <c r="BP37" i="58" a="1"/>
  <c r="BP37" i="58"/>
  <c r="BQ37" i="58" a="1"/>
  <c r="BQ37" i="58" s="1"/>
  <c r="BR37" i="58" a="1"/>
  <c r="BR37" i="58" s="1"/>
  <c r="BS37" i="58" a="1"/>
  <c r="BS37" i="58" s="1"/>
  <c r="BT37" i="58" a="1"/>
  <c r="BT37" i="58"/>
  <c r="BU37" i="58" a="1"/>
  <c r="BU37" i="58" s="1"/>
  <c r="BV37" i="58" a="1"/>
  <c r="BV37" i="58" s="1"/>
  <c r="BW37" i="58" a="1"/>
  <c r="BW37" i="58" s="1"/>
  <c r="BX37" i="58" a="1"/>
  <c r="BX37" i="58"/>
  <c r="BY37" i="58" a="1"/>
  <c r="BY37" i="58" s="1"/>
  <c r="BZ37" i="58" a="1"/>
  <c r="BZ37" i="58" s="1"/>
  <c r="CA37" i="58" a="1"/>
  <c r="CA37" i="58" s="1"/>
  <c r="CB37" i="58" a="1"/>
  <c r="CB37" i="58"/>
  <c r="CC37" i="58" a="1"/>
  <c r="CC37" i="58" s="1"/>
  <c r="CD37" i="58" a="1"/>
  <c r="CD37" i="58" s="1"/>
  <c r="CE37" i="58" a="1"/>
  <c r="CE37" i="58" s="1"/>
  <c r="CF37" i="58" a="1"/>
  <c r="CF37" i="58"/>
  <c r="CG37" i="58" a="1"/>
  <c r="CG37" i="58" s="1"/>
  <c r="CH37" i="58" a="1"/>
  <c r="CH37" i="58" s="1"/>
  <c r="CI37" i="58" a="1"/>
  <c r="CI37" i="58" s="1"/>
  <c r="CJ37" i="58" a="1"/>
  <c r="CJ37" i="58" s="1"/>
  <c r="CK37" i="58" a="1"/>
  <c r="CK37" i="58" s="1"/>
  <c r="CL37" i="58" a="1"/>
  <c r="CL37" i="58" s="1"/>
  <c r="CM37" i="58" a="1"/>
  <c r="CM37" i="58" s="1"/>
  <c r="CN37" i="58" a="1"/>
  <c r="CN37" i="58"/>
  <c r="CO37" i="58" a="1"/>
  <c r="CO37" i="58" s="1"/>
  <c r="CP37" i="58" a="1"/>
  <c r="CP37" i="58" s="1"/>
  <c r="CQ37" i="58" a="1"/>
  <c r="CQ37" i="58" s="1"/>
  <c r="CR37" i="58" a="1"/>
  <c r="CR37" i="58" s="1"/>
  <c r="CS37" i="58" a="1"/>
  <c r="CS37" i="58" s="1"/>
  <c r="CT37" i="58" a="1"/>
  <c r="CT37" i="58" s="1"/>
  <c r="CU37" i="58" a="1"/>
  <c r="CU37" i="58" s="1"/>
  <c r="CV37" i="58" a="1"/>
  <c r="CV37" i="58"/>
  <c r="CW37" i="58" a="1"/>
  <c r="CW37" i="58" s="1"/>
  <c r="CX37" i="58" a="1"/>
  <c r="CX37" i="58" s="1"/>
  <c r="CY37" i="58" a="1"/>
  <c r="CY37" i="58" s="1"/>
  <c r="CZ37" i="58" a="1"/>
  <c r="CZ37" i="58" s="1"/>
  <c r="DA37" i="58" a="1"/>
  <c r="DA37" i="58" s="1"/>
  <c r="DB37" i="58" a="1"/>
  <c r="DB37" i="58" s="1"/>
  <c r="DC37" i="58" a="1"/>
  <c r="DC37" i="58" s="1"/>
  <c r="DD37" i="58" a="1"/>
  <c r="DD37" i="58"/>
  <c r="DE37" i="58" a="1"/>
  <c r="DE37" i="58" s="1"/>
  <c r="DF37" i="58" a="1"/>
  <c r="DF37" i="58" s="1"/>
  <c r="DG37" i="58" a="1"/>
  <c r="DG37" i="58" s="1"/>
  <c r="DH37" i="58" a="1"/>
  <c r="DH37" i="58" s="1"/>
  <c r="DI37" i="58" a="1"/>
  <c r="DI37" i="58" s="1"/>
  <c r="DJ37" i="58" a="1"/>
  <c r="DJ37" i="58" s="1"/>
  <c r="DK37" i="58" a="1"/>
  <c r="DK37" i="58" s="1"/>
  <c r="DL37" i="58" a="1"/>
  <c r="DL37" i="58"/>
  <c r="DM37" i="58" a="1"/>
  <c r="DM37" i="58" s="1"/>
  <c r="DN37" i="58" a="1"/>
  <c r="DN37" i="58" s="1"/>
  <c r="DO37" i="58" a="1"/>
  <c r="DO37" i="58" s="1"/>
  <c r="DP37" i="58" a="1"/>
  <c r="DP37" i="58" s="1"/>
  <c r="DQ37" i="58" a="1"/>
  <c r="DQ37" i="58" s="1"/>
  <c r="DR37" i="58" a="1"/>
  <c r="DR37" i="58" s="1"/>
  <c r="DS37" i="58" a="1"/>
  <c r="DS37" i="58" s="1"/>
  <c r="DT37" i="58" a="1"/>
  <c r="DT37" i="58"/>
  <c r="DU37" i="58" a="1"/>
  <c r="DU37" i="58" s="1"/>
  <c r="DV37" i="58" a="1"/>
  <c r="DV37" i="58" s="1"/>
  <c r="DW37" i="58" a="1"/>
  <c r="DW37" i="58" s="1"/>
  <c r="DX37" i="58" a="1"/>
  <c r="DX37" i="58" s="1"/>
  <c r="DY37" i="58" a="1"/>
  <c r="DY37" i="58" s="1"/>
  <c r="DZ37" i="58" a="1"/>
  <c r="DZ37" i="58" s="1"/>
  <c r="EA37" i="58" a="1"/>
  <c r="EA37" i="58" s="1"/>
  <c r="EB37" i="58" a="1"/>
  <c r="EB37" i="58"/>
  <c r="EC37" i="58" a="1"/>
  <c r="EC37" i="58" s="1"/>
  <c r="ED37" i="58" a="1"/>
  <c r="ED37" i="58" s="1"/>
  <c r="EE37" i="58" a="1"/>
  <c r="EE37" i="58" s="1"/>
  <c r="EF37" i="58" a="1"/>
  <c r="EF37" i="58" s="1"/>
  <c r="EG37" i="58" a="1"/>
  <c r="EG37" i="58" s="1"/>
  <c r="EH37" i="58" a="1"/>
  <c r="EH37" i="58" s="1"/>
  <c r="EI37" i="58" a="1"/>
  <c r="EI37" i="58" s="1"/>
  <c r="EJ37" i="58" a="1"/>
  <c r="EJ37" i="58"/>
  <c r="EK37" i="58" a="1"/>
  <c r="EK37" i="58" s="1"/>
  <c r="EL37" i="58" a="1"/>
  <c r="EL37" i="58" s="1"/>
  <c r="EM37" i="58" a="1"/>
  <c r="EM37" i="58" s="1"/>
  <c r="EN37" i="58" a="1"/>
  <c r="EN37" i="58" s="1"/>
  <c r="EO37" i="58" a="1"/>
  <c r="EO37" i="58" s="1"/>
  <c r="EP37" i="58" a="1"/>
  <c r="EP37" i="58" s="1"/>
  <c r="EQ37" i="58" a="1"/>
  <c r="EQ37" i="58" s="1"/>
  <c r="ER37" i="58" a="1"/>
  <c r="ER37" i="58"/>
  <c r="ES37" i="58" a="1"/>
  <c r="ES37" i="58" s="1"/>
  <c r="ET37" i="58" a="1"/>
  <c r="ET37" i="58" s="1"/>
  <c r="EU37" i="58" a="1"/>
  <c r="EU37" i="58" s="1"/>
  <c r="EV37" i="58" a="1"/>
  <c r="EV37" i="58" s="1"/>
  <c r="EW37" i="58" a="1"/>
  <c r="EW37" i="58" s="1"/>
  <c r="EX37" i="58" a="1"/>
  <c r="EX37" i="58" s="1"/>
  <c r="EY37" i="58" a="1"/>
  <c r="EY37" i="58" s="1"/>
  <c r="EZ37" i="58" a="1"/>
  <c r="EZ37" i="58"/>
  <c r="FA37" i="58" a="1"/>
  <c r="FA37" i="58" s="1"/>
  <c r="FB37" i="58" a="1"/>
  <c r="FB37" i="58" s="1"/>
  <c r="FC37" i="58" a="1"/>
  <c r="FC37" i="58" s="1"/>
  <c r="FD37" i="58" a="1"/>
  <c r="FD37" i="58" s="1"/>
  <c r="FE37" i="58" a="1"/>
  <c r="FE37" i="58" s="1"/>
  <c r="FF37" i="58" a="1"/>
  <c r="FF37" i="58" s="1"/>
  <c r="FG37" i="58" a="1"/>
  <c r="FG37" i="58" s="1"/>
  <c r="FH37" i="58" a="1"/>
  <c r="FH37" i="58"/>
  <c r="FI37" i="58" a="1"/>
  <c r="FI37" i="58" s="1"/>
  <c r="FJ37" i="58" a="1"/>
  <c r="FJ37" i="58" s="1"/>
  <c r="FK37" i="58" a="1"/>
  <c r="FK37" i="58" s="1"/>
  <c r="FL37" i="58" a="1"/>
  <c r="FL37" i="58" s="1"/>
  <c r="FM37" i="58" a="1"/>
  <c r="FM37" i="58" s="1"/>
  <c r="FN37" i="58" a="1"/>
  <c r="FN37" i="58" s="1"/>
  <c r="FO37" i="58" a="1"/>
  <c r="FO37" i="58" s="1"/>
  <c r="FP37" i="58" a="1"/>
  <c r="FP37" i="58"/>
  <c r="C38" i="58" a="1"/>
  <c r="C38" i="58" s="1"/>
  <c r="D38" i="58" a="1"/>
  <c r="D38" i="58" s="1"/>
  <c r="E38" i="58" a="1"/>
  <c r="E38" i="58" s="1"/>
  <c r="F38" i="58" a="1"/>
  <c r="F38" i="58" s="1"/>
  <c r="G38" i="58" a="1"/>
  <c r="G38" i="58" s="1"/>
  <c r="H38" i="58" a="1"/>
  <c r="H38" i="58" s="1"/>
  <c r="I38" i="58" a="1"/>
  <c r="I38" i="58" s="1"/>
  <c r="J38" i="58" a="1"/>
  <c r="J38" i="58"/>
  <c r="K38" i="58" a="1"/>
  <c r="K38" i="58" s="1"/>
  <c r="L38" i="58" a="1"/>
  <c r="L38" i="58" s="1"/>
  <c r="M38" i="58" a="1"/>
  <c r="M38" i="58" s="1"/>
  <c r="N38" i="58" a="1"/>
  <c r="N38" i="58" s="1"/>
  <c r="O38" i="58" a="1"/>
  <c r="O38" i="58" s="1"/>
  <c r="P38" i="58" a="1"/>
  <c r="P38" i="58" s="1"/>
  <c r="Q38" i="58" a="1"/>
  <c r="Q38" i="58" s="1"/>
  <c r="R38" i="58" a="1"/>
  <c r="R38" i="58"/>
  <c r="S38" i="58" a="1"/>
  <c r="S38" i="58" s="1"/>
  <c r="T38" i="58" a="1"/>
  <c r="T38" i="58" s="1"/>
  <c r="U38" i="58" a="1"/>
  <c r="U38" i="58" s="1"/>
  <c r="V38" i="58" a="1"/>
  <c r="V38" i="58" s="1"/>
  <c r="W38" i="58" a="1"/>
  <c r="W38" i="58" s="1"/>
  <c r="X38" i="58" a="1"/>
  <c r="X38" i="58" s="1"/>
  <c r="Y38" i="58" a="1"/>
  <c r="Y38" i="58" s="1"/>
  <c r="Z38" i="58" a="1"/>
  <c r="Z38" i="58"/>
  <c r="AA38" i="58" a="1"/>
  <c r="AA38" i="58" s="1"/>
  <c r="AB38" i="58" a="1"/>
  <c r="AB38" i="58" s="1"/>
  <c r="AC38" i="58" a="1"/>
  <c r="AC38" i="58" s="1"/>
  <c r="AD38" i="58" a="1"/>
  <c r="AD38" i="58" s="1"/>
  <c r="AE38" i="58" a="1"/>
  <c r="AE38" i="58" s="1"/>
  <c r="AF38" i="58" a="1"/>
  <c r="AF38" i="58" s="1"/>
  <c r="AG38" i="58" a="1"/>
  <c r="AG38" i="58" s="1"/>
  <c r="AH38" i="58" a="1"/>
  <c r="AH38" i="58"/>
  <c r="AI38" i="58" a="1"/>
  <c r="AI38" i="58" s="1"/>
  <c r="AJ38" i="58" a="1"/>
  <c r="AJ38" i="58" s="1"/>
  <c r="AK38" i="58" a="1"/>
  <c r="AK38" i="58" s="1"/>
  <c r="AL38" i="58" a="1"/>
  <c r="AL38" i="58" s="1"/>
  <c r="AM38" i="58" a="1"/>
  <c r="AM38" i="58" s="1"/>
  <c r="AN38" i="58" a="1"/>
  <c r="AN38" i="58" s="1"/>
  <c r="AO38" i="58" a="1"/>
  <c r="AO38" i="58" s="1"/>
  <c r="AP38" i="58" a="1"/>
  <c r="AP38" i="58"/>
  <c r="AQ38" i="58" a="1"/>
  <c r="AQ38" i="58" s="1"/>
  <c r="AR38" i="58" a="1"/>
  <c r="AR38" i="58" s="1"/>
  <c r="AS38" i="58" a="1"/>
  <c r="AS38" i="58" s="1"/>
  <c r="AT38" i="58" a="1"/>
  <c r="AT38" i="58" s="1"/>
  <c r="AU38" i="58" a="1"/>
  <c r="AU38" i="58" s="1"/>
  <c r="AV38" i="58" a="1"/>
  <c r="AV38" i="58" s="1"/>
  <c r="AW38" i="58" a="1"/>
  <c r="AW38" i="58" s="1"/>
  <c r="AX38" i="58" a="1"/>
  <c r="AX38" i="58"/>
  <c r="AY38" i="58" a="1"/>
  <c r="AY38" i="58" s="1"/>
  <c r="AZ38" i="58" a="1"/>
  <c r="AZ38" i="58" s="1"/>
  <c r="BA38" i="58" a="1"/>
  <c r="BA38" i="58" s="1"/>
  <c r="BB38" i="58" a="1"/>
  <c r="BB38" i="58" s="1"/>
  <c r="BC38" i="58" a="1"/>
  <c r="BC38" i="58" s="1"/>
  <c r="BD38" i="58" a="1"/>
  <c r="BD38" i="58" s="1"/>
  <c r="BE38" i="58" a="1"/>
  <c r="BE38" i="58" s="1"/>
  <c r="BF38" i="58" a="1"/>
  <c r="BF38" i="58"/>
  <c r="BG38" i="58" a="1"/>
  <c r="BG38" i="58" s="1"/>
  <c r="BH38" i="58" a="1"/>
  <c r="BH38" i="58" s="1"/>
  <c r="BI38" i="58" a="1"/>
  <c r="BI38" i="58" s="1"/>
  <c r="BJ38" i="58" a="1"/>
  <c r="BJ38" i="58" s="1"/>
  <c r="BK38" i="58" a="1"/>
  <c r="BK38" i="58" s="1"/>
  <c r="BL38" i="58" a="1"/>
  <c r="BL38" i="58" s="1"/>
  <c r="BM38" i="58" a="1"/>
  <c r="BM38" i="58" s="1"/>
  <c r="BN38" i="58" a="1"/>
  <c r="BN38" i="58"/>
  <c r="BO38" i="58" a="1"/>
  <c r="BO38" i="58" s="1"/>
  <c r="BP38" i="58" a="1"/>
  <c r="BP38" i="58" s="1"/>
  <c r="BQ38" i="58" a="1"/>
  <c r="BQ38" i="58" s="1"/>
  <c r="BR38" i="58" a="1"/>
  <c r="BR38" i="58" s="1"/>
  <c r="BS38" i="58" a="1"/>
  <c r="BS38" i="58" s="1"/>
  <c r="BT38" i="58" a="1"/>
  <c r="BT38" i="58" s="1"/>
  <c r="BU38" i="58" a="1"/>
  <c r="BU38" i="58" s="1"/>
  <c r="BV38" i="58" a="1"/>
  <c r="BV38" i="58"/>
  <c r="BW38" i="58" a="1"/>
  <c r="BW38" i="58" s="1"/>
  <c r="BX38" i="58" a="1"/>
  <c r="BX38" i="58" s="1"/>
  <c r="BY38" i="58" a="1"/>
  <c r="BY38" i="58" s="1"/>
  <c r="BZ38" i="58" a="1"/>
  <c r="BZ38" i="58" s="1"/>
  <c r="CA38" i="58" a="1"/>
  <c r="CA38" i="58" s="1"/>
  <c r="CB38" i="58" a="1"/>
  <c r="CB38" i="58" s="1"/>
  <c r="CC38" i="58" a="1"/>
  <c r="CC38" i="58" s="1"/>
  <c r="CD38" i="58" a="1"/>
  <c r="CD38" i="58"/>
  <c r="CE38" i="58" a="1"/>
  <c r="CE38" i="58" s="1"/>
  <c r="CF38" i="58" a="1"/>
  <c r="CF38" i="58" s="1"/>
  <c r="CG38" i="58" a="1"/>
  <c r="CG38" i="58" s="1"/>
  <c r="CH38" i="58" a="1"/>
  <c r="CH38" i="58" s="1"/>
  <c r="CI38" i="58" a="1"/>
  <c r="CI38" i="58" s="1"/>
  <c r="CJ38" i="58" a="1"/>
  <c r="CJ38" i="58" s="1"/>
  <c r="CK38" i="58" a="1"/>
  <c r="CK38" i="58" s="1"/>
  <c r="CL38" i="58" a="1"/>
  <c r="CL38" i="58"/>
  <c r="CM38" i="58" a="1"/>
  <c r="CM38" i="58" s="1"/>
  <c r="CN38" i="58" a="1"/>
  <c r="CN38" i="58" s="1"/>
  <c r="CO38" i="58" a="1"/>
  <c r="CO38" i="58" s="1"/>
  <c r="CP38" i="58" a="1"/>
  <c r="CP38" i="58" s="1"/>
  <c r="CQ38" i="58" a="1"/>
  <c r="CQ38" i="58" s="1"/>
  <c r="CR38" i="58" a="1"/>
  <c r="CR38" i="58" s="1"/>
  <c r="CS38" i="58" a="1"/>
  <c r="CS38" i="58" s="1"/>
  <c r="CT38" i="58" a="1"/>
  <c r="CT38" i="58"/>
  <c r="CU38" i="58" a="1"/>
  <c r="CU38" i="58" s="1"/>
  <c r="CV38" i="58" a="1"/>
  <c r="CV38" i="58" s="1"/>
  <c r="CW38" i="58" a="1"/>
  <c r="CW38" i="58" s="1"/>
  <c r="CX38" i="58" a="1"/>
  <c r="CX38" i="58" s="1"/>
  <c r="CY38" i="58" a="1"/>
  <c r="CY38" i="58" s="1"/>
  <c r="CZ38" i="58" a="1"/>
  <c r="CZ38" i="58" s="1"/>
  <c r="DA38" i="58" a="1"/>
  <c r="DA38" i="58" s="1"/>
  <c r="DB38" i="58" a="1"/>
  <c r="DB38" i="58"/>
  <c r="DC38" i="58" a="1"/>
  <c r="DC38" i="58" s="1"/>
  <c r="DD38" i="58" a="1"/>
  <c r="DD38" i="58" s="1"/>
  <c r="DE38" i="58" a="1"/>
  <c r="DE38" i="58" s="1"/>
  <c r="DF38" i="58" a="1"/>
  <c r="DF38" i="58" s="1"/>
  <c r="DG38" i="58" a="1"/>
  <c r="DG38" i="58" s="1"/>
  <c r="DH38" i="58" a="1"/>
  <c r="DH38" i="58" s="1"/>
  <c r="DI38" i="58" a="1"/>
  <c r="DI38" i="58" s="1"/>
  <c r="DJ38" i="58" a="1"/>
  <c r="DJ38" i="58"/>
  <c r="DK38" i="58" a="1"/>
  <c r="DK38" i="58" s="1"/>
  <c r="DL38" i="58" a="1"/>
  <c r="DL38" i="58" s="1"/>
  <c r="DM38" i="58" a="1"/>
  <c r="DM38" i="58" s="1"/>
  <c r="DN38" i="58" a="1"/>
  <c r="DN38" i="58" s="1"/>
  <c r="DO38" i="58" a="1"/>
  <c r="DO38" i="58" s="1"/>
  <c r="DP38" i="58" a="1"/>
  <c r="DP38" i="58" s="1"/>
  <c r="DQ38" i="58" a="1"/>
  <c r="DQ38" i="58" s="1"/>
  <c r="DR38" i="58" a="1"/>
  <c r="DR38" i="58"/>
  <c r="DS38" i="58" a="1"/>
  <c r="DS38" i="58" s="1"/>
  <c r="DT38" i="58" a="1"/>
  <c r="DT38" i="58" s="1"/>
  <c r="DU38" i="58" a="1"/>
  <c r="DU38" i="58" s="1"/>
  <c r="DV38" i="58" a="1"/>
  <c r="DV38" i="58" s="1"/>
  <c r="DW38" i="58" a="1"/>
  <c r="DW38" i="58" s="1"/>
  <c r="DX38" i="58" a="1"/>
  <c r="DX38" i="58" s="1"/>
  <c r="DY38" i="58" a="1"/>
  <c r="DY38" i="58" s="1"/>
  <c r="DZ38" i="58" a="1"/>
  <c r="DZ38" i="58"/>
  <c r="EA38" i="58" a="1"/>
  <c r="EA38" i="58" s="1"/>
  <c r="EB38" i="58" a="1"/>
  <c r="EB38" i="58" s="1"/>
  <c r="EC38" i="58" a="1"/>
  <c r="EC38" i="58" s="1"/>
  <c r="ED38" i="58" a="1"/>
  <c r="ED38" i="58" s="1"/>
  <c r="EE38" i="58" a="1"/>
  <c r="EE38" i="58" s="1"/>
  <c r="EF38" i="58" a="1"/>
  <c r="EF38" i="58" s="1"/>
  <c r="EG38" i="58" a="1"/>
  <c r="EG38" i="58" s="1"/>
  <c r="EH38" i="58" a="1"/>
  <c r="EH38" i="58"/>
  <c r="EI38" i="58" a="1"/>
  <c r="EI38" i="58" s="1"/>
  <c r="EJ38" i="58" a="1"/>
  <c r="EJ38" i="58" s="1"/>
  <c r="EK38" i="58" a="1"/>
  <c r="EK38" i="58" s="1"/>
  <c r="EL38" i="58" a="1"/>
  <c r="EL38" i="58" s="1"/>
  <c r="EM38" i="58" a="1"/>
  <c r="EM38" i="58" s="1"/>
  <c r="EN38" i="58" a="1"/>
  <c r="EN38" i="58" s="1"/>
  <c r="EO38" i="58" a="1"/>
  <c r="EO38" i="58" s="1"/>
  <c r="EP38" i="58" a="1"/>
  <c r="EP38" i="58"/>
  <c r="EQ38" i="58" a="1"/>
  <c r="EQ38" i="58" s="1"/>
  <c r="ER38" i="58" a="1"/>
  <c r="ER38" i="58" s="1"/>
  <c r="ES38" i="58" a="1"/>
  <c r="ES38" i="58" s="1"/>
  <c r="ET38" i="58" a="1"/>
  <c r="ET38" i="58" s="1"/>
  <c r="EU38" i="58" a="1"/>
  <c r="EU38" i="58" s="1"/>
  <c r="EV38" i="58" a="1"/>
  <c r="EV38" i="58" s="1"/>
  <c r="EW38" i="58" a="1"/>
  <c r="EW38" i="58" s="1"/>
  <c r="EX38" i="58" a="1"/>
  <c r="EX38" i="58"/>
  <c r="EY38" i="58" a="1"/>
  <c r="EY38" i="58" s="1"/>
  <c r="EZ38" i="58" a="1"/>
  <c r="EZ38" i="58" s="1"/>
  <c r="FA38" i="58" a="1"/>
  <c r="FA38" i="58" s="1"/>
  <c r="FB38" i="58" a="1"/>
  <c r="FB38" i="58" s="1"/>
  <c r="FC38" i="58" a="1"/>
  <c r="FC38" i="58" s="1"/>
  <c r="FD38" i="58" a="1"/>
  <c r="FD38" i="58" s="1"/>
  <c r="FE38" i="58" a="1"/>
  <c r="FE38" i="58" s="1"/>
  <c r="FF38" i="58" a="1"/>
  <c r="FF38" i="58"/>
  <c r="FG38" i="58" a="1"/>
  <c r="FG38" i="58" s="1"/>
  <c r="FH38" i="58" a="1"/>
  <c r="FH38" i="58" s="1"/>
  <c r="FI38" i="58" a="1"/>
  <c r="FI38" i="58" s="1"/>
  <c r="FJ38" i="58" a="1"/>
  <c r="FJ38" i="58" s="1"/>
  <c r="FK38" i="58" a="1"/>
  <c r="FK38" i="58" s="1"/>
  <c r="FL38" i="58" a="1"/>
  <c r="FL38" i="58" s="1"/>
  <c r="FM38" i="58" a="1"/>
  <c r="FM38" i="58" s="1"/>
  <c r="FN38" i="58" a="1"/>
  <c r="FN38" i="58"/>
  <c r="FO38" i="58" a="1"/>
  <c r="FO38" i="58" s="1"/>
  <c r="FP38" i="58" a="1"/>
  <c r="FP38" i="58" s="1"/>
  <c r="C39" i="58" a="1"/>
  <c r="C39" i="58" s="1"/>
  <c r="D39" i="58" a="1"/>
  <c r="D39" i="58" s="1"/>
  <c r="E39" i="58" a="1"/>
  <c r="E39" i="58" s="1"/>
  <c r="F39" i="58" a="1"/>
  <c r="F39" i="58" s="1"/>
  <c r="G39" i="58" a="1"/>
  <c r="G39" i="58" s="1"/>
  <c r="H39" i="58" a="1"/>
  <c r="H39" i="58"/>
  <c r="I39" i="58" a="1"/>
  <c r="I39" i="58" s="1"/>
  <c r="J39" i="58" a="1"/>
  <c r="J39" i="58" s="1"/>
  <c r="K39" i="58" a="1"/>
  <c r="K39" i="58" s="1"/>
  <c r="L39" i="58" a="1"/>
  <c r="L39" i="58" s="1"/>
  <c r="M39" i="58" a="1"/>
  <c r="M39" i="58" s="1"/>
  <c r="N39" i="58" a="1"/>
  <c r="N39" i="58" s="1"/>
  <c r="O39" i="58" a="1"/>
  <c r="O39" i="58" s="1"/>
  <c r="P39" i="58" a="1"/>
  <c r="P39" i="58"/>
  <c r="Q39" i="58" a="1"/>
  <c r="Q39" i="58" s="1"/>
  <c r="R39" i="58" a="1"/>
  <c r="R39" i="58" s="1"/>
  <c r="S39" i="58" a="1"/>
  <c r="S39" i="58" s="1"/>
  <c r="T39" i="58" a="1"/>
  <c r="T39" i="58" s="1"/>
  <c r="U39" i="58" a="1"/>
  <c r="U39" i="58" s="1"/>
  <c r="V39" i="58" a="1"/>
  <c r="V39" i="58" s="1"/>
  <c r="W39" i="58" a="1"/>
  <c r="W39" i="58" s="1"/>
  <c r="X39" i="58" a="1"/>
  <c r="X39" i="58"/>
  <c r="Y39" i="58" a="1"/>
  <c r="Y39" i="58" s="1"/>
  <c r="Z39" i="58" a="1"/>
  <c r="Z39" i="58" s="1"/>
  <c r="AA39" i="58" a="1"/>
  <c r="AA39" i="58" s="1"/>
  <c r="AB39" i="58" a="1"/>
  <c r="AB39" i="58" s="1"/>
  <c r="AC39" i="58" a="1"/>
  <c r="AC39" i="58" s="1"/>
  <c r="AD39" i="58" a="1"/>
  <c r="AD39" i="58" s="1"/>
  <c r="AE39" i="58" a="1"/>
  <c r="AE39" i="58" s="1"/>
  <c r="AF39" i="58" a="1"/>
  <c r="AF39" i="58"/>
  <c r="AG39" i="58" a="1"/>
  <c r="AG39" i="58" s="1"/>
  <c r="AH39" i="58" a="1"/>
  <c r="AH39" i="58" s="1"/>
  <c r="AI39" i="58" a="1"/>
  <c r="AI39" i="58" s="1"/>
  <c r="AJ39" i="58" a="1"/>
  <c r="AJ39" i="58" s="1"/>
  <c r="AK39" i="58" a="1"/>
  <c r="AK39" i="58" s="1"/>
  <c r="AL39" i="58" a="1"/>
  <c r="AL39" i="58" s="1"/>
  <c r="AM39" i="58" a="1"/>
  <c r="AM39" i="58" s="1"/>
  <c r="AN39" i="58" a="1"/>
  <c r="AN39" i="58"/>
  <c r="AO39" i="58" a="1"/>
  <c r="AO39" i="58" s="1"/>
  <c r="AP39" i="58" a="1"/>
  <c r="AP39" i="58" s="1"/>
  <c r="AQ39" i="58" a="1"/>
  <c r="AQ39" i="58" s="1"/>
  <c r="AR39" i="58" a="1"/>
  <c r="AR39" i="58" s="1"/>
  <c r="AS39" i="58" a="1"/>
  <c r="AS39" i="58" s="1"/>
  <c r="AT39" i="58" a="1"/>
  <c r="AT39" i="58" s="1"/>
  <c r="AU39" i="58" a="1"/>
  <c r="AU39" i="58" s="1"/>
  <c r="AV39" i="58" a="1"/>
  <c r="AV39" i="58"/>
  <c r="AW39" i="58" a="1"/>
  <c r="AW39" i="58" s="1"/>
  <c r="AX39" i="58" a="1"/>
  <c r="AX39" i="58" s="1"/>
  <c r="AY39" i="58" a="1"/>
  <c r="AY39" i="58" s="1"/>
  <c r="AZ39" i="58" a="1"/>
  <c r="AZ39" i="58" s="1"/>
  <c r="BA39" i="58" a="1"/>
  <c r="BA39" i="58" s="1"/>
  <c r="BB39" i="58" a="1"/>
  <c r="BB39" i="58" s="1"/>
  <c r="BC39" i="58" a="1"/>
  <c r="BC39" i="58" s="1"/>
  <c r="BD39" i="58" a="1"/>
  <c r="BD39" i="58"/>
  <c r="BE39" i="58" a="1"/>
  <c r="BE39" i="58" s="1"/>
  <c r="BF39" i="58" a="1"/>
  <c r="BF39" i="58" s="1"/>
  <c r="BG39" i="58" a="1"/>
  <c r="BG39" i="58" s="1"/>
  <c r="BH39" i="58" a="1"/>
  <c r="BH39" i="58" s="1"/>
  <c r="BI39" i="58" a="1"/>
  <c r="BI39" i="58" s="1"/>
  <c r="BJ39" i="58" a="1"/>
  <c r="BJ39" i="58" s="1"/>
  <c r="BK39" i="58" a="1"/>
  <c r="BK39" i="58" s="1"/>
  <c r="BL39" i="58" a="1"/>
  <c r="BL39" i="58"/>
  <c r="BM39" i="58" a="1"/>
  <c r="BM39" i="58" s="1"/>
  <c r="BN39" i="58" a="1"/>
  <c r="BN39" i="58" s="1"/>
  <c r="BO39" i="58" a="1"/>
  <c r="BO39" i="58" s="1"/>
  <c r="BP39" i="58" a="1"/>
  <c r="BP39" i="58" s="1"/>
  <c r="BQ39" i="58" a="1"/>
  <c r="BQ39" i="58" s="1"/>
  <c r="BR39" i="58" a="1"/>
  <c r="BR39" i="58" s="1"/>
  <c r="BS39" i="58" a="1"/>
  <c r="BS39" i="58" s="1"/>
  <c r="BT39" i="58" a="1"/>
  <c r="BT39" i="58"/>
  <c r="BU39" i="58" a="1"/>
  <c r="BU39" i="58" s="1"/>
  <c r="BV39" i="58" a="1"/>
  <c r="BV39" i="58" s="1"/>
  <c r="BW39" i="58" a="1"/>
  <c r="BW39" i="58" s="1"/>
  <c r="BX39" i="58" a="1"/>
  <c r="BX39" i="58" s="1"/>
  <c r="BY39" i="58" a="1"/>
  <c r="BY39" i="58" s="1"/>
  <c r="BZ39" i="58" a="1"/>
  <c r="BZ39" i="58" s="1"/>
  <c r="CA39" i="58" a="1"/>
  <c r="CA39" i="58" s="1"/>
  <c r="CB39" i="58" a="1"/>
  <c r="CB39" i="58"/>
  <c r="CC39" i="58" a="1"/>
  <c r="CC39" i="58" s="1"/>
  <c r="CD39" i="58" a="1"/>
  <c r="CD39" i="58" s="1"/>
  <c r="CE39" i="58" a="1"/>
  <c r="CE39" i="58" s="1"/>
  <c r="CF39" i="58" a="1"/>
  <c r="CF39" i="58" s="1"/>
  <c r="CG39" i="58" a="1"/>
  <c r="CG39" i="58" s="1"/>
  <c r="CH39" i="58" a="1"/>
  <c r="CH39" i="58" s="1"/>
  <c r="CI39" i="58" a="1"/>
  <c r="CI39" i="58" s="1"/>
  <c r="CJ39" i="58" a="1"/>
  <c r="CJ39" i="58"/>
  <c r="CK39" i="58" a="1"/>
  <c r="CK39" i="58" s="1"/>
  <c r="CL39" i="58" a="1"/>
  <c r="CL39" i="58" s="1"/>
  <c r="CM39" i="58" a="1"/>
  <c r="CM39" i="58" s="1"/>
  <c r="CN39" i="58" a="1"/>
  <c r="CN39" i="58" s="1"/>
  <c r="CO39" i="58" a="1"/>
  <c r="CO39" i="58" s="1"/>
  <c r="CP39" i="58" a="1"/>
  <c r="CP39" i="58" s="1"/>
  <c r="CQ39" i="58" a="1"/>
  <c r="CQ39" i="58" s="1"/>
  <c r="CR39" i="58" a="1"/>
  <c r="CR39" i="58"/>
  <c r="CS39" i="58" a="1"/>
  <c r="CS39" i="58" s="1"/>
  <c r="CT39" i="58" a="1"/>
  <c r="CT39" i="58" s="1"/>
  <c r="CU39" i="58" a="1"/>
  <c r="CU39" i="58" s="1"/>
  <c r="CV39" i="58" a="1"/>
  <c r="CV39" i="58" s="1"/>
  <c r="CW39" i="58" a="1"/>
  <c r="CW39" i="58" s="1"/>
  <c r="CX39" i="58" a="1"/>
  <c r="CX39" i="58" s="1"/>
  <c r="CY39" i="58" a="1"/>
  <c r="CY39" i="58" s="1"/>
  <c r="CZ39" i="58" a="1"/>
  <c r="CZ39" i="58"/>
  <c r="DA39" i="58" a="1"/>
  <c r="DA39" i="58" s="1"/>
  <c r="DB39" i="58" a="1"/>
  <c r="DB39" i="58" s="1"/>
  <c r="DC39" i="58" a="1"/>
  <c r="DC39" i="58" s="1"/>
  <c r="DD39" i="58" a="1"/>
  <c r="DD39" i="58" s="1"/>
  <c r="DE39" i="58" a="1"/>
  <c r="DE39" i="58" s="1"/>
  <c r="DF39" i="58" a="1"/>
  <c r="DF39" i="58" s="1"/>
  <c r="DG39" i="58" a="1"/>
  <c r="DG39" i="58" s="1"/>
  <c r="DH39" i="58" a="1"/>
  <c r="DH39" i="58"/>
  <c r="DI39" i="58" a="1"/>
  <c r="DI39" i="58" s="1"/>
  <c r="DJ39" i="58" a="1"/>
  <c r="DJ39" i="58" s="1"/>
  <c r="DK39" i="58" a="1"/>
  <c r="DK39" i="58" s="1"/>
  <c r="DL39" i="58" a="1"/>
  <c r="DL39" i="58" s="1"/>
  <c r="DM39" i="58" a="1"/>
  <c r="DM39" i="58" s="1"/>
  <c r="DN39" i="58" a="1"/>
  <c r="DN39" i="58" s="1"/>
  <c r="DO39" i="58" a="1"/>
  <c r="DO39" i="58" s="1"/>
  <c r="DP39" i="58" a="1"/>
  <c r="DP39" i="58"/>
  <c r="DQ39" i="58" a="1"/>
  <c r="DQ39" i="58" s="1"/>
  <c r="DR39" i="58" a="1"/>
  <c r="DR39" i="58" s="1"/>
  <c r="DS39" i="58" a="1"/>
  <c r="DS39" i="58" s="1"/>
  <c r="DT39" i="58" a="1"/>
  <c r="DT39" i="58" s="1"/>
  <c r="DU39" i="58" a="1"/>
  <c r="DU39" i="58" s="1"/>
  <c r="DV39" i="58" a="1"/>
  <c r="DV39" i="58" s="1"/>
  <c r="DW39" i="58" a="1"/>
  <c r="DW39" i="58" s="1"/>
  <c r="DX39" i="58" a="1"/>
  <c r="DX39" i="58"/>
  <c r="DY39" i="58" a="1"/>
  <c r="DY39" i="58" s="1"/>
  <c r="DZ39" i="58" a="1"/>
  <c r="DZ39" i="58" s="1"/>
  <c r="EA39" i="58" a="1"/>
  <c r="EA39" i="58" s="1"/>
  <c r="EB39" i="58" a="1"/>
  <c r="EB39" i="58" s="1"/>
  <c r="EC39" i="58" a="1"/>
  <c r="EC39" i="58" s="1"/>
  <c r="ED39" i="58" a="1"/>
  <c r="ED39" i="58" s="1"/>
  <c r="EE39" i="58" a="1"/>
  <c r="EE39" i="58" s="1"/>
  <c r="EF39" i="58" a="1"/>
  <c r="EF39" i="58"/>
  <c r="EG39" i="58" a="1"/>
  <c r="EG39" i="58" s="1"/>
  <c r="EH39" i="58" a="1"/>
  <c r="EH39" i="58" s="1"/>
  <c r="EI39" i="58" a="1"/>
  <c r="EI39" i="58" s="1"/>
  <c r="EJ39" i="58" a="1"/>
  <c r="EJ39" i="58" s="1"/>
  <c r="EK39" i="58" a="1"/>
  <c r="EK39" i="58" s="1"/>
  <c r="EL39" i="58" a="1"/>
  <c r="EL39" i="58" s="1"/>
  <c r="EM39" i="58" a="1"/>
  <c r="EM39" i="58" s="1"/>
  <c r="EN39" i="58" a="1"/>
  <c r="EN39" i="58"/>
  <c r="EO39" i="58" a="1"/>
  <c r="EO39" i="58" s="1"/>
  <c r="EP39" i="58" a="1"/>
  <c r="EP39" i="58" s="1"/>
  <c r="EQ39" i="58" a="1"/>
  <c r="EQ39" i="58" s="1"/>
  <c r="ER39" i="58" a="1"/>
  <c r="ER39" i="58" s="1"/>
  <c r="ES39" i="58" a="1"/>
  <c r="ES39" i="58" s="1"/>
  <c r="ET39" i="58" a="1"/>
  <c r="ET39" i="58" s="1"/>
  <c r="EU39" i="58" a="1"/>
  <c r="EU39" i="58" s="1"/>
  <c r="EV39" i="58" a="1"/>
  <c r="EV39" i="58"/>
  <c r="EW39" i="58" a="1"/>
  <c r="EW39" i="58" s="1"/>
  <c r="EX39" i="58" a="1"/>
  <c r="EX39" i="58" s="1"/>
  <c r="EY39" i="58" a="1"/>
  <c r="EY39" i="58" s="1"/>
  <c r="EZ39" i="58" a="1"/>
  <c r="EZ39" i="58" s="1"/>
  <c r="FA39" i="58" a="1"/>
  <c r="FA39" i="58" s="1"/>
  <c r="FB39" i="58" a="1"/>
  <c r="FB39" i="58" s="1"/>
  <c r="FC39" i="58" a="1"/>
  <c r="FC39" i="58" s="1"/>
  <c r="FD39" i="58" a="1"/>
  <c r="FD39" i="58"/>
  <c r="FE39" i="58" a="1"/>
  <c r="FE39" i="58" s="1"/>
  <c r="FF39" i="58" a="1"/>
  <c r="FF39" i="58" s="1"/>
  <c r="FG39" i="58" a="1"/>
  <c r="FG39" i="58" s="1"/>
  <c r="FH39" i="58" a="1"/>
  <c r="FH39" i="58" s="1"/>
  <c r="FI39" i="58" a="1"/>
  <c r="FI39" i="58" s="1"/>
  <c r="FJ39" i="58" a="1"/>
  <c r="FJ39" i="58" s="1"/>
  <c r="FK39" i="58" a="1"/>
  <c r="FK39" i="58" s="1"/>
  <c r="FL39" i="58" a="1"/>
  <c r="FL39" i="58"/>
  <c r="FM39" i="58" a="1"/>
  <c r="FM39" i="58" s="1"/>
  <c r="FN39" i="58" a="1"/>
  <c r="FN39" i="58" s="1"/>
  <c r="FO39" i="58" a="1"/>
  <c r="FO39" i="58" s="1"/>
  <c r="FP39" i="58" a="1"/>
  <c r="FP39" i="58" s="1"/>
  <c r="C40" i="58" a="1"/>
  <c r="C40" i="58" s="1"/>
  <c r="D40" i="58" a="1"/>
  <c r="D40" i="58" s="1"/>
  <c r="E40" i="58" a="1"/>
  <c r="E40" i="58" s="1"/>
  <c r="F40" i="58" a="1"/>
  <c r="F40" i="58"/>
  <c r="G40" i="58" a="1"/>
  <c r="G40" i="58" s="1"/>
  <c r="H40" i="58" a="1"/>
  <c r="H40" i="58" s="1"/>
  <c r="I40" i="58" a="1"/>
  <c r="I40" i="58" s="1"/>
  <c r="J40" i="58" a="1"/>
  <c r="J40" i="58" s="1"/>
  <c r="K40" i="58" a="1"/>
  <c r="K40" i="58" s="1"/>
  <c r="L40" i="58" a="1"/>
  <c r="L40" i="58" s="1"/>
  <c r="M40" i="58" a="1"/>
  <c r="M40" i="58" s="1"/>
  <c r="N40" i="58" a="1"/>
  <c r="N40" i="58"/>
  <c r="O40" i="58" a="1"/>
  <c r="O40" i="58" s="1"/>
  <c r="P40" i="58" a="1"/>
  <c r="P40" i="58" s="1"/>
  <c r="Q40" i="58" a="1"/>
  <c r="Q40" i="58" s="1"/>
  <c r="R40" i="58" a="1"/>
  <c r="R40" i="58" s="1"/>
  <c r="S40" i="58" a="1"/>
  <c r="S40" i="58" s="1"/>
  <c r="T40" i="58" a="1"/>
  <c r="T40" i="58" s="1"/>
  <c r="U40" i="58" a="1"/>
  <c r="U40" i="58" s="1"/>
  <c r="V40" i="58" a="1"/>
  <c r="V40" i="58"/>
  <c r="W40" i="58" a="1"/>
  <c r="W40" i="58" s="1"/>
  <c r="X40" i="58" a="1"/>
  <c r="X40" i="58" s="1"/>
  <c r="Y40" i="58" a="1"/>
  <c r="Y40" i="58" s="1"/>
  <c r="Z40" i="58" a="1"/>
  <c r="Z40" i="58" s="1"/>
  <c r="AA40" i="58" a="1"/>
  <c r="AA40" i="58" s="1"/>
  <c r="AB40" i="58" a="1"/>
  <c r="AB40" i="58" s="1"/>
  <c r="AC40" i="58" a="1"/>
  <c r="AC40" i="58" s="1"/>
  <c r="AD40" i="58" a="1"/>
  <c r="AD40" i="58"/>
  <c r="AE40" i="58" a="1"/>
  <c r="AE40" i="58" s="1"/>
  <c r="AF40" i="58" a="1"/>
  <c r="AF40" i="58" s="1"/>
  <c r="AG40" i="58" a="1"/>
  <c r="AG40" i="58" s="1"/>
  <c r="AH40" i="58" a="1"/>
  <c r="AH40" i="58" s="1"/>
  <c r="AI40" i="58" a="1"/>
  <c r="AI40" i="58" s="1"/>
  <c r="AJ40" i="58" a="1"/>
  <c r="AJ40" i="58" s="1"/>
  <c r="AK40" i="58" a="1"/>
  <c r="AK40" i="58" s="1"/>
  <c r="AL40" i="58" a="1"/>
  <c r="AL40" i="58"/>
  <c r="AM40" i="58" a="1"/>
  <c r="AM40" i="58" s="1"/>
  <c r="AN40" i="58" a="1"/>
  <c r="AN40" i="58" s="1"/>
  <c r="AO40" i="58" a="1"/>
  <c r="AO40" i="58" s="1"/>
  <c r="AP40" i="58" a="1"/>
  <c r="AP40" i="58" s="1"/>
  <c r="AQ40" i="58" a="1"/>
  <c r="AQ40" i="58" s="1"/>
  <c r="AR40" i="58" a="1"/>
  <c r="AR40" i="58" s="1"/>
  <c r="AS40" i="58" a="1"/>
  <c r="AS40" i="58" s="1"/>
  <c r="AT40" i="58" a="1"/>
  <c r="AT40" i="58"/>
  <c r="AU40" i="58" a="1"/>
  <c r="AU40" i="58" s="1"/>
  <c r="AV40" i="58" a="1"/>
  <c r="AV40" i="58" s="1"/>
  <c r="AW40" i="58" a="1"/>
  <c r="AW40" i="58" s="1"/>
  <c r="AX40" i="58" a="1"/>
  <c r="AX40" i="58" s="1"/>
  <c r="AY40" i="58" a="1"/>
  <c r="AY40" i="58" s="1"/>
  <c r="AZ40" i="58" a="1"/>
  <c r="AZ40" i="58" s="1"/>
  <c r="BA40" i="58" a="1"/>
  <c r="BA40" i="58" s="1"/>
  <c r="BB40" i="58" a="1"/>
  <c r="BB40" i="58"/>
  <c r="BC40" i="58" a="1"/>
  <c r="BC40" i="58" s="1"/>
  <c r="BD40" i="58" a="1"/>
  <c r="BD40" i="58" s="1"/>
  <c r="BE40" i="58" a="1"/>
  <c r="BE40" i="58" s="1"/>
  <c r="BF40" i="58" a="1"/>
  <c r="BF40" i="58" s="1"/>
  <c r="BG40" i="58" a="1"/>
  <c r="BG40" i="58" s="1"/>
  <c r="BH40" i="58" a="1"/>
  <c r="BH40" i="58" s="1"/>
  <c r="BI40" i="58" a="1"/>
  <c r="BI40" i="58" s="1"/>
  <c r="BJ40" i="58" a="1"/>
  <c r="BJ40" i="58"/>
  <c r="BK40" i="58" a="1"/>
  <c r="BK40" i="58" s="1"/>
  <c r="BL40" i="58" a="1"/>
  <c r="BL40" i="58" s="1"/>
  <c r="BM40" i="58" a="1"/>
  <c r="BM40" i="58" s="1"/>
  <c r="BN40" i="58" a="1"/>
  <c r="BN40" i="58" s="1"/>
  <c r="BO40" i="58" a="1"/>
  <c r="BO40" i="58" s="1"/>
  <c r="BP40" i="58" a="1"/>
  <c r="BP40" i="58" s="1"/>
  <c r="BQ40" i="58" a="1"/>
  <c r="BQ40" i="58" s="1"/>
  <c r="BR40" i="58" a="1"/>
  <c r="BR40" i="58"/>
  <c r="BS40" i="58" a="1"/>
  <c r="BS40" i="58" s="1"/>
  <c r="BT40" i="58" a="1"/>
  <c r="BT40" i="58" s="1"/>
  <c r="BU40" i="58" a="1"/>
  <c r="BU40" i="58" s="1"/>
  <c r="BV40" i="58" a="1"/>
  <c r="BV40" i="58" s="1"/>
  <c r="BW40" i="58" a="1"/>
  <c r="BW40" i="58" s="1"/>
  <c r="BX40" i="58" a="1"/>
  <c r="BX40" i="58" s="1"/>
  <c r="BY40" i="58" a="1"/>
  <c r="BY40" i="58" s="1"/>
  <c r="BZ40" i="58" a="1"/>
  <c r="BZ40" i="58"/>
  <c r="CA40" i="58" a="1"/>
  <c r="CA40" i="58" s="1"/>
  <c r="CB40" i="58" a="1"/>
  <c r="CB40" i="58" s="1"/>
  <c r="CC40" i="58" a="1"/>
  <c r="CC40" i="58" s="1"/>
  <c r="CD40" i="58" a="1"/>
  <c r="CD40" i="58" s="1"/>
  <c r="CE40" i="58" a="1"/>
  <c r="CE40" i="58" s="1"/>
  <c r="CF40" i="58" a="1"/>
  <c r="CF40" i="58" s="1"/>
  <c r="CG40" i="58" a="1"/>
  <c r="CG40" i="58" s="1"/>
  <c r="CH40" i="58" a="1"/>
  <c r="CH40" i="58"/>
  <c r="CI40" i="58" a="1"/>
  <c r="CI40" i="58" s="1"/>
  <c r="CJ40" i="58" a="1"/>
  <c r="CJ40" i="58" s="1"/>
  <c r="CK40" i="58" a="1"/>
  <c r="CK40" i="58" s="1"/>
  <c r="CL40" i="58" a="1"/>
  <c r="CL40" i="58" s="1"/>
  <c r="CM40" i="58" a="1"/>
  <c r="CM40" i="58" s="1"/>
  <c r="CN40" i="58" a="1"/>
  <c r="CN40" i="58" s="1"/>
  <c r="CO40" i="58" a="1"/>
  <c r="CO40" i="58" s="1"/>
  <c r="CP40" i="58" a="1"/>
  <c r="CP40" i="58"/>
  <c r="CQ40" i="58" a="1"/>
  <c r="CQ40" i="58" s="1"/>
  <c r="CR40" i="58" a="1"/>
  <c r="CR40" i="58" s="1"/>
  <c r="CS40" i="58" a="1"/>
  <c r="CS40" i="58" s="1"/>
  <c r="CT40" i="58" a="1"/>
  <c r="CT40" i="58" s="1"/>
  <c r="CU40" i="58" a="1"/>
  <c r="CU40" i="58" s="1"/>
  <c r="CV40" i="58" a="1"/>
  <c r="CV40" i="58" s="1"/>
  <c r="CW40" i="58" a="1"/>
  <c r="CW40" i="58" s="1"/>
  <c r="CX40" i="58" a="1"/>
  <c r="CX40" i="58"/>
  <c r="CY40" i="58" a="1"/>
  <c r="CY40" i="58" s="1"/>
  <c r="CZ40" i="58" a="1"/>
  <c r="CZ40" i="58" s="1"/>
  <c r="DA40" i="58" a="1"/>
  <c r="DA40" i="58" s="1"/>
  <c r="DB40" i="58" a="1"/>
  <c r="DB40" i="58" s="1"/>
  <c r="DC40" i="58" a="1"/>
  <c r="DC40" i="58" s="1"/>
  <c r="DD40" i="58" a="1"/>
  <c r="DD40" i="58" s="1"/>
  <c r="DE40" i="58" a="1"/>
  <c r="DE40" i="58" s="1"/>
  <c r="DF40" i="58" a="1"/>
  <c r="DF40" i="58"/>
  <c r="DG40" i="58" a="1"/>
  <c r="DG40" i="58" s="1"/>
  <c r="DH40" i="58" a="1"/>
  <c r="DH40" i="58" s="1"/>
  <c r="DI40" i="58" a="1"/>
  <c r="DI40" i="58" s="1"/>
  <c r="DJ40" i="58" a="1"/>
  <c r="DJ40" i="58" s="1"/>
  <c r="DK40" i="58" a="1"/>
  <c r="DK40" i="58" s="1"/>
  <c r="DL40" i="58" a="1"/>
  <c r="DL40" i="58" s="1"/>
  <c r="DM40" i="58" a="1"/>
  <c r="DM40" i="58" s="1"/>
  <c r="DN40" i="58" a="1"/>
  <c r="DN40" i="58"/>
  <c r="DO40" i="58" a="1"/>
  <c r="DO40" i="58" s="1"/>
  <c r="DP40" i="58" a="1"/>
  <c r="DP40" i="58" s="1"/>
  <c r="DQ40" i="58" a="1"/>
  <c r="DQ40" i="58" s="1"/>
  <c r="DR40" i="58" a="1"/>
  <c r="DR40" i="58" s="1"/>
  <c r="DS40" i="58" a="1"/>
  <c r="DS40" i="58" s="1"/>
  <c r="DT40" i="58" a="1"/>
  <c r="DT40" i="58" s="1"/>
  <c r="DU40" i="58" a="1"/>
  <c r="DU40" i="58" s="1"/>
  <c r="DV40" i="58" a="1"/>
  <c r="DV40" i="58"/>
  <c r="DW40" i="58" a="1"/>
  <c r="DW40" i="58" s="1"/>
  <c r="DX40" i="58" a="1"/>
  <c r="DX40" i="58" s="1"/>
  <c r="DY40" i="58" a="1"/>
  <c r="DY40" i="58" s="1"/>
  <c r="DZ40" i="58" a="1"/>
  <c r="DZ40" i="58" s="1"/>
  <c r="EA40" i="58" a="1"/>
  <c r="EA40" i="58" s="1"/>
  <c r="EB40" i="58" a="1"/>
  <c r="EB40" i="58" s="1"/>
  <c r="EC40" i="58" a="1"/>
  <c r="EC40" i="58" s="1"/>
  <c r="ED40" i="58" a="1"/>
  <c r="ED40" i="58"/>
  <c r="EE40" i="58" a="1"/>
  <c r="EE40" i="58" s="1"/>
  <c r="EF40" i="58" a="1"/>
  <c r="EF40" i="58" s="1"/>
  <c r="EG40" i="58" a="1"/>
  <c r="EG40" i="58" s="1"/>
  <c r="EH40" i="58" a="1"/>
  <c r="EH40" i="58" s="1"/>
  <c r="EI40" i="58" a="1"/>
  <c r="EI40" i="58" s="1"/>
  <c r="EJ40" i="58" a="1"/>
  <c r="EJ40" i="58" s="1"/>
  <c r="EK40" i="58" a="1"/>
  <c r="EK40" i="58" s="1"/>
  <c r="EL40" i="58" a="1"/>
  <c r="EL40" i="58"/>
  <c r="EM40" i="58" a="1"/>
  <c r="EM40" i="58" s="1"/>
  <c r="EN40" i="58" a="1"/>
  <c r="EN40" i="58" s="1"/>
  <c r="EO40" i="58" a="1"/>
  <c r="EO40" i="58" s="1"/>
  <c r="EP40" i="58" a="1"/>
  <c r="EP40" i="58" s="1"/>
  <c r="EQ40" i="58" a="1"/>
  <c r="EQ40" i="58" s="1"/>
  <c r="ER40" i="58" a="1"/>
  <c r="ER40" i="58" s="1"/>
  <c r="ES40" i="58" a="1"/>
  <c r="ES40" i="58" s="1"/>
  <c r="ET40" i="58" a="1"/>
  <c r="ET40" i="58"/>
  <c r="EU40" i="58" a="1"/>
  <c r="EU40" i="58" s="1"/>
  <c r="EV40" i="58" a="1"/>
  <c r="EV40" i="58" s="1"/>
  <c r="EW40" i="58" a="1"/>
  <c r="EW40" i="58" s="1"/>
  <c r="EX40" i="58" a="1"/>
  <c r="EX40" i="58" s="1"/>
  <c r="EY40" i="58" a="1"/>
  <c r="EY40" i="58" s="1"/>
  <c r="EZ40" i="58" a="1"/>
  <c r="EZ40" i="58" s="1"/>
  <c r="FA40" i="58" a="1"/>
  <c r="FA40" i="58" s="1"/>
  <c r="FB40" i="58" a="1"/>
  <c r="FB40" i="58"/>
  <c r="FC40" i="58" a="1"/>
  <c r="FC40" i="58" s="1"/>
  <c r="FD40" i="58" a="1"/>
  <c r="FD40" i="58" s="1"/>
  <c r="FE40" i="58" a="1"/>
  <c r="FE40" i="58" s="1"/>
  <c r="FF40" i="58" a="1"/>
  <c r="FF40" i="58" s="1"/>
  <c r="FG40" i="58" a="1"/>
  <c r="FG40" i="58" s="1"/>
  <c r="FH40" i="58" a="1"/>
  <c r="FH40" i="58" s="1"/>
  <c r="FI40" i="58" a="1"/>
  <c r="FI40" i="58" s="1"/>
  <c r="FJ40" i="58" a="1"/>
  <c r="FJ40" i="58"/>
  <c r="FK40" i="58" a="1"/>
  <c r="FK40" i="58" s="1"/>
  <c r="FL40" i="58" a="1"/>
  <c r="FL40" i="58" s="1"/>
  <c r="FM40" i="58" a="1"/>
  <c r="FM40" i="58" s="1"/>
  <c r="FN40" i="58" a="1"/>
  <c r="FN40" i="58" s="1"/>
  <c r="FO40" i="58" a="1"/>
  <c r="FO40" i="58" s="1"/>
  <c r="FP40" i="58" a="1"/>
  <c r="FP40" i="58" s="1"/>
  <c r="C41" i="58" a="1"/>
  <c r="C41" i="58" s="1"/>
  <c r="D41" i="58" a="1"/>
  <c r="D41" i="58"/>
  <c r="E41" i="58" a="1"/>
  <c r="E41" i="58" s="1"/>
  <c r="F41" i="58" a="1"/>
  <c r="F41" i="58" s="1"/>
  <c r="G41" i="58" a="1"/>
  <c r="G41" i="58" s="1"/>
  <c r="H41" i="58" a="1"/>
  <c r="H41" i="58" s="1"/>
  <c r="I41" i="58" a="1"/>
  <c r="I41" i="58" s="1"/>
  <c r="J41" i="58" a="1"/>
  <c r="J41" i="58" s="1"/>
  <c r="K41" i="58" a="1"/>
  <c r="K41" i="58" s="1"/>
  <c r="L41" i="58" a="1"/>
  <c r="L41" i="58"/>
  <c r="M41" i="58" a="1"/>
  <c r="M41" i="58" s="1"/>
  <c r="N41" i="58" a="1"/>
  <c r="N41" i="58" s="1"/>
  <c r="O41" i="58" a="1"/>
  <c r="O41" i="58" s="1"/>
  <c r="P41" i="58" a="1"/>
  <c r="P41" i="58" s="1"/>
  <c r="Q41" i="58" a="1"/>
  <c r="Q41" i="58" s="1"/>
  <c r="R41" i="58" a="1"/>
  <c r="R41" i="58" s="1"/>
  <c r="S41" i="58" a="1"/>
  <c r="S41" i="58" s="1"/>
  <c r="T41" i="58" a="1"/>
  <c r="T41" i="58"/>
  <c r="U41" i="58" a="1"/>
  <c r="U41" i="58" s="1"/>
  <c r="V41" i="58" a="1"/>
  <c r="V41" i="58" s="1"/>
  <c r="W41" i="58" a="1"/>
  <c r="W41" i="58" s="1"/>
  <c r="X41" i="58" a="1"/>
  <c r="X41" i="58" s="1"/>
  <c r="Y41" i="58" a="1"/>
  <c r="Y41" i="58" s="1"/>
  <c r="Z41" i="58" a="1"/>
  <c r="Z41" i="58" s="1"/>
  <c r="AA41" i="58" a="1"/>
  <c r="AA41" i="58" s="1"/>
  <c r="AB41" i="58" a="1"/>
  <c r="AB41" i="58"/>
  <c r="AC41" i="58" a="1"/>
  <c r="AC41" i="58" s="1"/>
  <c r="AD41" i="58" a="1"/>
  <c r="AD41" i="58" s="1"/>
  <c r="AE41" i="58" a="1"/>
  <c r="AE41" i="58" s="1"/>
  <c r="AF41" i="58" a="1"/>
  <c r="AF41" i="58" s="1"/>
  <c r="AG41" i="58" a="1"/>
  <c r="AG41" i="58" s="1"/>
  <c r="AH41" i="58" a="1"/>
  <c r="AH41" i="58" s="1"/>
  <c r="AI41" i="58" a="1"/>
  <c r="AI41" i="58" s="1"/>
  <c r="AJ41" i="58" a="1"/>
  <c r="AJ41" i="58"/>
  <c r="AK41" i="58" a="1"/>
  <c r="AK41" i="58" s="1"/>
  <c r="AL41" i="58" a="1"/>
  <c r="AL41" i="58" s="1"/>
  <c r="AM41" i="58" a="1"/>
  <c r="AM41" i="58" s="1"/>
  <c r="AN41" i="58" a="1"/>
  <c r="AN41" i="58" s="1"/>
  <c r="AO41" i="58" a="1"/>
  <c r="AO41" i="58" s="1"/>
  <c r="AP41" i="58" a="1"/>
  <c r="AP41" i="58" s="1"/>
  <c r="AQ41" i="58" a="1"/>
  <c r="AQ41" i="58" s="1"/>
  <c r="AR41" i="58" a="1"/>
  <c r="AR41" i="58"/>
  <c r="AS41" i="58" a="1"/>
  <c r="AS41" i="58" s="1"/>
  <c r="AT41" i="58" a="1"/>
  <c r="AT41" i="58" s="1"/>
  <c r="AU41" i="58" a="1"/>
  <c r="AU41" i="58" s="1"/>
  <c r="AV41" i="58" a="1"/>
  <c r="AV41" i="58" s="1"/>
  <c r="AW41" i="58" a="1"/>
  <c r="AW41" i="58" s="1"/>
  <c r="AX41" i="58" a="1"/>
  <c r="AX41" i="58" s="1"/>
  <c r="AY41" i="58" a="1"/>
  <c r="AY41" i="58" s="1"/>
  <c r="AZ41" i="58" a="1"/>
  <c r="AZ41" i="58"/>
  <c r="BA41" i="58" a="1"/>
  <c r="BA41" i="58" s="1"/>
  <c r="BB41" i="58" a="1"/>
  <c r="BB41" i="58" s="1"/>
  <c r="BC41" i="58" a="1"/>
  <c r="BC41" i="58" s="1"/>
  <c r="BD41" i="58" a="1"/>
  <c r="BD41" i="58" s="1"/>
  <c r="BE41" i="58" a="1"/>
  <c r="BE41" i="58" s="1"/>
  <c r="BF41" i="58" a="1"/>
  <c r="BF41" i="58" s="1"/>
  <c r="BG41" i="58" a="1"/>
  <c r="BG41" i="58" s="1"/>
  <c r="BH41" i="58" a="1"/>
  <c r="BH41" i="58"/>
  <c r="BI41" i="58" a="1"/>
  <c r="BI41" i="58" s="1"/>
  <c r="BJ41" i="58" a="1"/>
  <c r="BJ41" i="58" s="1"/>
  <c r="BK41" i="58" a="1"/>
  <c r="BK41" i="58" s="1"/>
  <c r="BL41" i="58" a="1"/>
  <c r="BL41" i="58" s="1"/>
  <c r="BM41" i="58" a="1"/>
  <c r="BM41" i="58" s="1"/>
  <c r="BN41" i="58" a="1"/>
  <c r="BN41" i="58" s="1"/>
  <c r="BO41" i="58" a="1"/>
  <c r="BO41" i="58" s="1"/>
  <c r="BP41" i="58" a="1"/>
  <c r="BP41" i="58"/>
  <c r="BQ41" i="58" a="1"/>
  <c r="BQ41" i="58" s="1"/>
  <c r="BR41" i="58" a="1"/>
  <c r="BR41" i="58" s="1"/>
  <c r="BS41" i="58" a="1"/>
  <c r="BS41" i="58" s="1"/>
  <c r="BT41" i="58" a="1"/>
  <c r="BT41" i="58"/>
  <c r="BU41" i="58" a="1"/>
  <c r="BU41" i="58" s="1"/>
  <c r="BV41" i="58" a="1"/>
  <c r="BV41" i="58" s="1"/>
  <c r="BW41" i="58" a="1"/>
  <c r="BW41" i="58" s="1"/>
  <c r="BX41" i="58" a="1"/>
  <c r="BX41" i="58"/>
  <c r="BY41" i="58" a="1"/>
  <c r="BY41" i="58" s="1"/>
  <c r="BZ41" i="58" a="1"/>
  <c r="BZ41" i="58" s="1"/>
  <c r="CA41" i="58" a="1"/>
  <c r="CA41" i="58" s="1"/>
  <c r="CB41" i="58" a="1"/>
  <c r="CB41" i="58" s="1"/>
  <c r="CC41" i="58" a="1"/>
  <c r="CC41" i="58" s="1"/>
  <c r="CD41" i="58" a="1"/>
  <c r="CD41" i="58" s="1"/>
  <c r="CE41" i="58" a="1"/>
  <c r="CE41" i="58" s="1"/>
  <c r="CF41" i="58" a="1"/>
  <c r="CF41" i="58"/>
  <c r="CG41" i="58" a="1"/>
  <c r="CG41" i="58" s="1"/>
  <c r="CH41" i="58" a="1"/>
  <c r="CH41" i="58" s="1"/>
  <c r="CI41" i="58" a="1"/>
  <c r="CI41" i="58" s="1"/>
  <c r="CJ41" i="58" a="1"/>
  <c r="CJ41" i="58" s="1"/>
  <c r="CK41" i="58" a="1"/>
  <c r="CK41" i="58" s="1"/>
  <c r="CL41" i="58" a="1"/>
  <c r="CL41" i="58" s="1"/>
  <c r="CM41" i="58" a="1"/>
  <c r="CM41" i="58" s="1"/>
  <c r="CN41" i="58" a="1"/>
  <c r="CN41" i="58"/>
  <c r="CO41" i="58" a="1"/>
  <c r="CO41" i="58" s="1"/>
  <c r="CP41" i="58" a="1"/>
  <c r="CP41" i="58" s="1"/>
  <c r="CQ41" i="58" a="1"/>
  <c r="CQ41" i="58" s="1"/>
  <c r="CR41" i="58" a="1"/>
  <c r="CR41" i="58" s="1"/>
  <c r="CS41" i="58" a="1"/>
  <c r="CS41" i="58" s="1"/>
  <c r="CT41" i="58" a="1"/>
  <c r="CT41" i="58" s="1"/>
  <c r="CU41" i="58" a="1"/>
  <c r="CU41" i="58" s="1"/>
  <c r="CV41" i="58" a="1"/>
  <c r="CV41" i="58"/>
  <c r="CW41" i="58" a="1"/>
  <c r="CW41" i="58" s="1"/>
  <c r="CX41" i="58" a="1"/>
  <c r="CX41" i="58" s="1"/>
  <c r="CY41" i="58" a="1"/>
  <c r="CY41" i="58" s="1"/>
  <c r="CZ41" i="58" a="1"/>
  <c r="CZ41" i="58"/>
  <c r="DA41" i="58" a="1"/>
  <c r="DA41" i="58" s="1"/>
  <c r="DB41" i="58" a="1"/>
  <c r="DB41" i="58" s="1"/>
  <c r="DC41" i="58" a="1"/>
  <c r="DC41" i="58" s="1"/>
  <c r="DD41" i="58" a="1"/>
  <c r="DD41" i="58"/>
  <c r="DE41" i="58" a="1"/>
  <c r="DE41" i="58" s="1"/>
  <c r="DF41" i="58" a="1"/>
  <c r="DF41" i="58" s="1"/>
  <c r="DG41" i="58" a="1"/>
  <c r="DG41" i="58" s="1"/>
  <c r="DH41" i="58" a="1"/>
  <c r="DH41" i="58" s="1"/>
  <c r="DI41" i="58" a="1"/>
  <c r="DI41" i="58" s="1"/>
  <c r="DJ41" i="58" a="1"/>
  <c r="DJ41" i="58" s="1"/>
  <c r="DK41" i="58" a="1"/>
  <c r="DK41" i="58" s="1"/>
  <c r="DL41" i="58" a="1"/>
  <c r="DL41" i="58"/>
  <c r="DM41" i="58" a="1"/>
  <c r="DM41" i="58" s="1"/>
  <c r="DN41" i="58" a="1"/>
  <c r="DN41" i="58" s="1"/>
  <c r="DO41" i="58" a="1"/>
  <c r="DO41" i="58" s="1"/>
  <c r="DP41" i="58" a="1"/>
  <c r="DP41" i="58" s="1"/>
  <c r="DQ41" i="58" a="1"/>
  <c r="DQ41" i="58" s="1"/>
  <c r="DR41" i="58" a="1"/>
  <c r="DR41" i="58" s="1"/>
  <c r="DS41" i="58" a="1"/>
  <c r="DS41" i="58" s="1"/>
  <c r="DT41" i="58" a="1"/>
  <c r="DT41" i="58"/>
  <c r="DU41" i="58" a="1"/>
  <c r="DU41" i="58" s="1"/>
  <c r="DV41" i="58" a="1"/>
  <c r="DV41" i="58" s="1"/>
  <c r="DW41" i="58" a="1"/>
  <c r="DW41" i="58" s="1"/>
  <c r="DX41" i="58" a="1"/>
  <c r="DX41" i="58" s="1"/>
  <c r="DY41" i="58" a="1"/>
  <c r="DY41" i="58" s="1"/>
  <c r="DZ41" i="58" a="1"/>
  <c r="DZ41" i="58" s="1"/>
  <c r="EA41" i="58" a="1"/>
  <c r="EA41" i="58" s="1"/>
  <c r="EB41" i="58" a="1"/>
  <c r="EB41" i="58"/>
  <c r="EC41" i="58" a="1"/>
  <c r="EC41" i="58" s="1"/>
  <c r="ED41" i="58" a="1"/>
  <c r="ED41" i="58" s="1"/>
  <c r="EE41" i="58" a="1"/>
  <c r="EE41" i="58" s="1"/>
  <c r="EF41" i="58" a="1"/>
  <c r="EF41" i="58"/>
  <c r="EG41" i="58" a="1"/>
  <c r="EG41" i="58" s="1"/>
  <c r="EH41" i="58" a="1"/>
  <c r="EH41" i="58" s="1"/>
  <c r="EI41" i="58" a="1"/>
  <c r="EI41" i="58" s="1"/>
  <c r="EJ41" i="58" a="1"/>
  <c r="EJ41" i="58"/>
  <c r="EK41" i="58" a="1"/>
  <c r="EK41" i="58" s="1"/>
  <c r="EL41" i="58" a="1"/>
  <c r="EL41" i="58" s="1"/>
  <c r="EM41" i="58" a="1"/>
  <c r="EM41" i="58" s="1"/>
  <c r="EN41" i="58" a="1"/>
  <c r="EN41" i="58" s="1"/>
  <c r="EO41" i="58" a="1"/>
  <c r="EO41" i="58" s="1"/>
  <c r="EP41" i="58" a="1"/>
  <c r="EP41" i="58" s="1"/>
  <c r="EQ41" i="58" a="1"/>
  <c r="EQ41" i="58" s="1"/>
  <c r="ER41" i="58" a="1"/>
  <c r="ER41" i="58"/>
  <c r="ES41" i="58" a="1"/>
  <c r="ES41" i="58" s="1"/>
  <c r="ET41" i="58" a="1"/>
  <c r="ET41" i="58" s="1"/>
  <c r="EU41" i="58" a="1"/>
  <c r="EU41" i="58" s="1"/>
  <c r="EV41" i="58" a="1"/>
  <c r="EV41" i="58" s="1"/>
  <c r="EW41" i="58" a="1"/>
  <c r="EW41" i="58" s="1"/>
  <c r="EX41" i="58" a="1"/>
  <c r="EX41" i="58" s="1"/>
  <c r="EY41" i="58" a="1"/>
  <c r="EY41" i="58" s="1"/>
  <c r="EZ41" i="58" a="1"/>
  <c r="EZ41" i="58"/>
  <c r="FA41" i="58" a="1"/>
  <c r="FA41" i="58" s="1"/>
  <c r="FB41" i="58" a="1"/>
  <c r="FB41" i="58" s="1"/>
  <c r="FC41" i="58" a="1"/>
  <c r="FC41" i="58" s="1"/>
  <c r="FD41" i="58" a="1"/>
  <c r="FD41" i="58" s="1"/>
  <c r="FE41" i="58" a="1"/>
  <c r="FE41" i="58" s="1"/>
  <c r="FF41" i="58" a="1"/>
  <c r="FF41" i="58" s="1"/>
  <c r="FG41" i="58" a="1"/>
  <c r="FG41" i="58" s="1"/>
  <c r="FH41" i="58" a="1"/>
  <c r="FH41" i="58"/>
  <c r="FI41" i="58" a="1"/>
  <c r="FI41" i="58" s="1"/>
  <c r="FJ41" i="58" a="1"/>
  <c r="FJ41" i="58" s="1"/>
  <c r="FK41" i="58" a="1"/>
  <c r="FK41" i="58" s="1"/>
  <c r="FL41" i="58" a="1"/>
  <c r="FL41" i="58"/>
  <c r="FM41" i="58" a="1"/>
  <c r="FM41" i="58" s="1"/>
  <c r="FN41" i="58" a="1"/>
  <c r="FN41" i="58" s="1"/>
  <c r="FO41" i="58" a="1"/>
  <c r="FO41" i="58" s="1"/>
  <c r="FP41" i="58" a="1"/>
  <c r="FP41" i="58"/>
  <c r="C42" i="58" a="1"/>
  <c r="C42" i="58" s="1"/>
  <c r="D42" i="58" a="1"/>
  <c r="D42" i="58" s="1"/>
  <c r="E42" i="58" a="1"/>
  <c r="E42" i="58" s="1"/>
  <c r="F42" i="58" a="1"/>
  <c r="F42" i="58" s="1"/>
  <c r="G42" i="58" a="1"/>
  <c r="G42" i="58" s="1"/>
  <c r="H42" i="58" a="1"/>
  <c r="H42" i="58" s="1"/>
  <c r="I42" i="58" a="1"/>
  <c r="I42" i="58" s="1"/>
  <c r="J42" i="58" a="1"/>
  <c r="J42" i="58"/>
  <c r="K42" i="58" a="1"/>
  <c r="K42" i="58" s="1"/>
  <c r="L42" i="58" a="1"/>
  <c r="L42" i="58" s="1"/>
  <c r="M42" i="58" a="1"/>
  <c r="M42" i="58" s="1"/>
  <c r="N42" i="58" a="1"/>
  <c r="N42" i="58" s="1"/>
  <c r="O42" i="58" a="1"/>
  <c r="O42" i="58" s="1"/>
  <c r="P42" i="58" a="1"/>
  <c r="P42" i="58" s="1"/>
  <c r="Q42" i="58" a="1"/>
  <c r="Q42" i="58" s="1"/>
  <c r="R42" i="58" a="1"/>
  <c r="R42" i="58"/>
  <c r="S42" i="58" a="1"/>
  <c r="S42" i="58" s="1"/>
  <c r="T42" i="58" a="1"/>
  <c r="T42" i="58" s="1"/>
  <c r="U42" i="58" a="1"/>
  <c r="U42" i="58" s="1"/>
  <c r="V42" i="58" a="1"/>
  <c r="V42" i="58" s="1"/>
  <c r="W42" i="58" a="1"/>
  <c r="W42" i="58" s="1"/>
  <c r="X42" i="58" a="1"/>
  <c r="X42" i="58" s="1"/>
  <c r="Y42" i="58" a="1"/>
  <c r="Y42" i="58" s="1"/>
  <c r="Z42" i="58" a="1"/>
  <c r="Z42" i="58"/>
  <c r="AA42" i="58" a="1"/>
  <c r="AA42" i="58" s="1"/>
  <c r="AB42" i="58" a="1"/>
  <c r="AB42" i="58" s="1"/>
  <c r="AC42" i="58" a="1"/>
  <c r="AC42" i="58" s="1"/>
  <c r="AD42" i="58" a="1"/>
  <c r="AD42" i="58"/>
  <c r="AE42" i="58" a="1"/>
  <c r="AE42" i="58" s="1"/>
  <c r="AF42" i="58" a="1"/>
  <c r="AF42" i="58" s="1"/>
  <c r="AG42" i="58" a="1"/>
  <c r="AG42" i="58" s="1"/>
  <c r="AH42" i="58" a="1"/>
  <c r="AH42" i="58"/>
  <c r="AI42" i="58" a="1"/>
  <c r="AI42" i="58" s="1"/>
  <c r="AJ42" i="58" a="1"/>
  <c r="AJ42" i="58" s="1"/>
  <c r="AK42" i="58" a="1"/>
  <c r="AK42" i="58" s="1"/>
  <c r="AL42" i="58" a="1"/>
  <c r="AL42" i="58" s="1"/>
  <c r="AM42" i="58" a="1"/>
  <c r="AM42" i="58" s="1"/>
  <c r="AN42" i="58" a="1"/>
  <c r="AN42" i="58" s="1"/>
  <c r="AO42" i="58" a="1"/>
  <c r="AO42" i="58" s="1"/>
  <c r="AP42" i="58" a="1"/>
  <c r="AP42" i="58"/>
  <c r="AQ42" i="58" a="1"/>
  <c r="AQ42" i="58" s="1"/>
  <c r="AR42" i="58" a="1"/>
  <c r="AR42" i="58" s="1"/>
  <c r="AS42" i="58" a="1"/>
  <c r="AS42" i="58" s="1"/>
  <c r="AT42" i="58" a="1"/>
  <c r="AT42" i="58" s="1"/>
  <c r="AU42" i="58" a="1"/>
  <c r="AU42" i="58" s="1"/>
  <c r="AV42" i="58" a="1"/>
  <c r="AV42" i="58" s="1"/>
  <c r="AW42" i="58" a="1"/>
  <c r="AW42" i="58" s="1"/>
  <c r="AX42" i="58" a="1"/>
  <c r="AX42" i="58"/>
  <c r="AY42" i="58" a="1"/>
  <c r="AY42" i="58" s="1"/>
  <c r="AZ42" i="58" a="1"/>
  <c r="AZ42" i="58" s="1"/>
  <c r="BA42" i="58" a="1"/>
  <c r="BA42" i="58" s="1"/>
  <c r="BB42" i="58" a="1"/>
  <c r="BB42" i="58" s="1"/>
  <c r="BC42" i="58" a="1"/>
  <c r="BC42" i="58" s="1"/>
  <c r="BD42" i="58" a="1"/>
  <c r="BD42" i="58" s="1"/>
  <c r="BE42" i="58" a="1"/>
  <c r="BE42" i="58" s="1"/>
  <c r="BF42" i="58" a="1"/>
  <c r="BF42" i="58"/>
  <c r="BG42" i="58" a="1"/>
  <c r="BG42" i="58" s="1"/>
  <c r="BH42" i="58" a="1"/>
  <c r="BH42" i="58" s="1"/>
  <c r="BI42" i="58" a="1"/>
  <c r="BI42" i="58" s="1"/>
  <c r="BJ42" i="58" a="1"/>
  <c r="BJ42" i="58"/>
  <c r="BK42" i="58" a="1"/>
  <c r="BK42" i="58" s="1"/>
  <c r="BL42" i="58" a="1"/>
  <c r="BL42" i="58" s="1"/>
  <c r="BM42" i="58" a="1"/>
  <c r="BM42" i="58" s="1"/>
  <c r="BN42" i="58" a="1"/>
  <c r="BN42" i="58"/>
  <c r="BO42" i="58" a="1"/>
  <c r="BO42" i="58" s="1"/>
  <c r="BP42" i="58" a="1"/>
  <c r="BP42" i="58" s="1"/>
  <c r="BQ42" i="58" a="1"/>
  <c r="BQ42" i="58" s="1"/>
  <c r="BR42" i="58" a="1"/>
  <c r="BR42" i="58" s="1"/>
  <c r="BS42" i="58" a="1"/>
  <c r="BS42" i="58" s="1"/>
  <c r="BT42" i="58" a="1"/>
  <c r="BT42" i="58" s="1"/>
  <c r="BU42" i="58" a="1"/>
  <c r="BU42" i="58" s="1"/>
  <c r="BV42" i="58" a="1"/>
  <c r="BV42" i="58"/>
  <c r="BW42" i="58" a="1"/>
  <c r="BW42" i="58" s="1"/>
  <c r="BX42" i="58" a="1"/>
  <c r="BX42" i="58" s="1"/>
  <c r="BY42" i="58" a="1"/>
  <c r="BY42" i="58" s="1"/>
  <c r="BZ42" i="58" a="1"/>
  <c r="BZ42" i="58" s="1"/>
  <c r="CA42" i="58" a="1"/>
  <c r="CA42" i="58" s="1"/>
  <c r="CB42" i="58" a="1"/>
  <c r="CB42" i="58" s="1"/>
  <c r="CC42" i="58" a="1"/>
  <c r="CC42" i="58" s="1"/>
  <c r="CD42" i="58" a="1"/>
  <c r="CD42" i="58"/>
  <c r="CE42" i="58" a="1"/>
  <c r="CE42" i="58" s="1"/>
  <c r="CF42" i="58" a="1"/>
  <c r="CF42" i="58" s="1"/>
  <c r="CG42" i="58" a="1"/>
  <c r="CG42" i="58" s="1"/>
  <c r="CH42" i="58" a="1"/>
  <c r="CH42" i="58" s="1"/>
  <c r="CI42" i="58" a="1"/>
  <c r="CI42" i="58" s="1"/>
  <c r="CJ42" i="58" a="1"/>
  <c r="CJ42" i="58" s="1"/>
  <c r="CK42" i="58" a="1"/>
  <c r="CK42" i="58" s="1"/>
  <c r="CL42" i="58" a="1"/>
  <c r="CL42" i="58"/>
  <c r="CM42" i="58" a="1"/>
  <c r="CM42" i="58" s="1"/>
  <c r="CN42" i="58" a="1"/>
  <c r="CN42" i="58" s="1"/>
  <c r="CO42" i="58" a="1"/>
  <c r="CO42" i="58" s="1"/>
  <c r="CP42" i="58" a="1"/>
  <c r="CP42" i="58"/>
  <c r="CQ42" i="58" a="1"/>
  <c r="CQ42" i="58" s="1"/>
  <c r="CR42" i="58" a="1"/>
  <c r="CR42" i="58" s="1"/>
  <c r="CS42" i="58" a="1"/>
  <c r="CS42" i="58" s="1"/>
  <c r="CT42" i="58" a="1"/>
  <c r="CT42" i="58"/>
  <c r="CU42" i="58" a="1"/>
  <c r="CU42" i="58" s="1"/>
  <c r="CV42" i="58" a="1"/>
  <c r="CV42" i="58" s="1"/>
  <c r="CW42" i="58" a="1"/>
  <c r="CW42" i="58" s="1"/>
  <c r="CX42" i="58" a="1"/>
  <c r="CX42" i="58" s="1"/>
  <c r="CY42" i="58" a="1"/>
  <c r="CY42" i="58" s="1"/>
  <c r="CZ42" i="58" a="1"/>
  <c r="CZ42" i="58" s="1"/>
  <c r="DA42" i="58" a="1"/>
  <c r="DA42" i="58" s="1"/>
  <c r="DB42" i="58" a="1"/>
  <c r="DB42" i="58"/>
  <c r="DC42" i="58" a="1"/>
  <c r="DC42" i="58" s="1"/>
  <c r="DD42" i="58" a="1"/>
  <c r="DD42" i="58" s="1"/>
  <c r="DE42" i="58" a="1"/>
  <c r="DE42" i="58" s="1"/>
  <c r="DF42" i="58" a="1"/>
  <c r="DF42" i="58" s="1"/>
  <c r="DG42" i="58" a="1"/>
  <c r="DG42" i="58" s="1"/>
  <c r="DH42" i="58" a="1"/>
  <c r="DH42" i="58" s="1"/>
  <c r="DI42" i="58" a="1"/>
  <c r="DI42" i="58" s="1"/>
  <c r="DJ42" i="58" a="1"/>
  <c r="DJ42" i="58"/>
  <c r="DK42" i="58" a="1"/>
  <c r="DK42" i="58" s="1"/>
  <c r="DL42" i="58" a="1"/>
  <c r="DL42" i="58" s="1"/>
  <c r="DM42" i="58" a="1"/>
  <c r="DM42" i="58" s="1"/>
  <c r="DN42" i="58" a="1"/>
  <c r="DN42" i="58" s="1"/>
  <c r="DO42" i="58" a="1"/>
  <c r="DO42" i="58" s="1"/>
  <c r="DP42" i="58" a="1"/>
  <c r="DP42" i="58" s="1"/>
  <c r="DQ42" i="58" a="1"/>
  <c r="DQ42" i="58" s="1"/>
  <c r="DR42" i="58" a="1"/>
  <c r="DR42" i="58"/>
  <c r="DS42" i="58" a="1"/>
  <c r="DS42" i="58" s="1"/>
  <c r="DT42" i="58" a="1"/>
  <c r="DT42" i="58" s="1"/>
  <c r="DU42" i="58" a="1"/>
  <c r="DU42" i="58" s="1"/>
  <c r="DV42" i="58" a="1"/>
  <c r="DV42" i="58"/>
  <c r="DW42" i="58" a="1"/>
  <c r="DW42" i="58" s="1"/>
  <c r="DX42" i="58" a="1"/>
  <c r="DX42" i="58" s="1"/>
  <c r="DY42" i="58" a="1"/>
  <c r="DY42" i="58" s="1"/>
  <c r="DZ42" i="58" a="1"/>
  <c r="DZ42" i="58"/>
  <c r="EA42" i="58" a="1"/>
  <c r="EA42" i="58" s="1"/>
  <c r="EB42" i="58" a="1"/>
  <c r="EB42" i="58" s="1"/>
  <c r="EC42" i="58" a="1"/>
  <c r="EC42" i="58" s="1"/>
  <c r="ED42" i="58" a="1"/>
  <c r="ED42" i="58" s="1"/>
  <c r="EE42" i="58" a="1"/>
  <c r="EE42" i="58" s="1"/>
  <c r="EF42" i="58" a="1"/>
  <c r="EF42" i="58" s="1"/>
  <c r="EG42" i="58" a="1"/>
  <c r="EG42" i="58" s="1"/>
  <c r="EH42" i="58" a="1"/>
  <c r="EH42" i="58"/>
  <c r="EI42" i="58" a="1"/>
  <c r="EI42" i="58" s="1"/>
  <c r="EJ42" i="58" a="1"/>
  <c r="EJ42" i="58" s="1"/>
  <c r="EK42" i="58" a="1"/>
  <c r="EK42" i="58" s="1"/>
  <c r="EL42" i="58" a="1"/>
  <c r="EL42" i="58" s="1"/>
  <c r="EM42" i="58" a="1"/>
  <c r="EM42" i="58" s="1"/>
  <c r="EN42" i="58" a="1"/>
  <c r="EN42" i="58" s="1"/>
  <c r="EO42" i="58" a="1"/>
  <c r="EO42" i="58" s="1"/>
  <c r="EP42" i="58" a="1"/>
  <c r="EP42" i="58"/>
  <c r="EQ42" i="58" a="1"/>
  <c r="EQ42" i="58" s="1"/>
  <c r="ER42" i="58" a="1"/>
  <c r="ER42" i="58" s="1"/>
  <c r="ES42" i="58" a="1"/>
  <c r="ES42" i="58" s="1"/>
  <c r="ET42" i="58" a="1"/>
  <c r="ET42" i="58" s="1"/>
  <c r="EU42" i="58" a="1"/>
  <c r="EU42" i="58" s="1"/>
  <c r="EV42" i="58" a="1"/>
  <c r="EV42" i="58" s="1"/>
  <c r="EW42" i="58" a="1"/>
  <c r="EW42" i="58" s="1"/>
  <c r="EX42" i="58" a="1"/>
  <c r="EX42" i="58"/>
  <c r="EY42" i="58" a="1"/>
  <c r="EY42" i="58" s="1"/>
  <c r="EZ42" i="58" a="1"/>
  <c r="EZ42" i="58" s="1"/>
  <c r="FA42" i="58" a="1"/>
  <c r="FA42" i="58" s="1"/>
  <c r="FB42" i="58" a="1"/>
  <c r="FB42" i="58"/>
  <c r="FC42" i="58" a="1"/>
  <c r="FC42" i="58" s="1"/>
  <c r="FD42" i="58" a="1"/>
  <c r="FD42" i="58" s="1"/>
  <c r="FE42" i="58" a="1"/>
  <c r="FE42" i="58" s="1"/>
  <c r="FF42" i="58" a="1"/>
  <c r="FF42" i="58"/>
  <c r="FG42" i="58" a="1"/>
  <c r="FG42" i="58" s="1"/>
  <c r="FH42" i="58" a="1"/>
  <c r="FH42" i="58" s="1"/>
  <c r="FI42" i="58" a="1"/>
  <c r="FI42" i="58" s="1"/>
  <c r="FJ42" i="58" a="1"/>
  <c r="FJ42" i="58" s="1"/>
  <c r="FK42" i="58" a="1"/>
  <c r="FK42" i="58" s="1"/>
  <c r="FL42" i="58" a="1"/>
  <c r="FL42" i="58" s="1"/>
  <c r="FM42" i="58" a="1"/>
  <c r="FM42" i="58" s="1"/>
  <c r="FN42" i="58" a="1"/>
  <c r="FN42" i="58"/>
  <c r="FO42" i="58" a="1"/>
  <c r="FO42" i="58" s="1"/>
  <c r="FP42" i="58" a="1"/>
  <c r="FP42" i="58" s="1"/>
  <c r="C43" i="58" a="1"/>
  <c r="C43" i="58" s="1"/>
  <c r="D43" i="58" a="1"/>
  <c r="D43" i="58" s="1"/>
  <c r="E43" i="58" a="1"/>
  <c r="E43" i="58" s="1"/>
  <c r="F43" i="58" a="1"/>
  <c r="F43" i="58" s="1"/>
  <c r="G43" i="58" a="1"/>
  <c r="G43" i="58" s="1"/>
  <c r="H43" i="58" a="1"/>
  <c r="H43" i="58"/>
  <c r="I43" i="58" a="1"/>
  <c r="I43" i="58" s="1"/>
  <c r="J43" i="58" a="1"/>
  <c r="J43" i="58" s="1"/>
  <c r="K43" i="58" a="1"/>
  <c r="K43" i="58" s="1"/>
  <c r="L43" i="58" a="1"/>
  <c r="L43" i="58" s="1"/>
  <c r="M43" i="58" a="1"/>
  <c r="M43" i="58" s="1"/>
  <c r="N43" i="58" a="1"/>
  <c r="N43" i="58" s="1"/>
  <c r="O43" i="58" a="1"/>
  <c r="O43" i="58" s="1"/>
  <c r="P43" i="58" a="1"/>
  <c r="P43" i="58"/>
  <c r="Q43" i="58" a="1"/>
  <c r="Q43" i="58" s="1"/>
  <c r="R43" i="58" a="1"/>
  <c r="R43" i="58" s="1"/>
  <c r="S43" i="58" a="1"/>
  <c r="S43" i="58" s="1"/>
  <c r="T43" i="58" a="1"/>
  <c r="T43" i="58"/>
  <c r="U43" i="58" a="1"/>
  <c r="U43" i="58" s="1"/>
  <c r="V43" i="58" a="1"/>
  <c r="V43" i="58" s="1"/>
  <c r="W43" i="58" a="1"/>
  <c r="W43" i="58" s="1"/>
  <c r="X43" i="58" a="1"/>
  <c r="X43" i="58"/>
  <c r="Y43" i="58" a="1"/>
  <c r="Y43" i="58" s="1"/>
  <c r="Z43" i="58" a="1"/>
  <c r="Z43" i="58" s="1"/>
  <c r="AA43" i="58" a="1"/>
  <c r="AA43" i="58" s="1"/>
  <c r="AB43" i="58" a="1"/>
  <c r="AB43" i="58" s="1"/>
  <c r="AC43" i="58" a="1"/>
  <c r="AC43" i="58" s="1"/>
  <c r="AD43" i="58" a="1"/>
  <c r="AD43" i="58" s="1"/>
  <c r="AE43" i="58" a="1"/>
  <c r="AE43" i="58" s="1"/>
  <c r="AF43" i="58" a="1"/>
  <c r="AF43" i="58"/>
  <c r="AG43" i="58" a="1"/>
  <c r="AG43" i="58" s="1"/>
  <c r="AH43" i="58" a="1"/>
  <c r="AH43" i="58" s="1"/>
  <c r="AI43" i="58" a="1"/>
  <c r="AI43" i="58" s="1"/>
  <c r="AJ43" i="58" a="1"/>
  <c r="AJ43" i="58" s="1"/>
  <c r="AK43" i="58" a="1"/>
  <c r="AK43" i="58" s="1"/>
  <c r="AL43" i="58" a="1"/>
  <c r="AL43" i="58" s="1"/>
  <c r="AM43" i="58" a="1"/>
  <c r="AM43" i="58" s="1"/>
  <c r="AN43" i="58" a="1"/>
  <c r="AN43" i="58"/>
  <c r="AO43" i="58" a="1"/>
  <c r="AO43" i="58" s="1"/>
  <c r="AP43" i="58" a="1"/>
  <c r="AP43" i="58" s="1"/>
  <c r="AQ43" i="58" a="1"/>
  <c r="AQ43" i="58" s="1"/>
  <c r="AR43" i="58" a="1"/>
  <c r="AR43" i="58" s="1"/>
  <c r="AS43" i="58" a="1"/>
  <c r="AS43" i="58" s="1"/>
  <c r="AT43" i="58" a="1"/>
  <c r="AT43" i="58" s="1"/>
  <c r="AU43" i="58" a="1"/>
  <c r="AU43" i="58" s="1"/>
  <c r="AV43" i="58" a="1"/>
  <c r="AV43" i="58"/>
  <c r="AW43" i="58" a="1"/>
  <c r="AW43" i="58" s="1"/>
  <c r="AX43" i="58" a="1"/>
  <c r="AX43" i="58" s="1"/>
  <c r="AY43" i="58" a="1"/>
  <c r="AY43" i="58" s="1"/>
  <c r="AZ43" i="58" a="1"/>
  <c r="AZ43" i="58"/>
  <c r="BA43" i="58" a="1"/>
  <c r="BA43" i="58" s="1"/>
  <c r="BB43" i="58" a="1"/>
  <c r="BB43" i="58" s="1"/>
  <c r="BC43" i="58" a="1"/>
  <c r="BC43" i="58" s="1"/>
  <c r="BD43" i="58" a="1"/>
  <c r="BD43" i="58"/>
  <c r="BE43" i="58" a="1"/>
  <c r="BE43" i="58" s="1"/>
  <c r="BF43" i="58" a="1"/>
  <c r="BF43" i="58" s="1"/>
  <c r="BG43" i="58" a="1"/>
  <c r="BG43" i="58" s="1"/>
  <c r="BH43" i="58" a="1"/>
  <c r="BH43" i="58" s="1"/>
  <c r="BI43" i="58" a="1"/>
  <c r="BI43" i="58" s="1"/>
  <c r="BJ43" i="58" a="1"/>
  <c r="BJ43" i="58" s="1"/>
  <c r="BK43" i="58" a="1"/>
  <c r="BK43" i="58" s="1"/>
  <c r="BL43" i="58" a="1"/>
  <c r="BL43" i="58"/>
  <c r="BM43" i="58" a="1"/>
  <c r="BM43" i="58" s="1"/>
  <c r="BN43" i="58" a="1"/>
  <c r="BN43" i="58" s="1"/>
  <c r="BO43" i="58" a="1"/>
  <c r="BO43" i="58" s="1"/>
  <c r="BP43" i="58" a="1"/>
  <c r="BP43" i="58" s="1"/>
  <c r="BQ43" i="58" a="1"/>
  <c r="BQ43" i="58" s="1"/>
  <c r="BR43" i="58" a="1"/>
  <c r="BR43" i="58" s="1"/>
  <c r="BS43" i="58" a="1"/>
  <c r="BS43" i="58" s="1"/>
  <c r="BT43" i="58" a="1"/>
  <c r="BT43" i="58"/>
  <c r="BU43" i="58" a="1"/>
  <c r="BU43" i="58" s="1"/>
  <c r="BV43" i="58" a="1"/>
  <c r="BV43" i="58" s="1"/>
  <c r="BW43" i="58" a="1"/>
  <c r="BW43" i="58" s="1"/>
  <c r="BX43" i="58" a="1"/>
  <c r="BX43" i="58" s="1"/>
  <c r="BY43" i="58" a="1"/>
  <c r="BY43" i="58" s="1"/>
  <c r="BZ43" i="58" a="1"/>
  <c r="BZ43" i="58" s="1"/>
  <c r="CA43" i="58" a="1"/>
  <c r="CA43" i="58" s="1"/>
  <c r="CB43" i="58" a="1"/>
  <c r="CB43" i="58"/>
  <c r="CC43" i="58" a="1"/>
  <c r="CC43" i="58" s="1"/>
  <c r="CD43" i="58" a="1"/>
  <c r="CD43" i="58" s="1"/>
  <c r="CE43" i="58" a="1"/>
  <c r="CE43" i="58" s="1"/>
  <c r="CF43" i="58" a="1"/>
  <c r="CF43" i="58"/>
  <c r="CG43" i="58" a="1"/>
  <c r="CG43" i="58" s="1"/>
  <c r="CH43" i="58" a="1"/>
  <c r="CH43" i="58" s="1"/>
  <c r="CI43" i="58" a="1"/>
  <c r="CI43" i="58" s="1"/>
  <c r="CJ43" i="58" a="1"/>
  <c r="CJ43" i="58"/>
  <c r="CK43" i="58" a="1"/>
  <c r="CK43" i="58" s="1"/>
  <c r="CL43" i="58" a="1"/>
  <c r="CL43" i="58" s="1"/>
  <c r="CM43" i="58" a="1"/>
  <c r="CM43" i="58" s="1"/>
  <c r="CN43" i="58" a="1"/>
  <c r="CN43" i="58" s="1"/>
  <c r="CO43" i="58" a="1"/>
  <c r="CO43" i="58" s="1"/>
  <c r="CP43" i="58" a="1"/>
  <c r="CP43" i="58" s="1"/>
  <c r="CQ43" i="58" a="1"/>
  <c r="CQ43" i="58" s="1"/>
  <c r="CR43" i="58" a="1"/>
  <c r="CR43" i="58"/>
  <c r="CS43" i="58" a="1"/>
  <c r="CS43" i="58" s="1"/>
  <c r="CT43" i="58" a="1"/>
  <c r="CT43" i="58" s="1"/>
  <c r="CU43" i="58" a="1"/>
  <c r="CU43" i="58" s="1"/>
  <c r="CV43" i="58" a="1"/>
  <c r="CV43" i="58" s="1"/>
  <c r="CW43" i="58" a="1"/>
  <c r="CW43" i="58" s="1"/>
  <c r="CX43" i="58" a="1"/>
  <c r="CX43" i="58" s="1"/>
  <c r="CY43" i="58" a="1"/>
  <c r="CY43" i="58" s="1"/>
  <c r="CZ43" i="58" a="1"/>
  <c r="CZ43" i="58"/>
  <c r="DA43" i="58" a="1"/>
  <c r="DA43" i="58" s="1"/>
  <c r="DB43" i="58" a="1"/>
  <c r="DB43" i="58" s="1"/>
  <c r="DC43" i="58" a="1"/>
  <c r="DC43" i="58" s="1"/>
  <c r="DD43" i="58" a="1"/>
  <c r="DD43" i="58" s="1"/>
  <c r="DE43" i="58" a="1"/>
  <c r="DE43" i="58" s="1"/>
  <c r="DF43" i="58" a="1"/>
  <c r="DF43" i="58" s="1"/>
  <c r="DG43" i="58" a="1"/>
  <c r="DG43" i="58" s="1"/>
  <c r="DH43" i="58" a="1"/>
  <c r="DH43" i="58"/>
  <c r="DI43" i="58" a="1"/>
  <c r="DI43" i="58" s="1"/>
  <c r="DJ43" i="58" a="1"/>
  <c r="DJ43" i="58" s="1"/>
  <c r="DK43" i="58" a="1"/>
  <c r="DK43" i="58" s="1"/>
  <c r="DL43" i="58" a="1"/>
  <c r="DL43" i="58"/>
  <c r="DM43" i="58" a="1"/>
  <c r="DM43" i="58" s="1"/>
  <c r="DN43" i="58" a="1"/>
  <c r="DN43" i="58" s="1"/>
  <c r="DO43" i="58" a="1"/>
  <c r="DO43" i="58" s="1"/>
  <c r="DP43" i="58" a="1"/>
  <c r="DP43" i="58"/>
  <c r="DQ43" i="58" a="1"/>
  <c r="DQ43" i="58" s="1"/>
  <c r="DR43" i="58" a="1"/>
  <c r="DR43" i="58" s="1"/>
  <c r="DS43" i="58" a="1"/>
  <c r="DS43" i="58" s="1"/>
  <c r="DT43" i="58" a="1"/>
  <c r="DT43" i="58" s="1"/>
  <c r="DU43" i="58" a="1"/>
  <c r="DU43" i="58" s="1"/>
  <c r="DV43" i="58" a="1"/>
  <c r="DV43" i="58" s="1"/>
  <c r="DW43" i="58" a="1"/>
  <c r="DW43" i="58" s="1"/>
  <c r="DX43" i="58" a="1"/>
  <c r="DX43" i="58"/>
  <c r="DY43" i="58" a="1"/>
  <c r="DY43" i="58" s="1"/>
  <c r="DZ43" i="58" a="1"/>
  <c r="DZ43" i="58" s="1"/>
  <c r="EA43" i="58" a="1"/>
  <c r="EA43" i="58" s="1"/>
  <c r="EB43" i="58" a="1"/>
  <c r="EB43" i="58" s="1"/>
  <c r="EC43" i="58" a="1"/>
  <c r="EC43" i="58" s="1"/>
  <c r="ED43" i="58" a="1"/>
  <c r="ED43" i="58" s="1"/>
  <c r="EE43" i="58" a="1"/>
  <c r="EE43" i="58" s="1"/>
  <c r="EF43" i="58" a="1"/>
  <c r="EF43" i="58"/>
  <c r="EG43" i="58" a="1"/>
  <c r="EG43" i="58" s="1"/>
  <c r="EH43" i="58" a="1"/>
  <c r="EH43" i="58" s="1"/>
  <c r="EI43" i="58" a="1"/>
  <c r="EI43" i="58" s="1"/>
  <c r="EJ43" i="58" a="1"/>
  <c r="EJ43" i="58" s="1"/>
  <c r="EK43" i="58" a="1"/>
  <c r="EK43" i="58" s="1"/>
  <c r="EL43" i="58" a="1"/>
  <c r="EL43" i="58" s="1"/>
  <c r="EM43" i="58" a="1"/>
  <c r="EM43" i="58" s="1"/>
  <c r="EN43" i="58" a="1"/>
  <c r="EN43" i="58"/>
  <c r="EO43" i="58" a="1"/>
  <c r="EO43" i="58" s="1"/>
  <c r="EP43" i="58" a="1"/>
  <c r="EP43" i="58" s="1"/>
  <c r="EQ43" i="58" a="1"/>
  <c r="EQ43" i="58" s="1"/>
  <c r="ER43" i="58" a="1"/>
  <c r="ER43" i="58"/>
  <c r="ES43" i="58" a="1"/>
  <c r="ES43" i="58" s="1"/>
  <c r="ET43" i="58" a="1"/>
  <c r="ET43" i="58" s="1"/>
  <c r="EU43" i="58" a="1"/>
  <c r="EU43" i="58" s="1"/>
  <c r="EV43" i="58" a="1"/>
  <c r="EV43" i="58"/>
  <c r="EW43" i="58" a="1"/>
  <c r="EW43" i="58" s="1"/>
  <c r="EX43" i="58" a="1"/>
  <c r="EX43" i="58" s="1"/>
  <c r="EY43" i="58" a="1"/>
  <c r="EY43" i="58" s="1"/>
  <c r="EZ43" i="58" a="1"/>
  <c r="EZ43" i="58" s="1"/>
  <c r="FA43" i="58" a="1"/>
  <c r="FA43" i="58" s="1"/>
  <c r="FB43" i="58" a="1"/>
  <c r="FB43" i="58" s="1"/>
  <c r="FC43" i="58" a="1"/>
  <c r="FC43" i="58" s="1"/>
  <c r="FD43" i="58" a="1"/>
  <c r="FD43" i="58"/>
  <c r="FE43" i="58" a="1"/>
  <c r="FE43" i="58" s="1"/>
  <c r="FF43" i="58" a="1"/>
  <c r="FF43" i="58" s="1"/>
  <c r="FG43" i="58" a="1"/>
  <c r="FG43" i="58" s="1"/>
  <c r="FH43" i="58" a="1"/>
  <c r="FH43" i="58" s="1"/>
  <c r="FI43" i="58" a="1"/>
  <c r="FI43" i="58" s="1"/>
  <c r="FJ43" i="58" a="1"/>
  <c r="FJ43" i="58" s="1"/>
  <c r="FK43" i="58" a="1"/>
  <c r="FK43" i="58" s="1"/>
  <c r="FL43" i="58" a="1"/>
  <c r="FL43" i="58"/>
  <c r="FM43" i="58" a="1"/>
  <c r="FM43" i="58" s="1"/>
  <c r="FN43" i="58" a="1"/>
  <c r="FN43" i="58" s="1"/>
  <c r="FO43" i="58" a="1"/>
  <c r="FO43" i="58" s="1"/>
  <c r="FP43" i="58" a="1"/>
  <c r="FP43" i="58" s="1"/>
  <c r="C44" i="58" a="1"/>
  <c r="C44" i="58" s="1"/>
  <c r="D44" i="58" a="1"/>
  <c r="D44" i="58" s="1"/>
  <c r="E44" i="58" a="1"/>
  <c r="E44" i="58" s="1"/>
  <c r="F44" i="58" a="1"/>
  <c r="F44" i="58"/>
  <c r="G44" i="58" a="1"/>
  <c r="G44" i="58" s="1"/>
  <c r="H44" i="58" a="1"/>
  <c r="H44" i="58" s="1"/>
  <c r="I44" i="58" a="1"/>
  <c r="I44" i="58" s="1"/>
  <c r="J44" i="58" a="1"/>
  <c r="J44" i="58"/>
  <c r="K44" i="58" a="1"/>
  <c r="K44" i="58" s="1"/>
  <c r="L44" i="58" a="1"/>
  <c r="L44" i="58" s="1"/>
  <c r="M44" i="58" a="1"/>
  <c r="M44" i="58" s="1"/>
  <c r="N44" i="58" a="1"/>
  <c r="N44" i="58" s="1"/>
  <c r="O44" i="58" a="1"/>
  <c r="O44" i="58" s="1"/>
  <c r="P44" i="58" a="1"/>
  <c r="P44" i="58" s="1"/>
  <c r="Q44" i="58" a="1"/>
  <c r="Q44" i="58" s="1"/>
  <c r="R44" i="58" a="1"/>
  <c r="R44" i="58" s="1"/>
  <c r="S44" i="58" a="1"/>
  <c r="S44" i="58" s="1"/>
  <c r="T44" i="58" a="1"/>
  <c r="T44" i="58" s="1"/>
  <c r="U44" i="58" a="1"/>
  <c r="U44" i="58"/>
  <c r="V44" i="58" a="1"/>
  <c r="V44" i="58" s="1"/>
  <c r="W44" i="58" a="1"/>
  <c r="W44" i="58" s="1"/>
  <c r="X44" i="58" a="1"/>
  <c r="X44" i="58" s="1"/>
  <c r="Y44" i="58" a="1"/>
  <c r="Y44" i="58" s="1"/>
  <c r="Z44" i="58" a="1"/>
  <c r="Z44" i="58"/>
  <c r="AA44" i="58" a="1"/>
  <c r="AA44" i="58" s="1"/>
  <c r="AB44" i="58" a="1"/>
  <c r="AB44" i="58" s="1"/>
  <c r="AC44" i="58" a="1"/>
  <c r="AC44" i="58" s="1"/>
  <c r="AD44" i="58" a="1"/>
  <c r="AD44" i="58" s="1"/>
  <c r="AE44" i="58" a="1"/>
  <c r="AE44" i="58" s="1"/>
  <c r="AF44" i="58" a="1"/>
  <c r="AF44" i="58" s="1"/>
  <c r="AG44" i="58" a="1"/>
  <c r="AG44" i="58" s="1"/>
  <c r="AH44" i="58" a="1"/>
  <c r="AH44" i="58" s="1"/>
  <c r="AI44" i="58" a="1"/>
  <c r="AI44" i="58" s="1"/>
  <c r="AJ44" i="58" a="1"/>
  <c r="AJ44" i="58"/>
  <c r="AK44" i="58" a="1"/>
  <c r="AK44" i="58"/>
  <c r="AL44" i="58" a="1"/>
  <c r="AL44" i="58"/>
  <c r="AM44" i="58" a="1"/>
  <c r="AM44" i="58" s="1"/>
  <c r="AN44" i="58" a="1"/>
  <c r="AN44" i="58" s="1"/>
  <c r="AO44" i="58" a="1"/>
  <c r="AO44" i="58"/>
  <c r="AP44" i="58" a="1"/>
  <c r="AP44" i="58" s="1"/>
  <c r="AQ44" i="58" a="1"/>
  <c r="AQ44" i="58" s="1"/>
  <c r="AR44" i="58" a="1"/>
  <c r="AR44" i="58"/>
  <c r="AS44" i="58" a="1"/>
  <c r="AS44" i="58"/>
  <c r="AT44" i="58" a="1"/>
  <c r="AT44" i="58"/>
  <c r="AU44" i="58" a="1"/>
  <c r="AU44" i="58"/>
  <c r="AV44" i="58" a="1"/>
  <c r="AV44" i="58"/>
  <c r="AW44" i="58" a="1"/>
  <c r="AW44" i="58"/>
  <c r="AX44" i="58" a="1"/>
  <c r="AX44" i="58"/>
  <c r="AY44" i="58" a="1"/>
  <c r="AY44" i="58"/>
  <c r="AZ44" i="58" a="1"/>
  <c r="AZ44" i="58"/>
  <c r="BA44" i="58" a="1"/>
  <c r="BA44" i="58"/>
  <c r="BB44" i="58" a="1"/>
  <c r="BB44" i="58"/>
  <c r="BC44" i="58" a="1"/>
  <c r="BC44" i="58"/>
  <c r="BD44" i="58" a="1"/>
  <c r="BD44" i="58"/>
  <c r="BE44" i="58" a="1"/>
  <c r="BE44" i="58"/>
  <c r="BF44" i="58" a="1"/>
  <c r="BF44" i="58"/>
  <c r="BG44" i="58" a="1"/>
  <c r="BG44" i="58"/>
  <c r="BH44" i="58" a="1"/>
  <c r="BH44" i="58"/>
  <c r="BI44" i="58" a="1"/>
  <c r="BI44" i="58"/>
  <c r="BJ44" i="58" a="1"/>
  <c r="BJ44" i="58"/>
  <c r="BK44" i="58" a="1"/>
  <c r="BK44" i="58"/>
  <c r="BL44" i="58" a="1"/>
  <c r="BL44" i="58"/>
  <c r="BM44" i="58" a="1"/>
  <c r="BM44" i="58" s="1"/>
  <c r="BN44" i="58" a="1"/>
  <c r="BN44" i="58"/>
  <c r="BO44" i="58" a="1"/>
  <c r="BO44" i="58"/>
  <c r="BP44" i="58" a="1"/>
  <c r="BP44" i="58"/>
  <c r="BQ44" i="58" a="1"/>
  <c r="BQ44" i="58" s="1"/>
  <c r="BR44" i="58" a="1"/>
  <c r="BR44" i="58"/>
  <c r="BS44" i="58" a="1"/>
  <c r="BS44" i="58"/>
  <c r="BT44" i="58" a="1"/>
  <c r="BT44" i="58"/>
  <c r="BU44" i="58" a="1"/>
  <c r="BU44" i="58" s="1"/>
  <c r="BV44" i="58" a="1"/>
  <c r="BV44" i="58"/>
  <c r="BW44" i="58" a="1"/>
  <c r="BW44" i="58"/>
  <c r="BX44" i="58" a="1"/>
  <c r="BX44" i="58"/>
  <c r="BY44" i="58" a="1"/>
  <c r="BY44" i="58" s="1"/>
  <c r="BZ44" i="58" a="1"/>
  <c r="BZ44" i="58"/>
  <c r="CA44" i="58" a="1"/>
  <c r="CA44" i="58"/>
  <c r="CB44" i="58" a="1"/>
  <c r="CB44" i="58"/>
  <c r="CC44" i="58" a="1"/>
  <c r="CC44" i="58" s="1"/>
  <c r="CD44" i="58" a="1"/>
  <c r="CD44" i="58"/>
  <c r="CE44" i="58" a="1"/>
  <c r="CE44" i="58"/>
  <c r="CF44" i="58" a="1"/>
  <c r="CF44" i="58"/>
  <c r="CG44" i="58" a="1"/>
  <c r="CG44" i="58" s="1"/>
  <c r="CH44" i="58" a="1"/>
  <c r="CH44" i="58"/>
  <c r="CI44" i="58" a="1"/>
  <c r="CI44" i="58"/>
  <c r="CJ44" i="58" a="1"/>
  <c r="CJ44" i="58"/>
  <c r="CK44" i="58" a="1"/>
  <c r="CK44" i="58" s="1"/>
  <c r="CL44" i="58" a="1"/>
  <c r="CL44" i="58"/>
  <c r="CM44" i="58" a="1"/>
  <c r="CM44" i="58"/>
  <c r="CN44" i="58" a="1"/>
  <c r="CN44" i="58"/>
  <c r="CO44" i="58" a="1"/>
  <c r="CO44" i="58" s="1"/>
  <c r="CP44" i="58" a="1"/>
  <c r="CP44" i="58"/>
  <c r="CQ44" i="58" a="1"/>
  <c r="CQ44" i="58"/>
  <c r="CR44" i="58" a="1"/>
  <c r="CR44" i="58"/>
  <c r="CS44" i="58" a="1"/>
  <c r="CS44" i="58" s="1"/>
  <c r="CT44" i="58" a="1"/>
  <c r="CT44" i="58"/>
  <c r="CU44" i="58" a="1"/>
  <c r="CU44" i="58"/>
  <c r="CV44" i="58" a="1"/>
  <c r="CV44" i="58"/>
  <c r="CW44" i="58" a="1"/>
  <c r="CW44" i="58" s="1"/>
  <c r="CX44" i="58" a="1"/>
  <c r="CX44" i="58"/>
  <c r="CY44" i="58" a="1"/>
  <c r="CY44" i="58"/>
  <c r="CZ44" i="58" a="1"/>
  <c r="CZ44" i="58"/>
  <c r="DA44" i="58" a="1"/>
  <c r="DA44" i="58" s="1"/>
  <c r="DB44" i="58" a="1"/>
  <c r="DB44" i="58"/>
  <c r="DC44" i="58" a="1"/>
  <c r="DC44" i="58"/>
  <c r="DD44" i="58" a="1"/>
  <c r="DD44" i="58" s="1"/>
  <c r="DE44" i="58" a="1"/>
  <c r="DE44" i="58" s="1"/>
  <c r="DF44" i="58" a="1"/>
  <c r="DF44" i="58"/>
  <c r="DG44" i="58" a="1"/>
  <c r="DG44" i="58"/>
  <c r="DH44" i="58" a="1"/>
  <c r="DH44" i="58" s="1"/>
  <c r="DI44" i="58" a="1"/>
  <c r="DI44" i="58" s="1"/>
  <c r="DJ44" i="58" a="1"/>
  <c r="DJ44" i="58"/>
  <c r="DK44" i="58" a="1"/>
  <c r="DK44" i="58"/>
  <c r="DL44" i="58" a="1"/>
  <c r="DL44" i="58" s="1"/>
  <c r="DM44" i="58" a="1"/>
  <c r="DM44" i="58" s="1"/>
  <c r="DN44" i="58" a="1"/>
  <c r="DN44" i="58"/>
  <c r="DO44" i="58" a="1"/>
  <c r="DO44" i="58"/>
  <c r="DP44" i="58" a="1"/>
  <c r="DP44" i="58" s="1"/>
  <c r="DQ44" i="58" a="1"/>
  <c r="DQ44" i="58" s="1"/>
  <c r="DR44" i="58" a="1"/>
  <c r="DR44" i="58"/>
  <c r="DS44" i="58" a="1"/>
  <c r="DS44" i="58"/>
  <c r="DT44" i="58" a="1"/>
  <c r="DT44" i="58" s="1"/>
  <c r="DU44" i="58" a="1"/>
  <c r="DU44" i="58" s="1"/>
  <c r="DV44" i="58" a="1"/>
  <c r="DV44" i="58"/>
  <c r="DW44" i="58" a="1"/>
  <c r="DW44" i="58"/>
  <c r="DX44" i="58" a="1"/>
  <c r="DX44" i="58" s="1"/>
  <c r="DY44" i="58" a="1"/>
  <c r="DY44" i="58" s="1"/>
  <c r="DZ44" i="58" a="1"/>
  <c r="DZ44" i="58"/>
  <c r="EA44" i="58" a="1"/>
  <c r="EA44" i="58"/>
  <c r="EB44" i="58" a="1"/>
  <c r="EB44" i="58" s="1"/>
  <c r="EC44" i="58" a="1"/>
  <c r="EC44" i="58" s="1"/>
  <c r="ED44" i="58" a="1"/>
  <c r="ED44" i="58"/>
  <c r="EE44" i="58" a="1"/>
  <c r="EE44" i="58"/>
  <c r="EF44" i="58" a="1"/>
  <c r="EF44" i="58" s="1"/>
  <c r="EG44" i="58" a="1"/>
  <c r="EG44" i="58" s="1"/>
  <c r="EH44" i="58" a="1"/>
  <c r="EH44" i="58"/>
  <c r="EI44" i="58" a="1"/>
  <c r="EI44" i="58"/>
  <c r="EJ44" i="58" a="1"/>
  <c r="EJ44" i="58" s="1"/>
  <c r="EK44" i="58" a="1"/>
  <c r="EK44" i="58" s="1"/>
  <c r="EL44" i="58" a="1"/>
  <c r="EL44" i="58"/>
  <c r="EM44" i="58" a="1"/>
  <c r="EM44" i="58"/>
  <c r="EN44" i="58" a="1"/>
  <c r="EN44" i="58" s="1"/>
  <c r="EO44" i="58" a="1"/>
  <c r="EO44" i="58" s="1"/>
  <c r="EP44" i="58" a="1"/>
  <c r="EP44" i="58"/>
  <c r="EQ44" i="58" a="1"/>
  <c r="EQ44" i="58"/>
  <c r="ER44" i="58" a="1"/>
  <c r="ER44" i="58" s="1"/>
  <c r="ES44" i="58" a="1"/>
  <c r="ES44" i="58" s="1"/>
  <c r="ET44" i="58" a="1"/>
  <c r="ET44" i="58"/>
  <c r="EU44" i="58" a="1"/>
  <c r="EU44" i="58"/>
  <c r="EV44" i="58" a="1"/>
  <c r="EV44" i="58" s="1"/>
  <c r="EW44" i="58" a="1"/>
  <c r="EW44" i="58" s="1"/>
  <c r="EX44" i="58" a="1"/>
  <c r="EX44" i="58"/>
  <c r="EY44" i="58" a="1"/>
  <c r="EY44" i="58"/>
  <c r="EZ44" i="58" a="1"/>
  <c r="EZ44" i="58" s="1"/>
  <c r="FA44" i="58" a="1"/>
  <c r="FA44" i="58" s="1"/>
  <c r="FB44" i="58" a="1"/>
  <c r="FB44" i="58"/>
  <c r="FC44" i="58" a="1"/>
  <c r="FC44" i="58"/>
  <c r="FD44" i="58" a="1"/>
  <c r="FD44" i="58" s="1"/>
  <c r="FE44" i="58" a="1"/>
  <c r="FE44" i="58" s="1"/>
  <c r="FF44" i="58" a="1"/>
  <c r="FF44" i="58"/>
  <c r="FG44" i="58" a="1"/>
  <c r="FG44" i="58"/>
  <c r="FH44" i="58" a="1"/>
  <c r="FH44" i="58" s="1"/>
  <c r="FI44" i="58" a="1"/>
  <c r="FI44" i="58" s="1"/>
  <c r="FJ44" i="58" a="1"/>
  <c r="FJ44" i="58"/>
  <c r="FK44" i="58" a="1"/>
  <c r="FK44" i="58"/>
  <c r="FL44" i="58" a="1"/>
  <c r="FL44" i="58" s="1"/>
  <c r="FM44" i="58" a="1"/>
  <c r="FM44" i="58" s="1"/>
  <c r="FN44" i="58" a="1"/>
  <c r="FN44" i="58"/>
  <c r="FO44" i="58" a="1"/>
  <c r="FO44" i="58"/>
  <c r="FP44" i="58" a="1"/>
  <c r="FP44" i="58" s="1"/>
  <c r="C45" i="58" a="1"/>
  <c r="C45" i="58" s="1"/>
  <c r="D45" i="58" a="1"/>
  <c r="D45" i="58"/>
  <c r="E45" i="58" a="1"/>
  <c r="E45" i="58"/>
  <c r="F45" i="58" a="1"/>
  <c r="F45" i="58" s="1"/>
  <c r="G45" i="58" a="1"/>
  <c r="G45" i="58" s="1"/>
  <c r="H45" i="58" a="1"/>
  <c r="H45" i="58"/>
  <c r="I45" i="58" a="1"/>
  <c r="I45" i="58"/>
  <c r="J45" i="58" a="1"/>
  <c r="J45" i="58" s="1"/>
  <c r="K45" i="58" a="1"/>
  <c r="K45" i="58" s="1"/>
  <c r="L45" i="58" a="1"/>
  <c r="L45" i="58"/>
  <c r="M45" i="58" a="1"/>
  <c r="M45" i="58"/>
  <c r="N45" i="58" a="1"/>
  <c r="N45" i="58" s="1"/>
  <c r="O45" i="58" a="1"/>
  <c r="O45" i="58" s="1"/>
  <c r="P45" i="58" a="1"/>
  <c r="P45" i="58"/>
  <c r="Q45" i="58" a="1"/>
  <c r="Q45" i="58"/>
  <c r="R45" i="58" a="1"/>
  <c r="R45" i="58" s="1"/>
  <c r="S45" i="58" a="1"/>
  <c r="S45" i="58" s="1"/>
  <c r="T45" i="58" a="1"/>
  <c r="T45" i="58"/>
  <c r="U45" i="58" a="1"/>
  <c r="U45" i="58"/>
  <c r="V45" i="58" a="1"/>
  <c r="V45" i="58" s="1"/>
  <c r="W45" i="58" a="1"/>
  <c r="W45" i="58" s="1"/>
  <c r="X45" i="58" a="1"/>
  <c r="X45" i="58"/>
  <c r="Y45" i="58" a="1"/>
  <c r="Y45" i="58"/>
  <c r="Z45" i="58" a="1"/>
  <c r="Z45" i="58" s="1"/>
  <c r="AA45" i="58" a="1"/>
  <c r="AA45" i="58" s="1"/>
  <c r="AB45" i="58" a="1"/>
  <c r="AB45" i="58"/>
  <c r="AC45" i="58" a="1"/>
  <c r="AC45" i="58"/>
  <c r="AD45" i="58" a="1"/>
  <c r="AD45" i="58" s="1"/>
  <c r="AE45" i="58" a="1"/>
  <c r="AE45" i="58" s="1"/>
  <c r="AF45" i="58" a="1"/>
  <c r="AF45" i="58"/>
  <c r="AG45" i="58" a="1"/>
  <c r="AG45" i="58"/>
  <c r="AH45" i="58" a="1"/>
  <c r="AH45" i="58" s="1"/>
  <c r="AI45" i="58" a="1"/>
  <c r="AI45" i="58" s="1"/>
  <c r="AJ45" i="58" a="1"/>
  <c r="AJ45" i="58"/>
  <c r="AK45" i="58" a="1"/>
  <c r="AK45" i="58"/>
  <c r="AL45" i="58" a="1"/>
  <c r="AL45" i="58" s="1"/>
  <c r="AM45" i="58" a="1"/>
  <c r="AM45" i="58" s="1"/>
  <c r="AN45" i="58" a="1"/>
  <c r="AN45" i="58"/>
  <c r="AO45" i="58" a="1"/>
  <c r="AO45" i="58"/>
  <c r="AP45" i="58" a="1"/>
  <c r="AP45" i="58" s="1"/>
  <c r="AQ45" i="58" a="1"/>
  <c r="AQ45" i="58" s="1"/>
  <c r="AR45" i="58" a="1"/>
  <c r="AR45" i="58"/>
  <c r="AS45" i="58" a="1"/>
  <c r="AS45" i="58"/>
  <c r="AT45" i="58" a="1"/>
  <c r="AT45" i="58" s="1"/>
  <c r="AU45" i="58" a="1"/>
  <c r="AU45" i="58" s="1"/>
  <c r="AV45" i="58" a="1"/>
  <c r="AV45" i="58"/>
  <c r="AW45" i="58" a="1"/>
  <c r="AW45" i="58"/>
  <c r="AX45" i="58" a="1"/>
  <c r="AX45" i="58" s="1"/>
  <c r="AY45" i="58" a="1"/>
  <c r="AY45" i="58" s="1"/>
  <c r="AZ45" i="58" a="1"/>
  <c r="AZ45" i="58"/>
  <c r="BA45" i="58" a="1"/>
  <c r="BA45" i="58"/>
  <c r="BB45" i="58" a="1"/>
  <c r="BB45" i="58" s="1"/>
  <c r="BC45" i="58" a="1"/>
  <c r="BC45" i="58" s="1"/>
  <c r="BD45" i="58" a="1"/>
  <c r="BD45" i="58"/>
  <c r="BE45" i="58" a="1"/>
  <c r="BE45" i="58"/>
  <c r="BF45" i="58" a="1"/>
  <c r="BF45" i="58" s="1"/>
  <c r="BG45" i="58" a="1"/>
  <c r="BG45" i="58" s="1"/>
  <c r="BH45" i="58" a="1"/>
  <c r="BH45" i="58"/>
  <c r="BI45" i="58" a="1"/>
  <c r="BI45" i="58"/>
  <c r="BJ45" i="58" a="1"/>
  <c r="BJ45" i="58" s="1"/>
  <c r="BK45" i="58" a="1"/>
  <c r="BK45" i="58" s="1"/>
  <c r="BL45" i="58" a="1"/>
  <c r="BL45" i="58"/>
  <c r="BM45" i="58" a="1"/>
  <c r="BM45" i="58"/>
  <c r="BN45" i="58" a="1"/>
  <c r="BN45" i="58" s="1"/>
  <c r="BO45" i="58" a="1"/>
  <c r="BO45" i="58" s="1"/>
  <c r="BP45" i="58" a="1"/>
  <c r="BP45" i="58"/>
  <c r="BQ45" i="58" a="1"/>
  <c r="BQ45" i="58"/>
  <c r="BR45" i="58" a="1"/>
  <c r="BR45" i="58" s="1"/>
  <c r="BS45" i="58" a="1"/>
  <c r="BS45" i="58" s="1"/>
  <c r="BT45" i="58" a="1"/>
  <c r="BT45" i="58"/>
  <c r="BU45" i="58" a="1"/>
  <c r="BU45" i="58"/>
  <c r="BV45" i="58" a="1"/>
  <c r="BV45" i="58" s="1"/>
  <c r="BW45" i="58" a="1"/>
  <c r="BW45" i="58" s="1"/>
  <c r="BX45" i="58" a="1"/>
  <c r="BX45" i="58"/>
  <c r="BY45" i="58" a="1"/>
  <c r="BY45" i="58"/>
  <c r="BZ45" i="58" a="1"/>
  <c r="BZ45" i="58" s="1"/>
  <c r="CA45" i="58" a="1"/>
  <c r="CA45" i="58" s="1"/>
  <c r="CB45" i="58" a="1"/>
  <c r="CB45" i="58"/>
  <c r="CC45" i="58" a="1"/>
  <c r="CC45" i="58"/>
  <c r="CD45" i="58" a="1"/>
  <c r="CD45" i="58" s="1"/>
  <c r="CE45" i="58" a="1"/>
  <c r="CE45" i="58" s="1"/>
  <c r="CF45" i="58" a="1"/>
  <c r="CF45" i="58"/>
  <c r="CG45" i="58" a="1"/>
  <c r="CG45" i="58"/>
  <c r="CH45" i="58" a="1"/>
  <c r="CH45" i="58" s="1"/>
  <c r="CI45" i="58" a="1"/>
  <c r="CI45" i="58" s="1"/>
  <c r="CJ45" i="58" a="1"/>
  <c r="CJ45" i="58"/>
  <c r="CK45" i="58" a="1"/>
  <c r="CK45" i="58"/>
  <c r="CL45" i="58" a="1"/>
  <c r="CL45" i="58" s="1"/>
  <c r="CM45" i="58" a="1"/>
  <c r="CM45" i="58" s="1"/>
  <c r="CN45" i="58" a="1"/>
  <c r="CN45" i="58"/>
  <c r="CO45" i="58" a="1"/>
  <c r="CO45" i="58"/>
  <c r="CP45" i="58" a="1"/>
  <c r="CP45" i="58" s="1"/>
  <c r="CQ45" i="58" a="1"/>
  <c r="CQ45" i="58" s="1"/>
  <c r="CR45" i="58" a="1"/>
  <c r="CR45" i="58"/>
  <c r="CS45" i="58" a="1"/>
  <c r="CS45" i="58"/>
  <c r="CT45" i="58" a="1"/>
  <c r="CT45" i="58" s="1"/>
  <c r="CU45" i="58" a="1"/>
  <c r="CU45" i="58" s="1"/>
  <c r="CV45" i="58" a="1"/>
  <c r="CV45" i="58"/>
  <c r="CW45" i="58" a="1"/>
  <c r="CW45" i="58"/>
  <c r="CX45" i="58" a="1"/>
  <c r="CX45" i="58" s="1"/>
  <c r="CY45" i="58" a="1"/>
  <c r="CY45" i="58" s="1"/>
  <c r="CZ45" i="58" a="1"/>
  <c r="CZ45" i="58"/>
  <c r="DA45" i="58" a="1"/>
  <c r="DA45" i="58"/>
  <c r="DB45" i="58" a="1"/>
  <c r="DB45" i="58" s="1"/>
  <c r="DC45" i="58" a="1"/>
  <c r="DC45" i="58" s="1"/>
  <c r="DD45" i="58" a="1"/>
  <c r="DD45" i="58"/>
  <c r="DE45" i="58" a="1"/>
  <c r="DE45" i="58"/>
  <c r="DF45" i="58" a="1"/>
  <c r="DF45" i="58" s="1"/>
  <c r="DG45" i="58" a="1"/>
  <c r="DG45" i="58" s="1"/>
  <c r="DH45" i="58" a="1"/>
  <c r="DH45" i="58"/>
  <c r="DI45" i="58" a="1"/>
  <c r="DI45" i="58"/>
  <c r="DJ45" i="58" a="1"/>
  <c r="DJ45" i="58" s="1"/>
  <c r="DK45" i="58" a="1"/>
  <c r="DK45" i="58" s="1"/>
  <c r="DL45" i="58" a="1"/>
  <c r="DL45" i="58"/>
  <c r="DM45" i="58" a="1"/>
  <c r="DM45" i="58"/>
  <c r="DN45" i="58" a="1"/>
  <c r="DN45" i="58" s="1"/>
  <c r="DO45" i="58" a="1"/>
  <c r="DO45" i="58" s="1"/>
  <c r="DP45" i="58" a="1"/>
  <c r="DP45" i="58"/>
  <c r="DQ45" i="58" a="1"/>
  <c r="DQ45" i="58"/>
  <c r="DR45" i="58" a="1"/>
  <c r="DR45" i="58" s="1"/>
  <c r="DS45" i="58" a="1"/>
  <c r="DS45" i="58" s="1"/>
  <c r="DT45" i="58" a="1"/>
  <c r="DT45" i="58" s="1"/>
  <c r="DU45" i="58" a="1"/>
  <c r="DU45" i="58"/>
  <c r="DV45" i="58" a="1"/>
  <c r="DV45" i="58" s="1"/>
  <c r="DW45" i="58" a="1"/>
  <c r="DW45" i="58" s="1"/>
  <c r="DX45" i="58" a="1"/>
  <c r="DX45" i="58"/>
  <c r="DY45" i="58" a="1"/>
  <c r="DY45" i="58"/>
  <c r="DZ45" i="58" a="1"/>
  <c r="DZ45" i="58" s="1"/>
  <c r="EA45" i="58" a="1"/>
  <c r="EA45" i="58" s="1"/>
  <c r="EB45" i="58" a="1"/>
  <c r="EB45" i="58"/>
  <c r="EC45" i="58" a="1"/>
  <c r="EC45" i="58"/>
  <c r="ED45" i="58" a="1"/>
  <c r="ED45" i="58" s="1"/>
  <c r="EE45" i="58" a="1"/>
  <c r="EE45" i="58" s="1"/>
  <c r="EF45" i="58" a="1"/>
  <c r="EF45" i="58"/>
  <c r="EG45" i="58" a="1"/>
  <c r="EG45" i="58"/>
  <c r="EH45" i="58" a="1"/>
  <c r="EH45" i="58" s="1"/>
  <c r="EI45" i="58" a="1"/>
  <c r="EI45" i="58" s="1"/>
  <c r="EJ45" i="58" a="1"/>
  <c r="EJ45" i="58" s="1"/>
  <c r="EK45" i="58" a="1"/>
  <c r="EK45" i="58"/>
  <c r="EL45" i="58" a="1"/>
  <c r="EL45" i="58" s="1"/>
  <c r="EM45" i="58" a="1"/>
  <c r="EM45" i="58" s="1"/>
  <c r="EN45" i="58" a="1"/>
  <c r="EN45" i="58"/>
  <c r="EO45" i="58" a="1"/>
  <c r="EO45" i="58"/>
  <c r="EP45" i="58" a="1"/>
  <c r="EP45" i="58" s="1"/>
  <c r="EQ45" i="58" a="1"/>
  <c r="EQ45" i="58" s="1"/>
  <c r="ER45" i="58" a="1"/>
  <c r="ER45" i="58"/>
  <c r="ES45" i="58" a="1"/>
  <c r="ES45" i="58"/>
  <c r="ET45" i="58" a="1"/>
  <c r="ET45" i="58" s="1"/>
  <c r="EU45" i="58" a="1"/>
  <c r="EU45" i="58" s="1"/>
  <c r="EV45" i="58" a="1"/>
  <c r="EV45" i="58"/>
  <c r="EW45" i="58" a="1"/>
  <c r="EW45" i="58"/>
  <c r="EX45" i="58" a="1"/>
  <c r="EX45" i="58" s="1"/>
  <c r="EY45" i="58" a="1"/>
  <c r="EY45" i="58" s="1"/>
  <c r="EZ45" i="58" a="1"/>
  <c r="EZ45" i="58" s="1"/>
  <c r="FA45" i="58" a="1"/>
  <c r="FA45" i="58"/>
  <c r="FB45" i="58" a="1"/>
  <c r="FB45" i="58" s="1"/>
  <c r="FC45" i="58" a="1"/>
  <c r="FC45" i="58" s="1"/>
  <c r="FD45" i="58" a="1"/>
  <c r="FD45" i="58"/>
  <c r="FE45" i="58" a="1"/>
  <c r="FE45" i="58"/>
  <c r="FF45" i="58" a="1"/>
  <c r="FF45" i="58" s="1"/>
  <c r="FG45" i="58" a="1"/>
  <c r="FG45" i="58" s="1"/>
  <c r="FH45" i="58" a="1"/>
  <c r="FH45" i="58"/>
  <c r="FI45" i="58" a="1"/>
  <c r="FI45" i="58"/>
  <c r="FJ45" i="58" a="1"/>
  <c r="FJ45" i="58" s="1"/>
  <c r="FK45" i="58" a="1"/>
  <c r="FK45" i="58" s="1"/>
  <c r="FL45" i="58" a="1"/>
  <c r="FL45" i="58"/>
  <c r="FM45" i="58" a="1"/>
  <c r="FM45" i="58"/>
  <c r="FN45" i="58" a="1"/>
  <c r="FN45" i="58" s="1"/>
  <c r="FO45" i="58" a="1"/>
  <c r="FO45" i="58" s="1"/>
  <c r="FP45" i="58" a="1"/>
  <c r="FP45" i="58" s="1"/>
  <c r="C46" i="58" a="1"/>
  <c r="C46" i="58"/>
  <c r="D46" i="58" a="1"/>
  <c r="D46" i="58" s="1"/>
  <c r="E46" i="58" a="1"/>
  <c r="E46" i="58" s="1"/>
  <c r="F46" i="58" a="1"/>
  <c r="F46" i="58"/>
  <c r="G46" i="58" a="1"/>
  <c r="G46" i="58"/>
  <c r="H46" i="58" a="1"/>
  <c r="H46" i="58" s="1"/>
  <c r="I46" i="58" a="1"/>
  <c r="I46" i="58" s="1"/>
  <c r="J46" i="58" a="1"/>
  <c r="J46" i="58"/>
  <c r="K46" i="58" a="1"/>
  <c r="K46" i="58"/>
  <c r="L46" i="58" a="1"/>
  <c r="L46" i="58" s="1"/>
  <c r="M46" i="58" a="1"/>
  <c r="M46" i="58" s="1"/>
  <c r="N46" i="58" a="1"/>
  <c r="N46" i="58"/>
  <c r="O46" i="58" a="1"/>
  <c r="O46" i="58"/>
  <c r="P46" i="58" a="1"/>
  <c r="P46" i="58" s="1"/>
  <c r="Q46" i="58" a="1"/>
  <c r="Q46" i="58" s="1"/>
  <c r="R46" i="58" a="1"/>
  <c r="R46" i="58" s="1"/>
  <c r="S46" i="58" a="1"/>
  <c r="S46" i="58"/>
  <c r="T46" i="58" a="1"/>
  <c r="T46" i="58" s="1"/>
  <c r="U46" i="58" a="1"/>
  <c r="U46" i="58" s="1"/>
  <c r="V46" i="58" a="1"/>
  <c r="V46" i="58" s="1"/>
  <c r="W46" i="58" a="1"/>
  <c r="W46" i="58" s="1"/>
  <c r="X46" i="58" a="1"/>
  <c r="X46" i="58" s="1"/>
  <c r="Y46" i="58" a="1"/>
  <c r="Y46" i="58" s="1"/>
  <c r="Z46" i="58" a="1"/>
  <c r="Z46" i="58"/>
  <c r="AA46" i="58" a="1"/>
  <c r="AA46" i="58" s="1"/>
  <c r="AB46" i="58" a="1"/>
  <c r="AB46" i="58" s="1"/>
  <c r="AC46" i="58" a="1"/>
  <c r="AC46" i="58" s="1"/>
  <c r="AD46" i="58" a="1"/>
  <c r="AD46" i="58"/>
  <c r="AE46" i="58" a="1"/>
  <c r="AE46" i="58"/>
  <c r="AF46" i="58" a="1"/>
  <c r="AF46" i="58" s="1"/>
  <c r="AG46" i="58" a="1"/>
  <c r="AG46" i="58" s="1"/>
  <c r="AH46" i="58" a="1"/>
  <c r="AH46" i="58" s="1"/>
  <c r="AI46" i="58" a="1"/>
  <c r="AI46" i="58"/>
  <c r="AJ46" i="58" a="1"/>
  <c r="AJ46" i="58" s="1"/>
  <c r="AK46" i="58" a="1"/>
  <c r="AK46" i="58" s="1"/>
  <c r="AL46" i="58" a="1"/>
  <c r="AL46" i="58" s="1"/>
  <c r="AM46" i="58" a="1"/>
  <c r="AM46" i="58" s="1"/>
  <c r="AN46" i="58" a="1"/>
  <c r="AN46" i="58" s="1"/>
  <c r="AO46" i="58" a="1"/>
  <c r="AO46" i="58" s="1"/>
  <c r="AP46" i="58" a="1"/>
  <c r="AP46" i="58"/>
  <c r="AQ46" i="58" a="1"/>
  <c r="AQ46" i="58" s="1"/>
  <c r="AR46" i="58" a="1"/>
  <c r="AR46" i="58" s="1"/>
  <c r="AS46" i="58" a="1"/>
  <c r="AS46" i="58" s="1"/>
  <c r="AT46" i="58" a="1"/>
  <c r="AT46" i="58"/>
  <c r="AU46" i="58" a="1"/>
  <c r="AU46" i="58"/>
  <c r="AV46" i="58" a="1"/>
  <c r="AV46" i="58" s="1"/>
  <c r="AW46" i="58" a="1"/>
  <c r="AW46" i="58" s="1"/>
  <c r="AX46" i="58" a="1"/>
  <c r="AX46" i="58" s="1"/>
  <c r="AY46" i="58" a="1"/>
  <c r="AY46" i="58"/>
  <c r="AZ46" i="58" a="1"/>
  <c r="AZ46" i="58" s="1"/>
  <c r="BA46" i="58" a="1"/>
  <c r="BA46" i="58" s="1"/>
  <c r="BB46" i="58" a="1"/>
  <c r="BB46" i="58" s="1"/>
  <c r="BC46" i="58" a="1"/>
  <c r="BC46" i="58" s="1"/>
  <c r="BD46" i="58" a="1"/>
  <c r="BD46" i="58" s="1"/>
  <c r="BE46" i="58" a="1"/>
  <c r="BE46" i="58" s="1"/>
  <c r="BF46" i="58" a="1"/>
  <c r="BF46" i="58"/>
  <c r="BG46" i="58" a="1"/>
  <c r="BG46" i="58" s="1"/>
  <c r="BH46" i="58" a="1"/>
  <c r="BH46" i="58" s="1"/>
  <c r="BI46" i="58" a="1"/>
  <c r="BI46" i="58" s="1"/>
  <c r="BJ46" i="58" a="1"/>
  <c r="BJ46" i="58"/>
  <c r="BK46" i="58" a="1"/>
  <c r="BK46" i="58"/>
  <c r="BL46" i="58" a="1"/>
  <c r="BL46" i="58" s="1"/>
  <c r="BM46" i="58" a="1"/>
  <c r="BM46" i="58" s="1"/>
  <c r="BN46" i="58" a="1"/>
  <c r="BN46" i="58" s="1"/>
  <c r="BO46" i="58" a="1"/>
  <c r="BO46" i="58"/>
  <c r="BP46" i="58" a="1"/>
  <c r="BP46" i="58" s="1"/>
  <c r="BQ46" i="58" a="1"/>
  <c r="BQ46" i="58" s="1"/>
  <c r="BR46" i="58" a="1"/>
  <c r="BR46" i="58" s="1"/>
  <c r="BS46" i="58" a="1"/>
  <c r="BS46" i="58" s="1"/>
  <c r="BT46" i="58" a="1"/>
  <c r="BT46" i="58" s="1"/>
  <c r="BU46" i="58" a="1"/>
  <c r="BU46" i="58" s="1"/>
  <c r="BV46" i="58" a="1"/>
  <c r="BV46" i="58"/>
  <c r="BW46" i="58" a="1"/>
  <c r="BW46" i="58" s="1"/>
  <c r="BX46" i="58" a="1"/>
  <c r="BX46" i="58" s="1"/>
  <c r="BY46" i="58" a="1"/>
  <c r="BY46" i="58" s="1"/>
  <c r="BZ46" i="58" a="1"/>
  <c r="BZ46" i="58"/>
  <c r="CA46" i="58" a="1"/>
  <c r="CA46" i="58"/>
  <c r="CB46" i="58" a="1"/>
  <c r="CB46" i="58" s="1"/>
  <c r="CC46" i="58" a="1"/>
  <c r="CC46" i="58" s="1"/>
  <c r="CD46" i="58" a="1"/>
  <c r="CD46" i="58" s="1"/>
  <c r="CE46" i="58" a="1"/>
  <c r="CE46" i="58"/>
  <c r="CF46" i="58" a="1"/>
  <c r="CF46" i="58" s="1"/>
  <c r="CG46" i="58" a="1"/>
  <c r="CG46" i="58" s="1"/>
  <c r="CH46" i="58" a="1"/>
  <c r="CH46" i="58" s="1"/>
  <c r="CI46" i="58" a="1"/>
  <c r="CI46" i="58" s="1"/>
  <c r="CJ46" i="58" a="1"/>
  <c r="CJ46" i="58" s="1"/>
  <c r="CK46" i="58" a="1"/>
  <c r="CK46" i="58" s="1"/>
  <c r="CL46" i="58" a="1"/>
  <c r="CL46" i="58"/>
  <c r="CM46" i="58" a="1"/>
  <c r="CM46" i="58" s="1"/>
  <c r="CN46" i="58" a="1"/>
  <c r="CN46" i="58" s="1"/>
  <c r="CO46" i="58" a="1"/>
  <c r="CO46" i="58" s="1"/>
  <c r="CP46" i="58" a="1"/>
  <c r="CP46" i="58"/>
  <c r="CQ46" i="58" a="1"/>
  <c r="CQ46" i="58"/>
  <c r="CR46" i="58" a="1"/>
  <c r="CR46" i="58" s="1"/>
  <c r="CS46" i="58" a="1"/>
  <c r="CS46" i="58" s="1"/>
  <c r="CT46" i="58" a="1"/>
  <c r="CT46" i="58" s="1"/>
  <c r="CU46" i="58" a="1"/>
  <c r="CU46" i="58" s="1"/>
  <c r="CV46" i="58" a="1"/>
  <c r="CV46" i="58" s="1"/>
  <c r="CW46" i="58" a="1"/>
  <c r="CW46" i="58" s="1"/>
  <c r="CX46" i="58" a="1"/>
  <c r="CX46" i="58" s="1"/>
  <c r="CY46" i="58" a="1"/>
  <c r="CY46" i="58" s="1"/>
  <c r="CZ46" i="58" a="1"/>
  <c r="CZ46" i="58" s="1"/>
  <c r="DA46" i="58" a="1"/>
  <c r="DA46" i="58" s="1"/>
  <c r="DB46" i="58" a="1"/>
  <c r="DB46" i="58"/>
  <c r="DC46" i="58" a="1"/>
  <c r="DC46" i="58" s="1"/>
  <c r="DD46" i="58" a="1"/>
  <c r="DD46" i="58" s="1"/>
  <c r="DE46" i="58" a="1"/>
  <c r="DE46" i="58" s="1"/>
  <c r="DF46" i="58" a="1"/>
  <c r="DF46" i="58" s="1"/>
  <c r="DG46" i="58" a="1"/>
  <c r="DG46" i="58"/>
  <c r="DH46" i="58" a="1"/>
  <c r="DH46" i="58" s="1"/>
  <c r="DI46" i="58" a="1"/>
  <c r="DI46" i="58" s="1"/>
  <c r="DJ46" i="58" a="1"/>
  <c r="DJ46" i="58" s="1"/>
  <c r="DK46" i="58" a="1"/>
  <c r="DK46" i="58" s="1"/>
  <c r="DL46" i="58" a="1"/>
  <c r="DL46" i="58" s="1"/>
  <c r="DM46" i="58" a="1"/>
  <c r="DM46" i="58" s="1"/>
  <c r="DN46" i="58" a="1"/>
  <c r="DN46" i="58" s="1"/>
  <c r="DO46" i="58" a="1"/>
  <c r="DO46" i="58" s="1"/>
  <c r="DP46" i="58" a="1"/>
  <c r="DP46" i="58" s="1"/>
  <c r="DQ46" i="58" a="1"/>
  <c r="DQ46" i="58" s="1"/>
  <c r="DR46" i="58" a="1"/>
  <c r="DR46" i="58"/>
  <c r="DS46" i="58" a="1"/>
  <c r="DS46" i="58" s="1"/>
  <c r="DT46" i="58" a="1"/>
  <c r="DT46" i="58" s="1"/>
  <c r="DU46" i="58" a="1"/>
  <c r="DU46" i="58" s="1"/>
  <c r="DV46" i="58" a="1"/>
  <c r="DV46" i="58" s="1"/>
  <c r="DW46" i="58" a="1"/>
  <c r="DW46" i="58"/>
  <c r="DX46" i="58" a="1"/>
  <c r="DX46" i="58" s="1"/>
  <c r="DY46" i="58" a="1"/>
  <c r="DY46" i="58" s="1"/>
  <c r="DZ46" i="58" a="1"/>
  <c r="DZ46" i="58" s="1"/>
  <c r="EA46" i="58" a="1"/>
  <c r="EA46" i="58" s="1"/>
  <c r="EB46" i="58" a="1"/>
  <c r="EB46" i="58" s="1"/>
  <c r="EC46" i="58" a="1"/>
  <c r="EC46" i="58" s="1"/>
  <c r="ED46" i="58" a="1"/>
  <c r="ED46" i="58" s="1"/>
  <c r="EE46" i="58" a="1"/>
  <c r="EE46" i="58" s="1"/>
  <c r="EF46" i="58" a="1"/>
  <c r="EF46" i="58" s="1"/>
  <c r="EG46" i="58" a="1"/>
  <c r="EG46" i="58" s="1"/>
  <c r="EH46" i="58" a="1"/>
  <c r="EH46" i="58"/>
  <c r="EI46" i="58" a="1"/>
  <c r="EI46" i="58" s="1"/>
  <c r="EJ46" i="58" a="1"/>
  <c r="EJ46" i="58" s="1"/>
  <c r="EK46" i="58" a="1"/>
  <c r="EK46" i="58" s="1"/>
  <c r="EL46" i="58" a="1"/>
  <c r="EL46" i="58" s="1"/>
  <c r="EM46" i="58" a="1"/>
  <c r="EM46" i="58"/>
  <c r="EN46" i="58" a="1"/>
  <c r="EN46" i="58" s="1"/>
  <c r="EO46" i="58" a="1"/>
  <c r="EO46" i="58" s="1"/>
  <c r="EP46" i="58" a="1"/>
  <c r="EP46" i="58" s="1"/>
  <c r="EQ46" i="58" a="1"/>
  <c r="EQ46" i="58" s="1"/>
  <c r="ER46" i="58" a="1"/>
  <c r="ER46" i="58" s="1"/>
  <c r="ES46" i="58" a="1"/>
  <c r="ES46" i="58" s="1"/>
  <c r="ET46" i="58" a="1"/>
  <c r="ET46" i="58" s="1"/>
  <c r="EU46" i="58" a="1"/>
  <c r="EU46" i="58" s="1"/>
  <c r="EV46" i="58" a="1"/>
  <c r="EV46" i="58" s="1"/>
  <c r="EW46" i="58" a="1"/>
  <c r="EW46" i="58" s="1"/>
  <c r="EX46" i="58" a="1"/>
  <c r="EX46" i="58"/>
  <c r="EY46" i="58" a="1"/>
  <c r="EY46" i="58" s="1"/>
  <c r="EZ46" i="58" a="1"/>
  <c r="EZ46" i="58" s="1"/>
  <c r="FA46" i="58" a="1"/>
  <c r="FA46" i="58" s="1"/>
  <c r="FB46" i="58" a="1"/>
  <c r="FB46" i="58" s="1"/>
  <c r="FC46" i="58" a="1"/>
  <c r="FC46" i="58"/>
  <c r="FD46" i="58" a="1"/>
  <c r="FD46" i="58" s="1"/>
  <c r="FE46" i="58" a="1"/>
  <c r="FE46" i="58" s="1"/>
  <c r="FF46" i="58" a="1"/>
  <c r="FF46" i="58" s="1"/>
  <c r="FG46" i="58" a="1"/>
  <c r="FG46" i="58" s="1"/>
  <c r="FH46" i="58" a="1"/>
  <c r="FH46" i="58" s="1"/>
  <c r="FI46" i="58" a="1"/>
  <c r="FI46" i="58" s="1"/>
  <c r="FJ46" i="58" a="1"/>
  <c r="FJ46" i="58" s="1"/>
  <c r="FK46" i="58" a="1"/>
  <c r="FK46" i="58" s="1"/>
  <c r="FL46" i="58" a="1"/>
  <c r="FL46" i="58" s="1"/>
  <c r="FM46" i="58" a="1"/>
  <c r="FM46" i="58" s="1"/>
  <c r="FN46" i="58" a="1"/>
  <c r="FN46" i="58"/>
  <c r="FO46" i="58" a="1"/>
  <c r="FO46" i="58" s="1"/>
  <c r="FP46" i="58" a="1"/>
  <c r="FP46" i="58" s="1"/>
  <c r="C47" i="58" a="1"/>
  <c r="C47" i="58" s="1"/>
  <c r="D47" i="58" a="1"/>
  <c r="D47" i="58" s="1"/>
  <c r="E47" i="58" a="1"/>
  <c r="E47" i="58"/>
  <c r="F47" i="58" a="1"/>
  <c r="F47" i="58" s="1"/>
  <c r="G47" i="58" a="1"/>
  <c r="G47" i="58" s="1"/>
  <c r="H47" i="58" a="1"/>
  <c r="H47" i="58" s="1"/>
  <c r="I47" i="58" a="1"/>
  <c r="I47" i="58" s="1"/>
  <c r="J47" i="58" a="1"/>
  <c r="J47" i="58" s="1"/>
  <c r="K47" i="58" a="1"/>
  <c r="K47" i="58" s="1"/>
  <c r="L47" i="58" a="1"/>
  <c r="L47" i="58" s="1"/>
  <c r="M47" i="58" a="1"/>
  <c r="M47" i="58" s="1"/>
  <c r="N47" i="58" a="1"/>
  <c r="N47" i="58" s="1"/>
  <c r="O47" i="58" a="1"/>
  <c r="O47" i="58" s="1"/>
  <c r="P47" i="58" a="1"/>
  <c r="P47" i="58"/>
  <c r="Q47" i="58" a="1"/>
  <c r="Q47" i="58" s="1"/>
  <c r="R47" i="58" a="1"/>
  <c r="R47" i="58" s="1"/>
  <c r="S47" i="58" a="1"/>
  <c r="S47" i="58" s="1"/>
  <c r="T47" i="58" a="1"/>
  <c r="T47" i="58" s="1"/>
  <c r="U47" i="58" a="1"/>
  <c r="U47" i="58"/>
  <c r="V47" i="58" a="1"/>
  <c r="V47" i="58" s="1"/>
  <c r="W47" i="58" a="1"/>
  <c r="W47" i="58" s="1"/>
  <c r="X47" i="58" a="1"/>
  <c r="X47" i="58" s="1"/>
  <c r="Y47" i="58" a="1"/>
  <c r="Y47" i="58" s="1"/>
  <c r="Z47" i="58" a="1"/>
  <c r="Z47" i="58" s="1"/>
  <c r="AA47" i="58" a="1"/>
  <c r="AA47" i="58" s="1"/>
  <c r="AB47" i="58" a="1"/>
  <c r="AB47" i="58" s="1"/>
  <c r="AC47" i="58" a="1"/>
  <c r="AC47" i="58" s="1"/>
  <c r="AD47" i="58" a="1"/>
  <c r="AD47" i="58" s="1"/>
  <c r="AE47" i="58" a="1"/>
  <c r="AE47" i="58" s="1"/>
  <c r="AF47" i="58" a="1"/>
  <c r="AF47" i="58"/>
  <c r="AG47" i="58" a="1"/>
  <c r="AG47" i="58" s="1"/>
  <c r="AH47" i="58" a="1"/>
  <c r="AH47" i="58" s="1"/>
  <c r="AI47" i="58" a="1"/>
  <c r="AI47" i="58" s="1"/>
  <c r="AJ47" i="58" a="1"/>
  <c r="AJ47" i="58" s="1"/>
  <c r="AK47" i="58" a="1"/>
  <c r="AK47" i="58"/>
  <c r="AL47" i="58" a="1"/>
  <c r="AL47" i="58" s="1"/>
  <c r="AM47" i="58" a="1"/>
  <c r="AM47" i="58" s="1"/>
  <c r="AN47" i="58" a="1"/>
  <c r="AN47" i="58" s="1"/>
  <c r="AO47" i="58" a="1"/>
  <c r="AO47" i="58" s="1"/>
  <c r="AP47" i="58" a="1"/>
  <c r="AP47" i="58" s="1"/>
  <c r="AQ47" i="58" a="1"/>
  <c r="AQ47" i="58" s="1"/>
  <c r="AR47" i="58" a="1"/>
  <c r="AR47" i="58" s="1"/>
  <c r="AS47" i="58" a="1"/>
  <c r="AS47" i="58" s="1"/>
  <c r="AT47" i="58" a="1"/>
  <c r="AT47" i="58" s="1"/>
  <c r="AU47" i="58" a="1"/>
  <c r="AU47" i="58" s="1"/>
  <c r="AV47" i="58" a="1"/>
  <c r="AV47" i="58"/>
  <c r="AW47" i="58" a="1"/>
  <c r="AW47" i="58" s="1"/>
  <c r="AX47" i="58" a="1"/>
  <c r="AX47" i="58" s="1"/>
  <c r="AY47" i="58" a="1"/>
  <c r="AY47" i="58" s="1"/>
  <c r="AZ47" i="58" a="1"/>
  <c r="AZ47" i="58" s="1"/>
  <c r="BA47" i="58" a="1"/>
  <c r="BA47" i="58"/>
  <c r="BB47" i="58" a="1"/>
  <c r="BB47" i="58" s="1"/>
  <c r="BC47" i="58" a="1"/>
  <c r="BC47" i="58" s="1"/>
  <c r="BD47" i="58" a="1"/>
  <c r="BD47" i="58" s="1"/>
  <c r="BE47" i="58" a="1"/>
  <c r="BE47" i="58" s="1"/>
  <c r="BF47" i="58" a="1"/>
  <c r="BF47" i="58" s="1"/>
  <c r="BG47" i="58" a="1"/>
  <c r="BG47" i="58" s="1"/>
  <c r="BH47" i="58" a="1"/>
  <c r="BH47" i="58" s="1"/>
  <c r="BI47" i="58" a="1"/>
  <c r="BI47" i="58" s="1"/>
  <c r="BJ47" i="58" a="1"/>
  <c r="BJ47" i="58" s="1"/>
  <c r="BK47" i="58" a="1"/>
  <c r="BK47" i="58" s="1"/>
  <c r="BL47" i="58" a="1"/>
  <c r="BL47" i="58"/>
  <c r="BM47" i="58" a="1"/>
  <c r="BM47" i="58" s="1"/>
  <c r="BN47" i="58" a="1"/>
  <c r="BN47" i="58" s="1"/>
  <c r="BO47" i="58" a="1"/>
  <c r="BO47" i="58" s="1"/>
  <c r="BP47" i="58" a="1"/>
  <c r="BP47" i="58" s="1"/>
  <c r="BQ47" i="58" a="1"/>
  <c r="BQ47" i="58"/>
  <c r="BR47" i="58" a="1"/>
  <c r="BR47" i="58" s="1"/>
  <c r="BS47" i="58" a="1"/>
  <c r="BS47" i="58" s="1"/>
  <c r="BT47" i="58" a="1"/>
  <c r="BT47" i="58" s="1"/>
  <c r="BU47" i="58" a="1"/>
  <c r="BU47" i="58" s="1"/>
  <c r="BV47" i="58" a="1"/>
  <c r="BV47" i="58" s="1"/>
  <c r="BW47" i="58" a="1"/>
  <c r="BW47" i="58" s="1"/>
  <c r="BX47" i="58" a="1"/>
  <c r="BX47" i="58" s="1"/>
  <c r="BY47" i="58" a="1"/>
  <c r="BY47" i="58" s="1"/>
  <c r="BZ47" i="58" a="1"/>
  <c r="BZ47" i="58" s="1"/>
  <c r="CA47" i="58" a="1"/>
  <c r="CA47" i="58" s="1"/>
  <c r="CB47" i="58" a="1"/>
  <c r="CB47" i="58"/>
  <c r="CC47" i="58" a="1"/>
  <c r="CC47" i="58" s="1"/>
  <c r="CD47" i="58" a="1"/>
  <c r="CD47" i="58" s="1"/>
  <c r="CE47" i="58" a="1"/>
  <c r="CE47" i="58" s="1"/>
  <c r="CF47" i="58" a="1"/>
  <c r="CF47" i="58" s="1"/>
  <c r="CG47" i="58" a="1"/>
  <c r="CG47" i="58"/>
  <c r="CH47" i="58" a="1"/>
  <c r="CH47" i="58" s="1"/>
  <c r="CI47" i="58" a="1"/>
  <c r="CI47" i="58" s="1"/>
  <c r="CJ47" i="58" a="1"/>
  <c r="CJ47" i="58" s="1"/>
  <c r="CK47" i="58" a="1"/>
  <c r="CK47" i="58" s="1"/>
  <c r="CL47" i="58" a="1"/>
  <c r="CL47" i="58" s="1"/>
  <c r="CM47" i="58" a="1"/>
  <c r="CM47" i="58" s="1"/>
  <c r="CN47" i="58" a="1"/>
  <c r="CN47" i="58" s="1"/>
  <c r="CO47" i="58" a="1"/>
  <c r="CO47" i="58" s="1"/>
  <c r="CP47" i="58" a="1"/>
  <c r="CP47" i="58" s="1"/>
  <c r="CQ47" i="58" a="1"/>
  <c r="CQ47" i="58" s="1"/>
  <c r="CR47" i="58" a="1"/>
  <c r="CR47" i="58"/>
  <c r="CS47" i="58" a="1"/>
  <c r="CS47" i="58" s="1"/>
  <c r="CT47" i="58" a="1"/>
  <c r="CT47" i="58" s="1"/>
  <c r="CU47" i="58" a="1"/>
  <c r="CU47" i="58" s="1"/>
  <c r="CV47" i="58" a="1"/>
  <c r="CV47" i="58" s="1"/>
  <c r="CW47" i="58" a="1"/>
  <c r="CW47" i="58"/>
  <c r="CX47" i="58" a="1"/>
  <c r="CX47" i="58" s="1"/>
  <c r="CY47" i="58" a="1"/>
  <c r="CY47" i="58" s="1"/>
  <c r="CZ47" i="58" a="1"/>
  <c r="CZ47" i="58" s="1"/>
  <c r="DA47" i="58" a="1"/>
  <c r="DA47" i="58" s="1"/>
  <c r="DB47" i="58" a="1"/>
  <c r="DB47" i="58" s="1"/>
  <c r="DC47" i="58" a="1"/>
  <c r="DC47" i="58" s="1"/>
  <c r="DD47" i="58" a="1"/>
  <c r="DD47" i="58" s="1"/>
  <c r="DE47" i="58" a="1"/>
  <c r="DE47" i="58" s="1"/>
  <c r="DF47" i="58" a="1"/>
  <c r="DF47" i="58" s="1"/>
  <c r="DG47" i="58" a="1"/>
  <c r="DG47" i="58" s="1"/>
  <c r="DH47" i="58" a="1"/>
  <c r="DH47" i="58"/>
  <c r="DI47" i="58" a="1"/>
  <c r="DI47" i="58" s="1"/>
  <c r="DJ47" i="58" a="1"/>
  <c r="DJ47" i="58" s="1"/>
  <c r="DK47" i="58" a="1"/>
  <c r="DK47" i="58" s="1"/>
  <c r="DL47" i="58" a="1"/>
  <c r="DL47" i="58" s="1"/>
  <c r="DM47" i="58" a="1"/>
  <c r="DM47" i="58"/>
  <c r="DN47" i="58" a="1"/>
  <c r="DN47" i="58" s="1"/>
  <c r="DO47" i="58" a="1"/>
  <c r="DO47" i="58" s="1"/>
  <c r="DP47" i="58" a="1"/>
  <c r="DP47" i="58" s="1"/>
  <c r="DQ47" i="58" a="1"/>
  <c r="DQ47" i="58" s="1"/>
  <c r="DR47" i="58" a="1"/>
  <c r="DR47" i="58" s="1"/>
  <c r="DS47" i="58" a="1"/>
  <c r="DS47" i="58" s="1"/>
  <c r="DT47" i="58" a="1"/>
  <c r="DT47" i="58" s="1"/>
  <c r="DU47" i="58" a="1"/>
  <c r="DU47" i="58" s="1"/>
  <c r="DV47" i="58" a="1"/>
  <c r="DV47" i="58" s="1"/>
  <c r="DW47" i="58" a="1"/>
  <c r="DW47" i="58" s="1"/>
  <c r="DX47" i="58" a="1"/>
  <c r="DX47" i="58"/>
  <c r="DY47" i="58" a="1"/>
  <c r="DY47" i="58" s="1"/>
  <c r="DZ47" i="58" a="1"/>
  <c r="DZ47" i="58" s="1"/>
  <c r="EA47" i="58" a="1"/>
  <c r="EA47" i="58" s="1"/>
  <c r="EB47" i="58" a="1"/>
  <c r="EB47" i="58" s="1"/>
  <c r="EC47" i="58" a="1"/>
  <c r="EC47" i="58"/>
  <c r="ED47" i="58" a="1"/>
  <c r="ED47" i="58" s="1"/>
  <c r="EE47" i="58" a="1"/>
  <c r="EE47" i="58" s="1"/>
  <c r="EF47" i="58" a="1"/>
  <c r="EF47" i="58" s="1"/>
  <c r="EG47" i="58" a="1"/>
  <c r="EG47" i="58" s="1"/>
  <c r="EH47" i="58" a="1"/>
  <c r="EH47" i="58" s="1"/>
  <c r="EI47" i="58" a="1"/>
  <c r="EI47" i="58" s="1"/>
  <c r="EJ47" i="58" a="1"/>
  <c r="EJ47" i="58" s="1"/>
  <c r="EK47" i="58" a="1"/>
  <c r="EK47" i="58" s="1"/>
  <c r="EL47" i="58" a="1"/>
  <c r="EL47" i="58" s="1"/>
  <c r="EM47" i="58" a="1"/>
  <c r="EM47" i="58" s="1"/>
  <c r="EN47" i="58" a="1"/>
  <c r="EN47" i="58"/>
  <c r="EO47" i="58" a="1"/>
  <c r="EO47" i="58" s="1"/>
  <c r="EP47" i="58" a="1"/>
  <c r="EP47" i="58" s="1"/>
  <c r="EQ47" i="58" a="1"/>
  <c r="EQ47" i="58" s="1"/>
  <c r="ER47" i="58" a="1"/>
  <c r="ER47" i="58" s="1"/>
  <c r="ES47" i="58" a="1"/>
  <c r="ES47" i="58"/>
  <c r="ET47" i="58" a="1"/>
  <c r="ET47" i="58" s="1"/>
  <c r="EU47" i="58" a="1"/>
  <c r="EU47" i="58" s="1"/>
  <c r="EV47" i="58" a="1"/>
  <c r="EV47" i="58" s="1"/>
  <c r="EW47" i="58" a="1"/>
  <c r="EW47" i="58" s="1"/>
  <c r="EX47" i="58" a="1"/>
  <c r="EX47" i="58" s="1"/>
  <c r="EY47" i="58" a="1"/>
  <c r="EY47" i="58" s="1"/>
  <c r="EZ47" i="58" a="1"/>
  <c r="EZ47" i="58" s="1"/>
  <c r="FA47" i="58" a="1"/>
  <c r="FA47" i="58" s="1"/>
  <c r="FB47" i="58" a="1"/>
  <c r="FB47" i="58" s="1"/>
  <c r="FC47" i="58" a="1"/>
  <c r="FC47" i="58" s="1"/>
  <c r="FD47" i="58" a="1"/>
  <c r="FD47" i="58"/>
  <c r="FE47" i="58" a="1"/>
  <c r="FE47" i="58" s="1"/>
  <c r="FF47" i="58" a="1"/>
  <c r="FF47" i="58" s="1"/>
  <c r="FG47" i="58" a="1"/>
  <c r="FG47" i="58" s="1"/>
  <c r="FH47" i="58" a="1"/>
  <c r="FH47" i="58" s="1"/>
  <c r="FI47" i="58" a="1"/>
  <c r="FI47" i="58"/>
  <c r="FJ47" i="58" a="1"/>
  <c r="FJ47" i="58" s="1"/>
  <c r="FK47" i="58" a="1"/>
  <c r="FK47" i="58" s="1"/>
  <c r="FL47" i="58" a="1"/>
  <c r="FL47" i="58" s="1"/>
  <c r="FM47" i="58" a="1"/>
  <c r="FM47" i="58" s="1"/>
  <c r="FN47" i="58" a="1"/>
  <c r="FN47" i="58" s="1"/>
  <c r="FO47" i="58" a="1"/>
  <c r="FO47" i="58" s="1"/>
  <c r="FP47" i="58" a="1"/>
  <c r="FP47" i="58" s="1"/>
  <c r="C48" i="58" a="1"/>
  <c r="C48" i="58" s="1"/>
  <c r="D48" i="58" a="1"/>
  <c r="D48" i="58" s="1"/>
  <c r="E48" i="58" a="1"/>
  <c r="E48" i="58" s="1"/>
  <c r="F48" i="58" a="1"/>
  <c r="F48" i="58"/>
  <c r="G48" i="58" a="1"/>
  <c r="G48" i="58" s="1"/>
  <c r="H48" i="58" a="1"/>
  <c r="H48" i="58" s="1"/>
  <c r="I48" i="58" a="1"/>
  <c r="I48" i="58" s="1"/>
  <c r="J48" i="58" a="1"/>
  <c r="J48" i="58" s="1"/>
  <c r="K48" i="58" a="1"/>
  <c r="K48" i="58"/>
  <c r="L48" i="58" a="1"/>
  <c r="L48" i="58" s="1"/>
  <c r="M48" i="58" a="1"/>
  <c r="M48" i="58" s="1"/>
  <c r="N48" i="58" a="1"/>
  <c r="N48" i="58" s="1"/>
  <c r="O48" i="58" a="1"/>
  <c r="O48" i="58" s="1"/>
  <c r="P48" i="58" a="1"/>
  <c r="P48" i="58" s="1"/>
  <c r="Q48" i="58" a="1"/>
  <c r="Q48" i="58" s="1"/>
  <c r="R48" i="58" a="1"/>
  <c r="R48" i="58" s="1"/>
  <c r="S48" i="58" a="1"/>
  <c r="S48" i="58" s="1"/>
  <c r="T48" i="58" a="1"/>
  <c r="T48" i="58" s="1"/>
  <c r="U48" i="58" a="1"/>
  <c r="U48" i="58" s="1"/>
  <c r="V48" i="58" a="1"/>
  <c r="V48" i="58"/>
  <c r="W48" i="58" a="1"/>
  <c r="W48" i="58" s="1"/>
  <c r="X48" i="58" a="1"/>
  <c r="X48" i="58" s="1"/>
  <c r="Y48" i="58" a="1"/>
  <c r="Y48" i="58" s="1"/>
  <c r="Z48" i="58" a="1"/>
  <c r="Z48" i="58" s="1"/>
  <c r="AA48" i="58" a="1"/>
  <c r="AA48" i="58"/>
  <c r="AB48" i="58" a="1"/>
  <c r="AB48" i="58" s="1"/>
  <c r="AC48" i="58" a="1"/>
  <c r="AC48" i="58" s="1"/>
  <c r="AD48" i="58" a="1"/>
  <c r="AD48" i="58" s="1"/>
  <c r="AE48" i="58" a="1"/>
  <c r="AE48" i="58" s="1"/>
  <c r="AF48" i="58" a="1"/>
  <c r="AF48" i="58" s="1"/>
  <c r="AG48" i="58" a="1"/>
  <c r="AG48" i="58" s="1"/>
  <c r="AH48" i="58" a="1"/>
  <c r="AH48" i="58" s="1"/>
  <c r="AI48" i="58" a="1"/>
  <c r="AI48" i="58" s="1"/>
  <c r="AJ48" i="58" a="1"/>
  <c r="AJ48" i="58" s="1"/>
  <c r="AK48" i="58" a="1"/>
  <c r="AK48" i="58" s="1"/>
  <c r="AL48" i="58" a="1"/>
  <c r="AL48" i="58"/>
  <c r="AM48" i="58" a="1"/>
  <c r="AM48" i="58" s="1"/>
  <c r="AN48" i="58" a="1"/>
  <c r="AN48" i="58" s="1"/>
  <c r="AO48" i="58" a="1"/>
  <c r="AO48" i="58" s="1"/>
  <c r="AP48" i="58" a="1"/>
  <c r="AP48" i="58" s="1"/>
  <c r="AQ48" i="58" a="1"/>
  <c r="AQ48" i="58"/>
  <c r="AR48" i="58" a="1"/>
  <c r="AR48" i="58" s="1"/>
  <c r="AS48" i="58" a="1"/>
  <c r="AS48" i="58" s="1"/>
  <c r="AT48" i="58" a="1"/>
  <c r="AT48" i="58" s="1"/>
  <c r="AU48" i="58" a="1"/>
  <c r="AU48" i="58" s="1"/>
  <c r="AV48" i="58" a="1"/>
  <c r="AV48" i="58" s="1"/>
  <c r="AW48" i="58" a="1"/>
  <c r="AW48" i="58" s="1"/>
  <c r="AX48" i="58" a="1"/>
  <c r="AX48" i="58" s="1"/>
  <c r="AY48" i="58" a="1"/>
  <c r="AY48" i="58" s="1"/>
  <c r="AZ48" i="58" a="1"/>
  <c r="AZ48" i="58" s="1"/>
  <c r="BA48" i="58" a="1"/>
  <c r="BA48" i="58" s="1"/>
  <c r="BB48" i="58" a="1"/>
  <c r="BB48" i="58"/>
  <c r="BC48" i="58" a="1"/>
  <c r="BC48" i="58" s="1"/>
  <c r="BD48" i="58" a="1"/>
  <c r="BD48" i="58" s="1"/>
  <c r="BE48" i="58" a="1"/>
  <c r="BE48" i="58" s="1"/>
  <c r="BF48" i="58" a="1"/>
  <c r="BF48" i="58" s="1"/>
  <c r="BG48" i="58" a="1"/>
  <c r="BG48" i="58"/>
  <c r="BH48" i="58" a="1"/>
  <c r="BH48" i="58" s="1"/>
  <c r="BI48" i="58" a="1"/>
  <c r="BI48" i="58" s="1"/>
  <c r="BJ48" i="58" a="1"/>
  <c r="BJ48" i="58" s="1"/>
  <c r="BK48" i="58" a="1"/>
  <c r="BK48" i="58" s="1"/>
  <c r="BL48" i="58" a="1"/>
  <c r="BL48" i="58" s="1"/>
  <c r="BM48" i="58" a="1"/>
  <c r="BM48" i="58" s="1"/>
  <c r="BN48" i="58" a="1"/>
  <c r="BN48" i="58" s="1"/>
  <c r="BO48" i="58" a="1"/>
  <c r="BO48" i="58" s="1"/>
  <c r="BP48" i="58" a="1"/>
  <c r="BP48" i="58" s="1"/>
  <c r="BQ48" i="58" a="1"/>
  <c r="BQ48" i="58" s="1"/>
  <c r="BR48" i="58" a="1"/>
  <c r="BR48" i="58"/>
  <c r="BS48" i="58" a="1"/>
  <c r="BS48" i="58" s="1"/>
  <c r="BT48" i="58" a="1"/>
  <c r="BT48" i="58" s="1"/>
  <c r="BU48" i="58" a="1"/>
  <c r="BU48" i="58" s="1"/>
  <c r="BV48" i="58" a="1"/>
  <c r="BV48" i="58" s="1"/>
  <c r="BW48" i="58" a="1"/>
  <c r="BW48" i="58"/>
  <c r="BX48" i="58" a="1"/>
  <c r="BX48" i="58" s="1"/>
  <c r="BY48" i="58" a="1"/>
  <c r="BY48" i="58" s="1"/>
  <c r="BZ48" i="58" a="1"/>
  <c r="BZ48" i="58" s="1"/>
  <c r="CA48" i="58" a="1"/>
  <c r="CA48" i="58" s="1"/>
  <c r="CB48" i="58" a="1"/>
  <c r="CB48" i="58" s="1"/>
  <c r="CC48" i="58" a="1"/>
  <c r="CC48" i="58" s="1"/>
  <c r="CD48" i="58" a="1"/>
  <c r="CD48" i="58" s="1"/>
  <c r="CE48" i="58" a="1"/>
  <c r="CE48" i="58" s="1"/>
  <c r="CF48" i="58" a="1"/>
  <c r="CF48" i="58" s="1"/>
  <c r="CG48" i="58" a="1"/>
  <c r="CG48" i="58" s="1"/>
  <c r="CH48" i="58" a="1"/>
  <c r="CH48" i="58"/>
  <c r="CI48" i="58" a="1"/>
  <c r="CI48" i="58" s="1"/>
  <c r="CJ48" i="58" a="1"/>
  <c r="CJ48" i="58" s="1"/>
  <c r="CK48" i="58" a="1"/>
  <c r="CK48" i="58" s="1"/>
  <c r="CL48" i="58" a="1"/>
  <c r="CL48" i="58" s="1"/>
  <c r="CM48" i="58" a="1"/>
  <c r="CM48" i="58"/>
  <c r="CN48" i="58" a="1"/>
  <c r="CN48" i="58" s="1"/>
  <c r="CO48" i="58" a="1"/>
  <c r="CO48" i="58" s="1"/>
  <c r="CP48" i="58" a="1"/>
  <c r="CP48" i="58" s="1"/>
  <c r="CQ48" i="58" a="1"/>
  <c r="CQ48" i="58" s="1"/>
  <c r="CR48" i="58" a="1"/>
  <c r="CR48" i="58" s="1"/>
  <c r="CS48" i="58" a="1"/>
  <c r="CS48" i="58" s="1"/>
  <c r="CT48" i="58" a="1"/>
  <c r="CT48" i="58" s="1"/>
  <c r="CU48" i="58" a="1"/>
  <c r="CU48" i="58" s="1"/>
  <c r="CV48" i="58" a="1"/>
  <c r="CV48" i="58" s="1"/>
  <c r="CW48" i="58" a="1"/>
  <c r="CW48" i="58" s="1"/>
  <c r="CX48" i="58" a="1"/>
  <c r="CX48" i="58"/>
  <c r="CY48" i="58" a="1"/>
  <c r="CY48" i="58" s="1"/>
  <c r="CZ48" i="58" a="1"/>
  <c r="CZ48" i="58" s="1"/>
  <c r="DA48" i="58" a="1"/>
  <c r="DA48" i="58" s="1"/>
  <c r="DB48" i="58" a="1"/>
  <c r="DB48" i="58" s="1"/>
  <c r="DC48" i="58" a="1"/>
  <c r="DC48" i="58"/>
  <c r="DD48" i="58" a="1"/>
  <c r="DD48" i="58" s="1"/>
  <c r="DE48" i="58" a="1"/>
  <c r="DE48" i="58" s="1"/>
  <c r="DF48" i="58" a="1"/>
  <c r="DF48" i="58" s="1"/>
  <c r="DG48" i="58" a="1"/>
  <c r="DG48" i="58" s="1"/>
  <c r="DH48" i="58" a="1"/>
  <c r="DH48" i="58" s="1"/>
  <c r="DI48" i="58" a="1"/>
  <c r="DI48" i="58" s="1"/>
  <c r="DJ48" i="58" a="1"/>
  <c r="DJ48" i="58" s="1"/>
  <c r="DK48" i="58" a="1"/>
  <c r="DK48" i="58" s="1"/>
  <c r="DL48" i="58" a="1"/>
  <c r="DL48" i="58" s="1"/>
  <c r="DM48" i="58" a="1"/>
  <c r="DM48" i="58" s="1"/>
  <c r="DN48" i="58" a="1"/>
  <c r="DN48" i="58"/>
  <c r="DO48" i="58" a="1"/>
  <c r="DO48" i="58" s="1"/>
  <c r="DP48" i="58" a="1"/>
  <c r="DP48" i="58" s="1"/>
  <c r="DQ48" i="58" a="1"/>
  <c r="DQ48" i="58" s="1"/>
  <c r="DR48" i="58" a="1"/>
  <c r="DR48" i="58" s="1"/>
  <c r="DS48" i="58" a="1"/>
  <c r="DS48" i="58"/>
  <c r="DT48" i="58" a="1"/>
  <c r="DT48" i="58" s="1"/>
  <c r="DU48" i="58" a="1"/>
  <c r="DU48" i="58" s="1"/>
  <c r="DV48" i="58" a="1"/>
  <c r="DV48" i="58" s="1"/>
  <c r="DW48" i="58" a="1"/>
  <c r="DW48" i="58" s="1"/>
  <c r="DX48" i="58" a="1"/>
  <c r="DX48" i="58" s="1"/>
  <c r="DY48" i="58" a="1"/>
  <c r="DY48" i="58" s="1"/>
  <c r="DZ48" i="58" a="1"/>
  <c r="DZ48" i="58" s="1"/>
  <c r="EA48" i="58" a="1"/>
  <c r="EA48" i="58" s="1"/>
  <c r="EB48" i="58" a="1"/>
  <c r="EB48" i="58" s="1"/>
  <c r="EC48" i="58" a="1"/>
  <c r="EC48" i="58" s="1"/>
  <c r="ED48" i="58" a="1"/>
  <c r="ED48" i="58"/>
  <c r="EE48" i="58" a="1"/>
  <c r="EE48" i="58" s="1"/>
  <c r="EF48" i="58" a="1"/>
  <c r="EF48" i="58" s="1"/>
  <c r="EG48" i="58" a="1"/>
  <c r="EG48" i="58" s="1"/>
  <c r="EH48" i="58" a="1"/>
  <c r="EH48" i="58" s="1"/>
  <c r="EI48" i="58" a="1"/>
  <c r="EI48" i="58"/>
  <c r="EJ48" i="58" a="1"/>
  <c r="EJ48" i="58" s="1"/>
  <c r="EK48" i="58" a="1"/>
  <c r="EK48" i="58" s="1"/>
  <c r="EL48" i="58" a="1"/>
  <c r="EL48" i="58" s="1"/>
  <c r="EM48" i="58" a="1"/>
  <c r="EM48" i="58" s="1"/>
  <c r="EN48" i="58" a="1"/>
  <c r="EN48" i="58" s="1"/>
  <c r="EO48" i="58" a="1"/>
  <c r="EO48" i="58" s="1"/>
  <c r="EP48" i="58" a="1"/>
  <c r="EP48" i="58" s="1"/>
  <c r="EQ48" i="58" a="1"/>
  <c r="EQ48" i="58" s="1"/>
  <c r="ER48" i="58" a="1"/>
  <c r="ER48" i="58" s="1"/>
  <c r="ES48" i="58" a="1"/>
  <c r="ES48" i="58" s="1"/>
  <c r="ET48" i="58" a="1"/>
  <c r="ET48" i="58"/>
  <c r="EU48" i="58" a="1"/>
  <c r="EU48" i="58" s="1"/>
  <c r="EV48" i="58" a="1"/>
  <c r="EV48" i="58" s="1"/>
  <c r="EW48" i="58" a="1"/>
  <c r="EW48" i="58" s="1"/>
  <c r="EX48" i="58" a="1"/>
  <c r="EX48" i="58" s="1"/>
  <c r="EY48" i="58" a="1"/>
  <c r="EY48" i="58"/>
  <c r="EZ48" i="58" a="1"/>
  <c r="EZ48" i="58" s="1"/>
  <c r="FA48" i="58" a="1"/>
  <c r="FA48" i="58" s="1"/>
  <c r="FB48" i="58" a="1"/>
  <c r="FB48" i="58" s="1"/>
  <c r="FC48" i="58" a="1"/>
  <c r="FC48" i="58" s="1"/>
  <c r="FD48" i="58" a="1"/>
  <c r="FD48" i="58" s="1"/>
  <c r="FE48" i="58" a="1"/>
  <c r="FE48" i="58" s="1"/>
  <c r="FF48" i="58" a="1"/>
  <c r="FF48" i="58" s="1"/>
  <c r="FG48" i="58" a="1"/>
  <c r="FG48" i="58" s="1"/>
  <c r="FH48" i="58" a="1"/>
  <c r="FH48" i="58" s="1"/>
  <c r="FI48" i="58" a="1"/>
  <c r="FI48" i="58" s="1"/>
  <c r="FJ48" i="58" a="1"/>
  <c r="FJ48" i="58"/>
  <c r="FK48" i="58" a="1"/>
  <c r="FK48" i="58" s="1"/>
  <c r="FL48" i="58" a="1"/>
  <c r="FL48" i="58" s="1"/>
  <c r="FM48" i="58" a="1"/>
  <c r="FM48" i="58" s="1"/>
  <c r="FN48" i="58" a="1"/>
  <c r="FN48" i="58" s="1"/>
  <c r="FO48" i="58" a="1"/>
  <c r="FO48" i="58"/>
  <c r="FP48" i="58" a="1"/>
  <c r="FP48" i="58" s="1"/>
  <c r="C49" i="58" a="1"/>
  <c r="C49" i="58" s="1"/>
  <c r="D49" i="58" a="1"/>
  <c r="D49" i="58" s="1"/>
  <c r="E49" i="58" a="1"/>
  <c r="E49" i="58" s="1"/>
  <c r="F49" i="58" a="1"/>
  <c r="F49" i="58" s="1"/>
  <c r="G49" i="58" a="1"/>
  <c r="G49" i="58" s="1"/>
  <c r="H49" i="58" a="1"/>
  <c r="H49" i="58" s="1"/>
  <c r="I49" i="58" a="1"/>
  <c r="I49" i="58" s="1"/>
  <c r="J49" i="58" a="1"/>
  <c r="J49" i="58" s="1"/>
  <c r="K49" i="58" a="1"/>
  <c r="K49" i="58" s="1"/>
  <c r="L49" i="58" a="1"/>
  <c r="L49" i="58"/>
  <c r="M49" i="58" a="1"/>
  <c r="M49" i="58" s="1"/>
  <c r="N49" i="58" a="1"/>
  <c r="N49" i="58" s="1"/>
  <c r="O49" i="58" a="1"/>
  <c r="O49" i="58" s="1"/>
  <c r="P49" i="58" a="1"/>
  <c r="P49" i="58" s="1"/>
  <c r="Q49" i="58" a="1"/>
  <c r="Q49" i="58"/>
  <c r="R49" i="58" a="1"/>
  <c r="R49" i="58" s="1"/>
  <c r="S49" i="58" a="1"/>
  <c r="S49" i="58" s="1"/>
  <c r="T49" i="58" a="1"/>
  <c r="T49" i="58" s="1"/>
  <c r="U49" i="58" a="1"/>
  <c r="U49" i="58" s="1"/>
  <c r="V49" i="58" a="1"/>
  <c r="V49" i="58" s="1"/>
  <c r="W49" i="58" a="1"/>
  <c r="W49" i="58" s="1"/>
  <c r="X49" i="58" a="1"/>
  <c r="X49" i="58" s="1"/>
  <c r="Y49" i="58" a="1"/>
  <c r="Y49" i="58" s="1"/>
  <c r="Z49" i="58" a="1"/>
  <c r="Z49" i="58" s="1"/>
  <c r="AA49" i="58" a="1"/>
  <c r="AA49" i="58" s="1"/>
  <c r="AB49" i="58" a="1"/>
  <c r="AB49" i="58"/>
  <c r="AC49" i="58" a="1"/>
  <c r="AC49" i="58" s="1"/>
  <c r="AD49" i="58" a="1"/>
  <c r="AD49" i="58" s="1"/>
  <c r="AE49" i="58" a="1"/>
  <c r="AE49" i="58" s="1"/>
  <c r="AF49" i="58" a="1"/>
  <c r="AF49" i="58" s="1"/>
  <c r="AG49" i="58" a="1"/>
  <c r="AG49" i="58"/>
  <c r="AH49" i="58" a="1"/>
  <c r="AH49" i="58" s="1"/>
  <c r="AI49" i="58" a="1"/>
  <c r="AI49" i="58" s="1"/>
  <c r="AJ49" i="58" a="1"/>
  <c r="AJ49" i="58" s="1"/>
  <c r="AK49" i="58" a="1"/>
  <c r="AK49" i="58" s="1"/>
  <c r="AL49" i="58" a="1"/>
  <c r="AL49" i="58" s="1"/>
  <c r="AM49" i="58" a="1"/>
  <c r="AM49" i="58" s="1"/>
  <c r="AN49" i="58" a="1"/>
  <c r="AN49" i="58" s="1"/>
  <c r="AO49" i="58" a="1"/>
  <c r="AO49" i="58" s="1"/>
  <c r="AP49" i="58" a="1"/>
  <c r="AP49" i="58" s="1"/>
  <c r="AQ49" i="58" a="1"/>
  <c r="AQ49" i="58" s="1"/>
  <c r="AR49" i="58" a="1"/>
  <c r="AR49" i="58"/>
  <c r="AS49" i="58" a="1"/>
  <c r="AS49" i="58" s="1"/>
  <c r="AT49" i="58" a="1"/>
  <c r="AT49" i="58" s="1"/>
  <c r="AU49" i="58" a="1"/>
  <c r="AU49" i="58" s="1"/>
  <c r="AV49" i="58" a="1"/>
  <c r="AV49" i="58" s="1"/>
  <c r="AW49" i="58" a="1"/>
  <c r="AW49" i="58"/>
  <c r="AX49" i="58" a="1"/>
  <c r="AX49" i="58" s="1"/>
  <c r="AY49" i="58" a="1"/>
  <c r="AY49" i="58" s="1"/>
  <c r="AZ49" i="58" a="1"/>
  <c r="AZ49" i="58" s="1"/>
  <c r="BA49" i="58" a="1"/>
  <c r="BA49" i="58" s="1"/>
  <c r="BB49" i="58" a="1"/>
  <c r="BB49" i="58" s="1"/>
  <c r="BC49" i="58" a="1"/>
  <c r="BC49" i="58" s="1"/>
  <c r="BD49" i="58" a="1"/>
  <c r="BD49" i="58" s="1"/>
  <c r="BE49" i="58" a="1"/>
  <c r="BE49" i="58" s="1"/>
  <c r="BF49" i="58" a="1"/>
  <c r="BF49" i="58" s="1"/>
  <c r="BG49" i="58" a="1"/>
  <c r="BG49" i="58" s="1"/>
  <c r="BH49" i="58" a="1"/>
  <c r="BH49" i="58"/>
  <c r="BI49" i="58" a="1"/>
  <c r="BI49" i="58" s="1"/>
  <c r="BJ49" i="58" a="1"/>
  <c r="BJ49" i="58" s="1"/>
  <c r="BK49" i="58" a="1"/>
  <c r="BK49" i="58" s="1"/>
  <c r="BL49" i="58" a="1"/>
  <c r="BL49" i="58" s="1"/>
  <c r="BM49" i="58" a="1"/>
  <c r="BM49" i="58"/>
  <c r="BN49" i="58" a="1"/>
  <c r="BN49" i="58" s="1"/>
  <c r="BO49" i="58" a="1"/>
  <c r="BO49" i="58" s="1"/>
  <c r="BP49" i="58" a="1"/>
  <c r="BP49" i="58" s="1"/>
  <c r="BQ49" i="58" a="1"/>
  <c r="BQ49" i="58" s="1"/>
  <c r="BR49" i="58" a="1"/>
  <c r="BR49" i="58" s="1"/>
  <c r="BS49" i="58" a="1"/>
  <c r="BS49" i="58" s="1"/>
  <c r="BT49" i="58" a="1"/>
  <c r="BT49" i="58" s="1"/>
  <c r="BU49" i="58" a="1"/>
  <c r="BU49" i="58" s="1"/>
  <c r="BV49" i="58" a="1"/>
  <c r="BV49" i="58" s="1"/>
  <c r="BW49" i="58" a="1"/>
  <c r="BW49" i="58" s="1"/>
  <c r="BX49" i="58" a="1"/>
  <c r="BX49" i="58"/>
  <c r="BY49" i="58" a="1"/>
  <c r="BY49" i="58" s="1"/>
  <c r="BZ49" i="58" a="1"/>
  <c r="BZ49" i="58" s="1"/>
  <c r="CA49" i="58" a="1"/>
  <c r="CA49" i="58" s="1"/>
  <c r="CB49" i="58" a="1"/>
  <c r="CB49" i="58" s="1"/>
  <c r="CC49" i="58" a="1"/>
  <c r="CC49" i="58"/>
  <c r="CD49" i="58" a="1"/>
  <c r="CD49" i="58" s="1"/>
  <c r="CE49" i="58" a="1"/>
  <c r="CE49" i="58" s="1"/>
  <c r="CF49" i="58" a="1"/>
  <c r="CF49" i="58" s="1"/>
  <c r="CG49" i="58" a="1"/>
  <c r="CG49" i="58" s="1"/>
  <c r="CH49" i="58" a="1"/>
  <c r="CH49" i="58" s="1"/>
  <c r="CI49" i="58" a="1"/>
  <c r="CI49" i="58" s="1"/>
  <c r="CJ49" i="58" a="1"/>
  <c r="CJ49" i="58" s="1"/>
  <c r="CK49" i="58" a="1"/>
  <c r="CK49" i="58" s="1"/>
  <c r="CL49" i="58" a="1"/>
  <c r="CL49" i="58" s="1"/>
  <c r="CM49" i="58" a="1"/>
  <c r="CM49" i="58" s="1"/>
  <c r="CN49" i="58" a="1"/>
  <c r="CN49" i="58"/>
  <c r="CO49" i="58" a="1"/>
  <c r="CO49" i="58" s="1"/>
  <c r="CP49" i="58" a="1"/>
  <c r="CP49" i="58" s="1"/>
  <c r="CQ49" i="58" a="1"/>
  <c r="CQ49" i="58" s="1"/>
  <c r="CR49" i="58" a="1"/>
  <c r="CR49" i="58" s="1"/>
  <c r="CS49" i="58" a="1"/>
  <c r="CS49" i="58"/>
  <c r="CT49" i="58" a="1"/>
  <c r="CT49" i="58" s="1"/>
  <c r="CU49" i="58" a="1"/>
  <c r="CU49" i="58" s="1"/>
  <c r="CV49" i="58" a="1"/>
  <c r="CV49" i="58" s="1"/>
  <c r="CW49" i="58" a="1"/>
  <c r="CW49" i="58" s="1"/>
  <c r="CX49" i="58" a="1"/>
  <c r="CX49" i="58" s="1"/>
  <c r="CY49" i="58" a="1"/>
  <c r="CY49" i="58" s="1"/>
  <c r="CZ49" i="58" a="1"/>
  <c r="CZ49" i="58" s="1"/>
  <c r="DA49" i="58" a="1"/>
  <c r="DA49" i="58" s="1"/>
  <c r="DB49" i="58" a="1"/>
  <c r="DB49" i="58" s="1"/>
  <c r="DC49" i="58" a="1"/>
  <c r="DC49" i="58" s="1"/>
  <c r="DD49" i="58" a="1"/>
  <c r="DD49" i="58"/>
  <c r="DE49" i="58" a="1"/>
  <c r="DE49" i="58" s="1"/>
  <c r="DF49" i="58" a="1"/>
  <c r="DF49" i="58" s="1"/>
  <c r="DG49" i="58" a="1"/>
  <c r="DG49" i="58" s="1"/>
  <c r="DH49" i="58" a="1"/>
  <c r="DH49" i="58" s="1"/>
  <c r="DI49" i="58" a="1"/>
  <c r="DI49" i="58"/>
  <c r="DJ49" i="58" a="1"/>
  <c r="DJ49" i="58" s="1"/>
  <c r="DK49" i="58" a="1"/>
  <c r="DK49" i="58" s="1"/>
  <c r="DL49" i="58" a="1"/>
  <c r="DL49" i="58" s="1"/>
  <c r="DM49" i="58" a="1"/>
  <c r="DM49" i="58" s="1"/>
  <c r="DN49" i="58" a="1"/>
  <c r="DN49" i="58" s="1"/>
  <c r="DO49" i="58" a="1"/>
  <c r="DO49" i="58" s="1"/>
  <c r="DP49" i="58" a="1"/>
  <c r="DP49" i="58" s="1"/>
  <c r="DQ49" i="58" a="1"/>
  <c r="DQ49" i="58" s="1"/>
  <c r="DR49" i="58" a="1"/>
  <c r="DR49" i="58" s="1"/>
  <c r="DS49" i="58" a="1"/>
  <c r="DS49" i="58" s="1"/>
  <c r="DT49" i="58" a="1"/>
  <c r="DT49" i="58"/>
  <c r="DU49" i="58" a="1"/>
  <c r="DU49" i="58" s="1"/>
  <c r="DV49" i="58" a="1"/>
  <c r="DV49" i="58" s="1"/>
  <c r="DW49" i="58" a="1"/>
  <c r="DW49" i="58" s="1"/>
  <c r="DX49" i="58" a="1"/>
  <c r="DX49" i="58" s="1"/>
  <c r="DY49" i="58" a="1"/>
  <c r="DY49" i="58"/>
  <c r="DZ49" i="58" a="1"/>
  <c r="DZ49" i="58" s="1"/>
  <c r="EA49" i="58" a="1"/>
  <c r="EA49" i="58" s="1"/>
  <c r="EB49" i="58" a="1"/>
  <c r="EB49" i="58" s="1"/>
  <c r="EC49" i="58" a="1"/>
  <c r="EC49" i="58" s="1"/>
  <c r="ED49" i="58" a="1"/>
  <c r="ED49" i="58" s="1"/>
  <c r="EE49" i="58" a="1"/>
  <c r="EE49" i="58" s="1"/>
  <c r="EF49" i="58" a="1"/>
  <c r="EF49" i="58" s="1"/>
  <c r="EG49" i="58" a="1"/>
  <c r="EG49" i="58" s="1"/>
  <c r="EH49" i="58" a="1"/>
  <c r="EH49" i="58" s="1"/>
  <c r="EI49" i="58" a="1"/>
  <c r="EI49" i="58" s="1"/>
  <c r="EJ49" i="58" a="1"/>
  <c r="EJ49" i="58"/>
  <c r="EK49" i="58" a="1"/>
  <c r="EK49" i="58" s="1"/>
  <c r="EL49" i="58" a="1"/>
  <c r="EL49" i="58" s="1"/>
  <c r="EM49" i="58" a="1"/>
  <c r="EM49" i="58" s="1"/>
  <c r="EN49" i="58" a="1"/>
  <c r="EN49" i="58" s="1"/>
  <c r="EO49" i="58" a="1"/>
  <c r="EO49" i="58"/>
  <c r="EP49" i="58" a="1"/>
  <c r="EP49" i="58" s="1"/>
  <c r="EQ49" i="58" a="1"/>
  <c r="EQ49" i="58" s="1"/>
  <c r="ER49" i="58" a="1"/>
  <c r="ER49" i="58" s="1"/>
  <c r="ES49" i="58" a="1"/>
  <c r="ES49" i="58" s="1"/>
  <c r="ET49" i="58" a="1"/>
  <c r="ET49" i="58" s="1"/>
  <c r="EU49" i="58" a="1"/>
  <c r="EU49" i="58" s="1"/>
  <c r="EV49" i="58" a="1"/>
  <c r="EV49" i="58" s="1"/>
  <c r="EW49" i="58" a="1"/>
  <c r="EW49" i="58" s="1"/>
  <c r="EX49" i="58" a="1"/>
  <c r="EX49" i="58" s="1"/>
  <c r="EY49" i="58" a="1"/>
  <c r="EY49" i="58" s="1"/>
  <c r="EZ49" i="58" a="1"/>
  <c r="EZ49" i="58"/>
  <c r="FA49" i="58" a="1"/>
  <c r="FA49" i="58" s="1"/>
  <c r="FB49" i="58" a="1"/>
  <c r="FB49" i="58" s="1"/>
  <c r="FC49" i="58" a="1"/>
  <c r="FC49" i="58" s="1"/>
  <c r="FD49" i="58" a="1"/>
  <c r="FD49" i="58" s="1"/>
  <c r="FE49" i="58" a="1"/>
  <c r="FE49" i="58"/>
  <c r="FF49" i="58" a="1"/>
  <c r="FF49" i="58" s="1"/>
  <c r="FG49" i="58" a="1"/>
  <c r="FG49" i="58" s="1"/>
  <c r="FH49" i="58" a="1"/>
  <c r="FH49" i="58" s="1"/>
  <c r="FI49" i="58" a="1"/>
  <c r="FI49" i="58" s="1"/>
  <c r="FJ49" i="58" a="1"/>
  <c r="FJ49" i="58" s="1"/>
  <c r="FK49" i="58" a="1"/>
  <c r="FK49" i="58" s="1"/>
  <c r="FL49" i="58" a="1"/>
  <c r="FL49" i="58" s="1"/>
  <c r="FM49" i="58" a="1"/>
  <c r="FM49" i="58" s="1"/>
  <c r="FN49" i="58" a="1"/>
  <c r="FN49" i="58" s="1"/>
  <c r="FO49" i="58" a="1"/>
  <c r="FO49" i="58" s="1"/>
  <c r="FP49" i="58" a="1"/>
  <c r="FP49" i="58"/>
  <c r="C50" i="58" a="1"/>
  <c r="C50" i="58" s="1"/>
  <c r="D50" i="58" a="1"/>
  <c r="D50" i="58" s="1"/>
  <c r="E50" i="58" a="1"/>
  <c r="E50" i="58" s="1"/>
  <c r="F50" i="58" a="1"/>
  <c r="F50" i="58" s="1"/>
  <c r="G50" i="58" a="1"/>
  <c r="G50" i="58"/>
  <c r="H50" i="58" a="1"/>
  <c r="H50" i="58" s="1"/>
  <c r="I50" i="58" a="1"/>
  <c r="I50" i="58" s="1"/>
  <c r="J50" i="58" a="1"/>
  <c r="J50" i="58" s="1"/>
  <c r="K50" i="58" a="1"/>
  <c r="K50" i="58" s="1"/>
  <c r="L50" i="58" a="1"/>
  <c r="L50" i="58" s="1"/>
  <c r="M50" i="58" a="1"/>
  <c r="M50" i="58" s="1"/>
  <c r="N50" i="58" a="1"/>
  <c r="N50" i="58" s="1"/>
  <c r="O50" i="58" a="1"/>
  <c r="O50" i="58" s="1"/>
  <c r="P50" i="58" a="1"/>
  <c r="P50" i="58" s="1"/>
  <c r="Q50" i="58" a="1"/>
  <c r="Q50" i="58" s="1"/>
  <c r="R50" i="58" a="1"/>
  <c r="R50" i="58"/>
  <c r="S50" i="58" a="1"/>
  <c r="S50" i="58" s="1"/>
  <c r="T50" i="58" a="1"/>
  <c r="T50" i="58" s="1"/>
  <c r="U50" i="58" a="1"/>
  <c r="U50" i="58" s="1"/>
  <c r="V50" i="58" a="1"/>
  <c r="V50" i="58" s="1"/>
  <c r="W50" i="58" a="1"/>
  <c r="W50" i="58"/>
  <c r="X50" i="58" a="1"/>
  <c r="X50" i="58" s="1"/>
  <c r="Y50" i="58" a="1"/>
  <c r="Y50" i="58" s="1"/>
  <c r="Z50" i="58" a="1"/>
  <c r="Z50" i="58" s="1"/>
  <c r="AA50" i="58" a="1"/>
  <c r="AA50" i="58" s="1"/>
  <c r="AB50" i="58" a="1"/>
  <c r="AB50" i="58" s="1"/>
  <c r="AC50" i="58" a="1"/>
  <c r="AC50" i="58" s="1"/>
  <c r="AD50" i="58" a="1"/>
  <c r="AD50" i="58" s="1"/>
  <c r="AE50" i="58" a="1"/>
  <c r="AE50" i="58" s="1"/>
  <c r="AF50" i="58" a="1"/>
  <c r="AF50" i="58" s="1"/>
  <c r="AG50" i="58" a="1"/>
  <c r="AG50" i="58" s="1"/>
  <c r="AH50" i="58" a="1"/>
  <c r="AH50" i="58"/>
  <c r="AI50" i="58" a="1"/>
  <c r="AI50" i="58" s="1"/>
  <c r="AJ50" i="58" a="1"/>
  <c r="AJ50" i="58" s="1"/>
  <c r="AK50" i="58" a="1"/>
  <c r="AK50" i="58" s="1"/>
  <c r="AL50" i="58" a="1"/>
  <c r="AL50" i="58" s="1"/>
  <c r="AM50" i="58" a="1"/>
  <c r="AM50" i="58"/>
  <c r="AN50" i="58" a="1"/>
  <c r="AN50" i="58" s="1"/>
  <c r="AO50" i="58" a="1"/>
  <c r="AO50" i="58" s="1"/>
  <c r="AP50" i="58" a="1"/>
  <c r="AP50" i="58" s="1"/>
  <c r="AQ50" i="58" a="1"/>
  <c r="AQ50" i="58" s="1"/>
  <c r="AR50" i="58" a="1"/>
  <c r="AR50" i="58" s="1"/>
  <c r="AS50" i="58" a="1"/>
  <c r="AS50" i="58" s="1"/>
  <c r="AT50" i="58" a="1"/>
  <c r="AT50" i="58" s="1"/>
  <c r="AU50" i="58" a="1"/>
  <c r="AU50" i="58" s="1"/>
  <c r="AV50" i="58" a="1"/>
  <c r="AV50" i="58" s="1"/>
  <c r="AW50" i="58" a="1"/>
  <c r="AW50" i="58" s="1"/>
  <c r="AX50" i="58" a="1"/>
  <c r="AX50" i="58"/>
  <c r="AY50" i="58" a="1"/>
  <c r="AY50" i="58" s="1"/>
  <c r="AZ50" i="58" a="1"/>
  <c r="AZ50" i="58" s="1"/>
  <c r="BA50" i="58" a="1"/>
  <c r="BA50" i="58" s="1"/>
  <c r="BB50" i="58" a="1"/>
  <c r="BB50" i="58" s="1"/>
  <c r="BC50" i="58" a="1"/>
  <c r="BC50" i="58"/>
  <c r="BD50" i="58" a="1"/>
  <c r="BD50" i="58" s="1"/>
  <c r="BE50" i="58" a="1"/>
  <c r="BE50" i="58" s="1"/>
  <c r="BF50" i="58" a="1"/>
  <c r="BF50" i="58" s="1"/>
  <c r="BG50" i="58" a="1"/>
  <c r="BG50" i="58" s="1"/>
  <c r="BH50" i="58" a="1"/>
  <c r="BH50" i="58" s="1"/>
  <c r="BI50" i="58" a="1"/>
  <c r="BI50" i="58" s="1"/>
  <c r="BJ50" i="58" a="1"/>
  <c r="BJ50" i="58" s="1"/>
  <c r="BK50" i="58" a="1"/>
  <c r="BK50" i="58" s="1"/>
  <c r="BL50" i="58" a="1"/>
  <c r="BL50" i="58" s="1"/>
  <c r="BM50" i="58" a="1"/>
  <c r="BM50" i="58" s="1"/>
  <c r="BN50" i="58" a="1"/>
  <c r="BN50" i="58"/>
  <c r="BO50" i="58" a="1"/>
  <c r="BO50" i="58" s="1"/>
  <c r="BP50" i="58" a="1"/>
  <c r="BP50" i="58" s="1"/>
  <c r="BQ50" i="58" a="1"/>
  <c r="BQ50" i="58" s="1"/>
  <c r="BR50" i="58" a="1"/>
  <c r="BR50" i="58" s="1"/>
  <c r="BS50" i="58" a="1"/>
  <c r="BS50" i="58"/>
  <c r="BT50" i="58" a="1"/>
  <c r="BT50" i="58" s="1"/>
  <c r="BU50" i="58" a="1"/>
  <c r="BU50" i="58" s="1"/>
  <c r="BV50" i="58" a="1"/>
  <c r="BV50" i="58" s="1"/>
  <c r="BW50" i="58" a="1"/>
  <c r="BW50" i="58" s="1"/>
  <c r="BX50" i="58" a="1"/>
  <c r="BX50" i="58" s="1"/>
  <c r="BY50" i="58" a="1"/>
  <c r="BY50" i="58" s="1"/>
  <c r="BZ50" i="58" a="1"/>
  <c r="BZ50" i="58" s="1"/>
  <c r="CA50" i="58" a="1"/>
  <c r="CA50" i="58" s="1"/>
  <c r="CB50" i="58" a="1"/>
  <c r="CB50" i="58" s="1"/>
  <c r="CC50" i="58" a="1"/>
  <c r="CC50" i="58" s="1"/>
  <c r="CD50" i="58" a="1"/>
  <c r="CD50" i="58"/>
  <c r="CE50" i="58" a="1"/>
  <c r="CE50" i="58" s="1"/>
  <c r="CF50" i="58" a="1"/>
  <c r="CF50" i="58" s="1"/>
  <c r="CG50" i="58" a="1"/>
  <c r="CG50" i="58" s="1"/>
  <c r="CH50" i="58" a="1"/>
  <c r="CH50" i="58" s="1"/>
  <c r="CI50" i="58" a="1"/>
  <c r="CI50" i="58"/>
  <c r="CJ50" i="58" a="1"/>
  <c r="CJ50" i="58" s="1"/>
  <c r="CK50" i="58" a="1"/>
  <c r="CK50" i="58" s="1"/>
  <c r="CL50" i="58" a="1"/>
  <c r="CL50" i="58" s="1"/>
  <c r="CM50" i="58" a="1"/>
  <c r="CM50" i="58" s="1"/>
  <c r="CN50" i="58" a="1"/>
  <c r="CN50" i="58" s="1"/>
  <c r="CO50" i="58" a="1"/>
  <c r="CO50" i="58" s="1"/>
  <c r="CP50" i="58" a="1"/>
  <c r="CP50" i="58" s="1"/>
  <c r="CQ50" i="58" a="1"/>
  <c r="CQ50" i="58" s="1"/>
  <c r="CR50" i="58" a="1"/>
  <c r="CR50" i="58" s="1"/>
  <c r="CS50" i="58" a="1"/>
  <c r="CS50" i="58" s="1"/>
  <c r="CT50" i="58" a="1"/>
  <c r="CT50" i="58"/>
  <c r="CU50" i="58" a="1"/>
  <c r="CU50" i="58" s="1"/>
  <c r="CV50" i="58" a="1"/>
  <c r="CV50" i="58" s="1"/>
  <c r="CW50" i="58" a="1"/>
  <c r="CW50" i="58" s="1"/>
  <c r="CX50" i="58" a="1"/>
  <c r="CX50" i="58" s="1"/>
  <c r="CY50" i="58" a="1"/>
  <c r="CY50" i="58"/>
  <c r="CZ50" i="58" a="1"/>
  <c r="CZ50" i="58" s="1"/>
  <c r="DA50" i="58" a="1"/>
  <c r="DA50" i="58" s="1"/>
  <c r="DB50" i="58" a="1"/>
  <c r="DB50" i="58" s="1"/>
  <c r="DC50" i="58" a="1"/>
  <c r="DC50" i="58" s="1"/>
  <c r="DD50" i="58" a="1"/>
  <c r="DD50" i="58" s="1"/>
  <c r="DE50" i="58" a="1"/>
  <c r="DE50" i="58" s="1"/>
  <c r="DF50" i="58" a="1"/>
  <c r="DF50" i="58" s="1"/>
  <c r="DG50" i="58" a="1"/>
  <c r="DG50" i="58" s="1"/>
  <c r="DH50" i="58" a="1"/>
  <c r="DH50" i="58" s="1"/>
  <c r="DI50" i="58" a="1"/>
  <c r="DI50" i="58" s="1"/>
  <c r="DJ50" i="58" a="1"/>
  <c r="DJ50" i="58"/>
  <c r="DK50" i="58" a="1"/>
  <c r="DK50" i="58" s="1"/>
  <c r="DL50" i="58" a="1"/>
  <c r="DL50" i="58" s="1"/>
  <c r="DM50" i="58" a="1"/>
  <c r="DM50" i="58" s="1"/>
  <c r="DN50" i="58" a="1"/>
  <c r="DN50" i="58" s="1"/>
  <c r="DO50" i="58" a="1"/>
  <c r="DO50" i="58"/>
  <c r="DP50" i="58" a="1"/>
  <c r="DP50" i="58" s="1"/>
  <c r="DQ50" i="58" a="1"/>
  <c r="DQ50" i="58" s="1"/>
  <c r="DR50" i="58" a="1"/>
  <c r="DR50" i="58" s="1"/>
  <c r="DS50" i="58" a="1"/>
  <c r="DS50" i="58" s="1"/>
  <c r="DT50" i="58" a="1"/>
  <c r="DT50" i="58" s="1"/>
  <c r="DU50" i="58" a="1"/>
  <c r="DU50" i="58" s="1"/>
  <c r="DV50" i="58" a="1"/>
  <c r="DV50" i="58" s="1"/>
  <c r="DW50" i="58" a="1"/>
  <c r="DW50" i="58" s="1"/>
  <c r="DX50" i="58" a="1"/>
  <c r="DX50" i="58" s="1"/>
  <c r="DY50" i="58" a="1"/>
  <c r="DY50" i="58" s="1"/>
  <c r="DZ50" i="58" a="1"/>
  <c r="DZ50" i="58"/>
  <c r="EA50" i="58" a="1"/>
  <c r="EA50" i="58" s="1"/>
  <c r="EB50" i="58" a="1"/>
  <c r="EB50" i="58" s="1"/>
  <c r="EC50" i="58" a="1"/>
  <c r="EC50" i="58" s="1"/>
  <c r="ED50" i="58" a="1"/>
  <c r="ED50" i="58" s="1"/>
  <c r="EE50" i="58" a="1"/>
  <c r="EE50" i="58"/>
  <c r="EF50" i="58" a="1"/>
  <c r="EF50" i="58" s="1"/>
  <c r="EG50" i="58" a="1"/>
  <c r="EG50" i="58" s="1"/>
  <c r="EH50" i="58" a="1"/>
  <c r="EH50" i="58" s="1"/>
  <c r="EI50" i="58" a="1"/>
  <c r="EI50" i="58" s="1"/>
  <c r="EJ50" i="58" a="1"/>
  <c r="EJ50" i="58" s="1"/>
  <c r="EK50" i="58" a="1"/>
  <c r="EK50" i="58" s="1"/>
  <c r="EL50" i="58" a="1"/>
  <c r="EL50" i="58" s="1"/>
  <c r="EM50" i="58" a="1"/>
  <c r="EM50" i="58" s="1"/>
  <c r="EN50" i="58" a="1"/>
  <c r="EN50" i="58" s="1"/>
  <c r="EO50" i="58" a="1"/>
  <c r="EO50" i="58" s="1"/>
  <c r="EP50" i="58" a="1"/>
  <c r="EP50" i="58"/>
  <c r="EQ50" i="58" a="1"/>
  <c r="EQ50" i="58" s="1"/>
  <c r="ER50" i="58" a="1"/>
  <c r="ER50" i="58" s="1"/>
  <c r="ES50" i="58" a="1"/>
  <c r="ES50" i="58" s="1"/>
  <c r="ET50" i="58" a="1"/>
  <c r="ET50" i="58" s="1"/>
  <c r="EU50" i="58" a="1"/>
  <c r="EU50" i="58"/>
  <c r="EV50" i="58" a="1"/>
  <c r="EV50" i="58" s="1"/>
  <c r="EW50" i="58" a="1"/>
  <c r="EW50" i="58" s="1"/>
  <c r="EX50" i="58" a="1"/>
  <c r="EX50" i="58" s="1"/>
  <c r="EY50" i="58" a="1"/>
  <c r="EY50" i="58" s="1"/>
  <c r="EZ50" i="58" a="1"/>
  <c r="EZ50" i="58" s="1"/>
  <c r="FA50" i="58" a="1"/>
  <c r="FA50" i="58" s="1"/>
  <c r="FB50" i="58" a="1"/>
  <c r="FB50" i="58" s="1"/>
  <c r="FC50" i="58" a="1"/>
  <c r="FC50" i="58" s="1"/>
  <c r="FD50" i="58" a="1"/>
  <c r="FD50" i="58" s="1"/>
  <c r="FE50" i="58" a="1"/>
  <c r="FE50" i="58" s="1"/>
  <c r="FF50" i="58" a="1"/>
  <c r="FF50" i="58"/>
  <c r="FG50" i="58" a="1"/>
  <c r="FG50" i="58" s="1"/>
  <c r="FH50" i="58" a="1"/>
  <c r="FH50" i="58" s="1"/>
  <c r="FI50" i="58" a="1"/>
  <c r="FI50" i="58" s="1"/>
  <c r="FJ50" i="58" a="1"/>
  <c r="FJ50" i="58" s="1"/>
  <c r="FK50" i="58" a="1"/>
  <c r="FK50" i="58"/>
  <c r="FL50" i="58" a="1"/>
  <c r="FL50" i="58" s="1"/>
  <c r="FM50" i="58" a="1"/>
  <c r="FM50" i="58" s="1"/>
  <c r="FN50" i="58" a="1"/>
  <c r="FN50" i="58" s="1"/>
  <c r="FO50" i="58" a="1"/>
  <c r="FO50" i="58" s="1"/>
  <c r="FP50" i="58" a="1"/>
  <c r="FP50" i="58" s="1"/>
  <c r="C51" i="58" a="1"/>
  <c r="C51" i="58" s="1"/>
  <c r="D51" i="58" a="1"/>
  <c r="D51" i="58" s="1"/>
  <c r="E51" i="58" a="1"/>
  <c r="E51" i="58" s="1"/>
  <c r="F51" i="58" a="1"/>
  <c r="F51" i="58" s="1"/>
  <c r="G51" i="58" a="1"/>
  <c r="G51" i="58" s="1"/>
  <c r="H51" i="58" a="1"/>
  <c r="H51" i="58"/>
  <c r="I51" i="58" a="1"/>
  <c r="I51" i="58" s="1"/>
  <c r="J51" i="58" a="1"/>
  <c r="J51" i="58" s="1"/>
  <c r="K51" i="58" a="1"/>
  <c r="K51" i="58" s="1"/>
  <c r="L51" i="58" a="1"/>
  <c r="L51" i="58" s="1"/>
  <c r="M51" i="58" a="1"/>
  <c r="M51" i="58"/>
  <c r="N51" i="58" a="1"/>
  <c r="N51" i="58" s="1"/>
  <c r="O51" i="58" a="1"/>
  <c r="O51" i="58" s="1"/>
  <c r="P51" i="58" a="1"/>
  <c r="P51" i="58" s="1"/>
  <c r="Q51" i="58" a="1"/>
  <c r="Q51" i="58" s="1"/>
  <c r="R51" i="58" a="1"/>
  <c r="R51" i="58" s="1"/>
  <c r="S51" i="58" a="1"/>
  <c r="S51" i="58" s="1"/>
  <c r="T51" i="58" a="1"/>
  <c r="T51" i="58" s="1"/>
  <c r="U51" i="58" a="1"/>
  <c r="U51" i="58" s="1"/>
  <c r="V51" i="58" a="1"/>
  <c r="V51" i="58" s="1"/>
  <c r="W51" i="58" a="1"/>
  <c r="W51" i="58" s="1"/>
  <c r="X51" i="58" a="1"/>
  <c r="X51" i="58"/>
  <c r="Y51" i="58" a="1"/>
  <c r="Y51" i="58" s="1"/>
  <c r="Z51" i="58" a="1"/>
  <c r="Z51" i="58" s="1"/>
  <c r="AA51" i="58" a="1"/>
  <c r="AA51" i="58" s="1"/>
  <c r="AB51" i="58" a="1"/>
  <c r="AB51" i="58" s="1"/>
  <c r="AC51" i="58" a="1"/>
  <c r="AC51" i="58"/>
  <c r="AD51" i="58" a="1"/>
  <c r="AD51" i="58" s="1"/>
  <c r="AE51" i="58" a="1"/>
  <c r="AE51" i="58" s="1"/>
  <c r="AF51" i="58" a="1"/>
  <c r="AF51" i="58" s="1"/>
  <c r="AG51" i="58" a="1"/>
  <c r="AG51" i="58" s="1"/>
  <c r="AH51" i="58" a="1"/>
  <c r="AH51" i="58" s="1"/>
  <c r="AI51" i="58" a="1"/>
  <c r="AI51" i="58" s="1"/>
  <c r="AJ51" i="58" a="1"/>
  <c r="AJ51" i="58" s="1"/>
  <c r="AK51" i="58" a="1"/>
  <c r="AK51" i="58" s="1"/>
  <c r="AL51" i="58" a="1"/>
  <c r="AL51" i="58" s="1"/>
  <c r="AM51" i="58" a="1"/>
  <c r="AM51" i="58" s="1"/>
  <c r="AN51" i="58" a="1"/>
  <c r="AN51" i="58"/>
  <c r="AO51" i="58" a="1"/>
  <c r="AO51" i="58" s="1"/>
  <c r="AP51" i="58" a="1"/>
  <c r="AP51" i="58" s="1"/>
  <c r="AQ51" i="58" a="1"/>
  <c r="AQ51" i="58" s="1"/>
  <c r="AR51" i="58" a="1"/>
  <c r="AR51" i="58" s="1"/>
  <c r="AS51" i="58" a="1"/>
  <c r="AS51" i="58"/>
  <c r="AT51" i="58" a="1"/>
  <c r="AT51" i="58" s="1"/>
  <c r="AU51" i="58" a="1"/>
  <c r="AU51" i="58" s="1"/>
  <c r="AV51" i="58" a="1"/>
  <c r="AV51" i="58" s="1"/>
  <c r="AW51" i="58" a="1"/>
  <c r="AW51" i="58" s="1"/>
  <c r="AX51" i="58" a="1"/>
  <c r="AX51" i="58" s="1"/>
  <c r="AY51" i="58" a="1"/>
  <c r="AY51" i="58" s="1"/>
  <c r="AZ51" i="58" a="1"/>
  <c r="AZ51" i="58" s="1"/>
  <c r="BA51" i="58" a="1"/>
  <c r="BA51" i="58" s="1"/>
  <c r="BB51" i="58" a="1"/>
  <c r="BB51" i="58" s="1"/>
  <c r="BC51" i="58" a="1"/>
  <c r="BC51" i="58" s="1"/>
  <c r="BD51" i="58" a="1"/>
  <c r="BD51" i="58"/>
  <c r="BE51" i="58" a="1"/>
  <c r="BE51" i="58" s="1"/>
  <c r="BF51" i="58" a="1"/>
  <c r="BF51" i="58" s="1"/>
  <c r="BG51" i="58" a="1"/>
  <c r="BG51" i="58" s="1"/>
  <c r="BH51" i="58" a="1"/>
  <c r="BH51" i="58" s="1"/>
  <c r="BI51" i="58" a="1"/>
  <c r="BI51" i="58"/>
  <c r="BJ51" i="58" a="1"/>
  <c r="BJ51" i="58" s="1"/>
  <c r="BK51" i="58" a="1"/>
  <c r="BK51" i="58" s="1"/>
  <c r="BL51" i="58" a="1"/>
  <c r="BL51" i="58" s="1"/>
  <c r="BM51" i="58" a="1"/>
  <c r="BM51" i="58" s="1"/>
  <c r="BN51" i="58" a="1"/>
  <c r="BN51" i="58" s="1"/>
  <c r="BO51" i="58" a="1"/>
  <c r="BO51" i="58" s="1"/>
  <c r="BP51" i="58" a="1"/>
  <c r="BP51" i="58" s="1"/>
  <c r="BQ51" i="58" a="1"/>
  <c r="BQ51" i="58" s="1"/>
  <c r="BR51" i="58" a="1"/>
  <c r="BR51" i="58" s="1"/>
  <c r="BS51" i="58" a="1"/>
  <c r="BS51" i="58" s="1"/>
  <c r="BT51" i="58" a="1"/>
  <c r="BT51" i="58"/>
  <c r="BU51" i="58" a="1"/>
  <c r="BU51" i="58" s="1"/>
  <c r="BV51" i="58" a="1"/>
  <c r="BV51" i="58" s="1"/>
  <c r="BW51" i="58" a="1"/>
  <c r="BW51" i="58" s="1"/>
  <c r="BX51" i="58" a="1"/>
  <c r="BX51" i="58" s="1"/>
  <c r="BY51" i="58" a="1"/>
  <c r="BY51" i="58"/>
  <c r="BZ51" i="58" a="1"/>
  <c r="BZ51" i="58" s="1"/>
  <c r="CA51" i="58" a="1"/>
  <c r="CA51" i="58" s="1"/>
  <c r="CB51" i="58" a="1"/>
  <c r="CB51" i="58" s="1"/>
  <c r="CC51" i="58" a="1"/>
  <c r="CC51" i="58" s="1"/>
  <c r="CD51" i="58" a="1"/>
  <c r="CD51" i="58" s="1"/>
  <c r="CE51" i="58" a="1"/>
  <c r="CE51" i="58" s="1"/>
  <c r="CF51" i="58" a="1"/>
  <c r="CF51" i="58" s="1"/>
  <c r="CG51" i="58" a="1"/>
  <c r="CG51" i="58" s="1"/>
  <c r="CH51" i="58" a="1"/>
  <c r="CH51" i="58" s="1"/>
  <c r="CI51" i="58" a="1"/>
  <c r="CI51" i="58" s="1"/>
  <c r="CJ51" i="58" a="1"/>
  <c r="CJ51" i="58"/>
  <c r="CK51" i="58" a="1"/>
  <c r="CK51" i="58" s="1"/>
  <c r="CL51" i="58" a="1"/>
  <c r="CL51" i="58" s="1"/>
  <c r="CM51" i="58" a="1"/>
  <c r="CM51" i="58" s="1"/>
  <c r="CN51" i="58" a="1"/>
  <c r="CN51" i="58" s="1"/>
  <c r="CO51" i="58" a="1"/>
  <c r="CO51" i="58"/>
  <c r="CP51" i="58" a="1"/>
  <c r="CP51" i="58" s="1"/>
  <c r="CQ51" i="58" a="1"/>
  <c r="CQ51" i="58" s="1"/>
  <c r="CR51" i="58" a="1"/>
  <c r="CR51" i="58" s="1"/>
  <c r="CS51" i="58" a="1"/>
  <c r="CS51" i="58" s="1"/>
  <c r="CT51" i="58" a="1"/>
  <c r="CT51" i="58" s="1"/>
  <c r="CU51" i="58" a="1"/>
  <c r="CU51" i="58" s="1"/>
  <c r="CV51" i="58" a="1"/>
  <c r="CV51" i="58" s="1"/>
  <c r="CW51" i="58" a="1"/>
  <c r="CW51" i="58" s="1"/>
  <c r="CX51" i="58" a="1"/>
  <c r="CX51" i="58" s="1"/>
  <c r="CY51" i="58" a="1"/>
  <c r="CY51" i="58" s="1"/>
  <c r="CZ51" i="58" a="1"/>
  <c r="CZ51" i="58"/>
  <c r="DA51" i="58" a="1"/>
  <c r="DA51" i="58" s="1"/>
  <c r="DB51" i="58" a="1"/>
  <c r="DB51" i="58" s="1"/>
  <c r="DC51" i="58" a="1"/>
  <c r="DC51" i="58" s="1"/>
  <c r="DD51" i="58" a="1"/>
  <c r="DD51" i="58" s="1"/>
  <c r="DE51" i="58" a="1"/>
  <c r="DE51" i="58"/>
  <c r="DF51" i="58" a="1"/>
  <c r="DF51" i="58" s="1"/>
  <c r="DG51" i="58" a="1"/>
  <c r="DG51" i="58" s="1"/>
  <c r="DH51" i="58" a="1"/>
  <c r="DH51" i="58" s="1"/>
  <c r="DI51" i="58" a="1"/>
  <c r="DI51" i="58" s="1"/>
  <c r="DJ51" i="58" a="1"/>
  <c r="DJ51" i="58" s="1"/>
  <c r="DK51" i="58" a="1"/>
  <c r="DK51" i="58" s="1"/>
  <c r="DL51" i="58" a="1"/>
  <c r="DL51" i="58" s="1"/>
  <c r="DM51" i="58" a="1"/>
  <c r="DM51" i="58" s="1"/>
  <c r="DN51" i="58" a="1"/>
  <c r="DN51" i="58" s="1"/>
  <c r="DO51" i="58" a="1"/>
  <c r="DO51" i="58" s="1"/>
  <c r="DP51" i="58" a="1"/>
  <c r="DP51" i="58"/>
  <c r="DQ51" i="58" a="1"/>
  <c r="DQ51" i="58" s="1"/>
  <c r="DR51" i="58" a="1"/>
  <c r="DR51" i="58" s="1"/>
  <c r="DS51" i="58" a="1"/>
  <c r="DS51" i="58" s="1"/>
  <c r="DT51" i="58" a="1"/>
  <c r="DT51" i="58" s="1"/>
  <c r="DU51" i="58" a="1"/>
  <c r="DU51" i="58"/>
  <c r="DV51" i="58" a="1"/>
  <c r="DV51" i="58" s="1"/>
  <c r="DW51" i="58" a="1"/>
  <c r="DW51" i="58" s="1"/>
  <c r="DX51" i="58" a="1"/>
  <c r="DX51" i="58" s="1"/>
  <c r="DY51" i="58" a="1"/>
  <c r="DY51" i="58" s="1"/>
  <c r="DZ51" i="58" a="1"/>
  <c r="DZ51" i="58" s="1"/>
  <c r="EA51" i="58" a="1"/>
  <c r="EA51" i="58" s="1"/>
  <c r="EB51" i="58" a="1"/>
  <c r="EB51" i="58" s="1"/>
  <c r="EC51" i="58" a="1"/>
  <c r="EC51" i="58" s="1"/>
  <c r="ED51" i="58" a="1"/>
  <c r="ED51" i="58" s="1"/>
  <c r="EE51" i="58" a="1"/>
  <c r="EE51" i="58" s="1"/>
  <c r="EF51" i="58" a="1"/>
  <c r="EF51" i="58"/>
  <c r="EG51" i="58" a="1"/>
  <c r="EG51" i="58" s="1"/>
  <c r="EH51" i="58" a="1"/>
  <c r="EH51" i="58" s="1"/>
  <c r="EI51" i="58" a="1"/>
  <c r="EI51" i="58" s="1"/>
  <c r="EJ51" i="58" a="1"/>
  <c r="EJ51" i="58" s="1"/>
  <c r="EK51" i="58" a="1"/>
  <c r="EK51" i="58"/>
  <c r="EL51" i="58" a="1"/>
  <c r="EL51" i="58" s="1"/>
  <c r="EM51" i="58" a="1"/>
  <c r="EM51" i="58" s="1"/>
  <c r="EN51" i="58" a="1"/>
  <c r="EN51" i="58" s="1"/>
  <c r="EO51" i="58" a="1"/>
  <c r="EO51" i="58" s="1"/>
  <c r="EP51" i="58" a="1"/>
  <c r="EP51" i="58" s="1"/>
  <c r="EQ51" i="58" a="1"/>
  <c r="EQ51" i="58" s="1"/>
  <c r="ER51" i="58" a="1"/>
  <c r="ER51" i="58" s="1"/>
  <c r="ES51" i="58" a="1"/>
  <c r="ES51" i="58" s="1"/>
  <c r="ET51" i="58" a="1"/>
  <c r="ET51" i="58" s="1"/>
  <c r="EU51" i="58" a="1"/>
  <c r="EU51" i="58" s="1"/>
  <c r="EV51" i="58" a="1"/>
  <c r="EV51" i="58"/>
  <c r="EW51" i="58" a="1"/>
  <c r="EW51" i="58" s="1"/>
  <c r="EX51" i="58" a="1"/>
  <c r="EX51" i="58" s="1"/>
  <c r="EY51" i="58" a="1"/>
  <c r="EY51" i="58" s="1"/>
  <c r="EZ51" i="58" a="1"/>
  <c r="EZ51" i="58" s="1"/>
  <c r="FA51" i="58" a="1"/>
  <c r="FA51" i="58"/>
  <c r="FB51" i="58" a="1"/>
  <c r="FB51" i="58" s="1"/>
  <c r="FC51" i="58" a="1"/>
  <c r="FC51" i="58" s="1"/>
  <c r="FD51" i="58" a="1"/>
  <c r="FD51" i="58" s="1"/>
  <c r="FE51" i="58" a="1"/>
  <c r="FE51" i="58" s="1"/>
  <c r="FF51" i="58" a="1"/>
  <c r="FF51" i="58" s="1"/>
  <c r="FG51" i="58" a="1"/>
  <c r="FG51" i="58" s="1"/>
  <c r="FH51" i="58" a="1"/>
  <c r="FH51" i="58" s="1"/>
  <c r="FI51" i="58" a="1"/>
  <c r="FI51" i="58" s="1"/>
  <c r="FJ51" i="58" a="1"/>
  <c r="FJ51" i="58" s="1"/>
  <c r="FK51" i="58" a="1"/>
  <c r="FK51" i="58" s="1"/>
  <c r="FL51" i="58" a="1"/>
  <c r="FL51" i="58"/>
  <c r="FM51" i="58" a="1"/>
  <c r="FM51" i="58" s="1"/>
  <c r="FN51" i="58" a="1"/>
  <c r="FN51" i="58" s="1"/>
  <c r="FO51" i="58" a="1"/>
  <c r="FO51" i="58" s="1"/>
  <c r="FP51" i="58" a="1"/>
  <c r="FP51" i="58" s="1"/>
  <c r="C52" i="58" a="1"/>
  <c r="C52" i="58"/>
  <c r="D52" i="58" a="1"/>
  <c r="D52" i="58" s="1"/>
  <c r="E52" i="58" a="1"/>
  <c r="E52" i="58" s="1"/>
  <c r="F52" i="58" a="1"/>
  <c r="F52" i="58" s="1"/>
  <c r="G52" i="58" a="1"/>
  <c r="G52" i="58" s="1"/>
  <c r="H52" i="58" a="1"/>
  <c r="H52" i="58" s="1"/>
  <c r="I52" i="58" a="1"/>
  <c r="I52" i="58" s="1"/>
  <c r="J52" i="58" a="1"/>
  <c r="J52" i="58" s="1"/>
  <c r="K52" i="58" a="1"/>
  <c r="K52" i="58" s="1"/>
  <c r="L52" i="58" a="1"/>
  <c r="L52" i="58" s="1"/>
  <c r="M52" i="58" a="1"/>
  <c r="M52" i="58" s="1"/>
  <c r="N52" i="58" a="1"/>
  <c r="N52" i="58"/>
  <c r="O52" i="58" a="1"/>
  <c r="O52" i="58" s="1"/>
  <c r="P52" i="58" a="1"/>
  <c r="P52" i="58" s="1"/>
  <c r="Q52" i="58" a="1"/>
  <c r="Q52" i="58" s="1"/>
  <c r="R52" i="58" a="1"/>
  <c r="R52" i="58" s="1"/>
  <c r="S52" i="58" a="1"/>
  <c r="S52" i="58"/>
  <c r="T52" i="58" a="1"/>
  <c r="T52" i="58" s="1"/>
  <c r="U52" i="58" a="1"/>
  <c r="U52" i="58" s="1"/>
  <c r="V52" i="58" a="1"/>
  <c r="V52" i="58" s="1"/>
  <c r="W52" i="58" a="1"/>
  <c r="W52" i="58" s="1"/>
  <c r="X52" i="58" a="1"/>
  <c r="X52" i="58" s="1"/>
  <c r="Y52" i="58" a="1"/>
  <c r="Y52" i="58" s="1"/>
  <c r="Z52" i="58" a="1"/>
  <c r="Z52" i="58" s="1"/>
  <c r="AA52" i="58" a="1"/>
  <c r="AA52" i="58" s="1"/>
  <c r="AB52" i="58" a="1"/>
  <c r="AB52" i="58" s="1"/>
  <c r="AC52" i="58" a="1"/>
  <c r="AC52" i="58" s="1"/>
  <c r="AD52" i="58" a="1"/>
  <c r="AD52" i="58"/>
  <c r="AE52" i="58" a="1"/>
  <c r="AE52" i="58" s="1"/>
  <c r="AF52" i="58" a="1"/>
  <c r="AF52" i="58" s="1"/>
  <c r="AG52" i="58" a="1"/>
  <c r="AG52" i="58" s="1"/>
  <c r="AH52" i="58" a="1"/>
  <c r="AH52" i="58" s="1"/>
  <c r="AI52" i="58" a="1"/>
  <c r="AI52" i="58"/>
  <c r="AJ52" i="58" a="1"/>
  <c r="AJ52" i="58" s="1"/>
  <c r="AK52" i="58" a="1"/>
  <c r="AK52" i="58" s="1"/>
  <c r="AL52" i="58" a="1"/>
  <c r="AL52" i="58" s="1"/>
  <c r="AM52" i="58" a="1"/>
  <c r="AM52" i="58" s="1"/>
  <c r="AN52" i="58" a="1"/>
  <c r="AN52" i="58" s="1"/>
  <c r="AO52" i="58" a="1"/>
  <c r="AO52" i="58" s="1"/>
  <c r="AP52" i="58" a="1"/>
  <c r="AP52" i="58" s="1"/>
  <c r="AQ52" i="58" a="1"/>
  <c r="AQ52" i="58" s="1"/>
  <c r="AR52" i="58" a="1"/>
  <c r="AR52" i="58" s="1"/>
  <c r="AS52" i="58" a="1"/>
  <c r="AS52" i="58" s="1"/>
  <c r="AT52" i="58" a="1"/>
  <c r="AT52" i="58"/>
  <c r="AU52" i="58" a="1"/>
  <c r="AU52" i="58" s="1"/>
  <c r="AV52" i="58" a="1"/>
  <c r="AV52" i="58" s="1"/>
  <c r="AW52" i="58" a="1"/>
  <c r="AW52" i="58" s="1"/>
  <c r="AX52" i="58" a="1"/>
  <c r="AX52" i="58" s="1"/>
  <c r="AY52" i="58" a="1"/>
  <c r="AY52" i="58"/>
  <c r="AZ52" i="58" a="1"/>
  <c r="AZ52" i="58" s="1"/>
  <c r="BA52" i="58" a="1"/>
  <c r="BA52" i="58" s="1"/>
  <c r="BB52" i="58" a="1"/>
  <c r="BB52" i="58" s="1"/>
  <c r="BC52" i="58" a="1"/>
  <c r="BC52" i="58" s="1"/>
  <c r="BD52" i="58" a="1"/>
  <c r="BD52" i="58" s="1"/>
  <c r="BE52" i="58" a="1"/>
  <c r="BE52" i="58" s="1"/>
  <c r="BF52" i="58" a="1"/>
  <c r="BF52" i="58" s="1"/>
  <c r="BG52" i="58" a="1"/>
  <c r="BG52" i="58" s="1"/>
  <c r="BH52" i="58" a="1"/>
  <c r="BH52" i="58" s="1"/>
  <c r="BI52" i="58" a="1"/>
  <c r="BI52" i="58" s="1"/>
  <c r="BJ52" i="58" a="1"/>
  <c r="BJ52" i="58"/>
  <c r="BK52" i="58" a="1"/>
  <c r="BK52" i="58" s="1"/>
  <c r="BL52" i="58" a="1"/>
  <c r="BL52" i="58" s="1"/>
  <c r="BM52" i="58" a="1"/>
  <c r="BM52" i="58" s="1"/>
  <c r="BN52" i="58" a="1"/>
  <c r="BN52" i="58" s="1"/>
  <c r="BO52" i="58" a="1"/>
  <c r="BO52" i="58"/>
  <c r="BP52" i="58" a="1"/>
  <c r="BP52" i="58" s="1"/>
  <c r="BQ52" i="58" a="1"/>
  <c r="BQ52" i="58" s="1"/>
  <c r="BR52" i="58" a="1"/>
  <c r="BR52" i="58" s="1"/>
  <c r="BS52" i="58" a="1"/>
  <c r="BS52" i="58" s="1"/>
  <c r="BT52" i="58" a="1"/>
  <c r="BT52" i="58" s="1"/>
  <c r="BU52" i="58" a="1"/>
  <c r="BU52" i="58" s="1"/>
  <c r="BV52" i="58" a="1"/>
  <c r="BV52" i="58" s="1"/>
  <c r="BW52" i="58" a="1"/>
  <c r="BW52" i="58" s="1"/>
  <c r="BX52" i="58" a="1"/>
  <c r="BX52" i="58" s="1"/>
  <c r="BY52" i="58" a="1"/>
  <c r="BY52" i="58" s="1"/>
  <c r="BZ52" i="58" a="1"/>
  <c r="BZ52" i="58"/>
  <c r="CA52" i="58" a="1"/>
  <c r="CA52" i="58" s="1"/>
  <c r="CB52" i="58" a="1"/>
  <c r="CB52" i="58" s="1"/>
  <c r="CC52" i="58" a="1"/>
  <c r="CC52" i="58" s="1"/>
  <c r="CD52" i="58" a="1"/>
  <c r="CD52" i="58" s="1"/>
  <c r="CE52" i="58" a="1"/>
  <c r="CE52" i="58"/>
  <c r="CF52" i="58" a="1"/>
  <c r="CF52" i="58" s="1"/>
  <c r="CG52" i="58" a="1"/>
  <c r="CG52" i="58" s="1"/>
  <c r="CH52" i="58" a="1"/>
  <c r="CH52" i="58" s="1"/>
  <c r="CI52" i="58" a="1"/>
  <c r="CI52" i="58" s="1"/>
  <c r="CJ52" i="58" a="1"/>
  <c r="CJ52" i="58" s="1"/>
  <c r="CK52" i="58" a="1"/>
  <c r="CK52" i="58" s="1"/>
  <c r="CL52" i="58" a="1"/>
  <c r="CL52" i="58" s="1"/>
  <c r="CM52" i="58" a="1"/>
  <c r="CM52" i="58" s="1"/>
  <c r="CN52" i="58" a="1"/>
  <c r="CN52" i="58" s="1"/>
  <c r="CO52" i="58" a="1"/>
  <c r="CO52" i="58" s="1"/>
  <c r="CP52" i="58" a="1"/>
  <c r="CP52" i="58"/>
  <c r="CQ52" i="58" a="1"/>
  <c r="CQ52" i="58" s="1"/>
  <c r="CR52" i="58" a="1"/>
  <c r="CR52" i="58" s="1"/>
  <c r="CS52" i="58" a="1"/>
  <c r="CS52" i="58" s="1"/>
  <c r="CT52" i="58" a="1"/>
  <c r="CT52" i="58" s="1"/>
  <c r="CU52" i="58" a="1"/>
  <c r="CU52" i="58"/>
  <c r="CV52" i="58" a="1"/>
  <c r="CV52" i="58" s="1"/>
  <c r="CW52" i="58" a="1"/>
  <c r="CW52" i="58" s="1"/>
  <c r="CX52" i="58" a="1"/>
  <c r="CX52" i="58" s="1"/>
  <c r="CY52" i="58" a="1"/>
  <c r="CY52" i="58" s="1"/>
  <c r="CZ52" i="58" a="1"/>
  <c r="CZ52" i="58" s="1"/>
  <c r="DA52" i="58" a="1"/>
  <c r="DA52" i="58" s="1"/>
  <c r="DB52" i="58" a="1"/>
  <c r="DB52" i="58" s="1"/>
  <c r="DC52" i="58" a="1"/>
  <c r="DC52" i="58" s="1"/>
  <c r="DD52" i="58" a="1"/>
  <c r="DD52" i="58" s="1"/>
  <c r="DE52" i="58" a="1"/>
  <c r="DE52" i="58" s="1"/>
  <c r="DF52" i="58" a="1"/>
  <c r="DF52" i="58"/>
  <c r="DG52" i="58" a="1"/>
  <c r="DG52" i="58" s="1"/>
  <c r="DH52" i="58" a="1"/>
  <c r="DH52" i="58" s="1"/>
  <c r="DI52" i="58" a="1"/>
  <c r="DI52" i="58" s="1"/>
  <c r="DJ52" i="58" a="1"/>
  <c r="DJ52" i="58" s="1"/>
  <c r="DK52" i="58" a="1"/>
  <c r="DK52" i="58"/>
  <c r="DL52" i="58" a="1"/>
  <c r="DL52" i="58" s="1"/>
  <c r="DM52" i="58" a="1"/>
  <c r="DM52" i="58" s="1"/>
  <c r="DN52" i="58" a="1"/>
  <c r="DN52" i="58" s="1"/>
  <c r="DO52" i="58" a="1"/>
  <c r="DO52" i="58" s="1"/>
  <c r="DP52" i="58" a="1"/>
  <c r="DP52" i="58" s="1"/>
  <c r="DQ52" i="58" a="1"/>
  <c r="DQ52" i="58" s="1"/>
  <c r="DR52" i="58" a="1"/>
  <c r="DR52" i="58" s="1"/>
  <c r="DS52" i="58" a="1"/>
  <c r="DS52" i="58" s="1"/>
  <c r="DT52" i="58" a="1"/>
  <c r="DT52" i="58" s="1"/>
  <c r="DU52" i="58" a="1"/>
  <c r="DU52" i="58" s="1"/>
  <c r="DV52" i="58" a="1"/>
  <c r="DV52" i="58"/>
  <c r="DW52" i="58" a="1"/>
  <c r="DW52" i="58" s="1"/>
  <c r="DX52" i="58" a="1"/>
  <c r="DX52" i="58" s="1"/>
  <c r="DY52" i="58" a="1"/>
  <c r="DY52" i="58" s="1"/>
  <c r="DZ52" i="58" a="1"/>
  <c r="DZ52" i="58" s="1"/>
  <c r="EA52" i="58" a="1"/>
  <c r="EA52" i="58"/>
  <c r="EB52" i="58" a="1"/>
  <c r="EB52" i="58" s="1"/>
  <c r="EC52" i="58" a="1"/>
  <c r="EC52" i="58" s="1"/>
  <c r="ED52" i="58" a="1"/>
  <c r="ED52" i="58" s="1"/>
  <c r="EE52" i="58" a="1"/>
  <c r="EE52" i="58" s="1"/>
  <c r="EF52" i="58" a="1"/>
  <c r="EF52" i="58" s="1"/>
  <c r="EG52" i="58" a="1"/>
  <c r="EG52" i="58" s="1"/>
  <c r="EH52" i="58" a="1"/>
  <c r="EH52" i="58" s="1"/>
  <c r="EI52" i="58" a="1"/>
  <c r="EI52" i="58" s="1"/>
  <c r="EJ52" i="58" a="1"/>
  <c r="EJ52" i="58" s="1"/>
  <c r="EK52" i="58" a="1"/>
  <c r="EK52" i="58" s="1"/>
  <c r="EL52" i="58" a="1"/>
  <c r="EL52" i="58"/>
  <c r="EM52" i="58" a="1"/>
  <c r="EM52" i="58" s="1"/>
  <c r="EN52" i="58" a="1"/>
  <c r="EN52" i="58" s="1"/>
  <c r="EO52" i="58" a="1"/>
  <c r="EO52" i="58" s="1"/>
  <c r="EP52" i="58" a="1"/>
  <c r="EP52" i="58" s="1"/>
  <c r="EQ52" i="58" a="1"/>
  <c r="EQ52" i="58"/>
  <c r="ER52" i="58" a="1"/>
  <c r="ER52" i="58" s="1"/>
  <c r="ES52" i="58" a="1"/>
  <c r="ES52" i="58" s="1"/>
  <c r="ET52" i="58" a="1"/>
  <c r="ET52" i="58" s="1"/>
  <c r="EU52" i="58" a="1"/>
  <c r="EU52" i="58" s="1"/>
  <c r="EV52" i="58" a="1"/>
  <c r="EV52" i="58" s="1"/>
  <c r="EW52" i="58" a="1"/>
  <c r="EW52" i="58" s="1"/>
  <c r="EX52" i="58" a="1"/>
  <c r="EX52" i="58" s="1"/>
  <c r="EY52" i="58" a="1"/>
  <c r="EY52" i="58" s="1"/>
  <c r="EZ52" i="58" a="1"/>
  <c r="EZ52" i="58" s="1"/>
  <c r="FA52" i="58" a="1"/>
  <c r="FA52" i="58" s="1"/>
  <c r="FB52" i="58" a="1"/>
  <c r="FB52" i="58"/>
  <c r="FC52" i="58" a="1"/>
  <c r="FC52" i="58" s="1"/>
  <c r="FD52" i="58" a="1"/>
  <c r="FD52" i="58" s="1"/>
  <c r="FE52" i="58" a="1"/>
  <c r="FE52" i="58" s="1"/>
  <c r="FF52" i="58" a="1"/>
  <c r="FF52" i="58" s="1"/>
  <c r="FG52" i="58" a="1"/>
  <c r="FG52" i="58"/>
  <c r="FH52" i="58" a="1"/>
  <c r="FH52" i="58" s="1"/>
  <c r="FI52" i="58" a="1"/>
  <c r="FI52" i="58" s="1"/>
  <c r="FJ52" i="58" a="1"/>
  <c r="FJ52" i="58" s="1"/>
  <c r="FK52" i="58" a="1"/>
  <c r="FK52" i="58" s="1"/>
  <c r="FL52" i="58" a="1"/>
  <c r="FL52" i="58" s="1"/>
  <c r="FM52" i="58" a="1"/>
  <c r="FM52" i="58" s="1"/>
  <c r="FN52" i="58" a="1"/>
  <c r="FN52" i="58" s="1"/>
  <c r="FO52" i="58" a="1"/>
  <c r="FO52" i="58" s="1"/>
  <c r="FP52" i="58" a="1"/>
  <c r="FP52" i="58" s="1"/>
  <c r="C53" i="58" a="1"/>
  <c r="C53" i="58" s="1"/>
  <c r="D53" i="58" a="1"/>
  <c r="D53" i="58"/>
  <c r="E53" i="58" a="1"/>
  <c r="E53" i="58" s="1"/>
  <c r="F53" i="58" a="1"/>
  <c r="F53" i="58" s="1"/>
  <c r="G53" i="58" a="1"/>
  <c r="G53" i="58" s="1"/>
  <c r="H53" i="58" a="1"/>
  <c r="H53" i="58" s="1"/>
  <c r="I53" i="58" a="1"/>
  <c r="I53" i="58"/>
  <c r="J53" i="58" a="1"/>
  <c r="J53" i="58" s="1"/>
  <c r="K53" i="58" a="1"/>
  <c r="K53" i="58" s="1"/>
  <c r="L53" i="58" a="1"/>
  <c r="L53" i="58" s="1"/>
  <c r="M53" i="58" a="1"/>
  <c r="M53" i="58" s="1"/>
  <c r="N53" i="58" a="1"/>
  <c r="N53" i="58" s="1"/>
  <c r="O53" i="58" a="1"/>
  <c r="O53" i="58" s="1"/>
  <c r="P53" i="58" a="1"/>
  <c r="P53" i="58" s="1"/>
  <c r="Q53" i="58" a="1"/>
  <c r="Q53" i="58" s="1"/>
  <c r="R53" i="58" a="1"/>
  <c r="R53" i="58" s="1"/>
  <c r="S53" i="58" a="1"/>
  <c r="S53" i="58" s="1"/>
  <c r="T53" i="58" a="1"/>
  <c r="T53" i="58"/>
  <c r="U53" i="58" a="1"/>
  <c r="U53" i="58" s="1"/>
  <c r="V53" i="58" a="1"/>
  <c r="V53" i="58" s="1"/>
  <c r="W53" i="58" a="1"/>
  <c r="W53" i="58" s="1"/>
  <c r="X53" i="58" a="1"/>
  <c r="X53" i="58" s="1"/>
  <c r="Y53" i="58" a="1"/>
  <c r="Y53" i="58"/>
  <c r="Z53" i="58" a="1"/>
  <c r="Z53" i="58" s="1"/>
  <c r="AA53" i="58" a="1"/>
  <c r="AA53" i="58" s="1"/>
  <c r="AB53" i="58" a="1"/>
  <c r="AB53" i="58" s="1"/>
  <c r="AC53" i="58" a="1"/>
  <c r="AC53" i="58" s="1"/>
  <c r="AD53" i="58" a="1"/>
  <c r="AD53" i="58" s="1"/>
  <c r="AE53" i="58" a="1"/>
  <c r="AE53" i="58" s="1"/>
  <c r="AF53" i="58" a="1"/>
  <c r="AF53" i="58" s="1"/>
  <c r="AG53" i="58" a="1"/>
  <c r="AG53" i="58" s="1"/>
  <c r="AH53" i="58" a="1"/>
  <c r="AH53" i="58" s="1"/>
  <c r="AI53" i="58" a="1"/>
  <c r="AI53" i="58" s="1"/>
  <c r="AJ53" i="58" a="1"/>
  <c r="AJ53" i="58"/>
  <c r="AK53" i="58" a="1"/>
  <c r="AK53" i="58" s="1"/>
  <c r="AL53" i="58" a="1"/>
  <c r="AL53" i="58" s="1"/>
  <c r="AM53" i="58" a="1"/>
  <c r="AM53" i="58" s="1"/>
  <c r="AN53" i="58" a="1"/>
  <c r="AN53" i="58" s="1"/>
  <c r="AO53" i="58" a="1"/>
  <c r="AO53" i="58"/>
  <c r="AP53" i="58" a="1"/>
  <c r="AP53" i="58" s="1"/>
  <c r="AQ53" i="58" a="1"/>
  <c r="AQ53" i="58" s="1"/>
  <c r="AR53" i="58" a="1"/>
  <c r="AR53" i="58" s="1"/>
  <c r="AS53" i="58" a="1"/>
  <c r="AS53" i="58" s="1"/>
  <c r="AT53" i="58" a="1"/>
  <c r="AT53" i="58" s="1"/>
  <c r="AU53" i="58" a="1"/>
  <c r="AU53" i="58" s="1"/>
  <c r="AV53" i="58" a="1"/>
  <c r="AV53" i="58" s="1"/>
  <c r="AW53" i="58" a="1"/>
  <c r="AW53" i="58" s="1"/>
  <c r="AX53" i="58" a="1"/>
  <c r="AX53" i="58" s="1"/>
  <c r="AY53" i="58" a="1"/>
  <c r="AY53" i="58" s="1"/>
  <c r="AZ53" i="58" a="1"/>
  <c r="AZ53" i="58"/>
  <c r="BA53" i="58" a="1"/>
  <c r="BA53" i="58" s="1"/>
  <c r="BB53" i="58" a="1"/>
  <c r="BB53" i="58" s="1"/>
  <c r="BC53" i="58" a="1"/>
  <c r="BC53" i="58" s="1"/>
  <c r="BD53" i="58" a="1"/>
  <c r="BD53" i="58" s="1"/>
  <c r="BE53" i="58" a="1"/>
  <c r="BE53" i="58"/>
  <c r="BF53" i="58" a="1"/>
  <c r="BF53" i="58" s="1"/>
  <c r="BG53" i="58" a="1"/>
  <c r="BG53" i="58" s="1"/>
  <c r="BH53" i="58" a="1"/>
  <c r="BH53" i="58" s="1"/>
  <c r="BI53" i="58" a="1"/>
  <c r="BI53" i="58" s="1"/>
  <c r="BJ53" i="58" a="1"/>
  <c r="BJ53" i="58" s="1"/>
  <c r="BK53" i="58" a="1"/>
  <c r="BK53" i="58" s="1"/>
  <c r="BL53" i="58" a="1"/>
  <c r="BL53" i="58" s="1"/>
  <c r="BM53" i="58" a="1"/>
  <c r="BM53" i="58" s="1"/>
  <c r="BN53" i="58" a="1"/>
  <c r="BN53" i="58" s="1"/>
  <c r="BO53" i="58" a="1"/>
  <c r="BO53" i="58" s="1"/>
  <c r="BP53" i="58" a="1"/>
  <c r="BP53" i="58"/>
  <c r="BQ53" i="58" a="1"/>
  <c r="BQ53" i="58" s="1"/>
  <c r="BR53" i="58" a="1"/>
  <c r="BR53" i="58" s="1"/>
  <c r="BS53" i="58" a="1"/>
  <c r="BS53" i="58" s="1"/>
  <c r="BT53" i="58" a="1"/>
  <c r="BT53" i="58" s="1"/>
  <c r="BU53" i="58" a="1"/>
  <c r="BU53" i="58"/>
  <c r="BV53" i="58" a="1"/>
  <c r="BV53" i="58" s="1"/>
  <c r="BW53" i="58" a="1"/>
  <c r="BW53" i="58" s="1"/>
  <c r="BX53" i="58" a="1"/>
  <c r="BX53" i="58" s="1"/>
  <c r="BY53" i="58" a="1"/>
  <c r="BY53" i="58" s="1"/>
  <c r="BZ53" i="58" a="1"/>
  <c r="BZ53" i="58" s="1"/>
  <c r="CA53" i="58" a="1"/>
  <c r="CA53" i="58" s="1"/>
  <c r="CB53" i="58" a="1"/>
  <c r="CB53" i="58" s="1"/>
  <c r="CC53" i="58" a="1"/>
  <c r="CC53" i="58" s="1"/>
  <c r="CD53" i="58" a="1"/>
  <c r="CD53" i="58" s="1"/>
  <c r="CE53" i="58" a="1"/>
  <c r="CE53" i="58" s="1"/>
  <c r="CF53" i="58" a="1"/>
  <c r="CF53" i="58"/>
  <c r="CG53" i="58" a="1"/>
  <c r="CG53" i="58" s="1"/>
  <c r="CH53" i="58" a="1"/>
  <c r="CH53" i="58" s="1"/>
  <c r="CI53" i="58" a="1"/>
  <c r="CI53" i="58" s="1"/>
  <c r="CJ53" i="58" a="1"/>
  <c r="CJ53" i="58" s="1"/>
  <c r="CK53" i="58" a="1"/>
  <c r="CK53" i="58"/>
  <c r="CL53" i="58" a="1"/>
  <c r="CL53" i="58" s="1"/>
  <c r="CM53" i="58" a="1"/>
  <c r="CM53" i="58" s="1"/>
  <c r="CN53" i="58" a="1"/>
  <c r="CN53" i="58" s="1"/>
  <c r="CO53" i="58" a="1"/>
  <c r="CO53" i="58" s="1"/>
  <c r="CP53" i="58" a="1"/>
  <c r="CP53" i="58" s="1"/>
  <c r="CQ53" i="58" a="1"/>
  <c r="CQ53" i="58" s="1"/>
  <c r="CR53" i="58" a="1"/>
  <c r="CR53" i="58" s="1"/>
  <c r="CS53" i="58" a="1"/>
  <c r="CS53" i="58" s="1"/>
  <c r="CT53" i="58" a="1"/>
  <c r="CT53" i="58" s="1"/>
  <c r="CU53" i="58" a="1"/>
  <c r="CU53" i="58" s="1"/>
  <c r="CV53" i="58" a="1"/>
  <c r="CV53" i="58"/>
  <c r="CW53" i="58" a="1"/>
  <c r="CW53" i="58" s="1"/>
  <c r="CX53" i="58" a="1"/>
  <c r="CX53" i="58" s="1"/>
  <c r="CY53" i="58" a="1"/>
  <c r="CY53" i="58" s="1"/>
  <c r="CZ53" i="58" a="1"/>
  <c r="CZ53" i="58" s="1"/>
  <c r="DA53" i="58" a="1"/>
  <c r="DA53" i="58"/>
  <c r="DB53" i="58" a="1"/>
  <c r="DB53" i="58" s="1"/>
  <c r="DC53" i="58" a="1"/>
  <c r="DC53" i="58" s="1"/>
  <c r="DD53" i="58" a="1"/>
  <c r="DD53" i="58" s="1"/>
  <c r="DE53" i="58" a="1"/>
  <c r="DE53" i="58" s="1"/>
  <c r="DF53" i="58" a="1"/>
  <c r="DF53" i="58" s="1"/>
  <c r="DG53" i="58" a="1"/>
  <c r="DG53" i="58" s="1"/>
  <c r="DH53" i="58" a="1"/>
  <c r="DH53" i="58" s="1"/>
  <c r="DI53" i="58" a="1"/>
  <c r="DI53" i="58" s="1"/>
  <c r="DJ53" i="58" a="1"/>
  <c r="DJ53" i="58" s="1"/>
  <c r="DK53" i="58" a="1"/>
  <c r="DK53" i="58" s="1"/>
  <c r="DL53" i="58" a="1"/>
  <c r="DL53" i="58"/>
  <c r="DM53" i="58" a="1"/>
  <c r="DM53" i="58" s="1"/>
  <c r="DN53" i="58" a="1"/>
  <c r="DN53" i="58" s="1"/>
  <c r="DO53" i="58" a="1"/>
  <c r="DO53" i="58" s="1"/>
  <c r="DP53" i="58" a="1"/>
  <c r="DP53" i="58" s="1"/>
  <c r="DQ53" i="58" a="1"/>
  <c r="DQ53" i="58"/>
  <c r="DR53" i="58" a="1"/>
  <c r="DR53" i="58" s="1"/>
  <c r="DS53" i="58" a="1"/>
  <c r="DS53" i="58" s="1"/>
  <c r="DT53" i="58" a="1"/>
  <c r="DT53" i="58" s="1"/>
  <c r="DU53" i="58" a="1"/>
  <c r="DU53" i="58" s="1"/>
  <c r="DV53" i="58" a="1"/>
  <c r="DV53" i="58" s="1"/>
  <c r="DW53" i="58" a="1"/>
  <c r="DW53" i="58" s="1"/>
  <c r="DX53" i="58" a="1"/>
  <c r="DX53" i="58" s="1"/>
  <c r="DY53" i="58" a="1"/>
  <c r="DY53" i="58" s="1"/>
  <c r="DZ53" i="58" a="1"/>
  <c r="DZ53" i="58" s="1"/>
  <c r="EA53" i="58" a="1"/>
  <c r="EA53" i="58" s="1"/>
  <c r="EB53" i="58" a="1"/>
  <c r="EB53" i="58"/>
  <c r="EC53" i="58" a="1"/>
  <c r="EC53" i="58" s="1"/>
  <c r="ED53" i="58" a="1"/>
  <c r="ED53" i="58" s="1"/>
  <c r="EE53" i="58" a="1"/>
  <c r="EE53" i="58" s="1"/>
  <c r="EF53" i="58" a="1"/>
  <c r="EF53" i="58" s="1"/>
  <c r="EG53" i="58" a="1"/>
  <c r="EG53" i="58"/>
  <c r="EH53" i="58" a="1"/>
  <c r="EH53" i="58" s="1"/>
  <c r="EI53" i="58" a="1"/>
  <c r="EI53" i="58" s="1"/>
  <c r="EJ53" i="58" a="1"/>
  <c r="EJ53" i="58" s="1"/>
  <c r="EK53" i="58" a="1"/>
  <c r="EK53" i="58" s="1"/>
  <c r="EL53" i="58" a="1"/>
  <c r="EL53" i="58" s="1"/>
  <c r="EM53" i="58" a="1"/>
  <c r="EM53" i="58" s="1"/>
  <c r="EN53" i="58" a="1"/>
  <c r="EN53" i="58" s="1"/>
  <c r="EO53" i="58" a="1"/>
  <c r="EO53" i="58" s="1"/>
  <c r="EP53" i="58" a="1"/>
  <c r="EP53" i="58" s="1"/>
  <c r="EQ53" i="58" a="1"/>
  <c r="EQ53" i="58" s="1"/>
  <c r="ER53" i="58" a="1"/>
  <c r="ER53" i="58"/>
  <c r="ES53" i="58" a="1"/>
  <c r="ES53" i="58" s="1"/>
  <c r="ET53" i="58" a="1"/>
  <c r="ET53" i="58" s="1"/>
  <c r="EU53" i="58" a="1"/>
  <c r="EU53" i="58" s="1"/>
  <c r="EV53" i="58" a="1"/>
  <c r="EV53" i="58" s="1"/>
  <c r="EW53" i="58" a="1"/>
  <c r="EW53" i="58"/>
  <c r="EX53" i="58" a="1"/>
  <c r="EX53" i="58" s="1"/>
  <c r="EY53" i="58" a="1"/>
  <c r="EY53" i="58" s="1"/>
  <c r="EZ53" i="58" a="1"/>
  <c r="EZ53" i="58" s="1"/>
  <c r="FA53" i="58" a="1"/>
  <c r="FA53" i="58" s="1"/>
  <c r="FB53" i="58" a="1"/>
  <c r="FB53" i="58" s="1"/>
  <c r="FC53" i="58" a="1"/>
  <c r="FC53" i="58" s="1"/>
  <c r="FD53" i="58" a="1"/>
  <c r="FD53" i="58" s="1"/>
  <c r="FE53" i="58" a="1"/>
  <c r="FE53" i="58" s="1"/>
  <c r="FF53" i="58" a="1"/>
  <c r="FF53" i="58" s="1"/>
  <c r="FG53" i="58" a="1"/>
  <c r="FG53" i="58" s="1"/>
  <c r="FH53" i="58" a="1"/>
  <c r="FH53" i="58"/>
  <c r="FI53" i="58" a="1"/>
  <c r="FI53" i="58" s="1"/>
  <c r="FJ53" i="58" a="1"/>
  <c r="FJ53" i="58" s="1"/>
  <c r="FK53" i="58" a="1"/>
  <c r="FK53" i="58" s="1"/>
  <c r="FL53" i="58" a="1"/>
  <c r="FL53" i="58" s="1"/>
  <c r="FM53" i="58" a="1"/>
  <c r="FM53" i="58"/>
  <c r="FN53" i="58" a="1"/>
  <c r="FN53" i="58" s="1"/>
  <c r="FO53" i="58" a="1"/>
  <c r="FO53" i="58" s="1"/>
  <c r="FP53" i="58" a="1"/>
  <c r="FP53" i="58" s="1"/>
  <c r="C54" i="58" a="1"/>
  <c r="C54" i="58" s="1"/>
  <c r="D54" i="58" a="1"/>
  <c r="D54" i="58" s="1"/>
  <c r="E54" i="58" a="1"/>
  <c r="E54" i="58" s="1"/>
  <c r="F54" i="58" a="1"/>
  <c r="F54" i="58" s="1"/>
  <c r="G54" i="58" a="1"/>
  <c r="G54" i="58" s="1"/>
  <c r="H54" i="58" a="1"/>
  <c r="H54" i="58" s="1"/>
  <c r="I54" i="58" a="1"/>
  <c r="I54" i="58" s="1"/>
  <c r="J54" i="58" a="1"/>
  <c r="J54" i="58"/>
  <c r="K54" i="58" a="1"/>
  <c r="K54" i="58" s="1"/>
  <c r="L54" i="58" a="1"/>
  <c r="L54" i="58" s="1"/>
  <c r="M54" i="58" a="1"/>
  <c r="M54" i="58" s="1"/>
  <c r="N54" i="58" a="1"/>
  <c r="N54" i="58" s="1"/>
  <c r="O54" i="58" a="1"/>
  <c r="O54" i="58"/>
  <c r="P54" i="58" a="1"/>
  <c r="P54" i="58" s="1"/>
  <c r="Q54" i="58" a="1"/>
  <c r="Q54" i="58" s="1"/>
  <c r="R54" i="58" a="1"/>
  <c r="R54" i="58" s="1"/>
  <c r="S54" i="58" a="1"/>
  <c r="S54" i="58" s="1"/>
  <c r="T54" i="58" a="1"/>
  <c r="T54" i="58" s="1"/>
  <c r="U54" i="58" a="1"/>
  <c r="U54" i="58" s="1"/>
  <c r="V54" i="58" a="1"/>
  <c r="V54" i="58" s="1"/>
  <c r="W54" i="58" a="1"/>
  <c r="W54" i="58" s="1"/>
  <c r="X54" i="58" a="1"/>
  <c r="X54" i="58" s="1"/>
  <c r="Y54" i="58" a="1"/>
  <c r="Y54" i="58" s="1"/>
  <c r="Z54" i="58" a="1"/>
  <c r="Z54" i="58"/>
  <c r="AA54" i="58" a="1"/>
  <c r="AA54" i="58" s="1"/>
  <c r="AB54" i="58" a="1"/>
  <c r="AB54" i="58" s="1"/>
  <c r="AC54" i="58" a="1"/>
  <c r="AC54" i="58" s="1"/>
  <c r="AD54" i="58" a="1"/>
  <c r="AD54" i="58" s="1"/>
  <c r="AE54" i="58" a="1"/>
  <c r="AE54" i="58"/>
  <c r="AF54" i="58" a="1"/>
  <c r="AF54" i="58" s="1"/>
  <c r="AG54" i="58" a="1"/>
  <c r="AG54" i="58" s="1"/>
  <c r="AH54" i="58" a="1"/>
  <c r="AH54" i="58" s="1"/>
  <c r="AI54" i="58" a="1"/>
  <c r="AI54" i="58" s="1"/>
  <c r="AJ54" i="58" a="1"/>
  <c r="AJ54" i="58" s="1"/>
  <c r="AK54" i="58" a="1"/>
  <c r="AK54" i="58" s="1"/>
  <c r="AL54" i="58" a="1"/>
  <c r="AL54" i="58" s="1"/>
  <c r="AM54" i="58" a="1"/>
  <c r="AM54" i="58" s="1"/>
  <c r="AN54" i="58" a="1"/>
  <c r="AN54" i="58" s="1"/>
  <c r="AO54" i="58" a="1"/>
  <c r="AO54" i="58" s="1"/>
  <c r="AP54" i="58" a="1"/>
  <c r="AP54" i="58"/>
  <c r="AQ54" i="58" a="1"/>
  <c r="AQ54" i="58" s="1"/>
  <c r="AR54" i="58" a="1"/>
  <c r="AR54" i="58" s="1"/>
  <c r="AS54" i="58" a="1"/>
  <c r="AS54" i="58" s="1"/>
  <c r="AT54" i="58" a="1"/>
  <c r="AT54" i="58" s="1"/>
  <c r="AU54" i="58" a="1"/>
  <c r="AU54" i="58"/>
  <c r="AV54" i="58" a="1"/>
  <c r="AV54" i="58" s="1"/>
  <c r="AW54" i="58" a="1"/>
  <c r="AW54" i="58" s="1"/>
  <c r="AX54" i="58" a="1"/>
  <c r="AX54" i="58" s="1"/>
  <c r="AY54" i="58" a="1"/>
  <c r="AY54" i="58" s="1"/>
  <c r="AZ54" i="58" a="1"/>
  <c r="AZ54" i="58" s="1"/>
  <c r="BA54" i="58" a="1"/>
  <c r="BA54" i="58" s="1"/>
  <c r="BB54" i="58" a="1"/>
  <c r="BB54" i="58" s="1"/>
  <c r="BC54" i="58" a="1"/>
  <c r="BC54" i="58" s="1"/>
  <c r="BD54" i="58" a="1"/>
  <c r="BD54" i="58" s="1"/>
  <c r="BE54" i="58" a="1"/>
  <c r="BE54" i="58" s="1"/>
  <c r="BF54" i="58" a="1"/>
  <c r="BF54" i="58"/>
  <c r="BG54" i="58" a="1"/>
  <c r="BG54" i="58" s="1"/>
  <c r="BH54" i="58" a="1"/>
  <c r="BH54" i="58" s="1"/>
  <c r="BI54" i="58" a="1"/>
  <c r="BI54" i="58" s="1"/>
  <c r="BJ54" i="58" a="1"/>
  <c r="BJ54" i="58" s="1"/>
  <c r="BK54" i="58" a="1"/>
  <c r="BK54" i="58"/>
  <c r="BL54" i="58" a="1"/>
  <c r="BL54" i="58" s="1"/>
  <c r="BM54" i="58" a="1"/>
  <c r="BM54" i="58" s="1"/>
  <c r="BN54" i="58" a="1"/>
  <c r="BN54" i="58" s="1"/>
  <c r="BO54" i="58" a="1"/>
  <c r="BO54" i="58" s="1"/>
  <c r="BP54" i="58" a="1"/>
  <c r="BP54" i="58" s="1"/>
  <c r="BQ54" i="58" a="1"/>
  <c r="BQ54" i="58" s="1"/>
  <c r="BR54" i="58" a="1"/>
  <c r="BR54" i="58" s="1"/>
  <c r="BS54" i="58" a="1"/>
  <c r="BS54" i="58" s="1"/>
  <c r="BT54" i="58" a="1"/>
  <c r="BT54" i="58" s="1"/>
  <c r="BU54" i="58" a="1"/>
  <c r="BU54" i="58" s="1"/>
  <c r="BV54" i="58" a="1"/>
  <c r="BV54" i="58"/>
  <c r="BW54" i="58" a="1"/>
  <c r="BW54" i="58" s="1"/>
  <c r="BX54" i="58" a="1"/>
  <c r="BX54" i="58" s="1"/>
  <c r="BY54" i="58" a="1"/>
  <c r="BY54" i="58" s="1"/>
  <c r="BZ54" i="58" a="1"/>
  <c r="BZ54" i="58" s="1"/>
  <c r="CA54" i="58" a="1"/>
  <c r="CA54" i="58"/>
  <c r="CB54" i="58" a="1"/>
  <c r="CB54" i="58" s="1"/>
  <c r="CC54" i="58" a="1"/>
  <c r="CC54" i="58" s="1"/>
  <c r="CD54" i="58" a="1"/>
  <c r="CD54" i="58" s="1"/>
  <c r="CE54" i="58" a="1"/>
  <c r="CE54" i="58" s="1"/>
  <c r="CF54" i="58" a="1"/>
  <c r="CF54" i="58" s="1"/>
  <c r="CG54" i="58" a="1"/>
  <c r="CG54" i="58" s="1"/>
  <c r="CH54" i="58" a="1"/>
  <c r="CH54" i="58" s="1"/>
  <c r="CI54" i="58" a="1"/>
  <c r="CI54" i="58" s="1"/>
  <c r="CJ54" i="58" a="1"/>
  <c r="CJ54" i="58" s="1"/>
  <c r="CK54" i="58" a="1"/>
  <c r="CK54" i="58" s="1"/>
  <c r="CL54" i="58" a="1"/>
  <c r="CL54" i="58"/>
  <c r="CM54" i="58" a="1"/>
  <c r="CM54" i="58" s="1"/>
  <c r="CN54" i="58" a="1"/>
  <c r="CN54" i="58" s="1"/>
  <c r="CO54" i="58" a="1"/>
  <c r="CO54" i="58" s="1"/>
  <c r="CP54" i="58" a="1"/>
  <c r="CP54" i="58" s="1"/>
  <c r="CQ54" i="58" a="1"/>
  <c r="CQ54" i="58"/>
  <c r="CR54" i="58" a="1"/>
  <c r="CR54" i="58" s="1"/>
  <c r="CS54" i="58" a="1"/>
  <c r="CS54" i="58" s="1"/>
  <c r="CT54" i="58" a="1"/>
  <c r="CT54" i="58" s="1"/>
  <c r="CU54" i="58" a="1"/>
  <c r="CU54" i="58" s="1"/>
  <c r="CV54" i="58" a="1"/>
  <c r="CV54" i="58" s="1"/>
  <c r="CW54" i="58" a="1"/>
  <c r="CW54" i="58" s="1"/>
  <c r="CX54" i="58" a="1"/>
  <c r="CX54" i="58" s="1"/>
  <c r="CY54" i="58" a="1"/>
  <c r="CY54" i="58" s="1"/>
  <c r="CZ54" i="58" a="1"/>
  <c r="CZ54" i="58" s="1"/>
  <c r="DA54" i="58" a="1"/>
  <c r="DA54" i="58" s="1"/>
  <c r="DB54" i="58" a="1"/>
  <c r="DB54" i="58"/>
  <c r="DC54" i="58" a="1"/>
  <c r="DC54" i="58" s="1"/>
  <c r="DD54" i="58" a="1"/>
  <c r="DD54" i="58" s="1"/>
  <c r="DE54" i="58" a="1"/>
  <c r="DE54" i="58" s="1"/>
  <c r="DF54" i="58" a="1"/>
  <c r="DF54" i="58" s="1"/>
  <c r="DG54" i="58" a="1"/>
  <c r="DG54" i="58"/>
  <c r="DH54" i="58" a="1"/>
  <c r="DH54" i="58" s="1"/>
  <c r="DI54" i="58" a="1"/>
  <c r="DI54" i="58" s="1"/>
  <c r="DJ54" i="58" a="1"/>
  <c r="DJ54" i="58" s="1"/>
  <c r="DK54" i="58" a="1"/>
  <c r="DK54" i="58" s="1"/>
  <c r="DL54" i="58" a="1"/>
  <c r="DL54" i="58" s="1"/>
  <c r="DM54" i="58" a="1"/>
  <c r="DM54" i="58" s="1"/>
  <c r="DN54" i="58" a="1"/>
  <c r="DN54" i="58" s="1"/>
  <c r="DO54" i="58" a="1"/>
  <c r="DO54" i="58" s="1"/>
  <c r="DP54" i="58" a="1"/>
  <c r="DP54" i="58" s="1"/>
  <c r="DQ54" i="58" a="1"/>
  <c r="DQ54" i="58" s="1"/>
  <c r="DR54" i="58" a="1"/>
  <c r="DR54" i="58"/>
  <c r="DS54" i="58" a="1"/>
  <c r="DS54" i="58" s="1"/>
  <c r="DT54" i="58" a="1"/>
  <c r="DT54" i="58" s="1"/>
  <c r="DU54" i="58" a="1"/>
  <c r="DU54" i="58" s="1"/>
  <c r="DV54" i="58" a="1"/>
  <c r="DV54" i="58" s="1"/>
  <c r="DW54" i="58" a="1"/>
  <c r="DW54" i="58"/>
  <c r="DX54" i="58" a="1"/>
  <c r="DX54" i="58" s="1"/>
  <c r="DY54" i="58" a="1"/>
  <c r="DY54" i="58" s="1"/>
  <c r="DZ54" i="58" a="1"/>
  <c r="DZ54" i="58" s="1"/>
  <c r="EA54" i="58" a="1"/>
  <c r="EA54" i="58" s="1"/>
  <c r="EB54" i="58" a="1"/>
  <c r="EB54" i="58" s="1"/>
  <c r="EC54" i="58" a="1"/>
  <c r="EC54" i="58" s="1"/>
  <c r="ED54" i="58" a="1"/>
  <c r="ED54" i="58" s="1"/>
  <c r="EE54" i="58" a="1"/>
  <c r="EE54" i="58" s="1"/>
  <c r="EF54" i="58" a="1"/>
  <c r="EF54" i="58" s="1"/>
  <c r="EG54" i="58" a="1"/>
  <c r="EG54" i="58" s="1"/>
  <c r="EH54" i="58" a="1"/>
  <c r="EH54" i="58"/>
  <c r="EI54" i="58" a="1"/>
  <c r="EI54" i="58" s="1"/>
  <c r="EJ54" i="58" a="1"/>
  <c r="EJ54" i="58" s="1"/>
  <c r="EK54" i="58" a="1"/>
  <c r="EK54" i="58" s="1"/>
  <c r="EL54" i="58" a="1"/>
  <c r="EL54" i="58" s="1"/>
  <c r="EM54" i="58" a="1"/>
  <c r="EM54" i="58"/>
  <c r="EN54" i="58" a="1"/>
  <c r="EN54" i="58" s="1"/>
  <c r="EO54" i="58" a="1"/>
  <c r="EO54" i="58" s="1"/>
  <c r="EP54" i="58" a="1"/>
  <c r="EP54" i="58" s="1"/>
  <c r="EQ54" i="58" a="1"/>
  <c r="EQ54" i="58" s="1"/>
  <c r="ER54" i="58" a="1"/>
  <c r="ER54" i="58" s="1"/>
  <c r="ES54" i="58" a="1"/>
  <c r="ES54" i="58" s="1"/>
  <c r="ET54" i="58" a="1"/>
  <c r="ET54" i="58" s="1"/>
  <c r="EU54" i="58" a="1"/>
  <c r="EU54" i="58" s="1"/>
  <c r="EV54" i="58" a="1"/>
  <c r="EV54" i="58" s="1"/>
  <c r="EW54" i="58" a="1"/>
  <c r="EW54" i="58" s="1"/>
  <c r="EX54" i="58" a="1"/>
  <c r="EX54" i="58"/>
  <c r="EY54" i="58" a="1"/>
  <c r="EY54" i="58" s="1"/>
  <c r="EZ54" i="58" a="1"/>
  <c r="EZ54" i="58" s="1"/>
  <c r="FA54" i="58" a="1"/>
  <c r="FA54" i="58" s="1"/>
  <c r="FB54" i="58" a="1"/>
  <c r="FB54" i="58" s="1"/>
  <c r="FC54" i="58" a="1"/>
  <c r="FC54" i="58"/>
  <c r="FD54" i="58" a="1"/>
  <c r="FD54" i="58" s="1"/>
  <c r="FE54" i="58" a="1"/>
  <c r="FE54" i="58" s="1"/>
  <c r="FF54" i="58" a="1"/>
  <c r="FF54" i="58" s="1"/>
  <c r="FG54" i="58" a="1"/>
  <c r="FG54" i="58" s="1"/>
  <c r="FH54" i="58" a="1"/>
  <c r="FH54" i="58" s="1"/>
  <c r="FI54" i="58" a="1"/>
  <c r="FI54" i="58" s="1"/>
  <c r="FJ54" i="58" a="1"/>
  <c r="FJ54" i="58" s="1"/>
  <c r="FK54" i="58" a="1"/>
  <c r="FK54" i="58" s="1"/>
  <c r="FL54" i="58" a="1"/>
  <c r="FL54" i="58" s="1"/>
  <c r="FM54" i="58" a="1"/>
  <c r="FM54" i="58" s="1"/>
  <c r="FN54" i="58" a="1"/>
  <c r="FN54" i="58"/>
  <c r="FO54" i="58" a="1"/>
  <c r="FO54" i="58" s="1"/>
  <c r="FP54" i="58" a="1"/>
  <c r="FP54" i="58" s="1"/>
  <c r="C55" i="58" a="1"/>
  <c r="C55" i="58" s="1"/>
  <c r="D55" i="58" a="1"/>
  <c r="D55" i="58" s="1"/>
  <c r="E55" i="58" a="1"/>
  <c r="E55" i="58"/>
  <c r="F55" i="58" a="1"/>
  <c r="F55" i="58" s="1"/>
  <c r="G55" i="58" a="1"/>
  <c r="G55" i="58" s="1"/>
  <c r="H55" i="58" a="1"/>
  <c r="H55" i="58" s="1"/>
  <c r="I55" i="58" a="1"/>
  <c r="I55" i="58" s="1"/>
  <c r="J55" i="58" a="1"/>
  <c r="J55" i="58" s="1"/>
  <c r="K55" i="58" a="1"/>
  <c r="K55" i="58" s="1"/>
  <c r="L55" i="58" a="1"/>
  <c r="L55" i="58" s="1"/>
  <c r="M55" i="58" a="1"/>
  <c r="M55" i="58" s="1"/>
  <c r="N55" i="58" a="1"/>
  <c r="N55" i="58" s="1"/>
  <c r="O55" i="58" a="1"/>
  <c r="O55" i="58" s="1"/>
  <c r="P55" i="58" a="1"/>
  <c r="P55" i="58"/>
  <c r="Q55" i="58" a="1"/>
  <c r="Q55" i="58" s="1"/>
  <c r="R55" i="58" a="1"/>
  <c r="R55" i="58" s="1"/>
  <c r="S55" i="58" a="1"/>
  <c r="S55" i="58" s="1"/>
  <c r="T55" i="58" a="1"/>
  <c r="T55" i="58" s="1"/>
  <c r="U55" i="58" a="1"/>
  <c r="U55" i="58"/>
  <c r="V55" i="58" a="1"/>
  <c r="V55" i="58" s="1"/>
  <c r="W55" i="58" a="1"/>
  <c r="W55" i="58" s="1"/>
  <c r="X55" i="58" a="1"/>
  <c r="X55" i="58" s="1"/>
  <c r="Y55" i="58" a="1"/>
  <c r="Y55" i="58" s="1"/>
  <c r="Z55" i="58" a="1"/>
  <c r="Z55" i="58" s="1"/>
  <c r="AA55" i="58" a="1"/>
  <c r="AA55" i="58" s="1"/>
  <c r="AB55" i="58" a="1"/>
  <c r="AB55" i="58" s="1"/>
  <c r="AC55" i="58" a="1"/>
  <c r="AC55" i="58" s="1"/>
  <c r="AD55" i="58" a="1"/>
  <c r="AD55" i="58" s="1"/>
  <c r="AE55" i="58" a="1"/>
  <c r="AE55" i="58" s="1"/>
  <c r="AF55" i="58" a="1"/>
  <c r="AF55" i="58"/>
  <c r="AG55" i="58" a="1"/>
  <c r="AG55" i="58" s="1"/>
  <c r="AH55" i="58" a="1"/>
  <c r="AH55" i="58" s="1"/>
  <c r="AI55" i="58" a="1"/>
  <c r="AI55" i="58" s="1"/>
  <c r="AJ55" i="58" a="1"/>
  <c r="AJ55" i="58" s="1"/>
  <c r="AK55" i="58" a="1"/>
  <c r="AK55" i="58"/>
  <c r="AL55" i="58" a="1"/>
  <c r="AL55" i="58" s="1"/>
  <c r="AM55" i="58" a="1"/>
  <c r="AM55" i="58" s="1"/>
  <c r="AN55" i="58" a="1"/>
  <c r="AN55" i="58" s="1"/>
  <c r="AO55" i="58" a="1"/>
  <c r="AO55" i="58" s="1"/>
  <c r="AP55" i="58" a="1"/>
  <c r="AP55" i="58" s="1"/>
  <c r="AQ55" i="58" a="1"/>
  <c r="AQ55" i="58" s="1"/>
  <c r="AR55" i="58" a="1"/>
  <c r="AR55" i="58" s="1"/>
  <c r="AS55" i="58" a="1"/>
  <c r="AS55" i="58" s="1"/>
  <c r="AT55" i="58" a="1"/>
  <c r="AT55" i="58" s="1"/>
  <c r="AU55" i="58" a="1"/>
  <c r="AU55" i="58" s="1"/>
  <c r="AV55" i="58" a="1"/>
  <c r="AV55" i="58"/>
  <c r="AW55" i="58" a="1"/>
  <c r="AW55" i="58" s="1"/>
  <c r="AX55" i="58" a="1"/>
  <c r="AX55" i="58" s="1"/>
  <c r="AY55" i="58" a="1"/>
  <c r="AY55" i="58" s="1"/>
  <c r="AZ55" i="58" a="1"/>
  <c r="AZ55" i="58" s="1"/>
  <c r="BA55" i="58" a="1"/>
  <c r="BA55" i="58"/>
  <c r="BB55" i="58" a="1"/>
  <c r="BB55" i="58" s="1"/>
  <c r="BC55" i="58" a="1"/>
  <c r="BC55" i="58" s="1"/>
  <c r="BD55" i="58" a="1"/>
  <c r="BD55" i="58" s="1"/>
  <c r="BE55" i="58" a="1"/>
  <c r="BE55" i="58" s="1"/>
  <c r="BF55" i="58" a="1"/>
  <c r="BF55" i="58" s="1"/>
  <c r="BG55" i="58" a="1"/>
  <c r="BG55" i="58" s="1"/>
  <c r="BH55" i="58" a="1"/>
  <c r="BH55" i="58" s="1"/>
  <c r="BI55" i="58" a="1"/>
  <c r="BI55" i="58" s="1"/>
  <c r="BJ55" i="58" a="1"/>
  <c r="BJ55" i="58" s="1"/>
  <c r="BK55" i="58" a="1"/>
  <c r="BK55" i="58" s="1"/>
  <c r="BL55" i="58" a="1"/>
  <c r="BL55" i="58"/>
  <c r="BM55" i="58" a="1"/>
  <c r="BM55" i="58" s="1"/>
  <c r="BN55" i="58" a="1"/>
  <c r="BN55" i="58" s="1"/>
  <c r="BO55" i="58" a="1"/>
  <c r="BO55" i="58" s="1"/>
  <c r="BP55" i="58" a="1"/>
  <c r="BP55" i="58" s="1"/>
  <c r="BQ55" i="58" a="1"/>
  <c r="BQ55" i="58"/>
  <c r="BR55" i="58" a="1"/>
  <c r="BR55" i="58" s="1"/>
  <c r="BS55" i="58" a="1"/>
  <c r="BS55" i="58" s="1"/>
  <c r="BT55" i="58" a="1"/>
  <c r="BT55" i="58" s="1"/>
  <c r="BU55" i="58" a="1"/>
  <c r="BU55" i="58" s="1"/>
  <c r="BV55" i="58" a="1"/>
  <c r="BV55" i="58" s="1"/>
  <c r="BW55" i="58" a="1"/>
  <c r="BW55" i="58" s="1"/>
  <c r="BX55" i="58" a="1"/>
  <c r="BX55" i="58" s="1"/>
  <c r="BY55" i="58" a="1"/>
  <c r="BY55" i="58" s="1"/>
  <c r="BZ55" i="58" a="1"/>
  <c r="BZ55" i="58" s="1"/>
  <c r="CA55" i="58" a="1"/>
  <c r="CA55" i="58" s="1"/>
  <c r="CB55" i="58" a="1"/>
  <c r="CB55" i="58"/>
  <c r="CC55" i="58" a="1"/>
  <c r="CC55" i="58" s="1"/>
  <c r="CD55" i="58" a="1"/>
  <c r="CD55" i="58" s="1"/>
  <c r="CE55" i="58" a="1"/>
  <c r="CE55" i="58" s="1"/>
  <c r="CF55" i="58" a="1"/>
  <c r="CF55" i="58" s="1"/>
  <c r="CG55" i="58" a="1"/>
  <c r="CG55" i="58"/>
  <c r="CH55" i="58" a="1"/>
  <c r="CH55" i="58" s="1"/>
  <c r="CI55" i="58" a="1"/>
  <c r="CI55" i="58" s="1"/>
  <c r="CJ55" i="58" a="1"/>
  <c r="CJ55" i="58" s="1"/>
  <c r="CK55" i="58" a="1"/>
  <c r="CK55" i="58" s="1"/>
  <c r="CL55" i="58" a="1"/>
  <c r="CL55" i="58" s="1"/>
  <c r="CM55" i="58" a="1"/>
  <c r="CM55" i="58" s="1"/>
  <c r="CN55" i="58" a="1"/>
  <c r="CN55" i="58" s="1"/>
  <c r="CO55" i="58" a="1"/>
  <c r="CO55" i="58" s="1"/>
  <c r="CP55" i="58" a="1"/>
  <c r="CP55" i="58" s="1"/>
  <c r="CQ55" i="58" a="1"/>
  <c r="CQ55" i="58" s="1"/>
  <c r="CR55" i="58" a="1"/>
  <c r="CR55" i="58"/>
  <c r="CS55" i="58" a="1"/>
  <c r="CS55" i="58" s="1"/>
  <c r="CT55" i="58" a="1"/>
  <c r="CT55" i="58" s="1"/>
  <c r="CU55" i="58" a="1"/>
  <c r="CU55" i="58" s="1"/>
  <c r="CV55" i="58" a="1"/>
  <c r="CV55" i="58" s="1"/>
  <c r="CW55" i="58" a="1"/>
  <c r="CW55" i="58"/>
  <c r="CX55" i="58" a="1"/>
  <c r="CX55" i="58" s="1"/>
  <c r="CY55" i="58" a="1"/>
  <c r="CY55" i="58" s="1"/>
  <c r="CZ55" i="58" a="1"/>
  <c r="CZ55" i="58" s="1"/>
  <c r="DA55" i="58" a="1"/>
  <c r="DA55" i="58" s="1"/>
  <c r="DB55" i="58" a="1"/>
  <c r="DB55" i="58" s="1"/>
  <c r="DC55" i="58" a="1"/>
  <c r="DC55" i="58" s="1"/>
  <c r="DD55" i="58" a="1"/>
  <c r="DD55" i="58" s="1"/>
  <c r="DE55" i="58" a="1"/>
  <c r="DE55" i="58" s="1"/>
  <c r="DF55" i="58" a="1"/>
  <c r="DF55" i="58" s="1"/>
  <c r="DG55" i="58" a="1"/>
  <c r="DG55" i="58" s="1"/>
  <c r="DH55" i="58" a="1"/>
  <c r="DH55" i="58"/>
  <c r="DI55" i="58" a="1"/>
  <c r="DI55" i="58" s="1"/>
  <c r="DJ55" i="58" a="1"/>
  <c r="DJ55" i="58" s="1"/>
  <c r="DK55" i="58" a="1"/>
  <c r="DK55" i="58" s="1"/>
  <c r="DL55" i="58" a="1"/>
  <c r="DL55" i="58" s="1"/>
  <c r="DM55" i="58" a="1"/>
  <c r="DM55" i="58"/>
  <c r="DN55" i="58" a="1"/>
  <c r="DN55" i="58" s="1"/>
  <c r="DO55" i="58" a="1"/>
  <c r="DO55" i="58" s="1"/>
  <c r="DP55" i="58" a="1"/>
  <c r="DP55" i="58" s="1"/>
  <c r="DQ55" i="58" a="1"/>
  <c r="DQ55" i="58" s="1"/>
  <c r="DR55" i="58" a="1"/>
  <c r="DR55" i="58" s="1"/>
  <c r="DS55" i="58" a="1"/>
  <c r="DS55" i="58" s="1"/>
  <c r="DT55" i="58" a="1"/>
  <c r="DT55" i="58" s="1"/>
  <c r="DU55" i="58" a="1"/>
  <c r="DU55" i="58" s="1"/>
  <c r="DV55" i="58" a="1"/>
  <c r="DV55" i="58" s="1"/>
  <c r="DW55" i="58" a="1"/>
  <c r="DW55" i="58" s="1"/>
  <c r="DX55" i="58" a="1"/>
  <c r="DX55" i="58"/>
  <c r="DY55" i="58" a="1"/>
  <c r="DY55" i="58" s="1"/>
  <c r="DZ55" i="58" a="1"/>
  <c r="DZ55" i="58" s="1"/>
  <c r="EA55" i="58" a="1"/>
  <c r="EA55" i="58" s="1"/>
  <c r="EB55" i="58" a="1"/>
  <c r="EB55" i="58" s="1"/>
  <c r="EC55" i="58" a="1"/>
  <c r="EC55" i="58"/>
  <c r="ED55" i="58" a="1"/>
  <c r="ED55" i="58" s="1"/>
  <c r="EE55" i="58" a="1"/>
  <c r="EE55" i="58" s="1"/>
  <c r="EF55" i="58" a="1"/>
  <c r="EF55" i="58" s="1"/>
  <c r="EG55" i="58" a="1"/>
  <c r="EG55" i="58" s="1"/>
  <c r="EH55" i="58" a="1"/>
  <c r="EH55" i="58" s="1"/>
  <c r="EI55" i="58" a="1"/>
  <c r="EI55" i="58" s="1"/>
  <c r="EJ55" i="58" a="1"/>
  <c r="EJ55" i="58" s="1"/>
  <c r="EK55" i="58" a="1"/>
  <c r="EK55" i="58" s="1"/>
  <c r="EL55" i="58" a="1"/>
  <c r="EL55" i="58" s="1"/>
  <c r="EM55" i="58" a="1"/>
  <c r="EM55" i="58" s="1"/>
  <c r="EN55" i="58" a="1"/>
  <c r="EN55" i="58"/>
  <c r="EO55" i="58" a="1"/>
  <c r="EO55" i="58" s="1"/>
  <c r="EP55" i="58" a="1"/>
  <c r="EP55" i="58" s="1"/>
  <c r="EQ55" i="58" a="1"/>
  <c r="EQ55" i="58" s="1"/>
  <c r="ER55" i="58" a="1"/>
  <c r="ER55" i="58" s="1"/>
  <c r="ES55" i="58" a="1"/>
  <c r="ES55" i="58"/>
  <c r="ET55" i="58" a="1"/>
  <c r="ET55" i="58" s="1"/>
  <c r="EU55" i="58" a="1"/>
  <c r="EU55" i="58" s="1"/>
  <c r="EV55" i="58" a="1"/>
  <c r="EV55" i="58" s="1"/>
  <c r="EW55" i="58" a="1"/>
  <c r="EW55" i="58" s="1"/>
  <c r="EX55" i="58" a="1"/>
  <c r="EX55" i="58" s="1"/>
  <c r="EY55" i="58" a="1"/>
  <c r="EY55" i="58" s="1"/>
  <c r="EZ55" i="58" a="1"/>
  <c r="EZ55" i="58" s="1"/>
  <c r="FA55" i="58" a="1"/>
  <c r="FA55" i="58" s="1"/>
  <c r="FB55" i="58" a="1"/>
  <c r="FB55" i="58" s="1"/>
  <c r="FC55" i="58" a="1"/>
  <c r="FC55" i="58" s="1"/>
  <c r="FD55" i="58" a="1"/>
  <c r="FD55" i="58"/>
  <c r="FE55" i="58" a="1"/>
  <c r="FE55" i="58" s="1"/>
  <c r="FF55" i="58" a="1"/>
  <c r="FF55" i="58" s="1"/>
  <c r="FG55" i="58" a="1"/>
  <c r="FG55" i="58" s="1"/>
  <c r="FH55" i="58" a="1"/>
  <c r="FH55" i="58" s="1"/>
  <c r="FI55" i="58" a="1"/>
  <c r="FI55" i="58"/>
  <c r="FJ55" i="58" a="1"/>
  <c r="FJ55" i="58" s="1"/>
  <c r="FK55" i="58" a="1"/>
  <c r="FK55" i="58" s="1"/>
  <c r="FL55" i="58" a="1"/>
  <c r="FL55" i="58" s="1"/>
  <c r="FM55" i="58" a="1"/>
  <c r="FM55" i="58" s="1"/>
  <c r="FN55" i="58" a="1"/>
  <c r="FN55" i="58" s="1"/>
  <c r="FO55" i="58" a="1"/>
  <c r="FO55" i="58" s="1"/>
  <c r="FP55" i="58" a="1"/>
  <c r="FP55" i="58" s="1"/>
  <c r="C56" i="58" a="1"/>
  <c r="C56" i="58" s="1"/>
  <c r="D56" i="58" a="1"/>
  <c r="D56" i="58" s="1"/>
  <c r="E56" i="58" a="1"/>
  <c r="E56" i="58" s="1"/>
  <c r="F56" i="58" a="1"/>
  <c r="F56" i="58"/>
  <c r="G56" i="58" a="1"/>
  <c r="G56" i="58" s="1"/>
  <c r="H56" i="58" a="1"/>
  <c r="H56" i="58" s="1"/>
  <c r="I56" i="58" a="1"/>
  <c r="I56" i="58" s="1"/>
  <c r="J56" i="58" a="1"/>
  <c r="J56" i="58" s="1"/>
  <c r="K56" i="58" a="1"/>
  <c r="K56" i="58"/>
  <c r="L56" i="58" a="1"/>
  <c r="L56" i="58" s="1"/>
  <c r="M56" i="58" a="1"/>
  <c r="M56" i="58" s="1"/>
  <c r="N56" i="58" a="1"/>
  <c r="N56" i="58" s="1"/>
  <c r="O56" i="58" a="1"/>
  <c r="O56" i="58" s="1"/>
  <c r="P56" i="58" a="1"/>
  <c r="P56" i="58" s="1"/>
  <c r="Q56" i="58" a="1"/>
  <c r="Q56" i="58" s="1"/>
  <c r="R56" i="58" a="1"/>
  <c r="R56" i="58" s="1"/>
  <c r="S56" i="58" a="1"/>
  <c r="S56" i="58" s="1"/>
  <c r="T56" i="58" a="1"/>
  <c r="T56" i="58" s="1"/>
  <c r="U56" i="58" a="1"/>
  <c r="U56" i="58" s="1"/>
  <c r="V56" i="58" a="1"/>
  <c r="V56" i="58"/>
  <c r="W56" i="58" a="1"/>
  <c r="W56" i="58" s="1"/>
  <c r="X56" i="58" a="1"/>
  <c r="X56" i="58" s="1"/>
  <c r="Y56" i="58" a="1"/>
  <c r="Y56" i="58" s="1"/>
  <c r="Z56" i="58" a="1"/>
  <c r="Z56" i="58" s="1"/>
  <c r="AA56" i="58" a="1"/>
  <c r="AA56" i="58"/>
  <c r="AB56" i="58" a="1"/>
  <c r="AB56" i="58" s="1"/>
  <c r="AC56" i="58" a="1"/>
  <c r="AC56" i="58" s="1"/>
  <c r="AD56" i="58" a="1"/>
  <c r="AD56" i="58" s="1"/>
  <c r="AE56" i="58" a="1"/>
  <c r="AE56" i="58" s="1"/>
  <c r="AF56" i="58" a="1"/>
  <c r="AF56" i="58" s="1"/>
  <c r="AG56" i="58" a="1"/>
  <c r="AG56" i="58" s="1"/>
  <c r="AH56" i="58" a="1"/>
  <c r="AH56" i="58" s="1"/>
  <c r="AI56" i="58" a="1"/>
  <c r="AI56" i="58" s="1"/>
  <c r="AJ56" i="58" a="1"/>
  <c r="AJ56" i="58" s="1"/>
  <c r="AK56" i="58" a="1"/>
  <c r="AK56" i="58" s="1"/>
  <c r="AL56" i="58" a="1"/>
  <c r="AL56" i="58"/>
  <c r="AM56" i="58" a="1"/>
  <c r="AM56" i="58" s="1"/>
  <c r="AN56" i="58" a="1"/>
  <c r="AN56" i="58" s="1"/>
  <c r="AO56" i="58" a="1"/>
  <c r="AO56" i="58" s="1"/>
  <c r="AP56" i="58" a="1"/>
  <c r="AP56" i="58" s="1"/>
  <c r="AQ56" i="58" a="1"/>
  <c r="AQ56" i="58"/>
  <c r="AR56" i="58" a="1"/>
  <c r="AR56" i="58" s="1"/>
  <c r="AS56" i="58" a="1"/>
  <c r="AS56" i="58" s="1"/>
  <c r="AT56" i="58" a="1"/>
  <c r="AT56" i="58" s="1"/>
  <c r="AU56" i="58" a="1"/>
  <c r="AU56" i="58" s="1"/>
  <c r="AV56" i="58" a="1"/>
  <c r="AV56" i="58" s="1"/>
  <c r="AW56" i="58" a="1"/>
  <c r="AW56" i="58" s="1"/>
  <c r="AX56" i="58" a="1"/>
  <c r="AX56" i="58" s="1"/>
  <c r="AY56" i="58" a="1"/>
  <c r="AY56" i="58" s="1"/>
  <c r="AZ56" i="58" a="1"/>
  <c r="AZ56" i="58" s="1"/>
  <c r="BA56" i="58" a="1"/>
  <c r="BA56" i="58" s="1"/>
  <c r="BB56" i="58" a="1"/>
  <c r="BB56" i="58"/>
  <c r="BC56" i="58" a="1"/>
  <c r="BC56" i="58" s="1"/>
  <c r="BD56" i="58" a="1"/>
  <c r="BD56" i="58" s="1"/>
  <c r="BE56" i="58" a="1"/>
  <c r="BE56" i="58" s="1"/>
  <c r="BF56" i="58" a="1"/>
  <c r="BF56" i="58" s="1"/>
  <c r="BG56" i="58" a="1"/>
  <c r="BG56" i="58"/>
  <c r="BH56" i="58" a="1"/>
  <c r="BH56" i="58" s="1"/>
  <c r="BI56" i="58" a="1"/>
  <c r="BI56" i="58" s="1"/>
  <c r="BJ56" i="58" a="1"/>
  <c r="BJ56" i="58" s="1"/>
  <c r="BK56" i="58" a="1"/>
  <c r="BK56" i="58" s="1"/>
  <c r="BL56" i="58" a="1"/>
  <c r="BL56" i="58" s="1"/>
  <c r="BM56" i="58" a="1"/>
  <c r="BM56" i="58" s="1"/>
  <c r="BN56" i="58" a="1"/>
  <c r="BN56" i="58" s="1"/>
  <c r="BO56" i="58" a="1"/>
  <c r="BO56" i="58" s="1"/>
  <c r="BP56" i="58" a="1"/>
  <c r="BP56" i="58" s="1"/>
  <c r="BQ56" i="58" a="1"/>
  <c r="BQ56" i="58" s="1"/>
  <c r="BR56" i="58" a="1"/>
  <c r="BR56" i="58"/>
  <c r="BS56" i="58" a="1"/>
  <c r="BS56" i="58" s="1"/>
  <c r="BT56" i="58" a="1"/>
  <c r="BT56" i="58" s="1"/>
  <c r="BU56" i="58" a="1"/>
  <c r="BU56" i="58" s="1"/>
  <c r="BV56" i="58" a="1"/>
  <c r="BV56" i="58" s="1"/>
  <c r="BW56" i="58" a="1"/>
  <c r="BW56" i="58"/>
  <c r="BX56" i="58" a="1"/>
  <c r="BX56" i="58" s="1"/>
  <c r="BY56" i="58" a="1"/>
  <c r="BY56" i="58" s="1"/>
  <c r="BZ56" i="58" a="1"/>
  <c r="BZ56" i="58" s="1"/>
  <c r="CA56" i="58" a="1"/>
  <c r="CA56" i="58" s="1"/>
  <c r="CB56" i="58" a="1"/>
  <c r="CB56" i="58" s="1"/>
  <c r="CC56" i="58" a="1"/>
  <c r="CC56" i="58" s="1"/>
  <c r="CD56" i="58" a="1"/>
  <c r="CD56" i="58" s="1"/>
  <c r="CE56" i="58" a="1"/>
  <c r="CE56" i="58" s="1"/>
  <c r="CF56" i="58" a="1"/>
  <c r="CF56" i="58" s="1"/>
  <c r="CG56" i="58" a="1"/>
  <c r="CG56" i="58" s="1"/>
  <c r="CH56" i="58" a="1"/>
  <c r="CH56" i="58"/>
  <c r="CI56" i="58" a="1"/>
  <c r="CI56" i="58" s="1"/>
  <c r="CJ56" i="58" a="1"/>
  <c r="CJ56" i="58" s="1"/>
  <c r="CK56" i="58" a="1"/>
  <c r="CK56" i="58" s="1"/>
  <c r="CL56" i="58" a="1"/>
  <c r="CL56" i="58" s="1"/>
  <c r="CM56" i="58" a="1"/>
  <c r="CM56" i="58"/>
  <c r="CN56" i="58" a="1"/>
  <c r="CN56" i="58" s="1"/>
  <c r="CO56" i="58" a="1"/>
  <c r="CO56" i="58" s="1"/>
  <c r="CP56" i="58" a="1"/>
  <c r="CP56" i="58" s="1"/>
  <c r="CQ56" i="58" a="1"/>
  <c r="CQ56" i="58" s="1"/>
  <c r="CR56" i="58" a="1"/>
  <c r="CR56" i="58" s="1"/>
  <c r="CS56" i="58" a="1"/>
  <c r="CS56" i="58" s="1"/>
  <c r="CT56" i="58" a="1"/>
  <c r="CT56" i="58" s="1"/>
  <c r="CU56" i="58" a="1"/>
  <c r="CU56" i="58" s="1"/>
  <c r="CV56" i="58" a="1"/>
  <c r="CV56" i="58" s="1"/>
  <c r="CW56" i="58" a="1"/>
  <c r="CW56" i="58" s="1"/>
  <c r="CX56" i="58" a="1"/>
  <c r="CX56" i="58"/>
  <c r="CY56" i="58" a="1"/>
  <c r="CY56" i="58" s="1"/>
  <c r="CZ56" i="58" a="1"/>
  <c r="CZ56" i="58" s="1"/>
  <c r="DA56" i="58" a="1"/>
  <c r="DA56" i="58" s="1"/>
  <c r="DB56" i="58" a="1"/>
  <c r="DB56" i="58" s="1"/>
  <c r="DC56" i="58" a="1"/>
  <c r="DC56" i="58"/>
  <c r="DD56" i="58" a="1"/>
  <c r="DD56" i="58" s="1"/>
  <c r="DE56" i="58" a="1"/>
  <c r="DE56" i="58" s="1"/>
  <c r="DF56" i="58" a="1"/>
  <c r="DF56" i="58" s="1"/>
  <c r="DG56" i="58" a="1"/>
  <c r="DG56" i="58" s="1"/>
  <c r="DH56" i="58" a="1"/>
  <c r="DH56" i="58" s="1"/>
  <c r="DI56" i="58" a="1"/>
  <c r="DI56" i="58" s="1"/>
  <c r="DJ56" i="58" a="1"/>
  <c r="DJ56" i="58" s="1"/>
  <c r="DK56" i="58" a="1"/>
  <c r="DK56" i="58" s="1"/>
  <c r="DL56" i="58" a="1"/>
  <c r="DL56" i="58" s="1"/>
  <c r="DM56" i="58" a="1"/>
  <c r="DM56" i="58" s="1"/>
  <c r="DN56" i="58" a="1"/>
  <c r="DN56" i="58"/>
  <c r="DO56" i="58" a="1"/>
  <c r="DO56" i="58" s="1"/>
  <c r="DP56" i="58" a="1"/>
  <c r="DP56" i="58" s="1"/>
  <c r="DQ56" i="58" a="1"/>
  <c r="DQ56" i="58" s="1"/>
  <c r="DR56" i="58" a="1"/>
  <c r="DR56" i="58" s="1"/>
  <c r="DS56" i="58" a="1"/>
  <c r="DS56" i="58"/>
  <c r="DT56" i="58" a="1"/>
  <c r="DT56" i="58" s="1"/>
  <c r="DU56" i="58" a="1"/>
  <c r="DU56" i="58" s="1"/>
  <c r="DV56" i="58" a="1"/>
  <c r="DV56" i="58" s="1"/>
  <c r="DW56" i="58" a="1"/>
  <c r="DW56" i="58" s="1"/>
  <c r="DX56" i="58" a="1"/>
  <c r="DX56" i="58" s="1"/>
  <c r="DY56" i="58" a="1"/>
  <c r="DY56" i="58" s="1"/>
  <c r="DZ56" i="58" a="1"/>
  <c r="DZ56" i="58" s="1"/>
  <c r="EA56" i="58" a="1"/>
  <c r="EA56" i="58" s="1"/>
  <c r="EB56" i="58" a="1"/>
  <c r="EB56" i="58" s="1"/>
  <c r="EC56" i="58" a="1"/>
  <c r="EC56" i="58" s="1"/>
  <c r="ED56" i="58" a="1"/>
  <c r="ED56" i="58"/>
  <c r="EE56" i="58" a="1"/>
  <c r="EE56" i="58" s="1"/>
  <c r="EF56" i="58" a="1"/>
  <c r="EF56" i="58" s="1"/>
  <c r="EG56" i="58" a="1"/>
  <c r="EG56" i="58" s="1"/>
  <c r="EH56" i="58" a="1"/>
  <c r="EH56" i="58" s="1"/>
  <c r="EI56" i="58" a="1"/>
  <c r="EI56" i="58"/>
  <c r="EJ56" i="58" a="1"/>
  <c r="EJ56" i="58" s="1"/>
  <c r="EK56" i="58" a="1"/>
  <c r="EK56" i="58" s="1"/>
  <c r="EL56" i="58" a="1"/>
  <c r="EL56" i="58" s="1"/>
  <c r="EM56" i="58" a="1"/>
  <c r="EM56" i="58" s="1"/>
  <c r="EN56" i="58" a="1"/>
  <c r="EN56" i="58" s="1"/>
  <c r="EO56" i="58" a="1"/>
  <c r="EO56" i="58" s="1"/>
  <c r="EP56" i="58" a="1"/>
  <c r="EP56" i="58" s="1"/>
  <c r="EQ56" i="58" a="1"/>
  <c r="EQ56" i="58" s="1"/>
  <c r="ER56" i="58" a="1"/>
  <c r="ER56" i="58" s="1"/>
  <c r="ES56" i="58" a="1"/>
  <c r="ES56" i="58" s="1"/>
  <c r="ET56" i="58" a="1"/>
  <c r="ET56" i="58"/>
  <c r="EU56" i="58" a="1"/>
  <c r="EU56" i="58" s="1"/>
  <c r="EV56" i="58" a="1"/>
  <c r="EV56" i="58" s="1"/>
  <c r="EW56" i="58" a="1"/>
  <c r="EW56" i="58" s="1"/>
  <c r="EX56" i="58" a="1"/>
  <c r="EX56" i="58" s="1"/>
  <c r="EY56" i="58" a="1"/>
  <c r="EY56" i="58"/>
  <c r="EZ56" i="58" a="1"/>
  <c r="EZ56" i="58" s="1"/>
  <c r="FA56" i="58" a="1"/>
  <c r="FA56" i="58" s="1"/>
  <c r="FB56" i="58" a="1"/>
  <c r="FB56" i="58" s="1"/>
  <c r="FC56" i="58" a="1"/>
  <c r="FC56" i="58" s="1"/>
  <c r="FD56" i="58" a="1"/>
  <c r="FD56" i="58" s="1"/>
  <c r="FE56" i="58" a="1"/>
  <c r="FE56" i="58" s="1"/>
  <c r="FF56" i="58" a="1"/>
  <c r="FF56" i="58" s="1"/>
  <c r="FG56" i="58" a="1"/>
  <c r="FG56" i="58" s="1"/>
  <c r="FH56" i="58" a="1"/>
  <c r="FH56" i="58" s="1"/>
  <c r="FI56" i="58" a="1"/>
  <c r="FI56" i="58" s="1"/>
  <c r="FJ56" i="58" a="1"/>
  <c r="FJ56" i="58"/>
  <c r="FK56" i="58" a="1"/>
  <c r="FK56" i="58" s="1"/>
  <c r="FL56" i="58" a="1"/>
  <c r="FL56" i="58" s="1"/>
  <c r="FM56" i="58" a="1"/>
  <c r="FM56" i="58" s="1"/>
  <c r="FN56" i="58" a="1"/>
  <c r="FN56" i="58" s="1"/>
  <c r="FO56" i="58" a="1"/>
  <c r="FO56" i="58"/>
  <c r="FP56" i="58" a="1"/>
  <c r="FP56" i="58" s="1"/>
  <c r="C57" i="58" a="1"/>
  <c r="C57" i="58" s="1"/>
  <c r="D57" i="58" a="1"/>
  <c r="D57" i="58" s="1"/>
  <c r="E57" i="58" a="1"/>
  <c r="E57" i="58" s="1"/>
  <c r="F57" i="58" a="1"/>
  <c r="F57" i="58" s="1"/>
  <c r="G57" i="58" a="1"/>
  <c r="G57" i="58" s="1"/>
  <c r="H57" i="58" a="1"/>
  <c r="H57" i="58" s="1"/>
  <c r="I57" i="58" a="1"/>
  <c r="I57" i="58" s="1"/>
  <c r="J57" i="58" a="1"/>
  <c r="J57" i="58" s="1"/>
  <c r="K57" i="58" a="1"/>
  <c r="K57" i="58" s="1"/>
  <c r="L57" i="58" a="1"/>
  <c r="L57" i="58"/>
  <c r="M57" i="58" a="1"/>
  <c r="M57" i="58" s="1"/>
  <c r="N57" i="58" a="1"/>
  <c r="N57" i="58" s="1"/>
  <c r="O57" i="58" a="1"/>
  <c r="O57" i="58" s="1"/>
  <c r="P57" i="58" a="1"/>
  <c r="P57" i="58" s="1"/>
  <c r="Q57" i="58" a="1"/>
  <c r="Q57" i="58"/>
  <c r="R57" i="58" a="1"/>
  <c r="R57" i="58" s="1"/>
  <c r="S57" i="58" a="1"/>
  <c r="S57" i="58" s="1"/>
  <c r="T57" i="58" a="1"/>
  <c r="T57" i="58" s="1"/>
  <c r="U57" i="58" a="1"/>
  <c r="U57" i="58" s="1"/>
  <c r="V57" i="58" a="1"/>
  <c r="V57" i="58" s="1"/>
  <c r="W57" i="58" a="1"/>
  <c r="W57" i="58" s="1"/>
  <c r="X57" i="58" a="1"/>
  <c r="X57" i="58" s="1"/>
  <c r="Y57" i="58" a="1"/>
  <c r="Y57" i="58" s="1"/>
  <c r="Z57" i="58" a="1"/>
  <c r="Z57" i="58" s="1"/>
  <c r="AA57" i="58" a="1"/>
  <c r="AA57" i="58" s="1"/>
  <c r="AB57" i="58" a="1"/>
  <c r="AB57" i="58"/>
  <c r="AC57" i="58" a="1"/>
  <c r="AC57" i="58" s="1"/>
  <c r="AD57" i="58" a="1"/>
  <c r="AD57" i="58" s="1"/>
  <c r="AE57" i="58" a="1"/>
  <c r="AE57" i="58" s="1"/>
  <c r="AF57" i="58" a="1"/>
  <c r="AF57" i="58" s="1"/>
  <c r="AG57" i="58" a="1"/>
  <c r="AG57" i="58"/>
  <c r="AH57" i="58" a="1"/>
  <c r="AH57" i="58" s="1"/>
  <c r="AI57" i="58" a="1"/>
  <c r="AI57" i="58" s="1"/>
  <c r="AJ57" i="58" a="1"/>
  <c r="AJ57" i="58" s="1"/>
  <c r="AK57" i="58" a="1"/>
  <c r="AK57" i="58" s="1"/>
  <c r="AL57" i="58" a="1"/>
  <c r="AL57" i="58" s="1"/>
  <c r="AM57" i="58" a="1"/>
  <c r="AM57" i="58" s="1"/>
  <c r="AN57" i="58" a="1"/>
  <c r="AN57" i="58" s="1"/>
  <c r="AO57" i="58" a="1"/>
  <c r="AO57" i="58" s="1"/>
  <c r="AP57" i="58" a="1"/>
  <c r="AP57" i="58" s="1"/>
  <c r="AQ57" i="58" a="1"/>
  <c r="AQ57" i="58" s="1"/>
  <c r="AR57" i="58" a="1"/>
  <c r="AR57" i="58"/>
  <c r="AS57" i="58" a="1"/>
  <c r="AS57" i="58" s="1"/>
  <c r="AT57" i="58" a="1"/>
  <c r="AT57" i="58" s="1"/>
  <c r="AU57" i="58" a="1"/>
  <c r="AU57" i="58" s="1"/>
  <c r="AV57" i="58" a="1"/>
  <c r="AV57" i="58" s="1"/>
  <c r="AW57" i="58" a="1"/>
  <c r="AW57" i="58"/>
  <c r="AX57" i="58" a="1"/>
  <c r="AX57" i="58" s="1"/>
  <c r="AY57" i="58" a="1"/>
  <c r="AY57" i="58" s="1"/>
  <c r="AZ57" i="58" a="1"/>
  <c r="AZ57" i="58" s="1"/>
  <c r="BA57" i="58" a="1"/>
  <c r="BA57" i="58" s="1"/>
  <c r="BB57" i="58" a="1"/>
  <c r="BB57" i="58" s="1"/>
  <c r="BC57" i="58" a="1"/>
  <c r="BC57" i="58" s="1"/>
  <c r="BD57" i="58" a="1"/>
  <c r="BD57" i="58" s="1"/>
  <c r="BE57" i="58" a="1"/>
  <c r="BE57" i="58" s="1"/>
  <c r="BF57" i="58" a="1"/>
  <c r="BF57" i="58" s="1"/>
  <c r="BG57" i="58" a="1"/>
  <c r="BG57" i="58" s="1"/>
  <c r="BH57" i="58" a="1"/>
  <c r="BH57" i="58"/>
  <c r="BI57" i="58" a="1"/>
  <c r="BI57" i="58" s="1"/>
  <c r="BJ57" i="58" a="1"/>
  <c r="BJ57" i="58" s="1"/>
  <c r="BK57" i="58" a="1"/>
  <c r="BK57" i="58" s="1"/>
  <c r="BL57" i="58" a="1"/>
  <c r="BL57" i="58" s="1"/>
  <c r="BM57" i="58" a="1"/>
  <c r="BM57" i="58"/>
  <c r="BN57" i="58" a="1"/>
  <c r="BN57" i="58" s="1"/>
  <c r="BO57" i="58" a="1"/>
  <c r="BO57" i="58" s="1"/>
  <c r="BP57" i="58" a="1"/>
  <c r="BP57" i="58" s="1"/>
  <c r="BQ57" i="58" a="1"/>
  <c r="BQ57" i="58" s="1"/>
  <c r="BR57" i="58" a="1"/>
  <c r="BR57" i="58" s="1"/>
  <c r="BS57" i="58" a="1"/>
  <c r="BS57" i="58" s="1"/>
  <c r="BT57" i="58" a="1"/>
  <c r="BT57" i="58" s="1"/>
  <c r="BU57" i="58" a="1"/>
  <c r="BU57" i="58" s="1"/>
  <c r="BV57" i="58" a="1"/>
  <c r="BV57" i="58" s="1"/>
  <c r="BW57" i="58" a="1"/>
  <c r="BW57" i="58" s="1"/>
  <c r="BX57" i="58" a="1"/>
  <c r="BX57" i="58"/>
  <c r="BY57" i="58" a="1"/>
  <c r="BY57" i="58" s="1"/>
  <c r="BZ57" i="58" a="1"/>
  <c r="BZ57" i="58" s="1"/>
  <c r="CA57" i="58" a="1"/>
  <c r="CA57" i="58" s="1"/>
  <c r="CB57" i="58" a="1"/>
  <c r="CB57" i="58" s="1"/>
  <c r="CC57" i="58" a="1"/>
  <c r="CC57" i="58"/>
  <c r="CD57" i="58" a="1"/>
  <c r="CD57" i="58" s="1"/>
  <c r="CE57" i="58" a="1"/>
  <c r="CE57" i="58" s="1"/>
  <c r="CF57" i="58" a="1"/>
  <c r="CF57" i="58" s="1"/>
  <c r="CG57" i="58" a="1"/>
  <c r="CG57" i="58" s="1"/>
  <c r="CH57" i="58" a="1"/>
  <c r="CH57" i="58" s="1"/>
  <c r="CI57" i="58" a="1"/>
  <c r="CI57" i="58" s="1"/>
  <c r="CJ57" i="58" a="1"/>
  <c r="CJ57" i="58" s="1"/>
  <c r="CK57" i="58" a="1"/>
  <c r="CK57" i="58" s="1"/>
  <c r="CL57" i="58" a="1"/>
  <c r="CL57" i="58" s="1"/>
  <c r="CM57" i="58" a="1"/>
  <c r="CM57" i="58" s="1"/>
  <c r="CN57" i="58" a="1"/>
  <c r="CN57" i="58"/>
  <c r="CO57" i="58" a="1"/>
  <c r="CO57" i="58" s="1"/>
  <c r="CP57" i="58" a="1"/>
  <c r="CP57" i="58" s="1"/>
  <c r="CQ57" i="58" a="1"/>
  <c r="CQ57" i="58" s="1"/>
  <c r="CR57" i="58" a="1"/>
  <c r="CR57" i="58" s="1"/>
  <c r="CS57" i="58" a="1"/>
  <c r="CS57" i="58"/>
  <c r="CT57" i="58" a="1"/>
  <c r="CT57" i="58" s="1"/>
  <c r="CU57" i="58" a="1"/>
  <c r="CU57" i="58" s="1"/>
  <c r="CV57" i="58" a="1"/>
  <c r="CV57" i="58" s="1"/>
  <c r="CW57" i="58" a="1"/>
  <c r="CW57" i="58" s="1"/>
  <c r="CX57" i="58" a="1"/>
  <c r="CX57" i="58" s="1"/>
  <c r="CY57" i="58" a="1"/>
  <c r="CY57" i="58" s="1"/>
  <c r="CZ57" i="58" a="1"/>
  <c r="CZ57" i="58" s="1"/>
  <c r="DA57" i="58" a="1"/>
  <c r="DA57" i="58" s="1"/>
  <c r="DB57" i="58" a="1"/>
  <c r="DB57" i="58" s="1"/>
  <c r="DC57" i="58" a="1"/>
  <c r="DC57" i="58" s="1"/>
  <c r="DD57" i="58" a="1"/>
  <c r="DD57" i="58"/>
  <c r="DE57" i="58" a="1"/>
  <c r="DE57" i="58" s="1"/>
  <c r="DF57" i="58" a="1"/>
  <c r="DF57" i="58" s="1"/>
  <c r="DG57" i="58" a="1"/>
  <c r="DG57" i="58" s="1"/>
  <c r="DH57" i="58" a="1"/>
  <c r="DH57" i="58" s="1"/>
  <c r="DI57" i="58" a="1"/>
  <c r="DI57" i="58"/>
  <c r="DJ57" i="58" a="1"/>
  <c r="DJ57" i="58" s="1"/>
  <c r="DK57" i="58" a="1"/>
  <c r="DK57" i="58" s="1"/>
  <c r="DL57" i="58" a="1"/>
  <c r="DL57" i="58" s="1"/>
  <c r="DM57" i="58" a="1"/>
  <c r="DM57" i="58" s="1"/>
  <c r="DN57" i="58" a="1"/>
  <c r="DN57" i="58" s="1"/>
  <c r="DO57" i="58" a="1"/>
  <c r="DO57" i="58" s="1"/>
  <c r="DP57" i="58" a="1"/>
  <c r="DP57" i="58" s="1"/>
  <c r="DQ57" i="58" a="1"/>
  <c r="DQ57" i="58" s="1"/>
  <c r="DR57" i="58" a="1"/>
  <c r="DR57" i="58" s="1"/>
  <c r="DS57" i="58" a="1"/>
  <c r="DS57" i="58" s="1"/>
  <c r="DT57" i="58" a="1"/>
  <c r="DT57" i="58"/>
  <c r="DU57" i="58" a="1"/>
  <c r="DU57" i="58" s="1"/>
  <c r="DV57" i="58" a="1"/>
  <c r="DV57" i="58" s="1"/>
  <c r="DW57" i="58" a="1"/>
  <c r="DW57" i="58" s="1"/>
  <c r="DX57" i="58" a="1"/>
  <c r="DX57" i="58" s="1"/>
  <c r="DY57" i="58" a="1"/>
  <c r="DY57" i="58"/>
  <c r="DZ57" i="58" a="1"/>
  <c r="DZ57" i="58" s="1"/>
  <c r="EA57" i="58" a="1"/>
  <c r="EA57" i="58" s="1"/>
  <c r="EB57" i="58" a="1"/>
  <c r="EB57" i="58" s="1"/>
  <c r="EC57" i="58" a="1"/>
  <c r="EC57" i="58" s="1"/>
  <c r="ED57" i="58" a="1"/>
  <c r="ED57" i="58" s="1"/>
  <c r="EE57" i="58" a="1"/>
  <c r="EE57" i="58" s="1"/>
  <c r="EF57" i="58" a="1"/>
  <c r="EF57" i="58" s="1"/>
  <c r="EG57" i="58" a="1"/>
  <c r="EG57" i="58" s="1"/>
  <c r="EH57" i="58" a="1"/>
  <c r="EH57" i="58" s="1"/>
  <c r="EI57" i="58" a="1"/>
  <c r="EI57" i="58" s="1"/>
  <c r="EJ57" i="58" a="1"/>
  <c r="EJ57" i="58"/>
  <c r="EK57" i="58" a="1"/>
  <c r="EK57" i="58" s="1"/>
  <c r="EL57" i="58" a="1"/>
  <c r="EL57" i="58" s="1"/>
  <c r="EM57" i="58" a="1"/>
  <c r="EM57" i="58" s="1"/>
  <c r="EN57" i="58" a="1"/>
  <c r="EN57" i="58" s="1"/>
  <c r="EO57" i="58" a="1"/>
  <c r="EO57" i="58"/>
  <c r="EP57" i="58" a="1"/>
  <c r="EP57" i="58" s="1"/>
  <c r="EQ57" i="58" a="1"/>
  <c r="EQ57" i="58" s="1"/>
  <c r="ER57" i="58" a="1"/>
  <c r="ER57" i="58" s="1"/>
  <c r="ES57" i="58" a="1"/>
  <c r="ES57" i="58" s="1"/>
  <c r="ET57" i="58" a="1"/>
  <c r="ET57" i="58" s="1"/>
  <c r="EU57" i="58" a="1"/>
  <c r="EU57" i="58" s="1"/>
  <c r="EV57" i="58" a="1"/>
  <c r="EV57" i="58" s="1"/>
  <c r="EW57" i="58" a="1"/>
  <c r="EW57" i="58" s="1"/>
  <c r="EX57" i="58" a="1"/>
  <c r="EX57" i="58" s="1"/>
  <c r="EY57" i="58" a="1"/>
  <c r="EY57" i="58" s="1"/>
  <c r="EZ57" i="58" a="1"/>
  <c r="EZ57" i="58"/>
  <c r="FA57" i="58" a="1"/>
  <c r="FA57" i="58" s="1"/>
  <c r="FB57" i="58" a="1"/>
  <c r="FB57" i="58" s="1"/>
  <c r="FC57" i="58" a="1"/>
  <c r="FC57" i="58" s="1"/>
  <c r="FD57" i="58" a="1"/>
  <c r="FD57" i="58" s="1"/>
  <c r="FE57" i="58" a="1"/>
  <c r="FE57" i="58"/>
  <c r="FF57" i="58" a="1"/>
  <c r="FF57" i="58" s="1"/>
  <c r="FG57" i="58" a="1"/>
  <c r="FG57" i="58" s="1"/>
  <c r="FH57" i="58" a="1"/>
  <c r="FH57" i="58" s="1"/>
  <c r="FI57" i="58" a="1"/>
  <c r="FI57" i="58" s="1"/>
  <c r="FJ57" i="58" a="1"/>
  <c r="FJ57" i="58" s="1"/>
  <c r="FK57" i="58" a="1"/>
  <c r="FK57" i="58" s="1"/>
  <c r="FL57" i="58" a="1"/>
  <c r="FL57" i="58" s="1"/>
  <c r="FM57" i="58" a="1"/>
  <c r="FM57" i="58" s="1"/>
  <c r="FN57" i="58" a="1"/>
  <c r="FN57" i="58" s="1"/>
  <c r="FO57" i="58" a="1"/>
  <c r="FO57" i="58" s="1"/>
  <c r="FP57" i="58" a="1"/>
  <c r="FP57" i="58"/>
  <c r="C58" i="58" a="1"/>
  <c r="C58" i="58" s="1"/>
  <c r="D58" i="58" a="1"/>
  <c r="D58" i="58" s="1"/>
  <c r="E58" i="58" a="1"/>
  <c r="E58" i="58" s="1"/>
  <c r="F58" i="58" a="1"/>
  <c r="F58" i="58" s="1"/>
  <c r="G58" i="58" a="1"/>
  <c r="G58" i="58"/>
  <c r="H58" i="58" a="1"/>
  <c r="H58" i="58" s="1"/>
  <c r="I58" i="58" a="1"/>
  <c r="I58" i="58" s="1"/>
  <c r="J58" i="58" a="1"/>
  <c r="J58" i="58" s="1"/>
  <c r="K58" i="58" a="1"/>
  <c r="K58" i="58" s="1"/>
  <c r="L58" i="58" a="1"/>
  <c r="L58" i="58" s="1"/>
  <c r="M58" i="58" a="1"/>
  <c r="M58" i="58" s="1"/>
  <c r="N58" i="58" a="1"/>
  <c r="N58" i="58" s="1"/>
  <c r="O58" i="58" a="1"/>
  <c r="O58" i="58" s="1"/>
  <c r="P58" i="58" a="1"/>
  <c r="P58" i="58" s="1"/>
  <c r="Q58" i="58" a="1"/>
  <c r="Q58" i="58" s="1"/>
  <c r="R58" i="58" a="1"/>
  <c r="R58" i="58"/>
  <c r="S58" i="58" a="1"/>
  <c r="S58" i="58" s="1"/>
  <c r="T58" i="58" a="1"/>
  <c r="T58" i="58" s="1"/>
  <c r="U58" i="58" a="1"/>
  <c r="U58" i="58" s="1"/>
  <c r="V58" i="58" a="1"/>
  <c r="V58" i="58" s="1"/>
  <c r="W58" i="58" a="1"/>
  <c r="W58" i="58"/>
  <c r="X58" i="58" a="1"/>
  <c r="X58" i="58" s="1"/>
  <c r="Y58" i="58" a="1"/>
  <c r="Y58" i="58" s="1"/>
  <c r="Z58" i="58" a="1"/>
  <c r="Z58" i="58" s="1"/>
  <c r="AA58" i="58" a="1"/>
  <c r="AA58" i="58" s="1"/>
  <c r="AB58" i="58" a="1"/>
  <c r="AB58" i="58" s="1"/>
  <c r="AC58" i="58" a="1"/>
  <c r="AC58" i="58" s="1"/>
  <c r="AD58" i="58" a="1"/>
  <c r="AD58" i="58" s="1"/>
  <c r="AE58" i="58" a="1"/>
  <c r="AE58" i="58" s="1"/>
  <c r="AF58" i="58" a="1"/>
  <c r="AF58" i="58" s="1"/>
  <c r="AG58" i="58" a="1"/>
  <c r="AG58" i="58" s="1"/>
  <c r="AH58" i="58" a="1"/>
  <c r="AH58" i="58"/>
  <c r="AI58" i="58" a="1"/>
  <c r="AI58" i="58" s="1"/>
  <c r="AJ58" i="58" a="1"/>
  <c r="AJ58" i="58" s="1"/>
  <c r="AK58" i="58" a="1"/>
  <c r="AK58" i="58" s="1"/>
  <c r="AL58" i="58" a="1"/>
  <c r="AL58" i="58" s="1"/>
  <c r="AM58" i="58" a="1"/>
  <c r="AM58" i="58"/>
  <c r="AN58" i="58" a="1"/>
  <c r="AN58" i="58" s="1"/>
  <c r="AO58" i="58" a="1"/>
  <c r="AO58" i="58" s="1"/>
  <c r="AP58" i="58" a="1"/>
  <c r="AP58" i="58" s="1"/>
  <c r="AQ58" i="58" a="1"/>
  <c r="AQ58" i="58" s="1"/>
  <c r="AR58" i="58" a="1"/>
  <c r="AR58" i="58" s="1"/>
  <c r="AS58" i="58" a="1"/>
  <c r="AS58" i="58" s="1"/>
  <c r="AT58" i="58" a="1"/>
  <c r="AT58" i="58" s="1"/>
  <c r="AU58" i="58" a="1"/>
  <c r="AU58" i="58" s="1"/>
  <c r="AV58" i="58" a="1"/>
  <c r="AV58" i="58" s="1"/>
  <c r="AW58" i="58" a="1"/>
  <c r="AW58" i="58" s="1"/>
  <c r="AX58" i="58" a="1"/>
  <c r="AX58" i="58"/>
  <c r="AY58" i="58" a="1"/>
  <c r="AY58" i="58" s="1"/>
  <c r="AZ58" i="58" a="1"/>
  <c r="AZ58" i="58" s="1"/>
  <c r="BA58" i="58" a="1"/>
  <c r="BA58" i="58" s="1"/>
  <c r="BB58" i="58" a="1"/>
  <c r="BB58" i="58" s="1"/>
  <c r="BC58" i="58" a="1"/>
  <c r="BC58" i="58"/>
  <c r="BD58" i="58" a="1"/>
  <c r="BD58" i="58" s="1"/>
  <c r="BE58" i="58" a="1"/>
  <c r="BE58" i="58" s="1"/>
  <c r="BF58" i="58" a="1"/>
  <c r="BF58" i="58" s="1"/>
  <c r="BG58" i="58" a="1"/>
  <c r="BG58" i="58" s="1"/>
  <c r="BH58" i="58" a="1"/>
  <c r="BH58" i="58" s="1"/>
  <c r="BI58" i="58" a="1"/>
  <c r="BI58" i="58" s="1"/>
  <c r="BJ58" i="58" a="1"/>
  <c r="BJ58" i="58" s="1"/>
  <c r="BK58" i="58" a="1"/>
  <c r="BK58" i="58" s="1"/>
  <c r="BL58" i="58" a="1"/>
  <c r="BL58" i="58" s="1"/>
  <c r="BM58" i="58" a="1"/>
  <c r="BM58" i="58" s="1"/>
  <c r="BN58" i="58" a="1"/>
  <c r="BN58" i="58"/>
  <c r="BO58" i="58" a="1"/>
  <c r="BO58" i="58" s="1"/>
  <c r="BP58" i="58" a="1"/>
  <c r="BP58" i="58" s="1"/>
  <c r="BQ58" i="58" a="1"/>
  <c r="BQ58" i="58" s="1"/>
  <c r="BR58" i="58" a="1"/>
  <c r="BR58" i="58" s="1"/>
  <c r="BS58" i="58" a="1"/>
  <c r="BS58" i="58"/>
  <c r="BT58" i="58" a="1"/>
  <c r="BT58" i="58" s="1"/>
  <c r="BU58" i="58" a="1"/>
  <c r="BU58" i="58" s="1"/>
  <c r="BV58" i="58" a="1"/>
  <c r="BV58" i="58" s="1"/>
  <c r="BW58" i="58" a="1"/>
  <c r="BW58" i="58" s="1"/>
  <c r="BX58" i="58" a="1"/>
  <c r="BX58" i="58" s="1"/>
  <c r="BY58" i="58" a="1"/>
  <c r="BY58" i="58" s="1"/>
  <c r="BZ58" i="58" a="1"/>
  <c r="BZ58" i="58" s="1"/>
  <c r="CA58" i="58" a="1"/>
  <c r="CA58" i="58" s="1"/>
  <c r="CB58" i="58" a="1"/>
  <c r="CB58" i="58" s="1"/>
  <c r="CC58" i="58" a="1"/>
  <c r="CC58" i="58" s="1"/>
  <c r="CD58" i="58" a="1"/>
  <c r="CD58" i="58"/>
  <c r="CE58" i="58" a="1"/>
  <c r="CE58" i="58" s="1"/>
  <c r="CF58" i="58" a="1"/>
  <c r="CF58" i="58" s="1"/>
  <c r="CG58" i="58" a="1"/>
  <c r="CG58" i="58" s="1"/>
  <c r="CH58" i="58" a="1"/>
  <c r="CH58" i="58" s="1"/>
  <c r="CI58" i="58" a="1"/>
  <c r="CI58" i="58"/>
  <c r="CJ58" i="58" a="1"/>
  <c r="CJ58" i="58" s="1"/>
  <c r="CK58" i="58" a="1"/>
  <c r="CK58" i="58" s="1"/>
  <c r="CL58" i="58" a="1"/>
  <c r="CL58" i="58" s="1"/>
  <c r="CM58" i="58" a="1"/>
  <c r="CM58" i="58" s="1"/>
  <c r="CN58" i="58" a="1"/>
  <c r="CN58" i="58" s="1"/>
  <c r="CO58" i="58" a="1"/>
  <c r="CO58" i="58" s="1"/>
  <c r="CP58" i="58" a="1"/>
  <c r="CP58" i="58" s="1"/>
  <c r="CQ58" i="58" a="1"/>
  <c r="CQ58" i="58" s="1"/>
  <c r="CR58" i="58" a="1"/>
  <c r="CR58" i="58" s="1"/>
  <c r="CS58" i="58" a="1"/>
  <c r="CS58" i="58" s="1"/>
  <c r="CT58" i="58" a="1"/>
  <c r="CT58" i="58"/>
  <c r="CU58" i="58" a="1"/>
  <c r="CU58" i="58" s="1"/>
  <c r="CV58" i="58" a="1"/>
  <c r="CV58" i="58" s="1"/>
  <c r="CW58" i="58" a="1"/>
  <c r="CW58" i="58" s="1"/>
  <c r="CX58" i="58" a="1"/>
  <c r="CX58" i="58" s="1"/>
  <c r="CY58" i="58" a="1"/>
  <c r="CY58" i="58"/>
  <c r="CZ58" i="58" a="1"/>
  <c r="CZ58" i="58" s="1"/>
  <c r="DA58" i="58" a="1"/>
  <c r="DA58" i="58" s="1"/>
  <c r="DB58" i="58" a="1"/>
  <c r="DB58" i="58" s="1"/>
  <c r="DC58" i="58" a="1"/>
  <c r="DC58" i="58" s="1"/>
  <c r="DD58" i="58" a="1"/>
  <c r="DD58" i="58" s="1"/>
  <c r="DE58" i="58" a="1"/>
  <c r="DE58" i="58" s="1"/>
  <c r="DF58" i="58" a="1"/>
  <c r="DF58" i="58" s="1"/>
  <c r="DG58" i="58" a="1"/>
  <c r="DG58" i="58" s="1"/>
  <c r="DH58" i="58" a="1"/>
  <c r="DH58" i="58" s="1"/>
  <c r="DI58" i="58" a="1"/>
  <c r="DI58" i="58" s="1"/>
  <c r="DJ58" i="58" a="1"/>
  <c r="DJ58" i="58"/>
  <c r="DK58" i="58" a="1"/>
  <c r="DK58" i="58" s="1"/>
  <c r="DL58" i="58" a="1"/>
  <c r="DL58" i="58" s="1"/>
  <c r="DM58" i="58" a="1"/>
  <c r="DM58" i="58" s="1"/>
  <c r="DN58" i="58" a="1"/>
  <c r="DN58" i="58" s="1"/>
  <c r="DO58" i="58" a="1"/>
  <c r="DO58" i="58"/>
  <c r="DP58" i="58" a="1"/>
  <c r="DP58" i="58" s="1"/>
  <c r="DQ58" i="58" a="1"/>
  <c r="DQ58" i="58" s="1"/>
  <c r="DR58" i="58" a="1"/>
  <c r="DR58" i="58" s="1"/>
  <c r="DS58" i="58" a="1"/>
  <c r="DS58" i="58" s="1"/>
  <c r="DT58" i="58" a="1"/>
  <c r="DT58" i="58" s="1"/>
  <c r="DU58" i="58" a="1"/>
  <c r="DU58" i="58" s="1"/>
  <c r="DV58" i="58" a="1"/>
  <c r="DV58" i="58" s="1"/>
  <c r="DW58" i="58" a="1"/>
  <c r="DW58" i="58" s="1"/>
  <c r="DX58" i="58" a="1"/>
  <c r="DX58" i="58" s="1"/>
  <c r="DY58" i="58" a="1"/>
  <c r="DY58" i="58" s="1"/>
  <c r="DZ58" i="58" a="1"/>
  <c r="DZ58" i="58"/>
  <c r="EA58" i="58" a="1"/>
  <c r="EA58" i="58" s="1"/>
  <c r="EB58" i="58" a="1"/>
  <c r="EB58" i="58" s="1"/>
  <c r="EC58" i="58" a="1"/>
  <c r="EC58" i="58" s="1"/>
  <c r="ED58" i="58" a="1"/>
  <c r="ED58" i="58" s="1"/>
  <c r="EE58" i="58" a="1"/>
  <c r="EE58" i="58"/>
  <c r="EF58" i="58" a="1"/>
  <c r="EF58" i="58" s="1"/>
  <c r="EG58" i="58" a="1"/>
  <c r="EG58" i="58" s="1"/>
  <c r="EH58" i="58" a="1"/>
  <c r="EH58" i="58" s="1"/>
  <c r="EI58" i="58" a="1"/>
  <c r="EI58" i="58" s="1"/>
  <c r="EJ58" i="58" a="1"/>
  <c r="EJ58" i="58" s="1"/>
  <c r="EK58" i="58" a="1"/>
  <c r="EK58" i="58" s="1"/>
  <c r="EL58" i="58" a="1"/>
  <c r="EL58" i="58" s="1"/>
  <c r="EM58" i="58" a="1"/>
  <c r="EM58" i="58" s="1"/>
  <c r="EN58" i="58" a="1"/>
  <c r="EN58" i="58" s="1"/>
  <c r="EO58" i="58" a="1"/>
  <c r="EO58" i="58" s="1"/>
  <c r="EP58" i="58" a="1"/>
  <c r="EP58" i="58"/>
  <c r="EQ58" i="58" a="1"/>
  <c r="EQ58" i="58" s="1"/>
  <c r="ER58" i="58" a="1"/>
  <c r="ER58" i="58" s="1"/>
  <c r="ES58" i="58" a="1"/>
  <c r="ES58" i="58" s="1"/>
  <c r="ET58" i="58" a="1"/>
  <c r="ET58" i="58" s="1"/>
  <c r="EU58" i="58" a="1"/>
  <c r="EU58" i="58"/>
  <c r="EV58" i="58" a="1"/>
  <c r="EV58" i="58" s="1"/>
  <c r="EW58" i="58" a="1"/>
  <c r="EW58" i="58" s="1"/>
  <c r="EX58" i="58" a="1"/>
  <c r="EX58" i="58" s="1"/>
  <c r="EY58" i="58" a="1"/>
  <c r="EY58" i="58" s="1"/>
  <c r="EZ58" i="58" a="1"/>
  <c r="EZ58" i="58" s="1"/>
  <c r="FA58" i="58" a="1"/>
  <c r="FA58" i="58" s="1"/>
  <c r="FB58" i="58" a="1"/>
  <c r="FB58" i="58" s="1"/>
  <c r="FC58" i="58" a="1"/>
  <c r="FC58" i="58" s="1"/>
  <c r="FD58" i="58" a="1"/>
  <c r="FD58" i="58" s="1"/>
  <c r="FE58" i="58" a="1"/>
  <c r="FE58" i="58" s="1"/>
  <c r="FF58" i="58" a="1"/>
  <c r="FF58" i="58"/>
  <c r="FG58" i="58" a="1"/>
  <c r="FG58" i="58" s="1"/>
  <c r="FH58" i="58" a="1"/>
  <c r="FH58" i="58" s="1"/>
  <c r="FI58" i="58" a="1"/>
  <c r="FI58" i="58" s="1"/>
  <c r="FJ58" i="58" a="1"/>
  <c r="FJ58" i="58" s="1"/>
  <c r="FK58" i="58" a="1"/>
  <c r="FK58" i="58"/>
  <c r="FL58" i="58" a="1"/>
  <c r="FL58" i="58" s="1"/>
  <c r="FM58" i="58" a="1"/>
  <c r="FM58" i="58" s="1"/>
  <c r="FN58" i="58" a="1"/>
  <c r="FN58" i="58" s="1"/>
  <c r="FO58" i="58" a="1"/>
  <c r="FO58" i="58" s="1"/>
  <c r="FP58" i="58" a="1"/>
  <c r="FP58" i="58" s="1"/>
  <c r="C59" i="58" a="1"/>
  <c r="C59" i="58" s="1"/>
  <c r="D59" i="58" a="1"/>
  <c r="D59" i="58" s="1"/>
  <c r="E59" i="58" a="1"/>
  <c r="E59" i="58" s="1"/>
  <c r="F59" i="58" a="1"/>
  <c r="F59" i="58" s="1"/>
  <c r="G59" i="58" a="1"/>
  <c r="G59" i="58" s="1"/>
  <c r="H59" i="58" a="1"/>
  <c r="H59" i="58"/>
  <c r="I59" i="58" a="1"/>
  <c r="I59" i="58" s="1"/>
  <c r="J59" i="58" a="1"/>
  <c r="J59" i="58" s="1"/>
  <c r="K59" i="58" a="1"/>
  <c r="K59" i="58" s="1"/>
  <c r="L59" i="58" a="1"/>
  <c r="L59" i="58" s="1"/>
  <c r="M59" i="58" a="1"/>
  <c r="M59" i="58"/>
  <c r="N59" i="58" a="1"/>
  <c r="N59" i="58" s="1"/>
  <c r="O59" i="58" a="1"/>
  <c r="O59" i="58" s="1"/>
  <c r="P59" i="58" a="1"/>
  <c r="P59" i="58" s="1"/>
  <c r="Q59" i="58" a="1"/>
  <c r="Q59" i="58" s="1"/>
  <c r="R59" i="58" a="1"/>
  <c r="R59" i="58" s="1"/>
  <c r="S59" i="58" a="1"/>
  <c r="S59" i="58" s="1"/>
  <c r="T59" i="58" a="1"/>
  <c r="T59" i="58" s="1"/>
  <c r="U59" i="58" a="1"/>
  <c r="U59" i="58" s="1"/>
  <c r="V59" i="58" a="1"/>
  <c r="V59" i="58" s="1"/>
  <c r="W59" i="58" a="1"/>
  <c r="W59" i="58" s="1"/>
  <c r="X59" i="58" a="1"/>
  <c r="X59" i="58"/>
  <c r="Y59" i="58" a="1"/>
  <c r="Y59" i="58" s="1"/>
  <c r="Z59" i="58" a="1"/>
  <c r="Z59" i="58" s="1"/>
  <c r="AA59" i="58" a="1"/>
  <c r="AA59" i="58" s="1"/>
  <c r="AB59" i="58" a="1"/>
  <c r="AB59" i="58" s="1"/>
  <c r="AC59" i="58" a="1"/>
  <c r="AC59" i="58"/>
  <c r="AD59" i="58" a="1"/>
  <c r="AD59" i="58" s="1"/>
  <c r="AE59" i="58" a="1"/>
  <c r="AE59" i="58" s="1"/>
  <c r="AF59" i="58" a="1"/>
  <c r="AF59" i="58" s="1"/>
  <c r="AG59" i="58" a="1"/>
  <c r="AG59" i="58" s="1"/>
  <c r="AH59" i="58" a="1"/>
  <c r="AH59" i="58" s="1"/>
  <c r="AI59" i="58" a="1"/>
  <c r="AI59" i="58" s="1"/>
  <c r="AJ59" i="58" a="1"/>
  <c r="AJ59" i="58" s="1"/>
  <c r="AK59" i="58" a="1"/>
  <c r="AK59" i="58" s="1"/>
  <c r="AL59" i="58" a="1"/>
  <c r="AL59" i="58" s="1"/>
  <c r="AM59" i="58" a="1"/>
  <c r="AM59" i="58" s="1"/>
  <c r="AN59" i="58" a="1"/>
  <c r="AN59" i="58"/>
  <c r="AO59" i="58" a="1"/>
  <c r="AO59" i="58" s="1"/>
  <c r="AP59" i="58" a="1"/>
  <c r="AP59" i="58" s="1"/>
  <c r="AQ59" i="58" a="1"/>
  <c r="AQ59" i="58" s="1"/>
  <c r="AR59" i="58" a="1"/>
  <c r="AR59" i="58" s="1"/>
  <c r="AS59" i="58" a="1"/>
  <c r="AS59" i="58"/>
  <c r="AT59" i="58" a="1"/>
  <c r="AT59" i="58" s="1"/>
  <c r="AU59" i="58" a="1"/>
  <c r="AU59" i="58" s="1"/>
  <c r="AV59" i="58" a="1"/>
  <c r="AV59" i="58" s="1"/>
  <c r="AW59" i="58" a="1"/>
  <c r="AW59" i="58" s="1"/>
  <c r="AX59" i="58" a="1"/>
  <c r="AX59" i="58" s="1"/>
  <c r="AY59" i="58" a="1"/>
  <c r="AY59" i="58" s="1"/>
  <c r="AZ59" i="58" a="1"/>
  <c r="AZ59" i="58" s="1"/>
  <c r="BA59" i="58" a="1"/>
  <c r="BA59" i="58" s="1"/>
  <c r="BB59" i="58" a="1"/>
  <c r="BB59" i="58" s="1"/>
  <c r="BC59" i="58" a="1"/>
  <c r="BC59" i="58" s="1"/>
  <c r="BD59" i="58" a="1"/>
  <c r="BD59" i="58"/>
  <c r="BE59" i="58" a="1"/>
  <c r="BE59" i="58" s="1"/>
  <c r="BF59" i="58" a="1"/>
  <c r="BF59" i="58" s="1"/>
  <c r="BG59" i="58" a="1"/>
  <c r="BG59" i="58" s="1"/>
  <c r="BH59" i="58" a="1"/>
  <c r="BH59" i="58" s="1"/>
  <c r="BI59" i="58" a="1"/>
  <c r="BI59" i="58"/>
  <c r="BJ59" i="58" a="1"/>
  <c r="BJ59" i="58" s="1"/>
  <c r="BK59" i="58" a="1"/>
  <c r="BK59" i="58" s="1"/>
  <c r="BL59" i="58" a="1"/>
  <c r="BL59" i="58" s="1"/>
  <c r="BM59" i="58" a="1"/>
  <c r="BM59" i="58" s="1"/>
  <c r="BN59" i="58" a="1"/>
  <c r="BN59" i="58" s="1"/>
  <c r="BO59" i="58" a="1"/>
  <c r="BO59" i="58" s="1"/>
  <c r="BP59" i="58" a="1"/>
  <c r="BP59" i="58" s="1"/>
  <c r="BQ59" i="58" a="1"/>
  <c r="BQ59" i="58" s="1"/>
  <c r="BR59" i="58" a="1"/>
  <c r="BR59" i="58" s="1"/>
  <c r="BS59" i="58" a="1"/>
  <c r="BS59" i="58" s="1"/>
  <c r="BT59" i="58" a="1"/>
  <c r="BT59" i="58"/>
  <c r="BU59" i="58" a="1"/>
  <c r="BU59" i="58" s="1"/>
  <c r="BV59" i="58" a="1"/>
  <c r="BV59" i="58" s="1"/>
  <c r="BW59" i="58" a="1"/>
  <c r="BW59" i="58" s="1"/>
  <c r="BX59" i="58" a="1"/>
  <c r="BX59" i="58" s="1"/>
  <c r="BY59" i="58" a="1"/>
  <c r="BY59" i="58"/>
  <c r="BZ59" i="58" a="1"/>
  <c r="BZ59" i="58" s="1"/>
  <c r="CA59" i="58" a="1"/>
  <c r="CA59" i="58" s="1"/>
  <c r="CB59" i="58" a="1"/>
  <c r="CB59" i="58" s="1"/>
  <c r="CC59" i="58" a="1"/>
  <c r="CC59" i="58" s="1"/>
  <c r="CD59" i="58" a="1"/>
  <c r="CD59" i="58" s="1"/>
  <c r="CE59" i="58" a="1"/>
  <c r="CE59" i="58" s="1"/>
  <c r="CF59" i="58" a="1"/>
  <c r="CF59" i="58" s="1"/>
  <c r="CG59" i="58" a="1"/>
  <c r="CG59" i="58" s="1"/>
  <c r="CH59" i="58" a="1"/>
  <c r="CH59" i="58" s="1"/>
  <c r="CI59" i="58" a="1"/>
  <c r="CI59" i="58" s="1"/>
  <c r="CJ59" i="58" a="1"/>
  <c r="CJ59" i="58"/>
  <c r="CK59" i="58" a="1"/>
  <c r="CK59" i="58" s="1"/>
  <c r="CL59" i="58" a="1"/>
  <c r="CL59" i="58" s="1"/>
  <c r="CM59" i="58" a="1"/>
  <c r="CM59" i="58" s="1"/>
  <c r="CN59" i="58" a="1"/>
  <c r="CN59" i="58" s="1"/>
  <c r="CO59" i="58" a="1"/>
  <c r="CO59" i="58"/>
  <c r="CP59" i="58" a="1"/>
  <c r="CP59" i="58" s="1"/>
  <c r="CQ59" i="58" a="1"/>
  <c r="CQ59" i="58" s="1"/>
  <c r="CR59" i="58" a="1"/>
  <c r="CR59" i="58" s="1"/>
  <c r="CS59" i="58" a="1"/>
  <c r="CS59" i="58" s="1"/>
  <c r="CT59" i="58" a="1"/>
  <c r="CT59" i="58" s="1"/>
  <c r="CU59" i="58" a="1"/>
  <c r="CU59" i="58" s="1"/>
  <c r="CV59" i="58" a="1"/>
  <c r="CV59" i="58" s="1"/>
  <c r="CW59" i="58" a="1"/>
  <c r="CW59" i="58" s="1"/>
  <c r="CX59" i="58" a="1"/>
  <c r="CX59" i="58" s="1"/>
  <c r="CY59" i="58" a="1"/>
  <c r="CY59" i="58" s="1"/>
  <c r="CZ59" i="58" a="1"/>
  <c r="CZ59" i="58"/>
  <c r="DA59" i="58" a="1"/>
  <c r="DA59" i="58" s="1"/>
  <c r="DB59" i="58" a="1"/>
  <c r="DB59" i="58" s="1"/>
  <c r="DC59" i="58" a="1"/>
  <c r="DC59" i="58" s="1"/>
  <c r="DD59" i="58" a="1"/>
  <c r="DD59" i="58" s="1"/>
  <c r="DE59" i="58" a="1"/>
  <c r="DE59" i="58"/>
  <c r="DF59" i="58" a="1"/>
  <c r="DF59" i="58" s="1"/>
  <c r="DG59" i="58" a="1"/>
  <c r="DG59" i="58" s="1"/>
  <c r="DH59" i="58" a="1"/>
  <c r="DH59" i="58" s="1"/>
  <c r="DI59" i="58" a="1"/>
  <c r="DI59" i="58" s="1"/>
  <c r="DJ59" i="58" a="1"/>
  <c r="DJ59" i="58" s="1"/>
  <c r="DK59" i="58" a="1"/>
  <c r="DK59" i="58" s="1"/>
  <c r="DL59" i="58" a="1"/>
  <c r="DL59" i="58" s="1"/>
  <c r="DM59" i="58" a="1"/>
  <c r="DM59" i="58" s="1"/>
  <c r="DN59" i="58" a="1"/>
  <c r="DN59" i="58" s="1"/>
  <c r="DO59" i="58" a="1"/>
  <c r="DO59" i="58" s="1"/>
  <c r="DP59" i="58" a="1"/>
  <c r="DP59" i="58"/>
  <c r="DQ59" i="58" a="1"/>
  <c r="DQ59" i="58" s="1"/>
  <c r="DR59" i="58" a="1"/>
  <c r="DR59" i="58" s="1"/>
  <c r="DS59" i="58" a="1"/>
  <c r="DS59" i="58" s="1"/>
  <c r="DT59" i="58" a="1"/>
  <c r="DT59" i="58" s="1"/>
  <c r="DU59" i="58" a="1"/>
  <c r="DU59" i="58"/>
  <c r="DV59" i="58" a="1"/>
  <c r="DV59" i="58" s="1"/>
  <c r="DW59" i="58" a="1"/>
  <c r="DW59" i="58" s="1"/>
  <c r="DX59" i="58" a="1"/>
  <c r="DX59" i="58" s="1"/>
  <c r="DY59" i="58" a="1"/>
  <c r="DY59" i="58" s="1"/>
  <c r="DZ59" i="58" a="1"/>
  <c r="DZ59" i="58" s="1"/>
  <c r="EA59" i="58" a="1"/>
  <c r="EA59" i="58" s="1"/>
  <c r="EB59" i="58" a="1"/>
  <c r="EB59" i="58" s="1"/>
  <c r="EC59" i="58" a="1"/>
  <c r="EC59" i="58" s="1"/>
  <c r="ED59" i="58" a="1"/>
  <c r="ED59" i="58" s="1"/>
  <c r="EE59" i="58" a="1"/>
  <c r="EE59" i="58" s="1"/>
  <c r="EF59" i="58" a="1"/>
  <c r="EF59" i="58"/>
  <c r="EG59" i="58" a="1"/>
  <c r="EG59" i="58" s="1"/>
  <c r="EH59" i="58" a="1"/>
  <c r="EH59" i="58" s="1"/>
  <c r="EI59" i="58" a="1"/>
  <c r="EI59" i="58" s="1"/>
  <c r="EJ59" i="58" a="1"/>
  <c r="EJ59" i="58" s="1"/>
  <c r="EK59" i="58" a="1"/>
  <c r="EK59" i="58"/>
  <c r="EL59" i="58" a="1"/>
  <c r="EL59" i="58" s="1"/>
  <c r="EM59" i="58" a="1"/>
  <c r="EM59" i="58" s="1"/>
  <c r="EN59" i="58" a="1"/>
  <c r="EN59" i="58" s="1"/>
  <c r="EO59" i="58" a="1"/>
  <c r="EO59" i="58" s="1"/>
  <c r="EP59" i="58" a="1"/>
  <c r="EP59" i="58" s="1"/>
  <c r="EQ59" i="58" a="1"/>
  <c r="EQ59" i="58" s="1"/>
  <c r="ER59" i="58" a="1"/>
  <c r="ER59" i="58" s="1"/>
  <c r="ES59" i="58" a="1"/>
  <c r="ES59" i="58" s="1"/>
  <c r="ET59" i="58" a="1"/>
  <c r="ET59" i="58" s="1"/>
  <c r="EU59" i="58" a="1"/>
  <c r="EU59" i="58" s="1"/>
  <c r="EV59" i="58" a="1"/>
  <c r="EV59" i="58"/>
  <c r="EW59" i="58" a="1"/>
  <c r="EW59" i="58" s="1"/>
  <c r="EX59" i="58" a="1"/>
  <c r="EX59" i="58" s="1"/>
  <c r="EY59" i="58" a="1"/>
  <c r="EY59" i="58" s="1"/>
  <c r="EZ59" i="58" a="1"/>
  <c r="EZ59" i="58" s="1"/>
  <c r="FA59" i="58" a="1"/>
  <c r="FA59" i="58"/>
  <c r="FB59" i="58" a="1"/>
  <c r="FB59" i="58" s="1"/>
  <c r="FC59" i="58" a="1"/>
  <c r="FC59" i="58" s="1"/>
  <c r="FD59" i="58" a="1"/>
  <c r="FD59" i="58" s="1"/>
  <c r="FE59" i="58" a="1"/>
  <c r="FE59" i="58" s="1"/>
  <c r="FF59" i="58" a="1"/>
  <c r="FF59" i="58" s="1"/>
  <c r="FG59" i="58" a="1"/>
  <c r="FG59" i="58" s="1"/>
  <c r="FH59" i="58" a="1"/>
  <c r="FH59" i="58" s="1"/>
  <c r="FI59" i="58" a="1"/>
  <c r="FI59" i="58" s="1"/>
  <c r="FJ59" i="58" a="1"/>
  <c r="FJ59" i="58" s="1"/>
  <c r="FK59" i="58" a="1"/>
  <c r="FK59" i="58" s="1"/>
  <c r="FL59" i="58" a="1"/>
  <c r="FL59" i="58"/>
  <c r="FM59" i="58" a="1"/>
  <c r="FM59" i="58" s="1"/>
  <c r="FN59" i="58" a="1"/>
  <c r="FN59" i="58" s="1"/>
  <c r="FO59" i="58" a="1"/>
  <c r="FO59" i="58" s="1"/>
  <c r="FP59" i="58" a="1"/>
  <c r="FP59" i="58" s="1"/>
  <c r="C60" i="58" a="1"/>
  <c r="C60" i="58"/>
  <c r="D60" i="58" a="1"/>
  <c r="D60" i="58" s="1"/>
  <c r="E60" i="58" a="1"/>
  <c r="E60" i="58" s="1"/>
  <c r="F60" i="58" a="1"/>
  <c r="F60" i="58" s="1"/>
  <c r="G60" i="58" a="1"/>
  <c r="G60" i="58" s="1"/>
  <c r="H60" i="58" a="1"/>
  <c r="H60" i="58" s="1"/>
  <c r="I60" i="58" a="1"/>
  <c r="I60" i="58" s="1"/>
  <c r="J60" i="58" a="1"/>
  <c r="J60" i="58" s="1"/>
  <c r="K60" i="58" a="1"/>
  <c r="K60" i="58" s="1"/>
  <c r="L60" i="58" a="1"/>
  <c r="L60" i="58" s="1"/>
  <c r="M60" i="58" a="1"/>
  <c r="M60" i="58" s="1"/>
  <c r="N60" i="58" a="1"/>
  <c r="N60" i="58"/>
  <c r="O60" i="58" a="1"/>
  <c r="O60" i="58" s="1"/>
  <c r="P60" i="58" a="1"/>
  <c r="P60" i="58" s="1"/>
  <c r="Q60" i="58" a="1"/>
  <c r="Q60" i="58" s="1"/>
  <c r="R60" i="58" a="1"/>
  <c r="R60" i="58" s="1"/>
  <c r="S60" i="58" a="1"/>
  <c r="S60" i="58"/>
  <c r="T60" i="58" a="1"/>
  <c r="T60" i="58" s="1"/>
  <c r="U60" i="58" a="1"/>
  <c r="U60" i="58" s="1"/>
  <c r="V60" i="58" a="1"/>
  <c r="V60" i="58" s="1"/>
  <c r="W60" i="58" a="1"/>
  <c r="W60" i="58" s="1"/>
  <c r="X60" i="58" a="1"/>
  <c r="X60" i="58" s="1"/>
  <c r="Y60" i="58" a="1"/>
  <c r="Y60" i="58" s="1"/>
  <c r="Z60" i="58" a="1"/>
  <c r="Z60" i="58" s="1"/>
  <c r="AA60" i="58" a="1"/>
  <c r="AA60" i="58" s="1"/>
  <c r="AB60" i="58" a="1"/>
  <c r="AB60" i="58" s="1"/>
  <c r="AC60" i="58" a="1"/>
  <c r="AC60" i="58" s="1"/>
  <c r="AD60" i="58" a="1"/>
  <c r="AD60" i="58"/>
  <c r="AE60" i="58" a="1"/>
  <c r="AE60" i="58" s="1"/>
  <c r="AF60" i="58" a="1"/>
  <c r="AF60" i="58" s="1"/>
  <c r="AG60" i="58" a="1"/>
  <c r="AG60" i="58" s="1"/>
  <c r="AH60" i="58" a="1"/>
  <c r="AH60" i="58" s="1"/>
  <c r="AI60" i="58" a="1"/>
  <c r="AI60" i="58"/>
  <c r="AJ60" i="58" a="1"/>
  <c r="AJ60" i="58" s="1"/>
  <c r="AK60" i="58" a="1"/>
  <c r="AK60" i="58" s="1"/>
  <c r="AL60" i="58" a="1"/>
  <c r="AL60" i="58" s="1"/>
  <c r="AM60" i="58" a="1"/>
  <c r="AM60" i="58" s="1"/>
  <c r="AN60" i="58" a="1"/>
  <c r="AN60" i="58" s="1"/>
  <c r="AO60" i="58" a="1"/>
  <c r="AO60" i="58" s="1"/>
  <c r="AP60" i="58" a="1"/>
  <c r="AP60" i="58" s="1"/>
  <c r="AQ60" i="58" a="1"/>
  <c r="AQ60" i="58" s="1"/>
  <c r="AR60" i="58" a="1"/>
  <c r="AR60" i="58" s="1"/>
  <c r="AS60" i="58" a="1"/>
  <c r="AS60" i="58" s="1"/>
  <c r="AT60" i="58" a="1"/>
  <c r="AT60" i="58"/>
  <c r="AU60" i="58" a="1"/>
  <c r="AU60" i="58" s="1"/>
  <c r="AV60" i="58" a="1"/>
  <c r="AV60" i="58" s="1"/>
  <c r="AW60" i="58" a="1"/>
  <c r="AW60" i="58" s="1"/>
  <c r="AX60" i="58" a="1"/>
  <c r="AX60" i="58" s="1"/>
  <c r="AY60" i="58" a="1"/>
  <c r="AY60" i="58"/>
  <c r="AZ60" i="58" a="1"/>
  <c r="AZ60" i="58" s="1"/>
  <c r="BA60" i="58" a="1"/>
  <c r="BA60" i="58" s="1"/>
  <c r="BB60" i="58" a="1"/>
  <c r="BB60" i="58" s="1"/>
  <c r="BC60" i="58" a="1"/>
  <c r="BC60" i="58" s="1"/>
  <c r="BD60" i="58" a="1"/>
  <c r="BD60" i="58" s="1"/>
  <c r="BE60" i="58" a="1"/>
  <c r="BE60" i="58" s="1"/>
  <c r="BF60" i="58" a="1"/>
  <c r="BF60" i="58" s="1"/>
  <c r="BG60" i="58" a="1"/>
  <c r="BG60" i="58" s="1"/>
  <c r="BH60" i="58" a="1"/>
  <c r="BH60" i="58" s="1"/>
  <c r="BI60" i="58" a="1"/>
  <c r="BI60" i="58" s="1"/>
  <c r="BJ60" i="58" a="1"/>
  <c r="BJ60" i="58"/>
  <c r="BK60" i="58" a="1"/>
  <c r="BK60" i="58" s="1"/>
  <c r="BL60" i="58" a="1"/>
  <c r="BL60" i="58" s="1"/>
  <c r="BM60" i="58" a="1"/>
  <c r="BM60" i="58" s="1"/>
  <c r="BN60" i="58" a="1"/>
  <c r="BN60" i="58" s="1"/>
  <c r="BO60" i="58" a="1"/>
  <c r="BO60" i="58"/>
  <c r="BP60" i="58" a="1"/>
  <c r="BP60" i="58" s="1"/>
  <c r="BQ60" i="58" a="1"/>
  <c r="BQ60" i="58" s="1"/>
  <c r="BR60" i="58" a="1"/>
  <c r="BR60" i="58" s="1"/>
  <c r="BS60" i="58" a="1"/>
  <c r="BS60" i="58" s="1"/>
  <c r="BT60" i="58" a="1"/>
  <c r="BT60" i="58" s="1"/>
  <c r="BU60" i="58" a="1"/>
  <c r="BU60" i="58" s="1"/>
  <c r="BV60" i="58" a="1"/>
  <c r="BV60" i="58"/>
  <c r="BW60" i="58" a="1"/>
  <c r="BW60" i="58"/>
  <c r="BX60" i="58" a="1"/>
  <c r="BX60" i="58"/>
  <c r="BY60" i="58" a="1"/>
  <c r="BY60" i="58" s="1"/>
  <c r="BZ60" i="58" a="1"/>
  <c r="BZ60" i="58"/>
  <c r="CA60" i="58" a="1"/>
  <c r="CA60" i="58"/>
  <c r="CB60" i="58" a="1"/>
  <c r="CB60" i="58"/>
  <c r="CC60" i="58" a="1"/>
  <c r="CC60" i="58" s="1"/>
  <c r="CD60" i="58" a="1"/>
  <c r="CD60" i="58"/>
  <c r="CE60" i="58" a="1"/>
  <c r="CE60" i="58"/>
  <c r="CF60" i="58" a="1"/>
  <c r="CF60" i="58"/>
  <c r="CG60" i="58" a="1"/>
  <c r="CG60" i="58" s="1"/>
  <c r="CH60" i="58" a="1"/>
  <c r="CH60" i="58"/>
  <c r="CI60" i="58" a="1"/>
  <c r="CI60" i="58"/>
  <c r="CJ60" i="58" a="1"/>
  <c r="CJ60" i="58"/>
  <c r="CK60" i="58" a="1"/>
  <c r="CK60" i="58" s="1"/>
  <c r="CL60" i="58" a="1"/>
  <c r="CL60" i="58"/>
  <c r="CM60" i="58" a="1"/>
  <c r="CM60" i="58"/>
  <c r="CN60" i="58" a="1"/>
  <c r="CN60" i="58"/>
  <c r="CO60" i="58" a="1"/>
  <c r="CO60" i="58" s="1"/>
  <c r="CP60" i="58" a="1"/>
  <c r="CP60" i="58"/>
  <c r="CQ60" i="58" a="1"/>
  <c r="CQ60" i="58"/>
  <c r="CR60" i="58" a="1"/>
  <c r="CR60" i="58"/>
  <c r="CS60" i="58" a="1"/>
  <c r="CS60" i="58" s="1"/>
  <c r="CT60" i="58" a="1"/>
  <c r="CT60" i="58"/>
  <c r="CU60" i="58" a="1"/>
  <c r="CU60" i="58"/>
  <c r="CV60" i="58" a="1"/>
  <c r="CV60" i="58"/>
  <c r="CW60" i="58" a="1"/>
  <c r="CW60" i="58" s="1"/>
  <c r="CX60" i="58" a="1"/>
  <c r="CX60" i="58"/>
  <c r="CY60" i="58" a="1"/>
  <c r="CY60" i="58"/>
  <c r="CZ60" i="58" a="1"/>
  <c r="CZ60" i="58"/>
  <c r="DA60" i="58" a="1"/>
  <c r="DA60" i="58" s="1"/>
  <c r="DB60" i="58" a="1"/>
  <c r="DB60" i="58"/>
  <c r="DC60" i="58" a="1"/>
  <c r="DC60" i="58"/>
  <c r="DD60" i="58" a="1"/>
  <c r="DD60" i="58"/>
  <c r="DE60" i="58" a="1"/>
  <c r="DE60" i="58" s="1"/>
  <c r="DF60" i="58" a="1"/>
  <c r="DF60" i="58"/>
  <c r="DG60" i="58" a="1"/>
  <c r="DG60" i="58"/>
  <c r="DH60" i="58" a="1"/>
  <c r="DH60" i="58"/>
  <c r="DI60" i="58" a="1"/>
  <c r="DI60" i="58" s="1"/>
  <c r="DJ60" i="58" a="1"/>
  <c r="DJ60" i="58"/>
  <c r="DK60" i="58" a="1"/>
  <c r="DK60" i="58"/>
  <c r="DL60" i="58" a="1"/>
  <c r="DL60" i="58"/>
  <c r="DM60" i="58" a="1"/>
  <c r="DM60" i="58" s="1"/>
  <c r="DN60" i="58" a="1"/>
  <c r="DN60" i="58"/>
  <c r="DO60" i="58" a="1"/>
  <c r="DO60" i="58"/>
  <c r="DP60" i="58" a="1"/>
  <c r="DP60" i="58"/>
  <c r="DQ60" i="58" a="1"/>
  <c r="DQ60" i="58" s="1"/>
  <c r="DR60" i="58" a="1"/>
  <c r="DR60" i="58"/>
  <c r="DS60" i="58" a="1"/>
  <c r="DS60" i="58"/>
  <c r="DT60" i="58" a="1"/>
  <c r="DT60" i="58"/>
  <c r="DU60" i="58" a="1"/>
  <c r="DU60" i="58" s="1"/>
  <c r="DV60" i="58" a="1"/>
  <c r="DV60" i="58"/>
  <c r="DW60" i="58" a="1"/>
  <c r="DW60" i="58"/>
  <c r="DX60" i="58" a="1"/>
  <c r="DX60" i="58"/>
  <c r="DY60" i="58" a="1"/>
  <c r="DY60" i="58" s="1"/>
  <c r="DZ60" i="58" a="1"/>
  <c r="DZ60" i="58"/>
  <c r="EA60" i="58" a="1"/>
  <c r="EA60" i="58"/>
  <c r="EB60" i="58" a="1"/>
  <c r="EB60" i="58"/>
  <c r="EC60" i="58" a="1"/>
  <c r="EC60" i="58" s="1"/>
  <c r="ED60" i="58" a="1"/>
  <c r="ED60" i="58"/>
  <c r="EE60" i="58" a="1"/>
  <c r="EE60" i="58"/>
  <c r="EF60" i="58" a="1"/>
  <c r="EF60" i="58"/>
  <c r="EG60" i="58" a="1"/>
  <c r="EG60" i="58" s="1"/>
  <c r="EH60" i="58" a="1"/>
  <c r="EH60" i="58"/>
  <c r="EI60" i="58" a="1"/>
  <c r="EI60" i="58"/>
  <c r="EJ60" i="58" a="1"/>
  <c r="EJ60" i="58"/>
  <c r="EK60" i="58" a="1"/>
  <c r="EK60" i="58" s="1"/>
  <c r="EL60" i="58" a="1"/>
  <c r="EL60" i="58"/>
  <c r="EM60" i="58" a="1"/>
  <c r="EM60" i="58"/>
  <c r="EN60" i="58" a="1"/>
  <c r="EN60" i="58"/>
  <c r="EO60" i="58" a="1"/>
  <c r="EO60" i="58" s="1"/>
  <c r="EP60" i="58" a="1"/>
  <c r="EP60" i="58"/>
  <c r="EQ60" i="58" a="1"/>
  <c r="EQ60" i="58"/>
  <c r="ER60" i="58" a="1"/>
  <c r="ER60" i="58"/>
  <c r="ES60" i="58" a="1"/>
  <c r="ES60" i="58" s="1"/>
  <c r="ET60" i="58" a="1"/>
  <c r="ET60" i="58"/>
  <c r="EU60" i="58" a="1"/>
  <c r="EU60" i="58"/>
  <c r="EV60" i="58" a="1"/>
  <c r="EV60" i="58"/>
  <c r="EW60" i="58" a="1"/>
  <c r="EW60" i="58" s="1"/>
  <c r="EX60" i="58" a="1"/>
  <c r="EX60" i="58"/>
  <c r="EY60" i="58" a="1"/>
  <c r="EY60" i="58"/>
  <c r="EZ60" i="58" a="1"/>
  <c r="EZ60" i="58"/>
  <c r="FA60" i="58" a="1"/>
  <c r="FA60" i="58" s="1"/>
  <c r="FB60" i="58" a="1"/>
  <c r="FB60" i="58"/>
  <c r="FC60" i="58" a="1"/>
  <c r="FC60" i="58"/>
  <c r="FD60" i="58" a="1"/>
  <c r="FD60" i="58"/>
  <c r="FE60" i="58" a="1"/>
  <c r="FE60" i="58" s="1"/>
  <c r="FF60" i="58" a="1"/>
  <c r="FF60" i="58"/>
  <c r="FG60" i="58" a="1"/>
  <c r="FG60" i="58"/>
  <c r="FH60" i="58" a="1"/>
  <c r="FH60" i="58"/>
  <c r="FI60" i="58" a="1"/>
  <c r="FI60" i="58" s="1"/>
  <c r="FJ60" i="58" a="1"/>
  <c r="FJ60" i="58"/>
  <c r="FK60" i="58" a="1"/>
  <c r="FK60" i="58"/>
  <c r="FL60" i="58" a="1"/>
  <c r="FL60" i="58"/>
  <c r="FM60" i="58" a="1"/>
  <c r="FM60" i="58" s="1"/>
  <c r="FN60" i="58" a="1"/>
  <c r="FN60" i="58"/>
  <c r="FO60" i="58" a="1"/>
  <c r="FO60" i="58"/>
  <c r="FP60" i="58" a="1"/>
  <c r="FP60" i="58"/>
  <c r="C61" i="58" a="1"/>
  <c r="C61" i="58" s="1"/>
  <c r="D61" i="58" a="1"/>
  <c r="D61" i="58"/>
  <c r="E61" i="58" a="1"/>
  <c r="E61" i="58"/>
  <c r="F61" i="58" a="1"/>
  <c r="F61" i="58"/>
  <c r="G61" i="58" a="1"/>
  <c r="G61" i="58" s="1"/>
  <c r="H61" i="58" a="1"/>
  <c r="H61" i="58"/>
  <c r="I61" i="58" a="1"/>
  <c r="I61" i="58"/>
  <c r="J61" i="58" a="1"/>
  <c r="J61" i="58"/>
  <c r="K61" i="58" a="1"/>
  <c r="K61" i="58" s="1"/>
  <c r="L61" i="58" a="1"/>
  <c r="L61" i="58"/>
  <c r="M61" i="58" a="1"/>
  <c r="M61" i="58"/>
  <c r="N61" i="58" a="1"/>
  <c r="N61" i="58"/>
  <c r="O61" i="58" a="1"/>
  <c r="O61" i="58" s="1"/>
  <c r="P61" i="58" a="1"/>
  <c r="P61" i="58"/>
  <c r="Q61" i="58" a="1"/>
  <c r="Q61" i="58"/>
  <c r="R61" i="58" a="1"/>
  <c r="R61" i="58"/>
  <c r="S61" i="58" a="1"/>
  <c r="S61" i="58" s="1"/>
  <c r="T61" i="58" a="1"/>
  <c r="T61" i="58"/>
  <c r="U61" i="58" a="1"/>
  <c r="U61" i="58"/>
  <c r="V61" i="58" a="1"/>
  <c r="V61" i="58"/>
  <c r="W61" i="58" a="1"/>
  <c r="W61" i="58" s="1"/>
  <c r="X61" i="58" a="1"/>
  <c r="X61" i="58"/>
  <c r="Y61" i="58" a="1"/>
  <c r="Y61" i="58"/>
  <c r="Z61" i="58" a="1"/>
  <c r="Z61" i="58"/>
  <c r="AA61" i="58" a="1"/>
  <c r="AA61" i="58" s="1"/>
  <c r="AB61" i="58" a="1"/>
  <c r="AB61" i="58"/>
  <c r="AC61" i="58" a="1"/>
  <c r="AC61" i="58"/>
  <c r="AD61" i="58" a="1"/>
  <c r="AD61" i="58"/>
  <c r="AE61" i="58" a="1"/>
  <c r="AE61" i="58" s="1"/>
  <c r="AF61" i="58" a="1"/>
  <c r="AF61" i="58"/>
  <c r="AG61" i="58" a="1"/>
  <c r="AG61" i="58"/>
  <c r="AH61" i="58" a="1"/>
  <c r="AH61" i="58"/>
  <c r="AI61" i="58" a="1"/>
  <c r="AI61" i="58" s="1"/>
  <c r="AJ61" i="58" a="1"/>
  <c r="AJ61" i="58"/>
  <c r="AK61" i="58" a="1"/>
  <c r="AK61" i="58"/>
  <c r="AL61" i="58" a="1"/>
  <c r="AL61" i="58"/>
  <c r="AM61" i="58" a="1"/>
  <c r="AM61" i="58" s="1"/>
  <c r="AN61" i="58" a="1"/>
  <c r="AN61" i="58"/>
  <c r="AO61" i="58" a="1"/>
  <c r="AO61" i="58"/>
  <c r="AP61" i="58" a="1"/>
  <c r="AP61" i="58"/>
  <c r="AQ61" i="58" a="1"/>
  <c r="AQ61" i="58" s="1"/>
  <c r="AR61" i="58" a="1"/>
  <c r="AR61" i="58"/>
  <c r="AS61" i="58" a="1"/>
  <c r="AS61" i="58"/>
  <c r="AT61" i="58" a="1"/>
  <c r="AT61" i="58"/>
  <c r="AU61" i="58" a="1"/>
  <c r="AU61" i="58" s="1"/>
  <c r="AV61" i="58" a="1"/>
  <c r="AV61" i="58"/>
  <c r="AW61" i="58" a="1"/>
  <c r="AW61" i="58"/>
  <c r="AX61" i="58" a="1"/>
  <c r="AX61" i="58"/>
  <c r="AY61" i="58" a="1"/>
  <c r="AY61" i="58" s="1"/>
  <c r="AZ61" i="58" a="1"/>
  <c r="AZ61" i="58"/>
  <c r="BA61" i="58" a="1"/>
  <c r="BA61" i="58"/>
  <c r="BB61" i="58" a="1"/>
  <c r="BB61" i="58"/>
  <c r="BC61" i="58" a="1"/>
  <c r="BC61" i="58" s="1"/>
  <c r="BD61" i="58" a="1"/>
  <c r="BD61" i="58"/>
  <c r="BE61" i="58" a="1"/>
  <c r="BE61" i="58"/>
  <c r="BF61" i="58" a="1"/>
  <c r="BF61" i="58"/>
  <c r="BG61" i="58" a="1"/>
  <c r="BG61" i="58" s="1"/>
  <c r="BH61" i="58" a="1"/>
  <c r="BH61" i="58"/>
  <c r="BI61" i="58" a="1"/>
  <c r="BI61" i="58"/>
  <c r="BJ61" i="58" a="1"/>
  <c r="BJ61" i="58"/>
  <c r="BK61" i="58" a="1"/>
  <c r="BK61" i="58" s="1"/>
  <c r="BL61" i="58" a="1"/>
  <c r="BL61" i="58"/>
  <c r="BM61" i="58" a="1"/>
  <c r="BM61" i="58"/>
  <c r="BN61" i="58" a="1"/>
  <c r="BN61" i="58"/>
  <c r="BO61" i="58" a="1"/>
  <c r="BO61" i="58" s="1"/>
  <c r="BP61" i="58" a="1"/>
  <c r="BP61" i="58"/>
  <c r="BQ61" i="58" a="1"/>
  <c r="BQ61" i="58"/>
  <c r="BR61" i="58" a="1"/>
  <c r="BR61" i="58"/>
  <c r="BS61" i="58" a="1"/>
  <c r="BS61" i="58" s="1"/>
  <c r="BT61" i="58" a="1"/>
  <c r="BT61" i="58"/>
  <c r="BU61" i="58" a="1"/>
  <c r="BU61" i="58"/>
  <c r="BV61" i="58" a="1"/>
  <c r="BV61" i="58"/>
  <c r="BW61" i="58" a="1"/>
  <c r="BW61" i="58" s="1"/>
  <c r="BX61" i="58" a="1"/>
  <c r="BX61" i="58"/>
  <c r="BY61" i="58" a="1"/>
  <c r="BY61" i="58"/>
  <c r="BZ61" i="58" a="1"/>
  <c r="BZ61" i="58"/>
  <c r="CA61" i="58" a="1"/>
  <c r="CA61" i="58" s="1"/>
  <c r="CB61" i="58" a="1"/>
  <c r="CB61" i="58"/>
  <c r="CC61" i="58" a="1"/>
  <c r="CC61" i="58"/>
  <c r="CD61" i="58" a="1"/>
  <c r="CD61" i="58"/>
  <c r="CE61" i="58" a="1"/>
  <c r="CE61" i="58" s="1"/>
  <c r="CF61" i="58" a="1"/>
  <c r="CF61" i="58"/>
  <c r="CG61" i="58" a="1"/>
  <c r="CG61" i="58"/>
  <c r="CH61" i="58" a="1"/>
  <c r="CH61" i="58"/>
  <c r="CI61" i="58" a="1"/>
  <c r="CI61" i="58" s="1"/>
  <c r="CJ61" i="58" a="1"/>
  <c r="CJ61" i="58"/>
  <c r="CK61" i="58" a="1"/>
  <c r="CK61" i="58"/>
  <c r="CL61" i="58" a="1"/>
  <c r="CL61" i="58"/>
  <c r="CM61" i="58" a="1"/>
  <c r="CM61" i="58" s="1"/>
  <c r="CN61" i="58" a="1"/>
  <c r="CN61" i="58"/>
  <c r="CO61" i="58" a="1"/>
  <c r="CO61" i="58"/>
  <c r="CP61" i="58" a="1"/>
  <c r="CP61" i="58"/>
  <c r="CQ61" i="58" a="1"/>
  <c r="CQ61" i="58" s="1"/>
  <c r="CR61" i="58" a="1"/>
  <c r="CR61" i="58"/>
  <c r="CS61" i="58" a="1"/>
  <c r="CS61" i="58"/>
  <c r="CT61" i="58" a="1"/>
  <c r="CT61" i="58"/>
  <c r="CU61" i="58" a="1"/>
  <c r="CU61" i="58" s="1"/>
  <c r="CV61" i="58" a="1"/>
  <c r="CV61" i="58"/>
  <c r="CW61" i="58" a="1"/>
  <c r="CW61" i="58"/>
  <c r="CX61" i="58" a="1"/>
  <c r="CX61" i="58"/>
  <c r="CY61" i="58" a="1"/>
  <c r="CY61" i="58" s="1"/>
  <c r="CZ61" i="58" a="1"/>
  <c r="CZ61" i="58"/>
  <c r="DA61" i="58" a="1"/>
  <c r="DA61" i="58"/>
  <c r="DB61" i="58" a="1"/>
  <c r="DB61" i="58"/>
  <c r="DC61" i="58" a="1"/>
  <c r="DC61" i="58" s="1"/>
  <c r="DD61" i="58" a="1"/>
  <c r="DD61" i="58"/>
  <c r="DE61" i="58" a="1"/>
  <c r="DE61" i="58"/>
  <c r="DF61" i="58" a="1"/>
  <c r="DF61" i="58"/>
  <c r="DG61" i="58" a="1"/>
  <c r="DG61" i="58" s="1"/>
  <c r="DH61" i="58" a="1"/>
  <c r="DH61" i="58"/>
  <c r="DI61" i="58" a="1"/>
  <c r="DI61" i="58"/>
  <c r="DJ61" i="58" a="1"/>
  <c r="DJ61" i="58"/>
  <c r="DK61" i="58" a="1"/>
  <c r="DK61" i="58" s="1"/>
  <c r="DL61" i="58" a="1"/>
  <c r="DL61" i="58"/>
  <c r="DM61" i="58" a="1"/>
  <c r="DM61" i="58"/>
  <c r="DN61" i="58" a="1"/>
  <c r="DN61" i="58"/>
  <c r="DO61" i="58" a="1"/>
  <c r="DO61" i="58" s="1"/>
  <c r="DP61" i="58" a="1"/>
  <c r="DP61" i="58"/>
  <c r="DQ61" i="58" a="1"/>
  <c r="DQ61" i="58"/>
  <c r="DR61" i="58" a="1"/>
  <c r="DR61" i="58"/>
  <c r="DS61" i="58" a="1"/>
  <c r="DS61" i="58" s="1"/>
  <c r="DT61" i="58" a="1"/>
  <c r="DT61" i="58"/>
  <c r="DU61" i="58" a="1"/>
  <c r="DU61" i="58"/>
  <c r="DV61" i="58" a="1"/>
  <c r="DV61" i="58"/>
  <c r="DW61" i="58" a="1"/>
  <c r="DW61" i="58" s="1"/>
  <c r="DX61" i="58" a="1"/>
  <c r="DX61" i="58"/>
  <c r="DY61" i="58" a="1"/>
  <c r="DY61" i="58"/>
  <c r="DZ61" i="58" a="1"/>
  <c r="DZ61" i="58"/>
  <c r="EA61" i="58" a="1"/>
  <c r="EA61" i="58" s="1"/>
  <c r="EB61" i="58" a="1"/>
  <c r="EB61" i="58"/>
  <c r="EC61" i="58" a="1"/>
  <c r="EC61" i="58"/>
  <c r="ED61" i="58" a="1"/>
  <c r="ED61" i="58"/>
  <c r="EE61" i="58" a="1"/>
  <c r="EE61" i="58" s="1"/>
  <c r="EF61" i="58" a="1"/>
  <c r="EF61" i="58"/>
  <c r="EG61" i="58" a="1"/>
  <c r="EG61" i="58"/>
  <c r="EH61" i="58" a="1"/>
  <c r="EH61" i="58"/>
  <c r="EI61" i="58" a="1"/>
  <c r="EI61" i="58" s="1"/>
  <c r="EJ61" i="58" a="1"/>
  <c r="EJ61" i="58"/>
  <c r="EK61" i="58" a="1"/>
  <c r="EK61" i="58"/>
  <c r="EL61" i="58" a="1"/>
  <c r="EL61" i="58"/>
  <c r="EM61" i="58" a="1"/>
  <c r="EM61" i="58" s="1"/>
  <c r="EN61" i="58" a="1"/>
  <c r="EN61" i="58"/>
  <c r="EO61" i="58" a="1"/>
  <c r="EO61" i="58"/>
  <c r="EP61" i="58" a="1"/>
  <c r="EP61" i="58"/>
  <c r="EQ61" i="58" a="1"/>
  <c r="EQ61" i="58" s="1"/>
  <c r="ER61" i="58" a="1"/>
  <c r="ER61" i="58"/>
  <c r="ES61" i="58" a="1"/>
  <c r="ES61" i="58"/>
  <c r="ET61" i="58" a="1"/>
  <c r="ET61" i="58"/>
  <c r="EU61" i="58" a="1"/>
  <c r="EU61" i="58" s="1"/>
  <c r="EV61" i="58" a="1"/>
  <c r="EV61" i="58"/>
  <c r="EW61" i="58" a="1"/>
  <c r="EW61" i="58"/>
  <c r="EX61" i="58" a="1"/>
  <c r="EX61" i="58"/>
  <c r="EY61" i="58" a="1"/>
  <c r="EY61" i="58" s="1"/>
  <c r="EZ61" i="58" a="1"/>
  <c r="EZ61" i="58"/>
  <c r="FA61" i="58" a="1"/>
  <c r="FA61" i="58"/>
  <c r="FB61" i="58" a="1"/>
  <c r="FB61" i="58"/>
  <c r="FC61" i="58" a="1"/>
  <c r="FC61" i="58" s="1"/>
  <c r="FD61" i="58" a="1"/>
  <c r="FD61" i="58"/>
  <c r="FE61" i="58" a="1"/>
  <c r="FE61" i="58"/>
  <c r="FF61" i="58" a="1"/>
  <c r="FF61" i="58"/>
  <c r="FG61" i="58" a="1"/>
  <c r="FG61" i="58" s="1"/>
  <c r="FH61" i="58" a="1"/>
  <c r="FH61" i="58"/>
  <c r="FI61" i="58" a="1"/>
  <c r="FI61" i="58"/>
  <c r="FJ61" i="58" a="1"/>
  <c r="FJ61" i="58"/>
  <c r="FK61" i="58" a="1"/>
  <c r="FK61" i="58" s="1"/>
  <c r="FL61" i="58" a="1"/>
  <c r="FL61" i="58"/>
  <c r="FM61" i="58" a="1"/>
  <c r="FM61" i="58"/>
  <c r="FN61" i="58" a="1"/>
  <c r="FN61" i="58"/>
  <c r="FO61" i="58" a="1"/>
  <c r="FO61" i="58" s="1"/>
  <c r="FP61" i="58" a="1"/>
  <c r="FP61" i="58"/>
  <c r="C62" i="58" a="1"/>
  <c r="C62" i="58"/>
  <c r="D62" i="58" a="1"/>
  <c r="D62" i="58"/>
  <c r="E62" i="58" a="1"/>
  <c r="E62" i="58" s="1"/>
  <c r="F62" i="58" a="1"/>
  <c r="F62" i="58"/>
  <c r="G62" i="58" a="1"/>
  <c r="G62" i="58"/>
  <c r="H62" i="58" a="1"/>
  <c r="H62" i="58"/>
  <c r="I62" i="58" a="1"/>
  <c r="I62" i="58" s="1"/>
  <c r="J62" i="58" a="1"/>
  <c r="J62" i="58"/>
  <c r="K62" i="58" a="1"/>
  <c r="K62" i="58"/>
  <c r="L62" i="58" a="1"/>
  <c r="L62" i="58"/>
  <c r="M62" i="58" a="1"/>
  <c r="M62" i="58" s="1"/>
  <c r="N62" i="58" a="1"/>
  <c r="N62" i="58"/>
  <c r="O62" i="58" a="1"/>
  <c r="O62" i="58"/>
  <c r="P62" i="58" a="1"/>
  <c r="P62" i="58"/>
  <c r="Q62" i="58" a="1"/>
  <c r="Q62" i="58" s="1"/>
  <c r="R62" i="58" a="1"/>
  <c r="R62" i="58"/>
  <c r="S62" i="58" a="1"/>
  <c r="S62" i="58"/>
  <c r="T62" i="58" a="1"/>
  <c r="T62" i="58"/>
  <c r="U62" i="58" a="1"/>
  <c r="U62" i="58" s="1"/>
  <c r="V62" i="58" a="1"/>
  <c r="V62" i="58"/>
  <c r="W62" i="58" a="1"/>
  <c r="W62" i="58"/>
  <c r="X62" i="58" a="1"/>
  <c r="X62" i="58"/>
  <c r="Y62" i="58" a="1"/>
  <c r="Y62" i="58" s="1"/>
  <c r="Z62" i="58" a="1"/>
  <c r="Z62" i="58"/>
  <c r="AA62" i="58" a="1"/>
  <c r="AA62" i="58"/>
  <c r="AB62" i="58" a="1"/>
  <c r="AB62" i="58"/>
  <c r="AC62" i="58" a="1"/>
  <c r="AC62" i="58" s="1"/>
  <c r="AD62" i="58" a="1"/>
  <c r="AD62" i="58"/>
  <c r="AE62" i="58" a="1"/>
  <c r="AE62" i="58"/>
  <c r="AF62" i="58" a="1"/>
  <c r="AF62" i="58"/>
  <c r="AG62" i="58" a="1"/>
  <c r="AG62" i="58" s="1"/>
  <c r="AH62" i="58" a="1"/>
  <c r="AH62" i="58"/>
  <c r="AI62" i="58" a="1"/>
  <c r="AI62" i="58"/>
  <c r="AJ62" i="58" a="1"/>
  <c r="AJ62" i="58"/>
  <c r="AK62" i="58" a="1"/>
  <c r="AK62" i="58" s="1"/>
  <c r="AL62" i="58" a="1"/>
  <c r="AL62" i="58"/>
  <c r="AM62" i="58" a="1"/>
  <c r="AM62" i="58"/>
  <c r="AN62" i="58" a="1"/>
  <c r="AN62" i="58"/>
  <c r="AO62" i="58" a="1"/>
  <c r="AO62" i="58" s="1"/>
  <c r="AP62" i="58" a="1"/>
  <c r="AP62" i="58"/>
  <c r="AQ62" i="58" a="1"/>
  <c r="AQ62" i="58"/>
  <c r="AR62" i="58" a="1"/>
  <c r="AR62" i="58"/>
  <c r="AS62" i="58" a="1"/>
  <c r="AS62" i="58" s="1"/>
  <c r="AT62" i="58" a="1"/>
  <c r="AT62" i="58"/>
  <c r="AU62" i="58" a="1"/>
  <c r="AU62" i="58"/>
  <c r="AV62" i="58" a="1"/>
  <c r="AV62" i="58"/>
  <c r="AW62" i="58" a="1"/>
  <c r="AW62" i="58" s="1"/>
  <c r="AX62" i="58" a="1"/>
  <c r="AX62" i="58"/>
  <c r="AY62" i="58" a="1"/>
  <c r="AY62" i="58"/>
  <c r="AZ62" i="58" a="1"/>
  <c r="AZ62" i="58"/>
  <c r="BA62" i="58" a="1"/>
  <c r="BA62" i="58" s="1"/>
  <c r="BB62" i="58" a="1"/>
  <c r="BB62" i="58"/>
  <c r="BC62" i="58" a="1"/>
  <c r="BC62" i="58"/>
  <c r="BD62" i="58" a="1"/>
  <c r="BD62" i="58"/>
  <c r="BE62" i="58" a="1"/>
  <c r="BE62" i="58" s="1"/>
  <c r="BF62" i="58" a="1"/>
  <c r="BF62" i="58"/>
  <c r="BG62" i="58" a="1"/>
  <c r="BG62" i="58"/>
  <c r="BH62" i="58" a="1"/>
  <c r="BH62" i="58"/>
  <c r="BI62" i="58" a="1"/>
  <c r="BI62" i="58" s="1"/>
  <c r="BJ62" i="58" a="1"/>
  <c r="BJ62" i="58"/>
  <c r="BK62" i="58" a="1"/>
  <c r="BK62" i="58"/>
  <c r="BL62" i="58" a="1"/>
  <c r="BL62" i="58"/>
  <c r="BM62" i="58" a="1"/>
  <c r="BM62" i="58" s="1"/>
  <c r="BN62" i="58" a="1"/>
  <c r="BN62" i="58"/>
  <c r="BO62" i="58" a="1"/>
  <c r="BO62" i="58"/>
  <c r="BP62" i="58" a="1"/>
  <c r="BP62" i="58"/>
  <c r="BQ62" i="58" a="1"/>
  <c r="BQ62" i="58" s="1"/>
  <c r="BR62" i="58" a="1"/>
  <c r="BR62" i="58"/>
  <c r="BS62" i="58" a="1"/>
  <c r="BS62" i="58"/>
  <c r="BT62" i="58" a="1"/>
  <c r="BT62" i="58"/>
  <c r="BU62" i="58" a="1"/>
  <c r="BU62" i="58" s="1"/>
  <c r="BV62" i="58" a="1"/>
  <c r="BV62" i="58"/>
  <c r="BW62" i="58" a="1"/>
  <c r="BW62" i="58"/>
  <c r="BX62" i="58" a="1"/>
  <c r="BX62" i="58"/>
  <c r="BY62" i="58" a="1"/>
  <c r="BY62" i="58" s="1"/>
  <c r="BZ62" i="58" a="1"/>
  <c r="BZ62" i="58"/>
  <c r="CA62" i="58" a="1"/>
  <c r="CA62" i="58"/>
  <c r="CB62" i="58" a="1"/>
  <c r="CB62" i="58"/>
  <c r="CC62" i="58" a="1"/>
  <c r="CC62" i="58" s="1"/>
  <c r="CD62" i="58" a="1"/>
  <c r="CD62" i="58"/>
  <c r="CE62" i="58" a="1"/>
  <c r="CE62" i="58"/>
  <c r="CF62" i="58" a="1"/>
  <c r="CF62" i="58"/>
  <c r="CG62" i="58" a="1"/>
  <c r="CG62" i="58" s="1"/>
  <c r="CH62" i="58" a="1"/>
  <c r="CH62" i="58"/>
  <c r="CI62" i="58" a="1"/>
  <c r="CI62" i="58"/>
  <c r="CJ62" i="58" a="1"/>
  <c r="CJ62" i="58"/>
  <c r="CK62" i="58" a="1"/>
  <c r="CK62" i="58" s="1"/>
  <c r="CL62" i="58" a="1"/>
  <c r="CL62" i="58"/>
  <c r="CM62" i="58" a="1"/>
  <c r="CM62" i="58"/>
  <c r="CN62" i="58" a="1"/>
  <c r="CN62" i="58"/>
  <c r="CO62" i="58" a="1"/>
  <c r="CO62" i="58" s="1"/>
  <c r="CP62" i="58" a="1"/>
  <c r="CP62" i="58"/>
  <c r="CQ62" i="58" a="1"/>
  <c r="CQ62" i="58"/>
  <c r="CR62" i="58" a="1"/>
  <c r="CR62" i="58"/>
  <c r="CS62" i="58" a="1"/>
  <c r="CS62" i="58" s="1"/>
  <c r="CT62" i="58" a="1"/>
  <c r="CT62" i="58"/>
  <c r="CU62" i="58" a="1"/>
  <c r="CU62" i="58"/>
  <c r="CV62" i="58" a="1"/>
  <c r="CV62" i="58"/>
  <c r="CW62" i="58" a="1"/>
  <c r="CW62" i="58" s="1"/>
  <c r="CX62" i="58" a="1"/>
  <c r="CX62" i="58"/>
  <c r="CY62" i="58" a="1"/>
  <c r="CY62" i="58"/>
  <c r="CZ62" i="58" a="1"/>
  <c r="CZ62" i="58"/>
  <c r="DA62" i="58" a="1"/>
  <c r="DA62" i="58" s="1"/>
  <c r="DB62" i="58" a="1"/>
  <c r="DB62" i="58"/>
  <c r="DC62" i="58" a="1"/>
  <c r="DC62" i="58"/>
  <c r="DD62" i="58" a="1"/>
  <c r="DD62" i="58"/>
  <c r="DE62" i="58" a="1"/>
  <c r="DE62" i="58" s="1"/>
  <c r="DF62" i="58" a="1"/>
  <c r="DF62" i="58"/>
  <c r="DG62" i="58" a="1"/>
  <c r="DG62" i="58"/>
  <c r="DH62" i="58" a="1"/>
  <c r="DH62" i="58"/>
  <c r="DI62" i="58" a="1"/>
  <c r="DI62" i="58" s="1"/>
  <c r="DJ62" i="58" a="1"/>
  <c r="DJ62" i="58"/>
  <c r="DK62" i="58" a="1"/>
  <c r="DK62" i="58"/>
  <c r="DL62" i="58" a="1"/>
  <c r="DL62" i="58"/>
  <c r="DM62" i="58" a="1"/>
  <c r="DM62" i="58" s="1"/>
  <c r="DN62" i="58" a="1"/>
  <c r="DN62" i="58"/>
  <c r="DO62" i="58" a="1"/>
  <c r="DO62" i="58"/>
  <c r="DP62" i="58" a="1"/>
  <c r="DP62" i="58"/>
  <c r="DQ62" i="58" a="1"/>
  <c r="DQ62" i="58" s="1"/>
  <c r="DR62" i="58" a="1"/>
  <c r="DR62" i="58"/>
  <c r="DS62" i="58" a="1"/>
  <c r="DS62" i="58"/>
  <c r="DT62" i="58" a="1"/>
  <c r="DT62" i="58"/>
  <c r="DU62" i="58" a="1"/>
  <c r="DU62" i="58" s="1"/>
  <c r="DV62" i="58" a="1"/>
  <c r="DV62" i="58"/>
  <c r="DW62" i="58" a="1"/>
  <c r="DW62" i="58"/>
  <c r="DX62" i="58" a="1"/>
  <c r="DX62" i="58"/>
  <c r="DY62" i="58" a="1"/>
  <c r="DY62" i="58" s="1"/>
  <c r="DZ62" i="58" a="1"/>
  <c r="DZ62" i="58"/>
  <c r="EA62" i="58" a="1"/>
  <c r="EA62" i="58"/>
  <c r="EB62" i="58" a="1"/>
  <c r="EB62" i="58"/>
  <c r="EC62" i="58" a="1"/>
  <c r="EC62" i="58" s="1"/>
  <c r="ED62" i="58" a="1"/>
  <c r="ED62" i="58"/>
  <c r="EE62" i="58" a="1"/>
  <c r="EE62" i="58"/>
  <c r="EF62" i="58" a="1"/>
  <c r="EF62" i="58"/>
  <c r="EG62" i="58" a="1"/>
  <c r="EG62" i="58" s="1"/>
  <c r="EH62" i="58" a="1"/>
  <c r="EH62" i="58"/>
  <c r="EI62" i="58" a="1"/>
  <c r="EI62" i="58"/>
  <c r="EJ62" i="58" a="1"/>
  <c r="EJ62" i="58"/>
  <c r="EK62" i="58" a="1"/>
  <c r="EK62" i="58" s="1"/>
  <c r="EL62" i="58" a="1"/>
  <c r="EL62" i="58"/>
  <c r="EM62" i="58" a="1"/>
  <c r="EM62" i="58"/>
  <c r="EN62" i="58" a="1"/>
  <c r="EN62" i="58"/>
  <c r="EO62" i="58" a="1"/>
  <c r="EO62" i="58" s="1"/>
  <c r="EP62" i="58" a="1"/>
  <c r="EP62" i="58"/>
  <c r="EQ62" i="58" a="1"/>
  <c r="EQ62" i="58"/>
  <c r="ER62" i="58" a="1"/>
  <c r="ER62" i="58"/>
  <c r="ES62" i="58" a="1"/>
  <c r="ES62" i="58" s="1"/>
  <c r="ET62" i="58" a="1"/>
  <c r="ET62" i="58"/>
  <c r="EU62" i="58" a="1"/>
  <c r="EU62" i="58"/>
  <c r="EV62" i="58" a="1"/>
  <c r="EV62" i="58"/>
  <c r="EW62" i="58" a="1"/>
  <c r="EW62" i="58" s="1"/>
  <c r="EX62" i="58" a="1"/>
  <c r="EX62" i="58"/>
  <c r="EY62" i="58" a="1"/>
  <c r="EY62" i="58"/>
  <c r="EZ62" i="58" a="1"/>
  <c r="EZ62" i="58"/>
  <c r="FA62" i="58" a="1"/>
  <c r="FA62" i="58" s="1"/>
  <c r="FB62" i="58" a="1"/>
  <c r="FB62" i="58"/>
  <c r="FC62" i="58" a="1"/>
  <c r="FC62" i="58"/>
  <c r="FD62" i="58" a="1"/>
  <c r="FD62" i="58"/>
  <c r="FE62" i="58" a="1"/>
  <c r="FE62" i="58" s="1"/>
  <c r="FF62" i="58" a="1"/>
  <c r="FF62" i="58"/>
  <c r="FG62" i="58" a="1"/>
  <c r="FG62" i="58"/>
  <c r="FH62" i="58" a="1"/>
  <c r="FH62" i="58"/>
  <c r="FI62" i="58" a="1"/>
  <c r="FI62" i="58" s="1"/>
  <c r="FJ62" i="58" a="1"/>
  <c r="FJ62" i="58"/>
  <c r="FK62" i="58" a="1"/>
  <c r="FK62" i="58"/>
  <c r="FL62" i="58" a="1"/>
  <c r="FL62" i="58"/>
  <c r="FM62" i="58" a="1"/>
  <c r="FM62" i="58" s="1"/>
  <c r="FN62" i="58" a="1"/>
  <c r="FN62" i="58"/>
  <c r="FO62" i="58" a="1"/>
  <c r="FO62" i="58"/>
  <c r="FP62" i="58" a="1"/>
  <c r="FP62" i="58"/>
  <c r="C63" i="58" a="1"/>
  <c r="C63" i="58" s="1"/>
  <c r="D63" i="58" a="1"/>
  <c r="D63" i="58"/>
  <c r="E63" i="58" a="1"/>
  <c r="E63" i="58"/>
  <c r="F63" i="58" a="1"/>
  <c r="F63" i="58"/>
  <c r="G63" i="58" a="1"/>
  <c r="G63" i="58" s="1"/>
  <c r="H63" i="58" a="1"/>
  <c r="H63" i="58"/>
  <c r="I63" i="58" a="1"/>
  <c r="I63" i="58"/>
  <c r="J63" i="58" a="1"/>
  <c r="J63" i="58"/>
  <c r="K63" i="58" a="1"/>
  <c r="K63" i="58" s="1"/>
  <c r="L63" i="58" a="1"/>
  <c r="L63" i="58"/>
  <c r="M63" i="58" a="1"/>
  <c r="M63" i="58"/>
  <c r="N63" i="58" a="1"/>
  <c r="N63" i="58"/>
  <c r="O63" i="58" a="1"/>
  <c r="O63" i="58" s="1"/>
  <c r="P63" i="58" a="1"/>
  <c r="P63" i="58"/>
  <c r="Q63" i="58" a="1"/>
  <c r="Q63" i="58"/>
  <c r="R63" i="58" a="1"/>
  <c r="R63" i="58"/>
  <c r="S63" i="58" a="1"/>
  <c r="S63" i="58" s="1"/>
  <c r="T63" i="58" a="1"/>
  <c r="T63" i="58"/>
  <c r="U63" i="58" a="1"/>
  <c r="U63" i="58"/>
  <c r="V63" i="58" a="1"/>
  <c r="V63" i="58"/>
  <c r="W63" i="58" a="1"/>
  <c r="W63" i="58" s="1"/>
  <c r="X63" i="58" a="1"/>
  <c r="X63" i="58"/>
  <c r="Y63" i="58" a="1"/>
  <c r="Y63" i="58"/>
  <c r="Z63" i="58" a="1"/>
  <c r="Z63" i="58"/>
  <c r="AA63" i="58" a="1"/>
  <c r="AA63" i="58" s="1"/>
  <c r="AB63" i="58" a="1"/>
  <c r="AB63" i="58"/>
  <c r="AC63" i="58" a="1"/>
  <c r="AC63" i="58"/>
  <c r="AD63" i="58" a="1"/>
  <c r="AD63" i="58"/>
  <c r="AE63" i="58" a="1"/>
  <c r="AE63" i="58" s="1"/>
  <c r="AF63" i="58" a="1"/>
  <c r="AF63" i="58"/>
  <c r="AG63" i="58" a="1"/>
  <c r="AG63" i="58"/>
  <c r="AH63" i="58" a="1"/>
  <c r="AH63" i="58"/>
  <c r="AI63" i="58" a="1"/>
  <c r="AI63" i="58" s="1"/>
  <c r="AJ63" i="58" a="1"/>
  <c r="AJ63" i="58"/>
  <c r="AK63" i="58" a="1"/>
  <c r="AK63" i="58"/>
  <c r="AL63" i="58" a="1"/>
  <c r="AL63" i="58"/>
  <c r="AM63" i="58" a="1"/>
  <c r="AM63" i="58" s="1"/>
  <c r="AN63" i="58" a="1"/>
  <c r="AN63" i="58"/>
  <c r="AO63" i="58" a="1"/>
  <c r="AO63" i="58"/>
  <c r="AP63" i="58" a="1"/>
  <c r="AP63" i="58"/>
  <c r="AQ63" i="58" a="1"/>
  <c r="AQ63" i="58" s="1"/>
  <c r="AR63" i="58" a="1"/>
  <c r="AR63" i="58"/>
  <c r="AS63" i="58" a="1"/>
  <c r="AS63" i="58"/>
  <c r="AT63" i="58" a="1"/>
  <c r="AT63" i="58"/>
  <c r="AU63" i="58" a="1"/>
  <c r="AU63" i="58" s="1"/>
  <c r="AV63" i="58" a="1"/>
  <c r="AV63" i="58"/>
  <c r="AW63" i="58" a="1"/>
  <c r="AW63" i="58"/>
  <c r="AX63" i="58" a="1"/>
  <c r="AX63" i="58"/>
  <c r="AY63" i="58" a="1"/>
  <c r="AY63" i="58" s="1"/>
  <c r="AZ63" i="58" a="1"/>
  <c r="AZ63" i="58"/>
  <c r="BA63" i="58" a="1"/>
  <c r="BA63" i="58"/>
  <c r="BB63" i="58" a="1"/>
  <c r="BB63" i="58"/>
  <c r="BC63" i="58" a="1"/>
  <c r="BC63" i="58" s="1"/>
  <c r="BD63" i="58" a="1"/>
  <c r="BD63" i="58"/>
  <c r="BE63" i="58" a="1"/>
  <c r="BE63" i="58"/>
  <c r="BF63" i="58" a="1"/>
  <c r="BF63" i="58"/>
  <c r="BG63" i="58" a="1"/>
  <c r="BG63" i="58" s="1"/>
  <c r="BH63" i="58" a="1"/>
  <c r="BH63" i="58"/>
  <c r="BI63" i="58" a="1"/>
  <c r="BI63" i="58"/>
  <c r="BJ63" i="58" a="1"/>
  <c r="BJ63" i="58"/>
  <c r="BK63" i="58" a="1"/>
  <c r="BK63" i="58" s="1"/>
  <c r="BL63" i="58" a="1"/>
  <c r="BL63" i="58"/>
  <c r="BM63" i="58" a="1"/>
  <c r="BM63" i="58"/>
  <c r="BN63" i="58" a="1"/>
  <c r="BN63" i="58"/>
  <c r="BO63" i="58" a="1"/>
  <c r="BO63" i="58" s="1"/>
  <c r="BP63" i="58" a="1"/>
  <c r="BP63" i="58"/>
  <c r="BQ63" i="58" a="1"/>
  <c r="BQ63" i="58"/>
  <c r="BR63" i="58" a="1"/>
  <c r="BR63" i="58"/>
  <c r="BS63" i="58" a="1"/>
  <c r="BS63" i="58" s="1"/>
  <c r="BT63" i="58" a="1"/>
  <c r="BT63" i="58"/>
  <c r="BU63" i="58" a="1"/>
  <c r="BU63" i="58"/>
  <c r="BV63" i="58" a="1"/>
  <c r="BV63" i="58"/>
  <c r="BW63" i="58" a="1"/>
  <c r="BW63" i="58" s="1"/>
  <c r="BX63" i="58" a="1"/>
  <c r="BX63" i="58"/>
  <c r="BY63" i="58" a="1"/>
  <c r="BY63" i="58"/>
  <c r="BZ63" i="58" a="1"/>
  <c r="BZ63" i="58"/>
  <c r="CA63" i="58" a="1"/>
  <c r="CA63" i="58" s="1"/>
  <c r="CB63" i="58" a="1"/>
  <c r="CB63" i="58"/>
  <c r="CC63" i="58" a="1"/>
  <c r="CC63" i="58"/>
  <c r="CD63" i="58" a="1"/>
  <c r="CD63" i="58"/>
  <c r="CE63" i="58" a="1"/>
  <c r="CE63" i="58" s="1"/>
  <c r="CF63" i="58" a="1"/>
  <c r="CF63" i="58"/>
  <c r="CG63" i="58" a="1"/>
  <c r="CG63" i="58"/>
  <c r="CH63" i="58" a="1"/>
  <c r="CH63" i="58"/>
  <c r="CI63" i="58" a="1"/>
  <c r="CI63" i="58" s="1"/>
  <c r="CJ63" i="58" a="1"/>
  <c r="CJ63" i="58"/>
  <c r="CK63" i="58" a="1"/>
  <c r="CK63" i="58"/>
  <c r="CL63" i="58" a="1"/>
  <c r="CL63" i="58"/>
  <c r="CM63" i="58" a="1"/>
  <c r="CM63" i="58" s="1"/>
  <c r="CN63" i="58" a="1"/>
  <c r="CN63" i="58"/>
  <c r="CO63" i="58" a="1"/>
  <c r="CO63" i="58"/>
  <c r="CP63" i="58" a="1"/>
  <c r="CP63" i="58"/>
  <c r="CQ63" i="58" a="1"/>
  <c r="CQ63" i="58" s="1"/>
  <c r="CR63" i="58" a="1"/>
  <c r="CR63" i="58"/>
  <c r="CS63" i="58" a="1"/>
  <c r="CS63" i="58"/>
  <c r="CT63" i="58" a="1"/>
  <c r="CT63" i="58"/>
  <c r="CU63" i="58" a="1"/>
  <c r="CU63" i="58" s="1"/>
  <c r="CV63" i="58" a="1"/>
  <c r="CV63" i="58"/>
  <c r="CW63" i="58" a="1"/>
  <c r="CW63" i="58"/>
  <c r="CX63" i="58" a="1"/>
  <c r="CX63" i="58"/>
  <c r="CY63" i="58" a="1"/>
  <c r="CY63" i="58" s="1"/>
  <c r="CZ63" i="58" a="1"/>
  <c r="CZ63" i="58"/>
  <c r="DA63" i="58" a="1"/>
  <c r="DA63" i="58"/>
  <c r="DB63" i="58" a="1"/>
  <c r="DB63" i="58"/>
  <c r="DC63" i="58" a="1"/>
  <c r="DC63" i="58" s="1"/>
  <c r="DD63" i="58" a="1"/>
  <c r="DD63" i="58"/>
  <c r="DE63" i="58" a="1"/>
  <c r="DE63" i="58"/>
  <c r="DF63" i="58" a="1"/>
  <c r="DF63" i="58"/>
  <c r="DG63" i="58" a="1"/>
  <c r="DG63" i="58" s="1"/>
  <c r="DH63" i="58" a="1"/>
  <c r="DH63" i="58"/>
  <c r="DI63" i="58" a="1"/>
  <c r="DI63" i="58"/>
  <c r="DJ63" i="58" a="1"/>
  <c r="DJ63" i="58"/>
  <c r="DK63" i="58" a="1"/>
  <c r="DK63" i="58" s="1"/>
  <c r="DL63" i="58" a="1"/>
  <c r="DL63" i="58"/>
  <c r="DM63" i="58" a="1"/>
  <c r="DM63" i="58"/>
  <c r="DN63" i="58" a="1"/>
  <c r="DN63" i="58"/>
  <c r="DO63" i="58" a="1"/>
  <c r="DO63" i="58" s="1"/>
  <c r="DP63" i="58" a="1"/>
  <c r="DP63" i="58"/>
  <c r="DQ63" i="58" a="1"/>
  <c r="DQ63" i="58"/>
  <c r="DR63" i="58" a="1"/>
  <c r="DR63" i="58"/>
  <c r="DS63" i="58" a="1"/>
  <c r="DS63" i="58" s="1"/>
  <c r="DT63" i="58" a="1"/>
  <c r="DT63" i="58"/>
  <c r="DU63" i="58" a="1"/>
  <c r="DU63" i="58"/>
  <c r="DV63" i="58" a="1"/>
  <c r="DV63" i="58"/>
  <c r="DW63" i="58" a="1"/>
  <c r="DW63" i="58" s="1"/>
  <c r="DX63" i="58" a="1"/>
  <c r="DX63" i="58"/>
  <c r="DY63" i="58" a="1"/>
  <c r="DY63" i="58"/>
  <c r="DZ63" i="58" a="1"/>
  <c r="DZ63" i="58"/>
  <c r="EA63" i="58" a="1"/>
  <c r="EA63" i="58" s="1"/>
  <c r="EB63" i="58" a="1"/>
  <c r="EB63" i="58"/>
  <c r="EC63" i="58" a="1"/>
  <c r="EC63" i="58"/>
  <c r="ED63" i="58" a="1"/>
  <c r="ED63" i="58"/>
  <c r="EE63" i="58" a="1"/>
  <c r="EE63" i="58" s="1"/>
  <c r="EF63" i="58" a="1"/>
  <c r="EF63" i="58"/>
  <c r="EG63" i="58" a="1"/>
  <c r="EG63" i="58"/>
  <c r="EH63" i="58" a="1"/>
  <c r="EH63" i="58"/>
  <c r="EI63" i="58" a="1"/>
  <c r="EI63" i="58" s="1"/>
  <c r="EJ63" i="58" a="1"/>
  <c r="EJ63" i="58"/>
  <c r="EK63" i="58" a="1"/>
  <c r="EK63" i="58"/>
  <c r="EL63" i="58" a="1"/>
  <c r="EL63" i="58"/>
  <c r="EM63" i="58" a="1"/>
  <c r="EM63" i="58" s="1"/>
  <c r="EN63" i="58" a="1"/>
  <c r="EN63" i="58"/>
  <c r="EO63" i="58" a="1"/>
  <c r="EO63" i="58"/>
  <c r="EP63" i="58" a="1"/>
  <c r="EP63" i="58"/>
  <c r="EQ63" i="58" a="1"/>
  <c r="EQ63" i="58" s="1"/>
  <c r="ER63" i="58" a="1"/>
  <c r="ER63" i="58"/>
  <c r="ES63" i="58" a="1"/>
  <c r="ES63" i="58"/>
  <c r="ET63" i="58" a="1"/>
  <c r="ET63" i="58"/>
  <c r="EU63" i="58" a="1"/>
  <c r="EU63" i="58" s="1"/>
  <c r="EV63" i="58" a="1"/>
  <c r="EV63" i="58"/>
  <c r="EW63" i="58" a="1"/>
  <c r="EW63" i="58"/>
  <c r="EX63" i="58" a="1"/>
  <c r="EX63" i="58"/>
  <c r="EY63" i="58" a="1"/>
  <c r="EY63" i="58" s="1"/>
  <c r="EZ63" i="58" a="1"/>
  <c r="EZ63" i="58"/>
  <c r="FA63" i="58" a="1"/>
  <c r="FA63" i="58"/>
  <c r="FB63" i="58" a="1"/>
  <c r="FB63" i="58"/>
  <c r="FC63" i="58" a="1"/>
  <c r="FC63" i="58" s="1"/>
  <c r="FD63" i="58" a="1"/>
  <c r="FD63" i="58"/>
  <c r="FE63" i="58" a="1"/>
  <c r="FE63" i="58"/>
  <c r="FF63" i="58" a="1"/>
  <c r="FF63" i="58"/>
  <c r="FG63" i="58" a="1"/>
  <c r="FG63" i="58" s="1"/>
  <c r="FH63" i="58" a="1"/>
  <c r="FH63" i="58"/>
  <c r="FI63" i="58" a="1"/>
  <c r="FI63" i="58"/>
  <c r="FJ63" i="58" a="1"/>
  <c r="FJ63" i="58"/>
  <c r="FK63" i="58" a="1"/>
  <c r="FK63" i="58" s="1"/>
  <c r="FL63" i="58" a="1"/>
  <c r="FL63" i="58"/>
  <c r="FM63" i="58" a="1"/>
  <c r="FM63" i="58"/>
  <c r="FN63" i="58" a="1"/>
  <c r="FN63" i="58"/>
  <c r="FO63" i="58" a="1"/>
  <c r="FO63" i="58" s="1"/>
  <c r="FP63" i="58" a="1"/>
  <c r="FP63" i="58"/>
  <c r="C64" i="58" a="1"/>
  <c r="C64" i="58"/>
  <c r="D64" i="58" a="1"/>
  <c r="D64" i="58"/>
  <c r="E64" i="58" a="1"/>
  <c r="E64" i="58" s="1"/>
  <c r="F64" i="58" a="1"/>
  <c r="F64" i="58"/>
  <c r="G64" i="58" a="1"/>
  <c r="G64" i="58"/>
  <c r="H64" i="58" a="1"/>
  <c r="H64" i="58"/>
  <c r="I64" i="58" a="1"/>
  <c r="I64" i="58" s="1"/>
  <c r="J64" i="58" a="1"/>
  <c r="J64" i="58"/>
  <c r="K64" i="58" a="1"/>
  <c r="K64" i="58"/>
  <c r="L64" i="58" a="1"/>
  <c r="L64" i="58"/>
  <c r="M64" i="58" a="1"/>
  <c r="M64" i="58" s="1"/>
  <c r="N64" i="58" a="1"/>
  <c r="N64" i="58"/>
  <c r="O64" i="58" a="1"/>
  <c r="O64" i="58"/>
  <c r="P64" i="58" a="1"/>
  <c r="P64" i="58"/>
  <c r="Q64" i="58" a="1"/>
  <c r="Q64" i="58" s="1"/>
  <c r="R64" i="58" a="1"/>
  <c r="R64" i="58"/>
  <c r="S64" i="58" a="1"/>
  <c r="S64" i="58"/>
  <c r="T64" i="58" a="1"/>
  <c r="T64" i="58"/>
  <c r="U64" i="58" a="1"/>
  <c r="U64" i="58" s="1"/>
  <c r="V64" i="58" a="1"/>
  <c r="V64" i="58"/>
  <c r="W64" i="58" a="1"/>
  <c r="W64" i="58"/>
  <c r="X64" i="58" a="1"/>
  <c r="X64" i="58"/>
  <c r="Y64" i="58" a="1"/>
  <c r="Y64" i="58" s="1"/>
  <c r="Z64" i="58" a="1"/>
  <c r="Z64" i="58"/>
  <c r="AA64" i="58" a="1"/>
  <c r="AA64" i="58"/>
  <c r="AB64" i="58" a="1"/>
  <c r="AB64" i="58"/>
  <c r="AC64" i="58" a="1"/>
  <c r="AC64" i="58" s="1"/>
  <c r="AD64" i="58" a="1"/>
  <c r="AD64" i="58"/>
  <c r="AE64" i="58" a="1"/>
  <c r="AE64" i="58"/>
  <c r="AF64" i="58" a="1"/>
  <c r="AF64" i="58"/>
  <c r="AG64" i="58" a="1"/>
  <c r="AG64" i="58" s="1"/>
  <c r="AH64" i="58" a="1"/>
  <c r="AH64" i="58"/>
  <c r="AI64" i="58" a="1"/>
  <c r="AI64" i="58"/>
  <c r="AJ64" i="58" a="1"/>
  <c r="AJ64" i="58"/>
  <c r="AK64" i="58" a="1"/>
  <c r="AK64" i="58" s="1"/>
  <c r="AL64" i="58" a="1"/>
  <c r="AL64" i="58"/>
  <c r="AM64" i="58" a="1"/>
  <c r="AM64" i="58"/>
  <c r="AN64" i="58" a="1"/>
  <c r="AN64" i="58"/>
  <c r="AO64" i="58" a="1"/>
  <c r="AO64" i="58" s="1"/>
  <c r="AP64" i="58" a="1"/>
  <c r="AP64" i="58"/>
  <c r="AQ64" i="58" a="1"/>
  <c r="AQ64" i="58"/>
  <c r="AR64" i="58" a="1"/>
  <c r="AR64" i="58"/>
  <c r="AS64" i="58" a="1"/>
  <c r="AS64" i="58" s="1"/>
  <c r="AT64" i="58" a="1"/>
  <c r="AT64" i="58"/>
  <c r="AU64" i="58" a="1"/>
  <c r="AU64" i="58"/>
  <c r="AV64" i="58" a="1"/>
  <c r="AV64" i="58"/>
  <c r="AW64" i="58" a="1"/>
  <c r="AW64" i="58" s="1"/>
  <c r="AX64" i="58" a="1"/>
  <c r="AX64" i="58"/>
  <c r="AY64" i="58" a="1"/>
  <c r="AY64" i="58"/>
  <c r="AZ64" i="58" a="1"/>
  <c r="AZ64" i="58"/>
  <c r="BA64" i="58" a="1"/>
  <c r="BA64" i="58" s="1"/>
  <c r="BB64" i="58" a="1"/>
  <c r="BB64" i="58"/>
  <c r="BC64" i="58" a="1"/>
  <c r="BC64" i="58"/>
  <c r="BD64" i="58" a="1"/>
  <c r="BD64" i="58"/>
  <c r="BE64" i="58" a="1"/>
  <c r="BE64" i="58" s="1"/>
  <c r="BF64" i="58" a="1"/>
  <c r="BF64" i="58"/>
  <c r="BG64" i="58" a="1"/>
  <c r="BG64" i="58"/>
  <c r="BH64" i="58" a="1"/>
  <c r="BH64" i="58"/>
  <c r="BI64" i="58" a="1"/>
  <c r="BI64" i="58" s="1"/>
  <c r="BJ64" i="58" a="1"/>
  <c r="BJ64" i="58"/>
  <c r="BK64" i="58" a="1"/>
  <c r="BK64" i="58"/>
  <c r="BL64" i="58" a="1"/>
  <c r="BL64" i="58"/>
  <c r="BM64" i="58" a="1"/>
  <c r="BM64" i="58" s="1"/>
  <c r="BN64" i="58" a="1"/>
  <c r="BN64" i="58"/>
  <c r="BO64" i="58" a="1"/>
  <c r="BO64" i="58"/>
  <c r="BP64" i="58" a="1"/>
  <c r="BP64" i="58"/>
  <c r="BQ64" i="58" a="1"/>
  <c r="BQ64" i="58" s="1"/>
  <c r="BR64" i="58" a="1"/>
  <c r="BR64" i="58"/>
  <c r="BS64" i="58" a="1"/>
  <c r="BS64" i="58"/>
  <c r="BT64" i="58" a="1"/>
  <c r="BT64" i="58"/>
  <c r="BU64" i="58" a="1"/>
  <c r="BU64" i="58" s="1"/>
  <c r="BV64" i="58" a="1"/>
  <c r="BV64" i="58"/>
  <c r="BW64" i="58" a="1"/>
  <c r="BW64" i="58"/>
  <c r="BX64" i="58" a="1"/>
  <c r="BX64" i="58"/>
  <c r="BY64" i="58" a="1"/>
  <c r="BY64" i="58" s="1"/>
  <c r="BZ64" i="58" a="1"/>
  <c r="BZ64" i="58"/>
  <c r="CA64" i="58" a="1"/>
  <c r="CA64" i="58"/>
  <c r="CB64" i="58" a="1"/>
  <c r="CB64" i="58"/>
  <c r="CC64" i="58" a="1"/>
  <c r="CC64" i="58" s="1"/>
  <c r="CD64" i="58" a="1"/>
  <c r="CD64" i="58"/>
  <c r="CE64" i="58" a="1"/>
  <c r="CE64" i="58"/>
  <c r="CF64" i="58" a="1"/>
  <c r="CF64" i="58"/>
  <c r="CG64" i="58" a="1"/>
  <c r="CG64" i="58" s="1"/>
  <c r="CH64" i="58" a="1"/>
  <c r="CH64" i="58"/>
  <c r="CI64" i="58" a="1"/>
  <c r="CI64" i="58"/>
  <c r="CJ64" i="58" a="1"/>
  <c r="CJ64" i="58"/>
  <c r="CK64" i="58" a="1"/>
  <c r="CK64" i="58" s="1"/>
  <c r="CL64" i="58" a="1"/>
  <c r="CL64" i="58"/>
  <c r="CM64" i="58" a="1"/>
  <c r="CM64" i="58"/>
  <c r="CN64" i="58" a="1"/>
  <c r="CN64" i="58"/>
  <c r="CO64" i="58" a="1"/>
  <c r="CO64" i="58" s="1"/>
  <c r="CP64" i="58" a="1"/>
  <c r="CP64" i="58"/>
  <c r="CQ64" i="58" a="1"/>
  <c r="CQ64" i="58"/>
  <c r="CR64" i="58" a="1"/>
  <c r="CR64" i="58"/>
  <c r="CS64" i="58" a="1"/>
  <c r="CS64" i="58" s="1"/>
  <c r="CT64" i="58" a="1"/>
  <c r="CT64" i="58"/>
  <c r="CU64" i="58" a="1"/>
  <c r="CU64" i="58"/>
  <c r="CV64" i="58" a="1"/>
  <c r="CV64" i="58"/>
  <c r="CW64" i="58" a="1"/>
  <c r="CW64" i="58" s="1"/>
  <c r="CX64" i="58" a="1"/>
  <c r="CX64" i="58"/>
  <c r="CY64" i="58" a="1"/>
  <c r="CY64" i="58"/>
  <c r="CZ64" i="58" a="1"/>
  <c r="CZ64" i="58"/>
  <c r="DA64" i="58" a="1"/>
  <c r="DA64" i="58" s="1"/>
  <c r="DB64" i="58" a="1"/>
  <c r="DB64" i="58"/>
  <c r="DC64" i="58" a="1"/>
  <c r="DC64" i="58"/>
  <c r="DD64" i="58" a="1"/>
  <c r="DD64" i="58"/>
  <c r="DE64" i="58" a="1"/>
  <c r="DE64" i="58" s="1"/>
  <c r="DF64" i="58" a="1"/>
  <c r="DF64" i="58"/>
  <c r="DG64" i="58" a="1"/>
  <c r="DG64" i="58"/>
  <c r="DH64" i="58" a="1"/>
  <c r="DH64" i="58"/>
  <c r="DI64" i="58" a="1"/>
  <c r="DI64" i="58" s="1"/>
  <c r="DJ64" i="58" a="1"/>
  <c r="DJ64" i="58"/>
  <c r="DK64" i="58" a="1"/>
  <c r="DK64" i="58"/>
  <c r="DL64" i="58" a="1"/>
  <c r="DL64" i="58"/>
  <c r="DM64" i="58" a="1"/>
  <c r="DM64" i="58" s="1"/>
  <c r="DN64" i="58" a="1"/>
  <c r="DN64" i="58"/>
  <c r="DO64" i="58" a="1"/>
  <c r="DO64" i="58"/>
  <c r="DP64" i="58" a="1"/>
  <c r="DP64" i="58"/>
  <c r="DQ64" i="58" a="1"/>
  <c r="DQ64" i="58" s="1"/>
  <c r="DR64" i="58" a="1"/>
  <c r="DR64" i="58"/>
  <c r="DS64" i="58" a="1"/>
  <c r="DS64" i="58"/>
  <c r="DT64" i="58" a="1"/>
  <c r="DT64" i="58"/>
  <c r="DU64" i="58" a="1"/>
  <c r="DU64" i="58" s="1"/>
  <c r="DV64" i="58" a="1"/>
  <c r="DV64" i="58"/>
  <c r="DW64" i="58" a="1"/>
  <c r="DW64" i="58"/>
  <c r="DX64" i="58" a="1"/>
  <c r="DX64" i="58"/>
  <c r="DY64" i="58" a="1"/>
  <c r="DY64" i="58" s="1"/>
  <c r="DZ64" i="58" a="1"/>
  <c r="DZ64" i="58"/>
  <c r="EA64" i="58" a="1"/>
  <c r="EA64" i="58"/>
  <c r="EB64" i="58" a="1"/>
  <c r="EB64" i="58"/>
  <c r="EC64" i="58" a="1"/>
  <c r="EC64" i="58" s="1"/>
  <c r="ED64" i="58" a="1"/>
  <c r="ED64" i="58"/>
  <c r="EE64" i="58" a="1"/>
  <c r="EE64" i="58"/>
  <c r="EF64" i="58" a="1"/>
  <c r="EF64" i="58"/>
  <c r="EG64" i="58" a="1"/>
  <c r="EG64" i="58" s="1"/>
  <c r="EH64" i="58" a="1"/>
  <c r="EH64" i="58"/>
  <c r="EI64" i="58" a="1"/>
  <c r="EI64" i="58"/>
  <c r="EJ64" i="58" a="1"/>
  <c r="EJ64" i="58"/>
  <c r="EK64" i="58" a="1"/>
  <c r="EK64" i="58" s="1"/>
  <c r="EL64" i="58" a="1"/>
  <c r="EL64" i="58"/>
  <c r="EM64" i="58" a="1"/>
  <c r="EM64" i="58"/>
  <c r="EN64" i="58" a="1"/>
  <c r="EN64" i="58"/>
  <c r="EO64" i="58" a="1"/>
  <c r="EO64" i="58" s="1"/>
  <c r="EP64" i="58" a="1"/>
  <c r="EP64" i="58"/>
  <c r="EQ64" i="58" a="1"/>
  <c r="EQ64" i="58"/>
  <c r="ER64" i="58" a="1"/>
  <c r="ER64" i="58"/>
  <c r="ES64" i="58" a="1"/>
  <c r="ES64" i="58" s="1"/>
  <c r="ET64" i="58" a="1"/>
  <c r="ET64" i="58"/>
  <c r="EU64" i="58" a="1"/>
  <c r="EU64" i="58"/>
  <c r="EV64" i="58" a="1"/>
  <c r="EV64" i="58"/>
  <c r="EW64" i="58" a="1"/>
  <c r="EW64" i="58" s="1"/>
  <c r="EX64" i="58" a="1"/>
  <c r="EX64" i="58"/>
  <c r="EY64" i="58" a="1"/>
  <c r="EY64" i="58"/>
  <c r="EZ64" i="58" a="1"/>
  <c r="EZ64" i="58"/>
  <c r="FA64" i="58" a="1"/>
  <c r="FA64" i="58" s="1"/>
  <c r="FB64" i="58" a="1"/>
  <c r="FB64" i="58"/>
  <c r="FC64" i="58" a="1"/>
  <c r="FC64" i="58"/>
  <c r="FD64" i="58" a="1"/>
  <c r="FD64" i="58"/>
  <c r="FE64" i="58" a="1"/>
  <c r="FE64" i="58" s="1"/>
  <c r="FF64" i="58" a="1"/>
  <c r="FF64" i="58"/>
  <c r="FG64" i="58" a="1"/>
  <c r="FG64" i="58"/>
  <c r="FH64" i="58" a="1"/>
  <c r="FH64" i="58"/>
  <c r="FI64" i="58" a="1"/>
  <c r="FI64" i="58" s="1"/>
  <c r="FJ64" i="58" a="1"/>
  <c r="FJ64" i="58"/>
  <c r="FK64" i="58" a="1"/>
  <c r="FK64" i="58"/>
  <c r="FL64" i="58" a="1"/>
  <c r="FL64" i="58"/>
  <c r="FM64" i="58" a="1"/>
  <c r="FM64" i="58" s="1"/>
  <c r="FN64" i="58" a="1"/>
  <c r="FN64" i="58"/>
  <c r="FO64" i="58" a="1"/>
  <c r="FO64" i="58"/>
  <c r="FP64" i="58" a="1"/>
  <c r="FP64" i="58"/>
  <c r="C65" i="58" a="1"/>
  <c r="C65" i="58" s="1"/>
  <c r="D65" i="58" a="1"/>
  <c r="D65" i="58"/>
  <c r="E65" i="58" a="1"/>
  <c r="E65" i="58"/>
  <c r="F65" i="58" a="1"/>
  <c r="F65" i="58"/>
  <c r="G65" i="58" a="1"/>
  <c r="G65" i="58" s="1"/>
  <c r="H65" i="58" a="1"/>
  <c r="H65" i="58"/>
  <c r="I65" i="58" a="1"/>
  <c r="I65" i="58"/>
  <c r="J65" i="58" a="1"/>
  <c r="J65" i="58"/>
  <c r="K65" i="58" a="1"/>
  <c r="K65" i="58" s="1"/>
  <c r="L65" i="58" a="1"/>
  <c r="L65" i="58"/>
  <c r="M65" i="58" a="1"/>
  <c r="M65" i="58"/>
  <c r="N65" i="58" a="1"/>
  <c r="N65" i="58"/>
  <c r="O65" i="58" a="1"/>
  <c r="O65" i="58" s="1"/>
  <c r="P65" i="58" a="1"/>
  <c r="P65" i="58"/>
  <c r="Q65" i="58" a="1"/>
  <c r="Q65" i="58"/>
  <c r="R65" i="58" a="1"/>
  <c r="R65" i="58"/>
  <c r="S65" i="58" a="1"/>
  <c r="S65" i="58" s="1"/>
  <c r="T65" i="58" a="1"/>
  <c r="T65" i="58"/>
  <c r="U65" i="58" a="1"/>
  <c r="U65" i="58"/>
  <c r="V65" i="58" a="1"/>
  <c r="V65" i="58"/>
  <c r="W65" i="58" a="1"/>
  <c r="W65" i="58" s="1"/>
  <c r="X65" i="58" a="1"/>
  <c r="X65" i="58"/>
  <c r="Y65" i="58" a="1"/>
  <c r="Y65" i="58"/>
  <c r="Z65" i="58" a="1"/>
  <c r="Z65" i="58"/>
  <c r="AA65" i="58" a="1"/>
  <c r="AA65" i="58" s="1"/>
  <c r="AB65" i="58" a="1"/>
  <c r="AB65" i="58"/>
  <c r="AC65" i="58" a="1"/>
  <c r="AC65" i="58"/>
  <c r="AD65" i="58" a="1"/>
  <c r="AD65" i="58"/>
  <c r="AE65" i="58" a="1"/>
  <c r="AE65" i="58" s="1"/>
  <c r="AF65" i="58" a="1"/>
  <c r="AF65" i="58"/>
  <c r="AG65" i="58" a="1"/>
  <c r="AG65" i="58"/>
  <c r="AH65" i="58" a="1"/>
  <c r="AH65" i="58"/>
  <c r="AI65" i="58" a="1"/>
  <c r="AI65" i="58" s="1"/>
  <c r="AJ65" i="58" a="1"/>
  <c r="AJ65" i="58"/>
  <c r="AK65" i="58" a="1"/>
  <c r="AK65" i="58"/>
  <c r="AL65" i="58" a="1"/>
  <c r="AL65" i="58"/>
  <c r="AM65" i="58" a="1"/>
  <c r="AM65" i="58" s="1"/>
  <c r="AN65" i="58" a="1"/>
  <c r="AN65" i="58"/>
  <c r="AO65" i="58" a="1"/>
  <c r="AO65" i="58"/>
  <c r="AP65" i="58" a="1"/>
  <c r="AP65" i="58"/>
  <c r="AQ65" i="58" a="1"/>
  <c r="AQ65" i="58" s="1"/>
  <c r="AR65" i="58" a="1"/>
  <c r="AR65" i="58"/>
  <c r="AS65" i="58" a="1"/>
  <c r="AS65" i="58"/>
  <c r="AT65" i="58" a="1"/>
  <c r="AT65" i="58"/>
  <c r="AU65" i="58" a="1"/>
  <c r="AU65" i="58" s="1"/>
  <c r="AV65" i="58" a="1"/>
  <c r="AV65" i="58"/>
  <c r="AW65" i="58" a="1"/>
  <c r="AW65" i="58"/>
  <c r="AX65" i="58" a="1"/>
  <c r="AX65" i="58"/>
  <c r="AY65" i="58" a="1"/>
  <c r="AY65" i="58" s="1"/>
  <c r="AZ65" i="58" a="1"/>
  <c r="AZ65" i="58"/>
  <c r="BA65" i="58" a="1"/>
  <c r="BA65" i="58"/>
  <c r="BB65" i="58" a="1"/>
  <c r="BB65" i="58"/>
  <c r="BC65" i="58" a="1"/>
  <c r="BC65" i="58" s="1"/>
  <c r="BD65" i="58" a="1"/>
  <c r="BD65" i="58"/>
  <c r="BE65" i="58" a="1"/>
  <c r="BE65" i="58"/>
  <c r="BF65" i="58" a="1"/>
  <c r="BF65" i="58"/>
  <c r="BG65" i="58" a="1"/>
  <c r="BG65" i="58" s="1"/>
  <c r="BH65" i="58" a="1"/>
  <c r="BH65" i="58"/>
  <c r="BI65" i="58" a="1"/>
  <c r="BI65" i="58"/>
  <c r="BJ65" i="58" a="1"/>
  <c r="BJ65" i="58"/>
  <c r="BK65" i="58" a="1"/>
  <c r="BK65" i="58" s="1"/>
  <c r="BL65" i="58" a="1"/>
  <c r="BL65" i="58"/>
  <c r="BM65" i="58" a="1"/>
  <c r="BM65" i="58"/>
  <c r="BN65" i="58" a="1"/>
  <c r="BN65" i="58"/>
  <c r="BO65" i="58" a="1"/>
  <c r="BO65" i="58" s="1"/>
  <c r="BP65" i="58" a="1"/>
  <c r="BP65" i="58"/>
  <c r="BQ65" i="58" a="1"/>
  <c r="BQ65" i="58"/>
  <c r="BR65" i="58" a="1"/>
  <c r="BR65" i="58"/>
  <c r="BS65" i="58" a="1"/>
  <c r="BS65" i="58" s="1"/>
  <c r="BT65" i="58" a="1"/>
  <c r="BT65" i="58"/>
  <c r="BU65" i="58" a="1"/>
  <c r="BU65" i="58"/>
  <c r="BV65" i="58" a="1"/>
  <c r="BV65" i="58"/>
  <c r="BW65" i="58" a="1"/>
  <c r="BW65" i="58" s="1"/>
  <c r="BX65" i="58" a="1"/>
  <c r="BX65" i="58"/>
  <c r="BY65" i="58" a="1"/>
  <c r="BY65" i="58"/>
  <c r="BZ65" i="58" a="1"/>
  <c r="BZ65" i="58"/>
  <c r="CA65" i="58" a="1"/>
  <c r="CA65" i="58" s="1"/>
  <c r="CB65" i="58" a="1"/>
  <c r="CB65" i="58"/>
  <c r="CC65" i="58" a="1"/>
  <c r="CC65" i="58"/>
  <c r="CD65" i="58" a="1"/>
  <c r="CD65" i="58"/>
  <c r="CE65" i="58" a="1"/>
  <c r="CE65" i="58" s="1"/>
  <c r="CF65" i="58" a="1"/>
  <c r="CF65" i="58"/>
  <c r="CG65" i="58" a="1"/>
  <c r="CG65" i="58"/>
  <c r="CH65" i="58" a="1"/>
  <c r="CH65" i="58"/>
  <c r="CI65" i="58" a="1"/>
  <c r="CI65" i="58" s="1"/>
  <c r="CJ65" i="58" a="1"/>
  <c r="CJ65" i="58"/>
  <c r="CK65" i="58" a="1"/>
  <c r="CK65" i="58"/>
  <c r="CL65" i="58" a="1"/>
  <c r="CL65" i="58"/>
  <c r="CM65" i="58" a="1"/>
  <c r="CM65" i="58" s="1"/>
  <c r="CN65" i="58" a="1"/>
  <c r="CN65" i="58"/>
  <c r="CO65" i="58" a="1"/>
  <c r="CO65" i="58"/>
  <c r="CP65" i="58" a="1"/>
  <c r="CP65" i="58"/>
  <c r="CQ65" i="58" a="1"/>
  <c r="CQ65" i="58" s="1"/>
  <c r="CR65" i="58" a="1"/>
  <c r="CR65" i="58"/>
  <c r="CS65" i="58" a="1"/>
  <c r="CS65" i="58"/>
  <c r="CT65" i="58" a="1"/>
  <c r="CT65" i="58"/>
  <c r="CU65" i="58" a="1"/>
  <c r="CU65" i="58" s="1"/>
  <c r="CV65" i="58" a="1"/>
  <c r="CV65" i="58"/>
  <c r="CW65" i="58" a="1"/>
  <c r="CW65" i="58"/>
  <c r="CX65" i="58" a="1"/>
  <c r="CX65" i="58"/>
  <c r="CY65" i="58" a="1"/>
  <c r="CY65" i="58" s="1"/>
  <c r="CZ65" i="58" a="1"/>
  <c r="CZ65" i="58"/>
  <c r="DA65" i="58" a="1"/>
  <c r="DA65" i="58"/>
  <c r="DB65" i="58" a="1"/>
  <c r="DB65" i="58"/>
  <c r="DC65" i="58" a="1"/>
  <c r="DC65" i="58" s="1"/>
  <c r="DD65" i="58" a="1"/>
  <c r="DD65" i="58"/>
  <c r="DE65" i="58" a="1"/>
  <c r="DE65" i="58"/>
  <c r="DF65" i="58" a="1"/>
  <c r="DF65" i="58"/>
  <c r="DG65" i="58" a="1"/>
  <c r="DG65" i="58" s="1"/>
  <c r="DH65" i="58" a="1"/>
  <c r="DH65" i="58"/>
  <c r="DI65" i="58" a="1"/>
  <c r="DI65" i="58"/>
  <c r="DJ65" i="58" a="1"/>
  <c r="DJ65" i="58"/>
  <c r="DK65" i="58" a="1"/>
  <c r="DK65" i="58" s="1"/>
  <c r="DL65" i="58" a="1"/>
  <c r="DL65" i="58"/>
  <c r="DM65" i="58" a="1"/>
  <c r="DM65" i="58"/>
  <c r="DN65" i="58" a="1"/>
  <c r="DN65" i="58"/>
  <c r="DO65" i="58" a="1"/>
  <c r="DO65" i="58" s="1"/>
  <c r="DP65" i="58" a="1"/>
  <c r="DP65" i="58"/>
  <c r="DQ65" i="58" a="1"/>
  <c r="DQ65" i="58"/>
  <c r="DR65" i="58" a="1"/>
  <c r="DR65" i="58"/>
  <c r="DS65" i="58" a="1"/>
  <c r="DS65" i="58" s="1"/>
  <c r="DT65" i="58" a="1"/>
  <c r="DT65" i="58"/>
  <c r="DU65" i="58" a="1"/>
  <c r="DU65" i="58"/>
  <c r="DV65" i="58" a="1"/>
  <c r="DV65" i="58"/>
  <c r="DW65" i="58" a="1"/>
  <c r="DW65" i="58" s="1"/>
  <c r="DX65" i="58" a="1"/>
  <c r="DX65" i="58"/>
  <c r="DY65" i="58" a="1"/>
  <c r="DY65" i="58"/>
  <c r="DZ65" i="58" a="1"/>
  <c r="DZ65" i="58"/>
  <c r="EA65" i="58" a="1"/>
  <c r="EA65" i="58" s="1"/>
  <c r="EB65" i="58" a="1"/>
  <c r="EB65" i="58"/>
  <c r="EC65" i="58" a="1"/>
  <c r="EC65" i="58"/>
  <c r="ED65" i="58" a="1"/>
  <c r="ED65" i="58"/>
  <c r="EE65" i="58" a="1"/>
  <c r="EE65" i="58" s="1"/>
  <c r="EF65" i="58" a="1"/>
  <c r="EF65" i="58"/>
  <c r="EG65" i="58" a="1"/>
  <c r="EG65" i="58"/>
  <c r="EH65" i="58" a="1"/>
  <c r="EH65" i="58"/>
  <c r="EI65" i="58" a="1"/>
  <c r="EI65" i="58" s="1"/>
  <c r="EJ65" i="58" a="1"/>
  <c r="EJ65" i="58"/>
  <c r="EK65" i="58" a="1"/>
  <c r="EK65" i="58"/>
  <c r="EL65" i="58" a="1"/>
  <c r="EL65" i="58"/>
  <c r="EM65" i="58" a="1"/>
  <c r="EM65" i="58" s="1"/>
  <c r="EN65" i="58" a="1"/>
  <c r="EN65" i="58"/>
  <c r="EO65" i="58" a="1"/>
  <c r="EO65" i="58"/>
  <c r="EP65" i="58" a="1"/>
  <c r="EP65" i="58"/>
  <c r="EQ65" i="58" a="1"/>
  <c r="EQ65" i="58" s="1"/>
  <c r="ER65" i="58" a="1"/>
  <c r="ER65" i="58"/>
  <c r="ES65" i="58" a="1"/>
  <c r="ES65" i="58"/>
  <c r="ET65" i="58" a="1"/>
  <c r="ET65" i="58"/>
  <c r="EU65" i="58" a="1"/>
  <c r="EU65" i="58" s="1"/>
  <c r="EV65" i="58" a="1"/>
  <c r="EV65" i="58"/>
  <c r="EW65" i="58" a="1"/>
  <c r="EW65" i="58"/>
  <c r="EX65" i="58" a="1"/>
  <c r="EX65" i="58"/>
  <c r="EY65" i="58" a="1"/>
  <c r="EY65" i="58" s="1"/>
  <c r="EZ65" i="58" a="1"/>
  <c r="EZ65" i="58"/>
  <c r="FA65" i="58" a="1"/>
  <c r="FA65" i="58"/>
  <c r="FB65" i="58" a="1"/>
  <c r="FB65" i="58"/>
  <c r="FC65" i="58" a="1"/>
  <c r="FC65" i="58" s="1"/>
  <c r="FD65" i="58" a="1"/>
  <c r="FD65" i="58"/>
  <c r="FE65" i="58" a="1"/>
  <c r="FE65" i="58"/>
  <c r="FF65" i="58" a="1"/>
  <c r="FF65" i="58"/>
  <c r="FG65" i="58" a="1"/>
  <c r="FG65" i="58" s="1"/>
  <c r="FH65" i="58" a="1"/>
  <c r="FH65" i="58"/>
  <c r="FI65" i="58" a="1"/>
  <c r="FI65" i="58"/>
  <c r="FJ65" i="58" a="1"/>
  <c r="FJ65" i="58"/>
  <c r="FK65" i="58" a="1"/>
  <c r="FK65" i="58" s="1"/>
  <c r="FL65" i="58" a="1"/>
  <c r="FL65" i="58"/>
  <c r="FM65" i="58" a="1"/>
  <c r="FM65" i="58"/>
  <c r="FN65" i="58" a="1"/>
  <c r="FN65" i="58"/>
  <c r="FO65" i="58" a="1"/>
  <c r="FO65" i="58" s="1"/>
  <c r="FP65" i="58" a="1"/>
  <c r="FP65" i="58"/>
  <c r="C66" i="58" a="1"/>
  <c r="C66" i="58"/>
  <c r="D66" i="58" a="1"/>
  <c r="D66" i="58"/>
  <c r="E66" i="58" a="1"/>
  <c r="E66" i="58" s="1"/>
  <c r="F66" i="58" a="1"/>
  <c r="F66" i="58"/>
  <c r="G66" i="58" a="1"/>
  <c r="G66" i="58"/>
  <c r="H66" i="58" a="1"/>
  <c r="H66" i="58"/>
  <c r="I66" i="58" a="1"/>
  <c r="I66" i="58" s="1"/>
  <c r="J66" i="58" a="1"/>
  <c r="J66" i="58"/>
  <c r="K66" i="58" a="1"/>
  <c r="K66" i="58"/>
  <c r="L66" i="58" a="1"/>
  <c r="L66" i="58"/>
  <c r="M66" i="58" a="1"/>
  <c r="M66" i="58" s="1"/>
  <c r="N66" i="58" a="1"/>
  <c r="N66" i="58"/>
  <c r="O66" i="58" a="1"/>
  <c r="O66" i="58"/>
  <c r="P66" i="58" a="1"/>
  <c r="P66" i="58"/>
  <c r="Q66" i="58" a="1"/>
  <c r="Q66" i="58" s="1"/>
  <c r="R66" i="58" a="1"/>
  <c r="R66" i="58"/>
  <c r="S66" i="58" a="1"/>
  <c r="S66" i="58"/>
  <c r="T66" i="58" a="1"/>
  <c r="T66" i="58"/>
  <c r="U66" i="58" a="1"/>
  <c r="U66" i="58" s="1"/>
  <c r="V66" i="58" a="1"/>
  <c r="V66" i="58"/>
  <c r="W66" i="58" a="1"/>
  <c r="W66" i="58"/>
  <c r="X66" i="58" a="1"/>
  <c r="X66" i="58"/>
  <c r="Y66" i="58" a="1"/>
  <c r="Y66" i="58" s="1"/>
  <c r="Z66" i="58" a="1"/>
  <c r="Z66" i="58"/>
  <c r="AA66" i="58" a="1"/>
  <c r="AA66" i="58"/>
  <c r="AB66" i="58" a="1"/>
  <c r="AB66" i="58"/>
  <c r="AC66" i="58" a="1"/>
  <c r="AC66" i="58" s="1"/>
  <c r="AD66" i="58" a="1"/>
  <c r="AD66" i="58"/>
  <c r="AE66" i="58" a="1"/>
  <c r="AE66" i="58"/>
  <c r="AF66" i="58" a="1"/>
  <c r="AF66" i="58"/>
  <c r="AG66" i="58" a="1"/>
  <c r="AG66" i="58" s="1"/>
  <c r="AH66" i="58" a="1"/>
  <c r="AH66" i="58"/>
  <c r="AI66" i="58" a="1"/>
  <c r="AI66" i="58"/>
  <c r="AJ66" i="58" a="1"/>
  <c r="AJ66" i="58"/>
  <c r="AK66" i="58" a="1"/>
  <c r="AK66" i="58" s="1"/>
  <c r="AL66" i="58" a="1"/>
  <c r="AL66" i="58"/>
  <c r="AM66" i="58" a="1"/>
  <c r="AM66" i="58"/>
  <c r="AN66" i="58" a="1"/>
  <c r="AN66" i="58"/>
  <c r="AO66" i="58" a="1"/>
  <c r="AO66" i="58" s="1"/>
  <c r="AP66" i="58" a="1"/>
  <c r="AP66" i="58"/>
  <c r="AQ66" i="58" a="1"/>
  <c r="AQ66" i="58"/>
  <c r="AR66" i="58" a="1"/>
  <c r="AR66" i="58"/>
  <c r="AS66" i="58" a="1"/>
  <c r="AS66" i="58" s="1"/>
  <c r="AT66" i="58" a="1"/>
  <c r="AT66" i="58"/>
  <c r="AU66" i="58" a="1"/>
  <c r="AU66" i="58"/>
  <c r="AV66" i="58" a="1"/>
  <c r="AV66" i="58"/>
  <c r="AW66" i="58" a="1"/>
  <c r="AW66" i="58" s="1"/>
  <c r="AX66" i="58" a="1"/>
  <c r="AX66" i="58"/>
  <c r="AY66" i="58" a="1"/>
  <c r="AY66" i="58"/>
  <c r="AZ66" i="58" a="1"/>
  <c r="AZ66" i="58"/>
  <c r="BA66" i="58" a="1"/>
  <c r="BA66" i="58" s="1"/>
  <c r="BB66" i="58" a="1"/>
  <c r="BB66" i="58"/>
  <c r="BC66" i="58" a="1"/>
  <c r="BC66" i="58"/>
  <c r="BD66" i="58" a="1"/>
  <c r="BD66" i="58"/>
  <c r="BE66" i="58" a="1"/>
  <c r="BE66" i="58" s="1"/>
  <c r="BF66" i="58" a="1"/>
  <c r="BF66" i="58"/>
  <c r="BG66" i="58" a="1"/>
  <c r="BG66" i="58"/>
  <c r="BH66" i="58" a="1"/>
  <c r="BH66" i="58"/>
  <c r="BI66" i="58" a="1"/>
  <c r="BI66" i="58" s="1"/>
  <c r="BJ66" i="58" a="1"/>
  <c r="BJ66" i="58"/>
  <c r="BK66" i="58" a="1"/>
  <c r="BK66" i="58"/>
  <c r="BL66" i="58" a="1"/>
  <c r="BL66" i="58"/>
  <c r="BM66" i="58" a="1"/>
  <c r="BM66" i="58" s="1"/>
  <c r="BN66" i="58" a="1"/>
  <c r="BN66" i="58"/>
  <c r="BO66" i="58" a="1"/>
  <c r="BO66" i="58"/>
  <c r="BP66" i="58" a="1"/>
  <c r="BP66" i="58"/>
  <c r="BQ66" i="58" a="1"/>
  <c r="BQ66" i="58" s="1"/>
  <c r="BR66" i="58" a="1"/>
  <c r="BR66" i="58"/>
  <c r="BS66" i="58" a="1"/>
  <c r="BS66" i="58"/>
  <c r="BT66" i="58" a="1"/>
  <c r="BT66" i="58"/>
  <c r="BU66" i="58" a="1"/>
  <c r="BU66" i="58" s="1"/>
  <c r="BV66" i="58" a="1"/>
  <c r="BV66" i="58"/>
  <c r="BW66" i="58" a="1"/>
  <c r="BW66" i="58"/>
  <c r="BX66" i="58" a="1"/>
  <c r="BX66" i="58"/>
  <c r="BY66" i="58" a="1"/>
  <c r="BY66" i="58" s="1"/>
  <c r="BZ66" i="58" a="1"/>
  <c r="BZ66" i="58"/>
  <c r="CA66" i="58" a="1"/>
  <c r="CA66" i="58"/>
  <c r="CB66" i="58" a="1"/>
  <c r="CB66" i="58"/>
  <c r="CC66" i="58" a="1"/>
  <c r="CC66" i="58" s="1"/>
  <c r="CD66" i="58" a="1"/>
  <c r="CD66" i="58"/>
  <c r="CE66" i="58" a="1"/>
  <c r="CE66" i="58"/>
  <c r="CF66" i="58" a="1"/>
  <c r="CF66" i="58"/>
  <c r="CG66" i="58" a="1"/>
  <c r="CG66" i="58" s="1"/>
  <c r="CH66" i="58" a="1"/>
  <c r="CH66" i="58"/>
  <c r="CI66" i="58" a="1"/>
  <c r="CI66" i="58"/>
  <c r="CJ66" i="58" a="1"/>
  <c r="CJ66" i="58"/>
  <c r="CK66" i="58" a="1"/>
  <c r="CK66" i="58" s="1"/>
  <c r="CL66" i="58" a="1"/>
  <c r="CL66" i="58"/>
  <c r="CM66" i="58" a="1"/>
  <c r="CM66" i="58"/>
  <c r="CN66" i="58" a="1"/>
  <c r="CN66" i="58"/>
  <c r="CO66" i="58" a="1"/>
  <c r="CO66" i="58" s="1"/>
  <c r="CP66" i="58" a="1"/>
  <c r="CP66" i="58"/>
  <c r="CQ66" i="58" a="1"/>
  <c r="CQ66" i="58"/>
  <c r="CR66" i="58" a="1"/>
  <c r="CR66" i="58"/>
  <c r="CS66" i="58" a="1"/>
  <c r="CS66" i="58" s="1"/>
  <c r="CT66" i="58" a="1"/>
  <c r="CT66" i="58"/>
  <c r="CU66" i="58" a="1"/>
  <c r="CU66" i="58"/>
  <c r="CV66" i="58" a="1"/>
  <c r="CV66" i="58"/>
  <c r="CW66" i="58" a="1"/>
  <c r="CW66" i="58" s="1"/>
  <c r="CX66" i="58" a="1"/>
  <c r="CX66" i="58"/>
  <c r="CY66" i="58" a="1"/>
  <c r="CY66" i="58"/>
  <c r="CZ66" i="58" a="1"/>
  <c r="CZ66" i="58"/>
  <c r="DA66" i="58" a="1"/>
  <c r="DA66" i="58" s="1"/>
  <c r="DB66" i="58" a="1"/>
  <c r="DB66" i="58"/>
  <c r="DC66" i="58" a="1"/>
  <c r="DC66" i="58"/>
  <c r="DD66" i="58" a="1"/>
  <c r="DD66" i="58"/>
  <c r="DE66" i="58" a="1"/>
  <c r="DE66" i="58" s="1"/>
  <c r="DF66" i="58" a="1"/>
  <c r="DF66" i="58"/>
  <c r="DG66" i="58" a="1"/>
  <c r="DG66" i="58"/>
  <c r="DH66" i="58" a="1"/>
  <c r="DH66" i="58"/>
  <c r="DI66" i="58" a="1"/>
  <c r="DI66" i="58" s="1"/>
  <c r="DJ66" i="58" a="1"/>
  <c r="DJ66" i="58"/>
  <c r="DK66" i="58" a="1"/>
  <c r="DK66" i="58"/>
  <c r="DL66" i="58" a="1"/>
  <c r="DL66" i="58"/>
  <c r="DM66" i="58" a="1"/>
  <c r="DM66" i="58" s="1"/>
  <c r="DN66" i="58" a="1"/>
  <c r="DN66" i="58"/>
  <c r="DO66" i="58" a="1"/>
  <c r="DO66" i="58"/>
  <c r="DP66" i="58" a="1"/>
  <c r="DP66" i="58"/>
  <c r="DQ66" i="58" a="1"/>
  <c r="DQ66" i="58" s="1"/>
  <c r="DR66" i="58" a="1"/>
  <c r="DR66" i="58"/>
  <c r="DS66" i="58" a="1"/>
  <c r="DS66" i="58"/>
  <c r="DT66" i="58" a="1"/>
  <c r="DT66" i="58"/>
  <c r="DU66" i="58" a="1"/>
  <c r="DU66" i="58" s="1"/>
  <c r="DV66" i="58" a="1"/>
  <c r="DV66" i="58" s="1"/>
  <c r="DW66" i="58" a="1"/>
  <c r="DW66" i="58"/>
  <c r="DX66" i="58" a="1"/>
  <c r="DX66" i="58"/>
  <c r="DY66" i="58" a="1"/>
  <c r="DY66" i="58"/>
  <c r="DZ66" i="58" a="1"/>
  <c r="DZ66" i="58" s="1"/>
  <c r="EA66" i="58" a="1"/>
  <c r="EA66" i="58"/>
  <c r="EB66" i="58" a="1"/>
  <c r="EB66" i="58"/>
  <c r="EC66" i="58" a="1"/>
  <c r="EC66" i="58" s="1"/>
  <c r="ED66" i="58" a="1"/>
  <c r="ED66" i="58" s="1"/>
  <c r="EE66" i="58" a="1"/>
  <c r="EE66" i="58"/>
  <c r="EF66" i="58" a="1"/>
  <c r="EF66" i="58"/>
  <c r="EG66" i="58" a="1"/>
  <c r="EG66" i="58"/>
  <c r="EH66" i="58" a="1"/>
  <c r="EH66" i="58" s="1"/>
  <c r="EI66" i="58" a="1"/>
  <c r="EI66" i="58"/>
  <c r="EJ66" i="58" a="1"/>
  <c r="EJ66" i="58"/>
  <c r="EK66" i="58" a="1"/>
  <c r="EK66" i="58" s="1"/>
  <c r="EL66" i="58" a="1"/>
  <c r="EL66" i="58" s="1"/>
  <c r="EM66" i="58" a="1"/>
  <c r="EM66" i="58"/>
  <c r="EN66" i="58" a="1"/>
  <c r="EN66" i="58"/>
  <c r="EO66" i="58" a="1"/>
  <c r="EO66" i="58"/>
  <c r="EP66" i="58" a="1"/>
  <c r="EP66" i="58" s="1"/>
  <c r="EQ66" i="58" a="1"/>
  <c r="EQ66" i="58"/>
  <c r="ER66" i="58" a="1"/>
  <c r="ER66" i="58"/>
  <c r="ES66" i="58" a="1"/>
  <c r="ES66" i="58"/>
  <c r="ET66" i="58" a="1"/>
  <c r="ET66" i="58" s="1"/>
  <c r="EU66" i="58" a="1"/>
  <c r="EU66" i="58"/>
  <c r="EV66" i="58" a="1"/>
  <c r="EV66" i="58"/>
  <c r="EW66" i="58" a="1"/>
  <c r="EW66" i="58"/>
  <c r="EX66" i="58" a="1"/>
  <c r="EX66" i="58" s="1"/>
  <c r="EY66" i="58" a="1"/>
  <c r="EY66" i="58"/>
  <c r="EZ66" i="58" a="1"/>
  <c r="EZ66" i="58"/>
  <c r="FA66" i="58" a="1"/>
  <c r="FA66" i="58" s="1"/>
  <c r="FB66" i="58" a="1"/>
  <c r="FB66" i="58" s="1"/>
  <c r="FC66" i="58" a="1"/>
  <c r="FC66" i="58"/>
  <c r="FD66" i="58" a="1"/>
  <c r="FD66" i="58"/>
  <c r="FE66" i="58" a="1"/>
  <c r="FE66" i="58"/>
  <c r="FF66" i="58" a="1"/>
  <c r="FF66" i="58" s="1"/>
  <c r="FG66" i="58" a="1"/>
  <c r="FG66" i="58"/>
  <c r="FH66" i="58" a="1"/>
  <c r="FH66" i="58"/>
  <c r="FI66" i="58" a="1"/>
  <c r="FI66" i="58" s="1"/>
  <c r="FJ66" i="58" a="1"/>
  <c r="FJ66" i="58" s="1"/>
  <c r="FK66" i="58" a="1"/>
  <c r="FK66" i="58"/>
  <c r="FL66" i="58" a="1"/>
  <c r="FL66" i="58"/>
  <c r="FM66" i="58" a="1"/>
  <c r="FM66" i="58"/>
  <c r="FN66" i="58" a="1"/>
  <c r="FN66" i="58" s="1"/>
  <c r="FO66" i="58" a="1"/>
  <c r="FO66" i="58"/>
  <c r="FP66" i="58" a="1"/>
  <c r="FP66" i="58"/>
  <c r="C67" i="58" a="1"/>
  <c r="C67" i="58" s="1"/>
  <c r="D67" i="58" a="1"/>
  <c r="D67" i="58" s="1"/>
  <c r="E67" i="58" a="1"/>
  <c r="E67" i="58"/>
  <c r="F67" i="58" a="1"/>
  <c r="F67" i="58"/>
  <c r="G67" i="58" a="1"/>
  <c r="G67" i="58"/>
  <c r="H67" i="58" a="1"/>
  <c r="H67" i="58" s="1"/>
  <c r="I67" i="58" a="1"/>
  <c r="I67" i="58"/>
  <c r="J67" i="58" a="1"/>
  <c r="J67" i="58"/>
  <c r="K67" i="58" a="1"/>
  <c r="K67" i="58"/>
  <c r="L67" i="58" a="1"/>
  <c r="L67" i="58" s="1"/>
  <c r="M67" i="58" a="1"/>
  <c r="M67" i="58"/>
  <c r="N67" i="58" a="1"/>
  <c r="N67" i="58"/>
  <c r="O67" i="58" a="1"/>
  <c r="O67" i="58"/>
  <c r="P67" i="58" a="1"/>
  <c r="P67" i="58" s="1"/>
  <c r="Q67" i="58" a="1"/>
  <c r="Q67" i="58"/>
  <c r="R67" i="58" a="1"/>
  <c r="R67" i="58"/>
  <c r="S67" i="58" a="1"/>
  <c r="S67" i="58" s="1"/>
  <c r="T67" i="58" a="1"/>
  <c r="T67" i="58" s="1"/>
  <c r="U67" i="58" a="1"/>
  <c r="U67" i="58"/>
  <c r="V67" i="58" a="1"/>
  <c r="V67" i="58"/>
  <c r="W67" i="58" a="1"/>
  <c r="W67" i="58"/>
  <c r="X67" i="58" a="1"/>
  <c r="X67" i="58" s="1"/>
  <c r="Y67" i="58" a="1"/>
  <c r="Y67" i="58"/>
  <c r="Z67" i="58" a="1"/>
  <c r="Z67" i="58"/>
  <c r="AA67" i="58" a="1"/>
  <c r="AA67" i="58" s="1"/>
  <c r="AB67" i="58" a="1"/>
  <c r="AB67" i="58" s="1"/>
  <c r="AC67" i="58" a="1"/>
  <c r="AC67" i="58"/>
  <c r="AD67" i="58" a="1"/>
  <c r="AD67" i="58"/>
  <c r="AE67" i="58" a="1"/>
  <c r="AE67" i="58"/>
  <c r="AF67" i="58" a="1"/>
  <c r="AF67" i="58" s="1"/>
  <c r="AG67" i="58" a="1"/>
  <c r="AG67" i="58"/>
  <c r="AH67" i="58" a="1"/>
  <c r="AH67" i="58"/>
  <c r="AI67" i="58" a="1"/>
  <c r="AI67" i="58" s="1"/>
  <c r="AJ67" i="58" a="1"/>
  <c r="AJ67" i="58" s="1"/>
  <c r="AK67" i="58" a="1"/>
  <c r="AK67" i="58"/>
  <c r="AL67" i="58" a="1"/>
  <c r="AL67" i="58"/>
  <c r="AM67" i="58" a="1"/>
  <c r="AM67" i="58"/>
  <c r="AN67" i="58" a="1"/>
  <c r="AN67" i="58" s="1"/>
  <c r="AO67" i="58" a="1"/>
  <c r="AO67" i="58"/>
  <c r="AP67" i="58" a="1"/>
  <c r="AP67" i="58" s="1"/>
  <c r="AQ67" i="58" a="1"/>
  <c r="AQ67" i="58"/>
  <c r="AR67" i="58" a="1"/>
  <c r="AR67" i="58" s="1"/>
  <c r="AS67" i="58" a="1"/>
  <c r="AS67" i="58"/>
  <c r="AT67" i="58" a="1"/>
  <c r="AT67" i="58"/>
  <c r="AU67" i="58" a="1"/>
  <c r="AU67" i="58"/>
  <c r="AV67" i="58" a="1"/>
  <c r="AV67" i="58" s="1"/>
  <c r="AW67" i="58" a="1"/>
  <c r="AW67" i="58"/>
  <c r="AX67" i="58" a="1"/>
  <c r="AX67" i="58" s="1"/>
  <c r="AY67" i="58" a="1"/>
  <c r="AY67" i="58" s="1"/>
  <c r="AZ67" i="58" a="1"/>
  <c r="AZ67" i="58" s="1"/>
  <c r="BA67" i="58" a="1"/>
  <c r="BA67" i="58"/>
  <c r="BB67" i="58" a="1"/>
  <c r="BB67" i="58"/>
  <c r="BC67" i="58" a="1"/>
  <c r="BC67" i="58"/>
  <c r="BD67" i="58" a="1"/>
  <c r="BD67" i="58" s="1"/>
  <c r="BE67" i="58" a="1"/>
  <c r="BE67" i="58"/>
  <c r="BF67" i="58" a="1"/>
  <c r="BF67" i="58" s="1"/>
  <c r="BG67" i="58" a="1"/>
  <c r="BG67" i="58" s="1"/>
  <c r="BH67" i="58" a="1"/>
  <c r="BH67" i="58" s="1"/>
  <c r="BI67" i="58" a="1"/>
  <c r="BI67" i="58"/>
  <c r="BJ67" i="58" a="1"/>
  <c r="BJ67" i="58"/>
  <c r="BK67" i="58" a="1"/>
  <c r="BK67" i="58"/>
  <c r="BL67" i="58" a="1"/>
  <c r="BL67" i="58" s="1"/>
  <c r="BM67" i="58" a="1"/>
  <c r="BM67" i="58"/>
  <c r="BN67" i="58" a="1"/>
  <c r="BN67" i="58"/>
  <c r="BO67" i="58" a="1"/>
  <c r="BO67" i="58" s="1"/>
  <c r="BP67" i="58" a="1"/>
  <c r="BP67" i="58" s="1"/>
  <c r="BQ67" i="58" a="1"/>
  <c r="BQ67" i="58"/>
  <c r="BR67" i="58" a="1"/>
  <c r="BR67" i="58"/>
  <c r="BS67" i="58" a="1"/>
  <c r="BS67" i="58"/>
  <c r="BT67" i="58" a="1"/>
  <c r="BT67" i="58" s="1"/>
  <c r="BU67" i="58" a="1"/>
  <c r="BU67" i="58"/>
  <c r="BV67" i="58" a="1"/>
  <c r="BV67" i="58" s="1"/>
  <c r="BW67" i="58" a="1"/>
  <c r="BW67" i="58"/>
  <c r="BX67" i="58" a="1"/>
  <c r="BX67" i="58" s="1"/>
  <c r="BY67" i="58" a="1"/>
  <c r="BY67" i="58"/>
  <c r="BZ67" i="58" a="1"/>
  <c r="BZ67" i="58"/>
  <c r="CA67" i="58" a="1"/>
  <c r="CA67" i="58"/>
  <c r="CB67" i="58" a="1"/>
  <c r="CB67" i="58" s="1"/>
  <c r="CC67" i="58" a="1"/>
  <c r="CC67" i="58"/>
  <c r="CD67" i="58" a="1"/>
  <c r="CD67" i="58" s="1"/>
  <c r="CE67" i="58" a="1"/>
  <c r="CE67" i="58" s="1"/>
  <c r="CF67" i="58" a="1"/>
  <c r="CF67" i="58" s="1"/>
  <c r="CG67" i="58" a="1"/>
  <c r="CG67" i="58"/>
  <c r="CH67" i="58" a="1"/>
  <c r="CH67" i="58"/>
  <c r="CI67" i="58" a="1"/>
  <c r="CI67" i="58"/>
  <c r="CJ67" i="58" a="1"/>
  <c r="CJ67" i="58" s="1"/>
  <c r="CK67" i="58" a="1"/>
  <c r="CK67" i="58"/>
  <c r="CL67" i="58" a="1"/>
  <c r="CL67" i="58" s="1"/>
  <c r="CM67" i="58" a="1"/>
  <c r="CM67" i="58" s="1"/>
  <c r="CN67" i="58" a="1"/>
  <c r="CN67" i="58" s="1"/>
  <c r="CO67" i="58" a="1"/>
  <c r="CO67" i="58"/>
  <c r="CP67" i="58" a="1"/>
  <c r="CP67" i="58"/>
  <c r="CQ67" i="58" a="1"/>
  <c r="CQ67" i="58"/>
  <c r="CR67" i="58" a="1"/>
  <c r="CR67" i="58" s="1"/>
  <c r="CS67" i="58" a="1"/>
  <c r="CS67" i="58"/>
  <c r="CT67" i="58" a="1"/>
  <c r="CT67" i="58"/>
  <c r="CU67" i="58" a="1"/>
  <c r="CU67" i="58" s="1"/>
  <c r="CV67" i="58" a="1"/>
  <c r="CV67" i="58" s="1"/>
  <c r="CW67" i="58" a="1"/>
  <c r="CW67" i="58"/>
  <c r="CX67" i="58" a="1"/>
  <c r="CX67" i="58"/>
  <c r="CY67" i="58" a="1"/>
  <c r="CY67" i="58"/>
  <c r="CZ67" i="58" a="1"/>
  <c r="CZ67" i="58" s="1"/>
  <c r="DA67" i="58" a="1"/>
  <c r="DA67" i="58" s="1"/>
  <c r="DB67" i="58" a="1"/>
  <c r="DB67" i="58" s="1"/>
  <c r="DC67" i="58" a="1"/>
  <c r="DC67" i="58"/>
  <c r="DD67" i="58" a="1"/>
  <c r="DD67" i="58" s="1"/>
  <c r="DE67" i="58" a="1"/>
  <c r="DE67" i="58"/>
  <c r="DF67" i="58" a="1"/>
  <c r="DF67" i="58"/>
  <c r="DG67" i="58" a="1"/>
  <c r="DG67" i="58"/>
  <c r="DH67" i="58" a="1"/>
  <c r="DH67" i="58" s="1"/>
  <c r="DI67" i="58" a="1"/>
  <c r="DI67" i="58" s="1"/>
  <c r="DJ67" i="58" a="1"/>
  <c r="DJ67" i="58" s="1"/>
  <c r="DK67" i="58" a="1"/>
  <c r="DK67" i="58" s="1"/>
  <c r="DL67" i="58" a="1"/>
  <c r="DL67" i="58" s="1"/>
  <c r="DM67" i="58" a="1"/>
  <c r="DM67" i="58"/>
  <c r="DN67" i="58" a="1"/>
  <c r="DN67" i="58"/>
  <c r="DO67" i="58" a="1"/>
  <c r="DO67" i="58"/>
  <c r="DP67" i="58" a="1"/>
  <c r="DP67" i="58" s="1"/>
  <c r="DQ67" i="58" a="1"/>
  <c r="DQ67" i="58"/>
  <c r="DR67" i="58" a="1"/>
  <c r="DR67" i="58" s="1"/>
  <c r="DS67" i="58" a="1"/>
  <c r="DS67" i="58" s="1"/>
  <c r="DT67" i="58" a="1"/>
  <c r="DT67" i="58" s="1"/>
  <c r="DU67" i="58" a="1"/>
  <c r="DU67" i="58"/>
  <c r="DV67" i="58" a="1"/>
  <c r="DV67" i="58"/>
  <c r="DW67" i="58" a="1"/>
  <c r="DW67" i="58"/>
  <c r="DX67" i="58" a="1"/>
  <c r="DX67" i="58" s="1"/>
  <c r="DY67" i="58" a="1"/>
  <c r="DY67" i="58" s="1"/>
  <c r="DZ67" i="58" a="1"/>
  <c r="DZ67" i="58"/>
  <c r="EA67" i="58" a="1"/>
  <c r="EA67" i="58" s="1"/>
  <c r="EB67" i="58" a="1"/>
  <c r="EB67" i="58" s="1"/>
  <c r="EC67" i="58" a="1"/>
  <c r="EC67" i="58"/>
  <c r="ED67" i="58" a="1"/>
  <c r="ED67" i="58"/>
  <c r="EE67" i="58" a="1"/>
  <c r="EE67" i="58"/>
  <c r="EF67" i="58" a="1"/>
  <c r="EF67" i="58" s="1"/>
  <c r="EG67" i="58" a="1"/>
  <c r="EG67" i="58" s="1"/>
  <c r="EH67" i="58" a="1"/>
  <c r="EH67" i="58" s="1"/>
  <c r="EI67" i="58" a="1"/>
  <c r="EI67" i="58"/>
  <c r="EJ67" i="58" a="1"/>
  <c r="EJ67" i="58" s="1"/>
  <c r="EK67" i="58" a="1"/>
  <c r="EK67" i="58"/>
  <c r="EL67" i="58" a="1"/>
  <c r="EL67" i="58"/>
  <c r="EM67" i="58" a="1"/>
  <c r="EM67" i="58"/>
  <c r="EN67" i="58" a="1"/>
  <c r="EN67" i="58" s="1"/>
  <c r="EO67" i="58" a="1"/>
  <c r="EO67" i="58" s="1"/>
  <c r="EP67" i="58" a="1"/>
  <c r="EP67" i="58" s="1"/>
  <c r="EQ67" i="58" a="1"/>
  <c r="EQ67" i="58" s="1"/>
  <c r="ER67" i="58" a="1"/>
  <c r="ER67" i="58" s="1"/>
  <c r="ES67" i="58" a="1"/>
  <c r="ES67" i="58"/>
  <c r="ET67" i="58" a="1"/>
  <c r="ET67" i="58"/>
  <c r="EU67" i="58" a="1"/>
  <c r="EU67" i="58"/>
  <c r="EV67" i="58" a="1"/>
  <c r="EV67" i="58" s="1"/>
  <c r="EW67" i="58" a="1"/>
  <c r="EW67" i="58"/>
  <c r="EX67" i="58" a="1"/>
  <c r="EX67" i="58" s="1"/>
  <c r="EY67" i="58" a="1"/>
  <c r="EY67" i="58" s="1"/>
  <c r="EZ67" i="58" a="1"/>
  <c r="EZ67" i="58" s="1"/>
  <c r="FA67" i="58" a="1"/>
  <c r="FA67" i="58"/>
  <c r="FB67" i="58" a="1"/>
  <c r="FB67" i="58"/>
  <c r="FC67" i="58" a="1"/>
  <c r="FC67" i="58"/>
  <c r="FD67" i="58" a="1"/>
  <c r="FD67" i="58" s="1"/>
  <c r="FE67" i="58" a="1"/>
  <c r="FE67" i="58" s="1"/>
  <c r="FF67" i="58" a="1"/>
  <c r="FF67" i="58"/>
  <c r="FG67" i="58" a="1"/>
  <c r="FG67" i="58" s="1"/>
  <c r="FH67" i="58" a="1"/>
  <c r="FH67" i="58" s="1"/>
  <c r="FI67" i="58" a="1"/>
  <c r="FI67" i="58"/>
  <c r="FJ67" i="58" a="1"/>
  <c r="FJ67" i="58"/>
  <c r="FK67" i="58" a="1"/>
  <c r="FK67" i="58"/>
  <c r="FL67" i="58" a="1"/>
  <c r="FL67" i="58" s="1"/>
  <c r="FM67" i="58" a="1"/>
  <c r="FM67" i="58" s="1"/>
  <c r="FN67" i="58" a="1"/>
  <c r="FN67" i="58" s="1"/>
  <c r="FO67" i="58" a="1"/>
  <c r="FO67" i="58"/>
  <c r="FP67" i="58" a="1"/>
  <c r="FP67" i="58" s="1"/>
  <c r="C68" i="58" a="1"/>
  <c r="C68" i="58"/>
  <c r="D68" i="58" a="1"/>
  <c r="D68" i="58"/>
  <c r="E68" i="58" a="1"/>
  <c r="E68" i="58"/>
  <c r="F68" i="58" a="1"/>
  <c r="F68" i="58" s="1"/>
  <c r="G68" i="58" a="1"/>
  <c r="G68" i="58" s="1"/>
  <c r="H68" i="58" a="1"/>
  <c r="H68" i="58" s="1"/>
  <c r="I68" i="58" a="1"/>
  <c r="I68" i="58" s="1"/>
  <c r="J68" i="58" a="1"/>
  <c r="J68" i="58" s="1"/>
  <c r="K68" i="58" a="1"/>
  <c r="K68" i="58"/>
  <c r="L68" i="58" a="1"/>
  <c r="L68" i="58"/>
  <c r="M68" i="58" a="1"/>
  <c r="M68" i="58"/>
  <c r="N68" i="58" a="1"/>
  <c r="N68" i="58" s="1"/>
  <c r="O68" i="58" a="1"/>
  <c r="O68" i="58"/>
  <c r="P68" i="58" a="1"/>
  <c r="P68" i="58" s="1"/>
  <c r="Q68" i="58" a="1"/>
  <c r="Q68" i="58" s="1"/>
  <c r="R68" i="58" a="1"/>
  <c r="R68" i="58" s="1"/>
  <c r="S68" i="58" a="1"/>
  <c r="S68" i="58"/>
  <c r="T68" i="58" a="1"/>
  <c r="T68" i="58"/>
  <c r="U68" i="58" a="1"/>
  <c r="U68" i="58"/>
  <c r="V68" i="58" a="1"/>
  <c r="V68" i="58" s="1"/>
  <c r="W68" i="58" a="1"/>
  <c r="W68" i="58" s="1"/>
  <c r="X68" i="58" a="1"/>
  <c r="X68" i="58"/>
  <c r="Y68" i="58" a="1"/>
  <c r="Y68" i="58" s="1"/>
  <c r="Z68" i="58" a="1"/>
  <c r="Z68" i="58" s="1"/>
  <c r="AA68" i="58" a="1"/>
  <c r="AA68" i="58"/>
  <c r="AB68" i="58" a="1"/>
  <c r="AB68" i="58"/>
  <c r="AC68" i="58" a="1"/>
  <c r="AC68" i="58"/>
  <c r="AD68" i="58" a="1"/>
  <c r="AD68" i="58" s="1"/>
  <c r="AE68" i="58" a="1"/>
  <c r="AE68" i="58" s="1"/>
  <c r="AF68" i="58" a="1"/>
  <c r="AF68" i="58" s="1"/>
  <c r="AG68" i="58" a="1"/>
  <c r="AG68" i="58"/>
  <c r="AH68" i="58" a="1"/>
  <c r="AH68" i="58" s="1"/>
  <c r="AI68" i="58" a="1"/>
  <c r="AI68" i="58"/>
  <c r="AJ68" i="58" a="1"/>
  <c r="AJ68" i="58"/>
  <c r="AK68" i="58" a="1"/>
  <c r="AK68" i="58"/>
  <c r="AL68" i="58" a="1"/>
  <c r="AL68" i="58" s="1"/>
  <c r="AM68" i="58" a="1"/>
  <c r="AM68" i="58" s="1"/>
  <c r="AN68" i="58" a="1"/>
  <c r="AN68" i="58" s="1"/>
  <c r="AO68" i="58" a="1"/>
  <c r="AO68" i="58" s="1"/>
  <c r="AP68" i="58" a="1"/>
  <c r="AP68" i="58" s="1"/>
  <c r="AQ68" i="58" a="1"/>
  <c r="AQ68" i="58"/>
  <c r="AR68" i="58" a="1"/>
  <c r="AR68" i="58"/>
  <c r="AS68" i="58" a="1"/>
  <c r="AS68" i="58"/>
  <c r="AT68" i="58" a="1"/>
  <c r="AT68" i="58" s="1"/>
  <c r="AU68" i="58" a="1"/>
  <c r="AU68" i="58"/>
  <c r="AV68" i="58" a="1"/>
  <c r="AV68" i="58" s="1"/>
  <c r="AW68" i="58" a="1"/>
  <c r="AW68" i="58" s="1"/>
  <c r="AX68" i="58" a="1"/>
  <c r="AX68" i="58" s="1"/>
  <c r="AY68" i="58" a="1"/>
  <c r="AY68" i="58"/>
  <c r="AZ68" i="58" a="1"/>
  <c r="AZ68" i="58"/>
  <c r="BA68" i="58" a="1"/>
  <c r="BA68" i="58"/>
  <c r="BB68" i="58" a="1"/>
  <c r="BB68" i="58" s="1"/>
  <c r="BC68" i="58" a="1"/>
  <c r="BC68" i="58" s="1"/>
  <c r="BD68" i="58" a="1"/>
  <c r="BD68" i="58"/>
  <c r="BE68" i="58" a="1"/>
  <c r="BE68" i="58" s="1"/>
  <c r="BF68" i="58" a="1"/>
  <c r="BF68" i="58" s="1"/>
  <c r="BG68" i="58" a="1"/>
  <c r="BG68" i="58"/>
  <c r="BH68" i="58" a="1"/>
  <c r="BH68" i="58"/>
  <c r="BI68" i="58" a="1"/>
  <c r="BI68" i="58"/>
  <c r="BJ68" i="58" a="1"/>
  <c r="BJ68" i="58" s="1"/>
  <c r="BK68" i="58" a="1"/>
  <c r="BK68" i="58" s="1"/>
  <c r="BL68" i="58" a="1"/>
  <c r="BL68" i="58" s="1"/>
  <c r="BM68" i="58" a="1"/>
  <c r="BM68" i="58"/>
  <c r="BN68" i="58" a="1"/>
  <c r="BN68" i="58" s="1"/>
  <c r="BO68" i="58" a="1"/>
  <c r="BO68" i="58"/>
  <c r="BP68" i="58" a="1"/>
  <c r="BP68" i="58"/>
  <c r="BQ68" i="58" a="1"/>
  <c r="BQ68" i="58"/>
  <c r="BR68" i="58" a="1"/>
  <c r="BR68" i="58" s="1"/>
  <c r="BS68" i="58" a="1"/>
  <c r="BS68" i="58" s="1"/>
  <c r="BT68" i="58" a="1"/>
  <c r="BT68" i="58" s="1"/>
  <c r="BU68" i="58" a="1"/>
  <c r="BU68" i="58" s="1"/>
  <c r="BV68" i="58" a="1"/>
  <c r="BV68" i="58" s="1"/>
  <c r="BW68" i="58" a="1"/>
  <c r="BW68" i="58"/>
  <c r="BX68" i="58" a="1"/>
  <c r="BX68" i="58"/>
  <c r="BY68" i="58" a="1"/>
  <c r="BY68" i="58"/>
  <c r="BZ68" i="58" a="1"/>
  <c r="BZ68" i="58" s="1"/>
  <c r="CA68" i="58" a="1"/>
  <c r="CA68" i="58"/>
  <c r="CB68" i="58" a="1"/>
  <c r="CB68" i="58" s="1"/>
  <c r="CC68" i="58" a="1"/>
  <c r="CC68" i="58" s="1"/>
  <c r="CD68" i="58" a="1"/>
  <c r="CD68" i="58" s="1"/>
  <c r="CE68" i="58" a="1"/>
  <c r="CE68" i="58"/>
  <c r="CF68" i="58" a="1"/>
  <c r="CF68" i="58"/>
  <c r="CG68" i="58" a="1"/>
  <c r="CG68" i="58"/>
  <c r="CH68" i="58" a="1"/>
  <c r="CH68" i="58" s="1"/>
  <c r="CI68" i="58" a="1"/>
  <c r="CI68" i="58" s="1"/>
  <c r="CJ68" i="58" a="1"/>
  <c r="CJ68" i="58"/>
  <c r="CK68" i="58" a="1"/>
  <c r="CK68" i="58" s="1"/>
  <c r="CL68" i="58" a="1"/>
  <c r="CL68" i="58" s="1"/>
  <c r="CM68" i="58" a="1"/>
  <c r="CM68" i="58"/>
  <c r="CN68" i="58" a="1"/>
  <c r="CN68" i="58"/>
  <c r="CO68" i="58" a="1"/>
  <c r="CO68" i="58"/>
  <c r="CP68" i="58" a="1"/>
  <c r="CP68" i="58" s="1"/>
  <c r="CQ68" i="58" a="1"/>
  <c r="CQ68" i="58" s="1"/>
  <c r="CR68" i="58" a="1"/>
  <c r="CR68" i="58" s="1"/>
  <c r="CS68" i="58" a="1"/>
  <c r="CS68" i="58"/>
  <c r="CT68" i="58" a="1"/>
  <c r="CT68" i="58" s="1"/>
  <c r="CU68" i="58" a="1"/>
  <c r="CU68" i="58"/>
  <c r="CV68" i="58" a="1"/>
  <c r="CV68" i="58"/>
  <c r="CW68" i="58" a="1"/>
  <c r="CW68" i="58"/>
  <c r="CX68" i="58" a="1"/>
  <c r="CX68" i="58" s="1"/>
  <c r="CY68" i="58" a="1"/>
  <c r="CY68" i="58" s="1"/>
  <c r="CZ68" i="58" a="1"/>
  <c r="CZ68" i="58" s="1"/>
  <c r="DA68" i="58" a="1"/>
  <c r="DA68" i="58" s="1"/>
  <c r="DB68" i="58" a="1"/>
  <c r="DB68" i="58" s="1"/>
  <c r="DC68" i="58" a="1"/>
  <c r="DC68" i="58"/>
  <c r="DD68" i="58" a="1"/>
  <c r="DD68" i="58"/>
  <c r="DE68" i="58" a="1"/>
  <c r="DE68" i="58"/>
  <c r="DF68" i="58" a="1"/>
  <c r="DF68" i="58" s="1"/>
  <c r="DG68" i="58" a="1"/>
  <c r="DG68" i="58"/>
  <c r="DH68" i="58" a="1"/>
  <c r="DH68" i="58" s="1"/>
  <c r="DI68" i="58" a="1"/>
  <c r="DI68" i="58" s="1"/>
  <c r="DJ68" i="58" a="1"/>
  <c r="DJ68" i="58" s="1"/>
  <c r="DK68" i="58" a="1"/>
  <c r="DK68" i="58"/>
  <c r="DL68" i="58" a="1"/>
  <c r="DL68" i="58"/>
  <c r="DM68" i="58" a="1"/>
  <c r="DM68" i="58"/>
  <c r="DN68" i="58" a="1"/>
  <c r="DN68" i="58" s="1"/>
  <c r="DO68" i="58" a="1"/>
  <c r="DO68" i="58" s="1"/>
  <c r="DP68" i="58" a="1"/>
  <c r="DP68" i="58"/>
  <c r="DQ68" i="58" a="1"/>
  <c r="DQ68" i="58" s="1"/>
  <c r="DR68" i="58" a="1"/>
  <c r="DR68" i="58" s="1"/>
  <c r="DS68" i="58" a="1"/>
  <c r="DS68" i="58"/>
  <c r="DT68" i="58" a="1"/>
  <c r="DT68" i="58"/>
  <c r="DU68" i="58" a="1"/>
  <c r="DU68" i="58"/>
  <c r="DV68" i="58" a="1"/>
  <c r="DV68" i="58" s="1"/>
  <c r="DW68" i="58" a="1"/>
  <c r="DW68" i="58" s="1"/>
  <c r="DX68" i="58" a="1"/>
  <c r="DX68" i="58" s="1"/>
  <c r="DY68" i="58" a="1"/>
  <c r="DY68" i="58"/>
  <c r="DZ68" i="58" a="1"/>
  <c r="DZ68" i="58" s="1"/>
  <c r="EA68" i="58" a="1"/>
  <c r="EA68" i="58"/>
  <c r="EB68" i="58" a="1"/>
  <c r="EB68" i="58"/>
  <c r="EC68" i="58" a="1"/>
  <c r="EC68" i="58"/>
  <c r="ED68" i="58" a="1"/>
  <c r="ED68" i="58" s="1"/>
  <c r="EE68" i="58" a="1"/>
  <c r="EE68" i="58" s="1"/>
  <c r="EF68" i="58" a="1"/>
  <c r="EF68" i="58" s="1"/>
  <c r="EG68" i="58" a="1"/>
  <c r="EG68" i="58" s="1"/>
  <c r="EH68" i="58" a="1"/>
  <c r="EH68" i="58" s="1"/>
  <c r="EI68" i="58" a="1"/>
  <c r="EI68" i="58"/>
  <c r="EJ68" i="58" a="1"/>
  <c r="EJ68" i="58"/>
  <c r="EK68" i="58" a="1"/>
  <c r="EK68" i="58"/>
  <c r="EL68" i="58" a="1"/>
  <c r="EL68" i="58" s="1"/>
  <c r="EM68" i="58" a="1"/>
  <c r="EM68" i="58"/>
  <c r="EN68" i="58" a="1"/>
  <c r="EN68" i="58" s="1"/>
  <c r="EO68" i="58" a="1"/>
  <c r="EO68" i="58" s="1"/>
  <c r="EP68" i="58" a="1"/>
  <c r="EP68" i="58" s="1"/>
  <c r="EQ68" i="58" a="1"/>
  <c r="EQ68" i="58"/>
  <c r="ER68" i="58" a="1"/>
  <c r="ER68" i="58"/>
  <c r="ES68" i="58" a="1"/>
  <c r="ES68" i="58"/>
  <c r="ET68" i="58" a="1"/>
  <c r="ET68" i="58" s="1"/>
  <c r="EU68" i="58" a="1"/>
  <c r="EU68" i="58" s="1"/>
  <c r="EV68" i="58" a="1"/>
  <c r="EV68" i="58"/>
  <c r="EW68" i="58" a="1"/>
  <c r="EW68" i="58" s="1"/>
  <c r="EX68" i="58" a="1"/>
  <c r="EX68" i="58" s="1"/>
  <c r="EY68" i="58" a="1"/>
  <c r="EY68" i="58"/>
  <c r="EZ68" i="58" a="1"/>
  <c r="EZ68" i="58"/>
  <c r="FA68" i="58" a="1"/>
  <c r="FA68" i="58"/>
  <c r="FB68" i="58" a="1"/>
  <c r="FB68" i="58" s="1"/>
  <c r="FC68" i="58" a="1"/>
  <c r="FC68" i="58" s="1"/>
  <c r="FD68" i="58" a="1"/>
  <c r="FD68" i="58" s="1"/>
  <c r="FE68" i="58" a="1"/>
  <c r="FE68" i="58"/>
  <c r="FF68" i="58" a="1"/>
  <c r="FF68" i="58" s="1"/>
  <c r="FG68" i="58" a="1"/>
  <c r="FG68" i="58"/>
  <c r="FH68" i="58" a="1"/>
  <c r="FH68" i="58"/>
  <c r="FI68" i="58" a="1"/>
  <c r="FI68" i="58"/>
  <c r="FJ68" i="58" a="1"/>
  <c r="FJ68" i="58" s="1"/>
  <c r="FK68" i="58" a="1"/>
  <c r="FK68" i="58" s="1"/>
  <c r="FL68" i="58" a="1"/>
  <c r="FL68" i="58" s="1"/>
  <c r="FM68" i="58" a="1"/>
  <c r="FM68" i="58" s="1"/>
  <c r="FN68" i="58" a="1"/>
  <c r="FN68" i="58" s="1"/>
  <c r="FO68" i="58" a="1"/>
  <c r="FO68" i="58"/>
  <c r="FP68" i="58" a="1"/>
  <c r="FP68" i="58"/>
  <c r="C69" i="58" a="1"/>
  <c r="C69" i="58"/>
  <c r="D69" i="58" a="1"/>
  <c r="D69" i="58" s="1"/>
  <c r="E69" i="58" a="1"/>
  <c r="E69" i="58"/>
  <c r="F69" i="58" a="1"/>
  <c r="F69" i="58" s="1"/>
  <c r="G69" i="58" a="1"/>
  <c r="G69" i="58" s="1"/>
  <c r="H69" i="58" a="1"/>
  <c r="H69" i="58" s="1"/>
  <c r="I69" i="58" a="1"/>
  <c r="I69" i="58"/>
  <c r="J69" i="58" a="1"/>
  <c r="J69" i="58"/>
  <c r="K69" i="58" a="1"/>
  <c r="K69" i="58"/>
  <c r="L69" i="58" a="1"/>
  <c r="L69" i="58" s="1"/>
  <c r="M69" i="58" a="1"/>
  <c r="M69" i="58" s="1"/>
  <c r="N69" i="58" a="1"/>
  <c r="N69" i="58"/>
  <c r="O69" i="58" a="1"/>
  <c r="O69" i="58" s="1"/>
  <c r="P69" i="58" a="1"/>
  <c r="P69" i="58" s="1"/>
  <c r="Q69" i="58" a="1"/>
  <c r="Q69" i="58"/>
  <c r="R69" i="58" a="1"/>
  <c r="R69" i="58"/>
  <c r="S69" i="58" a="1"/>
  <c r="S69" i="58"/>
  <c r="T69" i="58" a="1"/>
  <c r="T69" i="58" s="1"/>
  <c r="U69" i="58" a="1"/>
  <c r="U69" i="58" s="1"/>
  <c r="V69" i="58" a="1"/>
  <c r="V69" i="58" s="1"/>
  <c r="W69" i="58" a="1"/>
  <c r="W69" i="58"/>
  <c r="X69" i="58" a="1"/>
  <c r="X69" i="58" s="1"/>
  <c r="Y69" i="58" a="1"/>
  <c r="Y69" i="58"/>
  <c r="Z69" i="58" a="1"/>
  <c r="Z69" i="58"/>
  <c r="AA69" i="58" a="1"/>
  <c r="AA69" i="58"/>
  <c r="AB69" i="58" a="1"/>
  <c r="AB69" i="58" s="1"/>
  <c r="AC69" i="58" a="1"/>
  <c r="AC69" i="58" s="1"/>
  <c r="AD69" i="58" a="1"/>
  <c r="AD69" i="58" s="1"/>
  <c r="AE69" i="58" a="1"/>
  <c r="AE69" i="58" s="1"/>
  <c r="AF69" i="58" a="1"/>
  <c r="AF69" i="58" s="1"/>
  <c r="AG69" i="58" a="1"/>
  <c r="AG69" i="58"/>
  <c r="AH69" i="58" a="1"/>
  <c r="AH69" i="58"/>
  <c r="AI69" i="58" a="1"/>
  <c r="AI69" i="58"/>
  <c r="AJ69" i="58" a="1"/>
  <c r="AJ69" i="58" s="1"/>
  <c r="AK69" i="58" a="1"/>
  <c r="AK69" i="58"/>
  <c r="AL69" i="58" a="1"/>
  <c r="AL69" i="58" s="1"/>
  <c r="AM69" i="58" a="1"/>
  <c r="AM69" i="58" s="1"/>
  <c r="AN69" i="58" a="1"/>
  <c r="AN69" i="58" s="1"/>
  <c r="AO69" i="58" a="1"/>
  <c r="AO69" i="58"/>
  <c r="AP69" i="58" a="1"/>
  <c r="AP69" i="58"/>
  <c r="AQ69" i="58" a="1"/>
  <c r="AQ69" i="58"/>
  <c r="AR69" i="58" a="1"/>
  <c r="AR69" i="58" s="1"/>
  <c r="AS69" i="58" a="1"/>
  <c r="AS69" i="58" s="1"/>
  <c r="AT69" i="58" a="1"/>
  <c r="AT69" i="58"/>
  <c r="AU69" i="58" a="1"/>
  <c r="AU69" i="58" s="1"/>
  <c r="AV69" i="58" a="1"/>
  <c r="AV69" i="58" s="1"/>
  <c r="AW69" i="58" a="1"/>
  <c r="AW69" i="58"/>
  <c r="AX69" i="58" a="1"/>
  <c r="AX69" i="58"/>
  <c r="AY69" i="58" a="1"/>
  <c r="AY69" i="58"/>
  <c r="AZ69" i="58" a="1"/>
  <c r="AZ69" i="58" s="1"/>
  <c r="BA69" i="58" a="1"/>
  <c r="BA69" i="58" s="1"/>
  <c r="BB69" i="58" a="1"/>
  <c r="BB69" i="58" s="1"/>
  <c r="BC69" i="58" a="1"/>
  <c r="BC69" i="58"/>
  <c r="BD69" i="58" a="1"/>
  <c r="BD69" i="58" s="1"/>
  <c r="BE69" i="58" a="1"/>
  <c r="BE69" i="58"/>
  <c r="BF69" i="58" a="1"/>
  <c r="BF69" i="58"/>
  <c r="BG69" i="58" a="1"/>
  <c r="BG69" i="58"/>
  <c r="BH69" i="58" a="1"/>
  <c r="BH69" i="58" s="1"/>
  <c r="BI69" i="58" a="1"/>
  <c r="BI69" i="58" s="1"/>
  <c r="BJ69" i="58" a="1"/>
  <c r="BJ69" i="58" s="1"/>
  <c r="BK69" i="58" a="1"/>
  <c r="BK69" i="58" s="1"/>
  <c r="BL69" i="58" a="1"/>
  <c r="BL69" i="58" s="1"/>
  <c r="BM69" i="58" a="1"/>
  <c r="BM69" i="58"/>
  <c r="BN69" i="58" a="1"/>
  <c r="BN69" i="58"/>
  <c r="BO69" i="58" a="1"/>
  <c r="BO69" i="58"/>
  <c r="BP69" i="58" a="1"/>
  <c r="BP69" i="58" s="1"/>
  <c r="BQ69" i="58" a="1"/>
  <c r="BQ69" i="58"/>
  <c r="BR69" i="58" a="1"/>
  <c r="BR69" i="58" s="1"/>
  <c r="BS69" i="58" a="1"/>
  <c r="BS69" i="58" s="1"/>
  <c r="BT69" i="58" a="1"/>
  <c r="BT69" i="58" s="1"/>
  <c r="BU69" i="58" a="1"/>
  <c r="BU69" i="58"/>
  <c r="BV69" i="58" a="1"/>
  <c r="BV69" i="58"/>
  <c r="BW69" i="58" a="1"/>
  <c r="BW69" i="58"/>
  <c r="BX69" i="58" a="1"/>
  <c r="BX69" i="58" s="1"/>
  <c r="BY69" i="58" a="1"/>
  <c r="BY69" i="58" s="1"/>
  <c r="BZ69" i="58" a="1"/>
  <c r="BZ69" i="58"/>
  <c r="CA69" i="58" a="1"/>
  <c r="CA69" i="58" s="1"/>
  <c r="CB69" i="58" a="1"/>
  <c r="CB69" i="58" s="1"/>
  <c r="CC69" i="58" a="1"/>
  <c r="CC69" i="58"/>
  <c r="CD69" i="58" a="1"/>
  <c r="CD69" i="58"/>
  <c r="CE69" i="58" a="1"/>
  <c r="CE69" i="58"/>
  <c r="CF69" i="58" a="1"/>
  <c r="CF69" i="58" s="1"/>
  <c r="CG69" i="58" a="1"/>
  <c r="CG69" i="58" s="1"/>
  <c r="CH69" i="58" a="1"/>
  <c r="CH69" i="58" s="1"/>
  <c r="CI69" i="58" a="1"/>
  <c r="CI69" i="58"/>
  <c r="CJ69" i="58" a="1"/>
  <c r="CJ69" i="58" s="1"/>
  <c r="CK69" i="58" a="1"/>
  <c r="CK69" i="58"/>
  <c r="CL69" i="58" a="1"/>
  <c r="CL69" i="58"/>
  <c r="CM69" i="58" a="1"/>
  <c r="CM69" i="58"/>
  <c r="CN69" i="58" a="1"/>
  <c r="CN69" i="58" s="1"/>
  <c r="CO69" i="58" a="1"/>
  <c r="CO69" i="58" s="1"/>
  <c r="CP69" i="58" a="1"/>
  <c r="CP69" i="58" s="1"/>
  <c r="CQ69" i="58" a="1"/>
  <c r="CQ69" i="58" s="1"/>
  <c r="CR69" i="58" a="1"/>
  <c r="CR69" i="58" s="1"/>
  <c r="CS69" i="58" a="1"/>
  <c r="CS69" i="58"/>
  <c r="CT69" i="58" a="1"/>
  <c r="CT69" i="58"/>
  <c r="CU69" i="58" a="1"/>
  <c r="CU69" i="58"/>
  <c r="CV69" i="58" a="1"/>
  <c r="CV69" i="58" s="1"/>
  <c r="CW69" i="58" a="1"/>
  <c r="CW69" i="58"/>
  <c r="CX69" i="58" a="1"/>
  <c r="CX69" i="58" s="1"/>
  <c r="CY69" i="58" a="1"/>
  <c r="CY69" i="58" s="1"/>
  <c r="CZ69" i="58" a="1"/>
  <c r="CZ69" i="58" s="1"/>
  <c r="DA69" i="58" a="1"/>
  <c r="DA69" i="58"/>
  <c r="DB69" i="58" a="1"/>
  <c r="DB69" i="58"/>
  <c r="DC69" i="58" a="1"/>
  <c r="DC69" i="58"/>
  <c r="DD69" i="58" a="1"/>
  <c r="DD69" i="58" s="1"/>
  <c r="DE69" i="58" a="1"/>
  <c r="DE69" i="58" s="1"/>
  <c r="DF69" i="58" a="1"/>
  <c r="DF69" i="58"/>
  <c r="DG69" i="58" a="1"/>
  <c r="DG69" i="58" s="1"/>
  <c r="DH69" i="58" a="1"/>
  <c r="DH69" i="58" s="1"/>
  <c r="DI69" i="58" a="1"/>
  <c r="DI69" i="58"/>
  <c r="DJ69" i="58" a="1"/>
  <c r="DJ69" i="58"/>
  <c r="DK69" i="58" a="1"/>
  <c r="DK69" i="58"/>
  <c r="DL69" i="58" a="1"/>
  <c r="DL69" i="58" s="1"/>
  <c r="DM69" i="58" a="1"/>
  <c r="DM69" i="58" s="1"/>
  <c r="DN69" i="58" a="1"/>
  <c r="DN69" i="58" s="1"/>
  <c r="DO69" i="58" a="1"/>
  <c r="DO69" i="58"/>
  <c r="DP69" i="58" a="1"/>
  <c r="DP69" i="58" s="1"/>
  <c r="DQ69" i="58" a="1"/>
  <c r="DQ69" i="58"/>
  <c r="DR69" i="58" a="1"/>
  <c r="DR69" i="58"/>
  <c r="DS69" i="58" a="1"/>
  <c r="DS69" i="58"/>
  <c r="DT69" i="58" a="1"/>
  <c r="DT69" i="58" s="1"/>
  <c r="DU69" i="58" a="1"/>
  <c r="DU69" i="58" s="1"/>
  <c r="DV69" i="58" a="1"/>
  <c r="DV69" i="58" s="1"/>
  <c r="DW69" i="58" a="1"/>
  <c r="DW69" i="58" s="1"/>
  <c r="DX69" i="58" a="1"/>
  <c r="DX69" i="58" s="1"/>
  <c r="DY69" i="58" a="1"/>
  <c r="DY69" i="58"/>
  <c r="DZ69" i="58" a="1"/>
  <c r="DZ69" i="58"/>
  <c r="EA69" i="58" a="1"/>
  <c r="EA69" i="58"/>
  <c r="EB69" i="58" a="1"/>
  <c r="EB69" i="58" s="1"/>
  <c r="EC69" i="58" a="1"/>
  <c r="EC69" i="58"/>
  <c r="ED69" i="58" a="1"/>
  <c r="ED69" i="58" s="1"/>
  <c r="EE69" i="58" a="1"/>
  <c r="EE69" i="58" s="1"/>
  <c r="EF69" i="58" a="1"/>
  <c r="EF69" i="58" s="1"/>
  <c r="EG69" i="58" a="1"/>
  <c r="EG69" i="58"/>
  <c r="EH69" i="58" a="1"/>
  <c r="EH69" i="58"/>
  <c r="EI69" i="58" a="1"/>
  <c r="EI69" i="58"/>
  <c r="EJ69" i="58" a="1"/>
  <c r="EJ69" i="58" s="1"/>
  <c r="EK69" i="58" a="1"/>
  <c r="EK69" i="58" s="1"/>
  <c r="EL69" i="58" a="1"/>
  <c r="EL69" i="58"/>
  <c r="EM69" i="58" a="1"/>
  <c r="EM69" i="58" s="1"/>
  <c r="EN69" i="58" a="1"/>
  <c r="EN69" i="58" s="1"/>
  <c r="EO69" i="58" a="1"/>
  <c r="EO69" i="58"/>
  <c r="EP69" i="58" a="1"/>
  <c r="EP69" i="58"/>
  <c r="EQ69" i="58" a="1"/>
  <c r="EQ69" i="58"/>
  <c r="ER69" i="58" a="1"/>
  <c r="ER69" i="58" s="1"/>
  <c r="ES69" i="58" a="1"/>
  <c r="ES69" i="58" s="1"/>
  <c r="ET69" i="58" a="1"/>
  <c r="ET69" i="58" s="1"/>
  <c r="EU69" i="58" a="1"/>
  <c r="EU69" i="58"/>
  <c r="EV69" i="58" a="1"/>
  <c r="EV69" i="58" s="1"/>
  <c r="EW69" i="58" a="1"/>
  <c r="EW69" i="58"/>
  <c r="EX69" i="58" a="1"/>
  <c r="EX69" i="58"/>
  <c r="EY69" i="58" a="1"/>
  <c r="EY69" i="58"/>
  <c r="EZ69" i="58" a="1"/>
  <c r="EZ69" i="58" s="1"/>
  <c r="FA69" i="58" a="1"/>
  <c r="FA69" i="58" s="1"/>
  <c r="FB69" i="58" a="1"/>
  <c r="FB69" i="58" s="1"/>
  <c r="FC69" i="58" a="1"/>
  <c r="FC69" i="58" s="1"/>
  <c r="FD69" i="58" a="1"/>
  <c r="FD69" i="58" s="1"/>
  <c r="FE69" i="58" a="1"/>
  <c r="FE69" i="58"/>
  <c r="FF69" i="58" a="1"/>
  <c r="FF69" i="58"/>
  <c r="FG69" i="58" a="1"/>
  <c r="FG69" i="58"/>
  <c r="FH69" i="58" a="1"/>
  <c r="FH69" i="58" s="1"/>
  <c r="FI69" i="58" a="1"/>
  <c r="FI69" i="58"/>
  <c r="FJ69" i="58" a="1"/>
  <c r="FJ69" i="58" s="1"/>
  <c r="FK69" i="58" a="1"/>
  <c r="FK69" i="58" s="1"/>
  <c r="FL69" i="58" a="1"/>
  <c r="FL69" i="58" s="1"/>
  <c r="FM69" i="58" a="1"/>
  <c r="FM69" i="58"/>
  <c r="FN69" i="58" a="1"/>
  <c r="FN69" i="58"/>
  <c r="FO69" i="58" a="1"/>
  <c r="FO69" i="58"/>
  <c r="FP69" i="58" a="1"/>
  <c r="FP69" i="58" s="1"/>
  <c r="C70" i="58" a="1"/>
  <c r="C70" i="58" s="1"/>
  <c r="D70" i="58" a="1"/>
  <c r="D70" i="58"/>
  <c r="E70" i="58" a="1"/>
  <c r="E70" i="58" s="1"/>
  <c r="F70" i="58" a="1"/>
  <c r="F70" i="58" s="1"/>
  <c r="G70" i="58" a="1"/>
  <c r="G70" i="58"/>
  <c r="H70" i="58" a="1"/>
  <c r="H70" i="58"/>
  <c r="I70" i="58" a="1"/>
  <c r="I70" i="58"/>
  <c r="J70" i="58" a="1"/>
  <c r="J70" i="58" s="1"/>
  <c r="K70" i="58" a="1"/>
  <c r="K70" i="58" s="1"/>
  <c r="L70" i="58" a="1"/>
  <c r="L70" i="58" s="1"/>
  <c r="M70" i="58" a="1"/>
  <c r="M70" i="58"/>
  <c r="N70" i="58" a="1"/>
  <c r="N70" i="58" s="1"/>
  <c r="O70" i="58" a="1"/>
  <c r="O70" i="58"/>
  <c r="P70" i="58" a="1"/>
  <c r="P70" i="58"/>
  <c r="Q70" i="58" a="1"/>
  <c r="Q70" i="58"/>
  <c r="R70" i="58" a="1"/>
  <c r="R70" i="58" s="1"/>
  <c r="S70" i="58" a="1"/>
  <c r="S70" i="58" s="1"/>
  <c r="T70" i="58" a="1"/>
  <c r="T70" i="58" s="1"/>
  <c r="U70" i="58" a="1"/>
  <c r="U70" i="58" s="1"/>
  <c r="V70" i="58" a="1"/>
  <c r="V70" i="58" s="1"/>
  <c r="W70" i="58" a="1"/>
  <c r="W70" i="58"/>
  <c r="X70" i="58" a="1"/>
  <c r="X70" i="58"/>
  <c r="Y70" i="58" a="1"/>
  <c r="Y70" i="58"/>
  <c r="Z70" i="58" a="1"/>
  <c r="Z70" i="58" s="1"/>
  <c r="AA70" i="58" a="1"/>
  <c r="AA70" i="58"/>
  <c r="AB70" i="58" a="1"/>
  <c r="AB70" i="58" s="1"/>
  <c r="AC70" i="58" a="1"/>
  <c r="AC70" i="58" s="1"/>
  <c r="AD70" i="58" a="1"/>
  <c r="AD70" i="58" s="1"/>
  <c r="AE70" i="58" a="1"/>
  <c r="AE70" i="58"/>
  <c r="AF70" i="58" a="1"/>
  <c r="AF70" i="58"/>
  <c r="AG70" i="58" a="1"/>
  <c r="AG70" i="58"/>
  <c r="AH70" i="58" a="1"/>
  <c r="AH70" i="58" s="1"/>
  <c r="AI70" i="58" a="1"/>
  <c r="AI70" i="58" s="1"/>
  <c r="AJ70" i="58" a="1"/>
  <c r="AJ70" i="58"/>
  <c r="AK70" i="58" a="1"/>
  <c r="AK70" i="58" s="1"/>
  <c r="AL70" i="58" a="1"/>
  <c r="AL70" i="58" s="1"/>
  <c r="AM70" i="58" a="1"/>
  <c r="AM70" i="58"/>
  <c r="AN70" i="58" a="1"/>
  <c r="AN70" i="58"/>
  <c r="AO70" i="58" a="1"/>
  <c r="AO70" i="58"/>
  <c r="AP70" i="58" a="1"/>
  <c r="AP70" i="58" s="1"/>
  <c r="AQ70" i="58" a="1"/>
  <c r="AQ70" i="58" s="1"/>
  <c r="AR70" i="58" a="1"/>
  <c r="AR70" i="58" s="1"/>
  <c r="AS70" i="58" a="1"/>
  <c r="AS70" i="58"/>
  <c r="AT70" i="58" a="1"/>
  <c r="AT70" i="58" s="1"/>
  <c r="AU70" i="58" a="1"/>
  <c r="AU70" i="58"/>
  <c r="AV70" i="58" a="1"/>
  <c r="AV70" i="58"/>
  <c r="AW70" i="58" a="1"/>
  <c r="AW70" i="58"/>
  <c r="AX70" i="58" a="1"/>
  <c r="AX70" i="58" s="1"/>
  <c r="AY70" i="58" a="1"/>
  <c r="AY70" i="58" s="1"/>
  <c r="AZ70" i="58" a="1"/>
  <c r="AZ70" i="58" s="1"/>
  <c r="BA70" i="58" a="1"/>
  <c r="BA70" i="58" s="1"/>
  <c r="BB70" i="58" a="1"/>
  <c r="BB70" i="58" s="1"/>
  <c r="BC70" i="58" a="1"/>
  <c r="BC70" i="58"/>
  <c r="BD70" i="58" a="1"/>
  <c r="BD70" i="58"/>
  <c r="BE70" i="58" a="1"/>
  <c r="BE70" i="58"/>
  <c r="BF70" i="58" a="1"/>
  <c r="BF70" i="58" s="1"/>
  <c r="BG70" i="58" a="1"/>
  <c r="BG70" i="58"/>
  <c r="BH70" i="58" a="1"/>
  <c r="BH70" i="58" s="1"/>
  <c r="BI70" i="58" a="1"/>
  <c r="BI70" i="58" s="1"/>
  <c r="BJ70" i="58" a="1"/>
  <c r="BJ70" i="58" s="1"/>
  <c r="BK70" i="58" a="1"/>
  <c r="BK70" i="58"/>
  <c r="BL70" i="58" a="1"/>
  <c r="BL70" i="58"/>
  <c r="BM70" i="58" a="1"/>
  <c r="BM70" i="58"/>
  <c r="BN70" i="58" a="1"/>
  <c r="BN70" i="58" s="1"/>
  <c r="BO70" i="58" a="1"/>
  <c r="BO70" i="58" s="1"/>
  <c r="BP70" i="58" a="1"/>
  <c r="BP70" i="58"/>
  <c r="BQ70" i="58" a="1"/>
  <c r="BQ70" i="58" s="1"/>
  <c r="BR70" i="58" a="1"/>
  <c r="BR70" i="58" s="1"/>
  <c r="BS70" i="58" a="1"/>
  <c r="BS70" i="58"/>
  <c r="BT70" i="58" a="1"/>
  <c r="BT70" i="58"/>
  <c r="BU70" i="58" a="1"/>
  <c r="BU70" i="58"/>
  <c r="BV70" i="58" a="1"/>
  <c r="BV70" i="58" s="1"/>
  <c r="BW70" i="58" a="1"/>
  <c r="BW70" i="58" s="1"/>
  <c r="BX70" i="58" a="1"/>
  <c r="BX70" i="58" s="1"/>
  <c r="BY70" i="58" a="1"/>
  <c r="BY70" i="58"/>
  <c r="BZ70" i="58" a="1"/>
  <c r="BZ70" i="58" s="1"/>
  <c r="CA70" i="58" a="1"/>
  <c r="CA70" i="58"/>
  <c r="CB70" i="58" a="1"/>
  <c r="CB70" i="58"/>
  <c r="CC70" i="58" a="1"/>
  <c r="CC70" i="58"/>
  <c r="CD70" i="58" a="1"/>
  <c r="CD70" i="58" s="1"/>
  <c r="CE70" i="58" a="1"/>
  <c r="CE70" i="58" s="1"/>
  <c r="CF70" i="58" a="1"/>
  <c r="CF70" i="58" s="1"/>
  <c r="CG70" i="58" a="1"/>
  <c r="CG70" i="58" s="1"/>
  <c r="CH70" i="58" a="1"/>
  <c r="CH70" i="58" s="1"/>
  <c r="CI70" i="58" a="1"/>
  <c r="CI70" i="58"/>
  <c r="CJ70" i="58" a="1"/>
  <c r="CJ70" i="58"/>
  <c r="CK70" i="58" a="1"/>
  <c r="CK70" i="58"/>
  <c r="CL70" i="58" a="1"/>
  <c r="CL70" i="58" s="1"/>
  <c r="CM70" i="58" a="1"/>
  <c r="CM70" i="58"/>
  <c r="CN70" i="58" a="1"/>
  <c r="CN70" i="58" s="1"/>
  <c r="CO70" i="58" a="1"/>
  <c r="CO70" i="58" s="1"/>
  <c r="CP70" i="58" a="1"/>
  <c r="CP70" i="58" s="1"/>
  <c r="CQ70" i="58" a="1"/>
  <c r="CQ70" i="58"/>
  <c r="CR70" i="58" a="1"/>
  <c r="CR70" i="58"/>
  <c r="CS70" i="58" a="1"/>
  <c r="CS70" i="58"/>
  <c r="CT70" i="58" a="1"/>
  <c r="CT70" i="58" s="1"/>
  <c r="CU70" i="58" a="1"/>
  <c r="CU70" i="58" s="1"/>
  <c r="CV70" i="58" a="1"/>
  <c r="CV70" i="58"/>
  <c r="CW70" i="58" a="1"/>
  <c r="CW70" i="58" s="1"/>
  <c r="CX70" i="58" a="1"/>
  <c r="CX70" i="58" s="1"/>
  <c r="CY70" i="58" a="1"/>
  <c r="CY70" i="58"/>
  <c r="CZ70" i="58" a="1"/>
  <c r="CZ70" i="58"/>
  <c r="DA70" i="58" a="1"/>
  <c r="DA70" i="58"/>
  <c r="DB70" i="58" a="1"/>
  <c r="DB70" i="58" s="1"/>
  <c r="DC70" i="58" a="1"/>
  <c r="DC70" i="58" s="1"/>
  <c r="DD70" i="58" a="1"/>
  <c r="DD70" i="58" s="1"/>
  <c r="DE70" i="58" a="1"/>
  <c r="DE70" i="58"/>
  <c r="DF70" i="58" a="1"/>
  <c r="DF70" i="58" s="1"/>
  <c r="DG70" i="58" a="1"/>
  <c r="DG70" i="58"/>
  <c r="DH70" i="58" a="1"/>
  <c r="DH70" i="58"/>
  <c r="DI70" i="58" a="1"/>
  <c r="DI70" i="58"/>
  <c r="DJ70" i="58" a="1"/>
  <c r="DJ70" i="58" s="1"/>
  <c r="DK70" i="58" a="1"/>
  <c r="DK70" i="58" s="1"/>
  <c r="DL70" i="58" a="1"/>
  <c r="DL70" i="58" s="1"/>
  <c r="DM70" i="58" a="1"/>
  <c r="DM70" i="58" s="1"/>
  <c r="DN70" i="58" a="1"/>
  <c r="DN70" i="58" s="1"/>
  <c r="DO70" i="58" a="1"/>
  <c r="DO70" i="58"/>
  <c r="DP70" i="58" a="1"/>
  <c r="DP70" i="58"/>
  <c r="DQ70" i="58" a="1"/>
  <c r="DQ70" i="58"/>
  <c r="DR70" i="58" a="1"/>
  <c r="DR70" i="58" s="1"/>
  <c r="DS70" i="58" a="1"/>
  <c r="DS70" i="58"/>
  <c r="DT70" i="58" a="1"/>
  <c r="DT70" i="58" s="1"/>
  <c r="DU70" i="58" a="1"/>
  <c r="DU70" i="58" s="1"/>
  <c r="DV70" i="58" a="1"/>
  <c r="DV70" i="58" s="1"/>
  <c r="DW70" i="58" a="1"/>
  <c r="DW70" i="58"/>
  <c r="DX70" i="58" a="1"/>
  <c r="DX70" i="58" s="1"/>
  <c r="DY70" i="58" a="1"/>
  <c r="DY70" i="58" s="1"/>
  <c r="DZ70" i="58" a="1"/>
  <c r="DZ70" i="58" s="1"/>
  <c r="EA70" i="58" a="1"/>
  <c r="EA70" i="58"/>
  <c r="EB70" i="58" a="1"/>
  <c r="EB70" i="58" s="1"/>
  <c r="EC70" i="58" a="1"/>
  <c r="EC70" i="58" s="1"/>
  <c r="ED70" i="58" a="1"/>
  <c r="ED70" i="58" s="1"/>
  <c r="EE70" i="58" a="1"/>
  <c r="EE70" i="58"/>
  <c r="EF70" i="58" a="1"/>
  <c r="EF70" i="58" s="1"/>
  <c r="EG70" i="58" a="1"/>
  <c r="EG70" i="58" s="1"/>
  <c r="EH70" i="58" a="1"/>
  <c r="EH70" i="58" s="1"/>
  <c r="EI70" i="58" a="1"/>
  <c r="EI70" i="58"/>
  <c r="EJ70" i="58" a="1"/>
  <c r="EJ70" i="58" s="1"/>
  <c r="EK70" i="58" a="1"/>
  <c r="EK70" i="58" s="1"/>
  <c r="EL70" i="58" a="1"/>
  <c r="EL70" i="58" s="1"/>
  <c r="EM70" i="58" a="1"/>
  <c r="EM70" i="58"/>
  <c r="EN70" i="58" a="1"/>
  <c r="EN70" i="58" s="1"/>
  <c r="EO70" i="58" a="1"/>
  <c r="EO70" i="58" s="1"/>
  <c r="EP70" i="58" a="1"/>
  <c r="EP70" i="58" s="1"/>
  <c r="EQ70" i="58" a="1"/>
  <c r="EQ70" i="58"/>
  <c r="ER70" i="58" a="1"/>
  <c r="ER70" i="58" s="1"/>
  <c r="ES70" i="58" a="1"/>
  <c r="ES70" i="58" s="1"/>
  <c r="ET70" i="58" a="1"/>
  <c r="ET70" i="58" s="1"/>
  <c r="EU70" i="58" a="1"/>
  <c r="EU70" i="58" s="1"/>
  <c r="EV70" i="58" a="1"/>
  <c r="EV70" i="58" s="1"/>
  <c r="EW70" i="58" a="1"/>
  <c r="EW70" i="58" s="1"/>
  <c r="EX70" i="58" a="1"/>
  <c r="EX70" i="58" s="1"/>
  <c r="EY70" i="58" a="1"/>
  <c r="EY70" i="58" s="1"/>
  <c r="EZ70" i="58" a="1"/>
  <c r="EZ70" i="58" s="1"/>
  <c r="FA70" i="58" a="1"/>
  <c r="FA70" i="58" s="1"/>
  <c r="FB70" i="58" a="1"/>
  <c r="FB70" i="58" s="1"/>
  <c r="FC70" i="58" a="1"/>
  <c r="FC70" i="58" s="1"/>
  <c r="FD70" i="58" a="1"/>
  <c r="FD70" i="58" s="1"/>
  <c r="FE70" i="58" a="1"/>
  <c r="FE70" i="58" s="1"/>
  <c r="FF70" i="58" a="1"/>
  <c r="FF70" i="58" s="1"/>
  <c r="FG70" i="58" a="1"/>
  <c r="FG70" i="58" s="1"/>
  <c r="FH70" i="58" a="1"/>
  <c r="FH70" i="58" s="1"/>
  <c r="FI70" i="58" a="1"/>
  <c r="FI70" i="58" s="1"/>
  <c r="FJ70" i="58" a="1"/>
  <c r="FJ70" i="58" s="1"/>
  <c r="FK70" i="58" a="1"/>
  <c r="FK70" i="58" s="1"/>
  <c r="FL70" i="58" a="1"/>
  <c r="FL70" i="58" s="1"/>
  <c r="FM70" i="58" a="1"/>
  <c r="FM70" i="58" s="1"/>
  <c r="FN70" i="58" a="1"/>
  <c r="FN70" i="58" s="1"/>
  <c r="FO70" i="58" a="1"/>
  <c r="FO70" i="58" s="1"/>
  <c r="FP70" i="58" a="1"/>
  <c r="FP70" i="58" s="1"/>
  <c r="C71" i="58" a="1"/>
  <c r="C71" i="58" s="1"/>
  <c r="D71" i="58" a="1"/>
  <c r="D71" i="58" s="1"/>
  <c r="E71" i="58" a="1"/>
  <c r="E71" i="58" s="1"/>
  <c r="F71" i="58" a="1"/>
  <c r="F71" i="58" s="1"/>
  <c r="G71" i="58" a="1"/>
  <c r="G71" i="58" s="1"/>
  <c r="H71" i="58" a="1"/>
  <c r="H71" i="58" s="1"/>
  <c r="I71" i="58" a="1"/>
  <c r="I71" i="58" s="1"/>
  <c r="J71" i="58" a="1"/>
  <c r="J71" i="58" s="1"/>
  <c r="K71" i="58" a="1"/>
  <c r="K71" i="58" s="1"/>
  <c r="L71" i="58" a="1"/>
  <c r="L71" i="58" s="1"/>
  <c r="M71" i="58" a="1"/>
  <c r="M71" i="58" s="1"/>
  <c r="N71" i="58" a="1"/>
  <c r="N71" i="58" s="1"/>
  <c r="O71" i="58" a="1"/>
  <c r="O71" i="58" s="1"/>
  <c r="P71" i="58" a="1"/>
  <c r="P71" i="58" s="1"/>
  <c r="Q71" i="58" a="1"/>
  <c r="Q71" i="58" s="1"/>
  <c r="R71" i="58" a="1"/>
  <c r="R71" i="58" s="1"/>
  <c r="S71" i="58" a="1"/>
  <c r="S71" i="58" s="1"/>
  <c r="T71" i="58" a="1"/>
  <c r="T71" i="58" s="1"/>
  <c r="U71" i="58" a="1"/>
  <c r="U71" i="58" s="1"/>
  <c r="V71" i="58" a="1"/>
  <c r="V71" i="58" s="1"/>
  <c r="W71" i="58" a="1"/>
  <c r="W71" i="58" s="1"/>
  <c r="X71" i="58" a="1"/>
  <c r="X71" i="58" s="1"/>
  <c r="Y71" i="58" a="1"/>
  <c r="Y71" i="58" s="1"/>
  <c r="Z71" i="58" a="1"/>
  <c r="Z71" i="58" s="1"/>
  <c r="AA71" i="58" a="1"/>
  <c r="AA71" i="58" s="1"/>
  <c r="AB71" i="58" a="1"/>
  <c r="AB71" i="58" s="1"/>
  <c r="AC71" i="58" a="1"/>
  <c r="AC71" i="58" s="1"/>
  <c r="AD71" i="58" a="1"/>
  <c r="AD71" i="58" s="1"/>
  <c r="AE71" i="58" a="1"/>
  <c r="AE71" i="58" s="1"/>
  <c r="AF71" i="58" a="1"/>
  <c r="AF71" i="58" s="1"/>
  <c r="AG71" i="58" a="1"/>
  <c r="AG71" i="58" s="1"/>
  <c r="AH71" i="58" a="1"/>
  <c r="AH71" i="58" s="1"/>
  <c r="AI71" i="58" a="1"/>
  <c r="AI71" i="58" s="1"/>
  <c r="AJ71" i="58" a="1"/>
  <c r="AJ71" i="58" s="1"/>
  <c r="AK71" i="58" a="1"/>
  <c r="AK71" i="58" s="1"/>
  <c r="AL71" i="58" a="1"/>
  <c r="AL71" i="58" s="1"/>
  <c r="AM71" i="58" a="1"/>
  <c r="AM71" i="58" s="1"/>
  <c r="AN71" i="58" a="1"/>
  <c r="AN71" i="58" s="1"/>
  <c r="AO71" i="58" a="1"/>
  <c r="AO71" i="58" s="1"/>
  <c r="AP71" i="58" a="1"/>
  <c r="AP71" i="58" s="1"/>
  <c r="AQ71" i="58" a="1"/>
  <c r="AQ71" i="58" s="1"/>
  <c r="AR71" i="58" a="1"/>
  <c r="AR71" i="58" s="1"/>
  <c r="AS71" i="58" a="1"/>
  <c r="AS71" i="58" s="1"/>
  <c r="AT71" i="58" a="1"/>
  <c r="AT71" i="58" s="1"/>
  <c r="AU71" i="58" a="1"/>
  <c r="AU71" i="58" s="1"/>
  <c r="AV71" i="58" a="1"/>
  <c r="AV71" i="58" s="1"/>
  <c r="AW71" i="58" a="1"/>
  <c r="AW71" i="58" s="1"/>
  <c r="AX71" i="58" a="1"/>
  <c r="AX71" i="58" s="1"/>
  <c r="AY71" i="58" a="1"/>
  <c r="AY71" i="58" s="1"/>
  <c r="AZ71" i="58" a="1"/>
  <c r="AZ71" i="58" s="1"/>
  <c r="BA71" i="58" a="1"/>
  <c r="BA71" i="58" s="1"/>
  <c r="BB71" i="58" a="1"/>
  <c r="BB71" i="58" s="1"/>
  <c r="BC71" i="58" a="1"/>
  <c r="BC71" i="58" s="1"/>
  <c r="BD71" i="58" a="1"/>
  <c r="BD71" i="58" s="1"/>
  <c r="BE71" i="58" a="1"/>
  <c r="BE71" i="58" s="1"/>
  <c r="BF71" i="58" a="1"/>
  <c r="BF71" i="58" s="1"/>
  <c r="BG71" i="58" a="1"/>
  <c r="BG71" i="58" s="1"/>
  <c r="BH71" i="58" a="1"/>
  <c r="BH71" i="58" s="1"/>
  <c r="BI71" i="58" a="1"/>
  <c r="BI71" i="58" s="1"/>
  <c r="BJ71" i="58" a="1"/>
  <c r="BJ71" i="58" s="1"/>
  <c r="BK71" i="58" a="1"/>
  <c r="BK71" i="58" s="1"/>
  <c r="BL71" i="58" a="1"/>
  <c r="BL71" i="58" s="1"/>
  <c r="BM71" i="58" a="1"/>
  <c r="BM71" i="58" s="1"/>
  <c r="BN71" i="58" a="1"/>
  <c r="BN71" i="58" s="1"/>
  <c r="BO71" i="58" a="1"/>
  <c r="BO71" i="58" s="1"/>
  <c r="BP71" i="58" a="1"/>
  <c r="BP71" i="58" s="1"/>
  <c r="BQ71" i="58" a="1"/>
  <c r="BQ71" i="58" s="1"/>
  <c r="BR71" i="58" a="1"/>
  <c r="BR71" i="58" s="1"/>
  <c r="BS71" i="58" a="1"/>
  <c r="BS71" i="58" s="1"/>
  <c r="BT71" i="58" a="1"/>
  <c r="BT71" i="58" s="1"/>
  <c r="BU71" i="58" a="1"/>
  <c r="BU71" i="58" s="1"/>
  <c r="BV71" i="58" a="1"/>
  <c r="BV71" i="58" s="1"/>
  <c r="BW71" i="58" a="1"/>
  <c r="BW71" i="58" s="1"/>
  <c r="BX71" i="58" a="1"/>
  <c r="BX71" i="58" s="1"/>
  <c r="BY71" i="58" a="1"/>
  <c r="BY71" i="58" s="1"/>
  <c r="BZ71" i="58" a="1"/>
  <c r="BZ71" i="58" s="1"/>
  <c r="CA71" i="58" a="1"/>
  <c r="CA71" i="58" s="1"/>
  <c r="CB71" i="58" a="1"/>
  <c r="CB71" i="58" s="1"/>
  <c r="CC71" i="58" a="1"/>
  <c r="CC71" i="58" s="1"/>
  <c r="CD71" i="58" a="1"/>
  <c r="CD71" i="58" s="1"/>
  <c r="CE71" i="58" a="1"/>
  <c r="CE71" i="58" s="1"/>
  <c r="CF71" i="58" a="1"/>
  <c r="CF71" i="58" s="1"/>
  <c r="CG71" i="58" a="1"/>
  <c r="CG71" i="58" s="1"/>
  <c r="CH71" i="58" a="1"/>
  <c r="CH71" i="58" s="1"/>
  <c r="CI71" i="58" a="1"/>
  <c r="CI71" i="58" s="1"/>
  <c r="CJ71" i="58" a="1"/>
  <c r="CJ71" i="58" s="1"/>
  <c r="CK71" i="58" a="1"/>
  <c r="CK71" i="58" s="1"/>
  <c r="CL71" i="58" a="1"/>
  <c r="CL71" i="58" s="1"/>
  <c r="CM71" i="58" a="1"/>
  <c r="CM71" i="58" s="1"/>
  <c r="CN71" i="58" a="1"/>
  <c r="CN71" i="58" s="1"/>
  <c r="CO71" i="58" a="1"/>
  <c r="CO71" i="58" s="1"/>
  <c r="CP71" i="58" a="1"/>
  <c r="CP71" i="58" s="1"/>
  <c r="CQ71" i="58" a="1"/>
  <c r="CQ71" i="58" s="1"/>
  <c r="CR71" i="58" a="1"/>
  <c r="CR71" i="58" s="1"/>
  <c r="CS71" i="58" a="1"/>
  <c r="CS71" i="58" s="1"/>
  <c r="CT71" i="58" a="1"/>
  <c r="CT71" i="58" s="1"/>
  <c r="CU71" i="58" a="1"/>
  <c r="CU71" i="58" s="1"/>
  <c r="CV71" i="58" a="1"/>
  <c r="CV71" i="58" s="1"/>
  <c r="CW71" i="58" a="1"/>
  <c r="CW71" i="58" s="1"/>
  <c r="CX71" i="58" a="1"/>
  <c r="CX71" i="58" s="1"/>
  <c r="CY71" i="58" a="1"/>
  <c r="CY71" i="58" s="1"/>
  <c r="CZ71" i="58" a="1"/>
  <c r="CZ71" i="58" s="1"/>
  <c r="DA71" i="58" a="1"/>
  <c r="DA71" i="58" s="1"/>
  <c r="DB71" i="58" a="1"/>
  <c r="DB71" i="58" s="1"/>
  <c r="DC71" i="58" a="1"/>
  <c r="DC71" i="58" s="1"/>
  <c r="DD71" i="58" a="1"/>
  <c r="DD71" i="58" s="1"/>
  <c r="DE71" i="58" a="1"/>
  <c r="DE71" i="58" s="1"/>
  <c r="DF71" i="58" a="1"/>
  <c r="DF71" i="58" s="1"/>
  <c r="DG71" i="58" a="1"/>
  <c r="DG71" i="58" s="1"/>
  <c r="DH71" i="58" a="1"/>
  <c r="DH71" i="58" s="1"/>
  <c r="DI71" i="58" a="1"/>
  <c r="DI71" i="58" s="1"/>
  <c r="DJ71" i="58" a="1"/>
  <c r="DJ71" i="58" s="1"/>
  <c r="DK71" i="58" a="1"/>
  <c r="DK71" i="58" s="1"/>
  <c r="DL71" i="58" a="1"/>
  <c r="DL71" i="58" s="1"/>
  <c r="DM71" i="58" a="1"/>
  <c r="DM71" i="58" s="1"/>
  <c r="DN71" i="58" a="1"/>
  <c r="DN71" i="58" s="1"/>
  <c r="DO71" i="58" a="1"/>
  <c r="DO71" i="58" s="1"/>
  <c r="DP71" i="58" a="1"/>
  <c r="DP71" i="58" s="1"/>
  <c r="DQ71" i="58" a="1"/>
  <c r="DQ71" i="58" s="1"/>
  <c r="DR71" i="58" a="1"/>
  <c r="DR71" i="58" s="1"/>
  <c r="DS71" i="58" a="1"/>
  <c r="DS71" i="58" s="1"/>
  <c r="DT71" i="58" a="1"/>
  <c r="DT71" i="58" s="1"/>
  <c r="DU71" i="58" a="1"/>
  <c r="DU71" i="58" s="1"/>
  <c r="DV71" i="58" a="1"/>
  <c r="DV71" i="58" s="1"/>
  <c r="DW71" i="58" a="1"/>
  <c r="DW71" i="58" s="1"/>
  <c r="DX71" i="58" a="1"/>
  <c r="DX71" i="58" s="1"/>
  <c r="DY71" i="58" a="1"/>
  <c r="DY71" i="58" s="1"/>
  <c r="DZ71" i="58" a="1"/>
  <c r="DZ71" i="58" s="1"/>
  <c r="EA71" i="58" a="1"/>
  <c r="EA71" i="58" s="1"/>
  <c r="EB71" i="58" a="1"/>
  <c r="EB71" i="58" s="1"/>
  <c r="EC71" i="58" a="1"/>
  <c r="EC71" i="58" s="1"/>
  <c r="ED71" i="58" a="1"/>
  <c r="ED71" i="58" s="1"/>
  <c r="EE71" i="58" a="1"/>
  <c r="EE71" i="58" s="1"/>
  <c r="EF71" i="58" a="1"/>
  <c r="EF71" i="58" s="1"/>
  <c r="EG71" i="58" a="1"/>
  <c r="EG71" i="58" s="1"/>
  <c r="EH71" i="58" a="1"/>
  <c r="EH71" i="58" s="1"/>
  <c r="EI71" i="58" a="1"/>
  <c r="EI71" i="58" s="1"/>
  <c r="EJ71" i="58" a="1"/>
  <c r="EJ71" i="58" s="1"/>
  <c r="EK71" i="58" a="1"/>
  <c r="EK71" i="58" s="1"/>
  <c r="EL71" i="58" a="1"/>
  <c r="EL71" i="58" s="1"/>
  <c r="EM71" i="58" a="1"/>
  <c r="EM71" i="58" s="1"/>
  <c r="EN71" i="58" a="1"/>
  <c r="EN71" i="58" s="1"/>
  <c r="EO71" i="58" a="1"/>
  <c r="EO71" i="58" s="1"/>
  <c r="EP71" i="58" a="1"/>
  <c r="EP71" i="58" s="1"/>
  <c r="EQ71" i="58" a="1"/>
  <c r="EQ71" i="58" s="1"/>
  <c r="ER71" i="58" a="1"/>
  <c r="ER71" i="58" s="1"/>
  <c r="ES71" i="58" a="1"/>
  <c r="ES71" i="58" s="1"/>
  <c r="ET71" i="58" a="1"/>
  <c r="ET71" i="58" s="1"/>
  <c r="EU71" i="58" a="1"/>
  <c r="EU71" i="58" s="1"/>
  <c r="EV71" i="58" a="1"/>
  <c r="EV71" i="58" s="1"/>
  <c r="EW71" i="58" a="1"/>
  <c r="EW71" i="58" s="1"/>
  <c r="EX71" i="58" a="1"/>
  <c r="EX71" i="58" s="1"/>
  <c r="EY71" i="58" a="1"/>
  <c r="EY71" i="58" s="1"/>
  <c r="EZ71" i="58" a="1"/>
  <c r="EZ71" i="58" s="1"/>
  <c r="FA71" i="58" a="1"/>
  <c r="FA71" i="58" s="1"/>
  <c r="FB71" i="58" a="1"/>
  <c r="FB71" i="58" s="1"/>
  <c r="FC71" i="58" a="1"/>
  <c r="FC71" i="58" s="1"/>
  <c r="FD71" i="58" a="1"/>
  <c r="FD71" i="58" s="1"/>
  <c r="FE71" i="58" a="1"/>
  <c r="FE71" i="58" s="1"/>
  <c r="FF71" i="58" a="1"/>
  <c r="FF71" i="58" s="1"/>
  <c r="FG71" i="58" a="1"/>
  <c r="FG71" i="58" s="1"/>
  <c r="FH71" i="58" a="1"/>
  <c r="FH71" i="58" s="1"/>
  <c r="FI71" i="58" a="1"/>
  <c r="FI71" i="58" s="1"/>
  <c r="FJ71" i="58" a="1"/>
  <c r="FJ71" i="58" s="1"/>
  <c r="FK71" i="58" a="1"/>
  <c r="FK71" i="58" s="1"/>
  <c r="FL71" i="58" a="1"/>
  <c r="FL71" i="58" s="1"/>
  <c r="FM71" i="58" a="1"/>
  <c r="FM71" i="58" s="1"/>
  <c r="FN71" i="58" a="1"/>
  <c r="FN71" i="58" s="1"/>
  <c r="FO71" i="58" a="1"/>
  <c r="FO71" i="58" s="1"/>
  <c r="FP71" i="58" a="1"/>
  <c r="FP71" i="58" s="1"/>
  <c r="C72" i="58" a="1"/>
  <c r="C72" i="58" s="1"/>
  <c r="D72" i="58" a="1"/>
  <c r="D72" i="58" s="1"/>
  <c r="E72" i="58" a="1"/>
  <c r="E72" i="58" s="1"/>
  <c r="F72" i="58" a="1"/>
  <c r="F72" i="58" s="1"/>
  <c r="G72" i="58" a="1"/>
  <c r="G72" i="58" s="1"/>
  <c r="H72" i="58" a="1"/>
  <c r="H72" i="58" s="1"/>
  <c r="I72" i="58" a="1"/>
  <c r="I72" i="58" s="1"/>
  <c r="J72" i="58" a="1"/>
  <c r="J72" i="58" s="1"/>
  <c r="K72" i="58" a="1"/>
  <c r="K72" i="58" s="1"/>
  <c r="L72" i="58" a="1"/>
  <c r="L72" i="58" s="1"/>
  <c r="M72" i="58" a="1"/>
  <c r="M72" i="58" s="1"/>
  <c r="N72" i="58" a="1"/>
  <c r="N72" i="58" s="1"/>
  <c r="O72" i="58" a="1"/>
  <c r="O72" i="58" s="1"/>
  <c r="P72" i="58" a="1"/>
  <c r="P72" i="58" s="1"/>
  <c r="Q72" i="58" a="1"/>
  <c r="Q72" i="58" s="1"/>
  <c r="R72" i="58" a="1"/>
  <c r="R72" i="58" s="1"/>
  <c r="S72" i="58" a="1"/>
  <c r="S72" i="58" s="1"/>
  <c r="T72" i="58" a="1"/>
  <c r="T72" i="58" s="1"/>
  <c r="U72" i="58" a="1"/>
  <c r="U72" i="58" s="1"/>
  <c r="V72" i="58" a="1"/>
  <c r="V72" i="58" s="1"/>
  <c r="W72" i="58" a="1"/>
  <c r="W72" i="58" s="1"/>
  <c r="X72" i="58" a="1"/>
  <c r="X72" i="58" s="1"/>
  <c r="Y72" i="58" a="1"/>
  <c r="Y72" i="58" s="1"/>
  <c r="Z72" i="58" a="1"/>
  <c r="Z72" i="58" s="1"/>
  <c r="AA72" i="58" a="1"/>
  <c r="AA72" i="58" s="1"/>
  <c r="AB72" i="58" a="1"/>
  <c r="AB72" i="58" s="1"/>
  <c r="AC72" i="58" a="1"/>
  <c r="AC72" i="58" s="1"/>
  <c r="AD72" i="58" a="1"/>
  <c r="AD72" i="58" s="1"/>
  <c r="AE72" i="58" a="1"/>
  <c r="AE72" i="58" s="1"/>
  <c r="AF72" i="58" a="1"/>
  <c r="AF72" i="58" s="1"/>
  <c r="AG72" i="58" a="1"/>
  <c r="AG72" i="58" s="1"/>
  <c r="AH72" i="58" a="1"/>
  <c r="AH72" i="58" s="1"/>
  <c r="AI72" i="58" a="1"/>
  <c r="AI72" i="58" s="1"/>
  <c r="AJ72" i="58" a="1"/>
  <c r="AJ72" i="58" s="1"/>
  <c r="AK72" i="58" a="1"/>
  <c r="AK72" i="58" s="1"/>
  <c r="AL72" i="58" a="1"/>
  <c r="AL72" i="58" s="1"/>
  <c r="AM72" i="58" a="1"/>
  <c r="AM72" i="58"/>
  <c r="AN72" i="58" a="1"/>
  <c r="AN72" i="58" s="1"/>
  <c r="AO72" i="58" a="1"/>
  <c r="AO72" i="58" s="1"/>
  <c r="AP72" i="58" a="1"/>
  <c r="AP72" i="58" s="1"/>
  <c r="AQ72" i="58" a="1"/>
  <c r="AQ72" i="58"/>
  <c r="AR72" i="58" a="1"/>
  <c r="AR72" i="58" s="1"/>
  <c r="AS72" i="58" a="1"/>
  <c r="AS72" i="58" s="1"/>
  <c r="AT72" i="58" a="1"/>
  <c r="AT72" i="58" s="1"/>
  <c r="AU72" i="58" a="1"/>
  <c r="AU72" i="58" s="1"/>
  <c r="AV72" i="58" a="1"/>
  <c r="AV72" i="58" s="1"/>
  <c r="AW72" i="58" a="1"/>
  <c r="AW72" i="58" s="1"/>
  <c r="AX72" i="58" a="1"/>
  <c r="AX72" i="58" s="1"/>
  <c r="AY72" i="58" a="1"/>
  <c r="AY72" i="58"/>
  <c r="AZ72" i="58" a="1"/>
  <c r="AZ72" i="58" s="1"/>
  <c r="BA72" i="58" a="1"/>
  <c r="BA72" i="58" s="1"/>
  <c r="BB72" i="58" a="1"/>
  <c r="BB72" i="58" s="1"/>
  <c r="BC72" i="58" a="1"/>
  <c r="BC72" i="58" s="1"/>
  <c r="BD72" i="58" a="1"/>
  <c r="BD72" i="58" s="1"/>
  <c r="BE72" i="58" a="1"/>
  <c r="BE72" i="58" s="1"/>
  <c r="BF72" i="58" a="1"/>
  <c r="BF72" i="58" s="1"/>
  <c r="BG72" i="58" a="1"/>
  <c r="BG72" i="58" s="1"/>
  <c r="BH72" i="58" a="1"/>
  <c r="BH72" i="58" s="1"/>
  <c r="BI72" i="58" a="1"/>
  <c r="BI72" i="58" s="1"/>
  <c r="BJ72" i="58" a="1"/>
  <c r="BJ72" i="58" s="1"/>
  <c r="BK72" i="58" a="1"/>
  <c r="BK72" i="58"/>
  <c r="BL72" i="58" a="1"/>
  <c r="BL72" i="58" s="1"/>
  <c r="BM72" i="58" a="1"/>
  <c r="BM72" i="58" s="1"/>
  <c r="BN72" i="58" a="1"/>
  <c r="BN72" i="58" s="1"/>
  <c r="BO72" i="58" a="1"/>
  <c r="BO72" i="58" s="1"/>
  <c r="BP72" i="58" a="1"/>
  <c r="BP72" i="58" s="1"/>
  <c r="BQ72" i="58" a="1"/>
  <c r="BQ72" i="58" s="1"/>
  <c r="BR72" i="58" a="1"/>
  <c r="BR72" i="58" s="1"/>
  <c r="BS72" i="58" a="1"/>
  <c r="BS72" i="58" s="1"/>
  <c r="BT72" i="58" a="1"/>
  <c r="BT72" i="58" s="1"/>
  <c r="BU72" i="58" a="1"/>
  <c r="BU72" i="58" s="1"/>
  <c r="BV72" i="58" a="1"/>
  <c r="BV72" i="58" s="1"/>
  <c r="BW72" i="58" a="1"/>
  <c r="BW72" i="58"/>
  <c r="BX72" i="58" a="1"/>
  <c r="BX72" i="58" s="1"/>
  <c r="BY72" i="58" a="1"/>
  <c r="BY72" i="58" s="1"/>
  <c r="BZ72" i="58" a="1"/>
  <c r="BZ72" i="58" s="1"/>
  <c r="CA72" i="58" a="1"/>
  <c r="CA72" i="58" s="1"/>
  <c r="CB72" i="58" a="1"/>
  <c r="CB72" i="58" s="1"/>
  <c r="CC72" i="58" a="1"/>
  <c r="CC72" i="58" s="1"/>
  <c r="CD72" i="58" a="1"/>
  <c r="CD72" i="58" s="1"/>
  <c r="CE72" i="58" a="1"/>
  <c r="CE72" i="58"/>
  <c r="CF72" i="58" a="1"/>
  <c r="CF72" i="58" s="1"/>
  <c r="CG72" i="58" a="1"/>
  <c r="CG72" i="58" s="1"/>
  <c r="CH72" i="58" a="1"/>
  <c r="CH72" i="58" s="1"/>
  <c r="CI72" i="58" a="1"/>
  <c r="CI72" i="58" s="1"/>
  <c r="CJ72" i="58" a="1"/>
  <c r="CJ72" i="58" s="1"/>
  <c r="CK72" i="58" a="1"/>
  <c r="CK72" i="58" s="1"/>
  <c r="CL72" i="58" a="1"/>
  <c r="CL72" i="58" s="1"/>
  <c r="CM72" i="58" a="1"/>
  <c r="CM72" i="58" s="1"/>
  <c r="CN72" i="58" a="1"/>
  <c r="CN72" i="58" s="1"/>
  <c r="CO72" i="58" a="1"/>
  <c r="CO72" i="58" s="1"/>
  <c r="CP72" i="58" a="1"/>
  <c r="CP72" i="58" s="1"/>
  <c r="CQ72" i="58" a="1"/>
  <c r="CQ72" i="58"/>
  <c r="CR72" i="58" a="1"/>
  <c r="CR72" i="58" s="1"/>
  <c r="CS72" i="58" a="1"/>
  <c r="CS72" i="58" s="1"/>
  <c r="CT72" i="58" a="1"/>
  <c r="CT72" i="58" s="1"/>
  <c r="CU72" i="58" a="1"/>
  <c r="CU72" i="58" s="1"/>
  <c r="CV72" i="58" a="1"/>
  <c r="CV72" i="58" s="1"/>
  <c r="CW72" i="58" a="1"/>
  <c r="CW72" i="58" s="1"/>
  <c r="CX72" i="58" a="1"/>
  <c r="CX72" i="58" s="1"/>
  <c r="CY72" i="58" a="1"/>
  <c r="CY72" i="58"/>
  <c r="CZ72" i="58" a="1"/>
  <c r="CZ72" i="58" s="1"/>
  <c r="DA72" i="58" a="1"/>
  <c r="DA72" i="58" s="1"/>
  <c r="DB72" i="58" a="1"/>
  <c r="DB72" i="58" s="1"/>
  <c r="DC72" i="58" a="1"/>
  <c r="DC72" i="58"/>
  <c r="DD72" i="58" a="1"/>
  <c r="DD72" i="58" s="1"/>
  <c r="DE72" i="58" a="1"/>
  <c r="DE72" i="58" s="1"/>
  <c r="DF72" i="58" a="1"/>
  <c r="DF72" i="58" s="1"/>
  <c r="DG72" i="58" a="1"/>
  <c r="DG72" i="58" s="1"/>
  <c r="DH72" i="58" a="1"/>
  <c r="DH72" i="58" s="1"/>
  <c r="DI72" i="58" a="1"/>
  <c r="DI72" i="58" s="1"/>
  <c r="DJ72" i="58" a="1"/>
  <c r="DJ72" i="58" s="1"/>
  <c r="DK72" i="58" a="1"/>
  <c r="DK72" i="58"/>
  <c r="DL72" i="58" a="1"/>
  <c r="DL72" i="58" s="1"/>
  <c r="DM72" i="58" a="1"/>
  <c r="DM72" i="58" s="1"/>
  <c r="DN72" i="58" a="1"/>
  <c r="DN72" i="58" s="1"/>
  <c r="DO72" i="58" a="1"/>
  <c r="DO72" i="58" s="1"/>
  <c r="DP72" i="58" a="1"/>
  <c r="DP72" i="58" s="1"/>
  <c r="DQ72" i="58" a="1"/>
  <c r="DQ72" i="58" s="1"/>
  <c r="DR72" i="58" a="1"/>
  <c r="DR72" i="58" s="1"/>
  <c r="DS72" i="58" a="1"/>
  <c r="DS72" i="58" s="1"/>
  <c r="DT72" i="58" a="1"/>
  <c r="DT72" i="58" s="1"/>
  <c r="DU72" i="58" a="1"/>
  <c r="DU72" i="58" s="1"/>
  <c r="DV72" i="58" a="1"/>
  <c r="DV72" i="58" s="1"/>
  <c r="DW72" i="58" a="1"/>
  <c r="DW72" i="58"/>
  <c r="DX72" i="58" a="1"/>
  <c r="DX72" i="58" s="1"/>
  <c r="DY72" i="58" a="1"/>
  <c r="DY72" i="58" s="1"/>
  <c r="DZ72" i="58" a="1"/>
  <c r="DZ72" i="58" s="1"/>
  <c r="EA72" i="58" a="1"/>
  <c r="EA72" i="58" s="1"/>
  <c r="EB72" i="58" a="1"/>
  <c r="EB72" i="58" s="1"/>
  <c r="EC72" i="58" a="1"/>
  <c r="EC72" i="58" s="1"/>
  <c r="ED72" i="58" a="1"/>
  <c r="ED72" i="58" s="1"/>
  <c r="EE72" i="58" a="1"/>
  <c r="EE72" i="58" s="1"/>
  <c r="EF72" i="58" a="1"/>
  <c r="EF72" i="58" s="1"/>
  <c r="EG72" i="58" a="1"/>
  <c r="EG72" i="58" s="1"/>
  <c r="EH72" i="58" a="1"/>
  <c r="EH72" i="58" s="1"/>
  <c r="EI72" i="58" a="1"/>
  <c r="EI72" i="58"/>
  <c r="EJ72" i="58" a="1"/>
  <c r="EJ72" i="58" s="1"/>
  <c r="EK72" i="58" a="1"/>
  <c r="EK72" i="58" s="1"/>
  <c r="EL72" i="58" a="1"/>
  <c r="EL72" i="58" s="1"/>
  <c r="EM72" i="58" a="1"/>
  <c r="EM72" i="58" s="1"/>
  <c r="EN72" i="58" a="1"/>
  <c r="EN72" i="58" s="1"/>
  <c r="EO72" i="58" a="1"/>
  <c r="EO72" i="58" s="1"/>
  <c r="EP72" i="58" a="1"/>
  <c r="EP72" i="58" s="1"/>
  <c r="EQ72" i="58" a="1"/>
  <c r="EQ72" i="58"/>
  <c r="ER72" i="58" a="1"/>
  <c r="ER72" i="58" s="1"/>
  <c r="ES72" i="58" a="1"/>
  <c r="ES72" i="58" s="1"/>
  <c r="ET72" i="58" a="1"/>
  <c r="ET72" i="58" s="1"/>
  <c r="EU72" i="58" a="1"/>
  <c r="EU72" i="58" s="1"/>
  <c r="EV72" i="58" a="1"/>
  <c r="EV72" i="58" s="1"/>
  <c r="EW72" i="58" a="1"/>
  <c r="EW72" i="58" s="1"/>
  <c r="EX72" i="58" a="1"/>
  <c r="EX72" i="58" s="1"/>
  <c r="EY72" i="58" a="1"/>
  <c r="EY72" i="58" s="1"/>
  <c r="EZ72" i="58" a="1"/>
  <c r="EZ72" i="58" s="1"/>
  <c r="FA72" i="58" a="1"/>
  <c r="FA72" i="58" s="1"/>
  <c r="FB72" i="58" a="1"/>
  <c r="FB72" i="58" s="1"/>
  <c r="FC72" i="58" a="1"/>
  <c r="FC72" i="58"/>
  <c r="FD72" i="58" a="1"/>
  <c r="FD72" i="58" s="1"/>
  <c r="FE72" i="58" a="1"/>
  <c r="FE72" i="58" s="1"/>
  <c r="FF72" i="58" a="1"/>
  <c r="FF72" i="58" s="1"/>
  <c r="FG72" i="58" a="1"/>
  <c r="FG72" i="58" s="1"/>
  <c r="FH72" i="58" a="1"/>
  <c r="FH72" i="58" s="1"/>
  <c r="FI72" i="58" a="1"/>
  <c r="FI72" i="58" s="1"/>
  <c r="FJ72" i="58" a="1"/>
  <c r="FJ72" i="58" s="1"/>
  <c r="FK72" i="58" a="1"/>
  <c r="FK72" i="58"/>
  <c r="FL72" i="58" a="1"/>
  <c r="FL72" i="58" s="1"/>
  <c r="FM72" i="58" a="1"/>
  <c r="FM72" i="58" s="1"/>
  <c r="FN72" i="58" a="1"/>
  <c r="FN72" i="58" s="1"/>
  <c r="FO72" i="58" a="1"/>
  <c r="FO72" i="58"/>
  <c r="FP72" i="58" a="1"/>
  <c r="FP72" i="58" s="1"/>
  <c r="C73" i="58" a="1"/>
  <c r="C73" i="58" s="1"/>
  <c r="D73" i="58" a="1"/>
  <c r="D73" i="58" s="1"/>
  <c r="E73" i="58" a="1"/>
  <c r="E73" i="58" s="1"/>
  <c r="F73" i="58" a="1"/>
  <c r="F73" i="58" s="1"/>
  <c r="G73" i="58" a="1"/>
  <c r="G73" i="58" s="1"/>
  <c r="H73" i="58" a="1"/>
  <c r="H73" i="58" s="1"/>
  <c r="I73" i="58" a="1"/>
  <c r="I73" i="58"/>
  <c r="J73" i="58" a="1"/>
  <c r="J73" i="58" s="1"/>
  <c r="K73" i="58" a="1"/>
  <c r="K73" i="58" s="1"/>
  <c r="L73" i="58" a="1"/>
  <c r="L73" i="58" s="1"/>
  <c r="M73" i="58" a="1"/>
  <c r="M73" i="58" s="1"/>
  <c r="N73" i="58" a="1"/>
  <c r="N73" i="58" s="1"/>
  <c r="O73" i="58" a="1"/>
  <c r="O73" i="58" s="1"/>
  <c r="P73" i="58" a="1"/>
  <c r="P73" i="58" s="1"/>
  <c r="Q73" i="58" a="1"/>
  <c r="Q73" i="58" s="1"/>
  <c r="R73" i="58" a="1"/>
  <c r="R73" i="58" s="1"/>
  <c r="S73" i="58" a="1"/>
  <c r="S73" i="58" s="1"/>
  <c r="T73" i="58" a="1"/>
  <c r="T73" i="58" s="1"/>
  <c r="U73" i="58" a="1"/>
  <c r="U73" i="58"/>
  <c r="V73" i="58" a="1"/>
  <c r="V73" i="58" s="1"/>
  <c r="W73" i="58" a="1"/>
  <c r="W73" i="58" s="1"/>
  <c r="X73" i="58" a="1"/>
  <c r="X73" i="58" s="1"/>
  <c r="Y73" i="58" a="1"/>
  <c r="Y73" i="58" s="1"/>
  <c r="Z73" i="58" a="1"/>
  <c r="Z73" i="58" s="1"/>
  <c r="AA73" i="58" a="1"/>
  <c r="AA73" i="58" s="1"/>
  <c r="AB73" i="58" a="1"/>
  <c r="AB73" i="58" s="1"/>
  <c r="AC73" i="58" a="1"/>
  <c r="AC73" i="58" s="1"/>
  <c r="AD73" i="58" a="1"/>
  <c r="AD73" i="58" s="1"/>
  <c r="AE73" i="58" a="1"/>
  <c r="AE73" i="58" s="1"/>
  <c r="AF73" i="58" a="1"/>
  <c r="AF73" i="58" s="1"/>
  <c r="AG73" i="58" a="1"/>
  <c r="AG73" i="58"/>
  <c r="AH73" i="58" a="1"/>
  <c r="AH73" i="58" s="1"/>
  <c r="AI73" i="58" a="1"/>
  <c r="AI73" i="58" s="1"/>
  <c r="AJ73" i="58" a="1"/>
  <c r="AJ73" i="58" s="1"/>
  <c r="AK73" i="58" a="1"/>
  <c r="AK73" i="58" s="1"/>
  <c r="AL73" i="58" a="1"/>
  <c r="AL73" i="58" s="1"/>
  <c r="AM73" i="58" a="1"/>
  <c r="AM73" i="58" s="1"/>
  <c r="AN73" i="58" a="1"/>
  <c r="AN73" i="58" s="1"/>
  <c r="AO73" i="58" a="1"/>
  <c r="AO73" i="58"/>
  <c r="AP73" i="58" a="1"/>
  <c r="AP73" i="58" s="1"/>
  <c r="AQ73" i="58" a="1"/>
  <c r="AQ73" i="58" s="1"/>
  <c r="AR73" i="58" a="1"/>
  <c r="AR73" i="58" s="1"/>
  <c r="AS73" i="58" a="1"/>
  <c r="AS73" i="58" s="1"/>
  <c r="AT73" i="58" a="1"/>
  <c r="AT73" i="58" s="1"/>
  <c r="AU73" i="58" a="1"/>
  <c r="AU73" i="58" s="1"/>
  <c r="AV73" i="58" a="1"/>
  <c r="AV73" i="58" s="1"/>
  <c r="AW73" i="58" a="1"/>
  <c r="AW73" i="58" s="1"/>
  <c r="AX73" i="58" a="1"/>
  <c r="AX73" i="58" s="1"/>
  <c r="AY73" i="58" a="1"/>
  <c r="AY73" i="58" s="1"/>
  <c r="AZ73" i="58" a="1"/>
  <c r="AZ73" i="58" s="1"/>
  <c r="BA73" i="58" a="1"/>
  <c r="BA73" i="58"/>
  <c r="BB73" i="58" a="1"/>
  <c r="BB73" i="58" s="1"/>
  <c r="BC73" i="58" a="1"/>
  <c r="BC73" i="58" s="1"/>
  <c r="BD73" i="58" a="1"/>
  <c r="BD73" i="58" s="1"/>
  <c r="BE73" i="58" a="1"/>
  <c r="BE73" i="58" s="1"/>
  <c r="BF73" i="58" a="1"/>
  <c r="BF73" i="58" s="1"/>
  <c r="BG73" i="58" a="1"/>
  <c r="BG73" i="58" s="1"/>
  <c r="BH73" i="58" a="1"/>
  <c r="BH73" i="58" s="1"/>
  <c r="BI73" i="58" a="1"/>
  <c r="BI73" i="58"/>
  <c r="BJ73" i="58" a="1"/>
  <c r="BJ73" i="58" s="1"/>
  <c r="BK73" i="58" a="1"/>
  <c r="BK73" i="58" s="1"/>
  <c r="BL73" i="58" a="1"/>
  <c r="BL73" i="58" s="1"/>
  <c r="BM73" i="58" a="1"/>
  <c r="BM73" i="58"/>
  <c r="BN73" i="58" a="1"/>
  <c r="BN73" i="58" s="1"/>
  <c r="BO73" i="58" a="1"/>
  <c r="BO73" i="58" s="1"/>
  <c r="BP73" i="58" a="1"/>
  <c r="BP73" i="58" s="1"/>
  <c r="BQ73" i="58" a="1"/>
  <c r="BQ73" i="58" s="1"/>
  <c r="BR73" i="58" a="1"/>
  <c r="BR73" i="58" s="1"/>
  <c r="BS73" i="58" a="1"/>
  <c r="BS73" i="58" s="1"/>
  <c r="BT73" i="58" a="1"/>
  <c r="BT73" i="58" s="1"/>
  <c r="BU73" i="58" a="1"/>
  <c r="BU73" i="58" s="1"/>
  <c r="BV73" i="58" a="1"/>
  <c r="BV73" i="58" s="1"/>
  <c r="BW73" i="58" a="1"/>
  <c r="BW73" i="58" s="1"/>
  <c r="BX73" i="58" a="1"/>
  <c r="BX73" i="58" s="1"/>
  <c r="BY73" i="58" a="1"/>
  <c r="BY73" i="58"/>
  <c r="BZ73" i="58" a="1"/>
  <c r="BZ73" i="58" s="1"/>
  <c r="CA73" i="58" a="1"/>
  <c r="CA73" i="58" s="1"/>
  <c r="CB73" i="58" a="1"/>
  <c r="CB73" i="58" s="1"/>
  <c r="CC73" i="58" a="1"/>
  <c r="CC73" i="58" s="1"/>
  <c r="CD73" i="58" a="1"/>
  <c r="CD73" i="58"/>
  <c r="CE73" i="58" a="1"/>
  <c r="CE73" i="58" s="1"/>
  <c r="CF73" i="58" a="1"/>
  <c r="CF73" i="58" s="1"/>
  <c r="CG73" i="58" a="1"/>
  <c r="CG73" i="58" s="1"/>
  <c r="CH73" i="58" a="1"/>
  <c r="CH73" i="58" s="1"/>
  <c r="CI73" i="58" a="1"/>
  <c r="CI73" i="58" s="1"/>
  <c r="CJ73" i="58" a="1"/>
  <c r="CJ73" i="58" s="1"/>
  <c r="CK73" i="58" a="1"/>
  <c r="CK73" i="58" s="1"/>
  <c r="CL73" i="58" a="1"/>
  <c r="CL73" i="58" s="1"/>
  <c r="CM73" i="58" a="1"/>
  <c r="CM73" i="58" s="1"/>
  <c r="CN73" i="58" a="1"/>
  <c r="CN73" i="58" s="1"/>
  <c r="CO73" i="58" a="1"/>
  <c r="CO73" i="58"/>
  <c r="CP73" i="58" a="1"/>
  <c r="CP73" i="58" s="1"/>
  <c r="CQ73" i="58" a="1"/>
  <c r="CQ73" i="58" s="1"/>
  <c r="CR73" i="58" a="1"/>
  <c r="CR73" i="58" s="1"/>
  <c r="CS73" i="58" a="1"/>
  <c r="CS73" i="58" s="1"/>
  <c r="CT73" i="58" a="1"/>
  <c r="CT73" i="58"/>
  <c r="CU73" i="58" a="1"/>
  <c r="CU73" i="58" s="1"/>
  <c r="CV73" i="58" a="1"/>
  <c r="CV73" i="58" s="1"/>
  <c r="CW73" i="58" a="1"/>
  <c r="CW73" i="58" s="1"/>
  <c r="CX73" i="58" a="1"/>
  <c r="CX73" i="58" s="1"/>
  <c r="CY73" i="58" a="1"/>
  <c r="CY73" i="58" s="1"/>
  <c r="CZ73" i="58" a="1"/>
  <c r="CZ73" i="58" s="1"/>
  <c r="DA73" i="58" a="1"/>
  <c r="DA73" i="58" s="1"/>
  <c r="DB73" i="58" a="1"/>
  <c r="DB73" i="58" s="1"/>
  <c r="DC73" i="58" a="1"/>
  <c r="DC73" i="58" s="1"/>
  <c r="DD73" i="58" a="1"/>
  <c r="DD73" i="58" s="1"/>
  <c r="DE73" i="58" a="1"/>
  <c r="DE73" i="58"/>
  <c r="DF73" i="58" a="1"/>
  <c r="DF73" i="58" s="1"/>
  <c r="DG73" i="58" a="1"/>
  <c r="DG73" i="58" s="1"/>
  <c r="DH73" i="58" a="1"/>
  <c r="DH73" i="58" s="1"/>
  <c r="DI73" i="58" a="1"/>
  <c r="DI73" i="58" s="1"/>
  <c r="DJ73" i="58" a="1"/>
  <c r="DJ73" i="58"/>
  <c r="DK73" i="58" a="1"/>
  <c r="DK73" i="58" s="1"/>
  <c r="DL73" i="58" a="1"/>
  <c r="DL73" i="58" s="1"/>
  <c r="DM73" i="58" a="1"/>
  <c r="DM73" i="58" s="1"/>
  <c r="DN73" i="58" a="1"/>
  <c r="DN73" i="58" s="1"/>
  <c r="DO73" i="58" a="1"/>
  <c r="DO73" i="58" s="1"/>
  <c r="DP73" i="58" a="1"/>
  <c r="DP73" i="58" s="1"/>
  <c r="DQ73" i="58" a="1"/>
  <c r="DQ73" i="58" s="1"/>
  <c r="DR73" i="58" a="1"/>
  <c r="DR73" i="58" s="1"/>
  <c r="DS73" i="58" a="1"/>
  <c r="DS73" i="58" s="1"/>
  <c r="DT73" i="58" a="1"/>
  <c r="DT73" i="58" s="1"/>
  <c r="DU73" i="58" a="1"/>
  <c r="DU73" i="58" s="1"/>
  <c r="DV73" i="58" a="1"/>
  <c r="DV73" i="58"/>
  <c r="DW73" i="58" a="1"/>
  <c r="DW73" i="58" s="1"/>
  <c r="DX73" i="58" a="1"/>
  <c r="DX73" i="58" s="1"/>
  <c r="DY73" i="58" a="1"/>
  <c r="DY73" i="58" s="1"/>
  <c r="DZ73" i="58" a="1"/>
  <c r="DZ73" i="58" s="1"/>
  <c r="EA73" i="58" a="1"/>
  <c r="EA73" i="58" s="1"/>
  <c r="EB73" i="58" a="1"/>
  <c r="EB73" i="58" s="1"/>
  <c r="EC73" i="58" a="1"/>
  <c r="EC73" i="58" s="1"/>
  <c r="ED73" i="58" a="1"/>
  <c r="ED73" i="58" s="1"/>
  <c r="EE73" i="58" a="1"/>
  <c r="EE73" i="58" s="1"/>
  <c r="EF73" i="58" a="1"/>
  <c r="EF73" i="58" s="1"/>
  <c r="EG73" i="58" a="1"/>
  <c r="EG73" i="58" s="1"/>
  <c r="EH73" i="58" a="1"/>
  <c r="EH73" i="58" s="1"/>
  <c r="EI73" i="58" a="1"/>
  <c r="EI73" i="58" s="1"/>
  <c r="EJ73" i="58" a="1"/>
  <c r="EJ73" i="58" s="1"/>
  <c r="EK73" i="58" a="1"/>
  <c r="EK73" i="58" s="1"/>
  <c r="EL73" i="58" a="1"/>
  <c r="EL73" i="58" s="1"/>
  <c r="EM73" i="58" a="1"/>
  <c r="EM73" i="58" s="1"/>
  <c r="EN73" i="58" a="1"/>
  <c r="EN73" i="58" s="1"/>
  <c r="EO73" i="58" a="1"/>
  <c r="EO73" i="58" s="1"/>
  <c r="EP73" i="58" a="1"/>
  <c r="EP73" i="58" s="1"/>
  <c r="EQ73" i="58" a="1"/>
  <c r="EQ73" i="58" s="1"/>
  <c r="ER73" i="58" a="1"/>
  <c r="ER73" i="58" s="1"/>
  <c r="ES73" i="58" a="1"/>
  <c r="ES73" i="58" s="1"/>
  <c r="ET73" i="58" a="1"/>
  <c r="ET73" i="58" s="1"/>
  <c r="EU73" i="58" a="1"/>
  <c r="EU73" i="58" s="1"/>
  <c r="EV73" i="58" a="1"/>
  <c r="EV73" i="58" s="1"/>
  <c r="EW73" i="58" a="1"/>
  <c r="EW73" i="58" s="1"/>
  <c r="EX73" i="58" a="1"/>
  <c r="EX73" i="58" s="1"/>
  <c r="EY73" i="58" a="1"/>
  <c r="EY73" i="58" s="1"/>
  <c r="EZ73" i="58" a="1"/>
  <c r="EZ73" i="58" s="1"/>
  <c r="FA73" i="58" a="1"/>
  <c r="FA73" i="58" s="1"/>
  <c r="FB73" i="58" a="1"/>
  <c r="FB73" i="58" s="1"/>
  <c r="FC73" i="58" a="1"/>
  <c r="FC73" i="58" s="1"/>
  <c r="FD73" i="58" a="1"/>
  <c r="FD73" i="58" s="1"/>
  <c r="FE73" i="58" a="1"/>
  <c r="FE73" i="58" s="1"/>
  <c r="FF73" i="58" a="1"/>
  <c r="FF73" i="58" s="1"/>
  <c r="FG73" i="58" a="1"/>
  <c r="FG73" i="58" s="1"/>
  <c r="FH73" i="58" a="1"/>
  <c r="FH73" i="58" s="1"/>
  <c r="FI73" i="58" a="1"/>
  <c r="FI73" i="58" s="1"/>
  <c r="FJ73" i="58" a="1"/>
  <c r="FJ73" i="58" s="1"/>
  <c r="FK73" i="58" a="1"/>
  <c r="FK73" i="58" s="1"/>
  <c r="FL73" i="58" a="1"/>
  <c r="FL73" i="58" s="1"/>
  <c r="FM73" i="58" a="1"/>
  <c r="FM73" i="58"/>
  <c r="FN73" i="58" a="1"/>
  <c r="FN73" i="58" s="1"/>
  <c r="FO73" i="58" a="1"/>
  <c r="FO73" i="58" s="1"/>
  <c r="FP73" i="58" a="1"/>
  <c r="FP73" i="58" s="1"/>
  <c r="C74" i="58" a="1"/>
  <c r="C74" i="58" s="1"/>
  <c r="D74" i="58" a="1"/>
  <c r="D74" i="58" s="1"/>
  <c r="E74" i="58" a="1"/>
  <c r="E74" i="58" s="1"/>
  <c r="F74" i="58" a="1"/>
  <c r="F74" i="58" s="1"/>
  <c r="G74" i="58" a="1"/>
  <c r="G74" i="58" s="1"/>
  <c r="H74" i="58" a="1"/>
  <c r="H74" i="58" s="1"/>
  <c r="I74" i="58" a="1"/>
  <c r="I74" i="58" s="1"/>
  <c r="J74" i="58" a="1"/>
  <c r="J74" i="58" s="1"/>
  <c r="K74" i="58" a="1"/>
  <c r="K74" i="58" s="1"/>
  <c r="L74" i="58" a="1"/>
  <c r="L74" i="58" s="1"/>
  <c r="M74" i="58" a="1"/>
  <c r="M74" i="58" s="1"/>
  <c r="N74" i="58" a="1"/>
  <c r="N74" i="58" s="1"/>
  <c r="O74" i="58" a="1"/>
  <c r="O74" i="58" s="1"/>
  <c r="P74" i="58" a="1"/>
  <c r="P74" i="58" s="1"/>
  <c r="Q74" i="58" a="1"/>
  <c r="Q74" i="58" s="1"/>
  <c r="R74" i="58" a="1"/>
  <c r="R74" i="58" s="1"/>
  <c r="S74" i="58" a="1"/>
  <c r="S74" i="58" s="1"/>
  <c r="T74" i="58" a="1"/>
  <c r="T74" i="58"/>
  <c r="U74" i="58" a="1"/>
  <c r="U74" i="58" s="1"/>
  <c r="V74" i="58" a="1"/>
  <c r="V74" i="58" s="1"/>
  <c r="W74" i="58" a="1"/>
  <c r="W74" i="58" s="1"/>
  <c r="X74" i="58" a="1"/>
  <c r="X74" i="58" s="1"/>
  <c r="Y74" i="58" a="1"/>
  <c r="Y74" i="58" s="1"/>
  <c r="Z74" i="58" a="1"/>
  <c r="Z74" i="58" s="1"/>
  <c r="AA74" i="58" a="1"/>
  <c r="AA74" i="58" s="1"/>
  <c r="AB74" i="58" a="1"/>
  <c r="AB74" i="58" s="1"/>
  <c r="AC74" i="58" a="1"/>
  <c r="AC74" i="58" s="1"/>
  <c r="AD74" i="58" a="1"/>
  <c r="AD74" i="58" s="1"/>
  <c r="AE74" i="58" a="1"/>
  <c r="AE74" i="58" s="1"/>
  <c r="AF74" i="58" a="1"/>
  <c r="AF74" i="58" s="1"/>
  <c r="AG74" i="58" a="1"/>
  <c r="AG74" i="58" s="1"/>
  <c r="AH74" i="58" a="1"/>
  <c r="AH74" i="58" s="1"/>
  <c r="AI74" i="58" a="1"/>
  <c r="AI74" i="58" s="1"/>
  <c r="AJ74" i="58" a="1"/>
  <c r="AJ74" i="58" s="1"/>
  <c r="AK74" i="58" a="1"/>
  <c r="AK74" i="58" s="1"/>
  <c r="AL74" i="58" a="1"/>
  <c r="AL74" i="58" s="1"/>
  <c r="AM74" i="58" a="1"/>
  <c r="AM74" i="58" s="1"/>
  <c r="AN74" i="58" a="1"/>
  <c r="AN74" i="58" s="1"/>
  <c r="AO74" i="58" a="1"/>
  <c r="AO74" i="58" s="1"/>
  <c r="AP74" i="58" a="1"/>
  <c r="AP74" i="58" s="1"/>
  <c r="AQ74" i="58" a="1"/>
  <c r="AQ74" i="58" s="1"/>
  <c r="AR74" i="58" a="1"/>
  <c r="AR74" i="58" s="1"/>
  <c r="AS74" i="58" a="1"/>
  <c r="AS74" i="58" s="1"/>
  <c r="AT74" i="58" a="1"/>
  <c r="AT74" i="58" s="1"/>
  <c r="AU74" i="58" a="1"/>
  <c r="AU74" i="58" s="1"/>
  <c r="AV74" i="58" a="1"/>
  <c r="AV74" i="58" s="1"/>
  <c r="AW74" i="58" a="1"/>
  <c r="AW74" i="58" s="1"/>
  <c r="AX74" i="58" a="1"/>
  <c r="AX74" i="58" s="1"/>
  <c r="AY74" i="58" a="1"/>
  <c r="AY74" i="58" s="1"/>
  <c r="AZ74" i="58" a="1"/>
  <c r="AZ74" i="58" s="1"/>
  <c r="BA74" i="58" a="1"/>
  <c r="BA74" i="58" s="1"/>
  <c r="BB74" i="58" a="1"/>
  <c r="BB74" i="58" s="1"/>
  <c r="BC74" i="58" a="1"/>
  <c r="BC74" i="58" s="1"/>
  <c r="BD74" i="58" a="1"/>
  <c r="BD74" i="58" s="1"/>
  <c r="BE74" i="58" a="1"/>
  <c r="BE74" i="58" s="1"/>
  <c r="BF74" i="58" a="1"/>
  <c r="BF74" i="58" s="1"/>
  <c r="BG74" i="58" a="1"/>
  <c r="BG74" i="58" s="1"/>
  <c r="BH74" i="58" a="1"/>
  <c r="BH74" i="58" s="1"/>
  <c r="BI74" i="58" a="1"/>
  <c r="BI74" i="58" s="1"/>
  <c r="BJ74" i="58" a="1"/>
  <c r="BJ74" i="58"/>
  <c r="BK74" i="58" a="1"/>
  <c r="BK74" i="58" s="1"/>
  <c r="BL74" i="58" a="1"/>
  <c r="BL74" i="58" s="1"/>
  <c r="BM74" i="58" a="1"/>
  <c r="BM74" i="58" s="1"/>
  <c r="BN74" i="58" a="1"/>
  <c r="BN74" i="58" s="1"/>
  <c r="BO74" i="58" a="1"/>
  <c r="BO74" i="58" s="1"/>
  <c r="BP74" i="58" a="1"/>
  <c r="BP74" i="58" s="1"/>
  <c r="BQ74" i="58" a="1"/>
  <c r="BQ74" i="58" s="1"/>
  <c r="BR74" i="58" a="1"/>
  <c r="BR74" i="58" s="1"/>
  <c r="BS74" i="58" a="1"/>
  <c r="BS74" i="58" s="1"/>
  <c r="BT74" i="58" a="1"/>
  <c r="BT74" i="58" s="1"/>
  <c r="BU74" i="58" a="1"/>
  <c r="BU74" i="58" s="1"/>
  <c r="BV74" i="58" a="1"/>
  <c r="BV74" i="58" s="1"/>
  <c r="BW74" i="58" a="1"/>
  <c r="BW74" i="58" s="1"/>
  <c r="BX74" i="58" a="1"/>
  <c r="BX74" i="58" s="1"/>
  <c r="BY74" i="58" a="1"/>
  <c r="BY74" i="58" s="1"/>
  <c r="BZ74" i="58" a="1"/>
  <c r="BZ74" i="58"/>
  <c r="CA74" i="58" a="1"/>
  <c r="CA74" i="58" s="1"/>
  <c r="CB74" i="58" a="1"/>
  <c r="CB74" i="58" s="1"/>
  <c r="CC74" i="58" a="1"/>
  <c r="CC74" i="58" s="1"/>
  <c r="CD74" i="58" a="1"/>
  <c r="CD74" i="58"/>
  <c r="CE74" i="58" a="1"/>
  <c r="CE74" i="58" s="1"/>
  <c r="CF74" i="58" a="1"/>
  <c r="CF74" i="58" s="1"/>
  <c r="CG74" i="58" a="1"/>
  <c r="CG74" i="58" s="1"/>
  <c r="CH74" i="58" a="1"/>
  <c r="CH74" i="58"/>
  <c r="CI74" i="58" a="1"/>
  <c r="CI74" i="58" s="1"/>
  <c r="CJ74" i="58" a="1"/>
  <c r="CJ74" i="58" s="1"/>
  <c r="CK74" i="58" a="1"/>
  <c r="CK74" i="58" s="1"/>
  <c r="CL74" i="58" a="1"/>
  <c r="CL74" i="58" s="1"/>
  <c r="CM74" i="58" a="1"/>
  <c r="CM74" i="58" s="1"/>
  <c r="CN74" i="58" a="1"/>
  <c r="CN74" i="58" s="1"/>
  <c r="CO74" i="58" a="1"/>
  <c r="CO74" i="58" s="1"/>
  <c r="CP74" i="58" a="1"/>
  <c r="CP74" i="58"/>
  <c r="CQ74" i="58" a="1"/>
  <c r="CQ74" i="58" s="1"/>
  <c r="CR74" i="58" a="1"/>
  <c r="CR74" i="58" s="1"/>
  <c r="CS74" i="58" a="1"/>
  <c r="CS74" i="58" s="1"/>
  <c r="CT74" i="58" a="1"/>
  <c r="CT74" i="58" s="1"/>
  <c r="CU74" i="58" a="1"/>
  <c r="CU74" i="58" s="1"/>
  <c r="CV74" i="58" a="1"/>
  <c r="CV74" i="58" s="1"/>
  <c r="CW74" i="58" a="1"/>
  <c r="CW74" i="58" s="1"/>
  <c r="CX74" i="58" a="1"/>
  <c r="CX74" i="58" s="1"/>
  <c r="CY74" i="58" a="1"/>
  <c r="CY74" i="58" s="1"/>
  <c r="CZ74" i="58" a="1"/>
  <c r="CZ74" i="58" s="1"/>
  <c r="DA74" i="58" a="1"/>
  <c r="DA74" i="58" s="1"/>
  <c r="DB74" i="58" a="1"/>
  <c r="DB74" i="58" s="1"/>
  <c r="DC74" i="58" a="1"/>
  <c r="DC74" i="58" s="1"/>
  <c r="DD74" i="58" a="1"/>
  <c r="DD74" i="58" s="1"/>
  <c r="DE74" i="58" a="1"/>
  <c r="DE74" i="58" s="1"/>
  <c r="DF74" i="58" a="1"/>
  <c r="DF74" i="58"/>
  <c r="DG74" i="58" a="1"/>
  <c r="DG74" i="58" s="1"/>
  <c r="DH74" i="58" a="1"/>
  <c r="DH74" i="58" s="1"/>
  <c r="DI74" i="58" a="1"/>
  <c r="DI74" i="58" s="1"/>
  <c r="DJ74" i="58" a="1"/>
  <c r="DJ74" i="58"/>
  <c r="DK74" i="58" a="1"/>
  <c r="DK74" i="58" s="1"/>
  <c r="DL74" i="58" a="1"/>
  <c r="DL74" i="58" s="1"/>
  <c r="DM74" i="58" a="1"/>
  <c r="DM74" i="58" s="1"/>
  <c r="DN74" i="58" a="1"/>
  <c r="DN74" i="58"/>
  <c r="DO74" i="58" a="1"/>
  <c r="DO74" i="58" s="1"/>
  <c r="DP74" i="58" a="1"/>
  <c r="DP74" i="58" s="1"/>
  <c r="DQ74" i="58" a="1"/>
  <c r="DQ74" i="58" s="1"/>
  <c r="DR74" i="58" a="1"/>
  <c r="DR74" i="58" s="1"/>
  <c r="DS74" i="58" a="1"/>
  <c r="DS74" i="58" s="1"/>
  <c r="DT74" i="58" a="1"/>
  <c r="DT74" i="58" s="1"/>
  <c r="DU74" i="58" a="1"/>
  <c r="DU74" i="58" s="1"/>
  <c r="DV74" i="58" a="1"/>
  <c r="DV74" i="58"/>
  <c r="DW74" i="58" a="1"/>
  <c r="DW74" i="58" s="1"/>
  <c r="DX74" i="58" a="1"/>
  <c r="DX74" i="58" s="1"/>
  <c r="DY74" i="58" a="1"/>
  <c r="DY74" i="58" s="1"/>
  <c r="DZ74" i="58" a="1"/>
  <c r="DZ74" i="58" s="1"/>
  <c r="EA74" i="58" a="1"/>
  <c r="EA74" i="58" s="1"/>
  <c r="EB74" i="58" a="1"/>
  <c r="EB74" i="58" s="1"/>
  <c r="EC74" i="58" a="1"/>
  <c r="EC74" i="58" s="1"/>
  <c r="ED74" i="58" a="1"/>
  <c r="ED74" i="58" s="1"/>
  <c r="EE74" i="58" a="1"/>
  <c r="EE74" i="58" s="1"/>
  <c r="EF74" i="58" a="1"/>
  <c r="EF74" i="58" s="1"/>
  <c r="EG74" i="58" a="1"/>
  <c r="EG74" i="58" s="1"/>
  <c r="EH74" i="58" a="1"/>
  <c r="EH74" i="58" s="1"/>
  <c r="EI74" i="58" a="1"/>
  <c r="EI74" i="58" s="1"/>
  <c r="EJ74" i="58" a="1"/>
  <c r="EJ74" i="58" s="1"/>
  <c r="EK74" i="58" a="1"/>
  <c r="EK74" i="58" s="1"/>
  <c r="EL74" i="58" a="1"/>
  <c r="EL74" i="58"/>
  <c r="EM74" i="58" a="1"/>
  <c r="EM74" i="58" s="1"/>
  <c r="EN74" i="58" a="1"/>
  <c r="EN74" i="58" s="1"/>
  <c r="EO74" i="58" a="1"/>
  <c r="EO74" i="58" s="1"/>
  <c r="EP74" i="58" a="1"/>
  <c r="EP74" i="58"/>
  <c r="EQ74" i="58" a="1"/>
  <c r="EQ74" i="58" s="1"/>
  <c r="ER74" i="58" a="1"/>
  <c r="ER74" i="58" s="1"/>
  <c r="ES74" i="58" a="1"/>
  <c r="ES74" i="58" s="1"/>
  <c r="ET74" i="58" a="1"/>
  <c r="ET74" i="58"/>
  <c r="EU74" i="58" a="1"/>
  <c r="EU74" i="58" s="1"/>
  <c r="EV74" i="58" a="1"/>
  <c r="EV74" i="58" s="1"/>
  <c r="EW74" i="58" a="1"/>
  <c r="EW74" i="58" s="1"/>
  <c r="EX74" i="58" a="1"/>
  <c r="EX74" i="58" s="1"/>
  <c r="EY74" i="58" a="1"/>
  <c r="EY74" i="58" s="1"/>
  <c r="EZ74" i="58" a="1"/>
  <c r="EZ74" i="58" s="1"/>
  <c r="FA74" i="58" a="1"/>
  <c r="FA74" i="58" s="1"/>
  <c r="FB74" i="58" a="1"/>
  <c r="FB74" i="58"/>
  <c r="FC74" i="58" a="1"/>
  <c r="FC74" i="58" s="1"/>
  <c r="FD74" i="58" a="1"/>
  <c r="FD74" i="58" s="1"/>
  <c r="FE74" i="58" a="1"/>
  <c r="FE74" i="58" s="1"/>
  <c r="FF74" i="58" a="1"/>
  <c r="FF74" i="58" s="1"/>
  <c r="FG74" i="58" a="1"/>
  <c r="FG74" i="58" s="1"/>
  <c r="FH74" i="58" a="1"/>
  <c r="FH74" i="58" s="1"/>
  <c r="FI74" i="58" a="1"/>
  <c r="FI74" i="58" s="1"/>
  <c r="FJ74" i="58" a="1"/>
  <c r="FJ74" i="58" s="1"/>
  <c r="FK74" i="58" a="1"/>
  <c r="FK74" i="58" s="1"/>
  <c r="FL74" i="58" a="1"/>
  <c r="FL74" i="58" s="1"/>
  <c r="FM74" i="58" a="1"/>
  <c r="FM74" i="58" s="1"/>
  <c r="FN74" i="58" a="1"/>
  <c r="FN74" i="58" s="1"/>
  <c r="FO74" i="58" a="1"/>
  <c r="FO74" i="58" s="1"/>
  <c r="FP74" i="58" a="1"/>
  <c r="FP74" i="58" s="1"/>
  <c r="C75" i="58" a="1"/>
  <c r="C75" i="58" s="1"/>
  <c r="D75" i="58" a="1"/>
  <c r="D75" i="58"/>
  <c r="E75" i="58" a="1"/>
  <c r="E75" i="58" s="1"/>
  <c r="F75" i="58" a="1"/>
  <c r="F75" i="58" s="1"/>
  <c r="G75" i="58" a="1"/>
  <c r="G75" i="58" s="1"/>
  <c r="H75" i="58" a="1"/>
  <c r="H75" i="58"/>
  <c r="I75" i="58" a="1"/>
  <c r="I75" i="58" s="1"/>
  <c r="J75" i="58" a="1"/>
  <c r="J75" i="58" s="1"/>
  <c r="K75" i="58" a="1"/>
  <c r="K75" i="58" s="1"/>
  <c r="L75" i="58" a="1"/>
  <c r="L75" i="58"/>
  <c r="M75" i="58" a="1"/>
  <c r="M75" i="58" s="1"/>
  <c r="N75" i="58" a="1"/>
  <c r="N75" i="58" s="1"/>
  <c r="O75" i="58" a="1"/>
  <c r="O75" i="58" s="1"/>
  <c r="P75" i="58" a="1"/>
  <c r="P75" i="58" s="1"/>
  <c r="Q75" i="58" a="1"/>
  <c r="Q75" i="58" s="1"/>
  <c r="R75" i="58" a="1"/>
  <c r="R75" i="58" s="1"/>
  <c r="S75" i="58" a="1"/>
  <c r="S75" i="58" s="1"/>
  <c r="T75" i="58" a="1"/>
  <c r="T75" i="58"/>
  <c r="U75" i="58" a="1"/>
  <c r="U75" i="58" s="1"/>
  <c r="V75" i="58" a="1"/>
  <c r="V75" i="58" s="1"/>
  <c r="W75" i="58" a="1"/>
  <c r="W75" i="58" s="1"/>
  <c r="X75" i="58" a="1"/>
  <c r="X75" i="58" s="1"/>
  <c r="Y75" i="58" a="1"/>
  <c r="Y75" i="58" s="1"/>
  <c r="Z75" i="58" a="1"/>
  <c r="Z75" i="58" s="1"/>
  <c r="AA75" i="58" a="1"/>
  <c r="AA75" i="58" s="1"/>
  <c r="AB75" i="58" a="1"/>
  <c r="AB75" i="58" s="1"/>
  <c r="AC75" i="58" a="1"/>
  <c r="AC75" i="58" s="1"/>
  <c r="AD75" i="58" a="1"/>
  <c r="AD75" i="58" s="1"/>
  <c r="AE75" i="58" a="1"/>
  <c r="AE75" i="58" s="1"/>
  <c r="AF75" i="58" a="1"/>
  <c r="AF75" i="58" s="1"/>
  <c r="AG75" i="58" a="1"/>
  <c r="AG75" i="58" s="1"/>
  <c r="AH75" i="58" a="1"/>
  <c r="AH75" i="58" s="1"/>
  <c r="AI75" i="58" a="1"/>
  <c r="AI75" i="58" s="1"/>
  <c r="AJ75" i="58" a="1"/>
  <c r="AJ75" i="58"/>
  <c r="AK75" i="58" a="1"/>
  <c r="AK75" i="58" s="1"/>
  <c r="AL75" i="58" a="1"/>
  <c r="AL75" i="58" s="1"/>
  <c r="AM75" i="58" a="1"/>
  <c r="AM75" i="58" s="1"/>
  <c r="AN75" i="58" a="1"/>
  <c r="AN75" i="58"/>
  <c r="AO75" i="58" a="1"/>
  <c r="AO75" i="58" s="1"/>
  <c r="AP75" i="58" a="1"/>
  <c r="AP75" i="58" s="1"/>
  <c r="AQ75" i="58" a="1"/>
  <c r="AQ75" i="58" s="1"/>
  <c r="AR75" i="58" a="1"/>
  <c r="AR75" i="58"/>
  <c r="AS75" i="58" a="1"/>
  <c r="AS75" i="58" s="1"/>
  <c r="AT75" i="58" a="1"/>
  <c r="AT75" i="58" s="1"/>
  <c r="AU75" i="58" a="1"/>
  <c r="AU75" i="58" s="1"/>
  <c r="AV75" i="58" a="1"/>
  <c r="AV75" i="58" s="1"/>
  <c r="AW75" i="58" a="1"/>
  <c r="AW75" i="58" s="1"/>
  <c r="AX75" i="58" a="1"/>
  <c r="AX75" i="58" s="1"/>
  <c r="AY75" i="58" a="1"/>
  <c r="AY75" i="58" s="1"/>
  <c r="AZ75" i="58" a="1"/>
  <c r="AZ75" i="58"/>
  <c r="BA75" i="58" a="1"/>
  <c r="BA75" i="58" s="1"/>
  <c r="BB75" i="58" a="1"/>
  <c r="BB75" i="58" s="1"/>
  <c r="BC75" i="58" a="1"/>
  <c r="BC75" i="58" s="1"/>
  <c r="BD75" i="58" a="1"/>
  <c r="BD75" i="58" s="1"/>
  <c r="BE75" i="58" a="1"/>
  <c r="BE75" i="58" s="1"/>
  <c r="BF75" i="58" a="1"/>
  <c r="BF75" i="58" s="1"/>
  <c r="BG75" i="58" a="1"/>
  <c r="BG75" i="58" s="1"/>
  <c r="BH75" i="58" a="1"/>
  <c r="BH75" i="58" s="1"/>
  <c r="BI75" i="58" a="1"/>
  <c r="BI75" i="58" s="1"/>
  <c r="BJ75" i="58" a="1"/>
  <c r="BJ75" i="58" s="1"/>
  <c r="BK75" i="58" a="1"/>
  <c r="BK75" i="58" s="1"/>
  <c r="BL75" i="58" a="1"/>
  <c r="BL75" i="58" s="1"/>
  <c r="BM75" i="58" a="1"/>
  <c r="BM75" i="58" s="1"/>
  <c r="BN75" i="58" a="1"/>
  <c r="BN75" i="58" s="1"/>
  <c r="BO75" i="58" a="1"/>
  <c r="BO75" i="58" s="1"/>
  <c r="BP75" i="58" a="1"/>
  <c r="BP75" i="58"/>
  <c r="BQ75" i="58" a="1"/>
  <c r="BQ75" i="58" s="1"/>
  <c r="BR75" i="58" a="1"/>
  <c r="BR75" i="58" s="1"/>
  <c r="BS75" i="58" a="1"/>
  <c r="BS75" i="58" s="1"/>
  <c r="BT75" i="58" a="1"/>
  <c r="BT75" i="58"/>
  <c r="BU75" i="58" a="1"/>
  <c r="BU75" i="58" s="1"/>
  <c r="BV75" i="58" a="1"/>
  <c r="BV75" i="58" s="1"/>
  <c r="BW75" i="58" a="1"/>
  <c r="BW75" i="58" s="1"/>
  <c r="BX75" i="58" a="1"/>
  <c r="BX75" i="58"/>
  <c r="BY75" i="58" a="1"/>
  <c r="BY75" i="58" s="1"/>
  <c r="BZ75" i="58" a="1"/>
  <c r="BZ75" i="58" s="1"/>
  <c r="CA75" i="58" a="1"/>
  <c r="CA75" i="58" s="1"/>
  <c r="CB75" i="58" a="1"/>
  <c r="CB75" i="58" s="1"/>
  <c r="CC75" i="58" a="1"/>
  <c r="CC75" i="58" s="1"/>
  <c r="CD75" i="58" a="1"/>
  <c r="CD75" i="58" s="1"/>
  <c r="CE75" i="58" a="1"/>
  <c r="CE75" i="58" s="1"/>
  <c r="CF75" i="58" a="1"/>
  <c r="CF75" i="58"/>
  <c r="CG75" i="58" a="1"/>
  <c r="CG75" i="58" s="1"/>
  <c r="CH75" i="58" a="1"/>
  <c r="CH75" i="58" s="1"/>
  <c r="CI75" i="58" a="1"/>
  <c r="CI75" i="58" s="1"/>
  <c r="CJ75" i="58" a="1"/>
  <c r="CJ75" i="58" s="1"/>
  <c r="CK75" i="58" a="1"/>
  <c r="CK75" i="58" s="1"/>
  <c r="CL75" i="58" a="1"/>
  <c r="CL75" i="58" s="1"/>
  <c r="CM75" i="58" a="1"/>
  <c r="CM75" i="58" s="1"/>
  <c r="CN75" i="58" a="1"/>
  <c r="CN75" i="58" s="1"/>
  <c r="CO75" i="58" a="1"/>
  <c r="CO75" i="58" s="1"/>
  <c r="CP75" i="58" a="1"/>
  <c r="CP75" i="58" s="1"/>
  <c r="CQ75" i="58" a="1"/>
  <c r="CQ75" i="58" s="1"/>
  <c r="CR75" i="58" a="1"/>
  <c r="CR75" i="58" s="1"/>
  <c r="CS75" i="58" a="1"/>
  <c r="CS75" i="58" s="1"/>
  <c r="CT75" i="58" a="1"/>
  <c r="CT75" i="58" s="1"/>
  <c r="CU75" i="58" a="1"/>
  <c r="CU75" i="58" s="1"/>
  <c r="CV75" i="58" a="1"/>
  <c r="CV75" i="58"/>
  <c r="CW75" i="58" a="1"/>
  <c r="CW75" i="58" s="1"/>
  <c r="CX75" i="58" a="1"/>
  <c r="CX75" i="58" s="1"/>
  <c r="CY75" i="58" a="1"/>
  <c r="CY75" i="58" s="1"/>
  <c r="CZ75" i="58" a="1"/>
  <c r="CZ75" i="58"/>
  <c r="DA75" i="58" a="1"/>
  <c r="DA75" i="58" s="1"/>
  <c r="DB75" i="58" a="1"/>
  <c r="DB75" i="58" s="1"/>
  <c r="DC75" i="58" a="1"/>
  <c r="DC75" i="58" s="1"/>
  <c r="DD75" i="58" a="1"/>
  <c r="DD75" i="58"/>
  <c r="DE75" i="58" a="1"/>
  <c r="DE75" i="58" s="1"/>
  <c r="DF75" i="58" a="1"/>
  <c r="DF75" i="58" s="1"/>
  <c r="DG75" i="58" a="1"/>
  <c r="DG75" i="58" s="1"/>
  <c r="DH75" i="58" a="1"/>
  <c r="DH75" i="58" s="1"/>
  <c r="DI75" i="58" a="1"/>
  <c r="DI75" i="58" s="1"/>
  <c r="DJ75" i="58" a="1"/>
  <c r="DJ75" i="58" s="1"/>
  <c r="DK75" i="58" a="1"/>
  <c r="DK75" i="58" s="1"/>
  <c r="DL75" i="58" a="1"/>
  <c r="DL75" i="58"/>
  <c r="DM75" i="58" a="1"/>
  <c r="DM75" i="58" s="1"/>
  <c r="DN75" i="58" a="1"/>
  <c r="DN75" i="58" s="1"/>
  <c r="DO75" i="58" a="1"/>
  <c r="DO75" i="58" s="1"/>
  <c r="DP75" i="58" a="1"/>
  <c r="DP75" i="58" s="1"/>
  <c r="DQ75" i="58" a="1"/>
  <c r="DQ75" i="58" s="1"/>
  <c r="DR75" i="58" a="1"/>
  <c r="DR75" i="58" s="1"/>
  <c r="DS75" i="58" a="1"/>
  <c r="DS75" i="58" s="1"/>
  <c r="DT75" i="58" a="1"/>
  <c r="DT75" i="58" s="1"/>
  <c r="DU75" i="58" a="1"/>
  <c r="DU75" i="58" s="1"/>
  <c r="DV75" i="58" a="1"/>
  <c r="DV75" i="58" s="1"/>
  <c r="DW75" i="58" a="1"/>
  <c r="DW75" i="58" s="1"/>
  <c r="DX75" i="58" a="1"/>
  <c r="DX75" i="58" s="1"/>
  <c r="DY75" i="58" a="1"/>
  <c r="DY75" i="58" s="1"/>
  <c r="DZ75" i="58" a="1"/>
  <c r="DZ75" i="58" s="1"/>
  <c r="EA75" i="58" a="1"/>
  <c r="EA75" i="58" s="1"/>
  <c r="EB75" i="58" a="1"/>
  <c r="EB75" i="58"/>
  <c r="EC75" i="58" a="1"/>
  <c r="EC75" i="58" s="1"/>
  <c r="ED75" i="58" a="1"/>
  <c r="ED75" i="58" s="1"/>
  <c r="EE75" i="58" a="1"/>
  <c r="EE75" i="58" s="1"/>
  <c r="EF75" i="58" a="1"/>
  <c r="EF75" i="58"/>
  <c r="EG75" i="58" a="1"/>
  <c r="EG75" i="58" s="1"/>
  <c r="EH75" i="58" a="1"/>
  <c r="EH75" i="58" s="1"/>
  <c r="EI75" i="58" a="1"/>
  <c r="EI75" i="58" s="1"/>
  <c r="EJ75" i="58" a="1"/>
  <c r="EJ75" i="58"/>
  <c r="EK75" i="58" a="1"/>
  <c r="EK75" i="58" s="1"/>
  <c r="EL75" i="58" a="1"/>
  <c r="EL75" i="58" s="1"/>
  <c r="EM75" i="58" a="1"/>
  <c r="EM75" i="58" s="1"/>
  <c r="EN75" i="58" a="1"/>
  <c r="EN75" i="58" s="1"/>
  <c r="EO75" i="58" a="1"/>
  <c r="EO75" i="58" s="1"/>
  <c r="EP75" i="58" a="1"/>
  <c r="EP75" i="58" s="1"/>
  <c r="EQ75" i="58" a="1"/>
  <c r="EQ75" i="58" s="1"/>
  <c r="ER75" i="58" a="1"/>
  <c r="ER75" i="58"/>
  <c r="ES75" i="58" a="1"/>
  <c r="ES75" i="58" s="1"/>
  <c r="ET75" i="58" a="1"/>
  <c r="ET75" i="58" s="1"/>
  <c r="EU75" i="58" a="1"/>
  <c r="EU75" i="58" s="1"/>
  <c r="EV75" i="58" a="1"/>
  <c r="EV75" i="58" s="1"/>
  <c r="EW75" i="58" a="1"/>
  <c r="EW75" i="58" s="1"/>
  <c r="EX75" i="58" a="1"/>
  <c r="EX75" i="58" s="1"/>
  <c r="EY75" i="58" a="1"/>
  <c r="EY75" i="58" s="1"/>
  <c r="EZ75" i="58" a="1"/>
  <c r="EZ75" i="58" s="1"/>
  <c r="FA75" i="58" a="1"/>
  <c r="FA75" i="58" s="1"/>
  <c r="FB75" i="58" a="1"/>
  <c r="FB75" i="58" s="1"/>
  <c r="FC75" i="58" a="1"/>
  <c r="FC75" i="58" s="1"/>
  <c r="FD75" i="58" a="1"/>
  <c r="FD75" i="58" s="1"/>
  <c r="FE75" i="58" a="1"/>
  <c r="FE75" i="58" s="1"/>
  <c r="FF75" i="58" a="1"/>
  <c r="FF75" i="58" s="1"/>
  <c r="FG75" i="58" a="1"/>
  <c r="FG75" i="58" s="1"/>
  <c r="FH75" i="58" a="1"/>
  <c r="FH75" i="58"/>
  <c r="FI75" i="58" a="1"/>
  <c r="FI75" i="58" s="1"/>
  <c r="FJ75" i="58" a="1"/>
  <c r="FJ75" i="58" s="1"/>
  <c r="FK75" i="58" a="1"/>
  <c r="FK75" i="58" s="1"/>
  <c r="FL75" i="58" a="1"/>
  <c r="FL75" i="58"/>
  <c r="FM75" i="58" a="1"/>
  <c r="FM75" i="58" s="1"/>
  <c r="FN75" i="58" a="1"/>
  <c r="FN75" i="58" s="1"/>
  <c r="FO75" i="58" a="1"/>
  <c r="FO75" i="58" s="1"/>
  <c r="FP75" i="58" a="1"/>
  <c r="FP75" i="58"/>
  <c r="C76" i="58" a="1"/>
  <c r="C76" i="58" s="1"/>
  <c r="D76" i="58" a="1"/>
  <c r="D76" i="58" s="1"/>
  <c r="E76" i="58" a="1"/>
  <c r="E76" i="58" s="1"/>
  <c r="F76" i="58" a="1"/>
  <c r="F76" i="58" s="1"/>
  <c r="G76" i="58" a="1"/>
  <c r="G76" i="58" s="1"/>
  <c r="H76" i="58" a="1"/>
  <c r="H76" i="58" s="1"/>
  <c r="I76" i="58" a="1"/>
  <c r="I76" i="58" s="1"/>
  <c r="J76" i="58" a="1"/>
  <c r="J76" i="58"/>
  <c r="K76" i="58" a="1"/>
  <c r="K76" i="58" s="1"/>
  <c r="L76" i="58" a="1"/>
  <c r="L76" i="58" s="1"/>
  <c r="M76" i="58" a="1"/>
  <c r="M76" i="58" s="1"/>
  <c r="N76" i="58" a="1"/>
  <c r="N76" i="58" s="1"/>
  <c r="O76" i="58" a="1"/>
  <c r="O76" i="58" s="1"/>
  <c r="P76" i="58" a="1"/>
  <c r="P76" i="58" s="1"/>
  <c r="Q76" i="58" a="1"/>
  <c r="Q76" i="58" s="1"/>
  <c r="R76" i="58" a="1"/>
  <c r="R76" i="58" s="1"/>
  <c r="S76" i="58" a="1"/>
  <c r="S76" i="58" s="1"/>
  <c r="T76" i="58" a="1"/>
  <c r="T76" i="58" s="1"/>
  <c r="U76" i="58" a="1"/>
  <c r="U76" i="58" s="1"/>
  <c r="V76" i="58" a="1"/>
  <c r="V76" i="58" s="1"/>
  <c r="W76" i="58" a="1"/>
  <c r="W76" i="58" s="1"/>
  <c r="X76" i="58" a="1"/>
  <c r="X76" i="58" s="1"/>
  <c r="Y76" i="58" a="1"/>
  <c r="Y76" i="58" s="1"/>
  <c r="Z76" i="58" a="1"/>
  <c r="Z76" i="58"/>
  <c r="AA76" i="58" a="1"/>
  <c r="AA76" i="58" s="1"/>
  <c r="AB76" i="58" a="1"/>
  <c r="AB76" i="58" s="1"/>
  <c r="AC76" i="58" a="1"/>
  <c r="AC76" i="58" s="1"/>
  <c r="AD76" i="58" a="1"/>
  <c r="AD76" i="58"/>
  <c r="AE76" i="58" a="1"/>
  <c r="AE76" i="58" s="1"/>
  <c r="AF76" i="58" a="1"/>
  <c r="AF76" i="58" s="1"/>
  <c r="AG76" i="58" a="1"/>
  <c r="AG76" i="58" s="1"/>
  <c r="AH76" i="58" a="1"/>
  <c r="AH76" i="58"/>
  <c r="AI76" i="58" a="1"/>
  <c r="AI76" i="58" s="1"/>
  <c r="AJ76" i="58" a="1"/>
  <c r="AJ76" i="58" s="1"/>
  <c r="AK76" i="58" a="1"/>
  <c r="AK76" i="58" s="1"/>
  <c r="AL76" i="58" a="1"/>
  <c r="AL76" i="58" s="1"/>
  <c r="AM76" i="58" a="1"/>
  <c r="AM76" i="58" s="1"/>
  <c r="AN76" i="58" a="1"/>
  <c r="AN76" i="58" s="1"/>
  <c r="AO76" i="58" a="1"/>
  <c r="AO76" i="58" s="1"/>
  <c r="AP76" i="58" a="1"/>
  <c r="AP76" i="58"/>
  <c r="AQ76" i="58" a="1"/>
  <c r="AQ76" i="58" s="1"/>
  <c r="AR76" i="58" a="1"/>
  <c r="AR76" i="58" s="1"/>
  <c r="AS76" i="58" a="1"/>
  <c r="AS76" i="58" s="1"/>
  <c r="AT76" i="58" a="1"/>
  <c r="AT76" i="58" s="1"/>
  <c r="AU76" i="58" a="1"/>
  <c r="AU76" i="58" s="1"/>
  <c r="AV76" i="58" a="1"/>
  <c r="AV76" i="58" s="1"/>
  <c r="AW76" i="58" a="1"/>
  <c r="AW76" i="58" s="1"/>
  <c r="AX76" i="58" a="1"/>
  <c r="AX76" i="58" s="1"/>
  <c r="AY76" i="58" a="1"/>
  <c r="AY76" i="58" s="1"/>
  <c r="AZ76" i="58" a="1"/>
  <c r="AZ76" i="58" s="1"/>
  <c r="BA76" i="58" a="1"/>
  <c r="BA76" i="58" s="1"/>
  <c r="BB76" i="58" a="1"/>
  <c r="BB76" i="58" s="1"/>
  <c r="BC76" i="58" a="1"/>
  <c r="BC76" i="58" s="1"/>
  <c r="BD76" i="58" a="1"/>
  <c r="BD76" i="58" s="1"/>
  <c r="BE76" i="58" a="1"/>
  <c r="BE76" i="58" s="1"/>
  <c r="BF76" i="58" a="1"/>
  <c r="BF76" i="58"/>
  <c r="BG76" i="58" a="1"/>
  <c r="BG76" i="58" s="1"/>
  <c r="BH76" i="58" a="1"/>
  <c r="BH76" i="58" s="1"/>
  <c r="BI76" i="58" a="1"/>
  <c r="BI76" i="58" s="1"/>
  <c r="BJ76" i="58" a="1"/>
  <c r="BJ76" i="58"/>
  <c r="BK76" i="58" a="1"/>
  <c r="BK76" i="58" s="1"/>
  <c r="BL76" i="58" a="1"/>
  <c r="BL76" i="58" s="1"/>
  <c r="BM76" i="58" a="1"/>
  <c r="BM76" i="58" s="1"/>
  <c r="BN76" i="58" a="1"/>
  <c r="BN76" i="58"/>
  <c r="BO76" i="58" a="1"/>
  <c r="BO76" i="58" s="1"/>
  <c r="BP76" i="58" a="1"/>
  <c r="BP76" i="58" s="1"/>
  <c r="BQ76" i="58" a="1"/>
  <c r="BQ76" i="58" s="1"/>
  <c r="BR76" i="58" a="1"/>
  <c r="BR76" i="58" s="1"/>
  <c r="BS76" i="58" a="1"/>
  <c r="BS76" i="58" s="1"/>
  <c r="BT76" i="58" a="1"/>
  <c r="BT76" i="58" s="1"/>
  <c r="BU76" i="58" a="1"/>
  <c r="BU76" i="58" s="1"/>
  <c r="BV76" i="58" a="1"/>
  <c r="BV76" i="58"/>
  <c r="BW76" i="58" a="1"/>
  <c r="BW76" i="58" s="1"/>
  <c r="BX76" i="58" a="1"/>
  <c r="BX76" i="58" s="1"/>
  <c r="BY76" i="58" a="1"/>
  <c r="BY76" i="58" s="1"/>
  <c r="BZ76" i="58" a="1"/>
  <c r="BZ76" i="58" s="1"/>
  <c r="CA76" i="58" a="1"/>
  <c r="CA76" i="58" s="1"/>
  <c r="CB76" i="58" a="1"/>
  <c r="CB76" i="58" s="1"/>
  <c r="CC76" i="58" a="1"/>
  <c r="CC76" i="58" s="1"/>
  <c r="CD76" i="58" a="1"/>
  <c r="CD76" i="58" s="1"/>
  <c r="CE76" i="58" a="1"/>
  <c r="CE76" i="58" s="1"/>
  <c r="CF76" i="58" a="1"/>
  <c r="CF76" i="58" s="1"/>
  <c r="CG76" i="58" a="1"/>
  <c r="CG76" i="58" s="1"/>
  <c r="CH76" i="58" a="1"/>
  <c r="CH76" i="58" s="1"/>
  <c r="CI76" i="58" a="1"/>
  <c r="CI76" i="58" s="1"/>
  <c r="CJ76" i="58" a="1"/>
  <c r="CJ76" i="58" s="1"/>
  <c r="CK76" i="58" a="1"/>
  <c r="CK76" i="58" s="1"/>
  <c r="CL76" i="58" a="1"/>
  <c r="CL76" i="58"/>
  <c r="CM76" i="58" a="1"/>
  <c r="CM76" i="58" s="1"/>
  <c r="CN76" i="58" a="1"/>
  <c r="CN76" i="58" s="1"/>
  <c r="CO76" i="58" a="1"/>
  <c r="CO76" i="58" s="1"/>
  <c r="CP76" i="58" a="1"/>
  <c r="CP76" i="58"/>
  <c r="CQ76" i="58" a="1"/>
  <c r="CQ76" i="58" s="1"/>
  <c r="CR76" i="58" a="1"/>
  <c r="CR76" i="58" s="1"/>
  <c r="CS76" i="58" a="1"/>
  <c r="CS76" i="58" s="1"/>
  <c r="CT76" i="58" a="1"/>
  <c r="CT76" i="58"/>
  <c r="CU76" i="58" a="1"/>
  <c r="CU76" i="58" s="1"/>
  <c r="CV76" i="58" a="1"/>
  <c r="CV76" i="58" s="1"/>
  <c r="CW76" i="58" a="1"/>
  <c r="CW76" i="58" s="1"/>
  <c r="CX76" i="58" a="1"/>
  <c r="CX76" i="58" s="1"/>
  <c r="CY76" i="58" a="1"/>
  <c r="CY76" i="58" s="1"/>
  <c r="CZ76" i="58" a="1"/>
  <c r="CZ76" i="58" s="1"/>
  <c r="DA76" i="58" a="1"/>
  <c r="DA76" i="58" s="1"/>
  <c r="DB76" i="58" a="1"/>
  <c r="DB76" i="58"/>
  <c r="DC76" i="58" a="1"/>
  <c r="DC76" i="58" s="1"/>
  <c r="DD76" i="58" a="1"/>
  <c r="DD76" i="58" s="1"/>
  <c r="DE76" i="58" a="1"/>
  <c r="DE76" i="58" s="1"/>
  <c r="DF76" i="58" a="1"/>
  <c r="DF76" i="58" s="1"/>
  <c r="DG76" i="58" a="1"/>
  <c r="DG76" i="58" s="1"/>
  <c r="DH76" i="58" a="1"/>
  <c r="DH76" i="58" s="1"/>
  <c r="DI76" i="58" a="1"/>
  <c r="DI76" i="58" s="1"/>
  <c r="DJ76" i="58" a="1"/>
  <c r="DJ76" i="58" s="1"/>
  <c r="DK76" i="58" a="1"/>
  <c r="DK76" i="58" s="1"/>
  <c r="DL76" i="58" a="1"/>
  <c r="DL76" i="58" s="1"/>
  <c r="DM76" i="58" a="1"/>
  <c r="DM76" i="58" s="1"/>
  <c r="DN76" i="58" a="1"/>
  <c r="DN76" i="58" s="1"/>
  <c r="DO76" i="58" a="1"/>
  <c r="DO76" i="58" s="1"/>
  <c r="DP76" i="58" a="1"/>
  <c r="DP76" i="58" s="1"/>
  <c r="DQ76" i="58" a="1"/>
  <c r="DQ76" i="58" s="1"/>
  <c r="DR76" i="58" a="1"/>
  <c r="DR76" i="58"/>
  <c r="DS76" i="58" a="1"/>
  <c r="DS76" i="58" s="1"/>
  <c r="DT76" i="58" a="1"/>
  <c r="DT76" i="58" s="1"/>
  <c r="DU76" i="58" a="1"/>
  <c r="DU76" i="58" s="1"/>
  <c r="DV76" i="58" a="1"/>
  <c r="DV76" i="58"/>
  <c r="DW76" i="58" a="1"/>
  <c r="DW76" i="58" s="1"/>
  <c r="DX76" i="58" a="1"/>
  <c r="DX76" i="58" s="1"/>
  <c r="DY76" i="58" a="1"/>
  <c r="DY76" i="58" s="1"/>
  <c r="DZ76" i="58" a="1"/>
  <c r="DZ76" i="58"/>
  <c r="EA76" i="58" a="1"/>
  <c r="EA76" i="58" s="1"/>
  <c r="EB76" i="58" a="1"/>
  <c r="EB76" i="58" s="1"/>
  <c r="EC76" i="58" a="1"/>
  <c r="EC76" i="58" s="1"/>
  <c r="ED76" i="58" a="1"/>
  <c r="ED76" i="58" s="1"/>
  <c r="EE76" i="58" a="1"/>
  <c r="EE76" i="58" s="1"/>
  <c r="EF76" i="58" a="1"/>
  <c r="EF76" i="58" s="1"/>
  <c r="EG76" i="58" a="1"/>
  <c r="EG76" i="58" s="1"/>
  <c r="EH76" i="58" a="1"/>
  <c r="EH76" i="58"/>
  <c r="EI76" i="58" a="1"/>
  <c r="EI76" i="58" s="1"/>
  <c r="EJ76" i="58" a="1"/>
  <c r="EJ76" i="58" s="1"/>
  <c r="EK76" i="58" a="1"/>
  <c r="EK76" i="58" s="1"/>
  <c r="EL76" i="58" a="1"/>
  <c r="EL76" i="58" s="1"/>
  <c r="EM76" i="58" a="1"/>
  <c r="EM76" i="58" s="1"/>
  <c r="EN76" i="58" a="1"/>
  <c r="EN76" i="58" s="1"/>
  <c r="EO76" i="58" a="1"/>
  <c r="EO76" i="58" s="1"/>
  <c r="EP76" i="58" a="1"/>
  <c r="EP76" i="58" s="1"/>
  <c r="EQ76" i="58" a="1"/>
  <c r="EQ76" i="58" s="1"/>
  <c r="ER76" i="58" a="1"/>
  <c r="ER76" i="58" s="1"/>
  <c r="ES76" i="58" a="1"/>
  <c r="ES76" i="58" s="1"/>
  <c r="ET76" i="58" a="1"/>
  <c r="ET76" i="58" s="1"/>
  <c r="EU76" i="58" a="1"/>
  <c r="EU76" i="58" s="1"/>
  <c r="EV76" i="58" a="1"/>
  <c r="EV76" i="58" s="1"/>
  <c r="EW76" i="58" a="1"/>
  <c r="EW76" i="58" s="1"/>
  <c r="EX76" i="58" a="1"/>
  <c r="EX76" i="58"/>
  <c r="EY76" i="58" a="1"/>
  <c r="EY76" i="58" s="1"/>
  <c r="EZ76" i="58" a="1"/>
  <c r="EZ76" i="58" s="1"/>
  <c r="FA76" i="58" a="1"/>
  <c r="FA76" i="58" s="1"/>
  <c r="FB76" i="58" a="1"/>
  <c r="FB76" i="58"/>
  <c r="FC76" i="58" a="1"/>
  <c r="FC76" i="58" s="1"/>
  <c r="FD76" i="58" a="1"/>
  <c r="FD76" i="58" s="1"/>
  <c r="FE76" i="58" a="1"/>
  <c r="FE76" i="58" s="1"/>
  <c r="FF76" i="58" a="1"/>
  <c r="FF76" i="58"/>
  <c r="FG76" i="58" a="1"/>
  <c r="FG76" i="58" s="1"/>
  <c r="FH76" i="58" a="1"/>
  <c r="FH76" i="58" s="1"/>
  <c r="FI76" i="58" a="1"/>
  <c r="FI76" i="58" s="1"/>
  <c r="FJ76" i="58" a="1"/>
  <c r="FJ76" i="58" s="1"/>
  <c r="FK76" i="58" a="1"/>
  <c r="FK76" i="58" s="1"/>
  <c r="FL76" i="58" a="1"/>
  <c r="FL76" i="58" s="1"/>
  <c r="FM76" i="58" a="1"/>
  <c r="FM76" i="58" s="1"/>
  <c r="FN76" i="58" a="1"/>
  <c r="FN76" i="58"/>
  <c r="FO76" i="58" a="1"/>
  <c r="FO76" i="58" s="1"/>
  <c r="FP76" i="58" a="1"/>
  <c r="FP76" i="58" s="1"/>
  <c r="C77" i="58" a="1"/>
  <c r="C77" i="58" s="1"/>
  <c r="D77" i="58" a="1"/>
  <c r="D77" i="58" s="1"/>
  <c r="E77" i="58" a="1"/>
  <c r="E77" i="58" s="1"/>
  <c r="F77" i="58" a="1"/>
  <c r="F77" i="58" s="1"/>
  <c r="G77" i="58" a="1"/>
  <c r="G77" i="58" s="1"/>
  <c r="H77" i="58" a="1"/>
  <c r="H77" i="58" s="1"/>
  <c r="I77" i="58" a="1"/>
  <c r="I77" i="58" s="1"/>
  <c r="J77" i="58" a="1"/>
  <c r="J77" i="58" s="1"/>
  <c r="K77" i="58" a="1"/>
  <c r="K77" i="58" s="1"/>
  <c r="L77" i="58" a="1"/>
  <c r="L77" i="58" s="1"/>
  <c r="M77" i="58" a="1"/>
  <c r="M77" i="58" s="1"/>
  <c r="N77" i="58" a="1"/>
  <c r="N77" i="58" s="1"/>
  <c r="O77" i="58" a="1"/>
  <c r="O77" i="58" s="1"/>
  <c r="P77" i="58" a="1"/>
  <c r="P77" i="58"/>
  <c r="Q77" i="58" a="1"/>
  <c r="Q77" i="58" s="1"/>
  <c r="R77" i="58" a="1"/>
  <c r="R77" i="58" s="1"/>
  <c r="S77" i="58" a="1"/>
  <c r="S77" i="58" s="1"/>
  <c r="T77" i="58" a="1"/>
  <c r="T77" i="58"/>
  <c r="U77" i="58" a="1"/>
  <c r="U77" i="58" s="1"/>
  <c r="V77" i="58" a="1"/>
  <c r="V77" i="58" s="1"/>
  <c r="W77" i="58" a="1"/>
  <c r="W77" i="58" s="1"/>
  <c r="X77" i="58" a="1"/>
  <c r="X77" i="58"/>
  <c r="Y77" i="58" a="1"/>
  <c r="Y77" i="58" s="1"/>
  <c r="Z77" i="58" a="1"/>
  <c r="Z77" i="58" s="1"/>
  <c r="AA77" i="58" a="1"/>
  <c r="AA77" i="58" s="1"/>
  <c r="AB77" i="58" a="1"/>
  <c r="AB77" i="58" s="1"/>
  <c r="AC77" i="58" a="1"/>
  <c r="AC77" i="58" s="1"/>
  <c r="AD77" i="58" a="1"/>
  <c r="AD77" i="58" s="1"/>
  <c r="AE77" i="58" a="1"/>
  <c r="AE77" i="58" s="1"/>
  <c r="AF77" i="58" a="1"/>
  <c r="AF77" i="58"/>
  <c r="AG77" i="58" a="1"/>
  <c r="AG77" i="58" s="1"/>
  <c r="AH77" i="58" a="1"/>
  <c r="AH77" i="58" s="1"/>
  <c r="AI77" i="58" a="1"/>
  <c r="AI77" i="58" s="1"/>
  <c r="AJ77" i="58" a="1"/>
  <c r="AJ77" i="58" s="1"/>
  <c r="AK77" i="58" a="1"/>
  <c r="AK77" i="58" s="1"/>
  <c r="AL77" i="58" a="1"/>
  <c r="AL77" i="58" s="1"/>
  <c r="AM77" i="58" a="1"/>
  <c r="AM77" i="58" s="1"/>
  <c r="AN77" i="58" a="1"/>
  <c r="AN77" i="58" s="1"/>
  <c r="AO77" i="58" a="1"/>
  <c r="AO77" i="58" s="1"/>
  <c r="AP77" i="58" a="1"/>
  <c r="AP77" i="58" s="1"/>
  <c r="AQ77" i="58" a="1"/>
  <c r="AQ77" i="58" s="1"/>
  <c r="AR77" i="58" a="1"/>
  <c r="AR77" i="58" s="1"/>
  <c r="AS77" i="58" a="1"/>
  <c r="AS77" i="58" s="1"/>
  <c r="AT77" i="58" a="1"/>
  <c r="AT77" i="58" s="1"/>
  <c r="AU77" i="58" a="1"/>
  <c r="AU77" i="58" s="1"/>
  <c r="AV77" i="58" a="1"/>
  <c r="AV77" i="58" s="1"/>
  <c r="AW77" i="58" a="1"/>
  <c r="AW77" i="58" s="1"/>
  <c r="AX77" i="58" a="1"/>
  <c r="AX77" i="58" s="1"/>
  <c r="AY77" i="58" a="1"/>
  <c r="AY77" i="58" s="1"/>
  <c r="AZ77" i="58" a="1"/>
  <c r="AZ77" i="58"/>
  <c r="BA77" i="58" a="1"/>
  <c r="BA77" i="58" s="1"/>
  <c r="BB77" i="58" a="1"/>
  <c r="BB77" i="58" s="1"/>
  <c r="BC77" i="58" a="1"/>
  <c r="BC77" i="58" s="1"/>
  <c r="BD77" i="58" a="1"/>
  <c r="BD77" i="58"/>
  <c r="BE77" i="58" a="1"/>
  <c r="BE77" i="58" s="1"/>
  <c r="BF77" i="58" a="1"/>
  <c r="BF77" i="58" s="1"/>
  <c r="BG77" i="58" a="1"/>
  <c r="BG77" i="58" s="1"/>
  <c r="BH77" i="58" a="1"/>
  <c r="BH77" i="58" s="1"/>
  <c r="BI77" i="58" a="1"/>
  <c r="BI77" i="58" s="1"/>
  <c r="BJ77" i="58" a="1"/>
  <c r="BJ77" i="58" s="1"/>
  <c r="BK77" i="58" a="1"/>
  <c r="BK77" i="58" s="1"/>
  <c r="BL77" i="58" a="1"/>
  <c r="BL77" i="58"/>
  <c r="BM77" i="58" a="1"/>
  <c r="BM77" i="58" s="1"/>
  <c r="BN77" i="58" a="1"/>
  <c r="BN77" i="58" s="1"/>
  <c r="BO77" i="58" a="1"/>
  <c r="BO77" i="58" s="1"/>
  <c r="BP77" i="58" a="1"/>
  <c r="BP77" i="58" s="1"/>
  <c r="BQ77" i="58" a="1"/>
  <c r="BQ77" i="58" s="1"/>
  <c r="BR77" i="58" a="1"/>
  <c r="BR77" i="58" s="1"/>
  <c r="BS77" i="58" a="1"/>
  <c r="BS77" i="58" s="1"/>
  <c r="BT77" i="58" a="1"/>
  <c r="BT77" i="58" s="1"/>
  <c r="BU77" i="58" a="1"/>
  <c r="BU77" i="58" s="1"/>
  <c r="BV77" i="58" a="1"/>
  <c r="BV77" i="58" s="1"/>
  <c r="BW77" i="58" a="1"/>
  <c r="BW77" i="58" s="1"/>
  <c r="BX77" i="58" a="1"/>
  <c r="BX77" i="58" s="1"/>
  <c r="BY77" i="58" a="1"/>
  <c r="BY77" i="58" s="1"/>
  <c r="BZ77" i="58" a="1"/>
  <c r="BZ77" i="58" s="1"/>
  <c r="CA77" i="58" a="1"/>
  <c r="CA77" i="58" s="1"/>
  <c r="CB77" i="58" a="1"/>
  <c r="CB77" i="58"/>
  <c r="CC77" i="58" a="1"/>
  <c r="CC77" i="58" s="1"/>
  <c r="CD77" i="58" a="1"/>
  <c r="CD77" i="58" s="1"/>
  <c r="CE77" i="58" a="1"/>
  <c r="CE77" i="58" s="1"/>
  <c r="CF77" i="58" a="1"/>
  <c r="CF77" i="58"/>
  <c r="CG77" i="58" a="1"/>
  <c r="CG77" i="58" s="1"/>
  <c r="CH77" i="58" a="1"/>
  <c r="CH77" i="58" s="1"/>
  <c r="CI77" i="58" a="1"/>
  <c r="CI77" i="58" s="1"/>
  <c r="CJ77" i="58" a="1"/>
  <c r="CJ77" i="58"/>
  <c r="CK77" i="58" a="1"/>
  <c r="CK77" i="58" s="1"/>
  <c r="CL77" i="58" a="1"/>
  <c r="CL77" i="58" s="1"/>
  <c r="CM77" i="58" a="1"/>
  <c r="CM77" i="58" s="1"/>
  <c r="CN77" i="58" a="1"/>
  <c r="CN77" i="58"/>
  <c r="CO77" i="58" a="1"/>
  <c r="CO77" i="58" s="1"/>
  <c r="CP77" i="58" a="1"/>
  <c r="CP77" i="58" s="1"/>
  <c r="CQ77" i="58" a="1"/>
  <c r="CQ77" i="58" s="1"/>
  <c r="CR77" i="58" a="1"/>
  <c r="CR77" i="58"/>
  <c r="CS77" i="58" a="1"/>
  <c r="CS77" i="58" s="1"/>
  <c r="CT77" i="58" a="1"/>
  <c r="CT77" i="58" s="1"/>
  <c r="CU77" i="58" a="1"/>
  <c r="CU77" i="58" s="1"/>
  <c r="CV77" i="58" a="1"/>
  <c r="CV77" i="58" s="1"/>
  <c r="CW77" i="58" a="1"/>
  <c r="CW77" i="58" s="1"/>
  <c r="CX77" i="58" a="1"/>
  <c r="CX77" i="58" s="1"/>
  <c r="CY77" i="58" a="1"/>
  <c r="CY77" i="58" s="1"/>
  <c r="CZ77" i="58" a="1"/>
  <c r="CZ77" i="58" s="1"/>
  <c r="DA77" i="58" a="1"/>
  <c r="DA77" i="58" s="1"/>
  <c r="DB77" i="58" a="1"/>
  <c r="DB77" i="58" s="1"/>
  <c r="DC77" i="58" a="1"/>
  <c r="DC77" i="58" s="1"/>
  <c r="DD77" i="58" a="1"/>
  <c r="DD77" i="58" s="1"/>
  <c r="DE77" i="58" a="1"/>
  <c r="DE77" i="58" s="1"/>
  <c r="DF77" i="58" a="1"/>
  <c r="DF77" i="58" s="1"/>
  <c r="DG77" i="58" a="1"/>
  <c r="DG77" i="58" s="1"/>
  <c r="DH77" i="58" a="1"/>
  <c r="DH77" i="58" s="1"/>
  <c r="DI77" i="58" a="1"/>
  <c r="DI77" i="58" s="1"/>
  <c r="DJ77" i="58" a="1"/>
  <c r="DJ77" i="58" s="1"/>
  <c r="DK77" i="58" a="1"/>
  <c r="DK77" i="58" s="1"/>
  <c r="DL77" i="58" a="1"/>
  <c r="DL77" i="58"/>
  <c r="DM77" i="58" a="1"/>
  <c r="DM77" i="58" s="1"/>
  <c r="DN77" i="58" a="1"/>
  <c r="DN77" i="58" s="1"/>
  <c r="DO77" i="58" a="1"/>
  <c r="DO77" i="58" s="1"/>
  <c r="DP77" i="58" a="1"/>
  <c r="DP77" i="58"/>
  <c r="DQ77" i="58" a="1"/>
  <c r="DQ77" i="58" s="1"/>
  <c r="DR77" i="58" a="1"/>
  <c r="DR77" i="58" s="1"/>
  <c r="DS77" i="58" a="1"/>
  <c r="DS77" i="58" s="1"/>
  <c r="DT77" i="58" a="1"/>
  <c r="DT77" i="58"/>
  <c r="DU77" i="58" a="1"/>
  <c r="DU77" i="58" s="1"/>
  <c r="DV77" i="58" a="1"/>
  <c r="DV77" i="58" s="1"/>
  <c r="DW77" i="58" a="1"/>
  <c r="DW77" i="58" s="1"/>
  <c r="DX77" i="58" a="1"/>
  <c r="DX77" i="58"/>
  <c r="DY77" i="58" a="1"/>
  <c r="DY77" i="58" s="1"/>
  <c r="DZ77" i="58" a="1"/>
  <c r="DZ77" i="58" s="1"/>
  <c r="EA77" i="58" a="1"/>
  <c r="EA77" i="58" s="1"/>
  <c r="EB77" i="58" a="1"/>
  <c r="EB77" i="58" s="1"/>
  <c r="EC77" i="58" a="1"/>
  <c r="EC77" i="58" s="1"/>
  <c r="ED77" i="58" a="1"/>
  <c r="ED77" i="58" s="1"/>
  <c r="EE77" i="58" a="1"/>
  <c r="EE77" i="58" s="1"/>
  <c r="EF77" i="58" a="1"/>
  <c r="EF77" i="58" s="1"/>
  <c r="EG77" i="58" a="1"/>
  <c r="EG77" i="58" s="1"/>
  <c r="EH77" i="58" a="1"/>
  <c r="EH77" i="58" s="1"/>
  <c r="EI77" i="58" a="1"/>
  <c r="EI77" i="58" s="1"/>
  <c r="EJ77" i="58" a="1"/>
  <c r="EJ77" i="58" s="1"/>
  <c r="EK77" i="58" a="1"/>
  <c r="EK77" i="58" s="1"/>
  <c r="EL77" i="58" a="1"/>
  <c r="EL77" i="58" s="1"/>
  <c r="EM77" i="58" a="1"/>
  <c r="EM77" i="58" s="1"/>
  <c r="EN77" i="58" a="1"/>
  <c r="EN77" i="58" s="1"/>
  <c r="EO77" i="58" a="1"/>
  <c r="EO77" i="58" s="1"/>
  <c r="EP77" i="58" a="1"/>
  <c r="EP77" i="58" s="1"/>
  <c r="EQ77" i="58" a="1"/>
  <c r="EQ77" i="58" s="1"/>
  <c r="ER77" i="58" a="1"/>
  <c r="ER77" i="58"/>
  <c r="ES77" i="58" a="1"/>
  <c r="ES77" i="58" s="1"/>
  <c r="ET77" i="58" a="1"/>
  <c r="ET77" i="58" s="1"/>
  <c r="EU77" i="58" a="1"/>
  <c r="EU77" i="58" s="1"/>
  <c r="EV77" i="58" a="1"/>
  <c r="EV77" i="58"/>
  <c r="EW77" i="58" a="1"/>
  <c r="EW77" i="58" s="1"/>
  <c r="EX77" i="58" a="1"/>
  <c r="EX77" i="58" s="1"/>
  <c r="EY77" i="58" a="1"/>
  <c r="EY77" i="58" s="1"/>
  <c r="EZ77" i="58" a="1"/>
  <c r="EZ77" i="58"/>
  <c r="FA77" i="58" a="1"/>
  <c r="FA77" i="58" s="1"/>
  <c r="FB77" i="58" a="1"/>
  <c r="FB77" i="58" s="1"/>
  <c r="FC77" i="58" a="1"/>
  <c r="FC77" i="58" s="1"/>
  <c r="FD77" i="58" a="1"/>
  <c r="FD77" i="58"/>
  <c r="FE77" i="58" a="1"/>
  <c r="FE77" i="58" s="1"/>
  <c r="FF77" i="58" a="1"/>
  <c r="FF77" i="58" s="1"/>
  <c r="FG77" i="58" a="1"/>
  <c r="FG77" i="58" s="1"/>
  <c r="FH77" i="58" a="1"/>
  <c r="FH77" i="58" s="1"/>
  <c r="FI77" i="58" a="1"/>
  <c r="FI77" i="58" s="1"/>
  <c r="FJ77" i="58" a="1"/>
  <c r="FJ77" i="58" s="1"/>
  <c r="FK77" i="58" a="1"/>
  <c r="FK77" i="58" s="1"/>
  <c r="FL77" i="58" a="1"/>
  <c r="FL77" i="58" s="1"/>
  <c r="FM77" i="58" a="1"/>
  <c r="FM77" i="58" s="1"/>
  <c r="FN77" i="58" a="1"/>
  <c r="FN77" i="58" s="1"/>
  <c r="FO77" i="58" a="1"/>
  <c r="FO77" i="58" s="1"/>
  <c r="FP77" i="58" a="1"/>
  <c r="FP77" i="58" s="1"/>
  <c r="C78" i="58" a="1"/>
  <c r="C78" i="58" s="1"/>
  <c r="D78" i="58" a="1"/>
  <c r="D78" i="58" s="1"/>
  <c r="E78" i="58" a="1"/>
  <c r="E78" i="58" s="1"/>
  <c r="F78" i="58" a="1"/>
  <c r="F78" i="58" s="1"/>
  <c r="G78" i="58" a="1"/>
  <c r="G78" i="58" s="1"/>
  <c r="H78" i="58" a="1"/>
  <c r="H78" i="58" s="1"/>
  <c r="I78" i="58" a="1"/>
  <c r="I78" i="58" s="1"/>
  <c r="J78" i="58" a="1"/>
  <c r="J78" i="58"/>
  <c r="K78" i="58" a="1"/>
  <c r="K78" i="58" s="1"/>
  <c r="L78" i="58" a="1"/>
  <c r="L78" i="58" s="1"/>
  <c r="M78" i="58" a="1"/>
  <c r="M78" i="58" s="1"/>
  <c r="N78" i="58" a="1"/>
  <c r="N78" i="58"/>
  <c r="O78" i="58" a="1"/>
  <c r="O78" i="58" s="1"/>
  <c r="P78" i="58" a="1"/>
  <c r="P78" i="58" s="1"/>
  <c r="Q78" i="58" a="1"/>
  <c r="Q78" i="58" s="1"/>
  <c r="R78" i="58" a="1"/>
  <c r="R78" i="58"/>
  <c r="S78" i="58" a="1"/>
  <c r="S78" i="58" s="1"/>
  <c r="T78" i="58" a="1"/>
  <c r="T78" i="58" s="1"/>
  <c r="U78" i="58" a="1"/>
  <c r="U78" i="58" s="1"/>
  <c r="V78" i="58" a="1"/>
  <c r="V78" i="58"/>
  <c r="W78" i="58" a="1"/>
  <c r="W78" i="58" s="1"/>
  <c r="X78" i="58" a="1"/>
  <c r="X78" i="58" s="1"/>
  <c r="Y78" i="58" a="1"/>
  <c r="Y78" i="58" s="1"/>
  <c r="Z78" i="58" a="1"/>
  <c r="Z78" i="58" s="1"/>
  <c r="AA78" i="58" a="1"/>
  <c r="AA78" i="58" s="1"/>
  <c r="AB78" i="58" a="1"/>
  <c r="AB78" i="58" s="1"/>
  <c r="AC78" i="58" a="1"/>
  <c r="AC78" i="58" s="1"/>
  <c r="AD78" i="58" a="1"/>
  <c r="AD78" i="58" s="1"/>
  <c r="AE78" i="58" a="1"/>
  <c r="AE78" i="58" s="1"/>
  <c r="AF78" i="58" a="1"/>
  <c r="AF78" i="58" s="1"/>
  <c r="AG78" i="58" a="1"/>
  <c r="AG78" i="58" s="1"/>
  <c r="AH78" i="58" a="1"/>
  <c r="AH78" i="58" s="1"/>
  <c r="AI78" i="58" a="1"/>
  <c r="AI78" i="58" s="1"/>
  <c r="AJ78" i="58" a="1"/>
  <c r="AJ78" i="58" s="1"/>
  <c r="AK78" i="58" a="1"/>
  <c r="AK78" i="58" s="1"/>
  <c r="AL78" i="58" a="1"/>
  <c r="AL78" i="58" s="1"/>
  <c r="AM78" i="58" a="1"/>
  <c r="AM78" i="58" s="1"/>
  <c r="AN78" i="58" a="1"/>
  <c r="AN78" i="58" s="1"/>
  <c r="AO78" i="58" a="1"/>
  <c r="AO78" i="58" s="1"/>
  <c r="AP78" i="58" a="1"/>
  <c r="AP78" i="58"/>
  <c r="AQ78" i="58" a="1"/>
  <c r="AQ78" i="58" s="1"/>
  <c r="AR78" i="58" a="1"/>
  <c r="AR78" i="58" s="1"/>
  <c r="AS78" i="58" a="1"/>
  <c r="AS78" i="58" s="1"/>
  <c r="AT78" i="58" a="1"/>
  <c r="AT78" i="58"/>
  <c r="AU78" i="58" a="1"/>
  <c r="AU78" i="58" s="1"/>
  <c r="AV78" i="58" a="1"/>
  <c r="AV78" i="58" s="1"/>
  <c r="AW78" i="58" a="1"/>
  <c r="AW78" i="58" s="1"/>
  <c r="AX78" i="58" a="1"/>
  <c r="AX78" i="58"/>
  <c r="AY78" i="58" a="1"/>
  <c r="AY78" i="58" s="1"/>
  <c r="AZ78" i="58" a="1"/>
  <c r="AZ78" i="58" s="1"/>
  <c r="BA78" i="58" a="1"/>
  <c r="BA78" i="58" s="1"/>
  <c r="BB78" i="58" a="1"/>
  <c r="BB78" i="58"/>
  <c r="BC78" i="58" a="1"/>
  <c r="BC78" i="58" s="1"/>
  <c r="BD78" i="58" a="1"/>
  <c r="BD78" i="58" s="1"/>
  <c r="BE78" i="58" a="1"/>
  <c r="BE78" i="58" s="1"/>
  <c r="BF78" i="58" a="1"/>
  <c r="BF78" i="58" s="1"/>
  <c r="BG78" i="58" a="1"/>
  <c r="BG78" i="58" s="1"/>
  <c r="BH78" i="58" a="1"/>
  <c r="BH78" i="58" s="1"/>
  <c r="BI78" i="58" a="1"/>
  <c r="BI78" i="58" s="1"/>
  <c r="BJ78" i="58" a="1"/>
  <c r="BJ78" i="58" s="1"/>
  <c r="BK78" i="58" a="1"/>
  <c r="BK78" i="58" s="1"/>
  <c r="BL78" i="58" a="1"/>
  <c r="BL78" i="58" s="1"/>
  <c r="BM78" i="58" a="1"/>
  <c r="BM78" i="58" s="1"/>
  <c r="BN78" i="58" a="1"/>
  <c r="BN78" i="58" s="1"/>
  <c r="BO78" i="58" a="1"/>
  <c r="BO78" i="58" s="1"/>
  <c r="BP78" i="58" a="1"/>
  <c r="BP78" i="58" s="1"/>
  <c r="BQ78" i="58" a="1"/>
  <c r="BQ78" i="58" s="1"/>
  <c r="BR78" i="58" a="1"/>
  <c r="BR78" i="58" s="1"/>
  <c r="BS78" i="58" a="1"/>
  <c r="BS78" i="58" s="1"/>
  <c r="BT78" i="58" a="1"/>
  <c r="BT78" i="58" s="1"/>
  <c r="BU78" i="58" a="1"/>
  <c r="BU78" i="58" s="1"/>
  <c r="BV78" i="58" a="1"/>
  <c r="BV78" i="58"/>
  <c r="BW78" i="58" a="1"/>
  <c r="BW78" i="58" s="1"/>
  <c r="BX78" i="58" a="1"/>
  <c r="BX78" i="58" s="1"/>
  <c r="BY78" i="58" a="1"/>
  <c r="BY78" i="58" s="1"/>
  <c r="BZ78" i="58" a="1"/>
  <c r="BZ78" i="58"/>
  <c r="CA78" i="58" a="1"/>
  <c r="CA78" i="58" s="1"/>
  <c r="CB78" i="58" a="1"/>
  <c r="CB78" i="58" s="1"/>
  <c r="CC78" i="58" a="1"/>
  <c r="CC78" i="58" s="1"/>
  <c r="CD78" i="58" a="1"/>
  <c r="CD78" i="58"/>
  <c r="CE78" i="58" a="1"/>
  <c r="CE78" i="58" s="1"/>
  <c r="CF78" i="58" a="1"/>
  <c r="CF78" i="58" s="1"/>
  <c r="CG78" i="58" a="1"/>
  <c r="CG78" i="58" s="1"/>
  <c r="CH78" i="58" a="1"/>
  <c r="CH78" i="58"/>
  <c r="CI78" i="58" a="1"/>
  <c r="CI78" i="58" s="1"/>
  <c r="CJ78" i="58" a="1"/>
  <c r="CJ78" i="58" s="1"/>
  <c r="CK78" i="58" a="1"/>
  <c r="CK78" i="58" s="1"/>
  <c r="CL78" i="58" a="1"/>
  <c r="CL78" i="58" s="1"/>
  <c r="CM78" i="58" a="1"/>
  <c r="CM78" i="58" s="1"/>
  <c r="CN78" i="58" a="1"/>
  <c r="CN78" i="58" s="1"/>
  <c r="CO78" i="58" a="1"/>
  <c r="CO78" i="58" s="1"/>
  <c r="CP78" i="58" a="1"/>
  <c r="CP78" i="58" s="1"/>
  <c r="CQ78" i="58" a="1"/>
  <c r="CQ78" i="58" s="1"/>
  <c r="CR78" i="58" a="1"/>
  <c r="CR78" i="58" s="1"/>
  <c r="CS78" i="58" a="1"/>
  <c r="CS78" i="58" s="1"/>
  <c r="CT78" i="58" a="1"/>
  <c r="CT78" i="58" s="1"/>
  <c r="CU78" i="58" a="1"/>
  <c r="CU78" i="58" s="1"/>
  <c r="CV78" i="58" a="1"/>
  <c r="CV78" i="58" s="1"/>
  <c r="CW78" i="58" a="1"/>
  <c r="CW78" i="58" s="1"/>
  <c r="CX78" i="58" a="1"/>
  <c r="CX78" i="58" s="1"/>
  <c r="CY78" i="58" a="1"/>
  <c r="CY78" i="58" s="1"/>
  <c r="CZ78" i="58" a="1"/>
  <c r="CZ78" i="58" s="1"/>
  <c r="DA78" i="58" a="1"/>
  <c r="DA78" i="58" s="1"/>
  <c r="DB78" i="58" a="1"/>
  <c r="DB78" i="58"/>
  <c r="DC78" i="58" a="1"/>
  <c r="DC78" i="58" s="1"/>
  <c r="DD78" i="58" a="1"/>
  <c r="DD78" i="58" s="1"/>
  <c r="DE78" i="58" a="1"/>
  <c r="DE78" i="58" s="1"/>
  <c r="DF78" i="58" a="1"/>
  <c r="DF78" i="58"/>
  <c r="DG78" i="58" a="1"/>
  <c r="DG78" i="58" s="1"/>
  <c r="DH78" i="58" a="1"/>
  <c r="DH78" i="58" s="1"/>
  <c r="DI78" i="58" a="1"/>
  <c r="DI78" i="58" s="1"/>
  <c r="DJ78" i="58" a="1"/>
  <c r="DJ78" i="58"/>
  <c r="DK78" i="58" a="1"/>
  <c r="DK78" i="58" s="1"/>
  <c r="DL78" i="58" a="1"/>
  <c r="DL78" i="58" s="1"/>
  <c r="DM78" i="58" a="1"/>
  <c r="DM78" i="58" s="1"/>
  <c r="DN78" i="58" a="1"/>
  <c r="DN78" i="58"/>
  <c r="DO78" i="58" a="1"/>
  <c r="DO78" i="58" s="1"/>
  <c r="DP78" i="58" a="1"/>
  <c r="DP78" i="58" s="1"/>
  <c r="DQ78" i="58" a="1"/>
  <c r="DQ78" i="58" s="1"/>
  <c r="DR78" i="58" a="1"/>
  <c r="DR78" i="58" s="1"/>
  <c r="DS78" i="58" a="1"/>
  <c r="DS78" i="58" s="1"/>
  <c r="DT78" i="58" a="1"/>
  <c r="DT78" i="58" s="1"/>
  <c r="DU78" i="58" a="1"/>
  <c r="DU78" i="58" s="1"/>
  <c r="DV78" i="58" a="1"/>
  <c r="DV78" i="58" s="1"/>
  <c r="DW78" i="58" a="1"/>
  <c r="DW78" i="58" s="1"/>
  <c r="DX78" i="58" a="1"/>
  <c r="DX78" i="58" s="1"/>
  <c r="DY78" i="58" a="1"/>
  <c r="DY78" i="58" s="1"/>
  <c r="DZ78" i="58" a="1"/>
  <c r="DZ78" i="58" s="1"/>
  <c r="EA78" i="58" a="1"/>
  <c r="EA78" i="58" s="1"/>
  <c r="EB78" i="58" a="1"/>
  <c r="EB78" i="58" s="1"/>
  <c r="EC78" i="58" a="1"/>
  <c r="EC78" i="58" s="1"/>
  <c r="ED78" i="58" a="1"/>
  <c r="ED78" i="58" s="1"/>
  <c r="EE78" i="58" a="1"/>
  <c r="EE78" i="58" s="1"/>
  <c r="EF78" i="58" a="1"/>
  <c r="EF78" i="58" s="1"/>
  <c r="EG78" i="58" a="1"/>
  <c r="EG78" i="58" s="1"/>
  <c r="EH78" i="58" a="1"/>
  <c r="EH78" i="58"/>
  <c r="EI78" i="58" a="1"/>
  <c r="EI78" i="58" s="1"/>
  <c r="EJ78" i="58" a="1"/>
  <c r="EJ78" i="58" s="1"/>
  <c r="EK78" i="58" a="1"/>
  <c r="EK78" i="58" s="1"/>
  <c r="EL78" i="58" a="1"/>
  <c r="EL78" i="58"/>
  <c r="EM78" i="58" a="1"/>
  <c r="EM78" i="58" s="1"/>
  <c r="EN78" i="58" a="1"/>
  <c r="EN78" i="58" s="1"/>
  <c r="EO78" i="58" a="1"/>
  <c r="EO78" i="58" s="1"/>
  <c r="EP78" i="58" a="1"/>
  <c r="EP78" i="58"/>
  <c r="EQ78" i="58" a="1"/>
  <c r="EQ78" i="58" s="1"/>
  <c r="ER78" i="58" a="1"/>
  <c r="ER78" i="58" s="1"/>
  <c r="ES78" i="58" a="1"/>
  <c r="ES78" i="58" s="1"/>
  <c r="ET78" i="58" a="1"/>
  <c r="ET78" i="58"/>
  <c r="EU78" i="58" a="1"/>
  <c r="EU78" i="58" s="1"/>
  <c r="EV78" i="58" a="1"/>
  <c r="EV78" i="58" s="1"/>
  <c r="EW78" i="58" a="1"/>
  <c r="EW78" i="58" s="1"/>
  <c r="EX78" i="58" a="1"/>
  <c r="EX78" i="58" s="1"/>
  <c r="EY78" i="58" a="1"/>
  <c r="EY78" i="58" s="1"/>
  <c r="EZ78" i="58" a="1"/>
  <c r="EZ78" i="58" s="1"/>
  <c r="FA78" i="58" a="1"/>
  <c r="FA78" i="58" s="1"/>
  <c r="FB78" i="58" a="1"/>
  <c r="FB78" i="58" s="1"/>
  <c r="FC78" i="58" a="1"/>
  <c r="FC78" i="58" s="1"/>
  <c r="FD78" i="58" a="1"/>
  <c r="FD78" i="58" s="1"/>
  <c r="FE78" i="58" a="1"/>
  <c r="FE78" i="58" s="1"/>
  <c r="FF78" i="58" a="1"/>
  <c r="FF78" i="58" s="1"/>
  <c r="FG78" i="58" a="1"/>
  <c r="FG78" i="58" s="1"/>
  <c r="FH78" i="58" a="1"/>
  <c r="FH78" i="58" s="1"/>
  <c r="FI78" i="58" a="1"/>
  <c r="FI78" i="58" s="1"/>
  <c r="FJ78" i="58" a="1"/>
  <c r="FJ78" i="58" s="1"/>
  <c r="FK78" i="58" a="1"/>
  <c r="FK78" i="58" s="1"/>
  <c r="FL78" i="58" a="1"/>
  <c r="FL78" i="58" s="1"/>
  <c r="FM78" i="58" a="1"/>
  <c r="FM78" i="58" s="1"/>
  <c r="FN78" i="58" a="1"/>
  <c r="FN78" i="58"/>
  <c r="FO78" i="58" a="1"/>
  <c r="FO78" i="58" s="1"/>
  <c r="FP78" i="58" a="1"/>
  <c r="FP78" i="58" s="1"/>
  <c r="C79" i="58" a="1"/>
  <c r="C79" i="58" s="1"/>
  <c r="D79" i="58" a="1"/>
  <c r="D79" i="58"/>
  <c r="E79" i="58" a="1"/>
  <c r="E79" i="58" s="1"/>
  <c r="F79" i="58" a="1"/>
  <c r="F79" i="58" s="1"/>
  <c r="G79" i="58" a="1"/>
  <c r="G79" i="58" s="1"/>
  <c r="H79" i="58" a="1"/>
  <c r="H79" i="58"/>
  <c r="I79" i="58" a="1"/>
  <c r="I79" i="58" s="1"/>
  <c r="J79" i="58" a="1"/>
  <c r="J79" i="58" s="1"/>
  <c r="K79" i="58" a="1"/>
  <c r="K79" i="58" s="1"/>
  <c r="L79" i="58" a="1"/>
  <c r="L79" i="58"/>
  <c r="M79" i="58" a="1"/>
  <c r="M79" i="58" s="1"/>
  <c r="N79" i="58" a="1"/>
  <c r="N79" i="58" s="1"/>
  <c r="O79" i="58" a="1"/>
  <c r="O79" i="58" s="1"/>
  <c r="P79" i="58" a="1"/>
  <c r="P79" i="58" s="1"/>
  <c r="Q79" i="58" a="1"/>
  <c r="Q79" i="58" s="1"/>
  <c r="R79" i="58" a="1"/>
  <c r="R79" i="58" s="1"/>
  <c r="S79" i="58" a="1"/>
  <c r="S79" i="58" s="1"/>
  <c r="T79" i="58" a="1"/>
  <c r="T79" i="58" s="1"/>
  <c r="U79" i="58" a="1"/>
  <c r="U79" i="58" s="1"/>
  <c r="V79" i="58" a="1"/>
  <c r="V79" i="58" s="1"/>
  <c r="W79" i="58" a="1"/>
  <c r="W79" i="58" s="1"/>
  <c r="X79" i="58" a="1"/>
  <c r="X79" i="58" s="1"/>
  <c r="Y79" i="58" a="1"/>
  <c r="Y79" i="58" s="1"/>
  <c r="Z79" i="58" a="1"/>
  <c r="Z79" i="58" s="1"/>
  <c r="AA79" i="58" a="1"/>
  <c r="AA79" i="58" s="1"/>
  <c r="AB79" i="58" a="1"/>
  <c r="AB79" i="58" s="1"/>
  <c r="AC79" i="58" a="1"/>
  <c r="AC79" i="58" s="1"/>
  <c r="AD79" i="58" a="1"/>
  <c r="AD79" i="58" s="1"/>
  <c r="AE79" i="58" a="1"/>
  <c r="AE79" i="58" s="1"/>
  <c r="AF79" i="58" a="1"/>
  <c r="AF79" i="58"/>
  <c r="AG79" i="58" a="1"/>
  <c r="AG79" i="58" s="1"/>
  <c r="AH79" i="58" a="1"/>
  <c r="AH79" i="58" s="1"/>
  <c r="AI79" i="58" a="1"/>
  <c r="AI79" i="58" s="1"/>
  <c r="AJ79" i="58" a="1"/>
  <c r="AJ79" i="58"/>
  <c r="AK79" i="58" a="1"/>
  <c r="AK79" i="58" s="1"/>
  <c r="AL79" i="58" a="1"/>
  <c r="AL79" i="58" s="1"/>
  <c r="AM79" i="58" a="1"/>
  <c r="AM79" i="58" s="1"/>
  <c r="AN79" i="58" a="1"/>
  <c r="AN79" i="58"/>
  <c r="AO79" i="58" a="1"/>
  <c r="AO79" i="58" s="1"/>
  <c r="AP79" i="58" a="1"/>
  <c r="AP79" i="58" s="1"/>
  <c r="AQ79" i="58" a="1"/>
  <c r="AQ79" i="58" s="1"/>
  <c r="AR79" i="58" a="1"/>
  <c r="AR79" i="58"/>
  <c r="AS79" i="58" a="1"/>
  <c r="AS79" i="58" s="1"/>
  <c r="AT79" i="58" a="1"/>
  <c r="AT79" i="58" s="1"/>
  <c r="AU79" i="58" a="1"/>
  <c r="AU79" i="58" s="1"/>
  <c r="AV79" i="58" a="1"/>
  <c r="AV79" i="58" s="1"/>
  <c r="AW79" i="58" a="1"/>
  <c r="AW79" i="58" s="1"/>
  <c r="AX79" i="58" a="1"/>
  <c r="AX79" i="58" s="1"/>
  <c r="AY79" i="58" a="1"/>
  <c r="AY79" i="58" s="1"/>
  <c r="AZ79" i="58" a="1"/>
  <c r="AZ79" i="58" s="1"/>
  <c r="BA79" i="58" a="1"/>
  <c r="BA79" i="58" s="1"/>
  <c r="BB79" i="58" a="1"/>
  <c r="BB79" i="58" s="1"/>
  <c r="BC79" i="58" a="1"/>
  <c r="BC79" i="58" s="1"/>
  <c r="BD79" i="58" a="1"/>
  <c r="BD79" i="58" s="1"/>
  <c r="BE79" i="58" a="1"/>
  <c r="BE79" i="58" s="1"/>
  <c r="BF79" i="58" a="1"/>
  <c r="BF79" i="58" s="1"/>
  <c r="BG79" i="58" a="1"/>
  <c r="BG79" i="58" s="1"/>
  <c r="BH79" i="58" a="1"/>
  <c r="BH79" i="58" s="1"/>
  <c r="BI79" i="58" a="1"/>
  <c r="BI79" i="58" s="1"/>
  <c r="BJ79" i="58" a="1"/>
  <c r="BJ79" i="58" s="1"/>
  <c r="BK79" i="58" a="1"/>
  <c r="BK79" i="58" s="1"/>
  <c r="BL79" i="58" a="1"/>
  <c r="BL79" i="58"/>
  <c r="BM79" i="58" a="1"/>
  <c r="BM79" i="58" s="1"/>
  <c r="BN79" i="58" a="1"/>
  <c r="BN79" i="58" s="1"/>
  <c r="BO79" i="58" a="1"/>
  <c r="BO79" i="58" s="1"/>
  <c r="BP79" i="58" a="1"/>
  <c r="BP79" i="58"/>
  <c r="BQ79" i="58" a="1"/>
  <c r="BQ79" i="58" s="1"/>
  <c r="BR79" i="58" a="1"/>
  <c r="BR79" i="58" s="1"/>
  <c r="BS79" i="58" a="1"/>
  <c r="BS79" i="58" s="1"/>
  <c r="BT79" i="58" a="1"/>
  <c r="BT79" i="58"/>
  <c r="BU79" i="58" a="1"/>
  <c r="BU79" i="58" s="1"/>
  <c r="BV79" i="58" a="1"/>
  <c r="BV79" i="58" s="1"/>
  <c r="BW79" i="58" a="1"/>
  <c r="BW79" i="58" s="1"/>
  <c r="BX79" i="58" a="1"/>
  <c r="BX79" i="58"/>
  <c r="BY79" i="58" a="1"/>
  <c r="BY79" i="58" s="1"/>
  <c r="BZ79" i="58" a="1"/>
  <c r="BZ79" i="58" s="1"/>
  <c r="CA79" i="58" a="1"/>
  <c r="CA79" i="58" s="1"/>
  <c r="CB79" i="58" a="1"/>
  <c r="CB79" i="58" s="1"/>
  <c r="CC79" i="58" a="1"/>
  <c r="CC79" i="58" s="1"/>
  <c r="CD79" i="58" a="1"/>
  <c r="CD79" i="58" s="1"/>
  <c r="CE79" i="58" a="1"/>
  <c r="CE79" i="58" s="1"/>
  <c r="CF79" i="58" a="1"/>
  <c r="CF79" i="58" s="1"/>
  <c r="CG79" i="58" a="1"/>
  <c r="CG79" i="58" s="1"/>
  <c r="CH79" i="58" a="1"/>
  <c r="CH79" i="58" s="1"/>
  <c r="CI79" i="58" a="1"/>
  <c r="CI79" i="58" s="1"/>
  <c r="CJ79" i="58" a="1"/>
  <c r="CJ79" i="58" s="1"/>
  <c r="CK79" i="58" a="1"/>
  <c r="CK79" i="58" s="1"/>
  <c r="CL79" i="58" a="1"/>
  <c r="CL79" i="58" s="1"/>
  <c r="CM79" i="58" a="1"/>
  <c r="CM79" i="58" s="1"/>
  <c r="CN79" i="58" a="1"/>
  <c r="CN79" i="58" s="1"/>
  <c r="CO79" i="58" a="1"/>
  <c r="CO79" i="58" s="1"/>
  <c r="CP79" i="58" a="1"/>
  <c r="CP79" i="58" s="1"/>
  <c r="CQ79" i="58" a="1"/>
  <c r="CQ79" i="58" s="1"/>
  <c r="CR79" i="58" a="1"/>
  <c r="CR79" i="58"/>
  <c r="CS79" i="58" a="1"/>
  <c r="CS79" i="58" s="1"/>
  <c r="CT79" i="58" a="1"/>
  <c r="CT79" i="58" s="1"/>
  <c r="CU79" i="58" a="1"/>
  <c r="CU79" i="58" s="1"/>
  <c r="CV79" i="58" a="1"/>
  <c r="CV79" i="58"/>
  <c r="CW79" i="58" a="1"/>
  <c r="CW79" i="58" s="1"/>
  <c r="CX79" i="58" a="1"/>
  <c r="CX79" i="58" s="1"/>
  <c r="CY79" i="58" a="1"/>
  <c r="CY79" i="58" s="1"/>
  <c r="CZ79" i="58" a="1"/>
  <c r="CZ79" i="58"/>
  <c r="DA79" i="58" a="1"/>
  <c r="DA79" i="58" s="1"/>
  <c r="DB79" i="58" a="1"/>
  <c r="DB79" i="58" s="1"/>
  <c r="DC79" i="58" a="1"/>
  <c r="DC79" i="58" s="1"/>
  <c r="DD79" i="58" a="1"/>
  <c r="DD79" i="58"/>
  <c r="DE79" i="58" a="1"/>
  <c r="DE79" i="58" s="1"/>
  <c r="DF79" i="58" a="1"/>
  <c r="DF79" i="58" s="1"/>
  <c r="DG79" i="58" a="1"/>
  <c r="DG79" i="58" s="1"/>
  <c r="DH79" i="58" a="1"/>
  <c r="DH79" i="58" s="1"/>
  <c r="DI79" i="58" a="1"/>
  <c r="DI79" i="58" s="1"/>
  <c r="DJ79" i="58" a="1"/>
  <c r="DJ79" i="58" s="1"/>
  <c r="DK79" i="58" a="1"/>
  <c r="DK79" i="58" s="1"/>
  <c r="DL79" i="58" a="1"/>
  <c r="DL79" i="58" s="1"/>
  <c r="DM79" i="58" a="1"/>
  <c r="DM79" i="58" s="1"/>
  <c r="DN79" i="58" a="1"/>
  <c r="DN79" i="58" s="1"/>
  <c r="DO79" i="58" a="1"/>
  <c r="DO79" i="58" s="1"/>
  <c r="DP79" i="58" a="1"/>
  <c r="DP79" i="58" s="1"/>
  <c r="DQ79" i="58" a="1"/>
  <c r="DQ79" i="58" s="1"/>
  <c r="DR79" i="58" a="1"/>
  <c r="DR79" i="58" s="1"/>
  <c r="DS79" i="58" a="1"/>
  <c r="DS79" i="58" s="1"/>
  <c r="DT79" i="58" a="1"/>
  <c r="DT79" i="58" s="1"/>
  <c r="DU79" i="58" a="1"/>
  <c r="DU79" i="58" s="1"/>
  <c r="DV79" i="58" a="1"/>
  <c r="DV79" i="58" s="1"/>
  <c r="DW79" i="58" a="1"/>
  <c r="DW79" i="58" s="1"/>
  <c r="DX79" i="58" a="1"/>
  <c r="DX79" i="58"/>
  <c r="DY79" i="58" a="1"/>
  <c r="DY79" i="58" s="1"/>
  <c r="DZ79" i="58" a="1"/>
  <c r="DZ79" i="58" s="1"/>
  <c r="EA79" i="58" a="1"/>
  <c r="EA79" i="58" s="1"/>
  <c r="EB79" i="58" a="1"/>
  <c r="EB79" i="58"/>
  <c r="EC79" i="58" a="1"/>
  <c r="EC79" i="58" s="1"/>
  <c r="ED79" i="58" a="1"/>
  <c r="ED79" i="58" s="1"/>
  <c r="EE79" i="58" a="1"/>
  <c r="EE79" i="58" s="1"/>
  <c r="EF79" i="58" a="1"/>
  <c r="EF79" i="58"/>
  <c r="EG79" i="58" a="1"/>
  <c r="EG79" i="58" s="1"/>
  <c r="EH79" i="58" a="1"/>
  <c r="EH79" i="58" s="1"/>
  <c r="EI79" i="58" a="1"/>
  <c r="EI79" i="58" s="1"/>
  <c r="EJ79" i="58" a="1"/>
  <c r="EJ79" i="58"/>
  <c r="EK79" i="58" a="1"/>
  <c r="EK79" i="58" s="1"/>
  <c r="EL79" i="58" a="1"/>
  <c r="EL79" i="58" s="1"/>
  <c r="EM79" i="58" a="1"/>
  <c r="EM79" i="58" s="1"/>
  <c r="EN79" i="58" a="1"/>
  <c r="EN79" i="58" s="1"/>
  <c r="EO79" i="58" a="1"/>
  <c r="EO79" i="58" s="1"/>
  <c r="EP79" i="58" a="1"/>
  <c r="EP79" i="58" s="1"/>
  <c r="EQ79" i="58" a="1"/>
  <c r="EQ79" i="58" s="1"/>
  <c r="ER79" i="58" a="1"/>
  <c r="ER79" i="58" s="1"/>
  <c r="ES79" i="58" a="1"/>
  <c r="ES79" i="58" s="1"/>
  <c r="ET79" i="58" a="1"/>
  <c r="ET79" i="58" s="1"/>
  <c r="EU79" i="58" a="1"/>
  <c r="EU79" i="58" s="1"/>
  <c r="EV79" i="58" a="1"/>
  <c r="EV79" i="58" s="1"/>
  <c r="EW79" i="58" a="1"/>
  <c r="EW79" i="58" s="1"/>
  <c r="EX79" i="58" a="1"/>
  <c r="EX79" i="58" s="1"/>
  <c r="EY79" i="58" a="1"/>
  <c r="EY79" i="58" s="1"/>
  <c r="EZ79" i="58" a="1"/>
  <c r="EZ79" i="58" s="1"/>
  <c r="FA79" i="58" a="1"/>
  <c r="FA79" i="58" s="1"/>
  <c r="FB79" i="58" a="1"/>
  <c r="FB79" i="58" s="1"/>
  <c r="FC79" i="58" a="1"/>
  <c r="FC79" i="58" s="1"/>
  <c r="FD79" i="58" a="1"/>
  <c r="FD79" i="58"/>
  <c r="FE79" i="58" a="1"/>
  <c r="FE79" i="58" s="1"/>
  <c r="FF79" i="58" a="1"/>
  <c r="FF79" i="58" s="1"/>
  <c r="FG79" i="58" a="1"/>
  <c r="FG79" i="58" s="1"/>
  <c r="FH79" i="58" a="1"/>
  <c r="FH79" i="58"/>
  <c r="FI79" i="58" a="1"/>
  <c r="FI79" i="58" s="1"/>
  <c r="FJ79" i="58" a="1"/>
  <c r="FJ79" i="58" s="1"/>
  <c r="FK79" i="58" a="1"/>
  <c r="FK79" i="58" s="1"/>
  <c r="FL79" i="58" a="1"/>
  <c r="FL79" i="58"/>
  <c r="FM79" i="58" a="1"/>
  <c r="FM79" i="58" s="1"/>
  <c r="FN79" i="58" a="1"/>
  <c r="FN79" i="58" s="1"/>
  <c r="FO79" i="58" a="1"/>
  <c r="FO79" i="58" s="1"/>
  <c r="FP79" i="58" a="1"/>
  <c r="FP79" i="58"/>
  <c r="C80" i="58" a="1"/>
  <c r="C80" i="58" s="1"/>
  <c r="D80" i="58" a="1"/>
  <c r="D80" i="58" s="1"/>
  <c r="E80" i="58" a="1"/>
  <c r="E80" i="58" s="1"/>
  <c r="F80" i="58" a="1"/>
  <c r="F80" i="58" s="1"/>
  <c r="G80" i="58" a="1"/>
  <c r="G80" i="58" s="1"/>
  <c r="H80" i="58" a="1"/>
  <c r="H80" i="58" s="1"/>
  <c r="I80" i="58" a="1"/>
  <c r="I80" i="58" s="1"/>
  <c r="J80" i="58" a="1"/>
  <c r="J80" i="58" s="1"/>
  <c r="K80" i="58" a="1"/>
  <c r="K80" i="58" s="1"/>
  <c r="L80" i="58" a="1"/>
  <c r="L80" i="58" s="1"/>
  <c r="M80" i="58" a="1"/>
  <c r="M80" i="58" s="1"/>
  <c r="N80" i="58" a="1"/>
  <c r="N80" i="58" s="1"/>
  <c r="O80" i="58" a="1"/>
  <c r="O80" i="58" s="1"/>
  <c r="P80" i="58" a="1"/>
  <c r="P80" i="58" s="1"/>
  <c r="Q80" i="58" a="1"/>
  <c r="Q80" i="58" s="1"/>
  <c r="R80" i="58" a="1"/>
  <c r="R80" i="58" s="1"/>
  <c r="S80" i="58" a="1"/>
  <c r="S80" i="58" s="1"/>
  <c r="T80" i="58" a="1"/>
  <c r="T80" i="58" s="1"/>
  <c r="U80" i="58" a="1"/>
  <c r="U80" i="58" s="1"/>
  <c r="V80" i="58" a="1"/>
  <c r="V80" i="58"/>
  <c r="W80" i="58" a="1"/>
  <c r="W80" i="58" s="1"/>
  <c r="X80" i="58" a="1"/>
  <c r="X80" i="58" s="1"/>
  <c r="Y80" i="58" a="1"/>
  <c r="Y80" i="58" s="1"/>
  <c r="Z80" i="58" a="1"/>
  <c r="Z80" i="58"/>
  <c r="AA80" i="58" a="1"/>
  <c r="AA80" i="58" s="1"/>
  <c r="AB80" i="58" a="1"/>
  <c r="AB80" i="58" s="1"/>
  <c r="AC80" i="58" a="1"/>
  <c r="AC80" i="58" s="1"/>
  <c r="AD80" i="58" a="1"/>
  <c r="AD80" i="58"/>
  <c r="AE80" i="58" a="1"/>
  <c r="AE80" i="58" s="1"/>
  <c r="AF80" i="58" a="1"/>
  <c r="AF80" i="58" s="1"/>
  <c r="AG80" i="58" a="1"/>
  <c r="AG80" i="58" s="1"/>
  <c r="AH80" i="58" a="1"/>
  <c r="AH80" i="58"/>
  <c r="AI80" i="58" a="1"/>
  <c r="AI80" i="58" s="1"/>
  <c r="AJ80" i="58" a="1"/>
  <c r="AJ80" i="58" s="1"/>
  <c r="AK80" i="58" a="1"/>
  <c r="AK80" i="58" s="1"/>
  <c r="AL80" i="58" a="1"/>
  <c r="AL80" i="58" s="1"/>
  <c r="AM80" i="58" a="1"/>
  <c r="AM80" i="58" s="1"/>
  <c r="AN80" i="58" a="1"/>
  <c r="AN80" i="58" s="1"/>
  <c r="AO80" i="58" a="1"/>
  <c r="AO80" i="58" s="1"/>
  <c r="AP80" i="58" a="1"/>
  <c r="AP80" i="58" s="1"/>
  <c r="AQ80" i="58" a="1"/>
  <c r="AQ80" i="58" s="1"/>
  <c r="AR80" i="58" a="1"/>
  <c r="AR80" i="58" s="1"/>
  <c r="AS80" i="58" a="1"/>
  <c r="AS80" i="58" s="1"/>
  <c r="AT80" i="58" a="1"/>
  <c r="AT80" i="58" s="1"/>
  <c r="AU80" i="58" a="1"/>
  <c r="AU80" i="58" s="1"/>
  <c r="AV80" i="58" a="1"/>
  <c r="AV80" i="58" s="1"/>
  <c r="AW80" i="58" a="1"/>
  <c r="AW80" i="58" s="1"/>
  <c r="AX80" i="58" a="1"/>
  <c r="AX80" i="58" s="1"/>
  <c r="AY80" i="58" a="1"/>
  <c r="AY80" i="58" s="1"/>
  <c r="AZ80" i="58" a="1"/>
  <c r="AZ80" i="58" s="1"/>
  <c r="BA80" i="58" a="1"/>
  <c r="BA80" i="58" s="1"/>
  <c r="BB80" i="58" a="1"/>
  <c r="BB80" i="58"/>
  <c r="BC80" i="58" a="1"/>
  <c r="BC80" i="58" s="1"/>
  <c r="BD80" i="58" a="1"/>
  <c r="BD80" i="58" s="1"/>
  <c r="BE80" i="58" a="1"/>
  <c r="BE80" i="58" s="1"/>
  <c r="BF80" i="58" a="1"/>
  <c r="BF80" i="58"/>
  <c r="BG80" i="58" a="1"/>
  <c r="BG80" i="58" s="1"/>
  <c r="BH80" i="58" a="1"/>
  <c r="BH80" i="58" s="1"/>
  <c r="BI80" i="58" a="1"/>
  <c r="BI80" i="58" s="1"/>
  <c r="BJ80" i="58" a="1"/>
  <c r="BJ80" i="58"/>
  <c r="BK80" i="58" a="1"/>
  <c r="BK80" i="58" s="1"/>
  <c r="BL80" i="58" a="1"/>
  <c r="BL80" i="58" s="1"/>
  <c r="BM80" i="58" a="1"/>
  <c r="BM80" i="58" s="1"/>
  <c r="BN80" i="58" a="1"/>
  <c r="BN80" i="58"/>
  <c r="BO80" i="58" a="1"/>
  <c r="BO80" i="58" s="1"/>
  <c r="BP80" i="58" a="1"/>
  <c r="BP80" i="58" s="1"/>
  <c r="BQ80" i="58" a="1"/>
  <c r="BQ80" i="58" s="1"/>
  <c r="BR80" i="58" a="1"/>
  <c r="BR80" i="58" s="1"/>
  <c r="BS80" i="58" a="1"/>
  <c r="BS80" i="58" s="1"/>
  <c r="BT80" i="58" a="1"/>
  <c r="BT80" i="58" s="1"/>
  <c r="BU80" i="58" a="1"/>
  <c r="BU80" i="58" s="1"/>
  <c r="BV80" i="58" a="1"/>
  <c r="BV80" i="58" s="1"/>
  <c r="BW80" i="58" a="1"/>
  <c r="BW80" i="58" s="1"/>
  <c r="BX80" i="58" a="1"/>
  <c r="BX80" i="58" s="1"/>
  <c r="BY80" i="58" a="1"/>
  <c r="BY80" i="58" s="1"/>
  <c r="BZ80" i="58" a="1"/>
  <c r="BZ80" i="58" s="1"/>
  <c r="CA80" i="58" a="1"/>
  <c r="CA80" i="58" s="1"/>
  <c r="CB80" i="58" a="1"/>
  <c r="CB80" i="58" s="1"/>
  <c r="CC80" i="58" a="1"/>
  <c r="CC80" i="58" s="1"/>
  <c r="CD80" i="58" a="1"/>
  <c r="CD80" i="58" s="1"/>
  <c r="CE80" i="58" a="1"/>
  <c r="CE80" i="58" s="1"/>
  <c r="CF80" i="58" a="1"/>
  <c r="CF80" i="58" s="1"/>
  <c r="CG80" i="58" a="1"/>
  <c r="CG80" i="58" s="1"/>
  <c r="CH80" i="58" a="1"/>
  <c r="CH80" i="58"/>
  <c r="CI80" i="58" a="1"/>
  <c r="CI80" i="58" s="1"/>
  <c r="CJ80" i="58" a="1"/>
  <c r="CJ80" i="58" s="1"/>
  <c r="CK80" i="58" a="1"/>
  <c r="CK80" i="58" s="1"/>
  <c r="CL80" i="58" a="1"/>
  <c r="CL80" i="58"/>
  <c r="CM80" i="58" a="1"/>
  <c r="CM80" i="58" s="1"/>
  <c r="CN80" i="58" a="1"/>
  <c r="CN80" i="58" s="1"/>
  <c r="CO80" i="58" a="1"/>
  <c r="CO80" i="58" s="1"/>
  <c r="CP80" i="58" a="1"/>
  <c r="CP80" i="58"/>
  <c r="CQ80" i="58" a="1"/>
  <c r="CQ80" i="58" s="1"/>
  <c r="CR80" i="58" a="1"/>
  <c r="CR80" i="58" s="1"/>
  <c r="CS80" i="58" a="1"/>
  <c r="CS80" i="58" s="1"/>
  <c r="CT80" i="58" a="1"/>
  <c r="CT80" i="58"/>
  <c r="CU80" i="58" a="1"/>
  <c r="CU80" i="58" s="1"/>
  <c r="CV80" i="58" a="1"/>
  <c r="CV80" i="58" s="1"/>
  <c r="CW80" i="58" a="1"/>
  <c r="CW80" i="58" s="1"/>
  <c r="CX80" i="58" a="1"/>
  <c r="CX80" i="58"/>
  <c r="CY80" i="58" a="1"/>
  <c r="CY80" i="58" s="1"/>
  <c r="CZ80" i="58" a="1"/>
  <c r="CZ80" i="58" s="1"/>
  <c r="DA80" i="58" a="1"/>
  <c r="DA80" i="58" s="1"/>
  <c r="DB80" i="58" a="1"/>
  <c r="DB80" i="58" s="1"/>
  <c r="DC80" i="58" a="1"/>
  <c r="DC80" i="58" s="1"/>
  <c r="DD80" i="58" a="1"/>
  <c r="DD80" i="58" s="1"/>
  <c r="DE80" i="58" a="1"/>
  <c r="DE80" i="58" s="1"/>
  <c r="DF80" i="58" a="1"/>
  <c r="DF80" i="58" s="1"/>
  <c r="DG80" i="58" a="1"/>
  <c r="DG80" i="58" s="1"/>
  <c r="DH80" i="58" a="1"/>
  <c r="DH80" i="58" s="1"/>
  <c r="DI80" i="58" a="1"/>
  <c r="DI80" i="58" s="1"/>
  <c r="DJ80" i="58" a="1"/>
  <c r="DJ80" i="58" s="1"/>
  <c r="DK80" i="58" a="1"/>
  <c r="DK80" i="58" s="1"/>
  <c r="DL80" i="58" a="1"/>
  <c r="DL80" i="58" s="1"/>
  <c r="DM80" i="58" a="1"/>
  <c r="DM80" i="58" s="1"/>
  <c r="DN80" i="58" a="1"/>
  <c r="DN80" i="58"/>
  <c r="DO80" i="58" a="1"/>
  <c r="DO80" i="58" s="1"/>
  <c r="DP80" i="58" a="1"/>
  <c r="DP80" i="58" s="1"/>
  <c r="DQ80" i="58" a="1"/>
  <c r="DQ80" i="58" s="1"/>
  <c r="DR80" i="58" a="1"/>
  <c r="DR80" i="58"/>
  <c r="DS80" i="58" a="1"/>
  <c r="DS80" i="58" s="1"/>
  <c r="DT80" i="58" a="1"/>
  <c r="DT80" i="58" s="1"/>
  <c r="DU80" i="58" a="1"/>
  <c r="DU80" i="58" s="1"/>
  <c r="DV80" i="58" a="1"/>
  <c r="DV80" i="58"/>
  <c r="DW80" i="58" a="1"/>
  <c r="DW80" i="58" s="1"/>
  <c r="DX80" i="58" a="1"/>
  <c r="DX80" i="58" s="1"/>
  <c r="DY80" i="58" a="1"/>
  <c r="DY80" i="58" s="1"/>
  <c r="DZ80" i="58" a="1"/>
  <c r="DZ80" i="58"/>
  <c r="EA80" i="58" a="1"/>
  <c r="EA80" i="58" s="1"/>
  <c r="EB80" i="58" a="1"/>
  <c r="EB80" i="58" s="1"/>
  <c r="EC80" i="58" a="1"/>
  <c r="EC80" i="58" s="1"/>
  <c r="ED80" i="58" a="1"/>
  <c r="ED80" i="58"/>
  <c r="EE80" i="58" a="1"/>
  <c r="EE80" i="58" s="1"/>
  <c r="EF80" i="58" a="1"/>
  <c r="EF80" i="58" s="1"/>
  <c r="EG80" i="58" a="1"/>
  <c r="EG80" i="58" s="1"/>
  <c r="EH80" i="58" a="1"/>
  <c r="EH80" i="58" s="1"/>
  <c r="EI80" i="58" a="1"/>
  <c r="EI80" i="58" s="1"/>
  <c r="EJ80" i="58" a="1"/>
  <c r="EJ80" i="58" s="1"/>
  <c r="EK80" i="58" a="1"/>
  <c r="EK80" i="58" s="1"/>
  <c r="EL80" i="58" a="1"/>
  <c r="EL80" i="58" s="1"/>
  <c r="EM80" i="58" a="1"/>
  <c r="EM80" i="58" s="1"/>
  <c r="EN80" i="58" a="1"/>
  <c r="EN80" i="58" s="1"/>
  <c r="EO80" i="58" a="1"/>
  <c r="EO80" i="58" s="1"/>
  <c r="EP80" i="58" a="1"/>
  <c r="EP80" i="58" s="1"/>
  <c r="EQ80" i="58" a="1"/>
  <c r="EQ80" i="58" s="1"/>
  <c r="ER80" i="58" a="1"/>
  <c r="ER80" i="58" s="1"/>
  <c r="ES80" i="58" a="1"/>
  <c r="ES80" i="58" s="1"/>
  <c r="ET80" i="58" a="1"/>
  <c r="ET80" i="58"/>
  <c r="EU80" i="58" a="1"/>
  <c r="EU80" i="58" s="1"/>
  <c r="EV80" i="58" a="1"/>
  <c r="EV80" i="58" s="1"/>
  <c r="EW80" i="58" a="1"/>
  <c r="EW80" i="58" s="1"/>
  <c r="EX80" i="58" a="1"/>
  <c r="EX80" i="58"/>
  <c r="EY80" i="58" a="1"/>
  <c r="EY80" i="58" s="1"/>
  <c r="EZ80" i="58" a="1"/>
  <c r="EZ80" i="58" s="1"/>
  <c r="FA80" i="58" a="1"/>
  <c r="FA80" i="58" s="1"/>
  <c r="FB80" i="58" a="1"/>
  <c r="FB80" i="58"/>
  <c r="FC80" i="58" a="1"/>
  <c r="FC80" i="58" s="1"/>
  <c r="FD80" i="58" a="1"/>
  <c r="FD80" i="58" s="1"/>
  <c r="FE80" i="58" a="1"/>
  <c r="FE80" i="58" s="1"/>
  <c r="FF80" i="58" a="1"/>
  <c r="FF80" i="58"/>
  <c r="FG80" i="58" a="1"/>
  <c r="FG80" i="58" s="1"/>
  <c r="FH80" i="58" a="1"/>
  <c r="FH80" i="58" s="1"/>
  <c r="FI80" i="58" a="1"/>
  <c r="FI80" i="58" s="1"/>
  <c r="FJ80" i="58" a="1"/>
  <c r="FJ80" i="58"/>
  <c r="FK80" i="58" a="1"/>
  <c r="FK80" i="58" s="1"/>
  <c r="FL80" i="58" a="1"/>
  <c r="FL80" i="58" s="1"/>
  <c r="FM80" i="58" a="1"/>
  <c r="FM80" i="58" s="1"/>
  <c r="FN80" i="58" a="1"/>
  <c r="FN80" i="58" s="1"/>
  <c r="FO80" i="58" a="1"/>
  <c r="FO80" i="58" s="1"/>
  <c r="FP80" i="58" a="1"/>
  <c r="FP80" i="58" s="1"/>
  <c r="C81" i="58" a="1"/>
  <c r="C81" i="58" s="1"/>
  <c r="D81" i="58" a="1"/>
  <c r="D81" i="58" s="1"/>
  <c r="E81" i="58" a="1"/>
  <c r="E81" i="58" s="1"/>
  <c r="F81" i="58" a="1"/>
  <c r="F81" i="58" s="1"/>
  <c r="G81" i="58" a="1"/>
  <c r="G81" i="58" s="1"/>
  <c r="H81" i="58" a="1"/>
  <c r="H81" i="58" s="1"/>
  <c r="I81" i="58" a="1"/>
  <c r="I81" i="58" s="1"/>
  <c r="J81" i="58" a="1"/>
  <c r="J81" i="58" s="1"/>
  <c r="K81" i="58" a="1"/>
  <c r="K81" i="58" s="1"/>
  <c r="L81" i="58" a="1"/>
  <c r="L81" i="58"/>
  <c r="M81" i="58" a="1"/>
  <c r="M81" i="58" s="1"/>
  <c r="N81" i="58" a="1"/>
  <c r="N81" i="58" s="1"/>
  <c r="O81" i="58" a="1"/>
  <c r="O81" i="58" s="1"/>
  <c r="P81" i="58" a="1"/>
  <c r="P81" i="58"/>
  <c r="Q81" i="58" a="1"/>
  <c r="Q81" i="58" s="1"/>
  <c r="R81" i="58" a="1"/>
  <c r="R81" i="58" s="1"/>
  <c r="S81" i="58" a="1"/>
  <c r="S81" i="58" s="1"/>
  <c r="T81" i="58" a="1"/>
  <c r="T81" i="58"/>
  <c r="U81" i="58" a="1"/>
  <c r="U81" i="58" s="1"/>
  <c r="V81" i="58" a="1"/>
  <c r="V81" i="58" s="1"/>
  <c r="W81" i="58" a="1"/>
  <c r="W81" i="58" s="1"/>
  <c r="X81" i="58" a="1"/>
  <c r="X81" i="58"/>
  <c r="Y81" i="58" a="1"/>
  <c r="Y81" i="58" s="1"/>
  <c r="Z81" i="58" a="1"/>
  <c r="Z81" i="58" s="1"/>
  <c r="AA81" i="58" a="1"/>
  <c r="AA81" i="58" s="1"/>
  <c r="AB81" i="58" a="1"/>
  <c r="AB81" i="58"/>
  <c r="AC81" i="58" a="1"/>
  <c r="AC81" i="58" s="1"/>
  <c r="AD81" i="58" a="1"/>
  <c r="AD81" i="58" s="1"/>
  <c r="AE81" i="58" a="1"/>
  <c r="AE81" i="58" s="1"/>
  <c r="AF81" i="58" a="1"/>
  <c r="AF81" i="58" s="1"/>
  <c r="AG81" i="58" a="1"/>
  <c r="AG81" i="58" s="1"/>
  <c r="AH81" i="58" a="1"/>
  <c r="AH81" i="58" s="1"/>
  <c r="AI81" i="58" a="1"/>
  <c r="AI81" i="58" s="1"/>
  <c r="AJ81" i="58" a="1"/>
  <c r="AJ81" i="58" s="1"/>
  <c r="AK81" i="58" a="1"/>
  <c r="AK81" i="58" s="1"/>
  <c r="AL81" i="58" a="1"/>
  <c r="AL81" i="58" s="1"/>
  <c r="AM81" i="58" a="1"/>
  <c r="AM81" i="58" s="1"/>
  <c r="AN81" i="58" a="1"/>
  <c r="AN81" i="58" s="1"/>
  <c r="AO81" i="58" a="1"/>
  <c r="AO81" i="58" s="1"/>
  <c r="AP81" i="58" a="1"/>
  <c r="AP81" i="58" s="1"/>
  <c r="AQ81" i="58" a="1"/>
  <c r="AQ81" i="58" s="1"/>
  <c r="AR81" i="58" a="1"/>
  <c r="AR81" i="58"/>
  <c r="AS81" i="58" a="1"/>
  <c r="AS81" i="58" s="1"/>
  <c r="AT81" i="58" a="1"/>
  <c r="AT81" i="58" s="1"/>
  <c r="AU81" i="58" a="1"/>
  <c r="AU81" i="58" s="1"/>
  <c r="AV81" i="58" a="1"/>
  <c r="AV81" i="58"/>
  <c r="AW81" i="58" a="1"/>
  <c r="AW81" i="58" s="1"/>
  <c r="AX81" i="58" a="1"/>
  <c r="AX81" i="58" s="1"/>
  <c r="AY81" i="58" a="1"/>
  <c r="AY81" i="58" s="1"/>
  <c r="AZ81" i="58" a="1"/>
  <c r="AZ81" i="58"/>
  <c r="BA81" i="58" a="1"/>
  <c r="BA81" i="58" s="1"/>
  <c r="BB81" i="58" a="1"/>
  <c r="BB81" i="58" s="1"/>
  <c r="BC81" i="58" a="1"/>
  <c r="BC81" i="58" s="1"/>
  <c r="BD81" i="58" a="1"/>
  <c r="BD81" i="58"/>
  <c r="BE81" i="58" a="1"/>
  <c r="BE81" i="58" s="1"/>
  <c r="BF81" i="58" a="1"/>
  <c r="BF81" i="58" s="1"/>
  <c r="BG81" i="58" a="1"/>
  <c r="BG81" i="58" s="1"/>
  <c r="BH81" i="58" a="1"/>
  <c r="BH81" i="58"/>
  <c r="BI81" i="58" a="1"/>
  <c r="BI81" i="58" s="1"/>
  <c r="BJ81" i="58" a="1"/>
  <c r="BJ81" i="58" s="1"/>
  <c r="BK81" i="58" a="1"/>
  <c r="BK81" i="58" s="1"/>
  <c r="BL81" i="58" a="1"/>
  <c r="BL81" i="58" s="1"/>
  <c r="BM81" i="58" a="1"/>
  <c r="BM81" i="58" s="1"/>
  <c r="BN81" i="58" a="1"/>
  <c r="BN81" i="58" s="1"/>
  <c r="BO81" i="58" a="1"/>
  <c r="BO81" i="58" s="1"/>
  <c r="BP81" i="58" a="1"/>
  <c r="BP81" i="58" s="1"/>
  <c r="BQ81" i="58" a="1"/>
  <c r="BQ81" i="58" s="1"/>
  <c r="BR81" i="58" a="1"/>
  <c r="BR81" i="58" s="1"/>
  <c r="BS81" i="58" a="1"/>
  <c r="BS81" i="58" s="1"/>
  <c r="BT81" i="58" a="1"/>
  <c r="BT81" i="58" s="1"/>
  <c r="BU81" i="58" a="1"/>
  <c r="BU81" i="58" s="1"/>
  <c r="BV81" i="58" a="1"/>
  <c r="BV81" i="58" s="1"/>
  <c r="BW81" i="58" a="1"/>
  <c r="BW81" i="58" s="1"/>
  <c r="BX81" i="58" a="1"/>
  <c r="BX81" i="58"/>
  <c r="BY81" i="58" a="1"/>
  <c r="BY81" i="58" s="1"/>
  <c r="BZ81" i="58" a="1"/>
  <c r="BZ81" i="58" s="1"/>
  <c r="CA81" i="58" a="1"/>
  <c r="CA81" i="58" s="1"/>
  <c r="CB81" i="58" a="1"/>
  <c r="CB81" i="58"/>
  <c r="CC81" i="58" a="1"/>
  <c r="CC81" i="58" s="1"/>
  <c r="CD81" i="58" a="1"/>
  <c r="CD81" i="58" s="1"/>
  <c r="CE81" i="58" a="1"/>
  <c r="CE81" i="58" s="1"/>
  <c r="CF81" i="58" a="1"/>
  <c r="CF81" i="58"/>
  <c r="CG81" i="58" a="1"/>
  <c r="CG81" i="58" s="1"/>
  <c r="CH81" i="58" a="1"/>
  <c r="CH81" i="58" s="1"/>
  <c r="CI81" i="58" a="1"/>
  <c r="CI81" i="58" s="1"/>
  <c r="CJ81" i="58" a="1"/>
  <c r="CJ81" i="58"/>
  <c r="CK81" i="58" a="1"/>
  <c r="CK81" i="58" s="1"/>
  <c r="CL81" i="58" a="1"/>
  <c r="CL81" i="58" s="1"/>
  <c r="CM81" i="58" a="1"/>
  <c r="CM81" i="58" s="1"/>
  <c r="CN81" i="58" a="1"/>
  <c r="CN81" i="58"/>
  <c r="CO81" i="58" a="1"/>
  <c r="CO81" i="58" s="1"/>
  <c r="CP81" i="58" a="1"/>
  <c r="CP81" i="58" s="1"/>
  <c r="CQ81" i="58" a="1"/>
  <c r="CQ81" i="58" s="1"/>
  <c r="CR81" i="58" a="1"/>
  <c r="CR81" i="58" s="1"/>
  <c r="CS81" i="58" a="1"/>
  <c r="CS81" i="58" s="1"/>
  <c r="CT81" i="58" a="1"/>
  <c r="CT81" i="58" s="1"/>
  <c r="CU81" i="58" a="1"/>
  <c r="CU81" i="58" s="1"/>
  <c r="CV81" i="58" a="1"/>
  <c r="CV81" i="58" s="1"/>
  <c r="CW81" i="58" a="1"/>
  <c r="CW81" i="58" s="1"/>
  <c r="CX81" i="58" a="1"/>
  <c r="CX81" i="58" s="1"/>
  <c r="CY81" i="58" a="1"/>
  <c r="CY81" i="58" s="1"/>
  <c r="CZ81" i="58" a="1"/>
  <c r="CZ81" i="58" s="1"/>
  <c r="DA81" i="58" a="1"/>
  <c r="DA81" i="58" s="1"/>
  <c r="DB81" i="58" a="1"/>
  <c r="DB81" i="58" s="1"/>
  <c r="DC81" i="58" a="1"/>
  <c r="DC81" i="58" s="1"/>
  <c r="DD81" i="58" a="1"/>
  <c r="DD81" i="58"/>
  <c r="DE81" i="58" a="1"/>
  <c r="DE81" i="58" s="1"/>
  <c r="DF81" i="58" a="1"/>
  <c r="DF81" i="58" s="1"/>
  <c r="DG81" i="58" a="1"/>
  <c r="DG81" i="58" s="1"/>
  <c r="DH81" i="58" a="1"/>
  <c r="DH81" i="58"/>
  <c r="DI81" i="58" a="1"/>
  <c r="DI81" i="58" s="1"/>
  <c r="DJ81" i="58" a="1"/>
  <c r="DJ81" i="58" s="1"/>
  <c r="DK81" i="58" a="1"/>
  <c r="DK81" i="58" s="1"/>
  <c r="DL81" i="58" a="1"/>
  <c r="DL81" i="58"/>
  <c r="DM81" i="58" a="1"/>
  <c r="DM81" i="58" s="1"/>
  <c r="DN81" i="58" a="1"/>
  <c r="DN81" i="58" s="1"/>
  <c r="DO81" i="58" a="1"/>
  <c r="DO81" i="58" s="1"/>
  <c r="DP81" i="58" a="1"/>
  <c r="DP81" i="58"/>
  <c r="DQ81" i="58" a="1"/>
  <c r="DQ81" i="58" s="1"/>
  <c r="DR81" i="58" a="1"/>
  <c r="DR81" i="58" s="1"/>
  <c r="DS81" i="58" a="1"/>
  <c r="DS81" i="58" s="1"/>
  <c r="DT81" i="58" a="1"/>
  <c r="DT81" i="58"/>
  <c r="DU81" i="58" a="1"/>
  <c r="DU81" i="58" s="1"/>
  <c r="DV81" i="58" a="1"/>
  <c r="DV81" i="58" s="1"/>
  <c r="DW81" i="58" a="1"/>
  <c r="DW81" i="58" s="1"/>
  <c r="DX81" i="58" a="1"/>
  <c r="DX81" i="58" s="1"/>
  <c r="DY81" i="58" a="1"/>
  <c r="DY81" i="58" s="1"/>
  <c r="DZ81" i="58" a="1"/>
  <c r="DZ81" i="58" s="1"/>
  <c r="EA81" i="58" a="1"/>
  <c r="EA81" i="58" s="1"/>
  <c r="EB81" i="58" a="1"/>
  <c r="EB81" i="58" s="1"/>
  <c r="EC81" i="58" a="1"/>
  <c r="EC81" i="58" s="1"/>
  <c r="ED81" i="58" a="1"/>
  <c r="ED81" i="58" s="1"/>
  <c r="EE81" i="58" a="1"/>
  <c r="EE81" i="58" s="1"/>
  <c r="EF81" i="58" a="1"/>
  <c r="EF81" i="58" s="1"/>
  <c r="EG81" i="58" a="1"/>
  <c r="EG81" i="58" s="1"/>
  <c r="EH81" i="58" a="1"/>
  <c r="EH81" i="58" s="1"/>
  <c r="EI81" i="58" a="1"/>
  <c r="EI81" i="58" s="1"/>
  <c r="EJ81" i="58" a="1"/>
  <c r="EJ81" i="58"/>
  <c r="EK81" i="58" a="1"/>
  <c r="EK81" i="58" s="1"/>
  <c r="EL81" i="58" a="1"/>
  <c r="EL81" i="58" s="1"/>
  <c r="EM81" i="58" a="1"/>
  <c r="EM81" i="58" s="1"/>
  <c r="EN81" i="58" a="1"/>
  <c r="EN81" i="58"/>
  <c r="EO81" i="58" a="1"/>
  <c r="EO81" i="58" s="1"/>
  <c r="EP81" i="58" a="1"/>
  <c r="EP81" i="58" s="1"/>
  <c r="EQ81" i="58" a="1"/>
  <c r="EQ81" i="58" s="1"/>
  <c r="ER81" i="58" a="1"/>
  <c r="ER81" i="58"/>
  <c r="ES81" i="58" a="1"/>
  <c r="ES81" i="58" s="1"/>
  <c r="ET81" i="58" a="1"/>
  <c r="ET81" i="58" s="1"/>
  <c r="EU81" i="58" a="1"/>
  <c r="EU81" i="58" s="1"/>
  <c r="EV81" i="58" a="1"/>
  <c r="EV81" i="58"/>
  <c r="EW81" i="58" a="1"/>
  <c r="EW81" i="58" s="1"/>
  <c r="EX81" i="58" a="1"/>
  <c r="EX81" i="58" s="1"/>
  <c r="EY81" i="58" a="1"/>
  <c r="EY81" i="58" s="1"/>
  <c r="EZ81" i="58" a="1"/>
  <c r="EZ81" i="58"/>
  <c r="FA81" i="58" a="1"/>
  <c r="FA81" i="58" s="1"/>
  <c r="FB81" i="58" a="1"/>
  <c r="FB81" i="58" s="1"/>
  <c r="FC81" i="58" a="1"/>
  <c r="FC81" i="58" s="1"/>
  <c r="FD81" i="58" a="1"/>
  <c r="FD81" i="58" s="1"/>
  <c r="FE81" i="58" a="1"/>
  <c r="FE81" i="58" s="1"/>
  <c r="FF81" i="58" a="1"/>
  <c r="FF81" i="58" s="1"/>
  <c r="FG81" i="58" a="1"/>
  <c r="FG81" i="58" s="1"/>
  <c r="FH81" i="58" a="1"/>
  <c r="FH81" i="58" s="1"/>
  <c r="FI81" i="58" a="1"/>
  <c r="FI81" i="58" s="1"/>
  <c r="FJ81" i="58" a="1"/>
  <c r="FJ81" i="58" s="1"/>
  <c r="FK81" i="58" a="1"/>
  <c r="FK81" i="58" s="1"/>
  <c r="FL81" i="58" a="1"/>
  <c r="FL81" i="58" s="1"/>
  <c r="FM81" i="58" a="1"/>
  <c r="FM81" i="58" s="1"/>
  <c r="FN81" i="58" a="1"/>
  <c r="FN81" i="58" s="1"/>
  <c r="FO81" i="58" a="1"/>
  <c r="FO81" i="58" s="1"/>
  <c r="FP81" i="58" a="1"/>
  <c r="FP81" i="58"/>
  <c r="C82" i="58" a="1"/>
  <c r="C82" i="58" s="1"/>
  <c r="D82" i="58" a="1"/>
  <c r="D82" i="58" s="1"/>
  <c r="E82" i="58" a="1"/>
  <c r="E82" i="58" s="1"/>
  <c r="F82" i="58" a="1"/>
  <c r="F82" i="58"/>
  <c r="G82" i="58" a="1"/>
  <c r="G82" i="58" s="1"/>
  <c r="H82" i="58" a="1"/>
  <c r="H82" i="58" s="1"/>
  <c r="I82" i="58" a="1"/>
  <c r="I82" i="58" s="1"/>
  <c r="J82" i="58" a="1"/>
  <c r="J82" i="58"/>
  <c r="K82" i="58" a="1"/>
  <c r="K82" i="58" s="1"/>
  <c r="L82" i="58" a="1"/>
  <c r="L82" i="58" s="1"/>
  <c r="M82" i="58" a="1"/>
  <c r="M82" i="58" s="1"/>
  <c r="N82" i="58" a="1"/>
  <c r="N82" i="58"/>
  <c r="O82" i="58" a="1"/>
  <c r="O82" i="58" s="1"/>
  <c r="P82" i="58" a="1"/>
  <c r="P82" i="58" s="1"/>
  <c r="Q82" i="58" a="1"/>
  <c r="Q82" i="58" s="1"/>
  <c r="R82" i="58" a="1"/>
  <c r="R82" i="58"/>
  <c r="S82" i="58" a="1"/>
  <c r="S82" i="58" s="1"/>
  <c r="T82" i="58" a="1"/>
  <c r="T82" i="58" s="1"/>
  <c r="U82" i="58" a="1"/>
  <c r="U82" i="58" s="1"/>
  <c r="V82" i="58" a="1"/>
  <c r="V82" i="58" s="1"/>
  <c r="W82" i="58" a="1"/>
  <c r="W82" i="58" s="1"/>
  <c r="X82" i="58" a="1"/>
  <c r="X82" i="58" s="1"/>
  <c r="Y82" i="58" a="1"/>
  <c r="Y82" i="58" s="1"/>
  <c r="Z82" i="58" a="1"/>
  <c r="Z82" i="58" s="1"/>
  <c r="AA82" i="58" a="1"/>
  <c r="AA82" i="58" s="1"/>
  <c r="AB82" i="58" a="1"/>
  <c r="AB82" i="58" s="1"/>
  <c r="AC82" i="58" a="1"/>
  <c r="AC82" i="58" s="1"/>
  <c r="AD82" i="58" a="1"/>
  <c r="AD82" i="58" s="1"/>
  <c r="AE82" i="58" a="1"/>
  <c r="AE82" i="58" s="1"/>
  <c r="AF82" i="58" a="1"/>
  <c r="AF82" i="58" s="1"/>
  <c r="AG82" i="58" a="1"/>
  <c r="AG82" i="58" s="1"/>
  <c r="AH82" i="58" a="1"/>
  <c r="AH82" i="58"/>
  <c r="AI82" i="58" a="1"/>
  <c r="AI82" i="58" s="1"/>
  <c r="AJ82" i="58" a="1"/>
  <c r="AJ82" i="58" s="1"/>
  <c r="AK82" i="58" a="1"/>
  <c r="AK82" i="58" s="1"/>
  <c r="AL82" i="58" a="1"/>
  <c r="AL82" i="58"/>
  <c r="AM82" i="58" a="1"/>
  <c r="AM82" i="58" s="1"/>
  <c r="AN82" i="58" a="1"/>
  <c r="AN82" i="58" s="1"/>
  <c r="AO82" i="58" a="1"/>
  <c r="AO82" i="58" s="1"/>
  <c r="AP82" i="58" a="1"/>
  <c r="AP82" i="58"/>
  <c r="AQ82" i="58" a="1"/>
  <c r="AQ82" i="58" s="1"/>
  <c r="AR82" i="58" a="1"/>
  <c r="AR82" i="58" s="1"/>
  <c r="AS82" i="58" a="1"/>
  <c r="AS82" i="58" s="1"/>
  <c r="AT82" i="58" a="1"/>
  <c r="AT82" i="58"/>
  <c r="AU82" i="58" a="1"/>
  <c r="AU82" i="58" s="1"/>
  <c r="AV82" i="58" a="1"/>
  <c r="AV82" i="58" s="1"/>
  <c r="AW82" i="58" a="1"/>
  <c r="AW82" i="58" s="1"/>
  <c r="AX82" i="58" a="1"/>
  <c r="AX82" i="58"/>
  <c r="AY82" i="58" a="1"/>
  <c r="AY82" i="58" s="1"/>
  <c r="AZ82" i="58" a="1"/>
  <c r="AZ82" i="58" s="1"/>
  <c r="BA82" i="58" a="1"/>
  <c r="BA82" i="58" s="1"/>
  <c r="BB82" i="58" a="1"/>
  <c r="BB82" i="58" s="1"/>
  <c r="BC82" i="58" a="1"/>
  <c r="BC82" i="58" s="1"/>
  <c r="BD82" i="58" a="1"/>
  <c r="BD82" i="58" s="1"/>
  <c r="BE82" i="58" a="1"/>
  <c r="BE82" i="58" s="1"/>
  <c r="BF82" i="58" a="1"/>
  <c r="BF82" i="58" s="1"/>
  <c r="BG82" i="58" a="1"/>
  <c r="BG82" i="58" s="1"/>
  <c r="BH82" i="58" a="1"/>
  <c r="BH82" i="58" s="1"/>
  <c r="BI82" i="58" a="1"/>
  <c r="BI82" i="58" s="1"/>
  <c r="BJ82" i="58" a="1"/>
  <c r="BJ82" i="58" s="1"/>
  <c r="BK82" i="58" a="1"/>
  <c r="BK82" i="58" s="1"/>
  <c r="BL82" i="58" a="1"/>
  <c r="BL82" i="58" s="1"/>
  <c r="BM82" i="58" a="1"/>
  <c r="BM82" i="58" s="1"/>
  <c r="BN82" i="58" a="1"/>
  <c r="BN82" i="58"/>
  <c r="BO82" i="58" a="1"/>
  <c r="BO82" i="58" s="1"/>
  <c r="BP82" i="58" a="1"/>
  <c r="BP82" i="58" s="1"/>
  <c r="BQ82" i="58" a="1"/>
  <c r="BQ82" i="58" s="1"/>
  <c r="BR82" i="58" a="1"/>
  <c r="BR82" i="58"/>
  <c r="BS82" i="58" a="1"/>
  <c r="BS82" i="58" s="1"/>
  <c r="BT82" i="58" a="1"/>
  <c r="BT82" i="58" s="1"/>
  <c r="BU82" i="58" a="1"/>
  <c r="BU82" i="58" s="1"/>
  <c r="BV82" i="58" a="1"/>
  <c r="BV82" i="58"/>
  <c r="BW82" i="58" a="1"/>
  <c r="BW82" i="58" s="1"/>
  <c r="BX82" i="58" a="1"/>
  <c r="BX82" i="58" s="1"/>
  <c r="BY82" i="58" a="1"/>
  <c r="BY82" i="58" s="1"/>
  <c r="BZ82" i="58" a="1"/>
  <c r="BZ82" i="58"/>
  <c r="CA82" i="58" a="1"/>
  <c r="CA82" i="58" s="1"/>
  <c r="CB82" i="58" a="1"/>
  <c r="CB82" i="58" s="1"/>
  <c r="CC82" i="58" a="1"/>
  <c r="CC82" i="58" s="1"/>
  <c r="CD82" i="58" a="1"/>
  <c r="CD82" i="58"/>
  <c r="CE82" i="58" a="1"/>
  <c r="CE82" i="58" s="1"/>
  <c r="CF82" i="58" a="1"/>
  <c r="CF82" i="58" s="1"/>
  <c r="CG82" i="58" a="1"/>
  <c r="CG82" i="58" s="1"/>
  <c r="CH82" i="58" a="1"/>
  <c r="CH82" i="58" s="1"/>
  <c r="CI82" i="58" a="1"/>
  <c r="CI82" i="58" s="1"/>
  <c r="CJ82" i="58" a="1"/>
  <c r="CJ82" i="58" s="1"/>
  <c r="CK82" i="58" a="1"/>
  <c r="CK82" i="58" s="1"/>
  <c r="CL82" i="58" a="1"/>
  <c r="CL82" i="58" s="1"/>
  <c r="CM82" i="58" a="1"/>
  <c r="CM82" i="58" s="1"/>
  <c r="CN82" i="58" a="1"/>
  <c r="CN82" i="58" s="1"/>
  <c r="CO82" i="58" a="1"/>
  <c r="CO82" i="58" s="1"/>
  <c r="CP82" i="58" a="1"/>
  <c r="CP82" i="58" s="1"/>
  <c r="CQ82" i="58" a="1"/>
  <c r="CQ82" i="58" s="1"/>
  <c r="CR82" i="58" a="1"/>
  <c r="CR82" i="58" s="1"/>
  <c r="CS82" i="58" a="1"/>
  <c r="CS82" i="58" s="1"/>
  <c r="CT82" i="58" a="1"/>
  <c r="CT82" i="58"/>
  <c r="CU82" i="58" a="1"/>
  <c r="CU82" i="58" s="1"/>
  <c r="CV82" i="58" a="1"/>
  <c r="CV82" i="58" s="1"/>
  <c r="CW82" i="58" a="1"/>
  <c r="CW82" i="58" s="1"/>
  <c r="CX82" i="58" a="1"/>
  <c r="CX82" i="58"/>
  <c r="CY82" i="58" a="1"/>
  <c r="CY82" i="58" s="1"/>
  <c r="CZ82" i="58" a="1"/>
  <c r="CZ82" i="58" s="1"/>
  <c r="DA82" i="58" a="1"/>
  <c r="DA82" i="58" s="1"/>
  <c r="DB82" i="58" a="1"/>
  <c r="DB82" i="58"/>
  <c r="DC82" i="58" a="1"/>
  <c r="DC82" i="58" s="1"/>
  <c r="DD82" i="58" a="1"/>
  <c r="DD82" i="58" s="1"/>
  <c r="DE82" i="58" a="1"/>
  <c r="DE82" i="58" s="1"/>
  <c r="DF82" i="58" a="1"/>
  <c r="DF82" i="58"/>
  <c r="DG82" i="58" a="1"/>
  <c r="DG82" i="58" s="1"/>
  <c r="DH82" i="58" a="1"/>
  <c r="DH82" i="58" s="1"/>
  <c r="DI82" i="58" a="1"/>
  <c r="DI82" i="58" s="1"/>
  <c r="DJ82" i="58" a="1"/>
  <c r="DJ82" i="58"/>
  <c r="DK82" i="58" a="1"/>
  <c r="DK82" i="58" s="1"/>
  <c r="DL82" i="58" a="1"/>
  <c r="DL82" i="58" s="1"/>
  <c r="DM82" i="58" a="1"/>
  <c r="DM82" i="58" s="1"/>
  <c r="DN82" i="58" a="1"/>
  <c r="DN82" i="58" s="1"/>
  <c r="DO82" i="58" a="1"/>
  <c r="DO82" i="58" s="1"/>
  <c r="DP82" i="58" a="1"/>
  <c r="DP82" i="58" s="1"/>
  <c r="DQ82" i="58" a="1"/>
  <c r="DQ82" i="58" s="1"/>
  <c r="DR82" i="58" a="1"/>
  <c r="DR82" i="58" s="1"/>
  <c r="DS82" i="58" a="1"/>
  <c r="DS82" i="58" s="1"/>
  <c r="DT82" i="58" a="1"/>
  <c r="DT82" i="58" s="1"/>
  <c r="DU82" i="58" a="1"/>
  <c r="DU82" i="58" s="1"/>
  <c r="DV82" i="58" a="1"/>
  <c r="DV82" i="58" s="1"/>
  <c r="DW82" i="58" a="1"/>
  <c r="DW82" i="58" s="1"/>
  <c r="DX82" i="58" a="1"/>
  <c r="DX82" i="58" s="1"/>
  <c r="DY82" i="58" a="1"/>
  <c r="DY82" i="58" s="1"/>
  <c r="DZ82" i="58" a="1"/>
  <c r="DZ82" i="58"/>
  <c r="EA82" i="58" a="1"/>
  <c r="EA82" i="58" s="1"/>
  <c r="EB82" i="58" a="1"/>
  <c r="EB82" i="58" s="1"/>
  <c r="EC82" i="58" a="1"/>
  <c r="EC82" i="58" s="1"/>
  <c r="ED82" i="58" a="1"/>
  <c r="ED82" i="58"/>
  <c r="EE82" i="58" a="1"/>
  <c r="EE82" i="58" s="1"/>
  <c r="EF82" i="58" a="1"/>
  <c r="EF82" i="58" s="1"/>
  <c r="EG82" i="58" a="1"/>
  <c r="EG82" i="58" s="1"/>
  <c r="EH82" i="58" a="1"/>
  <c r="EH82" i="58"/>
  <c r="EI82" i="58" a="1"/>
  <c r="EI82" i="58" s="1"/>
  <c r="EJ82" i="58" a="1"/>
  <c r="EJ82" i="58" s="1"/>
  <c r="EK82" i="58" a="1"/>
  <c r="EK82" i="58" s="1"/>
  <c r="EL82" i="58" a="1"/>
  <c r="EL82" i="58"/>
  <c r="EM82" i="58" a="1"/>
  <c r="EM82" i="58" s="1"/>
  <c r="EN82" i="58" a="1"/>
  <c r="EN82" i="58" s="1"/>
  <c r="EO82" i="58" a="1"/>
  <c r="EO82" i="58" s="1"/>
  <c r="EP82" i="58" a="1"/>
  <c r="EP82" i="58"/>
  <c r="EQ82" i="58" a="1"/>
  <c r="EQ82" i="58" s="1"/>
  <c r="ER82" i="58" a="1"/>
  <c r="ER82" i="58" s="1"/>
  <c r="ES82" i="58" a="1"/>
  <c r="ES82" i="58" s="1"/>
  <c r="ET82" i="58" a="1"/>
  <c r="ET82" i="58" s="1"/>
  <c r="EU82" i="58" a="1"/>
  <c r="EU82" i="58" s="1"/>
  <c r="EV82" i="58" a="1"/>
  <c r="EV82" i="58" s="1"/>
  <c r="EW82" i="58" a="1"/>
  <c r="EW82" i="58" s="1"/>
  <c r="EX82" i="58" a="1"/>
  <c r="EX82" i="58" s="1"/>
  <c r="EY82" i="58" a="1"/>
  <c r="EY82" i="58" s="1"/>
  <c r="EZ82" i="58" a="1"/>
  <c r="EZ82" i="58" s="1"/>
  <c r="FA82" i="58" a="1"/>
  <c r="FA82" i="58" s="1"/>
  <c r="FB82" i="58" a="1"/>
  <c r="FB82" i="58" s="1"/>
  <c r="FC82" i="58" a="1"/>
  <c r="FC82" i="58" s="1"/>
  <c r="FD82" i="58" a="1"/>
  <c r="FD82" i="58" s="1"/>
  <c r="FE82" i="58" a="1"/>
  <c r="FE82" i="58" s="1"/>
  <c r="FF82" i="58" a="1"/>
  <c r="FF82" i="58"/>
  <c r="FG82" i="58" a="1"/>
  <c r="FG82" i="58" s="1"/>
  <c r="FH82" i="58" a="1"/>
  <c r="FH82" i="58" s="1"/>
  <c r="FI82" i="58" a="1"/>
  <c r="FI82" i="58" s="1"/>
  <c r="FJ82" i="58" a="1"/>
  <c r="FJ82" i="58"/>
  <c r="FK82" i="58" a="1"/>
  <c r="FK82" i="58" s="1"/>
  <c r="FL82" i="58" a="1"/>
  <c r="FL82" i="58" s="1"/>
  <c r="FM82" i="58" a="1"/>
  <c r="FM82" i="58" s="1"/>
  <c r="FN82" i="58" a="1"/>
  <c r="FN82" i="58"/>
  <c r="FO82" i="58" a="1"/>
  <c r="FO82" i="58" s="1"/>
  <c r="FP82" i="58" a="1"/>
  <c r="FP82" i="58" s="1"/>
  <c r="C83" i="58" a="1"/>
  <c r="C83" i="58" s="1"/>
  <c r="D83" i="58" a="1"/>
  <c r="D83" i="58"/>
  <c r="E83" i="58" a="1"/>
  <c r="E83" i="58" s="1"/>
  <c r="F83" i="58" a="1"/>
  <c r="F83" i="58" s="1"/>
  <c r="G83" i="58" a="1"/>
  <c r="G83" i="58" s="1"/>
  <c r="H83" i="58" a="1"/>
  <c r="H83" i="58"/>
  <c r="I83" i="58" a="1"/>
  <c r="I83" i="58" s="1"/>
  <c r="J83" i="58" a="1"/>
  <c r="J83" i="58" s="1"/>
  <c r="K83" i="58" a="1"/>
  <c r="K83" i="58" s="1"/>
  <c r="L83" i="58" a="1"/>
  <c r="L83" i="58" s="1"/>
  <c r="M83" i="58" a="1"/>
  <c r="M83" i="58" s="1"/>
  <c r="N83" i="58" a="1"/>
  <c r="N83" i="58" s="1"/>
  <c r="O83" i="58" a="1"/>
  <c r="O83" i="58" s="1"/>
  <c r="P83" i="58" a="1"/>
  <c r="P83" i="58" s="1"/>
  <c r="Q83" i="58" a="1"/>
  <c r="Q83" i="58" s="1"/>
  <c r="R83" i="58" a="1"/>
  <c r="R83" i="58" s="1"/>
  <c r="S83" i="58" a="1"/>
  <c r="S83" i="58" s="1"/>
  <c r="T83" i="58" a="1"/>
  <c r="T83" i="58" s="1"/>
  <c r="U83" i="58" a="1"/>
  <c r="U83" i="58" s="1"/>
  <c r="V83" i="58" a="1"/>
  <c r="V83" i="58" s="1"/>
  <c r="W83" i="58" a="1"/>
  <c r="W83" i="58" s="1"/>
  <c r="X83" i="58" a="1"/>
  <c r="X83" i="58"/>
  <c r="Y83" i="58" a="1"/>
  <c r="Y83" i="58" s="1"/>
  <c r="Z83" i="58" a="1"/>
  <c r="Z83" i="58" s="1"/>
  <c r="AA83" i="58" a="1"/>
  <c r="AA83" i="58" s="1"/>
  <c r="AB83" i="58" a="1"/>
  <c r="AB83" i="58"/>
  <c r="AC83" i="58" a="1"/>
  <c r="AC83" i="58" s="1"/>
  <c r="AD83" i="58" a="1"/>
  <c r="AD83" i="58" s="1"/>
  <c r="AE83" i="58" a="1"/>
  <c r="AE83" i="58" s="1"/>
  <c r="AF83" i="58" a="1"/>
  <c r="AF83" i="58"/>
  <c r="AG83" i="58" a="1"/>
  <c r="AG83" i="58" s="1"/>
  <c r="AH83" i="58" a="1"/>
  <c r="AH83" i="58" s="1"/>
  <c r="AI83" i="58" a="1"/>
  <c r="AI83" i="58" s="1"/>
  <c r="AJ83" i="58" a="1"/>
  <c r="AJ83" i="58"/>
  <c r="AK83" i="58" a="1"/>
  <c r="AK83" i="58" s="1"/>
  <c r="AL83" i="58" a="1"/>
  <c r="AL83" i="58" s="1"/>
  <c r="AM83" i="58" a="1"/>
  <c r="AM83" i="58" s="1"/>
  <c r="AN83" i="58" a="1"/>
  <c r="AN83" i="58"/>
  <c r="AO83" i="58" a="1"/>
  <c r="AO83" i="58" s="1"/>
  <c r="AP83" i="58" a="1"/>
  <c r="AP83" i="58" s="1"/>
  <c r="AQ83" i="58" a="1"/>
  <c r="AQ83" i="58" s="1"/>
  <c r="AR83" i="58" a="1"/>
  <c r="AR83" i="58" s="1"/>
  <c r="AS83" i="58" a="1"/>
  <c r="AS83" i="58" s="1"/>
  <c r="AT83" i="58" a="1"/>
  <c r="AT83" i="58" s="1"/>
  <c r="AU83" i="58" a="1"/>
  <c r="AU83" i="58" s="1"/>
  <c r="AV83" i="58" a="1"/>
  <c r="AV83" i="58" s="1"/>
  <c r="AW83" i="58" a="1"/>
  <c r="AW83" i="58" s="1"/>
  <c r="AX83" i="58" a="1"/>
  <c r="AX83" i="58" s="1"/>
  <c r="AY83" i="58" a="1"/>
  <c r="AY83" i="58" s="1"/>
  <c r="AZ83" i="58" a="1"/>
  <c r="AZ83" i="58" s="1"/>
  <c r="BA83" i="58" a="1"/>
  <c r="BA83" i="58" s="1"/>
  <c r="BB83" i="58" a="1"/>
  <c r="BB83" i="58" s="1"/>
  <c r="BC83" i="58" a="1"/>
  <c r="BC83" i="58" s="1"/>
  <c r="BD83" i="58" a="1"/>
  <c r="BD83" i="58"/>
  <c r="BE83" i="58" a="1"/>
  <c r="BE83" i="58" s="1"/>
  <c r="BF83" i="58" a="1"/>
  <c r="BF83" i="58" s="1"/>
  <c r="BG83" i="58" a="1"/>
  <c r="BG83" i="58" s="1"/>
  <c r="BH83" i="58" a="1"/>
  <c r="BH83" i="58"/>
  <c r="BI83" i="58" a="1"/>
  <c r="BI83" i="58" s="1"/>
  <c r="BJ83" i="58" a="1"/>
  <c r="BJ83" i="58" s="1"/>
  <c r="BK83" i="58" a="1"/>
  <c r="BK83" i="58" s="1"/>
  <c r="BL83" i="58" a="1"/>
  <c r="BL83" i="58"/>
  <c r="BM83" i="58" a="1"/>
  <c r="BM83" i="58" s="1"/>
  <c r="BN83" i="58" a="1"/>
  <c r="BN83" i="58" s="1"/>
  <c r="BO83" i="58" a="1"/>
  <c r="BO83" i="58" s="1"/>
  <c r="BP83" i="58" a="1"/>
  <c r="BP83" i="58"/>
  <c r="BQ83" i="58" a="1"/>
  <c r="BQ83" i="58" s="1"/>
  <c r="BR83" i="58" a="1"/>
  <c r="BR83" i="58" s="1"/>
  <c r="BS83" i="58" a="1"/>
  <c r="BS83" i="58" s="1"/>
  <c r="BT83" i="58" a="1"/>
  <c r="BT83" i="58"/>
  <c r="BU83" i="58" a="1"/>
  <c r="BU83" i="58" s="1"/>
  <c r="BV83" i="58" a="1"/>
  <c r="BV83" i="58" s="1"/>
  <c r="BW83" i="58" a="1"/>
  <c r="BW83" i="58" s="1"/>
  <c r="BX83" i="58" a="1"/>
  <c r="BX83" i="58" s="1"/>
  <c r="BY83" i="58" a="1"/>
  <c r="BY83" i="58" s="1"/>
  <c r="BZ83" i="58" a="1"/>
  <c r="BZ83" i="58" s="1"/>
  <c r="CA83" i="58" a="1"/>
  <c r="CA83" i="58" s="1"/>
  <c r="CB83" i="58" a="1"/>
  <c r="CB83" i="58" s="1"/>
  <c r="CC83" i="58" a="1"/>
  <c r="CC83" i="58" s="1"/>
  <c r="CD83" i="58" a="1"/>
  <c r="CD83" i="58" s="1"/>
  <c r="CE83" i="58" a="1"/>
  <c r="CE83" i="58" s="1"/>
  <c r="CF83" i="58" a="1"/>
  <c r="CF83" i="58" s="1"/>
  <c r="CG83" i="58" a="1"/>
  <c r="CG83" i="58" s="1"/>
  <c r="CH83" i="58" a="1"/>
  <c r="CH83" i="58" s="1"/>
  <c r="CI83" i="58" a="1"/>
  <c r="CI83" i="58" s="1"/>
  <c r="CJ83" i="58" a="1"/>
  <c r="CJ83" i="58"/>
  <c r="CK83" i="58" a="1"/>
  <c r="CK83" i="58" s="1"/>
  <c r="CL83" i="58" a="1"/>
  <c r="CL83" i="58" s="1"/>
  <c r="CM83" i="58" a="1"/>
  <c r="CM83" i="58" s="1"/>
  <c r="CN83" i="58" a="1"/>
  <c r="CN83" i="58"/>
  <c r="CO83" i="58" a="1"/>
  <c r="CO83" i="58" s="1"/>
  <c r="CP83" i="58" a="1"/>
  <c r="CP83" i="58" s="1"/>
  <c r="CQ83" i="58" a="1"/>
  <c r="CQ83" i="58" s="1"/>
  <c r="CR83" i="58" a="1"/>
  <c r="CR83" i="58"/>
  <c r="CS83" i="58" a="1"/>
  <c r="CS83" i="58" s="1"/>
  <c r="CT83" i="58" a="1"/>
  <c r="CT83" i="58" s="1"/>
  <c r="CU83" i="58" a="1"/>
  <c r="CU83" i="58" s="1"/>
  <c r="CV83" i="58" a="1"/>
  <c r="CV83" i="58"/>
  <c r="CW83" i="58" a="1"/>
  <c r="CW83" i="58" s="1"/>
  <c r="CX83" i="58" a="1"/>
  <c r="CX83" i="58" s="1"/>
  <c r="CY83" i="58" a="1"/>
  <c r="CY83" i="58" s="1"/>
  <c r="CZ83" i="58" a="1"/>
  <c r="CZ83" i="58"/>
  <c r="DA83" i="58" a="1"/>
  <c r="DA83" i="58" s="1"/>
  <c r="DB83" i="58" a="1"/>
  <c r="DB83" i="58" s="1"/>
  <c r="DC83" i="58" a="1"/>
  <c r="DC83" i="58" s="1"/>
  <c r="DD83" i="58" a="1"/>
  <c r="DD83" i="58" s="1"/>
  <c r="DE83" i="58" a="1"/>
  <c r="DE83" i="58" s="1"/>
  <c r="DF83" i="58" a="1"/>
  <c r="DF83" i="58" s="1"/>
  <c r="DG83" i="58" a="1"/>
  <c r="DG83" i="58" s="1"/>
  <c r="DH83" i="58" a="1"/>
  <c r="DH83" i="58" s="1"/>
  <c r="DI83" i="58" a="1"/>
  <c r="DI83" i="58" s="1"/>
  <c r="DJ83" i="58" a="1"/>
  <c r="DJ83" i="58" s="1"/>
  <c r="DK83" i="58" a="1"/>
  <c r="DK83" i="58" s="1"/>
  <c r="DL83" i="58" a="1"/>
  <c r="DL83" i="58" s="1"/>
  <c r="DM83" i="58" a="1"/>
  <c r="DM83" i="58" s="1"/>
  <c r="DN83" i="58" a="1"/>
  <c r="DN83" i="58" s="1"/>
  <c r="DO83" i="58" a="1"/>
  <c r="DO83" i="58" s="1"/>
  <c r="DP83" i="58" a="1"/>
  <c r="DP83" i="58"/>
  <c r="DQ83" i="58" a="1"/>
  <c r="DQ83" i="58" s="1"/>
  <c r="DR83" i="58" a="1"/>
  <c r="DR83" i="58" s="1"/>
  <c r="DS83" i="58" a="1"/>
  <c r="DS83" i="58" s="1"/>
  <c r="DT83" i="58" a="1"/>
  <c r="DT83" i="58"/>
  <c r="DU83" i="58" a="1"/>
  <c r="DU83" i="58" s="1"/>
  <c r="DV83" i="58" a="1"/>
  <c r="DV83" i="58" s="1"/>
  <c r="DW83" i="58" a="1"/>
  <c r="DW83" i="58" s="1"/>
  <c r="DX83" i="58" a="1"/>
  <c r="DX83" i="58"/>
  <c r="DY83" i="58" a="1"/>
  <c r="DY83" i="58" s="1"/>
  <c r="DZ83" i="58" a="1"/>
  <c r="DZ83" i="58" s="1"/>
  <c r="EA83" i="58" a="1"/>
  <c r="EA83" i="58" s="1"/>
  <c r="EB83" i="58" a="1"/>
  <c r="EB83" i="58"/>
  <c r="EC83" i="58" a="1"/>
  <c r="EC83" i="58" s="1"/>
  <c r="ED83" i="58" a="1"/>
  <c r="ED83" i="58" s="1"/>
  <c r="EE83" i="58" a="1"/>
  <c r="EE83" i="58" s="1"/>
  <c r="EF83" i="58" a="1"/>
  <c r="EF83" i="58"/>
  <c r="EG83" i="58" a="1"/>
  <c r="EG83" i="58" s="1"/>
  <c r="EH83" i="58" a="1"/>
  <c r="EH83" i="58" s="1"/>
  <c r="EI83" i="58" a="1"/>
  <c r="EI83" i="58" s="1"/>
  <c r="EJ83" i="58" a="1"/>
  <c r="EJ83" i="58" s="1"/>
  <c r="EK83" i="58" a="1"/>
  <c r="EK83" i="58" s="1"/>
  <c r="EL83" i="58" a="1"/>
  <c r="EL83" i="58" s="1"/>
  <c r="EM83" i="58" a="1"/>
  <c r="EM83" i="58" s="1"/>
  <c r="EN83" i="58" a="1"/>
  <c r="EN83" i="58" s="1"/>
  <c r="EO83" i="58" a="1"/>
  <c r="EO83" i="58" s="1"/>
  <c r="EP83" i="58" a="1"/>
  <c r="EP83" i="58" s="1"/>
  <c r="EQ83" i="58" a="1"/>
  <c r="EQ83" i="58" s="1"/>
  <c r="ER83" i="58" a="1"/>
  <c r="ER83" i="58" s="1"/>
  <c r="ES83" i="58" a="1"/>
  <c r="ES83" i="58" s="1"/>
  <c r="ET83" i="58" a="1"/>
  <c r="ET83" i="58" s="1"/>
  <c r="EU83" i="58" a="1"/>
  <c r="EU83" i="58" s="1"/>
  <c r="EV83" i="58" a="1"/>
  <c r="EV83" i="58"/>
  <c r="EW83" i="58" a="1"/>
  <c r="EW83" i="58" s="1"/>
  <c r="EX83" i="58" a="1"/>
  <c r="EX83" i="58" s="1"/>
  <c r="EY83" i="58" a="1"/>
  <c r="EY83" i="58" s="1"/>
  <c r="EZ83" i="58" a="1"/>
  <c r="EZ83" i="58"/>
  <c r="FA83" i="58" a="1"/>
  <c r="FA83" i="58" s="1"/>
  <c r="FB83" i="58" a="1"/>
  <c r="FB83" i="58" s="1"/>
  <c r="FC83" i="58" a="1"/>
  <c r="FC83" i="58" s="1"/>
  <c r="FD83" i="58" a="1"/>
  <c r="FD83" i="58"/>
  <c r="FE83" i="58" a="1"/>
  <c r="FE83" i="58" s="1"/>
  <c r="FF83" i="58" a="1"/>
  <c r="FF83" i="58" s="1"/>
  <c r="FG83" i="58" a="1"/>
  <c r="FG83" i="58" s="1"/>
  <c r="FH83" i="58" a="1"/>
  <c r="FH83" i="58"/>
  <c r="FI83" i="58" a="1"/>
  <c r="FI83" i="58" s="1"/>
  <c r="FJ83" i="58" a="1"/>
  <c r="FJ83" i="58" s="1"/>
  <c r="FK83" i="58" a="1"/>
  <c r="FK83" i="58" s="1"/>
  <c r="FL83" i="58" a="1"/>
  <c r="FL83" i="58"/>
  <c r="FM83" i="58" a="1"/>
  <c r="FM83" i="58" s="1"/>
  <c r="FN83" i="58" a="1"/>
  <c r="FN83" i="58" s="1"/>
  <c r="FO83" i="58" a="1"/>
  <c r="FO83" i="58" s="1"/>
  <c r="FP83" i="58" a="1"/>
  <c r="FP83" i="58" s="1"/>
  <c r="C84" i="58" a="1"/>
  <c r="C84" i="58" s="1"/>
  <c r="D84" i="58" a="1"/>
  <c r="D84" i="58" s="1"/>
  <c r="E84" i="58" a="1"/>
  <c r="E84" i="58" s="1"/>
  <c r="F84" i="58" a="1"/>
  <c r="F84" i="58" s="1"/>
  <c r="G84" i="58" a="1"/>
  <c r="G84" i="58" s="1"/>
  <c r="H84" i="58" a="1"/>
  <c r="H84" i="58" s="1"/>
  <c r="I84" i="58" a="1"/>
  <c r="I84" i="58" s="1"/>
  <c r="J84" i="58" a="1"/>
  <c r="J84" i="58" s="1"/>
  <c r="K84" i="58" a="1"/>
  <c r="K84" i="58" s="1"/>
  <c r="L84" i="58" a="1"/>
  <c r="L84" i="58" s="1"/>
  <c r="M84" i="58" a="1"/>
  <c r="M84" i="58" s="1"/>
  <c r="N84" i="58" a="1"/>
  <c r="N84" i="58"/>
  <c r="O84" i="58" a="1"/>
  <c r="O84" i="58" s="1"/>
  <c r="P84" i="58" a="1"/>
  <c r="P84" i="58" s="1"/>
  <c r="Q84" i="58" a="1"/>
  <c r="Q84" i="58" s="1"/>
  <c r="R84" i="58" a="1"/>
  <c r="R84" i="58"/>
  <c r="S84" i="58" a="1"/>
  <c r="S84" i="58" s="1"/>
  <c r="T84" i="58" a="1"/>
  <c r="T84" i="58" s="1"/>
  <c r="U84" i="58" a="1"/>
  <c r="U84" i="58" s="1"/>
  <c r="V84" i="58" a="1"/>
  <c r="V84" i="58"/>
  <c r="W84" i="58" a="1"/>
  <c r="W84" i="58" s="1"/>
  <c r="X84" i="58" a="1"/>
  <c r="X84" i="58" s="1"/>
  <c r="Y84" i="58" a="1"/>
  <c r="Y84" i="58" s="1"/>
  <c r="Z84" i="58" a="1"/>
  <c r="Z84" i="58"/>
  <c r="AA84" i="58" a="1"/>
  <c r="AA84" i="58" s="1"/>
  <c r="AB84" i="58" a="1"/>
  <c r="AB84" i="58" s="1"/>
  <c r="AC84" i="58" a="1"/>
  <c r="AC84" i="58" s="1"/>
  <c r="AD84" i="58" a="1"/>
  <c r="AD84" i="58"/>
  <c r="AE84" i="58" a="1"/>
  <c r="AE84" i="58" s="1"/>
  <c r="AF84" i="58" a="1"/>
  <c r="AF84" i="58" s="1"/>
  <c r="AG84" i="58" a="1"/>
  <c r="AG84" i="58" s="1"/>
  <c r="AH84" i="58" a="1"/>
  <c r="AH84" i="58" s="1"/>
  <c r="AI84" i="58" a="1"/>
  <c r="AI84" i="58" s="1"/>
  <c r="AJ84" i="58" a="1"/>
  <c r="AJ84" i="58" s="1"/>
  <c r="AK84" i="58" a="1"/>
  <c r="AK84" i="58" s="1"/>
  <c r="AL84" i="58" a="1"/>
  <c r="AL84" i="58" s="1"/>
  <c r="AM84" i="58" a="1"/>
  <c r="AM84" i="58" s="1"/>
  <c r="AN84" i="58" a="1"/>
  <c r="AN84" i="58" s="1"/>
  <c r="AO84" i="58" a="1"/>
  <c r="AO84" i="58" s="1"/>
  <c r="AP84" i="58" a="1"/>
  <c r="AP84" i="58" s="1"/>
  <c r="AQ84" i="58" a="1"/>
  <c r="AQ84" i="58" s="1"/>
  <c r="AR84" i="58" a="1"/>
  <c r="AR84" i="58" s="1"/>
  <c r="AS84" i="58" a="1"/>
  <c r="AS84" i="58" s="1"/>
  <c r="AT84" i="58" a="1"/>
  <c r="AT84" i="58"/>
  <c r="AU84" i="58" a="1"/>
  <c r="AU84" i="58" s="1"/>
  <c r="AV84" i="58" a="1"/>
  <c r="AV84" i="58" s="1"/>
  <c r="AW84" i="58" a="1"/>
  <c r="AW84" i="58" s="1"/>
  <c r="AX84" i="58" a="1"/>
  <c r="AX84" i="58"/>
  <c r="AY84" i="58" a="1"/>
  <c r="AY84" i="58" s="1"/>
  <c r="AZ84" i="58" a="1"/>
  <c r="AZ84" i="58" s="1"/>
  <c r="BA84" i="58" a="1"/>
  <c r="BA84" i="58" s="1"/>
  <c r="BB84" i="58" a="1"/>
  <c r="BB84" i="58"/>
  <c r="BC84" i="58" a="1"/>
  <c r="BC84" i="58" s="1"/>
  <c r="BD84" i="58" a="1"/>
  <c r="BD84" i="58" s="1"/>
  <c r="BE84" i="58" a="1"/>
  <c r="BE84" i="58" s="1"/>
  <c r="BF84" i="58" a="1"/>
  <c r="BF84" i="58"/>
  <c r="BG84" i="58" a="1"/>
  <c r="BG84" i="58" s="1"/>
  <c r="BH84" i="58" a="1"/>
  <c r="BH84" i="58" s="1"/>
  <c r="BI84" i="58" a="1"/>
  <c r="BI84" i="58" s="1"/>
  <c r="BJ84" i="58" a="1"/>
  <c r="BJ84" i="58"/>
  <c r="BK84" i="58" a="1"/>
  <c r="BK84" i="58" s="1"/>
  <c r="BL84" i="58" a="1"/>
  <c r="BL84" i="58" s="1"/>
  <c r="BM84" i="58" a="1"/>
  <c r="BM84" i="58" s="1"/>
  <c r="BN84" i="58" a="1"/>
  <c r="BN84" i="58" s="1"/>
  <c r="BO84" i="58" a="1"/>
  <c r="BO84" i="58" s="1"/>
  <c r="BP84" i="58" a="1"/>
  <c r="BP84" i="58" s="1"/>
  <c r="BQ84" i="58" a="1"/>
  <c r="BQ84" i="58" s="1"/>
  <c r="BR84" i="58" a="1"/>
  <c r="BR84" i="58" s="1"/>
  <c r="BS84" i="58" a="1"/>
  <c r="BS84" i="58" s="1"/>
  <c r="BT84" i="58" a="1"/>
  <c r="BT84" i="58" s="1"/>
  <c r="BU84" i="58" a="1"/>
  <c r="BU84" i="58" s="1"/>
  <c r="BV84" i="58" a="1"/>
  <c r="BV84" i="58" s="1"/>
  <c r="BW84" i="58" a="1"/>
  <c r="BW84" i="58" s="1"/>
  <c r="BX84" i="58" a="1"/>
  <c r="BX84" i="58" s="1"/>
  <c r="BY84" i="58" a="1"/>
  <c r="BY84" i="58" s="1"/>
  <c r="BZ84" i="58" a="1"/>
  <c r="BZ84" i="58"/>
  <c r="CA84" i="58" a="1"/>
  <c r="CA84" i="58" s="1"/>
  <c r="CB84" i="58" a="1"/>
  <c r="CB84" i="58" s="1"/>
  <c r="CC84" i="58" a="1"/>
  <c r="CC84" i="58" s="1"/>
  <c r="CD84" i="58" a="1"/>
  <c r="CD84" i="58" s="1"/>
  <c r="CE84" i="58" a="1"/>
  <c r="CE84" i="58" s="1"/>
  <c r="CF84" i="58" a="1"/>
  <c r="CF84" i="58" s="1"/>
  <c r="CG84" i="58" a="1"/>
  <c r="CG84" i="58" s="1"/>
  <c r="CH84" i="58" a="1"/>
  <c r="CH84" i="58"/>
  <c r="CI84" i="58" a="1"/>
  <c r="CI84" i="58" s="1"/>
  <c r="CJ84" i="58" a="1"/>
  <c r="CJ84" i="58" s="1"/>
  <c r="CK84" i="58" a="1"/>
  <c r="CK84" i="58" s="1"/>
  <c r="CL84" i="58" a="1"/>
  <c r="CL84" i="58"/>
  <c r="CM84" i="58" a="1"/>
  <c r="CM84" i="58" s="1"/>
  <c r="CN84" i="58" a="1"/>
  <c r="CN84" i="58" s="1"/>
  <c r="CO84" i="58" a="1"/>
  <c r="CO84" i="58" s="1"/>
  <c r="CP84" i="58" a="1"/>
  <c r="CP84" i="58"/>
  <c r="CQ84" i="58" a="1"/>
  <c r="CQ84" i="58" s="1"/>
  <c r="CR84" i="58" a="1"/>
  <c r="CR84" i="58" s="1"/>
  <c r="CS84" i="58" a="1"/>
  <c r="CS84" i="58" s="1"/>
  <c r="CT84" i="58" a="1"/>
  <c r="CT84" i="58" s="1"/>
  <c r="CU84" i="58" a="1"/>
  <c r="CU84" i="58" s="1"/>
  <c r="CV84" i="58" a="1"/>
  <c r="CV84" i="58" s="1"/>
  <c r="CW84" i="58" a="1"/>
  <c r="CW84" i="58" s="1"/>
  <c r="CX84" i="58" a="1"/>
  <c r="CX84" i="58" s="1"/>
  <c r="CY84" i="58" a="1"/>
  <c r="CY84" i="58" s="1"/>
  <c r="CZ84" i="58" a="1"/>
  <c r="CZ84" i="58" s="1"/>
  <c r="DA84" i="58" a="1"/>
  <c r="DA84" i="58" s="1"/>
  <c r="DB84" i="58" a="1"/>
  <c r="DB84" i="58" s="1"/>
  <c r="DC84" i="58" a="1"/>
  <c r="DC84" i="58" s="1"/>
  <c r="DD84" i="58" a="1"/>
  <c r="DD84" i="58" s="1"/>
  <c r="DE84" i="58" a="1"/>
  <c r="DE84" i="58" s="1"/>
  <c r="DF84" i="58" a="1"/>
  <c r="DF84" i="58"/>
  <c r="DG84" i="58" a="1"/>
  <c r="DG84" i="58" s="1"/>
  <c r="DH84" i="58" a="1"/>
  <c r="DH84" i="58" s="1"/>
  <c r="DI84" i="58" a="1"/>
  <c r="DI84" i="58" s="1"/>
  <c r="DJ84" i="58" a="1"/>
  <c r="DJ84" i="58" s="1"/>
  <c r="DK84" i="58" a="1"/>
  <c r="DK84" i="58" s="1"/>
  <c r="DL84" i="58" a="1"/>
  <c r="DL84" i="58" s="1"/>
  <c r="DM84" i="58" a="1"/>
  <c r="DM84" i="58" s="1"/>
  <c r="DN84" i="58" a="1"/>
  <c r="DN84" i="58"/>
  <c r="DO84" i="58" a="1"/>
  <c r="DO84" i="58" s="1"/>
  <c r="DP84" i="58" a="1"/>
  <c r="DP84" i="58" s="1"/>
  <c r="DQ84" i="58" a="1"/>
  <c r="DQ84" i="58" s="1"/>
  <c r="DR84" i="58" a="1"/>
  <c r="DR84" i="58"/>
  <c r="DS84" i="58" a="1"/>
  <c r="DS84" i="58" s="1"/>
  <c r="DT84" i="58" a="1"/>
  <c r="DT84" i="58" s="1"/>
  <c r="DU84" i="58" a="1"/>
  <c r="DU84" i="58" s="1"/>
  <c r="DV84" i="58" a="1"/>
  <c r="DV84" i="58"/>
  <c r="DW84" i="58" a="1"/>
  <c r="DW84" i="58" s="1"/>
  <c r="DX84" i="58" a="1"/>
  <c r="DX84" i="58" s="1"/>
  <c r="DY84" i="58" a="1"/>
  <c r="DY84" i="58" s="1"/>
  <c r="DZ84" i="58" a="1"/>
  <c r="DZ84" i="58" s="1"/>
  <c r="EA84" i="58" a="1"/>
  <c r="EA84" i="58" s="1"/>
  <c r="EB84" i="58" a="1"/>
  <c r="EB84" i="58" s="1"/>
  <c r="EC84" i="58" a="1"/>
  <c r="EC84" i="58" s="1"/>
  <c r="ED84" i="58" a="1"/>
  <c r="ED84" i="58" s="1"/>
  <c r="EE84" i="58" a="1"/>
  <c r="EE84" i="58" s="1"/>
  <c r="EF84" i="58" a="1"/>
  <c r="EF84" i="58" s="1"/>
  <c r="EG84" i="58" a="1"/>
  <c r="EG84" i="58" s="1"/>
  <c r="EH84" i="58" a="1"/>
  <c r="EH84" i="58" s="1"/>
  <c r="EI84" i="58" a="1"/>
  <c r="EI84" i="58" s="1"/>
  <c r="EJ84" i="58" a="1"/>
  <c r="EJ84" i="58" s="1"/>
  <c r="EK84" i="58" a="1"/>
  <c r="EK84" i="58" s="1"/>
  <c r="EL84" i="58" a="1"/>
  <c r="EL84" i="58"/>
  <c r="EM84" i="58" a="1"/>
  <c r="EM84" i="58" s="1"/>
  <c r="EN84" i="58" a="1"/>
  <c r="EN84" i="58" s="1"/>
  <c r="EO84" i="58" a="1"/>
  <c r="EO84" i="58" s="1"/>
  <c r="EP84" i="58" a="1"/>
  <c r="EP84" i="58" s="1"/>
  <c r="EQ84" i="58" a="1"/>
  <c r="EQ84" i="58" s="1"/>
  <c r="ER84" i="58" a="1"/>
  <c r="ER84" i="58" s="1"/>
  <c r="ES84" i="58" a="1"/>
  <c r="ES84" i="58" s="1"/>
  <c r="ET84" i="58" a="1"/>
  <c r="ET84" i="58"/>
  <c r="EU84" i="58" a="1"/>
  <c r="EU84" i="58" s="1"/>
  <c r="EV84" i="58" a="1"/>
  <c r="EV84" i="58" s="1"/>
  <c r="EW84" i="58" a="1"/>
  <c r="EW84" i="58" s="1"/>
  <c r="EX84" i="58" a="1"/>
  <c r="EX84" i="58"/>
  <c r="EY84" i="58" a="1"/>
  <c r="EY84" i="58" s="1"/>
  <c r="EZ84" i="58" a="1"/>
  <c r="EZ84" i="58" s="1"/>
  <c r="FA84" i="58" a="1"/>
  <c r="FA84" i="58" s="1"/>
  <c r="FB84" i="58" a="1"/>
  <c r="FB84" i="58"/>
  <c r="FC84" i="58" a="1"/>
  <c r="FC84" i="58" s="1"/>
  <c r="FD84" i="58" a="1"/>
  <c r="FD84" i="58" s="1"/>
  <c r="FE84" i="58" a="1"/>
  <c r="FE84" i="58" s="1"/>
  <c r="FF84" i="58" a="1"/>
  <c r="FF84" i="58" s="1"/>
  <c r="FG84" i="58" a="1"/>
  <c r="FG84" i="58" s="1"/>
  <c r="FH84" i="58" a="1"/>
  <c r="FH84" i="58" s="1"/>
  <c r="FI84" i="58" a="1"/>
  <c r="FI84" i="58" s="1"/>
  <c r="FJ84" i="58" a="1"/>
  <c r="FJ84" i="58" s="1"/>
  <c r="FK84" i="58" a="1"/>
  <c r="FK84" i="58" s="1"/>
  <c r="FL84" i="58" a="1"/>
  <c r="FL84" i="58" s="1"/>
  <c r="FM84" i="58" a="1"/>
  <c r="FM84" i="58" s="1"/>
  <c r="FN84" i="58" a="1"/>
  <c r="FN84" i="58" s="1"/>
  <c r="FO84" i="58" a="1"/>
  <c r="FO84" i="58" s="1"/>
  <c r="FP84" i="58" a="1"/>
  <c r="FP84" i="58" s="1"/>
  <c r="C85" i="58" a="1"/>
  <c r="C85" i="58" s="1"/>
  <c r="D85" i="58" a="1"/>
  <c r="D85" i="58"/>
  <c r="E85" i="58" a="1"/>
  <c r="E85" i="58" s="1"/>
  <c r="F85" i="58" a="1"/>
  <c r="F85" i="58" s="1"/>
  <c r="G85" i="58" a="1"/>
  <c r="G85" i="58" s="1"/>
  <c r="H85" i="58" a="1"/>
  <c r="H85" i="58" s="1"/>
  <c r="I85" i="58" a="1"/>
  <c r="I85" i="58" s="1"/>
  <c r="J85" i="58" a="1"/>
  <c r="J85" i="58" s="1"/>
  <c r="K85" i="58" a="1"/>
  <c r="K85" i="58" s="1"/>
  <c r="L85" i="58" a="1"/>
  <c r="L85" i="58"/>
  <c r="M85" i="58" a="1"/>
  <c r="M85" i="58" s="1"/>
  <c r="N85" i="58" a="1"/>
  <c r="N85" i="58" s="1"/>
  <c r="O85" i="58" a="1"/>
  <c r="O85" i="58" s="1"/>
  <c r="P85" i="58" a="1"/>
  <c r="P85" i="58"/>
  <c r="Q85" i="58" a="1"/>
  <c r="Q85" i="58" s="1"/>
  <c r="R85" i="58" a="1"/>
  <c r="R85" i="58" s="1"/>
  <c r="S85" i="58" a="1"/>
  <c r="S85" i="58" s="1"/>
  <c r="T85" i="58" a="1"/>
  <c r="T85" i="58"/>
  <c r="U85" i="58" a="1"/>
  <c r="U85" i="58" s="1"/>
  <c r="V85" i="58" a="1"/>
  <c r="V85" i="58" s="1"/>
  <c r="W85" i="58" a="1"/>
  <c r="W85" i="58" s="1"/>
  <c r="X85" i="58" a="1"/>
  <c r="X85" i="58" s="1"/>
  <c r="Y85" i="58" a="1"/>
  <c r="Y85" i="58" s="1"/>
  <c r="Z85" i="58" a="1"/>
  <c r="Z85" i="58" s="1"/>
  <c r="AA85" i="58" a="1"/>
  <c r="AA85" i="58" s="1"/>
  <c r="AB85" i="58" a="1"/>
  <c r="AB85" i="58" s="1"/>
  <c r="AC85" i="58" a="1"/>
  <c r="AC85" i="58" s="1"/>
  <c r="AD85" i="58" a="1"/>
  <c r="AD85" i="58" s="1"/>
  <c r="AE85" i="58" a="1"/>
  <c r="AE85" i="58" s="1"/>
  <c r="AF85" i="58" a="1"/>
  <c r="AF85" i="58" s="1"/>
  <c r="AG85" i="58" a="1"/>
  <c r="AG85" i="58" s="1"/>
  <c r="AH85" i="58" a="1"/>
  <c r="AH85" i="58" s="1"/>
  <c r="AI85" i="58" a="1"/>
  <c r="AI85" i="58" s="1"/>
  <c r="AJ85" i="58" a="1"/>
  <c r="AJ85" i="58"/>
  <c r="AK85" i="58" a="1"/>
  <c r="AK85" i="58" s="1"/>
  <c r="AL85" i="58" a="1"/>
  <c r="AL85" i="58" s="1"/>
  <c r="AM85" i="58" a="1"/>
  <c r="AM85" i="58" s="1"/>
  <c r="AN85" i="58" a="1"/>
  <c r="AN85" i="58"/>
  <c r="AO85" i="58" a="1"/>
  <c r="AO85" i="58" s="1"/>
  <c r="AP85" i="58" a="1"/>
  <c r="AP85" i="58" s="1"/>
  <c r="AQ85" i="58" a="1"/>
  <c r="AQ85" i="58" s="1"/>
  <c r="AR85" i="58" a="1"/>
  <c r="AR85" i="58"/>
  <c r="AS85" i="58" a="1"/>
  <c r="AS85" i="58" s="1"/>
  <c r="AT85" i="58" a="1"/>
  <c r="AT85" i="58" s="1"/>
  <c r="AU85" i="58" a="1"/>
  <c r="AU85" i="58" s="1"/>
  <c r="AV85" i="58" a="1"/>
  <c r="AV85" i="58"/>
  <c r="AW85" i="58" a="1"/>
  <c r="AW85" i="58" s="1"/>
  <c r="AX85" i="58" a="1"/>
  <c r="AX85" i="58" s="1"/>
  <c r="AY85" i="58" a="1"/>
  <c r="AY85" i="58" s="1"/>
  <c r="AZ85" i="58" a="1"/>
  <c r="AZ85" i="58"/>
  <c r="BA85" i="58" a="1"/>
  <c r="BA85" i="58" s="1"/>
  <c r="BB85" i="58" a="1"/>
  <c r="BB85" i="58" s="1"/>
  <c r="BC85" i="58" a="1"/>
  <c r="BC85" i="58" s="1"/>
  <c r="BD85" i="58" a="1"/>
  <c r="BD85" i="58" s="1"/>
  <c r="BE85" i="58" a="1"/>
  <c r="BE85" i="58" s="1"/>
  <c r="BF85" i="58" a="1"/>
  <c r="BF85" i="58" s="1"/>
  <c r="BG85" i="58" a="1"/>
  <c r="BG85" i="58" s="1"/>
  <c r="BH85" i="58" a="1"/>
  <c r="BH85" i="58" s="1"/>
  <c r="BI85" i="58" a="1"/>
  <c r="BI85" i="58" s="1"/>
  <c r="BJ85" i="58" a="1"/>
  <c r="BJ85" i="58" s="1"/>
  <c r="BK85" i="58" a="1"/>
  <c r="BK85" i="58" s="1"/>
  <c r="BL85" i="58" a="1"/>
  <c r="BL85" i="58" s="1"/>
  <c r="BM85" i="58" a="1"/>
  <c r="BM85" i="58" s="1"/>
  <c r="BN85" i="58" a="1"/>
  <c r="BN85" i="58" s="1"/>
  <c r="BO85" i="58" a="1"/>
  <c r="BO85" i="58" s="1"/>
  <c r="BP85" i="58" a="1"/>
  <c r="BP85" i="58"/>
  <c r="BQ85" i="58" a="1"/>
  <c r="BQ85" i="58" s="1"/>
  <c r="BR85" i="58" a="1"/>
  <c r="BR85" i="58" s="1"/>
  <c r="BS85" i="58" a="1"/>
  <c r="BS85" i="58" s="1"/>
  <c r="BT85" i="58" a="1"/>
  <c r="BT85" i="58" s="1"/>
  <c r="BU85" i="58" a="1"/>
  <c r="BU85" i="58" s="1"/>
  <c r="BV85" i="58" a="1"/>
  <c r="BV85" i="58" s="1"/>
  <c r="BW85" i="58" a="1"/>
  <c r="BW85" i="58" s="1"/>
  <c r="BX85" i="58" a="1"/>
  <c r="BX85" i="58"/>
  <c r="BY85" i="58" a="1"/>
  <c r="BY85" i="58" s="1"/>
  <c r="BZ85" i="58" a="1"/>
  <c r="BZ85" i="58" s="1"/>
  <c r="CA85" i="58" a="1"/>
  <c r="CA85" i="58" s="1"/>
  <c r="CB85" i="58" a="1"/>
  <c r="CB85" i="58"/>
  <c r="CC85" i="58" a="1"/>
  <c r="CC85" i="58" s="1"/>
  <c r="CD85" i="58" a="1"/>
  <c r="CD85" i="58" s="1"/>
  <c r="CE85" i="58" a="1"/>
  <c r="CE85" i="58" s="1"/>
  <c r="CF85" i="58" a="1"/>
  <c r="CF85" i="58"/>
  <c r="CG85" i="58" a="1"/>
  <c r="CG85" i="58" s="1"/>
  <c r="CH85" i="58" a="1"/>
  <c r="CH85" i="58" s="1"/>
  <c r="CI85" i="58" a="1"/>
  <c r="CI85" i="58" s="1"/>
  <c r="CJ85" i="58" a="1"/>
  <c r="CJ85" i="58" s="1"/>
  <c r="CK85" i="58" a="1"/>
  <c r="CK85" i="58" s="1"/>
  <c r="CL85" i="58" a="1"/>
  <c r="CL85" i="58" s="1"/>
  <c r="CM85" i="58" a="1"/>
  <c r="CM85" i="58" s="1"/>
  <c r="CN85" i="58" a="1"/>
  <c r="CN85" i="58" s="1"/>
  <c r="CO85" i="58" a="1"/>
  <c r="CO85" i="58" s="1"/>
  <c r="CP85" i="58" a="1"/>
  <c r="CP85" i="58" s="1"/>
  <c r="CQ85" i="58" a="1"/>
  <c r="CQ85" i="58" s="1"/>
  <c r="CR85" i="58" a="1"/>
  <c r="CR85" i="58" s="1"/>
  <c r="CS85" i="58" a="1"/>
  <c r="CS85" i="58" s="1"/>
  <c r="CT85" i="58" a="1"/>
  <c r="CT85" i="58" s="1"/>
  <c r="CU85" i="58" a="1"/>
  <c r="CU85" i="58" s="1"/>
  <c r="CV85" i="58" a="1"/>
  <c r="CV85" i="58"/>
  <c r="CW85" i="58" a="1"/>
  <c r="CW85" i="58" s="1"/>
  <c r="CX85" i="58" a="1"/>
  <c r="CX85" i="58" s="1"/>
  <c r="CY85" i="58" a="1"/>
  <c r="CY85" i="58" s="1"/>
  <c r="CZ85" i="58" a="1"/>
  <c r="CZ85" i="58" s="1"/>
  <c r="DA85" i="58" a="1"/>
  <c r="DA85" i="58" s="1"/>
  <c r="DB85" i="58" a="1"/>
  <c r="DB85" i="58" s="1"/>
  <c r="DC85" i="58" a="1"/>
  <c r="DC85" i="58" s="1"/>
  <c r="DD85" i="58" a="1"/>
  <c r="DD85" i="58"/>
  <c r="DE85" i="58" a="1"/>
  <c r="DE85" i="58" s="1"/>
  <c r="DF85" i="58" a="1"/>
  <c r="DF85" i="58" s="1"/>
  <c r="DG85" i="58" a="1"/>
  <c r="DG85" i="58" s="1"/>
  <c r="DH85" i="58" a="1"/>
  <c r="DH85" i="58"/>
  <c r="DI85" i="58" a="1"/>
  <c r="DI85" i="58" s="1"/>
  <c r="DJ85" i="58" a="1"/>
  <c r="DJ85" i="58" s="1"/>
  <c r="DK85" i="58" a="1"/>
  <c r="DK85" i="58" s="1"/>
  <c r="DL85" i="58" a="1"/>
  <c r="DL85" i="58"/>
  <c r="DM85" i="58" a="1"/>
  <c r="DM85" i="58" s="1"/>
  <c r="DN85" i="58" a="1"/>
  <c r="DN85" i="58" s="1"/>
  <c r="DO85" i="58" a="1"/>
  <c r="DO85" i="58" s="1"/>
  <c r="DP85" i="58" a="1"/>
  <c r="DP85" i="58" s="1"/>
  <c r="DQ85" i="58" a="1"/>
  <c r="DQ85" i="58" s="1"/>
  <c r="DR85" i="58" a="1"/>
  <c r="DR85" i="58" s="1"/>
  <c r="DS85" i="58" a="1"/>
  <c r="DS85" i="58" s="1"/>
  <c r="DT85" i="58" a="1"/>
  <c r="DT85" i="58" s="1"/>
  <c r="DU85" i="58" a="1"/>
  <c r="DU85" i="58" s="1"/>
  <c r="DV85" i="58" a="1"/>
  <c r="DV85" i="58" s="1"/>
  <c r="DW85" i="58" a="1"/>
  <c r="DW85" i="58" s="1"/>
  <c r="DX85" i="58" a="1"/>
  <c r="DX85" i="58" s="1"/>
  <c r="DY85" i="58" a="1"/>
  <c r="DY85" i="58" s="1"/>
  <c r="DZ85" i="58" a="1"/>
  <c r="DZ85" i="58" s="1"/>
  <c r="EA85" i="58" a="1"/>
  <c r="EA85" i="58" s="1"/>
  <c r="EB85" i="58" a="1"/>
  <c r="EB85" i="58"/>
  <c r="EC85" i="58" a="1"/>
  <c r="EC85" i="58" s="1"/>
  <c r="ED85" i="58" a="1"/>
  <c r="ED85" i="58" s="1"/>
  <c r="EE85" i="58" a="1"/>
  <c r="EE85" i="58" s="1"/>
  <c r="EF85" i="58" a="1"/>
  <c r="EF85" i="58" s="1"/>
  <c r="EG85" i="58" a="1"/>
  <c r="EG85" i="58" s="1"/>
  <c r="EH85" i="58" a="1"/>
  <c r="EH85" i="58" s="1"/>
  <c r="EI85" i="58" a="1"/>
  <c r="EI85" i="58" s="1"/>
  <c r="EJ85" i="58" a="1"/>
  <c r="EJ85" i="58"/>
  <c r="EK85" i="58" a="1"/>
  <c r="EK85" i="58" s="1"/>
  <c r="EL85" i="58" a="1"/>
  <c r="EL85" i="58" s="1"/>
  <c r="EM85" i="58" a="1"/>
  <c r="EM85" i="58" s="1"/>
  <c r="EN85" i="58" a="1"/>
  <c r="EN85" i="58"/>
  <c r="EO85" i="58" a="1"/>
  <c r="EO85" i="58" s="1"/>
  <c r="EP85" i="58" a="1"/>
  <c r="EP85" i="58" s="1"/>
  <c r="EQ85" i="58" a="1"/>
  <c r="EQ85" i="58" s="1"/>
  <c r="ER85" i="58" a="1"/>
  <c r="ER85" i="58"/>
  <c r="ES85" i="58" a="1"/>
  <c r="ES85" i="58" s="1"/>
  <c r="ET85" i="58" a="1"/>
  <c r="ET85" i="58" s="1"/>
  <c r="EU85" i="58" a="1"/>
  <c r="EU85" i="58" s="1"/>
  <c r="EV85" i="58" a="1"/>
  <c r="EV85" i="58" s="1"/>
  <c r="EW85" i="58" a="1"/>
  <c r="EW85" i="58" s="1"/>
  <c r="EX85" i="58" a="1"/>
  <c r="EX85" i="58" s="1"/>
  <c r="EY85" i="58" a="1"/>
  <c r="EY85" i="58" s="1"/>
  <c r="EZ85" i="58" a="1"/>
  <c r="EZ85" i="58" s="1"/>
  <c r="FA85" i="58" a="1"/>
  <c r="FA85" i="58" s="1"/>
  <c r="FB85" i="58" a="1"/>
  <c r="FB85" i="58" s="1"/>
  <c r="FC85" i="58" a="1"/>
  <c r="FC85" i="58" s="1"/>
  <c r="FD85" i="58" a="1"/>
  <c r="FD85" i="58" s="1"/>
  <c r="FE85" i="58" a="1"/>
  <c r="FE85" i="58" s="1"/>
  <c r="FF85" i="58" a="1"/>
  <c r="FF85" i="58" s="1"/>
  <c r="FG85" i="58" a="1"/>
  <c r="FG85" i="58" s="1"/>
  <c r="FH85" i="58" a="1"/>
  <c r="FH85" i="58"/>
  <c r="FI85" i="58" a="1"/>
  <c r="FI85" i="58" s="1"/>
  <c r="FJ85" i="58" a="1"/>
  <c r="FJ85" i="58" s="1"/>
  <c r="FK85" i="58" a="1"/>
  <c r="FK85" i="58" s="1"/>
  <c r="FL85" i="58" a="1"/>
  <c r="FL85" i="58" s="1"/>
  <c r="FM85" i="58" a="1"/>
  <c r="FM85" i="58" s="1"/>
  <c r="FN85" i="58" a="1"/>
  <c r="FN85" i="58" s="1"/>
  <c r="FO85" i="58" a="1"/>
  <c r="FO85" i="58" s="1"/>
  <c r="FP85" i="58" a="1"/>
  <c r="FP85" i="58"/>
  <c r="C86" i="58" a="1"/>
  <c r="C86" i="58" s="1"/>
  <c r="D86" i="58" a="1"/>
  <c r="D86" i="58" s="1"/>
  <c r="E86" i="58" a="1"/>
  <c r="E86" i="58" s="1"/>
  <c r="F86" i="58" a="1"/>
  <c r="F86" i="58"/>
  <c r="G86" i="58" a="1"/>
  <c r="G86" i="58" s="1"/>
  <c r="H86" i="58" a="1"/>
  <c r="H86" i="58" s="1"/>
  <c r="I86" i="58" a="1"/>
  <c r="I86" i="58" s="1"/>
  <c r="J86" i="58" a="1"/>
  <c r="J86" i="58"/>
  <c r="K86" i="58" a="1"/>
  <c r="K86" i="58" s="1"/>
  <c r="L86" i="58" a="1"/>
  <c r="L86" i="58" s="1"/>
  <c r="M86" i="58" a="1"/>
  <c r="M86" i="58" s="1"/>
  <c r="N86" i="58" a="1"/>
  <c r="N86" i="58" s="1"/>
  <c r="O86" i="58" a="1"/>
  <c r="O86" i="58" s="1"/>
  <c r="P86" i="58" a="1"/>
  <c r="P86" i="58" s="1"/>
  <c r="Q86" i="58" a="1"/>
  <c r="Q86" i="58" s="1"/>
  <c r="R86" i="58" a="1"/>
  <c r="R86" i="58" s="1"/>
  <c r="S86" i="58" a="1"/>
  <c r="S86" i="58" s="1"/>
  <c r="T86" i="58" a="1"/>
  <c r="T86" i="58" s="1"/>
  <c r="U86" i="58" a="1"/>
  <c r="U86" i="58" s="1"/>
  <c r="V86" i="58" a="1"/>
  <c r="V86" i="58" s="1"/>
  <c r="W86" i="58" a="1"/>
  <c r="W86" i="58" s="1"/>
  <c r="X86" i="58" a="1"/>
  <c r="X86" i="58" s="1"/>
  <c r="Y86" i="58" a="1"/>
  <c r="Y86" i="58" s="1"/>
  <c r="Z86" i="58" a="1"/>
  <c r="Z86" i="58"/>
  <c r="AA86" i="58" a="1"/>
  <c r="AA86" i="58" s="1"/>
  <c r="AB86" i="58" a="1"/>
  <c r="AB86" i="58" s="1"/>
  <c r="AC86" i="58" a="1"/>
  <c r="AC86" i="58" s="1"/>
  <c r="AD86" i="58" a="1"/>
  <c r="AD86" i="58" s="1"/>
  <c r="AE86" i="58" a="1"/>
  <c r="AE86" i="58" s="1"/>
  <c r="AF86" i="58" a="1"/>
  <c r="AF86" i="58" s="1"/>
  <c r="AG86" i="58" a="1"/>
  <c r="AG86" i="58" s="1"/>
  <c r="AH86" i="58" a="1"/>
  <c r="AH86" i="58"/>
  <c r="AI86" i="58" a="1"/>
  <c r="AI86" i="58" s="1"/>
  <c r="AJ86" i="58" a="1"/>
  <c r="AJ86" i="58" s="1"/>
  <c r="AK86" i="58" a="1"/>
  <c r="AK86" i="58" s="1"/>
  <c r="AL86" i="58" a="1"/>
  <c r="AL86" i="58"/>
  <c r="AM86" i="58" a="1"/>
  <c r="AM86" i="58" s="1"/>
  <c r="AN86" i="58" a="1"/>
  <c r="AN86" i="58" s="1"/>
  <c r="AO86" i="58" a="1"/>
  <c r="AO86" i="58" s="1"/>
  <c r="AP86" i="58" a="1"/>
  <c r="AP86" i="58"/>
  <c r="AQ86" i="58" a="1"/>
  <c r="AQ86" i="58" s="1"/>
  <c r="AR86" i="58" a="1"/>
  <c r="AR86" i="58" s="1"/>
  <c r="AS86" i="58" a="1"/>
  <c r="AS86" i="58" s="1"/>
  <c r="AT86" i="58" a="1"/>
  <c r="AT86" i="58" s="1"/>
  <c r="AU86" i="58" a="1"/>
  <c r="AU86" i="58" s="1"/>
  <c r="AV86" i="58" a="1"/>
  <c r="AV86" i="58" s="1"/>
  <c r="AW86" i="58" a="1"/>
  <c r="AW86" i="58" s="1"/>
  <c r="AX86" i="58" a="1"/>
  <c r="AX86" i="58" s="1"/>
  <c r="AY86" i="58" a="1"/>
  <c r="AY86" i="58" s="1"/>
  <c r="AZ86" i="58" a="1"/>
  <c r="AZ86" i="58" s="1"/>
  <c r="BA86" i="58" a="1"/>
  <c r="BA86" i="58" s="1"/>
  <c r="BB86" i="58" a="1"/>
  <c r="BB86" i="58" s="1"/>
  <c r="BC86" i="58" a="1"/>
  <c r="BC86" i="58" s="1"/>
  <c r="BD86" i="58" a="1"/>
  <c r="BD86" i="58" s="1"/>
  <c r="BE86" i="58" a="1"/>
  <c r="BE86" i="58" s="1"/>
  <c r="BF86" i="58" a="1"/>
  <c r="BF86" i="58"/>
  <c r="BG86" i="58" a="1"/>
  <c r="BG86" i="58" s="1"/>
  <c r="BH86" i="58" a="1"/>
  <c r="BH86" i="58" s="1"/>
  <c r="BI86" i="58" a="1"/>
  <c r="BI86" i="58" s="1"/>
  <c r="BJ86" i="58" a="1"/>
  <c r="BJ86" i="58" s="1"/>
  <c r="BK86" i="58" a="1"/>
  <c r="BK86" i="58" s="1"/>
  <c r="BL86" i="58" a="1"/>
  <c r="BL86" i="58" s="1"/>
  <c r="BM86" i="58" a="1"/>
  <c r="BM86" i="58" s="1"/>
  <c r="BN86" i="58" a="1"/>
  <c r="BN86" i="58"/>
  <c r="BO86" i="58" a="1"/>
  <c r="BO86" i="58" s="1"/>
  <c r="BP86" i="58" a="1"/>
  <c r="BP86" i="58" s="1"/>
  <c r="BQ86" i="58" a="1"/>
  <c r="BQ86" i="58" s="1"/>
  <c r="BR86" i="58" a="1"/>
  <c r="BR86" i="58"/>
  <c r="BS86" i="58" a="1"/>
  <c r="BS86" i="58" s="1"/>
  <c r="BT86" i="58" a="1"/>
  <c r="BT86" i="58" s="1"/>
  <c r="BU86" i="58" a="1"/>
  <c r="BU86" i="58" s="1"/>
  <c r="BV86" i="58" a="1"/>
  <c r="BV86" i="58"/>
  <c r="BW86" i="58" a="1"/>
  <c r="BW86" i="58" s="1"/>
  <c r="BX86" i="58" a="1"/>
  <c r="BX86" i="58" s="1"/>
  <c r="BY86" i="58" a="1"/>
  <c r="BY86" i="58" s="1"/>
  <c r="BZ86" i="58" a="1"/>
  <c r="BZ86" i="58" s="1"/>
  <c r="CA86" i="58" a="1"/>
  <c r="CA86" i="58" s="1"/>
  <c r="CB86" i="58" a="1"/>
  <c r="CB86" i="58" s="1"/>
  <c r="CC86" i="58" a="1"/>
  <c r="CC86" i="58" s="1"/>
  <c r="CD86" i="58" a="1"/>
  <c r="CD86" i="58" s="1"/>
  <c r="CE86" i="58" a="1"/>
  <c r="CE86" i="58" s="1"/>
  <c r="CF86" i="58" a="1"/>
  <c r="CF86" i="58" s="1"/>
  <c r="CG86" i="58" a="1"/>
  <c r="CG86" i="58" s="1"/>
  <c r="CH86" i="58" a="1"/>
  <c r="CH86" i="58" s="1"/>
  <c r="CI86" i="58" a="1"/>
  <c r="CI86" i="58" s="1"/>
  <c r="CJ86" i="58" a="1"/>
  <c r="CJ86" i="58" s="1"/>
  <c r="CK86" i="58" a="1"/>
  <c r="CK86" i="58" s="1"/>
  <c r="CL86" i="58" a="1"/>
  <c r="CL86" i="58"/>
  <c r="CM86" i="58" a="1"/>
  <c r="CM86" i="58" s="1"/>
  <c r="CN86" i="58" a="1"/>
  <c r="CN86" i="58" s="1"/>
  <c r="CO86" i="58" a="1"/>
  <c r="CO86" i="58" s="1"/>
  <c r="CP86" i="58" a="1"/>
  <c r="CP86" i="58" s="1"/>
  <c r="CQ86" i="58" a="1"/>
  <c r="CQ86" i="58" s="1"/>
  <c r="CR86" i="58" a="1"/>
  <c r="CR86" i="58" s="1"/>
  <c r="CS86" i="58" a="1"/>
  <c r="CS86" i="58" s="1"/>
  <c r="CT86" i="58" a="1"/>
  <c r="CT86" i="58"/>
  <c r="CU86" i="58" a="1"/>
  <c r="CU86" i="58" s="1"/>
  <c r="CV86" i="58" a="1"/>
  <c r="CV86" i="58" s="1"/>
  <c r="CW86" i="58" a="1"/>
  <c r="CW86" i="58" s="1"/>
  <c r="CX86" i="58" a="1"/>
  <c r="CX86" i="58"/>
  <c r="CY86" i="58" a="1"/>
  <c r="CY86" i="58" s="1"/>
  <c r="CZ86" i="58" a="1"/>
  <c r="CZ86" i="58" s="1"/>
  <c r="DA86" i="58" a="1"/>
  <c r="DA86" i="58" s="1"/>
  <c r="DB86" i="58" a="1"/>
  <c r="DB86" i="58"/>
  <c r="DC86" i="58" a="1"/>
  <c r="DC86" i="58" s="1"/>
  <c r="DD86" i="58" a="1"/>
  <c r="DD86" i="58" s="1"/>
  <c r="DE86" i="58" a="1"/>
  <c r="DE86" i="58" s="1"/>
  <c r="DF86" i="58" a="1"/>
  <c r="DF86" i="58" s="1"/>
  <c r="DG86" i="58" a="1"/>
  <c r="DG86" i="58" s="1"/>
  <c r="DH86" i="58" a="1"/>
  <c r="DH86" i="58" s="1"/>
  <c r="DI86" i="58" a="1"/>
  <c r="DI86" i="58" s="1"/>
  <c r="DJ86" i="58" a="1"/>
  <c r="DJ86" i="58" s="1"/>
  <c r="DK86" i="58" a="1"/>
  <c r="DK86" i="58" s="1"/>
  <c r="DL86" i="58" a="1"/>
  <c r="DL86" i="58" s="1"/>
  <c r="DM86" i="58" a="1"/>
  <c r="DM86" i="58" s="1"/>
  <c r="DN86" i="58" a="1"/>
  <c r="DN86" i="58" s="1"/>
  <c r="DO86" i="58" a="1"/>
  <c r="DO86" i="58" s="1"/>
  <c r="DP86" i="58" a="1"/>
  <c r="DP86" i="58" s="1"/>
  <c r="DQ86" i="58" a="1"/>
  <c r="DQ86" i="58" s="1"/>
  <c r="DR86" i="58" a="1"/>
  <c r="DR86" i="58"/>
  <c r="DS86" i="58" a="1"/>
  <c r="DS86" i="58" s="1"/>
  <c r="DT86" i="58" a="1"/>
  <c r="DT86" i="58" s="1"/>
  <c r="DU86" i="58" a="1"/>
  <c r="DU86" i="58" s="1"/>
  <c r="DV86" i="58" a="1"/>
  <c r="DV86" i="58" s="1"/>
  <c r="DW86" i="58" a="1"/>
  <c r="DW86" i="58" s="1"/>
  <c r="DX86" i="58" a="1"/>
  <c r="DX86" i="58" s="1"/>
  <c r="DY86" i="58" a="1"/>
  <c r="DY86" i="58" s="1"/>
  <c r="DZ86" i="58" a="1"/>
  <c r="DZ86" i="58"/>
  <c r="EA86" i="58" a="1"/>
  <c r="EA86" i="58" s="1"/>
  <c r="EB86" i="58" a="1"/>
  <c r="EB86" i="58" s="1"/>
  <c r="EC86" i="58" a="1"/>
  <c r="EC86" i="58" s="1"/>
  <c r="ED86" i="58" a="1"/>
  <c r="ED86" i="58"/>
  <c r="EE86" i="58" a="1"/>
  <c r="EE86" i="58" s="1"/>
  <c r="EF86" i="58" a="1"/>
  <c r="EF86" i="58" s="1"/>
  <c r="EG86" i="58" a="1"/>
  <c r="EG86" i="58" s="1"/>
  <c r="EH86" i="58" a="1"/>
  <c r="EH86" i="58"/>
  <c r="EI86" i="58" a="1"/>
  <c r="EI86" i="58" s="1"/>
  <c r="EJ86" i="58" a="1"/>
  <c r="EJ86" i="58" s="1"/>
  <c r="EK86" i="58" a="1"/>
  <c r="EK86" i="58" s="1"/>
  <c r="EL86" i="58" a="1"/>
  <c r="EL86" i="58" s="1"/>
  <c r="EM86" i="58" a="1"/>
  <c r="EM86" i="58" s="1"/>
  <c r="EN86" i="58" a="1"/>
  <c r="EN86" i="58" s="1"/>
  <c r="EO86" i="58" a="1"/>
  <c r="EO86" i="58" s="1"/>
  <c r="EP86" i="58" a="1"/>
  <c r="EP86" i="58" s="1"/>
  <c r="EQ86" i="58" a="1"/>
  <c r="EQ86" i="58" s="1"/>
  <c r="ER86" i="58" a="1"/>
  <c r="ER86" i="58" s="1"/>
  <c r="ES86" i="58" a="1"/>
  <c r="ES86" i="58" s="1"/>
  <c r="ET86" i="58" a="1"/>
  <c r="ET86" i="58" s="1"/>
  <c r="EU86" i="58" a="1"/>
  <c r="EU86" i="58" s="1"/>
  <c r="EV86" i="58" a="1"/>
  <c r="EV86" i="58" s="1"/>
  <c r="EW86" i="58" a="1"/>
  <c r="EW86" i="58" s="1"/>
  <c r="EX86" i="58" a="1"/>
  <c r="EX86" i="58"/>
  <c r="EY86" i="58" a="1"/>
  <c r="EY86" i="58" s="1"/>
  <c r="EZ86" i="58" a="1"/>
  <c r="EZ86" i="58" s="1"/>
  <c r="FA86" i="58" a="1"/>
  <c r="FA86" i="58" s="1"/>
  <c r="FB86" i="58" a="1"/>
  <c r="FB86" i="58" s="1"/>
  <c r="FC86" i="58" a="1"/>
  <c r="FC86" i="58" s="1"/>
  <c r="FD86" i="58" a="1"/>
  <c r="FD86" i="58" s="1"/>
  <c r="FE86" i="58" a="1"/>
  <c r="FE86" i="58" s="1"/>
  <c r="FF86" i="58" a="1"/>
  <c r="FF86" i="58"/>
  <c r="FG86" i="58" a="1"/>
  <c r="FG86" i="58" s="1"/>
  <c r="FH86" i="58" a="1"/>
  <c r="FH86" i="58" s="1"/>
  <c r="FI86" i="58" a="1"/>
  <c r="FI86" i="58" s="1"/>
  <c r="FJ86" i="58" a="1"/>
  <c r="FJ86" i="58"/>
  <c r="FK86" i="58" a="1"/>
  <c r="FK86" i="58" s="1"/>
  <c r="FL86" i="58" a="1"/>
  <c r="FL86" i="58" s="1"/>
  <c r="FM86" i="58" a="1"/>
  <c r="FM86" i="58" s="1"/>
  <c r="FN86" i="58" a="1"/>
  <c r="FN86" i="58"/>
  <c r="FO86" i="58" a="1"/>
  <c r="FO86" i="58" s="1"/>
  <c r="FP86" i="58" a="1"/>
  <c r="FP86" i="58" s="1"/>
  <c r="C87" i="58" a="1"/>
  <c r="C87" i="58" s="1"/>
  <c r="D87" i="58" a="1"/>
  <c r="D87" i="58" s="1"/>
  <c r="E87" i="58" a="1"/>
  <c r="E87" i="58" s="1"/>
  <c r="F87" i="58" a="1"/>
  <c r="F87" i="58" s="1"/>
  <c r="G87" i="58" a="1"/>
  <c r="G87" i="58" s="1"/>
  <c r="H87" i="58" a="1"/>
  <c r="H87" i="58" s="1"/>
  <c r="I87" i="58" a="1"/>
  <c r="I87" i="58" s="1"/>
  <c r="J87" i="58" a="1"/>
  <c r="J87" i="58" s="1"/>
  <c r="K87" i="58" a="1"/>
  <c r="K87" i="58" s="1"/>
  <c r="L87" i="58" a="1"/>
  <c r="L87" i="58" s="1"/>
  <c r="M87" i="58" a="1"/>
  <c r="M87" i="58" s="1"/>
  <c r="N87" i="58" a="1"/>
  <c r="N87" i="58" s="1"/>
  <c r="O87" i="58" a="1"/>
  <c r="O87" i="58" s="1"/>
  <c r="P87" i="58" a="1"/>
  <c r="P87" i="58"/>
  <c r="Q87" i="58" a="1"/>
  <c r="Q87" i="58" s="1"/>
  <c r="R87" i="58" a="1"/>
  <c r="R87" i="58" s="1"/>
  <c r="S87" i="58" a="1"/>
  <c r="S87" i="58" s="1"/>
  <c r="T87" i="58" a="1"/>
  <c r="T87" i="58" s="1"/>
  <c r="U87" i="58" a="1"/>
  <c r="U87" i="58" s="1"/>
  <c r="V87" i="58" a="1"/>
  <c r="V87" i="58" s="1"/>
  <c r="W87" i="58" a="1"/>
  <c r="W87" i="58" s="1"/>
  <c r="X87" i="58" a="1"/>
  <c r="X87" i="58"/>
  <c r="Y87" i="58" a="1"/>
  <c r="Y87" i="58" s="1"/>
  <c r="Z87" i="58" a="1"/>
  <c r="Z87" i="58" s="1"/>
  <c r="AA87" i="58" a="1"/>
  <c r="AA87" i="58" s="1"/>
  <c r="AB87" i="58" a="1"/>
  <c r="AB87" i="58"/>
  <c r="AC87" i="58" a="1"/>
  <c r="AC87" i="58" s="1"/>
  <c r="AD87" i="58" a="1"/>
  <c r="AD87" i="58" s="1"/>
  <c r="AE87" i="58" a="1"/>
  <c r="AE87" i="58" s="1"/>
  <c r="AF87" i="58" a="1"/>
  <c r="AF87" i="58"/>
  <c r="AG87" i="58" a="1"/>
  <c r="AG87" i="58" s="1"/>
  <c r="AH87" i="58" a="1"/>
  <c r="AH87" i="58" s="1"/>
  <c r="AI87" i="58" a="1"/>
  <c r="AI87" i="58" s="1"/>
  <c r="AJ87" i="58" a="1"/>
  <c r="AJ87" i="58" s="1"/>
  <c r="AK87" i="58" a="1"/>
  <c r="AK87" i="58" s="1"/>
  <c r="AL87" i="58" a="1"/>
  <c r="AL87" i="58" s="1"/>
  <c r="AM87" i="58" a="1"/>
  <c r="AM87" i="58" s="1"/>
  <c r="AN87" i="58" a="1"/>
  <c r="AN87" i="58" s="1"/>
  <c r="AO87" i="58" a="1"/>
  <c r="AO87" i="58" s="1"/>
  <c r="AP87" i="58" a="1"/>
  <c r="AP87" i="58" s="1"/>
  <c r="AQ87" i="58" a="1"/>
  <c r="AQ87" i="58" s="1"/>
  <c r="AR87" i="58" a="1"/>
  <c r="AR87" i="58" s="1"/>
  <c r="AS87" i="58" a="1"/>
  <c r="AS87" i="58" s="1"/>
  <c r="AT87" i="58" a="1"/>
  <c r="AT87" i="58" s="1"/>
  <c r="AU87" i="58" a="1"/>
  <c r="AU87" i="58" s="1"/>
  <c r="AV87" i="58" a="1"/>
  <c r="AV87" i="58"/>
  <c r="AW87" i="58" a="1"/>
  <c r="AW87" i="58" s="1"/>
  <c r="AX87" i="58" a="1"/>
  <c r="AX87" i="58" s="1"/>
  <c r="AY87" i="58" a="1"/>
  <c r="AY87" i="58" s="1"/>
  <c r="AZ87" i="58" a="1"/>
  <c r="AZ87" i="58" s="1"/>
  <c r="BA87" i="58" a="1"/>
  <c r="BA87" i="58" s="1"/>
  <c r="BB87" i="58" a="1"/>
  <c r="BB87" i="58" s="1"/>
  <c r="BC87" i="58" a="1"/>
  <c r="BC87" i="58" s="1"/>
  <c r="BD87" i="58" a="1"/>
  <c r="BD87" i="58"/>
  <c r="BE87" i="58" a="1"/>
  <c r="BE87" i="58" s="1"/>
  <c r="BF87" i="58" a="1"/>
  <c r="BF87" i="58" s="1"/>
  <c r="BG87" i="58" a="1"/>
  <c r="BG87" i="58" s="1"/>
  <c r="BH87" i="58" a="1"/>
  <c r="BH87" i="58"/>
  <c r="BI87" i="58" a="1"/>
  <c r="BI87" i="58" s="1"/>
  <c r="BJ87" i="58" a="1"/>
  <c r="BJ87" i="58" s="1"/>
  <c r="BK87" i="58" a="1"/>
  <c r="BK87" i="58" s="1"/>
  <c r="BL87" i="58" a="1"/>
  <c r="BL87" i="58"/>
  <c r="BM87" i="58" a="1"/>
  <c r="BM87" i="58" s="1"/>
  <c r="BN87" i="58" a="1"/>
  <c r="BN87" i="58" s="1"/>
  <c r="BO87" i="58" a="1"/>
  <c r="BO87" i="58" s="1"/>
  <c r="BP87" i="58" a="1"/>
  <c r="BP87" i="58" s="1"/>
  <c r="BQ87" i="58" a="1"/>
  <c r="BQ87" i="58" s="1"/>
  <c r="BR87" i="58" a="1"/>
  <c r="BR87" i="58" s="1"/>
  <c r="BS87" i="58" a="1"/>
  <c r="BS87" i="58" s="1"/>
  <c r="BT87" i="58" a="1"/>
  <c r="BT87" i="58" s="1"/>
  <c r="BU87" i="58" a="1"/>
  <c r="BU87" i="58" s="1"/>
  <c r="BV87" i="58" a="1"/>
  <c r="BV87" i="58" s="1"/>
  <c r="BW87" i="58" a="1"/>
  <c r="BW87" i="58" s="1"/>
  <c r="BX87" i="58" a="1"/>
  <c r="BX87" i="58" s="1"/>
  <c r="BY87" i="58" a="1"/>
  <c r="BY87" i="58" s="1"/>
  <c r="BZ87" i="58" a="1"/>
  <c r="BZ87" i="58" s="1"/>
  <c r="CA87" i="58" a="1"/>
  <c r="CA87" i="58" s="1"/>
  <c r="CB87" i="58" a="1"/>
  <c r="CB87" i="58"/>
  <c r="CC87" i="58" a="1"/>
  <c r="CC87" i="58" s="1"/>
  <c r="CD87" i="58" a="1"/>
  <c r="CD87" i="58" s="1"/>
  <c r="CE87" i="58" a="1"/>
  <c r="CE87" i="58" s="1"/>
  <c r="CF87" i="58" a="1"/>
  <c r="CF87" i="58"/>
  <c r="CG87" i="58" a="1"/>
  <c r="CG87" i="58" s="1"/>
  <c r="CH87" i="58" a="1"/>
  <c r="CH87" i="58" s="1"/>
  <c r="CI87" i="58" a="1"/>
  <c r="CI87" i="58" s="1"/>
  <c r="CJ87" i="58" a="1"/>
  <c r="CJ87" i="58"/>
  <c r="CK87" i="58" a="1"/>
  <c r="CK87" i="58" s="1"/>
  <c r="CL87" i="58" a="1"/>
  <c r="CL87" i="58" s="1"/>
  <c r="CM87" i="58" a="1"/>
  <c r="CM87" i="58" s="1"/>
  <c r="CN87" i="58" a="1"/>
  <c r="CN87" i="58"/>
  <c r="CO87" i="58" a="1"/>
  <c r="CO87" i="58" s="1"/>
  <c r="CP87" i="58" a="1"/>
  <c r="CP87" i="58" s="1"/>
  <c r="CQ87" i="58" a="1"/>
  <c r="CQ87" i="58" s="1"/>
  <c r="CR87" i="58" a="1"/>
  <c r="CR87" i="58"/>
  <c r="CS87" i="58" a="1"/>
  <c r="CS87" i="58" s="1"/>
  <c r="CT87" i="58" a="1"/>
  <c r="CT87" i="58" s="1"/>
  <c r="CU87" i="58" a="1"/>
  <c r="CU87" i="58" s="1"/>
  <c r="CV87" i="58" a="1"/>
  <c r="CV87" i="58" s="1"/>
  <c r="CW87" i="58" a="1"/>
  <c r="CW87" i="58" s="1"/>
  <c r="CX87" i="58" a="1"/>
  <c r="CX87" i="58" s="1"/>
  <c r="CY87" i="58" a="1"/>
  <c r="CY87" i="58" s="1"/>
  <c r="CZ87" i="58" a="1"/>
  <c r="CZ87" i="58" s="1"/>
  <c r="DA87" i="58" a="1"/>
  <c r="DA87" i="58" s="1"/>
  <c r="DB87" i="58" a="1"/>
  <c r="DB87" i="58" s="1"/>
  <c r="DC87" i="58" a="1"/>
  <c r="DC87" i="58" s="1"/>
  <c r="DD87" i="58" a="1"/>
  <c r="DD87" i="58" s="1"/>
  <c r="DE87" i="58" a="1"/>
  <c r="DE87" i="58" s="1"/>
  <c r="DF87" i="58" a="1"/>
  <c r="DF87" i="58" s="1"/>
  <c r="DG87" i="58" a="1"/>
  <c r="DG87" i="58" s="1"/>
  <c r="DH87" i="58" a="1"/>
  <c r="DH87" i="58"/>
  <c r="DI87" i="58" a="1"/>
  <c r="DI87" i="58" s="1"/>
  <c r="DJ87" i="58" a="1"/>
  <c r="DJ87" i="58" s="1"/>
  <c r="DK87" i="58" a="1"/>
  <c r="DK87" i="58" s="1"/>
  <c r="DL87" i="58" a="1"/>
  <c r="DL87" i="58" s="1"/>
  <c r="DM87" i="58" a="1"/>
  <c r="DM87" i="58" s="1"/>
  <c r="DN87" i="58" a="1"/>
  <c r="DN87" i="58" s="1"/>
  <c r="DO87" i="58" a="1"/>
  <c r="DO87" i="58" s="1"/>
  <c r="DP87" i="58" a="1"/>
  <c r="DP87" i="58"/>
  <c r="DQ87" i="58" a="1"/>
  <c r="DQ87" i="58" s="1"/>
  <c r="DR87" i="58" a="1"/>
  <c r="DR87" i="58" s="1"/>
  <c r="DS87" i="58" a="1"/>
  <c r="DS87" i="58" s="1"/>
  <c r="DT87" i="58" a="1"/>
  <c r="DT87" i="58"/>
  <c r="DU87" i="58" a="1"/>
  <c r="DU87" i="58" s="1"/>
  <c r="DV87" i="58" a="1"/>
  <c r="DV87" i="58" s="1"/>
  <c r="DW87" i="58" a="1"/>
  <c r="DW87" i="58" s="1"/>
  <c r="DX87" i="58" a="1"/>
  <c r="DX87" i="58"/>
  <c r="DY87" i="58" a="1"/>
  <c r="DY87" i="58" s="1"/>
  <c r="DZ87" i="58" a="1"/>
  <c r="DZ87" i="58" s="1"/>
  <c r="EA87" i="58" a="1"/>
  <c r="EA87" i="58" s="1"/>
  <c r="EB87" i="58" a="1"/>
  <c r="EB87" i="58" s="1"/>
  <c r="EC87" i="58" a="1"/>
  <c r="EC87" i="58" s="1"/>
  <c r="ED87" i="58" a="1"/>
  <c r="ED87" i="58" s="1"/>
  <c r="EE87" i="58" a="1"/>
  <c r="EE87" i="58" s="1"/>
  <c r="EF87" i="58" a="1"/>
  <c r="EF87" i="58" s="1"/>
  <c r="EG87" i="58" a="1"/>
  <c r="EG87" i="58" s="1"/>
  <c r="EH87" i="58" a="1"/>
  <c r="EH87" i="58" s="1"/>
  <c r="EI87" i="58" a="1"/>
  <c r="EI87" i="58" s="1"/>
  <c r="EJ87" i="58" a="1"/>
  <c r="EJ87" i="58" s="1"/>
  <c r="EK87" i="58" a="1"/>
  <c r="EK87" i="58" s="1"/>
  <c r="EL87" i="58" a="1"/>
  <c r="EL87" i="58" s="1"/>
  <c r="EM87" i="58" a="1"/>
  <c r="EM87" i="58" s="1"/>
  <c r="EN87" i="58" a="1"/>
  <c r="EN87" i="58"/>
  <c r="EO87" i="58" a="1"/>
  <c r="EO87" i="58" s="1"/>
  <c r="EP87" i="58" a="1"/>
  <c r="EP87" i="58" s="1"/>
  <c r="EQ87" i="58" a="1"/>
  <c r="EQ87" i="58" s="1"/>
  <c r="ER87" i="58" a="1"/>
  <c r="ER87" i="58"/>
  <c r="ES87" i="58" a="1"/>
  <c r="ES87" i="58" s="1"/>
  <c r="ET87" i="58" a="1"/>
  <c r="ET87" i="58" s="1"/>
  <c r="EU87" i="58" a="1"/>
  <c r="EU87" i="58" s="1"/>
  <c r="EV87" i="58" a="1"/>
  <c r="EV87" i="58"/>
  <c r="EW87" i="58" a="1"/>
  <c r="EW87" i="58" s="1"/>
  <c r="EX87" i="58" a="1"/>
  <c r="EX87" i="58" s="1"/>
  <c r="EY87" i="58" a="1"/>
  <c r="EY87" i="58" s="1"/>
  <c r="EZ87" i="58" a="1"/>
  <c r="EZ87" i="58"/>
  <c r="FA87" i="58" a="1"/>
  <c r="FA87" i="58" s="1"/>
  <c r="FB87" i="58" a="1"/>
  <c r="FB87" i="58" s="1"/>
  <c r="FC87" i="58" a="1"/>
  <c r="FC87" i="58" s="1"/>
  <c r="FD87" i="58" a="1"/>
  <c r="FD87" i="58"/>
  <c r="FE87" i="58" a="1"/>
  <c r="FE87" i="58" s="1"/>
  <c r="FF87" i="58" a="1"/>
  <c r="FF87" i="58" s="1"/>
  <c r="FG87" i="58" a="1"/>
  <c r="FG87" i="58" s="1"/>
  <c r="FH87" i="58" a="1"/>
  <c r="FH87" i="58" s="1"/>
  <c r="FI87" i="58" a="1"/>
  <c r="FI87" i="58" s="1"/>
  <c r="FJ87" i="58" a="1"/>
  <c r="FJ87" i="58" s="1"/>
  <c r="FK87" i="58" a="1"/>
  <c r="FK87" i="58" s="1"/>
  <c r="FL87" i="58" a="1"/>
  <c r="FL87" i="58" s="1"/>
  <c r="FM87" i="58" a="1"/>
  <c r="FM87" i="58" s="1"/>
  <c r="FN87" i="58" a="1"/>
  <c r="FN87" i="58" s="1"/>
  <c r="FO87" i="58" a="1"/>
  <c r="FO87" i="58" s="1"/>
  <c r="FP87" i="58" a="1"/>
  <c r="FP87" i="58" s="1"/>
  <c r="C88" i="58" a="1"/>
  <c r="C88" i="58" s="1"/>
  <c r="D88" i="58" a="1"/>
  <c r="D88" i="58" s="1"/>
  <c r="E88" i="58" a="1"/>
  <c r="E88" i="58" s="1"/>
  <c r="F88" i="58" a="1"/>
  <c r="F88" i="58"/>
  <c r="G88" i="58" a="1"/>
  <c r="G88" i="58" s="1"/>
  <c r="H88" i="58" a="1"/>
  <c r="H88" i="58" s="1"/>
  <c r="I88" i="58" a="1"/>
  <c r="I88" i="58" s="1"/>
  <c r="J88" i="58" a="1"/>
  <c r="J88" i="58" s="1"/>
  <c r="K88" i="58" a="1"/>
  <c r="K88" i="58" s="1"/>
  <c r="L88" i="58" a="1"/>
  <c r="L88" i="58" s="1"/>
  <c r="M88" i="58" a="1"/>
  <c r="M88" i="58" s="1"/>
  <c r="N88" i="58" a="1"/>
  <c r="N88" i="58"/>
  <c r="O88" i="58" a="1"/>
  <c r="O88" i="58" s="1"/>
  <c r="P88" i="58" a="1"/>
  <c r="P88" i="58" s="1"/>
  <c r="Q88" i="58" a="1"/>
  <c r="Q88" i="58" s="1"/>
  <c r="R88" i="58" a="1"/>
  <c r="R88" i="58"/>
  <c r="S88" i="58" a="1"/>
  <c r="S88" i="58" s="1"/>
  <c r="T88" i="58" a="1"/>
  <c r="T88" i="58" s="1"/>
  <c r="U88" i="58" a="1"/>
  <c r="U88" i="58" s="1"/>
  <c r="V88" i="58" a="1"/>
  <c r="V88" i="58"/>
  <c r="W88" i="58" a="1"/>
  <c r="W88" i="58" s="1"/>
  <c r="X88" i="58" a="1"/>
  <c r="X88" i="58" s="1"/>
  <c r="Y88" i="58" a="1"/>
  <c r="Y88" i="58" s="1"/>
  <c r="Z88" i="58" a="1"/>
  <c r="Z88" i="58" s="1"/>
  <c r="AA88" i="58" a="1"/>
  <c r="AA88" i="58" s="1"/>
  <c r="AB88" i="58" a="1"/>
  <c r="AB88" i="58" s="1"/>
  <c r="AC88" i="58" a="1"/>
  <c r="AC88" i="58" s="1"/>
  <c r="AD88" i="58" a="1"/>
  <c r="AD88" i="58" s="1"/>
  <c r="AE88" i="58" a="1"/>
  <c r="AE88" i="58" s="1"/>
  <c r="AF88" i="58" a="1"/>
  <c r="AF88" i="58" s="1"/>
  <c r="AG88" i="58" a="1"/>
  <c r="AG88" i="58" s="1"/>
  <c r="AH88" i="58" a="1"/>
  <c r="AH88" i="58" s="1"/>
  <c r="AI88" i="58" a="1"/>
  <c r="AI88" i="58" s="1"/>
  <c r="AJ88" i="58" a="1"/>
  <c r="AJ88" i="58" s="1"/>
  <c r="AK88" i="58" a="1"/>
  <c r="AK88" i="58" s="1"/>
  <c r="AL88" i="58" a="1"/>
  <c r="AL88" i="58"/>
  <c r="AM88" i="58" a="1"/>
  <c r="AM88" i="58" s="1"/>
  <c r="AN88" i="58" a="1"/>
  <c r="AN88" i="58" s="1"/>
  <c r="AO88" i="58" a="1"/>
  <c r="AO88" i="58" s="1"/>
  <c r="AP88" i="58" a="1"/>
  <c r="AP88" i="58" s="1"/>
  <c r="AQ88" i="58" a="1"/>
  <c r="AQ88" i="58" s="1"/>
  <c r="AR88" i="58" a="1"/>
  <c r="AR88" i="58" s="1"/>
  <c r="AS88" i="58" a="1"/>
  <c r="AS88" i="58" s="1"/>
  <c r="AT88" i="58" a="1"/>
  <c r="AT88" i="58"/>
  <c r="AU88" i="58" a="1"/>
  <c r="AU88" i="58" s="1"/>
  <c r="AV88" i="58" a="1"/>
  <c r="AV88" i="58" s="1"/>
  <c r="AW88" i="58" a="1"/>
  <c r="AW88" i="58" s="1"/>
  <c r="AX88" i="58" a="1"/>
  <c r="AX88" i="58"/>
  <c r="AY88" i="58" a="1"/>
  <c r="AY88" i="58" s="1"/>
  <c r="AZ88" i="58" a="1"/>
  <c r="AZ88" i="58" s="1"/>
  <c r="BA88" i="58" a="1"/>
  <c r="BA88" i="58" s="1"/>
  <c r="BB88" i="58" a="1"/>
  <c r="BB88" i="58"/>
  <c r="BC88" i="58" a="1"/>
  <c r="BC88" i="58" s="1"/>
  <c r="BD88" i="58" a="1"/>
  <c r="BD88" i="58" s="1"/>
  <c r="BE88" i="58" a="1"/>
  <c r="BE88" i="58" s="1"/>
  <c r="BF88" i="58" a="1"/>
  <c r="BF88" i="58" s="1"/>
  <c r="BG88" i="58" a="1"/>
  <c r="BG88" i="58" s="1"/>
  <c r="BH88" i="58" a="1"/>
  <c r="BH88" i="58" s="1"/>
  <c r="BI88" i="58" a="1"/>
  <c r="BI88" i="58" s="1"/>
  <c r="BJ88" i="58" a="1"/>
  <c r="BJ88" i="58" s="1"/>
  <c r="BK88" i="58" a="1"/>
  <c r="BK88" i="58" s="1"/>
  <c r="BL88" i="58" a="1"/>
  <c r="BL88" i="58" s="1"/>
  <c r="BM88" i="58" a="1"/>
  <c r="BM88" i="58" s="1"/>
  <c r="BN88" i="58" a="1"/>
  <c r="BN88" i="58" s="1"/>
  <c r="BO88" i="58" a="1"/>
  <c r="BO88" i="58" s="1"/>
  <c r="BP88" i="58" a="1"/>
  <c r="BP88" i="58" s="1"/>
  <c r="BQ88" i="58" a="1"/>
  <c r="BQ88" i="58" s="1"/>
  <c r="BR88" i="58" a="1"/>
  <c r="BR88" i="58"/>
  <c r="BS88" i="58" a="1"/>
  <c r="BS88" i="58" s="1"/>
  <c r="BT88" i="58" a="1"/>
  <c r="BT88" i="58" s="1"/>
  <c r="BU88" i="58" a="1"/>
  <c r="BU88" i="58" s="1"/>
  <c r="BV88" i="58" a="1"/>
  <c r="BV88" i="58" s="1"/>
  <c r="BW88" i="58" a="1"/>
  <c r="BW88" i="58" s="1"/>
  <c r="BX88" i="58" a="1"/>
  <c r="BX88" i="58" s="1"/>
  <c r="BY88" i="58" a="1"/>
  <c r="BY88" i="58" s="1"/>
  <c r="BZ88" i="58" a="1"/>
  <c r="BZ88" i="58"/>
  <c r="CA88" i="58" a="1"/>
  <c r="CA88" i="58" s="1"/>
  <c r="CB88" i="58" a="1"/>
  <c r="CB88" i="58" s="1"/>
  <c r="CC88" i="58" a="1"/>
  <c r="CC88" i="58" s="1"/>
  <c r="CD88" i="58" a="1"/>
  <c r="CD88" i="58"/>
  <c r="CE88" i="58" a="1"/>
  <c r="CE88" i="58" s="1"/>
  <c r="CF88" i="58" a="1"/>
  <c r="CF88" i="58" s="1"/>
  <c r="CG88" i="58" a="1"/>
  <c r="CG88" i="58" s="1"/>
  <c r="CH88" i="58" a="1"/>
  <c r="CH88" i="58"/>
  <c r="CI88" i="58" a="1"/>
  <c r="CI88" i="58" s="1"/>
  <c r="CJ88" i="58" a="1"/>
  <c r="CJ88" i="58" s="1"/>
  <c r="CK88" i="58" a="1"/>
  <c r="CK88" i="58" s="1"/>
  <c r="CL88" i="58" a="1"/>
  <c r="CL88" i="58" s="1"/>
  <c r="CM88" i="58" a="1"/>
  <c r="CM88" i="58" s="1"/>
  <c r="CN88" i="58" a="1"/>
  <c r="CN88" i="58" s="1"/>
  <c r="CO88" i="58" a="1"/>
  <c r="CO88" i="58" s="1"/>
  <c r="CP88" i="58" a="1"/>
  <c r="CP88" i="58" s="1"/>
  <c r="CQ88" i="58" a="1"/>
  <c r="CQ88" i="58" s="1"/>
  <c r="CR88" i="58" a="1"/>
  <c r="CR88" i="58" s="1"/>
  <c r="CS88" i="58" a="1"/>
  <c r="CS88" i="58" s="1"/>
  <c r="CT88" i="58" a="1"/>
  <c r="CT88" i="58" s="1"/>
  <c r="CU88" i="58" a="1"/>
  <c r="CU88" i="58" s="1"/>
  <c r="CV88" i="58" a="1"/>
  <c r="CV88" i="58" s="1"/>
  <c r="CW88" i="58" a="1"/>
  <c r="CW88" i="58" s="1"/>
  <c r="CX88" i="58" a="1"/>
  <c r="CX88" i="58"/>
  <c r="CY88" i="58" a="1"/>
  <c r="CY88" i="58" s="1"/>
  <c r="CZ88" i="58" a="1"/>
  <c r="CZ88" i="58" s="1"/>
  <c r="DA88" i="58" a="1"/>
  <c r="DA88" i="58" s="1"/>
  <c r="DB88" i="58" a="1"/>
  <c r="DB88" i="58"/>
  <c r="DC88" i="58" a="1"/>
  <c r="DC88" i="58" s="1"/>
  <c r="DD88" i="58" a="1"/>
  <c r="DD88" i="58" s="1"/>
  <c r="DE88" i="58" a="1"/>
  <c r="DE88" i="58" s="1"/>
  <c r="DF88" i="58" a="1"/>
  <c r="DF88" i="58"/>
  <c r="DG88" i="58" a="1"/>
  <c r="DG88" i="58" s="1"/>
  <c r="DH88" i="58" a="1"/>
  <c r="DH88" i="58" s="1"/>
  <c r="DI88" i="58" a="1"/>
  <c r="DI88" i="58" s="1"/>
  <c r="DJ88" i="58" a="1"/>
  <c r="DJ88" i="58"/>
  <c r="DK88" i="58" a="1"/>
  <c r="DK88" i="58" s="1"/>
  <c r="DL88" i="58" a="1"/>
  <c r="DL88" i="58" s="1"/>
  <c r="DM88" i="58" a="1"/>
  <c r="DM88" i="58" s="1"/>
  <c r="DN88" i="58" a="1"/>
  <c r="DN88" i="58"/>
  <c r="DO88" i="58" a="1"/>
  <c r="DO88" i="58" s="1"/>
  <c r="DP88" i="58" a="1"/>
  <c r="DP88" i="58" s="1"/>
  <c r="DQ88" i="58" a="1"/>
  <c r="DQ88" i="58" s="1"/>
  <c r="DR88" i="58" a="1"/>
  <c r="DR88" i="58" s="1"/>
  <c r="DS88" i="58" a="1"/>
  <c r="DS88" i="58" s="1"/>
  <c r="DT88" i="58" a="1"/>
  <c r="DT88" i="58" s="1"/>
  <c r="DU88" i="58" a="1"/>
  <c r="DU88" i="58" s="1"/>
  <c r="DV88" i="58" a="1"/>
  <c r="DV88" i="58" s="1"/>
  <c r="DW88" i="58" a="1"/>
  <c r="DW88" i="58" s="1"/>
  <c r="DX88" i="58" a="1"/>
  <c r="DX88" i="58" s="1"/>
  <c r="DY88" i="58" a="1"/>
  <c r="DY88" i="58" s="1"/>
  <c r="DZ88" i="58" a="1"/>
  <c r="DZ88" i="58" s="1"/>
  <c r="EA88" i="58" a="1"/>
  <c r="EA88" i="58" s="1"/>
  <c r="EB88" i="58" a="1"/>
  <c r="EB88" i="58" s="1"/>
  <c r="EC88" i="58" a="1"/>
  <c r="EC88" i="58" s="1"/>
  <c r="ED88" i="58" a="1"/>
  <c r="ED88" i="58"/>
  <c r="EE88" i="58" a="1"/>
  <c r="EE88" i="58" s="1"/>
  <c r="EF88" i="58" a="1"/>
  <c r="EF88" i="58" s="1"/>
  <c r="EG88" i="58" a="1"/>
  <c r="EG88" i="58" s="1"/>
  <c r="EH88" i="58" a="1"/>
  <c r="EH88" i="58" s="1"/>
  <c r="EI88" i="58" a="1"/>
  <c r="EI88" i="58" s="1"/>
  <c r="EJ88" i="58" a="1"/>
  <c r="EJ88" i="58" s="1"/>
  <c r="EK88" i="58" a="1"/>
  <c r="EK88" i="58" s="1"/>
  <c r="EL88" i="58" a="1"/>
  <c r="EL88" i="58"/>
  <c r="EM88" i="58" a="1"/>
  <c r="EM88" i="58" s="1"/>
  <c r="EN88" i="58" a="1"/>
  <c r="EN88" i="58" s="1"/>
  <c r="EO88" i="58" a="1"/>
  <c r="EO88" i="58" s="1"/>
  <c r="EP88" i="58" a="1"/>
  <c r="EP88" i="58"/>
  <c r="EQ88" i="58" a="1"/>
  <c r="EQ88" i="58" s="1"/>
  <c r="ER88" i="58" a="1"/>
  <c r="ER88" i="58" s="1"/>
  <c r="ES88" i="58" a="1"/>
  <c r="ES88" i="58" s="1"/>
  <c r="ET88" i="58" a="1"/>
  <c r="ET88" i="58"/>
  <c r="EU88" i="58" a="1"/>
  <c r="EU88" i="58" s="1"/>
  <c r="EV88" i="58" a="1"/>
  <c r="EV88" i="58" s="1"/>
  <c r="EW88" i="58" a="1"/>
  <c r="EW88" i="58" s="1"/>
  <c r="EX88" i="58" a="1"/>
  <c r="EX88" i="58" s="1"/>
  <c r="EY88" i="58" a="1"/>
  <c r="EY88" i="58" s="1"/>
  <c r="EZ88" i="58" a="1"/>
  <c r="EZ88" i="58" s="1"/>
  <c r="FA88" i="58" a="1"/>
  <c r="FA88" i="58" s="1"/>
  <c r="FB88" i="58" a="1"/>
  <c r="FB88" i="58" s="1"/>
  <c r="FC88" i="58" a="1"/>
  <c r="FC88" i="58" s="1"/>
  <c r="FD88" i="58" a="1"/>
  <c r="FD88" i="58" s="1"/>
  <c r="FE88" i="58" a="1"/>
  <c r="FE88" i="58" s="1"/>
  <c r="FF88" i="58" a="1"/>
  <c r="FF88" i="58" s="1"/>
  <c r="FG88" i="58" a="1"/>
  <c r="FG88" i="58" s="1"/>
  <c r="FH88" i="58" a="1"/>
  <c r="FH88" i="58" s="1"/>
  <c r="FI88" i="58" a="1"/>
  <c r="FI88" i="58" s="1"/>
  <c r="FJ88" i="58" a="1"/>
  <c r="FJ88" i="58"/>
  <c r="FK88" i="58" a="1"/>
  <c r="FK88" i="58" s="1"/>
  <c r="FL88" i="58" a="1"/>
  <c r="FL88" i="58" s="1"/>
  <c r="FM88" i="58" a="1"/>
  <c r="FM88" i="58" s="1"/>
  <c r="FN88" i="58" a="1"/>
  <c r="FN88" i="58" s="1"/>
  <c r="FO88" i="58" a="1"/>
  <c r="FO88" i="58" s="1"/>
  <c r="FP88" i="58" a="1"/>
  <c r="FP88" i="58" s="1"/>
  <c r="C89" i="58" a="1"/>
  <c r="C89" i="58" s="1"/>
  <c r="D89" i="58" a="1"/>
  <c r="D89" i="58"/>
  <c r="E89" i="58" a="1"/>
  <c r="E89" i="58" s="1"/>
  <c r="F89" i="58" a="1"/>
  <c r="F89" i="58" s="1"/>
  <c r="G89" i="58" a="1"/>
  <c r="G89" i="58" s="1"/>
  <c r="H89" i="58" a="1"/>
  <c r="H89" i="58"/>
  <c r="I89" i="58" a="1"/>
  <c r="I89" i="58" s="1"/>
  <c r="J89" i="58" a="1"/>
  <c r="J89" i="58" s="1"/>
  <c r="K89" i="58" a="1"/>
  <c r="K89" i="58" s="1"/>
  <c r="L89" i="58" a="1"/>
  <c r="L89" i="58"/>
  <c r="M89" i="58" a="1"/>
  <c r="M89" i="58" s="1"/>
  <c r="N89" i="58" a="1"/>
  <c r="N89" i="58" s="1"/>
  <c r="O89" i="58" a="1"/>
  <c r="O89" i="58" s="1"/>
  <c r="P89" i="58" a="1"/>
  <c r="P89" i="58" s="1"/>
  <c r="Q89" i="58" a="1"/>
  <c r="Q89" i="58" s="1"/>
  <c r="R89" i="58" a="1"/>
  <c r="R89" i="58" s="1"/>
  <c r="S89" i="58" a="1"/>
  <c r="S89" i="58" s="1"/>
  <c r="T89" i="58" a="1"/>
  <c r="T89" i="58" s="1"/>
  <c r="U89" i="58" a="1"/>
  <c r="U89" i="58" s="1"/>
  <c r="V89" i="58" a="1"/>
  <c r="V89" i="58" s="1"/>
  <c r="W89" i="58" a="1"/>
  <c r="W89" i="58" s="1"/>
  <c r="X89" i="58" a="1"/>
  <c r="X89" i="58" s="1"/>
  <c r="Y89" i="58" a="1"/>
  <c r="Y89" i="58" s="1"/>
  <c r="Z89" i="58" a="1"/>
  <c r="Z89" i="58" s="1"/>
  <c r="AA89" i="58" a="1"/>
  <c r="AA89" i="58" s="1"/>
  <c r="AB89" i="58" a="1"/>
  <c r="AB89" i="58"/>
  <c r="AC89" i="58" a="1"/>
  <c r="AC89" i="58" s="1"/>
  <c r="AD89" i="58" a="1"/>
  <c r="AD89" i="58" s="1"/>
  <c r="AE89" i="58" a="1"/>
  <c r="AE89" i="58" s="1"/>
  <c r="AF89" i="58" a="1"/>
  <c r="AF89" i="58" s="1"/>
  <c r="AG89" i="58" a="1"/>
  <c r="AG89" i="58" s="1"/>
  <c r="AH89" i="58" a="1"/>
  <c r="AH89" i="58" s="1"/>
  <c r="AI89" i="58" a="1"/>
  <c r="AI89" i="58" s="1"/>
  <c r="AJ89" i="58" a="1"/>
  <c r="AJ89" i="58"/>
  <c r="AK89" i="58" a="1"/>
  <c r="AK89" i="58" s="1"/>
  <c r="AL89" i="58" a="1"/>
  <c r="AL89" i="58" s="1"/>
  <c r="AM89" i="58" a="1"/>
  <c r="AM89" i="58" s="1"/>
  <c r="AN89" i="58" a="1"/>
  <c r="AN89" i="58"/>
  <c r="AO89" i="58" a="1"/>
  <c r="AO89" i="58" s="1"/>
  <c r="AP89" i="58" a="1"/>
  <c r="AP89" i="58" s="1"/>
  <c r="AQ89" i="58" a="1"/>
  <c r="AQ89" i="58" s="1"/>
  <c r="AR89" i="58" a="1"/>
  <c r="AR89" i="58"/>
  <c r="AS89" i="58" a="1"/>
  <c r="AS89" i="58" s="1"/>
  <c r="AT89" i="58" a="1"/>
  <c r="AT89" i="58" s="1"/>
  <c r="AU89" i="58" a="1"/>
  <c r="AU89" i="58" s="1"/>
  <c r="AV89" i="58" a="1"/>
  <c r="AV89" i="58" s="1"/>
  <c r="AW89" i="58" a="1"/>
  <c r="AW89" i="58" s="1"/>
  <c r="AX89" i="58" a="1"/>
  <c r="AX89" i="58" s="1"/>
  <c r="AY89" i="58" a="1"/>
  <c r="AY89" i="58" s="1"/>
  <c r="AZ89" i="58" a="1"/>
  <c r="AZ89" i="58" s="1"/>
  <c r="BA89" i="58" a="1"/>
  <c r="BA89" i="58" s="1"/>
  <c r="BB89" i="58" a="1"/>
  <c r="BB89" i="58" s="1"/>
  <c r="BC89" i="58" a="1"/>
  <c r="BC89" i="58" s="1"/>
  <c r="BD89" i="58" a="1"/>
  <c r="BD89" i="58" s="1"/>
  <c r="BE89" i="58" a="1"/>
  <c r="BE89" i="58" s="1"/>
  <c r="BF89" i="58" a="1"/>
  <c r="BF89" i="58" s="1"/>
  <c r="BG89" i="58" a="1"/>
  <c r="BG89" i="58" s="1"/>
  <c r="BH89" i="58" a="1"/>
  <c r="BH89" i="58"/>
  <c r="BI89" i="58" a="1"/>
  <c r="BI89" i="58" s="1"/>
  <c r="BJ89" i="58" a="1"/>
  <c r="BJ89" i="58" s="1"/>
  <c r="BK89" i="58" a="1"/>
  <c r="BK89" i="58" s="1"/>
  <c r="BL89" i="58" a="1"/>
  <c r="BL89" i="58" s="1"/>
  <c r="BM89" i="58" a="1"/>
  <c r="BM89" i="58" s="1"/>
  <c r="BN89" i="58" a="1"/>
  <c r="BN89" i="58" s="1"/>
  <c r="BO89" i="58" a="1"/>
  <c r="BO89" i="58" s="1"/>
  <c r="BP89" i="58" a="1"/>
  <c r="BP89" i="58"/>
  <c r="BQ89" i="58" a="1"/>
  <c r="BQ89" i="58" s="1"/>
  <c r="BR89" i="58" a="1"/>
  <c r="BR89" i="58" s="1"/>
  <c r="BS89" i="58" a="1"/>
  <c r="BS89" i="58" s="1"/>
  <c r="BT89" i="58" a="1"/>
  <c r="BT89" i="58"/>
  <c r="BU89" i="58" a="1"/>
  <c r="BU89" i="58" s="1"/>
  <c r="BV89" i="58" a="1"/>
  <c r="BV89" i="58" s="1"/>
  <c r="BW89" i="58" a="1"/>
  <c r="BW89" i="58" s="1"/>
  <c r="BX89" i="58" a="1"/>
  <c r="BX89" i="58"/>
  <c r="BY89" i="58" a="1"/>
  <c r="BY89" i="58" s="1"/>
  <c r="BZ89" i="58" a="1"/>
  <c r="BZ89" i="58" s="1"/>
  <c r="CA89" i="58" a="1"/>
  <c r="CA89" i="58" s="1"/>
  <c r="CB89" i="58" a="1"/>
  <c r="CB89" i="58" s="1"/>
  <c r="CC89" i="58" a="1"/>
  <c r="CC89" i="58" s="1"/>
  <c r="CD89" i="58" a="1"/>
  <c r="CD89" i="58" s="1"/>
  <c r="CE89" i="58" a="1"/>
  <c r="CE89" i="58" s="1"/>
  <c r="CF89" i="58" a="1"/>
  <c r="CF89" i="58" s="1"/>
  <c r="CG89" i="58" a="1"/>
  <c r="CG89" i="58" s="1"/>
  <c r="CH89" i="58" a="1"/>
  <c r="CH89" i="58" s="1"/>
  <c r="CI89" i="58" a="1"/>
  <c r="CI89" i="58" s="1"/>
  <c r="CJ89" i="58" a="1"/>
  <c r="CJ89" i="58" s="1"/>
  <c r="CK89" i="58" a="1"/>
  <c r="CK89" i="58" s="1"/>
  <c r="CL89" i="58" a="1"/>
  <c r="CL89" i="58" s="1"/>
  <c r="CM89" i="58" a="1"/>
  <c r="CM89" i="58" s="1"/>
  <c r="CN89" i="58" a="1"/>
  <c r="CN89" i="58" s="1"/>
  <c r="CO89" i="58" a="1"/>
  <c r="CO89" i="58" s="1"/>
  <c r="CP89" i="58" a="1"/>
  <c r="CP89" i="58" s="1"/>
  <c r="CQ89" i="58" a="1"/>
  <c r="CQ89" i="58" s="1"/>
  <c r="CR89" i="58" a="1"/>
  <c r="CR89" i="58" s="1"/>
  <c r="CS89" i="58" a="1"/>
  <c r="CS89" i="58" s="1"/>
  <c r="CT89" i="58" a="1"/>
  <c r="CT89" i="58" s="1"/>
  <c r="CU89" i="58" a="1"/>
  <c r="CU89" i="58" s="1"/>
  <c r="CV89" i="58" a="1"/>
  <c r="CV89" i="58"/>
  <c r="CW89" i="58" a="1"/>
  <c r="CW89" i="58" s="1"/>
  <c r="CX89" i="58" a="1"/>
  <c r="CX89" i="58" s="1"/>
  <c r="CY89" i="58" a="1"/>
  <c r="CY89" i="58" s="1"/>
  <c r="CZ89" i="58" a="1"/>
  <c r="CZ89" i="58"/>
  <c r="DA89" i="58" a="1"/>
  <c r="DA89" i="58" s="1"/>
  <c r="DB89" i="58" a="1"/>
  <c r="DB89" i="58" s="1"/>
  <c r="DC89" i="58" a="1"/>
  <c r="DC89" i="58" s="1"/>
  <c r="DD89" i="58" a="1"/>
  <c r="DD89" i="58"/>
  <c r="DE89" i="58" a="1"/>
  <c r="DE89" i="58" s="1"/>
  <c r="DF89" i="58" a="1"/>
  <c r="DF89" i="58" s="1"/>
  <c r="DG89" i="58" a="1"/>
  <c r="DG89" i="58" s="1"/>
  <c r="DH89" i="58" a="1"/>
  <c r="DH89" i="58" s="1"/>
  <c r="DI89" i="58" a="1"/>
  <c r="DI89" i="58" s="1"/>
  <c r="DJ89" i="58" a="1"/>
  <c r="DJ89" i="58" s="1"/>
  <c r="DK89" i="58" a="1"/>
  <c r="DK89" i="58" s="1"/>
  <c r="DL89" i="58" a="1"/>
  <c r="DL89" i="58" s="1"/>
  <c r="DM89" i="58" a="1"/>
  <c r="DM89" i="58" s="1"/>
  <c r="DN89" i="58" a="1"/>
  <c r="DN89" i="58" s="1"/>
  <c r="DO89" i="58" a="1"/>
  <c r="DO89" i="58" s="1"/>
  <c r="DP89" i="58" a="1"/>
  <c r="DP89" i="58" s="1"/>
  <c r="DQ89" i="58" a="1"/>
  <c r="DQ89" i="58" s="1"/>
  <c r="DR89" i="58" a="1"/>
  <c r="DR89" i="58" s="1"/>
  <c r="DS89" i="58" a="1"/>
  <c r="DS89" i="58" s="1"/>
  <c r="DT89" i="58" a="1"/>
  <c r="DT89" i="58"/>
  <c r="DU89" i="58" a="1"/>
  <c r="DU89" i="58" s="1"/>
  <c r="DV89" i="58" a="1"/>
  <c r="DV89" i="58" s="1"/>
  <c r="DW89" i="58" a="1"/>
  <c r="DW89" i="58" s="1"/>
  <c r="DX89" i="58" a="1"/>
  <c r="DX89" i="58"/>
  <c r="DY89" i="58" a="1"/>
  <c r="DY89" i="58" s="1"/>
  <c r="DZ89" i="58" a="1"/>
  <c r="DZ89" i="58" s="1"/>
  <c r="EA89" i="58" a="1"/>
  <c r="EA89" i="58" s="1"/>
  <c r="EB89" i="58" a="1"/>
  <c r="EB89" i="58" s="1"/>
  <c r="EC89" i="58" a="1"/>
  <c r="EC89" i="58" s="1"/>
  <c r="ED89" i="58" a="1"/>
  <c r="ED89" i="58"/>
  <c r="EE89" i="58" a="1"/>
  <c r="EE89" i="58" s="1"/>
  <c r="EF89" i="58" a="1"/>
  <c r="EF89" i="58" s="1"/>
  <c r="EG89" i="58" a="1"/>
  <c r="EG89" i="58" s="1"/>
  <c r="EH89" i="58" a="1"/>
  <c r="EH89" i="58"/>
  <c r="EI89" i="58" a="1"/>
  <c r="EI89" i="58" s="1"/>
  <c r="EJ89" i="58" a="1"/>
  <c r="EJ89" i="58" s="1"/>
  <c r="EK89" i="58" a="1"/>
  <c r="EK89" i="58" s="1"/>
  <c r="EL89" i="58" a="1"/>
  <c r="EL89" i="58"/>
  <c r="EM89" i="58" a="1"/>
  <c r="EM89" i="58" s="1"/>
  <c r="EN89" i="58" a="1"/>
  <c r="EN89" i="58" s="1"/>
  <c r="EO89" i="58" a="1"/>
  <c r="EO89" i="58" s="1"/>
  <c r="EP89" i="58" a="1"/>
  <c r="EP89" i="58"/>
  <c r="EQ89" i="58" a="1"/>
  <c r="EQ89" i="58" s="1"/>
  <c r="ER89" i="58" a="1"/>
  <c r="ER89" i="58" s="1"/>
  <c r="ES89" i="58" a="1"/>
  <c r="ES89" i="58" s="1"/>
  <c r="ET89" i="58" a="1"/>
  <c r="ET89" i="58"/>
  <c r="EU89" i="58" a="1"/>
  <c r="EU89" i="58" s="1"/>
  <c r="EV89" i="58" a="1"/>
  <c r="EV89" i="58" s="1"/>
  <c r="EW89" i="58" a="1"/>
  <c r="EW89" i="58" s="1"/>
  <c r="EX89" i="58" a="1"/>
  <c r="EX89" i="58"/>
  <c r="EY89" i="58" a="1"/>
  <c r="EY89" i="58" s="1"/>
  <c r="EZ89" i="58" a="1"/>
  <c r="EZ89" i="58" s="1"/>
  <c r="FA89" i="58" a="1"/>
  <c r="FA89" i="58" s="1"/>
  <c r="FB89" i="58" a="1"/>
  <c r="FB89" i="58"/>
  <c r="FC89" i="58" a="1"/>
  <c r="FC89" i="58" s="1"/>
  <c r="FD89" i="58" a="1"/>
  <c r="FD89" i="58" s="1"/>
  <c r="FE89" i="58" a="1"/>
  <c r="FE89" i="58" s="1"/>
  <c r="FF89" i="58" a="1"/>
  <c r="FF89" i="58"/>
  <c r="FG89" i="58" a="1"/>
  <c r="FG89" i="58" s="1"/>
  <c r="FH89" i="58" a="1"/>
  <c r="FH89" i="58" s="1"/>
  <c r="FI89" i="58" a="1"/>
  <c r="FI89" i="58" s="1"/>
  <c r="FJ89" i="58" a="1"/>
  <c r="FJ89" i="58"/>
  <c r="FK89" i="58" a="1"/>
  <c r="FK89" i="58" s="1"/>
  <c r="FL89" i="58" a="1"/>
  <c r="FL89" i="58" s="1"/>
  <c r="FM89" i="58" a="1"/>
  <c r="FM89" i="58" s="1"/>
  <c r="FN89" i="58" a="1"/>
  <c r="FN89" i="58"/>
  <c r="FO89" i="58" a="1"/>
  <c r="FO89" i="58" s="1"/>
  <c r="FP89" i="58" a="1"/>
  <c r="FP89" i="58" s="1"/>
  <c r="C90" i="58" a="1"/>
  <c r="C90" i="58" s="1"/>
  <c r="D90" i="58" a="1"/>
  <c r="D90" i="58"/>
  <c r="E90" i="58" a="1"/>
  <c r="E90" i="58" s="1"/>
  <c r="F90" i="58" a="1"/>
  <c r="F90" i="58" s="1"/>
  <c r="G90" i="58" a="1"/>
  <c r="G90" i="58" s="1"/>
  <c r="H90" i="58" a="1"/>
  <c r="H90" i="58"/>
  <c r="I90" i="58" a="1"/>
  <c r="I90" i="58" s="1"/>
  <c r="J90" i="58" a="1"/>
  <c r="J90" i="58" s="1"/>
  <c r="K90" i="58" a="1"/>
  <c r="K90" i="58" s="1"/>
  <c r="L90" i="58" a="1"/>
  <c r="L90" i="58"/>
  <c r="M90" i="58" a="1"/>
  <c r="M90" i="58" s="1"/>
  <c r="N90" i="58" a="1"/>
  <c r="N90" i="58" s="1"/>
  <c r="O90" i="58" a="1"/>
  <c r="O90" i="58" s="1"/>
  <c r="P90" i="58" a="1"/>
  <c r="P90" i="58"/>
  <c r="Q90" i="58" a="1"/>
  <c r="Q90" i="58" s="1"/>
  <c r="R90" i="58" a="1"/>
  <c r="R90" i="58" s="1"/>
  <c r="S90" i="58" a="1"/>
  <c r="S90" i="58" s="1"/>
  <c r="T90" i="58" a="1"/>
  <c r="T90" i="58"/>
  <c r="U90" i="58" a="1"/>
  <c r="U90" i="58" s="1"/>
  <c r="V90" i="58" a="1"/>
  <c r="V90" i="58" s="1"/>
  <c r="W90" i="58" a="1"/>
  <c r="W90" i="58" s="1"/>
  <c r="X90" i="58" a="1"/>
  <c r="X90" i="58"/>
  <c r="Y90" i="58" a="1"/>
  <c r="Y90" i="58" s="1"/>
  <c r="Z90" i="58" a="1"/>
  <c r="Z90" i="58" s="1"/>
  <c r="AA90" i="58" a="1"/>
  <c r="AA90" i="58" s="1"/>
  <c r="AB90" i="58" a="1"/>
  <c r="AB90" i="58"/>
  <c r="AC90" i="58" a="1"/>
  <c r="AC90" i="58" s="1"/>
  <c r="AD90" i="58" a="1"/>
  <c r="AD90" i="58" s="1"/>
  <c r="AE90" i="58" a="1"/>
  <c r="AE90" i="58" s="1"/>
  <c r="AF90" i="58" a="1"/>
  <c r="AF90" i="58"/>
  <c r="AG90" i="58" a="1"/>
  <c r="AG90" i="58" s="1"/>
  <c r="AH90" i="58" a="1"/>
  <c r="AH90" i="58" s="1"/>
  <c r="AI90" i="58" a="1"/>
  <c r="AI90" i="58" s="1"/>
  <c r="AJ90" i="58" a="1"/>
  <c r="AJ90" i="58"/>
  <c r="AK90" i="58" a="1"/>
  <c r="AK90" i="58" s="1"/>
  <c r="AL90" i="58" a="1"/>
  <c r="AL90" i="58" s="1"/>
  <c r="AM90" i="58" a="1"/>
  <c r="AM90" i="58" s="1"/>
  <c r="AN90" i="58" a="1"/>
  <c r="AN90" i="58"/>
  <c r="AO90" i="58" a="1"/>
  <c r="AO90" i="58" s="1"/>
  <c r="AP90" i="58" a="1"/>
  <c r="AP90" i="58" s="1"/>
  <c r="AQ90" i="58" a="1"/>
  <c r="AQ90" i="58" s="1"/>
  <c r="AR90" i="58" a="1"/>
  <c r="AR90" i="58"/>
  <c r="AS90" i="58" a="1"/>
  <c r="AS90" i="58" s="1"/>
  <c r="AT90" i="58" a="1"/>
  <c r="AT90" i="58" s="1"/>
  <c r="AU90" i="58" a="1"/>
  <c r="AU90" i="58" s="1"/>
  <c r="AV90" i="58" a="1"/>
  <c r="AV90" i="58" s="1"/>
  <c r="AW90" i="58" a="1"/>
  <c r="AW90" i="58" s="1"/>
  <c r="AX90" i="58" a="1"/>
  <c r="AX90" i="58" s="1"/>
  <c r="AY90" i="58" a="1"/>
  <c r="AY90" i="58" s="1"/>
  <c r="AZ90" i="58" a="1"/>
  <c r="AZ90" i="58"/>
  <c r="BA90" i="58" a="1"/>
  <c r="BA90" i="58" s="1"/>
  <c r="BB90" i="58" a="1"/>
  <c r="BB90" i="58" s="1"/>
  <c r="BC90" i="58" a="1"/>
  <c r="BC90" i="58" s="1"/>
  <c r="BD90" i="58" a="1"/>
  <c r="BD90" i="58"/>
  <c r="BE90" i="58" a="1"/>
  <c r="BE90" i="58" s="1"/>
  <c r="BF90" i="58" a="1"/>
  <c r="BF90" i="58" s="1"/>
  <c r="BG90" i="58" a="1"/>
  <c r="BG90" i="58" s="1"/>
  <c r="BH90" i="58" a="1"/>
  <c r="BH90" i="58" s="1"/>
  <c r="BI90" i="58" a="1"/>
  <c r="BI90" i="58" s="1"/>
  <c r="BJ90" i="58" a="1"/>
  <c r="BJ90" i="58" s="1"/>
  <c r="BK90" i="58" a="1"/>
  <c r="BK90" i="58" s="1"/>
  <c r="BL90" i="58" a="1"/>
  <c r="BL90" i="58" s="1"/>
  <c r="BM90" i="58" a="1"/>
  <c r="BM90" i="58" s="1"/>
  <c r="BN90" i="58" a="1"/>
  <c r="BN90" i="58" s="1"/>
  <c r="BO90" i="58" a="1"/>
  <c r="BO90" i="58" s="1"/>
  <c r="BP90" i="58" a="1"/>
  <c r="BP90" i="58"/>
  <c r="BQ90" i="58" a="1"/>
  <c r="BQ90" i="58" s="1"/>
  <c r="BR90" i="58" a="1"/>
  <c r="BR90" i="58" s="1"/>
  <c r="BS90" i="58" a="1"/>
  <c r="BS90" i="58" s="1"/>
  <c r="BT90" i="58" a="1"/>
  <c r="BT90" i="58"/>
  <c r="BU90" i="58" a="1"/>
  <c r="BU90" i="58" s="1"/>
  <c r="BV90" i="58" a="1"/>
  <c r="BV90" i="58" s="1"/>
  <c r="BW90" i="58" a="1"/>
  <c r="BW90" i="58" s="1"/>
  <c r="BX90" i="58" a="1"/>
  <c r="BX90" i="58"/>
  <c r="BY90" i="58" a="1"/>
  <c r="BY90" i="58" s="1"/>
  <c r="BZ90" i="58" a="1"/>
  <c r="BZ90" i="58" s="1"/>
  <c r="CA90" i="58" a="1"/>
  <c r="CA90" i="58" s="1"/>
  <c r="CB90" i="58" a="1"/>
  <c r="CB90" i="58" s="1"/>
  <c r="CC90" i="58" a="1"/>
  <c r="CC90" i="58" s="1"/>
  <c r="CD90" i="58" a="1"/>
  <c r="CD90" i="58" s="1"/>
  <c r="CE90" i="58" a="1"/>
  <c r="CE90" i="58" s="1"/>
  <c r="CF90" i="58" a="1"/>
  <c r="CF90" i="58"/>
  <c r="CG90" i="58" a="1"/>
  <c r="CG90" i="58" s="1"/>
  <c r="CH90" i="58" a="1"/>
  <c r="CH90" i="58" s="1"/>
  <c r="CI90" i="58" a="1"/>
  <c r="CI90" i="58" s="1"/>
  <c r="CJ90" i="58" a="1"/>
  <c r="CJ90" i="58"/>
  <c r="CK90" i="58" a="1"/>
  <c r="CK90" i="58" s="1"/>
  <c r="CL90" i="58" a="1"/>
  <c r="CL90" i="58" s="1"/>
  <c r="CM90" i="58" a="1"/>
  <c r="CM90" i="58" s="1"/>
  <c r="CN90" i="58" a="1"/>
  <c r="CN90" i="58" s="1"/>
  <c r="CO90" i="58" a="1"/>
  <c r="CO90" i="58" s="1"/>
  <c r="CP90" i="58" a="1"/>
  <c r="CP90" i="58" s="1"/>
  <c r="CQ90" i="58" a="1"/>
  <c r="CQ90" i="58" s="1"/>
  <c r="CR90" i="58" a="1"/>
  <c r="CR90" i="58" s="1"/>
  <c r="CS90" i="58" a="1"/>
  <c r="CS90" i="58" s="1"/>
  <c r="CT90" i="58" a="1"/>
  <c r="CT90" i="58" s="1"/>
  <c r="CU90" i="58" a="1"/>
  <c r="CU90" i="58" s="1"/>
  <c r="CV90" i="58" a="1"/>
  <c r="CV90" i="58"/>
  <c r="CW90" i="58" a="1"/>
  <c r="CW90" i="58" s="1"/>
  <c r="CX90" i="58" a="1"/>
  <c r="CX90" i="58" s="1"/>
  <c r="CY90" i="58" a="1"/>
  <c r="CY90" i="58" s="1"/>
  <c r="CZ90" i="58" a="1"/>
  <c r="CZ90" i="58"/>
  <c r="DA90" i="58" a="1"/>
  <c r="DA90" i="58" s="1"/>
  <c r="DB90" i="58" a="1"/>
  <c r="DB90" i="58" s="1"/>
  <c r="DC90" i="58" a="1"/>
  <c r="DC90" i="58" s="1"/>
  <c r="DD90" i="58" a="1"/>
  <c r="DD90" i="58"/>
  <c r="DE90" i="58" a="1"/>
  <c r="DE90" i="58" s="1"/>
  <c r="DF90" i="58" a="1"/>
  <c r="DF90" i="58" s="1"/>
  <c r="DG90" i="58" a="1"/>
  <c r="DG90" i="58" s="1"/>
  <c r="DH90" i="58" a="1"/>
  <c r="DH90" i="58" s="1"/>
  <c r="DI90" i="58" a="1"/>
  <c r="DI90" i="58" s="1"/>
  <c r="DJ90" i="58" a="1"/>
  <c r="DJ90" i="58" s="1"/>
  <c r="DK90" i="58" a="1"/>
  <c r="DK90" i="58" s="1"/>
  <c r="DL90" i="58" a="1"/>
  <c r="DL90" i="58"/>
  <c r="DM90" i="58" a="1"/>
  <c r="DM90" i="58" s="1"/>
  <c r="DN90" i="58" a="1"/>
  <c r="DN90" i="58" s="1"/>
  <c r="DO90" i="58" a="1"/>
  <c r="DO90" i="58" s="1"/>
  <c r="DP90" i="58" a="1"/>
  <c r="DP90" i="58"/>
  <c r="DQ90" i="58" a="1"/>
  <c r="DQ90" i="58" s="1"/>
  <c r="DR90" i="58" a="1"/>
  <c r="DR90" i="58" s="1"/>
  <c r="DS90" i="58" a="1"/>
  <c r="DS90" i="58" s="1"/>
  <c r="DT90" i="58" a="1"/>
  <c r="DT90" i="58" s="1"/>
  <c r="DU90" i="58" a="1"/>
  <c r="DU90" i="58" s="1"/>
  <c r="DV90" i="58" a="1"/>
  <c r="DV90" i="58" s="1"/>
  <c r="DW90" i="58" a="1"/>
  <c r="DW90" i="58" s="1"/>
  <c r="DX90" i="58" a="1"/>
  <c r="DX90" i="58" s="1"/>
  <c r="DY90" i="58" a="1"/>
  <c r="DY90" i="58" s="1"/>
  <c r="DZ90" i="58" a="1"/>
  <c r="DZ90" i="58" s="1"/>
  <c r="EA90" i="58" a="1"/>
  <c r="EA90" i="58" s="1"/>
  <c r="EB90" i="58" a="1"/>
  <c r="EB90" i="58"/>
  <c r="EC90" i="58" a="1"/>
  <c r="EC90" i="58" s="1"/>
  <c r="ED90" i="58" a="1"/>
  <c r="ED90" i="58" s="1"/>
  <c r="EE90" i="58" a="1"/>
  <c r="EE90" i="58" s="1"/>
  <c r="EF90" i="58" a="1"/>
  <c r="EF90" i="58"/>
  <c r="EG90" i="58" a="1"/>
  <c r="EG90" i="58" s="1"/>
  <c r="EH90" i="58" a="1"/>
  <c r="EH90" i="58" s="1"/>
  <c r="EI90" i="58" a="1"/>
  <c r="EI90" i="58" s="1"/>
  <c r="EJ90" i="58" a="1"/>
  <c r="EJ90" i="58"/>
  <c r="EK90" i="58" a="1"/>
  <c r="EK90" i="58" s="1"/>
  <c r="EL90" i="58" a="1"/>
  <c r="EL90" i="58" s="1"/>
  <c r="EM90" i="58" a="1"/>
  <c r="EM90" i="58" s="1"/>
  <c r="EN90" i="58" a="1"/>
  <c r="EN90" i="58" s="1"/>
  <c r="EO90" i="58" a="1"/>
  <c r="EO90" i="58" s="1"/>
  <c r="EP90" i="58" a="1"/>
  <c r="EP90" i="58" s="1"/>
  <c r="EQ90" i="58" a="1"/>
  <c r="EQ90" i="58" s="1"/>
  <c r="ER90" i="58" a="1"/>
  <c r="ER90" i="58"/>
  <c r="ES90" i="58" a="1"/>
  <c r="ES90" i="58" s="1"/>
  <c r="ET90" i="58" a="1"/>
  <c r="ET90" i="58" s="1"/>
  <c r="EU90" i="58" a="1"/>
  <c r="EU90" i="58" s="1"/>
  <c r="EV90" i="58" a="1"/>
  <c r="EV90" i="58"/>
  <c r="EW90" i="58" a="1"/>
  <c r="EW90" i="58" s="1"/>
  <c r="EX90" i="58" a="1"/>
  <c r="EX90" i="58" s="1"/>
  <c r="EY90" i="58" a="1"/>
  <c r="EY90" i="58" s="1"/>
  <c r="EZ90" i="58" a="1"/>
  <c r="EZ90" i="58" s="1"/>
  <c r="FA90" i="58" a="1"/>
  <c r="FA90" i="58" s="1"/>
  <c r="FB90" i="58" a="1"/>
  <c r="FB90" i="58" s="1"/>
  <c r="FC90" i="58" a="1"/>
  <c r="FC90" i="58" s="1"/>
  <c r="FD90" i="58" a="1"/>
  <c r="FD90" i="58" s="1"/>
  <c r="FE90" i="58" a="1"/>
  <c r="FE90" i="58" s="1"/>
  <c r="FF90" i="58" a="1"/>
  <c r="FF90" i="58" s="1"/>
  <c r="FG90" i="58" a="1"/>
  <c r="FG90" i="58" s="1"/>
  <c r="FH90" i="58" a="1"/>
  <c r="FH90" i="58"/>
  <c r="FI90" i="58" a="1"/>
  <c r="FI90" i="58" s="1"/>
  <c r="FJ90" i="58" a="1"/>
  <c r="FJ90" i="58" s="1"/>
  <c r="FK90" i="58" a="1"/>
  <c r="FK90" i="58" s="1"/>
  <c r="FL90" i="58" a="1"/>
  <c r="FL90" i="58"/>
  <c r="FM90" i="58" a="1"/>
  <c r="FM90" i="58" s="1"/>
  <c r="FN90" i="58" a="1"/>
  <c r="FN90" i="58" s="1"/>
  <c r="FO90" i="58" a="1"/>
  <c r="FO90" i="58" s="1"/>
  <c r="FP90" i="58" a="1"/>
  <c r="FP90" i="58"/>
  <c r="C91" i="58" a="1"/>
  <c r="C91" i="58" s="1"/>
  <c r="D91" i="58" a="1"/>
  <c r="D91" i="58" s="1"/>
  <c r="E91" i="58" a="1"/>
  <c r="E91" i="58" s="1"/>
  <c r="F91" i="58" a="1"/>
  <c r="F91" i="58" s="1"/>
  <c r="G91" i="58" a="1"/>
  <c r="G91" i="58" s="1"/>
  <c r="H91" i="58" a="1"/>
  <c r="H91" i="58" s="1"/>
  <c r="I91" i="58" a="1"/>
  <c r="I91" i="58" s="1"/>
  <c r="J91" i="58" a="1"/>
  <c r="J91" i="58"/>
  <c r="K91" i="58" a="1"/>
  <c r="K91" i="58" s="1"/>
  <c r="L91" i="58" a="1"/>
  <c r="L91" i="58" s="1"/>
  <c r="M91" i="58" a="1"/>
  <c r="M91" i="58" s="1"/>
  <c r="N91" i="58" a="1"/>
  <c r="N91" i="58"/>
  <c r="O91" i="58" a="1"/>
  <c r="O91" i="58" s="1"/>
  <c r="P91" i="58" a="1"/>
  <c r="P91" i="58" s="1"/>
  <c r="Q91" i="58" a="1"/>
  <c r="Q91" i="58" s="1"/>
  <c r="R91" i="58" a="1"/>
  <c r="R91" i="58" s="1"/>
  <c r="S91" i="58" a="1"/>
  <c r="S91" i="58" s="1"/>
  <c r="T91" i="58" a="1"/>
  <c r="T91" i="58" s="1"/>
  <c r="U91" i="58" a="1"/>
  <c r="U91" i="58" s="1"/>
  <c r="V91" i="58" a="1"/>
  <c r="V91" i="58" s="1"/>
  <c r="W91" i="58" a="1"/>
  <c r="W91" i="58" s="1"/>
  <c r="X91" i="58" a="1"/>
  <c r="X91" i="58" s="1"/>
  <c r="Y91" i="58" a="1"/>
  <c r="Y91" i="58" s="1"/>
  <c r="Z91" i="58" a="1"/>
  <c r="Z91" i="58"/>
  <c r="AA91" i="58" a="1"/>
  <c r="AA91" i="58" s="1"/>
  <c r="AB91" i="58" a="1"/>
  <c r="AB91" i="58" s="1"/>
  <c r="AC91" i="58" a="1"/>
  <c r="AC91" i="58" s="1"/>
  <c r="AD91" i="58" a="1"/>
  <c r="AD91" i="58"/>
  <c r="AE91" i="58" a="1"/>
  <c r="AE91" i="58" s="1"/>
  <c r="AF91" i="58" a="1"/>
  <c r="AF91" i="58" s="1"/>
  <c r="AG91" i="58" a="1"/>
  <c r="AG91" i="58" s="1"/>
  <c r="AH91" i="58" a="1"/>
  <c r="AH91" i="58"/>
  <c r="AI91" i="58" a="1"/>
  <c r="AI91" i="58" s="1"/>
  <c r="AJ91" i="58" a="1"/>
  <c r="AJ91" i="58" s="1"/>
  <c r="AK91" i="58" a="1"/>
  <c r="AK91" i="58" s="1"/>
  <c r="AL91" i="58" a="1"/>
  <c r="AL91" i="58" s="1"/>
  <c r="AM91" i="58" a="1"/>
  <c r="AM91" i="58" s="1"/>
  <c r="AN91" i="58" a="1"/>
  <c r="AN91" i="58" s="1"/>
  <c r="AO91" i="58" a="1"/>
  <c r="AO91" i="58" s="1"/>
  <c r="AP91" i="58" a="1"/>
  <c r="AP91" i="58"/>
  <c r="AQ91" i="58" a="1"/>
  <c r="AQ91" i="58" s="1"/>
  <c r="AR91" i="58" a="1"/>
  <c r="AR91" i="58" s="1"/>
  <c r="AS91" i="58" a="1"/>
  <c r="AS91" i="58" s="1"/>
  <c r="AT91" i="58" a="1"/>
  <c r="AT91" i="58"/>
  <c r="AU91" i="58" a="1"/>
  <c r="AU91" i="58" s="1"/>
  <c r="AV91" i="58" a="1"/>
  <c r="AV91" i="58" s="1"/>
  <c r="AW91" i="58" a="1"/>
  <c r="AW91" i="58" s="1"/>
  <c r="AX91" i="58" a="1"/>
  <c r="AX91" i="58" s="1"/>
  <c r="AY91" i="58" a="1"/>
  <c r="AY91" i="58" s="1"/>
  <c r="AZ91" i="58" a="1"/>
  <c r="AZ91" i="58" s="1"/>
  <c r="BA91" i="58" a="1"/>
  <c r="BA91" i="58" s="1"/>
  <c r="BB91" i="58" a="1"/>
  <c r="BB91" i="58" s="1"/>
  <c r="BC91" i="58" a="1"/>
  <c r="BC91" i="58" s="1"/>
  <c r="BD91" i="58" a="1"/>
  <c r="BD91" i="58" s="1"/>
  <c r="BE91" i="58" a="1"/>
  <c r="BE91" i="58" s="1"/>
  <c r="BF91" i="58" a="1"/>
  <c r="BF91" i="58"/>
  <c r="BG91" i="58" a="1"/>
  <c r="BG91" i="58" s="1"/>
  <c r="BH91" i="58" a="1"/>
  <c r="BH91" i="58" s="1"/>
  <c r="BI91" i="58" a="1"/>
  <c r="BI91" i="58" s="1"/>
  <c r="BJ91" i="58" a="1"/>
  <c r="BJ91" i="58"/>
  <c r="BK91" i="58" a="1"/>
  <c r="BK91" i="58" s="1"/>
  <c r="BL91" i="58" a="1"/>
  <c r="BL91" i="58" s="1"/>
  <c r="BM91" i="58" a="1"/>
  <c r="BM91" i="58" s="1"/>
  <c r="BN91" i="58" a="1"/>
  <c r="BN91" i="58"/>
  <c r="BO91" i="58" a="1"/>
  <c r="BO91" i="58" s="1"/>
  <c r="BP91" i="58" a="1"/>
  <c r="BP91" i="58" s="1"/>
  <c r="BQ91" i="58" a="1"/>
  <c r="BQ91" i="58" s="1"/>
  <c r="BR91" i="58" a="1"/>
  <c r="BR91" i="58" s="1"/>
  <c r="BS91" i="58" a="1"/>
  <c r="BS91" i="58" s="1"/>
  <c r="BT91" i="58" a="1"/>
  <c r="BT91" i="58" s="1"/>
  <c r="BU91" i="58" a="1"/>
  <c r="BU91" i="58" s="1"/>
  <c r="BV91" i="58" a="1"/>
  <c r="BV91" i="58"/>
  <c r="BW91" i="58" a="1"/>
  <c r="BW91" i="58" s="1"/>
  <c r="BX91" i="58" a="1"/>
  <c r="BX91" i="58" s="1"/>
  <c r="BY91" i="58" a="1"/>
  <c r="BY91" i="58" s="1"/>
  <c r="BZ91" i="58" a="1"/>
  <c r="BZ91" i="58"/>
  <c r="CA91" i="58" a="1"/>
  <c r="CA91" i="58" s="1"/>
  <c r="CB91" i="58" a="1"/>
  <c r="CB91" i="58" s="1"/>
  <c r="CC91" i="58" a="1"/>
  <c r="CC91" i="58" s="1"/>
  <c r="CD91" i="58" a="1"/>
  <c r="CD91" i="58" s="1"/>
  <c r="CE91" i="58" a="1"/>
  <c r="CE91" i="58" s="1"/>
  <c r="CF91" i="58" a="1"/>
  <c r="CF91" i="58" s="1"/>
  <c r="CG91" i="58" a="1"/>
  <c r="CG91" i="58" s="1"/>
  <c r="CH91" i="58" a="1"/>
  <c r="CH91" i="58" s="1"/>
  <c r="CI91" i="58" a="1"/>
  <c r="CI91" i="58" s="1"/>
  <c r="CJ91" i="58" a="1"/>
  <c r="CJ91" i="58" s="1"/>
  <c r="CK91" i="58" a="1"/>
  <c r="CK91" i="58" s="1"/>
  <c r="CL91" i="58" a="1"/>
  <c r="CL91" i="58"/>
  <c r="CM91" i="58" a="1"/>
  <c r="CM91" i="58" s="1"/>
  <c r="CN91" i="58" a="1"/>
  <c r="CN91" i="58" s="1"/>
  <c r="CO91" i="58" a="1"/>
  <c r="CO91" i="58" s="1"/>
  <c r="CP91" i="58" a="1"/>
  <c r="CP91" i="58"/>
  <c r="CQ91" i="58" a="1"/>
  <c r="CQ91" i="58" s="1"/>
  <c r="CR91" i="58" a="1"/>
  <c r="CR91" i="58" s="1"/>
  <c r="CS91" i="58" a="1"/>
  <c r="CS91" i="58" s="1"/>
  <c r="CT91" i="58" a="1"/>
  <c r="CT91" i="58"/>
  <c r="CU91" i="58" a="1"/>
  <c r="CU91" i="58" s="1"/>
  <c r="CV91" i="58" a="1"/>
  <c r="CV91" i="58" s="1"/>
  <c r="CW91" i="58" a="1"/>
  <c r="CW91" i="58" s="1"/>
  <c r="CX91" i="58" a="1"/>
  <c r="CX91" i="58" s="1"/>
  <c r="CY91" i="58" a="1"/>
  <c r="CY91" i="58" s="1"/>
  <c r="CZ91" i="58" a="1"/>
  <c r="CZ91" i="58" s="1"/>
  <c r="DA91" i="58" a="1"/>
  <c r="DA91" i="58" s="1"/>
  <c r="DB91" i="58" a="1"/>
  <c r="DB91" i="58"/>
  <c r="DC91" i="58" a="1"/>
  <c r="DC91" i="58" s="1"/>
  <c r="DD91" i="58" a="1"/>
  <c r="DD91" i="58" s="1"/>
  <c r="DE91" i="58" a="1"/>
  <c r="DE91" i="58" s="1"/>
  <c r="DF91" i="58" a="1"/>
  <c r="DF91" i="58"/>
  <c r="DG91" i="58" a="1"/>
  <c r="DG91" i="58" s="1"/>
  <c r="DH91" i="58" a="1"/>
  <c r="DH91" i="58" s="1"/>
  <c r="DI91" i="58" a="1"/>
  <c r="DI91" i="58" s="1"/>
  <c r="DJ91" i="58" a="1"/>
  <c r="DJ91" i="58" s="1"/>
  <c r="DK91" i="58" a="1"/>
  <c r="DK91" i="58" s="1"/>
  <c r="DL91" i="58" a="1"/>
  <c r="DL91" i="58" s="1"/>
  <c r="DM91" i="58" a="1"/>
  <c r="DM91" i="58" s="1"/>
  <c r="DN91" i="58" a="1"/>
  <c r="DN91" i="58" s="1"/>
  <c r="DO91" i="58" a="1"/>
  <c r="DO91" i="58" s="1"/>
  <c r="DP91" i="58" a="1"/>
  <c r="DP91" i="58" s="1"/>
  <c r="DQ91" i="58" a="1"/>
  <c r="DQ91" i="58" s="1"/>
  <c r="DR91" i="58" a="1"/>
  <c r="DR91" i="58"/>
  <c r="DS91" i="58" a="1"/>
  <c r="DS91" i="58" s="1"/>
  <c r="DT91" i="58" a="1"/>
  <c r="DT91" i="58" s="1"/>
  <c r="DU91" i="58" a="1"/>
  <c r="DU91" i="58" s="1"/>
  <c r="DV91" i="58" a="1"/>
  <c r="DV91" i="58"/>
  <c r="DW91" i="58" a="1"/>
  <c r="DW91" i="58" s="1"/>
  <c r="DX91" i="58" a="1"/>
  <c r="DX91" i="58" s="1"/>
  <c r="DY91" i="58" a="1"/>
  <c r="DY91" i="58" s="1"/>
  <c r="DZ91" i="58" a="1"/>
  <c r="DZ91" i="58"/>
  <c r="EA91" i="58" a="1"/>
  <c r="EA91" i="58" s="1"/>
  <c r="EB91" i="58" a="1"/>
  <c r="EB91" i="58" s="1"/>
  <c r="EC91" i="58" a="1"/>
  <c r="EC91" i="58" s="1"/>
  <c r="ED91" i="58" a="1"/>
  <c r="ED91" i="58" s="1"/>
  <c r="EE91" i="58" a="1"/>
  <c r="EE91" i="58" s="1"/>
  <c r="EF91" i="58" a="1"/>
  <c r="EF91" i="58" s="1"/>
  <c r="EG91" i="58" a="1"/>
  <c r="EG91" i="58" s="1"/>
  <c r="EH91" i="58" a="1"/>
  <c r="EH91" i="58"/>
  <c r="EI91" i="58" a="1"/>
  <c r="EI91" i="58" s="1"/>
  <c r="EJ91" i="58" a="1"/>
  <c r="EJ91" i="58" s="1"/>
  <c r="EK91" i="58" a="1"/>
  <c r="EK91" i="58" s="1"/>
  <c r="EL91" i="58" a="1"/>
  <c r="EL91" i="58"/>
  <c r="EM91" i="58" a="1"/>
  <c r="EM91" i="58" s="1"/>
  <c r="EN91" i="58" a="1"/>
  <c r="EN91" i="58" s="1"/>
  <c r="EO91" i="58" a="1"/>
  <c r="EO91" i="58" s="1"/>
  <c r="EP91" i="58" a="1"/>
  <c r="EP91" i="58" s="1"/>
  <c r="EQ91" i="58" a="1"/>
  <c r="EQ91" i="58" s="1"/>
  <c r="ER91" i="58" a="1"/>
  <c r="ER91" i="58" s="1"/>
  <c r="ES91" i="58" a="1"/>
  <c r="ES91" i="58" s="1"/>
  <c r="ET91" i="58" a="1"/>
  <c r="ET91" i="58" s="1"/>
  <c r="EU91" i="58" a="1"/>
  <c r="EU91" i="58" s="1"/>
  <c r="EV91" i="58" a="1"/>
  <c r="EV91" i="58" s="1"/>
  <c r="EW91" i="58" a="1"/>
  <c r="EW91" i="58" s="1"/>
  <c r="EX91" i="58" a="1"/>
  <c r="EX91" i="58"/>
  <c r="EY91" i="58" a="1"/>
  <c r="EY91" i="58" s="1"/>
  <c r="EZ91" i="58" a="1"/>
  <c r="EZ91" i="58" s="1"/>
  <c r="FA91" i="58" a="1"/>
  <c r="FA91" i="58" s="1"/>
  <c r="FB91" i="58" a="1"/>
  <c r="FB91" i="58"/>
  <c r="FC91" i="58" a="1"/>
  <c r="FC91" i="58" s="1"/>
  <c r="FD91" i="58" a="1"/>
  <c r="FD91" i="58" s="1"/>
  <c r="FE91" i="58" a="1"/>
  <c r="FE91" i="58" s="1"/>
  <c r="FF91" i="58" a="1"/>
  <c r="FF91" i="58"/>
  <c r="FG91" i="58" a="1"/>
  <c r="FG91" i="58" s="1"/>
  <c r="FH91" i="58" a="1"/>
  <c r="FH91" i="58" s="1"/>
  <c r="FI91" i="58" a="1"/>
  <c r="FI91" i="58" s="1"/>
  <c r="FJ91" i="58" a="1"/>
  <c r="FJ91" i="58" s="1"/>
  <c r="FK91" i="58" a="1"/>
  <c r="FK91" i="58" s="1"/>
  <c r="FL91" i="58" a="1"/>
  <c r="FL91" i="58" s="1"/>
  <c r="FM91" i="58" a="1"/>
  <c r="FM91" i="58" s="1"/>
  <c r="FN91" i="58" a="1"/>
  <c r="FN91" i="58"/>
  <c r="FO91" i="58" a="1"/>
  <c r="FO91" i="58" s="1"/>
  <c r="FP91" i="58" a="1"/>
  <c r="FP91" i="58" s="1"/>
  <c r="C92" i="58" a="1"/>
  <c r="C92" i="58" s="1"/>
  <c r="D92" i="58" a="1"/>
  <c r="D92" i="58"/>
  <c r="E92" i="58" a="1"/>
  <c r="E92" i="58" s="1"/>
  <c r="F92" i="58" a="1"/>
  <c r="F92" i="58" s="1"/>
  <c r="G92" i="58" a="1"/>
  <c r="G92" i="58" s="1"/>
  <c r="H92" i="58" a="1"/>
  <c r="H92" i="58" s="1"/>
  <c r="I92" i="58" a="1"/>
  <c r="I92" i="58" s="1"/>
  <c r="J92" i="58" a="1"/>
  <c r="J92" i="58" s="1"/>
  <c r="K92" i="58" a="1"/>
  <c r="K92" i="58" s="1"/>
  <c r="L92" i="58" a="1"/>
  <c r="L92" i="58" s="1"/>
  <c r="M92" i="58" a="1"/>
  <c r="M92" i="58" s="1"/>
  <c r="N92" i="58" a="1"/>
  <c r="N92" i="58" s="1"/>
  <c r="O92" i="58" a="1"/>
  <c r="O92" i="58" s="1"/>
  <c r="P92" i="58" a="1"/>
  <c r="P92" i="58"/>
  <c r="Q92" i="58" a="1"/>
  <c r="Q92" i="58" s="1"/>
  <c r="R92" i="58" a="1"/>
  <c r="R92" i="58" s="1"/>
  <c r="S92" i="58" a="1"/>
  <c r="S92" i="58" s="1"/>
  <c r="T92" i="58" a="1"/>
  <c r="T92" i="58"/>
  <c r="U92" i="58" a="1"/>
  <c r="U92" i="58" s="1"/>
  <c r="V92" i="58" a="1"/>
  <c r="V92" i="58" s="1"/>
  <c r="W92" i="58" a="1"/>
  <c r="W92" i="58" s="1"/>
  <c r="X92" i="58" a="1"/>
  <c r="X92" i="58"/>
  <c r="Y92" i="58" a="1"/>
  <c r="Y92" i="58" s="1"/>
  <c r="Z92" i="58" a="1"/>
  <c r="Z92" i="58" s="1"/>
  <c r="AA92" i="58" a="1"/>
  <c r="AA92" i="58" s="1"/>
  <c r="AB92" i="58" a="1"/>
  <c r="AB92" i="58" s="1"/>
  <c r="AC92" i="58" a="1"/>
  <c r="AC92" i="58" s="1"/>
  <c r="AD92" i="58" a="1"/>
  <c r="AD92" i="58" s="1"/>
  <c r="AE92" i="58" a="1"/>
  <c r="AE92" i="58" s="1"/>
  <c r="AF92" i="58" a="1"/>
  <c r="AF92" i="58"/>
  <c r="AG92" i="58" a="1"/>
  <c r="AG92" i="58" s="1"/>
  <c r="AH92" i="58" a="1"/>
  <c r="AH92" i="58" s="1"/>
  <c r="AI92" i="58" a="1"/>
  <c r="AI92" i="58" s="1"/>
  <c r="AJ92" i="58" a="1"/>
  <c r="AJ92" i="58"/>
  <c r="AK92" i="58" a="1"/>
  <c r="AK92" i="58" s="1"/>
  <c r="AL92" i="58" a="1"/>
  <c r="AL92" i="58" s="1"/>
  <c r="AM92" i="58" a="1"/>
  <c r="AM92" i="58" s="1"/>
  <c r="AN92" i="58" a="1"/>
  <c r="AN92" i="58" s="1"/>
  <c r="AO92" i="58" a="1"/>
  <c r="AO92" i="58" s="1"/>
  <c r="AP92" i="58" a="1"/>
  <c r="AP92" i="58" s="1"/>
  <c r="AQ92" i="58" a="1"/>
  <c r="AQ92" i="58" s="1"/>
  <c r="AR92" i="58" a="1"/>
  <c r="AR92" i="58" s="1"/>
  <c r="AS92" i="58" a="1"/>
  <c r="AS92" i="58" s="1"/>
  <c r="AT92" i="58" a="1"/>
  <c r="AT92" i="58" s="1"/>
  <c r="AU92" i="58" a="1"/>
  <c r="AU92" i="58" s="1"/>
  <c r="AV92" i="58" a="1"/>
  <c r="AV92" i="58"/>
  <c r="AW92" i="58" a="1"/>
  <c r="AW92" i="58" s="1"/>
  <c r="AX92" i="58" a="1"/>
  <c r="AX92" i="58" s="1"/>
  <c r="AY92" i="58" a="1"/>
  <c r="AY92" i="58" s="1"/>
  <c r="AZ92" i="58" a="1"/>
  <c r="AZ92" i="58"/>
  <c r="BA92" i="58" a="1"/>
  <c r="BA92" i="58" s="1"/>
  <c r="BB92" i="58" a="1"/>
  <c r="BB92" i="58" s="1"/>
  <c r="BC92" i="58" a="1"/>
  <c r="BC92" i="58" s="1"/>
  <c r="BD92" i="58" a="1"/>
  <c r="BD92" i="58"/>
  <c r="BE92" i="58" a="1"/>
  <c r="BE92" i="58" s="1"/>
  <c r="BF92" i="58" a="1"/>
  <c r="BF92" i="58" s="1"/>
  <c r="BG92" i="58" a="1"/>
  <c r="BG92" i="58" s="1"/>
  <c r="BH92" i="58" a="1"/>
  <c r="BH92" i="58" s="1"/>
  <c r="BI92" i="58" a="1"/>
  <c r="BI92" i="58" s="1"/>
  <c r="BJ92" i="58" a="1"/>
  <c r="BJ92" i="58" s="1"/>
  <c r="BK92" i="58" a="1"/>
  <c r="BK92" i="58" s="1"/>
  <c r="BL92" i="58" a="1"/>
  <c r="BL92" i="58"/>
  <c r="BM92" i="58" a="1"/>
  <c r="BM92" i="58" s="1"/>
  <c r="BN92" i="58" a="1"/>
  <c r="BN92" i="58" s="1"/>
  <c r="BO92" i="58" a="1"/>
  <c r="BO92" i="58" s="1"/>
  <c r="BP92" i="58" a="1"/>
  <c r="BP92" i="58"/>
  <c r="BQ92" i="58" a="1"/>
  <c r="BQ92" i="58" s="1"/>
  <c r="BR92" i="58" a="1"/>
  <c r="BR92" i="58" s="1"/>
  <c r="BS92" i="58" a="1"/>
  <c r="BS92" i="58" s="1"/>
  <c r="BT92" i="58" a="1"/>
  <c r="BT92" i="58" s="1"/>
  <c r="BU92" i="58" a="1"/>
  <c r="BU92" i="58" s="1"/>
  <c r="BV92" i="58" a="1"/>
  <c r="BV92" i="58" s="1"/>
  <c r="BW92" i="58" a="1"/>
  <c r="BW92" i="58" s="1"/>
  <c r="BX92" i="58" a="1"/>
  <c r="BX92" i="58" s="1"/>
  <c r="BY92" i="58" a="1"/>
  <c r="BY92" i="58" s="1"/>
  <c r="BZ92" i="58" a="1"/>
  <c r="BZ92" i="58" s="1"/>
  <c r="CA92" i="58" a="1"/>
  <c r="CA92" i="58" s="1"/>
  <c r="CB92" i="58" a="1"/>
  <c r="CB92" i="58"/>
  <c r="CC92" i="58" a="1"/>
  <c r="CC92" i="58" s="1"/>
  <c r="CD92" i="58" a="1"/>
  <c r="CD92" i="58" s="1"/>
  <c r="CE92" i="58" a="1"/>
  <c r="CE92" i="58" s="1"/>
  <c r="CF92" i="58" a="1"/>
  <c r="CF92" i="58"/>
  <c r="CG92" i="58" a="1"/>
  <c r="CG92" i="58" s="1"/>
  <c r="CH92" i="58" a="1"/>
  <c r="CH92" i="58" s="1"/>
  <c r="CI92" i="58" a="1"/>
  <c r="CI92" i="58" s="1"/>
  <c r="CJ92" i="58" a="1"/>
  <c r="CJ92" i="58"/>
  <c r="CK92" i="58" a="1"/>
  <c r="CK92" i="58" s="1"/>
  <c r="CL92" i="58" a="1"/>
  <c r="CL92" i="58" s="1"/>
  <c r="CM92" i="58" a="1"/>
  <c r="CM92" i="58" s="1"/>
  <c r="CN92" i="58" a="1"/>
  <c r="CN92" i="58" s="1"/>
  <c r="CO92" i="58" a="1"/>
  <c r="CO92" i="58" s="1"/>
  <c r="CP92" i="58" a="1"/>
  <c r="CP92" i="58" s="1"/>
  <c r="CQ92" i="58" a="1"/>
  <c r="CQ92" i="58" s="1"/>
  <c r="CR92" i="58" a="1"/>
  <c r="CR92" i="58"/>
  <c r="CS92" i="58" a="1"/>
  <c r="CS92" i="58" s="1"/>
  <c r="CT92" i="58" a="1"/>
  <c r="CT92" i="58" s="1"/>
  <c r="CU92" i="58" a="1"/>
  <c r="CU92" i="58" s="1"/>
  <c r="CV92" i="58" a="1"/>
  <c r="CV92" i="58"/>
  <c r="CW92" i="58" a="1"/>
  <c r="CW92" i="58" s="1"/>
  <c r="CX92" i="58" a="1"/>
  <c r="CX92" i="58" s="1"/>
  <c r="CY92" i="58" a="1"/>
  <c r="CY92" i="58" s="1"/>
  <c r="CZ92" i="58" a="1"/>
  <c r="CZ92" i="58" s="1"/>
  <c r="DA92" i="58" a="1"/>
  <c r="DA92" i="58" s="1"/>
  <c r="DB92" i="58" a="1"/>
  <c r="DB92" i="58" s="1"/>
  <c r="DC92" i="58" a="1"/>
  <c r="DC92" i="58" s="1"/>
  <c r="DD92" i="58" a="1"/>
  <c r="DD92" i="58" s="1"/>
  <c r="DE92" i="58" a="1"/>
  <c r="DE92" i="58" s="1"/>
  <c r="DF92" i="58" a="1"/>
  <c r="DF92" i="58" s="1"/>
  <c r="DG92" i="58" a="1"/>
  <c r="DG92" i="58" s="1"/>
  <c r="DH92" i="58" a="1"/>
  <c r="DH92" i="58" s="1"/>
  <c r="DI92" i="58" a="1"/>
  <c r="DI92" i="58" s="1"/>
  <c r="DJ92" i="58" a="1"/>
  <c r="DJ92" i="58" s="1"/>
  <c r="DK92" i="58" a="1"/>
  <c r="DK92" i="58" s="1"/>
  <c r="DL92" i="58" a="1"/>
  <c r="DL92" i="58"/>
  <c r="DM92" i="58" a="1"/>
  <c r="DM92" i="58" s="1"/>
  <c r="DN92" i="58" a="1"/>
  <c r="DN92" i="58" s="1"/>
  <c r="DO92" i="58" a="1"/>
  <c r="DO92" i="58" s="1"/>
  <c r="DP92" i="58" a="1"/>
  <c r="DP92" i="58"/>
  <c r="DQ92" i="58" a="1"/>
  <c r="DQ92" i="58" s="1"/>
  <c r="DR92" i="58" a="1"/>
  <c r="DR92" i="58" s="1"/>
  <c r="DS92" i="58" a="1"/>
  <c r="DS92" i="58" s="1"/>
  <c r="DT92" i="58" a="1"/>
  <c r="DT92" i="58" s="1"/>
  <c r="DU92" i="58" a="1"/>
  <c r="DU92" i="58" s="1"/>
  <c r="DV92" i="58" a="1"/>
  <c r="DV92" i="58" s="1"/>
  <c r="DW92" i="58" a="1"/>
  <c r="DW92" i="58" s="1"/>
  <c r="DX92" i="58" a="1"/>
  <c r="DX92" i="58"/>
  <c r="DY92" i="58" a="1"/>
  <c r="DY92" i="58" s="1"/>
  <c r="DZ92" i="58" a="1"/>
  <c r="DZ92" i="58" s="1"/>
  <c r="EA92" i="58" a="1"/>
  <c r="EA92" i="58" s="1"/>
  <c r="EB92" i="58" a="1"/>
  <c r="EB92" i="58"/>
  <c r="EC92" i="58" a="1"/>
  <c r="EC92" i="58" s="1"/>
  <c r="ED92" i="58" a="1"/>
  <c r="ED92" i="58" s="1"/>
  <c r="EE92" i="58" a="1"/>
  <c r="EE92" i="58" s="1"/>
  <c r="EF92" i="58" a="1"/>
  <c r="EF92" i="58" s="1"/>
  <c r="EG92" i="58" a="1"/>
  <c r="EG92" i="58" s="1"/>
  <c r="EH92" i="58" a="1"/>
  <c r="EH92" i="58" s="1"/>
  <c r="EI92" i="58" a="1"/>
  <c r="EI92" i="58" s="1"/>
  <c r="EJ92" i="58" a="1"/>
  <c r="EJ92" i="58" s="1"/>
  <c r="EK92" i="58" a="1"/>
  <c r="EK92" i="58" s="1"/>
  <c r="EL92" i="58" a="1"/>
  <c r="EL92" i="58" s="1"/>
  <c r="EM92" i="58" a="1"/>
  <c r="EM92" i="58" s="1"/>
  <c r="EN92" i="58" a="1"/>
  <c r="EN92" i="58" s="1"/>
  <c r="EO92" i="58" a="1"/>
  <c r="EO92" i="58" s="1"/>
  <c r="EP92" i="58" a="1"/>
  <c r="EP92" i="58" s="1"/>
  <c r="EQ92" i="58" a="1"/>
  <c r="EQ92" i="58" s="1"/>
  <c r="ER92" i="58" a="1"/>
  <c r="ER92" i="58"/>
  <c r="ES92" i="58" a="1"/>
  <c r="ES92" i="58" s="1"/>
  <c r="ET92" i="58" a="1"/>
  <c r="ET92" i="58" s="1"/>
  <c r="EU92" i="58" a="1"/>
  <c r="EU92" i="58" s="1"/>
  <c r="EV92" i="58" a="1"/>
  <c r="EV92" i="58"/>
  <c r="EW92" i="58" a="1"/>
  <c r="EW92" i="58" s="1"/>
  <c r="EX92" i="58" a="1"/>
  <c r="EX92" i="58" s="1"/>
  <c r="EY92" i="58" a="1"/>
  <c r="EY92" i="58" s="1"/>
  <c r="EZ92" i="58" a="1"/>
  <c r="EZ92" i="58" s="1"/>
  <c r="FA92" i="58" a="1"/>
  <c r="FA92" i="58" s="1"/>
  <c r="FB92" i="58" a="1"/>
  <c r="FB92" i="58" s="1"/>
  <c r="FC92" i="58" a="1"/>
  <c r="FC92" i="58" s="1"/>
  <c r="FD92" i="58" a="1"/>
  <c r="FD92" i="58"/>
  <c r="FE92" i="58" a="1"/>
  <c r="FE92" i="58" s="1"/>
  <c r="FF92" i="58" a="1"/>
  <c r="FF92" i="58" s="1"/>
  <c r="FG92" i="58" a="1"/>
  <c r="FG92" i="58" s="1"/>
  <c r="FH92" i="58" a="1"/>
  <c r="FH92" i="58"/>
  <c r="FI92" i="58" a="1"/>
  <c r="FI92" i="58" s="1"/>
  <c r="FJ92" i="58" a="1"/>
  <c r="FJ92" i="58" s="1"/>
  <c r="FK92" i="58" a="1"/>
  <c r="FK92" i="58" s="1"/>
  <c r="FL92" i="58" a="1"/>
  <c r="FL92" i="58" s="1"/>
  <c r="FM92" i="58" a="1"/>
  <c r="FM92" i="58" s="1"/>
  <c r="FN92" i="58" a="1"/>
  <c r="FN92" i="58" s="1"/>
  <c r="FO92" i="58" a="1"/>
  <c r="FO92" i="58" s="1"/>
  <c r="FP92" i="58" a="1"/>
  <c r="FP92" i="58" s="1"/>
  <c r="C93" i="58" a="1"/>
  <c r="C93" i="58" s="1"/>
  <c r="D93" i="58" a="1"/>
  <c r="D93" i="58" s="1"/>
  <c r="E93" i="58" a="1"/>
  <c r="E93" i="58" s="1"/>
  <c r="F93" i="58" a="1"/>
  <c r="F93" i="58" s="1"/>
  <c r="G93" i="58" a="1"/>
  <c r="G93" i="58" s="1"/>
  <c r="H93" i="58" a="1"/>
  <c r="H93" i="58" s="1"/>
  <c r="I93" i="58" a="1"/>
  <c r="I93" i="58" s="1"/>
  <c r="J93" i="58" a="1"/>
  <c r="J93" i="58"/>
  <c r="K93" i="58" a="1"/>
  <c r="K93" i="58" s="1"/>
  <c r="L93" i="58" a="1"/>
  <c r="L93" i="58" s="1"/>
  <c r="M93" i="58" a="1"/>
  <c r="M93" i="58" s="1"/>
  <c r="N93" i="58" a="1"/>
  <c r="N93" i="58"/>
  <c r="O93" i="58" a="1"/>
  <c r="O93" i="58" s="1"/>
  <c r="P93" i="58" a="1"/>
  <c r="P93" i="58" s="1"/>
  <c r="Q93" i="58" a="1"/>
  <c r="Q93" i="58" s="1"/>
  <c r="R93" i="58" a="1"/>
  <c r="R93" i="58" s="1"/>
  <c r="S93" i="58" a="1"/>
  <c r="S93" i="58" s="1"/>
  <c r="T93" i="58" a="1"/>
  <c r="T93" i="58" s="1"/>
  <c r="U93" i="58" a="1"/>
  <c r="U93" i="58" s="1"/>
  <c r="V93" i="58" a="1"/>
  <c r="V93" i="58"/>
  <c r="W93" i="58" a="1"/>
  <c r="W93" i="58" s="1"/>
  <c r="X93" i="58" a="1"/>
  <c r="X93" i="58" s="1"/>
  <c r="Y93" i="58" a="1"/>
  <c r="Y93" i="58" s="1"/>
  <c r="Z93" i="58" a="1"/>
  <c r="Z93" i="58"/>
  <c r="AA93" i="58" a="1"/>
  <c r="AA93" i="58" s="1"/>
  <c r="AB93" i="58" a="1"/>
  <c r="AB93" i="58" s="1"/>
  <c r="AC93" i="58" a="1"/>
  <c r="AC93" i="58" s="1"/>
  <c r="AD93" i="58" a="1"/>
  <c r="AD93" i="58" s="1"/>
  <c r="AE93" i="58" a="1"/>
  <c r="AE93" i="58" s="1"/>
  <c r="AF93" i="58" a="1"/>
  <c r="AF93" i="58" s="1"/>
  <c r="AG93" i="58" a="1"/>
  <c r="AG93" i="58" s="1"/>
  <c r="AH93" i="58" a="1"/>
  <c r="AH93" i="58" s="1"/>
  <c r="AI93" i="58" a="1"/>
  <c r="AI93" i="58" s="1"/>
  <c r="AJ93" i="58" a="1"/>
  <c r="AJ93" i="58" s="1"/>
  <c r="AK93" i="58" a="1"/>
  <c r="AK93" i="58" s="1"/>
  <c r="AL93" i="58" a="1"/>
  <c r="AL93" i="58" s="1"/>
  <c r="AM93" i="58" a="1"/>
  <c r="AM93" i="58" s="1"/>
  <c r="AN93" i="58" a="1"/>
  <c r="AN93" i="58" s="1"/>
  <c r="AO93" i="58" a="1"/>
  <c r="AO93" i="58" s="1"/>
  <c r="AP93" i="58" a="1"/>
  <c r="AP93" i="58"/>
  <c r="AQ93" i="58" a="1"/>
  <c r="AQ93" i="58" s="1"/>
  <c r="AR93" i="58" a="1"/>
  <c r="AR93" i="58" s="1"/>
  <c r="AS93" i="58" a="1"/>
  <c r="AS93" i="58" s="1"/>
  <c r="AT93" i="58" a="1"/>
  <c r="AT93" i="58"/>
  <c r="AU93" i="58" a="1"/>
  <c r="AU93" i="58" s="1"/>
  <c r="AV93" i="58" a="1"/>
  <c r="AV93" i="58" s="1"/>
  <c r="AW93" i="58" a="1"/>
  <c r="AW93" i="58" s="1"/>
  <c r="AX93" i="58" a="1"/>
  <c r="AX93" i="58" s="1"/>
  <c r="AY93" i="58" a="1"/>
  <c r="AY93" i="58" s="1"/>
  <c r="AZ93" i="58" a="1"/>
  <c r="AZ93" i="58" s="1"/>
  <c r="BA93" i="58" a="1"/>
  <c r="BA93" i="58" s="1"/>
  <c r="BB93" i="58" a="1"/>
  <c r="BB93" i="58"/>
  <c r="BC93" i="58" a="1"/>
  <c r="BC93" i="58" s="1"/>
  <c r="BD93" i="58" a="1"/>
  <c r="BD93" i="58" s="1"/>
  <c r="BE93" i="58" a="1"/>
  <c r="BE93" i="58" s="1"/>
  <c r="BF93" i="58" a="1"/>
  <c r="BF93" i="58"/>
  <c r="BG93" i="58" a="1"/>
  <c r="BG93" i="58" s="1"/>
  <c r="BH93" i="58" a="1"/>
  <c r="BH93" i="58" s="1"/>
  <c r="BI93" i="58" a="1"/>
  <c r="BI93" i="58" s="1"/>
  <c r="BJ93" i="58" a="1"/>
  <c r="BJ93" i="58" s="1"/>
  <c r="BK93" i="58" a="1"/>
  <c r="BK93" i="58" s="1"/>
  <c r="BL93" i="58" a="1"/>
  <c r="BL93" i="58" s="1"/>
  <c r="BM93" i="58" a="1"/>
  <c r="BM93" i="58" s="1"/>
  <c r="BN93" i="58" a="1"/>
  <c r="BN93" i="58" s="1"/>
  <c r="BO93" i="58" a="1"/>
  <c r="BO93" i="58" s="1"/>
  <c r="BP93" i="58" a="1"/>
  <c r="BP93" i="58" s="1"/>
  <c r="BQ93" i="58" a="1"/>
  <c r="BQ93" i="58" s="1"/>
  <c r="BR93" i="58" a="1"/>
  <c r="BR93" i="58" s="1"/>
  <c r="BS93" i="58" a="1"/>
  <c r="BS93" i="58" s="1"/>
  <c r="BT93" i="58" a="1"/>
  <c r="BT93" i="58" s="1"/>
  <c r="BU93" i="58" a="1"/>
  <c r="BU93" i="58" s="1"/>
  <c r="BV93" i="58" a="1"/>
  <c r="BV93" i="58"/>
  <c r="BW93" i="58" a="1"/>
  <c r="BW93" i="58" s="1"/>
  <c r="BX93" i="58" a="1"/>
  <c r="BX93" i="58" s="1"/>
  <c r="BY93" i="58" a="1"/>
  <c r="BY93" i="58" s="1"/>
  <c r="BZ93" i="58" a="1"/>
  <c r="BZ93" i="58"/>
  <c r="CA93" i="58" a="1"/>
  <c r="CA93" i="58" s="1"/>
  <c r="CB93" i="58" a="1"/>
  <c r="CB93" i="58" s="1"/>
  <c r="CC93" i="58" a="1"/>
  <c r="CC93" i="58" s="1"/>
  <c r="CD93" i="58" a="1"/>
  <c r="CD93" i="58" s="1"/>
  <c r="CE93" i="58" a="1"/>
  <c r="CE93" i="58" s="1"/>
  <c r="CF93" i="58" a="1"/>
  <c r="CF93" i="58" s="1"/>
  <c r="CG93" i="58" a="1"/>
  <c r="CG93" i="58" s="1"/>
  <c r="CH93" i="58" a="1"/>
  <c r="CH93" i="58"/>
  <c r="CI93" i="58" a="1"/>
  <c r="CI93" i="58" s="1"/>
  <c r="CJ93" i="58" a="1"/>
  <c r="CJ93" i="58" s="1"/>
  <c r="CK93" i="58" a="1"/>
  <c r="CK93" i="58" s="1"/>
  <c r="CL93" i="58" a="1"/>
  <c r="CL93" i="58"/>
  <c r="CM93" i="58" a="1"/>
  <c r="CM93" i="58" s="1"/>
  <c r="CN93" i="58" a="1"/>
  <c r="CN93" i="58" s="1"/>
  <c r="CO93" i="58" a="1"/>
  <c r="CO93" i="58" s="1"/>
  <c r="CP93" i="58" a="1"/>
  <c r="CP93" i="58" s="1"/>
  <c r="CQ93" i="58" a="1"/>
  <c r="CQ93" i="58" s="1"/>
  <c r="CR93" i="58" a="1"/>
  <c r="CR93" i="58" s="1"/>
  <c r="CS93" i="58" a="1"/>
  <c r="CS93" i="58" s="1"/>
  <c r="CT93" i="58" a="1"/>
  <c r="CT93" i="58" s="1"/>
  <c r="CU93" i="58" a="1"/>
  <c r="CU93" i="58" s="1"/>
  <c r="CV93" i="58" a="1"/>
  <c r="CV93" i="58" s="1"/>
  <c r="CW93" i="58" a="1"/>
  <c r="CW93" i="58" s="1"/>
  <c r="CX93" i="58" a="1"/>
  <c r="CX93" i="58" s="1"/>
  <c r="CY93" i="58" a="1"/>
  <c r="CY93" i="58" s="1"/>
  <c r="CZ93" i="58" a="1"/>
  <c r="CZ93" i="58" s="1"/>
  <c r="DA93" i="58" a="1"/>
  <c r="DA93" i="58" s="1"/>
  <c r="DB93" i="58" a="1"/>
  <c r="DB93" i="58"/>
  <c r="DC93" i="58" a="1"/>
  <c r="DC93" i="58" s="1"/>
  <c r="DD93" i="58" a="1"/>
  <c r="DD93" i="58" s="1"/>
  <c r="DE93" i="58" a="1"/>
  <c r="DE93" i="58" s="1"/>
  <c r="DF93" i="58" a="1"/>
  <c r="DF93" i="58"/>
  <c r="DG93" i="58" a="1"/>
  <c r="DG93" i="58" s="1"/>
  <c r="DH93" i="58" a="1"/>
  <c r="DH93" i="58" s="1"/>
  <c r="DI93" i="58" a="1"/>
  <c r="DI93" i="58" s="1"/>
  <c r="DJ93" i="58" a="1"/>
  <c r="DJ93" i="58" s="1"/>
  <c r="DK93" i="58" a="1"/>
  <c r="DK93" i="58" s="1"/>
  <c r="DL93" i="58" a="1"/>
  <c r="DL93" i="58" s="1"/>
  <c r="DM93" i="58" a="1"/>
  <c r="DM93" i="58" s="1"/>
  <c r="DN93" i="58" a="1"/>
  <c r="DN93" i="58"/>
  <c r="DO93" i="58" a="1"/>
  <c r="DO93" i="58" s="1"/>
  <c r="DP93" i="58" a="1"/>
  <c r="DP93" i="58" s="1"/>
  <c r="DQ93" i="58" a="1"/>
  <c r="DQ93" i="58" s="1"/>
  <c r="DR93" i="58" a="1"/>
  <c r="DR93" i="58"/>
  <c r="DS93" i="58" a="1"/>
  <c r="DS93" i="58" s="1"/>
  <c r="DT93" i="58" a="1"/>
  <c r="DT93" i="58" s="1"/>
  <c r="DU93" i="58" a="1"/>
  <c r="DU93" i="58" s="1"/>
  <c r="DV93" i="58" a="1"/>
  <c r="DV93" i="58" s="1"/>
  <c r="DW93" i="58" a="1"/>
  <c r="DW93" i="58" s="1"/>
  <c r="DX93" i="58" a="1"/>
  <c r="DX93" i="58" s="1"/>
  <c r="DY93" i="58" a="1"/>
  <c r="DY93" i="58" s="1"/>
  <c r="DZ93" i="58" a="1"/>
  <c r="DZ93" i="58" s="1"/>
  <c r="EA93" i="58" a="1"/>
  <c r="EA93" i="58" s="1"/>
  <c r="EB93" i="58" a="1"/>
  <c r="EB93" i="58" s="1"/>
  <c r="EC93" i="58" a="1"/>
  <c r="EC93" i="58" s="1"/>
  <c r="ED93" i="58" a="1"/>
  <c r="ED93" i="58" s="1"/>
  <c r="EE93" i="58" a="1"/>
  <c r="EE93" i="58" s="1"/>
  <c r="EF93" i="58" a="1"/>
  <c r="EF93" i="58" s="1"/>
  <c r="EG93" i="58" a="1"/>
  <c r="EG93" i="58" s="1"/>
  <c r="EH93" i="58" a="1"/>
  <c r="EH93" i="58"/>
  <c r="EI93" i="58" a="1"/>
  <c r="EI93" i="58" s="1"/>
  <c r="EJ93" i="58" a="1"/>
  <c r="EJ93" i="58" s="1"/>
  <c r="EK93" i="58" a="1"/>
  <c r="EK93" i="58" s="1"/>
  <c r="EL93" i="58" a="1"/>
  <c r="EL93" i="58"/>
  <c r="EM93" i="58" a="1"/>
  <c r="EM93" i="58" s="1"/>
  <c r="EN93" i="58" a="1"/>
  <c r="EN93" i="58" s="1"/>
  <c r="EO93" i="58" a="1"/>
  <c r="EO93" i="58" s="1"/>
  <c r="EP93" i="58" a="1"/>
  <c r="EP93" i="58" s="1"/>
  <c r="EQ93" i="58" a="1"/>
  <c r="EQ93" i="58" s="1"/>
  <c r="ER93" i="58" a="1"/>
  <c r="ER93" i="58" s="1"/>
  <c r="ES93" i="58" a="1"/>
  <c r="ES93" i="58" s="1"/>
  <c r="ET93" i="58" a="1"/>
  <c r="ET93" i="58"/>
  <c r="EU93" i="58" a="1"/>
  <c r="EU93" i="58" s="1"/>
  <c r="EV93" i="58" a="1"/>
  <c r="EV93" i="58" s="1"/>
  <c r="EW93" i="58" a="1"/>
  <c r="EW93" i="58" s="1"/>
  <c r="EX93" i="58" a="1"/>
  <c r="EX93" i="58"/>
  <c r="EY93" i="58" a="1"/>
  <c r="EY93" i="58" s="1"/>
  <c r="EZ93" i="58" a="1"/>
  <c r="EZ93" i="58" s="1"/>
  <c r="FA93" i="58" a="1"/>
  <c r="FA93" i="58" s="1"/>
  <c r="FB93" i="58" a="1"/>
  <c r="FB93" i="58" s="1"/>
  <c r="FC93" i="58" a="1"/>
  <c r="FC93" i="58" s="1"/>
  <c r="FD93" i="58" a="1"/>
  <c r="FD93" i="58" s="1"/>
  <c r="FE93" i="58" a="1"/>
  <c r="FE93" i="58" s="1"/>
  <c r="FF93" i="58" a="1"/>
  <c r="FF93" i="58" s="1"/>
  <c r="FG93" i="58" a="1"/>
  <c r="FG93" i="58" s="1"/>
  <c r="FH93" i="58" a="1"/>
  <c r="FH93" i="58" s="1"/>
  <c r="FI93" i="58" a="1"/>
  <c r="FI93" i="58" s="1"/>
  <c r="FJ93" i="58" a="1"/>
  <c r="FJ93" i="58" s="1"/>
  <c r="FK93" i="58" a="1"/>
  <c r="FK93" i="58" s="1"/>
  <c r="FL93" i="58" a="1"/>
  <c r="FL93" i="58" s="1"/>
  <c r="FM93" i="58" a="1"/>
  <c r="FM93" i="58" s="1"/>
  <c r="FN93" i="58" a="1"/>
  <c r="FN93" i="58"/>
  <c r="FO93" i="58" a="1"/>
  <c r="FO93" i="58" s="1"/>
  <c r="FP93" i="58" a="1"/>
  <c r="FP93" i="58" s="1"/>
  <c r="C94" i="58" a="1"/>
  <c r="C94" i="58" s="1"/>
  <c r="D94" i="58" a="1"/>
  <c r="D94" i="58"/>
  <c r="E94" i="58" a="1"/>
  <c r="E94" i="58" s="1"/>
  <c r="F94" i="58" a="1"/>
  <c r="F94" i="58" s="1"/>
  <c r="G94" i="58" a="1"/>
  <c r="G94" i="58" s="1"/>
  <c r="H94" i="58" a="1"/>
  <c r="H94" i="58" s="1"/>
  <c r="I94" i="58" a="1"/>
  <c r="I94" i="58" s="1"/>
  <c r="J94" i="58" a="1"/>
  <c r="J94" i="58" s="1"/>
  <c r="K94" i="58" a="1"/>
  <c r="K94" i="58" s="1"/>
  <c r="L94" i="58" a="1"/>
  <c r="L94" i="58"/>
  <c r="M94" i="58" a="1"/>
  <c r="M94" i="58" s="1"/>
  <c r="N94" i="58" a="1"/>
  <c r="N94" i="58" s="1"/>
  <c r="O94" i="58" a="1"/>
  <c r="O94" i="58" s="1"/>
  <c r="P94" i="58" a="1"/>
  <c r="P94" i="58"/>
  <c r="Q94" i="58" a="1"/>
  <c r="Q94" i="58" s="1"/>
  <c r="R94" i="58" a="1"/>
  <c r="R94" i="58" s="1"/>
  <c r="S94" i="58" a="1"/>
  <c r="S94" i="58" s="1"/>
  <c r="T94" i="58" a="1"/>
  <c r="T94" i="58" s="1"/>
  <c r="U94" i="58" a="1"/>
  <c r="U94" i="58" s="1"/>
  <c r="V94" i="58" a="1"/>
  <c r="V94" i="58" s="1"/>
  <c r="W94" i="58" a="1"/>
  <c r="W94" i="58" s="1"/>
  <c r="X94" i="58" a="1"/>
  <c r="X94" i="58" s="1"/>
  <c r="Y94" i="58" a="1"/>
  <c r="Y94" i="58" s="1"/>
  <c r="Z94" i="58" a="1"/>
  <c r="Z94" i="58" s="1"/>
  <c r="AA94" i="58" a="1"/>
  <c r="AA94" i="58" s="1"/>
  <c r="AB94" i="58" a="1"/>
  <c r="AB94" i="58" s="1"/>
  <c r="AC94" i="58" a="1"/>
  <c r="AC94" i="58" s="1"/>
  <c r="AD94" i="58" a="1"/>
  <c r="AD94" i="58" s="1"/>
  <c r="AE94" i="58" a="1"/>
  <c r="AE94" i="58" s="1"/>
  <c r="AF94" i="58" a="1"/>
  <c r="AF94" i="58"/>
  <c r="AG94" i="58" a="1"/>
  <c r="AG94" i="58" s="1"/>
  <c r="AH94" i="58" a="1"/>
  <c r="AH94" i="58" s="1"/>
  <c r="AI94" i="58" a="1"/>
  <c r="AI94" i="58" s="1"/>
  <c r="AJ94" i="58" a="1"/>
  <c r="AJ94" i="58"/>
  <c r="AK94" i="58" a="1"/>
  <c r="AK94" i="58" s="1"/>
  <c r="AL94" i="58" a="1"/>
  <c r="AL94" i="58" s="1"/>
  <c r="AM94" i="58" a="1"/>
  <c r="AM94" i="58" s="1"/>
  <c r="AN94" i="58" a="1"/>
  <c r="AN94" i="58" s="1"/>
  <c r="AO94" i="58" a="1"/>
  <c r="AO94" i="58" s="1"/>
  <c r="AP94" i="58" a="1"/>
  <c r="AP94" i="58" s="1"/>
  <c r="AQ94" i="58" a="1"/>
  <c r="AQ94" i="58" s="1"/>
  <c r="AR94" i="58" a="1"/>
  <c r="AR94" i="58"/>
  <c r="AS94" i="58" a="1"/>
  <c r="AS94" i="58" s="1"/>
  <c r="AT94" i="58" a="1"/>
  <c r="AT94" i="58" s="1"/>
  <c r="AU94" i="58" a="1"/>
  <c r="AU94" i="58" s="1"/>
  <c r="AV94" i="58" a="1"/>
  <c r="AV94" i="58"/>
  <c r="AW94" i="58" a="1"/>
  <c r="AW94" i="58" s="1"/>
  <c r="AX94" i="58" a="1"/>
  <c r="AX94" i="58" s="1"/>
  <c r="AY94" i="58" a="1"/>
  <c r="AY94" i="58" s="1"/>
  <c r="AZ94" i="58" a="1"/>
  <c r="AZ94" i="58" s="1"/>
  <c r="BA94" i="58" a="1"/>
  <c r="BA94" i="58" s="1"/>
  <c r="BB94" i="58" a="1"/>
  <c r="BB94" i="58" s="1"/>
  <c r="BC94" i="58" a="1"/>
  <c r="BC94" i="58" s="1"/>
  <c r="BD94" i="58" a="1"/>
  <c r="BD94" i="58" s="1"/>
  <c r="BE94" i="58" a="1"/>
  <c r="BE94" i="58" s="1"/>
  <c r="BF94" i="58" a="1"/>
  <c r="BF94" i="58" s="1"/>
  <c r="BG94" i="58" a="1"/>
  <c r="BG94" i="58" s="1"/>
  <c r="BH94" i="58" a="1"/>
  <c r="BH94" i="58" s="1"/>
  <c r="BI94" i="58" a="1"/>
  <c r="BI94" i="58" s="1"/>
  <c r="BJ94" i="58" a="1"/>
  <c r="BJ94" i="58" s="1"/>
  <c r="BK94" i="58" a="1"/>
  <c r="BK94" i="58" s="1"/>
  <c r="BL94" i="58" a="1"/>
  <c r="BL94" i="58"/>
  <c r="BM94" i="58" a="1"/>
  <c r="BM94" i="58" s="1"/>
  <c r="BN94" i="58" a="1"/>
  <c r="BN94" i="58" s="1"/>
  <c r="BO94" i="58" a="1"/>
  <c r="BO94" i="58" s="1"/>
  <c r="BP94" i="58" a="1"/>
  <c r="BP94" i="58"/>
  <c r="BQ94" i="58" a="1"/>
  <c r="BQ94" i="58" s="1"/>
  <c r="BR94" i="58" a="1"/>
  <c r="BR94" i="58" s="1"/>
  <c r="BS94" i="58" a="1"/>
  <c r="BS94" i="58" s="1"/>
  <c r="BT94" i="58" a="1"/>
  <c r="BT94" i="58" s="1"/>
  <c r="BU94" i="58" a="1"/>
  <c r="BU94" i="58" s="1"/>
  <c r="BV94" i="58" a="1"/>
  <c r="BV94" i="58" s="1"/>
  <c r="BW94" i="58" a="1"/>
  <c r="BW94" i="58" s="1"/>
  <c r="BX94" i="58" a="1"/>
  <c r="BX94" i="58"/>
  <c r="BY94" i="58" a="1"/>
  <c r="BY94" i="58" s="1"/>
  <c r="BZ94" i="58" a="1"/>
  <c r="BZ94" i="58" s="1"/>
  <c r="CA94" i="58" a="1"/>
  <c r="CA94" i="58" s="1"/>
  <c r="CB94" i="58" a="1"/>
  <c r="CB94" i="58"/>
  <c r="CC94" i="58" a="1"/>
  <c r="CC94" i="58" s="1"/>
  <c r="CD94" i="58" a="1"/>
  <c r="CD94" i="58" s="1"/>
  <c r="CE94" i="58" a="1"/>
  <c r="CE94" i="58" s="1"/>
  <c r="CF94" i="58" a="1"/>
  <c r="CF94" i="58" s="1"/>
  <c r="CG94" i="58" a="1"/>
  <c r="CG94" i="58" s="1"/>
  <c r="CH94" i="58" a="1"/>
  <c r="CH94" i="58" s="1"/>
  <c r="CI94" i="58" a="1"/>
  <c r="CI94" i="58" s="1"/>
  <c r="CJ94" i="58" a="1"/>
  <c r="CJ94" i="58" s="1"/>
  <c r="CK94" i="58" a="1"/>
  <c r="CK94" i="58" s="1"/>
  <c r="CL94" i="58" a="1"/>
  <c r="CL94" i="58" s="1"/>
  <c r="CM94" i="58" a="1"/>
  <c r="CM94" i="58" s="1"/>
  <c r="CN94" i="58" a="1"/>
  <c r="CN94" i="58" s="1"/>
  <c r="CO94" i="58" a="1"/>
  <c r="CO94" i="58" s="1"/>
  <c r="CP94" i="58" a="1"/>
  <c r="CP94" i="58" s="1"/>
  <c r="CQ94" i="58" a="1"/>
  <c r="CQ94" i="58" s="1"/>
  <c r="CR94" i="58" a="1"/>
  <c r="CR94" i="58"/>
  <c r="CS94" i="58" a="1"/>
  <c r="CS94" i="58" s="1"/>
  <c r="CT94" i="58" a="1"/>
  <c r="CT94" i="58" s="1"/>
  <c r="CU94" i="58" a="1"/>
  <c r="CU94" i="58" s="1"/>
  <c r="CV94" i="58" a="1"/>
  <c r="CV94" i="58"/>
  <c r="CW94" i="58" a="1"/>
  <c r="CW94" i="58" s="1"/>
  <c r="CX94" i="58" a="1"/>
  <c r="CX94" i="58" s="1"/>
  <c r="CY94" i="58" a="1"/>
  <c r="CY94" i="58" s="1"/>
  <c r="CZ94" i="58" a="1"/>
  <c r="CZ94" i="58" s="1"/>
  <c r="DA94" i="58" a="1"/>
  <c r="DA94" i="58" s="1"/>
  <c r="DB94" i="58" a="1"/>
  <c r="DB94" i="58" s="1"/>
  <c r="DC94" i="58" a="1"/>
  <c r="DC94" i="58" s="1"/>
  <c r="DD94" i="58" a="1"/>
  <c r="DD94" i="58"/>
  <c r="DE94" i="58" a="1"/>
  <c r="DE94" i="58" s="1"/>
  <c r="DF94" i="58" a="1"/>
  <c r="DF94" i="58" s="1"/>
  <c r="DG94" i="58" a="1"/>
  <c r="DG94" i="58" s="1"/>
  <c r="DH94" i="58" a="1"/>
  <c r="DH94" i="58"/>
  <c r="DI94" i="58" a="1"/>
  <c r="DI94" i="58" s="1"/>
  <c r="DJ94" i="58" a="1"/>
  <c r="DJ94" i="58" s="1"/>
  <c r="DK94" i="58" a="1"/>
  <c r="DK94" i="58" s="1"/>
  <c r="DL94" i="58" a="1"/>
  <c r="DL94" i="58" s="1"/>
  <c r="DM94" i="58" a="1"/>
  <c r="DM94" i="58" s="1"/>
  <c r="DN94" i="58" a="1"/>
  <c r="DN94" i="58" s="1"/>
  <c r="DO94" i="58" a="1"/>
  <c r="DO94" i="58" s="1"/>
  <c r="DP94" i="58" a="1"/>
  <c r="DP94" i="58" s="1"/>
  <c r="DQ94" i="58" a="1"/>
  <c r="DQ94" i="58" s="1"/>
  <c r="DR94" i="58" a="1"/>
  <c r="DR94" i="58" s="1"/>
  <c r="DS94" i="58" a="1"/>
  <c r="DS94" i="58" s="1"/>
  <c r="DT94" i="58" a="1"/>
  <c r="DT94" i="58" s="1"/>
  <c r="DU94" i="58" a="1"/>
  <c r="DU94" i="58" s="1"/>
  <c r="DV94" i="58" a="1"/>
  <c r="DV94" i="58" s="1"/>
  <c r="DW94" i="58" a="1"/>
  <c r="DW94" i="58" s="1"/>
  <c r="DX94" i="58" a="1"/>
  <c r="DX94" i="58"/>
  <c r="DY94" i="58" a="1"/>
  <c r="DY94" i="58" s="1"/>
  <c r="DZ94" i="58" a="1"/>
  <c r="DZ94" i="58" s="1"/>
  <c r="EA94" i="58" a="1"/>
  <c r="EA94" i="58" s="1"/>
  <c r="EB94" i="58" a="1"/>
  <c r="EB94" i="58"/>
  <c r="EC94" i="58" a="1"/>
  <c r="EC94" i="58" s="1"/>
  <c r="ED94" i="58" a="1"/>
  <c r="ED94" i="58" s="1"/>
  <c r="EE94" i="58" a="1"/>
  <c r="EE94" i="58" s="1"/>
  <c r="EF94" i="58" a="1"/>
  <c r="EF94" i="58" s="1"/>
  <c r="EG94" i="58" a="1"/>
  <c r="EG94" i="58" s="1"/>
  <c r="EH94" i="58" a="1"/>
  <c r="EH94" i="58" s="1"/>
  <c r="EI94" i="58" a="1"/>
  <c r="EI94" i="58" s="1"/>
  <c r="EJ94" i="58" a="1"/>
  <c r="EJ94" i="58"/>
  <c r="EK94" i="58" a="1"/>
  <c r="EK94" i="58" s="1"/>
  <c r="EL94" i="58" a="1"/>
  <c r="EL94" i="58" s="1"/>
  <c r="EM94" i="58" a="1"/>
  <c r="EM94" i="58" s="1"/>
  <c r="EN94" i="58" a="1"/>
  <c r="EN94" i="58"/>
  <c r="EO94" i="58" a="1"/>
  <c r="EO94" i="58" s="1"/>
  <c r="EP94" i="58" a="1"/>
  <c r="EP94" i="58" s="1"/>
  <c r="EQ94" i="58" a="1"/>
  <c r="EQ94" i="58" s="1"/>
  <c r="ER94" i="58" a="1"/>
  <c r="ER94" i="58" s="1"/>
  <c r="ES94" i="58" a="1"/>
  <c r="ES94" i="58" s="1"/>
  <c r="ET94" i="58" a="1"/>
  <c r="ET94" i="58" s="1"/>
  <c r="EU94" i="58" a="1"/>
  <c r="EU94" i="58" s="1"/>
  <c r="EV94" i="58" a="1"/>
  <c r="EV94" i="58" s="1"/>
  <c r="EW94" i="58" a="1"/>
  <c r="EW94" i="58" s="1"/>
  <c r="EX94" i="58" a="1"/>
  <c r="EX94" i="58" s="1"/>
  <c r="EY94" i="58" a="1"/>
  <c r="EY94" i="58" s="1"/>
  <c r="EZ94" i="58" a="1"/>
  <c r="EZ94" i="58" s="1"/>
  <c r="FA94" i="58" a="1"/>
  <c r="FA94" i="58" s="1"/>
  <c r="FB94" i="58" a="1"/>
  <c r="FB94" i="58" s="1"/>
  <c r="FC94" i="58" a="1"/>
  <c r="FC94" i="58" s="1"/>
  <c r="FD94" i="58" a="1"/>
  <c r="FD94" i="58"/>
  <c r="FE94" i="58" a="1"/>
  <c r="FE94" i="58" s="1"/>
  <c r="FF94" i="58" a="1"/>
  <c r="FF94" i="58" s="1"/>
  <c r="FG94" i="58" a="1"/>
  <c r="FG94" i="58" s="1"/>
  <c r="FH94" i="58" a="1"/>
  <c r="FH94" i="58"/>
  <c r="FI94" i="58" a="1"/>
  <c r="FI94" i="58" s="1"/>
  <c r="FJ94" i="58" a="1"/>
  <c r="FJ94" i="58" s="1"/>
  <c r="FK94" i="58" a="1"/>
  <c r="FK94" i="58" s="1"/>
  <c r="FL94" i="58" a="1"/>
  <c r="FL94" i="58" s="1"/>
  <c r="FM94" i="58" a="1"/>
  <c r="FM94" i="58" s="1"/>
  <c r="FN94" i="58" a="1"/>
  <c r="FN94" i="58" s="1"/>
  <c r="FO94" i="58" a="1"/>
  <c r="FO94" i="58" s="1"/>
  <c r="FP94" i="58" a="1"/>
  <c r="FP94" i="58"/>
  <c r="C95" i="58" a="1"/>
  <c r="C95" i="58" s="1"/>
  <c r="D95" i="58" a="1"/>
  <c r="D95" i="58" s="1"/>
  <c r="E95" i="58" a="1"/>
  <c r="E95" i="58" s="1"/>
  <c r="F95" i="58" a="1"/>
  <c r="F95" i="58"/>
  <c r="G95" i="58" a="1"/>
  <c r="G95" i="58" s="1"/>
  <c r="H95" i="58" a="1"/>
  <c r="H95" i="58" s="1"/>
  <c r="I95" i="58" a="1"/>
  <c r="I95" i="58" s="1"/>
  <c r="J95" i="58" a="1"/>
  <c r="J95" i="58" s="1"/>
  <c r="K95" i="58" a="1"/>
  <c r="K95" i="58" s="1"/>
  <c r="L95" i="58" a="1"/>
  <c r="L95" i="58" s="1"/>
  <c r="M95" i="58" a="1"/>
  <c r="M95" i="58"/>
  <c r="N95" i="58" a="1"/>
  <c r="N95" i="58"/>
  <c r="O95" i="58" a="1"/>
  <c r="O95" i="58" s="1"/>
  <c r="P95" i="58" a="1"/>
  <c r="P95" i="58" s="1"/>
  <c r="Q95" i="58" a="1"/>
  <c r="Q95" i="58" s="1"/>
  <c r="R95" i="58" a="1"/>
  <c r="R95" i="58"/>
  <c r="S95" i="58" a="1"/>
  <c r="S95" i="58" s="1"/>
  <c r="T95" i="58" a="1"/>
  <c r="T95" i="58" s="1"/>
  <c r="U95" i="58" a="1"/>
  <c r="U95" i="58" s="1"/>
  <c r="V95" i="58" a="1"/>
  <c r="V95" i="58" s="1"/>
  <c r="W95" i="58" a="1"/>
  <c r="W95" i="58" s="1"/>
  <c r="X95" i="58" a="1"/>
  <c r="X95" i="58" s="1"/>
  <c r="Y95" i="58" a="1"/>
  <c r="Y95" i="58"/>
  <c r="Z95" i="58" a="1"/>
  <c r="Z95" i="58" s="1"/>
  <c r="AA95" i="58" a="1"/>
  <c r="AA95" i="58" s="1"/>
  <c r="AB95" i="58" a="1"/>
  <c r="AB95" i="58" s="1"/>
  <c r="AC95" i="58" a="1"/>
  <c r="AC95" i="58"/>
  <c r="AD95" i="58" a="1"/>
  <c r="AD95" i="58"/>
  <c r="AE95" i="58" a="1"/>
  <c r="AE95" i="58" s="1"/>
  <c r="AF95" i="58" a="1"/>
  <c r="AF95" i="58" s="1"/>
  <c r="AG95" i="58" a="1"/>
  <c r="AG95" i="58" s="1"/>
  <c r="AH95" i="58" a="1"/>
  <c r="AH95" i="58"/>
  <c r="AI95" i="58" a="1"/>
  <c r="AI95" i="58" s="1"/>
  <c r="AJ95" i="58" a="1"/>
  <c r="AJ95" i="58" s="1"/>
  <c r="AK95" i="58" a="1"/>
  <c r="AK95" i="58" s="1"/>
  <c r="AL95" i="58" a="1"/>
  <c r="AL95" i="58" s="1"/>
  <c r="AM95" i="58" a="1"/>
  <c r="AM95" i="58" s="1"/>
  <c r="AN95" i="58" a="1"/>
  <c r="AN95" i="58" s="1"/>
  <c r="AO95" i="58" a="1"/>
  <c r="AO95" i="58"/>
  <c r="AP95" i="58" a="1"/>
  <c r="AP95" i="58" s="1"/>
  <c r="AQ95" i="58" a="1"/>
  <c r="AQ95" i="58" s="1"/>
  <c r="AR95" i="58" a="1"/>
  <c r="AR95" i="58" s="1"/>
  <c r="AS95" i="58" a="1"/>
  <c r="AS95" i="58"/>
  <c r="AT95" i="58" a="1"/>
  <c r="AT95" i="58"/>
  <c r="AU95" i="58" a="1"/>
  <c r="AU95" i="58" s="1"/>
  <c r="AV95" i="58" a="1"/>
  <c r="AV95" i="58" s="1"/>
  <c r="AW95" i="58" a="1"/>
  <c r="AW95" i="58" s="1"/>
  <c r="AX95" i="58" a="1"/>
  <c r="AX95" i="58"/>
  <c r="AY95" i="58" a="1"/>
  <c r="AY95" i="58" s="1"/>
  <c r="AZ95" i="58" a="1"/>
  <c r="AZ95" i="58" s="1"/>
  <c r="BA95" i="58" a="1"/>
  <c r="BA95" i="58" s="1"/>
  <c r="BB95" i="58" a="1"/>
  <c r="BB95" i="58" s="1"/>
  <c r="BC95" i="58" a="1"/>
  <c r="BC95" i="58" s="1"/>
  <c r="BD95" i="58" a="1"/>
  <c r="BD95" i="58" s="1"/>
  <c r="BE95" i="58" a="1"/>
  <c r="BE95" i="58"/>
  <c r="BF95" i="58" a="1"/>
  <c r="BF95" i="58" s="1"/>
  <c r="BG95" i="58" a="1"/>
  <c r="BG95" i="58" s="1"/>
  <c r="BH95" i="58" a="1"/>
  <c r="BH95" i="58" s="1"/>
  <c r="BI95" i="58" a="1"/>
  <c r="BI95" i="58"/>
  <c r="BJ95" i="58" a="1"/>
  <c r="BJ95" i="58"/>
  <c r="BK95" i="58" a="1"/>
  <c r="BK95" i="58" s="1"/>
  <c r="BL95" i="58" a="1"/>
  <c r="BL95" i="58" s="1"/>
  <c r="BM95" i="58" a="1"/>
  <c r="BM95" i="58" s="1"/>
  <c r="BN95" i="58" a="1"/>
  <c r="BN95" i="58"/>
  <c r="BO95" i="58" a="1"/>
  <c r="BO95" i="58" s="1"/>
  <c r="BP95" i="58" a="1"/>
  <c r="BP95" i="58" s="1"/>
  <c r="BQ95" i="58" a="1"/>
  <c r="BQ95" i="58" s="1"/>
  <c r="BR95" i="58" a="1"/>
  <c r="BR95" i="58" s="1"/>
  <c r="BS95" i="58" a="1"/>
  <c r="BS95" i="58" s="1"/>
  <c r="BT95" i="58" a="1"/>
  <c r="BT95" i="58" s="1"/>
  <c r="BU95" i="58" a="1"/>
  <c r="BU95" i="58"/>
  <c r="BV95" i="58" a="1"/>
  <c r="BV95" i="58" s="1"/>
  <c r="BW95" i="58" a="1"/>
  <c r="BW95" i="58" s="1"/>
  <c r="BX95" i="58" a="1"/>
  <c r="BX95" i="58" s="1"/>
  <c r="BY95" i="58" a="1"/>
  <c r="BY95" i="58"/>
  <c r="BZ95" i="58" a="1"/>
  <c r="BZ95" i="58"/>
  <c r="CA95" i="58" a="1"/>
  <c r="CA95" i="58" s="1"/>
  <c r="CB95" i="58" a="1"/>
  <c r="CB95" i="58" s="1"/>
  <c r="CC95" i="58" a="1"/>
  <c r="CC95" i="58" s="1"/>
  <c r="CD95" i="58" a="1"/>
  <c r="CD95" i="58"/>
  <c r="CE95" i="58" a="1"/>
  <c r="CE95" i="58" s="1"/>
  <c r="CF95" i="58" a="1"/>
  <c r="CF95" i="58" s="1"/>
  <c r="CG95" i="58" a="1"/>
  <c r="CG95" i="58" s="1"/>
  <c r="CH95" i="58" a="1"/>
  <c r="CH95" i="58" s="1"/>
  <c r="CI95" i="58" a="1"/>
  <c r="CI95" i="58" s="1"/>
  <c r="CJ95" i="58" a="1"/>
  <c r="CJ95" i="58" s="1"/>
  <c r="CK95" i="58" a="1"/>
  <c r="CK95" i="58"/>
  <c r="CL95" i="58" a="1"/>
  <c r="CL95" i="58" s="1"/>
  <c r="CM95" i="58" a="1"/>
  <c r="CM95" i="58" s="1"/>
  <c r="CN95" i="58" a="1"/>
  <c r="CN95" i="58" s="1"/>
  <c r="CO95" i="58" a="1"/>
  <c r="CO95" i="58"/>
  <c r="CP95" i="58" a="1"/>
  <c r="CP95" i="58"/>
  <c r="CQ95" i="58" a="1"/>
  <c r="CQ95" i="58" s="1"/>
  <c r="CR95" i="58" a="1"/>
  <c r="CR95" i="58" s="1"/>
  <c r="CS95" i="58" a="1"/>
  <c r="CS95" i="58" s="1"/>
  <c r="CT95" i="58" a="1"/>
  <c r="CT95" i="58" s="1"/>
  <c r="CU95" i="58" a="1"/>
  <c r="CU95" i="58" s="1"/>
  <c r="CV95" i="58" a="1"/>
  <c r="CV95" i="58" s="1"/>
  <c r="CW95" i="58" a="1"/>
  <c r="CW95" i="58" s="1"/>
  <c r="CX95" i="58" a="1"/>
  <c r="CX95" i="58" s="1"/>
  <c r="CY95" i="58" a="1"/>
  <c r="CY95" i="58" s="1"/>
  <c r="CZ95" i="58" a="1"/>
  <c r="CZ95" i="58" s="1"/>
  <c r="DA95" i="58" a="1"/>
  <c r="DA95" i="58"/>
  <c r="DB95" i="58" a="1"/>
  <c r="DB95" i="58" s="1"/>
  <c r="DC95" i="58" a="1"/>
  <c r="DC95" i="58" s="1"/>
  <c r="DD95" i="58" a="1"/>
  <c r="DD95" i="58" s="1"/>
  <c r="DE95" i="58" a="1"/>
  <c r="DE95" i="58" s="1"/>
  <c r="DF95" i="58" a="1"/>
  <c r="DF95" i="58"/>
  <c r="DG95" i="58" a="1"/>
  <c r="DG95" i="58" s="1"/>
  <c r="DH95" i="58" a="1"/>
  <c r="DH95" i="58" s="1"/>
  <c r="DI95" i="58" a="1"/>
  <c r="DI95" i="58" s="1"/>
  <c r="DJ95" i="58" a="1"/>
  <c r="DJ95" i="58" s="1"/>
  <c r="DK95" i="58" a="1"/>
  <c r="DK95" i="58" s="1"/>
  <c r="DL95" i="58" a="1"/>
  <c r="DL95" i="58" s="1"/>
  <c r="DM95" i="58" a="1"/>
  <c r="DM95" i="58" s="1"/>
  <c r="DN95" i="58" a="1"/>
  <c r="DN95" i="58" s="1"/>
  <c r="DO95" i="58" a="1"/>
  <c r="DO95" i="58" s="1"/>
  <c r="DP95" i="58" a="1"/>
  <c r="DP95" i="58" s="1"/>
  <c r="DQ95" i="58" a="1"/>
  <c r="DQ95" i="58"/>
  <c r="DR95" i="58" a="1"/>
  <c r="DR95" i="58" s="1"/>
  <c r="DS95" i="58" a="1"/>
  <c r="DS95" i="58" s="1"/>
  <c r="DT95" i="58" a="1"/>
  <c r="DT95" i="58" s="1"/>
  <c r="DU95" i="58" a="1"/>
  <c r="DU95" i="58" s="1"/>
  <c r="DV95" i="58" a="1"/>
  <c r="DV95" i="58"/>
  <c r="DW95" i="58" a="1"/>
  <c r="DW95" i="58" s="1"/>
  <c r="DX95" i="58" a="1"/>
  <c r="DX95" i="58" s="1"/>
  <c r="DY95" i="58" a="1"/>
  <c r="DY95" i="58" s="1"/>
  <c r="DZ95" i="58" a="1"/>
  <c r="DZ95" i="58" s="1"/>
  <c r="EA95" i="58" a="1"/>
  <c r="EA95" i="58" s="1"/>
  <c r="EB95" i="58" a="1"/>
  <c r="EB95" i="58" s="1"/>
  <c r="EC95" i="58" a="1"/>
  <c r="EC95" i="58" s="1"/>
  <c r="ED95" i="58" a="1"/>
  <c r="ED95" i="58" s="1"/>
  <c r="EE95" i="58" a="1"/>
  <c r="EE95" i="58" s="1"/>
  <c r="EF95" i="58" a="1"/>
  <c r="EF95" i="58" s="1"/>
  <c r="EG95" i="58" a="1"/>
  <c r="EG95" i="58"/>
  <c r="EH95" i="58" a="1"/>
  <c r="EH95" i="58" s="1"/>
  <c r="EI95" i="58" a="1"/>
  <c r="EI95" i="58" s="1"/>
  <c r="EJ95" i="58" a="1"/>
  <c r="EJ95" i="58" s="1"/>
  <c r="EK95" i="58" a="1"/>
  <c r="EK95" i="58" s="1"/>
  <c r="EL95" i="58" a="1"/>
  <c r="EL95" i="58"/>
  <c r="EM95" i="58" a="1"/>
  <c r="EM95" i="58" s="1"/>
  <c r="EN95" i="58" a="1"/>
  <c r="EN95" i="58" s="1"/>
  <c r="EO95" i="58" a="1"/>
  <c r="EO95" i="58" s="1"/>
  <c r="EP95" i="58" a="1"/>
  <c r="EP95" i="58" s="1"/>
  <c r="EQ95" i="58" a="1"/>
  <c r="EQ95" i="58" s="1"/>
  <c r="ER95" i="58" a="1"/>
  <c r="ER95" i="58" s="1"/>
  <c r="ES95" i="58" a="1"/>
  <c r="ES95" i="58" s="1"/>
  <c r="ET95" i="58" a="1"/>
  <c r="ET95" i="58" s="1"/>
  <c r="EU95" i="58" a="1"/>
  <c r="EU95" i="58" s="1"/>
  <c r="EV95" i="58" a="1"/>
  <c r="EV95" i="58" s="1"/>
  <c r="EW95" i="58" a="1"/>
  <c r="EW95" i="58" s="1"/>
  <c r="EX95" i="58" a="1"/>
  <c r="EX95" i="58" s="1"/>
  <c r="EY95" i="58" a="1"/>
  <c r="EY95" i="58" s="1"/>
  <c r="EZ95" i="58" a="1"/>
  <c r="EZ95" i="58" s="1"/>
  <c r="FA95" i="58" a="1"/>
  <c r="FA95" i="58" s="1"/>
  <c r="FB95" i="58" a="1"/>
  <c r="FB95" i="58" s="1"/>
  <c r="FC95" i="58" a="1"/>
  <c r="FC95" i="58" s="1"/>
  <c r="FD95" i="58" a="1"/>
  <c r="FD95" i="58" s="1"/>
  <c r="FE95" i="58" a="1"/>
  <c r="FE95" i="58" s="1"/>
  <c r="FF95" i="58" a="1"/>
  <c r="FF95" i="58" s="1"/>
  <c r="FG95" i="58" a="1"/>
  <c r="FG95" i="58" s="1"/>
  <c r="FH95" i="58" a="1"/>
  <c r="FH95" i="58" s="1"/>
  <c r="FI95" i="58" a="1"/>
  <c r="FI95" i="58" s="1"/>
  <c r="FJ95" i="58" a="1"/>
  <c r="FJ95" i="58" s="1"/>
  <c r="FK95" i="58" a="1"/>
  <c r="FK95" i="58" s="1"/>
  <c r="FL95" i="58" a="1"/>
  <c r="FL95" i="58" s="1"/>
  <c r="FM95" i="58" a="1"/>
  <c r="FM95" i="58" s="1"/>
  <c r="FN95" i="58" a="1"/>
  <c r="FN95" i="58" s="1"/>
  <c r="FO95" i="58" a="1"/>
  <c r="FO95" i="58" s="1"/>
  <c r="FP95" i="58" a="1"/>
  <c r="FP95" i="58" s="1"/>
  <c r="C96" i="58" a="1"/>
  <c r="C96" i="58" s="1"/>
  <c r="D96" i="58" a="1"/>
  <c r="D96" i="58" s="1"/>
  <c r="E96" i="58" a="1"/>
  <c r="E96" i="58" s="1"/>
  <c r="F96" i="58" a="1"/>
  <c r="F96" i="58" s="1"/>
  <c r="G96" i="58" a="1"/>
  <c r="G96" i="58" s="1"/>
  <c r="H96" i="58" a="1"/>
  <c r="H96" i="58" s="1"/>
  <c r="I96" i="58" a="1"/>
  <c r="I96" i="58" s="1"/>
  <c r="J96" i="58" a="1"/>
  <c r="J96" i="58" s="1"/>
  <c r="K96" i="58" a="1"/>
  <c r="K96" i="58" s="1"/>
  <c r="L96" i="58" a="1"/>
  <c r="L96" i="58" s="1"/>
  <c r="M96" i="58" a="1"/>
  <c r="M96" i="58" s="1"/>
  <c r="N96" i="58" a="1"/>
  <c r="N96" i="58" s="1"/>
  <c r="O96" i="58" a="1"/>
  <c r="O96" i="58" s="1"/>
  <c r="P96" i="58" a="1"/>
  <c r="P96" i="58" s="1"/>
  <c r="Q96" i="58" a="1"/>
  <c r="Q96" i="58" s="1"/>
  <c r="R96" i="58" a="1"/>
  <c r="R96" i="58" s="1"/>
  <c r="S96" i="58" a="1"/>
  <c r="S96" i="58" s="1"/>
  <c r="T96" i="58" a="1"/>
  <c r="T96" i="58" s="1"/>
  <c r="U96" i="58" a="1"/>
  <c r="U96" i="58" s="1"/>
  <c r="V96" i="58" a="1"/>
  <c r="V96" i="58" s="1"/>
  <c r="W96" i="58" a="1"/>
  <c r="W96" i="58" s="1"/>
  <c r="X96" i="58" a="1"/>
  <c r="X96" i="58" s="1"/>
  <c r="Y96" i="58" a="1"/>
  <c r="Y96" i="58" s="1"/>
  <c r="Z96" i="58" a="1"/>
  <c r="Z96" i="58" s="1"/>
  <c r="AA96" i="58" a="1"/>
  <c r="AA96" i="58" s="1"/>
  <c r="AB96" i="58" a="1"/>
  <c r="AB96" i="58" s="1"/>
  <c r="AC96" i="58" a="1"/>
  <c r="AC96" i="58" s="1"/>
  <c r="AD96" i="58" a="1"/>
  <c r="AD96" i="58" s="1"/>
  <c r="AE96" i="58" a="1"/>
  <c r="AE96" i="58" s="1"/>
  <c r="AF96" i="58" a="1"/>
  <c r="AF96" i="58" s="1"/>
  <c r="AG96" i="58" a="1"/>
  <c r="AG96" i="58" s="1"/>
  <c r="AH96" i="58" a="1"/>
  <c r="AH96" i="58" s="1"/>
  <c r="AI96" i="58" a="1"/>
  <c r="AI96" i="58" s="1"/>
  <c r="AJ96" i="58" a="1"/>
  <c r="AJ96" i="58" s="1"/>
  <c r="AK96" i="58" a="1"/>
  <c r="AK96" i="58" s="1"/>
  <c r="AL96" i="58" a="1"/>
  <c r="AL96" i="58" s="1"/>
  <c r="AM96" i="58" a="1"/>
  <c r="AM96" i="58" s="1"/>
  <c r="AN96" i="58" a="1"/>
  <c r="AN96" i="58" s="1"/>
  <c r="AO96" i="58" a="1"/>
  <c r="AO96" i="58" s="1"/>
  <c r="AP96" i="58" a="1"/>
  <c r="AP96" i="58" s="1"/>
  <c r="AQ96" i="58" a="1"/>
  <c r="AQ96" i="58" s="1"/>
  <c r="AR96" i="58" a="1"/>
  <c r="AR96" i="58" s="1"/>
  <c r="AS96" i="58" a="1"/>
  <c r="AS96" i="58" s="1"/>
  <c r="AT96" i="58" a="1"/>
  <c r="AT96" i="58" s="1"/>
  <c r="AU96" i="58" a="1"/>
  <c r="AU96" i="58" s="1"/>
  <c r="AV96" i="58" a="1"/>
  <c r="AV96" i="58" s="1"/>
  <c r="AW96" i="58" a="1"/>
  <c r="AW96" i="58" s="1"/>
  <c r="AX96" i="58" a="1"/>
  <c r="AX96" i="58" s="1"/>
  <c r="AY96" i="58" a="1"/>
  <c r="AY96" i="58" s="1"/>
  <c r="AZ96" i="58" a="1"/>
  <c r="AZ96" i="58" s="1"/>
  <c r="BA96" i="58" a="1"/>
  <c r="BA96" i="58" s="1"/>
  <c r="BB96" i="58" a="1"/>
  <c r="BB96" i="58" s="1"/>
  <c r="BC96" i="58" a="1"/>
  <c r="BC96" i="58" s="1"/>
  <c r="BD96" i="58" a="1"/>
  <c r="BD96" i="58" s="1"/>
  <c r="BE96" i="58" a="1"/>
  <c r="BE96" i="58" s="1"/>
  <c r="BF96" i="58" a="1"/>
  <c r="BF96" i="58" s="1"/>
  <c r="BG96" i="58" a="1"/>
  <c r="BG96" i="58" s="1"/>
  <c r="BH96" i="58" a="1"/>
  <c r="BH96" i="58" s="1"/>
  <c r="BI96" i="58" a="1"/>
  <c r="BI96" i="58" s="1"/>
  <c r="BJ96" i="58" a="1"/>
  <c r="BJ96" i="58" s="1"/>
  <c r="BK96" i="58" a="1"/>
  <c r="BK96" i="58" s="1"/>
  <c r="BL96" i="58" a="1"/>
  <c r="BL96" i="58" s="1"/>
  <c r="BM96" i="58" a="1"/>
  <c r="BM96" i="58" s="1"/>
  <c r="BN96" i="58" a="1"/>
  <c r="BN96" i="58" s="1"/>
  <c r="BO96" i="58" a="1"/>
  <c r="BO96" i="58" s="1"/>
  <c r="BP96" i="58" a="1"/>
  <c r="BP96" i="58" s="1"/>
  <c r="BQ96" i="58" a="1"/>
  <c r="BQ96" i="58" s="1"/>
  <c r="BR96" i="58" a="1"/>
  <c r="BR96" i="58" s="1"/>
  <c r="BS96" i="58" a="1"/>
  <c r="BS96" i="58" s="1"/>
  <c r="BT96" i="58" a="1"/>
  <c r="BT96" i="58" s="1"/>
  <c r="BU96" i="58" a="1"/>
  <c r="BU96" i="58" s="1"/>
  <c r="BV96" i="58" a="1"/>
  <c r="BV96" i="58" s="1"/>
  <c r="BW96" i="58" a="1"/>
  <c r="BW96" i="58" s="1"/>
  <c r="BX96" i="58" a="1"/>
  <c r="BX96" i="58" s="1"/>
  <c r="BY96" i="58" a="1"/>
  <c r="BY96" i="58" s="1"/>
  <c r="BZ96" i="58" a="1"/>
  <c r="BZ96" i="58" s="1"/>
  <c r="CA96" i="58" a="1"/>
  <c r="CA96" i="58" s="1"/>
  <c r="CB96" i="58" a="1"/>
  <c r="CB96" i="58" s="1"/>
  <c r="CC96" i="58" a="1"/>
  <c r="CC96" i="58" s="1"/>
  <c r="CD96" i="58" a="1"/>
  <c r="CD96" i="58" s="1"/>
  <c r="CE96" i="58" a="1"/>
  <c r="CE96" i="58" s="1"/>
  <c r="CF96" i="58" a="1"/>
  <c r="CF96" i="58" s="1"/>
  <c r="CG96" i="58" a="1"/>
  <c r="CG96" i="58" s="1"/>
  <c r="CH96" i="58" a="1"/>
  <c r="CH96" i="58" s="1"/>
  <c r="CI96" i="58" a="1"/>
  <c r="CI96" i="58" s="1"/>
  <c r="CJ96" i="58" a="1"/>
  <c r="CJ96" i="58" s="1"/>
  <c r="CK96" i="58" a="1"/>
  <c r="CK96" i="58" s="1"/>
  <c r="CL96" i="58" a="1"/>
  <c r="CL96" i="58" s="1"/>
  <c r="CM96" i="58" a="1"/>
  <c r="CM96" i="58" s="1"/>
  <c r="CN96" i="58" a="1"/>
  <c r="CN96" i="58" s="1"/>
  <c r="CO96" i="58" a="1"/>
  <c r="CO96" i="58" s="1"/>
  <c r="CP96" i="58" a="1"/>
  <c r="CP96" i="58" s="1"/>
  <c r="CQ96" i="58" a="1"/>
  <c r="CQ96" i="58" s="1"/>
  <c r="CR96" i="58" a="1"/>
  <c r="CR96" i="58" s="1"/>
  <c r="CS96" i="58" a="1"/>
  <c r="CS96" i="58" s="1"/>
  <c r="CT96" i="58" a="1"/>
  <c r="CT96" i="58" s="1"/>
  <c r="CU96" i="58" a="1"/>
  <c r="CU96" i="58" s="1"/>
  <c r="CV96" i="58" a="1"/>
  <c r="CV96" i="58" s="1"/>
  <c r="CW96" i="58" a="1"/>
  <c r="CW96" i="58" s="1"/>
  <c r="CX96" i="58" a="1"/>
  <c r="CX96" i="58" s="1"/>
  <c r="CY96" i="58" a="1"/>
  <c r="CY96" i="58" s="1"/>
  <c r="CZ96" i="58" a="1"/>
  <c r="CZ96" i="58" s="1"/>
  <c r="DA96" i="58" a="1"/>
  <c r="DA96" i="58" s="1"/>
  <c r="DB96" i="58" a="1"/>
  <c r="DB96" i="58" s="1"/>
  <c r="DC96" i="58" a="1"/>
  <c r="DC96" i="58" s="1"/>
  <c r="DD96" i="58" a="1"/>
  <c r="DD96" i="58" s="1"/>
  <c r="DE96" i="58" a="1"/>
  <c r="DE96" i="58" s="1"/>
  <c r="DF96" i="58" a="1"/>
  <c r="DF96" i="58" s="1"/>
  <c r="DG96" i="58" a="1"/>
  <c r="DG96" i="58" s="1"/>
  <c r="DH96" i="58" a="1"/>
  <c r="DH96" i="58" s="1"/>
  <c r="DI96" i="58" a="1"/>
  <c r="DI96" i="58" s="1"/>
  <c r="DJ96" i="58" a="1"/>
  <c r="DJ96" i="58" s="1"/>
  <c r="DK96" i="58" a="1"/>
  <c r="DK96" i="58" s="1"/>
  <c r="DL96" i="58" a="1"/>
  <c r="DL96" i="58" s="1"/>
  <c r="DM96" i="58" a="1"/>
  <c r="DM96" i="58" s="1"/>
  <c r="DN96" i="58" a="1"/>
  <c r="DN96" i="58" s="1"/>
  <c r="DO96" i="58" a="1"/>
  <c r="DO96" i="58" s="1"/>
  <c r="DP96" i="58" a="1"/>
  <c r="DP96" i="58" s="1"/>
  <c r="DQ96" i="58" a="1"/>
  <c r="DQ96" i="58" s="1"/>
  <c r="DR96" i="58" a="1"/>
  <c r="DR96" i="58" s="1"/>
  <c r="DS96" i="58" a="1"/>
  <c r="DS96" i="58" s="1"/>
  <c r="DT96" i="58" a="1"/>
  <c r="DT96" i="58" s="1"/>
  <c r="DU96" i="58" a="1"/>
  <c r="DU96" i="58" s="1"/>
  <c r="DV96" i="58" a="1"/>
  <c r="DV96" i="58" s="1"/>
  <c r="DW96" i="58" a="1"/>
  <c r="DW96" i="58" s="1"/>
  <c r="DX96" i="58" a="1"/>
  <c r="DX96" i="58" s="1"/>
  <c r="DY96" i="58" a="1"/>
  <c r="DY96" i="58" s="1"/>
  <c r="DZ96" i="58" a="1"/>
  <c r="DZ96" i="58" s="1"/>
  <c r="EA96" i="58" a="1"/>
  <c r="EA96" i="58" s="1"/>
  <c r="EB96" i="58" a="1"/>
  <c r="EB96" i="58" s="1"/>
  <c r="EC96" i="58" a="1"/>
  <c r="EC96" i="58" s="1"/>
  <c r="ED96" i="58" a="1"/>
  <c r="ED96" i="58" s="1"/>
  <c r="EE96" i="58" a="1"/>
  <c r="EE96" i="58" s="1"/>
  <c r="EF96" i="58" a="1"/>
  <c r="EF96" i="58" s="1"/>
  <c r="EG96" i="58" a="1"/>
  <c r="EG96" i="58" s="1"/>
  <c r="EH96" i="58" a="1"/>
  <c r="EH96" i="58" s="1"/>
  <c r="EI96" i="58" a="1"/>
  <c r="EI96" i="58" s="1"/>
  <c r="EJ96" i="58" a="1"/>
  <c r="EJ96" i="58" s="1"/>
  <c r="EK96" i="58" a="1"/>
  <c r="EK96" i="58" s="1"/>
  <c r="EL96" i="58" a="1"/>
  <c r="EL96" i="58" s="1"/>
  <c r="EM96" i="58" a="1"/>
  <c r="EM96" i="58" s="1"/>
  <c r="EN96" i="58" a="1"/>
  <c r="EN96" i="58" s="1"/>
  <c r="EO96" i="58" a="1"/>
  <c r="EO96" i="58" s="1"/>
  <c r="EP96" i="58" a="1"/>
  <c r="EP96" i="58" s="1"/>
  <c r="EQ96" i="58" a="1"/>
  <c r="EQ96" i="58" s="1"/>
  <c r="ER96" i="58" a="1"/>
  <c r="ER96" i="58" s="1"/>
  <c r="ES96" i="58" a="1"/>
  <c r="ES96" i="58" s="1"/>
  <c r="ET96" i="58" a="1"/>
  <c r="ET96" i="58" s="1"/>
  <c r="EU96" i="58" a="1"/>
  <c r="EU96" i="58" s="1"/>
  <c r="EV96" i="58" a="1"/>
  <c r="EV96" i="58" s="1"/>
  <c r="EW96" i="58" a="1"/>
  <c r="EW96" i="58" s="1"/>
  <c r="EX96" i="58" a="1"/>
  <c r="EX96" i="58" s="1"/>
  <c r="EY96" i="58" a="1"/>
  <c r="EY96" i="58" s="1"/>
  <c r="EZ96" i="58" a="1"/>
  <c r="EZ96" i="58" s="1"/>
  <c r="FA96" i="58" a="1"/>
  <c r="FA96" i="58" s="1"/>
  <c r="FB96" i="58" a="1"/>
  <c r="FB96" i="58" s="1"/>
  <c r="FC96" i="58" a="1"/>
  <c r="FC96" i="58" s="1"/>
  <c r="FD96" i="58" a="1"/>
  <c r="FD96" i="58" s="1"/>
  <c r="FE96" i="58" a="1"/>
  <c r="FE96" i="58" s="1"/>
  <c r="FF96" i="58" a="1"/>
  <c r="FF96" i="58" s="1"/>
  <c r="FG96" i="58" a="1"/>
  <c r="FG96" i="58" s="1"/>
  <c r="FH96" i="58" a="1"/>
  <c r="FH96" i="58" s="1"/>
  <c r="FI96" i="58" a="1"/>
  <c r="FI96" i="58" s="1"/>
  <c r="FJ96" i="58" a="1"/>
  <c r="FJ96" i="58" s="1"/>
  <c r="FK96" i="58" a="1"/>
  <c r="FK96" i="58" s="1"/>
  <c r="FL96" i="58" a="1"/>
  <c r="FL96" i="58" s="1"/>
  <c r="FM96" i="58" a="1"/>
  <c r="FM96" i="58" s="1"/>
  <c r="FN96" i="58" a="1"/>
  <c r="FN96" i="58" s="1"/>
  <c r="FO96" i="58" a="1"/>
  <c r="FO96" i="58" s="1"/>
  <c r="FP96" i="58" a="1"/>
  <c r="FP96" i="58" s="1"/>
  <c r="C97" i="58" a="1"/>
  <c r="C97" i="58" s="1"/>
  <c r="D97" i="58" a="1"/>
  <c r="D97" i="58" s="1"/>
  <c r="E97" i="58" a="1"/>
  <c r="E97" i="58" s="1"/>
  <c r="F97" i="58" a="1"/>
  <c r="F97" i="58" s="1"/>
  <c r="G97" i="58" a="1"/>
  <c r="G97" i="58" s="1"/>
  <c r="H97" i="58" a="1"/>
  <c r="H97" i="58" s="1"/>
  <c r="I97" i="58" a="1"/>
  <c r="I97" i="58" s="1"/>
  <c r="J97" i="58" a="1"/>
  <c r="J97" i="58" s="1"/>
  <c r="K97" i="58" a="1"/>
  <c r="K97" i="58" s="1"/>
  <c r="L97" i="58" a="1"/>
  <c r="L97" i="58" s="1"/>
  <c r="M97" i="58" a="1"/>
  <c r="M97" i="58" s="1"/>
  <c r="N97" i="58" a="1"/>
  <c r="N97" i="58" s="1"/>
  <c r="O97" i="58" a="1"/>
  <c r="O97" i="58" s="1"/>
  <c r="P97" i="58" a="1"/>
  <c r="P97" i="58" s="1"/>
  <c r="Q97" i="58" a="1"/>
  <c r="Q97" i="58" s="1"/>
  <c r="R97" i="58" a="1"/>
  <c r="R97" i="58" s="1"/>
  <c r="S97" i="58" a="1"/>
  <c r="S97" i="58" s="1"/>
  <c r="T97" i="58" a="1"/>
  <c r="T97" i="58" s="1"/>
  <c r="U97" i="58" a="1"/>
  <c r="U97" i="58" s="1"/>
  <c r="V97" i="58" a="1"/>
  <c r="V97" i="58" s="1"/>
  <c r="W97" i="58" a="1"/>
  <c r="W97" i="58" s="1"/>
  <c r="X97" i="58" a="1"/>
  <c r="X97" i="58" s="1"/>
  <c r="Y97" i="58" a="1"/>
  <c r="Y97" i="58" s="1"/>
  <c r="Z97" i="58" a="1"/>
  <c r="Z97" i="58" s="1"/>
  <c r="AA97" i="58" a="1"/>
  <c r="AA97" i="58" s="1"/>
  <c r="AB97" i="58" a="1"/>
  <c r="AB97" i="58" s="1"/>
  <c r="AC97" i="58" a="1"/>
  <c r="AC97" i="58" s="1"/>
  <c r="AD97" i="58" a="1"/>
  <c r="AD97" i="58" s="1"/>
  <c r="AE97" i="58" a="1"/>
  <c r="AE97" i="58" s="1"/>
  <c r="AF97" i="58" a="1"/>
  <c r="AF97" i="58" s="1"/>
  <c r="AG97" i="58" a="1"/>
  <c r="AG97" i="58" s="1"/>
  <c r="AH97" i="58" a="1"/>
  <c r="AH97" i="58" s="1"/>
  <c r="AI97" i="58" a="1"/>
  <c r="AI97" i="58" s="1"/>
  <c r="AJ97" i="58" a="1"/>
  <c r="AJ97" i="58" s="1"/>
  <c r="AK97" i="58" a="1"/>
  <c r="AK97" i="58" s="1"/>
  <c r="AL97" i="58" a="1"/>
  <c r="AL97" i="58" s="1"/>
  <c r="AM97" i="58" a="1"/>
  <c r="AM97" i="58" s="1"/>
  <c r="AN97" i="58" a="1"/>
  <c r="AN97" i="58" s="1"/>
  <c r="AO97" i="58" a="1"/>
  <c r="AO97" i="58" s="1"/>
  <c r="AP97" i="58" a="1"/>
  <c r="AP97" i="58" s="1"/>
  <c r="AQ97" i="58" a="1"/>
  <c r="AQ97" i="58" s="1"/>
  <c r="AR97" i="58" a="1"/>
  <c r="AR97" i="58" s="1"/>
  <c r="AS97" i="58" a="1"/>
  <c r="AS97" i="58" s="1"/>
  <c r="AT97" i="58" a="1"/>
  <c r="AT97" i="58" s="1"/>
  <c r="AU97" i="58" a="1"/>
  <c r="AU97" i="58" s="1"/>
  <c r="AV97" i="58" a="1"/>
  <c r="AV97" i="58" s="1"/>
  <c r="AW97" i="58" a="1"/>
  <c r="AW97" i="58" s="1"/>
  <c r="AX97" i="58" a="1"/>
  <c r="AX97" i="58" s="1"/>
  <c r="AY97" i="58" a="1"/>
  <c r="AY97" i="58" s="1"/>
  <c r="AZ97" i="58" a="1"/>
  <c r="AZ97" i="58" s="1"/>
  <c r="BA97" i="58" a="1"/>
  <c r="BA97" i="58" s="1"/>
  <c r="BB97" i="58" a="1"/>
  <c r="BB97" i="58" s="1"/>
  <c r="BC97" i="58" a="1"/>
  <c r="BC97" i="58" s="1"/>
  <c r="BD97" i="58" a="1"/>
  <c r="BD97" i="58" s="1"/>
  <c r="BE97" i="58" a="1"/>
  <c r="BE97" i="58" s="1"/>
  <c r="BF97" i="58" a="1"/>
  <c r="BF97" i="58" s="1"/>
  <c r="BG97" i="58" a="1"/>
  <c r="BG97" i="58" s="1"/>
  <c r="BH97" i="58" a="1"/>
  <c r="BH97" i="58" s="1"/>
  <c r="BI97" i="58" a="1"/>
  <c r="BI97" i="58" s="1"/>
  <c r="BJ97" i="58" a="1"/>
  <c r="BJ97" i="58" s="1"/>
  <c r="BK97" i="58" a="1"/>
  <c r="BK97" i="58" s="1"/>
  <c r="BL97" i="58" a="1"/>
  <c r="BL97" i="58" s="1"/>
  <c r="BM97" i="58" a="1"/>
  <c r="BM97" i="58" s="1"/>
  <c r="BN97" i="58" a="1"/>
  <c r="BN97" i="58" s="1"/>
  <c r="BO97" i="58" a="1"/>
  <c r="BO97" i="58" s="1"/>
  <c r="BP97" i="58" a="1"/>
  <c r="BP97" i="58" s="1"/>
  <c r="BQ97" i="58" a="1"/>
  <c r="BQ97" i="58" s="1"/>
  <c r="BR97" i="58" a="1"/>
  <c r="BR97" i="58" s="1"/>
  <c r="BS97" i="58" a="1"/>
  <c r="BS97" i="58" s="1"/>
  <c r="BT97" i="58" a="1"/>
  <c r="BT97" i="58" s="1"/>
  <c r="BU97" i="58" a="1"/>
  <c r="BU97" i="58" s="1"/>
  <c r="BV97" i="58" a="1"/>
  <c r="BV97" i="58" s="1"/>
  <c r="BW97" i="58" a="1"/>
  <c r="BW97" i="58" s="1"/>
  <c r="BX97" i="58" a="1"/>
  <c r="BX97" i="58" s="1"/>
  <c r="BY97" i="58" a="1"/>
  <c r="BY97" i="58" s="1"/>
  <c r="BZ97" i="58" a="1"/>
  <c r="BZ97" i="58" s="1"/>
  <c r="CA97" i="58" a="1"/>
  <c r="CA97" i="58" s="1"/>
  <c r="CB97" i="58" a="1"/>
  <c r="CB97" i="58" s="1"/>
  <c r="CC97" i="58" a="1"/>
  <c r="CC97" i="58" s="1"/>
  <c r="CD97" i="58" a="1"/>
  <c r="CD97" i="58" s="1"/>
  <c r="CE97" i="58" a="1"/>
  <c r="CE97" i="58" s="1"/>
  <c r="CF97" i="58" a="1"/>
  <c r="CF97" i="58" s="1"/>
  <c r="CG97" i="58" a="1"/>
  <c r="CG97" i="58" s="1"/>
  <c r="CH97" i="58" a="1"/>
  <c r="CH97" i="58" s="1"/>
  <c r="CI97" i="58" a="1"/>
  <c r="CI97" i="58" s="1"/>
  <c r="CJ97" i="58" a="1"/>
  <c r="CJ97" i="58" s="1"/>
  <c r="CK97" i="58" a="1"/>
  <c r="CK97" i="58" s="1"/>
  <c r="CL97" i="58" a="1"/>
  <c r="CL97" i="58" s="1"/>
  <c r="CM97" i="58" a="1"/>
  <c r="CM97" i="58" s="1"/>
  <c r="CN97" i="58" a="1"/>
  <c r="CN97" i="58" s="1"/>
  <c r="CO97" i="58" a="1"/>
  <c r="CO97" i="58" s="1"/>
  <c r="CP97" i="58" a="1"/>
  <c r="CP97" i="58" s="1"/>
  <c r="CQ97" i="58" a="1"/>
  <c r="CQ97" i="58" s="1"/>
  <c r="CR97" i="58" a="1"/>
  <c r="CR97" i="58" s="1"/>
  <c r="CS97" i="58" a="1"/>
  <c r="CS97" i="58" s="1"/>
  <c r="CT97" i="58" a="1"/>
  <c r="CT97" i="58" s="1"/>
  <c r="CU97" i="58" a="1"/>
  <c r="CU97" i="58" s="1"/>
  <c r="CV97" i="58" a="1"/>
  <c r="CV97" i="58" s="1"/>
  <c r="CW97" i="58" a="1"/>
  <c r="CW97" i="58" s="1"/>
  <c r="CX97" i="58" a="1"/>
  <c r="CX97" i="58" s="1"/>
  <c r="CY97" i="58" a="1"/>
  <c r="CY97" i="58" s="1"/>
  <c r="CZ97" i="58" a="1"/>
  <c r="CZ97" i="58" s="1"/>
  <c r="DA97" i="58" a="1"/>
  <c r="DA97" i="58" s="1"/>
  <c r="DB97" i="58" a="1"/>
  <c r="DB97" i="58" s="1"/>
  <c r="DC97" i="58" a="1"/>
  <c r="DC97" i="58" s="1"/>
  <c r="DD97" i="58" a="1"/>
  <c r="DD97" i="58" s="1"/>
  <c r="DE97" i="58" a="1"/>
  <c r="DE97" i="58" s="1"/>
  <c r="DF97" i="58" a="1"/>
  <c r="DF97" i="58" s="1"/>
  <c r="DG97" i="58" a="1"/>
  <c r="DG97" i="58" s="1"/>
  <c r="DH97" i="58" a="1"/>
  <c r="DH97" i="58" s="1"/>
  <c r="DI97" i="58" a="1"/>
  <c r="DI97" i="58" s="1"/>
  <c r="DJ97" i="58" a="1"/>
  <c r="DJ97" i="58" s="1"/>
  <c r="DK97" i="58" a="1"/>
  <c r="DK97" i="58" s="1"/>
  <c r="DL97" i="58" a="1"/>
  <c r="DL97" i="58" s="1"/>
  <c r="DM97" i="58" a="1"/>
  <c r="DM97" i="58" s="1"/>
  <c r="DN97" i="58" a="1"/>
  <c r="DN97" i="58" s="1"/>
  <c r="DO97" i="58" a="1"/>
  <c r="DO97" i="58" s="1"/>
  <c r="DP97" i="58" a="1"/>
  <c r="DP97" i="58" s="1"/>
  <c r="DQ97" i="58" a="1"/>
  <c r="DQ97" i="58" s="1"/>
  <c r="DR97" i="58" a="1"/>
  <c r="DR97" i="58" s="1"/>
  <c r="DS97" i="58" a="1"/>
  <c r="DS97" i="58" s="1"/>
  <c r="DT97" i="58" a="1"/>
  <c r="DT97" i="58" s="1"/>
  <c r="DU97" i="58" a="1"/>
  <c r="DU97" i="58" s="1"/>
  <c r="DV97" i="58" a="1"/>
  <c r="DV97" i="58" s="1"/>
  <c r="DW97" i="58" a="1"/>
  <c r="DW97" i="58" s="1"/>
  <c r="DX97" i="58" a="1"/>
  <c r="DX97" i="58" s="1"/>
  <c r="DY97" i="58" a="1"/>
  <c r="DY97" i="58" s="1"/>
  <c r="DZ97" i="58" a="1"/>
  <c r="DZ97" i="58" s="1"/>
  <c r="EA97" i="58" a="1"/>
  <c r="EA97" i="58" s="1"/>
  <c r="EB97" i="58" a="1"/>
  <c r="EB97" i="58" s="1"/>
  <c r="EC97" i="58" a="1"/>
  <c r="EC97" i="58" s="1"/>
  <c r="ED97" i="58" a="1"/>
  <c r="ED97" i="58" s="1"/>
  <c r="EE97" i="58" a="1"/>
  <c r="EE97" i="58" s="1"/>
  <c r="EF97" i="58" a="1"/>
  <c r="EF97" i="58" s="1"/>
  <c r="EG97" i="58" a="1"/>
  <c r="EG97" i="58" s="1"/>
  <c r="EH97" i="58" a="1"/>
  <c r="EH97" i="58" s="1"/>
  <c r="EI97" i="58" a="1"/>
  <c r="EI97" i="58" s="1"/>
  <c r="EJ97" i="58" a="1"/>
  <c r="EJ97" i="58" s="1"/>
  <c r="EK97" i="58" a="1"/>
  <c r="EK97" i="58" s="1"/>
  <c r="EL97" i="58" a="1"/>
  <c r="EL97" i="58" s="1"/>
  <c r="EM97" i="58" a="1"/>
  <c r="EM97" i="58" s="1"/>
  <c r="EN97" i="58" a="1"/>
  <c r="EN97" i="58" s="1"/>
  <c r="EO97" i="58" a="1"/>
  <c r="EO97" i="58" s="1"/>
  <c r="EP97" i="58" a="1"/>
  <c r="EP97" i="58" s="1"/>
  <c r="EQ97" i="58" a="1"/>
  <c r="EQ97" i="58" s="1"/>
  <c r="ER97" i="58" a="1"/>
  <c r="ER97" i="58" s="1"/>
  <c r="ES97" i="58" a="1"/>
  <c r="ES97" i="58" s="1"/>
  <c r="ET97" i="58" a="1"/>
  <c r="ET97" i="58" s="1"/>
  <c r="EU97" i="58" a="1"/>
  <c r="EU97" i="58" s="1"/>
  <c r="EV97" i="58" a="1"/>
  <c r="EV97" i="58" s="1"/>
  <c r="EW97" i="58" a="1"/>
  <c r="EW97" i="58" s="1"/>
  <c r="EX97" i="58" a="1"/>
  <c r="EX97" i="58" s="1"/>
  <c r="EY97" i="58" a="1"/>
  <c r="EY97" i="58" s="1"/>
  <c r="EZ97" i="58" a="1"/>
  <c r="EZ97" i="58" s="1"/>
  <c r="FA97" i="58" a="1"/>
  <c r="FA97" i="58" s="1"/>
  <c r="FB97" i="58" a="1"/>
  <c r="FB97" i="58" s="1"/>
  <c r="FC97" i="58" a="1"/>
  <c r="FC97" i="58" s="1"/>
  <c r="FD97" i="58" a="1"/>
  <c r="FD97" i="58" s="1"/>
  <c r="FE97" i="58" a="1"/>
  <c r="FE97" i="58" s="1"/>
  <c r="FF97" i="58" a="1"/>
  <c r="FF97" i="58" s="1"/>
  <c r="FG97" i="58" a="1"/>
  <c r="FG97" i="58" s="1"/>
  <c r="FH97" i="58" a="1"/>
  <c r="FH97" i="58" s="1"/>
  <c r="FI97" i="58" a="1"/>
  <c r="FI97" i="58" s="1"/>
  <c r="FJ97" i="58" a="1"/>
  <c r="FJ97" i="58" s="1"/>
  <c r="FK97" i="58" a="1"/>
  <c r="FK97" i="58" s="1"/>
  <c r="FL97" i="58" a="1"/>
  <c r="FL97" i="58" s="1"/>
  <c r="FM97" i="58" a="1"/>
  <c r="FM97" i="58" s="1"/>
  <c r="FN97" i="58" a="1"/>
  <c r="FN97" i="58" s="1"/>
  <c r="FO97" i="58" a="1"/>
  <c r="FO97" i="58" s="1"/>
  <c r="FP97" i="58" a="1"/>
  <c r="FP97" i="58" s="1"/>
  <c r="C98" i="58" a="1"/>
  <c r="C98" i="58" s="1"/>
  <c r="D98" i="58" a="1"/>
  <c r="D98" i="58" s="1"/>
  <c r="E98" i="58" a="1"/>
  <c r="E98" i="58" s="1"/>
  <c r="F98" i="58" a="1"/>
  <c r="F98" i="58" s="1"/>
  <c r="G98" i="58" a="1"/>
  <c r="G98" i="58" s="1"/>
  <c r="H98" i="58" a="1"/>
  <c r="H98" i="58" s="1"/>
  <c r="I98" i="58" a="1"/>
  <c r="I98" i="58" s="1"/>
  <c r="J98" i="58" a="1"/>
  <c r="J98" i="58" s="1"/>
  <c r="K98" i="58" a="1"/>
  <c r="K98" i="58" s="1"/>
  <c r="L98" i="58" a="1"/>
  <c r="L98" i="58" s="1"/>
  <c r="M98" i="58" a="1"/>
  <c r="M98" i="58" s="1"/>
  <c r="N98" i="58" a="1"/>
  <c r="N98" i="58" s="1"/>
  <c r="O98" i="58" a="1"/>
  <c r="O98" i="58" s="1"/>
  <c r="P98" i="58" a="1"/>
  <c r="P98" i="58" s="1"/>
  <c r="Q98" i="58" a="1"/>
  <c r="Q98" i="58" s="1"/>
  <c r="R98" i="58" a="1"/>
  <c r="R98" i="58" s="1"/>
  <c r="S98" i="58" a="1"/>
  <c r="S98" i="58" s="1"/>
  <c r="T98" i="58" a="1"/>
  <c r="T98" i="58" s="1"/>
  <c r="U98" i="58" a="1"/>
  <c r="U98" i="58" s="1"/>
  <c r="V98" i="58" a="1"/>
  <c r="V98" i="58" s="1"/>
  <c r="W98" i="58" a="1"/>
  <c r="W98" i="58" s="1"/>
  <c r="X98" i="58" a="1"/>
  <c r="X98" i="58" s="1"/>
  <c r="Y98" i="58" a="1"/>
  <c r="Y98" i="58" s="1"/>
  <c r="Z98" i="58" a="1"/>
  <c r="Z98" i="58" s="1"/>
  <c r="AA98" i="58" a="1"/>
  <c r="AA98" i="58" s="1"/>
  <c r="AB98" i="58" a="1"/>
  <c r="AB98" i="58" s="1"/>
  <c r="AC98" i="58" a="1"/>
  <c r="AC98" i="58" s="1"/>
  <c r="AD98" i="58" a="1"/>
  <c r="AD98" i="58" s="1"/>
  <c r="AE98" i="58" a="1"/>
  <c r="AE98" i="58" s="1"/>
  <c r="AF98" i="58" a="1"/>
  <c r="AF98" i="58" s="1"/>
  <c r="AG98" i="58" a="1"/>
  <c r="AG98" i="58" s="1"/>
  <c r="AH98" i="58" a="1"/>
  <c r="AH98" i="58" s="1"/>
  <c r="AI98" i="58" a="1"/>
  <c r="AI98" i="58" s="1"/>
  <c r="AJ98" i="58" a="1"/>
  <c r="AJ98" i="58" s="1"/>
  <c r="AK98" i="58" a="1"/>
  <c r="AK98" i="58" s="1"/>
  <c r="AL98" i="58" a="1"/>
  <c r="AL98" i="58" s="1"/>
  <c r="AM98" i="58" a="1"/>
  <c r="AM98" i="58" s="1"/>
  <c r="AN98" i="58" a="1"/>
  <c r="AN98" i="58" s="1"/>
  <c r="AO98" i="58" a="1"/>
  <c r="AO98" i="58" s="1"/>
  <c r="AP98" i="58" a="1"/>
  <c r="AP98" i="58" s="1"/>
  <c r="AQ98" i="58" a="1"/>
  <c r="AQ98" i="58" s="1"/>
  <c r="AR98" i="58" a="1"/>
  <c r="AR98" i="58" s="1"/>
  <c r="AS98" i="58" a="1"/>
  <c r="AS98" i="58" s="1"/>
  <c r="AT98" i="58" a="1"/>
  <c r="AT98" i="58" s="1"/>
  <c r="AU98" i="58" a="1"/>
  <c r="AU98" i="58" s="1"/>
  <c r="AV98" i="58" a="1"/>
  <c r="AV98" i="58" s="1"/>
  <c r="AW98" i="58" a="1"/>
  <c r="AW98" i="58" s="1"/>
  <c r="AX98" i="58" a="1"/>
  <c r="AX98" i="58" s="1"/>
  <c r="AY98" i="58" a="1"/>
  <c r="AY98" i="58" s="1"/>
  <c r="AZ98" i="58" a="1"/>
  <c r="AZ98" i="58" s="1"/>
  <c r="BA98" i="58" a="1"/>
  <c r="BA98" i="58" s="1"/>
  <c r="BB98" i="58" a="1"/>
  <c r="BB98" i="58" s="1"/>
  <c r="BC98" i="58" a="1"/>
  <c r="BC98" i="58" s="1"/>
  <c r="BD98" i="58" a="1"/>
  <c r="BD98" i="58" s="1"/>
  <c r="BE98" i="58" a="1"/>
  <c r="BE98" i="58" s="1"/>
  <c r="BF98" i="58" a="1"/>
  <c r="BF98" i="58" s="1"/>
  <c r="BG98" i="58" a="1"/>
  <c r="BG98" i="58" s="1"/>
  <c r="BH98" i="58" a="1"/>
  <c r="BH98" i="58" s="1"/>
  <c r="BI98" i="58" a="1"/>
  <c r="BI98" i="58" s="1"/>
  <c r="BJ98" i="58" a="1"/>
  <c r="BJ98" i="58" s="1"/>
  <c r="BK98" i="58" a="1"/>
  <c r="BK98" i="58" s="1"/>
  <c r="BL98" i="58" a="1"/>
  <c r="BL98" i="58" s="1"/>
  <c r="BM98" i="58" a="1"/>
  <c r="BM98" i="58" s="1"/>
  <c r="BN98" i="58" a="1"/>
  <c r="BN98" i="58" s="1"/>
  <c r="BO98" i="58" a="1"/>
  <c r="BO98" i="58" s="1"/>
  <c r="BP98" i="58" a="1"/>
  <c r="BP98" i="58" s="1"/>
  <c r="BQ98" i="58" a="1"/>
  <c r="BQ98" i="58" s="1"/>
  <c r="BR98" i="58" a="1"/>
  <c r="BR98" i="58" s="1"/>
  <c r="BS98" i="58" a="1"/>
  <c r="BS98" i="58" s="1"/>
  <c r="BT98" i="58" a="1"/>
  <c r="BT98" i="58" s="1"/>
  <c r="BU98" i="58" a="1"/>
  <c r="BU98" i="58" s="1"/>
  <c r="BV98" i="58" a="1"/>
  <c r="BV98" i="58" s="1"/>
  <c r="BW98" i="58" a="1"/>
  <c r="BW98" i="58" s="1"/>
  <c r="BX98" i="58" a="1"/>
  <c r="BX98" i="58" s="1"/>
  <c r="BY98" i="58" a="1"/>
  <c r="BY98" i="58" s="1"/>
  <c r="BZ98" i="58" a="1"/>
  <c r="BZ98" i="58" s="1"/>
  <c r="CA98" i="58" a="1"/>
  <c r="CA98" i="58" s="1"/>
  <c r="CB98" i="58" a="1"/>
  <c r="CB98" i="58" s="1"/>
  <c r="CC98" i="58" a="1"/>
  <c r="CC98" i="58" s="1"/>
  <c r="CD98" i="58" a="1"/>
  <c r="CD98" i="58" s="1"/>
  <c r="CE98" i="58" a="1"/>
  <c r="CE98" i="58" s="1"/>
  <c r="CF98" i="58" a="1"/>
  <c r="CF98" i="58" s="1"/>
  <c r="CG98" i="58" a="1"/>
  <c r="CG98" i="58" s="1"/>
  <c r="CH98" i="58" a="1"/>
  <c r="CH98" i="58" s="1"/>
  <c r="CI98" i="58" a="1"/>
  <c r="CI98" i="58" s="1"/>
  <c r="CJ98" i="58" a="1"/>
  <c r="CJ98" i="58" s="1"/>
  <c r="CK98" i="58" a="1"/>
  <c r="CK98" i="58" s="1"/>
  <c r="CL98" i="58" a="1"/>
  <c r="CL98" i="58" s="1"/>
  <c r="CM98" i="58" a="1"/>
  <c r="CM98" i="58" s="1"/>
  <c r="CN98" i="58" a="1"/>
  <c r="CN98" i="58" s="1"/>
  <c r="CO98" i="58" a="1"/>
  <c r="CO98" i="58" s="1"/>
  <c r="CP98" i="58" a="1"/>
  <c r="CP98" i="58" s="1"/>
  <c r="CQ98" i="58" a="1"/>
  <c r="CQ98" i="58" s="1"/>
  <c r="CR98" i="58" a="1"/>
  <c r="CR98" i="58" s="1"/>
  <c r="CS98" i="58" a="1"/>
  <c r="CS98" i="58" s="1"/>
  <c r="CT98" i="58" a="1"/>
  <c r="CT98" i="58" s="1"/>
  <c r="CU98" i="58" a="1"/>
  <c r="CU98" i="58" s="1"/>
  <c r="CV98" i="58" a="1"/>
  <c r="CV98" i="58" s="1"/>
  <c r="CW98" i="58" a="1"/>
  <c r="CW98" i="58" s="1"/>
  <c r="CX98" i="58" a="1"/>
  <c r="CX98" i="58" s="1"/>
  <c r="CY98" i="58" a="1"/>
  <c r="CY98" i="58" s="1"/>
  <c r="CZ98" i="58" a="1"/>
  <c r="CZ98" i="58" s="1"/>
  <c r="DA98" i="58" a="1"/>
  <c r="DA98" i="58" s="1"/>
  <c r="DB98" i="58" a="1"/>
  <c r="DB98" i="58" s="1"/>
  <c r="DC98" i="58" a="1"/>
  <c r="DC98" i="58" s="1"/>
  <c r="DD98" i="58" a="1"/>
  <c r="DD98" i="58" s="1"/>
  <c r="DE98" i="58" a="1"/>
  <c r="DE98" i="58" s="1"/>
  <c r="DF98" i="58" a="1"/>
  <c r="DF98" i="58" s="1"/>
  <c r="DG98" i="58" a="1"/>
  <c r="DG98" i="58" s="1"/>
  <c r="DH98" i="58" a="1"/>
  <c r="DH98" i="58" s="1"/>
  <c r="DI98" i="58" a="1"/>
  <c r="DI98" i="58" s="1"/>
  <c r="DJ98" i="58" a="1"/>
  <c r="DJ98" i="58" s="1"/>
  <c r="DK98" i="58" a="1"/>
  <c r="DK98" i="58" s="1"/>
  <c r="DL98" i="58" a="1"/>
  <c r="DL98" i="58" s="1"/>
  <c r="DM98" i="58" a="1"/>
  <c r="DM98" i="58" s="1"/>
  <c r="DN98" i="58" a="1"/>
  <c r="DN98" i="58" s="1"/>
  <c r="DO98" i="58" a="1"/>
  <c r="DO98" i="58" s="1"/>
  <c r="DP98" i="58" a="1"/>
  <c r="DP98" i="58" s="1"/>
  <c r="DQ98" i="58" a="1"/>
  <c r="DQ98" i="58" s="1"/>
  <c r="DR98" i="58" a="1"/>
  <c r="DR98" i="58" s="1"/>
  <c r="DS98" i="58" a="1"/>
  <c r="DS98" i="58" s="1"/>
  <c r="DT98" i="58" a="1"/>
  <c r="DT98" i="58" s="1"/>
  <c r="DU98" i="58" a="1"/>
  <c r="DU98" i="58" s="1"/>
  <c r="DV98" i="58" a="1"/>
  <c r="DV98" i="58" s="1"/>
  <c r="DW98" i="58" a="1"/>
  <c r="DW98" i="58" s="1"/>
  <c r="DX98" i="58" a="1"/>
  <c r="DX98" i="58" s="1"/>
  <c r="DY98" i="58" a="1"/>
  <c r="DY98" i="58" s="1"/>
  <c r="DZ98" i="58" a="1"/>
  <c r="DZ98" i="58" s="1"/>
  <c r="EA98" i="58" a="1"/>
  <c r="EA98" i="58" s="1"/>
  <c r="EB98" i="58" a="1"/>
  <c r="EB98" i="58" s="1"/>
  <c r="EC98" i="58" a="1"/>
  <c r="EC98" i="58" s="1"/>
  <c r="ED98" i="58" a="1"/>
  <c r="ED98" i="58" s="1"/>
  <c r="EE98" i="58" a="1"/>
  <c r="EE98" i="58" s="1"/>
  <c r="EF98" i="58" a="1"/>
  <c r="EF98" i="58" s="1"/>
  <c r="EG98" i="58" a="1"/>
  <c r="EG98" i="58" s="1"/>
  <c r="EH98" i="58" a="1"/>
  <c r="EH98" i="58" s="1"/>
  <c r="EI98" i="58" a="1"/>
  <c r="EI98" i="58" s="1"/>
  <c r="EJ98" i="58" a="1"/>
  <c r="EJ98" i="58" s="1"/>
  <c r="EK98" i="58" a="1"/>
  <c r="EK98" i="58" s="1"/>
  <c r="EL98" i="58" a="1"/>
  <c r="EL98" i="58" s="1"/>
  <c r="EM98" i="58" a="1"/>
  <c r="EM98" i="58" s="1"/>
  <c r="EN98" i="58" a="1"/>
  <c r="EN98" i="58" s="1"/>
  <c r="EO98" i="58" a="1"/>
  <c r="EO98" i="58" s="1"/>
  <c r="EP98" i="58" a="1"/>
  <c r="EP98" i="58" s="1"/>
  <c r="EQ98" i="58" a="1"/>
  <c r="EQ98" i="58" s="1"/>
  <c r="ER98" i="58" a="1"/>
  <c r="ER98" i="58" s="1"/>
  <c r="ES98" i="58" a="1"/>
  <c r="ES98" i="58" s="1"/>
  <c r="ET98" i="58" a="1"/>
  <c r="ET98" i="58" s="1"/>
  <c r="EU98" i="58" a="1"/>
  <c r="EU98" i="58" s="1"/>
  <c r="EV98" i="58" a="1"/>
  <c r="EV98" i="58" s="1"/>
  <c r="EW98" i="58" a="1"/>
  <c r="EW98" i="58" s="1"/>
  <c r="EX98" i="58" a="1"/>
  <c r="EX98" i="58" s="1"/>
  <c r="EY98" i="58" a="1"/>
  <c r="EY98" i="58" s="1"/>
  <c r="EZ98" i="58" a="1"/>
  <c r="EZ98" i="58" s="1"/>
  <c r="FA98" i="58" a="1"/>
  <c r="FA98" i="58" s="1"/>
  <c r="FB98" i="58" a="1"/>
  <c r="FB98" i="58" s="1"/>
  <c r="FC98" i="58" a="1"/>
  <c r="FC98" i="58" s="1"/>
  <c r="FD98" i="58" a="1"/>
  <c r="FD98" i="58" s="1"/>
  <c r="FE98" i="58" a="1"/>
  <c r="FE98" i="58" s="1"/>
  <c r="FF98" i="58" a="1"/>
  <c r="FF98" i="58" s="1"/>
  <c r="FG98" i="58" a="1"/>
  <c r="FG98" i="58" s="1"/>
  <c r="FH98" i="58" a="1"/>
  <c r="FH98" i="58" s="1"/>
  <c r="FI98" i="58" a="1"/>
  <c r="FI98" i="58" s="1"/>
  <c r="FJ98" i="58" a="1"/>
  <c r="FJ98" i="58" s="1"/>
  <c r="FK98" i="58" a="1"/>
  <c r="FK98" i="58" s="1"/>
  <c r="FL98" i="58" a="1"/>
  <c r="FL98" i="58" s="1"/>
  <c r="FM98" i="58" a="1"/>
  <c r="FM98" i="58" s="1"/>
  <c r="FN98" i="58" a="1"/>
  <c r="FN98" i="58" s="1"/>
  <c r="FO98" i="58" a="1"/>
  <c r="FO98" i="58" s="1"/>
  <c r="FP98" i="58" a="1"/>
  <c r="FP98" i="58" s="1"/>
  <c r="C99" i="58" a="1"/>
  <c r="C99" i="58" s="1"/>
  <c r="D99" i="58" a="1"/>
  <c r="D99" i="58" s="1"/>
  <c r="E99" i="58" a="1"/>
  <c r="E99" i="58" s="1"/>
  <c r="F99" i="58" a="1"/>
  <c r="F99" i="58" s="1"/>
  <c r="G99" i="58" a="1"/>
  <c r="G99" i="58" s="1"/>
  <c r="H99" i="58" a="1"/>
  <c r="H99" i="58" s="1"/>
  <c r="I99" i="58" a="1"/>
  <c r="I99" i="58" s="1"/>
  <c r="J99" i="58" a="1"/>
  <c r="J99" i="58" s="1"/>
  <c r="K99" i="58" a="1"/>
  <c r="K99" i="58" s="1"/>
  <c r="L99" i="58" a="1"/>
  <c r="L99" i="58" s="1"/>
  <c r="M99" i="58" a="1"/>
  <c r="M99" i="58" s="1"/>
  <c r="N99" i="58" a="1"/>
  <c r="N99" i="58" s="1"/>
  <c r="O99" i="58" a="1"/>
  <c r="O99" i="58" s="1"/>
  <c r="P99" i="58" a="1"/>
  <c r="P99" i="58" s="1"/>
  <c r="Q99" i="58" a="1"/>
  <c r="Q99" i="58" s="1"/>
  <c r="R99" i="58" a="1"/>
  <c r="R99" i="58" s="1"/>
  <c r="S99" i="58" a="1"/>
  <c r="S99" i="58" s="1"/>
  <c r="T99" i="58" a="1"/>
  <c r="T99" i="58" s="1"/>
  <c r="U99" i="58" a="1"/>
  <c r="U99" i="58" s="1"/>
  <c r="V99" i="58" a="1"/>
  <c r="V99" i="58" s="1"/>
  <c r="W99" i="58" a="1"/>
  <c r="W99" i="58" s="1"/>
  <c r="X99" i="58" a="1"/>
  <c r="X99" i="58" s="1"/>
  <c r="Y99" i="58" a="1"/>
  <c r="Y99" i="58" s="1"/>
  <c r="Z99" i="58" a="1"/>
  <c r="Z99" i="58" s="1"/>
  <c r="AA99" i="58" a="1"/>
  <c r="AA99" i="58" s="1"/>
  <c r="AB99" i="58" a="1"/>
  <c r="AB99" i="58" s="1"/>
  <c r="AC99" i="58" a="1"/>
  <c r="AC99" i="58" s="1"/>
  <c r="AD99" i="58" a="1"/>
  <c r="AD99" i="58" s="1"/>
  <c r="AE99" i="58" a="1"/>
  <c r="AE99" i="58" s="1"/>
  <c r="AF99" i="58" a="1"/>
  <c r="AF99" i="58" s="1"/>
  <c r="AG99" i="58" a="1"/>
  <c r="AG99" i="58" s="1"/>
  <c r="AH99" i="58" a="1"/>
  <c r="AH99" i="58" s="1"/>
  <c r="AI99" i="58" a="1"/>
  <c r="AI99" i="58" s="1"/>
  <c r="AJ99" i="58" a="1"/>
  <c r="AJ99" i="58" s="1"/>
  <c r="AK99" i="58" a="1"/>
  <c r="AK99" i="58" s="1"/>
  <c r="AL99" i="58" a="1"/>
  <c r="AL99" i="58" s="1"/>
  <c r="AM99" i="58" a="1"/>
  <c r="AM99" i="58" s="1"/>
  <c r="AN99" i="58" a="1"/>
  <c r="AN99" i="58" s="1"/>
  <c r="AO99" i="58" a="1"/>
  <c r="AO99" i="58" s="1"/>
  <c r="AP99" i="58" a="1"/>
  <c r="AP99" i="58" s="1"/>
  <c r="AQ99" i="58" a="1"/>
  <c r="AQ99" i="58" s="1"/>
  <c r="AR99" i="58" a="1"/>
  <c r="AR99" i="58" s="1"/>
  <c r="AS99" i="58" a="1"/>
  <c r="AS99" i="58" s="1"/>
  <c r="AT99" i="58" a="1"/>
  <c r="AT99" i="58" s="1"/>
  <c r="AU99" i="58" a="1"/>
  <c r="AU99" i="58" s="1"/>
  <c r="AV99" i="58" a="1"/>
  <c r="AV99" i="58" s="1"/>
  <c r="AW99" i="58" a="1"/>
  <c r="AW99" i="58" s="1"/>
  <c r="AX99" i="58" a="1"/>
  <c r="AX99" i="58" s="1"/>
  <c r="AY99" i="58" a="1"/>
  <c r="AY99" i="58" s="1"/>
  <c r="AZ99" i="58" a="1"/>
  <c r="AZ99" i="58" s="1"/>
  <c r="BA99" i="58" a="1"/>
  <c r="BA99" i="58" s="1"/>
  <c r="BB99" i="58" a="1"/>
  <c r="BB99" i="58" s="1"/>
  <c r="BC99" i="58" a="1"/>
  <c r="BC99" i="58" s="1"/>
  <c r="BD99" i="58" a="1"/>
  <c r="BD99" i="58" s="1"/>
  <c r="BE99" i="58" a="1"/>
  <c r="BE99" i="58" s="1"/>
  <c r="BF99" i="58" a="1"/>
  <c r="BF99" i="58" s="1"/>
  <c r="BG99" i="58" a="1"/>
  <c r="BG99" i="58" s="1"/>
  <c r="BH99" i="58" a="1"/>
  <c r="BH99" i="58" s="1"/>
  <c r="BI99" i="58" a="1"/>
  <c r="BI99" i="58" s="1"/>
  <c r="BJ99" i="58" a="1"/>
  <c r="BJ99" i="58" s="1"/>
  <c r="BK99" i="58" a="1"/>
  <c r="BK99" i="58" s="1"/>
  <c r="BL99" i="58" a="1"/>
  <c r="BL99" i="58" s="1"/>
  <c r="BM99" i="58" a="1"/>
  <c r="BM99" i="58" s="1"/>
  <c r="BN99" i="58" a="1"/>
  <c r="BN99" i="58" s="1"/>
  <c r="BO99" i="58" a="1"/>
  <c r="BO99" i="58" s="1"/>
  <c r="BP99" i="58" a="1"/>
  <c r="BP99" i="58" s="1"/>
  <c r="BQ99" i="58" a="1"/>
  <c r="BQ99" i="58" s="1"/>
  <c r="BR99" i="58" a="1"/>
  <c r="BR99" i="58" s="1"/>
  <c r="BS99" i="58" a="1"/>
  <c r="BS99" i="58" s="1"/>
  <c r="BT99" i="58" a="1"/>
  <c r="BT99" i="58" s="1"/>
  <c r="BU99" i="58" a="1"/>
  <c r="BU99" i="58" s="1"/>
  <c r="BV99" i="58" a="1"/>
  <c r="BV99" i="58" s="1"/>
  <c r="BW99" i="58" a="1"/>
  <c r="BW99" i="58" s="1"/>
  <c r="BX99" i="58" a="1"/>
  <c r="BX99" i="58" s="1"/>
  <c r="BY99" i="58" a="1"/>
  <c r="BY99" i="58" s="1"/>
  <c r="BZ99" i="58" a="1"/>
  <c r="BZ99" i="58" s="1"/>
  <c r="CA99" i="58" a="1"/>
  <c r="CA99" i="58" s="1"/>
  <c r="CB99" i="58" a="1"/>
  <c r="CB99" i="58" s="1"/>
  <c r="CC99" i="58" a="1"/>
  <c r="CC99" i="58" s="1"/>
  <c r="CD99" i="58" a="1"/>
  <c r="CD99" i="58" s="1"/>
  <c r="CE99" i="58" a="1"/>
  <c r="CE99" i="58" s="1"/>
  <c r="CF99" i="58" a="1"/>
  <c r="CF99" i="58" s="1"/>
  <c r="CG99" i="58" a="1"/>
  <c r="CG99" i="58" s="1"/>
  <c r="CH99" i="58" a="1"/>
  <c r="CH99" i="58" s="1"/>
  <c r="CI99" i="58" a="1"/>
  <c r="CI99" i="58" s="1"/>
  <c r="CJ99" i="58" a="1"/>
  <c r="CJ99" i="58" s="1"/>
  <c r="CK99" i="58" a="1"/>
  <c r="CK99" i="58" s="1"/>
  <c r="CL99" i="58" a="1"/>
  <c r="CL99" i="58" s="1"/>
  <c r="CM99" i="58" a="1"/>
  <c r="CM99" i="58" s="1"/>
  <c r="CN99" i="58" a="1"/>
  <c r="CN99" i="58" s="1"/>
  <c r="CO99" i="58" a="1"/>
  <c r="CO99" i="58" s="1"/>
  <c r="CP99" i="58" a="1"/>
  <c r="CP99" i="58" s="1"/>
  <c r="CQ99" i="58" a="1"/>
  <c r="CQ99" i="58" s="1"/>
  <c r="CR99" i="58" a="1"/>
  <c r="CR99" i="58" s="1"/>
  <c r="CS99" i="58" a="1"/>
  <c r="CS99" i="58" s="1"/>
  <c r="CT99" i="58" a="1"/>
  <c r="CT99" i="58" s="1"/>
  <c r="CU99" i="58" a="1"/>
  <c r="CU99" i="58" s="1"/>
  <c r="CV99" i="58" a="1"/>
  <c r="CV99" i="58" s="1"/>
  <c r="CW99" i="58" a="1"/>
  <c r="CW99" i="58" s="1"/>
  <c r="CX99" i="58" a="1"/>
  <c r="CX99" i="58" s="1"/>
  <c r="CY99" i="58" a="1"/>
  <c r="CY99" i="58" s="1"/>
  <c r="CZ99" i="58" a="1"/>
  <c r="CZ99" i="58" s="1"/>
  <c r="DA99" i="58" a="1"/>
  <c r="DA99" i="58" s="1"/>
  <c r="DB99" i="58" a="1"/>
  <c r="DB99" i="58" s="1"/>
  <c r="DC99" i="58" a="1"/>
  <c r="DC99" i="58" s="1"/>
  <c r="DD99" i="58" a="1"/>
  <c r="DD99" i="58" s="1"/>
  <c r="DE99" i="58" a="1"/>
  <c r="DE99" i="58" s="1"/>
  <c r="DF99" i="58" a="1"/>
  <c r="DF99" i="58" s="1"/>
  <c r="DG99" i="58" a="1"/>
  <c r="DG99" i="58" s="1"/>
  <c r="DH99" i="58" a="1"/>
  <c r="DH99" i="58" s="1"/>
  <c r="DI99" i="58" a="1"/>
  <c r="DI99" i="58" s="1"/>
  <c r="DJ99" i="58" a="1"/>
  <c r="DJ99" i="58" s="1"/>
  <c r="DK99" i="58" a="1"/>
  <c r="DK99" i="58" s="1"/>
  <c r="DL99" i="58" a="1"/>
  <c r="DL99" i="58" s="1"/>
  <c r="DM99" i="58" a="1"/>
  <c r="DM99" i="58" s="1"/>
  <c r="DN99" i="58" a="1"/>
  <c r="DN99" i="58" s="1"/>
  <c r="DO99" i="58" a="1"/>
  <c r="DO99" i="58" s="1"/>
  <c r="DP99" i="58" a="1"/>
  <c r="DP99" i="58" s="1"/>
  <c r="DQ99" i="58" a="1"/>
  <c r="DQ99" i="58" s="1"/>
  <c r="DR99" i="58" a="1"/>
  <c r="DR99" i="58" s="1"/>
  <c r="DS99" i="58" a="1"/>
  <c r="DS99" i="58" s="1"/>
  <c r="DT99" i="58" a="1"/>
  <c r="DT99" i="58" s="1"/>
  <c r="DU99" i="58" a="1"/>
  <c r="DU99" i="58" s="1"/>
  <c r="DV99" i="58" a="1"/>
  <c r="DV99" i="58" s="1"/>
  <c r="DW99" i="58" a="1"/>
  <c r="DW99" i="58" s="1"/>
  <c r="DX99" i="58" a="1"/>
  <c r="DX99" i="58" s="1"/>
  <c r="DY99" i="58" a="1"/>
  <c r="DY99" i="58" s="1"/>
  <c r="DZ99" i="58" a="1"/>
  <c r="DZ99" i="58" s="1"/>
  <c r="EA99" i="58" a="1"/>
  <c r="EA99" i="58" s="1"/>
  <c r="EB99" i="58" a="1"/>
  <c r="EB99" i="58" s="1"/>
  <c r="EC99" i="58" a="1"/>
  <c r="EC99" i="58" s="1"/>
  <c r="ED99" i="58" a="1"/>
  <c r="ED99" i="58" s="1"/>
  <c r="EE99" i="58" a="1"/>
  <c r="EE99" i="58" s="1"/>
  <c r="EF99" i="58" a="1"/>
  <c r="EF99" i="58" s="1"/>
  <c r="EG99" i="58" a="1"/>
  <c r="EG99" i="58" s="1"/>
  <c r="EH99" i="58" a="1"/>
  <c r="EH99" i="58" s="1"/>
  <c r="EI99" i="58" a="1"/>
  <c r="EI99" i="58" s="1"/>
  <c r="EJ99" i="58" a="1"/>
  <c r="EJ99" i="58" s="1"/>
  <c r="EK99" i="58" a="1"/>
  <c r="EK99" i="58" s="1"/>
  <c r="EL99" i="58" a="1"/>
  <c r="EL99" i="58" s="1"/>
  <c r="EM99" i="58" a="1"/>
  <c r="EM99" i="58" s="1"/>
  <c r="EN99" i="58" a="1"/>
  <c r="EN99" i="58" s="1"/>
  <c r="EO99" i="58" a="1"/>
  <c r="EO99" i="58" s="1"/>
  <c r="EP99" i="58" a="1"/>
  <c r="EP99" i="58" s="1"/>
  <c r="EQ99" i="58" a="1"/>
  <c r="EQ99" i="58" s="1"/>
  <c r="ER99" i="58" a="1"/>
  <c r="ER99" i="58" s="1"/>
  <c r="ES99" i="58" a="1"/>
  <c r="ES99" i="58" s="1"/>
  <c r="ET99" i="58" a="1"/>
  <c r="ET99" i="58" s="1"/>
  <c r="EU99" i="58" a="1"/>
  <c r="EU99" i="58" s="1"/>
  <c r="EV99" i="58" a="1"/>
  <c r="EV99" i="58" s="1"/>
  <c r="EW99" i="58" a="1"/>
  <c r="EW99" i="58" s="1"/>
  <c r="EX99" i="58" a="1"/>
  <c r="EX99" i="58" s="1"/>
  <c r="EY99" i="58" a="1"/>
  <c r="EY99" i="58" s="1"/>
  <c r="EZ99" i="58" a="1"/>
  <c r="EZ99" i="58" s="1"/>
  <c r="FA99" i="58" a="1"/>
  <c r="FA99" i="58" s="1"/>
  <c r="FB99" i="58" a="1"/>
  <c r="FB99" i="58" s="1"/>
  <c r="FC99" i="58" a="1"/>
  <c r="FC99" i="58" s="1"/>
  <c r="FD99" i="58" a="1"/>
  <c r="FD99" i="58" s="1"/>
  <c r="FE99" i="58" a="1"/>
  <c r="FE99" i="58" s="1"/>
  <c r="FF99" i="58" a="1"/>
  <c r="FF99" i="58" s="1"/>
  <c r="FG99" i="58" a="1"/>
  <c r="FG99" i="58" s="1"/>
  <c r="FH99" i="58" a="1"/>
  <c r="FH99" i="58" s="1"/>
  <c r="FI99" i="58" a="1"/>
  <c r="FI99" i="58" s="1"/>
  <c r="FJ99" i="58" a="1"/>
  <c r="FJ99" i="58" s="1"/>
  <c r="FK99" i="58" a="1"/>
  <c r="FK99" i="58" s="1"/>
  <c r="FL99" i="58" a="1"/>
  <c r="FL99" i="58" s="1"/>
  <c r="FM99" i="58" a="1"/>
  <c r="FM99" i="58" s="1"/>
  <c r="FN99" i="58" a="1"/>
  <c r="FN99" i="58" s="1"/>
  <c r="FO99" i="58" a="1"/>
  <c r="FO99" i="58" s="1"/>
  <c r="FP99" i="58" a="1"/>
  <c r="FP99" i="58" s="1"/>
  <c r="C100" i="58" a="1"/>
  <c r="C100" i="58" s="1"/>
  <c r="D100" i="58" a="1"/>
  <c r="D100" i="58" s="1"/>
  <c r="E100" i="58" a="1"/>
  <c r="E100" i="58" s="1"/>
  <c r="F100" i="58" a="1"/>
  <c r="F100" i="58" s="1"/>
  <c r="G100" i="58" a="1"/>
  <c r="G100" i="58" s="1"/>
  <c r="H100" i="58" a="1"/>
  <c r="H100" i="58" s="1"/>
  <c r="I100" i="58" a="1"/>
  <c r="I100" i="58" s="1"/>
  <c r="J100" i="58" a="1"/>
  <c r="J100" i="58" s="1"/>
  <c r="K100" i="58" a="1"/>
  <c r="K100" i="58" s="1"/>
  <c r="L100" i="58" a="1"/>
  <c r="L100" i="58" s="1"/>
  <c r="M100" i="58" a="1"/>
  <c r="M100" i="58" s="1"/>
  <c r="N100" i="58" a="1"/>
  <c r="N100" i="58" s="1"/>
  <c r="O100" i="58" a="1"/>
  <c r="O100" i="58" s="1"/>
  <c r="P100" i="58" a="1"/>
  <c r="P100" i="58" s="1"/>
  <c r="Q100" i="58" a="1"/>
  <c r="Q100" i="58" s="1"/>
  <c r="R100" i="58" a="1"/>
  <c r="R100" i="58" s="1"/>
  <c r="S100" i="58" a="1"/>
  <c r="S100" i="58" s="1"/>
  <c r="T100" i="58" a="1"/>
  <c r="T100" i="58" s="1"/>
  <c r="U100" i="58" a="1"/>
  <c r="U100" i="58" s="1"/>
  <c r="V100" i="58" a="1"/>
  <c r="V100" i="58" s="1"/>
  <c r="W100" i="58" a="1"/>
  <c r="W100" i="58" s="1"/>
  <c r="X100" i="58" a="1"/>
  <c r="X100" i="58" s="1"/>
  <c r="Y100" i="58" a="1"/>
  <c r="Y100" i="58" s="1"/>
  <c r="Z100" i="58" a="1"/>
  <c r="Z100" i="58" s="1"/>
  <c r="AA100" i="58" a="1"/>
  <c r="AA100" i="58" s="1"/>
  <c r="AB100" i="58" a="1"/>
  <c r="AB100" i="58" s="1"/>
  <c r="AC100" i="58" a="1"/>
  <c r="AC100" i="58" s="1"/>
  <c r="AD100" i="58" a="1"/>
  <c r="AD100" i="58" s="1"/>
  <c r="AE100" i="58" a="1"/>
  <c r="AE100" i="58" s="1"/>
  <c r="AF100" i="58" a="1"/>
  <c r="AF100" i="58" s="1"/>
  <c r="AG100" i="58" a="1"/>
  <c r="AG100" i="58" s="1"/>
  <c r="AH100" i="58" a="1"/>
  <c r="AH100" i="58" s="1"/>
  <c r="AI100" i="58" a="1"/>
  <c r="AI100" i="58" s="1"/>
  <c r="AJ100" i="58" a="1"/>
  <c r="AJ100" i="58" s="1"/>
  <c r="AK100" i="58" a="1"/>
  <c r="AK100" i="58" s="1"/>
  <c r="AL100" i="58" a="1"/>
  <c r="AL100" i="58" s="1"/>
  <c r="AM100" i="58" a="1"/>
  <c r="AM100" i="58" s="1"/>
  <c r="AN100" i="58" a="1"/>
  <c r="AN100" i="58" s="1"/>
  <c r="AO100" i="58" a="1"/>
  <c r="AO100" i="58" s="1"/>
  <c r="AP100" i="58" a="1"/>
  <c r="AP100" i="58" s="1"/>
  <c r="AQ100" i="58" a="1"/>
  <c r="AQ100" i="58" s="1"/>
  <c r="AR100" i="58" a="1"/>
  <c r="AR100" i="58" s="1"/>
  <c r="AS100" i="58" a="1"/>
  <c r="AS100" i="58" s="1"/>
  <c r="AT100" i="58" a="1"/>
  <c r="AT100" i="58" s="1"/>
  <c r="AU100" i="58" a="1"/>
  <c r="AU100" i="58" s="1"/>
  <c r="AV100" i="58" a="1"/>
  <c r="AV100" i="58" s="1"/>
  <c r="AW100" i="58" a="1"/>
  <c r="AW100" i="58" s="1"/>
  <c r="AX100" i="58" a="1"/>
  <c r="AX100" i="58" s="1"/>
  <c r="AY100" i="58" a="1"/>
  <c r="AY100" i="58" s="1"/>
  <c r="AZ100" i="58" a="1"/>
  <c r="AZ100" i="58" s="1"/>
  <c r="BA100" i="58" a="1"/>
  <c r="BA100" i="58" s="1"/>
  <c r="BB100" i="58" a="1"/>
  <c r="BB100" i="58" s="1"/>
  <c r="BC100" i="58" a="1"/>
  <c r="BC100" i="58" s="1"/>
  <c r="BD100" i="58" a="1"/>
  <c r="BD100" i="58" s="1"/>
  <c r="BE100" i="58" a="1"/>
  <c r="BE100" i="58" s="1"/>
  <c r="BF100" i="58" a="1"/>
  <c r="BF100" i="58" s="1"/>
  <c r="BG100" i="58" a="1"/>
  <c r="BG100" i="58" s="1"/>
  <c r="BH100" i="58" a="1"/>
  <c r="BH100" i="58" s="1"/>
  <c r="BI100" i="58" a="1"/>
  <c r="BI100" i="58" s="1"/>
  <c r="BJ100" i="58" a="1"/>
  <c r="BJ100" i="58" s="1"/>
  <c r="BK100" i="58" a="1"/>
  <c r="BK100" i="58" s="1"/>
  <c r="BL100" i="58" a="1"/>
  <c r="BL100" i="58" s="1"/>
  <c r="BM100" i="58" a="1"/>
  <c r="BM100" i="58" s="1"/>
  <c r="BN100" i="58" a="1"/>
  <c r="BN100" i="58" s="1"/>
  <c r="BO100" i="58" a="1"/>
  <c r="BO100" i="58" s="1"/>
  <c r="BP100" i="58" a="1"/>
  <c r="BP100" i="58" s="1"/>
  <c r="BQ100" i="58" a="1"/>
  <c r="BQ100" i="58" s="1"/>
  <c r="BR100" i="58" a="1"/>
  <c r="BR100" i="58" s="1"/>
  <c r="BS100" i="58" a="1"/>
  <c r="BS100" i="58" s="1"/>
  <c r="BT100" i="58" a="1"/>
  <c r="BT100" i="58" s="1"/>
  <c r="BU100" i="58" a="1"/>
  <c r="BU100" i="58" s="1"/>
  <c r="BV100" i="58" a="1"/>
  <c r="BV100" i="58" s="1"/>
  <c r="BW100" i="58" a="1"/>
  <c r="BW100" i="58" s="1"/>
  <c r="BX100" i="58" a="1"/>
  <c r="BX100" i="58" s="1"/>
  <c r="BY100" i="58" a="1"/>
  <c r="BY100" i="58" s="1"/>
  <c r="BZ100" i="58" a="1"/>
  <c r="BZ100" i="58" s="1"/>
  <c r="CA100" i="58" a="1"/>
  <c r="CA100" i="58" s="1"/>
  <c r="CB100" i="58" a="1"/>
  <c r="CB100" i="58" s="1"/>
  <c r="CC100" i="58" a="1"/>
  <c r="CC100" i="58" s="1"/>
  <c r="CD100" i="58" a="1"/>
  <c r="CD100" i="58" s="1"/>
  <c r="CE100" i="58" a="1"/>
  <c r="CE100" i="58" s="1"/>
  <c r="CF100" i="58" a="1"/>
  <c r="CF100" i="58" s="1"/>
  <c r="CG100" i="58" a="1"/>
  <c r="CG100" i="58" s="1"/>
  <c r="CH100" i="58" a="1"/>
  <c r="CH100" i="58" s="1"/>
  <c r="CI100" i="58" a="1"/>
  <c r="CI100" i="58" s="1"/>
  <c r="CJ100" i="58" a="1"/>
  <c r="CJ100" i="58" s="1"/>
  <c r="CK100" i="58" a="1"/>
  <c r="CK100" i="58" s="1"/>
  <c r="CL100" i="58" a="1"/>
  <c r="CL100" i="58" s="1"/>
  <c r="CM100" i="58" a="1"/>
  <c r="CM100" i="58" s="1"/>
  <c r="CN100" i="58" a="1"/>
  <c r="CN100" i="58" s="1"/>
  <c r="CO100" i="58" a="1"/>
  <c r="CO100" i="58" s="1"/>
  <c r="CP100" i="58" a="1"/>
  <c r="CP100" i="58" s="1"/>
  <c r="CQ100" i="58" a="1"/>
  <c r="CQ100" i="58" s="1"/>
  <c r="CR100" i="58" a="1"/>
  <c r="CR100" i="58" s="1"/>
  <c r="CS100" i="58" a="1"/>
  <c r="CS100" i="58" s="1"/>
  <c r="CT100" i="58" a="1"/>
  <c r="CT100" i="58" s="1"/>
  <c r="CU100" i="58" a="1"/>
  <c r="CU100" i="58" s="1"/>
  <c r="CV100" i="58" a="1"/>
  <c r="CV100" i="58" s="1"/>
  <c r="CW100" i="58" a="1"/>
  <c r="CW100" i="58" s="1"/>
  <c r="CX100" i="58" a="1"/>
  <c r="CX100" i="58" s="1"/>
  <c r="CY100" i="58" a="1"/>
  <c r="CY100" i="58" s="1"/>
  <c r="CZ100" i="58" a="1"/>
  <c r="CZ100" i="58" s="1"/>
  <c r="DA100" i="58" a="1"/>
  <c r="DA100" i="58" s="1"/>
  <c r="DB100" i="58" a="1"/>
  <c r="DB100" i="58" s="1"/>
  <c r="DC100" i="58" a="1"/>
  <c r="DC100" i="58" s="1"/>
  <c r="DD100" i="58" a="1"/>
  <c r="DD100" i="58" s="1"/>
  <c r="DE100" i="58" a="1"/>
  <c r="DE100" i="58" s="1"/>
  <c r="DF100" i="58" a="1"/>
  <c r="DF100" i="58" s="1"/>
  <c r="DG100" i="58" a="1"/>
  <c r="DG100" i="58" s="1"/>
  <c r="DH100" i="58" a="1"/>
  <c r="DH100" i="58" s="1"/>
  <c r="DI100" i="58" a="1"/>
  <c r="DI100" i="58" s="1"/>
  <c r="DJ100" i="58" a="1"/>
  <c r="DJ100" i="58" s="1"/>
  <c r="DK100" i="58" a="1"/>
  <c r="DK100" i="58" s="1"/>
  <c r="DL100" i="58" a="1"/>
  <c r="DL100" i="58" s="1"/>
  <c r="DM100" i="58" a="1"/>
  <c r="DM100" i="58" s="1"/>
  <c r="DN100" i="58" a="1"/>
  <c r="DN100" i="58" s="1"/>
  <c r="DO100" i="58" a="1"/>
  <c r="DO100" i="58" s="1"/>
  <c r="DP100" i="58" a="1"/>
  <c r="DP100" i="58" s="1"/>
  <c r="DQ100" i="58" a="1"/>
  <c r="DQ100" i="58" s="1"/>
  <c r="DR100" i="58" a="1"/>
  <c r="DR100" i="58" s="1"/>
  <c r="DS100" i="58" a="1"/>
  <c r="DS100" i="58" s="1"/>
  <c r="DT100" i="58" a="1"/>
  <c r="DT100" i="58" s="1"/>
  <c r="DU100" i="58" a="1"/>
  <c r="DU100" i="58" s="1"/>
  <c r="DV100" i="58" a="1"/>
  <c r="DV100" i="58" s="1"/>
  <c r="DW100" i="58" a="1"/>
  <c r="DW100" i="58" s="1"/>
  <c r="DX100" i="58" a="1"/>
  <c r="DX100" i="58" s="1"/>
  <c r="DY100" i="58" a="1"/>
  <c r="DY100" i="58" s="1"/>
  <c r="DZ100" i="58" a="1"/>
  <c r="DZ100" i="58" s="1"/>
  <c r="EA100" i="58" a="1"/>
  <c r="EA100" i="58" s="1"/>
  <c r="EB100" i="58" a="1"/>
  <c r="EB100" i="58" s="1"/>
  <c r="EC100" i="58" a="1"/>
  <c r="EC100" i="58" s="1"/>
  <c r="ED100" i="58" a="1"/>
  <c r="ED100" i="58" s="1"/>
  <c r="EE100" i="58" a="1"/>
  <c r="EE100" i="58" s="1"/>
  <c r="EF100" i="58" a="1"/>
  <c r="EF100" i="58" s="1"/>
  <c r="EG100" i="58" a="1"/>
  <c r="EG100" i="58" s="1"/>
  <c r="EH100" i="58" a="1"/>
  <c r="EH100" i="58" s="1"/>
  <c r="EI100" i="58" a="1"/>
  <c r="EI100" i="58" s="1"/>
  <c r="EJ100" i="58" a="1"/>
  <c r="EJ100" i="58" s="1"/>
  <c r="EK100" i="58" a="1"/>
  <c r="EK100" i="58" s="1"/>
  <c r="EL100" i="58" a="1"/>
  <c r="EL100" i="58" s="1"/>
  <c r="EM100" i="58" a="1"/>
  <c r="EM100" i="58" s="1"/>
  <c r="EN100" i="58" a="1"/>
  <c r="EN100" i="58" s="1"/>
  <c r="EO100" i="58" a="1"/>
  <c r="EO100" i="58" s="1"/>
  <c r="EP100" i="58" a="1"/>
  <c r="EP100" i="58" s="1"/>
  <c r="EQ100" i="58" a="1"/>
  <c r="EQ100" i="58" s="1"/>
  <c r="ER100" i="58" a="1"/>
  <c r="ER100" i="58" s="1"/>
  <c r="ES100" i="58" a="1"/>
  <c r="ES100" i="58" s="1"/>
  <c r="ET100" i="58" a="1"/>
  <c r="ET100" i="58" s="1"/>
  <c r="EU100" i="58" a="1"/>
  <c r="EU100" i="58" s="1"/>
  <c r="EV100" i="58" a="1"/>
  <c r="EV100" i="58" s="1"/>
  <c r="EW100" i="58" a="1"/>
  <c r="EW100" i="58" s="1"/>
  <c r="EX100" i="58" a="1"/>
  <c r="EX100" i="58" s="1"/>
  <c r="EY100" i="58" a="1"/>
  <c r="EY100" i="58" s="1"/>
  <c r="EZ100" i="58" a="1"/>
  <c r="EZ100" i="58" s="1"/>
  <c r="FA100" i="58" a="1"/>
  <c r="FA100" i="58" s="1"/>
  <c r="FB100" i="58" a="1"/>
  <c r="FB100" i="58" s="1"/>
  <c r="FC100" i="58" a="1"/>
  <c r="FC100" i="58" s="1"/>
  <c r="FD100" i="58" a="1"/>
  <c r="FD100" i="58" s="1"/>
  <c r="FE100" i="58" a="1"/>
  <c r="FE100" i="58" s="1"/>
  <c r="FF100" i="58" a="1"/>
  <c r="FF100" i="58" s="1"/>
  <c r="FG100" i="58" a="1"/>
  <c r="FG100" i="58" s="1"/>
  <c r="FH100" i="58" a="1"/>
  <c r="FH100" i="58" s="1"/>
  <c r="FI100" i="58" a="1"/>
  <c r="FI100" i="58" s="1"/>
  <c r="FJ100" i="58" a="1"/>
  <c r="FJ100" i="58" s="1"/>
  <c r="FK100" i="58" a="1"/>
  <c r="FK100" i="58" s="1"/>
  <c r="FL100" i="58" a="1"/>
  <c r="FL100" i="58" s="1"/>
  <c r="FM100" i="58" a="1"/>
  <c r="FM100" i="58" s="1"/>
  <c r="FN100" i="58" a="1"/>
  <c r="FN100" i="58" s="1"/>
  <c r="FO100" i="58" a="1"/>
  <c r="FO100" i="58" s="1"/>
  <c r="FP100" i="58" a="1"/>
  <c r="FP100" i="58" s="1"/>
  <c r="C101" i="58" a="1"/>
  <c r="C101" i="58" s="1"/>
  <c r="D101" i="58" a="1"/>
  <c r="D101" i="58" s="1"/>
  <c r="E101" i="58" a="1"/>
  <c r="E101" i="58" s="1"/>
  <c r="F101" i="58" a="1"/>
  <c r="F101" i="58" s="1"/>
  <c r="G101" i="58" a="1"/>
  <c r="G101" i="58" s="1"/>
  <c r="H101" i="58" a="1"/>
  <c r="H101" i="58" s="1"/>
  <c r="I101" i="58" a="1"/>
  <c r="I101" i="58" s="1"/>
  <c r="J101" i="58" a="1"/>
  <c r="J101" i="58" s="1"/>
  <c r="K101" i="58" a="1"/>
  <c r="K101" i="58" s="1"/>
  <c r="L101" i="58" a="1"/>
  <c r="L101" i="58" s="1"/>
  <c r="M101" i="58" a="1"/>
  <c r="M101" i="58" s="1"/>
  <c r="N101" i="58" a="1"/>
  <c r="N101" i="58" s="1"/>
  <c r="O101" i="58" a="1"/>
  <c r="O101" i="58" s="1"/>
  <c r="P101" i="58" a="1"/>
  <c r="P101" i="58" s="1"/>
  <c r="Q101" i="58" a="1"/>
  <c r="Q101" i="58" s="1"/>
  <c r="R101" i="58" a="1"/>
  <c r="R101" i="58" s="1"/>
  <c r="S101" i="58" a="1"/>
  <c r="S101" i="58" s="1"/>
  <c r="T101" i="58" a="1"/>
  <c r="T101" i="58" s="1"/>
  <c r="U101" i="58" a="1"/>
  <c r="U101" i="58" s="1"/>
  <c r="V101" i="58" a="1"/>
  <c r="V101" i="58" s="1"/>
  <c r="W101" i="58" a="1"/>
  <c r="W101" i="58" s="1"/>
  <c r="X101" i="58" a="1"/>
  <c r="X101" i="58" s="1"/>
  <c r="Y101" i="58" a="1"/>
  <c r="Y101" i="58" s="1"/>
  <c r="Z101" i="58" a="1"/>
  <c r="Z101" i="58" s="1"/>
  <c r="AA101" i="58" a="1"/>
  <c r="AA101" i="58" s="1"/>
  <c r="AB101" i="58" a="1"/>
  <c r="AB101" i="58" s="1"/>
  <c r="AC101" i="58" a="1"/>
  <c r="AC101" i="58" s="1"/>
  <c r="AD101" i="58" a="1"/>
  <c r="AD101" i="58" s="1"/>
  <c r="AE101" i="58" a="1"/>
  <c r="AE101" i="58" s="1"/>
  <c r="AF101" i="58" a="1"/>
  <c r="AF101" i="58" s="1"/>
  <c r="AG101" i="58" a="1"/>
  <c r="AG101" i="58" s="1"/>
  <c r="AH101" i="58" a="1"/>
  <c r="AH101" i="58" s="1"/>
  <c r="AI101" i="58" a="1"/>
  <c r="AI101" i="58" s="1"/>
  <c r="AJ101" i="58" a="1"/>
  <c r="AJ101" i="58" s="1"/>
  <c r="AK101" i="58" a="1"/>
  <c r="AK101" i="58" s="1"/>
  <c r="AL101" i="58" a="1"/>
  <c r="AL101" i="58" s="1"/>
  <c r="AM101" i="58" a="1"/>
  <c r="AM101" i="58" s="1"/>
  <c r="AN101" i="58" a="1"/>
  <c r="AN101" i="58" s="1"/>
  <c r="AO101" i="58" a="1"/>
  <c r="AO101" i="58" s="1"/>
  <c r="AP101" i="58" a="1"/>
  <c r="AP101" i="58" s="1"/>
  <c r="AQ101" i="58" a="1"/>
  <c r="AQ101" i="58" s="1"/>
  <c r="AR101" i="58" a="1"/>
  <c r="AR101" i="58" s="1"/>
  <c r="AS101" i="58" a="1"/>
  <c r="AS101" i="58" s="1"/>
  <c r="AT101" i="58" a="1"/>
  <c r="AT101" i="58" s="1"/>
  <c r="AU101" i="58" a="1"/>
  <c r="AU101" i="58" s="1"/>
  <c r="AV101" i="58" a="1"/>
  <c r="AV101" i="58" s="1"/>
  <c r="AW101" i="58" a="1"/>
  <c r="AW101" i="58" s="1"/>
  <c r="AX101" i="58" a="1"/>
  <c r="AX101" i="58" s="1"/>
  <c r="AY101" i="58" a="1"/>
  <c r="AY101" i="58" s="1"/>
  <c r="AZ101" i="58" a="1"/>
  <c r="AZ101" i="58" s="1"/>
  <c r="BA101" i="58" a="1"/>
  <c r="BA101" i="58" s="1"/>
  <c r="BB101" i="58" a="1"/>
  <c r="BB101" i="58" s="1"/>
  <c r="BC101" i="58" a="1"/>
  <c r="BC101" i="58" s="1"/>
  <c r="BD101" i="58" a="1"/>
  <c r="BD101" i="58" s="1"/>
  <c r="BE101" i="58" a="1"/>
  <c r="BE101" i="58" s="1"/>
  <c r="BF101" i="58" a="1"/>
  <c r="BF101" i="58" s="1"/>
  <c r="BG101" i="58" a="1"/>
  <c r="BG101" i="58" s="1"/>
  <c r="BH101" i="58" a="1"/>
  <c r="BH101" i="58" s="1"/>
  <c r="BI101" i="58" a="1"/>
  <c r="BI101" i="58" s="1"/>
  <c r="BJ101" i="58" a="1"/>
  <c r="BJ101" i="58" s="1"/>
  <c r="BK101" i="58" a="1"/>
  <c r="BK101" i="58" s="1"/>
  <c r="BL101" i="58" a="1"/>
  <c r="BL101" i="58" s="1"/>
  <c r="BM101" i="58" a="1"/>
  <c r="BM101" i="58" s="1"/>
  <c r="BN101" i="58" a="1"/>
  <c r="BN101" i="58" s="1"/>
  <c r="BO101" i="58" a="1"/>
  <c r="BO101" i="58" s="1"/>
  <c r="BP101" i="58" a="1"/>
  <c r="BP101" i="58" s="1"/>
  <c r="BQ101" i="58" a="1"/>
  <c r="BQ101" i="58" s="1"/>
  <c r="BR101" i="58" a="1"/>
  <c r="BR101" i="58" s="1"/>
  <c r="BS101" i="58" a="1"/>
  <c r="BS101" i="58" s="1"/>
  <c r="BT101" i="58" a="1"/>
  <c r="BT101" i="58" s="1"/>
  <c r="BU101" i="58" a="1"/>
  <c r="BU101" i="58" s="1"/>
  <c r="BV101" i="58" a="1"/>
  <c r="BV101" i="58" s="1"/>
  <c r="BW101" i="58" a="1"/>
  <c r="BW101" i="58" s="1"/>
  <c r="BX101" i="58" a="1"/>
  <c r="BX101" i="58" s="1"/>
  <c r="BY101" i="58" a="1"/>
  <c r="BY101" i="58" s="1"/>
  <c r="BZ101" i="58" a="1"/>
  <c r="BZ101" i="58" s="1"/>
  <c r="CA101" i="58" a="1"/>
  <c r="CA101" i="58" s="1"/>
  <c r="CB101" i="58" a="1"/>
  <c r="CB101" i="58" s="1"/>
  <c r="CC101" i="58" a="1"/>
  <c r="CC101" i="58" s="1"/>
  <c r="CD101" i="58" a="1"/>
  <c r="CD101" i="58" s="1"/>
  <c r="CE101" i="58" a="1"/>
  <c r="CE101" i="58" s="1"/>
  <c r="CF101" i="58" a="1"/>
  <c r="CF101" i="58" s="1"/>
  <c r="CG101" i="58" a="1"/>
  <c r="CG101" i="58" s="1"/>
  <c r="CH101" i="58" a="1"/>
  <c r="CH101" i="58" s="1"/>
  <c r="CI101" i="58" a="1"/>
  <c r="CI101" i="58" s="1"/>
  <c r="CJ101" i="58" a="1"/>
  <c r="CJ101" i="58" s="1"/>
  <c r="CK101" i="58" a="1"/>
  <c r="CK101" i="58" s="1"/>
  <c r="CL101" i="58" a="1"/>
  <c r="CL101" i="58" s="1"/>
  <c r="CM101" i="58" a="1"/>
  <c r="CM101" i="58" s="1"/>
  <c r="CN101" i="58" a="1"/>
  <c r="CN101" i="58" s="1"/>
  <c r="CO101" i="58" a="1"/>
  <c r="CO101" i="58" s="1"/>
  <c r="CP101" i="58" a="1"/>
  <c r="CP101" i="58" s="1"/>
  <c r="CQ101" i="58" a="1"/>
  <c r="CQ101" i="58" s="1"/>
  <c r="CR101" i="58" a="1"/>
  <c r="CR101" i="58" s="1"/>
  <c r="CS101" i="58" a="1"/>
  <c r="CS101" i="58" s="1"/>
  <c r="CT101" i="58" a="1"/>
  <c r="CT101" i="58" s="1"/>
  <c r="CU101" i="58" a="1"/>
  <c r="CU101" i="58" s="1"/>
  <c r="CV101" i="58" a="1"/>
  <c r="CV101" i="58" s="1"/>
  <c r="CW101" i="58" a="1"/>
  <c r="CW101" i="58" s="1"/>
  <c r="CX101" i="58" a="1"/>
  <c r="CX101" i="58" s="1"/>
  <c r="CY101" i="58" a="1"/>
  <c r="CY101" i="58" s="1"/>
  <c r="CZ101" i="58" a="1"/>
  <c r="CZ101" i="58" s="1"/>
  <c r="DA101" i="58" a="1"/>
  <c r="DA101" i="58" s="1"/>
  <c r="DB101" i="58" a="1"/>
  <c r="DB101" i="58" s="1"/>
  <c r="DC101" i="58" a="1"/>
  <c r="DC101" i="58" s="1"/>
  <c r="DD101" i="58" a="1"/>
  <c r="DD101" i="58" s="1"/>
  <c r="DE101" i="58" a="1"/>
  <c r="DE101" i="58" s="1"/>
  <c r="DF101" i="58" a="1"/>
  <c r="DF101" i="58" s="1"/>
  <c r="DG101" i="58" a="1"/>
  <c r="DG101" i="58" s="1"/>
  <c r="DH101" i="58" a="1"/>
  <c r="DH101" i="58" s="1"/>
  <c r="DI101" i="58" a="1"/>
  <c r="DI101" i="58" s="1"/>
  <c r="DJ101" i="58" a="1"/>
  <c r="DJ101" i="58" s="1"/>
  <c r="DK101" i="58" a="1"/>
  <c r="DK101" i="58" s="1"/>
  <c r="DL101" i="58" a="1"/>
  <c r="DL101" i="58" s="1"/>
  <c r="DM101" i="58" a="1"/>
  <c r="DM101" i="58" s="1"/>
  <c r="DN101" i="58" a="1"/>
  <c r="DN101" i="58" s="1"/>
  <c r="DO101" i="58" a="1"/>
  <c r="DO101" i="58" s="1"/>
  <c r="DP101" i="58" a="1"/>
  <c r="DP101" i="58" s="1"/>
  <c r="DQ101" i="58" a="1"/>
  <c r="DQ101" i="58" s="1"/>
  <c r="DR101" i="58" a="1"/>
  <c r="DR101" i="58" s="1"/>
  <c r="DS101" i="58" a="1"/>
  <c r="DS101" i="58" s="1"/>
  <c r="DT101" i="58" a="1"/>
  <c r="DT101" i="58" s="1"/>
  <c r="DU101" i="58" a="1"/>
  <c r="DU101" i="58" s="1"/>
  <c r="DV101" i="58" a="1"/>
  <c r="DV101" i="58" s="1"/>
  <c r="DW101" i="58" a="1"/>
  <c r="DW101" i="58" s="1"/>
  <c r="DX101" i="58" a="1"/>
  <c r="DX101" i="58" s="1"/>
  <c r="DY101" i="58" a="1"/>
  <c r="DY101" i="58"/>
  <c r="DZ101" i="58" a="1"/>
  <c r="DZ101" i="58" s="1"/>
  <c r="EA101" i="58" a="1"/>
  <c r="EA101" i="58" s="1"/>
  <c r="EB101" i="58" a="1"/>
  <c r="EB101" i="58" s="1"/>
  <c r="EC101" i="58" a="1"/>
  <c r="EC101" i="58"/>
  <c r="ED101" i="58" a="1"/>
  <c r="ED101" i="58" s="1"/>
  <c r="EE101" i="58" a="1"/>
  <c r="EE101" i="58" s="1"/>
  <c r="EF101" i="58" a="1"/>
  <c r="EF101" i="58" s="1"/>
  <c r="EG101" i="58" a="1"/>
  <c r="EG101" i="58"/>
  <c r="EH101" i="58" a="1"/>
  <c r="EH101" i="58" s="1"/>
  <c r="EI101" i="58" a="1"/>
  <c r="EI101" i="58" s="1"/>
  <c r="EJ101" i="58" a="1"/>
  <c r="EJ101" i="58" s="1"/>
  <c r="EK101" i="58" a="1"/>
  <c r="EK101" i="58"/>
  <c r="EL101" i="58" a="1"/>
  <c r="EL101" i="58" s="1"/>
  <c r="EM101" i="58" a="1"/>
  <c r="EM101" i="58" s="1"/>
  <c r="EN101" i="58" a="1"/>
  <c r="EN101" i="58" s="1"/>
  <c r="EO101" i="58" a="1"/>
  <c r="EO101" i="58" s="1"/>
  <c r="EP101" i="58" a="1"/>
  <c r="EP101" i="58" s="1"/>
  <c r="EQ101" i="58" a="1"/>
  <c r="EQ101" i="58" s="1"/>
  <c r="ER101" i="58" a="1"/>
  <c r="ER101" i="58" s="1"/>
  <c r="ES101" i="58" a="1"/>
  <c r="ES101" i="58" s="1"/>
  <c r="ET101" i="58" a="1"/>
  <c r="ET101" i="58" s="1"/>
  <c r="EU101" i="58" a="1"/>
  <c r="EU101" i="58" s="1"/>
  <c r="EV101" i="58" a="1"/>
  <c r="EV101" i="58" s="1"/>
  <c r="EW101" i="58" a="1"/>
  <c r="EW101" i="58" s="1"/>
  <c r="EX101" i="58" a="1"/>
  <c r="EX101" i="58" s="1"/>
  <c r="EY101" i="58" a="1"/>
  <c r="EY101" i="58" s="1"/>
  <c r="EZ101" i="58" a="1"/>
  <c r="EZ101" i="58" s="1"/>
  <c r="FA101" i="58" a="1"/>
  <c r="FA101" i="58" s="1"/>
  <c r="FB101" i="58" a="1"/>
  <c r="FB101" i="58" s="1"/>
  <c r="FC101" i="58" a="1"/>
  <c r="FC101" i="58" s="1"/>
  <c r="FD101" i="58" a="1"/>
  <c r="FD101" i="58" s="1"/>
  <c r="FE101" i="58" a="1"/>
  <c r="FE101" i="58"/>
  <c r="FF101" i="58" a="1"/>
  <c r="FF101" i="58" s="1"/>
  <c r="FG101" i="58" a="1"/>
  <c r="FG101" i="58" s="1"/>
  <c r="FH101" i="58" a="1"/>
  <c r="FH101" i="58" s="1"/>
  <c r="FI101" i="58" a="1"/>
  <c r="FI101" i="58"/>
  <c r="FJ101" i="58" a="1"/>
  <c r="FJ101" i="58" s="1"/>
  <c r="FK101" i="58" a="1"/>
  <c r="FK101" i="58" s="1"/>
  <c r="FL101" i="58" a="1"/>
  <c r="FL101" i="58" s="1"/>
  <c r="FM101" i="58" a="1"/>
  <c r="FM101" i="58"/>
  <c r="FN101" i="58" a="1"/>
  <c r="FN101" i="58" s="1"/>
  <c r="FO101" i="58" a="1"/>
  <c r="FO101" i="58" s="1"/>
  <c r="FP101" i="58" a="1"/>
  <c r="FP101" i="58" s="1"/>
  <c r="C102" i="58" a="1"/>
  <c r="C102" i="58"/>
  <c r="D102" i="58" a="1"/>
  <c r="D102" i="58" s="1"/>
  <c r="E102" i="58" a="1"/>
  <c r="E102" i="58" s="1"/>
  <c r="F102" i="58" a="1"/>
  <c r="F102" i="58" s="1"/>
  <c r="G102" i="58" a="1"/>
  <c r="G102" i="58" s="1"/>
  <c r="H102" i="58" a="1"/>
  <c r="H102" i="58" s="1"/>
  <c r="I102" i="58" a="1"/>
  <c r="I102" i="58" s="1"/>
  <c r="J102" i="58" a="1"/>
  <c r="J102" i="58" s="1"/>
  <c r="K102" i="58" a="1"/>
  <c r="K102" i="58" s="1"/>
  <c r="L102" i="58" a="1"/>
  <c r="L102" i="58" s="1"/>
  <c r="M102" i="58" a="1"/>
  <c r="M102" i="58" s="1"/>
  <c r="N102" i="58" a="1"/>
  <c r="N102" i="58" s="1"/>
  <c r="O102" i="58" a="1"/>
  <c r="O102" i="58"/>
  <c r="P102" i="58" a="1"/>
  <c r="P102" i="58" s="1"/>
  <c r="Q102" i="58" a="1"/>
  <c r="Q102" i="58" s="1"/>
  <c r="R102" i="58" a="1"/>
  <c r="R102" i="58" s="1"/>
  <c r="S102" i="58" a="1"/>
  <c r="S102" i="58" s="1"/>
  <c r="T102" i="58" a="1"/>
  <c r="T102" i="58" s="1"/>
  <c r="U102" i="58" a="1"/>
  <c r="U102" i="58" s="1"/>
  <c r="V102" i="58" a="1"/>
  <c r="V102" i="58" s="1"/>
  <c r="W102" i="58" a="1"/>
  <c r="W102" i="58"/>
  <c r="X102" i="58" a="1"/>
  <c r="X102" i="58" s="1"/>
  <c r="Y102" i="58" a="1"/>
  <c r="Y102" i="58" s="1"/>
  <c r="Z102" i="58" a="1"/>
  <c r="Z102" i="58" s="1"/>
  <c r="AA102" i="58" a="1"/>
  <c r="AA102" i="58"/>
  <c r="AB102" i="58" a="1"/>
  <c r="AB102" i="58" s="1"/>
  <c r="AC102" i="58" a="1"/>
  <c r="AC102" i="58" s="1"/>
  <c r="AD102" i="58" a="1"/>
  <c r="AD102" i="58" s="1"/>
  <c r="AE102" i="58" a="1"/>
  <c r="AE102" i="58"/>
  <c r="AF102" i="58" a="1"/>
  <c r="AF102" i="58" s="1"/>
  <c r="AG102" i="58" a="1"/>
  <c r="AG102" i="58" s="1"/>
  <c r="AH102" i="58" a="1"/>
  <c r="AH102" i="58" s="1"/>
  <c r="AI102" i="58" a="1"/>
  <c r="AI102" i="58"/>
  <c r="AJ102" i="58" a="1"/>
  <c r="AJ102" i="58" s="1"/>
  <c r="AK102" i="58" a="1"/>
  <c r="AK102" i="58" s="1"/>
  <c r="AL102" i="58" a="1"/>
  <c r="AL102" i="58" s="1"/>
  <c r="AM102" i="58" a="1"/>
  <c r="AM102" i="58" s="1"/>
  <c r="AN102" i="58" a="1"/>
  <c r="AN102" i="58" s="1"/>
  <c r="AO102" i="58" a="1"/>
  <c r="AO102" i="58" s="1"/>
  <c r="AP102" i="58" a="1"/>
  <c r="AP102" i="58" s="1"/>
  <c r="AQ102" i="58" a="1"/>
  <c r="AQ102" i="58" s="1"/>
  <c r="AR102" i="58" a="1"/>
  <c r="AR102" i="58" s="1"/>
  <c r="AS102" i="58" a="1"/>
  <c r="AS102" i="58" s="1"/>
  <c r="AT102" i="58" a="1"/>
  <c r="AT102" i="58" s="1"/>
  <c r="AU102" i="58" a="1"/>
  <c r="AU102" i="58" s="1"/>
  <c r="AV102" i="58" a="1"/>
  <c r="AV102" i="58" s="1"/>
  <c r="AW102" i="58" a="1"/>
  <c r="AW102" i="58" s="1"/>
  <c r="AX102" i="58" a="1"/>
  <c r="AX102" i="58" s="1"/>
  <c r="AY102" i="58" a="1"/>
  <c r="AY102" i="58" s="1"/>
  <c r="AZ102" i="58" a="1"/>
  <c r="AZ102" i="58" s="1"/>
  <c r="BA102" i="58" a="1"/>
  <c r="BA102" i="58" s="1"/>
  <c r="BB102" i="58" a="1"/>
  <c r="BB102" i="58" s="1"/>
  <c r="BC102" i="58" a="1"/>
  <c r="BC102" i="58"/>
  <c r="BD102" i="58" a="1"/>
  <c r="BD102" i="58" s="1"/>
  <c r="BE102" i="58" a="1"/>
  <c r="BE102" i="58" s="1"/>
  <c r="BF102" i="58" a="1"/>
  <c r="BF102" i="58" s="1"/>
  <c r="BG102" i="58" a="1"/>
  <c r="BG102" i="58"/>
  <c r="BH102" i="58" a="1"/>
  <c r="BH102" i="58" s="1"/>
  <c r="BI102" i="58" a="1"/>
  <c r="BI102" i="58" s="1"/>
  <c r="BJ102" i="58" a="1"/>
  <c r="BJ102" i="58" s="1"/>
  <c r="BK102" i="58" a="1"/>
  <c r="BK102" i="58"/>
  <c r="BL102" i="58" a="1"/>
  <c r="BL102" i="58" s="1"/>
  <c r="BM102" i="58" a="1"/>
  <c r="BM102" i="58" s="1"/>
  <c r="BN102" i="58" a="1"/>
  <c r="BN102" i="58" s="1"/>
  <c r="BO102" i="58" a="1"/>
  <c r="BO102" i="58"/>
  <c r="BP102" i="58" a="1"/>
  <c r="BP102" i="58" s="1"/>
  <c r="BQ102" i="58" a="1"/>
  <c r="BQ102" i="58" s="1"/>
  <c r="BR102" i="58" a="1"/>
  <c r="BR102" i="58" s="1"/>
  <c r="BS102" i="58" a="1"/>
  <c r="BS102" i="58" s="1"/>
  <c r="BT102" i="58" a="1"/>
  <c r="BT102" i="58" s="1"/>
  <c r="BU102" i="58" a="1"/>
  <c r="BU102" i="58" s="1"/>
  <c r="BV102" i="58" a="1"/>
  <c r="BV102" i="58" s="1"/>
  <c r="BW102" i="58" a="1"/>
  <c r="BW102" i="58" s="1"/>
  <c r="BX102" i="58" a="1"/>
  <c r="BX102" i="58" s="1"/>
  <c r="BY102" i="58" a="1"/>
  <c r="BY102" i="58" s="1"/>
  <c r="BZ102" i="58" a="1"/>
  <c r="BZ102" i="58" s="1"/>
  <c r="CA102" i="58" a="1"/>
  <c r="CA102" i="58" s="1"/>
  <c r="CB102" i="58" a="1"/>
  <c r="CB102" i="58" s="1"/>
  <c r="CC102" i="58" a="1"/>
  <c r="CC102" i="58" s="1"/>
  <c r="CD102" i="58" a="1"/>
  <c r="CD102" i="58" s="1"/>
  <c r="CE102" i="58" a="1"/>
  <c r="CE102" i="58" s="1"/>
  <c r="CF102" i="58" a="1"/>
  <c r="CF102" i="58" s="1"/>
  <c r="CG102" i="58" a="1"/>
  <c r="CG102" i="58" s="1"/>
  <c r="CH102" i="58" a="1"/>
  <c r="CH102" i="58" s="1"/>
  <c r="CI102" i="58" a="1"/>
  <c r="CI102" i="58"/>
  <c r="CJ102" i="58" a="1"/>
  <c r="CJ102" i="58" s="1"/>
  <c r="CK102" i="58" a="1"/>
  <c r="CK102" i="58" s="1"/>
  <c r="CL102" i="58" a="1"/>
  <c r="CL102" i="58" s="1"/>
  <c r="CM102" i="58" a="1"/>
  <c r="CM102" i="58"/>
  <c r="CN102" i="58" a="1"/>
  <c r="CN102" i="58" s="1"/>
  <c r="CO102" i="58" a="1"/>
  <c r="CO102" i="58" s="1"/>
  <c r="CP102" i="58" a="1"/>
  <c r="CP102" i="58" s="1"/>
  <c r="CQ102" i="58" a="1"/>
  <c r="CQ102" i="58"/>
  <c r="CR102" i="58" a="1"/>
  <c r="CR102" i="58" s="1"/>
  <c r="CS102" i="58" a="1"/>
  <c r="CS102" i="58" s="1"/>
  <c r="CT102" i="58" a="1"/>
  <c r="CT102" i="58" s="1"/>
  <c r="CU102" i="58" a="1"/>
  <c r="CU102" i="58"/>
  <c r="CV102" i="58" a="1"/>
  <c r="CV102" i="58" s="1"/>
  <c r="CW102" i="58" a="1"/>
  <c r="CW102" i="58" s="1"/>
  <c r="CX102" i="58" a="1"/>
  <c r="CX102" i="58" s="1"/>
  <c r="CY102" i="58" a="1"/>
  <c r="CY102" i="58" s="1"/>
  <c r="CZ102" i="58" a="1"/>
  <c r="CZ102" i="58" s="1"/>
  <c r="DA102" i="58" a="1"/>
  <c r="DA102" i="58" s="1"/>
  <c r="DB102" i="58" a="1"/>
  <c r="DB102" i="58" s="1"/>
  <c r="DC102" i="58" a="1"/>
  <c r="DC102" i="58" s="1"/>
  <c r="DD102" i="58" a="1"/>
  <c r="DD102" i="58" s="1"/>
  <c r="DE102" i="58" a="1"/>
  <c r="DE102" i="58" s="1"/>
  <c r="DF102" i="58" a="1"/>
  <c r="DF102" i="58" s="1"/>
  <c r="DG102" i="58" a="1"/>
  <c r="DG102" i="58" s="1"/>
  <c r="DH102" i="58" a="1"/>
  <c r="DH102" i="58"/>
  <c r="DI102" i="58" a="1"/>
  <c r="DI102" i="58" s="1"/>
  <c r="DJ102" i="58" a="1"/>
  <c r="DJ102" i="58" s="1"/>
  <c r="DK102" i="58" a="1"/>
  <c r="DK102" i="58" s="1"/>
  <c r="DL102" i="58" a="1"/>
  <c r="DL102" i="58" s="1"/>
  <c r="DM102" i="58" a="1"/>
  <c r="DM102" i="58" s="1"/>
  <c r="DN102" i="58" a="1"/>
  <c r="DN102" i="58" s="1"/>
  <c r="DO102" i="58" a="1"/>
  <c r="DO102" i="58"/>
  <c r="DP102" i="58" a="1"/>
  <c r="DP102" i="58" s="1"/>
  <c r="DQ102" i="58" a="1"/>
  <c r="DQ102" i="58" s="1"/>
  <c r="DR102" i="58" a="1"/>
  <c r="DR102" i="58" s="1"/>
  <c r="DS102" i="58" a="1"/>
  <c r="DS102" i="58"/>
  <c r="DT102" i="58" a="1"/>
  <c r="DT102" i="58"/>
  <c r="DU102" i="58" a="1"/>
  <c r="DU102" i="58" s="1"/>
  <c r="DV102" i="58" a="1"/>
  <c r="DV102" i="58" s="1"/>
  <c r="DW102" i="58" a="1"/>
  <c r="DW102" i="58" s="1"/>
  <c r="DX102" i="58" a="1"/>
  <c r="DX102" i="58"/>
  <c r="DY102" i="58" a="1"/>
  <c r="DY102" i="58" s="1"/>
  <c r="DZ102" i="58" a="1"/>
  <c r="DZ102" i="58" s="1"/>
  <c r="EA102" i="58" a="1"/>
  <c r="EA102" i="58" s="1"/>
  <c r="EB102" i="58" a="1"/>
  <c r="EB102" i="58" s="1"/>
  <c r="EC102" i="58" a="1"/>
  <c r="EC102" i="58" s="1"/>
  <c r="ED102" i="58" a="1"/>
  <c r="ED102" i="58" s="1"/>
  <c r="EE102" i="58" a="1"/>
  <c r="EE102" i="58"/>
  <c r="EF102" i="58" a="1"/>
  <c r="EF102" i="58" s="1"/>
  <c r="EG102" i="58" a="1"/>
  <c r="EG102" i="58" s="1"/>
  <c r="EH102" i="58" a="1"/>
  <c r="EH102" i="58" s="1"/>
  <c r="EI102" i="58" a="1"/>
  <c r="EI102" i="58"/>
  <c r="EJ102" i="58" a="1"/>
  <c r="EJ102" i="58"/>
  <c r="EK102" i="58" a="1"/>
  <c r="EK102" i="58" s="1"/>
  <c r="EL102" i="58" a="1"/>
  <c r="EL102" i="58" s="1"/>
  <c r="EM102" i="58" a="1"/>
  <c r="EM102" i="58" s="1"/>
  <c r="EN102" i="58" a="1"/>
  <c r="EN102" i="58"/>
  <c r="EO102" i="58" a="1"/>
  <c r="EO102" i="58" s="1"/>
  <c r="EP102" i="58" a="1"/>
  <c r="EP102" i="58" s="1"/>
  <c r="EQ102" i="58" a="1"/>
  <c r="EQ102" i="58" s="1"/>
  <c r="ER102" i="58" a="1"/>
  <c r="ER102" i="58" s="1"/>
  <c r="ES102" i="58" a="1"/>
  <c r="ES102" i="58" s="1"/>
  <c r="ET102" i="58" a="1"/>
  <c r="ET102" i="58" s="1"/>
  <c r="EU102" i="58" a="1"/>
  <c r="EU102" i="58"/>
  <c r="EV102" i="58" a="1"/>
  <c r="EV102" i="58" s="1"/>
  <c r="EW102" i="58" a="1"/>
  <c r="EW102" i="58" s="1"/>
  <c r="EX102" i="58" a="1"/>
  <c r="EX102" i="58" s="1"/>
  <c r="EY102" i="58" a="1"/>
  <c r="EY102" i="58"/>
  <c r="EZ102" i="58" a="1"/>
  <c r="EZ102" i="58"/>
  <c r="FA102" i="58" a="1"/>
  <c r="FA102" i="58" s="1"/>
  <c r="FB102" i="58" a="1"/>
  <c r="FB102" i="58" s="1"/>
  <c r="FC102" i="58" a="1"/>
  <c r="FC102" i="58" s="1"/>
  <c r="FD102" i="58" a="1"/>
  <c r="FD102" i="58"/>
  <c r="FE102" i="58" a="1"/>
  <c r="FE102" i="58" s="1"/>
  <c r="FF102" i="58" a="1"/>
  <c r="FF102" i="58" s="1"/>
  <c r="FG102" i="58" a="1"/>
  <c r="FG102" i="58" s="1"/>
  <c r="FH102" i="58" a="1"/>
  <c r="FH102" i="58" s="1"/>
  <c r="FI102" i="58" a="1"/>
  <c r="FI102" i="58" s="1"/>
  <c r="FJ102" i="58" a="1"/>
  <c r="FJ102" i="58" s="1"/>
  <c r="FK102" i="58" a="1"/>
  <c r="FK102" i="58"/>
  <c r="FL102" i="58" a="1"/>
  <c r="FL102" i="58" s="1"/>
  <c r="FM102" i="58" a="1"/>
  <c r="FM102" i="58" s="1"/>
  <c r="FN102" i="58" a="1"/>
  <c r="FN102" i="58" s="1"/>
  <c r="FO102" i="58" a="1"/>
  <c r="FO102" i="58"/>
  <c r="FP102" i="58" a="1"/>
  <c r="FP102" i="58"/>
  <c r="C103" i="58" a="1"/>
  <c r="C103" i="58" s="1"/>
  <c r="D103" i="58" a="1"/>
  <c r="D103" i="58" s="1"/>
  <c r="E103" i="58" a="1"/>
  <c r="E103" i="58"/>
  <c r="F103" i="58" a="1"/>
  <c r="F103" i="58" s="1"/>
  <c r="G103" i="58" a="1"/>
  <c r="G103" i="58"/>
  <c r="H103" i="58" a="1"/>
  <c r="H103" i="58" s="1"/>
  <c r="I103" i="58" a="1"/>
  <c r="I103" i="58" s="1"/>
  <c r="J103" i="58" a="1"/>
  <c r="J103" i="58"/>
  <c r="K103" i="58" a="1"/>
  <c r="K103" i="58"/>
  <c r="L103" i="58" a="1"/>
  <c r="L103" i="58" s="1"/>
  <c r="M103" i="58" a="1"/>
  <c r="M103" i="58"/>
  <c r="N103" i="58" a="1"/>
  <c r="N103" i="58"/>
  <c r="O103" i="58" a="1"/>
  <c r="O103" i="58" s="1"/>
  <c r="P103" i="58" a="1"/>
  <c r="P103" i="58" s="1"/>
  <c r="Q103" i="58" a="1"/>
  <c r="Q103" i="58" s="1"/>
  <c r="R103" i="58" a="1"/>
  <c r="R103" i="58" s="1"/>
  <c r="S103" i="58" a="1"/>
  <c r="S103" i="58"/>
  <c r="T103" i="58" a="1"/>
  <c r="T103" i="58" s="1"/>
  <c r="U103" i="58" a="1"/>
  <c r="U103" i="58"/>
  <c r="V103" i="58" a="1"/>
  <c r="V103" i="58"/>
  <c r="W103" i="58" a="1"/>
  <c r="W103" i="58"/>
  <c r="X103" i="58" a="1"/>
  <c r="X103" i="58" s="1"/>
  <c r="Y103" i="58" a="1"/>
  <c r="Y103" i="58"/>
  <c r="Z103" i="58" a="1"/>
  <c r="Z103" i="58" s="1"/>
  <c r="AA103" i="58" a="1"/>
  <c r="AA103" i="58" s="1"/>
  <c r="AB103" i="58" a="1"/>
  <c r="AB103" i="58" s="1"/>
  <c r="AC103" i="58" a="1"/>
  <c r="AC103" i="58" s="1"/>
  <c r="AD103" i="58" a="1"/>
  <c r="AD103" i="58"/>
  <c r="AE103" i="58" a="1"/>
  <c r="AE103" i="58"/>
  <c r="AF103" i="58" a="1"/>
  <c r="AF103" i="58"/>
  <c r="AG103" i="58" a="1"/>
  <c r="AG103" i="58" s="1"/>
  <c r="AH103" i="58" a="1"/>
  <c r="AH103" i="58"/>
  <c r="AI103" i="58" a="1"/>
  <c r="AI103" i="58"/>
  <c r="AJ103" i="58" a="1"/>
  <c r="AJ103" i="58"/>
  <c r="AK103" i="58" a="1"/>
  <c r="AK103" i="58" s="1"/>
  <c r="AL103" i="58" a="1"/>
  <c r="AL103" i="58"/>
  <c r="AM103" i="58" a="1"/>
  <c r="AM103" i="58"/>
  <c r="AN103" i="58" a="1"/>
  <c r="AN103" i="58"/>
  <c r="AO103" i="58" a="1"/>
  <c r="AO103" i="58" s="1"/>
  <c r="AP103" i="58" a="1"/>
  <c r="AP103" i="58" s="1"/>
  <c r="AQ103" i="58" a="1"/>
  <c r="AQ103" i="58"/>
  <c r="AR103" i="58" a="1"/>
  <c r="AR103" i="58"/>
  <c r="AS103" i="58" a="1"/>
  <c r="AS103" i="58" s="1"/>
  <c r="AT103" i="58" a="1"/>
  <c r="AT103" i="58" s="1"/>
  <c r="AU103" i="58" a="1"/>
  <c r="AU103" i="58"/>
  <c r="AV103" i="58" a="1"/>
  <c r="AV103" i="58"/>
  <c r="AW103" i="58" a="1"/>
  <c r="AW103" i="58" s="1"/>
  <c r="AX103" i="58" a="1"/>
  <c r="AX103" i="58" s="1"/>
  <c r="AY103" i="58" a="1"/>
  <c r="AY103" i="58"/>
  <c r="AZ103" i="58" a="1"/>
  <c r="AZ103" i="58"/>
  <c r="BA103" i="58" a="1"/>
  <c r="BA103" i="58" s="1"/>
  <c r="BB103" i="58" a="1"/>
  <c r="BB103" i="58" s="1"/>
  <c r="BC103" i="58" a="1"/>
  <c r="BC103" i="58"/>
  <c r="BD103" i="58" a="1"/>
  <c r="BD103" i="58"/>
  <c r="BE103" i="58" a="1"/>
  <c r="BE103" i="58" s="1"/>
  <c r="BF103" i="58" a="1"/>
  <c r="BF103" i="58" s="1"/>
  <c r="BG103" i="58" a="1"/>
  <c r="BG103" i="58"/>
  <c r="BH103" i="58" a="1"/>
  <c r="BH103" i="58"/>
  <c r="BI103" i="58" a="1"/>
  <c r="BI103" i="58" s="1"/>
  <c r="BJ103" i="58" a="1"/>
  <c r="BJ103" i="58" s="1"/>
  <c r="BK103" i="58" a="1"/>
  <c r="BK103" i="58"/>
  <c r="BL103" i="58" a="1"/>
  <c r="BL103" i="58"/>
  <c r="BM103" i="58" a="1"/>
  <c r="BM103" i="58" s="1"/>
  <c r="BN103" i="58" a="1"/>
  <c r="BN103" i="58" s="1"/>
  <c r="BO103" i="58" a="1"/>
  <c r="BO103" i="58"/>
  <c r="BP103" i="58" a="1"/>
  <c r="BP103" i="58"/>
  <c r="BQ103" i="58" a="1"/>
  <c r="BQ103" i="58" s="1"/>
  <c r="BR103" i="58" a="1"/>
  <c r="BR103" i="58" s="1"/>
  <c r="BS103" i="58" a="1"/>
  <c r="BS103" i="58"/>
  <c r="BT103" i="58" a="1"/>
  <c r="BT103" i="58"/>
  <c r="BU103" i="58" a="1"/>
  <c r="BU103" i="58" s="1"/>
  <c r="BV103" i="58" a="1"/>
  <c r="BV103" i="58" s="1"/>
  <c r="BW103" i="58" a="1"/>
  <c r="BW103" i="58" s="1"/>
  <c r="BX103" i="58" a="1"/>
  <c r="BX103" i="58"/>
  <c r="BY103" i="58" a="1"/>
  <c r="BY103" i="58" s="1"/>
  <c r="BZ103" i="58" a="1"/>
  <c r="BZ103" i="58" s="1"/>
  <c r="CA103" i="58" a="1"/>
  <c r="CA103" i="58" s="1"/>
  <c r="CB103" i="58" a="1"/>
  <c r="CB103" i="58"/>
  <c r="CC103" i="58" a="1"/>
  <c r="CC103" i="58" s="1"/>
  <c r="CD103" i="58" a="1"/>
  <c r="CD103" i="58" s="1"/>
  <c r="CE103" i="58" a="1"/>
  <c r="CE103" i="58" s="1"/>
  <c r="CF103" i="58" a="1"/>
  <c r="CF103" i="58"/>
  <c r="CG103" i="58" a="1"/>
  <c r="CG103" i="58" s="1"/>
  <c r="CH103" i="58" a="1"/>
  <c r="CH103" i="58" s="1"/>
  <c r="CI103" i="58" a="1"/>
  <c r="CI103" i="58" s="1"/>
  <c r="CJ103" i="58" a="1"/>
  <c r="CJ103" i="58"/>
  <c r="CK103" i="58" a="1"/>
  <c r="CK103" i="58" s="1"/>
  <c r="CL103" i="58" a="1"/>
  <c r="CL103" i="58" s="1"/>
  <c r="CM103" i="58" a="1"/>
  <c r="CM103" i="58" s="1"/>
  <c r="CN103" i="58" a="1"/>
  <c r="CN103" i="58"/>
  <c r="CO103" i="58" a="1"/>
  <c r="CO103" i="58" s="1"/>
  <c r="CP103" i="58" a="1"/>
  <c r="CP103" i="58" s="1"/>
  <c r="CQ103" i="58" a="1"/>
  <c r="CQ103" i="58" s="1"/>
  <c r="CR103" i="58" a="1"/>
  <c r="CR103" i="58" s="1"/>
  <c r="CS103" i="58" a="1"/>
  <c r="CS103" i="58" s="1"/>
  <c r="CT103" i="58" a="1"/>
  <c r="CT103" i="58" s="1"/>
  <c r="CU103" i="58" a="1"/>
  <c r="CU103" i="58" s="1"/>
  <c r="CV103" i="58" a="1"/>
  <c r="CV103" i="58" s="1"/>
  <c r="CW103" i="58" a="1"/>
  <c r="CW103" i="58" s="1"/>
  <c r="CX103" i="58" a="1"/>
  <c r="CX103" i="58" s="1"/>
  <c r="CY103" i="58" a="1"/>
  <c r="CY103" i="58" s="1"/>
  <c r="CZ103" i="58" a="1"/>
  <c r="CZ103" i="58" s="1"/>
  <c r="DA103" i="58" a="1"/>
  <c r="DA103" i="58" s="1"/>
  <c r="DB103" i="58" a="1"/>
  <c r="DB103" i="58" s="1"/>
  <c r="DC103" i="58" a="1"/>
  <c r="DC103" i="58" s="1"/>
  <c r="DD103" i="58" a="1"/>
  <c r="DD103" i="58" s="1"/>
  <c r="DE103" i="58" a="1"/>
  <c r="DE103" i="58" s="1"/>
  <c r="DF103" i="58" a="1"/>
  <c r="DF103" i="58" s="1"/>
  <c r="DG103" i="58" a="1"/>
  <c r="DG103" i="58" s="1"/>
  <c r="DH103" i="58" a="1"/>
  <c r="DH103" i="58" s="1"/>
  <c r="DI103" i="58" a="1"/>
  <c r="DI103" i="58" s="1"/>
  <c r="DJ103" i="58" a="1"/>
  <c r="DJ103" i="58" s="1"/>
  <c r="DK103" i="58" a="1"/>
  <c r="DK103" i="58" s="1"/>
  <c r="DL103" i="58" a="1"/>
  <c r="DL103" i="58" s="1"/>
  <c r="DM103" i="58" a="1"/>
  <c r="DM103" i="58" s="1"/>
  <c r="DN103" i="58" a="1"/>
  <c r="DN103" i="58" s="1"/>
  <c r="DO103" i="58" a="1"/>
  <c r="DO103" i="58" s="1"/>
  <c r="DP103" i="58" a="1"/>
  <c r="DP103" i="58" s="1"/>
  <c r="DQ103" i="58" a="1"/>
  <c r="DQ103" i="58" s="1"/>
  <c r="DR103" i="58" a="1"/>
  <c r="DR103" i="58" s="1"/>
  <c r="DS103" i="58" a="1"/>
  <c r="DS103" i="58" s="1"/>
  <c r="DT103" i="58" a="1"/>
  <c r="DT103" i="58" s="1"/>
  <c r="DU103" i="58" a="1"/>
  <c r="DU103" i="58" s="1"/>
  <c r="DV103" i="58" a="1"/>
  <c r="DV103" i="58" s="1"/>
  <c r="DW103" i="58" a="1"/>
  <c r="DW103" i="58" s="1"/>
  <c r="DX103" i="58" a="1"/>
  <c r="DX103" i="58" s="1"/>
  <c r="DY103" i="58" a="1"/>
  <c r="DY103" i="58" s="1"/>
  <c r="DZ103" i="58" a="1"/>
  <c r="DZ103" i="58" s="1"/>
  <c r="EA103" i="58" a="1"/>
  <c r="EA103" i="58" s="1"/>
  <c r="EB103" i="58" a="1"/>
  <c r="EB103" i="58" s="1"/>
  <c r="EC103" i="58" a="1"/>
  <c r="EC103" i="58" s="1"/>
  <c r="ED103" i="58" a="1"/>
  <c r="ED103" i="58" s="1"/>
  <c r="EE103" i="58" a="1"/>
  <c r="EE103" i="58" s="1"/>
  <c r="EF103" i="58" a="1"/>
  <c r="EF103" i="58" s="1"/>
  <c r="EG103" i="58" a="1"/>
  <c r="EG103" i="58" s="1"/>
  <c r="EH103" i="58" a="1"/>
  <c r="EH103" i="58" s="1"/>
  <c r="EI103" i="58" a="1"/>
  <c r="EI103" i="58" s="1"/>
  <c r="EJ103" i="58" a="1"/>
  <c r="EJ103" i="58" s="1"/>
  <c r="EK103" i="58" a="1"/>
  <c r="EK103" i="58" s="1"/>
  <c r="EL103" i="58" a="1"/>
  <c r="EL103" i="58" s="1"/>
  <c r="EM103" i="58" a="1"/>
  <c r="EM103" i="58" s="1"/>
  <c r="EN103" i="58" a="1"/>
  <c r="EN103" i="58" s="1"/>
  <c r="EO103" i="58" a="1"/>
  <c r="EO103" i="58" s="1"/>
  <c r="EP103" i="58" a="1"/>
  <c r="EP103" i="58" s="1"/>
  <c r="EQ103" i="58" a="1"/>
  <c r="EQ103" i="58" s="1"/>
  <c r="ER103" i="58" a="1"/>
  <c r="ER103" i="58" s="1"/>
  <c r="ES103" i="58" a="1"/>
  <c r="ES103" i="58" s="1"/>
  <c r="ET103" i="58" a="1"/>
  <c r="ET103" i="58" s="1"/>
  <c r="EU103" i="58" a="1"/>
  <c r="EU103" i="58" s="1"/>
  <c r="EV103" i="58" a="1"/>
  <c r="EV103" i="58" s="1"/>
  <c r="EW103" i="58" a="1"/>
  <c r="EW103" i="58" s="1"/>
  <c r="EX103" i="58" a="1"/>
  <c r="EX103" i="58" s="1"/>
  <c r="EY103" i="58" a="1"/>
  <c r="EY103" i="58" s="1"/>
  <c r="EZ103" i="58" a="1"/>
  <c r="EZ103" i="58" s="1"/>
  <c r="FA103" i="58" a="1"/>
  <c r="FA103" i="58" s="1"/>
  <c r="FB103" i="58" a="1"/>
  <c r="FB103" i="58" s="1"/>
  <c r="FC103" i="58" a="1"/>
  <c r="FC103" i="58" s="1"/>
  <c r="FD103" i="58" a="1"/>
  <c r="FD103" i="58" s="1"/>
  <c r="FE103" i="58" a="1"/>
  <c r="FE103" i="58" s="1"/>
  <c r="FF103" i="58" a="1"/>
  <c r="FF103" i="58" s="1"/>
  <c r="FG103" i="58" a="1"/>
  <c r="FG103" i="58" s="1"/>
  <c r="FH103" i="58" a="1"/>
  <c r="FH103" i="58" s="1"/>
  <c r="FI103" i="58" a="1"/>
  <c r="FI103" i="58" s="1"/>
  <c r="FJ103" i="58" a="1"/>
  <c r="FJ103" i="58" s="1"/>
  <c r="FK103" i="58" a="1"/>
  <c r="FK103" i="58" s="1"/>
  <c r="FL103" i="58" a="1"/>
  <c r="FL103" i="58" s="1"/>
  <c r="FM103" i="58" a="1"/>
  <c r="FM103" i="58" s="1"/>
  <c r="FN103" i="58" a="1"/>
  <c r="FN103" i="58" s="1"/>
  <c r="FO103" i="58" a="1"/>
  <c r="FO103" i="58" s="1"/>
  <c r="FP103" i="58" a="1"/>
  <c r="FP103" i="58" s="1"/>
  <c r="C104" i="58" a="1"/>
  <c r="C104" i="58" s="1"/>
  <c r="D104" i="58" a="1"/>
  <c r="D104" i="58" s="1"/>
  <c r="E104" i="58" a="1"/>
  <c r="E104" i="58" s="1"/>
  <c r="F104" i="58" a="1"/>
  <c r="F104" i="58" s="1"/>
  <c r="G104" i="58" a="1"/>
  <c r="G104" i="58" s="1"/>
  <c r="H104" i="58" a="1"/>
  <c r="H104" i="58" s="1"/>
  <c r="I104" i="58" a="1"/>
  <c r="I104" i="58" s="1"/>
  <c r="J104" i="58" a="1"/>
  <c r="J104" i="58" s="1"/>
  <c r="K104" i="58" a="1"/>
  <c r="K104" i="58" s="1"/>
  <c r="L104" i="58" a="1"/>
  <c r="L104" i="58" s="1"/>
  <c r="M104" i="58" a="1"/>
  <c r="M104" i="58" s="1"/>
  <c r="N104" i="58" a="1"/>
  <c r="N104" i="58" s="1"/>
  <c r="O104" i="58" a="1"/>
  <c r="O104" i="58" s="1"/>
  <c r="P104" i="58" a="1"/>
  <c r="P104" i="58" s="1"/>
  <c r="Q104" i="58" a="1"/>
  <c r="Q104" i="58" s="1"/>
  <c r="R104" i="58" a="1"/>
  <c r="R104" i="58" s="1"/>
  <c r="S104" i="58" a="1"/>
  <c r="S104" i="58" s="1"/>
  <c r="T104" i="58" a="1"/>
  <c r="T104" i="58" s="1"/>
  <c r="U104" i="58" a="1"/>
  <c r="U104" i="58" s="1"/>
  <c r="V104" i="58" a="1"/>
  <c r="V104" i="58" s="1"/>
  <c r="W104" i="58" a="1"/>
  <c r="W104" i="58" s="1"/>
  <c r="X104" i="58" a="1"/>
  <c r="X104" i="58" s="1"/>
  <c r="Y104" i="58" a="1"/>
  <c r="Y104" i="58" s="1"/>
  <c r="Z104" i="58" a="1"/>
  <c r="Z104" i="58" s="1"/>
  <c r="AA104" i="58" a="1"/>
  <c r="AA104" i="58" s="1"/>
  <c r="AB104" i="58" a="1"/>
  <c r="AB104" i="58" s="1"/>
  <c r="AC104" i="58" a="1"/>
  <c r="AC104" i="58" s="1"/>
  <c r="AD104" i="58" a="1"/>
  <c r="AD104" i="58" s="1"/>
  <c r="AE104" i="58" a="1"/>
  <c r="AE104" i="58" s="1"/>
  <c r="AF104" i="58" a="1"/>
  <c r="AF104" i="58" s="1"/>
  <c r="AG104" i="58" a="1"/>
  <c r="AG104" i="58" s="1"/>
  <c r="AH104" i="58" a="1"/>
  <c r="AH104" i="58" s="1"/>
  <c r="AI104" i="58" a="1"/>
  <c r="AI104" i="58" s="1"/>
  <c r="AJ104" i="58" a="1"/>
  <c r="AJ104" i="58" s="1"/>
  <c r="AK104" i="58" a="1"/>
  <c r="AK104" i="58" s="1"/>
  <c r="AL104" i="58" a="1"/>
  <c r="AL104" i="58" s="1"/>
  <c r="AM104" i="58" a="1"/>
  <c r="AM104" i="58" s="1"/>
  <c r="AN104" i="58" a="1"/>
  <c r="AN104" i="58" s="1"/>
  <c r="AO104" i="58" a="1"/>
  <c r="AO104" i="58" s="1"/>
  <c r="AP104" i="58" a="1"/>
  <c r="AP104" i="58" s="1"/>
  <c r="AQ104" i="58" a="1"/>
  <c r="AQ104" i="58" s="1"/>
  <c r="AR104" i="58" a="1"/>
  <c r="AR104" i="58" s="1"/>
  <c r="AS104" i="58" a="1"/>
  <c r="AS104" i="58" s="1"/>
  <c r="AT104" i="58" a="1"/>
  <c r="AT104" i="58" s="1"/>
  <c r="AU104" i="58" a="1"/>
  <c r="AU104" i="58" s="1"/>
  <c r="AV104" i="58" a="1"/>
  <c r="AV104" i="58" s="1"/>
  <c r="AW104" i="58" a="1"/>
  <c r="AW104" i="58" s="1"/>
  <c r="AX104" i="58" a="1"/>
  <c r="AX104" i="58" s="1"/>
  <c r="AY104" i="58" a="1"/>
  <c r="AY104" i="58" s="1"/>
  <c r="AZ104" i="58" a="1"/>
  <c r="AZ104" i="58" s="1"/>
  <c r="BA104" i="58" a="1"/>
  <c r="BA104" i="58" s="1"/>
  <c r="BB104" i="58" a="1"/>
  <c r="BB104" i="58" s="1"/>
  <c r="BC104" i="58" a="1"/>
  <c r="BC104" i="58" s="1"/>
  <c r="BD104" i="58" a="1"/>
  <c r="BD104" i="58" s="1"/>
  <c r="BE104" i="58" a="1"/>
  <c r="BE104" i="58" s="1"/>
  <c r="BF104" i="58" a="1"/>
  <c r="BF104" i="58" s="1"/>
  <c r="BG104" i="58" a="1"/>
  <c r="BG104" i="58" s="1"/>
  <c r="BH104" i="58" a="1"/>
  <c r="BH104" i="58" s="1"/>
  <c r="BI104" i="58" a="1"/>
  <c r="BI104" i="58" s="1"/>
  <c r="BJ104" i="58" a="1"/>
  <c r="BJ104" i="58" s="1"/>
  <c r="BK104" i="58" a="1"/>
  <c r="BK104" i="58" s="1"/>
  <c r="BL104" i="58" a="1"/>
  <c r="BL104" i="58" s="1"/>
  <c r="BM104" i="58" a="1"/>
  <c r="BM104" i="58" s="1"/>
  <c r="BN104" i="58" a="1"/>
  <c r="BN104" i="58" s="1"/>
  <c r="BO104" i="58" a="1"/>
  <c r="BO104" i="58" s="1"/>
  <c r="BP104" i="58" a="1"/>
  <c r="BP104" i="58" s="1"/>
  <c r="BQ104" i="58" a="1"/>
  <c r="BQ104" i="58" s="1"/>
  <c r="BR104" i="58" a="1"/>
  <c r="BR104" i="58" s="1"/>
  <c r="BS104" i="58" a="1"/>
  <c r="BS104" i="58" s="1"/>
  <c r="BT104" i="58" a="1"/>
  <c r="BT104" i="58" s="1"/>
  <c r="BU104" i="58" a="1"/>
  <c r="BU104" i="58" s="1"/>
  <c r="BV104" i="58" a="1"/>
  <c r="BV104" i="58" s="1"/>
  <c r="BW104" i="58" a="1"/>
  <c r="BW104" i="58" s="1"/>
  <c r="BX104" i="58" a="1"/>
  <c r="BX104" i="58" s="1"/>
  <c r="BY104" i="58" a="1"/>
  <c r="BY104" i="58" s="1"/>
  <c r="BZ104" i="58" a="1"/>
  <c r="BZ104" i="58" s="1"/>
  <c r="CA104" i="58" a="1"/>
  <c r="CA104" i="58" s="1"/>
  <c r="CB104" i="58" a="1"/>
  <c r="CB104" i="58" s="1"/>
  <c r="CC104" i="58" a="1"/>
  <c r="CC104" i="58" s="1"/>
  <c r="CD104" i="58" a="1"/>
  <c r="CD104" i="58" s="1"/>
  <c r="CE104" i="58" a="1"/>
  <c r="CE104" i="58" s="1"/>
  <c r="CF104" i="58" a="1"/>
  <c r="CF104" i="58" s="1"/>
  <c r="CG104" i="58" a="1"/>
  <c r="CG104" i="58" s="1"/>
  <c r="CH104" i="58" a="1"/>
  <c r="CH104" i="58" s="1"/>
  <c r="CI104" i="58" a="1"/>
  <c r="CI104" i="58" s="1"/>
  <c r="CJ104" i="58" a="1"/>
  <c r="CJ104" i="58" s="1"/>
  <c r="CK104" i="58" a="1"/>
  <c r="CK104" i="58" s="1"/>
  <c r="CL104" i="58" a="1"/>
  <c r="CL104" i="58" s="1"/>
  <c r="CM104" i="58" a="1"/>
  <c r="CM104" i="58" s="1"/>
  <c r="CN104" i="58" a="1"/>
  <c r="CN104" i="58" s="1"/>
  <c r="CO104" i="58" a="1"/>
  <c r="CO104" i="58" s="1"/>
  <c r="CP104" i="58" a="1"/>
  <c r="CP104" i="58" s="1"/>
  <c r="CQ104" i="58" a="1"/>
  <c r="CQ104" i="58" s="1"/>
  <c r="CR104" i="58" a="1"/>
  <c r="CR104" i="58" s="1"/>
  <c r="CS104" i="58" a="1"/>
  <c r="CS104" i="58" s="1"/>
  <c r="CT104" i="58" a="1"/>
  <c r="CT104" i="58" s="1"/>
  <c r="CU104" i="58" a="1"/>
  <c r="CU104" i="58" s="1"/>
  <c r="CV104" i="58" a="1"/>
  <c r="CV104" i="58" s="1"/>
  <c r="CW104" i="58" a="1"/>
  <c r="CW104" i="58" s="1"/>
  <c r="CX104" i="58" a="1"/>
  <c r="CX104" i="58" s="1"/>
  <c r="CY104" i="58" a="1"/>
  <c r="CY104" i="58" s="1"/>
  <c r="CZ104" i="58" a="1"/>
  <c r="CZ104" i="58" s="1"/>
  <c r="DA104" i="58" a="1"/>
  <c r="DA104" i="58" s="1"/>
  <c r="DB104" i="58" a="1"/>
  <c r="DB104" i="58" s="1"/>
  <c r="DC104" i="58" a="1"/>
  <c r="DC104" i="58" s="1"/>
  <c r="DD104" i="58" a="1"/>
  <c r="DD104" i="58" s="1"/>
  <c r="DE104" i="58" a="1"/>
  <c r="DE104" i="58" s="1"/>
  <c r="DF104" i="58" a="1"/>
  <c r="DF104" i="58" s="1"/>
  <c r="DG104" i="58" a="1"/>
  <c r="DG104" i="58" s="1"/>
  <c r="DH104" i="58" a="1"/>
  <c r="DH104" i="58" s="1"/>
  <c r="DI104" i="58" a="1"/>
  <c r="DI104" i="58" s="1"/>
  <c r="DJ104" i="58" a="1"/>
  <c r="DJ104" i="58" s="1"/>
  <c r="DK104" i="58" a="1"/>
  <c r="DK104" i="58" s="1"/>
  <c r="DL104" i="58" a="1"/>
  <c r="DL104" i="58" s="1"/>
  <c r="DM104" i="58" a="1"/>
  <c r="DM104" i="58" s="1"/>
  <c r="DN104" i="58" a="1"/>
  <c r="DN104" i="58" s="1"/>
  <c r="DO104" i="58" a="1"/>
  <c r="DO104" i="58" s="1"/>
  <c r="DP104" i="58" a="1"/>
  <c r="DP104" i="58" s="1"/>
  <c r="DQ104" i="58" a="1"/>
  <c r="DQ104" i="58" s="1"/>
  <c r="DR104" i="58" a="1"/>
  <c r="DR104" i="58" s="1"/>
  <c r="DS104" i="58" a="1"/>
  <c r="DS104" i="58" s="1"/>
  <c r="DT104" i="58" a="1"/>
  <c r="DT104" i="58" s="1"/>
  <c r="DU104" i="58" a="1"/>
  <c r="DU104" i="58" s="1"/>
  <c r="DV104" i="58" a="1"/>
  <c r="DV104" i="58" s="1"/>
  <c r="DW104" i="58" a="1"/>
  <c r="DW104" i="58" s="1"/>
  <c r="DX104" i="58" a="1"/>
  <c r="DX104" i="58" s="1"/>
  <c r="DY104" i="58" a="1"/>
  <c r="DY104" i="58" s="1"/>
  <c r="DZ104" i="58" a="1"/>
  <c r="DZ104" i="58" s="1"/>
  <c r="EA104" i="58" a="1"/>
  <c r="EA104" i="58" s="1"/>
  <c r="EB104" i="58" a="1"/>
  <c r="EB104" i="58" s="1"/>
  <c r="EC104" i="58" a="1"/>
  <c r="EC104" i="58" s="1"/>
  <c r="ED104" i="58" a="1"/>
  <c r="ED104" i="58" s="1"/>
  <c r="EE104" i="58" a="1"/>
  <c r="EE104" i="58" s="1"/>
  <c r="EF104" i="58" a="1"/>
  <c r="EF104" i="58" s="1"/>
  <c r="EG104" i="58" a="1"/>
  <c r="EG104" i="58" s="1"/>
  <c r="EH104" i="58" a="1"/>
  <c r="EH104" i="58" s="1"/>
  <c r="EI104" i="58" a="1"/>
  <c r="EI104" i="58" s="1"/>
  <c r="EJ104" i="58" a="1"/>
  <c r="EJ104" i="58" s="1"/>
  <c r="EK104" i="58" a="1"/>
  <c r="EK104" i="58" s="1"/>
  <c r="EL104" i="58" a="1"/>
  <c r="EL104" i="58" s="1"/>
  <c r="EM104" i="58" a="1"/>
  <c r="EM104" i="58" s="1"/>
  <c r="EN104" i="58" a="1"/>
  <c r="EN104" i="58" s="1"/>
  <c r="EO104" i="58" a="1"/>
  <c r="EO104" i="58" s="1"/>
  <c r="EP104" i="58" a="1"/>
  <c r="EP104" i="58" s="1"/>
  <c r="EQ104" i="58" a="1"/>
  <c r="EQ104" i="58" s="1"/>
  <c r="ER104" i="58" a="1"/>
  <c r="ER104" i="58" s="1"/>
  <c r="ES104" i="58" a="1"/>
  <c r="ES104" i="58" s="1"/>
  <c r="ET104" i="58" a="1"/>
  <c r="ET104" i="58" s="1"/>
  <c r="EU104" i="58" a="1"/>
  <c r="EU104" i="58" s="1"/>
  <c r="EV104" i="58" a="1"/>
  <c r="EV104" i="58" s="1"/>
  <c r="EW104" i="58" a="1"/>
  <c r="EW104" i="58" s="1"/>
  <c r="EX104" i="58" a="1"/>
  <c r="EX104" i="58" s="1"/>
  <c r="EY104" i="58" a="1"/>
  <c r="EY104" i="58" s="1"/>
  <c r="EZ104" i="58" a="1"/>
  <c r="EZ104" i="58" s="1"/>
  <c r="FA104" i="58" a="1"/>
  <c r="FA104" i="58" s="1"/>
  <c r="FB104" i="58" a="1"/>
  <c r="FB104" i="58" s="1"/>
  <c r="FC104" i="58" a="1"/>
  <c r="FC104" i="58" s="1"/>
  <c r="FD104" i="58" a="1"/>
  <c r="FD104" i="58" s="1"/>
  <c r="FE104" i="58" a="1"/>
  <c r="FE104" i="58" s="1"/>
  <c r="FF104" i="58" a="1"/>
  <c r="FF104" i="58" s="1"/>
  <c r="FG104" i="58" a="1"/>
  <c r="FG104" i="58" s="1"/>
  <c r="FH104" i="58" a="1"/>
  <c r="FH104" i="58" s="1"/>
  <c r="FI104" i="58" a="1"/>
  <c r="FI104" i="58" s="1"/>
  <c r="FJ104" i="58" a="1"/>
  <c r="FJ104" i="58" s="1"/>
  <c r="FK104" i="58" a="1"/>
  <c r="FK104" i="58" s="1"/>
  <c r="FL104" i="58" a="1"/>
  <c r="FL104" i="58" s="1"/>
  <c r="FM104" i="58" a="1"/>
  <c r="FM104" i="58" s="1"/>
  <c r="FN104" i="58" a="1"/>
  <c r="FN104" i="58" s="1"/>
  <c r="FO104" i="58" a="1"/>
  <c r="FO104" i="58" s="1"/>
  <c r="FP104" i="58" a="1"/>
  <c r="FP104" i="58" s="1"/>
  <c r="C105" i="58" a="1"/>
  <c r="C105" i="58" s="1"/>
  <c r="D105" i="58" a="1"/>
  <c r="D105" i="58" s="1"/>
  <c r="E105" i="58" a="1"/>
  <c r="E105" i="58" s="1"/>
  <c r="F105" i="58" a="1"/>
  <c r="F105" i="58" s="1"/>
  <c r="G105" i="58" a="1"/>
  <c r="G105" i="58" s="1"/>
  <c r="H105" i="58" a="1"/>
  <c r="H105" i="58" s="1"/>
  <c r="I105" i="58" a="1"/>
  <c r="I105" i="58" s="1"/>
  <c r="J105" i="58" a="1"/>
  <c r="J105" i="58" s="1"/>
  <c r="K105" i="58" a="1"/>
  <c r="K105" i="58" s="1"/>
  <c r="L105" i="58" a="1"/>
  <c r="L105" i="58" s="1"/>
  <c r="M105" i="58" a="1"/>
  <c r="M105" i="58" s="1"/>
  <c r="N105" i="58" a="1"/>
  <c r="N105" i="58" s="1"/>
  <c r="O105" i="58" a="1"/>
  <c r="O105" i="58" s="1"/>
  <c r="P105" i="58" a="1"/>
  <c r="P105" i="58" s="1"/>
  <c r="Q105" i="58" a="1"/>
  <c r="Q105" i="58" s="1"/>
  <c r="R105" i="58" a="1"/>
  <c r="R105" i="58" s="1"/>
  <c r="S105" i="58" a="1"/>
  <c r="S105" i="58" s="1"/>
  <c r="T105" i="58" a="1"/>
  <c r="T105" i="58" s="1"/>
  <c r="U105" i="58" a="1"/>
  <c r="U105" i="58" s="1"/>
  <c r="V105" i="58" a="1"/>
  <c r="V105" i="58" s="1"/>
  <c r="W105" i="58" a="1"/>
  <c r="W105" i="58" s="1"/>
  <c r="X105" i="58" a="1"/>
  <c r="X105" i="58" s="1"/>
  <c r="Y105" i="58" a="1"/>
  <c r="Y105" i="58" s="1"/>
  <c r="Z105" i="58" a="1"/>
  <c r="Z105" i="58" s="1"/>
  <c r="AA105" i="58" a="1"/>
  <c r="AA105" i="58" s="1"/>
  <c r="AB105" i="58" a="1"/>
  <c r="AB105" i="58" s="1"/>
  <c r="AC105" i="58" a="1"/>
  <c r="AC105" i="58" s="1"/>
  <c r="AD105" i="58" a="1"/>
  <c r="AD105" i="58" s="1"/>
  <c r="AE105" i="58" a="1"/>
  <c r="AE105" i="58" s="1"/>
  <c r="AF105" i="58" a="1"/>
  <c r="AF105" i="58" s="1"/>
  <c r="AG105" i="58" a="1"/>
  <c r="AG105" i="58" s="1"/>
  <c r="AH105" i="58" a="1"/>
  <c r="AH105" i="58" s="1"/>
  <c r="AI105" i="58" a="1"/>
  <c r="AI105" i="58" s="1"/>
  <c r="AJ105" i="58" a="1"/>
  <c r="AJ105" i="58" s="1"/>
  <c r="AK105" i="58" a="1"/>
  <c r="AK105" i="58" s="1"/>
  <c r="AL105" i="58" a="1"/>
  <c r="AL105" i="58" s="1"/>
  <c r="AM105" i="58" a="1"/>
  <c r="AM105" i="58" s="1"/>
  <c r="AN105" i="58" a="1"/>
  <c r="AN105" i="58" s="1"/>
  <c r="AO105" i="58" a="1"/>
  <c r="AO105" i="58" s="1"/>
  <c r="AP105" i="58" a="1"/>
  <c r="AP105" i="58" s="1"/>
  <c r="AQ105" i="58" a="1"/>
  <c r="AQ105" i="58" s="1"/>
  <c r="AR105" i="58" a="1"/>
  <c r="AR105" i="58" s="1"/>
  <c r="AS105" i="58" a="1"/>
  <c r="AS105" i="58" s="1"/>
  <c r="AT105" i="58" a="1"/>
  <c r="AT105" i="58" s="1"/>
  <c r="AU105" i="58" a="1"/>
  <c r="AU105" i="58" s="1"/>
  <c r="AV105" i="58" a="1"/>
  <c r="AV105" i="58" s="1"/>
  <c r="AW105" i="58" a="1"/>
  <c r="AW105" i="58" s="1"/>
  <c r="AX105" i="58" a="1"/>
  <c r="AX105" i="58" s="1"/>
  <c r="AY105" i="58" a="1"/>
  <c r="AY105" i="58" s="1"/>
  <c r="AZ105" i="58" a="1"/>
  <c r="AZ105" i="58" s="1"/>
  <c r="BA105" i="58" a="1"/>
  <c r="BA105" i="58" s="1"/>
  <c r="BB105" i="58" a="1"/>
  <c r="BB105" i="58" s="1"/>
  <c r="BC105" i="58" a="1"/>
  <c r="BC105" i="58" s="1"/>
  <c r="BD105" i="58" a="1"/>
  <c r="BD105" i="58" s="1"/>
  <c r="BE105" i="58" a="1"/>
  <c r="BE105" i="58" s="1"/>
  <c r="BF105" i="58" a="1"/>
  <c r="BF105" i="58" s="1"/>
  <c r="BG105" i="58" a="1"/>
  <c r="BG105" i="58" s="1"/>
  <c r="BH105" i="58" a="1"/>
  <c r="BH105" i="58" s="1"/>
  <c r="BI105" i="58" a="1"/>
  <c r="BI105" i="58" s="1"/>
  <c r="BJ105" i="58" a="1"/>
  <c r="BJ105" i="58" s="1"/>
  <c r="BK105" i="58" a="1"/>
  <c r="BK105" i="58" s="1"/>
  <c r="BL105" i="58" a="1"/>
  <c r="BL105" i="58" s="1"/>
  <c r="BM105" i="58" a="1"/>
  <c r="BM105" i="58" s="1"/>
  <c r="BN105" i="58" a="1"/>
  <c r="BN105" i="58" s="1"/>
  <c r="BO105" i="58" a="1"/>
  <c r="BO105" i="58" s="1"/>
  <c r="BP105" i="58" a="1"/>
  <c r="BP105" i="58" s="1"/>
  <c r="BQ105" i="58" a="1"/>
  <c r="BQ105" i="58" s="1"/>
  <c r="BR105" i="58" a="1"/>
  <c r="BR105" i="58" s="1"/>
  <c r="BS105" i="58" a="1"/>
  <c r="BS105" i="58" s="1"/>
  <c r="BT105" i="58" a="1"/>
  <c r="BT105" i="58" s="1"/>
  <c r="BU105" i="58" a="1"/>
  <c r="BU105" i="58" s="1"/>
  <c r="BV105" i="58" a="1"/>
  <c r="BV105" i="58" s="1"/>
  <c r="BW105" i="58" a="1"/>
  <c r="BW105" i="58" s="1"/>
  <c r="BX105" i="58" a="1"/>
  <c r="BX105" i="58" s="1"/>
  <c r="BY105" i="58" a="1"/>
  <c r="BY105" i="58" s="1"/>
  <c r="BZ105" i="58" a="1"/>
  <c r="BZ105" i="58" s="1"/>
  <c r="CA105" i="58" a="1"/>
  <c r="CA105" i="58" s="1"/>
  <c r="CB105" i="58" a="1"/>
  <c r="CB105" i="58" s="1"/>
  <c r="CC105" i="58" a="1"/>
  <c r="CC105" i="58" s="1"/>
  <c r="CD105" i="58" a="1"/>
  <c r="CD105" i="58" s="1"/>
  <c r="CE105" i="58" a="1"/>
  <c r="CE105" i="58" s="1"/>
  <c r="CF105" i="58" a="1"/>
  <c r="CF105" i="58" s="1"/>
  <c r="CG105" i="58" a="1"/>
  <c r="CG105" i="58" s="1"/>
  <c r="CH105" i="58" a="1"/>
  <c r="CH105" i="58" s="1"/>
  <c r="CI105" i="58" a="1"/>
  <c r="CI105" i="58" s="1"/>
  <c r="CJ105" i="58" a="1"/>
  <c r="CJ105" i="58" s="1"/>
  <c r="CK105" i="58" a="1"/>
  <c r="CK105" i="58" s="1"/>
  <c r="CL105" i="58" a="1"/>
  <c r="CL105" i="58" s="1"/>
  <c r="CM105" i="58" a="1"/>
  <c r="CM105" i="58" s="1"/>
  <c r="CN105" i="58" a="1"/>
  <c r="CN105" i="58" s="1"/>
  <c r="CO105" i="58" a="1"/>
  <c r="CO105" i="58" s="1"/>
  <c r="CP105" i="58" a="1"/>
  <c r="CP105" i="58" s="1"/>
  <c r="CQ105" i="58" a="1"/>
  <c r="CQ105" i="58" s="1"/>
  <c r="CR105" i="58" a="1"/>
  <c r="CR105" i="58" s="1"/>
  <c r="CS105" i="58" a="1"/>
  <c r="CS105" i="58" s="1"/>
  <c r="CT105" i="58" a="1"/>
  <c r="CT105" i="58" s="1"/>
  <c r="CU105" i="58" a="1"/>
  <c r="CU105" i="58" s="1"/>
  <c r="CV105" i="58" a="1"/>
  <c r="CV105" i="58" s="1"/>
  <c r="CW105" i="58" a="1"/>
  <c r="CW105" i="58" s="1"/>
  <c r="CX105" i="58" a="1"/>
  <c r="CX105" i="58" s="1"/>
  <c r="CY105" i="58" a="1"/>
  <c r="CY105" i="58" s="1"/>
  <c r="CZ105" i="58" a="1"/>
  <c r="CZ105" i="58" s="1"/>
  <c r="DA105" i="58" a="1"/>
  <c r="DA105" i="58" s="1"/>
  <c r="DB105" i="58" a="1"/>
  <c r="DB105" i="58" s="1"/>
  <c r="DC105" i="58" a="1"/>
  <c r="DC105" i="58" s="1"/>
  <c r="DD105" i="58" a="1"/>
  <c r="DD105" i="58" s="1"/>
  <c r="DE105" i="58" a="1"/>
  <c r="DE105" i="58" s="1"/>
  <c r="DF105" i="58" a="1"/>
  <c r="DF105" i="58" s="1"/>
  <c r="DG105" i="58" a="1"/>
  <c r="DG105" i="58" s="1"/>
  <c r="DH105" i="58" a="1"/>
  <c r="DH105" i="58" s="1"/>
  <c r="DI105" i="58" a="1"/>
  <c r="DI105" i="58" s="1"/>
  <c r="DJ105" i="58" a="1"/>
  <c r="DJ105" i="58" s="1"/>
  <c r="DK105" i="58" a="1"/>
  <c r="DK105" i="58" s="1"/>
  <c r="DL105" i="58" a="1"/>
  <c r="DL105" i="58" s="1"/>
  <c r="DM105" i="58" a="1"/>
  <c r="DM105" i="58" s="1"/>
  <c r="DN105" i="58" a="1"/>
  <c r="DN105" i="58" s="1"/>
  <c r="DO105" i="58" a="1"/>
  <c r="DO105" i="58" s="1"/>
  <c r="DP105" i="58" a="1"/>
  <c r="DP105" i="58" s="1"/>
  <c r="DQ105" i="58" a="1"/>
  <c r="DQ105" i="58" s="1"/>
  <c r="DR105" i="58" a="1"/>
  <c r="DR105" i="58" s="1"/>
  <c r="DS105" i="58" a="1"/>
  <c r="DS105" i="58" s="1"/>
  <c r="DT105" i="58" a="1"/>
  <c r="DT105" i="58" s="1"/>
  <c r="DU105" i="58" a="1"/>
  <c r="DU105" i="58" s="1"/>
  <c r="DV105" i="58" a="1"/>
  <c r="DV105" i="58" s="1"/>
  <c r="DW105" i="58" a="1"/>
  <c r="DW105" i="58" s="1"/>
  <c r="DX105" i="58" a="1"/>
  <c r="DX105" i="58" s="1"/>
  <c r="DY105" i="58" a="1"/>
  <c r="DY105" i="58" s="1"/>
  <c r="DZ105" i="58" a="1"/>
  <c r="DZ105" i="58" s="1"/>
  <c r="EA105" i="58" a="1"/>
  <c r="EA105" i="58" s="1"/>
  <c r="EB105" i="58" a="1"/>
  <c r="EB105" i="58" s="1"/>
  <c r="EC105" i="58" a="1"/>
  <c r="EC105" i="58" s="1"/>
  <c r="ED105" i="58" a="1"/>
  <c r="ED105" i="58" s="1"/>
  <c r="EE105" i="58" a="1"/>
  <c r="EE105" i="58" s="1"/>
  <c r="EF105" i="58" a="1"/>
  <c r="EF105" i="58" s="1"/>
  <c r="EG105" i="58" a="1"/>
  <c r="EG105" i="58" s="1"/>
  <c r="EH105" i="58" a="1"/>
  <c r="EH105" i="58" s="1"/>
  <c r="EI105" i="58" a="1"/>
  <c r="EI105" i="58" s="1"/>
  <c r="EJ105" i="58" a="1"/>
  <c r="EJ105" i="58" s="1"/>
  <c r="EK105" i="58" a="1"/>
  <c r="EK105" i="58" s="1"/>
  <c r="EL105" i="58" a="1"/>
  <c r="EL105" i="58" s="1"/>
  <c r="EM105" i="58" a="1"/>
  <c r="EM105" i="58" s="1"/>
  <c r="EN105" i="58" a="1"/>
  <c r="EN105" i="58" s="1"/>
  <c r="EO105" i="58" a="1"/>
  <c r="EO105" i="58" s="1"/>
  <c r="EP105" i="58" a="1"/>
  <c r="EP105" i="58" s="1"/>
  <c r="EQ105" i="58" a="1"/>
  <c r="EQ105" i="58" s="1"/>
  <c r="ER105" i="58" a="1"/>
  <c r="ER105" i="58" s="1"/>
  <c r="ES105" i="58" a="1"/>
  <c r="ES105" i="58" s="1"/>
  <c r="ET105" i="58" a="1"/>
  <c r="ET105" i="58" s="1"/>
  <c r="EU105" i="58" a="1"/>
  <c r="EU105" i="58" s="1"/>
  <c r="EV105" i="58" a="1"/>
  <c r="EV105" i="58" s="1"/>
  <c r="EW105" i="58" a="1"/>
  <c r="EW105" i="58" s="1"/>
  <c r="EX105" i="58" a="1"/>
  <c r="EX105" i="58" s="1"/>
  <c r="EY105" i="58" a="1"/>
  <c r="EY105" i="58" s="1"/>
  <c r="EZ105" i="58" a="1"/>
  <c r="EZ105" i="58" s="1"/>
  <c r="FA105" i="58" a="1"/>
  <c r="FA105" i="58" s="1"/>
  <c r="FB105" i="58" a="1"/>
  <c r="FB105" i="58" s="1"/>
  <c r="FC105" i="58" a="1"/>
  <c r="FC105" i="58" s="1"/>
  <c r="FD105" i="58" a="1"/>
  <c r="FD105" i="58" s="1"/>
  <c r="FE105" i="58" a="1"/>
  <c r="FE105" i="58" s="1"/>
  <c r="FF105" i="58" a="1"/>
  <c r="FF105" i="58" s="1"/>
  <c r="FG105" i="58" a="1"/>
  <c r="FG105" i="58" s="1"/>
  <c r="FH105" i="58" a="1"/>
  <c r="FH105" i="58" s="1"/>
  <c r="FI105" i="58" a="1"/>
  <c r="FI105" i="58" s="1"/>
  <c r="FJ105" i="58" a="1"/>
  <c r="FJ105" i="58" s="1"/>
  <c r="FK105" i="58" a="1"/>
  <c r="FK105" i="58" s="1"/>
  <c r="FL105" i="58" a="1"/>
  <c r="FL105" i="58" s="1"/>
  <c r="FM105" i="58" a="1"/>
  <c r="FM105" i="58" s="1"/>
  <c r="FN105" i="58" a="1"/>
  <c r="FN105" i="58" s="1"/>
  <c r="FO105" i="58" a="1"/>
  <c r="FO105" i="58" s="1"/>
  <c r="FP105" i="58" a="1"/>
  <c r="FP105" i="58" s="1"/>
  <c r="C106" i="58" a="1"/>
  <c r="C106" i="58" s="1"/>
  <c r="D106" i="58" a="1"/>
  <c r="D106" i="58" s="1"/>
  <c r="E106" i="58" a="1"/>
  <c r="E106" i="58" s="1"/>
  <c r="F106" i="58" a="1"/>
  <c r="F106" i="58" s="1"/>
  <c r="G106" i="58" a="1"/>
  <c r="G106" i="58" s="1"/>
  <c r="H106" i="58" a="1"/>
  <c r="H106" i="58" s="1"/>
  <c r="I106" i="58" a="1"/>
  <c r="I106" i="58" s="1"/>
  <c r="J106" i="58" a="1"/>
  <c r="J106" i="58" s="1"/>
  <c r="K106" i="58" a="1"/>
  <c r="K106" i="58" s="1"/>
  <c r="L106" i="58" a="1"/>
  <c r="L106" i="58" s="1"/>
  <c r="M106" i="58" a="1"/>
  <c r="M106" i="58" s="1"/>
  <c r="N106" i="58" a="1"/>
  <c r="N106" i="58" s="1"/>
  <c r="O106" i="58" a="1"/>
  <c r="O106" i="58" s="1"/>
  <c r="P106" i="58" a="1"/>
  <c r="P106" i="58" s="1"/>
  <c r="Q106" i="58" a="1"/>
  <c r="Q106" i="58" s="1"/>
  <c r="R106" i="58" a="1"/>
  <c r="R106" i="58" s="1"/>
  <c r="S106" i="58" a="1"/>
  <c r="S106" i="58" s="1"/>
  <c r="T106" i="58" a="1"/>
  <c r="T106" i="58" s="1"/>
  <c r="U106" i="58" a="1"/>
  <c r="U106" i="58" s="1"/>
  <c r="V106" i="58" a="1"/>
  <c r="V106" i="58" s="1"/>
  <c r="W106" i="58" a="1"/>
  <c r="W106" i="58" s="1"/>
  <c r="X106" i="58" a="1"/>
  <c r="X106" i="58" s="1"/>
  <c r="Y106" i="58" a="1"/>
  <c r="Y106" i="58" s="1"/>
  <c r="Z106" i="58" a="1"/>
  <c r="Z106" i="58" s="1"/>
  <c r="AA106" i="58" a="1"/>
  <c r="AA106" i="58" s="1"/>
  <c r="AB106" i="58" a="1"/>
  <c r="AB106" i="58" s="1"/>
  <c r="AC106" i="58" a="1"/>
  <c r="AC106" i="58" s="1"/>
  <c r="AD106" i="58" a="1"/>
  <c r="AD106" i="58" s="1"/>
  <c r="AE106" i="58" a="1"/>
  <c r="AE106" i="58" s="1"/>
  <c r="AF106" i="58" a="1"/>
  <c r="AF106" i="58" s="1"/>
  <c r="AG106" i="58" a="1"/>
  <c r="AG106" i="58" s="1"/>
  <c r="AH106" i="58" a="1"/>
  <c r="AH106" i="58" s="1"/>
  <c r="AI106" i="58" a="1"/>
  <c r="AI106" i="58" s="1"/>
  <c r="AJ106" i="58" a="1"/>
  <c r="AJ106" i="58" s="1"/>
  <c r="AK106" i="58" a="1"/>
  <c r="AK106" i="58" s="1"/>
  <c r="AL106" i="58" a="1"/>
  <c r="AL106" i="58" s="1"/>
  <c r="AM106" i="58" a="1"/>
  <c r="AM106" i="58" s="1"/>
  <c r="AN106" i="58" a="1"/>
  <c r="AN106" i="58" s="1"/>
  <c r="AO106" i="58" a="1"/>
  <c r="AO106" i="58" s="1"/>
  <c r="AP106" i="58" a="1"/>
  <c r="AP106" i="58" s="1"/>
  <c r="AQ106" i="58" a="1"/>
  <c r="AQ106" i="58" s="1"/>
  <c r="AR106" i="58" a="1"/>
  <c r="AR106" i="58" s="1"/>
  <c r="AS106" i="58" a="1"/>
  <c r="AS106" i="58" s="1"/>
  <c r="AT106" i="58" a="1"/>
  <c r="AT106" i="58" s="1"/>
  <c r="AU106" i="58" a="1"/>
  <c r="AU106" i="58" s="1"/>
  <c r="AV106" i="58" a="1"/>
  <c r="AV106" i="58" s="1"/>
  <c r="AW106" i="58" a="1"/>
  <c r="AW106" i="58" s="1"/>
  <c r="AX106" i="58" a="1"/>
  <c r="AX106" i="58" s="1"/>
  <c r="AY106" i="58" a="1"/>
  <c r="AY106" i="58" s="1"/>
  <c r="AZ106" i="58" a="1"/>
  <c r="AZ106" i="58" s="1"/>
  <c r="BA106" i="58" a="1"/>
  <c r="BA106" i="58" s="1"/>
  <c r="BB106" i="58" a="1"/>
  <c r="BB106" i="58" s="1"/>
  <c r="BC106" i="58" a="1"/>
  <c r="BC106" i="58" s="1"/>
  <c r="BD106" i="58" a="1"/>
  <c r="BD106" i="58" s="1"/>
  <c r="BE106" i="58" a="1"/>
  <c r="BE106" i="58" s="1"/>
  <c r="BF106" i="58" a="1"/>
  <c r="BF106" i="58" s="1"/>
  <c r="BG106" i="58" a="1"/>
  <c r="BG106" i="58" s="1"/>
  <c r="BH106" i="58" a="1"/>
  <c r="BH106" i="58" s="1"/>
  <c r="BI106" i="58" a="1"/>
  <c r="BI106" i="58" s="1"/>
  <c r="BJ106" i="58" a="1"/>
  <c r="BJ106" i="58" s="1"/>
  <c r="BK106" i="58" a="1"/>
  <c r="BK106" i="58" s="1"/>
  <c r="BL106" i="58" a="1"/>
  <c r="BL106" i="58" s="1"/>
  <c r="BM106" i="58" a="1"/>
  <c r="BM106" i="58" s="1"/>
  <c r="BN106" i="58" a="1"/>
  <c r="BN106" i="58" s="1"/>
  <c r="BO106" i="58" a="1"/>
  <c r="BO106" i="58" s="1"/>
  <c r="BP106" i="58" a="1"/>
  <c r="BP106" i="58" s="1"/>
  <c r="BQ106" i="58" a="1"/>
  <c r="BQ106" i="58" s="1"/>
  <c r="BR106" i="58" a="1"/>
  <c r="BR106" i="58" s="1"/>
  <c r="BS106" i="58" a="1"/>
  <c r="BS106" i="58" s="1"/>
  <c r="BT106" i="58" a="1"/>
  <c r="BT106" i="58" s="1"/>
  <c r="BU106" i="58" a="1"/>
  <c r="BU106" i="58" s="1"/>
  <c r="BV106" i="58" a="1"/>
  <c r="BV106" i="58" s="1"/>
  <c r="BW106" i="58" a="1"/>
  <c r="BW106" i="58" s="1"/>
  <c r="BX106" i="58" a="1"/>
  <c r="BX106" i="58" s="1"/>
  <c r="BY106" i="58" a="1"/>
  <c r="BY106" i="58" s="1"/>
  <c r="BZ106" i="58" a="1"/>
  <c r="BZ106" i="58" s="1"/>
  <c r="CA106" i="58" a="1"/>
  <c r="CA106" i="58" s="1"/>
  <c r="CB106" i="58" a="1"/>
  <c r="CB106" i="58" s="1"/>
  <c r="CC106" i="58" a="1"/>
  <c r="CC106" i="58" s="1"/>
  <c r="CD106" i="58" a="1"/>
  <c r="CD106" i="58" s="1"/>
  <c r="CE106" i="58" a="1"/>
  <c r="CE106" i="58" s="1"/>
  <c r="CF106" i="58" a="1"/>
  <c r="CF106" i="58" s="1"/>
  <c r="CG106" i="58" a="1"/>
  <c r="CG106" i="58" s="1"/>
  <c r="CH106" i="58" a="1"/>
  <c r="CH106" i="58" s="1"/>
  <c r="CI106" i="58" a="1"/>
  <c r="CI106" i="58" s="1"/>
  <c r="CJ106" i="58" a="1"/>
  <c r="CJ106" i="58" s="1"/>
  <c r="CK106" i="58" a="1"/>
  <c r="CK106" i="58" s="1"/>
  <c r="CL106" i="58" a="1"/>
  <c r="CL106" i="58" s="1"/>
  <c r="CM106" i="58" a="1"/>
  <c r="CM106" i="58" s="1"/>
  <c r="CN106" i="58" a="1"/>
  <c r="CN106" i="58" s="1"/>
  <c r="CO106" i="58" a="1"/>
  <c r="CO106" i="58" s="1"/>
  <c r="CP106" i="58" a="1"/>
  <c r="CP106" i="58" s="1"/>
  <c r="CQ106" i="58" a="1"/>
  <c r="CQ106" i="58" s="1"/>
  <c r="CR106" i="58" a="1"/>
  <c r="CR106" i="58" s="1"/>
  <c r="CS106" i="58" a="1"/>
  <c r="CS106" i="58" s="1"/>
  <c r="CT106" i="58" a="1"/>
  <c r="CT106" i="58" s="1"/>
  <c r="CU106" i="58" a="1"/>
  <c r="CU106" i="58" s="1"/>
  <c r="CV106" i="58" a="1"/>
  <c r="CV106" i="58" s="1"/>
  <c r="CW106" i="58" a="1"/>
  <c r="CW106" i="58" s="1"/>
  <c r="CX106" i="58" a="1"/>
  <c r="CX106" i="58" s="1"/>
  <c r="CY106" i="58" a="1"/>
  <c r="CY106" i="58" s="1"/>
  <c r="CZ106" i="58" a="1"/>
  <c r="CZ106" i="58" s="1"/>
  <c r="DA106" i="58" a="1"/>
  <c r="DA106" i="58" s="1"/>
  <c r="DB106" i="58" a="1"/>
  <c r="DB106" i="58" s="1"/>
  <c r="DC106" i="58" a="1"/>
  <c r="DC106" i="58" s="1"/>
  <c r="DD106" i="58" a="1"/>
  <c r="DD106" i="58" s="1"/>
  <c r="DE106" i="58" a="1"/>
  <c r="DE106" i="58" s="1"/>
  <c r="DF106" i="58" a="1"/>
  <c r="DF106" i="58" s="1"/>
  <c r="DG106" i="58" a="1"/>
  <c r="DG106" i="58" s="1"/>
  <c r="DH106" i="58" a="1"/>
  <c r="DH106" i="58" s="1"/>
  <c r="DI106" i="58" a="1"/>
  <c r="DI106" i="58" s="1"/>
  <c r="DJ106" i="58" a="1"/>
  <c r="DJ106" i="58" s="1"/>
  <c r="DK106" i="58" a="1"/>
  <c r="DK106" i="58" s="1"/>
  <c r="DL106" i="58" a="1"/>
  <c r="DL106" i="58" s="1"/>
  <c r="DM106" i="58" a="1"/>
  <c r="DM106" i="58" s="1"/>
  <c r="DN106" i="58" a="1"/>
  <c r="DN106" i="58" s="1"/>
  <c r="DO106" i="58" a="1"/>
  <c r="DO106" i="58" s="1"/>
  <c r="DP106" i="58" a="1"/>
  <c r="DP106" i="58" s="1"/>
  <c r="DQ106" i="58" a="1"/>
  <c r="DQ106" i="58" s="1"/>
  <c r="DR106" i="58" a="1"/>
  <c r="DR106" i="58" s="1"/>
  <c r="DS106" i="58" a="1"/>
  <c r="DS106" i="58" s="1"/>
  <c r="DT106" i="58" a="1"/>
  <c r="DT106" i="58" s="1"/>
  <c r="DU106" i="58" a="1"/>
  <c r="DU106" i="58" s="1"/>
  <c r="DV106" i="58" a="1"/>
  <c r="DV106" i="58" s="1"/>
  <c r="DW106" i="58" a="1"/>
  <c r="DW106" i="58" s="1"/>
  <c r="DX106" i="58" a="1"/>
  <c r="DX106" i="58" s="1"/>
  <c r="DY106" i="58" a="1"/>
  <c r="DY106" i="58" s="1"/>
  <c r="DZ106" i="58" a="1"/>
  <c r="DZ106" i="58" s="1"/>
  <c r="EA106" i="58" a="1"/>
  <c r="EA106" i="58" s="1"/>
  <c r="EB106" i="58" a="1"/>
  <c r="EB106" i="58" s="1"/>
  <c r="EC106" i="58" a="1"/>
  <c r="EC106" i="58" s="1"/>
  <c r="ED106" i="58" a="1"/>
  <c r="ED106" i="58" s="1"/>
  <c r="EE106" i="58" a="1"/>
  <c r="EE106" i="58" s="1"/>
  <c r="EF106" i="58" a="1"/>
  <c r="EF106" i="58" s="1"/>
  <c r="EG106" i="58" a="1"/>
  <c r="EG106" i="58" s="1"/>
  <c r="EH106" i="58" a="1"/>
  <c r="EH106" i="58" s="1"/>
  <c r="EI106" i="58" a="1"/>
  <c r="EI106" i="58" s="1"/>
  <c r="EJ106" i="58" a="1"/>
  <c r="EJ106" i="58" s="1"/>
  <c r="EK106" i="58" a="1"/>
  <c r="EK106" i="58" s="1"/>
  <c r="EL106" i="58" a="1"/>
  <c r="EL106" i="58" s="1"/>
  <c r="EM106" i="58" a="1"/>
  <c r="EM106" i="58" s="1"/>
  <c r="EN106" i="58" a="1"/>
  <c r="EN106" i="58" s="1"/>
  <c r="EO106" i="58" a="1"/>
  <c r="EO106" i="58" s="1"/>
  <c r="EP106" i="58" a="1"/>
  <c r="EP106" i="58" s="1"/>
  <c r="EQ106" i="58" a="1"/>
  <c r="EQ106" i="58" s="1"/>
  <c r="ER106" i="58" a="1"/>
  <c r="ER106" i="58" s="1"/>
  <c r="ES106" i="58" a="1"/>
  <c r="ES106" i="58" s="1"/>
  <c r="ET106" i="58" a="1"/>
  <c r="ET106" i="58" s="1"/>
  <c r="EU106" i="58" a="1"/>
  <c r="EU106" i="58" s="1"/>
  <c r="EV106" i="58" a="1"/>
  <c r="EV106" i="58" s="1"/>
  <c r="EW106" i="58" a="1"/>
  <c r="EW106" i="58" s="1"/>
  <c r="EX106" i="58" a="1"/>
  <c r="EX106" i="58" s="1"/>
  <c r="EY106" i="58" a="1"/>
  <c r="EY106" i="58" s="1"/>
  <c r="EZ106" i="58" a="1"/>
  <c r="EZ106" i="58" s="1"/>
  <c r="FA106" i="58" a="1"/>
  <c r="FA106" i="58" s="1"/>
  <c r="FB106" i="58" a="1"/>
  <c r="FB106" i="58" s="1"/>
  <c r="FC106" i="58" a="1"/>
  <c r="FC106" i="58" s="1"/>
  <c r="FD106" i="58" a="1"/>
  <c r="FD106" i="58" s="1"/>
  <c r="FE106" i="58" a="1"/>
  <c r="FE106" i="58" s="1"/>
  <c r="FF106" i="58" a="1"/>
  <c r="FF106" i="58" s="1"/>
  <c r="FG106" i="58" a="1"/>
  <c r="FG106" i="58" s="1"/>
  <c r="FH106" i="58" a="1"/>
  <c r="FH106" i="58" s="1"/>
  <c r="FI106" i="58" a="1"/>
  <c r="FI106" i="58" s="1"/>
  <c r="FJ106" i="58" a="1"/>
  <c r="FJ106" i="58" s="1"/>
  <c r="FK106" i="58" a="1"/>
  <c r="FK106" i="58" s="1"/>
  <c r="FL106" i="58" a="1"/>
  <c r="FL106" i="58" s="1"/>
  <c r="FM106" i="58" a="1"/>
  <c r="FM106" i="58" s="1"/>
  <c r="FN106" i="58" a="1"/>
  <c r="FN106" i="58" s="1"/>
  <c r="FO106" i="58" a="1"/>
  <c r="FO106" i="58" s="1"/>
  <c r="FP106" i="58" a="1"/>
  <c r="FP106" i="58" s="1"/>
  <c r="C107" i="58" a="1"/>
  <c r="C107" i="58" s="1"/>
  <c r="D107" i="58" a="1"/>
  <c r="D107" i="58" s="1"/>
  <c r="E107" i="58" a="1"/>
  <c r="E107" i="58" s="1"/>
  <c r="F107" i="58" a="1"/>
  <c r="F107" i="58" s="1"/>
  <c r="G107" i="58" a="1"/>
  <c r="G107" i="58" s="1"/>
  <c r="H107" i="58" a="1"/>
  <c r="H107" i="58" s="1"/>
  <c r="I107" i="58" a="1"/>
  <c r="I107" i="58" s="1"/>
  <c r="J107" i="58" a="1"/>
  <c r="J107" i="58" s="1"/>
  <c r="K107" i="58" a="1"/>
  <c r="K107" i="58" s="1"/>
  <c r="L107" i="58" a="1"/>
  <c r="L107" i="58" s="1"/>
  <c r="M107" i="58" a="1"/>
  <c r="M107" i="58" s="1"/>
  <c r="N107" i="58" a="1"/>
  <c r="N107" i="58" s="1"/>
  <c r="O107" i="58" a="1"/>
  <c r="O107" i="58" s="1"/>
  <c r="P107" i="58" a="1"/>
  <c r="P107" i="58" s="1"/>
  <c r="Q107" i="58" a="1"/>
  <c r="Q107" i="58" s="1"/>
  <c r="R107" i="58" a="1"/>
  <c r="R107" i="58" s="1"/>
  <c r="S107" i="58" a="1"/>
  <c r="S107" i="58" s="1"/>
  <c r="T107" i="58" a="1"/>
  <c r="T107" i="58" s="1"/>
  <c r="U107" i="58" a="1"/>
  <c r="U107" i="58" s="1"/>
  <c r="V107" i="58" a="1"/>
  <c r="V107" i="58" s="1"/>
  <c r="W107" i="58" a="1"/>
  <c r="W107" i="58" s="1"/>
  <c r="X107" i="58" a="1"/>
  <c r="X107" i="58" s="1"/>
  <c r="Y107" i="58" a="1"/>
  <c r="Y107" i="58" s="1"/>
  <c r="Z107" i="58" a="1"/>
  <c r="Z107" i="58" s="1"/>
  <c r="AA107" i="58" a="1"/>
  <c r="AA107" i="58" s="1"/>
  <c r="AB107" i="58" a="1"/>
  <c r="AB107" i="58" s="1"/>
  <c r="AC107" i="58" a="1"/>
  <c r="AC107" i="58" s="1"/>
  <c r="AD107" i="58" a="1"/>
  <c r="AD107" i="58" s="1"/>
  <c r="AE107" i="58" a="1"/>
  <c r="AE107" i="58" s="1"/>
  <c r="AF107" i="58" a="1"/>
  <c r="AF107" i="58" s="1"/>
  <c r="AG107" i="58" a="1"/>
  <c r="AG107" i="58" s="1"/>
  <c r="AH107" i="58" a="1"/>
  <c r="AH107" i="58" s="1"/>
  <c r="AI107" i="58" a="1"/>
  <c r="AI107" i="58" s="1"/>
  <c r="AJ107" i="58" a="1"/>
  <c r="AJ107" i="58" s="1"/>
  <c r="AK107" i="58" a="1"/>
  <c r="AK107" i="58" s="1"/>
  <c r="AL107" i="58" a="1"/>
  <c r="AL107" i="58" s="1"/>
  <c r="AM107" i="58" a="1"/>
  <c r="AM107" i="58" s="1"/>
  <c r="AN107" i="58" a="1"/>
  <c r="AN107" i="58" s="1"/>
  <c r="AO107" i="58" a="1"/>
  <c r="AO107" i="58" s="1"/>
  <c r="AP107" i="58" a="1"/>
  <c r="AP107" i="58" s="1"/>
  <c r="AQ107" i="58" a="1"/>
  <c r="AQ107" i="58" s="1"/>
  <c r="AR107" i="58" a="1"/>
  <c r="AR107" i="58" s="1"/>
  <c r="AS107" i="58" a="1"/>
  <c r="AS107" i="58" s="1"/>
  <c r="AT107" i="58" a="1"/>
  <c r="AT107" i="58" s="1"/>
  <c r="AU107" i="58" a="1"/>
  <c r="AU107" i="58" s="1"/>
  <c r="AV107" i="58" a="1"/>
  <c r="AV107" i="58" s="1"/>
  <c r="AW107" i="58" a="1"/>
  <c r="AW107" i="58" s="1"/>
  <c r="AX107" i="58" a="1"/>
  <c r="AX107" i="58" s="1"/>
  <c r="AY107" i="58" a="1"/>
  <c r="AY107" i="58" s="1"/>
  <c r="AZ107" i="58" a="1"/>
  <c r="AZ107" i="58" s="1"/>
  <c r="BA107" i="58" a="1"/>
  <c r="BA107" i="58" s="1"/>
  <c r="BB107" i="58" a="1"/>
  <c r="BB107" i="58" s="1"/>
  <c r="BC107" i="58" a="1"/>
  <c r="BC107" i="58" s="1"/>
  <c r="BD107" i="58" a="1"/>
  <c r="BD107" i="58" s="1"/>
  <c r="BE107" i="58" a="1"/>
  <c r="BE107" i="58" s="1"/>
  <c r="BF107" i="58" a="1"/>
  <c r="BF107" i="58" s="1"/>
  <c r="BG107" i="58" a="1"/>
  <c r="BG107" i="58" s="1"/>
  <c r="BH107" i="58" a="1"/>
  <c r="BH107" i="58" s="1"/>
  <c r="BI107" i="58" a="1"/>
  <c r="BI107" i="58" s="1"/>
  <c r="BJ107" i="58" a="1"/>
  <c r="BJ107" i="58" s="1"/>
  <c r="BK107" i="58" a="1"/>
  <c r="BK107" i="58" s="1"/>
  <c r="BL107" i="58" a="1"/>
  <c r="BL107" i="58" s="1"/>
  <c r="BM107" i="58" a="1"/>
  <c r="BM107" i="58" s="1"/>
  <c r="BN107" i="58" a="1"/>
  <c r="BN107" i="58" s="1"/>
  <c r="BO107" i="58" a="1"/>
  <c r="BO107" i="58" s="1"/>
  <c r="BP107" i="58" a="1"/>
  <c r="BP107" i="58" s="1"/>
  <c r="BQ107" i="58" a="1"/>
  <c r="BQ107" i="58" s="1"/>
  <c r="BR107" i="58" a="1"/>
  <c r="BR107" i="58" s="1"/>
  <c r="BS107" i="58" a="1"/>
  <c r="BS107" i="58" s="1"/>
  <c r="BT107" i="58" a="1"/>
  <c r="BT107" i="58" s="1"/>
  <c r="BU107" i="58" a="1"/>
  <c r="BU107" i="58" s="1"/>
  <c r="BV107" i="58" a="1"/>
  <c r="BV107" i="58" s="1"/>
  <c r="BW107" i="58" a="1"/>
  <c r="BW107" i="58" s="1"/>
  <c r="BX107" i="58" a="1"/>
  <c r="BX107" i="58" s="1"/>
  <c r="BY107" i="58" a="1"/>
  <c r="BY107" i="58" s="1"/>
  <c r="BZ107" i="58" a="1"/>
  <c r="BZ107" i="58" s="1"/>
  <c r="CA107" i="58" a="1"/>
  <c r="CA107" i="58" s="1"/>
  <c r="CB107" i="58" a="1"/>
  <c r="CB107" i="58" s="1"/>
  <c r="CC107" i="58" a="1"/>
  <c r="CC107" i="58" s="1"/>
  <c r="CD107" i="58" a="1"/>
  <c r="CD107" i="58" s="1"/>
  <c r="CE107" i="58" a="1"/>
  <c r="CE107" i="58" s="1"/>
  <c r="CF107" i="58" a="1"/>
  <c r="CF107" i="58" s="1"/>
  <c r="CG107" i="58" a="1"/>
  <c r="CG107" i="58" s="1"/>
  <c r="CH107" i="58" a="1"/>
  <c r="CH107" i="58" s="1"/>
  <c r="CI107" i="58" a="1"/>
  <c r="CI107" i="58" s="1"/>
  <c r="CJ107" i="58" a="1"/>
  <c r="CJ107" i="58" s="1"/>
  <c r="CK107" i="58" a="1"/>
  <c r="CK107" i="58" s="1"/>
  <c r="CL107" i="58" a="1"/>
  <c r="CL107" i="58" s="1"/>
  <c r="CM107" i="58" a="1"/>
  <c r="CM107" i="58" s="1"/>
  <c r="CN107" i="58" a="1"/>
  <c r="CN107" i="58" s="1"/>
  <c r="CO107" i="58" a="1"/>
  <c r="CO107" i="58" s="1"/>
  <c r="CP107" i="58" a="1"/>
  <c r="CP107" i="58" s="1"/>
  <c r="CQ107" i="58" a="1"/>
  <c r="CQ107" i="58" s="1"/>
  <c r="CR107" i="58" a="1"/>
  <c r="CR107" i="58" s="1"/>
  <c r="CS107" i="58" a="1"/>
  <c r="CS107" i="58" s="1"/>
  <c r="CT107" i="58" a="1"/>
  <c r="CT107" i="58" s="1"/>
  <c r="CU107" i="58" a="1"/>
  <c r="CU107" i="58" s="1"/>
  <c r="CV107" i="58" a="1"/>
  <c r="CV107" i="58" s="1"/>
  <c r="CW107" i="58" a="1"/>
  <c r="CW107" i="58" s="1"/>
  <c r="CX107" i="58" a="1"/>
  <c r="CX107" i="58" s="1"/>
  <c r="CY107" i="58" a="1"/>
  <c r="CY107" i="58" s="1"/>
  <c r="CZ107" i="58" a="1"/>
  <c r="CZ107" i="58" s="1"/>
  <c r="DA107" i="58" a="1"/>
  <c r="DA107" i="58" s="1"/>
  <c r="DB107" i="58" a="1"/>
  <c r="DB107" i="58" s="1"/>
  <c r="DC107" i="58" a="1"/>
  <c r="DC107" i="58" s="1"/>
  <c r="DD107" i="58" a="1"/>
  <c r="DD107" i="58" s="1"/>
  <c r="DE107" i="58" a="1"/>
  <c r="DE107" i="58" s="1"/>
  <c r="DF107" i="58" a="1"/>
  <c r="DF107" i="58" s="1"/>
  <c r="DG107" i="58" a="1"/>
  <c r="DG107" i="58" s="1"/>
  <c r="DH107" i="58" a="1"/>
  <c r="DH107" i="58" s="1"/>
  <c r="DI107" i="58" a="1"/>
  <c r="DI107" i="58" s="1"/>
  <c r="DJ107" i="58" a="1"/>
  <c r="DJ107" i="58" s="1"/>
  <c r="DK107" i="58" a="1"/>
  <c r="DK107" i="58" s="1"/>
  <c r="DL107" i="58" a="1"/>
  <c r="DL107" i="58" s="1"/>
  <c r="DM107" i="58" a="1"/>
  <c r="DM107" i="58" s="1"/>
  <c r="DN107" i="58" a="1"/>
  <c r="DN107" i="58" s="1"/>
  <c r="DO107" i="58" a="1"/>
  <c r="DO107" i="58" s="1"/>
  <c r="DP107" i="58" a="1"/>
  <c r="DP107" i="58" s="1"/>
  <c r="DQ107" i="58" a="1"/>
  <c r="DQ107" i="58" s="1"/>
  <c r="DR107" i="58" a="1"/>
  <c r="DR107" i="58" s="1"/>
  <c r="DS107" i="58" a="1"/>
  <c r="DS107" i="58" s="1"/>
  <c r="DT107" i="58" a="1"/>
  <c r="DT107" i="58" s="1"/>
  <c r="DU107" i="58" a="1"/>
  <c r="DU107" i="58" s="1"/>
  <c r="DV107" i="58" a="1"/>
  <c r="DV107" i="58" s="1"/>
  <c r="DW107" i="58" a="1"/>
  <c r="DW107" i="58" s="1"/>
  <c r="DX107" i="58" a="1"/>
  <c r="DX107" i="58" s="1"/>
  <c r="DY107" i="58" a="1"/>
  <c r="DY107" i="58" s="1"/>
  <c r="DZ107" i="58" a="1"/>
  <c r="DZ107" i="58" s="1"/>
  <c r="EA107" i="58" a="1"/>
  <c r="EA107" i="58" s="1"/>
  <c r="EB107" i="58" a="1"/>
  <c r="EB107" i="58" s="1"/>
  <c r="EC107" i="58" a="1"/>
  <c r="EC107" i="58" s="1"/>
  <c r="ED107" i="58" a="1"/>
  <c r="ED107" i="58" s="1"/>
  <c r="EE107" i="58" a="1"/>
  <c r="EE107" i="58" s="1"/>
  <c r="EF107" i="58" a="1"/>
  <c r="EF107" i="58" s="1"/>
  <c r="EG107" i="58" a="1"/>
  <c r="EG107" i="58" s="1"/>
  <c r="EH107" i="58" a="1"/>
  <c r="EH107" i="58" s="1"/>
  <c r="EI107" i="58" a="1"/>
  <c r="EI107" i="58" s="1"/>
  <c r="EJ107" i="58" a="1"/>
  <c r="EJ107" i="58" s="1"/>
  <c r="EK107" i="58" a="1"/>
  <c r="EK107" i="58" s="1"/>
  <c r="EL107" i="58" a="1"/>
  <c r="EL107" i="58" s="1"/>
  <c r="EM107" i="58" a="1"/>
  <c r="EM107" i="58" s="1"/>
  <c r="EN107" i="58" a="1"/>
  <c r="EN107" i="58" s="1"/>
  <c r="EO107" i="58" a="1"/>
  <c r="EO107" i="58" s="1"/>
  <c r="EP107" i="58" a="1"/>
  <c r="EP107" i="58" s="1"/>
  <c r="EQ107" i="58" a="1"/>
  <c r="EQ107" i="58" s="1"/>
  <c r="ER107" i="58" a="1"/>
  <c r="ER107" i="58" s="1"/>
  <c r="ES107" i="58" a="1"/>
  <c r="ES107" i="58" s="1"/>
  <c r="ET107" i="58" a="1"/>
  <c r="ET107" i="58" s="1"/>
  <c r="EU107" i="58" a="1"/>
  <c r="EU107" i="58" s="1"/>
  <c r="EV107" i="58" a="1"/>
  <c r="EV107" i="58" s="1"/>
  <c r="EW107" i="58" a="1"/>
  <c r="EW107" i="58" s="1"/>
  <c r="EX107" i="58" a="1"/>
  <c r="EX107" i="58" s="1"/>
  <c r="EY107" i="58" a="1"/>
  <c r="EY107" i="58" s="1"/>
  <c r="EZ107" i="58" a="1"/>
  <c r="EZ107" i="58" s="1"/>
  <c r="FA107" i="58" a="1"/>
  <c r="FA107" i="58" s="1"/>
  <c r="FB107" i="58" a="1"/>
  <c r="FB107" i="58" s="1"/>
  <c r="FC107" i="58" a="1"/>
  <c r="FC107" i="58" s="1"/>
  <c r="FD107" i="58" a="1"/>
  <c r="FD107" i="58" s="1"/>
  <c r="FE107" i="58" a="1"/>
  <c r="FE107" i="58" s="1"/>
  <c r="FF107" i="58" a="1"/>
  <c r="FF107" i="58" s="1"/>
  <c r="FG107" i="58" a="1"/>
  <c r="FG107" i="58" s="1"/>
  <c r="FH107" i="58" a="1"/>
  <c r="FH107" i="58" s="1"/>
  <c r="FI107" i="58" a="1"/>
  <c r="FI107" i="58" s="1"/>
  <c r="FJ107" i="58" a="1"/>
  <c r="FJ107" i="58" s="1"/>
  <c r="FK107" i="58" a="1"/>
  <c r="FK107" i="58" s="1"/>
  <c r="FL107" i="58" a="1"/>
  <c r="FL107" i="58" s="1"/>
  <c r="FM107" i="58" a="1"/>
  <c r="FM107" i="58" s="1"/>
  <c r="FN107" i="58" a="1"/>
  <c r="FN107" i="58" s="1"/>
  <c r="FO107" i="58" a="1"/>
  <c r="FO107" i="58" s="1"/>
  <c r="FP107" i="58" a="1"/>
  <c r="FP107" i="58" s="1"/>
  <c r="C108" i="58" a="1"/>
  <c r="C108" i="58" s="1"/>
  <c r="D108" i="58" a="1"/>
  <c r="D108" i="58" s="1"/>
  <c r="E108" i="58" a="1"/>
  <c r="E108" i="58" s="1"/>
  <c r="F108" i="58" a="1"/>
  <c r="F108" i="58" s="1"/>
  <c r="G108" i="58" a="1"/>
  <c r="G108" i="58" s="1"/>
  <c r="H108" i="58" a="1"/>
  <c r="H108" i="58" s="1"/>
  <c r="I108" i="58" a="1"/>
  <c r="I108" i="58" s="1"/>
  <c r="J108" i="58" a="1"/>
  <c r="J108" i="58" s="1"/>
  <c r="K108" i="58" a="1"/>
  <c r="K108" i="58" s="1"/>
  <c r="L108" i="58" a="1"/>
  <c r="L108" i="58" s="1"/>
  <c r="M108" i="58" a="1"/>
  <c r="M108" i="58" s="1"/>
  <c r="N108" i="58" a="1"/>
  <c r="N108" i="58" s="1"/>
  <c r="O108" i="58" a="1"/>
  <c r="O108" i="58" s="1"/>
  <c r="P108" i="58" a="1"/>
  <c r="P108" i="58" s="1"/>
  <c r="Q108" i="58" a="1"/>
  <c r="Q108" i="58" s="1"/>
  <c r="R108" i="58" a="1"/>
  <c r="R108" i="58" s="1"/>
  <c r="S108" i="58" a="1"/>
  <c r="S108" i="58" s="1"/>
  <c r="T108" i="58" a="1"/>
  <c r="T108" i="58" s="1"/>
  <c r="U108" i="58" a="1"/>
  <c r="U108" i="58" s="1"/>
  <c r="V108" i="58" a="1"/>
  <c r="V108" i="58" s="1"/>
  <c r="W108" i="58" a="1"/>
  <c r="W108" i="58" s="1"/>
  <c r="X108" i="58" a="1"/>
  <c r="X108" i="58" s="1"/>
  <c r="Y108" i="58" a="1"/>
  <c r="Y108" i="58" s="1"/>
  <c r="Z108" i="58" a="1"/>
  <c r="Z108" i="58" s="1"/>
  <c r="AA108" i="58" a="1"/>
  <c r="AA108" i="58" s="1"/>
  <c r="AB108" i="58" a="1"/>
  <c r="AB108" i="58" s="1"/>
  <c r="AC108" i="58" a="1"/>
  <c r="AC108" i="58" s="1"/>
  <c r="AD108" i="58" a="1"/>
  <c r="AD108" i="58" s="1"/>
  <c r="AE108" i="58" a="1"/>
  <c r="AE108" i="58" s="1"/>
  <c r="AF108" i="58" a="1"/>
  <c r="AF108" i="58" s="1"/>
  <c r="AG108" i="58" a="1"/>
  <c r="AG108" i="58" s="1"/>
  <c r="AH108" i="58" a="1"/>
  <c r="AH108" i="58" s="1"/>
  <c r="AI108" i="58" a="1"/>
  <c r="AI108" i="58" s="1"/>
  <c r="AJ108" i="58" a="1"/>
  <c r="AJ108" i="58" s="1"/>
  <c r="AK108" i="58" a="1"/>
  <c r="AK108" i="58" s="1"/>
  <c r="AL108" i="58" a="1"/>
  <c r="AL108" i="58" s="1"/>
  <c r="AM108" i="58" a="1"/>
  <c r="AM108" i="58" s="1"/>
  <c r="AN108" i="58" a="1"/>
  <c r="AN108" i="58" s="1"/>
  <c r="AO108" i="58" a="1"/>
  <c r="AO108" i="58" s="1"/>
  <c r="AP108" i="58" a="1"/>
  <c r="AP108" i="58" s="1"/>
  <c r="AQ108" i="58" a="1"/>
  <c r="AQ108" i="58" s="1"/>
  <c r="AR108" i="58" a="1"/>
  <c r="AR108" i="58" s="1"/>
  <c r="AS108" i="58" a="1"/>
  <c r="AS108" i="58" s="1"/>
  <c r="AT108" i="58" a="1"/>
  <c r="AT108" i="58" s="1"/>
  <c r="AU108" i="58" a="1"/>
  <c r="AU108" i="58" s="1"/>
  <c r="AV108" i="58" a="1"/>
  <c r="AV108" i="58" s="1"/>
  <c r="AW108" i="58" a="1"/>
  <c r="AW108" i="58" s="1"/>
  <c r="AX108" i="58" a="1"/>
  <c r="AX108" i="58" s="1"/>
  <c r="AY108" i="58" a="1"/>
  <c r="AY108" i="58" s="1"/>
  <c r="AZ108" i="58" a="1"/>
  <c r="AZ108" i="58" s="1"/>
  <c r="BA108" i="58" a="1"/>
  <c r="BA108" i="58" s="1"/>
  <c r="BB108" i="58" a="1"/>
  <c r="BB108" i="58" s="1"/>
  <c r="BC108" i="58" a="1"/>
  <c r="BC108" i="58" s="1"/>
  <c r="BD108" i="58" a="1"/>
  <c r="BD108" i="58" s="1"/>
  <c r="BE108" i="58" a="1"/>
  <c r="BE108" i="58" s="1"/>
  <c r="BF108" i="58" a="1"/>
  <c r="BF108" i="58" s="1"/>
  <c r="BG108" i="58" a="1"/>
  <c r="BG108" i="58" s="1"/>
  <c r="BH108" i="58" a="1"/>
  <c r="BH108" i="58" s="1"/>
  <c r="BI108" i="58" a="1"/>
  <c r="BI108" i="58" s="1"/>
  <c r="BJ108" i="58" a="1"/>
  <c r="BJ108" i="58" s="1"/>
  <c r="BK108" i="58" a="1"/>
  <c r="BK108" i="58" s="1"/>
  <c r="BL108" i="58" a="1"/>
  <c r="BL108" i="58" s="1"/>
  <c r="BM108" i="58" a="1"/>
  <c r="BM108" i="58" s="1"/>
  <c r="BN108" i="58" a="1"/>
  <c r="BN108" i="58" s="1"/>
  <c r="BO108" i="58" a="1"/>
  <c r="BO108" i="58" s="1"/>
  <c r="BP108" i="58" a="1"/>
  <c r="BP108" i="58" s="1"/>
  <c r="BQ108" i="58" a="1"/>
  <c r="BQ108" i="58" s="1"/>
  <c r="BR108" i="58" a="1"/>
  <c r="BR108" i="58" s="1"/>
  <c r="BS108" i="58" a="1"/>
  <c r="BS108" i="58" s="1"/>
  <c r="BT108" i="58" a="1"/>
  <c r="BT108" i="58" s="1"/>
  <c r="BU108" i="58" a="1"/>
  <c r="BU108" i="58" s="1"/>
  <c r="BV108" i="58" a="1"/>
  <c r="BV108" i="58" s="1"/>
  <c r="BW108" i="58" a="1"/>
  <c r="BW108" i="58" s="1"/>
  <c r="BX108" i="58" a="1"/>
  <c r="BX108" i="58" s="1"/>
  <c r="BY108" i="58" a="1"/>
  <c r="BY108" i="58" s="1"/>
  <c r="BZ108" i="58" a="1"/>
  <c r="BZ108" i="58" s="1"/>
  <c r="CA108" i="58" a="1"/>
  <c r="CA108" i="58" s="1"/>
  <c r="CB108" i="58" a="1"/>
  <c r="CB108" i="58" s="1"/>
  <c r="CC108" i="58" a="1"/>
  <c r="CC108" i="58" s="1"/>
  <c r="CD108" i="58" a="1"/>
  <c r="CD108" i="58" s="1"/>
  <c r="CE108" i="58" a="1"/>
  <c r="CE108" i="58" s="1"/>
  <c r="CF108" i="58" a="1"/>
  <c r="CF108" i="58" s="1"/>
  <c r="CG108" i="58" a="1"/>
  <c r="CG108" i="58" s="1"/>
  <c r="CH108" i="58" a="1"/>
  <c r="CH108" i="58" s="1"/>
  <c r="CI108" i="58" a="1"/>
  <c r="CI108" i="58" s="1"/>
  <c r="CJ108" i="58" a="1"/>
  <c r="CJ108" i="58" s="1"/>
  <c r="CK108" i="58" a="1"/>
  <c r="CK108" i="58" s="1"/>
  <c r="CL108" i="58" a="1"/>
  <c r="CL108" i="58" s="1"/>
  <c r="CM108" i="58" a="1"/>
  <c r="CM108" i="58" s="1"/>
  <c r="CN108" i="58" a="1"/>
  <c r="CN108" i="58" s="1"/>
  <c r="CO108" i="58" a="1"/>
  <c r="CO108" i="58" s="1"/>
  <c r="CP108" i="58" a="1"/>
  <c r="CP108" i="58" s="1"/>
  <c r="CQ108" i="58" a="1"/>
  <c r="CQ108" i="58" s="1"/>
  <c r="CR108" i="58" a="1"/>
  <c r="CR108" i="58" s="1"/>
  <c r="CS108" i="58" a="1"/>
  <c r="CS108" i="58" s="1"/>
  <c r="CT108" i="58" a="1"/>
  <c r="CT108" i="58" s="1"/>
  <c r="CU108" i="58" a="1"/>
  <c r="CU108" i="58" s="1"/>
  <c r="CV108" i="58" a="1"/>
  <c r="CV108" i="58" s="1"/>
  <c r="CW108" i="58" a="1"/>
  <c r="CW108" i="58" s="1"/>
  <c r="CX108" i="58" a="1"/>
  <c r="CX108" i="58" s="1"/>
  <c r="CY108" i="58" a="1"/>
  <c r="CY108" i="58" s="1"/>
  <c r="CZ108" i="58" a="1"/>
  <c r="CZ108" i="58" s="1"/>
  <c r="DA108" i="58" a="1"/>
  <c r="DA108" i="58" s="1"/>
  <c r="DB108" i="58" a="1"/>
  <c r="DB108" i="58" s="1"/>
  <c r="DC108" i="58" a="1"/>
  <c r="DC108" i="58" s="1"/>
  <c r="DD108" i="58" a="1"/>
  <c r="DD108" i="58" s="1"/>
  <c r="DE108" i="58" a="1"/>
  <c r="DE108" i="58" s="1"/>
  <c r="DF108" i="58" a="1"/>
  <c r="DF108" i="58" s="1"/>
  <c r="DG108" i="58" a="1"/>
  <c r="DG108" i="58" s="1"/>
  <c r="DH108" i="58" a="1"/>
  <c r="DH108" i="58" s="1"/>
  <c r="DI108" i="58" a="1"/>
  <c r="DI108" i="58" s="1"/>
  <c r="DJ108" i="58" a="1"/>
  <c r="DJ108" i="58" s="1"/>
  <c r="DK108" i="58" a="1"/>
  <c r="DK108" i="58" s="1"/>
  <c r="DL108" i="58" a="1"/>
  <c r="DL108" i="58" s="1"/>
  <c r="DM108" i="58" a="1"/>
  <c r="DM108" i="58" s="1"/>
  <c r="DN108" i="58" a="1"/>
  <c r="DN108" i="58" s="1"/>
  <c r="DO108" i="58" a="1"/>
  <c r="DO108" i="58" s="1"/>
  <c r="DP108" i="58" a="1"/>
  <c r="DP108" i="58" s="1"/>
  <c r="DQ108" i="58" a="1"/>
  <c r="DQ108" i="58" s="1"/>
  <c r="DR108" i="58" a="1"/>
  <c r="DR108" i="58" s="1"/>
  <c r="DS108" i="58" a="1"/>
  <c r="DS108" i="58" s="1"/>
  <c r="DT108" i="58" a="1"/>
  <c r="DT108" i="58" s="1"/>
  <c r="DU108" i="58" a="1"/>
  <c r="DU108" i="58" s="1"/>
  <c r="DV108" i="58" a="1"/>
  <c r="DV108" i="58" s="1"/>
  <c r="DW108" i="58" a="1"/>
  <c r="DW108" i="58" s="1"/>
  <c r="DX108" i="58" a="1"/>
  <c r="DX108" i="58" s="1"/>
  <c r="DY108" i="58" a="1"/>
  <c r="DY108" i="58" s="1"/>
  <c r="DZ108" i="58" a="1"/>
  <c r="DZ108" i="58" s="1"/>
  <c r="EA108" i="58" a="1"/>
  <c r="EA108" i="58" s="1"/>
  <c r="EB108" i="58" a="1"/>
  <c r="EB108" i="58" s="1"/>
  <c r="EC108" i="58" a="1"/>
  <c r="EC108" i="58" s="1"/>
  <c r="ED108" i="58" a="1"/>
  <c r="ED108" i="58" s="1"/>
  <c r="EE108" i="58" a="1"/>
  <c r="EE108" i="58" s="1"/>
  <c r="EF108" i="58" a="1"/>
  <c r="EF108" i="58" s="1"/>
  <c r="EG108" i="58" a="1"/>
  <c r="EG108" i="58" s="1"/>
  <c r="EH108" i="58" a="1"/>
  <c r="EH108" i="58" s="1"/>
  <c r="EI108" i="58" a="1"/>
  <c r="EI108" i="58" s="1"/>
  <c r="EJ108" i="58" a="1"/>
  <c r="EJ108" i="58" s="1"/>
  <c r="EK108" i="58" a="1"/>
  <c r="EK108" i="58" s="1"/>
  <c r="EL108" i="58" a="1"/>
  <c r="EL108" i="58" s="1"/>
  <c r="EM108" i="58" a="1"/>
  <c r="EM108" i="58" s="1"/>
  <c r="EN108" i="58" a="1"/>
  <c r="EN108" i="58" s="1"/>
  <c r="EO108" i="58" a="1"/>
  <c r="EO108" i="58" s="1"/>
  <c r="EP108" i="58" a="1"/>
  <c r="EP108" i="58" s="1"/>
  <c r="EQ108" i="58" a="1"/>
  <c r="EQ108" i="58" s="1"/>
  <c r="ER108" i="58" a="1"/>
  <c r="ER108" i="58" s="1"/>
  <c r="ES108" i="58" a="1"/>
  <c r="ES108" i="58" s="1"/>
  <c r="ET108" i="58" a="1"/>
  <c r="ET108" i="58" s="1"/>
  <c r="EU108" i="58" a="1"/>
  <c r="EU108" i="58" s="1"/>
  <c r="EV108" i="58" a="1"/>
  <c r="EV108" i="58" s="1"/>
  <c r="EW108" i="58" a="1"/>
  <c r="EW108" i="58" s="1"/>
  <c r="EX108" i="58" a="1"/>
  <c r="EX108" i="58" s="1"/>
  <c r="EY108" i="58" a="1"/>
  <c r="EY108" i="58" s="1"/>
  <c r="EZ108" i="58" a="1"/>
  <c r="EZ108" i="58" s="1"/>
  <c r="FA108" i="58" a="1"/>
  <c r="FA108" i="58" s="1"/>
  <c r="FB108" i="58" a="1"/>
  <c r="FB108" i="58" s="1"/>
  <c r="FC108" i="58" a="1"/>
  <c r="FC108" i="58" s="1"/>
  <c r="FD108" i="58" a="1"/>
  <c r="FD108" i="58" s="1"/>
  <c r="FE108" i="58" a="1"/>
  <c r="FE108" i="58" s="1"/>
  <c r="FF108" i="58" a="1"/>
  <c r="FF108" i="58" s="1"/>
  <c r="FG108" i="58" a="1"/>
  <c r="FG108" i="58" s="1"/>
  <c r="FH108" i="58" a="1"/>
  <c r="FH108" i="58" s="1"/>
  <c r="FI108" i="58" a="1"/>
  <c r="FI108" i="58" s="1"/>
  <c r="FJ108" i="58" a="1"/>
  <c r="FJ108" i="58" s="1"/>
  <c r="FK108" i="58" a="1"/>
  <c r="FK108" i="58" s="1"/>
  <c r="FL108" i="58" a="1"/>
  <c r="FL108" i="58" s="1"/>
  <c r="FM108" i="58" a="1"/>
  <c r="FM108" i="58" s="1"/>
  <c r="FN108" i="58" a="1"/>
  <c r="FN108" i="58" s="1"/>
  <c r="FO108" i="58" a="1"/>
  <c r="FO108" i="58" s="1"/>
  <c r="FP108" i="58" a="1"/>
  <c r="FP108" i="58" s="1"/>
  <c r="C109" i="58" a="1"/>
  <c r="C109" i="58" s="1"/>
  <c r="D109" i="58" a="1"/>
  <c r="D109" i="58" s="1"/>
  <c r="E109" i="58" a="1"/>
  <c r="E109" i="58" s="1"/>
  <c r="F109" i="58" a="1"/>
  <c r="F109" i="58" s="1"/>
  <c r="G109" i="58" a="1"/>
  <c r="G109" i="58" s="1"/>
  <c r="H109" i="58" a="1"/>
  <c r="H109" i="58" s="1"/>
  <c r="I109" i="58" a="1"/>
  <c r="I109" i="58" s="1"/>
  <c r="J109" i="58" a="1"/>
  <c r="J109" i="58" s="1"/>
  <c r="K109" i="58" a="1"/>
  <c r="K109" i="58" s="1"/>
  <c r="L109" i="58" a="1"/>
  <c r="L109" i="58" s="1"/>
  <c r="M109" i="58" a="1"/>
  <c r="M109" i="58" s="1"/>
  <c r="N109" i="58" a="1"/>
  <c r="N109" i="58" s="1"/>
  <c r="O109" i="58" a="1"/>
  <c r="O109" i="58" s="1"/>
  <c r="P109" i="58" a="1"/>
  <c r="P109" i="58" s="1"/>
  <c r="Q109" i="58" a="1"/>
  <c r="Q109" i="58" s="1"/>
  <c r="R109" i="58" a="1"/>
  <c r="R109" i="58" s="1"/>
  <c r="S109" i="58" a="1"/>
  <c r="S109" i="58" s="1"/>
  <c r="T109" i="58" a="1"/>
  <c r="T109" i="58" s="1"/>
  <c r="U109" i="58" a="1"/>
  <c r="U109" i="58" s="1"/>
  <c r="V109" i="58" a="1"/>
  <c r="V109" i="58" s="1"/>
  <c r="W109" i="58" a="1"/>
  <c r="W109" i="58" s="1"/>
  <c r="X109" i="58" a="1"/>
  <c r="X109" i="58" s="1"/>
  <c r="Y109" i="58" a="1"/>
  <c r="Y109" i="58" s="1"/>
  <c r="Z109" i="58" a="1"/>
  <c r="Z109" i="58" s="1"/>
  <c r="AA109" i="58" a="1"/>
  <c r="AA109" i="58" s="1"/>
  <c r="AB109" i="58" a="1"/>
  <c r="AB109" i="58" s="1"/>
  <c r="AC109" i="58" a="1"/>
  <c r="AC109" i="58" s="1"/>
  <c r="AD109" i="58" a="1"/>
  <c r="AD109" i="58" s="1"/>
  <c r="AE109" i="58" a="1"/>
  <c r="AE109" i="58" s="1"/>
  <c r="AF109" i="58" a="1"/>
  <c r="AF109" i="58" s="1"/>
  <c r="AG109" i="58" a="1"/>
  <c r="AG109" i="58" s="1"/>
  <c r="AH109" i="58" a="1"/>
  <c r="AH109" i="58" s="1"/>
  <c r="AI109" i="58" a="1"/>
  <c r="AI109" i="58" s="1"/>
  <c r="AJ109" i="58" a="1"/>
  <c r="AJ109" i="58" s="1"/>
  <c r="AK109" i="58" a="1"/>
  <c r="AK109" i="58" s="1"/>
  <c r="AL109" i="58" a="1"/>
  <c r="AL109" i="58" s="1"/>
  <c r="AM109" i="58" a="1"/>
  <c r="AM109" i="58" s="1"/>
  <c r="AN109" i="58" a="1"/>
  <c r="AN109" i="58" s="1"/>
  <c r="AO109" i="58" a="1"/>
  <c r="AO109" i="58" s="1"/>
  <c r="AP109" i="58" a="1"/>
  <c r="AP109" i="58" s="1"/>
  <c r="AQ109" i="58" a="1"/>
  <c r="AQ109" i="58" s="1"/>
  <c r="AR109" i="58" a="1"/>
  <c r="AR109" i="58" s="1"/>
  <c r="AS109" i="58" a="1"/>
  <c r="AS109" i="58" s="1"/>
  <c r="AT109" i="58" a="1"/>
  <c r="AT109" i="58" s="1"/>
  <c r="AU109" i="58" a="1"/>
  <c r="AU109" i="58" s="1"/>
  <c r="AV109" i="58" a="1"/>
  <c r="AV109" i="58" s="1"/>
  <c r="AW109" i="58" a="1"/>
  <c r="AW109" i="58" s="1"/>
  <c r="AX109" i="58" a="1"/>
  <c r="AX109" i="58" s="1"/>
  <c r="AY109" i="58" a="1"/>
  <c r="AY109" i="58" s="1"/>
  <c r="AZ109" i="58" a="1"/>
  <c r="AZ109" i="58" s="1"/>
  <c r="BA109" i="58" a="1"/>
  <c r="BA109" i="58" s="1"/>
  <c r="BB109" i="58" a="1"/>
  <c r="BB109" i="58" s="1"/>
  <c r="BC109" i="58" a="1"/>
  <c r="BC109" i="58" s="1"/>
  <c r="BD109" i="58" a="1"/>
  <c r="BD109" i="58" s="1"/>
  <c r="BE109" i="58" a="1"/>
  <c r="BE109" i="58" s="1"/>
  <c r="BF109" i="58" a="1"/>
  <c r="BF109" i="58" s="1"/>
  <c r="BG109" i="58" a="1"/>
  <c r="BG109" i="58" s="1"/>
  <c r="BH109" i="58" a="1"/>
  <c r="BH109" i="58" s="1"/>
  <c r="BI109" i="58" a="1"/>
  <c r="BI109" i="58" s="1"/>
  <c r="BJ109" i="58" a="1"/>
  <c r="BJ109" i="58" s="1"/>
  <c r="BK109" i="58" a="1"/>
  <c r="BK109" i="58" s="1"/>
  <c r="BL109" i="58" a="1"/>
  <c r="BL109" i="58" s="1"/>
  <c r="BM109" i="58" a="1"/>
  <c r="BM109" i="58" s="1"/>
  <c r="BN109" i="58" a="1"/>
  <c r="BN109" i="58" s="1"/>
  <c r="BO109" i="58" a="1"/>
  <c r="BO109" i="58" s="1"/>
  <c r="BP109" i="58" a="1"/>
  <c r="BP109" i="58" s="1"/>
  <c r="BQ109" i="58" a="1"/>
  <c r="BQ109" i="58" s="1"/>
  <c r="BR109" i="58" a="1"/>
  <c r="BR109" i="58" s="1"/>
  <c r="BS109" i="58" a="1"/>
  <c r="BS109" i="58" s="1"/>
  <c r="BT109" i="58" a="1"/>
  <c r="BT109" i="58" s="1"/>
  <c r="BU109" i="58" a="1"/>
  <c r="BU109" i="58" s="1"/>
  <c r="BV109" i="58" a="1"/>
  <c r="BV109" i="58" s="1"/>
  <c r="BW109" i="58" a="1"/>
  <c r="BW109" i="58" s="1"/>
  <c r="BX109" i="58" a="1"/>
  <c r="BX109" i="58" s="1"/>
  <c r="BY109" i="58" a="1"/>
  <c r="BY109" i="58" s="1"/>
  <c r="BZ109" i="58" a="1"/>
  <c r="BZ109" i="58" s="1"/>
  <c r="CA109" i="58" a="1"/>
  <c r="CA109" i="58" s="1"/>
  <c r="CB109" i="58" a="1"/>
  <c r="CB109" i="58" s="1"/>
  <c r="CC109" i="58" a="1"/>
  <c r="CC109" i="58" s="1"/>
  <c r="CD109" i="58" a="1"/>
  <c r="CD109" i="58" s="1"/>
  <c r="CE109" i="58" a="1"/>
  <c r="CE109" i="58" s="1"/>
  <c r="CF109" i="58" a="1"/>
  <c r="CF109" i="58" s="1"/>
  <c r="CG109" i="58" a="1"/>
  <c r="CG109" i="58" s="1"/>
  <c r="CH109" i="58" a="1"/>
  <c r="CH109" i="58" s="1"/>
  <c r="CI109" i="58" a="1"/>
  <c r="CI109" i="58" s="1"/>
  <c r="CJ109" i="58" a="1"/>
  <c r="CJ109" i="58" s="1"/>
  <c r="CK109" i="58" a="1"/>
  <c r="CK109" i="58" s="1"/>
  <c r="CL109" i="58" a="1"/>
  <c r="CL109" i="58" s="1"/>
  <c r="CM109" i="58" a="1"/>
  <c r="CM109" i="58" s="1"/>
  <c r="CN109" i="58" a="1"/>
  <c r="CN109" i="58" s="1"/>
  <c r="CO109" i="58" a="1"/>
  <c r="CO109" i="58" s="1"/>
  <c r="CP109" i="58" a="1"/>
  <c r="CP109" i="58" s="1"/>
  <c r="CQ109" i="58" a="1"/>
  <c r="CQ109" i="58" s="1"/>
  <c r="CR109" i="58" a="1"/>
  <c r="CR109" i="58" s="1"/>
  <c r="CS109" i="58" a="1"/>
  <c r="CS109" i="58" s="1"/>
  <c r="CT109" i="58" a="1"/>
  <c r="CT109" i="58" s="1"/>
  <c r="CU109" i="58" a="1"/>
  <c r="CU109" i="58" s="1"/>
  <c r="CV109" i="58" a="1"/>
  <c r="CV109" i="58" s="1"/>
  <c r="CW109" i="58" a="1"/>
  <c r="CW109" i="58" s="1"/>
  <c r="CX109" i="58" a="1"/>
  <c r="CX109" i="58" s="1"/>
  <c r="CY109" i="58" a="1"/>
  <c r="CY109" i="58" s="1"/>
  <c r="CZ109" i="58" a="1"/>
  <c r="CZ109" i="58" s="1"/>
  <c r="DA109" i="58" a="1"/>
  <c r="DA109" i="58" s="1"/>
  <c r="DB109" i="58" a="1"/>
  <c r="DB109" i="58" s="1"/>
  <c r="DC109" i="58" a="1"/>
  <c r="DC109" i="58" s="1"/>
  <c r="DD109" i="58" a="1"/>
  <c r="DD109" i="58" s="1"/>
  <c r="DE109" i="58" a="1"/>
  <c r="DE109" i="58" s="1"/>
  <c r="DF109" i="58" a="1"/>
  <c r="DF109" i="58" s="1"/>
  <c r="DG109" i="58" a="1"/>
  <c r="DG109" i="58" s="1"/>
  <c r="DH109" i="58" a="1"/>
  <c r="DH109" i="58" s="1"/>
  <c r="DI109" i="58" a="1"/>
  <c r="DI109" i="58" s="1"/>
  <c r="DJ109" i="58" a="1"/>
  <c r="DJ109" i="58" s="1"/>
  <c r="DK109" i="58" a="1"/>
  <c r="DK109" i="58" s="1"/>
  <c r="DL109" i="58" a="1"/>
  <c r="DL109" i="58" s="1"/>
  <c r="DM109" i="58" a="1"/>
  <c r="DM109" i="58" s="1"/>
  <c r="DN109" i="58" a="1"/>
  <c r="DN109" i="58" s="1"/>
  <c r="DO109" i="58" a="1"/>
  <c r="DO109" i="58" s="1"/>
  <c r="DP109" i="58" a="1"/>
  <c r="DP109" i="58" s="1"/>
  <c r="DQ109" i="58" a="1"/>
  <c r="DQ109" i="58" s="1"/>
  <c r="DR109" i="58" a="1"/>
  <c r="DR109" i="58" s="1"/>
  <c r="DS109" i="58" a="1"/>
  <c r="DS109" i="58" s="1"/>
  <c r="DT109" i="58" a="1"/>
  <c r="DT109" i="58" s="1"/>
  <c r="DU109" i="58" a="1"/>
  <c r="DU109" i="58" s="1"/>
  <c r="DV109" i="58" a="1"/>
  <c r="DV109" i="58" s="1"/>
  <c r="DW109" i="58" a="1"/>
  <c r="DW109" i="58" s="1"/>
  <c r="DX109" i="58" a="1"/>
  <c r="DX109" i="58" s="1"/>
  <c r="DY109" i="58" a="1"/>
  <c r="DY109" i="58" s="1"/>
  <c r="DZ109" i="58" a="1"/>
  <c r="DZ109" i="58" s="1"/>
  <c r="EA109" i="58" a="1"/>
  <c r="EA109" i="58" s="1"/>
  <c r="EB109" i="58" a="1"/>
  <c r="EB109" i="58" s="1"/>
  <c r="EC109" i="58" a="1"/>
  <c r="EC109" i="58" s="1"/>
  <c r="ED109" i="58" a="1"/>
  <c r="ED109" i="58" s="1"/>
  <c r="EE109" i="58" a="1"/>
  <c r="EE109" i="58" s="1"/>
  <c r="EF109" i="58" a="1"/>
  <c r="EF109" i="58" s="1"/>
  <c r="EG109" i="58" a="1"/>
  <c r="EG109" i="58" s="1"/>
  <c r="EH109" i="58" a="1"/>
  <c r="EH109" i="58" s="1"/>
  <c r="EI109" i="58" a="1"/>
  <c r="EI109" i="58" s="1"/>
  <c r="EJ109" i="58" a="1"/>
  <c r="EJ109" i="58" s="1"/>
  <c r="EK109" i="58" a="1"/>
  <c r="EK109" i="58" s="1"/>
  <c r="EL109" i="58" a="1"/>
  <c r="EL109" i="58" s="1"/>
  <c r="EM109" i="58" a="1"/>
  <c r="EM109" i="58" s="1"/>
  <c r="EN109" i="58" a="1"/>
  <c r="EN109" i="58" s="1"/>
  <c r="EO109" i="58" a="1"/>
  <c r="EO109" i="58" s="1"/>
  <c r="EP109" i="58" a="1"/>
  <c r="EP109" i="58" s="1"/>
  <c r="EQ109" i="58" a="1"/>
  <c r="EQ109" i="58" s="1"/>
  <c r="ER109" i="58" a="1"/>
  <c r="ER109" i="58" s="1"/>
  <c r="ES109" i="58" a="1"/>
  <c r="ES109" i="58" s="1"/>
  <c r="ET109" i="58" a="1"/>
  <c r="ET109" i="58" s="1"/>
  <c r="EU109" i="58" a="1"/>
  <c r="EU109" i="58" s="1"/>
  <c r="EV109" i="58" a="1"/>
  <c r="EV109" i="58" s="1"/>
  <c r="EW109" i="58" a="1"/>
  <c r="EW109" i="58" s="1"/>
  <c r="EX109" i="58" a="1"/>
  <c r="EX109" i="58" s="1"/>
  <c r="EY109" i="58" a="1"/>
  <c r="EY109" i="58" s="1"/>
  <c r="EZ109" i="58" a="1"/>
  <c r="EZ109" i="58" s="1"/>
  <c r="FA109" i="58" a="1"/>
  <c r="FA109" i="58" s="1"/>
  <c r="FB109" i="58" a="1"/>
  <c r="FB109" i="58" s="1"/>
  <c r="FC109" i="58" a="1"/>
  <c r="FC109" i="58" s="1"/>
  <c r="FD109" i="58" a="1"/>
  <c r="FD109" i="58" s="1"/>
  <c r="FE109" i="58" a="1"/>
  <c r="FE109" i="58" s="1"/>
  <c r="FF109" i="58" a="1"/>
  <c r="FF109" i="58" s="1"/>
  <c r="FG109" i="58" a="1"/>
  <c r="FG109" i="58" s="1"/>
  <c r="FH109" i="58" a="1"/>
  <c r="FH109" i="58" s="1"/>
  <c r="FI109" i="58" a="1"/>
  <c r="FI109" i="58" s="1"/>
  <c r="FJ109" i="58" a="1"/>
  <c r="FJ109" i="58" s="1"/>
  <c r="FK109" i="58" a="1"/>
  <c r="FK109" i="58" s="1"/>
  <c r="FL109" i="58" a="1"/>
  <c r="FL109" i="58" s="1"/>
  <c r="FM109" i="58" a="1"/>
  <c r="FM109" i="58" s="1"/>
  <c r="FN109" i="58" a="1"/>
  <c r="FN109" i="58" s="1"/>
  <c r="FO109" i="58" a="1"/>
  <c r="FO109" i="58" s="1"/>
  <c r="FP109" i="58" a="1"/>
  <c r="FP109" i="58" s="1"/>
  <c r="C110" i="58" a="1"/>
  <c r="C110" i="58" s="1"/>
  <c r="D110" i="58" a="1"/>
  <c r="D110" i="58" s="1"/>
  <c r="E110" i="58" a="1"/>
  <c r="E110" i="58" s="1"/>
  <c r="F110" i="58" a="1"/>
  <c r="F110" i="58" s="1"/>
  <c r="G110" i="58" a="1"/>
  <c r="G110" i="58" s="1"/>
  <c r="H110" i="58" a="1"/>
  <c r="H110" i="58" s="1"/>
  <c r="I110" i="58" a="1"/>
  <c r="I110" i="58" s="1"/>
  <c r="J110" i="58" a="1"/>
  <c r="J110" i="58" s="1"/>
  <c r="K110" i="58" a="1"/>
  <c r="K110" i="58" s="1"/>
  <c r="L110" i="58" a="1"/>
  <c r="L110" i="58" s="1"/>
  <c r="M110" i="58" a="1"/>
  <c r="M110" i="58" s="1"/>
  <c r="N110" i="58" a="1"/>
  <c r="N110" i="58" s="1"/>
  <c r="O110" i="58" a="1"/>
  <c r="O110" i="58" s="1"/>
  <c r="P110" i="58" a="1"/>
  <c r="P110" i="58" s="1"/>
  <c r="Q110" i="58" a="1"/>
  <c r="Q110" i="58" s="1"/>
  <c r="R110" i="58" a="1"/>
  <c r="R110" i="58" s="1"/>
  <c r="S110" i="58" a="1"/>
  <c r="S110" i="58" s="1"/>
  <c r="T110" i="58" a="1"/>
  <c r="T110" i="58" s="1"/>
  <c r="U110" i="58" a="1"/>
  <c r="U110" i="58" s="1"/>
  <c r="V110" i="58" a="1"/>
  <c r="V110" i="58" s="1"/>
  <c r="W110" i="58" a="1"/>
  <c r="W110" i="58" s="1"/>
  <c r="X110" i="58" a="1"/>
  <c r="X110" i="58" s="1"/>
  <c r="Y110" i="58" a="1"/>
  <c r="Y110" i="58" s="1"/>
  <c r="Z110" i="58" a="1"/>
  <c r="Z110" i="58" s="1"/>
  <c r="AA110" i="58" a="1"/>
  <c r="AA110" i="58" s="1"/>
  <c r="AB110" i="58" a="1"/>
  <c r="AB110" i="58" s="1"/>
  <c r="AC110" i="58" a="1"/>
  <c r="AC110" i="58" s="1"/>
  <c r="AD110" i="58" a="1"/>
  <c r="AD110" i="58" s="1"/>
  <c r="AE110" i="58" a="1"/>
  <c r="AE110" i="58" s="1"/>
  <c r="AF110" i="58" a="1"/>
  <c r="AF110" i="58" s="1"/>
  <c r="AG110" i="58" a="1"/>
  <c r="AG110" i="58" s="1"/>
  <c r="AH110" i="58" a="1"/>
  <c r="AH110" i="58" s="1"/>
  <c r="AI110" i="58" a="1"/>
  <c r="AI110" i="58" s="1"/>
  <c r="AJ110" i="58" a="1"/>
  <c r="AJ110" i="58" s="1"/>
  <c r="AK110" i="58" a="1"/>
  <c r="AK110" i="58" s="1"/>
  <c r="AL110" i="58" a="1"/>
  <c r="AL110" i="58" s="1"/>
  <c r="AM110" i="58" a="1"/>
  <c r="AM110" i="58" s="1"/>
  <c r="AN110" i="58" a="1"/>
  <c r="AN110" i="58" s="1"/>
  <c r="AO110" i="58" a="1"/>
  <c r="AO110" i="58" s="1"/>
  <c r="AP110" i="58" a="1"/>
  <c r="AP110" i="58" s="1"/>
  <c r="AQ110" i="58" a="1"/>
  <c r="AQ110" i="58" s="1"/>
  <c r="AR110" i="58" a="1"/>
  <c r="AR110" i="58" s="1"/>
  <c r="AS110" i="58" a="1"/>
  <c r="AS110" i="58" s="1"/>
  <c r="AT110" i="58" a="1"/>
  <c r="AT110" i="58" s="1"/>
  <c r="AU110" i="58" a="1"/>
  <c r="AU110" i="58" s="1"/>
  <c r="AV110" i="58" a="1"/>
  <c r="AV110" i="58" s="1"/>
  <c r="AW110" i="58" a="1"/>
  <c r="AW110" i="58" s="1"/>
  <c r="AX110" i="58" a="1"/>
  <c r="AX110" i="58" s="1"/>
  <c r="AY110" i="58" a="1"/>
  <c r="AY110" i="58" s="1"/>
  <c r="AZ110" i="58" a="1"/>
  <c r="AZ110" i="58" s="1"/>
  <c r="BA110" i="58" a="1"/>
  <c r="BA110" i="58" s="1"/>
  <c r="BB110" i="58" a="1"/>
  <c r="BB110" i="58" s="1"/>
  <c r="BC110" i="58" a="1"/>
  <c r="BC110" i="58" s="1"/>
  <c r="BD110" i="58" a="1"/>
  <c r="BD110" i="58" s="1"/>
  <c r="BE110" i="58" a="1"/>
  <c r="BE110" i="58" s="1"/>
  <c r="BF110" i="58" a="1"/>
  <c r="BF110" i="58" s="1"/>
  <c r="BG110" i="58" a="1"/>
  <c r="BG110" i="58" s="1"/>
  <c r="BH110" i="58" a="1"/>
  <c r="BH110" i="58" s="1"/>
  <c r="BI110" i="58" a="1"/>
  <c r="BI110" i="58" s="1"/>
  <c r="BJ110" i="58" a="1"/>
  <c r="BJ110" i="58" s="1"/>
  <c r="BK110" i="58" a="1"/>
  <c r="BK110" i="58" s="1"/>
  <c r="BL110" i="58" a="1"/>
  <c r="BL110" i="58" s="1"/>
  <c r="BM110" i="58" a="1"/>
  <c r="BM110" i="58" s="1"/>
  <c r="BN110" i="58" a="1"/>
  <c r="BN110" i="58" s="1"/>
  <c r="BO110" i="58" a="1"/>
  <c r="BO110" i="58" s="1"/>
  <c r="BP110" i="58" a="1"/>
  <c r="BP110" i="58" s="1"/>
  <c r="BQ110" i="58" a="1"/>
  <c r="BQ110" i="58" s="1"/>
  <c r="BR110" i="58" a="1"/>
  <c r="BR110" i="58" s="1"/>
  <c r="BS110" i="58" a="1"/>
  <c r="BS110" i="58" s="1"/>
  <c r="BT110" i="58" a="1"/>
  <c r="BT110" i="58" s="1"/>
  <c r="BU110" i="58" a="1"/>
  <c r="BU110" i="58" s="1"/>
  <c r="BV110" i="58" a="1"/>
  <c r="BV110" i="58" s="1"/>
  <c r="BW110" i="58" a="1"/>
  <c r="BW110" i="58" s="1"/>
  <c r="BX110" i="58" a="1"/>
  <c r="BX110" i="58" s="1"/>
  <c r="BY110" i="58" a="1"/>
  <c r="BY110" i="58" s="1"/>
  <c r="BZ110" i="58" a="1"/>
  <c r="BZ110" i="58" s="1"/>
  <c r="CA110" i="58" a="1"/>
  <c r="CA110" i="58" s="1"/>
  <c r="CB110" i="58" a="1"/>
  <c r="CB110" i="58" s="1"/>
  <c r="CC110" i="58" a="1"/>
  <c r="CC110" i="58" s="1"/>
  <c r="CD110" i="58" a="1"/>
  <c r="CD110" i="58" s="1"/>
  <c r="CE110" i="58" a="1"/>
  <c r="CE110" i="58" s="1"/>
  <c r="CF110" i="58" a="1"/>
  <c r="CF110" i="58" s="1"/>
  <c r="CG110" i="58" a="1"/>
  <c r="CG110" i="58" s="1"/>
  <c r="CH110" i="58" a="1"/>
  <c r="CH110" i="58" s="1"/>
  <c r="CI110" i="58" a="1"/>
  <c r="CI110" i="58" s="1"/>
  <c r="CJ110" i="58" a="1"/>
  <c r="CJ110" i="58" s="1"/>
  <c r="CK110" i="58" a="1"/>
  <c r="CK110" i="58" s="1"/>
  <c r="CL110" i="58" a="1"/>
  <c r="CL110" i="58" s="1"/>
  <c r="CM110" i="58" a="1"/>
  <c r="CM110" i="58" s="1"/>
  <c r="CN110" i="58" a="1"/>
  <c r="CN110" i="58" s="1"/>
  <c r="CO110" i="58" a="1"/>
  <c r="CO110" i="58" s="1"/>
  <c r="CP110" i="58" a="1"/>
  <c r="CP110" i="58" s="1"/>
  <c r="CQ110" i="58" a="1"/>
  <c r="CQ110" i="58" s="1"/>
  <c r="CR110" i="58" a="1"/>
  <c r="CR110" i="58" s="1"/>
  <c r="CS110" i="58" a="1"/>
  <c r="CS110" i="58" s="1"/>
  <c r="CT110" i="58" a="1"/>
  <c r="CT110" i="58" s="1"/>
  <c r="CU110" i="58" a="1"/>
  <c r="CU110" i="58" s="1"/>
  <c r="CV110" i="58" a="1"/>
  <c r="CV110" i="58" s="1"/>
  <c r="CW110" i="58" a="1"/>
  <c r="CW110" i="58" s="1"/>
  <c r="CX110" i="58" a="1"/>
  <c r="CX110" i="58" s="1"/>
  <c r="CY110" i="58" a="1"/>
  <c r="CY110" i="58" s="1"/>
  <c r="CZ110" i="58" a="1"/>
  <c r="CZ110" i="58" s="1"/>
  <c r="DA110" i="58" a="1"/>
  <c r="DA110" i="58" s="1"/>
  <c r="DB110" i="58" a="1"/>
  <c r="DB110" i="58" s="1"/>
  <c r="DC110" i="58" a="1"/>
  <c r="DC110" i="58" s="1"/>
  <c r="DD110" i="58" a="1"/>
  <c r="DD110" i="58" s="1"/>
  <c r="DE110" i="58" a="1"/>
  <c r="DE110" i="58" s="1"/>
  <c r="DF110" i="58" a="1"/>
  <c r="DF110" i="58" s="1"/>
  <c r="DG110" i="58" a="1"/>
  <c r="DG110" i="58" s="1"/>
  <c r="DH110" i="58" a="1"/>
  <c r="DH110" i="58" s="1"/>
  <c r="DI110" i="58" a="1"/>
  <c r="DI110" i="58" s="1"/>
  <c r="DJ110" i="58" a="1"/>
  <c r="DJ110" i="58" s="1"/>
  <c r="DK110" i="58" a="1"/>
  <c r="DK110" i="58" s="1"/>
  <c r="DL110" i="58" a="1"/>
  <c r="DL110" i="58" s="1"/>
  <c r="DM110" i="58" a="1"/>
  <c r="DM110" i="58" s="1"/>
  <c r="DN110" i="58" a="1"/>
  <c r="DN110" i="58" s="1"/>
  <c r="DO110" i="58" a="1"/>
  <c r="DO110" i="58" s="1"/>
  <c r="DP110" i="58" a="1"/>
  <c r="DP110" i="58" s="1"/>
  <c r="DQ110" i="58" a="1"/>
  <c r="DQ110" i="58" s="1"/>
  <c r="DR110" i="58" a="1"/>
  <c r="DR110" i="58" s="1"/>
  <c r="DS110" i="58" a="1"/>
  <c r="DS110" i="58" s="1"/>
  <c r="DT110" i="58" a="1"/>
  <c r="DT110" i="58" s="1"/>
  <c r="DU110" i="58" a="1"/>
  <c r="DU110" i="58" s="1"/>
  <c r="DV110" i="58" a="1"/>
  <c r="DV110" i="58" s="1"/>
  <c r="DW110" i="58" a="1"/>
  <c r="DW110" i="58" s="1"/>
  <c r="DX110" i="58" a="1"/>
  <c r="DX110" i="58" s="1"/>
  <c r="DY110" i="58" a="1"/>
  <c r="DY110" i="58" s="1"/>
  <c r="DZ110" i="58" a="1"/>
  <c r="DZ110" i="58" s="1"/>
  <c r="EA110" i="58" a="1"/>
  <c r="EA110" i="58" s="1"/>
  <c r="EB110" i="58" a="1"/>
  <c r="EB110" i="58" s="1"/>
  <c r="EC110" i="58" a="1"/>
  <c r="EC110" i="58" s="1"/>
  <c r="ED110" i="58" a="1"/>
  <c r="ED110" i="58" s="1"/>
  <c r="EE110" i="58" a="1"/>
  <c r="EE110" i="58" s="1"/>
  <c r="EF110" i="58" a="1"/>
  <c r="EF110" i="58" s="1"/>
  <c r="EG110" i="58" a="1"/>
  <c r="EG110" i="58" s="1"/>
  <c r="EH110" i="58" a="1"/>
  <c r="EH110" i="58" s="1"/>
  <c r="EI110" i="58" a="1"/>
  <c r="EI110" i="58" s="1"/>
  <c r="EJ110" i="58" a="1"/>
  <c r="EJ110" i="58" s="1"/>
  <c r="EK110" i="58" a="1"/>
  <c r="EK110" i="58" s="1"/>
  <c r="EL110" i="58" a="1"/>
  <c r="EL110" i="58" s="1"/>
  <c r="EM110" i="58" a="1"/>
  <c r="EM110" i="58" s="1"/>
  <c r="EN110" i="58" a="1"/>
  <c r="EN110" i="58" s="1"/>
  <c r="EO110" i="58" a="1"/>
  <c r="EO110" i="58" s="1"/>
  <c r="EP110" i="58" a="1"/>
  <c r="EP110" i="58" s="1"/>
  <c r="EQ110" i="58" a="1"/>
  <c r="EQ110" i="58" s="1"/>
  <c r="ER110" i="58" a="1"/>
  <c r="ER110" i="58" s="1"/>
  <c r="ES110" i="58" a="1"/>
  <c r="ES110" i="58" s="1"/>
  <c r="ET110" i="58" a="1"/>
  <c r="ET110" i="58" s="1"/>
  <c r="EU110" i="58" a="1"/>
  <c r="EU110" i="58" s="1"/>
  <c r="EV110" i="58" a="1"/>
  <c r="EV110" i="58" s="1"/>
  <c r="EW110" i="58" a="1"/>
  <c r="EW110" i="58" s="1"/>
  <c r="EX110" i="58" a="1"/>
  <c r="EX110" i="58" s="1"/>
  <c r="EY110" i="58" a="1"/>
  <c r="EY110" i="58" s="1"/>
  <c r="EZ110" i="58" a="1"/>
  <c r="EZ110" i="58" s="1"/>
  <c r="FA110" i="58" a="1"/>
  <c r="FA110" i="58" s="1"/>
  <c r="FB110" i="58" a="1"/>
  <c r="FB110" i="58" s="1"/>
  <c r="FC110" i="58" a="1"/>
  <c r="FC110" i="58" s="1"/>
  <c r="FD110" i="58" a="1"/>
  <c r="FD110" i="58" s="1"/>
  <c r="FE110" i="58" a="1"/>
  <c r="FE110" i="58" s="1"/>
  <c r="FF110" i="58" a="1"/>
  <c r="FF110" i="58" s="1"/>
  <c r="FG110" i="58" a="1"/>
  <c r="FG110" i="58" s="1"/>
  <c r="FH110" i="58" a="1"/>
  <c r="FH110" i="58" s="1"/>
  <c r="FI110" i="58" a="1"/>
  <c r="FI110" i="58" s="1"/>
  <c r="FJ110" i="58" a="1"/>
  <c r="FJ110" i="58" s="1"/>
  <c r="FK110" i="58" a="1"/>
  <c r="FK110" i="58" s="1"/>
  <c r="FL110" i="58" a="1"/>
  <c r="FL110" i="58" s="1"/>
  <c r="FM110" i="58" a="1"/>
  <c r="FM110" i="58" s="1"/>
  <c r="FN110" i="58" a="1"/>
  <c r="FN110" i="58" s="1"/>
  <c r="FO110" i="58" a="1"/>
  <c r="FO110" i="58" s="1"/>
  <c r="FP110" i="58" a="1"/>
  <c r="FP110" i="58" s="1"/>
  <c r="C111" i="58" a="1"/>
  <c r="C111" i="58" s="1"/>
  <c r="D111" i="58" a="1"/>
  <c r="D111" i="58" s="1"/>
  <c r="E111" i="58" a="1"/>
  <c r="E111" i="58" s="1"/>
  <c r="F111" i="58" a="1"/>
  <c r="F111" i="58" s="1"/>
  <c r="G111" i="58" a="1"/>
  <c r="G111" i="58" s="1"/>
  <c r="H111" i="58" a="1"/>
  <c r="H111" i="58" s="1"/>
  <c r="I111" i="58" a="1"/>
  <c r="I111" i="58" s="1"/>
  <c r="J111" i="58" a="1"/>
  <c r="J111" i="58" s="1"/>
  <c r="K111" i="58" a="1"/>
  <c r="K111" i="58" s="1"/>
  <c r="L111" i="58" a="1"/>
  <c r="L111" i="58" s="1"/>
  <c r="M111" i="58" a="1"/>
  <c r="M111" i="58" s="1"/>
  <c r="N111" i="58" a="1"/>
  <c r="N111" i="58" s="1"/>
  <c r="O111" i="58" a="1"/>
  <c r="O111" i="58" s="1"/>
  <c r="P111" i="58" a="1"/>
  <c r="P111" i="58"/>
  <c r="Q111" i="58" a="1"/>
  <c r="Q111" i="58" s="1"/>
  <c r="R111" i="58" a="1"/>
  <c r="R111" i="58" s="1"/>
  <c r="S111" i="58" a="1"/>
  <c r="S111" i="58" s="1"/>
  <c r="T111" i="58" a="1"/>
  <c r="T111" i="58" s="1"/>
  <c r="U111" i="58" a="1"/>
  <c r="U111" i="58" s="1"/>
  <c r="V111" i="58" a="1"/>
  <c r="V111" i="58" s="1"/>
  <c r="W111" i="58" a="1"/>
  <c r="W111" i="58" s="1"/>
  <c r="X111" i="58" a="1"/>
  <c r="X111" i="58" s="1"/>
  <c r="Y111" i="58" a="1"/>
  <c r="Y111" i="58" s="1"/>
  <c r="Z111" i="58" a="1"/>
  <c r="Z111" i="58" s="1"/>
  <c r="AA111" i="58" a="1"/>
  <c r="AA111" i="58" s="1"/>
  <c r="AB111" i="58" a="1"/>
  <c r="AB111" i="58"/>
  <c r="AC111" i="58" a="1"/>
  <c r="AC111" i="58" s="1"/>
  <c r="AD111" i="58" a="1"/>
  <c r="AD111" i="58" s="1"/>
  <c r="AE111" i="58" a="1"/>
  <c r="AE111" i="58" s="1"/>
  <c r="AF111" i="58" a="1"/>
  <c r="AF111" i="58" s="1"/>
  <c r="AG111" i="58" a="1"/>
  <c r="AG111" i="58" s="1"/>
  <c r="AH111" i="58" a="1"/>
  <c r="AH111" i="58" s="1"/>
  <c r="AI111" i="58" a="1"/>
  <c r="AI111" i="58" s="1"/>
  <c r="AJ111" i="58" a="1"/>
  <c r="AJ111" i="58"/>
  <c r="AK111" i="58" a="1"/>
  <c r="AK111" i="58" s="1"/>
  <c r="AL111" i="58" a="1"/>
  <c r="AL111" i="58" s="1"/>
  <c r="AM111" i="58" a="1"/>
  <c r="AM111" i="58" s="1"/>
  <c r="AN111" i="58" a="1"/>
  <c r="AN111" i="58"/>
  <c r="AO111" i="58" a="1"/>
  <c r="AO111" i="58" s="1"/>
  <c r="AP111" i="58" a="1"/>
  <c r="AP111" i="58" s="1"/>
  <c r="AQ111" i="58" a="1"/>
  <c r="AQ111" i="58" s="1"/>
  <c r="AR111" i="58" a="1"/>
  <c r="AR111" i="58"/>
  <c r="AS111" i="58" a="1"/>
  <c r="AS111" i="58" s="1"/>
  <c r="AT111" i="58" a="1"/>
  <c r="AT111" i="58" s="1"/>
  <c r="AU111" i="58" a="1"/>
  <c r="AU111" i="58" s="1"/>
  <c r="AV111" i="58" a="1"/>
  <c r="AV111" i="58"/>
  <c r="AW111" i="58" a="1"/>
  <c r="AW111" i="58" s="1"/>
  <c r="AX111" i="58" a="1"/>
  <c r="AX111" i="58" s="1"/>
  <c r="AY111" i="58" a="1"/>
  <c r="AY111" i="58" s="1"/>
  <c r="AZ111" i="58" a="1"/>
  <c r="AZ111" i="58" s="1"/>
  <c r="BA111" i="58" a="1"/>
  <c r="BA111" i="58" s="1"/>
  <c r="BB111" i="58" a="1"/>
  <c r="BB111" i="58" s="1"/>
  <c r="BC111" i="58" a="1"/>
  <c r="BC111" i="58" s="1"/>
  <c r="BD111" i="58" a="1"/>
  <c r="BD111" i="58" s="1"/>
  <c r="BE111" i="58" a="1"/>
  <c r="BE111" i="58" s="1"/>
  <c r="BF111" i="58" a="1"/>
  <c r="BF111" i="58" s="1"/>
  <c r="BG111" i="58" a="1"/>
  <c r="BG111" i="58" s="1"/>
  <c r="BH111" i="58" a="1"/>
  <c r="BH111" i="58"/>
  <c r="BI111" i="58" a="1"/>
  <c r="BI111" i="58" s="1"/>
  <c r="BJ111" i="58" a="1"/>
  <c r="BJ111" i="58" s="1"/>
  <c r="BK111" i="58" a="1"/>
  <c r="BK111" i="58" s="1"/>
  <c r="BL111" i="58" a="1"/>
  <c r="BL111" i="58" s="1"/>
  <c r="BM111" i="58" a="1"/>
  <c r="BM111" i="58" s="1"/>
  <c r="BN111" i="58" a="1"/>
  <c r="BN111" i="58" s="1"/>
  <c r="BO111" i="58" a="1"/>
  <c r="BO111" i="58" s="1"/>
  <c r="BP111" i="58" a="1"/>
  <c r="BP111" i="58"/>
  <c r="BQ111" i="58" a="1"/>
  <c r="BQ111" i="58" s="1"/>
  <c r="BR111" i="58" a="1"/>
  <c r="BR111" i="58" s="1"/>
  <c r="BS111" i="58" a="1"/>
  <c r="BS111" i="58" s="1"/>
  <c r="BT111" i="58" a="1"/>
  <c r="BT111" i="58"/>
  <c r="BU111" i="58" a="1"/>
  <c r="BU111" i="58" s="1"/>
  <c r="BV111" i="58" a="1"/>
  <c r="BV111" i="58" s="1"/>
  <c r="BW111" i="58" a="1"/>
  <c r="BW111" i="58" s="1"/>
  <c r="BX111" i="58" a="1"/>
  <c r="BX111" i="58"/>
  <c r="BY111" i="58" a="1"/>
  <c r="BY111" i="58" s="1"/>
  <c r="BZ111" i="58" a="1"/>
  <c r="BZ111" i="58" s="1"/>
  <c r="CA111" i="58" a="1"/>
  <c r="CA111" i="58"/>
  <c r="CB111" i="58" a="1"/>
  <c r="CB111" i="58" s="1"/>
  <c r="CC111" i="58" a="1"/>
  <c r="CC111" i="58" s="1"/>
  <c r="CD111" i="58" a="1"/>
  <c r="CD111" i="58" s="1"/>
  <c r="CE111" i="58" a="1"/>
  <c r="CE111" i="58" s="1"/>
  <c r="CF111" i="58" a="1"/>
  <c r="CF111" i="58"/>
  <c r="CG111" i="58" a="1"/>
  <c r="CG111" i="58" s="1"/>
  <c r="CH111" i="58" a="1"/>
  <c r="CH111" i="58"/>
  <c r="CI111" i="58" a="1"/>
  <c r="CI111" i="58" s="1"/>
  <c r="CJ111" i="58" a="1"/>
  <c r="CJ111" i="58" s="1"/>
  <c r="CK111" i="58" a="1"/>
  <c r="CK111" i="58" s="1"/>
  <c r="CL111" i="58" a="1"/>
  <c r="CL111" i="58"/>
  <c r="CM111" i="58" a="1"/>
  <c r="CM111" i="58" s="1"/>
  <c r="CN111" i="58" a="1"/>
  <c r="CN111" i="58" s="1"/>
  <c r="CO111" i="58" a="1"/>
  <c r="CO111" i="58" s="1"/>
  <c r="CP111" i="58" a="1"/>
  <c r="CP111" i="58"/>
  <c r="CQ111" i="58" a="1"/>
  <c r="CQ111" i="58" s="1"/>
  <c r="CR111" i="58" a="1"/>
  <c r="CR111" i="58" s="1"/>
  <c r="CS111" i="58" a="1"/>
  <c r="CS111" i="58" s="1"/>
  <c r="CT111" i="58" a="1"/>
  <c r="CT111" i="58"/>
  <c r="CU111" i="58" a="1"/>
  <c r="CU111" i="58" s="1"/>
  <c r="CV111" i="58" a="1"/>
  <c r="CV111" i="58" s="1"/>
  <c r="CW111" i="58" a="1"/>
  <c r="CW111" i="58" s="1"/>
  <c r="CX111" i="58" a="1"/>
  <c r="CX111" i="58"/>
  <c r="CY111" i="58" a="1"/>
  <c r="CY111" i="58" s="1"/>
  <c r="CZ111" i="58" a="1"/>
  <c r="CZ111" i="58" s="1"/>
  <c r="DA111" i="58" a="1"/>
  <c r="DA111" i="58" s="1"/>
  <c r="DB111" i="58" a="1"/>
  <c r="DB111" i="58"/>
  <c r="DC111" i="58" a="1"/>
  <c r="DC111" i="58" s="1"/>
  <c r="DD111" i="58" a="1"/>
  <c r="DD111" i="58" s="1"/>
  <c r="DE111" i="58" a="1"/>
  <c r="DE111" i="58" s="1"/>
  <c r="DF111" i="58" a="1"/>
  <c r="DF111" i="58"/>
  <c r="DG111" i="58" a="1"/>
  <c r="DG111" i="58" s="1"/>
  <c r="DH111" i="58" a="1"/>
  <c r="DH111" i="58" s="1"/>
  <c r="DI111" i="58" a="1"/>
  <c r="DI111" i="58" s="1"/>
  <c r="DJ111" i="58" a="1"/>
  <c r="DJ111" i="58"/>
  <c r="DK111" i="58" a="1"/>
  <c r="DK111" i="58" s="1"/>
  <c r="DL111" i="58" a="1"/>
  <c r="DL111" i="58" s="1"/>
  <c r="DM111" i="58" a="1"/>
  <c r="DM111" i="58" s="1"/>
  <c r="DN111" i="58" a="1"/>
  <c r="DN111" i="58"/>
  <c r="DO111" i="58" a="1"/>
  <c r="DO111" i="58" s="1"/>
  <c r="DP111" i="58" a="1"/>
  <c r="DP111" i="58" s="1"/>
  <c r="DQ111" i="58" a="1"/>
  <c r="DQ111" i="58" s="1"/>
  <c r="DR111" i="58" a="1"/>
  <c r="DR111" i="58"/>
  <c r="DS111" i="58" a="1"/>
  <c r="DS111" i="58" s="1"/>
  <c r="DT111" i="58" a="1"/>
  <c r="DT111" i="58" s="1"/>
  <c r="DU111" i="58" a="1"/>
  <c r="DU111" i="58" s="1"/>
  <c r="DV111" i="58" a="1"/>
  <c r="DV111" i="58"/>
  <c r="DW111" i="58" a="1"/>
  <c r="DW111" i="58" s="1"/>
  <c r="DX111" i="58" a="1"/>
  <c r="DX111" i="58" s="1"/>
  <c r="DY111" i="58" a="1"/>
  <c r="DY111" i="58" s="1"/>
  <c r="DZ111" i="58" a="1"/>
  <c r="DZ111" i="58"/>
  <c r="EA111" i="58" a="1"/>
  <c r="EA111" i="58" s="1"/>
  <c r="EB111" i="58" a="1"/>
  <c r="EB111" i="58" s="1"/>
  <c r="EC111" i="58" a="1"/>
  <c r="EC111" i="58" s="1"/>
  <c r="ED111" i="58" a="1"/>
  <c r="ED111" i="58"/>
  <c r="EE111" i="58" a="1"/>
  <c r="EE111" i="58" s="1"/>
  <c r="EF111" i="58" a="1"/>
  <c r="EF111" i="58" s="1"/>
  <c r="EG111" i="58" a="1"/>
  <c r="EG111" i="58" s="1"/>
  <c r="EH111" i="58" a="1"/>
  <c r="EH111" i="58"/>
  <c r="EI111" i="58" a="1"/>
  <c r="EI111" i="58" s="1"/>
  <c r="EJ111" i="58" a="1"/>
  <c r="EJ111" i="58" s="1"/>
  <c r="EK111" i="58" a="1"/>
  <c r="EK111" i="58" s="1"/>
  <c r="EL111" i="58" a="1"/>
  <c r="EL111" i="58"/>
  <c r="EM111" i="58" a="1"/>
  <c r="EM111" i="58" s="1"/>
  <c r="EN111" i="58" a="1"/>
  <c r="EN111" i="58" s="1"/>
  <c r="EO111" i="58" a="1"/>
  <c r="EO111" i="58" s="1"/>
  <c r="EP111" i="58" a="1"/>
  <c r="EP111" i="58" s="1"/>
  <c r="EQ111" i="58" a="1"/>
  <c r="EQ111" i="58" s="1"/>
  <c r="ER111" i="58" a="1"/>
  <c r="ER111" i="58" s="1"/>
  <c r="ES111" i="58" a="1"/>
  <c r="ES111" i="58"/>
  <c r="ET111" i="58" a="1"/>
  <c r="ET111" i="58" s="1"/>
  <c r="EU111" i="58" a="1"/>
  <c r="EU111" i="58" s="1"/>
  <c r="EV111" i="58" a="1"/>
  <c r="EV111" i="58" s="1"/>
  <c r="EW111" i="58" a="1"/>
  <c r="EW111" i="58" s="1"/>
  <c r="EX111" i="58" a="1"/>
  <c r="EX111" i="58" s="1"/>
  <c r="EY111" i="58" a="1"/>
  <c r="EY111" i="58" s="1"/>
  <c r="EZ111" i="58" a="1"/>
  <c r="EZ111" i="58" s="1"/>
  <c r="FA111" i="58" a="1"/>
  <c r="FA111" i="58"/>
  <c r="FB111" i="58" a="1"/>
  <c r="FB111" i="58" s="1"/>
  <c r="FC111" i="58" a="1"/>
  <c r="FC111" i="58" s="1"/>
  <c r="FD111" i="58" a="1"/>
  <c r="FD111" i="58" s="1"/>
  <c r="FE111" i="58" a="1"/>
  <c r="FE111" i="58" s="1"/>
  <c r="FF111" i="58" a="1"/>
  <c r="FF111" i="58" s="1"/>
  <c r="FG111" i="58" a="1"/>
  <c r="FG111" i="58" s="1"/>
  <c r="FH111" i="58" a="1"/>
  <c r="FH111" i="58" s="1"/>
  <c r="FI111" i="58" a="1"/>
  <c r="FI111" i="58"/>
  <c r="FJ111" i="58" a="1"/>
  <c r="FJ111" i="58" s="1"/>
  <c r="FK111" i="58" a="1"/>
  <c r="FK111" i="58" s="1"/>
  <c r="FL111" i="58" a="1"/>
  <c r="FL111" i="58" s="1"/>
  <c r="FM111" i="58" a="1"/>
  <c r="FM111" i="58" s="1"/>
  <c r="FN111" i="58" a="1"/>
  <c r="FN111" i="58" s="1"/>
  <c r="FO111" i="58" a="1"/>
  <c r="FO111" i="58" s="1"/>
  <c r="FP111" i="58" a="1"/>
  <c r="FP111" i="58" s="1"/>
  <c r="C112" i="58" a="1"/>
  <c r="C112" i="58"/>
  <c r="D112" i="58" a="1"/>
  <c r="D112" i="58" s="1"/>
  <c r="E112" i="58" a="1"/>
  <c r="E112" i="58" s="1"/>
  <c r="F112" i="58" a="1"/>
  <c r="F112" i="58" s="1"/>
  <c r="G112" i="58" a="1"/>
  <c r="G112" i="58" s="1"/>
  <c r="H112" i="58" a="1"/>
  <c r="H112" i="58" s="1"/>
  <c r="I112" i="58" a="1"/>
  <c r="I112" i="58" s="1"/>
  <c r="J112" i="58" a="1"/>
  <c r="J112" i="58" s="1"/>
  <c r="K112" i="58" a="1"/>
  <c r="K112" i="58"/>
  <c r="L112" i="58" a="1"/>
  <c r="L112" i="58" s="1"/>
  <c r="M112" i="58" a="1"/>
  <c r="M112" i="58" s="1"/>
  <c r="N112" i="58" a="1"/>
  <c r="N112" i="58" s="1"/>
  <c r="O112" i="58" a="1"/>
  <c r="O112" i="58" s="1"/>
  <c r="P112" i="58" a="1"/>
  <c r="P112" i="58" s="1"/>
  <c r="Q112" i="58" a="1"/>
  <c r="Q112" i="58" s="1"/>
  <c r="R112" i="58" a="1"/>
  <c r="R112" i="58" s="1"/>
  <c r="S112" i="58" a="1"/>
  <c r="S112" i="58"/>
  <c r="T112" i="58" a="1"/>
  <c r="T112" i="58" s="1"/>
  <c r="U112" i="58" a="1"/>
  <c r="U112" i="58" s="1"/>
  <c r="V112" i="58" a="1"/>
  <c r="V112" i="58" s="1"/>
  <c r="W112" i="58" a="1"/>
  <c r="W112" i="58" s="1"/>
  <c r="X112" i="58" a="1"/>
  <c r="X112" i="58" s="1"/>
  <c r="Y112" i="58" a="1"/>
  <c r="Y112" i="58" s="1"/>
  <c r="Z112" i="58" a="1"/>
  <c r="Z112" i="58" s="1"/>
  <c r="AA112" i="58" a="1"/>
  <c r="AA112" i="58"/>
  <c r="AB112" i="58" a="1"/>
  <c r="AB112" i="58" s="1"/>
  <c r="AC112" i="58" a="1"/>
  <c r="AC112" i="58" s="1"/>
  <c r="AD112" i="58" a="1"/>
  <c r="AD112" i="58" s="1"/>
  <c r="AE112" i="58" a="1"/>
  <c r="AE112" i="58" s="1"/>
  <c r="AF112" i="58" a="1"/>
  <c r="AF112" i="58" s="1"/>
  <c r="AG112" i="58" a="1"/>
  <c r="AG112" i="58" s="1"/>
  <c r="AH112" i="58" a="1"/>
  <c r="AH112" i="58" s="1"/>
  <c r="AI112" i="58" a="1"/>
  <c r="AI112" i="58"/>
  <c r="AJ112" i="58" a="1"/>
  <c r="AJ112" i="58" s="1"/>
  <c r="AK112" i="58" a="1"/>
  <c r="AK112" i="58" s="1"/>
  <c r="AL112" i="58" a="1"/>
  <c r="AL112" i="58" s="1"/>
  <c r="AM112" i="58" a="1"/>
  <c r="AM112" i="58" s="1"/>
  <c r="AN112" i="58" a="1"/>
  <c r="AN112" i="58" s="1"/>
  <c r="AO112" i="58" a="1"/>
  <c r="AO112" i="58" s="1"/>
  <c r="AP112" i="58" a="1"/>
  <c r="AP112" i="58" s="1"/>
  <c r="AQ112" i="58" a="1"/>
  <c r="AQ112" i="58"/>
  <c r="AR112" i="58" a="1"/>
  <c r="AR112" i="58" s="1"/>
  <c r="AS112" i="58" a="1"/>
  <c r="AS112" i="58" s="1"/>
  <c r="AT112" i="58" a="1"/>
  <c r="AT112" i="58" s="1"/>
  <c r="AU112" i="58" a="1"/>
  <c r="AU112" i="58" s="1"/>
  <c r="AV112" i="58" a="1"/>
  <c r="AV112" i="58" s="1"/>
  <c r="AW112" i="58" a="1"/>
  <c r="AW112" i="58" s="1"/>
  <c r="AX112" i="58" a="1"/>
  <c r="AX112" i="58" s="1"/>
  <c r="AY112" i="58" a="1"/>
  <c r="AY112" i="58"/>
  <c r="AZ112" i="58" a="1"/>
  <c r="AZ112" i="58" s="1"/>
  <c r="BA112" i="58" a="1"/>
  <c r="BA112" i="58" s="1"/>
  <c r="BB112" i="58" a="1"/>
  <c r="BB112" i="58" s="1"/>
  <c r="BC112" i="58" a="1"/>
  <c r="BC112" i="58" s="1"/>
  <c r="BD112" i="58" a="1"/>
  <c r="BD112" i="58" s="1"/>
  <c r="BE112" i="58" a="1"/>
  <c r="BE112" i="58" s="1"/>
  <c r="BF112" i="58" a="1"/>
  <c r="BF112" i="58" s="1"/>
  <c r="BG112" i="58" a="1"/>
  <c r="BG112" i="58"/>
  <c r="BH112" i="58" a="1"/>
  <c r="BH112" i="58" s="1"/>
  <c r="BI112" i="58" a="1"/>
  <c r="BI112" i="58" s="1"/>
  <c r="BJ112" i="58" a="1"/>
  <c r="BJ112" i="58" s="1"/>
  <c r="BK112" i="58" a="1"/>
  <c r="BK112" i="58" s="1"/>
  <c r="BL112" i="58" a="1"/>
  <c r="BL112" i="58" s="1"/>
  <c r="BM112" i="58" a="1"/>
  <c r="BM112" i="58" s="1"/>
  <c r="BN112" i="58" a="1"/>
  <c r="BN112" i="58" s="1"/>
  <c r="BO112" i="58" a="1"/>
  <c r="BO112" i="58"/>
  <c r="BP112" i="58" a="1"/>
  <c r="BP112" i="58" s="1"/>
  <c r="BQ112" i="58" a="1"/>
  <c r="BQ112" i="58" s="1"/>
  <c r="BR112" i="58" a="1"/>
  <c r="BR112" i="58" s="1"/>
  <c r="BS112" i="58" a="1"/>
  <c r="BS112" i="58" s="1"/>
  <c r="BT112" i="58" a="1"/>
  <c r="BT112" i="58" s="1"/>
  <c r="BU112" i="58" a="1"/>
  <c r="BU112" i="58" s="1"/>
  <c r="BV112" i="58" a="1"/>
  <c r="BV112" i="58" s="1"/>
  <c r="BW112" i="58" a="1"/>
  <c r="BW112" i="58"/>
  <c r="BX112" i="58" a="1"/>
  <c r="BX112" i="58" s="1"/>
  <c r="BY112" i="58" a="1"/>
  <c r="BY112" i="58" s="1"/>
  <c r="BZ112" i="58" a="1"/>
  <c r="BZ112" i="58" s="1"/>
  <c r="CA112" i="58" a="1"/>
  <c r="CA112" i="58" s="1"/>
  <c r="CB112" i="58" a="1"/>
  <c r="CB112" i="58" s="1"/>
  <c r="CC112" i="58" a="1"/>
  <c r="CC112" i="58" s="1"/>
  <c r="CD112" i="58" a="1"/>
  <c r="CD112" i="58" s="1"/>
  <c r="CE112" i="58" a="1"/>
  <c r="CE112" i="58"/>
  <c r="CF112" i="58" a="1"/>
  <c r="CF112" i="58" s="1"/>
  <c r="CG112" i="58" a="1"/>
  <c r="CG112" i="58" s="1"/>
  <c r="CH112" i="58" a="1"/>
  <c r="CH112" i="58" s="1"/>
  <c r="CI112" i="58" a="1"/>
  <c r="CI112" i="58" s="1"/>
  <c r="CJ112" i="58" a="1"/>
  <c r="CJ112" i="58" s="1"/>
  <c r="CK112" i="58" a="1"/>
  <c r="CK112" i="58" s="1"/>
  <c r="CL112" i="58" a="1"/>
  <c r="CL112" i="58" s="1"/>
  <c r="CM112" i="58" a="1"/>
  <c r="CM112" i="58"/>
  <c r="CN112" i="58" a="1"/>
  <c r="CN112" i="58" s="1"/>
  <c r="CO112" i="58" a="1"/>
  <c r="CO112" i="58" s="1"/>
  <c r="CP112" i="58" a="1"/>
  <c r="CP112" i="58" s="1"/>
  <c r="CQ112" i="58" a="1"/>
  <c r="CQ112" i="58" s="1"/>
  <c r="CR112" i="58" a="1"/>
  <c r="CR112" i="58" s="1"/>
  <c r="CS112" i="58" a="1"/>
  <c r="CS112" i="58" s="1"/>
  <c r="CT112" i="58" a="1"/>
  <c r="CT112" i="58" s="1"/>
  <c r="CU112" i="58" a="1"/>
  <c r="CU112" i="58"/>
  <c r="CV112" i="58" a="1"/>
  <c r="CV112" i="58" s="1"/>
  <c r="CW112" i="58" a="1"/>
  <c r="CW112" i="58" s="1"/>
  <c r="CX112" i="58" a="1"/>
  <c r="CX112" i="58" s="1"/>
  <c r="CY112" i="58" a="1"/>
  <c r="CY112" i="58" s="1"/>
  <c r="CZ112" i="58" a="1"/>
  <c r="CZ112" i="58" s="1"/>
  <c r="DA112" i="58" a="1"/>
  <c r="DA112" i="58" s="1"/>
  <c r="DB112" i="58" a="1"/>
  <c r="DB112" i="58" s="1"/>
  <c r="DC112" i="58" a="1"/>
  <c r="DC112" i="58"/>
  <c r="DD112" i="58" a="1"/>
  <c r="DD112" i="58" s="1"/>
  <c r="DE112" i="58" a="1"/>
  <c r="DE112" i="58" s="1"/>
  <c r="DF112" i="58" a="1"/>
  <c r="DF112" i="58" s="1"/>
  <c r="DG112" i="58" a="1"/>
  <c r="DG112" i="58" s="1"/>
  <c r="DH112" i="58" a="1"/>
  <c r="DH112" i="58" s="1"/>
  <c r="DI112" i="58" a="1"/>
  <c r="DI112" i="58" s="1"/>
  <c r="DJ112" i="58" a="1"/>
  <c r="DJ112" i="58" s="1"/>
  <c r="DK112" i="58" a="1"/>
  <c r="DK112" i="58"/>
  <c r="DL112" i="58" a="1"/>
  <c r="DL112" i="58" s="1"/>
  <c r="DM112" i="58" a="1"/>
  <c r="DM112" i="58" s="1"/>
  <c r="DN112" i="58" a="1"/>
  <c r="DN112" i="58" s="1"/>
  <c r="DO112" i="58" a="1"/>
  <c r="DO112" i="58" s="1"/>
  <c r="DP112" i="58" a="1"/>
  <c r="DP112" i="58" s="1"/>
  <c r="DQ112" i="58" a="1"/>
  <c r="DQ112" i="58" s="1"/>
  <c r="DR112" i="58" a="1"/>
  <c r="DR112" i="58" s="1"/>
  <c r="DS112" i="58" a="1"/>
  <c r="DS112" i="58"/>
  <c r="DT112" i="58" a="1"/>
  <c r="DT112" i="58" s="1"/>
  <c r="DU112" i="58" a="1"/>
  <c r="DU112" i="58" s="1"/>
  <c r="DV112" i="58" a="1"/>
  <c r="DV112" i="58" s="1"/>
  <c r="DW112" i="58" a="1"/>
  <c r="DW112" i="58" s="1"/>
  <c r="DX112" i="58" a="1"/>
  <c r="DX112" i="58" s="1"/>
  <c r="DY112" i="58" a="1"/>
  <c r="DY112" i="58" s="1"/>
  <c r="DZ112" i="58" a="1"/>
  <c r="DZ112" i="58" s="1"/>
  <c r="EA112" i="58" a="1"/>
  <c r="EA112" i="58"/>
  <c r="EB112" i="58" a="1"/>
  <c r="EB112" i="58" s="1"/>
  <c r="EC112" i="58" a="1"/>
  <c r="EC112" i="58" s="1"/>
  <c r="ED112" i="58" a="1"/>
  <c r="ED112" i="58" s="1"/>
  <c r="EE112" i="58" a="1"/>
  <c r="EE112" i="58" s="1"/>
  <c r="EF112" i="58" a="1"/>
  <c r="EF112" i="58" s="1"/>
  <c r="EG112" i="58" a="1"/>
  <c r="EG112" i="58" s="1"/>
  <c r="EH112" i="58" a="1"/>
  <c r="EH112" i="58" s="1"/>
  <c r="EI112" i="58" a="1"/>
  <c r="EI112" i="58"/>
  <c r="EJ112" i="58" a="1"/>
  <c r="EJ112" i="58" s="1"/>
  <c r="EK112" i="58" a="1"/>
  <c r="EK112" i="58" s="1"/>
  <c r="EL112" i="58" a="1"/>
  <c r="EL112" i="58" s="1"/>
  <c r="EM112" i="58" a="1"/>
  <c r="EM112" i="58" s="1"/>
  <c r="EN112" i="58" a="1"/>
  <c r="EN112" i="58" s="1"/>
  <c r="EO112" i="58" a="1"/>
  <c r="EO112" i="58" s="1"/>
  <c r="EP112" i="58" a="1"/>
  <c r="EP112" i="58" s="1"/>
  <c r="EQ112" i="58" a="1"/>
  <c r="EQ112" i="58"/>
  <c r="ER112" i="58" a="1"/>
  <c r="ER112" i="58" s="1"/>
  <c r="ES112" i="58" a="1"/>
  <c r="ES112" i="58" s="1"/>
  <c r="ET112" i="58" a="1"/>
  <c r="ET112" i="58" s="1"/>
  <c r="EU112" i="58" a="1"/>
  <c r="EU112" i="58" s="1"/>
  <c r="EV112" i="58" a="1"/>
  <c r="EV112" i="58" s="1"/>
  <c r="EW112" i="58" a="1"/>
  <c r="EW112" i="58" s="1"/>
  <c r="EX112" i="58" a="1"/>
  <c r="EX112" i="58" s="1"/>
  <c r="EY112" i="58" a="1"/>
  <c r="EY112" i="58"/>
  <c r="EZ112" i="58" a="1"/>
  <c r="EZ112" i="58" s="1"/>
  <c r="FA112" i="58" a="1"/>
  <c r="FA112" i="58" s="1"/>
  <c r="FB112" i="58" a="1"/>
  <c r="FB112" i="58" s="1"/>
  <c r="FC112" i="58" a="1"/>
  <c r="FC112" i="58" s="1"/>
  <c r="FD112" i="58" a="1"/>
  <c r="FD112" i="58" s="1"/>
  <c r="FE112" i="58" a="1"/>
  <c r="FE112" i="58" s="1"/>
  <c r="FF112" i="58" a="1"/>
  <c r="FF112" i="58" s="1"/>
  <c r="FG112" i="58" a="1"/>
  <c r="FG112" i="58"/>
  <c r="FH112" i="58" a="1"/>
  <c r="FH112" i="58" s="1"/>
  <c r="FI112" i="58" a="1"/>
  <c r="FI112" i="58" s="1"/>
  <c r="FJ112" i="58" a="1"/>
  <c r="FJ112" i="58" s="1"/>
  <c r="FK112" i="58" a="1"/>
  <c r="FK112" i="58" s="1"/>
  <c r="FL112" i="58" a="1"/>
  <c r="FL112" i="58" s="1"/>
  <c r="FM112" i="58" a="1"/>
  <c r="FM112" i="58" s="1"/>
  <c r="FN112" i="58" a="1"/>
  <c r="FN112" i="58" s="1"/>
  <c r="FO112" i="58" a="1"/>
  <c r="FO112" i="58"/>
  <c r="FP112" i="58" a="1"/>
  <c r="FP112" i="58" s="1"/>
  <c r="C113" i="58" a="1"/>
  <c r="C113" i="58" s="1"/>
  <c r="D113" i="58" a="1"/>
  <c r="D113" i="58" s="1"/>
  <c r="E113" i="58" a="1"/>
  <c r="E113" i="58" s="1"/>
  <c r="F113" i="58" a="1"/>
  <c r="F113" i="58" s="1"/>
  <c r="G113" i="58" a="1"/>
  <c r="G113" i="58" s="1"/>
  <c r="H113" i="58" a="1"/>
  <c r="H113" i="58" s="1"/>
  <c r="I113" i="58" a="1"/>
  <c r="I113" i="58"/>
  <c r="J113" i="58" a="1"/>
  <c r="J113" i="58" s="1"/>
  <c r="K113" i="58" a="1"/>
  <c r="K113" i="58" s="1"/>
  <c r="L113" i="58" a="1"/>
  <c r="L113" i="58" s="1"/>
  <c r="M113" i="58" a="1"/>
  <c r="M113" i="58" s="1"/>
  <c r="N113" i="58" a="1"/>
  <c r="N113" i="58" s="1"/>
  <c r="O113" i="58" a="1"/>
  <c r="O113" i="58" s="1"/>
  <c r="P113" i="58" a="1"/>
  <c r="P113" i="58" s="1"/>
  <c r="Q113" i="58" a="1"/>
  <c r="Q113" i="58"/>
  <c r="R113" i="58" a="1"/>
  <c r="R113" i="58" s="1"/>
  <c r="S113" i="58" a="1"/>
  <c r="S113" i="58" s="1"/>
  <c r="T113" i="58" a="1"/>
  <c r="T113" i="58" s="1"/>
  <c r="U113" i="58" a="1"/>
  <c r="U113" i="58" s="1"/>
  <c r="V113" i="58" a="1"/>
  <c r="V113" i="58" s="1"/>
  <c r="W113" i="58" a="1"/>
  <c r="W113" i="58" s="1"/>
  <c r="X113" i="58" a="1"/>
  <c r="X113" i="58" s="1"/>
  <c r="Y113" i="58" a="1"/>
  <c r="Y113" i="58"/>
  <c r="Z113" i="58" a="1"/>
  <c r="Z113" i="58" s="1"/>
  <c r="AA113" i="58" a="1"/>
  <c r="AA113" i="58" s="1"/>
  <c r="AB113" i="58" a="1"/>
  <c r="AB113" i="58" s="1"/>
  <c r="AC113" i="58" a="1"/>
  <c r="AC113" i="58" s="1"/>
  <c r="AD113" i="58" a="1"/>
  <c r="AD113" i="58" s="1"/>
  <c r="AE113" i="58" a="1"/>
  <c r="AE113" i="58" s="1"/>
  <c r="AF113" i="58" a="1"/>
  <c r="AF113" i="58" s="1"/>
  <c r="AG113" i="58" a="1"/>
  <c r="AG113" i="58"/>
  <c r="AH113" i="58" a="1"/>
  <c r="AH113" i="58" s="1"/>
  <c r="AI113" i="58" a="1"/>
  <c r="AI113" i="58" s="1"/>
  <c r="AJ113" i="58" a="1"/>
  <c r="AJ113" i="58" s="1"/>
  <c r="AK113" i="58" a="1"/>
  <c r="AK113" i="58" s="1"/>
  <c r="AL113" i="58" a="1"/>
  <c r="AL113" i="58" s="1"/>
  <c r="AM113" i="58" a="1"/>
  <c r="AM113" i="58" s="1"/>
  <c r="AN113" i="58" a="1"/>
  <c r="AN113" i="58" s="1"/>
  <c r="AO113" i="58" a="1"/>
  <c r="AO113" i="58"/>
  <c r="AP113" i="58" a="1"/>
  <c r="AP113" i="58" s="1"/>
  <c r="AQ113" i="58" a="1"/>
  <c r="AQ113" i="58" s="1"/>
  <c r="AR113" i="58" a="1"/>
  <c r="AR113" i="58" s="1"/>
  <c r="AS113" i="58" a="1"/>
  <c r="AS113" i="58" s="1"/>
  <c r="AT113" i="58" a="1"/>
  <c r="AT113" i="58" s="1"/>
  <c r="AU113" i="58" a="1"/>
  <c r="AU113" i="58" s="1"/>
  <c r="AV113" i="58" a="1"/>
  <c r="AV113" i="58" s="1"/>
  <c r="AW113" i="58" a="1"/>
  <c r="AW113" i="58"/>
  <c r="AX113" i="58" a="1"/>
  <c r="AX113" i="58" s="1"/>
  <c r="AY113" i="58" a="1"/>
  <c r="AY113" i="58" s="1"/>
  <c r="AZ113" i="58" a="1"/>
  <c r="AZ113" i="58" s="1"/>
  <c r="BA113" i="58" a="1"/>
  <c r="BA113" i="58" s="1"/>
  <c r="BB113" i="58" a="1"/>
  <c r="BB113" i="58" s="1"/>
  <c r="BC113" i="58" a="1"/>
  <c r="BC113" i="58" s="1"/>
  <c r="BD113" i="58" a="1"/>
  <c r="BD113" i="58" s="1"/>
  <c r="BE113" i="58" a="1"/>
  <c r="BE113" i="58"/>
  <c r="BF113" i="58" a="1"/>
  <c r="BF113" i="58" s="1"/>
  <c r="BG113" i="58" a="1"/>
  <c r="BG113" i="58" s="1"/>
  <c r="BH113" i="58" a="1"/>
  <c r="BH113" i="58" s="1"/>
  <c r="BI113" i="58" a="1"/>
  <c r="BI113" i="58" s="1"/>
  <c r="BJ113" i="58" a="1"/>
  <c r="BJ113" i="58" s="1"/>
  <c r="BK113" i="58" a="1"/>
  <c r="BK113" i="58" s="1"/>
  <c r="BL113" i="58" a="1"/>
  <c r="BL113" i="58" s="1"/>
  <c r="BM113" i="58" a="1"/>
  <c r="BM113" i="58"/>
  <c r="BN113" i="58" a="1"/>
  <c r="BN113" i="58" s="1"/>
  <c r="BO113" i="58" a="1"/>
  <c r="BO113" i="58" s="1"/>
  <c r="BP113" i="58" a="1"/>
  <c r="BP113" i="58" s="1"/>
  <c r="BQ113" i="58" a="1"/>
  <c r="BQ113" i="58" s="1"/>
  <c r="BR113" i="58" a="1"/>
  <c r="BR113" i="58" s="1"/>
  <c r="BS113" i="58" a="1"/>
  <c r="BS113" i="58" s="1"/>
  <c r="BT113" i="58" a="1"/>
  <c r="BT113" i="58" s="1"/>
  <c r="BU113" i="58" a="1"/>
  <c r="BU113" i="58"/>
  <c r="BV113" i="58" a="1"/>
  <c r="BV113" i="58" s="1"/>
  <c r="BW113" i="58" a="1"/>
  <c r="BW113" i="58" s="1"/>
  <c r="BX113" i="58" a="1"/>
  <c r="BX113" i="58" s="1"/>
  <c r="BY113" i="58" a="1"/>
  <c r="BY113" i="58" s="1"/>
  <c r="BZ113" i="58" a="1"/>
  <c r="BZ113" i="58" s="1"/>
  <c r="CA113" i="58" a="1"/>
  <c r="CA113" i="58" s="1"/>
  <c r="CB113" i="58" a="1"/>
  <c r="CB113" i="58" s="1"/>
  <c r="CC113" i="58" a="1"/>
  <c r="CC113" i="58"/>
  <c r="CD113" i="58" a="1"/>
  <c r="CD113" i="58" s="1"/>
  <c r="CE113" i="58" a="1"/>
  <c r="CE113" i="58" s="1"/>
  <c r="CF113" i="58" a="1"/>
  <c r="CF113" i="58" s="1"/>
  <c r="CG113" i="58" a="1"/>
  <c r="CG113" i="58" s="1"/>
  <c r="CH113" i="58" a="1"/>
  <c r="CH113" i="58" s="1"/>
  <c r="CI113" i="58" a="1"/>
  <c r="CI113" i="58" s="1"/>
  <c r="CJ113" i="58" a="1"/>
  <c r="CJ113" i="58" s="1"/>
  <c r="CK113" i="58" a="1"/>
  <c r="CK113" i="58"/>
  <c r="CL113" i="58" a="1"/>
  <c r="CL113" i="58" s="1"/>
  <c r="CM113" i="58" a="1"/>
  <c r="CM113" i="58" s="1"/>
  <c r="CN113" i="58" a="1"/>
  <c r="CN113" i="58" s="1"/>
  <c r="CO113" i="58" a="1"/>
  <c r="CO113" i="58" s="1"/>
  <c r="CP113" i="58" a="1"/>
  <c r="CP113" i="58" s="1"/>
  <c r="CQ113" i="58" a="1"/>
  <c r="CQ113" i="58" s="1"/>
  <c r="CR113" i="58" a="1"/>
  <c r="CR113" i="58" s="1"/>
  <c r="CS113" i="58" a="1"/>
  <c r="CS113" i="58"/>
  <c r="CT113" i="58" a="1"/>
  <c r="CT113" i="58" s="1"/>
  <c r="CU113" i="58" a="1"/>
  <c r="CU113" i="58" s="1"/>
  <c r="CV113" i="58" a="1"/>
  <c r="CV113" i="58" s="1"/>
  <c r="CW113" i="58" a="1"/>
  <c r="CW113" i="58" s="1"/>
  <c r="CX113" i="58" a="1"/>
  <c r="CX113" i="58" s="1"/>
  <c r="CY113" i="58" a="1"/>
  <c r="CY113" i="58" s="1"/>
  <c r="CZ113" i="58" a="1"/>
  <c r="CZ113" i="58" s="1"/>
  <c r="DA113" i="58" a="1"/>
  <c r="DA113" i="58"/>
  <c r="DB113" i="58" a="1"/>
  <c r="DB113" i="58" s="1"/>
  <c r="DC113" i="58" a="1"/>
  <c r="DC113" i="58" s="1"/>
  <c r="DD113" i="58" a="1"/>
  <c r="DD113" i="58" s="1"/>
  <c r="DE113" i="58" a="1"/>
  <c r="DE113" i="58" s="1"/>
  <c r="DF113" i="58" a="1"/>
  <c r="DF113" i="58" s="1"/>
  <c r="DG113" i="58" a="1"/>
  <c r="DG113" i="58" s="1"/>
  <c r="DH113" i="58" a="1"/>
  <c r="DH113" i="58" s="1"/>
  <c r="DI113" i="58" a="1"/>
  <c r="DI113" i="58"/>
  <c r="DJ113" i="58" a="1"/>
  <c r="DJ113" i="58" s="1"/>
  <c r="DK113" i="58" a="1"/>
  <c r="DK113" i="58" s="1"/>
  <c r="DL113" i="58" a="1"/>
  <c r="DL113" i="58" s="1"/>
  <c r="DM113" i="58" a="1"/>
  <c r="DM113" i="58" s="1"/>
  <c r="DN113" i="58" a="1"/>
  <c r="DN113" i="58" s="1"/>
  <c r="DO113" i="58" a="1"/>
  <c r="DO113" i="58" s="1"/>
  <c r="DP113" i="58" a="1"/>
  <c r="DP113" i="58" s="1"/>
  <c r="DQ113" i="58" a="1"/>
  <c r="DQ113" i="58"/>
  <c r="DR113" i="58" a="1"/>
  <c r="DR113" i="58" s="1"/>
  <c r="DS113" i="58" a="1"/>
  <c r="DS113" i="58" s="1"/>
  <c r="DT113" i="58" a="1"/>
  <c r="DT113" i="58" s="1"/>
  <c r="DU113" i="58" a="1"/>
  <c r="DU113" i="58" s="1"/>
  <c r="DV113" i="58" a="1"/>
  <c r="DV113" i="58" s="1"/>
  <c r="DW113" i="58" a="1"/>
  <c r="DW113" i="58" s="1"/>
  <c r="DX113" i="58" a="1"/>
  <c r="DX113" i="58" s="1"/>
  <c r="DY113" i="58" a="1"/>
  <c r="DY113" i="58"/>
  <c r="DZ113" i="58" a="1"/>
  <c r="DZ113" i="58" s="1"/>
  <c r="EA113" i="58" a="1"/>
  <c r="EA113" i="58" s="1"/>
  <c r="EB113" i="58" a="1"/>
  <c r="EB113" i="58" s="1"/>
  <c r="EC113" i="58" a="1"/>
  <c r="EC113" i="58" s="1"/>
  <c r="ED113" i="58" a="1"/>
  <c r="ED113" i="58" s="1"/>
  <c r="EE113" i="58" a="1"/>
  <c r="EE113" i="58" s="1"/>
  <c r="EF113" i="58" a="1"/>
  <c r="EF113" i="58" s="1"/>
  <c r="EG113" i="58" a="1"/>
  <c r="EG113" i="58"/>
  <c r="EH113" i="58" a="1"/>
  <c r="EH113" i="58" s="1"/>
  <c r="EI113" i="58" a="1"/>
  <c r="EI113" i="58" s="1"/>
  <c r="EJ113" i="58" a="1"/>
  <c r="EJ113" i="58" s="1"/>
  <c r="EK113" i="58" a="1"/>
  <c r="EK113" i="58" s="1"/>
  <c r="EL113" i="58" a="1"/>
  <c r="EL113" i="58" s="1"/>
  <c r="EM113" i="58" a="1"/>
  <c r="EM113" i="58" s="1"/>
  <c r="EN113" i="58" a="1"/>
  <c r="EN113" i="58" s="1"/>
  <c r="EO113" i="58" a="1"/>
  <c r="EO113" i="58"/>
  <c r="EP113" i="58" a="1"/>
  <c r="EP113" i="58" s="1"/>
  <c r="EQ113" i="58" a="1"/>
  <c r="EQ113" i="58" s="1"/>
  <c r="ER113" i="58" a="1"/>
  <c r="ER113" i="58" s="1"/>
  <c r="ES113" i="58" a="1"/>
  <c r="ES113" i="58" s="1"/>
  <c r="ET113" i="58" a="1"/>
  <c r="ET113" i="58" s="1"/>
  <c r="EU113" i="58" a="1"/>
  <c r="EU113" i="58" s="1"/>
  <c r="EV113" i="58" a="1"/>
  <c r="EV113" i="58" s="1"/>
  <c r="EW113" i="58" a="1"/>
  <c r="EW113" i="58"/>
  <c r="EX113" i="58" a="1"/>
  <c r="EX113" i="58" s="1"/>
  <c r="EY113" i="58" a="1"/>
  <c r="EY113" i="58" s="1"/>
  <c r="EZ113" i="58" a="1"/>
  <c r="EZ113" i="58" s="1"/>
  <c r="FA113" i="58" a="1"/>
  <c r="FA113" i="58" s="1"/>
  <c r="FB113" i="58" a="1"/>
  <c r="FB113" i="58" s="1"/>
  <c r="FC113" i="58" a="1"/>
  <c r="FC113" i="58" s="1"/>
  <c r="FD113" i="58" a="1"/>
  <c r="FD113" i="58" s="1"/>
  <c r="FE113" i="58" a="1"/>
  <c r="FE113" i="58"/>
  <c r="FF113" i="58" a="1"/>
  <c r="FF113" i="58" s="1"/>
  <c r="FG113" i="58" a="1"/>
  <c r="FG113" i="58" s="1"/>
  <c r="FH113" i="58" a="1"/>
  <c r="FH113" i="58" s="1"/>
  <c r="FI113" i="58" a="1"/>
  <c r="FI113" i="58" s="1"/>
  <c r="FJ113" i="58" a="1"/>
  <c r="FJ113" i="58" s="1"/>
  <c r="FK113" i="58" a="1"/>
  <c r="FK113" i="58" s="1"/>
  <c r="FL113" i="58" a="1"/>
  <c r="FL113" i="58" s="1"/>
  <c r="FM113" i="58" a="1"/>
  <c r="FM113" i="58"/>
  <c r="FN113" i="58" a="1"/>
  <c r="FN113" i="58" s="1"/>
  <c r="FO113" i="58" a="1"/>
  <c r="FO113" i="58" s="1"/>
  <c r="FP113" i="58" a="1"/>
  <c r="FP113" i="58" s="1"/>
  <c r="C114" i="58" a="1"/>
  <c r="C114" i="58" s="1"/>
  <c r="D114" i="58" a="1"/>
  <c r="D114" i="58" s="1"/>
  <c r="E114" i="58" a="1"/>
  <c r="E114" i="58" s="1"/>
  <c r="F114" i="58" a="1"/>
  <c r="F114" i="58" s="1"/>
  <c r="G114" i="58" a="1"/>
  <c r="G114" i="58"/>
  <c r="H114" i="58" a="1"/>
  <c r="H114" i="58" s="1"/>
  <c r="I114" i="58" a="1"/>
  <c r="I114" i="58" s="1"/>
  <c r="J114" i="58" a="1"/>
  <c r="J114" i="58" s="1"/>
  <c r="K114" i="58" a="1"/>
  <c r="K114" i="58" s="1"/>
  <c r="L114" i="58" a="1"/>
  <c r="L114" i="58" s="1"/>
  <c r="M114" i="58" a="1"/>
  <c r="M114" i="58" s="1"/>
  <c r="N114" i="58" a="1"/>
  <c r="N114" i="58" s="1"/>
  <c r="O114" i="58" a="1"/>
  <c r="O114" i="58"/>
  <c r="P114" i="58" a="1"/>
  <c r="P114" i="58" s="1"/>
  <c r="Q114" i="58" a="1"/>
  <c r="Q114" i="58" s="1"/>
  <c r="R114" i="58" a="1"/>
  <c r="R114" i="58" s="1"/>
  <c r="S114" i="58" a="1"/>
  <c r="S114" i="58" s="1"/>
  <c r="T114" i="58" a="1"/>
  <c r="T114" i="58" s="1"/>
  <c r="U114" i="58" a="1"/>
  <c r="U114" i="58" s="1"/>
  <c r="V114" i="58" a="1"/>
  <c r="V114" i="58" s="1"/>
  <c r="W114" i="58" a="1"/>
  <c r="W114" i="58"/>
  <c r="X114" i="58" a="1"/>
  <c r="X114" i="58" s="1"/>
  <c r="Y114" i="58" a="1"/>
  <c r="Y114" i="58" s="1"/>
  <c r="Z114" i="58" a="1"/>
  <c r="Z114" i="58" s="1"/>
  <c r="AA114" i="58" a="1"/>
  <c r="AA114" i="58" s="1"/>
  <c r="AB114" i="58" a="1"/>
  <c r="AB114" i="58" s="1"/>
  <c r="AC114" i="58" a="1"/>
  <c r="AC114" i="58" s="1"/>
  <c r="AD114" i="58" a="1"/>
  <c r="AD114" i="58" s="1"/>
  <c r="AE114" i="58" a="1"/>
  <c r="AE114" i="58"/>
  <c r="AF114" i="58" a="1"/>
  <c r="AF114" i="58" s="1"/>
  <c r="AG114" i="58" a="1"/>
  <c r="AG114" i="58" s="1"/>
  <c r="AH114" i="58" a="1"/>
  <c r="AH114" i="58" s="1"/>
  <c r="AI114" i="58" a="1"/>
  <c r="AI114" i="58" s="1"/>
  <c r="AJ114" i="58" a="1"/>
  <c r="AJ114" i="58" s="1"/>
  <c r="AK114" i="58" a="1"/>
  <c r="AK114" i="58" s="1"/>
  <c r="AL114" i="58" a="1"/>
  <c r="AL114" i="58" s="1"/>
  <c r="AM114" i="58" a="1"/>
  <c r="AM114" i="58"/>
  <c r="AN114" i="58" a="1"/>
  <c r="AN114" i="58" s="1"/>
  <c r="AO114" i="58" a="1"/>
  <c r="AO114" i="58" s="1"/>
  <c r="AP114" i="58" a="1"/>
  <c r="AP114" i="58" s="1"/>
  <c r="AQ114" i="58" a="1"/>
  <c r="AQ114" i="58" s="1"/>
  <c r="AR114" i="58" a="1"/>
  <c r="AR114" i="58" s="1"/>
  <c r="AS114" i="58" a="1"/>
  <c r="AS114" i="58" s="1"/>
  <c r="AT114" i="58" a="1"/>
  <c r="AT114" i="58" s="1"/>
  <c r="AU114" i="58" a="1"/>
  <c r="AU114" i="58"/>
  <c r="AV114" i="58" a="1"/>
  <c r="AV114" i="58" s="1"/>
  <c r="AW114" i="58" a="1"/>
  <c r="AW114" i="58" s="1"/>
  <c r="AX114" i="58" a="1"/>
  <c r="AX114" i="58" s="1"/>
  <c r="AY114" i="58" a="1"/>
  <c r="AY114" i="58" s="1"/>
  <c r="AZ114" i="58" a="1"/>
  <c r="AZ114" i="58" s="1"/>
  <c r="BA114" i="58" a="1"/>
  <c r="BA114" i="58" s="1"/>
  <c r="BB114" i="58" a="1"/>
  <c r="BB114" i="58" s="1"/>
  <c r="BC114" i="58" a="1"/>
  <c r="BC114" i="58"/>
  <c r="BD114" i="58" a="1"/>
  <c r="BD114" i="58" s="1"/>
  <c r="BE114" i="58" a="1"/>
  <c r="BE114" i="58" s="1"/>
  <c r="BF114" i="58" a="1"/>
  <c r="BF114" i="58" s="1"/>
  <c r="BG114" i="58" a="1"/>
  <c r="BG114" i="58" s="1"/>
  <c r="BH114" i="58" a="1"/>
  <c r="BH114" i="58" s="1"/>
  <c r="BI114" i="58" a="1"/>
  <c r="BI114" i="58" s="1"/>
  <c r="BJ114" i="58" a="1"/>
  <c r="BJ114" i="58" s="1"/>
  <c r="BK114" i="58" a="1"/>
  <c r="BK114" i="58"/>
  <c r="BL114" i="58" a="1"/>
  <c r="BL114" i="58" s="1"/>
  <c r="BM114" i="58" a="1"/>
  <c r="BM114" i="58" s="1"/>
  <c r="BN114" i="58" a="1"/>
  <c r="BN114" i="58" s="1"/>
  <c r="BO114" i="58" a="1"/>
  <c r="BO114" i="58" s="1"/>
  <c r="BP114" i="58" a="1"/>
  <c r="BP114" i="58" s="1"/>
  <c r="BQ114" i="58" a="1"/>
  <c r="BQ114" i="58" s="1"/>
  <c r="BR114" i="58" a="1"/>
  <c r="BR114" i="58" s="1"/>
  <c r="BS114" i="58" a="1"/>
  <c r="BS114" i="58"/>
  <c r="BT114" i="58" a="1"/>
  <c r="BT114" i="58" s="1"/>
  <c r="BU114" i="58" a="1"/>
  <c r="BU114" i="58" s="1"/>
  <c r="BV114" i="58" a="1"/>
  <c r="BV114" i="58" s="1"/>
  <c r="BW114" i="58" a="1"/>
  <c r="BW114" i="58" s="1"/>
  <c r="BX114" i="58" a="1"/>
  <c r="BX114" i="58" s="1"/>
  <c r="BY114" i="58" a="1"/>
  <c r="BY114" i="58" s="1"/>
  <c r="BZ114" i="58" a="1"/>
  <c r="BZ114" i="58" s="1"/>
  <c r="CA114" i="58" a="1"/>
  <c r="CA114" i="58"/>
  <c r="CB114" i="58" a="1"/>
  <c r="CB114" i="58" s="1"/>
  <c r="CC114" i="58" a="1"/>
  <c r="CC114" i="58" s="1"/>
  <c r="CD114" i="58" a="1"/>
  <c r="CD114" i="58" s="1"/>
  <c r="CE114" i="58" a="1"/>
  <c r="CE114" i="58" s="1"/>
  <c r="CF114" i="58" a="1"/>
  <c r="CF114" i="58" s="1"/>
  <c r="CG114" i="58" a="1"/>
  <c r="CG114" i="58" s="1"/>
  <c r="CH114" i="58" a="1"/>
  <c r="CH114" i="58" s="1"/>
  <c r="CI114" i="58" a="1"/>
  <c r="CI114" i="58"/>
  <c r="CJ114" i="58" a="1"/>
  <c r="CJ114" i="58" s="1"/>
  <c r="CK114" i="58" a="1"/>
  <c r="CK114" i="58" s="1"/>
  <c r="CL114" i="58" a="1"/>
  <c r="CL114" i="58" s="1"/>
  <c r="CM114" i="58" a="1"/>
  <c r="CM114" i="58" s="1"/>
  <c r="CN114" i="58" a="1"/>
  <c r="CN114" i="58" s="1"/>
  <c r="CO114" i="58" a="1"/>
  <c r="CO114" i="58" s="1"/>
  <c r="CP114" i="58" a="1"/>
  <c r="CP114" i="58" s="1"/>
  <c r="CQ114" i="58" a="1"/>
  <c r="CQ114" i="58"/>
  <c r="CR114" i="58" a="1"/>
  <c r="CR114" i="58" s="1"/>
  <c r="CS114" i="58" a="1"/>
  <c r="CS114" i="58" s="1"/>
  <c r="CT114" i="58" a="1"/>
  <c r="CT114" i="58" s="1"/>
  <c r="CU114" i="58" a="1"/>
  <c r="CU114" i="58" s="1"/>
  <c r="CV114" i="58" a="1"/>
  <c r="CV114" i="58" s="1"/>
  <c r="CW114" i="58" a="1"/>
  <c r="CW114" i="58" s="1"/>
  <c r="CX114" i="58" a="1"/>
  <c r="CX114" i="58" s="1"/>
  <c r="CY114" i="58" a="1"/>
  <c r="CY114" i="58"/>
  <c r="CZ114" i="58" a="1"/>
  <c r="CZ114" i="58" s="1"/>
  <c r="DA114" i="58" a="1"/>
  <c r="DA114" i="58" s="1"/>
  <c r="DB114" i="58" a="1"/>
  <c r="DB114" i="58" s="1"/>
  <c r="DC114" i="58" a="1"/>
  <c r="DC114" i="58" s="1"/>
  <c r="DD114" i="58" a="1"/>
  <c r="DD114" i="58" s="1"/>
  <c r="DE114" i="58" a="1"/>
  <c r="DE114" i="58" s="1"/>
  <c r="DF114" i="58" a="1"/>
  <c r="DF114" i="58" s="1"/>
  <c r="DG114" i="58" a="1"/>
  <c r="DG114" i="58"/>
  <c r="DH114" i="58" a="1"/>
  <c r="DH114" i="58" s="1"/>
  <c r="DI114" i="58" a="1"/>
  <c r="DI114" i="58" s="1"/>
  <c r="DJ114" i="58" a="1"/>
  <c r="DJ114" i="58" s="1"/>
  <c r="DK114" i="58" a="1"/>
  <c r="DK114" i="58" s="1"/>
  <c r="DL114" i="58" a="1"/>
  <c r="DL114" i="58" s="1"/>
  <c r="DM114" i="58" a="1"/>
  <c r="DM114" i="58" s="1"/>
  <c r="DN114" i="58" a="1"/>
  <c r="DN114" i="58" s="1"/>
  <c r="DO114" i="58" a="1"/>
  <c r="DO114" i="58"/>
  <c r="DP114" i="58" a="1"/>
  <c r="DP114" i="58" s="1"/>
  <c r="DQ114" i="58" a="1"/>
  <c r="DQ114" i="58" s="1"/>
  <c r="DR114" i="58" a="1"/>
  <c r="DR114" i="58" s="1"/>
  <c r="DS114" i="58" a="1"/>
  <c r="DS114" i="58" s="1"/>
  <c r="DT114" i="58" a="1"/>
  <c r="DT114" i="58" s="1"/>
  <c r="DU114" i="58" a="1"/>
  <c r="DU114" i="58" s="1"/>
  <c r="DV114" i="58" a="1"/>
  <c r="DV114" i="58" s="1"/>
  <c r="DW114" i="58" a="1"/>
  <c r="DW114" i="58"/>
  <c r="DX114" i="58" a="1"/>
  <c r="DX114" i="58" s="1"/>
  <c r="DY114" i="58" a="1"/>
  <c r="DY114" i="58" s="1"/>
  <c r="DZ114" i="58" a="1"/>
  <c r="DZ114" i="58" s="1"/>
  <c r="EA114" i="58" a="1"/>
  <c r="EA114" i="58" s="1"/>
  <c r="EB114" i="58" a="1"/>
  <c r="EB114" i="58" s="1"/>
  <c r="EC114" i="58" a="1"/>
  <c r="EC114" i="58" s="1"/>
  <c r="ED114" i="58" a="1"/>
  <c r="ED114" i="58" s="1"/>
  <c r="EE114" i="58" a="1"/>
  <c r="EE114" i="58"/>
  <c r="EF114" i="58" a="1"/>
  <c r="EF114" i="58" s="1"/>
  <c r="EG114" i="58" a="1"/>
  <c r="EG114" i="58" s="1"/>
  <c r="EH114" i="58" a="1"/>
  <c r="EH114" i="58" s="1"/>
  <c r="EI114" i="58" a="1"/>
  <c r="EI114" i="58" s="1"/>
  <c r="EJ114" i="58" a="1"/>
  <c r="EJ114" i="58" s="1"/>
  <c r="EK114" i="58" a="1"/>
  <c r="EK114" i="58" s="1"/>
  <c r="EL114" i="58" a="1"/>
  <c r="EL114" i="58" s="1"/>
  <c r="EM114" i="58" a="1"/>
  <c r="EM114" i="58"/>
  <c r="EN114" i="58" a="1"/>
  <c r="EN114" i="58" s="1"/>
  <c r="EO114" i="58" a="1"/>
  <c r="EO114" i="58" s="1"/>
  <c r="EP114" i="58" a="1"/>
  <c r="EP114" i="58" s="1"/>
  <c r="EQ114" i="58" a="1"/>
  <c r="EQ114" i="58" s="1"/>
  <c r="ER114" i="58" a="1"/>
  <c r="ER114" i="58" s="1"/>
  <c r="ES114" i="58" a="1"/>
  <c r="ES114" i="58" s="1"/>
  <c r="ET114" i="58" a="1"/>
  <c r="ET114" i="58" s="1"/>
  <c r="EU114" i="58" a="1"/>
  <c r="EU114" i="58"/>
  <c r="EV114" i="58" a="1"/>
  <c r="EV114" i="58" s="1"/>
  <c r="EW114" i="58" a="1"/>
  <c r="EW114" i="58" s="1"/>
  <c r="EX114" i="58" a="1"/>
  <c r="EX114" i="58" s="1"/>
  <c r="EY114" i="58" a="1"/>
  <c r="EY114" i="58" s="1"/>
  <c r="EZ114" i="58" a="1"/>
  <c r="EZ114" i="58" s="1"/>
  <c r="FA114" i="58" a="1"/>
  <c r="FA114" i="58" s="1"/>
  <c r="FB114" i="58" a="1"/>
  <c r="FB114" i="58" s="1"/>
  <c r="FC114" i="58" a="1"/>
  <c r="FC114" i="58"/>
  <c r="FD114" i="58" a="1"/>
  <c r="FD114" i="58" s="1"/>
  <c r="FE114" i="58" a="1"/>
  <c r="FE114" i="58" s="1"/>
  <c r="FF114" i="58" a="1"/>
  <c r="FF114" i="58" s="1"/>
  <c r="FG114" i="58" a="1"/>
  <c r="FG114" i="58" s="1"/>
  <c r="FH114" i="58" a="1"/>
  <c r="FH114" i="58" s="1"/>
  <c r="FI114" i="58" a="1"/>
  <c r="FI114" i="58" s="1"/>
  <c r="FJ114" i="58" a="1"/>
  <c r="FJ114" i="58" s="1"/>
  <c r="FK114" i="58" a="1"/>
  <c r="FK114" i="58"/>
  <c r="FL114" i="58" a="1"/>
  <c r="FL114" i="58" s="1"/>
  <c r="FM114" i="58" a="1"/>
  <c r="FM114" i="58" s="1"/>
  <c r="FN114" i="58" a="1"/>
  <c r="FN114" i="58" s="1"/>
  <c r="FO114" i="58" a="1"/>
  <c r="FO114" i="58" s="1"/>
  <c r="FP114" i="58" a="1"/>
  <c r="FP114" i="58" s="1"/>
  <c r="C115" i="58" a="1"/>
  <c r="C115" i="58" s="1"/>
  <c r="D115" i="58" a="1"/>
  <c r="D115" i="58" s="1"/>
  <c r="E115" i="58" a="1"/>
  <c r="E115" i="58"/>
  <c r="F115" i="58" a="1"/>
  <c r="F115" i="58" s="1"/>
  <c r="G115" i="58" a="1"/>
  <c r="G115" i="58" s="1"/>
  <c r="H115" i="58" a="1"/>
  <c r="H115" i="58" s="1"/>
  <c r="I115" i="58" a="1"/>
  <c r="I115" i="58" s="1"/>
  <c r="J115" i="58" a="1"/>
  <c r="J115" i="58" s="1"/>
  <c r="K115" i="58" a="1"/>
  <c r="K115" i="58" s="1"/>
  <c r="L115" i="58" a="1"/>
  <c r="L115" i="58" s="1"/>
  <c r="M115" i="58" a="1"/>
  <c r="M115" i="58"/>
  <c r="N115" i="58" a="1"/>
  <c r="N115" i="58" s="1"/>
  <c r="O115" i="58" a="1"/>
  <c r="O115" i="58" s="1"/>
  <c r="P115" i="58" a="1"/>
  <c r="P115" i="58" s="1"/>
  <c r="Q115" i="58" a="1"/>
  <c r="Q115" i="58" s="1"/>
  <c r="R115" i="58" a="1"/>
  <c r="R115" i="58" s="1"/>
  <c r="S115" i="58" a="1"/>
  <c r="S115" i="58" s="1"/>
  <c r="T115" i="58" a="1"/>
  <c r="T115" i="58" s="1"/>
  <c r="U115" i="58" a="1"/>
  <c r="U115" i="58"/>
  <c r="V115" i="58" a="1"/>
  <c r="V115" i="58" s="1"/>
  <c r="W115" i="58" a="1"/>
  <c r="W115" i="58" s="1"/>
  <c r="X115" i="58" a="1"/>
  <c r="X115" i="58" s="1"/>
  <c r="Y115" i="58" a="1"/>
  <c r="Y115" i="58" s="1"/>
  <c r="Z115" i="58" a="1"/>
  <c r="Z115" i="58" s="1"/>
  <c r="AA115" i="58" a="1"/>
  <c r="AA115" i="58" s="1"/>
  <c r="AB115" i="58" a="1"/>
  <c r="AB115" i="58" s="1"/>
  <c r="AC115" i="58" a="1"/>
  <c r="AC115" i="58"/>
  <c r="AD115" i="58" a="1"/>
  <c r="AD115" i="58" s="1"/>
  <c r="AE115" i="58" a="1"/>
  <c r="AE115" i="58" s="1"/>
  <c r="AF115" i="58" a="1"/>
  <c r="AF115" i="58" s="1"/>
  <c r="AG115" i="58" a="1"/>
  <c r="AG115" i="58" s="1"/>
  <c r="AH115" i="58" a="1"/>
  <c r="AH115" i="58" s="1"/>
  <c r="AI115" i="58" a="1"/>
  <c r="AI115" i="58" s="1"/>
  <c r="AJ115" i="58" a="1"/>
  <c r="AJ115" i="58" s="1"/>
  <c r="AK115" i="58" a="1"/>
  <c r="AK115" i="58"/>
  <c r="AL115" i="58" a="1"/>
  <c r="AL115" i="58" s="1"/>
  <c r="AM115" i="58" a="1"/>
  <c r="AM115" i="58" s="1"/>
  <c r="AN115" i="58" a="1"/>
  <c r="AN115" i="58" s="1"/>
  <c r="AO115" i="58" a="1"/>
  <c r="AO115" i="58" s="1"/>
  <c r="AP115" i="58" a="1"/>
  <c r="AP115" i="58" s="1"/>
  <c r="AQ115" i="58" a="1"/>
  <c r="AQ115" i="58" s="1"/>
  <c r="AR115" i="58" a="1"/>
  <c r="AR115" i="58" s="1"/>
  <c r="AS115" i="58" a="1"/>
  <c r="AS115" i="58"/>
  <c r="AT115" i="58" a="1"/>
  <c r="AT115" i="58" s="1"/>
  <c r="AU115" i="58" a="1"/>
  <c r="AU115" i="58" s="1"/>
  <c r="AV115" i="58" a="1"/>
  <c r="AV115" i="58" s="1"/>
  <c r="AW115" i="58" a="1"/>
  <c r="AW115" i="58" s="1"/>
  <c r="AX115" i="58" a="1"/>
  <c r="AX115" i="58" s="1"/>
  <c r="AY115" i="58" a="1"/>
  <c r="AY115" i="58" s="1"/>
  <c r="AZ115" i="58" a="1"/>
  <c r="AZ115" i="58" s="1"/>
  <c r="BA115" i="58" a="1"/>
  <c r="BA115" i="58"/>
  <c r="BB115" i="58" a="1"/>
  <c r="BB115" i="58" s="1"/>
  <c r="BC115" i="58" a="1"/>
  <c r="BC115" i="58" s="1"/>
  <c r="BD115" i="58" a="1"/>
  <c r="BD115" i="58" s="1"/>
  <c r="BE115" i="58" a="1"/>
  <c r="BE115" i="58" s="1"/>
  <c r="BF115" i="58" a="1"/>
  <c r="BF115" i="58" s="1"/>
  <c r="BG115" i="58" a="1"/>
  <c r="BG115" i="58" s="1"/>
  <c r="BH115" i="58" a="1"/>
  <c r="BH115" i="58" s="1"/>
  <c r="BI115" i="58" a="1"/>
  <c r="BI115" i="58"/>
  <c r="BJ115" i="58" a="1"/>
  <c r="BJ115" i="58" s="1"/>
  <c r="BK115" i="58" a="1"/>
  <c r="BK115" i="58" s="1"/>
  <c r="BL115" i="58" a="1"/>
  <c r="BL115" i="58" s="1"/>
  <c r="BM115" i="58" a="1"/>
  <c r="BM115" i="58" s="1"/>
  <c r="BN115" i="58" a="1"/>
  <c r="BN115" i="58" s="1"/>
  <c r="BO115" i="58" a="1"/>
  <c r="BO115" i="58" s="1"/>
  <c r="BP115" i="58" a="1"/>
  <c r="BP115" i="58" s="1"/>
  <c r="BQ115" i="58" a="1"/>
  <c r="BQ115" i="58"/>
  <c r="BR115" i="58" a="1"/>
  <c r="BR115" i="58" s="1"/>
  <c r="BS115" i="58" a="1"/>
  <c r="BS115" i="58" s="1"/>
  <c r="BT115" i="58" a="1"/>
  <c r="BT115" i="58" s="1"/>
  <c r="BU115" i="58" a="1"/>
  <c r="BU115" i="58" s="1"/>
  <c r="BV115" i="58" a="1"/>
  <c r="BV115" i="58" s="1"/>
  <c r="BW115" i="58" a="1"/>
  <c r="BW115" i="58" s="1"/>
  <c r="BX115" i="58" a="1"/>
  <c r="BX115" i="58" s="1"/>
  <c r="BY115" i="58" a="1"/>
  <c r="BY115" i="58"/>
  <c r="BZ115" i="58" a="1"/>
  <c r="BZ115" i="58" s="1"/>
  <c r="CA115" i="58" a="1"/>
  <c r="CA115" i="58" s="1"/>
  <c r="CB115" i="58" a="1"/>
  <c r="CB115" i="58" s="1"/>
  <c r="CC115" i="58" a="1"/>
  <c r="CC115" i="58" s="1"/>
  <c r="CD115" i="58" a="1"/>
  <c r="CD115" i="58" s="1"/>
  <c r="CE115" i="58" a="1"/>
  <c r="CE115" i="58" s="1"/>
  <c r="CF115" i="58" a="1"/>
  <c r="CF115" i="58" s="1"/>
  <c r="CG115" i="58" a="1"/>
  <c r="CG115" i="58"/>
  <c r="CH115" i="58" a="1"/>
  <c r="CH115" i="58" s="1"/>
  <c r="CI115" i="58" a="1"/>
  <c r="CI115" i="58" s="1"/>
  <c r="CJ115" i="58" a="1"/>
  <c r="CJ115" i="58" s="1"/>
  <c r="CK115" i="58" a="1"/>
  <c r="CK115" i="58" s="1"/>
  <c r="CL115" i="58" a="1"/>
  <c r="CL115" i="58" s="1"/>
  <c r="CM115" i="58" a="1"/>
  <c r="CM115" i="58" s="1"/>
  <c r="CN115" i="58" a="1"/>
  <c r="CN115" i="58" s="1"/>
  <c r="CO115" i="58" a="1"/>
  <c r="CO115" i="58"/>
  <c r="CP115" i="58" a="1"/>
  <c r="CP115" i="58" s="1"/>
  <c r="CQ115" i="58" a="1"/>
  <c r="CQ115" i="58" s="1"/>
  <c r="CR115" i="58" a="1"/>
  <c r="CR115" i="58" s="1"/>
  <c r="CS115" i="58" a="1"/>
  <c r="CS115" i="58" s="1"/>
  <c r="CT115" i="58" a="1"/>
  <c r="CT115" i="58" s="1"/>
  <c r="CU115" i="58" a="1"/>
  <c r="CU115" i="58" s="1"/>
  <c r="CV115" i="58" a="1"/>
  <c r="CV115" i="58" s="1"/>
  <c r="CW115" i="58" a="1"/>
  <c r="CW115" i="58"/>
  <c r="CX115" i="58" a="1"/>
  <c r="CX115" i="58" s="1"/>
  <c r="CY115" i="58" a="1"/>
  <c r="CY115" i="58" s="1"/>
  <c r="CZ115" i="58" a="1"/>
  <c r="CZ115" i="58" s="1"/>
  <c r="DA115" i="58" a="1"/>
  <c r="DA115" i="58" s="1"/>
  <c r="DB115" i="58" a="1"/>
  <c r="DB115" i="58" s="1"/>
  <c r="DC115" i="58" a="1"/>
  <c r="DC115" i="58" s="1"/>
  <c r="DD115" i="58" a="1"/>
  <c r="DD115" i="58" s="1"/>
  <c r="DE115" i="58" a="1"/>
  <c r="DE115" i="58"/>
  <c r="DF115" i="58" a="1"/>
  <c r="DF115" i="58" s="1"/>
  <c r="DG115" i="58" a="1"/>
  <c r="DG115" i="58" s="1"/>
  <c r="DH115" i="58" a="1"/>
  <c r="DH115" i="58" s="1"/>
  <c r="DI115" i="58" a="1"/>
  <c r="DI115" i="58" s="1"/>
  <c r="DJ115" i="58" a="1"/>
  <c r="DJ115" i="58" s="1"/>
  <c r="DK115" i="58" a="1"/>
  <c r="DK115" i="58" s="1"/>
  <c r="DL115" i="58" a="1"/>
  <c r="DL115" i="58" s="1"/>
  <c r="DM115" i="58" a="1"/>
  <c r="DM115" i="58"/>
  <c r="DN115" i="58" a="1"/>
  <c r="DN115" i="58" s="1"/>
  <c r="DO115" i="58" a="1"/>
  <c r="DO115" i="58" s="1"/>
  <c r="DP115" i="58" a="1"/>
  <c r="DP115" i="58" s="1"/>
  <c r="DQ115" i="58" a="1"/>
  <c r="DQ115" i="58" s="1"/>
  <c r="DR115" i="58" a="1"/>
  <c r="DR115" i="58" s="1"/>
  <c r="DS115" i="58" a="1"/>
  <c r="DS115" i="58" s="1"/>
  <c r="DT115" i="58" a="1"/>
  <c r="DT115" i="58" s="1"/>
  <c r="DU115" i="58" a="1"/>
  <c r="DU115" i="58"/>
  <c r="DV115" i="58" a="1"/>
  <c r="DV115" i="58" s="1"/>
  <c r="DW115" i="58" a="1"/>
  <c r="DW115" i="58" s="1"/>
  <c r="DX115" i="58" a="1"/>
  <c r="DX115" i="58" s="1"/>
  <c r="DY115" i="58" a="1"/>
  <c r="DY115" i="58" s="1"/>
  <c r="DZ115" i="58" a="1"/>
  <c r="DZ115" i="58" s="1"/>
  <c r="EA115" i="58" a="1"/>
  <c r="EA115" i="58" s="1"/>
  <c r="EB115" i="58" a="1"/>
  <c r="EB115" i="58" s="1"/>
  <c r="EC115" i="58" a="1"/>
  <c r="EC115" i="58"/>
  <c r="ED115" i="58" a="1"/>
  <c r="ED115" i="58" s="1"/>
  <c r="EE115" i="58" a="1"/>
  <c r="EE115" i="58" s="1"/>
  <c r="EF115" i="58" a="1"/>
  <c r="EF115" i="58" s="1"/>
  <c r="EG115" i="58" a="1"/>
  <c r="EG115" i="58" s="1"/>
  <c r="EH115" i="58" a="1"/>
  <c r="EH115" i="58" s="1"/>
  <c r="EI115" i="58" a="1"/>
  <c r="EI115" i="58" s="1"/>
  <c r="EJ115" i="58" a="1"/>
  <c r="EJ115" i="58" s="1"/>
  <c r="EK115" i="58" a="1"/>
  <c r="EK115" i="58"/>
  <c r="EL115" i="58" a="1"/>
  <c r="EL115" i="58" s="1"/>
  <c r="EM115" i="58" a="1"/>
  <c r="EM115" i="58" s="1"/>
  <c r="EN115" i="58" a="1"/>
  <c r="EN115" i="58" s="1"/>
  <c r="EO115" i="58" a="1"/>
  <c r="EO115" i="58" s="1"/>
  <c r="EP115" i="58" a="1"/>
  <c r="EP115" i="58" s="1"/>
  <c r="EQ115" i="58" a="1"/>
  <c r="EQ115" i="58" s="1"/>
  <c r="ER115" i="58" a="1"/>
  <c r="ER115" i="58" s="1"/>
  <c r="ES115" i="58" a="1"/>
  <c r="ES115" i="58"/>
  <c r="ET115" i="58" a="1"/>
  <c r="ET115" i="58" s="1"/>
  <c r="EU115" i="58" a="1"/>
  <c r="EU115" i="58" s="1"/>
  <c r="EV115" i="58" a="1"/>
  <c r="EV115" i="58" s="1"/>
  <c r="EW115" i="58" a="1"/>
  <c r="EW115" i="58" s="1"/>
  <c r="EX115" i="58" a="1"/>
  <c r="EX115" i="58" s="1"/>
  <c r="EY115" i="58" a="1"/>
  <c r="EY115" i="58" s="1"/>
  <c r="EZ115" i="58" a="1"/>
  <c r="EZ115" i="58" s="1"/>
  <c r="FA115" i="58" a="1"/>
  <c r="FA115" i="58"/>
  <c r="FB115" i="58" a="1"/>
  <c r="FB115" i="58" s="1"/>
  <c r="FC115" i="58" a="1"/>
  <c r="FC115" i="58" s="1"/>
  <c r="FD115" i="58" a="1"/>
  <c r="FD115" i="58" s="1"/>
  <c r="FE115" i="58" a="1"/>
  <c r="FE115" i="58" s="1"/>
  <c r="FF115" i="58" a="1"/>
  <c r="FF115" i="58" s="1"/>
  <c r="FG115" i="58" a="1"/>
  <c r="FG115" i="58" s="1"/>
  <c r="FH115" i="58" a="1"/>
  <c r="FH115" i="58" s="1"/>
  <c r="FI115" i="58" a="1"/>
  <c r="FI115" i="58"/>
  <c r="FJ115" i="58" a="1"/>
  <c r="FJ115" i="58" s="1"/>
  <c r="FK115" i="58" a="1"/>
  <c r="FK115" i="58" s="1"/>
  <c r="FL115" i="58" a="1"/>
  <c r="FL115" i="58" s="1"/>
  <c r="FM115" i="58" a="1"/>
  <c r="FM115" i="58" s="1"/>
  <c r="FN115" i="58" a="1"/>
  <c r="FN115" i="58" s="1"/>
  <c r="FO115" i="58" a="1"/>
  <c r="FO115" i="58" s="1"/>
  <c r="FP115" i="58" a="1"/>
  <c r="FP115" i="58" s="1"/>
  <c r="C116" i="58" a="1"/>
  <c r="C116" i="58"/>
  <c r="D116" i="58" a="1"/>
  <c r="D116" i="58" s="1"/>
  <c r="E116" i="58" a="1"/>
  <c r="E116" i="58" s="1"/>
  <c r="F116" i="58" a="1"/>
  <c r="F116" i="58" s="1"/>
  <c r="G116" i="58" a="1"/>
  <c r="G116" i="58" s="1"/>
  <c r="H116" i="58" a="1"/>
  <c r="H116" i="58" s="1"/>
  <c r="I116" i="58" a="1"/>
  <c r="I116" i="58" s="1"/>
  <c r="J116" i="58" a="1"/>
  <c r="J116" i="58" s="1"/>
  <c r="K116" i="58" a="1"/>
  <c r="K116" i="58"/>
  <c r="L116" i="58" a="1"/>
  <c r="L116" i="58" s="1"/>
  <c r="M116" i="58" a="1"/>
  <c r="M116" i="58" s="1"/>
  <c r="N116" i="58" a="1"/>
  <c r="N116" i="58" s="1"/>
  <c r="O116" i="58" a="1"/>
  <c r="O116" i="58" s="1"/>
  <c r="P116" i="58" a="1"/>
  <c r="P116" i="58" s="1"/>
  <c r="Q116" i="58" a="1"/>
  <c r="Q116" i="58" s="1"/>
  <c r="R116" i="58" a="1"/>
  <c r="R116" i="58" s="1"/>
  <c r="S116" i="58" a="1"/>
  <c r="S116" i="58"/>
  <c r="T116" i="58" a="1"/>
  <c r="T116" i="58" s="1"/>
  <c r="U116" i="58" a="1"/>
  <c r="U116" i="58" s="1"/>
  <c r="V116" i="58" a="1"/>
  <c r="V116" i="58" s="1"/>
  <c r="W116" i="58" a="1"/>
  <c r="W116" i="58" s="1"/>
  <c r="X116" i="58" a="1"/>
  <c r="X116" i="58" s="1"/>
  <c r="Y116" i="58" a="1"/>
  <c r="Y116" i="58" s="1"/>
  <c r="Z116" i="58" a="1"/>
  <c r="Z116" i="58" s="1"/>
  <c r="AA116" i="58" a="1"/>
  <c r="AA116" i="58"/>
  <c r="AB116" i="58" a="1"/>
  <c r="AB116" i="58" s="1"/>
  <c r="AC116" i="58" a="1"/>
  <c r="AC116" i="58" s="1"/>
  <c r="AD116" i="58" a="1"/>
  <c r="AD116" i="58" s="1"/>
  <c r="AE116" i="58" a="1"/>
  <c r="AE116" i="58" s="1"/>
  <c r="AF116" i="58" a="1"/>
  <c r="AF116" i="58" s="1"/>
  <c r="AG116" i="58" a="1"/>
  <c r="AG116" i="58" s="1"/>
  <c r="AH116" i="58" a="1"/>
  <c r="AH116" i="58" s="1"/>
  <c r="AI116" i="58" a="1"/>
  <c r="AI116" i="58"/>
  <c r="AJ116" i="58" a="1"/>
  <c r="AJ116" i="58" s="1"/>
  <c r="AK116" i="58" a="1"/>
  <c r="AK116" i="58" s="1"/>
  <c r="AL116" i="58" a="1"/>
  <c r="AL116" i="58" s="1"/>
  <c r="AM116" i="58" a="1"/>
  <c r="AM116" i="58" s="1"/>
  <c r="AN116" i="58" a="1"/>
  <c r="AN116" i="58" s="1"/>
  <c r="AO116" i="58" a="1"/>
  <c r="AO116" i="58" s="1"/>
  <c r="AP116" i="58" a="1"/>
  <c r="AP116" i="58" s="1"/>
  <c r="AQ116" i="58" a="1"/>
  <c r="AQ116" i="58"/>
  <c r="AR116" i="58" a="1"/>
  <c r="AR116" i="58" s="1"/>
  <c r="AS116" i="58" a="1"/>
  <c r="AS116" i="58" s="1"/>
  <c r="AT116" i="58" a="1"/>
  <c r="AT116" i="58" s="1"/>
  <c r="AU116" i="58" a="1"/>
  <c r="AU116" i="58" s="1"/>
  <c r="AV116" i="58" a="1"/>
  <c r="AV116" i="58" s="1"/>
  <c r="AW116" i="58" a="1"/>
  <c r="AW116" i="58" s="1"/>
  <c r="AX116" i="58" a="1"/>
  <c r="AX116" i="58" s="1"/>
  <c r="AY116" i="58" a="1"/>
  <c r="AY116" i="58"/>
  <c r="AZ116" i="58" a="1"/>
  <c r="AZ116" i="58" s="1"/>
  <c r="BA116" i="58" a="1"/>
  <c r="BA116" i="58" s="1"/>
  <c r="BB116" i="58" a="1"/>
  <c r="BB116" i="58" s="1"/>
  <c r="BC116" i="58" a="1"/>
  <c r="BC116" i="58" s="1"/>
  <c r="BD116" i="58" a="1"/>
  <c r="BD116" i="58" s="1"/>
  <c r="BE116" i="58" a="1"/>
  <c r="BE116" i="58" s="1"/>
  <c r="BF116" i="58" a="1"/>
  <c r="BF116" i="58" s="1"/>
  <c r="BG116" i="58" a="1"/>
  <c r="BG116" i="58"/>
  <c r="BH116" i="58" a="1"/>
  <c r="BH116" i="58" s="1"/>
  <c r="BI116" i="58" a="1"/>
  <c r="BI116" i="58" s="1"/>
  <c r="BJ116" i="58" a="1"/>
  <c r="BJ116" i="58" s="1"/>
  <c r="BK116" i="58" a="1"/>
  <c r="BK116" i="58" s="1"/>
  <c r="BL116" i="58" a="1"/>
  <c r="BL116" i="58" s="1"/>
  <c r="BM116" i="58" a="1"/>
  <c r="BM116" i="58" s="1"/>
  <c r="BN116" i="58" a="1"/>
  <c r="BN116" i="58" s="1"/>
  <c r="BO116" i="58" a="1"/>
  <c r="BO116" i="58"/>
  <c r="BP116" i="58" a="1"/>
  <c r="BP116" i="58" s="1"/>
  <c r="BQ116" i="58" a="1"/>
  <c r="BQ116" i="58" s="1"/>
  <c r="BR116" i="58" a="1"/>
  <c r="BR116" i="58" s="1"/>
  <c r="BS116" i="58" a="1"/>
  <c r="BS116" i="58" s="1"/>
  <c r="BT116" i="58" a="1"/>
  <c r="BT116" i="58" s="1"/>
  <c r="BU116" i="58" a="1"/>
  <c r="BU116" i="58" s="1"/>
  <c r="BV116" i="58" a="1"/>
  <c r="BV116" i="58" s="1"/>
  <c r="BW116" i="58" a="1"/>
  <c r="BW116" i="58"/>
  <c r="BX116" i="58" a="1"/>
  <c r="BX116" i="58" s="1"/>
  <c r="BY116" i="58" a="1"/>
  <c r="BY116" i="58" s="1"/>
  <c r="BZ116" i="58" a="1"/>
  <c r="BZ116" i="58" s="1"/>
  <c r="CA116" i="58" a="1"/>
  <c r="CA116" i="58" s="1"/>
  <c r="CB116" i="58" a="1"/>
  <c r="CB116" i="58" s="1"/>
  <c r="CC116" i="58" a="1"/>
  <c r="CC116" i="58" s="1"/>
  <c r="CD116" i="58" a="1"/>
  <c r="CD116" i="58" s="1"/>
  <c r="CE116" i="58" a="1"/>
  <c r="CE116" i="58"/>
  <c r="CF116" i="58" a="1"/>
  <c r="CF116" i="58" s="1"/>
  <c r="CG116" i="58" a="1"/>
  <c r="CG116" i="58" s="1"/>
  <c r="CH116" i="58" a="1"/>
  <c r="CH116" i="58" s="1"/>
  <c r="CI116" i="58" a="1"/>
  <c r="CI116" i="58" s="1"/>
  <c r="CJ116" i="58" a="1"/>
  <c r="CJ116" i="58" s="1"/>
  <c r="CK116" i="58" a="1"/>
  <c r="CK116" i="58" s="1"/>
  <c r="CL116" i="58" a="1"/>
  <c r="CL116" i="58" s="1"/>
  <c r="CM116" i="58" a="1"/>
  <c r="CM116" i="58"/>
  <c r="CN116" i="58" a="1"/>
  <c r="CN116" i="58" s="1"/>
  <c r="CO116" i="58" a="1"/>
  <c r="CO116" i="58" s="1"/>
  <c r="CP116" i="58" a="1"/>
  <c r="CP116" i="58" s="1"/>
  <c r="CQ116" i="58" a="1"/>
  <c r="CQ116" i="58" s="1"/>
  <c r="CR116" i="58" a="1"/>
  <c r="CR116" i="58" s="1"/>
  <c r="CS116" i="58" a="1"/>
  <c r="CS116" i="58" s="1"/>
  <c r="CT116" i="58" a="1"/>
  <c r="CT116" i="58" s="1"/>
  <c r="CU116" i="58" a="1"/>
  <c r="CU116" i="58"/>
  <c r="CV116" i="58" a="1"/>
  <c r="CV116" i="58" s="1"/>
  <c r="CW116" i="58" a="1"/>
  <c r="CW116" i="58" s="1"/>
  <c r="CX116" i="58" a="1"/>
  <c r="CX116" i="58" s="1"/>
  <c r="CY116" i="58" a="1"/>
  <c r="CY116" i="58" s="1"/>
  <c r="CZ116" i="58" a="1"/>
  <c r="CZ116" i="58" s="1"/>
  <c r="DA116" i="58" a="1"/>
  <c r="DA116" i="58" s="1"/>
  <c r="DB116" i="58" a="1"/>
  <c r="DB116" i="58" s="1"/>
  <c r="DC116" i="58" a="1"/>
  <c r="DC116" i="58"/>
  <c r="DD116" i="58" a="1"/>
  <c r="DD116" i="58" s="1"/>
  <c r="DE116" i="58" a="1"/>
  <c r="DE116" i="58" s="1"/>
  <c r="DF116" i="58" a="1"/>
  <c r="DF116" i="58" s="1"/>
  <c r="DG116" i="58" a="1"/>
  <c r="DG116" i="58" s="1"/>
  <c r="DH116" i="58" a="1"/>
  <c r="DH116" i="58" s="1"/>
  <c r="DI116" i="58" a="1"/>
  <c r="DI116" i="58" s="1"/>
  <c r="DJ116" i="58" a="1"/>
  <c r="DJ116" i="58" s="1"/>
  <c r="DK116" i="58" a="1"/>
  <c r="DK116" i="58"/>
  <c r="DL116" i="58" a="1"/>
  <c r="DL116" i="58" s="1"/>
  <c r="DM116" i="58" a="1"/>
  <c r="DM116" i="58" s="1"/>
  <c r="DN116" i="58" a="1"/>
  <c r="DN116" i="58" s="1"/>
  <c r="DO116" i="58" a="1"/>
  <c r="DO116" i="58" s="1"/>
  <c r="DP116" i="58" a="1"/>
  <c r="DP116" i="58" s="1"/>
  <c r="DQ116" i="58" a="1"/>
  <c r="DQ116" i="58" s="1"/>
  <c r="DR116" i="58" a="1"/>
  <c r="DR116" i="58" s="1"/>
  <c r="DS116" i="58" a="1"/>
  <c r="DS116" i="58"/>
  <c r="DT116" i="58" a="1"/>
  <c r="DT116" i="58" s="1"/>
  <c r="DU116" i="58" a="1"/>
  <c r="DU116" i="58" s="1"/>
  <c r="DV116" i="58" a="1"/>
  <c r="DV116" i="58" s="1"/>
  <c r="DW116" i="58" a="1"/>
  <c r="DW116" i="58" s="1"/>
  <c r="DX116" i="58" a="1"/>
  <c r="DX116" i="58" s="1"/>
  <c r="DY116" i="58" a="1"/>
  <c r="DY116" i="58" s="1"/>
  <c r="DZ116" i="58" a="1"/>
  <c r="DZ116" i="58" s="1"/>
  <c r="EA116" i="58" a="1"/>
  <c r="EA116" i="58"/>
  <c r="EB116" i="58" a="1"/>
  <c r="EB116" i="58" s="1"/>
  <c r="EC116" i="58" a="1"/>
  <c r="EC116" i="58" s="1"/>
  <c r="ED116" i="58" a="1"/>
  <c r="ED116" i="58" s="1"/>
  <c r="EE116" i="58" a="1"/>
  <c r="EE116" i="58" s="1"/>
  <c r="EF116" i="58" a="1"/>
  <c r="EF116" i="58" s="1"/>
  <c r="EG116" i="58" a="1"/>
  <c r="EG116" i="58" s="1"/>
  <c r="EH116" i="58" a="1"/>
  <c r="EH116" i="58" s="1"/>
  <c r="EI116" i="58" a="1"/>
  <c r="EI116" i="58"/>
  <c r="EJ116" i="58" a="1"/>
  <c r="EJ116" i="58" s="1"/>
  <c r="EK116" i="58" a="1"/>
  <c r="EK116" i="58" s="1"/>
  <c r="EL116" i="58" a="1"/>
  <c r="EL116" i="58" s="1"/>
  <c r="EM116" i="58" a="1"/>
  <c r="EM116" i="58" s="1"/>
  <c r="EN116" i="58" a="1"/>
  <c r="EN116" i="58" s="1"/>
  <c r="EO116" i="58" a="1"/>
  <c r="EO116" i="58" s="1"/>
  <c r="EP116" i="58" a="1"/>
  <c r="EP116" i="58" s="1"/>
  <c r="EQ116" i="58" a="1"/>
  <c r="EQ116" i="58"/>
  <c r="ER116" i="58" a="1"/>
  <c r="ER116" i="58" s="1"/>
  <c r="ES116" i="58" a="1"/>
  <c r="ES116" i="58" s="1"/>
  <c r="ET116" i="58" a="1"/>
  <c r="ET116" i="58" s="1"/>
  <c r="EU116" i="58" a="1"/>
  <c r="EU116" i="58" s="1"/>
  <c r="EV116" i="58" a="1"/>
  <c r="EV116" i="58" s="1"/>
  <c r="EW116" i="58" a="1"/>
  <c r="EW116" i="58" s="1"/>
  <c r="EX116" i="58" a="1"/>
  <c r="EX116" i="58" s="1"/>
  <c r="EY116" i="58" a="1"/>
  <c r="EY116" i="58"/>
  <c r="EZ116" i="58" a="1"/>
  <c r="EZ116" i="58" s="1"/>
  <c r="FA116" i="58" a="1"/>
  <c r="FA116" i="58" s="1"/>
  <c r="FB116" i="58" a="1"/>
  <c r="FB116" i="58" s="1"/>
  <c r="FC116" i="58" a="1"/>
  <c r="FC116" i="58" s="1"/>
  <c r="FD116" i="58" a="1"/>
  <c r="FD116" i="58" s="1"/>
  <c r="FE116" i="58" a="1"/>
  <c r="FE116" i="58" s="1"/>
  <c r="FF116" i="58" a="1"/>
  <c r="FF116" i="58" s="1"/>
  <c r="FG116" i="58" a="1"/>
  <c r="FG116" i="58"/>
  <c r="FH116" i="58" a="1"/>
  <c r="FH116" i="58" s="1"/>
  <c r="FI116" i="58" a="1"/>
  <c r="FI116" i="58" s="1"/>
  <c r="FJ116" i="58" a="1"/>
  <c r="FJ116" i="58" s="1"/>
  <c r="FK116" i="58" a="1"/>
  <c r="FK116" i="58" s="1"/>
  <c r="FL116" i="58" a="1"/>
  <c r="FL116" i="58" s="1"/>
  <c r="FM116" i="58" a="1"/>
  <c r="FM116" i="58" s="1"/>
  <c r="FN116" i="58" a="1"/>
  <c r="FN116" i="58" s="1"/>
  <c r="FO116" i="58" a="1"/>
  <c r="FO116" i="58"/>
  <c r="FP116" i="58" a="1"/>
  <c r="FP116" i="58" s="1"/>
  <c r="C117" i="58" a="1"/>
  <c r="C117" i="58" s="1"/>
  <c r="D117" i="58" a="1"/>
  <c r="D117" i="58" s="1"/>
  <c r="E117" i="58" a="1"/>
  <c r="E117" i="58" s="1"/>
  <c r="F117" i="58" a="1"/>
  <c r="F117" i="58" s="1"/>
  <c r="G117" i="58" a="1"/>
  <c r="G117" i="58" s="1"/>
  <c r="H117" i="58" a="1"/>
  <c r="H117" i="58" s="1"/>
  <c r="I117" i="58" a="1"/>
  <c r="I117" i="58"/>
  <c r="J117" i="58" a="1"/>
  <c r="J117" i="58" s="1"/>
  <c r="K117" i="58" a="1"/>
  <c r="K117" i="58" s="1"/>
  <c r="L117" i="58" a="1"/>
  <c r="L117" i="58" s="1"/>
  <c r="M117" i="58" a="1"/>
  <c r="M117" i="58" s="1"/>
  <c r="N117" i="58" a="1"/>
  <c r="N117" i="58" s="1"/>
  <c r="O117" i="58" a="1"/>
  <c r="O117" i="58" s="1"/>
  <c r="P117" i="58" a="1"/>
  <c r="P117" i="58" s="1"/>
  <c r="Q117" i="58" a="1"/>
  <c r="Q117" i="58"/>
  <c r="R117" i="58" a="1"/>
  <c r="R117" i="58" s="1"/>
  <c r="S117" i="58" a="1"/>
  <c r="S117" i="58" s="1"/>
  <c r="T117" i="58" a="1"/>
  <c r="T117" i="58" s="1"/>
  <c r="U117" i="58" a="1"/>
  <c r="U117" i="58" s="1"/>
  <c r="V117" i="58" a="1"/>
  <c r="V117" i="58" s="1"/>
  <c r="W117" i="58" a="1"/>
  <c r="W117" i="58" s="1"/>
  <c r="X117" i="58" a="1"/>
  <c r="X117" i="58" s="1"/>
  <c r="Y117" i="58" a="1"/>
  <c r="Y117" i="58"/>
  <c r="Z117" i="58" a="1"/>
  <c r="Z117" i="58" s="1"/>
  <c r="AA117" i="58" a="1"/>
  <c r="AA117" i="58" s="1"/>
  <c r="AB117" i="58" a="1"/>
  <c r="AB117" i="58" s="1"/>
  <c r="AC117" i="58" a="1"/>
  <c r="AC117" i="58" s="1"/>
  <c r="AD117" i="58" a="1"/>
  <c r="AD117" i="58" s="1"/>
  <c r="AE117" i="58" a="1"/>
  <c r="AE117" i="58" s="1"/>
  <c r="AF117" i="58" a="1"/>
  <c r="AF117" i="58" s="1"/>
  <c r="AG117" i="58" a="1"/>
  <c r="AG117" i="58"/>
  <c r="AH117" i="58" a="1"/>
  <c r="AH117" i="58" s="1"/>
  <c r="AI117" i="58" a="1"/>
  <c r="AI117" i="58" s="1"/>
  <c r="AJ117" i="58" a="1"/>
  <c r="AJ117" i="58" s="1"/>
  <c r="AK117" i="58" a="1"/>
  <c r="AK117" i="58" s="1"/>
  <c r="AL117" i="58" a="1"/>
  <c r="AL117" i="58" s="1"/>
  <c r="AM117" i="58" a="1"/>
  <c r="AM117" i="58" s="1"/>
  <c r="AN117" i="58" a="1"/>
  <c r="AN117" i="58" s="1"/>
  <c r="AO117" i="58" a="1"/>
  <c r="AO117" i="58"/>
  <c r="AP117" i="58" a="1"/>
  <c r="AP117" i="58" s="1"/>
  <c r="AQ117" i="58" a="1"/>
  <c r="AQ117" i="58" s="1"/>
  <c r="AR117" i="58" a="1"/>
  <c r="AR117" i="58" s="1"/>
  <c r="AS117" i="58" a="1"/>
  <c r="AS117" i="58" s="1"/>
  <c r="AT117" i="58" a="1"/>
  <c r="AT117" i="58" s="1"/>
  <c r="AU117" i="58" a="1"/>
  <c r="AU117" i="58" s="1"/>
  <c r="AV117" i="58" a="1"/>
  <c r="AV117" i="58" s="1"/>
  <c r="AW117" i="58" a="1"/>
  <c r="AW117" i="58"/>
  <c r="AX117" i="58" a="1"/>
  <c r="AX117" i="58" s="1"/>
  <c r="AY117" i="58" a="1"/>
  <c r="AY117" i="58" s="1"/>
  <c r="AZ117" i="58" a="1"/>
  <c r="AZ117" i="58" s="1"/>
  <c r="BA117" i="58" a="1"/>
  <c r="BA117" i="58" s="1"/>
  <c r="BB117" i="58" a="1"/>
  <c r="BB117" i="58" s="1"/>
  <c r="BC117" i="58" a="1"/>
  <c r="BC117" i="58" s="1"/>
  <c r="BD117" i="58" a="1"/>
  <c r="BD117" i="58" s="1"/>
  <c r="BE117" i="58" a="1"/>
  <c r="BE117" i="58"/>
  <c r="BF117" i="58" a="1"/>
  <c r="BF117" i="58" s="1"/>
  <c r="BG117" i="58" a="1"/>
  <c r="BG117" i="58" s="1"/>
  <c r="BH117" i="58" a="1"/>
  <c r="BH117" i="58" s="1"/>
  <c r="BI117" i="58" a="1"/>
  <c r="BI117" i="58" s="1"/>
  <c r="BJ117" i="58" a="1"/>
  <c r="BJ117" i="58" s="1"/>
  <c r="BK117" i="58" a="1"/>
  <c r="BK117" i="58" s="1"/>
  <c r="BL117" i="58" a="1"/>
  <c r="BL117" i="58" s="1"/>
  <c r="BM117" i="58" a="1"/>
  <c r="BM117" i="58"/>
  <c r="BN117" i="58" a="1"/>
  <c r="BN117" i="58" s="1"/>
  <c r="BO117" i="58" a="1"/>
  <c r="BO117" i="58" s="1"/>
  <c r="BP117" i="58" a="1"/>
  <c r="BP117" i="58" s="1"/>
  <c r="BQ117" i="58" a="1"/>
  <c r="BQ117" i="58" s="1"/>
  <c r="BR117" i="58" a="1"/>
  <c r="BR117" i="58" s="1"/>
  <c r="BS117" i="58" a="1"/>
  <c r="BS117" i="58" s="1"/>
  <c r="BT117" i="58" a="1"/>
  <c r="BT117" i="58" s="1"/>
  <c r="BU117" i="58" a="1"/>
  <c r="BU117" i="58"/>
  <c r="BV117" i="58" a="1"/>
  <c r="BV117" i="58" s="1"/>
  <c r="BW117" i="58" a="1"/>
  <c r="BW117" i="58" s="1"/>
  <c r="BX117" i="58" a="1"/>
  <c r="BX117" i="58" s="1"/>
  <c r="BY117" i="58" a="1"/>
  <c r="BY117" i="58" s="1"/>
  <c r="BZ117" i="58" a="1"/>
  <c r="BZ117" i="58" s="1"/>
  <c r="CA117" i="58" a="1"/>
  <c r="CA117" i="58" s="1"/>
  <c r="CB117" i="58" a="1"/>
  <c r="CB117" i="58" s="1"/>
  <c r="CC117" i="58" a="1"/>
  <c r="CC117" i="58"/>
  <c r="CD117" i="58" a="1"/>
  <c r="CD117" i="58" s="1"/>
  <c r="CE117" i="58" a="1"/>
  <c r="CE117" i="58" s="1"/>
  <c r="CF117" i="58" a="1"/>
  <c r="CF117" i="58" s="1"/>
  <c r="CG117" i="58" a="1"/>
  <c r="CG117" i="58" s="1"/>
  <c r="CH117" i="58" a="1"/>
  <c r="CH117" i="58" s="1"/>
  <c r="CI117" i="58" a="1"/>
  <c r="CI117" i="58" s="1"/>
  <c r="CJ117" i="58" a="1"/>
  <c r="CJ117" i="58" s="1"/>
  <c r="CK117" i="58" a="1"/>
  <c r="CK117" i="58"/>
  <c r="CL117" i="58" a="1"/>
  <c r="CL117" i="58" s="1"/>
  <c r="CM117" i="58" a="1"/>
  <c r="CM117" i="58" s="1"/>
  <c r="CN117" i="58" a="1"/>
  <c r="CN117" i="58" s="1"/>
  <c r="CO117" i="58" a="1"/>
  <c r="CO117" i="58" s="1"/>
  <c r="CP117" i="58" a="1"/>
  <c r="CP117" i="58" s="1"/>
  <c r="CQ117" i="58" a="1"/>
  <c r="CQ117" i="58" s="1"/>
  <c r="CR117" i="58" a="1"/>
  <c r="CR117" i="58" s="1"/>
  <c r="CS117" i="58" a="1"/>
  <c r="CS117" i="58"/>
  <c r="CT117" i="58" a="1"/>
  <c r="CT117" i="58" s="1"/>
  <c r="CU117" i="58" a="1"/>
  <c r="CU117" i="58" s="1"/>
  <c r="CV117" i="58" a="1"/>
  <c r="CV117" i="58" s="1"/>
  <c r="CW117" i="58" a="1"/>
  <c r="CW117" i="58" s="1"/>
  <c r="CX117" i="58" a="1"/>
  <c r="CX117" i="58" s="1"/>
  <c r="CY117" i="58" a="1"/>
  <c r="CY117" i="58" s="1"/>
  <c r="CZ117" i="58" a="1"/>
  <c r="CZ117" i="58" s="1"/>
  <c r="DA117" i="58" a="1"/>
  <c r="DA117" i="58"/>
  <c r="DB117" i="58" a="1"/>
  <c r="DB117" i="58" s="1"/>
  <c r="DC117" i="58" a="1"/>
  <c r="DC117" i="58" s="1"/>
  <c r="DD117" i="58" a="1"/>
  <c r="DD117" i="58" s="1"/>
  <c r="DE117" i="58" a="1"/>
  <c r="DE117" i="58" s="1"/>
  <c r="DF117" i="58" a="1"/>
  <c r="DF117" i="58" s="1"/>
  <c r="DG117" i="58" a="1"/>
  <c r="DG117" i="58" s="1"/>
  <c r="DH117" i="58" a="1"/>
  <c r="DH117" i="58" s="1"/>
  <c r="DI117" i="58" a="1"/>
  <c r="DI117" i="58"/>
  <c r="DJ117" i="58" a="1"/>
  <c r="DJ117" i="58" s="1"/>
  <c r="DK117" i="58" a="1"/>
  <c r="DK117" i="58" s="1"/>
  <c r="DL117" i="58" a="1"/>
  <c r="DL117" i="58" s="1"/>
  <c r="DM117" i="58" a="1"/>
  <c r="DM117" i="58" s="1"/>
  <c r="DN117" i="58" a="1"/>
  <c r="DN117" i="58" s="1"/>
  <c r="DO117" i="58" a="1"/>
  <c r="DO117" i="58" s="1"/>
  <c r="DP117" i="58" a="1"/>
  <c r="DP117" i="58" s="1"/>
  <c r="DQ117" i="58" a="1"/>
  <c r="DQ117" i="58"/>
  <c r="DR117" i="58" a="1"/>
  <c r="DR117" i="58" s="1"/>
  <c r="DS117" i="58" a="1"/>
  <c r="DS117" i="58" s="1"/>
  <c r="DT117" i="58" a="1"/>
  <c r="DT117" i="58" s="1"/>
  <c r="DU117" i="58" a="1"/>
  <c r="DU117" i="58" s="1"/>
  <c r="DV117" i="58" a="1"/>
  <c r="DV117" i="58" s="1"/>
  <c r="DW117" i="58" a="1"/>
  <c r="DW117" i="58" s="1"/>
  <c r="DX117" i="58" a="1"/>
  <c r="DX117" i="58" s="1"/>
  <c r="DY117" i="58" a="1"/>
  <c r="DY117" i="58"/>
  <c r="DZ117" i="58" a="1"/>
  <c r="DZ117" i="58" s="1"/>
  <c r="EA117" i="58" a="1"/>
  <c r="EA117" i="58" s="1"/>
  <c r="EB117" i="58" a="1"/>
  <c r="EB117" i="58" s="1"/>
  <c r="EC117" i="58" a="1"/>
  <c r="EC117" i="58" s="1"/>
  <c r="ED117" i="58" a="1"/>
  <c r="ED117" i="58" s="1"/>
  <c r="EE117" i="58" a="1"/>
  <c r="EE117" i="58" s="1"/>
  <c r="EF117" i="58" a="1"/>
  <c r="EF117" i="58" s="1"/>
  <c r="EG117" i="58" a="1"/>
  <c r="EG117" i="58"/>
  <c r="EH117" i="58" a="1"/>
  <c r="EH117" i="58" s="1"/>
  <c r="EI117" i="58" a="1"/>
  <c r="EI117" i="58" s="1"/>
  <c r="EJ117" i="58" a="1"/>
  <c r="EJ117" i="58" s="1"/>
  <c r="EK117" i="58" a="1"/>
  <c r="EK117" i="58" s="1"/>
  <c r="EL117" i="58" a="1"/>
  <c r="EL117" i="58" s="1"/>
  <c r="EM117" i="58" a="1"/>
  <c r="EM117" i="58" s="1"/>
  <c r="EN117" i="58" a="1"/>
  <c r="EN117" i="58" s="1"/>
  <c r="EO117" i="58" a="1"/>
  <c r="EO117" i="58"/>
  <c r="EP117" i="58" a="1"/>
  <c r="EP117" i="58" s="1"/>
  <c r="EQ117" i="58" a="1"/>
  <c r="EQ117" i="58" s="1"/>
  <c r="ER117" i="58" a="1"/>
  <c r="ER117" i="58" s="1"/>
  <c r="ES117" i="58" a="1"/>
  <c r="ES117" i="58" s="1"/>
  <c r="ET117" i="58" a="1"/>
  <c r="ET117" i="58" s="1"/>
  <c r="EU117" i="58" a="1"/>
  <c r="EU117" i="58" s="1"/>
  <c r="EV117" i="58" a="1"/>
  <c r="EV117" i="58" s="1"/>
  <c r="EW117" i="58" a="1"/>
  <c r="EW117" i="58"/>
  <c r="EX117" i="58" a="1"/>
  <c r="EX117" i="58" s="1"/>
  <c r="EY117" i="58" a="1"/>
  <c r="EY117" i="58" s="1"/>
  <c r="EZ117" i="58" a="1"/>
  <c r="EZ117" i="58" s="1"/>
  <c r="FA117" i="58" a="1"/>
  <c r="FA117" i="58" s="1"/>
  <c r="FB117" i="58" a="1"/>
  <c r="FB117" i="58" s="1"/>
  <c r="FC117" i="58" a="1"/>
  <c r="FC117" i="58" s="1"/>
  <c r="FD117" i="58" a="1"/>
  <c r="FD117" i="58" s="1"/>
  <c r="FE117" i="58" a="1"/>
  <c r="FE117" i="58"/>
  <c r="FF117" i="58" a="1"/>
  <c r="FF117" i="58" s="1"/>
  <c r="FG117" i="58" a="1"/>
  <c r="FG117" i="58" s="1"/>
  <c r="FH117" i="58" a="1"/>
  <c r="FH117" i="58" s="1"/>
  <c r="FI117" i="58" a="1"/>
  <c r="FI117" i="58" s="1"/>
  <c r="FJ117" i="58" a="1"/>
  <c r="FJ117" i="58" s="1"/>
  <c r="FK117" i="58" a="1"/>
  <c r="FK117" i="58" s="1"/>
  <c r="FL117" i="58" a="1"/>
  <c r="FL117" i="58" s="1"/>
  <c r="FM117" i="58" a="1"/>
  <c r="FM117" i="58"/>
  <c r="FN117" i="58" a="1"/>
  <c r="FN117" i="58" s="1"/>
  <c r="FO117" i="58" a="1"/>
  <c r="FO117" i="58" s="1"/>
  <c r="FP117" i="58" a="1"/>
  <c r="FP117" i="58" s="1"/>
  <c r="C118" i="58" a="1"/>
  <c r="C118" i="58" s="1"/>
  <c r="D118" i="58" a="1"/>
  <c r="D118" i="58" s="1"/>
  <c r="E118" i="58" a="1"/>
  <c r="E118" i="58" s="1"/>
  <c r="F118" i="58" a="1"/>
  <c r="F118" i="58" s="1"/>
  <c r="G118" i="58" a="1"/>
  <c r="G118" i="58"/>
  <c r="H118" i="58" a="1"/>
  <c r="H118" i="58" s="1"/>
  <c r="I118" i="58" a="1"/>
  <c r="I118" i="58" s="1"/>
  <c r="J118" i="58" a="1"/>
  <c r="J118" i="58" s="1"/>
  <c r="K118" i="58" a="1"/>
  <c r="K118" i="58" s="1"/>
  <c r="L118" i="58" a="1"/>
  <c r="L118" i="58" s="1"/>
  <c r="M118" i="58" a="1"/>
  <c r="M118" i="58" s="1"/>
  <c r="N118" i="58" a="1"/>
  <c r="N118" i="58" s="1"/>
  <c r="O118" i="58" a="1"/>
  <c r="O118" i="58"/>
  <c r="P118" i="58" a="1"/>
  <c r="P118" i="58" s="1"/>
  <c r="Q118" i="58" a="1"/>
  <c r="Q118" i="58" s="1"/>
  <c r="R118" i="58" a="1"/>
  <c r="R118" i="58" s="1"/>
  <c r="S118" i="58" a="1"/>
  <c r="S118" i="58" s="1"/>
  <c r="T118" i="58" a="1"/>
  <c r="T118" i="58" s="1"/>
  <c r="U118" i="58" a="1"/>
  <c r="U118" i="58" s="1"/>
  <c r="V118" i="58" a="1"/>
  <c r="V118" i="58" s="1"/>
  <c r="W118" i="58" a="1"/>
  <c r="W118" i="58"/>
  <c r="X118" i="58" a="1"/>
  <c r="X118" i="58" s="1"/>
  <c r="Y118" i="58" a="1"/>
  <c r="Y118" i="58" s="1"/>
  <c r="Z118" i="58" a="1"/>
  <c r="Z118" i="58" s="1"/>
  <c r="AA118" i="58" a="1"/>
  <c r="AA118" i="58" s="1"/>
  <c r="AB118" i="58" a="1"/>
  <c r="AB118" i="58" s="1"/>
  <c r="AC118" i="58" a="1"/>
  <c r="AC118" i="58" s="1"/>
  <c r="AD118" i="58" a="1"/>
  <c r="AD118" i="58" s="1"/>
  <c r="AE118" i="58" a="1"/>
  <c r="AE118" i="58"/>
  <c r="AF118" i="58" a="1"/>
  <c r="AF118" i="58" s="1"/>
  <c r="AG118" i="58" a="1"/>
  <c r="AG118" i="58" s="1"/>
  <c r="AH118" i="58" a="1"/>
  <c r="AH118" i="58" s="1"/>
  <c r="AI118" i="58" a="1"/>
  <c r="AI118" i="58" s="1"/>
  <c r="AJ118" i="58" a="1"/>
  <c r="AJ118" i="58" s="1"/>
  <c r="AK118" i="58" a="1"/>
  <c r="AK118" i="58" s="1"/>
  <c r="AL118" i="58" a="1"/>
  <c r="AL118" i="58" s="1"/>
  <c r="AM118" i="58" a="1"/>
  <c r="AM118" i="58"/>
  <c r="AN118" i="58" a="1"/>
  <c r="AN118" i="58" s="1"/>
  <c r="AO118" i="58" a="1"/>
  <c r="AO118" i="58" s="1"/>
  <c r="AP118" i="58" a="1"/>
  <c r="AP118" i="58" s="1"/>
  <c r="AQ118" i="58" a="1"/>
  <c r="AQ118" i="58" s="1"/>
  <c r="AR118" i="58" a="1"/>
  <c r="AR118" i="58" s="1"/>
  <c r="AS118" i="58" a="1"/>
  <c r="AS118" i="58" s="1"/>
  <c r="AT118" i="58" a="1"/>
  <c r="AT118" i="58" s="1"/>
  <c r="AU118" i="58" a="1"/>
  <c r="AU118" i="58"/>
  <c r="AV118" i="58" a="1"/>
  <c r="AV118" i="58" s="1"/>
  <c r="AW118" i="58" a="1"/>
  <c r="AW118" i="58" s="1"/>
  <c r="AX118" i="58" a="1"/>
  <c r="AX118" i="58" s="1"/>
  <c r="AY118" i="58" a="1"/>
  <c r="AY118" i="58" s="1"/>
  <c r="AZ118" i="58" a="1"/>
  <c r="AZ118" i="58" s="1"/>
  <c r="BA118" i="58" a="1"/>
  <c r="BA118" i="58" s="1"/>
  <c r="BB118" i="58" a="1"/>
  <c r="BB118" i="58" s="1"/>
  <c r="BC118" i="58" a="1"/>
  <c r="BC118" i="58"/>
  <c r="BD118" i="58" a="1"/>
  <c r="BD118" i="58" s="1"/>
  <c r="BE118" i="58" a="1"/>
  <c r="BE118" i="58" s="1"/>
  <c r="BF118" i="58" a="1"/>
  <c r="BF118" i="58" s="1"/>
  <c r="BG118" i="58" a="1"/>
  <c r="BG118" i="58" s="1"/>
  <c r="BH118" i="58" a="1"/>
  <c r="BH118" i="58" s="1"/>
  <c r="BI118" i="58" a="1"/>
  <c r="BI118" i="58" s="1"/>
  <c r="BJ118" i="58" a="1"/>
  <c r="BJ118" i="58" s="1"/>
  <c r="BK118" i="58" a="1"/>
  <c r="BK118" i="58"/>
  <c r="BL118" i="58" a="1"/>
  <c r="BL118" i="58" s="1"/>
  <c r="BM118" i="58" a="1"/>
  <c r="BM118" i="58" s="1"/>
  <c r="BN118" i="58" a="1"/>
  <c r="BN118" i="58" s="1"/>
  <c r="BO118" i="58" a="1"/>
  <c r="BO118" i="58" s="1"/>
  <c r="BP118" i="58" a="1"/>
  <c r="BP118" i="58" s="1"/>
  <c r="BQ118" i="58" a="1"/>
  <c r="BQ118" i="58" s="1"/>
  <c r="BR118" i="58" a="1"/>
  <c r="BR118" i="58" s="1"/>
  <c r="BS118" i="58" a="1"/>
  <c r="BS118" i="58"/>
  <c r="BT118" i="58" a="1"/>
  <c r="BT118" i="58" s="1"/>
  <c r="BU118" i="58" a="1"/>
  <c r="BU118" i="58" s="1"/>
  <c r="BV118" i="58" a="1"/>
  <c r="BV118" i="58" s="1"/>
  <c r="BW118" i="58" a="1"/>
  <c r="BW118" i="58" s="1"/>
  <c r="BX118" i="58" a="1"/>
  <c r="BX118" i="58" s="1"/>
  <c r="BY118" i="58" a="1"/>
  <c r="BY118" i="58" s="1"/>
  <c r="BZ118" i="58" a="1"/>
  <c r="BZ118" i="58" s="1"/>
  <c r="CA118" i="58" a="1"/>
  <c r="CA118" i="58"/>
  <c r="CB118" i="58" a="1"/>
  <c r="CB118" i="58" s="1"/>
  <c r="CC118" i="58" a="1"/>
  <c r="CC118" i="58" s="1"/>
  <c r="CD118" i="58" a="1"/>
  <c r="CD118" i="58" s="1"/>
  <c r="CE118" i="58" a="1"/>
  <c r="CE118" i="58" s="1"/>
  <c r="CF118" i="58" a="1"/>
  <c r="CF118" i="58" s="1"/>
  <c r="CG118" i="58" a="1"/>
  <c r="CG118" i="58" s="1"/>
  <c r="CH118" i="58" a="1"/>
  <c r="CH118" i="58" s="1"/>
  <c r="CI118" i="58" a="1"/>
  <c r="CI118" i="58"/>
  <c r="CJ118" i="58" a="1"/>
  <c r="CJ118" i="58" s="1"/>
  <c r="CK118" i="58" a="1"/>
  <c r="CK118" i="58" s="1"/>
  <c r="CL118" i="58" a="1"/>
  <c r="CL118" i="58" s="1"/>
  <c r="CM118" i="58" a="1"/>
  <c r="CM118" i="58" s="1"/>
  <c r="CN118" i="58" a="1"/>
  <c r="CN118" i="58" s="1"/>
  <c r="CO118" i="58" a="1"/>
  <c r="CO118" i="58" s="1"/>
  <c r="CP118" i="58" a="1"/>
  <c r="CP118" i="58" s="1"/>
  <c r="CQ118" i="58" a="1"/>
  <c r="CQ118" i="58"/>
  <c r="CR118" i="58" a="1"/>
  <c r="CR118" i="58" s="1"/>
  <c r="CS118" i="58" a="1"/>
  <c r="CS118" i="58" s="1"/>
  <c r="CT118" i="58" a="1"/>
  <c r="CT118" i="58" s="1"/>
  <c r="CU118" i="58" a="1"/>
  <c r="CU118" i="58" s="1"/>
  <c r="CV118" i="58" a="1"/>
  <c r="CV118" i="58" s="1"/>
  <c r="CW118" i="58" a="1"/>
  <c r="CW118" i="58" s="1"/>
  <c r="CX118" i="58" a="1"/>
  <c r="CX118" i="58" s="1"/>
  <c r="CY118" i="58" a="1"/>
  <c r="CY118" i="58"/>
  <c r="CZ118" i="58" a="1"/>
  <c r="CZ118" i="58" s="1"/>
  <c r="DA118" i="58" a="1"/>
  <c r="DA118" i="58" s="1"/>
  <c r="DB118" i="58" a="1"/>
  <c r="DB118" i="58" s="1"/>
  <c r="DC118" i="58" a="1"/>
  <c r="DC118" i="58" s="1"/>
  <c r="DD118" i="58" a="1"/>
  <c r="DD118" i="58" s="1"/>
  <c r="DE118" i="58" a="1"/>
  <c r="DE118" i="58" s="1"/>
  <c r="DF118" i="58" a="1"/>
  <c r="DF118" i="58" s="1"/>
  <c r="DG118" i="58" a="1"/>
  <c r="DG118" i="58"/>
  <c r="DH118" i="58" a="1"/>
  <c r="DH118" i="58" s="1"/>
  <c r="DI118" i="58" a="1"/>
  <c r="DI118" i="58" s="1"/>
  <c r="DJ118" i="58" a="1"/>
  <c r="DJ118" i="58" s="1"/>
  <c r="DK118" i="58" a="1"/>
  <c r="DK118" i="58" s="1"/>
  <c r="DL118" i="58" a="1"/>
  <c r="DL118" i="58" s="1"/>
  <c r="DM118" i="58" a="1"/>
  <c r="DM118" i="58" s="1"/>
  <c r="DN118" i="58" a="1"/>
  <c r="DN118" i="58" s="1"/>
  <c r="DO118" i="58" a="1"/>
  <c r="DO118" i="58"/>
  <c r="DP118" i="58" a="1"/>
  <c r="DP118" i="58" s="1"/>
  <c r="DQ118" i="58" a="1"/>
  <c r="DQ118" i="58" s="1"/>
  <c r="DR118" i="58" a="1"/>
  <c r="DR118" i="58" s="1"/>
  <c r="DS118" i="58" a="1"/>
  <c r="DS118" i="58" s="1"/>
  <c r="DT118" i="58" a="1"/>
  <c r="DT118" i="58" s="1"/>
  <c r="DU118" i="58" a="1"/>
  <c r="DU118" i="58" s="1"/>
  <c r="DV118" i="58" a="1"/>
  <c r="DV118" i="58" s="1"/>
  <c r="DW118" i="58" a="1"/>
  <c r="DW118" i="58"/>
  <c r="DX118" i="58" a="1"/>
  <c r="DX118" i="58" s="1"/>
  <c r="DY118" i="58" a="1"/>
  <c r="DY118" i="58" s="1"/>
  <c r="DZ118" i="58" a="1"/>
  <c r="DZ118" i="58" s="1"/>
  <c r="EA118" i="58" a="1"/>
  <c r="EA118" i="58" s="1"/>
  <c r="EB118" i="58" a="1"/>
  <c r="EB118" i="58" s="1"/>
  <c r="EC118" i="58" a="1"/>
  <c r="EC118" i="58" s="1"/>
  <c r="ED118" i="58" a="1"/>
  <c r="ED118" i="58" s="1"/>
  <c r="EE118" i="58" a="1"/>
  <c r="EE118" i="58"/>
  <c r="EF118" i="58" a="1"/>
  <c r="EF118" i="58" s="1"/>
  <c r="EG118" i="58" a="1"/>
  <c r="EG118" i="58" s="1"/>
  <c r="EH118" i="58" a="1"/>
  <c r="EH118" i="58" s="1"/>
  <c r="EI118" i="58" a="1"/>
  <c r="EI118" i="58" s="1"/>
  <c r="EJ118" i="58" a="1"/>
  <c r="EJ118" i="58" s="1"/>
  <c r="EK118" i="58" a="1"/>
  <c r="EK118" i="58" s="1"/>
  <c r="EL118" i="58" a="1"/>
  <c r="EL118" i="58" s="1"/>
  <c r="EM118" i="58" a="1"/>
  <c r="EM118" i="58"/>
  <c r="EN118" i="58" a="1"/>
  <c r="EN118" i="58" s="1"/>
  <c r="EO118" i="58" a="1"/>
  <c r="EO118" i="58" s="1"/>
  <c r="EP118" i="58" a="1"/>
  <c r="EP118" i="58" s="1"/>
  <c r="EQ118" i="58" a="1"/>
  <c r="EQ118" i="58" s="1"/>
  <c r="ER118" i="58" a="1"/>
  <c r="ER118" i="58" s="1"/>
  <c r="ES118" i="58" a="1"/>
  <c r="ES118" i="58" s="1"/>
  <c r="ET118" i="58" a="1"/>
  <c r="ET118" i="58" s="1"/>
  <c r="EU118" i="58" a="1"/>
  <c r="EU118" i="58"/>
  <c r="EV118" i="58" a="1"/>
  <c r="EV118" i="58" s="1"/>
  <c r="EW118" i="58" a="1"/>
  <c r="EW118" i="58" s="1"/>
  <c r="EX118" i="58" a="1"/>
  <c r="EX118" i="58" s="1"/>
  <c r="EY118" i="58" a="1"/>
  <c r="EY118" i="58" s="1"/>
  <c r="EZ118" i="58" a="1"/>
  <c r="EZ118" i="58" s="1"/>
  <c r="FA118" i="58" a="1"/>
  <c r="FA118" i="58" s="1"/>
  <c r="FB118" i="58" a="1"/>
  <c r="FB118" i="58" s="1"/>
  <c r="FC118" i="58" a="1"/>
  <c r="FC118" i="58"/>
  <c r="FD118" i="58" a="1"/>
  <c r="FD118" i="58" s="1"/>
  <c r="FE118" i="58" a="1"/>
  <c r="FE118" i="58" s="1"/>
  <c r="FF118" i="58" a="1"/>
  <c r="FF118" i="58" s="1"/>
  <c r="FG118" i="58" a="1"/>
  <c r="FG118" i="58" s="1"/>
  <c r="FH118" i="58" a="1"/>
  <c r="FH118" i="58" s="1"/>
  <c r="FI118" i="58" a="1"/>
  <c r="FI118" i="58" s="1"/>
  <c r="FJ118" i="58" a="1"/>
  <c r="FJ118" i="58" s="1"/>
  <c r="FK118" i="58" a="1"/>
  <c r="FK118" i="58"/>
  <c r="FL118" i="58" a="1"/>
  <c r="FL118" i="58" s="1"/>
  <c r="FM118" i="58" a="1"/>
  <c r="FM118" i="58" s="1"/>
  <c r="FN118" i="58" a="1"/>
  <c r="FN118" i="58" s="1"/>
  <c r="FO118" i="58" a="1"/>
  <c r="FO118" i="58" s="1"/>
  <c r="FP118" i="58" a="1"/>
  <c r="FP118" i="58" s="1"/>
  <c r="C119" i="58" a="1"/>
  <c r="C119" i="58" s="1"/>
  <c r="D119" i="58" a="1"/>
  <c r="D119" i="58" s="1"/>
  <c r="E119" i="58" a="1"/>
  <c r="E119" i="58"/>
  <c r="F119" i="58" a="1"/>
  <c r="F119" i="58" s="1"/>
  <c r="G119" i="58" a="1"/>
  <c r="G119" i="58" s="1"/>
  <c r="H119" i="58" a="1"/>
  <c r="H119" i="58" s="1"/>
  <c r="I119" i="58" a="1"/>
  <c r="I119" i="58" s="1"/>
  <c r="J119" i="58" a="1"/>
  <c r="J119" i="58" s="1"/>
  <c r="K119" i="58" a="1"/>
  <c r="K119" i="58" s="1"/>
  <c r="L119" i="58" a="1"/>
  <c r="L119" i="58" s="1"/>
  <c r="M119" i="58" a="1"/>
  <c r="M119" i="58"/>
  <c r="N119" i="58" a="1"/>
  <c r="N119" i="58" s="1"/>
  <c r="O119" i="58" a="1"/>
  <c r="O119" i="58" s="1"/>
  <c r="P119" i="58" a="1"/>
  <c r="P119" i="58" s="1"/>
  <c r="Q119" i="58" a="1"/>
  <c r="Q119" i="58" s="1"/>
  <c r="R119" i="58" a="1"/>
  <c r="R119" i="58" s="1"/>
  <c r="S119" i="58" a="1"/>
  <c r="S119" i="58" s="1"/>
  <c r="T119" i="58" a="1"/>
  <c r="T119" i="58" s="1"/>
  <c r="U119" i="58" a="1"/>
  <c r="U119" i="58"/>
  <c r="V119" i="58" a="1"/>
  <c r="V119" i="58" s="1"/>
  <c r="W119" i="58" a="1"/>
  <c r="W119" i="58" s="1"/>
  <c r="X119" i="58" a="1"/>
  <c r="X119" i="58" s="1"/>
  <c r="Y119" i="58" a="1"/>
  <c r="Y119" i="58" s="1"/>
  <c r="Z119" i="58" a="1"/>
  <c r="Z119" i="58" s="1"/>
  <c r="AA119" i="58" a="1"/>
  <c r="AA119" i="58" s="1"/>
  <c r="AB119" i="58" a="1"/>
  <c r="AB119" i="58" s="1"/>
  <c r="AC119" i="58" a="1"/>
  <c r="AC119" i="58"/>
  <c r="AD119" i="58" a="1"/>
  <c r="AD119" i="58" s="1"/>
  <c r="AE119" i="58" a="1"/>
  <c r="AE119" i="58" s="1"/>
  <c r="AF119" i="58" a="1"/>
  <c r="AF119" i="58" s="1"/>
  <c r="AG119" i="58" a="1"/>
  <c r="AG119" i="58" s="1"/>
  <c r="AH119" i="58" a="1"/>
  <c r="AH119" i="58" s="1"/>
  <c r="AI119" i="58" a="1"/>
  <c r="AI119" i="58" s="1"/>
  <c r="AJ119" i="58" a="1"/>
  <c r="AJ119" i="58" s="1"/>
  <c r="AK119" i="58" a="1"/>
  <c r="AK119" i="58"/>
  <c r="AL119" i="58" a="1"/>
  <c r="AL119" i="58" s="1"/>
  <c r="AM119" i="58" a="1"/>
  <c r="AM119" i="58" s="1"/>
  <c r="AN119" i="58" a="1"/>
  <c r="AN119" i="58" s="1"/>
  <c r="AO119" i="58" a="1"/>
  <c r="AO119" i="58" s="1"/>
  <c r="AP119" i="58" a="1"/>
  <c r="AP119" i="58" s="1"/>
  <c r="AQ119" i="58" a="1"/>
  <c r="AQ119" i="58" s="1"/>
  <c r="AR119" i="58" a="1"/>
  <c r="AR119" i="58" s="1"/>
  <c r="AS119" i="58" a="1"/>
  <c r="AS119" i="58"/>
  <c r="AT119" i="58" a="1"/>
  <c r="AT119" i="58" s="1"/>
  <c r="AU119" i="58" a="1"/>
  <c r="AU119" i="58" s="1"/>
  <c r="AV119" i="58" a="1"/>
  <c r="AV119" i="58" s="1"/>
  <c r="AW119" i="58" a="1"/>
  <c r="AW119" i="58" s="1"/>
  <c r="AX119" i="58" a="1"/>
  <c r="AX119" i="58" s="1"/>
  <c r="AY119" i="58" a="1"/>
  <c r="AY119" i="58" s="1"/>
  <c r="AZ119" i="58" a="1"/>
  <c r="AZ119" i="58" s="1"/>
  <c r="BA119" i="58" a="1"/>
  <c r="BA119" i="58"/>
  <c r="BB119" i="58" a="1"/>
  <c r="BB119" i="58" s="1"/>
  <c r="BC119" i="58" a="1"/>
  <c r="BC119" i="58" s="1"/>
  <c r="BD119" i="58" a="1"/>
  <c r="BD119" i="58" s="1"/>
  <c r="BE119" i="58" a="1"/>
  <c r="BE119" i="58" s="1"/>
  <c r="BF119" i="58" a="1"/>
  <c r="BF119" i="58" s="1"/>
  <c r="BG119" i="58" a="1"/>
  <c r="BG119" i="58" s="1"/>
  <c r="BH119" i="58" a="1"/>
  <c r="BH119" i="58" s="1"/>
  <c r="BI119" i="58" a="1"/>
  <c r="BI119" i="58"/>
  <c r="BJ119" i="58" a="1"/>
  <c r="BJ119" i="58" s="1"/>
  <c r="BK119" i="58" a="1"/>
  <c r="BK119" i="58" s="1"/>
  <c r="BL119" i="58" a="1"/>
  <c r="BL119" i="58" s="1"/>
  <c r="BM119" i="58" a="1"/>
  <c r="BM119" i="58" s="1"/>
  <c r="BN119" i="58" a="1"/>
  <c r="BN119" i="58" s="1"/>
  <c r="BO119" i="58" a="1"/>
  <c r="BO119" i="58" s="1"/>
  <c r="BP119" i="58" a="1"/>
  <c r="BP119" i="58" s="1"/>
  <c r="BQ119" i="58" a="1"/>
  <c r="BQ119" i="58"/>
  <c r="BR119" i="58" a="1"/>
  <c r="BR119" i="58" s="1"/>
  <c r="BS119" i="58" a="1"/>
  <c r="BS119" i="58" s="1"/>
  <c r="BT119" i="58" a="1"/>
  <c r="BT119" i="58" s="1"/>
  <c r="BU119" i="58" a="1"/>
  <c r="BU119" i="58" s="1"/>
  <c r="BV119" i="58" a="1"/>
  <c r="BV119" i="58" s="1"/>
  <c r="BW119" i="58" a="1"/>
  <c r="BW119" i="58" s="1"/>
  <c r="BX119" i="58" a="1"/>
  <c r="BX119" i="58" s="1"/>
  <c r="BY119" i="58" a="1"/>
  <c r="BY119" i="58"/>
  <c r="BZ119" i="58" a="1"/>
  <c r="BZ119" i="58" s="1"/>
  <c r="CA119" i="58" a="1"/>
  <c r="CA119" i="58" s="1"/>
  <c r="CB119" i="58" a="1"/>
  <c r="CB119" i="58" s="1"/>
  <c r="CC119" i="58" a="1"/>
  <c r="CC119" i="58" s="1"/>
  <c r="CD119" i="58" a="1"/>
  <c r="CD119" i="58" s="1"/>
  <c r="CE119" i="58" a="1"/>
  <c r="CE119" i="58" s="1"/>
  <c r="CF119" i="58" a="1"/>
  <c r="CF119" i="58" s="1"/>
  <c r="CG119" i="58" a="1"/>
  <c r="CG119" i="58"/>
  <c r="CH119" i="58" a="1"/>
  <c r="CH119" i="58" s="1"/>
  <c r="CI119" i="58" a="1"/>
  <c r="CI119" i="58" s="1"/>
  <c r="CJ119" i="58" a="1"/>
  <c r="CJ119" i="58" s="1"/>
  <c r="CK119" i="58" a="1"/>
  <c r="CK119" i="58" s="1"/>
  <c r="CL119" i="58" a="1"/>
  <c r="CL119" i="58" s="1"/>
  <c r="CM119" i="58" a="1"/>
  <c r="CM119" i="58" s="1"/>
  <c r="CN119" i="58" a="1"/>
  <c r="CN119" i="58" s="1"/>
  <c r="CO119" i="58" a="1"/>
  <c r="CO119" i="58"/>
  <c r="CP119" i="58" a="1"/>
  <c r="CP119" i="58" s="1"/>
  <c r="CQ119" i="58" a="1"/>
  <c r="CQ119" i="58" s="1"/>
  <c r="CR119" i="58" a="1"/>
  <c r="CR119" i="58" s="1"/>
  <c r="CS119" i="58" a="1"/>
  <c r="CS119" i="58" s="1"/>
  <c r="CT119" i="58" a="1"/>
  <c r="CT119" i="58" s="1"/>
  <c r="CU119" i="58" a="1"/>
  <c r="CU119" i="58" s="1"/>
  <c r="CV119" i="58" a="1"/>
  <c r="CV119" i="58" s="1"/>
  <c r="CW119" i="58" a="1"/>
  <c r="CW119" i="58"/>
  <c r="CX119" i="58" a="1"/>
  <c r="CX119" i="58" s="1"/>
  <c r="CY119" i="58" a="1"/>
  <c r="CY119" i="58" s="1"/>
  <c r="CZ119" i="58" a="1"/>
  <c r="CZ119" i="58" s="1"/>
  <c r="DA119" i="58" a="1"/>
  <c r="DA119" i="58" s="1"/>
  <c r="DB119" i="58" a="1"/>
  <c r="DB119" i="58" s="1"/>
  <c r="DC119" i="58" a="1"/>
  <c r="DC119" i="58" s="1"/>
  <c r="DD119" i="58" a="1"/>
  <c r="DD119" i="58" s="1"/>
  <c r="DE119" i="58" a="1"/>
  <c r="DE119" i="58"/>
  <c r="DF119" i="58" a="1"/>
  <c r="DF119" i="58" s="1"/>
  <c r="DG119" i="58" a="1"/>
  <c r="DG119" i="58" s="1"/>
  <c r="DH119" i="58" a="1"/>
  <c r="DH119" i="58" s="1"/>
  <c r="DI119" i="58" a="1"/>
  <c r="DI119" i="58" s="1"/>
  <c r="DJ119" i="58" a="1"/>
  <c r="DJ119" i="58" s="1"/>
  <c r="DK119" i="58" a="1"/>
  <c r="DK119" i="58" s="1"/>
  <c r="DL119" i="58" a="1"/>
  <c r="DL119" i="58" s="1"/>
  <c r="DM119" i="58" a="1"/>
  <c r="DM119" i="58"/>
  <c r="DN119" i="58" a="1"/>
  <c r="DN119" i="58" s="1"/>
  <c r="DO119" i="58" a="1"/>
  <c r="DO119" i="58" s="1"/>
  <c r="DP119" i="58" a="1"/>
  <c r="DP119" i="58" s="1"/>
  <c r="DQ119" i="58" a="1"/>
  <c r="DQ119" i="58" s="1"/>
  <c r="DR119" i="58" a="1"/>
  <c r="DR119" i="58" s="1"/>
  <c r="DS119" i="58" a="1"/>
  <c r="DS119" i="58" s="1"/>
  <c r="DT119" i="58" a="1"/>
  <c r="DT119" i="58" s="1"/>
  <c r="DU119" i="58" a="1"/>
  <c r="DU119" i="58"/>
  <c r="DV119" i="58" a="1"/>
  <c r="DV119" i="58" s="1"/>
  <c r="DW119" i="58" a="1"/>
  <c r="DW119" i="58" s="1"/>
  <c r="DX119" i="58" a="1"/>
  <c r="DX119" i="58" s="1"/>
  <c r="DY119" i="58" a="1"/>
  <c r="DY119" i="58" s="1"/>
  <c r="DZ119" i="58" a="1"/>
  <c r="DZ119" i="58" s="1"/>
  <c r="EA119" i="58" a="1"/>
  <c r="EA119" i="58" s="1"/>
  <c r="EB119" i="58" a="1"/>
  <c r="EB119" i="58" s="1"/>
  <c r="EC119" i="58" a="1"/>
  <c r="EC119" i="58"/>
  <c r="ED119" i="58" a="1"/>
  <c r="ED119" i="58" s="1"/>
  <c r="EE119" i="58" a="1"/>
  <c r="EE119" i="58" s="1"/>
  <c r="EF119" i="58" a="1"/>
  <c r="EF119" i="58" s="1"/>
  <c r="EG119" i="58" a="1"/>
  <c r="EG119" i="58" s="1"/>
  <c r="EH119" i="58" a="1"/>
  <c r="EH119" i="58" s="1"/>
  <c r="EI119" i="58" a="1"/>
  <c r="EI119" i="58" s="1"/>
  <c r="EJ119" i="58" a="1"/>
  <c r="EJ119" i="58" s="1"/>
  <c r="EK119" i="58" a="1"/>
  <c r="EK119" i="58"/>
  <c r="EL119" i="58" a="1"/>
  <c r="EL119" i="58" s="1"/>
  <c r="EM119" i="58" a="1"/>
  <c r="EM119" i="58" s="1"/>
  <c r="EN119" i="58" a="1"/>
  <c r="EN119" i="58" s="1"/>
  <c r="EO119" i="58" a="1"/>
  <c r="EO119" i="58" s="1"/>
  <c r="EP119" i="58" a="1"/>
  <c r="EP119" i="58" s="1"/>
  <c r="EQ119" i="58" a="1"/>
  <c r="EQ119" i="58" s="1"/>
  <c r="ER119" i="58" a="1"/>
  <c r="ER119" i="58" s="1"/>
  <c r="ES119" i="58" a="1"/>
  <c r="ES119" i="58"/>
  <c r="ET119" i="58" a="1"/>
  <c r="ET119" i="58" s="1"/>
  <c r="EU119" i="58" a="1"/>
  <c r="EU119" i="58" s="1"/>
  <c r="EV119" i="58" a="1"/>
  <c r="EV119" i="58" s="1"/>
  <c r="EW119" i="58" a="1"/>
  <c r="EW119" i="58" s="1"/>
  <c r="EX119" i="58" a="1"/>
  <c r="EX119" i="58" s="1"/>
  <c r="EY119" i="58" a="1"/>
  <c r="EY119" i="58" s="1"/>
  <c r="EZ119" i="58" a="1"/>
  <c r="EZ119" i="58" s="1"/>
  <c r="FA119" i="58" a="1"/>
  <c r="FA119" i="58"/>
  <c r="FB119" i="58" a="1"/>
  <c r="FB119" i="58" s="1"/>
  <c r="FC119" i="58" a="1"/>
  <c r="FC119" i="58" s="1"/>
  <c r="FD119" i="58" a="1"/>
  <c r="FD119" i="58" s="1"/>
  <c r="FE119" i="58" a="1"/>
  <c r="FE119" i="58" s="1"/>
  <c r="FF119" i="58" a="1"/>
  <c r="FF119" i="58" s="1"/>
  <c r="FG119" i="58" a="1"/>
  <c r="FG119" i="58" s="1"/>
  <c r="FH119" i="58" a="1"/>
  <c r="FH119" i="58" s="1"/>
  <c r="FI119" i="58" a="1"/>
  <c r="FI119" i="58"/>
  <c r="FJ119" i="58" a="1"/>
  <c r="FJ119" i="58" s="1"/>
  <c r="FK119" i="58" a="1"/>
  <c r="FK119" i="58" s="1"/>
  <c r="FL119" i="58" a="1"/>
  <c r="FL119" i="58" s="1"/>
  <c r="FM119" i="58" a="1"/>
  <c r="FM119" i="58" s="1"/>
  <c r="FN119" i="58" a="1"/>
  <c r="FN119" i="58" s="1"/>
  <c r="FO119" i="58" a="1"/>
  <c r="FO119" i="58" s="1"/>
  <c r="FP119" i="58" a="1"/>
  <c r="FP119" i="58" s="1"/>
  <c r="C120" i="58" a="1"/>
  <c r="C120" i="58"/>
  <c r="D120" i="58" a="1"/>
  <c r="D120" i="58" s="1"/>
  <c r="E120" i="58" a="1"/>
  <c r="E120" i="58" s="1"/>
  <c r="F120" i="58" a="1"/>
  <c r="F120" i="58" s="1"/>
  <c r="G120" i="58" a="1"/>
  <c r="G120" i="58" s="1"/>
  <c r="H120" i="58" a="1"/>
  <c r="H120" i="58" s="1"/>
  <c r="I120" i="58" a="1"/>
  <c r="I120" i="58" s="1"/>
  <c r="J120" i="58" a="1"/>
  <c r="J120" i="58" s="1"/>
  <c r="K120" i="58" a="1"/>
  <c r="K120" i="58"/>
  <c r="L120" i="58" a="1"/>
  <c r="L120" i="58" s="1"/>
  <c r="M120" i="58" a="1"/>
  <c r="M120" i="58" s="1"/>
  <c r="N120" i="58" a="1"/>
  <c r="N120" i="58" s="1"/>
  <c r="O120" i="58" a="1"/>
  <c r="O120" i="58" s="1"/>
  <c r="P120" i="58" a="1"/>
  <c r="P120" i="58" s="1"/>
  <c r="Q120" i="58" a="1"/>
  <c r="Q120" i="58" s="1"/>
  <c r="R120" i="58" a="1"/>
  <c r="R120" i="58" s="1"/>
  <c r="S120" i="58" a="1"/>
  <c r="S120" i="58"/>
  <c r="T120" i="58" a="1"/>
  <c r="T120" i="58" s="1"/>
  <c r="U120" i="58" a="1"/>
  <c r="U120" i="58" s="1"/>
  <c r="V120" i="58" a="1"/>
  <c r="V120" i="58" s="1"/>
  <c r="W120" i="58" a="1"/>
  <c r="W120" i="58" s="1"/>
  <c r="X120" i="58" a="1"/>
  <c r="X120" i="58" s="1"/>
  <c r="Y120" i="58" a="1"/>
  <c r="Y120" i="58" s="1"/>
  <c r="Z120" i="58" a="1"/>
  <c r="Z120" i="58" s="1"/>
  <c r="AA120" i="58" a="1"/>
  <c r="AA120" i="58"/>
  <c r="AB120" i="58" a="1"/>
  <c r="AB120" i="58" s="1"/>
  <c r="AC120" i="58" a="1"/>
  <c r="AC120" i="58" s="1"/>
  <c r="AD120" i="58" a="1"/>
  <c r="AD120" i="58" s="1"/>
  <c r="AE120" i="58" a="1"/>
  <c r="AE120" i="58" s="1"/>
  <c r="AF120" i="58" a="1"/>
  <c r="AF120" i="58" s="1"/>
  <c r="AG120" i="58" a="1"/>
  <c r="AG120" i="58" s="1"/>
  <c r="AH120" i="58" a="1"/>
  <c r="AH120" i="58" s="1"/>
  <c r="AI120" i="58" a="1"/>
  <c r="AI120" i="58"/>
  <c r="AJ120" i="58" a="1"/>
  <c r="AJ120" i="58" s="1"/>
  <c r="AK120" i="58" a="1"/>
  <c r="AK120" i="58" s="1"/>
  <c r="AL120" i="58" a="1"/>
  <c r="AL120" i="58" s="1"/>
  <c r="AM120" i="58" a="1"/>
  <c r="AM120" i="58" s="1"/>
  <c r="AN120" i="58" a="1"/>
  <c r="AN120" i="58" s="1"/>
  <c r="AO120" i="58" a="1"/>
  <c r="AO120" i="58" s="1"/>
  <c r="AP120" i="58" a="1"/>
  <c r="AP120" i="58" s="1"/>
  <c r="AQ120" i="58" a="1"/>
  <c r="AQ120" i="58"/>
  <c r="AR120" i="58" a="1"/>
  <c r="AR120" i="58" s="1"/>
  <c r="AS120" i="58" a="1"/>
  <c r="AS120" i="58" s="1"/>
  <c r="AT120" i="58" a="1"/>
  <c r="AT120" i="58" s="1"/>
  <c r="AU120" i="58" a="1"/>
  <c r="AU120" i="58" s="1"/>
  <c r="AV120" i="58" a="1"/>
  <c r="AV120" i="58" s="1"/>
  <c r="AW120" i="58" a="1"/>
  <c r="AW120" i="58" s="1"/>
  <c r="AX120" i="58" a="1"/>
  <c r="AX120" i="58" s="1"/>
  <c r="AY120" i="58" a="1"/>
  <c r="AY120" i="58"/>
  <c r="AZ120" i="58" a="1"/>
  <c r="AZ120" i="58" s="1"/>
  <c r="BA120" i="58" a="1"/>
  <c r="BA120" i="58" s="1"/>
  <c r="BB120" i="58" a="1"/>
  <c r="BB120" i="58" s="1"/>
  <c r="BC120" i="58" a="1"/>
  <c r="BC120" i="58" s="1"/>
  <c r="BD120" i="58" a="1"/>
  <c r="BD120" i="58" s="1"/>
  <c r="BE120" i="58" a="1"/>
  <c r="BE120" i="58" s="1"/>
  <c r="BF120" i="58" a="1"/>
  <c r="BF120" i="58" s="1"/>
  <c r="BG120" i="58" a="1"/>
  <c r="BG120" i="58"/>
  <c r="BH120" i="58" a="1"/>
  <c r="BH120" i="58" s="1"/>
  <c r="BI120" i="58" a="1"/>
  <c r="BI120" i="58" s="1"/>
  <c r="BJ120" i="58" a="1"/>
  <c r="BJ120" i="58" s="1"/>
  <c r="BK120" i="58" a="1"/>
  <c r="BK120" i="58" s="1"/>
  <c r="BL120" i="58" a="1"/>
  <c r="BL120" i="58" s="1"/>
  <c r="BM120" i="58" a="1"/>
  <c r="BM120" i="58" s="1"/>
  <c r="BN120" i="58" a="1"/>
  <c r="BN120" i="58" s="1"/>
  <c r="BO120" i="58" a="1"/>
  <c r="BO120" i="58"/>
  <c r="BP120" i="58" a="1"/>
  <c r="BP120" i="58" s="1"/>
  <c r="BQ120" i="58" a="1"/>
  <c r="BQ120" i="58" s="1"/>
  <c r="BR120" i="58" a="1"/>
  <c r="BR120" i="58" s="1"/>
  <c r="BS120" i="58" a="1"/>
  <c r="BS120" i="58" s="1"/>
  <c r="BT120" i="58" a="1"/>
  <c r="BT120" i="58" s="1"/>
  <c r="BU120" i="58" a="1"/>
  <c r="BU120" i="58" s="1"/>
  <c r="BV120" i="58" a="1"/>
  <c r="BV120" i="58" s="1"/>
  <c r="BW120" i="58" a="1"/>
  <c r="BW120" i="58"/>
  <c r="BX120" i="58" a="1"/>
  <c r="BX120" i="58" s="1"/>
  <c r="BY120" i="58" a="1"/>
  <c r="BY120" i="58" s="1"/>
  <c r="BZ120" i="58" a="1"/>
  <c r="BZ120" i="58" s="1"/>
  <c r="CA120" i="58" a="1"/>
  <c r="CA120" i="58" s="1"/>
  <c r="CB120" i="58" a="1"/>
  <c r="CB120" i="58" s="1"/>
  <c r="CC120" i="58" a="1"/>
  <c r="CC120" i="58" s="1"/>
  <c r="CD120" i="58" a="1"/>
  <c r="CD120" i="58" s="1"/>
  <c r="CE120" i="58" a="1"/>
  <c r="CE120" i="58"/>
  <c r="CF120" i="58" a="1"/>
  <c r="CF120" i="58" s="1"/>
  <c r="CG120" i="58" a="1"/>
  <c r="CG120" i="58" s="1"/>
  <c r="CH120" i="58" a="1"/>
  <c r="CH120" i="58" s="1"/>
  <c r="CI120" i="58" a="1"/>
  <c r="CI120" i="58" s="1"/>
  <c r="CJ120" i="58" a="1"/>
  <c r="CJ120" i="58" s="1"/>
  <c r="CK120" i="58" a="1"/>
  <c r="CK120" i="58" s="1"/>
  <c r="CL120" i="58" a="1"/>
  <c r="CL120" i="58" s="1"/>
  <c r="CM120" i="58" a="1"/>
  <c r="CM120" i="58"/>
  <c r="CN120" i="58" a="1"/>
  <c r="CN120" i="58" s="1"/>
  <c r="CO120" i="58" a="1"/>
  <c r="CO120" i="58" s="1"/>
  <c r="CP120" i="58" a="1"/>
  <c r="CP120" i="58" s="1"/>
  <c r="CQ120" i="58" a="1"/>
  <c r="CQ120" i="58" s="1"/>
  <c r="CR120" i="58" a="1"/>
  <c r="CR120" i="58" s="1"/>
  <c r="CS120" i="58" a="1"/>
  <c r="CS120" i="58" s="1"/>
  <c r="CT120" i="58" a="1"/>
  <c r="CT120" i="58" s="1"/>
  <c r="CU120" i="58" a="1"/>
  <c r="CU120" i="58"/>
  <c r="CV120" i="58" a="1"/>
  <c r="CV120" i="58" s="1"/>
  <c r="CW120" i="58" a="1"/>
  <c r="CW120" i="58" s="1"/>
  <c r="CX120" i="58" a="1"/>
  <c r="CX120" i="58" s="1"/>
  <c r="CY120" i="58" a="1"/>
  <c r="CY120" i="58" s="1"/>
  <c r="CZ120" i="58" a="1"/>
  <c r="CZ120" i="58" s="1"/>
  <c r="DA120" i="58" a="1"/>
  <c r="DA120" i="58" s="1"/>
  <c r="DB120" i="58" a="1"/>
  <c r="DB120" i="58" s="1"/>
  <c r="DC120" i="58" a="1"/>
  <c r="DC120" i="58"/>
  <c r="DD120" i="58" a="1"/>
  <c r="DD120" i="58" s="1"/>
  <c r="DE120" i="58" a="1"/>
  <c r="DE120" i="58" s="1"/>
  <c r="DF120" i="58" a="1"/>
  <c r="DF120" i="58" s="1"/>
  <c r="DG120" i="58" a="1"/>
  <c r="DG120" i="58" s="1"/>
  <c r="DH120" i="58" a="1"/>
  <c r="DH120" i="58" s="1"/>
  <c r="DI120" i="58" a="1"/>
  <c r="DI120" i="58" s="1"/>
  <c r="DJ120" i="58" a="1"/>
  <c r="DJ120" i="58" s="1"/>
  <c r="DK120" i="58" a="1"/>
  <c r="DK120" i="58"/>
  <c r="DL120" i="58" a="1"/>
  <c r="DL120" i="58" s="1"/>
  <c r="DM120" i="58" a="1"/>
  <c r="DM120" i="58" s="1"/>
  <c r="DN120" i="58" a="1"/>
  <c r="DN120" i="58" s="1"/>
  <c r="DO120" i="58" a="1"/>
  <c r="DO120" i="58" s="1"/>
  <c r="DP120" i="58" a="1"/>
  <c r="DP120" i="58" s="1"/>
  <c r="DQ120" i="58" a="1"/>
  <c r="DQ120" i="58" s="1"/>
  <c r="DR120" i="58" a="1"/>
  <c r="DR120" i="58" s="1"/>
  <c r="DS120" i="58" a="1"/>
  <c r="DS120" i="58"/>
  <c r="DT120" i="58" a="1"/>
  <c r="DT120" i="58" s="1"/>
  <c r="DU120" i="58" a="1"/>
  <c r="DU120" i="58" s="1"/>
  <c r="DV120" i="58" a="1"/>
  <c r="DV120" i="58" s="1"/>
  <c r="DW120" i="58" a="1"/>
  <c r="DW120" i="58" s="1"/>
  <c r="DX120" i="58" a="1"/>
  <c r="DX120" i="58" s="1"/>
  <c r="DY120" i="58" a="1"/>
  <c r="DY120" i="58" s="1"/>
  <c r="DZ120" i="58" a="1"/>
  <c r="DZ120" i="58" s="1"/>
  <c r="EA120" i="58" a="1"/>
  <c r="EA120" i="58"/>
  <c r="EB120" i="58" a="1"/>
  <c r="EB120" i="58" s="1"/>
  <c r="EC120" i="58" a="1"/>
  <c r="EC120" i="58" s="1"/>
  <c r="ED120" i="58" a="1"/>
  <c r="ED120" i="58" s="1"/>
  <c r="EE120" i="58" a="1"/>
  <c r="EE120" i="58" s="1"/>
  <c r="EF120" i="58" a="1"/>
  <c r="EF120" i="58" s="1"/>
  <c r="EG120" i="58" a="1"/>
  <c r="EG120" i="58" s="1"/>
  <c r="EH120" i="58" a="1"/>
  <c r="EH120" i="58" s="1"/>
  <c r="EI120" i="58" a="1"/>
  <c r="EI120" i="58"/>
  <c r="EJ120" i="58" a="1"/>
  <c r="EJ120" i="58" s="1"/>
  <c r="EK120" i="58" a="1"/>
  <c r="EK120" i="58" s="1"/>
  <c r="EL120" i="58" a="1"/>
  <c r="EL120" i="58" s="1"/>
  <c r="EM120" i="58" a="1"/>
  <c r="EM120" i="58" s="1"/>
  <c r="EN120" i="58" a="1"/>
  <c r="EN120" i="58" s="1"/>
  <c r="EO120" i="58" a="1"/>
  <c r="EO120" i="58" s="1"/>
  <c r="EP120" i="58" a="1"/>
  <c r="EP120" i="58" s="1"/>
  <c r="EQ120" i="58" a="1"/>
  <c r="EQ120" i="58"/>
  <c r="ER120" i="58" a="1"/>
  <c r="ER120" i="58" s="1"/>
  <c r="ES120" i="58" a="1"/>
  <c r="ES120" i="58" s="1"/>
  <c r="ET120" i="58" a="1"/>
  <c r="ET120" i="58" s="1"/>
  <c r="EU120" i="58" a="1"/>
  <c r="EU120" i="58" s="1"/>
  <c r="EV120" i="58" a="1"/>
  <c r="EV120" i="58" s="1"/>
  <c r="EW120" i="58" a="1"/>
  <c r="EW120" i="58" s="1"/>
  <c r="EX120" i="58" a="1"/>
  <c r="EX120" i="58" s="1"/>
  <c r="EY120" i="58" a="1"/>
  <c r="EY120" i="58"/>
  <c r="EZ120" i="58" a="1"/>
  <c r="EZ120" i="58" s="1"/>
  <c r="FA120" i="58" a="1"/>
  <c r="FA120" i="58" s="1"/>
  <c r="FB120" i="58" a="1"/>
  <c r="FB120" i="58" s="1"/>
  <c r="FC120" i="58" a="1"/>
  <c r="FC120" i="58" s="1"/>
  <c r="FD120" i="58" a="1"/>
  <c r="FD120" i="58" s="1"/>
  <c r="FE120" i="58" a="1"/>
  <c r="FE120" i="58" s="1"/>
  <c r="FF120" i="58" a="1"/>
  <c r="FF120" i="58" s="1"/>
  <c r="FG120" i="58" a="1"/>
  <c r="FG120" i="58"/>
  <c r="FH120" i="58" a="1"/>
  <c r="FH120" i="58" s="1"/>
  <c r="FI120" i="58" a="1"/>
  <c r="FI120" i="58" s="1"/>
  <c r="FJ120" i="58" a="1"/>
  <c r="FJ120" i="58" s="1"/>
  <c r="FK120" i="58" a="1"/>
  <c r="FK120" i="58" s="1"/>
  <c r="FL120" i="58" a="1"/>
  <c r="FL120" i="58" s="1"/>
  <c r="FM120" i="58" a="1"/>
  <c r="FM120" i="58" s="1"/>
  <c r="FN120" i="58" a="1"/>
  <c r="FN120" i="58" s="1"/>
  <c r="FO120" i="58" a="1"/>
  <c r="FO120" i="58"/>
  <c r="FP120" i="58" a="1"/>
  <c r="FP120" i="58" s="1"/>
  <c r="C121" i="58" a="1"/>
  <c r="C121" i="58" s="1"/>
  <c r="D121" i="58" a="1"/>
  <c r="D121" i="58" s="1"/>
  <c r="E121" i="58" a="1"/>
  <c r="E121" i="58" s="1"/>
  <c r="F121" i="58" a="1"/>
  <c r="F121" i="58" s="1"/>
  <c r="G121" i="58" a="1"/>
  <c r="G121" i="58" s="1"/>
  <c r="H121" i="58" a="1"/>
  <c r="H121" i="58" s="1"/>
  <c r="I121" i="58" a="1"/>
  <c r="I121" i="58"/>
  <c r="J121" i="58" a="1"/>
  <c r="J121" i="58" s="1"/>
  <c r="K121" i="58" a="1"/>
  <c r="K121" i="58" s="1"/>
  <c r="L121" i="58" a="1"/>
  <c r="L121" i="58" s="1"/>
  <c r="M121" i="58" a="1"/>
  <c r="M121" i="58" s="1"/>
  <c r="N121" i="58" a="1"/>
  <c r="N121" i="58" s="1"/>
  <c r="O121" i="58" a="1"/>
  <c r="O121" i="58" s="1"/>
  <c r="P121" i="58" a="1"/>
  <c r="P121" i="58" s="1"/>
  <c r="Q121" i="58" a="1"/>
  <c r="Q121" i="58"/>
  <c r="R121" i="58" a="1"/>
  <c r="R121" i="58" s="1"/>
  <c r="S121" i="58" a="1"/>
  <c r="S121" i="58" s="1"/>
  <c r="T121" i="58" a="1"/>
  <c r="T121" i="58" s="1"/>
  <c r="U121" i="58" a="1"/>
  <c r="U121" i="58" s="1"/>
  <c r="V121" i="58" a="1"/>
  <c r="V121" i="58" s="1"/>
  <c r="W121" i="58" a="1"/>
  <c r="W121" i="58" s="1"/>
  <c r="X121" i="58" a="1"/>
  <c r="X121" i="58" s="1"/>
  <c r="Y121" i="58" a="1"/>
  <c r="Y121" i="58"/>
  <c r="Z121" i="58" a="1"/>
  <c r="Z121" i="58" s="1"/>
  <c r="AA121" i="58" a="1"/>
  <c r="AA121" i="58" s="1"/>
  <c r="AB121" i="58" a="1"/>
  <c r="AB121" i="58" s="1"/>
  <c r="AC121" i="58" a="1"/>
  <c r="AC121" i="58" s="1"/>
  <c r="AD121" i="58" a="1"/>
  <c r="AD121" i="58" s="1"/>
  <c r="AE121" i="58" a="1"/>
  <c r="AE121" i="58" s="1"/>
  <c r="AF121" i="58" a="1"/>
  <c r="AF121" i="58" s="1"/>
  <c r="AG121" i="58" a="1"/>
  <c r="AG121" i="58"/>
  <c r="AH121" i="58" a="1"/>
  <c r="AH121" i="58" s="1"/>
  <c r="AI121" i="58" a="1"/>
  <c r="AI121" i="58" s="1"/>
  <c r="AJ121" i="58" a="1"/>
  <c r="AJ121" i="58" s="1"/>
  <c r="AK121" i="58" a="1"/>
  <c r="AK121" i="58" s="1"/>
  <c r="AL121" i="58" a="1"/>
  <c r="AL121" i="58" s="1"/>
  <c r="AM121" i="58" a="1"/>
  <c r="AM121" i="58" s="1"/>
  <c r="AN121" i="58" a="1"/>
  <c r="AN121" i="58" s="1"/>
  <c r="AO121" i="58" a="1"/>
  <c r="AO121" i="58"/>
  <c r="AP121" i="58" a="1"/>
  <c r="AP121" i="58" s="1"/>
  <c r="AQ121" i="58" a="1"/>
  <c r="AQ121" i="58" s="1"/>
  <c r="AR121" i="58" a="1"/>
  <c r="AR121" i="58" s="1"/>
  <c r="AS121" i="58" a="1"/>
  <c r="AS121" i="58" s="1"/>
  <c r="AT121" i="58" a="1"/>
  <c r="AT121" i="58" s="1"/>
  <c r="AU121" i="58" a="1"/>
  <c r="AU121" i="58" s="1"/>
  <c r="AV121" i="58" a="1"/>
  <c r="AV121" i="58" s="1"/>
  <c r="AW121" i="58" a="1"/>
  <c r="AW121" i="58"/>
  <c r="AX121" i="58" a="1"/>
  <c r="AX121" i="58" s="1"/>
  <c r="AY121" i="58" a="1"/>
  <c r="AY121" i="58" s="1"/>
  <c r="AZ121" i="58" a="1"/>
  <c r="AZ121" i="58" s="1"/>
  <c r="BA121" i="58" a="1"/>
  <c r="BA121" i="58" s="1"/>
  <c r="BB121" i="58" a="1"/>
  <c r="BB121" i="58" s="1"/>
  <c r="BC121" i="58" a="1"/>
  <c r="BC121" i="58" s="1"/>
  <c r="BD121" i="58" a="1"/>
  <c r="BD121" i="58" s="1"/>
  <c r="BE121" i="58" a="1"/>
  <c r="BE121" i="58"/>
  <c r="BF121" i="58" a="1"/>
  <c r="BF121" i="58" s="1"/>
  <c r="BG121" i="58" a="1"/>
  <c r="BG121" i="58" s="1"/>
  <c r="BH121" i="58" a="1"/>
  <c r="BH121" i="58" s="1"/>
  <c r="BI121" i="58" a="1"/>
  <c r="BI121" i="58" s="1"/>
  <c r="BJ121" i="58" a="1"/>
  <c r="BJ121" i="58" s="1"/>
  <c r="BK121" i="58" a="1"/>
  <c r="BK121" i="58" s="1"/>
  <c r="BL121" i="58" a="1"/>
  <c r="BL121" i="58" s="1"/>
  <c r="BM121" i="58" a="1"/>
  <c r="BM121" i="58"/>
  <c r="BN121" i="58" a="1"/>
  <c r="BN121" i="58" s="1"/>
  <c r="BO121" i="58" a="1"/>
  <c r="BO121" i="58" s="1"/>
  <c r="BP121" i="58" a="1"/>
  <c r="BP121" i="58" s="1"/>
  <c r="BQ121" i="58" a="1"/>
  <c r="BQ121" i="58" s="1"/>
  <c r="BR121" i="58" a="1"/>
  <c r="BR121" i="58" s="1"/>
  <c r="BS121" i="58" a="1"/>
  <c r="BS121" i="58" s="1"/>
  <c r="BT121" i="58" a="1"/>
  <c r="BT121" i="58" s="1"/>
  <c r="BU121" i="58" a="1"/>
  <c r="BU121" i="58"/>
  <c r="BV121" i="58" a="1"/>
  <c r="BV121" i="58" s="1"/>
  <c r="BW121" i="58" a="1"/>
  <c r="BW121" i="58" s="1"/>
  <c r="BX121" i="58" a="1"/>
  <c r="BX121" i="58" s="1"/>
  <c r="BY121" i="58" a="1"/>
  <c r="BY121" i="58" s="1"/>
  <c r="BZ121" i="58" a="1"/>
  <c r="BZ121" i="58" s="1"/>
  <c r="CA121" i="58" a="1"/>
  <c r="CA121" i="58" s="1"/>
  <c r="CB121" i="58" a="1"/>
  <c r="CB121" i="58" s="1"/>
  <c r="CC121" i="58" a="1"/>
  <c r="CC121" i="58"/>
  <c r="CD121" i="58" a="1"/>
  <c r="CD121" i="58" s="1"/>
  <c r="CE121" i="58" a="1"/>
  <c r="CE121" i="58" s="1"/>
  <c r="CF121" i="58" a="1"/>
  <c r="CF121" i="58" s="1"/>
  <c r="CG121" i="58" a="1"/>
  <c r="CG121" i="58" s="1"/>
  <c r="CH121" i="58" a="1"/>
  <c r="CH121" i="58" s="1"/>
  <c r="CI121" i="58" a="1"/>
  <c r="CI121" i="58" s="1"/>
  <c r="CJ121" i="58" a="1"/>
  <c r="CJ121" i="58" s="1"/>
  <c r="CK121" i="58" a="1"/>
  <c r="CK121" i="58"/>
  <c r="CL121" i="58" a="1"/>
  <c r="CL121" i="58" s="1"/>
  <c r="CM121" i="58" a="1"/>
  <c r="CM121" i="58" s="1"/>
  <c r="CN121" i="58" a="1"/>
  <c r="CN121" i="58" s="1"/>
  <c r="CO121" i="58" a="1"/>
  <c r="CO121" i="58" s="1"/>
  <c r="CP121" i="58" a="1"/>
  <c r="CP121" i="58" s="1"/>
  <c r="CQ121" i="58" a="1"/>
  <c r="CQ121" i="58" s="1"/>
  <c r="CR121" i="58" a="1"/>
  <c r="CR121" i="58" s="1"/>
  <c r="CS121" i="58" a="1"/>
  <c r="CS121" i="58"/>
  <c r="CT121" i="58" a="1"/>
  <c r="CT121" i="58" s="1"/>
  <c r="CU121" i="58" a="1"/>
  <c r="CU121" i="58" s="1"/>
  <c r="CV121" i="58" a="1"/>
  <c r="CV121" i="58" s="1"/>
  <c r="CW121" i="58" a="1"/>
  <c r="CW121" i="58" s="1"/>
  <c r="CX121" i="58" a="1"/>
  <c r="CX121" i="58" s="1"/>
  <c r="CY121" i="58" a="1"/>
  <c r="CY121" i="58" s="1"/>
  <c r="CZ121" i="58" a="1"/>
  <c r="CZ121" i="58" s="1"/>
  <c r="DA121" i="58" a="1"/>
  <c r="DA121" i="58"/>
  <c r="DB121" i="58" a="1"/>
  <c r="DB121" i="58" s="1"/>
  <c r="DC121" i="58" a="1"/>
  <c r="DC121" i="58" s="1"/>
  <c r="DD121" i="58" a="1"/>
  <c r="DD121" i="58" s="1"/>
  <c r="DE121" i="58" a="1"/>
  <c r="DE121" i="58" s="1"/>
  <c r="DF121" i="58" a="1"/>
  <c r="DF121" i="58" s="1"/>
  <c r="DG121" i="58" a="1"/>
  <c r="DG121" i="58" s="1"/>
  <c r="DH121" i="58" a="1"/>
  <c r="DH121" i="58" s="1"/>
  <c r="DI121" i="58" a="1"/>
  <c r="DI121" i="58"/>
  <c r="DJ121" i="58" a="1"/>
  <c r="DJ121" i="58" s="1"/>
  <c r="DK121" i="58" a="1"/>
  <c r="DK121" i="58" s="1"/>
  <c r="DL121" i="58" a="1"/>
  <c r="DL121" i="58" s="1"/>
  <c r="DM121" i="58" a="1"/>
  <c r="DM121" i="58" s="1"/>
  <c r="DN121" i="58" a="1"/>
  <c r="DN121" i="58" s="1"/>
  <c r="DO121" i="58" a="1"/>
  <c r="DO121" i="58" s="1"/>
  <c r="DP121" i="58" a="1"/>
  <c r="DP121" i="58" s="1"/>
  <c r="DQ121" i="58" a="1"/>
  <c r="DQ121" i="58"/>
  <c r="DR121" i="58" a="1"/>
  <c r="DR121" i="58" s="1"/>
  <c r="DS121" i="58" a="1"/>
  <c r="DS121" i="58" s="1"/>
  <c r="DT121" i="58" a="1"/>
  <c r="DT121" i="58" s="1"/>
  <c r="DU121" i="58" a="1"/>
  <c r="DU121" i="58" s="1"/>
  <c r="DV121" i="58" a="1"/>
  <c r="DV121" i="58" s="1"/>
  <c r="DW121" i="58" a="1"/>
  <c r="DW121" i="58" s="1"/>
  <c r="DX121" i="58" a="1"/>
  <c r="DX121" i="58" s="1"/>
  <c r="DY121" i="58" a="1"/>
  <c r="DY121" i="58"/>
  <c r="DZ121" i="58" a="1"/>
  <c r="DZ121" i="58" s="1"/>
  <c r="EA121" i="58" a="1"/>
  <c r="EA121" i="58" s="1"/>
  <c r="EB121" i="58" a="1"/>
  <c r="EB121" i="58" s="1"/>
  <c r="EC121" i="58" a="1"/>
  <c r="EC121" i="58" s="1"/>
  <c r="ED121" i="58" a="1"/>
  <c r="ED121" i="58" s="1"/>
  <c r="EE121" i="58" a="1"/>
  <c r="EE121" i="58" s="1"/>
  <c r="EF121" i="58" a="1"/>
  <c r="EF121" i="58" s="1"/>
  <c r="EG121" i="58" a="1"/>
  <c r="EG121" i="58"/>
  <c r="EH121" i="58" a="1"/>
  <c r="EH121" i="58" s="1"/>
  <c r="EI121" i="58" a="1"/>
  <c r="EI121" i="58" s="1"/>
  <c r="EJ121" i="58" a="1"/>
  <c r="EJ121" i="58" s="1"/>
  <c r="EK121" i="58" a="1"/>
  <c r="EK121" i="58" s="1"/>
  <c r="EL121" i="58" a="1"/>
  <c r="EL121" i="58" s="1"/>
  <c r="EM121" i="58" a="1"/>
  <c r="EM121" i="58" s="1"/>
  <c r="EN121" i="58" a="1"/>
  <c r="EN121" i="58" s="1"/>
  <c r="EO121" i="58" a="1"/>
  <c r="EO121" i="58"/>
  <c r="EP121" i="58" a="1"/>
  <c r="EP121" i="58" s="1"/>
  <c r="EQ121" i="58" a="1"/>
  <c r="EQ121" i="58" s="1"/>
  <c r="ER121" i="58" a="1"/>
  <c r="ER121" i="58" s="1"/>
  <c r="ES121" i="58" a="1"/>
  <c r="ES121" i="58" s="1"/>
  <c r="ET121" i="58" a="1"/>
  <c r="ET121" i="58" s="1"/>
  <c r="EU121" i="58" a="1"/>
  <c r="EU121" i="58" s="1"/>
  <c r="EV121" i="58" a="1"/>
  <c r="EV121" i="58" s="1"/>
  <c r="EW121" i="58" a="1"/>
  <c r="EW121" i="58"/>
  <c r="EX121" i="58" a="1"/>
  <c r="EX121" i="58" s="1"/>
  <c r="EY121" i="58" a="1"/>
  <c r="EY121" i="58" s="1"/>
  <c r="EZ121" i="58" a="1"/>
  <c r="EZ121" i="58" s="1"/>
  <c r="FA121" i="58" a="1"/>
  <c r="FA121" i="58" s="1"/>
  <c r="FB121" i="58" a="1"/>
  <c r="FB121" i="58" s="1"/>
  <c r="FC121" i="58" a="1"/>
  <c r="FC121" i="58" s="1"/>
  <c r="FD121" i="58" a="1"/>
  <c r="FD121" i="58" s="1"/>
  <c r="FE121" i="58" a="1"/>
  <c r="FE121" i="58"/>
  <c r="FF121" i="58" a="1"/>
  <c r="FF121" i="58" s="1"/>
  <c r="FG121" i="58" a="1"/>
  <c r="FG121" i="58" s="1"/>
  <c r="FH121" i="58" a="1"/>
  <c r="FH121" i="58" s="1"/>
  <c r="FI121" i="58" a="1"/>
  <c r="FI121" i="58" s="1"/>
  <c r="FJ121" i="58" a="1"/>
  <c r="FJ121" i="58" s="1"/>
  <c r="FK121" i="58" a="1"/>
  <c r="FK121" i="58" s="1"/>
  <c r="FL121" i="58" a="1"/>
  <c r="FL121" i="58" s="1"/>
  <c r="FM121" i="58" a="1"/>
  <c r="FM121" i="58"/>
  <c r="FN121" i="58" a="1"/>
  <c r="FN121" i="58" s="1"/>
  <c r="FO121" i="58" a="1"/>
  <c r="FO121" i="58" s="1"/>
  <c r="FP121" i="58" a="1"/>
  <c r="FP121" i="58" s="1"/>
  <c r="C122" i="58" a="1"/>
  <c r="C122" i="58" s="1"/>
  <c r="D122" i="58" a="1"/>
  <c r="D122" i="58" s="1"/>
  <c r="E122" i="58" a="1"/>
  <c r="E122" i="58" s="1"/>
  <c r="F122" i="58" a="1"/>
  <c r="F122" i="58" s="1"/>
  <c r="G122" i="58" a="1"/>
  <c r="G122" i="58"/>
  <c r="H122" i="58" a="1"/>
  <c r="H122" i="58" s="1"/>
  <c r="I122" i="58" a="1"/>
  <c r="I122" i="58" s="1"/>
  <c r="J122" i="58" a="1"/>
  <c r="J122" i="58" s="1"/>
  <c r="K122" i="58" a="1"/>
  <c r="K122" i="58" s="1"/>
  <c r="L122" i="58" a="1"/>
  <c r="L122" i="58" s="1"/>
  <c r="M122" i="58" a="1"/>
  <c r="M122" i="58" s="1"/>
  <c r="N122" i="58" a="1"/>
  <c r="N122" i="58" s="1"/>
  <c r="O122" i="58" a="1"/>
  <c r="O122" i="58"/>
  <c r="P122" i="58" a="1"/>
  <c r="P122" i="58" s="1"/>
  <c r="Q122" i="58" a="1"/>
  <c r="Q122" i="58" s="1"/>
  <c r="R122" i="58" a="1"/>
  <c r="R122" i="58" s="1"/>
  <c r="S122" i="58" a="1"/>
  <c r="S122" i="58" s="1"/>
  <c r="T122" i="58" a="1"/>
  <c r="T122" i="58" s="1"/>
  <c r="U122" i="58" a="1"/>
  <c r="U122" i="58" s="1"/>
  <c r="V122" i="58" a="1"/>
  <c r="V122" i="58" s="1"/>
  <c r="W122" i="58" a="1"/>
  <c r="W122" i="58"/>
  <c r="X122" i="58" a="1"/>
  <c r="X122" i="58" s="1"/>
  <c r="Y122" i="58" a="1"/>
  <c r="Y122" i="58" s="1"/>
  <c r="Z122" i="58" a="1"/>
  <c r="Z122" i="58" s="1"/>
  <c r="AA122" i="58" a="1"/>
  <c r="AA122" i="58" s="1"/>
  <c r="AB122" i="58" a="1"/>
  <c r="AB122" i="58" s="1"/>
  <c r="AC122" i="58" a="1"/>
  <c r="AC122" i="58" s="1"/>
  <c r="AD122" i="58" a="1"/>
  <c r="AD122" i="58" s="1"/>
  <c r="AE122" i="58" a="1"/>
  <c r="AE122" i="58"/>
  <c r="AF122" i="58" a="1"/>
  <c r="AF122" i="58" s="1"/>
  <c r="AG122" i="58" a="1"/>
  <c r="AG122" i="58" s="1"/>
  <c r="AH122" i="58" a="1"/>
  <c r="AH122" i="58" s="1"/>
  <c r="AI122" i="58" a="1"/>
  <c r="AI122" i="58" s="1"/>
  <c r="AJ122" i="58" a="1"/>
  <c r="AJ122" i="58" s="1"/>
  <c r="AK122" i="58" a="1"/>
  <c r="AK122" i="58" s="1"/>
  <c r="AL122" i="58" a="1"/>
  <c r="AL122" i="58" s="1"/>
  <c r="AM122" i="58" a="1"/>
  <c r="AM122" i="58"/>
  <c r="AN122" i="58" a="1"/>
  <c r="AN122" i="58" s="1"/>
  <c r="AO122" i="58" a="1"/>
  <c r="AO122" i="58" s="1"/>
  <c r="AP122" i="58" a="1"/>
  <c r="AP122" i="58" s="1"/>
  <c r="AQ122" i="58" a="1"/>
  <c r="AQ122" i="58" s="1"/>
  <c r="AR122" i="58" a="1"/>
  <c r="AR122" i="58" s="1"/>
  <c r="AS122" i="58" a="1"/>
  <c r="AS122" i="58" s="1"/>
  <c r="AT122" i="58" a="1"/>
  <c r="AT122" i="58" s="1"/>
  <c r="AU122" i="58" a="1"/>
  <c r="AU122" i="58"/>
  <c r="AV122" i="58" a="1"/>
  <c r="AV122" i="58" s="1"/>
  <c r="AW122" i="58" a="1"/>
  <c r="AW122" i="58" s="1"/>
  <c r="AX122" i="58" a="1"/>
  <c r="AX122" i="58" s="1"/>
  <c r="AY122" i="58" a="1"/>
  <c r="AY122" i="58" s="1"/>
  <c r="AZ122" i="58" a="1"/>
  <c r="AZ122" i="58" s="1"/>
  <c r="BA122" i="58" a="1"/>
  <c r="BA122" i="58" s="1"/>
  <c r="BB122" i="58" a="1"/>
  <c r="BB122" i="58" s="1"/>
  <c r="BC122" i="58" a="1"/>
  <c r="BC122" i="58"/>
  <c r="BD122" i="58" a="1"/>
  <c r="BD122" i="58" s="1"/>
  <c r="BE122" i="58" a="1"/>
  <c r="BE122" i="58" s="1"/>
  <c r="BF122" i="58" a="1"/>
  <c r="BF122" i="58" s="1"/>
  <c r="BG122" i="58" a="1"/>
  <c r="BG122" i="58" s="1"/>
  <c r="BH122" i="58" a="1"/>
  <c r="BH122" i="58" s="1"/>
  <c r="BI122" i="58" a="1"/>
  <c r="BI122" i="58" s="1"/>
  <c r="BJ122" i="58" a="1"/>
  <c r="BJ122" i="58" s="1"/>
  <c r="BK122" i="58" a="1"/>
  <c r="BK122" i="58"/>
  <c r="BL122" i="58" a="1"/>
  <c r="BL122" i="58" s="1"/>
  <c r="BM122" i="58" a="1"/>
  <c r="BM122" i="58" s="1"/>
  <c r="BN122" i="58" a="1"/>
  <c r="BN122" i="58" s="1"/>
  <c r="BO122" i="58" a="1"/>
  <c r="BO122" i="58" s="1"/>
  <c r="BP122" i="58" a="1"/>
  <c r="BP122" i="58" s="1"/>
  <c r="BQ122" i="58" a="1"/>
  <c r="BQ122" i="58" s="1"/>
  <c r="BR122" i="58" a="1"/>
  <c r="BR122" i="58" s="1"/>
  <c r="BS122" i="58" a="1"/>
  <c r="BS122" i="58"/>
  <c r="BT122" i="58" a="1"/>
  <c r="BT122" i="58" s="1"/>
  <c r="BU122" i="58" a="1"/>
  <c r="BU122" i="58" s="1"/>
  <c r="BV122" i="58" a="1"/>
  <c r="BV122" i="58" s="1"/>
  <c r="BW122" i="58" a="1"/>
  <c r="BW122" i="58" s="1"/>
  <c r="BX122" i="58" a="1"/>
  <c r="BX122" i="58" s="1"/>
  <c r="BY122" i="58" a="1"/>
  <c r="BY122" i="58" s="1"/>
  <c r="BZ122" i="58" a="1"/>
  <c r="BZ122" i="58" s="1"/>
  <c r="CA122" i="58" a="1"/>
  <c r="CA122" i="58"/>
  <c r="CB122" i="58" a="1"/>
  <c r="CB122" i="58" s="1"/>
  <c r="CC122" i="58" a="1"/>
  <c r="CC122" i="58" s="1"/>
  <c r="CD122" i="58" a="1"/>
  <c r="CD122" i="58" s="1"/>
  <c r="CE122" i="58" a="1"/>
  <c r="CE122" i="58" s="1"/>
  <c r="CF122" i="58" a="1"/>
  <c r="CF122" i="58" s="1"/>
  <c r="CG122" i="58" a="1"/>
  <c r="CG122" i="58" s="1"/>
  <c r="CH122" i="58" a="1"/>
  <c r="CH122" i="58" s="1"/>
  <c r="CI122" i="58" a="1"/>
  <c r="CI122" i="58"/>
  <c r="CJ122" i="58" a="1"/>
  <c r="CJ122" i="58" s="1"/>
  <c r="CK122" i="58" a="1"/>
  <c r="CK122" i="58" s="1"/>
  <c r="CL122" i="58" a="1"/>
  <c r="CL122" i="58" s="1"/>
  <c r="CM122" i="58" a="1"/>
  <c r="CM122" i="58" s="1"/>
  <c r="CN122" i="58" a="1"/>
  <c r="CN122" i="58" s="1"/>
  <c r="CO122" i="58" a="1"/>
  <c r="CO122" i="58" s="1"/>
  <c r="CP122" i="58" a="1"/>
  <c r="CP122" i="58" s="1"/>
  <c r="CQ122" i="58" a="1"/>
  <c r="CQ122" i="58"/>
  <c r="CR122" i="58" a="1"/>
  <c r="CR122" i="58" s="1"/>
  <c r="CS122" i="58" a="1"/>
  <c r="CS122" i="58" s="1"/>
  <c r="CT122" i="58" a="1"/>
  <c r="CT122" i="58" s="1"/>
  <c r="CU122" i="58" a="1"/>
  <c r="CU122" i="58" s="1"/>
  <c r="CV122" i="58" a="1"/>
  <c r="CV122" i="58" s="1"/>
  <c r="CW122" i="58" a="1"/>
  <c r="CW122" i="58" s="1"/>
  <c r="CX122" i="58" a="1"/>
  <c r="CX122" i="58" s="1"/>
  <c r="CY122" i="58" a="1"/>
  <c r="CY122" i="58"/>
  <c r="CZ122" i="58" a="1"/>
  <c r="CZ122" i="58" s="1"/>
  <c r="DA122" i="58" a="1"/>
  <c r="DA122" i="58" s="1"/>
  <c r="DB122" i="58" a="1"/>
  <c r="DB122" i="58" s="1"/>
  <c r="DC122" i="58" a="1"/>
  <c r="DC122" i="58" s="1"/>
  <c r="DD122" i="58" a="1"/>
  <c r="DD122" i="58" s="1"/>
  <c r="DE122" i="58" a="1"/>
  <c r="DE122" i="58" s="1"/>
  <c r="DF122" i="58" a="1"/>
  <c r="DF122" i="58" s="1"/>
  <c r="DG122" i="58" a="1"/>
  <c r="DG122" i="58"/>
  <c r="DH122" i="58" a="1"/>
  <c r="DH122" i="58" s="1"/>
  <c r="DI122" i="58" a="1"/>
  <c r="DI122" i="58" s="1"/>
  <c r="DJ122" i="58" a="1"/>
  <c r="DJ122" i="58" s="1"/>
  <c r="DK122" i="58" a="1"/>
  <c r="DK122" i="58" s="1"/>
  <c r="DL122" i="58" a="1"/>
  <c r="DL122" i="58" s="1"/>
  <c r="DM122" i="58" a="1"/>
  <c r="DM122" i="58" s="1"/>
  <c r="DN122" i="58" a="1"/>
  <c r="DN122" i="58" s="1"/>
  <c r="DO122" i="58" a="1"/>
  <c r="DO122" i="58"/>
  <c r="DP122" i="58" a="1"/>
  <c r="DP122" i="58" s="1"/>
  <c r="DQ122" i="58" a="1"/>
  <c r="DQ122" i="58" s="1"/>
  <c r="DR122" i="58" a="1"/>
  <c r="DR122" i="58" s="1"/>
  <c r="DS122" i="58" a="1"/>
  <c r="DS122" i="58" s="1"/>
  <c r="DT122" i="58" a="1"/>
  <c r="DT122" i="58" s="1"/>
  <c r="DU122" i="58" a="1"/>
  <c r="DU122" i="58" s="1"/>
  <c r="DV122" i="58" a="1"/>
  <c r="DV122" i="58" s="1"/>
  <c r="DW122" i="58" a="1"/>
  <c r="DW122" i="58"/>
  <c r="DX122" i="58" a="1"/>
  <c r="DX122" i="58" s="1"/>
  <c r="DY122" i="58" a="1"/>
  <c r="DY122" i="58" s="1"/>
  <c r="DZ122" i="58" a="1"/>
  <c r="DZ122" i="58" s="1"/>
  <c r="EA122" i="58" a="1"/>
  <c r="EA122" i="58" s="1"/>
  <c r="EB122" i="58" a="1"/>
  <c r="EB122" i="58" s="1"/>
  <c r="EC122" i="58" a="1"/>
  <c r="EC122" i="58" s="1"/>
  <c r="ED122" i="58" a="1"/>
  <c r="ED122" i="58" s="1"/>
  <c r="EE122" i="58" a="1"/>
  <c r="EE122" i="58"/>
  <c r="EF122" i="58" a="1"/>
  <c r="EF122" i="58" s="1"/>
  <c r="EG122" i="58" a="1"/>
  <c r="EG122" i="58" s="1"/>
  <c r="EH122" i="58" a="1"/>
  <c r="EH122" i="58" s="1"/>
  <c r="EI122" i="58" a="1"/>
  <c r="EI122" i="58" s="1"/>
  <c r="EJ122" i="58" a="1"/>
  <c r="EJ122" i="58" s="1"/>
  <c r="EK122" i="58" a="1"/>
  <c r="EK122" i="58" s="1"/>
  <c r="EL122" i="58" a="1"/>
  <c r="EL122" i="58" s="1"/>
  <c r="EM122" i="58" a="1"/>
  <c r="EM122" i="58"/>
  <c r="EN122" i="58" a="1"/>
  <c r="EN122" i="58" s="1"/>
  <c r="EO122" i="58" a="1"/>
  <c r="EO122" i="58" s="1"/>
  <c r="EP122" i="58" a="1"/>
  <c r="EP122" i="58" s="1"/>
  <c r="EQ122" i="58" a="1"/>
  <c r="EQ122" i="58" s="1"/>
  <c r="ER122" i="58" a="1"/>
  <c r="ER122" i="58" s="1"/>
  <c r="ES122" i="58" a="1"/>
  <c r="ES122" i="58" s="1"/>
  <c r="ET122" i="58" a="1"/>
  <c r="ET122" i="58" s="1"/>
  <c r="EU122" i="58" a="1"/>
  <c r="EU122" i="58"/>
  <c r="EV122" i="58" a="1"/>
  <c r="EV122" i="58" s="1"/>
  <c r="EW122" i="58" a="1"/>
  <c r="EW122" i="58" s="1"/>
  <c r="EX122" i="58" a="1"/>
  <c r="EX122" i="58" s="1"/>
  <c r="EY122" i="58" a="1"/>
  <c r="EY122" i="58" s="1"/>
  <c r="EZ122" i="58" a="1"/>
  <c r="EZ122" i="58" s="1"/>
  <c r="FA122" i="58" a="1"/>
  <c r="FA122" i="58" s="1"/>
  <c r="FB122" i="58" a="1"/>
  <c r="FB122" i="58" s="1"/>
  <c r="FC122" i="58" a="1"/>
  <c r="FC122" i="58"/>
  <c r="FD122" i="58" a="1"/>
  <c r="FD122" i="58" s="1"/>
  <c r="FE122" i="58" a="1"/>
  <c r="FE122" i="58" s="1"/>
  <c r="FF122" i="58" a="1"/>
  <c r="FF122" i="58" s="1"/>
  <c r="FG122" i="58" a="1"/>
  <c r="FG122" i="58" s="1"/>
  <c r="FH122" i="58" a="1"/>
  <c r="FH122" i="58" s="1"/>
  <c r="FI122" i="58" a="1"/>
  <c r="FI122" i="58" s="1"/>
  <c r="FJ122" i="58" a="1"/>
  <c r="FJ122" i="58" s="1"/>
  <c r="FK122" i="58" a="1"/>
  <c r="FK122" i="58"/>
  <c r="FL122" i="58" a="1"/>
  <c r="FL122" i="58" s="1"/>
  <c r="FM122" i="58" a="1"/>
  <c r="FM122" i="58" s="1"/>
  <c r="FN122" i="58" a="1"/>
  <c r="FN122" i="58" s="1"/>
  <c r="FO122" i="58" a="1"/>
  <c r="FO122" i="58" s="1"/>
  <c r="FP122" i="58" a="1"/>
  <c r="FP122" i="58" s="1"/>
  <c r="C123" i="58" a="1"/>
  <c r="C123" i="58" s="1"/>
  <c r="D123" i="58" a="1"/>
  <c r="D123" i="58" s="1"/>
  <c r="E123" i="58" a="1"/>
  <c r="E123" i="58"/>
  <c r="F123" i="58" a="1"/>
  <c r="F123" i="58" s="1"/>
  <c r="G123" i="58" a="1"/>
  <c r="G123" i="58" s="1"/>
  <c r="H123" i="58" a="1"/>
  <c r="H123" i="58" s="1"/>
  <c r="I123" i="58" a="1"/>
  <c r="I123" i="58" s="1"/>
  <c r="J123" i="58" a="1"/>
  <c r="J123" i="58" s="1"/>
  <c r="K123" i="58" a="1"/>
  <c r="K123" i="58" s="1"/>
  <c r="L123" i="58" a="1"/>
  <c r="L123" i="58" s="1"/>
  <c r="M123" i="58" a="1"/>
  <c r="M123" i="58"/>
  <c r="N123" i="58" a="1"/>
  <c r="N123" i="58" s="1"/>
  <c r="O123" i="58" a="1"/>
  <c r="O123" i="58" s="1"/>
  <c r="P123" i="58" a="1"/>
  <c r="P123" i="58" s="1"/>
  <c r="Q123" i="58" a="1"/>
  <c r="Q123" i="58" s="1"/>
  <c r="R123" i="58" a="1"/>
  <c r="R123" i="58" s="1"/>
  <c r="S123" i="58" a="1"/>
  <c r="S123" i="58" s="1"/>
  <c r="T123" i="58" a="1"/>
  <c r="T123" i="58" s="1"/>
  <c r="U123" i="58" a="1"/>
  <c r="U123" i="58"/>
  <c r="V123" i="58" a="1"/>
  <c r="V123" i="58" s="1"/>
  <c r="W123" i="58" a="1"/>
  <c r="W123" i="58" s="1"/>
  <c r="X123" i="58" a="1"/>
  <c r="X123" i="58" s="1"/>
  <c r="Y123" i="58" a="1"/>
  <c r="Y123" i="58" s="1"/>
  <c r="Z123" i="58" a="1"/>
  <c r="Z123" i="58" s="1"/>
  <c r="AA123" i="58" a="1"/>
  <c r="AA123" i="58" s="1"/>
  <c r="AB123" i="58" a="1"/>
  <c r="AB123" i="58" s="1"/>
  <c r="AC123" i="58" a="1"/>
  <c r="AC123" i="58"/>
  <c r="AD123" i="58" a="1"/>
  <c r="AD123" i="58" s="1"/>
  <c r="AE123" i="58" a="1"/>
  <c r="AE123" i="58" s="1"/>
  <c r="AF123" i="58" a="1"/>
  <c r="AF123" i="58" s="1"/>
  <c r="AG123" i="58" a="1"/>
  <c r="AG123" i="58" s="1"/>
  <c r="AH123" i="58" a="1"/>
  <c r="AH123" i="58" s="1"/>
  <c r="AI123" i="58" a="1"/>
  <c r="AI123" i="58" s="1"/>
  <c r="AJ123" i="58" a="1"/>
  <c r="AJ123" i="58" s="1"/>
  <c r="AK123" i="58" a="1"/>
  <c r="AK123" i="58"/>
  <c r="AL123" i="58" a="1"/>
  <c r="AL123" i="58" s="1"/>
  <c r="AM123" i="58" a="1"/>
  <c r="AM123" i="58" s="1"/>
  <c r="AN123" i="58" a="1"/>
  <c r="AN123" i="58" s="1"/>
  <c r="AO123" i="58" a="1"/>
  <c r="AO123" i="58" s="1"/>
  <c r="AP123" i="58" a="1"/>
  <c r="AP123" i="58" s="1"/>
  <c r="AQ123" i="58" a="1"/>
  <c r="AQ123" i="58" s="1"/>
  <c r="AR123" i="58" a="1"/>
  <c r="AR123" i="58" s="1"/>
  <c r="AS123" i="58" a="1"/>
  <c r="AS123" i="58"/>
  <c r="AT123" i="58" a="1"/>
  <c r="AT123" i="58" s="1"/>
  <c r="AU123" i="58" a="1"/>
  <c r="AU123" i="58" s="1"/>
  <c r="AV123" i="58" a="1"/>
  <c r="AV123" i="58" s="1"/>
  <c r="AW123" i="58" a="1"/>
  <c r="AW123" i="58" s="1"/>
  <c r="AX123" i="58" a="1"/>
  <c r="AX123" i="58" s="1"/>
  <c r="AY123" i="58" a="1"/>
  <c r="AY123" i="58" s="1"/>
  <c r="AZ123" i="58" a="1"/>
  <c r="AZ123" i="58" s="1"/>
  <c r="BA123" i="58" a="1"/>
  <c r="BA123" i="58"/>
  <c r="BB123" i="58" a="1"/>
  <c r="BB123" i="58" s="1"/>
  <c r="BC123" i="58" a="1"/>
  <c r="BC123" i="58" s="1"/>
  <c r="BD123" i="58" a="1"/>
  <c r="BD123" i="58" s="1"/>
  <c r="BE123" i="58" a="1"/>
  <c r="BE123" i="58" s="1"/>
  <c r="BF123" i="58" a="1"/>
  <c r="BF123" i="58" s="1"/>
  <c r="BG123" i="58" a="1"/>
  <c r="BG123" i="58" s="1"/>
  <c r="BH123" i="58" a="1"/>
  <c r="BH123" i="58" s="1"/>
  <c r="BI123" i="58" a="1"/>
  <c r="BI123" i="58"/>
  <c r="BJ123" i="58" a="1"/>
  <c r="BJ123" i="58" s="1"/>
  <c r="BK123" i="58" a="1"/>
  <c r="BK123" i="58" s="1"/>
  <c r="BL123" i="58" a="1"/>
  <c r="BL123" i="58" s="1"/>
  <c r="BM123" i="58" a="1"/>
  <c r="BM123" i="58" s="1"/>
  <c r="BN123" i="58" a="1"/>
  <c r="BN123" i="58" s="1"/>
  <c r="BO123" i="58" a="1"/>
  <c r="BO123" i="58" s="1"/>
  <c r="BP123" i="58" a="1"/>
  <c r="BP123" i="58" s="1"/>
  <c r="BQ123" i="58" a="1"/>
  <c r="BQ123" i="58"/>
  <c r="BR123" i="58" a="1"/>
  <c r="BR123" i="58" s="1"/>
  <c r="BS123" i="58" a="1"/>
  <c r="BS123" i="58" s="1"/>
  <c r="BT123" i="58" a="1"/>
  <c r="BT123" i="58" s="1"/>
  <c r="BU123" i="58" a="1"/>
  <c r="BU123" i="58" s="1"/>
  <c r="BV123" i="58" a="1"/>
  <c r="BV123" i="58" s="1"/>
  <c r="BW123" i="58" a="1"/>
  <c r="BW123" i="58" s="1"/>
  <c r="BX123" i="58" a="1"/>
  <c r="BX123" i="58" s="1"/>
  <c r="BY123" i="58" a="1"/>
  <c r="BY123" i="58"/>
  <c r="BZ123" i="58" a="1"/>
  <c r="BZ123" i="58" s="1"/>
  <c r="CA123" i="58" a="1"/>
  <c r="CA123" i="58" s="1"/>
  <c r="CB123" i="58" a="1"/>
  <c r="CB123" i="58" s="1"/>
  <c r="CC123" i="58" a="1"/>
  <c r="CC123" i="58" s="1"/>
  <c r="CD123" i="58" a="1"/>
  <c r="CD123" i="58" s="1"/>
  <c r="CE123" i="58" a="1"/>
  <c r="CE123" i="58" s="1"/>
  <c r="CF123" i="58" a="1"/>
  <c r="CF123" i="58" s="1"/>
  <c r="CG123" i="58" a="1"/>
  <c r="CG123" i="58"/>
  <c r="CH123" i="58" a="1"/>
  <c r="CH123" i="58" s="1"/>
  <c r="CI123" i="58" a="1"/>
  <c r="CI123" i="58" s="1"/>
  <c r="CJ123" i="58" a="1"/>
  <c r="CJ123" i="58" s="1"/>
  <c r="CK123" i="58" a="1"/>
  <c r="CK123" i="58" s="1"/>
  <c r="CL123" i="58" a="1"/>
  <c r="CL123" i="58" s="1"/>
  <c r="CM123" i="58" a="1"/>
  <c r="CM123" i="58" s="1"/>
  <c r="CN123" i="58" a="1"/>
  <c r="CN123" i="58" s="1"/>
  <c r="CO123" i="58" a="1"/>
  <c r="CO123" i="58"/>
  <c r="CP123" i="58" a="1"/>
  <c r="CP123" i="58" s="1"/>
  <c r="CQ123" i="58" a="1"/>
  <c r="CQ123" i="58" s="1"/>
  <c r="CR123" i="58" a="1"/>
  <c r="CR123" i="58" s="1"/>
  <c r="CS123" i="58" a="1"/>
  <c r="CS123" i="58" s="1"/>
  <c r="CT123" i="58" a="1"/>
  <c r="CT123" i="58" s="1"/>
  <c r="CU123" i="58" a="1"/>
  <c r="CU123" i="58" s="1"/>
  <c r="CV123" i="58" a="1"/>
  <c r="CV123" i="58" s="1"/>
  <c r="CW123" i="58" a="1"/>
  <c r="CW123" i="58"/>
  <c r="CX123" i="58" a="1"/>
  <c r="CX123" i="58" s="1"/>
  <c r="CY123" i="58" a="1"/>
  <c r="CY123" i="58" s="1"/>
  <c r="CZ123" i="58" a="1"/>
  <c r="CZ123" i="58" s="1"/>
  <c r="DA123" i="58" a="1"/>
  <c r="DA123" i="58" s="1"/>
  <c r="DB123" i="58" a="1"/>
  <c r="DB123" i="58" s="1"/>
  <c r="DC123" i="58" a="1"/>
  <c r="DC123" i="58" s="1"/>
  <c r="DD123" i="58" a="1"/>
  <c r="DD123" i="58" s="1"/>
  <c r="DE123" i="58" a="1"/>
  <c r="DE123" i="58"/>
  <c r="DF123" i="58" a="1"/>
  <c r="DF123" i="58" s="1"/>
  <c r="DG123" i="58" a="1"/>
  <c r="DG123" i="58" s="1"/>
  <c r="DH123" i="58" a="1"/>
  <c r="DH123" i="58" s="1"/>
  <c r="DI123" i="58" a="1"/>
  <c r="DI123" i="58" s="1"/>
  <c r="DJ123" i="58" a="1"/>
  <c r="DJ123" i="58" s="1"/>
  <c r="DK123" i="58" a="1"/>
  <c r="DK123" i="58" s="1"/>
  <c r="DL123" i="58" a="1"/>
  <c r="DL123" i="58" s="1"/>
  <c r="DM123" i="58" a="1"/>
  <c r="DM123" i="58"/>
  <c r="DN123" i="58" a="1"/>
  <c r="DN123" i="58" s="1"/>
  <c r="DO123" i="58" a="1"/>
  <c r="DO123" i="58" s="1"/>
  <c r="DP123" i="58" a="1"/>
  <c r="DP123" i="58" s="1"/>
  <c r="DQ123" i="58" a="1"/>
  <c r="DQ123" i="58" s="1"/>
  <c r="DR123" i="58" a="1"/>
  <c r="DR123" i="58" s="1"/>
  <c r="DS123" i="58" a="1"/>
  <c r="DS123" i="58" s="1"/>
  <c r="DT123" i="58" a="1"/>
  <c r="DT123" i="58" s="1"/>
  <c r="DU123" i="58" a="1"/>
  <c r="DU123" i="58"/>
  <c r="DV123" i="58" a="1"/>
  <c r="DV123" i="58" s="1"/>
  <c r="DW123" i="58" a="1"/>
  <c r="DW123" i="58" s="1"/>
  <c r="DX123" i="58" a="1"/>
  <c r="DX123" i="58" s="1"/>
  <c r="DY123" i="58" a="1"/>
  <c r="DY123" i="58" s="1"/>
  <c r="DZ123" i="58" a="1"/>
  <c r="DZ123" i="58" s="1"/>
  <c r="EA123" i="58" a="1"/>
  <c r="EA123" i="58" s="1"/>
  <c r="EB123" i="58" a="1"/>
  <c r="EB123" i="58" s="1"/>
  <c r="EC123" i="58" a="1"/>
  <c r="EC123" i="58"/>
  <c r="ED123" i="58" a="1"/>
  <c r="ED123" i="58" s="1"/>
  <c r="EE123" i="58" a="1"/>
  <c r="EE123" i="58" s="1"/>
  <c r="EF123" i="58" a="1"/>
  <c r="EF123" i="58" s="1"/>
  <c r="EG123" i="58" a="1"/>
  <c r="EG123" i="58" s="1"/>
  <c r="EH123" i="58" a="1"/>
  <c r="EH123" i="58" s="1"/>
  <c r="EI123" i="58" a="1"/>
  <c r="EI123" i="58" s="1"/>
  <c r="EJ123" i="58" a="1"/>
  <c r="EJ123" i="58" s="1"/>
  <c r="EK123" i="58" a="1"/>
  <c r="EK123" i="58"/>
  <c r="EL123" i="58" a="1"/>
  <c r="EL123" i="58" s="1"/>
  <c r="EM123" i="58" a="1"/>
  <c r="EM123" i="58" s="1"/>
  <c r="EN123" i="58" a="1"/>
  <c r="EN123" i="58" s="1"/>
  <c r="EO123" i="58" a="1"/>
  <c r="EO123" i="58" s="1"/>
  <c r="EP123" i="58" a="1"/>
  <c r="EP123" i="58" s="1"/>
  <c r="EQ123" i="58" a="1"/>
  <c r="EQ123" i="58" s="1"/>
  <c r="ER123" i="58" a="1"/>
  <c r="ER123" i="58" s="1"/>
  <c r="ES123" i="58" a="1"/>
  <c r="ES123" i="58"/>
  <c r="ET123" i="58" a="1"/>
  <c r="ET123" i="58" s="1"/>
  <c r="EU123" i="58" a="1"/>
  <c r="EU123" i="58" s="1"/>
  <c r="EV123" i="58" a="1"/>
  <c r="EV123" i="58" s="1"/>
  <c r="EW123" i="58" a="1"/>
  <c r="EW123" i="58" s="1"/>
  <c r="EX123" i="58" a="1"/>
  <c r="EX123" i="58" s="1"/>
  <c r="EY123" i="58" a="1"/>
  <c r="EY123" i="58" s="1"/>
  <c r="EZ123" i="58" a="1"/>
  <c r="EZ123" i="58" s="1"/>
  <c r="FA123" i="58" a="1"/>
  <c r="FA123" i="58"/>
  <c r="FB123" i="58" a="1"/>
  <c r="FB123" i="58" s="1"/>
  <c r="FC123" i="58" a="1"/>
  <c r="FC123" i="58" s="1"/>
  <c r="FD123" i="58" a="1"/>
  <c r="FD123" i="58" s="1"/>
  <c r="FE123" i="58" a="1"/>
  <c r="FE123" i="58" s="1"/>
  <c r="FF123" i="58" a="1"/>
  <c r="FF123" i="58" s="1"/>
  <c r="FG123" i="58" a="1"/>
  <c r="FG123" i="58" s="1"/>
  <c r="FH123" i="58" a="1"/>
  <c r="FH123" i="58" s="1"/>
  <c r="FI123" i="58" a="1"/>
  <c r="FI123" i="58"/>
  <c r="FJ123" i="58" a="1"/>
  <c r="FJ123" i="58" s="1"/>
  <c r="FK123" i="58" a="1"/>
  <c r="FK123" i="58" s="1"/>
  <c r="FL123" i="58" a="1"/>
  <c r="FL123" i="58" s="1"/>
  <c r="FM123" i="58" a="1"/>
  <c r="FM123" i="58" s="1"/>
  <c r="FN123" i="58" a="1"/>
  <c r="FN123" i="58" s="1"/>
  <c r="FO123" i="58" a="1"/>
  <c r="FO123" i="58" s="1"/>
  <c r="FP123" i="58" a="1"/>
  <c r="FP123" i="58" s="1"/>
  <c r="C124" i="58" a="1"/>
  <c r="C124" i="58"/>
  <c r="D124" i="58" a="1"/>
  <c r="D124" i="58" s="1"/>
  <c r="E124" i="58" a="1"/>
  <c r="E124" i="58" s="1"/>
  <c r="F124" i="58" a="1"/>
  <c r="F124" i="58" s="1"/>
  <c r="G124" i="58" a="1"/>
  <c r="G124" i="58" s="1"/>
  <c r="H124" i="58" a="1"/>
  <c r="H124" i="58" s="1"/>
  <c r="I124" i="58" a="1"/>
  <c r="I124" i="58" s="1"/>
  <c r="J124" i="58" a="1"/>
  <c r="J124" i="58" s="1"/>
  <c r="K124" i="58" a="1"/>
  <c r="K124" i="58"/>
  <c r="L124" i="58" a="1"/>
  <c r="L124" i="58" s="1"/>
  <c r="M124" i="58" a="1"/>
  <c r="M124" i="58" s="1"/>
  <c r="N124" i="58" a="1"/>
  <c r="N124" i="58" s="1"/>
  <c r="O124" i="58" a="1"/>
  <c r="O124" i="58" s="1"/>
  <c r="P124" i="58" a="1"/>
  <c r="P124" i="58" s="1"/>
  <c r="Q124" i="58" a="1"/>
  <c r="Q124" i="58" s="1"/>
  <c r="R124" i="58" a="1"/>
  <c r="R124" i="58" s="1"/>
  <c r="S124" i="58" a="1"/>
  <c r="S124" i="58"/>
  <c r="T124" i="58" a="1"/>
  <c r="T124" i="58" s="1"/>
  <c r="U124" i="58" a="1"/>
  <c r="U124" i="58" s="1"/>
  <c r="V124" i="58" a="1"/>
  <c r="V124" i="58" s="1"/>
  <c r="W124" i="58" a="1"/>
  <c r="W124" i="58" s="1"/>
  <c r="X124" i="58" a="1"/>
  <c r="X124" i="58" s="1"/>
  <c r="Y124" i="58" a="1"/>
  <c r="Y124" i="58" s="1"/>
  <c r="Z124" i="58" a="1"/>
  <c r="Z124" i="58" s="1"/>
  <c r="AA124" i="58" a="1"/>
  <c r="AA124" i="58"/>
  <c r="AB124" i="58" a="1"/>
  <c r="AB124" i="58" s="1"/>
  <c r="AC124" i="58" a="1"/>
  <c r="AC124" i="58" s="1"/>
  <c r="AD124" i="58" a="1"/>
  <c r="AD124" i="58" s="1"/>
  <c r="AE124" i="58" a="1"/>
  <c r="AE124" i="58" s="1"/>
  <c r="AF124" i="58" a="1"/>
  <c r="AF124" i="58" s="1"/>
  <c r="AG124" i="58" a="1"/>
  <c r="AG124" i="58" s="1"/>
  <c r="AH124" i="58" a="1"/>
  <c r="AH124" i="58" s="1"/>
  <c r="AI124" i="58" a="1"/>
  <c r="AI124" i="58"/>
  <c r="AJ124" i="58" a="1"/>
  <c r="AJ124" i="58" s="1"/>
  <c r="AK124" i="58" a="1"/>
  <c r="AK124" i="58" s="1"/>
  <c r="AL124" i="58" a="1"/>
  <c r="AL124" i="58" s="1"/>
  <c r="AM124" i="58" a="1"/>
  <c r="AM124" i="58" s="1"/>
  <c r="AN124" i="58" a="1"/>
  <c r="AN124" i="58" s="1"/>
  <c r="AO124" i="58" a="1"/>
  <c r="AO124" i="58" s="1"/>
  <c r="AP124" i="58" a="1"/>
  <c r="AP124" i="58" s="1"/>
  <c r="AQ124" i="58" a="1"/>
  <c r="AQ124" i="58"/>
  <c r="AR124" i="58" a="1"/>
  <c r="AR124" i="58" s="1"/>
  <c r="AS124" i="58" a="1"/>
  <c r="AS124" i="58" s="1"/>
  <c r="AT124" i="58" a="1"/>
  <c r="AT124" i="58" s="1"/>
  <c r="AU124" i="58" a="1"/>
  <c r="AU124" i="58" s="1"/>
  <c r="AV124" i="58" a="1"/>
  <c r="AV124" i="58" s="1"/>
  <c r="AW124" i="58" a="1"/>
  <c r="AW124" i="58" s="1"/>
  <c r="AX124" i="58" a="1"/>
  <c r="AX124" i="58" s="1"/>
  <c r="AY124" i="58" a="1"/>
  <c r="AY124" i="58" s="1"/>
  <c r="AZ124" i="58" a="1"/>
  <c r="AZ124" i="58" s="1"/>
  <c r="BA124" i="58" a="1"/>
  <c r="BA124" i="58" s="1"/>
  <c r="BB124" i="58" a="1"/>
  <c r="BB124" i="58" s="1"/>
  <c r="BC124" i="58" a="1"/>
  <c r="BC124" i="58" s="1"/>
  <c r="BD124" i="58" a="1"/>
  <c r="BD124" i="58" s="1"/>
  <c r="BE124" i="58" a="1"/>
  <c r="BE124" i="58" s="1"/>
  <c r="BF124" i="58" a="1"/>
  <c r="BF124" i="58" s="1"/>
  <c r="BG124" i="58" a="1"/>
  <c r="BG124" i="58"/>
  <c r="BH124" i="58" a="1"/>
  <c r="BH124" i="58" s="1"/>
  <c r="BI124" i="58" a="1"/>
  <c r="BI124" i="58" s="1"/>
  <c r="BJ124" i="58" a="1"/>
  <c r="BJ124" i="58" s="1"/>
  <c r="BK124" i="58" a="1"/>
  <c r="BK124" i="58" s="1"/>
  <c r="BL124" i="58" a="1"/>
  <c r="BL124" i="58" s="1"/>
  <c r="BM124" i="58" a="1"/>
  <c r="BM124" i="58" s="1"/>
  <c r="BN124" i="58" a="1"/>
  <c r="BN124" i="58" s="1"/>
  <c r="BO124" i="58" a="1"/>
  <c r="BO124" i="58"/>
  <c r="BP124" i="58" a="1"/>
  <c r="BP124" i="58" s="1"/>
  <c r="BQ124" i="58" a="1"/>
  <c r="BQ124" i="58" s="1"/>
  <c r="BR124" i="58" a="1"/>
  <c r="BR124" i="58" s="1"/>
  <c r="BS124" i="58" a="1"/>
  <c r="BS124" i="58" s="1"/>
  <c r="BT124" i="58" a="1"/>
  <c r="BT124" i="58" s="1"/>
  <c r="BU124" i="58" a="1"/>
  <c r="BU124" i="58" s="1"/>
  <c r="BV124" i="58" a="1"/>
  <c r="BV124" i="58" s="1"/>
  <c r="BW124" i="58" a="1"/>
  <c r="BW124" i="58"/>
  <c r="BX124" i="58" a="1"/>
  <c r="BX124" i="58" s="1"/>
  <c r="BY124" i="58" a="1"/>
  <c r="BY124" i="58" s="1"/>
  <c r="BZ124" i="58" a="1"/>
  <c r="BZ124" i="58" s="1"/>
  <c r="CA124" i="58" a="1"/>
  <c r="CA124" i="58" s="1"/>
  <c r="CB124" i="58" a="1"/>
  <c r="CB124" i="58" s="1"/>
  <c r="CC124" i="58" a="1"/>
  <c r="CC124" i="58" s="1"/>
  <c r="CD124" i="58" a="1"/>
  <c r="CD124" i="58" s="1"/>
  <c r="CE124" i="58" a="1"/>
  <c r="CE124" i="58"/>
  <c r="CF124" i="58" a="1"/>
  <c r="CF124" i="58" s="1"/>
  <c r="CG124" i="58" a="1"/>
  <c r="CG124" i="58" s="1"/>
  <c r="CH124" i="58" a="1"/>
  <c r="CH124" i="58" s="1"/>
  <c r="CI124" i="58" a="1"/>
  <c r="CI124" i="58" s="1"/>
  <c r="CJ124" i="58" a="1"/>
  <c r="CJ124" i="58" s="1"/>
  <c r="CK124" i="58" a="1"/>
  <c r="CK124" i="58" s="1"/>
  <c r="CL124" i="58" a="1"/>
  <c r="CL124" i="58" s="1"/>
  <c r="CM124" i="58" a="1"/>
  <c r="CM124" i="58"/>
  <c r="CN124" i="58" a="1"/>
  <c r="CN124" i="58" s="1"/>
  <c r="CO124" i="58" a="1"/>
  <c r="CO124" i="58" s="1"/>
  <c r="CP124" i="58" a="1"/>
  <c r="CP124" i="58" s="1"/>
  <c r="CQ124" i="58" a="1"/>
  <c r="CQ124" i="58"/>
  <c r="CR124" i="58" a="1"/>
  <c r="CR124" i="58" s="1"/>
  <c r="CS124" i="58" a="1"/>
  <c r="CS124" i="58" s="1"/>
  <c r="CT124" i="58" a="1"/>
  <c r="CT124" i="58" s="1"/>
  <c r="CU124" i="58" a="1"/>
  <c r="CU124" i="58"/>
  <c r="CV124" i="58" a="1"/>
  <c r="CV124" i="58" s="1"/>
  <c r="CW124" i="58" a="1"/>
  <c r="CW124" i="58" s="1"/>
  <c r="CX124" i="58" a="1"/>
  <c r="CX124" i="58" s="1"/>
  <c r="CY124" i="58" a="1"/>
  <c r="CY124" i="58" s="1"/>
  <c r="CZ124" i="58" a="1"/>
  <c r="CZ124" i="58" s="1"/>
  <c r="DA124" i="58" a="1"/>
  <c r="DA124" i="58" s="1"/>
  <c r="DB124" i="58" a="1"/>
  <c r="DB124" i="58" s="1"/>
  <c r="DC124" i="58" a="1"/>
  <c r="DC124" i="58"/>
  <c r="DD124" i="58" a="1"/>
  <c r="DD124" i="58" s="1"/>
  <c r="DE124" i="58" a="1"/>
  <c r="DE124" i="58" s="1"/>
  <c r="DF124" i="58" a="1"/>
  <c r="DF124" i="58" s="1"/>
  <c r="DG124" i="58" a="1"/>
  <c r="DG124" i="58" s="1"/>
  <c r="DH124" i="58" a="1"/>
  <c r="DH124" i="58" s="1"/>
  <c r="DI124" i="58" a="1"/>
  <c r="DI124" i="58" s="1"/>
  <c r="DJ124" i="58" a="1"/>
  <c r="DJ124" i="58" s="1"/>
  <c r="DK124" i="58" a="1"/>
  <c r="DK124" i="58" s="1"/>
  <c r="DL124" i="58" a="1"/>
  <c r="DL124" i="58" s="1"/>
  <c r="DM124" i="58" a="1"/>
  <c r="DM124" i="58" s="1"/>
  <c r="DN124" i="58" a="1"/>
  <c r="DN124" i="58" s="1"/>
  <c r="DO124" i="58" a="1"/>
  <c r="DO124" i="58" s="1"/>
  <c r="DP124" i="58" a="1"/>
  <c r="DP124" i="58" s="1"/>
  <c r="DQ124" i="58" a="1"/>
  <c r="DQ124" i="58" s="1"/>
  <c r="DR124" i="58" a="1"/>
  <c r="DR124" i="58" s="1"/>
  <c r="DS124" i="58" a="1"/>
  <c r="DS124" i="58"/>
  <c r="DT124" i="58" a="1"/>
  <c r="DT124" i="58" s="1"/>
  <c r="DU124" i="58" a="1"/>
  <c r="DU124" i="58" s="1"/>
  <c r="DV124" i="58" a="1"/>
  <c r="DV124" i="58" s="1"/>
  <c r="DW124" i="58" a="1"/>
  <c r="DW124" i="58" s="1"/>
  <c r="DX124" i="58" a="1"/>
  <c r="DX124" i="58" s="1"/>
  <c r="DY124" i="58" a="1"/>
  <c r="DY124" i="58" s="1"/>
  <c r="DZ124" i="58" a="1"/>
  <c r="DZ124" i="58" s="1"/>
  <c r="EA124" i="58" a="1"/>
  <c r="EA124" i="58"/>
  <c r="EB124" i="58" a="1"/>
  <c r="EB124" i="58" s="1"/>
  <c r="EC124" i="58" a="1"/>
  <c r="EC124" i="58" s="1"/>
  <c r="ED124" i="58" a="1"/>
  <c r="ED124" i="58" s="1"/>
  <c r="EE124" i="58" a="1"/>
  <c r="EE124" i="58" s="1"/>
  <c r="EF124" i="58" a="1"/>
  <c r="EF124" i="58" s="1"/>
  <c r="EG124" i="58" a="1"/>
  <c r="EG124" i="58" s="1"/>
  <c r="EH124" i="58" a="1"/>
  <c r="EH124" i="58" s="1"/>
  <c r="EI124" i="58" a="1"/>
  <c r="EI124" i="58"/>
  <c r="EJ124" i="58" a="1"/>
  <c r="EJ124" i="58" s="1"/>
  <c r="EK124" i="58" a="1"/>
  <c r="EK124" i="58" s="1"/>
  <c r="EL124" i="58" a="1"/>
  <c r="EL124" i="58" s="1"/>
  <c r="EM124" i="58" a="1"/>
  <c r="EM124" i="58" s="1"/>
  <c r="EN124" i="58" a="1"/>
  <c r="EN124" i="58" s="1"/>
  <c r="EO124" i="58" a="1"/>
  <c r="EO124" i="58" s="1"/>
  <c r="EP124" i="58" a="1"/>
  <c r="EP124" i="58" s="1"/>
  <c r="EQ124" i="58" a="1"/>
  <c r="EQ124" i="58"/>
  <c r="ER124" i="58" a="1"/>
  <c r="ER124" i="58" s="1"/>
  <c r="ES124" i="58" a="1"/>
  <c r="ES124" i="58" s="1"/>
  <c r="ET124" i="58" a="1"/>
  <c r="ET124" i="58" s="1"/>
  <c r="EU124" i="58" a="1"/>
  <c r="EU124" i="58" s="1"/>
  <c r="EV124" i="58" a="1"/>
  <c r="EV124" i="58" s="1"/>
  <c r="EW124" i="58" a="1"/>
  <c r="EW124" i="58" s="1"/>
  <c r="EX124" i="58" a="1"/>
  <c r="EX124" i="58" s="1"/>
  <c r="EY124" i="58" a="1"/>
  <c r="EY124" i="58"/>
  <c r="EZ124" i="58" a="1"/>
  <c r="EZ124" i="58" s="1"/>
  <c r="FA124" i="58" a="1"/>
  <c r="FA124" i="58" s="1"/>
  <c r="FB124" i="58" a="1"/>
  <c r="FB124" i="58" s="1"/>
  <c r="FC124" i="58" a="1"/>
  <c r="FC124" i="58"/>
  <c r="FD124" i="58" a="1"/>
  <c r="FD124" i="58" s="1"/>
  <c r="FE124" i="58" a="1"/>
  <c r="FE124" i="58" s="1"/>
  <c r="FF124" i="58" a="1"/>
  <c r="FF124" i="58" s="1"/>
  <c r="FG124" i="58" a="1"/>
  <c r="FG124" i="58"/>
  <c r="FH124" i="58" a="1"/>
  <c r="FH124" i="58" s="1"/>
  <c r="FI124" i="58" a="1"/>
  <c r="FI124" i="58" s="1"/>
  <c r="FJ124" i="58" a="1"/>
  <c r="FJ124" i="58" s="1"/>
  <c r="FK124" i="58" a="1"/>
  <c r="FK124" i="58" s="1"/>
  <c r="FL124" i="58" a="1"/>
  <c r="FL124" i="58" s="1"/>
  <c r="FM124" i="58" a="1"/>
  <c r="FM124" i="58" s="1"/>
  <c r="FN124" i="58" a="1"/>
  <c r="FN124" i="58" s="1"/>
  <c r="FO124" i="58" a="1"/>
  <c r="FO124" i="58"/>
  <c r="FP124" i="58" a="1"/>
  <c r="FP124" i="58" s="1"/>
  <c r="C125" i="58" a="1"/>
  <c r="C125" i="58" s="1"/>
  <c r="D125" i="58" a="1"/>
  <c r="D125" i="58" s="1"/>
  <c r="E125" i="58" a="1"/>
  <c r="E125" i="58" s="1"/>
  <c r="F125" i="58" a="1"/>
  <c r="F125" i="58" s="1"/>
  <c r="G125" i="58" a="1"/>
  <c r="G125" i="58" s="1"/>
  <c r="H125" i="58" a="1"/>
  <c r="H125" i="58" s="1"/>
  <c r="I125" i="58" a="1"/>
  <c r="I125" i="58" s="1"/>
  <c r="J125" i="58" a="1"/>
  <c r="J125" i="58" s="1"/>
  <c r="K125" i="58" a="1"/>
  <c r="K125" i="58" s="1"/>
  <c r="L125" i="58" a="1"/>
  <c r="L125" i="58" s="1"/>
  <c r="M125" i="58" a="1"/>
  <c r="M125" i="58" s="1"/>
  <c r="N125" i="58" a="1"/>
  <c r="N125" i="58" s="1"/>
  <c r="O125" i="58" a="1"/>
  <c r="O125" i="58" s="1"/>
  <c r="P125" i="58" a="1"/>
  <c r="P125" i="58" s="1"/>
  <c r="Q125" i="58" a="1"/>
  <c r="Q125" i="58"/>
  <c r="R125" i="58" a="1"/>
  <c r="R125" i="58" s="1"/>
  <c r="S125" i="58" a="1"/>
  <c r="S125" i="58" s="1"/>
  <c r="T125" i="58" a="1"/>
  <c r="T125" i="58" s="1"/>
  <c r="U125" i="58" a="1"/>
  <c r="U125" i="58" s="1"/>
  <c r="V125" i="58" a="1"/>
  <c r="V125" i="58" s="1"/>
  <c r="W125" i="58" a="1"/>
  <c r="W125" i="58" s="1"/>
  <c r="X125" i="58" a="1"/>
  <c r="X125" i="58" s="1"/>
  <c r="Y125" i="58" a="1"/>
  <c r="Y125" i="58"/>
  <c r="Z125" i="58" a="1"/>
  <c r="Z125" i="58" s="1"/>
  <c r="AA125" i="58" a="1"/>
  <c r="AA125" i="58" s="1"/>
  <c r="AB125" i="58" a="1"/>
  <c r="AB125" i="58" s="1"/>
  <c r="AC125" i="58" a="1"/>
  <c r="AC125" i="58" s="1"/>
  <c r="AD125" i="58" a="1"/>
  <c r="AD125" i="58" s="1"/>
  <c r="AE125" i="58" a="1"/>
  <c r="AE125" i="58" s="1"/>
  <c r="AF125" i="58" a="1"/>
  <c r="AF125" i="58" s="1"/>
  <c r="AG125" i="58" a="1"/>
  <c r="AG125" i="58"/>
  <c r="AH125" i="58" a="1"/>
  <c r="AH125" i="58" s="1"/>
  <c r="AI125" i="58" a="1"/>
  <c r="AI125" i="58" s="1"/>
  <c r="AJ125" i="58" a="1"/>
  <c r="AJ125" i="58" s="1"/>
  <c r="AK125" i="58" a="1"/>
  <c r="AK125" i="58" s="1"/>
  <c r="AL125" i="58" a="1"/>
  <c r="AL125" i="58" s="1"/>
  <c r="AM125" i="58" a="1"/>
  <c r="AM125" i="58" s="1"/>
  <c r="AN125" i="58" a="1"/>
  <c r="AN125" i="58" s="1"/>
  <c r="AO125" i="58" a="1"/>
  <c r="AO125" i="58" s="1"/>
  <c r="AP125" i="58" a="1"/>
  <c r="AP125" i="58" s="1"/>
  <c r="AQ125" i="58" a="1"/>
  <c r="AQ125" i="58" s="1"/>
  <c r="AR125" i="58" a="1"/>
  <c r="AR125" i="58" s="1"/>
  <c r="AS125" i="58" a="1"/>
  <c r="AS125" i="58" s="1"/>
  <c r="AT125" i="58" a="1"/>
  <c r="AT125" i="58" s="1"/>
  <c r="AU125" i="58" a="1"/>
  <c r="AU125" i="58" s="1"/>
  <c r="AV125" i="58" a="1"/>
  <c r="AV125" i="58" s="1"/>
  <c r="AW125" i="58" a="1"/>
  <c r="AW125" i="58"/>
  <c r="AX125" i="58" a="1"/>
  <c r="AX125" i="58" s="1"/>
  <c r="AY125" i="58" a="1"/>
  <c r="AY125" i="58" s="1"/>
  <c r="AZ125" i="58" a="1"/>
  <c r="AZ125" i="58" s="1"/>
  <c r="BA125" i="58" a="1"/>
  <c r="BA125" i="58"/>
  <c r="BB125" i="58" a="1"/>
  <c r="BB125" i="58" s="1"/>
  <c r="BC125" i="58" a="1"/>
  <c r="BC125" i="58" s="1"/>
  <c r="BD125" i="58" a="1"/>
  <c r="BD125" i="58" s="1"/>
  <c r="BE125" i="58" a="1"/>
  <c r="BE125" i="58"/>
  <c r="BF125" i="58" a="1"/>
  <c r="BF125" i="58" s="1"/>
  <c r="BG125" i="58" a="1"/>
  <c r="BG125" i="58" s="1"/>
  <c r="BH125" i="58" a="1"/>
  <c r="BH125" i="58" s="1"/>
  <c r="BI125" i="58" a="1"/>
  <c r="BI125" i="58" s="1"/>
  <c r="BJ125" i="58" a="1"/>
  <c r="BJ125" i="58" s="1"/>
  <c r="BK125" i="58" a="1"/>
  <c r="BK125" i="58" s="1"/>
  <c r="BL125" i="58" a="1"/>
  <c r="BL125" i="58" s="1"/>
  <c r="BM125" i="58" a="1"/>
  <c r="BM125" i="58"/>
  <c r="BN125" i="58" a="1"/>
  <c r="BN125" i="58" s="1"/>
  <c r="BO125" i="58" a="1"/>
  <c r="BO125" i="58" s="1"/>
  <c r="BP125" i="58" a="1"/>
  <c r="BP125" i="58" s="1"/>
  <c r="BQ125" i="58" a="1"/>
  <c r="BQ125" i="58" s="1"/>
  <c r="BR125" i="58" a="1"/>
  <c r="BR125" i="58" s="1"/>
  <c r="BS125" i="58" a="1"/>
  <c r="BS125" i="58" s="1"/>
  <c r="BT125" i="58" a="1"/>
  <c r="BT125" i="58" s="1"/>
  <c r="BU125" i="58" a="1"/>
  <c r="BU125" i="58" s="1"/>
  <c r="BV125" i="58" a="1"/>
  <c r="BV125" i="58" s="1"/>
  <c r="BW125" i="58" a="1"/>
  <c r="BW125" i="58" s="1"/>
  <c r="BX125" i="58" a="1"/>
  <c r="BX125" i="58" s="1"/>
  <c r="BY125" i="58" a="1"/>
  <c r="BY125" i="58" s="1"/>
  <c r="BZ125" i="58" a="1"/>
  <c r="BZ125" i="58" s="1"/>
  <c r="CA125" i="58" a="1"/>
  <c r="CA125" i="58" s="1"/>
  <c r="CB125" i="58" a="1"/>
  <c r="CB125" i="58" s="1"/>
  <c r="CC125" i="58" a="1"/>
  <c r="CC125" i="58"/>
  <c r="CD125" i="58" a="1"/>
  <c r="CD125" i="58" s="1"/>
  <c r="CE125" i="58" a="1"/>
  <c r="CE125" i="58" s="1"/>
  <c r="CF125" i="58" a="1"/>
  <c r="CF125" i="58" s="1"/>
  <c r="CG125" i="58" a="1"/>
  <c r="CG125" i="58" s="1"/>
  <c r="CH125" i="58" a="1"/>
  <c r="CH125" i="58" s="1"/>
  <c r="CI125" i="58" a="1"/>
  <c r="CI125" i="58" s="1"/>
  <c r="CJ125" i="58" a="1"/>
  <c r="CJ125" i="58" s="1"/>
  <c r="CK125" i="58" a="1"/>
  <c r="CK125" i="58"/>
  <c r="CL125" i="58" a="1"/>
  <c r="CL125" i="58" s="1"/>
  <c r="CM125" i="58" a="1"/>
  <c r="CM125" i="58" s="1"/>
  <c r="CN125" i="58" a="1"/>
  <c r="CN125" i="58" s="1"/>
  <c r="CO125" i="58" a="1"/>
  <c r="CO125" i="58" s="1"/>
  <c r="CP125" i="58" a="1"/>
  <c r="CP125" i="58" s="1"/>
  <c r="CQ125" i="58" a="1"/>
  <c r="CQ125" i="58" s="1"/>
  <c r="CR125" i="58" a="1"/>
  <c r="CR125" i="58" s="1"/>
  <c r="CS125" i="58" a="1"/>
  <c r="CS125" i="58"/>
  <c r="CT125" i="58" a="1"/>
  <c r="CT125" i="58" s="1"/>
  <c r="CU125" i="58" a="1"/>
  <c r="CU125" i="58" s="1"/>
  <c r="CV125" i="58" a="1"/>
  <c r="CV125" i="58" s="1"/>
  <c r="CW125" i="58" a="1"/>
  <c r="CW125" i="58" s="1"/>
  <c r="CX125" i="58" a="1"/>
  <c r="CX125" i="58" s="1"/>
  <c r="CY125" i="58" a="1"/>
  <c r="CY125" i="58" s="1"/>
  <c r="CZ125" i="58" a="1"/>
  <c r="CZ125" i="58" s="1"/>
  <c r="DA125" i="58" a="1"/>
  <c r="DA125" i="58"/>
  <c r="DB125" i="58" a="1"/>
  <c r="DB125" i="58" s="1"/>
  <c r="DC125" i="58" a="1"/>
  <c r="DC125" i="58" s="1"/>
  <c r="DD125" i="58" a="1"/>
  <c r="DD125" i="58" s="1"/>
  <c r="DE125" i="58" a="1"/>
  <c r="DE125" i="58" s="1"/>
  <c r="DF125" i="58" a="1"/>
  <c r="DF125" i="58" s="1"/>
  <c r="DG125" i="58" a="1"/>
  <c r="DG125" i="58" s="1"/>
  <c r="DH125" i="58" a="1"/>
  <c r="DH125" i="58" s="1"/>
  <c r="DI125" i="58" a="1"/>
  <c r="DI125" i="58"/>
  <c r="DJ125" i="58" a="1"/>
  <c r="DJ125" i="58" s="1"/>
  <c r="DK125" i="58" a="1"/>
  <c r="DK125" i="58" s="1"/>
  <c r="DL125" i="58" a="1"/>
  <c r="DL125" i="58" s="1"/>
  <c r="DM125" i="58" a="1"/>
  <c r="DM125" i="58" s="1"/>
  <c r="DN125" i="58" a="1"/>
  <c r="DN125" i="58" s="1"/>
  <c r="DO125" i="58" a="1"/>
  <c r="DO125" i="58" s="1"/>
  <c r="DP125" i="58" a="1"/>
  <c r="DP125" i="58" s="1"/>
  <c r="DQ125" i="58" a="1"/>
  <c r="DQ125" i="58"/>
  <c r="DR125" i="58" a="1"/>
  <c r="DR125" i="58" s="1"/>
  <c r="DS125" i="58" a="1"/>
  <c r="DS125" i="58" s="1"/>
  <c r="DT125" i="58" a="1"/>
  <c r="DT125" i="58" s="1"/>
  <c r="DU125" i="58" a="1"/>
  <c r="DU125" i="58" s="1"/>
  <c r="DV125" i="58" a="1"/>
  <c r="DV125" i="58" s="1"/>
  <c r="DW125" i="58" a="1"/>
  <c r="DW125" i="58" s="1"/>
  <c r="DX125" i="58" a="1"/>
  <c r="DX125" i="58" s="1"/>
  <c r="DY125" i="58" a="1"/>
  <c r="DY125" i="58"/>
  <c r="DZ125" i="58" a="1"/>
  <c r="DZ125" i="58" s="1"/>
  <c r="EA125" i="58" a="1"/>
  <c r="EA125" i="58" s="1"/>
  <c r="EB125" i="58" a="1"/>
  <c r="EB125" i="58" s="1"/>
  <c r="EC125" i="58" a="1"/>
  <c r="EC125" i="58" s="1"/>
  <c r="ED125" i="58" a="1"/>
  <c r="ED125" i="58" s="1"/>
  <c r="EE125" i="58" a="1"/>
  <c r="EE125" i="58" s="1"/>
  <c r="EF125" i="58" a="1"/>
  <c r="EF125" i="58" s="1"/>
  <c r="EG125" i="58" a="1"/>
  <c r="EG125" i="58" s="1"/>
  <c r="EH125" i="58" a="1"/>
  <c r="EH125" i="58" s="1"/>
  <c r="EI125" i="58" a="1"/>
  <c r="EI125" i="58" s="1"/>
  <c r="EJ125" i="58" a="1"/>
  <c r="EJ125" i="58" s="1"/>
  <c r="EK125" i="58" a="1"/>
  <c r="EK125" i="58" s="1"/>
  <c r="EL125" i="58" a="1"/>
  <c r="EL125" i="58" s="1"/>
  <c r="EM125" i="58" a="1"/>
  <c r="EM125" i="58" s="1"/>
  <c r="EN125" i="58" a="1"/>
  <c r="EN125" i="58" s="1"/>
  <c r="EO125" i="58" a="1"/>
  <c r="EO125" i="58"/>
  <c r="EP125" i="58" a="1"/>
  <c r="EP125" i="58" s="1"/>
  <c r="EQ125" i="58" a="1"/>
  <c r="EQ125" i="58" s="1"/>
  <c r="ER125" i="58" a="1"/>
  <c r="ER125" i="58" s="1"/>
  <c r="ES125" i="58" a="1"/>
  <c r="ES125" i="58" s="1"/>
  <c r="ET125" i="58" a="1"/>
  <c r="ET125" i="58" s="1"/>
  <c r="EU125" i="58" a="1"/>
  <c r="EU125" i="58" s="1"/>
  <c r="EV125" i="58" a="1"/>
  <c r="EV125" i="58" s="1"/>
  <c r="EW125" i="58" a="1"/>
  <c r="EW125" i="58"/>
  <c r="EX125" i="58" a="1"/>
  <c r="EX125" i="58" s="1"/>
  <c r="EY125" i="58" a="1"/>
  <c r="EY125" i="58" s="1"/>
  <c r="EZ125" i="58" a="1"/>
  <c r="EZ125" i="58" s="1"/>
  <c r="FA125" i="58" a="1"/>
  <c r="FA125" i="58" s="1"/>
  <c r="FB125" i="58" a="1"/>
  <c r="FB125" i="58" s="1"/>
  <c r="FC125" i="58" a="1"/>
  <c r="FC125" i="58" s="1"/>
  <c r="FD125" i="58" a="1"/>
  <c r="FD125" i="58" s="1"/>
  <c r="FE125" i="58" a="1"/>
  <c r="FE125" i="58"/>
  <c r="FF125" i="58" a="1"/>
  <c r="FF125" i="58" s="1"/>
  <c r="FG125" i="58" a="1"/>
  <c r="FG125" i="58" s="1"/>
  <c r="FH125" i="58" a="1"/>
  <c r="FH125" i="58" s="1"/>
  <c r="FI125" i="58" a="1"/>
  <c r="FI125" i="58" s="1"/>
  <c r="FJ125" i="58" a="1"/>
  <c r="FJ125" i="58" s="1"/>
  <c r="FK125" i="58" a="1"/>
  <c r="FK125" i="58" s="1"/>
  <c r="FL125" i="58" a="1"/>
  <c r="FL125" i="58" s="1"/>
  <c r="FM125" i="58" a="1"/>
  <c r="FM125" i="58"/>
  <c r="FN125" i="58" a="1"/>
  <c r="FN125" i="58" s="1"/>
  <c r="FO125" i="58" a="1"/>
  <c r="FO125" i="58" s="1"/>
  <c r="FP125" i="58" a="1"/>
  <c r="FP125" i="58" s="1"/>
  <c r="C126" i="58" a="1"/>
  <c r="C126" i="58" s="1"/>
  <c r="D126" i="58" a="1"/>
  <c r="D126" i="58" s="1"/>
  <c r="E126" i="58" a="1"/>
  <c r="E126" i="58" s="1"/>
  <c r="F126" i="58" a="1"/>
  <c r="F126" i="58" s="1"/>
  <c r="G126" i="58" a="1"/>
  <c r="G126" i="58"/>
  <c r="H126" i="58" a="1"/>
  <c r="H126" i="58" s="1"/>
  <c r="I126" i="58" a="1"/>
  <c r="I126" i="58" s="1"/>
  <c r="J126" i="58" a="1"/>
  <c r="J126" i="58" s="1"/>
  <c r="K126" i="58" a="1"/>
  <c r="K126" i="58"/>
  <c r="L126" i="58" a="1"/>
  <c r="L126" i="58" s="1"/>
  <c r="M126" i="58" a="1"/>
  <c r="M126" i="58" s="1"/>
  <c r="N126" i="58" a="1"/>
  <c r="N126" i="58" s="1"/>
  <c r="O126" i="58" a="1"/>
  <c r="O126" i="58"/>
  <c r="P126" i="58" a="1"/>
  <c r="P126" i="58" s="1"/>
  <c r="Q126" i="58" a="1"/>
  <c r="Q126" i="58" s="1"/>
  <c r="R126" i="58" a="1"/>
  <c r="R126" i="58" s="1"/>
  <c r="S126" i="58" a="1"/>
  <c r="S126" i="58" s="1"/>
  <c r="T126" i="58" a="1"/>
  <c r="T126" i="58" s="1"/>
  <c r="U126" i="58" a="1"/>
  <c r="U126" i="58" s="1"/>
  <c r="V126" i="58" a="1"/>
  <c r="V126" i="58" s="1"/>
  <c r="W126" i="58" a="1"/>
  <c r="W126" i="58"/>
  <c r="X126" i="58" a="1"/>
  <c r="X126" i="58" s="1"/>
  <c r="Y126" i="58" a="1"/>
  <c r="Y126" i="58" s="1"/>
  <c r="Z126" i="58" a="1"/>
  <c r="Z126" i="58" s="1"/>
  <c r="AA126" i="58" a="1"/>
  <c r="AA126" i="58" s="1"/>
  <c r="AB126" i="58" a="1"/>
  <c r="AB126" i="58" s="1"/>
  <c r="AC126" i="58" a="1"/>
  <c r="AC126" i="58" s="1"/>
  <c r="AD126" i="58" a="1"/>
  <c r="AD126" i="58" s="1"/>
  <c r="AE126" i="58" a="1"/>
  <c r="AE126" i="58" s="1"/>
  <c r="AF126" i="58" a="1"/>
  <c r="AF126" i="58" s="1"/>
  <c r="AG126" i="58" a="1"/>
  <c r="AG126" i="58" s="1"/>
  <c r="AH126" i="58" a="1"/>
  <c r="AH126" i="58" s="1"/>
  <c r="AI126" i="58" a="1"/>
  <c r="AI126" i="58" s="1"/>
  <c r="AJ126" i="58" a="1"/>
  <c r="AJ126" i="58" s="1"/>
  <c r="AK126" i="58" a="1"/>
  <c r="AK126" i="58" s="1"/>
  <c r="AL126" i="58" a="1"/>
  <c r="AL126" i="58" s="1"/>
  <c r="AM126" i="58" a="1"/>
  <c r="AM126" i="58"/>
  <c r="AN126" i="58" a="1"/>
  <c r="AN126" i="58" s="1"/>
  <c r="AO126" i="58" a="1"/>
  <c r="AO126" i="58" s="1"/>
  <c r="AP126" i="58" a="1"/>
  <c r="AP126" i="58" s="1"/>
  <c r="AQ126" i="58" a="1"/>
  <c r="AQ126" i="58" s="1"/>
  <c r="AR126" i="58" a="1"/>
  <c r="AR126" i="58" s="1"/>
  <c r="AS126" i="58" a="1"/>
  <c r="AS126" i="58" s="1"/>
  <c r="AT126" i="58" a="1"/>
  <c r="AT126" i="58" s="1"/>
  <c r="AU126" i="58" a="1"/>
  <c r="AU126" i="58"/>
  <c r="AV126" i="58" a="1"/>
  <c r="AV126" i="58" s="1"/>
  <c r="AW126" i="58" a="1"/>
  <c r="AW126" i="58" s="1"/>
  <c r="AX126" i="58" a="1"/>
  <c r="AX126" i="58" s="1"/>
  <c r="AY126" i="58" a="1"/>
  <c r="AY126" i="58" s="1"/>
  <c r="AZ126" i="58" a="1"/>
  <c r="AZ126" i="58" s="1"/>
  <c r="BA126" i="58" a="1"/>
  <c r="BA126" i="58" s="1"/>
  <c r="BB126" i="58" a="1"/>
  <c r="BB126" i="58" s="1"/>
  <c r="BC126" i="58" a="1"/>
  <c r="BC126" i="58"/>
  <c r="BD126" i="58" a="1"/>
  <c r="BD126" i="58" s="1"/>
  <c r="BE126" i="58" a="1"/>
  <c r="BE126" i="58" s="1"/>
  <c r="BF126" i="58" a="1"/>
  <c r="BF126" i="58" s="1"/>
  <c r="BG126" i="58" a="1"/>
  <c r="BG126" i="58" s="1"/>
  <c r="BH126" i="58" a="1"/>
  <c r="BH126" i="58" s="1"/>
  <c r="BI126" i="58" a="1"/>
  <c r="BI126" i="58" s="1"/>
  <c r="BJ126" i="58" a="1"/>
  <c r="BJ126" i="58" s="1"/>
  <c r="BK126" i="58" a="1"/>
  <c r="BK126" i="58"/>
  <c r="BL126" i="58" a="1"/>
  <c r="BL126" i="58" s="1"/>
  <c r="BM126" i="58" a="1"/>
  <c r="BM126" i="58" s="1"/>
  <c r="BN126" i="58" a="1"/>
  <c r="BN126" i="58" s="1"/>
  <c r="BO126" i="58" a="1"/>
  <c r="BO126" i="58" s="1"/>
  <c r="BP126" i="58" a="1"/>
  <c r="BP126" i="58" s="1"/>
  <c r="BQ126" i="58" a="1"/>
  <c r="BQ126" i="58" s="1"/>
  <c r="BR126" i="58" a="1"/>
  <c r="BR126" i="58" s="1"/>
  <c r="BS126" i="58" a="1"/>
  <c r="BS126" i="58"/>
  <c r="BT126" i="58" a="1"/>
  <c r="BT126" i="58" s="1"/>
  <c r="BU126" i="58" a="1"/>
  <c r="BU126" i="58" s="1"/>
  <c r="BV126" i="58" a="1"/>
  <c r="BV126" i="58" s="1"/>
  <c r="BW126" i="58" a="1"/>
  <c r="BW126" i="58"/>
  <c r="BX126" i="58" a="1"/>
  <c r="BX126" i="58" s="1"/>
  <c r="BY126" i="58" a="1"/>
  <c r="BY126" i="58" s="1"/>
  <c r="BZ126" i="58" a="1"/>
  <c r="BZ126" i="58" s="1"/>
  <c r="CA126" i="58" a="1"/>
  <c r="CA126" i="58"/>
  <c r="CB126" i="58" a="1"/>
  <c r="CB126" i="58" s="1"/>
  <c r="CC126" i="58" a="1"/>
  <c r="CC126" i="58" s="1"/>
  <c r="CD126" i="58" a="1"/>
  <c r="CD126" i="58" s="1"/>
  <c r="CE126" i="58" a="1"/>
  <c r="CE126" i="58" s="1"/>
  <c r="CF126" i="58" a="1"/>
  <c r="CF126" i="58" s="1"/>
  <c r="CG126" i="58" a="1"/>
  <c r="CG126" i="58" s="1"/>
  <c r="CH126" i="58" a="1"/>
  <c r="CH126" i="58" s="1"/>
  <c r="CI126" i="58" a="1"/>
  <c r="CI126" i="58"/>
  <c r="CJ126" i="58" a="1"/>
  <c r="CJ126" i="58" s="1"/>
  <c r="CK126" i="58" a="1"/>
  <c r="CK126" i="58" s="1"/>
  <c r="CL126" i="58" a="1"/>
  <c r="CL126" i="58" s="1"/>
  <c r="CM126" i="58" a="1"/>
  <c r="CM126" i="58" s="1"/>
  <c r="CN126" i="58" a="1"/>
  <c r="CN126" i="58" s="1"/>
  <c r="CO126" i="58" a="1"/>
  <c r="CO126" i="58" s="1"/>
  <c r="CP126" i="58" a="1"/>
  <c r="CP126" i="58" s="1"/>
  <c r="CQ126" i="58" a="1"/>
  <c r="CQ126" i="58" s="1"/>
  <c r="CR126" i="58" a="1"/>
  <c r="CR126" i="58" s="1"/>
  <c r="CS126" i="58" a="1"/>
  <c r="CS126" i="58" s="1"/>
  <c r="CT126" i="58" a="1"/>
  <c r="CT126" i="58" s="1"/>
  <c r="CU126" i="58" a="1"/>
  <c r="CU126" i="58" s="1"/>
  <c r="CV126" i="58" a="1"/>
  <c r="CV126" i="58" s="1"/>
  <c r="CW126" i="58" a="1"/>
  <c r="CW126" i="58" s="1"/>
  <c r="CX126" i="58" a="1"/>
  <c r="CX126" i="58" s="1"/>
  <c r="CY126" i="58" a="1"/>
  <c r="CY126" i="58"/>
  <c r="CZ126" i="58" a="1"/>
  <c r="CZ126" i="58" s="1"/>
  <c r="DA126" i="58" a="1"/>
  <c r="DA126" i="58" s="1"/>
  <c r="DB126" i="58" a="1"/>
  <c r="DB126" i="58" s="1"/>
  <c r="DC126" i="58" a="1"/>
  <c r="DC126" i="58" s="1"/>
  <c r="DD126" i="58" a="1"/>
  <c r="DD126" i="58" s="1"/>
  <c r="DE126" i="58" a="1"/>
  <c r="DE126" i="58" s="1"/>
  <c r="DF126" i="58" a="1"/>
  <c r="DF126" i="58" s="1"/>
  <c r="DG126" i="58" a="1"/>
  <c r="DG126" i="58"/>
  <c r="DH126" i="58" a="1"/>
  <c r="DH126" i="58" s="1"/>
  <c r="DI126" i="58" a="1"/>
  <c r="DI126" i="58" s="1"/>
  <c r="DJ126" i="58" a="1"/>
  <c r="DJ126" i="58" s="1"/>
  <c r="DK126" i="58" a="1"/>
  <c r="DK126" i="58" s="1"/>
  <c r="DL126" i="58" a="1"/>
  <c r="DL126" i="58" s="1"/>
  <c r="DM126" i="58" a="1"/>
  <c r="DM126" i="58" s="1"/>
  <c r="DN126" i="58" a="1"/>
  <c r="DN126" i="58" s="1"/>
  <c r="DO126" i="58" a="1"/>
  <c r="DO126" i="58"/>
  <c r="DP126" i="58" a="1"/>
  <c r="DP126" i="58" s="1"/>
  <c r="DQ126" i="58" a="1"/>
  <c r="DQ126" i="58" s="1"/>
  <c r="DR126" i="58" a="1"/>
  <c r="DR126" i="58" s="1"/>
  <c r="DS126" i="58" a="1"/>
  <c r="DS126" i="58" s="1"/>
  <c r="DT126" i="58" a="1"/>
  <c r="DT126" i="58" s="1"/>
  <c r="DU126" i="58" a="1"/>
  <c r="DU126" i="58" s="1"/>
  <c r="DV126" i="58" a="1"/>
  <c r="DV126" i="58" s="1"/>
  <c r="DW126" i="58" a="1"/>
  <c r="DW126" i="58" s="1"/>
  <c r="DX126" i="58" a="1"/>
  <c r="DX126" i="58" s="1"/>
  <c r="DY126" i="58" a="1"/>
  <c r="DY126" i="58" s="1"/>
  <c r="DZ126" i="58" a="1"/>
  <c r="DZ126" i="58" s="1"/>
  <c r="EA126" i="58" a="1"/>
  <c r="EA126" i="58" s="1"/>
  <c r="EB126" i="58" a="1"/>
  <c r="EB126" i="58" s="1"/>
  <c r="EC126" i="58" a="1"/>
  <c r="EC126" i="58" s="1"/>
  <c r="ED126" i="58" a="1"/>
  <c r="ED126" i="58" s="1"/>
  <c r="EE126" i="58" a="1"/>
  <c r="EE126" i="58"/>
  <c r="EF126" i="58" a="1"/>
  <c r="EF126" i="58" s="1"/>
  <c r="EG126" i="58" a="1"/>
  <c r="EG126" i="58" s="1"/>
  <c r="EH126" i="58" a="1"/>
  <c r="EH126" i="58" s="1"/>
  <c r="EI126" i="58" a="1"/>
  <c r="EI126" i="58"/>
  <c r="EJ126" i="58" a="1"/>
  <c r="EJ126" i="58" s="1"/>
  <c r="EK126" i="58" a="1"/>
  <c r="EK126" i="58" s="1"/>
  <c r="EL126" i="58" a="1"/>
  <c r="EL126" i="58" s="1"/>
  <c r="EM126" i="58" a="1"/>
  <c r="EM126" i="58"/>
  <c r="EN126" i="58" a="1"/>
  <c r="EN126" i="58" s="1"/>
  <c r="EO126" i="58" a="1"/>
  <c r="EO126" i="58" s="1"/>
  <c r="EP126" i="58" a="1"/>
  <c r="EP126" i="58" s="1"/>
  <c r="EQ126" i="58" a="1"/>
  <c r="EQ126" i="58" s="1"/>
  <c r="ER126" i="58" a="1"/>
  <c r="ER126" i="58" s="1"/>
  <c r="ES126" i="58" a="1"/>
  <c r="ES126" i="58" s="1"/>
  <c r="ET126" i="58" a="1"/>
  <c r="ET126" i="58" s="1"/>
  <c r="EU126" i="58" a="1"/>
  <c r="EU126" i="58"/>
  <c r="EV126" i="58" a="1"/>
  <c r="EV126" i="58" s="1"/>
  <c r="EW126" i="58" a="1"/>
  <c r="EW126" i="58" s="1"/>
  <c r="EX126" i="58" a="1"/>
  <c r="EX126" i="58" s="1"/>
  <c r="EY126" i="58" a="1"/>
  <c r="EY126" i="58" s="1"/>
  <c r="EZ126" i="58" a="1"/>
  <c r="EZ126" i="58" s="1"/>
  <c r="FA126" i="58" a="1"/>
  <c r="FA126" i="58" s="1"/>
  <c r="FB126" i="58" a="1"/>
  <c r="FB126" i="58" s="1"/>
  <c r="FC126" i="58" a="1"/>
  <c r="FC126" i="58" s="1"/>
  <c r="FD126" i="58" a="1"/>
  <c r="FD126" i="58" s="1"/>
  <c r="FE126" i="58" a="1"/>
  <c r="FE126" i="58" s="1"/>
  <c r="FF126" i="58" a="1"/>
  <c r="FF126" i="58" s="1"/>
  <c r="FG126" i="58" a="1"/>
  <c r="FG126" i="58" s="1"/>
  <c r="FH126" i="58" a="1"/>
  <c r="FH126" i="58" s="1"/>
  <c r="FI126" i="58" a="1"/>
  <c r="FI126" i="58" s="1"/>
  <c r="FJ126" i="58" a="1"/>
  <c r="FJ126" i="58" s="1"/>
  <c r="FK126" i="58" a="1"/>
  <c r="FK126" i="58"/>
  <c r="FL126" i="58" a="1"/>
  <c r="FL126" i="58" s="1"/>
  <c r="FM126" i="58" a="1"/>
  <c r="FM126" i="58" s="1"/>
  <c r="FN126" i="58" a="1"/>
  <c r="FN126" i="58" s="1"/>
  <c r="FO126" i="58" a="1"/>
  <c r="FO126" i="58" s="1"/>
  <c r="FP126" i="58" a="1"/>
  <c r="FP126" i="58" s="1"/>
  <c r="C127" i="58" a="1"/>
  <c r="C127" i="58" s="1"/>
  <c r="D127" i="58" a="1"/>
  <c r="D127" i="58" s="1"/>
  <c r="E127" i="58" a="1"/>
  <c r="E127" i="58"/>
  <c r="F127" i="58" a="1"/>
  <c r="F127" i="58" s="1"/>
  <c r="G127" i="58" a="1"/>
  <c r="G127" i="58" s="1"/>
  <c r="H127" i="58" a="1"/>
  <c r="H127" i="58" s="1"/>
  <c r="I127" i="58" a="1"/>
  <c r="I127" i="58" s="1"/>
  <c r="J127" i="58" a="1"/>
  <c r="J127" i="58" s="1"/>
  <c r="K127" i="58" a="1"/>
  <c r="K127" i="58" s="1"/>
  <c r="L127" i="58" a="1"/>
  <c r="L127" i="58" s="1"/>
  <c r="M127" i="58" a="1"/>
  <c r="M127" i="58"/>
  <c r="N127" i="58" a="1"/>
  <c r="N127" i="58" s="1"/>
  <c r="O127" i="58" a="1"/>
  <c r="O127" i="58" s="1"/>
  <c r="P127" i="58" a="1"/>
  <c r="P127" i="58" s="1"/>
  <c r="Q127" i="58" a="1"/>
  <c r="Q127" i="58" s="1"/>
  <c r="R127" i="58" a="1"/>
  <c r="R127" i="58" s="1"/>
  <c r="S127" i="58" a="1"/>
  <c r="S127" i="58" s="1"/>
  <c r="T127" i="58" a="1"/>
  <c r="T127" i="58" s="1"/>
  <c r="U127" i="58" a="1"/>
  <c r="U127" i="58"/>
  <c r="V127" i="58" a="1"/>
  <c r="V127" i="58" s="1"/>
  <c r="W127" i="58" a="1"/>
  <c r="W127" i="58" s="1"/>
  <c r="X127" i="58" a="1"/>
  <c r="X127" i="58" s="1"/>
  <c r="Y127" i="58" a="1"/>
  <c r="Y127" i="58" s="1"/>
  <c r="Z127" i="58" a="1"/>
  <c r="Z127" i="58" s="1"/>
  <c r="AA127" i="58" a="1"/>
  <c r="AA127" i="58" s="1"/>
  <c r="AB127" i="58" a="1"/>
  <c r="AB127" i="58" s="1"/>
  <c r="AC127" i="58" a="1"/>
  <c r="AC127" i="58"/>
  <c r="AD127" i="58" a="1"/>
  <c r="AD127" i="58" s="1"/>
  <c r="AE127" i="58" a="1"/>
  <c r="AE127" i="58" s="1"/>
  <c r="AF127" i="58" a="1"/>
  <c r="AF127" i="58" s="1"/>
  <c r="AG127" i="58" a="1"/>
  <c r="AG127" i="58" s="1"/>
  <c r="AH127" i="58" a="1"/>
  <c r="AH127" i="58" s="1"/>
  <c r="AI127" i="58" a="1"/>
  <c r="AI127" i="58" s="1"/>
  <c r="AJ127" i="58" a="1"/>
  <c r="AJ127" i="58" s="1"/>
  <c r="AK127" i="58" a="1"/>
  <c r="AK127" i="58"/>
  <c r="AL127" i="58" a="1"/>
  <c r="AL127" i="58" s="1"/>
  <c r="AM127" i="58" a="1"/>
  <c r="AM127" i="58" s="1"/>
  <c r="AN127" i="58" a="1"/>
  <c r="AN127" i="58" s="1"/>
  <c r="AO127" i="58" a="1"/>
  <c r="AO127" i="58" s="1"/>
  <c r="AP127" i="58" a="1"/>
  <c r="AP127" i="58" s="1"/>
  <c r="AQ127" i="58" a="1"/>
  <c r="AQ127" i="58" s="1"/>
  <c r="AR127" i="58" a="1"/>
  <c r="AR127" i="58" s="1"/>
  <c r="AS127" i="58" a="1"/>
  <c r="AS127" i="58"/>
  <c r="AT127" i="58" a="1"/>
  <c r="AT127" i="58" s="1"/>
  <c r="AU127" i="58" a="1"/>
  <c r="AU127" i="58" s="1"/>
  <c r="AV127" i="58" a="1"/>
  <c r="AV127" i="58" s="1"/>
  <c r="AW127" i="58" a="1"/>
  <c r="AW127" i="58" s="1"/>
  <c r="AX127" i="58" a="1"/>
  <c r="AX127" i="58" s="1"/>
  <c r="AY127" i="58" a="1"/>
  <c r="AY127" i="58" s="1"/>
  <c r="AZ127" i="58" a="1"/>
  <c r="AZ127" i="58" s="1"/>
  <c r="BA127" i="58" a="1"/>
  <c r="BA127" i="58" s="1"/>
  <c r="BB127" i="58" a="1"/>
  <c r="BB127" i="58" s="1"/>
  <c r="BC127" i="58" a="1"/>
  <c r="BC127" i="58" s="1"/>
  <c r="BD127" i="58" a="1"/>
  <c r="BD127" i="58" s="1"/>
  <c r="BE127" i="58" a="1"/>
  <c r="BE127" i="58" s="1"/>
  <c r="BF127" i="58" a="1"/>
  <c r="BF127" i="58" s="1"/>
  <c r="BG127" i="58" a="1"/>
  <c r="BG127" i="58" s="1"/>
  <c r="BH127" i="58" a="1"/>
  <c r="BH127" i="58" s="1"/>
  <c r="BI127" i="58" a="1"/>
  <c r="BI127" i="58"/>
  <c r="BJ127" i="58" a="1"/>
  <c r="BJ127" i="58" s="1"/>
  <c r="BK127" i="58" a="1"/>
  <c r="BK127" i="58" s="1"/>
  <c r="BL127" i="58" a="1"/>
  <c r="BL127" i="58" s="1"/>
  <c r="BM127" i="58" a="1"/>
  <c r="BM127" i="58" s="1"/>
  <c r="BN127" i="58" a="1"/>
  <c r="BN127" i="58" s="1"/>
  <c r="BO127" i="58" a="1"/>
  <c r="BO127" i="58" s="1"/>
  <c r="BP127" i="58" a="1"/>
  <c r="BP127" i="58" s="1"/>
  <c r="BQ127" i="58" a="1"/>
  <c r="BQ127" i="58"/>
  <c r="BR127" i="58" a="1"/>
  <c r="BR127" i="58" s="1"/>
  <c r="BS127" i="58" a="1"/>
  <c r="BS127" i="58" s="1"/>
  <c r="BT127" i="58" a="1"/>
  <c r="BT127" i="58" s="1"/>
  <c r="BU127" i="58" a="1"/>
  <c r="BU127" i="58" s="1"/>
  <c r="BV127" i="58" a="1"/>
  <c r="BV127" i="58" s="1"/>
  <c r="BW127" i="58" a="1"/>
  <c r="BW127" i="58" s="1"/>
  <c r="BX127" i="58" a="1"/>
  <c r="BX127" i="58" s="1"/>
  <c r="BY127" i="58" a="1"/>
  <c r="BY127" i="58"/>
  <c r="BZ127" i="58" a="1"/>
  <c r="BZ127" i="58" s="1"/>
  <c r="CA127" i="58" a="1"/>
  <c r="CA127" i="58" s="1"/>
  <c r="CB127" i="58" a="1"/>
  <c r="CB127" i="58" s="1"/>
  <c r="CC127" i="58" a="1"/>
  <c r="CC127" i="58" s="1"/>
  <c r="CD127" i="58" a="1"/>
  <c r="CD127" i="58" s="1"/>
  <c r="CE127" i="58" a="1"/>
  <c r="CE127" i="58" s="1"/>
  <c r="CF127" i="58" a="1"/>
  <c r="CF127" i="58" s="1"/>
  <c r="CG127" i="58" a="1"/>
  <c r="CG127" i="58"/>
  <c r="CH127" i="58" a="1"/>
  <c r="CH127" i="58" s="1"/>
  <c r="CI127" i="58" a="1"/>
  <c r="CI127" i="58" s="1"/>
  <c r="CJ127" i="58" a="1"/>
  <c r="CJ127" i="58" s="1"/>
  <c r="CK127" i="58" a="1"/>
  <c r="CK127" i="58" s="1"/>
  <c r="CL127" i="58" a="1"/>
  <c r="CL127" i="58" s="1"/>
  <c r="CM127" i="58" a="1"/>
  <c r="CM127" i="58" s="1"/>
  <c r="CN127" i="58" a="1"/>
  <c r="CN127" i="58" s="1"/>
  <c r="CO127" i="58" a="1"/>
  <c r="CO127" i="58"/>
  <c r="CP127" i="58" a="1"/>
  <c r="CP127" i="58" s="1"/>
  <c r="CQ127" i="58" a="1"/>
  <c r="CQ127" i="58" s="1"/>
  <c r="CR127" i="58" a="1"/>
  <c r="CR127" i="58"/>
  <c r="CS127" i="58" a="1"/>
  <c r="CS127" i="58" s="1"/>
  <c r="CT127" i="58" a="1"/>
  <c r="CT127" i="58"/>
  <c r="CU127" i="58" a="1"/>
  <c r="CU127" i="58" s="1"/>
  <c r="CV127" i="58" a="1"/>
  <c r="CV127" i="58" s="1"/>
  <c r="CW127" i="58" a="1"/>
  <c r="CW127" i="58" s="1"/>
  <c r="CX127" i="58" a="1"/>
  <c r="CX127" i="58" s="1"/>
  <c r="CY127" i="58" a="1"/>
  <c r="CY127" i="58" s="1"/>
  <c r="CZ127" i="58" a="1"/>
  <c r="CZ127" i="58" s="1"/>
  <c r="DA127" i="58" a="1"/>
  <c r="DA127" i="58"/>
  <c r="DB127" i="58" a="1"/>
  <c r="DB127" i="58" s="1"/>
  <c r="DC127" i="58" a="1"/>
  <c r="DC127" i="58" s="1"/>
  <c r="DD127" i="58" a="1"/>
  <c r="DD127" i="58" s="1"/>
  <c r="DE127" i="58" a="1"/>
  <c r="DE127" i="58" s="1"/>
  <c r="DF127" i="58" a="1"/>
  <c r="DF127" i="58" s="1"/>
  <c r="DG127" i="58" a="1"/>
  <c r="DG127" i="58" s="1"/>
  <c r="DH127" i="58" a="1"/>
  <c r="DH127" i="58" s="1"/>
  <c r="DI127" i="58" a="1"/>
  <c r="DI127" i="58" s="1"/>
  <c r="DJ127" i="58" a="1"/>
  <c r="DJ127" i="58" s="1"/>
  <c r="DK127" i="58" a="1"/>
  <c r="DK127" i="58" s="1"/>
  <c r="DL127" i="58" a="1"/>
  <c r="DL127" i="58" s="1"/>
  <c r="DM127" i="58" a="1"/>
  <c r="DM127" i="58" s="1"/>
  <c r="DN127" i="58" a="1"/>
  <c r="DN127" i="58" s="1"/>
  <c r="DO127" i="58" a="1"/>
  <c r="DO127" i="58" s="1"/>
  <c r="DP127" i="58" a="1"/>
  <c r="DP127" i="58" s="1"/>
  <c r="DQ127" i="58" a="1"/>
  <c r="DQ127" i="58"/>
  <c r="DR127" i="58" a="1"/>
  <c r="DR127" i="58" s="1"/>
  <c r="DS127" i="58" a="1"/>
  <c r="DS127" i="58" s="1"/>
  <c r="DT127" i="58" a="1"/>
  <c r="DT127" i="58" s="1"/>
  <c r="DU127" i="58" a="1"/>
  <c r="DU127" i="58" s="1"/>
  <c r="DV127" i="58" a="1"/>
  <c r="DV127" i="58" s="1"/>
  <c r="DW127" i="58" a="1"/>
  <c r="DW127" i="58" s="1"/>
  <c r="DX127" i="58" a="1"/>
  <c r="DX127" i="58" s="1"/>
  <c r="DY127" i="58" a="1"/>
  <c r="DY127" i="58"/>
  <c r="DZ127" i="58" a="1"/>
  <c r="DZ127" i="58" s="1"/>
  <c r="EA127" i="58" a="1"/>
  <c r="EA127" i="58" s="1"/>
  <c r="EB127" i="58" a="1"/>
  <c r="EB127" i="58" s="1"/>
  <c r="EC127" i="58" a="1"/>
  <c r="EC127" i="58" s="1"/>
  <c r="ED127" i="58" a="1"/>
  <c r="ED127" i="58" s="1"/>
  <c r="EE127" i="58" a="1"/>
  <c r="EE127" i="58" s="1"/>
  <c r="EF127" i="58" a="1"/>
  <c r="EF127" i="58" s="1"/>
  <c r="EG127" i="58" a="1"/>
  <c r="EG127" i="58"/>
  <c r="EH127" i="58" a="1"/>
  <c r="EH127" i="58" s="1"/>
  <c r="EI127" i="58" a="1"/>
  <c r="EI127" i="58" s="1"/>
  <c r="EJ127" i="58" a="1"/>
  <c r="EJ127" i="58" s="1"/>
  <c r="EK127" i="58" a="1"/>
  <c r="EK127" i="58" s="1"/>
  <c r="EL127" i="58" a="1"/>
  <c r="EL127" i="58" s="1"/>
  <c r="EM127" i="58" a="1"/>
  <c r="EM127" i="58" s="1"/>
  <c r="EN127" i="58" a="1"/>
  <c r="EN127" i="58" s="1"/>
  <c r="EO127" i="58" a="1"/>
  <c r="EO127" i="58" s="1"/>
  <c r="EP127" i="58" a="1"/>
  <c r="EP127" i="58" s="1"/>
  <c r="EQ127" i="58" a="1"/>
  <c r="EQ127" i="58" s="1"/>
  <c r="ER127" i="58" a="1"/>
  <c r="ER127" i="58" s="1"/>
  <c r="ES127" i="58" a="1"/>
  <c r="ES127" i="58" s="1"/>
  <c r="ET127" i="58" a="1"/>
  <c r="ET127" i="58" s="1"/>
  <c r="EU127" i="58" a="1"/>
  <c r="EU127" i="58" s="1"/>
  <c r="EV127" i="58" a="1"/>
  <c r="EV127" i="58" s="1"/>
  <c r="EW127" i="58" a="1"/>
  <c r="EW127" i="58"/>
  <c r="EX127" i="58" a="1"/>
  <c r="EX127" i="58" s="1"/>
  <c r="EY127" i="58" a="1"/>
  <c r="EY127" i="58" s="1"/>
  <c r="EZ127" i="58" a="1"/>
  <c r="EZ127" i="58" s="1"/>
  <c r="FA127" i="58" a="1"/>
  <c r="FA127" i="58" s="1"/>
  <c r="FB127" i="58" a="1"/>
  <c r="FB127" i="58" s="1"/>
  <c r="FC127" i="58" a="1"/>
  <c r="FC127" i="58" s="1"/>
  <c r="FD127" i="58" a="1"/>
  <c r="FD127" i="58" s="1"/>
  <c r="FE127" i="58" a="1"/>
  <c r="FE127" i="58"/>
  <c r="FF127" i="58" a="1"/>
  <c r="FF127" i="58" s="1"/>
  <c r="FG127" i="58" a="1"/>
  <c r="FG127" i="58" s="1"/>
  <c r="FH127" i="58" a="1"/>
  <c r="FH127" i="58" s="1"/>
  <c r="FI127" i="58" a="1"/>
  <c r="FI127" i="58" s="1"/>
  <c r="FJ127" i="58" a="1"/>
  <c r="FJ127" i="58" s="1"/>
  <c r="FK127" i="58" a="1"/>
  <c r="FK127" i="58" s="1"/>
  <c r="FL127" i="58" a="1"/>
  <c r="FL127" i="58" s="1"/>
  <c r="FM127" i="58" a="1"/>
  <c r="FM127" i="58"/>
  <c r="FN127" i="58" a="1"/>
  <c r="FN127" i="58" s="1"/>
  <c r="FO127" i="58" a="1"/>
  <c r="FO127" i="58" s="1"/>
  <c r="FP127" i="58" a="1"/>
  <c r="FP127" i="58" s="1"/>
  <c r="C128" i="58" a="1"/>
  <c r="C128" i="58" s="1"/>
  <c r="D128" i="58" a="1"/>
  <c r="D128" i="58" s="1"/>
  <c r="E128" i="58" a="1"/>
  <c r="E128" i="58" s="1"/>
  <c r="F128" i="58" a="1"/>
  <c r="F128" i="58" s="1"/>
  <c r="G128" i="58" a="1"/>
  <c r="G128" i="58" s="1"/>
  <c r="H128" i="58" a="1"/>
  <c r="H128" i="58" s="1"/>
  <c r="I128" i="58" a="1"/>
  <c r="I128" i="58" s="1"/>
  <c r="J128" i="58" a="1"/>
  <c r="J128" i="58" s="1"/>
  <c r="K128" i="58" a="1"/>
  <c r="K128" i="58" s="1"/>
  <c r="L128" i="58" a="1"/>
  <c r="L128" i="58" s="1"/>
  <c r="M128" i="58" a="1"/>
  <c r="M128" i="58" s="1"/>
  <c r="N128" i="58" a="1"/>
  <c r="N128" i="58" s="1"/>
  <c r="O128" i="58" a="1"/>
  <c r="O128" i="58"/>
  <c r="P128" i="58" a="1"/>
  <c r="P128" i="58" s="1"/>
  <c r="Q128" i="58" a="1"/>
  <c r="Q128" i="58" s="1"/>
  <c r="R128" i="58" a="1"/>
  <c r="R128" i="58" s="1"/>
  <c r="S128" i="58" a="1"/>
  <c r="S128" i="58" s="1"/>
  <c r="T128" i="58" a="1"/>
  <c r="T128" i="58" s="1"/>
  <c r="U128" i="58" a="1"/>
  <c r="U128" i="58" s="1"/>
  <c r="V128" i="58" a="1"/>
  <c r="V128" i="58" s="1"/>
  <c r="W128" i="58" a="1"/>
  <c r="W128" i="58"/>
  <c r="X128" i="58" a="1"/>
  <c r="X128" i="58" s="1"/>
  <c r="Y128" i="58" a="1"/>
  <c r="Y128" i="58" s="1"/>
  <c r="Z128" i="58" a="1"/>
  <c r="Z128" i="58" s="1"/>
  <c r="AA128" i="58" a="1"/>
  <c r="AA128" i="58" s="1"/>
  <c r="AB128" i="58" a="1"/>
  <c r="AB128" i="58" s="1"/>
  <c r="AC128" i="58" a="1"/>
  <c r="AC128" i="58" s="1"/>
  <c r="AD128" i="58" a="1"/>
  <c r="AD128" i="58" s="1"/>
  <c r="AE128" i="58" a="1"/>
  <c r="AE128" i="58"/>
  <c r="AF128" i="58" a="1"/>
  <c r="AF128" i="58" s="1"/>
  <c r="AG128" i="58" a="1"/>
  <c r="AG128" i="58" s="1"/>
  <c r="AH128" i="58" a="1"/>
  <c r="AH128" i="58" s="1"/>
  <c r="AI128" i="58" a="1"/>
  <c r="AI128" i="58" s="1"/>
  <c r="AJ128" i="58" a="1"/>
  <c r="AJ128" i="58" s="1"/>
  <c r="AK128" i="58" a="1"/>
  <c r="AK128" i="58" s="1"/>
  <c r="AL128" i="58" a="1"/>
  <c r="AL128" i="58" s="1"/>
  <c r="AM128" i="58" a="1"/>
  <c r="AM128" i="58" s="1"/>
  <c r="AN128" i="58" a="1"/>
  <c r="AN128" i="58" s="1"/>
  <c r="AO128" i="58" a="1"/>
  <c r="AO128" i="58" s="1"/>
  <c r="AP128" i="58" a="1"/>
  <c r="AP128" i="58" s="1"/>
  <c r="AQ128" i="58" a="1"/>
  <c r="AQ128" i="58" s="1"/>
  <c r="AR128" i="58" a="1"/>
  <c r="AR128" i="58" s="1"/>
  <c r="AS128" i="58" a="1"/>
  <c r="AS128" i="58" s="1"/>
  <c r="AT128" i="58" a="1"/>
  <c r="AT128" i="58" s="1"/>
  <c r="AU128" i="58" a="1"/>
  <c r="AU128" i="58"/>
  <c r="AV128" i="58" a="1"/>
  <c r="AV128" i="58" s="1"/>
  <c r="AW128" i="58" a="1"/>
  <c r="AW128" i="58" s="1"/>
  <c r="AX128" i="58" a="1"/>
  <c r="AX128" i="58" s="1"/>
  <c r="AY128" i="58" a="1"/>
  <c r="AY128" i="58" s="1"/>
  <c r="AZ128" i="58" a="1"/>
  <c r="AZ128" i="58" s="1"/>
  <c r="BA128" i="58" a="1"/>
  <c r="BA128" i="58" s="1"/>
  <c r="BB128" i="58" a="1"/>
  <c r="BB128" i="58" s="1"/>
  <c r="BC128" i="58" a="1"/>
  <c r="BC128" i="58"/>
  <c r="BD128" i="58" a="1"/>
  <c r="BD128" i="58" s="1"/>
  <c r="BE128" i="58" a="1"/>
  <c r="BE128" i="58" s="1"/>
  <c r="BF128" i="58" a="1"/>
  <c r="BF128" i="58" s="1"/>
  <c r="BG128" i="58" a="1"/>
  <c r="BG128" i="58" s="1"/>
  <c r="BH128" i="58" a="1"/>
  <c r="BH128" i="58" s="1"/>
  <c r="BI128" i="58" a="1"/>
  <c r="BI128" i="58" s="1"/>
  <c r="BJ128" i="58" a="1"/>
  <c r="BJ128" i="58" s="1"/>
  <c r="BK128" i="58" a="1"/>
  <c r="BK128" i="58"/>
  <c r="BL128" i="58" a="1"/>
  <c r="BL128" i="58" s="1"/>
  <c r="BM128" i="58" a="1"/>
  <c r="BM128" i="58" s="1"/>
  <c r="BN128" i="58" a="1"/>
  <c r="BN128" i="58" s="1"/>
  <c r="BO128" i="58" a="1"/>
  <c r="BO128" i="58" s="1"/>
  <c r="BP128" i="58" a="1"/>
  <c r="BP128" i="58" s="1"/>
  <c r="BQ128" i="58" a="1"/>
  <c r="BQ128" i="58" s="1"/>
  <c r="BR128" i="58" a="1"/>
  <c r="BR128" i="58" s="1"/>
  <c r="BS128" i="58" a="1"/>
  <c r="BS128" i="58" s="1"/>
  <c r="BT128" i="58" a="1"/>
  <c r="BT128" i="58" s="1"/>
  <c r="BU128" i="58" a="1"/>
  <c r="BU128" i="58" s="1"/>
  <c r="BV128" i="58" a="1"/>
  <c r="BV128" i="58" s="1"/>
  <c r="BW128" i="58" a="1"/>
  <c r="BW128" i="58" s="1"/>
  <c r="BX128" i="58" a="1"/>
  <c r="BX128" i="58" s="1"/>
  <c r="BY128" i="58" a="1"/>
  <c r="BY128" i="58" s="1"/>
  <c r="BZ128" i="58" a="1"/>
  <c r="BZ128" i="58" s="1"/>
  <c r="CA128" i="58" a="1"/>
  <c r="CA128" i="58"/>
  <c r="CB128" i="58" a="1"/>
  <c r="CB128" i="58" s="1"/>
  <c r="CC128" i="58" a="1"/>
  <c r="CC128" i="58" s="1"/>
  <c r="CD128" i="58" a="1"/>
  <c r="CD128" i="58" s="1"/>
  <c r="CE128" i="58" a="1"/>
  <c r="CE128" i="58" s="1"/>
  <c r="CF128" i="58" a="1"/>
  <c r="CF128" i="58" s="1"/>
  <c r="CG128" i="58" a="1"/>
  <c r="CG128" i="58" s="1"/>
  <c r="CH128" i="58" a="1"/>
  <c r="CH128" i="58" s="1"/>
  <c r="CI128" i="58" a="1"/>
  <c r="CI128" i="58"/>
  <c r="CJ128" i="58" a="1"/>
  <c r="CJ128" i="58" s="1"/>
  <c r="CK128" i="58" a="1"/>
  <c r="CK128" i="58" s="1"/>
  <c r="CL128" i="58" a="1"/>
  <c r="CL128" i="58" s="1"/>
  <c r="CM128" i="58" a="1"/>
  <c r="CM128" i="58" s="1"/>
  <c r="CN128" i="58" a="1"/>
  <c r="CN128" i="58" s="1"/>
  <c r="CO128" i="58" a="1"/>
  <c r="CO128" i="58" s="1"/>
  <c r="CP128" i="58" a="1"/>
  <c r="CP128" i="58" s="1"/>
  <c r="CQ128" i="58" a="1"/>
  <c r="CQ128" i="58"/>
  <c r="CR128" i="58" a="1"/>
  <c r="CR128" i="58" s="1"/>
  <c r="CS128" i="58" a="1"/>
  <c r="CS128" i="58" s="1"/>
  <c r="CT128" i="58" a="1"/>
  <c r="CT128" i="58" s="1"/>
  <c r="CU128" i="58" a="1"/>
  <c r="CU128" i="58" s="1"/>
  <c r="CV128" i="58" a="1"/>
  <c r="CV128" i="58" s="1"/>
  <c r="CW128" i="58" a="1"/>
  <c r="CW128" i="58" s="1"/>
  <c r="CX128" i="58" a="1"/>
  <c r="CX128" i="58" s="1"/>
  <c r="CY128" i="58" a="1"/>
  <c r="CY128" i="58" s="1"/>
  <c r="CZ128" i="58" a="1"/>
  <c r="CZ128" i="58" s="1"/>
  <c r="DA128" i="58" a="1"/>
  <c r="DA128" i="58" s="1"/>
  <c r="DB128" i="58" a="1"/>
  <c r="DB128" i="58" s="1"/>
  <c r="DC128" i="58" a="1"/>
  <c r="DC128" i="58" s="1"/>
  <c r="DD128" i="58" a="1"/>
  <c r="DD128" i="58" s="1"/>
  <c r="DE128" i="58" a="1"/>
  <c r="DE128" i="58" s="1"/>
  <c r="DF128" i="58" a="1"/>
  <c r="DF128" i="58" s="1"/>
  <c r="DG128" i="58" a="1"/>
  <c r="DG128" i="58"/>
  <c r="DH128" i="58" a="1"/>
  <c r="DH128" i="58" s="1"/>
  <c r="DI128" i="58" a="1"/>
  <c r="DI128" i="58" s="1"/>
  <c r="DJ128" i="58" a="1"/>
  <c r="DJ128" i="58" s="1"/>
  <c r="DK128" i="58" a="1"/>
  <c r="DK128" i="58" s="1"/>
  <c r="DL128" i="58" a="1"/>
  <c r="DL128" i="58" s="1"/>
  <c r="DM128" i="58" a="1"/>
  <c r="DM128" i="58" s="1"/>
  <c r="DN128" i="58" a="1"/>
  <c r="DN128" i="58" s="1"/>
  <c r="DO128" i="58" a="1"/>
  <c r="DO128" i="58"/>
  <c r="DP128" i="58" a="1"/>
  <c r="DP128" i="58" s="1"/>
  <c r="DQ128" i="58" a="1"/>
  <c r="DQ128" i="58" s="1"/>
  <c r="DR128" i="58" a="1"/>
  <c r="DR128" i="58" s="1"/>
  <c r="DS128" i="58" a="1"/>
  <c r="DS128" i="58" s="1"/>
  <c r="DT128" i="58" a="1"/>
  <c r="DT128" i="58" s="1"/>
  <c r="DU128" i="58" a="1"/>
  <c r="DU128" i="58" s="1"/>
  <c r="DV128" i="58" a="1"/>
  <c r="DV128" i="58" s="1"/>
  <c r="DW128" i="58" a="1"/>
  <c r="DW128" i="58"/>
  <c r="DX128" i="58" a="1"/>
  <c r="DX128" i="58" s="1"/>
  <c r="DY128" i="58" a="1"/>
  <c r="DY128" i="58" s="1"/>
  <c r="DZ128" i="58" a="1"/>
  <c r="DZ128" i="58" s="1"/>
  <c r="EA128" i="58" a="1"/>
  <c r="EA128" i="58" s="1"/>
  <c r="EB128" i="58" a="1"/>
  <c r="EB128" i="58" s="1"/>
  <c r="EC128" i="58" a="1"/>
  <c r="EC128" i="58" s="1"/>
  <c r="ED128" i="58" a="1"/>
  <c r="ED128" i="58" s="1"/>
  <c r="EE128" i="58" a="1"/>
  <c r="EE128" i="58" s="1"/>
  <c r="EF128" i="58" a="1"/>
  <c r="EF128" i="58" s="1"/>
  <c r="EG128" i="58" a="1"/>
  <c r="EG128" i="58" s="1"/>
  <c r="EH128" i="58" a="1"/>
  <c r="EH128" i="58" s="1"/>
  <c r="EI128" i="58" a="1"/>
  <c r="EI128" i="58" s="1"/>
  <c r="EJ128" i="58" a="1"/>
  <c r="EJ128" i="58" s="1"/>
  <c r="EK128" i="58" a="1"/>
  <c r="EK128" i="58" s="1"/>
  <c r="EL128" i="58" a="1"/>
  <c r="EL128" i="58" s="1"/>
  <c r="EM128" i="58" a="1"/>
  <c r="EM128" i="58"/>
  <c r="EN128" i="58" a="1"/>
  <c r="EN128" i="58" s="1"/>
  <c r="EO128" i="58" a="1"/>
  <c r="EO128" i="58" s="1"/>
  <c r="EP128" i="58" a="1"/>
  <c r="EP128" i="58" s="1"/>
  <c r="EQ128" i="58" a="1"/>
  <c r="EQ128" i="58" s="1"/>
  <c r="ER128" i="58" a="1"/>
  <c r="ER128" i="58" s="1"/>
  <c r="ES128" i="58" a="1"/>
  <c r="ES128" i="58" s="1"/>
  <c r="ET128" i="58" a="1"/>
  <c r="ET128" i="58" s="1"/>
  <c r="EU128" i="58" a="1"/>
  <c r="EU128" i="58"/>
  <c r="EV128" i="58" a="1"/>
  <c r="EV128" i="58" s="1"/>
  <c r="EW128" i="58" a="1"/>
  <c r="EW128" i="58" s="1"/>
  <c r="EX128" i="58" a="1"/>
  <c r="EX128" i="58" s="1"/>
  <c r="EY128" i="58" a="1"/>
  <c r="EY128" i="58" s="1"/>
  <c r="EZ128" i="58" a="1"/>
  <c r="EZ128" i="58" s="1"/>
  <c r="FA128" i="58" a="1"/>
  <c r="FA128" i="58" s="1"/>
  <c r="FB128" i="58" a="1"/>
  <c r="FB128" i="58" s="1"/>
  <c r="FC128" i="58" a="1"/>
  <c r="FC128" i="58"/>
  <c r="FD128" i="58" a="1"/>
  <c r="FD128" i="58" s="1"/>
  <c r="FE128" i="58" a="1"/>
  <c r="FE128" i="58" s="1"/>
  <c r="FF128" i="58" a="1"/>
  <c r="FF128" i="58" s="1"/>
  <c r="FG128" i="58" a="1"/>
  <c r="FG128" i="58" s="1"/>
  <c r="FH128" i="58" a="1"/>
  <c r="FH128" i="58" s="1"/>
  <c r="FI128" i="58" a="1"/>
  <c r="FI128" i="58" s="1"/>
  <c r="FJ128" i="58" a="1"/>
  <c r="FJ128" i="58" s="1"/>
  <c r="FK128" i="58" a="1"/>
  <c r="FK128" i="58" s="1"/>
  <c r="FL128" i="58" a="1"/>
  <c r="FL128" i="58" s="1"/>
  <c r="FM128" i="58" a="1"/>
  <c r="FM128" i="58" s="1"/>
  <c r="FN128" i="58" a="1"/>
  <c r="FN128" i="58" s="1"/>
  <c r="FO128" i="58" a="1"/>
  <c r="FO128" i="58" s="1"/>
  <c r="FP128" i="58" a="1"/>
  <c r="FP128" i="58" s="1"/>
  <c r="C129" i="58" a="1"/>
  <c r="C129" i="58" s="1"/>
  <c r="D129" i="58" a="1"/>
  <c r="D129" i="58" s="1"/>
  <c r="E129" i="58" a="1"/>
  <c r="E129" i="58"/>
  <c r="F129" i="58" a="1"/>
  <c r="F129" i="58" s="1"/>
  <c r="G129" i="58" a="1"/>
  <c r="G129" i="58" s="1"/>
  <c r="H129" i="58" a="1"/>
  <c r="H129" i="58" s="1"/>
  <c r="I129" i="58" a="1"/>
  <c r="I129" i="58" s="1"/>
  <c r="J129" i="58" a="1"/>
  <c r="J129" i="58" s="1"/>
  <c r="K129" i="58" a="1"/>
  <c r="K129" i="58" s="1"/>
  <c r="L129" i="58" a="1"/>
  <c r="L129" i="58" s="1"/>
  <c r="M129" i="58" a="1"/>
  <c r="M129" i="58"/>
  <c r="N129" i="58" a="1"/>
  <c r="N129" i="58" s="1"/>
  <c r="O129" i="58" a="1"/>
  <c r="O129" i="58" s="1"/>
  <c r="P129" i="58" a="1"/>
  <c r="P129" i="58" s="1"/>
  <c r="Q129" i="58" a="1"/>
  <c r="Q129" i="58" s="1"/>
  <c r="R129" i="58" a="1"/>
  <c r="R129" i="58" s="1"/>
  <c r="S129" i="58" a="1"/>
  <c r="S129" i="58" s="1"/>
  <c r="T129" i="58" a="1"/>
  <c r="T129" i="58" s="1"/>
  <c r="U129" i="58" a="1"/>
  <c r="U129" i="58"/>
  <c r="V129" i="58" a="1"/>
  <c r="V129" i="58" s="1"/>
  <c r="W129" i="58" a="1"/>
  <c r="W129" i="58" s="1"/>
  <c r="X129" i="58" a="1"/>
  <c r="X129" i="58" s="1"/>
  <c r="Y129" i="58" a="1"/>
  <c r="Y129" i="58" s="1"/>
  <c r="Z129" i="58" a="1"/>
  <c r="Z129" i="58" s="1"/>
  <c r="AA129" i="58" a="1"/>
  <c r="AA129" i="58" s="1"/>
  <c r="AB129" i="58" a="1"/>
  <c r="AB129" i="58" s="1"/>
  <c r="AC129" i="58" a="1"/>
  <c r="AC129" i="58" s="1"/>
  <c r="AD129" i="58" a="1"/>
  <c r="AD129" i="58" s="1"/>
  <c r="AE129" i="58" a="1"/>
  <c r="AE129" i="58" s="1"/>
  <c r="AF129" i="58" a="1"/>
  <c r="AF129" i="58" s="1"/>
  <c r="AG129" i="58" a="1"/>
  <c r="AG129" i="58" s="1"/>
  <c r="AH129" i="58" a="1"/>
  <c r="AH129" i="58" s="1"/>
  <c r="AI129" i="58" a="1"/>
  <c r="AI129" i="58" s="1"/>
  <c r="AJ129" i="58" a="1"/>
  <c r="AJ129" i="58" s="1"/>
  <c r="AK129" i="58" a="1"/>
  <c r="AK129" i="58"/>
  <c r="AL129" i="58" a="1"/>
  <c r="AL129" i="58" s="1"/>
  <c r="AM129" i="58" a="1"/>
  <c r="AM129" i="58" s="1"/>
  <c r="AN129" i="58" a="1"/>
  <c r="AN129" i="58" s="1"/>
  <c r="AO129" i="58" a="1"/>
  <c r="AO129" i="58" s="1"/>
  <c r="AP129" i="58" a="1"/>
  <c r="AP129" i="58" s="1"/>
  <c r="AQ129" i="58" a="1"/>
  <c r="AQ129" i="58" s="1"/>
  <c r="AR129" i="58" a="1"/>
  <c r="AR129" i="58" s="1"/>
  <c r="AS129" i="58" a="1"/>
  <c r="AS129" i="58"/>
  <c r="AT129" i="58" a="1"/>
  <c r="AT129" i="58" s="1"/>
  <c r="AU129" i="58" a="1"/>
  <c r="AU129" i="58" s="1"/>
  <c r="AV129" i="58" a="1"/>
  <c r="AV129" i="58" s="1"/>
  <c r="AW129" i="58" a="1"/>
  <c r="AW129" i="58" s="1"/>
  <c r="AX129" i="58" a="1"/>
  <c r="AX129" i="58" s="1"/>
  <c r="AY129" i="58" a="1"/>
  <c r="AY129" i="58" s="1"/>
  <c r="AZ129" i="58" a="1"/>
  <c r="AZ129" i="58" s="1"/>
  <c r="BA129" i="58" a="1"/>
  <c r="BA129" i="58"/>
  <c r="BB129" i="58" a="1"/>
  <c r="BB129" i="58" s="1"/>
  <c r="BC129" i="58" a="1"/>
  <c r="BC129" i="58" s="1"/>
  <c r="BD129" i="58" a="1"/>
  <c r="BD129" i="58" s="1"/>
  <c r="BE129" i="58" a="1"/>
  <c r="BE129" i="58" s="1"/>
  <c r="BF129" i="58" a="1"/>
  <c r="BF129" i="58" s="1"/>
  <c r="BG129" i="58" a="1"/>
  <c r="BG129" i="58" s="1"/>
  <c r="BH129" i="58" a="1"/>
  <c r="BH129" i="58" s="1"/>
  <c r="BI129" i="58" a="1"/>
  <c r="BI129" i="58" s="1"/>
  <c r="BJ129" i="58" a="1"/>
  <c r="BJ129" i="58" s="1"/>
  <c r="BK129" i="58" a="1"/>
  <c r="BK129" i="58" s="1"/>
  <c r="BL129" i="58" a="1"/>
  <c r="BL129" i="58" s="1"/>
  <c r="BM129" i="58" a="1"/>
  <c r="BM129" i="58" s="1"/>
  <c r="BN129" i="58" a="1"/>
  <c r="BN129" i="58" s="1"/>
  <c r="BO129" i="58" a="1"/>
  <c r="BO129" i="58" s="1"/>
  <c r="BP129" i="58" a="1"/>
  <c r="BP129" i="58" s="1"/>
  <c r="BQ129" i="58" a="1"/>
  <c r="BQ129" i="58"/>
  <c r="BR129" i="58" a="1"/>
  <c r="BR129" i="58" s="1"/>
  <c r="BS129" i="58" a="1"/>
  <c r="BS129" i="58" s="1"/>
  <c r="BT129" i="58" a="1"/>
  <c r="BT129" i="58" s="1"/>
  <c r="BU129" i="58" a="1"/>
  <c r="BU129" i="58" s="1"/>
  <c r="BV129" i="58" a="1"/>
  <c r="BV129" i="58" s="1"/>
  <c r="BW129" i="58" a="1"/>
  <c r="BW129" i="58" s="1"/>
  <c r="BX129" i="58" a="1"/>
  <c r="BX129" i="58" s="1"/>
  <c r="BY129" i="58" a="1"/>
  <c r="BY129" i="58"/>
  <c r="BZ129" i="58" a="1"/>
  <c r="BZ129" i="58" s="1"/>
  <c r="CA129" i="58" a="1"/>
  <c r="CA129" i="58" s="1"/>
  <c r="CB129" i="58" a="1"/>
  <c r="CB129" i="58" s="1"/>
  <c r="CC129" i="58" a="1"/>
  <c r="CC129" i="58" s="1"/>
  <c r="CD129" i="58" a="1"/>
  <c r="CD129" i="58" s="1"/>
  <c r="CE129" i="58" a="1"/>
  <c r="CE129" i="58" s="1"/>
  <c r="CF129" i="58" a="1"/>
  <c r="CF129" i="58" s="1"/>
  <c r="CG129" i="58" a="1"/>
  <c r="CG129" i="58"/>
  <c r="CH129" i="58" a="1"/>
  <c r="CH129" i="58" s="1"/>
  <c r="CI129" i="58" a="1"/>
  <c r="CI129" i="58" s="1"/>
  <c r="CJ129" i="58" a="1"/>
  <c r="CJ129" i="58" s="1"/>
  <c r="CK129" i="58" a="1"/>
  <c r="CK129" i="58" s="1"/>
  <c r="CL129" i="58" a="1"/>
  <c r="CL129" i="58" s="1"/>
  <c r="CM129" i="58" a="1"/>
  <c r="CM129" i="58" s="1"/>
  <c r="CN129" i="58" a="1"/>
  <c r="CN129" i="58" s="1"/>
  <c r="CO129" i="58" a="1"/>
  <c r="CO129" i="58" s="1"/>
  <c r="CP129" i="58" a="1"/>
  <c r="CP129" i="58" s="1"/>
  <c r="CQ129" i="58" a="1"/>
  <c r="CQ129" i="58" s="1"/>
  <c r="CR129" i="58" a="1"/>
  <c r="CR129" i="58" s="1"/>
  <c r="CS129" i="58" a="1"/>
  <c r="CS129" i="58" s="1"/>
  <c r="CT129" i="58" a="1"/>
  <c r="CT129" i="58" s="1"/>
  <c r="CU129" i="58" a="1"/>
  <c r="CU129" i="58" s="1"/>
  <c r="CV129" i="58" a="1"/>
  <c r="CV129" i="58" s="1"/>
  <c r="CW129" i="58" a="1"/>
  <c r="CW129" i="58"/>
  <c r="CX129" i="58" a="1"/>
  <c r="CX129" i="58" s="1"/>
  <c r="CY129" i="58" a="1"/>
  <c r="CY129" i="58" s="1"/>
  <c r="CZ129" i="58" a="1"/>
  <c r="CZ129" i="58" s="1"/>
  <c r="DA129" i="58" a="1"/>
  <c r="DA129" i="58" s="1"/>
  <c r="DB129" i="58" a="1"/>
  <c r="DB129" i="58" s="1"/>
  <c r="DC129" i="58" a="1"/>
  <c r="DC129" i="58" s="1"/>
  <c r="DD129" i="58" a="1"/>
  <c r="DD129" i="58" s="1"/>
  <c r="DE129" i="58" a="1"/>
  <c r="DE129" i="58"/>
  <c r="DF129" i="58" a="1"/>
  <c r="DF129" i="58" s="1"/>
  <c r="DG129" i="58" a="1"/>
  <c r="DG129" i="58" s="1"/>
  <c r="DH129" i="58" a="1"/>
  <c r="DH129" i="58" s="1"/>
  <c r="DI129" i="58" a="1"/>
  <c r="DI129" i="58" s="1"/>
  <c r="DJ129" i="58" a="1"/>
  <c r="DJ129" i="58" s="1"/>
  <c r="DK129" i="58" a="1"/>
  <c r="DK129" i="58" s="1"/>
  <c r="DL129" i="58" a="1"/>
  <c r="DL129" i="58" s="1"/>
  <c r="DM129" i="58" a="1"/>
  <c r="DM129" i="58"/>
  <c r="DN129" i="58" a="1"/>
  <c r="DN129" i="58" s="1"/>
  <c r="DO129" i="58" a="1"/>
  <c r="DO129" i="58" s="1"/>
  <c r="DP129" i="58" a="1"/>
  <c r="DP129" i="58" s="1"/>
  <c r="DQ129" i="58" a="1"/>
  <c r="DQ129" i="58" s="1"/>
  <c r="DR129" i="58" a="1"/>
  <c r="DR129" i="58" s="1"/>
  <c r="DS129" i="58" a="1"/>
  <c r="DS129" i="58" s="1"/>
  <c r="DT129" i="58" a="1"/>
  <c r="DT129" i="58" s="1"/>
  <c r="DU129" i="58" a="1"/>
  <c r="DU129" i="58" s="1"/>
  <c r="DV129" i="58" a="1"/>
  <c r="DV129" i="58" s="1"/>
  <c r="DW129" i="58" a="1"/>
  <c r="DW129" i="58" s="1"/>
  <c r="DX129" i="58" a="1"/>
  <c r="DX129" i="58" s="1"/>
  <c r="DY129" i="58" a="1"/>
  <c r="DY129" i="58" s="1"/>
  <c r="DZ129" i="58" a="1"/>
  <c r="DZ129" i="58" s="1"/>
  <c r="EA129" i="58" a="1"/>
  <c r="EA129" i="58" s="1"/>
  <c r="EB129" i="58" a="1"/>
  <c r="EB129" i="58" s="1"/>
  <c r="EC129" i="58" a="1"/>
  <c r="EC129" i="58"/>
  <c r="ED129" i="58" a="1"/>
  <c r="ED129" i="58" s="1"/>
  <c r="EE129" i="58" a="1"/>
  <c r="EE129" i="58" s="1"/>
  <c r="EF129" i="58" a="1"/>
  <c r="EF129" i="58" s="1"/>
  <c r="EG129" i="58" a="1"/>
  <c r="EG129" i="58" s="1"/>
  <c r="EH129" i="58" a="1"/>
  <c r="EH129" i="58" s="1"/>
  <c r="EI129" i="58" a="1"/>
  <c r="EI129" i="58" s="1"/>
  <c r="EJ129" i="58" a="1"/>
  <c r="EJ129" i="58" s="1"/>
  <c r="EK129" i="58" a="1"/>
  <c r="EK129" i="58"/>
  <c r="EL129" i="58" a="1"/>
  <c r="EL129" i="58" s="1"/>
  <c r="EM129" i="58" a="1"/>
  <c r="EM129" i="58" s="1"/>
  <c r="EN129" i="58" a="1"/>
  <c r="EN129" i="58" s="1"/>
  <c r="EO129" i="58" a="1"/>
  <c r="EO129" i="58" s="1"/>
  <c r="EP129" i="58" a="1"/>
  <c r="EP129" i="58" s="1"/>
  <c r="EQ129" i="58" a="1"/>
  <c r="EQ129" i="58" s="1"/>
  <c r="ER129" i="58" a="1"/>
  <c r="ER129" i="58" s="1"/>
  <c r="ES129" i="58" a="1"/>
  <c r="ES129" i="58"/>
  <c r="ET129" i="58" a="1"/>
  <c r="ET129" i="58" s="1"/>
  <c r="EU129" i="58" a="1"/>
  <c r="EU129" i="58" s="1"/>
  <c r="EV129" i="58" a="1"/>
  <c r="EV129" i="58" s="1"/>
  <c r="EW129" i="58" a="1"/>
  <c r="EW129" i="58" s="1"/>
  <c r="EX129" i="58" a="1"/>
  <c r="EX129" i="58" s="1"/>
  <c r="EY129" i="58" a="1"/>
  <c r="EY129" i="58" s="1"/>
  <c r="EZ129" i="58" a="1"/>
  <c r="EZ129" i="58" s="1"/>
  <c r="FA129" i="58" a="1"/>
  <c r="FA129" i="58" s="1"/>
  <c r="FB129" i="58" a="1"/>
  <c r="FB129" i="58" s="1"/>
  <c r="FC129" i="58" a="1"/>
  <c r="FC129" i="58" s="1"/>
  <c r="FD129" i="58" a="1"/>
  <c r="FD129" i="58" s="1"/>
  <c r="FE129" i="58" a="1"/>
  <c r="FE129" i="58" s="1"/>
  <c r="FF129" i="58" a="1"/>
  <c r="FF129" i="58" s="1"/>
  <c r="FG129" i="58" a="1"/>
  <c r="FG129" i="58" s="1"/>
  <c r="FH129" i="58" a="1"/>
  <c r="FH129" i="58" s="1"/>
  <c r="FI129" i="58" a="1"/>
  <c r="FI129" i="58"/>
  <c r="FJ129" i="58" a="1"/>
  <c r="FJ129" i="58" s="1"/>
  <c r="FK129" i="58" a="1"/>
  <c r="FK129" i="58" s="1"/>
  <c r="FL129" i="58" a="1"/>
  <c r="FL129" i="58" s="1"/>
  <c r="FM129" i="58" a="1"/>
  <c r="FM129" i="58" s="1"/>
  <c r="FN129" i="58" a="1"/>
  <c r="FN129" i="58" s="1"/>
  <c r="FO129" i="58" a="1"/>
  <c r="FO129" i="58" s="1"/>
  <c r="FP129" i="58" a="1"/>
  <c r="FP129" i="58" s="1"/>
  <c r="C130" i="58" a="1"/>
  <c r="C130" i="58"/>
  <c r="D130" i="58" a="1"/>
  <c r="D130" i="58" s="1"/>
  <c r="E130" i="58" a="1"/>
  <c r="E130" i="58" s="1"/>
  <c r="F130" i="58" a="1"/>
  <c r="F130" i="58" s="1"/>
  <c r="G130" i="58" a="1"/>
  <c r="G130" i="58" s="1"/>
  <c r="H130" i="58" a="1"/>
  <c r="H130" i="58" s="1"/>
  <c r="I130" i="58" a="1"/>
  <c r="I130" i="58" s="1"/>
  <c r="J130" i="58" a="1"/>
  <c r="J130" i="58" s="1"/>
  <c r="K130" i="58" a="1"/>
  <c r="K130" i="58"/>
  <c r="L130" i="58" a="1"/>
  <c r="L130" i="58" s="1"/>
  <c r="M130" i="58" a="1"/>
  <c r="M130" i="58" s="1"/>
  <c r="N130" i="58" a="1"/>
  <c r="N130" i="58" s="1"/>
  <c r="O130" i="58" a="1"/>
  <c r="O130" i="58" s="1"/>
  <c r="P130" i="58" a="1"/>
  <c r="P130" i="58" s="1"/>
  <c r="Q130" i="58" a="1"/>
  <c r="Q130" i="58" s="1"/>
  <c r="R130" i="58" a="1"/>
  <c r="R130" i="58" s="1"/>
  <c r="S130" i="58" a="1"/>
  <c r="S130" i="58" s="1"/>
  <c r="T130" i="58" a="1"/>
  <c r="T130" i="58" s="1"/>
  <c r="U130" i="58" a="1"/>
  <c r="U130" i="58" s="1"/>
  <c r="V130" i="58" a="1"/>
  <c r="V130" i="58" s="1"/>
  <c r="W130" i="58" a="1"/>
  <c r="W130" i="58" s="1"/>
  <c r="X130" i="58" a="1"/>
  <c r="X130" i="58" s="1"/>
  <c r="Y130" i="58" a="1"/>
  <c r="Y130" i="58" s="1"/>
  <c r="Z130" i="58" a="1"/>
  <c r="Z130" i="58" s="1"/>
  <c r="AA130" i="58" a="1"/>
  <c r="AA130" i="58"/>
  <c r="AB130" i="58" a="1"/>
  <c r="AB130" i="58" s="1"/>
  <c r="AC130" i="58" a="1"/>
  <c r="AC130" i="58" s="1"/>
  <c r="AD130" i="58" a="1"/>
  <c r="AD130" i="58" s="1"/>
  <c r="AE130" i="58" a="1"/>
  <c r="AE130" i="58" s="1"/>
  <c r="AF130" i="58" a="1"/>
  <c r="AF130" i="58" s="1"/>
  <c r="AG130" i="58" a="1"/>
  <c r="AG130" i="58" s="1"/>
  <c r="AH130" i="58" a="1"/>
  <c r="AH130" i="58" s="1"/>
  <c r="AI130" i="58" a="1"/>
  <c r="AI130" i="58"/>
  <c r="AJ130" i="58" a="1"/>
  <c r="AJ130" i="58" s="1"/>
  <c r="AK130" i="58" a="1"/>
  <c r="AK130" i="58" s="1"/>
  <c r="AL130" i="58" a="1"/>
  <c r="AL130" i="58" s="1"/>
  <c r="AM130" i="58" a="1"/>
  <c r="AM130" i="58" s="1"/>
  <c r="AN130" i="58" a="1"/>
  <c r="AN130" i="58" s="1"/>
  <c r="AO130" i="58" a="1"/>
  <c r="AO130" i="58" s="1"/>
  <c r="AP130" i="58" a="1"/>
  <c r="AP130" i="58" s="1"/>
  <c r="AQ130" i="58" a="1"/>
  <c r="AQ130" i="58"/>
  <c r="AR130" i="58" a="1"/>
  <c r="AR130" i="58" s="1"/>
  <c r="AS130" i="58" a="1"/>
  <c r="AS130" i="58" s="1"/>
  <c r="AT130" i="58" a="1"/>
  <c r="AT130" i="58" s="1"/>
  <c r="AU130" i="58" a="1"/>
  <c r="AU130" i="58" s="1"/>
  <c r="AV130" i="58" a="1"/>
  <c r="AV130" i="58" s="1"/>
  <c r="AW130" i="58" a="1"/>
  <c r="AW130" i="58" s="1"/>
  <c r="AX130" i="58" a="1"/>
  <c r="AX130" i="58" s="1"/>
  <c r="AY130" i="58" a="1"/>
  <c r="AY130" i="58" s="1"/>
  <c r="AZ130" i="58" a="1"/>
  <c r="AZ130" i="58" s="1"/>
  <c r="BA130" i="58" a="1"/>
  <c r="BA130" i="58" s="1"/>
  <c r="BB130" i="58" a="1"/>
  <c r="BB130" i="58" s="1"/>
  <c r="BC130" i="58" a="1"/>
  <c r="BC130" i="58" s="1"/>
  <c r="BD130" i="58" a="1"/>
  <c r="BD130" i="58" s="1"/>
  <c r="BE130" i="58" a="1"/>
  <c r="BE130" i="58" s="1"/>
  <c r="BF130" i="58" a="1"/>
  <c r="BF130" i="58" s="1"/>
  <c r="BG130" i="58" a="1"/>
  <c r="BG130" i="58"/>
  <c r="BH130" i="58" a="1"/>
  <c r="BH130" i="58" s="1"/>
  <c r="BI130" i="58" a="1"/>
  <c r="BI130" i="58" s="1"/>
  <c r="BJ130" i="58" a="1"/>
  <c r="BJ130" i="58" s="1"/>
  <c r="BK130" i="58" a="1"/>
  <c r="BK130" i="58" s="1"/>
  <c r="BL130" i="58" a="1"/>
  <c r="BL130" i="58" s="1"/>
  <c r="BM130" i="58" a="1"/>
  <c r="BM130" i="58" s="1"/>
  <c r="BN130" i="58" a="1"/>
  <c r="BN130" i="58" s="1"/>
  <c r="BO130" i="58" a="1"/>
  <c r="BO130" i="58"/>
  <c r="BP130" i="58" a="1"/>
  <c r="BP130" i="58" s="1"/>
  <c r="BQ130" i="58" a="1"/>
  <c r="BQ130" i="58" s="1"/>
  <c r="BR130" i="58" a="1"/>
  <c r="BR130" i="58" s="1"/>
  <c r="BS130" i="58" a="1"/>
  <c r="BS130" i="58" s="1"/>
  <c r="BT130" i="58" a="1"/>
  <c r="BT130" i="58" s="1"/>
  <c r="BU130" i="58" a="1"/>
  <c r="BU130" i="58" s="1"/>
  <c r="BV130" i="58" a="1"/>
  <c r="BV130" i="58" s="1"/>
  <c r="BW130" i="58" a="1"/>
  <c r="BW130" i="58"/>
  <c r="BX130" i="58" a="1"/>
  <c r="BX130" i="58" s="1"/>
  <c r="BY130" i="58" a="1"/>
  <c r="BY130" i="58" s="1"/>
  <c r="BZ130" i="58" a="1"/>
  <c r="BZ130" i="58" s="1"/>
  <c r="CA130" i="58" a="1"/>
  <c r="CA130" i="58" s="1"/>
  <c r="CB130" i="58" a="1"/>
  <c r="CB130" i="58" s="1"/>
  <c r="CC130" i="58" a="1"/>
  <c r="CC130" i="58" s="1"/>
  <c r="CD130" i="58" a="1"/>
  <c r="CD130" i="58" s="1"/>
  <c r="CE130" i="58" a="1"/>
  <c r="CE130" i="58" s="1"/>
  <c r="CF130" i="58" a="1"/>
  <c r="CF130" i="58" s="1"/>
  <c r="CG130" i="58" a="1"/>
  <c r="CG130" i="58" s="1"/>
  <c r="CH130" i="58" a="1"/>
  <c r="CH130" i="58" s="1"/>
  <c r="CI130" i="58" a="1"/>
  <c r="CI130" i="58" s="1"/>
  <c r="CJ130" i="58" a="1"/>
  <c r="CJ130" i="58" s="1"/>
  <c r="CK130" i="58" a="1"/>
  <c r="CK130" i="58" s="1"/>
  <c r="CL130" i="58" a="1"/>
  <c r="CL130" i="58" s="1"/>
  <c r="CM130" i="58" a="1"/>
  <c r="CM130" i="58"/>
  <c r="CN130" i="58" a="1"/>
  <c r="CN130" i="58" s="1"/>
  <c r="CO130" i="58" a="1"/>
  <c r="CO130" i="58" s="1"/>
  <c r="CP130" i="58" a="1"/>
  <c r="CP130" i="58" s="1"/>
  <c r="CQ130" i="58" a="1"/>
  <c r="CQ130" i="58" s="1"/>
  <c r="CR130" i="58" a="1"/>
  <c r="CR130" i="58" s="1"/>
  <c r="CS130" i="58" a="1"/>
  <c r="CS130" i="58" s="1"/>
  <c r="CT130" i="58" a="1"/>
  <c r="CT130" i="58" s="1"/>
  <c r="CU130" i="58" a="1"/>
  <c r="CU130" i="58"/>
  <c r="CV130" i="58" a="1"/>
  <c r="CV130" i="58" s="1"/>
  <c r="CW130" i="58" a="1"/>
  <c r="CW130" i="58" s="1"/>
  <c r="CX130" i="58" a="1"/>
  <c r="CX130" i="58" s="1"/>
  <c r="CY130" i="58" a="1"/>
  <c r="CY130" i="58" s="1"/>
  <c r="CZ130" i="58" a="1"/>
  <c r="CZ130" i="58" s="1"/>
  <c r="DA130" i="58" a="1"/>
  <c r="DA130" i="58" s="1"/>
  <c r="DB130" i="58" a="1"/>
  <c r="DB130" i="58" s="1"/>
  <c r="DC130" i="58" a="1"/>
  <c r="DC130" i="58"/>
  <c r="DD130" i="58" a="1"/>
  <c r="DD130" i="58" s="1"/>
  <c r="DE130" i="58" a="1"/>
  <c r="DE130" i="58" s="1"/>
  <c r="DF130" i="58" a="1"/>
  <c r="DF130" i="58" s="1"/>
  <c r="DG130" i="58" a="1"/>
  <c r="DG130" i="58" s="1"/>
  <c r="DH130" i="58" a="1"/>
  <c r="DH130" i="58" s="1"/>
  <c r="DI130" i="58" a="1"/>
  <c r="DI130" i="58" s="1"/>
  <c r="DJ130" i="58" a="1"/>
  <c r="DJ130" i="58" s="1"/>
  <c r="DK130" i="58" a="1"/>
  <c r="DK130" i="58" s="1"/>
  <c r="DL130" i="58" a="1"/>
  <c r="DL130" i="58" s="1"/>
  <c r="DM130" i="58" a="1"/>
  <c r="DM130" i="58" s="1"/>
  <c r="DN130" i="58" a="1"/>
  <c r="DN130" i="58" s="1"/>
  <c r="DO130" i="58" a="1"/>
  <c r="DO130" i="58" s="1"/>
  <c r="DP130" i="58" a="1"/>
  <c r="DP130" i="58" s="1"/>
  <c r="DQ130" i="58" a="1"/>
  <c r="DQ130" i="58" s="1"/>
  <c r="DR130" i="58" a="1"/>
  <c r="DR130" i="58" s="1"/>
  <c r="DS130" i="58" a="1"/>
  <c r="DS130" i="58"/>
  <c r="DT130" i="58" a="1"/>
  <c r="DT130" i="58" s="1"/>
  <c r="DU130" i="58" a="1"/>
  <c r="DU130" i="58" s="1"/>
  <c r="DV130" i="58" a="1"/>
  <c r="DV130" i="58" s="1"/>
  <c r="DW130" i="58" a="1"/>
  <c r="DW130" i="58" s="1"/>
  <c r="DX130" i="58" a="1"/>
  <c r="DX130" i="58" s="1"/>
  <c r="DY130" i="58" a="1"/>
  <c r="DY130" i="58" s="1"/>
  <c r="DZ130" i="58" a="1"/>
  <c r="DZ130" i="58" s="1"/>
  <c r="EA130" i="58" a="1"/>
  <c r="EA130" i="58"/>
  <c r="EB130" i="58" a="1"/>
  <c r="EB130" i="58" s="1"/>
  <c r="EC130" i="58" a="1"/>
  <c r="EC130" i="58" s="1"/>
  <c r="ED130" i="58" a="1"/>
  <c r="ED130" i="58" s="1"/>
  <c r="EE130" i="58" a="1"/>
  <c r="EE130" i="58" s="1"/>
  <c r="EF130" i="58" a="1"/>
  <c r="EF130" i="58" s="1"/>
  <c r="EG130" i="58" a="1"/>
  <c r="EG130" i="58" s="1"/>
  <c r="EH130" i="58" a="1"/>
  <c r="EH130" i="58" s="1"/>
  <c r="EI130" i="58" a="1"/>
  <c r="EI130" i="58"/>
  <c r="EJ130" i="58" a="1"/>
  <c r="EJ130" i="58" s="1"/>
  <c r="EK130" i="58" a="1"/>
  <c r="EK130" i="58" s="1"/>
  <c r="EL130" i="58" a="1"/>
  <c r="EL130" i="58" s="1"/>
  <c r="EM130" i="58" a="1"/>
  <c r="EM130" i="58" s="1"/>
  <c r="EN130" i="58" a="1"/>
  <c r="EN130" i="58" s="1"/>
  <c r="EO130" i="58" a="1"/>
  <c r="EO130" i="58" s="1"/>
  <c r="EP130" i="58" a="1"/>
  <c r="EP130" i="58" s="1"/>
  <c r="EQ130" i="58" a="1"/>
  <c r="EQ130" i="58" s="1"/>
  <c r="ER130" i="58" a="1"/>
  <c r="ER130" i="58" s="1"/>
  <c r="ES130" i="58" a="1"/>
  <c r="ES130" i="58" s="1"/>
  <c r="ET130" i="58" a="1"/>
  <c r="ET130" i="58" s="1"/>
  <c r="EU130" i="58" a="1"/>
  <c r="EU130" i="58" s="1"/>
  <c r="EV130" i="58" a="1"/>
  <c r="EV130" i="58" s="1"/>
  <c r="EW130" i="58" a="1"/>
  <c r="EW130" i="58" s="1"/>
  <c r="EX130" i="58" a="1"/>
  <c r="EX130" i="58" s="1"/>
  <c r="EY130" i="58" a="1"/>
  <c r="EY130" i="58"/>
  <c r="EZ130" i="58" a="1"/>
  <c r="EZ130" i="58" s="1"/>
  <c r="FA130" i="58" a="1"/>
  <c r="FA130" i="58" s="1"/>
  <c r="FB130" i="58" a="1"/>
  <c r="FB130" i="58" s="1"/>
  <c r="FC130" i="58" a="1"/>
  <c r="FC130" i="58" s="1"/>
  <c r="FD130" i="58" a="1"/>
  <c r="FD130" i="58" s="1"/>
  <c r="FE130" i="58" a="1"/>
  <c r="FE130" i="58" s="1"/>
  <c r="FF130" i="58" a="1"/>
  <c r="FF130" i="58" s="1"/>
  <c r="FG130" i="58" a="1"/>
  <c r="FG130" i="58"/>
  <c r="FH130" i="58" a="1"/>
  <c r="FH130" i="58" s="1"/>
  <c r="FI130" i="58" a="1"/>
  <c r="FI130" i="58" s="1"/>
  <c r="FJ130" i="58" a="1"/>
  <c r="FJ130" i="58" s="1"/>
  <c r="FK130" i="58" a="1"/>
  <c r="FK130" i="58" s="1"/>
  <c r="FL130" i="58" a="1"/>
  <c r="FL130" i="58" s="1"/>
  <c r="FM130" i="58" a="1"/>
  <c r="FM130" i="58" s="1"/>
  <c r="FN130" i="58" a="1"/>
  <c r="FN130" i="58" s="1"/>
  <c r="FO130" i="58" a="1"/>
  <c r="FO130" i="58"/>
  <c r="FP130" i="58" a="1"/>
  <c r="FP130" i="58" s="1"/>
  <c r="C131" i="58" a="1"/>
  <c r="C131" i="58" s="1"/>
  <c r="D131" i="58" a="1"/>
  <c r="D131" i="58" s="1"/>
  <c r="E131" i="58" a="1"/>
  <c r="E131" i="58" s="1"/>
  <c r="F131" i="58" a="1"/>
  <c r="F131" i="58" s="1"/>
  <c r="G131" i="58" a="1"/>
  <c r="G131" i="58" s="1"/>
  <c r="H131" i="58" a="1"/>
  <c r="H131" i="58" s="1"/>
  <c r="I131" i="58" a="1"/>
  <c r="I131" i="58" s="1"/>
  <c r="J131" i="58" a="1"/>
  <c r="J131" i="58" s="1"/>
  <c r="K131" i="58" a="1"/>
  <c r="K131" i="58" s="1"/>
  <c r="L131" i="58" a="1"/>
  <c r="L131" i="58" s="1"/>
  <c r="M131" i="58" a="1"/>
  <c r="M131" i="58" s="1"/>
  <c r="N131" i="58" a="1"/>
  <c r="N131" i="58" s="1"/>
  <c r="O131" i="58" a="1"/>
  <c r="O131" i="58" s="1"/>
  <c r="P131" i="58" a="1"/>
  <c r="P131" i="58" s="1"/>
  <c r="Q131" i="58" a="1"/>
  <c r="Q131" i="58"/>
  <c r="R131" i="58" a="1"/>
  <c r="R131" i="58" s="1"/>
  <c r="S131" i="58" a="1"/>
  <c r="S131" i="58" s="1"/>
  <c r="T131" i="58" a="1"/>
  <c r="T131" i="58" s="1"/>
  <c r="U131" i="58" a="1"/>
  <c r="U131" i="58" s="1"/>
  <c r="V131" i="58" a="1"/>
  <c r="V131" i="58" s="1"/>
  <c r="W131" i="58" a="1"/>
  <c r="W131" i="58" s="1"/>
  <c r="X131" i="58" a="1"/>
  <c r="X131" i="58" s="1"/>
  <c r="Y131" i="58" a="1"/>
  <c r="Y131" i="58"/>
  <c r="Z131" i="58" a="1"/>
  <c r="Z131" i="58" s="1"/>
  <c r="AA131" i="58" a="1"/>
  <c r="AA131" i="58" s="1"/>
  <c r="AB131" i="58" a="1"/>
  <c r="AB131" i="58" s="1"/>
  <c r="AC131" i="58" a="1"/>
  <c r="AC131" i="58" s="1"/>
  <c r="AD131" i="58" a="1"/>
  <c r="AD131" i="58" s="1"/>
  <c r="AE131" i="58" a="1"/>
  <c r="AE131" i="58" s="1"/>
  <c r="AF131" i="58" a="1"/>
  <c r="AF131" i="58" s="1"/>
  <c r="AG131" i="58" a="1"/>
  <c r="AG131" i="58"/>
  <c r="AH131" i="58" a="1"/>
  <c r="AH131" i="58" s="1"/>
  <c r="AI131" i="58" a="1"/>
  <c r="AI131" i="58" s="1"/>
  <c r="AJ131" i="58" a="1"/>
  <c r="AJ131" i="58" s="1"/>
  <c r="AK131" i="58" a="1"/>
  <c r="AK131" i="58" s="1"/>
  <c r="AL131" i="58" a="1"/>
  <c r="AL131" i="58" s="1"/>
  <c r="AM131" i="58" a="1"/>
  <c r="AM131" i="58" s="1"/>
  <c r="AN131" i="58" a="1"/>
  <c r="AN131" i="58" s="1"/>
  <c r="AO131" i="58" a="1"/>
  <c r="AO131" i="58" s="1"/>
  <c r="AP131" i="58" a="1"/>
  <c r="AP131" i="58" s="1"/>
  <c r="AQ131" i="58" a="1"/>
  <c r="AQ131" i="58" s="1"/>
  <c r="AR131" i="58" a="1"/>
  <c r="AR131" i="58" s="1"/>
  <c r="AS131" i="58" a="1"/>
  <c r="AS131" i="58" s="1"/>
  <c r="AT131" i="58" a="1"/>
  <c r="AT131" i="58" s="1"/>
  <c r="AU131" i="58" a="1"/>
  <c r="AU131" i="58" s="1"/>
  <c r="AV131" i="58" a="1"/>
  <c r="AV131" i="58" s="1"/>
  <c r="AW131" i="58" a="1"/>
  <c r="AW131" i="58"/>
  <c r="AX131" i="58" a="1"/>
  <c r="AX131" i="58" s="1"/>
  <c r="AY131" i="58" a="1"/>
  <c r="AY131" i="58" s="1"/>
  <c r="AZ131" i="58" a="1"/>
  <c r="AZ131" i="58" s="1"/>
  <c r="BA131" i="58" a="1"/>
  <c r="BA131" i="58" s="1"/>
  <c r="BB131" i="58" a="1"/>
  <c r="BB131" i="58" s="1"/>
  <c r="BC131" i="58" a="1"/>
  <c r="BC131" i="58" s="1"/>
  <c r="BD131" i="58" a="1"/>
  <c r="BD131" i="58" s="1"/>
  <c r="BE131" i="58" a="1"/>
  <c r="BE131" i="58"/>
  <c r="BF131" i="58" a="1"/>
  <c r="BF131" i="58" s="1"/>
  <c r="BG131" i="58" a="1"/>
  <c r="BG131" i="58" s="1"/>
  <c r="BH131" i="58" a="1"/>
  <c r="BH131" i="58" s="1"/>
  <c r="BI131" i="58" a="1"/>
  <c r="BI131" i="58" s="1"/>
  <c r="BJ131" i="58" a="1"/>
  <c r="BJ131" i="58" s="1"/>
  <c r="BK131" i="58" a="1"/>
  <c r="BK131" i="58" s="1"/>
  <c r="BL131" i="58" a="1"/>
  <c r="BL131" i="58" s="1"/>
  <c r="BM131" i="58" a="1"/>
  <c r="BM131" i="58"/>
  <c r="BN131" i="58" a="1"/>
  <c r="BN131" i="58" s="1"/>
  <c r="BO131" i="58" a="1"/>
  <c r="BO131" i="58" s="1"/>
  <c r="BP131" i="58" a="1"/>
  <c r="BP131" i="58" s="1"/>
  <c r="BQ131" i="58" a="1"/>
  <c r="BQ131" i="58" s="1"/>
  <c r="BR131" i="58" a="1"/>
  <c r="BR131" i="58" s="1"/>
  <c r="BS131" i="58" a="1"/>
  <c r="BS131" i="58" s="1"/>
  <c r="BT131" i="58" a="1"/>
  <c r="BT131" i="58" s="1"/>
  <c r="BU131" i="58" a="1"/>
  <c r="BU131" i="58" s="1"/>
  <c r="BV131" i="58" a="1"/>
  <c r="BV131" i="58" s="1"/>
  <c r="BW131" i="58" a="1"/>
  <c r="BW131" i="58" s="1"/>
  <c r="BX131" i="58" a="1"/>
  <c r="BX131" i="58" s="1"/>
  <c r="BY131" i="58" a="1"/>
  <c r="BY131" i="58" s="1"/>
  <c r="BZ131" i="58" a="1"/>
  <c r="BZ131" i="58" s="1"/>
  <c r="CA131" i="58" a="1"/>
  <c r="CA131" i="58" s="1"/>
  <c r="CB131" i="58" a="1"/>
  <c r="CB131" i="58" s="1"/>
  <c r="CC131" i="58" a="1"/>
  <c r="CC131" i="58"/>
  <c r="CD131" i="58" a="1"/>
  <c r="CD131" i="58" s="1"/>
  <c r="CE131" i="58" a="1"/>
  <c r="CE131" i="58" s="1"/>
  <c r="CF131" i="58" a="1"/>
  <c r="CF131" i="58" s="1"/>
  <c r="CG131" i="58" a="1"/>
  <c r="CG131" i="58" s="1"/>
  <c r="CH131" i="58" a="1"/>
  <c r="CH131" i="58" s="1"/>
  <c r="CI131" i="58" a="1"/>
  <c r="CI131" i="58" s="1"/>
  <c r="CJ131" i="58" a="1"/>
  <c r="CJ131" i="58" s="1"/>
  <c r="CK131" i="58" a="1"/>
  <c r="CK131" i="58"/>
  <c r="CL131" i="58" a="1"/>
  <c r="CL131" i="58" s="1"/>
  <c r="CM131" i="58" a="1"/>
  <c r="CM131" i="58" s="1"/>
  <c r="CN131" i="58" a="1"/>
  <c r="CN131" i="58" s="1"/>
  <c r="CO131" i="58" a="1"/>
  <c r="CO131" i="58" s="1"/>
  <c r="CP131" i="58" a="1"/>
  <c r="CP131" i="58" s="1"/>
  <c r="CQ131" i="58" a="1"/>
  <c r="CQ131" i="58" s="1"/>
  <c r="CR131" i="58" a="1"/>
  <c r="CR131" i="58" s="1"/>
  <c r="CS131" i="58" a="1"/>
  <c r="CS131" i="58"/>
  <c r="CT131" i="58" a="1"/>
  <c r="CT131" i="58" s="1"/>
  <c r="CU131" i="58" a="1"/>
  <c r="CU131" i="58" s="1"/>
  <c r="CV131" i="58" a="1"/>
  <c r="CV131" i="58" s="1"/>
  <c r="CW131" i="58" a="1"/>
  <c r="CW131" i="58" s="1"/>
  <c r="CX131" i="58" a="1"/>
  <c r="CX131" i="58" s="1"/>
  <c r="CY131" i="58" a="1"/>
  <c r="CY131" i="58" s="1"/>
  <c r="CZ131" i="58" a="1"/>
  <c r="CZ131" i="58" s="1"/>
  <c r="DA131" i="58" a="1"/>
  <c r="DA131" i="58" s="1"/>
  <c r="DB131" i="58" a="1"/>
  <c r="DB131" i="58" s="1"/>
  <c r="DC131" i="58" a="1"/>
  <c r="DC131" i="58" s="1"/>
  <c r="DD131" i="58" a="1"/>
  <c r="DD131" i="58" s="1"/>
  <c r="DE131" i="58" a="1"/>
  <c r="DE131" i="58" s="1"/>
  <c r="DF131" i="58" a="1"/>
  <c r="DF131" i="58" s="1"/>
  <c r="DG131" i="58" a="1"/>
  <c r="DG131" i="58" s="1"/>
  <c r="DH131" i="58" a="1"/>
  <c r="DH131" i="58" s="1"/>
  <c r="DI131" i="58" a="1"/>
  <c r="DI131" i="58"/>
  <c r="DJ131" i="58" a="1"/>
  <c r="DJ131" i="58" s="1"/>
  <c r="DK131" i="58" a="1"/>
  <c r="DK131" i="58" s="1"/>
  <c r="DL131" i="58" a="1"/>
  <c r="DL131" i="58" s="1"/>
  <c r="DM131" i="58" a="1"/>
  <c r="DM131" i="58" s="1"/>
  <c r="DN131" i="58" a="1"/>
  <c r="DN131" i="58" s="1"/>
  <c r="DO131" i="58" a="1"/>
  <c r="DO131" i="58" s="1"/>
  <c r="DP131" i="58" a="1"/>
  <c r="DP131" i="58" s="1"/>
  <c r="DQ131" i="58" a="1"/>
  <c r="DQ131" i="58"/>
  <c r="DR131" i="58" a="1"/>
  <c r="DR131" i="58" s="1"/>
  <c r="DS131" i="58" a="1"/>
  <c r="DS131" i="58" s="1"/>
  <c r="DT131" i="58" a="1"/>
  <c r="DT131" i="58" s="1"/>
  <c r="DU131" i="58" a="1"/>
  <c r="DU131" i="58" s="1"/>
  <c r="DV131" i="58" a="1"/>
  <c r="DV131" i="58" s="1"/>
  <c r="DW131" i="58" a="1"/>
  <c r="DW131" i="58" s="1"/>
  <c r="DX131" i="58" a="1"/>
  <c r="DX131" i="58" s="1"/>
  <c r="DY131" i="58" a="1"/>
  <c r="DY131" i="58"/>
  <c r="DZ131" i="58" a="1"/>
  <c r="DZ131" i="58" s="1"/>
  <c r="EA131" i="58" a="1"/>
  <c r="EA131" i="58" s="1"/>
  <c r="EB131" i="58" a="1"/>
  <c r="EB131" i="58" s="1"/>
  <c r="EC131" i="58" a="1"/>
  <c r="EC131" i="58" s="1"/>
  <c r="ED131" i="58" a="1"/>
  <c r="ED131" i="58" s="1"/>
  <c r="EE131" i="58" a="1"/>
  <c r="EE131" i="58" s="1"/>
  <c r="EF131" i="58" a="1"/>
  <c r="EF131" i="58" s="1"/>
  <c r="EG131" i="58" a="1"/>
  <c r="EG131" i="58" s="1"/>
  <c r="EH131" i="58" a="1"/>
  <c r="EH131" i="58" s="1"/>
  <c r="EI131" i="58" a="1"/>
  <c r="EI131" i="58" s="1"/>
  <c r="EJ131" i="58" a="1"/>
  <c r="EJ131" i="58" s="1"/>
  <c r="EK131" i="58" a="1"/>
  <c r="EK131" i="58" s="1"/>
  <c r="EL131" i="58" a="1"/>
  <c r="EL131" i="58" s="1"/>
  <c r="EM131" i="58" a="1"/>
  <c r="EM131" i="58" s="1"/>
  <c r="EN131" i="58" a="1"/>
  <c r="EN131" i="58" s="1"/>
  <c r="EO131" i="58" a="1"/>
  <c r="EO131" i="58"/>
  <c r="EP131" i="58" a="1"/>
  <c r="EP131" i="58" s="1"/>
  <c r="EQ131" i="58" a="1"/>
  <c r="EQ131" i="58" s="1"/>
  <c r="ER131" i="58" a="1"/>
  <c r="ER131" i="58" s="1"/>
  <c r="ES131" i="58" a="1"/>
  <c r="ES131" i="58" s="1"/>
  <c r="ET131" i="58" a="1"/>
  <c r="ET131" i="58" s="1"/>
  <c r="EU131" i="58" a="1"/>
  <c r="EU131" i="58" s="1"/>
  <c r="EV131" i="58" a="1"/>
  <c r="EV131" i="58" s="1"/>
  <c r="EW131" i="58" a="1"/>
  <c r="EW131" i="58"/>
  <c r="EX131" i="58" a="1"/>
  <c r="EX131" i="58" s="1"/>
  <c r="EY131" i="58" a="1"/>
  <c r="EY131" i="58" s="1"/>
  <c r="EZ131" i="58" a="1"/>
  <c r="EZ131" i="58" s="1"/>
  <c r="FA131" i="58" a="1"/>
  <c r="FA131" i="58" s="1"/>
  <c r="FB131" i="58" a="1"/>
  <c r="FB131" i="58" s="1"/>
  <c r="FC131" i="58" a="1"/>
  <c r="FC131" i="58" s="1"/>
  <c r="FD131" i="58" a="1"/>
  <c r="FD131" i="58" s="1"/>
  <c r="FE131" i="58" a="1"/>
  <c r="FE131" i="58"/>
  <c r="FF131" i="58" a="1"/>
  <c r="FF131" i="58" s="1"/>
  <c r="FG131" i="58" a="1"/>
  <c r="FG131" i="58" s="1"/>
  <c r="FH131" i="58" a="1"/>
  <c r="FH131" i="58" s="1"/>
  <c r="FI131" i="58" a="1"/>
  <c r="FI131" i="58" s="1"/>
  <c r="FJ131" i="58" a="1"/>
  <c r="FJ131" i="58" s="1"/>
  <c r="FK131" i="58" a="1"/>
  <c r="FK131" i="58" s="1"/>
  <c r="FL131" i="58" a="1"/>
  <c r="FL131" i="58" s="1"/>
  <c r="FM131" i="58" a="1"/>
  <c r="FM131" i="58" s="1"/>
  <c r="FN131" i="58" a="1"/>
  <c r="FN131" i="58" s="1"/>
  <c r="FO131" i="58" a="1"/>
  <c r="FO131" i="58" s="1"/>
  <c r="FP131" i="58" a="1"/>
  <c r="FP131" i="58" s="1"/>
  <c r="C132" i="58" a="1"/>
  <c r="C132" i="58" s="1"/>
  <c r="D132" i="58" a="1"/>
  <c r="D132" i="58" s="1"/>
  <c r="E132" i="58" a="1"/>
  <c r="E132" i="58" s="1"/>
  <c r="F132" i="58" a="1"/>
  <c r="F132" i="58" s="1"/>
  <c r="G132" i="58" a="1"/>
  <c r="G132" i="58"/>
  <c r="H132" i="58" a="1"/>
  <c r="H132" i="58" s="1"/>
  <c r="I132" i="58" a="1"/>
  <c r="I132" i="58" s="1"/>
  <c r="J132" i="58" a="1"/>
  <c r="J132" i="58" s="1"/>
  <c r="K132" i="58" a="1"/>
  <c r="K132" i="58" s="1"/>
  <c r="L132" i="58" a="1"/>
  <c r="L132" i="58" s="1"/>
  <c r="M132" i="58" a="1"/>
  <c r="M132" i="58" s="1"/>
  <c r="N132" i="58" a="1"/>
  <c r="N132" i="58" s="1"/>
  <c r="O132" i="58" a="1"/>
  <c r="O132" i="58"/>
  <c r="P132" i="58" a="1"/>
  <c r="P132" i="58" s="1"/>
  <c r="Q132" i="58" a="1"/>
  <c r="Q132" i="58" s="1"/>
  <c r="R132" i="58" a="1"/>
  <c r="R132" i="58" s="1"/>
  <c r="S132" i="58" a="1"/>
  <c r="S132" i="58" s="1"/>
  <c r="T132" i="58" a="1"/>
  <c r="T132" i="58" s="1"/>
  <c r="U132" i="58" a="1"/>
  <c r="U132" i="58" s="1"/>
  <c r="V132" i="58" a="1"/>
  <c r="V132" i="58" s="1"/>
  <c r="W132" i="58" a="1"/>
  <c r="W132" i="58"/>
  <c r="X132" i="58" a="1"/>
  <c r="X132" i="58" s="1"/>
  <c r="Y132" i="58" a="1"/>
  <c r="Y132" i="58" s="1"/>
  <c r="Z132" i="58" a="1"/>
  <c r="Z132" i="58" s="1"/>
  <c r="AA132" i="58" a="1"/>
  <c r="AA132" i="58" s="1"/>
  <c r="AB132" i="58" a="1"/>
  <c r="AB132" i="58" s="1"/>
  <c r="AC132" i="58" a="1"/>
  <c r="AC132" i="58" s="1"/>
  <c r="AD132" i="58" a="1"/>
  <c r="AD132" i="58" s="1"/>
  <c r="AE132" i="58" a="1"/>
  <c r="AE132" i="58" s="1"/>
  <c r="AF132" i="58" a="1"/>
  <c r="AF132" i="58" s="1"/>
  <c r="AG132" i="58" a="1"/>
  <c r="AG132" i="58" s="1"/>
  <c r="AH132" i="58" a="1"/>
  <c r="AH132" i="58" s="1"/>
  <c r="AI132" i="58" a="1"/>
  <c r="AI132" i="58" s="1"/>
  <c r="AJ132" i="58" a="1"/>
  <c r="AJ132" i="58" s="1"/>
  <c r="AK132" i="58" a="1"/>
  <c r="AK132" i="58" s="1"/>
  <c r="AL132" i="58" a="1"/>
  <c r="AL132" i="58" s="1"/>
  <c r="AM132" i="58" a="1"/>
  <c r="AM132" i="58"/>
  <c r="AN132" i="58" a="1"/>
  <c r="AN132" i="58" s="1"/>
  <c r="AO132" i="58" a="1"/>
  <c r="AO132" i="58" s="1"/>
  <c r="AP132" i="58" a="1"/>
  <c r="AP132" i="58" s="1"/>
  <c r="AQ132" i="58" a="1"/>
  <c r="AQ132" i="58" s="1"/>
  <c r="AR132" i="58" a="1"/>
  <c r="AR132" i="58" s="1"/>
  <c r="AS132" i="58" a="1"/>
  <c r="AS132" i="58" s="1"/>
  <c r="AT132" i="58" a="1"/>
  <c r="AT132" i="58" s="1"/>
  <c r="AU132" i="58" a="1"/>
  <c r="AU132" i="58"/>
  <c r="AV132" i="58" a="1"/>
  <c r="AV132" i="58" s="1"/>
  <c r="AW132" i="58" a="1"/>
  <c r="AW132" i="58" s="1"/>
  <c r="AX132" i="58" a="1"/>
  <c r="AX132" i="58" s="1"/>
  <c r="AY132" i="58" a="1"/>
  <c r="AY132" i="58" s="1"/>
  <c r="AZ132" i="58" a="1"/>
  <c r="AZ132" i="58" s="1"/>
  <c r="BA132" i="58" a="1"/>
  <c r="BA132" i="58" s="1"/>
  <c r="BB132" i="58" a="1"/>
  <c r="BB132" i="58" s="1"/>
  <c r="BC132" i="58" a="1"/>
  <c r="BC132" i="58"/>
  <c r="BD132" i="58" a="1"/>
  <c r="BD132" i="58" s="1"/>
  <c r="BE132" i="58" a="1"/>
  <c r="BE132" i="58" s="1"/>
  <c r="BF132" i="58" a="1"/>
  <c r="BF132" i="58" s="1"/>
  <c r="BG132" i="58" a="1"/>
  <c r="BG132" i="58" s="1"/>
  <c r="BH132" i="58" a="1"/>
  <c r="BH132" i="58" s="1"/>
  <c r="BI132" i="58" a="1"/>
  <c r="BI132" i="58" s="1"/>
  <c r="BJ132" i="58" a="1"/>
  <c r="BJ132" i="58" s="1"/>
  <c r="BK132" i="58" a="1"/>
  <c r="BK132" i="58" s="1"/>
  <c r="BL132" i="58" a="1"/>
  <c r="BL132" i="58" s="1"/>
  <c r="BM132" i="58" a="1"/>
  <c r="BM132" i="58" s="1"/>
  <c r="BN132" i="58" a="1"/>
  <c r="BN132" i="58" s="1"/>
  <c r="BO132" i="58" a="1"/>
  <c r="BO132" i="58" s="1"/>
  <c r="BP132" i="58" a="1"/>
  <c r="BP132" i="58" s="1"/>
  <c r="BQ132" i="58" a="1"/>
  <c r="BQ132" i="58" s="1"/>
  <c r="BR132" i="58" a="1"/>
  <c r="BR132" i="58" s="1"/>
  <c r="BS132" i="58" a="1"/>
  <c r="BS132" i="58"/>
  <c r="BT132" i="58" a="1"/>
  <c r="BT132" i="58" s="1"/>
  <c r="BU132" i="58" a="1"/>
  <c r="BU132" i="58" s="1"/>
  <c r="BV132" i="58" a="1"/>
  <c r="BV132" i="58" s="1"/>
  <c r="BW132" i="58" a="1"/>
  <c r="BW132" i="58" s="1"/>
  <c r="BX132" i="58" a="1"/>
  <c r="BX132" i="58" s="1"/>
  <c r="BY132" i="58" a="1"/>
  <c r="BY132" i="58" s="1"/>
  <c r="BZ132" i="58" a="1"/>
  <c r="BZ132" i="58" s="1"/>
  <c r="CA132" i="58" a="1"/>
  <c r="CA132" i="58"/>
  <c r="CB132" i="58" a="1"/>
  <c r="CB132" i="58" s="1"/>
  <c r="CC132" i="58" a="1"/>
  <c r="CC132" i="58" s="1"/>
  <c r="CD132" i="58" a="1"/>
  <c r="CD132" i="58" s="1"/>
  <c r="CE132" i="58" a="1"/>
  <c r="CE132" i="58" s="1"/>
  <c r="CF132" i="58" a="1"/>
  <c r="CF132" i="58" s="1"/>
  <c r="CG132" i="58" a="1"/>
  <c r="CG132" i="58" s="1"/>
  <c r="CH132" i="58" a="1"/>
  <c r="CH132" i="58" s="1"/>
  <c r="CI132" i="58" a="1"/>
  <c r="CI132" i="58"/>
  <c r="CJ132" i="58" a="1"/>
  <c r="CJ132" i="58" s="1"/>
  <c r="CK132" i="58" a="1"/>
  <c r="CK132" i="58" s="1"/>
  <c r="CL132" i="58" a="1"/>
  <c r="CL132" i="58" s="1"/>
  <c r="CM132" i="58" a="1"/>
  <c r="CM132" i="58" s="1"/>
  <c r="CN132" i="58" a="1"/>
  <c r="CN132" i="58" s="1"/>
  <c r="CO132" i="58" a="1"/>
  <c r="CO132" i="58" s="1"/>
  <c r="CP132" i="58" a="1"/>
  <c r="CP132" i="58" s="1"/>
  <c r="CQ132" i="58" a="1"/>
  <c r="CQ132" i="58" s="1"/>
  <c r="CR132" i="58" a="1"/>
  <c r="CR132" i="58" s="1"/>
  <c r="CS132" i="58" a="1"/>
  <c r="CS132" i="58" s="1"/>
  <c r="CT132" i="58" a="1"/>
  <c r="CT132" i="58" s="1"/>
  <c r="CU132" i="58" a="1"/>
  <c r="CU132" i="58" s="1"/>
  <c r="CV132" i="58" a="1"/>
  <c r="CV132" i="58" s="1"/>
  <c r="CW132" i="58" a="1"/>
  <c r="CW132" i="58" s="1"/>
  <c r="CX132" i="58" a="1"/>
  <c r="CX132" i="58" s="1"/>
  <c r="CY132" i="58" a="1"/>
  <c r="CY132" i="58"/>
  <c r="CZ132" i="58" a="1"/>
  <c r="CZ132" i="58" s="1"/>
  <c r="DA132" i="58" a="1"/>
  <c r="DA132" i="58" s="1"/>
  <c r="DB132" i="58" a="1"/>
  <c r="DB132" i="58" s="1"/>
  <c r="DC132" i="58" a="1"/>
  <c r="DC132" i="58" s="1"/>
  <c r="DD132" i="58" a="1"/>
  <c r="DD132" i="58" s="1"/>
  <c r="DE132" i="58" a="1"/>
  <c r="DE132" i="58" s="1"/>
  <c r="DF132" i="58" a="1"/>
  <c r="DF132" i="58" s="1"/>
  <c r="DG132" i="58" a="1"/>
  <c r="DG132" i="58"/>
  <c r="DH132" i="58" a="1"/>
  <c r="DH132" i="58" s="1"/>
  <c r="DI132" i="58" a="1"/>
  <c r="DI132" i="58" s="1"/>
  <c r="DJ132" i="58" a="1"/>
  <c r="DJ132" i="58" s="1"/>
  <c r="DK132" i="58" a="1"/>
  <c r="DK132" i="58" s="1"/>
  <c r="DL132" i="58" a="1"/>
  <c r="DL132" i="58" s="1"/>
  <c r="DM132" i="58" a="1"/>
  <c r="DM132" i="58" s="1"/>
  <c r="DN132" i="58" a="1"/>
  <c r="DN132" i="58" s="1"/>
  <c r="DO132" i="58" a="1"/>
  <c r="DO132" i="58"/>
  <c r="DP132" i="58" a="1"/>
  <c r="DP132" i="58" s="1"/>
  <c r="DQ132" i="58" a="1"/>
  <c r="DQ132" i="58" s="1"/>
  <c r="DR132" i="58" a="1"/>
  <c r="DR132" i="58" s="1"/>
  <c r="DS132" i="58" a="1"/>
  <c r="DS132" i="58" s="1"/>
  <c r="DT132" i="58" a="1"/>
  <c r="DT132" i="58" s="1"/>
  <c r="DU132" i="58" a="1"/>
  <c r="DU132" i="58" s="1"/>
  <c r="DV132" i="58" a="1"/>
  <c r="DV132" i="58" s="1"/>
  <c r="DW132" i="58" a="1"/>
  <c r="DW132" i="58" s="1"/>
  <c r="DX132" i="58" a="1"/>
  <c r="DX132" i="58" s="1"/>
  <c r="DY132" i="58" a="1"/>
  <c r="DY132" i="58" s="1"/>
  <c r="DZ132" i="58" a="1"/>
  <c r="DZ132" i="58" s="1"/>
  <c r="EA132" i="58" a="1"/>
  <c r="EA132" i="58" s="1"/>
  <c r="EB132" i="58" a="1"/>
  <c r="EB132" i="58" s="1"/>
  <c r="EC132" i="58" a="1"/>
  <c r="EC132" i="58" s="1"/>
  <c r="ED132" i="58" a="1"/>
  <c r="ED132" i="58" s="1"/>
  <c r="EE132" i="58" a="1"/>
  <c r="EE132" i="58"/>
  <c r="EF132" i="58" a="1"/>
  <c r="EF132" i="58" s="1"/>
  <c r="EG132" i="58" a="1"/>
  <c r="EG132" i="58" s="1"/>
  <c r="EH132" i="58" a="1"/>
  <c r="EH132" i="58" s="1"/>
  <c r="EI132" i="58" a="1"/>
  <c r="EI132" i="58" s="1"/>
  <c r="EJ132" i="58" a="1"/>
  <c r="EJ132" i="58" s="1"/>
  <c r="EK132" i="58" a="1"/>
  <c r="EK132" i="58" s="1"/>
  <c r="EL132" i="58" a="1"/>
  <c r="EL132" i="58" s="1"/>
  <c r="EM132" i="58" a="1"/>
  <c r="EM132" i="58"/>
  <c r="EN132" i="58" a="1"/>
  <c r="EN132" i="58" s="1"/>
  <c r="EO132" i="58" a="1"/>
  <c r="EO132" i="58" s="1"/>
  <c r="EP132" i="58" a="1"/>
  <c r="EP132" i="58" s="1"/>
  <c r="EQ132" i="58" a="1"/>
  <c r="EQ132" i="58" s="1"/>
  <c r="ER132" i="58" a="1"/>
  <c r="ER132" i="58" s="1"/>
  <c r="ES132" i="58" a="1"/>
  <c r="ES132" i="58" s="1"/>
  <c r="ET132" i="58" a="1"/>
  <c r="ET132" i="58" s="1"/>
  <c r="EU132" i="58" a="1"/>
  <c r="EU132" i="58"/>
  <c r="EV132" i="58" a="1"/>
  <c r="EV132" i="58" s="1"/>
  <c r="EW132" i="58" a="1"/>
  <c r="EW132" i="58" s="1"/>
  <c r="EX132" i="58" a="1"/>
  <c r="EX132" i="58" s="1"/>
  <c r="EY132" i="58" a="1"/>
  <c r="EY132" i="58" s="1"/>
  <c r="EZ132" i="58" a="1"/>
  <c r="EZ132" i="58" s="1"/>
  <c r="FA132" i="58" a="1"/>
  <c r="FA132" i="58" s="1"/>
  <c r="FB132" i="58" a="1"/>
  <c r="FB132" i="58" s="1"/>
  <c r="FC132" i="58" a="1"/>
  <c r="FC132" i="58" s="1"/>
  <c r="FD132" i="58" a="1"/>
  <c r="FD132" i="58" s="1"/>
  <c r="FE132" i="58" a="1"/>
  <c r="FE132" i="58" s="1"/>
  <c r="FF132" i="58" a="1"/>
  <c r="FF132" i="58" s="1"/>
  <c r="FG132" i="58" a="1"/>
  <c r="FG132" i="58" s="1"/>
  <c r="FH132" i="58" a="1"/>
  <c r="FH132" i="58" s="1"/>
  <c r="FI132" i="58" a="1"/>
  <c r="FI132" i="58" s="1"/>
  <c r="FJ132" i="58" a="1"/>
  <c r="FJ132" i="58" s="1"/>
  <c r="FK132" i="58" a="1"/>
  <c r="FK132" i="58"/>
  <c r="FL132" i="58" a="1"/>
  <c r="FL132" i="58" s="1"/>
  <c r="FM132" i="58" a="1"/>
  <c r="FM132" i="58" s="1"/>
  <c r="FN132" i="58" a="1"/>
  <c r="FN132" i="58" s="1"/>
  <c r="FO132" i="58" a="1"/>
  <c r="FO132" i="58" s="1"/>
  <c r="FP132" i="58" a="1"/>
  <c r="FP132" i="58" s="1"/>
  <c r="C133" i="58" a="1"/>
  <c r="C133" i="58" s="1"/>
  <c r="D133" i="58" a="1"/>
  <c r="D133" i="58" s="1"/>
  <c r="E133" i="58" a="1"/>
  <c r="E133" i="58"/>
  <c r="F133" i="58" a="1"/>
  <c r="F133" i="58" s="1"/>
  <c r="G133" i="58" a="1"/>
  <c r="G133" i="58" s="1"/>
  <c r="H133" i="58" a="1"/>
  <c r="H133" i="58" s="1"/>
  <c r="I133" i="58" a="1"/>
  <c r="I133" i="58" s="1"/>
  <c r="J133" i="58" a="1"/>
  <c r="J133" i="58" s="1"/>
  <c r="K133" i="58" a="1"/>
  <c r="K133" i="58" s="1"/>
  <c r="L133" i="58" a="1"/>
  <c r="L133" i="58" s="1"/>
  <c r="M133" i="58" a="1"/>
  <c r="M133" i="58"/>
  <c r="N133" i="58" a="1"/>
  <c r="N133" i="58" s="1"/>
  <c r="O133" i="58" a="1"/>
  <c r="O133" i="58" s="1"/>
  <c r="P133" i="58" a="1"/>
  <c r="P133" i="58" s="1"/>
  <c r="Q133" i="58" a="1"/>
  <c r="Q133" i="58" s="1"/>
  <c r="R133" i="58" a="1"/>
  <c r="R133" i="58" s="1"/>
  <c r="S133" i="58" a="1"/>
  <c r="S133" i="58" s="1"/>
  <c r="T133" i="58" a="1"/>
  <c r="T133" i="58" s="1"/>
  <c r="U133" i="58" a="1"/>
  <c r="U133" i="58" s="1"/>
  <c r="V133" i="58" a="1"/>
  <c r="V133" i="58" s="1"/>
  <c r="W133" i="58" a="1"/>
  <c r="W133" i="58" s="1"/>
  <c r="X133" i="58" a="1"/>
  <c r="X133" i="58" s="1"/>
  <c r="Y133" i="58" a="1"/>
  <c r="Y133" i="58" s="1"/>
  <c r="Z133" i="58" a="1"/>
  <c r="Z133" i="58" s="1"/>
  <c r="AA133" i="58" a="1"/>
  <c r="AA133" i="58" s="1"/>
  <c r="AB133" i="58" a="1"/>
  <c r="AB133" i="58" s="1"/>
  <c r="AC133" i="58" a="1"/>
  <c r="AC133" i="58"/>
  <c r="AD133" i="58" a="1"/>
  <c r="AD133" i="58" s="1"/>
  <c r="AE133" i="58" a="1"/>
  <c r="AE133" i="58" s="1"/>
  <c r="AF133" i="58" a="1"/>
  <c r="AF133" i="58" s="1"/>
  <c r="AG133" i="58" a="1"/>
  <c r="AG133" i="58" s="1"/>
  <c r="AH133" i="58" a="1"/>
  <c r="AH133" i="58" s="1"/>
  <c r="AI133" i="58" a="1"/>
  <c r="AI133" i="58" s="1"/>
  <c r="AJ133" i="58" a="1"/>
  <c r="AJ133" i="58" s="1"/>
  <c r="AK133" i="58" a="1"/>
  <c r="AK133" i="58"/>
  <c r="AL133" i="58" a="1"/>
  <c r="AL133" i="58" s="1"/>
  <c r="AM133" i="58" a="1"/>
  <c r="AM133" i="58" s="1"/>
  <c r="AN133" i="58" a="1"/>
  <c r="AN133" i="58" s="1"/>
  <c r="AO133" i="58" a="1"/>
  <c r="AO133" i="58" s="1"/>
  <c r="AP133" i="58" a="1"/>
  <c r="AP133" i="58" s="1"/>
  <c r="AQ133" i="58" a="1"/>
  <c r="AQ133" i="58" s="1"/>
  <c r="AR133" i="58" a="1"/>
  <c r="AR133" i="58" s="1"/>
  <c r="AS133" i="58" a="1"/>
  <c r="AS133" i="58"/>
  <c r="AT133" i="58" a="1"/>
  <c r="AT133" i="58" s="1"/>
  <c r="AU133" i="58" a="1"/>
  <c r="AU133" i="58" s="1"/>
  <c r="AV133" i="58" a="1"/>
  <c r="AV133" i="58" s="1"/>
  <c r="AW133" i="58" a="1"/>
  <c r="AW133" i="58" s="1"/>
  <c r="AX133" i="58" a="1"/>
  <c r="AX133" i="58" s="1"/>
  <c r="AY133" i="58" a="1"/>
  <c r="AY133" i="58" s="1"/>
  <c r="AZ133" i="58" a="1"/>
  <c r="AZ133" i="58" s="1"/>
  <c r="BA133" i="58" a="1"/>
  <c r="BA133" i="58" s="1"/>
  <c r="BB133" i="58" a="1"/>
  <c r="BB133" i="58" s="1"/>
  <c r="BC133" i="58" a="1"/>
  <c r="BC133" i="58" s="1"/>
  <c r="BD133" i="58" a="1"/>
  <c r="BD133" i="58" s="1"/>
  <c r="BE133" i="58" a="1"/>
  <c r="BE133" i="58" s="1"/>
  <c r="BF133" i="58" a="1"/>
  <c r="BF133" i="58" s="1"/>
  <c r="BG133" i="58" a="1"/>
  <c r="BG133" i="58" s="1"/>
  <c r="BH133" i="58" a="1"/>
  <c r="BH133" i="58" s="1"/>
  <c r="BI133" i="58" a="1"/>
  <c r="BI133" i="58"/>
  <c r="BJ133" i="58" a="1"/>
  <c r="BJ133" i="58" s="1"/>
  <c r="BK133" i="58" a="1"/>
  <c r="BK133" i="58" s="1"/>
  <c r="BL133" i="58" a="1"/>
  <c r="BL133" i="58" s="1"/>
  <c r="BM133" i="58" a="1"/>
  <c r="BM133" i="58" s="1"/>
  <c r="BN133" i="58" a="1"/>
  <c r="BN133" i="58" s="1"/>
  <c r="BO133" i="58" a="1"/>
  <c r="BO133" i="58" s="1"/>
  <c r="BP133" i="58" a="1"/>
  <c r="BP133" i="58" s="1"/>
  <c r="BQ133" i="58" a="1"/>
  <c r="BQ133" i="58"/>
  <c r="BR133" i="58" a="1"/>
  <c r="BR133" i="58" s="1"/>
  <c r="BS133" i="58" a="1"/>
  <c r="BS133" i="58" s="1"/>
  <c r="BT133" i="58" a="1"/>
  <c r="BT133" i="58" s="1"/>
  <c r="BU133" i="58" a="1"/>
  <c r="BU133" i="58" s="1"/>
  <c r="BV133" i="58" a="1"/>
  <c r="BV133" i="58" s="1"/>
  <c r="BW133" i="58" a="1"/>
  <c r="BW133" i="58" s="1"/>
  <c r="BX133" i="58" a="1"/>
  <c r="BX133" i="58" s="1"/>
  <c r="BY133" i="58" a="1"/>
  <c r="BY133" i="58"/>
  <c r="BZ133" i="58" a="1"/>
  <c r="BZ133" i="58" s="1"/>
  <c r="CA133" i="58" a="1"/>
  <c r="CA133" i="58" s="1"/>
  <c r="CB133" i="58" a="1"/>
  <c r="CB133" i="58" s="1"/>
  <c r="CC133" i="58" a="1"/>
  <c r="CC133" i="58" s="1"/>
  <c r="CD133" i="58" a="1"/>
  <c r="CD133" i="58" s="1"/>
  <c r="CE133" i="58" a="1"/>
  <c r="CE133" i="58" s="1"/>
  <c r="CF133" i="58" a="1"/>
  <c r="CF133" i="58" s="1"/>
  <c r="CG133" i="58" a="1"/>
  <c r="CG133" i="58" s="1"/>
  <c r="CH133" i="58" a="1"/>
  <c r="CH133" i="58" s="1"/>
  <c r="CI133" i="58" a="1"/>
  <c r="CI133" i="58" s="1"/>
  <c r="CJ133" i="58" a="1"/>
  <c r="CJ133" i="58" s="1"/>
  <c r="CK133" i="58" a="1"/>
  <c r="CK133" i="58" s="1"/>
  <c r="CL133" i="58" a="1"/>
  <c r="CL133" i="58" s="1"/>
  <c r="CM133" i="58" a="1"/>
  <c r="CM133" i="58" s="1"/>
  <c r="CN133" i="58" a="1"/>
  <c r="CN133" i="58" s="1"/>
  <c r="CO133" i="58" a="1"/>
  <c r="CO133" i="58"/>
  <c r="CP133" i="58" a="1"/>
  <c r="CP133" i="58" s="1"/>
  <c r="CQ133" i="58" a="1"/>
  <c r="CQ133" i="58" s="1"/>
  <c r="CR133" i="58" a="1"/>
  <c r="CR133" i="58" s="1"/>
  <c r="CS133" i="58" a="1"/>
  <c r="CS133" i="58" s="1"/>
  <c r="CT133" i="58" a="1"/>
  <c r="CT133" i="58" s="1"/>
  <c r="CU133" i="58" a="1"/>
  <c r="CU133" i="58" s="1"/>
  <c r="CV133" i="58" a="1"/>
  <c r="CV133" i="58" s="1"/>
  <c r="CW133" i="58" a="1"/>
  <c r="CW133" i="58"/>
  <c r="CX133" i="58" a="1"/>
  <c r="CX133" i="58" s="1"/>
  <c r="CY133" i="58" a="1"/>
  <c r="CY133" i="58" s="1"/>
  <c r="CZ133" i="58" a="1"/>
  <c r="CZ133" i="58" s="1"/>
  <c r="DA133" i="58" a="1"/>
  <c r="DA133" i="58" s="1"/>
  <c r="DB133" i="58" a="1"/>
  <c r="DB133" i="58" s="1"/>
  <c r="DC133" i="58" a="1"/>
  <c r="DC133" i="58" s="1"/>
  <c r="DD133" i="58" a="1"/>
  <c r="DD133" i="58" s="1"/>
  <c r="DE133" i="58" a="1"/>
  <c r="DE133" i="58"/>
  <c r="DF133" i="58" a="1"/>
  <c r="DF133" i="58" s="1"/>
  <c r="DG133" i="58" a="1"/>
  <c r="DG133" i="58" s="1"/>
  <c r="DH133" i="58" a="1"/>
  <c r="DH133" i="58" s="1"/>
  <c r="DI133" i="58" a="1"/>
  <c r="DI133" i="58" s="1"/>
  <c r="DJ133" i="58" a="1"/>
  <c r="DJ133" i="58" s="1"/>
  <c r="DK133" i="58" a="1"/>
  <c r="DK133" i="58" s="1"/>
  <c r="DL133" i="58" a="1"/>
  <c r="DL133" i="58" s="1"/>
  <c r="DM133" i="58" a="1"/>
  <c r="DM133" i="58" s="1"/>
  <c r="DN133" i="58" a="1"/>
  <c r="DN133" i="58" s="1"/>
  <c r="DO133" i="58" a="1"/>
  <c r="DO133" i="58" s="1"/>
  <c r="DP133" i="58" a="1"/>
  <c r="DP133" i="58" s="1"/>
  <c r="DQ133" i="58" a="1"/>
  <c r="DQ133" i="58" s="1"/>
  <c r="DR133" i="58" a="1"/>
  <c r="DR133" i="58" s="1"/>
  <c r="DS133" i="58" a="1"/>
  <c r="DS133" i="58" s="1"/>
  <c r="DT133" i="58" a="1"/>
  <c r="DT133" i="58" s="1"/>
  <c r="DU133" i="58" a="1"/>
  <c r="DU133" i="58"/>
  <c r="DV133" i="58" a="1"/>
  <c r="DV133" i="58" s="1"/>
  <c r="DW133" i="58" a="1"/>
  <c r="DW133" i="58" s="1"/>
  <c r="DX133" i="58" a="1"/>
  <c r="DX133" i="58" s="1"/>
  <c r="DY133" i="58" a="1"/>
  <c r="DY133" i="58" s="1"/>
  <c r="DZ133" i="58" a="1"/>
  <c r="DZ133" i="58" s="1"/>
  <c r="EA133" i="58" a="1"/>
  <c r="EA133" i="58" s="1"/>
  <c r="EB133" i="58" a="1"/>
  <c r="EB133" i="58" s="1"/>
  <c r="EC133" i="58" a="1"/>
  <c r="EC133" i="58"/>
  <c r="ED133" i="58" a="1"/>
  <c r="ED133" i="58" s="1"/>
  <c r="EE133" i="58" a="1"/>
  <c r="EE133" i="58" s="1"/>
  <c r="EF133" i="58" a="1"/>
  <c r="EF133" i="58" s="1"/>
  <c r="EG133" i="58" a="1"/>
  <c r="EG133" i="58" s="1"/>
  <c r="EH133" i="58" a="1"/>
  <c r="EH133" i="58" s="1"/>
  <c r="EI133" i="58" a="1"/>
  <c r="EI133" i="58" s="1"/>
  <c r="EJ133" i="58" a="1"/>
  <c r="EJ133" i="58" s="1"/>
  <c r="EK133" i="58" a="1"/>
  <c r="EK133" i="58"/>
  <c r="EL133" i="58" a="1"/>
  <c r="EL133" i="58" s="1"/>
  <c r="EM133" i="58" a="1"/>
  <c r="EM133" i="58" s="1"/>
  <c r="EN133" i="58" a="1"/>
  <c r="EN133" i="58" s="1"/>
  <c r="EO133" i="58" a="1"/>
  <c r="EO133" i="58" s="1"/>
  <c r="EP133" i="58" a="1"/>
  <c r="EP133" i="58" s="1"/>
  <c r="EQ133" i="58" a="1"/>
  <c r="EQ133" i="58" s="1"/>
  <c r="ER133" i="58" a="1"/>
  <c r="ER133" i="58" s="1"/>
  <c r="ES133" i="58" a="1"/>
  <c r="ES133" i="58" s="1"/>
  <c r="ET133" i="58" a="1"/>
  <c r="ET133" i="58" s="1"/>
  <c r="EU133" i="58" a="1"/>
  <c r="EU133" i="58" s="1"/>
  <c r="EV133" i="58" a="1"/>
  <c r="EV133" i="58" s="1"/>
  <c r="EW133" i="58" a="1"/>
  <c r="EW133" i="58" s="1"/>
  <c r="EX133" i="58" a="1"/>
  <c r="EX133" i="58" s="1"/>
  <c r="EY133" i="58" a="1"/>
  <c r="EY133" i="58" s="1"/>
  <c r="EZ133" i="58" a="1"/>
  <c r="EZ133" i="58" s="1"/>
  <c r="FA133" i="58" a="1"/>
  <c r="FA133" i="58"/>
  <c r="FB133" i="58" a="1"/>
  <c r="FB133" i="58" s="1"/>
  <c r="FC133" i="58" a="1"/>
  <c r="FC133" i="58" s="1"/>
  <c r="FD133" i="58" a="1"/>
  <c r="FD133" i="58" s="1"/>
  <c r="FE133" i="58" a="1"/>
  <c r="FE133" i="58" s="1"/>
  <c r="FF133" i="58" a="1"/>
  <c r="FF133" i="58" s="1"/>
  <c r="FG133" i="58" a="1"/>
  <c r="FG133" i="58" s="1"/>
  <c r="FH133" i="58" a="1"/>
  <c r="FH133" i="58" s="1"/>
  <c r="FI133" i="58" a="1"/>
  <c r="FI133" i="58"/>
  <c r="FJ133" i="58" a="1"/>
  <c r="FJ133" i="58" s="1"/>
  <c r="FK133" i="58" a="1"/>
  <c r="FK133" i="58" s="1"/>
  <c r="FL133" i="58" a="1"/>
  <c r="FL133" i="58" s="1"/>
  <c r="FM133" i="58" a="1"/>
  <c r="FM133" i="58" s="1"/>
  <c r="FN133" i="58" a="1"/>
  <c r="FN133" i="58" s="1"/>
  <c r="FO133" i="58" a="1"/>
  <c r="FO133" i="58" s="1"/>
  <c r="FP133" i="58" a="1"/>
  <c r="FP133" i="58" s="1"/>
  <c r="C134" i="58" a="1"/>
  <c r="C134" i="58"/>
  <c r="D134" i="58" a="1"/>
  <c r="D134" i="58" s="1"/>
  <c r="E134" i="58" a="1"/>
  <c r="E134" i="58" s="1"/>
  <c r="F134" i="58" a="1"/>
  <c r="F134" i="58" s="1"/>
  <c r="G134" i="58" a="1"/>
  <c r="G134" i="58" s="1"/>
  <c r="H134" i="58" a="1"/>
  <c r="H134" i="58" s="1"/>
  <c r="I134" i="58" a="1"/>
  <c r="I134" i="58" s="1"/>
  <c r="J134" i="58" a="1"/>
  <c r="J134" i="58" s="1"/>
  <c r="K134" i="58" a="1"/>
  <c r="K134" i="58" s="1"/>
  <c r="L134" i="58" a="1"/>
  <c r="L134" i="58" s="1"/>
  <c r="M134" i="58" a="1"/>
  <c r="M134" i="58" s="1"/>
  <c r="N134" i="58" a="1"/>
  <c r="N134" i="58" s="1"/>
  <c r="O134" i="58" a="1"/>
  <c r="O134" i="58" s="1"/>
  <c r="P134" i="58" a="1"/>
  <c r="P134" i="58" s="1"/>
  <c r="Q134" i="58" a="1"/>
  <c r="Q134" i="58" s="1"/>
  <c r="R134" i="58" a="1"/>
  <c r="R134" i="58" s="1"/>
  <c r="S134" i="58" a="1"/>
  <c r="S134" i="58"/>
  <c r="T134" i="58" a="1"/>
  <c r="T134" i="58" s="1"/>
  <c r="U134" i="58" a="1"/>
  <c r="U134" i="58" s="1"/>
  <c r="V134" i="58" a="1"/>
  <c r="V134" i="58" s="1"/>
  <c r="W134" i="58" a="1"/>
  <c r="W134" i="58" s="1"/>
  <c r="X134" i="58" a="1"/>
  <c r="X134" i="58" s="1"/>
  <c r="Y134" i="58" a="1"/>
  <c r="Y134" i="58" s="1"/>
  <c r="Z134" i="58" a="1"/>
  <c r="Z134" i="58" s="1"/>
  <c r="AA134" i="58" a="1"/>
  <c r="AA134" i="58"/>
  <c r="AB134" i="58" a="1"/>
  <c r="AB134" i="58" s="1"/>
  <c r="AC134" i="58" a="1"/>
  <c r="AC134" i="58" s="1"/>
  <c r="AD134" i="58" a="1"/>
  <c r="AD134" i="58" s="1"/>
  <c r="AE134" i="58" a="1"/>
  <c r="AE134" i="58" s="1"/>
  <c r="AF134" i="58" a="1"/>
  <c r="AF134" i="58" s="1"/>
  <c r="AG134" i="58" a="1"/>
  <c r="AG134" i="58" s="1"/>
  <c r="AH134" i="58" a="1"/>
  <c r="AH134" i="58" s="1"/>
  <c r="AI134" i="58" a="1"/>
  <c r="AI134" i="58"/>
  <c r="AJ134" i="58" a="1"/>
  <c r="AJ134" i="58" s="1"/>
  <c r="AK134" i="58" a="1"/>
  <c r="AK134" i="58" s="1"/>
  <c r="AL134" i="58" a="1"/>
  <c r="AL134" i="58" s="1"/>
  <c r="AM134" i="58" a="1"/>
  <c r="AM134" i="58" s="1"/>
  <c r="AN134" i="58" a="1"/>
  <c r="AN134" i="58" s="1"/>
  <c r="AO134" i="58" a="1"/>
  <c r="AO134" i="58" s="1"/>
  <c r="AP134" i="58" a="1"/>
  <c r="AP134" i="58" s="1"/>
  <c r="AQ134" i="58" a="1"/>
  <c r="AQ134" i="58" s="1"/>
  <c r="AR134" i="58" a="1"/>
  <c r="AR134" i="58" s="1"/>
  <c r="AS134" i="58" a="1"/>
  <c r="AS134" i="58" s="1"/>
  <c r="AT134" i="58" a="1"/>
  <c r="AT134" i="58" s="1"/>
  <c r="AU134" i="58" a="1"/>
  <c r="AU134" i="58" s="1"/>
  <c r="AV134" i="58" a="1"/>
  <c r="AV134" i="58" s="1"/>
  <c r="AW134" i="58" a="1"/>
  <c r="AW134" i="58" s="1"/>
  <c r="AX134" i="58" a="1"/>
  <c r="AX134" i="58" s="1"/>
  <c r="AY134" i="58" a="1"/>
  <c r="AY134" i="58"/>
  <c r="AZ134" i="58" a="1"/>
  <c r="AZ134" i="58" s="1"/>
  <c r="BA134" i="58" a="1"/>
  <c r="BA134" i="58" s="1"/>
  <c r="BB134" i="58" a="1"/>
  <c r="BB134" i="58" s="1"/>
  <c r="BC134" i="58" a="1"/>
  <c r="BC134" i="58" s="1"/>
  <c r="BD134" i="58" a="1"/>
  <c r="BD134" i="58" s="1"/>
  <c r="BE134" i="58" a="1"/>
  <c r="BE134" i="58" s="1"/>
  <c r="BF134" i="58" a="1"/>
  <c r="BF134" i="58" s="1"/>
  <c r="BG134" i="58" a="1"/>
  <c r="BG134" i="58"/>
  <c r="BH134" i="58" a="1"/>
  <c r="BH134" i="58" s="1"/>
  <c r="BI134" i="58" a="1"/>
  <c r="BI134" i="58" s="1"/>
  <c r="BJ134" i="58" a="1"/>
  <c r="BJ134" i="58" s="1"/>
  <c r="BK134" i="58" a="1"/>
  <c r="BK134" i="58" s="1"/>
  <c r="BL134" i="58" a="1"/>
  <c r="BL134" i="58" s="1"/>
  <c r="BM134" i="58" a="1"/>
  <c r="BM134" i="58" s="1"/>
  <c r="BN134" i="58" a="1"/>
  <c r="BN134" i="58" s="1"/>
  <c r="BO134" i="58" a="1"/>
  <c r="BO134" i="58"/>
  <c r="BP134" i="58" a="1"/>
  <c r="BP134" i="58" s="1"/>
  <c r="BQ134" i="58" a="1"/>
  <c r="BQ134" i="58" s="1"/>
  <c r="BR134" i="58" a="1"/>
  <c r="BR134" i="58" s="1"/>
  <c r="BS134" i="58" a="1"/>
  <c r="BS134" i="58" s="1"/>
  <c r="BT134" i="58" a="1"/>
  <c r="BT134" i="58" s="1"/>
  <c r="BU134" i="58" a="1"/>
  <c r="BU134" i="58" s="1"/>
  <c r="BV134" i="58" a="1"/>
  <c r="BV134" i="58" s="1"/>
  <c r="BW134" i="58" a="1"/>
  <c r="BW134" i="58" s="1"/>
  <c r="BX134" i="58" a="1"/>
  <c r="BX134" i="58" s="1"/>
  <c r="BY134" i="58" a="1"/>
  <c r="BY134" i="58" s="1"/>
  <c r="BZ134" i="58" a="1"/>
  <c r="BZ134" i="58" s="1"/>
  <c r="CA134" i="58" a="1"/>
  <c r="CA134" i="58" s="1"/>
  <c r="CB134" i="58" a="1"/>
  <c r="CB134" i="58" s="1"/>
  <c r="CC134" i="58" a="1"/>
  <c r="CC134" i="58" s="1"/>
  <c r="CD134" i="58" a="1"/>
  <c r="CD134" i="58" s="1"/>
  <c r="CE134" i="58" a="1"/>
  <c r="CE134" i="58"/>
  <c r="CF134" i="58" a="1"/>
  <c r="CF134" i="58" s="1"/>
  <c r="CG134" i="58" a="1"/>
  <c r="CG134" i="58" s="1"/>
  <c r="CH134" i="58" a="1"/>
  <c r="CH134" i="58" s="1"/>
  <c r="CI134" i="58" a="1"/>
  <c r="CI134" i="58" s="1"/>
  <c r="CJ134" i="58" a="1"/>
  <c r="CJ134" i="58" s="1"/>
  <c r="CK134" i="58" a="1"/>
  <c r="CK134" i="58" s="1"/>
  <c r="CL134" i="58" a="1"/>
  <c r="CL134" i="58" s="1"/>
  <c r="CM134" i="58" a="1"/>
  <c r="CM134" i="58"/>
  <c r="CN134" i="58" a="1"/>
  <c r="CN134" i="58" s="1"/>
  <c r="CO134" i="58" a="1"/>
  <c r="CO134" i="58" s="1"/>
  <c r="CP134" i="58" a="1"/>
  <c r="CP134" i="58" s="1"/>
  <c r="CQ134" i="58" a="1"/>
  <c r="CQ134" i="58" s="1"/>
  <c r="CR134" i="58" a="1"/>
  <c r="CR134" i="58" s="1"/>
  <c r="CS134" i="58" a="1"/>
  <c r="CS134" i="58" s="1"/>
  <c r="CT134" i="58" a="1"/>
  <c r="CT134" i="58" s="1"/>
  <c r="CU134" i="58" a="1"/>
  <c r="CU134" i="58"/>
  <c r="CV134" i="58" a="1"/>
  <c r="CV134" i="58" s="1"/>
  <c r="CW134" i="58" a="1"/>
  <c r="CW134" i="58" s="1"/>
  <c r="CX134" i="58" a="1"/>
  <c r="CX134" i="58" s="1"/>
  <c r="CY134" i="58" a="1"/>
  <c r="CY134" i="58" s="1"/>
  <c r="CZ134" i="58" a="1"/>
  <c r="CZ134" i="58" s="1"/>
  <c r="DA134" i="58" a="1"/>
  <c r="DA134" i="58" s="1"/>
  <c r="DB134" i="58" a="1"/>
  <c r="DB134" i="58" s="1"/>
  <c r="DC134" i="58" a="1"/>
  <c r="DC134" i="58" s="1"/>
  <c r="DD134" i="58" a="1"/>
  <c r="DD134" i="58" s="1"/>
  <c r="DE134" i="58" a="1"/>
  <c r="DE134" i="58" s="1"/>
  <c r="DF134" i="58" a="1"/>
  <c r="DF134" i="58" s="1"/>
  <c r="DG134" i="58" a="1"/>
  <c r="DG134" i="58" s="1"/>
  <c r="DH134" i="58" a="1"/>
  <c r="DH134" i="58" s="1"/>
  <c r="DI134" i="58" a="1"/>
  <c r="DI134" i="58" s="1"/>
  <c r="DJ134" i="58" a="1"/>
  <c r="DJ134" i="58" s="1"/>
  <c r="DK134" i="58" a="1"/>
  <c r="DK134" i="58"/>
  <c r="DL134" i="58" a="1"/>
  <c r="DL134" i="58" s="1"/>
  <c r="DM134" i="58" a="1"/>
  <c r="DM134" i="58" s="1"/>
  <c r="DN134" i="58" a="1"/>
  <c r="DN134" i="58" s="1"/>
  <c r="DO134" i="58" a="1"/>
  <c r="DO134" i="58" s="1"/>
  <c r="DP134" i="58" a="1"/>
  <c r="DP134" i="58" s="1"/>
  <c r="DQ134" i="58" a="1"/>
  <c r="DQ134" i="58" s="1"/>
  <c r="DR134" i="58" a="1"/>
  <c r="DR134" i="58" s="1"/>
  <c r="DS134" i="58" a="1"/>
  <c r="DS134" i="58"/>
  <c r="DT134" i="58" a="1"/>
  <c r="DT134" i="58" s="1"/>
  <c r="DU134" i="58" a="1"/>
  <c r="DU134" i="58" s="1"/>
  <c r="DV134" i="58" a="1"/>
  <c r="DV134" i="58" s="1"/>
  <c r="DW134" i="58" a="1"/>
  <c r="DW134" i="58" s="1"/>
  <c r="DX134" i="58" a="1"/>
  <c r="DX134" i="58" s="1"/>
  <c r="DY134" i="58" a="1"/>
  <c r="DY134" i="58" s="1"/>
  <c r="DZ134" i="58" a="1"/>
  <c r="DZ134" i="58" s="1"/>
  <c r="EA134" i="58" a="1"/>
  <c r="EA134" i="58"/>
  <c r="EB134" i="58" a="1"/>
  <c r="EB134" i="58" s="1"/>
  <c r="EC134" i="58" a="1"/>
  <c r="EC134" i="58" s="1"/>
  <c r="ED134" i="58" a="1"/>
  <c r="ED134" i="58" s="1"/>
  <c r="EE134" i="58" a="1"/>
  <c r="EE134" i="58" s="1"/>
  <c r="EF134" i="58" a="1"/>
  <c r="EF134" i="58" s="1"/>
  <c r="EG134" i="58" a="1"/>
  <c r="EG134" i="58" s="1"/>
  <c r="EH134" i="58" a="1"/>
  <c r="EH134" i="58" s="1"/>
  <c r="EI134" i="58" a="1"/>
  <c r="EI134" i="58" s="1"/>
  <c r="EJ134" i="58" a="1"/>
  <c r="EJ134" i="58" s="1"/>
  <c r="EK134" i="58" a="1"/>
  <c r="EK134" i="58" s="1"/>
  <c r="EL134" i="58" a="1"/>
  <c r="EL134" i="58" s="1"/>
  <c r="EM134" i="58" a="1"/>
  <c r="EM134" i="58" s="1"/>
  <c r="EN134" i="58" a="1"/>
  <c r="EN134" i="58" s="1"/>
  <c r="EO134" i="58" a="1"/>
  <c r="EO134" i="58" s="1"/>
  <c r="EP134" i="58" a="1"/>
  <c r="EP134" i="58" s="1"/>
  <c r="EQ134" i="58" a="1"/>
  <c r="EQ134" i="58"/>
  <c r="ER134" i="58" a="1"/>
  <c r="ER134" i="58" s="1"/>
  <c r="ES134" i="58" a="1"/>
  <c r="ES134" i="58" s="1"/>
  <c r="ET134" i="58" a="1"/>
  <c r="ET134" i="58" s="1"/>
  <c r="EU134" i="58" a="1"/>
  <c r="EU134" i="58" s="1"/>
  <c r="EV134" i="58" a="1"/>
  <c r="EV134" i="58" s="1"/>
  <c r="EW134" i="58" a="1"/>
  <c r="EW134" i="58" s="1"/>
  <c r="EX134" i="58" a="1"/>
  <c r="EX134" i="58" s="1"/>
  <c r="EY134" i="58" a="1"/>
  <c r="EY134" i="58"/>
  <c r="EZ134" i="58" a="1"/>
  <c r="EZ134" i="58" s="1"/>
  <c r="FA134" i="58" a="1"/>
  <c r="FA134" i="58" s="1"/>
  <c r="FB134" i="58" a="1"/>
  <c r="FB134" i="58" s="1"/>
  <c r="FC134" i="58" a="1"/>
  <c r="FC134" i="58" s="1"/>
  <c r="FD134" i="58" a="1"/>
  <c r="FD134" i="58" s="1"/>
  <c r="FE134" i="58" a="1"/>
  <c r="FE134" i="58" s="1"/>
  <c r="FF134" i="58" a="1"/>
  <c r="FF134" i="58" s="1"/>
  <c r="FG134" i="58" a="1"/>
  <c r="FG134" i="58"/>
  <c r="FH134" i="58" a="1"/>
  <c r="FH134" i="58" s="1"/>
  <c r="FI134" i="58" a="1"/>
  <c r="FI134" i="58" s="1"/>
  <c r="FJ134" i="58" a="1"/>
  <c r="FJ134" i="58" s="1"/>
  <c r="FK134" i="58" a="1"/>
  <c r="FK134" i="58" s="1"/>
  <c r="FL134" i="58" a="1"/>
  <c r="FL134" i="58" s="1"/>
  <c r="FM134" i="58" a="1"/>
  <c r="FM134" i="58" s="1"/>
  <c r="FN134" i="58" a="1"/>
  <c r="FN134" i="58" s="1"/>
  <c r="FO134" i="58" a="1"/>
  <c r="FO134" i="58" s="1"/>
  <c r="FP134" i="58" a="1"/>
  <c r="FP134" i="58" s="1"/>
  <c r="C135" i="58" a="1"/>
  <c r="C135" i="58" s="1"/>
  <c r="D135" i="58" a="1"/>
  <c r="D135" i="58" s="1"/>
  <c r="E135" i="58" a="1"/>
  <c r="E135" i="58" s="1"/>
  <c r="F135" i="58" a="1"/>
  <c r="F135" i="58" s="1"/>
  <c r="G135" i="58" a="1"/>
  <c r="G135" i="58" s="1"/>
  <c r="H135" i="58" a="1"/>
  <c r="H135" i="58" s="1"/>
  <c r="I135" i="58" a="1"/>
  <c r="I135" i="58"/>
  <c r="J135" i="58" a="1"/>
  <c r="J135" i="58" s="1"/>
  <c r="K135" i="58" a="1"/>
  <c r="K135" i="58" s="1"/>
  <c r="L135" i="58" a="1"/>
  <c r="L135" i="58" s="1"/>
  <c r="M135" i="58" a="1"/>
  <c r="M135" i="58" s="1"/>
  <c r="N135" i="58" a="1"/>
  <c r="N135" i="58" s="1"/>
  <c r="O135" i="58" a="1"/>
  <c r="O135" i="58" s="1"/>
  <c r="P135" i="58" a="1"/>
  <c r="P135" i="58" s="1"/>
  <c r="Q135" i="58" a="1"/>
  <c r="Q135" i="58"/>
  <c r="R135" i="58" a="1"/>
  <c r="R135" i="58" s="1"/>
  <c r="S135" i="58" a="1"/>
  <c r="S135" i="58" s="1"/>
  <c r="T135" i="58" a="1"/>
  <c r="T135" i="58" s="1"/>
  <c r="U135" i="58" a="1"/>
  <c r="U135" i="58" s="1"/>
  <c r="V135" i="58" a="1"/>
  <c r="V135" i="58" s="1"/>
  <c r="W135" i="58" a="1"/>
  <c r="W135" i="58" s="1"/>
  <c r="X135" i="58" a="1"/>
  <c r="X135" i="58" s="1"/>
  <c r="Y135" i="58" a="1"/>
  <c r="Y135" i="58"/>
  <c r="Z135" i="58" a="1"/>
  <c r="Z135" i="58" s="1"/>
  <c r="AA135" i="58" a="1"/>
  <c r="AA135" i="58" s="1"/>
  <c r="AB135" i="58" a="1"/>
  <c r="AB135" i="58" s="1"/>
  <c r="AC135" i="58" a="1"/>
  <c r="AC135" i="58" s="1"/>
  <c r="AD135" i="58" a="1"/>
  <c r="AD135" i="58" s="1"/>
  <c r="AE135" i="58" a="1"/>
  <c r="AE135" i="58" s="1"/>
  <c r="AF135" i="58" a="1"/>
  <c r="AF135" i="58" s="1"/>
  <c r="AG135" i="58" a="1"/>
  <c r="AG135" i="58" s="1"/>
  <c r="AH135" i="58" a="1"/>
  <c r="AH135" i="58" s="1"/>
  <c r="AI135" i="58" a="1"/>
  <c r="AI135" i="58" s="1"/>
  <c r="AJ135" i="58" a="1"/>
  <c r="AJ135" i="58" s="1"/>
  <c r="AK135" i="58" a="1"/>
  <c r="AK135" i="58" s="1"/>
  <c r="AL135" i="58" a="1"/>
  <c r="AL135" i="58" s="1"/>
  <c r="AM135" i="58" a="1"/>
  <c r="AM135" i="58" s="1"/>
  <c r="AN135" i="58" a="1"/>
  <c r="AN135" i="58" s="1"/>
  <c r="AO135" i="58" a="1"/>
  <c r="AO135" i="58"/>
  <c r="AP135" i="58" a="1"/>
  <c r="AP135" i="58" s="1"/>
  <c r="AQ135" i="58" a="1"/>
  <c r="AQ135" i="58" s="1"/>
  <c r="AR135" i="58" a="1"/>
  <c r="AR135" i="58" s="1"/>
  <c r="AS135" i="58" a="1"/>
  <c r="AS135" i="58" s="1"/>
  <c r="AT135" i="58" a="1"/>
  <c r="AT135" i="58" s="1"/>
  <c r="AU135" i="58" a="1"/>
  <c r="AU135" i="58" s="1"/>
  <c r="AV135" i="58" a="1"/>
  <c r="AV135" i="58" s="1"/>
  <c r="AW135" i="58" a="1"/>
  <c r="AW135" i="58"/>
  <c r="AX135" i="58" a="1"/>
  <c r="AX135" i="58" s="1"/>
  <c r="AY135" i="58" a="1"/>
  <c r="AY135" i="58" s="1"/>
  <c r="AZ135" i="58" a="1"/>
  <c r="AZ135" i="58" s="1"/>
  <c r="BA135" i="58" a="1"/>
  <c r="BA135" i="58" s="1"/>
  <c r="BB135" i="58" a="1"/>
  <c r="BB135" i="58" s="1"/>
  <c r="BC135" i="58" a="1"/>
  <c r="BC135" i="58" s="1"/>
  <c r="BD135" i="58" a="1"/>
  <c r="BD135" i="58" s="1"/>
  <c r="BE135" i="58" a="1"/>
  <c r="BE135" i="58"/>
  <c r="BF135" i="58" a="1"/>
  <c r="BF135" i="58" s="1"/>
  <c r="BG135" i="58" a="1"/>
  <c r="BG135" i="58" s="1"/>
  <c r="BH135" i="58" a="1"/>
  <c r="BH135" i="58" s="1"/>
  <c r="BI135" i="58" a="1"/>
  <c r="BI135" i="58" s="1"/>
  <c r="BJ135" i="58" a="1"/>
  <c r="BJ135" i="58" s="1"/>
  <c r="BK135" i="58" a="1"/>
  <c r="BK135" i="58" s="1"/>
  <c r="BL135" i="58" a="1"/>
  <c r="BL135" i="58" s="1"/>
  <c r="BM135" i="58" a="1"/>
  <c r="BM135" i="58" s="1"/>
  <c r="BN135" i="58" a="1"/>
  <c r="BN135" i="58" s="1"/>
  <c r="BO135" i="58" a="1"/>
  <c r="BO135" i="58" s="1"/>
  <c r="BP135" i="58" a="1"/>
  <c r="BP135" i="58" s="1"/>
  <c r="BQ135" i="58" a="1"/>
  <c r="BQ135" i="58" s="1"/>
  <c r="BR135" i="58" a="1"/>
  <c r="BR135" i="58" s="1"/>
  <c r="BS135" i="58" a="1"/>
  <c r="BS135" i="58" s="1"/>
  <c r="BT135" i="58" a="1"/>
  <c r="BT135" i="58" s="1"/>
  <c r="BU135" i="58" a="1"/>
  <c r="BU135" i="58"/>
  <c r="BV135" i="58" a="1"/>
  <c r="BV135" i="58" s="1"/>
  <c r="BW135" i="58" a="1"/>
  <c r="BW135" i="58" s="1"/>
  <c r="BX135" i="58" a="1"/>
  <c r="BX135" i="58" s="1"/>
  <c r="BY135" i="58" a="1"/>
  <c r="BY135" i="58" s="1"/>
  <c r="BZ135" i="58" a="1"/>
  <c r="BZ135" i="58" s="1"/>
  <c r="CA135" i="58" a="1"/>
  <c r="CA135" i="58" s="1"/>
  <c r="CB135" i="58" a="1"/>
  <c r="CB135" i="58" s="1"/>
  <c r="CC135" i="58" a="1"/>
  <c r="CC135" i="58"/>
  <c r="CD135" i="58" a="1"/>
  <c r="CD135" i="58" s="1"/>
  <c r="CE135" i="58" a="1"/>
  <c r="CE135" i="58" s="1"/>
  <c r="CF135" i="58" a="1"/>
  <c r="CF135" i="58" s="1"/>
  <c r="CG135" i="58" a="1"/>
  <c r="CG135" i="58" s="1"/>
  <c r="CH135" i="58" a="1"/>
  <c r="CH135" i="58" s="1"/>
  <c r="CI135" i="58" a="1"/>
  <c r="CI135" i="58" s="1"/>
  <c r="CJ135" i="58" a="1"/>
  <c r="CJ135" i="58" s="1"/>
  <c r="CK135" i="58" a="1"/>
  <c r="CK135" i="58"/>
  <c r="CL135" i="58" a="1"/>
  <c r="CL135" i="58" s="1"/>
  <c r="CM135" i="58" a="1"/>
  <c r="CM135" i="58" s="1"/>
  <c r="CN135" i="58" a="1"/>
  <c r="CN135" i="58" s="1"/>
  <c r="CO135" i="58" a="1"/>
  <c r="CO135" i="58" s="1"/>
  <c r="CP135" i="58" a="1"/>
  <c r="CP135" i="58" s="1"/>
  <c r="CQ135" i="58" a="1"/>
  <c r="CQ135" i="58" s="1"/>
  <c r="CR135" i="58" a="1"/>
  <c r="CR135" i="58" s="1"/>
  <c r="CS135" i="58" a="1"/>
  <c r="CS135" i="58" s="1"/>
  <c r="CT135" i="58" a="1"/>
  <c r="CT135" i="58" s="1"/>
  <c r="CU135" i="58" a="1"/>
  <c r="CU135" i="58" s="1"/>
  <c r="CV135" i="58" a="1"/>
  <c r="CV135" i="58" s="1"/>
  <c r="CW135" i="58" a="1"/>
  <c r="CW135" i="58" s="1"/>
  <c r="CX135" i="58" a="1"/>
  <c r="CX135" i="58" s="1"/>
  <c r="CY135" i="58" a="1"/>
  <c r="CY135" i="58" s="1"/>
  <c r="CZ135" i="58" a="1"/>
  <c r="CZ135" i="58" s="1"/>
  <c r="DA135" i="58" a="1"/>
  <c r="DA135" i="58"/>
  <c r="DB135" i="58" a="1"/>
  <c r="DB135" i="58" s="1"/>
  <c r="DC135" i="58" a="1"/>
  <c r="DC135" i="58" s="1"/>
  <c r="DD135" i="58" a="1"/>
  <c r="DD135" i="58" s="1"/>
  <c r="DE135" i="58" a="1"/>
  <c r="DE135" i="58" s="1"/>
  <c r="DF135" i="58" a="1"/>
  <c r="DF135" i="58" s="1"/>
  <c r="DG135" i="58" a="1"/>
  <c r="DG135" i="58" s="1"/>
  <c r="DH135" i="58" a="1"/>
  <c r="DH135" i="58" s="1"/>
  <c r="DI135" i="58" a="1"/>
  <c r="DI135" i="58"/>
  <c r="DJ135" i="58" a="1"/>
  <c r="DJ135" i="58" s="1"/>
  <c r="DK135" i="58" a="1"/>
  <c r="DK135" i="58" s="1"/>
  <c r="DL135" i="58" a="1"/>
  <c r="DL135" i="58" s="1"/>
  <c r="DM135" i="58" a="1"/>
  <c r="DM135" i="58" s="1"/>
  <c r="DN135" i="58" a="1"/>
  <c r="DN135" i="58" s="1"/>
  <c r="DO135" i="58" a="1"/>
  <c r="DO135" i="58" s="1"/>
  <c r="DP135" i="58" a="1"/>
  <c r="DP135" i="58" s="1"/>
  <c r="DQ135" i="58" a="1"/>
  <c r="DQ135" i="58"/>
  <c r="DR135" i="58" a="1"/>
  <c r="DR135" i="58" s="1"/>
  <c r="DS135" i="58" a="1"/>
  <c r="DS135" i="58" s="1"/>
  <c r="DT135" i="58" a="1"/>
  <c r="DT135" i="58" s="1"/>
  <c r="DU135" i="58" a="1"/>
  <c r="DU135" i="58" s="1"/>
  <c r="DV135" i="58" a="1"/>
  <c r="DV135" i="58" s="1"/>
  <c r="DW135" i="58" a="1"/>
  <c r="DW135" i="58" s="1"/>
  <c r="DX135" i="58" a="1"/>
  <c r="DX135" i="58" s="1"/>
  <c r="DY135" i="58" a="1"/>
  <c r="DY135" i="58" s="1"/>
  <c r="DZ135" i="58" a="1"/>
  <c r="DZ135" i="58" s="1"/>
  <c r="EA135" i="58" a="1"/>
  <c r="EA135" i="58" s="1"/>
  <c r="EB135" i="58" a="1"/>
  <c r="EB135" i="58" s="1"/>
  <c r="EC135" i="58" a="1"/>
  <c r="EC135" i="58" s="1"/>
  <c r="ED135" i="58" a="1"/>
  <c r="ED135" i="58" s="1"/>
  <c r="EE135" i="58" a="1"/>
  <c r="EE135" i="58" s="1"/>
  <c r="EF135" i="58" a="1"/>
  <c r="EF135" i="58" s="1"/>
  <c r="EG135" i="58" a="1"/>
  <c r="EG135" i="58"/>
  <c r="EH135" i="58" a="1"/>
  <c r="EH135" i="58" s="1"/>
  <c r="EI135" i="58" a="1"/>
  <c r="EI135" i="58" s="1"/>
  <c r="EJ135" i="58" a="1"/>
  <c r="EJ135" i="58" s="1"/>
  <c r="EK135" i="58" a="1"/>
  <c r="EK135" i="58" s="1"/>
  <c r="EL135" i="58" a="1"/>
  <c r="EL135" i="58" s="1"/>
  <c r="EM135" i="58" a="1"/>
  <c r="EM135" i="58" s="1"/>
  <c r="EN135" i="58" a="1"/>
  <c r="EN135" i="58" s="1"/>
  <c r="EO135" i="58" a="1"/>
  <c r="EO135" i="58"/>
  <c r="EP135" i="58" a="1"/>
  <c r="EP135" i="58" s="1"/>
  <c r="EQ135" i="58" a="1"/>
  <c r="EQ135" i="58" s="1"/>
  <c r="ER135" i="58" a="1"/>
  <c r="ER135" i="58" s="1"/>
  <c r="ES135" i="58" a="1"/>
  <c r="ES135" i="58" s="1"/>
  <c r="ET135" i="58" a="1"/>
  <c r="ET135" i="58" s="1"/>
  <c r="EU135" i="58" a="1"/>
  <c r="EU135" i="58" s="1"/>
  <c r="EV135" i="58" a="1"/>
  <c r="EV135" i="58" s="1"/>
  <c r="EW135" i="58" a="1"/>
  <c r="EW135" i="58"/>
  <c r="EX135" i="58" a="1"/>
  <c r="EX135" i="58" s="1"/>
  <c r="EY135" i="58" a="1"/>
  <c r="EY135" i="58" s="1"/>
  <c r="EZ135" i="58" a="1"/>
  <c r="EZ135" i="58" s="1"/>
  <c r="FA135" i="58" a="1"/>
  <c r="FA135" i="58" s="1"/>
  <c r="FB135" i="58" a="1"/>
  <c r="FB135" i="58" s="1"/>
  <c r="FC135" i="58" a="1"/>
  <c r="FC135" i="58" s="1"/>
  <c r="FD135" i="58" a="1"/>
  <c r="FD135" i="58" s="1"/>
  <c r="FE135" i="58" a="1"/>
  <c r="FE135" i="58" s="1"/>
  <c r="FF135" i="58" a="1"/>
  <c r="FF135" i="58" s="1"/>
  <c r="FG135" i="58" a="1"/>
  <c r="FG135" i="58" s="1"/>
  <c r="FH135" i="58" a="1"/>
  <c r="FH135" i="58" s="1"/>
  <c r="FI135" i="58" a="1"/>
  <c r="FI135" i="58" s="1"/>
  <c r="FJ135" i="58" a="1"/>
  <c r="FJ135" i="58" s="1"/>
  <c r="FK135" i="58" a="1"/>
  <c r="FK135" i="58" s="1"/>
  <c r="FL135" i="58" a="1"/>
  <c r="FL135" i="58" s="1"/>
  <c r="FM135" i="58" a="1"/>
  <c r="FM135" i="58"/>
  <c r="FN135" i="58" a="1"/>
  <c r="FN135" i="58" s="1"/>
  <c r="FO135" i="58" a="1"/>
  <c r="FO135" i="58" s="1"/>
  <c r="FP135" i="58" a="1"/>
  <c r="FP135" i="58" s="1"/>
  <c r="C136" i="58" a="1"/>
  <c r="C136" i="58" s="1"/>
  <c r="D136" i="58" a="1"/>
  <c r="D136" i="58" s="1"/>
  <c r="E136" i="58" a="1"/>
  <c r="E136" i="58" s="1"/>
  <c r="F136" i="58" a="1"/>
  <c r="F136" i="58" s="1"/>
  <c r="G136" i="58" a="1"/>
  <c r="G136" i="58"/>
  <c r="H136" i="58" a="1"/>
  <c r="H136" i="58" s="1"/>
  <c r="I136" i="58" a="1"/>
  <c r="I136" i="58" s="1"/>
  <c r="J136" i="58" a="1"/>
  <c r="J136" i="58" s="1"/>
  <c r="K136" i="58" a="1"/>
  <c r="K136" i="58" s="1"/>
  <c r="L136" i="58" a="1"/>
  <c r="L136" i="58" s="1"/>
  <c r="M136" i="58" a="1"/>
  <c r="M136" i="58" s="1"/>
  <c r="N136" i="58" a="1"/>
  <c r="N136" i="58" s="1"/>
  <c r="O136" i="58" a="1"/>
  <c r="O136" i="58"/>
  <c r="P136" i="58" a="1"/>
  <c r="P136" i="58" s="1"/>
  <c r="Q136" i="58" a="1"/>
  <c r="Q136" i="58" s="1"/>
  <c r="R136" i="58" a="1"/>
  <c r="R136" i="58" s="1"/>
  <c r="S136" i="58" a="1"/>
  <c r="S136" i="58" s="1"/>
  <c r="T136" i="58" a="1"/>
  <c r="T136" i="58" s="1"/>
  <c r="U136" i="58" a="1"/>
  <c r="U136" i="58" s="1"/>
  <c r="V136" i="58" a="1"/>
  <c r="V136" i="58" s="1"/>
  <c r="W136" i="58" a="1"/>
  <c r="W136" i="58" s="1"/>
  <c r="X136" i="58" a="1"/>
  <c r="X136" i="58" s="1"/>
  <c r="Y136" i="58" a="1"/>
  <c r="Y136" i="58" s="1"/>
  <c r="Z136" i="58" a="1"/>
  <c r="Z136" i="58" s="1"/>
  <c r="AA136" i="58" a="1"/>
  <c r="AA136" i="58" s="1"/>
  <c r="AB136" i="58" a="1"/>
  <c r="AB136" i="58" s="1"/>
  <c r="AC136" i="58" a="1"/>
  <c r="AC136" i="58" s="1"/>
  <c r="AD136" i="58" a="1"/>
  <c r="AD136" i="58" s="1"/>
  <c r="AE136" i="58" a="1"/>
  <c r="AE136" i="58"/>
  <c r="AF136" i="58" a="1"/>
  <c r="AF136" i="58" s="1"/>
  <c r="AG136" i="58" a="1"/>
  <c r="AG136" i="58" s="1"/>
  <c r="AH136" i="58" a="1"/>
  <c r="AH136" i="58" s="1"/>
  <c r="AI136" i="58" a="1"/>
  <c r="AI136" i="58" s="1"/>
  <c r="AJ136" i="58" a="1"/>
  <c r="AJ136" i="58" s="1"/>
  <c r="AK136" i="58" a="1"/>
  <c r="AK136" i="58" s="1"/>
  <c r="AL136" i="58" a="1"/>
  <c r="AL136" i="58" s="1"/>
  <c r="AM136" i="58" a="1"/>
  <c r="AM136" i="58"/>
  <c r="AN136" i="58" a="1"/>
  <c r="AN136" i="58" s="1"/>
  <c r="AO136" i="58" a="1"/>
  <c r="AO136" i="58" s="1"/>
  <c r="AP136" i="58" a="1"/>
  <c r="AP136" i="58" s="1"/>
  <c r="AQ136" i="58" a="1"/>
  <c r="AQ136" i="58" s="1"/>
  <c r="AR136" i="58" a="1"/>
  <c r="AR136" i="58" s="1"/>
  <c r="AS136" i="58" a="1"/>
  <c r="AS136" i="58" s="1"/>
  <c r="AT136" i="58" a="1"/>
  <c r="AT136" i="58" s="1"/>
  <c r="AU136" i="58" a="1"/>
  <c r="AU136" i="58"/>
  <c r="AV136" i="58" a="1"/>
  <c r="AV136" i="58" s="1"/>
  <c r="AW136" i="58" a="1"/>
  <c r="AW136" i="58" s="1"/>
  <c r="AX136" i="58" a="1"/>
  <c r="AX136" i="58" s="1"/>
  <c r="AY136" i="58" a="1"/>
  <c r="AY136" i="58" s="1"/>
  <c r="AZ136" i="58" a="1"/>
  <c r="AZ136" i="58" s="1"/>
  <c r="BA136" i="58" a="1"/>
  <c r="BA136" i="58" s="1"/>
  <c r="BB136" i="58" a="1"/>
  <c r="BB136" i="58" s="1"/>
  <c r="BC136" i="58" a="1"/>
  <c r="BC136" i="58" s="1"/>
  <c r="BD136" i="58" a="1"/>
  <c r="BD136" i="58" s="1"/>
  <c r="BE136" i="58" a="1"/>
  <c r="BE136" i="58" s="1"/>
  <c r="BF136" i="58" a="1"/>
  <c r="BF136" i="58" s="1"/>
  <c r="BG136" i="58" a="1"/>
  <c r="BG136" i="58" s="1"/>
  <c r="BH136" i="58" a="1"/>
  <c r="BH136" i="58" s="1"/>
  <c r="BI136" i="58" a="1"/>
  <c r="BI136" i="58" s="1"/>
  <c r="BJ136" i="58" a="1"/>
  <c r="BJ136" i="58" s="1"/>
  <c r="BK136" i="58" a="1"/>
  <c r="BK136" i="58"/>
  <c r="BL136" i="58" a="1"/>
  <c r="BL136" i="58" s="1"/>
  <c r="BM136" i="58" a="1"/>
  <c r="BM136" i="58" s="1"/>
  <c r="BN136" i="58" a="1"/>
  <c r="BN136" i="58" s="1"/>
  <c r="BO136" i="58" a="1"/>
  <c r="BO136" i="58" s="1"/>
  <c r="BP136" i="58" a="1"/>
  <c r="BP136" i="58" s="1"/>
  <c r="BQ136" i="58" a="1"/>
  <c r="BQ136" i="58" s="1"/>
  <c r="BR136" i="58" a="1"/>
  <c r="BR136" i="58" s="1"/>
  <c r="BS136" i="58" a="1"/>
  <c r="BS136" i="58"/>
  <c r="BT136" i="58" a="1"/>
  <c r="BT136" i="58" s="1"/>
  <c r="BU136" i="58" a="1"/>
  <c r="BU136" i="58" s="1"/>
  <c r="BV136" i="58" a="1"/>
  <c r="BV136" i="58" s="1"/>
  <c r="BW136" i="58" a="1"/>
  <c r="BW136" i="58" s="1"/>
  <c r="BX136" i="58" a="1"/>
  <c r="BX136" i="58" s="1"/>
  <c r="BY136" i="58" a="1"/>
  <c r="BY136" i="58" s="1"/>
  <c r="BZ136" i="58" a="1"/>
  <c r="BZ136" i="58" s="1"/>
  <c r="CA136" i="58" a="1"/>
  <c r="CA136" i="58"/>
  <c r="CB136" i="58" a="1"/>
  <c r="CB136" i="58" s="1"/>
  <c r="CC136" i="58" a="1"/>
  <c r="CC136" i="58" s="1"/>
  <c r="CD136" i="58" a="1"/>
  <c r="CD136" i="58" s="1"/>
  <c r="CE136" i="58" a="1"/>
  <c r="CE136" i="58" s="1"/>
  <c r="CF136" i="58" a="1"/>
  <c r="CF136" i="58" s="1"/>
  <c r="CG136" i="58" a="1"/>
  <c r="CG136" i="58" s="1"/>
  <c r="CH136" i="58" a="1"/>
  <c r="CH136" i="58" s="1"/>
  <c r="CI136" i="58" a="1"/>
  <c r="CI136" i="58" s="1"/>
  <c r="CJ136" i="58" a="1"/>
  <c r="CJ136" i="58" s="1"/>
  <c r="CK136" i="58" a="1"/>
  <c r="CK136" i="58" s="1"/>
  <c r="CL136" i="58" a="1"/>
  <c r="CL136" i="58" s="1"/>
  <c r="CM136" i="58" a="1"/>
  <c r="CM136" i="58" s="1"/>
  <c r="CN136" i="58" a="1"/>
  <c r="CN136" i="58" s="1"/>
  <c r="CO136" i="58" a="1"/>
  <c r="CO136" i="58" s="1"/>
  <c r="CP136" i="58" a="1"/>
  <c r="CP136" i="58" s="1"/>
  <c r="CQ136" i="58" a="1"/>
  <c r="CQ136" i="58"/>
  <c r="CR136" i="58" a="1"/>
  <c r="CR136" i="58" s="1"/>
  <c r="CS136" i="58" a="1"/>
  <c r="CS136" i="58" s="1"/>
  <c r="CT136" i="58" a="1"/>
  <c r="CT136" i="58" s="1"/>
  <c r="CU136" i="58" a="1"/>
  <c r="CU136" i="58" s="1"/>
  <c r="CV136" i="58" a="1"/>
  <c r="CV136" i="58" s="1"/>
  <c r="CW136" i="58" a="1"/>
  <c r="CW136" i="58" s="1"/>
  <c r="CX136" i="58" a="1"/>
  <c r="CX136" i="58" s="1"/>
  <c r="CY136" i="58" a="1"/>
  <c r="CY136" i="58"/>
  <c r="CZ136" i="58" a="1"/>
  <c r="CZ136" i="58" s="1"/>
  <c r="DA136" i="58" a="1"/>
  <c r="DA136" i="58" s="1"/>
  <c r="DB136" i="58" a="1"/>
  <c r="DB136" i="58" s="1"/>
  <c r="DC136" i="58" a="1"/>
  <c r="DC136" i="58" s="1"/>
  <c r="DD136" i="58" a="1"/>
  <c r="DD136" i="58" s="1"/>
  <c r="DE136" i="58" a="1"/>
  <c r="DE136" i="58" s="1"/>
  <c r="DF136" i="58" a="1"/>
  <c r="DF136" i="58" s="1"/>
  <c r="DG136" i="58" a="1"/>
  <c r="DG136" i="58"/>
  <c r="DH136" i="58" a="1"/>
  <c r="DH136" i="58" s="1"/>
  <c r="DI136" i="58" a="1"/>
  <c r="DI136" i="58" s="1"/>
  <c r="DJ136" i="58" a="1"/>
  <c r="DJ136" i="58" s="1"/>
  <c r="DK136" i="58" a="1"/>
  <c r="DK136" i="58" s="1"/>
  <c r="DL136" i="58" a="1"/>
  <c r="DL136" i="58" s="1"/>
  <c r="DM136" i="58" a="1"/>
  <c r="DM136" i="58" s="1"/>
  <c r="DN136" i="58" a="1"/>
  <c r="DN136" i="58" s="1"/>
  <c r="DO136" i="58" a="1"/>
  <c r="DO136" i="58" s="1"/>
  <c r="DP136" i="58" a="1"/>
  <c r="DP136" i="58" s="1"/>
  <c r="DQ136" i="58" a="1"/>
  <c r="DQ136" i="58" s="1"/>
  <c r="DR136" i="58" a="1"/>
  <c r="DR136" i="58" s="1"/>
  <c r="DS136" i="58" a="1"/>
  <c r="DS136" i="58" s="1"/>
  <c r="DT136" i="58" a="1"/>
  <c r="DT136" i="58" s="1"/>
  <c r="DU136" i="58" a="1"/>
  <c r="DU136" i="58" s="1"/>
  <c r="DV136" i="58" a="1"/>
  <c r="DV136" i="58" s="1"/>
  <c r="DW136" i="58" a="1"/>
  <c r="DW136" i="58"/>
  <c r="DX136" i="58" a="1"/>
  <c r="DX136" i="58" s="1"/>
  <c r="DY136" i="58" a="1"/>
  <c r="DY136" i="58" s="1"/>
  <c r="DZ136" i="58" a="1"/>
  <c r="DZ136" i="58" s="1"/>
  <c r="EA136" i="58" a="1"/>
  <c r="EA136" i="58" s="1"/>
  <c r="EB136" i="58" a="1"/>
  <c r="EB136" i="58" s="1"/>
  <c r="EC136" i="58" a="1"/>
  <c r="EC136" i="58" s="1"/>
  <c r="ED136" i="58" a="1"/>
  <c r="ED136" i="58" s="1"/>
  <c r="EE136" i="58" a="1"/>
  <c r="EE136" i="58"/>
  <c r="EF136" i="58" a="1"/>
  <c r="EF136" i="58" s="1"/>
  <c r="EG136" i="58" a="1"/>
  <c r="EG136" i="58" s="1"/>
  <c r="EH136" i="58" a="1"/>
  <c r="EH136" i="58" s="1"/>
  <c r="EI136" i="58" a="1"/>
  <c r="EI136" i="58" s="1"/>
  <c r="EJ136" i="58" a="1"/>
  <c r="EJ136" i="58" s="1"/>
  <c r="EK136" i="58" a="1"/>
  <c r="EK136" i="58" s="1"/>
  <c r="EL136" i="58" a="1"/>
  <c r="EL136" i="58" s="1"/>
  <c r="EM136" i="58" a="1"/>
  <c r="EM136" i="58"/>
  <c r="EN136" i="58" a="1"/>
  <c r="EN136" i="58" s="1"/>
  <c r="EO136" i="58" a="1"/>
  <c r="EO136" i="58" s="1"/>
  <c r="EP136" i="58" a="1"/>
  <c r="EP136" i="58" s="1"/>
  <c r="EQ136" i="58" a="1"/>
  <c r="EQ136" i="58" s="1"/>
  <c r="ER136" i="58" a="1"/>
  <c r="ER136" i="58" s="1"/>
  <c r="ES136" i="58" a="1"/>
  <c r="ES136" i="58" s="1"/>
  <c r="ET136" i="58" a="1"/>
  <c r="ET136" i="58" s="1"/>
  <c r="EU136" i="58" a="1"/>
  <c r="EU136" i="58" s="1"/>
  <c r="EV136" i="58" a="1"/>
  <c r="EV136" i="58" s="1"/>
  <c r="EW136" i="58" a="1"/>
  <c r="EW136" i="58" s="1"/>
  <c r="EX136" i="58" a="1"/>
  <c r="EX136" i="58" s="1"/>
  <c r="EY136" i="58" a="1"/>
  <c r="EY136" i="58" s="1"/>
  <c r="EZ136" i="58" a="1"/>
  <c r="EZ136" i="58" s="1"/>
  <c r="FA136" i="58" a="1"/>
  <c r="FA136" i="58" s="1"/>
  <c r="FB136" i="58" a="1"/>
  <c r="FB136" i="58" s="1"/>
  <c r="FC136" i="58" a="1"/>
  <c r="FC136" i="58"/>
  <c r="FD136" i="58" a="1"/>
  <c r="FD136" i="58" s="1"/>
  <c r="FE136" i="58" a="1"/>
  <c r="FE136" i="58" s="1"/>
  <c r="FF136" i="58" a="1"/>
  <c r="FF136" i="58" s="1"/>
  <c r="FG136" i="58" a="1"/>
  <c r="FG136" i="58" s="1"/>
  <c r="FH136" i="58" a="1"/>
  <c r="FH136" i="58" s="1"/>
  <c r="FI136" i="58" a="1"/>
  <c r="FI136" i="58" s="1"/>
  <c r="FJ136" i="58" a="1"/>
  <c r="FJ136" i="58" s="1"/>
  <c r="FK136" i="58" a="1"/>
  <c r="FK136" i="58"/>
  <c r="FL136" i="58" a="1"/>
  <c r="FL136" i="58" s="1"/>
  <c r="FM136" i="58" a="1"/>
  <c r="FM136" i="58" s="1"/>
  <c r="FN136" i="58" a="1"/>
  <c r="FN136" i="58" s="1"/>
  <c r="FO136" i="58" a="1"/>
  <c r="FO136" i="58" s="1"/>
  <c r="FP136" i="58" a="1"/>
  <c r="FP136" i="58" s="1"/>
  <c r="C137" i="58" a="1"/>
  <c r="C137" i="58" s="1"/>
  <c r="D137" i="58" a="1"/>
  <c r="D137" i="58" s="1"/>
  <c r="E137" i="58" a="1"/>
  <c r="E137" i="58"/>
  <c r="F137" i="58" a="1"/>
  <c r="F137" i="58" s="1"/>
  <c r="G137" i="58" a="1"/>
  <c r="G137" i="58" s="1"/>
  <c r="H137" i="58" a="1"/>
  <c r="H137" i="58" s="1"/>
  <c r="I137" i="58" a="1"/>
  <c r="I137" i="58" s="1"/>
  <c r="J137" i="58" a="1"/>
  <c r="J137" i="58" s="1"/>
  <c r="K137" i="58" a="1"/>
  <c r="K137" i="58" s="1"/>
  <c r="L137" i="58" a="1"/>
  <c r="L137" i="58" s="1"/>
  <c r="M137" i="58" a="1"/>
  <c r="M137" i="58" s="1"/>
  <c r="N137" i="58" a="1"/>
  <c r="N137" i="58" s="1"/>
  <c r="O137" i="58" a="1"/>
  <c r="O137" i="58" s="1"/>
  <c r="P137" i="58" a="1"/>
  <c r="P137" i="58" s="1"/>
  <c r="Q137" i="58" a="1"/>
  <c r="Q137" i="58" s="1"/>
  <c r="R137" i="58" a="1"/>
  <c r="R137" i="58" s="1"/>
  <c r="S137" i="58" a="1"/>
  <c r="S137" i="58" s="1"/>
  <c r="T137" i="58" a="1"/>
  <c r="T137" i="58" s="1"/>
  <c r="U137" i="58" a="1"/>
  <c r="U137" i="58"/>
  <c r="V137" i="58" a="1"/>
  <c r="V137" i="58" s="1"/>
  <c r="W137" i="58" a="1"/>
  <c r="W137" i="58" s="1"/>
  <c r="X137" i="58" a="1"/>
  <c r="X137" i="58" s="1"/>
  <c r="Y137" i="58" a="1"/>
  <c r="Y137" i="58" s="1"/>
  <c r="Z137" i="58" a="1"/>
  <c r="Z137" i="58" s="1"/>
  <c r="AA137" i="58" a="1"/>
  <c r="AA137" i="58" s="1"/>
  <c r="AB137" i="58" a="1"/>
  <c r="AB137" i="58" s="1"/>
  <c r="AC137" i="58" a="1"/>
  <c r="AC137" i="58"/>
  <c r="AD137" i="58" a="1"/>
  <c r="AD137" i="58" s="1"/>
  <c r="AE137" i="58" a="1"/>
  <c r="AE137" i="58" s="1"/>
  <c r="AF137" i="58" a="1"/>
  <c r="AF137" i="58" s="1"/>
  <c r="AG137" i="58" a="1"/>
  <c r="AG137" i="58" s="1"/>
  <c r="AH137" i="58" a="1"/>
  <c r="AH137" i="58" s="1"/>
  <c r="AI137" i="58" a="1"/>
  <c r="AI137" i="58" s="1"/>
  <c r="AJ137" i="58" a="1"/>
  <c r="AJ137" i="58" s="1"/>
  <c r="AK137" i="58" a="1"/>
  <c r="AK137" i="58"/>
  <c r="AL137" i="58" a="1"/>
  <c r="AL137" i="58" s="1"/>
  <c r="AM137" i="58" a="1"/>
  <c r="AM137" i="58" s="1"/>
  <c r="AN137" i="58" a="1"/>
  <c r="AN137" i="58" s="1"/>
  <c r="AO137" i="58" a="1"/>
  <c r="AO137" i="58" s="1"/>
  <c r="AP137" i="58" a="1"/>
  <c r="AP137" i="58" s="1"/>
  <c r="AQ137" i="58" a="1"/>
  <c r="AQ137" i="58" s="1"/>
  <c r="AR137" i="58" a="1"/>
  <c r="AR137" i="58" s="1"/>
  <c r="AS137" i="58" a="1"/>
  <c r="AS137" i="58" s="1"/>
  <c r="AT137" i="58" a="1"/>
  <c r="AT137" i="58" s="1"/>
  <c r="AU137" i="58" a="1"/>
  <c r="AU137" i="58" s="1"/>
  <c r="AV137" i="58" a="1"/>
  <c r="AV137" i="58" s="1"/>
  <c r="AW137" i="58" a="1"/>
  <c r="AW137" i="58" s="1"/>
  <c r="AX137" i="58" a="1"/>
  <c r="AX137" i="58" s="1"/>
  <c r="AY137" i="58" a="1"/>
  <c r="AY137" i="58" s="1"/>
  <c r="AZ137" i="58" a="1"/>
  <c r="AZ137" i="58" s="1"/>
  <c r="BA137" i="58" a="1"/>
  <c r="BA137" i="58"/>
  <c r="BB137" i="58" a="1"/>
  <c r="BB137" i="58" s="1"/>
  <c r="BC137" i="58" a="1"/>
  <c r="BC137" i="58" s="1"/>
  <c r="BD137" i="58" a="1"/>
  <c r="BD137" i="58" s="1"/>
  <c r="BE137" i="58" a="1"/>
  <c r="BE137" i="58" s="1"/>
  <c r="BF137" i="58" a="1"/>
  <c r="BF137" i="58" s="1"/>
  <c r="BG137" i="58" a="1"/>
  <c r="BG137" i="58" s="1"/>
  <c r="BH137" i="58" a="1"/>
  <c r="BH137" i="58" s="1"/>
  <c r="BI137" i="58" a="1"/>
  <c r="BI137" i="58"/>
  <c r="BJ137" i="58" a="1"/>
  <c r="BJ137" i="58" s="1"/>
  <c r="BK137" i="58" a="1"/>
  <c r="BK137" i="58" s="1"/>
  <c r="BL137" i="58" a="1"/>
  <c r="BL137" i="58" s="1"/>
  <c r="BM137" i="58" a="1"/>
  <c r="BM137" i="58" s="1"/>
  <c r="BN137" i="58" a="1"/>
  <c r="BN137" i="58" s="1"/>
  <c r="BO137" i="58" a="1"/>
  <c r="BO137" i="58" s="1"/>
  <c r="BP137" i="58" a="1"/>
  <c r="BP137" i="58" s="1"/>
  <c r="BQ137" i="58" a="1"/>
  <c r="BQ137" i="58"/>
  <c r="BR137" i="58" a="1"/>
  <c r="BR137" i="58" s="1"/>
  <c r="BS137" i="58" a="1"/>
  <c r="BS137" i="58" s="1"/>
  <c r="BT137" i="58" a="1"/>
  <c r="BT137" i="58" s="1"/>
  <c r="BU137" i="58" a="1"/>
  <c r="BU137" i="58" s="1"/>
  <c r="BV137" i="58" a="1"/>
  <c r="BV137" i="58" s="1"/>
  <c r="BW137" i="58" a="1"/>
  <c r="BW137" i="58" s="1"/>
  <c r="BX137" i="58" a="1"/>
  <c r="BX137" i="58" s="1"/>
  <c r="BY137" i="58" a="1"/>
  <c r="BY137" i="58" s="1"/>
  <c r="BZ137" i="58" a="1"/>
  <c r="BZ137" i="58" s="1"/>
  <c r="CA137" i="58" a="1"/>
  <c r="CA137" i="58" s="1"/>
  <c r="CB137" i="58" a="1"/>
  <c r="CB137" i="58" s="1"/>
  <c r="CC137" i="58" a="1"/>
  <c r="CC137" i="58" s="1"/>
  <c r="CD137" i="58" a="1"/>
  <c r="CD137" i="58" s="1"/>
  <c r="CE137" i="58" a="1"/>
  <c r="CE137" i="58" s="1"/>
  <c r="CF137" i="58" a="1"/>
  <c r="CF137" i="58" s="1"/>
  <c r="CG137" i="58" a="1"/>
  <c r="CG137" i="58"/>
  <c r="CH137" i="58" a="1"/>
  <c r="CH137" i="58" s="1"/>
  <c r="CI137" i="58" a="1"/>
  <c r="CI137" i="58" s="1"/>
  <c r="CJ137" i="58" a="1"/>
  <c r="CJ137" i="58" s="1"/>
  <c r="CK137" i="58" a="1"/>
  <c r="CK137" i="58" s="1"/>
  <c r="CL137" i="58" a="1"/>
  <c r="CL137" i="58" s="1"/>
  <c r="CM137" i="58" a="1"/>
  <c r="CM137" i="58" s="1"/>
  <c r="CN137" i="58" a="1"/>
  <c r="CN137" i="58" s="1"/>
  <c r="CO137" i="58" a="1"/>
  <c r="CO137" i="58"/>
  <c r="CP137" i="58" a="1"/>
  <c r="CP137" i="58" s="1"/>
  <c r="CQ137" i="58" a="1"/>
  <c r="CQ137" i="58" s="1"/>
  <c r="CR137" i="58" a="1"/>
  <c r="CR137" i="58" s="1"/>
  <c r="CS137" i="58" a="1"/>
  <c r="CS137" i="58" s="1"/>
  <c r="CT137" i="58" a="1"/>
  <c r="CT137" i="58" s="1"/>
  <c r="CU137" i="58" a="1"/>
  <c r="CU137" i="58" s="1"/>
  <c r="CV137" i="58" a="1"/>
  <c r="CV137" i="58" s="1"/>
  <c r="CW137" i="58" a="1"/>
  <c r="CW137" i="58"/>
  <c r="CX137" i="58" a="1"/>
  <c r="CX137" i="58" s="1"/>
  <c r="CY137" i="58" a="1"/>
  <c r="CY137" i="58" s="1"/>
  <c r="CZ137" i="58" a="1"/>
  <c r="CZ137" i="58" s="1"/>
  <c r="DA137" i="58" a="1"/>
  <c r="DA137" i="58" s="1"/>
  <c r="DB137" i="58" a="1"/>
  <c r="DB137" i="58" s="1"/>
  <c r="DC137" i="58" a="1"/>
  <c r="DC137" i="58" s="1"/>
  <c r="DD137" i="58" a="1"/>
  <c r="DD137" i="58" s="1"/>
  <c r="DE137" i="58" a="1"/>
  <c r="DE137" i="58" s="1"/>
  <c r="DF137" i="58" a="1"/>
  <c r="DF137" i="58" s="1"/>
  <c r="DG137" i="58" a="1"/>
  <c r="DG137" i="58" s="1"/>
  <c r="DH137" i="58" a="1"/>
  <c r="DH137" i="58" s="1"/>
  <c r="DI137" i="58" a="1"/>
  <c r="DI137" i="58" s="1"/>
  <c r="DJ137" i="58" a="1"/>
  <c r="DJ137" i="58" s="1"/>
  <c r="DK137" i="58" a="1"/>
  <c r="DK137" i="58" s="1"/>
  <c r="DL137" i="58" a="1"/>
  <c r="DL137" i="58" s="1"/>
  <c r="DM137" i="58" a="1"/>
  <c r="DM137" i="58"/>
  <c r="DN137" i="58" a="1"/>
  <c r="DN137" i="58" s="1"/>
  <c r="DO137" i="58" a="1"/>
  <c r="DO137" i="58" s="1"/>
  <c r="DP137" i="58" a="1"/>
  <c r="DP137" i="58" s="1"/>
  <c r="DQ137" i="58" a="1"/>
  <c r="DQ137" i="58" s="1"/>
  <c r="DR137" i="58" a="1"/>
  <c r="DR137" i="58" s="1"/>
  <c r="DS137" i="58" a="1"/>
  <c r="DS137" i="58" s="1"/>
  <c r="DT137" i="58" a="1"/>
  <c r="DT137" i="58" s="1"/>
  <c r="DU137" i="58" a="1"/>
  <c r="DU137" i="58"/>
  <c r="DV137" i="58" a="1"/>
  <c r="DV137" i="58" s="1"/>
  <c r="DW137" i="58" a="1"/>
  <c r="DW137" i="58" s="1"/>
  <c r="DX137" i="58" a="1"/>
  <c r="DX137" i="58" s="1"/>
  <c r="DY137" i="58" a="1"/>
  <c r="DY137" i="58" s="1"/>
  <c r="DZ137" i="58" a="1"/>
  <c r="DZ137" i="58" s="1"/>
  <c r="EA137" i="58" a="1"/>
  <c r="EA137" i="58" s="1"/>
  <c r="EB137" i="58" a="1"/>
  <c r="EB137" i="58" s="1"/>
  <c r="EC137" i="58" a="1"/>
  <c r="EC137" i="58"/>
  <c r="ED137" i="58" a="1"/>
  <c r="ED137" i="58" s="1"/>
  <c r="EE137" i="58" a="1"/>
  <c r="EE137" i="58" s="1"/>
  <c r="EF137" i="58" a="1"/>
  <c r="EF137" i="58" s="1"/>
  <c r="EG137" i="58" a="1"/>
  <c r="EG137" i="58" s="1"/>
  <c r="EH137" i="58" a="1"/>
  <c r="EH137" i="58" s="1"/>
  <c r="EI137" i="58" a="1"/>
  <c r="EI137" i="58" s="1"/>
  <c r="EJ137" i="58" a="1"/>
  <c r="EJ137" i="58" s="1"/>
  <c r="EK137" i="58" a="1"/>
  <c r="EK137" i="58" s="1"/>
  <c r="EL137" i="58" a="1"/>
  <c r="EL137" i="58" s="1"/>
  <c r="EM137" i="58" a="1"/>
  <c r="EM137" i="58" s="1"/>
  <c r="EN137" i="58" a="1"/>
  <c r="EN137" i="58" s="1"/>
  <c r="EO137" i="58" a="1"/>
  <c r="EO137" i="58" s="1"/>
  <c r="EP137" i="58" a="1"/>
  <c r="EP137" i="58" s="1"/>
  <c r="EQ137" i="58" a="1"/>
  <c r="EQ137" i="58" s="1"/>
  <c r="ER137" i="58" a="1"/>
  <c r="ER137" i="58" s="1"/>
  <c r="ES137" i="58" a="1"/>
  <c r="ES137" i="58"/>
  <c r="ET137" i="58" a="1"/>
  <c r="ET137" i="58" s="1"/>
  <c r="EU137" i="58" a="1"/>
  <c r="EU137" i="58" s="1"/>
  <c r="EV137" i="58" a="1"/>
  <c r="EV137" i="58" s="1"/>
  <c r="EW137" i="58" a="1"/>
  <c r="EW137" i="58" s="1"/>
  <c r="EX137" i="58" a="1"/>
  <c r="EX137" i="58" s="1"/>
  <c r="EY137" i="58" a="1"/>
  <c r="EY137" i="58" s="1"/>
  <c r="EZ137" i="58" a="1"/>
  <c r="EZ137" i="58" s="1"/>
  <c r="FA137" i="58" a="1"/>
  <c r="FA137" i="58"/>
  <c r="FB137" i="58" a="1"/>
  <c r="FB137" i="58" s="1"/>
  <c r="FC137" i="58" a="1"/>
  <c r="FC137" i="58" s="1"/>
  <c r="FD137" i="58" a="1"/>
  <c r="FD137" i="58" s="1"/>
  <c r="FE137" i="58" a="1"/>
  <c r="FE137" i="58" s="1"/>
  <c r="FF137" i="58" a="1"/>
  <c r="FF137" i="58" s="1"/>
  <c r="FG137" i="58" a="1"/>
  <c r="FG137" i="58" s="1"/>
  <c r="FH137" i="58" a="1"/>
  <c r="FH137" i="58" s="1"/>
  <c r="FI137" i="58" a="1"/>
  <c r="FI137" i="58"/>
  <c r="FJ137" i="58" a="1"/>
  <c r="FJ137" i="58" s="1"/>
  <c r="FK137" i="58" a="1"/>
  <c r="FK137" i="58" s="1"/>
  <c r="FL137" i="58" a="1"/>
  <c r="FL137" i="58" s="1"/>
  <c r="FM137" i="58" a="1"/>
  <c r="FM137" i="58" s="1"/>
  <c r="FN137" i="58" a="1"/>
  <c r="FN137" i="58" s="1"/>
  <c r="FO137" i="58" a="1"/>
  <c r="FO137" i="58" s="1"/>
  <c r="FP137" i="58" a="1"/>
  <c r="FP137" i="58" s="1"/>
  <c r="C138" i="58" a="1"/>
  <c r="C138" i="58" s="1"/>
  <c r="D138" i="58" a="1"/>
  <c r="D138" i="58" s="1"/>
  <c r="E138" i="58" a="1"/>
  <c r="E138" i="58" s="1"/>
  <c r="F138" i="58" a="1"/>
  <c r="F138" i="58" s="1"/>
  <c r="G138" i="58" a="1"/>
  <c r="G138" i="58" s="1"/>
  <c r="H138" i="58" a="1"/>
  <c r="H138" i="58" s="1"/>
  <c r="I138" i="58" a="1"/>
  <c r="I138" i="58" s="1"/>
  <c r="J138" i="58" a="1"/>
  <c r="J138" i="58" s="1"/>
  <c r="K138" i="58" a="1"/>
  <c r="K138" i="58"/>
  <c r="L138" i="58" a="1"/>
  <c r="L138" i="58" s="1"/>
  <c r="M138" i="58" a="1"/>
  <c r="M138" i="58" s="1"/>
  <c r="N138" i="58" a="1"/>
  <c r="N138" i="58" s="1"/>
  <c r="O138" i="58" a="1"/>
  <c r="O138" i="58" s="1"/>
  <c r="P138" i="58" a="1"/>
  <c r="P138" i="58" s="1"/>
  <c r="Q138" i="58" a="1"/>
  <c r="Q138" i="58" s="1"/>
  <c r="R138" i="58" a="1"/>
  <c r="R138" i="58" s="1"/>
  <c r="S138" i="58" a="1"/>
  <c r="S138" i="58"/>
  <c r="T138" i="58" a="1"/>
  <c r="T138" i="58" s="1"/>
  <c r="U138" i="58" a="1"/>
  <c r="U138" i="58" s="1"/>
  <c r="V138" i="58" a="1"/>
  <c r="V138" i="58" s="1"/>
  <c r="W138" i="58" a="1"/>
  <c r="W138" i="58" s="1"/>
  <c r="X138" i="58" a="1"/>
  <c r="X138" i="58" s="1"/>
  <c r="Y138" i="58" a="1"/>
  <c r="Y138" i="58" s="1"/>
  <c r="Z138" i="58" a="1"/>
  <c r="Z138" i="58" s="1"/>
  <c r="AA138" i="58" a="1"/>
  <c r="AA138" i="58"/>
  <c r="AB138" i="58" a="1"/>
  <c r="AB138" i="58" s="1"/>
  <c r="AC138" i="58" a="1"/>
  <c r="AC138" i="58" s="1"/>
  <c r="AD138" i="58" a="1"/>
  <c r="AD138" i="58" s="1"/>
  <c r="AE138" i="58" a="1"/>
  <c r="AE138" i="58" s="1"/>
  <c r="AF138" i="58" a="1"/>
  <c r="AF138" i="58" s="1"/>
  <c r="AG138" i="58" a="1"/>
  <c r="AG138" i="58" s="1"/>
  <c r="AH138" i="58" a="1"/>
  <c r="AH138" i="58" s="1"/>
  <c r="AI138" i="58" a="1"/>
  <c r="AI138" i="58" s="1"/>
  <c r="AJ138" i="58" a="1"/>
  <c r="AJ138" i="58" s="1"/>
  <c r="AK138" i="58" a="1"/>
  <c r="AK138" i="58" s="1"/>
  <c r="AL138" i="58" a="1"/>
  <c r="AL138" i="58" s="1"/>
  <c r="AM138" i="58" a="1"/>
  <c r="AM138" i="58" s="1"/>
  <c r="AN138" i="58" a="1"/>
  <c r="AN138" i="58" s="1"/>
  <c r="AO138" i="58" a="1"/>
  <c r="AO138" i="58" s="1"/>
  <c r="AP138" i="58" a="1"/>
  <c r="AP138" i="58" s="1"/>
  <c r="AQ138" i="58" a="1"/>
  <c r="AQ138" i="58"/>
  <c r="AR138" i="58" a="1"/>
  <c r="AR138" i="58" s="1"/>
  <c r="AS138" i="58" a="1"/>
  <c r="AS138" i="58" s="1"/>
  <c r="AT138" i="58" a="1"/>
  <c r="AT138" i="58" s="1"/>
  <c r="AU138" i="58" a="1"/>
  <c r="AU138" i="58" s="1"/>
  <c r="AV138" i="58" a="1"/>
  <c r="AV138" i="58" s="1"/>
  <c r="AW138" i="58" a="1"/>
  <c r="AW138" i="58" s="1"/>
  <c r="AX138" i="58" a="1"/>
  <c r="AX138" i="58" s="1"/>
  <c r="AY138" i="58" a="1"/>
  <c r="AY138" i="58"/>
  <c r="AZ138" i="58" a="1"/>
  <c r="AZ138" i="58" s="1"/>
  <c r="BA138" i="58" a="1"/>
  <c r="BA138" i="58" s="1"/>
  <c r="BB138" i="58" a="1"/>
  <c r="BB138" i="58" s="1"/>
  <c r="BC138" i="58" a="1"/>
  <c r="BC138" i="58" s="1"/>
  <c r="BD138" i="58" a="1"/>
  <c r="BD138" i="58" s="1"/>
  <c r="BE138" i="58" a="1"/>
  <c r="BE138" i="58" s="1"/>
  <c r="BF138" i="58" a="1"/>
  <c r="BF138" i="58" s="1"/>
  <c r="BG138" i="58" a="1"/>
  <c r="BG138" i="58"/>
  <c r="BH138" i="58" a="1"/>
  <c r="BH138" i="58" s="1"/>
  <c r="BI138" i="58" a="1"/>
  <c r="BI138" i="58" s="1"/>
  <c r="BJ138" i="58" a="1"/>
  <c r="BJ138" i="58" s="1"/>
  <c r="BK138" i="58" a="1"/>
  <c r="BK138" i="58" s="1"/>
  <c r="BL138" i="58" a="1"/>
  <c r="BL138" i="58" s="1"/>
  <c r="BM138" i="58" a="1"/>
  <c r="BM138" i="58" s="1"/>
  <c r="BN138" i="58" a="1"/>
  <c r="BN138" i="58" s="1"/>
  <c r="BO138" i="58" a="1"/>
  <c r="BO138" i="58" s="1"/>
  <c r="BP138" i="58" a="1"/>
  <c r="BP138" i="58" s="1"/>
  <c r="BQ138" i="58" a="1"/>
  <c r="BQ138" i="58" s="1"/>
  <c r="BR138" i="58" a="1"/>
  <c r="BR138" i="58" s="1"/>
  <c r="BS138" i="58" a="1"/>
  <c r="BS138" i="58" s="1"/>
  <c r="BT138" i="58" a="1"/>
  <c r="BT138" i="58" s="1"/>
  <c r="BU138" i="58" a="1"/>
  <c r="BU138" i="58" s="1"/>
  <c r="BV138" i="58" a="1"/>
  <c r="BV138" i="58" s="1"/>
  <c r="BW138" i="58" a="1"/>
  <c r="BW138" i="58"/>
  <c r="BX138" i="58" a="1"/>
  <c r="BX138" i="58" s="1"/>
  <c r="BY138" i="58" a="1"/>
  <c r="BY138" i="58" s="1"/>
  <c r="BZ138" i="58" a="1"/>
  <c r="BZ138" i="58" s="1"/>
  <c r="CA138" i="58" a="1"/>
  <c r="CA138" i="58" s="1"/>
  <c r="CB138" i="58" a="1"/>
  <c r="CB138" i="58" s="1"/>
  <c r="CC138" i="58" a="1"/>
  <c r="CC138" i="58" s="1"/>
  <c r="CD138" i="58" a="1"/>
  <c r="CD138" i="58" s="1"/>
  <c r="CE138" i="58" a="1"/>
  <c r="CE138" i="58"/>
  <c r="CF138" i="58" a="1"/>
  <c r="CF138" i="58" s="1"/>
  <c r="CG138" i="58" a="1"/>
  <c r="CG138" i="58" s="1"/>
  <c r="CH138" i="58" a="1"/>
  <c r="CH138" i="58" s="1"/>
  <c r="CI138" i="58" a="1"/>
  <c r="CI138" i="58" s="1"/>
  <c r="CJ138" i="58" a="1"/>
  <c r="CJ138" i="58" s="1"/>
  <c r="CK138" i="58" a="1"/>
  <c r="CK138" i="58" s="1"/>
  <c r="CL138" i="58" a="1"/>
  <c r="CL138" i="58" s="1"/>
  <c r="CM138" i="58" a="1"/>
  <c r="CM138" i="58"/>
  <c r="CN138" i="58" a="1"/>
  <c r="CN138" i="58" s="1"/>
  <c r="CO138" i="58" a="1"/>
  <c r="CO138" i="58" s="1"/>
  <c r="CP138" i="58" a="1"/>
  <c r="CP138" i="58" s="1"/>
  <c r="CQ138" i="58" a="1"/>
  <c r="CQ138" i="58" s="1"/>
  <c r="CR138" i="58" a="1"/>
  <c r="CR138" i="58" s="1"/>
  <c r="CS138" i="58" a="1"/>
  <c r="CS138" i="58" s="1"/>
  <c r="CT138" i="58" a="1"/>
  <c r="CT138" i="58" s="1"/>
  <c r="CU138" i="58" a="1"/>
  <c r="CU138" i="58" s="1"/>
  <c r="CV138" i="58" a="1"/>
  <c r="CV138" i="58" s="1"/>
  <c r="CW138" i="58" a="1"/>
  <c r="CW138" i="58" s="1"/>
  <c r="CX138" i="58" a="1"/>
  <c r="CX138" i="58" s="1"/>
  <c r="CY138" i="58" a="1"/>
  <c r="CY138" i="58" s="1"/>
  <c r="CZ138" i="58" a="1"/>
  <c r="CZ138" i="58" s="1"/>
  <c r="DA138" i="58" a="1"/>
  <c r="DA138" i="58" s="1"/>
  <c r="DB138" i="58" a="1"/>
  <c r="DB138" i="58" s="1"/>
  <c r="DC138" i="58" a="1"/>
  <c r="DC138" i="58"/>
  <c r="DD138" i="58" a="1"/>
  <c r="DD138" i="58" s="1"/>
  <c r="DE138" i="58" a="1"/>
  <c r="DE138" i="58" s="1"/>
  <c r="DF138" i="58" a="1"/>
  <c r="DF138" i="58" s="1"/>
  <c r="DG138" i="58" a="1"/>
  <c r="DG138" i="58" s="1"/>
  <c r="DH138" i="58" a="1"/>
  <c r="DH138" i="58" s="1"/>
  <c r="DI138" i="58" a="1"/>
  <c r="DI138" i="58" s="1"/>
  <c r="DJ138" i="58" a="1"/>
  <c r="DJ138" i="58" s="1"/>
  <c r="DK138" i="58" a="1"/>
  <c r="DK138" i="58"/>
  <c r="DL138" i="58" a="1"/>
  <c r="DL138" i="58" s="1"/>
  <c r="DM138" i="58" a="1"/>
  <c r="DM138" i="58" s="1"/>
  <c r="DN138" i="58" a="1"/>
  <c r="DN138" i="58" s="1"/>
  <c r="DO138" i="58" a="1"/>
  <c r="DO138" i="58" s="1"/>
  <c r="DP138" i="58" a="1"/>
  <c r="DP138" i="58" s="1"/>
  <c r="DQ138" i="58" a="1"/>
  <c r="DQ138" i="58" s="1"/>
  <c r="DR138" i="58" a="1"/>
  <c r="DR138" i="58" s="1"/>
  <c r="DS138" i="58" a="1"/>
  <c r="DS138" i="58"/>
  <c r="DT138" i="58" a="1"/>
  <c r="DT138" i="58" s="1"/>
  <c r="DU138" i="58" a="1"/>
  <c r="DU138" i="58" s="1"/>
  <c r="DV138" i="58" a="1"/>
  <c r="DV138" i="58" s="1"/>
  <c r="DW138" i="58" a="1"/>
  <c r="DW138" i="58" s="1"/>
  <c r="DX138" i="58" a="1"/>
  <c r="DX138" i="58" s="1"/>
  <c r="DY138" i="58" a="1"/>
  <c r="DY138" i="58" s="1"/>
  <c r="DZ138" i="58" a="1"/>
  <c r="DZ138" i="58" s="1"/>
  <c r="EA138" i="58" a="1"/>
  <c r="EA138" i="58" s="1"/>
  <c r="EB138" i="58" a="1"/>
  <c r="EB138" i="58" s="1"/>
  <c r="EC138" i="58" a="1"/>
  <c r="EC138" i="58" s="1"/>
  <c r="ED138" i="58" a="1"/>
  <c r="ED138" i="58" s="1"/>
  <c r="EE138" i="58" a="1"/>
  <c r="EE138" i="58" s="1"/>
  <c r="EF138" i="58" a="1"/>
  <c r="EF138" i="58" s="1"/>
  <c r="EG138" i="58" a="1"/>
  <c r="EG138" i="58" s="1"/>
  <c r="EH138" i="58" a="1"/>
  <c r="EH138" i="58" s="1"/>
  <c r="EI138" i="58" a="1"/>
  <c r="EI138" i="58"/>
  <c r="EJ138" i="58" a="1"/>
  <c r="EJ138" i="58" s="1"/>
  <c r="EK138" i="58" a="1"/>
  <c r="EK138" i="58" s="1"/>
  <c r="EL138" i="58" a="1"/>
  <c r="EL138" i="58" s="1"/>
  <c r="EM138" i="58" a="1"/>
  <c r="EM138" i="58" s="1"/>
  <c r="EN138" i="58" a="1"/>
  <c r="EN138" i="58" s="1"/>
  <c r="EO138" i="58" a="1"/>
  <c r="EO138" i="58" s="1"/>
  <c r="EP138" i="58" a="1"/>
  <c r="EP138" i="58" s="1"/>
  <c r="EQ138" i="58" a="1"/>
  <c r="EQ138" i="58"/>
  <c r="ER138" i="58" a="1"/>
  <c r="ER138" i="58" s="1"/>
  <c r="ES138" i="58" a="1"/>
  <c r="ES138" i="58" s="1"/>
  <c r="ET138" i="58" a="1"/>
  <c r="ET138" i="58" s="1"/>
  <c r="EU138" i="58" a="1"/>
  <c r="EU138" i="58" s="1"/>
  <c r="EV138" i="58" a="1"/>
  <c r="EV138" i="58" s="1"/>
  <c r="EW138" i="58" a="1"/>
  <c r="EW138" i="58" s="1"/>
  <c r="EX138" i="58" a="1"/>
  <c r="EX138" i="58" s="1"/>
  <c r="EY138" i="58" a="1"/>
  <c r="EY138" i="58"/>
  <c r="EZ138" i="58" a="1"/>
  <c r="EZ138" i="58" s="1"/>
  <c r="FA138" i="58" a="1"/>
  <c r="FA138" i="58" s="1"/>
  <c r="FB138" i="58" a="1"/>
  <c r="FB138" i="58" s="1"/>
  <c r="FC138" i="58" a="1"/>
  <c r="FC138" i="58" s="1"/>
  <c r="FD138" i="58" a="1"/>
  <c r="FD138" i="58" s="1"/>
  <c r="FE138" i="58" a="1"/>
  <c r="FE138" i="58" s="1"/>
  <c r="FF138" i="58" a="1"/>
  <c r="FF138" i="58" s="1"/>
  <c r="FG138" i="58" a="1"/>
  <c r="FG138" i="58" s="1"/>
  <c r="FH138" i="58" a="1"/>
  <c r="FH138" i="58" s="1"/>
  <c r="FI138" i="58" a="1"/>
  <c r="FI138" i="58" s="1"/>
  <c r="FJ138" i="58" a="1"/>
  <c r="FJ138" i="58" s="1"/>
  <c r="FK138" i="58" a="1"/>
  <c r="FK138" i="58" s="1"/>
  <c r="FL138" i="58" a="1"/>
  <c r="FL138" i="58" s="1"/>
  <c r="FM138" i="58" a="1"/>
  <c r="FM138" i="58" s="1"/>
  <c r="FN138" i="58" a="1"/>
  <c r="FN138" i="58" s="1"/>
  <c r="FO138" i="58" a="1"/>
  <c r="FO138" i="58"/>
  <c r="FP138" i="58" a="1"/>
  <c r="FP138" i="58" s="1"/>
  <c r="C139" i="58" a="1"/>
  <c r="C139" i="58" s="1"/>
  <c r="D139" i="58" a="1"/>
  <c r="D139" i="58" s="1"/>
  <c r="E139" i="58" a="1"/>
  <c r="E139" i="58" s="1"/>
  <c r="F139" i="58" a="1"/>
  <c r="F139" i="58" s="1"/>
  <c r="G139" i="58" a="1"/>
  <c r="G139" i="58" s="1"/>
  <c r="H139" i="58" a="1"/>
  <c r="H139" i="58" s="1"/>
  <c r="I139" i="58" a="1"/>
  <c r="I139" i="58"/>
  <c r="J139" i="58" a="1"/>
  <c r="J139" i="58" s="1"/>
  <c r="K139" i="58" a="1"/>
  <c r="K139" i="58" s="1"/>
  <c r="L139" i="58" a="1"/>
  <c r="L139" i="58" s="1"/>
  <c r="M139" i="58" a="1"/>
  <c r="M139" i="58" s="1"/>
  <c r="N139" i="58" a="1"/>
  <c r="N139" i="58" s="1"/>
  <c r="O139" i="58" a="1"/>
  <c r="O139" i="58" s="1"/>
  <c r="P139" i="58" a="1"/>
  <c r="P139" i="58" s="1"/>
  <c r="Q139" i="58" a="1"/>
  <c r="Q139" i="58"/>
  <c r="R139" i="58" a="1"/>
  <c r="R139" i="58" s="1"/>
  <c r="S139" i="58" a="1"/>
  <c r="S139" i="58" s="1"/>
  <c r="T139" i="58" a="1"/>
  <c r="T139" i="58" s="1"/>
  <c r="U139" i="58" a="1"/>
  <c r="U139" i="58" s="1"/>
  <c r="V139" i="58" a="1"/>
  <c r="V139" i="58" s="1"/>
  <c r="W139" i="58" a="1"/>
  <c r="W139" i="58" s="1"/>
  <c r="X139" i="58" a="1"/>
  <c r="X139" i="58" s="1"/>
  <c r="Y139" i="58" a="1"/>
  <c r="Y139" i="58" s="1"/>
  <c r="Z139" i="58" a="1"/>
  <c r="Z139" i="58" s="1"/>
  <c r="AA139" i="58" a="1"/>
  <c r="AA139" i="58" s="1"/>
  <c r="AB139" i="58" a="1"/>
  <c r="AB139" i="58" s="1"/>
  <c r="AC139" i="58" a="1"/>
  <c r="AC139" i="58" s="1"/>
  <c r="AD139" i="58" a="1"/>
  <c r="AD139" i="58" s="1"/>
  <c r="AE139" i="58" a="1"/>
  <c r="AE139" i="58" s="1"/>
  <c r="AF139" i="58" a="1"/>
  <c r="AF139" i="58" s="1"/>
  <c r="AG139" i="58" a="1"/>
  <c r="AG139" i="58"/>
  <c r="AH139" i="58" a="1"/>
  <c r="AH139" i="58" s="1"/>
  <c r="AI139" i="58" a="1"/>
  <c r="AI139" i="58" s="1"/>
  <c r="AJ139" i="58" a="1"/>
  <c r="AJ139" i="58" s="1"/>
  <c r="AK139" i="58" a="1"/>
  <c r="AK139" i="58" s="1"/>
  <c r="AL139" i="58" a="1"/>
  <c r="AL139" i="58" s="1"/>
  <c r="AM139" i="58" a="1"/>
  <c r="AM139" i="58" s="1"/>
  <c r="AN139" i="58" a="1"/>
  <c r="AN139" i="58" s="1"/>
  <c r="AO139" i="58" a="1"/>
  <c r="AO139" i="58"/>
  <c r="AP139" i="58" a="1"/>
  <c r="AP139" i="58" s="1"/>
  <c r="AQ139" i="58" a="1"/>
  <c r="AQ139" i="58" s="1"/>
  <c r="AR139" i="58" a="1"/>
  <c r="AR139" i="58" s="1"/>
  <c r="AS139" i="58" a="1"/>
  <c r="AS139" i="58" s="1"/>
  <c r="AT139" i="58" a="1"/>
  <c r="AT139" i="58" s="1"/>
  <c r="AU139" i="58" a="1"/>
  <c r="AU139" i="58" s="1"/>
  <c r="AV139" i="58" a="1"/>
  <c r="AV139" i="58" s="1"/>
  <c r="AW139" i="58" a="1"/>
  <c r="AW139" i="58"/>
  <c r="AX139" i="58" a="1"/>
  <c r="AX139" i="58" s="1"/>
  <c r="AY139" i="58" a="1"/>
  <c r="AY139" i="58" s="1"/>
  <c r="AZ139" i="58" a="1"/>
  <c r="AZ139" i="58" s="1"/>
  <c r="BA139" i="58" a="1"/>
  <c r="BA139" i="58" s="1"/>
  <c r="BB139" i="58" a="1"/>
  <c r="BB139" i="58" s="1"/>
  <c r="BC139" i="58" a="1"/>
  <c r="BC139" i="58" s="1"/>
  <c r="BD139" i="58" a="1"/>
  <c r="BD139" i="58" s="1"/>
  <c r="BE139" i="58" a="1"/>
  <c r="BE139" i="58" s="1"/>
  <c r="BF139" i="58" a="1"/>
  <c r="BF139" i="58" s="1"/>
  <c r="BG139" i="58" a="1"/>
  <c r="BG139" i="58" s="1"/>
  <c r="BH139" i="58" a="1"/>
  <c r="BH139" i="58" s="1"/>
  <c r="BI139" i="58" a="1"/>
  <c r="BI139" i="58" s="1"/>
  <c r="BJ139" i="58" a="1"/>
  <c r="BJ139" i="58" s="1"/>
  <c r="BK139" i="58" a="1"/>
  <c r="BK139" i="58" s="1"/>
  <c r="BL139" i="58" a="1"/>
  <c r="BL139" i="58" s="1"/>
  <c r="BM139" i="58" a="1"/>
  <c r="BM139" i="58"/>
  <c r="BN139" i="58" a="1"/>
  <c r="BN139" i="58" s="1"/>
  <c r="BO139" i="58" a="1"/>
  <c r="BO139" i="58" s="1"/>
  <c r="BP139" i="58" a="1"/>
  <c r="BP139" i="58" s="1"/>
  <c r="BQ139" i="58" a="1"/>
  <c r="BQ139" i="58" s="1"/>
  <c r="BR139" i="58" a="1"/>
  <c r="BR139" i="58" s="1"/>
  <c r="BS139" i="58" a="1"/>
  <c r="BS139" i="58" s="1"/>
  <c r="BT139" i="58" a="1"/>
  <c r="BT139" i="58" s="1"/>
  <c r="BU139" i="58" a="1"/>
  <c r="BU139" i="58"/>
  <c r="BV139" i="58" a="1"/>
  <c r="BV139" i="58" s="1"/>
  <c r="BW139" i="58" a="1"/>
  <c r="BW139" i="58" s="1"/>
  <c r="BX139" i="58" a="1"/>
  <c r="BX139" i="58" s="1"/>
  <c r="BY139" i="58" a="1"/>
  <c r="BY139" i="58" s="1"/>
  <c r="BZ139" i="58" a="1"/>
  <c r="BZ139" i="58" s="1"/>
  <c r="CA139" i="58" a="1"/>
  <c r="CA139" i="58" s="1"/>
  <c r="CB139" i="58" a="1"/>
  <c r="CB139" i="58" s="1"/>
  <c r="CC139" i="58" a="1"/>
  <c r="CC139" i="58"/>
  <c r="CD139" i="58" a="1"/>
  <c r="CD139" i="58" s="1"/>
  <c r="CE139" i="58" a="1"/>
  <c r="CE139" i="58" s="1"/>
  <c r="CF139" i="58" a="1"/>
  <c r="CF139" i="58" s="1"/>
  <c r="CG139" i="58" a="1"/>
  <c r="CG139" i="58" s="1"/>
  <c r="CH139" i="58" a="1"/>
  <c r="CH139" i="58" s="1"/>
  <c r="CI139" i="58" a="1"/>
  <c r="CI139" i="58" s="1"/>
  <c r="CJ139" i="58" a="1"/>
  <c r="CJ139" i="58" s="1"/>
  <c r="CK139" i="58" a="1"/>
  <c r="CK139" i="58" s="1"/>
  <c r="CL139" i="58" a="1"/>
  <c r="CL139" i="58" s="1"/>
  <c r="CM139" i="58" a="1"/>
  <c r="CM139" i="58" s="1"/>
  <c r="CN139" i="58" a="1"/>
  <c r="CN139" i="58" s="1"/>
  <c r="CO139" i="58" a="1"/>
  <c r="CO139" i="58" s="1"/>
  <c r="CP139" i="58" a="1"/>
  <c r="CP139" i="58" s="1"/>
  <c r="CQ139" i="58" a="1"/>
  <c r="CQ139" i="58" s="1"/>
  <c r="CR139" i="58" a="1"/>
  <c r="CR139" i="58" s="1"/>
  <c r="CS139" i="58" a="1"/>
  <c r="CS139" i="58"/>
  <c r="CT139" i="58" a="1"/>
  <c r="CT139" i="58" s="1"/>
  <c r="CU139" i="58" a="1"/>
  <c r="CU139" i="58" s="1"/>
  <c r="CV139" i="58" a="1"/>
  <c r="CV139" i="58" s="1"/>
  <c r="CW139" i="58" a="1"/>
  <c r="CW139" i="58" s="1"/>
  <c r="CX139" i="58" a="1"/>
  <c r="CX139" i="58" s="1"/>
  <c r="CY139" i="58" a="1"/>
  <c r="CY139" i="58" s="1"/>
  <c r="CZ139" i="58" a="1"/>
  <c r="CZ139" i="58" s="1"/>
  <c r="DA139" i="58" a="1"/>
  <c r="DA139" i="58"/>
  <c r="DB139" i="58" a="1"/>
  <c r="DB139" i="58" s="1"/>
  <c r="DC139" i="58" a="1"/>
  <c r="DC139" i="58" s="1"/>
  <c r="DD139" i="58" a="1"/>
  <c r="DD139" i="58" s="1"/>
  <c r="DE139" i="58" a="1"/>
  <c r="DE139" i="58" s="1"/>
  <c r="DF139" i="58" a="1"/>
  <c r="DF139" i="58" s="1"/>
  <c r="DG139" i="58" a="1"/>
  <c r="DG139" i="58" s="1"/>
  <c r="DH139" i="58" a="1"/>
  <c r="DH139" i="58" s="1"/>
  <c r="DI139" i="58" a="1"/>
  <c r="DI139" i="58"/>
  <c r="DJ139" i="58" a="1"/>
  <c r="DJ139" i="58" s="1"/>
  <c r="DK139" i="58" a="1"/>
  <c r="DK139" i="58" s="1"/>
  <c r="DL139" i="58" a="1"/>
  <c r="DL139" i="58" s="1"/>
  <c r="DM139" i="58" a="1"/>
  <c r="DM139" i="58" s="1"/>
  <c r="DN139" i="58" a="1"/>
  <c r="DN139" i="58" s="1"/>
  <c r="DO139" i="58" a="1"/>
  <c r="DO139" i="58" s="1"/>
  <c r="DP139" i="58" a="1"/>
  <c r="DP139" i="58" s="1"/>
  <c r="DQ139" i="58" a="1"/>
  <c r="DQ139" i="58" s="1"/>
  <c r="DR139" i="58" a="1"/>
  <c r="DR139" i="58" s="1"/>
  <c r="DS139" i="58" a="1"/>
  <c r="DS139" i="58" s="1"/>
  <c r="DT139" i="58" a="1"/>
  <c r="DT139" i="58" s="1"/>
  <c r="DU139" i="58" a="1"/>
  <c r="DU139" i="58" s="1"/>
  <c r="DV139" i="58" a="1"/>
  <c r="DV139" i="58" s="1"/>
  <c r="DW139" i="58" a="1"/>
  <c r="DW139" i="58" s="1"/>
  <c r="DX139" i="58" a="1"/>
  <c r="DX139" i="58" s="1"/>
  <c r="DY139" i="58" a="1"/>
  <c r="DY139" i="58"/>
  <c r="DZ139" i="58" a="1"/>
  <c r="DZ139" i="58" s="1"/>
  <c r="EA139" i="58" a="1"/>
  <c r="EA139" i="58" s="1"/>
  <c r="EB139" i="58" a="1"/>
  <c r="EB139" i="58" s="1"/>
  <c r="EC139" i="58" a="1"/>
  <c r="EC139" i="58" s="1"/>
  <c r="ED139" i="58" a="1"/>
  <c r="ED139" i="58" s="1"/>
  <c r="EE139" i="58" a="1"/>
  <c r="EE139" i="58" s="1"/>
  <c r="EF139" i="58" a="1"/>
  <c r="EF139" i="58" s="1"/>
  <c r="EG139" i="58" a="1"/>
  <c r="EG139" i="58"/>
  <c r="EH139" i="58" a="1"/>
  <c r="EH139" i="58" s="1"/>
  <c r="EI139" i="58" a="1"/>
  <c r="EI139" i="58" s="1"/>
  <c r="EJ139" i="58" a="1"/>
  <c r="EJ139" i="58" s="1"/>
  <c r="EK139" i="58" a="1"/>
  <c r="EK139" i="58" s="1"/>
  <c r="EL139" i="58" a="1"/>
  <c r="EL139" i="58" s="1"/>
  <c r="EM139" i="58" a="1"/>
  <c r="EM139" i="58" s="1"/>
  <c r="EN139" i="58" a="1"/>
  <c r="EN139" i="58" s="1"/>
  <c r="EO139" i="58" a="1"/>
  <c r="EO139" i="58"/>
  <c r="EP139" i="58" a="1"/>
  <c r="EP139" i="58" s="1"/>
  <c r="EQ139" i="58" a="1"/>
  <c r="EQ139" i="58" s="1"/>
  <c r="ER139" i="58" a="1"/>
  <c r="ER139" i="58" s="1"/>
  <c r="ES139" i="58" a="1"/>
  <c r="ES139" i="58" s="1"/>
  <c r="ET139" i="58" a="1"/>
  <c r="ET139" i="58" s="1"/>
  <c r="EU139" i="58" a="1"/>
  <c r="EU139" i="58" s="1"/>
  <c r="EV139" i="58" a="1"/>
  <c r="EV139" i="58" s="1"/>
  <c r="EW139" i="58" a="1"/>
  <c r="EW139" i="58" s="1"/>
  <c r="EX139" i="58" a="1"/>
  <c r="EX139" i="58" s="1"/>
  <c r="EY139" i="58" a="1"/>
  <c r="EY139" i="58" s="1"/>
  <c r="EZ139" i="58" a="1"/>
  <c r="EZ139" i="58" s="1"/>
  <c r="FA139" i="58" a="1"/>
  <c r="FA139" i="58" s="1"/>
  <c r="FB139" i="58" a="1"/>
  <c r="FB139" i="58" s="1"/>
  <c r="FC139" i="58" a="1"/>
  <c r="FC139" i="58" s="1"/>
  <c r="FD139" i="58" a="1"/>
  <c r="FD139" i="58" s="1"/>
  <c r="FE139" i="58" a="1"/>
  <c r="FE139" i="58"/>
  <c r="FF139" i="58" a="1"/>
  <c r="FF139" i="58" s="1"/>
  <c r="FG139" i="58" a="1"/>
  <c r="FG139" i="58" s="1"/>
  <c r="FH139" i="58" a="1"/>
  <c r="FH139" i="58" s="1"/>
  <c r="FI139" i="58" a="1"/>
  <c r="FI139" i="58" s="1"/>
  <c r="FJ139" i="58" a="1"/>
  <c r="FJ139" i="58" s="1"/>
  <c r="FK139" i="58" a="1"/>
  <c r="FK139" i="58" s="1"/>
  <c r="FL139" i="58" a="1"/>
  <c r="FL139" i="58" s="1"/>
  <c r="FM139" i="58" a="1"/>
  <c r="FM139" i="58"/>
  <c r="FN139" i="58" a="1"/>
  <c r="FN139" i="58" s="1"/>
  <c r="FO139" i="58" a="1"/>
  <c r="FO139" i="58" s="1"/>
  <c r="FP139" i="58" a="1"/>
  <c r="FP139" i="58" s="1"/>
  <c r="C140" i="58" a="1"/>
  <c r="C140" i="58" s="1"/>
  <c r="D140" i="58" a="1"/>
  <c r="D140" i="58" s="1"/>
  <c r="E140" i="58" a="1"/>
  <c r="E140" i="58" s="1"/>
  <c r="F140" i="58" a="1"/>
  <c r="F140" i="58" s="1"/>
  <c r="G140" i="58" a="1"/>
  <c r="G140" i="58"/>
  <c r="H140" i="58" a="1"/>
  <c r="H140" i="58" s="1"/>
  <c r="I140" i="58" a="1"/>
  <c r="I140" i="58" s="1"/>
  <c r="J140" i="58" a="1"/>
  <c r="J140" i="58" s="1"/>
  <c r="K140" i="58" a="1"/>
  <c r="K140" i="58" s="1"/>
  <c r="L140" i="58" a="1"/>
  <c r="L140" i="58" s="1"/>
  <c r="M140" i="58" a="1"/>
  <c r="M140" i="58" s="1"/>
  <c r="N140" i="58" a="1"/>
  <c r="N140" i="58" s="1"/>
  <c r="O140" i="58" a="1"/>
  <c r="O140" i="58" s="1"/>
  <c r="P140" i="58" a="1"/>
  <c r="P140" i="58" s="1"/>
  <c r="Q140" i="58" a="1"/>
  <c r="Q140" i="58" s="1"/>
  <c r="R140" i="58" a="1"/>
  <c r="R140" i="58" s="1"/>
  <c r="S140" i="58" a="1"/>
  <c r="S140" i="58" s="1"/>
  <c r="T140" i="58" a="1"/>
  <c r="T140" i="58" s="1"/>
  <c r="U140" i="58" a="1"/>
  <c r="U140" i="58" s="1"/>
  <c r="V140" i="58" a="1"/>
  <c r="V140" i="58" s="1"/>
  <c r="W140" i="58" a="1"/>
  <c r="W140" i="58"/>
  <c r="X140" i="58" a="1"/>
  <c r="X140" i="58" s="1"/>
  <c r="Y140" i="58" a="1"/>
  <c r="Y140" i="58" s="1"/>
  <c r="Z140" i="58" a="1"/>
  <c r="Z140" i="58" s="1"/>
  <c r="AA140" i="58" a="1"/>
  <c r="AA140" i="58" s="1"/>
  <c r="AB140" i="58" a="1"/>
  <c r="AB140" i="58" s="1"/>
  <c r="AC140" i="58" a="1"/>
  <c r="AC140" i="58" s="1"/>
  <c r="AD140" i="58" a="1"/>
  <c r="AD140" i="58" s="1"/>
  <c r="AE140" i="58" a="1"/>
  <c r="AE140" i="58"/>
  <c r="AF140" i="58" a="1"/>
  <c r="AF140" i="58" s="1"/>
  <c r="AG140" i="58" a="1"/>
  <c r="AG140" i="58" s="1"/>
  <c r="AH140" i="58" a="1"/>
  <c r="AH140" i="58" s="1"/>
  <c r="AI140" i="58" a="1"/>
  <c r="AI140" i="58" s="1"/>
  <c r="AJ140" i="58" a="1"/>
  <c r="AJ140" i="58" s="1"/>
  <c r="AK140" i="58" a="1"/>
  <c r="AK140" i="58" s="1"/>
  <c r="AL140" i="58" a="1"/>
  <c r="AL140" i="58" s="1"/>
  <c r="AM140" i="58" a="1"/>
  <c r="AM140" i="58"/>
  <c r="AN140" i="58" a="1"/>
  <c r="AN140" i="58" s="1"/>
  <c r="AO140" i="58" a="1"/>
  <c r="AO140" i="58" s="1"/>
  <c r="AP140" i="58" a="1"/>
  <c r="AP140" i="58" s="1"/>
  <c r="AQ140" i="58" a="1"/>
  <c r="AQ140" i="58" s="1"/>
  <c r="AR140" i="58" a="1"/>
  <c r="AR140" i="58" s="1"/>
  <c r="AS140" i="58" a="1"/>
  <c r="AS140" i="58" s="1"/>
  <c r="AT140" i="58" a="1"/>
  <c r="AT140" i="58" s="1"/>
  <c r="AU140" i="58" a="1"/>
  <c r="AU140" i="58" s="1"/>
  <c r="AV140" i="58" a="1"/>
  <c r="AV140" i="58" s="1"/>
  <c r="AW140" i="58" a="1"/>
  <c r="AW140" i="58" s="1"/>
  <c r="AX140" i="58" a="1"/>
  <c r="AX140" i="58" s="1"/>
  <c r="AY140" i="58" a="1"/>
  <c r="AY140" i="58" s="1"/>
  <c r="AZ140" i="58" a="1"/>
  <c r="AZ140" i="58" s="1"/>
  <c r="BA140" i="58" a="1"/>
  <c r="BA140" i="58" s="1"/>
  <c r="BB140" i="58" a="1"/>
  <c r="BB140" i="58" s="1"/>
  <c r="BC140" i="58" a="1"/>
  <c r="BC140" i="58"/>
  <c r="BD140" i="58" a="1"/>
  <c r="BD140" i="58" s="1"/>
  <c r="BE140" i="58" a="1"/>
  <c r="BE140" i="58" s="1"/>
  <c r="BF140" i="58" a="1"/>
  <c r="BF140" i="58" s="1"/>
  <c r="BG140" i="58" a="1"/>
  <c r="BG140" i="58" s="1"/>
  <c r="BH140" i="58" a="1"/>
  <c r="BH140" i="58" s="1"/>
  <c r="BI140" i="58" a="1"/>
  <c r="BI140" i="58" s="1"/>
  <c r="BJ140" i="58" a="1"/>
  <c r="BJ140" i="58" s="1"/>
  <c r="BK140" i="58" a="1"/>
  <c r="BK140" i="58"/>
  <c r="BL140" i="58" a="1"/>
  <c r="BL140" i="58" s="1"/>
  <c r="BM140" i="58" a="1"/>
  <c r="BM140" i="58" s="1"/>
  <c r="BN140" i="58" a="1"/>
  <c r="BN140" i="58" s="1"/>
  <c r="BO140" i="58" a="1"/>
  <c r="BO140" i="58" s="1"/>
  <c r="BP140" i="58" a="1"/>
  <c r="BP140" i="58" s="1"/>
  <c r="BQ140" i="58" a="1"/>
  <c r="BQ140" i="58" s="1"/>
  <c r="BR140" i="58" a="1"/>
  <c r="BR140" i="58" s="1"/>
  <c r="BS140" i="58" a="1"/>
  <c r="BS140" i="58"/>
  <c r="BT140" i="58" a="1"/>
  <c r="BT140" i="58" s="1"/>
  <c r="BU140" i="58" a="1"/>
  <c r="BU140" i="58" s="1"/>
  <c r="BV140" i="58" a="1"/>
  <c r="BV140" i="58" s="1"/>
  <c r="BW140" i="58" a="1"/>
  <c r="BW140" i="58" s="1"/>
  <c r="BX140" i="58" a="1"/>
  <c r="BX140" i="58" s="1"/>
  <c r="BY140" i="58" a="1"/>
  <c r="BY140" i="58" s="1"/>
  <c r="BZ140" i="58" a="1"/>
  <c r="BZ140" i="58" s="1"/>
  <c r="CA140" i="58" a="1"/>
  <c r="CA140" i="58" s="1"/>
  <c r="CB140" i="58" a="1"/>
  <c r="CB140" i="58" s="1"/>
  <c r="CC140" i="58" a="1"/>
  <c r="CC140" i="58" s="1"/>
  <c r="CD140" i="58" a="1"/>
  <c r="CD140" i="58" s="1"/>
  <c r="CE140" i="58" a="1"/>
  <c r="CE140" i="58" s="1"/>
  <c r="CF140" i="58" a="1"/>
  <c r="CF140" i="58" s="1"/>
  <c r="CG140" i="58" a="1"/>
  <c r="CG140" i="58" s="1"/>
  <c r="CH140" i="58" a="1"/>
  <c r="CH140" i="58" s="1"/>
  <c r="CI140" i="58" a="1"/>
  <c r="CI140" i="58"/>
  <c r="CJ140" i="58" a="1"/>
  <c r="CJ140" i="58" s="1"/>
  <c r="CK140" i="58" a="1"/>
  <c r="CK140" i="58" s="1"/>
  <c r="CL140" i="58" a="1"/>
  <c r="CL140" i="58" s="1"/>
  <c r="CM140" i="58" a="1"/>
  <c r="CM140" i="58" s="1"/>
  <c r="CN140" i="58" a="1"/>
  <c r="CN140" i="58" s="1"/>
  <c r="CO140" i="58" a="1"/>
  <c r="CO140" i="58" s="1"/>
  <c r="CP140" i="58" a="1"/>
  <c r="CP140" i="58" s="1"/>
  <c r="CQ140" i="58" a="1"/>
  <c r="CQ140" i="58"/>
  <c r="CR140" i="58" a="1"/>
  <c r="CR140" i="58" s="1"/>
  <c r="CS140" i="58" a="1"/>
  <c r="CS140" i="58" s="1"/>
  <c r="CT140" i="58" a="1"/>
  <c r="CT140" i="58" s="1"/>
  <c r="CU140" i="58" a="1"/>
  <c r="CU140" i="58" s="1"/>
  <c r="CV140" i="58" a="1"/>
  <c r="CV140" i="58" s="1"/>
  <c r="CW140" i="58" a="1"/>
  <c r="CW140" i="58" s="1"/>
  <c r="CX140" i="58" a="1"/>
  <c r="CX140" i="58" s="1"/>
  <c r="CY140" i="58" a="1"/>
  <c r="CY140" i="58"/>
  <c r="CZ140" i="58" a="1"/>
  <c r="CZ140" i="58" s="1"/>
  <c r="DA140" i="58" a="1"/>
  <c r="DA140" i="58" s="1"/>
  <c r="DB140" i="58" a="1"/>
  <c r="DB140" i="58" s="1"/>
  <c r="DC140" i="58" a="1"/>
  <c r="DC140" i="58" s="1"/>
  <c r="DD140" i="58" a="1"/>
  <c r="DD140" i="58" s="1"/>
  <c r="DE140" i="58" a="1"/>
  <c r="DE140" i="58" s="1"/>
  <c r="DF140" i="58" a="1"/>
  <c r="DF140" i="58" s="1"/>
  <c r="DG140" i="58" a="1"/>
  <c r="DG140" i="58" s="1"/>
  <c r="DH140" i="58" a="1"/>
  <c r="DH140" i="58" s="1"/>
  <c r="DI140" i="58" a="1"/>
  <c r="DI140" i="58" s="1"/>
  <c r="DJ140" i="58" a="1"/>
  <c r="DJ140" i="58" s="1"/>
  <c r="DK140" i="58" a="1"/>
  <c r="DK140" i="58" s="1"/>
  <c r="DL140" i="58" a="1"/>
  <c r="DL140" i="58" s="1"/>
  <c r="DM140" i="58" a="1"/>
  <c r="DM140" i="58" s="1"/>
  <c r="DN140" i="58" a="1"/>
  <c r="DN140" i="58" s="1"/>
  <c r="DO140" i="58" a="1"/>
  <c r="DO140" i="58"/>
  <c r="DP140" i="58" a="1"/>
  <c r="DP140" i="58" s="1"/>
  <c r="DQ140" i="58" a="1"/>
  <c r="DQ140" i="58" s="1"/>
  <c r="DR140" i="58" a="1"/>
  <c r="DR140" i="58" s="1"/>
  <c r="DS140" i="58" a="1"/>
  <c r="DS140" i="58" s="1"/>
  <c r="DT140" i="58" a="1"/>
  <c r="DT140" i="58" s="1"/>
  <c r="DU140" i="58" a="1"/>
  <c r="DU140" i="58" s="1"/>
  <c r="DV140" i="58" a="1"/>
  <c r="DV140" i="58" s="1"/>
  <c r="DW140" i="58" a="1"/>
  <c r="DW140" i="58"/>
  <c r="DX140" i="58" a="1"/>
  <c r="DX140" i="58" s="1"/>
  <c r="DY140" i="58" a="1"/>
  <c r="DY140" i="58" s="1"/>
  <c r="DZ140" i="58" a="1"/>
  <c r="DZ140" i="58" s="1"/>
  <c r="EA140" i="58" a="1"/>
  <c r="EA140" i="58" s="1"/>
  <c r="EB140" i="58" a="1"/>
  <c r="EB140" i="58" s="1"/>
  <c r="EC140" i="58" a="1"/>
  <c r="EC140" i="58" s="1"/>
  <c r="ED140" i="58" a="1"/>
  <c r="ED140" i="58" s="1"/>
  <c r="EE140" i="58" a="1"/>
  <c r="EE140" i="58"/>
  <c r="EF140" i="58" a="1"/>
  <c r="EF140" i="58" s="1"/>
  <c r="EG140" i="58" a="1"/>
  <c r="EG140" i="58" s="1"/>
  <c r="EH140" i="58" a="1"/>
  <c r="EH140" i="58" s="1"/>
  <c r="EI140" i="58" a="1"/>
  <c r="EI140" i="58" s="1"/>
  <c r="EJ140" i="58" a="1"/>
  <c r="EJ140" i="58" s="1"/>
  <c r="EK140" i="58" a="1"/>
  <c r="EK140" i="58" s="1"/>
  <c r="EL140" i="58" a="1"/>
  <c r="EL140" i="58" s="1"/>
  <c r="EM140" i="58" a="1"/>
  <c r="EM140" i="58" s="1"/>
  <c r="EN140" i="58" a="1"/>
  <c r="EN140" i="58" s="1"/>
  <c r="EO140" i="58" a="1"/>
  <c r="EO140" i="58" s="1"/>
  <c r="EP140" i="58" a="1"/>
  <c r="EP140" i="58" s="1"/>
  <c r="EQ140" i="58" a="1"/>
  <c r="EQ140" i="58" s="1"/>
  <c r="ER140" i="58" a="1"/>
  <c r="ER140" i="58" s="1"/>
  <c r="ES140" i="58" a="1"/>
  <c r="ES140" i="58" s="1"/>
  <c r="ET140" i="58" a="1"/>
  <c r="ET140" i="58" s="1"/>
  <c r="EU140" i="58" a="1"/>
  <c r="EU140" i="58"/>
  <c r="EV140" i="58" a="1"/>
  <c r="EV140" i="58" s="1"/>
  <c r="EW140" i="58" a="1"/>
  <c r="EW140" i="58" s="1"/>
  <c r="EX140" i="58" a="1"/>
  <c r="EX140" i="58" s="1"/>
  <c r="EY140" i="58" a="1"/>
  <c r="EY140" i="58" s="1"/>
  <c r="EZ140" i="58" a="1"/>
  <c r="EZ140" i="58" s="1"/>
  <c r="FA140" i="58" a="1"/>
  <c r="FA140" i="58" s="1"/>
  <c r="FB140" i="58" a="1"/>
  <c r="FB140" i="58" s="1"/>
  <c r="FC140" i="58" a="1"/>
  <c r="FC140" i="58"/>
  <c r="FD140" i="58" a="1"/>
  <c r="FD140" i="58" s="1"/>
  <c r="FE140" i="58" a="1"/>
  <c r="FE140" i="58" s="1"/>
  <c r="FF140" i="58" a="1"/>
  <c r="FF140" i="58" s="1"/>
  <c r="FG140" i="58" a="1"/>
  <c r="FG140" i="58" s="1"/>
  <c r="FH140" i="58" a="1"/>
  <c r="FH140" i="58" s="1"/>
  <c r="FI140" i="58" a="1"/>
  <c r="FI140" i="58" s="1"/>
  <c r="FJ140" i="58" a="1"/>
  <c r="FJ140" i="58" s="1"/>
  <c r="FK140" i="58" a="1"/>
  <c r="FK140" i="58"/>
  <c r="FL140" i="58" a="1"/>
  <c r="FL140" i="58" s="1"/>
  <c r="FM140" i="58" a="1"/>
  <c r="FM140" i="58" s="1"/>
  <c r="FN140" i="58" a="1"/>
  <c r="FN140" i="58" s="1"/>
  <c r="FO140" i="58" a="1"/>
  <c r="FO140" i="58" s="1"/>
  <c r="FP140" i="58" a="1"/>
  <c r="FP140" i="58" s="1"/>
  <c r="C141" i="58" a="1"/>
  <c r="C141" i="58" s="1"/>
  <c r="D141" i="58" a="1"/>
  <c r="D141" i="58" s="1"/>
  <c r="E141" i="58" a="1"/>
  <c r="E141" i="58" s="1"/>
  <c r="F141" i="58" a="1"/>
  <c r="F141" i="58" s="1"/>
  <c r="G141" i="58" a="1"/>
  <c r="G141" i="58" s="1"/>
  <c r="H141" i="58" a="1"/>
  <c r="H141" i="58" s="1"/>
  <c r="I141" i="58" a="1"/>
  <c r="I141" i="58" s="1"/>
  <c r="J141" i="58" a="1"/>
  <c r="J141" i="58" s="1"/>
  <c r="K141" i="58" a="1"/>
  <c r="K141" i="58" s="1"/>
  <c r="L141" i="58" a="1"/>
  <c r="L141" i="58" s="1"/>
  <c r="M141" i="58" a="1"/>
  <c r="M141" i="58"/>
  <c r="N141" i="58" a="1"/>
  <c r="N141" i="58" s="1"/>
  <c r="O141" i="58" a="1"/>
  <c r="O141" i="58" s="1"/>
  <c r="P141" i="58" a="1"/>
  <c r="P141" i="58" s="1"/>
  <c r="Q141" i="58" a="1"/>
  <c r="Q141" i="58" s="1"/>
  <c r="R141" i="58" a="1"/>
  <c r="R141" i="58" s="1"/>
  <c r="S141" i="58" a="1"/>
  <c r="S141" i="58" s="1"/>
  <c r="T141" i="58" a="1"/>
  <c r="T141" i="58" s="1"/>
  <c r="U141" i="58" a="1"/>
  <c r="U141" i="58"/>
  <c r="V141" i="58" a="1"/>
  <c r="V141" i="58" s="1"/>
  <c r="W141" i="58" a="1"/>
  <c r="W141" i="58" s="1"/>
  <c r="X141" i="58" a="1"/>
  <c r="X141" i="58" s="1"/>
  <c r="Y141" i="58" a="1"/>
  <c r="Y141" i="58" s="1"/>
  <c r="Z141" i="58" a="1"/>
  <c r="Z141" i="58" s="1"/>
  <c r="AA141" i="58" a="1"/>
  <c r="AA141" i="58" s="1"/>
  <c r="AB141" i="58" a="1"/>
  <c r="AB141" i="58" s="1"/>
  <c r="AC141" i="58" a="1"/>
  <c r="AC141" i="58"/>
  <c r="AD141" i="58" a="1"/>
  <c r="AD141" i="58" s="1"/>
  <c r="AE141" i="58" a="1"/>
  <c r="AE141" i="58" s="1"/>
  <c r="AF141" i="58" a="1"/>
  <c r="AF141" i="58" s="1"/>
  <c r="AG141" i="58" a="1"/>
  <c r="AG141" i="58" s="1"/>
  <c r="AH141" i="58" a="1"/>
  <c r="AH141" i="58" s="1"/>
  <c r="AI141" i="58" a="1"/>
  <c r="AI141" i="58" s="1"/>
  <c r="AJ141" i="58" a="1"/>
  <c r="AJ141" i="58" s="1"/>
  <c r="AK141" i="58" a="1"/>
  <c r="AK141" i="58" s="1"/>
  <c r="AL141" i="58" a="1"/>
  <c r="AL141" i="58" s="1"/>
  <c r="AM141" i="58" a="1"/>
  <c r="AM141" i="58" s="1"/>
  <c r="AN141" i="58" a="1"/>
  <c r="AN141" i="58" s="1"/>
  <c r="AO141" i="58" a="1"/>
  <c r="AO141" i="58" s="1"/>
  <c r="AP141" i="58" a="1"/>
  <c r="AP141" i="58" s="1"/>
  <c r="AQ141" i="58" a="1"/>
  <c r="AQ141" i="58" s="1"/>
  <c r="AR141" i="58" a="1"/>
  <c r="AR141" i="58" s="1"/>
  <c r="AS141" i="58" a="1"/>
  <c r="AS141" i="58"/>
  <c r="AT141" i="58" a="1"/>
  <c r="AT141" i="58" s="1"/>
  <c r="AU141" i="58" a="1"/>
  <c r="AU141" i="58" s="1"/>
  <c r="AV141" i="58" a="1"/>
  <c r="AV141" i="58" s="1"/>
  <c r="AW141" i="58" a="1"/>
  <c r="AW141" i="58" s="1"/>
  <c r="AX141" i="58" a="1"/>
  <c r="AX141" i="58" s="1"/>
  <c r="AY141" i="58" a="1"/>
  <c r="AY141" i="58" s="1"/>
  <c r="AZ141" i="58" a="1"/>
  <c r="AZ141" i="58" s="1"/>
  <c r="BA141" i="58" a="1"/>
  <c r="BA141" i="58"/>
  <c r="BB141" i="58" a="1"/>
  <c r="BB141" i="58" s="1"/>
  <c r="BC141" i="58" a="1"/>
  <c r="BC141" i="58" s="1"/>
  <c r="BD141" i="58" a="1"/>
  <c r="BD141" i="58" s="1"/>
  <c r="BE141" i="58" a="1"/>
  <c r="BE141" i="58" s="1"/>
  <c r="BF141" i="58" a="1"/>
  <c r="BF141" i="58" s="1"/>
  <c r="BG141" i="58" a="1"/>
  <c r="BG141" i="58" s="1"/>
  <c r="BH141" i="58" a="1"/>
  <c r="BH141" i="58" s="1"/>
  <c r="BI141" i="58" a="1"/>
  <c r="BI141" i="58"/>
  <c r="BJ141" i="58" a="1"/>
  <c r="BJ141" i="58" s="1"/>
  <c r="BK141" i="58" a="1"/>
  <c r="BK141" i="58" s="1"/>
  <c r="BL141" i="58" a="1"/>
  <c r="BL141" i="58" s="1"/>
  <c r="BM141" i="58" a="1"/>
  <c r="BM141" i="58" s="1"/>
  <c r="BN141" i="58" a="1"/>
  <c r="BN141" i="58" s="1"/>
  <c r="BO141" i="58" a="1"/>
  <c r="BO141" i="58" s="1"/>
  <c r="BP141" i="58" a="1"/>
  <c r="BP141" i="58" s="1"/>
  <c r="BQ141" i="58" a="1"/>
  <c r="BQ141" i="58" s="1"/>
  <c r="BR141" i="58" a="1"/>
  <c r="BR141" i="58" s="1"/>
  <c r="BS141" i="58" a="1"/>
  <c r="BS141" i="58" s="1"/>
  <c r="BT141" i="58" a="1"/>
  <c r="BT141" i="58" s="1"/>
  <c r="BU141" i="58" a="1"/>
  <c r="BU141" i="58" s="1"/>
  <c r="BV141" i="58" a="1"/>
  <c r="BV141" i="58" s="1"/>
  <c r="BW141" i="58" a="1"/>
  <c r="BW141" i="58" s="1"/>
  <c r="BX141" i="58" a="1"/>
  <c r="BX141" i="58" s="1"/>
  <c r="BY141" i="58" a="1"/>
  <c r="BY141" i="58"/>
  <c r="BZ141" i="58" a="1"/>
  <c r="BZ141" i="58" s="1"/>
  <c r="CA141" i="58" a="1"/>
  <c r="CA141" i="58" s="1"/>
  <c r="CB141" i="58" a="1"/>
  <c r="CB141" i="58" s="1"/>
  <c r="CC141" i="58" a="1"/>
  <c r="CC141" i="58" s="1"/>
  <c r="CD141" i="58" a="1"/>
  <c r="CD141" i="58" s="1"/>
  <c r="CE141" i="58" a="1"/>
  <c r="CE141" i="58" s="1"/>
  <c r="CF141" i="58" a="1"/>
  <c r="CF141" i="58" s="1"/>
  <c r="CG141" i="58" a="1"/>
  <c r="CG141" i="58"/>
  <c r="CH141" i="58" a="1"/>
  <c r="CH141" i="58" s="1"/>
  <c r="CI141" i="58" a="1"/>
  <c r="CI141" i="58" s="1"/>
  <c r="CJ141" i="58" a="1"/>
  <c r="CJ141" i="58" s="1"/>
  <c r="CK141" i="58" a="1"/>
  <c r="CK141" i="58" s="1"/>
  <c r="CL141" i="58" a="1"/>
  <c r="CL141" i="58" s="1"/>
  <c r="CM141" i="58" a="1"/>
  <c r="CM141" i="58" s="1"/>
  <c r="CN141" i="58" a="1"/>
  <c r="CN141" i="58" s="1"/>
  <c r="CO141" i="58" a="1"/>
  <c r="CO141" i="58"/>
  <c r="CP141" i="58" a="1"/>
  <c r="CP141" i="58" s="1"/>
  <c r="CQ141" i="58" a="1"/>
  <c r="CQ141" i="58" s="1"/>
  <c r="CR141" i="58" a="1"/>
  <c r="CR141" i="58"/>
  <c r="CS141" i="58" a="1"/>
  <c r="CS141" i="58"/>
  <c r="CT141" i="58" a="1"/>
  <c r="CT141" i="58"/>
  <c r="CU141" i="58" a="1"/>
  <c r="CU141" i="58" s="1"/>
  <c r="CV141" i="58" a="1"/>
  <c r="CV141" i="58"/>
  <c r="CW141" i="58" a="1"/>
  <c r="CW141" i="58"/>
  <c r="CX141" i="58" a="1"/>
  <c r="CX141" i="58"/>
  <c r="CY141" i="58" a="1"/>
  <c r="CY141" i="58" s="1"/>
  <c r="CZ141" i="58" a="1"/>
  <c r="CZ141" i="58"/>
  <c r="DA141" i="58" a="1"/>
  <c r="DA141" i="58"/>
  <c r="DB141" i="58" a="1"/>
  <c r="DB141" i="58"/>
  <c r="DC141" i="58" a="1"/>
  <c r="DC141" i="58" s="1"/>
  <c r="DD141" i="58" a="1"/>
  <c r="DD141" i="58"/>
  <c r="DE141" i="58" a="1"/>
  <c r="DE141" i="58"/>
  <c r="DF141" i="58" a="1"/>
  <c r="DF141" i="58"/>
  <c r="DG141" i="58" a="1"/>
  <c r="DG141" i="58" s="1"/>
  <c r="DH141" i="58" a="1"/>
  <c r="DH141" i="58"/>
  <c r="DI141" i="58" a="1"/>
  <c r="DI141" i="58"/>
  <c r="DJ141" i="58" a="1"/>
  <c r="DJ141" i="58"/>
  <c r="DK141" i="58" a="1"/>
  <c r="DK141" i="58" s="1"/>
  <c r="DL141" i="58" a="1"/>
  <c r="DL141" i="58"/>
  <c r="DM141" i="58" a="1"/>
  <c r="DM141" i="58"/>
  <c r="DN141" i="58" a="1"/>
  <c r="DN141" i="58"/>
  <c r="DO141" i="58" a="1"/>
  <c r="DO141" i="58" s="1"/>
  <c r="DP141" i="58" a="1"/>
  <c r="DP141" i="58"/>
  <c r="DQ141" i="58" a="1"/>
  <c r="DQ141" i="58"/>
  <c r="DR141" i="58" a="1"/>
  <c r="DR141" i="58"/>
  <c r="DS141" i="58" a="1"/>
  <c r="DS141" i="58" s="1"/>
  <c r="DT141" i="58" a="1"/>
  <c r="DT141" i="58"/>
  <c r="DU141" i="58" a="1"/>
  <c r="DU141" i="58"/>
  <c r="DV141" i="58" a="1"/>
  <c r="DV141" i="58"/>
  <c r="DW141" i="58" a="1"/>
  <c r="DW141" i="58" s="1"/>
  <c r="DX141" i="58" a="1"/>
  <c r="DX141" i="58"/>
  <c r="DY141" i="58" a="1"/>
  <c r="DY141" i="58"/>
  <c r="DZ141" i="58" a="1"/>
  <c r="DZ141" i="58"/>
  <c r="EA141" i="58" a="1"/>
  <c r="EA141" i="58" s="1"/>
  <c r="EB141" i="58" a="1"/>
  <c r="EB141" i="58"/>
  <c r="EC141" i="58" a="1"/>
  <c r="EC141" i="58"/>
  <c r="ED141" i="58" a="1"/>
  <c r="ED141" i="58"/>
  <c r="EE141" i="58" a="1"/>
  <c r="EE141" i="58" s="1"/>
  <c r="EF141" i="58" a="1"/>
  <c r="EF141" i="58"/>
  <c r="EG141" i="58" a="1"/>
  <c r="EG141" i="58"/>
  <c r="EH141" i="58" a="1"/>
  <c r="EH141" i="58"/>
  <c r="EI141" i="58" a="1"/>
  <c r="EI141" i="58" s="1"/>
  <c r="EJ141" i="58" a="1"/>
  <c r="EJ141" i="58"/>
  <c r="EK141" i="58" a="1"/>
  <c r="EK141" i="58"/>
  <c r="EL141" i="58" a="1"/>
  <c r="EL141" i="58"/>
  <c r="EM141" i="58" a="1"/>
  <c r="EM141" i="58" s="1"/>
  <c r="EN141" i="58" a="1"/>
  <c r="EN141" i="58"/>
  <c r="EO141" i="58" a="1"/>
  <c r="EO141" i="58"/>
  <c r="EP141" i="58" a="1"/>
  <c r="EP141" i="58"/>
  <c r="EQ141" i="58" a="1"/>
  <c r="EQ141" i="58" s="1"/>
  <c r="ER141" i="58" a="1"/>
  <c r="ER141" i="58"/>
  <c r="ES141" i="58" a="1"/>
  <c r="ES141" i="58"/>
  <c r="ET141" i="58" a="1"/>
  <c r="ET141" i="58"/>
  <c r="EU141" i="58" a="1"/>
  <c r="EU141" i="58" s="1"/>
  <c r="EV141" i="58" a="1"/>
  <c r="EV141" i="58"/>
  <c r="EW141" i="58" a="1"/>
  <c r="EW141" i="58"/>
  <c r="EX141" i="58" a="1"/>
  <c r="EX141" i="58"/>
  <c r="EY141" i="58" a="1"/>
  <c r="EY141" i="58" s="1"/>
  <c r="EZ141" i="58" a="1"/>
  <c r="EZ141" i="58"/>
  <c r="FA141" i="58" a="1"/>
  <c r="FA141" i="58"/>
  <c r="FB141" i="58" a="1"/>
  <c r="FB141" i="58"/>
  <c r="FC141" i="58" a="1"/>
  <c r="FC141" i="58" s="1"/>
  <c r="FD141" i="58" a="1"/>
  <c r="FD141" i="58"/>
  <c r="FE141" i="58" a="1"/>
  <c r="FE141" i="58"/>
  <c r="FF141" i="58" a="1"/>
  <c r="FF141" i="58"/>
  <c r="FG141" i="58" a="1"/>
  <c r="FG141" i="58" s="1"/>
  <c r="FH141" i="58" a="1"/>
  <c r="FH141" i="58"/>
  <c r="FI141" i="58" a="1"/>
  <c r="FI141" i="58"/>
  <c r="FJ141" i="58" a="1"/>
  <c r="FJ141" i="58"/>
  <c r="FK141" i="58" a="1"/>
  <c r="FK141" i="58" s="1"/>
  <c r="FL141" i="58" a="1"/>
  <c r="FL141" i="58"/>
  <c r="FM141" i="58" a="1"/>
  <c r="FM141" i="58"/>
  <c r="FN141" i="58" a="1"/>
  <c r="FN141" i="58"/>
  <c r="FO141" i="58" a="1"/>
  <c r="FO141" i="58" s="1"/>
  <c r="FP141" i="58" a="1"/>
  <c r="FP141" i="58"/>
  <c r="C142" i="58" a="1"/>
  <c r="C142" i="58"/>
  <c r="D142" i="58" a="1"/>
  <c r="D142" i="58"/>
  <c r="E142" i="58" a="1"/>
  <c r="E142" i="58" s="1"/>
  <c r="F142" i="58" a="1"/>
  <c r="F142" i="58"/>
  <c r="G142" i="58" a="1"/>
  <c r="G142" i="58"/>
  <c r="H142" i="58" a="1"/>
  <c r="H142" i="58"/>
  <c r="I142" i="58" a="1"/>
  <c r="I142" i="58" s="1"/>
  <c r="J142" i="58" a="1"/>
  <c r="J142" i="58"/>
  <c r="K142" i="58" a="1"/>
  <c r="K142" i="58"/>
  <c r="L142" i="58" a="1"/>
  <c r="L142" i="58"/>
  <c r="M142" i="58" a="1"/>
  <c r="M142" i="58" s="1"/>
  <c r="N142" i="58" a="1"/>
  <c r="N142" i="58"/>
  <c r="O142" i="58" a="1"/>
  <c r="O142" i="58"/>
  <c r="P142" i="58" a="1"/>
  <c r="P142" i="58"/>
  <c r="Q142" i="58" a="1"/>
  <c r="Q142" i="58" s="1"/>
  <c r="R142" i="58" a="1"/>
  <c r="R142" i="58"/>
  <c r="S142" i="58" a="1"/>
  <c r="S142" i="58"/>
  <c r="T142" i="58" a="1"/>
  <c r="T142" i="58"/>
  <c r="U142" i="58" a="1"/>
  <c r="U142" i="58" s="1"/>
  <c r="V142" i="58" a="1"/>
  <c r="V142" i="58"/>
  <c r="W142" i="58" a="1"/>
  <c r="W142" i="58"/>
  <c r="X142" i="58" a="1"/>
  <c r="X142" i="58"/>
  <c r="Y142" i="58" a="1"/>
  <c r="Y142" i="58" s="1"/>
  <c r="Z142" i="58" a="1"/>
  <c r="Z142" i="58"/>
  <c r="AA142" i="58" a="1"/>
  <c r="AA142" i="58"/>
  <c r="AB142" i="58" a="1"/>
  <c r="AB142" i="58"/>
  <c r="AC142" i="58" a="1"/>
  <c r="AC142" i="58" s="1"/>
  <c r="AD142" i="58" a="1"/>
  <c r="AD142" i="58"/>
  <c r="AE142" i="58" a="1"/>
  <c r="AE142" i="58"/>
  <c r="AF142" i="58" a="1"/>
  <c r="AF142" i="58"/>
  <c r="AG142" i="58" a="1"/>
  <c r="AG142" i="58" s="1"/>
  <c r="AH142" i="58" a="1"/>
  <c r="AH142" i="58"/>
  <c r="AI142" i="58" a="1"/>
  <c r="AI142" i="58" s="1"/>
  <c r="AJ142" i="58" a="1"/>
  <c r="AJ142" i="58"/>
  <c r="AK142" i="58" a="1"/>
  <c r="AK142" i="58" s="1"/>
  <c r="AL142" i="58" a="1"/>
  <c r="AL142" i="58"/>
  <c r="AM142" i="58" a="1"/>
  <c r="AM142" i="58"/>
  <c r="AN142" i="58" a="1"/>
  <c r="AN142" i="58"/>
  <c r="AO142" i="58" a="1"/>
  <c r="AO142" i="58" s="1"/>
  <c r="AP142" i="58" a="1"/>
  <c r="AP142" i="58"/>
  <c r="AQ142" i="58" a="1"/>
  <c r="AQ142" i="58"/>
  <c r="AR142" i="58" a="1"/>
  <c r="AR142" i="58"/>
  <c r="AS142" i="58" a="1"/>
  <c r="AS142" i="58" s="1"/>
  <c r="AT142" i="58" a="1"/>
  <c r="AT142" i="58"/>
  <c r="AU142" i="58" a="1"/>
  <c r="AU142" i="58"/>
  <c r="AV142" i="58" a="1"/>
  <c r="AV142" i="58"/>
  <c r="AW142" i="58" a="1"/>
  <c r="AW142" i="58" s="1"/>
  <c r="AX142" i="58" a="1"/>
  <c r="AX142" i="58"/>
  <c r="AY142" i="58" a="1"/>
  <c r="AY142" i="58" s="1"/>
  <c r="AZ142" i="58" a="1"/>
  <c r="AZ142" i="58"/>
  <c r="BA142" i="58" a="1"/>
  <c r="BA142" i="58" s="1"/>
  <c r="BB142" i="58" a="1"/>
  <c r="BB142" i="58"/>
  <c r="BC142" i="58" a="1"/>
  <c r="BC142" i="58"/>
  <c r="BD142" i="58" a="1"/>
  <c r="BD142" i="58"/>
  <c r="BE142" i="58" a="1"/>
  <c r="BE142" i="58" s="1"/>
  <c r="BF142" i="58" a="1"/>
  <c r="BF142" i="58"/>
  <c r="BG142" i="58" a="1"/>
  <c r="BG142" i="58"/>
  <c r="BH142" i="58" a="1"/>
  <c r="BH142" i="58"/>
  <c r="BI142" i="58" a="1"/>
  <c r="BI142" i="58" s="1"/>
  <c r="BJ142" i="58" a="1"/>
  <c r="BJ142" i="58"/>
  <c r="BK142" i="58" a="1"/>
  <c r="BK142" i="58" s="1"/>
  <c r="BL142" i="58" a="1"/>
  <c r="BL142" i="58"/>
  <c r="BM142" i="58" a="1"/>
  <c r="BM142" i="58" s="1"/>
  <c r="BN142" i="58" a="1"/>
  <c r="BN142" i="58"/>
  <c r="BO142" i="58" a="1"/>
  <c r="BO142" i="58" s="1"/>
  <c r="BP142" i="58" a="1"/>
  <c r="BP142" i="58"/>
  <c r="BQ142" i="58" a="1"/>
  <c r="BQ142" i="58" s="1"/>
  <c r="BR142" i="58" a="1"/>
  <c r="BR142" i="58"/>
  <c r="BS142" i="58" a="1"/>
  <c r="BS142" i="58"/>
  <c r="BT142" i="58" a="1"/>
  <c r="BT142" i="58"/>
  <c r="BU142" i="58" a="1"/>
  <c r="BU142" i="58" s="1"/>
  <c r="BV142" i="58" a="1"/>
  <c r="BV142" i="58"/>
  <c r="BW142" i="58" a="1"/>
  <c r="BW142" i="58"/>
  <c r="BX142" i="58" a="1"/>
  <c r="BX142" i="58"/>
  <c r="BY142" i="58" a="1"/>
  <c r="BY142" i="58" s="1"/>
  <c r="BZ142" i="58" a="1"/>
  <c r="BZ142" i="58"/>
  <c r="CA142" i="58" a="1"/>
  <c r="CA142" i="58"/>
  <c r="CB142" i="58" a="1"/>
  <c r="CB142" i="58"/>
  <c r="CC142" i="58" a="1"/>
  <c r="CC142" i="58" s="1"/>
  <c r="CD142" i="58" a="1"/>
  <c r="CD142" i="58"/>
  <c r="CE142" i="58" a="1"/>
  <c r="CE142" i="58" s="1"/>
  <c r="CF142" i="58" a="1"/>
  <c r="CF142" i="58"/>
  <c r="CG142" i="58" a="1"/>
  <c r="CG142" i="58" s="1"/>
  <c r="CH142" i="58" a="1"/>
  <c r="CH142" i="58"/>
  <c r="CI142" i="58" a="1"/>
  <c r="CI142" i="58"/>
  <c r="CJ142" i="58" a="1"/>
  <c r="CJ142" i="58"/>
  <c r="CK142" i="58" a="1"/>
  <c r="CK142" i="58" s="1"/>
  <c r="CL142" i="58" a="1"/>
  <c r="CL142" i="58"/>
  <c r="CM142" i="58" a="1"/>
  <c r="CM142" i="58"/>
  <c r="CN142" i="58" a="1"/>
  <c r="CN142" i="58"/>
  <c r="CO142" i="58" a="1"/>
  <c r="CO142" i="58" s="1"/>
  <c r="CP142" i="58" a="1"/>
  <c r="CP142" i="58"/>
  <c r="CQ142" i="58" a="1"/>
  <c r="CQ142" i="58" s="1"/>
  <c r="CR142" i="58" a="1"/>
  <c r="CR142" i="58"/>
  <c r="CS142" i="58" a="1"/>
  <c r="CS142" i="58" s="1"/>
  <c r="CT142" i="58" a="1"/>
  <c r="CT142" i="58"/>
  <c r="CU142" i="58" a="1"/>
  <c r="CU142" i="58" s="1"/>
  <c r="CU174" i="58" s="1"/>
  <c r="CV142" i="58" a="1"/>
  <c r="CV142" i="58"/>
  <c r="CW142" i="58" a="1"/>
  <c r="CW142" i="58" s="1"/>
  <c r="CX142" i="58" a="1"/>
  <c r="CX142" i="58"/>
  <c r="CY142" i="58" a="1"/>
  <c r="CY142" i="58"/>
  <c r="CZ142" i="58" a="1"/>
  <c r="CZ142" i="58"/>
  <c r="DA142" i="58" a="1"/>
  <c r="DA142" i="58" s="1"/>
  <c r="DB142" i="58" a="1"/>
  <c r="DB142" i="58"/>
  <c r="DC142" i="58" a="1"/>
  <c r="DC142" i="58"/>
  <c r="DD142" i="58" a="1"/>
  <c r="DD142" i="58"/>
  <c r="DE142" i="58" a="1"/>
  <c r="DE142" i="58" s="1"/>
  <c r="DF142" i="58" a="1"/>
  <c r="DF142" i="58"/>
  <c r="DG142" i="58" a="1"/>
  <c r="DG142" i="58"/>
  <c r="DH142" i="58" a="1"/>
  <c r="DH142" i="58"/>
  <c r="DI142" i="58" a="1"/>
  <c r="DI142" i="58" s="1"/>
  <c r="DJ142" i="58" a="1"/>
  <c r="DJ142" i="58"/>
  <c r="DK142" i="58" a="1"/>
  <c r="DK142" i="58" s="1"/>
  <c r="DL142" i="58" a="1"/>
  <c r="DL142" i="58"/>
  <c r="DM142" i="58" a="1"/>
  <c r="DM142" i="58" s="1"/>
  <c r="DN142" i="58" a="1"/>
  <c r="DN142" i="58"/>
  <c r="DO142" i="58" a="1"/>
  <c r="DO142" i="58"/>
  <c r="DP142" i="58" a="1"/>
  <c r="DP142" i="58"/>
  <c r="DQ142" i="58" a="1"/>
  <c r="DQ142" i="58" s="1"/>
  <c r="DR142" i="58" a="1"/>
  <c r="DR142" i="58"/>
  <c r="DS142" i="58" a="1"/>
  <c r="DS142" i="58"/>
  <c r="DT142" i="58" a="1"/>
  <c r="DT142" i="58"/>
  <c r="DU142" i="58" a="1"/>
  <c r="DU142" i="58" s="1"/>
  <c r="DV142" i="58" a="1"/>
  <c r="DV142" i="58"/>
  <c r="DW142" i="58" a="1"/>
  <c r="DW142" i="58" s="1"/>
  <c r="DX142" i="58" a="1"/>
  <c r="DX142" i="58"/>
  <c r="DY142" i="58" a="1"/>
  <c r="DY142" i="58" s="1"/>
  <c r="DZ142" i="58" a="1"/>
  <c r="DZ142" i="58"/>
  <c r="EA142" i="58" a="1"/>
  <c r="EA142" i="58" s="1"/>
  <c r="EB142" i="58" a="1"/>
  <c r="EB142" i="58"/>
  <c r="EC142" i="58" a="1"/>
  <c r="EC142" i="58" s="1"/>
  <c r="ED142" i="58" a="1"/>
  <c r="ED142" i="58"/>
  <c r="EE142" i="58" a="1"/>
  <c r="EE142" i="58"/>
  <c r="EF142" i="58" a="1"/>
  <c r="EF142" i="58"/>
  <c r="EG142" i="58" a="1"/>
  <c r="EG142" i="58" s="1"/>
  <c r="EH142" i="58" a="1"/>
  <c r="EH142" i="58"/>
  <c r="EI142" i="58" a="1"/>
  <c r="EI142" i="58"/>
  <c r="EJ142" i="58" a="1"/>
  <c r="EJ142" i="58"/>
  <c r="EK142" i="58" a="1"/>
  <c r="EK142" i="58" s="1"/>
  <c r="EL142" i="58" a="1"/>
  <c r="EL142" i="58"/>
  <c r="EM142" i="58" a="1"/>
  <c r="EM142" i="58"/>
  <c r="EN142" i="58" a="1"/>
  <c r="EN142" i="58"/>
  <c r="EO142" i="58" a="1"/>
  <c r="EO142" i="58" s="1"/>
  <c r="EP142" i="58" a="1"/>
  <c r="EP142" i="58"/>
  <c r="EQ142" i="58" a="1"/>
  <c r="EQ142" i="58" s="1"/>
  <c r="EQ174" i="58" s="1"/>
  <c r="ER142" i="58" a="1"/>
  <c r="ER142" i="58"/>
  <c r="ES142" i="58" a="1"/>
  <c r="ES142" i="58" s="1"/>
  <c r="ET142" i="58" a="1"/>
  <c r="ET142" i="58"/>
  <c r="EU142" i="58" a="1"/>
  <c r="EU142" i="58"/>
  <c r="EV142" i="58" a="1"/>
  <c r="EV142" i="58"/>
  <c r="EW142" i="58" a="1"/>
  <c r="EW142" i="58" s="1"/>
  <c r="EX142" i="58" a="1"/>
  <c r="EX142" i="58"/>
  <c r="EY142" i="58" a="1"/>
  <c r="EY142" i="58"/>
  <c r="EZ142" i="58" a="1"/>
  <c r="EZ142" i="58"/>
  <c r="FA142" i="58" a="1"/>
  <c r="FA142" i="58" s="1"/>
  <c r="FB142" i="58" a="1"/>
  <c r="FB142" i="58"/>
  <c r="FC142" i="58" a="1"/>
  <c r="FC142" i="58" s="1"/>
  <c r="FD142" i="58" a="1"/>
  <c r="FD142" i="58"/>
  <c r="FE142" i="58" a="1"/>
  <c r="FE142" i="58" s="1"/>
  <c r="FF142" i="58" a="1"/>
  <c r="FF142" i="58"/>
  <c r="FG142" i="58" a="1"/>
  <c r="FG142" i="58" s="1"/>
  <c r="FH142" i="58" a="1"/>
  <c r="FH142" i="58"/>
  <c r="FI142" i="58" a="1"/>
  <c r="FI142" i="58" s="1"/>
  <c r="FJ142" i="58" a="1"/>
  <c r="FJ142" i="58"/>
  <c r="FK142" i="58" a="1"/>
  <c r="FK142" i="58"/>
  <c r="FL142" i="58" a="1"/>
  <c r="FL142" i="58"/>
  <c r="FM142" i="58" a="1"/>
  <c r="FM142" i="58" s="1"/>
  <c r="FN142" i="58" a="1"/>
  <c r="FN142" i="58" s="1"/>
  <c r="FO142" i="58" a="1"/>
  <c r="FO142" i="58"/>
  <c r="FP142" i="58" a="1"/>
  <c r="FP142" i="58"/>
  <c r="C143" i="58" a="1"/>
  <c r="C143" i="58" s="1"/>
  <c r="D143" i="58" a="1"/>
  <c r="D143" i="58" s="1"/>
  <c r="E143" i="58" a="1"/>
  <c r="E143" i="58"/>
  <c r="F143" i="58" a="1"/>
  <c r="F143" i="58"/>
  <c r="G143" i="58" a="1"/>
  <c r="G143" i="58" s="1"/>
  <c r="H143" i="58" a="1"/>
  <c r="H143" i="58" s="1"/>
  <c r="I143" i="58" a="1"/>
  <c r="I143" i="58" s="1"/>
  <c r="J143" i="58" a="1"/>
  <c r="J143" i="58"/>
  <c r="K143" i="58" a="1"/>
  <c r="K143" i="58" s="1"/>
  <c r="L143" i="58" a="1"/>
  <c r="L143" i="58" s="1"/>
  <c r="M143" i="58" a="1"/>
  <c r="M143" i="58"/>
  <c r="N143" i="58" a="1"/>
  <c r="N143" i="58"/>
  <c r="O143" i="58" a="1"/>
  <c r="O143" i="58" s="1"/>
  <c r="P143" i="58" a="1"/>
  <c r="P143" i="58" s="1"/>
  <c r="Q143" i="58" a="1"/>
  <c r="Q143" i="58" s="1"/>
  <c r="R143" i="58" a="1"/>
  <c r="R143" i="58"/>
  <c r="S143" i="58" a="1"/>
  <c r="S143" i="58" s="1"/>
  <c r="T143" i="58" a="1"/>
  <c r="T143" i="58" s="1"/>
  <c r="U143" i="58" a="1"/>
  <c r="U143" i="58"/>
  <c r="V143" i="58" a="1"/>
  <c r="V143" i="58"/>
  <c r="W143" i="58" a="1"/>
  <c r="W143" i="58" s="1"/>
  <c r="X143" i="58" a="1"/>
  <c r="X143" i="58" s="1"/>
  <c r="Y143" i="58" a="1"/>
  <c r="Y143" i="58" s="1"/>
  <c r="Y174" i="58" s="1"/>
  <c r="Z143" i="58" a="1"/>
  <c r="Z143" i="58"/>
  <c r="AA143" i="58" a="1"/>
  <c r="AA143" i="58" s="1"/>
  <c r="AB143" i="58" a="1"/>
  <c r="AB143" i="58" s="1"/>
  <c r="AC143" i="58" a="1"/>
  <c r="AC143" i="58"/>
  <c r="AD143" i="58" a="1"/>
  <c r="AD143" i="58"/>
  <c r="AE143" i="58" a="1"/>
  <c r="AE143" i="58" s="1"/>
  <c r="AF143" i="58" a="1"/>
  <c r="AF143" i="58" s="1"/>
  <c r="AG143" i="58" a="1"/>
  <c r="AG143" i="58" s="1"/>
  <c r="AH143" i="58" a="1"/>
  <c r="AH143" i="58"/>
  <c r="AI143" i="58" a="1"/>
  <c r="AI143" i="58" s="1"/>
  <c r="AJ143" i="58" a="1"/>
  <c r="AJ143" i="58" s="1"/>
  <c r="AK143" i="58" a="1"/>
  <c r="AK143" i="58" s="1"/>
  <c r="AK174" i="58" s="1"/>
  <c r="AL143" i="58" a="1"/>
  <c r="AL143" i="58"/>
  <c r="AM143" i="58" a="1"/>
  <c r="AM143" i="58" s="1"/>
  <c r="AN143" i="58" a="1"/>
  <c r="AN143" i="58" s="1"/>
  <c r="AO143" i="58" a="1"/>
  <c r="AO143" i="58" s="1"/>
  <c r="AP143" i="58" a="1"/>
  <c r="AP143" i="58"/>
  <c r="AQ143" i="58" a="1"/>
  <c r="AQ143" i="58" s="1"/>
  <c r="AR143" i="58" a="1"/>
  <c r="AR143" i="58" s="1"/>
  <c r="AS143" i="58" a="1"/>
  <c r="AS143" i="58"/>
  <c r="AT143" i="58" a="1"/>
  <c r="AT143" i="58"/>
  <c r="AU143" i="58" a="1"/>
  <c r="AU143" i="58" s="1"/>
  <c r="AV143" i="58" a="1"/>
  <c r="AV143" i="58" s="1"/>
  <c r="AW143" i="58" a="1"/>
  <c r="AW143" i="58" s="1"/>
  <c r="AW174" i="58" s="1"/>
  <c r="AX143" i="58" a="1"/>
  <c r="AX143" i="58"/>
  <c r="AY143" i="58" a="1"/>
  <c r="AY143" i="58" s="1"/>
  <c r="AZ143" i="58" a="1"/>
  <c r="AZ143" i="58" s="1"/>
  <c r="BA143" i="58" a="1"/>
  <c r="BA143" i="58" s="1"/>
  <c r="BB143" i="58" a="1"/>
  <c r="BB143" i="58"/>
  <c r="BC143" i="58" a="1"/>
  <c r="BC143" i="58" s="1"/>
  <c r="BD143" i="58" a="1"/>
  <c r="BD143" i="58" s="1"/>
  <c r="BE143" i="58" a="1"/>
  <c r="BE143" i="58" s="1"/>
  <c r="BF143" i="58" a="1"/>
  <c r="BF143" i="58"/>
  <c r="BG143" i="58" a="1"/>
  <c r="BG143" i="58" s="1"/>
  <c r="BH143" i="58" a="1"/>
  <c r="BH143" i="58" s="1"/>
  <c r="BI143" i="58" a="1"/>
  <c r="BI143" i="58"/>
  <c r="BI174" i="58" s="1"/>
  <c r="BJ143" i="58" a="1"/>
  <c r="BJ143" i="58"/>
  <c r="BK143" i="58" a="1"/>
  <c r="BK143" i="58" s="1"/>
  <c r="BL143" i="58" a="1"/>
  <c r="BL143" i="58" s="1"/>
  <c r="BM143" i="58" a="1"/>
  <c r="BM143" i="58" s="1"/>
  <c r="BN143" i="58" a="1"/>
  <c r="BN143" i="58" s="1"/>
  <c r="BO143" i="58" a="1"/>
  <c r="BO143" i="58" s="1"/>
  <c r="BP143" i="58" a="1"/>
  <c r="BP143" i="58" s="1"/>
  <c r="BQ143" i="58" a="1"/>
  <c r="BQ143" i="58"/>
  <c r="BR143" i="58" a="1"/>
  <c r="BR143" i="58" s="1"/>
  <c r="BS143" i="58" a="1"/>
  <c r="BS143" i="58" s="1"/>
  <c r="BT143" i="58" a="1"/>
  <c r="BT143" i="58" s="1"/>
  <c r="BU143" i="58" a="1"/>
  <c r="BU143" i="58"/>
  <c r="BV143" i="58" a="1"/>
  <c r="BV143" i="58" s="1"/>
  <c r="BW143" i="58" a="1"/>
  <c r="BW143" i="58" s="1"/>
  <c r="BX143" i="58" a="1"/>
  <c r="BX143" i="58" s="1"/>
  <c r="BY143" i="58" a="1"/>
  <c r="BY143" i="58"/>
  <c r="BZ143" i="58" a="1"/>
  <c r="BZ143" i="58" s="1"/>
  <c r="CA143" i="58" a="1"/>
  <c r="CA143" i="58" s="1"/>
  <c r="CB143" i="58" a="1"/>
  <c r="CB143" i="58" s="1"/>
  <c r="CC143" i="58" a="1"/>
  <c r="CC143" i="58" s="1"/>
  <c r="CC174" i="58" s="1"/>
  <c r="CD143" i="58" a="1"/>
  <c r="CD143" i="58" s="1"/>
  <c r="CE143" i="58" a="1"/>
  <c r="CE143" i="58" s="1"/>
  <c r="CF143" i="58" a="1"/>
  <c r="CF143" i="58" s="1"/>
  <c r="CG143" i="58" a="1"/>
  <c r="CG143" i="58"/>
  <c r="CH143" i="58" a="1"/>
  <c r="CH143" i="58" s="1"/>
  <c r="CI143" i="58" a="1"/>
  <c r="CI143" i="58" s="1"/>
  <c r="CJ143" i="58" a="1"/>
  <c r="CJ143" i="58" s="1"/>
  <c r="CK143" i="58" a="1"/>
  <c r="CK143" i="58" s="1"/>
  <c r="CL143" i="58" a="1"/>
  <c r="CL143" i="58" s="1"/>
  <c r="CM143" i="58" a="1"/>
  <c r="CM143" i="58" s="1"/>
  <c r="CN143" i="58" a="1"/>
  <c r="CN143" i="58" s="1"/>
  <c r="CO143" i="58" a="1"/>
  <c r="CO143" i="58" s="1"/>
  <c r="CP143" i="58" a="1"/>
  <c r="CP143" i="58" s="1"/>
  <c r="CQ143" i="58" a="1"/>
  <c r="CQ143" i="58" s="1"/>
  <c r="CR143" i="58" a="1"/>
  <c r="CR143" i="58" s="1"/>
  <c r="CS143" i="58" a="1"/>
  <c r="CS143" i="58" s="1"/>
  <c r="CT143" i="58" a="1"/>
  <c r="CT143" i="58" s="1"/>
  <c r="CU143" i="58" a="1"/>
  <c r="CU143" i="58" s="1"/>
  <c r="CV143" i="58" a="1"/>
  <c r="CV143" i="58" s="1"/>
  <c r="CW143" i="58" a="1"/>
  <c r="CW143" i="58"/>
  <c r="CX143" i="58" a="1"/>
  <c r="CX143" i="58" s="1"/>
  <c r="CY143" i="58" a="1"/>
  <c r="CY143" i="58" s="1"/>
  <c r="CZ143" i="58" a="1"/>
  <c r="CZ143" i="58" s="1"/>
  <c r="DA143" i="58" a="1"/>
  <c r="DA143" i="58"/>
  <c r="DB143" i="58" a="1"/>
  <c r="DB143" i="58" s="1"/>
  <c r="DC143" i="58" a="1"/>
  <c r="DC143" i="58" s="1"/>
  <c r="DD143" i="58" a="1"/>
  <c r="DD143" i="58" s="1"/>
  <c r="DE143" i="58" a="1"/>
  <c r="DE143" i="58"/>
  <c r="DF143" i="58" a="1"/>
  <c r="DF143" i="58" s="1"/>
  <c r="DG143" i="58" a="1"/>
  <c r="DG143" i="58" s="1"/>
  <c r="DH143" i="58" a="1"/>
  <c r="DH143" i="58" s="1"/>
  <c r="DI143" i="58" a="1"/>
  <c r="DI143" i="58" s="1"/>
  <c r="DJ143" i="58" a="1"/>
  <c r="DJ143" i="58" s="1"/>
  <c r="DK143" i="58" a="1"/>
  <c r="DK143" i="58" s="1"/>
  <c r="DL143" i="58" a="1"/>
  <c r="DL143" i="58" s="1"/>
  <c r="DM143" i="58" a="1"/>
  <c r="DM143" i="58"/>
  <c r="DN143" i="58" a="1"/>
  <c r="DN143" i="58" s="1"/>
  <c r="DO143" i="58" a="1"/>
  <c r="DO143" i="58" s="1"/>
  <c r="DP143" i="58" a="1"/>
  <c r="DP143" i="58" s="1"/>
  <c r="DQ143" i="58" a="1"/>
  <c r="DQ143" i="58" s="1"/>
  <c r="DR143" i="58" a="1"/>
  <c r="DR143" i="58" s="1"/>
  <c r="DS143" i="58" a="1"/>
  <c r="DS143" i="58" s="1"/>
  <c r="DT143" i="58" a="1"/>
  <c r="DT143" i="58" s="1"/>
  <c r="DU143" i="58" a="1"/>
  <c r="DU143" i="58" s="1"/>
  <c r="DV143" i="58" a="1"/>
  <c r="DV143" i="58" s="1"/>
  <c r="DW143" i="58" a="1"/>
  <c r="DW143" i="58" s="1"/>
  <c r="DX143" i="58" a="1"/>
  <c r="DX143" i="58" s="1"/>
  <c r="DY143" i="58" a="1"/>
  <c r="DY143" i="58" s="1"/>
  <c r="DZ143" i="58" a="1"/>
  <c r="DZ143" i="58" s="1"/>
  <c r="EA143" i="58" a="1"/>
  <c r="EA143" i="58" s="1"/>
  <c r="EB143" i="58" a="1"/>
  <c r="EB143" i="58" s="1"/>
  <c r="EC143" i="58" a="1"/>
  <c r="EC143" i="58"/>
  <c r="ED143" i="58" a="1"/>
  <c r="ED143" i="58" s="1"/>
  <c r="EE143" i="58" a="1"/>
  <c r="EE143" i="58" s="1"/>
  <c r="EF143" i="58" a="1"/>
  <c r="EF143" i="58" s="1"/>
  <c r="EG143" i="58" a="1"/>
  <c r="EG143" i="58"/>
  <c r="EH143" i="58" a="1"/>
  <c r="EH143" i="58" s="1"/>
  <c r="EI143" i="58" a="1"/>
  <c r="EI143" i="58" s="1"/>
  <c r="EJ143" i="58" a="1"/>
  <c r="EJ143" i="58" s="1"/>
  <c r="EK143" i="58" a="1"/>
  <c r="EK143" i="58"/>
  <c r="EL143" i="58" a="1"/>
  <c r="EL143" i="58" s="1"/>
  <c r="EM143" i="58" a="1"/>
  <c r="EM143" i="58" s="1"/>
  <c r="EN143" i="58" a="1"/>
  <c r="EN143" i="58" s="1"/>
  <c r="EO143" i="58" a="1"/>
  <c r="EO143" i="58" s="1"/>
  <c r="EO174" i="58" s="1"/>
  <c r="EP143" i="58" a="1"/>
  <c r="EP143" i="58" s="1"/>
  <c r="EQ143" i="58" a="1"/>
  <c r="EQ143" i="58" s="1"/>
  <c r="ER143" i="58" a="1"/>
  <c r="ER143" i="58" s="1"/>
  <c r="ES143" i="58" a="1"/>
  <c r="ES143" i="58"/>
  <c r="ET143" i="58" a="1"/>
  <c r="ET143" i="58" s="1"/>
  <c r="EU143" i="58" a="1"/>
  <c r="EU143" i="58" s="1"/>
  <c r="EV143" i="58" a="1"/>
  <c r="EV143" i="58" s="1"/>
  <c r="EW143" i="58" a="1"/>
  <c r="EW143" i="58" s="1"/>
  <c r="EX143" i="58" a="1"/>
  <c r="EX143" i="58" s="1"/>
  <c r="EY143" i="58" a="1"/>
  <c r="EY143" i="58" s="1"/>
  <c r="EZ143" i="58" a="1"/>
  <c r="EZ143" i="58" s="1"/>
  <c r="FA143" i="58" a="1"/>
  <c r="FA143" i="58" s="1"/>
  <c r="FB143" i="58" a="1"/>
  <c r="FB143" i="58" s="1"/>
  <c r="FC143" i="58" a="1"/>
  <c r="FC143" i="58" s="1"/>
  <c r="FD143" i="58" a="1"/>
  <c r="FD143" i="58" s="1"/>
  <c r="FE143" i="58" a="1"/>
  <c r="FE143" i="58" s="1"/>
  <c r="FF143" i="58" a="1"/>
  <c r="FF143" i="58" s="1"/>
  <c r="FG143" i="58" a="1"/>
  <c r="FG143" i="58" s="1"/>
  <c r="FH143" i="58" a="1"/>
  <c r="FH143" i="58" s="1"/>
  <c r="FI143" i="58" a="1"/>
  <c r="FI143" i="58"/>
  <c r="FJ143" i="58" a="1"/>
  <c r="FJ143" i="58" s="1"/>
  <c r="FK143" i="58" a="1"/>
  <c r="FK143" i="58" s="1"/>
  <c r="FL143" i="58" a="1"/>
  <c r="FL143" i="58" s="1"/>
  <c r="FM143" i="58" a="1"/>
  <c r="FM143" i="58"/>
  <c r="FN143" i="58" a="1"/>
  <c r="FN143" i="58" s="1"/>
  <c r="FO143" i="58" a="1"/>
  <c r="FO143" i="58" s="1"/>
  <c r="FP143" i="58" a="1"/>
  <c r="FP143" i="58" s="1"/>
  <c r="C144" i="58" a="1"/>
  <c r="C144" i="58" s="1"/>
  <c r="D144" i="58" a="1"/>
  <c r="D144" i="58" s="1"/>
  <c r="E144" i="58" a="1"/>
  <c r="E144" i="58" s="1"/>
  <c r="F144" i="58" a="1"/>
  <c r="F144" i="58" s="1"/>
  <c r="G144" i="58" a="1"/>
  <c r="G144" i="58" s="1"/>
  <c r="H144" i="58" a="1"/>
  <c r="H144" i="58" s="1"/>
  <c r="I144" i="58" a="1"/>
  <c r="I144" i="58" s="1"/>
  <c r="J144" i="58" a="1"/>
  <c r="J144" i="58" s="1"/>
  <c r="K144" i="58" a="1"/>
  <c r="K144" i="58"/>
  <c r="L144" i="58" a="1"/>
  <c r="L144" i="58" s="1"/>
  <c r="M144" i="58" a="1"/>
  <c r="M144" i="58" s="1"/>
  <c r="N144" i="58" a="1"/>
  <c r="N144" i="58" s="1"/>
  <c r="O144" i="58" a="1"/>
  <c r="O144" i="58"/>
  <c r="P144" i="58" a="1"/>
  <c r="P144" i="58" s="1"/>
  <c r="Q144" i="58" a="1"/>
  <c r="Q144" i="58" s="1"/>
  <c r="R144" i="58" a="1"/>
  <c r="R144" i="58" s="1"/>
  <c r="S144" i="58" a="1"/>
  <c r="S144" i="58" s="1"/>
  <c r="T144" i="58" a="1"/>
  <c r="T144" i="58" s="1"/>
  <c r="U144" i="58" a="1"/>
  <c r="U144" i="58" s="1"/>
  <c r="V144" i="58" a="1"/>
  <c r="V144" i="58" s="1"/>
  <c r="W144" i="58" a="1"/>
  <c r="W144" i="58" s="1"/>
  <c r="X144" i="58" a="1"/>
  <c r="X144" i="58" s="1"/>
  <c r="Y144" i="58" a="1"/>
  <c r="Y144" i="58" s="1"/>
  <c r="Z144" i="58" a="1"/>
  <c r="Z144" i="58" s="1"/>
  <c r="AA144" i="58" a="1"/>
  <c r="AA144" i="58"/>
  <c r="AB144" i="58" a="1"/>
  <c r="AB144" i="58" s="1"/>
  <c r="AC144" i="58" a="1"/>
  <c r="AC144" i="58" s="1"/>
  <c r="AD144" i="58" a="1"/>
  <c r="AD144" i="58" s="1"/>
  <c r="AE144" i="58" a="1"/>
  <c r="AE144" i="58" s="1"/>
  <c r="AF144" i="58" a="1"/>
  <c r="AF144" i="58" s="1"/>
  <c r="AG144" i="58" a="1"/>
  <c r="AG144" i="58" s="1"/>
  <c r="AH144" i="58" a="1"/>
  <c r="AH144" i="58" s="1"/>
  <c r="AI144" i="58" a="1"/>
  <c r="AI144" i="58" s="1"/>
  <c r="AJ144" i="58" a="1"/>
  <c r="AJ144" i="58" s="1"/>
  <c r="AK144" i="58" a="1"/>
  <c r="AK144" i="58" s="1"/>
  <c r="AL144" i="58" a="1"/>
  <c r="AL144" i="58" s="1"/>
  <c r="AM144" i="58" a="1"/>
  <c r="AM144" i="58" s="1"/>
  <c r="AN144" i="58" a="1"/>
  <c r="AN144" i="58" s="1"/>
  <c r="AO144" i="58" a="1"/>
  <c r="AO144" i="58" s="1"/>
  <c r="AP144" i="58" a="1"/>
  <c r="AP144" i="58" s="1"/>
  <c r="AQ144" i="58" a="1"/>
  <c r="AQ144" i="58"/>
  <c r="AR144" i="58" a="1"/>
  <c r="AR144" i="58" s="1"/>
  <c r="AS144" i="58" a="1"/>
  <c r="AS144" i="58" s="1"/>
  <c r="AT144" i="58" a="1"/>
  <c r="AT144" i="58" s="1"/>
  <c r="AU144" i="58" a="1"/>
  <c r="AU144" i="58"/>
  <c r="AV144" i="58" a="1"/>
  <c r="AV144" i="58" s="1"/>
  <c r="AW144" i="58" a="1"/>
  <c r="AW144" i="58" s="1"/>
  <c r="AX144" i="58" a="1"/>
  <c r="AX144" i="58" s="1"/>
  <c r="AY144" i="58" a="1"/>
  <c r="AY144" i="58" s="1"/>
  <c r="AZ144" i="58" a="1"/>
  <c r="AZ144" i="58" s="1"/>
  <c r="BA144" i="58" a="1"/>
  <c r="BA144" i="58" s="1"/>
  <c r="BB144" i="58" a="1"/>
  <c r="BB144" i="58" s="1"/>
  <c r="BC144" i="58" a="1"/>
  <c r="BC144" i="58" s="1"/>
  <c r="BD144" i="58" a="1"/>
  <c r="BD144" i="58" s="1"/>
  <c r="BE144" i="58" a="1"/>
  <c r="BE144" i="58" s="1"/>
  <c r="BF144" i="58" a="1"/>
  <c r="BF144" i="58" s="1"/>
  <c r="BG144" i="58" a="1"/>
  <c r="BG144" i="58"/>
  <c r="BH144" i="58" a="1"/>
  <c r="BH144" i="58" s="1"/>
  <c r="BI144" i="58" a="1"/>
  <c r="BI144" i="58" s="1"/>
  <c r="BJ144" i="58" a="1"/>
  <c r="BJ144" i="58" s="1"/>
  <c r="BK144" i="58" a="1"/>
  <c r="BK144" i="58" s="1"/>
  <c r="BL144" i="58" a="1"/>
  <c r="BL144" i="58" s="1"/>
  <c r="BM144" i="58" a="1"/>
  <c r="BM144" i="58" s="1"/>
  <c r="BN144" i="58" a="1"/>
  <c r="BN144" i="58" s="1"/>
  <c r="BO144" i="58" a="1"/>
  <c r="BO144" i="58" s="1"/>
  <c r="BP144" i="58" a="1"/>
  <c r="BP144" i="58" s="1"/>
  <c r="BQ144" i="58" a="1"/>
  <c r="BQ144" i="58" s="1"/>
  <c r="BR144" i="58" a="1"/>
  <c r="BR144" i="58" s="1"/>
  <c r="BS144" i="58" a="1"/>
  <c r="BS144" i="58" s="1"/>
  <c r="BT144" i="58" a="1"/>
  <c r="BT144" i="58" s="1"/>
  <c r="BU144" i="58" a="1"/>
  <c r="BU144" i="58" s="1"/>
  <c r="BV144" i="58" a="1"/>
  <c r="BV144" i="58" s="1"/>
  <c r="BW144" i="58" a="1"/>
  <c r="BW144" i="58"/>
  <c r="BX144" i="58" a="1"/>
  <c r="BX144" i="58" s="1"/>
  <c r="BY144" i="58" a="1"/>
  <c r="BY144" i="58" s="1"/>
  <c r="BZ144" i="58" a="1"/>
  <c r="BZ144" i="58" s="1"/>
  <c r="CA144" i="58" a="1"/>
  <c r="CA144" i="58"/>
  <c r="CB144" i="58" a="1"/>
  <c r="CB144" i="58" s="1"/>
  <c r="CC144" i="58" a="1"/>
  <c r="CC144" i="58" s="1"/>
  <c r="CD144" i="58" a="1"/>
  <c r="CD144" i="58" s="1"/>
  <c r="CE144" i="58" a="1"/>
  <c r="CE144" i="58" s="1"/>
  <c r="CF144" i="58" a="1"/>
  <c r="CF144" i="58" s="1"/>
  <c r="CG144" i="58" a="1"/>
  <c r="CG144" i="58" s="1"/>
  <c r="CH144" i="58" a="1"/>
  <c r="CH144" i="58" s="1"/>
  <c r="CI144" i="58" a="1"/>
  <c r="CI144" i="58" s="1"/>
  <c r="CJ144" i="58" a="1"/>
  <c r="CJ144" i="58" s="1"/>
  <c r="CK144" i="58" a="1"/>
  <c r="CK144" i="58" s="1"/>
  <c r="CL144" i="58" a="1"/>
  <c r="CL144" i="58" s="1"/>
  <c r="CM144" i="58" a="1"/>
  <c r="CM144" i="58"/>
  <c r="CN144" i="58" a="1"/>
  <c r="CN144" i="58" s="1"/>
  <c r="CO144" i="58" a="1"/>
  <c r="CO144" i="58" s="1"/>
  <c r="CP144" i="58" a="1"/>
  <c r="CP144" i="58" s="1"/>
  <c r="CQ144" i="58" a="1"/>
  <c r="CQ144" i="58" s="1"/>
  <c r="CR144" i="58" a="1"/>
  <c r="CR144" i="58" s="1"/>
  <c r="CS144" i="58" a="1"/>
  <c r="CS144" i="58" s="1"/>
  <c r="CT144" i="58" a="1"/>
  <c r="CT144" i="58" s="1"/>
  <c r="CU144" i="58" a="1"/>
  <c r="CU144" i="58" s="1"/>
  <c r="CV144" i="58" a="1"/>
  <c r="CV144" i="58" s="1"/>
  <c r="CW144" i="58" a="1"/>
  <c r="CW144" i="58" s="1"/>
  <c r="CX144" i="58" a="1"/>
  <c r="CX144" i="58" s="1"/>
  <c r="CY144" i="58" a="1"/>
  <c r="CY144" i="58" s="1"/>
  <c r="CZ144" i="58" a="1"/>
  <c r="CZ144" i="58" s="1"/>
  <c r="DA144" i="58" a="1"/>
  <c r="DA144" i="58" s="1"/>
  <c r="DB144" i="58" a="1"/>
  <c r="DB144" i="58" s="1"/>
  <c r="DC144" i="58" a="1"/>
  <c r="DC144" i="58"/>
  <c r="DD144" i="58" a="1"/>
  <c r="DD144" i="58" s="1"/>
  <c r="DE144" i="58" a="1"/>
  <c r="DE144" i="58" s="1"/>
  <c r="DF144" i="58" a="1"/>
  <c r="DF144" i="58" s="1"/>
  <c r="DG144" i="58" a="1"/>
  <c r="DG144" i="58"/>
  <c r="DH144" i="58" a="1"/>
  <c r="DH144" i="58" s="1"/>
  <c r="DI144" i="58" a="1"/>
  <c r="DI144" i="58" s="1"/>
  <c r="DJ144" i="58" a="1"/>
  <c r="DJ144" i="58" s="1"/>
  <c r="DK144" i="58" a="1"/>
  <c r="DK144" i="58" s="1"/>
  <c r="DL144" i="58" a="1"/>
  <c r="DL144" i="58" s="1"/>
  <c r="DM144" i="58" a="1"/>
  <c r="DM144" i="58" s="1"/>
  <c r="DN144" i="58" a="1"/>
  <c r="DN144" i="58" s="1"/>
  <c r="DO144" i="58" a="1"/>
  <c r="DO144" i="58" s="1"/>
  <c r="DP144" i="58" a="1"/>
  <c r="DP144" i="58" s="1"/>
  <c r="DQ144" i="58" a="1"/>
  <c r="DQ144" i="58" s="1"/>
  <c r="DR144" i="58" a="1"/>
  <c r="DR144" i="58" s="1"/>
  <c r="DS144" i="58" a="1"/>
  <c r="DS144" i="58"/>
  <c r="DT144" i="58" a="1"/>
  <c r="DT144" i="58" s="1"/>
  <c r="DU144" i="58" a="1"/>
  <c r="DU144" i="58" s="1"/>
  <c r="DV144" i="58" a="1"/>
  <c r="DV144" i="58" s="1"/>
  <c r="DW144" i="58" a="1"/>
  <c r="DW144" i="58" s="1"/>
  <c r="DX144" i="58" a="1"/>
  <c r="DX144" i="58" s="1"/>
  <c r="DY144" i="58" a="1"/>
  <c r="DY144" i="58" s="1"/>
  <c r="DZ144" i="58" a="1"/>
  <c r="DZ144" i="58" s="1"/>
  <c r="EA144" i="58" a="1"/>
  <c r="EA144" i="58" s="1"/>
  <c r="EB144" i="58" a="1"/>
  <c r="EB144" i="58" s="1"/>
  <c r="EC144" i="58" a="1"/>
  <c r="EC144" i="58" s="1"/>
  <c r="ED144" i="58" a="1"/>
  <c r="ED144" i="58" s="1"/>
  <c r="EE144" i="58" a="1"/>
  <c r="EE144" i="58" s="1"/>
  <c r="EF144" i="58" a="1"/>
  <c r="EF144" i="58" s="1"/>
  <c r="EG144" i="58" a="1"/>
  <c r="EG144" i="58" s="1"/>
  <c r="EH144" i="58" a="1"/>
  <c r="EH144" i="58" s="1"/>
  <c r="EI144" i="58" a="1"/>
  <c r="EI144" i="58"/>
  <c r="EJ144" i="58" a="1"/>
  <c r="EJ144" i="58" s="1"/>
  <c r="EK144" i="58" a="1"/>
  <c r="EK144" i="58" s="1"/>
  <c r="EL144" i="58" a="1"/>
  <c r="EL144" i="58" s="1"/>
  <c r="EM144" i="58" a="1"/>
  <c r="EM144" i="58"/>
  <c r="EN144" i="58" a="1"/>
  <c r="EN144" i="58" s="1"/>
  <c r="EO144" i="58" a="1"/>
  <c r="EO144" i="58" s="1"/>
  <c r="EP144" i="58" a="1"/>
  <c r="EP144" i="58" s="1"/>
  <c r="EQ144" i="58" a="1"/>
  <c r="EQ144" i="58" s="1"/>
  <c r="ER144" i="58" a="1"/>
  <c r="ER144" i="58" s="1"/>
  <c r="ES144" i="58" a="1"/>
  <c r="ES144" i="58" s="1"/>
  <c r="ET144" i="58" a="1"/>
  <c r="ET144" i="58" s="1"/>
  <c r="EU144" i="58" a="1"/>
  <c r="EU144" i="58" s="1"/>
  <c r="EV144" i="58" a="1"/>
  <c r="EV144" i="58" s="1"/>
  <c r="EW144" i="58" a="1"/>
  <c r="EW144" i="58" s="1"/>
  <c r="EX144" i="58" a="1"/>
  <c r="EX144" i="58" s="1"/>
  <c r="EY144" i="58" a="1"/>
  <c r="EY144" i="58"/>
  <c r="EZ144" i="58" a="1"/>
  <c r="EZ144" i="58" s="1"/>
  <c r="FA144" i="58" a="1"/>
  <c r="FA144" i="58" s="1"/>
  <c r="FB144" i="58" a="1"/>
  <c r="FB144" i="58" s="1"/>
  <c r="FC144" i="58" a="1"/>
  <c r="FC144" i="58" s="1"/>
  <c r="FD144" i="58" a="1"/>
  <c r="FD144" i="58" s="1"/>
  <c r="FE144" i="58" a="1"/>
  <c r="FE144" i="58" s="1"/>
  <c r="FF144" i="58" a="1"/>
  <c r="FF144" i="58" s="1"/>
  <c r="FG144" i="58" a="1"/>
  <c r="FG144" i="58" s="1"/>
  <c r="FH144" i="58" a="1"/>
  <c r="FH144" i="58" s="1"/>
  <c r="FI144" i="58" a="1"/>
  <c r="FI144" i="58" s="1"/>
  <c r="FJ144" i="58" a="1"/>
  <c r="FJ144" i="58" s="1"/>
  <c r="FK144" i="58" a="1"/>
  <c r="FK144" i="58" s="1"/>
  <c r="FL144" i="58" a="1"/>
  <c r="FL144" i="58" s="1"/>
  <c r="FM144" i="58" a="1"/>
  <c r="FM144" i="58" s="1"/>
  <c r="FN144" i="58" a="1"/>
  <c r="FN144" i="58" s="1"/>
  <c r="FO144" i="58" a="1"/>
  <c r="FO144" i="58"/>
  <c r="FP144" i="58" a="1"/>
  <c r="FP144" i="58" s="1"/>
  <c r="C145" i="58" a="1"/>
  <c r="C145" i="58" s="1"/>
  <c r="D145" i="58" a="1"/>
  <c r="D145" i="58" s="1"/>
  <c r="E145" i="58" a="1"/>
  <c r="E145" i="58"/>
  <c r="F145" i="58" a="1"/>
  <c r="F145" i="58" s="1"/>
  <c r="G145" i="58" a="1"/>
  <c r="G145" i="58" s="1"/>
  <c r="H145" i="58" a="1"/>
  <c r="H145" i="58" s="1"/>
  <c r="I145" i="58" a="1"/>
  <c r="I145" i="58" s="1"/>
  <c r="J145" i="58" a="1"/>
  <c r="J145" i="58" s="1"/>
  <c r="K145" i="58" a="1"/>
  <c r="K145" i="58" s="1"/>
  <c r="L145" i="58" a="1"/>
  <c r="L145" i="58" s="1"/>
  <c r="M145" i="58" a="1"/>
  <c r="M145" i="58" s="1"/>
  <c r="N145" i="58" a="1"/>
  <c r="N145" i="58" s="1"/>
  <c r="O145" i="58" a="1"/>
  <c r="O145" i="58" s="1"/>
  <c r="P145" i="58" a="1"/>
  <c r="P145" i="58" s="1"/>
  <c r="Q145" i="58" a="1"/>
  <c r="Q145" i="58"/>
  <c r="R145" i="58" a="1"/>
  <c r="R145" i="58" s="1"/>
  <c r="S145" i="58" a="1"/>
  <c r="S145" i="58" s="1"/>
  <c r="T145" i="58" a="1"/>
  <c r="T145" i="58" s="1"/>
  <c r="U145" i="58" a="1"/>
  <c r="U145" i="58" s="1"/>
  <c r="V145" i="58" a="1"/>
  <c r="V145" i="58" s="1"/>
  <c r="W145" i="58" a="1"/>
  <c r="W145" i="58" s="1"/>
  <c r="X145" i="58" a="1"/>
  <c r="X145" i="58" s="1"/>
  <c r="Y145" i="58" a="1"/>
  <c r="Y145" i="58" s="1"/>
  <c r="Z145" i="58" a="1"/>
  <c r="Z145" i="58" s="1"/>
  <c r="AA145" i="58" a="1"/>
  <c r="AA145" i="58" s="1"/>
  <c r="AB145" i="58" a="1"/>
  <c r="AB145" i="58" s="1"/>
  <c r="AC145" i="58" a="1"/>
  <c r="AC145" i="58" s="1"/>
  <c r="AD145" i="58" a="1"/>
  <c r="AD145" i="58" s="1"/>
  <c r="AE145" i="58" a="1"/>
  <c r="AE145" i="58" s="1"/>
  <c r="AF145" i="58" a="1"/>
  <c r="AF145" i="58" s="1"/>
  <c r="AG145" i="58" a="1"/>
  <c r="AG145" i="58"/>
  <c r="AH145" i="58" a="1"/>
  <c r="AH145" i="58" s="1"/>
  <c r="AI145" i="58" a="1"/>
  <c r="AI145" i="58" s="1"/>
  <c r="AJ145" i="58" a="1"/>
  <c r="AJ145" i="58" s="1"/>
  <c r="AK145" i="58" a="1"/>
  <c r="AK145" i="58"/>
  <c r="AL145" i="58" a="1"/>
  <c r="AL145" i="58" s="1"/>
  <c r="AM145" i="58" a="1"/>
  <c r="AM145" i="58" s="1"/>
  <c r="AN145" i="58" a="1"/>
  <c r="AN145" i="58" s="1"/>
  <c r="AO145" i="58" a="1"/>
  <c r="AO145" i="58" s="1"/>
  <c r="AP145" i="58" a="1"/>
  <c r="AP145" i="58" s="1"/>
  <c r="AQ145" i="58" a="1"/>
  <c r="AQ145" i="58" s="1"/>
  <c r="AR145" i="58" a="1"/>
  <c r="AR145" i="58" s="1"/>
  <c r="AS145" i="58" a="1"/>
  <c r="AS145" i="58" s="1"/>
  <c r="AT145" i="58" a="1"/>
  <c r="AT145" i="58" s="1"/>
  <c r="AU145" i="58" a="1"/>
  <c r="AU145" i="58" s="1"/>
  <c r="AV145" i="58" a="1"/>
  <c r="AV145" i="58" s="1"/>
  <c r="AW145" i="58" a="1"/>
  <c r="AW145" i="58"/>
  <c r="AX145" i="58" a="1"/>
  <c r="AX145" i="58" s="1"/>
  <c r="AY145" i="58" a="1"/>
  <c r="AY145" i="58" s="1"/>
  <c r="AZ145" i="58" a="1"/>
  <c r="AZ145" i="58" s="1"/>
  <c r="BA145" i="58" a="1"/>
  <c r="BA145" i="58" s="1"/>
  <c r="BA174" i="58" s="1"/>
  <c r="BB145" i="58" a="1"/>
  <c r="BB145" i="58" s="1"/>
  <c r="BC145" i="58" a="1"/>
  <c r="BC145" i="58" s="1"/>
  <c r="BD145" i="58" a="1"/>
  <c r="BD145" i="58" s="1"/>
  <c r="BE145" i="58" a="1"/>
  <c r="BE145" i="58" s="1"/>
  <c r="BF145" i="58" a="1"/>
  <c r="BF145" i="58" s="1"/>
  <c r="BG145" i="58" a="1"/>
  <c r="BG145" i="58" s="1"/>
  <c r="BH145" i="58" a="1"/>
  <c r="BH145" i="58" s="1"/>
  <c r="BI145" i="58" a="1"/>
  <c r="BI145" i="58" s="1"/>
  <c r="BJ145" i="58" a="1"/>
  <c r="BJ145" i="58" s="1"/>
  <c r="BK145" i="58" a="1"/>
  <c r="BK145" i="58" s="1"/>
  <c r="BL145" i="58" a="1"/>
  <c r="BL145" i="58" s="1"/>
  <c r="BM145" i="58" a="1"/>
  <c r="BM145" i="58"/>
  <c r="BN145" i="58" a="1"/>
  <c r="BN145" i="58" s="1"/>
  <c r="BO145" i="58" a="1"/>
  <c r="BO145" i="58" s="1"/>
  <c r="BP145" i="58" a="1"/>
  <c r="BP145" i="58" s="1"/>
  <c r="BQ145" i="58" a="1"/>
  <c r="BQ145" i="58" s="1"/>
  <c r="BR145" i="58" a="1"/>
  <c r="BR145" i="58"/>
  <c r="BS145" i="58" a="1"/>
  <c r="BS145" i="58" s="1"/>
  <c r="BT145" i="58" a="1"/>
  <c r="BT145" i="58" s="1"/>
  <c r="BU145" i="58" a="1"/>
  <c r="BU145" i="58"/>
  <c r="BV145" i="58" a="1"/>
  <c r="BV145" i="58" s="1"/>
  <c r="BW145" i="58" a="1"/>
  <c r="BW145" i="58" s="1"/>
  <c r="BX145" i="58" a="1"/>
  <c r="BX145" i="58" s="1"/>
  <c r="BY145" i="58" a="1"/>
  <c r="BY145" i="58" s="1"/>
  <c r="BZ145" i="58" a="1"/>
  <c r="BZ145" i="58"/>
  <c r="CA145" i="58" a="1"/>
  <c r="CA145" i="58" s="1"/>
  <c r="CB145" i="58" a="1"/>
  <c r="CB145" i="58" s="1"/>
  <c r="CC145" i="58" a="1"/>
  <c r="CC145" i="58"/>
  <c r="CD145" i="58" a="1"/>
  <c r="CD145" i="58" s="1"/>
  <c r="CE145" i="58" a="1"/>
  <c r="CE145" i="58" s="1"/>
  <c r="CF145" i="58" a="1"/>
  <c r="CF145" i="58" s="1"/>
  <c r="CG145" i="58" a="1"/>
  <c r="CG145" i="58" s="1"/>
  <c r="CH145" i="58" a="1"/>
  <c r="CH145" i="58"/>
  <c r="CI145" i="58" a="1"/>
  <c r="CI145" i="58" s="1"/>
  <c r="CJ145" i="58" a="1"/>
  <c r="CJ145" i="58" s="1"/>
  <c r="CK145" i="58" a="1"/>
  <c r="CK145" i="58" s="1"/>
  <c r="CL145" i="58" a="1"/>
  <c r="CL145" i="58" s="1"/>
  <c r="CM145" i="58" a="1"/>
  <c r="CM145" i="58" s="1"/>
  <c r="CN145" i="58" a="1"/>
  <c r="CN145" i="58" s="1"/>
  <c r="CO145" i="58" a="1"/>
  <c r="CO145" i="58" s="1"/>
  <c r="CP145" i="58" a="1"/>
  <c r="CP145" i="58" s="1"/>
  <c r="CQ145" i="58" a="1"/>
  <c r="CQ145" i="58" s="1"/>
  <c r="CR145" i="58" a="1"/>
  <c r="CR145" i="58" s="1"/>
  <c r="CS145" i="58" a="1"/>
  <c r="CS145" i="58"/>
  <c r="CT145" i="58" a="1"/>
  <c r="CT145" i="58" s="1"/>
  <c r="CU145" i="58" a="1"/>
  <c r="CU145" i="58" s="1"/>
  <c r="CV145" i="58" a="1"/>
  <c r="CV145" i="58" s="1"/>
  <c r="CW145" i="58" a="1"/>
  <c r="CW145" i="58" s="1"/>
  <c r="CX145" i="58" a="1"/>
  <c r="CX145" i="58"/>
  <c r="CY145" i="58" a="1"/>
  <c r="CY145" i="58" s="1"/>
  <c r="CZ145" i="58" a="1"/>
  <c r="CZ145" i="58" s="1"/>
  <c r="DA145" i="58" a="1"/>
  <c r="DA145" i="58" s="1"/>
  <c r="DB145" i="58" a="1"/>
  <c r="DB145" i="58" s="1"/>
  <c r="DC145" i="58" a="1"/>
  <c r="DC145" i="58" s="1"/>
  <c r="DD145" i="58" a="1"/>
  <c r="DD145" i="58" s="1"/>
  <c r="DE145" i="58" a="1"/>
  <c r="DE145" i="58" s="1"/>
  <c r="DF145" i="58" a="1"/>
  <c r="DF145" i="58" s="1"/>
  <c r="DG145" i="58" a="1"/>
  <c r="DG145" i="58" s="1"/>
  <c r="DH145" i="58" a="1"/>
  <c r="DH145" i="58" s="1"/>
  <c r="DI145" i="58" a="1"/>
  <c r="DI145" i="58"/>
  <c r="DJ145" i="58" a="1"/>
  <c r="DJ145" i="58" s="1"/>
  <c r="DK145" i="58" a="1"/>
  <c r="DK145" i="58" s="1"/>
  <c r="DL145" i="58" a="1"/>
  <c r="DL145" i="58" s="1"/>
  <c r="DM145" i="58" a="1"/>
  <c r="DM145" i="58" s="1"/>
  <c r="DN145" i="58" a="1"/>
  <c r="DN145" i="58"/>
  <c r="DO145" i="58" a="1"/>
  <c r="DO145" i="58" s="1"/>
  <c r="DP145" i="58" a="1"/>
  <c r="DP145" i="58" s="1"/>
  <c r="DQ145" i="58" a="1"/>
  <c r="DQ145" i="58" s="1"/>
  <c r="DR145" i="58" a="1"/>
  <c r="DR145" i="58" s="1"/>
  <c r="DS145" i="58" a="1"/>
  <c r="DS145" i="58" s="1"/>
  <c r="DT145" i="58" a="1"/>
  <c r="DT145" i="58" s="1"/>
  <c r="DU145" i="58" a="1"/>
  <c r="DU145" i="58" s="1"/>
  <c r="DV145" i="58" a="1"/>
  <c r="DV145" i="58" s="1"/>
  <c r="DW145" i="58" a="1"/>
  <c r="DW145" i="58" s="1"/>
  <c r="DX145" i="58" a="1"/>
  <c r="DX145" i="58" s="1"/>
  <c r="DY145" i="58" a="1"/>
  <c r="DY145" i="58"/>
  <c r="DZ145" i="58" a="1"/>
  <c r="DZ145" i="58" s="1"/>
  <c r="EA145" i="58" a="1"/>
  <c r="EA145" i="58" s="1"/>
  <c r="EB145" i="58" a="1"/>
  <c r="EB145" i="58" s="1"/>
  <c r="EC145" i="58" a="1"/>
  <c r="EC145" i="58" s="1"/>
  <c r="ED145" i="58" a="1"/>
  <c r="ED145" i="58"/>
  <c r="EE145" i="58" a="1"/>
  <c r="EE145" i="58" s="1"/>
  <c r="EF145" i="58" a="1"/>
  <c r="EF145" i="58" s="1"/>
  <c r="EG145" i="58" a="1"/>
  <c r="EG145" i="58" s="1"/>
  <c r="EH145" i="58" a="1"/>
  <c r="EH145" i="58" s="1"/>
  <c r="EI145" i="58" a="1"/>
  <c r="EI145" i="58" s="1"/>
  <c r="EJ145" i="58" a="1"/>
  <c r="EJ145" i="58" s="1"/>
  <c r="EK145" i="58" a="1"/>
  <c r="EK145" i="58" s="1"/>
  <c r="EL145" i="58" a="1"/>
  <c r="EL145" i="58" s="1"/>
  <c r="EM145" i="58" a="1"/>
  <c r="EM145" i="58" s="1"/>
  <c r="EN145" i="58" a="1"/>
  <c r="EN145" i="58" s="1"/>
  <c r="EO145" i="58" a="1"/>
  <c r="EO145" i="58"/>
  <c r="EP145" i="58" a="1"/>
  <c r="EP145" i="58" s="1"/>
  <c r="EQ145" i="58" a="1"/>
  <c r="EQ145" i="58" s="1"/>
  <c r="ER145" i="58" a="1"/>
  <c r="ER145" i="58" s="1"/>
  <c r="ES145" i="58" a="1"/>
  <c r="ES145" i="58" s="1"/>
  <c r="ET145" i="58" a="1"/>
  <c r="ET145" i="58"/>
  <c r="EU145" i="58" a="1"/>
  <c r="EU145" i="58" s="1"/>
  <c r="EV145" i="58" a="1"/>
  <c r="EV145" i="58" s="1"/>
  <c r="EW145" i="58" a="1"/>
  <c r="EW145" i="58" s="1"/>
  <c r="EX145" i="58" a="1"/>
  <c r="EX145" i="58" s="1"/>
  <c r="EY145" i="58" a="1"/>
  <c r="EY145" i="58" s="1"/>
  <c r="EZ145" i="58" a="1"/>
  <c r="EZ145" i="58" s="1"/>
  <c r="FA145" i="58" a="1"/>
  <c r="FA145" i="58" s="1"/>
  <c r="FB145" i="58" a="1"/>
  <c r="FB145" i="58" s="1"/>
  <c r="FC145" i="58" a="1"/>
  <c r="FC145" i="58" s="1"/>
  <c r="FD145" i="58" a="1"/>
  <c r="FD145" i="58" s="1"/>
  <c r="FE145" i="58" a="1"/>
  <c r="FE145" i="58"/>
  <c r="FF145" i="58" a="1"/>
  <c r="FF145" i="58" s="1"/>
  <c r="FG145" i="58" a="1"/>
  <c r="FG145" i="58" s="1"/>
  <c r="FH145" i="58" a="1"/>
  <c r="FH145" i="58" s="1"/>
  <c r="FI145" i="58" a="1"/>
  <c r="FI145" i="58" s="1"/>
  <c r="FJ145" i="58" a="1"/>
  <c r="FJ145" i="58"/>
  <c r="FK145" i="58" a="1"/>
  <c r="FK145" i="58" s="1"/>
  <c r="FL145" i="58" a="1"/>
  <c r="FL145" i="58" s="1"/>
  <c r="FM145" i="58" a="1"/>
  <c r="FM145" i="58" s="1"/>
  <c r="FN145" i="58" a="1"/>
  <c r="FN145" i="58" s="1"/>
  <c r="FO145" i="58" a="1"/>
  <c r="FO145" i="58" s="1"/>
  <c r="FP145" i="58" a="1"/>
  <c r="FP145" i="58" s="1"/>
  <c r="C146" i="58" a="1"/>
  <c r="C146" i="58" s="1"/>
  <c r="D146" i="58" a="1"/>
  <c r="D146" i="58" s="1"/>
  <c r="E146" i="58" a="1"/>
  <c r="E146" i="58" s="1"/>
  <c r="F146" i="58" a="1"/>
  <c r="F146" i="58" s="1"/>
  <c r="G146" i="58" a="1"/>
  <c r="G146" i="58"/>
  <c r="H146" i="58" a="1"/>
  <c r="H146" i="58" s="1"/>
  <c r="I146" i="58" a="1"/>
  <c r="I146" i="58" s="1"/>
  <c r="J146" i="58" a="1"/>
  <c r="J146" i="58" s="1"/>
  <c r="K146" i="58" a="1"/>
  <c r="K146" i="58" s="1"/>
  <c r="L146" i="58" a="1"/>
  <c r="L146" i="58"/>
  <c r="M146" i="58" a="1"/>
  <c r="M146" i="58" s="1"/>
  <c r="N146" i="58" a="1"/>
  <c r="N146" i="58" s="1"/>
  <c r="O146" i="58" a="1"/>
  <c r="O146" i="58" s="1"/>
  <c r="P146" i="58" a="1"/>
  <c r="P146" i="58" s="1"/>
  <c r="Q146" i="58" a="1"/>
  <c r="Q146" i="58" s="1"/>
  <c r="R146" i="58" a="1"/>
  <c r="R146" i="58" s="1"/>
  <c r="S146" i="58" a="1"/>
  <c r="S146" i="58" s="1"/>
  <c r="T146" i="58" a="1"/>
  <c r="T146" i="58" s="1"/>
  <c r="U146" i="58" a="1"/>
  <c r="U146" i="58" s="1"/>
  <c r="V146" i="58" a="1"/>
  <c r="V146" i="58" s="1"/>
  <c r="W146" i="58" a="1"/>
  <c r="W146" i="58"/>
  <c r="X146" i="58" a="1"/>
  <c r="X146" i="58" s="1"/>
  <c r="Y146" i="58" a="1"/>
  <c r="Y146" i="58" s="1"/>
  <c r="Z146" i="58" a="1"/>
  <c r="Z146" i="58" s="1"/>
  <c r="AA146" i="58" a="1"/>
  <c r="AA146" i="58" s="1"/>
  <c r="AB146" i="58" a="1"/>
  <c r="AB146" i="58"/>
  <c r="AC146" i="58" a="1"/>
  <c r="AC146" i="58" s="1"/>
  <c r="AD146" i="58" a="1"/>
  <c r="AD146" i="58" s="1"/>
  <c r="AE146" i="58" a="1"/>
  <c r="AE146" i="58" s="1"/>
  <c r="AF146" i="58" a="1"/>
  <c r="AF146" i="58" s="1"/>
  <c r="AG146" i="58" a="1"/>
  <c r="AG146" i="58" s="1"/>
  <c r="AH146" i="58" a="1"/>
  <c r="AH146" i="58" s="1"/>
  <c r="AI146" i="58" a="1"/>
  <c r="AI146" i="58" s="1"/>
  <c r="AJ146" i="58" a="1"/>
  <c r="AJ146" i="58" s="1"/>
  <c r="AK146" i="58" a="1"/>
  <c r="AK146" i="58" s="1"/>
  <c r="AL146" i="58" a="1"/>
  <c r="AL146" i="58" s="1"/>
  <c r="AM146" i="58" a="1"/>
  <c r="AM146" i="58"/>
  <c r="AN146" i="58" a="1"/>
  <c r="AN146" i="58" s="1"/>
  <c r="AO146" i="58" a="1"/>
  <c r="AO146" i="58" s="1"/>
  <c r="AP146" i="58" a="1"/>
  <c r="AP146" i="58" s="1"/>
  <c r="AQ146" i="58" a="1"/>
  <c r="AQ146" i="58" s="1"/>
  <c r="AR146" i="58" a="1"/>
  <c r="AR146" i="58"/>
  <c r="AS146" i="58" a="1"/>
  <c r="AS146" i="58" s="1"/>
  <c r="AT146" i="58" a="1"/>
  <c r="AT146" i="58" s="1"/>
  <c r="AU146" i="58" a="1"/>
  <c r="AU146" i="58" s="1"/>
  <c r="AV146" i="58" a="1"/>
  <c r="AV146" i="58" s="1"/>
  <c r="AW146" i="58" a="1"/>
  <c r="AW146" i="58" s="1"/>
  <c r="AX146" i="58" a="1"/>
  <c r="AX146" i="58" s="1"/>
  <c r="AY146" i="58" a="1"/>
  <c r="AY146" i="58" s="1"/>
  <c r="AZ146" i="58" a="1"/>
  <c r="AZ146" i="58" s="1"/>
  <c r="BA146" i="58" a="1"/>
  <c r="BA146" i="58" s="1"/>
  <c r="BB146" i="58" a="1"/>
  <c r="BB146" i="58" s="1"/>
  <c r="BC146" i="58" a="1"/>
  <c r="BC146" i="58"/>
  <c r="BD146" i="58" a="1"/>
  <c r="BD146" i="58" s="1"/>
  <c r="BE146" i="58" a="1"/>
  <c r="BE146" i="58" s="1"/>
  <c r="BF146" i="58" a="1"/>
  <c r="BF146" i="58" s="1"/>
  <c r="BG146" i="58" a="1"/>
  <c r="BG146" i="58" s="1"/>
  <c r="BH146" i="58" a="1"/>
  <c r="BH146" i="58"/>
  <c r="BI146" i="58" a="1"/>
  <c r="BI146" i="58" s="1"/>
  <c r="BJ146" i="58" a="1"/>
  <c r="BJ146" i="58" s="1"/>
  <c r="BK146" i="58" a="1"/>
  <c r="BK146" i="58" s="1"/>
  <c r="BL146" i="58" a="1"/>
  <c r="BL146" i="58" s="1"/>
  <c r="BM146" i="58" a="1"/>
  <c r="BM146" i="58" s="1"/>
  <c r="BN146" i="58" a="1"/>
  <c r="BN146" i="58" s="1"/>
  <c r="BO146" i="58" a="1"/>
  <c r="BO146" i="58" s="1"/>
  <c r="BP146" i="58" a="1"/>
  <c r="BP146" i="58" s="1"/>
  <c r="BQ146" i="58" a="1"/>
  <c r="BQ146" i="58" s="1"/>
  <c r="BR146" i="58" a="1"/>
  <c r="BR146" i="58" s="1"/>
  <c r="BS146" i="58" a="1"/>
  <c r="BS146" i="58"/>
  <c r="BT146" i="58" a="1"/>
  <c r="BT146" i="58" s="1"/>
  <c r="BU146" i="58" a="1"/>
  <c r="BU146" i="58" s="1"/>
  <c r="BV146" i="58" a="1"/>
  <c r="BV146" i="58" s="1"/>
  <c r="BW146" i="58" a="1"/>
  <c r="BW146" i="58" s="1"/>
  <c r="BX146" i="58" a="1"/>
  <c r="BX146" i="58"/>
  <c r="BY146" i="58" a="1"/>
  <c r="BY146" i="58" s="1"/>
  <c r="BZ146" i="58" a="1"/>
  <c r="BZ146" i="58" s="1"/>
  <c r="CA146" i="58" a="1"/>
  <c r="CA146" i="58" s="1"/>
  <c r="CB146" i="58" a="1"/>
  <c r="CB146" i="58" s="1"/>
  <c r="CC146" i="58" a="1"/>
  <c r="CC146" i="58" s="1"/>
  <c r="CD146" i="58" a="1"/>
  <c r="CD146" i="58" s="1"/>
  <c r="CE146" i="58" a="1"/>
  <c r="CE146" i="58" s="1"/>
  <c r="CF146" i="58" a="1"/>
  <c r="CF146" i="58" s="1"/>
  <c r="CG146" i="58" a="1"/>
  <c r="CG146" i="58" s="1"/>
  <c r="CH146" i="58" a="1"/>
  <c r="CH146" i="58" s="1"/>
  <c r="CI146" i="58" a="1"/>
  <c r="CI146" i="58"/>
  <c r="CJ146" i="58" a="1"/>
  <c r="CJ146" i="58" s="1"/>
  <c r="CK146" i="58" a="1"/>
  <c r="CK146" i="58" s="1"/>
  <c r="CL146" i="58" a="1"/>
  <c r="CL146" i="58" s="1"/>
  <c r="CM146" i="58" a="1"/>
  <c r="CM146" i="58" s="1"/>
  <c r="CN146" i="58" a="1"/>
  <c r="CN146" i="58"/>
  <c r="CO146" i="58" a="1"/>
  <c r="CO146" i="58" s="1"/>
  <c r="CP146" i="58" a="1"/>
  <c r="CP146" i="58" s="1"/>
  <c r="CQ146" i="58" a="1"/>
  <c r="CQ146" i="58" s="1"/>
  <c r="CR146" i="58" a="1"/>
  <c r="CR146" i="58" s="1"/>
  <c r="CS146" i="58" a="1"/>
  <c r="CS146" i="58" s="1"/>
  <c r="CT146" i="58" a="1"/>
  <c r="CT146" i="58" s="1"/>
  <c r="CU146" i="58" a="1"/>
  <c r="CU146" i="58" s="1"/>
  <c r="CV146" i="58" a="1"/>
  <c r="CV146" i="58" s="1"/>
  <c r="CW146" i="58" a="1"/>
  <c r="CW146" i="58" s="1"/>
  <c r="CX146" i="58" a="1"/>
  <c r="CX146" i="58" s="1"/>
  <c r="CY146" i="58" a="1"/>
  <c r="CY146" i="58"/>
  <c r="CZ146" i="58" a="1"/>
  <c r="CZ146" i="58" s="1"/>
  <c r="DA146" i="58" a="1"/>
  <c r="DA146" i="58" s="1"/>
  <c r="DB146" i="58" a="1"/>
  <c r="DB146" i="58" s="1"/>
  <c r="DC146" i="58" a="1"/>
  <c r="DC146" i="58" s="1"/>
  <c r="DD146" i="58" a="1"/>
  <c r="DD146" i="58"/>
  <c r="DE146" i="58" a="1"/>
  <c r="DE146" i="58" s="1"/>
  <c r="DF146" i="58" a="1"/>
  <c r="DF146" i="58" s="1"/>
  <c r="DG146" i="58" a="1"/>
  <c r="DG146" i="58" s="1"/>
  <c r="DH146" i="58" a="1"/>
  <c r="DH146" i="58" s="1"/>
  <c r="DI146" i="58" a="1"/>
  <c r="DI146" i="58" s="1"/>
  <c r="DJ146" i="58" a="1"/>
  <c r="DJ146" i="58" s="1"/>
  <c r="DK146" i="58" a="1"/>
  <c r="DK146" i="58" s="1"/>
  <c r="DL146" i="58" a="1"/>
  <c r="DL146" i="58" s="1"/>
  <c r="DM146" i="58" a="1"/>
  <c r="DM146" i="58" s="1"/>
  <c r="DN146" i="58" a="1"/>
  <c r="DN146" i="58" s="1"/>
  <c r="DO146" i="58" a="1"/>
  <c r="DO146" i="58"/>
  <c r="DP146" i="58" a="1"/>
  <c r="DP146" i="58" s="1"/>
  <c r="DQ146" i="58" a="1"/>
  <c r="DQ146" i="58" s="1"/>
  <c r="DR146" i="58" a="1"/>
  <c r="DR146" i="58" s="1"/>
  <c r="DS146" i="58" a="1"/>
  <c r="DS146" i="58" s="1"/>
  <c r="DT146" i="58" a="1"/>
  <c r="DT146" i="58"/>
  <c r="DU146" i="58" a="1"/>
  <c r="DU146" i="58" s="1"/>
  <c r="DV146" i="58" a="1"/>
  <c r="DV146" i="58" s="1"/>
  <c r="DW146" i="58" a="1"/>
  <c r="DW146" i="58" s="1"/>
  <c r="DX146" i="58" a="1"/>
  <c r="DX146" i="58" s="1"/>
  <c r="DY146" i="58" a="1"/>
  <c r="DY146" i="58" s="1"/>
  <c r="DZ146" i="58" a="1"/>
  <c r="DZ146" i="58" s="1"/>
  <c r="EA146" i="58" a="1"/>
  <c r="EA146" i="58" s="1"/>
  <c r="EB146" i="58" a="1"/>
  <c r="EB146" i="58" s="1"/>
  <c r="EC146" i="58" a="1"/>
  <c r="EC146" i="58" s="1"/>
  <c r="ED146" i="58" a="1"/>
  <c r="ED146" i="58" s="1"/>
  <c r="EE146" i="58" a="1"/>
  <c r="EE146" i="58"/>
  <c r="EF146" i="58" a="1"/>
  <c r="EF146" i="58" s="1"/>
  <c r="EG146" i="58" a="1"/>
  <c r="EG146" i="58" s="1"/>
  <c r="EH146" i="58" a="1"/>
  <c r="EH146" i="58" s="1"/>
  <c r="EI146" i="58" a="1"/>
  <c r="EI146" i="58" s="1"/>
  <c r="EJ146" i="58" a="1"/>
  <c r="EJ146" i="58"/>
  <c r="EK146" i="58" a="1"/>
  <c r="EK146" i="58" s="1"/>
  <c r="EL146" i="58" a="1"/>
  <c r="EL146" i="58" s="1"/>
  <c r="EM146" i="58" a="1"/>
  <c r="EM146" i="58" s="1"/>
  <c r="EN146" i="58" a="1"/>
  <c r="EN146" i="58" s="1"/>
  <c r="EO146" i="58" a="1"/>
  <c r="EO146" i="58" s="1"/>
  <c r="EP146" i="58" a="1"/>
  <c r="EP146" i="58" s="1"/>
  <c r="EQ146" i="58" a="1"/>
  <c r="EQ146" i="58" s="1"/>
  <c r="ER146" i="58" a="1"/>
  <c r="ER146" i="58" s="1"/>
  <c r="ES146" i="58" a="1"/>
  <c r="ES146" i="58" s="1"/>
  <c r="ET146" i="58" a="1"/>
  <c r="ET146" i="58" s="1"/>
  <c r="EU146" i="58" a="1"/>
  <c r="EU146" i="58"/>
  <c r="EV146" i="58" a="1"/>
  <c r="EV146" i="58" s="1"/>
  <c r="EW146" i="58" a="1"/>
  <c r="EW146" i="58" s="1"/>
  <c r="EX146" i="58" a="1"/>
  <c r="EX146" i="58" s="1"/>
  <c r="EY146" i="58" a="1"/>
  <c r="EY146" i="58" s="1"/>
  <c r="EZ146" i="58" a="1"/>
  <c r="EZ146" i="58"/>
  <c r="FA146" i="58" a="1"/>
  <c r="FA146" i="58" s="1"/>
  <c r="FB146" i="58" a="1"/>
  <c r="FB146" i="58" s="1"/>
  <c r="FC146" i="58" a="1"/>
  <c r="FC146" i="58" s="1"/>
  <c r="FD146" i="58" a="1"/>
  <c r="FD146" i="58" s="1"/>
  <c r="FE146" i="58" a="1"/>
  <c r="FE146" i="58" s="1"/>
  <c r="FF146" i="58" a="1"/>
  <c r="FF146" i="58" s="1"/>
  <c r="FG146" i="58" a="1"/>
  <c r="FG146" i="58" s="1"/>
  <c r="FH146" i="58" a="1"/>
  <c r="FH146" i="58" s="1"/>
  <c r="FI146" i="58" a="1"/>
  <c r="FI146" i="58" s="1"/>
  <c r="FJ146" i="58" a="1"/>
  <c r="FJ146" i="58" s="1"/>
  <c r="FK146" i="58" a="1"/>
  <c r="FK146" i="58"/>
  <c r="FL146" i="58" a="1"/>
  <c r="FL146" i="58" s="1"/>
  <c r="FM146" i="58" a="1"/>
  <c r="FM146" i="58" s="1"/>
  <c r="FN146" i="58" a="1"/>
  <c r="FN146" i="58" s="1"/>
  <c r="FO146" i="58" a="1"/>
  <c r="FO146" i="58" s="1"/>
  <c r="FP146" i="58" a="1"/>
  <c r="FP146" i="58"/>
  <c r="C147" i="58" a="1"/>
  <c r="C147" i="58" s="1"/>
  <c r="D147" i="58" a="1"/>
  <c r="D147" i="58" s="1"/>
  <c r="E147" i="58" a="1"/>
  <c r="E147" i="58" s="1"/>
  <c r="F147" i="58" a="1"/>
  <c r="F147" i="58" s="1"/>
  <c r="G147" i="58" a="1"/>
  <c r="G147" i="58" s="1"/>
  <c r="H147" i="58" a="1"/>
  <c r="H147" i="58" s="1"/>
  <c r="I147" i="58" a="1"/>
  <c r="I147" i="58" s="1"/>
  <c r="J147" i="58" a="1"/>
  <c r="J147" i="58" s="1"/>
  <c r="K147" i="58" a="1"/>
  <c r="K147" i="58" s="1"/>
  <c r="L147" i="58" a="1"/>
  <c r="L147" i="58" s="1"/>
  <c r="M147" i="58" a="1"/>
  <c r="M147" i="58"/>
  <c r="N147" i="58" a="1"/>
  <c r="N147" i="58" s="1"/>
  <c r="O147" i="58" a="1"/>
  <c r="O147" i="58" s="1"/>
  <c r="P147" i="58" a="1"/>
  <c r="P147" i="58" s="1"/>
  <c r="Q147" i="58" a="1"/>
  <c r="Q147" i="58" s="1"/>
  <c r="R147" i="58" a="1"/>
  <c r="R147" i="58"/>
  <c r="S147" i="58" a="1"/>
  <c r="S147" i="58" s="1"/>
  <c r="T147" i="58" a="1"/>
  <c r="T147" i="58" s="1"/>
  <c r="U147" i="58" a="1"/>
  <c r="U147" i="58" s="1"/>
  <c r="V147" i="58" a="1"/>
  <c r="V147" i="58" s="1"/>
  <c r="W147" i="58" a="1"/>
  <c r="W147" i="58" s="1"/>
  <c r="X147" i="58" a="1"/>
  <c r="X147" i="58" s="1"/>
  <c r="Y147" i="58" a="1"/>
  <c r="Y147" i="58" s="1"/>
  <c r="Z147" i="58" a="1"/>
  <c r="Z147" i="58" s="1"/>
  <c r="AA147" i="58" a="1"/>
  <c r="AA147" i="58" s="1"/>
  <c r="AB147" i="58" a="1"/>
  <c r="AB147" i="58" s="1"/>
  <c r="AC147" i="58" a="1"/>
  <c r="AC147" i="58"/>
  <c r="AD147" i="58" a="1"/>
  <c r="AD147" i="58" s="1"/>
  <c r="AE147" i="58" a="1"/>
  <c r="AE147" i="58" s="1"/>
  <c r="AF147" i="58" a="1"/>
  <c r="AF147" i="58" s="1"/>
  <c r="AG147" i="58" a="1"/>
  <c r="AG147" i="58" s="1"/>
  <c r="AH147" i="58" a="1"/>
  <c r="AH147" i="58"/>
  <c r="AI147" i="58" a="1"/>
  <c r="AI147" i="58" s="1"/>
  <c r="AJ147" i="58" a="1"/>
  <c r="AJ147" i="58" s="1"/>
  <c r="AK147" i="58" a="1"/>
  <c r="AK147" i="58" s="1"/>
  <c r="AL147" i="58" a="1"/>
  <c r="AL147" i="58" s="1"/>
  <c r="AM147" i="58" a="1"/>
  <c r="AM147" i="58" s="1"/>
  <c r="AN147" i="58" a="1"/>
  <c r="AN147" i="58" s="1"/>
  <c r="AO147" i="58" a="1"/>
  <c r="AO147" i="58" s="1"/>
  <c r="AP147" i="58" a="1"/>
  <c r="AP147" i="58" s="1"/>
  <c r="AQ147" i="58" a="1"/>
  <c r="AQ147" i="58" s="1"/>
  <c r="AR147" i="58" a="1"/>
  <c r="AR147" i="58" s="1"/>
  <c r="AS147" i="58" a="1"/>
  <c r="AS147" i="58"/>
  <c r="AT147" i="58" a="1"/>
  <c r="AT147" i="58" s="1"/>
  <c r="AU147" i="58" a="1"/>
  <c r="AU147" i="58" s="1"/>
  <c r="AV147" i="58" a="1"/>
  <c r="AV147" i="58" s="1"/>
  <c r="AW147" i="58" a="1"/>
  <c r="AW147" i="58" s="1"/>
  <c r="AX147" i="58" a="1"/>
  <c r="AX147" i="58"/>
  <c r="AY147" i="58" a="1"/>
  <c r="AY147" i="58" s="1"/>
  <c r="AZ147" i="58" a="1"/>
  <c r="AZ147" i="58" s="1"/>
  <c r="BA147" i="58" a="1"/>
  <c r="BA147" i="58" s="1"/>
  <c r="BB147" i="58" a="1"/>
  <c r="BB147" i="58" s="1"/>
  <c r="BC147" i="58" a="1"/>
  <c r="BC147" i="58" s="1"/>
  <c r="BD147" i="58" a="1"/>
  <c r="BD147" i="58" s="1"/>
  <c r="BE147" i="58" a="1"/>
  <c r="BE147" i="58" s="1"/>
  <c r="BF147" i="58" a="1"/>
  <c r="BF147" i="58" s="1"/>
  <c r="BG147" i="58" a="1"/>
  <c r="BG147" i="58" s="1"/>
  <c r="BH147" i="58" a="1"/>
  <c r="BH147" i="58" s="1"/>
  <c r="BI147" i="58" a="1"/>
  <c r="BI147" i="58"/>
  <c r="BJ147" i="58" a="1"/>
  <c r="BJ147" i="58" s="1"/>
  <c r="BK147" i="58" a="1"/>
  <c r="BK147" i="58" s="1"/>
  <c r="BL147" i="58" a="1"/>
  <c r="BL147" i="58" s="1"/>
  <c r="BM147" i="58" a="1"/>
  <c r="BM147" i="58" s="1"/>
  <c r="BN147" i="58" a="1"/>
  <c r="BN147" i="58"/>
  <c r="BO147" i="58" a="1"/>
  <c r="BO147" i="58" s="1"/>
  <c r="BP147" i="58" a="1"/>
  <c r="BP147" i="58" s="1"/>
  <c r="BQ147" i="58" a="1"/>
  <c r="BQ147" i="58" s="1"/>
  <c r="BR147" i="58" a="1"/>
  <c r="BR147" i="58" s="1"/>
  <c r="BS147" i="58" a="1"/>
  <c r="BS147" i="58" s="1"/>
  <c r="BT147" i="58" a="1"/>
  <c r="BT147" i="58" s="1"/>
  <c r="BU147" i="58" a="1"/>
  <c r="BU147" i="58" s="1"/>
  <c r="BV147" i="58" a="1"/>
  <c r="BV147" i="58" s="1"/>
  <c r="BW147" i="58" a="1"/>
  <c r="BW147" i="58" s="1"/>
  <c r="BX147" i="58" a="1"/>
  <c r="BX147" i="58" s="1"/>
  <c r="BY147" i="58" a="1"/>
  <c r="BY147" i="58"/>
  <c r="BZ147" i="58" a="1"/>
  <c r="BZ147" i="58" s="1"/>
  <c r="CA147" i="58" a="1"/>
  <c r="CA147" i="58" s="1"/>
  <c r="CB147" i="58" a="1"/>
  <c r="CB147" i="58" s="1"/>
  <c r="CC147" i="58" a="1"/>
  <c r="CC147" i="58" s="1"/>
  <c r="CD147" i="58" a="1"/>
  <c r="CD147" i="58"/>
  <c r="CE147" i="58" a="1"/>
  <c r="CE147" i="58" s="1"/>
  <c r="CF147" i="58" a="1"/>
  <c r="CF147" i="58" s="1"/>
  <c r="CG147" i="58" a="1"/>
  <c r="CG147" i="58" s="1"/>
  <c r="CH147" i="58" a="1"/>
  <c r="CH147" i="58" s="1"/>
  <c r="CI147" i="58" a="1"/>
  <c r="CI147" i="58" s="1"/>
  <c r="CJ147" i="58" a="1"/>
  <c r="CJ147" i="58" s="1"/>
  <c r="CK147" i="58" a="1"/>
  <c r="CK147" i="58" s="1"/>
  <c r="CL147" i="58" a="1"/>
  <c r="CL147" i="58" s="1"/>
  <c r="CM147" i="58" a="1"/>
  <c r="CM147" i="58" s="1"/>
  <c r="CN147" i="58" a="1"/>
  <c r="CN147" i="58" s="1"/>
  <c r="CO147" i="58" a="1"/>
  <c r="CO147" i="58"/>
  <c r="CP147" i="58" a="1"/>
  <c r="CP147" i="58" s="1"/>
  <c r="CQ147" i="58" a="1"/>
  <c r="CQ147" i="58" s="1"/>
  <c r="CR147" i="58" a="1"/>
  <c r="CR147" i="58" s="1"/>
  <c r="CS147" i="58" a="1"/>
  <c r="CS147" i="58" s="1"/>
  <c r="CT147" i="58" a="1"/>
  <c r="CT147" i="58"/>
  <c r="CU147" i="58" a="1"/>
  <c r="CU147" i="58" s="1"/>
  <c r="CV147" i="58" a="1"/>
  <c r="CV147" i="58" s="1"/>
  <c r="CW147" i="58" a="1"/>
  <c r="CW147" i="58" s="1"/>
  <c r="CX147" i="58" a="1"/>
  <c r="CX147" i="58" s="1"/>
  <c r="CY147" i="58" a="1"/>
  <c r="CY147" i="58" s="1"/>
  <c r="CZ147" i="58" a="1"/>
  <c r="CZ147" i="58" s="1"/>
  <c r="DA147" i="58" a="1"/>
  <c r="DA147" i="58" s="1"/>
  <c r="DB147" i="58" a="1"/>
  <c r="DB147" i="58" s="1"/>
  <c r="DC147" i="58" a="1"/>
  <c r="DC147" i="58" s="1"/>
  <c r="DD147" i="58" a="1"/>
  <c r="DD147" i="58" s="1"/>
  <c r="DE147" i="58" a="1"/>
  <c r="DE147" i="58"/>
  <c r="DF147" i="58" a="1"/>
  <c r="DF147" i="58" s="1"/>
  <c r="DG147" i="58" a="1"/>
  <c r="DG147" i="58" s="1"/>
  <c r="DH147" i="58" a="1"/>
  <c r="DH147" i="58" s="1"/>
  <c r="DI147" i="58" a="1"/>
  <c r="DI147" i="58" s="1"/>
  <c r="DJ147" i="58" a="1"/>
  <c r="DJ147" i="58"/>
  <c r="DK147" i="58" a="1"/>
  <c r="DK147" i="58" s="1"/>
  <c r="DL147" i="58" a="1"/>
  <c r="DL147" i="58" s="1"/>
  <c r="DM147" i="58" a="1"/>
  <c r="DM147" i="58" s="1"/>
  <c r="DN147" i="58" a="1"/>
  <c r="DN147" i="58" s="1"/>
  <c r="DO147" i="58" a="1"/>
  <c r="DO147" i="58" s="1"/>
  <c r="DP147" i="58" a="1"/>
  <c r="DP147" i="58" s="1"/>
  <c r="DQ147" i="58" a="1"/>
  <c r="DQ147" i="58" s="1"/>
  <c r="DR147" i="58" a="1"/>
  <c r="DR147" i="58" s="1"/>
  <c r="DS147" i="58" a="1"/>
  <c r="DS147" i="58" s="1"/>
  <c r="DT147" i="58" a="1"/>
  <c r="DT147" i="58" s="1"/>
  <c r="DU147" i="58" a="1"/>
  <c r="DU147" i="58"/>
  <c r="DV147" i="58" a="1"/>
  <c r="DV147" i="58" s="1"/>
  <c r="DW147" i="58" a="1"/>
  <c r="DW147" i="58" s="1"/>
  <c r="DX147" i="58" a="1"/>
  <c r="DX147" i="58" s="1"/>
  <c r="DY147" i="58" a="1"/>
  <c r="DY147" i="58" s="1"/>
  <c r="DZ147" i="58" a="1"/>
  <c r="DZ147" i="58"/>
  <c r="EA147" i="58" a="1"/>
  <c r="EA147" i="58" s="1"/>
  <c r="EB147" i="58" a="1"/>
  <c r="EB147" i="58" s="1"/>
  <c r="EC147" i="58" a="1"/>
  <c r="EC147" i="58" s="1"/>
  <c r="ED147" i="58" a="1"/>
  <c r="ED147" i="58" s="1"/>
  <c r="EE147" i="58" a="1"/>
  <c r="EE147" i="58" s="1"/>
  <c r="EF147" i="58" a="1"/>
  <c r="EF147" i="58" s="1"/>
  <c r="EG147" i="58" a="1"/>
  <c r="EG147" i="58" s="1"/>
  <c r="EH147" i="58" a="1"/>
  <c r="EH147" i="58" s="1"/>
  <c r="EI147" i="58" a="1"/>
  <c r="EI147" i="58" s="1"/>
  <c r="EJ147" i="58" a="1"/>
  <c r="EJ147" i="58" s="1"/>
  <c r="EK147" i="58" a="1"/>
  <c r="EK147" i="58"/>
  <c r="EL147" i="58" a="1"/>
  <c r="EL147" i="58" s="1"/>
  <c r="EM147" i="58" a="1"/>
  <c r="EM147" i="58" s="1"/>
  <c r="EN147" i="58" a="1"/>
  <c r="EN147" i="58" s="1"/>
  <c r="EO147" i="58" a="1"/>
  <c r="EO147" i="58" s="1"/>
  <c r="EP147" i="58" a="1"/>
  <c r="EP147" i="58"/>
  <c r="EQ147" i="58" a="1"/>
  <c r="EQ147" i="58" s="1"/>
  <c r="ER147" i="58" a="1"/>
  <c r="ER147" i="58" s="1"/>
  <c r="ES147" i="58" a="1"/>
  <c r="ES147" i="58" s="1"/>
  <c r="ET147" i="58" a="1"/>
  <c r="ET147" i="58" s="1"/>
  <c r="EU147" i="58" a="1"/>
  <c r="EU147" i="58" s="1"/>
  <c r="EV147" i="58" a="1"/>
  <c r="EV147" i="58" s="1"/>
  <c r="EW147" i="58" a="1"/>
  <c r="EW147" i="58" s="1"/>
  <c r="EX147" i="58" a="1"/>
  <c r="EX147" i="58" s="1"/>
  <c r="EY147" i="58" a="1"/>
  <c r="EY147" i="58" s="1"/>
  <c r="EZ147" i="58" a="1"/>
  <c r="EZ147" i="58" s="1"/>
  <c r="FA147" i="58" a="1"/>
  <c r="FA147" i="58"/>
  <c r="FB147" i="58" a="1"/>
  <c r="FB147" i="58" s="1"/>
  <c r="FC147" i="58" a="1"/>
  <c r="FC147" i="58" s="1"/>
  <c r="FD147" i="58" a="1"/>
  <c r="FD147" i="58" s="1"/>
  <c r="FE147" i="58" a="1"/>
  <c r="FE147" i="58" s="1"/>
  <c r="FF147" i="58" a="1"/>
  <c r="FF147" i="58"/>
  <c r="FG147" i="58" a="1"/>
  <c r="FG147" i="58" s="1"/>
  <c r="FH147" i="58" a="1"/>
  <c r="FH147" i="58" s="1"/>
  <c r="FI147" i="58" a="1"/>
  <c r="FI147" i="58" s="1"/>
  <c r="FJ147" i="58" a="1"/>
  <c r="FJ147" i="58" s="1"/>
  <c r="FK147" i="58" a="1"/>
  <c r="FK147" i="58" s="1"/>
  <c r="FL147" i="58" a="1"/>
  <c r="FL147" i="58" s="1"/>
  <c r="FM147" i="58" a="1"/>
  <c r="FM147" i="58" s="1"/>
  <c r="FN147" i="58" a="1"/>
  <c r="FN147" i="58" s="1"/>
  <c r="FO147" i="58" a="1"/>
  <c r="FO147" i="58" s="1"/>
  <c r="FP147" i="58" a="1"/>
  <c r="FP147" i="58" s="1"/>
  <c r="C148" i="58" a="1"/>
  <c r="C148" i="58"/>
  <c r="D148" i="58" a="1"/>
  <c r="D148" i="58" s="1"/>
  <c r="E148" i="58" a="1"/>
  <c r="E148" i="58" s="1"/>
  <c r="F148" i="58" a="1"/>
  <c r="F148" i="58" s="1"/>
  <c r="G148" i="58" a="1"/>
  <c r="G148" i="58" s="1"/>
  <c r="H148" i="58" a="1"/>
  <c r="H148" i="58"/>
  <c r="I148" i="58" a="1"/>
  <c r="I148" i="58" s="1"/>
  <c r="J148" i="58" a="1"/>
  <c r="J148" i="58" s="1"/>
  <c r="K148" i="58" a="1"/>
  <c r="K148" i="58" s="1"/>
  <c r="L148" i="58" a="1"/>
  <c r="L148" i="58" s="1"/>
  <c r="M148" i="58" a="1"/>
  <c r="M148" i="58" s="1"/>
  <c r="N148" i="58" a="1"/>
  <c r="N148" i="58" s="1"/>
  <c r="O148" i="58" a="1"/>
  <c r="O148" i="58" s="1"/>
  <c r="P148" i="58" a="1"/>
  <c r="P148" i="58" s="1"/>
  <c r="Q148" i="58" a="1"/>
  <c r="Q148" i="58" s="1"/>
  <c r="R148" i="58" a="1"/>
  <c r="R148" i="58" s="1"/>
  <c r="S148" i="58" a="1"/>
  <c r="S148" i="58"/>
  <c r="T148" i="58" a="1"/>
  <c r="T148" i="58" s="1"/>
  <c r="U148" i="58" a="1"/>
  <c r="U148" i="58" s="1"/>
  <c r="V148" i="58" a="1"/>
  <c r="V148" i="58" s="1"/>
  <c r="W148" i="58" a="1"/>
  <c r="W148" i="58" s="1"/>
  <c r="X148" i="58" a="1"/>
  <c r="X148" i="58"/>
  <c r="Y148" i="58" a="1"/>
  <c r="Y148" i="58" s="1"/>
  <c r="Z148" i="58" a="1"/>
  <c r="Z148" i="58" s="1"/>
  <c r="AA148" i="58" a="1"/>
  <c r="AA148" i="58" s="1"/>
  <c r="AB148" i="58" a="1"/>
  <c r="AB148" i="58" s="1"/>
  <c r="AC148" i="58" a="1"/>
  <c r="AC148" i="58" s="1"/>
  <c r="AD148" i="58" a="1"/>
  <c r="AD148" i="58" s="1"/>
  <c r="AE148" i="58" a="1"/>
  <c r="AE148" i="58" s="1"/>
  <c r="AF148" i="58" a="1"/>
  <c r="AF148" i="58" s="1"/>
  <c r="AG148" i="58" a="1"/>
  <c r="AG148" i="58" s="1"/>
  <c r="AH148" i="58" a="1"/>
  <c r="AH148" i="58" s="1"/>
  <c r="AI148" i="58" a="1"/>
  <c r="AI148" i="58"/>
  <c r="AJ148" i="58" a="1"/>
  <c r="AJ148" i="58" s="1"/>
  <c r="AK148" i="58" a="1"/>
  <c r="AK148" i="58" s="1"/>
  <c r="AL148" i="58" a="1"/>
  <c r="AL148" i="58" s="1"/>
  <c r="AM148" i="58" a="1"/>
  <c r="AM148" i="58" s="1"/>
  <c r="AN148" i="58" a="1"/>
  <c r="AN148" i="58"/>
  <c r="AO148" i="58" a="1"/>
  <c r="AO148" i="58" s="1"/>
  <c r="AP148" i="58" a="1"/>
  <c r="AP148" i="58" s="1"/>
  <c r="AQ148" i="58" a="1"/>
  <c r="AQ148" i="58" s="1"/>
  <c r="AR148" i="58" a="1"/>
  <c r="AR148" i="58" s="1"/>
  <c r="AS148" i="58" a="1"/>
  <c r="AS148" i="58" s="1"/>
  <c r="AT148" i="58" a="1"/>
  <c r="AT148" i="58" s="1"/>
  <c r="AU148" i="58" a="1"/>
  <c r="AU148" i="58" s="1"/>
  <c r="AV148" i="58" a="1"/>
  <c r="AV148" i="58" s="1"/>
  <c r="AW148" i="58" a="1"/>
  <c r="AW148" i="58" s="1"/>
  <c r="AX148" i="58" a="1"/>
  <c r="AX148" i="58" s="1"/>
  <c r="AY148" i="58" a="1"/>
  <c r="AY148" i="58"/>
  <c r="AZ148" i="58" a="1"/>
  <c r="AZ148" i="58" s="1"/>
  <c r="BA148" i="58" a="1"/>
  <c r="BA148" i="58" s="1"/>
  <c r="BB148" i="58" a="1"/>
  <c r="BB148" i="58" s="1"/>
  <c r="BC148" i="58" a="1"/>
  <c r="BC148" i="58" s="1"/>
  <c r="BD148" i="58" a="1"/>
  <c r="BD148" i="58"/>
  <c r="BE148" i="58" a="1"/>
  <c r="BE148" i="58" s="1"/>
  <c r="BF148" i="58" a="1"/>
  <c r="BF148" i="58" s="1"/>
  <c r="BG148" i="58" a="1"/>
  <c r="BG148" i="58" s="1"/>
  <c r="BH148" i="58" a="1"/>
  <c r="BH148" i="58" s="1"/>
  <c r="BI148" i="58" a="1"/>
  <c r="BI148" i="58" s="1"/>
  <c r="BJ148" i="58" a="1"/>
  <c r="BJ148" i="58" s="1"/>
  <c r="BK148" i="58" a="1"/>
  <c r="BK148" i="58" s="1"/>
  <c r="BL148" i="58" a="1"/>
  <c r="BL148" i="58" s="1"/>
  <c r="BM148" i="58" a="1"/>
  <c r="BM148" i="58" s="1"/>
  <c r="BN148" i="58" a="1"/>
  <c r="BN148" i="58" s="1"/>
  <c r="BO148" i="58" a="1"/>
  <c r="BO148" i="58"/>
  <c r="BP148" i="58" a="1"/>
  <c r="BP148" i="58" s="1"/>
  <c r="BQ148" i="58" a="1"/>
  <c r="BQ148" i="58" s="1"/>
  <c r="BR148" i="58" a="1"/>
  <c r="BR148" i="58" s="1"/>
  <c r="BS148" i="58" a="1"/>
  <c r="BS148" i="58" s="1"/>
  <c r="BT148" i="58" a="1"/>
  <c r="BT148" i="58"/>
  <c r="BU148" i="58" a="1"/>
  <c r="BU148" i="58" s="1"/>
  <c r="BV148" i="58" a="1"/>
  <c r="BV148" i="58" s="1"/>
  <c r="BW148" i="58" a="1"/>
  <c r="BW148" i="58" s="1"/>
  <c r="BX148" i="58" a="1"/>
  <c r="BX148" i="58" s="1"/>
  <c r="BY148" i="58" a="1"/>
  <c r="BY148" i="58" s="1"/>
  <c r="BZ148" i="58" a="1"/>
  <c r="BZ148" i="58" s="1"/>
  <c r="CA148" i="58" a="1"/>
  <c r="CA148" i="58" s="1"/>
  <c r="CB148" i="58" a="1"/>
  <c r="CB148" i="58" s="1"/>
  <c r="CC148" i="58" a="1"/>
  <c r="CC148" i="58" s="1"/>
  <c r="CD148" i="58" a="1"/>
  <c r="CD148" i="58" s="1"/>
  <c r="CE148" i="58" a="1"/>
  <c r="CE148" i="58"/>
  <c r="CF148" i="58" a="1"/>
  <c r="CF148" i="58" s="1"/>
  <c r="CG148" i="58" a="1"/>
  <c r="CG148" i="58" s="1"/>
  <c r="CH148" i="58" a="1"/>
  <c r="CH148" i="58" s="1"/>
  <c r="CI148" i="58" a="1"/>
  <c r="CI148" i="58" s="1"/>
  <c r="CJ148" i="58" a="1"/>
  <c r="CJ148" i="58"/>
  <c r="CK148" i="58" a="1"/>
  <c r="CK148" i="58" s="1"/>
  <c r="CL148" i="58" a="1"/>
  <c r="CL148" i="58" s="1"/>
  <c r="CM148" i="58" a="1"/>
  <c r="CM148" i="58" s="1"/>
  <c r="CN148" i="58" a="1"/>
  <c r="CN148" i="58" s="1"/>
  <c r="CO148" i="58" a="1"/>
  <c r="CO148" i="58" s="1"/>
  <c r="CP148" i="58" a="1"/>
  <c r="CP148" i="58" s="1"/>
  <c r="CQ148" i="58" a="1"/>
  <c r="CQ148" i="58" s="1"/>
  <c r="CR148" i="58" a="1"/>
  <c r="CR148" i="58" s="1"/>
  <c r="CS148" i="58" a="1"/>
  <c r="CS148" i="58" s="1"/>
  <c r="CT148" i="58" a="1"/>
  <c r="CT148" i="58" s="1"/>
  <c r="CU148" i="58" a="1"/>
  <c r="CU148" i="58" s="1"/>
  <c r="CV148" i="58" a="1"/>
  <c r="CV148" i="58" s="1"/>
  <c r="CW148" i="58" a="1"/>
  <c r="CW148" i="58" s="1"/>
  <c r="CX148" i="58" a="1"/>
  <c r="CX148" i="58" s="1"/>
  <c r="CY148" i="58" a="1"/>
  <c r="CY148" i="58" s="1"/>
  <c r="CZ148" i="58" a="1"/>
  <c r="CZ148" i="58"/>
  <c r="CZ174" i="58" s="1"/>
  <c r="DA148" i="58" a="1"/>
  <c r="DA148" i="58" s="1"/>
  <c r="DB148" i="58" a="1"/>
  <c r="DB148" i="58"/>
  <c r="DC148" i="58" a="1"/>
  <c r="DC148" i="58"/>
  <c r="DD148" i="58" a="1"/>
  <c r="DD148" i="58"/>
  <c r="DE148" i="58" a="1"/>
  <c r="DE148" i="58" s="1"/>
  <c r="DF148" i="58" a="1"/>
  <c r="DF148" i="58" s="1"/>
  <c r="DG148" i="58" a="1"/>
  <c r="DG148" i="58" s="1"/>
  <c r="DH148" i="58" a="1"/>
  <c r="DH148" i="58" s="1"/>
  <c r="DI148" i="58" a="1"/>
  <c r="DI148" i="58" s="1"/>
  <c r="DJ148" i="58" a="1"/>
  <c r="DJ148" i="58"/>
  <c r="DK148" i="58" a="1"/>
  <c r="DK148" i="58"/>
  <c r="DK174" i="58" s="1"/>
  <c r="DL148" i="58" a="1"/>
  <c r="DL148" i="58"/>
  <c r="DM148" i="58" a="1"/>
  <c r="DM148" i="58" s="1"/>
  <c r="DN148" i="58" a="1"/>
  <c r="DN148" i="58"/>
  <c r="DO148" i="58" a="1"/>
  <c r="DO148" i="58" s="1"/>
  <c r="DP148" i="58" a="1"/>
  <c r="DP148" i="58" s="1"/>
  <c r="DQ148" i="58" a="1"/>
  <c r="DQ148" i="58" s="1"/>
  <c r="DQ174" i="58" s="1"/>
  <c r="DR148" i="58" a="1"/>
  <c r="DR148" i="58"/>
  <c r="DS148" i="58" a="1"/>
  <c r="DS148" i="58" s="1"/>
  <c r="DT148" i="58" a="1"/>
  <c r="DT148" i="58"/>
  <c r="DU148" i="58" a="1"/>
  <c r="DU148" i="58" s="1"/>
  <c r="DV148" i="58" a="1"/>
  <c r="DV148" i="58" s="1"/>
  <c r="DW148" i="58" a="1"/>
  <c r="DW148" i="58" s="1"/>
  <c r="DW174" i="58" s="1"/>
  <c r="DX148" i="58" a="1"/>
  <c r="DX148" i="58" s="1"/>
  <c r="DY148" i="58" a="1"/>
  <c r="DY148" i="58" s="1"/>
  <c r="DZ148" i="58" a="1"/>
  <c r="DZ148" i="58"/>
  <c r="EA148" i="58" a="1"/>
  <c r="EA148" i="58"/>
  <c r="EB148" i="58" a="1"/>
  <c r="EB148" i="58" s="1"/>
  <c r="EC148" i="58" a="1"/>
  <c r="EC148" i="58" s="1"/>
  <c r="ED148" i="58" a="1"/>
  <c r="ED148" i="58" s="1"/>
  <c r="EE148" i="58" a="1"/>
  <c r="EE148" i="58" s="1"/>
  <c r="EF148" i="58" a="1"/>
  <c r="EF148" i="58" s="1"/>
  <c r="EG148" i="58" a="1"/>
  <c r="EG148" i="58" s="1"/>
  <c r="EH148" i="58" a="1"/>
  <c r="EH148" i="58"/>
  <c r="EI148" i="58" a="1"/>
  <c r="EI148" i="58"/>
  <c r="EJ148" i="58" a="1"/>
  <c r="EJ148" i="58"/>
  <c r="EK148" i="58" a="1"/>
  <c r="EK148" i="58" s="1"/>
  <c r="EL148" i="58" a="1"/>
  <c r="EL148" i="58" s="1"/>
  <c r="EM148" i="58" a="1"/>
  <c r="EM148" i="58" s="1"/>
  <c r="EN148" i="58" a="1"/>
  <c r="EN148" i="58" s="1"/>
  <c r="EO148" i="58" a="1"/>
  <c r="EO148" i="58" s="1"/>
  <c r="EP148" i="58" a="1"/>
  <c r="EP148" i="58"/>
  <c r="EQ148" i="58" a="1"/>
  <c r="EQ148" i="58"/>
  <c r="ER148" i="58" a="1"/>
  <c r="ER148" i="58"/>
  <c r="ES148" i="58" a="1"/>
  <c r="ES148" i="58" s="1"/>
  <c r="ET148" i="58" a="1"/>
  <c r="ET148" i="58" s="1"/>
  <c r="EU148" i="58" a="1"/>
  <c r="EU148" i="58" s="1"/>
  <c r="EV148" i="58" a="1"/>
  <c r="EV148" i="58" s="1"/>
  <c r="EW148" i="58" a="1"/>
  <c r="EW148" i="58" s="1"/>
  <c r="EX148" i="58" a="1"/>
  <c r="EX148" i="58"/>
  <c r="EY148" i="58" a="1"/>
  <c r="EY148" i="58"/>
  <c r="EZ148" i="58" a="1"/>
  <c r="EZ148" i="58"/>
  <c r="FA148" i="58" a="1"/>
  <c r="FA148" i="58" s="1"/>
  <c r="FB148" i="58" a="1"/>
  <c r="FB148" i="58" s="1"/>
  <c r="FC148" i="58" a="1"/>
  <c r="FC148" i="58" s="1"/>
  <c r="FD148" i="58" a="1"/>
  <c r="FD148" i="58" s="1"/>
  <c r="FE148" i="58" a="1"/>
  <c r="FE148" i="58" s="1"/>
  <c r="FF148" i="58" a="1"/>
  <c r="FF148" i="58"/>
  <c r="FG148" i="58" a="1"/>
  <c r="FG148" i="58"/>
  <c r="FH148" i="58" a="1"/>
  <c r="FH148" i="58" s="1"/>
  <c r="FI148" i="58" a="1"/>
  <c r="FI148" i="58" s="1"/>
  <c r="FJ148" i="58" a="1"/>
  <c r="FJ148" i="58" s="1"/>
  <c r="FK148" i="58" a="1"/>
  <c r="FK148" i="58" s="1"/>
  <c r="FL148" i="58" a="1"/>
  <c r="FL148" i="58"/>
  <c r="FM148" i="58" a="1"/>
  <c r="FM148" i="58" s="1"/>
  <c r="FN148" i="58" a="1"/>
  <c r="FN148" i="58"/>
  <c r="FO148" i="58" a="1"/>
  <c r="FO148" i="58"/>
  <c r="FP148" i="58" a="1"/>
  <c r="FP148" i="58"/>
  <c r="C149" i="58" a="1"/>
  <c r="C149" i="58" s="1"/>
  <c r="D149" i="58" a="1"/>
  <c r="D149" i="58" s="1"/>
  <c r="E149" i="58" a="1"/>
  <c r="E149" i="58" s="1"/>
  <c r="F149" i="58" a="1"/>
  <c r="F149" i="58" s="1"/>
  <c r="G149" i="58" a="1"/>
  <c r="G149" i="58"/>
  <c r="H149" i="58" a="1"/>
  <c r="H149" i="58" s="1"/>
  <c r="I149" i="58" a="1"/>
  <c r="I149" i="58" s="1"/>
  <c r="J149" i="58" a="1"/>
  <c r="J149" i="58" s="1"/>
  <c r="K149" i="58" a="1"/>
  <c r="K149" i="58"/>
  <c r="L149" i="58" a="1"/>
  <c r="L149" i="58" s="1"/>
  <c r="M149" i="58" a="1"/>
  <c r="M149" i="58" s="1"/>
  <c r="N149" i="58" a="1"/>
  <c r="N149" i="58" s="1"/>
  <c r="O149" i="58" a="1"/>
  <c r="O149" i="58"/>
  <c r="P149" i="58" a="1"/>
  <c r="P149" i="58" s="1"/>
  <c r="Q149" i="58" a="1"/>
  <c r="Q149" i="58" s="1"/>
  <c r="R149" i="58" a="1"/>
  <c r="R149" i="58" s="1"/>
  <c r="S149" i="58" a="1"/>
  <c r="S149" i="58" s="1"/>
  <c r="T149" i="58" a="1"/>
  <c r="T149" i="58" s="1"/>
  <c r="U149" i="58" a="1"/>
  <c r="U149" i="58" s="1"/>
  <c r="V149" i="58" a="1"/>
  <c r="V149" i="58" s="1"/>
  <c r="W149" i="58" a="1"/>
  <c r="W149" i="58" s="1"/>
  <c r="X149" i="58" a="1"/>
  <c r="X149" i="58" s="1"/>
  <c r="Y149" i="58" a="1"/>
  <c r="Y149" i="58" s="1"/>
  <c r="Z149" i="58" a="1"/>
  <c r="Z149" i="58" s="1"/>
  <c r="AA149" i="58" a="1"/>
  <c r="AA149" i="58" s="1"/>
  <c r="AB149" i="58" a="1"/>
  <c r="AB149" i="58" s="1"/>
  <c r="AC149" i="58" a="1"/>
  <c r="AC149" i="58" s="1"/>
  <c r="AD149" i="58" a="1"/>
  <c r="AD149" i="58" s="1"/>
  <c r="AE149" i="58" a="1"/>
  <c r="AE149" i="58" s="1"/>
  <c r="AF149" i="58" a="1"/>
  <c r="AF149" i="58" s="1"/>
  <c r="AG149" i="58" a="1"/>
  <c r="AG149" i="58" s="1"/>
  <c r="AH149" i="58" a="1"/>
  <c r="AH149" i="58" s="1"/>
  <c r="AI149" i="58" a="1"/>
  <c r="AI149" i="58"/>
  <c r="AJ149" i="58" a="1"/>
  <c r="AJ149" i="58" s="1"/>
  <c r="AK149" i="58" a="1"/>
  <c r="AK149" i="58" s="1"/>
  <c r="AL149" i="58" a="1"/>
  <c r="AL149" i="58" s="1"/>
  <c r="AM149" i="58" a="1"/>
  <c r="AM149" i="58"/>
  <c r="AN149" i="58" a="1"/>
  <c r="AN149" i="58" s="1"/>
  <c r="AO149" i="58" a="1"/>
  <c r="AO149" i="58" s="1"/>
  <c r="AP149" i="58" a="1"/>
  <c r="AP149" i="58" s="1"/>
  <c r="AQ149" i="58" a="1"/>
  <c r="AQ149" i="58"/>
  <c r="AR149" i="58" a="1"/>
  <c r="AR149" i="58" s="1"/>
  <c r="AS149" i="58" a="1"/>
  <c r="AS149" i="58" s="1"/>
  <c r="AT149" i="58" a="1"/>
  <c r="AT149" i="58" s="1"/>
  <c r="AU149" i="58" a="1"/>
  <c r="AU149" i="58"/>
  <c r="AV149" i="58" a="1"/>
  <c r="AV149" i="58" s="1"/>
  <c r="AW149" i="58" a="1"/>
  <c r="AW149" i="58" s="1"/>
  <c r="AX149" i="58" a="1"/>
  <c r="AX149" i="58" s="1"/>
  <c r="AY149" i="58" a="1"/>
  <c r="AY149" i="58" s="1"/>
  <c r="AZ149" i="58" a="1"/>
  <c r="AZ149" i="58" s="1"/>
  <c r="BA149" i="58" a="1"/>
  <c r="BA149" i="58" s="1"/>
  <c r="BB149" i="58" a="1"/>
  <c r="BB149" i="58" s="1"/>
  <c r="BC149" i="58" a="1"/>
  <c r="BC149" i="58" s="1"/>
  <c r="BD149" i="58" a="1"/>
  <c r="BD149" i="58" s="1"/>
  <c r="BE149" i="58" a="1"/>
  <c r="BE149" i="58" s="1"/>
  <c r="BF149" i="58" a="1"/>
  <c r="BF149" i="58" s="1"/>
  <c r="BG149" i="58" a="1"/>
  <c r="BG149" i="58" s="1"/>
  <c r="BH149" i="58" a="1"/>
  <c r="BH149" i="58" s="1"/>
  <c r="BI149" i="58" a="1"/>
  <c r="BI149" i="58" s="1"/>
  <c r="BJ149" i="58" a="1"/>
  <c r="BJ149" i="58" s="1"/>
  <c r="BK149" i="58" a="1"/>
  <c r="BK149" i="58" s="1"/>
  <c r="BL149" i="58" a="1"/>
  <c r="BL149" i="58" s="1"/>
  <c r="BM149" i="58" a="1"/>
  <c r="BM149" i="58" s="1"/>
  <c r="BN149" i="58" a="1"/>
  <c r="BN149" i="58" s="1"/>
  <c r="BO149" i="58" a="1"/>
  <c r="BO149" i="58"/>
  <c r="BP149" i="58" a="1"/>
  <c r="BP149" i="58" s="1"/>
  <c r="BQ149" i="58" a="1"/>
  <c r="BQ149" i="58" s="1"/>
  <c r="BR149" i="58" a="1"/>
  <c r="BR149" i="58" s="1"/>
  <c r="BS149" i="58" a="1"/>
  <c r="BS149" i="58" s="1"/>
  <c r="BT149" i="58" a="1"/>
  <c r="BT149" i="58" s="1"/>
  <c r="BU149" i="58" a="1"/>
  <c r="BU149" i="58" s="1"/>
  <c r="BV149" i="58" a="1"/>
  <c r="BV149" i="58" s="1"/>
  <c r="BW149" i="58" a="1"/>
  <c r="BW149" i="58"/>
  <c r="BW174" i="58" s="1"/>
  <c r="BX149" i="58" a="1"/>
  <c r="BX149" i="58" s="1"/>
  <c r="BY149" i="58" a="1"/>
  <c r="BY149" i="58" s="1"/>
  <c r="BZ149" i="58" a="1"/>
  <c r="BZ149" i="58" s="1"/>
  <c r="CA149" i="58" a="1"/>
  <c r="CA149" i="58"/>
  <c r="CB149" i="58" a="1"/>
  <c r="CB149" i="58" s="1"/>
  <c r="CC149" i="58" a="1"/>
  <c r="CC149" i="58" s="1"/>
  <c r="CD149" i="58" a="1"/>
  <c r="CD149" i="58" s="1"/>
  <c r="CD174" i="58" s="1"/>
  <c r="CE149" i="58" a="1"/>
  <c r="CE149" i="58"/>
  <c r="CF149" i="58" a="1"/>
  <c r="CF149" i="58" s="1"/>
  <c r="CG149" i="58" a="1"/>
  <c r="CG149" i="58" s="1"/>
  <c r="CH149" i="58" a="1"/>
  <c r="CH149" i="58" s="1"/>
  <c r="CI149" i="58" a="1"/>
  <c r="CI149" i="58" s="1"/>
  <c r="CJ149" i="58" a="1"/>
  <c r="CJ149" i="58" s="1"/>
  <c r="CK149" i="58" a="1"/>
  <c r="CK149" i="58" s="1"/>
  <c r="CL149" i="58" a="1"/>
  <c r="CL149" i="58" s="1"/>
  <c r="CM149" i="58" a="1"/>
  <c r="CM149" i="58" s="1"/>
  <c r="CN149" i="58" a="1"/>
  <c r="CN149" i="58" s="1"/>
  <c r="CO149" i="58" a="1"/>
  <c r="CO149" i="58" s="1"/>
  <c r="CP149" i="58" a="1"/>
  <c r="CP149" i="58" s="1"/>
  <c r="CQ149" i="58" a="1"/>
  <c r="CQ149" i="58" s="1"/>
  <c r="CR149" i="58" a="1"/>
  <c r="CR149" i="58" s="1"/>
  <c r="CS149" i="58" a="1"/>
  <c r="CS149" i="58" s="1"/>
  <c r="CT149" i="58" a="1"/>
  <c r="CT149" i="58" s="1"/>
  <c r="CU149" i="58" a="1"/>
  <c r="CU149" i="58"/>
  <c r="CV149" i="58" a="1"/>
  <c r="CV149" i="58" s="1"/>
  <c r="CW149" i="58" a="1"/>
  <c r="CW149" i="58" s="1"/>
  <c r="CX149" i="58" a="1"/>
  <c r="CX149" i="58" s="1"/>
  <c r="CY149" i="58" a="1"/>
  <c r="CY149" i="58" s="1"/>
  <c r="CZ149" i="58" a="1"/>
  <c r="CZ149" i="58" s="1"/>
  <c r="DA149" i="58" a="1"/>
  <c r="DA149" i="58" s="1"/>
  <c r="DB149" i="58" a="1"/>
  <c r="DB149" i="58" s="1"/>
  <c r="DC149" i="58" a="1"/>
  <c r="DC149" i="58"/>
  <c r="DD149" i="58" a="1"/>
  <c r="DD149" i="58" s="1"/>
  <c r="DE149" i="58" a="1"/>
  <c r="DE149" i="58" s="1"/>
  <c r="DF149" i="58" a="1"/>
  <c r="DF149" i="58" s="1"/>
  <c r="DG149" i="58" a="1"/>
  <c r="DG149" i="58"/>
  <c r="DH149" i="58" a="1"/>
  <c r="DH149" i="58" s="1"/>
  <c r="DI149" i="58" a="1"/>
  <c r="DI149" i="58" s="1"/>
  <c r="DJ149" i="58" a="1"/>
  <c r="DJ149" i="58" s="1"/>
  <c r="DK149" i="58" a="1"/>
  <c r="DK149" i="58"/>
  <c r="DL149" i="58" a="1"/>
  <c r="DL149" i="58" s="1"/>
  <c r="DM149" i="58" a="1"/>
  <c r="DM149" i="58" s="1"/>
  <c r="DN149" i="58" a="1"/>
  <c r="DN149" i="58" s="1"/>
  <c r="DO149" i="58" a="1"/>
  <c r="DO149" i="58" s="1"/>
  <c r="DP149" i="58" a="1"/>
  <c r="DP149" i="58" s="1"/>
  <c r="DQ149" i="58" a="1"/>
  <c r="DQ149" i="58" s="1"/>
  <c r="DR149" i="58" a="1"/>
  <c r="DR149" i="58" s="1"/>
  <c r="DS149" i="58" a="1"/>
  <c r="DS149" i="58" s="1"/>
  <c r="DT149" i="58" a="1"/>
  <c r="DT149" i="58" s="1"/>
  <c r="DU149" i="58" a="1"/>
  <c r="DU149" i="58" s="1"/>
  <c r="DV149" i="58" a="1"/>
  <c r="DV149" i="58" s="1"/>
  <c r="DW149" i="58" a="1"/>
  <c r="DW149" i="58" s="1"/>
  <c r="DX149" i="58" a="1"/>
  <c r="DX149" i="58" s="1"/>
  <c r="DY149" i="58" a="1"/>
  <c r="DY149" i="58" s="1"/>
  <c r="DZ149" i="58" a="1"/>
  <c r="DZ149" i="58" s="1"/>
  <c r="EA149" i="58" a="1"/>
  <c r="EA149" i="58"/>
  <c r="EB149" i="58" a="1"/>
  <c r="EB149" i="58" s="1"/>
  <c r="EC149" i="58" a="1"/>
  <c r="EC149" i="58" s="1"/>
  <c r="ED149" i="58" a="1"/>
  <c r="ED149" i="58" s="1"/>
  <c r="EE149" i="58" a="1"/>
  <c r="EE149" i="58" s="1"/>
  <c r="EF149" i="58" a="1"/>
  <c r="EF149" i="58" s="1"/>
  <c r="EG149" i="58" a="1"/>
  <c r="EG149" i="58" s="1"/>
  <c r="EH149" i="58" a="1"/>
  <c r="EH149" i="58" s="1"/>
  <c r="EI149" i="58" a="1"/>
  <c r="EI149" i="58"/>
  <c r="EI174" i="58" s="1"/>
  <c r="EJ149" i="58" a="1"/>
  <c r="EJ149" i="58" s="1"/>
  <c r="EK149" i="58" a="1"/>
  <c r="EK149" i="58" s="1"/>
  <c r="EL149" i="58" a="1"/>
  <c r="EL149" i="58" s="1"/>
  <c r="EM149" i="58" a="1"/>
  <c r="EM149" i="58"/>
  <c r="EN149" i="58" a="1"/>
  <c r="EN149" i="58" s="1"/>
  <c r="EO149" i="58" a="1"/>
  <c r="EO149" i="58" s="1"/>
  <c r="EP149" i="58" a="1"/>
  <c r="EP149" i="58" s="1"/>
  <c r="EP174" i="58" s="1"/>
  <c r="EQ149" i="58" a="1"/>
  <c r="EQ149" i="58"/>
  <c r="ER149" i="58" a="1"/>
  <c r="ER149" i="58" s="1"/>
  <c r="ES149" i="58" a="1"/>
  <c r="ES149" i="58" s="1"/>
  <c r="ET149" i="58" a="1"/>
  <c r="ET149" i="58" s="1"/>
  <c r="EU149" i="58" a="1"/>
  <c r="EU149" i="58" s="1"/>
  <c r="EV149" i="58" a="1"/>
  <c r="EV149" i="58" s="1"/>
  <c r="EW149" i="58" a="1"/>
  <c r="EW149" i="58" s="1"/>
  <c r="EX149" i="58" a="1"/>
  <c r="EX149" i="58" s="1"/>
  <c r="EY149" i="58" a="1"/>
  <c r="EY149" i="58" s="1"/>
  <c r="EZ149" i="58" a="1"/>
  <c r="EZ149" i="58" s="1"/>
  <c r="FA149" i="58" a="1"/>
  <c r="FA149" i="58" s="1"/>
  <c r="FB149" i="58" a="1"/>
  <c r="FB149" i="58" s="1"/>
  <c r="FC149" i="58" a="1"/>
  <c r="FC149" i="58" s="1"/>
  <c r="FD149" i="58" a="1"/>
  <c r="FD149" i="58" s="1"/>
  <c r="FE149" i="58" a="1"/>
  <c r="FE149" i="58" s="1"/>
  <c r="FF149" i="58" a="1"/>
  <c r="FF149" i="58" s="1"/>
  <c r="FG149" i="58" a="1"/>
  <c r="FG149" i="58"/>
  <c r="FH149" i="58" a="1"/>
  <c r="FH149" i="58" s="1"/>
  <c r="FI149" i="58" a="1"/>
  <c r="FI149" i="58" s="1"/>
  <c r="FJ149" i="58" a="1"/>
  <c r="FJ149" i="58" s="1"/>
  <c r="FK149" i="58" a="1"/>
  <c r="FK149" i="58" s="1"/>
  <c r="FL149" i="58" a="1"/>
  <c r="FL149" i="58" s="1"/>
  <c r="FM149" i="58" a="1"/>
  <c r="FM149" i="58" s="1"/>
  <c r="FN149" i="58" a="1"/>
  <c r="FN149" i="58" s="1"/>
  <c r="FO149" i="58" a="1"/>
  <c r="FO149" i="58"/>
  <c r="FP149" i="58" a="1"/>
  <c r="FP149" i="58" s="1"/>
  <c r="C150" i="58" a="1"/>
  <c r="C150" i="58" s="1"/>
  <c r="D150" i="58" a="1"/>
  <c r="D150" i="58" s="1"/>
  <c r="E150" i="58" a="1"/>
  <c r="E150" i="58"/>
  <c r="F150" i="58" a="1"/>
  <c r="F150" i="58" s="1"/>
  <c r="G150" i="58" a="1"/>
  <c r="G150" i="58" s="1"/>
  <c r="H150" i="58" a="1"/>
  <c r="H150" i="58" s="1"/>
  <c r="I150" i="58" a="1"/>
  <c r="I150" i="58"/>
  <c r="J150" i="58" a="1"/>
  <c r="J150" i="58" s="1"/>
  <c r="K150" i="58" a="1"/>
  <c r="K150" i="58" s="1"/>
  <c r="L150" i="58" a="1"/>
  <c r="L150" i="58" s="1"/>
  <c r="M150" i="58" a="1"/>
  <c r="M150" i="58" s="1"/>
  <c r="N150" i="58" a="1"/>
  <c r="N150" i="58" s="1"/>
  <c r="O150" i="58" a="1"/>
  <c r="O150" i="58" s="1"/>
  <c r="P150" i="58" a="1"/>
  <c r="P150" i="58" s="1"/>
  <c r="Q150" i="58" a="1"/>
  <c r="Q150" i="58" s="1"/>
  <c r="R150" i="58" a="1"/>
  <c r="R150" i="58" s="1"/>
  <c r="S150" i="58" a="1"/>
  <c r="S150" i="58" s="1"/>
  <c r="T150" i="58" a="1"/>
  <c r="T150" i="58" s="1"/>
  <c r="U150" i="58" a="1"/>
  <c r="U150" i="58" s="1"/>
  <c r="V150" i="58" a="1"/>
  <c r="V150" i="58" s="1"/>
  <c r="W150" i="58" a="1"/>
  <c r="W150" i="58" s="1"/>
  <c r="X150" i="58" a="1"/>
  <c r="X150" i="58" s="1"/>
  <c r="Y150" i="58" a="1"/>
  <c r="Y150" i="58"/>
  <c r="Z150" i="58" a="1"/>
  <c r="Z150" i="58" s="1"/>
  <c r="AA150" i="58" a="1"/>
  <c r="AA150" i="58" s="1"/>
  <c r="AB150" i="58" a="1"/>
  <c r="AB150" i="58" s="1"/>
  <c r="AC150" i="58" a="1"/>
  <c r="AC150" i="58" s="1"/>
  <c r="AD150" i="58" a="1"/>
  <c r="AD150" i="58" s="1"/>
  <c r="AE150" i="58" a="1"/>
  <c r="AE150" i="58" s="1"/>
  <c r="AF150" i="58" a="1"/>
  <c r="AF150" i="58" s="1"/>
  <c r="AG150" i="58" a="1"/>
  <c r="AG150" i="58"/>
  <c r="AG174" i="58" s="1"/>
  <c r="AH150" i="58" a="1"/>
  <c r="AH150" i="58" s="1"/>
  <c r="AI150" i="58" a="1"/>
  <c r="AI150" i="58" s="1"/>
  <c r="AJ150" i="58" a="1"/>
  <c r="AJ150" i="58" s="1"/>
  <c r="AK150" i="58" a="1"/>
  <c r="AK150" i="58"/>
  <c r="AL150" i="58" a="1"/>
  <c r="AL150" i="58" s="1"/>
  <c r="AM150" i="58" a="1"/>
  <c r="AM150" i="58" s="1"/>
  <c r="AN150" i="58" a="1"/>
  <c r="AN150" i="58" s="1"/>
  <c r="AN174" i="58" s="1"/>
  <c r="AO150" i="58" a="1"/>
  <c r="AO150" i="58"/>
  <c r="AP150" i="58" a="1"/>
  <c r="AP150" i="58" s="1"/>
  <c r="AQ150" i="58" a="1"/>
  <c r="AQ150" i="58" s="1"/>
  <c r="AR150" i="58" a="1"/>
  <c r="AR150" i="58" s="1"/>
  <c r="AS150" i="58" a="1"/>
  <c r="AS150" i="58" s="1"/>
  <c r="AT150" i="58" a="1"/>
  <c r="AT150" i="58" s="1"/>
  <c r="AU150" i="58" a="1"/>
  <c r="AU150" i="58" s="1"/>
  <c r="AV150" i="58" a="1"/>
  <c r="AV150" i="58" s="1"/>
  <c r="AW150" i="58" a="1"/>
  <c r="AW150" i="58" s="1"/>
  <c r="AX150" i="58" a="1"/>
  <c r="AX150" i="58" s="1"/>
  <c r="AY150" i="58" a="1"/>
  <c r="AY150" i="58" s="1"/>
  <c r="AZ150" i="58" a="1"/>
  <c r="AZ150" i="58" s="1"/>
  <c r="BA150" i="58" a="1"/>
  <c r="BA150" i="58" s="1"/>
  <c r="BB150" i="58" a="1"/>
  <c r="BB150" i="58" s="1"/>
  <c r="BC150" i="58" a="1"/>
  <c r="BC150" i="58" s="1"/>
  <c r="BD150" i="58" a="1"/>
  <c r="BD150" i="58" s="1"/>
  <c r="BE150" i="58" a="1"/>
  <c r="BE150" i="58"/>
  <c r="BF150" i="58" a="1"/>
  <c r="BF150" i="58" s="1"/>
  <c r="BG150" i="58" a="1"/>
  <c r="BG150" i="58" s="1"/>
  <c r="BH150" i="58" a="1"/>
  <c r="BH150" i="58" s="1"/>
  <c r="BI150" i="58" a="1"/>
  <c r="BI150" i="58" s="1"/>
  <c r="BJ150" i="58" a="1"/>
  <c r="BJ150" i="58" s="1"/>
  <c r="BK150" i="58" a="1"/>
  <c r="BK150" i="58" s="1"/>
  <c r="BL150" i="58" a="1"/>
  <c r="BL150" i="58" s="1"/>
  <c r="BM150" i="58" a="1"/>
  <c r="BM150" i="58"/>
  <c r="BN150" i="58" a="1"/>
  <c r="BN150" i="58" s="1"/>
  <c r="BO150" i="58" a="1"/>
  <c r="BO150" i="58" s="1"/>
  <c r="BP150" i="58" a="1"/>
  <c r="BP150" i="58" s="1"/>
  <c r="BQ150" i="58" a="1"/>
  <c r="BQ150" i="58"/>
  <c r="BR150" i="58" a="1"/>
  <c r="BR150" i="58" s="1"/>
  <c r="BS150" i="58" a="1"/>
  <c r="BS150" i="58" s="1"/>
  <c r="BT150" i="58" a="1"/>
  <c r="BT150" i="58" s="1"/>
  <c r="BU150" i="58" a="1"/>
  <c r="BU150" i="58"/>
  <c r="BV150" i="58" a="1"/>
  <c r="BV150" i="58" s="1"/>
  <c r="BW150" i="58" a="1"/>
  <c r="BW150" i="58" s="1"/>
  <c r="BX150" i="58" a="1"/>
  <c r="BX150" i="58" s="1"/>
  <c r="BY150" i="58" a="1"/>
  <c r="BY150" i="58" s="1"/>
  <c r="BZ150" i="58" a="1"/>
  <c r="BZ150" i="58" s="1"/>
  <c r="CA150" i="58" a="1"/>
  <c r="CA150" i="58" s="1"/>
  <c r="CB150" i="58" a="1"/>
  <c r="CB150" i="58" s="1"/>
  <c r="CC150" i="58" a="1"/>
  <c r="CC150" i="58" s="1"/>
  <c r="CD150" i="58" a="1"/>
  <c r="CD150" i="58" s="1"/>
  <c r="CE150" i="58" a="1"/>
  <c r="CE150" i="58" s="1"/>
  <c r="CF150" i="58" a="1"/>
  <c r="CF150" i="58" s="1"/>
  <c r="CG150" i="58" a="1"/>
  <c r="CG150" i="58" s="1"/>
  <c r="CH150" i="58" a="1"/>
  <c r="CH150" i="58" s="1"/>
  <c r="CI150" i="58" a="1"/>
  <c r="CI150" i="58" s="1"/>
  <c r="CJ150" i="58" a="1"/>
  <c r="CJ150" i="58" s="1"/>
  <c r="CK150" i="58" a="1"/>
  <c r="CK150" i="58"/>
  <c r="CL150" i="58" a="1"/>
  <c r="CL150" i="58" s="1"/>
  <c r="CM150" i="58" a="1"/>
  <c r="CM150" i="58" s="1"/>
  <c r="CN150" i="58" a="1"/>
  <c r="CN150" i="58" s="1"/>
  <c r="CO150" i="58" a="1"/>
  <c r="CO150" i="58" s="1"/>
  <c r="CP150" i="58" a="1"/>
  <c r="CP150" i="58" s="1"/>
  <c r="CQ150" i="58" a="1"/>
  <c r="CQ150" i="58" s="1"/>
  <c r="CR150" i="58" a="1"/>
  <c r="CR150" i="58" s="1"/>
  <c r="CS150" i="58" a="1"/>
  <c r="CS150" i="58"/>
  <c r="CT150" i="58" a="1"/>
  <c r="CT150" i="58" s="1"/>
  <c r="CU150" i="58" a="1"/>
  <c r="CU150" i="58" s="1"/>
  <c r="CV150" i="58" a="1"/>
  <c r="CV150" i="58" s="1"/>
  <c r="CW150" i="58" a="1"/>
  <c r="CW150" i="58"/>
  <c r="CX150" i="58" a="1"/>
  <c r="CX150" i="58" s="1"/>
  <c r="CY150" i="58" a="1"/>
  <c r="CY150" i="58" s="1"/>
  <c r="CZ150" i="58" a="1"/>
  <c r="CZ150" i="58" s="1"/>
  <c r="DA150" i="58" a="1"/>
  <c r="DA150" i="58"/>
  <c r="DB150" i="58" a="1"/>
  <c r="DB150" i="58" s="1"/>
  <c r="DC150" i="58" a="1"/>
  <c r="DC150" i="58" s="1"/>
  <c r="DD150" i="58" a="1"/>
  <c r="DD150" i="58" s="1"/>
  <c r="DE150" i="58" a="1"/>
  <c r="DE150" i="58" s="1"/>
  <c r="DF150" i="58" a="1"/>
  <c r="DF150" i="58" s="1"/>
  <c r="DG150" i="58" a="1"/>
  <c r="DG150" i="58" s="1"/>
  <c r="DH150" i="58" a="1"/>
  <c r="DH150" i="58" s="1"/>
  <c r="DI150" i="58" a="1"/>
  <c r="DI150" i="58" s="1"/>
  <c r="DJ150" i="58" a="1"/>
  <c r="DJ150" i="58" s="1"/>
  <c r="DK150" i="58" a="1"/>
  <c r="DK150" i="58" s="1"/>
  <c r="DL150" i="58" a="1"/>
  <c r="DL150" i="58" s="1"/>
  <c r="DM150" i="58" a="1"/>
  <c r="DM150" i="58" s="1"/>
  <c r="DN150" i="58" a="1"/>
  <c r="DN150" i="58" s="1"/>
  <c r="DO150" i="58" a="1"/>
  <c r="DO150" i="58" s="1"/>
  <c r="DP150" i="58" a="1"/>
  <c r="DP150" i="58" s="1"/>
  <c r="DQ150" i="58" a="1"/>
  <c r="DQ150" i="58"/>
  <c r="DR150" i="58" a="1"/>
  <c r="DR150" i="58" s="1"/>
  <c r="DS150" i="58" a="1"/>
  <c r="DS150" i="58" s="1"/>
  <c r="DT150" i="58" a="1"/>
  <c r="DT150" i="58" s="1"/>
  <c r="DU150" i="58" a="1"/>
  <c r="DU150" i="58" s="1"/>
  <c r="DV150" i="58" a="1"/>
  <c r="DV150" i="58" s="1"/>
  <c r="DW150" i="58" a="1"/>
  <c r="DW150" i="58" s="1"/>
  <c r="DX150" i="58" a="1"/>
  <c r="DX150" i="58" s="1"/>
  <c r="DY150" i="58" a="1"/>
  <c r="DY150" i="58"/>
  <c r="DZ150" i="58" a="1"/>
  <c r="DZ150" i="58" s="1"/>
  <c r="EA150" i="58" a="1"/>
  <c r="EA150" i="58" s="1"/>
  <c r="EB150" i="58" a="1"/>
  <c r="EB150" i="58" s="1"/>
  <c r="EC150" i="58" a="1"/>
  <c r="EC150" i="58"/>
  <c r="ED150" i="58" a="1"/>
  <c r="ED150" i="58" s="1"/>
  <c r="EE150" i="58" a="1"/>
  <c r="EE150" i="58" s="1"/>
  <c r="EF150" i="58" a="1"/>
  <c r="EF150" i="58" s="1"/>
  <c r="EG150" i="58" a="1"/>
  <c r="EG150" i="58"/>
  <c r="EH150" i="58" a="1"/>
  <c r="EH150" i="58" s="1"/>
  <c r="EI150" i="58" a="1"/>
  <c r="EI150" i="58" s="1"/>
  <c r="EJ150" i="58" a="1"/>
  <c r="EJ150" i="58" s="1"/>
  <c r="EK150" i="58" a="1"/>
  <c r="EK150" i="58" s="1"/>
  <c r="EL150" i="58" a="1"/>
  <c r="EL150" i="58" s="1"/>
  <c r="EM150" i="58" a="1"/>
  <c r="EM150" i="58" s="1"/>
  <c r="EN150" i="58" a="1"/>
  <c r="EN150" i="58" s="1"/>
  <c r="EO150" i="58" a="1"/>
  <c r="EO150" i="58" s="1"/>
  <c r="EP150" i="58" a="1"/>
  <c r="EP150" i="58" s="1"/>
  <c r="EQ150" i="58" a="1"/>
  <c r="EQ150" i="58" s="1"/>
  <c r="ER150" i="58" a="1"/>
  <c r="ER150" i="58" s="1"/>
  <c r="ES150" i="58" a="1"/>
  <c r="ES150" i="58" s="1"/>
  <c r="ET150" i="58" a="1"/>
  <c r="ET150" i="58" s="1"/>
  <c r="EU150" i="58" a="1"/>
  <c r="EU150" i="58" s="1"/>
  <c r="EV150" i="58" a="1"/>
  <c r="EV150" i="58" s="1"/>
  <c r="EW150" i="58" a="1"/>
  <c r="EW150" i="58"/>
  <c r="EX150" i="58" a="1"/>
  <c r="EX150" i="58" s="1"/>
  <c r="EY150" i="58" a="1"/>
  <c r="EY150" i="58" s="1"/>
  <c r="EZ150" i="58" a="1"/>
  <c r="EZ150" i="58" s="1"/>
  <c r="FA150" i="58" a="1"/>
  <c r="FA150" i="58" s="1"/>
  <c r="FB150" i="58" a="1"/>
  <c r="FB150" i="58" s="1"/>
  <c r="FC150" i="58" a="1"/>
  <c r="FC150" i="58" s="1"/>
  <c r="FD150" i="58" a="1"/>
  <c r="FD150" i="58" s="1"/>
  <c r="FE150" i="58" a="1"/>
  <c r="FE150" i="58"/>
  <c r="FF150" i="58" a="1"/>
  <c r="FF150" i="58" s="1"/>
  <c r="FG150" i="58" a="1"/>
  <c r="FG150" i="58" s="1"/>
  <c r="FH150" i="58" a="1"/>
  <c r="FH150" i="58" s="1"/>
  <c r="FI150" i="58" a="1"/>
  <c r="FI150" i="58"/>
  <c r="FJ150" i="58" a="1"/>
  <c r="FJ150" i="58" s="1"/>
  <c r="FK150" i="58" a="1"/>
  <c r="FK150" i="58" s="1"/>
  <c r="FL150" i="58" a="1"/>
  <c r="FL150" i="58" s="1"/>
  <c r="FM150" i="58" a="1"/>
  <c r="FM150" i="58"/>
  <c r="FN150" i="58" a="1"/>
  <c r="FN150" i="58" s="1"/>
  <c r="FO150" i="58" a="1"/>
  <c r="FO150" i="58" s="1"/>
  <c r="FP150" i="58" a="1"/>
  <c r="FP150" i="58" s="1"/>
  <c r="C151" i="58" a="1"/>
  <c r="C151" i="58" s="1"/>
  <c r="D151" i="58" a="1"/>
  <c r="D151" i="58" s="1"/>
  <c r="E151" i="58" a="1"/>
  <c r="E151" i="58" s="1"/>
  <c r="F151" i="58" a="1"/>
  <c r="F151" i="58" s="1"/>
  <c r="G151" i="58" a="1"/>
  <c r="G151" i="58" s="1"/>
  <c r="H151" i="58" a="1"/>
  <c r="H151" i="58" s="1"/>
  <c r="I151" i="58" a="1"/>
  <c r="I151" i="58" s="1"/>
  <c r="J151" i="58" a="1"/>
  <c r="J151" i="58" s="1"/>
  <c r="K151" i="58" a="1"/>
  <c r="K151" i="58" s="1"/>
  <c r="L151" i="58" a="1"/>
  <c r="L151" i="58" s="1"/>
  <c r="M151" i="58" a="1"/>
  <c r="M151" i="58" s="1"/>
  <c r="N151" i="58" a="1"/>
  <c r="N151" i="58" s="1"/>
  <c r="O151" i="58" a="1"/>
  <c r="O151" i="58"/>
  <c r="P151" i="58" a="1"/>
  <c r="P151" i="58" s="1"/>
  <c r="Q151" i="58" a="1"/>
  <c r="Q151" i="58" s="1"/>
  <c r="R151" i="58" a="1"/>
  <c r="R151" i="58" s="1"/>
  <c r="S151" i="58" a="1"/>
  <c r="S151" i="58" s="1"/>
  <c r="T151" i="58" a="1"/>
  <c r="T151" i="58" s="1"/>
  <c r="U151" i="58" a="1"/>
  <c r="U151" i="58" s="1"/>
  <c r="V151" i="58" a="1"/>
  <c r="V151" i="58" s="1"/>
  <c r="W151" i="58" a="1"/>
  <c r="W151" i="58"/>
  <c r="X151" i="58" a="1"/>
  <c r="X151" i="58" s="1"/>
  <c r="Y151" i="58" a="1"/>
  <c r="Y151" i="58" s="1"/>
  <c r="Z151" i="58" a="1"/>
  <c r="Z151" i="58" s="1"/>
  <c r="AA151" i="58" a="1"/>
  <c r="AA151" i="58"/>
  <c r="AB151" i="58" a="1"/>
  <c r="AB151" i="58" s="1"/>
  <c r="AC151" i="58" a="1"/>
  <c r="AC151" i="58" s="1"/>
  <c r="AD151" i="58" a="1"/>
  <c r="AD151" i="58" s="1"/>
  <c r="AE151" i="58" a="1"/>
  <c r="AE151" i="58"/>
  <c r="AF151" i="58" a="1"/>
  <c r="AF151" i="58" s="1"/>
  <c r="AG151" i="58" a="1"/>
  <c r="AG151" i="58" s="1"/>
  <c r="AH151" i="58" a="1"/>
  <c r="AH151" i="58" s="1"/>
  <c r="AI151" i="58" a="1"/>
  <c r="AI151" i="58" s="1"/>
  <c r="AJ151" i="58" a="1"/>
  <c r="AJ151" i="58" s="1"/>
  <c r="AK151" i="58" a="1"/>
  <c r="AK151" i="58" s="1"/>
  <c r="AL151" i="58" a="1"/>
  <c r="AL151" i="58" s="1"/>
  <c r="AM151" i="58" a="1"/>
  <c r="AM151" i="58" s="1"/>
  <c r="AN151" i="58" a="1"/>
  <c r="AN151" i="58" s="1"/>
  <c r="AO151" i="58" a="1"/>
  <c r="AO151" i="58" s="1"/>
  <c r="AP151" i="58" a="1"/>
  <c r="AP151" i="58" s="1"/>
  <c r="AQ151" i="58" a="1"/>
  <c r="AQ151" i="58" s="1"/>
  <c r="AR151" i="58" a="1"/>
  <c r="AR151" i="58" s="1"/>
  <c r="AS151" i="58" a="1"/>
  <c r="AS151" i="58" s="1"/>
  <c r="AT151" i="58" a="1"/>
  <c r="AT151" i="58" s="1"/>
  <c r="AU151" i="58" a="1"/>
  <c r="AU151" i="58"/>
  <c r="AV151" i="58" a="1"/>
  <c r="AV151" i="58" s="1"/>
  <c r="AW151" i="58" a="1"/>
  <c r="AW151" i="58" s="1"/>
  <c r="AX151" i="58" a="1"/>
  <c r="AX151" i="58" s="1"/>
  <c r="AY151" i="58" a="1"/>
  <c r="AY151" i="58" s="1"/>
  <c r="AZ151" i="58" a="1"/>
  <c r="AZ151" i="58" s="1"/>
  <c r="BA151" i="58" a="1"/>
  <c r="BA151" i="58" s="1"/>
  <c r="BB151" i="58" a="1"/>
  <c r="BB151" i="58" s="1"/>
  <c r="BC151" i="58" a="1"/>
  <c r="BC151" i="58"/>
  <c r="BD151" i="58" a="1"/>
  <c r="BD151" i="58" s="1"/>
  <c r="BE151" i="58" a="1"/>
  <c r="BE151" i="58" s="1"/>
  <c r="BF151" i="58" a="1"/>
  <c r="BF151" i="58" s="1"/>
  <c r="BG151" i="58" a="1"/>
  <c r="BG151" i="58"/>
  <c r="BH151" i="58" a="1"/>
  <c r="BH151" i="58" s="1"/>
  <c r="BI151" i="58" a="1"/>
  <c r="BI151" i="58" s="1"/>
  <c r="BJ151" i="58" a="1"/>
  <c r="BJ151" i="58" s="1"/>
  <c r="BK151" i="58" a="1"/>
  <c r="BK151" i="58"/>
  <c r="BL151" i="58" a="1"/>
  <c r="BL151" i="58" s="1"/>
  <c r="BM151" i="58" a="1"/>
  <c r="BM151" i="58" s="1"/>
  <c r="BN151" i="58" a="1"/>
  <c r="BN151" i="58" s="1"/>
  <c r="BO151" i="58" a="1"/>
  <c r="BO151" i="58" s="1"/>
  <c r="BP151" i="58" a="1"/>
  <c r="BP151" i="58" s="1"/>
  <c r="BQ151" i="58" a="1"/>
  <c r="BQ151" i="58" s="1"/>
  <c r="BR151" i="58" a="1"/>
  <c r="BR151" i="58" s="1"/>
  <c r="BS151" i="58" a="1"/>
  <c r="BS151" i="58" s="1"/>
  <c r="BT151" i="58" a="1"/>
  <c r="BT151" i="58" s="1"/>
  <c r="BU151" i="58" a="1"/>
  <c r="BU151" i="58" s="1"/>
  <c r="BV151" i="58" a="1"/>
  <c r="BV151" i="58" s="1"/>
  <c r="BW151" i="58" a="1"/>
  <c r="BW151" i="58" s="1"/>
  <c r="BX151" i="58" a="1"/>
  <c r="BX151" i="58" s="1"/>
  <c r="BY151" i="58" a="1"/>
  <c r="BY151" i="58" s="1"/>
  <c r="BZ151" i="58" a="1"/>
  <c r="BZ151" i="58" s="1"/>
  <c r="CA151" i="58" a="1"/>
  <c r="CA151" i="58"/>
  <c r="CB151" i="58" a="1"/>
  <c r="CB151" i="58" s="1"/>
  <c r="CC151" i="58" a="1"/>
  <c r="CC151" i="58" s="1"/>
  <c r="CD151" i="58" a="1"/>
  <c r="CD151" i="58" s="1"/>
  <c r="CE151" i="58" a="1"/>
  <c r="CE151" i="58" s="1"/>
  <c r="CF151" i="58" a="1"/>
  <c r="CF151" i="58" s="1"/>
  <c r="CG151" i="58" a="1"/>
  <c r="CG151" i="58" s="1"/>
  <c r="CH151" i="58" a="1"/>
  <c r="CH151" i="58" s="1"/>
  <c r="CI151" i="58" a="1"/>
  <c r="CI151" i="58"/>
  <c r="CJ151" i="58" a="1"/>
  <c r="CJ151" i="58" s="1"/>
  <c r="CK151" i="58" a="1"/>
  <c r="CK151" i="58" s="1"/>
  <c r="CL151" i="58" a="1"/>
  <c r="CL151" i="58" s="1"/>
  <c r="CM151" i="58" a="1"/>
  <c r="CM151" i="58"/>
  <c r="CN151" i="58" a="1"/>
  <c r="CN151" i="58" s="1"/>
  <c r="CO151" i="58" a="1"/>
  <c r="CO151" i="58" s="1"/>
  <c r="CP151" i="58" a="1"/>
  <c r="CP151" i="58" s="1"/>
  <c r="CQ151" i="58" a="1"/>
  <c r="CQ151" i="58"/>
  <c r="CR151" i="58" a="1"/>
  <c r="CR151" i="58" s="1"/>
  <c r="CS151" i="58" a="1"/>
  <c r="CS151" i="58" s="1"/>
  <c r="CT151" i="58" a="1"/>
  <c r="CT151" i="58" s="1"/>
  <c r="CU151" i="58" a="1"/>
  <c r="CU151" i="58" s="1"/>
  <c r="CV151" i="58" a="1"/>
  <c r="CV151" i="58" s="1"/>
  <c r="CW151" i="58" a="1"/>
  <c r="CW151" i="58" s="1"/>
  <c r="CX151" i="58" a="1"/>
  <c r="CX151" i="58" s="1"/>
  <c r="CY151" i="58" a="1"/>
  <c r="CY151" i="58" s="1"/>
  <c r="CZ151" i="58" a="1"/>
  <c r="CZ151" i="58" s="1"/>
  <c r="DA151" i="58" a="1"/>
  <c r="DA151" i="58" s="1"/>
  <c r="DB151" i="58" a="1"/>
  <c r="DB151" i="58" s="1"/>
  <c r="DC151" i="58" a="1"/>
  <c r="DC151" i="58" s="1"/>
  <c r="DD151" i="58" a="1"/>
  <c r="DD151" i="58" s="1"/>
  <c r="DE151" i="58" a="1"/>
  <c r="DE151" i="58" s="1"/>
  <c r="DF151" i="58" a="1"/>
  <c r="DF151" i="58" s="1"/>
  <c r="DG151" i="58" a="1"/>
  <c r="DG151" i="58"/>
  <c r="DH151" i="58" a="1"/>
  <c r="DH151" i="58" s="1"/>
  <c r="DI151" i="58" a="1"/>
  <c r="DI151" i="58" s="1"/>
  <c r="DJ151" i="58" a="1"/>
  <c r="DJ151" i="58" s="1"/>
  <c r="DK151" i="58" a="1"/>
  <c r="DK151" i="58" s="1"/>
  <c r="DL151" i="58" a="1"/>
  <c r="DL151" i="58" s="1"/>
  <c r="DM151" i="58" a="1"/>
  <c r="DM151" i="58" s="1"/>
  <c r="DN151" i="58" a="1"/>
  <c r="DN151" i="58" s="1"/>
  <c r="DO151" i="58" a="1"/>
  <c r="DO151" i="58"/>
  <c r="DP151" i="58" a="1"/>
  <c r="DP151" i="58" s="1"/>
  <c r="DQ151" i="58" a="1"/>
  <c r="DQ151" i="58" s="1"/>
  <c r="DR151" i="58" a="1"/>
  <c r="DR151" i="58" s="1"/>
  <c r="DS151" i="58" a="1"/>
  <c r="DS151" i="58"/>
  <c r="DT151" i="58" a="1"/>
  <c r="DT151" i="58" s="1"/>
  <c r="DU151" i="58" a="1"/>
  <c r="DU151" i="58" s="1"/>
  <c r="DV151" i="58" a="1"/>
  <c r="DV151" i="58" s="1"/>
  <c r="DW151" i="58" a="1"/>
  <c r="DW151" i="58"/>
  <c r="DX151" i="58" a="1"/>
  <c r="DX151" i="58" s="1"/>
  <c r="DY151" i="58" a="1"/>
  <c r="DY151" i="58" s="1"/>
  <c r="DZ151" i="58" a="1"/>
  <c r="DZ151" i="58" s="1"/>
  <c r="EA151" i="58" a="1"/>
  <c r="EA151" i="58" s="1"/>
  <c r="EB151" i="58" a="1"/>
  <c r="EB151" i="58" s="1"/>
  <c r="EC151" i="58" a="1"/>
  <c r="EC151" i="58" s="1"/>
  <c r="ED151" i="58" a="1"/>
  <c r="ED151" i="58" s="1"/>
  <c r="EE151" i="58" a="1"/>
  <c r="EE151" i="58" s="1"/>
  <c r="EF151" i="58" a="1"/>
  <c r="EF151" i="58" s="1"/>
  <c r="EG151" i="58" a="1"/>
  <c r="EG151" i="58" s="1"/>
  <c r="EH151" i="58" a="1"/>
  <c r="EH151" i="58" s="1"/>
  <c r="EI151" i="58" a="1"/>
  <c r="EI151" i="58" s="1"/>
  <c r="EJ151" i="58" a="1"/>
  <c r="EJ151" i="58" s="1"/>
  <c r="EK151" i="58" a="1"/>
  <c r="EK151" i="58" s="1"/>
  <c r="EL151" i="58" a="1"/>
  <c r="EL151" i="58" s="1"/>
  <c r="EM151" i="58" a="1"/>
  <c r="EM151" i="58"/>
  <c r="EN151" i="58" a="1"/>
  <c r="EN151" i="58" s="1"/>
  <c r="EO151" i="58" a="1"/>
  <c r="EO151" i="58" s="1"/>
  <c r="EP151" i="58" a="1"/>
  <c r="EP151" i="58" s="1"/>
  <c r="EQ151" i="58" a="1"/>
  <c r="EQ151" i="58" s="1"/>
  <c r="ER151" i="58" a="1"/>
  <c r="ER151" i="58" s="1"/>
  <c r="ES151" i="58" a="1"/>
  <c r="ES151" i="58" s="1"/>
  <c r="ET151" i="58" a="1"/>
  <c r="ET151" i="58" s="1"/>
  <c r="EU151" i="58" a="1"/>
  <c r="EU151" i="58"/>
  <c r="EV151" i="58" a="1"/>
  <c r="EV151" i="58" s="1"/>
  <c r="EW151" i="58" a="1"/>
  <c r="EW151" i="58" s="1"/>
  <c r="EX151" i="58" a="1"/>
  <c r="EX151" i="58" s="1"/>
  <c r="EY151" i="58" a="1"/>
  <c r="EY151" i="58"/>
  <c r="EZ151" i="58" a="1"/>
  <c r="EZ151" i="58" s="1"/>
  <c r="FA151" i="58" a="1"/>
  <c r="FA151" i="58" s="1"/>
  <c r="FB151" i="58" a="1"/>
  <c r="FB151" i="58" s="1"/>
  <c r="FC151" i="58" a="1"/>
  <c r="FC151" i="58"/>
  <c r="FD151" i="58" a="1"/>
  <c r="FD151" i="58" s="1"/>
  <c r="FE151" i="58" a="1"/>
  <c r="FE151" i="58" s="1"/>
  <c r="FF151" i="58" a="1"/>
  <c r="FF151" i="58" s="1"/>
  <c r="FG151" i="58" a="1"/>
  <c r="FG151" i="58" s="1"/>
  <c r="FH151" i="58" a="1"/>
  <c r="FH151" i="58" s="1"/>
  <c r="FI151" i="58" a="1"/>
  <c r="FI151" i="58" s="1"/>
  <c r="FJ151" i="58" a="1"/>
  <c r="FJ151" i="58" s="1"/>
  <c r="FK151" i="58" a="1"/>
  <c r="FK151" i="58" s="1"/>
  <c r="FL151" i="58" a="1"/>
  <c r="FL151" i="58" s="1"/>
  <c r="FM151" i="58" a="1"/>
  <c r="FM151" i="58" s="1"/>
  <c r="FN151" i="58" a="1"/>
  <c r="FN151" i="58" s="1"/>
  <c r="FO151" i="58" a="1"/>
  <c r="FO151" i="58" s="1"/>
  <c r="FP151" i="58" a="1"/>
  <c r="FP151" i="58" s="1"/>
  <c r="C152" i="58" a="1"/>
  <c r="C152" i="58" s="1"/>
  <c r="D152" i="58" a="1"/>
  <c r="D152" i="58" s="1"/>
  <c r="E152" i="58" a="1"/>
  <c r="E152" i="58"/>
  <c r="F152" i="58" a="1"/>
  <c r="F152" i="58" s="1"/>
  <c r="G152" i="58" a="1"/>
  <c r="G152" i="58" s="1"/>
  <c r="H152" i="58" a="1"/>
  <c r="H152" i="58" s="1"/>
  <c r="I152" i="58" a="1"/>
  <c r="I152" i="58" s="1"/>
  <c r="J152" i="58" a="1"/>
  <c r="J152" i="58" s="1"/>
  <c r="K152" i="58" a="1"/>
  <c r="K152" i="58" s="1"/>
  <c r="L152" i="58" a="1"/>
  <c r="L152" i="58" s="1"/>
  <c r="M152" i="58" a="1"/>
  <c r="M152" i="58"/>
  <c r="N152" i="58" a="1"/>
  <c r="N152" i="58" s="1"/>
  <c r="O152" i="58" a="1"/>
  <c r="O152" i="58" s="1"/>
  <c r="P152" i="58" a="1"/>
  <c r="P152" i="58" s="1"/>
  <c r="Q152" i="58" a="1"/>
  <c r="Q152" i="58"/>
  <c r="R152" i="58" a="1"/>
  <c r="R152" i="58" s="1"/>
  <c r="S152" i="58" a="1"/>
  <c r="S152" i="58" s="1"/>
  <c r="T152" i="58" a="1"/>
  <c r="T152" i="58" s="1"/>
  <c r="T174" i="58" s="1"/>
  <c r="U152" i="58" a="1"/>
  <c r="U152" i="58"/>
  <c r="V152" i="58" a="1"/>
  <c r="V152" i="58" s="1"/>
  <c r="W152" i="58" a="1"/>
  <c r="W152" i="58" s="1"/>
  <c r="X152" i="58" a="1"/>
  <c r="X152" i="58" s="1"/>
  <c r="Y152" i="58" a="1"/>
  <c r="Y152" i="58" s="1"/>
  <c r="Z152" i="58" a="1"/>
  <c r="Z152" i="58" s="1"/>
  <c r="AA152" i="58" a="1"/>
  <c r="AA152" i="58" s="1"/>
  <c r="AB152" i="58" a="1"/>
  <c r="AB152" i="58" s="1"/>
  <c r="AC152" i="58" a="1"/>
  <c r="AC152" i="58" s="1"/>
  <c r="AD152" i="58" a="1"/>
  <c r="AD152" i="58" s="1"/>
  <c r="AE152" i="58" a="1"/>
  <c r="AE152" i="58" s="1"/>
  <c r="AF152" i="58" a="1"/>
  <c r="AF152" i="58" s="1"/>
  <c r="AG152" i="58" a="1"/>
  <c r="AG152" i="58" s="1"/>
  <c r="AH152" i="58" a="1"/>
  <c r="AH152" i="58" s="1"/>
  <c r="AI152" i="58" a="1"/>
  <c r="AI152" i="58" s="1"/>
  <c r="AJ152" i="58" a="1"/>
  <c r="AJ152" i="58" s="1"/>
  <c r="AK152" i="58" a="1"/>
  <c r="AK152" i="58"/>
  <c r="AL152" i="58" a="1"/>
  <c r="AL152" i="58" s="1"/>
  <c r="AM152" i="58" a="1"/>
  <c r="AM152" i="58" s="1"/>
  <c r="AN152" i="58" a="1"/>
  <c r="AN152" i="58" s="1"/>
  <c r="AO152" i="58" a="1"/>
  <c r="AO152" i="58" s="1"/>
  <c r="AP152" i="58" a="1"/>
  <c r="AP152" i="58" s="1"/>
  <c r="AQ152" i="58" a="1"/>
  <c r="AQ152" i="58" s="1"/>
  <c r="AR152" i="58" a="1"/>
  <c r="AR152" i="58" s="1"/>
  <c r="AS152" i="58" a="1"/>
  <c r="AS152" i="58"/>
  <c r="AT152" i="58" a="1"/>
  <c r="AT152" i="58" s="1"/>
  <c r="AU152" i="58" a="1"/>
  <c r="AU152" i="58" s="1"/>
  <c r="AV152" i="58" a="1"/>
  <c r="AV152" i="58" s="1"/>
  <c r="AW152" i="58" a="1"/>
  <c r="AW152" i="58"/>
  <c r="AX152" i="58" a="1"/>
  <c r="AX152" i="58" s="1"/>
  <c r="AY152" i="58" a="1"/>
  <c r="AY152" i="58" s="1"/>
  <c r="AZ152" i="58" a="1"/>
  <c r="AZ152" i="58" s="1"/>
  <c r="BA152" i="58" a="1"/>
  <c r="BA152" i="58"/>
  <c r="BB152" i="58" a="1"/>
  <c r="BB152" i="58" s="1"/>
  <c r="BC152" i="58" a="1"/>
  <c r="BC152" i="58" s="1"/>
  <c r="BD152" i="58" a="1"/>
  <c r="BD152" i="58" s="1"/>
  <c r="BE152" i="58" a="1"/>
  <c r="BE152" i="58" s="1"/>
  <c r="BF152" i="58" a="1"/>
  <c r="BF152" i="58" s="1"/>
  <c r="BG152" i="58" a="1"/>
  <c r="BG152" i="58" s="1"/>
  <c r="BH152" i="58" a="1"/>
  <c r="BH152" i="58" s="1"/>
  <c r="BI152" i="58" a="1"/>
  <c r="BI152" i="58" s="1"/>
  <c r="BJ152" i="58" a="1"/>
  <c r="BJ152" i="58" s="1"/>
  <c r="BK152" i="58" a="1"/>
  <c r="BK152" i="58" s="1"/>
  <c r="BL152" i="58" a="1"/>
  <c r="BL152" i="58" s="1"/>
  <c r="BM152" i="58" a="1"/>
  <c r="BM152" i="58" s="1"/>
  <c r="BN152" i="58" a="1"/>
  <c r="BN152" i="58" s="1"/>
  <c r="BO152" i="58" a="1"/>
  <c r="BO152" i="58" s="1"/>
  <c r="BP152" i="58" a="1"/>
  <c r="BP152" i="58" s="1"/>
  <c r="BQ152" i="58" a="1"/>
  <c r="BQ152" i="58"/>
  <c r="BR152" i="58" a="1"/>
  <c r="BR152" i="58" s="1"/>
  <c r="BS152" i="58" a="1"/>
  <c r="BS152" i="58" s="1"/>
  <c r="BT152" i="58" a="1"/>
  <c r="BT152" i="58" s="1"/>
  <c r="BU152" i="58" a="1"/>
  <c r="BU152" i="58" s="1"/>
  <c r="BV152" i="58" a="1"/>
  <c r="BV152" i="58" s="1"/>
  <c r="BW152" i="58" a="1"/>
  <c r="BW152" i="58" s="1"/>
  <c r="BX152" i="58" a="1"/>
  <c r="BX152" i="58" s="1"/>
  <c r="BY152" i="58" a="1"/>
  <c r="BY152" i="58"/>
  <c r="BZ152" i="58" a="1"/>
  <c r="BZ152" i="58" s="1"/>
  <c r="CA152" i="58" a="1"/>
  <c r="CA152" i="58" s="1"/>
  <c r="CB152" i="58" a="1"/>
  <c r="CB152" i="58" s="1"/>
  <c r="CC152" i="58" a="1"/>
  <c r="CC152" i="58"/>
  <c r="CD152" i="58" a="1"/>
  <c r="CD152" i="58" s="1"/>
  <c r="CE152" i="58" a="1"/>
  <c r="CE152" i="58" s="1"/>
  <c r="CF152" i="58" a="1"/>
  <c r="CF152" i="58" s="1"/>
  <c r="CG152" i="58" a="1"/>
  <c r="CG152" i="58"/>
  <c r="CH152" i="58" a="1"/>
  <c r="CH152" i="58" s="1"/>
  <c r="CI152" i="58" a="1"/>
  <c r="CI152" i="58" s="1"/>
  <c r="CJ152" i="58" a="1"/>
  <c r="CJ152" i="58" s="1"/>
  <c r="CK152" i="58" a="1"/>
  <c r="CK152" i="58"/>
  <c r="CL152" i="58" a="1"/>
  <c r="CL152" i="58" s="1"/>
  <c r="CM152" i="58" a="1"/>
  <c r="CM152" i="58" s="1"/>
  <c r="CN152" i="58" a="1"/>
  <c r="CN152" i="58" s="1"/>
  <c r="CO152" i="58" a="1"/>
  <c r="CO152" i="58" s="1"/>
  <c r="CP152" i="58" a="1"/>
  <c r="CP152" i="58" s="1"/>
  <c r="CQ152" i="58" a="1"/>
  <c r="CQ152" i="58" s="1"/>
  <c r="CR152" i="58" a="1"/>
  <c r="CR152" i="58" s="1"/>
  <c r="CS152" i="58" a="1"/>
  <c r="CS152" i="58" s="1"/>
  <c r="CT152" i="58" a="1"/>
  <c r="CT152" i="58" s="1"/>
  <c r="CU152" i="58" a="1"/>
  <c r="CU152" i="58" s="1"/>
  <c r="CV152" i="58" a="1"/>
  <c r="CV152" i="58" s="1"/>
  <c r="CW152" i="58" a="1"/>
  <c r="CW152" i="58"/>
  <c r="CX152" i="58" a="1"/>
  <c r="CX152" i="58" s="1"/>
  <c r="CY152" i="58" a="1"/>
  <c r="CY152" i="58" s="1"/>
  <c r="CZ152" i="58" a="1"/>
  <c r="CZ152" i="58" s="1"/>
  <c r="DA152" i="58" a="1"/>
  <c r="DA152" i="58" s="1"/>
  <c r="DA174" i="58" s="1"/>
  <c r="DB152" i="58" a="1"/>
  <c r="DB152" i="58" s="1"/>
  <c r="DC152" i="58" a="1"/>
  <c r="DC152" i="58" s="1"/>
  <c r="DD152" i="58" a="1"/>
  <c r="DD152" i="58" s="1"/>
  <c r="DE152" i="58" a="1"/>
  <c r="DE152" i="58"/>
  <c r="DF152" i="58" a="1"/>
  <c r="DF152" i="58" s="1"/>
  <c r="DG152" i="58" a="1"/>
  <c r="DG152" i="58" s="1"/>
  <c r="DH152" i="58" a="1"/>
  <c r="DH152" i="58" s="1"/>
  <c r="DI152" i="58" a="1"/>
  <c r="DI152" i="58"/>
  <c r="DJ152" i="58" a="1"/>
  <c r="DJ152" i="58" s="1"/>
  <c r="DK152" i="58" a="1"/>
  <c r="DK152" i="58" s="1"/>
  <c r="DL152" i="58" a="1"/>
  <c r="DL152" i="58" s="1"/>
  <c r="DM152" i="58" a="1"/>
  <c r="DM152" i="58"/>
  <c r="DN152" i="58" a="1"/>
  <c r="DN152" i="58" s="1"/>
  <c r="DO152" i="58" a="1"/>
  <c r="DO152" i="58" s="1"/>
  <c r="DP152" i="58" a="1"/>
  <c r="DP152" i="58" s="1"/>
  <c r="DQ152" i="58" a="1"/>
  <c r="DQ152" i="58"/>
  <c r="DR152" i="58" a="1"/>
  <c r="DR152" i="58" s="1"/>
  <c r="DS152" i="58" a="1"/>
  <c r="DS152" i="58" s="1"/>
  <c r="DT152" i="58" a="1"/>
  <c r="DT152" i="58" s="1"/>
  <c r="DU152" i="58" a="1"/>
  <c r="DU152" i="58" s="1"/>
  <c r="DU174" i="58" s="1"/>
  <c r="DV152" i="58" a="1"/>
  <c r="DV152" i="58" s="1"/>
  <c r="DW152" i="58" a="1"/>
  <c r="DW152" i="58" s="1"/>
  <c r="DX152" i="58" a="1"/>
  <c r="DX152" i="58" s="1"/>
  <c r="DY152" i="58" a="1"/>
  <c r="DY152" i="58" s="1"/>
  <c r="DZ152" i="58" a="1"/>
  <c r="DZ152" i="58" s="1"/>
  <c r="EA152" i="58" a="1"/>
  <c r="EA152" i="58" s="1"/>
  <c r="EB152" i="58" a="1"/>
  <c r="EB152" i="58" s="1"/>
  <c r="EC152" i="58" a="1"/>
  <c r="EC152" i="58"/>
  <c r="ED152" i="58" a="1"/>
  <c r="ED152" i="58" s="1"/>
  <c r="EE152" i="58" a="1"/>
  <c r="EE152" i="58" s="1"/>
  <c r="EF152" i="58" a="1"/>
  <c r="EF152" i="58" s="1"/>
  <c r="EG152" i="58" a="1"/>
  <c r="EG152" i="58" s="1"/>
  <c r="EH152" i="58" a="1"/>
  <c r="EH152" i="58" s="1"/>
  <c r="EI152" i="58" a="1"/>
  <c r="EI152" i="58" s="1"/>
  <c r="EJ152" i="58" a="1"/>
  <c r="EJ152" i="58" s="1"/>
  <c r="EK152" i="58" a="1"/>
  <c r="EK152" i="58"/>
  <c r="EL152" i="58" a="1"/>
  <c r="EL152" i="58" s="1"/>
  <c r="EM152" i="58" a="1"/>
  <c r="EM152" i="58" s="1"/>
  <c r="EN152" i="58" a="1"/>
  <c r="EN152" i="58" s="1"/>
  <c r="EO152" i="58" a="1"/>
  <c r="EO152" i="58"/>
  <c r="EP152" i="58" a="1"/>
  <c r="EP152" i="58" s="1"/>
  <c r="EQ152" i="58" a="1"/>
  <c r="EQ152" i="58" s="1"/>
  <c r="ER152" i="58" a="1"/>
  <c r="ER152" i="58" s="1"/>
  <c r="ES152" i="58" a="1"/>
  <c r="ES152" i="58"/>
  <c r="ET152" i="58" a="1"/>
  <c r="ET152" i="58" s="1"/>
  <c r="EU152" i="58" a="1"/>
  <c r="EU152" i="58" s="1"/>
  <c r="EV152" i="58" a="1"/>
  <c r="EV152" i="58" s="1"/>
  <c r="EW152" i="58" a="1"/>
  <c r="EW152" i="58"/>
  <c r="EX152" i="58" a="1"/>
  <c r="EX152" i="58" s="1"/>
  <c r="EY152" i="58" a="1"/>
  <c r="EY152" i="58" s="1"/>
  <c r="EZ152" i="58" a="1"/>
  <c r="EZ152" i="58" s="1"/>
  <c r="FA152" i="58" a="1"/>
  <c r="FA152" i="58" s="1"/>
  <c r="FB152" i="58" a="1"/>
  <c r="FB152" i="58" s="1"/>
  <c r="FC152" i="58" a="1"/>
  <c r="FC152" i="58" s="1"/>
  <c r="FD152" i="58" a="1"/>
  <c r="FD152" i="58" s="1"/>
  <c r="FE152" i="58" a="1"/>
  <c r="FE152" i="58" s="1"/>
  <c r="FF152" i="58" a="1"/>
  <c r="FF152" i="58" s="1"/>
  <c r="FG152" i="58" a="1"/>
  <c r="FG152" i="58" s="1"/>
  <c r="FH152" i="58" a="1"/>
  <c r="FH152" i="58" s="1"/>
  <c r="FI152" i="58" a="1"/>
  <c r="FI152" i="58"/>
  <c r="FJ152" i="58" a="1"/>
  <c r="FJ152" i="58" s="1"/>
  <c r="FK152" i="58" a="1"/>
  <c r="FK152" i="58" s="1"/>
  <c r="FK174" i="58" s="1"/>
  <c r="FL152" i="58" a="1"/>
  <c r="FL152" i="58" s="1"/>
  <c r="FM152" i="58" a="1"/>
  <c r="FM152" i="58" s="1"/>
  <c r="FN152" i="58" a="1"/>
  <c r="FN152" i="58" s="1"/>
  <c r="FO152" i="58" a="1"/>
  <c r="FO152" i="58" s="1"/>
  <c r="FP152" i="58" a="1"/>
  <c r="FP152" i="58" s="1"/>
  <c r="C153" i="58" a="1"/>
  <c r="C153" i="58"/>
  <c r="D153" i="58" a="1"/>
  <c r="D153" i="58" s="1"/>
  <c r="E153" i="58" a="1"/>
  <c r="E153" i="58" s="1"/>
  <c r="F153" i="58" a="1"/>
  <c r="F153" i="58" s="1"/>
  <c r="G153" i="58" a="1"/>
  <c r="G153" i="58"/>
  <c r="H153" i="58" a="1"/>
  <c r="H153" i="58" s="1"/>
  <c r="I153" i="58" a="1"/>
  <c r="I153" i="58" s="1"/>
  <c r="J153" i="58" a="1"/>
  <c r="J153" i="58" s="1"/>
  <c r="K153" i="58" a="1"/>
  <c r="K153" i="58"/>
  <c r="L153" i="58" a="1"/>
  <c r="L153" i="58" s="1"/>
  <c r="M153" i="58" a="1"/>
  <c r="M153" i="58" s="1"/>
  <c r="N153" i="58" a="1"/>
  <c r="N153" i="58" s="1"/>
  <c r="O153" i="58" a="1"/>
  <c r="O153" i="58"/>
  <c r="P153" i="58" a="1"/>
  <c r="P153" i="58" s="1"/>
  <c r="Q153" i="58" a="1"/>
  <c r="Q153" i="58" s="1"/>
  <c r="R153" i="58" a="1"/>
  <c r="R153" i="58" s="1"/>
  <c r="S153" i="58" a="1"/>
  <c r="S153" i="58" s="1"/>
  <c r="T153" i="58" a="1"/>
  <c r="T153" i="58" s="1"/>
  <c r="U153" i="58" a="1"/>
  <c r="U153" i="58" s="1"/>
  <c r="V153" i="58" a="1"/>
  <c r="V153" i="58" s="1"/>
  <c r="W153" i="58" a="1"/>
  <c r="W153" i="58" s="1"/>
  <c r="X153" i="58" a="1"/>
  <c r="X153" i="58" s="1"/>
  <c r="Y153" i="58" a="1"/>
  <c r="Y153" i="58" s="1"/>
  <c r="Z153" i="58" a="1"/>
  <c r="Z153" i="58" s="1"/>
  <c r="AA153" i="58" a="1"/>
  <c r="AA153" i="58"/>
  <c r="AB153" i="58" a="1"/>
  <c r="AB153" i="58" s="1"/>
  <c r="AC153" i="58" a="1"/>
  <c r="AC153" i="58" s="1"/>
  <c r="AD153" i="58" a="1"/>
  <c r="AD153" i="58" s="1"/>
  <c r="AE153" i="58" a="1"/>
  <c r="AE153" i="58" s="1"/>
  <c r="AF153" i="58" a="1"/>
  <c r="AF153" i="58" s="1"/>
  <c r="AG153" i="58" a="1"/>
  <c r="AG153" i="58" s="1"/>
  <c r="AH153" i="58" a="1"/>
  <c r="AH153" i="58" s="1"/>
  <c r="AI153" i="58" a="1"/>
  <c r="AI153" i="58"/>
  <c r="AJ153" i="58" a="1"/>
  <c r="AJ153" i="58" s="1"/>
  <c r="AK153" i="58" a="1"/>
  <c r="AK153" i="58" s="1"/>
  <c r="AL153" i="58" a="1"/>
  <c r="AL153" i="58" s="1"/>
  <c r="AM153" i="58" a="1"/>
  <c r="AM153" i="58"/>
  <c r="AN153" i="58" a="1"/>
  <c r="AN153" i="58" s="1"/>
  <c r="AO153" i="58" a="1"/>
  <c r="AO153" i="58" s="1"/>
  <c r="AP153" i="58" a="1"/>
  <c r="AP153" i="58" s="1"/>
  <c r="AQ153" i="58" a="1"/>
  <c r="AQ153" i="58"/>
  <c r="AR153" i="58" a="1"/>
  <c r="AR153" i="58" s="1"/>
  <c r="AS153" i="58" a="1"/>
  <c r="AS153" i="58" s="1"/>
  <c r="AT153" i="58" a="1"/>
  <c r="AT153" i="58" s="1"/>
  <c r="AU153" i="58" a="1"/>
  <c r="AU153" i="58"/>
  <c r="AV153" i="58" a="1"/>
  <c r="AV153" i="58" s="1"/>
  <c r="AW153" i="58" a="1"/>
  <c r="AW153" i="58" s="1"/>
  <c r="AX153" i="58" a="1"/>
  <c r="AX153" i="58" s="1"/>
  <c r="AY153" i="58" a="1"/>
  <c r="AY153" i="58" s="1"/>
  <c r="AZ153" i="58" a="1"/>
  <c r="AZ153" i="58" s="1"/>
  <c r="BA153" i="58" a="1"/>
  <c r="BA153" i="58" s="1"/>
  <c r="BB153" i="58" a="1"/>
  <c r="BB153" i="58" s="1"/>
  <c r="BC153" i="58" a="1"/>
  <c r="BC153" i="58" s="1"/>
  <c r="BD153" i="58" a="1"/>
  <c r="BD153" i="58" s="1"/>
  <c r="BE153" i="58" a="1"/>
  <c r="BE153" i="58" s="1"/>
  <c r="BF153" i="58" a="1"/>
  <c r="BF153" i="58" s="1"/>
  <c r="BG153" i="58" a="1"/>
  <c r="BG153" i="58"/>
  <c r="BH153" i="58" a="1"/>
  <c r="BH153" i="58" s="1"/>
  <c r="BI153" i="58" a="1"/>
  <c r="BI153" i="58" s="1"/>
  <c r="BJ153" i="58" a="1"/>
  <c r="BJ153" i="58" s="1"/>
  <c r="BK153" i="58" a="1"/>
  <c r="BK153" i="58" s="1"/>
  <c r="BL153" i="58" a="1"/>
  <c r="BL153" i="58" s="1"/>
  <c r="BM153" i="58" a="1"/>
  <c r="BM153" i="58" s="1"/>
  <c r="BN153" i="58" a="1"/>
  <c r="BN153" i="58" s="1"/>
  <c r="BO153" i="58" a="1"/>
  <c r="BO153" i="58"/>
  <c r="BP153" i="58" a="1"/>
  <c r="BP153" i="58" s="1"/>
  <c r="BQ153" i="58" a="1"/>
  <c r="BQ153" i="58" s="1"/>
  <c r="BR153" i="58" a="1"/>
  <c r="BR153" i="58" s="1"/>
  <c r="BS153" i="58" a="1"/>
  <c r="BS153" i="58"/>
  <c r="BT153" i="58" a="1"/>
  <c r="BT153" i="58" s="1"/>
  <c r="BU153" i="58" a="1"/>
  <c r="BU153" i="58" s="1"/>
  <c r="BV153" i="58" a="1"/>
  <c r="BV153" i="58" s="1"/>
  <c r="BW153" i="58" a="1"/>
  <c r="BW153" i="58"/>
  <c r="BX153" i="58" a="1"/>
  <c r="BX153" i="58" s="1"/>
  <c r="BY153" i="58" a="1"/>
  <c r="BY153" i="58" s="1"/>
  <c r="BZ153" i="58" a="1"/>
  <c r="BZ153" i="58" s="1"/>
  <c r="CA153" i="58" a="1"/>
  <c r="CA153" i="58"/>
  <c r="CB153" i="58" a="1"/>
  <c r="CB153" i="58" s="1"/>
  <c r="CC153" i="58" a="1"/>
  <c r="CC153" i="58" s="1"/>
  <c r="CD153" i="58" a="1"/>
  <c r="CD153" i="58" s="1"/>
  <c r="CE153" i="58" a="1"/>
  <c r="CE153" i="58" s="1"/>
  <c r="CF153" i="58" a="1"/>
  <c r="CF153" i="58" s="1"/>
  <c r="CG153" i="58" a="1"/>
  <c r="CG153" i="58" s="1"/>
  <c r="CH153" i="58" a="1"/>
  <c r="CH153" i="58" s="1"/>
  <c r="CI153" i="58" a="1"/>
  <c r="CI153" i="58" s="1"/>
  <c r="CJ153" i="58" a="1"/>
  <c r="CJ153" i="58" s="1"/>
  <c r="CK153" i="58" a="1"/>
  <c r="CK153" i="58" s="1"/>
  <c r="CL153" i="58" a="1"/>
  <c r="CL153" i="58" s="1"/>
  <c r="CM153" i="58" a="1"/>
  <c r="CM153" i="58"/>
  <c r="CN153" i="58" a="1"/>
  <c r="CN153" i="58" s="1"/>
  <c r="CO153" i="58" a="1"/>
  <c r="CO153" i="58" s="1"/>
  <c r="CP153" i="58" a="1"/>
  <c r="CP153" i="58" s="1"/>
  <c r="CQ153" i="58" a="1"/>
  <c r="CQ153" i="58" s="1"/>
  <c r="CR153" i="58" a="1"/>
  <c r="CR153" i="58" s="1"/>
  <c r="CS153" i="58" a="1"/>
  <c r="CS153" i="58" s="1"/>
  <c r="CT153" i="58" a="1"/>
  <c r="CT153" i="58" s="1"/>
  <c r="CU153" i="58" a="1"/>
  <c r="CU153" i="58"/>
  <c r="CV153" i="58" a="1"/>
  <c r="CV153" i="58" s="1"/>
  <c r="CW153" i="58" a="1"/>
  <c r="CW153" i="58" s="1"/>
  <c r="CX153" i="58" a="1"/>
  <c r="CX153" i="58" s="1"/>
  <c r="CY153" i="58" a="1"/>
  <c r="CY153" i="58"/>
  <c r="CZ153" i="58" a="1"/>
  <c r="CZ153" i="58" s="1"/>
  <c r="DA153" i="58" a="1"/>
  <c r="DA153" i="58" s="1"/>
  <c r="DB153" i="58" a="1"/>
  <c r="DB153" i="58" s="1"/>
  <c r="DC153" i="58" a="1"/>
  <c r="DC153" i="58"/>
  <c r="DD153" i="58" a="1"/>
  <c r="DD153" i="58" s="1"/>
  <c r="DE153" i="58" a="1"/>
  <c r="DE153" i="58" s="1"/>
  <c r="DF153" i="58" a="1"/>
  <c r="DF153" i="58" s="1"/>
  <c r="DG153" i="58" a="1"/>
  <c r="DG153" i="58"/>
  <c r="DH153" i="58" a="1"/>
  <c r="DH153" i="58" s="1"/>
  <c r="DI153" i="58" a="1"/>
  <c r="DI153" i="58" s="1"/>
  <c r="DJ153" i="58" a="1"/>
  <c r="DJ153" i="58" s="1"/>
  <c r="DK153" i="58" a="1"/>
  <c r="DK153" i="58" s="1"/>
  <c r="DL153" i="58" a="1"/>
  <c r="DL153" i="58" s="1"/>
  <c r="DM153" i="58" a="1"/>
  <c r="DM153" i="58" s="1"/>
  <c r="DN153" i="58" a="1"/>
  <c r="DN153" i="58" s="1"/>
  <c r="DO153" i="58" a="1"/>
  <c r="DO153" i="58" s="1"/>
  <c r="DP153" i="58" a="1"/>
  <c r="DP153" i="58" s="1"/>
  <c r="DQ153" i="58" a="1"/>
  <c r="DQ153" i="58" s="1"/>
  <c r="DR153" i="58" a="1"/>
  <c r="DR153" i="58" s="1"/>
  <c r="DS153" i="58" a="1"/>
  <c r="DS153" i="58"/>
  <c r="DT153" i="58" a="1"/>
  <c r="DT153" i="58" s="1"/>
  <c r="DU153" i="58" a="1"/>
  <c r="DU153" i="58" s="1"/>
  <c r="DV153" i="58" a="1"/>
  <c r="DV153" i="58" s="1"/>
  <c r="DW153" i="58" a="1"/>
  <c r="DW153" i="58" s="1"/>
  <c r="DX153" i="58" a="1"/>
  <c r="DX153" i="58" s="1"/>
  <c r="DY153" i="58" a="1"/>
  <c r="DY153" i="58" s="1"/>
  <c r="DZ153" i="58" a="1"/>
  <c r="DZ153" i="58" s="1"/>
  <c r="EA153" i="58" a="1"/>
  <c r="EA153" i="58"/>
  <c r="EB153" i="58" a="1"/>
  <c r="EB153" i="58" s="1"/>
  <c r="EC153" i="58" a="1"/>
  <c r="EC153" i="58" s="1"/>
  <c r="ED153" i="58" a="1"/>
  <c r="ED153" i="58" s="1"/>
  <c r="EE153" i="58" a="1"/>
  <c r="EE153" i="58"/>
  <c r="EF153" i="58" a="1"/>
  <c r="EF153" i="58" s="1"/>
  <c r="EG153" i="58" a="1"/>
  <c r="EG153" i="58" s="1"/>
  <c r="EH153" i="58" a="1"/>
  <c r="EH153" i="58" s="1"/>
  <c r="EI153" i="58" a="1"/>
  <c r="EI153" i="58"/>
  <c r="EJ153" i="58" a="1"/>
  <c r="EJ153" i="58" s="1"/>
  <c r="EK153" i="58" a="1"/>
  <c r="EK153" i="58" s="1"/>
  <c r="EL153" i="58" a="1"/>
  <c r="EL153" i="58" s="1"/>
  <c r="EM153" i="58" a="1"/>
  <c r="EM153" i="58"/>
  <c r="EN153" i="58" a="1"/>
  <c r="EN153" i="58" s="1"/>
  <c r="EO153" i="58" a="1"/>
  <c r="EO153" i="58" s="1"/>
  <c r="EP153" i="58" a="1"/>
  <c r="EP153" i="58" s="1"/>
  <c r="EQ153" i="58" a="1"/>
  <c r="EQ153" i="58" s="1"/>
  <c r="ER153" i="58" a="1"/>
  <c r="ER153" i="58" s="1"/>
  <c r="ES153" i="58" a="1"/>
  <c r="ES153" i="58" s="1"/>
  <c r="ET153" i="58" a="1"/>
  <c r="ET153" i="58" s="1"/>
  <c r="EU153" i="58" a="1"/>
  <c r="EU153" i="58" s="1"/>
  <c r="EV153" i="58" a="1"/>
  <c r="EV153" i="58" s="1"/>
  <c r="EW153" i="58" a="1"/>
  <c r="EW153" i="58" s="1"/>
  <c r="EX153" i="58" a="1"/>
  <c r="EX153" i="58" s="1"/>
  <c r="EY153" i="58" a="1"/>
  <c r="EY153" i="58" s="1"/>
  <c r="EZ153" i="58" a="1"/>
  <c r="EZ153" i="58" s="1"/>
  <c r="FA153" i="58" a="1"/>
  <c r="FA153" i="58" s="1"/>
  <c r="FA174" i="58" s="1"/>
  <c r="FB153" i="58" a="1"/>
  <c r="FB153" i="58" s="1"/>
  <c r="FC153" i="58" a="1"/>
  <c r="FC153" i="58" s="1"/>
  <c r="FD153" i="58" a="1"/>
  <c r="FD153" i="58" s="1"/>
  <c r="FE153" i="58" a="1"/>
  <c r="FE153" i="58" s="1"/>
  <c r="FF153" i="58" a="1"/>
  <c r="FF153" i="58" s="1"/>
  <c r="FG153" i="58" a="1"/>
  <c r="FG153" i="58"/>
  <c r="FH153" i="58" a="1"/>
  <c r="FH153" i="58" s="1"/>
  <c r="FI153" i="58" a="1"/>
  <c r="FI153" i="58" s="1"/>
  <c r="FJ153" i="58" a="1"/>
  <c r="FJ153" i="58" s="1"/>
  <c r="FK153" i="58" a="1"/>
  <c r="FK153" i="58"/>
  <c r="FL153" i="58" a="1"/>
  <c r="FL153" i="58" s="1"/>
  <c r="FM153" i="58" a="1"/>
  <c r="FM153" i="58" s="1"/>
  <c r="FN153" i="58" a="1"/>
  <c r="FN153" i="58" s="1"/>
  <c r="FO153" i="58" a="1"/>
  <c r="FO153" i="58"/>
  <c r="FP153" i="58" a="1"/>
  <c r="FP153" i="58" s="1"/>
  <c r="C154" i="58" a="1"/>
  <c r="C154" i="58" s="1"/>
  <c r="D154" i="58" a="1"/>
  <c r="D154" i="58" s="1"/>
  <c r="E154" i="58" a="1"/>
  <c r="E154" i="58"/>
  <c r="F154" i="58" a="1"/>
  <c r="F154" i="58" s="1"/>
  <c r="G154" i="58" a="1"/>
  <c r="G154" i="58" s="1"/>
  <c r="H154" i="58" a="1"/>
  <c r="H154" i="58" s="1"/>
  <c r="I154" i="58" a="1"/>
  <c r="I154" i="58" s="1"/>
  <c r="J154" i="58" a="1"/>
  <c r="J154" i="58" s="1"/>
  <c r="K154" i="58" a="1"/>
  <c r="K154" i="58" s="1"/>
  <c r="L154" i="58" a="1"/>
  <c r="L154" i="58" s="1"/>
  <c r="M154" i="58" a="1"/>
  <c r="M154" i="58" s="1"/>
  <c r="N154" i="58" a="1"/>
  <c r="N154" i="58" s="1"/>
  <c r="O154" i="58" a="1"/>
  <c r="O154" i="58" s="1"/>
  <c r="P154" i="58" a="1"/>
  <c r="P154" i="58" s="1"/>
  <c r="Q154" i="58" a="1"/>
  <c r="Q154" i="58" s="1"/>
  <c r="R154" i="58" a="1"/>
  <c r="R154" i="58" s="1"/>
  <c r="S154" i="58" a="1"/>
  <c r="S154" i="58" s="1"/>
  <c r="T154" i="58" a="1"/>
  <c r="T154" i="58" s="1"/>
  <c r="U154" i="58" a="1"/>
  <c r="U154" i="58" s="1"/>
  <c r="V154" i="58" a="1"/>
  <c r="V154" i="58" s="1"/>
  <c r="W154" i="58" a="1"/>
  <c r="W154" i="58" s="1"/>
  <c r="X154" i="58" a="1"/>
  <c r="X154" i="58" s="1"/>
  <c r="Y154" i="58" a="1"/>
  <c r="Y154" i="58"/>
  <c r="Z154" i="58" a="1"/>
  <c r="Z154" i="58" s="1"/>
  <c r="AA154" i="58" a="1"/>
  <c r="AA154" i="58" s="1"/>
  <c r="AB154" i="58" a="1"/>
  <c r="AB154" i="58" s="1"/>
  <c r="AC154" i="58" a="1"/>
  <c r="AC154" i="58"/>
  <c r="AD154" i="58" a="1"/>
  <c r="AD154" i="58" s="1"/>
  <c r="AE154" i="58" a="1"/>
  <c r="AE154" i="58" s="1"/>
  <c r="AF154" i="58" a="1"/>
  <c r="AF154" i="58" s="1"/>
  <c r="AG154" i="58" a="1"/>
  <c r="AG154" i="58"/>
  <c r="AH154" i="58" a="1"/>
  <c r="AH154" i="58" s="1"/>
  <c r="AI154" i="58" a="1"/>
  <c r="AI154" i="58" s="1"/>
  <c r="AJ154" i="58" a="1"/>
  <c r="AJ154" i="58" s="1"/>
  <c r="AK154" i="58" a="1"/>
  <c r="AK154" i="58"/>
  <c r="AL154" i="58" a="1"/>
  <c r="AL154" i="58" s="1"/>
  <c r="AM154" i="58" a="1"/>
  <c r="AM154" i="58" s="1"/>
  <c r="AN154" i="58" a="1"/>
  <c r="AN154" i="58" s="1"/>
  <c r="AO154" i="58" a="1"/>
  <c r="AO154" i="58" s="1"/>
  <c r="AP154" i="58" a="1"/>
  <c r="AP154" i="58" s="1"/>
  <c r="AQ154" i="58" a="1"/>
  <c r="AQ154" i="58" s="1"/>
  <c r="AR154" i="58" a="1"/>
  <c r="AR154" i="58" s="1"/>
  <c r="AS154" i="58" a="1"/>
  <c r="AS154" i="58" s="1"/>
  <c r="AT154" i="58" a="1"/>
  <c r="AT154" i="58" s="1"/>
  <c r="AU154" i="58" a="1"/>
  <c r="AU154" i="58" s="1"/>
  <c r="AV154" i="58" a="1"/>
  <c r="AV154" i="58" s="1"/>
  <c r="AW154" i="58" a="1"/>
  <c r="AW154" i="58" s="1"/>
  <c r="AX154" i="58" a="1"/>
  <c r="AX154" i="58" s="1"/>
  <c r="AY154" i="58" a="1"/>
  <c r="AY154" i="58" s="1"/>
  <c r="AY174" i="58" s="1"/>
  <c r="AZ154" i="58" a="1"/>
  <c r="AZ154" i="58" s="1"/>
  <c r="BA154" i="58" a="1"/>
  <c r="BA154" i="58" s="1"/>
  <c r="BB154" i="58" a="1"/>
  <c r="BB154" i="58" s="1"/>
  <c r="BC154" i="58" a="1"/>
  <c r="BC154" i="58" s="1"/>
  <c r="BD154" i="58" a="1"/>
  <c r="BD154" i="58" s="1"/>
  <c r="BE154" i="58" a="1"/>
  <c r="BE154" i="58"/>
  <c r="BF154" i="58" a="1"/>
  <c r="BF154" i="58" s="1"/>
  <c r="BG154" i="58" a="1"/>
  <c r="BG154" i="58" s="1"/>
  <c r="BH154" i="58" a="1"/>
  <c r="BH154" i="58" s="1"/>
  <c r="BI154" i="58" a="1"/>
  <c r="BI154" i="58"/>
  <c r="BJ154" i="58" a="1"/>
  <c r="BJ154" i="58" s="1"/>
  <c r="BK154" i="58" a="1"/>
  <c r="BK154" i="58" s="1"/>
  <c r="BL154" i="58" a="1"/>
  <c r="BL154" i="58" s="1"/>
  <c r="BM154" i="58" a="1"/>
  <c r="BM154" i="58"/>
  <c r="BN154" i="58" a="1"/>
  <c r="BN154" i="58" s="1"/>
  <c r="BO154" i="58" a="1"/>
  <c r="BO154" i="58" s="1"/>
  <c r="BP154" i="58" a="1"/>
  <c r="BP154" i="58" s="1"/>
  <c r="BQ154" i="58" a="1"/>
  <c r="BQ154" i="58"/>
  <c r="BR154" i="58" a="1"/>
  <c r="BR154" i="58" s="1"/>
  <c r="BS154" i="58" a="1"/>
  <c r="BS154" i="58" s="1"/>
  <c r="BT154" i="58" a="1"/>
  <c r="BT154" i="58" s="1"/>
  <c r="BU154" i="58" a="1"/>
  <c r="BU154" i="58" s="1"/>
  <c r="BV154" i="58" a="1"/>
  <c r="BV154" i="58" s="1"/>
  <c r="BW154" i="58" a="1"/>
  <c r="BW154" i="58" s="1"/>
  <c r="BX154" i="58" a="1"/>
  <c r="BX154" i="58" s="1"/>
  <c r="BY154" i="58" a="1"/>
  <c r="BY154" i="58" s="1"/>
  <c r="BZ154" i="58" a="1"/>
  <c r="BZ154" i="58" s="1"/>
  <c r="CA154" i="58" a="1"/>
  <c r="CA154" i="58" s="1"/>
  <c r="CB154" i="58" a="1"/>
  <c r="CB154" i="58" s="1"/>
  <c r="CC154" i="58" a="1"/>
  <c r="CC154" i="58"/>
  <c r="CD154" i="58" a="1"/>
  <c r="CD154" i="58" s="1"/>
  <c r="CE154" i="58" a="1"/>
  <c r="CE154" i="58" s="1"/>
  <c r="CF154" i="58" a="1"/>
  <c r="CF154" i="58" s="1"/>
  <c r="CG154" i="58" a="1"/>
  <c r="CG154" i="58" s="1"/>
  <c r="CH154" i="58" a="1"/>
  <c r="CH154" i="58" s="1"/>
  <c r="CI154" i="58" a="1"/>
  <c r="CI154" i="58" s="1"/>
  <c r="CJ154" i="58" a="1"/>
  <c r="CJ154" i="58" s="1"/>
  <c r="CK154" i="58" a="1"/>
  <c r="CK154" i="58"/>
  <c r="CL154" i="58" a="1"/>
  <c r="CL154" i="58" s="1"/>
  <c r="CM154" i="58" a="1"/>
  <c r="CM154" i="58" s="1"/>
  <c r="CN154" i="58" a="1"/>
  <c r="CN154" i="58" s="1"/>
  <c r="CO154" i="58" a="1"/>
  <c r="CO154" i="58"/>
  <c r="CP154" i="58" a="1"/>
  <c r="CP154" i="58" s="1"/>
  <c r="CQ154" i="58" a="1"/>
  <c r="CQ154" i="58" s="1"/>
  <c r="CR154" i="58" a="1"/>
  <c r="CR154" i="58" s="1"/>
  <c r="CS154" i="58" a="1"/>
  <c r="CS154" i="58"/>
  <c r="CT154" i="58" a="1"/>
  <c r="CT154" i="58" s="1"/>
  <c r="CU154" i="58" a="1"/>
  <c r="CU154" i="58" s="1"/>
  <c r="CV154" i="58" a="1"/>
  <c r="CV154" i="58" s="1"/>
  <c r="CW154" i="58" a="1"/>
  <c r="CW154" i="58"/>
  <c r="CX154" i="58" a="1"/>
  <c r="CX154" i="58" s="1"/>
  <c r="CY154" i="58" a="1"/>
  <c r="CY154" i="58" s="1"/>
  <c r="CZ154" i="58" a="1"/>
  <c r="CZ154" i="58" s="1"/>
  <c r="DA154" i="58" a="1"/>
  <c r="DA154" i="58" s="1"/>
  <c r="DB154" i="58" a="1"/>
  <c r="DB154" i="58" s="1"/>
  <c r="DC154" i="58" a="1"/>
  <c r="DC154" i="58" s="1"/>
  <c r="DD154" i="58" a="1"/>
  <c r="DD154" i="58" s="1"/>
  <c r="DE154" i="58" a="1"/>
  <c r="DE154" i="58" s="1"/>
  <c r="DF154" i="58" a="1"/>
  <c r="DF154" i="58" s="1"/>
  <c r="DG154" i="58" a="1"/>
  <c r="DG154" i="58" s="1"/>
  <c r="DH154" i="58" a="1"/>
  <c r="DH154" i="58" s="1"/>
  <c r="DI154" i="58" a="1"/>
  <c r="DI154" i="58"/>
  <c r="DJ154" i="58" a="1"/>
  <c r="DJ154" i="58" s="1"/>
  <c r="DK154" i="58" a="1"/>
  <c r="DK154" i="58" s="1"/>
  <c r="DL154" i="58" a="1"/>
  <c r="DL154" i="58" s="1"/>
  <c r="DM154" i="58" a="1"/>
  <c r="DM154" i="58" s="1"/>
  <c r="DN154" i="58" a="1"/>
  <c r="DN154" i="58" s="1"/>
  <c r="DO154" i="58" a="1"/>
  <c r="DO154" i="58" s="1"/>
  <c r="DP154" i="58" a="1"/>
  <c r="DP154" i="58" s="1"/>
  <c r="DQ154" i="58" a="1"/>
  <c r="DQ154" i="58"/>
  <c r="DR154" i="58" a="1"/>
  <c r="DR154" i="58" s="1"/>
  <c r="DS154" i="58" a="1"/>
  <c r="DS154" i="58" s="1"/>
  <c r="DT154" i="58" a="1"/>
  <c r="DT154" i="58" s="1"/>
  <c r="DU154" i="58" a="1"/>
  <c r="DU154" i="58"/>
  <c r="DV154" i="58" a="1"/>
  <c r="DV154" i="58" s="1"/>
  <c r="DW154" i="58" a="1"/>
  <c r="DW154" i="58" s="1"/>
  <c r="DX154" i="58" a="1"/>
  <c r="DX154" i="58" s="1"/>
  <c r="DY154" i="58" a="1"/>
  <c r="DY154" i="58"/>
  <c r="DZ154" i="58" a="1"/>
  <c r="DZ154" i="58" s="1"/>
  <c r="EA154" i="58" a="1"/>
  <c r="EA154" i="58" s="1"/>
  <c r="EB154" i="58" a="1"/>
  <c r="EB154" i="58" s="1"/>
  <c r="EC154" i="58" a="1"/>
  <c r="EC154" i="58"/>
  <c r="ED154" i="58" a="1"/>
  <c r="ED154" i="58" s="1"/>
  <c r="EE154" i="58" a="1"/>
  <c r="EE154" i="58" s="1"/>
  <c r="EF154" i="58" a="1"/>
  <c r="EF154" i="58" s="1"/>
  <c r="EG154" i="58" a="1"/>
  <c r="EG154" i="58" s="1"/>
  <c r="EH154" i="58" a="1"/>
  <c r="EH154" i="58" s="1"/>
  <c r="EI154" i="58" a="1"/>
  <c r="EI154" i="58" s="1"/>
  <c r="EJ154" i="58" a="1"/>
  <c r="EJ154" i="58" s="1"/>
  <c r="EK154" i="58" a="1"/>
  <c r="EK154" i="58" s="1"/>
  <c r="EL154" i="58" a="1"/>
  <c r="EL154" i="58" s="1"/>
  <c r="EM154" i="58" a="1"/>
  <c r="EM154" i="58" s="1"/>
  <c r="EN154" i="58" a="1"/>
  <c r="EN154" i="58" s="1"/>
  <c r="EO154" i="58" a="1"/>
  <c r="EO154" i="58"/>
  <c r="EP154" i="58" a="1"/>
  <c r="EP154" i="58" s="1"/>
  <c r="EQ154" i="58" a="1"/>
  <c r="EQ154" i="58" s="1"/>
  <c r="ER154" i="58" a="1"/>
  <c r="ER154" i="58" s="1"/>
  <c r="ES154" i="58" a="1"/>
  <c r="ES154" i="58" s="1"/>
  <c r="ET154" i="58" a="1"/>
  <c r="ET154" i="58" s="1"/>
  <c r="EU154" i="58" a="1"/>
  <c r="EU154" i="58" s="1"/>
  <c r="EV154" i="58" a="1"/>
  <c r="EV154" i="58" s="1"/>
  <c r="EW154" i="58" a="1"/>
  <c r="EW154" i="58"/>
  <c r="EX154" i="58" a="1"/>
  <c r="EX154" i="58" s="1"/>
  <c r="EY154" i="58" a="1"/>
  <c r="EY154" i="58" s="1"/>
  <c r="EZ154" i="58" a="1"/>
  <c r="EZ154" i="58" s="1"/>
  <c r="FA154" i="58" a="1"/>
  <c r="FA154" i="58"/>
  <c r="FB154" i="58" a="1"/>
  <c r="FB154" i="58"/>
  <c r="FC154" i="58" a="1"/>
  <c r="FC154" i="58" s="1"/>
  <c r="FD154" i="58" a="1"/>
  <c r="FD154" i="58" s="1"/>
  <c r="FE154" i="58" a="1"/>
  <c r="FE154" i="58"/>
  <c r="FF154" i="58" a="1"/>
  <c r="FF154" i="58"/>
  <c r="FG154" i="58" a="1"/>
  <c r="FG154" i="58" s="1"/>
  <c r="FH154" i="58" a="1"/>
  <c r="FH154" i="58"/>
  <c r="FI154" i="58" a="1"/>
  <c r="FI154" i="58"/>
  <c r="FJ154" i="58" a="1"/>
  <c r="FJ154" i="58"/>
  <c r="FK154" i="58" a="1"/>
  <c r="FK154" i="58" s="1"/>
  <c r="FL154" i="58" a="1"/>
  <c r="FL154" i="58"/>
  <c r="FM154" i="58" a="1"/>
  <c r="FM154" i="58"/>
  <c r="FN154" i="58" a="1"/>
  <c r="FN154" i="58"/>
  <c r="FO154" i="58" a="1"/>
  <c r="FO154" i="58" s="1"/>
  <c r="FP154" i="58" a="1"/>
  <c r="FP154" i="58" s="1"/>
  <c r="C155" i="58" a="1"/>
  <c r="C155" i="58"/>
  <c r="D155" i="58" a="1"/>
  <c r="D155" i="58" s="1"/>
  <c r="E155" i="58" a="1"/>
  <c r="E155" i="58" s="1"/>
  <c r="F155" i="58" a="1"/>
  <c r="F155" i="58"/>
  <c r="G155" i="58" a="1"/>
  <c r="G155" i="58"/>
  <c r="H155" i="58" a="1"/>
  <c r="H155" i="58" s="1"/>
  <c r="I155" i="58" a="1"/>
  <c r="I155" i="58" s="1"/>
  <c r="J155" i="58" a="1"/>
  <c r="J155" i="58" s="1"/>
  <c r="K155" i="58" a="1"/>
  <c r="K155" i="58"/>
  <c r="L155" i="58" a="1"/>
  <c r="L155" i="58" s="1"/>
  <c r="M155" i="58" a="1"/>
  <c r="M155" i="58" s="1"/>
  <c r="N155" i="58" a="1"/>
  <c r="N155" i="58"/>
  <c r="O155" i="58" a="1"/>
  <c r="O155" i="58"/>
  <c r="P155" i="58" a="1"/>
  <c r="P155" i="58" s="1"/>
  <c r="Q155" i="58" a="1"/>
  <c r="Q155" i="58" s="1"/>
  <c r="R155" i="58" a="1"/>
  <c r="R155" i="58" s="1"/>
  <c r="S155" i="58" a="1"/>
  <c r="S155" i="58"/>
  <c r="T155" i="58" a="1"/>
  <c r="T155" i="58" s="1"/>
  <c r="U155" i="58" a="1"/>
  <c r="U155" i="58" s="1"/>
  <c r="V155" i="58" a="1"/>
  <c r="V155" i="58"/>
  <c r="W155" i="58" a="1"/>
  <c r="W155" i="58"/>
  <c r="X155" i="58" a="1"/>
  <c r="X155" i="58" s="1"/>
  <c r="Y155" i="58" a="1"/>
  <c r="Y155" i="58" s="1"/>
  <c r="Z155" i="58" a="1"/>
  <c r="Z155" i="58" s="1"/>
  <c r="AA155" i="58" a="1"/>
  <c r="AA155" i="58"/>
  <c r="AB155" i="58" a="1"/>
  <c r="AB155" i="58" s="1"/>
  <c r="AC155" i="58" a="1"/>
  <c r="AC155" i="58" s="1"/>
  <c r="AD155" i="58" a="1"/>
  <c r="AD155" i="58"/>
  <c r="AE155" i="58" a="1"/>
  <c r="AE155" i="58"/>
  <c r="AF155" i="58" a="1"/>
  <c r="AF155" i="58" s="1"/>
  <c r="AG155" i="58" a="1"/>
  <c r="AG155" i="58" s="1"/>
  <c r="AH155" i="58" a="1"/>
  <c r="AH155" i="58" s="1"/>
  <c r="AI155" i="58" a="1"/>
  <c r="AI155" i="58"/>
  <c r="AJ155" i="58" a="1"/>
  <c r="AJ155" i="58" s="1"/>
  <c r="AK155" i="58" a="1"/>
  <c r="AK155" i="58" s="1"/>
  <c r="AL155" i="58" a="1"/>
  <c r="AL155" i="58" s="1"/>
  <c r="AM155" i="58" a="1"/>
  <c r="AM155" i="58"/>
  <c r="AN155" i="58" a="1"/>
  <c r="AN155" i="58" s="1"/>
  <c r="AO155" i="58" a="1"/>
  <c r="AO155" i="58" s="1"/>
  <c r="AP155" i="58" a="1"/>
  <c r="AP155" i="58" s="1"/>
  <c r="AQ155" i="58" a="1"/>
  <c r="AQ155" i="58"/>
  <c r="AR155" i="58" a="1"/>
  <c r="AR155" i="58" s="1"/>
  <c r="AS155" i="58" a="1"/>
  <c r="AS155" i="58" s="1"/>
  <c r="AT155" i="58" a="1"/>
  <c r="AT155" i="58"/>
  <c r="AU155" i="58" a="1"/>
  <c r="AU155" i="58"/>
  <c r="AV155" i="58" a="1"/>
  <c r="AV155" i="58" s="1"/>
  <c r="AW155" i="58" a="1"/>
  <c r="AW155" i="58" s="1"/>
  <c r="AX155" i="58" a="1"/>
  <c r="AX155" i="58" s="1"/>
  <c r="AY155" i="58" a="1"/>
  <c r="AY155" i="58"/>
  <c r="AZ155" i="58" a="1"/>
  <c r="AZ155" i="58" s="1"/>
  <c r="BA155" i="58" a="1"/>
  <c r="BA155" i="58" s="1"/>
  <c r="BB155" i="58" a="1"/>
  <c r="BB155" i="58" s="1"/>
  <c r="BC155" i="58" a="1"/>
  <c r="BC155" i="58"/>
  <c r="BD155" i="58" a="1"/>
  <c r="BD155" i="58" s="1"/>
  <c r="BE155" i="58" a="1"/>
  <c r="BE155" i="58" s="1"/>
  <c r="BF155" i="58" a="1"/>
  <c r="BF155" i="58" s="1"/>
  <c r="BG155" i="58" a="1"/>
  <c r="BG155" i="58"/>
  <c r="BH155" i="58" a="1"/>
  <c r="BH155" i="58" s="1"/>
  <c r="BI155" i="58" a="1"/>
  <c r="BI155" i="58" s="1"/>
  <c r="BJ155" i="58" a="1"/>
  <c r="BJ155" i="58"/>
  <c r="BK155" i="58" a="1"/>
  <c r="BK155" i="58"/>
  <c r="BL155" i="58" a="1"/>
  <c r="BL155" i="58" s="1"/>
  <c r="BM155" i="58" a="1"/>
  <c r="BM155" i="58" s="1"/>
  <c r="BN155" i="58" a="1"/>
  <c r="BN155" i="58" s="1"/>
  <c r="BO155" i="58" a="1"/>
  <c r="BO155" i="58"/>
  <c r="BP155" i="58" a="1"/>
  <c r="BP155" i="58" s="1"/>
  <c r="BQ155" i="58" a="1"/>
  <c r="BQ155" i="58" s="1"/>
  <c r="BR155" i="58" a="1"/>
  <c r="BR155" i="58" s="1"/>
  <c r="BS155" i="58" a="1"/>
  <c r="BS155" i="58" s="1"/>
  <c r="BT155" i="58" a="1"/>
  <c r="BT155" i="58" s="1"/>
  <c r="BU155" i="58" a="1"/>
  <c r="BU155" i="58" s="1"/>
  <c r="BV155" i="58" a="1"/>
  <c r="BV155" i="58" s="1"/>
  <c r="BW155" i="58" a="1"/>
  <c r="BW155" i="58" s="1"/>
  <c r="BX155" i="58" a="1"/>
  <c r="BX155" i="58" s="1"/>
  <c r="BY155" i="58" a="1"/>
  <c r="BY155" i="58" s="1"/>
  <c r="BZ155" i="58" a="1"/>
  <c r="BZ155" i="58" s="1"/>
  <c r="CA155" i="58" a="1"/>
  <c r="CA155" i="58" s="1"/>
  <c r="CB155" i="58" a="1"/>
  <c r="CB155" i="58" s="1"/>
  <c r="CB174" i="58" s="1"/>
  <c r="CC155" i="58" a="1"/>
  <c r="CC155" i="58" s="1"/>
  <c r="CD155" i="58" a="1"/>
  <c r="CD155" i="58"/>
  <c r="CE155" i="58" a="1"/>
  <c r="CE155" i="58" s="1"/>
  <c r="CF155" i="58" a="1"/>
  <c r="CF155" i="58" s="1"/>
  <c r="CG155" i="58" a="1"/>
  <c r="CG155" i="58" s="1"/>
  <c r="CH155" i="58" a="1"/>
  <c r="CH155" i="58"/>
  <c r="CI155" i="58" a="1"/>
  <c r="CI155" i="58" s="1"/>
  <c r="CJ155" i="58" a="1"/>
  <c r="CJ155" i="58" s="1"/>
  <c r="CK155" i="58" a="1"/>
  <c r="CK155" i="58" s="1"/>
  <c r="CL155" i="58" a="1"/>
  <c r="CL155" i="58" s="1"/>
  <c r="CM155" i="58" a="1"/>
  <c r="CM155" i="58" s="1"/>
  <c r="CN155" i="58" a="1"/>
  <c r="CN155" i="58" s="1"/>
  <c r="CO155" i="58" a="1"/>
  <c r="CO155" i="58" s="1"/>
  <c r="CP155" i="58" a="1"/>
  <c r="CP155" i="58" s="1"/>
  <c r="CP174" i="58" s="1"/>
  <c r="CQ155" i="58" a="1"/>
  <c r="CQ155" i="58" s="1"/>
  <c r="CR155" i="58" a="1"/>
  <c r="CR155" i="58" s="1"/>
  <c r="CS155" i="58" a="1"/>
  <c r="CS155" i="58" s="1"/>
  <c r="CT155" i="58" a="1"/>
  <c r="CT155" i="58"/>
  <c r="CU155" i="58" a="1"/>
  <c r="CU155" i="58" s="1"/>
  <c r="CV155" i="58" a="1"/>
  <c r="CV155" i="58" s="1"/>
  <c r="CW155" i="58" a="1"/>
  <c r="CW155" i="58" s="1"/>
  <c r="CX155" i="58" a="1"/>
  <c r="CX155" i="58" s="1"/>
  <c r="CY155" i="58" a="1"/>
  <c r="CY155" i="58" s="1"/>
  <c r="CZ155" i="58" a="1"/>
  <c r="CZ155" i="58" s="1"/>
  <c r="DA155" i="58" a="1"/>
  <c r="DA155" i="58" s="1"/>
  <c r="DB155" i="58" a="1"/>
  <c r="DB155" i="58" s="1"/>
  <c r="DC155" i="58" a="1"/>
  <c r="DC155" i="58" s="1"/>
  <c r="DD155" i="58" a="1"/>
  <c r="DD155" i="58" s="1"/>
  <c r="DE155" i="58" a="1"/>
  <c r="DE155" i="58" s="1"/>
  <c r="DF155" i="58" a="1"/>
  <c r="DF155" i="58" s="1"/>
  <c r="DG155" i="58" a="1"/>
  <c r="DG155" i="58" s="1"/>
  <c r="DH155" i="58" a="1"/>
  <c r="DH155" i="58" s="1"/>
  <c r="DI155" i="58" a="1"/>
  <c r="DI155" i="58" s="1"/>
  <c r="DJ155" i="58" a="1"/>
  <c r="DJ155" i="58"/>
  <c r="DK155" i="58" a="1"/>
  <c r="DK155" i="58" s="1"/>
  <c r="DL155" i="58" a="1"/>
  <c r="DL155" i="58" s="1"/>
  <c r="DM155" i="58" a="1"/>
  <c r="DM155" i="58" s="1"/>
  <c r="DN155" i="58" a="1"/>
  <c r="DN155" i="58"/>
  <c r="DO155" i="58" a="1"/>
  <c r="DO155" i="58" s="1"/>
  <c r="DP155" i="58" a="1"/>
  <c r="DP155" i="58" s="1"/>
  <c r="DQ155" i="58" a="1"/>
  <c r="DQ155" i="58" s="1"/>
  <c r="DR155" i="58" a="1"/>
  <c r="DR155" i="58" s="1"/>
  <c r="DS155" i="58" a="1"/>
  <c r="DS155" i="58" s="1"/>
  <c r="DT155" i="58" a="1"/>
  <c r="DT155" i="58" s="1"/>
  <c r="DU155" i="58" a="1"/>
  <c r="DU155" i="58" s="1"/>
  <c r="DV155" i="58" a="1"/>
  <c r="DV155" i="58" s="1"/>
  <c r="DW155" i="58" a="1"/>
  <c r="DW155" i="58" s="1"/>
  <c r="DX155" i="58" a="1"/>
  <c r="DX155" i="58" s="1"/>
  <c r="DY155" i="58" a="1"/>
  <c r="DY155" i="58" s="1"/>
  <c r="DZ155" i="58" a="1"/>
  <c r="DZ155" i="58"/>
  <c r="EA155" i="58" a="1"/>
  <c r="EA155" i="58" s="1"/>
  <c r="EB155" i="58" a="1"/>
  <c r="EB155" i="58" s="1"/>
  <c r="EC155" i="58" a="1"/>
  <c r="EC155" i="58" s="1"/>
  <c r="ED155" i="58" a="1"/>
  <c r="ED155" i="58" s="1"/>
  <c r="EE155" i="58" a="1"/>
  <c r="EE155" i="58" s="1"/>
  <c r="EF155" i="58" a="1"/>
  <c r="EF155" i="58" s="1"/>
  <c r="EG155" i="58" a="1"/>
  <c r="EG155" i="58" s="1"/>
  <c r="EH155" i="58" a="1"/>
  <c r="EH155" i="58" s="1"/>
  <c r="EI155" i="58" a="1"/>
  <c r="EI155" i="58" s="1"/>
  <c r="EJ155" i="58" a="1"/>
  <c r="EJ155" i="58" s="1"/>
  <c r="EK155" i="58" a="1"/>
  <c r="EK155" i="58" s="1"/>
  <c r="EL155" i="58" a="1"/>
  <c r="EL155" i="58" s="1"/>
  <c r="EM155" i="58" a="1"/>
  <c r="EM155" i="58" s="1"/>
  <c r="EN155" i="58" a="1"/>
  <c r="EN155" i="58" s="1"/>
  <c r="EO155" i="58" a="1"/>
  <c r="EO155" i="58" s="1"/>
  <c r="EP155" i="58" a="1"/>
  <c r="EP155" i="58"/>
  <c r="EQ155" i="58" a="1"/>
  <c r="EQ155" i="58" s="1"/>
  <c r="ER155" i="58" a="1"/>
  <c r="ER155" i="58" s="1"/>
  <c r="ES155" i="58" a="1"/>
  <c r="ES155" i="58" s="1"/>
  <c r="ET155" i="58" a="1"/>
  <c r="ET155" i="58"/>
  <c r="EU155" i="58" a="1"/>
  <c r="EU155" i="58" s="1"/>
  <c r="EV155" i="58" a="1"/>
  <c r="EV155" i="58" s="1"/>
  <c r="EW155" i="58" a="1"/>
  <c r="EW155" i="58" s="1"/>
  <c r="EX155" i="58" a="1"/>
  <c r="EX155" i="58" s="1"/>
  <c r="EY155" i="58" a="1"/>
  <c r="EY155" i="58" s="1"/>
  <c r="EZ155" i="58" a="1"/>
  <c r="EZ155" i="58" s="1"/>
  <c r="FA155" i="58" a="1"/>
  <c r="FA155" i="58" s="1"/>
  <c r="FB155" i="58" a="1"/>
  <c r="FB155" i="58" s="1"/>
  <c r="FC155" i="58" a="1"/>
  <c r="FC155" i="58" s="1"/>
  <c r="FD155" i="58" a="1"/>
  <c r="FD155" i="58" s="1"/>
  <c r="FE155" i="58" a="1"/>
  <c r="FE155" i="58" s="1"/>
  <c r="FF155" i="58" a="1"/>
  <c r="FF155" i="58"/>
  <c r="FG155" i="58" a="1"/>
  <c r="FG155" i="58" s="1"/>
  <c r="FH155" i="58" a="1"/>
  <c r="FH155" i="58" s="1"/>
  <c r="FI155" i="58" a="1"/>
  <c r="FI155" i="58" s="1"/>
  <c r="FJ155" i="58" a="1"/>
  <c r="FJ155" i="58" s="1"/>
  <c r="FK155" i="58" a="1"/>
  <c r="FK155" i="58" s="1"/>
  <c r="FL155" i="58" a="1"/>
  <c r="FL155" i="58" s="1"/>
  <c r="FM155" i="58" a="1"/>
  <c r="FM155" i="58" s="1"/>
  <c r="FN155" i="58" a="1"/>
  <c r="FN155" i="58" s="1"/>
  <c r="FO155" i="58" a="1"/>
  <c r="FO155" i="58" s="1"/>
  <c r="FP155" i="58" a="1"/>
  <c r="FP155" i="58" s="1"/>
  <c r="C156" i="58" a="1"/>
  <c r="C156" i="58" s="1"/>
  <c r="D156" i="58" a="1"/>
  <c r="D156" i="58" s="1"/>
  <c r="E156" i="58" a="1"/>
  <c r="E156" i="58" s="1"/>
  <c r="F156" i="58" a="1"/>
  <c r="F156" i="58" s="1"/>
  <c r="G156" i="58" a="1"/>
  <c r="G156" i="58" s="1"/>
  <c r="H156" i="58" a="1"/>
  <c r="H156" i="58"/>
  <c r="I156" i="58" a="1"/>
  <c r="I156" i="58" s="1"/>
  <c r="J156" i="58" a="1"/>
  <c r="J156" i="58" s="1"/>
  <c r="K156" i="58" a="1"/>
  <c r="K156" i="58" s="1"/>
  <c r="L156" i="58" a="1"/>
  <c r="L156" i="58"/>
  <c r="M156" i="58" a="1"/>
  <c r="M156" i="58" s="1"/>
  <c r="N156" i="58" a="1"/>
  <c r="N156" i="58" s="1"/>
  <c r="O156" i="58" a="1"/>
  <c r="O156" i="58" s="1"/>
  <c r="P156" i="58" a="1"/>
  <c r="P156" i="58" s="1"/>
  <c r="Q156" i="58" a="1"/>
  <c r="Q156" i="58" s="1"/>
  <c r="R156" i="58" a="1"/>
  <c r="R156" i="58" s="1"/>
  <c r="S156" i="58" a="1"/>
  <c r="S156" i="58" s="1"/>
  <c r="S174" i="58" s="1"/>
  <c r="T156" i="58" a="1"/>
  <c r="T156" i="58" s="1"/>
  <c r="U156" i="58" a="1"/>
  <c r="U156" i="58" s="1"/>
  <c r="V156" i="58" a="1"/>
  <c r="V156" i="58" s="1"/>
  <c r="W156" i="58" a="1"/>
  <c r="W156" i="58" s="1"/>
  <c r="X156" i="58" a="1"/>
  <c r="X156" i="58"/>
  <c r="Y156" i="58" a="1"/>
  <c r="Y156" i="58" s="1"/>
  <c r="Z156" i="58" a="1"/>
  <c r="Z156" i="58" s="1"/>
  <c r="AA156" i="58" a="1"/>
  <c r="AA156" i="58" s="1"/>
  <c r="AB156" i="58" a="1"/>
  <c r="AB156" i="58" s="1"/>
  <c r="AC156" i="58" a="1"/>
  <c r="AC156" i="58" s="1"/>
  <c r="AD156" i="58" a="1"/>
  <c r="AD156" i="58" s="1"/>
  <c r="AE156" i="58" a="1"/>
  <c r="AE156" i="58" s="1"/>
  <c r="AF156" i="58" a="1"/>
  <c r="AF156" i="58" s="1"/>
  <c r="AG156" i="58" a="1"/>
  <c r="AG156" i="58" s="1"/>
  <c r="AH156" i="58" a="1"/>
  <c r="AH156" i="58" s="1"/>
  <c r="AI156" i="58" a="1"/>
  <c r="AI156" i="58" s="1"/>
  <c r="AJ156" i="58" a="1"/>
  <c r="AJ156" i="58" s="1"/>
  <c r="AK156" i="58" a="1"/>
  <c r="AK156" i="58" s="1"/>
  <c r="AL156" i="58" a="1"/>
  <c r="AL156" i="58" s="1"/>
  <c r="AM156" i="58" a="1"/>
  <c r="AM156" i="58" s="1"/>
  <c r="AN156" i="58" a="1"/>
  <c r="AN156" i="58"/>
  <c r="AO156" i="58" a="1"/>
  <c r="AO156" i="58" s="1"/>
  <c r="AP156" i="58" a="1"/>
  <c r="AP156" i="58" s="1"/>
  <c r="AQ156" i="58" a="1"/>
  <c r="AQ156" i="58" s="1"/>
  <c r="AR156" i="58" a="1"/>
  <c r="AR156" i="58"/>
  <c r="AS156" i="58" a="1"/>
  <c r="AS156" i="58" s="1"/>
  <c r="AT156" i="58" a="1"/>
  <c r="AT156" i="58" s="1"/>
  <c r="AU156" i="58" a="1"/>
  <c r="AU156" i="58" s="1"/>
  <c r="AV156" i="58" a="1"/>
  <c r="AV156" i="58" s="1"/>
  <c r="AV174" i="58" s="1"/>
  <c r="AW156" i="58" a="1"/>
  <c r="AW156" i="58" s="1"/>
  <c r="AX156" i="58" a="1"/>
  <c r="AX156" i="58" s="1"/>
  <c r="AY156" i="58" a="1"/>
  <c r="AY156" i="58" s="1"/>
  <c r="AZ156" i="58" a="1"/>
  <c r="AZ156" i="58" s="1"/>
  <c r="BA156" i="58" a="1"/>
  <c r="BA156" i="58" s="1"/>
  <c r="BB156" i="58" a="1"/>
  <c r="BB156" i="58" s="1"/>
  <c r="BC156" i="58" a="1"/>
  <c r="BC156" i="58" s="1"/>
  <c r="BD156" i="58" a="1"/>
  <c r="BD156" i="58"/>
  <c r="BE156" i="58" a="1"/>
  <c r="BE156" i="58" s="1"/>
  <c r="BF156" i="58" a="1"/>
  <c r="BF156" i="58" s="1"/>
  <c r="BG156" i="58" a="1"/>
  <c r="BG156" i="58" s="1"/>
  <c r="BH156" i="58" a="1"/>
  <c r="BH156" i="58" s="1"/>
  <c r="BI156" i="58" a="1"/>
  <c r="BI156" i="58" s="1"/>
  <c r="BJ156" i="58" a="1"/>
  <c r="BJ156" i="58" s="1"/>
  <c r="BK156" i="58" a="1"/>
  <c r="BK156" i="58" s="1"/>
  <c r="BL156" i="58" a="1"/>
  <c r="BL156" i="58" s="1"/>
  <c r="BM156" i="58" a="1"/>
  <c r="BM156" i="58" s="1"/>
  <c r="BN156" i="58" a="1"/>
  <c r="BN156" i="58" s="1"/>
  <c r="BO156" i="58" a="1"/>
  <c r="BO156" i="58" s="1"/>
  <c r="BP156" i="58" a="1"/>
  <c r="BP156" i="58" s="1"/>
  <c r="BQ156" i="58" a="1"/>
  <c r="BQ156" i="58" s="1"/>
  <c r="BR156" i="58" a="1"/>
  <c r="BR156" i="58" s="1"/>
  <c r="BS156" i="58" a="1"/>
  <c r="BS156" i="58" s="1"/>
  <c r="BT156" i="58" a="1"/>
  <c r="BT156" i="58"/>
  <c r="BU156" i="58" a="1"/>
  <c r="BU156" i="58" s="1"/>
  <c r="BV156" i="58" a="1"/>
  <c r="BV156" i="58" s="1"/>
  <c r="BW156" i="58" a="1"/>
  <c r="BW156" i="58" s="1"/>
  <c r="BX156" i="58" a="1"/>
  <c r="BX156" i="58"/>
  <c r="BY156" i="58" a="1"/>
  <c r="BY156" i="58" s="1"/>
  <c r="BZ156" i="58" a="1"/>
  <c r="BZ156" i="58" s="1"/>
  <c r="CA156" i="58" a="1"/>
  <c r="CA156" i="58" s="1"/>
  <c r="CB156" i="58" a="1"/>
  <c r="CB156" i="58" s="1"/>
  <c r="CC156" i="58" a="1"/>
  <c r="CC156" i="58" s="1"/>
  <c r="CD156" i="58" a="1"/>
  <c r="CD156" i="58" s="1"/>
  <c r="CE156" i="58" a="1"/>
  <c r="CE156" i="58" s="1"/>
  <c r="CF156" i="58" a="1"/>
  <c r="CF156" i="58" s="1"/>
  <c r="CG156" i="58" a="1"/>
  <c r="CG156" i="58" s="1"/>
  <c r="CH156" i="58" a="1"/>
  <c r="CH156" i="58" s="1"/>
  <c r="CI156" i="58" a="1"/>
  <c r="CI156" i="58" s="1"/>
  <c r="CJ156" i="58" a="1"/>
  <c r="CJ156" i="58"/>
  <c r="CK156" i="58" a="1"/>
  <c r="CK156" i="58" s="1"/>
  <c r="CL156" i="58" a="1"/>
  <c r="CL156" i="58" s="1"/>
  <c r="CM156" i="58" a="1"/>
  <c r="CM156" i="58" s="1"/>
  <c r="CN156" i="58" a="1"/>
  <c r="CN156" i="58" s="1"/>
  <c r="CN174" i="58" s="1"/>
  <c r="CO156" i="58" a="1"/>
  <c r="CO156" i="58" s="1"/>
  <c r="CP156" i="58" a="1"/>
  <c r="CP156" i="58" s="1"/>
  <c r="CQ156" i="58" a="1"/>
  <c r="CQ156" i="58" s="1"/>
  <c r="CR156" i="58" a="1"/>
  <c r="CR156" i="58" s="1"/>
  <c r="CS156" i="58" a="1"/>
  <c r="CS156" i="58" s="1"/>
  <c r="CT156" i="58" a="1"/>
  <c r="CT156" i="58" s="1"/>
  <c r="CU156" i="58" a="1"/>
  <c r="CU156" i="58" s="1"/>
  <c r="CV156" i="58" a="1"/>
  <c r="CV156" i="58" s="1"/>
  <c r="CW156" i="58" a="1"/>
  <c r="CW156" i="58" s="1"/>
  <c r="CX156" i="58" a="1"/>
  <c r="CX156" i="58" s="1"/>
  <c r="CY156" i="58" a="1"/>
  <c r="CY156" i="58" s="1"/>
  <c r="CZ156" i="58" a="1"/>
  <c r="CZ156" i="58"/>
  <c r="DA156" i="58" a="1"/>
  <c r="DA156" i="58" s="1"/>
  <c r="DB156" i="58" a="1"/>
  <c r="DB156" i="58" s="1"/>
  <c r="DC156" i="58" a="1"/>
  <c r="DC156" i="58" s="1"/>
  <c r="DD156" i="58" a="1"/>
  <c r="DD156" i="58"/>
  <c r="DE156" i="58" a="1"/>
  <c r="DE156" i="58" s="1"/>
  <c r="DF156" i="58" a="1"/>
  <c r="DF156" i="58" s="1"/>
  <c r="DG156" i="58" a="1"/>
  <c r="DG156" i="58" s="1"/>
  <c r="DH156" i="58" a="1"/>
  <c r="DH156" i="58" s="1"/>
  <c r="DI156" i="58" a="1"/>
  <c r="DI156" i="58" s="1"/>
  <c r="DJ156" i="58" a="1"/>
  <c r="DJ156" i="58" s="1"/>
  <c r="DK156" i="58" a="1"/>
  <c r="DK156" i="58" s="1"/>
  <c r="DL156" i="58" a="1"/>
  <c r="DL156" i="58" s="1"/>
  <c r="DM156" i="58" a="1"/>
  <c r="DM156" i="58" s="1"/>
  <c r="DN156" i="58" a="1"/>
  <c r="DN156" i="58" s="1"/>
  <c r="DO156" i="58" a="1"/>
  <c r="DO156" i="58" s="1"/>
  <c r="DP156" i="58" a="1"/>
  <c r="DP156" i="58"/>
  <c r="DQ156" i="58" a="1"/>
  <c r="DQ156" i="58" s="1"/>
  <c r="DR156" i="58" a="1"/>
  <c r="DR156" i="58" s="1"/>
  <c r="DS156" i="58" a="1"/>
  <c r="DS156" i="58" s="1"/>
  <c r="DT156" i="58" a="1"/>
  <c r="DT156" i="58" s="1"/>
  <c r="DU156" i="58" a="1"/>
  <c r="DU156" i="58" s="1"/>
  <c r="DV156" i="58" a="1"/>
  <c r="DV156" i="58" s="1"/>
  <c r="DW156" i="58" a="1"/>
  <c r="DW156" i="58" s="1"/>
  <c r="DX156" i="58" a="1"/>
  <c r="DX156" i="58" s="1"/>
  <c r="DY156" i="58" a="1"/>
  <c r="DY156" i="58" s="1"/>
  <c r="DZ156" i="58" a="1"/>
  <c r="DZ156" i="58" s="1"/>
  <c r="EA156" i="58" a="1"/>
  <c r="EA156" i="58" s="1"/>
  <c r="EB156" i="58" a="1"/>
  <c r="EB156" i="58" s="1"/>
  <c r="EC156" i="58" a="1"/>
  <c r="EC156" i="58" s="1"/>
  <c r="ED156" i="58" a="1"/>
  <c r="ED156" i="58" s="1"/>
  <c r="EE156" i="58" a="1"/>
  <c r="EE156" i="58" s="1"/>
  <c r="EF156" i="58" a="1"/>
  <c r="EF156" i="58"/>
  <c r="EG156" i="58" a="1"/>
  <c r="EG156" i="58" s="1"/>
  <c r="EH156" i="58" a="1"/>
  <c r="EH156" i="58" s="1"/>
  <c r="EI156" i="58" a="1"/>
  <c r="EI156" i="58" s="1"/>
  <c r="EJ156" i="58" a="1"/>
  <c r="EJ156" i="58"/>
  <c r="EK156" i="58" a="1"/>
  <c r="EK156" i="58" s="1"/>
  <c r="EL156" i="58" a="1"/>
  <c r="EL156" i="58" s="1"/>
  <c r="EM156" i="58" a="1"/>
  <c r="EM156" i="58" s="1"/>
  <c r="EN156" i="58" a="1"/>
  <c r="EN156" i="58" s="1"/>
  <c r="EO156" i="58" a="1"/>
  <c r="EO156" i="58" s="1"/>
  <c r="EP156" i="58" a="1"/>
  <c r="EP156" i="58" s="1"/>
  <c r="EQ156" i="58" a="1"/>
  <c r="EQ156" i="58" s="1"/>
  <c r="ER156" i="58" a="1"/>
  <c r="ER156" i="58" s="1"/>
  <c r="ES156" i="58" a="1"/>
  <c r="ES156" i="58" s="1"/>
  <c r="ET156" i="58" a="1"/>
  <c r="ET156" i="58" s="1"/>
  <c r="EU156" i="58" a="1"/>
  <c r="EU156" i="58" s="1"/>
  <c r="EV156" i="58" a="1"/>
  <c r="EV156" i="58"/>
  <c r="EW156" i="58" a="1"/>
  <c r="EW156" i="58" s="1"/>
  <c r="EX156" i="58" a="1"/>
  <c r="EX156" i="58" s="1"/>
  <c r="EY156" i="58" a="1"/>
  <c r="EY156" i="58" s="1"/>
  <c r="EZ156" i="58" a="1"/>
  <c r="EZ156" i="58" s="1"/>
  <c r="FA156" i="58" a="1"/>
  <c r="FA156" i="58" s="1"/>
  <c r="FB156" i="58" a="1"/>
  <c r="FB156" i="58" s="1"/>
  <c r="FC156" i="58" a="1"/>
  <c r="FC156" i="58" s="1"/>
  <c r="FD156" i="58" a="1"/>
  <c r="FD156" i="58" s="1"/>
  <c r="FE156" i="58" a="1"/>
  <c r="FE156" i="58" s="1"/>
  <c r="FF156" i="58" a="1"/>
  <c r="FF156" i="58" s="1"/>
  <c r="FG156" i="58" a="1"/>
  <c r="FG156" i="58" s="1"/>
  <c r="FH156" i="58" a="1"/>
  <c r="FH156" i="58" s="1"/>
  <c r="FI156" i="58" a="1"/>
  <c r="FI156" i="58" s="1"/>
  <c r="FJ156" i="58" a="1"/>
  <c r="FJ156" i="58" s="1"/>
  <c r="FK156" i="58" a="1"/>
  <c r="FK156" i="58" s="1"/>
  <c r="FL156" i="58" a="1"/>
  <c r="FL156" i="58"/>
  <c r="FM156" i="58" a="1"/>
  <c r="FM156" i="58" s="1"/>
  <c r="FN156" i="58" a="1"/>
  <c r="FN156" i="58" s="1"/>
  <c r="FO156" i="58" a="1"/>
  <c r="FO156" i="58" s="1"/>
  <c r="FP156" i="58" a="1"/>
  <c r="FP156" i="58"/>
  <c r="C157" i="58" a="1"/>
  <c r="C157" i="58" s="1"/>
  <c r="D157" i="58" a="1"/>
  <c r="D157" i="58" s="1"/>
  <c r="E157" i="58" a="1"/>
  <c r="E157" i="58" s="1"/>
  <c r="F157" i="58" a="1"/>
  <c r="F157" i="58" s="1"/>
  <c r="G157" i="58" a="1"/>
  <c r="G157" i="58" s="1"/>
  <c r="H157" i="58" a="1"/>
  <c r="H157" i="58" s="1"/>
  <c r="I157" i="58" a="1"/>
  <c r="I157" i="58" s="1"/>
  <c r="J157" i="58" a="1"/>
  <c r="J157" i="58" s="1"/>
  <c r="K157" i="58" a="1"/>
  <c r="K157" i="58" s="1"/>
  <c r="L157" i="58" a="1"/>
  <c r="L157" i="58" s="1"/>
  <c r="M157" i="58" a="1"/>
  <c r="M157" i="58" s="1"/>
  <c r="N157" i="58" a="1"/>
  <c r="N157" i="58"/>
  <c r="O157" i="58" a="1"/>
  <c r="O157" i="58" s="1"/>
  <c r="P157" i="58" a="1"/>
  <c r="P157" i="58" s="1"/>
  <c r="Q157" i="58" a="1"/>
  <c r="Q157" i="58" s="1"/>
  <c r="R157" i="58" a="1"/>
  <c r="R157" i="58" s="1"/>
  <c r="S157" i="58" a="1"/>
  <c r="S157" i="58" s="1"/>
  <c r="T157" i="58" a="1"/>
  <c r="T157" i="58" s="1"/>
  <c r="U157" i="58" a="1"/>
  <c r="U157" i="58" s="1"/>
  <c r="V157" i="58" a="1"/>
  <c r="V157" i="58" s="1"/>
  <c r="W157" i="58" a="1"/>
  <c r="W157" i="58" s="1"/>
  <c r="X157" i="58" a="1"/>
  <c r="X157" i="58" s="1"/>
  <c r="Y157" i="58" a="1"/>
  <c r="Y157" i="58" s="1"/>
  <c r="Z157" i="58" a="1"/>
  <c r="Z157" i="58" s="1"/>
  <c r="AA157" i="58" a="1"/>
  <c r="AA157" i="58" s="1"/>
  <c r="AB157" i="58" a="1"/>
  <c r="AB157" i="58" s="1"/>
  <c r="AC157" i="58" a="1"/>
  <c r="AC157" i="58" s="1"/>
  <c r="AD157" i="58" a="1"/>
  <c r="AD157" i="58"/>
  <c r="AE157" i="58" a="1"/>
  <c r="AE157" i="58" s="1"/>
  <c r="AF157" i="58" a="1"/>
  <c r="AF157" i="58" s="1"/>
  <c r="AG157" i="58" a="1"/>
  <c r="AG157" i="58" s="1"/>
  <c r="AH157" i="58" a="1"/>
  <c r="AH157" i="58"/>
  <c r="AI157" i="58" a="1"/>
  <c r="AI157" i="58" s="1"/>
  <c r="AJ157" i="58" a="1"/>
  <c r="AJ157" i="58" s="1"/>
  <c r="AK157" i="58" a="1"/>
  <c r="AK157" i="58" s="1"/>
  <c r="AL157" i="58" a="1"/>
  <c r="AL157" i="58" s="1"/>
  <c r="AM157" i="58" a="1"/>
  <c r="AM157" i="58" s="1"/>
  <c r="AN157" i="58" a="1"/>
  <c r="AN157" i="58" s="1"/>
  <c r="AO157" i="58" a="1"/>
  <c r="AO157" i="58" s="1"/>
  <c r="AP157" i="58" a="1"/>
  <c r="AP157" i="58" s="1"/>
  <c r="AQ157" i="58" a="1"/>
  <c r="AQ157" i="58" s="1"/>
  <c r="AR157" i="58" a="1"/>
  <c r="AR157" i="58" s="1"/>
  <c r="AS157" i="58" a="1"/>
  <c r="AS157" i="58" s="1"/>
  <c r="AT157" i="58" a="1"/>
  <c r="AT157" i="58"/>
  <c r="AU157" i="58" a="1"/>
  <c r="AU157" i="58" s="1"/>
  <c r="AV157" i="58" a="1"/>
  <c r="AV157" i="58" s="1"/>
  <c r="AW157" i="58" a="1"/>
  <c r="AW157" i="58" s="1"/>
  <c r="AX157" i="58" a="1"/>
  <c r="AX157" i="58" s="1"/>
  <c r="AY157" i="58" a="1"/>
  <c r="AY157" i="58" s="1"/>
  <c r="AZ157" i="58" a="1"/>
  <c r="AZ157" i="58" s="1"/>
  <c r="BA157" i="58" a="1"/>
  <c r="BA157" i="58" s="1"/>
  <c r="BB157" i="58" a="1"/>
  <c r="BB157" i="58" s="1"/>
  <c r="BC157" i="58" a="1"/>
  <c r="BC157" i="58" s="1"/>
  <c r="BD157" i="58" a="1"/>
  <c r="BD157" i="58" s="1"/>
  <c r="BE157" i="58" a="1"/>
  <c r="BE157" i="58" s="1"/>
  <c r="BF157" i="58" a="1"/>
  <c r="BF157" i="58" s="1"/>
  <c r="BG157" i="58" a="1"/>
  <c r="BG157" i="58" s="1"/>
  <c r="BH157" i="58" a="1"/>
  <c r="BH157" i="58" s="1"/>
  <c r="BI157" i="58" a="1"/>
  <c r="BI157" i="58" s="1"/>
  <c r="BJ157" i="58" a="1"/>
  <c r="BJ157" i="58"/>
  <c r="BK157" i="58" a="1"/>
  <c r="BK157" i="58" s="1"/>
  <c r="BL157" i="58" a="1"/>
  <c r="BL157" i="58" s="1"/>
  <c r="BM157" i="58" a="1"/>
  <c r="BM157" i="58" s="1"/>
  <c r="BN157" i="58" a="1"/>
  <c r="BN157" i="58"/>
  <c r="BO157" i="58" a="1"/>
  <c r="BO157" i="58" s="1"/>
  <c r="BP157" i="58" a="1"/>
  <c r="BP157" i="58" s="1"/>
  <c r="BQ157" i="58" a="1"/>
  <c r="BQ157" i="58" s="1"/>
  <c r="BR157" i="58" a="1"/>
  <c r="BR157" i="58" s="1"/>
  <c r="BS157" i="58" a="1"/>
  <c r="BS157" i="58" s="1"/>
  <c r="BT157" i="58" a="1"/>
  <c r="BT157" i="58" s="1"/>
  <c r="BU157" i="58" a="1"/>
  <c r="BU157" i="58" s="1"/>
  <c r="BV157" i="58" a="1"/>
  <c r="BV157" i="58" s="1"/>
  <c r="BW157" i="58" a="1"/>
  <c r="BW157" i="58" s="1"/>
  <c r="BX157" i="58" a="1"/>
  <c r="BX157" i="58" s="1"/>
  <c r="BY157" i="58" a="1"/>
  <c r="BY157" i="58" s="1"/>
  <c r="BZ157" i="58" a="1"/>
  <c r="BZ157" i="58"/>
  <c r="CA157" i="58" a="1"/>
  <c r="CA157" i="58" s="1"/>
  <c r="CB157" i="58" a="1"/>
  <c r="CB157" i="58" s="1"/>
  <c r="CC157" i="58" a="1"/>
  <c r="CC157" i="58" s="1"/>
  <c r="CD157" i="58" a="1"/>
  <c r="CD157" i="58" s="1"/>
  <c r="CE157" i="58" a="1"/>
  <c r="CE157" i="58" s="1"/>
  <c r="CF157" i="58" a="1"/>
  <c r="CF157" i="58" s="1"/>
  <c r="CG157" i="58" a="1"/>
  <c r="CG157" i="58" s="1"/>
  <c r="CH157" i="58" a="1"/>
  <c r="CH157" i="58" s="1"/>
  <c r="CI157" i="58" a="1"/>
  <c r="CI157" i="58" s="1"/>
  <c r="CJ157" i="58" a="1"/>
  <c r="CJ157" i="58" s="1"/>
  <c r="CK157" i="58" a="1"/>
  <c r="CK157" i="58" s="1"/>
  <c r="CL157" i="58" a="1"/>
  <c r="CL157" i="58" s="1"/>
  <c r="CM157" i="58" a="1"/>
  <c r="CM157" i="58" s="1"/>
  <c r="CN157" i="58" a="1"/>
  <c r="CN157" i="58" s="1"/>
  <c r="CO157" i="58" a="1"/>
  <c r="CO157" i="58" s="1"/>
  <c r="CP157" i="58" a="1"/>
  <c r="CP157" i="58"/>
  <c r="CQ157" i="58" a="1"/>
  <c r="CQ157" i="58" s="1"/>
  <c r="CR157" i="58" a="1"/>
  <c r="CR157" i="58" s="1"/>
  <c r="CS157" i="58" a="1"/>
  <c r="CS157" i="58" s="1"/>
  <c r="CT157" i="58" a="1"/>
  <c r="CT157" i="58"/>
  <c r="CU157" i="58" a="1"/>
  <c r="CU157" i="58" s="1"/>
  <c r="CV157" i="58" a="1"/>
  <c r="CV157" i="58" s="1"/>
  <c r="CW157" i="58" a="1"/>
  <c r="CW157" i="58" s="1"/>
  <c r="CX157" i="58" a="1"/>
  <c r="CX157" i="58" s="1"/>
  <c r="CY157" i="58" a="1"/>
  <c r="CY157" i="58" s="1"/>
  <c r="CZ157" i="58" a="1"/>
  <c r="CZ157" i="58" s="1"/>
  <c r="DA157" i="58" a="1"/>
  <c r="DA157" i="58" s="1"/>
  <c r="DB157" i="58" a="1"/>
  <c r="DB157" i="58" s="1"/>
  <c r="DC157" i="58" a="1"/>
  <c r="DC157" i="58" s="1"/>
  <c r="DD157" i="58" a="1"/>
  <c r="DD157" i="58" s="1"/>
  <c r="DE157" i="58" a="1"/>
  <c r="DE157" i="58" s="1"/>
  <c r="DF157" i="58" a="1"/>
  <c r="DF157" i="58"/>
  <c r="DG157" i="58" a="1"/>
  <c r="DG157" i="58" s="1"/>
  <c r="DH157" i="58" a="1"/>
  <c r="DH157" i="58" s="1"/>
  <c r="DI157" i="58" a="1"/>
  <c r="DI157" i="58" s="1"/>
  <c r="DJ157" i="58" a="1"/>
  <c r="DJ157" i="58" s="1"/>
  <c r="DK157" i="58" a="1"/>
  <c r="DK157" i="58" s="1"/>
  <c r="DL157" i="58" a="1"/>
  <c r="DL157" i="58" s="1"/>
  <c r="DM157" i="58" a="1"/>
  <c r="DM157" i="58" s="1"/>
  <c r="DN157" i="58" a="1"/>
  <c r="DN157" i="58" s="1"/>
  <c r="DO157" i="58" a="1"/>
  <c r="DO157" i="58" s="1"/>
  <c r="DP157" i="58" a="1"/>
  <c r="DP157" i="58" s="1"/>
  <c r="DQ157" i="58" a="1"/>
  <c r="DQ157" i="58" s="1"/>
  <c r="DR157" i="58" a="1"/>
  <c r="DR157" i="58" s="1"/>
  <c r="DS157" i="58" a="1"/>
  <c r="DS157" i="58" s="1"/>
  <c r="DT157" i="58" a="1"/>
  <c r="DT157" i="58" s="1"/>
  <c r="DU157" i="58" a="1"/>
  <c r="DU157" i="58" s="1"/>
  <c r="DV157" i="58" a="1"/>
  <c r="DV157" i="58"/>
  <c r="DW157" i="58" a="1"/>
  <c r="DW157" i="58" s="1"/>
  <c r="DX157" i="58" a="1"/>
  <c r="DX157" i="58" s="1"/>
  <c r="DY157" i="58" a="1"/>
  <c r="DY157" i="58" s="1"/>
  <c r="DZ157" i="58" a="1"/>
  <c r="DZ157" i="58"/>
  <c r="EA157" i="58" a="1"/>
  <c r="EA157" i="58" s="1"/>
  <c r="EB157" i="58" a="1"/>
  <c r="EB157" i="58" s="1"/>
  <c r="EC157" i="58" a="1"/>
  <c r="EC157" i="58" s="1"/>
  <c r="ED157" i="58" a="1"/>
  <c r="ED157" i="58" s="1"/>
  <c r="EE157" i="58" a="1"/>
  <c r="EE157" i="58" s="1"/>
  <c r="EF157" i="58" a="1"/>
  <c r="EF157" i="58" s="1"/>
  <c r="EG157" i="58" a="1"/>
  <c r="EG157" i="58" s="1"/>
  <c r="EH157" i="58" a="1"/>
  <c r="EH157" i="58" s="1"/>
  <c r="EI157" i="58" a="1"/>
  <c r="EI157" i="58" s="1"/>
  <c r="EJ157" i="58" a="1"/>
  <c r="EJ157" i="58" s="1"/>
  <c r="EK157" i="58" a="1"/>
  <c r="EK157" i="58" s="1"/>
  <c r="EL157" i="58" a="1"/>
  <c r="EL157" i="58"/>
  <c r="EM157" i="58" a="1"/>
  <c r="EM157" i="58" s="1"/>
  <c r="EN157" i="58" a="1"/>
  <c r="EN157" i="58" s="1"/>
  <c r="EO157" i="58" a="1"/>
  <c r="EO157" i="58" s="1"/>
  <c r="EP157" i="58" a="1"/>
  <c r="EP157" i="58" s="1"/>
  <c r="EQ157" i="58" a="1"/>
  <c r="EQ157" i="58" s="1"/>
  <c r="ER157" i="58" a="1"/>
  <c r="ER157" i="58" s="1"/>
  <c r="ES157" i="58" a="1"/>
  <c r="ES157" i="58" s="1"/>
  <c r="ET157" i="58" a="1"/>
  <c r="ET157" i="58" s="1"/>
  <c r="EU157" i="58" a="1"/>
  <c r="EU157" i="58" s="1"/>
  <c r="EV157" i="58" a="1"/>
  <c r="EV157" i="58" s="1"/>
  <c r="EW157" i="58" a="1"/>
  <c r="EW157" i="58" s="1"/>
  <c r="EX157" i="58" a="1"/>
  <c r="EX157" i="58" s="1"/>
  <c r="EY157" i="58" a="1"/>
  <c r="EY157" i="58" s="1"/>
  <c r="EZ157" i="58" a="1"/>
  <c r="EZ157" i="58" s="1"/>
  <c r="FA157" i="58" a="1"/>
  <c r="FA157" i="58" s="1"/>
  <c r="FB157" i="58" a="1"/>
  <c r="FB157" i="58"/>
  <c r="FC157" i="58" a="1"/>
  <c r="FC157" i="58" s="1"/>
  <c r="FD157" i="58" a="1"/>
  <c r="FD157" i="58" s="1"/>
  <c r="FE157" i="58" a="1"/>
  <c r="FE157" i="58" s="1"/>
  <c r="FF157" i="58" a="1"/>
  <c r="FF157" i="58"/>
  <c r="FG157" i="58" a="1"/>
  <c r="FG157" i="58" s="1"/>
  <c r="FH157" i="58" a="1"/>
  <c r="FH157" i="58" s="1"/>
  <c r="FI157" i="58" a="1"/>
  <c r="FI157" i="58" s="1"/>
  <c r="FJ157" i="58" a="1"/>
  <c r="FJ157" i="58" s="1"/>
  <c r="FK157" i="58" a="1"/>
  <c r="FK157" i="58" s="1"/>
  <c r="FL157" i="58" a="1"/>
  <c r="FL157" i="58" s="1"/>
  <c r="FM157" i="58" a="1"/>
  <c r="FM157" i="58" s="1"/>
  <c r="FN157" i="58" a="1"/>
  <c r="FN157" i="58" s="1"/>
  <c r="FO157" i="58" a="1"/>
  <c r="FO157" i="58" s="1"/>
  <c r="FP157" i="58" a="1"/>
  <c r="FP157" i="58" s="1"/>
  <c r="C158" i="58" a="1"/>
  <c r="C158" i="58" s="1"/>
  <c r="D158" i="58" a="1"/>
  <c r="D158" i="58"/>
  <c r="E158" i="58" a="1"/>
  <c r="E158" i="58" s="1"/>
  <c r="F158" i="58" a="1"/>
  <c r="F158" i="58" s="1"/>
  <c r="G158" i="58" a="1"/>
  <c r="G158" i="58" s="1"/>
  <c r="H158" i="58" a="1"/>
  <c r="H158" i="58" s="1"/>
  <c r="H174" i="58" s="1"/>
  <c r="I158" i="58" a="1"/>
  <c r="I158" i="58" s="1"/>
  <c r="J158" i="58" a="1"/>
  <c r="J158" i="58" s="1"/>
  <c r="K158" i="58" a="1"/>
  <c r="K158" i="58" s="1"/>
  <c r="L158" i="58" a="1"/>
  <c r="L158" i="58" s="1"/>
  <c r="M158" i="58" a="1"/>
  <c r="M158" i="58" s="1"/>
  <c r="N158" i="58" a="1"/>
  <c r="N158" i="58" s="1"/>
  <c r="O158" i="58" a="1"/>
  <c r="O158" i="58" s="1"/>
  <c r="P158" i="58" a="1"/>
  <c r="P158" i="58" s="1"/>
  <c r="Q158" i="58" a="1"/>
  <c r="Q158" i="58" s="1"/>
  <c r="R158" i="58" a="1"/>
  <c r="R158" i="58" s="1"/>
  <c r="S158" i="58" a="1"/>
  <c r="S158" i="58" s="1"/>
  <c r="T158" i="58" a="1"/>
  <c r="T158" i="58"/>
  <c r="U158" i="58" a="1"/>
  <c r="U158" i="58" s="1"/>
  <c r="V158" i="58" a="1"/>
  <c r="V158" i="58" s="1"/>
  <c r="W158" i="58" a="1"/>
  <c r="W158" i="58" s="1"/>
  <c r="X158" i="58" a="1"/>
  <c r="X158" i="58"/>
  <c r="Y158" i="58" a="1"/>
  <c r="Y158" i="58" s="1"/>
  <c r="Z158" i="58" a="1"/>
  <c r="Z158" i="58" s="1"/>
  <c r="AA158" i="58" a="1"/>
  <c r="AA158" i="58" s="1"/>
  <c r="AB158" i="58" a="1"/>
  <c r="AB158" i="58" s="1"/>
  <c r="AC158" i="58" a="1"/>
  <c r="AC158" i="58" s="1"/>
  <c r="AD158" i="58" a="1"/>
  <c r="AD158" i="58" s="1"/>
  <c r="AE158" i="58" a="1"/>
  <c r="AE158" i="58" s="1"/>
  <c r="AF158" i="58" a="1"/>
  <c r="AF158" i="58" s="1"/>
  <c r="AG158" i="58" a="1"/>
  <c r="AG158" i="58" s="1"/>
  <c r="AH158" i="58" a="1"/>
  <c r="AH158" i="58" s="1"/>
  <c r="AI158" i="58" a="1"/>
  <c r="AI158" i="58" s="1"/>
  <c r="AJ158" i="58" a="1"/>
  <c r="AJ158" i="58"/>
  <c r="AK158" i="58" a="1"/>
  <c r="AK158" i="58" s="1"/>
  <c r="AL158" i="58" a="1"/>
  <c r="AL158" i="58" s="1"/>
  <c r="AM158" i="58" a="1"/>
  <c r="AM158" i="58" s="1"/>
  <c r="AN158" i="58" a="1"/>
  <c r="AN158" i="58" s="1"/>
  <c r="AO158" i="58" a="1"/>
  <c r="AO158" i="58" s="1"/>
  <c r="AP158" i="58" a="1"/>
  <c r="AP158" i="58" s="1"/>
  <c r="AQ158" i="58" a="1"/>
  <c r="AQ158" i="58" s="1"/>
  <c r="AR158" i="58" a="1"/>
  <c r="AR158" i="58" s="1"/>
  <c r="AS158" i="58" a="1"/>
  <c r="AS158" i="58" s="1"/>
  <c r="AT158" i="58" a="1"/>
  <c r="AT158" i="58" s="1"/>
  <c r="AU158" i="58" a="1"/>
  <c r="AU158" i="58" s="1"/>
  <c r="AV158" i="58" a="1"/>
  <c r="AV158" i="58" s="1"/>
  <c r="AW158" i="58" a="1"/>
  <c r="AW158" i="58" s="1"/>
  <c r="AX158" i="58" a="1"/>
  <c r="AX158" i="58" s="1"/>
  <c r="AY158" i="58" a="1"/>
  <c r="AY158" i="58" s="1"/>
  <c r="AZ158" i="58" a="1"/>
  <c r="AZ158" i="58"/>
  <c r="BA158" i="58" a="1"/>
  <c r="BA158" i="58" s="1"/>
  <c r="BB158" i="58" a="1"/>
  <c r="BB158" i="58" s="1"/>
  <c r="BC158" i="58" a="1"/>
  <c r="BC158" i="58" s="1"/>
  <c r="BD158" i="58" a="1"/>
  <c r="BD158" i="58"/>
  <c r="BE158" i="58" a="1"/>
  <c r="BE158" i="58" s="1"/>
  <c r="BF158" i="58" a="1"/>
  <c r="BF158" i="58" s="1"/>
  <c r="BG158" i="58" a="1"/>
  <c r="BG158" i="58" s="1"/>
  <c r="BH158" i="58" a="1"/>
  <c r="BH158" i="58" s="1"/>
  <c r="BI158" i="58" a="1"/>
  <c r="BI158" i="58" s="1"/>
  <c r="BJ158" i="58" a="1"/>
  <c r="BJ158" i="58" s="1"/>
  <c r="BK158" i="58" a="1"/>
  <c r="BK158" i="58" s="1"/>
  <c r="BL158" i="58" a="1"/>
  <c r="BL158" i="58" s="1"/>
  <c r="BM158" i="58" a="1"/>
  <c r="BM158" i="58" s="1"/>
  <c r="BN158" i="58" a="1"/>
  <c r="BN158" i="58" s="1"/>
  <c r="BO158" i="58" a="1"/>
  <c r="BO158" i="58" s="1"/>
  <c r="BP158" i="58" a="1"/>
  <c r="BP158" i="58"/>
  <c r="BQ158" i="58" a="1"/>
  <c r="BQ158" i="58" s="1"/>
  <c r="BR158" i="58" a="1"/>
  <c r="BR158" i="58" s="1"/>
  <c r="BS158" i="58" a="1"/>
  <c r="BS158" i="58" s="1"/>
  <c r="BT158" i="58" a="1"/>
  <c r="BT158" i="58" s="1"/>
  <c r="BU158" i="58" a="1"/>
  <c r="BU158" i="58" s="1"/>
  <c r="BV158" i="58" a="1"/>
  <c r="BV158" i="58" s="1"/>
  <c r="BW158" i="58" a="1"/>
  <c r="BW158" i="58" s="1"/>
  <c r="BX158" i="58" a="1"/>
  <c r="BX158" i="58" s="1"/>
  <c r="BY158" i="58" a="1"/>
  <c r="BY158" i="58" s="1"/>
  <c r="BZ158" i="58" a="1"/>
  <c r="BZ158" i="58" s="1"/>
  <c r="CA158" i="58" a="1"/>
  <c r="CA158" i="58" s="1"/>
  <c r="CB158" i="58" a="1"/>
  <c r="CB158" i="58" s="1"/>
  <c r="CC158" i="58" a="1"/>
  <c r="CC158" i="58" s="1"/>
  <c r="CD158" i="58" a="1"/>
  <c r="CD158" i="58" s="1"/>
  <c r="CE158" i="58" a="1"/>
  <c r="CE158" i="58" s="1"/>
  <c r="CF158" i="58" a="1"/>
  <c r="CF158" i="58"/>
  <c r="CG158" i="58" a="1"/>
  <c r="CG158" i="58" s="1"/>
  <c r="CH158" i="58" a="1"/>
  <c r="CH158" i="58" s="1"/>
  <c r="CI158" i="58" a="1"/>
  <c r="CI158" i="58" s="1"/>
  <c r="CJ158" i="58" a="1"/>
  <c r="CJ158" i="58"/>
  <c r="CJ174" i="58" s="1"/>
  <c r="CK158" i="58" a="1"/>
  <c r="CK158" i="58" s="1"/>
  <c r="CL158" i="58" a="1"/>
  <c r="CL158" i="58" s="1"/>
  <c r="CM158" i="58" a="1"/>
  <c r="CM158" i="58" s="1"/>
  <c r="CN158" i="58" a="1"/>
  <c r="CN158" i="58"/>
  <c r="CO158" i="58" a="1"/>
  <c r="CO158" i="58" s="1"/>
  <c r="CP158" i="58" a="1"/>
  <c r="CP158" i="58" s="1"/>
  <c r="CQ158" i="58" a="1"/>
  <c r="CQ158" i="58" s="1"/>
  <c r="CQ174" i="58" s="1"/>
  <c r="CR158" i="58" a="1"/>
  <c r="CR158" i="58" s="1"/>
  <c r="CS158" i="58" a="1"/>
  <c r="CS158" i="58" s="1"/>
  <c r="CT158" i="58" a="1"/>
  <c r="CT158" i="58" s="1"/>
  <c r="CU158" i="58" a="1"/>
  <c r="CU158" i="58" s="1"/>
  <c r="CV158" i="58" a="1"/>
  <c r="CV158" i="58"/>
  <c r="CW158" i="58" a="1"/>
  <c r="CW158" i="58" s="1"/>
  <c r="CX158" i="58" a="1"/>
  <c r="CX158" i="58" s="1"/>
  <c r="CY158" i="58" a="1"/>
  <c r="CY158" i="58" s="1"/>
  <c r="CZ158" i="58" a="1"/>
  <c r="CZ158" i="58" s="1"/>
  <c r="DA158" i="58" a="1"/>
  <c r="DA158" i="58" s="1"/>
  <c r="DB158" i="58" a="1"/>
  <c r="DB158" i="58" s="1"/>
  <c r="DC158" i="58" a="1"/>
  <c r="DC158" i="58" s="1"/>
  <c r="DD158" i="58" a="1"/>
  <c r="DD158" i="58" s="1"/>
  <c r="DE158" i="58" a="1"/>
  <c r="DE158" i="58" s="1"/>
  <c r="DF158" i="58" a="1"/>
  <c r="DF158" i="58" s="1"/>
  <c r="DG158" i="58" a="1"/>
  <c r="DG158" i="58" s="1"/>
  <c r="DH158" i="58" a="1"/>
  <c r="DH158" i="58" s="1"/>
  <c r="DI158" i="58" a="1"/>
  <c r="DI158" i="58" s="1"/>
  <c r="DJ158" i="58" a="1"/>
  <c r="DJ158" i="58" s="1"/>
  <c r="DK158" i="58" a="1"/>
  <c r="DK158" i="58" s="1"/>
  <c r="DL158" i="58" a="1"/>
  <c r="DL158" i="58"/>
  <c r="DM158" i="58" a="1"/>
  <c r="DM158" i="58" s="1"/>
  <c r="DN158" i="58" a="1"/>
  <c r="DN158" i="58" s="1"/>
  <c r="DO158" i="58" a="1"/>
  <c r="DO158" i="58" s="1"/>
  <c r="DP158" i="58" a="1"/>
  <c r="DP158" i="58"/>
  <c r="DQ158" i="58" a="1"/>
  <c r="DQ158" i="58" s="1"/>
  <c r="DR158" i="58" a="1"/>
  <c r="DR158" i="58" s="1"/>
  <c r="DS158" i="58" a="1"/>
  <c r="DS158" i="58" s="1"/>
  <c r="DT158" i="58" a="1"/>
  <c r="DT158" i="58"/>
  <c r="DU158" i="58" a="1"/>
  <c r="DU158" i="58" s="1"/>
  <c r="DV158" i="58" a="1"/>
  <c r="DV158" i="58" s="1"/>
  <c r="DW158" i="58" a="1"/>
  <c r="DW158" i="58" s="1"/>
  <c r="DX158" i="58" a="1"/>
  <c r="DX158" i="58" s="1"/>
  <c r="DY158" i="58" a="1"/>
  <c r="DY158" i="58" s="1"/>
  <c r="DZ158" i="58" a="1"/>
  <c r="DZ158" i="58" s="1"/>
  <c r="EA158" i="58" a="1"/>
  <c r="EA158" i="58" s="1"/>
  <c r="EB158" i="58" a="1"/>
  <c r="EB158" i="58"/>
  <c r="EC158" i="58" a="1"/>
  <c r="EC158" i="58" s="1"/>
  <c r="ED158" i="58" a="1"/>
  <c r="ED158" i="58" s="1"/>
  <c r="EE158" i="58" a="1"/>
  <c r="EE158" i="58" s="1"/>
  <c r="EF158" i="58" a="1"/>
  <c r="EF158" i="58" s="1"/>
  <c r="EG158" i="58" a="1"/>
  <c r="EG158" i="58" s="1"/>
  <c r="EH158" i="58" a="1"/>
  <c r="EH158" i="58" s="1"/>
  <c r="EI158" i="58" a="1"/>
  <c r="EI158" i="58" s="1"/>
  <c r="EJ158" i="58" a="1"/>
  <c r="EJ158" i="58" s="1"/>
  <c r="EK158" i="58" a="1"/>
  <c r="EK158" i="58" s="1"/>
  <c r="EL158" i="58" a="1"/>
  <c r="EL158" i="58" s="1"/>
  <c r="EM158" i="58" a="1"/>
  <c r="EM158" i="58" s="1"/>
  <c r="EN158" i="58" a="1"/>
  <c r="EN158" i="58" s="1"/>
  <c r="EO158" i="58" a="1"/>
  <c r="EO158" i="58" s="1"/>
  <c r="EP158" i="58" a="1"/>
  <c r="EP158" i="58" s="1"/>
  <c r="EQ158" i="58" a="1"/>
  <c r="EQ158" i="58" s="1"/>
  <c r="ER158" i="58" a="1"/>
  <c r="ER158" i="58"/>
  <c r="ES158" i="58" a="1"/>
  <c r="ES158" i="58" s="1"/>
  <c r="ET158" i="58" a="1"/>
  <c r="ET158" i="58" s="1"/>
  <c r="EU158" i="58" a="1"/>
  <c r="EU158" i="58" s="1"/>
  <c r="EV158" i="58" a="1"/>
  <c r="EV158" i="58"/>
  <c r="EV174" i="58" s="1"/>
  <c r="EW158" i="58" a="1"/>
  <c r="EW158" i="58" s="1"/>
  <c r="EX158" i="58" a="1"/>
  <c r="EX158" i="58" s="1"/>
  <c r="EY158" i="58" a="1"/>
  <c r="EY158" i="58" s="1"/>
  <c r="EZ158" i="58" a="1"/>
  <c r="EZ158" i="58"/>
  <c r="FA158" i="58" a="1"/>
  <c r="FA158" i="58" s="1"/>
  <c r="FB158" i="58" a="1"/>
  <c r="FB158" i="58" s="1"/>
  <c r="FC158" i="58" a="1"/>
  <c r="FC158" i="58" s="1"/>
  <c r="FC174" i="58" s="1"/>
  <c r="FD158" i="58" a="1"/>
  <c r="FD158" i="58" s="1"/>
  <c r="FE158" i="58" a="1"/>
  <c r="FE158" i="58" s="1"/>
  <c r="FF158" i="58" a="1"/>
  <c r="FF158" i="58" s="1"/>
  <c r="FG158" i="58" a="1"/>
  <c r="FG158" i="58" s="1"/>
  <c r="FH158" i="58" a="1"/>
  <c r="FH158" i="58"/>
  <c r="FI158" i="58" a="1"/>
  <c r="FI158" i="58" s="1"/>
  <c r="FJ158" i="58" a="1"/>
  <c r="FJ158" i="58" s="1"/>
  <c r="FK158" i="58" a="1"/>
  <c r="FK158" i="58" s="1"/>
  <c r="FL158" i="58" a="1"/>
  <c r="FL158" i="58" s="1"/>
  <c r="FM158" i="58" a="1"/>
  <c r="FM158" i="58" s="1"/>
  <c r="FN158" i="58" a="1"/>
  <c r="FN158" i="58" s="1"/>
  <c r="FO158" i="58" a="1"/>
  <c r="FO158" i="58" s="1"/>
  <c r="FP158" i="58" a="1"/>
  <c r="FP158" i="58" s="1"/>
  <c r="C159" i="58" a="1"/>
  <c r="C159" i="58" s="1"/>
  <c r="D159" i="58" a="1"/>
  <c r="D159" i="58" s="1"/>
  <c r="E159" i="58" a="1"/>
  <c r="E159" i="58" s="1"/>
  <c r="F159" i="58" a="1"/>
  <c r="F159" i="58" s="1"/>
  <c r="G159" i="58" a="1"/>
  <c r="G159" i="58" s="1"/>
  <c r="H159" i="58" a="1"/>
  <c r="H159" i="58" s="1"/>
  <c r="I159" i="58" a="1"/>
  <c r="I159" i="58" s="1"/>
  <c r="J159" i="58" a="1"/>
  <c r="J159" i="58"/>
  <c r="K159" i="58" a="1"/>
  <c r="K159" i="58" s="1"/>
  <c r="L159" i="58" a="1"/>
  <c r="L159" i="58" s="1"/>
  <c r="M159" i="58" a="1"/>
  <c r="M159" i="58" s="1"/>
  <c r="N159" i="58" a="1"/>
  <c r="N159" i="58"/>
  <c r="O159" i="58" a="1"/>
  <c r="O159" i="58" s="1"/>
  <c r="P159" i="58" a="1"/>
  <c r="P159" i="58" s="1"/>
  <c r="Q159" i="58" a="1"/>
  <c r="Q159" i="58" s="1"/>
  <c r="R159" i="58" a="1"/>
  <c r="R159" i="58"/>
  <c r="S159" i="58" a="1"/>
  <c r="S159" i="58" s="1"/>
  <c r="T159" i="58" a="1"/>
  <c r="T159" i="58" s="1"/>
  <c r="U159" i="58" a="1"/>
  <c r="U159" i="58" s="1"/>
  <c r="V159" i="58" a="1"/>
  <c r="V159" i="58" s="1"/>
  <c r="W159" i="58" a="1"/>
  <c r="W159" i="58" s="1"/>
  <c r="X159" i="58" a="1"/>
  <c r="X159" i="58" s="1"/>
  <c r="Y159" i="58" a="1"/>
  <c r="Y159" i="58" s="1"/>
  <c r="Z159" i="58" a="1"/>
  <c r="Z159" i="58"/>
  <c r="AA159" i="58" a="1"/>
  <c r="AA159" i="58" s="1"/>
  <c r="AB159" i="58" a="1"/>
  <c r="AB159" i="58" s="1"/>
  <c r="AC159" i="58" a="1"/>
  <c r="AC159" i="58" s="1"/>
  <c r="AD159" i="58" a="1"/>
  <c r="AD159" i="58" s="1"/>
  <c r="AE159" i="58" a="1"/>
  <c r="AE159" i="58" s="1"/>
  <c r="AF159" i="58" a="1"/>
  <c r="AF159" i="58" s="1"/>
  <c r="AG159" i="58" a="1"/>
  <c r="AG159" i="58" s="1"/>
  <c r="AH159" i="58" a="1"/>
  <c r="AH159" i="58" s="1"/>
  <c r="AI159" i="58" a="1"/>
  <c r="AI159" i="58" s="1"/>
  <c r="AJ159" i="58" a="1"/>
  <c r="AJ159" i="58" s="1"/>
  <c r="AK159" i="58" a="1"/>
  <c r="AK159" i="58" s="1"/>
  <c r="AL159" i="58" a="1"/>
  <c r="AL159" i="58" s="1"/>
  <c r="AM159" i="58" a="1"/>
  <c r="AM159" i="58" s="1"/>
  <c r="AN159" i="58" a="1"/>
  <c r="AN159" i="58" s="1"/>
  <c r="AO159" i="58" a="1"/>
  <c r="AO159" i="58" s="1"/>
  <c r="AP159" i="58" a="1"/>
  <c r="AP159" i="58"/>
  <c r="AQ159" i="58" a="1"/>
  <c r="AQ159" i="58" s="1"/>
  <c r="AR159" i="58" a="1"/>
  <c r="AR159" i="58" s="1"/>
  <c r="AS159" i="58" a="1"/>
  <c r="AS159" i="58" s="1"/>
  <c r="AT159" i="58" a="1"/>
  <c r="AT159" i="58"/>
  <c r="AU159" i="58" a="1"/>
  <c r="AU159" i="58" s="1"/>
  <c r="AV159" i="58" a="1"/>
  <c r="AV159" i="58" s="1"/>
  <c r="AW159" i="58" a="1"/>
  <c r="AW159" i="58" s="1"/>
  <c r="AX159" i="58" a="1"/>
  <c r="AX159" i="58"/>
  <c r="AY159" i="58" a="1"/>
  <c r="AY159" i="58" s="1"/>
  <c r="AZ159" i="58" a="1"/>
  <c r="AZ159" i="58" s="1"/>
  <c r="BA159" i="58" a="1"/>
  <c r="BA159" i="58" s="1"/>
  <c r="BB159" i="58" a="1"/>
  <c r="BB159" i="58" s="1"/>
  <c r="BC159" i="58" a="1"/>
  <c r="BC159" i="58" s="1"/>
  <c r="BD159" i="58" a="1"/>
  <c r="BD159" i="58" s="1"/>
  <c r="BE159" i="58" a="1"/>
  <c r="BE159" i="58" s="1"/>
  <c r="BF159" i="58" a="1"/>
  <c r="BF159" i="58"/>
  <c r="BG159" i="58" a="1"/>
  <c r="BG159" i="58" s="1"/>
  <c r="BH159" i="58" a="1"/>
  <c r="BH159" i="58" s="1"/>
  <c r="BI159" i="58" a="1"/>
  <c r="BI159" i="58" s="1"/>
  <c r="BJ159" i="58" a="1"/>
  <c r="BJ159" i="58" s="1"/>
  <c r="BK159" i="58" a="1"/>
  <c r="BK159" i="58" s="1"/>
  <c r="BL159" i="58" a="1"/>
  <c r="BL159" i="58" s="1"/>
  <c r="BM159" i="58" a="1"/>
  <c r="BM159" i="58" s="1"/>
  <c r="BN159" i="58" a="1"/>
  <c r="BN159" i="58" s="1"/>
  <c r="BO159" i="58" a="1"/>
  <c r="BO159" i="58" s="1"/>
  <c r="BP159" i="58" a="1"/>
  <c r="BP159" i="58" s="1"/>
  <c r="BQ159" i="58" a="1"/>
  <c r="BQ159" i="58" s="1"/>
  <c r="BR159" i="58" a="1"/>
  <c r="BR159" i="58" s="1"/>
  <c r="BS159" i="58" a="1"/>
  <c r="BS159" i="58" s="1"/>
  <c r="BT159" i="58" a="1"/>
  <c r="BT159" i="58" s="1"/>
  <c r="BU159" i="58" a="1"/>
  <c r="BU159" i="58" s="1"/>
  <c r="BV159" i="58" a="1"/>
  <c r="BV159" i="58"/>
  <c r="BW159" i="58" a="1"/>
  <c r="BW159" i="58" s="1"/>
  <c r="BX159" i="58" a="1"/>
  <c r="BX159" i="58" s="1"/>
  <c r="BY159" i="58" a="1"/>
  <c r="BY159" i="58" s="1"/>
  <c r="BZ159" i="58" a="1"/>
  <c r="BZ159" i="58"/>
  <c r="CA159" i="58" a="1"/>
  <c r="CA159" i="58" s="1"/>
  <c r="CB159" i="58" a="1"/>
  <c r="CB159" i="58" s="1"/>
  <c r="CC159" i="58" a="1"/>
  <c r="CC159" i="58" s="1"/>
  <c r="CD159" i="58" a="1"/>
  <c r="CD159" i="58"/>
  <c r="CE159" i="58" a="1"/>
  <c r="CE159" i="58" s="1"/>
  <c r="CF159" i="58" a="1"/>
  <c r="CF159" i="58" s="1"/>
  <c r="CG159" i="58" a="1"/>
  <c r="CG159" i="58" s="1"/>
  <c r="CH159" i="58" a="1"/>
  <c r="CH159" i="58" s="1"/>
  <c r="CI159" i="58" a="1"/>
  <c r="CI159" i="58" s="1"/>
  <c r="CJ159" i="58" a="1"/>
  <c r="CJ159" i="58" s="1"/>
  <c r="CK159" i="58" a="1"/>
  <c r="CK159" i="58" s="1"/>
  <c r="CL159" i="58" a="1"/>
  <c r="CL159" i="58"/>
  <c r="CM159" i="58" a="1"/>
  <c r="CM159" i="58" s="1"/>
  <c r="CN159" i="58" a="1"/>
  <c r="CN159" i="58" s="1"/>
  <c r="CO159" i="58" a="1"/>
  <c r="CO159" i="58" s="1"/>
  <c r="CP159" i="58" a="1"/>
  <c r="CP159" i="58" s="1"/>
  <c r="CQ159" i="58" a="1"/>
  <c r="CQ159" i="58" s="1"/>
  <c r="CR159" i="58" a="1"/>
  <c r="CR159" i="58" s="1"/>
  <c r="CS159" i="58" a="1"/>
  <c r="CS159" i="58" s="1"/>
  <c r="CT159" i="58" a="1"/>
  <c r="CT159" i="58" s="1"/>
  <c r="CU159" i="58" a="1"/>
  <c r="CU159" i="58" s="1"/>
  <c r="CV159" i="58" a="1"/>
  <c r="CV159" i="58" s="1"/>
  <c r="CW159" i="58" a="1"/>
  <c r="CW159" i="58" s="1"/>
  <c r="CX159" i="58" a="1"/>
  <c r="CX159" i="58" s="1"/>
  <c r="CY159" i="58" a="1"/>
  <c r="CY159" i="58" s="1"/>
  <c r="CZ159" i="58" a="1"/>
  <c r="CZ159" i="58" s="1"/>
  <c r="DA159" i="58" a="1"/>
  <c r="DA159" i="58" s="1"/>
  <c r="DB159" i="58" a="1"/>
  <c r="DB159" i="58"/>
  <c r="DC159" i="58" a="1"/>
  <c r="DC159" i="58" s="1"/>
  <c r="DD159" i="58" a="1"/>
  <c r="DD159" i="58" s="1"/>
  <c r="DE159" i="58" a="1"/>
  <c r="DE159" i="58" s="1"/>
  <c r="DF159" i="58" a="1"/>
  <c r="DF159" i="58"/>
  <c r="DG159" i="58" a="1"/>
  <c r="DG159" i="58" s="1"/>
  <c r="DH159" i="58" a="1"/>
  <c r="DH159" i="58" s="1"/>
  <c r="DI159" i="58" a="1"/>
  <c r="DI159" i="58" s="1"/>
  <c r="DJ159" i="58" a="1"/>
  <c r="DJ159" i="58"/>
  <c r="DK159" i="58" a="1"/>
  <c r="DK159" i="58" s="1"/>
  <c r="DL159" i="58" a="1"/>
  <c r="DL159" i="58" s="1"/>
  <c r="DM159" i="58" a="1"/>
  <c r="DM159" i="58" s="1"/>
  <c r="DM174" i="58" s="1"/>
  <c r="DN159" i="58" a="1"/>
  <c r="DN159" i="58" s="1"/>
  <c r="DO159" i="58" a="1"/>
  <c r="DO159" i="58" s="1"/>
  <c r="DP159" i="58" a="1"/>
  <c r="DP159" i="58" s="1"/>
  <c r="DQ159" i="58" a="1"/>
  <c r="DQ159" i="58" s="1"/>
  <c r="DR159" i="58" a="1"/>
  <c r="DR159" i="58"/>
  <c r="DS159" i="58" a="1"/>
  <c r="DS159" i="58" s="1"/>
  <c r="DT159" i="58" a="1"/>
  <c r="DT159" i="58" s="1"/>
  <c r="DU159" i="58" a="1"/>
  <c r="DU159" i="58" s="1"/>
  <c r="DV159" i="58" a="1"/>
  <c r="DV159" i="58" s="1"/>
  <c r="DW159" i="58" a="1"/>
  <c r="DW159" i="58" s="1"/>
  <c r="DX159" i="58" a="1"/>
  <c r="DX159" i="58" s="1"/>
  <c r="DY159" i="58" a="1"/>
  <c r="DY159" i="58" s="1"/>
  <c r="DZ159" i="58" a="1"/>
  <c r="DZ159" i="58" s="1"/>
  <c r="EA159" i="58" a="1"/>
  <c r="EA159" i="58" s="1"/>
  <c r="EB159" i="58" a="1"/>
  <c r="EB159" i="58" s="1"/>
  <c r="EC159" i="58" a="1"/>
  <c r="EC159" i="58" s="1"/>
  <c r="ED159" i="58" a="1"/>
  <c r="ED159" i="58" s="1"/>
  <c r="EE159" i="58" a="1"/>
  <c r="EE159" i="58" s="1"/>
  <c r="EF159" i="58" a="1"/>
  <c r="EF159" i="58" s="1"/>
  <c r="EG159" i="58" a="1"/>
  <c r="EG159" i="58" s="1"/>
  <c r="EH159" i="58" a="1"/>
  <c r="EH159" i="58"/>
  <c r="EI159" i="58" a="1"/>
  <c r="EI159" i="58" s="1"/>
  <c r="EJ159" i="58" a="1"/>
  <c r="EJ159" i="58" s="1"/>
  <c r="EK159" i="58" a="1"/>
  <c r="EK159" i="58" s="1"/>
  <c r="EL159" i="58" a="1"/>
  <c r="EL159" i="58"/>
  <c r="EM159" i="58" a="1"/>
  <c r="EM159" i="58" s="1"/>
  <c r="EN159" i="58" a="1"/>
  <c r="EN159" i="58" s="1"/>
  <c r="EO159" i="58" a="1"/>
  <c r="EO159" i="58" s="1"/>
  <c r="EP159" i="58" a="1"/>
  <c r="EP159" i="58"/>
  <c r="EQ159" i="58" a="1"/>
  <c r="EQ159" i="58" s="1"/>
  <c r="ER159" i="58" a="1"/>
  <c r="ER159" i="58" s="1"/>
  <c r="ES159" i="58" a="1"/>
  <c r="ES159" i="58" s="1"/>
  <c r="ET159" i="58" a="1"/>
  <c r="ET159" i="58" s="1"/>
  <c r="EU159" i="58" a="1"/>
  <c r="EU159" i="58" s="1"/>
  <c r="EV159" i="58" a="1"/>
  <c r="EV159" i="58" s="1"/>
  <c r="EW159" i="58" a="1"/>
  <c r="EW159" i="58" s="1"/>
  <c r="EX159" i="58" a="1"/>
  <c r="EX159" i="58"/>
  <c r="EY159" i="58" a="1"/>
  <c r="EY159" i="58" s="1"/>
  <c r="EZ159" i="58" a="1"/>
  <c r="EZ159" i="58" s="1"/>
  <c r="FA159" i="58" a="1"/>
  <c r="FA159" i="58" s="1"/>
  <c r="FB159" i="58" a="1"/>
  <c r="FB159" i="58" s="1"/>
  <c r="FC159" i="58" a="1"/>
  <c r="FC159" i="58" s="1"/>
  <c r="FD159" i="58" a="1"/>
  <c r="FD159" i="58" s="1"/>
  <c r="FE159" i="58" a="1"/>
  <c r="FE159" i="58" s="1"/>
  <c r="FF159" i="58" a="1"/>
  <c r="FF159" i="58" s="1"/>
  <c r="FG159" i="58" a="1"/>
  <c r="FG159" i="58" s="1"/>
  <c r="FH159" i="58" a="1"/>
  <c r="FH159" i="58" s="1"/>
  <c r="FI159" i="58" a="1"/>
  <c r="FI159" i="58" s="1"/>
  <c r="FJ159" i="58" a="1"/>
  <c r="FJ159" i="58" s="1"/>
  <c r="FK159" i="58" a="1"/>
  <c r="FK159" i="58" s="1"/>
  <c r="FL159" i="58" a="1"/>
  <c r="FL159" i="58" s="1"/>
  <c r="FM159" i="58" a="1"/>
  <c r="FM159" i="58" s="1"/>
  <c r="FN159" i="58" a="1"/>
  <c r="FN159" i="58"/>
  <c r="FO159" i="58" a="1"/>
  <c r="FO159" i="58" s="1"/>
  <c r="FP159" i="58" a="1"/>
  <c r="FP159" i="58" s="1"/>
  <c r="C160" i="58" a="1"/>
  <c r="C160" i="58" s="1"/>
  <c r="D160" i="58" a="1"/>
  <c r="D160" i="58"/>
  <c r="E160" i="58" a="1"/>
  <c r="E160" i="58" s="1"/>
  <c r="F160" i="58" a="1"/>
  <c r="F160" i="58" s="1"/>
  <c r="G160" i="58" a="1"/>
  <c r="G160" i="58" s="1"/>
  <c r="H160" i="58" a="1"/>
  <c r="H160" i="58"/>
  <c r="I160" i="58" a="1"/>
  <c r="I160" i="58" s="1"/>
  <c r="J160" i="58" a="1"/>
  <c r="J160" i="58" s="1"/>
  <c r="K160" i="58" a="1"/>
  <c r="K160" i="58" s="1"/>
  <c r="K174" i="58" s="1"/>
  <c r="L160" i="58" a="1"/>
  <c r="L160" i="58" s="1"/>
  <c r="M160" i="58" a="1"/>
  <c r="M160" i="58" s="1"/>
  <c r="N160" i="58" a="1"/>
  <c r="N160" i="58" s="1"/>
  <c r="O160" i="58" a="1"/>
  <c r="O160" i="58" s="1"/>
  <c r="P160" i="58" a="1"/>
  <c r="P160" i="58"/>
  <c r="Q160" i="58" a="1"/>
  <c r="Q160" i="58" s="1"/>
  <c r="R160" i="58" a="1"/>
  <c r="R160" i="58" s="1"/>
  <c r="S160" i="58" a="1"/>
  <c r="S160" i="58" s="1"/>
  <c r="T160" i="58" a="1"/>
  <c r="T160" i="58" s="1"/>
  <c r="U160" i="58" a="1"/>
  <c r="U160" i="58" s="1"/>
  <c r="V160" i="58" a="1"/>
  <c r="V160" i="58" s="1"/>
  <c r="W160" i="58" a="1"/>
  <c r="W160" i="58" s="1"/>
  <c r="X160" i="58" a="1"/>
  <c r="X160" i="58" s="1"/>
  <c r="Y160" i="58" a="1"/>
  <c r="Y160" i="58" s="1"/>
  <c r="Z160" i="58" a="1"/>
  <c r="Z160" i="58" s="1"/>
  <c r="AA160" i="58" a="1"/>
  <c r="AA160" i="58" s="1"/>
  <c r="AB160" i="58" a="1"/>
  <c r="AB160" i="58" s="1"/>
  <c r="AC160" i="58" a="1"/>
  <c r="AC160" i="58" s="1"/>
  <c r="AD160" i="58" a="1"/>
  <c r="AD160" i="58" s="1"/>
  <c r="AE160" i="58" a="1"/>
  <c r="AE160" i="58" s="1"/>
  <c r="AF160" i="58" a="1"/>
  <c r="AF160" i="58"/>
  <c r="AG160" i="58" a="1"/>
  <c r="AG160" i="58" s="1"/>
  <c r="AH160" i="58" a="1"/>
  <c r="AH160" i="58" s="1"/>
  <c r="AI160" i="58" a="1"/>
  <c r="AI160" i="58" s="1"/>
  <c r="AJ160" i="58" a="1"/>
  <c r="AJ160" i="58"/>
  <c r="AK160" i="58" a="1"/>
  <c r="AK160" i="58" s="1"/>
  <c r="AL160" i="58" a="1"/>
  <c r="AL160" i="58" s="1"/>
  <c r="AM160" i="58" a="1"/>
  <c r="AM160" i="58" s="1"/>
  <c r="AN160" i="58" a="1"/>
  <c r="AN160" i="58"/>
  <c r="AO160" i="58" a="1"/>
  <c r="AO160" i="58" s="1"/>
  <c r="AP160" i="58" a="1"/>
  <c r="AP160" i="58" s="1"/>
  <c r="AQ160" i="58" a="1"/>
  <c r="AQ160" i="58" s="1"/>
  <c r="AR160" i="58" a="1"/>
  <c r="AR160" i="58" s="1"/>
  <c r="AS160" i="58" a="1"/>
  <c r="AS160" i="58" s="1"/>
  <c r="AT160" i="58" a="1"/>
  <c r="AT160" i="58" s="1"/>
  <c r="AU160" i="58" a="1"/>
  <c r="AU160" i="58" s="1"/>
  <c r="AV160" i="58" a="1"/>
  <c r="AV160" i="58"/>
  <c r="AW160" i="58" a="1"/>
  <c r="AW160" i="58" s="1"/>
  <c r="AX160" i="58" a="1"/>
  <c r="AX160" i="58" s="1"/>
  <c r="AY160" i="58" a="1"/>
  <c r="AY160" i="58" s="1"/>
  <c r="AZ160" i="58" a="1"/>
  <c r="AZ160" i="58" s="1"/>
  <c r="BA160" i="58" a="1"/>
  <c r="BA160" i="58" s="1"/>
  <c r="BB160" i="58" a="1"/>
  <c r="BB160" i="58" s="1"/>
  <c r="BC160" i="58" a="1"/>
  <c r="BC160" i="58" s="1"/>
  <c r="BD160" i="58" a="1"/>
  <c r="BD160" i="58" s="1"/>
  <c r="BE160" i="58" a="1"/>
  <c r="BE160" i="58" s="1"/>
  <c r="BF160" i="58" a="1"/>
  <c r="BF160" i="58" s="1"/>
  <c r="BG160" i="58" a="1"/>
  <c r="BG160" i="58" s="1"/>
  <c r="BH160" i="58" a="1"/>
  <c r="BH160" i="58" s="1"/>
  <c r="BI160" i="58" a="1"/>
  <c r="BI160" i="58" s="1"/>
  <c r="BJ160" i="58" a="1"/>
  <c r="BJ160" i="58" s="1"/>
  <c r="BK160" i="58" a="1"/>
  <c r="BK160" i="58" s="1"/>
  <c r="BL160" i="58" a="1"/>
  <c r="BL160" i="58"/>
  <c r="BM160" i="58" a="1"/>
  <c r="BM160" i="58" s="1"/>
  <c r="BN160" i="58" a="1"/>
  <c r="BN160" i="58" s="1"/>
  <c r="BO160" i="58" a="1"/>
  <c r="BO160" i="58" s="1"/>
  <c r="BP160" i="58" a="1"/>
  <c r="BP160" i="58"/>
  <c r="BQ160" i="58" a="1"/>
  <c r="BQ160" i="58" s="1"/>
  <c r="BR160" i="58" a="1"/>
  <c r="BR160" i="58" s="1"/>
  <c r="BS160" i="58" a="1"/>
  <c r="BS160" i="58" s="1"/>
  <c r="BT160" i="58" a="1"/>
  <c r="BT160" i="58"/>
  <c r="BU160" i="58" a="1"/>
  <c r="BU160" i="58" s="1"/>
  <c r="BV160" i="58" a="1"/>
  <c r="BV160" i="58" s="1"/>
  <c r="BW160" i="58" a="1"/>
  <c r="BW160" i="58" s="1"/>
  <c r="BX160" i="58" a="1"/>
  <c r="BX160" i="58" s="1"/>
  <c r="BY160" i="58" a="1"/>
  <c r="BY160" i="58" s="1"/>
  <c r="BZ160" i="58" a="1"/>
  <c r="BZ160" i="58" s="1"/>
  <c r="CA160" i="58" a="1"/>
  <c r="CA160" i="58" s="1"/>
  <c r="CB160" i="58" a="1"/>
  <c r="CB160" i="58"/>
  <c r="CC160" i="58" a="1"/>
  <c r="CC160" i="58" s="1"/>
  <c r="CD160" i="58" a="1"/>
  <c r="CD160" i="58" s="1"/>
  <c r="CE160" i="58" a="1"/>
  <c r="CE160" i="58" s="1"/>
  <c r="CF160" i="58" a="1"/>
  <c r="CF160" i="58" s="1"/>
  <c r="CG160" i="58" a="1"/>
  <c r="CG160" i="58" s="1"/>
  <c r="CH160" i="58" a="1"/>
  <c r="CH160" i="58" s="1"/>
  <c r="CI160" i="58" a="1"/>
  <c r="CI160" i="58" s="1"/>
  <c r="CJ160" i="58" a="1"/>
  <c r="CJ160" i="58" s="1"/>
  <c r="CK160" i="58" a="1"/>
  <c r="CK160" i="58" s="1"/>
  <c r="CL160" i="58" a="1"/>
  <c r="CL160" i="58" s="1"/>
  <c r="CM160" i="58" a="1"/>
  <c r="CM160" i="58" s="1"/>
  <c r="CN160" i="58" a="1"/>
  <c r="CN160" i="58" s="1"/>
  <c r="CO160" i="58" a="1"/>
  <c r="CO160" i="58" s="1"/>
  <c r="CP160" i="58" a="1"/>
  <c r="CP160" i="58" s="1"/>
  <c r="CQ160" i="58" a="1"/>
  <c r="CQ160" i="58" s="1"/>
  <c r="CR160" i="58" a="1"/>
  <c r="CR160" i="58"/>
  <c r="CS160" i="58" a="1"/>
  <c r="CS160" i="58" s="1"/>
  <c r="CT160" i="58" a="1"/>
  <c r="CT160" i="58" s="1"/>
  <c r="CU160" i="58" a="1"/>
  <c r="CU160" i="58" s="1"/>
  <c r="CV160" i="58" a="1"/>
  <c r="CV160" i="58"/>
  <c r="CW160" i="58" a="1"/>
  <c r="CW160" i="58" s="1"/>
  <c r="CX160" i="58" a="1"/>
  <c r="CX160" i="58" s="1"/>
  <c r="CY160" i="58" a="1"/>
  <c r="CY160" i="58" s="1"/>
  <c r="CZ160" i="58" a="1"/>
  <c r="CZ160" i="58"/>
  <c r="DA160" i="58" a="1"/>
  <c r="DA160" i="58" s="1"/>
  <c r="DB160" i="58" a="1"/>
  <c r="DB160" i="58" s="1"/>
  <c r="DC160" i="58" a="1"/>
  <c r="DC160" i="58" s="1"/>
  <c r="DC174" i="58" s="1"/>
  <c r="DD160" i="58" a="1"/>
  <c r="DD160" i="58" s="1"/>
  <c r="DE160" i="58" a="1"/>
  <c r="DE160" i="58" s="1"/>
  <c r="DF160" i="58" a="1"/>
  <c r="DF160" i="58" s="1"/>
  <c r="DG160" i="58" a="1"/>
  <c r="DG160" i="58" s="1"/>
  <c r="DH160" i="58" a="1"/>
  <c r="DH160" i="58"/>
  <c r="DI160" i="58" a="1"/>
  <c r="DI160" i="58" s="1"/>
  <c r="DJ160" i="58" a="1"/>
  <c r="DJ160" i="58" s="1"/>
  <c r="DK160" i="58" a="1"/>
  <c r="DK160" i="58" s="1"/>
  <c r="DL160" i="58" a="1"/>
  <c r="DL160" i="58" s="1"/>
  <c r="DM160" i="58" a="1"/>
  <c r="DM160" i="58" s="1"/>
  <c r="DN160" i="58" a="1"/>
  <c r="DN160" i="58" s="1"/>
  <c r="DO160" i="58" a="1"/>
  <c r="DO160" i="58" s="1"/>
  <c r="DP160" i="58" a="1"/>
  <c r="DP160" i="58" s="1"/>
  <c r="DQ160" i="58" a="1"/>
  <c r="DQ160" i="58" s="1"/>
  <c r="DR160" i="58" a="1"/>
  <c r="DR160" i="58" s="1"/>
  <c r="DS160" i="58" a="1"/>
  <c r="DS160" i="58" s="1"/>
  <c r="DT160" i="58" a="1"/>
  <c r="DT160" i="58" s="1"/>
  <c r="DU160" i="58" a="1"/>
  <c r="DU160" i="58" s="1"/>
  <c r="DV160" i="58" a="1"/>
  <c r="DV160" i="58" s="1"/>
  <c r="DW160" i="58" a="1"/>
  <c r="DW160" i="58" s="1"/>
  <c r="DX160" i="58" a="1"/>
  <c r="DX160" i="58"/>
  <c r="DY160" i="58" a="1"/>
  <c r="DY160" i="58" s="1"/>
  <c r="DZ160" i="58" a="1"/>
  <c r="DZ160" i="58" s="1"/>
  <c r="EA160" i="58" a="1"/>
  <c r="EA160" i="58" s="1"/>
  <c r="EB160" i="58" a="1"/>
  <c r="EB160" i="58"/>
  <c r="EC160" i="58" a="1"/>
  <c r="EC160" i="58" s="1"/>
  <c r="ED160" i="58" a="1"/>
  <c r="ED160" i="58" s="1"/>
  <c r="EE160" i="58" a="1"/>
  <c r="EE160" i="58" s="1"/>
  <c r="EF160" i="58" a="1"/>
  <c r="EF160" i="58"/>
  <c r="EG160" i="58" a="1"/>
  <c r="EG160" i="58" s="1"/>
  <c r="EH160" i="58" a="1"/>
  <c r="EH160" i="58" s="1"/>
  <c r="EI160" i="58" a="1"/>
  <c r="EI160" i="58" s="1"/>
  <c r="EJ160" i="58" a="1"/>
  <c r="EJ160" i="58" s="1"/>
  <c r="EK160" i="58" a="1"/>
  <c r="EK160" i="58" s="1"/>
  <c r="EL160" i="58" a="1"/>
  <c r="EL160" i="58" s="1"/>
  <c r="EM160" i="58" a="1"/>
  <c r="EM160" i="58" s="1"/>
  <c r="EN160" i="58" a="1"/>
  <c r="EN160" i="58"/>
  <c r="EO160" i="58" a="1"/>
  <c r="EO160" i="58" s="1"/>
  <c r="EP160" i="58" a="1"/>
  <c r="EP160" i="58" s="1"/>
  <c r="EQ160" i="58" a="1"/>
  <c r="EQ160" i="58" s="1"/>
  <c r="ER160" i="58" a="1"/>
  <c r="ER160" i="58" s="1"/>
  <c r="ES160" i="58" a="1"/>
  <c r="ES160" i="58" s="1"/>
  <c r="ET160" i="58" a="1"/>
  <c r="ET160" i="58" s="1"/>
  <c r="EU160" i="58" a="1"/>
  <c r="EU160" i="58" s="1"/>
  <c r="EV160" i="58" a="1"/>
  <c r="EV160" i="58" s="1"/>
  <c r="EW160" i="58" a="1"/>
  <c r="EW160" i="58" s="1"/>
  <c r="EX160" i="58" a="1"/>
  <c r="EX160" i="58" s="1"/>
  <c r="EY160" i="58" a="1"/>
  <c r="EY160" i="58" s="1"/>
  <c r="EZ160" i="58" a="1"/>
  <c r="EZ160" i="58" s="1"/>
  <c r="FA160" i="58" a="1"/>
  <c r="FA160" i="58" s="1"/>
  <c r="FB160" i="58" a="1"/>
  <c r="FB160" i="58" s="1"/>
  <c r="FC160" i="58" a="1"/>
  <c r="FC160" i="58" s="1"/>
  <c r="FD160" i="58" a="1"/>
  <c r="FD160" i="58"/>
  <c r="FE160" i="58" a="1"/>
  <c r="FE160" i="58" s="1"/>
  <c r="FF160" i="58" a="1"/>
  <c r="FF160" i="58" s="1"/>
  <c r="FG160" i="58" a="1"/>
  <c r="FG160" i="58" s="1"/>
  <c r="FH160" i="58" a="1"/>
  <c r="FH160" i="58"/>
  <c r="FI160" i="58" a="1"/>
  <c r="FI160" i="58" s="1"/>
  <c r="FJ160" i="58" a="1"/>
  <c r="FJ160" i="58" s="1"/>
  <c r="FK160" i="58" a="1"/>
  <c r="FK160" i="58" s="1"/>
  <c r="FL160" i="58" a="1"/>
  <c r="FL160" i="58"/>
  <c r="FM160" i="58" a="1"/>
  <c r="FM160" i="58" s="1"/>
  <c r="FN160" i="58" a="1"/>
  <c r="FN160" i="58" s="1"/>
  <c r="FO160" i="58" a="1"/>
  <c r="FO160" i="58" s="1"/>
  <c r="FP160" i="58" a="1"/>
  <c r="FP160" i="58" s="1"/>
  <c r="C161" i="58" a="1"/>
  <c r="C161" i="58" s="1"/>
  <c r="D161" i="58" a="1"/>
  <c r="D161" i="58" s="1"/>
  <c r="E161" i="58" a="1"/>
  <c r="E161" i="58" s="1"/>
  <c r="F161" i="58" a="1"/>
  <c r="F161" i="58"/>
  <c r="G161" i="58" a="1"/>
  <c r="G161" i="58" s="1"/>
  <c r="H161" i="58" a="1"/>
  <c r="H161" i="58" s="1"/>
  <c r="I161" i="58" a="1"/>
  <c r="I161" i="58" s="1"/>
  <c r="J161" i="58" a="1"/>
  <c r="J161" i="58" s="1"/>
  <c r="K161" i="58" a="1"/>
  <c r="K161" i="58" s="1"/>
  <c r="L161" i="58" a="1"/>
  <c r="L161" i="58" s="1"/>
  <c r="M161" i="58" a="1"/>
  <c r="M161" i="58" s="1"/>
  <c r="N161" i="58" a="1"/>
  <c r="N161" i="58" s="1"/>
  <c r="O161" i="58" a="1"/>
  <c r="O161" i="58" s="1"/>
  <c r="P161" i="58" a="1"/>
  <c r="P161" i="58" s="1"/>
  <c r="Q161" i="58" a="1"/>
  <c r="Q161" i="58" s="1"/>
  <c r="R161" i="58" a="1"/>
  <c r="R161" i="58" s="1"/>
  <c r="S161" i="58" a="1"/>
  <c r="S161" i="58" s="1"/>
  <c r="T161" i="58" a="1"/>
  <c r="T161" i="58" s="1"/>
  <c r="U161" i="58" a="1"/>
  <c r="U161" i="58" s="1"/>
  <c r="V161" i="58" a="1"/>
  <c r="V161" i="58"/>
  <c r="W161" i="58" a="1"/>
  <c r="W161" i="58" s="1"/>
  <c r="X161" i="58" a="1"/>
  <c r="X161" i="58" s="1"/>
  <c r="Y161" i="58" a="1"/>
  <c r="Y161" i="58" s="1"/>
  <c r="Z161" i="58" a="1"/>
  <c r="Z161" i="58"/>
  <c r="AA161" i="58" a="1"/>
  <c r="AA161" i="58" s="1"/>
  <c r="AB161" i="58" a="1"/>
  <c r="AB161" i="58" s="1"/>
  <c r="AC161" i="58" a="1"/>
  <c r="AC161" i="58" s="1"/>
  <c r="AD161" i="58" a="1"/>
  <c r="AD161" i="58"/>
  <c r="AE161" i="58" a="1"/>
  <c r="AE161" i="58" s="1"/>
  <c r="AF161" i="58" a="1"/>
  <c r="AF161" i="58" s="1"/>
  <c r="AG161" i="58" a="1"/>
  <c r="AG161" i="58" s="1"/>
  <c r="AH161" i="58" a="1"/>
  <c r="AH161" i="58" s="1"/>
  <c r="AI161" i="58" a="1"/>
  <c r="AI161" i="58" s="1"/>
  <c r="AJ161" i="58" a="1"/>
  <c r="AJ161" i="58" s="1"/>
  <c r="AK161" i="58" a="1"/>
  <c r="AK161" i="58" s="1"/>
  <c r="AL161" i="58" a="1"/>
  <c r="AL161" i="58"/>
  <c r="AM161" i="58" a="1"/>
  <c r="AM161" i="58" s="1"/>
  <c r="AN161" i="58" a="1"/>
  <c r="AN161" i="58" s="1"/>
  <c r="AO161" i="58" a="1"/>
  <c r="AO161" i="58" s="1"/>
  <c r="AP161" i="58" a="1"/>
  <c r="AP161" i="58" s="1"/>
  <c r="AQ161" i="58" a="1"/>
  <c r="AQ161" i="58" s="1"/>
  <c r="AR161" i="58" a="1"/>
  <c r="AR161" i="58" s="1"/>
  <c r="AS161" i="58" a="1"/>
  <c r="AS161" i="58" s="1"/>
  <c r="AT161" i="58" a="1"/>
  <c r="AT161" i="58" s="1"/>
  <c r="AU161" i="58" a="1"/>
  <c r="AU161" i="58" s="1"/>
  <c r="AV161" i="58" a="1"/>
  <c r="AV161" i="58" s="1"/>
  <c r="AW161" i="58" a="1"/>
  <c r="AW161" i="58" s="1"/>
  <c r="AX161" i="58" a="1"/>
  <c r="AX161" i="58" s="1"/>
  <c r="AY161" i="58" a="1"/>
  <c r="AY161" i="58" s="1"/>
  <c r="AZ161" i="58" a="1"/>
  <c r="AZ161" i="58" s="1"/>
  <c r="BA161" i="58" a="1"/>
  <c r="BA161" i="58" s="1"/>
  <c r="BB161" i="58" a="1"/>
  <c r="BB161" i="58"/>
  <c r="BC161" i="58" a="1"/>
  <c r="BC161" i="58" s="1"/>
  <c r="BD161" i="58" a="1"/>
  <c r="BD161" i="58" s="1"/>
  <c r="BE161" i="58" a="1"/>
  <c r="BE161" i="58" s="1"/>
  <c r="BF161" i="58" a="1"/>
  <c r="BF161" i="58"/>
  <c r="BG161" i="58" a="1"/>
  <c r="BG161" i="58" s="1"/>
  <c r="BH161" i="58" a="1"/>
  <c r="BH161" i="58" s="1"/>
  <c r="BI161" i="58" a="1"/>
  <c r="BI161" i="58" s="1"/>
  <c r="BJ161" i="58" a="1"/>
  <c r="BJ161" i="58"/>
  <c r="BK161" i="58" a="1"/>
  <c r="BK161" i="58" s="1"/>
  <c r="BL161" i="58" a="1"/>
  <c r="BL161" i="58" s="1"/>
  <c r="BM161" i="58" a="1"/>
  <c r="BM161" i="58" s="1"/>
  <c r="BN161" i="58" a="1"/>
  <c r="BN161" i="58" s="1"/>
  <c r="BO161" i="58" a="1"/>
  <c r="BO161" i="58" s="1"/>
  <c r="BP161" i="58" a="1"/>
  <c r="BP161" i="58" s="1"/>
  <c r="BQ161" i="58" a="1"/>
  <c r="BQ161" i="58" s="1"/>
  <c r="BR161" i="58" a="1"/>
  <c r="BR161" i="58"/>
  <c r="BS161" i="58" a="1"/>
  <c r="BS161" i="58" s="1"/>
  <c r="BT161" i="58" a="1"/>
  <c r="BT161" i="58" s="1"/>
  <c r="BU161" i="58" a="1"/>
  <c r="BU161" i="58" s="1"/>
  <c r="BV161" i="58" a="1"/>
  <c r="BV161" i="58" s="1"/>
  <c r="BW161" i="58" a="1"/>
  <c r="BW161" i="58" s="1"/>
  <c r="BX161" i="58" a="1"/>
  <c r="BX161" i="58" s="1"/>
  <c r="BY161" i="58" a="1"/>
  <c r="BY161" i="58" s="1"/>
  <c r="BZ161" i="58" a="1"/>
  <c r="BZ161" i="58" s="1"/>
  <c r="CA161" i="58" a="1"/>
  <c r="CA161" i="58" s="1"/>
  <c r="CB161" i="58" a="1"/>
  <c r="CB161" i="58" s="1"/>
  <c r="CC161" i="58" a="1"/>
  <c r="CC161" i="58" s="1"/>
  <c r="CD161" i="58" a="1"/>
  <c r="CD161" i="58" s="1"/>
  <c r="CE161" i="58" a="1"/>
  <c r="CE161" i="58" s="1"/>
  <c r="CF161" i="58" a="1"/>
  <c r="CF161" i="58" s="1"/>
  <c r="CG161" i="58" a="1"/>
  <c r="CG161" i="58" s="1"/>
  <c r="CH161" i="58" a="1"/>
  <c r="CH161" i="58"/>
  <c r="CI161" i="58" a="1"/>
  <c r="CI161" i="58" s="1"/>
  <c r="CJ161" i="58" a="1"/>
  <c r="CJ161" i="58" s="1"/>
  <c r="CK161" i="58" a="1"/>
  <c r="CK161" i="58" s="1"/>
  <c r="CL161" i="58" a="1"/>
  <c r="CL161" i="58"/>
  <c r="CM161" i="58" a="1"/>
  <c r="CM161" i="58" s="1"/>
  <c r="CN161" i="58" a="1"/>
  <c r="CN161" i="58" s="1"/>
  <c r="CO161" i="58" a="1"/>
  <c r="CO161" i="58" s="1"/>
  <c r="CP161" i="58" a="1"/>
  <c r="CP161" i="58"/>
  <c r="CQ161" i="58" a="1"/>
  <c r="CQ161" i="58" s="1"/>
  <c r="CR161" i="58" a="1"/>
  <c r="CR161" i="58" s="1"/>
  <c r="CS161" i="58" a="1"/>
  <c r="CS161" i="58" s="1"/>
  <c r="CT161" i="58" a="1"/>
  <c r="CT161" i="58" s="1"/>
  <c r="CU161" i="58" a="1"/>
  <c r="CU161" i="58" s="1"/>
  <c r="CV161" i="58" a="1"/>
  <c r="CV161" i="58" s="1"/>
  <c r="CW161" i="58" a="1"/>
  <c r="CW161" i="58" s="1"/>
  <c r="CX161" i="58" a="1"/>
  <c r="CX161" i="58"/>
  <c r="CY161" i="58" a="1"/>
  <c r="CY161" i="58" s="1"/>
  <c r="CZ161" i="58" a="1"/>
  <c r="CZ161" i="58" s="1"/>
  <c r="DA161" i="58" a="1"/>
  <c r="DA161" i="58" s="1"/>
  <c r="DB161" i="58" a="1"/>
  <c r="DB161" i="58" s="1"/>
  <c r="DC161" i="58" a="1"/>
  <c r="DC161" i="58" s="1"/>
  <c r="DD161" i="58" a="1"/>
  <c r="DD161" i="58" s="1"/>
  <c r="DE161" i="58" a="1"/>
  <c r="DE161" i="58" s="1"/>
  <c r="DF161" i="58" a="1"/>
  <c r="DF161" i="58" s="1"/>
  <c r="DG161" i="58" a="1"/>
  <c r="DG161" i="58" s="1"/>
  <c r="DH161" i="58" a="1"/>
  <c r="DH161" i="58" s="1"/>
  <c r="DI161" i="58" a="1"/>
  <c r="DI161" i="58" s="1"/>
  <c r="DJ161" i="58" a="1"/>
  <c r="DJ161" i="58" s="1"/>
  <c r="DK161" i="58" a="1"/>
  <c r="DK161" i="58" s="1"/>
  <c r="DL161" i="58" a="1"/>
  <c r="DL161" i="58" s="1"/>
  <c r="DM161" i="58" a="1"/>
  <c r="DM161" i="58" s="1"/>
  <c r="DN161" i="58" a="1"/>
  <c r="DN161" i="58"/>
  <c r="DO161" i="58" a="1"/>
  <c r="DO161" i="58" s="1"/>
  <c r="DP161" i="58" a="1"/>
  <c r="DP161" i="58" s="1"/>
  <c r="DQ161" i="58" a="1"/>
  <c r="DQ161" i="58" s="1"/>
  <c r="DR161" i="58" a="1"/>
  <c r="DR161" i="58"/>
  <c r="DS161" i="58" a="1"/>
  <c r="DS161" i="58" s="1"/>
  <c r="DT161" i="58" a="1"/>
  <c r="DT161" i="58" s="1"/>
  <c r="DU161" i="58" a="1"/>
  <c r="DU161" i="58" s="1"/>
  <c r="DV161" i="58" a="1"/>
  <c r="DV161" i="58"/>
  <c r="DW161" i="58" a="1"/>
  <c r="DW161" i="58" s="1"/>
  <c r="DX161" i="58" a="1"/>
  <c r="DX161" i="58" s="1"/>
  <c r="DY161" i="58" a="1"/>
  <c r="DY161" i="58" s="1"/>
  <c r="DZ161" i="58" a="1"/>
  <c r="DZ161" i="58" s="1"/>
  <c r="EA161" i="58" a="1"/>
  <c r="EA161" i="58" s="1"/>
  <c r="EB161" i="58" a="1"/>
  <c r="EB161" i="58" s="1"/>
  <c r="EC161" i="58" a="1"/>
  <c r="EC161" i="58" s="1"/>
  <c r="ED161" i="58" a="1"/>
  <c r="ED161" i="58"/>
  <c r="EE161" i="58" a="1"/>
  <c r="EE161" i="58" s="1"/>
  <c r="EF161" i="58" a="1"/>
  <c r="EF161" i="58" s="1"/>
  <c r="EG161" i="58" a="1"/>
  <c r="EG161" i="58" s="1"/>
  <c r="EH161" i="58" a="1"/>
  <c r="EH161" i="58" s="1"/>
  <c r="EI161" i="58" a="1"/>
  <c r="EI161" i="58" s="1"/>
  <c r="EJ161" i="58" a="1"/>
  <c r="EJ161" i="58" s="1"/>
  <c r="EK161" i="58" a="1"/>
  <c r="EK161" i="58" s="1"/>
  <c r="EL161" i="58" a="1"/>
  <c r="EL161" i="58" s="1"/>
  <c r="EM161" i="58" a="1"/>
  <c r="EM161" i="58" s="1"/>
  <c r="EN161" i="58" a="1"/>
  <c r="EN161" i="58" s="1"/>
  <c r="EO161" i="58" a="1"/>
  <c r="EO161" i="58" s="1"/>
  <c r="EP161" i="58" a="1"/>
  <c r="EP161" i="58" s="1"/>
  <c r="EQ161" i="58" a="1"/>
  <c r="EQ161" i="58" s="1"/>
  <c r="ER161" i="58" a="1"/>
  <c r="ER161" i="58" s="1"/>
  <c r="ES161" i="58" a="1"/>
  <c r="ES161" i="58" s="1"/>
  <c r="ET161" i="58" a="1"/>
  <c r="ET161" i="58"/>
  <c r="EU161" i="58" a="1"/>
  <c r="EU161" i="58" s="1"/>
  <c r="EV161" i="58" a="1"/>
  <c r="EV161" i="58" s="1"/>
  <c r="EW161" i="58" a="1"/>
  <c r="EW161" i="58" s="1"/>
  <c r="EX161" i="58" a="1"/>
  <c r="EX161" i="58"/>
  <c r="EY161" i="58" a="1"/>
  <c r="EY161" i="58" s="1"/>
  <c r="EZ161" i="58" a="1"/>
  <c r="EZ161" i="58" s="1"/>
  <c r="FA161" i="58" a="1"/>
  <c r="FA161" i="58" s="1"/>
  <c r="FB161" i="58" a="1"/>
  <c r="FB161" i="58"/>
  <c r="FC161" i="58" a="1"/>
  <c r="FC161" i="58" s="1"/>
  <c r="FD161" i="58" a="1"/>
  <c r="FD161" i="58" s="1"/>
  <c r="FE161" i="58" a="1"/>
  <c r="FE161" i="58" s="1"/>
  <c r="FF161" i="58" a="1"/>
  <c r="FF161" i="58" s="1"/>
  <c r="FG161" i="58" a="1"/>
  <c r="FG161" i="58" s="1"/>
  <c r="FH161" i="58" a="1"/>
  <c r="FH161" i="58" s="1"/>
  <c r="FI161" i="58" a="1"/>
  <c r="FI161" i="58" s="1"/>
  <c r="FJ161" i="58" a="1"/>
  <c r="FJ161" i="58"/>
  <c r="FK161" i="58" a="1"/>
  <c r="FK161" i="58" s="1"/>
  <c r="FL161" i="58" a="1"/>
  <c r="FL161" i="58" s="1"/>
  <c r="FM161" i="58" a="1"/>
  <c r="FM161" i="58" s="1"/>
  <c r="FN161" i="58" a="1"/>
  <c r="FN161" i="58" s="1"/>
  <c r="FO161" i="58" a="1"/>
  <c r="FO161" i="58" s="1"/>
  <c r="FP161" i="58" a="1"/>
  <c r="FP161" i="58" s="1"/>
  <c r="C162" i="58" a="1"/>
  <c r="C162" i="58" s="1"/>
  <c r="D162" i="58" a="1"/>
  <c r="D162" i="58" s="1"/>
  <c r="E162" i="58" a="1"/>
  <c r="E162" i="58" s="1"/>
  <c r="F162" i="58" a="1"/>
  <c r="F162" i="58" s="1"/>
  <c r="G162" i="58" a="1"/>
  <c r="G162" i="58" s="1"/>
  <c r="H162" i="58" a="1"/>
  <c r="H162" i="58" s="1"/>
  <c r="I162" i="58" a="1"/>
  <c r="I162" i="58" s="1"/>
  <c r="J162" i="58" a="1"/>
  <c r="J162" i="58" s="1"/>
  <c r="K162" i="58" a="1"/>
  <c r="K162" i="58" s="1"/>
  <c r="L162" i="58" a="1"/>
  <c r="L162" i="58"/>
  <c r="M162" i="58" a="1"/>
  <c r="M162" i="58" s="1"/>
  <c r="N162" i="58" a="1"/>
  <c r="N162" i="58" s="1"/>
  <c r="O162" i="58" a="1"/>
  <c r="O162" i="58" s="1"/>
  <c r="P162" i="58" a="1"/>
  <c r="P162" i="58"/>
  <c r="Q162" i="58" a="1"/>
  <c r="Q162" i="58" s="1"/>
  <c r="R162" i="58" a="1"/>
  <c r="R162" i="58" s="1"/>
  <c r="S162" i="58" a="1"/>
  <c r="S162" i="58" s="1"/>
  <c r="T162" i="58" a="1"/>
  <c r="T162" i="58"/>
  <c r="U162" i="58" a="1"/>
  <c r="U162" i="58" s="1"/>
  <c r="V162" i="58" a="1"/>
  <c r="V162" i="58" s="1"/>
  <c r="W162" i="58" a="1"/>
  <c r="W162" i="58" s="1"/>
  <c r="X162" i="58" a="1"/>
  <c r="X162" i="58" s="1"/>
  <c r="Y162" i="58" a="1"/>
  <c r="Y162" i="58" s="1"/>
  <c r="Z162" i="58" a="1"/>
  <c r="Z162" i="58" s="1"/>
  <c r="AA162" i="58" a="1"/>
  <c r="AA162" i="58" s="1"/>
  <c r="AB162" i="58" a="1"/>
  <c r="AB162" i="58"/>
  <c r="AC162" i="58" a="1"/>
  <c r="AC162" i="58" s="1"/>
  <c r="AD162" i="58" a="1"/>
  <c r="AD162" i="58" s="1"/>
  <c r="AE162" i="58" a="1"/>
  <c r="AE162" i="58" s="1"/>
  <c r="AF162" i="58" a="1"/>
  <c r="AF162" i="58" s="1"/>
  <c r="AG162" i="58" a="1"/>
  <c r="AG162" i="58" s="1"/>
  <c r="AH162" i="58" a="1"/>
  <c r="AH162" i="58" s="1"/>
  <c r="AI162" i="58" a="1"/>
  <c r="AI162" i="58" s="1"/>
  <c r="AJ162" i="58" a="1"/>
  <c r="AJ162" i="58" s="1"/>
  <c r="AK162" i="58" a="1"/>
  <c r="AK162" i="58" s="1"/>
  <c r="AL162" i="58" a="1"/>
  <c r="AL162" i="58" s="1"/>
  <c r="AM162" i="58" a="1"/>
  <c r="AM162" i="58" s="1"/>
  <c r="AN162" i="58" a="1"/>
  <c r="AN162" i="58" s="1"/>
  <c r="AO162" i="58" a="1"/>
  <c r="AO162" i="58" s="1"/>
  <c r="AP162" i="58" a="1"/>
  <c r="AP162" i="58" s="1"/>
  <c r="AQ162" i="58" a="1"/>
  <c r="AQ162" i="58" s="1"/>
  <c r="AR162" i="58" a="1"/>
  <c r="AR162" i="58"/>
  <c r="AS162" i="58" a="1"/>
  <c r="AS162" i="58" s="1"/>
  <c r="AT162" i="58" a="1"/>
  <c r="AT162" i="58" s="1"/>
  <c r="AU162" i="58" a="1"/>
  <c r="AU162" i="58" s="1"/>
  <c r="AV162" i="58" a="1"/>
  <c r="AV162" i="58"/>
  <c r="AW162" i="58" a="1"/>
  <c r="AW162" i="58" s="1"/>
  <c r="AX162" i="58" a="1"/>
  <c r="AX162" i="58" s="1"/>
  <c r="AY162" i="58" a="1"/>
  <c r="AY162" i="58" s="1"/>
  <c r="AZ162" i="58" a="1"/>
  <c r="AZ162" i="58"/>
  <c r="BA162" i="58" a="1"/>
  <c r="BA162" i="58" s="1"/>
  <c r="BB162" i="58" a="1"/>
  <c r="BB162" i="58" s="1"/>
  <c r="BC162" i="58" a="1"/>
  <c r="BC162" i="58" s="1"/>
  <c r="BD162" i="58" a="1"/>
  <c r="BD162" i="58" s="1"/>
  <c r="BE162" i="58" a="1"/>
  <c r="BE162" i="58" s="1"/>
  <c r="BF162" i="58" a="1"/>
  <c r="BF162" i="58" s="1"/>
  <c r="BG162" i="58" a="1"/>
  <c r="BG162" i="58" s="1"/>
  <c r="BH162" i="58" a="1"/>
  <c r="BH162" i="58"/>
  <c r="BI162" i="58" a="1"/>
  <c r="BI162" i="58" s="1"/>
  <c r="BJ162" i="58" a="1"/>
  <c r="BJ162" i="58" s="1"/>
  <c r="BK162" i="58" a="1"/>
  <c r="BK162" i="58" s="1"/>
  <c r="BL162" i="58" a="1"/>
  <c r="BL162" i="58" s="1"/>
  <c r="BM162" i="58" a="1"/>
  <c r="BM162" i="58" s="1"/>
  <c r="BN162" i="58" a="1"/>
  <c r="BN162" i="58" s="1"/>
  <c r="BO162" i="58" a="1"/>
  <c r="BO162" i="58" s="1"/>
  <c r="BP162" i="58" a="1"/>
  <c r="BP162" i="58" s="1"/>
  <c r="BQ162" i="58" a="1"/>
  <c r="BQ162" i="58" s="1"/>
  <c r="BR162" i="58" a="1"/>
  <c r="BR162" i="58" s="1"/>
  <c r="BS162" i="58" a="1"/>
  <c r="BS162" i="58" s="1"/>
  <c r="BT162" i="58" a="1"/>
  <c r="BT162" i="58" s="1"/>
  <c r="BU162" i="58" a="1"/>
  <c r="BU162" i="58" s="1"/>
  <c r="BV162" i="58" a="1"/>
  <c r="BV162" i="58" s="1"/>
  <c r="BW162" i="58" a="1"/>
  <c r="BW162" i="58" s="1"/>
  <c r="BX162" i="58" a="1"/>
  <c r="BX162" i="58"/>
  <c r="BY162" i="58" a="1"/>
  <c r="BY162" i="58" s="1"/>
  <c r="BZ162" i="58" a="1"/>
  <c r="BZ162" i="58" s="1"/>
  <c r="CA162" i="58" a="1"/>
  <c r="CA162" i="58" s="1"/>
  <c r="CB162" i="58" a="1"/>
  <c r="CB162" i="58"/>
  <c r="CC162" i="58" a="1"/>
  <c r="CC162" i="58" s="1"/>
  <c r="CD162" i="58" a="1"/>
  <c r="CD162" i="58" s="1"/>
  <c r="CE162" i="58" a="1"/>
  <c r="CE162" i="58" s="1"/>
  <c r="CF162" i="58" a="1"/>
  <c r="CF162" i="58"/>
  <c r="CG162" i="58" a="1"/>
  <c r="CG162" i="58" s="1"/>
  <c r="CH162" i="58" a="1"/>
  <c r="CH162" i="58" s="1"/>
  <c r="CI162" i="58" a="1"/>
  <c r="CI162" i="58" s="1"/>
  <c r="CJ162" i="58" a="1"/>
  <c r="CJ162" i="58" s="1"/>
  <c r="CK162" i="58" a="1"/>
  <c r="CK162" i="58" s="1"/>
  <c r="CL162" i="58" a="1"/>
  <c r="CL162" i="58" s="1"/>
  <c r="CM162" i="58" a="1"/>
  <c r="CM162" i="58" s="1"/>
  <c r="CN162" i="58" a="1"/>
  <c r="CN162" i="58"/>
  <c r="CO162" i="58" a="1"/>
  <c r="CO162" i="58" s="1"/>
  <c r="CP162" i="58" a="1"/>
  <c r="CP162" i="58" s="1"/>
  <c r="CQ162" i="58" a="1"/>
  <c r="CQ162" i="58" s="1"/>
  <c r="CR162" i="58" a="1"/>
  <c r="CR162" i="58" s="1"/>
  <c r="CS162" i="58" a="1"/>
  <c r="CS162" i="58" s="1"/>
  <c r="CT162" i="58" a="1"/>
  <c r="CT162" i="58" s="1"/>
  <c r="CU162" i="58" a="1"/>
  <c r="CU162" i="58" s="1"/>
  <c r="CV162" i="58" a="1"/>
  <c r="CV162" i="58" s="1"/>
  <c r="CW162" i="58" a="1"/>
  <c r="CW162" i="58" s="1"/>
  <c r="CX162" i="58" a="1"/>
  <c r="CX162" i="58" s="1"/>
  <c r="CY162" i="58" a="1"/>
  <c r="CY162" i="58" s="1"/>
  <c r="CZ162" i="58" a="1"/>
  <c r="CZ162" i="58" s="1"/>
  <c r="DA162" i="58" a="1"/>
  <c r="DA162" i="58" s="1"/>
  <c r="DB162" i="58" a="1"/>
  <c r="DB162" i="58" s="1"/>
  <c r="DC162" i="58" a="1"/>
  <c r="DC162" i="58" s="1"/>
  <c r="DD162" i="58" a="1"/>
  <c r="DD162" i="58"/>
  <c r="DE162" i="58" a="1"/>
  <c r="DE162" i="58" s="1"/>
  <c r="DF162" i="58" a="1"/>
  <c r="DF162" i="58" s="1"/>
  <c r="DG162" i="58" a="1"/>
  <c r="DG162" i="58" s="1"/>
  <c r="DH162" i="58" a="1"/>
  <c r="DH162" i="58"/>
  <c r="DI162" i="58" a="1"/>
  <c r="DI162" i="58" s="1"/>
  <c r="DJ162" i="58" a="1"/>
  <c r="DJ162" i="58" s="1"/>
  <c r="DK162" i="58" a="1"/>
  <c r="DK162" i="58" s="1"/>
  <c r="DL162" i="58" a="1"/>
  <c r="DL162" i="58"/>
  <c r="DM162" i="58" a="1"/>
  <c r="DM162" i="58" s="1"/>
  <c r="DN162" i="58" a="1"/>
  <c r="DN162" i="58" s="1"/>
  <c r="DO162" i="58" a="1"/>
  <c r="DO162" i="58" s="1"/>
  <c r="DP162" i="58" a="1"/>
  <c r="DP162" i="58" s="1"/>
  <c r="DQ162" i="58" a="1"/>
  <c r="DQ162" i="58" s="1"/>
  <c r="DR162" i="58" a="1"/>
  <c r="DR162" i="58" s="1"/>
  <c r="DS162" i="58" a="1"/>
  <c r="DS162" i="58" s="1"/>
  <c r="DT162" i="58" a="1"/>
  <c r="DT162" i="58"/>
  <c r="DU162" i="58" a="1"/>
  <c r="DU162" i="58" s="1"/>
  <c r="DV162" i="58" a="1"/>
  <c r="DV162" i="58" s="1"/>
  <c r="DW162" i="58" a="1"/>
  <c r="DW162" i="58" s="1"/>
  <c r="DX162" i="58" a="1"/>
  <c r="DX162" i="58" s="1"/>
  <c r="DY162" i="58" a="1"/>
  <c r="DY162" i="58" s="1"/>
  <c r="DZ162" i="58" a="1"/>
  <c r="DZ162" i="58" s="1"/>
  <c r="EA162" i="58" a="1"/>
  <c r="EA162" i="58" s="1"/>
  <c r="EB162" i="58" a="1"/>
  <c r="EB162" i="58" s="1"/>
  <c r="EC162" i="58" a="1"/>
  <c r="EC162" i="58" s="1"/>
  <c r="ED162" i="58" a="1"/>
  <c r="ED162" i="58" s="1"/>
  <c r="EE162" i="58" a="1"/>
  <c r="EE162" i="58" s="1"/>
  <c r="EF162" i="58" a="1"/>
  <c r="EF162" i="58" s="1"/>
  <c r="EG162" i="58" a="1"/>
  <c r="EG162" i="58" s="1"/>
  <c r="EH162" i="58" a="1"/>
  <c r="EH162" i="58" s="1"/>
  <c r="EI162" i="58" a="1"/>
  <c r="EI162" i="58" s="1"/>
  <c r="EJ162" i="58" a="1"/>
  <c r="EJ162" i="58"/>
  <c r="EK162" i="58" a="1"/>
  <c r="EK162" i="58" s="1"/>
  <c r="EL162" i="58" a="1"/>
  <c r="EL162" i="58" s="1"/>
  <c r="EM162" i="58" a="1"/>
  <c r="EM162" i="58" s="1"/>
  <c r="EN162" i="58" a="1"/>
  <c r="EN162" i="58"/>
  <c r="EO162" i="58" a="1"/>
  <c r="EO162" i="58" s="1"/>
  <c r="EP162" i="58" a="1"/>
  <c r="EP162" i="58" s="1"/>
  <c r="EQ162" i="58" a="1"/>
  <c r="EQ162" i="58" s="1"/>
  <c r="ER162" i="58" a="1"/>
  <c r="ER162" i="58"/>
  <c r="ES162" i="58" a="1"/>
  <c r="ES162" i="58" s="1"/>
  <c r="ET162" i="58" a="1"/>
  <c r="ET162" i="58" s="1"/>
  <c r="EU162" i="58" a="1"/>
  <c r="EU162" i="58" s="1"/>
  <c r="EV162" i="58" a="1"/>
  <c r="EV162" i="58" s="1"/>
  <c r="EW162" i="58" a="1"/>
  <c r="EW162" i="58" s="1"/>
  <c r="EX162" i="58" a="1"/>
  <c r="EX162" i="58" s="1"/>
  <c r="EY162" i="58" a="1"/>
  <c r="EY162" i="58" s="1"/>
  <c r="EZ162" i="58" a="1"/>
  <c r="EZ162" i="58"/>
  <c r="FA162" i="58" a="1"/>
  <c r="FA162" i="58" s="1"/>
  <c r="FB162" i="58" a="1"/>
  <c r="FB162" i="58" s="1"/>
  <c r="FC162" i="58" a="1"/>
  <c r="FC162" i="58" s="1"/>
  <c r="FD162" i="58" a="1"/>
  <c r="FD162" i="58" s="1"/>
  <c r="FE162" i="58" a="1"/>
  <c r="FE162" i="58" s="1"/>
  <c r="FF162" i="58" a="1"/>
  <c r="FF162" i="58" s="1"/>
  <c r="FG162" i="58" a="1"/>
  <c r="FG162" i="58" s="1"/>
  <c r="FH162" i="58" a="1"/>
  <c r="FH162" i="58" s="1"/>
  <c r="FI162" i="58" a="1"/>
  <c r="FI162" i="58" s="1"/>
  <c r="FJ162" i="58" a="1"/>
  <c r="FJ162" i="58" s="1"/>
  <c r="FK162" i="58" a="1"/>
  <c r="FK162" i="58" s="1"/>
  <c r="FL162" i="58" a="1"/>
  <c r="FL162" i="58" s="1"/>
  <c r="FM162" i="58" a="1"/>
  <c r="FM162" i="58" s="1"/>
  <c r="FN162" i="58" a="1"/>
  <c r="FN162" i="58" s="1"/>
  <c r="FO162" i="58" a="1"/>
  <c r="FO162" i="58" s="1"/>
  <c r="FP162" i="58" a="1"/>
  <c r="FP162" i="58"/>
  <c r="C163" i="58" a="1"/>
  <c r="C163" i="58" s="1"/>
  <c r="D163" i="58" a="1"/>
  <c r="D163" i="58" s="1"/>
  <c r="E163" i="58" a="1"/>
  <c r="E163" i="58" s="1"/>
  <c r="F163" i="58" a="1"/>
  <c r="F163" i="58"/>
  <c r="G163" i="58" a="1"/>
  <c r="G163" i="58" s="1"/>
  <c r="H163" i="58" a="1"/>
  <c r="H163" i="58" s="1"/>
  <c r="I163" i="58" a="1"/>
  <c r="I163" i="58" s="1"/>
  <c r="J163" i="58" a="1"/>
  <c r="J163" i="58"/>
  <c r="K163" i="58" a="1"/>
  <c r="K163" i="58" s="1"/>
  <c r="L163" i="58" a="1"/>
  <c r="L163" i="58" s="1"/>
  <c r="M163" i="58" a="1"/>
  <c r="M163" i="58" s="1"/>
  <c r="N163" i="58" a="1"/>
  <c r="N163" i="58" s="1"/>
  <c r="O163" i="58" a="1"/>
  <c r="O163" i="58" s="1"/>
  <c r="P163" i="58" a="1"/>
  <c r="P163" i="58" s="1"/>
  <c r="Q163" i="58" a="1"/>
  <c r="Q163" i="58" s="1"/>
  <c r="R163" i="58" a="1"/>
  <c r="R163" i="58"/>
  <c r="S163" i="58" a="1"/>
  <c r="S163" i="58" s="1"/>
  <c r="T163" i="58" a="1"/>
  <c r="T163" i="58" s="1"/>
  <c r="U163" i="58" a="1"/>
  <c r="U163" i="58" s="1"/>
  <c r="V163" i="58" a="1"/>
  <c r="V163" i="58" s="1"/>
  <c r="W163" i="58" a="1"/>
  <c r="W163" i="58" s="1"/>
  <c r="X163" i="58" a="1"/>
  <c r="X163" i="58" s="1"/>
  <c r="Y163" i="58" a="1"/>
  <c r="Y163" i="58" s="1"/>
  <c r="Z163" i="58" a="1"/>
  <c r="Z163" i="58" s="1"/>
  <c r="AA163" i="58" a="1"/>
  <c r="AA163" i="58" s="1"/>
  <c r="AB163" i="58" a="1"/>
  <c r="AB163" i="58" s="1"/>
  <c r="AC163" i="58" a="1"/>
  <c r="AC163" i="58" s="1"/>
  <c r="AD163" i="58" a="1"/>
  <c r="AD163" i="58" s="1"/>
  <c r="AE163" i="58" a="1"/>
  <c r="AE163" i="58" s="1"/>
  <c r="AF163" i="58" a="1"/>
  <c r="AF163" i="58" s="1"/>
  <c r="AG163" i="58" a="1"/>
  <c r="AG163" i="58" s="1"/>
  <c r="AH163" i="58" a="1"/>
  <c r="AH163" i="58"/>
  <c r="AI163" i="58" a="1"/>
  <c r="AI163" i="58" s="1"/>
  <c r="AJ163" i="58" a="1"/>
  <c r="AJ163" i="58" s="1"/>
  <c r="AK163" i="58" a="1"/>
  <c r="AK163" i="58" s="1"/>
  <c r="AL163" i="58" a="1"/>
  <c r="AL163" i="58"/>
  <c r="AM163" i="58" a="1"/>
  <c r="AM163" i="58" s="1"/>
  <c r="AN163" i="58" a="1"/>
  <c r="AN163" i="58" s="1"/>
  <c r="AO163" i="58" a="1"/>
  <c r="AO163" i="58" s="1"/>
  <c r="AP163" i="58" a="1"/>
  <c r="AP163" i="58"/>
  <c r="AQ163" i="58" a="1"/>
  <c r="AQ163" i="58" s="1"/>
  <c r="AR163" i="58" a="1"/>
  <c r="AR163" i="58" s="1"/>
  <c r="AS163" i="58" a="1"/>
  <c r="AS163" i="58" s="1"/>
  <c r="AT163" i="58" a="1"/>
  <c r="AT163" i="58" s="1"/>
  <c r="AU163" i="58" a="1"/>
  <c r="AU163" i="58" s="1"/>
  <c r="AV163" i="58" a="1"/>
  <c r="AV163" i="58" s="1"/>
  <c r="AW163" i="58" a="1"/>
  <c r="AW163" i="58" s="1"/>
  <c r="AX163" i="58" a="1"/>
  <c r="AX163" i="58"/>
  <c r="AY163" i="58" a="1"/>
  <c r="AY163" i="58" s="1"/>
  <c r="AZ163" i="58" a="1"/>
  <c r="AZ163" i="58" s="1"/>
  <c r="BA163" i="58" a="1"/>
  <c r="BA163" i="58" s="1"/>
  <c r="BB163" i="58" a="1"/>
  <c r="BB163" i="58" s="1"/>
  <c r="BC163" i="58" a="1"/>
  <c r="BC163" i="58" s="1"/>
  <c r="BD163" i="58" a="1"/>
  <c r="BD163" i="58" s="1"/>
  <c r="BE163" i="58" a="1"/>
  <c r="BE163" i="58" s="1"/>
  <c r="BF163" i="58" a="1"/>
  <c r="BF163" i="58" s="1"/>
  <c r="BG163" i="58" a="1"/>
  <c r="BG163" i="58" s="1"/>
  <c r="BH163" i="58" a="1"/>
  <c r="BH163" i="58" s="1"/>
  <c r="BI163" i="58" a="1"/>
  <c r="BI163" i="58" s="1"/>
  <c r="BJ163" i="58" a="1"/>
  <c r="BJ163" i="58" s="1"/>
  <c r="BK163" i="58" a="1"/>
  <c r="BK163" i="58" s="1"/>
  <c r="BL163" i="58" a="1"/>
  <c r="BL163" i="58" s="1"/>
  <c r="BM163" i="58" a="1"/>
  <c r="BM163" i="58" s="1"/>
  <c r="BN163" i="58" a="1"/>
  <c r="BN163" i="58"/>
  <c r="BO163" i="58" a="1"/>
  <c r="BO163" i="58" s="1"/>
  <c r="BP163" i="58" a="1"/>
  <c r="BP163" i="58" s="1"/>
  <c r="BQ163" i="58" a="1"/>
  <c r="BQ163" i="58" s="1"/>
  <c r="BR163" i="58" a="1"/>
  <c r="BR163" i="58"/>
  <c r="BS163" i="58" a="1"/>
  <c r="BS163" i="58" s="1"/>
  <c r="BT163" i="58" a="1"/>
  <c r="BT163" i="58" s="1"/>
  <c r="BU163" i="58" a="1"/>
  <c r="BU163" i="58" s="1"/>
  <c r="BV163" i="58" a="1"/>
  <c r="BV163" i="58"/>
  <c r="BW163" i="58" a="1"/>
  <c r="BW163" i="58" s="1"/>
  <c r="BX163" i="58" a="1"/>
  <c r="BX163" i="58" s="1"/>
  <c r="BY163" i="58" a="1"/>
  <c r="BY163" i="58" s="1"/>
  <c r="BZ163" i="58" a="1"/>
  <c r="BZ163" i="58" s="1"/>
  <c r="CA163" i="58" a="1"/>
  <c r="CA163" i="58" s="1"/>
  <c r="CB163" i="58" a="1"/>
  <c r="CB163" i="58" s="1"/>
  <c r="CC163" i="58" a="1"/>
  <c r="CC163" i="58" s="1"/>
  <c r="CD163" i="58" a="1"/>
  <c r="CD163" i="58"/>
  <c r="CE163" i="58" a="1"/>
  <c r="CE163" i="58" s="1"/>
  <c r="CF163" i="58" a="1"/>
  <c r="CF163" i="58" s="1"/>
  <c r="CG163" i="58" a="1"/>
  <c r="CG163" i="58" s="1"/>
  <c r="CH163" i="58" a="1"/>
  <c r="CH163" i="58" s="1"/>
  <c r="CI163" i="58" a="1"/>
  <c r="CI163" i="58" s="1"/>
  <c r="CJ163" i="58" a="1"/>
  <c r="CJ163" i="58" s="1"/>
  <c r="CK163" i="58" a="1"/>
  <c r="CK163" i="58" s="1"/>
  <c r="CL163" i="58" a="1"/>
  <c r="CL163" i="58" s="1"/>
  <c r="CM163" i="58" a="1"/>
  <c r="CM163" i="58" s="1"/>
  <c r="CN163" i="58" a="1"/>
  <c r="CN163" i="58" s="1"/>
  <c r="CO163" i="58" a="1"/>
  <c r="CO163" i="58" s="1"/>
  <c r="CP163" i="58" a="1"/>
  <c r="CP163" i="58" s="1"/>
  <c r="CQ163" i="58" a="1"/>
  <c r="CQ163" i="58" s="1"/>
  <c r="CR163" i="58" a="1"/>
  <c r="CR163" i="58" s="1"/>
  <c r="CS163" i="58" a="1"/>
  <c r="CS163" i="58" s="1"/>
  <c r="CT163" i="58" a="1"/>
  <c r="CT163" i="58"/>
  <c r="CU163" i="58" a="1"/>
  <c r="CU163" i="58" s="1"/>
  <c r="CV163" i="58" a="1"/>
  <c r="CV163" i="58" s="1"/>
  <c r="CW163" i="58" a="1"/>
  <c r="CW163" i="58" s="1"/>
  <c r="CX163" i="58" a="1"/>
  <c r="CX163" i="58"/>
  <c r="CY163" i="58" a="1"/>
  <c r="CY163" i="58" s="1"/>
  <c r="CZ163" i="58" a="1"/>
  <c r="CZ163" i="58" s="1"/>
  <c r="DA163" i="58" a="1"/>
  <c r="DA163" i="58" s="1"/>
  <c r="DB163" i="58" a="1"/>
  <c r="DB163" i="58"/>
  <c r="DC163" i="58" a="1"/>
  <c r="DC163" i="58" s="1"/>
  <c r="DD163" i="58" a="1"/>
  <c r="DD163" i="58" s="1"/>
  <c r="DE163" i="58" a="1"/>
  <c r="DE163" i="58" s="1"/>
  <c r="DF163" i="58" a="1"/>
  <c r="DF163" i="58" s="1"/>
  <c r="DG163" i="58" a="1"/>
  <c r="DG163" i="58" s="1"/>
  <c r="DH163" i="58" a="1"/>
  <c r="DH163" i="58" s="1"/>
  <c r="DI163" i="58" a="1"/>
  <c r="DI163" i="58" s="1"/>
  <c r="DJ163" i="58" a="1"/>
  <c r="DJ163" i="58"/>
  <c r="DK163" i="58" a="1"/>
  <c r="DK163" i="58" s="1"/>
  <c r="DL163" i="58" a="1"/>
  <c r="DL163" i="58" s="1"/>
  <c r="DM163" i="58" a="1"/>
  <c r="DM163" i="58" s="1"/>
  <c r="DN163" i="58" a="1"/>
  <c r="DN163" i="58" s="1"/>
  <c r="DO163" i="58" a="1"/>
  <c r="DO163" i="58" s="1"/>
  <c r="DP163" i="58" a="1"/>
  <c r="DP163" i="58" s="1"/>
  <c r="DQ163" i="58" a="1"/>
  <c r="DQ163" i="58" s="1"/>
  <c r="DR163" i="58" a="1"/>
  <c r="DR163" i="58" s="1"/>
  <c r="DS163" i="58" a="1"/>
  <c r="DS163" i="58" s="1"/>
  <c r="DT163" i="58" a="1"/>
  <c r="DT163" i="58" s="1"/>
  <c r="DU163" i="58" a="1"/>
  <c r="DU163" i="58" s="1"/>
  <c r="DV163" i="58" a="1"/>
  <c r="DV163" i="58" s="1"/>
  <c r="DW163" i="58" a="1"/>
  <c r="DW163" i="58" s="1"/>
  <c r="DX163" i="58" a="1"/>
  <c r="DX163" i="58" s="1"/>
  <c r="DY163" i="58" a="1"/>
  <c r="DY163" i="58" s="1"/>
  <c r="DZ163" i="58" a="1"/>
  <c r="DZ163" i="58"/>
  <c r="EA163" i="58" a="1"/>
  <c r="EA163" i="58" s="1"/>
  <c r="EB163" i="58" a="1"/>
  <c r="EB163" i="58" s="1"/>
  <c r="EC163" i="58" a="1"/>
  <c r="EC163" i="58" s="1"/>
  <c r="ED163" i="58" a="1"/>
  <c r="ED163" i="58"/>
  <c r="EE163" i="58" a="1"/>
  <c r="EE163" i="58" s="1"/>
  <c r="EF163" i="58" a="1"/>
  <c r="EF163" i="58" s="1"/>
  <c r="EG163" i="58" a="1"/>
  <c r="EG163" i="58" s="1"/>
  <c r="EH163" i="58" a="1"/>
  <c r="EH163" i="58"/>
  <c r="EI163" i="58" a="1"/>
  <c r="EI163" i="58" s="1"/>
  <c r="EJ163" i="58" a="1"/>
  <c r="EJ163" i="58" s="1"/>
  <c r="EK163" i="58" a="1"/>
  <c r="EK163" i="58" s="1"/>
  <c r="EL163" i="58" a="1"/>
  <c r="EL163" i="58" s="1"/>
  <c r="EM163" i="58" a="1"/>
  <c r="EM163" i="58" s="1"/>
  <c r="EN163" i="58" a="1"/>
  <c r="EN163" i="58" s="1"/>
  <c r="EO163" i="58" a="1"/>
  <c r="EO163" i="58" s="1"/>
  <c r="EP163" i="58" a="1"/>
  <c r="EP163" i="58"/>
  <c r="EQ163" i="58" a="1"/>
  <c r="EQ163" i="58" s="1"/>
  <c r="ER163" i="58" a="1"/>
  <c r="ER163" i="58" s="1"/>
  <c r="ES163" i="58" a="1"/>
  <c r="ES163" i="58" s="1"/>
  <c r="ET163" i="58" a="1"/>
  <c r="ET163" i="58" s="1"/>
  <c r="EU163" i="58" a="1"/>
  <c r="EU163" i="58" s="1"/>
  <c r="EV163" i="58" a="1"/>
  <c r="EV163" i="58" s="1"/>
  <c r="EW163" i="58" a="1"/>
  <c r="EW163" i="58" s="1"/>
  <c r="EX163" i="58" a="1"/>
  <c r="EX163" i="58" s="1"/>
  <c r="EY163" i="58" a="1"/>
  <c r="EY163" i="58" s="1"/>
  <c r="EZ163" i="58" a="1"/>
  <c r="EZ163" i="58" s="1"/>
  <c r="FA163" i="58" a="1"/>
  <c r="FA163" i="58" s="1"/>
  <c r="FB163" i="58" a="1"/>
  <c r="FB163" i="58" s="1"/>
  <c r="FC163" i="58" a="1"/>
  <c r="FC163" i="58" s="1"/>
  <c r="FD163" i="58" a="1"/>
  <c r="FD163" i="58" s="1"/>
  <c r="FE163" i="58" a="1"/>
  <c r="FE163" i="58" s="1"/>
  <c r="FF163" i="58" a="1"/>
  <c r="FF163" i="58"/>
  <c r="FG163" i="58" a="1"/>
  <c r="FG163" i="58" s="1"/>
  <c r="FH163" i="58" a="1"/>
  <c r="FH163" i="58" s="1"/>
  <c r="FI163" i="58" a="1"/>
  <c r="FI163" i="58" s="1"/>
  <c r="FJ163" i="58" a="1"/>
  <c r="FJ163" i="58"/>
  <c r="FK163" i="58" a="1"/>
  <c r="FK163" i="58" s="1"/>
  <c r="FL163" i="58" a="1"/>
  <c r="FL163" i="58" s="1"/>
  <c r="FM163" i="58" a="1"/>
  <c r="FM163" i="58" s="1"/>
  <c r="FN163" i="58" a="1"/>
  <c r="FN163" i="58"/>
  <c r="FO163" i="58" a="1"/>
  <c r="FO163" i="58" s="1"/>
  <c r="FP163" i="58" a="1"/>
  <c r="FP163" i="58" s="1"/>
  <c r="C164" i="58" a="1"/>
  <c r="C164" i="58" s="1"/>
  <c r="C174" i="58" s="1"/>
  <c r="D164" i="58" a="1"/>
  <c r="D164" i="58" s="1"/>
  <c r="E164" i="58" a="1"/>
  <c r="E164" i="58" s="1"/>
  <c r="F164" i="58" a="1"/>
  <c r="F164" i="58" s="1"/>
  <c r="G164" i="58" a="1"/>
  <c r="G164" i="58" s="1"/>
  <c r="H164" i="58" a="1"/>
  <c r="H164" i="58"/>
  <c r="I164" i="58" a="1"/>
  <c r="I164" i="58" s="1"/>
  <c r="J164" i="58" a="1"/>
  <c r="J164" i="58" s="1"/>
  <c r="K164" i="58" a="1"/>
  <c r="K164" i="58" s="1"/>
  <c r="L164" i="58" a="1"/>
  <c r="L164" i="58" s="1"/>
  <c r="M164" i="58" a="1"/>
  <c r="M164" i="58" s="1"/>
  <c r="N164" i="58" a="1"/>
  <c r="N164" i="58" s="1"/>
  <c r="O164" i="58" a="1"/>
  <c r="O164" i="58" s="1"/>
  <c r="P164" i="58" a="1"/>
  <c r="P164" i="58" s="1"/>
  <c r="Q164" i="58" a="1"/>
  <c r="Q164" i="58" s="1"/>
  <c r="R164" i="58" a="1"/>
  <c r="R164" i="58" s="1"/>
  <c r="S164" i="58" a="1"/>
  <c r="S164" i="58" s="1"/>
  <c r="T164" i="58" a="1"/>
  <c r="T164" i="58" s="1"/>
  <c r="U164" i="58" a="1"/>
  <c r="U164" i="58" s="1"/>
  <c r="V164" i="58" a="1"/>
  <c r="V164" i="58" s="1"/>
  <c r="W164" i="58" a="1"/>
  <c r="W164" i="58" s="1"/>
  <c r="X164" i="58" a="1"/>
  <c r="X164" i="58"/>
  <c r="Y164" i="58" a="1"/>
  <c r="Y164" i="58" s="1"/>
  <c r="Z164" i="58" a="1"/>
  <c r="Z164" i="58" s="1"/>
  <c r="AA164" i="58" a="1"/>
  <c r="AA164" i="58" s="1"/>
  <c r="AB164" i="58" a="1"/>
  <c r="AB164" i="58"/>
  <c r="AC164" i="58" a="1"/>
  <c r="AC164" i="58" s="1"/>
  <c r="AD164" i="58" a="1"/>
  <c r="AD164" i="58" s="1"/>
  <c r="AE164" i="58" a="1"/>
  <c r="AE164" i="58" s="1"/>
  <c r="AF164" i="58" a="1"/>
  <c r="AF164" i="58"/>
  <c r="AG164" i="58" a="1"/>
  <c r="AG164" i="58" s="1"/>
  <c r="AH164" i="58" a="1"/>
  <c r="AH164" i="58" s="1"/>
  <c r="AI164" i="58" a="1"/>
  <c r="AI164" i="58" s="1"/>
  <c r="AI174" i="58" s="1"/>
  <c r="AJ164" i="58" a="1"/>
  <c r="AJ164" i="58" s="1"/>
  <c r="AK164" i="58" a="1"/>
  <c r="AK164" i="58" s="1"/>
  <c r="AL164" i="58" a="1"/>
  <c r="AL164" i="58" s="1"/>
  <c r="AM164" i="58" a="1"/>
  <c r="AM164" i="58" s="1"/>
  <c r="AN164" i="58" a="1"/>
  <c r="AN164" i="58"/>
  <c r="AO164" i="58" a="1"/>
  <c r="AO164" i="58" s="1"/>
  <c r="AP164" i="58" a="1"/>
  <c r="AP164" i="58" s="1"/>
  <c r="AQ164" i="58" a="1"/>
  <c r="AQ164" i="58" s="1"/>
  <c r="AR164" i="58" a="1"/>
  <c r="AR164" i="58" s="1"/>
  <c r="AS164" i="58" a="1"/>
  <c r="AS164" i="58" s="1"/>
  <c r="AT164" i="58" a="1"/>
  <c r="AT164" i="58" s="1"/>
  <c r="AU164" i="58" a="1"/>
  <c r="AU164" i="58" s="1"/>
  <c r="AV164" i="58" a="1"/>
  <c r="AV164" i="58" s="1"/>
  <c r="AW164" i="58" a="1"/>
  <c r="AW164" i="58" s="1"/>
  <c r="AX164" i="58" a="1"/>
  <c r="AX164" i="58" s="1"/>
  <c r="AY164" i="58" a="1"/>
  <c r="AY164" i="58" s="1"/>
  <c r="AZ164" i="58" a="1"/>
  <c r="AZ164" i="58" s="1"/>
  <c r="BA164" i="58" a="1"/>
  <c r="BA164" i="58" s="1"/>
  <c r="BB164" i="58" a="1"/>
  <c r="BB164" i="58" s="1"/>
  <c r="BC164" i="58" a="1"/>
  <c r="BC164" i="58" s="1"/>
  <c r="BD164" i="58" a="1"/>
  <c r="BD164" i="58" s="1"/>
  <c r="BE164" i="58" a="1"/>
  <c r="BE164" i="58" s="1"/>
  <c r="BF164" i="58" a="1"/>
  <c r="BF164" i="58" s="1"/>
  <c r="BG164" i="58" a="1"/>
  <c r="BG164" i="58" s="1"/>
  <c r="BH164" i="58" a="1"/>
  <c r="BH164" i="58"/>
  <c r="BI164" i="58" a="1"/>
  <c r="BI164" i="58" s="1"/>
  <c r="BJ164" i="58" a="1"/>
  <c r="BJ164" i="58" s="1"/>
  <c r="BK164" i="58" a="1"/>
  <c r="BK164" i="58" s="1"/>
  <c r="BL164" i="58" a="1"/>
  <c r="BL164" i="58"/>
  <c r="BM164" i="58" a="1"/>
  <c r="BM164" i="58" s="1"/>
  <c r="BN164" i="58" a="1"/>
  <c r="BN164" i="58" s="1"/>
  <c r="BO164" i="58" a="1"/>
  <c r="BO164" i="58" s="1"/>
  <c r="BO174" i="58" s="1"/>
  <c r="BP164" i="58" a="1"/>
  <c r="BP164" i="58" s="1"/>
  <c r="BQ164" i="58" a="1"/>
  <c r="BQ164" i="58" s="1"/>
  <c r="BR164" i="58" a="1"/>
  <c r="BR164" i="58" s="1"/>
  <c r="BS164" i="58" a="1"/>
  <c r="BS164" i="58" s="1"/>
  <c r="BT164" i="58" a="1"/>
  <c r="BT164" i="58"/>
  <c r="BU164" i="58" a="1"/>
  <c r="BU164" i="58" s="1"/>
  <c r="BV164" i="58" a="1"/>
  <c r="BV164" i="58" s="1"/>
  <c r="BW164" i="58" a="1"/>
  <c r="BW164" i="58" s="1"/>
  <c r="BX164" i="58" a="1"/>
  <c r="BX164" i="58" s="1"/>
  <c r="BY164" i="58" a="1"/>
  <c r="BY164" i="58" s="1"/>
  <c r="BZ164" i="58" a="1"/>
  <c r="BZ164" i="58" s="1"/>
  <c r="CA164" i="58" a="1"/>
  <c r="CA164" i="58" s="1"/>
  <c r="CB164" i="58" a="1"/>
  <c r="CB164" i="58" s="1"/>
  <c r="CC164" i="58" a="1"/>
  <c r="CC164" i="58" s="1"/>
  <c r="CD164" i="58" a="1"/>
  <c r="CD164" i="58" s="1"/>
  <c r="CE164" i="58" a="1"/>
  <c r="CE164" i="58" s="1"/>
  <c r="CF164" i="58" a="1"/>
  <c r="CF164" i="58" s="1"/>
  <c r="CG164" i="58" a="1"/>
  <c r="CG164" i="58" s="1"/>
  <c r="CH164" i="58" a="1"/>
  <c r="CH164" i="58" s="1"/>
  <c r="CI164" i="58" a="1"/>
  <c r="CI164" i="58" s="1"/>
  <c r="CJ164" i="58" a="1"/>
  <c r="CJ164" i="58" s="1"/>
  <c r="CK164" i="58" a="1"/>
  <c r="CK164" i="58" s="1"/>
  <c r="CL164" i="58" a="1"/>
  <c r="CL164" i="58" s="1"/>
  <c r="CM164" i="58" a="1"/>
  <c r="CM164" i="58" s="1"/>
  <c r="CN164" i="58" a="1"/>
  <c r="CN164" i="58"/>
  <c r="CO164" i="58" a="1"/>
  <c r="CO164" i="58" s="1"/>
  <c r="CP164" i="58" a="1"/>
  <c r="CP164" i="58" s="1"/>
  <c r="CQ164" i="58" a="1"/>
  <c r="CQ164" i="58" s="1"/>
  <c r="CR164" i="58" a="1"/>
  <c r="CR164" i="58"/>
  <c r="CS164" i="58" a="1"/>
  <c r="CS164" i="58" s="1"/>
  <c r="CT164" i="58" a="1"/>
  <c r="CT164" i="58" s="1"/>
  <c r="CU164" i="58" a="1"/>
  <c r="CU164" i="58" s="1"/>
  <c r="CV164" i="58" a="1"/>
  <c r="CV164" i="58" s="1"/>
  <c r="CW164" i="58" a="1"/>
  <c r="CW164" i="58" s="1"/>
  <c r="CX164" i="58" a="1"/>
  <c r="CX164" i="58" s="1"/>
  <c r="CY164" i="58" a="1"/>
  <c r="CY164" i="58" s="1"/>
  <c r="CZ164" i="58" a="1"/>
  <c r="CZ164" i="58"/>
  <c r="DA164" i="58" a="1"/>
  <c r="DA164" i="58" s="1"/>
  <c r="DB164" i="58" a="1"/>
  <c r="DB164" i="58" s="1"/>
  <c r="DC164" i="58" a="1"/>
  <c r="DC164" i="58" s="1"/>
  <c r="DD164" i="58" a="1"/>
  <c r="DD164" i="58" s="1"/>
  <c r="DE164" i="58" a="1"/>
  <c r="DE164" i="58" s="1"/>
  <c r="DF164" i="58" a="1"/>
  <c r="DF164" i="58" s="1"/>
  <c r="DG164" i="58" a="1"/>
  <c r="DG164" i="58" s="1"/>
  <c r="DH164" i="58" a="1"/>
  <c r="DH164" i="58" s="1"/>
  <c r="DI164" i="58" a="1"/>
  <c r="DI164" i="58" s="1"/>
  <c r="DJ164" i="58" a="1"/>
  <c r="DJ164" i="58" s="1"/>
  <c r="DK164" i="58" a="1"/>
  <c r="DK164" i="58" s="1"/>
  <c r="DL164" i="58" a="1"/>
  <c r="DL164" i="58" s="1"/>
  <c r="DM164" i="58" a="1"/>
  <c r="DM164" i="58" s="1"/>
  <c r="DN164" i="58" a="1"/>
  <c r="DN164" i="58" s="1"/>
  <c r="DO164" i="58" a="1"/>
  <c r="DO164" i="58" s="1"/>
  <c r="DP164" i="58" a="1"/>
  <c r="DP164" i="58" s="1"/>
  <c r="DQ164" i="58" a="1"/>
  <c r="DQ164" i="58" s="1"/>
  <c r="DR164" i="58" a="1"/>
  <c r="DR164" i="58" s="1"/>
  <c r="DS164" i="58" a="1"/>
  <c r="DS164" i="58" s="1"/>
  <c r="DT164" i="58" a="1"/>
  <c r="DT164" i="58"/>
  <c r="DU164" i="58" a="1"/>
  <c r="DU164" i="58" s="1"/>
  <c r="DV164" i="58" a="1"/>
  <c r="DV164" i="58" s="1"/>
  <c r="DW164" i="58" a="1"/>
  <c r="DW164" i="58" s="1"/>
  <c r="DX164" i="58" a="1"/>
  <c r="DX164" i="58"/>
  <c r="DY164" i="58" a="1"/>
  <c r="DY164" i="58" s="1"/>
  <c r="DZ164" i="58" a="1"/>
  <c r="DZ164" i="58" s="1"/>
  <c r="EA164" i="58" a="1"/>
  <c r="EA164" i="58" s="1"/>
  <c r="EB164" i="58" a="1"/>
  <c r="EB164" i="58" s="1"/>
  <c r="EC164" i="58" a="1"/>
  <c r="EC164" i="58" s="1"/>
  <c r="ED164" i="58" a="1"/>
  <c r="ED164" i="58" s="1"/>
  <c r="EE164" i="58" a="1"/>
  <c r="EE164" i="58" s="1"/>
  <c r="EF164" i="58" a="1"/>
  <c r="EF164" i="58"/>
  <c r="EG164" i="58" a="1"/>
  <c r="EG164" i="58" s="1"/>
  <c r="EH164" i="58" a="1"/>
  <c r="EH164" i="58" s="1"/>
  <c r="EI164" i="58" a="1"/>
  <c r="EI164" i="58" s="1"/>
  <c r="EJ164" i="58" a="1"/>
  <c r="EJ164" i="58" s="1"/>
  <c r="EK164" i="58" a="1"/>
  <c r="EK164" i="58" s="1"/>
  <c r="EL164" i="58" a="1"/>
  <c r="EL164" i="58" s="1"/>
  <c r="EM164" i="58" a="1"/>
  <c r="EM164" i="58" s="1"/>
  <c r="EN164" i="58" a="1"/>
  <c r="EN164" i="58" s="1"/>
  <c r="EO164" i="58" a="1"/>
  <c r="EO164" i="58" s="1"/>
  <c r="EP164" i="58" a="1"/>
  <c r="EP164" i="58" s="1"/>
  <c r="EQ164" i="58" a="1"/>
  <c r="EQ164" i="58" s="1"/>
  <c r="ER164" i="58" a="1"/>
  <c r="ER164" i="58" s="1"/>
  <c r="ES164" i="58" a="1"/>
  <c r="ES164" i="58" s="1"/>
  <c r="ET164" i="58" a="1"/>
  <c r="ET164" i="58" s="1"/>
  <c r="EU164" i="58" a="1"/>
  <c r="EU164" i="58" s="1"/>
  <c r="EV164" i="58" a="1"/>
  <c r="EV164" i="58" s="1"/>
  <c r="EW164" i="58" a="1"/>
  <c r="EW164" i="58" s="1"/>
  <c r="EX164" i="58" a="1"/>
  <c r="EX164" i="58" s="1"/>
  <c r="EY164" i="58" a="1"/>
  <c r="EY164" i="58" s="1"/>
  <c r="EZ164" i="58" a="1"/>
  <c r="EZ164" i="58"/>
  <c r="FA164" i="58" a="1"/>
  <c r="FA164" i="58" s="1"/>
  <c r="FB164" i="58" a="1"/>
  <c r="FB164" i="58" s="1"/>
  <c r="FC164" i="58" a="1"/>
  <c r="FC164" i="58" s="1"/>
  <c r="FD164" i="58" a="1"/>
  <c r="FD164" i="58"/>
  <c r="FE164" i="58" a="1"/>
  <c r="FE164" i="58" s="1"/>
  <c r="FF164" i="58" a="1"/>
  <c r="FF164" i="58" s="1"/>
  <c r="FG164" i="58" a="1"/>
  <c r="FG164" i="58" s="1"/>
  <c r="FH164" i="58" a="1"/>
  <c r="FH164" i="58" s="1"/>
  <c r="FI164" i="58" a="1"/>
  <c r="FI164" i="58" s="1"/>
  <c r="FJ164" i="58" a="1"/>
  <c r="FJ164" i="58" s="1"/>
  <c r="FK164" i="58" a="1"/>
  <c r="FK164" i="58" s="1"/>
  <c r="FL164" i="58" a="1"/>
  <c r="FL164" i="58"/>
  <c r="FM164" i="58" a="1"/>
  <c r="FM164" i="58" s="1"/>
  <c r="FN164" i="58" a="1"/>
  <c r="FN164" i="58" s="1"/>
  <c r="FO164" i="58" a="1"/>
  <c r="FO164" i="58" s="1"/>
  <c r="FP164" i="58" a="1"/>
  <c r="FP164" i="58" s="1"/>
  <c r="C165" i="58" a="1"/>
  <c r="C165" i="58" s="1"/>
  <c r="D165" i="58" a="1"/>
  <c r="D165" i="58" s="1"/>
  <c r="E165" i="58" a="1"/>
  <c r="E165" i="58" s="1"/>
  <c r="F165" i="58" a="1"/>
  <c r="F165" i="58" s="1"/>
  <c r="G165" i="58" a="1"/>
  <c r="G165" i="58" s="1"/>
  <c r="H165" i="58" a="1"/>
  <c r="H165" i="58" s="1"/>
  <c r="I165" i="58" a="1"/>
  <c r="I165" i="58" s="1"/>
  <c r="J165" i="58" a="1"/>
  <c r="J165" i="58" s="1"/>
  <c r="K165" i="58" a="1"/>
  <c r="K165" i="58" s="1"/>
  <c r="L165" i="58" a="1"/>
  <c r="L165" i="58" s="1"/>
  <c r="M165" i="58" a="1"/>
  <c r="M165" i="58" s="1"/>
  <c r="N165" i="58" a="1"/>
  <c r="N165" i="58" s="1"/>
  <c r="O165" i="58" a="1"/>
  <c r="O165" i="58" s="1"/>
  <c r="P165" i="58" a="1"/>
  <c r="P165" i="58" s="1"/>
  <c r="Q165" i="58" a="1"/>
  <c r="Q165" i="58" s="1"/>
  <c r="R165" i="58" a="1"/>
  <c r="R165" i="58"/>
  <c r="S165" i="58" a="1"/>
  <c r="S165" i="58" s="1"/>
  <c r="T165" i="58" a="1"/>
  <c r="T165" i="58" s="1"/>
  <c r="U165" i="58" a="1"/>
  <c r="U165" i="58" s="1"/>
  <c r="V165" i="58" a="1"/>
  <c r="V165" i="58"/>
  <c r="W165" i="58" a="1"/>
  <c r="W165" i="58" s="1"/>
  <c r="X165" i="58" a="1"/>
  <c r="X165" i="58" s="1"/>
  <c r="Y165" i="58" a="1"/>
  <c r="Y165" i="58" s="1"/>
  <c r="Z165" i="58" a="1"/>
  <c r="Z165" i="58" s="1"/>
  <c r="AA165" i="58" a="1"/>
  <c r="AA165" i="58" s="1"/>
  <c r="AB165" i="58" a="1"/>
  <c r="AB165" i="58" s="1"/>
  <c r="AC165" i="58" a="1"/>
  <c r="AC165" i="58" s="1"/>
  <c r="AD165" i="58" a="1"/>
  <c r="AD165" i="58"/>
  <c r="AE165" i="58" a="1"/>
  <c r="AE165" i="58" s="1"/>
  <c r="AF165" i="58" a="1"/>
  <c r="AF165" i="58" s="1"/>
  <c r="AG165" i="58" a="1"/>
  <c r="AG165" i="58" s="1"/>
  <c r="AH165" i="58" a="1"/>
  <c r="AH165" i="58" s="1"/>
  <c r="AI165" i="58" a="1"/>
  <c r="AI165" i="58" s="1"/>
  <c r="AJ165" i="58" a="1"/>
  <c r="AJ165" i="58" s="1"/>
  <c r="AK165" i="58" a="1"/>
  <c r="AK165" i="58" s="1"/>
  <c r="AL165" i="58" a="1"/>
  <c r="AL165" i="58" s="1"/>
  <c r="AM165" i="58" a="1"/>
  <c r="AM165" i="58" s="1"/>
  <c r="AN165" i="58" a="1"/>
  <c r="AN165" i="58" s="1"/>
  <c r="AO165" i="58" a="1"/>
  <c r="AO165" i="58" s="1"/>
  <c r="AP165" i="58" a="1"/>
  <c r="AP165" i="58" s="1"/>
  <c r="AQ165" i="58" a="1"/>
  <c r="AQ165" i="58" s="1"/>
  <c r="AR165" i="58" a="1"/>
  <c r="AR165" i="58" s="1"/>
  <c r="AS165" i="58" a="1"/>
  <c r="AS165" i="58" s="1"/>
  <c r="AT165" i="58" a="1"/>
  <c r="AT165" i="58" s="1"/>
  <c r="AU165" i="58" a="1"/>
  <c r="AU165" i="58" s="1"/>
  <c r="AV165" i="58" a="1"/>
  <c r="AV165" i="58" s="1"/>
  <c r="AW165" i="58" a="1"/>
  <c r="AW165" i="58" s="1"/>
  <c r="AX165" i="58" a="1"/>
  <c r="AX165" i="58"/>
  <c r="AY165" i="58" a="1"/>
  <c r="AY165" i="58" s="1"/>
  <c r="AZ165" i="58" a="1"/>
  <c r="AZ165" i="58" s="1"/>
  <c r="BA165" i="58" a="1"/>
  <c r="BA165" i="58" s="1"/>
  <c r="BB165" i="58" a="1"/>
  <c r="BB165" i="58"/>
  <c r="BC165" i="58" a="1"/>
  <c r="BC165" i="58" s="1"/>
  <c r="BD165" i="58" a="1"/>
  <c r="BD165" i="58" s="1"/>
  <c r="BE165" i="58" a="1"/>
  <c r="BE165" i="58" s="1"/>
  <c r="BF165" i="58" a="1"/>
  <c r="BF165" i="58"/>
  <c r="BG165" i="58" a="1"/>
  <c r="BG165" i="58" s="1"/>
  <c r="BH165" i="58" a="1"/>
  <c r="BH165" i="58" s="1"/>
  <c r="BI165" i="58" a="1"/>
  <c r="BI165" i="58" s="1"/>
  <c r="BJ165" i="58" a="1"/>
  <c r="BJ165" i="58"/>
  <c r="BK165" i="58" a="1"/>
  <c r="BK165" i="58" s="1"/>
  <c r="BL165" i="58" a="1"/>
  <c r="BL165" i="58" s="1"/>
  <c r="BM165" i="58" a="1"/>
  <c r="BM165" i="58" s="1"/>
  <c r="BN165" i="58" a="1"/>
  <c r="BN165" i="58" s="1"/>
  <c r="BO165" i="58" a="1"/>
  <c r="BO165" i="58" s="1"/>
  <c r="BP165" i="58" a="1"/>
  <c r="BP165" i="58" s="1"/>
  <c r="BQ165" i="58" a="1"/>
  <c r="BQ165" i="58" s="1"/>
  <c r="BR165" i="58" a="1"/>
  <c r="BR165" i="58" s="1"/>
  <c r="BS165" i="58" a="1"/>
  <c r="BS165" i="58" s="1"/>
  <c r="BT165" i="58" a="1"/>
  <c r="BT165" i="58" s="1"/>
  <c r="BU165" i="58" a="1"/>
  <c r="BU165" i="58" s="1"/>
  <c r="BV165" i="58" a="1"/>
  <c r="BV165" i="58" s="1"/>
  <c r="BW165" i="58" a="1"/>
  <c r="BW165" i="58" s="1"/>
  <c r="BX165" i="58" a="1"/>
  <c r="BX165" i="58" s="1"/>
  <c r="BY165" i="58" a="1"/>
  <c r="BY165" i="58" s="1"/>
  <c r="BZ165" i="58" a="1"/>
  <c r="BZ165" i="58" s="1"/>
  <c r="CA165" i="58" a="1"/>
  <c r="CA165" i="58" s="1"/>
  <c r="CB165" i="58" a="1"/>
  <c r="CB165" i="58" s="1"/>
  <c r="CC165" i="58" a="1"/>
  <c r="CC165" i="58" s="1"/>
  <c r="CD165" i="58" a="1"/>
  <c r="CD165" i="58"/>
  <c r="CE165" i="58" a="1"/>
  <c r="CE165" i="58" s="1"/>
  <c r="CF165" i="58" a="1"/>
  <c r="CF165" i="58" s="1"/>
  <c r="CG165" i="58" a="1"/>
  <c r="CG165" i="58" s="1"/>
  <c r="CH165" i="58" a="1"/>
  <c r="CH165" i="58"/>
  <c r="CI165" i="58" a="1"/>
  <c r="CI165" i="58" s="1"/>
  <c r="CJ165" i="58" a="1"/>
  <c r="CJ165" i="58" s="1"/>
  <c r="CK165" i="58" a="1"/>
  <c r="CK165" i="58" s="1"/>
  <c r="CL165" i="58" a="1"/>
  <c r="CL165" i="58"/>
  <c r="CM165" i="58" a="1"/>
  <c r="CM165" i="58" s="1"/>
  <c r="CN165" i="58" a="1"/>
  <c r="CN165" i="58" s="1"/>
  <c r="CO165" i="58" a="1"/>
  <c r="CO165" i="58" s="1"/>
  <c r="CP165" i="58" a="1"/>
  <c r="CP165" i="58"/>
  <c r="CQ165" i="58" a="1"/>
  <c r="CQ165" i="58" s="1"/>
  <c r="CR165" i="58" a="1"/>
  <c r="CR165" i="58" s="1"/>
  <c r="CS165" i="58" a="1"/>
  <c r="CS165" i="58" s="1"/>
  <c r="CT165" i="58" a="1"/>
  <c r="CT165" i="58" s="1"/>
  <c r="CU165" i="58" a="1"/>
  <c r="CU165" i="58" s="1"/>
  <c r="CV165" i="58" a="1"/>
  <c r="CV165" i="58" s="1"/>
  <c r="CW165" i="58" a="1"/>
  <c r="CW165" i="58" s="1"/>
  <c r="CX165" i="58" a="1"/>
  <c r="CX165" i="58" s="1"/>
  <c r="CY165" i="58" a="1"/>
  <c r="CY165" i="58" s="1"/>
  <c r="CZ165" i="58" a="1"/>
  <c r="CZ165" i="58" s="1"/>
  <c r="DA165" i="58" a="1"/>
  <c r="DA165" i="58" s="1"/>
  <c r="DB165" i="58" a="1"/>
  <c r="DB165" i="58" s="1"/>
  <c r="DC165" i="58" a="1"/>
  <c r="DC165" i="58" s="1"/>
  <c r="DD165" i="58" a="1"/>
  <c r="DD165" i="58" s="1"/>
  <c r="DE165" i="58" a="1"/>
  <c r="DE165" i="58" s="1"/>
  <c r="DF165" i="58" a="1"/>
  <c r="DF165" i="58" s="1"/>
  <c r="DG165" i="58" a="1"/>
  <c r="DG165" i="58" s="1"/>
  <c r="DH165" i="58" a="1"/>
  <c r="DH165" i="58" s="1"/>
  <c r="DI165" i="58" a="1"/>
  <c r="DI165" i="58" s="1"/>
  <c r="DJ165" i="58" a="1"/>
  <c r="DJ165" i="58"/>
  <c r="DK165" i="58" a="1"/>
  <c r="DK165" i="58" s="1"/>
  <c r="DL165" i="58" a="1"/>
  <c r="DL165" i="58" s="1"/>
  <c r="DM165" i="58" a="1"/>
  <c r="DM165" i="58" s="1"/>
  <c r="DN165" i="58" a="1"/>
  <c r="DN165" i="58"/>
  <c r="DO165" i="58" a="1"/>
  <c r="DO165" i="58" s="1"/>
  <c r="DP165" i="58" a="1"/>
  <c r="DP165" i="58" s="1"/>
  <c r="DQ165" i="58" a="1"/>
  <c r="DQ165" i="58" s="1"/>
  <c r="DR165" i="58" a="1"/>
  <c r="DR165" i="58"/>
  <c r="DS165" i="58" a="1"/>
  <c r="DS165" i="58" s="1"/>
  <c r="DT165" i="58" a="1"/>
  <c r="DT165" i="58" s="1"/>
  <c r="DU165" i="58" a="1"/>
  <c r="DU165" i="58" s="1"/>
  <c r="DV165" i="58" a="1"/>
  <c r="DV165" i="58"/>
  <c r="DW165" i="58" a="1"/>
  <c r="DW165" i="58" s="1"/>
  <c r="DX165" i="58" a="1"/>
  <c r="DX165" i="58" s="1"/>
  <c r="DY165" i="58" a="1"/>
  <c r="DY165" i="58" s="1"/>
  <c r="DZ165" i="58" a="1"/>
  <c r="DZ165" i="58" s="1"/>
  <c r="EA165" i="58" a="1"/>
  <c r="EA165" i="58" s="1"/>
  <c r="EB165" i="58" a="1"/>
  <c r="EB165" i="58" s="1"/>
  <c r="EC165" i="58" a="1"/>
  <c r="EC165" i="58" s="1"/>
  <c r="ED165" i="58" a="1"/>
  <c r="ED165" i="58" s="1"/>
  <c r="EE165" i="58" a="1"/>
  <c r="EE165" i="58" s="1"/>
  <c r="EF165" i="58" a="1"/>
  <c r="EF165" i="58" s="1"/>
  <c r="EG165" i="58" a="1"/>
  <c r="EG165" i="58" s="1"/>
  <c r="EH165" i="58" a="1"/>
  <c r="EH165" i="58" s="1"/>
  <c r="EI165" i="58" a="1"/>
  <c r="EI165" i="58" s="1"/>
  <c r="EJ165" i="58" a="1"/>
  <c r="EJ165" i="58" s="1"/>
  <c r="EK165" i="58" a="1"/>
  <c r="EK165" i="58" s="1"/>
  <c r="EL165" i="58" a="1"/>
  <c r="EL165" i="58" s="1"/>
  <c r="EM165" i="58" a="1"/>
  <c r="EM165" i="58" s="1"/>
  <c r="EN165" i="58" a="1"/>
  <c r="EN165" i="58" s="1"/>
  <c r="EO165" i="58" a="1"/>
  <c r="EO165" i="58" s="1"/>
  <c r="EP165" i="58" a="1"/>
  <c r="EP165" i="58"/>
  <c r="EQ165" i="58" a="1"/>
  <c r="EQ165" i="58" s="1"/>
  <c r="ER165" i="58" a="1"/>
  <c r="ER165" i="58" s="1"/>
  <c r="ES165" i="58" a="1"/>
  <c r="ES165" i="58" s="1"/>
  <c r="ET165" i="58" a="1"/>
  <c r="ET165" i="58"/>
  <c r="EU165" i="58" a="1"/>
  <c r="EU165" i="58" s="1"/>
  <c r="EV165" i="58" a="1"/>
  <c r="EV165" i="58" s="1"/>
  <c r="EW165" i="58" a="1"/>
  <c r="EW165" i="58" s="1"/>
  <c r="EX165" i="58" a="1"/>
  <c r="EX165" i="58"/>
  <c r="EY165" i="58" a="1"/>
  <c r="EY165" i="58" s="1"/>
  <c r="EZ165" i="58" a="1"/>
  <c r="EZ165" i="58" s="1"/>
  <c r="FA165" i="58" a="1"/>
  <c r="FA165" i="58" s="1"/>
  <c r="FB165" i="58" a="1"/>
  <c r="FB165" i="58"/>
  <c r="FC165" i="58" a="1"/>
  <c r="FC165" i="58" s="1"/>
  <c r="FD165" i="58" a="1"/>
  <c r="FD165" i="58" s="1"/>
  <c r="FE165" i="58" a="1"/>
  <c r="FE165" i="58" s="1"/>
  <c r="FF165" i="58" a="1"/>
  <c r="FF165" i="58" s="1"/>
  <c r="FG165" i="58" a="1"/>
  <c r="FG165" i="58" s="1"/>
  <c r="FH165" i="58" a="1"/>
  <c r="FH165" i="58" s="1"/>
  <c r="FI165" i="58" a="1"/>
  <c r="FI165" i="58" s="1"/>
  <c r="FJ165" i="58" a="1"/>
  <c r="FJ165" i="58" s="1"/>
  <c r="FK165" i="58" a="1"/>
  <c r="FK165" i="58" s="1"/>
  <c r="FL165" i="58" a="1"/>
  <c r="FL165" i="58" s="1"/>
  <c r="FM165" i="58" a="1"/>
  <c r="FM165" i="58" s="1"/>
  <c r="FN165" i="58" a="1"/>
  <c r="FN165" i="58" s="1"/>
  <c r="FO165" i="58" a="1"/>
  <c r="FO165" i="58" s="1"/>
  <c r="FP165" i="58" a="1"/>
  <c r="FP165" i="58" s="1"/>
  <c r="C166" i="58" a="1"/>
  <c r="C166" i="58" s="1"/>
  <c r="D166" i="58" a="1"/>
  <c r="D166" i="58" s="1"/>
  <c r="E166" i="58" a="1"/>
  <c r="E166" i="58" s="1"/>
  <c r="F166" i="58" a="1"/>
  <c r="F166" i="58" s="1"/>
  <c r="G166" i="58" a="1"/>
  <c r="G166" i="58" s="1"/>
  <c r="H166" i="58" a="1"/>
  <c r="H166" i="58"/>
  <c r="I166" i="58" a="1"/>
  <c r="I166" i="58" s="1"/>
  <c r="J166" i="58" a="1"/>
  <c r="J166" i="58" s="1"/>
  <c r="K166" i="58" a="1"/>
  <c r="K166" i="58" s="1"/>
  <c r="L166" i="58" a="1"/>
  <c r="L166" i="58"/>
  <c r="M166" i="58" a="1"/>
  <c r="M166" i="58" s="1"/>
  <c r="N166" i="58" a="1"/>
  <c r="N166" i="58" s="1"/>
  <c r="O166" i="58" a="1"/>
  <c r="O166" i="58" s="1"/>
  <c r="P166" i="58" a="1"/>
  <c r="P166" i="58"/>
  <c r="Q166" i="58" a="1"/>
  <c r="Q166" i="58" s="1"/>
  <c r="R166" i="58" a="1"/>
  <c r="R166" i="58" s="1"/>
  <c r="S166" i="58" a="1"/>
  <c r="S166" i="58" s="1"/>
  <c r="T166" i="58" a="1"/>
  <c r="T166" i="58"/>
  <c r="U166" i="58" a="1"/>
  <c r="U166" i="58" s="1"/>
  <c r="V166" i="58" a="1"/>
  <c r="V166" i="58" s="1"/>
  <c r="W166" i="58" a="1"/>
  <c r="W166" i="58" s="1"/>
  <c r="X166" i="58" a="1"/>
  <c r="X166" i="58" s="1"/>
  <c r="Y166" i="58" a="1"/>
  <c r="Y166" i="58" s="1"/>
  <c r="Z166" i="58" a="1"/>
  <c r="Z166" i="58" s="1"/>
  <c r="AA166" i="58" a="1"/>
  <c r="AA166" i="58" s="1"/>
  <c r="AB166" i="58" a="1"/>
  <c r="AB166" i="58" s="1"/>
  <c r="AC166" i="58" a="1"/>
  <c r="AC166" i="58" s="1"/>
  <c r="AD166" i="58" a="1"/>
  <c r="AD166" i="58" s="1"/>
  <c r="AE166" i="58" a="1"/>
  <c r="AE166" i="58" s="1"/>
  <c r="AF166" i="58" a="1"/>
  <c r="AF166" i="58" s="1"/>
  <c r="AG166" i="58" a="1"/>
  <c r="AG166" i="58" s="1"/>
  <c r="AH166" i="58" a="1"/>
  <c r="AH166" i="58" s="1"/>
  <c r="AI166" i="58" a="1"/>
  <c r="AI166" i="58" s="1"/>
  <c r="AJ166" i="58" a="1"/>
  <c r="AJ166" i="58" s="1"/>
  <c r="AK166" i="58" a="1"/>
  <c r="AK166" i="58" s="1"/>
  <c r="AL166" i="58" a="1"/>
  <c r="AL166" i="58" s="1"/>
  <c r="AM166" i="58" a="1"/>
  <c r="AM166" i="58" s="1"/>
  <c r="AN166" i="58" a="1"/>
  <c r="AN166" i="58"/>
  <c r="AO166" i="58" a="1"/>
  <c r="AO166" i="58" s="1"/>
  <c r="AP166" i="58" a="1"/>
  <c r="AP166" i="58" s="1"/>
  <c r="AQ166" i="58" a="1"/>
  <c r="AQ166" i="58" s="1"/>
  <c r="AR166" i="58" a="1"/>
  <c r="AR166" i="58"/>
  <c r="AS166" i="58" a="1"/>
  <c r="AS166" i="58" s="1"/>
  <c r="AT166" i="58" a="1"/>
  <c r="AT166" i="58" s="1"/>
  <c r="AU166" i="58" a="1"/>
  <c r="AU166" i="58" s="1"/>
  <c r="AV166" i="58" a="1"/>
  <c r="AV166" i="58"/>
  <c r="AW166" i="58" a="1"/>
  <c r="AW166" i="58" s="1"/>
  <c r="AX166" i="58" a="1"/>
  <c r="AX166" i="58" s="1"/>
  <c r="AY166" i="58" a="1"/>
  <c r="AY166" i="58" s="1"/>
  <c r="AZ166" i="58" a="1"/>
  <c r="AZ166" i="58"/>
  <c r="BA166" i="58" a="1"/>
  <c r="BA166" i="58" s="1"/>
  <c r="BB166" i="58" a="1"/>
  <c r="BB166" i="58" s="1"/>
  <c r="BC166" i="58" a="1"/>
  <c r="BC166" i="58" s="1"/>
  <c r="BD166" i="58" a="1"/>
  <c r="BD166" i="58" s="1"/>
  <c r="BE166" i="58" a="1"/>
  <c r="BE166" i="58" s="1"/>
  <c r="BF166" i="58" a="1"/>
  <c r="BF166" i="58" s="1"/>
  <c r="BG166" i="58" a="1"/>
  <c r="BG166" i="58" s="1"/>
  <c r="BH166" i="58" a="1"/>
  <c r="BH166" i="58" s="1"/>
  <c r="BI166" i="58" a="1"/>
  <c r="BI166" i="58" s="1"/>
  <c r="BJ166" i="58" a="1"/>
  <c r="BJ166" i="58" s="1"/>
  <c r="BK166" i="58" a="1"/>
  <c r="BK166" i="58" s="1"/>
  <c r="BL166" i="58" a="1"/>
  <c r="BL166" i="58" s="1"/>
  <c r="BM166" i="58" a="1"/>
  <c r="BM166" i="58" s="1"/>
  <c r="BN166" i="58" a="1"/>
  <c r="BN166" i="58" s="1"/>
  <c r="BO166" i="58" a="1"/>
  <c r="BO166" i="58" s="1"/>
  <c r="BP166" i="58" a="1"/>
  <c r="BP166" i="58" s="1"/>
  <c r="BQ166" i="58" a="1"/>
  <c r="BQ166" i="58" s="1"/>
  <c r="BR166" i="58" a="1"/>
  <c r="BR166" i="58" s="1"/>
  <c r="BS166" i="58" a="1"/>
  <c r="BS166" i="58" s="1"/>
  <c r="BT166" i="58" a="1"/>
  <c r="BT166" i="58"/>
  <c r="BU166" i="58" a="1"/>
  <c r="BU166" i="58" s="1"/>
  <c r="BV166" i="58" a="1"/>
  <c r="BV166" i="58" s="1"/>
  <c r="BW166" i="58" a="1"/>
  <c r="BW166" i="58" s="1"/>
  <c r="BX166" i="58" a="1"/>
  <c r="BX166" i="58"/>
  <c r="BY166" i="58" a="1"/>
  <c r="BY166" i="58" s="1"/>
  <c r="BZ166" i="58" a="1"/>
  <c r="BZ166" i="58" s="1"/>
  <c r="CA166" i="58" a="1"/>
  <c r="CA166" i="58" s="1"/>
  <c r="CB166" i="58" a="1"/>
  <c r="CB166" i="58"/>
  <c r="CC166" i="58" a="1"/>
  <c r="CC166" i="58" s="1"/>
  <c r="CD166" i="58" a="1"/>
  <c r="CD166" i="58" s="1"/>
  <c r="CE166" i="58" a="1"/>
  <c r="CE166" i="58" s="1"/>
  <c r="CF166" i="58" a="1"/>
  <c r="CF166" i="58"/>
  <c r="CG166" i="58" a="1"/>
  <c r="CG166" i="58" s="1"/>
  <c r="CH166" i="58" a="1"/>
  <c r="CH166" i="58" s="1"/>
  <c r="CI166" i="58" a="1"/>
  <c r="CI166" i="58" s="1"/>
  <c r="CJ166" i="58" a="1"/>
  <c r="CJ166" i="58" s="1"/>
  <c r="CK166" i="58" a="1"/>
  <c r="CK166" i="58" s="1"/>
  <c r="CL166" i="58" a="1"/>
  <c r="CL166" i="58" s="1"/>
  <c r="CM166" i="58" a="1"/>
  <c r="CM166" i="58" s="1"/>
  <c r="CN166" i="58" a="1"/>
  <c r="CN166" i="58" s="1"/>
  <c r="CO166" i="58" a="1"/>
  <c r="CO166" i="58" s="1"/>
  <c r="CP166" i="58" a="1"/>
  <c r="CP166" i="58" s="1"/>
  <c r="CQ166" i="58" a="1"/>
  <c r="CQ166" i="58" s="1"/>
  <c r="CR166" i="58" a="1"/>
  <c r="CR166" i="58" s="1"/>
  <c r="CS166" i="58" a="1"/>
  <c r="CS166" i="58" s="1"/>
  <c r="CT166" i="58" a="1"/>
  <c r="CT166" i="58" s="1"/>
  <c r="CU166" i="58" a="1"/>
  <c r="CU166" i="58" s="1"/>
  <c r="CV166" i="58" a="1"/>
  <c r="CV166" i="58" s="1"/>
  <c r="CW166" i="58" a="1"/>
  <c r="CW166" i="58" s="1"/>
  <c r="CX166" i="58" a="1"/>
  <c r="CX166" i="58" s="1"/>
  <c r="CY166" i="58" a="1"/>
  <c r="CY166" i="58" s="1"/>
  <c r="CZ166" i="58" a="1"/>
  <c r="CZ166" i="58"/>
  <c r="DA166" i="58" a="1"/>
  <c r="DA166" i="58" s="1"/>
  <c r="DB166" i="58" a="1"/>
  <c r="DB166" i="58" s="1"/>
  <c r="DC166" i="58" a="1"/>
  <c r="DC166" i="58" s="1"/>
  <c r="DD166" i="58" a="1"/>
  <c r="DD166" i="58"/>
  <c r="DE166" i="58" a="1"/>
  <c r="DE166" i="58" s="1"/>
  <c r="DF166" i="58" a="1"/>
  <c r="DF166" i="58" s="1"/>
  <c r="DG166" i="58" a="1"/>
  <c r="DG166" i="58" s="1"/>
  <c r="DH166" i="58" a="1"/>
  <c r="DH166" i="58"/>
  <c r="DI166" i="58" a="1"/>
  <c r="DI166" i="58" s="1"/>
  <c r="DJ166" i="58" a="1"/>
  <c r="DJ166" i="58" s="1"/>
  <c r="DK166" i="58" a="1"/>
  <c r="DK166" i="58" s="1"/>
  <c r="DL166" i="58" a="1"/>
  <c r="DL166" i="58"/>
  <c r="DM166" i="58" a="1"/>
  <c r="DM166" i="58" s="1"/>
  <c r="DN166" i="58" a="1"/>
  <c r="DN166" i="58" s="1"/>
  <c r="DO166" i="58" a="1"/>
  <c r="DO166" i="58" s="1"/>
  <c r="DP166" i="58" a="1"/>
  <c r="DP166" i="58" s="1"/>
  <c r="DQ166" i="58" a="1"/>
  <c r="DQ166" i="58" s="1"/>
  <c r="DR166" i="58" a="1"/>
  <c r="DR166" i="58" s="1"/>
  <c r="DS166" i="58" a="1"/>
  <c r="DS166" i="58" s="1"/>
  <c r="DT166" i="58" a="1"/>
  <c r="DT166" i="58" s="1"/>
  <c r="DU166" i="58" a="1"/>
  <c r="DU166" i="58" s="1"/>
  <c r="DV166" i="58" a="1"/>
  <c r="DV166" i="58" s="1"/>
  <c r="DW166" i="58" a="1"/>
  <c r="DW166" i="58" s="1"/>
  <c r="DX166" i="58" a="1"/>
  <c r="DX166" i="58" s="1"/>
  <c r="DY166" i="58" a="1"/>
  <c r="DY166" i="58" s="1"/>
  <c r="DZ166" i="58" a="1"/>
  <c r="DZ166" i="58" s="1"/>
  <c r="EA166" i="58" a="1"/>
  <c r="EA166" i="58" s="1"/>
  <c r="EB166" i="58" a="1"/>
  <c r="EB166" i="58" s="1"/>
  <c r="EC166" i="58" a="1"/>
  <c r="EC166" i="58" s="1"/>
  <c r="ED166" i="58" a="1"/>
  <c r="ED166" i="58" s="1"/>
  <c r="EE166" i="58" a="1"/>
  <c r="EE166" i="58" s="1"/>
  <c r="EF166" i="58" a="1"/>
  <c r="EF166" i="58"/>
  <c r="EG166" i="58" a="1"/>
  <c r="EG166" i="58" s="1"/>
  <c r="EH166" i="58" a="1"/>
  <c r="EH166" i="58" s="1"/>
  <c r="EI166" i="58" a="1"/>
  <c r="EI166" i="58" s="1"/>
  <c r="EJ166" i="58" a="1"/>
  <c r="EJ166" i="58"/>
  <c r="EK166" i="58" a="1"/>
  <c r="EK166" i="58" s="1"/>
  <c r="EL166" i="58" a="1"/>
  <c r="EL166" i="58" s="1"/>
  <c r="EM166" i="58" a="1"/>
  <c r="EM166" i="58" s="1"/>
  <c r="EN166" i="58" a="1"/>
  <c r="EN166" i="58"/>
  <c r="EO166" i="58" a="1"/>
  <c r="EO166" i="58" s="1"/>
  <c r="EP166" i="58" a="1"/>
  <c r="EP166" i="58" s="1"/>
  <c r="EQ166" i="58" a="1"/>
  <c r="EQ166" i="58" s="1"/>
  <c r="ER166" i="58" a="1"/>
  <c r="ER166" i="58"/>
  <c r="ES166" i="58" a="1"/>
  <c r="ES166" i="58" s="1"/>
  <c r="ET166" i="58" a="1"/>
  <c r="ET166" i="58" s="1"/>
  <c r="EU166" i="58" a="1"/>
  <c r="EU166" i="58" s="1"/>
  <c r="EV166" i="58" a="1"/>
  <c r="EV166" i="58" s="1"/>
  <c r="EW166" i="58" a="1"/>
  <c r="EW166" i="58" s="1"/>
  <c r="EX166" i="58" a="1"/>
  <c r="EX166" i="58" s="1"/>
  <c r="EY166" i="58" a="1"/>
  <c r="EY166" i="58" s="1"/>
  <c r="EZ166" i="58" a="1"/>
  <c r="EZ166" i="58" s="1"/>
  <c r="FA166" i="58" a="1"/>
  <c r="FA166" i="58" s="1"/>
  <c r="FB166" i="58" a="1"/>
  <c r="FB166" i="58" s="1"/>
  <c r="FC166" i="58" a="1"/>
  <c r="FC166" i="58" s="1"/>
  <c r="FD166" i="58" a="1"/>
  <c r="FD166" i="58" s="1"/>
  <c r="FE166" i="58" a="1"/>
  <c r="FE166" i="58" s="1"/>
  <c r="FF166" i="58" a="1"/>
  <c r="FF166" i="58" s="1"/>
  <c r="FG166" i="58" a="1"/>
  <c r="FG166" i="58" s="1"/>
  <c r="FH166" i="58" a="1"/>
  <c r="FH166" i="58" s="1"/>
  <c r="FI166" i="58" a="1"/>
  <c r="FI166" i="58" s="1"/>
  <c r="FJ166" i="58" a="1"/>
  <c r="FJ166" i="58" s="1"/>
  <c r="FK166" i="58" a="1"/>
  <c r="FK166" i="58" s="1"/>
  <c r="FL166" i="58" a="1"/>
  <c r="FL166" i="58"/>
  <c r="FM166" i="58" a="1"/>
  <c r="FM166" i="58" s="1"/>
  <c r="FN166" i="58" a="1"/>
  <c r="FN166" i="58" s="1"/>
  <c r="FO166" i="58" a="1"/>
  <c r="FO166" i="58" s="1"/>
  <c r="FP166" i="58" a="1"/>
  <c r="FP166" i="58"/>
  <c r="C167" i="58" a="1"/>
  <c r="C167" i="58" s="1"/>
  <c r="D167" i="58" a="1"/>
  <c r="D167" i="58" s="1"/>
  <c r="E167" i="58" a="1"/>
  <c r="E167" i="58" s="1"/>
  <c r="F167" i="58" a="1"/>
  <c r="F167" i="58"/>
  <c r="G167" i="58" a="1"/>
  <c r="G167" i="58" s="1"/>
  <c r="H167" i="58" a="1"/>
  <c r="H167" i="58" s="1"/>
  <c r="I167" i="58" a="1"/>
  <c r="I167" i="58" s="1"/>
  <c r="J167" i="58" a="1"/>
  <c r="J167" i="58"/>
  <c r="K167" i="58" a="1"/>
  <c r="K167" i="58" s="1"/>
  <c r="L167" i="58" a="1"/>
  <c r="L167" i="58" s="1"/>
  <c r="M167" i="58" a="1"/>
  <c r="M167" i="58" s="1"/>
  <c r="N167" i="58" a="1"/>
  <c r="N167" i="58" s="1"/>
  <c r="O167" i="58" a="1"/>
  <c r="O167" i="58" s="1"/>
  <c r="P167" i="58" a="1"/>
  <c r="P167" i="58" s="1"/>
  <c r="Q167" i="58" a="1"/>
  <c r="Q167" i="58" s="1"/>
  <c r="R167" i="58" a="1"/>
  <c r="R167" i="58" s="1"/>
  <c r="S167" i="58" a="1"/>
  <c r="S167" i="58" s="1"/>
  <c r="T167" i="58" a="1"/>
  <c r="T167" i="58" s="1"/>
  <c r="U167" i="58" a="1"/>
  <c r="U167" i="58" s="1"/>
  <c r="V167" i="58" a="1"/>
  <c r="V167" i="58" s="1"/>
  <c r="W167" i="58" a="1"/>
  <c r="W167" i="58" s="1"/>
  <c r="X167" i="58" a="1"/>
  <c r="X167" i="58" s="1"/>
  <c r="Y167" i="58" a="1"/>
  <c r="Y167" i="58" s="1"/>
  <c r="Z167" i="58" a="1"/>
  <c r="Z167" i="58" s="1"/>
  <c r="AA167" i="58" a="1"/>
  <c r="AA167" i="58" s="1"/>
  <c r="AB167" i="58" a="1"/>
  <c r="AB167" i="58" s="1"/>
  <c r="AC167" i="58" a="1"/>
  <c r="AC167" i="58" s="1"/>
  <c r="AD167" i="58" a="1"/>
  <c r="AD167" i="58"/>
  <c r="AE167" i="58" a="1"/>
  <c r="AE167" i="58" s="1"/>
  <c r="AF167" i="58" a="1"/>
  <c r="AF167" i="58" s="1"/>
  <c r="AG167" i="58" a="1"/>
  <c r="AG167" i="58" s="1"/>
  <c r="AH167" i="58" a="1"/>
  <c r="AH167" i="58"/>
  <c r="AI167" i="58" a="1"/>
  <c r="AI167" i="58" s="1"/>
  <c r="AJ167" i="58" a="1"/>
  <c r="AJ167" i="58" s="1"/>
  <c r="AK167" i="58" a="1"/>
  <c r="AK167" i="58" s="1"/>
  <c r="AL167" i="58" a="1"/>
  <c r="AL167" i="58"/>
  <c r="AM167" i="58" a="1"/>
  <c r="AM167" i="58" s="1"/>
  <c r="AN167" i="58" a="1"/>
  <c r="AN167" i="58" s="1"/>
  <c r="AO167" i="58" a="1"/>
  <c r="AO167" i="58" s="1"/>
  <c r="AP167" i="58" a="1"/>
  <c r="AP167" i="58"/>
  <c r="AQ167" i="58" a="1"/>
  <c r="AQ167" i="58" s="1"/>
  <c r="AR167" i="58" a="1"/>
  <c r="AR167" i="58" s="1"/>
  <c r="AS167" i="58" a="1"/>
  <c r="AS167" i="58" s="1"/>
  <c r="AT167" i="58" a="1"/>
  <c r="AT167" i="58" s="1"/>
  <c r="AU167" i="58" a="1"/>
  <c r="AU167" i="58" s="1"/>
  <c r="AV167" i="58" a="1"/>
  <c r="AV167" i="58" s="1"/>
  <c r="AW167" i="58" a="1"/>
  <c r="AW167" i="58" s="1"/>
  <c r="AX167" i="58" a="1"/>
  <c r="AX167" i="58" s="1"/>
  <c r="AY167" i="58" a="1"/>
  <c r="AY167" i="58" s="1"/>
  <c r="AZ167" i="58" a="1"/>
  <c r="AZ167" i="58" s="1"/>
  <c r="BA167" i="58" a="1"/>
  <c r="BA167" i="58" s="1"/>
  <c r="BB167" i="58" a="1"/>
  <c r="BB167" i="58" s="1"/>
  <c r="BC167" i="58" a="1"/>
  <c r="BC167" i="58" s="1"/>
  <c r="BD167" i="58" a="1"/>
  <c r="BD167" i="58" s="1"/>
  <c r="BE167" i="58" a="1"/>
  <c r="BE167" i="58" s="1"/>
  <c r="BF167" i="58" a="1"/>
  <c r="BF167" i="58" s="1"/>
  <c r="BG167" i="58" a="1"/>
  <c r="BG167" i="58" s="1"/>
  <c r="BH167" i="58" a="1"/>
  <c r="BH167" i="58" s="1"/>
  <c r="BI167" i="58" a="1"/>
  <c r="BI167" i="58" s="1"/>
  <c r="BJ167" i="58" a="1"/>
  <c r="BJ167" i="58"/>
  <c r="BK167" i="58" a="1"/>
  <c r="BK167" i="58" s="1"/>
  <c r="BL167" i="58" a="1"/>
  <c r="BL167" i="58" s="1"/>
  <c r="BM167" i="58" a="1"/>
  <c r="BM167" i="58" s="1"/>
  <c r="BN167" i="58" a="1"/>
  <c r="BN167" i="58"/>
  <c r="BO167" i="58" a="1"/>
  <c r="BO167" i="58" s="1"/>
  <c r="BP167" i="58" a="1"/>
  <c r="BP167" i="58" s="1"/>
  <c r="BQ167" i="58" a="1"/>
  <c r="BQ167" i="58" s="1"/>
  <c r="BR167" i="58" a="1"/>
  <c r="BR167" i="58"/>
  <c r="BS167" i="58" a="1"/>
  <c r="BS167" i="58" s="1"/>
  <c r="BT167" i="58" a="1"/>
  <c r="BT167" i="58" s="1"/>
  <c r="BU167" i="58" a="1"/>
  <c r="BU167" i="58" s="1"/>
  <c r="BV167" i="58" a="1"/>
  <c r="BV167" i="58"/>
  <c r="BW167" i="58" a="1"/>
  <c r="BW167" i="58" s="1"/>
  <c r="BX167" i="58" a="1"/>
  <c r="BX167" i="58" s="1"/>
  <c r="BY167" i="58" a="1"/>
  <c r="BY167" i="58" s="1"/>
  <c r="BZ167" i="58" a="1"/>
  <c r="BZ167" i="58" s="1"/>
  <c r="CA167" i="58" a="1"/>
  <c r="CA167" i="58" s="1"/>
  <c r="CB167" i="58" a="1"/>
  <c r="CB167" i="58" s="1"/>
  <c r="CC167" i="58" a="1"/>
  <c r="CC167" i="58" s="1"/>
  <c r="CD167" i="58" a="1"/>
  <c r="CD167" i="58" s="1"/>
  <c r="CE167" i="58" a="1"/>
  <c r="CE167" i="58" s="1"/>
  <c r="CF167" i="58" a="1"/>
  <c r="CF167" i="58" s="1"/>
  <c r="CG167" i="58" a="1"/>
  <c r="CG167" i="58" s="1"/>
  <c r="CH167" i="58" a="1"/>
  <c r="CH167" i="58" s="1"/>
  <c r="CI167" i="58" a="1"/>
  <c r="CI167" i="58" s="1"/>
  <c r="CJ167" i="58" a="1"/>
  <c r="CJ167" i="58" s="1"/>
  <c r="CK167" i="58" a="1"/>
  <c r="CK167" i="58" s="1"/>
  <c r="CL167" i="58" a="1"/>
  <c r="CL167" i="58" s="1"/>
  <c r="CM167" i="58" a="1"/>
  <c r="CM167" i="58" s="1"/>
  <c r="CN167" i="58" a="1"/>
  <c r="CN167" i="58" s="1"/>
  <c r="CO167" i="58" a="1"/>
  <c r="CO167" i="58" s="1"/>
  <c r="CP167" i="58" a="1"/>
  <c r="CP167" i="58"/>
  <c r="CQ167" i="58" a="1"/>
  <c r="CQ167" i="58" s="1"/>
  <c r="CR167" i="58" a="1"/>
  <c r="CR167" i="58" s="1"/>
  <c r="CS167" i="58" a="1"/>
  <c r="CS167" i="58" s="1"/>
  <c r="CT167" i="58" a="1"/>
  <c r="CT167" i="58"/>
  <c r="CU167" i="58" a="1"/>
  <c r="CU167" i="58" s="1"/>
  <c r="CV167" i="58" a="1"/>
  <c r="CV167" i="58" s="1"/>
  <c r="CW167" i="58" a="1"/>
  <c r="CW167" i="58" s="1"/>
  <c r="CX167" i="58" a="1"/>
  <c r="CX167" i="58"/>
  <c r="CY167" i="58" a="1"/>
  <c r="CY167" i="58" s="1"/>
  <c r="CZ167" i="58" a="1"/>
  <c r="CZ167" i="58" s="1"/>
  <c r="DA167" i="58" a="1"/>
  <c r="DA167" i="58" s="1"/>
  <c r="DB167" i="58" a="1"/>
  <c r="DB167" i="58"/>
  <c r="DC167" i="58" a="1"/>
  <c r="DC167" i="58" s="1"/>
  <c r="DD167" i="58" a="1"/>
  <c r="DD167" i="58" s="1"/>
  <c r="DE167" i="58" a="1"/>
  <c r="DE167" i="58" s="1"/>
  <c r="DF167" i="58" a="1"/>
  <c r="DF167" i="58" s="1"/>
  <c r="DG167" i="58" a="1"/>
  <c r="DG167" i="58" s="1"/>
  <c r="DH167" i="58" a="1"/>
  <c r="DH167" i="58" s="1"/>
  <c r="DI167" i="58" a="1"/>
  <c r="DI167" i="58" s="1"/>
  <c r="DJ167" i="58" a="1"/>
  <c r="DJ167" i="58" s="1"/>
  <c r="DK167" i="58" a="1"/>
  <c r="DK167" i="58" s="1"/>
  <c r="DL167" i="58" a="1"/>
  <c r="DL167" i="58" s="1"/>
  <c r="DM167" i="58" a="1"/>
  <c r="DM167" i="58" s="1"/>
  <c r="DN167" i="58" a="1"/>
  <c r="DN167" i="58" s="1"/>
  <c r="DO167" i="58" a="1"/>
  <c r="DO167" i="58" s="1"/>
  <c r="DP167" i="58" a="1"/>
  <c r="DP167" i="58" s="1"/>
  <c r="DQ167" i="58" a="1"/>
  <c r="DQ167" i="58" s="1"/>
  <c r="DR167" i="58" a="1"/>
  <c r="DR167" i="58" s="1"/>
  <c r="DS167" i="58" a="1"/>
  <c r="DS167" i="58" s="1"/>
  <c r="DT167" i="58" a="1"/>
  <c r="DT167" i="58" s="1"/>
  <c r="DU167" i="58" a="1"/>
  <c r="DU167" i="58" s="1"/>
  <c r="DV167" i="58" a="1"/>
  <c r="DV167" i="58"/>
  <c r="DW167" i="58" a="1"/>
  <c r="DW167" i="58" s="1"/>
  <c r="DX167" i="58" a="1"/>
  <c r="DX167" i="58" s="1"/>
  <c r="DY167" i="58" a="1"/>
  <c r="DY167" i="58" s="1"/>
  <c r="DZ167" i="58" a="1"/>
  <c r="DZ167" i="58"/>
  <c r="EA167" i="58" a="1"/>
  <c r="EA167" i="58" s="1"/>
  <c r="EB167" i="58" a="1"/>
  <c r="EB167" i="58" s="1"/>
  <c r="EC167" i="58" a="1"/>
  <c r="EC167" i="58" s="1"/>
  <c r="ED167" i="58" a="1"/>
  <c r="ED167" i="58"/>
  <c r="EE167" i="58" a="1"/>
  <c r="EE167" i="58" s="1"/>
  <c r="EF167" i="58" a="1"/>
  <c r="EF167" i="58" s="1"/>
  <c r="EG167" i="58" a="1"/>
  <c r="EG167" i="58" s="1"/>
  <c r="EH167" i="58" a="1"/>
  <c r="EH167" i="58"/>
  <c r="EI167" i="58" a="1"/>
  <c r="EI167" i="58" s="1"/>
  <c r="EJ167" i="58" a="1"/>
  <c r="EJ167" i="58" s="1"/>
  <c r="EK167" i="58" a="1"/>
  <c r="EK167" i="58" s="1"/>
  <c r="EL167" i="58" a="1"/>
  <c r="EL167" i="58" s="1"/>
  <c r="EM167" i="58" a="1"/>
  <c r="EM167" i="58" s="1"/>
  <c r="EN167" i="58" a="1"/>
  <c r="EN167" i="58" s="1"/>
  <c r="EO167" i="58" a="1"/>
  <c r="EO167" i="58" s="1"/>
  <c r="EP167" i="58" a="1"/>
  <c r="EP167" i="58" s="1"/>
  <c r="EQ167" i="58" a="1"/>
  <c r="EQ167" i="58" s="1"/>
  <c r="ER167" i="58" a="1"/>
  <c r="ER167" i="58" s="1"/>
  <c r="ES167" i="58" a="1"/>
  <c r="ES167" i="58" s="1"/>
  <c r="ET167" i="58" a="1"/>
  <c r="ET167" i="58" s="1"/>
  <c r="EU167" i="58" a="1"/>
  <c r="EU167" i="58" s="1"/>
  <c r="EV167" i="58" a="1"/>
  <c r="EV167" i="58"/>
  <c r="EW167" i="58" a="1"/>
  <c r="EW167" i="58" s="1"/>
  <c r="EX167" i="58" a="1"/>
  <c r="EX167" i="58"/>
  <c r="EY167" i="58" a="1"/>
  <c r="EY167" i="58" s="1"/>
  <c r="EZ167" i="58" a="1"/>
  <c r="EZ167" i="58"/>
  <c r="FA167" i="58" a="1"/>
  <c r="FA167" i="58" s="1"/>
  <c r="FB167" i="58" a="1"/>
  <c r="FB167" i="58" s="1"/>
  <c r="FC167" i="58" a="1"/>
  <c r="FC167" i="58" s="1"/>
  <c r="FD167" i="58" a="1"/>
  <c r="FD167" i="58" s="1"/>
  <c r="FE167" i="58" a="1"/>
  <c r="FE167" i="58" s="1"/>
  <c r="FF167" i="58" a="1"/>
  <c r="FF167" i="58" s="1"/>
  <c r="FG167" i="58" a="1"/>
  <c r="FG167" i="58" s="1"/>
  <c r="FH167" i="58" a="1"/>
  <c r="FH167" i="58" s="1"/>
  <c r="FI167" i="58" a="1"/>
  <c r="FI167" i="58" s="1"/>
  <c r="FJ167" i="58" a="1"/>
  <c r="FJ167" i="58" s="1"/>
  <c r="FK167" i="58" a="1"/>
  <c r="FK167" i="58" s="1"/>
  <c r="FL167" i="58" a="1"/>
  <c r="FL167" i="58"/>
  <c r="FM167" i="58" a="1"/>
  <c r="FM167" i="58" s="1"/>
  <c r="FN167" i="58" a="1"/>
  <c r="FN167" i="58"/>
  <c r="FO167" i="58" a="1"/>
  <c r="FO167" i="58" s="1"/>
  <c r="FP167" i="58" a="1"/>
  <c r="FP167" i="58"/>
  <c r="C168" i="58" a="1"/>
  <c r="C168" i="58" s="1"/>
  <c r="D168" i="58" a="1"/>
  <c r="D168" i="58" s="1"/>
  <c r="E168" i="58" a="1"/>
  <c r="E168" i="58" s="1"/>
  <c r="F168" i="58" a="1"/>
  <c r="F168" i="58" s="1"/>
  <c r="G168" i="58" a="1"/>
  <c r="G168" i="58" s="1"/>
  <c r="H168" i="58" a="1"/>
  <c r="H168" i="58" s="1"/>
  <c r="I168" i="58" a="1"/>
  <c r="I168" i="58" s="1"/>
  <c r="J168" i="58" a="1"/>
  <c r="J168" i="58" s="1"/>
  <c r="K168" i="58" a="1"/>
  <c r="K168" i="58" s="1"/>
  <c r="L168" i="58" a="1"/>
  <c r="L168" i="58" s="1"/>
  <c r="M168" i="58" a="1"/>
  <c r="M168" i="58" s="1"/>
  <c r="N168" i="58" a="1"/>
  <c r="N168" i="58"/>
  <c r="O168" i="58" a="1"/>
  <c r="O168" i="58" s="1"/>
  <c r="P168" i="58" a="1"/>
  <c r="P168" i="58"/>
  <c r="Q168" i="58" a="1"/>
  <c r="Q168" i="58" s="1"/>
  <c r="R168" i="58" a="1"/>
  <c r="R168" i="58"/>
  <c r="S168" i="58" a="1"/>
  <c r="S168" i="58" s="1"/>
  <c r="T168" i="58" a="1"/>
  <c r="T168" i="58" s="1"/>
  <c r="U168" i="58" a="1"/>
  <c r="U168" i="58" s="1"/>
  <c r="V168" i="58" a="1"/>
  <c r="V168" i="58"/>
  <c r="W168" i="58" a="1"/>
  <c r="W168" i="58" s="1"/>
  <c r="X168" i="58" a="1"/>
  <c r="X168" i="58" s="1"/>
  <c r="Y168" i="58" a="1"/>
  <c r="Y168" i="58" s="1"/>
  <c r="Z168" i="58" a="1"/>
  <c r="Z168" i="58" s="1"/>
  <c r="AA168" i="58" a="1"/>
  <c r="AA168" i="58" s="1"/>
  <c r="AB168" i="58" a="1"/>
  <c r="AB168" i="58" s="1"/>
  <c r="AC168" i="58" a="1"/>
  <c r="AC168" i="58" s="1"/>
  <c r="AD168" i="58" a="1"/>
  <c r="AD168" i="58"/>
  <c r="AE168" i="58" a="1"/>
  <c r="AE168" i="58" s="1"/>
  <c r="AF168" i="58" a="1"/>
  <c r="AF168" i="58"/>
  <c r="AG168" i="58" a="1"/>
  <c r="AG168" i="58" s="1"/>
  <c r="AH168" i="58" a="1"/>
  <c r="AH168" i="58"/>
  <c r="AI168" i="58" a="1"/>
  <c r="AI168" i="58" s="1"/>
  <c r="AJ168" i="58" a="1"/>
  <c r="AJ168" i="58" s="1"/>
  <c r="AK168" i="58" a="1"/>
  <c r="AK168" i="58" s="1"/>
  <c r="AL168" i="58" a="1"/>
  <c r="AL168" i="58"/>
  <c r="AM168" i="58" a="1"/>
  <c r="AM168" i="58" s="1"/>
  <c r="AN168" i="58" a="1"/>
  <c r="AN168" i="58" s="1"/>
  <c r="AO168" i="58" a="1"/>
  <c r="AO168" i="58" s="1"/>
  <c r="AP168" i="58" a="1"/>
  <c r="AP168" i="58" s="1"/>
  <c r="AQ168" i="58" a="1"/>
  <c r="AQ168" i="58" s="1"/>
  <c r="AR168" i="58" a="1"/>
  <c r="AR168" i="58" s="1"/>
  <c r="AS168" i="58" a="1"/>
  <c r="AS168" i="58" s="1"/>
  <c r="AT168" i="58" a="1"/>
  <c r="AT168" i="58"/>
  <c r="AU168" i="58" a="1"/>
  <c r="AU168" i="58" s="1"/>
  <c r="AV168" i="58" a="1"/>
  <c r="AV168" i="58"/>
  <c r="AW168" i="58" a="1"/>
  <c r="AW168" i="58" s="1"/>
  <c r="AX168" i="58" a="1"/>
  <c r="AX168" i="58"/>
  <c r="AY168" i="58" a="1"/>
  <c r="AY168" i="58" s="1"/>
  <c r="AZ168" i="58" a="1"/>
  <c r="AZ168" i="58" s="1"/>
  <c r="BA168" i="58" a="1"/>
  <c r="BA168" i="58" s="1"/>
  <c r="BB168" i="58" a="1"/>
  <c r="BB168" i="58"/>
  <c r="BC168" i="58" a="1"/>
  <c r="BC168" i="58" s="1"/>
  <c r="BD168" i="58" a="1"/>
  <c r="BD168" i="58" s="1"/>
  <c r="BE168" i="58" a="1"/>
  <c r="BE168" i="58" s="1"/>
  <c r="BF168" i="58" a="1"/>
  <c r="BF168" i="58" s="1"/>
  <c r="BG168" i="58" a="1"/>
  <c r="BG168" i="58" s="1"/>
  <c r="BH168" i="58" a="1"/>
  <c r="BH168" i="58" s="1"/>
  <c r="BI168" i="58" a="1"/>
  <c r="BI168" i="58" s="1"/>
  <c r="BJ168" i="58" a="1"/>
  <c r="BJ168" i="58"/>
  <c r="BK168" i="58" a="1"/>
  <c r="BK168" i="58" s="1"/>
  <c r="BL168" i="58" a="1"/>
  <c r="BL168" i="58"/>
  <c r="BM168" i="58" a="1"/>
  <c r="BM168" i="58" s="1"/>
  <c r="BN168" i="58" a="1"/>
  <c r="BN168" i="58"/>
  <c r="BO168" i="58" a="1"/>
  <c r="BO168" i="58" s="1"/>
  <c r="BP168" i="58" a="1"/>
  <c r="BP168" i="58" s="1"/>
  <c r="BQ168" i="58" a="1"/>
  <c r="BQ168" i="58" s="1"/>
  <c r="BR168" i="58" a="1"/>
  <c r="BR168" i="58"/>
  <c r="BS168" i="58" a="1"/>
  <c r="BS168" i="58" s="1"/>
  <c r="BT168" i="58" a="1"/>
  <c r="BT168" i="58" s="1"/>
  <c r="BU168" i="58" a="1"/>
  <c r="BU168" i="58" s="1"/>
  <c r="BV168" i="58" a="1"/>
  <c r="BV168" i="58" s="1"/>
  <c r="BW168" i="58" a="1"/>
  <c r="BW168" i="58" s="1"/>
  <c r="BX168" i="58" a="1"/>
  <c r="BX168" i="58" s="1"/>
  <c r="BY168" i="58" a="1"/>
  <c r="BY168" i="58" s="1"/>
  <c r="BZ168" i="58" a="1"/>
  <c r="BZ168" i="58"/>
  <c r="CA168" i="58" a="1"/>
  <c r="CA168" i="58" s="1"/>
  <c r="CB168" i="58" a="1"/>
  <c r="CB168" i="58"/>
  <c r="CC168" i="58" a="1"/>
  <c r="CC168" i="58" s="1"/>
  <c r="CD168" i="58" a="1"/>
  <c r="CD168" i="58"/>
  <c r="CE168" i="58" a="1"/>
  <c r="CE168" i="58" s="1"/>
  <c r="CF168" i="58" a="1"/>
  <c r="CF168" i="58" s="1"/>
  <c r="CG168" i="58" a="1"/>
  <c r="CG168" i="58" s="1"/>
  <c r="CH168" i="58" a="1"/>
  <c r="CH168" i="58"/>
  <c r="CI168" i="58" a="1"/>
  <c r="CI168" i="58" s="1"/>
  <c r="CJ168" i="58" a="1"/>
  <c r="CJ168" i="58" s="1"/>
  <c r="CK168" i="58" a="1"/>
  <c r="CK168" i="58" s="1"/>
  <c r="CL168" i="58" a="1"/>
  <c r="CL168" i="58" s="1"/>
  <c r="CM168" i="58" a="1"/>
  <c r="CM168" i="58" s="1"/>
  <c r="CN168" i="58" a="1"/>
  <c r="CN168" i="58" s="1"/>
  <c r="CO168" i="58" a="1"/>
  <c r="CO168" i="58" s="1"/>
  <c r="CP168" i="58" a="1"/>
  <c r="CP168" i="58"/>
  <c r="CQ168" i="58" a="1"/>
  <c r="CQ168" i="58" s="1"/>
  <c r="CR168" i="58" a="1"/>
  <c r="CR168" i="58"/>
  <c r="CS168" i="58" a="1"/>
  <c r="CS168" i="58" s="1"/>
  <c r="CT168" i="58" a="1"/>
  <c r="CT168" i="58"/>
  <c r="CU168" i="58" a="1"/>
  <c r="CU168" i="58" s="1"/>
  <c r="CV168" i="58" a="1"/>
  <c r="CV168" i="58" s="1"/>
  <c r="CW168" i="58" a="1"/>
  <c r="CW168" i="58" s="1"/>
  <c r="CX168" i="58" a="1"/>
  <c r="CX168" i="58"/>
  <c r="CY168" i="58" a="1"/>
  <c r="CY168" i="58" s="1"/>
  <c r="CZ168" i="58" a="1"/>
  <c r="CZ168" i="58" s="1"/>
  <c r="DA168" i="58" a="1"/>
  <c r="DA168" i="58" s="1"/>
  <c r="DB168" i="58" a="1"/>
  <c r="DB168" i="58" s="1"/>
  <c r="DC168" i="58" a="1"/>
  <c r="DC168" i="58" s="1"/>
  <c r="DD168" i="58" a="1"/>
  <c r="DD168" i="58" s="1"/>
  <c r="DE168" i="58" a="1"/>
  <c r="DE168" i="58" s="1"/>
  <c r="DF168" i="58" a="1"/>
  <c r="DF168" i="58"/>
  <c r="DG168" i="58" a="1"/>
  <c r="DG168" i="58" s="1"/>
  <c r="DH168" i="58" a="1"/>
  <c r="DH168" i="58"/>
  <c r="DI168" i="58" a="1"/>
  <c r="DI168" i="58" s="1"/>
  <c r="DJ168" i="58" a="1"/>
  <c r="DJ168" i="58"/>
  <c r="DK168" i="58" a="1"/>
  <c r="DK168" i="58" s="1"/>
  <c r="DL168" i="58" a="1"/>
  <c r="DL168" i="58" s="1"/>
  <c r="DM168" i="58" a="1"/>
  <c r="DM168" i="58" s="1"/>
  <c r="DN168" i="58" a="1"/>
  <c r="DN168" i="58"/>
  <c r="DO168" i="58" a="1"/>
  <c r="DO168" i="58" s="1"/>
  <c r="DP168" i="58" a="1"/>
  <c r="DP168" i="58" s="1"/>
  <c r="DQ168" i="58" a="1"/>
  <c r="DQ168" i="58" s="1"/>
  <c r="DR168" i="58" a="1"/>
  <c r="DR168" i="58" s="1"/>
  <c r="DS168" i="58" a="1"/>
  <c r="DS168" i="58" s="1"/>
  <c r="DT168" i="58" a="1"/>
  <c r="DT168" i="58" s="1"/>
  <c r="DU168" i="58" a="1"/>
  <c r="DU168" i="58" s="1"/>
  <c r="DV168" i="58" a="1"/>
  <c r="DV168" i="58"/>
  <c r="DW168" i="58" a="1"/>
  <c r="DW168" i="58" s="1"/>
  <c r="DX168" i="58" a="1"/>
  <c r="DX168" i="58"/>
  <c r="DY168" i="58" a="1"/>
  <c r="DY168" i="58" s="1"/>
  <c r="DZ168" i="58" a="1"/>
  <c r="DZ168" i="58"/>
  <c r="EA168" i="58" a="1"/>
  <c r="EA168" i="58" s="1"/>
  <c r="EB168" i="58" a="1"/>
  <c r="EB168" i="58" s="1"/>
  <c r="EC168" i="58" a="1"/>
  <c r="EC168" i="58" s="1"/>
  <c r="ED168" i="58" a="1"/>
  <c r="ED168" i="58" s="1"/>
  <c r="EE168" i="58" a="1"/>
  <c r="EE168" i="58" s="1"/>
  <c r="EF168" i="58" a="1"/>
  <c r="EF168" i="58" s="1"/>
  <c r="EG168" i="58" a="1"/>
  <c r="EG168" i="58" s="1"/>
  <c r="EH168" i="58" a="1"/>
  <c r="EH168" i="58" s="1"/>
  <c r="EI168" i="58" a="1"/>
  <c r="EI168" i="58" s="1"/>
  <c r="EJ168" i="58" a="1"/>
  <c r="EJ168" i="58" s="1"/>
  <c r="EK168" i="58" a="1"/>
  <c r="EK168" i="58" s="1"/>
  <c r="EL168" i="58" a="1"/>
  <c r="EL168" i="58"/>
  <c r="EM168" i="58" a="1"/>
  <c r="EM168" i="58" s="1"/>
  <c r="EN168" i="58" a="1"/>
  <c r="EN168" i="58"/>
  <c r="EO168" i="58" a="1"/>
  <c r="EO168" i="58" s="1"/>
  <c r="EP168" i="58" a="1"/>
  <c r="EP168" i="58"/>
  <c r="EQ168" i="58" a="1"/>
  <c r="EQ168" i="58" s="1"/>
  <c r="ER168" i="58" a="1"/>
  <c r="ER168" i="58" s="1"/>
  <c r="ES168" i="58" a="1"/>
  <c r="ES168" i="58" s="1"/>
  <c r="ET168" i="58" a="1"/>
  <c r="ET168" i="58" s="1"/>
  <c r="EU168" i="58" a="1"/>
  <c r="EU168" i="58" s="1"/>
  <c r="EV168" i="58" a="1"/>
  <c r="EV168" i="58" s="1"/>
  <c r="EW168" i="58" a="1"/>
  <c r="EW168" i="58" s="1"/>
  <c r="EX168" i="58" a="1"/>
  <c r="EX168" i="58" s="1"/>
  <c r="EY168" i="58" a="1"/>
  <c r="EY168" i="58" s="1"/>
  <c r="EZ168" i="58" a="1"/>
  <c r="EZ168" i="58" s="1"/>
  <c r="FA168" i="58" a="1"/>
  <c r="FA168" i="58" s="1"/>
  <c r="FB168" i="58" a="1"/>
  <c r="FB168" i="58"/>
  <c r="FC168" i="58" a="1"/>
  <c r="FC168" i="58" s="1"/>
  <c r="FD168" i="58" a="1"/>
  <c r="FD168" i="58"/>
  <c r="FE168" i="58" a="1"/>
  <c r="FE168" i="58" s="1"/>
  <c r="FF168" i="58" a="1"/>
  <c r="FF168" i="58"/>
  <c r="FG168" i="58" a="1"/>
  <c r="FG168" i="58" s="1"/>
  <c r="FH168" i="58" a="1"/>
  <c r="FH168" i="58" s="1"/>
  <c r="FI168" i="58" a="1"/>
  <c r="FI168" i="58" s="1"/>
  <c r="FJ168" i="58" a="1"/>
  <c r="FJ168" i="58" s="1"/>
  <c r="FK168" i="58" a="1"/>
  <c r="FK168" i="58" s="1"/>
  <c r="FL168" i="58" a="1"/>
  <c r="FL168" i="58" s="1"/>
  <c r="FM168" i="58" a="1"/>
  <c r="FM168" i="58" s="1"/>
  <c r="FN168" i="58" a="1"/>
  <c r="FN168" i="58" s="1"/>
  <c r="FO168" i="58" a="1"/>
  <c r="FO168" i="58" s="1"/>
  <c r="FP168" i="58" a="1"/>
  <c r="FP168" i="58" s="1"/>
  <c r="C169" i="58" a="1"/>
  <c r="C169" i="58" s="1"/>
  <c r="D169" i="58" a="1"/>
  <c r="D169" i="58"/>
  <c r="E169" i="58" a="1"/>
  <c r="E169" i="58" s="1"/>
  <c r="F169" i="58" a="1"/>
  <c r="F169" i="58"/>
  <c r="G169" i="58" a="1"/>
  <c r="G169" i="58" s="1"/>
  <c r="H169" i="58" a="1"/>
  <c r="H169" i="58"/>
  <c r="I169" i="58" a="1"/>
  <c r="I169" i="58" s="1"/>
  <c r="J169" i="58" a="1"/>
  <c r="J169" i="58" s="1"/>
  <c r="K169" i="58" a="1"/>
  <c r="K169" i="58" s="1"/>
  <c r="L169" i="58" a="1"/>
  <c r="L169" i="58" s="1"/>
  <c r="M169" i="58" a="1"/>
  <c r="M169" i="58" s="1"/>
  <c r="N169" i="58" a="1"/>
  <c r="N169" i="58" s="1"/>
  <c r="O169" i="58" a="1"/>
  <c r="O169" i="58" s="1"/>
  <c r="P169" i="58" a="1"/>
  <c r="P169" i="58" s="1"/>
  <c r="Q169" i="58" a="1"/>
  <c r="Q169" i="58" s="1"/>
  <c r="R169" i="58" a="1"/>
  <c r="R169" i="58" s="1"/>
  <c r="S169" i="58" a="1"/>
  <c r="S169" i="58" s="1"/>
  <c r="T169" i="58" a="1"/>
  <c r="T169" i="58"/>
  <c r="U169" i="58" a="1"/>
  <c r="U169" i="58" s="1"/>
  <c r="V169" i="58" a="1"/>
  <c r="V169" i="58"/>
  <c r="W169" i="58" a="1"/>
  <c r="W169" i="58" s="1"/>
  <c r="X169" i="58" a="1"/>
  <c r="X169" i="58"/>
  <c r="Y169" i="58" a="1"/>
  <c r="Y169" i="58" s="1"/>
  <c r="Z169" i="58" a="1"/>
  <c r="Z169" i="58" s="1"/>
  <c r="AA169" i="58" a="1"/>
  <c r="AA169" i="58" s="1"/>
  <c r="AB169" i="58" a="1"/>
  <c r="AB169" i="58" s="1"/>
  <c r="AC169" i="58" a="1"/>
  <c r="AC169" i="58" s="1"/>
  <c r="AD169" i="58" a="1"/>
  <c r="AD169" i="58" s="1"/>
  <c r="AE169" i="58" a="1"/>
  <c r="AE169" i="58" s="1"/>
  <c r="AF169" i="58" a="1"/>
  <c r="AF169" i="58" s="1"/>
  <c r="AG169" i="58" a="1"/>
  <c r="AG169" i="58" s="1"/>
  <c r="AH169" i="58" a="1"/>
  <c r="AH169" i="58" s="1"/>
  <c r="AI169" i="58" a="1"/>
  <c r="AI169" i="58" s="1"/>
  <c r="AJ169" i="58" a="1"/>
  <c r="AJ169" i="58"/>
  <c r="AK169" i="58" a="1"/>
  <c r="AK169" i="58" s="1"/>
  <c r="AL169" i="58" a="1"/>
  <c r="AL169" i="58"/>
  <c r="AM169" i="58" a="1"/>
  <c r="AM169" i="58" s="1"/>
  <c r="AN169" i="58" a="1"/>
  <c r="AN169" i="58"/>
  <c r="AO169" i="58" a="1"/>
  <c r="AO169" i="58" s="1"/>
  <c r="AP169" i="58" a="1"/>
  <c r="AP169" i="58" s="1"/>
  <c r="AQ169" i="58" a="1"/>
  <c r="AQ169" i="58" s="1"/>
  <c r="AR169" i="58" a="1"/>
  <c r="AR169" i="58" s="1"/>
  <c r="AS169" i="58" a="1"/>
  <c r="AS169" i="58" s="1"/>
  <c r="AT169" i="58" a="1"/>
  <c r="AT169" i="58" s="1"/>
  <c r="AU169" i="58" a="1"/>
  <c r="AU169" i="58" s="1"/>
  <c r="AV169" i="58" a="1"/>
  <c r="AV169" i="58" s="1"/>
  <c r="AW169" i="58" a="1"/>
  <c r="AW169" i="58" s="1"/>
  <c r="AX169" i="58" a="1"/>
  <c r="AX169" i="58" s="1"/>
  <c r="AY169" i="58" a="1"/>
  <c r="AY169" i="58" s="1"/>
  <c r="AZ169" i="58" a="1"/>
  <c r="AZ169" i="58"/>
  <c r="BA169" i="58" a="1"/>
  <c r="BA169" i="58" s="1"/>
  <c r="BB169" i="58" a="1"/>
  <c r="BB169" i="58"/>
  <c r="BC169" i="58" a="1"/>
  <c r="BC169" i="58" s="1"/>
  <c r="BD169" i="58" a="1"/>
  <c r="BD169" i="58"/>
  <c r="BE169" i="58" a="1"/>
  <c r="BE169" i="58" s="1"/>
  <c r="BF169" i="58" a="1"/>
  <c r="BF169" i="58" s="1"/>
  <c r="BG169" i="58" a="1"/>
  <c r="BG169" i="58" s="1"/>
  <c r="BH169" i="58" a="1"/>
  <c r="BH169" i="58" s="1"/>
  <c r="BI169" i="58" a="1"/>
  <c r="BI169" i="58" s="1"/>
  <c r="BJ169" i="58" a="1"/>
  <c r="BJ169" i="58" s="1"/>
  <c r="BK169" i="58" a="1"/>
  <c r="BK169" i="58" s="1"/>
  <c r="BL169" i="58" a="1"/>
  <c r="BL169" i="58" s="1"/>
  <c r="BM169" i="58" a="1"/>
  <c r="BM169" i="58" s="1"/>
  <c r="BN169" i="58" a="1"/>
  <c r="BN169" i="58"/>
  <c r="BO169" i="58" a="1"/>
  <c r="BO169" i="58" s="1"/>
  <c r="BP169" i="58" a="1"/>
  <c r="BP169" i="58"/>
  <c r="BQ169" i="58" a="1"/>
  <c r="BQ169" i="58" s="1"/>
  <c r="BR169" i="58" a="1"/>
  <c r="BR169" i="58"/>
  <c r="BS169" i="58" a="1"/>
  <c r="BS169" i="58" s="1"/>
  <c r="BT169" i="58" a="1"/>
  <c r="BT169" i="58"/>
  <c r="BU169" i="58" a="1"/>
  <c r="BU169" i="58" s="1"/>
  <c r="BV169" i="58" a="1"/>
  <c r="BV169" i="58" s="1"/>
  <c r="BW169" i="58" a="1"/>
  <c r="BW169" i="58" s="1"/>
  <c r="BX169" i="58" a="1"/>
  <c r="BX169" i="58" s="1"/>
  <c r="BY169" i="58" a="1"/>
  <c r="BY169" i="58" s="1"/>
  <c r="BZ169" i="58" a="1"/>
  <c r="BZ169" i="58" s="1"/>
  <c r="CA169" i="58" a="1"/>
  <c r="CA169" i="58" s="1"/>
  <c r="CB169" i="58" a="1"/>
  <c r="CB169" i="58" s="1"/>
  <c r="CC169" i="58" a="1"/>
  <c r="CC169" i="58" s="1"/>
  <c r="CD169" i="58" a="1"/>
  <c r="CD169" i="58"/>
  <c r="CE169" i="58" a="1"/>
  <c r="CE169" i="58" s="1"/>
  <c r="CF169" i="58" a="1"/>
  <c r="CF169" i="58"/>
  <c r="CG169" i="58" a="1"/>
  <c r="CG169" i="58" s="1"/>
  <c r="CH169" i="58" a="1"/>
  <c r="CH169" i="58"/>
  <c r="CI169" i="58" a="1"/>
  <c r="CI169" i="58" s="1"/>
  <c r="CJ169" i="58" a="1"/>
  <c r="CJ169" i="58"/>
  <c r="CK169" i="58" a="1"/>
  <c r="CK169" i="58" s="1"/>
  <c r="CL169" i="58" a="1"/>
  <c r="CL169" i="58" s="1"/>
  <c r="CM169" i="58" a="1"/>
  <c r="CM169" i="58" s="1"/>
  <c r="CN169" i="58" a="1"/>
  <c r="CN169" i="58" s="1"/>
  <c r="CO169" i="58" a="1"/>
  <c r="CO169" i="58" s="1"/>
  <c r="CP169" i="58" a="1"/>
  <c r="CP169" i="58" s="1"/>
  <c r="CQ169" i="58" a="1"/>
  <c r="CQ169" i="58" s="1"/>
  <c r="CR169" i="58" a="1"/>
  <c r="CR169" i="58" s="1"/>
  <c r="CS169" i="58" a="1"/>
  <c r="CS169" i="58" s="1"/>
  <c r="CT169" i="58" a="1"/>
  <c r="CT169" i="58"/>
  <c r="CU169" i="58" a="1"/>
  <c r="CU169" i="58" s="1"/>
  <c r="CV169" i="58" a="1"/>
  <c r="CV169" i="58"/>
  <c r="CW169" i="58" a="1"/>
  <c r="CW169" i="58" s="1"/>
  <c r="CX169" i="58" a="1"/>
  <c r="CX169" i="58"/>
  <c r="CY169" i="58" a="1"/>
  <c r="CY169" i="58" s="1"/>
  <c r="CZ169" i="58" a="1"/>
  <c r="CZ169" i="58"/>
  <c r="DA169" i="58" a="1"/>
  <c r="DA169" i="58" s="1"/>
  <c r="DB169" i="58" a="1"/>
  <c r="DB169" i="58" s="1"/>
  <c r="DC169" i="58" a="1"/>
  <c r="DC169" i="58" s="1"/>
  <c r="DD169" i="58" a="1"/>
  <c r="DD169" i="58" s="1"/>
  <c r="DE169" i="58" a="1"/>
  <c r="DE169" i="58" s="1"/>
  <c r="DF169" i="58" a="1"/>
  <c r="DF169" i="58" s="1"/>
  <c r="DG169" i="58" a="1"/>
  <c r="DG169" i="58" s="1"/>
  <c r="DH169" i="58" a="1"/>
  <c r="DH169" i="58" s="1"/>
  <c r="DI169" i="58" a="1"/>
  <c r="DI169" i="58" s="1"/>
  <c r="DJ169" i="58" a="1"/>
  <c r="DJ169" i="58"/>
  <c r="DK169" i="58" a="1"/>
  <c r="DK169" i="58" s="1"/>
  <c r="DL169" i="58" a="1"/>
  <c r="DL169" i="58"/>
  <c r="DM169" i="58" a="1"/>
  <c r="DM169" i="58" s="1"/>
  <c r="DN169" i="58" a="1"/>
  <c r="DN169" i="58"/>
  <c r="DO169" i="58" a="1"/>
  <c r="DO169" i="58" s="1"/>
  <c r="DP169" i="58" a="1"/>
  <c r="DP169" i="58"/>
  <c r="DQ169" i="58" a="1"/>
  <c r="DQ169" i="58" s="1"/>
  <c r="DR169" i="58" a="1"/>
  <c r="DR169" i="58" s="1"/>
  <c r="DS169" i="58" a="1"/>
  <c r="DS169" i="58" s="1"/>
  <c r="DT169" i="58" a="1"/>
  <c r="DT169" i="58" s="1"/>
  <c r="DU169" i="58" a="1"/>
  <c r="DU169" i="58" s="1"/>
  <c r="DV169" i="58" a="1"/>
  <c r="DV169" i="58" s="1"/>
  <c r="DW169" i="58" a="1"/>
  <c r="DW169" i="58" s="1"/>
  <c r="DX169" i="58" a="1"/>
  <c r="DX169" i="58" s="1"/>
  <c r="DY169" i="58" a="1"/>
  <c r="DY169" i="58" s="1"/>
  <c r="DZ169" i="58" a="1"/>
  <c r="DZ169" i="58"/>
  <c r="EA169" i="58" a="1"/>
  <c r="EA169" i="58" s="1"/>
  <c r="EB169" i="58" a="1"/>
  <c r="EB169" i="58"/>
  <c r="EC169" i="58" a="1"/>
  <c r="EC169" i="58" s="1"/>
  <c r="ED169" i="58" a="1"/>
  <c r="ED169" i="58"/>
  <c r="EE169" i="58" a="1"/>
  <c r="EE169" i="58" s="1"/>
  <c r="EF169" i="58" a="1"/>
  <c r="EF169" i="58"/>
  <c r="EG169" i="58" a="1"/>
  <c r="EG169" i="58" s="1"/>
  <c r="EH169" i="58" a="1"/>
  <c r="EH169" i="58" s="1"/>
  <c r="EI169" i="58" a="1"/>
  <c r="EI169" i="58" s="1"/>
  <c r="EJ169" i="58" a="1"/>
  <c r="EJ169" i="58" s="1"/>
  <c r="EK169" i="58" a="1"/>
  <c r="EK169" i="58" s="1"/>
  <c r="EL169" i="58" a="1"/>
  <c r="EL169" i="58" s="1"/>
  <c r="EM169" i="58" a="1"/>
  <c r="EM169" i="58" s="1"/>
  <c r="EN169" i="58" a="1"/>
  <c r="EN169" i="58" s="1"/>
  <c r="EO169" i="58" a="1"/>
  <c r="EO169" i="58" s="1"/>
  <c r="EP169" i="58" a="1"/>
  <c r="EP169" i="58"/>
  <c r="EQ169" i="58" a="1"/>
  <c r="EQ169" i="58" s="1"/>
  <c r="ER169" i="58" a="1"/>
  <c r="ER169" i="58"/>
  <c r="ES169" i="58" a="1"/>
  <c r="ES169" i="58" s="1"/>
  <c r="ET169" i="58" a="1"/>
  <c r="ET169" i="58"/>
  <c r="EU169" i="58" a="1"/>
  <c r="EU169" i="58" s="1"/>
  <c r="EV169" i="58" a="1"/>
  <c r="EV169" i="58"/>
  <c r="EW169" i="58" a="1"/>
  <c r="EW169" i="58" s="1"/>
  <c r="EX169" i="58" a="1"/>
  <c r="EX169" i="58" s="1"/>
  <c r="EY169" i="58" a="1"/>
  <c r="EY169" i="58" s="1"/>
  <c r="EZ169" i="58" a="1"/>
  <c r="EZ169" i="58" s="1"/>
  <c r="FA169" i="58" a="1"/>
  <c r="FA169" i="58" s="1"/>
  <c r="FB169" i="58" a="1"/>
  <c r="FB169" i="58" s="1"/>
  <c r="FC169" i="58" a="1"/>
  <c r="FC169" i="58" s="1"/>
  <c r="FD169" i="58" a="1"/>
  <c r="FD169" i="58" s="1"/>
  <c r="FE169" i="58" a="1"/>
  <c r="FE169" i="58" s="1"/>
  <c r="FF169" i="58" a="1"/>
  <c r="FF169" i="58"/>
  <c r="FG169" i="58" a="1"/>
  <c r="FG169" i="58" s="1"/>
  <c r="FH169" i="58" a="1"/>
  <c r="FH169" i="58"/>
  <c r="FI169" i="58" a="1"/>
  <c r="FI169" i="58" s="1"/>
  <c r="FJ169" i="58" a="1"/>
  <c r="FJ169" i="58"/>
  <c r="FK169" i="58" a="1"/>
  <c r="FK169" i="58" s="1"/>
  <c r="FL169" i="58" a="1"/>
  <c r="FL169" i="58"/>
  <c r="FM169" i="58" a="1"/>
  <c r="FM169" i="58" s="1"/>
  <c r="FN169" i="58" a="1"/>
  <c r="FN169" i="58" s="1"/>
  <c r="FO169" i="58" a="1"/>
  <c r="FO169" i="58" s="1"/>
  <c r="FP169" i="58" a="1"/>
  <c r="FP169" i="58" s="1"/>
  <c r="C170" i="58" a="1"/>
  <c r="C170" i="58" s="1"/>
  <c r="D170" i="58" a="1"/>
  <c r="D170" i="58" s="1"/>
  <c r="E170" i="58" a="1"/>
  <c r="E170" i="58" s="1"/>
  <c r="F170" i="58" a="1"/>
  <c r="F170" i="58" s="1"/>
  <c r="G170" i="58" a="1"/>
  <c r="G170" i="58" s="1"/>
  <c r="H170" i="58" a="1"/>
  <c r="H170" i="58"/>
  <c r="I170" i="58" a="1"/>
  <c r="I170" i="58" s="1"/>
  <c r="J170" i="58" a="1"/>
  <c r="J170" i="58"/>
  <c r="K170" i="58" a="1"/>
  <c r="K170" i="58" s="1"/>
  <c r="L170" i="58" a="1"/>
  <c r="L170" i="58"/>
  <c r="M170" i="58" a="1"/>
  <c r="M170" i="58" s="1"/>
  <c r="N170" i="58" a="1"/>
  <c r="N170" i="58"/>
  <c r="O170" i="58" a="1"/>
  <c r="O170" i="58" s="1"/>
  <c r="P170" i="58" a="1"/>
  <c r="P170" i="58" s="1"/>
  <c r="Q170" i="58" a="1"/>
  <c r="Q170" i="58" s="1"/>
  <c r="R170" i="58" a="1"/>
  <c r="R170" i="58" s="1"/>
  <c r="S170" i="58" a="1"/>
  <c r="S170" i="58" s="1"/>
  <c r="T170" i="58" a="1"/>
  <c r="T170" i="58" s="1"/>
  <c r="U170" i="58" a="1"/>
  <c r="U170" i="58" s="1"/>
  <c r="V170" i="58" a="1"/>
  <c r="V170" i="58" s="1"/>
  <c r="W170" i="58" a="1"/>
  <c r="W170" i="58" s="1"/>
  <c r="X170" i="58" a="1"/>
  <c r="X170" i="58" s="1"/>
  <c r="Y170" i="58" a="1"/>
  <c r="Y170" i="58" s="1"/>
  <c r="Z170" i="58" a="1"/>
  <c r="Z170" i="58"/>
  <c r="AA170" i="58" a="1"/>
  <c r="AA170" i="58" s="1"/>
  <c r="AB170" i="58" a="1"/>
  <c r="AB170" i="58"/>
  <c r="AC170" i="58" a="1"/>
  <c r="AC170" i="58" s="1"/>
  <c r="AD170" i="58" a="1"/>
  <c r="AD170" i="58"/>
  <c r="AE170" i="58" a="1"/>
  <c r="AE170" i="58" s="1"/>
  <c r="AF170" i="58" a="1"/>
  <c r="AF170" i="58" s="1"/>
  <c r="AG170" i="58" a="1"/>
  <c r="AG170" i="58" s="1"/>
  <c r="AH170" i="58" a="1"/>
  <c r="AH170" i="58" s="1"/>
  <c r="AI170" i="58" a="1"/>
  <c r="AI170" i="58"/>
  <c r="AJ170" i="58" a="1"/>
  <c r="AJ170" i="58"/>
  <c r="AK170" i="58" a="1"/>
  <c r="AK170" i="58" s="1"/>
  <c r="AL170" i="58" a="1"/>
  <c r="AL170" i="58" s="1"/>
  <c r="AM170" i="58" a="1"/>
  <c r="AM170" i="58"/>
  <c r="AN170" i="58" a="1"/>
  <c r="AN170" i="58"/>
  <c r="AO170" i="58" a="1"/>
  <c r="AO170" i="58" s="1"/>
  <c r="AP170" i="58" a="1"/>
  <c r="AP170" i="58" s="1"/>
  <c r="AQ170" i="58" a="1"/>
  <c r="AQ170" i="58"/>
  <c r="AR170" i="58" a="1"/>
  <c r="AR170" i="58"/>
  <c r="AS170" i="58" a="1"/>
  <c r="AS170" i="58" s="1"/>
  <c r="AT170" i="58" a="1"/>
  <c r="AT170" i="58" s="1"/>
  <c r="AU170" i="58" a="1"/>
  <c r="AU170" i="58"/>
  <c r="AV170" i="58" a="1"/>
  <c r="AV170" i="58"/>
  <c r="AW170" i="58" a="1"/>
  <c r="AW170" i="58" s="1"/>
  <c r="AX170" i="58" a="1"/>
  <c r="AX170" i="58" s="1"/>
  <c r="AY170" i="58" a="1"/>
  <c r="AY170" i="58"/>
  <c r="AZ170" i="58" a="1"/>
  <c r="AZ170" i="58" s="1"/>
  <c r="BA170" i="58" a="1"/>
  <c r="BA170" i="58" s="1"/>
  <c r="BB170" i="58" a="1"/>
  <c r="BB170" i="58" s="1"/>
  <c r="BC170" i="58" a="1"/>
  <c r="BC170" i="58"/>
  <c r="BD170" i="58" a="1"/>
  <c r="BD170" i="58" s="1"/>
  <c r="BE170" i="58" a="1"/>
  <c r="BE170" i="58" s="1"/>
  <c r="BF170" i="58" a="1"/>
  <c r="BF170" i="58" s="1"/>
  <c r="BG170" i="58" a="1"/>
  <c r="BG170" i="58"/>
  <c r="BH170" i="58" a="1"/>
  <c r="BH170" i="58" s="1"/>
  <c r="BI170" i="58" a="1"/>
  <c r="BI170" i="58" s="1"/>
  <c r="BJ170" i="58" a="1"/>
  <c r="BJ170" i="58" s="1"/>
  <c r="BK170" i="58" a="1"/>
  <c r="BK170" i="58"/>
  <c r="BL170" i="58" a="1"/>
  <c r="BL170" i="58" s="1"/>
  <c r="BM170" i="58" a="1"/>
  <c r="BM170" i="58" s="1"/>
  <c r="BN170" i="58" a="1"/>
  <c r="BN170" i="58" s="1"/>
  <c r="BO170" i="58" a="1"/>
  <c r="BO170" i="58"/>
  <c r="BP170" i="58" a="1"/>
  <c r="BP170" i="58" s="1"/>
  <c r="BQ170" i="58" a="1"/>
  <c r="BQ170" i="58" s="1"/>
  <c r="BR170" i="58" a="1"/>
  <c r="BR170" i="58" s="1"/>
  <c r="BS170" i="58" a="1"/>
  <c r="BS170" i="58"/>
  <c r="BT170" i="58" a="1"/>
  <c r="BT170" i="58" s="1"/>
  <c r="BU170" i="58" a="1"/>
  <c r="BU170" i="58" s="1"/>
  <c r="BV170" i="58" a="1"/>
  <c r="BV170" i="58" s="1"/>
  <c r="BW170" i="58" a="1"/>
  <c r="BW170" i="58"/>
  <c r="BX170" i="58" a="1"/>
  <c r="BX170" i="58" s="1"/>
  <c r="BY170" i="58" a="1"/>
  <c r="BY170" i="58" s="1"/>
  <c r="BZ170" i="58" a="1"/>
  <c r="BZ170" i="58" s="1"/>
  <c r="CA170" i="58" a="1"/>
  <c r="CA170" i="58"/>
  <c r="CB170" i="58" a="1"/>
  <c r="CB170" i="58" s="1"/>
  <c r="CC170" i="58" a="1"/>
  <c r="CC170" i="58" s="1"/>
  <c r="CD170" i="58" a="1"/>
  <c r="CD170" i="58" s="1"/>
  <c r="CE170" i="58" a="1"/>
  <c r="CE170" i="58"/>
  <c r="CF170" i="58" a="1"/>
  <c r="CF170" i="58" s="1"/>
  <c r="CG170" i="58" a="1"/>
  <c r="CG170" i="58" s="1"/>
  <c r="CH170" i="58" a="1"/>
  <c r="CH170" i="58" s="1"/>
  <c r="CI170" i="58" a="1"/>
  <c r="CI170" i="58"/>
  <c r="CJ170" i="58" a="1"/>
  <c r="CJ170" i="58" s="1"/>
  <c r="CK170" i="58" a="1"/>
  <c r="CK170" i="58" s="1"/>
  <c r="CL170" i="58" a="1"/>
  <c r="CL170" i="58" s="1"/>
  <c r="CM170" i="58" a="1"/>
  <c r="CM170" i="58"/>
  <c r="CN170" i="58" a="1"/>
  <c r="CN170" i="58" s="1"/>
  <c r="CO170" i="58" a="1"/>
  <c r="CO170" i="58" s="1"/>
  <c r="CP170" i="58" a="1"/>
  <c r="CP170" i="58" s="1"/>
  <c r="CQ170" i="58" a="1"/>
  <c r="CQ170" i="58"/>
  <c r="CR170" i="58" a="1"/>
  <c r="CR170" i="58" s="1"/>
  <c r="CS170" i="58" a="1"/>
  <c r="CS170" i="58" s="1"/>
  <c r="CT170" i="58" a="1"/>
  <c r="CT170" i="58" s="1"/>
  <c r="CU170" i="58" a="1"/>
  <c r="CU170" i="58"/>
  <c r="CV170" i="58" a="1"/>
  <c r="CV170" i="58" s="1"/>
  <c r="CW170" i="58" a="1"/>
  <c r="CW170" i="58" s="1"/>
  <c r="CX170" i="58" a="1"/>
  <c r="CX170" i="58" s="1"/>
  <c r="CY170" i="58" a="1"/>
  <c r="CY170" i="58"/>
  <c r="CZ170" i="58" a="1"/>
  <c r="CZ170" i="58" s="1"/>
  <c r="DA170" i="58" a="1"/>
  <c r="DA170" i="58" s="1"/>
  <c r="DB170" i="58" a="1"/>
  <c r="DB170" i="58" s="1"/>
  <c r="DC170" i="58" a="1"/>
  <c r="DC170" i="58"/>
  <c r="DD170" i="58" a="1"/>
  <c r="DD170" i="58" s="1"/>
  <c r="DE170" i="58" a="1"/>
  <c r="DE170" i="58" s="1"/>
  <c r="DF170" i="58" a="1"/>
  <c r="DF170" i="58" s="1"/>
  <c r="DG170" i="58" a="1"/>
  <c r="DG170" i="58"/>
  <c r="DH170" i="58" a="1"/>
  <c r="DH170" i="58" s="1"/>
  <c r="DI170" i="58" a="1"/>
  <c r="DI170" i="58" s="1"/>
  <c r="DJ170" i="58" a="1"/>
  <c r="DJ170" i="58" s="1"/>
  <c r="DK170" i="58" a="1"/>
  <c r="DK170" i="58"/>
  <c r="DL170" i="58" a="1"/>
  <c r="DL170" i="58" s="1"/>
  <c r="DM170" i="58" a="1"/>
  <c r="DM170" i="58" s="1"/>
  <c r="DN170" i="58" a="1"/>
  <c r="DN170" i="58" s="1"/>
  <c r="DO170" i="58" a="1"/>
  <c r="DO170" i="58"/>
  <c r="DP170" i="58" a="1"/>
  <c r="DP170" i="58" s="1"/>
  <c r="DQ170" i="58" a="1"/>
  <c r="DQ170" i="58" s="1"/>
  <c r="DR170" i="58" a="1"/>
  <c r="DR170" i="58" s="1"/>
  <c r="DS170" i="58" a="1"/>
  <c r="DS170" i="58"/>
  <c r="DT170" i="58" a="1"/>
  <c r="DT170" i="58" s="1"/>
  <c r="DU170" i="58" a="1"/>
  <c r="DU170" i="58" s="1"/>
  <c r="DV170" i="58" a="1"/>
  <c r="DV170" i="58" s="1"/>
  <c r="DW170" i="58" a="1"/>
  <c r="DW170" i="58"/>
  <c r="DX170" i="58" a="1"/>
  <c r="DX170" i="58" s="1"/>
  <c r="DY170" i="58" a="1"/>
  <c r="DY170" i="58" s="1"/>
  <c r="DZ170" i="58" a="1"/>
  <c r="DZ170" i="58" s="1"/>
  <c r="EA170" i="58" a="1"/>
  <c r="EA170" i="58"/>
  <c r="EB170" i="58" a="1"/>
  <c r="EB170" i="58" s="1"/>
  <c r="EC170" i="58" a="1"/>
  <c r="EC170" i="58" s="1"/>
  <c r="ED170" i="58" a="1"/>
  <c r="ED170" i="58" s="1"/>
  <c r="EE170" i="58" a="1"/>
  <c r="EE170" i="58"/>
  <c r="EF170" i="58" a="1"/>
  <c r="EF170" i="58" s="1"/>
  <c r="EG170" i="58" a="1"/>
  <c r="EG170" i="58" s="1"/>
  <c r="EH170" i="58" a="1"/>
  <c r="EH170" i="58" s="1"/>
  <c r="EI170" i="58" a="1"/>
  <c r="EI170" i="58"/>
  <c r="EJ170" i="58" a="1"/>
  <c r="EJ170" i="58" s="1"/>
  <c r="EK170" i="58" a="1"/>
  <c r="EK170" i="58" s="1"/>
  <c r="EL170" i="58" a="1"/>
  <c r="EL170" i="58" s="1"/>
  <c r="EM170" i="58" a="1"/>
  <c r="EM170" i="58"/>
  <c r="EN170" i="58" a="1"/>
  <c r="EN170" i="58" s="1"/>
  <c r="EO170" i="58" a="1"/>
  <c r="EO170" i="58" s="1"/>
  <c r="EP170" i="58" a="1"/>
  <c r="EP170" i="58" s="1"/>
  <c r="EQ170" i="58" a="1"/>
  <c r="EQ170" i="58"/>
  <c r="ER170" i="58" a="1"/>
  <c r="ER170" i="58" s="1"/>
  <c r="ES170" i="58" a="1"/>
  <c r="ES170" i="58" s="1"/>
  <c r="ET170" i="58" a="1"/>
  <c r="ET170" i="58" s="1"/>
  <c r="EU170" i="58" a="1"/>
  <c r="EU170" i="58"/>
  <c r="EV170" i="58" a="1"/>
  <c r="EV170" i="58" s="1"/>
  <c r="EW170" i="58" a="1"/>
  <c r="EW170" i="58" s="1"/>
  <c r="EX170" i="58" a="1"/>
  <c r="EX170" i="58" s="1"/>
  <c r="EY170" i="58" a="1"/>
  <c r="EY170" i="58"/>
  <c r="EZ170" i="58" a="1"/>
  <c r="EZ170" i="58" s="1"/>
  <c r="FA170" i="58" a="1"/>
  <c r="FA170" i="58" s="1"/>
  <c r="FB170" i="58" a="1"/>
  <c r="FB170" i="58" s="1"/>
  <c r="FC170" i="58" a="1"/>
  <c r="FC170" i="58"/>
  <c r="FD170" i="58" a="1"/>
  <c r="FD170" i="58" s="1"/>
  <c r="FE170" i="58" a="1"/>
  <c r="FE170" i="58" s="1"/>
  <c r="FF170" i="58" a="1"/>
  <c r="FF170" i="58" s="1"/>
  <c r="FG170" i="58" a="1"/>
  <c r="FG170" i="58"/>
  <c r="FH170" i="58" a="1"/>
  <c r="FH170" i="58" s="1"/>
  <c r="FI170" i="58" a="1"/>
  <c r="FI170" i="58" s="1"/>
  <c r="FJ170" i="58" a="1"/>
  <c r="FJ170" i="58" s="1"/>
  <c r="FK170" i="58" a="1"/>
  <c r="FK170" i="58"/>
  <c r="FL170" i="58" a="1"/>
  <c r="FL170" i="58" s="1"/>
  <c r="FM170" i="58" a="1"/>
  <c r="FM170" i="58" s="1"/>
  <c r="FN170" i="58" a="1"/>
  <c r="FN170" i="58" s="1"/>
  <c r="FO170" i="58" a="1"/>
  <c r="FO170" i="58"/>
  <c r="FP170" i="58" a="1"/>
  <c r="FP170" i="58" s="1"/>
  <c r="C171" i="58" a="1"/>
  <c r="C171" i="58" s="1"/>
  <c r="D171" i="58" a="1"/>
  <c r="D171" i="58" s="1"/>
  <c r="E171" i="58" a="1"/>
  <c r="E171" i="58"/>
  <c r="F171" i="58" a="1"/>
  <c r="F171" i="58" s="1"/>
  <c r="G171" i="58" a="1"/>
  <c r="G171" i="58" s="1"/>
  <c r="H171" i="58" a="1"/>
  <c r="H171" i="58" s="1"/>
  <c r="I171" i="58" a="1"/>
  <c r="I171" i="58"/>
  <c r="J171" i="58" a="1"/>
  <c r="J171" i="58" s="1"/>
  <c r="K171" i="58" a="1"/>
  <c r="K171" i="58" s="1"/>
  <c r="L171" i="58" a="1"/>
  <c r="L171" i="58" s="1"/>
  <c r="M171" i="58" a="1"/>
  <c r="M171" i="58"/>
  <c r="N171" i="58" a="1"/>
  <c r="N171" i="58" s="1"/>
  <c r="O171" i="58" a="1"/>
  <c r="O171" i="58" s="1"/>
  <c r="P171" i="58" a="1"/>
  <c r="P171" i="58" s="1"/>
  <c r="Q171" i="58" a="1"/>
  <c r="Q171" i="58"/>
  <c r="R171" i="58" a="1"/>
  <c r="R171" i="58" s="1"/>
  <c r="S171" i="58" a="1"/>
  <c r="S171" i="58" s="1"/>
  <c r="T171" i="58" a="1"/>
  <c r="T171" i="58" s="1"/>
  <c r="U171" i="58" a="1"/>
  <c r="U171" i="58"/>
  <c r="V171" i="58" a="1"/>
  <c r="V171" i="58" s="1"/>
  <c r="W171" i="58" a="1"/>
  <c r="W171" i="58" s="1"/>
  <c r="X171" i="58" a="1"/>
  <c r="X171" i="58" s="1"/>
  <c r="Y171" i="58" a="1"/>
  <c r="Y171" i="58"/>
  <c r="Z171" i="58" a="1"/>
  <c r="Z171" i="58" s="1"/>
  <c r="AA171" i="58" a="1"/>
  <c r="AA171" i="58" s="1"/>
  <c r="AB171" i="58" a="1"/>
  <c r="AB171" i="58" s="1"/>
  <c r="AC171" i="58" a="1"/>
  <c r="AC171" i="58"/>
  <c r="AD171" i="58" a="1"/>
  <c r="AD171" i="58" s="1"/>
  <c r="AE171" i="58" a="1"/>
  <c r="AE171" i="58" s="1"/>
  <c r="AF171" i="58" a="1"/>
  <c r="AF171" i="58" s="1"/>
  <c r="AG171" i="58" a="1"/>
  <c r="AG171" i="58"/>
  <c r="AH171" i="58" a="1"/>
  <c r="AH171" i="58" s="1"/>
  <c r="AI171" i="58" a="1"/>
  <c r="AI171" i="58" s="1"/>
  <c r="AJ171" i="58" a="1"/>
  <c r="AJ171" i="58" s="1"/>
  <c r="AK171" i="58" a="1"/>
  <c r="AK171" i="58"/>
  <c r="AL171" i="58" a="1"/>
  <c r="AL171" i="58" s="1"/>
  <c r="AM171" i="58" a="1"/>
  <c r="AM171" i="58" s="1"/>
  <c r="AN171" i="58" a="1"/>
  <c r="AN171" i="58" s="1"/>
  <c r="AO171" i="58" a="1"/>
  <c r="AO171" i="58"/>
  <c r="AP171" i="58" a="1"/>
  <c r="AP171" i="58" s="1"/>
  <c r="AQ171" i="58" a="1"/>
  <c r="AQ171" i="58" s="1"/>
  <c r="AR171" i="58" a="1"/>
  <c r="AR171" i="58" s="1"/>
  <c r="AS171" i="58" a="1"/>
  <c r="AS171" i="58"/>
  <c r="AT171" i="58" a="1"/>
  <c r="AT171" i="58" s="1"/>
  <c r="AU171" i="58" a="1"/>
  <c r="AU171" i="58" s="1"/>
  <c r="AV171" i="58" a="1"/>
  <c r="AV171" i="58" s="1"/>
  <c r="AW171" i="58" a="1"/>
  <c r="AW171" i="58"/>
  <c r="AX171" i="58" a="1"/>
  <c r="AX171" i="58" s="1"/>
  <c r="AY171" i="58" a="1"/>
  <c r="AY171" i="58" s="1"/>
  <c r="AZ171" i="58" a="1"/>
  <c r="AZ171" i="58" s="1"/>
  <c r="BA171" i="58" a="1"/>
  <c r="BA171" i="58"/>
  <c r="BB171" i="58" a="1"/>
  <c r="BB171" i="58" s="1"/>
  <c r="BC171" i="58" a="1"/>
  <c r="BC171" i="58" s="1"/>
  <c r="BD171" i="58" a="1"/>
  <c r="BD171" i="58" s="1"/>
  <c r="BE171" i="58" a="1"/>
  <c r="BE171" i="58"/>
  <c r="BF171" i="58" a="1"/>
  <c r="BF171" i="58" s="1"/>
  <c r="BG171" i="58" a="1"/>
  <c r="BG171" i="58" s="1"/>
  <c r="BH171" i="58" a="1"/>
  <c r="BH171" i="58" s="1"/>
  <c r="BI171" i="58" a="1"/>
  <c r="BI171" i="58"/>
  <c r="BJ171" i="58" a="1"/>
  <c r="BJ171" i="58" s="1"/>
  <c r="BK171" i="58" a="1"/>
  <c r="BK171" i="58" s="1"/>
  <c r="BL171" i="58" a="1"/>
  <c r="BL171" i="58" s="1"/>
  <c r="BM171" i="58" a="1"/>
  <c r="BM171" i="58"/>
  <c r="BN171" i="58" a="1"/>
  <c r="BN171" i="58" s="1"/>
  <c r="BO171" i="58" a="1"/>
  <c r="BO171" i="58" s="1"/>
  <c r="BP171" i="58" a="1"/>
  <c r="BP171" i="58" s="1"/>
  <c r="BQ171" i="58" a="1"/>
  <c r="BQ171" i="58"/>
  <c r="BR171" i="58" a="1"/>
  <c r="BR171" i="58" s="1"/>
  <c r="BS171" i="58" a="1"/>
  <c r="BS171" i="58" s="1"/>
  <c r="BT171" i="58" a="1"/>
  <c r="BT171" i="58" s="1"/>
  <c r="BU171" i="58" a="1"/>
  <c r="BU171" i="58"/>
  <c r="BV171" i="58" a="1"/>
  <c r="BV171" i="58" s="1"/>
  <c r="BW171" i="58" a="1"/>
  <c r="BW171" i="58" s="1"/>
  <c r="BX171" i="58" a="1"/>
  <c r="BX171" i="58" s="1"/>
  <c r="BY171" i="58" a="1"/>
  <c r="BY171" i="58"/>
  <c r="BZ171" i="58" a="1"/>
  <c r="BZ171" i="58" s="1"/>
  <c r="CA171" i="58" a="1"/>
  <c r="CA171" i="58" s="1"/>
  <c r="CB171" i="58" a="1"/>
  <c r="CB171" i="58" s="1"/>
  <c r="CC171" i="58" a="1"/>
  <c r="CC171" i="58"/>
  <c r="CD171" i="58" a="1"/>
  <c r="CD171" i="58" s="1"/>
  <c r="CE171" i="58" a="1"/>
  <c r="CE171" i="58" s="1"/>
  <c r="CF171" i="58" a="1"/>
  <c r="CF171" i="58" s="1"/>
  <c r="CG171" i="58" a="1"/>
  <c r="CG171" i="58"/>
  <c r="CH171" i="58" a="1"/>
  <c r="CH171" i="58" s="1"/>
  <c r="CI171" i="58" a="1"/>
  <c r="CI171" i="58" s="1"/>
  <c r="CJ171" i="58" a="1"/>
  <c r="CJ171" i="58" s="1"/>
  <c r="CK171" i="58" a="1"/>
  <c r="CK171" i="58"/>
  <c r="CL171" i="58" a="1"/>
  <c r="CL171" i="58" s="1"/>
  <c r="CM171" i="58" a="1"/>
  <c r="CM171" i="58" s="1"/>
  <c r="CN171" i="58" a="1"/>
  <c r="CN171" i="58" s="1"/>
  <c r="CO171" i="58" a="1"/>
  <c r="CO171" i="58"/>
  <c r="CP171" i="58" a="1"/>
  <c r="CP171" i="58" s="1"/>
  <c r="CQ171" i="58" a="1"/>
  <c r="CQ171" i="58" s="1"/>
  <c r="CR171" i="58" a="1"/>
  <c r="CR171" i="58" s="1"/>
  <c r="CS171" i="58" a="1"/>
  <c r="CS171" i="58"/>
  <c r="CT171" i="58" a="1"/>
  <c r="CT171" i="58" s="1"/>
  <c r="CU171" i="58" a="1"/>
  <c r="CU171" i="58" s="1"/>
  <c r="CV171" i="58" a="1"/>
  <c r="CV171" i="58" s="1"/>
  <c r="CW171" i="58" a="1"/>
  <c r="CW171" i="58"/>
  <c r="CX171" i="58" a="1"/>
  <c r="CX171" i="58" s="1"/>
  <c r="CY171" i="58" a="1"/>
  <c r="CY171" i="58" s="1"/>
  <c r="CZ171" i="58" a="1"/>
  <c r="CZ171" i="58" s="1"/>
  <c r="DA171" i="58" a="1"/>
  <c r="DA171" i="58"/>
  <c r="DB171" i="58" a="1"/>
  <c r="DB171" i="58" s="1"/>
  <c r="DC171" i="58" a="1"/>
  <c r="DC171" i="58" s="1"/>
  <c r="DD171" i="58" a="1"/>
  <c r="DD171" i="58" s="1"/>
  <c r="DE171" i="58" a="1"/>
  <c r="DE171" i="58"/>
  <c r="DF171" i="58" a="1"/>
  <c r="DF171" i="58" s="1"/>
  <c r="DG171" i="58" a="1"/>
  <c r="DG171" i="58" s="1"/>
  <c r="DH171" i="58" a="1"/>
  <c r="DH171" i="58" s="1"/>
  <c r="DI171" i="58" a="1"/>
  <c r="DI171" i="58"/>
  <c r="DJ171" i="58" a="1"/>
  <c r="DJ171" i="58" s="1"/>
  <c r="DK171" i="58" a="1"/>
  <c r="DK171" i="58" s="1"/>
  <c r="DL171" i="58" a="1"/>
  <c r="DL171" i="58" s="1"/>
  <c r="DM171" i="58" a="1"/>
  <c r="DM171" i="58"/>
  <c r="DN171" i="58" a="1"/>
  <c r="DN171" i="58" s="1"/>
  <c r="DO171" i="58" a="1"/>
  <c r="DO171" i="58" s="1"/>
  <c r="DP171" i="58" a="1"/>
  <c r="DP171" i="58" s="1"/>
  <c r="DQ171" i="58" a="1"/>
  <c r="DQ171" i="58"/>
  <c r="DR171" i="58" a="1"/>
  <c r="DR171" i="58" s="1"/>
  <c r="DS171" i="58" a="1"/>
  <c r="DS171" i="58" s="1"/>
  <c r="DT171" i="58" a="1"/>
  <c r="DT171" i="58" s="1"/>
  <c r="DU171" i="58" a="1"/>
  <c r="DU171" i="58"/>
  <c r="DV171" i="58" a="1"/>
  <c r="DV171" i="58" s="1"/>
  <c r="DW171" i="58" a="1"/>
  <c r="DW171" i="58" s="1"/>
  <c r="DX171" i="58" a="1"/>
  <c r="DX171" i="58" s="1"/>
  <c r="DY171" i="58" a="1"/>
  <c r="DY171" i="58"/>
  <c r="DZ171" i="58" a="1"/>
  <c r="DZ171" i="58" s="1"/>
  <c r="EA171" i="58" a="1"/>
  <c r="EA171" i="58" s="1"/>
  <c r="EB171" i="58" a="1"/>
  <c r="EB171" i="58" s="1"/>
  <c r="EC171" i="58" a="1"/>
  <c r="EC171" i="58"/>
  <c r="ED171" i="58" a="1"/>
  <c r="ED171" i="58" s="1"/>
  <c r="EE171" i="58" a="1"/>
  <c r="EE171" i="58" s="1"/>
  <c r="EF171" i="58" a="1"/>
  <c r="EF171" i="58" s="1"/>
  <c r="EG171" i="58" a="1"/>
  <c r="EG171" i="58"/>
  <c r="EH171" i="58" a="1"/>
  <c r="EH171" i="58" s="1"/>
  <c r="EI171" i="58" a="1"/>
  <c r="EI171" i="58" s="1"/>
  <c r="EJ171" i="58" a="1"/>
  <c r="EJ171" i="58" s="1"/>
  <c r="EK171" i="58" a="1"/>
  <c r="EK171" i="58"/>
  <c r="EL171" i="58" a="1"/>
  <c r="EL171" i="58" s="1"/>
  <c r="EM171" i="58" a="1"/>
  <c r="EM171" i="58" s="1"/>
  <c r="EN171" i="58" a="1"/>
  <c r="EN171" i="58" s="1"/>
  <c r="EO171" i="58" a="1"/>
  <c r="EO171" i="58"/>
  <c r="EP171" i="58" a="1"/>
  <c r="EP171" i="58" s="1"/>
  <c r="EQ171" i="58" a="1"/>
  <c r="EQ171" i="58" s="1"/>
  <c r="ER171" i="58" a="1"/>
  <c r="ER171" i="58" s="1"/>
  <c r="ES171" i="58" a="1"/>
  <c r="ES171" i="58"/>
  <c r="ET171" i="58" a="1"/>
  <c r="ET171" i="58" s="1"/>
  <c r="EU171" i="58" a="1"/>
  <c r="EU171" i="58" s="1"/>
  <c r="EV171" i="58" a="1"/>
  <c r="EV171" i="58" s="1"/>
  <c r="EW171" i="58" a="1"/>
  <c r="EW171" i="58"/>
  <c r="EX171" i="58" a="1"/>
  <c r="EX171" i="58" s="1"/>
  <c r="EY171" i="58" a="1"/>
  <c r="EY171" i="58" s="1"/>
  <c r="EZ171" i="58" a="1"/>
  <c r="EZ171" i="58" s="1"/>
  <c r="FA171" i="58" a="1"/>
  <c r="FA171" i="58"/>
  <c r="FB171" i="58" a="1"/>
  <c r="FB171" i="58" s="1"/>
  <c r="FC171" i="58" a="1"/>
  <c r="FC171" i="58" s="1"/>
  <c r="FD171" i="58" a="1"/>
  <c r="FD171" i="58" s="1"/>
  <c r="FE171" i="58" a="1"/>
  <c r="FE171" i="58"/>
  <c r="FF171" i="58" a="1"/>
  <c r="FF171" i="58" s="1"/>
  <c r="FG171" i="58" a="1"/>
  <c r="FG171" i="58" s="1"/>
  <c r="FH171" i="58" a="1"/>
  <c r="FH171" i="58" s="1"/>
  <c r="FI171" i="58" a="1"/>
  <c r="FI171" i="58"/>
  <c r="FJ171" i="58" a="1"/>
  <c r="FJ171" i="58" s="1"/>
  <c r="FK171" i="58" a="1"/>
  <c r="FK171" i="58" s="1"/>
  <c r="FL171" i="58" a="1"/>
  <c r="FL171" i="58" s="1"/>
  <c r="FM171" i="58" a="1"/>
  <c r="FM171" i="58"/>
  <c r="FN171" i="58" a="1"/>
  <c r="FN171" i="58" s="1"/>
  <c r="FO171" i="58" a="1"/>
  <c r="FO171" i="58" s="1"/>
  <c r="FP171" i="58" a="1"/>
  <c r="FP171" i="58" s="1"/>
  <c r="C172" i="58" a="1"/>
  <c r="C172" i="58"/>
  <c r="D172" i="58" a="1"/>
  <c r="D172" i="58" s="1"/>
  <c r="E172" i="58" a="1"/>
  <c r="E172" i="58" s="1"/>
  <c r="F172" i="58" a="1"/>
  <c r="F172" i="58" s="1"/>
  <c r="G172" i="58" a="1"/>
  <c r="G172" i="58"/>
  <c r="H172" i="58" a="1"/>
  <c r="H172" i="58" s="1"/>
  <c r="I172" i="58" a="1"/>
  <c r="I172" i="58" s="1"/>
  <c r="J172" i="58" a="1"/>
  <c r="J172" i="58" s="1"/>
  <c r="K172" i="58" a="1"/>
  <c r="K172" i="58"/>
  <c r="L172" i="58" a="1"/>
  <c r="L172" i="58" s="1"/>
  <c r="M172" i="58" a="1"/>
  <c r="M172" i="58" s="1"/>
  <c r="N172" i="58" a="1"/>
  <c r="N172" i="58" s="1"/>
  <c r="O172" i="58" a="1"/>
  <c r="O172" i="58"/>
  <c r="P172" i="58" a="1"/>
  <c r="P172" i="58" s="1"/>
  <c r="Q172" i="58" a="1"/>
  <c r="Q172" i="58" s="1"/>
  <c r="R172" i="58" a="1"/>
  <c r="R172" i="58" s="1"/>
  <c r="S172" i="58" a="1"/>
  <c r="S172" i="58"/>
  <c r="T172" i="58" a="1"/>
  <c r="T172" i="58" s="1"/>
  <c r="U172" i="58" a="1"/>
  <c r="U172" i="58" s="1"/>
  <c r="V172" i="58" a="1"/>
  <c r="V172" i="58" s="1"/>
  <c r="W172" i="58" a="1"/>
  <c r="W172" i="58"/>
  <c r="X172" i="58" a="1"/>
  <c r="X172" i="58" s="1"/>
  <c r="Y172" i="58" a="1"/>
  <c r="Y172" i="58" s="1"/>
  <c r="Z172" i="58" a="1"/>
  <c r="Z172" i="58" s="1"/>
  <c r="AA172" i="58" a="1"/>
  <c r="AA172" i="58"/>
  <c r="AB172" i="58" a="1"/>
  <c r="AB172" i="58" s="1"/>
  <c r="AC172" i="58" a="1"/>
  <c r="AC172" i="58" s="1"/>
  <c r="AD172" i="58" a="1"/>
  <c r="AD172" i="58" s="1"/>
  <c r="AE172" i="58" a="1"/>
  <c r="AE172" i="58"/>
  <c r="AF172" i="58" a="1"/>
  <c r="AF172" i="58" s="1"/>
  <c r="AG172" i="58" a="1"/>
  <c r="AG172" i="58" s="1"/>
  <c r="AH172" i="58" a="1"/>
  <c r="AH172" i="58" s="1"/>
  <c r="AI172" i="58" a="1"/>
  <c r="AI172" i="58"/>
  <c r="AJ172" i="58" a="1"/>
  <c r="AJ172" i="58" s="1"/>
  <c r="AK172" i="58" a="1"/>
  <c r="AK172" i="58" s="1"/>
  <c r="AL172" i="58" a="1"/>
  <c r="AL172" i="58" s="1"/>
  <c r="AM172" i="58" a="1"/>
  <c r="AM172" i="58"/>
  <c r="AN172" i="58" a="1"/>
  <c r="AN172" i="58" s="1"/>
  <c r="AO172" i="58" a="1"/>
  <c r="AO172" i="58" s="1"/>
  <c r="AP172" i="58" a="1"/>
  <c r="AP172" i="58" s="1"/>
  <c r="AQ172" i="58" a="1"/>
  <c r="AQ172" i="58"/>
  <c r="AR172" i="58" a="1"/>
  <c r="AR172" i="58" s="1"/>
  <c r="AS172" i="58" a="1"/>
  <c r="AS172" i="58" s="1"/>
  <c r="AT172" i="58" a="1"/>
  <c r="AT172" i="58" s="1"/>
  <c r="AU172" i="58" a="1"/>
  <c r="AU172" i="58"/>
  <c r="AV172" i="58" a="1"/>
  <c r="AV172" i="58" s="1"/>
  <c r="AW172" i="58" a="1"/>
  <c r="AW172" i="58" s="1"/>
  <c r="AX172" i="58" a="1"/>
  <c r="AX172" i="58" s="1"/>
  <c r="AY172" i="58" a="1"/>
  <c r="AY172" i="58"/>
  <c r="AZ172" i="58" a="1"/>
  <c r="AZ172" i="58" s="1"/>
  <c r="BA172" i="58" a="1"/>
  <c r="BA172" i="58" s="1"/>
  <c r="BB172" i="58" a="1"/>
  <c r="BB172" i="58" s="1"/>
  <c r="BC172" i="58" a="1"/>
  <c r="BC172" i="58"/>
  <c r="BD172" i="58" a="1"/>
  <c r="BD172" i="58" s="1"/>
  <c r="BE172" i="58" a="1"/>
  <c r="BE172" i="58" s="1"/>
  <c r="BF172" i="58" a="1"/>
  <c r="BF172" i="58" s="1"/>
  <c r="BG172" i="58" a="1"/>
  <c r="BG172" i="58"/>
  <c r="BH172" i="58" a="1"/>
  <c r="BH172" i="58" s="1"/>
  <c r="BI172" i="58" a="1"/>
  <c r="BI172" i="58" s="1"/>
  <c r="BJ172" i="58" a="1"/>
  <c r="BJ172" i="58" s="1"/>
  <c r="BK172" i="58" a="1"/>
  <c r="BK172" i="58"/>
  <c r="BL172" i="58" a="1"/>
  <c r="BL172" i="58" s="1"/>
  <c r="BM172" i="58" a="1"/>
  <c r="BM172" i="58" s="1"/>
  <c r="BN172" i="58" a="1"/>
  <c r="BN172" i="58" s="1"/>
  <c r="BO172" i="58" a="1"/>
  <c r="BO172" i="58"/>
  <c r="BP172" i="58" a="1"/>
  <c r="BP172" i="58" s="1"/>
  <c r="BQ172" i="58" a="1"/>
  <c r="BQ172" i="58" s="1"/>
  <c r="BR172" i="58" a="1"/>
  <c r="BR172" i="58" s="1"/>
  <c r="BS172" i="58" a="1"/>
  <c r="BS172" i="58"/>
  <c r="BT172" i="58" a="1"/>
  <c r="BT172" i="58" s="1"/>
  <c r="BU172" i="58" a="1"/>
  <c r="BU172" i="58" s="1"/>
  <c r="BV172" i="58" a="1"/>
  <c r="BV172" i="58" s="1"/>
  <c r="BW172" i="58" a="1"/>
  <c r="BW172" i="58"/>
  <c r="BX172" i="58" a="1"/>
  <c r="BX172" i="58" s="1"/>
  <c r="BY172" i="58" a="1"/>
  <c r="BY172" i="58" s="1"/>
  <c r="BZ172" i="58" a="1"/>
  <c r="BZ172" i="58" s="1"/>
  <c r="CA172" i="58" a="1"/>
  <c r="CA172" i="58"/>
  <c r="CB172" i="58" a="1"/>
  <c r="CB172" i="58" s="1"/>
  <c r="CC172" i="58" a="1"/>
  <c r="CC172" i="58" s="1"/>
  <c r="CD172" i="58" a="1"/>
  <c r="CD172" i="58" s="1"/>
  <c r="CE172" i="58" a="1"/>
  <c r="CE172" i="58"/>
  <c r="CF172" i="58" a="1"/>
  <c r="CF172" i="58" s="1"/>
  <c r="CG172" i="58" a="1"/>
  <c r="CG172" i="58" s="1"/>
  <c r="CH172" i="58" a="1"/>
  <c r="CH172" i="58" s="1"/>
  <c r="CI172" i="58" a="1"/>
  <c r="CI172" i="58"/>
  <c r="CJ172" i="58" a="1"/>
  <c r="CJ172" i="58" s="1"/>
  <c r="CK172" i="58" a="1"/>
  <c r="CK172" i="58" s="1"/>
  <c r="CL172" i="58" a="1"/>
  <c r="CL172" i="58" s="1"/>
  <c r="CM172" i="58" a="1"/>
  <c r="CM172" i="58"/>
  <c r="CN172" i="58" a="1"/>
  <c r="CN172" i="58" s="1"/>
  <c r="CO172" i="58" a="1"/>
  <c r="CO172" i="58" s="1"/>
  <c r="CP172" i="58" a="1"/>
  <c r="CP172" i="58" s="1"/>
  <c r="CQ172" i="58" a="1"/>
  <c r="CQ172" i="58"/>
  <c r="CR172" i="58" a="1"/>
  <c r="CR172" i="58" s="1"/>
  <c r="CS172" i="58" a="1"/>
  <c r="CS172" i="58" s="1"/>
  <c r="CT172" i="58" a="1"/>
  <c r="CT172" i="58" s="1"/>
  <c r="CU172" i="58" a="1"/>
  <c r="CU172" i="58"/>
  <c r="CV172" i="58" a="1"/>
  <c r="CV172" i="58" s="1"/>
  <c r="CW172" i="58" a="1"/>
  <c r="CW172" i="58" s="1"/>
  <c r="CX172" i="58" a="1"/>
  <c r="CX172" i="58" s="1"/>
  <c r="CY172" i="58" a="1"/>
  <c r="CY172" i="58"/>
  <c r="CZ172" i="58" a="1"/>
  <c r="CZ172" i="58" s="1"/>
  <c r="DA172" i="58" a="1"/>
  <c r="DA172" i="58" s="1"/>
  <c r="DB172" i="58" a="1"/>
  <c r="DB172" i="58" s="1"/>
  <c r="DC172" i="58" a="1"/>
  <c r="DC172" i="58"/>
  <c r="DD172" i="58" a="1"/>
  <c r="DD172" i="58" s="1"/>
  <c r="DE172" i="58" a="1"/>
  <c r="DE172" i="58" s="1"/>
  <c r="DF172" i="58" a="1"/>
  <c r="DF172" i="58" s="1"/>
  <c r="DG172" i="58" a="1"/>
  <c r="DG172" i="58"/>
  <c r="DH172" i="58" a="1"/>
  <c r="DH172" i="58" s="1"/>
  <c r="DI172" i="58" a="1"/>
  <c r="DI172" i="58" s="1"/>
  <c r="DJ172" i="58" a="1"/>
  <c r="DJ172" i="58" s="1"/>
  <c r="DK172" i="58" a="1"/>
  <c r="DK172" i="58"/>
  <c r="DL172" i="58" a="1"/>
  <c r="DL172" i="58" s="1"/>
  <c r="DM172" i="58" a="1"/>
  <c r="DM172" i="58" s="1"/>
  <c r="DN172" i="58" a="1"/>
  <c r="DN172" i="58" s="1"/>
  <c r="DO172" i="58" a="1"/>
  <c r="DO172" i="58"/>
  <c r="DP172" i="58" a="1"/>
  <c r="DP172" i="58" s="1"/>
  <c r="DQ172" i="58" a="1"/>
  <c r="DQ172" i="58" s="1"/>
  <c r="DR172" i="58" a="1"/>
  <c r="DR172" i="58" s="1"/>
  <c r="DS172" i="58" a="1"/>
  <c r="DS172" i="58"/>
  <c r="DT172" i="58" a="1"/>
  <c r="DT172" i="58" s="1"/>
  <c r="DU172" i="58" a="1"/>
  <c r="DU172" i="58" s="1"/>
  <c r="DV172" i="58" a="1"/>
  <c r="DV172" i="58" s="1"/>
  <c r="DW172" i="58" a="1"/>
  <c r="DW172" i="58"/>
  <c r="DX172" i="58" a="1"/>
  <c r="DX172" i="58" s="1"/>
  <c r="DY172" i="58" a="1"/>
  <c r="DY172" i="58" s="1"/>
  <c r="DZ172" i="58" a="1"/>
  <c r="DZ172" i="58" s="1"/>
  <c r="EA172" i="58" a="1"/>
  <c r="EA172" i="58"/>
  <c r="EB172" i="58" a="1"/>
  <c r="EB172" i="58" s="1"/>
  <c r="EC172" i="58" a="1"/>
  <c r="EC172" i="58" s="1"/>
  <c r="ED172" i="58" a="1"/>
  <c r="ED172" i="58" s="1"/>
  <c r="EE172" i="58" a="1"/>
  <c r="EE172" i="58"/>
  <c r="EF172" i="58" a="1"/>
  <c r="EF172" i="58" s="1"/>
  <c r="EG172" i="58" a="1"/>
  <c r="EG172" i="58" s="1"/>
  <c r="EH172" i="58" a="1"/>
  <c r="EH172" i="58" s="1"/>
  <c r="EI172" i="58" a="1"/>
  <c r="EI172" i="58"/>
  <c r="EJ172" i="58" a="1"/>
  <c r="EJ172" i="58" s="1"/>
  <c r="EK172" i="58" a="1"/>
  <c r="EK172" i="58" s="1"/>
  <c r="EL172" i="58" a="1"/>
  <c r="EL172" i="58" s="1"/>
  <c r="EM172" i="58" a="1"/>
  <c r="EM172" i="58"/>
  <c r="EN172" i="58" a="1"/>
  <c r="EN172" i="58" s="1"/>
  <c r="EO172" i="58" a="1"/>
  <c r="EO172" i="58" s="1"/>
  <c r="EP172" i="58" a="1"/>
  <c r="EP172" i="58" s="1"/>
  <c r="EQ172" i="58" a="1"/>
  <c r="EQ172" i="58"/>
  <c r="ER172" i="58" a="1"/>
  <c r="ER172" i="58" s="1"/>
  <c r="ES172" i="58" a="1"/>
  <c r="ES172" i="58" s="1"/>
  <c r="ET172" i="58" a="1"/>
  <c r="ET172" i="58" s="1"/>
  <c r="EU172" i="58" a="1"/>
  <c r="EU172" i="58"/>
  <c r="EV172" i="58" a="1"/>
  <c r="EV172" i="58" s="1"/>
  <c r="EW172" i="58" a="1"/>
  <c r="EW172" i="58" s="1"/>
  <c r="EX172" i="58" a="1"/>
  <c r="EX172" i="58" s="1"/>
  <c r="EY172" i="58" a="1"/>
  <c r="EY172" i="58"/>
  <c r="EZ172" i="58" a="1"/>
  <c r="EZ172" i="58" s="1"/>
  <c r="FA172" i="58" a="1"/>
  <c r="FA172" i="58" s="1"/>
  <c r="FB172" i="58" a="1"/>
  <c r="FB172" i="58" s="1"/>
  <c r="FC172" i="58" a="1"/>
  <c r="FC172" i="58"/>
  <c r="FD172" i="58" a="1"/>
  <c r="FD172" i="58" s="1"/>
  <c r="FE172" i="58" a="1"/>
  <c r="FE172" i="58" s="1"/>
  <c r="FF172" i="58" a="1"/>
  <c r="FF172" i="58" s="1"/>
  <c r="FG172" i="58" a="1"/>
  <c r="FG172" i="58"/>
  <c r="FH172" i="58" a="1"/>
  <c r="FH172" i="58" s="1"/>
  <c r="FI172" i="58" a="1"/>
  <c r="FI172" i="58" s="1"/>
  <c r="FJ172" i="58" a="1"/>
  <c r="FJ172" i="58" s="1"/>
  <c r="FK172" i="58" a="1"/>
  <c r="FK172" i="58"/>
  <c r="FL172" i="58" a="1"/>
  <c r="FL172" i="58" s="1"/>
  <c r="FM172" i="58" a="1"/>
  <c r="FM172" i="58" s="1"/>
  <c r="FN172" i="58" a="1"/>
  <c r="FN172" i="58" s="1"/>
  <c r="FO172" i="58" a="1"/>
  <c r="FO172" i="58"/>
  <c r="FP172" i="58" a="1"/>
  <c r="FP172" i="58" s="1"/>
  <c r="B3" i="58" a="1"/>
  <c r="B3" i="58"/>
  <c r="B4" i="58" a="1"/>
  <c r="B4" i="58" s="1"/>
  <c r="FR4" i="58" s="1"/>
  <c r="B5" i="58" a="1"/>
  <c r="B5" i="58"/>
  <c r="B6" i="58" a="1"/>
  <c r="B6" i="58"/>
  <c r="FR6" i="58" s="1"/>
  <c r="B7" i="58" a="1"/>
  <c r="B7" i="58"/>
  <c r="FR7" i="58" s="1"/>
  <c r="B8" i="58" a="1"/>
  <c r="B8" i="58" s="1"/>
  <c r="FR8" i="58" s="1"/>
  <c r="B9" i="58" a="1"/>
  <c r="B9" i="58"/>
  <c r="B10" i="58" a="1"/>
  <c r="B10" i="58"/>
  <c r="B11" i="58" a="1"/>
  <c r="B11" i="58"/>
  <c r="B12" i="58" a="1"/>
  <c r="B12" i="58" s="1"/>
  <c r="FR12" i="58" s="1"/>
  <c r="B13" i="58" a="1"/>
  <c r="B13" i="58"/>
  <c r="B14" i="58" a="1"/>
  <c r="B14" i="58"/>
  <c r="FR14" i="58" s="1"/>
  <c r="B15" i="58" a="1"/>
  <c r="B15" i="58"/>
  <c r="FR15" i="58" s="1"/>
  <c r="B16" i="58" a="1"/>
  <c r="B16" i="58" s="1"/>
  <c r="FR16" i="58" s="1"/>
  <c r="B17" i="58" a="1"/>
  <c r="B17" i="58"/>
  <c r="B18" i="58" a="1"/>
  <c r="B18" i="58"/>
  <c r="B19" i="58" a="1"/>
  <c r="B19" i="58"/>
  <c r="B20" i="58" a="1"/>
  <c r="B20" i="58" s="1"/>
  <c r="FR20" i="58" s="1"/>
  <c r="B21" i="58" a="1"/>
  <c r="B21" i="58"/>
  <c r="B22" i="58" a="1"/>
  <c r="B22" i="58"/>
  <c r="FR22" i="58" s="1"/>
  <c r="B23" i="58" a="1"/>
  <c r="B23" i="58"/>
  <c r="FR23" i="58" s="1"/>
  <c r="B24" i="58" a="1"/>
  <c r="B24" i="58" s="1"/>
  <c r="FR24" i="58" s="1"/>
  <c r="B25" i="58" a="1"/>
  <c r="B25" i="58"/>
  <c r="B26" i="58" a="1"/>
  <c r="B26" i="58"/>
  <c r="B27" i="58" a="1"/>
  <c r="B27" i="58"/>
  <c r="B28" i="58" a="1"/>
  <c r="B28" i="58" s="1"/>
  <c r="FR28" i="58" s="1"/>
  <c r="B29" i="58" a="1"/>
  <c r="B29" i="58"/>
  <c r="B30" i="58" a="1"/>
  <c r="B30" i="58"/>
  <c r="FR30" i="58" s="1"/>
  <c r="B31" i="58" a="1"/>
  <c r="B31" i="58"/>
  <c r="FR31" i="58" s="1"/>
  <c r="B32" i="58" a="1"/>
  <c r="B32" i="58" s="1"/>
  <c r="FR32" i="58" s="1"/>
  <c r="B33" i="58" a="1"/>
  <c r="B33" i="58"/>
  <c r="B34" i="58" a="1"/>
  <c r="B34" i="58"/>
  <c r="B35" i="58" a="1"/>
  <c r="B35" i="58"/>
  <c r="B36" i="58" a="1"/>
  <c r="B36" i="58" s="1"/>
  <c r="FR36" i="58" s="1"/>
  <c r="B37" i="58" a="1"/>
  <c r="B37" i="58"/>
  <c r="B38" i="58" a="1"/>
  <c r="B38" i="58"/>
  <c r="FR38" i="58" s="1"/>
  <c r="B39" i="58" a="1"/>
  <c r="B39" i="58"/>
  <c r="FR39" i="58" s="1"/>
  <c r="B40" i="58" a="1"/>
  <c r="B40" i="58" s="1"/>
  <c r="FR40" i="58" s="1"/>
  <c r="B41" i="58" a="1"/>
  <c r="B41" i="58"/>
  <c r="B42" i="58" a="1"/>
  <c r="B42" i="58"/>
  <c r="B43" i="58" a="1"/>
  <c r="B43" i="58"/>
  <c r="B44" i="58" a="1"/>
  <c r="B44" i="58" s="1"/>
  <c r="FR44" i="58" s="1"/>
  <c r="B45" i="58" a="1"/>
  <c r="B45" i="58"/>
  <c r="B46" i="58" a="1"/>
  <c r="B46" i="58"/>
  <c r="FR46" i="58" s="1"/>
  <c r="B47" i="58" a="1"/>
  <c r="B47" i="58"/>
  <c r="FR47" i="58" s="1"/>
  <c r="B48" i="58" a="1"/>
  <c r="B48" i="58" s="1"/>
  <c r="FR48" i="58" s="1"/>
  <c r="B49" i="58" a="1"/>
  <c r="B49" i="58"/>
  <c r="B50" i="58" a="1"/>
  <c r="B50" i="58"/>
  <c r="B51" i="58" a="1"/>
  <c r="B51" i="58"/>
  <c r="B52" i="58" a="1"/>
  <c r="B52" i="58" s="1"/>
  <c r="FR52" i="58" s="1"/>
  <c r="B53" i="58" a="1"/>
  <c r="B53" i="58" s="1"/>
  <c r="FR53" i="58" s="1"/>
  <c r="B54" i="58" a="1"/>
  <c r="B54" i="58"/>
  <c r="FR54" i="58" s="1"/>
  <c r="B55" i="58" a="1"/>
  <c r="B55" i="58"/>
  <c r="FR55" i="58" s="1"/>
  <c r="B56" i="58" a="1"/>
  <c r="B56" i="58" s="1"/>
  <c r="FR56" i="58" s="1"/>
  <c r="B57" i="58" a="1"/>
  <c r="B57" i="58"/>
  <c r="B58" i="58" a="1"/>
  <c r="B58" i="58"/>
  <c r="B59" i="58" a="1"/>
  <c r="B59" i="58"/>
  <c r="B60" i="58" a="1"/>
  <c r="B60" i="58" s="1"/>
  <c r="FR60" i="58" s="1"/>
  <c r="B61" i="58" a="1"/>
  <c r="B61" i="58"/>
  <c r="B62" i="58" a="1"/>
  <c r="B62" i="58"/>
  <c r="FR62" i="58" s="1"/>
  <c r="B63" i="58" a="1"/>
  <c r="B63" i="58"/>
  <c r="FR63" i="58" s="1"/>
  <c r="B64" i="58" a="1"/>
  <c r="B64" i="58" s="1"/>
  <c r="FR64" i="58" s="1"/>
  <c r="B65" i="58" a="1"/>
  <c r="B65" i="58" s="1"/>
  <c r="FR65" i="58" s="1"/>
  <c r="B66" i="58" a="1"/>
  <c r="B66" i="58"/>
  <c r="B67" i="58" a="1"/>
  <c r="B67" i="58" s="1"/>
  <c r="FR67" i="58" s="1"/>
  <c r="B68" i="58" a="1"/>
  <c r="B68" i="58" s="1"/>
  <c r="FR68" i="58" s="1"/>
  <c r="B69" i="58" a="1"/>
  <c r="B69" i="58" s="1"/>
  <c r="FR69" i="58" s="1"/>
  <c r="B70" i="58" a="1"/>
  <c r="B70" i="58"/>
  <c r="FR70" i="58" s="1"/>
  <c r="B71" i="58" a="1"/>
  <c r="B71" i="58" s="1"/>
  <c r="FR71" i="58" s="1"/>
  <c r="B72" i="58" a="1"/>
  <c r="B72" i="58" s="1"/>
  <c r="FR72" i="58" s="1"/>
  <c r="B73" i="58" a="1"/>
  <c r="B73" i="58" s="1"/>
  <c r="FR73" i="58" s="1"/>
  <c r="B74" i="58" a="1"/>
  <c r="B74" i="58"/>
  <c r="B75" i="58" a="1"/>
  <c r="B75" i="58" s="1"/>
  <c r="FR75" i="58" s="1"/>
  <c r="B76" i="58" a="1"/>
  <c r="B76" i="58" s="1"/>
  <c r="FR76" i="58" s="1"/>
  <c r="B77" i="58" a="1"/>
  <c r="B77" i="58" s="1"/>
  <c r="FR77" i="58" s="1"/>
  <c r="B78" i="58" a="1"/>
  <c r="B78" i="58"/>
  <c r="FR78" i="58" s="1"/>
  <c r="B79" i="58" a="1"/>
  <c r="B79" i="58" s="1"/>
  <c r="FR79" i="58" s="1"/>
  <c r="B80" i="58" a="1"/>
  <c r="B80" i="58" s="1"/>
  <c r="FR80" i="58" s="1"/>
  <c r="B81" i="58" a="1"/>
  <c r="B81" i="58" s="1"/>
  <c r="FR81" i="58" s="1"/>
  <c r="B82" i="58" a="1"/>
  <c r="B82" i="58"/>
  <c r="B83" i="58" a="1"/>
  <c r="B83" i="58" s="1"/>
  <c r="FR83" i="58" s="1"/>
  <c r="B84" i="58" a="1"/>
  <c r="B84" i="58" s="1"/>
  <c r="FR84" i="58" s="1"/>
  <c r="B85" i="58" a="1"/>
  <c r="B85" i="58" s="1"/>
  <c r="FR85" i="58" s="1"/>
  <c r="B86" i="58" a="1"/>
  <c r="B86" i="58"/>
  <c r="FR86" i="58" s="1"/>
  <c r="B87" i="58" a="1"/>
  <c r="B87" i="58" s="1"/>
  <c r="FR87" i="58" s="1"/>
  <c r="B88" i="58" a="1"/>
  <c r="B88" i="58" s="1"/>
  <c r="FR88" i="58" s="1"/>
  <c r="B89" i="58" a="1"/>
  <c r="B89" i="58" s="1"/>
  <c r="FR89" i="58" s="1"/>
  <c r="B90" i="58" a="1"/>
  <c r="B90" i="58"/>
  <c r="FR90" i="58" s="1"/>
  <c r="B91" i="58" a="1"/>
  <c r="B91" i="58" s="1"/>
  <c r="FR91" i="58" s="1"/>
  <c r="B92" i="58" a="1"/>
  <c r="B92" i="58" s="1"/>
  <c r="FR92" i="58" s="1"/>
  <c r="B93" i="58" a="1"/>
  <c r="B93" i="58" s="1"/>
  <c r="FR93" i="58" s="1"/>
  <c r="B94" i="58" a="1"/>
  <c r="B94" i="58"/>
  <c r="FR94" i="58" s="1"/>
  <c r="B95" i="58" a="1"/>
  <c r="B95" i="58" s="1"/>
  <c r="FR95" i="58" s="1"/>
  <c r="B96" i="58" a="1"/>
  <c r="B96" i="58" s="1"/>
  <c r="FR96" i="58" s="1"/>
  <c r="B97" i="58" a="1"/>
  <c r="B97" i="58" s="1"/>
  <c r="FR97" i="58" s="1"/>
  <c r="B98" i="58" a="1"/>
  <c r="B98" i="58"/>
  <c r="FR98" i="58" s="1"/>
  <c r="B99" i="58" a="1"/>
  <c r="B99" i="58" s="1"/>
  <c r="FR99" i="58" s="1"/>
  <c r="B100" i="58" a="1"/>
  <c r="B100" i="58" s="1"/>
  <c r="FR100" i="58" s="1"/>
  <c r="B101" i="58" a="1"/>
  <c r="B101" i="58" s="1"/>
  <c r="FR101" i="58" s="1"/>
  <c r="B102" i="58" a="1"/>
  <c r="B102" i="58"/>
  <c r="FR102" i="58" s="1"/>
  <c r="B103" i="58" a="1"/>
  <c r="B103" i="58" s="1"/>
  <c r="FR103" i="58" s="1"/>
  <c r="B104" i="58" a="1"/>
  <c r="B104" i="58" s="1"/>
  <c r="FR104" i="58" s="1"/>
  <c r="B105" i="58" a="1"/>
  <c r="B105" i="58" s="1"/>
  <c r="FR105" i="58" s="1"/>
  <c r="B106" i="58" a="1"/>
  <c r="B106" i="58"/>
  <c r="B107" i="58" a="1"/>
  <c r="B107" i="58" s="1"/>
  <c r="FR107" i="58" s="1"/>
  <c r="B108" i="58" a="1"/>
  <c r="B108" i="58" s="1"/>
  <c r="FR108" i="58" s="1"/>
  <c r="B109" i="58" a="1"/>
  <c r="B109" i="58" s="1"/>
  <c r="FR109" i="58" s="1"/>
  <c r="B110" i="58" a="1"/>
  <c r="B110" i="58"/>
  <c r="FR110" i="58" s="1"/>
  <c r="B111" i="58" a="1"/>
  <c r="B111" i="58" s="1"/>
  <c r="FR111" i="58" s="1"/>
  <c r="B112" i="58" a="1"/>
  <c r="B112" i="58" s="1"/>
  <c r="FR112" i="58" s="1"/>
  <c r="B113" i="58" a="1"/>
  <c r="B113" i="58" s="1"/>
  <c r="FR113" i="58" s="1"/>
  <c r="B114" i="58" a="1"/>
  <c r="B114" i="58"/>
  <c r="B115" i="58" a="1"/>
  <c r="B115" i="58" s="1"/>
  <c r="FR115" i="58" s="1"/>
  <c r="B116" i="58" a="1"/>
  <c r="B116" i="58" s="1"/>
  <c r="FR116" i="58" s="1"/>
  <c r="B117" i="58" a="1"/>
  <c r="B117" i="58" s="1"/>
  <c r="FR117" i="58" s="1"/>
  <c r="B118" i="58" a="1"/>
  <c r="B118" i="58"/>
  <c r="FR118" i="58" s="1"/>
  <c r="B119" i="58" a="1"/>
  <c r="B119" i="58" s="1"/>
  <c r="FR119" i="58" s="1"/>
  <c r="B120" i="58" a="1"/>
  <c r="B120" i="58" s="1"/>
  <c r="FR120" i="58" s="1"/>
  <c r="B121" i="58" a="1"/>
  <c r="B121" i="58" s="1"/>
  <c r="FR121" i="58" s="1"/>
  <c r="B122" i="58" a="1"/>
  <c r="B122" i="58"/>
  <c r="B123" i="58" a="1"/>
  <c r="B123" i="58" s="1"/>
  <c r="FR123" i="58" s="1"/>
  <c r="B124" i="58" a="1"/>
  <c r="B124" i="58" s="1"/>
  <c r="FR124" i="58" s="1"/>
  <c r="B125" i="58" a="1"/>
  <c r="B125" i="58" s="1"/>
  <c r="FR125" i="58" s="1"/>
  <c r="B126" i="58" a="1"/>
  <c r="B126" i="58"/>
  <c r="FR126" i="58" s="1"/>
  <c r="B127" i="58" a="1"/>
  <c r="B127" i="58" s="1"/>
  <c r="FR127" i="58" s="1"/>
  <c r="B128" i="58" a="1"/>
  <c r="B128" i="58" s="1"/>
  <c r="FR128" i="58" s="1"/>
  <c r="B129" i="58" a="1"/>
  <c r="B129" i="58" s="1"/>
  <c r="FR129" i="58" s="1"/>
  <c r="B130" i="58" a="1"/>
  <c r="B130" i="58"/>
  <c r="B131" i="58" a="1"/>
  <c r="B131" i="58" s="1"/>
  <c r="FR131" i="58" s="1"/>
  <c r="B132" i="58" a="1"/>
  <c r="B132" i="58" s="1"/>
  <c r="FR132" i="58" s="1"/>
  <c r="B133" i="58" a="1"/>
  <c r="B133" i="58" s="1"/>
  <c r="FR133" i="58" s="1"/>
  <c r="B134" i="58" a="1"/>
  <c r="B134" i="58"/>
  <c r="FR134" i="58" s="1"/>
  <c r="B135" i="58" a="1"/>
  <c r="B135" i="58" s="1"/>
  <c r="FR135" i="58" s="1"/>
  <c r="B136" i="58" a="1"/>
  <c r="B136" i="58" s="1"/>
  <c r="FR136" i="58" s="1"/>
  <c r="B137" i="58" a="1"/>
  <c r="B137" i="58" s="1"/>
  <c r="FR137" i="58" s="1"/>
  <c r="B138" i="58" a="1"/>
  <c r="B138" i="58"/>
  <c r="B139" i="58" a="1"/>
  <c r="B139" i="58" s="1"/>
  <c r="FR139" i="58" s="1"/>
  <c r="B140" i="58" a="1"/>
  <c r="B140" i="58" s="1"/>
  <c r="FR140" i="58" s="1"/>
  <c r="B141" i="58" a="1"/>
  <c r="B141" i="58" s="1"/>
  <c r="FR141" i="58" s="1"/>
  <c r="B142" i="58" a="1"/>
  <c r="B142" i="58"/>
  <c r="B143" i="58" a="1"/>
  <c r="B143" i="58" s="1"/>
  <c r="FR143" i="58" s="1"/>
  <c r="B144" i="58" a="1"/>
  <c r="B144" i="58" s="1"/>
  <c r="FR144" i="58" s="1"/>
  <c r="B145" i="58" a="1"/>
  <c r="B145" i="58" s="1"/>
  <c r="B146" i="58" a="1"/>
  <c r="B146" i="58"/>
  <c r="B147" i="58" a="1"/>
  <c r="B147" i="58" s="1"/>
  <c r="FR147" i="58" s="1"/>
  <c r="B148" i="58" a="1"/>
  <c r="B148" i="58" s="1"/>
  <c r="B149" i="58" a="1"/>
  <c r="B149" i="58" s="1"/>
  <c r="B150" i="58" a="1"/>
  <c r="B150" i="58"/>
  <c r="B151" i="58" a="1"/>
  <c r="B151" i="58" s="1"/>
  <c r="B152" i="58" a="1"/>
  <c r="B152" i="58" s="1"/>
  <c r="B153" i="58" a="1"/>
  <c r="B153" i="58" s="1"/>
  <c r="B154" i="58" a="1"/>
  <c r="B154" i="58"/>
  <c r="B155" i="58" a="1"/>
  <c r="B155" i="58" s="1"/>
  <c r="B156" i="58" a="1"/>
  <c r="B156" i="58" s="1"/>
  <c r="B157" i="58" a="1"/>
  <c r="B157" i="58" s="1"/>
  <c r="B158" i="58" a="1"/>
  <c r="B158" i="58"/>
  <c r="B159" i="58" a="1"/>
  <c r="B159" i="58" s="1"/>
  <c r="B160" i="58" a="1"/>
  <c r="B160" i="58" s="1"/>
  <c r="B161" i="58" a="1"/>
  <c r="B161" i="58" s="1"/>
  <c r="B162" i="58" a="1"/>
  <c r="B162" i="58"/>
  <c r="B163" i="58" a="1"/>
  <c r="B163" i="58" s="1"/>
  <c r="B164" i="58" a="1"/>
  <c r="B164" i="58" s="1"/>
  <c r="B165" i="58" a="1"/>
  <c r="B165" i="58" s="1"/>
  <c r="B166" i="58" a="1"/>
  <c r="B166" i="58"/>
  <c r="B167" i="58" a="1"/>
  <c r="B167" i="58" s="1"/>
  <c r="B168" i="58" a="1"/>
  <c r="B168" i="58" s="1"/>
  <c r="B169" i="58" a="1"/>
  <c r="B169" i="58" s="1"/>
  <c r="B170" i="58" a="1"/>
  <c r="B170" i="58"/>
  <c r="B171" i="58" a="1"/>
  <c r="B171" i="58" s="1"/>
  <c r="B172" i="58" a="1"/>
  <c r="B172" i="58" s="1"/>
  <c r="B2" i="58" a="1"/>
  <c r="B2" i="58" s="1"/>
  <c r="FR2" i="58" s="1"/>
  <c r="FR146" i="58"/>
  <c r="FR138" i="58"/>
  <c r="FR130" i="58"/>
  <c r="FR122" i="58"/>
  <c r="FR114" i="58"/>
  <c r="FR106" i="58"/>
  <c r="FR82" i="58"/>
  <c r="FR74" i="58"/>
  <c r="FR66" i="58"/>
  <c r="FR61" i="58"/>
  <c r="FR59" i="58"/>
  <c r="FR58" i="58"/>
  <c r="FR57" i="58"/>
  <c r="FR51" i="58"/>
  <c r="FR50" i="58"/>
  <c r="FR49" i="58"/>
  <c r="FR45" i="58"/>
  <c r="FR43" i="58"/>
  <c r="FR42" i="58"/>
  <c r="FR41" i="58"/>
  <c r="FR37" i="58"/>
  <c r="FR35" i="58"/>
  <c r="FR34" i="58"/>
  <c r="FR33" i="58"/>
  <c r="FR29" i="58"/>
  <c r="FR27" i="58"/>
  <c r="FR26" i="58"/>
  <c r="FR25" i="58"/>
  <c r="FR21" i="58"/>
  <c r="FR19" i="58"/>
  <c r="FR18" i="58"/>
  <c r="FR17" i="58"/>
  <c r="FR13" i="58"/>
  <c r="FR11" i="58"/>
  <c r="FR10" i="58"/>
  <c r="FR9" i="58"/>
  <c r="FR5" i="58"/>
  <c r="FR3" i="58"/>
  <c r="FL171" i="53"/>
  <c r="FL174" i="53" s="1"/>
  <c r="FO100" i="53"/>
  <c r="EV168" i="53"/>
  <c r="EW168" i="53"/>
  <c r="FR3" i="53"/>
  <c r="FR4" i="53"/>
  <c r="FR5" i="53"/>
  <c r="FR6" i="53"/>
  <c r="FR7" i="53"/>
  <c r="FR8" i="53"/>
  <c r="FR9" i="53"/>
  <c r="FR10" i="53"/>
  <c r="FR11" i="53"/>
  <c r="FR12" i="53"/>
  <c r="FR13" i="53"/>
  <c r="FR14" i="53"/>
  <c r="FR15" i="53"/>
  <c r="FR16" i="53"/>
  <c r="FR17" i="53"/>
  <c r="FR18" i="53"/>
  <c r="FR19" i="53"/>
  <c r="FR20" i="53"/>
  <c r="FR21" i="53"/>
  <c r="FR22" i="53"/>
  <c r="FR23" i="53"/>
  <c r="FR24" i="53"/>
  <c r="FR25" i="53"/>
  <c r="FR26" i="53"/>
  <c r="FR27" i="53"/>
  <c r="FR28" i="53"/>
  <c r="FR29" i="53"/>
  <c r="FR30" i="53"/>
  <c r="FR31" i="53"/>
  <c r="FR32" i="53"/>
  <c r="FR33" i="53"/>
  <c r="FR34" i="53"/>
  <c r="FR35" i="53"/>
  <c r="FR36" i="53"/>
  <c r="FR37" i="53"/>
  <c r="FR38" i="53"/>
  <c r="FR39" i="53"/>
  <c r="FR40" i="53"/>
  <c r="FR41" i="53"/>
  <c r="FR42" i="53"/>
  <c r="FR43" i="53"/>
  <c r="FR44" i="53"/>
  <c r="FR45" i="53"/>
  <c r="FR46" i="53"/>
  <c r="FR47" i="53"/>
  <c r="FR48" i="53"/>
  <c r="FR49" i="53"/>
  <c r="FR50" i="53"/>
  <c r="FR51" i="53"/>
  <c r="FR52" i="53"/>
  <c r="FR53" i="53"/>
  <c r="FR54" i="53"/>
  <c r="FR55" i="53"/>
  <c r="FR56" i="53"/>
  <c r="FR57" i="53"/>
  <c r="FR58" i="53"/>
  <c r="FR59" i="53"/>
  <c r="FR60" i="53"/>
  <c r="FR61" i="53"/>
  <c r="FR62" i="53"/>
  <c r="FR63" i="53"/>
  <c r="FR64" i="53"/>
  <c r="FR65" i="53"/>
  <c r="FR66" i="53"/>
  <c r="FR67" i="53"/>
  <c r="FR68" i="53"/>
  <c r="FR69" i="53"/>
  <c r="FR70" i="53"/>
  <c r="FR71" i="53"/>
  <c r="FR72" i="53"/>
  <c r="FR73" i="53"/>
  <c r="FR74" i="53"/>
  <c r="FR75" i="53"/>
  <c r="FR76" i="53"/>
  <c r="FR77" i="53"/>
  <c r="FR78" i="53"/>
  <c r="FR79" i="53"/>
  <c r="FR80" i="53"/>
  <c r="FR81" i="53"/>
  <c r="FR82" i="53"/>
  <c r="FR83" i="53"/>
  <c r="FR84" i="53"/>
  <c r="FR85" i="53"/>
  <c r="FR86" i="53"/>
  <c r="FR87" i="53"/>
  <c r="FR88" i="53"/>
  <c r="FR89" i="53"/>
  <c r="FR90" i="53"/>
  <c r="FR91" i="53"/>
  <c r="FR92" i="53"/>
  <c r="FR93" i="53"/>
  <c r="FR94" i="53"/>
  <c r="FR95" i="53"/>
  <c r="FR96" i="53"/>
  <c r="FR97" i="53"/>
  <c r="FR98" i="53"/>
  <c r="FR99" i="53"/>
  <c r="FR100" i="53"/>
  <c r="FR101" i="53"/>
  <c r="FR102" i="53"/>
  <c r="FR103" i="53"/>
  <c r="FR104" i="53"/>
  <c r="FR105" i="53"/>
  <c r="FR106" i="53"/>
  <c r="FR107" i="53"/>
  <c r="FR108" i="53"/>
  <c r="FR109" i="53"/>
  <c r="FR110" i="53"/>
  <c r="FR111" i="53"/>
  <c r="FR112" i="53"/>
  <c r="FR113" i="53"/>
  <c r="FR114" i="53"/>
  <c r="FR115" i="53"/>
  <c r="FR116" i="53"/>
  <c r="FR117" i="53"/>
  <c r="FR118" i="53"/>
  <c r="FR119" i="53"/>
  <c r="FR120" i="53"/>
  <c r="FR121" i="53"/>
  <c r="FR122" i="53"/>
  <c r="FR123" i="53"/>
  <c r="FR124" i="53"/>
  <c r="FR125" i="53"/>
  <c r="FR126" i="53"/>
  <c r="FR127" i="53"/>
  <c r="FR128" i="53"/>
  <c r="FR129" i="53"/>
  <c r="FR130" i="53"/>
  <c r="FR131" i="53"/>
  <c r="FR132" i="53"/>
  <c r="FR133" i="53"/>
  <c r="FR134" i="53"/>
  <c r="FR135" i="53"/>
  <c r="FR136" i="53"/>
  <c r="FR137" i="53"/>
  <c r="FR138" i="53"/>
  <c r="FR139" i="53"/>
  <c r="FR140" i="53"/>
  <c r="FR141" i="53"/>
  <c r="FR142" i="53"/>
  <c r="FR143" i="53"/>
  <c r="FR144" i="53"/>
  <c r="FR145" i="53"/>
  <c r="FR146" i="53"/>
  <c r="FR147" i="53"/>
  <c r="FR148" i="53"/>
  <c r="FR149" i="53"/>
  <c r="FR150" i="53"/>
  <c r="FR151" i="53"/>
  <c r="FR152" i="53"/>
  <c r="FR153" i="53"/>
  <c r="FR154" i="53"/>
  <c r="FR155" i="53"/>
  <c r="FR156" i="53"/>
  <c r="FR157" i="53"/>
  <c r="FR158" i="53"/>
  <c r="FR159" i="53"/>
  <c r="FR160" i="53"/>
  <c r="FR161" i="53"/>
  <c r="FR162" i="53"/>
  <c r="FR163" i="53"/>
  <c r="FR164" i="53"/>
  <c r="FR165" i="53"/>
  <c r="FR166" i="53"/>
  <c r="FR167" i="53"/>
  <c r="FR168" i="53"/>
  <c r="FR169" i="53"/>
  <c r="FR170" i="53"/>
  <c r="FR172" i="53"/>
  <c r="FR2" i="53"/>
  <c r="C174" i="53"/>
  <c r="D174" i="53"/>
  <c r="E174" i="53"/>
  <c r="F174" i="53"/>
  <c r="G174" i="53"/>
  <c r="H174" i="53"/>
  <c r="I174" i="53"/>
  <c r="J174" i="53"/>
  <c r="K174" i="53"/>
  <c r="L174" i="53"/>
  <c r="M174" i="53"/>
  <c r="N174" i="53"/>
  <c r="O174" i="53"/>
  <c r="P174" i="53"/>
  <c r="Q174" i="53"/>
  <c r="R174" i="53"/>
  <c r="S174" i="53"/>
  <c r="T174" i="53"/>
  <c r="U174" i="53"/>
  <c r="V174" i="53"/>
  <c r="W174" i="53"/>
  <c r="X174" i="53"/>
  <c r="Y174" i="53"/>
  <c r="Z174" i="53"/>
  <c r="AA174" i="53"/>
  <c r="AB174" i="53"/>
  <c r="AC174" i="53"/>
  <c r="AD174" i="53"/>
  <c r="AE174" i="53"/>
  <c r="AF174" i="53"/>
  <c r="AG174" i="53"/>
  <c r="AH174" i="53"/>
  <c r="AI174" i="53"/>
  <c r="AJ174" i="53"/>
  <c r="AK174" i="53"/>
  <c r="AL174" i="53"/>
  <c r="AM174" i="53"/>
  <c r="AN174" i="53"/>
  <c r="AO174" i="53"/>
  <c r="AP174" i="53"/>
  <c r="AQ174" i="53"/>
  <c r="AR174" i="53"/>
  <c r="AS174" i="53"/>
  <c r="AT174" i="53"/>
  <c r="AU174" i="53"/>
  <c r="AV174" i="53"/>
  <c r="AW174" i="53"/>
  <c r="AX174" i="53"/>
  <c r="AY174" i="53"/>
  <c r="AZ174" i="53"/>
  <c r="BA174" i="53"/>
  <c r="BB174" i="53"/>
  <c r="BC174" i="53"/>
  <c r="BD174" i="53"/>
  <c r="BE174" i="53"/>
  <c r="BF174" i="53"/>
  <c r="BG174" i="53"/>
  <c r="BH174" i="53"/>
  <c r="BI174" i="53"/>
  <c r="BJ174" i="53"/>
  <c r="BK174" i="53"/>
  <c r="BL174" i="53"/>
  <c r="BM174" i="53"/>
  <c r="BN174" i="53"/>
  <c r="BO174" i="53"/>
  <c r="BP174" i="53"/>
  <c r="BQ174" i="53"/>
  <c r="BR174" i="53"/>
  <c r="BS174" i="53"/>
  <c r="BT174" i="53"/>
  <c r="BU174" i="53"/>
  <c r="BV174" i="53"/>
  <c r="BW174" i="53"/>
  <c r="BX174" i="53"/>
  <c r="BY174" i="53"/>
  <c r="BZ174" i="53"/>
  <c r="CA174" i="53"/>
  <c r="CB174" i="53"/>
  <c r="CC174" i="53"/>
  <c r="CD174" i="53"/>
  <c r="CE174" i="53"/>
  <c r="CF174" i="53"/>
  <c r="CG174" i="53"/>
  <c r="CH174" i="53"/>
  <c r="CI174" i="53"/>
  <c r="CJ174" i="53"/>
  <c r="CK174" i="53"/>
  <c r="CL174" i="53"/>
  <c r="CM174" i="53"/>
  <c r="CN174" i="53"/>
  <c r="CO174" i="53"/>
  <c r="CP174" i="53"/>
  <c r="CQ174" i="53"/>
  <c r="CR174" i="53"/>
  <c r="CS174" i="53"/>
  <c r="CT174" i="53"/>
  <c r="CU174" i="53"/>
  <c r="CV174" i="53"/>
  <c r="CW174" i="53"/>
  <c r="CX174" i="53"/>
  <c r="CY174" i="53"/>
  <c r="CZ174" i="53"/>
  <c r="DA174" i="53"/>
  <c r="DB174" i="53"/>
  <c r="DC174" i="53"/>
  <c r="DD174" i="53"/>
  <c r="DE174" i="53"/>
  <c r="DF174" i="53"/>
  <c r="DG174" i="53"/>
  <c r="DH174" i="53"/>
  <c r="DI174" i="53"/>
  <c r="DJ174" i="53"/>
  <c r="DK174" i="53"/>
  <c r="DL174" i="53"/>
  <c r="DM174" i="53"/>
  <c r="DN174" i="53"/>
  <c r="DO174" i="53"/>
  <c r="DP174" i="53"/>
  <c r="DQ174" i="53"/>
  <c r="DR174" i="53"/>
  <c r="DS174" i="53"/>
  <c r="DT174" i="53"/>
  <c r="DU174" i="53"/>
  <c r="DV174" i="53"/>
  <c r="DW174" i="53"/>
  <c r="DX174" i="53"/>
  <c r="DY174" i="53"/>
  <c r="DZ174" i="53"/>
  <c r="EA174" i="53"/>
  <c r="EB174" i="53"/>
  <c r="EC174" i="53"/>
  <c r="ED174" i="53"/>
  <c r="EE174" i="53"/>
  <c r="EF174" i="53"/>
  <c r="EG174" i="53"/>
  <c r="EH174" i="53"/>
  <c r="EI174" i="53"/>
  <c r="EJ174" i="53"/>
  <c r="EK174" i="53"/>
  <c r="EL174" i="53"/>
  <c r="EM174" i="53"/>
  <c r="EN174" i="53"/>
  <c r="EO174" i="53"/>
  <c r="EP174" i="53"/>
  <c r="EQ174" i="53"/>
  <c r="ER174" i="53"/>
  <c r="ES174" i="53"/>
  <c r="ET174" i="53"/>
  <c r="EU174" i="53"/>
  <c r="EV174" i="53"/>
  <c r="EW174" i="53"/>
  <c r="EX174" i="53"/>
  <c r="EY174" i="53"/>
  <c r="EZ174" i="53"/>
  <c r="FA174" i="53"/>
  <c r="FB174" i="53"/>
  <c r="FC174" i="53"/>
  <c r="FD174" i="53"/>
  <c r="FE174" i="53"/>
  <c r="FF174" i="53"/>
  <c r="FG174" i="53"/>
  <c r="FH174" i="53"/>
  <c r="FI174" i="53"/>
  <c r="FJ174" i="53"/>
  <c r="FK174" i="53"/>
  <c r="FM174" i="53"/>
  <c r="FN174" i="53"/>
  <c r="FO174" i="53"/>
  <c r="FP174" i="53"/>
  <c r="B174" i="53"/>
  <c r="FR6" i="60" l="1"/>
  <c r="FR15" i="60"/>
  <c r="FR7" i="60"/>
  <c r="FR14" i="60"/>
  <c r="FR3" i="60"/>
  <c r="FR11" i="60"/>
  <c r="FR12" i="60"/>
  <c r="FR13" i="60"/>
  <c r="FR16" i="60"/>
  <c r="FR5" i="60"/>
  <c r="C174" i="60"/>
  <c r="G174" i="60"/>
  <c r="K174" i="60"/>
  <c r="O174" i="60"/>
  <c r="S174" i="60"/>
  <c r="W174" i="60"/>
  <c r="AA174" i="60"/>
  <c r="AE174" i="60"/>
  <c r="AI174" i="60"/>
  <c r="AM174" i="60"/>
  <c r="AQ174" i="60"/>
  <c r="AU174" i="60"/>
  <c r="AY174" i="60"/>
  <c r="BC174" i="60"/>
  <c r="BG174" i="60"/>
  <c r="BK174" i="60"/>
  <c r="BO174" i="60"/>
  <c r="BS174" i="60"/>
  <c r="BW174" i="60"/>
  <c r="CA174" i="60"/>
  <c r="CE174" i="60"/>
  <c r="CI174" i="60"/>
  <c r="CM174" i="60"/>
  <c r="CQ174" i="60"/>
  <c r="CU174" i="60"/>
  <c r="CY174" i="60"/>
  <c r="DC174" i="60"/>
  <c r="DG174" i="60"/>
  <c r="DK174" i="60"/>
  <c r="DO174" i="60"/>
  <c r="DS174" i="60"/>
  <c r="DW174" i="60"/>
  <c r="EA174" i="60"/>
  <c r="EE174" i="60"/>
  <c r="EI174" i="60"/>
  <c r="EM174" i="60"/>
  <c r="EQ174" i="60"/>
  <c r="EU174" i="60"/>
  <c r="EY174" i="60"/>
  <c r="FR36" i="60"/>
  <c r="FR20" i="60"/>
  <c r="FR24" i="60"/>
  <c r="FR27" i="60"/>
  <c r="FR37" i="60"/>
  <c r="FR38" i="60"/>
  <c r="D174" i="60"/>
  <c r="H174" i="60"/>
  <c r="L174" i="60"/>
  <c r="P174" i="60"/>
  <c r="T174" i="60"/>
  <c r="X174" i="60"/>
  <c r="AB174" i="60"/>
  <c r="AF174" i="60"/>
  <c r="AJ174" i="60"/>
  <c r="AN174" i="60"/>
  <c r="AR174" i="60"/>
  <c r="AV174" i="60"/>
  <c r="AZ174" i="60"/>
  <c r="DX52" i="60" s="1"/>
  <c r="BD174" i="60"/>
  <c r="BH174" i="60"/>
  <c r="BL174" i="60"/>
  <c r="BP174" i="60"/>
  <c r="BT174" i="60"/>
  <c r="BX174" i="60"/>
  <c r="CB174" i="60"/>
  <c r="CF174" i="60"/>
  <c r="CJ174" i="60"/>
  <c r="CN174" i="60"/>
  <c r="CR174" i="60"/>
  <c r="CV174" i="60"/>
  <c r="CZ174" i="60"/>
  <c r="DD174" i="60"/>
  <c r="DH174" i="60"/>
  <c r="DL174" i="60"/>
  <c r="DP174" i="60"/>
  <c r="DT174" i="60"/>
  <c r="DX174" i="60"/>
  <c r="EB174" i="60"/>
  <c r="EF174" i="60"/>
  <c r="FR31" i="60"/>
  <c r="FR30" i="60"/>
  <c r="E174" i="60"/>
  <c r="I174" i="60"/>
  <c r="M174" i="60"/>
  <c r="Q174" i="60"/>
  <c r="U174" i="60"/>
  <c r="Y174" i="60"/>
  <c r="AC174" i="60"/>
  <c r="AG174" i="60"/>
  <c r="AK174" i="60"/>
  <c r="AO174" i="60"/>
  <c r="AS174" i="60"/>
  <c r="AW174" i="60"/>
  <c r="BA174" i="60"/>
  <c r="BE174" i="60"/>
  <c r="BI174" i="60"/>
  <c r="BM174" i="60"/>
  <c r="EK65" i="60" s="1"/>
  <c r="BQ174" i="60"/>
  <c r="BU174" i="60"/>
  <c r="BY174" i="60"/>
  <c r="CC174" i="60"/>
  <c r="CG174" i="60"/>
  <c r="CK174" i="60"/>
  <c r="CO174" i="60"/>
  <c r="CS174" i="60"/>
  <c r="CW174" i="60"/>
  <c r="DA174" i="60"/>
  <c r="DE174" i="60"/>
  <c r="DI174" i="60"/>
  <c r="DM174" i="60"/>
  <c r="DQ174" i="60"/>
  <c r="DU174" i="60"/>
  <c r="DY174" i="60"/>
  <c r="EC174" i="60"/>
  <c r="EG174" i="60"/>
  <c r="EK174" i="60"/>
  <c r="FR21" i="60"/>
  <c r="FR41" i="60"/>
  <c r="FR19" i="60"/>
  <c r="FR25" i="60"/>
  <c r="FR40" i="60"/>
  <c r="B174" i="60"/>
  <c r="F174" i="60"/>
  <c r="J174" i="60"/>
  <c r="N174" i="60"/>
  <c r="R174" i="60"/>
  <c r="V174" i="60"/>
  <c r="Z174" i="60"/>
  <c r="AD174" i="60"/>
  <c r="AH174" i="60"/>
  <c r="AL174" i="60"/>
  <c r="AP174" i="60"/>
  <c r="AT174" i="60"/>
  <c r="AX174" i="60"/>
  <c r="BB174" i="60"/>
  <c r="BF174" i="60"/>
  <c r="BJ174" i="60"/>
  <c r="BN174" i="60"/>
  <c r="BR174" i="60"/>
  <c r="BV174" i="60"/>
  <c r="BZ174" i="60"/>
  <c r="CD174" i="60"/>
  <c r="CH174" i="60"/>
  <c r="CL174" i="60"/>
  <c r="CP174" i="60"/>
  <c r="CT174" i="60"/>
  <c r="CX174" i="60"/>
  <c r="DB174" i="60"/>
  <c r="DF174" i="60"/>
  <c r="DJ174" i="60"/>
  <c r="DN174" i="60"/>
  <c r="DR174" i="60"/>
  <c r="DV174" i="60"/>
  <c r="DZ174" i="60"/>
  <c r="ED174" i="60"/>
  <c r="EH174" i="60"/>
  <c r="FR34" i="60"/>
  <c r="FR35" i="60"/>
  <c r="FR22" i="60"/>
  <c r="FR26" i="60"/>
  <c r="FR43" i="60"/>
  <c r="FR46" i="60"/>
  <c r="FR47" i="60"/>
  <c r="FR55" i="60"/>
  <c r="FR44" i="60"/>
  <c r="FR53" i="60"/>
  <c r="FR54" i="60"/>
  <c r="FR56" i="60"/>
  <c r="FR57" i="60"/>
  <c r="FR48" i="60"/>
  <c r="FR49" i="60"/>
  <c r="FR51" i="60"/>
  <c r="FR52" i="60"/>
  <c r="FR62" i="60"/>
  <c r="FR63" i="60"/>
  <c r="FR70" i="60"/>
  <c r="FR58" i="60"/>
  <c r="FR60" i="60"/>
  <c r="FR64" i="60"/>
  <c r="FR69" i="60"/>
  <c r="FR65" i="60"/>
  <c r="FR68" i="60"/>
  <c r="FR67" i="60"/>
  <c r="FT72" i="60"/>
  <c r="FR74" i="60"/>
  <c r="FU74" i="60"/>
  <c r="FR78" i="60"/>
  <c r="FR79" i="60"/>
  <c r="FR81" i="60"/>
  <c r="FT142" i="60"/>
  <c r="FT133" i="60"/>
  <c r="FT127" i="60"/>
  <c r="FT131" i="60"/>
  <c r="FT113" i="60"/>
  <c r="FT107" i="60"/>
  <c r="FT109" i="60"/>
  <c r="FT91" i="60"/>
  <c r="FT97" i="60"/>
  <c r="FT94" i="60"/>
  <c r="FT95" i="60"/>
  <c r="FT93" i="60"/>
  <c r="FT76" i="60"/>
  <c r="FT80" i="60"/>
  <c r="FT78" i="60"/>
  <c r="FT71" i="60"/>
  <c r="FR72" i="60"/>
  <c r="FT77" i="60"/>
  <c r="FU78" i="60"/>
  <c r="FU80" i="60"/>
  <c r="FT86" i="60"/>
  <c r="FR87" i="60"/>
  <c r="FU72" i="60"/>
  <c r="FT73" i="60"/>
  <c r="FT75" i="60"/>
  <c r="FR76" i="60"/>
  <c r="FU76" i="60"/>
  <c r="FU77" i="60"/>
  <c r="FT79" i="60"/>
  <c r="FR80" i="60"/>
  <c r="FR85" i="60"/>
  <c r="FU140" i="60"/>
  <c r="FU130" i="60"/>
  <c r="FU104" i="60"/>
  <c r="FR84" i="60"/>
  <c r="FU75" i="60"/>
  <c r="FU79" i="60"/>
  <c r="FR82" i="60"/>
  <c r="FT81" i="60"/>
  <c r="FT74" i="60"/>
  <c r="FU81" i="60"/>
  <c r="FR75" i="60"/>
  <c r="FU93" i="60"/>
  <c r="FU86" i="60"/>
  <c r="FT88" i="60"/>
  <c r="FT90" i="60"/>
  <c r="FR91" i="60"/>
  <c r="FT92" i="60"/>
  <c r="FR93" i="60"/>
  <c r="FT87" i="60"/>
  <c r="FR88" i="60"/>
  <c r="FU92" i="60"/>
  <c r="FU87" i="60"/>
  <c r="FU88" i="60"/>
  <c r="FU90" i="60"/>
  <c r="FU95" i="60"/>
  <c r="FT89" i="60"/>
  <c r="FR90" i="60"/>
  <c r="FR92" i="60"/>
  <c r="FU96" i="60"/>
  <c r="FU89" i="60"/>
  <c r="FU91" i="60"/>
  <c r="FR94" i="60"/>
  <c r="FU94" i="60"/>
  <c r="FT96" i="60"/>
  <c r="FR97" i="60"/>
  <c r="FU99" i="60"/>
  <c r="FT102" i="60"/>
  <c r="FT98" i="60"/>
  <c r="FT101" i="60"/>
  <c r="FU98" i="60"/>
  <c r="FU101" i="60"/>
  <c r="FU97" i="60"/>
  <c r="FR98" i="60"/>
  <c r="FT99" i="60"/>
  <c r="FR102" i="60"/>
  <c r="FU105" i="60"/>
  <c r="FU108" i="60"/>
  <c r="FT111" i="60"/>
  <c r="FT112" i="60"/>
  <c r="FT106" i="60"/>
  <c r="FR107" i="60"/>
  <c r="FR108" i="60"/>
  <c r="FU111" i="60"/>
  <c r="FU112" i="60"/>
  <c r="FU102" i="60"/>
  <c r="FU106" i="60"/>
  <c r="FU107" i="60"/>
  <c r="FT104" i="60"/>
  <c r="FT110" i="60"/>
  <c r="FT103" i="60"/>
  <c r="FR104" i="60"/>
  <c r="FT105" i="60"/>
  <c r="FR109" i="60"/>
  <c r="FU109" i="60"/>
  <c r="FU110" i="60"/>
  <c r="FU103" i="60"/>
  <c r="FR106" i="60"/>
  <c r="FT108" i="60"/>
  <c r="FR114" i="60"/>
  <c r="FR115" i="60"/>
  <c r="FR122" i="60"/>
  <c r="FR116" i="60"/>
  <c r="FU113" i="60"/>
  <c r="FR112" i="60"/>
  <c r="FR111" i="60"/>
  <c r="FR118" i="60"/>
  <c r="FR123" i="60"/>
  <c r="FR113" i="60"/>
  <c r="FR120" i="60"/>
  <c r="FU128" i="60"/>
  <c r="FR129" i="60"/>
  <c r="FU129" i="60"/>
  <c r="FU131" i="60"/>
  <c r="FR126" i="60"/>
  <c r="FU132" i="60"/>
  <c r="FR127" i="60"/>
  <c r="FR125" i="60"/>
  <c r="FT129" i="60"/>
  <c r="FU127" i="60"/>
  <c r="FT128" i="60"/>
  <c r="FT130" i="60"/>
  <c r="FT132" i="60"/>
  <c r="FR134" i="60"/>
  <c r="FR136" i="60"/>
  <c r="FU133" i="60"/>
  <c r="FT135" i="60"/>
  <c r="FU135" i="60"/>
  <c r="FT136" i="60"/>
  <c r="FR132" i="60"/>
  <c r="FR133" i="60"/>
  <c r="FT134" i="60"/>
  <c r="FR135" i="60"/>
  <c r="FR137" i="60"/>
  <c r="FU134" i="60"/>
  <c r="FR140" i="60"/>
  <c r="FT140" i="60"/>
  <c r="FU141" i="60"/>
  <c r="FU136" i="60"/>
  <c r="FR138" i="60"/>
  <c r="FU139" i="60"/>
  <c r="FT137" i="60"/>
  <c r="FR139" i="60"/>
  <c r="FT138" i="60"/>
  <c r="FU138" i="60"/>
  <c r="FT139" i="60"/>
  <c r="FT144" i="60"/>
  <c r="FR145" i="60"/>
  <c r="FU144" i="60"/>
  <c r="FT143" i="60"/>
  <c r="FU143" i="60"/>
  <c r="FT141" i="60"/>
  <c r="FU142" i="60"/>
  <c r="FR146" i="60"/>
  <c r="FR148" i="60"/>
  <c r="FR149" i="60"/>
  <c r="FR147" i="60"/>
  <c r="FR150" i="60"/>
  <c r="FR151" i="60"/>
  <c r="FR154" i="60"/>
  <c r="FR152" i="60"/>
  <c r="FR160" i="60"/>
  <c r="FR156" i="60"/>
  <c r="FR158" i="60"/>
  <c r="FR163" i="60"/>
  <c r="FR161" i="60"/>
  <c r="FR164" i="60"/>
  <c r="FR165" i="60"/>
  <c r="FR166" i="60"/>
  <c r="FR168" i="60"/>
  <c r="FR169" i="60"/>
  <c r="FR167" i="60"/>
  <c r="FR170" i="60"/>
  <c r="FR172" i="60"/>
  <c r="FL174" i="59"/>
  <c r="FO174" i="59"/>
  <c r="FR3" i="59"/>
  <c r="FR12" i="59"/>
  <c r="FR5" i="59"/>
  <c r="FR14" i="59"/>
  <c r="FR15" i="59"/>
  <c r="FR4" i="59"/>
  <c r="FR10" i="59"/>
  <c r="E174" i="59"/>
  <c r="I174" i="59"/>
  <c r="M174" i="59"/>
  <c r="Q174" i="59"/>
  <c r="U174" i="59"/>
  <c r="Y174" i="59"/>
  <c r="AC174" i="59"/>
  <c r="AG174" i="59"/>
  <c r="AK174" i="59"/>
  <c r="AO174" i="59"/>
  <c r="AS174" i="59"/>
  <c r="AW174" i="59"/>
  <c r="BA174" i="59"/>
  <c r="BE174" i="59"/>
  <c r="BI174" i="59"/>
  <c r="BM174" i="59"/>
  <c r="EK65" i="59" s="1"/>
  <c r="EK174" i="59" s="1"/>
  <c r="BQ174" i="59"/>
  <c r="BU174" i="59"/>
  <c r="BY174" i="59"/>
  <c r="CC174" i="59"/>
  <c r="CG174" i="59"/>
  <c r="CK174" i="59"/>
  <c r="CO174" i="59"/>
  <c r="CS174" i="59"/>
  <c r="CW174" i="59"/>
  <c r="DA174" i="59"/>
  <c r="DE174" i="59"/>
  <c r="DI174" i="59"/>
  <c r="DM174" i="59"/>
  <c r="DQ174" i="59"/>
  <c r="DU174" i="59"/>
  <c r="DY174" i="59"/>
  <c r="FR26" i="59"/>
  <c r="FR29" i="59"/>
  <c r="FR21" i="59"/>
  <c r="FR25" i="59"/>
  <c r="FR27" i="59"/>
  <c r="FR31" i="59"/>
  <c r="B174" i="59"/>
  <c r="F174" i="59"/>
  <c r="J174" i="59"/>
  <c r="N174" i="59"/>
  <c r="R174" i="59"/>
  <c r="V174" i="59"/>
  <c r="Z174" i="59"/>
  <c r="AD174" i="59"/>
  <c r="AH174" i="59"/>
  <c r="AL174" i="59"/>
  <c r="AP174" i="59"/>
  <c r="AT174" i="59"/>
  <c r="AX174" i="59"/>
  <c r="BB174" i="59"/>
  <c r="BF174" i="59"/>
  <c r="BJ174" i="59"/>
  <c r="BN174" i="59"/>
  <c r="BR174" i="59"/>
  <c r="BV174" i="59"/>
  <c r="BZ174" i="59"/>
  <c r="CD174" i="59"/>
  <c r="CH174" i="59"/>
  <c r="CL174" i="59"/>
  <c r="CP174" i="59"/>
  <c r="CT174" i="59"/>
  <c r="CX174" i="59"/>
  <c r="DB174" i="59"/>
  <c r="DF174" i="59"/>
  <c r="DJ174" i="59"/>
  <c r="DN174" i="59"/>
  <c r="DR174" i="59"/>
  <c r="DV174" i="59"/>
  <c r="DZ174" i="59"/>
  <c r="FR22" i="59"/>
  <c r="FR23" i="59"/>
  <c r="C174" i="59"/>
  <c r="G174" i="59"/>
  <c r="K174" i="59"/>
  <c r="O174" i="59"/>
  <c r="S174" i="59"/>
  <c r="W174" i="59"/>
  <c r="AA174" i="59"/>
  <c r="AE174" i="59"/>
  <c r="AI174" i="59"/>
  <c r="AM174" i="59"/>
  <c r="AQ174" i="59"/>
  <c r="AU174" i="59"/>
  <c r="AY174" i="59"/>
  <c r="BC174" i="59"/>
  <c r="BG174" i="59"/>
  <c r="BK174" i="59"/>
  <c r="BO174" i="59"/>
  <c r="EM67" i="59" s="1"/>
  <c r="EM174" i="59" s="1"/>
  <c r="BS174" i="59"/>
  <c r="BW174" i="59"/>
  <c r="CA174" i="59"/>
  <c r="CE174" i="59"/>
  <c r="CI174" i="59"/>
  <c r="CM174" i="59"/>
  <c r="CQ174" i="59"/>
  <c r="CU174" i="59"/>
  <c r="CY174" i="59"/>
  <c r="DC174" i="59"/>
  <c r="DG174" i="59"/>
  <c r="DK174" i="59"/>
  <c r="DO174" i="59"/>
  <c r="DS174" i="59"/>
  <c r="DW174" i="59"/>
  <c r="FR30" i="59"/>
  <c r="FR17" i="59"/>
  <c r="D174" i="59"/>
  <c r="H174" i="59"/>
  <c r="L174" i="59"/>
  <c r="P174" i="59"/>
  <c r="T174" i="59"/>
  <c r="X174" i="59"/>
  <c r="AB174" i="59"/>
  <c r="AF174" i="59"/>
  <c r="AJ174" i="59"/>
  <c r="AN174" i="59"/>
  <c r="AR174" i="59"/>
  <c r="AV174" i="59"/>
  <c r="AZ174" i="59"/>
  <c r="BD174" i="59"/>
  <c r="BH174" i="59"/>
  <c r="BL174" i="59"/>
  <c r="BP174" i="59"/>
  <c r="BT174" i="59"/>
  <c r="BX174" i="59"/>
  <c r="CB174" i="59"/>
  <c r="CF174" i="59"/>
  <c r="CJ174" i="59"/>
  <c r="CN174" i="59"/>
  <c r="CR174" i="59"/>
  <c r="CV174" i="59"/>
  <c r="CZ174" i="59"/>
  <c r="DD174" i="59"/>
  <c r="DH174" i="59"/>
  <c r="DL174" i="59"/>
  <c r="DP174" i="59"/>
  <c r="DT174" i="59"/>
  <c r="DX174" i="59"/>
  <c r="EB174" i="59"/>
  <c r="FR18" i="59"/>
  <c r="FR20" i="59"/>
  <c r="FR2" i="59"/>
  <c r="FR36" i="59"/>
  <c r="FR39" i="59"/>
  <c r="FR40" i="59"/>
  <c r="FR42" i="59"/>
  <c r="FR43" i="59"/>
  <c r="FR48" i="59"/>
  <c r="FR35" i="59"/>
  <c r="FR37" i="59"/>
  <c r="FR41" i="59"/>
  <c r="FR45" i="59"/>
  <c r="FR34" i="59"/>
  <c r="FR33" i="59"/>
  <c r="FR44" i="59"/>
  <c r="FR47" i="59"/>
  <c r="FR50" i="59"/>
  <c r="FR38" i="59"/>
  <c r="FR64" i="59"/>
  <c r="FR51" i="59"/>
  <c r="FR52" i="59"/>
  <c r="FR56" i="59"/>
  <c r="FR58" i="59"/>
  <c r="FR60" i="59"/>
  <c r="FR62" i="59"/>
  <c r="FR68" i="59"/>
  <c r="FR66" i="59"/>
  <c r="FR69" i="59"/>
  <c r="FR76" i="59"/>
  <c r="FR79" i="59"/>
  <c r="FR73" i="59"/>
  <c r="FR77" i="59"/>
  <c r="FR82" i="59"/>
  <c r="FR78" i="59"/>
  <c r="FR75" i="59"/>
  <c r="FR81" i="59"/>
  <c r="FR71" i="59"/>
  <c r="FR84" i="59"/>
  <c r="FR83" i="59"/>
  <c r="FR90" i="59"/>
  <c r="FR96" i="59"/>
  <c r="FR97" i="59"/>
  <c r="FR88" i="59"/>
  <c r="FR99" i="59"/>
  <c r="FR92" i="59"/>
  <c r="FR95" i="59"/>
  <c r="FR86" i="59"/>
  <c r="FR91" i="59"/>
  <c r="FR93" i="59"/>
  <c r="FR98" i="59"/>
  <c r="FR101" i="59"/>
  <c r="FR105" i="59"/>
  <c r="FR111" i="59"/>
  <c r="FR107" i="59"/>
  <c r="FR108" i="59"/>
  <c r="FR109" i="59"/>
  <c r="FR104" i="59"/>
  <c r="FR113" i="59"/>
  <c r="FR112" i="59"/>
  <c r="FR120" i="59"/>
  <c r="FR116" i="59"/>
  <c r="FR117" i="59"/>
  <c r="FR119" i="59"/>
  <c r="FR118" i="59"/>
  <c r="FR122" i="59"/>
  <c r="FR121" i="59"/>
  <c r="FR125" i="59"/>
  <c r="FR129" i="59"/>
  <c r="FR130" i="59"/>
  <c r="FR127" i="59"/>
  <c r="FR128" i="59"/>
  <c r="FR138" i="59"/>
  <c r="FR133" i="59"/>
  <c r="FR137" i="59"/>
  <c r="FR139" i="59"/>
  <c r="FR135" i="59"/>
  <c r="FR134" i="59"/>
  <c r="FR132" i="59"/>
  <c r="FR140" i="59"/>
  <c r="FR147" i="59"/>
  <c r="FR141" i="59"/>
  <c r="FR146" i="59"/>
  <c r="FR143" i="59"/>
  <c r="FR145" i="59"/>
  <c r="FR151" i="59"/>
  <c r="FR152" i="59"/>
  <c r="FR149" i="59"/>
  <c r="FR156" i="59"/>
  <c r="FR158" i="59"/>
  <c r="FR155" i="59"/>
  <c r="FR157" i="59"/>
  <c r="FR160" i="59"/>
  <c r="FR163" i="59"/>
  <c r="FR167" i="59"/>
  <c r="FR161" i="59"/>
  <c r="FR162" i="59"/>
  <c r="FR170" i="59"/>
  <c r="FR168" i="59"/>
  <c r="FR169" i="59"/>
  <c r="FR172" i="59"/>
  <c r="FR171" i="59"/>
  <c r="CY174" i="58"/>
  <c r="AM174" i="58"/>
  <c r="Q174" i="58"/>
  <c r="DS174" i="58"/>
  <c r="BG174" i="58"/>
  <c r="FI174" i="58"/>
  <c r="CW174" i="58"/>
  <c r="FF174" i="58"/>
  <c r="DG174" i="58"/>
  <c r="DX174" i="58"/>
  <c r="BX174" i="58"/>
  <c r="D174" i="58"/>
  <c r="FJ174" i="58"/>
  <c r="DR174" i="58"/>
  <c r="CO174" i="58"/>
  <c r="AH174" i="58"/>
  <c r="FD174" i="58"/>
  <c r="CF174" i="58"/>
  <c r="AT174" i="58"/>
  <c r="AD174" i="58"/>
  <c r="EF174" i="58"/>
  <c r="BT174" i="58"/>
  <c r="DN174" i="58"/>
  <c r="O174" i="58"/>
  <c r="EZ174" i="58"/>
  <c r="CE174" i="58"/>
  <c r="AF174" i="58"/>
  <c r="FB174" i="58"/>
  <c r="EN174" i="58"/>
  <c r="BZ174" i="58"/>
  <c r="BR174" i="58"/>
  <c r="BF174" i="58"/>
  <c r="J174" i="58"/>
  <c r="FH174" i="58"/>
  <c r="CI174" i="58"/>
  <c r="BY174" i="58"/>
  <c r="DE174" i="58"/>
  <c r="M174" i="58"/>
  <c r="FR166" i="58"/>
  <c r="BD174" i="58"/>
  <c r="E174" i="58"/>
  <c r="BU174" i="58"/>
  <c r="V174" i="58"/>
  <c r="ER174" i="58"/>
  <c r="EJ174" i="58"/>
  <c r="CK174" i="58"/>
  <c r="BP174" i="58"/>
  <c r="BH174" i="58"/>
  <c r="P174" i="58"/>
  <c r="DB174" i="58"/>
  <c r="BE174" i="58"/>
  <c r="I174" i="58"/>
  <c r="EH174" i="58"/>
  <c r="DO174" i="58"/>
  <c r="AS174" i="58"/>
  <c r="EU174" i="58"/>
  <c r="W174" i="58"/>
  <c r="DY174" i="58"/>
  <c r="BM174" i="58"/>
  <c r="AQ174" i="58"/>
  <c r="CG174" i="58"/>
  <c r="U174" i="58"/>
  <c r="DP174" i="58"/>
  <c r="BK174" i="58"/>
  <c r="DZ174" i="58"/>
  <c r="CA174" i="58"/>
  <c r="F174" i="58"/>
  <c r="CR174" i="58"/>
  <c r="AZ174" i="58"/>
  <c r="AR174" i="58"/>
  <c r="FG174" i="58"/>
  <c r="EL174" i="58"/>
  <c r="ED174" i="58"/>
  <c r="AX174" i="58"/>
  <c r="AL174" i="58"/>
  <c r="Z174" i="58"/>
  <c r="FE174" i="58"/>
  <c r="AC174" i="58"/>
  <c r="EE174" i="58"/>
  <c r="BS174" i="58"/>
  <c r="G174" i="58"/>
  <c r="DI174" i="58"/>
  <c r="EY174" i="58"/>
  <c r="CM174" i="58"/>
  <c r="AA174" i="58"/>
  <c r="EC174" i="58"/>
  <c r="BQ174" i="58"/>
  <c r="EG174" i="58"/>
  <c r="CH174" i="58"/>
  <c r="EW174" i="58"/>
  <c r="EB174" i="58"/>
  <c r="DT174" i="58"/>
  <c r="FN174" i="58"/>
  <c r="DV174" i="58"/>
  <c r="DH174" i="58"/>
  <c r="FP174" i="58"/>
  <c r="EK174" i="58"/>
  <c r="CL174" i="58"/>
  <c r="CS174" i="58"/>
  <c r="FM174" i="58"/>
  <c r="N174" i="58"/>
  <c r="BJ174" i="58"/>
  <c r="X174" i="58"/>
  <c r="EM174" i="58"/>
  <c r="DJ174" i="58"/>
  <c r="DL174" i="58"/>
  <c r="DD174" i="58"/>
  <c r="AJ174" i="58"/>
  <c r="AB174" i="58"/>
  <c r="EX174" i="58"/>
  <c r="BV174" i="58"/>
  <c r="CV174" i="58"/>
  <c r="AO174" i="58"/>
  <c r="BC174" i="58"/>
  <c r="AE174" i="58"/>
  <c r="ET174" i="58"/>
  <c r="CT174" i="58"/>
  <c r="AU174" i="58"/>
  <c r="BL174" i="58"/>
  <c r="L174" i="58"/>
  <c r="EA174" i="58"/>
  <c r="DF174" i="58"/>
  <c r="CX174" i="58"/>
  <c r="BN174" i="58"/>
  <c r="BB174" i="58"/>
  <c r="AP174" i="58"/>
  <c r="R174" i="58"/>
  <c r="ES174" i="58"/>
  <c r="FR156" i="58"/>
  <c r="FR155" i="58"/>
  <c r="FR149" i="58"/>
  <c r="FR142" i="58"/>
  <c r="FR158" i="58"/>
  <c r="FR167" i="58"/>
  <c r="FR161" i="58"/>
  <c r="FR154" i="58"/>
  <c r="FR148" i="58"/>
  <c r="FR160" i="58"/>
  <c r="FR169" i="58"/>
  <c r="FR172" i="58"/>
  <c r="FR159" i="58"/>
  <c r="FR153" i="58"/>
  <c r="FR162" i="58"/>
  <c r="FR165" i="58"/>
  <c r="FR152" i="58"/>
  <c r="FR170" i="58"/>
  <c r="FR164" i="58"/>
  <c r="FR151" i="58"/>
  <c r="FR145" i="58"/>
  <c r="FR163" i="58"/>
  <c r="FR157" i="58"/>
  <c r="FR150" i="58"/>
  <c r="B175" i="58" s="1" a="1"/>
  <c r="B174" i="58"/>
  <c r="FL174" i="58"/>
  <c r="FR171" i="58"/>
  <c r="FO174" i="58"/>
  <c r="FR168" i="58"/>
  <c r="FR171" i="53"/>
  <c r="B175" i="53" s="1" a="1"/>
  <c r="B175" i="53" s="1"/>
  <c r="B176" i="53" s="1"/>
  <c r="B24" i="55"/>
  <c r="FR67" i="59" l="1"/>
  <c r="FR65" i="59"/>
  <c r="B175" i="59" a="1"/>
  <c r="FP176" i="58"/>
  <c r="FH176" i="58"/>
  <c r="EZ176" i="58"/>
  <c r="ER176" i="58"/>
  <c r="EJ176" i="58"/>
  <c r="EB176" i="58"/>
  <c r="DT176" i="58"/>
  <c r="DL176" i="58"/>
  <c r="DD176" i="58"/>
  <c r="CV176" i="58"/>
  <c r="CN176" i="58"/>
  <c r="CF176" i="58"/>
  <c r="BX176" i="58"/>
  <c r="BP176" i="58"/>
  <c r="BH176" i="58"/>
  <c r="AZ176" i="58"/>
  <c r="AR176" i="58"/>
  <c r="AJ176" i="58"/>
  <c r="AB176" i="58"/>
  <c r="T176" i="58"/>
  <c r="L176" i="58"/>
  <c r="D176" i="58"/>
  <c r="FO176" i="58"/>
  <c r="FG176" i="58"/>
  <c r="EY176" i="58"/>
  <c r="EQ176" i="58"/>
  <c r="EI176" i="58"/>
  <c r="EA176" i="58"/>
  <c r="DS176" i="58"/>
  <c r="DK176" i="58"/>
  <c r="DC176" i="58"/>
  <c r="CU176" i="58"/>
  <c r="CM176" i="58"/>
  <c r="CE176" i="58"/>
  <c r="BW176" i="58"/>
  <c r="BO176" i="58"/>
  <c r="BG176" i="58"/>
  <c r="AY176" i="58"/>
  <c r="AQ176" i="58"/>
  <c r="AI176" i="58"/>
  <c r="AA176" i="58"/>
  <c r="S176" i="58"/>
  <c r="K176" i="58"/>
  <c r="C176" i="58"/>
  <c r="FN176" i="58"/>
  <c r="FF176" i="58"/>
  <c r="EX176" i="58"/>
  <c r="EP176" i="58"/>
  <c r="EH176" i="58"/>
  <c r="DZ176" i="58"/>
  <c r="DR176" i="58"/>
  <c r="DJ176" i="58"/>
  <c r="DB176" i="58"/>
  <c r="CT176" i="58"/>
  <c r="CL176" i="58"/>
  <c r="CD176" i="58"/>
  <c r="BV176" i="58"/>
  <c r="BN176" i="58"/>
  <c r="BF176" i="58"/>
  <c r="AX176" i="58"/>
  <c r="AP176" i="58"/>
  <c r="AH176" i="58"/>
  <c r="Z176" i="58"/>
  <c r="R176" i="58"/>
  <c r="J176" i="58"/>
  <c r="FM176" i="58"/>
  <c r="FE176" i="58"/>
  <c r="EW176" i="58"/>
  <c r="EO176" i="58"/>
  <c r="EG176" i="58"/>
  <c r="DY176" i="58"/>
  <c r="DQ176" i="58"/>
  <c r="DI176" i="58"/>
  <c r="DA176" i="58"/>
  <c r="CS176" i="58"/>
  <c r="CK176" i="58"/>
  <c r="CC176" i="58"/>
  <c r="BU176" i="58"/>
  <c r="BM176" i="58"/>
  <c r="BE176" i="58"/>
  <c r="AW176" i="58"/>
  <c r="AO176" i="58"/>
  <c r="AG176" i="58"/>
  <c r="Y176" i="58"/>
  <c r="Q176" i="58"/>
  <c r="I176" i="58"/>
  <c r="B175" i="58"/>
  <c r="B176" i="58" s="1"/>
  <c r="FL176" i="58"/>
  <c r="FD176" i="58"/>
  <c r="EV176" i="58"/>
  <c r="EN176" i="58"/>
  <c r="EF176" i="58"/>
  <c r="DX176" i="58"/>
  <c r="DP176" i="58"/>
  <c r="DH176" i="58"/>
  <c r="CZ176" i="58"/>
  <c r="CR176" i="58"/>
  <c r="CJ176" i="58"/>
  <c r="CB176" i="58"/>
  <c r="BT176" i="58"/>
  <c r="BL176" i="58"/>
  <c r="BD176" i="58"/>
  <c r="AV176" i="58"/>
  <c r="AN176" i="58"/>
  <c r="AF176" i="58"/>
  <c r="X176" i="58"/>
  <c r="P176" i="58"/>
  <c r="H176" i="58"/>
  <c r="FK176" i="58"/>
  <c r="FC176" i="58"/>
  <c r="EU176" i="58"/>
  <c r="EM176" i="58"/>
  <c r="EE176" i="58"/>
  <c r="DW176" i="58"/>
  <c r="DO176" i="58"/>
  <c r="DG176" i="58"/>
  <c r="CY176" i="58"/>
  <c r="CQ176" i="58"/>
  <c r="CI176" i="58"/>
  <c r="CA176" i="58"/>
  <c r="BS176" i="58"/>
  <c r="BK176" i="58"/>
  <c r="BC176" i="58"/>
  <c r="AU176" i="58"/>
  <c r="AM176" i="58"/>
  <c r="AE176" i="58"/>
  <c r="W176" i="58"/>
  <c r="O176" i="58"/>
  <c r="G176" i="58"/>
  <c r="FA176" i="58"/>
  <c r="EK176" i="58"/>
  <c r="DU176" i="58"/>
  <c r="DE176" i="58"/>
  <c r="CO176" i="58"/>
  <c r="BY176" i="58"/>
  <c r="BI176" i="58"/>
  <c r="AS176" i="58"/>
  <c r="AC176" i="58"/>
  <c r="M176" i="58"/>
  <c r="FJ176" i="58"/>
  <c r="FB176" i="58"/>
  <c r="ET176" i="58"/>
  <c r="EL176" i="58"/>
  <c r="ED176" i="58"/>
  <c r="DV176" i="58"/>
  <c r="DN176" i="58"/>
  <c r="DF176" i="58"/>
  <c r="CX176" i="58"/>
  <c r="CP176" i="58"/>
  <c r="CH176" i="58"/>
  <c r="BZ176" i="58"/>
  <c r="BR176" i="58"/>
  <c r="BJ176" i="58"/>
  <c r="BB176" i="58"/>
  <c r="AT176" i="58"/>
  <c r="AL176" i="58"/>
  <c r="AD176" i="58"/>
  <c r="V176" i="58"/>
  <c r="N176" i="58"/>
  <c r="F176" i="58"/>
  <c r="FI176" i="58"/>
  <c r="ES176" i="58"/>
  <c r="EC176" i="58"/>
  <c r="DM176" i="58"/>
  <c r="CW176" i="58"/>
  <c r="CG176" i="58"/>
  <c r="BQ176" i="58"/>
  <c r="BA176" i="58"/>
  <c r="AK176" i="58"/>
  <c r="U176" i="58"/>
  <c r="E176" i="58"/>
  <c r="AQ176" i="53"/>
  <c r="DL176" i="53"/>
  <c r="AT176" i="53"/>
  <c r="EV176" i="53"/>
  <c r="DK176" i="53"/>
  <c r="DW176" i="53"/>
  <c r="AW176" i="53"/>
  <c r="AP176" i="53"/>
  <c r="DB176" i="53"/>
  <c r="FN176" i="53"/>
  <c r="BG176" i="53"/>
  <c r="DS176" i="53"/>
  <c r="L176" i="53"/>
  <c r="CF176" i="53"/>
  <c r="O176" i="53"/>
  <c r="EZ176" i="53"/>
  <c r="M176" i="53"/>
  <c r="BY176" i="53"/>
  <c r="EK176" i="53"/>
  <c r="FC176" i="53"/>
  <c r="BJ176" i="53"/>
  <c r="DV176" i="53"/>
  <c r="BK176" i="53"/>
  <c r="AN176" i="53"/>
  <c r="CZ176" i="53"/>
  <c r="FL176" i="53"/>
  <c r="BE176" i="53"/>
  <c r="DQ176" i="53"/>
  <c r="DC176" i="53"/>
  <c r="BI176" i="53"/>
  <c r="DA176" i="53"/>
  <c r="CT176" i="53"/>
  <c r="D176" i="53"/>
  <c r="E176" i="53"/>
  <c r="BB176" i="53"/>
  <c r="FD176" i="53"/>
  <c r="AX176" i="53"/>
  <c r="DJ176" i="53"/>
  <c r="C176" i="53"/>
  <c r="BO176" i="53"/>
  <c r="EA176" i="53"/>
  <c r="T176" i="53"/>
  <c r="CN176" i="53"/>
  <c r="CA176" i="53"/>
  <c r="FP176" i="53"/>
  <c r="U176" i="53"/>
  <c r="CG176" i="53"/>
  <c r="ES176" i="53"/>
  <c r="F176" i="53"/>
  <c r="BR176" i="53"/>
  <c r="ED176" i="53"/>
  <c r="CI176" i="53"/>
  <c r="AV176" i="53"/>
  <c r="DH176" i="53"/>
  <c r="EW176" i="53"/>
  <c r="BM176" i="53"/>
  <c r="DY176" i="53"/>
  <c r="CL176" i="53"/>
  <c r="G176" i="53"/>
  <c r="AH176" i="53"/>
  <c r="EJ176" i="53"/>
  <c r="AF176" i="53"/>
  <c r="BF176" i="53"/>
  <c r="DR176" i="53"/>
  <c r="K176" i="53"/>
  <c r="BW176" i="53"/>
  <c r="EI176" i="53"/>
  <c r="AB176" i="53"/>
  <c r="CV176" i="53"/>
  <c r="DO176" i="53"/>
  <c r="AE176" i="53"/>
  <c r="AC176" i="53"/>
  <c r="CO176" i="53"/>
  <c r="FA176" i="53"/>
  <c r="N176" i="53"/>
  <c r="BZ176" i="53"/>
  <c r="EL176" i="53"/>
  <c r="DG176" i="53"/>
  <c r="BD176" i="53"/>
  <c r="DP176" i="53"/>
  <c r="I176" i="53"/>
  <c r="BU176" i="53"/>
  <c r="EG176" i="53"/>
  <c r="EX176" i="53"/>
  <c r="ER176" i="53"/>
  <c r="DU176" i="53"/>
  <c r="DF176" i="53"/>
  <c r="CJ176" i="53"/>
  <c r="AY176" i="53"/>
  <c r="EC176" i="53"/>
  <c r="DI176" i="53"/>
  <c r="BN176" i="53"/>
  <c r="DZ176" i="53"/>
  <c r="S176" i="53"/>
  <c r="CE176" i="53"/>
  <c r="EQ176" i="53"/>
  <c r="AJ176" i="53"/>
  <c r="DD176" i="53"/>
  <c r="EU176" i="53"/>
  <c r="BS176" i="53"/>
  <c r="AK176" i="53"/>
  <c r="CW176" i="53"/>
  <c r="FI176" i="53"/>
  <c r="V176" i="53"/>
  <c r="CH176" i="53"/>
  <c r="ET176" i="53"/>
  <c r="EE176" i="53"/>
  <c r="BL176" i="53"/>
  <c r="DX176" i="53"/>
  <c r="Q176" i="53"/>
  <c r="CC176" i="53"/>
  <c r="EO176" i="53"/>
  <c r="Z176" i="53"/>
  <c r="FO176" i="53"/>
  <c r="FK176" i="53"/>
  <c r="X176" i="53"/>
  <c r="BX176" i="53"/>
  <c r="AU176" i="53"/>
  <c r="J176" i="53"/>
  <c r="BV176" i="53"/>
  <c r="EH176" i="53"/>
  <c r="AA176" i="53"/>
  <c r="CM176" i="53"/>
  <c r="EY176" i="53"/>
  <c r="AR176" i="53"/>
  <c r="DT176" i="53"/>
  <c r="W176" i="53"/>
  <c r="CY176" i="53"/>
  <c r="AS176" i="53"/>
  <c r="DE176" i="53"/>
  <c r="AM176" i="53"/>
  <c r="AD176" i="53"/>
  <c r="CP176" i="53"/>
  <c r="FB176" i="53"/>
  <c r="H176" i="53"/>
  <c r="BT176" i="53"/>
  <c r="EF176" i="53"/>
  <c r="Y176" i="53"/>
  <c r="CK176" i="53"/>
  <c r="FE176" i="53"/>
  <c r="BP176" i="53"/>
  <c r="CQ176" i="53"/>
  <c r="AO176" i="53"/>
  <c r="FF176" i="53"/>
  <c r="FH176" i="53"/>
  <c r="BQ176" i="53"/>
  <c r="DN176" i="53"/>
  <c r="CR176" i="53"/>
  <c r="R176" i="53"/>
  <c r="CD176" i="53"/>
  <c r="EP176" i="53"/>
  <c r="AI176" i="53"/>
  <c r="CU176" i="53"/>
  <c r="FG176" i="53"/>
  <c r="BH176" i="53"/>
  <c r="EB176" i="53"/>
  <c r="AZ176" i="53"/>
  <c r="EM176" i="53"/>
  <c r="BA176" i="53"/>
  <c r="DM176" i="53"/>
  <c r="BC176" i="53"/>
  <c r="AL176" i="53"/>
  <c r="CX176" i="53"/>
  <c r="FJ176" i="53"/>
  <c r="P176" i="53"/>
  <c r="CB176" i="53"/>
  <c r="EN176" i="53"/>
  <c r="AG176" i="53"/>
  <c r="CS176" i="53"/>
  <c r="FM176" i="53"/>
  <c r="B3" i="55"/>
  <c r="B14" i="46" s="1"/>
  <c r="AX3" i="55"/>
  <c r="AX14" i="46" s="1"/>
  <c r="AV3" i="55"/>
  <c r="AV14" i="46" s="1"/>
  <c r="AW3" i="55"/>
  <c r="AW14" i="46" s="1"/>
  <c r="AV4" i="55"/>
  <c r="AV15" i="46" s="1"/>
  <c r="AW4" i="55"/>
  <c r="AW15" i="46" s="1"/>
  <c r="AV5" i="55"/>
  <c r="AV16" i="46" s="1"/>
  <c r="AW5" i="55"/>
  <c r="AW16" i="46" s="1"/>
  <c r="AV6" i="55"/>
  <c r="AV17" i="46" s="1"/>
  <c r="AW6" i="55"/>
  <c r="AW17" i="46" s="1"/>
  <c r="AU3" i="55"/>
  <c r="AU14" i="46" s="1"/>
  <c r="AV17" i="55"/>
  <c r="AW17" i="55"/>
  <c r="AV16" i="55"/>
  <c r="AW16" i="55"/>
  <c r="AV15" i="55"/>
  <c r="AW15" i="55"/>
  <c r="AU17" i="55"/>
  <c r="AU16" i="55"/>
  <c r="AU15" i="55"/>
  <c r="AV14" i="55"/>
  <c r="AW14" i="55"/>
  <c r="AU14" i="55"/>
  <c r="AW20" i="55"/>
  <c r="AX20" i="55"/>
  <c r="AW21" i="55"/>
  <c r="AX21" i="55"/>
  <c r="AW22" i="55"/>
  <c r="AX22" i="55"/>
  <c r="AW23" i="55"/>
  <c r="AX23" i="55"/>
  <c r="AV21" i="55"/>
  <c r="AV22" i="55"/>
  <c r="AY22" i="55" s="1"/>
  <c r="AV23" i="55"/>
  <c r="AV20" i="55"/>
  <c r="AY20" i="55" s="1"/>
  <c r="FO176" i="59" l="1"/>
  <c r="FG176" i="59"/>
  <c r="EY176" i="59"/>
  <c r="EQ176" i="59"/>
  <c r="EI176" i="59"/>
  <c r="EA176" i="59"/>
  <c r="DS176" i="59"/>
  <c r="DK176" i="59"/>
  <c r="DC176" i="59"/>
  <c r="CU176" i="59"/>
  <c r="CM176" i="59"/>
  <c r="CE176" i="59"/>
  <c r="BW176" i="59"/>
  <c r="BO176" i="59"/>
  <c r="BG176" i="59"/>
  <c r="AY176" i="59"/>
  <c r="AQ176" i="59"/>
  <c r="AI176" i="59"/>
  <c r="AA176" i="59"/>
  <c r="S176" i="59"/>
  <c r="K176" i="59"/>
  <c r="C176" i="59"/>
  <c r="FN176" i="59"/>
  <c r="FF176" i="59"/>
  <c r="EX176" i="59"/>
  <c r="EP176" i="59"/>
  <c r="EH176" i="59"/>
  <c r="DZ176" i="59"/>
  <c r="DR176" i="59"/>
  <c r="DJ176" i="59"/>
  <c r="DB176" i="59"/>
  <c r="CT176" i="59"/>
  <c r="CL176" i="59"/>
  <c r="CD176" i="59"/>
  <c r="BV176" i="59"/>
  <c r="BN176" i="59"/>
  <c r="BF176" i="59"/>
  <c r="AX176" i="59"/>
  <c r="AP176" i="59"/>
  <c r="AH176" i="59"/>
  <c r="Z176" i="59"/>
  <c r="R176" i="59"/>
  <c r="J176" i="59"/>
  <c r="FM176" i="59"/>
  <c r="FE176" i="59"/>
  <c r="EW176" i="59"/>
  <c r="EO176" i="59"/>
  <c r="EG176" i="59"/>
  <c r="DY176" i="59"/>
  <c r="DQ176" i="59"/>
  <c r="DI176" i="59"/>
  <c r="DA176" i="59"/>
  <c r="CS176" i="59"/>
  <c r="CK176" i="59"/>
  <c r="CC176" i="59"/>
  <c r="BU176" i="59"/>
  <c r="BM176" i="59"/>
  <c r="BE176" i="59"/>
  <c r="AW176" i="59"/>
  <c r="AO176" i="59"/>
  <c r="AG176" i="59"/>
  <c r="Y176" i="59"/>
  <c r="Q176" i="59"/>
  <c r="I176" i="59"/>
  <c r="B175" i="59"/>
  <c r="B176" i="59" s="1"/>
  <c r="FK176" i="59"/>
  <c r="FC176" i="59"/>
  <c r="EU176" i="59"/>
  <c r="EM176" i="59"/>
  <c r="EE176" i="59"/>
  <c r="DW176" i="59"/>
  <c r="DO176" i="59"/>
  <c r="DG176" i="59"/>
  <c r="CY176" i="59"/>
  <c r="CQ176" i="59"/>
  <c r="CI176" i="59"/>
  <c r="CA176" i="59"/>
  <c r="BS176" i="59"/>
  <c r="BK176" i="59"/>
  <c r="BC176" i="59"/>
  <c r="AU176" i="59"/>
  <c r="AM176" i="59"/>
  <c r="AE176" i="59"/>
  <c r="W176" i="59"/>
  <c r="O176" i="59"/>
  <c r="G176" i="59"/>
  <c r="FJ176" i="59"/>
  <c r="FB176" i="59"/>
  <c r="ET176" i="59"/>
  <c r="EL176" i="59"/>
  <c r="ED176" i="59"/>
  <c r="DV176" i="59"/>
  <c r="DN176" i="59"/>
  <c r="DF176" i="59"/>
  <c r="CX176" i="59"/>
  <c r="CP176" i="59"/>
  <c r="CH176" i="59"/>
  <c r="BZ176" i="59"/>
  <c r="BR176" i="59"/>
  <c r="BJ176" i="59"/>
  <c r="BB176" i="59"/>
  <c r="AT176" i="59"/>
  <c r="AL176" i="59"/>
  <c r="AD176" i="59"/>
  <c r="V176" i="59"/>
  <c r="N176" i="59"/>
  <c r="F176" i="59"/>
  <c r="FP176" i="59"/>
  <c r="ES176" i="59"/>
  <c r="DX176" i="59"/>
  <c r="DD176" i="59"/>
  <c r="CG176" i="59"/>
  <c r="BL176" i="59"/>
  <c r="AR176" i="59"/>
  <c r="U176" i="59"/>
  <c r="FL176" i="59"/>
  <c r="ER176" i="59"/>
  <c r="DU176" i="59"/>
  <c r="CZ176" i="59"/>
  <c r="CF176" i="59"/>
  <c r="BI176" i="59"/>
  <c r="AN176" i="59"/>
  <c r="T176" i="59"/>
  <c r="FI176" i="59"/>
  <c r="EN176" i="59"/>
  <c r="DT176" i="59"/>
  <c r="CW176" i="59"/>
  <c r="CB176" i="59"/>
  <c r="BH176" i="59"/>
  <c r="AK176" i="59"/>
  <c r="P176" i="59"/>
  <c r="FH176" i="59"/>
  <c r="EK176" i="59"/>
  <c r="DP176" i="59"/>
  <c r="CV176" i="59"/>
  <c r="BY176" i="59"/>
  <c r="BD176" i="59"/>
  <c r="AJ176" i="59"/>
  <c r="M176" i="59"/>
  <c r="FD176" i="59"/>
  <c r="EJ176" i="59"/>
  <c r="DM176" i="59"/>
  <c r="CR176" i="59"/>
  <c r="BX176" i="59"/>
  <c r="BA176" i="59"/>
  <c r="AF176" i="59"/>
  <c r="L176" i="59"/>
  <c r="FA176" i="59"/>
  <c r="EF176" i="59"/>
  <c r="DL176" i="59"/>
  <c r="CO176" i="59"/>
  <c r="BT176" i="59"/>
  <c r="AZ176" i="59"/>
  <c r="AC176" i="59"/>
  <c r="H176" i="59"/>
  <c r="EZ176" i="59"/>
  <c r="EC176" i="59"/>
  <c r="DH176" i="59"/>
  <c r="CN176" i="59"/>
  <c r="BQ176" i="59"/>
  <c r="AV176" i="59"/>
  <c r="AB176" i="59"/>
  <c r="E176" i="59"/>
  <c r="EV176" i="59"/>
  <c r="EB176" i="59"/>
  <c r="DE176" i="59"/>
  <c r="CJ176" i="59"/>
  <c r="BP176" i="59"/>
  <c r="AS176" i="59"/>
  <c r="X176" i="59"/>
  <c r="D176" i="59"/>
  <c r="AY23" i="55"/>
  <c r="AY21" i="55"/>
  <c r="FS69" i="59" l="1" a="1"/>
  <c r="FF154" i="53"/>
  <c r="FO141" i="60" l="1"/>
  <c r="FR141" i="60" s="1"/>
  <c r="FO95" i="60"/>
  <c r="FR95" i="60" s="1"/>
  <c r="FO143" i="60"/>
  <c r="FR143" i="60" s="1"/>
  <c r="FS69" i="59"/>
  <c r="FO101" i="60"/>
  <c r="FR101" i="60" s="1"/>
  <c r="FO105" i="60"/>
  <c r="FR105" i="60" s="1"/>
  <c r="FO128" i="60"/>
  <c r="FR128" i="60" s="1"/>
  <c r="A1" i="45"/>
  <c r="FO174" i="60" l="1"/>
  <c r="FL171" i="60"/>
  <c r="FR171" i="60" s="1"/>
  <c r="B175" i="60" s="1" a="1"/>
  <c r="FL174" i="60"/>
  <c r="AV5" i="46"/>
  <c r="AW5" i="46"/>
  <c r="AV6" i="46"/>
  <c r="AW6" i="46"/>
  <c r="AV7" i="46"/>
  <c r="AW7" i="46"/>
  <c r="AV8" i="46"/>
  <c r="AW8" i="46"/>
  <c r="AU6" i="46"/>
  <c r="AU7" i="46"/>
  <c r="AU8" i="46"/>
  <c r="AU5" i="46"/>
  <c r="FP176" i="60" l="1"/>
  <c r="BQ176" i="60"/>
  <c r="CZ176" i="60"/>
  <c r="DE176" i="60"/>
  <c r="AT176" i="60"/>
  <c r="AX176" i="60"/>
  <c r="EG176" i="60"/>
  <c r="Q176" i="60"/>
  <c r="EK176" i="60"/>
  <c r="EM176" i="60"/>
  <c r="EJ176" i="60"/>
  <c r="FL176" i="60"/>
  <c r="H176" i="60"/>
  <c r="ED176" i="60"/>
  <c r="EH176" i="60"/>
  <c r="T176" i="60"/>
  <c r="AQ176" i="60"/>
  <c r="DQ176" i="60"/>
  <c r="BY176" i="60"/>
  <c r="W176" i="60"/>
  <c r="BA176" i="60"/>
  <c r="AU176" i="60"/>
  <c r="AR176" i="60"/>
  <c r="CB176" i="60"/>
  <c r="AL176" i="60"/>
  <c r="DH176" i="60"/>
  <c r="DF176" i="60"/>
  <c r="DJ176" i="60"/>
  <c r="AZ176" i="60"/>
  <c r="EO176" i="60"/>
  <c r="EN176" i="60"/>
  <c r="AG176" i="60"/>
  <c r="BW176" i="60"/>
  <c r="BJ176" i="60"/>
  <c r="K176" i="60"/>
  <c r="AE176" i="60"/>
  <c r="AB176" i="60"/>
  <c r="X176" i="60"/>
  <c r="N176" i="60"/>
  <c r="R176" i="60"/>
  <c r="CG176" i="60"/>
  <c r="EU176" i="60"/>
  <c r="BD176" i="60"/>
  <c r="DG176" i="60"/>
  <c r="DD176" i="60"/>
  <c r="CP176" i="60"/>
  <c r="FJ176" i="60"/>
  <c r="DK176" i="60"/>
  <c r="G176" i="60"/>
  <c r="D176" i="60"/>
  <c r="CM176" i="60"/>
  <c r="DB176" i="60"/>
  <c r="EQ176" i="60"/>
  <c r="CS176" i="60"/>
  <c r="AD176" i="60"/>
  <c r="CI176" i="60"/>
  <c r="M176" i="60"/>
  <c r="CQ176" i="60"/>
  <c r="CN176" i="60"/>
  <c r="AA176" i="60"/>
  <c r="BZ176" i="60"/>
  <c r="CD176" i="60"/>
  <c r="FB176" i="60"/>
  <c r="FM176" i="60"/>
  <c r="BG176" i="60"/>
  <c r="B175" i="60"/>
  <c r="B176" i="60" s="1"/>
  <c r="DS176" i="60"/>
  <c r="Z176" i="60"/>
  <c r="I176" i="60"/>
  <c r="DW176" i="60"/>
  <c r="DM176" i="60"/>
  <c r="BS176" i="60"/>
  <c r="BP176" i="60"/>
  <c r="CR176" i="60"/>
  <c r="BH176" i="60"/>
  <c r="ES176" i="60"/>
  <c r="FE176" i="60"/>
  <c r="BC176" i="60"/>
  <c r="DA176" i="60"/>
  <c r="P176" i="60"/>
  <c r="FC176" i="60"/>
  <c r="EZ176" i="60"/>
  <c r="AC176" i="60"/>
  <c r="EL176" i="60"/>
  <c r="EP176" i="60"/>
  <c r="BU176" i="60"/>
  <c r="DZ176" i="60"/>
  <c r="BI176" i="60"/>
  <c r="BM176" i="60"/>
  <c r="CJ176" i="60"/>
  <c r="BT176" i="60"/>
  <c r="EC176" i="60"/>
  <c r="DR176" i="60"/>
  <c r="ER176" i="60"/>
  <c r="DI176" i="60"/>
  <c r="AI176" i="60"/>
  <c r="FA176" i="60"/>
  <c r="V176" i="60"/>
  <c r="DL176" i="60"/>
  <c r="CC176" i="60"/>
  <c r="DP176" i="60"/>
  <c r="EE176" i="60"/>
  <c r="EB176" i="60"/>
  <c r="CW176" i="60"/>
  <c r="EA176" i="60"/>
  <c r="BB176" i="60"/>
  <c r="BF176" i="60"/>
  <c r="AH176" i="60"/>
  <c r="BN176" i="60"/>
  <c r="S176" i="60"/>
  <c r="AW176" i="60"/>
  <c r="EY176" i="60"/>
  <c r="AF176" i="60"/>
  <c r="AM176" i="60"/>
  <c r="AJ176" i="60"/>
  <c r="CT176" i="60"/>
  <c r="CF176" i="60"/>
  <c r="BL176" i="60"/>
  <c r="DY176" i="60"/>
  <c r="AP176" i="60"/>
  <c r="Y176" i="60"/>
  <c r="DC176" i="60"/>
  <c r="DN176" i="60"/>
  <c r="FF176" i="60"/>
  <c r="U176" i="60"/>
  <c r="FI176" i="60"/>
  <c r="CY176" i="60"/>
  <c r="CV176" i="60"/>
  <c r="AS176" i="60"/>
  <c r="CO176" i="60"/>
  <c r="FN176" i="60"/>
  <c r="DU176" i="60"/>
  <c r="CK176" i="60"/>
  <c r="CE176" i="60"/>
  <c r="CX176" i="60"/>
  <c r="EF176" i="60"/>
  <c r="O176" i="60"/>
  <c r="L176" i="60"/>
  <c r="EV176" i="60"/>
  <c r="C176" i="60"/>
  <c r="F176" i="60"/>
  <c r="J176" i="60"/>
  <c r="DV176" i="60"/>
  <c r="AK176" i="60"/>
  <c r="FK176" i="60"/>
  <c r="FH176" i="60"/>
  <c r="FG176" i="60"/>
  <c r="AV176" i="60"/>
  <c r="CH176" i="60"/>
  <c r="CL176" i="60"/>
  <c r="CU176" i="60"/>
  <c r="DT176" i="60"/>
  <c r="DX176" i="60"/>
  <c r="EW176" i="60"/>
  <c r="DO176" i="60"/>
  <c r="BK176" i="60"/>
  <c r="EI176" i="60"/>
  <c r="CA176" i="60"/>
  <c r="BX176" i="60"/>
  <c r="FD176" i="60"/>
  <c r="E176" i="60"/>
  <c r="BR176" i="60"/>
  <c r="BV176" i="60"/>
  <c r="AO176" i="60"/>
  <c r="AN176" i="60"/>
  <c r="BE176" i="60"/>
  <c r="BO176" i="60"/>
  <c r="FO176" i="60"/>
  <c r="AY176" i="60"/>
  <c r="ET176" i="60"/>
  <c r="EX176" i="60"/>
  <c r="AX5" i="46"/>
  <c r="AX8" i="46"/>
  <c r="AX7" i="46"/>
  <c r="AX6" i="46"/>
  <c r="B2" i="6"/>
  <c r="FS69" i="60" l="1" a="1"/>
  <c r="FS69" i="60" s="1"/>
  <c r="R18" i="9"/>
  <c r="S18" i="9" s="1"/>
  <c r="T18" i="9" s="1"/>
  <c r="R19" i="9"/>
  <c r="S19" i="9" s="1"/>
  <c r="T19" i="9" s="1"/>
  <c r="R20" i="9"/>
  <c r="S20" i="9" s="1"/>
  <c r="T20" i="9" s="1"/>
  <c r="R21" i="9"/>
  <c r="S21" i="9" s="1"/>
  <c r="T21" i="9" s="1"/>
  <c r="R22" i="9"/>
  <c r="S22" i="9" s="1"/>
  <c r="T22" i="9" s="1"/>
  <c r="B23" i="9"/>
  <c r="C23" i="9"/>
  <c r="R23" i="9" s="1"/>
  <c r="S23" i="9" s="1"/>
  <c r="T23" i="9" s="1"/>
  <c r="CH3" i="57" l="1"/>
  <c r="CG3" i="57"/>
  <c r="CF3" i="57"/>
  <c r="CE3" i="57"/>
  <c r="CD3" i="57"/>
  <c r="CC3" i="57"/>
  <c r="CB3" i="57"/>
  <c r="CA3" i="57"/>
  <c r="BZ3" i="57"/>
  <c r="BY3" i="57"/>
  <c r="BX3" i="57"/>
  <c r="BW3" i="57"/>
  <c r="BV3" i="57"/>
  <c r="BU3" i="57"/>
  <c r="BT3" i="57"/>
  <c r="BS3" i="57"/>
  <c r="BR3" i="57"/>
  <c r="BQ3" i="57"/>
  <c r="BP3" i="57"/>
  <c r="BO3" i="57"/>
  <c r="BN3" i="57"/>
  <c r="BM3" i="57"/>
  <c r="BL3" i="57"/>
  <c r="BK3" i="57"/>
  <c r="BJ3" i="57"/>
  <c r="BI3" i="57"/>
  <c r="BH3" i="57"/>
  <c r="BG3" i="57"/>
  <c r="BF3" i="57"/>
  <c r="BE3" i="57"/>
  <c r="BD3" i="57"/>
  <c r="BC3" i="57"/>
  <c r="BB3" i="57"/>
  <c r="BA3" i="57"/>
  <c r="AZ3" i="57"/>
  <c r="AY3" i="57"/>
  <c r="AX3" i="57"/>
  <c r="AW3" i="57"/>
  <c r="AV3" i="57"/>
  <c r="AU3" i="57"/>
  <c r="AT3" i="57"/>
  <c r="AS3" i="57"/>
  <c r="AR3" i="57"/>
  <c r="AQ3" i="57"/>
  <c r="AP3" i="57"/>
  <c r="AO3" i="57"/>
  <c r="AN3" i="57"/>
  <c r="AM3" i="57"/>
  <c r="AL3" i="57"/>
  <c r="AK3" i="57"/>
  <c r="AJ3" i="57"/>
  <c r="AI3" i="57"/>
  <c r="AH3" i="57"/>
  <c r="AG3" i="57"/>
  <c r="AF3" i="57"/>
  <c r="AE3" i="57"/>
  <c r="AD3" i="57"/>
  <c r="AC3" i="57"/>
  <c r="AB3" i="57"/>
  <c r="AA3" i="57"/>
  <c r="Z3" i="57"/>
  <c r="Y3" i="57"/>
  <c r="X3" i="57"/>
  <c r="W3" i="57"/>
  <c r="V3" i="57"/>
  <c r="U3" i="57"/>
  <c r="T3" i="57"/>
  <c r="S3" i="57"/>
  <c r="R3" i="57"/>
  <c r="Q3" i="57"/>
  <c r="P3" i="57"/>
  <c r="O3" i="57"/>
  <c r="N3" i="57"/>
  <c r="M3" i="57"/>
  <c r="L3" i="57"/>
  <c r="K3" i="57"/>
  <c r="J3" i="57"/>
  <c r="BM6" i="55" l="1"/>
  <c r="BM17" i="46" s="1"/>
  <c r="D25" i="55"/>
  <c r="BO6" i="55"/>
  <c r="BO17" i="46" s="1"/>
  <c r="AR5" i="55"/>
  <c r="AR16" i="46" s="1"/>
  <c r="BP5" i="55"/>
  <c r="BP16" i="46" s="1"/>
  <c r="BN6" i="55"/>
  <c r="BN17" i="46" s="1"/>
  <c r="V6" i="55"/>
  <c r="V17" i="46" s="1"/>
  <c r="BD6" i="55"/>
  <c r="BD17" i="46" s="1"/>
  <c r="AX4" i="55"/>
  <c r="AX15" i="46" s="1"/>
  <c r="D3" i="55"/>
  <c r="D14" i="46" s="1"/>
  <c r="B5" i="55"/>
  <c r="B16" i="46" s="1"/>
  <c r="Q3" i="55"/>
  <c r="Q14" i="46" s="1"/>
  <c r="W5" i="55"/>
  <c r="W16" i="46" s="1"/>
  <c r="AG3" i="55"/>
  <c r="AG14" i="46" s="1"/>
  <c r="J2" i="46" s="1"/>
  <c r="AY3" i="55"/>
  <c r="AY14" i="46" s="1"/>
  <c r="BK3" i="55"/>
  <c r="BK14" i="46" s="1"/>
  <c r="O4" i="55"/>
  <c r="O15" i="46" s="1"/>
  <c r="AC4" i="55"/>
  <c r="AC15" i="46" s="1"/>
  <c r="BF6" i="55"/>
  <c r="BF17" i="46" s="1"/>
  <c r="U3" i="55"/>
  <c r="U14" i="46" s="1"/>
  <c r="BL3" i="55"/>
  <c r="BL14" i="46" s="1"/>
  <c r="AZ4" i="55"/>
  <c r="AZ15" i="46" s="1"/>
  <c r="AT5" i="55"/>
  <c r="AT16" i="46" s="1"/>
  <c r="X6" i="55"/>
  <c r="X17" i="46" s="1"/>
  <c r="V3" i="55"/>
  <c r="V14" i="46" s="1"/>
  <c r="R4" i="55"/>
  <c r="R15" i="46" s="1"/>
  <c r="Z5" i="55"/>
  <c r="Z16" i="46" s="1"/>
  <c r="X3" i="55"/>
  <c r="X14" i="46" s="1"/>
  <c r="F5" i="55"/>
  <c r="F16" i="46" s="1"/>
  <c r="Z6" i="55"/>
  <c r="Z17" i="46" s="1"/>
  <c r="AX6" i="55"/>
  <c r="AX17" i="46" s="1"/>
  <c r="BG6" i="55"/>
  <c r="BG17" i="46" s="1"/>
  <c r="AQ6" i="55"/>
  <c r="AQ17" i="46" s="1"/>
  <c r="E3" i="55"/>
  <c r="E14" i="46" s="1"/>
  <c r="AH3" i="55"/>
  <c r="AH14" i="46" s="1"/>
  <c r="K2" i="46" s="1"/>
  <c r="AZ3" i="55"/>
  <c r="AZ14" i="46" s="1"/>
  <c r="P4" i="55"/>
  <c r="P15" i="46" s="1"/>
  <c r="AI4" i="55"/>
  <c r="AI15" i="46" s="1"/>
  <c r="L3" i="46" s="1"/>
  <c r="C5" i="55"/>
  <c r="C16" i="46" s="1"/>
  <c r="Y5" i="55"/>
  <c r="Y16" i="46" s="1"/>
  <c r="B6" i="55"/>
  <c r="B17" i="46" s="1"/>
  <c r="AS6" i="55"/>
  <c r="AS17" i="46" s="1"/>
  <c r="F3" i="55"/>
  <c r="F14" i="46" s="1"/>
  <c r="AI3" i="55"/>
  <c r="AI14" i="46" s="1"/>
  <c r="L2" i="46" s="1"/>
  <c r="BA3" i="55"/>
  <c r="BA14" i="46" s="1"/>
  <c r="C4" i="55"/>
  <c r="C15" i="46" s="1"/>
  <c r="AJ4" i="55"/>
  <c r="AJ15" i="46" s="1"/>
  <c r="M3" i="46" s="1"/>
  <c r="BA4" i="55"/>
  <c r="BA15" i="46" s="1"/>
  <c r="D5" i="55"/>
  <c r="D16" i="46" s="1"/>
  <c r="AU5" i="55"/>
  <c r="AU16" i="46" s="1"/>
  <c r="C6" i="55"/>
  <c r="C17" i="46" s="1"/>
  <c r="Y6" i="55"/>
  <c r="Y17" i="46" s="1"/>
  <c r="AT6" i="55"/>
  <c r="AT17" i="46" s="1"/>
  <c r="H3" i="55"/>
  <c r="H14" i="46" s="1"/>
  <c r="AN3" i="55"/>
  <c r="AN14" i="46" s="1"/>
  <c r="BB3" i="55"/>
  <c r="BB14" i="46" s="1"/>
  <c r="D4" i="55"/>
  <c r="D15" i="46" s="1"/>
  <c r="S4" i="55"/>
  <c r="S15" i="46" s="1"/>
  <c r="AK4" i="55"/>
  <c r="AK15" i="46" s="1"/>
  <c r="BF4" i="55"/>
  <c r="BF15" i="46" s="1"/>
  <c r="AA5" i="55"/>
  <c r="AA16" i="46" s="1"/>
  <c r="AY5" i="55"/>
  <c r="AY16" i="46" s="1"/>
  <c r="E6" i="55"/>
  <c r="E17" i="46" s="1"/>
  <c r="L3" i="55"/>
  <c r="L14" i="46" s="1"/>
  <c r="Y3" i="55"/>
  <c r="Y14" i="46" s="1"/>
  <c r="AO3" i="55"/>
  <c r="AO14" i="46" s="1"/>
  <c r="BC3" i="55"/>
  <c r="BC14" i="46" s="1"/>
  <c r="E4" i="55"/>
  <c r="E15" i="46" s="1"/>
  <c r="X4" i="55"/>
  <c r="X15" i="46" s="1"/>
  <c r="AM4" i="55"/>
  <c r="AM15" i="46" s="1"/>
  <c r="BH4" i="55"/>
  <c r="BH15" i="46" s="1"/>
  <c r="L5" i="55"/>
  <c r="L16" i="46" s="1"/>
  <c r="AH5" i="55"/>
  <c r="AH16" i="46" s="1"/>
  <c r="K4" i="46" s="1"/>
  <c r="BE5" i="55"/>
  <c r="BE16" i="46" s="1"/>
  <c r="K6" i="55"/>
  <c r="K17" i="46" s="1"/>
  <c r="AG6" i="55"/>
  <c r="AG17" i="46" s="1"/>
  <c r="J5" i="46" s="1"/>
  <c r="M3" i="55"/>
  <c r="M14" i="46" s="1"/>
  <c r="Z3" i="55"/>
  <c r="Z14" i="46" s="1"/>
  <c r="AP3" i="55"/>
  <c r="AP14" i="46" s="1"/>
  <c r="BH3" i="55"/>
  <c r="BH14" i="46" s="1"/>
  <c r="G4" i="55"/>
  <c r="G15" i="46" s="1"/>
  <c r="Z4" i="55"/>
  <c r="Z15" i="46" s="1"/>
  <c r="AN4" i="55"/>
  <c r="AN15" i="46" s="1"/>
  <c r="BI4" i="55"/>
  <c r="BI15" i="46" s="1"/>
  <c r="N5" i="55"/>
  <c r="N16" i="46" s="1"/>
  <c r="AI5" i="55"/>
  <c r="AI16" i="46" s="1"/>
  <c r="L4" i="46" s="1"/>
  <c r="BG5" i="55"/>
  <c r="BG16" i="46" s="1"/>
  <c r="M6" i="55"/>
  <c r="M17" i="46" s="1"/>
  <c r="AH6" i="55"/>
  <c r="AH17" i="46" s="1"/>
  <c r="K5" i="46" s="1"/>
  <c r="N3" i="55"/>
  <c r="N14" i="46" s="1"/>
  <c r="AD3" i="55"/>
  <c r="AD14" i="46" s="1"/>
  <c r="AQ3" i="55"/>
  <c r="AQ14" i="46" s="1"/>
  <c r="BI3" i="55"/>
  <c r="BI14" i="46" s="1"/>
  <c r="H4" i="55"/>
  <c r="H15" i="46" s="1"/>
  <c r="AA4" i="55"/>
  <c r="AA15" i="46" s="1"/>
  <c r="AS4" i="55"/>
  <c r="AS15" i="46" s="1"/>
  <c r="BJ4" i="55"/>
  <c r="BJ15" i="46" s="1"/>
  <c r="O5" i="55"/>
  <c r="O16" i="46" s="1"/>
  <c r="AJ5" i="55"/>
  <c r="AJ16" i="46" s="1"/>
  <c r="M4" i="46" s="1"/>
  <c r="BH5" i="55"/>
  <c r="BH16" i="46" s="1"/>
  <c r="N6" i="55"/>
  <c r="N17" i="46" s="1"/>
  <c r="AI6" i="55"/>
  <c r="AI17" i="46" s="1"/>
  <c r="L5" i="46" s="1"/>
  <c r="C3" i="55"/>
  <c r="C14" i="46" s="1"/>
  <c r="P3" i="55"/>
  <c r="P14" i="46" s="1"/>
  <c r="AF3" i="55"/>
  <c r="AF14" i="46" s="1"/>
  <c r="AR3" i="55"/>
  <c r="AR14" i="46" s="1"/>
  <c r="BJ3" i="55"/>
  <c r="BJ14" i="46" s="1"/>
  <c r="M4" i="55"/>
  <c r="M15" i="46" s="1"/>
  <c r="AB4" i="55"/>
  <c r="AB15" i="46" s="1"/>
  <c r="AU4" i="55"/>
  <c r="AU15" i="46" s="1"/>
  <c r="BK4" i="55"/>
  <c r="BK15" i="46" s="1"/>
  <c r="Q5" i="55"/>
  <c r="Q16" i="46" s="1"/>
  <c r="AL5" i="55"/>
  <c r="AL16" i="46" s="1"/>
  <c r="BI5" i="55"/>
  <c r="BI16" i="46" s="1"/>
  <c r="P6" i="55"/>
  <c r="P17" i="46" s="1"/>
  <c r="AK6" i="55"/>
  <c r="AK17" i="46" s="1"/>
  <c r="BI6" i="55"/>
  <c r="BI17" i="46" s="1"/>
  <c r="G5" i="55"/>
  <c r="G16" i="46" s="1"/>
  <c r="R5" i="55"/>
  <c r="R16" i="46" s="1"/>
  <c r="AB5" i="55"/>
  <c r="AB16" i="46" s="1"/>
  <c r="AM5" i="55"/>
  <c r="AM16" i="46" s="1"/>
  <c r="AZ5" i="55"/>
  <c r="AZ16" i="46" s="1"/>
  <c r="BJ5" i="55"/>
  <c r="BJ16" i="46" s="1"/>
  <c r="F6" i="55"/>
  <c r="F17" i="46" s="1"/>
  <c r="Q6" i="55"/>
  <c r="Q17" i="46" s="1"/>
  <c r="AA6" i="55"/>
  <c r="AA17" i="46" s="1"/>
  <c r="AL6" i="55"/>
  <c r="AL17" i="46" s="1"/>
  <c r="AY6" i="55"/>
  <c r="AY17" i="46" s="1"/>
  <c r="I3" i="55"/>
  <c r="I14" i="46" s="1"/>
  <c r="R3" i="55"/>
  <c r="R14" i="46" s="1"/>
  <c r="AA3" i="55"/>
  <c r="AA14" i="46" s="1"/>
  <c r="AJ3" i="55"/>
  <c r="AJ14" i="46" s="1"/>
  <c r="M2" i="46" s="1"/>
  <c r="AS3" i="55"/>
  <c r="AS14" i="46" s="1"/>
  <c r="BD3" i="55"/>
  <c r="BD14" i="46" s="1"/>
  <c r="BN3" i="55"/>
  <c r="BN14" i="46" s="1"/>
  <c r="J4" i="55"/>
  <c r="J15" i="46" s="1"/>
  <c r="T4" i="55"/>
  <c r="T15" i="46" s="1"/>
  <c r="AE4" i="55"/>
  <c r="AE15" i="46" s="1"/>
  <c r="AP4" i="55"/>
  <c r="AP15" i="46" s="1"/>
  <c r="BB4" i="55"/>
  <c r="BB15" i="46" s="1"/>
  <c r="BM4" i="55"/>
  <c r="BM15" i="46" s="1"/>
  <c r="I5" i="55"/>
  <c r="I16" i="46" s="1"/>
  <c r="S5" i="55"/>
  <c r="S16" i="46" s="1"/>
  <c r="AD5" i="55"/>
  <c r="AD16" i="46" s="1"/>
  <c r="AO5" i="55"/>
  <c r="AO16" i="46" s="1"/>
  <c r="BA5" i="55"/>
  <c r="BA16" i="46" s="1"/>
  <c r="BL5" i="55"/>
  <c r="BL16" i="46" s="1"/>
  <c r="H6" i="55"/>
  <c r="H17" i="46" s="1"/>
  <c r="R6" i="55"/>
  <c r="R17" i="46" s="1"/>
  <c r="AC6" i="55"/>
  <c r="AC17" i="46" s="1"/>
  <c r="AN6" i="55"/>
  <c r="AN17" i="46" s="1"/>
  <c r="AZ6" i="55"/>
  <c r="AZ17" i="46" s="1"/>
  <c r="J3" i="55"/>
  <c r="J14" i="46" s="1"/>
  <c r="S3" i="55"/>
  <c r="S14" i="46" s="1"/>
  <c r="AB3" i="55"/>
  <c r="AB14" i="46" s="1"/>
  <c r="AK3" i="55"/>
  <c r="AK14" i="46" s="1"/>
  <c r="AT3" i="55"/>
  <c r="AT14" i="46" s="1"/>
  <c r="BF3" i="55"/>
  <c r="BF14" i="46" s="1"/>
  <c r="BO3" i="55"/>
  <c r="BO14" i="46" s="1"/>
  <c r="K4" i="55"/>
  <c r="K15" i="46" s="1"/>
  <c r="U4" i="55"/>
  <c r="U15" i="46" s="1"/>
  <c r="AF4" i="55"/>
  <c r="AF15" i="46" s="1"/>
  <c r="AQ4" i="55"/>
  <c r="AQ15" i="46" s="1"/>
  <c r="BC4" i="55"/>
  <c r="BC15" i="46" s="1"/>
  <c r="BN4" i="55"/>
  <c r="BN15" i="46" s="1"/>
  <c r="J5" i="55"/>
  <c r="J16" i="46" s="1"/>
  <c r="T5" i="55"/>
  <c r="T16" i="46" s="1"/>
  <c r="AE5" i="55"/>
  <c r="AE16" i="46" s="1"/>
  <c r="AP5" i="55"/>
  <c r="AP16" i="46" s="1"/>
  <c r="BB5" i="55"/>
  <c r="BB16" i="46" s="1"/>
  <c r="BM5" i="55"/>
  <c r="BM16" i="46" s="1"/>
  <c r="I6" i="55"/>
  <c r="I17" i="46" s="1"/>
  <c r="S6" i="55"/>
  <c r="S17" i="46" s="1"/>
  <c r="AD6" i="55"/>
  <c r="AD17" i="46" s="1"/>
  <c r="AO6" i="55"/>
  <c r="AO17" i="46" s="1"/>
  <c r="BA6" i="55"/>
  <c r="BA17" i="46" s="1"/>
  <c r="K3" i="55"/>
  <c r="K14" i="46" s="1"/>
  <c r="T3" i="55"/>
  <c r="T14" i="46" s="1"/>
  <c r="AC3" i="55"/>
  <c r="AC14" i="46" s="1"/>
  <c r="AL3" i="55"/>
  <c r="AL14" i="46" s="1"/>
  <c r="BG3" i="55"/>
  <c r="BG14" i="46" s="1"/>
  <c r="B4" i="55"/>
  <c r="B15" i="46" s="1"/>
  <c r="L4" i="55"/>
  <c r="L15" i="46" s="1"/>
  <c r="W4" i="55"/>
  <c r="W15" i="46" s="1"/>
  <c r="AH4" i="55"/>
  <c r="AH15" i="46" s="1"/>
  <c r="K3" i="46" s="1"/>
  <c r="AR4" i="55"/>
  <c r="AR15" i="46" s="1"/>
  <c r="BE4" i="55"/>
  <c r="BE15" i="46" s="1"/>
  <c r="BP4" i="55"/>
  <c r="BP15" i="46" s="1"/>
  <c r="K5" i="55"/>
  <c r="K16" i="46" s="1"/>
  <c r="V5" i="55"/>
  <c r="V16" i="46" s="1"/>
  <c r="AG5" i="55"/>
  <c r="AG16" i="46" s="1"/>
  <c r="J4" i="46" s="1"/>
  <c r="AQ5" i="55"/>
  <c r="AQ16" i="46" s="1"/>
  <c r="BD5" i="55"/>
  <c r="BD16" i="46" s="1"/>
  <c r="BO5" i="55"/>
  <c r="BO16" i="46" s="1"/>
  <c r="J6" i="55"/>
  <c r="J17" i="46" s="1"/>
  <c r="U6" i="55"/>
  <c r="U17" i="46" s="1"/>
  <c r="AF6" i="55"/>
  <c r="AF17" i="46" s="1"/>
  <c r="AP6" i="55"/>
  <c r="AP17" i="46" s="1"/>
  <c r="BC6" i="55"/>
  <c r="BC17" i="46" s="1"/>
  <c r="BP6" i="55"/>
  <c r="BP17" i="46" s="1"/>
  <c r="BH6" i="55"/>
  <c r="BH17" i="46" s="1"/>
  <c r="G3" i="55"/>
  <c r="G14" i="46" s="1"/>
  <c r="O3" i="55"/>
  <c r="O14" i="46" s="1"/>
  <c r="W3" i="55"/>
  <c r="W14" i="46" s="1"/>
  <c r="AE3" i="55"/>
  <c r="AE14" i="46" s="1"/>
  <c r="AM3" i="55"/>
  <c r="AM14" i="46" s="1"/>
  <c r="BE3" i="55"/>
  <c r="BE14" i="46" s="1"/>
  <c r="BM3" i="55"/>
  <c r="BM14" i="46" s="1"/>
  <c r="F4" i="55"/>
  <c r="F15" i="46" s="1"/>
  <c r="N4" i="55"/>
  <c r="N15" i="46" s="1"/>
  <c r="V4" i="55"/>
  <c r="V15" i="46" s="1"/>
  <c r="AD4" i="55"/>
  <c r="AD15" i="46" s="1"/>
  <c r="AL4" i="55"/>
  <c r="AL15" i="46" s="1"/>
  <c r="AT4" i="55"/>
  <c r="AT15" i="46" s="1"/>
  <c r="BD4" i="55"/>
  <c r="BD15" i="46" s="1"/>
  <c r="BL4" i="55"/>
  <c r="BL15" i="46" s="1"/>
  <c r="E5" i="55"/>
  <c r="E16" i="46" s="1"/>
  <c r="M5" i="55"/>
  <c r="M16" i="46" s="1"/>
  <c r="U5" i="55"/>
  <c r="U16" i="46" s="1"/>
  <c r="AC5" i="55"/>
  <c r="AC16" i="46" s="1"/>
  <c r="AK5" i="55"/>
  <c r="AK16" i="46" s="1"/>
  <c r="AS5" i="55"/>
  <c r="AS16" i="46" s="1"/>
  <c r="BC5" i="55"/>
  <c r="BC16" i="46" s="1"/>
  <c r="BK5" i="55"/>
  <c r="BK16" i="46" s="1"/>
  <c r="D6" i="55"/>
  <c r="D17" i="46" s="1"/>
  <c r="L6" i="55"/>
  <c r="L17" i="46" s="1"/>
  <c r="T6" i="55"/>
  <c r="T17" i="46" s="1"/>
  <c r="AB6" i="55"/>
  <c r="AB17" i="46" s="1"/>
  <c r="AJ6" i="55"/>
  <c r="AJ17" i="46" s="1"/>
  <c r="M5" i="46" s="1"/>
  <c r="AR6" i="55"/>
  <c r="AR17" i="46" s="1"/>
  <c r="BB6" i="55"/>
  <c r="BB17" i="46" s="1"/>
  <c r="BJ6" i="55"/>
  <c r="BJ17" i="46" s="1"/>
  <c r="BK6" i="55"/>
  <c r="BK17" i="46" s="1"/>
  <c r="BL6" i="55"/>
  <c r="BL17" i="46" s="1"/>
  <c r="BP3" i="55"/>
  <c r="BP14" i="46" s="1"/>
  <c r="I4" i="55"/>
  <c r="I15" i="46" s="1"/>
  <c r="Q4" i="55"/>
  <c r="Q15" i="46" s="1"/>
  <c r="Y4" i="55"/>
  <c r="Y15" i="46" s="1"/>
  <c r="AG4" i="55"/>
  <c r="AG15" i="46" s="1"/>
  <c r="J3" i="46" s="1"/>
  <c r="AO4" i="55"/>
  <c r="AO15" i="46" s="1"/>
  <c r="AY4" i="55"/>
  <c r="AY15" i="46" s="1"/>
  <c r="BG4" i="55"/>
  <c r="BG15" i="46" s="1"/>
  <c r="BO4" i="55"/>
  <c r="BO15" i="46" s="1"/>
  <c r="H5" i="55"/>
  <c r="H16" i="46" s="1"/>
  <c r="P5" i="55"/>
  <c r="P16" i="46" s="1"/>
  <c r="X5" i="55"/>
  <c r="X16" i="46" s="1"/>
  <c r="AF5" i="55"/>
  <c r="AF16" i="46" s="1"/>
  <c r="AN5" i="55"/>
  <c r="AN16" i="46" s="1"/>
  <c r="AX5" i="55"/>
  <c r="AX16" i="46" s="1"/>
  <c r="BF5" i="55"/>
  <c r="BF16" i="46" s="1"/>
  <c r="BN5" i="55"/>
  <c r="BN16" i="46" s="1"/>
  <c r="G6" i="55"/>
  <c r="G17" i="46" s="1"/>
  <c r="O6" i="55"/>
  <c r="O17" i="46" s="1"/>
  <c r="W6" i="55"/>
  <c r="W17" i="46" s="1"/>
  <c r="AE6" i="55"/>
  <c r="AE17" i="46" s="1"/>
  <c r="AM6" i="55"/>
  <c r="AM17" i="46" s="1"/>
  <c r="AU6" i="55"/>
  <c r="AU17" i="46" s="1"/>
  <c r="BE6" i="55"/>
  <c r="BE17" i="46" s="1"/>
  <c r="D2" i="46" l="1"/>
  <c r="D4" i="46"/>
  <c r="D5" i="46"/>
  <c r="D3" i="46"/>
  <c r="N4" i="46"/>
  <c r="N2" i="46"/>
  <c r="N5" i="46"/>
  <c r="N3" i="46"/>
  <c r="B3" i="46"/>
  <c r="B4" i="46"/>
  <c r="B5" i="46"/>
  <c r="U8" i="27"/>
  <c r="U7" i="27"/>
  <c r="U6" i="27"/>
  <c r="U5" i="27"/>
  <c r="U4" i="27"/>
  <c r="U3" i="27"/>
  <c r="U2" i="27"/>
  <c r="U23" i="9" l="1"/>
  <c r="CR2" i="38" l="1"/>
  <c r="CS2" i="38"/>
  <c r="CR3" i="38"/>
  <c r="CS3" i="38"/>
  <c r="BN46" i="46" l="1"/>
  <c r="BN45" i="46"/>
  <c r="BN44" i="46"/>
  <c r="BN43" i="46"/>
  <c r="A46" i="46"/>
  <c r="A45" i="46"/>
  <c r="A44" i="46"/>
  <c r="A43" i="46"/>
  <c r="BM58" i="46"/>
  <c r="BL58" i="46"/>
  <c r="BK58" i="46"/>
  <c r="BJ58" i="46"/>
  <c r="BI58" i="46"/>
  <c r="BH58" i="46"/>
  <c r="BG58" i="46"/>
  <c r="BF58" i="46"/>
  <c r="BE58" i="46"/>
  <c r="BD58" i="46"/>
  <c r="BC58" i="46"/>
  <c r="BB58" i="46"/>
  <c r="BA58" i="46"/>
  <c r="AZ58" i="46"/>
  <c r="AY58" i="46"/>
  <c r="AX58" i="46"/>
  <c r="AW58" i="46"/>
  <c r="AV58" i="46"/>
  <c r="AU58" i="46"/>
  <c r="AT58" i="46"/>
  <c r="AS58" i="46"/>
  <c r="AR58" i="46"/>
  <c r="AQ58" i="46"/>
  <c r="AP58" i="46"/>
  <c r="AO58" i="46"/>
  <c r="AN58" i="46"/>
  <c r="AM58" i="46"/>
  <c r="AL58" i="46"/>
  <c r="AK58" i="46"/>
  <c r="AJ58" i="46"/>
  <c r="AI58" i="46"/>
  <c r="AH58" i="46"/>
  <c r="AG58" i="46"/>
  <c r="AF58" i="46"/>
  <c r="AE58" i="46"/>
  <c r="AD58" i="46"/>
  <c r="AC58" i="46"/>
  <c r="AB58" i="46"/>
  <c r="AA58" i="46"/>
  <c r="Z58" i="46"/>
  <c r="Y58" i="46"/>
  <c r="X58" i="46"/>
  <c r="W58" i="46"/>
  <c r="V58" i="46"/>
  <c r="U58" i="46"/>
  <c r="T58" i="46"/>
  <c r="S58" i="46"/>
  <c r="R58" i="46"/>
  <c r="Q58" i="46"/>
  <c r="P58" i="46"/>
  <c r="O58" i="46"/>
  <c r="N58" i="46"/>
  <c r="M58" i="46"/>
  <c r="L58" i="46"/>
  <c r="K58" i="46"/>
  <c r="J58" i="46"/>
  <c r="I58" i="46"/>
  <c r="H58" i="46"/>
  <c r="G58" i="46"/>
  <c r="F58" i="46"/>
  <c r="E58" i="46"/>
  <c r="D58" i="46"/>
  <c r="C58" i="46"/>
  <c r="B58" i="46"/>
  <c r="BM57" i="46"/>
  <c r="BL57" i="46"/>
  <c r="BK57" i="46"/>
  <c r="BJ57" i="46"/>
  <c r="BI57" i="46"/>
  <c r="BH57" i="46"/>
  <c r="BG57" i="46"/>
  <c r="BF57" i="46"/>
  <c r="BE57" i="46"/>
  <c r="BD57" i="46"/>
  <c r="BC57" i="46"/>
  <c r="BB57" i="46"/>
  <c r="BA57" i="46"/>
  <c r="AZ57" i="46"/>
  <c r="AY57" i="46"/>
  <c r="AX57" i="46"/>
  <c r="AW57" i="46"/>
  <c r="AV57" i="46"/>
  <c r="AU57" i="46"/>
  <c r="AT57" i="46"/>
  <c r="AS57" i="46"/>
  <c r="AR57" i="46"/>
  <c r="AQ57" i="46"/>
  <c r="AP57" i="46"/>
  <c r="AO57" i="46"/>
  <c r="AN57" i="46"/>
  <c r="AM57" i="46"/>
  <c r="AL57" i="46"/>
  <c r="AK57" i="46"/>
  <c r="AJ57" i="46"/>
  <c r="AI57" i="46"/>
  <c r="AH57" i="46"/>
  <c r="AG57" i="46"/>
  <c r="AF57" i="46"/>
  <c r="AE57" i="46"/>
  <c r="AD57" i="46"/>
  <c r="AC57" i="46"/>
  <c r="AB57" i="46"/>
  <c r="AA57" i="46"/>
  <c r="Z57" i="46"/>
  <c r="Y57" i="46"/>
  <c r="X57" i="46"/>
  <c r="W57" i="46"/>
  <c r="V57" i="46"/>
  <c r="U57" i="46"/>
  <c r="T57" i="46"/>
  <c r="S57" i="46"/>
  <c r="R57" i="46"/>
  <c r="Q57" i="46"/>
  <c r="P57" i="46"/>
  <c r="O57" i="46"/>
  <c r="N57" i="46"/>
  <c r="M57" i="46"/>
  <c r="L57" i="46"/>
  <c r="K57" i="46"/>
  <c r="J57" i="46"/>
  <c r="I57" i="46"/>
  <c r="H57" i="46"/>
  <c r="G57" i="46"/>
  <c r="F57" i="46"/>
  <c r="E57" i="46"/>
  <c r="D57" i="46"/>
  <c r="C57" i="46"/>
  <c r="B57" i="46"/>
  <c r="BM56" i="46"/>
  <c r="BL56" i="46"/>
  <c r="BK56" i="46"/>
  <c r="BJ56" i="46"/>
  <c r="BI56" i="46"/>
  <c r="BH56" i="46"/>
  <c r="BG56" i="46"/>
  <c r="BF56" i="46"/>
  <c r="BE56" i="46"/>
  <c r="BD56" i="46"/>
  <c r="BC56" i="46"/>
  <c r="BB56" i="46"/>
  <c r="BA56" i="46"/>
  <c r="AZ56" i="46"/>
  <c r="AY56" i="46"/>
  <c r="AX56" i="46"/>
  <c r="AW56" i="46"/>
  <c r="AV56" i="46"/>
  <c r="AU56" i="46"/>
  <c r="AT56" i="46"/>
  <c r="AS56" i="46"/>
  <c r="AR56" i="46"/>
  <c r="AQ56" i="46"/>
  <c r="AP56" i="46"/>
  <c r="AO56" i="46"/>
  <c r="AN56" i="46"/>
  <c r="AM56" i="46"/>
  <c r="AL56" i="46"/>
  <c r="AK56" i="46"/>
  <c r="AJ56" i="46"/>
  <c r="AI56" i="46"/>
  <c r="AH56" i="46"/>
  <c r="AG56" i="46"/>
  <c r="AF56" i="46"/>
  <c r="AE56" i="46"/>
  <c r="AD56" i="46"/>
  <c r="AC56" i="46"/>
  <c r="AB56" i="46"/>
  <c r="AA56" i="46"/>
  <c r="Z56" i="46"/>
  <c r="Y56" i="46"/>
  <c r="X56" i="46"/>
  <c r="W56" i="46"/>
  <c r="V56" i="46"/>
  <c r="U56" i="46"/>
  <c r="T56" i="46"/>
  <c r="S56" i="46"/>
  <c r="R56" i="46"/>
  <c r="Q56" i="46"/>
  <c r="P56" i="46"/>
  <c r="O56" i="46"/>
  <c r="N56" i="46"/>
  <c r="M56" i="46"/>
  <c r="L56" i="46"/>
  <c r="K56" i="46"/>
  <c r="J56" i="46"/>
  <c r="I56" i="46"/>
  <c r="H56" i="46"/>
  <c r="G56" i="46"/>
  <c r="F56" i="46"/>
  <c r="E56" i="46"/>
  <c r="D56" i="46"/>
  <c r="C56" i="46"/>
  <c r="B56" i="46"/>
  <c r="BM55" i="46"/>
  <c r="BL55" i="46"/>
  <c r="BK55" i="46"/>
  <c r="BJ55" i="46"/>
  <c r="BI55" i="46"/>
  <c r="BH55" i="46"/>
  <c r="BG55" i="46"/>
  <c r="BF55" i="46"/>
  <c r="BE55" i="46"/>
  <c r="BD55" i="46"/>
  <c r="BC55" i="46"/>
  <c r="BB55" i="46"/>
  <c r="BA55" i="46"/>
  <c r="AZ55" i="46"/>
  <c r="AY55" i="46"/>
  <c r="AX55" i="46"/>
  <c r="AW55" i="46"/>
  <c r="AV55" i="46"/>
  <c r="AU55" i="46"/>
  <c r="AT55" i="46"/>
  <c r="AS55" i="46"/>
  <c r="AR55" i="46"/>
  <c r="AQ55" i="46"/>
  <c r="AP55" i="46"/>
  <c r="AO55" i="46"/>
  <c r="AN55" i="46"/>
  <c r="AM55" i="46"/>
  <c r="AL55" i="46"/>
  <c r="AK55" i="46"/>
  <c r="AJ55" i="46"/>
  <c r="AI55" i="46"/>
  <c r="AH55" i="46"/>
  <c r="AG55" i="46"/>
  <c r="AF55" i="46"/>
  <c r="AE55" i="46"/>
  <c r="AD55" i="46"/>
  <c r="AC55" i="46"/>
  <c r="AB55" i="46"/>
  <c r="AA55" i="46"/>
  <c r="Z55" i="46"/>
  <c r="Y55" i="46"/>
  <c r="X55" i="46"/>
  <c r="W55" i="46"/>
  <c r="V55" i="46"/>
  <c r="U55" i="46"/>
  <c r="T55" i="46"/>
  <c r="S55" i="46"/>
  <c r="R55" i="46"/>
  <c r="Q55" i="46"/>
  <c r="P55" i="46"/>
  <c r="O55" i="46"/>
  <c r="N55" i="46"/>
  <c r="M55" i="46"/>
  <c r="L55" i="46"/>
  <c r="K55" i="46"/>
  <c r="J55" i="46"/>
  <c r="I55" i="46"/>
  <c r="H55" i="46"/>
  <c r="G55" i="46"/>
  <c r="F55" i="46"/>
  <c r="E55" i="46"/>
  <c r="D55" i="46"/>
  <c r="C55" i="46"/>
  <c r="B55" i="46"/>
  <c r="R28" i="9"/>
  <c r="S28" i="9" s="1"/>
  <c r="T28" i="9" s="1"/>
  <c r="U28" i="9" s="1"/>
  <c r="U22" i="9"/>
  <c r="U21" i="9"/>
  <c r="U20" i="9"/>
  <c r="U19" i="9"/>
  <c r="U18" i="9"/>
  <c r="P28" i="9"/>
  <c r="O28" i="9" s="1"/>
  <c r="N28" i="9" s="1"/>
  <c r="M28" i="9" s="1"/>
  <c r="L28" i="9" s="1"/>
  <c r="K28" i="9" s="1"/>
  <c r="H28" i="9"/>
  <c r="I28" i="9" s="1"/>
  <c r="J28" i="9" s="1"/>
  <c r="F28" i="9"/>
  <c r="E28" i="9" s="1"/>
  <c r="D28" i="9" s="1"/>
  <c r="C28" i="9" l="1"/>
  <c r="B28" i="9" s="1"/>
  <c r="GX1" i="45"/>
  <c r="GW1" i="45"/>
  <c r="GV1" i="45"/>
  <c r="GU1" i="45"/>
  <c r="GT1" i="45"/>
  <c r="GS1" i="45"/>
  <c r="GR1" i="45"/>
  <c r="GQ1" i="45"/>
  <c r="GP1" i="45"/>
  <c r="GO1" i="45"/>
  <c r="GN1" i="45"/>
  <c r="GM1" i="45"/>
  <c r="GL1" i="45"/>
  <c r="GK1" i="45"/>
  <c r="GJ1" i="45"/>
  <c r="GI1" i="45"/>
  <c r="GH1" i="45"/>
  <c r="GG1" i="45"/>
  <c r="GF1" i="45"/>
  <c r="GE1" i="45"/>
  <c r="GD1" i="45"/>
  <c r="GC1" i="45"/>
  <c r="GB1" i="45"/>
  <c r="GA1" i="45"/>
  <c r="FZ1" i="45"/>
  <c r="FY1" i="45"/>
  <c r="FX1" i="45"/>
  <c r="FW1" i="45"/>
  <c r="FV1" i="45"/>
  <c r="FU1" i="45"/>
  <c r="FT1" i="45"/>
  <c r="FS1" i="45"/>
  <c r="FR1" i="45"/>
  <c r="FQ1" i="45"/>
  <c r="FP1" i="45"/>
  <c r="FO1" i="45"/>
  <c r="FN1" i="45"/>
  <c r="FM1" i="45"/>
  <c r="FL1" i="45"/>
  <c r="FK1" i="45"/>
  <c r="FJ1" i="45"/>
  <c r="FI1" i="45"/>
  <c r="FH1" i="45"/>
  <c r="FG1" i="45"/>
  <c r="FF1" i="45"/>
  <c r="FE1" i="45"/>
  <c r="FD1" i="45"/>
  <c r="FC1" i="45"/>
  <c r="FB1" i="45"/>
  <c r="FA1" i="45"/>
  <c r="EZ1" i="45"/>
  <c r="EY1" i="45"/>
  <c r="EX1" i="45"/>
  <c r="EW1" i="45"/>
  <c r="EV1" i="45"/>
  <c r="EU1" i="45"/>
  <c r="ET1" i="45"/>
  <c r="ES1" i="45"/>
  <c r="ER1" i="45"/>
  <c r="EQ1" i="45"/>
  <c r="EP1" i="45"/>
  <c r="EO1" i="45"/>
  <c r="EN1" i="45"/>
  <c r="EM1" i="45"/>
  <c r="EL1" i="45"/>
  <c r="EK1" i="45"/>
  <c r="EJ1" i="45"/>
  <c r="EI1" i="45"/>
  <c r="EH1" i="45"/>
  <c r="EG1" i="45"/>
  <c r="EF1" i="45"/>
  <c r="EE1" i="45"/>
  <c r="ED1" i="45"/>
  <c r="EC1" i="45"/>
  <c r="EB1" i="45"/>
  <c r="EA1" i="45"/>
  <c r="DZ1" i="45"/>
  <c r="DY1" i="45"/>
  <c r="DX1" i="45"/>
  <c r="DW1" i="45"/>
  <c r="DV1" i="45"/>
  <c r="DU1" i="45"/>
  <c r="DT1" i="45"/>
  <c r="DS1" i="45"/>
  <c r="DR1" i="45"/>
  <c r="DQ1" i="45"/>
  <c r="DP1" i="45"/>
  <c r="DO1" i="45"/>
  <c r="DN1" i="45"/>
  <c r="DM1" i="45"/>
  <c r="DL1" i="45"/>
  <c r="DK1" i="45"/>
  <c r="DJ1" i="45"/>
  <c r="DI1" i="45"/>
  <c r="DH1" i="45"/>
  <c r="DG1" i="45"/>
  <c r="DF1" i="45"/>
  <c r="DE1" i="45"/>
  <c r="DD1" i="45"/>
  <c r="DC1" i="45"/>
  <c r="DA84" i="45"/>
  <c r="DA83" i="45"/>
  <c r="DA82" i="45"/>
  <c r="DA81" i="45"/>
  <c r="DA80" i="45"/>
  <c r="DA79" i="45"/>
  <c r="DA78" i="45"/>
  <c r="DA77" i="45"/>
  <c r="DA76" i="45"/>
  <c r="DA75" i="45"/>
  <c r="DA74" i="45"/>
  <c r="DA73" i="45"/>
  <c r="DA72" i="45"/>
  <c r="DA71" i="45"/>
  <c r="DA70" i="45"/>
  <c r="DA69" i="45"/>
  <c r="DA68" i="45"/>
  <c r="DA67" i="45"/>
  <c r="DA66" i="45"/>
  <c r="DA65" i="45"/>
  <c r="DA64" i="45"/>
  <c r="DA63" i="45"/>
  <c r="DA62" i="45"/>
  <c r="DA61" i="45"/>
  <c r="DA60" i="45"/>
  <c r="DA59" i="45"/>
  <c r="DA58" i="45"/>
  <c r="DA57" i="45"/>
  <c r="DA56" i="45"/>
  <c r="DA55" i="45"/>
  <c r="DA54" i="45"/>
  <c r="DA53" i="45"/>
  <c r="DA52" i="45"/>
  <c r="DA51" i="45"/>
  <c r="DA50" i="45"/>
  <c r="DA49" i="45"/>
  <c r="DA48" i="45"/>
  <c r="DA47" i="45"/>
  <c r="DA46" i="45"/>
  <c r="DA45" i="45"/>
  <c r="DA44" i="45"/>
  <c r="DA43" i="45"/>
  <c r="DA42" i="45"/>
  <c r="DA41" i="45"/>
  <c r="DA40" i="45"/>
  <c r="DA39" i="45"/>
  <c r="DA38" i="45"/>
  <c r="DA37" i="45"/>
  <c r="DA36" i="45"/>
  <c r="DA35" i="45"/>
  <c r="DA34" i="45"/>
  <c r="DA33" i="45"/>
  <c r="DA32" i="45"/>
  <c r="DA31" i="45"/>
  <c r="DA30" i="45"/>
  <c r="DA29" i="45"/>
  <c r="DA28" i="45"/>
  <c r="DA27" i="45"/>
  <c r="DA26" i="45"/>
  <c r="DA25" i="45"/>
  <c r="DA24" i="45"/>
  <c r="DA23" i="45"/>
  <c r="DA22" i="45"/>
  <c r="DA21" i="45"/>
  <c r="DA20" i="45"/>
  <c r="DA19" i="45"/>
  <c r="DA18" i="45"/>
  <c r="DA17" i="45"/>
  <c r="DA16" i="45"/>
  <c r="DA15" i="45"/>
  <c r="DA14" i="45"/>
  <c r="DA13" i="45"/>
  <c r="DA12" i="45"/>
  <c r="DA11" i="45"/>
  <c r="DA10" i="45"/>
  <c r="DA9" i="45"/>
  <c r="DA8" i="45"/>
  <c r="DA7" i="45"/>
  <c r="DA6" i="45"/>
  <c r="DA5" i="45"/>
  <c r="DA4" i="45"/>
  <c r="CZ84" i="45"/>
  <c r="CZ83" i="45"/>
  <c r="CZ82" i="45"/>
  <c r="CZ81" i="45"/>
  <c r="DB82" i="45" s="1"/>
  <c r="CZ80" i="45"/>
  <c r="DB81" i="45" s="1"/>
  <c r="CZ79" i="45"/>
  <c r="CZ78" i="45"/>
  <c r="CZ77" i="45"/>
  <c r="DB78" i="45" s="1"/>
  <c r="CZ76" i="45"/>
  <c r="DB77" i="45" s="1"/>
  <c r="CZ75" i="45"/>
  <c r="CZ74" i="45"/>
  <c r="CZ73" i="45"/>
  <c r="DB74" i="45" s="1"/>
  <c r="CZ72" i="45"/>
  <c r="DB73" i="45" s="1"/>
  <c r="CZ71" i="45"/>
  <c r="CZ70" i="45"/>
  <c r="CZ69" i="45"/>
  <c r="DB70" i="45" s="1"/>
  <c r="CZ68" i="45"/>
  <c r="DB69" i="45" s="1"/>
  <c r="CZ67" i="45"/>
  <c r="CZ66" i="45"/>
  <c r="CZ65" i="45"/>
  <c r="DB66" i="45" s="1"/>
  <c r="CZ64" i="45"/>
  <c r="DB65" i="45" s="1"/>
  <c r="CZ63" i="45"/>
  <c r="CZ62" i="45"/>
  <c r="CZ61" i="45"/>
  <c r="DB62" i="45" s="1"/>
  <c r="CZ60" i="45"/>
  <c r="DB61" i="45" s="1"/>
  <c r="CZ59" i="45"/>
  <c r="CZ58" i="45"/>
  <c r="CZ57" i="45"/>
  <c r="DB58" i="45" s="1"/>
  <c r="CZ56" i="45"/>
  <c r="DB57" i="45" s="1"/>
  <c r="CZ55" i="45"/>
  <c r="CZ54" i="45"/>
  <c r="CZ53" i="45"/>
  <c r="DB54" i="45" s="1"/>
  <c r="CZ52" i="45"/>
  <c r="DB53" i="45" s="1"/>
  <c r="CZ51" i="45"/>
  <c r="CZ50" i="45"/>
  <c r="CZ49" i="45"/>
  <c r="DB50" i="45" s="1"/>
  <c r="CZ48" i="45"/>
  <c r="DB49" i="45" s="1"/>
  <c r="CZ47" i="45"/>
  <c r="CZ46" i="45"/>
  <c r="CZ45" i="45"/>
  <c r="DB46" i="45" s="1"/>
  <c r="CZ44" i="45"/>
  <c r="DB45" i="45" s="1"/>
  <c r="CZ43" i="45"/>
  <c r="CZ42" i="45"/>
  <c r="CZ41" i="45"/>
  <c r="DB42" i="45" s="1"/>
  <c r="CZ40" i="45"/>
  <c r="DB41" i="45" s="1"/>
  <c r="CZ39" i="45"/>
  <c r="CZ38" i="45"/>
  <c r="CZ37" i="45"/>
  <c r="DB38" i="45" s="1"/>
  <c r="CZ36" i="45"/>
  <c r="DB37" i="45" s="1"/>
  <c r="CZ35" i="45"/>
  <c r="CZ34" i="45"/>
  <c r="CZ33" i="45"/>
  <c r="DB34" i="45" s="1"/>
  <c r="CZ32" i="45"/>
  <c r="DB33" i="45" s="1"/>
  <c r="CZ31" i="45"/>
  <c r="CZ30" i="45"/>
  <c r="CZ29" i="45"/>
  <c r="DB30" i="45" s="1"/>
  <c r="CZ28" i="45"/>
  <c r="DB29" i="45" s="1"/>
  <c r="CZ27" i="45"/>
  <c r="CZ26" i="45"/>
  <c r="CZ25" i="45"/>
  <c r="DB26" i="45" s="1"/>
  <c r="CZ24" i="45"/>
  <c r="DB25" i="45" s="1"/>
  <c r="CZ23" i="45"/>
  <c r="CZ22" i="45"/>
  <c r="CZ21" i="45"/>
  <c r="DB22" i="45" s="1"/>
  <c r="CZ20" i="45"/>
  <c r="DB21" i="45" s="1"/>
  <c r="CZ19" i="45"/>
  <c r="CZ18" i="45"/>
  <c r="CZ17" i="45"/>
  <c r="DB18" i="45" s="1"/>
  <c r="CZ16" i="45"/>
  <c r="DB17" i="45" s="1"/>
  <c r="CZ15" i="45"/>
  <c r="CZ14" i="45"/>
  <c r="CZ13" i="45"/>
  <c r="DB14" i="45" s="1"/>
  <c r="CZ12" i="45"/>
  <c r="CZ11" i="45"/>
  <c r="CZ10" i="45"/>
  <c r="CZ9" i="45"/>
  <c r="CZ8" i="45"/>
  <c r="CZ7" i="45"/>
  <c r="CZ6" i="45"/>
  <c r="CZ5" i="45"/>
  <c r="CZ4" i="45"/>
  <c r="CZ3" i="45"/>
  <c r="CZ2" i="45"/>
  <c r="DA3" i="45"/>
  <c r="DB27" i="45" l="1"/>
  <c r="DB43" i="45"/>
  <c r="DB59" i="45"/>
  <c r="DB67" i="45"/>
  <c r="DB83" i="45"/>
  <c r="DB20" i="45"/>
  <c r="DB28" i="45"/>
  <c r="DB36" i="45"/>
  <c r="DB44" i="45"/>
  <c r="DB52" i="45"/>
  <c r="DB60" i="45"/>
  <c r="DB68" i="45"/>
  <c r="DB76" i="45"/>
  <c r="DB84" i="45"/>
  <c r="DB15" i="45"/>
  <c r="DB31" i="45"/>
  <c r="DB47" i="45"/>
  <c r="DB71" i="45"/>
  <c r="DB23" i="45"/>
  <c r="DB39" i="45"/>
  <c r="DB55" i="45"/>
  <c r="DB63" i="45"/>
  <c r="DB79" i="45"/>
  <c r="DB16" i="45"/>
  <c r="DB24" i="45"/>
  <c r="DB32" i="45"/>
  <c r="DB40" i="45"/>
  <c r="DB48" i="45"/>
  <c r="DB56" i="45"/>
  <c r="DB64" i="45"/>
  <c r="DB72" i="45"/>
  <c r="DB80" i="45"/>
  <c r="DB19" i="45"/>
  <c r="DB35" i="45"/>
  <c r="DB51" i="45"/>
  <c r="DB75" i="45"/>
  <c r="DB7" i="45"/>
  <c r="DB11" i="45"/>
  <c r="DB6" i="45"/>
  <c r="DB9" i="45"/>
  <c r="DB5" i="45"/>
  <c r="DB13" i="45"/>
  <c r="DB8" i="45"/>
  <c r="DB10" i="45"/>
  <c r="DA1" i="45" s="1"/>
  <c r="DB3" i="45"/>
  <c r="DB4" i="45"/>
  <c r="DB12" i="45"/>
  <c r="CF14" i="43"/>
  <c r="CE14" i="43"/>
  <c r="CD14" i="43"/>
  <c r="CC14" i="43"/>
  <c r="CB14" i="43"/>
  <c r="CA14" i="43"/>
  <c r="BZ14" i="43"/>
  <c r="BY14" i="43"/>
  <c r="BX14" i="43"/>
  <c r="BW14" i="43"/>
  <c r="BV14" i="43"/>
  <c r="BU14" i="43"/>
  <c r="BT14" i="43"/>
  <c r="BS14" i="43"/>
  <c r="BR14" i="43"/>
  <c r="BQ14" i="43"/>
  <c r="BP14" i="43"/>
  <c r="BO14" i="43"/>
  <c r="BN14" i="43"/>
  <c r="BM14" i="43"/>
  <c r="BL14" i="43"/>
  <c r="BK14" i="43"/>
  <c r="BJ14" i="43"/>
  <c r="BI14" i="43"/>
  <c r="BH14" i="43"/>
  <c r="BG14" i="43"/>
  <c r="BF14" i="43"/>
  <c r="BE14" i="43"/>
  <c r="BD14" i="43"/>
  <c r="BC14" i="43"/>
  <c r="BB14" i="43"/>
  <c r="BA14" i="43"/>
  <c r="AZ14" i="43"/>
  <c r="AY14" i="43"/>
  <c r="AX14" i="43"/>
  <c r="AW14" i="43"/>
  <c r="AV14" i="43"/>
  <c r="AU14" i="43"/>
  <c r="AT14" i="43"/>
  <c r="AS14" i="43"/>
  <c r="AR14" i="43"/>
  <c r="AQ14" i="43"/>
  <c r="AP14" i="43"/>
  <c r="AO14" i="43"/>
  <c r="AN14" i="43"/>
  <c r="AM14" i="43"/>
  <c r="AL14" i="43"/>
  <c r="AK14" i="43"/>
  <c r="AJ14" i="43"/>
  <c r="AI14" i="43"/>
  <c r="AH14" i="43"/>
  <c r="AG14" i="43"/>
  <c r="AF14" i="43"/>
  <c r="AE14" i="43"/>
  <c r="AD14" i="43"/>
  <c r="AC14" i="43"/>
  <c r="AB14" i="43"/>
  <c r="AA14" i="43"/>
  <c r="Z14" i="43"/>
  <c r="Y14" i="43"/>
  <c r="X14" i="43"/>
  <c r="W14" i="43"/>
  <c r="V14" i="43"/>
  <c r="U14" i="43"/>
  <c r="T14" i="43"/>
  <c r="S14" i="43"/>
  <c r="R14" i="43"/>
  <c r="Q14" i="43"/>
  <c r="P14" i="43"/>
  <c r="O14" i="43"/>
  <c r="N14" i="43"/>
  <c r="M14" i="43"/>
  <c r="L14" i="43"/>
  <c r="K14" i="43"/>
  <c r="J14" i="43"/>
  <c r="I14" i="43"/>
  <c r="H14" i="43"/>
  <c r="G14" i="43"/>
  <c r="F14" i="43"/>
  <c r="E14" i="43"/>
  <c r="D14" i="43"/>
  <c r="C14" i="43"/>
  <c r="C15" i="43"/>
  <c r="D15" i="43" s="1"/>
  <c r="D3" i="43" s="1"/>
  <c r="B15" i="43"/>
  <c r="E15" i="43" l="1"/>
  <c r="E3" i="43" s="1"/>
  <c r="E2" i="43" s="1"/>
  <c r="C3" i="43"/>
  <c r="C2" i="43" s="1"/>
  <c r="D2" i="43" l="1"/>
  <c r="F15" i="43"/>
  <c r="F3" i="43" s="1"/>
  <c r="F2" i="43" s="1"/>
  <c r="G15" i="43" l="1"/>
  <c r="G3" i="43" s="1"/>
  <c r="G2" i="43" s="1"/>
  <c r="H15" i="43" l="1"/>
  <c r="H3" i="43" s="1"/>
  <c r="H2" i="43" s="1"/>
  <c r="I15" i="43" l="1"/>
  <c r="I3" i="43" s="1"/>
  <c r="I2" i="43" s="1"/>
  <c r="J15" i="43" l="1"/>
  <c r="J3" i="43" s="1"/>
  <c r="J2" i="43" s="1"/>
  <c r="K15" i="43" l="1"/>
  <c r="K3" i="43" s="1"/>
  <c r="K2" i="43" s="1"/>
  <c r="L15" i="43" l="1"/>
  <c r="L3" i="43" s="1"/>
  <c r="L2" i="43" s="1"/>
  <c r="M15" i="43" l="1"/>
  <c r="M3" i="43" s="1"/>
  <c r="M2" i="43" s="1"/>
  <c r="N15" i="43" l="1"/>
  <c r="N3" i="43" s="1"/>
  <c r="N2" i="43" s="1"/>
  <c r="O15" i="43" l="1"/>
  <c r="O3" i="43" s="1"/>
  <c r="O2" i="43" s="1"/>
  <c r="P15" i="43" l="1"/>
  <c r="P3" i="43" s="1"/>
  <c r="P2" i="43" s="1"/>
  <c r="Q15" i="43" l="1"/>
  <c r="Q3" i="43" s="1"/>
  <c r="Q2" i="43" s="1"/>
  <c r="R15" i="43" l="1"/>
  <c r="R3" i="43" s="1"/>
  <c r="R2" i="43" s="1"/>
  <c r="S15" i="43" l="1"/>
  <c r="S3" i="43" s="1"/>
  <c r="S2" i="43" s="1"/>
  <c r="T15" i="43" l="1"/>
  <c r="T3" i="43" s="1"/>
  <c r="T2" i="43" s="1"/>
  <c r="U15" i="43" l="1"/>
  <c r="U3" i="43" s="1"/>
  <c r="U2" i="43" s="1"/>
  <c r="V15" i="43" l="1"/>
  <c r="V3" i="43" s="1"/>
  <c r="V2" i="43" s="1"/>
  <c r="W15" i="43" l="1"/>
  <c r="W3" i="43" s="1"/>
  <c r="W2" i="43" s="1"/>
  <c r="X15" i="43" l="1"/>
  <c r="X3" i="43" s="1"/>
  <c r="X2" i="43" s="1"/>
  <c r="Y15" i="43" l="1"/>
  <c r="Y3" i="43" s="1"/>
  <c r="Y2" i="43" s="1"/>
  <c r="Z15" i="43" l="1"/>
  <c r="Z3" i="43" s="1"/>
  <c r="Z2" i="43" s="1"/>
  <c r="AA15" i="43" l="1"/>
  <c r="AA3" i="43" s="1"/>
  <c r="AA2" i="43" s="1"/>
  <c r="AB15" i="43" l="1"/>
  <c r="AB3" i="43" s="1"/>
  <c r="AB2" i="43" s="1"/>
  <c r="AC15" i="43" l="1"/>
  <c r="AC3" i="43" s="1"/>
  <c r="AC2" i="43" s="1"/>
  <c r="AD15" i="43" l="1"/>
  <c r="AD3" i="43" s="1"/>
  <c r="AD2" i="43" s="1"/>
  <c r="AE15" i="43" l="1"/>
  <c r="AE3" i="43" s="1"/>
  <c r="AE2" i="43" s="1"/>
  <c r="AF15" i="43" l="1"/>
  <c r="AF3" i="43" s="1"/>
  <c r="AF2" i="43" s="1"/>
  <c r="AG15" i="43" l="1"/>
  <c r="AG3" i="43" s="1"/>
  <c r="AG2" i="43" s="1"/>
  <c r="AH15" i="43" l="1"/>
  <c r="AH3" i="43" s="1"/>
  <c r="AH2" i="43" s="1"/>
  <c r="AI15" i="43" l="1"/>
  <c r="AI3" i="43" s="1"/>
  <c r="AI2" i="43" s="1"/>
  <c r="AJ15" i="43" l="1"/>
  <c r="AJ3" i="43" s="1"/>
  <c r="AJ2" i="43" s="1"/>
  <c r="AK15" i="43" l="1"/>
  <c r="AK3" i="43" s="1"/>
  <c r="AK2" i="43" s="1"/>
  <c r="AL15" i="43" l="1"/>
  <c r="AL3" i="43" s="1"/>
  <c r="AL2" i="43" s="1"/>
  <c r="AM15" i="43" l="1"/>
  <c r="AM3" i="43" s="1"/>
  <c r="AM2" i="43" s="1"/>
  <c r="AN15" i="43" l="1"/>
  <c r="AN3" i="43" s="1"/>
  <c r="AN2" i="43" s="1"/>
  <c r="AO15" i="43" l="1"/>
  <c r="AO3" i="43" s="1"/>
  <c r="AO2" i="43" s="1"/>
  <c r="AP15" i="43" l="1"/>
  <c r="AP3" i="43" s="1"/>
  <c r="AP2" i="43" s="1"/>
  <c r="AQ15" i="43" l="1"/>
  <c r="AQ3" i="43" s="1"/>
  <c r="AQ2" i="43" s="1"/>
  <c r="AR15" i="43" l="1"/>
  <c r="AR3" i="43" s="1"/>
  <c r="AR2" i="43" s="1"/>
  <c r="AS15" i="43" l="1"/>
  <c r="AS3" i="43" s="1"/>
  <c r="AS2" i="43" s="1"/>
  <c r="AT15" i="43" l="1"/>
  <c r="AT3" i="43" s="1"/>
  <c r="AT2" i="43" s="1"/>
  <c r="AU15" i="43" l="1"/>
  <c r="AU3" i="43" s="1"/>
  <c r="AU2" i="43" s="1"/>
  <c r="AV15" i="43" l="1"/>
  <c r="AV3" i="43" s="1"/>
  <c r="AV2" i="43" s="1"/>
  <c r="AW15" i="43" l="1"/>
  <c r="AW3" i="43" s="1"/>
  <c r="AW2" i="43" s="1"/>
  <c r="AX15" i="43" l="1"/>
  <c r="AX3" i="43" s="1"/>
  <c r="AX2" i="43" s="1"/>
  <c r="AY15" i="43" l="1"/>
  <c r="AY3" i="43" s="1"/>
  <c r="AY2" i="43" s="1"/>
  <c r="AZ15" i="43" l="1"/>
  <c r="AZ3" i="43" s="1"/>
  <c r="AZ2" i="43" s="1"/>
  <c r="BA15" i="43" l="1"/>
  <c r="BA3" i="43" s="1"/>
  <c r="BA2" i="43" s="1"/>
  <c r="BB15" i="43" l="1"/>
  <c r="BB3" i="43" s="1"/>
  <c r="BB2" i="43" s="1"/>
  <c r="BC15" i="43" l="1"/>
  <c r="BC3" i="43" s="1"/>
  <c r="BC2" i="43" s="1"/>
  <c r="BD15" i="43" l="1"/>
  <c r="BD3" i="43" s="1"/>
  <c r="BD2" i="43" s="1"/>
  <c r="BE15" i="43" l="1"/>
  <c r="BE3" i="43" s="1"/>
  <c r="BE2" i="43" s="1"/>
  <c r="BF15" i="43" l="1"/>
  <c r="BF3" i="43" s="1"/>
  <c r="BF2" i="43" s="1"/>
  <c r="BG15" i="43" l="1"/>
  <c r="BG3" i="43" s="1"/>
  <c r="BG2" i="43" s="1"/>
  <c r="BH15" i="43" l="1"/>
  <c r="BH3" i="43" s="1"/>
  <c r="BH2" i="43" s="1"/>
  <c r="BI15" i="43" l="1"/>
  <c r="BI3" i="43" s="1"/>
  <c r="BI2" i="43" s="1"/>
  <c r="BJ15" i="43" l="1"/>
  <c r="BJ3" i="43" s="1"/>
  <c r="BJ2" i="43" s="1"/>
  <c r="BK15" i="43" l="1"/>
  <c r="BK3" i="43" s="1"/>
  <c r="BK2" i="43" s="1"/>
  <c r="BL15" i="43" l="1"/>
  <c r="BL3" i="43" s="1"/>
  <c r="BL2" i="43" s="1"/>
  <c r="BM15" i="43" l="1"/>
  <c r="BM3" i="43" s="1"/>
  <c r="BM2" i="43" s="1"/>
  <c r="BN15" i="43" l="1"/>
  <c r="BN3" i="43" s="1"/>
  <c r="BN2" i="43" s="1"/>
  <c r="BO15" i="43" l="1"/>
  <c r="BO3" i="43" s="1"/>
  <c r="BO2" i="43" s="1"/>
  <c r="BP15" i="43" l="1"/>
  <c r="BP3" i="43" s="1"/>
  <c r="BP2" i="43" s="1"/>
  <c r="BQ15" i="43" l="1"/>
  <c r="BQ3" i="43" s="1"/>
  <c r="BQ2" i="43" s="1"/>
  <c r="BR15" i="43" l="1"/>
  <c r="BR3" i="43" s="1"/>
  <c r="BR2" i="43" s="1"/>
  <c r="BS15" i="43" l="1"/>
  <c r="BS3" i="43" s="1"/>
  <c r="BS2" i="43" s="1"/>
  <c r="BT15" i="43" l="1"/>
  <c r="BT3" i="43" s="1"/>
  <c r="BT2" i="43" s="1"/>
  <c r="BU15" i="43" l="1"/>
  <c r="BU3" i="43" s="1"/>
  <c r="BU2" i="43" s="1"/>
  <c r="BV15" i="43" l="1"/>
  <c r="BV3" i="43" s="1"/>
  <c r="BV2" i="43" s="1"/>
  <c r="BW15" i="43" l="1"/>
  <c r="BW3" i="43" s="1"/>
  <c r="BW2" i="43" s="1"/>
  <c r="BX15" i="43" l="1"/>
  <c r="BX3" i="43" s="1"/>
  <c r="BX2" i="43" s="1"/>
  <c r="BY15" i="43" l="1"/>
  <c r="BY3" i="43" s="1"/>
  <c r="BY2" i="43" s="1"/>
  <c r="BZ15" i="43" l="1"/>
  <c r="BZ3" i="43" s="1"/>
  <c r="BZ2" i="43" s="1"/>
  <c r="CA15" i="43" l="1"/>
  <c r="CA3" i="43" s="1"/>
  <c r="CA2" i="43" s="1"/>
  <c r="CB15" i="43" l="1"/>
  <c r="CB3" i="43" s="1"/>
  <c r="CB2" i="43" s="1"/>
  <c r="CC15" i="43" l="1"/>
  <c r="CC3" i="43" s="1"/>
  <c r="CC2" i="43" s="1"/>
  <c r="CD15" i="43" l="1"/>
  <c r="CD3" i="43" s="1"/>
  <c r="CD2" i="43" s="1"/>
  <c r="CE15" i="43" l="1"/>
  <c r="CE3" i="43" s="1"/>
  <c r="CE2" i="43" s="1"/>
  <c r="CF15" i="43" l="1"/>
  <c r="CF3" i="43" s="1"/>
  <c r="CF2" i="43" s="1"/>
  <c r="A4" i="35" l="1"/>
  <c r="A5" i="35"/>
  <c r="A6" i="35"/>
  <c r="A7" i="35"/>
  <c r="A8" i="35"/>
  <c r="A9" i="35"/>
  <c r="A10" i="35"/>
  <c r="A11" i="35"/>
  <c r="A12" i="35"/>
  <c r="A13" i="35"/>
  <c r="A14" i="35"/>
  <c r="A15" i="35"/>
  <c r="A16" i="35"/>
  <c r="A17" i="35"/>
  <c r="A18" i="35"/>
  <c r="A19" i="35"/>
  <c r="A20" i="35"/>
  <c r="A21" i="35"/>
  <c r="A22" i="35"/>
  <c r="A23" i="35"/>
  <c r="A24" i="35"/>
  <c r="A25" i="35"/>
  <c r="A26" i="35"/>
  <c r="A27" i="35"/>
  <c r="A3" i="47"/>
  <c r="A4" i="47"/>
  <c r="A5" i="47"/>
  <c r="A6" i="47"/>
  <c r="A7" i="47"/>
  <c r="A8" i="47"/>
  <c r="A9" i="47"/>
  <c r="A10" i="47"/>
  <c r="A11" i="47"/>
  <c r="A12" i="47"/>
  <c r="A13" i="47"/>
  <c r="A14" i="47"/>
  <c r="A15" i="47"/>
  <c r="A16" i="47"/>
  <c r="A17" i="47"/>
  <c r="A18" i="47"/>
  <c r="A19" i="47"/>
  <c r="A20" i="47"/>
  <c r="A21" i="47"/>
  <c r="A22" i="47"/>
  <c r="A23" i="47"/>
  <c r="A24" i="47"/>
  <c r="A25" i="47"/>
  <c r="A26" i="47"/>
  <c r="A27" i="47"/>
  <c r="I4" i="48"/>
  <c r="I5" i="48"/>
  <c r="I6" i="48"/>
  <c r="I7" i="48"/>
  <c r="I8" i="48"/>
  <c r="I9" i="48"/>
  <c r="I10" i="48"/>
  <c r="I11" i="48"/>
  <c r="I12" i="48"/>
  <c r="I13" i="48"/>
  <c r="I14" i="48"/>
  <c r="I15" i="48"/>
  <c r="I16" i="48"/>
  <c r="I17" i="48"/>
  <c r="I18" i="48"/>
  <c r="I19" i="48"/>
  <c r="I20" i="48"/>
  <c r="I21" i="48"/>
  <c r="I22" i="48"/>
  <c r="I23" i="48"/>
  <c r="I24" i="48"/>
  <c r="I25" i="48"/>
  <c r="I26" i="48"/>
  <c r="I27" i="48"/>
  <c r="I3" i="48"/>
  <c r="A4" i="48"/>
  <c r="A5" i="48"/>
  <c r="A6" i="48"/>
  <c r="A7" i="48"/>
  <c r="A8" i="48"/>
  <c r="A9" i="48"/>
  <c r="A10" i="48"/>
  <c r="A11" i="48"/>
  <c r="A12" i="48"/>
  <c r="A13" i="48"/>
  <c r="A14" i="48"/>
  <c r="A15" i="48"/>
  <c r="A16" i="48"/>
  <c r="A17" i="48"/>
  <c r="A18" i="48"/>
  <c r="A19" i="48"/>
  <c r="A20" i="48"/>
  <c r="A21" i="48"/>
  <c r="A22" i="48"/>
  <c r="A23" i="48"/>
  <c r="A24" i="48"/>
  <c r="A25" i="48"/>
  <c r="A26" i="48"/>
  <c r="A27" i="48"/>
  <c r="P29" i="46"/>
  <c r="BM42" i="46" l="1"/>
  <c r="BM29" i="46" s="1"/>
  <c r="BL42" i="46"/>
  <c r="BL29" i="46" s="1"/>
  <c r="BK42" i="46"/>
  <c r="BK29" i="46" s="1"/>
  <c r="BJ42" i="46"/>
  <c r="BJ29" i="46" s="1"/>
  <c r="BI42" i="46"/>
  <c r="BI29" i="46" s="1"/>
  <c r="BH42" i="46"/>
  <c r="BH29" i="46" s="1"/>
  <c r="BG42" i="46"/>
  <c r="BG29" i="46" s="1"/>
  <c r="BF42" i="46"/>
  <c r="BF29" i="46" s="1"/>
  <c r="BE42" i="46"/>
  <c r="BE29" i="46" s="1"/>
  <c r="BD42" i="46"/>
  <c r="BD29" i="46" s="1"/>
  <c r="BC42" i="46"/>
  <c r="BC29" i="46" s="1"/>
  <c r="BB42" i="46"/>
  <c r="BB29" i="46" s="1"/>
  <c r="BA42" i="46"/>
  <c r="BA29" i="46" s="1"/>
  <c r="AZ42" i="46"/>
  <c r="AZ29" i="46" s="1"/>
  <c r="AY42" i="46"/>
  <c r="AY29" i="46" s="1"/>
  <c r="AX42" i="46"/>
  <c r="AX29" i="46" s="1"/>
  <c r="AW42" i="46"/>
  <c r="AW29" i="46" s="1"/>
  <c r="AV42" i="46"/>
  <c r="AV29" i="46" s="1"/>
  <c r="AU42" i="46"/>
  <c r="AU29" i="46" s="1"/>
  <c r="AT42" i="46"/>
  <c r="AT29" i="46" s="1"/>
  <c r="AS42" i="46"/>
  <c r="AS29" i="46" s="1"/>
  <c r="AR42" i="46"/>
  <c r="AR29" i="46" s="1"/>
  <c r="AQ42" i="46"/>
  <c r="AQ29" i="46" s="1"/>
  <c r="AP42" i="46"/>
  <c r="AP29" i="46" s="1"/>
  <c r="AO42" i="46"/>
  <c r="AO29" i="46" s="1"/>
  <c r="AN42" i="46"/>
  <c r="AN29" i="46" s="1"/>
  <c r="AM42" i="46"/>
  <c r="AM29" i="46" s="1"/>
  <c r="AL42" i="46"/>
  <c r="AL29" i="46" s="1"/>
  <c r="AK42" i="46"/>
  <c r="AK29" i="46" s="1"/>
  <c r="AJ42" i="46"/>
  <c r="AJ29" i="46" s="1"/>
  <c r="AI42" i="46"/>
  <c r="AI29" i="46" s="1"/>
  <c r="AH42" i="46"/>
  <c r="AH29" i="46" s="1"/>
  <c r="AG42" i="46"/>
  <c r="AG29" i="46" s="1"/>
  <c r="AF42" i="46"/>
  <c r="AF29" i="46" s="1"/>
  <c r="AE42" i="46"/>
  <c r="AE29" i="46" s="1"/>
  <c r="AD42" i="46"/>
  <c r="AD29" i="46" s="1"/>
  <c r="AC42" i="46"/>
  <c r="AC29" i="46" s="1"/>
  <c r="AB42" i="46"/>
  <c r="AB29" i="46" s="1"/>
  <c r="AA42" i="46"/>
  <c r="AA29" i="46" s="1"/>
  <c r="Z42" i="46"/>
  <c r="Z29" i="46" s="1"/>
  <c r="Y42" i="46"/>
  <c r="Y29" i="46" s="1"/>
  <c r="X42" i="46"/>
  <c r="X29" i="46" s="1"/>
  <c r="W42" i="46"/>
  <c r="W29" i="46" s="1"/>
  <c r="V42" i="46"/>
  <c r="V29" i="46" s="1"/>
  <c r="U42" i="46"/>
  <c r="U29" i="46" s="1"/>
  <c r="T42" i="46"/>
  <c r="T29" i="46" s="1"/>
  <c r="S42" i="46"/>
  <c r="S29" i="46" s="1"/>
  <c r="R42" i="46"/>
  <c r="R29" i="46" s="1"/>
  <c r="Q42" i="46"/>
  <c r="Q29" i="46" s="1"/>
  <c r="O42" i="46"/>
  <c r="O29" i="46" s="1"/>
  <c r="N42" i="46"/>
  <c r="N29" i="46" s="1"/>
  <c r="M42" i="46"/>
  <c r="M29" i="46" s="1"/>
  <c r="L42" i="46"/>
  <c r="L29" i="46" s="1"/>
  <c r="K42" i="46"/>
  <c r="K29" i="46" s="1"/>
  <c r="J42" i="46"/>
  <c r="J29" i="46" s="1"/>
  <c r="I42" i="46"/>
  <c r="I29" i="46" s="1"/>
  <c r="H42" i="46"/>
  <c r="H29" i="46" s="1"/>
  <c r="G42" i="46"/>
  <c r="G29" i="46" s="1"/>
  <c r="F42" i="46"/>
  <c r="F29" i="46" s="1"/>
  <c r="E42" i="46"/>
  <c r="E29" i="46" s="1"/>
  <c r="D42" i="46"/>
  <c r="D29" i="46" s="1"/>
  <c r="C42" i="46"/>
  <c r="C29" i="46" s="1"/>
  <c r="B42" i="46"/>
  <c r="B29" i="46" s="1"/>
  <c r="B74" i="46"/>
  <c r="B30" i="46" s="1"/>
  <c r="B43" i="46" s="1"/>
  <c r="B29" i="6" l="1"/>
  <c r="D29" i="6" s="1"/>
  <c r="B28" i="6"/>
  <c r="B33" i="6"/>
  <c r="C28" i="6" l="1"/>
  <c r="D27" i="6" l="1"/>
  <c r="B5" i="13"/>
  <c r="B4" i="13"/>
  <c r="A58" i="46"/>
  <c r="A57" i="46"/>
  <c r="A56" i="46"/>
  <c r="A55" i="46"/>
  <c r="BI6" i="38"/>
  <c r="BH6" i="38"/>
  <c r="BG6" i="38"/>
  <c r="BF6" i="38"/>
  <c r="A30" i="46" l="1"/>
  <c r="A2" i="46" s="1"/>
  <c r="A31" i="46"/>
  <c r="A3" i="46" s="1"/>
  <c r="A32" i="46"/>
  <c r="A4" i="46" s="1"/>
  <c r="A33" i="46"/>
  <c r="A5" i="46" s="1"/>
  <c r="P30" i="46" l="1"/>
  <c r="P43" i="46" s="1"/>
  <c r="P33" i="46"/>
  <c r="P46" i="46" s="1"/>
  <c r="P32" i="46"/>
  <c r="P45" i="46" s="1"/>
  <c r="P31" i="46"/>
  <c r="P44" i="46" s="1"/>
  <c r="BF33" i="46"/>
  <c r="BF46" i="46" s="1"/>
  <c r="U33" i="46"/>
  <c r="U46" i="46" s="1"/>
  <c r="AE33" i="46"/>
  <c r="AE46" i="46" s="1"/>
  <c r="AV33" i="46"/>
  <c r="AV46" i="46" s="1"/>
  <c r="BK33" i="46"/>
  <c r="BK46" i="46" s="1"/>
  <c r="AY33" i="46"/>
  <c r="AY46" i="46" s="1"/>
  <c r="J33" i="46"/>
  <c r="J46" i="46" s="1"/>
  <c r="Z33" i="46"/>
  <c r="Z46" i="46" s="1"/>
  <c r="AO33" i="46"/>
  <c r="AO46" i="46" s="1"/>
  <c r="AG32" i="46"/>
  <c r="AG45" i="46" s="1"/>
  <c r="BI32" i="46"/>
  <c r="BI45" i="46" s="1"/>
  <c r="AQ32" i="46"/>
  <c r="AQ45" i="46" s="1"/>
  <c r="AJ32" i="46"/>
  <c r="AJ45" i="46" s="1"/>
  <c r="U32" i="46"/>
  <c r="U45" i="46" s="1"/>
  <c r="E32" i="46"/>
  <c r="E45" i="46" s="1"/>
  <c r="BH32" i="46"/>
  <c r="BH45" i="46" s="1"/>
  <c r="BF32" i="46"/>
  <c r="BF45" i="46" s="1"/>
  <c r="AY32" i="46"/>
  <c r="AY45" i="46" s="1"/>
  <c r="AI31" i="46"/>
  <c r="AI44" i="46" s="1"/>
  <c r="T31" i="46"/>
  <c r="T44" i="46" s="1"/>
  <c r="D31" i="46"/>
  <c r="D44" i="46" s="1"/>
  <c r="BL31" i="46"/>
  <c r="BL44" i="46" s="1"/>
  <c r="AW31" i="46"/>
  <c r="AW44" i="46" s="1"/>
  <c r="AX31" i="46"/>
  <c r="AX44" i="46" s="1"/>
  <c r="AN31" i="46"/>
  <c r="AN44" i="46" s="1"/>
  <c r="Y31" i="46"/>
  <c r="Y44" i="46" s="1"/>
  <c r="BK30" i="46"/>
  <c r="BK43" i="46" s="1"/>
  <c r="AS30" i="46"/>
  <c r="AS43" i="46" s="1"/>
  <c r="AD30" i="46"/>
  <c r="AD43" i="46" s="1"/>
  <c r="W30" i="46"/>
  <c r="W43" i="46" s="1"/>
  <c r="AF30" i="46"/>
  <c r="AF43" i="46" s="1"/>
  <c r="Y30" i="46"/>
  <c r="Y43" i="46" s="1"/>
  <c r="AN30" i="46"/>
  <c r="AN43" i="46" s="1"/>
  <c r="BI30" i="46"/>
  <c r="BI43" i="46" s="1"/>
  <c r="AX33" i="46"/>
  <c r="AX46" i="46" s="1"/>
  <c r="AL33" i="46"/>
  <c r="AL46" i="46" s="1"/>
  <c r="W33" i="46"/>
  <c r="W46" i="46" s="1"/>
  <c r="AD33" i="46"/>
  <c r="AD46" i="46" s="1"/>
  <c r="AS33" i="46"/>
  <c r="AS46" i="46" s="1"/>
  <c r="BC33" i="46"/>
  <c r="BC46" i="46" s="1"/>
  <c r="BJ33" i="46"/>
  <c r="BJ46" i="46" s="1"/>
  <c r="G33" i="46"/>
  <c r="G46" i="46" s="1"/>
  <c r="R33" i="46"/>
  <c r="R46" i="46" s="1"/>
  <c r="AG33" i="46"/>
  <c r="AG46" i="46" s="1"/>
  <c r="I32" i="46"/>
  <c r="I45" i="46" s="1"/>
  <c r="AR32" i="46"/>
  <c r="AR45" i="46" s="1"/>
  <c r="AC32" i="46"/>
  <c r="AC45" i="46" s="1"/>
  <c r="M32" i="46"/>
  <c r="M45" i="46" s="1"/>
  <c r="F32" i="46"/>
  <c r="F45" i="46" s="1"/>
  <c r="H32" i="46"/>
  <c r="H45" i="46" s="1"/>
  <c r="BG32" i="46"/>
  <c r="BG45" i="46" s="1"/>
  <c r="AQ31" i="46"/>
  <c r="AQ44" i="46" s="1"/>
  <c r="AB31" i="46"/>
  <c r="AB44" i="46" s="1"/>
  <c r="L31" i="46"/>
  <c r="L44" i="46" s="1"/>
  <c r="BE31" i="46"/>
  <c r="BE44" i="46" s="1"/>
  <c r="BF31" i="46"/>
  <c r="BF44" i="46" s="1"/>
  <c r="AG31" i="46"/>
  <c r="AG44" i="46" s="1"/>
  <c r="K30" i="46"/>
  <c r="K43" i="46" s="1"/>
  <c r="J30" i="46"/>
  <c r="J43" i="46" s="1"/>
  <c r="AV30" i="46"/>
  <c r="AV43" i="46" s="1"/>
  <c r="AL30" i="46"/>
  <c r="AL43" i="46" s="1"/>
  <c r="AE30" i="46"/>
  <c r="AE43" i="46" s="1"/>
  <c r="AY30" i="46"/>
  <c r="AY43" i="46" s="1"/>
  <c r="AG30" i="46"/>
  <c r="AG43" i="46" s="1"/>
  <c r="I30" i="46"/>
  <c r="I43" i="46" s="1"/>
  <c r="E33" i="46"/>
  <c r="E46" i="46" s="1"/>
  <c r="AM33" i="46"/>
  <c r="AM46" i="46" s="1"/>
  <c r="N33" i="46"/>
  <c r="N46" i="46" s="1"/>
  <c r="V33" i="46"/>
  <c r="V46" i="46" s="1"/>
  <c r="AK33" i="46"/>
  <c r="AK46" i="46" s="1"/>
  <c r="BB33" i="46"/>
  <c r="BB46" i="46" s="1"/>
  <c r="I33" i="46"/>
  <c r="I46" i="46" s="1"/>
  <c r="Y33" i="46"/>
  <c r="Y46" i="46" s="1"/>
  <c r="R32" i="46"/>
  <c r="R45" i="46" s="1"/>
  <c r="Y32" i="46"/>
  <c r="Y45" i="46" s="1"/>
  <c r="BB32" i="46"/>
  <c r="BB45" i="46" s="1"/>
  <c r="AK32" i="46"/>
  <c r="AK45" i="46" s="1"/>
  <c r="V32" i="46"/>
  <c r="V45" i="46" s="1"/>
  <c r="N32" i="46"/>
  <c r="N45" i="46" s="1"/>
  <c r="G32" i="46"/>
  <c r="G45" i="46" s="1"/>
  <c r="C32" i="46"/>
  <c r="C45" i="46" s="1"/>
  <c r="AJ31" i="46"/>
  <c r="AJ44" i="46" s="1"/>
  <c r="U31" i="46"/>
  <c r="U44" i="46" s="1"/>
  <c r="E31" i="46"/>
  <c r="E44" i="46" s="1"/>
  <c r="I31" i="46"/>
  <c r="I44" i="46" s="1"/>
  <c r="BI31" i="46"/>
  <c r="BI44" i="46" s="1"/>
  <c r="AY31" i="46"/>
  <c r="AY44" i="46" s="1"/>
  <c r="AO31" i="46"/>
  <c r="AO44" i="46" s="1"/>
  <c r="T30" i="46"/>
  <c r="T43" i="46" s="1"/>
  <c r="BB30" i="46"/>
  <c r="BB43" i="46" s="1"/>
  <c r="BD30" i="46"/>
  <c r="BD43" i="46" s="1"/>
  <c r="AT30" i="46"/>
  <c r="AT43" i="46" s="1"/>
  <c r="AM30" i="46"/>
  <c r="AM43" i="46" s="1"/>
  <c r="BG30" i="46"/>
  <c r="BG43" i="46" s="1"/>
  <c r="AO30" i="46"/>
  <c r="AO43" i="46" s="1"/>
  <c r="R30" i="46"/>
  <c r="R43" i="46" s="1"/>
  <c r="C30" i="46"/>
  <c r="C43" i="46" s="1"/>
  <c r="F33" i="46"/>
  <c r="F46" i="46" s="1"/>
  <c r="M33" i="46"/>
  <c r="M46" i="46" s="1"/>
  <c r="AC33" i="46"/>
  <c r="AC46" i="46" s="1"/>
  <c r="AR33" i="46"/>
  <c r="AR46" i="46" s="1"/>
  <c r="BI33" i="46"/>
  <c r="BI46" i="46" s="1"/>
  <c r="Q33" i="46"/>
  <c r="Q46" i="46" s="1"/>
  <c r="Z32" i="46"/>
  <c r="Z45" i="46" s="1"/>
  <c r="BJ32" i="46"/>
  <c r="BJ45" i="46" s="1"/>
  <c r="BC32" i="46"/>
  <c r="BC45" i="46" s="1"/>
  <c r="AS32" i="46"/>
  <c r="AS45" i="46" s="1"/>
  <c r="AD32" i="46"/>
  <c r="AD45" i="46" s="1"/>
  <c r="W32" i="46"/>
  <c r="W45" i="46" s="1"/>
  <c r="O32" i="46"/>
  <c r="O45" i="46" s="1"/>
  <c r="B32" i="46"/>
  <c r="B45" i="46" s="1"/>
  <c r="BB31" i="46"/>
  <c r="BB44" i="46" s="1"/>
  <c r="AR31" i="46"/>
  <c r="AR44" i="46" s="1"/>
  <c r="AC31" i="46"/>
  <c r="AC44" i="46" s="1"/>
  <c r="M31" i="46"/>
  <c r="M44" i="46" s="1"/>
  <c r="BA31" i="46"/>
  <c r="BA44" i="46" s="1"/>
  <c r="N31" i="46"/>
  <c r="N44" i="46" s="1"/>
  <c r="BG31" i="46"/>
  <c r="BG44" i="46" s="1"/>
  <c r="AB30" i="46"/>
  <c r="AB43" i="46" s="1"/>
  <c r="D30" i="46"/>
  <c r="D43" i="46" s="1"/>
  <c r="BL30" i="46"/>
  <c r="BL43" i="46" s="1"/>
  <c r="AW30" i="46"/>
  <c r="AW43" i="46" s="1"/>
  <c r="AU30" i="46"/>
  <c r="AU43" i="46" s="1"/>
  <c r="BJ30" i="46"/>
  <c r="BJ43" i="46" s="1"/>
  <c r="Z30" i="46"/>
  <c r="Z43" i="46" s="1"/>
  <c r="BM31" i="46"/>
  <c r="BM44" i="46" s="1"/>
  <c r="BM33" i="46"/>
  <c r="BM46" i="46" s="1"/>
  <c r="BM32" i="46"/>
  <c r="BM45" i="46" s="1"/>
  <c r="BM30" i="46"/>
  <c r="BM43" i="46" s="1"/>
  <c r="AJ33" i="46"/>
  <c r="AJ46" i="46" s="1"/>
  <c r="AQ33" i="46"/>
  <c r="AQ46" i="46" s="1"/>
  <c r="BA33" i="46"/>
  <c r="BA46" i="46" s="1"/>
  <c r="AF33" i="46"/>
  <c r="AF46" i="46" s="1"/>
  <c r="H33" i="46"/>
  <c r="H46" i="46" s="1"/>
  <c r="AH32" i="46"/>
  <c r="AH45" i="46" s="1"/>
  <c r="J32" i="46"/>
  <c r="J45" i="46" s="1"/>
  <c r="Q32" i="46"/>
  <c r="Q45" i="46" s="1"/>
  <c r="BK32" i="46"/>
  <c r="BK45" i="46" s="1"/>
  <c r="AV32" i="46"/>
  <c r="AV45" i="46" s="1"/>
  <c r="AL32" i="46"/>
  <c r="AL45" i="46" s="1"/>
  <c r="AE32" i="46"/>
  <c r="AE45" i="46" s="1"/>
  <c r="X32" i="46"/>
  <c r="X45" i="46" s="1"/>
  <c r="AP31" i="46"/>
  <c r="AP44" i="46" s="1"/>
  <c r="BJ31" i="46"/>
  <c r="BJ44" i="46" s="1"/>
  <c r="AK31" i="46"/>
  <c r="AK44" i="46" s="1"/>
  <c r="V31" i="46"/>
  <c r="V44" i="46" s="1"/>
  <c r="W31" i="46"/>
  <c r="W44" i="46" s="1"/>
  <c r="G31" i="46"/>
  <c r="G44" i="46" s="1"/>
  <c r="R31" i="46"/>
  <c r="R44" i="46" s="1"/>
  <c r="AZ31" i="46"/>
  <c r="AZ44" i="46" s="1"/>
  <c r="AJ30" i="46"/>
  <c r="AJ43" i="46" s="1"/>
  <c r="L30" i="46"/>
  <c r="L43" i="46" s="1"/>
  <c r="AI30" i="46"/>
  <c r="AI43" i="46" s="1"/>
  <c r="BE30" i="46"/>
  <c r="BE43" i="46" s="1"/>
  <c r="AX30" i="46"/>
  <c r="AX43" i="46" s="1"/>
  <c r="X30" i="46"/>
  <c r="X43" i="46" s="1"/>
  <c r="AZ30" i="46"/>
  <c r="AZ43" i="46" s="1"/>
  <c r="AH30" i="46"/>
  <c r="AH43" i="46" s="1"/>
  <c r="O33" i="46"/>
  <c r="O46" i="46" s="1"/>
  <c r="L33" i="46"/>
  <c r="L46" i="46" s="1"/>
  <c r="AB33" i="46"/>
  <c r="AB46" i="46" s="1"/>
  <c r="AI33" i="46"/>
  <c r="AI46" i="46" s="1"/>
  <c r="BH33" i="46"/>
  <c r="BH46" i="46" s="1"/>
  <c r="X33" i="46"/>
  <c r="X46" i="46" s="1"/>
  <c r="AP32" i="46"/>
  <c r="AP45" i="46" s="1"/>
  <c r="S32" i="46"/>
  <c r="S45" i="46" s="1"/>
  <c r="K32" i="46"/>
  <c r="K45" i="46" s="1"/>
  <c r="AZ32" i="46"/>
  <c r="AZ45" i="46" s="1"/>
  <c r="BD32" i="46"/>
  <c r="BD45" i="46" s="1"/>
  <c r="AT32" i="46"/>
  <c r="AT45" i="46" s="1"/>
  <c r="AM32" i="46"/>
  <c r="AM45" i="46" s="1"/>
  <c r="AF32" i="46"/>
  <c r="AF45" i="46" s="1"/>
  <c r="J31" i="46"/>
  <c r="J44" i="46" s="1"/>
  <c r="AH31" i="46"/>
  <c r="AH44" i="46" s="1"/>
  <c r="BC31" i="46"/>
  <c r="BC44" i="46" s="1"/>
  <c r="AS31" i="46"/>
  <c r="AS44" i="46" s="1"/>
  <c r="AD31" i="46"/>
  <c r="AD44" i="46" s="1"/>
  <c r="AE31" i="46"/>
  <c r="AE44" i="46" s="1"/>
  <c r="O31" i="46"/>
  <c r="O44" i="46" s="1"/>
  <c r="F31" i="46"/>
  <c r="F44" i="46" s="1"/>
  <c r="BH31" i="46"/>
  <c r="BH44" i="46" s="1"/>
  <c r="AR30" i="46"/>
  <c r="AR43" i="46" s="1"/>
  <c r="U30" i="46"/>
  <c r="U43" i="46" s="1"/>
  <c r="E30" i="46"/>
  <c r="E43" i="46" s="1"/>
  <c r="AQ30" i="46"/>
  <c r="AQ43" i="46" s="1"/>
  <c r="BF30" i="46"/>
  <c r="BF43" i="46" s="1"/>
  <c r="BH30" i="46"/>
  <c r="BH43" i="46" s="1"/>
  <c r="AP30" i="46"/>
  <c r="AP43" i="46" s="1"/>
  <c r="BG33" i="46"/>
  <c r="BG46" i="46" s="1"/>
  <c r="AU33" i="46"/>
  <c r="AU46" i="46" s="1"/>
  <c r="AW33" i="46"/>
  <c r="AW46" i="46" s="1"/>
  <c r="BL33" i="46"/>
  <c r="BL46" i="46" s="1"/>
  <c r="D33" i="46"/>
  <c r="D46" i="46" s="1"/>
  <c r="T33" i="46"/>
  <c r="T46" i="46" s="1"/>
  <c r="AA33" i="46"/>
  <c r="AA46" i="46" s="1"/>
  <c r="AP33" i="46"/>
  <c r="AP46" i="46" s="1"/>
  <c r="AZ33" i="46"/>
  <c r="AZ46" i="46" s="1"/>
  <c r="C33" i="46"/>
  <c r="C46" i="46" s="1"/>
  <c r="AA32" i="46"/>
  <c r="AA45" i="46" s="1"/>
  <c r="T32" i="46"/>
  <c r="T45" i="46" s="1"/>
  <c r="D32" i="46"/>
  <c r="D45" i="46" s="1"/>
  <c r="BL32" i="46"/>
  <c r="BL45" i="46" s="1"/>
  <c r="AW32" i="46"/>
  <c r="AW45" i="46" s="1"/>
  <c r="AU32" i="46"/>
  <c r="AU45" i="46" s="1"/>
  <c r="AN32" i="46"/>
  <c r="AN45" i="46" s="1"/>
  <c r="S31" i="46"/>
  <c r="S44" i="46" s="1"/>
  <c r="BK31" i="46"/>
  <c r="BK44" i="46" s="1"/>
  <c r="AV31" i="46"/>
  <c r="AV44" i="46" s="1"/>
  <c r="AL31" i="46"/>
  <c r="AL44" i="46" s="1"/>
  <c r="AM31" i="46"/>
  <c r="AM44" i="46" s="1"/>
  <c r="X31" i="46"/>
  <c r="X44" i="46" s="1"/>
  <c r="H31" i="46"/>
  <c r="H44" i="46" s="1"/>
  <c r="C31" i="46"/>
  <c r="C44" i="46" s="1"/>
  <c r="AC30" i="46"/>
  <c r="AC43" i="46" s="1"/>
  <c r="M30" i="46"/>
  <c r="M43" i="46" s="1"/>
  <c r="F30" i="46"/>
  <c r="F43" i="46" s="1"/>
  <c r="AA30" i="46"/>
  <c r="AA43" i="46" s="1"/>
  <c r="H30" i="46"/>
  <c r="H43" i="46" s="1"/>
  <c r="S30" i="46"/>
  <c r="S43" i="46" s="1"/>
  <c r="BE33" i="46"/>
  <c r="BE46" i="46" s="1"/>
  <c r="AT33" i="46"/>
  <c r="AT46" i="46" s="1"/>
  <c r="BD33" i="46"/>
  <c r="BD46" i="46" s="1"/>
  <c r="AN33" i="46"/>
  <c r="AN46" i="46" s="1"/>
  <c r="K33" i="46"/>
  <c r="K46" i="46" s="1"/>
  <c r="S33" i="46"/>
  <c r="S46" i="46" s="1"/>
  <c r="AH33" i="46"/>
  <c r="AH46" i="46" s="1"/>
  <c r="B33" i="46"/>
  <c r="B46" i="46" s="1"/>
  <c r="BA32" i="46"/>
  <c r="BA45" i="46" s="1"/>
  <c r="AI32" i="46"/>
  <c r="AI45" i="46" s="1"/>
  <c r="AB32" i="46"/>
  <c r="AB45" i="46" s="1"/>
  <c r="L32" i="46"/>
  <c r="L45" i="46" s="1"/>
  <c r="AO32" i="46"/>
  <c r="AO45" i="46" s="1"/>
  <c r="BE32" i="46"/>
  <c r="BE45" i="46" s="1"/>
  <c r="AX32" i="46"/>
  <c r="AX45" i="46" s="1"/>
  <c r="AA31" i="46"/>
  <c r="AA44" i="46" s="1"/>
  <c r="K31" i="46"/>
  <c r="K44" i="46" s="1"/>
  <c r="Z31" i="46"/>
  <c r="Z44" i="46" s="1"/>
  <c r="BD31" i="46"/>
  <c r="BD44" i="46" s="1"/>
  <c r="AT31" i="46"/>
  <c r="AT44" i="46" s="1"/>
  <c r="AU31" i="46"/>
  <c r="AU44" i="46" s="1"/>
  <c r="AF31" i="46"/>
  <c r="AF44" i="46" s="1"/>
  <c r="Q31" i="46"/>
  <c r="Q44" i="46" s="1"/>
  <c r="B31" i="46"/>
  <c r="B44" i="46" s="1"/>
  <c r="BC30" i="46"/>
  <c r="BC43" i="46" s="1"/>
  <c r="AK30" i="46"/>
  <c r="AK43" i="46" s="1"/>
  <c r="V30" i="46"/>
  <c r="V43" i="46" s="1"/>
  <c r="N30" i="46"/>
  <c r="N43" i="46" s="1"/>
  <c r="G30" i="46"/>
  <c r="G43" i="46" s="1"/>
  <c r="Q30" i="46"/>
  <c r="Q43" i="46" s="1"/>
  <c r="O30" i="46"/>
  <c r="O43" i="46" s="1"/>
  <c r="BA30" i="46"/>
  <c r="BA43" i="46" s="1"/>
  <c r="Y2" i="46"/>
  <c r="W3" i="46"/>
  <c r="AB3" i="46"/>
  <c r="Y3" i="46"/>
  <c r="U5" i="46"/>
  <c r="AA5" i="46"/>
  <c r="P2" i="46" l="1"/>
  <c r="S4" i="46"/>
  <c r="X5" i="46"/>
  <c r="X4" i="46"/>
  <c r="AB4" i="46"/>
  <c r="Y4" i="46"/>
  <c r="Q5" i="46"/>
  <c r="T5" i="46"/>
  <c r="W2" i="46"/>
  <c r="U3" i="46"/>
  <c r="Z3" i="46"/>
  <c r="Q2" i="46"/>
  <c r="AB2" i="46"/>
  <c r="T3" i="46"/>
  <c r="V2" i="46"/>
  <c r="W4" i="46"/>
  <c r="AB5" i="46"/>
  <c r="X2" i="46"/>
  <c r="P5" i="46"/>
  <c r="S3" i="46"/>
  <c r="P3" i="46"/>
  <c r="V3" i="46"/>
  <c r="R4" i="46"/>
  <c r="R5" i="46"/>
  <c r="AA2" i="46"/>
  <c r="Q4" i="46"/>
  <c r="W5" i="46"/>
  <c r="T4" i="46"/>
  <c r="V5" i="46"/>
  <c r="S2" i="46"/>
  <c r="Y5" i="46"/>
  <c r="U4" i="46"/>
  <c r="P4" i="46"/>
  <c r="U2" i="46"/>
  <c r="R3" i="46"/>
  <c r="R2" i="46"/>
  <c r="AC4" i="46"/>
  <c r="AC5" i="46"/>
  <c r="AC2" i="46"/>
  <c r="AC3" i="46"/>
  <c r="Q3" i="46"/>
  <c r="AA4" i="46"/>
  <c r="X3" i="46"/>
  <c r="AA3" i="46"/>
  <c r="T2" i="46"/>
  <c r="V4" i="46"/>
  <c r="S5" i="46"/>
  <c r="Z2" i="46" l="1"/>
  <c r="Z5" i="46"/>
  <c r="Z4" i="46"/>
  <c r="BL2" i="38"/>
  <c r="BL3" i="38"/>
  <c r="CF6" i="43" l="1"/>
  <c r="CE6" i="43"/>
  <c r="CD6" i="43"/>
  <c r="CC6" i="43"/>
  <c r="CB6" i="43"/>
  <c r="CA6" i="43"/>
  <c r="BZ6" i="43"/>
  <c r="BY6" i="43"/>
  <c r="BX6" i="43"/>
  <c r="BW6" i="43"/>
  <c r="BV6" i="43"/>
  <c r="BU6" i="43"/>
  <c r="BT6" i="43"/>
  <c r="BS6" i="43"/>
  <c r="BR6" i="43"/>
  <c r="BQ6" i="43"/>
  <c r="BP6" i="43"/>
  <c r="BO6" i="43"/>
  <c r="BN6" i="43"/>
  <c r="BM6" i="43"/>
  <c r="BL6" i="43"/>
  <c r="BK6" i="43"/>
  <c r="BJ6" i="43"/>
  <c r="BI6" i="43"/>
  <c r="BH6" i="43"/>
  <c r="BG6" i="43"/>
  <c r="BF6" i="43"/>
  <c r="BE6" i="43"/>
  <c r="BD6" i="43"/>
  <c r="BC6" i="43"/>
  <c r="BB6" i="43"/>
  <c r="BA6" i="43"/>
  <c r="AZ6" i="43"/>
  <c r="AY6" i="43"/>
  <c r="AX6" i="43"/>
  <c r="AW6" i="43"/>
  <c r="AV6" i="43"/>
  <c r="AU6" i="43"/>
  <c r="AT6" i="43"/>
  <c r="AS6" i="43"/>
  <c r="AR6" i="43"/>
  <c r="AQ6" i="43"/>
  <c r="AP6" i="43"/>
  <c r="AO6" i="43"/>
  <c r="AN6" i="43"/>
  <c r="AM6" i="43"/>
  <c r="AL6" i="43"/>
  <c r="AK6" i="43"/>
  <c r="AJ6" i="43"/>
  <c r="AI6" i="43"/>
  <c r="AH6" i="43"/>
  <c r="AG6" i="43"/>
  <c r="AF6" i="43"/>
  <c r="AE6" i="43"/>
  <c r="AD6" i="43"/>
  <c r="AC6" i="43"/>
  <c r="AB6" i="43"/>
  <c r="AA6" i="43"/>
  <c r="Z6" i="43"/>
  <c r="Y6" i="43"/>
  <c r="X6" i="43"/>
  <c r="W6" i="43"/>
  <c r="V6" i="43"/>
  <c r="U6" i="43"/>
  <c r="T6" i="43"/>
  <c r="S6" i="43"/>
  <c r="R6" i="43"/>
  <c r="Q6" i="43"/>
  <c r="P6" i="43"/>
  <c r="O6" i="43"/>
  <c r="N6" i="43"/>
  <c r="M6" i="43"/>
  <c r="L6" i="43"/>
  <c r="K6" i="43"/>
  <c r="J6" i="43"/>
  <c r="I6" i="43"/>
  <c r="H6" i="43"/>
  <c r="G6" i="43"/>
  <c r="F6" i="43"/>
  <c r="E6" i="43"/>
  <c r="D6" i="43"/>
  <c r="C6" i="43"/>
  <c r="J11" i="43" l="1"/>
  <c r="K11" i="43"/>
  <c r="L11" i="43"/>
  <c r="M11" i="43" s="1"/>
  <c r="N11" i="43" s="1"/>
  <c r="O11" i="43" s="1"/>
  <c r="P11" i="43" s="1"/>
  <c r="Q11" i="43" s="1"/>
  <c r="R11" i="43" s="1"/>
  <c r="S11" i="43" s="1"/>
  <c r="T11" i="43" s="1"/>
  <c r="U11" i="43" s="1"/>
  <c r="V11" i="43" s="1"/>
  <c r="W11" i="43" s="1"/>
  <c r="X11" i="43" s="1"/>
  <c r="Y11" i="43" s="1"/>
  <c r="Z11" i="43" s="1"/>
  <c r="AA11" i="43" s="1"/>
  <c r="AB11" i="43" s="1"/>
  <c r="AC11" i="43" s="1"/>
  <c r="AD11" i="43" s="1"/>
  <c r="AE11" i="43" s="1"/>
  <c r="AF11" i="43" s="1"/>
  <c r="AG11" i="43" s="1"/>
  <c r="AH11" i="43" s="1"/>
  <c r="AI11" i="43" s="1"/>
  <c r="AJ11" i="43" s="1"/>
  <c r="AK11" i="43" s="1"/>
  <c r="AL11" i="43" s="1"/>
  <c r="AM11" i="43" s="1"/>
  <c r="AN11" i="43" s="1"/>
  <c r="AO11" i="43" s="1"/>
  <c r="AP11" i="43" s="1"/>
  <c r="AQ11" i="43" s="1"/>
  <c r="AR11" i="43" s="1"/>
  <c r="AS11" i="43" s="1"/>
  <c r="AT11" i="43" s="1"/>
  <c r="AU11" i="43" s="1"/>
  <c r="AV11" i="43" s="1"/>
  <c r="AW11" i="43" s="1"/>
  <c r="AX11" i="43" s="1"/>
  <c r="AY11" i="43" s="1"/>
  <c r="AZ11" i="43" s="1"/>
  <c r="BA11" i="43" s="1"/>
  <c r="BB11" i="43" s="1"/>
  <c r="BC11" i="43" s="1"/>
  <c r="BD11" i="43" s="1"/>
  <c r="BE11" i="43" s="1"/>
  <c r="BF11" i="43" s="1"/>
  <c r="BG11" i="43" s="1"/>
  <c r="BH11" i="43" s="1"/>
  <c r="BI11" i="43" s="1"/>
  <c r="BJ11" i="43" s="1"/>
  <c r="BK11" i="43" s="1"/>
  <c r="BL11" i="43" s="1"/>
  <c r="BM11" i="43" s="1"/>
  <c r="BN11" i="43" s="1"/>
  <c r="BO11" i="43" s="1"/>
  <c r="BP11" i="43" s="1"/>
  <c r="BQ11" i="43" s="1"/>
  <c r="BR11" i="43" s="1"/>
  <c r="BS11" i="43" s="1"/>
  <c r="BT11" i="43" s="1"/>
  <c r="BU11" i="43" s="1"/>
  <c r="BV11" i="43" s="1"/>
  <c r="BW11" i="43" s="1"/>
  <c r="BX11" i="43" s="1"/>
  <c r="BY11" i="43" s="1"/>
  <c r="BZ11" i="43" s="1"/>
  <c r="CA11" i="43" s="1"/>
  <c r="CB11" i="43" s="1"/>
  <c r="CC11" i="43" s="1"/>
  <c r="CD11" i="43" s="1"/>
  <c r="CE11" i="43" s="1"/>
  <c r="BS2" i="38" l="1"/>
  <c r="BS3" i="38"/>
  <c r="GW2" i="45" l="1"/>
  <c r="GU2" i="45"/>
  <c r="GS2" i="45"/>
  <c r="GQ2" i="45"/>
  <c r="GO2" i="45"/>
  <c r="A3" i="48"/>
  <c r="W1" i="48"/>
  <c r="U1" i="48"/>
  <c r="S1" i="48"/>
  <c r="Q1" i="48"/>
  <c r="O1" i="48"/>
  <c r="M1" i="48"/>
  <c r="K1" i="48"/>
  <c r="A2" i="47"/>
  <c r="GX2" i="45" l="1"/>
  <c r="DC2" i="45"/>
  <c r="DD2" i="45"/>
  <c r="DE2" i="45"/>
  <c r="DF2" i="45"/>
  <c r="DG2" i="45"/>
  <c r="DH2" i="45"/>
  <c r="DJ2" i="45"/>
  <c r="DI2" i="45"/>
  <c r="DL2" i="45"/>
  <c r="DK2" i="45"/>
  <c r="DQ2" i="45"/>
  <c r="DM2" i="45"/>
  <c r="DO2" i="45"/>
  <c r="DN2" i="45"/>
  <c r="DP2" i="45"/>
  <c r="DS2" i="45"/>
  <c r="DR2" i="45"/>
  <c r="DT2" i="45"/>
  <c r="DX2" i="45"/>
  <c r="DV2" i="45"/>
  <c r="DU2" i="45"/>
  <c r="DW2" i="45"/>
  <c r="DY2" i="45"/>
  <c r="DZ2" i="45"/>
  <c r="EB2" i="45"/>
  <c r="ED2" i="45"/>
  <c r="EA2" i="45"/>
  <c r="EC2" i="45"/>
  <c r="EF2" i="45"/>
  <c r="EE2" i="45"/>
  <c r="EG2" i="45"/>
  <c r="EH2" i="45"/>
  <c r="EL2" i="45"/>
  <c r="EI2" i="45"/>
  <c r="EJ2" i="45"/>
  <c r="EK2" i="45"/>
  <c r="EN2" i="45"/>
  <c r="EM2" i="45"/>
  <c r="EO2" i="45"/>
  <c r="EP2" i="45"/>
  <c r="EQ2" i="45"/>
  <c r="ER2" i="45"/>
  <c r="ES2" i="45"/>
  <c r="ET2" i="45"/>
  <c r="EU2" i="45"/>
  <c r="EV2" i="45"/>
  <c r="EW2" i="45"/>
  <c r="EX2" i="45"/>
  <c r="EZ2" i="45"/>
  <c r="EY2" i="45"/>
  <c r="FA2" i="45"/>
  <c r="FB2" i="45"/>
  <c r="FD2" i="45"/>
  <c r="FC2" i="45"/>
  <c r="FE2" i="45"/>
  <c r="FF2" i="45"/>
  <c r="FG2" i="45"/>
  <c r="FH2" i="45"/>
  <c r="FI2" i="45"/>
  <c r="FJ2" i="45"/>
  <c r="FK2" i="45"/>
  <c r="FL2" i="45"/>
  <c r="FN2" i="45"/>
  <c r="FM2" i="45"/>
  <c r="FP2" i="45"/>
  <c r="FO2" i="45"/>
  <c r="FQ2" i="45"/>
  <c r="FR2" i="45"/>
  <c r="FS2" i="45"/>
  <c r="FT2" i="45"/>
  <c r="FU2" i="45"/>
  <c r="FV2" i="45"/>
  <c r="FW2" i="45"/>
  <c r="FX2" i="45"/>
  <c r="FY2" i="45"/>
  <c r="FZ2" i="45"/>
  <c r="GA2" i="45"/>
  <c r="GB2" i="45"/>
  <c r="GC2" i="45"/>
  <c r="GD2" i="45"/>
  <c r="GE2" i="45"/>
  <c r="GF2" i="45"/>
  <c r="GG2" i="45"/>
  <c r="GH2" i="45"/>
  <c r="GI2" i="45"/>
  <c r="GJ2" i="45"/>
  <c r="GL2" i="45"/>
  <c r="GK2" i="45"/>
  <c r="GM2" i="45"/>
  <c r="GV2" i="45"/>
  <c r="GT2" i="45"/>
  <c r="GR2" i="45"/>
  <c r="GN2" i="45"/>
  <c r="GP2" i="45"/>
  <c r="CF11" i="43"/>
  <c r="C4" i="43"/>
  <c r="D4" i="43" s="1"/>
  <c r="E4" i="43" s="1"/>
  <c r="F4" i="43" s="1"/>
  <c r="G4" i="43" s="1"/>
  <c r="H4" i="43" s="1"/>
  <c r="I4" i="43" s="1"/>
  <c r="J4" i="43" s="1"/>
  <c r="K4" i="43" s="1"/>
  <c r="L4" i="43" s="1"/>
  <c r="M4" i="43" s="1"/>
  <c r="N4" i="43" s="1"/>
  <c r="O4" i="43" s="1"/>
  <c r="P4" i="43" s="1"/>
  <c r="Q4" i="43" s="1"/>
  <c r="R4" i="43" s="1"/>
  <c r="S4" i="43" s="1"/>
  <c r="T4" i="43" s="1"/>
  <c r="U4" i="43" s="1"/>
  <c r="V4" i="43" s="1"/>
  <c r="W4" i="43" s="1"/>
  <c r="X4" i="43" s="1"/>
  <c r="Y4" i="43" s="1"/>
  <c r="Z4" i="43" s="1"/>
  <c r="AA4" i="43" s="1"/>
  <c r="AB4" i="43" s="1"/>
  <c r="AC4" i="43" s="1"/>
  <c r="AD4" i="43" s="1"/>
  <c r="AE4" i="43" s="1"/>
  <c r="AF4" i="43" s="1"/>
  <c r="AG4" i="43" s="1"/>
  <c r="AH4" i="43" s="1"/>
  <c r="AI4" i="43" s="1"/>
  <c r="AJ4" i="43" s="1"/>
  <c r="AK4" i="43" s="1"/>
  <c r="AL4" i="43" s="1"/>
  <c r="AM4" i="43" s="1"/>
  <c r="AN4" i="43" s="1"/>
  <c r="AO4" i="43" s="1"/>
  <c r="AP4" i="43" s="1"/>
  <c r="AQ4" i="43" s="1"/>
  <c r="AR4" i="43" s="1"/>
  <c r="AS4" i="43" s="1"/>
  <c r="AT4" i="43" s="1"/>
  <c r="AU4" i="43" s="1"/>
  <c r="AV4" i="43" s="1"/>
  <c r="AW4" i="43" s="1"/>
  <c r="AX4" i="43" s="1"/>
  <c r="AY4" i="43" s="1"/>
  <c r="AZ4" i="43" s="1"/>
  <c r="BA4" i="43" s="1"/>
  <c r="BB4" i="43" s="1"/>
  <c r="BC4" i="43" s="1"/>
  <c r="BD4" i="43" s="1"/>
  <c r="BE4" i="43" s="1"/>
  <c r="BF4" i="43" s="1"/>
  <c r="BG4" i="43" s="1"/>
  <c r="BH4" i="43" s="1"/>
  <c r="BI4" i="43" s="1"/>
  <c r="BJ4" i="43" s="1"/>
  <c r="BK4" i="43" s="1"/>
  <c r="BL4" i="43" s="1"/>
  <c r="BM4" i="43" s="1"/>
  <c r="BN4" i="43" s="1"/>
  <c r="BO4" i="43" s="1"/>
  <c r="BP4" i="43" s="1"/>
  <c r="BQ4" i="43" s="1"/>
  <c r="BR4" i="43" s="1"/>
  <c r="BS4" i="43" s="1"/>
  <c r="BT4" i="43" s="1"/>
  <c r="BU4" i="43" s="1"/>
  <c r="BV4" i="43" s="1"/>
  <c r="BW4" i="43" s="1"/>
  <c r="BX4" i="43" s="1"/>
  <c r="BY4" i="43" s="1"/>
  <c r="BZ4" i="43" s="1"/>
  <c r="CA4" i="43" s="1"/>
  <c r="CB4" i="43" s="1"/>
  <c r="CC4" i="43" s="1"/>
  <c r="CD4" i="43" s="1"/>
  <c r="CE4" i="43" s="1"/>
  <c r="CF4" i="43" s="1"/>
  <c r="G5" i="46" l="1"/>
  <c r="I4" i="46" l="1"/>
  <c r="E4" i="46"/>
  <c r="H4" i="46"/>
  <c r="C3" i="46"/>
  <c r="H5" i="46"/>
  <c r="G3" i="46"/>
  <c r="G4" i="46"/>
  <c r="C5" i="46"/>
  <c r="G2" i="46"/>
  <c r="I2" i="46" l="1"/>
  <c r="E2" i="46"/>
  <c r="E3" i="46"/>
  <c r="C4" i="46"/>
  <c r="E5" i="46"/>
  <c r="F3" i="46"/>
  <c r="O4" i="46"/>
  <c r="O2" i="46"/>
  <c r="F4" i="46"/>
  <c r="O5" i="46"/>
  <c r="F5" i="46"/>
  <c r="F2" i="46"/>
  <c r="I5" i="46"/>
  <c r="O3" i="46"/>
  <c r="H2" i="46"/>
  <c r="C2" i="46"/>
  <c r="H3" i="46"/>
  <c r="I3" i="46"/>
  <c r="P23" i="43"/>
  <c r="BY3" i="38"/>
  <c r="BY2" i="38"/>
  <c r="A3" i="35"/>
  <c r="M319" i="39"/>
  <c r="K2" i="38"/>
  <c r="A2" i="38"/>
  <c r="B2" i="38"/>
  <c r="C2" i="38"/>
  <c r="D2" i="38"/>
  <c r="E2" i="38"/>
  <c r="F2" i="38"/>
  <c r="G2" i="38"/>
  <c r="H2" i="38"/>
  <c r="I2" i="38"/>
  <c r="J2" i="38"/>
  <c r="L2" i="38"/>
  <c r="M2" i="38"/>
  <c r="N2" i="38"/>
  <c r="O2" i="38"/>
  <c r="P2" i="38"/>
  <c r="Q2" i="38"/>
  <c r="R2" i="38"/>
  <c r="S2" i="38"/>
  <c r="T2" i="38"/>
  <c r="U2" i="38"/>
  <c r="V2" i="38"/>
  <c r="W2" i="38"/>
  <c r="Z2" i="38"/>
  <c r="AA2" i="38"/>
  <c r="AB2" i="38"/>
  <c r="AC2" i="38"/>
  <c r="AD2" i="38"/>
  <c r="AE2" i="38"/>
  <c r="AF2" i="38"/>
  <c r="AG2" i="38"/>
  <c r="AH2" i="38"/>
  <c r="AI2" i="38"/>
  <c r="AJ2" i="38"/>
  <c r="AK2" i="38"/>
  <c r="AL2" i="38"/>
  <c r="AM2" i="38"/>
  <c r="AN2" i="38"/>
  <c r="AO2" i="38"/>
  <c r="AP2" i="38"/>
  <c r="AQ2" i="38"/>
  <c r="AR2" i="38"/>
  <c r="AU2" i="38"/>
  <c r="AV2" i="38"/>
  <c r="AW2" i="38"/>
  <c r="AX2" i="38"/>
  <c r="AY2" i="38"/>
  <c r="AZ2" i="38"/>
  <c r="BA2" i="38"/>
  <c r="BB2" i="38"/>
  <c r="BC2" i="38"/>
  <c r="BD2" i="38"/>
  <c r="BE2" i="38"/>
  <c r="BF2" i="38"/>
  <c r="BG2" i="38"/>
  <c r="BH2" i="38"/>
  <c r="BI2" i="38"/>
  <c r="BJ2" i="38"/>
  <c r="BK2" i="38"/>
  <c r="BM2" i="38"/>
  <c r="BN2" i="38"/>
  <c r="BO2" i="38"/>
  <c r="BP2" i="38"/>
  <c r="BQ2" i="38"/>
  <c r="BR2" i="38"/>
  <c r="BT2" i="38"/>
  <c r="BU2" i="38"/>
  <c r="BV2" i="38"/>
  <c r="BW2" i="38"/>
  <c r="BX2" i="38"/>
  <c r="BZ2" i="38"/>
  <c r="CA2" i="38"/>
  <c r="CB2" i="38"/>
  <c r="CC2" i="38"/>
  <c r="CD2" i="38"/>
  <c r="CE2" i="38"/>
  <c r="CF2" i="38"/>
  <c r="CG2" i="38"/>
  <c r="CH2" i="38"/>
  <c r="Y2" i="38"/>
  <c r="AS2" i="38"/>
  <c r="CI2" i="38"/>
  <c r="CJ2" i="38"/>
  <c r="CK2" i="38"/>
  <c r="CL2" i="38"/>
  <c r="CM2" i="38"/>
  <c r="CN2" i="38"/>
  <c r="CO2" i="38"/>
  <c r="CP2" i="38"/>
  <c r="CQ2" i="38"/>
  <c r="A3" i="38"/>
  <c r="B3" i="38"/>
  <c r="C3" i="38"/>
  <c r="D3" i="38"/>
  <c r="E3" i="38"/>
  <c r="F3" i="38"/>
  <c r="G3" i="38"/>
  <c r="H3" i="38"/>
  <c r="I3" i="38"/>
  <c r="J3" i="38"/>
  <c r="K3" i="38"/>
  <c r="L3" i="38"/>
  <c r="M3" i="38"/>
  <c r="N3" i="38"/>
  <c r="O3" i="38"/>
  <c r="P3" i="38"/>
  <c r="Q3" i="38"/>
  <c r="R3" i="38"/>
  <c r="S3" i="38"/>
  <c r="T3" i="38"/>
  <c r="U3" i="38"/>
  <c r="V3" i="38"/>
  <c r="W3" i="38"/>
  <c r="Z3" i="38"/>
  <c r="AA3" i="38"/>
  <c r="AB3" i="38"/>
  <c r="AC3" i="38"/>
  <c r="AD3" i="38"/>
  <c r="AE3" i="38"/>
  <c r="AF3" i="38"/>
  <c r="AG3" i="38"/>
  <c r="AH3" i="38"/>
  <c r="AI3" i="38"/>
  <c r="AJ3" i="38"/>
  <c r="AK3" i="38"/>
  <c r="AL3" i="38"/>
  <c r="AM3" i="38"/>
  <c r="AN3" i="38"/>
  <c r="AO3" i="38"/>
  <c r="AP3" i="38"/>
  <c r="AQ3" i="38"/>
  <c r="AR3" i="38"/>
  <c r="AU3" i="38"/>
  <c r="AV3" i="38"/>
  <c r="AW3" i="38"/>
  <c r="AX3" i="38"/>
  <c r="AY3" i="38"/>
  <c r="AZ3" i="38"/>
  <c r="BA3" i="38"/>
  <c r="BB3" i="38"/>
  <c r="BC3" i="38"/>
  <c r="BD3" i="38"/>
  <c r="BE3" i="38"/>
  <c r="BF3" i="38"/>
  <c r="BG3" i="38"/>
  <c r="BH3" i="38"/>
  <c r="BI3" i="38"/>
  <c r="BJ3" i="38"/>
  <c r="BK3" i="38"/>
  <c r="BM3" i="38"/>
  <c r="BN3" i="38"/>
  <c r="BO3" i="38"/>
  <c r="BP3" i="38"/>
  <c r="BQ3" i="38"/>
  <c r="BR3" i="38"/>
  <c r="BT3" i="38"/>
  <c r="BU3" i="38"/>
  <c r="BV3" i="38"/>
  <c r="BW3" i="38"/>
  <c r="BX3" i="38"/>
  <c r="BZ3" i="38"/>
  <c r="CA3" i="38"/>
  <c r="CB3" i="38"/>
  <c r="CC3" i="38"/>
  <c r="CD3" i="38"/>
  <c r="CE3" i="38"/>
  <c r="CF3" i="38"/>
  <c r="CG3" i="38"/>
  <c r="CH3" i="38"/>
  <c r="Y3" i="38"/>
  <c r="AS3" i="38"/>
  <c r="CI3" i="38"/>
  <c r="CJ3" i="38"/>
  <c r="CK3" i="38"/>
  <c r="CL3" i="38"/>
  <c r="CM3" i="38"/>
  <c r="CN3" i="38"/>
  <c r="CO3" i="38"/>
  <c r="CP3" i="38"/>
  <c r="CQ3" i="38"/>
  <c r="A2" i="39"/>
  <c r="B2" i="39"/>
  <c r="C2" i="39"/>
  <c r="D2" i="39"/>
  <c r="E2" i="39"/>
  <c r="F2" i="39"/>
  <c r="G2" i="39"/>
  <c r="H2" i="39"/>
  <c r="I2" i="39"/>
  <c r="K2" i="39"/>
  <c r="L2" i="39"/>
  <c r="M2" i="39"/>
  <c r="N2" i="39"/>
  <c r="O2" i="39"/>
  <c r="Q2" i="39"/>
  <c r="S2" i="39"/>
  <c r="U2" i="39"/>
  <c r="W2" i="39"/>
  <c r="Y2" i="39"/>
  <c r="Z2" i="39"/>
  <c r="AA2" i="39"/>
  <c r="AB2" i="39"/>
  <c r="AC2" i="39"/>
  <c r="AD2" i="39"/>
  <c r="AE2" i="39"/>
  <c r="AF2" i="39"/>
  <c r="AG2" i="39"/>
  <c r="AH2" i="39"/>
  <c r="AI2" i="39"/>
  <c r="AJ2" i="39"/>
  <c r="AK2" i="39"/>
  <c r="AL2" i="39"/>
  <c r="AM2" i="39"/>
  <c r="AN2" i="39"/>
  <c r="AO2" i="39"/>
  <c r="AP2" i="39"/>
  <c r="AQ2" i="39"/>
  <c r="AR2" i="39"/>
  <c r="AS2" i="39"/>
  <c r="AT2" i="39"/>
  <c r="AU2" i="39"/>
  <c r="AV2" i="39"/>
  <c r="AW2" i="39"/>
  <c r="AX2" i="39"/>
  <c r="AY2" i="39"/>
  <c r="AZ2" i="39"/>
  <c r="BA2" i="39"/>
  <c r="BB2" i="39"/>
  <c r="A3" i="39"/>
  <c r="B3" i="39"/>
  <c r="C3" i="39"/>
  <c r="D3" i="39"/>
  <c r="E3" i="39"/>
  <c r="F3" i="39"/>
  <c r="G3" i="39"/>
  <c r="H3" i="39"/>
  <c r="I3" i="39"/>
  <c r="K3" i="39"/>
  <c r="L3" i="39"/>
  <c r="M3" i="39"/>
  <c r="N3" i="39"/>
  <c r="O3" i="39"/>
  <c r="Q3" i="39"/>
  <c r="S3" i="39"/>
  <c r="U3" i="39"/>
  <c r="W3" i="39"/>
  <c r="Y3" i="39"/>
  <c r="Z3" i="39"/>
  <c r="AA3" i="39"/>
  <c r="AB3" i="39"/>
  <c r="AC3" i="39"/>
  <c r="AD3" i="39"/>
  <c r="AE3" i="39"/>
  <c r="AF3" i="39"/>
  <c r="AG3" i="39"/>
  <c r="AH3" i="39"/>
  <c r="AI3" i="39"/>
  <c r="AJ3" i="39"/>
  <c r="AK3" i="39"/>
  <c r="AL3" i="39"/>
  <c r="AM3" i="39"/>
  <c r="AN3" i="39"/>
  <c r="AO3" i="39"/>
  <c r="AP3" i="39"/>
  <c r="AQ3" i="39"/>
  <c r="AR3" i="39"/>
  <c r="AS3" i="39"/>
  <c r="AT3" i="39"/>
  <c r="AU3" i="39"/>
  <c r="AV3" i="39"/>
  <c r="AW3" i="39"/>
  <c r="AX3" i="39"/>
  <c r="AY3" i="39"/>
  <c r="AZ3" i="39"/>
  <c r="BA3" i="39"/>
  <c r="BB3" i="39"/>
  <c r="E13" i="6"/>
  <c r="E14" i="6"/>
  <c r="E15" i="6"/>
  <c r="E10" i="6"/>
  <c r="E11" i="6"/>
  <c r="E12" i="6"/>
  <c r="E9" i="6"/>
  <c r="C85" i="37" l="1"/>
  <c r="C86" i="37"/>
  <c r="D74" i="46"/>
  <c r="C84" i="37"/>
  <c r="C83" i="37"/>
  <c r="C82" i="37"/>
  <c r="C81" i="37"/>
  <c r="C80" i="37"/>
  <c r="C79" i="37"/>
  <c r="C77" i="37"/>
  <c r="C78" i="37"/>
  <c r="C58" i="37"/>
  <c r="C72" i="37"/>
  <c r="C70" i="37"/>
  <c r="C7" i="37"/>
  <c r="C6" i="37"/>
  <c r="C57" i="37"/>
  <c r="C56" i="37"/>
  <c r="C10" i="37"/>
  <c r="C27" i="37"/>
  <c r="C75" i="37"/>
  <c r="C76" i="37"/>
  <c r="C9" i="37"/>
  <c r="C69" i="37"/>
  <c r="C25" i="37"/>
  <c r="C16" i="37"/>
  <c r="C30" i="37"/>
  <c r="C21" i="37"/>
  <c r="C17" i="37"/>
  <c r="C47" i="37"/>
  <c r="C22" i="37"/>
  <c r="C11" i="37"/>
  <c r="C50" i="37"/>
  <c r="C19" i="37"/>
  <c r="C42" i="37"/>
  <c r="C34" i="37"/>
  <c r="C39" i="37"/>
  <c r="C31" i="37"/>
  <c r="C14" i="37"/>
  <c r="C65" i="37"/>
  <c r="C66" i="37"/>
  <c r="C52" i="37"/>
  <c r="C55" i="37"/>
  <c r="C15" i="37"/>
  <c r="C53" i="37"/>
  <c r="C51" i="37"/>
  <c r="C73" i="37"/>
  <c r="C26" i="37"/>
  <c r="C48" i="37"/>
  <c r="C44" i="37"/>
  <c r="C40" i="37"/>
  <c r="C45" i="37"/>
  <c r="C43" i="37"/>
  <c r="C23" i="37"/>
  <c r="C18" i="37"/>
  <c r="C68" i="37"/>
  <c r="C49" i="37"/>
  <c r="C54" i="37"/>
  <c r="C36" i="37"/>
  <c r="C41" i="37"/>
  <c r="C32" i="37"/>
  <c r="C46" i="37"/>
  <c r="C37" i="37"/>
  <c r="C28" i="37"/>
  <c r="C35" i="37"/>
  <c r="C33" i="37"/>
  <c r="C24" i="37"/>
  <c r="C38" i="37"/>
  <c r="C29" i="37"/>
  <c r="C20" i="37"/>
  <c r="C29" i="6" l="1"/>
  <c r="D31" i="6" s="1"/>
  <c r="E29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Lulit Mitik Beyene</author>
  </authors>
  <commentList>
    <comment ref="EV100" authorId="0" shapeId="0" xr:uid="{5528174A-BBC3-4FF8-B47D-F0BBD1F6401E}">
      <text>
        <r>
          <rPr>
            <b/>
            <sz val="9"/>
            <color indexed="81"/>
            <rFont val="Tahoma"/>
            <charset val="1"/>
          </rPr>
          <t>Lulit Mitik Beyene:</t>
        </r>
        <r>
          <rPr>
            <sz val="9"/>
            <color indexed="81"/>
            <rFont val="Tahoma"/>
            <charset val="1"/>
          </rPr>
          <t xml:space="preserve">
this was negative
so removed - sign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Lulit Mitik Beyene</author>
  </authors>
  <commentList>
    <comment ref="EV100" authorId="0" shapeId="0" xr:uid="{2192296E-DF91-4B46-9607-B85A12580EEB}">
      <text>
        <r>
          <rPr>
            <b/>
            <sz val="9"/>
            <color indexed="81"/>
            <rFont val="Tahoma"/>
            <charset val="1"/>
          </rPr>
          <t>Lulit Mitik Beyene:</t>
        </r>
        <r>
          <rPr>
            <sz val="9"/>
            <color indexed="81"/>
            <rFont val="Tahoma"/>
            <charset val="1"/>
          </rPr>
          <t xml:space="preserve">
this was negative
so removed - sign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Lulit Mitik Beyene</author>
  </authors>
  <commentList>
    <comment ref="EV100" authorId="0" shapeId="0" xr:uid="{4E17DFF2-2D8B-4E9D-9023-9A0937E7EEA0}">
      <text>
        <r>
          <rPr>
            <b/>
            <sz val="9"/>
            <color indexed="81"/>
            <rFont val="Tahoma"/>
            <charset val="1"/>
          </rPr>
          <t>Lulit Mitik Beyene:</t>
        </r>
        <r>
          <rPr>
            <sz val="9"/>
            <color indexed="81"/>
            <rFont val="Tahoma"/>
            <charset val="1"/>
          </rPr>
          <t xml:space="preserve">
this was negative
so removed - sign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Lulit Mitik Beyene</author>
  </authors>
  <commentList>
    <comment ref="EV100" authorId="0" shapeId="0" xr:uid="{23EB53BD-AD34-49A5-8998-69C058F0B8AB}">
      <text>
        <r>
          <rPr>
            <b/>
            <sz val="9"/>
            <color indexed="81"/>
            <rFont val="Tahoma"/>
            <charset val="1"/>
          </rPr>
          <t>Lulit Mitik Beyene:</t>
        </r>
        <r>
          <rPr>
            <sz val="9"/>
            <color indexed="81"/>
            <rFont val="Tahoma"/>
            <charset val="1"/>
          </rPr>
          <t xml:space="preserve">
this was negative
so removed - sign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Lulit Mitik Beyene</author>
  </authors>
  <commentList>
    <comment ref="EV100" authorId="0" shapeId="0" xr:uid="{D73DC550-C244-4868-B038-2403ED05149D}">
      <text>
        <r>
          <rPr>
            <b/>
            <sz val="9"/>
            <color indexed="81"/>
            <rFont val="Tahoma"/>
            <charset val="1"/>
          </rPr>
          <t>Lulit Mitik Beyene:</t>
        </r>
        <r>
          <rPr>
            <sz val="9"/>
            <color indexed="81"/>
            <rFont val="Tahoma"/>
            <charset val="1"/>
          </rPr>
          <t xml:space="preserve">
this was negative
so removed - sign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Query from Text files" type="1" refreshedVersion="3">
    <dbPr connection="DSN=Text files;DefaultDir=V:\data\wdi;DriverId=27;FIL=text;MaxBufferSize=2048;PageTimeout=5;" command="SELECT ngaScen.Model, ngaScen.Scenario, ngaScen.Variable, ngaScen.Year, ngaScen.Value_x000d__x000a_FROM `V:\CGEProto\Nigeria\SSP`\ngaScen.csv ngaScen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<sst xmlns="http://schemas.openxmlformats.org/spreadsheetml/2006/main" count="6047" uniqueCount="1237">
  <si>
    <t>inv</t>
  </si>
  <si>
    <t>Capital</t>
  </si>
  <si>
    <t>Government</t>
  </si>
  <si>
    <t>Consumption subsidy</t>
  </si>
  <si>
    <t>PLT15</t>
  </si>
  <si>
    <t>P1564</t>
  </si>
  <si>
    <t>P65UP</t>
  </si>
  <si>
    <t>PTOTL</t>
  </si>
  <si>
    <t>USD</t>
  </si>
  <si>
    <t>EUR</t>
  </si>
  <si>
    <t>PPP</t>
  </si>
  <si>
    <t>RoR0</t>
  </si>
  <si>
    <t>Average rate of return on capital</t>
  </si>
  <si>
    <t>Population aged 0 to 14</t>
  </si>
  <si>
    <t>Population aged 15 to 64</t>
  </si>
  <si>
    <t>Population aged 65 and higher</t>
  </si>
  <si>
    <t>Total population</t>
  </si>
  <si>
    <t>agr</t>
  </si>
  <si>
    <t>man</t>
  </si>
  <si>
    <t>srv</t>
  </si>
  <si>
    <t>acal</t>
  </si>
  <si>
    <t>f</t>
  </si>
  <si>
    <t>e</t>
  </si>
  <si>
    <t>nrg</t>
  </si>
  <si>
    <t>fp</t>
  </si>
  <si>
    <t>oldShr</t>
  </si>
  <si>
    <t>sigmap0</t>
  </si>
  <si>
    <t>Old</t>
  </si>
  <si>
    <t>New</t>
  </si>
  <si>
    <t>sigmav0</t>
  </si>
  <si>
    <t>sigmak0</t>
  </si>
  <si>
    <t>sigmae0</t>
  </si>
  <si>
    <t>sigman0</t>
  </si>
  <si>
    <t>omegap0</t>
  </si>
  <si>
    <t>invElas0</t>
  </si>
  <si>
    <t>sigmam0</t>
  </si>
  <si>
    <t>sigmas0</t>
  </si>
  <si>
    <t>sigmax0</t>
  </si>
  <si>
    <t>inf</t>
  </si>
  <si>
    <t>incElas0</t>
  </si>
  <si>
    <t>prcElas0</t>
  </si>
  <si>
    <t>sigmamg0</t>
  </si>
  <si>
    <t>cap</t>
  </si>
  <si>
    <t>is</t>
  </si>
  <si>
    <t>gov</t>
  </si>
  <si>
    <t>stb</t>
  </si>
  <si>
    <t>row</t>
  </si>
  <si>
    <t>otx</t>
  </si>
  <si>
    <t>ssb</t>
  </si>
  <si>
    <t>ptx</t>
  </si>
  <si>
    <t>psb</t>
  </si>
  <si>
    <t>dtx</t>
  </si>
  <si>
    <t>mtx</t>
  </si>
  <si>
    <t>etx</t>
  </si>
  <si>
    <t>exProd</t>
  </si>
  <si>
    <t>AEEI</t>
  </si>
  <si>
    <t>depr</t>
  </si>
  <si>
    <t>alphaL</t>
  </si>
  <si>
    <t>betaL</t>
  </si>
  <si>
    <t>energyEff</t>
  </si>
  <si>
    <t xml:space="preserve">Codes </t>
  </si>
  <si>
    <t>omegam0</t>
  </si>
  <si>
    <t>etae0</t>
  </si>
  <si>
    <t>Emission taxes</t>
  </si>
  <si>
    <t>ctx</t>
  </si>
  <si>
    <t>omegatl0</t>
  </si>
  <si>
    <t>omegat0</t>
  </si>
  <si>
    <t>yexo</t>
  </si>
  <si>
    <t>kprod</t>
  </si>
  <si>
    <t>sigmaul0</t>
  </si>
  <si>
    <t>sigmasl0</t>
  </si>
  <si>
    <t>sigmaks0</t>
  </si>
  <si>
    <t>Dynamic inputs for baseline</t>
  </si>
  <si>
    <t>GDP</t>
  </si>
  <si>
    <t xml:space="preserve">annual rate of energy </t>
  </si>
  <si>
    <t>Government Investment</t>
  </si>
  <si>
    <t>ginv</t>
  </si>
  <si>
    <t>SAMA net foreign assets</t>
  </si>
  <si>
    <t>Government foreign debt</t>
  </si>
  <si>
    <t>Government domestic debt</t>
  </si>
  <si>
    <t>Private foreign debt</t>
  </si>
  <si>
    <t>Government foreign debt interest rate</t>
  </si>
  <si>
    <t>Government domestic debt interest rate</t>
  </si>
  <si>
    <t>Private foreign debt interest rate</t>
  </si>
  <si>
    <t>KSAMA0</t>
  </si>
  <si>
    <t>PFDebt0</t>
  </si>
  <si>
    <t>RPFDebt0</t>
  </si>
  <si>
    <t>Dinar per US dollar</t>
  </si>
  <si>
    <t>Dinar per Euro</t>
  </si>
  <si>
    <t>Dinar per international dollar</t>
  </si>
  <si>
    <t>original</t>
  </si>
  <si>
    <t>stx</t>
  </si>
  <si>
    <t>Land</t>
  </si>
  <si>
    <t>Steam and air conditioning supply services</t>
  </si>
  <si>
    <t>Natural water; treatment, distribution and trade services of water through mains</t>
  </si>
  <si>
    <t>Sewerage services</t>
  </si>
  <si>
    <t>Waste collection, treatment and disposal services, material recovery services</t>
  </si>
  <si>
    <t>Remediation services and other waste management services</t>
  </si>
  <si>
    <t>Residential buildings and construction works for residential buildings</t>
  </si>
  <si>
    <t>Non-residential buildings and construction works for non-residential buildings</t>
  </si>
  <si>
    <t>Railways, construction works for railways</t>
  </si>
  <si>
    <t>Roads, construction works for roads</t>
  </si>
  <si>
    <t>Construction works for utility projects</t>
  </si>
  <si>
    <t>Specialized construction works</t>
  </si>
  <si>
    <t>Trade services of motor vehicles and motorcycles</t>
  </si>
  <si>
    <t>Maintenance and repair services of motor vehicles</t>
  </si>
  <si>
    <t>Wholesale and retail trade</t>
  </si>
  <si>
    <t>Passenger rail transport services</t>
  </si>
  <si>
    <t>Freight rail transport services</t>
  </si>
  <si>
    <t>Other passenger land transport services</t>
  </si>
  <si>
    <t>Freight transport services by road, transport services via pipeline</t>
  </si>
  <si>
    <t>Sea and coastal, inland passenger water transport services</t>
  </si>
  <si>
    <t>Sea and coastal, inland freight water transport services</t>
  </si>
  <si>
    <t>Passenger air transport services</t>
  </si>
  <si>
    <t>Freight air transport service</t>
  </si>
  <si>
    <t>Warehousing and support services for transportation</t>
  </si>
  <si>
    <t>Postal and courier services</t>
  </si>
  <si>
    <t>Accommodation services</t>
  </si>
  <si>
    <t>Food and beverage serving service</t>
  </si>
  <si>
    <t>Publishing</t>
  </si>
  <si>
    <t>Motion picture, video and television programme production services, sound recording and music publishing</t>
  </si>
  <si>
    <t>Programming and broadcasting services</t>
  </si>
  <si>
    <t>Telecommunications services</t>
  </si>
  <si>
    <t>Information technology service</t>
  </si>
  <si>
    <t>Information services</t>
  </si>
  <si>
    <t>Financial intermediation services, except insurance and pension funding</t>
  </si>
  <si>
    <t>Life insurance and reinsurance services</t>
  </si>
  <si>
    <t>Non-life insurance and reinsurance services</t>
  </si>
  <si>
    <t>Other financial services</t>
  </si>
  <si>
    <t>Real estate services</t>
  </si>
  <si>
    <t>Legal and accounting services</t>
  </si>
  <si>
    <t>Services of head offices; management consulting service</t>
  </si>
  <si>
    <t>Architectural and engineering services; technical testing and analysis services</t>
  </si>
  <si>
    <t>Scientific research and development services</t>
  </si>
  <si>
    <t>Advertising and market research services</t>
  </si>
  <si>
    <t>Other professional, scientific and technical services</t>
  </si>
  <si>
    <t>Veterinary services</t>
  </si>
  <si>
    <t>Renting and leasing services of machinary and equipment, renting and leasing services of personal and household goods</t>
  </si>
  <si>
    <t>Employment services</t>
  </si>
  <si>
    <t>Travel agency, tour operator and other reservation services and related services</t>
  </si>
  <si>
    <t>Security and investigation services</t>
  </si>
  <si>
    <t>Services to buildings and landscape</t>
  </si>
  <si>
    <t>Office administrative, office support and other business support services</t>
  </si>
  <si>
    <t>Services of communist party, social-political organizations, public administration and defence services; compulsory social security services</t>
  </si>
  <si>
    <t>Education services except tertiary education services</t>
  </si>
  <si>
    <t>Tertiary education services</t>
  </si>
  <si>
    <t>Human health services</t>
  </si>
  <si>
    <t>Residential care services</t>
  </si>
  <si>
    <t>Social work services without accommodation</t>
  </si>
  <si>
    <t>Creative, arts and entertainment services</t>
  </si>
  <si>
    <t>Library, archive, museum and other cultural services</t>
  </si>
  <si>
    <t>Gambling and betting services</t>
  </si>
  <si>
    <t>Sporting services and amusement and recreation service</t>
  </si>
  <si>
    <t>Services of other organizations and associations</t>
  </si>
  <si>
    <t>Repair services of computers and personal and household goods</t>
  </si>
  <si>
    <t>Other personal services</t>
  </si>
  <si>
    <t>Services of households as employers; undifferentiated goods and services produced by households for own use</t>
  </si>
  <si>
    <t>food</t>
  </si>
  <si>
    <t>Transport</t>
  </si>
  <si>
    <t>Enterprises</t>
  </si>
  <si>
    <t>Investment-Saving</t>
  </si>
  <si>
    <t>Stock Change</t>
  </si>
  <si>
    <t>Direct Tax</t>
  </si>
  <si>
    <t>Tax on Activities</t>
  </si>
  <si>
    <t>Sales Tax</t>
  </si>
  <si>
    <t>Environmental Tax</t>
  </si>
  <si>
    <t>Tariffs</t>
  </si>
  <si>
    <t>Factor Tax</t>
  </si>
  <si>
    <t>Value Added Tax</t>
  </si>
  <si>
    <t>Excise Tax</t>
  </si>
  <si>
    <t>Returns from sovereign wealth fund</t>
  </si>
  <si>
    <t>Production Subsidy</t>
  </si>
  <si>
    <t>Export Tax</t>
  </si>
  <si>
    <t>Other Taxes</t>
  </si>
  <si>
    <t>co2</t>
  </si>
  <si>
    <t>tot</t>
  </si>
  <si>
    <t>ch4</t>
  </si>
  <si>
    <t>fgas</t>
  </si>
  <si>
    <t>coa</t>
  </si>
  <si>
    <t>pdr</t>
  </si>
  <si>
    <t>gas</t>
  </si>
  <si>
    <t>p_c</t>
  </si>
  <si>
    <t>gdt</t>
  </si>
  <si>
    <t>wht</t>
  </si>
  <si>
    <t>gro</t>
  </si>
  <si>
    <t>v_f</t>
  </si>
  <si>
    <t>osd</t>
  </si>
  <si>
    <t>pfb</t>
  </si>
  <si>
    <t>ocr</t>
  </si>
  <si>
    <t>ctl</t>
  </si>
  <si>
    <t>oap</t>
  </si>
  <si>
    <t>rmk</t>
  </si>
  <si>
    <t>wol</t>
  </si>
  <si>
    <t>frs</t>
  </si>
  <si>
    <t>fsh</t>
  </si>
  <si>
    <t>oil</t>
  </si>
  <si>
    <t>omn</t>
  </si>
  <si>
    <t>cmt</t>
  </si>
  <si>
    <t>omt</t>
  </si>
  <si>
    <t>vol</t>
  </si>
  <si>
    <t>mil</t>
  </si>
  <si>
    <t>pcr</t>
  </si>
  <si>
    <t>sgr</t>
  </si>
  <si>
    <t>ofd</t>
  </si>
  <si>
    <t>b_t</t>
  </si>
  <si>
    <t>tex</t>
  </si>
  <si>
    <t>wap</t>
  </si>
  <si>
    <t>lea</t>
  </si>
  <si>
    <t>lum</t>
  </si>
  <si>
    <t>ppp</t>
  </si>
  <si>
    <t>crp</t>
  </si>
  <si>
    <t>nmm</t>
  </si>
  <si>
    <t>nfm</t>
  </si>
  <si>
    <t>fmp</t>
  </si>
  <si>
    <t>mvh</t>
  </si>
  <si>
    <t>otn</t>
  </si>
  <si>
    <t>ele</t>
  </si>
  <si>
    <t>ome</t>
  </si>
  <si>
    <t>omf</t>
  </si>
  <si>
    <t>wtr</t>
  </si>
  <si>
    <t>cns</t>
  </si>
  <si>
    <t>trd</t>
  </si>
  <si>
    <t>otp</t>
  </si>
  <si>
    <t>wtp</t>
  </si>
  <si>
    <t>atp</t>
  </si>
  <si>
    <t>cmn</t>
  </si>
  <si>
    <t>ofi</t>
  </si>
  <si>
    <t>isr</t>
  </si>
  <si>
    <t>obs</t>
  </si>
  <si>
    <t>ros</t>
  </si>
  <si>
    <t>osg</t>
  </si>
  <si>
    <t>dwe</t>
  </si>
  <si>
    <t>n2o</t>
  </si>
  <si>
    <t>CRP</t>
  </si>
  <si>
    <t>HH</t>
  </si>
  <si>
    <t>GOV</t>
  </si>
  <si>
    <t>lnd</t>
  </si>
  <si>
    <t>Level</t>
  </si>
  <si>
    <t>atx</t>
  </si>
  <si>
    <t>LAYOUT</t>
  </si>
  <si>
    <t>Data Type</t>
  </si>
  <si>
    <t>Name</t>
  </si>
  <si>
    <t>Location</t>
  </si>
  <si>
    <t>Row dimension</t>
  </si>
  <si>
    <t>Column dimension</t>
  </si>
  <si>
    <t>Total dimension</t>
  </si>
  <si>
    <t>rdim</t>
  </si>
  <si>
    <t>cdim</t>
  </si>
  <si>
    <t>dim</t>
  </si>
  <si>
    <t>par</t>
  </si>
  <si>
    <t>em</t>
  </si>
  <si>
    <t>nrgGTAP</t>
  </si>
  <si>
    <t>aGTAP</t>
  </si>
  <si>
    <t>mapaGTAP</t>
  </si>
  <si>
    <t>Model Specific Sets</t>
  </si>
  <si>
    <t>Maps</t>
  </si>
  <si>
    <t>mapcGTAP</t>
  </si>
  <si>
    <t>set</t>
  </si>
  <si>
    <t>dyntab</t>
  </si>
  <si>
    <t>Dynamics!A4</t>
  </si>
  <si>
    <t>fd</t>
  </si>
  <si>
    <t>h</t>
  </si>
  <si>
    <t>ul</t>
  </si>
  <si>
    <t>inst</t>
  </si>
  <si>
    <t>eps</t>
  </si>
  <si>
    <t>is0</t>
  </si>
  <si>
    <t>Rest of the World</t>
  </si>
  <si>
    <t>a0</t>
  </si>
  <si>
    <t>i0</t>
  </si>
  <si>
    <t>SAM0</t>
  </si>
  <si>
    <t>nrgPriceBase</t>
  </si>
  <si>
    <t>dset</t>
  </si>
  <si>
    <t>NRG!B4</t>
  </si>
  <si>
    <t>Energy Price</t>
  </si>
  <si>
    <t>cohorts</t>
  </si>
  <si>
    <t>exr</t>
  </si>
  <si>
    <t>mapis</t>
  </si>
  <si>
    <t>aa</t>
  </si>
  <si>
    <t>a</t>
  </si>
  <si>
    <t>anrg</t>
  </si>
  <si>
    <t>oa</t>
  </si>
  <si>
    <t>h+f</t>
  </si>
  <si>
    <t>i</t>
  </si>
  <si>
    <t>iagr</t>
  </si>
  <si>
    <t>k</t>
  </si>
  <si>
    <t>mapk</t>
  </si>
  <si>
    <t>l</t>
  </si>
  <si>
    <t>mapInst</t>
  </si>
  <si>
    <t>entr</t>
  </si>
  <si>
    <t>ProdElas0</t>
  </si>
  <si>
    <t>ProdElas!A2</t>
  </si>
  <si>
    <t>ProdElas1</t>
  </si>
  <si>
    <t>hhElas</t>
  </si>
  <si>
    <t>FDElas!A16</t>
  </si>
  <si>
    <t>ProdEals0</t>
  </si>
  <si>
    <t>CommElas</t>
  </si>
  <si>
    <t>CommElas!A1</t>
  </si>
  <si>
    <t>FDELas</t>
  </si>
  <si>
    <t>FDElas!A2</t>
  </si>
  <si>
    <t>sigmac0</t>
  </si>
  <si>
    <t>sigmacaa0</t>
  </si>
  <si>
    <t>sigmacae0</t>
  </si>
  <si>
    <t>sigmaf0</t>
  </si>
  <si>
    <t>sigmafaa0</t>
  </si>
  <si>
    <t>sigmafae0</t>
  </si>
  <si>
    <t>epsL0</t>
  </si>
  <si>
    <t>omegaL0</t>
  </si>
  <si>
    <t>epsK0</t>
  </si>
  <si>
    <t>omegaK0</t>
  </si>
  <si>
    <t>ActProd!A2</t>
  </si>
  <si>
    <t>iman</t>
  </si>
  <si>
    <t>isrv</t>
  </si>
  <si>
    <t>ProdElas!I1</t>
  </si>
  <si>
    <t>ProdTab0</t>
  </si>
  <si>
    <t>macrodata</t>
  </si>
  <si>
    <t>MAcroData!A2</t>
  </si>
  <si>
    <t>MacroData</t>
  </si>
  <si>
    <t>macel</t>
  </si>
  <si>
    <t>EmiGHG</t>
  </si>
  <si>
    <t>EmiXP</t>
  </si>
  <si>
    <t>EmiTax</t>
  </si>
  <si>
    <t>EmiTot</t>
  </si>
  <si>
    <t>a-agr</t>
  </si>
  <si>
    <t>c-agr</t>
  </si>
  <si>
    <t>hhtot</t>
  </si>
  <si>
    <t>Pct</t>
  </si>
  <si>
    <t>PrD</t>
  </si>
  <si>
    <t>Val</t>
  </si>
  <si>
    <t>Vol</t>
  </si>
  <si>
    <t>(blank)</t>
  </si>
  <si>
    <t>emiTot</t>
  </si>
  <si>
    <t>c-Const</t>
  </si>
  <si>
    <t>c-btp</t>
  </si>
  <si>
    <t>c-Food</t>
  </si>
  <si>
    <t>c-wood</t>
  </si>
  <si>
    <t>c-OthInd</t>
  </si>
  <si>
    <t>c-trnsCom</t>
  </si>
  <si>
    <t>c-Mrgn</t>
  </si>
  <si>
    <t>c-ServHH</t>
  </si>
  <si>
    <t>TnD</t>
  </si>
  <si>
    <t>GasBL</t>
  </si>
  <si>
    <t>WindBL</t>
  </si>
  <si>
    <t>HydroBL</t>
  </si>
  <si>
    <t>GasP</t>
  </si>
  <si>
    <t>emiaa</t>
  </si>
  <si>
    <t>mapemi</t>
  </si>
  <si>
    <t>Energy</t>
  </si>
  <si>
    <t>LightManu</t>
  </si>
  <si>
    <t>HeavyManu</t>
  </si>
  <si>
    <t>Services</t>
  </si>
  <si>
    <t>envtx</t>
  </si>
  <si>
    <t>IDN</t>
  </si>
  <si>
    <t>inscale</t>
  </si>
  <si>
    <t>pscale</t>
  </si>
  <si>
    <t>escale</t>
  </si>
  <si>
    <t>BRA</t>
  </si>
  <si>
    <t>KSA</t>
  </si>
  <si>
    <t>Total</t>
  </si>
  <si>
    <t>Manu</t>
  </si>
  <si>
    <t>Ener</t>
  </si>
  <si>
    <t>Serv</t>
  </si>
  <si>
    <t>Tran</t>
  </si>
  <si>
    <t>labor</t>
  </si>
  <si>
    <t>labor!A1</t>
  </si>
  <si>
    <t>mapRep</t>
  </si>
  <si>
    <t>isrep</t>
  </si>
  <si>
    <t>popAge0</t>
  </si>
  <si>
    <t>popAge!A1</t>
  </si>
  <si>
    <t>aa-agr</t>
  </si>
  <si>
    <t>aa-Man</t>
  </si>
  <si>
    <t>aa-Srv</t>
  </si>
  <si>
    <t>cc-Agr</t>
  </si>
  <si>
    <t>cc-Man</t>
  </si>
  <si>
    <t>cc-Srv</t>
  </si>
  <si>
    <t>age000</t>
  </si>
  <si>
    <t>age001</t>
  </si>
  <si>
    <t>age002</t>
  </si>
  <si>
    <t>age003</t>
  </si>
  <si>
    <t>age004</t>
  </si>
  <si>
    <t>age005</t>
  </si>
  <si>
    <t>age006</t>
  </si>
  <si>
    <t>age007</t>
  </si>
  <si>
    <t>age008</t>
  </si>
  <si>
    <t>age009</t>
  </si>
  <si>
    <t>age010</t>
  </si>
  <si>
    <t>age011</t>
  </si>
  <si>
    <t>age012</t>
  </si>
  <si>
    <t>age013</t>
  </si>
  <si>
    <t>age014</t>
  </si>
  <si>
    <t>age015</t>
  </si>
  <si>
    <t>age016</t>
  </si>
  <si>
    <t>age017</t>
  </si>
  <si>
    <t>age018</t>
  </si>
  <si>
    <t>age019</t>
  </si>
  <si>
    <t>age020</t>
  </si>
  <si>
    <t>age021</t>
  </si>
  <si>
    <t>age022</t>
  </si>
  <si>
    <t>age023</t>
  </si>
  <si>
    <t>age024</t>
  </si>
  <si>
    <t>age025</t>
  </si>
  <si>
    <t>age026</t>
  </si>
  <si>
    <t>age027</t>
  </si>
  <si>
    <t>age028</t>
  </si>
  <si>
    <t>age029</t>
  </si>
  <si>
    <t>age030</t>
  </si>
  <si>
    <t>age031</t>
  </si>
  <si>
    <t>age032</t>
  </si>
  <si>
    <t>age033</t>
  </si>
  <si>
    <t>age034</t>
  </si>
  <si>
    <t>age035</t>
  </si>
  <si>
    <t>age036</t>
  </si>
  <si>
    <t>age037</t>
  </si>
  <si>
    <t>age038</t>
  </si>
  <si>
    <t>age039</t>
  </si>
  <si>
    <t>age040</t>
  </si>
  <si>
    <t>age041</t>
  </si>
  <si>
    <t>age042</t>
  </si>
  <si>
    <t>age043</t>
  </si>
  <si>
    <t>age044</t>
  </si>
  <si>
    <t>age045</t>
  </si>
  <si>
    <t>age046</t>
  </si>
  <si>
    <t>age047</t>
  </si>
  <si>
    <t>age048</t>
  </si>
  <si>
    <t>age049</t>
  </si>
  <si>
    <t>age050</t>
  </si>
  <si>
    <t>age051</t>
  </si>
  <si>
    <t>age052</t>
  </si>
  <si>
    <t>age053</t>
  </si>
  <si>
    <t>age054</t>
  </si>
  <si>
    <t>age055</t>
  </si>
  <si>
    <t>age056</t>
  </si>
  <si>
    <t>age057</t>
  </si>
  <si>
    <t>age058</t>
  </si>
  <si>
    <t>age059</t>
  </si>
  <si>
    <t>age060</t>
  </si>
  <si>
    <t>age061</t>
  </si>
  <si>
    <t>age062</t>
  </si>
  <si>
    <t>age063</t>
  </si>
  <si>
    <t>age064</t>
  </si>
  <si>
    <t>age065</t>
  </si>
  <si>
    <t>age066</t>
  </si>
  <si>
    <t>age067</t>
  </si>
  <si>
    <t>age068</t>
  </si>
  <si>
    <t>age069</t>
  </si>
  <si>
    <t>age070</t>
  </si>
  <si>
    <t>age071</t>
  </si>
  <si>
    <t>age072</t>
  </si>
  <si>
    <t>age073</t>
  </si>
  <si>
    <t>age074</t>
  </si>
  <si>
    <t>age075</t>
  </si>
  <si>
    <t>age076</t>
  </si>
  <si>
    <t>age077</t>
  </si>
  <si>
    <t>age078</t>
  </si>
  <si>
    <t>age079</t>
  </si>
  <si>
    <t>age080</t>
  </si>
  <si>
    <t>age081</t>
  </si>
  <si>
    <t>age082</t>
  </si>
  <si>
    <t>age083</t>
  </si>
  <si>
    <t>age084</t>
  </si>
  <si>
    <t>age085</t>
  </si>
  <si>
    <t>age086</t>
  </si>
  <si>
    <t>age087</t>
  </si>
  <si>
    <t>age088</t>
  </si>
  <si>
    <t>age089</t>
  </si>
  <si>
    <t>age090</t>
  </si>
  <si>
    <t>age091</t>
  </si>
  <si>
    <t>age092</t>
  </si>
  <si>
    <t>age093</t>
  </si>
  <si>
    <t>age094</t>
  </si>
  <si>
    <t>age095</t>
  </si>
  <si>
    <t>age096</t>
  </si>
  <si>
    <t>age097</t>
  </si>
  <si>
    <t>age098</t>
  </si>
  <si>
    <t>age099</t>
  </si>
  <si>
    <t>age100</t>
  </si>
  <si>
    <t>aelec</t>
  </si>
  <si>
    <t>ielec</t>
  </si>
  <si>
    <t>c-whet</t>
  </si>
  <si>
    <t>c-maiz</t>
  </si>
  <si>
    <t>c-rice</t>
  </si>
  <si>
    <t>c-vege</t>
  </si>
  <si>
    <t>c-ocer</t>
  </si>
  <si>
    <t>c-frut</t>
  </si>
  <si>
    <t>c-oisd</t>
  </si>
  <si>
    <t>c-pota</t>
  </si>
  <si>
    <t>c-spic</t>
  </si>
  <si>
    <t>c-puls</t>
  </si>
  <si>
    <t>c-sugr</t>
  </si>
  <si>
    <t>c-fora</t>
  </si>
  <si>
    <t>c-cott</t>
  </si>
  <si>
    <t>c-ofbr</t>
  </si>
  <si>
    <t>c-lvst</t>
  </si>
  <si>
    <t>c-milk</t>
  </si>
  <si>
    <t>c-anpr</t>
  </si>
  <si>
    <t>c-fore</t>
  </si>
  <si>
    <t>c-fish</t>
  </si>
  <si>
    <t>c-coal</t>
  </si>
  <si>
    <t>c-petC</t>
  </si>
  <si>
    <t>c-mine</t>
  </si>
  <si>
    <t>c-elec</t>
  </si>
  <si>
    <t>c-watr</t>
  </si>
  <si>
    <t>c-food</t>
  </si>
  <si>
    <t>c-dair</t>
  </si>
  <si>
    <t>c-mill</t>
  </si>
  <si>
    <t>c-sugP</t>
  </si>
  <si>
    <t>c-beve</t>
  </si>
  <si>
    <t>c-toba</t>
  </si>
  <si>
    <t>c-yarn</t>
  </si>
  <si>
    <t>c-wear</t>
  </si>
  <si>
    <t>c-leat</t>
  </si>
  <si>
    <t>c-pulp</t>
  </si>
  <si>
    <t>c-petR</t>
  </si>
  <si>
    <t>c-chem</t>
  </si>
  <si>
    <t>c-fert</t>
  </si>
  <si>
    <t>c-ochm</t>
  </si>
  <si>
    <t>c-rubb</t>
  </si>
  <si>
    <t>c-glas</t>
  </si>
  <si>
    <t>c-ceme</t>
  </si>
  <si>
    <t>c-furn</t>
  </si>
  <si>
    <t>c-mach</t>
  </si>
  <si>
    <t>c-cons</t>
  </si>
  <si>
    <t>c-trad</t>
  </si>
  <si>
    <t>c-hoRe</t>
  </si>
  <si>
    <t>c-trPa</t>
  </si>
  <si>
    <t>c-trFr</t>
  </si>
  <si>
    <t>c-trSu</t>
  </si>
  <si>
    <t>c-post</t>
  </si>
  <si>
    <t>c-finc</t>
  </si>
  <si>
    <t>c-bser</t>
  </si>
  <si>
    <t>c-padm</t>
  </si>
  <si>
    <t>c-comu</t>
  </si>
  <si>
    <t>g-govt</t>
  </si>
  <si>
    <t>NuclearBL</t>
  </si>
  <si>
    <t>c_b</t>
  </si>
  <si>
    <t>i_s</t>
  </si>
  <si>
    <t>manu</t>
  </si>
  <si>
    <t>serv</t>
  </si>
  <si>
    <t>tran</t>
  </si>
  <si>
    <t>Pop</t>
  </si>
  <si>
    <t>g-govt0</t>
  </si>
  <si>
    <t>ftx</t>
  </si>
  <si>
    <t>mapftax</t>
  </si>
  <si>
    <t>i-debt0</t>
  </si>
  <si>
    <t>i-debt</t>
  </si>
  <si>
    <t>DebtStkD0</t>
  </si>
  <si>
    <t>DebtStkF0</t>
  </si>
  <si>
    <t>DomDebtGDP</t>
  </si>
  <si>
    <t>debt/gdp</t>
  </si>
  <si>
    <t>i-ginv</t>
  </si>
  <si>
    <t>i-adpPub</t>
  </si>
  <si>
    <t>i-adpPri</t>
  </si>
  <si>
    <t>adpinv</t>
  </si>
  <si>
    <t>c-edpr</t>
  </si>
  <si>
    <t>c-edpu</t>
  </si>
  <si>
    <t>c-hepr</t>
  </si>
  <si>
    <t>c-hepu</t>
  </si>
  <si>
    <t>a-pdr0</t>
  </si>
  <si>
    <t>c-pdr0</t>
  </si>
  <si>
    <t>a-oxt</t>
  </si>
  <si>
    <t>a-wht0</t>
  </si>
  <si>
    <t>c-wht0</t>
  </si>
  <si>
    <t>a-gro0</t>
  </si>
  <si>
    <t>c-gro0</t>
  </si>
  <si>
    <t>a-v_f0</t>
  </si>
  <si>
    <t>c-v_f0</t>
  </si>
  <si>
    <t>a-osd0</t>
  </si>
  <si>
    <t>c-osd0</t>
  </si>
  <si>
    <t>a-c_b0</t>
  </si>
  <si>
    <t>c-c_b0</t>
  </si>
  <si>
    <t>a-pfb0</t>
  </si>
  <si>
    <t>c-pfb0</t>
  </si>
  <si>
    <t>a-gdt</t>
  </si>
  <si>
    <t>a-ocr0</t>
  </si>
  <si>
    <t>c-ocr0</t>
  </si>
  <si>
    <t>a-wtr</t>
  </si>
  <si>
    <t>a-ctl0</t>
  </si>
  <si>
    <t>c-ctl0</t>
  </si>
  <si>
    <t>a-b_t</t>
  </si>
  <si>
    <t>a-cns</t>
  </si>
  <si>
    <t>a-oap0</t>
  </si>
  <si>
    <t>c-oap0</t>
  </si>
  <si>
    <t>a-tex</t>
  </si>
  <si>
    <t>a-trd</t>
  </si>
  <si>
    <t>a-rmk0</t>
  </si>
  <si>
    <t>c-rmk0</t>
  </si>
  <si>
    <t>a-afs</t>
  </si>
  <si>
    <t>a-wol0</t>
  </si>
  <si>
    <t>c-wol0</t>
  </si>
  <si>
    <t>a-otp</t>
  </si>
  <si>
    <t>a-frs0</t>
  </si>
  <si>
    <t>c-frs0</t>
  </si>
  <si>
    <t>a-frs</t>
  </si>
  <si>
    <t>a-wtp</t>
  </si>
  <si>
    <t>a-fsh0</t>
  </si>
  <si>
    <t>c-fsh0</t>
  </si>
  <si>
    <t>a-atp</t>
  </si>
  <si>
    <t>a-oxt0</t>
  </si>
  <si>
    <t>c-gas0</t>
  </si>
  <si>
    <t>a-cmt0</t>
  </si>
  <si>
    <t>c-oxt0</t>
  </si>
  <si>
    <t>a-chm</t>
  </si>
  <si>
    <t>a-cmn</t>
  </si>
  <si>
    <t>a-omt0</t>
  </si>
  <si>
    <t>c-cmt0</t>
  </si>
  <si>
    <t>a-bph</t>
  </si>
  <si>
    <t>a-ofi</t>
  </si>
  <si>
    <t>a-vol0</t>
  </si>
  <si>
    <t>c-omt0</t>
  </si>
  <si>
    <t>a-ins</t>
  </si>
  <si>
    <t>a-mil0</t>
  </si>
  <si>
    <t>c-vol0</t>
  </si>
  <si>
    <t>a-pcr0</t>
  </si>
  <si>
    <t>c-mil0</t>
  </si>
  <si>
    <t>a-sgr0</t>
  </si>
  <si>
    <t>c-pcr0</t>
  </si>
  <si>
    <t>a-ofd0</t>
  </si>
  <si>
    <t>c-sgr0</t>
  </si>
  <si>
    <t>a-osg</t>
  </si>
  <si>
    <t>a-b_t0</t>
  </si>
  <si>
    <t>c-ofd0</t>
  </si>
  <si>
    <t>a-edu</t>
  </si>
  <si>
    <t>a-tex0</t>
  </si>
  <si>
    <t>c-b_t0</t>
  </si>
  <si>
    <t>a-hht</t>
  </si>
  <si>
    <t>a-wap0</t>
  </si>
  <si>
    <t>c-tex0</t>
  </si>
  <si>
    <t>a-lea0</t>
  </si>
  <si>
    <t>c-wap0</t>
  </si>
  <si>
    <t>a-lum0</t>
  </si>
  <si>
    <t>c-lea0</t>
  </si>
  <si>
    <t>a-ppp0</t>
  </si>
  <si>
    <t>c-lum0</t>
  </si>
  <si>
    <t>a-omf</t>
  </si>
  <si>
    <t>a-p_c0</t>
  </si>
  <si>
    <t>c-ppp0</t>
  </si>
  <si>
    <t>a-chm0</t>
  </si>
  <si>
    <t>c-p_c0</t>
  </si>
  <si>
    <t>a-bph0</t>
  </si>
  <si>
    <t>c-chm0</t>
  </si>
  <si>
    <t>a-rpp0</t>
  </si>
  <si>
    <t>c-bph0</t>
  </si>
  <si>
    <t>a-nmm0</t>
  </si>
  <si>
    <t>c-rpp0</t>
  </si>
  <si>
    <t>a-i_s0</t>
  </si>
  <si>
    <t>c-nmm0</t>
  </si>
  <si>
    <t>a-nfm0</t>
  </si>
  <si>
    <t>c-i_s0</t>
  </si>
  <si>
    <t>a-fmp0</t>
  </si>
  <si>
    <t>c-nfm0</t>
  </si>
  <si>
    <t>a-ele0</t>
  </si>
  <si>
    <t>c-fmp0</t>
  </si>
  <si>
    <t>a-eeq0</t>
  </si>
  <si>
    <t>c-ele0</t>
  </si>
  <si>
    <t>a-ome0</t>
  </si>
  <si>
    <t>c-eeq0</t>
  </si>
  <si>
    <t>a-mvh0</t>
  </si>
  <si>
    <t>c-ome0</t>
  </si>
  <si>
    <t>a-otn0</t>
  </si>
  <si>
    <t>c-mvh0</t>
  </si>
  <si>
    <t>a-omf0</t>
  </si>
  <si>
    <t>c-otn0</t>
  </si>
  <si>
    <t>c-omf0</t>
  </si>
  <si>
    <t>a-gdt0</t>
  </si>
  <si>
    <t>a-wtr0</t>
  </si>
  <si>
    <t>a-cns0</t>
  </si>
  <si>
    <t>a-trd0</t>
  </si>
  <si>
    <t>a-afs0</t>
  </si>
  <si>
    <t>a-otp0</t>
  </si>
  <si>
    <t>a-wtp0</t>
  </si>
  <si>
    <t>a-atp0</t>
  </si>
  <si>
    <t>c-gdt0</t>
  </si>
  <si>
    <t>a-whs0</t>
  </si>
  <si>
    <t>c-wtr0</t>
  </si>
  <si>
    <t>a-cmn0</t>
  </si>
  <si>
    <t>c-cns0</t>
  </si>
  <si>
    <t>a-ofi0</t>
  </si>
  <si>
    <t>c-trd0</t>
  </si>
  <si>
    <t>a-ins0</t>
  </si>
  <si>
    <t>c-afs0</t>
  </si>
  <si>
    <t>a-rsa0</t>
  </si>
  <si>
    <t>c-otp0</t>
  </si>
  <si>
    <t>a-obs0</t>
  </si>
  <si>
    <t>c-wtp0</t>
  </si>
  <si>
    <t>a-ros0</t>
  </si>
  <si>
    <t>c-atp0</t>
  </si>
  <si>
    <t>a-osg0</t>
  </si>
  <si>
    <t>c-whs0</t>
  </si>
  <si>
    <t>a-edu0</t>
  </si>
  <si>
    <t>c-cmn0</t>
  </si>
  <si>
    <t>a-hht0</t>
  </si>
  <si>
    <t>c-ofi0</t>
  </si>
  <si>
    <t>a-dwe0</t>
  </si>
  <si>
    <t>c-ins0</t>
  </si>
  <si>
    <t>c-rsa0</t>
  </si>
  <si>
    <t>c-obs0</t>
  </si>
  <si>
    <t>c-ros0</t>
  </si>
  <si>
    <t>c-osg0</t>
  </si>
  <si>
    <t>c-edu0</t>
  </si>
  <si>
    <t>c-hht0</t>
  </si>
  <si>
    <t>c-dwe0</t>
  </si>
  <si>
    <t>c-frs</t>
  </si>
  <si>
    <t>c-coa0</t>
  </si>
  <si>
    <t>c-gas</t>
  </si>
  <si>
    <t>c-oil0</t>
  </si>
  <si>
    <t>c-oxt</t>
  </si>
  <si>
    <t>c-b_t</t>
  </si>
  <si>
    <t>c-tex</t>
  </si>
  <si>
    <t>c-p_c</t>
  </si>
  <si>
    <t>c-chm</t>
  </si>
  <si>
    <t>c-bph</t>
  </si>
  <si>
    <t>c-omf</t>
  </si>
  <si>
    <t>c-gdt</t>
  </si>
  <si>
    <t>c-wtr</t>
  </si>
  <si>
    <t>c-cns</t>
  </si>
  <si>
    <t>c-trd</t>
  </si>
  <si>
    <t>c-afs</t>
  </si>
  <si>
    <t>c-otp</t>
  </si>
  <si>
    <t>c-wtp</t>
  </si>
  <si>
    <t>c-atp</t>
  </si>
  <si>
    <t>c-cmn</t>
  </si>
  <si>
    <t>c-ofi</t>
  </si>
  <si>
    <t>c-ins</t>
  </si>
  <si>
    <t>c-osg</t>
  </si>
  <si>
    <t>c-edu</t>
  </si>
  <si>
    <t>c-hht</t>
  </si>
  <si>
    <t>f-Land</t>
  </si>
  <si>
    <t>e-ent</t>
  </si>
  <si>
    <t>f-Land0</t>
  </si>
  <si>
    <t>i-CGDS</t>
  </si>
  <si>
    <t>f-Capital</t>
  </si>
  <si>
    <t>f-NatlRes</t>
  </si>
  <si>
    <t>f-Capital0</t>
  </si>
  <si>
    <t>f-NatlRes0</t>
  </si>
  <si>
    <t>e-ent0</t>
  </si>
  <si>
    <t>t-tmm_world</t>
  </si>
  <si>
    <t>t-PRODTAX</t>
  </si>
  <si>
    <t>t-tmm_world0</t>
  </si>
  <si>
    <t>t-DIRTAX</t>
  </si>
  <si>
    <t>t-PRODTAX0</t>
  </si>
  <si>
    <t>t-DIRTAX0</t>
  </si>
  <si>
    <t>t-tssd0</t>
  </si>
  <si>
    <t>w-ww_world</t>
  </si>
  <si>
    <t>i-CGDS0</t>
  </si>
  <si>
    <t>w-ww_world0</t>
  </si>
  <si>
    <t>Agriculture</t>
  </si>
  <si>
    <t>ener</t>
  </si>
  <si>
    <t>c-ely</t>
  </si>
  <si>
    <t>External</t>
  </si>
  <si>
    <t>Domestic</t>
  </si>
  <si>
    <t>Debt Stock</t>
  </si>
  <si>
    <t>New Borowing</t>
  </si>
  <si>
    <t>Debt Payment</t>
  </si>
  <si>
    <t>Interest Payment</t>
  </si>
  <si>
    <t>savg</t>
  </si>
  <si>
    <t>a-oil0</t>
  </si>
  <si>
    <t>a-gas0</t>
  </si>
  <si>
    <t>a-fod</t>
  </si>
  <si>
    <t>a-wod</t>
  </si>
  <si>
    <t>a-met</t>
  </si>
  <si>
    <t>a-ely</t>
  </si>
  <si>
    <t>a-osr</t>
  </si>
  <si>
    <t>c-fod</t>
  </si>
  <si>
    <t>c-wod</t>
  </si>
  <si>
    <t>c-met</t>
  </si>
  <si>
    <t>c-osr</t>
  </si>
  <si>
    <t>a-c-h-g-i</t>
  </si>
  <si>
    <t>h-e-g-i</t>
  </si>
  <si>
    <t>t-tss</t>
  </si>
  <si>
    <t>Heal</t>
  </si>
  <si>
    <t>heal</t>
  </si>
  <si>
    <t>a-coa0</t>
  </si>
  <si>
    <t>a-ely0</t>
  </si>
  <si>
    <t>emSrc</t>
  </si>
  <si>
    <t>emsrc</t>
  </si>
  <si>
    <t>atour</t>
  </si>
  <si>
    <t>ctour</t>
  </si>
  <si>
    <t>iedu</t>
  </si>
  <si>
    <t>ihea</t>
  </si>
  <si>
    <t>i-ginv0</t>
  </si>
  <si>
    <t>t-vat</t>
  </si>
  <si>
    <t>DebtIntD0</t>
  </si>
  <si>
    <t>DebtIntF0</t>
  </si>
  <si>
    <t>f-labSkInf0</t>
  </si>
  <si>
    <t>f-labSkFor0</t>
  </si>
  <si>
    <t>f-labUsInf0</t>
  </si>
  <si>
    <t>f-labUsFor0</t>
  </si>
  <si>
    <t>f-labSkInf</t>
  </si>
  <si>
    <t>f-labSkFor</t>
  </si>
  <si>
    <t>f-labUsInf</t>
  </si>
  <si>
    <t>f-labUsFor</t>
  </si>
  <si>
    <t>h-Dec1</t>
  </si>
  <si>
    <t>h-Dec2</t>
  </si>
  <si>
    <t>h-Dec3</t>
  </si>
  <si>
    <t>h-Dec4</t>
  </si>
  <si>
    <t>h-Dec5</t>
  </si>
  <si>
    <t>h-Dec6</t>
  </si>
  <si>
    <t>h-Dec7</t>
  </si>
  <si>
    <t>h-Dec8</t>
  </si>
  <si>
    <t>h-Dec9</t>
  </si>
  <si>
    <t>h-DecX</t>
  </si>
  <si>
    <t>t-Land</t>
  </si>
  <si>
    <t>t-labSkInf</t>
  </si>
  <si>
    <t>t-labSkFor</t>
  </si>
  <si>
    <t>t-labUsInf</t>
  </si>
  <si>
    <t>t-labUsFor</t>
  </si>
  <si>
    <t>t-Capital</t>
  </si>
  <si>
    <t>t-NatlRes</t>
  </si>
  <si>
    <t>aa-man</t>
  </si>
  <si>
    <t>aa-srv</t>
  </si>
  <si>
    <t>cc-agr</t>
  </si>
  <si>
    <t>cc-man</t>
  </si>
  <si>
    <t>cc-srv</t>
  </si>
  <si>
    <t>aa-hel</t>
  </si>
  <si>
    <t>cc-hel</t>
  </si>
  <si>
    <t>hh-hld</t>
  </si>
  <si>
    <t>Forestry and Fish</t>
  </si>
  <si>
    <t>Mining</t>
  </si>
  <si>
    <t>Food Manufacturing</t>
  </si>
  <si>
    <t>Beverages and Tobacco</t>
  </si>
  <si>
    <t>Textile</t>
  </si>
  <si>
    <t>Furniture</t>
  </si>
  <si>
    <t>Chemicals</t>
  </si>
  <si>
    <t>Pharmaceuticals</t>
  </si>
  <si>
    <t>Metal based</t>
  </si>
  <si>
    <t>Other Manufacturing</t>
  </si>
  <si>
    <t>Electricity</t>
  </si>
  <si>
    <t>Gas Distribution</t>
  </si>
  <si>
    <t>Water</t>
  </si>
  <si>
    <t>Construction</t>
  </si>
  <si>
    <t>Trade</t>
  </si>
  <si>
    <t>Hotels and Rest.</t>
  </si>
  <si>
    <t>Road Transport</t>
  </si>
  <si>
    <t>Water Transport</t>
  </si>
  <si>
    <t>Air Transport</t>
  </si>
  <si>
    <t>Communications</t>
  </si>
  <si>
    <t>Finance</t>
  </si>
  <si>
    <t>Insurance</t>
  </si>
  <si>
    <t>Other Services</t>
  </si>
  <si>
    <t>Public Administration</t>
  </si>
  <si>
    <t>Education</t>
  </si>
  <si>
    <t>Health</t>
  </si>
  <si>
    <t>Activities</t>
  </si>
  <si>
    <t>Commodities</t>
  </si>
  <si>
    <t>Skilled Informal Labor</t>
  </si>
  <si>
    <t>Skilled Formal Labor</t>
  </si>
  <si>
    <t>Unskilled Informal Labor</t>
  </si>
  <si>
    <t>Unskilled Formal Labor</t>
  </si>
  <si>
    <t>Natural Resources</t>
  </si>
  <si>
    <t>Quintile 1 (poorest)</t>
  </si>
  <si>
    <t>Quintile 2</t>
  </si>
  <si>
    <t>Quintile 3</t>
  </si>
  <si>
    <t>Quintile 4</t>
  </si>
  <si>
    <t>Quintile 5</t>
  </si>
  <si>
    <t>Quintile 6</t>
  </si>
  <si>
    <t>Quintile 7</t>
  </si>
  <si>
    <t>Quintile 8</t>
  </si>
  <si>
    <t>Quintile 9</t>
  </si>
  <si>
    <t>Quintile 10 (richest)</t>
  </si>
  <si>
    <t>Factors</t>
  </si>
  <si>
    <t>Households</t>
  </si>
  <si>
    <t>Institutions</t>
  </si>
  <si>
    <t>Taxes</t>
  </si>
  <si>
    <t>Production tax</t>
  </si>
  <si>
    <t>Diret tax</t>
  </si>
  <si>
    <t>Excise tax</t>
  </si>
  <si>
    <t>Value added tax</t>
  </si>
  <si>
    <t>a-TnD0</t>
  </si>
  <si>
    <t>a-OilBL0</t>
  </si>
  <si>
    <t>a-OilP0</t>
  </si>
  <si>
    <t>c-TnD0</t>
  </si>
  <si>
    <t>c-NuclearBL0</t>
  </si>
  <si>
    <t>c-CoalBL0</t>
  </si>
  <si>
    <t>c-GasBL0</t>
  </si>
  <si>
    <t>c-WindBL0</t>
  </si>
  <si>
    <t>c-HydroBL0</t>
  </si>
  <si>
    <t>c-OilBL0</t>
  </si>
  <si>
    <t>c-OtherBL0</t>
  </si>
  <si>
    <t>c-GasP0</t>
  </si>
  <si>
    <t>c-HydroP0</t>
  </si>
  <si>
    <t>c-OilP0</t>
  </si>
  <si>
    <t>c-SolarP0</t>
  </si>
  <si>
    <t>f-F_skl0</t>
  </si>
  <si>
    <t>f-M_skl0</t>
  </si>
  <si>
    <t>f-F_nsk0</t>
  </si>
  <si>
    <t>f-M_nsk0</t>
  </si>
  <si>
    <t>h-hhold0</t>
  </si>
  <si>
    <t>t-tf_E1Land0</t>
  </si>
  <si>
    <t>t-tf_F_skl0</t>
  </si>
  <si>
    <t>t-tf_M_skl0</t>
  </si>
  <si>
    <t>t-tf_F_nsk0</t>
  </si>
  <si>
    <t>t-tf_M_nsk0</t>
  </si>
  <si>
    <t>t-tf_E7Capital0</t>
  </si>
  <si>
    <t>t-tf_E8NatlRes0</t>
  </si>
  <si>
    <t>t-tee_world0</t>
  </si>
  <si>
    <t>t-prodsub0</t>
  </si>
  <si>
    <t>i-dstk0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</si>
  <si>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</si>
  <si>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</si>
  <si>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</si>
  <si>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</si>
  <si>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</si>
  <si>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</si>
  <si>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</si>
  <si>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</si>
  <si>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Bovine cattle, sheep and goats, horses</t>
  </si>
  <si>
    <t>Animal products nec</t>
  </si>
  <si>
    <t>Raw milk</t>
  </si>
  <si>
    <t>Wool, silk-worm cocoons</t>
  </si>
  <si>
    <t>Forestry</t>
  </si>
  <si>
    <t>Fishing</t>
  </si>
  <si>
    <t>Coal</t>
  </si>
  <si>
    <t>Oil</t>
  </si>
  <si>
    <t>Gas</t>
  </si>
  <si>
    <t>oxt</t>
  </si>
  <si>
    <t>Other Extraction (formerly omn Minerals nec)</t>
  </si>
  <si>
    <t>Bovine meat products</t>
  </si>
  <si>
    <t>Meat products nec</t>
  </si>
  <si>
    <t>Vegetable oils and fats</t>
  </si>
  <si>
    <t>Dairy products</t>
  </si>
  <si>
    <t>Processed rice</t>
  </si>
  <si>
    <t>Sugar</t>
  </si>
  <si>
    <t>Food products nec</t>
  </si>
  <si>
    <t>Beverages and tobacco products</t>
  </si>
  <si>
    <t>Textiles</t>
  </si>
  <si>
    <t>Wearing apparel</t>
  </si>
  <si>
    <t>Leather products</t>
  </si>
  <si>
    <t>Wood products</t>
  </si>
  <si>
    <t>Paper products, publishing</t>
  </si>
  <si>
    <t>Petroleum, coal products</t>
  </si>
  <si>
    <t>chm</t>
  </si>
  <si>
    <t>Chemical products</t>
  </si>
  <si>
    <t>bph</t>
  </si>
  <si>
    <t>Basic pharmaceutical products</t>
  </si>
  <si>
    <t>rpp</t>
  </si>
  <si>
    <t>Rubber and plastic products</t>
  </si>
  <si>
    <t>Mineral products nec</t>
  </si>
  <si>
    <t>Ferrous metals</t>
  </si>
  <si>
    <t>Metals nec</t>
  </si>
  <si>
    <t>Metal products</t>
  </si>
  <si>
    <t>Computer, electronic and optical products</t>
  </si>
  <si>
    <t>eeq</t>
  </si>
  <si>
    <t>Electrical equipment</t>
  </si>
  <si>
    <t>Machinery and equipment nec</t>
  </si>
  <si>
    <t>Motor vehicles and parts</t>
  </si>
  <si>
    <t>Transport equipment nec</t>
  </si>
  <si>
    <t>Manufactures nec</t>
  </si>
  <si>
    <t>Electricity Transmission and Distribution</t>
  </si>
  <si>
    <t>Electricity - Oil Base Load</t>
  </si>
  <si>
    <t>Electricity - Oil Peak Load</t>
  </si>
  <si>
    <t>Gas manufacture, distribution</t>
  </si>
  <si>
    <t>afs</t>
  </si>
  <si>
    <t>Accommodation, Food and service activities</t>
  </si>
  <si>
    <t>Transport nec</t>
  </si>
  <si>
    <t>Water transport</t>
  </si>
  <si>
    <t>Air transport</t>
  </si>
  <si>
    <t>whs</t>
  </si>
  <si>
    <t>Warehousing and support activities</t>
  </si>
  <si>
    <t>Communication</t>
  </si>
  <si>
    <t>Financial services nec</t>
  </si>
  <si>
    <t>ins</t>
  </si>
  <si>
    <t>Insurance (formerly isr)</t>
  </si>
  <si>
    <t>rsa</t>
  </si>
  <si>
    <t>Real estate activities</t>
  </si>
  <si>
    <t>Business services nec</t>
  </si>
  <si>
    <t>Recreational and other services</t>
  </si>
  <si>
    <t>Public Administration and defense</t>
  </si>
  <si>
    <t>edu</t>
  </si>
  <si>
    <t>hht</t>
  </si>
  <si>
    <t>Human health and social work activities</t>
  </si>
  <si>
    <t>Dwellings</t>
  </si>
  <si>
    <t>Electricity - Nuclear</t>
  </si>
  <si>
    <t>Electricity  - Coal Base Load</t>
  </si>
  <si>
    <t>Electricity  - Gas Base Load</t>
  </si>
  <si>
    <t>Electricity  - Wind Base Load</t>
  </si>
  <si>
    <t>Electricity  - Hydro Base Load</t>
  </si>
  <si>
    <t>Electricity  - Oil Base Load</t>
  </si>
  <si>
    <t>Electricity  - Other Base Load</t>
  </si>
  <si>
    <t>Electricity  - Gas Peak Load</t>
  </si>
  <si>
    <t>Electricity  - Hydro Peak Load</t>
  </si>
  <si>
    <t>Electricity  - Oil Peak Load</t>
  </si>
  <si>
    <t>Electricity  - Solar Peak Load</t>
  </si>
  <si>
    <t>Female Skilled</t>
  </si>
  <si>
    <t>Male Skilled</t>
  </si>
  <si>
    <t>Female Unskilled</t>
  </si>
  <si>
    <t>Male Unskilled</t>
  </si>
  <si>
    <t xml:space="preserve">Capital </t>
  </si>
  <si>
    <t xml:space="preserve">Natural Resources </t>
  </si>
  <si>
    <t>Household</t>
  </si>
  <si>
    <t>Factor Tax - Land</t>
  </si>
  <si>
    <t>Factor TaxFemale Skilled</t>
  </si>
  <si>
    <t>Factor TaxMale Skilled</t>
  </si>
  <si>
    <t>Factor TaxFemale Unskilled</t>
  </si>
  <si>
    <t>Factor TaxMale Unskilled</t>
  </si>
  <si>
    <t>Factor TaxCapital</t>
  </si>
  <si>
    <t xml:space="preserve">Factor TaxNatural Resources </t>
  </si>
  <si>
    <t>Production subsidies</t>
  </si>
  <si>
    <t>Production Tax</t>
  </si>
  <si>
    <t>Investment</t>
  </si>
  <si>
    <t>Debt</t>
  </si>
  <si>
    <t xml:space="preserve">Rest of the World </t>
  </si>
  <si>
    <t>a-pdr_i</t>
  </si>
  <si>
    <t>a-wht_i</t>
  </si>
  <si>
    <t>a-gro_i</t>
  </si>
  <si>
    <t>a-v_f_i</t>
  </si>
  <si>
    <t>a-osd_i</t>
  </si>
  <si>
    <t>a-c_b_i</t>
  </si>
  <si>
    <t>a-pfb_i</t>
  </si>
  <si>
    <t>a-ocr_i</t>
  </si>
  <si>
    <t>a-ctl_i</t>
  </si>
  <si>
    <t>a-oap_i</t>
  </si>
  <si>
    <t>a-rmk_i</t>
  </si>
  <si>
    <t>a-wol_i</t>
  </si>
  <si>
    <t>a-frs_i</t>
  </si>
  <si>
    <t>a-fsh_i</t>
  </si>
  <si>
    <t>a-coa_i</t>
  </si>
  <si>
    <t>a-oil_i</t>
  </si>
  <si>
    <t>a-gas_i</t>
  </si>
  <si>
    <t>a-oxt_i</t>
  </si>
  <si>
    <t>a-cmt_i</t>
  </si>
  <si>
    <t>a-omt_i</t>
  </si>
  <si>
    <t>a-vol_i</t>
  </si>
  <si>
    <t>a-mil_i</t>
  </si>
  <si>
    <t>a-pcr_i</t>
  </si>
  <si>
    <t>a-sgr_i</t>
  </si>
  <si>
    <t>a-ofd_i</t>
  </si>
  <si>
    <t>a-b_t_i</t>
  </si>
  <si>
    <t>a-tex_i</t>
  </si>
  <si>
    <t>a-wap_i</t>
  </si>
  <si>
    <t>a-lea_i</t>
  </si>
  <si>
    <t>a-lum_i</t>
  </si>
  <si>
    <t>a-ppp_i</t>
  </si>
  <si>
    <t>a-p_c_i</t>
  </si>
  <si>
    <t>a-chm_i</t>
  </si>
  <si>
    <t>a-bph_i</t>
  </si>
  <si>
    <t>a-rpp_i</t>
  </si>
  <si>
    <t>a-nmm_i</t>
  </si>
  <si>
    <t>a-i_s_i</t>
  </si>
  <si>
    <t>a-nfm_i</t>
  </si>
  <si>
    <t>a-fmp_i</t>
  </si>
  <si>
    <t>a-ele_i</t>
  </si>
  <si>
    <t>a-eeq_i</t>
  </si>
  <si>
    <t>a-ome_i</t>
  </si>
  <si>
    <t>a-mvh_i</t>
  </si>
  <si>
    <t>a-otn_i</t>
  </si>
  <si>
    <t>a-omf_i</t>
  </si>
  <si>
    <t>a-ely_i</t>
  </si>
  <si>
    <t>a-gdt_i</t>
  </si>
  <si>
    <t>a-wtr_i</t>
  </si>
  <si>
    <t>a-cns_i</t>
  </si>
  <si>
    <t>a-trd_i</t>
  </si>
  <si>
    <t>a-afs_i</t>
  </si>
  <si>
    <t>a-otp_i</t>
  </si>
  <si>
    <t>a-wtp_i</t>
  </si>
  <si>
    <t>a-atp_i</t>
  </si>
  <si>
    <t>a-whs_i</t>
  </si>
  <si>
    <t>a-cmn_i</t>
  </si>
  <si>
    <t>a-ofi_i</t>
  </si>
  <si>
    <t>a-ins_i</t>
  </si>
  <si>
    <t>a-rsa_i</t>
  </si>
  <si>
    <t>a-obs_i</t>
  </si>
  <si>
    <t>a-ros_i</t>
  </si>
  <si>
    <t>a-osg_i</t>
  </si>
  <si>
    <t>a-edu_i</t>
  </si>
  <si>
    <t>a-hht_i</t>
  </si>
  <si>
    <t>a-dwe_i</t>
  </si>
  <si>
    <t>f-F_skl_i</t>
  </si>
  <si>
    <t>f-M_skl_i</t>
  </si>
  <si>
    <t>f-F_nsk_i</t>
  </si>
  <si>
    <t>f-M_nsk_i</t>
  </si>
  <si>
    <t>Working Age Population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</si>
  <si>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</si>
  <si>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</si>
  <si>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</si>
  <si>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</si>
  <si>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</si>
  <si>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</si>
  <si>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</si>
  <si>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</si>
  <si>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</si>
  <si>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</si>
  <si>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</si>
  <si>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</si>
  <si>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</si>
  <si>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</si>
  <si>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</si>
  <si>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</si>
  <si>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</si>
  <si>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</si>
  <si>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</si>
  <si>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</si>
  <si>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</si>
  <si>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</si>
  <si>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</si>
  <si>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</si>
  <si>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</si>
  <si>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</si>
  <si>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</si>
  <si>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</si>
  <si>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</si>
  <si>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</si>
  <si>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</si>
  <si>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</si>
  <si>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</si>
  <si>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</si>
  <si>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</si>
  <si>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</si>
  <si>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</si>
  <si>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</si>
  <si>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</si>
  <si>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</si>
  <si>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</si>
  <si>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</si>
  <si>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</si>
  <si>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</si>
  <si>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</si>
  <si>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</si>
  <si>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</si>
  <si>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</si>
  <si>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</si>
  <si>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</si>
  <si>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</si>
  <si>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</si>
  <si>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</si>
  <si>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</si>
  <si>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</si>
  <si>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</si>
  <si>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</si>
  <si>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</si>
  <si>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</si>
  <si>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</si>
  <si>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</si>
  <si>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</si>
  <si>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</si>
  <si>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</si>
  <si>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</si>
  <si>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</si>
  <si>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</si>
  <si>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</si>
  <si>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</si>
  <si>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</si>
  <si>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</si>
  <si>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</si>
  <si>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</si>
  <si>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</si>
  <si>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</si>
  <si>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</si>
  <si>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</si>
  <si>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</si>
  <si>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</si>
  <si>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</si>
  <si>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</si>
  <si>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</si>
  <si>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</si>
  <si>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</si>
  <si>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</si>
  <si>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</si>
  <si>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</si>
  <si>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</si>
  <si>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</si>
  <si>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</si>
  <si>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</si>
  <si>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</si>
  <si>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</si>
  <si>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</si>
  <si>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</si>
  <si>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</si>
  <si>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</si>
  <si>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</si>
  <si>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</si>
  <si>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</si>
  <si>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</si>
  <si>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GDPMP</t>
  </si>
  <si>
    <t>Historical</t>
  </si>
  <si>
    <t>MPOs</t>
  </si>
  <si>
    <t>gdp</t>
  </si>
  <si>
    <t>OECD</t>
  </si>
  <si>
    <t>ssp1</t>
  </si>
  <si>
    <t>ssp2</t>
  </si>
  <si>
    <t>ssp3</t>
  </si>
  <si>
    <t>ssp4</t>
  </si>
  <si>
    <t>ssp5</t>
  </si>
  <si>
    <t>IIASA</t>
  </si>
  <si>
    <t>MPO AM21</t>
  </si>
  <si>
    <t>2020 e</t>
  </si>
  <si>
    <t>2021 f</t>
  </si>
  <si>
    <t>2022 f</t>
  </si>
  <si>
    <t>2023 f</t>
  </si>
  <si>
    <t>Real GDP growth, at constant market prices</t>
  </si>
  <si>
    <t>Private Consumption</t>
  </si>
  <si>
    <t>Government Consumption</t>
  </si>
  <si>
    <t>-0.2 </t>
  </si>
  <si>
    <t>Gross Fixed Capital Investment</t>
  </si>
  <si>
    <t>Exports, Goods and Services</t>
  </si>
  <si>
    <t>Imports, Goods and Services</t>
  </si>
  <si>
    <t>Real GDP growth, at constant factor prices</t>
  </si>
  <si>
    <t>5.6 </t>
  </si>
  <si>
    <t>Industry</t>
  </si>
  <si>
    <t>Inflation (Consumer Price Index)</t>
  </si>
  <si>
    <t>Current Account Balance (% of GDP)</t>
  </si>
  <si>
    <t>Net Foreign Direct Investment (% of GDP)</t>
  </si>
  <si>
    <t>Fiscal Balance (% of GDP)</t>
  </si>
  <si>
    <t>Debt (% of GDP)</t>
  </si>
  <si>
    <t>Primary Balance (% of GDP)</t>
  </si>
  <si>
    <t>Source: World Bank, Poverty &amp; Equity and Macroeconomics, Trade &amp; Investment Global Practices.</t>
  </si>
  <si>
    <t>Notes: e =  estimate, f = forecast.</t>
  </si>
  <si>
    <t>NA</t>
  </si>
  <si>
    <t>(a) Calculations based on 2015-EMICOV.Actual data: 2015. Nowcast: 2016-2019. Forecast are from 2020 to 2022.</t>
  </si>
  <si>
    <t>(b) Projection using neutral distribution (2015)</t>
  </si>
  <si>
    <t xml:space="preserve"> with pass-through = 0.7  based on GDP per capita in constant LCU. </t>
  </si>
  <si>
    <t> It concerns me that we have a decline in government consumption, which has been trying to support private consumption in 2020, combined with such a large increase in private consumption (higher growth than 2018 or 2019). Are these two trends consistent? This also applies to 2022 and 2023.</t>
  </si>
  <si>
    <t> It is surprising to see such a large growth rate in agric, and yet such a large decline in recorded agric exports?</t>
  </si>
  <si>
    <t>f-F_skl</t>
  </si>
  <si>
    <t>f-M_skl</t>
  </si>
  <si>
    <t>f-F_nsk</t>
  </si>
  <si>
    <t>f-M_nsk</t>
  </si>
  <si>
    <t>h-hhold</t>
  </si>
  <si>
    <t>t-tf_F_skl</t>
  </si>
  <si>
    <t>t-tf_M_skl</t>
  </si>
  <si>
    <t>t-tf_F_nsk</t>
  </si>
  <si>
    <t>t-tf_M_nsk</t>
  </si>
  <si>
    <t>t-PRODSUB</t>
  </si>
  <si>
    <t>t-tee_world</t>
  </si>
  <si>
    <t>i-dstk</t>
  </si>
  <si>
    <t>fl</t>
  </si>
  <si>
    <t>ml</t>
  </si>
  <si>
    <t>a-coa</t>
  </si>
  <si>
    <t>a-oil</t>
  </si>
  <si>
    <t>a-gas</t>
  </si>
  <si>
    <t>a-p_c</t>
  </si>
  <si>
    <t>a-rpp</t>
  </si>
  <si>
    <t>c-rpp</t>
  </si>
  <si>
    <t>SAM4!A1</t>
  </si>
  <si>
    <t>GDPMP (units of SAM)</t>
  </si>
  <si>
    <t>19.4 perent of GDP</t>
  </si>
  <si>
    <t>21.7 perent of GDP</t>
  </si>
  <si>
    <t>GDP Growths for &gt; 2023 is from MFMOD LT Projections</t>
  </si>
  <si>
    <t>GDPMP (units of SAM4)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</si>
</sst>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43" formatCode="_(* #,##0.00_);_(* \(#,##0.00\);_(* &quot;-&quot;??_);_(@_)"/>
    <numFmt numFmtId="164" formatCode="_-* #,##0.00_-;\-* #,##0.00_-;_-* &quot;-&quot;??_-;_-@_-"/>
    <numFmt numFmtId="165" formatCode="0.0000"/>
    <numFmt numFmtId="166" formatCode="_-* #,##0_-;\-* #,##0_-;_-* &quot;-&quot;??_-;_-@_-"/>
    <numFmt numFmtId="167" formatCode="0.0"/>
    <numFmt numFmtId="168" formatCode="0.000"/>
    <numFmt numFmtId="169" formatCode="_-* #,##0.000_-;\-* #,##0.000_-;_-* &quot;-&quot;??_-;_-@_-"/>
    <numFmt numFmtId="170" formatCode="_-* #,##0.0000_-;\-* #,##0.0000_-;_-* &quot;-&quot;??_-;_-@_-"/>
    <numFmt numFmtId="171" formatCode="0.00000"/>
    <numFmt numFmtId="172" formatCode="_-* #,##0.00000000_-;\-* #,##0.00000000_-;_-* &quot;-&quot;??_-;_-@_-"/>
    <numFmt numFmtId="173" formatCode="#\ ###\ ###\ ##0;\-#\ ###\ ###\ ##0;0"/>
    <numFmt numFmtId="174" formatCode="#,##0.00000"/>
    <numFmt numFmtId="175" formatCode="#,##0.000000"/>
    <numFmt numFmtId="176" formatCode="#,##0.0000000"/>
    <numFmt numFmtId="177" formatCode="_(* #,##0.000_);_(* \(#,##0.000\);_(* &quot;-&quot;??_);_(@_)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color rgb="FF000000"/>
      <name val="Verdana"/>
      <family val="2"/>
    </font>
    <font>
      <b/>
      <sz val="10"/>
      <color indexed="12"/>
      <name val="Arial"/>
      <family val="2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sz val="11"/>
      <color rgb="FF008000"/>
      <name val="Consolas"/>
      <family val="3"/>
    </font>
    <font>
      <sz val="11"/>
      <color rgb="FF9C0006"/>
      <name val="Calibri"/>
      <family val="2"/>
      <scheme val="minor"/>
    </font>
    <font>
      <sz val="8"/>
      <name val="Calibri"/>
      <family val="2"/>
      <scheme val="minor"/>
    </font>
    <font>
      <sz val="12"/>
      <color rgb="FF202124"/>
      <name val="Roboto"/>
    </font>
    <font>
      <sz val="9"/>
      <color theme="1"/>
      <name val="Arial"/>
      <family val="2"/>
    </font>
    <font>
      <sz val="1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0"/>
      <color rgb="FFFF0000"/>
      <name val="Arial"/>
      <family val="2"/>
    </font>
    <font>
      <sz val="11"/>
      <color theme="4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color theme="8" tint="-0.249977111117893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7CE"/>
      </patternFill>
    </fill>
    <fill>
      <patternFill patternType="solid">
        <fgColor rgb="FF92D05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0" fontId="11" fillId="7" borderId="0" applyNumberFormat="0" applyBorder="0" applyAlignment="0" applyProtection="0"/>
  </cellStyleXfs>
  <cellXfs count="97">
    <xf numFmtId="0" fontId="0" fillId="0" borderId="0" xfId="0"/>
    <xf numFmtId="0" fontId="0" fillId="0" borderId="0" xfId="0" applyAlignment="1">
      <alignment horizontal="right"/>
    </xf>
    <xf numFmtId="9" fontId="0" fillId="0" borderId="0" xfId="1" applyNumberFormat="1" applyFont="1"/>
    <xf numFmtId="2" fontId="0" fillId="0" borderId="0" xfId="1" applyNumberFormat="1" applyFont="1"/>
    <xf numFmtId="2" fontId="0" fillId="0" borderId="0" xfId="0" applyNumberFormat="1"/>
    <xf numFmtId="165" fontId="0" fillId="0" borderId="0" xfId="0" applyNumberFormat="1"/>
    <xf numFmtId="0" fontId="0" fillId="0" borderId="0" xfId="0" applyFill="1"/>
    <xf numFmtId="0" fontId="0" fillId="3" borderId="0" xfId="0" applyFill="1"/>
    <xf numFmtId="0" fontId="0" fillId="4" borderId="0" xfId="0" applyFill="1"/>
    <xf numFmtId="0" fontId="0" fillId="0" borderId="0" xfId="0" applyFill="1" applyAlignment="1">
      <alignment horizontal="right"/>
    </xf>
    <xf numFmtId="166" fontId="0" fillId="0" borderId="0" xfId="2" applyNumberFormat="1" applyFont="1"/>
    <xf numFmtId="0" fontId="3" fillId="0" borderId="0" xfId="0" applyFont="1"/>
    <xf numFmtId="0" fontId="0" fillId="0" borderId="0" xfId="0" quotePrefix="1"/>
    <xf numFmtId="0" fontId="0" fillId="5" borderId="0" xfId="0" applyFill="1"/>
    <xf numFmtId="0" fontId="2" fillId="0" borderId="0" xfId="0" applyFont="1"/>
    <xf numFmtId="0" fontId="2" fillId="0" borderId="0" xfId="0" applyFont="1" applyAlignment="1">
      <alignment horizontal="right"/>
    </xf>
    <xf numFmtId="2" fontId="2" fillId="0" borderId="0" xfId="1" applyNumberFormat="1" applyFont="1"/>
    <xf numFmtId="0" fontId="2" fillId="0" borderId="0" xfId="0" applyFont="1" applyAlignment="1">
      <alignment horizontal="center"/>
    </xf>
    <xf numFmtId="0" fontId="0" fillId="6" borderId="0" xfId="0" applyFill="1"/>
    <xf numFmtId="43" fontId="0" fillId="0" borderId="0" xfId="0" applyNumberFormat="1"/>
    <xf numFmtId="3" fontId="0" fillId="0" borderId="0" xfId="0" applyNumberFormat="1"/>
    <xf numFmtId="0" fontId="0" fillId="6" borderId="0" xfId="0" applyFill="1" applyAlignment="1">
      <alignment horizontal="right"/>
    </xf>
    <xf numFmtId="0" fontId="0" fillId="5" borderId="0" xfId="0" applyFill="1" applyAlignment="1">
      <alignment horizontal="right"/>
    </xf>
    <xf numFmtId="11" fontId="0" fillId="0" borderId="0" xfId="0" applyNumberFormat="1"/>
    <xf numFmtId="164" fontId="0" fillId="0" borderId="0" xfId="2" applyNumberFormat="1" applyFont="1"/>
    <xf numFmtId="0" fontId="6" fillId="0" borderId="0" xfId="0" applyFont="1"/>
    <xf numFmtId="0" fontId="5" fillId="0" borderId="0" xfId="0" applyFont="1"/>
    <xf numFmtId="0" fontId="4" fillId="0" borderId="0" xfId="0" applyFont="1"/>
    <xf numFmtId="0" fontId="5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/>
    <xf numFmtId="0" fontId="4" fillId="0" borderId="0" xfId="0" applyFont="1" applyAlignment="1"/>
    <xf numFmtId="0" fontId="7" fillId="0" borderId="0" xfId="0" applyFont="1" applyAlignment="1"/>
    <xf numFmtId="0" fontId="8" fillId="0" borderId="0" xfId="0" applyFont="1" applyAlignment="1"/>
    <xf numFmtId="0" fontId="8" fillId="0" borderId="0" xfId="0" applyFont="1"/>
    <xf numFmtId="0" fontId="9" fillId="0" borderId="0" xfId="0" applyFont="1"/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10" fillId="0" borderId="0" xfId="0" applyFont="1" applyAlignment="1">
      <alignment vertical="center"/>
    </xf>
    <xf numFmtId="167" fontId="0" fillId="0" borderId="0" xfId="0" applyNumberFormat="1"/>
    <xf numFmtId="0" fontId="4" fillId="0" borderId="0" xfId="0" applyFont="1" applyFill="1"/>
    <xf numFmtId="2" fontId="4" fillId="0" borderId="0" xfId="0" applyNumberFormat="1" applyFont="1" applyFill="1"/>
    <xf numFmtId="1" fontId="4" fillId="0" borderId="0" xfId="0" applyNumberFormat="1" applyFont="1" applyFill="1"/>
    <xf numFmtId="166" fontId="4" fillId="0" borderId="0" xfId="2" applyNumberFormat="1" applyFont="1" applyFill="1"/>
    <xf numFmtId="10" fontId="0" fillId="0" borderId="0" xfId="0" applyNumberFormat="1"/>
    <xf numFmtId="168" fontId="0" fillId="0" borderId="0" xfId="0" applyNumberFormat="1"/>
    <xf numFmtId="169" fontId="4" fillId="0" borderId="0" xfId="2" applyNumberFormat="1" applyFont="1" applyFill="1"/>
    <xf numFmtId="170" fontId="4" fillId="0" borderId="0" xfId="2" applyNumberFormat="1" applyFont="1" applyFill="1"/>
    <xf numFmtId="2" fontId="0" fillId="5" borderId="0" xfId="0" applyNumberFormat="1" applyFill="1"/>
    <xf numFmtId="171" fontId="0" fillId="0" borderId="0" xfId="0" applyNumberFormat="1"/>
    <xf numFmtId="4" fontId="4" fillId="0" borderId="0" xfId="2" applyNumberFormat="1" applyFont="1" applyFill="1"/>
    <xf numFmtId="4" fontId="0" fillId="0" borderId="0" xfId="2" applyNumberFormat="1" applyFont="1"/>
    <xf numFmtId="172" fontId="0" fillId="0" borderId="0" xfId="2" applyNumberFormat="1" applyFont="1"/>
    <xf numFmtId="0" fontId="11" fillId="7" borderId="0" xfId="4"/>
    <xf numFmtId="4" fontId="0" fillId="0" borderId="0" xfId="0" applyNumberFormat="1"/>
    <xf numFmtId="166" fontId="0" fillId="8" borderId="0" xfId="2" applyNumberFormat="1" applyFont="1" applyFill="1"/>
    <xf numFmtId="166" fontId="0" fillId="0" borderId="0" xfId="0" applyNumberFormat="1"/>
    <xf numFmtId="164" fontId="4" fillId="0" borderId="0" xfId="2" applyNumberFormat="1" applyFont="1" applyFill="1"/>
    <xf numFmtId="0" fontId="13" fillId="0" borderId="0" xfId="0" applyFont="1"/>
    <xf numFmtId="0" fontId="14" fillId="9" borderId="1" xfId="0" quotePrefix="1" applyFont="1" applyFill="1" applyBorder="1" applyAlignment="1">
      <alignment horizontal="center" vertical="center"/>
    </xf>
    <xf numFmtId="0" fontId="14" fillId="0" borderId="0" xfId="0" applyFont="1" applyAlignment="1">
      <alignment horizontal="center"/>
    </xf>
    <xf numFmtId="173" fontId="14" fillId="0" borderId="0" xfId="0" applyNumberFormat="1" applyFont="1" applyAlignment="1">
      <alignment horizontal="right"/>
    </xf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2" borderId="0" xfId="0" applyFill="1"/>
    <xf numFmtId="0" fontId="0" fillId="13" borderId="0" xfId="0" applyFill="1"/>
    <xf numFmtId="0" fontId="0" fillId="14" borderId="0" xfId="0" applyFill="1"/>
    <xf numFmtId="0" fontId="15" fillId="0" borderId="0" xfId="0" applyFont="1"/>
    <xf numFmtId="0" fontId="2" fillId="0" borderId="0" xfId="0" applyFont="1" applyFill="1"/>
    <xf numFmtId="0" fontId="15" fillId="5" borderId="0" xfId="0" applyFont="1" applyFill="1"/>
    <xf numFmtId="0" fontId="5" fillId="0" borderId="0" xfId="0" applyFont="1" applyFill="1"/>
    <xf numFmtId="0" fontId="0" fillId="15" borderId="0" xfId="0" applyFill="1"/>
    <xf numFmtId="0" fontId="2" fillId="5" borderId="0" xfId="0" applyFont="1" applyFill="1"/>
    <xf numFmtId="173" fontId="0" fillId="0" borderId="0" xfId="0" applyNumberFormat="1"/>
    <xf numFmtId="0" fontId="0" fillId="16" borderId="0" xfId="0" applyFill="1"/>
    <xf numFmtId="2" fontId="0" fillId="17" borderId="0" xfId="0" applyNumberFormat="1" applyFill="1"/>
    <xf numFmtId="2" fontId="0" fillId="0" borderId="0" xfId="0" applyNumberFormat="1" applyFill="1"/>
    <xf numFmtId="2" fontId="0" fillId="18" borderId="0" xfId="0" applyNumberFormat="1" applyFill="1"/>
    <xf numFmtId="174" fontId="0" fillId="0" borderId="0" xfId="0" applyNumberFormat="1"/>
    <xf numFmtId="175" fontId="0" fillId="0" borderId="0" xfId="0" applyNumberFormat="1"/>
    <xf numFmtId="176" fontId="0" fillId="0" borderId="0" xfId="0" applyNumberFormat="1"/>
    <xf numFmtId="0" fontId="0" fillId="17" borderId="0" xfId="0" applyFill="1"/>
    <xf numFmtId="4" fontId="0" fillId="5" borderId="0" xfId="0" applyNumberFormat="1" applyFill="1"/>
    <xf numFmtId="4" fontId="0" fillId="17" borderId="0" xfId="0" applyNumberFormat="1" applyFill="1"/>
    <xf numFmtId="3" fontId="2" fillId="0" borderId="0" xfId="0" applyNumberFormat="1" applyFont="1"/>
    <xf numFmtId="166" fontId="2" fillId="0" borderId="0" xfId="2" applyNumberFormat="1" applyFont="1"/>
    <xf numFmtId="177" fontId="2" fillId="0" borderId="0" xfId="0" applyNumberFormat="1" applyFont="1"/>
    <xf numFmtId="0" fontId="15" fillId="17" borderId="0" xfId="0" applyFont="1" applyFill="1"/>
    <xf numFmtId="4" fontId="18" fillId="0" borderId="0" xfId="0" applyNumberFormat="1" applyFont="1" applyFill="1"/>
    <xf numFmtId="4" fontId="4" fillId="17" borderId="0" xfId="2" applyNumberFormat="1" applyFont="1" applyFill="1"/>
    <xf numFmtId="0" fontId="19" fillId="0" borderId="0" xfId="0" applyFont="1"/>
    <xf numFmtId="165" fontId="20" fillId="0" borderId="0" xfId="0" applyNumberFormat="1" applyFont="1"/>
    <xf numFmtId="165" fontId="21" fillId="0" borderId="0" xfId="0" applyNumberFormat="1" applyFont="1"/>
  </cellXfs>
  <cellStyles count="5">
    <cellStyle name="Bad" xfId="4" builtinId="27"/>
    <cellStyle name="Comma" xfId="2" builtinId="3"/>
    <cellStyle name="Normal" xfId="0" builtinId="0"/>
    <cellStyle name="Normal 2" xfId="3" xr:uid="{00000000-0005-0000-0000-000003000000}"/>
    <cellStyle name="Percent" xfId="1" builtinId="5"/>
  </cellStyles>
  <dxfs count="2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0</xdr:col>
      <xdr:colOff>104775</xdr:colOff>
      <xdr:row>4</xdr:row>
      <xdr:rowOff>9525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 txBox="1">
          <a:spLocks noChangeArrowheads="1"/>
        </xdr:cNvSpPr>
      </xdr:nvSpPr>
      <xdr:spPr bwMode="auto">
        <a:xfrm>
          <a:off x="723900" y="15725775"/>
          <a:ext cx="104775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104775</xdr:colOff>
      <xdr:row>4</xdr:row>
      <xdr:rowOff>9525</xdr:rowOff>
    </xdr:to>
    <xdr:sp macro="" textlink="">
      <xdr:nvSpPr>
        <xdr:cNvPr id="3" name="Text Box 5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 txBox="1">
          <a:spLocks noChangeArrowheads="1"/>
        </xdr:cNvSpPr>
      </xdr:nvSpPr>
      <xdr:spPr bwMode="auto">
        <a:xfrm>
          <a:off x="723900" y="15525750"/>
          <a:ext cx="104775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104775</xdr:colOff>
      <xdr:row>4</xdr:row>
      <xdr:rowOff>9525</xdr:rowOff>
    </xdr:to>
    <xdr:sp macro="" textlink="">
      <xdr:nvSpPr>
        <xdr:cNvPr id="4" name="Text Box 6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 txBox="1">
          <a:spLocks noChangeArrowheads="1"/>
        </xdr:cNvSpPr>
      </xdr:nvSpPr>
      <xdr:spPr bwMode="auto">
        <a:xfrm>
          <a:off x="723900" y="15525750"/>
          <a:ext cx="104775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104775</xdr:colOff>
      <xdr:row>4</xdr:row>
      <xdr:rowOff>9525</xdr:rowOff>
    </xdr:to>
    <xdr:sp macro="" textlink="">
      <xdr:nvSpPr>
        <xdr:cNvPr id="5" name="Text Box 7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 txBox="1">
          <a:spLocks noChangeArrowheads="1"/>
        </xdr:cNvSpPr>
      </xdr:nvSpPr>
      <xdr:spPr bwMode="auto">
        <a:xfrm>
          <a:off x="723900" y="15525750"/>
          <a:ext cx="104775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104775</xdr:colOff>
      <xdr:row>4</xdr:row>
      <xdr:rowOff>9525</xdr:rowOff>
    </xdr:to>
    <xdr:sp macro="" textlink="">
      <xdr:nvSpPr>
        <xdr:cNvPr id="10" name="Text Box 1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 txBox="1">
          <a:spLocks noChangeArrowheads="1"/>
        </xdr:cNvSpPr>
      </xdr:nvSpPr>
      <xdr:spPr bwMode="auto">
        <a:xfrm>
          <a:off x="0" y="952500"/>
          <a:ext cx="104775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104775</xdr:colOff>
      <xdr:row>4</xdr:row>
      <xdr:rowOff>9525</xdr:rowOff>
    </xdr:to>
    <xdr:sp macro="" textlink="">
      <xdr:nvSpPr>
        <xdr:cNvPr id="11" name="Text Box 5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SpPr txBox="1">
          <a:spLocks noChangeArrowheads="1"/>
        </xdr:cNvSpPr>
      </xdr:nvSpPr>
      <xdr:spPr bwMode="auto">
        <a:xfrm>
          <a:off x="0" y="952500"/>
          <a:ext cx="104775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104775</xdr:colOff>
      <xdr:row>4</xdr:row>
      <xdr:rowOff>9525</xdr:rowOff>
    </xdr:to>
    <xdr:sp macro="" textlink="">
      <xdr:nvSpPr>
        <xdr:cNvPr id="12" name="Text Box 6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SpPr txBox="1">
          <a:spLocks noChangeArrowheads="1"/>
        </xdr:cNvSpPr>
      </xdr:nvSpPr>
      <xdr:spPr bwMode="auto">
        <a:xfrm>
          <a:off x="0" y="952500"/>
          <a:ext cx="104775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104775</xdr:colOff>
      <xdr:row>4</xdr:row>
      <xdr:rowOff>9525</xdr:rowOff>
    </xdr:to>
    <xdr:sp macro="" textlink="">
      <xdr:nvSpPr>
        <xdr:cNvPr id="13" name="Text Box 7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SpPr txBox="1">
          <a:spLocks noChangeArrowheads="1"/>
        </xdr:cNvSpPr>
      </xdr:nvSpPr>
      <xdr:spPr bwMode="auto">
        <a:xfrm>
          <a:off x="0" y="952500"/>
          <a:ext cx="104775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oneCellAnchor>
    <xdr:from>
      <xdr:col>0</xdr:col>
      <xdr:colOff>0</xdr:colOff>
      <xdr:row>3</xdr:row>
      <xdr:rowOff>0</xdr:rowOff>
    </xdr:from>
    <xdr:ext cx="104775" cy="200025"/>
    <xdr:sp macro="" textlink="">
      <xdr:nvSpPr>
        <xdr:cNvPr id="14" name="Text Box 1">
          <a:extLst>
            <a:ext uri="{FF2B5EF4-FFF2-40B4-BE49-F238E27FC236}">
              <a16:creationId xmlns:a16="http://schemas.microsoft.com/office/drawing/2014/main" id="{1789DC91-28F4-4037-8D07-3695B8E8972A}"/>
            </a:ext>
          </a:extLst>
        </xdr:cNvPr>
        <xdr:cNvSpPr txBox="1">
          <a:spLocks noChangeArrowheads="1"/>
        </xdr:cNvSpPr>
      </xdr:nvSpPr>
      <xdr:spPr bwMode="auto">
        <a:xfrm>
          <a:off x="0" y="762000"/>
          <a:ext cx="104775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0</xdr:col>
      <xdr:colOff>0</xdr:colOff>
      <xdr:row>3</xdr:row>
      <xdr:rowOff>0</xdr:rowOff>
    </xdr:from>
    <xdr:ext cx="104775" cy="200025"/>
    <xdr:sp macro="" textlink="">
      <xdr:nvSpPr>
        <xdr:cNvPr id="15" name="Text Box 5">
          <a:extLst>
            <a:ext uri="{FF2B5EF4-FFF2-40B4-BE49-F238E27FC236}">
              <a16:creationId xmlns:a16="http://schemas.microsoft.com/office/drawing/2014/main" id="{6CDCD50F-8FAE-47BB-B635-064612DE664D}"/>
            </a:ext>
          </a:extLst>
        </xdr:cNvPr>
        <xdr:cNvSpPr txBox="1">
          <a:spLocks noChangeArrowheads="1"/>
        </xdr:cNvSpPr>
      </xdr:nvSpPr>
      <xdr:spPr bwMode="auto">
        <a:xfrm>
          <a:off x="0" y="762000"/>
          <a:ext cx="104775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0</xdr:col>
      <xdr:colOff>0</xdr:colOff>
      <xdr:row>3</xdr:row>
      <xdr:rowOff>0</xdr:rowOff>
    </xdr:from>
    <xdr:ext cx="104775" cy="200025"/>
    <xdr:sp macro="" textlink="">
      <xdr:nvSpPr>
        <xdr:cNvPr id="16" name="Text Box 6">
          <a:extLst>
            <a:ext uri="{FF2B5EF4-FFF2-40B4-BE49-F238E27FC236}">
              <a16:creationId xmlns:a16="http://schemas.microsoft.com/office/drawing/2014/main" id="{5F5006C8-CFFF-40FC-889F-434874107C91}"/>
            </a:ext>
          </a:extLst>
        </xdr:cNvPr>
        <xdr:cNvSpPr txBox="1">
          <a:spLocks noChangeArrowheads="1"/>
        </xdr:cNvSpPr>
      </xdr:nvSpPr>
      <xdr:spPr bwMode="auto">
        <a:xfrm>
          <a:off x="0" y="762000"/>
          <a:ext cx="104775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0</xdr:col>
      <xdr:colOff>0</xdr:colOff>
      <xdr:row>3</xdr:row>
      <xdr:rowOff>0</xdr:rowOff>
    </xdr:from>
    <xdr:ext cx="104775" cy="200025"/>
    <xdr:sp macro="" textlink="">
      <xdr:nvSpPr>
        <xdr:cNvPr id="17" name="Text Box 7">
          <a:extLst>
            <a:ext uri="{FF2B5EF4-FFF2-40B4-BE49-F238E27FC236}">
              <a16:creationId xmlns:a16="http://schemas.microsoft.com/office/drawing/2014/main" id="{86FCFAB4-A2FF-4EEA-AB53-313909196FB3}"/>
            </a:ext>
          </a:extLst>
        </xdr:cNvPr>
        <xdr:cNvSpPr txBox="1">
          <a:spLocks noChangeArrowheads="1"/>
        </xdr:cNvSpPr>
      </xdr:nvSpPr>
      <xdr:spPr bwMode="auto">
        <a:xfrm>
          <a:off x="0" y="762000"/>
          <a:ext cx="104775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0</xdr:col>
      <xdr:colOff>0</xdr:colOff>
      <xdr:row>3</xdr:row>
      <xdr:rowOff>0</xdr:rowOff>
    </xdr:from>
    <xdr:ext cx="104775" cy="200025"/>
    <xdr:sp macro="" textlink="">
      <xdr:nvSpPr>
        <xdr:cNvPr id="18" name="Text Box 1">
          <a:extLst>
            <a:ext uri="{FF2B5EF4-FFF2-40B4-BE49-F238E27FC236}">
              <a16:creationId xmlns:a16="http://schemas.microsoft.com/office/drawing/2014/main" id="{27430265-42AC-4B67-AAF8-FBBDD2C7CE5D}"/>
            </a:ext>
          </a:extLst>
        </xdr:cNvPr>
        <xdr:cNvSpPr txBox="1">
          <a:spLocks noChangeArrowheads="1"/>
        </xdr:cNvSpPr>
      </xdr:nvSpPr>
      <xdr:spPr bwMode="auto">
        <a:xfrm>
          <a:off x="0" y="762000"/>
          <a:ext cx="104775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0</xdr:col>
      <xdr:colOff>0</xdr:colOff>
      <xdr:row>3</xdr:row>
      <xdr:rowOff>0</xdr:rowOff>
    </xdr:from>
    <xdr:ext cx="104775" cy="200025"/>
    <xdr:sp macro="" textlink="">
      <xdr:nvSpPr>
        <xdr:cNvPr id="19" name="Text Box 5">
          <a:extLst>
            <a:ext uri="{FF2B5EF4-FFF2-40B4-BE49-F238E27FC236}">
              <a16:creationId xmlns:a16="http://schemas.microsoft.com/office/drawing/2014/main" id="{22E14FFF-EE28-4B3F-A3A5-6BF16B7F9BE1}"/>
            </a:ext>
          </a:extLst>
        </xdr:cNvPr>
        <xdr:cNvSpPr txBox="1">
          <a:spLocks noChangeArrowheads="1"/>
        </xdr:cNvSpPr>
      </xdr:nvSpPr>
      <xdr:spPr bwMode="auto">
        <a:xfrm>
          <a:off x="0" y="762000"/>
          <a:ext cx="104775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0</xdr:col>
      <xdr:colOff>0</xdr:colOff>
      <xdr:row>3</xdr:row>
      <xdr:rowOff>0</xdr:rowOff>
    </xdr:from>
    <xdr:ext cx="104775" cy="200025"/>
    <xdr:sp macro="" textlink="">
      <xdr:nvSpPr>
        <xdr:cNvPr id="20" name="Text Box 6">
          <a:extLst>
            <a:ext uri="{FF2B5EF4-FFF2-40B4-BE49-F238E27FC236}">
              <a16:creationId xmlns:a16="http://schemas.microsoft.com/office/drawing/2014/main" id="{6C3792FD-06CB-4847-B84B-68745E91ED81}"/>
            </a:ext>
          </a:extLst>
        </xdr:cNvPr>
        <xdr:cNvSpPr txBox="1">
          <a:spLocks noChangeArrowheads="1"/>
        </xdr:cNvSpPr>
      </xdr:nvSpPr>
      <xdr:spPr bwMode="auto">
        <a:xfrm>
          <a:off x="0" y="762000"/>
          <a:ext cx="104775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0</xdr:col>
      <xdr:colOff>0</xdr:colOff>
      <xdr:row>3</xdr:row>
      <xdr:rowOff>0</xdr:rowOff>
    </xdr:from>
    <xdr:ext cx="104775" cy="200025"/>
    <xdr:sp macro="" textlink="">
      <xdr:nvSpPr>
        <xdr:cNvPr id="21" name="Text Box 7">
          <a:extLst>
            <a:ext uri="{FF2B5EF4-FFF2-40B4-BE49-F238E27FC236}">
              <a16:creationId xmlns:a16="http://schemas.microsoft.com/office/drawing/2014/main" id="{DC216EE3-A00F-4A49-940F-C3E329D5D897}"/>
            </a:ext>
          </a:extLst>
        </xdr:cNvPr>
        <xdr:cNvSpPr txBox="1">
          <a:spLocks noChangeArrowheads="1"/>
        </xdr:cNvSpPr>
      </xdr:nvSpPr>
      <xdr:spPr bwMode="auto">
        <a:xfrm>
          <a:off x="0" y="762000"/>
          <a:ext cx="104775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aseBridge_v2H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b533358/Documents/WB%20Benin/BEN_SAM_20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ctionary_BEN"/>
      <sheetName val="Dictionary"/>
      <sheetName val="Layout"/>
      <sheetName val="sets"/>
      <sheetName val="maps"/>
      <sheetName val="MacroData"/>
      <sheetName val="ProdElas"/>
      <sheetName val="CommElas"/>
      <sheetName val="FDElas"/>
      <sheetName val="ActProd"/>
      <sheetName val="Dynamics"/>
      <sheetName val="SAM"/>
      <sheetName val="NRG"/>
      <sheetName val="popAge"/>
      <sheetName val="Population_BEN"/>
      <sheetName val="Labor_BEN"/>
      <sheetName val="Labor"/>
      <sheetName val="GDP_BE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"/>
      <sheetName val="Dictionary"/>
      <sheetName val="Labor_BEN"/>
      <sheetName val="Population_BEN"/>
      <sheetName val="GDP_BEN"/>
    </sheetNames>
    <sheetDataSet>
      <sheetData sheetId="0"/>
      <sheetData sheetId="1"/>
      <sheetData sheetId="2"/>
      <sheetData sheetId="3">
        <row r="2">
          <cell r="Q2">
            <v>258.89699999999999</v>
          </cell>
          <cell r="R2">
            <v>251.70599999999999</v>
          </cell>
          <cell r="S2">
            <v>244.821</v>
          </cell>
          <cell r="T2">
            <v>238.00899999999999</v>
          </cell>
          <cell r="U2">
            <v>231.32599999999999</v>
          </cell>
          <cell r="V2">
            <v>224.59800000000001</v>
          </cell>
          <cell r="W2">
            <v>217.71799999999999</v>
          </cell>
          <cell r="X2">
            <v>210.768</v>
          </cell>
          <cell r="Y2">
            <v>203.965</v>
          </cell>
          <cell r="Z2">
            <v>197.3</v>
          </cell>
          <cell r="AA2">
            <v>190.624</v>
          </cell>
          <cell r="AB2">
            <v>183.89500000000001</v>
          </cell>
          <cell r="AC2">
            <v>177.19200000000001</v>
          </cell>
          <cell r="AD2">
            <v>170.62200000000001</v>
          </cell>
          <cell r="AE2">
            <v>164.15700000000001</v>
          </cell>
          <cell r="AF2">
            <v>157.98400000000001</v>
          </cell>
          <cell r="AG2">
            <v>152.20400000000001</v>
          </cell>
          <cell r="AH2">
            <v>146.739</v>
          </cell>
          <cell r="AI2">
            <v>141.398</v>
          </cell>
          <cell r="AJ2">
            <v>136.209</v>
          </cell>
          <cell r="AK2">
            <v>131.209</v>
          </cell>
          <cell r="AL2">
            <v>126.39400000000001</v>
          </cell>
          <cell r="AM2">
            <v>121.753</v>
          </cell>
          <cell r="AN2">
            <v>117.277</v>
          </cell>
          <cell r="AO2">
            <v>112.96599999999999</v>
          </cell>
          <cell r="AP2">
            <v>108.77800000000001</v>
          </cell>
          <cell r="AQ2">
            <v>104.687</v>
          </cell>
          <cell r="AR2">
            <v>100.71</v>
          </cell>
          <cell r="AS2">
            <v>96.861999999999995</v>
          </cell>
          <cell r="AT2">
            <v>93.117999999999995</v>
          </cell>
          <cell r="AU2">
            <v>89.555999999999997</v>
          </cell>
          <cell r="AV2">
            <v>86.212999999999994</v>
          </cell>
          <cell r="AW2">
            <v>83.033000000000001</v>
          </cell>
          <cell r="AX2">
            <v>79.933000000000007</v>
          </cell>
          <cell r="AY2">
            <v>76.933000000000007</v>
          </cell>
          <cell r="AZ2">
            <v>73.918000000000006</v>
          </cell>
          <cell r="BA2">
            <v>70.822999999999993</v>
          </cell>
          <cell r="BB2">
            <v>67.697000000000003</v>
          </cell>
          <cell r="BC2">
            <v>64.665000000000006</v>
          </cell>
          <cell r="BD2">
            <v>61.707999999999998</v>
          </cell>
          <cell r="BE2">
            <v>58.793999999999997</v>
          </cell>
          <cell r="BF2">
            <v>55.918999999999997</v>
          </cell>
          <cell r="BG2">
            <v>53.097999999999999</v>
          </cell>
          <cell r="BH2">
            <v>50.341999999999999</v>
          </cell>
          <cell r="BI2">
            <v>47.640999999999998</v>
          </cell>
          <cell r="BJ2">
            <v>45.06</v>
          </cell>
          <cell r="BK2">
            <v>42.633000000000003</v>
          </cell>
          <cell r="BL2">
            <v>40.33</v>
          </cell>
          <cell r="BM2">
            <v>38.095999999999997</v>
          </cell>
          <cell r="BN2">
            <v>35.948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E5C71-F078-4948-A362-2D554536E322}">
  <dimension ref="B2:D171"/>
  <sheetViews>
    <sheetView topLeftCell="A30" workbookViewId="0">
      <selection activeCell="D33" sqref="D33"/>
    </sheetView>
  </sheetViews>
  <sheetFormatPr defaultRowHeight="14.4" x14ac:dyDescent="0.3"/>
  <sheetData>
    <row r="2" spans="2:4" x14ac:dyDescent="0.3">
      <c r="B2" t="s">
        <v>556</v>
      </c>
      <c r="C2" t="s">
        <v>179</v>
      </c>
      <c r="D2" t="s">
        <v>896</v>
      </c>
    </row>
    <row r="3" spans="2:4" x14ac:dyDescent="0.3">
      <c r="B3" t="s">
        <v>559</v>
      </c>
      <c r="C3" t="s">
        <v>183</v>
      </c>
      <c r="D3" t="s">
        <v>897</v>
      </c>
    </row>
    <row r="4" spans="2:4" x14ac:dyDescent="0.3">
      <c r="B4" t="s">
        <v>561</v>
      </c>
      <c r="C4" t="s">
        <v>184</v>
      </c>
      <c r="D4" t="s">
        <v>898</v>
      </c>
    </row>
    <row r="5" spans="2:4" x14ac:dyDescent="0.3">
      <c r="B5" t="s">
        <v>563</v>
      </c>
      <c r="C5" t="s">
        <v>185</v>
      </c>
      <c r="D5" t="s">
        <v>899</v>
      </c>
    </row>
    <row r="6" spans="2:4" x14ac:dyDescent="0.3">
      <c r="B6" t="s">
        <v>565</v>
      </c>
      <c r="C6" t="s">
        <v>186</v>
      </c>
      <c r="D6" t="s">
        <v>900</v>
      </c>
    </row>
    <row r="7" spans="2:4" x14ac:dyDescent="0.3">
      <c r="B7" t="s">
        <v>567</v>
      </c>
      <c r="C7" t="s">
        <v>533</v>
      </c>
      <c r="D7" t="s">
        <v>901</v>
      </c>
    </row>
    <row r="8" spans="2:4" x14ac:dyDescent="0.3">
      <c r="B8" t="s">
        <v>569</v>
      </c>
      <c r="C8" t="s">
        <v>187</v>
      </c>
      <c r="D8" t="s">
        <v>902</v>
      </c>
    </row>
    <row r="9" spans="2:4" x14ac:dyDescent="0.3">
      <c r="B9" t="s">
        <v>572</v>
      </c>
      <c r="C9" t="s">
        <v>188</v>
      </c>
      <c r="D9" t="s">
        <v>903</v>
      </c>
    </row>
    <row r="10" spans="2:4" x14ac:dyDescent="0.3">
      <c r="B10" t="s">
        <v>575</v>
      </c>
      <c r="C10" t="s">
        <v>189</v>
      </c>
      <c r="D10" t="s">
        <v>904</v>
      </c>
    </row>
    <row r="11" spans="2:4" x14ac:dyDescent="0.3">
      <c r="B11" t="s">
        <v>579</v>
      </c>
      <c r="C11" t="s">
        <v>190</v>
      </c>
      <c r="D11" t="s">
        <v>905</v>
      </c>
    </row>
    <row r="12" spans="2:4" x14ac:dyDescent="0.3">
      <c r="B12" t="s">
        <v>583</v>
      </c>
      <c r="C12" t="s">
        <v>191</v>
      </c>
      <c r="D12" t="s">
        <v>906</v>
      </c>
    </row>
    <row r="13" spans="2:4" x14ac:dyDescent="0.3">
      <c r="B13" t="s">
        <v>586</v>
      </c>
      <c r="C13" t="s">
        <v>192</v>
      </c>
      <c r="D13" t="s">
        <v>907</v>
      </c>
    </row>
    <row r="14" spans="2:4" x14ac:dyDescent="0.3">
      <c r="B14" t="s">
        <v>589</v>
      </c>
      <c r="C14" t="s">
        <v>193</v>
      </c>
      <c r="D14" t="s">
        <v>908</v>
      </c>
    </row>
    <row r="15" spans="2:4" x14ac:dyDescent="0.3">
      <c r="B15" t="s">
        <v>593</v>
      </c>
      <c r="C15" t="s">
        <v>194</v>
      </c>
      <c r="D15" t="s">
        <v>909</v>
      </c>
    </row>
    <row r="16" spans="2:4" x14ac:dyDescent="0.3">
      <c r="B16" t="s">
        <v>770</v>
      </c>
      <c r="C16" t="s">
        <v>178</v>
      </c>
      <c r="D16" t="s">
        <v>910</v>
      </c>
    </row>
    <row r="17" spans="2:4" x14ac:dyDescent="0.3">
      <c r="B17" t="s">
        <v>754</v>
      </c>
      <c r="C17" t="s">
        <v>195</v>
      </c>
      <c r="D17" t="s">
        <v>911</v>
      </c>
    </row>
    <row r="18" spans="2:4" x14ac:dyDescent="0.3">
      <c r="B18" t="s">
        <v>755</v>
      </c>
      <c r="C18" t="s">
        <v>180</v>
      </c>
      <c r="D18" t="s">
        <v>912</v>
      </c>
    </row>
    <row r="19" spans="2:4" x14ac:dyDescent="0.3">
      <c r="B19" t="s">
        <v>596</v>
      </c>
      <c r="C19" t="s">
        <v>913</v>
      </c>
      <c r="D19" t="s">
        <v>914</v>
      </c>
    </row>
    <row r="20" spans="2:4" x14ac:dyDescent="0.3">
      <c r="B20" t="s">
        <v>598</v>
      </c>
      <c r="C20" t="s">
        <v>197</v>
      </c>
      <c r="D20" t="s">
        <v>915</v>
      </c>
    </row>
    <row r="21" spans="2:4" x14ac:dyDescent="0.3">
      <c r="B21" t="s">
        <v>602</v>
      </c>
      <c r="C21" t="s">
        <v>198</v>
      </c>
      <c r="D21" t="s">
        <v>916</v>
      </c>
    </row>
    <row r="22" spans="2:4" x14ac:dyDescent="0.3">
      <c r="B22" t="s">
        <v>606</v>
      </c>
      <c r="C22" t="s">
        <v>199</v>
      </c>
      <c r="D22" t="s">
        <v>917</v>
      </c>
    </row>
    <row r="23" spans="2:4" x14ac:dyDescent="0.3">
      <c r="B23" t="s">
        <v>609</v>
      </c>
      <c r="C23" t="s">
        <v>200</v>
      </c>
      <c r="D23" t="s">
        <v>918</v>
      </c>
    </row>
    <row r="24" spans="2:4" x14ac:dyDescent="0.3">
      <c r="B24" t="s">
        <v>611</v>
      </c>
      <c r="C24" t="s">
        <v>201</v>
      </c>
      <c r="D24" t="s">
        <v>919</v>
      </c>
    </row>
    <row r="25" spans="2:4" x14ac:dyDescent="0.3">
      <c r="B25" t="s">
        <v>613</v>
      </c>
      <c r="C25" t="s">
        <v>202</v>
      </c>
      <c r="D25" t="s">
        <v>920</v>
      </c>
    </row>
    <row r="26" spans="2:4" x14ac:dyDescent="0.3">
      <c r="B26" t="s">
        <v>615</v>
      </c>
      <c r="C26" t="s">
        <v>203</v>
      </c>
      <c r="D26" t="s">
        <v>921</v>
      </c>
    </row>
    <row r="27" spans="2:4" x14ac:dyDescent="0.3">
      <c r="B27" t="s">
        <v>618</v>
      </c>
      <c r="C27" t="s">
        <v>204</v>
      </c>
      <c r="D27" t="s">
        <v>922</v>
      </c>
    </row>
    <row r="28" spans="2:4" x14ac:dyDescent="0.3">
      <c r="B28" t="s">
        <v>621</v>
      </c>
      <c r="C28" t="s">
        <v>205</v>
      </c>
      <c r="D28" t="s">
        <v>923</v>
      </c>
    </row>
    <row r="29" spans="2:4" x14ac:dyDescent="0.3">
      <c r="B29" t="s">
        <v>624</v>
      </c>
      <c r="C29" t="s">
        <v>206</v>
      </c>
      <c r="D29" t="s">
        <v>924</v>
      </c>
    </row>
    <row r="30" spans="2:4" x14ac:dyDescent="0.3">
      <c r="B30" t="s">
        <v>626</v>
      </c>
      <c r="C30" t="s">
        <v>207</v>
      </c>
      <c r="D30" t="s">
        <v>925</v>
      </c>
    </row>
    <row r="31" spans="2:4" x14ac:dyDescent="0.3">
      <c r="B31" t="s">
        <v>628</v>
      </c>
      <c r="C31" t="s">
        <v>208</v>
      </c>
      <c r="D31" t="s">
        <v>926</v>
      </c>
    </row>
    <row r="32" spans="2:4" x14ac:dyDescent="0.3">
      <c r="B32" t="s">
        <v>630</v>
      </c>
      <c r="C32" t="s">
        <v>209</v>
      </c>
      <c r="D32" t="s">
        <v>927</v>
      </c>
    </row>
    <row r="33" spans="2:4" x14ac:dyDescent="0.3">
      <c r="B33" t="s">
        <v>633</v>
      </c>
      <c r="C33" t="s">
        <v>181</v>
      </c>
      <c r="D33" t="s">
        <v>928</v>
      </c>
    </row>
    <row r="34" spans="2:4" x14ac:dyDescent="0.3">
      <c r="B34" t="s">
        <v>635</v>
      </c>
      <c r="C34" t="s">
        <v>929</v>
      </c>
      <c r="D34" t="s">
        <v>930</v>
      </c>
    </row>
    <row r="35" spans="2:4" x14ac:dyDescent="0.3">
      <c r="B35" t="s">
        <v>637</v>
      </c>
      <c r="C35" t="s">
        <v>931</v>
      </c>
      <c r="D35" t="s">
        <v>932</v>
      </c>
    </row>
    <row r="36" spans="2:4" x14ac:dyDescent="0.3">
      <c r="B36" t="s">
        <v>639</v>
      </c>
      <c r="C36" t="s">
        <v>933</v>
      </c>
      <c r="D36" t="s">
        <v>934</v>
      </c>
    </row>
    <row r="37" spans="2:4" x14ac:dyDescent="0.3">
      <c r="B37" t="s">
        <v>641</v>
      </c>
      <c r="C37" t="s">
        <v>211</v>
      </c>
      <c r="D37" t="s">
        <v>935</v>
      </c>
    </row>
    <row r="38" spans="2:4" x14ac:dyDescent="0.3">
      <c r="B38" t="s">
        <v>643</v>
      </c>
      <c r="C38" t="s">
        <v>534</v>
      </c>
      <c r="D38" t="s">
        <v>936</v>
      </c>
    </row>
    <row r="39" spans="2:4" x14ac:dyDescent="0.3">
      <c r="B39" t="s">
        <v>645</v>
      </c>
      <c r="C39" t="s">
        <v>212</v>
      </c>
      <c r="D39" t="s">
        <v>937</v>
      </c>
    </row>
    <row r="40" spans="2:4" x14ac:dyDescent="0.3">
      <c r="B40" t="s">
        <v>647</v>
      </c>
      <c r="C40" t="s">
        <v>213</v>
      </c>
      <c r="D40" t="s">
        <v>938</v>
      </c>
    </row>
    <row r="41" spans="2:4" x14ac:dyDescent="0.3">
      <c r="B41" t="s">
        <v>649</v>
      </c>
      <c r="C41" t="s">
        <v>216</v>
      </c>
      <c r="D41" t="s">
        <v>939</v>
      </c>
    </row>
    <row r="42" spans="2:4" x14ac:dyDescent="0.3">
      <c r="B42" t="s">
        <v>651</v>
      </c>
      <c r="C42" t="s">
        <v>940</v>
      </c>
      <c r="D42" t="s">
        <v>941</v>
      </c>
    </row>
    <row r="43" spans="2:4" x14ac:dyDescent="0.3">
      <c r="B43" t="s">
        <v>653</v>
      </c>
      <c r="C43" t="s">
        <v>217</v>
      </c>
      <c r="D43" t="s">
        <v>942</v>
      </c>
    </row>
    <row r="44" spans="2:4" x14ac:dyDescent="0.3">
      <c r="B44" t="s">
        <v>655</v>
      </c>
      <c r="C44" t="s">
        <v>214</v>
      </c>
      <c r="D44" t="s">
        <v>943</v>
      </c>
    </row>
    <row r="45" spans="2:4" x14ac:dyDescent="0.3">
      <c r="B45" t="s">
        <v>657</v>
      </c>
      <c r="C45" t="s">
        <v>215</v>
      </c>
      <c r="D45" t="s">
        <v>944</v>
      </c>
    </row>
    <row r="46" spans="2:4" x14ac:dyDescent="0.3">
      <c r="B46" t="s">
        <v>659</v>
      </c>
      <c r="C46" t="s">
        <v>218</v>
      </c>
      <c r="D46" t="s">
        <v>945</v>
      </c>
    </row>
    <row r="47" spans="2:4" x14ac:dyDescent="0.3">
      <c r="B47" t="s">
        <v>866</v>
      </c>
      <c r="D47" t="s">
        <v>946</v>
      </c>
    </row>
    <row r="48" spans="2:4" x14ac:dyDescent="0.3">
      <c r="B48" t="s">
        <v>867</v>
      </c>
      <c r="D48" t="s">
        <v>947</v>
      </c>
    </row>
    <row r="49" spans="2:4" x14ac:dyDescent="0.3">
      <c r="B49" t="s">
        <v>868</v>
      </c>
      <c r="D49" t="s">
        <v>948</v>
      </c>
    </row>
    <row r="50" spans="2:4" x14ac:dyDescent="0.3">
      <c r="B50" t="s">
        <v>662</v>
      </c>
      <c r="C50" t="s">
        <v>182</v>
      </c>
      <c r="D50" t="s">
        <v>949</v>
      </c>
    </row>
    <row r="51" spans="2:4" x14ac:dyDescent="0.3">
      <c r="B51" t="s">
        <v>663</v>
      </c>
      <c r="C51" t="s">
        <v>219</v>
      </c>
      <c r="D51" t="s">
        <v>827</v>
      </c>
    </row>
    <row r="52" spans="2:4" x14ac:dyDescent="0.3">
      <c r="B52" t="s">
        <v>664</v>
      </c>
      <c r="C52" t="s">
        <v>220</v>
      </c>
      <c r="D52" t="s">
        <v>828</v>
      </c>
    </row>
    <row r="53" spans="2:4" x14ac:dyDescent="0.3">
      <c r="B53" t="s">
        <v>665</v>
      </c>
      <c r="C53" t="s">
        <v>221</v>
      </c>
      <c r="D53" t="s">
        <v>829</v>
      </c>
    </row>
    <row r="54" spans="2:4" x14ac:dyDescent="0.3">
      <c r="B54" t="s">
        <v>666</v>
      </c>
      <c r="C54" t="s">
        <v>950</v>
      </c>
      <c r="D54" t="s">
        <v>951</v>
      </c>
    </row>
    <row r="55" spans="2:4" x14ac:dyDescent="0.3">
      <c r="B55" t="s">
        <v>667</v>
      </c>
      <c r="C55" t="s">
        <v>222</v>
      </c>
      <c r="D55" t="s">
        <v>952</v>
      </c>
    </row>
    <row r="56" spans="2:4" x14ac:dyDescent="0.3">
      <c r="B56" t="s">
        <v>668</v>
      </c>
      <c r="C56" t="s">
        <v>223</v>
      </c>
      <c r="D56" t="s">
        <v>953</v>
      </c>
    </row>
    <row r="57" spans="2:4" x14ac:dyDescent="0.3">
      <c r="B57" t="s">
        <v>669</v>
      </c>
      <c r="C57" t="s">
        <v>224</v>
      </c>
      <c r="D57" t="s">
        <v>954</v>
      </c>
    </row>
    <row r="58" spans="2:4" x14ac:dyDescent="0.3">
      <c r="B58" t="s">
        <v>671</v>
      </c>
      <c r="C58" t="s">
        <v>955</v>
      </c>
      <c r="D58" t="s">
        <v>956</v>
      </c>
    </row>
    <row r="59" spans="2:4" x14ac:dyDescent="0.3">
      <c r="B59" t="s">
        <v>673</v>
      </c>
      <c r="C59" t="s">
        <v>225</v>
      </c>
      <c r="D59" t="s">
        <v>957</v>
      </c>
    </row>
    <row r="60" spans="2:4" x14ac:dyDescent="0.3">
      <c r="B60" t="s">
        <v>675</v>
      </c>
      <c r="C60" t="s">
        <v>226</v>
      </c>
      <c r="D60" t="s">
        <v>958</v>
      </c>
    </row>
    <row r="61" spans="2:4" x14ac:dyDescent="0.3">
      <c r="B61" t="s">
        <v>677</v>
      </c>
      <c r="C61" t="s">
        <v>959</v>
      </c>
      <c r="D61" t="s">
        <v>960</v>
      </c>
    </row>
    <row r="62" spans="2:4" x14ac:dyDescent="0.3">
      <c r="B62" t="s">
        <v>679</v>
      </c>
      <c r="C62" t="s">
        <v>961</v>
      </c>
      <c r="D62" t="s">
        <v>962</v>
      </c>
    </row>
    <row r="63" spans="2:4" x14ac:dyDescent="0.3">
      <c r="B63" t="s">
        <v>681</v>
      </c>
      <c r="C63" t="s">
        <v>228</v>
      </c>
      <c r="D63" t="s">
        <v>963</v>
      </c>
    </row>
    <row r="64" spans="2:4" x14ac:dyDescent="0.3">
      <c r="B64" t="s">
        <v>683</v>
      </c>
      <c r="C64" t="s">
        <v>229</v>
      </c>
      <c r="D64" t="s">
        <v>964</v>
      </c>
    </row>
    <row r="65" spans="2:4" x14ac:dyDescent="0.3">
      <c r="B65" t="s">
        <v>685</v>
      </c>
      <c r="C65" t="s">
        <v>230</v>
      </c>
      <c r="D65" t="s">
        <v>965</v>
      </c>
    </row>
    <row r="66" spans="2:4" x14ac:dyDescent="0.3">
      <c r="B66" t="s">
        <v>687</v>
      </c>
      <c r="C66" t="s">
        <v>966</v>
      </c>
      <c r="D66" t="s">
        <v>839</v>
      </c>
    </row>
    <row r="67" spans="2:4" x14ac:dyDescent="0.3">
      <c r="B67" t="s">
        <v>689</v>
      </c>
      <c r="C67" t="s">
        <v>967</v>
      </c>
      <c r="D67" t="s">
        <v>968</v>
      </c>
    </row>
    <row r="68" spans="2:4" x14ac:dyDescent="0.3">
      <c r="B68" t="s">
        <v>691</v>
      </c>
      <c r="C68" t="s">
        <v>231</v>
      </c>
      <c r="D68" t="s">
        <v>969</v>
      </c>
    </row>
    <row r="69" spans="2:4" x14ac:dyDescent="0.3">
      <c r="B69" t="s">
        <v>557</v>
      </c>
      <c r="D69" t="s">
        <v>896</v>
      </c>
    </row>
    <row r="70" spans="2:4" x14ac:dyDescent="0.3">
      <c r="B70" t="s">
        <v>560</v>
      </c>
      <c r="D70" t="s">
        <v>897</v>
      </c>
    </row>
    <row r="71" spans="2:4" x14ac:dyDescent="0.3">
      <c r="B71" t="s">
        <v>562</v>
      </c>
      <c r="D71" t="s">
        <v>898</v>
      </c>
    </row>
    <row r="72" spans="2:4" x14ac:dyDescent="0.3">
      <c r="B72" t="s">
        <v>564</v>
      </c>
      <c r="D72" t="s">
        <v>899</v>
      </c>
    </row>
    <row r="73" spans="2:4" x14ac:dyDescent="0.3">
      <c r="B73" t="s">
        <v>566</v>
      </c>
      <c r="D73" t="s">
        <v>900</v>
      </c>
    </row>
    <row r="74" spans="2:4" x14ac:dyDescent="0.3">
      <c r="B74" t="s">
        <v>568</v>
      </c>
      <c r="D74" t="s">
        <v>901</v>
      </c>
    </row>
    <row r="75" spans="2:4" x14ac:dyDescent="0.3">
      <c r="B75" t="s">
        <v>570</v>
      </c>
      <c r="D75" t="s">
        <v>902</v>
      </c>
    </row>
    <row r="76" spans="2:4" x14ac:dyDescent="0.3">
      <c r="B76" t="s">
        <v>573</v>
      </c>
      <c r="D76" t="s">
        <v>903</v>
      </c>
    </row>
    <row r="77" spans="2:4" x14ac:dyDescent="0.3">
      <c r="B77" t="s">
        <v>576</v>
      </c>
      <c r="D77" t="s">
        <v>904</v>
      </c>
    </row>
    <row r="78" spans="2:4" x14ac:dyDescent="0.3">
      <c r="B78" t="s">
        <v>580</v>
      </c>
      <c r="D78" t="s">
        <v>905</v>
      </c>
    </row>
    <row r="79" spans="2:4" x14ac:dyDescent="0.3">
      <c r="B79" t="s">
        <v>584</v>
      </c>
      <c r="D79" t="s">
        <v>906</v>
      </c>
    </row>
    <row r="80" spans="2:4" x14ac:dyDescent="0.3">
      <c r="B80" t="s">
        <v>587</v>
      </c>
      <c r="D80" t="s">
        <v>907</v>
      </c>
    </row>
    <row r="81" spans="2:4" x14ac:dyDescent="0.3">
      <c r="B81" t="s">
        <v>590</v>
      </c>
      <c r="D81" t="s">
        <v>908</v>
      </c>
    </row>
    <row r="82" spans="2:4" x14ac:dyDescent="0.3">
      <c r="B82" t="s">
        <v>594</v>
      </c>
      <c r="D82" t="s">
        <v>909</v>
      </c>
    </row>
    <row r="83" spans="2:4" x14ac:dyDescent="0.3">
      <c r="B83" t="s">
        <v>701</v>
      </c>
      <c r="D83" t="s">
        <v>910</v>
      </c>
    </row>
    <row r="84" spans="2:4" x14ac:dyDescent="0.3">
      <c r="B84" t="s">
        <v>703</v>
      </c>
      <c r="D84" t="s">
        <v>911</v>
      </c>
    </row>
    <row r="85" spans="2:4" x14ac:dyDescent="0.3">
      <c r="B85" t="s">
        <v>597</v>
      </c>
      <c r="D85" t="s">
        <v>912</v>
      </c>
    </row>
    <row r="86" spans="2:4" x14ac:dyDescent="0.3">
      <c r="B86" t="s">
        <v>599</v>
      </c>
      <c r="D86" t="s">
        <v>914</v>
      </c>
    </row>
    <row r="87" spans="2:4" x14ac:dyDescent="0.3">
      <c r="B87" t="s">
        <v>603</v>
      </c>
      <c r="D87" t="s">
        <v>915</v>
      </c>
    </row>
    <row r="88" spans="2:4" x14ac:dyDescent="0.3">
      <c r="B88" t="s">
        <v>607</v>
      </c>
      <c r="D88" t="s">
        <v>916</v>
      </c>
    </row>
    <row r="89" spans="2:4" x14ac:dyDescent="0.3">
      <c r="B89" t="s">
        <v>610</v>
      </c>
      <c r="D89" t="s">
        <v>917</v>
      </c>
    </row>
    <row r="90" spans="2:4" x14ac:dyDescent="0.3">
      <c r="B90" t="s">
        <v>612</v>
      </c>
      <c r="D90" t="s">
        <v>918</v>
      </c>
    </row>
    <row r="91" spans="2:4" x14ac:dyDescent="0.3">
      <c r="B91" t="s">
        <v>614</v>
      </c>
      <c r="D91" t="s">
        <v>919</v>
      </c>
    </row>
    <row r="92" spans="2:4" x14ac:dyDescent="0.3">
      <c r="B92" t="s">
        <v>616</v>
      </c>
      <c r="D92" t="s">
        <v>920</v>
      </c>
    </row>
    <row r="93" spans="2:4" x14ac:dyDescent="0.3">
      <c r="B93" t="s">
        <v>619</v>
      </c>
      <c r="D93" t="s">
        <v>921</v>
      </c>
    </row>
    <row r="94" spans="2:4" x14ac:dyDescent="0.3">
      <c r="B94" t="s">
        <v>622</v>
      </c>
      <c r="D94" t="s">
        <v>922</v>
      </c>
    </row>
    <row r="95" spans="2:4" x14ac:dyDescent="0.3">
      <c r="B95" t="s">
        <v>625</v>
      </c>
      <c r="D95" t="s">
        <v>923</v>
      </c>
    </row>
    <row r="96" spans="2:4" x14ac:dyDescent="0.3">
      <c r="B96" t="s">
        <v>627</v>
      </c>
      <c r="D96" t="s">
        <v>924</v>
      </c>
    </row>
    <row r="97" spans="2:4" x14ac:dyDescent="0.3">
      <c r="B97" t="s">
        <v>629</v>
      </c>
      <c r="D97" t="s">
        <v>925</v>
      </c>
    </row>
    <row r="98" spans="2:4" x14ac:dyDescent="0.3">
      <c r="B98" t="s">
        <v>631</v>
      </c>
      <c r="D98" t="s">
        <v>926</v>
      </c>
    </row>
    <row r="99" spans="2:4" x14ac:dyDescent="0.3">
      <c r="B99" t="s">
        <v>634</v>
      </c>
      <c r="D99" t="s">
        <v>927</v>
      </c>
    </row>
    <row r="100" spans="2:4" x14ac:dyDescent="0.3">
      <c r="B100" t="s">
        <v>636</v>
      </c>
      <c r="D100" t="s">
        <v>928</v>
      </c>
    </row>
    <row r="101" spans="2:4" x14ac:dyDescent="0.3">
      <c r="B101" t="s">
        <v>638</v>
      </c>
      <c r="D101" t="s">
        <v>930</v>
      </c>
    </row>
    <row r="102" spans="2:4" x14ac:dyDescent="0.3">
      <c r="B102" t="s">
        <v>640</v>
      </c>
      <c r="D102" t="s">
        <v>932</v>
      </c>
    </row>
    <row r="103" spans="2:4" x14ac:dyDescent="0.3">
      <c r="B103" t="s">
        <v>642</v>
      </c>
      <c r="D103" t="s">
        <v>934</v>
      </c>
    </row>
    <row r="104" spans="2:4" x14ac:dyDescent="0.3">
      <c r="B104" t="s">
        <v>644</v>
      </c>
      <c r="D104" t="s">
        <v>935</v>
      </c>
    </row>
    <row r="105" spans="2:4" x14ac:dyDescent="0.3">
      <c r="B105" t="s">
        <v>646</v>
      </c>
      <c r="D105" t="s">
        <v>936</v>
      </c>
    </row>
    <row r="106" spans="2:4" x14ac:dyDescent="0.3">
      <c r="B106" t="s">
        <v>648</v>
      </c>
      <c r="D106" t="s">
        <v>937</v>
      </c>
    </row>
    <row r="107" spans="2:4" x14ac:dyDescent="0.3">
      <c r="B107" t="s">
        <v>650</v>
      </c>
      <c r="D107" t="s">
        <v>938</v>
      </c>
    </row>
    <row r="108" spans="2:4" x14ac:dyDescent="0.3">
      <c r="B108" t="s">
        <v>652</v>
      </c>
      <c r="D108" t="s">
        <v>939</v>
      </c>
    </row>
    <row r="109" spans="2:4" x14ac:dyDescent="0.3">
      <c r="B109" t="s">
        <v>654</v>
      </c>
      <c r="D109" t="s">
        <v>941</v>
      </c>
    </row>
    <row r="110" spans="2:4" x14ac:dyDescent="0.3">
      <c r="B110" t="s">
        <v>656</v>
      </c>
      <c r="D110" t="s">
        <v>942</v>
      </c>
    </row>
    <row r="111" spans="2:4" x14ac:dyDescent="0.3">
      <c r="B111" t="s">
        <v>658</v>
      </c>
      <c r="D111" t="s">
        <v>943</v>
      </c>
    </row>
    <row r="112" spans="2:4" x14ac:dyDescent="0.3">
      <c r="B112" t="s">
        <v>660</v>
      </c>
      <c r="D112" t="s">
        <v>944</v>
      </c>
    </row>
    <row r="113" spans="2:4" x14ac:dyDescent="0.3">
      <c r="B113" t="s">
        <v>661</v>
      </c>
      <c r="D113" t="s">
        <v>945</v>
      </c>
    </row>
    <row r="114" spans="2:4" x14ac:dyDescent="0.3">
      <c r="B114" t="s">
        <v>869</v>
      </c>
      <c r="D114" t="s">
        <v>946</v>
      </c>
    </row>
    <row r="115" spans="2:4" x14ac:dyDescent="0.3">
      <c r="B115" t="s">
        <v>870</v>
      </c>
      <c r="D115" t="s">
        <v>970</v>
      </c>
    </row>
    <row r="116" spans="2:4" x14ac:dyDescent="0.3">
      <c r="B116" t="s">
        <v>871</v>
      </c>
      <c r="D116" t="s">
        <v>971</v>
      </c>
    </row>
    <row r="117" spans="2:4" x14ac:dyDescent="0.3">
      <c r="B117" t="s">
        <v>872</v>
      </c>
      <c r="D117" t="s">
        <v>972</v>
      </c>
    </row>
    <row r="118" spans="2:4" x14ac:dyDescent="0.3">
      <c r="B118" t="s">
        <v>873</v>
      </c>
      <c r="D118" t="s">
        <v>973</v>
      </c>
    </row>
    <row r="119" spans="2:4" x14ac:dyDescent="0.3">
      <c r="B119" t="s">
        <v>874</v>
      </c>
      <c r="D119" t="s">
        <v>974</v>
      </c>
    </row>
    <row r="120" spans="2:4" x14ac:dyDescent="0.3">
      <c r="B120" t="s">
        <v>875</v>
      </c>
      <c r="D120" t="s">
        <v>975</v>
      </c>
    </row>
    <row r="121" spans="2:4" x14ac:dyDescent="0.3">
      <c r="B121" t="s">
        <v>876</v>
      </c>
      <c r="D121" t="s">
        <v>976</v>
      </c>
    </row>
    <row r="122" spans="2:4" x14ac:dyDescent="0.3">
      <c r="B122" t="s">
        <v>877</v>
      </c>
      <c r="D122" t="s">
        <v>977</v>
      </c>
    </row>
    <row r="123" spans="2:4" x14ac:dyDescent="0.3">
      <c r="B123" t="s">
        <v>878</v>
      </c>
      <c r="D123" t="s">
        <v>978</v>
      </c>
    </row>
    <row r="124" spans="2:4" x14ac:dyDescent="0.3">
      <c r="B124" t="s">
        <v>879</v>
      </c>
      <c r="D124" t="s">
        <v>979</v>
      </c>
    </row>
    <row r="125" spans="2:4" x14ac:dyDescent="0.3">
      <c r="B125" t="s">
        <v>880</v>
      </c>
      <c r="D125" t="s">
        <v>980</v>
      </c>
    </row>
    <row r="126" spans="2:4" x14ac:dyDescent="0.3">
      <c r="B126" t="s">
        <v>670</v>
      </c>
      <c r="D126" t="s">
        <v>949</v>
      </c>
    </row>
    <row r="127" spans="2:4" x14ac:dyDescent="0.3">
      <c r="B127" t="s">
        <v>672</v>
      </c>
      <c r="D127" t="s">
        <v>827</v>
      </c>
    </row>
    <row r="128" spans="2:4" x14ac:dyDescent="0.3">
      <c r="B128" t="s">
        <v>674</v>
      </c>
      <c r="D128" t="s">
        <v>828</v>
      </c>
    </row>
    <row r="129" spans="2:4" x14ac:dyDescent="0.3">
      <c r="B129" t="s">
        <v>676</v>
      </c>
      <c r="D129" t="s">
        <v>829</v>
      </c>
    </row>
    <row r="130" spans="2:4" x14ac:dyDescent="0.3">
      <c r="B130" t="s">
        <v>678</v>
      </c>
      <c r="D130" t="s">
        <v>951</v>
      </c>
    </row>
    <row r="131" spans="2:4" x14ac:dyDescent="0.3">
      <c r="B131" t="s">
        <v>680</v>
      </c>
      <c r="D131" t="s">
        <v>952</v>
      </c>
    </row>
    <row r="132" spans="2:4" x14ac:dyDescent="0.3">
      <c r="B132" t="s">
        <v>682</v>
      </c>
      <c r="D132" t="s">
        <v>953</v>
      </c>
    </row>
    <row r="133" spans="2:4" x14ac:dyDescent="0.3">
      <c r="B133" t="s">
        <v>684</v>
      </c>
      <c r="D133" t="s">
        <v>954</v>
      </c>
    </row>
    <row r="134" spans="2:4" x14ac:dyDescent="0.3">
      <c r="B134" t="s">
        <v>686</v>
      </c>
      <c r="D134" t="s">
        <v>956</v>
      </c>
    </row>
    <row r="135" spans="2:4" x14ac:dyDescent="0.3">
      <c r="B135" t="s">
        <v>688</v>
      </c>
      <c r="D135" t="s">
        <v>957</v>
      </c>
    </row>
    <row r="136" spans="2:4" x14ac:dyDescent="0.3">
      <c r="B136" t="s">
        <v>690</v>
      </c>
      <c r="D136" t="s">
        <v>958</v>
      </c>
    </row>
    <row r="137" spans="2:4" x14ac:dyDescent="0.3">
      <c r="B137" t="s">
        <v>692</v>
      </c>
      <c r="D137" t="s">
        <v>960</v>
      </c>
    </row>
    <row r="138" spans="2:4" x14ac:dyDescent="0.3">
      <c r="B138" t="s">
        <v>693</v>
      </c>
      <c r="D138" t="s">
        <v>962</v>
      </c>
    </row>
    <row r="139" spans="2:4" x14ac:dyDescent="0.3">
      <c r="B139" t="s">
        <v>694</v>
      </c>
      <c r="D139" t="s">
        <v>963</v>
      </c>
    </row>
    <row r="140" spans="2:4" x14ac:dyDescent="0.3">
      <c r="B140" t="s">
        <v>695</v>
      </c>
      <c r="D140" t="s">
        <v>964</v>
      </c>
    </row>
    <row r="141" spans="2:4" x14ac:dyDescent="0.3">
      <c r="B141" t="s">
        <v>696</v>
      </c>
      <c r="D141" t="s">
        <v>965</v>
      </c>
    </row>
    <row r="142" spans="2:4" x14ac:dyDescent="0.3">
      <c r="B142" t="s">
        <v>697</v>
      </c>
      <c r="D142" t="s">
        <v>839</v>
      </c>
    </row>
    <row r="143" spans="2:4" x14ac:dyDescent="0.3">
      <c r="B143" t="s">
        <v>698</v>
      </c>
      <c r="D143" t="s">
        <v>968</v>
      </c>
    </row>
    <row r="144" spans="2:4" x14ac:dyDescent="0.3">
      <c r="B144" t="s">
        <v>699</v>
      </c>
      <c r="D144" t="s">
        <v>969</v>
      </c>
    </row>
    <row r="145" spans="2:4" x14ac:dyDescent="0.3">
      <c r="B145" t="s">
        <v>727</v>
      </c>
      <c r="D145" t="s">
        <v>92</v>
      </c>
    </row>
    <row r="146" spans="2:4" x14ac:dyDescent="0.3">
      <c r="B146" t="s">
        <v>881</v>
      </c>
      <c r="D146" t="s">
        <v>981</v>
      </c>
    </row>
    <row r="147" spans="2:4" x14ac:dyDescent="0.3">
      <c r="B147" t="s">
        <v>882</v>
      </c>
      <c r="D147" t="s">
        <v>982</v>
      </c>
    </row>
    <row r="148" spans="2:4" x14ac:dyDescent="0.3">
      <c r="B148" t="s">
        <v>883</v>
      </c>
      <c r="D148" t="s">
        <v>983</v>
      </c>
    </row>
    <row r="149" spans="2:4" x14ac:dyDescent="0.3">
      <c r="B149" t="s">
        <v>884</v>
      </c>
      <c r="D149" t="s">
        <v>984</v>
      </c>
    </row>
    <row r="150" spans="2:4" x14ac:dyDescent="0.3">
      <c r="B150" t="s">
        <v>731</v>
      </c>
      <c r="D150" t="s">
        <v>985</v>
      </c>
    </row>
    <row r="151" spans="2:4" x14ac:dyDescent="0.3">
      <c r="B151" t="s">
        <v>732</v>
      </c>
      <c r="D151" t="s">
        <v>986</v>
      </c>
    </row>
    <row r="152" spans="2:4" x14ac:dyDescent="0.3">
      <c r="B152" t="s">
        <v>885</v>
      </c>
      <c r="D152" t="s">
        <v>987</v>
      </c>
    </row>
    <row r="153" spans="2:4" x14ac:dyDescent="0.3">
      <c r="B153" t="s">
        <v>733</v>
      </c>
      <c r="D153" t="s">
        <v>159</v>
      </c>
    </row>
    <row r="154" spans="2:4" x14ac:dyDescent="0.3">
      <c r="B154" t="s">
        <v>539</v>
      </c>
      <c r="D154" t="s">
        <v>2</v>
      </c>
    </row>
    <row r="155" spans="2:4" x14ac:dyDescent="0.3">
      <c r="B155" t="s">
        <v>886</v>
      </c>
      <c r="D155" t="s">
        <v>988</v>
      </c>
    </row>
    <row r="156" spans="2:4" x14ac:dyDescent="0.3">
      <c r="B156" t="s">
        <v>887</v>
      </c>
      <c r="D156" t="s">
        <v>989</v>
      </c>
    </row>
    <row r="157" spans="2:4" x14ac:dyDescent="0.3">
      <c r="B157" t="s">
        <v>888</v>
      </c>
      <c r="D157" t="s">
        <v>990</v>
      </c>
    </row>
    <row r="158" spans="2:4" x14ac:dyDescent="0.3">
      <c r="B158" t="s">
        <v>889</v>
      </c>
      <c r="D158" t="s">
        <v>991</v>
      </c>
    </row>
    <row r="159" spans="2:4" x14ac:dyDescent="0.3">
      <c r="B159" t="s">
        <v>890</v>
      </c>
      <c r="D159" t="s">
        <v>992</v>
      </c>
    </row>
    <row r="160" spans="2:4" x14ac:dyDescent="0.3">
      <c r="B160" t="s">
        <v>891</v>
      </c>
      <c r="D160" t="s">
        <v>993</v>
      </c>
    </row>
    <row r="161" spans="2:4" x14ac:dyDescent="0.3">
      <c r="B161" t="s">
        <v>892</v>
      </c>
      <c r="D161" t="s">
        <v>994</v>
      </c>
    </row>
    <row r="162" spans="2:4" x14ac:dyDescent="0.3">
      <c r="B162" t="s">
        <v>893</v>
      </c>
      <c r="D162" t="s">
        <v>172</v>
      </c>
    </row>
    <row r="163" spans="2:4" x14ac:dyDescent="0.3">
      <c r="B163" t="s">
        <v>736</v>
      </c>
      <c r="D163" t="s">
        <v>166</v>
      </c>
    </row>
    <row r="164" spans="2:4" x14ac:dyDescent="0.3">
      <c r="B164" t="s">
        <v>894</v>
      </c>
      <c r="D164" t="s">
        <v>995</v>
      </c>
    </row>
    <row r="165" spans="2:4" x14ac:dyDescent="0.3">
      <c r="B165" t="s">
        <v>738</v>
      </c>
      <c r="D165" t="s">
        <v>996</v>
      </c>
    </row>
    <row r="166" spans="2:4" x14ac:dyDescent="0.3">
      <c r="B166" t="s">
        <v>739</v>
      </c>
      <c r="D166" t="s">
        <v>162</v>
      </c>
    </row>
    <row r="167" spans="2:4" x14ac:dyDescent="0.3">
      <c r="B167" t="s">
        <v>740</v>
      </c>
      <c r="D167" t="s">
        <v>164</v>
      </c>
    </row>
    <row r="168" spans="2:4" x14ac:dyDescent="0.3">
      <c r="B168" t="s">
        <v>742</v>
      </c>
      <c r="D168" t="s">
        <v>997</v>
      </c>
    </row>
    <row r="169" spans="2:4" x14ac:dyDescent="0.3">
      <c r="B169" t="s">
        <v>778</v>
      </c>
      <c r="D169" t="s">
        <v>75</v>
      </c>
    </row>
    <row r="170" spans="2:4" x14ac:dyDescent="0.3">
      <c r="B170" t="s">
        <v>542</v>
      </c>
      <c r="D170" t="s">
        <v>998</v>
      </c>
    </row>
    <row r="171" spans="2:4" x14ac:dyDescent="0.3">
      <c r="B171" t="s">
        <v>743</v>
      </c>
      <c r="D171" t="s">
        <v>999</v>
      </c>
    </row>
  </sheetData>
  <pageMargins left="0.7" right="0.7" top="0.75" bottom="0.75" header="0.3" footer="0.3"/>
  <pageSetup orientation="portrait" horizontalDpi="90" verticalDpi="90" r:id="rId1"/>
  <headerFooter>
    <oddFooter>&amp;R&amp;1#&amp;"Calibri"&amp;12&amp;K000000Official Use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7"/>
  <dimension ref="A1:U166"/>
  <sheetViews>
    <sheetView workbookViewId="0">
      <selection activeCell="A15" sqref="A15"/>
    </sheetView>
  </sheetViews>
  <sheetFormatPr defaultRowHeight="14.4" x14ac:dyDescent="0.3"/>
  <cols>
    <col min="6" max="6" width="12" bestFit="1" customWidth="1"/>
    <col min="12" max="12" width="23" bestFit="1" customWidth="1"/>
    <col min="15" max="15" width="18.88671875" bestFit="1" customWidth="1"/>
    <col min="18" max="18" width="16.5546875" bestFit="1" customWidth="1"/>
    <col min="21" max="21" width="32" bestFit="1" customWidth="1"/>
  </cols>
  <sheetData>
    <row r="1" spans="1:21" x14ac:dyDescent="0.3">
      <c r="A1" t="s">
        <v>841</v>
      </c>
      <c r="G1" t="s">
        <v>842</v>
      </c>
      <c r="K1" t="s">
        <v>858</v>
      </c>
      <c r="N1" t="s">
        <v>859</v>
      </c>
      <c r="Q1" t="s">
        <v>860</v>
      </c>
      <c r="T1" t="s">
        <v>861</v>
      </c>
    </row>
    <row r="2" spans="1:21" x14ac:dyDescent="0.3">
      <c r="A2" t="s">
        <v>322</v>
      </c>
      <c r="B2" t="s">
        <v>744</v>
      </c>
      <c r="G2" t="s">
        <v>323</v>
      </c>
      <c r="H2" t="s">
        <v>744</v>
      </c>
      <c r="K2" t="s">
        <v>725</v>
      </c>
      <c r="L2" t="s">
        <v>92</v>
      </c>
      <c r="N2" t="s">
        <v>790</v>
      </c>
      <c r="O2" t="s">
        <v>848</v>
      </c>
      <c r="Q2" t="s">
        <v>726</v>
      </c>
      <c r="R2" t="s">
        <v>159</v>
      </c>
      <c r="T2" t="s">
        <v>800</v>
      </c>
      <c r="U2" t="str">
        <f>+L2&amp;" factor tax"</f>
        <v>Land factor tax</v>
      </c>
    </row>
    <row r="3" spans="1:21" x14ac:dyDescent="0.3">
      <c r="A3" t="s">
        <v>591</v>
      </c>
      <c r="B3" t="s">
        <v>815</v>
      </c>
      <c r="G3" t="s">
        <v>700</v>
      </c>
      <c r="H3" t="s">
        <v>815</v>
      </c>
      <c r="K3" t="s">
        <v>786</v>
      </c>
      <c r="L3" t="s">
        <v>843</v>
      </c>
      <c r="N3" t="s">
        <v>791</v>
      </c>
      <c r="O3" t="s">
        <v>849</v>
      </c>
      <c r="Q3" t="s">
        <v>531</v>
      </c>
      <c r="R3" t="s">
        <v>2</v>
      </c>
      <c r="T3" t="s">
        <v>801</v>
      </c>
      <c r="U3" t="str">
        <f t="shared" ref="U3:U8" si="0">+L3&amp;" factor tax"</f>
        <v>Skilled Informal Labor factor tax</v>
      </c>
    </row>
    <row r="4" spans="1:21" x14ac:dyDescent="0.3">
      <c r="A4" t="s">
        <v>558</v>
      </c>
      <c r="B4" t="s">
        <v>816</v>
      </c>
      <c r="G4" t="s">
        <v>704</v>
      </c>
      <c r="H4" t="s">
        <v>816</v>
      </c>
      <c r="K4" t="s">
        <v>787</v>
      </c>
      <c r="L4" t="s">
        <v>844</v>
      </c>
      <c r="N4" t="s">
        <v>792</v>
      </c>
      <c r="O4" t="s">
        <v>850</v>
      </c>
      <c r="Q4" t="s">
        <v>741</v>
      </c>
      <c r="R4" t="s">
        <v>266</v>
      </c>
      <c r="T4" t="s">
        <v>802</v>
      </c>
      <c r="U4" t="str">
        <f t="shared" si="0"/>
        <v>Skilled Formal Labor factor tax</v>
      </c>
    </row>
    <row r="5" spans="1:21" x14ac:dyDescent="0.3">
      <c r="A5" t="s">
        <v>756</v>
      </c>
      <c r="B5" t="s">
        <v>817</v>
      </c>
      <c r="G5" t="s">
        <v>761</v>
      </c>
      <c r="H5" t="s">
        <v>817</v>
      </c>
      <c r="K5" t="s">
        <v>788</v>
      </c>
      <c r="L5" t="s">
        <v>845</v>
      </c>
      <c r="N5" t="s">
        <v>793</v>
      </c>
      <c r="O5" t="s">
        <v>851</v>
      </c>
      <c r="T5" t="s">
        <v>803</v>
      </c>
      <c r="U5" t="str">
        <f t="shared" si="0"/>
        <v>Unskilled Informal Labor factor tax</v>
      </c>
    </row>
    <row r="6" spans="1:21" x14ac:dyDescent="0.3">
      <c r="A6" t="s">
        <v>577</v>
      </c>
      <c r="B6" t="s">
        <v>818</v>
      </c>
      <c r="G6" t="s">
        <v>705</v>
      </c>
      <c r="H6" t="s">
        <v>818</v>
      </c>
      <c r="K6" t="s">
        <v>789</v>
      </c>
      <c r="L6" t="s">
        <v>846</v>
      </c>
      <c r="N6" t="s">
        <v>794</v>
      </c>
      <c r="O6" t="s">
        <v>852</v>
      </c>
      <c r="T6" t="s">
        <v>804</v>
      </c>
      <c r="U6" t="str">
        <f t="shared" si="0"/>
        <v>Unskilled Formal Labor factor tax</v>
      </c>
    </row>
    <row r="7" spans="1:21" x14ac:dyDescent="0.3">
      <c r="A7" t="s">
        <v>581</v>
      </c>
      <c r="B7" t="s">
        <v>819</v>
      </c>
      <c r="G7" t="s">
        <v>706</v>
      </c>
      <c r="H7" t="s">
        <v>819</v>
      </c>
      <c r="K7" t="s">
        <v>729</v>
      </c>
      <c r="L7" t="s">
        <v>1</v>
      </c>
      <c r="N7" t="s">
        <v>795</v>
      </c>
      <c r="O7" t="s">
        <v>853</v>
      </c>
      <c r="T7" t="s">
        <v>805</v>
      </c>
      <c r="U7" t="str">
        <f t="shared" si="0"/>
        <v>Capital factor tax</v>
      </c>
    </row>
    <row r="8" spans="1:21" x14ac:dyDescent="0.3">
      <c r="A8" t="s">
        <v>757</v>
      </c>
      <c r="B8" t="s">
        <v>820</v>
      </c>
      <c r="G8" t="s">
        <v>762</v>
      </c>
      <c r="H8" t="s">
        <v>820</v>
      </c>
      <c r="K8" t="s">
        <v>730</v>
      </c>
      <c r="L8" t="s">
        <v>847</v>
      </c>
      <c r="N8" t="s">
        <v>796</v>
      </c>
      <c r="O8" t="s">
        <v>854</v>
      </c>
      <c r="T8" t="s">
        <v>806</v>
      </c>
      <c r="U8" t="str">
        <f t="shared" si="0"/>
        <v>Natural Resources factor tax</v>
      </c>
    </row>
    <row r="9" spans="1:21" x14ac:dyDescent="0.3">
      <c r="A9" t="s">
        <v>600</v>
      </c>
      <c r="B9" t="s">
        <v>821</v>
      </c>
      <c r="G9" t="s">
        <v>708</v>
      </c>
      <c r="H9" t="s">
        <v>821</v>
      </c>
      <c r="N9" t="s">
        <v>797</v>
      </c>
      <c r="O9" t="s">
        <v>855</v>
      </c>
      <c r="T9" t="s">
        <v>734</v>
      </c>
      <c r="U9" t="s">
        <v>166</v>
      </c>
    </row>
    <row r="10" spans="1:21" x14ac:dyDescent="0.3">
      <c r="A10" t="s">
        <v>604</v>
      </c>
      <c r="B10" t="s">
        <v>822</v>
      </c>
      <c r="G10" t="s">
        <v>709</v>
      </c>
      <c r="H10" t="s">
        <v>822</v>
      </c>
      <c r="N10" t="s">
        <v>798</v>
      </c>
      <c r="O10" t="s">
        <v>856</v>
      </c>
      <c r="T10" t="s">
        <v>735</v>
      </c>
      <c r="U10" t="s">
        <v>862</v>
      </c>
    </row>
    <row r="11" spans="1:21" x14ac:dyDescent="0.3">
      <c r="A11" t="s">
        <v>758</v>
      </c>
      <c r="B11" t="s">
        <v>823</v>
      </c>
      <c r="G11" t="s">
        <v>763</v>
      </c>
      <c r="H11" t="s">
        <v>823</v>
      </c>
      <c r="N11" t="s">
        <v>799</v>
      </c>
      <c r="O11" t="s">
        <v>857</v>
      </c>
      <c r="T11" t="s">
        <v>737</v>
      </c>
      <c r="U11" t="s">
        <v>863</v>
      </c>
    </row>
    <row r="12" spans="1:21" x14ac:dyDescent="0.3">
      <c r="A12" t="s">
        <v>632</v>
      </c>
      <c r="B12" t="s">
        <v>824</v>
      </c>
      <c r="G12" t="s">
        <v>710</v>
      </c>
      <c r="H12" t="s">
        <v>824</v>
      </c>
      <c r="T12" t="s">
        <v>767</v>
      </c>
      <c r="U12" t="s">
        <v>864</v>
      </c>
    </row>
    <row r="13" spans="1:21" x14ac:dyDescent="0.3">
      <c r="A13" t="s">
        <v>759</v>
      </c>
      <c r="B13" t="s">
        <v>825</v>
      </c>
      <c r="G13" t="s">
        <v>746</v>
      </c>
      <c r="H13" t="s">
        <v>825</v>
      </c>
      <c r="T13" t="s">
        <v>779</v>
      </c>
      <c r="U13" t="s">
        <v>865</v>
      </c>
    </row>
    <row r="14" spans="1:21" x14ac:dyDescent="0.3">
      <c r="A14" t="s">
        <v>571</v>
      </c>
      <c r="B14" t="s">
        <v>826</v>
      </c>
      <c r="G14" t="s">
        <v>711</v>
      </c>
      <c r="H14" t="s">
        <v>826</v>
      </c>
    </row>
    <row r="15" spans="1:21" x14ac:dyDescent="0.3">
      <c r="A15" t="s">
        <v>574</v>
      </c>
      <c r="B15" t="s">
        <v>827</v>
      </c>
      <c r="G15" t="s">
        <v>712</v>
      </c>
      <c r="H15" t="s">
        <v>827</v>
      </c>
    </row>
    <row r="16" spans="1:21" x14ac:dyDescent="0.3">
      <c r="A16" t="s">
        <v>578</v>
      </c>
      <c r="B16" t="s">
        <v>828</v>
      </c>
      <c r="G16" t="s">
        <v>713</v>
      </c>
      <c r="H16" t="s">
        <v>828</v>
      </c>
    </row>
    <row r="17" spans="1:8" x14ac:dyDescent="0.3">
      <c r="A17" t="s">
        <v>582</v>
      </c>
      <c r="B17" t="s">
        <v>829</v>
      </c>
      <c r="G17" t="s">
        <v>714</v>
      </c>
      <c r="H17" t="s">
        <v>829</v>
      </c>
    </row>
    <row r="18" spans="1:8" x14ac:dyDescent="0.3">
      <c r="A18" t="s">
        <v>585</v>
      </c>
      <c r="B18" t="s">
        <v>830</v>
      </c>
      <c r="G18" t="s">
        <v>715</v>
      </c>
      <c r="H18" t="s">
        <v>830</v>
      </c>
    </row>
    <row r="19" spans="1:8" x14ac:dyDescent="0.3">
      <c r="A19" t="s">
        <v>588</v>
      </c>
      <c r="B19" t="s">
        <v>831</v>
      </c>
      <c r="G19" t="s">
        <v>716</v>
      </c>
      <c r="H19" t="s">
        <v>831</v>
      </c>
    </row>
    <row r="20" spans="1:8" x14ac:dyDescent="0.3">
      <c r="A20" t="s">
        <v>592</v>
      </c>
      <c r="B20" t="s">
        <v>832</v>
      </c>
      <c r="G20" t="s">
        <v>717</v>
      </c>
      <c r="H20" t="s">
        <v>832</v>
      </c>
    </row>
    <row r="21" spans="1:8" x14ac:dyDescent="0.3">
      <c r="A21" t="s">
        <v>595</v>
      </c>
      <c r="B21" t="s">
        <v>833</v>
      </c>
      <c r="G21" t="s">
        <v>718</v>
      </c>
      <c r="H21" t="s">
        <v>833</v>
      </c>
    </row>
    <row r="22" spans="1:8" x14ac:dyDescent="0.3">
      <c r="A22" t="s">
        <v>601</v>
      </c>
      <c r="B22" t="s">
        <v>834</v>
      </c>
      <c r="G22" t="s">
        <v>719</v>
      </c>
      <c r="H22" t="s">
        <v>834</v>
      </c>
    </row>
    <row r="23" spans="1:8" x14ac:dyDescent="0.3">
      <c r="A23" t="s">
        <v>605</v>
      </c>
      <c r="B23" t="s">
        <v>835</v>
      </c>
      <c r="G23" t="s">
        <v>720</v>
      </c>
      <c r="H23" t="s">
        <v>835</v>
      </c>
    </row>
    <row r="24" spans="1:8" x14ac:dyDescent="0.3">
      <c r="A24" t="s">
        <v>608</v>
      </c>
      <c r="B24" t="s">
        <v>836</v>
      </c>
      <c r="G24" t="s">
        <v>721</v>
      </c>
      <c r="H24" t="s">
        <v>836</v>
      </c>
    </row>
    <row r="25" spans="1:8" x14ac:dyDescent="0.3">
      <c r="A25" t="s">
        <v>760</v>
      </c>
      <c r="B25" t="s">
        <v>837</v>
      </c>
      <c r="G25" t="s">
        <v>764</v>
      </c>
      <c r="H25" t="s">
        <v>837</v>
      </c>
    </row>
    <row r="26" spans="1:8" x14ac:dyDescent="0.3">
      <c r="A26" t="s">
        <v>617</v>
      </c>
      <c r="B26" t="s">
        <v>838</v>
      </c>
      <c r="G26" t="s">
        <v>722</v>
      </c>
      <c r="H26" t="s">
        <v>838</v>
      </c>
    </row>
    <row r="27" spans="1:8" x14ac:dyDescent="0.3">
      <c r="A27" t="s">
        <v>620</v>
      </c>
      <c r="B27" t="s">
        <v>839</v>
      </c>
      <c r="G27" t="s">
        <v>723</v>
      </c>
      <c r="H27" t="s">
        <v>839</v>
      </c>
    </row>
    <row r="28" spans="1:8" x14ac:dyDescent="0.3">
      <c r="A28" t="s">
        <v>623</v>
      </c>
      <c r="B28" t="s">
        <v>840</v>
      </c>
      <c r="G28" t="s">
        <v>724</v>
      </c>
      <c r="H28" t="s">
        <v>840</v>
      </c>
    </row>
    <row r="95" spans="3:4" x14ac:dyDescent="0.3">
      <c r="C95" s="25"/>
      <c r="D95" s="25"/>
    </row>
    <row r="96" spans="3:4" x14ac:dyDescent="0.3">
      <c r="C96" s="25"/>
      <c r="D96" s="25"/>
    </row>
    <row r="97" spans="3:4" x14ac:dyDescent="0.3">
      <c r="C97" s="25"/>
      <c r="D97" s="25"/>
    </row>
    <row r="98" spans="3:4" x14ac:dyDescent="0.3">
      <c r="C98" s="25"/>
      <c r="D98" s="25"/>
    </row>
    <row r="99" spans="3:4" x14ac:dyDescent="0.3">
      <c r="C99" s="25"/>
      <c r="D99" s="25"/>
    </row>
    <row r="100" spans="3:4" x14ac:dyDescent="0.3">
      <c r="C100" s="25"/>
      <c r="D100" s="25"/>
    </row>
    <row r="101" spans="3:4" x14ac:dyDescent="0.3">
      <c r="C101" s="25"/>
      <c r="D101" s="25"/>
    </row>
    <row r="102" spans="3:4" x14ac:dyDescent="0.3">
      <c r="C102" s="25"/>
      <c r="D102" s="25"/>
    </row>
    <row r="103" spans="3:4" x14ac:dyDescent="0.3">
      <c r="C103" s="25"/>
      <c r="D103" s="25"/>
    </row>
    <row r="104" spans="3:4" x14ac:dyDescent="0.3">
      <c r="C104" s="25"/>
      <c r="D104" s="25"/>
    </row>
    <row r="105" spans="3:4" x14ac:dyDescent="0.3">
      <c r="C105" s="25"/>
      <c r="D105" s="25"/>
    </row>
    <row r="106" spans="3:4" x14ac:dyDescent="0.3">
      <c r="C106" s="25"/>
      <c r="D106" s="25"/>
    </row>
    <row r="107" spans="3:4" x14ac:dyDescent="0.3">
      <c r="C107" s="25"/>
      <c r="D107" s="25"/>
    </row>
    <row r="108" spans="3:4" x14ac:dyDescent="0.3">
      <c r="C108" s="25"/>
      <c r="D108" s="25"/>
    </row>
    <row r="109" spans="3:4" x14ac:dyDescent="0.3">
      <c r="C109" s="25"/>
      <c r="D109" s="25"/>
    </row>
    <row r="110" spans="3:4" x14ac:dyDescent="0.3">
      <c r="C110" s="25"/>
      <c r="D110" s="25"/>
    </row>
    <row r="111" spans="3:4" x14ac:dyDescent="0.3">
      <c r="C111" s="25"/>
      <c r="D111" s="25"/>
    </row>
    <row r="112" spans="3:4" x14ac:dyDescent="0.3">
      <c r="C112" s="25"/>
      <c r="D112" s="25"/>
    </row>
    <row r="113" spans="3:4" x14ac:dyDescent="0.3">
      <c r="C113" s="25"/>
      <c r="D113" s="25"/>
    </row>
    <row r="114" spans="3:4" x14ac:dyDescent="0.3">
      <c r="C114" s="25"/>
      <c r="D114" s="25"/>
    </row>
    <row r="115" spans="3:4" x14ac:dyDescent="0.3">
      <c r="C115" s="25"/>
      <c r="D115" s="25"/>
    </row>
    <row r="116" spans="3:4" x14ac:dyDescent="0.3">
      <c r="C116" s="25"/>
      <c r="D116" s="25"/>
    </row>
    <row r="117" spans="3:4" x14ac:dyDescent="0.3">
      <c r="C117" s="25"/>
      <c r="D117" s="25"/>
    </row>
    <row r="118" spans="3:4" x14ac:dyDescent="0.3">
      <c r="C118" s="25"/>
      <c r="D118" s="25"/>
    </row>
    <row r="119" spans="3:4" x14ac:dyDescent="0.3">
      <c r="C119" s="25"/>
      <c r="D119" s="25"/>
    </row>
    <row r="120" spans="3:4" x14ac:dyDescent="0.3">
      <c r="C120" s="25"/>
      <c r="D120" s="25"/>
    </row>
    <row r="121" spans="3:4" x14ac:dyDescent="0.3">
      <c r="C121" s="25"/>
      <c r="D121" s="25"/>
    </row>
    <row r="122" spans="3:4" x14ac:dyDescent="0.3">
      <c r="C122" s="25"/>
      <c r="D122" s="25"/>
    </row>
    <row r="123" spans="3:4" x14ac:dyDescent="0.3">
      <c r="C123" s="25"/>
      <c r="D123" s="25"/>
    </row>
    <row r="124" spans="3:4" x14ac:dyDescent="0.3">
      <c r="C124" s="25"/>
      <c r="D124" s="25"/>
    </row>
    <row r="125" spans="3:4" x14ac:dyDescent="0.3">
      <c r="C125" s="25"/>
      <c r="D125" s="25"/>
    </row>
    <row r="126" spans="3:4" x14ac:dyDescent="0.3">
      <c r="C126" s="25"/>
      <c r="D126" s="25"/>
    </row>
    <row r="127" spans="3:4" x14ac:dyDescent="0.3">
      <c r="C127" s="25"/>
      <c r="D127" s="25"/>
    </row>
    <row r="128" spans="3:4" x14ac:dyDescent="0.3">
      <c r="C128" s="25"/>
      <c r="D128" s="25"/>
    </row>
    <row r="129" spans="3:4" x14ac:dyDescent="0.3">
      <c r="C129" s="25"/>
      <c r="D129" s="25"/>
    </row>
    <row r="130" spans="3:4" x14ac:dyDescent="0.3">
      <c r="C130" s="25"/>
      <c r="D130" s="25"/>
    </row>
    <row r="131" spans="3:4" x14ac:dyDescent="0.3">
      <c r="C131" s="25"/>
      <c r="D131" s="25"/>
    </row>
    <row r="132" spans="3:4" x14ac:dyDescent="0.3">
      <c r="C132" s="25"/>
      <c r="D132" s="25"/>
    </row>
    <row r="133" spans="3:4" x14ac:dyDescent="0.3">
      <c r="C133" s="25"/>
      <c r="D133" s="25"/>
    </row>
    <row r="134" spans="3:4" x14ac:dyDescent="0.3">
      <c r="C134" s="25"/>
      <c r="D134" s="25"/>
    </row>
    <row r="135" spans="3:4" x14ac:dyDescent="0.3">
      <c r="C135" s="25"/>
      <c r="D135" s="25"/>
    </row>
    <row r="136" spans="3:4" x14ac:dyDescent="0.3">
      <c r="C136" s="25"/>
      <c r="D136" s="25"/>
    </row>
    <row r="137" spans="3:4" x14ac:dyDescent="0.3">
      <c r="C137" s="25"/>
      <c r="D137" s="25"/>
    </row>
    <row r="138" spans="3:4" x14ac:dyDescent="0.3">
      <c r="C138" s="25"/>
      <c r="D138" s="25"/>
    </row>
    <row r="139" spans="3:4" x14ac:dyDescent="0.3">
      <c r="C139" s="25"/>
      <c r="D139" s="25"/>
    </row>
    <row r="140" spans="3:4" x14ac:dyDescent="0.3">
      <c r="C140" s="25"/>
      <c r="D140" s="25"/>
    </row>
    <row r="141" spans="3:4" x14ac:dyDescent="0.3">
      <c r="C141" s="25"/>
      <c r="D141" s="25"/>
    </row>
    <row r="142" spans="3:4" x14ac:dyDescent="0.3">
      <c r="C142" s="25"/>
      <c r="D142" s="25"/>
    </row>
    <row r="143" spans="3:4" x14ac:dyDescent="0.3">
      <c r="C143" s="25"/>
      <c r="D143" s="25"/>
    </row>
    <row r="144" spans="3:4" x14ac:dyDescent="0.3">
      <c r="C144" s="25"/>
      <c r="D144" s="25"/>
    </row>
    <row r="145" spans="3:4" x14ac:dyDescent="0.3">
      <c r="C145" s="25"/>
      <c r="D145" s="25"/>
    </row>
    <row r="146" spans="3:4" x14ac:dyDescent="0.3">
      <c r="C146" s="25"/>
      <c r="D146" s="25"/>
    </row>
    <row r="147" spans="3:4" x14ac:dyDescent="0.3">
      <c r="C147" s="25"/>
      <c r="D147" s="25"/>
    </row>
    <row r="148" spans="3:4" x14ac:dyDescent="0.3">
      <c r="C148" s="25"/>
      <c r="D148" s="25"/>
    </row>
    <row r="149" spans="3:4" x14ac:dyDescent="0.3">
      <c r="C149" s="25"/>
      <c r="D149" s="25"/>
    </row>
    <row r="150" spans="3:4" x14ac:dyDescent="0.3">
      <c r="C150" s="25"/>
      <c r="D150" s="25"/>
    </row>
    <row r="151" spans="3:4" x14ac:dyDescent="0.3">
      <c r="C151" s="25"/>
      <c r="D151" s="25"/>
    </row>
    <row r="152" spans="3:4" x14ac:dyDescent="0.3">
      <c r="C152" s="25"/>
      <c r="D152" s="25"/>
    </row>
    <row r="153" spans="3:4" x14ac:dyDescent="0.3">
      <c r="C153" s="25"/>
      <c r="D153" s="25"/>
    </row>
    <row r="154" spans="3:4" x14ac:dyDescent="0.3">
      <c r="C154" s="25"/>
      <c r="D154" s="25"/>
    </row>
    <row r="155" spans="3:4" x14ac:dyDescent="0.3">
      <c r="C155" s="25"/>
      <c r="D155" s="25"/>
    </row>
    <row r="156" spans="3:4" x14ac:dyDescent="0.3">
      <c r="C156" s="25"/>
      <c r="D156" s="25"/>
    </row>
    <row r="157" spans="3:4" x14ac:dyDescent="0.3">
      <c r="C157" s="25"/>
      <c r="D157" s="25"/>
    </row>
    <row r="158" spans="3:4" x14ac:dyDescent="0.3">
      <c r="C158" s="25"/>
      <c r="D158" s="25"/>
    </row>
    <row r="159" spans="3:4" x14ac:dyDescent="0.3">
      <c r="C159" s="25"/>
      <c r="D159" s="25"/>
    </row>
    <row r="160" spans="3:4" x14ac:dyDescent="0.3">
      <c r="C160" s="25"/>
      <c r="D160" s="25"/>
    </row>
    <row r="161" spans="3:4" x14ac:dyDescent="0.3">
      <c r="C161" s="25"/>
      <c r="D161" s="25"/>
    </row>
    <row r="162" spans="3:4" x14ac:dyDescent="0.3">
      <c r="C162" s="25"/>
      <c r="D162" s="25"/>
    </row>
    <row r="163" spans="3:4" x14ac:dyDescent="0.3">
      <c r="C163" s="25"/>
      <c r="D163" s="25"/>
    </row>
    <row r="164" spans="3:4" x14ac:dyDescent="0.3">
      <c r="C164" s="25"/>
      <c r="D164" s="25"/>
    </row>
    <row r="165" spans="3:4" x14ac:dyDescent="0.3">
      <c r="C165" s="25"/>
      <c r="D165" s="25"/>
    </row>
    <row r="166" spans="3:4" x14ac:dyDescent="0.3">
      <c r="C166" s="25"/>
    </row>
  </sheetData>
  <pageMargins left="0.7" right="0.7" top="0.75" bottom="0.75" header="0.3" footer="0.3"/>
  <pageSetup orientation="portrait" r:id="rId1"/>
  <headerFooter>
    <oddFooter>&amp;R&amp;1#&amp;"Calibri"&amp;12&amp;K000000Official Use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4C2E5-F9F9-4EC4-80EF-667033BBBF3A}">
  <sheetPr codeName="Sheet29">
    <tabColor rgb="FFFFFF00"/>
  </sheetPr>
  <dimension ref="A1:F86"/>
  <sheetViews>
    <sheetView workbookViewId="0">
      <selection activeCell="C13" sqref="C13"/>
    </sheetView>
  </sheetViews>
  <sheetFormatPr defaultRowHeight="14.4" x14ac:dyDescent="0.3"/>
  <cols>
    <col min="2" max="2" width="10.5546875" bestFit="1" customWidth="1"/>
    <col min="3" max="3" width="14.5546875" bestFit="1" customWidth="1"/>
    <col min="4" max="4" width="15.109375" bestFit="1" customWidth="1"/>
    <col min="5" max="5" width="18.33203125" bestFit="1" customWidth="1"/>
    <col min="6" max="6" width="15.6640625" bestFit="1" customWidth="1"/>
  </cols>
  <sheetData>
    <row r="1" spans="1:6" x14ac:dyDescent="0.3">
      <c r="A1" s="26" t="s">
        <v>239</v>
      </c>
      <c r="B1" s="27"/>
      <c r="C1" s="27"/>
      <c r="D1" s="27"/>
      <c r="E1" s="27"/>
      <c r="F1" s="27"/>
    </row>
    <row r="2" spans="1:6" x14ac:dyDescent="0.3">
      <c r="A2" s="27"/>
      <c r="B2" s="27"/>
      <c r="C2" s="27"/>
      <c r="D2" s="27"/>
      <c r="E2" s="27"/>
      <c r="F2" s="27"/>
    </row>
    <row r="3" spans="1:6" x14ac:dyDescent="0.3">
      <c r="A3" s="28" t="s">
        <v>240</v>
      </c>
      <c r="B3" s="28" t="s">
        <v>241</v>
      </c>
      <c r="C3" s="28" t="s">
        <v>242</v>
      </c>
      <c r="D3" s="28" t="s">
        <v>243</v>
      </c>
      <c r="E3" s="28" t="s">
        <v>244</v>
      </c>
      <c r="F3" s="28" t="s">
        <v>245</v>
      </c>
    </row>
    <row r="4" spans="1:6" x14ac:dyDescent="0.3">
      <c r="A4" s="29"/>
      <c r="B4" s="29"/>
      <c r="C4" s="29"/>
      <c r="D4" s="28" t="s">
        <v>246</v>
      </c>
      <c r="E4" s="28" t="s">
        <v>247</v>
      </c>
      <c r="F4" s="28" t="s">
        <v>248</v>
      </c>
    </row>
    <row r="5" spans="1:6" x14ac:dyDescent="0.3">
      <c r="A5" s="27"/>
      <c r="B5" s="27"/>
      <c r="C5" s="27"/>
      <c r="D5" s="27"/>
      <c r="E5" s="27"/>
      <c r="F5" s="27"/>
    </row>
    <row r="6" spans="1:6" x14ac:dyDescent="0.3">
      <c r="A6" t="s">
        <v>257</v>
      </c>
      <c r="B6" t="s">
        <v>253</v>
      </c>
      <c r="C6" s="27" t="str">
        <f>IF(A6="dset","Sets!"&amp;HLOOKUP(B6,sets!$A$2:$AAE$3,2,)&amp;6,IF(A6="set","Maps!"&amp;HLOOKUP(B6,maps!$A$2:$AAG$3,2,)&amp;6))</f>
        <v>Maps!A6</v>
      </c>
      <c r="D6">
        <v>2</v>
      </c>
    </row>
    <row r="7" spans="1:6" x14ac:dyDescent="0.3">
      <c r="A7" t="s">
        <v>257</v>
      </c>
      <c r="B7" t="s">
        <v>256</v>
      </c>
      <c r="C7" s="27" t="str">
        <f>IF(A7="dset","Sets!"&amp;HLOOKUP(B7,sets!$A$2:$AAE$3,2,)&amp;6,IF(A7="set","Maps!"&amp;HLOOKUP(B7,maps!$A$2:$AAG$3,2,)&amp;6))</f>
        <v>Maps!E6</v>
      </c>
      <c r="D7">
        <v>2</v>
      </c>
    </row>
    <row r="8" spans="1:6" x14ac:dyDescent="0.3">
      <c r="A8" t="s">
        <v>249</v>
      </c>
      <c r="B8" t="s">
        <v>258</v>
      </c>
      <c r="C8" t="s">
        <v>259</v>
      </c>
      <c r="D8">
        <v>1</v>
      </c>
      <c r="E8">
        <v>1</v>
      </c>
    </row>
    <row r="9" spans="1:6" x14ac:dyDescent="0.3">
      <c r="A9" t="s">
        <v>271</v>
      </c>
      <c r="B9" t="s">
        <v>265</v>
      </c>
      <c r="C9" s="27" t="str">
        <f>IF(A9="dset","Sets!"&amp;HLOOKUP(B9,sets!$A$2:$AAE$3,2,)&amp;6,IF(A9="set","Maps!"&amp;HLOOKUP(B9,maps!$A$2:$AAG$3,2,)&amp;6))</f>
        <v>Sets!D6</v>
      </c>
      <c r="D9">
        <v>1</v>
      </c>
    </row>
    <row r="10" spans="1:6" x14ac:dyDescent="0.3">
      <c r="A10" t="s">
        <v>271</v>
      </c>
      <c r="B10" t="s">
        <v>267</v>
      </c>
      <c r="C10" s="27" t="str">
        <f>IF(A10="dset","Sets!"&amp;HLOOKUP(B10,sets!$A$2:$AAE$3,2,)&amp;6,IF(A10="set","Maps!"&amp;HLOOKUP(B10,maps!$A$2:$AAG$3,2,)&amp;6))</f>
        <v>Sets!G6</v>
      </c>
      <c r="D10">
        <v>1</v>
      </c>
    </row>
    <row r="11" spans="1:6" x14ac:dyDescent="0.3">
      <c r="A11" t="s">
        <v>271</v>
      </c>
      <c r="B11" t="s">
        <v>268</v>
      </c>
      <c r="C11" s="27" t="str">
        <f>IF(A11="dset","Sets!"&amp;HLOOKUP(B11,sets!$A$2:$AAE$3,2,)&amp;6,IF(A11="set","Maps!"&amp;HLOOKUP(B11,maps!$A$2:$AAG$3,2,)&amp;6))</f>
        <v>Sets!I6</v>
      </c>
      <c r="D11">
        <v>1</v>
      </c>
    </row>
    <row r="12" spans="1:6" x14ac:dyDescent="0.3">
      <c r="A12" t="s">
        <v>249</v>
      </c>
      <c r="B12" t="s">
        <v>269</v>
      </c>
      <c r="C12" s="27" t="s">
        <v>1231</v>
      </c>
      <c r="D12">
        <v>1</v>
      </c>
      <c r="E12">
        <v>1</v>
      </c>
    </row>
    <row r="13" spans="1:6" x14ac:dyDescent="0.3">
      <c r="A13" t="s">
        <v>249</v>
      </c>
      <c r="B13" t="s">
        <v>270</v>
      </c>
      <c r="C13" s="27" t="s">
        <v>272</v>
      </c>
      <c r="D13">
        <v>1</v>
      </c>
    </row>
    <row r="14" spans="1:6" x14ac:dyDescent="0.3">
      <c r="A14" t="s">
        <v>271</v>
      </c>
      <c r="B14" t="s">
        <v>43</v>
      </c>
      <c r="C14" s="27" t="str">
        <f>IF(A14="dset","Sets!"&amp;HLOOKUP(B14,sets!$A$2:$AAE$3,2,)&amp;6,IF(A14="set","Maps!"&amp;HLOOKUP(B14,maps!$A$2:$AAG$3,2,)&amp;6))</f>
        <v>Sets!K6</v>
      </c>
      <c r="D14">
        <v>1</v>
      </c>
    </row>
    <row r="15" spans="1:6" x14ac:dyDescent="0.3">
      <c r="A15" t="s">
        <v>271</v>
      </c>
      <c r="B15" t="s">
        <v>277</v>
      </c>
      <c r="C15" s="27" t="str">
        <f>IF(A15="dset","Sets!"&amp;HLOOKUP(B15,sets!$A$2:$AAE$3,2,)&amp;6,IF(A15="set","Maps!"&amp;HLOOKUP(B15,maps!$A$2:$AAG$3,2,)&amp;6))</f>
        <v>Sets!M6</v>
      </c>
      <c r="D15">
        <v>1</v>
      </c>
    </row>
    <row r="16" spans="1:6" x14ac:dyDescent="0.3">
      <c r="A16" t="s">
        <v>271</v>
      </c>
      <c r="B16" t="s">
        <v>278</v>
      </c>
      <c r="C16" s="27" t="str">
        <f>IF(A16="dset","Sets!"&amp;HLOOKUP(B16,sets!$A$2:$AAE$3,2,)&amp;6,IF(A16="set","Maps!"&amp;HLOOKUP(B16,maps!$A$2:$AAG$3,2,)&amp;6))</f>
        <v>Sets!O6</v>
      </c>
      <c r="D16">
        <v>1</v>
      </c>
    </row>
    <row r="17" spans="1:4" x14ac:dyDescent="0.3">
      <c r="A17" t="s">
        <v>271</v>
      </c>
      <c r="B17" t="s">
        <v>17</v>
      </c>
      <c r="C17" s="27" t="str">
        <f>IF(A17="dset","Sets!"&amp;HLOOKUP(B17,sets!$A$2:$AAE$3,2,)&amp;6,IF(A17="set","Maps!"&amp;HLOOKUP(B17,maps!$A$2:$AAG$3,2,)&amp;6))</f>
        <v>Sets!Q6</v>
      </c>
      <c r="D17">
        <v>1</v>
      </c>
    </row>
    <row r="18" spans="1:4" x14ac:dyDescent="0.3">
      <c r="A18" t="s">
        <v>271</v>
      </c>
      <c r="B18" t="s">
        <v>18</v>
      </c>
      <c r="C18" s="27" t="str">
        <f>IF(A18="dset","Sets!"&amp;HLOOKUP(B18,sets!$A$2:$AAE$3,2,)&amp;6,IF(A18="set","Maps!"&amp;HLOOKUP(B18,maps!$A$2:$AAG$3,2,)&amp;6))</f>
        <v>Sets!S6</v>
      </c>
      <c r="D18">
        <v>1</v>
      </c>
    </row>
    <row r="19" spans="1:4" x14ac:dyDescent="0.3">
      <c r="A19" t="s">
        <v>271</v>
      </c>
      <c r="B19" t="s">
        <v>19</v>
      </c>
      <c r="C19" s="27" t="str">
        <f>IF(A19="dset","Sets!"&amp;HLOOKUP(B19,sets!$A$2:$AAE$3,2,)&amp;6,IF(A19="set","Maps!"&amp;HLOOKUP(B19,maps!$A$2:$AAG$3,2,)&amp;6))</f>
        <v>Sets!U6</v>
      </c>
      <c r="D19">
        <v>1</v>
      </c>
    </row>
    <row r="20" spans="1:4" x14ac:dyDescent="0.3">
      <c r="A20" t="s">
        <v>271</v>
      </c>
      <c r="B20" t="s">
        <v>279</v>
      </c>
      <c r="C20" s="27" t="str">
        <f>IF(A20="dset","Sets!"&amp;HLOOKUP(B20,sets!$A$2:$AAE$3,2,)&amp;6,IF(A20="set","Maps!"&amp;HLOOKUP(B20,maps!$A$2:$AAG$3,2,)&amp;6))</f>
        <v>Sets!W6</v>
      </c>
      <c r="D20">
        <v>1</v>
      </c>
    </row>
    <row r="21" spans="1:4" x14ac:dyDescent="0.3">
      <c r="A21" t="s">
        <v>271</v>
      </c>
      <c r="B21" t="s">
        <v>20</v>
      </c>
      <c r="C21" s="27" t="str">
        <f>IF(A21="dset","Sets!"&amp;HLOOKUP(B21,sets!$A$2:$AAE$3,2,)&amp;6,IF(A21="set","Maps!"&amp;HLOOKUP(B21,maps!$A$2:$AAG$3,2,)&amp;6))</f>
        <v>Sets!AA6</v>
      </c>
      <c r="D21">
        <v>1</v>
      </c>
    </row>
    <row r="22" spans="1:4" x14ac:dyDescent="0.3">
      <c r="A22" t="s">
        <v>271</v>
      </c>
      <c r="B22" t="s">
        <v>280</v>
      </c>
      <c r="C22" s="27" t="str">
        <f>IF(A22="dset","Sets!"&amp;HLOOKUP(B22,sets!$A$2:$AAE$3,2,)&amp;6,IF(A22="set","Maps!"&amp;HLOOKUP(B22,maps!$A$2:$AAG$3,2,)&amp;6))</f>
        <v>Sets!AC6</v>
      </c>
      <c r="D22">
        <v>1</v>
      </c>
    </row>
    <row r="23" spans="1:4" x14ac:dyDescent="0.3">
      <c r="A23" t="s">
        <v>271</v>
      </c>
      <c r="B23" t="s">
        <v>260</v>
      </c>
      <c r="C23" s="27" t="str">
        <f>IF(A23="dset","Sets!"&amp;HLOOKUP(B23,sets!$A$2:$AAE$3,2,)&amp;6,IF(A23="set","Maps!"&amp;HLOOKUP(B23,maps!$A$2:$AAG$3,2,)&amp;6))</f>
        <v>Sets!AE6</v>
      </c>
      <c r="D23">
        <v>1</v>
      </c>
    </row>
    <row r="24" spans="1:4" x14ac:dyDescent="0.3">
      <c r="A24" t="s">
        <v>271</v>
      </c>
      <c r="B24" t="s">
        <v>261</v>
      </c>
      <c r="C24" s="27" t="str">
        <f>IF(A24="dset","Sets!"&amp;HLOOKUP(B24,sets!$A$2:$AAE$3,2,)&amp;6,IF(A24="set","Maps!"&amp;HLOOKUP(B24,maps!$A$2:$AAG$3,2,)&amp;6))</f>
        <v>Sets!AG6</v>
      </c>
      <c r="D24">
        <v>1</v>
      </c>
    </row>
    <row r="25" spans="1:4" x14ac:dyDescent="0.3">
      <c r="A25" t="s">
        <v>271</v>
      </c>
      <c r="B25" t="s">
        <v>21</v>
      </c>
      <c r="C25" s="27" t="str">
        <f>IF(A25="dset","Sets!"&amp;HLOOKUP(B25,sets!$A$2:$AAE$3,2,)&amp;6,IF(A25="set","Maps!"&amp;HLOOKUP(B25,maps!$A$2:$AAG$3,2,)&amp;6))</f>
        <v>Sets!AI6</v>
      </c>
      <c r="D25">
        <v>1</v>
      </c>
    </row>
    <row r="26" spans="1:4" x14ac:dyDescent="0.3">
      <c r="A26" t="s">
        <v>271</v>
      </c>
      <c r="B26" t="s">
        <v>282</v>
      </c>
      <c r="C26" s="27" t="str">
        <f>IF(A26="dset","Sets!"&amp;HLOOKUP(B26,sets!$A$2:$AAE$3,2,)&amp;6,IF(A26="set","Maps!"&amp;HLOOKUP(B26,maps!$A$2:$AAG$3,2,)&amp;6))</f>
        <v>Sets!AK6</v>
      </c>
      <c r="D26">
        <v>1</v>
      </c>
    </row>
    <row r="27" spans="1:4" x14ac:dyDescent="0.3">
      <c r="A27" t="s">
        <v>271</v>
      </c>
      <c r="B27" t="s">
        <v>283</v>
      </c>
      <c r="C27" s="27" t="str">
        <f>IF(A27="dset","Sets!"&amp;HLOOKUP(B27,sets!$A$2:$AAE$3,2,)&amp;6,IF(A27="set","Maps!"&amp;HLOOKUP(B27,maps!$A$2:$AAG$3,2,)&amp;6))</f>
        <v>Sets!AM6</v>
      </c>
      <c r="D27">
        <v>1</v>
      </c>
    </row>
    <row r="28" spans="1:4" x14ac:dyDescent="0.3">
      <c r="A28" t="s">
        <v>271</v>
      </c>
      <c r="B28" t="s">
        <v>310</v>
      </c>
      <c r="C28" s="27" t="str">
        <f>IF(A28="dset","Sets!"&amp;HLOOKUP(B28,sets!$A$2:$AAE$3,2,)&amp;6,IF(A28="set","Maps!"&amp;HLOOKUP(B28,maps!$A$2:$AAG$3,2,)&amp;6))</f>
        <v>Sets!AO6</v>
      </c>
      <c r="D28">
        <v>1</v>
      </c>
    </row>
    <row r="29" spans="1:4" x14ac:dyDescent="0.3">
      <c r="A29" t="s">
        <v>271</v>
      </c>
      <c r="B29" t="s">
        <v>311</v>
      </c>
      <c r="C29" s="27" t="str">
        <f>IF(A29="dset","Sets!"&amp;HLOOKUP(B29,sets!$A$2:$AAE$3,2,)&amp;6,IF(A29="set","Maps!"&amp;HLOOKUP(B29,maps!$A$2:$AAG$3,2,)&amp;6))</f>
        <v>Sets!AQ6</v>
      </c>
      <c r="D29">
        <v>1</v>
      </c>
    </row>
    <row r="30" spans="1:4" x14ac:dyDescent="0.3">
      <c r="A30" t="s">
        <v>271</v>
      </c>
      <c r="B30" t="s">
        <v>22</v>
      </c>
      <c r="C30" s="27" t="str">
        <f>IF(A30="dset","Sets!"&amp;HLOOKUP(B30,sets!$A$2:$AAE$3,2,)&amp;6,IF(A30="set","Maps!"&amp;HLOOKUP(B30,maps!$A$2:$AAG$3,2,)&amp;6))</f>
        <v>Sets!AU6</v>
      </c>
      <c r="D30">
        <v>1</v>
      </c>
    </row>
    <row r="31" spans="1:4" x14ac:dyDescent="0.3">
      <c r="A31" t="s">
        <v>271</v>
      </c>
      <c r="B31" t="s">
        <v>284</v>
      </c>
      <c r="C31" s="27" t="str">
        <f>IF(A31="dset","Sets!"&amp;HLOOKUP(B31,sets!$A$2:$AAE$3,2,)&amp;6,IF(A31="set","Maps!"&amp;HLOOKUP(B31,maps!$A$2:$AAG$3,2,)&amp;6))</f>
        <v>Sets!AW6</v>
      </c>
      <c r="D31">
        <v>1</v>
      </c>
    </row>
    <row r="32" spans="1:4" x14ac:dyDescent="0.3">
      <c r="A32" t="s">
        <v>271</v>
      </c>
      <c r="B32" t="s">
        <v>23</v>
      </c>
      <c r="C32" s="27" t="str">
        <f>IF(A32="dset","Sets!"&amp;HLOOKUP(B32,sets!$A$2:$AAE$3,2,)&amp;6,IF(A32="set","Maps!"&amp;HLOOKUP(B32,maps!$A$2:$AAG$3,2,)&amp;6))</f>
        <v>Sets!AY6</v>
      </c>
      <c r="D32">
        <v>1</v>
      </c>
    </row>
    <row r="33" spans="1:4" x14ac:dyDescent="0.3">
      <c r="A33" t="s">
        <v>271</v>
      </c>
      <c r="B33" t="s">
        <v>24</v>
      </c>
      <c r="C33" s="27" t="str">
        <f>IF(A33="dset","Sets!"&amp;HLOOKUP(B33,sets!$A$2:$AAE$3,2,)&amp;6,IF(A33="set","Maps!"&amp;HLOOKUP(B33,maps!$A$2:$AAG$3,2,)&amp;6))</f>
        <v>Sets!BA6</v>
      </c>
      <c r="D33">
        <v>1</v>
      </c>
    </row>
    <row r="34" spans="1:4" x14ac:dyDescent="0.3">
      <c r="A34" t="s">
        <v>271</v>
      </c>
      <c r="B34" t="s">
        <v>286</v>
      </c>
      <c r="C34" s="27" t="str">
        <f>IF(A34="dset","Sets!"&amp;HLOOKUP(B34,sets!$A$2:$AAE$3,2,)&amp;6,IF(A34="set","Maps!"&amp;HLOOKUP(B34,maps!$A$2:$AAG$3,2,)&amp;6))</f>
        <v>Sets!BC6</v>
      </c>
      <c r="D34">
        <v>1</v>
      </c>
    </row>
    <row r="35" spans="1:4" x14ac:dyDescent="0.3">
      <c r="A35" t="s">
        <v>271</v>
      </c>
      <c r="B35" t="s">
        <v>262</v>
      </c>
      <c r="C35" s="27" t="str">
        <f>IF(A35="dset","Sets!"&amp;HLOOKUP(B35,sets!$A$2:$AAE$3,2,)&amp;6,IF(A35="set","Maps!"&amp;HLOOKUP(B35,maps!$A$2:$AAG$3,2,)&amp;6))</f>
        <v>Sets!BD6</v>
      </c>
      <c r="D35">
        <v>1</v>
      </c>
    </row>
    <row r="36" spans="1:4" x14ac:dyDescent="0.3">
      <c r="A36" t="s">
        <v>271</v>
      </c>
      <c r="B36" t="s">
        <v>263</v>
      </c>
      <c r="C36" s="27" t="str">
        <f>IF(A36="dset","Sets!"&amp;HLOOKUP(B36,sets!$A$2:$AAE$3,2,)&amp;6,IF(A36="set","Maps!"&amp;HLOOKUP(B36,maps!$A$2:$AAG$3,2,)&amp;6))</f>
        <v>Sets!BE6</v>
      </c>
      <c r="D36">
        <v>1</v>
      </c>
    </row>
    <row r="37" spans="1:4" x14ac:dyDescent="0.3">
      <c r="A37" t="s">
        <v>271</v>
      </c>
      <c r="B37" t="s">
        <v>288</v>
      </c>
      <c r="C37" s="27" t="str">
        <f>IF(A37="dset","Sets!"&amp;HLOOKUP(B37,sets!$A$2:$AAE$3,2,)&amp;6,IF(A37="set","Maps!"&amp;HLOOKUP(B37,maps!$A$2:$AAG$3,2,)&amp;6))</f>
        <v>Sets!BF6</v>
      </c>
      <c r="D37">
        <v>1</v>
      </c>
    </row>
    <row r="38" spans="1:4" x14ac:dyDescent="0.3">
      <c r="A38" t="s">
        <v>271</v>
      </c>
      <c r="B38" t="s">
        <v>42</v>
      </c>
      <c r="C38" s="27" t="str">
        <f>IF(A38="dset","Sets!"&amp;HLOOKUP(B38,sets!$A$2:$AAE$3,2,)&amp;6,IF(A38="set","Maps!"&amp;HLOOKUP(B38,maps!$A$2:$AAG$3,2,)&amp;6))</f>
        <v>Sets!BG6</v>
      </c>
      <c r="D38">
        <v>1</v>
      </c>
    </row>
    <row r="39" spans="1:4" x14ac:dyDescent="0.3">
      <c r="A39" t="s">
        <v>271</v>
      </c>
      <c r="B39" t="s">
        <v>236</v>
      </c>
      <c r="C39" s="27" t="str">
        <f>IF(A39="dset","Sets!"&amp;HLOOKUP(B39,sets!$A$2:$AAE$3,2,)&amp;6,IF(A39="set","Maps!"&amp;HLOOKUP(B39,maps!$A$2:$AAG$3,2,)&amp;6))</f>
        <v>Sets!BH6</v>
      </c>
      <c r="D39">
        <v>1</v>
      </c>
    </row>
    <row r="40" spans="1:4" x14ac:dyDescent="0.3">
      <c r="A40" t="s">
        <v>271</v>
      </c>
      <c r="B40" t="s">
        <v>44</v>
      </c>
      <c r="C40" s="27" t="str">
        <f>IF(A40="dset","Sets!"&amp;HLOOKUP(B40,sets!$A$2:$AAE$3,2,)&amp;6,IF(A40="set","Maps!"&amp;HLOOKUP(B40,maps!$A$2:$AAG$3,2,)&amp;6))</f>
        <v>Sets!BI6</v>
      </c>
      <c r="D40">
        <v>1</v>
      </c>
    </row>
    <row r="41" spans="1:4" x14ac:dyDescent="0.3">
      <c r="A41" t="s">
        <v>271</v>
      </c>
      <c r="B41" t="s">
        <v>0</v>
      </c>
      <c r="C41" s="27" t="str">
        <f>IF(A41="dset","Sets!"&amp;HLOOKUP(B41,sets!$A$2:$AAE$3,2,)&amp;6,IF(A41="set","Maps!"&amp;HLOOKUP(B41,maps!$A$2:$AAG$3,2,)&amp;6))</f>
        <v>Sets!BJ6</v>
      </c>
      <c r="D41">
        <v>1</v>
      </c>
    </row>
    <row r="42" spans="1:4" x14ac:dyDescent="0.3">
      <c r="A42" t="s">
        <v>271</v>
      </c>
      <c r="B42" t="s">
        <v>76</v>
      </c>
      <c r="C42" s="27" t="str">
        <f>IF(A42="dset","Sets!"&amp;HLOOKUP(B42,sets!$A$2:$AAE$3,2,)&amp;6,IF(A42="set","Maps!"&amp;HLOOKUP(B42,maps!$A$2:$AAG$3,2,)&amp;6))</f>
        <v>Sets!BK6</v>
      </c>
      <c r="D42">
        <v>1</v>
      </c>
    </row>
    <row r="43" spans="1:4" x14ac:dyDescent="0.3">
      <c r="A43" t="s">
        <v>271</v>
      </c>
      <c r="B43" t="s">
        <v>45</v>
      </c>
      <c r="C43" s="27" t="str">
        <f>IF(A43="dset","Sets!"&amp;HLOOKUP(B43,sets!$A$2:$AAE$3,2,)&amp;6,IF(A43="set","Maps!"&amp;HLOOKUP(B43,maps!$A$2:$AAG$3,2,)&amp;6))</f>
        <v>Sets!BM6</v>
      </c>
      <c r="D43">
        <v>1</v>
      </c>
    </row>
    <row r="44" spans="1:4" x14ac:dyDescent="0.3">
      <c r="A44" t="s">
        <v>271</v>
      </c>
      <c r="B44" t="s">
        <v>46</v>
      </c>
      <c r="C44" s="27" t="str">
        <f>IF(A44="dset","Sets!"&amp;HLOOKUP(B44,sets!$A$2:$AAE$3,2,)&amp;6,IF(A44="set","Maps!"&amp;HLOOKUP(B44,maps!$A$2:$AAG$3,2,)&amp;6))</f>
        <v>Sets!BN6</v>
      </c>
      <c r="D44">
        <v>1</v>
      </c>
    </row>
    <row r="45" spans="1:4" x14ac:dyDescent="0.3">
      <c r="A45" t="s">
        <v>271</v>
      </c>
      <c r="B45" t="s">
        <v>51</v>
      </c>
      <c r="C45" s="27" t="str">
        <f>IF(A45="dset","Sets!"&amp;HLOOKUP(B45,sets!$A$2:$AAE$3,2,)&amp;6,IF(A45="set","Maps!"&amp;HLOOKUP(B45,maps!$A$2:$AAG$3,2,)&amp;6))</f>
        <v>Sets!BO6</v>
      </c>
      <c r="D45">
        <v>1</v>
      </c>
    </row>
    <row r="46" spans="1:4" x14ac:dyDescent="0.3">
      <c r="A46" t="s">
        <v>271</v>
      </c>
      <c r="B46" t="s">
        <v>49</v>
      </c>
      <c r="C46" s="27" t="str">
        <f>IF(A46="dset","Sets!"&amp;HLOOKUP(B46,sets!$A$2:$AAE$3,2,)&amp;6,IF(A46="set","Maps!"&amp;HLOOKUP(B46,maps!$A$2:$AAG$3,2,)&amp;6))</f>
        <v>Sets!BP6</v>
      </c>
      <c r="D46">
        <v>1</v>
      </c>
    </row>
    <row r="47" spans="1:4" x14ac:dyDescent="0.3">
      <c r="A47" t="s">
        <v>271</v>
      </c>
      <c r="B47" t="s">
        <v>91</v>
      </c>
      <c r="C47" s="27" t="str">
        <f>IF(A47="dset","Sets!"&amp;HLOOKUP(B47,sets!$A$2:$AAE$3,2,)&amp;6,IF(A47="set","Maps!"&amp;HLOOKUP(B47,maps!$A$2:$AAG$3,2,)&amp;6))</f>
        <v>Sets!BQ6</v>
      </c>
      <c r="D47">
        <v>1</v>
      </c>
    </row>
    <row r="48" spans="1:4" x14ac:dyDescent="0.3">
      <c r="A48" t="s">
        <v>271</v>
      </c>
      <c r="B48" t="s">
        <v>52</v>
      </c>
      <c r="C48" s="27" t="str">
        <f>IF(A48="dset","Sets!"&amp;HLOOKUP(B48,sets!$A$2:$AAE$3,2,)&amp;6,IF(A48="set","Maps!"&amp;HLOOKUP(B48,maps!$A$2:$AAG$3,2,)&amp;6))</f>
        <v>Sets!BR6</v>
      </c>
      <c r="D48">
        <v>1</v>
      </c>
    </row>
    <row r="49" spans="1:5" x14ac:dyDescent="0.3">
      <c r="A49" t="s">
        <v>271</v>
      </c>
      <c r="B49" t="s">
        <v>47</v>
      </c>
      <c r="C49" s="27" t="str">
        <f>IF(A49="dset","Sets!"&amp;HLOOKUP(B49,sets!$A$2:$AAE$3,2,)&amp;6,IF(A49="set","Maps!"&amp;HLOOKUP(B49,maps!$A$2:$AAG$3,2,)&amp;6))</f>
        <v>Sets!BT6</v>
      </c>
      <c r="D49">
        <v>1</v>
      </c>
    </row>
    <row r="50" spans="1:5" x14ac:dyDescent="0.3">
      <c r="A50" t="s">
        <v>271</v>
      </c>
      <c r="B50" t="s">
        <v>238</v>
      </c>
      <c r="C50" s="27" t="str">
        <f>IF(A50="dset","Sets!"&amp;HLOOKUP(B50,sets!$A$2:$AAE$3,2,)&amp;6,IF(A50="set","Maps!"&amp;HLOOKUP(B50,maps!$A$2:$AAG$3,2,)&amp;6))</f>
        <v>Sets!BU6</v>
      </c>
      <c r="D50">
        <v>1</v>
      </c>
    </row>
    <row r="51" spans="1:5" x14ac:dyDescent="0.3">
      <c r="A51" t="s">
        <v>271</v>
      </c>
      <c r="B51" t="s">
        <v>64</v>
      </c>
      <c r="C51" s="27" t="str">
        <f>IF(A51="dset","Sets!"&amp;HLOOKUP(B51,sets!$A$2:$AAE$3,2,)&amp;6,IF(A51="set","Maps!"&amp;HLOOKUP(B51,maps!$A$2:$AAG$3,2,)&amp;6))</f>
        <v>Sets!BV6</v>
      </c>
      <c r="D51">
        <v>1</v>
      </c>
    </row>
    <row r="52" spans="1:5" x14ac:dyDescent="0.3">
      <c r="A52" t="s">
        <v>271</v>
      </c>
      <c r="B52" t="s">
        <v>50</v>
      </c>
      <c r="C52" s="27" t="str">
        <f>IF(A52="dset","Sets!"&amp;HLOOKUP(B52,sets!$A$2:$AAE$3,2,)&amp;6,IF(A52="set","Maps!"&amp;HLOOKUP(B52,maps!$A$2:$AAG$3,2,)&amp;6))</f>
        <v>Sets!BW6</v>
      </c>
      <c r="D52">
        <v>1</v>
      </c>
    </row>
    <row r="53" spans="1:5" x14ac:dyDescent="0.3">
      <c r="A53" t="s">
        <v>271</v>
      </c>
      <c r="B53" t="s">
        <v>53</v>
      </c>
      <c r="C53" s="27" t="str">
        <f>IF(A53="dset","Sets!"&amp;HLOOKUP(B53,sets!$A$2:$AAE$3,2,)&amp;6,IF(A53="set","Maps!"&amp;HLOOKUP(B53,maps!$A$2:$AAG$3,2,)&amp;6))</f>
        <v>Sets!BX6</v>
      </c>
      <c r="D53">
        <v>1</v>
      </c>
    </row>
    <row r="54" spans="1:5" x14ac:dyDescent="0.3">
      <c r="A54" t="s">
        <v>271</v>
      </c>
      <c r="B54" t="s">
        <v>48</v>
      </c>
      <c r="C54" s="27" t="str">
        <f>IF(A54="dset","Sets!"&amp;HLOOKUP(B54,sets!$A$2:$AAE$3,2,)&amp;6,IF(A54="set","Maps!"&amp;HLOOKUP(B54,maps!$A$2:$AAG$3,2,)&amp;6))</f>
        <v>Sets!BZ6</v>
      </c>
      <c r="D54">
        <v>1</v>
      </c>
    </row>
    <row r="55" spans="1:5" x14ac:dyDescent="0.3">
      <c r="A55" t="s">
        <v>271</v>
      </c>
      <c r="B55" t="s">
        <v>350</v>
      </c>
      <c r="C55" s="27" t="str">
        <f>IF(A55="dset","Sets!"&amp;HLOOKUP(B55,sets!$A$2:$AAE$3,2,)&amp;6,IF(A55="set","Maps!"&amp;HLOOKUP(B55,maps!$A$2:$AAG$3,2,)&amp;6))</f>
        <v>Sets!BY6</v>
      </c>
      <c r="D55">
        <v>1</v>
      </c>
    </row>
    <row r="56" spans="1:5" x14ac:dyDescent="0.3">
      <c r="A56" t="s">
        <v>257</v>
      </c>
      <c r="B56" t="s">
        <v>276</v>
      </c>
      <c r="C56" s="27" t="str">
        <f>IF(A56="dset","Sets!"&amp;HLOOKUP(B56,sets!$A$2:$AAE$3,2,)&amp;6,IF(A56="set","Maps!"&amp;HLOOKUP(B56,maps!$A$2:$AAG$3,2,)&amp;6))</f>
        <v>Maps!H6</v>
      </c>
      <c r="D56">
        <v>2</v>
      </c>
    </row>
    <row r="57" spans="1:5" x14ac:dyDescent="0.3">
      <c r="A57" t="s">
        <v>257</v>
      </c>
      <c r="B57" s="37" t="s">
        <v>285</v>
      </c>
      <c r="C57" s="27" t="str">
        <f>IF(A57="dset","Sets!"&amp;HLOOKUP(B57,sets!$A$2:$AAE$3,2,)&amp;6,IF(A57="set","Maps!"&amp;HLOOKUP(B57,maps!$A$2:$AAG$3,2,)&amp;6))</f>
        <v>Maps!K6</v>
      </c>
      <c r="D57">
        <v>2</v>
      </c>
    </row>
    <row r="58" spans="1:5" x14ac:dyDescent="0.3">
      <c r="A58" t="s">
        <v>257</v>
      </c>
      <c r="B58" s="38" t="s">
        <v>287</v>
      </c>
      <c r="C58" s="27" t="str">
        <f>IF(A58="dset","Sets!"&amp;HLOOKUP(B58,sets!$A$2:$AAE$3,2,)&amp;6,IF(A58="set","Maps!"&amp;HLOOKUP(B58,maps!$A$2:$AAG$3,2,)&amp;6))</f>
        <v>Maps!N6</v>
      </c>
      <c r="D58">
        <v>2</v>
      </c>
    </row>
    <row r="59" spans="1:5" x14ac:dyDescent="0.3">
      <c r="A59" t="s">
        <v>249</v>
      </c>
      <c r="B59" t="s">
        <v>289</v>
      </c>
      <c r="C59" t="s">
        <v>290</v>
      </c>
      <c r="D59">
        <v>1</v>
      </c>
      <c r="E59">
        <v>1</v>
      </c>
    </row>
    <row r="60" spans="1:5" x14ac:dyDescent="0.3">
      <c r="A60" t="s">
        <v>249</v>
      </c>
      <c r="B60" t="s">
        <v>291</v>
      </c>
      <c r="C60" t="s">
        <v>312</v>
      </c>
      <c r="D60">
        <v>1</v>
      </c>
      <c r="E60">
        <v>2</v>
      </c>
    </row>
    <row r="61" spans="1:5" x14ac:dyDescent="0.3">
      <c r="A61" t="s">
        <v>249</v>
      </c>
      <c r="B61" t="s">
        <v>292</v>
      </c>
      <c r="C61" t="s">
        <v>293</v>
      </c>
      <c r="D61">
        <v>1</v>
      </c>
      <c r="E61">
        <v>2</v>
      </c>
    </row>
    <row r="62" spans="1:5" x14ac:dyDescent="0.3">
      <c r="A62" t="s">
        <v>249</v>
      </c>
      <c r="B62" t="s">
        <v>295</v>
      </c>
      <c r="C62" t="s">
        <v>296</v>
      </c>
      <c r="D62">
        <v>1</v>
      </c>
      <c r="E62">
        <v>1</v>
      </c>
    </row>
    <row r="63" spans="1:5" x14ac:dyDescent="0.3">
      <c r="A63" t="s">
        <v>249</v>
      </c>
      <c r="B63" t="s">
        <v>297</v>
      </c>
      <c r="C63" t="s">
        <v>298</v>
      </c>
      <c r="D63">
        <v>1</v>
      </c>
    </row>
    <row r="64" spans="1:5" x14ac:dyDescent="0.3">
      <c r="A64" t="s">
        <v>249</v>
      </c>
      <c r="B64" t="s">
        <v>313</v>
      </c>
      <c r="C64" t="s">
        <v>309</v>
      </c>
      <c r="D64">
        <v>1</v>
      </c>
      <c r="E64">
        <v>1</v>
      </c>
    </row>
    <row r="65" spans="1:5" x14ac:dyDescent="0.3">
      <c r="A65" t="s">
        <v>271</v>
      </c>
      <c r="B65" t="s">
        <v>274</v>
      </c>
      <c r="C65" s="27" t="str">
        <f>IF(A65="dset","Sets!"&amp;HLOOKUP(B65,sets!$A$2:$AAE$3,2,)&amp;6,IF(A65="set","Maps!"&amp;HLOOKUP(B65,maps!$A$2:$AAG$3,2,)&amp;6))</f>
        <v>Sets!CA6</v>
      </c>
      <c r="D65">
        <v>1</v>
      </c>
    </row>
    <row r="66" spans="1:5" x14ac:dyDescent="0.3">
      <c r="A66" t="s">
        <v>271</v>
      </c>
      <c r="B66" t="s">
        <v>317</v>
      </c>
      <c r="C66" s="27" t="str">
        <f>IF(A66="dset","Sets!"&amp;HLOOKUP(B66,sets!$A$2:$AAE$3,2,)&amp;6,IF(A66="set","Maps!"&amp;HLOOKUP(B66,maps!$A$2:$AAG$3,2,)&amp;6))</f>
        <v>Sets!CB6</v>
      </c>
      <c r="D66">
        <v>1</v>
      </c>
    </row>
    <row r="67" spans="1:5" x14ac:dyDescent="0.3">
      <c r="A67" t="s">
        <v>249</v>
      </c>
      <c r="B67" t="s">
        <v>314</v>
      </c>
      <c r="C67" t="s">
        <v>315</v>
      </c>
      <c r="D67">
        <v>1</v>
      </c>
    </row>
    <row r="68" spans="1:5" x14ac:dyDescent="0.3">
      <c r="A68" t="s">
        <v>271</v>
      </c>
      <c r="B68" t="s">
        <v>275</v>
      </c>
      <c r="C68" s="27" t="str">
        <f>IF(A68="dset","Sets!"&amp;HLOOKUP(B68,sets!$A$2:$AAE$3,2,)&amp;6,IF(A68="set","Maps!"&amp;HLOOKUP(B68,maps!$A$2:$AAG$3,2,)&amp;6))</f>
        <v>Sets!CC6</v>
      </c>
      <c r="D68">
        <v>1</v>
      </c>
    </row>
    <row r="69" spans="1:5" x14ac:dyDescent="0.3">
      <c r="A69" t="s">
        <v>271</v>
      </c>
      <c r="B69" t="s">
        <v>344</v>
      </c>
      <c r="C69" s="27" t="str">
        <f>IF(A69="dset","Sets!"&amp;HLOOKUP(B69,sets!$A$2:$AAE$3,2,)&amp;6,IF(A69="set","Maps!"&amp;HLOOKUP(B69,maps!$A$2:$AAG$3,2,)&amp;6))</f>
        <v>Sets!CD6</v>
      </c>
      <c r="D69">
        <v>1</v>
      </c>
    </row>
    <row r="70" spans="1:5" x14ac:dyDescent="0.3">
      <c r="A70" t="s">
        <v>257</v>
      </c>
      <c r="B70" t="s">
        <v>345</v>
      </c>
      <c r="C70" s="27" t="str">
        <f>IF(A70="dset","Sets!"&amp;HLOOKUP(B70,sets!$A$2:$AAE$3,2,)&amp;6,IF(A70="set","Maps!"&amp;HLOOKUP(B70,maps!$A$2:$AAG$3,2,)&amp;6))</f>
        <v>Maps!Q6</v>
      </c>
      <c r="D70">
        <v>2</v>
      </c>
    </row>
    <row r="71" spans="1:5" x14ac:dyDescent="0.3">
      <c r="A71" t="s">
        <v>249</v>
      </c>
      <c r="B71" t="s">
        <v>362</v>
      </c>
      <c r="C71" t="s">
        <v>363</v>
      </c>
      <c r="D71">
        <v>1</v>
      </c>
      <c r="E71">
        <v>1</v>
      </c>
    </row>
    <row r="72" spans="1:5" x14ac:dyDescent="0.3">
      <c r="A72" t="s">
        <v>257</v>
      </c>
      <c r="B72" t="s">
        <v>364</v>
      </c>
      <c r="C72" s="27" t="str">
        <f>IF(A72="dset","Sets!"&amp;HLOOKUP(B72,sets!$A$2:$AAE$3,2,)&amp;6,IF(A72="set","Maps!"&amp;HLOOKUP(B72,maps!$A$2:$AAG$3,2,)&amp;6))</f>
        <v>Maps!U6</v>
      </c>
      <c r="D72">
        <v>2</v>
      </c>
    </row>
    <row r="73" spans="1:5" x14ac:dyDescent="0.3">
      <c r="A73" t="s">
        <v>271</v>
      </c>
      <c r="B73" t="s">
        <v>365</v>
      </c>
      <c r="C73" s="27" t="str">
        <f>IF(A73="dset","Sets!"&amp;HLOOKUP(B73,sets!$A$2:$AAE$3,2,)&amp;6,IF(A73="set","Maps!"&amp;HLOOKUP(B73,maps!$A$2:$AAG$3,2,)&amp;6))</f>
        <v>Sets!CG6</v>
      </c>
      <c r="D73">
        <v>1</v>
      </c>
    </row>
    <row r="74" spans="1:5" x14ac:dyDescent="0.3">
      <c r="A74" t="s">
        <v>249</v>
      </c>
      <c r="B74" t="s">
        <v>366</v>
      </c>
      <c r="C74" t="s">
        <v>367</v>
      </c>
      <c r="D74">
        <v>1</v>
      </c>
      <c r="E74">
        <v>1</v>
      </c>
    </row>
    <row r="75" spans="1:5" x14ac:dyDescent="0.3">
      <c r="A75" t="s">
        <v>271</v>
      </c>
      <c r="B75" t="s">
        <v>475</v>
      </c>
      <c r="C75" s="27" t="str">
        <f>IF(A75="dset","Sets!"&amp;HLOOKUP(B75,sets!$A$2:$AAE$3,2,)&amp;6,IF(A75="set","Maps!"&amp;HLOOKUP(B75,maps!$A$2:$AAG$3,2,)&amp;6))</f>
        <v>Sets!Y6</v>
      </c>
      <c r="D75">
        <v>1</v>
      </c>
    </row>
    <row r="76" spans="1:5" x14ac:dyDescent="0.3">
      <c r="A76" t="s">
        <v>271</v>
      </c>
      <c r="B76" t="s">
        <v>476</v>
      </c>
      <c r="C76" s="27" t="str">
        <f>IF(A76="dset","Sets!"&amp;HLOOKUP(B76,sets!$A$2:$AAE$3,2,)&amp;6,IF(A76="set","Maps!"&amp;HLOOKUP(B76,maps!$A$2:$AAG$3,2,)&amp;6))</f>
        <v>Sets!AS6</v>
      </c>
      <c r="D76">
        <v>1</v>
      </c>
    </row>
    <row r="77" spans="1:5" x14ac:dyDescent="0.3">
      <c r="A77" t="s">
        <v>271</v>
      </c>
      <c r="B77" t="s">
        <v>540</v>
      </c>
      <c r="C77" s="27" t="str">
        <f>IF(A77="dset","Sets!"&amp;HLOOKUP(B77,sets!$A$2:$AAE$3,2,)&amp;6,IF(A77="set","Maps!"&amp;HLOOKUP(B77,maps!$A$2:$AAG$3,2,)&amp;6))</f>
        <v>Sets!BS6</v>
      </c>
      <c r="D77">
        <v>1</v>
      </c>
    </row>
    <row r="78" spans="1:5" x14ac:dyDescent="0.3">
      <c r="A78" t="s">
        <v>257</v>
      </c>
      <c r="B78" t="s">
        <v>541</v>
      </c>
      <c r="C78" s="27" t="str">
        <f>IF(A78="dset","Sets!"&amp;HLOOKUP(B78,sets!$A$2:$AAE$3,2,)&amp;6,IF(A78="set","Maps!"&amp;HLOOKUP(B78,maps!$A$2:$AAG$3,2,)&amp;6))</f>
        <v>Maps!AB6</v>
      </c>
      <c r="D78">
        <v>2</v>
      </c>
    </row>
    <row r="79" spans="1:5" x14ac:dyDescent="0.3">
      <c r="A79" t="s">
        <v>271</v>
      </c>
      <c r="B79" t="s">
        <v>551</v>
      </c>
      <c r="C79" s="27" t="str">
        <f>IF(A79="dset","Sets!"&amp;HLOOKUP(B79,sets!$A$2:$AAE$3,2,)&amp;6,IF(A79="set","Maps!"&amp;HLOOKUP(B79,maps!$A$2:$AAG$3,2,)&amp;6))</f>
        <v>Sets!BL6</v>
      </c>
      <c r="D79">
        <v>1</v>
      </c>
    </row>
    <row r="80" spans="1:5" x14ac:dyDescent="0.3">
      <c r="A80" t="s">
        <v>271</v>
      </c>
      <c r="B80" t="s">
        <v>773</v>
      </c>
      <c r="C80" s="27" t="str">
        <f>IF(A80="dset","Sets!"&amp;HLOOKUP(B80,sets!$A$2:$AAE$3,2,)&amp;6,IF(A80="set","Maps!"&amp;HLOOKUP(B80,maps!$A$2:$AAG$3,2,)&amp;6))</f>
        <v>Sets!CI6</v>
      </c>
      <c r="D80">
        <v>1</v>
      </c>
    </row>
    <row r="81" spans="1:4" x14ac:dyDescent="0.3">
      <c r="A81" t="s">
        <v>271</v>
      </c>
      <c r="B81" t="s">
        <v>776</v>
      </c>
      <c r="C81" s="27" t="str">
        <f>IF(A81="dset","Sets!"&amp;HLOOKUP(B81,sets!$A$2:$AAE$3,2,)&amp;6,IF(A81="set","Maps!"&amp;HLOOKUP(B81,maps!$A$2:$AAG$3,2,)&amp;6))</f>
        <v>Sets!CO6</v>
      </c>
      <c r="D81">
        <v>1</v>
      </c>
    </row>
    <row r="82" spans="1:4" x14ac:dyDescent="0.3">
      <c r="A82" t="s">
        <v>271</v>
      </c>
      <c r="B82" t="s">
        <v>777</v>
      </c>
      <c r="C82" s="27" t="str">
        <f>IF(A82="dset","Sets!"&amp;HLOOKUP(B82,sets!$A$2:$AAE$3,2,)&amp;6,IF(A82="set","Maps!"&amp;HLOOKUP(B82,maps!$A$2:$AAG$3,2,)&amp;6))</f>
        <v>Sets!CQ6</v>
      </c>
      <c r="D82">
        <v>1</v>
      </c>
    </row>
    <row r="83" spans="1:4" x14ac:dyDescent="0.3">
      <c r="A83" t="s">
        <v>271</v>
      </c>
      <c r="B83" t="s">
        <v>774</v>
      </c>
      <c r="C83" s="27" t="str">
        <f>IF(A83="dset","Sets!"&amp;HLOOKUP(B83,sets!$A$2:$AAE$3,2,)&amp;6,IF(A83="set","Maps!"&amp;HLOOKUP(B83,maps!$A$2:$AAG$3,2,)&amp;6))</f>
        <v>Sets!CK6</v>
      </c>
      <c r="D83">
        <v>1</v>
      </c>
    </row>
    <row r="84" spans="1:4" x14ac:dyDescent="0.3">
      <c r="A84" t="s">
        <v>271</v>
      </c>
      <c r="B84" t="s">
        <v>775</v>
      </c>
      <c r="C84" s="27" t="str">
        <f>IF(A84="dset","Sets!"&amp;HLOOKUP(B84,sets!$A$2:$AAE$3,2,)&amp;6,IF(A84="set","Maps!"&amp;HLOOKUP(B84,maps!$A$2:$AAG$3,2,)&amp;6))</f>
        <v>Sets!CM6</v>
      </c>
      <c r="D84">
        <v>1</v>
      </c>
    </row>
    <row r="85" spans="1:4" x14ac:dyDescent="0.3">
      <c r="A85" t="s">
        <v>271</v>
      </c>
      <c r="B85" t="s">
        <v>1223</v>
      </c>
      <c r="C85" s="27" t="str">
        <f>IF(A85="dset","Sets!"&amp;HLOOKUP(B85,sets!$A$2:$AAE$3,2,)&amp;6,IF(A85="set","Maps!"&amp;HLOOKUP(B85,maps!$A$2:$AAG$3,2,)&amp;6))</f>
        <v>Sets!CS6</v>
      </c>
      <c r="D85">
        <v>1</v>
      </c>
    </row>
    <row r="86" spans="1:4" x14ac:dyDescent="0.3">
      <c r="A86" t="s">
        <v>271</v>
      </c>
      <c r="B86" t="s">
        <v>1224</v>
      </c>
      <c r="C86" s="27" t="str">
        <f>IF(A86="dset","Sets!"&amp;HLOOKUP(B86,sets!$A$2:$AAE$3,2,)&amp;6,IF(A86="set","Maps!"&amp;HLOOKUP(B86,maps!$A$2:$AAG$3,2,)&amp;6))</f>
        <v>Sets!CR6</v>
      </c>
      <c r="D86">
        <v>1</v>
      </c>
    </row>
  </sheetData>
  <pageMargins left="0.7" right="0.7" top="0.75" bottom="0.75" header="0.3" footer="0.3"/>
  <pageSetup orientation="portrait" r:id="rId1"/>
  <headerFooter>
    <oddFooter>&amp;R&amp;1#&amp;"Calibri"&amp;12&amp;K000000Official Use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ACADD-C5C2-4931-B870-E598E0C4B112}">
  <sheetPr codeName="Sheet30">
    <tabColor rgb="FFFFFF00"/>
  </sheetPr>
  <dimension ref="A1:CS393"/>
  <sheetViews>
    <sheetView zoomScale="80" zoomScaleNormal="80" workbookViewId="0">
      <pane ySplit="5" topLeftCell="A6" activePane="bottomLeft" state="frozen"/>
      <selection pane="bottomLeft" activeCell="CI7" sqref="CI7:CI8"/>
    </sheetView>
  </sheetViews>
  <sheetFormatPr defaultRowHeight="14.4" x14ac:dyDescent="0.3"/>
  <cols>
    <col min="3" max="3" width="10.5546875" bestFit="1" customWidth="1"/>
    <col min="4" max="4" width="12.88671875" bestFit="1" customWidth="1"/>
    <col min="9" max="9" width="12.33203125" bestFit="1" customWidth="1"/>
    <col min="10" max="10" width="13.33203125" bestFit="1" customWidth="1"/>
    <col min="37" max="37" width="12.44140625" bestFit="1" customWidth="1"/>
    <col min="53" max="53" width="10.5546875" bestFit="1" customWidth="1"/>
    <col min="55" max="56" width="10.5546875" bestFit="1" customWidth="1"/>
    <col min="57" max="57" width="11.88671875" bestFit="1" customWidth="1"/>
    <col min="63" max="63" width="10.109375" bestFit="1" customWidth="1"/>
    <col min="64" max="64" width="10.109375" customWidth="1"/>
  </cols>
  <sheetData>
    <row r="1" spans="1:97" s="31" customFormat="1" ht="13.2" x14ac:dyDescent="0.25">
      <c r="A1" s="30" t="s">
        <v>254</v>
      </c>
      <c r="M1" s="31" t="s">
        <v>765</v>
      </c>
      <c r="AC1" s="31" t="s">
        <v>766</v>
      </c>
    </row>
    <row r="2" spans="1:97" s="31" customFormat="1" ht="13.2" x14ac:dyDescent="0.25">
      <c r="A2" s="32" t="str">
        <f t="shared" ref="A2:AH2" si="0">+A5</f>
        <v>em</v>
      </c>
      <c r="B2" s="32" t="str">
        <f t="shared" si="0"/>
        <v>nrgGTAP</v>
      </c>
      <c r="C2" s="32" t="str">
        <f t="shared" si="0"/>
        <v>aGTAP</v>
      </c>
      <c r="D2" s="32" t="str">
        <f t="shared" si="0"/>
        <v>is0</v>
      </c>
      <c r="E2" s="32">
        <f t="shared" si="0"/>
        <v>0</v>
      </c>
      <c r="F2" s="32">
        <f t="shared" si="0"/>
        <v>0</v>
      </c>
      <c r="G2" s="32" t="str">
        <f t="shared" si="0"/>
        <v>a0</v>
      </c>
      <c r="H2" s="32">
        <f t="shared" si="0"/>
        <v>0</v>
      </c>
      <c r="I2" s="32" t="str">
        <f t="shared" si="0"/>
        <v>i0</v>
      </c>
      <c r="J2" s="32">
        <f t="shared" si="0"/>
        <v>0</v>
      </c>
      <c r="K2" s="32" t="str">
        <f t="shared" si="0"/>
        <v>is</v>
      </c>
      <c r="L2" s="32">
        <f t="shared" si="0"/>
        <v>0</v>
      </c>
      <c r="M2" s="32" t="str">
        <f t="shared" si="0"/>
        <v>aa</v>
      </c>
      <c r="N2" s="32">
        <f t="shared" si="0"/>
        <v>0</v>
      </c>
      <c r="O2" s="32" t="str">
        <f t="shared" si="0"/>
        <v>a</v>
      </c>
      <c r="P2" s="32">
        <f t="shared" si="0"/>
        <v>0</v>
      </c>
      <c r="Q2" s="32" t="str">
        <f t="shared" si="0"/>
        <v>agr</v>
      </c>
      <c r="R2" s="32">
        <f t="shared" si="0"/>
        <v>0</v>
      </c>
      <c r="S2" s="32" t="str">
        <f t="shared" si="0"/>
        <v>man</v>
      </c>
      <c r="T2" s="32">
        <f t="shared" si="0"/>
        <v>0</v>
      </c>
      <c r="U2" s="32" t="str">
        <f t="shared" si="0"/>
        <v>srv</v>
      </c>
      <c r="V2" s="32">
        <f t="shared" si="0"/>
        <v>0</v>
      </c>
      <c r="W2" s="32" t="str">
        <f t="shared" si="0"/>
        <v>anrg</v>
      </c>
      <c r="X2" s="32"/>
      <c r="Y2" s="32" t="str">
        <f>+Y5</f>
        <v>aelec</v>
      </c>
      <c r="Z2" s="32">
        <f t="shared" si="0"/>
        <v>0</v>
      </c>
      <c r="AA2" s="32" t="str">
        <f t="shared" si="0"/>
        <v>acal</v>
      </c>
      <c r="AB2" s="32">
        <f t="shared" si="0"/>
        <v>0</v>
      </c>
      <c r="AC2" s="32" t="str">
        <f t="shared" si="0"/>
        <v>oa</v>
      </c>
      <c r="AD2" s="32">
        <f t="shared" si="0"/>
        <v>0</v>
      </c>
      <c r="AE2" s="32" t="str">
        <f t="shared" si="0"/>
        <v>fd</v>
      </c>
      <c r="AF2" s="32">
        <f t="shared" si="0"/>
        <v>0</v>
      </c>
      <c r="AG2" s="32" t="str">
        <f t="shared" si="0"/>
        <v>h</v>
      </c>
      <c r="AH2" s="32">
        <f t="shared" si="0"/>
        <v>0</v>
      </c>
      <c r="AI2" s="32" t="str">
        <f t="shared" ref="AI2:BM2" si="1">+AI5</f>
        <v>f</v>
      </c>
      <c r="AJ2" s="32">
        <f t="shared" si="1"/>
        <v>0</v>
      </c>
      <c r="AK2" s="32" t="str">
        <f t="shared" si="1"/>
        <v>i</v>
      </c>
      <c r="AL2" s="32">
        <f t="shared" si="1"/>
        <v>0</v>
      </c>
      <c r="AM2" s="32" t="str">
        <f t="shared" si="1"/>
        <v>iagr</v>
      </c>
      <c r="AN2" s="32">
        <f t="shared" si="1"/>
        <v>0</v>
      </c>
      <c r="AO2" s="32" t="str">
        <f t="shared" si="1"/>
        <v>iman</v>
      </c>
      <c r="AP2" s="32">
        <f t="shared" si="1"/>
        <v>0</v>
      </c>
      <c r="AQ2" s="32" t="str">
        <f t="shared" si="1"/>
        <v>isrv</v>
      </c>
      <c r="AR2" s="32">
        <f t="shared" si="1"/>
        <v>0</v>
      </c>
      <c r="AS2" s="32" t="str">
        <f>+AS5</f>
        <v>ielec</v>
      </c>
      <c r="AT2" s="32"/>
      <c r="AU2" s="32" t="str">
        <f t="shared" si="1"/>
        <v>e</v>
      </c>
      <c r="AV2" s="32">
        <f t="shared" si="1"/>
        <v>0</v>
      </c>
      <c r="AW2" s="32" t="str">
        <f t="shared" si="1"/>
        <v>k</v>
      </c>
      <c r="AX2" s="32">
        <f t="shared" si="1"/>
        <v>0</v>
      </c>
      <c r="AY2" s="32" t="str">
        <f t="shared" si="1"/>
        <v>nrg</v>
      </c>
      <c r="AZ2" s="32">
        <f t="shared" si="1"/>
        <v>0</v>
      </c>
      <c r="BA2" s="32" t="str">
        <f t="shared" si="1"/>
        <v>fp</v>
      </c>
      <c r="BB2" s="32">
        <f t="shared" si="1"/>
        <v>0</v>
      </c>
      <c r="BC2" s="32" t="str">
        <f t="shared" si="1"/>
        <v>l</v>
      </c>
      <c r="BD2" s="32" t="str">
        <f t="shared" si="1"/>
        <v>ul</v>
      </c>
      <c r="BE2" s="32" t="str">
        <f t="shared" si="1"/>
        <v>inst</v>
      </c>
      <c r="BF2" s="32" t="str">
        <f t="shared" si="1"/>
        <v>entr</v>
      </c>
      <c r="BG2" s="32" t="str">
        <f t="shared" si="1"/>
        <v>cap</v>
      </c>
      <c r="BH2" s="32" t="str">
        <f t="shared" si="1"/>
        <v>lnd</v>
      </c>
      <c r="BI2" s="32" t="str">
        <f t="shared" si="1"/>
        <v>gov</v>
      </c>
      <c r="BJ2" s="32" t="str">
        <f t="shared" si="1"/>
        <v>inv</v>
      </c>
      <c r="BK2" s="32" t="str">
        <f t="shared" si="1"/>
        <v>ginv</v>
      </c>
      <c r="BL2" s="32" t="str">
        <f>+BL5</f>
        <v>adpinv</v>
      </c>
      <c r="BM2" s="32" t="str">
        <f t="shared" si="1"/>
        <v>stb</v>
      </c>
      <c r="BN2" s="32" t="str">
        <f t="shared" ref="BN2:CQ2" si="2">+BN5</f>
        <v>row</v>
      </c>
      <c r="BO2" s="32" t="str">
        <f t="shared" si="2"/>
        <v>dtx</v>
      </c>
      <c r="BP2" s="32" t="str">
        <f t="shared" si="2"/>
        <v>ptx</v>
      </c>
      <c r="BQ2" s="32" t="str">
        <f t="shared" si="2"/>
        <v>stx</v>
      </c>
      <c r="BR2" s="32" t="str">
        <f t="shared" si="2"/>
        <v>mtx</v>
      </c>
      <c r="BS2" s="32" t="str">
        <f>+BS5</f>
        <v>ftx</v>
      </c>
      <c r="BT2" s="32" t="str">
        <f t="shared" si="2"/>
        <v>otx</v>
      </c>
      <c r="BU2" s="32" t="str">
        <f t="shared" si="2"/>
        <v>atx</v>
      </c>
      <c r="BV2" s="32" t="str">
        <f t="shared" si="2"/>
        <v>ctx</v>
      </c>
      <c r="BW2" s="32" t="str">
        <f t="shared" si="2"/>
        <v>psb</v>
      </c>
      <c r="BX2" s="32" t="str">
        <f t="shared" si="2"/>
        <v>etx</v>
      </c>
      <c r="BY2" s="32" t="str">
        <f>+BY5</f>
        <v>envtx</v>
      </c>
      <c r="BZ2" s="32" t="str">
        <f t="shared" si="2"/>
        <v>ssb</v>
      </c>
      <c r="CA2" s="32" t="str">
        <f t="shared" si="2"/>
        <v>cohorts</v>
      </c>
      <c r="CB2" s="32" t="str">
        <f t="shared" si="2"/>
        <v>macel</v>
      </c>
      <c r="CC2" s="32" t="str">
        <f t="shared" si="2"/>
        <v>exr</v>
      </c>
      <c r="CD2" s="32" t="str">
        <f t="shared" si="2"/>
        <v>emiaa</v>
      </c>
      <c r="CE2" s="32">
        <f t="shared" si="2"/>
        <v>0</v>
      </c>
      <c r="CF2" s="32">
        <f t="shared" si="2"/>
        <v>0</v>
      </c>
      <c r="CG2" s="32" t="str">
        <f t="shared" si="2"/>
        <v>isrep</v>
      </c>
      <c r="CH2" s="32">
        <f t="shared" si="2"/>
        <v>0</v>
      </c>
      <c r="CI2" s="32" t="str">
        <f t="shared" si="2"/>
        <v>emSrc</v>
      </c>
      <c r="CJ2" s="32">
        <f t="shared" si="2"/>
        <v>0</v>
      </c>
      <c r="CK2" s="32" t="str">
        <f t="shared" si="2"/>
        <v>atour</v>
      </c>
      <c r="CL2" s="32">
        <f t="shared" si="2"/>
        <v>0</v>
      </c>
      <c r="CM2" s="32" t="str">
        <f t="shared" si="2"/>
        <v>ctour</v>
      </c>
      <c r="CN2" s="32">
        <f t="shared" si="2"/>
        <v>0</v>
      </c>
      <c r="CO2" s="32" t="str">
        <f t="shared" si="2"/>
        <v>iedu</v>
      </c>
      <c r="CP2" s="32">
        <f t="shared" si="2"/>
        <v>0</v>
      </c>
      <c r="CQ2" s="32" t="str">
        <f t="shared" si="2"/>
        <v>ihea</v>
      </c>
      <c r="CR2" s="32" t="str">
        <f t="shared" ref="CR2:CS2" si="3">+CR5</f>
        <v>ml</v>
      </c>
      <c r="CS2" s="32" t="str">
        <f t="shared" si="3"/>
        <v>fl</v>
      </c>
    </row>
    <row r="3" spans="1:97" s="31" customFormat="1" ht="13.2" x14ac:dyDescent="0.25">
      <c r="A3" s="33" t="str">
        <f>SUBSTITUTE(ADDRESS(1,COLUMN(),4),"1","")</f>
        <v>A</v>
      </c>
      <c r="B3" s="33" t="str">
        <f t="shared" ref="B3:BT3" si="4">SUBSTITUTE(ADDRESS(1,COLUMN(),4),"1","")</f>
        <v>B</v>
      </c>
      <c r="C3" s="33" t="str">
        <f t="shared" si="4"/>
        <v>C</v>
      </c>
      <c r="D3" s="33" t="str">
        <f t="shared" si="4"/>
        <v>D</v>
      </c>
      <c r="E3" s="33" t="str">
        <f>SUBSTITUTE(ADDRESS(1,COLUMN(),4),1,)</f>
        <v>E</v>
      </c>
      <c r="F3" s="33" t="str">
        <f t="shared" si="4"/>
        <v>F</v>
      </c>
      <c r="G3" s="33" t="str">
        <f t="shared" si="4"/>
        <v>G</v>
      </c>
      <c r="H3" s="33" t="str">
        <f t="shared" si="4"/>
        <v>H</v>
      </c>
      <c r="I3" s="33" t="str">
        <f t="shared" si="4"/>
        <v>I</v>
      </c>
      <c r="J3" s="33" t="str">
        <f t="shared" si="4"/>
        <v>J</v>
      </c>
      <c r="K3" s="33" t="str">
        <f t="shared" si="4"/>
        <v>K</v>
      </c>
      <c r="L3" s="33" t="str">
        <f>SUBSTITUTE(ADDRESS(1,COLUMN(),4),1,)</f>
        <v>L</v>
      </c>
      <c r="M3" s="33" t="str">
        <f t="shared" si="4"/>
        <v>M</v>
      </c>
      <c r="N3" s="33" t="str">
        <f t="shared" si="4"/>
        <v>N</v>
      </c>
      <c r="O3" s="33" t="str">
        <f t="shared" si="4"/>
        <v>O</v>
      </c>
      <c r="P3" s="33" t="str">
        <f t="shared" si="4"/>
        <v>P</v>
      </c>
      <c r="Q3" s="33" t="str">
        <f t="shared" si="4"/>
        <v>Q</v>
      </c>
      <c r="R3" s="33" t="str">
        <f t="shared" si="4"/>
        <v>R</v>
      </c>
      <c r="S3" s="33" t="str">
        <f t="shared" si="4"/>
        <v>S</v>
      </c>
      <c r="T3" s="33" t="str">
        <f t="shared" si="4"/>
        <v>T</v>
      </c>
      <c r="U3" s="33" t="str">
        <f t="shared" si="4"/>
        <v>U</v>
      </c>
      <c r="V3" s="33" t="str">
        <f t="shared" si="4"/>
        <v>V</v>
      </c>
      <c r="W3" s="33" t="str">
        <f t="shared" si="4"/>
        <v>W</v>
      </c>
      <c r="X3" s="33"/>
      <c r="Y3" s="33" t="str">
        <f>SUBSTITUTE(ADDRESS(1,COLUMN(),4),"1","")</f>
        <v>Y</v>
      </c>
      <c r="Z3" s="33" t="str">
        <f t="shared" si="4"/>
        <v>Z</v>
      </c>
      <c r="AA3" s="33" t="str">
        <f t="shared" si="4"/>
        <v>AA</v>
      </c>
      <c r="AB3" s="33" t="str">
        <f t="shared" si="4"/>
        <v>AB</v>
      </c>
      <c r="AC3" s="33" t="str">
        <f t="shared" si="4"/>
        <v>AC</v>
      </c>
      <c r="AD3" s="33" t="str">
        <f t="shared" si="4"/>
        <v>AD</v>
      </c>
      <c r="AE3" s="33" t="str">
        <f t="shared" si="4"/>
        <v>AE</v>
      </c>
      <c r="AF3" s="33" t="str">
        <f t="shared" si="4"/>
        <v>AF</v>
      </c>
      <c r="AG3" s="33" t="str">
        <f t="shared" si="4"/>
        <v>AG</v>
      </c>
      <c r="AH3" s="33" t="str">
        <f t="shared" si="4"/>
        <v>AH</v>
      </c>
      <c r="AI3" s="33" t="str">
        <f t="shared" si="4"/>
        <v>AI</v>
      </c>
      <c r="AJ3" s="33" t="str">
        <f t="shared" si="4"/>
        <v>AJ</v>
      </c>
      <c r="AK3" s="33" t="str">
        <f t="shared" si="4"/>
        <v>AK</v>
      </c>
      <c r="AL3" s="33" t="str">
        <f t="shared" si="4"/>
        <v>AL</v>
      </c>
      <c r="AM3" s="33" t="str">
        <f t="shared" si="4"/>
        <v>AM</v>
      </c>
      <c r="AN3" s="33" t="str">
        <f t="shared" si="4"/>
        <v>AN</v>
      </c>
      <c r="AO3" s="33" t="str">
        <f t="shared" si="4"/>
        <v>AO</v>
      </c>
      <c r="AP3" s="33" t="str">
        <f t="shared" si="4"/>
        <v>AP</v>
      </c>
      <c r="AQ3" s="33" t="str">
        <f t="shared" si="4"/>
        <v>AQ</v>
      </c>
      <c r="AR3" s="33" t="str">
        <f t="shared" si="4"/>
        <v>AR</v>
      </c>
      <c r="AS3" s="33" t="str">
        <f>SUBSTITUTE(ADDRESS(1,COLUMN(),4),"1","")</f>
        <v>AS</v>
      </c>
      <c r="AT3" s="33"/>
      <c r="AU3" s="33" t="str">
        <f t="shared" si="4"/>
        <v>AU</v>
      </c>
      <c r="AV3" s="33" t="str">
        <f t="shared" si="4"/>
        <v>AV</v>
      </c>
      <c r="AW3" s="33" t="str">
        <f t="shared" si="4"/>
        <v>AW</v>
      </c>
      <c r="AX3" s="33" t="str">
        <f t="shared" si="4"/>
        <v>AX</v>
      </c>
      <c r="AY3" s="33" t="str">
        <f t="shared" si="4"/>
        <v>AY</v>
      </c>
      <c r="AZ3" s="33" t="str">
        <f t="shared" si="4"/>
        <v>AZ</v>
      </c>
      <c r="BA3" s="33" t="str">
        <f t="shared" si="4"/>
        <v>BA</v>
      </c>
      <c r="BB3" s="33" t="str">
        <f t="shared" si="4"/>
        <v>BB</v>
      </c>
      <c r="BC3" s="33" t="str">
        <f t="shared" si="4"/>
        <v>BC</v>
      </c>
      <c r="BD3" s="33" t="str">
        <f t="shared" si="4"/>
        <v>BD</v>
      </c>
      <c r="BE3" s="33" t="str">
        <f t="shared" si="4"/>
        <v>BE</v>
      </c>
      <c r="BF3" s="33" t="str">
        <f t="shared" si="4"/>
        <v>BF</v>
      </c>
      <c r="BG3" s="33" t="str">
        <f t="shared" si="4"/>
        <v>BG</v>
      </c>
      <c r="BH3" s="33" t="str">
        <f t="shared" si="4"/>
        <v>BH</v>
      </c>
      <c r="BI3" s="33" t="str">
        <f t="shared" si="4"/>
        <v>BI</v>
      </c>
      <c r="BJ3" s="33" t="str">
        <f t="shared" si="4"/>
        <v>BJ</v>
      </c>
      <c r="BK3" s="33" t="str">
        <f t="shared" si="4"/>
        <v>BK</v>
      </c>
      <c r="BL3" s="33" t="str">
        <f t="shared" si="4"/>
        <v>BL</v>
      </c>
      <c r="BM3" s="33" t="str">
        <f t="shared" si="4"/>
        <v>BM</v>
      </c>
      <c r="BN3" s="33" t="str">
        <f t="shared" si="4"/>
        <v>BN</v>
      </c>
      <c r="BO3" s="33" t="str">
        <f t="shared" si="4"/>
        <v>BO</v>
      </c>
      <c r="BP3" s="33" t="str">
        <f t="shared" si="4"/>
        <v>BP</v>
      </c>
      <c r="BQ3" s="33" t="str">
        <f t="shared" si="4"/>
        <v>BQ</v>
      </c>
      <c r="BR3" s="33" t="str">
        <f t="shared" si="4"/>
        <v>BR</v>
      </c>
      <c r="BS3" s="33" t="str">
        <f t="shared" si="4"/>
        <v>BS</v>
      </c>
      <c r="BT3" s="33" t="str">
        <f t="shared" si="4"/>
        <v>BT</v>
      </c>
      <c r="BU3" s="33" t="str">
        <f t="shared" ref="BU3:CS3" si="5">SUBSTITUTE(ADDRESS(1,COLUMN(),4),"1","")</f>
        <v>BU</v>
      </c>
      <c r="BV3" s="33" t="str">
        <f t="shared" si="5"/>
        <v>BV</v>
      </c>
      <c r="BW3" s="33" t="str">
        <f t="shared" si="5"/>
        <v>BW</v>
      </c>
      <c r="BX3" s="33" t="str">
        <f t="shared" si="5"/>
        <v>BX</v>
      </c>
      <c r="BY3" s="33" t="str">
        <f t="shared" si="5"/>
        <v>BY</v>
      </c>
      <c r="BZ3" s="33" t="str">
        <f t="shared" si="5"/>
        <v>BZ</v>
      </c>
      <c r="CA3" s="33" t="str">
        <f t="shared" si="5"/>
        <v>CA</v>
      </c>
      <c r="CB3" s="33" t="str">
        <f t="shared" si="5"/>
        <v>CB</v>
      </c>
      <c r="CC3" s="33" t="str">
        <f t="shared" si="5"/>
        <v>CC</v>
      </c>
      <c r="CD3" s="33" t="str">
        <f t="shared" si="5"/>
        <v>CD</v>
      </c>
      <c r="CE3" s="33" t="str">
        <f t="shared" si="5"/>
        <v>CE</v>
      </c>
      <c r="CF3" s="33" t="str">
        <f t="shared" si="5"/>
        <v>CF</v>
      </c>
      <c r="CG3" s="33" t="str">
        <f t="shared" si="5"/>
        <v>CG</v>
      </c>
      <c r="CH3" s="33" t="str">
        <f t="shared" si="5"/>
        <v>CH</v>
      </c>
      <c r="CI3" s="33" t="str">
        <f t="shared" si="5"/>
        <v>CI</v>
      </c>
      <c r="CJ3" s="33" t="str">
        <f t="shared" si="5"/>
        <v>CJ</v>
      </c>
      <c r="CK3" s="33" t="str">
        <f t="shared" si="5"/>
        <v>CK</v>
      </c>
      <c r="CL3" s="33" t="str">
        <f t="shared" si="5"/>
        <v>CL</v>
      </c>
      <c r="CM3" s="33" t="str">
        <f t="shared" si="5"/>
        <v>CM</v>
      </c>
      <c r="CN3" s="33" t="str">
        <f t="shared" si="5"/>
        <v>CN</v>
      </c>
      <c r="CO3" s="33" t="str">
        <f t="shared" si="5"/>
        <v>CO</v>
      </c>
      <c r="CP3" s="33" t="str">
        <f t="shared" si="5"/>
        <v>CP</v>
      </c>
      <c r="CQ3" s="33" t="str">
        <f t="shared" si="5"/>
        <v>CQ</v>
      </c>
      <c r="CR3" s="33" t="str">
        <f t="shared" si="5"/>
        <v>CR</v>
      </c>
      <c r="CS3" s="33" t="str">
        <f t="shared" si="5"/>
        <v>CS</v>
      </c>
    </row>
    <row r="4" spans="1:97" x14ac:dyDescent="0.3">
      <c r="A4" s="11"/>
      <c r="B4" s="11"/>
      <c r="C4" s="11"/>
      <c r="D4" s="11"/>
      <c r="E4" s="11"/>
      <c r="G4" s="11"/>
    </row>
    <row r="5" spans="1:97" x14ac:dyDescent="0.3">
      <c r="A5" s="11" t="s">
        <v>250</v>
      </c>
      <c r="B5" s="11" t="s">
        <v>251</v>
      </c>
      <c r="C5" s="11" t="s">
        <v>252</v>
      </c>
      <c r="D5" s="11" t="s">
        <v>265</v>
      </c>
      <c r="E5" s="11"/>
      <c r="G5" s="11" t="s">
        <v>267</v>
      </c>
      <c r="I5" t="s">
        <v>268</v>
      </c>
      <c r="K5" t="s">
        <v>43</v>
      </c>
      <c r="M5" t="s">
        <v>277</v>
      </c>
      <c r="O5" t="s">
        <v>278</v>
      </c>
      <c r="Q5" t="s">
        <v>17</v>
      </c>
      <c r="S5" t="s">
        <v>18</v>
      </c>
      <c r="U5" t="s">
        <v>19</v>
      </c>
      <c r="W5" t="s">
        <v>279</v>
      </c>
      <c r="Y5" t="s">
        <v>475</v>
      </c>
      <c r="AA5" t="s">
        <v>20</v>
      </c>
      <c r="AC5" t="s">
        <v>280</v>
      </c>
      <c r="AE5" t="s">
        <v>260</v>
      </c>
      <c r="AG5" t="s">
        <v>261</v>
      </c>
      <c r="AI5" t="s">
        <v>21</v>
      </c>
      <c r="AK5" t="s">
        <v>282</v>
      </c>
      <c r="AM5" t="s">
        <v>283</v>
      </c>
      <c r="AO5" t="s">
        <v>310</v>
      </c>
      <c r="AQ5" t="s">
        <v>311</v>
      </c>
      <c r="AS5" t="s">
        <v>476</v>
      </c>
      <c r="AU5" t="s">
        <v>22</v>
      </c>
      <c r="AW5" t="s">
        <v>284</v>
      </c>
      <c r="AY5" t="s">
        <v>23</v>
      </c>
      <c r="BA5" t="s">
        <v>24</v>
      </c>
      <c r="BC5" t="s">
        <v>286</v>
      </c>
      <c r="BD5" t="s">
        <v>262</v>
      </c>
      <c r="BE5" t="s">
        <v>263</v>
      </c>
      <c r="BF5" t="s">
        <v>288</v>
      </c>
      <c r="BG5" t="s">
        <v>42</v>
      </c>
      <c r="BH5" t="s">
        <v>236</v>
      </c>
      <c r="BI5" t="s">
        <v>44</v>
      </c>
      <c r="BJ5" t="s">
        <v>0</v>
      </c>
      <c r="BK5" t="s">
        <v>76</v>
      </c>
      <c r="BL5" t="s">
        <v>551</v>
      </c>
      <c r="BM5" t="s">
        <v>45</v>
      </c>
      <c r="BN5" t="s">
        <v>46</v>
      </c>
      <c r="BO5" t="s">
        <v>51</v>
      </c>
      <c r="BP5" t="s">
        <v>49</v>
      </c>
      <c r="BQ5" t="s">
        <v>91</v>
      </c>
      <c r="BR5" t="s">
        <v>52</v>
      </c>
      <c r="BS5" t="s">
        <v>540</v>
      </c>
      <c r="BT5" t="s">
        <v>47</v>
      </c>
      <c r="BU5" t="s">
        <v>238</v>
      </c>
      <c r="BV5" t="s">
        <v>64</v>
      </c>
      <c r="BW5" t="s">
        <v>50</v>
      </c>
      <c r="BX5" t="s">
        <v>53</v>
      </c>
      <c r="BY5" t="s">
        <v>350</v>
      </c>
      <c r="BZ5" t="s">
        <v>48</v>
      </c>
      <c r="CA5" t="s">
        <v>274</v>
      </c>
      <c r="CB5" t="s">
        <v>317</v>
      </c>
      <c r="CC5" t="s">
        <v>275</v>
      </c>
      <c r="CD5" t="s">
        <v>344</v>
      </c>
      <c r="CG5" t="s">
        <v>365</v>
      </c>
      <c r="CI5" t="s">
        <v>772</v>
      </c>
      <c r="CK5" t="s">
        <v>774</v>
      </c>
      <c r="CM5" t="s">
        <v>775</v>
      </c>
      <c r="CO5" t="s">
        <v>776</v>
      </c>
      <c r="CQ5" t="s">
        <v>777</v>
      </c>
      <c r="CR5" t="s">
        <v>1224</v>
      </c>
      <c r="CS5" t="s">
        <v>1223</v>
      </c>
    </row>
    <row r="6" spans="1:97" x14ac:dyDescent="0.3">
      <c r="A6" t="s">
        <v>174</v>
      </c>
      <c r="B6" t="s">
        <v>178</v>
      </c>
      <c r="C6" t="s">
        <v>179</v>
      </c>
      <c r="D6" s="13" t="s">
        <v>556</v>
      </c>
      <c r="G6" s="13" t="s">
        <v>556</v>
      </c>
      <c r="I6" s="65" t="s">
        <v>557</v>
      </c>
      <c r="K6" t="s">
        <v>322</v>
      </c>
      <c r="M6" t="s">
        <v>322</v>
      </c>
      <c r="O6" t="s">
        <v>322</v>
      </c>
      <c r="Q6" t="s">
        <v>322</v>
      </c>
      <c r="S6" t="s">
        <v>558</v>
      </c>
      <c r="U6" t="s">
        <v>582</v>
      </c>
      <c r="W6" t="s">
        <v>759</v>
      </c>
      <c r="Y6" t="s">
        <v>759</v>
      </c>
      <c r="AA6" t="s">
        <v>322</v>
      </c>
      <c r="AC6" s="14" t="s">
        <v>1215</v>
      </c>
      <c r="AE6" s="14" t="s">
        <v>1215</v>
      </c>
      <c r="AG6" s="14" t="s">
        <v>1215</v>
      </c>
      <c r="AI6" t="s">
        <v>531</v>
      </c>
      <c r="AK6" t="s">
        <v>323</v>
      </c>
      <c r="AM6" t="s">
        <v>323</v>
      </c>
      <c r="AO6" t="s">
        <v>704</v>
      </c>
      <c r="AQ6" t="s">
        <v>714</v>
      </c>
      <c r="AS6" t="s">
        <v>746</v>
      </c>
      <c r="AU6" t="s">
        <v>746</v>
      </c>
      <c r="AW6" t="s">
        <v>157</v>
      </c>
      <c r="AY6" t="s">
        <v>359</v>
      </c>
      <c r="BA6" t="s">
        <v>725</v>
      </c>
      <c r="BC6" s="14" t="s">
        <v>1211</v>
      </c>
      <c r="BD6" s="14" t="s">
        <v>1213</v>
      </c>
      <c r="BE6" s="14" t="s">
        <v>1215</v>
      </c>
      <c r="BF6" t="str">
        <f>BE7</f>
        <v>e-ent</v>
      </c>
      <c r="BG6" s="27" t="str">
        <f>BA11</f>
        <v>f-Capital</v>
      </c>
      <c r="BH6" s="27" t="str">
        <f>BA6</f>
        <v>f-Land</v>
      </c>
      <c r="BI6" t="str">
        <f>BE8</f>
        <v>g-govt</v>
      </c>
      <c r="BJ6" t="s">
        <v>728</v>
      </c>
      <c r="BK6" t="s">
        <v>548</v>
      </c>
      <c r="BM6" s="76" t="s">
        <v>1222</v>
      </c>
      <c r="BN6" t="s">
        <v>741</v>
      </c>
      <c r="BO6" t="s">
        <v>737</v>
      </c>
      <c r="BP6" t="s">
        <v>735</v>
      </c>
      <c r="BQ6" t="s">
        <v>767</v>
      </c>
      <c r="BR6" t="s">
        <v>734</v>
      </c>
      <c r="BS6" t="s">
        <v>800</v>
      </c>
      <c r="BT6" s="73"/>
      <c r="BW6" s="14" t="s">
        <v>1220</v>
      </c>
      <c r="BX6" s="72" t="s">
        <v>1221</v>
      </c>
      <c r="BZ6" s="13" t="s">
        <v>48</v>
      </c>
      <c r="CA6" t="s">
        <v>4</v>
      </c>
      <c r="CB6" t="s">
        <v>4</v>
      </c>
      <c r="CC6" t="s">
        <v>8</v>
      </c>
      <c r="CD6" t="s">
        <v>744</v>
      </c>
      <c r="CG6" t="s">
        <v>368</v>
      </c>
      <c r="CI6" t="s">
        <v>708</v>
      </c>
      <c r="CO6" t="s">
        <v>723</v>
      </c>
      <c r="CQ6" t="s">
        <v>724</v>
      </c>
      <c r="CR6" s="14" t="s">
        <v>1212</v>
      </c>
      <c r="CS6" s="14" t="s">
        <v>1211</v>
      </c>
    </row>
    <row r="7" spans="1:97" x14ac:dyDescent="0.3">
      <c r="A7" t="s">
        <v>232</v>
      </c>
      <c r="B7" t="s">
        <v>180</v>
      </c>
      <c r="C7" t="s">
        <v>183</v>
      </c>
      <c r="D7" s="13" t="s">
        <v>559</v>
      </c>
      <c r="G7" s="13" t="s">
        <v>559</v>
      </c>
      <c r="I7" s="65" t="s">
        <v>560</v>
      </c>
      <c r="K7" t="s">
        <v>591</v>
      </c>
      <c r="M7" t="s">
        <v>591</v>
      </c>
      <c r="O7" t="s">
        <v>591</v>
      </c>
      <c r="Q7" t="s">
        <v>591</v>
      </c>
      <c r="S7" t="s">
        <v>756</v>
      </c>
      <c r="U7" t="s">
        <v>585</v>
      </c>
      <c r="W7" s="65"/>
      <c r="AA7" t="s">
        <v>591</v>
      </c>
      <c r="AC7" t="s">
        <v>531</v>
      </c>
      <c r="AE7" t="s">
        <v>531</v>
      </c>
      <c r="AI7" t="s">
        <v>728</v>
      </c>
      <c r="AK7" t="s">
        <v>700</v>
      </c>
      <c r="AM7" t="s">
        <v>700</v>
      </c>
      <c r="AO7" t="s">
        <v>761</v>
      </c>
      <c r="AQ7" t="s">
        <v>715</v>
      </c>
      <c r="AU7" s="7"/>
      <c r="AW7" t="s">
        <v>358</v>
      </c>
      <c r="BA7" s="14" t="s">
        <v>1211</v>
      </c>
      <c r="BC7" s="14" t="s">
        <v>1212</v>
      </c>
      <c r="BD7" s="14" t="s">
        <v>1214</v>
      </c>
      <c r="BE7" t="s">
        <v>726</v>
      </c>
      <c r="BH7" t="s">
        <v>730</v>
      </c>
      <c r="BK7" s="27"/>
      <c r="BN7" s="27"/>
      <c r="BP7" s="56"/>
      <c r="BS7" s="14" t="s">
        <v>1216</v>
      </c>
      <c r="CA7" t="s">
        <v>5</v>
      </c>
      <c r="CB7" t="s">
        <v>5</v>
      </c>
      <c r="CC7" t="s">
        <v>9</v>
      </c>
      <c r="CD7" t="s">
        <v>346</v>
      </c>
      <c r="CG7" t="s">
        <v>369</v>
      </c>
      <c r="CI7" s="7" t="s">
        <v>702</v>
      </c>
      <c r="CQ7" t="s">
        <v>709</v>
      </c>
      <c r="CR7" s="14" t="s">
        <v>1214</v>
      </c>
      <c r="CS7" s="14" t="s">
        <v>1213</v>
      </c>
    </row>
    <row r="8" spans="1:97" x14ac:dyDescent="0.3">
      <c r="A8" t="s">
        <v>176</v>
      </c>
      <c r="B8" t="s">
        <v>181</v>
      </c>
      <c r="C8" t="s">
        <v>184</v>
      </c>
      <c r="D8" s="13" t="s">
        <v>561</v>
      </c>
      <c r="G8" s="13" t="s">
        <v>561</v>
      </c>
      <c r="I8" s="65" t="s">
        <v>562</v>
      </c>
      <c r="K8" s="65" t="s">
        <v>1227</v>
      </c>
      <c r="M8" t="s">
        <v>558</v>
      </c>
      <c r="O8" t="s">
        <v>558</v>
      </c>
      <c r="S8" t="s">
        <v>577</v>
      </c>
      <c r="U8" t="s">
        <v>588</v>
      </c>
      <c r="W8" s="65"/>
      <c r="AA8" t="s">
        <v>558</v>
      </c>
      <c r="AC8" t="s">
        <v>728</v>
      </c>
      <c r="AE8" t="s">
        <v>728</v>
      </c>
      <c r="AI8" t="s">
        <v>548</v>
      </c>
      <c r="AK8" t="s">
        <v>704</v>
      </c>
      <c r="AO8" t="s">
        <v>705</v>
      </c>
      <c r="AQ8" t="s">
        <v>716</v>
      </c>
      <c r="AU8" s="7"/>
      <c r="AW8" t="s">
        <v>359</v>
      </c>
      <c r="BA8" s="14" t="s">
        <v>1212</v>
      </c>
      <c r="BC8" s="14" t="s">
        <v>1213</v>
      </c>
      <c r="BE8" t="s">
        <v>531</v>
      </c>
      <c r="BN8" s="27"/>
      <c r="BP8" s="56"/>
      <c r="BS8" s="14" t="s">
        <v>1217</v>
      </c>
      <c r="CA8" t="s">
        <v>6</v>
      </c>
      <c r="CB8" t="s">
        <v>6</v>
      </c>
      <c r="CC8" t="s">
        <v>10</v>
      </c>
      <c r="CD8" t="s">
        <v>347</v>
      </c>
      <c r="CG8" t="s">
        <v>370</v>
      </c>
      <c r="CI8" s="7" t="s">
        <v>707</v>
      </c>
      <c r="CS8" s="14"/>
    </row>
    <row r="9" spans="1:97" x14ac:dyDescent="0.3">
      <c r="A9" t="s">
        <v>177</v>
      </c>
      <c r="B9" t="s">
        <v>182</v>
      </c>
      <c r="C9" t="s">
        <v>185</v>
      </c>
      <c r="D9" s="13" t="s">
        <v>563</v>
      </c>
      <c r="G9" s="13" t="s">
        <v>563</v>
      </c>
      <c r="I9" s="65" t="s">
        <v>564</v>
      </c>
      <c r="K9" t="s">
        <v>558</v>
      </c>
      <c r="M9" t="s">
        <v>756</v>
      </c>
      <c r="O9" t="s">
        <v>756</v>
      </c>
      <c r="S9" t="s">
        <v>581</v>
      </c>
      <c r="U9" t="s">
        <v>592</v>
      </c>
      <c r="AA9" t="s">
        <v>756</v>
      </c>
      <c r="AC9" t="s">
        <v>548</v>
      </c>
      <c r="AE9" t="s">
        <v>548</v>
      </c>
      <c r="AK9" t="s">
        <v>761</v>
      </c>
      <c r="AO9" t="s">
        <v>706</v>
      </c>
      <c r="AQ9" t="s">
        <v>717</v>
      </c>
      <c r="AW9" t="s">
        <v>360</v>
      </c>
      <c r="BA9" s="14" t="s">
        <v>1213</v>
      </c>
      <c r="BC9" s="14" t="s">
        <v>1214</v>
      </c>
      <c r="BE9" t="s">
        <v>741</v>
      </c>
      <c r="BN9" s="27"/>
      <c r="BS9" s="14" t="s">
        <v>1218</v>
      </c>
      <c r="CA9" t="s">
        <v>7</v>
      </c>
      <c r="CB9" t="s">
        <v>7</v>
      </c>
      <c r="CD9" t="s">
        <v>348</v>
      </c>
      <c r="CG9" t="s">
        <v>812</v>
      </c>
      <c r="CK9" s="23"/>
    </row>
    <row r="10" spans="1:97" x14ac:dyDescent="0.3">
      <c r="B10" t="s">
        <v>195</v>
      </c>
      <c r="C10" t="s">
        <v>186</v>
      </c>
      <c r="D10" s="13" t="s">
        <v>565</v>
      </c>
      <c r="G10" s="13" t="s">
        <v>565</v>
      </c>
      <c r="I10" s="65" t="s">
        <v>566</v>
      </c>
      <c r="K10" t="s">
        <v>756</v>
      </c>
      <c r="M10" t="s">
        <v>577</v>
      </c>
      <c r="O10" t="s">
        <v>577</v>
      </c>
      <c r="S10" t="s">
        <v>757</v>
      </c>
      <c r="U10" t="s">
        <v>595</v>
      </c>
      <c r="AA10" t="s">
        <v>577</v>
      </c>
      <c r="AK10" t="s">
        <v>705</v>
      </c>
      <c r="AO10" t="s">
        <v>762</v>
      </c>
      <c r="AQ10" t="s">
        <v>718</v>
      </c>
      <c r="AW10" t="s">
        <v>361</v>
      </c>
      <c r="BA10" s="14" t="s">
        <v>1214</v>
      </c>
      <c r="BN10" s="27"/>
      <c r="BS10" s="14" t="s">
        <v>1219</v>
      </c>
      <c r="CB10" t="s">
        <v>8</v>
      </c>
      <c r="CD10" t="s">
        <v>349</v>
      </c>
      <c r="CG10" t="s">
        <v>371</v>
      </c>
    </row>
    <row r="11" spans="1:97" x14ac:dyDescent="0.3">
      <c r="B11" t="s">
        <v>233</v>
      </c>
      <c r="C11" t="s">
        <v>533</v>
      </c>
      <c r="D11" s="13" t="s">
        <v>567</v>
      </c>
      <c r="G11" s="13" t="s">
        <v>567</v>
      </c>
      <c r="I11" s="65" t="s">
        <v>568</v>
      </c>
      <c r="K11" t="s">
        <v>577</v>
      </c>
      <c r="M11" t="s">
        <v>581</v>
      </c>
      <c r="O11" t="s">
        <v>581</v>
      </c>
      <c r="S11" t="s">
        <v>600</v>
      </c>
      <c r="U11" t="s">
        <v>601</v>
      </c>
      <c r="AA11" t="s">
        <v>581</v>
      </c>
      <c r="AK11" t="s">
        <v>706</v>
      </c>
      <c r="AO11" t="s">
        <v>708</v>
      </c>
      <c r="AQ11" t="s">
        <v>719</v>
      </c>
      <c r="AW11" t="s">
        <v>768</v>
      </c>
      <c r="BA11" t="s">
        <v>729</v>
      </c>
      <c r="BN11" s="27"/>
      <c r="BS11" t="s">
        <v>805</v>
      </c>
      <c r="CB11" t="s">
        <v>9</v>
      </c>
      <c r="CD11" t="s">
        <v>158</v>
      </c>
      <c r="CG11" t="s">
        <v>372</v>
      </c>
    </row>
    <row r="12" spans="1:97" x14ac:dyDescent="0.3">
      <c r="B12" t="s">
        <v>1</v>
      </c>
      <c r="C12" t="s">
        <v>187</v>
      </c>
      <c r="D12" s="13" t="s">
        <v>569</v>
      </c>
      <c r="G12" s="13" t="s">
        <v>569</v>
      </c>
      <c r="I12" s="65" t="s">
        <v>570</v>
      </c>
      <c r="K12" t="s">
        <v>581</v>
      </c>
      <c r="M12" t="s">
        <v>757</v>
      </c>
      <c r="O12" t="s">
        <v>757</v>
      </c>
      <c r="S12" t="s">
        <v>604</v>
      </c>
      <c r="U12" t="s">
        <v>605</v>
      </c>
      <c r="AA12" t="s">
        <v>757</v>
      </c>
      <c r="AK12" t="s">
        <v>762</v>
      </c>
      <c r="AO12" t="s">
        <v>709</v>
      </c>
      <c r="AQ12" t="s">
        <v>720</v>
      </c>
      <c r="BA12" t="s">
        <v>730</v>
      </c>
      <c r="BN12" s="27"/>
      <c r="BS12" t="s">
        <v>806</v>
      </c>
      <c r="CB12" t="s">
        <v>10</v>
      </c>
      <c r="CG12" t="s">
        <v>373</v>
      </c>
      <c r="CI12" s="6"/>
    </row>
    <row r="13" spans="1:97" x14ac:dyDescent="0.3">
      <c r="B13" t="s">
        <v>92</v>
      </c>
      <c r="C13" t="s">
        <v>188</v>
      </c>
      <c r="D13" s="13" t="s">
        <v>572</v>
      </c>
      <c r="G13" s="13" t="s">
        <v>572</v>
      </c>
      <c r="I13" s="65" t="s">
        <v>573</v>
      </c>
      <c r="K13" t="s">
        <v>757</v>
      </c>
      <c r="M13" t="s">
        <v>600</v>
      </c>
      <c r="O13" t="s">
        <v>600</v>
      </c>
      <c r="S13" t="s">
        <v>758</v>
      </c>
      <c r="U13" t="s">
        <v>608</v>
      </c>
      <c r="AA13" t="s">
        <v>600</v>
      </c>
      <c r="AK13" t="s">
        <v>708</v>
      </c>
      <c r="AO13" t="s">
        <v>763</v>
      </c>
      <c r="AQ13" t="s">
        <v>721</v>
      </c>
      <c r="BA13" s="12"/>
      <c r="BN13" s="27"/>
      <c r="CB13" t="s">
        <v>11</v>
      </c>
      <c r="CG13" t="s">
        <v>813</v>
      </c>
    </row>
    <row r="14" spans="1:97" x14ac:dyDescent="0.3">
      <c r="B14" t="s">
        <v>234</v>
      </c>
      <c r="C14" t="s">
        <v>189</v>
      </c>
      <c r="D14" s="13" t="s">
        <v>575</v>
      </c>
      <c r="G14" s="13" t="s">
        <v>575</v>
      </c>
      <c r="I14" s="65" t="s">
        <v>576</v>
      </c>
      <c r="K14" s="65" t="s">
        <v>1228</v>
      </c>
      <c r="M14" t="s">
        <v>604</v>
      </c>
      <c r="O14" t="s">
        <v>604</v>
      </c>
      <c r="S14" t="s">
        <v>759</v>
      </c>
      <c r="U14" t="s">
        <v>760</v>
      </c>
      <c r="AA14" t="s">
        <v>604</v>
      </c>
      <c r="AK14" t="s">
        <v>709</v>
      </c>
      <c r="AO14" t="s">
        <v>710</v>
      </c>
      <c r="AQ14" t="s">
        <v>764</v>
      </c>
      <c r="BA14" s="12"/>
      <c r="BN14" s="27"/>
      <c r="CB14" t="s">
        <v>84</v>
      </c>
      <c r="CG14" t="s">
        <v>814</v>
      </c>
    </row>
    <row r="15" spans="1:97" x14ac:dyDescent="0.3">
      <c r="B15" t="s">
        <v>175</v>
      </c>
      <c r="C15" t="s">
        <v>190</v>
      </c>
      <c r="D15" s="13" t="s">
        <v>579</v>
      </c>
      <c r="G15" s="13" t="s">
        <v>579</v>
      </c>
      <c r="I15" s="65" t="s">
        <v>580</v>
      </c>
      <c r="K15" t="s">
        <v>600</v>
      </c>
      <c r="M15" t="s">
        <v>758</v>
      </c>
      <c r="O15" t="s">
        <v>758</v>
      </c>
      <c r="S15" t="s">
        <v>574</v>
      </c>
      <c r="U15" t="s">
        <v>617</v>
      </c>
      <c r="AA15" t="s">
        <v>758</v>
      </c>
      <c r="AK15" t="s">
        <v>763</v>
      </c>
      <c r="AO15" s="54" t="s">
        <v>746</v>
      </c>
      <c r="AQ15" t="s">
        <v>722</v>
      </c>
      <c r="BA15" s="12"/>
      <c r="BN15" s="27"/>
      <c r="CB15" t="s">
        <v>545</v>
      </c>
    </row>
    <row r="16" spans="1:97" x14ac:dyDescent="0.3">
      <c r="C16" t="s">
        <v>191</v>
      </c>
      <c r="D16" s="13" t="s">
        <v>583</v>
      </c>
      <c r="G16" s="13" t="s">
        <v>583</v>
      </c>
      <c r="I16" s="65" t="s">
        <v>584</v>
      </c>
      <c r="K16" s="65" t="s">
        <v>1229</v>
      </c>
      <c r="M16" t="s">
        <v>759</v>
      </c>
      <c r="O16" t="s">
        <v>759</v>
      </c>
      <c r="S16" t="s">
        <v>578</v>
      </c>
      <c r="U16" t="s">
        <v>620</v>
      </c>
      <c r="AA16" t="s">
        <v>759</v>
      </c>
      <c r="AK16" t="s">
        <v>710</v>
      </c>
      <c r="AO16" t="s">
        <v>712</v>
      </c>
      <c r="AQ16" t="s">
        <v>723</v>
      </c>
      <c r="CB16" t="s">
        <v>544</v>
      </c>
    </row>
    <row r="17" spans="3:85" x14ac:dyDescent="0.3">
      <c r="C17" t="s">
        <v>192</v>
      </c>
      <c r="D17" s="13" t="s">
        <v>586</v>
      </c>
      <c r="G17" s="13" t="s">
        <v>586</v>
      </c>
      <c r="I17" s="65" t="s">
        <v>587</v>
      </c>
      <c r="K17" t="s">
        <v>604</v>
      </c>
      <c r="M17" t="s">
        <v>574</v>
      </c>
      <c r="O17" t="s">
        <v>574</v>
      </c>
      <c r="S17" s="65" t="s">
        <v>1227</v>
      </c>
      <c r="U17" t="s">
        <v>623</v>
      </c>
      <c r="AA17" t="s">
        <v>574</v>
      </c>
      <c r="AK17" s="54" t="s">
        <v>746</v>
      </c>
      <c r="AO17" t="s">
        <v>713</v>
      </c>
      <c r="AQ17" t="s">
        <v>724</v>
      </c>
      <c r="CB17" t="s">
        <v>85</v>
      </c>
    </row>
    <row r="18" spans="3:85" x14ac:dyDescent="0.3">
      <c r="C18" t="s">
        <v>193</v>
      </c>
      <c r="D18" s="13" t="s">
        <v>589</v>
      </c>
      <c r="G18" s="13" t="s">
        <v>589</v>
      </c>
      <c r="I18" s="65" t="s">
        <v>590</v>
      </c>
      <c r="K18" t="s">
        <v>758</v>
      </c>
      <c r="M18" t="s">
        <v>578</v>
      </c>
      <c r="O18" t="s">
        <v>578</v>
      </c>
      <c r="S18" s="65" t="s">
        <v>1228</v>
      </c>
      <c r="AA18" t="s">
        <v>578</v>
      </c>
      <c r="AK18" t="s">
        <v>712</v>
      </c>
      <c r="AO18" s="7" t="s">
        <v>702</v>
      </c>
      <c r="CB18" t="s">
        <v>781</v>
      </c>
      <c r="CE18" s="12"/>
      <c r="CG18" s="12"/>
    </row>
    <row r="19" spans="3:85" x14ac:dyDescent="0.3">
      <c r="C19" t="s">
        <v>194</v>
      </c>
      <c r="D19" s="13" t="s">
        <v>593</v>
      </c>
      <c r="G19" s="13" t="s">
        <v>593</v>
      </c>
      <c r="I19" s="65" t="s">
        <v>594</v>
      </c>
      <c r="K19" s="94" t="s">
        <v>759</v>
      </c>
      <c r="M19" t="s">
        <v>582</v>
      </c>
      <c r="O19" t="s">
        <v>582</v>
      </c>
      <c r="S19" s="65" t="s">
        <v>1229</v>
      </c>
      <c r="AA19" t="s">
        <v>582</v>
      </c>
      <c r="AK19" t="s">
        <v>713</v>
      </c>
      <c r="AO19" s="7" t="s">
        <v>707</v>
      </c>
      <c r="BE19" s="27"/>
      <c r="CB19" t="s">
        <v>780</v>
      </c>
      <c r="CE19" s="12"/>
      <c r="CG19" s="12"/>
    </row>
    <row r="20" spans="3:85" x14ac:dyDescent="0.3">
      <c r="C20" t="s">
        <v>195</v>
      </c>
      <c r="D20" s="13" t="s">
        <v>770</v>
      </c>
      <c r="G20" s="13" t="s">
        <v>770</v>
      </c>
      <c r="I20" s="65" t="s">
        <v>701</v>
      </c>
      <c r="K20" t="s">
        <v>574</v>
      </c>
      <c r="M20" t="s">
        <v>585</v>
      </c>
      <c r="O20" t="s">
        <v>585</v>
      </c>
      <c r="AA20" t="s">
        <v>585</v>
      </c>
      <c r="AK20" t="s">
        <v>714</v>
      </c>
      <c r="AO20" s="7" t="s">
        <v>1230</v>
      </c>
      <c r="BE20" s="27"/>
      <c r="CB20" t="s">
        <v>86</v>
      </c>
    </row>
    <row r="21" spans="3:85" x14ac:dyDescent="0.3">
      <c r="C21" t="s">
        <v>180</v>
      </c>
      <c r="D21" s="13" t="s">
        <v>754</v>
      </c>
      <c r="G21" s="13" t="s">
        <v>754</v>
      </c>
      <c r="I21" s="65" t="s">
        <v>703</v>
      </c>
      <c r="K21" t="s">
        <v>578</v>
      </c>
      <c r="M21" t="s">
        <v>588</v>
      </c>
      <c r="O21" t="s">
        <v>588</v>
      </c>
      <c r="AA21" t="s">
        <v>588</v>
      </c>
      <c r="AK21" t="s">
        <v>715</v>
      </c>
      <c r="BE21" s="27"/>
      <c r="CB21" t="s">
        <v>352</v>
      </c>
    </row>
    <row r="22" spans="3:85" x14ac:dyDescent="0.3">
      <c r="C22" t="s">
        <v>196</v>
      </c>
      <c r="D22" s="13" t="s">
        <v>755</v>
      </c>
      <c r="G22" s="13" t="s">
        <v>755</v>
      </c>
      <c r="I22" s="65" t="s">
        <v>597</v>
      </c>
      <c r="K22" t="s">
        <v>582</v>
      </c>
      <c r="M22" t="s">
        <v>592</v>
      </c>
      <c r="O22" t="s">
        <v>592</v>
      </c>
      <c r="AA22" t="s">
        <v>592</v>
      </c>
      <c r="AK22" t="s">
        <v>716</v>
      </c>
      <c r="BE22" s="27"/>
      <c r="CB22" t="s">
        <v>353</v>
      </c>
    </row>
    <row r="23" spans="3:85" x14ac:dyDescent="0.3">
      <c r="C23" t="s">
        <v>197</v>
      </c>
      <c r="D23" s="13" t="s">
        <v>596</v>
      </c>
      <c r="G23" s="13" t="s">
        <v>596</v>
      </c>
      <c r="I23" s="65" t="s">
        <v>599</v>
      </c>
      <c r="K23" t="s">
        <v>585</v>
      </c>
      <c r="M23" t="s">
        <v>595</v>
      </c>
      <c r="O23" t="s">
        <v>595</v>
      </c>
      <c r="AA23" t="s">
        <v>595</v>
      </c>
      <c r="AK23" t="s">
        <v>717</v>
      </c>
      <c r="BE23" s="12"/>
      <c r="CB23" t="s">
        <v>354</v>
      </c>
    </row>
    <row r="24" spans="3:85" x14ac:dyDescent="0.3">
      <c r="C24" t="s">
        <v>198</v>
      </c>
      <c r="D24" s="13" t="s">
        <v>598</v>
      </c>
      <c r="G24" s="13" t="s">
        <v>598</v>
      </c>
      <c r="I24" s="65" t="s">
        <v>603</v>
      </c>
      <c r="K24" t="s">
        <v>588</v>
      </c>
      <c r="M24" t="s">
        <v>601</v>
      </c>
      <c r="O24" t="s">
        <v>601</v>
      </c>
      <c r="AA24" t="s">
        <v>601</v>
      </c>
      <c r="AK24" t="s">
        <v>718</v>
      </c>
      <c r="BE24" s="12"/>
    </row>
    <row r="25" spans="3:85" x14ac:dyDescent="0.3">
      <c r="C25" t="s">
        <v>199</v>
      </c>
      <c r="D25" s="13" t="s">
        <v>602</v>
      </c>
      <c r="G25" s="13" t="s">
        <v>602</v>
      </c>
      <c r="I25" s="65" t="s">
        <v>607</v>
      </c>
      <c r="K25" t="s">
        <v>592</v>
      </c>
      <c r="M25" t="s">
        <v>605</v>
      </c>
      <c r="O25" t="s">
        <v>605</v>
      </c>
      <c r="AA25" t="s">
        <v>605</v>
      </c>
      <c r="AK25" t="s">
        <v>719</v>
      </c>
      <c r="BE25" s="12"/>
    </row>
    <row r="26" spans="3:85" x14ac:dyDescent="0.3">
      <c r="C26" t="s">
        <v>200</v>
      </c>
      <c r="D26" s="13" t="s">
        <v>606</v>
      </c>
      <c r="G26" s="13" t="s">
        <v>606</v>
      </c>
      <c r="I26" s="65" t="s">
        <v>610</v>
      </c>
      <c r="K26" t="s">
        <v>595</v>
      </c>
      <c r="M26" t="s">
        <v>608</v>
      </c>
      <c r="O26" t="s">
        <v>608</v>
      </c>
      <c r="AA26" t="s">
        <v>608</v>
      </c>
      <c r="AK26" t="s">
        <v>720</v>
      </c>
      <c r="BE26" s="12"/>
    </row>
    <row r="27" spans="3:85" x14ac:dyDescent="0.3">
      <c r="C27" t="s">
        <v>201</v>
      </c>
      <c r="D27" s="13" t="s">
        <v>609</v>
      </c>
      <c r="G27" s="13" t="s">
        <v>609</v>
      </c>
      <c r="I27" s="65" t="s">
        <v>612</v>
      </c>
      <c r="K27" t="s">
        <v>601</v>
      </c>
      <c r="M27" t="s">
        <v>760</v>
      </c>
      <c r="O27" t="s">
        <v>760</v>
      </c>
      <c r="AA27" t="s">
        <v>760</v>
      </c>
      <c r="AK27" t="s">
        <v>721</v>
      </c>
    </row>
    <row r="28" spans="3:85" x14ac:dyDescent="0.3">
      <c r="C28" t="s">
        <v>202</v>
      </c>
      <c r="D28" s="13" t="s">
        <v>611</v>
      </c>
      <c r="G28" s="13" t="s">
        <v>611</v>
      </c>
      <c r="I28" s="65" t="s">
        <v>614</v>
      </c>
      <c r="K28" t="s">
        <v>605</v>
      </c>
      <c r="M28" t="s">
        <v>617</v>
      </c>
      <c r="O28" t="s">
        <v>617</v>
      </c>
      <c r="AA28" t="s">
        <v>617</v>
      </c>
      <c r="AK28" t="s">
        <v>764</v>
      </c>
    </row>
    <row r="29" spans="3:85" x14ac:dyDescent="0.3">
      <c r="C29" t="s">
        <v>203</v>
      </c>
      <c r="D29" s="13" t="s">
        <v>613</v>
      </c>
      <c r="G29" s="13" t="s">
        <v>613</v>
      </c>
      <c r="I29" s="65" t="s">
        <v>616</v>
      </c>
      <c r="K29" t="s">
        <v>608</v>
      </c>
      <c r="M29" t="s">
        <v>620</v>
      </c>
      <c r="O29" t="s">
        <v>620</v>
      </c>
      <c r="AA29" t="s">
        <v>620</v>
      </c>
      <c r="AK29" t="s">
        <v>722</v>
      </c>
    </row>
    <row r="30" spans="3:85" x14ac:dyDescent="0.3">
      <c r="C30" t="s">
        <v>204</v>
      </c>
      <c r="D30" s="13" t="s">
        <v>615</v>
      </c>
      <c r="G30" s="13" t="s">
        <v>615</v>
      </c>
      <c r="I30" s="65" t="s">
        <v>619</v>
      </c>
      <c r="K30" t="s">
        <v>760</v>
      </c>
      <c r="M30" t="s">
        <v>623</v>
      </c>
      <c r="O30" t="s">
        <v>623</v>
      </c>
      <c r="AA30" t="s">
        <v>623</v>
      </c>
      <c r="AK30" t="s">
        <v>723</v>
      </c>
    </row>
    <row r="31" spans="3:85" x14ac:dyDescent="0.3">
      <c r="C31" t="s">
        <v>205</v>
      </c>
      <c r="D31" s="13" t="s">
        <v>618</v>
      </c>
      <c r="G31" s="13" t="s">
        <v>618</v>
      </c>
      <c r="I31" s="65" t="s">
        <v>622</v>
      </c>
      <c r="K31" t="s">
        <v>617</v>
      </c>
      <c r="M31" t="s">
        <v>323</v>
      </c>
      <c r="O31" s="65" t="s">
        <v>1227</v>
      </c>
      <c r="AA31" s="65" t="s">
        <v>1227</v>
      </c>
      <c r="AK31" t="s">
        <v>724</v>
      </c>
    </row>
    <row r="32" spans="3:85" x14ac:dyDescent="0.3">
      <c r="C32" t="s">
        <v>206</v>
      </c>
      <c r="D32" s="13" t="s">
        <v>621</v>
      </c>
      <c r="G32" s="13" t="s">
        <v>621</v>
      </c>
      <c r="I32" s="65" t="s">
        <v>625</v>
      </c>
      <c r="K32" t="s">
        <v>620</v>
      </c>
      <c r="M32" t="s">
        <v>700</v>
      </c>
      <c r="O32" s="65" t="s">
        <v>1228</v>
      </c>
      <c r="AA32" s="65" t="s">
        <v>1228</v>
      </c>
      <c r="AK32" s="7" t="s">
        <v>702</v>
      </c>
    </row>
    <row r="33" spans="3:37" x14ac:dyDescent="0.3">
      <c r="C33" t="s">
        <v>207</v>
      </c>
      <c r="D33" s="13" t="s">
        <v>624</v>
      </c>
      <c r="G33" s="13" t="s">
        <v>624</v>
      </c>
      <c r="I33" s="65" t="s">
        <v>627</v>
      </c>
      <c r="K33" t="s">
        <v>623</v>
      </c>
      <c r="M33" t="s">
        <v>704</v>
      </c>
      <c r="O33" s="65" t="s">
        <v>1229</v>
      </c>
      <c r="AA33" s="65" t="s">
        <v>1229</v>
      </c>
      <c r="AK33" s="7" t="s">
        <v>707</v>
      </c>
    </row>
    <row r="34" spans="3:37" x14ac:dyDescent="0.3">
      <c r="C34" t="s">
        <v>208</v>
      </c>
      <c r="D34" s="13" t="s">
        <v>626</v>
      </c>
      <c r="G34" s="13" t="s">
        <v>626</v>
      </c>
      <c r="I34" s="65" t="s">
        <v>629</v>
      </c>
      <c r="K34" t="s">
        <v>323</v>
      </c>
      <c r="M34" t="s">
        <v>761</v>
      </c>
      <c r="AK34" s="7" t="s">
        <v>1230</v>
      </c>
    </row>
    <row r="35" spans="3:37" x14ac:dyDescent="0.3">
      <c r="C35" t="s">
        <v>209</v>
      </c>
      <c r="D35" s="13" t="s">
        <v>628</v>
      </c>
      <c r="G35" s="13" t="s">
        <v>628</v>
      </c>
      <c r="I35" s="65" t="s">
        <v>631</v>
      </c>
      <c r="K35" t="s">
        <v>700</v>
      </c>
      <c r="M35" t="s">
        <v>705</v>
      </c>
    </row>
    <row r="36" spans="3:37" x14ac:dyDescent="0.3">
      <c r="C36" t="s">
        <v>181</v>
      </c>
      <c r="D36" s="13" t="s">
        <v>630</v>
      </c>
      <c r="G36" s="13" t="s">
        <v>630</v>
      </c>
      <c r="I36" s="65" t="s">
        <v>634</v>
      </c>
      <c r="K36" s="7" t="s">
        <v>702</v>
      </c>
      <c r="M36" t="s">
        <v>706</v>
      </c>
    </row>
    <row r="37" spans="3:37" x14ac:dyDescent="0.3">
      <c r="C37" t="s">
        <v>210</v>
      </c>
      <c r="D37" s="13" t="s">
        <v>633</v>
      </c>
      <c r="G37" s="13" t="s">
        <v>633</v>
      </c>
      <c r="I37" s="65" t="s">
        <v>636</v>
      </c>
      <c r="K37" t="s">
        <v>704</v>
      </c>
      <c r="M37" t="s">
        <v>762</v>
      </c>
    </row>
    <row r="38" spans="3:37" x14ac:dyDescent="0.3">
      <c r="C38" t="s">
        <v>211</v>
      </c>
      <c r="D38" s="13" t="s">
        <v>635</v>
      </c>
      <c r="G38" s="13" t="s">
        <v>635</v>
      </c>
      <c r="I38" s="65" t="s">
        <v>638</v>
      </c>
      <c r="K38" t="s">
        <v>761</v>
      </c>
      <c r="M38" t="s">
        <v>708</v>
      </c>
    </row>
    <row r="39" spans="3:37" x14ac:dyDescent="0.3">
      <c r="C39" t="s">
        <v>534</v>
      </c>
      <c r="D39" s="13" t="s">
        <v>637</v>
      </c>
      <c r="G39" s="13" t="s">
        <v>637</v>
      </c>
      <c r="I39" s="65" t="s">
        <v>640</v>
      </c>
      <c r="K39" t="s">
        <v>705</v>
      </c>
      <c r="M39" t="s">
        <v>709</v>
      </c>
    </row>
    <row r="40" spans="3:37" x14ac:dyDescent="0.3">
      <c r="C40" t="s">
        <v>212</v>
      </c>
      <c r="D40" s="13" t="s">
        <v>639</v>
      </c>
      <c r="G40" s="13" t="s">
        <v>639</v>
      </c>
      <c r="I40" s="65" t="s">
        <v>642</v>
      </c>
      <c r="K40" t="s">
        <v>706</v>
      </c>
      <c r="M40" s="54" t="s">
        <v>763</v>
      </c>
    </row>
    <row r="41" spans="3:37" x14ac:dyDescent="0.3">
      <c r="C41" t="s">
        <v>213</v>
      </c>
      <c r="D41" s="13" t="s">
        <v>641</v>
      </c>
      <c r="G41" s="13" t="s">
        <v>641</v>
      </c>
      <c r="I41" s="65" t="s">
        <v>644</v>
      </c>
      <c r="K41" t="s">
        <v>762</v>
      </c>
      <c r="M41" t="s">
        <v>710</v>
      </c>
    </row>
    <row r="42" spans="3:37" x14ac:dyDescent="0.3">
      <c r="C42" t="s">
        <v>216</v>
      </c>
      <c r="D42" s="13" t="s">
        <v>643</v>
      </c>
      <c r="G42" s="13" t="s">
        <v>643</v>
      </c>
      <c r="I42" s="65" t="s">
        <v>646</v>
      </c>
      <c r="K42" s="7" t="s">
        <v>707</v>
      </c>
      <c r="M42" t="s">
        <v>746</v>
      </c>
    </row>
    <row r="43" spans="3:37" x14ac:dyDescent="0.3">
      <c r="C43" t="s">
        <v>217</v>
      </c>
      <c r="D43" s="13" t="s">
        <v>645</v>
      </c>
      <c r="G43" s="13" t="s">
        <v>645</v>
      </c>
      <c r="I43" s="65" t="s">
        <v>648</v>
      </c>
      <c r="K43" t="s">
        <v>708</v>
      </c>
      <c r="M43" t="s">
        <v>712</v>
      </c>
    </row>
    <row r="44" spans="3:37" x14ac:dyDescent="0.3">
      <c r="C44" t="s">
        <v>214</v>
      </c>
      <c r="D44" s="13" t="s">
        <v>647</v>
      </c>
      <c r="G44" s="13" t="s">
        <v>647</v>
      </c>
      <c r="I44" s="65" t="s">
        <v>650</v>
      </c>
      <c r="K44" s="7" t="s">
        <v>1230</v>
      </c>
      <c r="M44" t="s">
        <v>713</v>
      </c>
    </row>
    <row r="45" spans="3:37" x14ac:dyDescent="0.3">
      <c r="C45" t="s">
        <v>215</v>
      </c>
      <c r="D45" s="13" t="s">
        <v>649</v>
      </c>
      <c r="G45" s="13" t="s">
        <v>649</v>
      </c>
      <c r="I45" s="65" t="s">
        <v>652</v>
      </c>
      <c r="K45" t="s">
        <v>709</v>
      </c>
      <c r="M45" t="s">
        <v>714</v>
      </c>
    </row>
    <row r="46" spans="3:37" x14ac:dyDescent="0.3">
      <c r="C46" t="s">
        <v>218</v>
      </c>
      <c r="D46" s="13" t="s">
        <v>651</v>
      </c>
      <c r="G46" s="13" t="s">
        <v>651</v>
      </c>
      <c r="I46" s="65" t="s">
        <v>654</v>
      </c>
      <c r="K46" s="54" t="s">
        <v>763</v>
      </c>
      <c r="M46" t="s">
        <v>715</v>
      </c>
    </row>
    <row r="47" spans="3:37" x14ac:dyDescent="0.3">
      <c r="C47" t="s">
        <v>339</v>
      </c>
      <c r="D47" s="13" t="s">
        <v>653</v>
      </c>
      <c r="G47" s="13" t="s">
        <v>653</v>
      </c>
      <c r="I47" s="65" t="s">
        <v>656</v>
      </c>
      <c r="K47" t="s">
        <v>710</v>
      </c>
      <c r="M47" t="s">
        <v>716</v>
      </c>
    </row>
    <row r="48" spans="3:37" x14ac:dyDescent="0.3">
      <c r="C48" t="s">
        <v>532</v>
      </c>
      <c r="D48" s="13" t="s">
        <v>655</v>
      </c>
      <c r="G48" s="13" t="s">
        <v>655</v>
      </c>
      <c r="I48" s="65" t="s">
        <v>658</v>
      </c>
      <c r="K48" s="94" t="s">
        <v>746</v>
      </c>
      <c r="M48" t="s">
        <v>717</v>
      </c>
    </row>
    <row r="49" spans="3:24" x14ac:dyDescent="0.3">
      <c r="C49" t="s">
        <v>340</v>
      </c>
      <c r="D49" s="13" t="s">
        <v>657</v>
      </c>
      <c r="G49" s="13" t="s">
        <v>657</v>
      </c>
      <c r="I49" s="65" t="s">
        <v>660</v>
      </c>
      <c r="K49" t="s">
        <v>712</v>
      </c>
      <c r="M49" t="s">
        <v>718</v>
      </c>
    </row>
    <row r="50" spans="3:24" x14ac:dyDescent="0.3">
      <c r="C50" t="s">
        <v>341</v>
      </c>
      <c r="D50" s="13" t="s">
        <v>659</v>
      </c>
      <c r="G50" s="13" t="s">
        <v>659</v>
      </c>
      <c r="I50" s="65" t="s">
        <v>661</v>
      </c>
      <c r="K50" t="s">
        <v>713</v>
      </c>
      <c r="M50" t="s">
        <v>719</v>
      </c>
    </row>
    <row r="51" spans="3:24" x14ac:dyDescent="0.3">
      <c r="C51" t="s">
        <v>342</v>
      </c>
      <c r="D51" s="13" t="s">
        <v>866</v>
      </c>
      <c r="G51" s="13" t="s">
        <v>866</v>
      </c>
      <c r="I51" s="65" t="s">
        <v>869</v>
      </c>
      <c r="K51" t="s">
        <v>714</v>
      </c>
      <c r="M51" t="s">
        <v>720</v>
      </c>
    </row>
    <row r="52" spans="3:24" x14ac:dyDescent="0.3">
      <c r="C52" t="s">
        <v>343</v>
      </c>
      <c r="D52" s="13" t="s">
        <v>867</v>
      </c>
      <c r="G52" s="13" t="s">
        <v>867</v>
      </c>
      <c r="I52" s="65" t="s">
        <v>870</v>
      </c>
      <c r="K52" t="s">
        <v>715</v>
      </c>
      <c r="M52" t="s">
        <v>721</v>
      </c>
      <c r="W52" s="33"/>
      <c r="X52" s="33"/>
    </row>
    <row r="53" spans="3:24" x14ac:dyDescent="0.3">
      <c r="C53" t="s">
        <v>182</v>
      </c>
      <c r="D53" s="13" t="s">
        <v>868</v>
      </c>
      <c r="G53" s="13" t="s">
        <v>868</v>
      </c>
      <c r="I53" s="65" t="s">
        <v>871</v>
      </c>
      <c r="K53" t="s">
        <v>716</v>
      </c>
      <c r="M53" t="s">
        <v>764</v>
      </c>
    </row>
    <row r="54" spans="3:24" x14ac:dyDescent="0.3">
      <c r="C54" t="s">
        <v>219</v>
      </c>
      <c r="D54" s="13" t="s">
        <v>662</v>
      </c>
      <c r="G54" s="13" t="s">
        <v>662</v>
      </c>
      <c r="I54" s="65" t="s">
        <v>872</v>
      </c>
      <c r="K54" t="s">
        <v>717</v>
      </c>
      <c r="M54" t="s">
        <v>722</v>
      </c>
    </row>
    <row r="55" spans="3:24" x14ac:dyDescent="0.3">
      <c r="C55" t="s">
        <v>220</v>
      </c>
      <c r="D55" s="13" t="s">
        <v>663</v>
      </c>
      <c r="G55" s="13" t="s">
        <v>663</v>
      </c>
      <c r="I55" s="65" t="s">
        <v>873</v>
      </c>
      <c r="K55" t="s">
        <v>718</v>
      </c>
      <c r="M55" t="s">
        <v>723</v>
      </c>
    </row>
    <row r="56" spans="3:24" x14ac:dyDescent="0.3">
      <c r="C56" t="s">
        <v>221</v>
      </c>
      <c r="D56" s="13" t="s">
        <v>664</v>
      </c>
      <c r="G56" s="13" t="s">
        <v>664</v>
      </c>
      <c r="I56" s="65" t="s">
        <v>874</v>
      </c>
      <c r="K56" t="s">
        <v>719</v>
      </c>
      <c r="M56" t="s">
        <v>724</v>
      </c>
    </row>
    <row r="57" spans="3:24" x14ac:dyDescent="0.3">
      <c r="C57" t="s">
        <v>228</v>
      </c>
      <c r="D57" s="13" t="s">
        <v>665</v>
      </c>
      <c r="G57" s="13" t="s">
        <v>665</v>
      </c>
      <c r="I57" s="65" t="s">
        <v>875</v>
      </c>
      <c r="K57" t="s">
        <v>720</v>
      </c>
      <c r="M57" s="14" t="s">
        <v>1215</v>
      </c>
    </row>
    <row r="58" spans="3:24" x14ac:dyDescent="0.3">
      <c r="C58" t="s">
        <v>222</v>
      </c>
      <c r="D58" s="13" t="s">
        <v>666</v>
      </c>
      <c r="G58" s="13" t="s">
        <v>666</v>
      </c>
      <c r="I58" s="65" t="s">
        <v>876</v>
      </c>
      <c r="K58" t="s">
        <v>721</v>
      </c>
      <c r="M58" t="s">
        <v>531</v>
      </c>
    </row>
    <row r="59" spans="3:24" x14ac:dyDescent="0.3">
      <c r="C59" t="s">
        <v>223</v>
      </c>
      <c r="D59" s="13" t="s">
        <v>667</v>
      </c>
      <c r="G59" s="13" t="s">
        <v>667</v>
      </c>
      <c r="I59" s="65" t="s">
        <v>877</v>
      </c>
      <c r="K59" t="s">
        <v>764</v>
      </c>
      <c r="M59" t="s">
        <v>728</v>
      </c>
    </row>
    <row r="60" spans="3:24" x14ac:dyDescent="0.3">
      <c r="C60" t="s">
        <v>224</v>
      </c>
      <c r="D60" s="13" t="s">
        <v>668</v>
      </c>
      <c r="G60" s="13" t="s">
        <v>668</v>
      </c>
      <c r="I60" s="65" t="s">
        <v>878</v>
      </c>
      <c r="K60" t="s">
        <v>722</v>
      </c>
      <c r="M60" t="s">
        <v>548</v>
      </c>
    </row>
    <row r="61" spans="3:24" x14ac:dyDescent="0.3">
      <c r="C61" t="s">
        <v>225</v>
      </c>
      <c r="D61" s="13" t="s">
        <v>669</v>
      </c>
      <c r="G61" s="13" t="s">
        <v>669</v>
      </c>
      <c r="I61" s="65" t="s">
        <v>879</v>
      </c>
      <c r="K61" t="s">
        <v>723</v>
      </c>
      <c r="M61" t="s">
        <v>550</v>
      </c>
    </row>
    <row r="62" spans="3:24" x14ac:dyDescent="0.3">
      <c r="C62" t="s">
        <v>226</v>
      </c>
      <c r="D62" s="13" t="s">
        <v>671</v>
      </c>
      <c r="G62" s="13" t="s">
        <v>671</v>
      </c>
      <c r="I62" s="65" t="s">
        <v>880</v>
      </c>
      <c r="K62" t="s">
        <v>724</v>
      </c>
      <c r="M62" t="s">
        <v>549</v>
      </c>
    </row>
    <row r="63" spans="3:24" x14ac:dyDescent="0.3">
      <c r="C63" t="s">
        <v>227</v>
      </c>
      <c r="D63" s="13" t="s">
        <v>673</v>
      </c>
      <c r="G63" s="13" t="s">
        <v>673</v>
      </c>
      <c r="I63" s="65" t="s">
        <v>670</v>
      </c>
      <c r="K63" s="71" t="s">
        <v>725</v>
      </c>
      <c r="M63" s="7" t="s">
        <v>702</v>
      </c>
    </row>
    <row r="64" spans="3:24" x14ac:dyDescent="0.3">
      <c r="C64" t="s">
        <v>229</v>
      </c>
      <c r="D64" s="13" t="s">
        <v>675</v>
      </c>
      <c r="G64" s="13" t="s">
        <v>675</v>
      </c>
      <c r="I64" s="65" t="s">
        <v>672</v>
      </c>
      <c r="K64" s="14" t="s">
        <v>1211</v>
      </c>
      <c r="M64" s="7" t="s">
        <v>707</v>
      </c>
    </row>
    <row r="65" spans="3:13" x14ac:dyDescent="0.3">
      <c r="C65" t="s">
        <v>230</v>
      </c>
      <c r="D65" s="13" t="s">
        <v>677</v>
      </c>
      <c r="G65" s="13" t="s">
        <v>677</v>
      </c>
      <c r="I65" s="65" t="s">
        <v>674</v>
      </c>
      <c r="K65" s="14" t="s">
        <v>1212</v>
      </c>
      <c r="M65" s="7" t="s">
        <v>1230</v>
      </c>
    </row>
    <row r="66" spans="3:13" x14ac:dyDescent="0.3">
      <c r="C66" t="s">
        <v>231</v>
      </c>
      <c r="D66" s="13" t="s">
        <v>679</v>
      </c>
      <c r="G66" s="13" t="s">
        <v>679</v>
      </c>
      <c r="I66" s="65" t="s">
        <v>676</v>
      </c>
      <c r="K66" s="14" t="s">
        <v>1213</v>
      </c>
      <c r="M66" s="65" t="s">
        <v>1227</v>
      </c>
    </row>
    <row r="67" spans="3:13" x14ac:dyDescent="0.3">
      <c r="C67" t="s">
        <v>235</v>
      </c>
      <c r="D67" s="13" t="s">
        <v>681</v>
      </c>
      <c r="G67" s="13" t="s">
        <v>681</v>
      </c>
      <c r="I67" s="65" t="s">
        <v>678</v>
      </c>
      <c r="K67" s="14" t="s">
        <v>1214</v>
      </c>
      <c r="M67" s="65" t="s">
        <v>1228</v>
      </c>
    </row>
    <row r="68" spans="3:13" x14ac:dyDescent="0.3">
      <c r="C68" t="s">
        <v>234</v>
      </c>
      <c r="D68" s="13" t="s">
        <v>683</v>
      </c>
      <c r="G68" s="13" t="s">
        <v>683</v>
      </c>
      <c r="I68" s="65" t="s">
        <v>680</v>
      </c>
      <c r="K68" s="71" t="s">
        <v>729</v>
      </c>
      <c r="M68" s="65" t="s">
        <v>1229</v>
      </c>
    </row>
    <row r="69" spans="3:13" x14ac:dyDescent="0.3">
      <c r="D69" s="13" t="s">
        <v>685</v>
      </c>
      <c r="G69" s="13" t="s">
        <v>685</v>
      </c>
      <c r="I69" s="65" t="s">
        <v>682</v>
      </c>
      <c r="K69" s="71" t="s">
        <v>730</v>
      </c>
    </row>
    <row r="70" spans="3:13" x14ac:dyDescent="0.3">
      <c r="D70" s="13" t="s">
        <v>687</v>
      </c>
      <c r="G70" s="13" t="s">
        <v>687</v>
      </c>
      <c r="I70" s="65" t="s">
        <v>684</v>
      </c>
      <c r="K70" s="14" t="s">
        <v>1215</v>
      </c>
    </row>
    <row r="71" spans="3:13" x14ac:dyDescent="0.3">
      <c r="D71" s="13" t="s">
        <v>689</v>
      </c>
      <c r="G71" s="13" t="s">
        <v>689</v>
      </c>
      <c r="I71" s="65" t="s">
        <v>686</v>
      </c>
      <c r="K71" t="s">
        <v>726</v>
      </c>
    </row>
    <row r="72" spans="3:13" x14ac:dyDescent="0.3">
      <c r="D72" s="13" t="s">
        <v>691</v>
      </c>
      <c r="G72" s="13" t="s">
        <v>691</v>
      </c>
      <c r="I72" s="65" t="s">
        <v>688</v>
      </c>
      <c r="K72" t="s">
        <v>531</v>
      </c>
    </row>
    <row r="73" spans="3:13" x14ac:dyDescent="0.3">
      <c r="D73" s="65" t="s">
        <v>557</v>
      </c>
      <c r="I73" s="65" t="s">
        <v>690</v>
      </c>
      <c r="K73" t="s">
        <v>800</v>
      </c>
    </row>
    <row r="74" spans="3:13" x14ac:dyDescent="0.3">
      <c r="D74" s="65" t="s">
        <v>560</v>
      </c>
      <c r="I74" s="65" t="s">
        <v>692</v>
      </c>
      <c r="K74" s="14" t="s">
        <v>1216</v>
      </c>
    </row>
    <row r="75" spans="3:13" x14ac:dyDescent="0.3">
      <c r="D75" s="65" t="s">
        <v>562</v>
      </c>
      <c r="I75" s="65" t="s">
        <v>693</v>
      </c>
      <c r="K75" s="14" t="s">
        <v>1217</v>
      </c>
    </row>
    <row r="76" spans="3:13" x14ac:dyDescent="0.3">
      <c r="D76" s="65" t="s">
        <v>564</v>
      </c>
      <c r="I76" s="65" t="s">
        <v>694</v>
      </c>
      <c r="K76" s="14" t="s">
        <v>1218</v>
      </c>
    </row>
    <row r="77" spans="3:13" x14ac:dyDescent="0.3">
      <c r="D77" s="65" t="s">
        <v>566</v>
      </c>
      <c r="I77" s="65" t="s">
        <v>695</v>
      </c>
      <c r="K77" s="14" t="s">
        <v>1219</v>
      </c>
    </row>
    <row r="78" spans="3:13" x14ac:dyDescent="0.3">
      <c r="D78" s="65" t="s">
        <v>568</v>
      </c>
      <c r="I78" s="65" t="s">
        <v>696</v>
      </c>
      <c r="K78" t="s">
        <v>805</v>
      </c>
    </row>
    <row r="79" spans="3:13" x14ac:dyDescent="0.3">
      <c r="D79" s="65" t="s">
        <v>570</v>
      </c>
      <c r="I79" s="65" t="s">
        <v>697</v>
      </c>
      <c r="K79" t="s">
        <v>806</v>
      </c>
    </row>
    <row r="80" spans="3:13" x14ac:dyDescent="0.3">
      <c r="D80" s="65" t="s">
        <v>573</v>
      </c>
      <c r="I80" s="65" t="s">
        <v>698</v>
      </c>
      <c r="K80" s="72" t="s">
        <v>1221</v>
      </c>
    </row>
    <row r="81" spans="4:13" x14ac:dyDescent="0.3">
      <c r="D81" s="65" t="s">
        <v>576</v>
      </c>
      <c r="I81" s="65" t="s">
        <v>699</v>
      </c>
      <c r="K81" t="s">
        <v>734</v>
      </c>
    </row>
    <row r="82" spans="4:13" x14ac:dyDescent="0.3">
      <c r="D82" s="65" t="s">
        <v>580</v>
      </c>
      <c r="K82" s="14" t="s">
        <v>1220</v>
      </c>
    </row>
    <row r="83" spans="4:13" x14ac:dyDescent="0.3">
      <c r="D83" s="65" t="s">
        <v>584</v>
      </c>
      <c r="K83" t="s">
        <v>735</v>
      </c>
    </row>
    <row r="84" spans="4:13" x14ac:dyDescent="0.3">
      <c r="D84" s="65" t="s">
        <v>587</v>
      </c>
      <c r="K84" t="s">
        <v>737</v>
      </c>
    </row>
    <row r="85" spans="4:13" x14ac:dyDescent="0.3">
      <c r="D85" s="65" t="s">
        <v>590</v>
      </c>
      <c r="K85" t="s">
        <v>767</v>
      </c>
    </row>
    <row r="86" spans="4:13" x14ac:dyDescent="0.3">
      <c r="D86" s="65" t="s">
        <v>594</v>
      </c>
      <c r="K86" t="s">
        <v>728</v>
      </c>
    </row>
    <row r="87" spans="4:13" x14ac:dyDescent="0.3">
      <c r="D87" s="65" t="s">
        <v>701</v>
      </c>
      <c r="K87" t="s">
        <v>548</v>
      </c>
    </row>
    <row r="88" spans="4:13" x14ac:dyDescent="0.3">
      <c r="D88" s="65" t="s">
        <v>703</v>
      </c>
      <c r="K88" t="s">
        <v>543</v>
      </c>
    </row>
    <row r="89" spans="4:13" x14ac:dyDescent="0.3">
      <c r="D89" s="65" t="s">
        <v>597</v>
      </c>
      <c r="K89" t="s">
        <v>741</v>
      </c>
      <c r="M89" s="54"/>
    </row>
    <row r="90" spans="4:13" x14ac:dyDescent="0.3">
      <c r="D90" s="65" t="s">
        <v>599</v>
      </c>
      <c r="K90" s="76" t="s">
        <v>1222</v>
      </c>
      <c r="M90" s="54"/>
    </row>
    <row r="91" spans="4:13" x14ac:dyDescent="0.3">
      <c r="D91" s="65" t="s">
        <v>603</v>
      </c>
      <c r="K91" s="70" t="s">
        <v>91</v>
      </c>
      <c r="M91" s="54"/>
    </row>
    <row r="92" spans="4:13" x14ac:dyDescent="0.3">
      <c r="D92" s="65" t="s">
        <v>607</v>
      </c>
      <c r="K92" s="70" t="s">
        <v>318</v>
      </c>
      <c r="M92" s="54"/>
    </row>
    <row r="93" spans="4:13" x14ac:dyDescent="0.3">
      <c r="D93" s="65" t="s">
        <v>610</v>
      </c>
      <c r="K93" s="70" t="s">
        <v>319</v>
      </c>
    </row>
    <row r="94" spans="4:13" x14ac:dyDescent="0.3">
      <c r="D94" s="65" t="s">
        <v>612</v>
      </c>
      <c r="K94" s="70" t="s">
        <v>320</v>
      </c>
    </row>
    <row r="95" spans="4:13" x14ac:dyDescent="0.3">
      <c r="D95" s="65" t="s">
        <v>614</v>
      </c>
      <c r="K95" s="70" t="s">
        <v>321</v>
      </c>
    </row>
    <row r="96" spans="4:13" x14ac:dyDescent="0.3">
      <c r="D96" s="65" t="s">
        <v>616</v>
      </c>
      <c r="K96" s="70" t="s">
        <v>324</v>
      </c>
    </row>
    <row r="97" spans="4:12" x14ac:dyDescent="0.3">
      <c r="D97" s="65" t="s">
        <v>619</v>
      </c>
      <c r="K97" s="70" t="s">
        <v>325</v>
      </c>
    </row>
    <row r="98" spans="4:12" x14ac:dyDescent="0.3">
      <c r="D98" s="65" t="s">
        <v>622</v>
      </c>
      <c r="K98" s="70" t="s">
        <v>326</v>
      </c>
    </row>
    <row r="99" spans="4:12" x14ac:dyDescent="0.3">
      <c r="D99" s="65" t="s">
        <v>625</v>
      </c>
      <c r="K99" s="70" t="s">
        <v>327</v>
      </c>
    </row>
    <row r="100" spans="4:12" x14ac:dyDescent="0.3">
      <c r="D100" s="65" t="s">
        <v>627</v>
      </c>
      <c r="K100" s="70" t="s">
        <v>328</v>
      </c>
    </row>
    <row r="101" spans="4:12" x14ac:dyDescent="0.3">
      <c r="D101" s="65" t="s">
        <v>629</v>
      </c>
      <c r="K101" s="70" t="s">
        <v>50</v>
      </c>
    </row>
    <row r="102" spans="4:12" x14ac:dyDescent="0.3">
      <c r="D102" s="65" t="s">
        <v>631</v>
      </c>
      <c r="K102" s="70" t="s">
        <v>49</v>
      </c>
    </row>
    <row r="103" spans="4:12" x14ac:dyDescent="0.3">
      <c r="D103" s="65" t="s">
        <v>634</v>
      </c>
      <c r="K103" s="70" t="s">
        <v>47</v>
      </c>
    </row>
    <row r="104" spans="4:12" x14ac:dyDescent="0.3">
      <c r="D104" s="65" t="s">
        <v>636</v>
      </c>
      <c r="K104" s="70" t="s">
        <v>52</v>
      </c>
    </row>
    <row r="105" spans="4:12" x14ac:dyDescent="0.3">
      <c r="D105" s="65" t="s">
        <v>638</v>
      </c>
      <c r="K105" s="70" t="s">
        <v>51</v>
      </c>
    </row>
    <row r="106" spans="4:12" x14ac:dyDescent="0.3">
      <c r="D106" s="65" t="s">
        <v>640</v>
      </c>
      <c r="K106" s="70" t="s">
        <v>238</v>
      </c>
    </row>
    <row r="107" spans="4:12" x14ac:dyDescent="0.3">
      <c r="D107" s="65" t="s">
        <v>642</v>
      </c>
      <c r="K107" s="70" t="s">
        <v>64</v>
      </c>
      <c r="L107" s="54"/>
    </row>
    <row r="108" spans="4:12" x14ac:dyDescent="0.3">
      <c r="D108" s="65" t="s">
        <v>644</v>
      </c>
      <c r="K108" s="70" t="s">
        <v>48</v>
      </c>
      <c r="L108" s="54"/>
    </row>
    <row r="109" spans="4:12" x14ac:dyDescent="0.3">
      <c r="D109" s="65" t="s">
        <v>646</v>
      </c>
      <c r="K109" s="70" t="s">
        <v>53</v>
      </c>
      <c r="L109" s="54"/>
    </row>
    <row r="110" spans="4:12" x14ac:dyDescent="0.3">
      <c r="D110" s="65" t="s">
        <v>648</v>
      </c>
      <c r="K110" s="70" t="s">
        <v>540</v>
      </c>
      <c r="L110" s="54"/>
    </row>
    <row r="111" spans="4:12" x14ac:dyDescent="0.3">
      <c r="D111" s="65" t="s">
        <v>650</v>
      </c>
      <c r="K111" s="70" t="s">
        <v>329</v>
      </c>
    </row>
    <row r="112" spans="4:12" x14ac:dyDescent="0.3">
      <c r="D112" s="65" t="s">
        <v>652</v>
      </c>
      <c r="K112" s="70" t="s">
        <v>550</v>
      </c>
    </row>
    <row r="113" spans="4:11" x14ac:dyDescent="0.3">
      <c r="D113" s="65" t="s">
        <v>654</v>
      </c>
      <c r="K113" s="70" t="s">
        <v>549</v>
      </c>
    </row>
    <row r="114" spans="4:11" x14ac:dyDescent="0.3">
      <c r="D114" s="65" t="s">
        <v>656</v>
      </c>
    </row>
    <row r="115" spans="4:11" x14ac:dyDescent="0.3">
      <c r="D115" s="65" t="s">
        <v>658</v>
      </c>
    </row>
    <row r="116" spans="4:11" x14ac:dyDescent="0.3">
      <c r="D116" s="65" t="s">
        <v>660</v>
      </c>
      <c r="K116" s="7"/>
    </row>
    <row r="117" spans="4:11" x14ac:dyDescent="0.3">
      <c r="D117" s="65" t="s">
        <v>661</v>
      </c>
      <c r="K117" s="7"/>
    </row>
    <row r="118" spans="4:11" x14ac:dyDescent="0.3">
      <c r="D118" s="65" t="s">
        <v>869</v>
      </c>
      <c r="K118" s="7"/>
    </row>
    <row r="119" spans="4:11" x14ac:dyDescent="0.3">
      <c r="D119" s="65" t="s">
        <v>870</v>
      </c>
      <c r="K119" s="65"/>
    </row>
    <row r="120" spans="4:11" x14ac:dyDescent="0.3">
      <c r="D120" s="65" t="s">
        <v>871</v>
      </c>
      <c r="K120" s="65"/>
    </row>
    <row r="121" spans="4:11" x14ac:dyDescent="0.3">
      <c r="D121" s="65" t="s">
        <v>872</v>
      </c>
      <c r="K121" s="65"/>
    </row>
    <row r="122" spans="4:11" x14ac:dyDescent="0.3">
      <c r="D122" s="65" t="s">
        <v>873</v>
      </c>
    </row>
    <row r="123" spans="4:11" x14ac:dyDescent="0.3">
      <c r="D123" s="65" t="s">
        <v>874</v>
      </c>
    </row>
    <row r="124" spans="4:11" x14ac:dyDescent="0.3">
      <c r="D124" s="65" t="s">
        <v>875</v>
      </c>
    </row>
    <row r="125" spans="4:11" x14ac:dyDescent="0.3">
      <c r="D125" s="65" t="s">
        <v>876</v>
      </c>
    </row>
    <row r="126" spans="4:11" x14ac:dyDescent="0.3">
      <c r="D126" s="65" t="s">
        <v>877</v>
      </c>
    </row>
    <row r="127" spans="4:11" x14ac:dyDescent="0.3">
      <c r="D127" s="65" t="s">
        <v>878</v>
      </c>
    </row>
    <row r="128" spans="4:11" x14ac:dyDescent="0.3">
      <c r="D128" s="65" t="s">
        <v>879</v>
      </c>
    </row>
    <row r="129" spans="4:4" x14ac:dyDescent="0.3">
      <c r="D129" s="65" t="s">
        <v>880</v>
      </c>
    </row>
    <row r="130" spans="4:4" x14ac:dyDescent="0.3">
      <c r="D130" s="65" t="s">
        <v>670</v>
      </c>
    </row>
    <row r="131" spans="4:4" x14ac:dyDescent="0.3">
      <c r="D131" s="65" t="s">
        <v>672</v>
      </c>
    </row>
    <row r="132" spans="4:4" x14ac:dyDescent="0.3">
      <c r="D132" s="65" t="s">
        <v>674</v>
      </c>
    </row>
    <row r="133" spans="4:4" x14ac:dyDescent="0.3">
      <c r="D133" s="65" t="s">
        <v>676</v>
      </c>
    </row>
    <row r="134" spans="4:4" x14ac:dyDescent="0.3">
      <c r="D134" s="65" t="s">
        <v>678</v>
      </c>
    </row>
    <row r="135" spans="4:4" x14ac:dyDescent="0.3">
      <c r="D135" s="65" t="s">
        <v>680</v>
      </c>
    </row>
    <row r="136" spans="4:4" x14ac:dyDescent="0.3">
      <c r="D136" s="65" t="s">
        <v>682</v>
      </c>
    </row>
    <row r="137" spans="4:4" x14ac:dyDescent="0.3">
      <c r="D137" s="65" t="s">
        <v>684</v>
      </c>
    </row>
    <row r="138" spans="4:4" x14ac:dyDescent="0.3">
      <c r="D138" s="65" t="s">
        <v>686</v>
      </c>
    </row>
    <row r="139" spans="4:4" x14ac:dyDescent="0.3">
      <c r="D139" s="65" t="s">
        <v>688</v>
      </c>
    </row>
    <row r="140" spans="4:4" x14ac:dyDescent="0.3">
      <c r="D140" s="65" t="s">
        <v>690</v>
      </c>
    </row>
    <row r="141" spans="4:4" x14ac:dyDescent="0.3">
      <c r="D141" s="65" t="s">
        <v>692</v>
      </c>
    </row>
    <row r="142" spans="4:4" x14ac:dyDescent="0.3">
      <c r="D142" s="65" t="s">
        <v>693</v>
      </c>
    </row>
    <row r="143" spans="4:4" x14ac:dyDescent="0.3">
      <c r="D143" s="65" t="s">
        <v>694</v>
      </c>
    </row>
    <row r="144" spans="4:4" x14ac:dyDescent="0.3">
      <c r="D144" s="65" t="s">
        <v>695</v>
      </c>
    </row>
    <row r="145" spans="4:4" x14ac:dyDescent="0.3">
      <c r="D145" s="65" t="s">
        <v>696</v>
      </c>
    </row>
    <row r="146" spans="4:4" x14ac:dyDescent="0.3">
      <c r="D146" s="65" t="s">
        <v>697</v>
      </c>
    </row>
    <row r="147" spans="4:4" x14ac:dyDescent="0.3">
      <c r="D147" s="65" t="s">
        <v>698</v>
      </c>
    </row>
    <row r="148" spans="4:4" x14ac:dyDescent="0.3">
      <c r="D148" s="65" t="s">
        <v>699</v>
      </c>
    </row>
    <row r="149" spans="4:4" x14ac:dyDescent="0.3">
      <c r="D149" s="66" t="s">
        <v>727</v>
      </c>
    </row>
    <row r="150" spans="4:4" x14ac:dyDescent="0.3">
      <c r="D150" s="66" t="s">
        <v>881</v>
      </c>
    </row>
    <row r="151" spans="4:4" x14ac:dyDescent="0.3">
      <c r="D151" s="66" t="s">
        <v>882</v>
      </c>
    </row>
    <row r="152" spans="4:4" x14ac:dyDescent="0.3">
      <c r="D152" s="66" t="s">
        <v>883</v>
      </c>
    </row>
    <row r="153" spans="4:4" x14ac:dyDescent="0.3">
      <c r="D153" s="66" t="s">
        <v>884</v>
      </c>
    </row>
    <row r="154" spans="4:4" x14ac:dyDescent="0.3">
      <c r="D154" s="66" t="s">
        <v>731</v>
      </c>
    </row>
    <row r="155" spans="4:4" x14ac:dyDescent="0.3">
      <c r="D155" s="66" t="s">
        <v>732</v>
      </c>
    </row>
    <row r="156" spans="4:4" x14ac:dyDescent="0.3">
      <c r="D156" s="67" t="s">
        <v>885</v>
      </c>
    </row>
    <row r="157" spans="4:4" x14ac:dyDescent="0.3">
      <c r="D157" s="67" t="s">
        <v>733</v>
      </c>
    </row>
    <row r="158" spans="4:4" x14ac:dyDescent="0.3">
      <c r="D158" s="67" t="s">
        <v>539</v>
      </c>
    </row>
    <row r="159" spans="4:4" x14ac:dyDescent="0.3">
      <c r="D159" s="68" t="s">
        <v>886</v>
      </c>
    </row>
    <row r="160" spans="4:4" x14ac:dyDescent="0.3">
      <c r="D160" s="68" t="s">
        <v>887</v>
      </c>
    </row>
    <row r="161" spans="4:11" x14ac:dyDescent="0.3">
      <c r="D161" s="68" t="s">
        <v>888</v>
      </c>
    </row>
    <row r="162" spans="4:11" x14ac:dyDescent="0.3">
      <c r="D162" s="68" t="s">
        <v>889</v>
      </c>
    </row>
    <row r="163" spans="4:11" x14ac:dyDescent="0.3">
      <c r="D163" s="68" t="s">
        <v>890</v>
      </c>
    </row>
    <row r="164" spans="4:11" x14ac:dyDescent="0.3">
      <c r="D164" s="68" t="s">
        <v>891</v>
      </c>
    </row>
    <row r="165" spans="4:11" x14ac:dyDescent="0.3">
      <c r="D165" s="68" t="s">
        <v>892</v>
      </c>
    </row>
    <row r="166" spans="4:11" x14ac:dyDescent="0.3">
      <c r="D166" s="68" t="s">
        <v>893</v>
      </c>
    </row>
    <row r="167" spans="4:11" x14ac:dyDescent="0.3">
      <c r="D167" s="68" t="s">
        <v>736</v>
      </c>
    </row>
    <row r="168" spans="4:11" x14ac:dyDescent="0.3">
      <c r="D168" s="68" t="s">
        <v>894</v>
      </c>
    </row>
    <row r="169" spans="4:11" x14ac:dyDescent="0.3">
      <c r="D169" s="68" t="s">
        <v>738</v>
      </c>
    </row>
    <row r="170" spans="4:11" x14ac:dyDescent="0.3">
      <c r="D170" s="68" t="s">
        <v>739</v>
      </c>
      <c r="K170" t="s">
        <v>327</v>
      </c>
    </row>
    <row r="171" spans="4:11" x14ac:dyDescent="0.3">
      <c r="D171" s="68" t="s">
        <v>740</v>
      </c>
      <c r="K171" t="s">
        <v>328</v>
      </c>
    </row>
    <row r="172" spans="4:11" x14ac:dyDescent="0.3">
      <c r="D172" s="69" t="s">
        <v>742</v>
      </c>
      <c r="K172" t="s">
        <v>50</v>
      </c>
    </row>
    <row r="173" spans="4:11" x14ac:dyDescent="0.3">
      <c r="D173" s="69" t="s">
        <v>778</v>
      </c>
      <c r="K173" t="s">
        <v>49</v>
      </c>
    </row>
    <row r="174" spans="4:11" x14ac:dyDescent="0.3">
      <c r="D174" s="8" t="s">
        <v>542</v>
      </c>
      <c r="K174" t="s">
        <v>47</v>
      </c>
    </row>
    <row r="175" spans="4:11" x14ac:dyDescent="0.3">
      <c r="D175" s="67" t="s">
        <v>743</v>
      </c>
      <c r="K175" t="s">
        <v>52</v>
      </c>
    </row>
    <row r="176" spans="4:11" x14ac:dyDescent="0.3">
      <c r="D176" s="14" t="s">
        <v>895</v>
      </c>
      <c r="K176" t="s">
        <v>51</v>
      </c>
    </row>
    <row r="177" spans="11:11" x14ac:dyDescent="0.3">
      <c r="K177" t="s">
        <v>238</v>
      </c>
    </row>
    <row r="178" spans="11:11" x14ac:dyDescent="0.3">
      <c r="K178" t="s">
        <v>64</v>
      </c>
    </row>
    <row r="179" spans="11:11" x14ac:dyDescent="0.3">
      <c r="K179" t="s">
        <v>48</v>
      </c>
    </row>
    <row r="180" spans="11:11" x14ac:dyDescent="0.3">
      <c r="K180" t="s">
        <v>53</v>
      </c>
    </row>
    <row r="181" spans="11:11" x14ac:dyDescent="0.3">
      <c r="K181" t="s">
        <v>329</v>
      </c>
    </row>
    <row r="182" spans="11:11" x14ac:dyDescent="0.3">
      <c r="K182" t="s">
        <v>548</v>
      </c>
    </row>
    <row r="183" spans="11:11" x14ac:dyDescent="0.3">
      <c r="K183" t="s">
        <v>550</v>
      </c>
    </row>
    <row r="184" spans="11:11" x14ac:dyDescent="0.3">
      <c r="K184" t="s">
        <v>549</v>
      </c>
    </row>
    <row r="282" spans="5:5" x14ac:dyDescent="0.3">
      <c r="E282" t="s">
        <v>93</v>
      </c>
    </row>
    <row r="283" spans="5:5" x14ac:dyDescent="0.3">
      <c r="E283" t="s">
        <v>94</v>
      </c>
    </row>
    <row r="284" spans="5:5" x14ac:dyDescent="0.3">
      <c r="E284" t="s">
        <v>95</v>
      </c>
    </row>
    <row r="285" spans="5:5" x14ac:dyDescent="0.3">
      <c r="E285" t="s">
        <v>96</v>
      </c>
    </row>
    <row r="286" spans="5:5" x14ac:dyDescent="0.3">
      <c r="E286" t="s">
        <v>97</v>
      </c>
    </row>
    <row r="287" spans="5:5" x14ac:dyDescent="0.3">
      <c r="E287" t="s">
        <v>98</v>
      </c>
    </row>
    <row r="288" spans="5:5" x14ac:dyDescent="0.3">
      <c r="E288" t="s">
        <v>99</v>
      </c>
    </row>
    <row r="289" spans="5:5" x14ac:dyDescent="0.3">
      <c r="E289" t="s">
        <v>100</v>
      </c>
    </row>
    <row r="290" spans="5:5" x14ac:dyDescent="0.3">
      <c r="E290" t="s">
        <v>101</v>
      </c>
    </row>
    <row r="291" spans="5:5" x14ac:dyDescent="0.3">
      <c r="E291" t="s">
        <v>102</v>
      </c>
    </row>
    <row r="292" spans="5:5" x14ac:dyDescent="0.3">
      <c r="E292" t="s">
        <v>103</v>
      </c>
    </row>
    <row r="293" spans="5:5" x14ac:dyDescent="0.3">
      <c r="E293" t="s">
        <v>104</v>
      </c>
    </row>
    <row r="294" spans="5:5" x14ac:dyDescent="0.3">
      <c r="E294" t="s">
        <v>105</v>
      </c>
    </row>
    <row r="295" spans="5:5" x14ac:dyDescent="0.3">
      <c r="E295" t="s">
        <v>106</v>
      </c>
    </row>
    <row r="296" spans="5:5" x14ac:dyDescent="0.3">
      <c r="E296" t="s">
        <v>107</v>
      </c>
    </row>
    <row r="297" spans="5:5" x14ac:dyDescent="0.3">
      <c r="E297" t="s">
        <v>108</v>
      </c>
    </row>
    <row r="298" spans="5:5" x14ac:dyDescent="0.3">
      <c r="E298" t="s">
        <v>109</v>
      </c>
    </row>
    <row r="299" spans="5:5" x14ac:dyDescent="0.3">
      <c r="E299" t="s">
        <v>110</v>
      </c>
    </row>
    <row r="300" spans="5:5" x14ac:dyDescent="0.3">
      <c r="E300" t="s">
        <v>111</v>
      </c>
    </row>
    <row r="301" spans="5:5" x14ac:dyDescent="0.3">
      <c r="E301" t="s">
        <v>112</v>
      </c>
    </row>
    <row r="302" spans="5:5" x14ac:dyDescent="0.3">
      <c r="E302" t="s">
        <v>113</v>
      </c>
    </row>
    <row r="303" spans="5:5" x14ac:dyDescent="0.3">
      <c r="E303" t="s">
        <v>114</v>
      </c>
    </row>
    <row r="304" spans="5:5" x14ac:dyDescent="0.3">
      <c r="E304" t="s">
        <v>115</v>
      </c>
    </row>
    <row r="305" spans="5:5" x14ac:dyDescent="0.3">
      <c r="E305" t="s">
        <v>116</v>
      </c>
    </row>
    <row r="306" spans="5:5" x14ac:dyDescent="0.3">
      <c r="E306" t="s">
        <v>117</v>
      </c>
    </row>
    <row r="307" spans="5:5" x14ac:dyDescent="0.3">
      <c r="E307" t="s">
        <v>118</v>
      </c>
    </row>
    <row r="308" spans="5:5" x14ac:dyDescent="0.3">
      <c r="E308" t="s">
        <v>119</v>
      </c>
    </row>
    <row r="309" spans="5:5" x14ac:dyDescent="0.3">
      <c r="E309" t="s">
        <v>120</v>
      </c>
    </row>
    <row r="310" spans="5:5" x14ac:dyDescent="0.3">
      <c r="E310" t="s">
        <v>121</v>
      </c>
    </row>
    <row r="311" spans="5:5" x14ac:dyDescent="0.3">
      <c r="E311" t="s">
        <v>122</v>
      </c>
    </row>
    <row r="312" spans="5:5" x14ac:dyDescent="0.3">
      <c r="E312" t="s">
        <v>123</v>
      </c>
    </row>
    <row r="313" spans="5:5" x14ac:dyDescent="0.3">
      <c r="E313" t="s">
        <v>124</v>
      </c>
    </row>
    <row r="314" spans="5:5" x14ac:dyDescent="0.3">
      <c r="E314" t="s">
        <v>125</v>
      </c>
    </row>
    <row r="315" spans="5:5" x14ac:dyDescent="0.3">
      <c r="E315" t="s">
        <v>126</v>
      </c>
    </row>
    <row r="316" spans="5:5" x14ac:dyDescent="0.3">
      <c r="E316" t="s">
        <v>127</v>
      </c>
    </row>
    <row r="317" spans="5:5" x14ac:dyDescent="0.3">
      <c r="E317" t="s">
        <v>128</v>
      </c>
    </row>
    <row r="318" spans="5:5" x14ac:dyDescent="0.3">
      <c r="E318" t="s">
        <v>129</v>
      </c>
    </row>
    <row r="319" spans="5:5" x14ac:dyDescent="0.3">
      <c r="E319" t="s">
        <v>130</v>
      </c>
    </row>
    <row r="320" spans="5:5" x14ac:dyDescent="0.3">
      <c r="E320" t="s">
        <v>131</v>
      </c>
    </row>
    <row r="321" spans="5:5" x14ac:dyDescent="0.3">
      <c r="E321" t="s">
        <v>132</v>
      </c>
    </row>
    <row r="322" spans="5:5" x14ac:dyDescent="0.3">
      <c r="E322" t="s">
        <v>133</v>
      </c>
    </row>
    <row r="323" spans="5:5" x14ac:dyDescent="0.3">
      <c r="E323" t="s">
        <v>134</v>
      </c>
    </row>
    <row r="324" spans="5:5" x14ac:dyDescent="0.3">
      <c r="E324" t="s">
        <v>135</v>
      </c>
    </row>
    <row r="325" spans="5:5" x14ac:dyDescent="0.3">
      <c r="E325" t="s">
        <v>136</v>
      </c>
    </row>
    <row r="326" spans="5:5" x14ac:dyDescent="0.3">
      <c r="E326" t="s">
        <v>137</v>
      </c>
    </row>
    <row r="327" spans="5:5" x14ac:dyDescent="0.3">
      <c r="E327" t="s">
        <v>138</v>
      </c>
    </row>
    <row r="328" spans="5:5" x14ac:dyDescent="0.3">
      <c r="E328" t="s">
        <v>139</v>
      </c>
    </row>
    <row r="329" spans="5:5" x14ac:dyDescent="0.3">
      <c r="E329" t="s">
        <v>140</v>
      </c>
    </row>
    <row r="330" spans="5:5" x14ac:dyDescent="0.3">
      <c r="E330" t="s">
        <v>141</v>
      </c>
    </row>
    <row r="331" spans="5:5" x14ac:dyDescent="0.3">
      <c r="E331" t="s">
        <v>142</v>
      </c>
    </row>
    <row r="332" spans="5:5" x14ac:dyDescent="0.3">
      <c r="E332" t="s">
        <v>143</v>
      </c>
    </row>
    <row r="333" spans="5:5" x14ac:dyDescent="0.3">
      <c r="E333" t="s">
        <v>144</v>
      </c>
    </row>
    <row r="334" spans="5:5" x14ac:dyDescent="0.3">
      <c r="E334" t="s">
        <v>145</v>
      </c>
    </row>
    <row r="335" spans="5:5" x14ac:dyDescent="0.3">
      <c r="E335" t="s">
        <v>146</v>
      </c>
    </row>
    <row r="336" spans="5:5" x14ac:dyDescent="0.3">
      <c r="E336" t="s">
        <v>147</v>
      </c>
    </row>
    <row r="337" spans="5:5" x14ac:dyDescent="0.3">
      <c r="E337" t="s">
        <v>148</v>
      </c>
    </row>
    <row r="338" spans="5:5" x14ac:dyDescent="0.3">
      <c r="E338" t="s">
        <v>149</v>
      </c>
    </row>
    <row r="339" spans="5:5" x14ac:dyDescent="0.3">
      <c r="E339" t="s">
        <v>150</v>
      </c>
    </row>
    <row r="340" spans="5:5" x14ac:dyDescent="0.3">
      <c r="E340" t="s">
        <v>151</v>
      </c>
    </row>
    <row r="341" spans="5:5" x14ac:dyDescent="0.3">
      <c r="E341" t="s">
        <v>152</v>
      </c>
    </row>
    <row r="342" spans="5:5" x14ac:dyDescent="0.3">
      <c r="E342" t="s">
        <v>153</v>
      </c>
    </row>
    <row r="343" spans="5:5" x14ac:dyDescent="0.3">
      <c r="E343" t="s">
        <v>154</v>
      </c>
    </row>
    <row r="344" spans="5:5" x14ac:dyDescent="0.3">
      <c r="E344" t="s">
        <v>155</v>
      </c>
    </row>
    <row r="345" spans="5:5" x14ac:dyDescent="0.3">
      <c r="E345" t="s">
        <v>156</v>
      </c>
    </row>
    <row r="357" spans="5:5" x14ac:dyDescent="0.3">
      <c r="E357" t="s">
        <v>1</v>
      </c>
    </row>
    <row r="358" spans="5:5" x14ac:dyDescent="0.3">
      <c r="E358" t="s">
        <v>92</v>
      </c>
    </row>
    <row r="374" spans="5:5" x14ac:dyDescent="0.3">
      <c r="E374" t="s">
        <v>159</v>
      </c>
    </row>
    <row r="375" spans="5:5" x14ac:dyDescent="0.3">
      <c r="E375" t="s">
        <v>2</v>
      </c>
    </row>
    <row r="376" spans="5:5" x14ac:dyDescent="0.3">
      <c r="E376" t="s">
        <v>160</v>
      </c>
    </row>
    <row r="377" spans="5:5" x14ac:dyDescent="0.3">
      <c r="E377" t="s">
        <v>75</v>
      </c>
    </row>
    <row r="378" spans="5:5" x14ac:dyDescent="0.3">
      <c r="E378" t="s">
        <v>161</v>
      </c>
    </row>
    <row r="379" spans="5:5" x14ac:dyDescent="0.3">
      <c r="E379" t="s">
        <v>266</v>
      </c>
    </row>
    <row r="380" spans="5:5" x14ac:dyDescent="0.3">
      <c r="E380" t="s">
        <v>162</v>
      </c>
    </row>
    <row r="381" spans="5:5" x14ac:dyDescent="0.3">
      <c r="E381" t="s">
        <v>163</v>
      </c>
    </row>
    <row r="382" spans="5:5" x14ac:dyDescent="0.3">
      <c r="E382" t="s">
        <v>164</v>
      </c>
    </row>
    <row r="383" spans="5:5" x14ac:dyDescent="0.3">
      <c r="E383" t="s">
        <v>165</v>
      </c>
    </row>
    <row r="384" spans="5:5" x14ac:dyDescent="0.3">
      <c r="E384" t="s">
        <v>166</v>
      </c>
    </row>
    <row r="385" spans="5:5" x14ac:dyDescent="0.3">
      <c r="E385" t="s">
        <v>167</v>
      </c>
    </row>
    <row r="386" spans="5:5" x14ac:dyDescent="0.3">
      <c r="E386" t="s">
        <v>168</v>
      </c>
    </row>
    <row r="387" spans="5:5" x14ac:dyDescent="0.3">
      <c r="E387" t="s">
        <v>169</v>
      </c>
    </row>
    <row r="388" spans="5:5" x14ac:dyDescent="0.3">
      <c r="E388" t="s">
        <v>63</v>
      </c>
    </row>
    <row r="389" spans="5:5" x14ac:dyDescent="0.3">
      <c r="E389" t="s">
        <v>170</v>
      </c>
    </row>
    <row r="390" spans="5:5" x14ac:dyDescent="0.3">
      <c r="E390" t="s">
        <v>171</v>
      </c>
    </row>
    <row r="391" spans="5:5" x14ac:dyDescent="0.3">
      <c r="E391" t="s">
        <v>172</v>
      </c>
    </row>
    <row r="392" spans="5:5" x14ac:dyDescent="0.3">
      <c r="E392" t="s">
        <v>3</v>
      </c>
    </row>
    <row r="393" spans="5:5" x14ac:dyDescent="0.3">
      <c r="E393" t="s">
        <v>173</v>
      </c>
    </row>
  </sheetData>
  <pageMargins left="0.7" right="0.7" top="0.75" bottom="0.75" header="0.3" footer="0.3"/>
  <pageSetup orientation="portrait" r:id="rId1"/>
  <headerFooter>
    <oddFooter>&amp;R&amp;1#&amp;"Calibri"&amp;12&amp;K000000Official Use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9BB31-79F4-47D5-840A-BEFFC216C4A7}">
  <sheetPr codeName="Sheet31"/>
  <dimension ref="A1:BB397"/>
  <sheetViews>
    <sheetView topLeftCell="A3" zoomScale="85" zoomScaleNormal="85" workbookViewId="0">
      <pane ySplit="3" topLeftCell="A106" activePane="bottomLeft" state="frozen"/>
      <selection activeCell="A3" sqref="A3"/>
      <selection pane="bottomLeft" activeCell="I130" sqref="I130"/>
    </sheetView>
  </sheetViews>
  <sheetFormatPr defaultRowHeight="14.4" x14ac:dyDescent="0.3"/>
  <cols>
    <col min="2" max="2" width="12.88671875" bestFit="1" customWidth="1"/>
    <col min="6" max="6" width="12.5546875" bestFit="1" customWidth="1"/>
    <col min="7" max="7" width="13.44140625" bestFit="1" customWidth="1"/>
    <col min="8" max="8" width="14.33203125" bestFit="1" customWidth="1"/>
    <col min="9" max="9" width="12.5546875" bestFit="1" customWidth="1"/>
    <col min="11" max="11" width="12.88671875" bestFit="1" customWidth="1"/>
    <col min="12" max="12" width="13.33203125" bestFit="1" customWidth="1"/>
    <col min="14" max="14" width="11.88671875" bestFit="1" customWidth="1"/>
    <col min="21" max="21" width="10.109375" customWidth="1"/>
    <col min="28" max="28" width="13.5546875" customWidth="1"/>
    <col min="29" max="29" width="11.21875" customWidth="1"/>
  </cols>
  <sheetData>
    <row r="1" spans="1:54" s="27" customFormat="1" ht="13.2" x14ac:dyDescent="0.25">
      <c r="A1" s="26" t="s">
        <v>255</v>
      </c>
    </row>
    <row r="2" spans="1:54" s="27" customFormat="1" ht="13.2" x14ac:dyDescent="0.25">
      <c r="A2" s="34" t="str">
        <f>+A5</f>
        <v>mapaGTAP</v>
      </c>
      <c r="B2" s="34">
        <f t="shared" ref="B2:BB2" si="0">+B5</f>
        <v>0</v>
      </c>
      <c r="C2" s="34">
        <f t="shared" si="0"/>
        <v>0</v>
      </c>
      <c r="D2" s="34">
        <f t="shared" si="0"/>
        <v>0</v>
      </c>
      <c r="E2" s="34" t="str">
        <f t="shared" si="0"/>
        <v>mapcGTAP</v>
      </c>
      <c r="F2" s="34">
        <f t="shared" si="0"/>
        <v>0</v>
      </c>
      <c r="G2" s="34">
        <f t="shared" ref="G2:Z2" si="1">+G5</f>
        <v>0</v>
      </c>
      <c r="H2" s="34" t="str">
        <f t="shared" si="1"/>
        <v>mapis</v>
      </c>
      <c r="I2" s="34">
        <f t="shared" si="1"/>
        <v>0</v>
      </c>
      <c r="J2" s="34"/>
      <c r="K2" s="34" t="str">
        <f t="shared" si="1"/>
        <v>mapk</v>
      </c>
      <c r="L2" s="34">
        <f t="shared" si="1"/>
        <v>0</v>
      </c>
      <c r="M2" s="34">
        <f t="shared" si="1"/>
        <v>0</v>
      </c>
      <c r="N2" s="34" t="str">
        <f t="shared" si="1"/>
        <v>mapInst</v>
      </c>
      <c r="O2" s="34">
        <f t="shared" si="1"/>
        <v>0</v>
      </c>
      <c r="P2" s="34"/>
      <c r="Q2" s="34" t="str">
        <f t="shared" si="1"/>
        <v>mapemi</v>
      </c>
      <c r="R2" s="34"/>
      <c r="S2" s="34">
        <f t="shared" si="1"/>
        <v>0</v>
      </c>
      <c r="T2" s="34"/>
      <c r="U2" s="34" t="str">
        <f t="shared" si="1"/>
        <v>mapRep</v>
      </c>
      <c r="V2" s="34"/>
      <c r="W2" s="34">
        <f t="shared" si="1"/>
        <v>0</v>
      </c>
      <c r="X2" s="34"/>
      <c r="Y2" s="34">
        <f t="shared" si="1"/>
        <v>0</v>
      </c>
      <c r="Z2" s="34">
        <f t="shared" si="1"/>
        <v>0</v>
      </c>
      <c r="AA2" s="34">
        <f t="shared" si="0"/>
        <v>0</v>
      </c>
      <c r="AB2" s="34" t="str">
        <f t="shared" si="0"/>
        <v>mapftax</v>
      </c>
      <c r="AC2" s="34">
        <f t="shared" si="0"/>
        <v>0</v>
      </c>
      <c r="AD2" s="34">
        <f t="shared" si="0"/>
        <v>0</v>
      </c>
      <c r="AE2" s="34">
        <f t="shared" si="0"/>
        <v>0</v>
      </c>
      <c r="AF2" s="34">
        <f t="shared" si="0"/>
        <v>0</v>
      </c>
      <c r="AG2" s="34">
        <f t="shared" si="0"/>
        <v>0</v>
      </c>
      <c r="AH2" s="34">
        <f t="shared" si="0"/>
        <v>0</v>
      </c>
      <c r="AI2" s="34">
        <f t="shared" si="0"/>
        <v>0</v>
      </c>
      <c r="AJ2" s="34">
        <f t="shared" si="0"/>
        <v>0</v>
      </c>
      <c r="AK2" s="34">
        <f t="shared" si="0"/>
        <v>0</v>
      </c>
      <c r="AL2" s="34">
        <f t="shared" si="0"/>
        <v>0</v>
      </c>
      <c r="AM2" s="34">
        <f t="shared" si="0"/>
        <v>0</v>
      </c>
      <c r="AN2" s="34">
        <f t="shared" si="0"/>
        <v>0</v>
      </c>
      <c r="AO2" s="34">
        <f t="shared" si="0"/>
        <v>0</v>
      </c>
      <c r="AP2" s="34">
        <f t="shared" si="0"/>
        <v>0</v>
      </c>
      <c r="AQ2" s="34">
        <f t="shared" si="0"/>
        <v>0</v>
      </c>
      <c r="AR2" s="34">
        <f t="shared" si="0"/>
        <v>0</v>
      </c>
      <c r="AS2" s="34">
        <f t="shared" si="0"/>
        <v>0</v>
      </c>
      <c r="AT2" s="34">
        <f t="shared" si="0"/>
        <v>0</v>
      </c>
      <c r="AU2" s="34">
        <f t="shared" si="0"/>
        <v>0</v>
      </c>
      <c r="AV2" s="34">
        <f t="shared" si="0"/>
        <v>0</v>
      </c>
      <c r="AW2" s="34">
        <f t="shared" si="0"/>
        <v>0</v>
      </c>
      <c r="AX2" s="34">
        <f t="shared" si="0"/>
        <v>0</v>
      </c>
      <c r="AY2" s="34">
        <f t="shared" si="0"/>
        <v>0</v>
      </c>
      <c r="AZ2" s="34">
        <f t="shared" si="0"/>
        <v>0</v>
      </c>
      <c r="BA2" s="34">
        <f t="shared" si="0"/>
        <v>0</v>
      </c>
      <c r="BB2" s="34">
        <f t="shared" si="0"/>
        <v>0</v>
      </c>
    </row>
    <row r="3" spans="1:54" s="27" customFormat="1" ht="13.2" x14ac:dyDescent="0.25">
      <c r="A3" s="27" t="str">
        <f>+SUBSTITUTE(ADDRESS(1,COLUMN(),4),"1","")</f>
        <v>A</v>
      </c>
      <c r="B3" s="27" t="str">
        <f t="shared" ref="B3:BB3" si="2">+SUBSTITUTE(ADDRESS(1,COLUMN(),4),"1","")</f>
        <v>B</v>
      </c>
      <c r="C3" s="27" t="str">
        <f t="shared" si="2"/>
        <v>C</v>
      </c>
      <c r="D3" s="27" t="str">
        <f t="shared" si="2"/>
        <v>D</v>
      </c>
      <c r="E3" s="27" t="str">
        <f t="shared" si="2"/>
        <v>E</v>
      </c>
      <c r="F3" s="27" t="str">
        <f t="shared" si="2"/>
        <v>F</v>
      </c>
      <c r="G3" s="27" t="str">
        <f t="shared" si="2"/>
        <v>G</v>
      </c>
      <c r="H3" s="27" t="str">
        <f t="shared" si="2"/>
        <v>H</v>
      </c>
      <c r="I3" s="27" t="str">
        <f t="shared" si="2"/>
        <v>I</v>
      </c>
      <c r="K3" s="27" t="str">
        <f t="shared" si="2"/>
        <v>K</v>
      </c>
      <c r="L3" s="27" t="str">
        <f t="shared" si="2"/>
        <v>L</v>
      </c>
      <c r="M3" s="27" t="str">
        <f t="shared" si="2"/>
        <v>M</v>
      </c>
      <c r="N3" s="27" t="str">
        <f t="shared" si="2"/>
        <v>N</v>
      </c>
      <c r="O3" s="27" t="str">
        <f t="shared" si="2"/>
        <v>O</v>
      </c>
      <c r="Q3" s="27" t="str">
        <f t="shared" si="2"/>
        <v>Q</v>
      </c>
      <c r="S3" s="27" t="str">
        <f t="shared" si="2"/>
        <v>S</v>
      </c>
      <c r="U3" s="27" t="str">
        <f t="shared" si="2"/>
        <v>U</v>
      </c>
      <c r="W3" s="27" t="str">
        <f t="shared" si="2"/>
        <v>W</v>
      </c>
      <c r="Y3" s="27" t="str">
        <f t="shared" si="2"/>
        <v>Y</v>
      </c>
      <c r="Z3" s="27" t="str">
        <f t="shared" si="2"/>
        <v>Z</v>
      </c>
      <c r="AA3" s="27" t="str">
        <f t="shared" si="2"/>
        <v>AA</v>
      </c>
      <c r="AB3" s="27" t="str">
        <f t="shared" si="2"/>
        <v>AB</v>
      </c>
      <c r="AC3" s="27" t="str">
        <f t="shared" si="2"/>
        <v>AC</v>
      </c>
      <c r="AD3" s="27" t="str">
        <f t="shared" si="2"/>
        <v>AD</v>
      </c>
      <c r="AE3" s="27" t="str">
        <f t="shared" si="2"/>
        <v>AE</v>
      </c>
      <c r="AF3" s="27" t="str">
        <f t="shared" si="2"/>
        <v>AF</v>
      </c>
      <c r="AG3" s="27" t="str">
        <f t="shared" si="2"/>
        <v>AG</v>
      </c>
      <c r="AH3" s="27" t="str">
        <f t="shared" si="2"/>
        <v>AH</v>
      </c>
      <c r="AI3" s="27" t="str">
        <f t="shared" si="2"/>
        <v>AI</v>
      </c>
      <c r="AJ3" s="27" t="str">
        <f t="shared" si="2"/>
        <v>AJ</v>
      </c>
      <c r="AK3" s="27" t="str">
        <f t="shared" si="2"/>
        <v>AK</v>
      </c>
      <c r="AL3" s="27" t="str">
        <f t="shared" si="2"/>
        <v>AL</v>
      </c>
      <c r="AM3" s="27" t="str">
        <f t="shared" si="2"/>
        <v>AM</v>
      </c>
      <c r="AN3" s="27" t="str">
        <f t="shared" si="2"/>
        <v>AN</v>
      </c>
      <c r="AO3" s="27" t="str">
        <f t="shared" si="2"/>
        <v>AO</v>
      </c>
      <c r="AP3" s="27" t="str">
        <f t="shared" si="2"/>
        <v>AP</v>
      </c>
      <c r="AQ3" s="27" t="str">
        <f t="shared" si="2"/>
        <v>AQ</v>
      </c>
      <c r="AR3" s="27" t="str">
        <f t="shared" si="2"/>
        <v>AR</v>
      </c>
      <c r="AS3" s="27" t="str">
        <f t="shared" si="2"/>
        <v>AS</v>
      </c>
      <c r="AT3" s="27" t="str">
        <f t="shared" si="2"/>
        <v>AT</v>
      </c>
      <c r="AU3" s="27" t="str">
        <f t="shared" si="2"/>
        <v>AU</v>
      </c>
      <c r="AV3" s="27" t="str">
        <f t="shared" si="2"/>
        <v>AV</v>
      </c>
      <c r="AW3" s="27" t="str">
        <f t="shared" si="2"/>
        <v>AW</v>
      </c>
      <c r="AX3" s="27" t="str">
        <f t="shared" si="2"/>
        <v>AX</v>
      </c>
      <c r="AY3" s="27" t="str">
        <f t="shared" si="2"/>
        <v>AY</v>
      </c>
      <c r="AZ3" s="27" t="str">
        <f t="shared" si="2"/>
        <v>AZ</v>
      </c>
      <c r="BA3" s="27" t="str">
        <f t="shared" si="2"/>
        <v>BA</v>
      </c>
      <c r="BB3" s="27" t="str">
        <f t="shared" si="2"/>
        <v>BB</v>
      </c>
    </row>
    <row r="4" spans="1:54" s="27" customFormat="1" ht="13.2" x14ac:dyDescent="0.25">
      <c r="A4" s="34"/>
      <c r="B4" s="26"/>
      <c r="D4" s="35"/>
      <c r="Y4" s="27" t="s">
        <v>281</v>
      </c>
      <c r="AA4" s="27" t="s">
        <v>281</v>
      </c>
    </row>
    <row r="5" spans="1:54" s="36" customFormat="1" x14ac:dyDescent="0.3">
      <c r="A5" s="30" t="s">
        <v>253</v>
      </c>
      <c r="B5" s="31"/>
      <c r="C5" s="31"/>
      <c r="D5" s="30"/>
      <c r="E5" t="s">
        <v>256</v>
      </c>
      <c r="G5" s="30"/>
      <c r="H5" t="s">
        <v>276</v>
      </c>
      <c r="K5" s="37" t="s">
        <v>285</v>
      </c>
      <c r="M5" s="38"/>
      <c r="N5" s="38" t="s">
        <v>287</v>
      </c>
      <c r="Q5" s="37" t="s">
        <v>345</v>
      </c>
      <c r="R5" s="37"/>
      <c r="U5" t="s">
        <v>364</v>
      </c>
      <c r="V5" s="39"/>
      <c r="W5" s="37"/>
      <c r="X5" s="37"/>
      <c r="AA5" s="39"/>
      <c r="AB5" s="36" t="s">
        <v>541</v>
      </c>
      <c r="AC5" s="39"/>
      <c r="AF5" s="27"/>
      <c r="AM5" s="40"/>
      <c r="AP5" s="40"/>
      <c r="AR5" s="40"/>
    </row>
    <row r="6" spans="1:54" x14ac:dyDescent="0.3">
      <c r="A6" t="s">
        <v>179</v>
      </c>
      <c r="B6" t="s">
        <v>556</v>
      </c>
      <c r="C6" s="6"/>
      <c r="E6" t="s">
        <v>178</v>
      </c>
      <c r="F6" t="s">
        <v>597</v>
      </c>
      <c r="H6" s="13" t="s">
        <v>556</v>
      </c>
      <c r="I6" t="s">
        <v>322</v>
      </c>
      <c r="K6" t="s">
        <v>157</v>
      </c>
      <c r="L6" t="s">
        <v>323</v>
      </c>
      <c r="M6" t="s">
        <v>157</v>
      </c>
      <c r="N6" t="s">
        <v>1215</v>
      </c>
      <c r="O6" t="s">
        <v>1215</v>
      </c>
      <c r="U6" t="s">
        <v>322</v>
      </c>
      <c r="V6" t="s">
        <v>368</v>
      </c>
      <c r="AB6" t="s">
        <v>725</v>
      </c>
      <c r="AC6" t="s">
        <v>800</v>
      </c>
      <c r="AG6" t="s">
        <v>157</v>
      </c>
      <c r="AH6" t="s">
        <v>477</v>
      </c>
      <c r="AI6" t="s">
        <v>157</v>
      </c>
    </row>
    <row r="7" spans="1:54" x14ac:dyDescent="0.3">
      <c r="A7" t="s">
        <v>183</v>
      </c>
      <c r="B7" t="s">
        <v>559</v>
      </c>
      <c r="C7" s="6"/>
      <c r="E7" t="s">
        <v>195</v>
      </c>
      <c r="F7" t="s">
        <v>597</v>
      </c>
      <c r="H7" s="13" t="s">
        <v>559</v>
      </c>
      <c r="I7" t="s">
        <v>322</v>
      </c>
      <c r="K7" t="s">
        <v>157</v>
      </c>
      <c r="L7" t="s">
        <v>700</v>
      </c>
      <c r="M7" t="s">
        <v>358</v>
      </c>
      <c r="N7" t="s">
        <v>726</v>
      </c>
      <c r="O7" t="s">
        <v>726</v>
      </c>
      <c r="U7" s="75" t="s">
        <v>591</v>
      </c>
      <c r="V7" t="s">
        <v>368</v>
      </c>
      <c r="AB7" s="14" t="s">
        <v>1211</v>
      </c>
      <c r="AC7" s="14" t="s">
        <v>1216</v>
      </c>
      <c r="AG7" t="s">
        <v>157</v>
      </c>
      <c r="AH7" t="s">
        <v>478</v>
      </c>
      <c r="AI7" t="s">
        <v>157</v>
      </c>
    </row>
    <row r="8" spans="1:54" x14ac:dyDescent="0.3">
      <c r="A8" t="s">
        <v>184</v>
      </c>
      <c r="B8" t="s">
        <v>561</v>
      </c>
      <c r="C8" s="6"/>
      <c r="E8" t="s">
        <v>180</v>
      </c>
      <c r="F8" t="s">
        <v>597</v>
      </c>
      <c r="H8" s="13" t="s">
        <v>561</v>
      </c>
      <c r="I8" t="s">
        <v>322</v>
      </c>
      <c r="K8" t="s">
        <v>745</v>
      </c>
      <c r="L8" t="s">
        <v>704</v>
      </c>
      <c r="M8" t="s">
        <v>359</v>
      </c>
      <c r="N8" t="s">
        <v>531</v>
      </c>
      <c r="O8" t="s">
        <v>531</v>
      </c>
      <c r="U8" t="s">
        <v>558</v>
      </c>
      <c r="V8" t="s">
        <v>807</v>
      </c>
      <c r="AB8" s="14" t="s">
        <v>1212</v>
      </c>
      <c r="AC8" s="14" t="s">
        <v>1217</v>
      </c>
      <c r="AG8" t="s">
        <v>157</v>
      </c>
      <c r="AH8" t="s">
        <v>479</v>
      </c>
      <c r="AI8" t="s">
        <v>157</v>
      </c>
    </row>
    <row r="9" spans="1:54" x14ac:dyDescent="0.3">
      <c r="A9" t="s">
        <v>185</v>
      </c>
      <c r="B9" t="s">
        <v>563</v>
      </c>
      <c r="C9" s="6"/>
      <c r="E9" t="s">
        <v>181</v>
      </c>
      <c r="F9" t="s">
        <v>636</v>
      </c>
      <c r="H9" s="13" t="s">
        <v>563</v>
      </c>
      <c r="I9" t="s">
        <v>322</v>
      </c>
      <c r="K9" t="s">
        <v>157</v>
      </c>
      <c r="L9" t="s">
        <v>761</v>
      </c>
      <c r="M9" t="s">
        <v>360</v>
      </c>
      <c r="N9" t="s">
        <v>741</v>
      </c>
      <c r="O9" t="s">
        <v>741</v>
      </c>
      <c r="U9" t="s">
        <v>756</v>
      </c>
      <c r="V9" t="s">
        <v>807</v>
      </c>
      <c r="AB9" s="14" t="s">
        <v>1213</v>
      </c>
      <c r="AC9" s="14" t="s">
        <v>1218</v>
      </c>
      <c r="AG9" t="s">
        <v>157</v>
      </c>
      <c r="AH9" t="s">
        <v>480</v>
      </c>
      <c r="AI9" t="s">
        <v>157</v>
      </c>
    </row>
    <row r="10" spans="1:54" x14ac:dyDescent="0.3">
      <c r="A10" t="s">
        <v>186</v>
      </c>
      <c r="B10" t="s">
        <v>565</v>
      </c>
      <c r="C10" s="6"/>
      <c r="E10" t="s">
        <v>182</v>
      </c>
      <c r="F10" t="s">
        <v>670</v>
      </c>
      <c r="H10" s="13" t="s">
        <v>565</v>
      </c>
      <c r="I10" t="s">
        <v>322</v>
      </c>
      <c r="K10" t="s">
        <v>535</v>
      </c>
      <c r="L10" t="s">
        <v>705</v>
      </c>
      <c r="M10" t="s">
        <v>361</v>
      </c>
      <c r="U10" t="s">
        <v>577</v>
      </c>
      <c r="V10" t="s">
        <v>807</v>
      </c>
      <c r="AB10" s="14" t="s">
        <v>1214</v>
      </c>
      <c r="AC10" s="14" t="s">
        <v>1219</v>
      </c>
      <c r="AG10" t="s">
        <v>157</v>
      </c>
      <c r="AH10" t="s">
        <v>481</v>
      </c>
      <c r="AI10" t="s">
        <v>157</v>
      </c>
    </row>
    <row r="11" spans="1:54" x14ac:dyDescent="0.3">
      <c r="A11" t="s">
        <v>533</v>
      </c>
      <c r="B11" t="s">
        <v>567</v>
      </c>
      <c r="C11" s="6"/>
      <c r="E11" t="s">
        <v>210</v>
      </c>
      <c r="F11" t="s">
        <v>638</v>
      </c>
      <c r="H11" s="13" t="s">
        <v>567</v>
      </c>
      <c r="I11" t="s">
        <v>322</v>
      </c>
      <c r="K11" t="s">
        <v>535</v>
      </c>
      <c r="L11" t="s">
        <v>706</v>
      </c>
      <c r="U11" t="s">
        <v>581</v>
      </c>
      <c r="V11" t="s">
        <v>807</v>
      </c>
      <c r="AB11" t="s">
        <v>729</v>
      </c>
      <c r="AC11" t="s">
        <v>805</v>
      </c>
      <c r="AG11" t="s">
        <v>157</v>
      </c>
      <c r="AH11" t="s">
        <v>482</v>
      </c>
      <c r="AI11" t="s">
        <v>157</v>
      </c>
    </row>
    <row r="12" spans="1:54" x14ac:dyDescent="0.3">
      <c r="A12" t="s">
        <v>187</v>
      </c>
      <c r="B12" t="s">
        <v>569</v>
      </c>
      <c r="C12" s="6"/>
      <c r="H12" s="13" t="s">
        <v>569</v>
      </c>
      <c r="I12" t="s">
        <v>322</v>
      </c>
      <c r="K12" t="s">
        <v>535</v>
      </c>
      <c r="L12" t="s">
        <v>762</v>
      </c>
      <c r="T12" s="42"/>
      <c r="U12" t="s">
        <v>757</v>
      </c>
      <c r="V12" t="s">
        <v>807</v>
      </c>
      <c r="AB12" t="s">
        <v>730</v>
      </c>
      <c r="AC12" s="85" t="s">
        <v>806</v>
      </c>
      <c r="AG12" t="s">
        <v>157</v>
      </c>
      <c r="AH12" t="s">
        <v>483</v>
      </c>
      <c r="AI12" t="s">
        <v>157</v>
      </c>
    </row>
    <row r="13" spans="1:54" x14ac:dyDescent="0.3">
      <c r="A13" t="s">
        <v>188</v>
      </c>
      <c r="B13" t="s">
        <v>572</v>
      </c>
      <c r="C13" s="6"/>
      <c r="H13" s="13" t="s">
        <v>572</v>
      </c>
      <c r="I13" t="s">
        <v>322</v>
      </c>
      <c r="K13" t="s">
        <v>535</v>
      </c>
      <c r="L13" t="s">
        <v>708</v>
      </c>
      <c r="T13" s="42"/>
      <c r="U13" t="s">
        <v>600</v>
      </c>
      <c r="V13" t="s">
        <v>807</v>
      </c>
      <c r="AG13" t="s">
        <v>157</v>
      </c>
      <c r="AH13" t="s">
        <v>484</v>
      </c>
      <c r="AI13" t="s">
        <v>157</v>
      </c>
    </row>
    <row r="14" spans="1:54" x14ac:dyDescent="0.3">
      <c r="A14" t="s">
        <v>189</v>
      </c>
      <c r="B14" t="s">
        <v>575</v>
      </c>
      <c r="C14" s="6"/>
      <c r="H14" s="13" t="s">
        <v>575</v>
      </c>
      <c r="I14" t="s">
        <v>322</v>
      </c>
      <c r="K14" t="s">
        <v>769</v>
      </c>
      <c r="L14" t="s">
        <v>709</v>
      </c>
      <c r="T14" s="42"/>
      <c r="U14" t="s">
        <v>604</v>
      </c>
      <c r="V14" t="s">
        <v>807</v>
      </c>
      <c r="AG14" t="s">
        <v>157</v>
      </c>
      <c r="AH14" t="s">
        <v>485</v>
      </c>
      <c r="AI14" t="s">
        <v>157</v>
      </c>
    </row>
    <row r="15" spans="1:54" x14ac:dyDescent="0.3">
      <c r="A15" t="s">
        <v>190</v>
      </c>
      <c r="B15" t="s">
        <v>579</v>
      </c>
      <c r="C15" s="6"/>
      <c r="H15" s="13" t="s">
        <v>579</v>
      </c>
      <c r="I15" t="s">
        <v>322</v>
      </c>
      <c r="K15" t="s">
        <v>535</v>
      </c>
      <c r="L15" t="s">
        <v>763</v>
      </c>
      <c r="T15" s="42"/>
      <c r="U15" t="s">
        <v>758</v>
      </c>
      <c r="V15" t="s">
        <v>807</v>
      </c>
      <c r="AG15" t="s">
        <v>157</v>
      </c>
      <c r="AH15" t="s">
        <v>486</v>
      </c>
      <c r="AI15" t="s">
        <v>157</v>
      </c>
    </row>
    <row r="16" spans="1:54" x14ac:dyDescent="0.3">
      <c r="A16" t="s">
        <v>191</v>
      </c>
      <c r="B16" t="s">
        <v>583</v>
      </c>
      <c r="C16" s="6"/>
      <c r="H16" s="13" t="s">
        <v>583</v>
      </c>
      <c r="I16" t="s">
        <v>322</v>
      </c>
      <c r="K16" t="s">
        <v>535</v>
      </c>
      <c r="L16" t="s">
        <v>710</v>
      </c>
      <c r="U16" t="s">
        <v>759</v>
      </c>
      <c r="V16" t="s">
        <v>807</v>
      </c>
      <c r="AG16" t="s">
        <v>157</v>
      </c>
      <c r="AH16" t="s">
        <v>487</v>
      </c>
      <c r="AI16" t="s">
        <v>157</v>
      </c>
    </row>
    <row r="17" spans="1:35" x14ac:dyDescent="0.3">
      <c r="A17" t="s">
        <v>192</v>
      </c>
      <c r="B17" t="s">
        <v>586</v>
      </c>
      <c r="C17" s="6"/>
      <c r="H17" s="13" t="s">
        <v>586</v>
      </c>
      <c r="I17" t="s">
        <v>322</v>
      </c>
      <c r="K17" t="s">
        <v>745</v>
      </c>
      <c r="L17" t="s">
        <v>746</v>
      </c>
      <c r="U17" t="s">
        <v>574</v>
      </c>
      <c r="V17" t="s">
        <v>807</v>
      </c>
      <c r="AG17" t="s">
        <v>157</v>
      </c>
      <c r="AH17" t="s">
        <v>488</v>
      </c>
      <c r="AI17" t="s">
        <v>157</v>
      </c>
    </row>
    <row r="18" spans="1:35" x14ac:dyDescent="0.3">
      <c r="A18" t="s">
        <v>193</v>
      </c>
      <c r="B18" t="s">
        <v>589</v>
      </c>
      <c r="C18" s="6"/>
      <c r="H18" s="13" t="s">
        <v>589</v>
      </c>
      <c r="I18" t="s">
        <v>591</v>
      </c>
      <c r="K18" t="s">
        <v>535</v>
      </c>
      <c r="L18" t="s">
        <v>712</v>
      </c>
      <c r="U18" t="s">
        <v>578</v>
      </c>
      <c r="V18" t="s">
        <v>807</v>
      </c>
      <c r="AG18" t="s">
        <v>157</v>
      </c>
      <c r="AH18" t="s">
        <v>489</v>
      </c>
      <c r="AI18" t="s">
        <v>157</v>
      </c>
    </row>
    <row r="19" spans="1:35" x14ac:dyDescent="0.3">
      <c r="A19" t="s">
        <v>194</v>
      </c>
      <c r="B19" t="s">
        <v>593</v>
      </c>
      <c r="C19" s="6"/>
      <c r="H19" s="13" t="s">
        <v>593</v>
      </c>
      <c r="I19" t="s">
        <v>591</v>
      </c>
      <c r="K19" t="s">
        <v>535</v>
      </c>
      <c r="L19" t="s">
        <v>713</v>
      </c>
      <c r="U19" t="s">
        <v>582</v>
      </c>
      <c r="V19" t="s">
        <v>808</v>
      </c>
      <c r="AG19" t="s">
        <v>157</v>
      </c>
      <c r="AH19" t="s">
        <v>490</v>
      </c>
      <c r="AI19" t="s">
        <v>157</v>
      </c>
    </row>
    <row r="20" spans="1:35" x14ac:dyDescent="0.3">
      <c r="A20" s="54" t="s">
        <v>178</v>
      </c>
      <c r="B20" s="54" t="s">
        <v>770</v>
      </c>
      <c r="C20" s="6"/>
      <c r="H20" s="13" t="s">
        <v>770</v>
      </c>
      <c r="I20" s="65" t="s">
        <v>1227</v>
      </c>
      <c r="K20" t="s">
        <v>536</v>
      </c>
      <c r="L20" t="s">
        <v>714</v>
      </c>
      <c r="U20" t="s">
        <v>585</v>
      </c>
      <c r="V20" t="s">
        <v>808</v>
      </c>
      <c r="AG20" t="s">
        <v>157</v>
      </c>
      <c r="AH20" t="s">
        <v>491</v>
      </c>
      <c r="AI20" t="s">
        <v>157</v>
      </c>
    </row>
    <row r="21" spans="1:35" x14ac:dyDescent="0.3">
      <c r="A21" s="54" t="s">
        <v>195</v>
      </c>
      <c r="B21" s="54" t="s">
        <v>754</v>
      </c>
      <c r="C21" s="6"/>
      <c r="H21" s="13" t="s">
        <v>754</v>
      </c>
      <c r="I21" s="65" t="s">
        <v>1227</v>
      </c>
      <c r="K21" t="s">
        <v>536</v>
      </c>
      <c r="L21" t="s">
        <v>715</v>
      </c>
      <c r="U21" t="s">
        <v>588</v>
      </c>
      <c r="V21" t="s">
        <v>808</v>
      </c>
      <c r="AG21" t="s">
        <v>157</v>
      </c>
      <c r="AH21" t="s">
        <v>492</v>
      </c>
      <c r="AI21" t="s">
        <v>157</v>
      </c>
    </row>
    <row r="22" spans="1:35" x14ac:dyDescent="0.3">
      <c r="A22" s="54" t="s">
        <v>180</v>
      </c>
      <c r="B22" s="54" t="s">
        <v>755</v>
      </c>
      <c r="C22" s="6"/>
      <c r="H22" s="13" t="s">
        <v>755</v>
      </c>
      <c r="I22" s="65" t="s">
        <v>1227</v>
      </c>
      <c r="K22" t="s">
        <v>536</v>
      </c>
      <c r="L22" t="s">
        <v>716</v>
      </c>
      <c r="U22" t="s">
        <v>592</v>
      </c>
      <c r="V22" t="s">
        <v>808</v>
      </c>
      <c r="AG22" t="s">
        <v>157</v>
      </c>
      <c r="AH22" t="s">
        <v>493</v>
      </c>
      <c r="AI22" t="s">
        <v>157</v>
      </c>
    </row>
    <row r="23" spans="1:35" x14ac:dyDescent="0.3">
      <c r="A23" t="s">
        <v>196</v>
      </c>
      <c r="B23" t="s">
        <v>596</v>
      </c>
      <c r="C23" s="6"/>
      <c r="H23" s="13" t="s">
        <v>596</v>
      </c>
      <c r="I23" t="s">
        <v>558</v>
      </c>
      <c r="K23" t="s">
        <v>536</v>
      </c>
      <c r="L23" t="s">
        <v>717</v>
      </c>
      <c r="U23" t="s">
        <v>595</v>
      </c>
      <c r="V23" t="s">
        <v>808</v>
      </c>
      <c r="AG23" t="s">
        <v>358</v>
      </c>
      <c r="AH23" t="s">
        <v>494</v>
      </c>
      <c r="AI23" t="s">
        <v>358</v>
      </c>
    </row>
    <row r="24" spans="1:35" x14ac:dyDescent="0.3">
      <c r="A24" t="s">
        <v>197</v>
      </c>
      <c r="B24" t="s">
        <v>598</v>
      </c>
      <c r="C24" s="6"/>
      <c r="H24" s="13" t="s">
        <v>598</v>
      </c>
      <c r="I24" t="s">
        <v>756</v>
      </c>
      <c r="K24" t="s">
        <v>536</v>
      </c>
      <c r="L24" t="s">
        <v>718</v>
      </c>
      <c r="U24" t="s">
        <v>601</v>
      </c>
      <c r="V24" t="s">
        <v>808</v>
      </c>
      <c r="AG24" t="s">
        <v>157</v>
      </c>
      <c r="AH24" t="s">
        <v>495</v>
      </c>
      <c r="AI24" t="s">
        <v>157</v>
      </c>
    </row>
    <row r="25" spans="1:35" x14ac:dyDescent="0.3">
      <c r="A25" t="s">
        <v>198</v>
      </c>
      <c r="B25" t="s">
        <v>602</v>
      </c>
      <c r="C25" s="6"/>
      <c r="H25" s="13" t="s">
        <v>602</v>
      </c>
      <c r="I25" t="s">
        <v>756</v>
      </c>
      <c r="K25" t="s">
        <v>536</v>
      </c>
      <c r="L25" t="s">
        <v>719</v>
      </c>
      <c r="U25" t="s">
        <v>605</v>
      </c>
      <c r="V25" t="s">
        <v>808</v>
      </c>
      <c r="AG25" t="s">
        <v>359</v>
      </c>
      <c r="AH25" t="s">
        <v>496</v>
      </c>
      <c r="AI25" t="s">
        <v>359</v>
      </c>
    </row>
    <row r="26" spans="1:35" x14ac:dyDescent="0.3">
      <c r="A26" t="s">
        <v>199</v>
      </c>
      <c r="B26" t="s">
        <v>606</v>
      </c>
      <c r="C26" s="6"/>
      <c r="H26" s="13" t="s">
        <v>606</v>
      </c>
      <c r="I26" t="s">
        <v>756</v>
      </c>
      <c r="K26" t="s">
        <v>536</v>
      </c>
      <c r="L26" t="s">
        <v>720</v>
      </c>
      <c r="U26" t="s">
        <v>608</v>
      </c>
      <c r="V26" t="s">
        <v>808</v>
      </c>
      <c r="AG26" t="s">
        <v>358</v>
      </c>
      <c r="AH26" t="s">
        <v>497</v>
      </c>
      <c r="AI26" t="s">
        <v>358</v>
      </c>
    </row>
    <row r="27" spans="1:35" x14ac:dyDescent="0.3">
      <c r="A27" t="s">
        <v>200</v>
      </c>
      <c r="B27" t="s">
        <v>609</v>
      </c>
      <c r="C27" s="6"/>
      <c r="H27" s="13" t="s">
        <v>609</v>
      </c>
      <c r="I27" t="s">
        <v>756</v>
      </c>
      <c r="K27" t="s">
        <v>536</v>
      </c>
      <c r="L27" t="s">
        <v>721</v>
      </c>
      <c r="U27" t="s">
        <v>760</v>
      </c>
      <c r="V27" t="s">
        <v>808</v>
      </c>
      <c r="AG27" t="s">
        <v>358</v>
      </c>
      <c r="AH27" t="s">
        <v>498</v>
      </c>
      <c r="AI27" t="s">
        <v>358</v>
      </c>
    </row>
    <row r="28" spans="1:35" x14ac:dyDescent="0.3">
      <c r="A28" t="s">
        <v>201</v>
      </c>
      <c r="B28" t="s">
        <v>611</v>
      </c>
      <c r="C28" s="6"/>
      <c r="H28" s="13" t="s">
        <v>611</v>
      </c>
      <c r="I28" t="s">
        <v>756</v>
      </c>
      <c r="K28" t="s">
        <v>536</v>
      </c>
      <c r="L28" t="s">
        <v>764</v>
      </c>
      <c r="U28" t="s">
        <v>617</v>
      </c>
      <c r="V28" t="s">
        <v>808</v>
      </c>
      <c r="AG28" t="s">
        <v>359</v>
      </c>
      <c r="AH28" t="s">
        <v>499</v>
      </c>
      <c r="AI28" t="s">
        <v>359</v>
      </c>
    </row>
    <row r="29" spans="1:35" x14ac:dyDescent="0.3">
      <c r="A29" t="s">
        <v>202</v>
      </c>
      <c r="B29" t="s">
        <v>613</v>
      </c>
      <c r="C29" s="6"/>
      <c r="H29" s="13" t="s">
        <v>613</v>
      </c>
      <c r="I29" t="s">
        <v>756</v>
      </c>
      <c r="K29" t="s">
        <v>536</v>
      </c>
      <c r="L29" t="s">
        <v>722</v>
      </c>
      <c r="U29" t="s">
        <v>620</v>
      </c>
      <c r="V29" t="s">
        <v>808</v>
      </c>
      <c r="AG29" t="s">
        <v>535</v>
      </c>
      <c r="AH29" t="s">
        <v>500</v>
      </c>
      <c r="AI29" t="s">
        <v>535</v>
      </c>
    </row>
    <row r="30" spans="1:35" x14ac:dyDescent="0.3">
      <c r="A30" t="s">
        <v>203</v>
      </c>
      <c r="B30" t="s">
        <v>615</v>
      </c>
      <c r="C30" s="6"/>
      <c r="H30" s="13" t="s">
        <v>615</v>
      </c>
      <c r="I30" t="s">
        <v>756</v>
      </c>
      <c r="K30" t="s">
        <v>536</v>
      </c>
      <c r="L30" t="s">
        <v>723</v>
      </c>
      <c r="U30" t="s">
        <v>623</v>
      </c>
      <c r="V30" t="s">
        <v>808</v>
      </c>
      <c r="AG30" t="s">
        <v>157</v>
      </c>
      <c r="AH30" t="s">
        <v>501</v>
      </c>
      <c r="AI30" t="s">
        <v>157</v>
      </c>
    </row>
    <row r="31" spans="1:35" x14ac:dyDescent="0.3">
      <c r="A31" t="s">
        <v>204</v>
      </c>
      <c r="B31" t="s">
        <v>618</v>
      </c>
      <c r="C31" s="6"/>
      <c r="H31" s="13" t="s">
        <v>618</v>
      </c>
      <c r="I31" t="s">
        <v>577</v>
      </c>
      <c r="K31" t="s">
        <v>769</v>
      </c>
      <c r="L31" t="s">
        <v>724</v>
      </c>
      <c r="U31" t="s">
        <v>323</v>
      </c>
      <c r="V31" t="s">
        <v>809</v>
      </c>
      <c r="AG31" t="s">
        <v>157</v>
      </c>
      <c r="AH31" t="s">
        <v>502</v>
      </c>
      <c r="AI31" t="s">
        <v>157</v>
      </c>
    </row>
    <row r="32" spans="1:35" x14ac:dyDescent="0.3">
      <c r="A32" t="s">
        <v>205</v>
      </c>
      <c r="B32" t="s">
        <v>621</v>
      </c>
      <c r="C32" s="6"/>
      <c r="H32" s="13" t="s">
        <v>621</v>
      </c>
      <c r="I32" t="s">
        <v>581</v>
      </c>
      <c r="K32" t="s">
        <v>745</v>
      </c>
      <c r="L32" s="7" t="s">
        <v>702</v>
      </c>
      <c r="U32" t="s">
        <v>700</v>
      </c>
      <c r="V32" t="s">
        <v>809</v>
      </c>
      <c r="AG32" t="s">
        <v>157</v>
      </c>
      <c r="AH32" t="s">
        <v>503</v>
      </c>
      <c r="AI32" t="s">
        <v>157</v>
      </c>
    </row>
    <row r="33" spans="1:35" x14ac:dyDescent="0.3">
      <c r="A33" t="s">
        <v>206</v>
      </c>
      <c r="B33" t="s">
        <v>624</v>
      </c>
      <c r="C33" s="6"/>
      <c r="H33" s="13" t="s">
        <v>624</v>
      </c>
      <c r="I33" t="s">
        <v>581</v>
      </c>
      <c r="K33" t="s">
        <v>745</v>
      </c>
      <c r="L33" s="7" t="s">
        <v>707</v>
      </c>
      <c r="U33" t="s">
        <v>704</v>
      </c>
      <c r="V33" t="s">
        <v>810</v>
      </c>
      <c r="AG33" t="s">
        <v>157</v>
      </c>
      <c r="AH33" t="s">
        <v>504</v>
      </c>
      <c r="AI33" t="s">
        <v>157</v>
      </c>
    </row>
    <row r="34" spans="1:35" x14ac:dyDescent="0.3">
      <c r="A34" t="s">
        <v>207</v>
      </c>
      <c r="B34" t="s">
        <v>626</v>
      </c>
      <c r="C34" s="6"/>
      <c r="H34" s="13" t="s">
        <v>626</v>
      </c>
      <c r="I34" t="s">
        <v>581</v>
      </c>
      <c r="K34" t="s">
        <v>745</v>
      </c>
      <c r="L34" s="7" t="s">
        <v>1230</v>
      </c>
      <c r="U34" t="s">
        <v>761</v>
      </c>
      <c r="V34" t="s">
        <v>810</v>
      </c>
      <c r="AG34" t="s">
        <v>157</v>
      </c>
      <c r="AH34" t="s">
        <v>505</v>
      </c>
      <c r="AI34" t="s">
        <v>157</v>
      </c>
    </row>
    <row r="35" spans="1:35" x14ac:dyDescent="0.3">
      <c r="A35" t="s">
        <v>208</v>
      </c>
      <c r="B35" t="s">
        <v>628</v>
      </c>
      <c r="C35" s="6"/>
      <c r="H35" s="13" t="s">
        <v>628</v>
      </c>
      <c r="I35" t="s">
        <v>757</v>
      </c>
      <c r="U35" t="s">
        <v>705</v>
      </c>
      <c r="V35" t="s">
        <v>810</v>
      </c>
      <c r="AG35" t="s">
        <v>157</v>
      </c>
      <c r="AH35" t="s">
        <v>506</v>
      </c>
      <c r="AI35" t="s">
        <v>157</v>
      </c>
    </row>
    <row r="36" spans="1:35" x14ac:dyDescent="0.3">
      <c r="A36" t="s">
        <v>209</v>
      </c>
      <c r="B36" t="s">
        <v>630</v>
      </c>
      <c r="C36" s="6"/>
      <c r="H36" s="13" t="s">
        <v>630</v>
      </c>
      <c r="I36" t="s">
        <v>757</v>
      </c>
      <c r="U36" t="s">
        <v>706</v>
      </c>
      <c r="V36" t="s">
        <v>810</v>
      </c>
      <c r="AG36" t="s">
        <v>535</v>
      </c>
      <c r="AH36" t="s">
        <v>507</v>
      </c>
      <c r="AI36" t="s">
        <v>535</v>
      </c>
    </row>
    <row r="37" spans="1:35" x14ac:dyDescent="0.3">
      <c r="A37" t="s">
        <v>181</v>
      </c>
      <c r="B37" t="s">
        <v>633</v>
      </c>
      <c r="C37" s="6"/>
      <c r="H37" s="13" t="s">
        <v>633</v>
      </c>
      <c r="I37" s="65" t="s">
        <v>1228</v>
      </c>
      <c r="U37" t="s">
        <v>762</v>
      </c>
      <c r="V37" t="s">
        <v>810</v>
      </c>
      <c r="AG37" t="s">
        <v>535</v>
      </c>
      <c r="AH37" t="s">
        <v>508</v>
      </c>
      <c r="AI37" t="s">
        <v>535</v>
      </c>
    </row>
    <row r="38" spans="1:35" x14ac:dyDescent="0.3">
      <c r="A38" t="s">
        <v>210</v>
      </c>
      <c r="B38" t="s">
        <v>635</v>
      </c>
      <c r="C38" s="6"/>
      <c r="H38" s="13" t="s">
        <v>635</v>
      </c>
      <c r="I38" t="s">
        <v>600</v>
      </c>
      <c r="U38" t="s">
        <v>708</v>
      </c>
      <c r="V38" t="s">
        <v>810</v>
      </c>
      <c r="AG38" t="s">
        <v>535</v>
      </c>
      <c r="AH38" t="s">
        <v>509</v>
      </c>
      <c r="AI38" t="s">
        <v>535</v>
      </c>
    </row>
    <row r="39" spans="1:35" x14ac:dyDescent="0.3">
      <c r="A39" t="s">
        <v>210</v>
      </c>
      <c r="B39" t="s">
        <v>637</v>
      </c>
      <c r="C39" s="6"/>
      <c r="H39" s="13" t="s">
        <v>637</v>
      </c>
      <c r="I39" t="s">
        <v>604</v>
      </c>
      <c r="U39" t="s">
        <v>709</v>
      </c>
      <c r="V39" t="s">
        <v>810</v>
      </c>
      <c r="AG39" t="s">
        <v>535</v>
      </c>
      <c r="AH39" t="s">
        <v>334</v>
      </c>
      <c r="AI39" t="s">
        <v>535</v>
      </c>
    </row>
    <row r="40" spans="1:35" x14ac:dyDescent="0.3">
      <c r="A40" t="s">
        <v>210</v>
      </c>
      <c r="B40" t="s">
        <v>639</v>
      </c>
      <c r="C40" s="6"/>
      <c r="H40" s="13" t="s">
        <v>639</v>
      </c>
      <c r="I40" s="65" t="s">
        <v>1229</v>
      </c>
      <c r="U40" t="s">
        <v>763</v>
      </c>
      <c r="V40" t="s">
        <v>810</v>
      </c>
      <c r="AG40" t="s">
        <v>535</v>
      </c>
      <c r="AH40" t="s">
        <v>510</v>
      </c>
      <c r="AI40" t="s">
        <v>535</v>
      </c>
    </row>
    <row r="41" spans="1:35" x14ac:dyDescent="0.3">
      <c r="A41" t="s">
        <v>211</v>
      </c>
      <c r="B41" t="s">
        <v>641</v>
      </c>
      <c r="C41" s="6"/>
      <c r="H41" s="13" t="s">
        <v>641</v>
      </c>
      <c r="I41" t="s">
        <v>758</v>
      </c>
      <c r="U41" t="s">
        <v>710</v>
      </c>
      <c r="V41" t="s">
        <v>810</v>
      </c>
      <c r="AG41" t="s">
        <v>359</v>
      </c>
      <c r="AH41" t="s">
        <v>511</v>
      </c>
      <c r="AI41" t="s">
        <v>359</v>
      </c>
    </row>
    <row r="42" spans="1:35" x14ac:dyDescent="0.3">
      <c r="A42" t="s">
        <v>534</v>
      </c>
      <c r="B42" t="s">
        <v>643</v>
      </c>
      <c r="C42" s="6"/>
      <c r="H42" s="13" t="s">
        <v>643</v>
      </c>
      <c r="I42" t="s">
        <v>758</v>
      </c>
      <c r="U42" t="s">
        <v>746</v>
      </c>
      <c r="V42" t="s">
        <v>810</v>
      </c>
      <c r="AG42" t="s">
        <v>535</v>
      </c>
      <c r="AH42" t="s">
        <v>512</v>
      </c>
      <c r="AI42" t="s">
        <v>535</v>
      </c>
    </row>
    <row r="43" spans="1:35" x14ac:dyDescent="0.3">
      <c r="A43" t="s">
        <v>212</v>
      </c>
      <c r="B43" t="s">
        <v>645</v>
      </c>
      <c r="C43" s="6"/>
      <c r="H43" s="13" t="s">
        <v>645</v>
      </c>
      <c r="I43" t="s">
        <v>758</v>
      </c>
      <c r="U43" t="s">
        <v>712</v>
      </c>
      <c r="V43" t="s">
        <v>810</v>
      </c>
      <c r="AG43" t="s">
        <v>535</v>
      </c>
      <c r="AH43" t="s">
        <v>513</v>
      </c>
      <c r="AI43" t="s">
        <v>535</v>
      </c>
    </row>
    <row r="44" spans="1:35" x14ac:dyDescent="0.3">
      <c r="A44" t="s">
        <v>213</v>
      </c>
      <c r="B44" t="s">
        <v>647</v>
      </c>
      <c r="C44" s="6"/>
      <c r="H44" s="13" t="s">
        <v>647</v>
      </c>
      <c r="I44" t="s">
        <v>758</v>
      </c>
      <c r="U44" t="s">
        <v>713</v>
      </c>
      <c r="V44" t="s">
        <v>810</v>
      </c>
      <c r="AG44" t="s">
        <v>535</v>
      </c>
      <c r="AH44" t="s">
        <v>514</v>
      </c>
      <c r="AI44" t="s">
        <v>535</v>
      </c>
    </row>
    <row r="45" spans="1:35" x14ac:dyDescent="0.3">
      <c r="A45" t="s">
        <v>216</v>
      </c>
      <c r="B45" t="s">
        <v>649</v>
      </c>
      <c r="C45" s="6"/>
      <c r="H45" s="13" t="s">
        <v>649</v>
      </c>
      <c r="I45" t="s">
        <v>758</v>
      </c>
      <c r="U45" t="s">
        <v>714</v>
      </c>
      <c r="V45" t="s">
        <v>811</v>
      </c>
      <c r="AG45" t="s">
        <v>535</v>
      </c>
      <c r="AH45" t="s">
        <v>515</v>
      </c>
      <c r="AI45" t="s">
        <v>535</v>
      </c>
    </row>
    <row r="46" spans="1:35" x14ac:dyDescent="0.3">
      <c r="A46" t="s">
        <v>216</v>
      </c>
      <c r="B46" t="s">
        <v>651</v>
      </c>
      <c r="C46" s="6"/>
      <c r="H46" s="13" t="s">
        <v>651</v>
      </c>
      <c r="I46" t="s">
        <v>758</v>
      </c>
      <c r="U46" t="s">
        <v>715</v>
      </c>
      <c r="V46" t="s">
        <v>811</v>
      </c>
      <c r="AG46" t="s">
        <v>535</v>
      </c>
      <c r="AH46" t="s">
        <v>516</v>
      </c>
      <c r="AI46" t="s">
        <v>535</v>
      </c>
    </row>
    <row r="47" spans="1:35" x14ac:dyDescent="0.3">
      <c r="A47" t="s">
        <v>217</v>
      </c>
      <c r="B47" t="s">
        <v>653</v>
      </c>
      <c r="C47" s="6"/>
      <c r="H47" s="13" t="s">
        <v>653</v>
      </c>
      <c r="I47" t="s">
        <v>758</v>
      </c>
      <c r="U47" t="s">
        <v>716</v>
      </c>
      <c r="V47" t="s">
        <v>811</v>
      </c>
      <c r="AG47" t="s">
        <v>535</v>
      </c>
      <c r="AH47" t="s">
        <v>517</v>
      </c>
      <c r="AI47" t="s">
        <v>535</v>
      </c>
    </row>
    <row r="48" spans="1:35" x14ac:dyDescent="0.3">
      <c r="A48" t="s">
        <v>214</v>
      </c>
      <c r="B48" t="s">
        <v>655</v>
      </c>
      <c r="C48" s="6"/>
      <c r="H48" s="13" t="s">
        <v>655</v>
      </c>
      <c r="I48" t="s">
        <v>758</v>
      </c>
      <c r="U48" t="s">
        <v>717</v>
      </c>
      <c r="V48" t="s">
        <v>811</v>
      </c>
      <c r="AG48" t="s">
        <v>535</v>
      </c>
      <c r="AH48" t="s">
        <v>518</v>
      </c>
      <c r="AI48" t="s">
        <v>535</v>
      </c>
    </row>
    <row r="49" spans="1:35" x14ac:dyDescent="0.3">
      <c r="A49" t="s">
        <v>215</v>
      </c>
      <c r="B49" t="s">
        <v>657</v>
      </c>
      <c r="C49" s="6"/>
      <c r="H49" s="13" t="s">
        <v>657</v>
      </c>
      <c r="I49" t="s">
        <v>758</v>
      </c>
      <c r="U49" t="s">
        <v>718</v>
      </c>
      <c r="V49" t="s">
        <v>811</v>
      </c>
      <c r="AG49" t="s">
        <v>535</v>
      </c>
      <c r="AH49" t="s">
        <v>519</v>
      </c>
      <c r="AI49" t="s">
        <v>535</v>
      </c>
    </row>
    <row r="50" spans="1:35" x14ac:dyDescent="0.3">
      <c r="A50" t="s">
        <v>218</v>
      </c>
      <c r="B50" t="s">
        <v>659</v>
      </c>
      <c r="C50" s="6"/>
      <c r="H50" s="13" t="s">
        <v>659</v>
      </c>
      <c r="I50" s="7" t="s">
        <v>758</v>
      </c>
      <c r="U50" t="s">
        <v>719</v>
      </c>
      <c r="V50" t="s">
        <v>811</v>
      </c>
      <c r="AG50" t="s">
        <v>535</v>
      </c>
      <c r="AH50" t="s">
        <v>520</v>
      </c>
      <c r="AI50" t="s">
        <v>535</v>
      </c>
    </row>
    <row r="51" spans="1:35" x14ac:dyDescent="0.3">
      <c r="A51" t="s">
        <v>339</v>
      </c>
      <c r="B51" s="13" t="s">
        <v>866</v>
      </c>
      <c r="H51" s="13" t="s">
        <v>866</v>
      </c>
      <c r="I51" t="s">
        <v>759</v>
      </c>
      <c r="U51" t="s">
        <v>720</v>
      </c>
      <c r="V51" t="s">
        <v>811</v>
      </c>
      <c r="AG51" t="s">
        <v>536</v>
      </c>
      <c r="AH51" t="s">
        <v>521</v>
      </c>
      <c r="AI51" t="s">
        <v>536</v>
      </c>
    </row>
    <row r="52" spans="1:35" x14ac:dyDescent="0.3">
      <c r="A52" t="s">
        <v>532</v>
      </c>
      <c r="B52" s="13" t="s">
        <v>867</v>
      </c>
      <c r="H52" s="13" t="s">
        <v>867</v>
      </c>
      <c r="I52" t="s">
        <v>759</v>
      </c>
      <c r="U52" t="s">
        <v>721</v>
      </c>
      <c r="V52" t="s">
        <v>811</v>
      </c>
      <c r="AG52" t="s">
        <v>536</v>
      </c>
      <c r="AH52" t="s">
        <v>522</v>
      </c>
      <c r="AI52" t="s">
        <v>536</v>
      </c>
    </row>
    <row r="53" spans="1:35" x14ac:dyDescent="0.3">
      <c r="A53" t="s">
        <v>340</v>
      </c>
      <c r="B53" s="13" t="s">
        <v>867</v>
      </c>
      <c r="H53" s="13" t="s">
        <v>868</v>
      </c>
      <c r="I53" s="85" t="s">
        <v>759</v>
      </c>
      <c r="U53" t="s">
        <v>764</v>
      </c>
      <c r="V53" t="s">
        <v>811</v>
      </c>
      <c r="AG53" t="s">
        <v>537</v>
      </c>
      <c r="AH53" t="s">
        <v>523</v>
      </c>
      <c r="AI53" t="s">
        <v>537</v>
      </c>
    </row>
    <row r="54" spans="1:35" x14ac:dyDescent="0.3">
      <c r="A54" t="s">
        <v>341</v>
      </c>
      <c r="B54" s="13" t="s">
        <v>867</v>
      </c>
      <c r="C54" s="6"/>
      <c r="H54" s="13" t="s">
        <v>662</v>
      </c>
      <c r="I54" s="69" t="s">
        <v>1228</v>
      </c>
      <c r="U54" t="s">
        <v>722</v>
      </c>
      <c r="V54" t="s">
        <v>811</v>
      </c>
      <c r="AG54" t="s">
        <v>537</v>
      </c>
      <c r="AH54" t="s">
        <v>524</v>
      </c>
      <c r="AI54" t="s">
        <v>537</v>
      </c>
    </row>
    <row r="55" spans="1:35" x14ac:dyDescent="0.3">
      <c r="A55" t="s">
        <v>342</v>
      </c>
      <c r="B55" s="13" t="s">
        <v>867</v>
      </c>
      <c r="C55" s="6"/>
      <c r="H55" s="13" t="s">
        <v>663</v>
      </c>
      <c r="I55" t="s">
        <v>574</v>
      </c>
      <c r="U55" t="s">
        <v>723</v>
      </c>
      <c r="V55" t="s">
        <v>811</v>
      </c>
      <c r="AG55" t="s">
        <v>537</v>
      </c>
      <c r="AH55" t="s">
        <v>525</v>
      </c>
      <c r="AI55" t="s">
        <v>537</v>
      </c>
    </row>
    <row r="56" spans="1:35" x14ac:dyDescent="0.3">
      <c r="A56" t="s">
        <v>343</v>
      </c>
      <c r="B56" s="13" t="s">
        <v>868</v>
      </c>
      <c r="C56" s="6"/>
      <c r="H56" s="13" t="s">
        <v>664</v>
      </c>
      <c r="I56" t="s">
        <v>578</v>
      </c>
      <c r="U56" t="s">
        <v>724</v>
      </c>
      <c r="V56" t="s">
        <v>811</v>
      </c>
      <c r="AG56" t="s">
        <v>536</v>
      </c>
      <c r="AH56" t="s">
        <v>526</v>
      </c>
      <c r="AI56" t="s">
        <v>536</v>
      </c>
    </row>
    <row r="57" spans="1:35" x14ac:dyDescent="0.3">
      <c r="A57" t="s">
        <v>182</v>
      </c>
      <c r="B57" t="s">
        <v>662</v>
      </c>
      <c r="C57" s="6"/>
      <c r="H57" s="13" t="s">
        <v>665</v>
      </c>
      <c r="I57" t="s">
        <v>582</v>
      </c>
      <c r="U57" t="s">
        <v>1215</v>
      </c>
      <c r="V57" t="s">
        <v>814</v>
      </c>
      <c r="AG57" t="s">
        <v>536</v>
      </c>
      <c r="AH57" t="s">
        <v>527</v>
      </c>
      <c r="AI57" t="s">
        <v>536</v>
      </c>
    </row>
    <row r="58" spans="1:35" x14ac:dyDescent="0.3">
      <c r="A58" t="s">
        <v>219</v>
      </c>
      <c r="B58" t="s">
        <v>663</v>
      </c>
      <c r="C58" s="6"/>
      <c r="H58" s="13" t="s">
        <v>666</v>
      </c>
      <c r="I58" t="s">
        <v>585</v>
      </c>
      <c r="U58" s="7" t="s">
        <v>702</v>
      </c>
      <c r="V58" t="s">
        <v>810</v>
      </c>
      <c r="AG58" t="s">
        <v>536</v>
      </c>
      <c r="AH58" t="s">
        <v>528</v>
      </c>
      <c r="AI58" t="s">
        <v>536</v>
      </c>
    </row>
    <row r="59" spans="1:35" x14ac:dyDescent="0.3">
      <c r="A59" t="s">
        <v>220</v>
      </c>
      <c r="B59" t="s">
        <v>664</v>
      </c>
      <c r="C59" s="6"/>
      <c r="H59" s="13" t="s">
        <v>667</v>
      </c>
      <c r="I59" t="s">
        <v>588</v>
      </c>
      <c r="U59" s="7" t="s">
        <v>707</v>
      </c>
      <c r="V59" t="s">
        <v>810</v>
      </c>
      <c r="AG59" t="s">
        <v>536</v>
      </c>
      <c r="AH59" t="s">
        <v>529</v>
      </c>
      <c r="AI59" t="s">
        <v>536</v>
      </c>
    </row>
    <row r="60" spans="1:35" x14ac:dyDescent="0.3">
      <c r="A60" t="s">
        <v>221</v>
      </c>
      <c r="B60" t="s">
        <v>665</v>
      </c>
      <c r="C60" s="6"/>
      <c r="H60" s="13" t="s">
        <v>668</v>
      </c>
      <c r="I60" t="s">
        <v>592</v>
      </c>
      <c r="U60" s="7" t="s">
        <v>1230</v>
      </c>
      <c r="V60" t="s">
        <v>810</v>
      </c>
      <c r="AG60" t="s">
        <v>536</v>
      </c>
      <c r="AH60" t="s">
        <v>552</v>
      </c>
      <c r="AI60" t="s">
        <v>536</v>
      </c>
    </row>
    <row r="61" spans="1:35" x14ac:dyDescent="0.3">
      <c r="A61" t="s">
        <v>228</v>
      </c>
      <c r="B61" t="s">
        <v>666</v>
      </c>
      <c r="C61" s="6"/>
      <c r="H61" s="13" t="s">
        <v>669</v>
      </c>
      <c r="I61" t="s">
        <v>595</v>
      </c>
      <c r="U61" s="65" t="s">
        <v>1227</v>
      </c>
      <c r="V61" t="s">
        <v>807</v>
      </c>
      <c r="AG61" t="s">
        <v>536</v>
      </c>
      <c r="AH61" t="s">
        <v>553</v>
      </c>
      <c r="AI61" t="s">
        <v>536</v>
      </c>
    </row>
    <row r="62" spans="1:35" x14ac:dyDescent="0.3">
      <c r="A62" t="s">
        <v>222</v>
      </c>
      <c r="B62" t="s">
        <v>667</v>
      </c>
      <c r="C62" s="6"/>
      <c r="H62" s="13" t="s">
        <v>671</v>
      </c>
      <c r="I62" t="s">
        <v>582</v>
      </c>
      <c r="U62" s="65" t="s">
        <v>1228</v>
      </c>
      <c r="V62" t="s">
        <v>807</v>
      </c>
      <c r="AG62" t="s">
        <v>536</v>
      </c>
      <c r="AH62" t="s">
        <v>554</v>
      </c>
      <c r="AI62" t="s">
        <v>536</v>
      </c>
    </row>
    <row r="63" spans="1:35" x14ac:dyDescent="0.3">
      <c r="A63" t="s">
        <v>223</v>
      </c>
      <c r="B63" t="s">
        <v>668</v>
      </c>
      <c r="C63" s="6"/>
      <c r="H63" s="13" t="s">
        <v>673</v>
      </c>
      <c r="I63" t="s">
        <v>601</v>
      </c>
      <c r="U63" s="65" t="s">
        <v>1229</v>
      </c>
      <c r="V63" t="s">
        <v>807</v>
      </c>
      <c r="AG63" t="s">
        <v>536</v>
      </c>
      <c r="AH63" t="s">
        <v>555</v>
      </c>
      <c r="AI63" t="s">
        <v>536</v>
      </c>
    </row>
    <row r="64" spans="1:35" x14ac:dyDescent="0.3">
      <c r="A64" t="s">
        <v>224</v>
      </c>
      <c r="B64" t="s">
        <v>669</v>
      </c>
      <c r="C64" s="6"/>
      <c r="H64" s="13" t="s">
        <v>675</v>
      </c>
      <c r="I64" t="s">
        <v>605</v>
      </c>
      <c r="AG64" t="s">
        <v>536</v>
      </c>
      <c r="AH64" t="s">
        <v>530</v>
      </c>
      <c r="AI64" t="s">
        <v>536</v>
      </c>
    </row>
    <row r="65" spans="1:9" x14ac:dyDescent="0.3">
      <c r="A65" t="s">
        <v>228</v>
      </c>
      <c r="B65" t="s">
        <v>671</v>
      </c>
      <c r="C65" s="6"/>
      <c r="H65" s="13" t="s">
        <v>677</v>
      </c>
      <c r="I65" t="s">
        <v>608</v>
      </c>
    </row>
    <row r="66" spans="1:9" x14ac:dyDescent="0.3">
      <c r="A66" t="s">
        <v>225</v>
      </c>
      <c r="B66" t="s">
        <v>673</v>
      </c>
      <c r="C66" s="6"/>
      <c r="H66" s="13" t="s">
        <v>679</v>
      </c>
      <c r="I66" t="s">
        <v>760</v>
      </c>
    </row>
    <row r="67" spans="1:9" x14ac:dyDescent="0.3">
      <c r="A67" t="s">
        <v>226</v>
      </c>
      <c r="B67" t="s">
        <v>675</v>
      </c>
      <c r="C67" s="6"/>
      <c r="H67" s="13" t="s">
        <v>681</v>
      </c>
      <c r="I67" t="s">
        <v>760</v>
      </c>
    </row>
    <row r="68" spans="1:9" x14ac:dyDescent="0.3">
      <c r="A68" t="s">
        <v>227</v>
      </c>
      <c r="B68" t="s">
        <v>677</v>
      </c>
      <c r="C68" s="6"/>
      <c r="H68" s="13" t="s">
        <v>683</v>
      </c>
      <c r="I68" t="s">
        <v>760</v>
      </c>
    </row>
    <row r="69" spans="1:9" x14ac:dyDescent="0.3">
      <c r="A69" t="s">
        <v>228</v>
      </c>
      <c r="B69" t="s">
        <v>679</v>
      </c>
      <c r="C69" s="6"/>
      <c r="H69" s="13" t="s">
        <v>685</v>
      </c>
      <c r="I69" t="s">
        <v>617</v>
      </c>
    </row>
    <row r="70" spans="1:9" x14ac:dyDescent="0.3">
      <c r="A70" t="s">
        <v>228</v>
      </c>
      <c r="B70" t="s">
        <v>681</v>
      </c>
      <c r="C70" s="6"/>
      <c r="H70" s="13" t="s">
        <v>687</v>
      </c>
      <c r="I70" t="s">
        <v>620</v>
      </c>
    </row>
    <row r="71" spans="1:9" x14ac:dyDescent="0.3">
      <c r="A71" t="s">
        <v>229</v>
      </c>
      <c r="B71" t="s">
        <v>683</v>
      </c>
      <c r="C71" s="6"/>
      <c r="H71" s="13" t="s">
        <v>689</v>
      </c>
      <c r="I71" t="s">
        <v>623</v>
      </c>
    </row>
    <row r="72" spans="1:9" x14ac:dyDescent="0.3">
      <c r="A72" t="s">
        <v>230</v>
      </c>
      <c r="B72" t="s">
        <v>685</v>
      </c>
      <c r="C72" s="6"/>
      <c r="H72" s="13" t="s">
        <v>691</v>
      </c>
      <c r="I72" t="s">
        <v>760</v>
      </c>
    </row>
    <row r="73" spans="1:9" x14ac:dyDescent="0.3">
      <c r="A73" t="s">
        <v>230</v>
      </c>
      <c r="B73" t="s">
        <v>687</v>
      </c>
      <c r="C73" s="6"/>
      <c r="H73" s="65" t="s">
        <v>557</v>
      </c>
      <c r="I73" t="s">
        <v>323</v>
      </c>
    </row>
    <row r="74" spans="1:9" x14ac:dyDescent="0.3">
      <c r="A74" t="s">
        <v>230</v>
      </c>
      <c r="B74" t="s">
        <v>689</v>
      </c>
      <c r="C74" s="6"/>
      <c r="H74" s="65" t="s">
        <v>560</v>
      </c>
      <c r="I74" t="s">
        <v>323</v>
      </c>
    </row>
    <row r="75" spans="1:9" x14ac:dyDescent="0.3">
      <c r="A75" t="s">
        <v>231</v>
      </c>
      <c r="B75" t="s">
        <v>691</v>
      </c>
      <c r="C75" s="6"/>
      <c r="H75" s="65" t="s">
        <v>562</v>
      </c>
      <c r="I75" t="s">
        <v>323</v>
      </c>
    </row>
    <row r="76" spans="1:9" x14ac:dyDescent="0.3">
      <c r="C76" s="6"/>
      <c r="H76" s="65" t="s">
        <v>564</v>
      </c>
      <c r="I76" t="s">
        <v>323</v>
      </c>
    </row>
    <row r="77" spans="1:9" x14ac:dyDescent="0.3">
      <c r="C77" s="6"/>
      <c r="H77" s="65" t="s">
        <v>566</v>
      </c>
      <c r="I77" t="s">
        <v>323</v>
      </c>
    </row>
    <row r="78" spans="1:9" x14ac:dyDescent="0.3">
      <c r="C78" s="6"/>
      <c r="H78" s="65" t="s">
        <v>568</v>
      </c>
      <c r="I78" t="s">
        <v>323</v>
      </c>
    </row>
    <row r="79" spans="1:9" x14ac:dyDescent="0.3">
      <c r="C79" s="6"/>
      <c r="H79" s="65" t="s">
        <v>570</v>
      </c>
      <c r="I79" t="s">
        <v>323</v>
      </c>
    </row>
    <row r="80" spans="1:9" x14ac:dyDescent="0.3">
      <c r="C80" s="6"/>
      <c r="H80" s="65" t="s">
        <v>573</v>
      </c>
      <c r="I80" t="s">
        <v>323</v>
      </c>
    </row>
    <row r="81" spans="3:9" x14ac:dyDescent="0.3">
      <c r="C81" s="6"/>
      <c r="H81" s="65" t="s">
        <v>576</v>
      </c>
      <c r="I81" t="s">
        <v>323</v>
      </c>
    </row>
    <row r="82" spans="3:9" x14ac:dyDescent="0.3">
      <c r="C82" s="6"/>
      <c r="H82" s="65" t="s">
        <v>580</v>
      </c>
      <c r="I82" t="s">
        <v>323</v>
      </c>
    </row>
    <row r="83" spans="3:9" x14ac:dyDescent="0.3">
      <c r="C83" s="6"/>
      <c r="H83" s="65" t="s">
        <v>584</v>
      </c>
      <c r="I83" t="s">
        <v>323</v>
      </c>
    </row>
    <row r="84" spans="3:9" x14ac:dyDescent="0.3">
      <c r="C84" s="6"/>
      <c r="H84" s="65" t="s">
        <v>587</v>
      </c>
      <c r="I84" t="s">
        <v>323</v>
      </c>
    </row>
    <row r="85" spans="3:9" x14ac:dyDescent="0.3">
      <c r="C85" s="6"/>
      <c r="H85" s="65" t="s">
        <v>590</v>
      </c>
      <c r="I85" t="s">
        <v>700</v>
      </c>
    </row>
    <row r="86" spans="3:9" x14ac:dyDescent="0.3">
      <c r="C86" s="6"/>
      <c r="H86" s="65" t="s">
        <v>594</v>
      </c>
      <c r="I86" t="s">
        <v>700</v>
      </c>
    </row>
    <row r="87" spans="3:9" x14ac:dyDescent="0.3">
      <c r="H87" s="65" t="s">
        <v>701</v>
      </c>
      <c r="I87" s="7" t="s">
        <v>702</v>
      </c>
    </row>
    <row r="88" spans="3:9" x14ac:dyDescent="0.3">
      <c r="H88" s="65" t="s">
        <v>703</v>
      </c>
      <c r="I88" s="7" t="s">
        <v>702</v>
      </c>
    </row>
    <row r="89" spans="3:9" x14ac:dyDescent="0.3">
      <c r="H89" s="65" t="s">
        <v>597</v>
      </c>
      <c r="I89" s="7" t="s">
        <v>702</v>
      </c>
    </row>
    <row r="90" spans="3:9" x14ac:dyDescent="0.3">
      <c r="H90" s="65" t="s">
        <v>599</v>
      </c>
      <c r="I90" t="s">
        <v>704</v>
      </c>
    </row>
    <row r="91" spans="3:9" x14ac:dyDescent="0.3">
      <c r="H91" s="65" t="s">
        <v>603</v>
      </c>
      <c r="I91" t="s">
        <v>761</v>
      </c>
    </row>
    <row r="92" spans="3:9" x14ac:dyDescent="0.3">
      <c r="H92" s="65" t="s">
        <v>607</v>
      </c>
      <c r="I92" t="s">
        <v>761</v>
      </c>
    </row>
    <row r="93" spans="3:9" x14ac:dyDescent="0.3">
      <c r="H93" s="65" t="s">
        <v>610</v>
      </c>
      <c r="I93" t="s">
        <v>761</v>
      </c>
    </row>
    <row r="94" spans="3:9" x14ac:dyDescent="0.3">
      <c r="H94" s="65" t="s">
        <v>612</v>
      </c>
      <c r="I94" t="s">
        <v>761</v>
      </c>
    </row>
    <row r="95" spans="3:9" x14ac:dyDescent="0.3">
      <c r="H95" s="65" t="s">
        <v>614</v>
      </c>
      <c r="I95" t="s">
        <v>761</v>
      </c>
    </row>
    <row r="96" spans="3:9" x14ac:dyDescent="0.3">
      <c r="H96" s="65" t="s">
        <v>616</v>
      </c>
      <c r="I96" t="s">
        <v>761</v>
      </c>
    </row>
    <row r="97" spans="8:9" x14ac:dyDescent="0.3">
      <c r="H97" s="65" t="s">
        <v>619</v>
      </c>
      <c r="I97" t="s">
        <v>761</v>
      </c>
    </row>
    <row r="98" spans="8:9" x14ac:dyDescent="0.3">
      <c r="H98" s="65" t="s">
        <v>622</v>
      </c>
      <c r="I98" t="s">
        <v>705</v>
      </c>
    </row>
    <row r="99" spans="8:9" x14ac:dyDescent="0.3">
      <c r="H99" s="65" t="s">
        <v>625</v>
      </c>
      <c r="I99" t="s">
        <v>706</v>
      </c>
    </row>
    <row r="100" spans="8:9" x14ac:dyDescent="0.3">
      <c r="H100" s="65" t="s">
        <v>627</v>
      </c>
      <c r="I100" t="s">
        <v>706</v>
      </c>
    </row>
    <row r="101" spans="8:9" x14ac:dyDescent="0.3">
      <c r="H101" s="65" t="s">
        <v>629</v>
      </c>
      <c r="I101" t="s">
        <v>706</v>
      </c>
    </row>
    <row r="102" spans="8:9" x14ac:dyDescent="0.3">
      <c r="H102" s="65" t="s">
        <v>631</v>
      </c>
      <c r="I102" t="s">
        <v>762</v>
      </c>
    </row>
    <row r="103" spans="8:9" x14ac:dyDescent="0.3">
      <c r="H103" s="65" t="s">
        <v>634</v>
      </c>
      <c r="I103" t="s">
        <v>762</v>
      </c>
    </row>
    <row r="104" spans="8:9" x14ac:dyDescent="0.3">
      <c r="H104" s="65" t="s">
        <v>636</v>
      </c>
      <c r="I104" s="7" t="s">
        <v>707</v>
      </c>
    </row>
    <row r="105" spans="8:9" x14ac:dyDescent="0.3">
      <c r="H105" s="65" t="s">
        <v>638</v>
      </c>
      <c r="I105" t="s">
        <v>708</v>
      </c>
    </row>
    <row r="106" spans="8:9" x14ac:dyDescent="0.3">
      <c r="H106" s="65" t="s">
        <v>640</v>
      </c>
      <c r="I106" t="s">
        <v>709</v>
      </c>
    </row>
    <row r="107" spans="8:9" x14ac:dyDescent="0.3">
      <c r="H107" s="65" t="s">
        <v>642</v>
      </c>
      <c r="I107" s="7" t="s">
        <v>1230</v>
      </c>
    </row>
    <row r="108" spans="8:9" x14ac:dyDescent="0.3">
      <c r="H108" s="65" t="s">
        <v>644</v>
      </c>
      <c r="I108" t="s">
        <v>763</v>
      </c>
    </row>
    <row r="109" spans="8:9" x14ac:dyDescent="0.3">
      <c r="H109" s="65" t="s">
        <v>646</v>
      </c>
      <c r="I109" t="s">
        <v>763</v>
      </c>
    </row>
    <row r="110" spans="8:9" x14ac:dyDescent="0.3">
      <c r="H110" s="65" t="s">
        <v>648</v>
      </c>
      <c r="I110" t="s">
        <v>763</v>
      </c>
    </row>
    <row r="111" spans="8:9" x14ac:dyDescent="0.3">
      <c r="H111" s="65" t="s">
        <v>650</v>
      </c>
      <c r="I111" t="s">
        <v>763</v>
      </c>
    </row>
    <row r="112" spans="8:9" x14ac:dyDescent="0.3">
      <c r="H112" s="65" t="s">
        <v>652</v>
      </c>
      <c r="I112" t="s">
        <v>763</v>
      </c>
    </row>
    <row r="113" spans="8:9" x14ac:dyDescent="0.3">
      <c r="H113" s="65" t="s">
        <v>654</v>
      </c>
      <c r="I113" t="s">
        <v>763</v>
      </c>
    </row>
    <row r="114" spans="8:9" x14ac:dyDescent="0.3">
      <c r="H114" s="65" t="s">
        <v>656</v>
      </c>
      <c r="I114" t="s">
        <v>763</v>
      </c>
    </row>
    <row r="115" spans="8:9" x14ac:dyDescent="0.3">
      <c r="H115" s="65" t="s">
        <v>658</v>
      </c>
      <c r="I115" t="s">
        <v>763</v>
      </c>
    </row>
    <row r="116" spans="8:9" x14ac:dyDescent="0.3">
      <c r="H116" s="65" t="s">
        <v>660</v>
      </c>
      <c r="I116" t="s">
        <v>763</v>
      </c>
    </row>
    <row r="117" spans="8:9" x14ac:dyDescent="0.3">
      <c r="H117" s="65" t="s">
        <v>661</v>
      </c>
      <c r="I117" t="s">
        <v>710</v>
      </c>
    </row>
    <row r="118" spans="8:9" x14ac:dyDescent="0.3">
      <c r="H118" s="65" t="s">
        <v>869</v>
      </c>
      <c r="I118" t="s">
        <v>746</v>
      </c>
    </row>
    <row r="119" spans="8:9" x14ac:dyDescent="0.3">
      <c r="H119" s="65" t="s">
        <v>870</v>
      </c>
      <c r="I119" t="s">
        <v>746</v>
      </c>
    </row>
    <row r="120" spans="8:9" x14ac:dyDescent="0.3">
      <c r="H120" s="65" t="s">
        <v>871</v>
      </c>
      <c r="I120" t="s">
        <v>746</v>
      </c>
    </row>
    <row r="121" spans="8:9" x14ac:dyDescent="0.3">
      <c r="H121" s="65" t="s">
        <v>872</v>
      </c>
      <c r="I121" t="s">
        <v>746</v>
      </c>
    </row>
    <row r="122" spans="8:9" x14ac:dyDescent="0.3">
      <c r="H122" s="65" t="s">
        <v>873</v>
      </c>
      <c r="I122" t="s">
        <v>746</v>
      </c>
    </row>
    <row r="123" spans="8:9" x14ac:dyDescent="0.3">
      <c r="H123" s="65" t="s">
        <v>874</v>
      </c>
      <c r="I123" t="s">
        <v>746</v>
      </c>
    </row>
    <row r="124" spans="8:9" x14ac:dyDescent="0.3">
      <c r="H124" s="65" t="s">
        <v>875</v>
      </c>
      <c r="I124" t="s">
        <v>746</v>
      </c>
    </row>
    <row r="125" spans="8:9" x14ac:dyDescent="0.3">
      <c r="H125" s="65" t="s">
        <v>876</v>
      </c>
      <c r="I125" t="s">
        <v>746</v>
      </c>
    </row>
    <row r="126" spans="8:9" x14ac:dyDescent="0.3">
      <c r="H126" s="65" t="s">
        <v>877</v>
      </c>
      <c r="I126" t="s">
        <v>746</v>
      </c>
    </row>
    <row r="127" spans="8:9" x14ac:dyDescent="0.3">
      <c r="H127" s="65" t="s">
        <v>878</v>
      </c>
      <c r="I127" t="s">
        <v>746</v>
      </c>
    </row>
    <row r="128" spans="8:9" x14ac:dyDescent="0.3">
      <c r="H128" s="65" t="s">
        <v>879</v>
      </c>
      <c r="I128" t="s">
        <v>746</v>
      </c>
    </row>
    <row r="129" spans="8:9" x14ac:dyDescent="0.3">
      <c r="H129" s="65" t="s">
        <v>880</v>
      </c>
      <c r="I129" t="s">
        <v>746</v>
      </c>
    </row>
    <row r="130" spans="8:9" x14ac:dyDescent="0.3">
      <c r="H130" s="65" t="s">
        <v>670</v>
      </c>
      <c r="I130" s="69" t="s">
        <v>707</v>
      </c>
    </row>
    <row r="131" spans="8:9" x14ac:dyDescent="0.3">
      <c r="H131" s="65" t="s">
        <v>672</v>
      </c>
      <c r="I131" t="s">
        <v>712</v>
      </c>
    </row>
    <row r="132" spans="8:9" x14ac:dyDescent="0.3">
      <c r="H132" s="65" t="s">
        <v>674</v>
      </c>
      <c r="I132" t="s">
        <v>713</v>
      </c>
    </row>
    <row r="133" spans="8:9" x14ac:dyDescent="0.3">
      <c r="H133" s="65" t="s">
        <v>676</v>
      </c>
      <c r="I133" t="s">
        <v>714</v>
      </c>
    </row>
    <row r="134" spans="8:9" x14ac:dyDescent="0.3">
      <c r="H134" s="65" t="s">
        <v>678</v>
      </c>
      <c r="I134" t="s">
        <v>715</v>
      </c>
    </row>
    <row r="135" spans="8:9" x14ac:dyDescent="0.3">
      <c r="H135" s="65" t="s">
        <v>680</v>
      </c>
      <c r="I135" t="s">
        <v>716</v>
      </c>
    </row>
    <row r="136" spans="8:9" x14ac:dyDescent="0.3">
      <c r="H136" s="65" t="s">
        <v>682</v>
      </c>
      <c r="I136" t="s">
        <v>717</v>
      </c>
    </row>
    <row r="137" spans="8:9" x14ac:dyDescent="0.3">
      <c r="H137" s="65" t="s">
        <v>684</v>
      </c>
      <c r="I137" t="s">
        <v>718</v>
      </c>
    </row>
    <row r="138" spans="8:9" x14ac:dyDescent="0.3">
      <c r="H138" s="65" t="s">
        <v>686</v>
      </c>
      <c r="I138" t="s">
        <v>714</v>
      </c>
    </row>
    <row r="139" spans="8:9" x14ac:dyDescent="0.3">
      <c r="H139" s="65" t="s">
        <v>688</v>
      </c>
      <c r="I139" t="s">
        <v>719</v>
      </c>
    </row>
    <row r="140" spans="8:9" x14ac:dyDescent="0.3">
      <c r="H140" s="65" t="s">
        <v>690</v>
      </c>
      <c r="I140" t="s">
        <v>720</v>
      </c>
    </row>
    <row r="141" spans="8:9" x14ac:dyDescent="0.3">
      <c r="H141" s="65" t="s">
        <v>692</v>
      </c>
      <c r="I141" t="s">
        <v>721</v>
      </c>
    </row>
    <row r="142" spans="8:9" x14ac:dyDescent="0.3">
      <c r="H142" s="65" t="s">
        <v>693</v>
      </c>
      <c r="I142" t="s">
        <v>764</v>
      </c>
    </row>
    <row r="143" spans="8:9" x14ac:dyDescent="0.3">
      <c r="H143" s="65" t="s">
        <v>694</v>
      </c>
      <c r="I143" t="s">
        <v>764</v>
      </c>
    </row>
    <row r="144" spans="8:9" x14ac:dyDescent="0.3">
      <c r="H144" s="65" t="s">
        <v>695</v>
      </c>
      <c r="I144" t="s">
        <v>764</v>
      </c>
    </row>
    <row r="145" spans="7:9" x14ac:dyDescent="0.3">
      <c r="H145" s="65" t="s">
        <v>696</v>
      </c>
      <c r="I145" t="s">
        <v>722</v>
      </c>
    </row>
    <row r="146" spans="7:9" x14ac:dyDescent="0.3">
      <c r="H146" s="65" t="s">
        <v>697</v>
      </c>
      <c r="I146" t="s">
        <v>723</v>
      </c>
    </row>
    <row r="147" spans="7:9" x14ac:dyDescent="0.3">
      <c r="G147" s="11"/>
      <c r="H147" s="65" t="s">
        <v>698</v>
      </c>
      <c r="I147" t="s">
        <v>724</v>
      </c>
    </row>
    <row r="148" spans="7:9" x14ac:dyDescent="0.3">
      <c r="G148" s="11"/>
      <c r="H148" s="65" t="s">
        <v>699</v>
      </c>
      <c r="I148" t="s">
        <v>764</v>
      </c>
    </row>
    <row r="149" spans="7:9" x14ac:dyDescent="0.3">
      <c r="G149" s="11"/>
      <c r="H149" s="66" t="s">
        <v>727</v>
      </c>
      <c r="I149" s="71" t="s">
        <v>725</v>
      </c>
    </row>
    <row r="150" spans="7:9" x14ac:dyDescent="0.3">
      <c r="G150" s="11"/>
      <c r="H150" s="66" t="s">
        <v>881</v>
      </c>
      <c r="I150" s="14" t="s">
        <v>1211</v>
      </c>
    </row>
    <row r="151" spans="7:9" x14ac:dyDescent="0.3">
      <c r="G151" s="11"/>
      <c r="H151" s="66" t="s">
        <v>882</v>
      </c>
      <c r="I151" s="14" t="s">
        <v>1212</v>
      </c>
    </row>
    <row r="152" spans="7:9" x14ac:dyDescent="0.3">
      <c r="G152" s="11"/>
      <c r="H152" s="66" t="s">
        <v>883</v>
      </c>
      <c r="I152" s="14" t="s">
        <v>1213</v>
      </c>
    </row>
    <row r="153" spans="7:9" x14ac:dyDescent="0.3">
      <c r="G153" s="11"/>
      <c r="H153" s="66" t="s">
        <v>884</v>
      </c>
      <c r="I153" s="14" t="s">
        <v>1214</v>
      </c>
    </row>
    <row r="154" spans="7:9" x14ac:dyDescent="0.3">
      <c r="G154" s="11"/>
      <c r="H154" s="66" t="s">
        <v>731</v>
      </c>
      <c r="I154" s="71" t="s">
        <v>729</v>
      </c>
    </row>
    <row r="155" spans="7:9" x14ac:dyDescent="0.3">
      <c r="G155" s="11"/>
      <c r="H155" s="66" t="s">
        <v>732</v>
      </c>
      <c r="I155" s="71" t="s">
        <v>730</v>
      </c>
    </row>
    <row r="156" spans="7:9" x14ac:dyDescent="0.3">
      <c r="G156" s="11"/>
      <c r="H156" s="67" t="s">
        <v>885</v>
      </c>
      <c r="I156" s="14" t="s">
        <v>1215</v>
      </c>
    </row>
    <row r="157" spans="7:9" x14ac:dyDescent="0.3">
      <c r="G157" s="11"/>
      <c r="H157" s="67" t="s">
        <v>733</v>
      </c>
      <c r="I157" t="s">
        <v>726</v>
      </c>
    </row>
    <row r="158" spans="7:9" x14ac:dyDescent="0.3">
      <c r="G158" s="11"/>
      <c r="H158" s="67" t="s">
        <v>539</v>
      </c>
      <c r="I158" t="s">
        <v>531</v>
      </c>
    </row>
    <row r="159" spans="7:9" x14ac:dyDescent="0.3">
      <c r="G159" s="11"/>
      <c r="H159" s="68" t="s">
        <v>886</v>
      </c>
      <c r="I159" t="s">
        <v>800</v>
      </c>
    </row>
    <row r="160" spans="7:9" x14ac:dyDescent="0.3">
      <c r="G160" s="11"/>
      <c r="H160" s="68" t="s">
        <v>887</v>
      </c>
      <c r="I160" s="14" t="s">
        <v>1216</v>
      </c>
    </row>
    <row r="161" spans="7:22" x14ac:dyDescent="0.3">
      <c r="G161" s="11"/>
      <c r="H161" s="68" t="s">
        <v>888</v>
      </c>
      <c r="I161" s="14" t="s">
        <v>1217</v>
      </c>
    </row>
    <row r="162" spans="7:22" x14ac:dyDescent="0.3">
      <c r="G162" s="11"/>
      <c r="H162" s="68" t="s">
        <v>889</v>
      </c>
      <c r="I162" s="14" t="s">
        <v>1218</v>
      </c>
    </row>
    <row r="163" spans="7:22" x14ac:dyDescent="0.3">
      <c r="G163" s="11"/>
      <c r="H163" s="68" t="s">
        <v>890</v>
      </c>
      <c r="I163" s="14" t="s">
        <v>1219</v>
      </c>
    </row>
    <row r="164" spans="7:22" x14ac:dyDescent="0.3">
      <c r="G164" s="11"/>
      <c r="H164" s="68" t="s">
        <v>891</v>
      </c>
      <c r="I164" s="71" t="s">
        <v>805</v>
      </c>
    </row>
    <row r="165" spans="7:22" x14ac:dyDescent="0.3">
      <c r="G165" s="11"/>
      <c r="H165" s="68" t="s">
        <v>892</v>
      </c>
      <c r="I165" s="91" t="s">
        <v>805</v>
      </c>
    </row>
    <row r="166" spans="7:22" x14ac:dyDescent="0.3">
      <c r="G166" s="11"/>
      <c r="H166" s="68" t="s">
        <v>893</v>
      </c>
      <c r="I166" s="72" t="s">
        <v>1221</v>
      </c>
      <c r="R166" s="41"/>
      <c r="U166" s="41"/>
      <c r="V166" s="41"/>
    </row>
    <row r="167" spans="7:22" x14ac:dyDescent="0.3">
      <c r="G167" s="11"/>
      <c r="H167" s="68" t="s">
        <v>736</v>
      </c>
      <c r="I167" t="s">
        <v>734</v>
      </c>
      <c r="R167" s="41"/>
      <c r="U167" s="41"/>
      <c r="V167" s="41"/>
    </row>
    <row r="168" spans="7:22" x14ac:dyDescent="0.3">
      <c r="G168" s="11"/>
      <c r="H168" s="68" t="s">
        <v>894</v>
      </c>
      <c r="I168" s="14" t="s">
        <v>1220</v>
      </c>
      <c r="R168" s="41"/>
      <c r="U168" s="41"/>
      <c r="V168" s="41"/>
    </row>
    <row r="169" spans="7:22" x14ac:dyDescent="0.3">
      <c r="G169" s="11"/>
      <c r="H169" s="68" t="s">
        <v>738</v>
      </c>
      <c r="I169" t="s">
        <v>735</v>
      </c>
      <c r="R169" s="41"/>
      <c r="U169" s="41"/>
      <c r="V169" s="41"/>
    </row>
    <row r="170" spans="7:22" x14ac:dyDescent="0.3">
      <c r="G170" s="11"/>
      <c r="H170" s="68" t="s">
        <v>739</v>
      </c>
      <c r="I170" t="s">
        <v>737</v>
      </c>
      <c r="R170" s="41"/>
      <c r="U170" s="41"/>
      <c r="V170" s="41"/>
    </row>
    <row r="171" spans="7:22" x14ac:dyDescent="0.3">
      <c r="G171" s="11"/>
      <c r="H171" s="68" t="s">
        <v>740</v>
      </c>
      <c r="I171" t="s">
        <v>767</v>
      </c>
      <c r="R171" s="41"/>
      <c r="U171" s="41"/>
      <c r="V171" s="41"/>
    </row>
    <row r="172" spans="7:22" x14ac:dyDescent="0.3">
      <c r="G172" s="11"/>
      <c r="H172" s="69" t="s">
        <v>742</v>
      </c>
      <c r="I172" t="s">
        <v>728</v>
      </c>
      <c r="R172" s="41"/>
      <c r="U172" s="41"/>
      <c r="V172" s="41"/>
    </row>
    <row r="173" spans="7:22" x14ac:dyDescent="0.3">
      <c r="G173" s="11"/>
      <c r="H173" s="69" t="s">
        <v>778</v>
      </c>
      <c r="I173" t="s">
        <v>548</v>
      </c>
    </row>
    <row r="174" spans="7:22" x14ac:dyDescent="0.3">
      <c r="G174" s="11"/>
      <c r="H174" s="8" t="s">
        <v>542</v>
      </c>
      <c r="I174" t="s">
        <v>543</v>
      </c>
    </row>
    <row r="175" spans="7:22" x14ac:dyDescent="0.3">
      <c r="G175" s="11"/>
      <c r="H175" s="67" t="s">
        <v>743</v>
      </c>
      <c r="I175" t="s">
        <v>741</v>
      </c>
    </row>
    <row r="176" spans="7:22" x14ac:dyDescent="0.3">
      <c r="G176" s="11"/>
      <c r="H176" s="14" t="s">
        <v>895</v>
      </c>
      <c r="I176" s="14" t="s">
        <v>1222</v>
      </c>
    </row>
    <row r="177" spans="7:9" x14ac:dyDescent="0.3">
      <c r="G177" s="11"/>
    </row>
    <row r="178" spans="7:9" x14ac:dyDescent="0.3">
      <c r="G178" s="11"/>
      <c r="I178" s="72"/>
    </row>
    <row r="179" spans="7:9" x14ac:dyDescent="0.3">
      <c r="G179" s="11"/>
      <c r="I179" s="6"/>
    </row>
    <row r="180" spans="7:9" x14ac:dyDescent="0.3">
      <c r="G180" s="11"/>
      <c r="I180" s="6"/>
    </row>
    <row r="181" spans="7:9" x14ac:dyDescent="0.3">
      <c r="G181" s="11"/>
      <c r="I181" s="6"/>
    </row>
    <row r="182" spans="7:9" x14ac:dyDescent="0.3">
      <c r="G182" s="11"/>
    </row>
    <row r="183" spans="7:9" x14ac:dyDescent="0.3">
      <c r="G183" s="11"/>
    </row>
    <row r="184" spans="7:9" x14ac:dyDescent="0.3">
      <c r="G184" s="11"/>
    </row>
    <row r="185" spans="7:9" x14ac:dyDescent="0.3">
      <c r="G185" s="11"/>
    </row>
    <row r="186" spans="7:9" x14ac:dyDescent="0.3">
      <c r="G186" s="11"/>
    </row>
    <row r="187" spans="7:9" x14ac:dyDescent="0.3">
      <c r="G187" s="11"/>
    </row>
    <row r="188" spans="7:9" x14ac:dyDescent="0.3">
      <c r="G188" s="11"/>
    </row>
    <row r="189" spans="7:9" x14ac:dyDescent="0.3">
      <c r="G189" s="11"/>
    </row>
    <row r="190" spans="7:9" x14ac:dyDescent="0.3">
      <c r="G190" s="11"/>
    </row>
    <row r="191" spans="7:9" x14ac:dyDescent="0.3">
      <c r="G191" s="11"/>
    </row>
    <row r="192" spans="7:9" x14ac:dyDescent="0.3">
      <c r="G192" s="11"/>
    </row>
    <row r="193" spans="7:7" x14ac:dyDescent="0.3">
      <c r="G193" s="11"/>
    </row>
    <row r="194" spans="7:7" x14ac:dyDescent="0.3">
      <c r="G194" s="11"/>
    </row>
    <row r="195" spans="7:7" x14ac:dyDescent="0.3">
      <c r="G195" s="11"/>
    </row>
    <row r="196" spans="7:7" x14ac:dyDescent="0.3">
      <c r="G196" s="11"/>
    </row>
    <row r="197" spans="7:7" x14ac:dyDescent="0.3">
      <c r="G197" s="11"/>
    </row>
    <row r="198" spans="7:7" x14ac:dyDescent="0.3">
      <c r="G198" s="11"/>
    </row>
    <row r="199" spans="7:7" x14ac:dyDescent="0.3">
      <c r="G199" s="11"/>
    </row>
    <row r="200" spans="7:7" x14ac:dyDescent="0.3">
      <c r="G200" s="11"/>
    </row>
    <row r="201" spans="7:7" x14ac:dyDescent="0.3">
      <c r="G201" s="11"/>
    </row>
    <row r="202" spans="7:7" x14ac:dyDescent="0.3">
      <c r="G202" s="11"/>
    </row>
    <row r="203" spans="7:7" x14ac:dyDescent="0.3">
      <c r="G203" s="11"/>
    </row>
    <row r="204" spans="7:7" x14ac:dyDescent="0.3">
      <c r="G204" s="11"/>
    </row>
    <row r="205" spans="7:7" x14ac:dyDescent="0.3">
      <c r="G205" s="11"/>
    </row>
    <row r="206" spans="7:7" x14ac:dyDescent="0.3">
      <c r="G206" s="11"/>
    </row>
    <row r="207" spans="7:7" x14ac:dyDescent="0.3">
      <c r="G207" s="11"/>
    </row>
    <row r="208" spans="7:7" x14ac:dyDescent="0.3">
      <c r="G208" s="11"/>
    </row>
    <row r="209" spans="7:7" x14ac:dyDescent="0.3">
      <c r="G209" s="11"/>
    </row>
    <row r="210" spans="7:7" x14ac:dyDescent="0.3">
      <c r="G210" s="11"/>
    </row>
    <row r="211" spans="7:7" x14ac:dyDescent="0.3">
      <c r="G211" s="11"/>
    </row>
    <row r="212" spans="7:7" x14ac:dyDescent="0.3">
      <c r="G212" s="11"/>
    </row>
    <row r="213" spans="7:7" x14ac:dyDescent="0.3">
      <c r="G213" s="11"/>
    </row>
    <row r="214" spans="7:7" x14ac:dyDescent="0.3">
      <c r="G214" s="11"/>
    </row>
    <row r="215" spans="7:7" x14ac:dyDescent="0.3">
      <c r="G215" s="11"/>
    </row>
    <row r="216" spans="7:7" x14ac:dyDescent="0.3">
      <c r="G216" s="11"/>
    </row>
    <row r="217" spans="7:7" x14ac:dyDescent="0.3">
      <c r="G217" s="11"/>
    </row>
    <row r="218" spans="7:7" x14ac:dyDescent="0.3">
      <c r="G218" s="11"/>
    </row>
    <row r="219" spans="7:7" x14ac:dyDescent="0.3">
      <c r="G219" s="11"/>
    </row>
    <row r="220" spans="7:7" x14ac:dyDescent="0.3">
      <c r="G220" s="11"/>
    </row>
    <row r="221" spans="7:7" x14ac:dyDescent="0.3">
      <c r="G221" s="11"/>
    </row>
    <row r="222" spans="7:7" x14ac:dyDescent="0.3">
      <c r="G222" s="11"/>
    </row>
    <row r="223" spans="7:7" x14ac:dyDescent="0.3">
      <c r="G223" s="11"/>
    </row>
    <row r="224" spans="7:7" x14ac:dyDescent="0.3">
      <c r="G224" s="11"/>
    </row>
    <row r="225" spans="7:7" x14ac:dyDescent="0.3">
      <c r="G225" s="11"/>
    </row>
    <row r="226" spans="7:7" x14ac:dyDescent="0.3">
      <c r="G226" s="11"/>
    </row>
    <row r="227" spans="7:7" x14ac:dyDescent="0.3">
      <c r="G227" s="11"/>
    </row>
    <row r="228" spans="7:7" x14ac:dyDescent="0.3">
      <c r="G228" s="11"/>
    </row>
    <row r="229" spans="7:7" x14ac:dyDescent="0.3">
      <c r="G229" s="11"/>
    </row>
    <row r="230" spans="7:7" x14ac:dyDescent="0.3">
      <c r="G230" s="11"/>
    </row>
    <row r="231" spans="7:7" x14ac:dyDescent="0.3">
      <c r="G231" s="11"/>
    </row>
    <row r="232" spans="7:7" x14ac:dyDescent="0.3">
      <c r="G232" s="11"/>
    </row>
    <row r="233" spans="7:7" x14ac:dyDescent="0.3">
      <c r="G233" s="11"/>
    </row>
    <row r="234" spans="7:7" x14ac:dyDescent="0.3">
      <c r="G234" s="11"/>
    </row>
    <row r="235" spans="7:7" x14ac:dyDescent="0.3">
      <c r="G235" s="11"/>
    </row>
    <row r="236" spans="7:7" x14ac:dyDescent="0.3">
      <c r="G236" s="11"/>
    </row>
    <row r="237" spans="7:7" x14ac:dyDescent="0.3">
      <c r="G237" s="11"/>
    </row>
    <row r="238" spans="7:7" x14ac:dyDescent="0.3">
      <c r="G238" s="11"/>
    </row>
    <row r="239" spans="7:7" x14ac:dyDescent="0.3">
      <c r="G239" s="11"/>
    </row>
    <row r="240" spans="7:7" x14ac:dyDescent="0.3">
      <c r="G240" s="11"/>
    </row>
    <row r="241" spans="7:7" x14ac:dyDescent="0.3">
      <c r="G241" s="11"/>
    </row>
    <row r="242" spans="7:7" x14ac:dyDescent="0.3">
      <c r="G242" s="11"/>
    </row>
    <row r="243" spans="7:7" x14ac:dyDescent="0.3">
      <c r="G243" s="11"/>
    </row>
    <row r="244" spans="7:7" x14ac:dyDescent="0.3">
      <c r="G244" s="11"/>
    </row>
    <row r="245" spans="7:7" x14ac:dyDescent="0.3">
      <c r="G245" s="11"/>
    </row>
    <row r="246" spans="7:7" x14ac:dyDescent="0.3">
      <c r="G246" s="11"/>
    </row>
    <row r="247" spans="7:7" x14ac:dyDescent="0.3">
      <c r="G247" s="11"/>
    </row>
    <row r="248" spans="7:7" x14ac:dyDescent="0.3">
      <c r="G248" s="11"/>
    </row>
    <row r="249" spans="7:7" x14ac:dyDescent="0.3">
      <c r="G249" s="11"/>
    </row>
    <row r="250" spans="7:7" x14ac:dyDescent="0.3">
      <c r="G250" s="11"/>
    </row>
    <row r="251" spans="7:7" x14ac:dyDescent="0.3">
      <c r="G251" s="11"/>
    </row>
    <row r="252" spans="7:7" x14ac:dyDescent="0.3">
      <c r="G252" s="11"/>
    </row>
    <row r="253" spans="7:7" x14ac:dyDescent="0.3">
      <c r="G253" s="11"/>
    </row>
    <row r="254" spans="7:7" x14ac:dyDescent="0.3">
      <c r="G254" s="11"/>
    </row>
    <row r="255" spans="7:7" x14ac:dyDescent="0.3">
      <c r="G255" s="11"/>
    </row>
    <row r="256" spans="7:7" x14ac:dyDescent="0.3">
      <c r="G256" s="11"/>
    </row>
    <row r="257" spans="7:7" x14ac:dyDescent="0.3">
      <c r="G257" s="11"/>
    </row>
    <row r="258" spans="7:7" x14ac:dyDescent="0.3">
      <c r="G258" s="11"/>
    </row>
    <row r="259" spans="7:7" x14ac:dyDescent="0.3">
      <c r="G259" s="11"/>
    </row>
    <row r="260" spans="7:7" x14ac:dyDescent="0.3">
      <c r="G260" s="11"/>
    </row>
    <row r="261" spans="7:7" x14ac:dyDescent="0.3">
      <c r="G261" s="11"/>
    </row>
    <row r="262" spans="7:7" x14ac:dyDescent="0.3">
      <c r="G262" s="11"/>
    </row>
    <row r="263" spans="7:7" x14ac:dyDescent="0.3">
      <c r="G263" s="11"/>
    </row>
    <row r="264" spans="7:7" x14ac:dyDescent="0.3">
      <c r="G264" s="11"/>
    </row>
    <row r="265" spans="7:7" x14ac:dyDescent="0.3">
      <c r="G265" s="11"/>
    </row>
    <row r="266" spans="7:7" x14ac:dyDescent="0.3">
      <c r="G266" s="11"/>
    </row>
    <row r="267" spans="7:7" x14ac:dyDescent="0.3">
      <c r="G267" s="11"/>
    </row>
    <row r="268" spans="7:7" x14ac:dyDescent="0.3">
      <c r="G268" s="11"/>
    </row>
    <row r="269" spans="7:7" x14ac:dyDescent="0.3">
      <c r="G269" s="11"/>
    </row>
    <row r="270" spans="7:7" x14ac:dyDescent="0.3">
      <c r="G270" s="11"/>
    </row>
    <row r="271" spans="7:7" x14ac:dyDescent="0.3">
      <c r="G271" s="11"/>
    </row>
    <row r="272" spans="7:7" x14ac:dyDescent="0.3">
      <c r="G272" s="11"/>
    </row>
    <row r="273" spans="7:7" x14ac:dyDescent="0.3">
      <c r="G273" s="11"/>
    </row>
    <row r="274" spans="7:7" x14ac:dyDescent="0.3">
      <c r="G274" s="11"/>
    </row>
    <row r="275" spans="7:7" x14ac:dyDescent="0.3">
      <c r="G275" s="11"/>
    </row>
    <row r="276" spans="7:7" x14ac:dyDescent="0.3">
      <c r="G276" s="11"/>
    </row>
    <row r="277" spans="7:7" x14ac:dyDescent="0.3">
      <c r="G277" s="11"/>
    </row>
    <row r="278" spans="7:7" x14ac:dyDescent="0.3">
      <c r="G278" s="11"/>
    </row>
    <row r="279" spans="7:7" x14ac:dyDescent="0.3">
      <c r="G279" s="11"/>
    </row>
    <row r="280" spans="7:7" x14ac:dyDescent="0.3">
      <c r="G280" s="11"/>
    </row>
    <row r="281" spans="7:7" x14ac:dyDescent="0.3">
      <c r="G281" s="11"/>
    </row>
    <row r="282" spans="7:7" x14ac:dyDescent="0.3">
      <c r="G282" s="11"/>
    </row>
    <row r="283" spans="7:7" x14ac:dyDescent="0.3">
      <c r="G283" s="11"/>
    </row>
    <row r="284" spans="7:7" x14ac:dyDescent="0.3">
      <c r="G284" s="11"/>
    </row>
    <row r="285" spans="7:7" x14ac:dyDescent="0.3">
      <c r="G285" s="11"/>
    </row>
    <row r="286" spans="7:7" x14ac:dyDescent="0.3">
      <c r="G286" s="11"/>
    </row>
    <row r="287" spans="7:7" x14ac:dyDescent="0.3">
      <c r="G287" s="11"/>
    </row>
    <row r="288" spans="7:7" x14ac:dyDescent="0.3">
      <c r="G288" s="11"/>
    </row>
    <row r="289" spans="7:7" x14ac:dyDescent="0.3">
      <c r="G289" s="11"/>
    </row>
    <row r="290" spans="7:7" x14ac:dyDescent="0.3">
      <c r="G290" s="11"/>
    </row>
    <row r="291" spans="7:7" x14ac:dyDescent="0.3">
      <c r="G291" s="11"/>
    </row>
    <row r="292" spans="7:7" x14ac:dyDescent="0.3">
      <c r="G292" s="11"/>
    </row>
    <row r="293" spans="7:7" x14ac:dyDescent="0.3">
      <c r="G293" s="11"/>
    </row>
    <row r="294" spans="7:7" x14ac:dyDescent="0.3">
      <c r="G294" s="11"/>
    </row>
    <row r="295" spans="7:7" x14ac:dyDescent="0.3">
      <c r="G295" s="11"/>
    </row>
    <row r="296" spans="7:7" x14ac:dyDescent="0.3">
      <c r="G296" s="11"/>
    </row>
    <row r="297" spans="7:7" x14ac:dyDescent="0.3">
      <c r="G297" s="11"/>
    </row>
    <row r="298" spans="7:7" x14ac:dyDescent="0.3">
      <c r="G298" s="11"/>
    </row>
    <row r="299" spans="7:7" x14ac:dyDescent="0.3">
      <c r="G299" s="11"/>
    </row>
    <row r="300" spans="7:7" x14ac:dyDescent="0.3">
      <c r="G300" s="11"/>
    </row>
    <row r="301" spans="7:7" x14ac:dyDescent="0.3">
      <c r="G301" s="11"/>
    </row>
    <row r="302" spans="7:7" x14ac:dyDescent="0.3">
      <c r="G302" s="11"/>
    </row>
    <row r="303" spans="7:7" x14ac:dyDescent="0.3">
      <c r="G303" s="11"/>
    </row>
    <row r="304" spans="7:7" x14ac:dyDescent="0.3">
      <c r="G304" s="11"/>
    </row>
    <row r="305" spans="7:13" x14ac:dyDescent="0.3">
      <c r="G305" s="11"/>
    </row>
    <row r="306" spans="7:13" x14ac:dyDescent="0.3">
      <c r="G306" s="11"/>
    </row>
    <row r="307" spans="7:13" x14ac:dyDescent="0.3">
      <c r="G307" s="11"/>
    </row>
    <row r="308" spans="7:13" x14ac:dyDescent="0.3">
      <c r="G308" s="11"/>
    </row>
    <row r="309" spans="7:13" x14ac:dyDescent="0.3">
      <c r="G309" s="11"/>
    </row>
    <row r="310" spans="7:13" x14ac:dyDescent="0.3">
      <c r="G310" s="11"/>
    </row>
    <row r="311" spans="7:13" x14ac:dyDescent="0.3">
      <c r="G311" s="11"/>
    </row>
    <row r="312" spans="7:13" x14ac:dyDescent="0.3">
      <c r="G312" s="11"/>
    </row>
    <row r="313" spans="7:13" x14ac:dyDescent="0.3">
      <c r="G313" s="11"/>
    </row>
    <row r="314" spans="7:13" x14ac:dyDescent="0.3">
      <c r="G314" s="11"/>
    </row>
    <row r="315" spans="7:13" x14ac:dyDescent="0.3">
      <c r="G315" s="11"/>
    </row>
    <row r="316" spans="7:13" x14ac:dyDescent="0.3">
      <c r="G316" s="11"/>
    </row>
    <row r="317" spans="7:13" x14ac:dyDescent="0.3">
      <c r="G317" s="11"/>
    </row>
    <row r="318" spans="7:13" x14ac:dyDescent="0.3">
      <c r="G318" s="11"/>
    </row>
    <row r="319" spans="7:13" x14ac:dyDescent="0.3">
      <c r="G319" s="11"/>
      <c r="M319">
        <f>47/122</f>
        <v>0.38524590163934425</v>
      </c>
    </row>
    <row r="320" spans="7:13" x14ac:dyDescent="0.3">
      <c r="G320" s="11"/>
    </row>
    <row r="321" spans="7:7" x14ac:dyDescent="0.3">
      <c r="G321" s="11"/>
    </row>
    <row r="322" spans="7:7" x14ac:dyDescent="0.3">
      <c r="G322" s="11"/>
    </row>
    <row r="323" spans="7:7" x14ac:dyDescent="0.3">
      <c r="G323" s="11"/>
    </row>
    <row r="324" spans="7:7" x14ac:dyDescent="0.3">
      <c r="G324" s="11"/>
    </row>
    <row r="325" spans="7:7" x14ac:dyDescent="0.3">
      <c r="G325" s="11"/>
    </row>
    <row r="326" spans="7:7" x14ac:dyDescent="0.3">
      <c r="G326" s="11"/>
    </row>
    <row r="327" spans="7:7" x14ac:dyDescent="0.3">
      <c r="G327" s="11"/>
    </row>
    <row r="328" spans="7:7" x14ac:dyDescent="0.3">
      <c r="G328" s="11"/>
    </row>
    <row r="329" spans="7:7" x14ac:dyDescent="0.3">
      <c r="G329" s="11"/>
    </row>
    <row r="330" spans="7:7" x14ac:dyDescent="0.3">
      <c r="G330" s="11"/>
    </row>
    <row r="331" spans="7:7" x14ac:dyDescent="0.3">
      <c r="G331" s="11"/>
    </row>
    <row r="332" spans="7:7" x14ac:dyDescent="0.3">
      <c r="G332" s="11"/>
    </row>
    <row r="333" spans="7:7" x14ac:dyDescent="0.3">
      <c r="G333" s="11"/>
    </row>
    <row r="334" spans="7:7" x14ac:dyDescent="0.3">
      <c r="G334" s="11"/>
    </row>
    <row r="335" spans="7:7" x14ac:dyDescent="0.3">
      <c r="G335" s="11"/>
    </row>
    <row r="336" spans="7:7" x14ac:dyDescent="0.3">
      <c r="G336" s="11"/>
    </row>
    <row r="337" spans="7:7" x14ac:dyDescent="0.3">
      <c r="G337" s="11"/>
    </row>
    <row r="338" spans="7:7" x14ac:dyDescent="0.3">
      <c r="G338" s="11"/>
    </row>
    <row r="339" spans="7:7" x14ac:dyDescent="0.3">
      <c r="G339" s="11"/>
    </row>
    <row r="340" spans="7:7" x14ac:dyDescent="0.3">
      <c r="G340" s="11"/>
    </row>
    <row r="341" spans="7:7" x14ac:dyDescent="0.3">
      <c r="G341" s="11"/>
    </row>
    <row r="342" spans="7:7" x14ac:dyDescent="0.3">
      <c r="G342" s="11"/>
    </row>
    <row r="343" spans="7:7" x14ac:dyDescent="0.3">
      <c r="G343" s="11"/>
    </row>
    <row r="344" spans="7:7" x14ac:dyDescent="0.3">
      <c r="G344" s="11"/>
    </row>
    <row r="345" spans="7:7" x14ac:dyDescent="0.3">
      <c r="G345" s="11"/>
    </row>
    <row r="346" spans="7:7" x14ac:dyDescent="0.3">
      <c r="G346" s="11"/>
    </row>
    <row r="347" spans="7:7" x14ac:dyDescent="0.3">
      <c r="G347" s="11"/>
    </row>
    <row r="348" spans="7:7" x14ac:dyDescent="0.3">
      <c r="G348" s="11"/>
    </row>
    <row r="349" spans="7:7" x14ac:dyDescent="0.3">
      <c r="G349" s="11"/>
    </row>
    <row r="350" spans="7:7" x14ac:dyDescent="0.3">
      <c r="G350" s="11"/>
    </row>
    <row r="351" spans="7:7" x14ac:dyDescent="0.3">
      <c r="G351" s="11"/>
    </row>
    <row r="352" spans="7:7" x14ac:dyDescent="0.3">
      <c r="G352" s="11"/>
    </row>
    <row r="353" spans="7:7" x14ac:dyDescent="0.3">
      <c r="G353" s="11"/>
    </row>
    <row r="354" spans="7:7" x14ac:dyDescent="0.3">
      <c r="G354" s="11"/>
    </row>
    <row r="355" spans="7:7" x14ac:dyDescent="0.3">
      <c r="G355" s="11"/>
    </row>
    <row r="356" spans="7:7" x14ac:dyDescent="0.3">
      <c r="G356" s="11"/>
    </row>
    <row r="357" spans="7:7" x14ac:dyDescent="0.3">
      <c r="G357" s="11"/>
    </row>
    <row r="358" spans="7:7" x14ac:dyDescent="0.3">
      <c r="G358" s="11"/>
    </row>
    <row r="359" spans="7:7" x14ac:dyDescent="0.3">
      <c r="G359" s="11"/>
    </row>
    <row r="360" spans="7:7" x14ac:dyDescent="0.3">
      <c r="G360" s="11"/>
    </row>
    <row r="361" spans="7:7" x14ac:dyDescent="0.3">
      <c r="G361" s="11"/>
    </row>
    <row r="362" spans="7:7" x14ac:dyDescent="0.3">
      <c r="G362" s="11"/>
    </row>
    <row r="363" spans="7:7" x14ac:dyDescent="0.3">
      <c r="G363" s="11"/>
    </row>
    <row r="364" spans="7:7" x14ac:dyDescent="0.3">
      <c r="G364" s="11"/>
    </row>
    <row r="365" spans="7:7" x14ac:dyDescent="0.3">
      <c r="G365" s="11"/>
    </row>
    <row r="366" spans="7:7" x14ac:dyDescent="0.3">
      <c r="G366" s="11"/>
    </row>
    <row r="367" spans="7:7" x14ac:dyDescent="0.3">
      <c r="G367" s="11"/>
    </row>
    <row r="368" spans="7:7" x14ac:dyDescent="0.3">
      <c r="G368" s="11"/>
    </row>
    <row r="369" spans="7:7" x14ac:dyDescent="0.3">
      <c r="G369" s="11"/>
    </row>
    <row r="370" spans="7:7" x14ac:dyDescent="0.3">
      <c r="G370" s="11"/>
    </row>
    <row r="371" spans="7:7" x14ac:dyDescent="0.3">
      <c r="G371" s="11"/>
    </row>
    <row r="372" spans="7:7" x14ac:dyDescent="0.3">
      <c r="G372" s="11"/>
    </row>
    <row r="373" spans="7:7" x14ac:dyDescent="0.3">
      <c r="G373" s="11"/>
    </row>
    <row r="374" spans="7:7" x14ac:dyDescent="0.3">
      <c r="G374" s="11"/>
    </row>
    <row r="375" spans="7:7" x14ac:dyDescent="0.3">
      <c r="G375" s="11"/>
    </row>
    <row r="376" spans="7:7" x14ac:dyDescent="0.3">
      <c r="G376" s="11"/>
    </row>
    <row r="377" spans="7:7" x14ac:dyDescent="0.3">
      <c r="G377" s="11"/>
    </row>
    <row r="378" spans="7:7" x14ac:dyDescent="0.3">
      <c r="G378" s="11"/>
    </row>
    <row r="379" spans="7:7" x14ac:dyDescent="0.3">
      <c r="G379" s="11"/>
    </row>
    <row r="380" spans="7:7" x14ac:dyDescent="0.3">
      <c r="G380" s="11"/>
    </row>
    <row r="381" spans="7:7" x14ac:dyDescent="0.3">
      <c r="G381" s="11"/>
    </row>
    <row r="382" spans="7:7" x14ac:dyDescent="0.3">
      <c r="G382" s="11"/>
    </row>
    <row r="383" spans="7:7" x14ac:dyDescent="0.3">
      <c r="G383" s="11"/>
    </row>
    <row r="384" spans="7:7" x14ac:dyDescent="0.3">
      <c r="G384" s="11"/>
    </row>
    <row r="385" spans="7:7" x14ac:dyDescent="0.3">
      <c r="G385" s="11"/>
    </row>
    <row r="386" spans="7:7" x14ac:dyDescent="0.3">
      <c r="G386" s="11"/>
    </row>
    <row r="387" spans="7:7" x14ac:dyDescent="0.3">
      <c r="G387" s="11"/>
    </row>
    <row r="388" spans="7:7" x14ac:dyDescent="0.3">
      <c r="G388" s="11"/>
    </row>
    <row r="389" spans="7:7" x14ac:dyDescent="0.3">
      <c r="G389" s="11"/>
    </row>
    <row r="390" spans="7:7" x14ac:dyDescent="0.3">
      <c r="G390" s="11"/>
    </row>
    <row r="391" spans="7:7" x14ac:dyDescent="0.3">
      <c r="G391" s="11"/>
    </row>
    <row r="392" spans="7:7" x14ac:dyDescent="0.3">
      <c r="G392" s="11"/>
    </row>
    <row r="393" spans="7:7" x14ac:dyDescent="0.3">
      <c r="G393" s="11"/>
    </row>
    <row r="394" spans="7:7" x14ac:dyDescent="0.3">
      <c r="G394" s="11"/>
    </row>
    <row r="395" spans="7:7" x14ac:dyDescent="0.3">
      <c r="G395" s="11"/>
    </row>
    <row r="396" spans="7:7" x14ac:dyDescent="0.3">
      <c r="G396" s="11"/>
    </row>
    <row r="397" spans="7:7" x14ac:dyDescent="0.3">
      <c r="G397" s="11"/>
    </row>
  </sheetData>
  <phoneticPr fontId="12" type="noConversion"/>
  <pageMargins left="0.7" right="0.7" top="0.75" bottom="0.75" header="0.3" footer="0.3"/>
  <pageSetup orientation="portrait" r:id="rId1"/>
  <headerFooter>
    <oddFooter>&amp;R&amp;1#&amp;"Calibri"&amp;12&amp;K000000Official Use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1:H41"/>
  <sheetViews>
    <sheetView tabSelected="1" workbookViewId="0">
      <selection activeCell="C20" sqref="C20"/>
    </sheetView>
  </sheetViews>
  <sheetFormatPr defaultRowHeight="14.4" x14ac:dyDescent="0.3"/>
  <cols>
    <col min="1" max="1" width="39.5546875" customWidth="1"/>
    <col min="2" max="2" width="16.6640625" bestFit="1" customWidth="1"/>
    <col min="3" max="3" width="37.44140625" bestFit="1" customWidth="1"/>
    <col min="4" max="4" width="30.44140625" bestFit="1" customWidth="1"/>
    <col min="5" max="5" width="29.6640625" customWidth="1"/>
    <col min="6" max="6" width="13.88671875" bestFit="1" customWidth="1"/>
    <col min="8" max="8" width="18" bestFit="1" customWidth="1"/>
    <col min="11" max="11" width="15.33203125" bestFit="1" customWidth="1"/>
  </cols>
  <sheetData>
    <row r="1" spans="1:8" x14ac:dyDescent="0.3">
      <c r="B1" s="1" t="s">
        <v>316</v>
      </c>
    </row>
    <row r="2" spans="1:8" x14ac:dyDescent="0.3">
      <c r="A2" t="s">
        <v>4</v>
      </c>
      <c r="B2" s="10">
        <f>SUM(popAge!B2:P2)</f>
        <v>4875.1340000000009</v>
      </c>
      <c r="D2" t="s">
        <v>13</v>
      </c>
      <c r="E2" t="s">
        <v>13</v>
      </c>
      <c r="F2" s="20"/>
    </row>
    <row r="3" spans="1:8" x14ac:dyDescent="0.3">
      <c r="A3" t="s">
        <v>5</v>
      </c>
      <c r="B3" s="10">
        <f>SUM(popAge!Q2:BN2)</f>
        <v>6236.2259999999987</v>
      </c>
      <c r="D3" t="s">
        <v>14</v>
      </c>
      <c r="E3" t="s">
        <v>14</v>
      </c>
      <c r="F3" s="20"/>
    </row>
    <row r="4" spans="1:8" x14ac:dyDescent="0.3">
      <c r="A4" t="s">
        <v>6</v>
      </c>
      <c r="B4" s="10">
        <f>SUM(popAge!BO2:CX2)</f>
        <v>373.67500000000013</v>
      </c>
      <c r="D4" t="s">
        <v>15</v>
      </c>
      <c r="E4" t="s">
        <v>15</v>
      </c>
      <c r="F4" s="20"/>
    </row>
    <row r="5" spans="1:8" x14ac:dyDescent="0.3">
      <c r="A5" t="s">
        <v>7</v>
      </c>
      <c r="B5" s="10">
        <f>SUM(B2:B4)</f>
        <v>11485.035</v>
      </c>
      <c r="D5" t="s">
        <v>16</v>
      </c>
      <c r="E5" t="s">
        <v>16</v>
      </c>
      <c r="F5" s="20"/>
    </row>
    <row r="6" spans="1:8" x14ac:dyDescent="0.3">
      <c r="A6" t="s">
        <v>8</v>
      </c>
      <c r="B6">
        <v>555</v>
      </c>
      <c r="D6" t="s">
        <v>87</v>
      </c>
      <c r="E6" t="s">
        <v>87</v>
      </c>
    </row>
    <row r="7" spans="1:8" x14ac:dyDescent="0.3">
      <c r="A7" t="s">
        <v>9</v>
      </c>
      <c r="B7">
        <v>655</v>
      </c>
      <c r="D7" t="s">
        <v>88</v>
      </c>
      <c r="E7" t="s">
        <v>88</v>
      </c>
    </row>
    <row r="8" spans="1:8" x14ac:dyDescent="0.3">
      <c r="A8" t="s">
        <v>10</v>
      </c>
      <c r="B8">
        <v>212.8</v>
      </c>
      <c r="D8" t="s">
        <v>89</v>
      </c>
      <c r="E8" t="s">
        <v>89</v>
      </c>
    </row>
    <row r="9" spans="1:8" x14ac:dyDescent="0.3">
      <c r="A9" t="s">
        <v>84</v>
      </c>
      <c r="B9" s="10" t="s">
        <v>264</v>
      </c>
      <c r="D9" t="s">
        <v>77</v>
      </c>
      <c r="E9" t="str">
        <f>D9</f>
        <v>SAMA net foreign assets</v>
      </c>
    </row>
    <row r="10" spans="1:8" x14ac:dyDescent="0.3">
      <c r="A10" t="s">
        <v>545</v>
      </c>
      <c r="B10" s="89">
        <f>0.194*B22*B17</f>
        <v>1536.8687868886848</v>
      </c>
      <c r="C10" s="14" t="s">
        <v>1233</v>
      </c>
      <c r="D10" t="s">
        <v>78</v>
      </c>
      <c r="E10" t="str">
        <f t="shared" ref="E10:E15" si="0">D10</f>
        <v>Government foreign debt</v>
      </c>
    </row>
    <row r="11" spans="1:8" x14ac:dyDescent="0.3">
      <c r="A11" t="s">
        <v>544</v>
      </c>
      <c r="B11" s="89">
        <f>0.217*B22*B17</f>
        <v>1719.0748801796115</v>
      </c>
      <c r="C11" s="14" t="s">
        <v>1234</v>
      </c>
      <c r="D11" t="s">
        <v>79</v>
      </c>
      <c r="E11" t="str">
        <f t="shared" si="0"/>
        <v>Government domestic debt</v>
      </c>
    </row>
    <row r="12" spans="1:8" x14ac:dyDescent="0.3">
      <c r="A12" t="s">
        <v>85</v>
      </c>
      <c r="B12">
        <v>0</v>
      </c>
      <c r="D12" t="s">
        <v>80</v>
      </c>
      <c r="E12" t="str">
        <f t="shared" si="0"/>
        <v>Private foreign debt</v>
      </c>
    </row>
    <row r="13" spans="1:8" x14ac:dyDescent="0.3">
      <c r="A13" t="s">
        <v>781</v>
      </c>
      <c r="B13" s="90">
        <f>0.014*100</f>
        <v>1.4000000000000001</v>
      </c>
      <c r="C13" s="19"/>
      <c r="D13" t="s">
        <v>81</v>
      </c>
      <c r="E13" t="str">
        <f t="shared" si="0"/>
        <v>Government foreign debt interest rate</v>
      </c>
      <c r="H13" s="52"/>
    </row>
    <row r="14" spans="1:8" x14ac:dyDescent="0.3">
      <c r="A14" t="s">
        <v>780</v>
      </c>
      <c r="B14" s="90">
        <f>0.056*100</f>
        <v>5.6000000000000005</v>
      </c>
      <c r="C14" s="19"/>
      <c r="D14" t="s">
        <v>82</v>
      </c>
      <c r="E14" t="str">
        <f t="shared" si="0"/>
        <v>Government domestic debt interest rate</v>
      </c>
      <c r="H14" s="52"/>
    </row>
    <row r="15" spans="1:8" x14ac:dyDescent="0.3">
      <c r="A15" t="s">
        <v>86</v>
      </c>
      <c r="B15" s="10">
        <v>0</v>
      </c>
      <c r="D15" t="s">
        <v>83</v>
      </c>
      <c r="E15" t="str">
        <f t="shared" si="0"/>
        <v>Private foreign debt interest rate</v>
      </c>
      <c r="G15" s="19"/>
      <c r="H15" s="52"/>
    </row>
    <row r="16" spans="1:8" x14ac:dyDescent="0.3">
      <c r="A16" t="s">
        <v>11</v>
      </c>
      <c r="B16" s="19">
        <v>0.05</v>
      </c>
      <c r="D16" t="s">
        <v>12</v>
      </c>
      <c r="E16" t="s">
        <v>12</v>
      </c>
      <c r="G16" s="23"/>
      <c r="H16" s="24"/>
    </row>
    <row r="17" spans="1:8" x14ac:dyDescent="0.3">
      <c r="A17" t="s">
        <v>352</v>
      </c>
      <c r="B17" s="23">
        <v>1E-3</v>
      </c>
      <c r="G17" s="23"/>
      <c r="H17" s="24"/>
    </row>
    <row r="18" spans="1:8" x14ac:dyDescent="0.3">
      <c r="A18" t="s">
        <v>353</v>
      </c>
      <c r="B18" s="23">
        <f>B17*1000</f>
        <v>1</v>
      </c>
      <c r="H18" s="24"/>
    </row>
    <row r="19" spans="1:8" x14ac:dyDescent="0.3">
      <c r="A19" t="s">
        <v>354</v>
      </c>
      <c r="B19" s="23">
        <f>B17</f>
        <v>1E-3</v>
      </c>
      <c r="H19" s="24"/>
    </row>
    <row r="20" spans="1:8" x14ac:dyDescent="0.3">
      <c r="H20" s="24"/>
    </row>
    <row r="21" spans="1:8" x14ac:dyDescent="0.3">
      <c r="H21" s="24"/>
    </row>
    <row r="22" spans="1:8" x14ac:dyDescent="0.3">
      <c r="A22" s="13" t="s">
        <v>1236</v>
      </c>
      <c r="B22" s="88">
        <f>SUM('SAM4'!EV69:EV144)+SUM('SAM4'!EX69:EX144)+SUM('SAM4'!FL70:FM144)+SUM('SAM4'!FO72:FO144)+SUM('SAM4'!FP69:FP144)-SUM('SAM4'!BQ172:EM172)</f>
        <v>7922004.0561272418</v>
      </c>
      <c r="C22" s="55"/>
      <c r="H22" s="24"/>
    </row>
    <row r="23" spans="1:8" x14ac:dyDescent="0.3">
      <c r="H23" s="24"/>
    </row>
    <row r="24" spans="1:8" x14ac:dyDescent="0.3">
      <c r="H24" s="24"/>
    </row>
    <row r="25" spans="1:8" x14ac:dyDescent="0.3">
      <c r="B25" t="s">
        <v>747</v>
      </c>
      <c r="C25" t="s">
        <v>748</v>
      </c>
      <c r="D25" t="s">
        <v>357</v>
      </c>
      <c r="H25" s="24"/>
    </row>
    <row r="26" spans="1:8" x14ac:dyDescent="0.3">
      <c r="A26" t="s">
        <v>749</v>
      </c>
      <c r="B26" s="58">
        <v>2678100</v>
      </c>
      <c r="C26" s="58">
        <v>670000</v>
      </c>
      <c r="D26" s="19"/>
      <c r="H26" s="24"/>
    </row>
    <row r="27" spans="1:8" x14ac:dyDescent="0.3">
      <c r="A27" t="s">
        <v>750</v>
      </c>
      <c r="B27" s="58">
        <v>35200</v>
      </c>
      <c r="C27" s="58">
        <v>42200</v>
      </c>
      <c r="D27" s="59">
        <f>+C27+B27</f>
        <v>77400</v>
      </c>
    </row>
    <row r="28" spans="1:8" x14ac:dyDescent="0.3">
      <c r="A28" t="s">
        <v>752</v>
      </c>
      <c r="B28" s="10">
        <f>+D28*0.6*B26/(B26*0.6+$C$26)</f>
        <v>-98097.177692084719</v>
      </c>
      <c r="C28" s="10">
        <f>+D28-B28</f>
        <v>-40902.822307915281</v>
      </c>
      <c r="D28" s="58">
        <v>-139000</v>
      </c>
      <c r="H28" s="10"/>
    </row>
    <row r="29" spans="1:8" x14ac:dyDescent="0.3">
      <c r="A29" t="s">
        <v>751</v>
      </c>
      <c r="B29" s="10" t="e">
        <f>-0.4*#REF!/100</f>
        <v>#REF!</v>
      </c>
      <c r="C29" s="10" t="e">
        <f>-SUM(D27:D29)+B30</f>
        <v>#REF!</v>
      </c>
      <c r="D29" s="59" t="e">
        <f>+B29</f>
        <v>#REF!</v>
      </c>
      <c r="E29" s="59" t="e">
        <f>+SUM(D27:D29)</f>
        <v>#REF!</v>
      </c>
    </row>
    <row r="30" spans="1:8" x14ac:dyDescent="0.3">
      <c r="A30" t="s">
        <v>753</v>
      </c>
      <c r="B30" s="10">
        <v>-101811.90610033899</v>
      </c>
      <c r="C30" s="10"/>
    </row>
    <row r="31" spans="1:8" x14ac:dyDescent="0.3">
      <c r="D31" s="59" t="e">
        <f>+C29+B29</f>
        <v>#REF!</v>
      </c>
      <c r="E31" s="59"/>
    </row>
    <row r="32" spans="1:8" x14ac:dyDescent="0.3">
      <c r="B32" s="59"/>
      <c r="C32" s="20"/>
      <c r="D32" s="20"/>
      <c r="E32" s="20"/>
      <c r="F32" s="20"/>
    </row>
    <row r="33" spans="2:6" x14ac:dyDescent="0.3">
      <c r="B33" s="19" t="e">
        <f>-1.3/100*#REF!</f>
        <v>#REF!</v>
      </c>
      <c r="C33" s="20"/>
      <c r="D33" s="20"/>
      <c r="E33" s="20"/>
      <c r="F33" s="20"/>
    </row>
    <row r="34" spans="2:6" x14ac:dyDescent="0.3">
      <c r="C34" s="20"/>
      <c r="D34" s="20"/>
      <c r="E34" s="20"/>
      <c r="F34" s="20"/>
    </row>
    <row r="35" spans="2:6" x14ac:dyDescent="0.3">
      <c r="C35" s="20"/>
      <c r="D35" s="20"/>
      <c r="E35" s="20"/>
      <c r="F35" s="20"/>
    </row>
    <row r="36" spans="2:6" x14ac:dyDescent="0.3">
      <c r="C36" s="20"/>
      <c r="D36" s="20"/>
      <c r="E36" s="20"/>
      <c r="F36" s="20"/>
    </row>
    <row r="37" spans="2:6" x14ac:dyDescent="0.3">
      <c r="C37" s="20"/>
      <c r="D37" s="20"/>
      <c r="E37" s="20"/>
      <c r="F37" s="20"/>
    </row>
    <row r="38" spans="2:6" x14ac:dyDescent="0.3">
      <c r="C38" s="20"/>
      <c r="D38" s="20"/>
      <c r="E38" s="20"/>
      <c r="F38" s="20"/>
    </row>
    <row r="40" spans="2:6" x14ac:dyDescent="0.3">
      <c r="B40" s="10"/>
      <c r="D40" s="20"/>
    </row>
    <row r="41" spans="2:6" x14ac:dyDescent="0.3">
      <c r="B41" s="10"/>
    </row>
  </sheetData>
  <pageMargins left="0.7" right="0.7" top="0.75" bottom="0.75" header="0.3" footer="0.3"/>
  <pageSetup orientation="portrait" r:id="rId1"/>
  <headerFooter>
    <oddFooter>&amp;R&amp;1#&amp;"Calibri"&amp;12&amp;K000000Official Use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21C37-2CB3-4F88-974C-7943175C70D9}">
  <dimension ref="A1:Z95"/>
  <sheetViews>
    <sheetView zoomScale="85" zoomScaleNormal="85" workbookViewId="0">
      <selection activeCell="B27" sqref="B27"/>
    </sheetView>
  </sheetViews>
  <sheetFormatPr defaultRowHeight="14.4" x14ac:dyDescent="0.3"/>
  <cols>
    <col min="1" max="1" width="15.33203125" customWidth="1"/>
    <col min="9" max="9" width="12.88671875" bestFit="1" customWidth="1"/>
  </cols>
  <sheetData>
    <row r="1" spans="1:26" x14ac:dyDescent="0.3">
      <c r="A1" t="s">
        <v>294</v>
      </c>
      <c r="H1" t="s">
        <v>291</v>
      </c>
      <c r="J1" t="s">
        <v>26</v>
      </c>
      <c r="K1" t="str">
        <f>J1</f>
        <v>sigmap0</v>
      </c>
      <c r="L1" t="s">
        <v>29</v>
      </c>
      <c r="M1" t="str">
        <f>L1</f>
        <v>sigmav0</v>
      </c>
      <c r="N1" t="s">
        <v>69</v>
      </c>
      <c r="O1" t="str">
        <f>N1</f>
        <v>sigmaul0</v>
      </c>
      <c r="P1" t="s">
        <v>70</v>
      </c>
      <c r="Q1" t="str">
        <f>P1</f>
        <v>sigmasl0</v>
      </c>
      <c r="R1" t="s">
        <v>30</v>
      </c>
      <c r="S1" t="str">
        <f>R1</f>
        <v>sigmak0</v>
      </c>
      <c r="T1" t="s">
        <v>71</v>
      </c>
      <c r="U1" t="str">
        <f>T1</f>
        <v>sigmaks0</v>
      </c>
      <c r="V1" t="s">
        <v>31</v>
      </c>
      <c r="W1" t="str">
        <f>V1</f>
        <v>sigmae0</v>
      </c>
    </row>
    <row r="2" spans="1:26" x14ac:dyDescent="0.3">
      <c r="B2" s="1" t="s">
        <v>25</v>
      </c>
      <c r="C2" t="s">
        <v>32</v>
      </c>
      <c r="D2" t="s">
        <v>33</v>
      </c>
      <c r="E2" t="s">
        <v>34</v>
      </c>
      <c r="J2" t="s">
        <v>27</v>
      </c>
      <c r="K2" t="s">
        <v>28</v>
      </c>
      <c r="L2" t="s">
        <v>27</v>
      </c>
      <c r="M2" t="s">
        <v>28</v>
      </c>
      <c r="N2" t="s">
        <v>27</v>
      </c>
      <c r="O2" t="s">
        <v>28</v>
      </c>
      <c r="P2" t="s">
        <v>27</v>
      </c>
      <c r="Q2" t="s">
        <v>28</v>
      </c>
      <c r="R2" t="s">
        <v>27</v>
      </c>
      <c r="S2" t="s">
        <v>28</v>
      </c>
      <c r="T2" t="s">
        <v>27</v>
      </c>
      <c r="U2" t="s">
        <v>28</v>
      </c>
      <c r="V2" t="s">
        <v>27</v>
      </c>
      <c r="W2" t="s">
        <v>28</v>
      </c>
    </row>
    <row r="3" spans="1:26" x14ac:dyDescent="0.3">
      <c r="A3" s="8" t="str">
        <f>sets!O6</f>
        <v>a-agr</v>
      </c>
      <c r="B3" s="4">
        <v>0.9</v>
      </c>
      <c r="C3" s="4">
        <v>2</v>
      </c>
      <c r="D3" s="51">
        <v>0.2</v>
      </c>
      <c r="E3" s="4">
        <v>0.7</v>
      </c>
      <c r="F3" s="4"/>
      <c r="G3" s="4"/>
      <c r="H3" s="4"/>
      <c r="I3" s="8" t="str">
        <f>sets!O6</f>
        <v>a-agr</v>
      </c>
      <c r="J3" s="4">
        <v>0.9</v>
      </c>
      <c r="K3" s="4">
        <v>0.9</v>
      </c>
      <c r="L3" s="4">
        <v>0.7</v>
      </c>
      <c r="M3" s="4">
        <v>0.7</v>
      </c>
      <c r="N3" s="4">
        <v>0.5</v>
      </c>
      <c r="O3" s="4">
        <v>0.5</v>
      </c>
      <c r="P3" s="4">
        <v>0.5</v>
      </c>
      <c r="Q3" s="4">
        <v>0.5</v>
      </c>
      <c r="R3" s="4">
        <v>0.25</v>
      </c>
      <c r="S3" s="81">
        <v>0.8</v>
      </c>
      <c r="T3" s="4">
        <v>0.2</v>
      </c>
      <c r="U3" s="4">
        <v>0.2</v>
      </c>
      <c r="V3" s="4">
        <v>0.25</v>
      </c>
      <c r="W3" s="4">
        <v>0.25</v>
      </c>
      <c r="Z3" s="7" t="s">
        <v>323</v>
      </c>
    </row>
    <row r="4" spans="1:26" x14ac:dyDescent="0.3">
      <c r="A4" s="8" t="str">
        <f>sets!O7</f>
        <v>a-frs</v>
      </c>
      <c r="B4" s="4">
        <v>0.9</v>
      </c>
      <c r="C4" s="4">
        <v>2</v>
      </c>
      <c r="D4" s="51">
        <v>0.2</v>
      </c>
      <c r="E4" s="4">
        <v>0.7</v>
      </c>
      <c r="F4" s="4"/>
      <c r="G4" s="4"/>
      <c r="H4" s="4"/>
      <c r="I4" s="8" t="str">
        <f>sets!O7</f>
        <v>a-frs</v>
      </c>
      <c r="J4" s="4">
        <v>0.9</v>
      </c>
      <c r="K4" s="4">
        <v>0.9</v>
      </c>
      <c r="L4" s="4">
        <v>0.7</v>
      </c>
      <c r="M4" s="4">
        <v>0.7</v>
      </c>
      <c r="N4" s="4">
        <v>0.5</v>
      </c>
      <c r="O4" s="4">
        <v>0.5</v>
      </c>
      <c r="P4" s="4">
        <v>0.5</v>
      </c>
      <c r="Q4" s="4">
        <v>0.5</v>
      </c>
      <c r="R4" s="4">
        <v>0.25</v>
      </c>
      <c r="S4" s="81">
        <v>0.8</v>
      </c>
      <c r="T4" s="4">
        <v>0.2</v>
      </c>
      <c r="U4" s="4">
        <v>0.2</v>
      </c>
      <c r="V4" s="4">
        <v>0.25</v>
      </c>
      <c r="W4" s="4">
        <v>0.25</v>
      </c>
      <c r="Z4" s="7"/>
    </row>
    <row r="5" spans="1:26" x14ac:dyDescent="0.3">
      <c r="A5" s="8" t="str">
        <f>sets!O8</f>
        <v>a-oxt</v>
      </c>
      <c r="B5" s="4">
        <v>0.9</v>
      </c>
      <c r="C5" s="4">
        <v>2</v>
      </c>
      <c r="D5" s="51">
        <v>0.2</v>
      </c>
      <c r="E5" s="4">
        <v>0.7</v>
      </c>
      <c r="F5" s="4"/>
      <c r="G5" s="4"/>
      <c r="H5" s="4"/>
      <c r="I5" s="8" t="str">
        <f>sets!O8</f>
        <v>a-oxt</v>
      </c>
      <c r="J5" s="4">
        <v>0.9</v>
      </c>
      <c r="K5" s="4">
        <v>0.9</v>
      </c>
      <c r="L5" s="4">
        <v>0.7</v>
      </c>
      <c r="M5" s="4">
        <v>0.7</v>
      </c>
      <c r="N5" s="4">
        <v>0.5</v>
      </c>
      <c r="O5" s="4">
        <v>0.5</v>
      </c>
      <c r="P5" s="4">
        <v>0.5</v>
      </c>
      <c r="Q5" s="4">
        <v>0.5</v>
      </c>
      <c r="R5" s="4">
        <v>0.25</v>
      </c>
      <c r="S5" s="81">
        <v>0.8</v>
      </c>
      <c r="T5" s="4">
        <v>0.2</v>
      </c>
      <c r="U5" s="4">
        <v>0.2</v>
      </c>
      <c r="V5" s="4">
        <v>0.25</v>
      </c>
      <c r="W5" s="4">
        <v>0.25</v>
      </c>
      <c r="Z5" s="7"/>
    </row>
    <row r="6" spans="1:26" x14ac:dyDescent="0.3">
      <c r="A6" s="8" t="str">
        <f>sets!O9</f>
        <v>a-fod</v>
      </c>
      <c r="B6" s="4">
        <v>0.9</v>
      </c>
      <c r="C6" s="4">
        <v>2</v>
      </c>
      <c r="D6" s="51">
        <v>0.2</v>
      </c>
      <c r="E6" s="4">
        <v>0.7</v>
      </c>
      <c r="F6" s="4"/>
      <c r="G6" s="4"/>
      <c r="H6" s="4"/>
      <c r="I6" s="8" t="str">
        <f>sets!O9</f>
        <v>a-fod</v>
      </c>
      <c r="J6" s="4">
        <v>0.9</v>
      </c>
      <c r="K6" s="4">
        <v>0.9</v>
      </c>
      <c r="L6" s="4">
        <v>0.7</v>
      </c>
      <c r="M6" s="4">
        <v>0.7</v>
      </c>
      <c r="N6" s="4">
        <v>0.5</v>
      </c>
      <c r="O6" s="4">
        <v>0.5</v>
      </c>
      <c r="P6" s="4">
        <v>0.5</v>
      </c>
      <c r="Q6" s="4">
        <v>0.5</v>
      </c>
      <c r="R6" s="4">
        <v>0.25</v>
      </c>
      <c r="S6" s="81">
        <v>0.8</v>
      </c>
      <c r="T6" s="4">
        <v>0.2</v>
      </c>
      <c r="U6" s="4">
        <v>0.2</v>
      </c>
      <c r="V6" s="4">
        <v>0.25</v>
      </c>
      <c r="W6" s="4">
        <v>0.25</v>
      </c>
      <c r="Z6" s="7" t="s">
        <v>331</v>
      </c>
    </row>
    <row r="7" spans="1:26" x14ac:dyDescent="0.3">
      <c r="A7" s="8" t="str">
        <f>sets!O10</f>
        <v>a-b_t</v>
      </c>
      <c r="B7" s="4">
        <v>0.9</v>
      </c>
      <c r="C7" s="4">
        <v>2</v>
      </c>
      <c r="D7" s="51">
        <v>0.2</v>
      </c>
      <c r="E7" s="4">
        <v>0.7</v>
      </c>
      <c r="F7" s="4"/>
      <c r="G7" s="4"/>
      <c r="H7" s="4"/>
      <c r="I7" s="8" t="str">
        <f>sets!O10</f>
        <v>a-b_t</v>
      </c>
      <c r="J7" s="4">
        <v>0.9</v>
      </c>
      <c r="K7" s="4">
        <v>0.9</v>
      </c>
      <c r="L7" s="4">
        <v>0.7</v>
      </c>
      <c r="M7" s="4">
        <v>0.7</v>
      </c>
      <c r="N7" s="4">
        <v>0.5</v>
      </c>
      <c r="O7" s="4">
        <v>0.5</v>
      </c>
      <c r="P7" s="4">
        <v>0.5</v>
      </c>
      <c r="Q7" s="4">
        <v>0.5</v>
      </c>
      <c r="R7" s="4">
        <v>0.25</v>
      </c>
      <c r="S7" s="81">
        <v>0.8</v>
      </c>
      <c r="T7" s="4">
        <v>0.2</v>
      </c>
      <c r="U7" s="4">
        <v>0.2</v>
      </c>
      <c r="V7" s="4">
        <v>0.25</v>
      </c>
      <c r="W7" s="4">
        <v>0.25</v>
      </c>
      <c r="Z7" s="7" t="s">
        <v>332</v>
      </c>
    </row>
    <row r="8" spans="1:26" x14ac:dyDescent="0.3">
      <c r="A8" s="8" t="str">
        <f>sets!O11</f>
        <v>a-tex</v>
      </c>
      <c r="B8" s="4">
        <v>0.9</v>
      </c>
      <c r="C8" s="4">
        <v>2</v>
      </c>
      <c r="D8" s="51">
        <v>0.2</v>
      </c>
      <c r="E8" s="4">
        <v>0.7</v>
      </c>
      <c r="F8" s="4"/>
      <c r="G8" s="4"/>
      <c r="H8" s="4"/>
      <c r="I8" s="8" t="str">
        <f>sets!O11</f>
        <v>a-tex</v>
      </c>
      <c r="J8" s="4">
        <v>0.9</v>
      </c>
      <c r="K8" s="4">
        <v>0.9</v>
      </c>
      <c r="L8" s="4">
        <v>0.7</v>
      </c>
      <c r="M8" s="4">
        <v>0.7</v>
      </c>
      <c r="N8" s="4">
        <v>0.5</v>
      </c>
      <c r="O8" s="4">
        <v>0.5</v>
      </c>
      <c r="P8" s="4">
        <v>0.5</v>
      </c>
      <c r="Q8" s="4">
        <v>0.5</v>
      </c>
      <c r="R8" s="4">
        <v>0.25</v>
      </c>
      <c r="S8" s="81">
        <v>0.8</v>
      </c>
      <c r="T8" s="4">
        <v>0.2</v>
      </c>
      <c r="U8" s="4">
        <v>0.2</v>
      </c>
      <c r="V8" s="4">
        <v>0.25</v>
      </c>
      <c r="W8" s="4">
        <v>0.25</v>
      </c>
      <c r="Z8" s="7" t="s">
        <v>333</v>
      </c>
    </row>
    <row r="9" spans="1:26" x14ac:dyDescent="0.3">
      <c r="A9" s="8" t="str">
        <f>sets!O12</f>
        <v>a-wod</v>
      </c>
      <c r="B9" s="4">
        <v>0.9</v>
      </c>
      <c r="C9" s="4">
        <v>2</v>
      </c>
      <c r="D9" s="51">
        <v>0.2</v>
      </c>
      <c r="E9" s="4">
        <v>0.7</v>
      </c>
      <c r="F9" s="4"/>
      <c r="G9" s="4"/>
      <c r="H9" s="4"/>
      <c r="I9" s="8" t="str">
        <f>sets!O12</f>
        <v>a-wod</v>
      </c>
      <c r="J9" s="4">
        <v>0.9</v>
      </c>
      <c r="K9" s="4">
        <v>0.9</v>
      </c>
      <c r="L9" s="4">
        <v>0.7</v>
      </c>
      <c r="M9" s="4">
        <v>0.7</v>
      </c>
      <c r="N9" s="4">
        <v>0.5</v>
      </c>
      <c r="O9" s="4">
        <v>0.5</v>
      </c>
      <c r="P9" s="4">
        <v>0.5</v>
      </c>
      <c r="Q9" s="4">
        <v>0.5</v>
      </c>
      <c r="R9" s="4">
        <v>0.25</v>
      </c>
      <c r="S9" s="81">
        <v>0.8</v>
      </c>
      <c r="T9" s="4">
        <v>0.2</v>
      </c>
      <c r="U9" s="4">
        <v>0.2</v>
      </c>
      <c r="V9" s="4">
        <v>0.25</v>
      </c>
      <c r="W9" s="4">
        <v>0.25</v>
      </c>
      <c r="Z9" s="7" t="s">
        <v>334</v>
      </c>
    </row>
    <row r="10" spans="1:26" x14ac:dyDescent="0.3">
      <c r="A10" s="8" t="str">
        <f>sets!O13</f>
        <v>a-chm</v>
      </c>
      <c r="B10" s="4">
        <v>0.9</v>
      </c>
      <c r="C10" s="4">
        <v>2</v>
      </c>
      <c r="D10" s="51">
        <v>0.2</v>
      </c>
      <c r="E10" s="4">
        <v>0.7</v>
      </c>
      <c r="F10" s="4"/>
      <c r="G10" s="4"/>
      <c r="H10" s="4"/>
      <c r="I10" s="8" t="str">
        <f>sets!O13</f>
        <v>a-chm</v>
      </c>
      <c r="J10" s="4">
        <v>0.9</v>
      </c>
      <c r="K10" s="4">
        <v>0.9</v>
      </c>
      <c r="L10" s="4">
        <v>0.7</v>
      </c>
      <c r="M10" s="4">
        <v>0.7</v>
      </c>
      <c r="N10" s="4">
        <v>0.5</v>
      </c>
      <c r="O10" s="4">
        <v>0.5</v>
      </c>
      <c r="P10" s="4">
        <v>0.5</v>
      </c>
      <c r="Q10" s="4">
        <v>0.5</v>
      </c>
      <c r="R10" s="4">
        <v>0.25</v>
      </c>
      <c r="S10" s="81">
        <v>0.8</v>
      </c>
      <c r="T10" s="4">
        <v>0.2</v>
      </c>
      <c r="U10" s="4">
        <v>0.2</v>
      </c>
      <c r="V10" s="4">
        <v>0.25</v>
      </c>
      <c r="W10" s="4">
        <v>0.25</v>
      </c>
      <c r="Z10" s="7" t="s">
        <v>335</v>
      </c>
    </row>
    <row r="11" spans="1:26" x14ac:dyDescent="0.3">
      <c r="A11" s="8" t="str">
        <f>sets!O14</f>
        <v>a-bph</v>
      </c>
      <c r="B11" s="4">
        <v>0.9</v>
      </c>
      <c r="C11" s="4">
        <v>2</v>
      </c>
      <c r="D11" s="51">
        <v>0.2</v>
      </c>
      <c r="E11" s="4">
        <v>0.7</v>
      </c>
      <c r="F11" s="4"/>
      <c r="G11" s="4"/>
      <c r="H11" s="4"/>
      <c r="I11" s="8" t="str">
        <f>sets!O14</f>
        <v>a-bph</v>
      </c>
      <c r="J11" s="51">
        <v>0.5</v>
      </c>
      <c r="K11" s="51">
        <v>0.5</v>
      </c>
      <c r="L11" s="4">
        <v>0.7</v>
      </c>
      <c r="M11" s="4">
        <v>0.7</v>
      </c>
      <c r="N11" s="4">
        <v>0.5</v>
      </c>
      <c r="O11" s="4">
        <v>0.5</v>
      </c>
      <c r="P11" s="4">
        <v>0.5</v>
      </c>
      <c r="Q11" s="4">
        <v>0.5</v>
      </c>
      <c r="R11" s="4">
        <v>0.25</v>
      </c>
      <c r="S11" s="81">
        <v>0.8</v>
      </c>
      <c r="T11" s="4">
        <v>0.2</v>
      </c>
      <c r="U11" s="4">
        <v>0.2</v>
      </c>
      <c r="V11" s="4">
        <v>0.25</v>
      </c>
      <c r="W11" s="4">
        <v>0.25</v>
      </c>
      <c r="Z11" s="7" t="s">
        <v>336</v>
      </c>
    </row>
    <row r="12" spans="1:26" x14ac:dyDescent="0.3">
      <c r="A12" s="8" t="str">
        <f>sets!O15</f>
        <v>a-met</v>
      </c>
      <c r="B12" s="4">
        <v>0.9</v>
      </c>
      <c r="C12" s="4">
        <v>2</v>
      </c>
      <c r="D12" s="51">
        <v>0.2</v>
      </c>
      <c r="E12" s="4">
        <v>0.7</v>
      </c>
      <c r="F12" s="4"/>
      <c r="G12" s="4"/>
      <c r="H12" s="4"/>
      <c r="I12" s="8" t="str">
        <f>sets!O15</f>
        <v>a-met</v>
      </c>
      <c r="J12" s="4">
        <v>0.9</v>
      </c>
      <c r="K12" s="4">
        <v>0.9</v>
      </c>
      <c r="L12" s="4">
        <v>0.7</v>
      </c>
      <c r="M12" s="4">
        <v>0.7</v>
      </c>
      <c r="N12" s="4">
        <v>0.5</v>
      </c>
      <c r="O12" s="4">
        <v>0.5</v>
      </c>
      <c r="P12" s="4">
        <v>0.5</v>
      </c>
      <c r="Q12" s="4">
        <v>0.5</v>
      </c>
      <c r="R12" s="4">
        <v>0.25</v>
      </c>
      <c r="S12" s="81">
        <v>0.8</v>
      </c>
      <c r="T12" s="4">
        <v>0.2</v>
      </c>
      <c r="U12" s="4">
        <v>0.2</v>
      </c>
      <c r="V12" s="4">
        <v>0.25</v>
      </c>
      <c r="W12" s="4">
        <v>0.25</v>
      </c>
      <c r="Z12" s="7" t="s">
        <v>337</v>
      </c>
    </row>
    <row r="13" spans="1:26" x14ac:dyDescent="0.3">
      <c r="A13" s="8" t="str">
        <f>sets!O16</f>
        <v>a-ely</v>
      </c>
      <c r="B13" s="4">
        <v>0.9</v>
      </c>
      <c r="C13" s="4">
        <v>2</v>
      </c>
      <c r="D13" s="51">
        <v>0.2</v>
      </c>
      <c r="E13" s="79">
        <v>0.7</v>
      </c>
      <c r="F13" s="4"/>
      <c r="G13" s="4"/>
      <c r="H13" s="4"/>
      <c r="I13" s="8" t="str">
        <f>sets!O16</f>
        <v>a-ely</v>
      </c>
      <c r="J13" s="4">
        <v>0.9</v>
      </c>
      <c r="K13" s="4">
        <v>0.9</v>
      </c>
      <c r="L13" s="4">
        <v>0.7</v>
      </c>
      <c r="M13" s="4">
        <v>0.7</v>
      </c>
      <c r="N13" s="4">
        <v>0.5</v>
      </c>
      <c r="O13" s="4">
        <v>0.5</v>
      </c>
      <c r="P13" s="4">
        <v>0.5</v>
      </c>
      <c r="Q13" s="4">
        <v>0.5</v>
      </c>
      <c r="R13" s="80">
        <v>0.25</v>
      </c>
      <c r="S13" s="81">
        <v>0.8</v>
      </c>
      <c r="T13" s="51">
        <v>0.8</v>
      </c>
      <c r="U13" s="51">
        <v>0.8</v>
      </c>
      <c r="V13" s="4">
        <v>0.25</v>
      </c>
      <c r="W13" s="4">
        <v>0.25</v>
      </c>
      <c r="Z13" s="7" t="s">
        <v>338</v>
      </c>
    </row>
    <row r="14" spans="1:26" x14ac:dyDescent="0.3">
      <c r="A14" s="8" t="str">
        <f>sets!O17</f>
        <v>a-wtr</v>
      </c>
      <c r="B14" s="4">
        <v>0.9</v>
      </c>
      <c r="C14" s="4">
        <v>2</v>
      </c>
      <c r="D14" s="51">
        <v>0.2</v>
      </c>
      <c r="E14" s="4">
        <v>0.7</v>
      </c>
      <c r="I14" s="8" t="str">
        <f>sets!O17</f>
        <v>a-wtr</v>
      </c>
      <c r="J14" s="4">
        <v>0.9</v>
      </c>
      <c r="K14" s="4">
        <v>0.9</v>
      </c>
      <c r="L14" s="4">
        <v>0.7</v>
      </c>
      <c r="M14" s="4">
        <v>0.7</v>
      </c>
      <c r="N14" s="4">
        <v>0.5</v>
      </c>
      <c r="O14" s="4">
        <v>0.5</v>
      </c>
      <c r="P14" s="4">
        <v>0.5</v>
      </c>
      <c r="Q14" s="4">
        <v>0.5</v>
      </c>
      <c r="R14" s="4">
        <v>0.25</v>
      </c>
      <c r="S14" s="81">
        <v>0.8</v>
      </c>
      <c r="T14" s="4">
        <v>0.2</v>
      </c>
      <c r="U14" s="4">
        <v>0.2</v>
      </c>
      <c r="V14" s="4">
        <v>0.25</v>
      </c>
      <c r="W14" s="4">
        <v>0.25</v>
      </c>
    </row>
    <row r="15" spans="1:26" x14ac:dyDescent="0.3">
      <c r="A15" s="8" t="str">
        <f>sets!O18</f>
        <v>a-cns</v>
      </c>
      <c r="B15" s="4">
        <v>0.9</v>
      </c>
      <c r="C15" s="4">
        <v>2</v>
      </c>
      <c r="D15" s="51">
        <v>0.2</v>
      </c>
      <c r="E15" s="4">
        <v>0.7</v>
      </c>
      <c r="I15" s="8" t="str">
        <f>sets!O18</f>
        <v>a-cns</v>
      </c>
      <c r="J15" s="4">
        <v>0.9</v>
      </c>
      <c r="K15" s="4">
        <v>0.9</v>
      </c>
      <c r="L15" s="4">
        <v>0.7</v>
      </c>
      <c r="M15" s="4">
        <v>0.7</v>
      </c>
      <c r="N15" s="4">
        <v>0.5</v>
      </c>
      <c r="O15" s="4">
        <v>0.5</v>
      </c>
      <c r="P15" s="4">
        <v>0.5</v>
      </c>
      <c r="Q15" s="4">
        <v>0.5</v>
      </c>
      <c r="R15" s="4">
        <v>0.25</v>
      </c>
      <c r="S15" s="81">
        <v>0.8</v>
      </c>
      <c r="T15" s="4">
        <v>0.2</v>
      </c>
      <c r="U15" s="4">
        <v>0.2</v>
      </c>
      <c r="V15" s="4">
        <v>0.25</v>
      </c>
      <c r="W15" s="4">
        <v>0.25</v>
      </c>
    </row>
    <row r="16" spans="1:26" x14ac:dyDescent="0.3">
      <c r="A16" s="8" t="str">
        <f>sets!O19</f>
        <v>a-trd</v>
      </c>
      <c r="B16" s="4">
        <v>0.9</v>
      </c>
      <c r="C16" s="4">
        <v>2</v>
      </c>
      <c r="D16" s="51">
        <v>0.2</v>
      </c>
      <c r="E16" s="4">
        <v>0.7</v>
      </c>
      <c r="I16" s="8" t="str">
        <f>sets!O19</f>
        <v>a-trd</v>
      </c>
      <c r="J16" s="4">
        <v>0.9</v>
      </c>
      <c r="K16" s="4">
        <v>0.9</v>
      </c>
      <c r="L16" s="4">
        <v>0.7</v>
      </c>
      <c r="M16" s="4">
        <v>0.7</v>
      </c>
      <c r="N16" s="4">
        <v>0.5</v>
      </c>
      <c r="O16" s="4">
        <v>0.5</v>
      </c>
      <c r="P16" s="4">
        <v>0.5</v>
      </c>
      <c r="Q16" s="4">
        <v>0.5</v>
      </c>
      <c r="R16" s="4">
        <v>0.25</v>
      </c>
      <c r="S16" s="81">
        <v>0.8</v>
      </c>
      <c r="T16" s="4">
        <v>0.2</v>
      </c>
      <c r="U16" s="4">
        <v>0.2</v>
      </c>
      <c r="V16" s="4">
        <v>0.25</v>
      </c>
      <c r="W16" s="4">
        <v>0.25</v>
      </c>
    </row>
    <row r="17" spans="1:23" x14ac:dyDescent="0.3">
      <c r="A17" s="8" t="str">
        <f>sets!O20</f>
        <v>a-afs</v>
      </c>
      <c r="B17" s="4">
        <v>0.9</v>
      </c>
      <c r="C17" s="4">
        <v>2</v>
      </c>
      <c r="D17" s="51">
        <v>0.2</v>
      </c>
      <c r="E17" s="4">
        <v>0.7</v>
      </c>
      <c r="I17" s="8" t="str">
        <f>sets!O20</f>
        <v>a-afs</v>
      </c>
      <c r="J17" s="4">
        <v>0.9</v>
      </c>
      <c r="K17" s="4">
        <v>0.9</v>
      </c>
      <c r="L17" s="4">
        <v>0.7</v>
      </c>
      <c r="M17" s="4">
        <v>0.7</v>
      </c>
      <c r="N17" s="4">
        <v>0.5</v>
      </c>
      <c r="O17" s="4">
        <v>0.5</v>
      </c>
      <c r="P17" s="4">
        <v>0.5</v>
      </c>
      <c r="Q17" s="4">
        <v>0.5</v>
      </c>
      <c r="R17" s="4">
        <v>0.25</v>
      </c>
      <c r="S17" s="81">
        <v>0.8</v>
      </c>
      <c r="T17" s="4">
        <v>0.2</v>
      </c>
      <c r="U17" s="4">
        <v>0.2</v>
      </c>
      <c r="V17" s="4">
        <v>0.25</v>
      </c>
      <c r="W17" s="4">
        <v>0.25</v>
      </c>
    </row>
    <row r="18" spans="1:23" x14ac:dyDescent="0.3">
      <c r="A18" s="8" t="str">
        <f>sets!O21</f>
        <v>a-otp</v>
      </c>
      <c r="B18" s="4">
        <v>0.9</v>
      </c>
      <c r="C18" s="4">
        <v>2</v>
      </c>
      <c r="D18" s="51">
        <v>0.2</v>
      </c>
      <c r="E18" s="51">
        <v>0.7</v>
      </c>
      <c r="I18" s="8" t="str">
        <f>sets!O21</f>
        <v>a-otp</v>
      </c>
      <c r="J18" s="4">
        <v>0.9</v>
      </c>
      <c r="K18" s="4">
        <v>0.9</v>
      </c>
      <c r="L18" s="4">
        <v>0.7</v>
      </c>
      <c r="M18" s="4">
        <v>0.7</v>
      </c>
      <c r="N18" s="4">
        <v>0.5</v>
      </c>
      <c r="O18" s="4">
        <v>0.5</v>
      </c>
      <c r="P18" s="4">
        <v>0.5</v>
      </c>
      <c r="Q18" s="4">
        <v>0.5</v>
      </c>
      <c r="R18" s="4">
        <v>0.25</v>
      </c>
      <c r="S18" s="81">
        <v>0.8</v>
      </c>
      <c r="T18" s="4">
        <v>0.2</v>
      </c>
      <c r="U18" s="4">
        <v>0.2</v>
      </c>
      <c r="V18" s="4">
        <v>0.25</v>
      </c>
      <c r="W18" s="4">
        <v>0.25</v>
      </c>
    </row>
    <row r="19" spans="1:23" x14ac:dyDescent="0.3">
      <c r="A19" s="8" t="str">
        <f>sets!O22</f>
        <v>a-wtp</v>
      </c>
      <c r="B19" s="4">
        <v>0.9</v>
      </c>
      <c r="C19" s="4">
        <v>2</v>
      </c>
      <c r="D19" s="51">
        <v>0.2</v>
      </c>
      <c r="E19" s="4">
        <v>0.7</v>
      </c>
      <c r="I19" s="8" t="str">
        <f>sets!O22</f>
        <v>a-wtp</v>
      </c>
      <c r="J19" s="4">
        <v>0.9</v>
      </c>
      <c r="K19" s="4">
        <v>0.9</v>
      </c>
      <c r="L19" s="4">
        <v>0.7</v>
      </c>
      <c r="M19" s="4">
        <v>0.7</v>
      </c>
      <c r="N19" s="4">
        <v>0.5</v>
      </c>
      <c r="O19" s="4">
        <v>0.5</v>
      </c>
      <c r="P19" s="4">
        <v>0.5</v>
      </c>
      <c r="Q19" s="4">
        <v>0.5</v>
      </c>
      <c r="R19" s="4">
        <v>0.25</v>
      </c>
      <c r="S19" s="81">
        <v>0.8</v>
      </c>
      <c r="T19" s="4">
        <v>0.2</v>
      </c>
      <c r="U19" s="4">
        <v>0.2</v>
      </c>
      <c r="V19" s="4">
        <v>0.25</v>
      </c>
      <c r="W19" s="4">
        <v>0.25</v>
      </c>
    </row>
    <row r="20" spans="1:23" x14ac:dyDescent="0.3">
      <c r="A20" s="8" t="str">
        <f>sets!O23</f>
        <v>a-atp</v>
      </c>
      <c r="B20" s="4">
        <v>0.9</v>
      </c>
      <c r="C20" s="4">
        <v>2</v>
      </c>
      <c r="D20" s="51">
        <v>0.2</v>
      </c>
      <c r="E20" s="4">
        <v>0.7</v>
      </c>
      <c r="I20" s="8" t="str">
        <f>sets!O23</f>
        <v>a-atp</v>
      </c>
      <c r="J20" s="4">
        <v>0.9</v>
      </c>
      <c r="K20" s="4">
        <v>0.9</v>
      </c>
      <c r="L20" s="4">
        <v>0.7</v>
      </c>
      <c r="M20" s="4">
        <v>0.7</v>
      </c>
      <c r="N20" s="4">
        <v>0.5</v>
      </c>
      <c r="O20" s="4">
        <v>0.5</v>
      </c>
      <c r="P20" s="4">
        <v>0.5</v>
      </c>
      <c r="Q20" s="4">
        <v>0.5</v>
      </c>
      <c r="R20" s="4">
        <v>0.25</v>
      </c>
      <c r="S20" s="81">
        <v>0.8</v>
      </c>
      <c r="T20" s="4">
        <v>0.2</v>
      </c>
      <c r="U20" s="4">
        <v>0.2</v>
      </c>
      <c r="V20" s="4">
        <v>0.25</v>
      </c>
      <c r="W20" s="4">
        <v>0.25</v>
      </c>
    </row>
    <row r="21" spans="1:23" x14ac:dyDescent="0.3">
      <c r="A21" s="8" t="str">
        <f>sets!O24</f>
        <v>a-cmn</v>
      </c>
      <c r="B21" s="4">
        <v>0.9</v>
      </c>
      <c r="C21" s="4">
        <v>2</v>
      </c>
      <c r="D21" s="51">
        <v>0.2</v>
      </c>
      <c r="E21" s="4">
        <v>0.7</v>
      </c>
      <c r="I21" s="8" t="str">
        <f>sets!O24</f>
        <v>a-cmn</v>
      </c>
      <c r="J21" s="4">
        <v>0.9</v>
      </c>
      <c r="K21" s="4">
        <v>0.9</v>
      </c>
      <c r="L21" s="4">
        <v>0.7</v>
      </c>
      <c r="M21" s="4">
        <v>0.7</v>
      </c>
      <c r="N21" s="4">
        <v>0.5</v>
      </c>
      <c r="O21" s="4">
        <v>0.5</v>
      </c>
      <c r="P21" s="4">
        <v>0.5</v>
      </c>
      <c r="Q21" s="4">
        <v>0.5</v>
      </c>
      <c r="R21" s="4">
        <v>0.25</v>
      </c>
      <c r="S21" s="81">
        <v>0.8</v>
      </c>
      <c r="T21" s="4">
        <v>0.2</v>
      </c>
      <c r="U21" s="4">
        <v>0.2</v>
      </c>
      <c r="V21" s="4">
        <v>0.25</v>
      </c>
      <c r="W21" s="4">
        <v>0.25</v>
      </c>
    </row>
    <row r="22" spans="1:23" x14ac:dyDescent="0.3">
      <c r="A22" s="8" t="str">
        <f>sets!O25</f>
        <v>a-ofi</v>
      </c>
      <c r="B22" s="4">
        <v>0.9</v>
      </c>
      <c r="C22" s="4">
        <v>2</v>
      </c>
      <c r="D22" s="51">
        <v>0.2</v>
      </c>
      <c r="E22" s="4">
        <v>0.7</v>
      </c>
      <c r="I22" s="8" t="str">
        <f>sets!O25</f>
        <v>a-ofi</v>
      </c>
      <c r="J22" s="4">
        <v>0.9</v>
      </c>
      <c r="K22" s="4">
        <v>0.9</v>
      </c>
      <c r="L22" s="4">
        <v>0.7</v>
      </c>
      <c r="M22" s="4">
        <v>0.7</v>
      </c>
      <c r="N22" s="4">
        <v>0.5</v>
      </c>
      <c r="O22" s="4">
        <v>0.5</v>
      </c>
      <c r="P22" s="4">
        <v>0.5</v>
      </c>
      <c r="Q22" s="4">
        <v>0.5</v>
      </c>
      <c r="R22" s="4">
        <v>0.25</v>
      </c>
      <c r="S22" s="81">
        <v>0.8</v>
      </c>
      <c r="T22" s="4">
        <v>0.2</v>
      </c>
      <c r="U22" s="4">
        <v>0.2</v>
      </c>
      <c r="V22" s="4">
        <v>0.25</v>
      </c>
      <c r="W22" s="4">
        <v>0.25</v>
      </c>
    </row>
    <row r="23" spans="1:23" x14ac:dyDescent="0.3">
      <c r="A23" s="8" t="str">
        <f>sets!O26</f>
        <v>a-ins</v>
      </c>
      <c r="B23" s="4">
        <v>0.9</v>
      </c>
      <c r="C23" s="4">
        <v>2</v>
      </c>
      <c r="D23" s="51">
        <v>0.2</v>
      </c>
      <c r="E23" s="4">
        <v>0.7</v>
      </c>
      <c r="I23" s="8" t="str">
        <f>sets!O26</f>
        <v>a-ins</v>
      </c>
      <c r="J23" s="4">
        <v>0.9</v>
      </c>
      <c r="K23" s="4">
        <v>0.9</v>
      </c>
      <c r="L23" s="4">
        <v>0.7</v>
      </c>
      <c r="M23" s="4">
        <v>0.7</v>
      </c>
      <c r="N23" s="4">
        <v>0.5</v>
      </c>
      <c r="O23" s="4">
        <v>0.5</v>
      </c>
      <c r="P23" s="4">
        <v>0.5</v>
      </c>
      <c r="Q23" s="4">
        <v>0.5</v>
      </c>
      <c r="R23" s="4">
        <v>0.25</v>
      </c>
      <c r="S23" s="81">
        <v>0.8</v>
      </c>
      <c r="T23" s="4">
        <v>0.2</v>
      </c>
      <c r="U23" s="4">
        <v>0.2</v>
      </c>
      <c r="V23" s="4">
        <v>0.25</v>
      </c>
      <c r="W23" s="4">
        <v>0.25</v>
      </c>
    </row>
    <row r="24" spans="1:23" x14ac:dyDescent="0.3">
      <c r="A24" s="8" t="str">
        <f>sets!O27</f>
        <v>a-osr</v>
      </c>
      <c r="B24" s="4">
        <v>0.9</v>
      </c>
      <c r="C24" s="4">
        <v>2</v>
      </c>
      <c r="D24" s="51">
        <v>0.2</v>
      </c>
      <c r="E24" s="4">
        <v>0.7</v>
      </c>
      <c r="I24" s="8" t="str">
        <f>sets!O27</f>
        <v>a-osr</v>
      </c>
      <c r="J24" s="4">
        <v>0.9</v>
      </c>
      <c r="K24" s="4">
        <v>0.9</v>
      </c>
      <c r="L24" s="4">
        <v>0.7</v>
      </c>
      <c r="M24" s="4">
        <v>0.7</v>
      </c>
      <c r="N24" s="4">
        <v>0.5</v>
      </c>
      <c r="O24" s="4">
        <v>0.5</v>
      </c>
      <c r="P24" s="4">
        <v>0.5</v>
      </c>
      <c r="Q24" s="4">
        <v>0.5</v>
      </c>
      <c r="R24" s="4">
        <v>0.25</v>
      </c>
      <c r="S24" s="81">
        <v>0.8</v>
      </c>
      <c r="T24" s="4">
        <v>0.2</v>
      </c>
      <c r="U24" s="4">
        <v>0.2</v>
      </c>
      <c r="V24" s="4">
        <v>0.25</v>
      </c>
      <c r="W24" s="4">
        <v>0.25</v>
      </c>
    </row>
    <row r="25" spans="1:23" x14ac:dyDescent="0.3">
      <c r="A25" s="8" t="str">
        <f>sets!O28</f>
        <v>a-osg</v>
      </c>
      <c r="B25" s="4">
        <v>0.9</v>
      </c>
      <c r="C25" s="4">
        <v>2</v>
      </c>
      <c r="D25" s="51">
        <v>0.2</v>
      </c>
      <c r="E25" s="4">
        <v>0.7</v>
      </c>
      <c r="I25" s="8" t="str">
        <f>sets!O28</f>
        <v>a-osg</v>
      </c>
      <c r="J25" s="4">
        <v>0.9</v>
      </c>
      <c r="K25" s="4">
        <v>0.9</v>
      </c>
      <c r="L25" s="4">
        <v>0.7</v>
      </c>
      <c r="M25" s="4">
        <v>0.7</v>
      </c>
      <c r="N25" s="4">
        <v>0.5</v>
      </c>
      <c r="O25" s="4">
        <v>0.5</v>
      </c>
      <c r="P25" s="4">
        <v>0.5</v>
      </c>
      <c r="Q25" s="4">
        <v>0.5</v>
      </c>
      <c r="R25" s="4">
        <v>0.25</v>
      </c>
      <c r="S25" s="81">
        <v>0.8</v>
      </c>
      <c r="T25" s="4">
        <v>0.2</v>
      </c>
      <c r="U25" s="4">
        <v>0.2</v>
      </c>
      <c r="V25" s="4">
        <v>0.25</v>
      </c>
      <c r="W25" s="4">
        <v>0.25</v>
      </c>
    </row>
    <row r="26" spans="1:23" x14ac:dyDescent="0.3">
      <c r="A26" s="8" t="str">
        <f>sets!O29</f>
        <v>a-edu</v>
      </c>
      <c r="B26" s="4">
        <v>0.9</v>
      </c>
      <c r="C26" s="4">
        <v>2</v>
      </c>
      <c r="D26" s="51">
        <v>0.2</v>
      </c>
      <c r="E26" s="4">
        <v>0.7</v>
      </c>
      <c r="I26" s="8" t="str">
        <f>sets!O29</f>
        <v>a-edu</v>
      </c>
      <c r="J26" s="4">
        <v>0.9</v>
      </c>
      <c r="K26" s="4">
        <v>0.9</v>
      </c>
      <c r="L26" s="4">
        <v>0.7</v>
      </c>
      <c r="M26" s="4">
        <v>0.7</v>
      </c>
      <c r="N26" s="4">
        <v>0.5</v>
      </c>
      <c r="O26" s="4">
        <v>0.5</v>
      </c>
      <c r="P26" s="4">
        <v>0.5</v>
      </c>
      <c r="Q26" s="4">
        <v>0.5</v>
      </c>
      <c r="R26" s="4">
        <v>0.25</v>
      </c>
      <c r="S26" s="81">
        <v>0.8</v>
      </c>
      <c r="T26" s="4">
        <v>0.2</v>
      </c>
      <c r="U26" s="4">
        <v>0.2</v>
      </c>
      <c r="V26" s="4">
        <v>0.25</v>
      </c>
      <c r="W26" s="4">
        <v>0.25</v>
      </c>
    </row>
    <row r="27" spans="1:23" x14ac:dyDescent="0.3">
      <c r="A27" s="8" t="str">
        <f>sets!O30</f>
        <v>a-hht</v>
      </c>
      <c r="B27" s="4">
        <v>0.9</v>
      </c>
      <c r="C27" s="4">
        <v>2</v>
      </c>
      <c r="D27" s="51">
        <v>0.2</v>
      </c>
      <c r="E27" s="4">
        <v>0.7</v>
      </c>
      <c r="I27" s="8" t="str">
        <f>sets!O30</f>
        <v>a-hht</v>
      </c>
      <c r="J27" s="4">
        <v>0.9</v>
      </c>
      <c r="K27" s="4">
        <v>0.9</v>
      </c>
      <c r="L27" s="4">
        <v>0.7</v>
      </c>
      <c r="M27" s="4">
        <v>0.7</v>
      </c>
      <c r="N27" s="4">
        <v>0.5</v>
      </c>
      <c r="O27" s="4">
        <v>0.5</v>
      </c>
      <c r="P27" s="4">
        <v>0.5</v>
      </c>
      <c r="Q27" s="4">
        <v>0.5</v>
      </c>
      <c r="R27" s="4">
        <v>0.25</v>
      </c>
      <c r="S27" s="81">
        <v>0.8</v>
      </c>
      <c r="T27" s="4">
        <v>0.2</v>
      </c>
      <c r="U27" s="4">
        <v>0.2</v>
      </c>
      <c r="V27" s="4">
        <v>0.25</v>
      </c>
      <c r="W27" s="4">
        <v>0.25</v>
      </c>
    </row>
    <row r="28" spans="1:23" x14ac:dyDescent="0.3">
      <c r="A28" s="65" t="s">
        <v>1227</v>
      </c>
      <c r="B28" s="4">
        <v>0.9</v>
      </c>
      <c r="C28" s="4">
        <v>2</v>
      </c>
      <c r="D28" s="51">
        <v>0.2</v>
      </c>
      <c r="E28" s="4">
        <v>0.7</v>
      </c>
      <c r="I28" s="65" t="s">
        <v>1227</v>
      </c>
      <c r="J28" s="4">
        <v>0.9</v>
      </c>
      <c r="K28" s="4">
        <v>0.9</v>
      </c>
      <c r="L28" s="4">
        <v>0.7</v>
      </c>
      <c r="M28" s="4">
        <v>0.7</v>
      </c>
      <c r="N28" s="4">
        <v>0.5</v>
      </c>
      <c r="O28" s="4">
        <v>0.5</v>
      </c>
      <c r="P28" s="4">
        <v>0.5</v>
      </c>
      <c r="Q28" s="4">
        <v>0.5</v>
      </c>
      <c r="R28" s="4">
        <v>0.25</v>
      </c>
      <c r="S28" s="81">
        <v>0.8</v>
      </c>
      <c r="T28" s="4">
        <v>0.2</v>
      </c>
      <c r="U28" s="4">
        <v>0.2</v>
      </c>
      <c r="V28" s="4">
        <v>0.25</v>
      </c>
      <c r="W28" s="4">
        <v>0.25</v>
      </c>
    </row>
    <row r="29" spans="1:23" x14ac:dyDescent="0.3">
      <c r="A29" s="65" t="s">
        <v>1228</v>
      </c>
      <c r="B29" s="4">
        <v>0.9</v>
      </c>
      <c r="C29" s="4">
        <v>2</v>
      </c>
      <c r="D29" s="51">
        <v>0.2</v>
      </c>
      <c r="E29" s="4">
        <v>0.7</v>
      </c>
      <c r="I29" s="65" t="s">
        <v>1228</v>
      </c>
      <c r="J29" s="4">
        <v>0.9</v>
      </c>
      <c r="K29" s="4">
        <v>0.9</v>
      </c>
      <c r="L29" s="4">
        <v>0.7</v>
      </c>
      <c r="M29" s="4">
        <v>0.7</v>
      </c>
      <c r="N29" s="4">
        <v>0.5</v>
      </c>
      <c r="O29" s="4">
        <v>0.5</v>
      </c>
      <c r="P29" s="4">
        <v>0.5</v>
      </c>
      <c r="Q29" s="4">
        <v>0.5</v>
      </c>
      <c r="R29" s="4">
        <v>0.25</v>
      </c>
      <c r="S29" s="81">
        <v>0.8</v>
      </c>
      <c r="T29" s="4">
        <v>0.2</v>
      </c>
      <c r="U29" s="4">
        <v>0.2</v>
      </c>
      <c r="V29" s="4">
        <v>0.25</v>
      </c>
      <c r="W29" s="4">
        <v>0.25</v>
      </c>
    </row>
    <row r="30" spans="1:23" x14ac:dyDescent="0.3">
      <c r="A30" s="65" t="s">
        <v>1229</v>
      </c>
      <c r="B30" s="4">
        <v>0.9</v>
      </c>
      <c r="C30" s="4">
        <v>2</v>
      </c>
      <c r="D30" s="51">
        <v>0.2</v>
      </c>
      <c r="E30" s="4">
        <v>0.7</v>
      </c>
      <c r="I30" s="65" t="s">
        <v>1229</v>
      </c>
      <c r="J30" s="4">
        <v>0.9</v>
      </c>
      <c r="K30" s="4">
        <v>0.9</v>
      </c>
      <c r="L30" s="4">
        <v>0.7</v>
      </c>
      <c r="M30" s="4">
        <v>0.7</v>
      </c>
      <c r="N30" s="4">
        <v>0.5</v>
      </c>
      <c r="O30" s="4">
        <v>0.5</v>
      </c>
      <c r="P30" s="4">
        <v>0.5</v>
      </c>
      <c r="Q30" s="4">
        <v>0.5</v>
      </c>
      <c r="R30" s="4">
        <v>0.25</v>
      </c>
      <c r="S30" s="81">
        <v>0.8</v>
      </c>
      <c r="T30" s="4">
        <v>0.2</v>
      </c>
      <c r="U30" s="4">
        <v>0.2</v>
      </c>
      <c r="V30" s="4">
        <v>0.25</v>
      </c>
      <c r="W30" s="4">
        <v>0.25</v>
      </c>
    </row>
    <row r="31" spans="1:23" x14ac:dyDescent="0.3">
      <c r="A31" s="4"/>
    </row>
    <row r="32" spans="1:23" x14ac:dyDescent="0.3">
      <c r="A32" s="4"/>
    </row>
    <row r="33" spans="1:1" x14ac:dyDescent="0.3">
      <c r="A33" s="4"/>
    </row>
    <row r="34" spans="1:1" x14ac:dyDescent="0.3">
      <c r="A34" s="4"/>
    </row>
    <row r="35" spans="1:1" x14ac:dyDescent="0.3">
      <c r="A35" s="4"/>
    </row>
    <row r="36" spans="1:1" x14ac:dyDescent="0.3">
      <c r="A36" s="4"/>
    </row>
    <row r="37" spans="1:1" x14ac:dyDescent="0.3">
      <c r="A37" s="4"/>
    </row>
    <row r="38" spans="1:1" x14ac:dyDescent="0.3">
      <c r="A38" s="4"/>
    </row>
    <row r="39" spans="1:1" x14ac:dyDescent="0.3">
      <c r="A39" s="4"/>
    </row>
    <row r="40" spans="1:1" x14ac:dyDescent="0.3">
      <c r="A40" s="4"/>
    </row>
    <row r="41" spans="1:1" x14ac:dyDescent="0.3">
      <c r="A41" s="4"/>
    </row>
    <row r="42" spans="1:1" x14ac:dyDescent="0.3">
      <c r="A42" s="4"/>
    </row>
    <row r="43" spans="1:1" x14ac:dyDescent="0.3">
      <c r="A43" s="4"/>
    </row>
    <row r="44" spans="1:1" x14ac:dyDescent="0.3">
      <c r="A44" s="4"/>
    </row>
    <row r="45" spans="1:1" x14ac:dyDescent="0.3">
      <c r="A45" s="4"/>
    </row>
    <row r="46" spans="1:1" x14ac:dyDescent="0.3">
      <c r="A46" s="4"/>
    </row>
    <row r="47" spans="1:1" x14ac:dyDescent="0.3">
      <c r="A47" s="4"/>
    </row>
    <row r="48" spans="1:1" x14ac:dyDescent="0.3">
      <c r="A48" s="4"/>
    </row>
    <row r="49" spans="1:1" x14ac:dyDescent="0.3">
      <c r="A49" s="4"/>
    </row>
    <row r="50" spans="1:1" x14ac:dyDescent="0.3">
      <c r="A50" s="4"/>
    </row>
    <row r="51" spans="1:1" x14ac:dyDescent="0.3">
      <c r="A51" s="4"/>
    </row>
    <row r="52" spans="1:1" x14ac:dyDescent="0.3">
      <c r="A52" s="4"/>
    </row>
    <row r="53" spans="1:1" x14ac:dyDescent="0.3">
      <c r="A53" s="4"/>
    </row>
    <row r="54" spans="1:1" x14ac:dyDescent="0.3">
      <c r="A54" s="4"/>
    </row>
    <row r="55" spans="1:1" x14ac:dyDescent="0.3">
      <c r="A55" s="4"/>
    </row>
    <row r="56" spans="1:1" x14ac:dyDescent="0.3">
      <c r="A56" s="4"/>
    </row>
    <row r="57" spans="1:1" x14ac:dyDescent="0.3">
      <c r="A57" s="4"/>
    </row>
    <row r="58" spans="1:1" x14ac:dyDescent="0.3">
      <c r="A58" s="4"/>
    </row>
    <row r="59" spans="1:1" x14ac:dyDescent="0.3">
      <c r="A59" s="4"/>
    </row>
    <row r="60" spans="1:1" x14ac:dyDescent="0.3">
      <c r="A60" s="4"/>
    </row>
    <row r="61" spans="1:1" x14ac:dyDescent="0.3">
      <c r="A61" s="4"/>
    </row>
    <row r="62" spans="1:1" x14ac:dyDescent="0.3">
      <c r="A62" s="4"/>
    </row>
    <row r="63" spans="1:1" x14ac:dyDescent="0.3">
      <c r="A63" s="4"/>
    </row>
    <row r="64" spans="1:1" x14ac:dyDescent="0.3">
      <c r="A64" s="4"/>
    </row>
    <row r="65" spans="1:1" x14ac:dyDescent="0.3">
      <c r="A65" s="4"/>
    </row>
    <row r="66" spans="1:1" x14ac:dyDescent="0.3">
      <c r="A66" s="4"/>
    </row>
    <row r="67" spans="1:1" x14ac:dyDescent="0.3">
      <c r="A67" s="4"/>
    </row>
    <row r="68" spans="1:1" x14ac:dyDescent="0.3">
      <c r="A68" s="4"/>
    </row>
    <row r="69" spans="1:1" x14ac:dyDescent="0.3">
      <c r="A69" s="4"/>
    </row>
    <row r="70" spans="1:1" x14ac:dyDescent="0.3">
      <c r="A70" s="4"/>
    </row>
    <row r="71" spans="1:1" x14ac:dyDescent="0.3">
      <c r="A71" s="4"/>
    </row>
    <row r="72" spans="1:1" x14ac:dyDescent="0.3">
      <c r="A72" s="4"/>
    </row>
    <row r="73" spans="1:1" x14ac:dyDescent="0.3">
      <c r="A73" s="4"/>
    </row>
    <row r="74" spans="1:1" x14ac:dyDescent="0.3">
      <c r="A74" s="4"/>
    </row>
    <row r="75" spans="1:1" x14ac:dyDescent="0.3">
      <c r="A75" s="4"/>
    </row>
    <row r="76" spans="1:1" x14ac:dyDescent="0.3">
      <c r="A76" s="4"/>
    </row>
    <row r="77" spans="1:1" x14ac:dyDescent="0.3">
      <c r="A77" s="4"/>
    </row>
    <row r="78" spans="1:1" x14ac:dyDescent="0.3">
      <c r="A78" s="4"/>
    </row>
    <row r="79" spans="1:1" x14ac:dyDescent="0.3">
      <c r="A79" s="4"/>
    </row>
    <row r="80" spans="1:1" x14ac:dyDescent="0.3">
      <c r="A80" s="4"/>
    </row>
    <row r="81" spans="1:1" x14ac:dyDescent="0.3">
      <c r="A81" s="4"/>
    </row>
    <row r="82" spans="1:1" x14ac:dyDescent="0.3">
      <c r="A82" s="4"/>
    </row>
    <row r="83" spans="1:1" x14ac:dyDescent="0.3">
      <c r="A83" s="4"/>
    </row>
    <row r="84" spans="1:1" x14ac:dyDescent="0.3">
      <c r="A84" s="4"/>
    </row>
    <row r="85" spans="1:1" x14ac:dyDescent="0.3">
      <c r="A85" s="4"/>
    </row>
    <row r="86" spans="1:1" x14ac:dyDescent="0.3">
      <c r="A86" s="4"/>
    </row>
    <row r="87" spans="1:1" x14ac:dyDescent="0.3">
      <c r="A87" s="4"/>
    </row>
    <row r="88" spans="1:1" x14ac:dyDescent="0.3">
      <c r="A88" s="4"/>
    </row>
    <row r="89" spans="1:1" x14ac:dyDescent="0.3">
      <c r="A89" s="4"/>
    </row>
    <row r="90" spans="1:1" x14ac:dyDescent="0.3">
      <c r="A90" s="4"/>
    </row>
    <row r="91" spans="1:1" x14ac:dyDescent="0.3">
      <c r="A91" s="4"/>
    </row>
    <row r="92" spans="1:1" x14ac:dyDescent="0.3">
      <c r="A92" s="4"/>
    </row>
    <row r="93" spans="1:1" x14ac:dyDescent="0.3">
      <c r="A93" s="4"/>
    </row>
    <row r="94" spans="1:1" x14ac:dyDescent="0.3">
      <c r="A94" s="4"/>
    </row>
    <row r="95" spans="1:1" x14ac:dyDescent="0.3">
      <c r="A95" s="4"/>
    </row>
  </sheetData>
  <pageMargins left="0.7" right="0.7" top="0.75" bottom="0.75" header="0.3" footer="0.3"/>
  <pageSetup orientation="portrait" r:id="rId1"/>
  <headerFooter>
    <oddFooter>&amp;R&amp;1#&amp;"Calibri"&amp;12&amp;K000000Official Use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D5D20-68E6-4503-A19C-D6FDED969BAF}">
  <dimension ref="A1:R115"/>
  <sheetViews>
    <sheetView zoomScaleNormal="100" workbookViewId="0">
      <selection activeCell="Q21" sqref="Q21"/>
    </sheetView>
  </sheetViews>
  <sheetFormatPr defaultRowHeight="14.4" x14ac:dyDescent="0.3"/>
  <cols>
    <col min="1" max="1" width="14.44140625" customWidth="1"/>
    <col min="15" max="15" width="10" bestFit="1" customWidth="1"/>
  </cols>
  <sheetData>
    <row r="1" spans="1:18" s="1" customFormat="1" x14ac:dyDescent="0.3">
      <c r="B1" s="1" t="s">
        <v>36</v>
      </c>
      <c r="C1" s="1" t="s">
        <v>35</v>
      </c>
      <c r="D1" s="1" t="s">
        <v>37</v>
      </c>
      <c r="E1" s="1" t="s">
        <v>41</v>
      </c>
      <c r="F1" s="1" t="s">
        <v>61</v>
      </c>
      <c r="G1" s="1" t="s">
        <v>62</v>
      </c>
      <c r="N1" s="1" t="s">
        <v>36</v>
      </c>
      <c r="O1"/>
    </row>
    <row r="2" spans="1:18" x14ac:dyDescent="0.3">
      <c r="A2" t="str">
        <f>sets!AK6</f>
        <v>c-agr</v>
      </c>
      <c r="B2" s="1" t="s">
        <v>38</v>
      </c>
      <c r="C2">
        <v>4</v>
      </c>
      <c r="D2" s="1">
        <v>3</v>
      </c>
      <c r="E2" t="s">
        <v>264</v>
      </c>
      <c r="F2" s="1" t="s">
        <v>38</v>
      </c>
      <c r="G2" s="1" t="s">
        <v>38</v>
      </c>
      <c r="J2" s="1"/>
      <c r="K2" s="1">
        <v>12</v>
      </c>
      <c r="M2" t="s">
        <v>38</v>
      </c>
      <c r="N2">
        <v>0.5</v>
      </c>
    </row>
    <row r="3" spans="1:18" x14ac:dyDescent="0.3">
      <c r="A3" t="str">
        <f>sets!AK7</f>
        <v>c-frs</v>
      </c>
      <c r="B3" s="1" t="s">
        <v>38</v>
      </c>
      <c r="C3">
        <v>4</v>
      </c>
      <c r="D3" s="1">
        <v>3</v>
      </c>
      <c r="E3" t="s">
        <v>264</v>
      </c>
      <c r="F3" s="1" t="s">
        <v>38</v>
      </c>
      <c r="G3" s="1" t="s">
        <v>38</v>
      </c>
      <c r="J3" s="1"/>
      <c r="K3" s="1">
        <v>12</v>
      </c>
      <c r="M3" t="s">
        <v>38</v>
      </c>
      <c r="N3">
        <v>0.5</v>
      </c>
    </row>
    <row r="4" spans="1:18" x14ac:dyDescent="0.3">
      <c r="A4" t="str">
        <f>sets!AK8</f>
        <v>c-oxt</v>
      </c>
      <c r="B4" s="1" t="s">
        <v>38</v>
      </c>
      <c r="C4">
        <v>4</v>
      </c>
      <c r="D4" s="1">
        <v>3</v>
      </c>
      <c r="E4" t="s">
        <v>264</v>
      </c>
      <c r="F4" s="1" t="s">
        <v>38</v>
      </c>
      <c r="G4" s="1" t="s">
        <v>38</v>
      </c>
      <c r="J4" s="1"/>
      <c r="K4" s="1">
        <v>12</v>
      </c>
      <c r="M4" t="s">
        <v>38</v>
      </c>
      <c r="N4">
        <v>0.5</v>
      </c>
    </row>
    <row r="5" spans="1:18" x14ac:dyDescent="0.3">
      <c r="A5" t="str">
        <f>sets!AK9</f>
        <v>c-fod</v>
      </c>
      <c r="B5" s="1" t="s">
        <v>38</v>
      </c>
      <c r="C5">
        <v>4</v>
      </c>
      <c r="D5" s="1">
        <v>3</v>
      </c>
      <c r="E5" t="s">
        <v>264</v>
      </c>
      <c r="F5" s="1" t="s">
        <v>38</v>
      </c>
      <c r="G5" s="1" t="s">
        <v>38</v>
      </c>
      <c r="J5" s="1"/>
      <c r="K5" s="1">
        <v>12</v>
      </c>
      <c r="M5" s="47" t="s">
        <v>38</v>
      </c>
      <c r="N5">
        <v>0.5</v>
      </c>
      <c r="O5" s="48"/>
      <c r="R5" s="48"/>
    </row>
    <row r="6" spans="1:18" x14ac:dyDescent="0.3">
      <c r="A6" t="str">
        <f>sets!AK10</f>
        <v>c-b_t</v>
      </c>
      <c r="B6" s="1" t="s">
        <v>38</v>
      </c>
      <c r="C6">
        <v>4</v>
      </c>
      <c r="D6" s="1">
        <v>3</v>
      </c>
      <c r="E6" t="s">
        <v>264</v>
      </c>
      <c r="F6" s="1" t="s">
        <v>38</v>
      </c>
      <c r="G6" s="1" t="s">
        <v>38</v>
      </c>
      <c r="J6" s="1"/>
      <c r="K6" s="1">
        <v>12</v>
      </c>
      <c r="M6" s="47" t="s">
        <v>38</v>
      </c>
      <c r="N6">
        <v>0.5</v>
      </c>
      <c r="O6" s="48"/>
      <c r="R6" s="48"/>
    </row>
    <row r="7" spans="1:18" x14ac:dyDescent="0.3">
      <c r="A7" t="str">
        <f>sets!AK11</f>
        <v>c-tex</v>
      </c>
      <c r="B7" s="1" t="s">
        <v>38</v>
      </c>
      <c r="C7">
        <v>4</v>
      </c>
      <c r="D7" s="1">
        <v>3</v>
      </c>
      <c r="E7" t="s">
        <v>264</v>
      </c>
      <c r="F7" s="1" t="s">
        <v>38</v>
      </c>
      <c r="G7" s="1" t="s">
        <v>38</v>
      </c>
      <c r="J7" s="1"/>
      <c r="K7" s="1">
        <v>12</v>
      </c>
      <c r="M7" s="47" t="s">
        <v>38</v>
      </c>
      <c r="N7" s="20">
        <v>0.5</v>
      </c>
      <c r="O7" s="48"/>
    </row>
    <row r="8" spans="1:18" x14ac:dyDescent="0.3">
      <c r="A8" t="str">
        <f>sets!AK12</f>
        <v>c-wod</v>
      </c>
      <c r="B8" s="1" t="s">
        <v>38</v>
      </c>
      <c r="C8">
        <v>4</v>
      </c>
      <c r="D8" s="1">
        <v>3</v>
      </c>
      <c r="E8" t="s">
        <v>264</v>
      </c>
      <c r="F8" s="1" t="s">
        <v>38</v>
      </c>
      <c r="G8" s="1" t="s">
        <v>38</v>
      </c>
      <c r="J8" s="1"/>
      <c r="K8" s="1">
        <v>12</v>
      </c>
      <c r="M8" s="47" t="s">
        <v>38</v>
      </c>
      <c r="N8">
        <v>0.5</v>
      </c>
      <c r="O8" s="48"/>
    </row>
    <row r="9" spans="1:18" x14ac:dyDescent="0.3">
      <c r="A9" t="str">
        <f>sets!AK13</f>
        <v>c-chm</v>
      </c>
      <c r="B9" s="1" t="s">
        <v>38</v>
      </c>
      <c r="C9">
        <v>4</v>
      </c>
      <c r="D9" s="1">
        <v>3</v>
      </c>
      <c r="E9" t="s">
        <v>264</v>
      </c>
      <c r="F9" s="1" t="s">
        <v>38</v>
      </c>
      <c r="G9" s="1" t="s">
        <v>38</v>
      </c>
      <c r="J9" s="1"/>
      <c r="K9" s="1">
        <v>12</v>
      </c>
      <c r="M9" s="47" t="s">
        <v>38</v>
      </c>
      <c r="N9">
        <v>0.5</v>
      </c>
      <c r="O9" s="48"/>
    </row>
    <row r="10" spans="1:18" x14ac:dyDescent="0.3">
      <c r="A10" t="str">
        <f>sets!AK14</f>
        <v>c-bph</v>
      </c>
      <c r="B10" s="1" t="s">
        <v>38</v>
      </c>
      <c r="C10">
        <v>4</v>
      </c>
      <c r="D10" s="1">
        <v>3</v>
      </c>
      <c r="E10" t="s">
        <v>264</v>
      </c>
      <c r="F10" s="1" t="s">
        <v>38</v>
      </c>
      <c r="G10" s="1" t="s">
        <v>38</v>
      </c>
      <c r="J10" s="1"/>
      <c r="K10" s="1">
        <v>12</v>
      </c>
      <c r="M10" s="47" t="s">
        <v>38</v>
      </c>
      <c r="N10">
        <v>0.5</v>
      </c>
      <c r="O10" s="48"/>
    </row>
    <row r="11" spans="1:18" x14ac:dyDescent="0.3">
      <c r="A11" t="str">
        <f>sets!AK15</f>
        <v>c-met</v>
      </c>
      <c r="B11" s="1" t="s">
        <v>38</v>
      </c>
      <c r="C11">
        <v>4</v>
      </c>
      <c r="D11" s="1">
        <v>3</v>
      </c>
      <c r="E11" t="s">
        <v>264</v>
      </c>
      <c r="F11" s="1" t="s">
        <v>38</v>
      </c>
      <c r="G11" s="1" t="s">
        <v>38</v>
      </c>
      <c r="J11" s="1"/>
      <c r="K11" s="1">
        <v>12</v>
      </c>
      <c r="M11" s="47" t="s">
        <v>38</v>
      </c>
      <c r="N11">
        <v>0.5</v>
      </c>
      <c r="O11" s="48"/>
    </row>
    <row r="12" spans="1:18" x14ac:dyDescent="0.3">
      <c r="A12" t="str">
        <f>sets!AK16</f>
        <v>c-omf</v>
      </c>
      <c r="B12" s="1" t="s">
        <v>38</v>
      </c>
      <c r="C12">
        <v>4</v>
      </c>
      <c r="D12" s="1">
        <v>3</v>
      </c>
      <c r="E12" t="s">
        <v>264</v>
      </c>
      <c r="F12" s="1" t="s">
        <v>38</v>
      </c>
      <c r="G12" s="1" t="s">
        <v>38</v>
      </c>
      <c r="J12" s="1"/>
      <c r="K12" s="1">
        <v>12</v>
      </c>
      <c r="M12" s="47" t="s">
        <v>38</v>
      </c>
      <c r="N12">
        <v>0.5</v>
      </c>
      <c r="O12" s="48"/>
    </row>
    <row r="13" spans="1:18" x14ac:dyDescent="0.3">
      <c r="A13" t="str">
        <f>sets!AK17</f>
        <v>c-ely</v>
      </c>
      <c r="B13" s="1" t="s">
        <v>38</v>
      </c>
      <c r="C13">
        <v>4</v>
      </c>
      <c r="D13" s="1">
        <v>3</v>
      </c>
      <c r="E13" t="s">
        <v>264</v>
      </c>
      <c r="F13" s="1" t="s">
        <v>38</v>
      </c>
      <c r="G13" s="1" t="s">
        <v>38</v>
      </c>
      <c r="J13" s="1"/>
      <c r="K13" s="1">
        <v>12</v>
      </c>
      <c r="M13" s="47" t="s">
        <v>38</v>
      </c>
      <c r="N13">
        <v>0.5</v>
      </c>
      <c r="O13" s="48"/>
    </row>
    <row r="14" spans="1:18" x14ac:dyDescent="0.3">
      <c r="A14" t="str">
        <f>sets!AK18</f>
        <v>c-wtr</v>
      </c>
      <c r="B14" s="1" t="s">
        <v>38</v>
      </c>
      <c r="C14">
        <v>4</v>
      </c>
      <c r="D14" s="1">
        <v>3</v>
      </c>
      <c r="E14" t="s">
        <v>264</v>
      </c>
      <c r="F14" s="1" t="s">
        <v>38</v>
      </c>
      <c r="G14" s="1" t="s">
        <v>38</v>
      </c>
      <c r="J14" s="1"/>
      <c r="K14" s="1">
        <v>12</v>
      </c>
      <c r="M14" s="47" t="s">
        <v>38</v>
      </c>
      <c r="N14" s="20">
        <v>0.5</v>
      </c>
      <c r="O14" s="48"/>
    </row>
    <row r="15" spans="1:18" x14ac:dyDescent="0.3">
      <c r="A15" t="str">
        <f>sets!AK19</f>
        <v>c-cns</v>
      </c>
      <c r="B15" s="1" t="s">
        <v>38</v>
      </c>
      <c r="C15">
        <v>4</v>
      </c>
      <c r="D15" s="1">
        <v>3</v>
      </c>
      <c r="E15" t="s">
        <v>264</v>
      </c>
      <c r="F15" s="1" t="s">
        <v>38</v>
      </c>
      <c r="G15" s="1" t="s">
        <v>38</v>
      </c>
      <c r="J15" s="1"/>
      <c r="K15" s="1">
        <v>12</v>
      </c>
      <c r="M15" s="47" t="s">
        <v>38</v>
      </c>
      <c r="N15">
        <v>0.5</v>
      </c>
      <c r="O15" s="48"/>
    </row>
    <row r="16" spans="1:18" x14ac:dyDescent="0.3">
      <c r="A16" t="str">
        <f>sets!AK20</f>
        <v>c-trd</v>
      </c>
      <c r="B16" s="1" t="s">
        <v>38</v>
      </c>
      <c r="C16">
        <v>4</v>
      </c>
      <c r="D16" s="1">
        <v>3</v>
      </c>
      <c r="E16" t="s">
        <v>264</v>
      </c>
      <c r="F16" s="1" t="s">
        <v>38</v>
      </c>
      <c r="G16" s="1" t="s">
        <v>38</v>
      </c>
      <c r="K16" s="1">
        <v>12</v>
      </c>
      <c r="M16" s="47" t="s">
        <v>38</v>
      </c>
      <c r="N16" s="20">
        <v>0.5</v>
      </c>
      <c r="O16" s="48"/>
    </row>
    <row r="17" spans="1:14" x14ac:dyDescent="0.3">
      <c r="A17" t="str">
        <f>sets!AK21</f>
        <v>c-afs</v>
      </c>
      <c r="B17" s="1" t="s">
        <v>38</v>
      </c>
      <c r="C17">
        <v>4</v>
      </c>
      <c r="D17" s="1">
        <v>3</v>
      </c>
      <c r="E17" t="s">
        <v>264</v>
      </c>
      <c r="F17" s="1" t="s">
        <v>38</v>
      </c>
      <c r="G17" s="1" t="s">
        <v>38</v>
      </c>
      <c r="K17" s="1">
        <v>12</v>
      </c>
      <c r="M17">
        <v>3</v>
      </c>
      <c r="N17">
        <v>0.5</v>
      </c>
    </row>
    <row r="18" spans="1:14" x14ac:dyDescent="0.3">
      <c r="A18" t="str">
        <f>sets!AK22</f>
        <v>c-otp</v>
      </c>
      <c r="B18" s="1" t="s">
        <v>38</v>
      </c>
      <c r="C18" s="13">
        <v>1.5</v>
      </c>
      <c r="D18" s="1">
        <v>3</v>
      </c>
      <c r="E18" t="s">
        <v>264</v>
      </c>
      <c r="F18" s="1" t="s">
        <v>38</v>
      </c>
      <c r="G18" s="1" t="s">
        <v>38</v>
      </c>
      <c r="K18" s="1">
        <v>12</v>
      </c>
      <c r="M18" t="s">
        <v>38</v>
      </c>
      <c r="N18">
        <v>0.5</v>
      </c>
    </row>
    <row r="19" spans="1:14" x14ac:dyDescent="0.3">
      <c r="A19" t="str">
        <f>sets!AK23</f>
        <v>c-wtp</v>
      </c>
      <c r="B19" s="1" t="s">
        <v>38</v>
      </c>
      <c r="C19">
        <v>4</v>
      </c>
      <c r="D19" s="1">
        <v>3</v>
      </c>
      <c r="E19" t="s">
        <v>264</v>
      </c>
      <c r="F19" s="1" t="s">
        <v>38</v>
      </c>
      <c r="G19" s="1" t="s">
        <v>38</v>
      </c>
      <c r="K19" s="1">
        <v>12</v>
      </c>
      <c r="M19" t="s">
        <v>38</v>
      </c>
      <c r="N19">
        <v>0.5</v>
      </c>
    </row>
    <row r="20" spans="1:14" x14ac:dyDescent="0.3">
      <c r="A20" t="str">
        <f>sets!AK24</f>
        <v>c-atp</v>
      </c>
      <c r="B20" s="1" t="s">
        <v>38</v>
      </c>
      <c r="C20">
        <v>4</v>
      </c>
      <c r="D20" s="1">
        <v>3</v>
      </c>
      <c r="E20" t="s">
        <v>264</v>
      </c>
      <c r="F20" s="1" t="s">
        <v>38</v>
      </c>
      <c r="G20" s="1" t="s">
        <v>38</v>
      </c>
      <c r="K20" s="1">
        <v>12</v>
      </c>
      <c r="M20" t="s">
        <v>38</v>
      </c>
      <c r="N20">
        <v>0.5</v>
      </c>
    </row>
    <row r="21" spans="1:14" x14ac:dyDescent="0.3">
      <c r="A21" t="str">
        <f>sets!AK25</f>
        <v>c-cmn</v>
      </c>
      <c r="B21" s="1" t="s">
        <v>38</v>
      </c>
      <c r="C21">
        <v>4</v>
      </c>
      <c r="D21" s="1">
        <v>3</v>
      </c>
      <c r="E21" t="s">
        <v>264</v>
      </c>
      <c r="F21" s="1" t="s">
        <v>38</v>
      </c>
      <c r="G21" s="1" t="s">
        <v>38</v>
      </c>
      <c r="K21" s="1">
        <v>12</v>
      </c>
      <c r="M21" t="s">
        <v>38</v>
      </c>
      <c r="N21">
        <v>0.5</v>
      </c>
    </row>
    <row r="22" spans="1:14" x14ac:dyDescent="0.3">
      <c r="A22" t="str">
        <f>sets!AK26</f>
        <v>c-ofi</v>
      </c>
      <c r="B22" s="1" t="s">
        <v>38</v>
      </c>
      <c r="C22">
        <v>4</v>
      </c>
      <c r="D22" s="1">
        <v>3</v>
      </c>
      <c r="E22" t="s">
        <v>264</v>
      </c>
      <c r="F22" s="1" t="s">
        <v>38</v>
      </c>
      <c r="G22" s="1" t="s">
        <v>38</v>
      </c>
      <c r="K22" s="1">
        <v>12</v>
      </c>
      <c r="M22">
        <v>6</v>
      </c>
      <c r="N22">
        <v>0.5</v>
      </c>
    </row>
    <row r="23" spans="1:14" x14ac:dyDescent="0.3">
      <c r="A23" t="str">
        <f>sets!AK27</f>
        <v>c-ins</v>
      </c>
      <c r="B23" s="1" t="s">
        <v>38</v>
      </c>
      <c r="C23">
        <v>4</v>
      </c>
      <c r="D23" s="1">
        <v>3</v>
      </c>
      <c r="E23" t="s">
        <v>264</v>
      </c>
      <c r="F23" s="1" t="s">
        <v>38</v>
      </c>
      <c r="G23" s="1" t="s">
        <v>38</v>
      </c>
      <c r="K23" s="1">
        <v>6</v>
      </c>
      <c r="M23">
        <v>3</v>
      </c>
      <c r="N23">
        <v>0.5</v>
      </c>
    </row>
    <row r="24" spans="1:14" x14ac:dyDescent="0.3">
      <c r="A24" t="str">
        <f>sets!AK28</f>
        <v>c-osr</v>
      </c>
      <c r="B24" s="1" t="s">
        <v>38</v>
      </c>
      <c r="C24">
        <v>4</v>
      </c>
      <c r="D24" s="1">
        <v>3</v>
      </c>
      <c r="E24" t="s">
        <v>264</v>
      </c>
      <c r="F24" s="1" t="s">
        <v>38</v>
      </c>
      <c r="G24" s="1" t="s">
        <v>38</v>
      </c>
      <c r="K24" s="1">
        <v>12</v>
      </c>
      <c r="M24" t="s">
        <v>38</v>
      </c>
      <c r="N24">
        <v>0.5</v>
      </c>
    </row>
    <row r="25" spans="1:14" x14ac:dyDescent="0.3">
      <c r="A25" t="str">
        <f>sets!AK29</f>
        <v>c-osg</v>
      </c>
      <c r="B25" s="1" t="s">
        <v>38</v>
      </c>
      <c r="C25">
        <v>4</v>
      </c>
      <c r="D25" s="1">
        <v>3</v>
      </c>
      <c r="E25" t="s">
        <v>264</v>
      </c>
      <c r="F25" s="1" t="s">
        <v>38</v>
      </c>
      <c r="G25" s="1" t="s">
        <v>38</v>
      </c>
      <c r="K25" s="1">
        <v>12</v>
      </c>
      <c r="M25" t="s">
        <v>38</v>
      </c>
      <c r="N25">
        <v>0.5</v>
      </c>
    </row>
    <row r="26" spans="1:14" x14ac:dyDescent="0.3">
      <c r="A26" t="str">
        <f>sets!AK30</f>
        <v>c-edu</v>
      </c>
      <c r="B26" s="1" t="s">
        <v>38</v>
      </c>
      <c r="C26">
        <v>4</v>
      </c>
      <c r="D26" s="1">
        <v>3</v>
      </c>
      <c r="E26" t="s">
        <v>264</v>
      </c>
      <c r="F26" s="1" t="s">
        <v>38</v>
      </c>
      <c r="G26" s="1" t="s">
        <v>38</v>
      </c>
      <c r="K26" s="1">
        <v>12</v>
      </c>
      <c r="M26" t="s">
        <v>38</v>
      </c>
      <c r="N26">
        <v>0.5</v>
      </c>
    </row>
    <row r="27" spans="1:14" x14ac:dyDescent="0.3">
      <c r="A27" t="str">
        <f>sets!AK31</f>
        <v>c-hht</v>
      </c>
      <c r="B27" s="1" t="s">
        <v>38</v>
      </c>
      <c r="C27">
        <v>4</v>
      </c>
      <c r="D27" s="1">
        <v>3</v>
      </c>
      <c r="E27" t="s">
        <v>264</v>
      </c>
      <c r="F27" s="1" t="s">
        <v>38</v>
      </c>
      <c r="G27" s="1" t="s">
        <v>38</v>
      </c>
      <c r="K27" s="1">
        <v>12</v>
      </c>
      <c r="M27" t="s">
        <v>38</v>
      </c>
      <c r="N27">
        <v>0.5</v>
      </c>
    </row>
    <row r="28" spans="1:14" x14ac:dyDescent="0.3">
      <c r="A28" s="7" t="s">
        <v>702</v>
      </c>
      <c r="B28" s="1" t="s">
        <v>38</v>
      </c>
      <c r="C28">
        <v>4</v>
      </c>
      <c r="D28" s="1">
        <v>3</v>
      </c>
      <c r="E28" t="s">
        <v>264</v>
      </c>
      <c r="F28" s="1" t="s">
        <v>38</v>
      </c>
      <c r="G28" s="1" t="s">
        <v>38</v>
      </c>
      <c r="K28" s="1">
        <v>12</v>
      </c>
      <c r="M28" t="s">
        <v>38</v>
      </c>
      <c r="N28">
        <v>0.5</v>
      </c>
    </row>
    <row r="29" spans="1:14" x14ac:dyDescent="0.3">
      <c r="A29" s="7" t="s">
        <v>707</v>
      </c>
      <c r="B29" s="1" t="s">
        <v>38</v>
      </c>
      <c r="C29">
        <v>4</v>
      </c>
      <c r="D29" s="1">
        <v>3</v>
      </c>
      <c r="E29" t="s">
        <v>264</v>
      </c>
      <c r="F29" s="1" t="s">
        <v>38</v>
      </c>
      <c r="G29" s="1" t="s">
        <v>38</v>
      </c>
      <c r="K29" s="1">
        <v>12</v>
      </c>
      <c r="M29" t="s">
        <v>38</v>
      </c>
      <c r="N29">
        <v>0.5</v>
      </c>
    </row>
    <row r="30" spans="1:14" x14ac:dyDescent="0.3">
      <c r="A30" s="7" t="s">
        <v>1230</v>
      </c>
      <c r="B30" s="1" t="s">
        <v>38</v>
      </c>
      <c r="C30">
        <v>4</v>
      </c>
      <c r="D30" s="1">
        <v>3</v>
      </c>
      <c r="E30" t="s">
        <v>264</v>
      </c>
      <c r="F30" s="1" t="s">
        <v>38</v>
      </c>
      <c r="G30" s="1" t="s">
        <v>38</v>
      </c>
      <c r="K30" s="1">
        <v>12</v>
      </c>
      <c r="M30" t="s">
        <v>38</v>
      </c>
      <c r="N30">
        <v>0.5</v>
      </c>
    </row>
    <row r="31" spans="1:14" x14ac:dyDescent="0.3">
      <c r="B31" s="1"/>
      <c r="F31" s="1"/>
      <c r="G31" s="1"/>
      <c r="K31" s="1"/>
    </row>
    <row r="32" spans="1:14" x14ac:dyDescent="0.3">
      <c r="B32" s="1"/>
      <c r="F32" s="1"/>
      <c r="G32" s="1"/>
      <c r="K32" s="1"/>
    </row>
    <row r="33" spans="2:11" x14ac:dyDescent="0.3">
      <c r="B33" s="1"/>
      <c r="F33" s="1"/>
      <c r="G33" s="1"/>
      <c r="K33" s="1"/>
    </row>
    <row r="34" spans="2:11" x14ac:dyDescent="0.3">
      <c r="B34" s="1"/>
      <c r="F34" s="1"/>
      <c r="G34" s="1"/>
      <c r="K34" s="1"/>
    </row>
    <row r="35" spans="2:11" x14ac:dyDescent="0.3">
      <c r="B35" s="1"/>
      <c r="F35" s="1"/>
      <c r="G35" s="1"/>
      <c r="K35" s="1"/>
    </row>
    <row r="36" spans="2:11" x14ac:dyDescent="0.3">
      <c r="B36" s="1"/>
      <c r="F36" s="1"/>
      <c r="G36" s="1"/>
      <c r="K36" s="1"/>
    </row>
    <row r="37" spans="2:11" x14ac:dyDescent="0.3">
      <c r="B37" s="1"/>
      <c r="F37" s="1"/>
      <c r="G37" s="1"/>
      <c r="K37" s="1"/>
    </row>
    <row r="38" spans="2:11" x14ac:dyDescent="0.3">
      <c r="B38" s="1"/>
      <c r="F38" s="1"/>
      <c r="G38" s="1"/>
      <c r="K38" s="1"/>
    </row>
    <row r="39" spans="2:11" x14ac:dyDescent="0.3">
      <c r="B39" s="1"/>
      <c r="F39" s="1"/>
      <c r="G39" s="1"/>
      <c r="K39" s="1"/>
    </row>
    <row r="40" spans="2:11" x14ac:dyDescent="0.3">
      <c r="B40" s="1"/>
      <c r="F40" s="1"/>
      <c r="G40" s="1"/>
      <c r="K40" s="1"/>
    </row>
    <row r="41" spans="2:11" x14ac:dyDescent="0.3">
      <c r="B41" s="1"/>
      <c r="F41" s="1"/>
      <c r="G41" s="1"/>
      <c r="K41" s="1"/>
    </row>
    <row r="42" spans="2:11" x14ac:dyDescent="0.3">
      <c r="B42" s="1"/>
      <c r="F42" s="1"/>
      <c r="G42" s="1"/>
      <c r="K42" s="1"/>
    </row>
    <row r="43" spans="2:11" x14ac:dyDescent="0.3">
      <c r="B43" s="1"/>
      <c r="F43" s="1"/>
      <c r="G43" s="1"/>
      <c r="K43" s="1"/>
    </row>
    <row r="44" spans="2:11" x14ac:dyDescent="0.3">
      <c r="B44" s="1"/>
      <c r="F44" s="1"/>
      <c r="G44" s="1"/>
      <c r="K44" s="1"/>
    </row>
    <row r="45" spans="2:11" x14ac:dyDescent="0.3">
      <c r="B45" s="1"/>
      <c r="F45" s="1"/>
      <c r="G45" s="1"/>
      <c r="K45" s="1"/>
    </row>
    <row r="46" spans="2:11" x14ac:dyDescent="0.3">
      <c r="B46" s="1"/>
      <c r="F46" s="1"/>
      <c r="G46" s="1"/>
      <c r="K46" s="1"/>
    </row>
    <row r="47" spans="2:11" x14ac:dyDescent="0.3">
      <c r="B47" s="1"/>
      <c r="F47" s="1"/>
      <c r="G47" s="1"/>
      <c r="K47" s="1"/>
    </row>
    <row r="48" spans="2:11" x14ac:dyDescent="0.3">
      <c r="B48" s="1"/>
      <c r="F48" s="1"/>
      <c r="G48" s="1"/>
      <c r="K48" s="1"/>
    </row>
    <row r="49" spans="2:11" x14ac:dyDescent="0.3">
      <c r="B49" s="1"/>
      <c r="F49" s="1"/>
      <c r="G49" s="1"/>
      <c r="K49" s="1"/>
    </row>
    <row r="50" spans="2:11" x14ac:dyDescent="0.3">
      <c r="B50" s="1"/>
      <c r="F50" s="1"/>
      <c r="G50" s="1"/>
      <c r="K50" s="1"/>
    </row>
    <row r="51" spans="2:11" x14ac:dyDescent="0.3">
      <c r="B51" s="1"/>
      <c r="F51" s="1"/>
      <c r="G51" s="1"/>
      <c r="K51" s="1"/>
    </row>
    <row r="52" spans="2:11" x14ac:dyDescent="0.3">
      <c r="B52" s="1"/>
      <c r="F52" s="1"/>
      <c r="G52" s="1"/>
      <c r="K52" s="1"/>
    </row>
    <row r="53" spans="2:11" x14ac:dyDescent="0.3">
      <c r="B53" s="1"/>
      <c r="F53" s="1"/>
      <c r="G53" s="1"/>
      <c r="K53" s="1"/>
    </row>
    <row r="54" spans="2:11" x14ac:dyDescent="0.3">
      <c r="B54" s="1"/>
      <c r="F54" s="1"/>
      <c r="G54" s="1"/>
      <c r="K54" s="1"/>
    </row>
    <row r="55" spans="2:11" x14ac:dyDescent="0.3">
      <c r="B55" s="1"/>
      <c r="F55" s="1"/>
      <c r="G55" s="1"/>
      <c r="K55" s="1"/>
    </row>
    <row r="56" spans="2:11" x14ac:dyDescent="0.3">
      <c r="B56" s="1"/>
      <c r="F56" s="1"/>
      <c r="G56" s="1"/>
      <c r="K56" s="1"/>
    </row>
    <row r="57" spans="2:11" x14ac:dyDescent="0.3">
      <c r="B57" s="1"/>
      <c r="F57" s="1"/>
      <c r="G57" s="1"/>
      <c r="K57" s="1"/>
    </row>
    <row r="58" spans="2:11" x14ac:dyDescent="0.3">
      <c r="B58" s="1"/>
      <c r="F58" s="1"/>
      <c r="G58" s="1"/>
      <c r="K58" s="1"/>
    </row>
    <row r="59" spans="2:11" x14ac:dyDescent="0.3">
      <c r="B59" s="1"/>
      <c r="F59" s="1"/>
      <c r="G59" s="1"/>
    </row>
    <row r="60" spans="2:11" x14ac:dyDescent="0.3">
      <c r="B60" s="1"/>
      <c r="F60" s="1"/>
      <c r="G60" s="1"/>
    </row>
    <row r="61" spans="2:11" x14ac:dyDescent="0.3">
      <c r="B61" s="1"/>
      <c r="F61" s="1"/>
      <c r="G61" s="1"/>
    </row>
    <row r="62" spans="2:11" x14ac:dyDescent="0.3">
      <c r="B62" s="1"/>
      <c r="F62" s="1"/>
      <c r="G62" s="1"/>
    </row>
    <row r="63" spans="2:11" x14ac:dyDescent="0.3">
      <c r="B63" s="1"/>
      <c r="F63" s="1"/>
      <c r="G63" s="1"/>
    </row>
    <row r="64" spans="2:11" x14ac:dyDescent="0.3">
      <c r="B64" s="1"/>
      <c r="F64" s="1"/>
      <c r="G64" s="1"/>
    </row>
    <row r="65" spans="2:7" x14ac:dyDescent="0.3">
      <c r="B65" s="1"/>
      <c r="F65" s="1"/>
      <c r="G65" s="1"/>
    </row>
    <row r="66" spans="2:7" x14ac:dyDescent="0.3">
      <c r="B66" s="1"/>
      <c r="F66" s="1"/>
      <c r="G66" s="1"/>
    </row>
    <row r="67" spans="2:7" x14ac:dyDescent="0.3">
      <c r="B67" s="1"/>
      <c r="F67" s="1"/>
      <c r="G67" s="1"/>
    </row>
    <row r="68" spans="2:7" x14ac:dyDescent="0.3">
      <c r="B68" s="1"/>
      <c r="F68" s="1"/>
      <c r="G68" s="1"/>
    </row>
    <row r="69" spans="2:7" x14ac:dyDescent="0.3">
      <c r="B69" s="1"/>
      <c r="F69" s="1"/>
      <c r="G69" s="1"/>
    </row>
    <row r="70" spans="2:7" x14ac:dyDescent="0.3">
      <c r="B70" s="1"/>
      <c r="F70" s="1"/>
      <c r="G70" s="1"/>
    </row>
    <row r="71" spans="2:7" x14ac:dyDescent="0.3">
      <c r="B71" s="1"/>
      <c r="F71" s="1"/>
      <c r="G71" s="1"/>
    </row>
    <row r="72" spans="2:7" x14ac:dyDescent="0.3">
      <c r="B72" s="1"/>
      <c r="F72" s="1"/>
      <c r="G72" s="1"/>
    </row>
    <row r="73" spans="2:7" x14ac:dyDescent="0.3">
      <c r="F73" s="1"/>
      <c r="G73" s="1"/>
    </row>
    <row r="74" spans="2:7" x14ac:dyDescent="0.3">
      <c r="F74" s="1"/>
      <c r="G74" s="1"/>
    </row>
    <row r="75" spans="2:7" x14ac:dyDescent="0.3">
      <c r="F75" s="1"/>
      <c r="G75" s="1"/>
    </row>
    <row r="76" spans="2:7" x14ac:dyDescent="0.3">
      <c r="F76" s="1"/>
      <c r="G76" s="1"/>
    </row>
    <row r="77" spans="2:7" x14ac:dyDescent="0.3">
      <c r="F77" s="1"/>
      <c r="G77" s="1"/>
    </row>
    <row r="78" spans="2:7" x14ac:dyDescent="0.3">
      <c r="F78" s="1"/>
      <c r="G78" s="1"/>
    </row>
    <row r="79" spans="2:7" x14ac:dyDescent="0.3">
      <c r="F79" s="1"/>
      <c r="G79" s="1"/>
    </row>
    <row r="80" spans="2:7" x14ac:dyDescent="0.3">
      <c r="F80" s="1"/>
      <c r="G80" s="1"/>
    </row>
    <row r="81" spans="6:7" x14ac:dyDescent="0.3">
      <c r="F81" s="1"/>
      <c r="G81" s="1"/>
    </row>
    <row r="82" spans="6:7" x14ac:dyDescent="0.3">
      <c r="F82" s="1"/>
      <c r="G82" s="1"/>
    </row>
    <row r="83" spans="6:7" x14ac:dyDescent="0.3">
      <c r="F83" s="1"/>
      <c r="G83" s="1"/>
    </row>
    <row r="84" spans="6:7" x14ac:dyDescent="0.3">
      <c r="F84" s="1"/>
      <c r="G84" s="1"/>
    </row>
    <row r="85" spans="6:7" x14ac:dyDescent="0.3">
      <c r="F85" s="1"/>
      <c r="G85" s="1"/>
    </row>
    <row r="86" spans="6:7" x14ac:dyDescent="0.3">
      <c r="F86" s="1"/>
      <c r="G86" s="1"/>
    </row>
    <row r="87" spans="6:7" x14ac:dyDescent="0.3">
      <c r="F87" s="1"/>
      <c r="G87" s="1"/>
    </row>
    <row r="88" spans="6:7" x14ac:dyDescent="0.3">
      <c r="F88" s="1"/>
      <c r="G88" s="1"/>
    </row>
    <row r="89" spans="6:7" x14ac:dyDescent="0.3">
      <c r="F89" s="1"/>
      <c r="G89" s="1"/>
    </row>
    <row r="90" spans="6:7" x14ac:dyDescent="0.3">
      <c r="F90" s="1"/>
      <c r="G90" s="1"/>
    </row>
    <row r="91" spans="6:7" x14ac:dyDescent="0.3">
      <c r="F91" s="1"/>
      <c r="G91" s="1"/>
    </row>
    <row r="92" spans="6:7" x14ac:dyDescent="0.3">
      <c r="F92" s="1"/>
      <c r="G92" s="1"/>
    </row>
    <row r="93" spans="6:7" x14ac:dyDescent="0.3">
      <c r="F93" s="1"/>
      <c r="G93" s="1"/>
    </row>
    <row r="94" spans="6:7" x14ac:dyDescent="0.3">
      <c r="F94" s="1"/>
      <c r="G94" s="1"/>
    </row>
    <row r="95" spans="6:7" x14ac:dyDescent="0.3">
      <c r="F95" s="1"/>
      <c r="G95" s="1"/>
    </row>
    <row r="96" spans="6:7" x14ac:dyDescent="0.3">
      <c r="F96" s="1"/>
      <c r="G96" s="1"/>
    </row>
    <row r="97" spans="6:7" x14ac:dyDescent="0.3">
      <c r="F97" s="1"/>
      <c r="G97" s="1"/>
    </row>
    <row r="98" spans="6:7" x14ac:dyDescent="0.3">
      <c r="F98" s="1"/>
      <c r="G98" s="1"/>
    </row>
    <row r="99" spans="6:7" x14ac:dyDescent="0.3">
      <c r="F99" s="1"/>
      <c r="G99" s="1"/>
    </row>
    <row r="100" spans="6:7" x14ac:dyDescent="0.3">
      <c r="F100" s="1"/>
      <c r="G100" s="1"/>
    </row>
    <row r="101" spans="6:7" x14ac:dyDescent="0.3">
      <c r="F101" s="1"/>
      <c r="G101" s="1"/>
    </row>
    <row r="102" spans="6:7" x14ac:dyDescent="0.3">
      <c r="F102" s="1"/>
      <c r="G102" s="1"/>
    </row>
    <row r="103" spans="6:7" x14ac:dyDescent="0.3">
      <c r="F103" s="1"/>
      <c r="G103" s="1"/>
    </row>
    <row r="104" spans="6:7" x14ac:dyDescent="0.3">
      <c r="F104" s="1"/>
      <c r="G104" s="1"/>
    </row>
    <row r="105" spans="6:7" x14ac:dyDescent="0.3">
      <c r="F105" s="1"/>
      <c r="G105" s="1"/>
    </row>
    <row r="106" spans="6:7" x14ac:dyDescent="0.3">
      <c r="F106" s="1"/>
      <c r="G106" s="1"/>
    </row>
    <row r="107" spans="6:7" x14ac:dyDescent="0.3">
      <c r="F107" s="1"/>
      <c r="G107" s="1"/>
    </row>
    <row r="108" spans="6:7" x14ac:dyDescent="0.3">
      <c r="F108" s="1"/>
      <c r="G108" s="1"/>
    </row>
    <row r="109" spans="6:7" x14ac:dyDescent="0.3">
      <c r="F109" s="1"/>
      <c r="G109" s="1"/>
    </row>
    <row r="110" spans="6:7" x14ac:dyDescent="0.3">
      <c r="F110" s="1"/>
      <c r="G110" s="1"/>
    </row>
    <row r="111" spans="6:7" x14ac:dyDescent="0.3">
      <c r="F111" s="1"/>
      <c r="G111" s="1"/>
    </row>
    <row r="112" spans="6:7" x14ac:dyDescent="0.3">
      <c r="F112" s="1"/>
      <c r="G112" s="1"/>
    </row>
    <row r="113" spans="6:7" x14ac:dyDescent="0.3">
      <c r="F113" s="1"/>
      <c r="G113" s="1"/>
    </row>
    <row r="114" spans="6:7" x14ac:dyDescent="0.3">
      <c r="F114" s="1"/>
      <c r="G114" s="1"/>
    </row>
    <row r="115" spans="6:7" x14ac:dyDescent="0.3">
      <c r="F115" s="1"/>
      <c r="G115" s="1"/>
    </row>
  </sheetData>
  <pageMargins left="0.7" right="0.7" top="0.75" bottom="0.75" header="0.3" footer="0.3"/>
  <pageSetup orientation="portrait" r:id="rId1"/>
  <headerFooter>
    <oddFooter>&amp;R&amp;1#&amp;"Calibri"&amp;12&amp;K000000Official Use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/>
  <dimension ref="A1:AA35"/>
  <sheetViews>
    <sheetView workbookViewId="0">
      <selection activeCell="C21" sqref="C21"/>
    </sheetView>
  </sheetViews>
  <sheetFormatPr defaultRowHeight="14.4" x14ac:dyDescent="0.3"/>
  <cols>
    <col min="1" max="1" width="14.44140625" bestFit="1" customWidth="1"/>
    <col min="2" max="2" width="12" bestFit="1" customWidth="1"/>
    <col min="3" max="11" width="11.44140625" bestFit="1" customWidth="1"/>
  </cols>
  <sheetData>
    <row r="1" spans="1:21" x14ac:dyDescent="0.3">
      <c r="D1" t="s">
        <v>90</v>
      </c>
      <c r="F1" t="s">
        <v>351</v>
      </c>
      <c r="H1" t="s">
        <v>355</v>
      </c>
      <c r="J1" t="s">
        <v>356</v>
      </c>
    </row>
    <row r="2" spans="1:21" x14ac:dyDescent="0.3">
      <c r="A2" t="s">
        <v>299</v>
      </c>
      <c r="B2" s="1" t="s">
        <v>264</v>
      </c>
      <c r="D2" s="17">
        <v>0</v>
      </c>
      <c r="F2">
        <v>0</v>
      </c>
      <c r="H2" t="s">
        <v>264</v>
      </c>
      <c r="J2">
        <v>0.25</v>
      </c>
    </row>
    <row r="3" spans="1:21" x14ac:dyDescent="0.3">
      <c r="A3" t="s">
        <v>300</v>
      </c>
      <c r="B3" s="1">
        <v>0.25</v>
      </c>
      <c r="D3" s="17">
        <v>0</v>
      </c>
      <c r="F3">
        <v>0</v>
      </c>
      <c r="G3" s="1"/>
      <c r="H3" t="s">
        <v>264</v>
      </c>
      <c r="I3" s="1"/>
      <c r="J3">
        <v>0.25</v>
      </c>
    </row>
    <row r="4" spans="1:21" x14ac:dyDescent="0.3">
      <c r="A4" t="s">
        <v>301</v>
      </c>
      <c r="B4" s="1">
        <v>0.9</v>
      </c>
      <c r="D4" s="17">
        <v>0.9</v>
      </c>
      <c r="F4">
        <v>0.9</v>
      </c>
      <c r="G4" s="1"/>
      <c r="H4" s="1">
        <v>0.9</v>
      </c>
      <c r="I4" s="1"/>
      <c r="J4">
        <v>0.25</v>
      </c>
    </row>
    <row r="5" spans="1:21" x14ac:dyDescent="0.3">
      <c r="A5" t="s">
        <v>302</v>
      </c>
      <c r="B5" s="1">
        <v>1.01</v>
      </c>
      <c r="D5" s="17">
        <v>1.01</v>
      </c>
      <c r="F5">
        <v>1.01</v>
      </c>
      <c r="G5" s="1"/>
      <c r="H5" s="1">
        <v>1.01</v>
      </c>
      <c r="I5" s="1"/>
      <c r="J5">
        <v>1.01</v>
      </c>
    </row>
    <row r="6" spans="1:21" x14ac:dyDescent="0.3">
      <c r="A6" t="s">
        <v>303</v>
      </c>
      <c r="B6" s="1">
        <v>1.01</v>
      </c>
      <c r="D6" s="17">
        <v>1.01</v>
      </c>
      <c r="F6">
        <v>1.01</v>
      </c>
      <c r="H6" s="1">
        <v>1.01</v>
      </c>
      <c r="J6">
        <v>1.01</v>
      </c>
    </row>
    <row r="7" spans="1:21" x14ac:dyDescent="0.3">
      <c r="A7" t="s">
        <v>304</v>
      </c>
      <c r="B7" s="1">
        <v>0.9</v>
      </c>
      <c r="D7" s="17">
        <v>0.9</v>
      </c>
      <c r="F7">
        <v>0.9</v>
      </c>
      <c r="H7" s="1">
        <v>0.9</v>
      </c>
      <c r="J7">
        <v>0.25</v>
      </c>
    </row>
    <row r="8" spans="1:21" x14ac:dyDescent="0.3">
      <c r="A8" t="s">
        <v>305</v>
      </c>
      <c r="B8" s="1">
        <v>0.1</v>
      </c>
      <c r="D8" s="17">
        <v>0</v>
      </c>
      <c r="F8">
        <v>0.1</v>
      </c>
      <c r="H8" t="s">
        <v>264</v>
      </c>
      <c r="J8">
        <v>1E-3</v>
      </c>
    </row>
    <row r="9" spans="1:21" x14ac:dyDescent="0.3">
      <c r="A9" t="s">
        <v>306</v>
      </c>
      <c r="B9" s="1" t="s">
        <v>38</v>
      </c>
      <c r="D9" s="17" t="s">
        <v>38</v>
      </c>
      <c r="F9" t="s">
        <v>38</v>
      </c>
      <c r="H9" s="1" t="s">
        <v>38</v>
      </c>
      <c r="J9" t="s">
        <v>38</v>
      </c>
    </row>
    <row r="10" spans="1:21" x14ac:dyDescent="0.3">
      <c r="A10" t="s">
        <v>307</v>
      </c>
      <c r="B10" s="1" t="s">
        <v>264</v>
      </c>
      <c r="D10" s="17">
        <v>0</v>
      </c>
      <c r="F10">
        <v>0</v>
      </c>
      <c r="H10" t="s">
        <v>264</v>
      </c>
      <c r="J10">
        <v>0</v>
      </c>
    </row>
    <row r="11" spans="1:21" x14ac:dyDescent="0.3">
      <c r="A11" t="s">
        <v>308</v>
      </c>
      <c r="B11" s="1" t="s">
        <v>38</v>
      </c>
      <c r="D11" s="17" t="s">
        <v>38</v>
      </c>
      <c r="F11" t="s">
        <v>38</v>
      </c>
      <c r="H11" s="1" t="s">
        <v>38</v>
      </c>
      <c r="J11" t="s">
        <v>38</v>
      </c>
    </row>
    <row r="12" spans="1:21" x14ac:dyDescent="0.3">
      <c r="A12" t="s">
        <v>65</v>
      </c>
      <c r="B12" s="1">
        <v>0.5</v>
      </c>
      <c r="D12" s="17">
        <v>0</v>
      </c>
      <c r="F12">
        <v>0</v>
      </c>
      <c r="H12" t="s">
        <v>264</v>
      </c>
      <c r="J12">
        <v>0</v>
      </c>
    </row>
    <row r="13" spans="1:21" x14ac:dyDescent="0.3">
      <c r="A13" t="s">
        <v>66</v>
      </c>
      <c r="B13" s="1" t="s">
        <v>38</v>
      </c>
      <c r="D13" s="17" t="s">
        <v>38</v>
      </c>
      <c r="F13">
        <v>5</v>
      </c>
      <c r="H13" s="1" t="s">
        <v>38</v>
      </c>
      <c r="J13" t="s">
        <v>38</v>
      </c>
    </row>
    <row r="14" spans="1:21" x14ac:dyDescent="0.3">
      <c r="B14" s="1"/>
    </row>
    <row r="16" spans="1:21" x14ac:dyDescent="0.3">
      <c r="B16" t="s">
        <v>39</v>
      </c>
      <c r="C16" t="s">
        <v>40</v>
      </c>
      <c r="R16" t="s">
        <v>40</v>
      </c>
      <c r="S16" t="s">
        <v>40</v>
      </c>
      <c r="T16" t="s">
        <v>40</v>
      </c>
      <c r="U16" t="s">
        <v>40</v>
      </c>
    </row>
    <row r="17" spans="1:27" x14ac:dyDescent="0.3">
      <c r="B17" s="14" t="s">
        <v>1215</v>
      </c>
      <c r="C17" s="14" t="s">
        <v>1215</v>
      </c>
      <c r="R17" t="s">
        <v>796</v>
      </c>
      <c r="S17" t="s">
        <v>797</v>
      </c>
      <c r="T17" t="s">
        <v>798</v>
      </c>
      <c r="U17" t="s">
        <v>799</v>
      </c>
    </row>
    <row r="18" spans="1:27" x14ac:dyDescent="0.3">
      <c r="A18" t="s">
        <v>157</v>
      </c>
      <c r="B18">
        <v>0.76</v>
      </c>
      <c r="C18">
        <v>-0.16</v>
      </c>
      <c r="R18">
        <f>+C18-0.01</f>
        <v>-0.17</v>
      </c>
      <c r="S18">
        <f t="shared" ref="S18:T18" si="0">+R18-0.01</f>
        <v>-0.18000000000000002</v>
      </c>
      <c r="T18">
        <f t="shared" si="0"/>
        <v>-0.19000000000000003</v>
      </c>
      <c r="U18">
        <f>+T18-0.01</f>
        <v>-0.20000000000000004</v>
      </c>
      <c r="Y18" t="s">
        <v>157</v>
      </c>
      <c r="Z18">
        <v>0.76</v>
      </c>
      <c r="AA18">
        <v>-0.16</v>
      </c>
    </row>
    <row r="19" spans="1:27" x14ac:dyDescent="0.3">
      <c r="A19" t="s">
        <v>358</v>
      </c>
      <c r="B19">
        <v>1.03</v>
      </c>
      <c r="C19">
        <v>-0.2</v>
      </c>
      <c r="R19">
        <f>+C19+0.01</f>
        <v>-0.19</v>
      </c>
      <c r="S19">
        <f t="shared" ref="S19:T19" si="1">+R19+0.01</f>
        <v>-0.18</v>
      </c>
      <c r="T19">
        <f t="shared" si="1"/>
        <v>-0.16999999999999998</v>
      </c>
      <c r="U19">
        <f>+T19+0.01</f>
        <v>-0.15999999999999998</v>
      </c>
      <c r="Y19" t="s">
        <v>358</v>
      </c>
      <c r="Z19">
        <v>1.03</v>
      </c>
      <c r="AA19">
        <v>-0.2</v>
      </c>
    </row>
    <row r="20" spans="1:27" x14ac:dyDescent="0.3">
      <c r="A20" t="s">
        <v>359</v>
      </c>
      <c r="B20">
        <v>0.92</v>
      </c>
      <c r="C20">
        <f>-0.21</f>
        <v>-0.21</v>
      </c>
      <c r="R20">
        <f>+C20+0.01</f>
        <v>-0.19999999999999998</v>
      </c>
      <c r="S20">
        <f t="shared" ref="S20:T20" si="2">+R20+0.01</f>
        <v>-0.18999999999999997</v>
      </c>
      <c r="T20">
        <f t="shared" si="2"/>
        <v>-0.17999999999999997</v>
      </c>
      <c r="U20">
        <f>+T20+0.01</f>
        <v>-0.16999999999999996</v>
      </c>
      <c r="Y20" t="s">
        <v>359</v>
      </c>
      <c r="Z20">
        <v>0.92</v>
      </c>
      <c r="AA20">
        <v>-0.21</v>
      </c>
    </row>
    <row r="21" spans="1:27" x14ac:dyDescent="0.3">
      <c r="A21" t="s">
        <v>360</v>
      </c>
      <c r="B21">
        <v>1.2</v>
      </c>
      <c r="C21">
        <v>-0.18</v>
      </c>
      <c r="R21">
        <f>+C21+0.01</f>
        <v>-0.16999999999999998</v>
      </c>
      <c r="S21">
        <f t="shared" ref="S21:T21" si="3">+R21+0.01</f>
        <v>-0.15999999999999998</v>
      </c>
      <c r="T21">
        <f t="shared" si="3"/>
        <v>-0.14999999999999997</v>
      </c>
      <c r="U21">
        <f>+T21+0.01</f>
        <v>-0.13999999999999996</v>
      </c>
      <c r="Y21" t="s">
        <v>360</v>
      </c>
      <c r="Z21">
        <v>1.2</v>
      </c>
      <c r="AA21">
        <v>-0.18</v>
      </c>
    </row>
    <row r="22" spans="1:27" x14ac:dyDescent="0.3">
      <c r="A22" t="s">
        <v>361</v>
      </c>
      <c r="B22">
        <v>0.94</v>
      </c>
      <c r="C22">
        <v>-0.19</v>
      </c>
      <c r="R22">
        <f>+C22+0.01</f>
        <v>-0.18</v>
      </c>
      <c r="S22">
        <f t="shared" ref="S22:T22" si="4">+R22+0.01</f>
        <v>-0.16999999999999998</v>
      </c>
      <c r="T22">
        <f t="shared" si="4"/>
        <v>-0.15999999999999998</v>
      </c>
      <c r="U22">
        <f>+T22+0.01</f>
        <v>-0.14999999999999997</v>
      </c>
      <c r="Y22" t="s">
        <v>361</v>
      </c>
      <c r="Z22">
        <v>0.94</v>
      </c>
      <c r="AA22">
        <v>-0.19</v>
      </c>
    </row>
    <row r="23" spans="1:27" x14ac:dyDescent="0.3">
      <c r="A23" t="s">
        <v>768</v>
      </c>
      <c r="B23">
        <f>+F23-0.02</f>
        <v>-0.02</v>
      </c>
      <c r="C23">
        <f>+P23+0.005</f>
        <v>5.0000000000000001E-3</v>
      </c>
      <c r="R23">
        <f>+C23+0.005</f>
        <v>0.01</v>
      </c>
      <c r="S23">
        <f t="shared" ref="S23:T23" si="5">+R23+0.005</f>
        <v>1.4999999999999999E-2</v>
      </c>
      <c r="T23">
        <f t="shared" si="5"/>
        <v>0.02</v>
      </c>
      <c r="U23">
        <f>+T23+0.005</f>
        <v>2.5000000000000001E-2</v>
      </c>
    </row>
    <row r="28" spans="1:27" x14ac:dyDescent="0.3">
      <c r="B28">
        <f>+C28+0.02</f>
        <v>1.5</v>
      </c>
      <c r="C28">
        <f>+D28+0.02</f>
        <v>1.48</v>
      </c>
      <c r="D28">
        <f>+E28+0.02</f>
        <v>1.46</v>
      </c>
      <c r="E28">
        <f>+F28+0.02</f>
        <v>1.44</v>
      </c>
      <c r="F28">
        <f>+G28+0.02</f>
        <v>1.42</v>
      </c>
      <c r="G28">
        <v>1.4</v>
      </c>
      <c r="H28">
        <f t="shared" ref="H28:J28" si="6">+G28-0.02</f>
        <v>1.38</v>
      </c>
      <c r="I28">
        <f t="shared" si="6"/>
        <v>1.3599999999999999</v>
      </c>
      <c r="J28">
        <f t="shared" si="6"/>
        <v>1.3399999999999999</v>
      </c>
      <c r="K28">
        <f t="shared" ref="K28:P28" si="7">+L28-0.01</f>
        <v>-0.24000000000000005</v>
      </c>
      <c r="L28">
        <f t="shared" si="7"/>
        <v>-0.23000000000000004</v>
      </c>
      <c r="M28">
        <f t="shared" si="7"/>
        <v>-0.22000000000000003</v>
      </c>
      <c r="N28">
        <f t="shared" si="7"/>
        <v>-0.21000000000000002</v>
      </c>
      <c r="O28">
        <f t="shared" si="7"/>
        <v>-0.2</v>
      </c>
      <c r="P28">
        <f t="shared" si="7"/>
        <v>-0.19</v>
      </c>
      <c r="Q28">
        <v>-0.18</v>
      </c>
      <c r="R28">
        <f t="shared" ref="R28:U28" si="8">+Q28+0.01</f>
        <v>-0.16999999999999998</v>
      </c>
      <c r="S28">
        <f t="shared" si="8"/>
        <v>-0.15999999999999998</v>
      </c>
      <c r="T28">
        <f t="shared" si="8"/>
        <v>-0.14999999999999997</v>
      </c>
      <c r="U28">
        <f t="shared" si="8"/>
        <v>-0.13999999999999996</v>
      </c>
    </row>
    <row r="30" spans="1:27" x14ac:dyDescent="0.3">
      <c r="B30">
        <v>0.65999999999999992</v>
      </c>
      <c r="C30">
        <v>0.67999999999999994</v>
      </c>
      <c r="D30">
        <v>0.7</v>
      </c>
      <c r="E30">
        <v>0.72</v>
      </c>
      <c r="F30">
        <v>0.74</v>
      </c>
      <c r="G30">
        <v>0.76</v>
      </c>
      <c r="H30">
        <v>0.78</v>
      </c>
      <c r="I30">
        <v>0.8</v>
      </c>
      <c r="J30">
        <v>0.82000000000000006</v>
      </c>
      <c r="K30">
        <v>0.84000000000000008</v>
      </c>
      <c r="L30">
        <v>-0.10999999999999999</v>
      </c>
      <c r="M30">
        <v>-0.11999999999999998</v>
      </c>
      <c r="N30">
        <v>-0.12999999999999998</v>
      </c>
      <c r="O30">
        <v>-0.13999999999999999</v>
      </c>
      <c r="P30">
        <v>-0.15</v>
      </c>
      <c r="Q30">
        <v>-0.16</v>
      </c>
      <c r="R30">
        <v>-0.17</v>
      </c>
      <c r="S30">
        <v>-0.18000000000000002</v>
      </c>
      <c r="T30">
        <v>-0.19000000000000003</v>
      </c>
      <c r="U30">
        <v>-0.20000000000000004</v>
      </c>
    </row>
    <row r="31" spans="1:27" x14ac:dyDescent="0.3">
      <c r="B31">
        <v>1.1300000000000001</v>
      </c>
      <c r="C31">
        <v>1.1100000000000001</v>
      </c>
      <c r="D31">
        <v>1.0900000000000001</v>
      </c>
      <c r="E31">
        <v>1.07</v>
      </c>
      <c r="F31">
        <v>1.05</v>
      </c>
      <c r="G31">
        <v>1.03</v>
      </c>
      <c r="H31">
        <v>1.01</v>
      </c>
      <c r="I31">
        <v>0.99</v>
      </c>
      <c r="J31">
        <v>0.97</v>
      </c>
      <c r="K31">
        <v>-0.26000000000000006</v>
      </c>
      <c r="L31">
        <v>-0.25000000000000006</v>
      </c>
      <c r="M31">
        <v>-0.24000000000000005</v>
      </c>
      <c r="N31">
        <v>-0.23000000000000004</v>
      </c>
      <c r="O31">
        <v>-0.22000000000000003</v>
      </c>
      <c r="P31">
        <v>-0.21000000000000002</v>
      </c>
      <c r="Q31">
        <v>-0.2</v>
      </c>
      <c r="R31">
        <v>-0.19</v>
      </c>
      <c r="S31">
        <v>-0.18</v>
      </c>
      <c r="T31">
        <v>-0.16999999999999998</v>
      </c>
      <c r="U31">
        <v>-0.15999999999999998</v>
      </c>
    </row>
    <row r="32" spans="1:27" x14ac:dyDescent="0.3">
      <c r="B32">
        <v>1.02</v>
      </c>
      <c r="C32">
        <v>1</v>
      </c>
      <c r="D32">
        <v>0.98000000000000009</v>
      </c>
      <c r="E32">
        <v>0.96000000000000008</v>
      </c>
      <c r="F32">
        <v>0.94000000000000006</v>
      </c>
      <c r="G32">
        <v>0.92</v>
      </c>
      <c r="H32">
        <v>0.9</v>
      </c>
      <c r="I32">
        <v>0.88</v>
      </c>
      <c r="J32">
        <v>0.86</v>
      </c>
      <c r="K32">
        <v>-0.27</v>
      </c>
      <c r="L32">
        <v>-0.26</v>
      </c>
      <c r="M32">
        <v>-0.25</v>
      </c>
      <c r="N32">
        <v>-0.24000000000000002</v>
      </c>
      <c r="O32">
        <v>-0.23</v>
      </c>
      <c r="P32">
        <v>-0.22</v>
      </c>
      <c r="Q32">
        <v>-0.21</v>
      </c>
      <c r="R32">
        <v>-0.19999999999999998</v>
      </c>
      <c r="S32">
        <v>-0.18999999999999997</v>
      </c>
      <c r="T32">
        <v>-0.17999999999999997</v>
      </c>
      <c r="U32">
        <v>-0.16999999999999996</v>
      </c>
    </row>
    <row r="33" spans="2:21" x14ac:dyDescent="0.3">
      <c r="B33">
        <v>1.3</v>
      </c>
      <c r="C33">
        <v>1.28</v>
      </c>
      <c r="D33">
        <v>1.26</v>
      </c>
      <c r="E33">
        <v>1.24</v>
      </c>
      <c r="F33">
        <v>1.22</v>
      </c>
      <c r="G33">
        <v>1.2</v>
      </c>
      <c r="H33">
        <v>1.18</v>
      </c>
      <c r="I33">
        <v>1.1599999999999999</v>
      </c>
      <c r="J33">
        <v>1.1399999999999999</v>
      </c>
      <c r="K33">
        <v>-0.24000000000000005</v>
      </c>
      <c r="L33">
        <v>-0.23000000000000004</v>
      </c>
      <c r="M33">
        <v>-0.22000000000000003</v>
      </c>
      <c r="N33">
        <v>-0.21000000000000002</v>
      </c>
      <c r="O33">
        <v>-0.2</v>
      </c>
      <c r="P33">
        <v>-0.19</v>
      </c>
      <c r="Q33">
        <v>-0.18</v>
      </c>
      <c r="R33">
        <v>-0.16999999999999998</v>
      </c>
      <c r="S33">
        <v>-0.15999999999999998</v>
      </c>
      <c r="T33">
        <v>-0.14999999999999997</v>
      </c>
      <c r="U33">
        <v>-0.13999999999999996</v>
      </c>
    </row>
    <row r="34" spans="2:21" x14ac:dyDescent="0.3">
      <c r="B34">
        <v>1.04</v>
      </c>
      <c r="C34">
        <v>1.02</v>
      </c>
      <c r="D34">
        <v>1</v>
      </c>
      <c r="E34">
        <v>0.98</v>
      </c>
      <c r="F34">
        <v>0.96</v>
      </c>
      <c r="G34">
        <v>0.94</v>
      </c>
      <c r="H34">
        <v>0.91999999999999993</v>
      </c>
      <c r="I34">
        <v>0.89999999999999991</v>
      </c>
      <c r="J34">
        <v>0.87999999999999989</v>
      </c>
      <c r="K34">
        <v>-0.25000000000000006</v>
      </c>
      <c r="L34">
        <v>-0.24000000000000005</v>
      </c>
      <c r="M34">
        <v>-0.23000000000000004</v>
      </c>
      <c r="N34">
        <v>-0.22000000000000003</v>
      </c>
      <c r="O34">
        <v>-0.21000000000000002</v>
      </c>
      <c r="P34">
        <v>-0.2</v>
      </c>
      <c r="Q34">
        <v>-0.19</v>
      </c>
      <c r="R34">
        <v>-0.18</v>
      </c>
      <c r="S34">
        <v>-0.16999999999999998</v>
      </c>
      <c r="T34">
        <v>-0.15999999999999998</v>
      </c>
      <c r="U34">
        <v>-0.14999999999999997</v>
      </c>
    </row>
    <row r="35" spans="2:21" x14ac:dyDescent="0.3">
      <c r="B35">
        <v>1.4500000000000002</v>
      </c>
      <c r="C35">
        <v>1.4300000000000002</v>
      </c>
      <c r="D35">
        <v>1.4100000000000001</v>
      </c>
      <c r="E35">
        <v>1.3900000000000001</v>
      </c>
      <c r="F35">
        <v>1.37</v>
      </c>
      <c r="G35">
        <v>1.35</v>
      </c>
      <c r="H35">
        <v>1.33</v>
      </c>
      <c r="I35">
        <v>1.31</v>
      </c>
      <c r="J35">
        <v>1.29</v>
      </c>
      <c r="K35">
        <v>-0.19500000000000003</v>
      </c>
      <c r="L35">
        <v>-0.19000000000000003</v>
      </c>
      <c r="M35">
        <v>-0.18500000000000003</v>
      </c>
      <c r="N35">
        <v>-0.18000000000000002</v>
      </c>
      <c r="O35">
        <v>-0.17500000000000002</v>
      </c>
      <c r="P35">
        <v>-0.17</v>
      </c>
      <c r="Q35">
        <v>-0.16500000000000001</v>
      </c>
      <c r="R35">
        <v>-0.16</v>
      </c>
      <c r="S35">
        <v>-0.155</v>
      </c>
      <c r="T35">
        <v>-0.15</v>
      </c>
      <c r="U35">
        <v>-0.14499999999999999</v>
      </c>
    </row>
  </sheetData>
  <pageMargins left="0.7" right="0.7" top="0.75" bottom="0.75" header="0.3" footer="0.3"/>
  <pageSetup orientation="portrait" r:id="rId1"/>
  <headerFooter>
    <oddFooter>&amp;R&amp;1#&amp;"Calibri"&amp;12&amp;K000000Official Use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2F443-CC9C-4886-8507-5F24459A4C22}">
  <sheetPr codeName="Sheet24"/>
  <dimension ref="A1:AM144"/>
  <sheetViews>
    <sheetView workbookViewId="0">
      <selection activeCell="H21" sqref="H21"/>
    </sheetView>
  </sheetViews>
  <sheetFormatPr defaultRowHeight="14.4" x14ac:dyDescent="0.3"/>
  <cols>
    <col min="1" max="1" width="12.88671875" bestFit="1" customWidth="1"/>
  </cols>
  <sheetData>
    <row r="1" spans="1:39" x14ac:dyDescent="0.3">
      <c r="B1" s="14"/>
      <c r="M1" s="18"/>
      <c r="N1" s="18"/>
      <c r="U1" s="13"/>
      <c r="AM1" s="13"/>
    </row>
    <row r="2" spans="1:39" x14ac:dyDescent="0.3">
      <c r="B2" s="15" t="s">
        <v>54</v>
      </c>
      <c r="C2" s="1" t="s">
        <v>57</v>
      </c>
      <c r="D2" s="1" t="s">
        <v>58</v>
      </c>
      <c r="E2" s="1" t="s">
        <v>59</v>
      </c>
      <c r="F2" s="9" t="s">
        <v>67</v>
      </c>
      <c r="G2" s="9" t="s">
        <v>68</v>
      </c>
      <c r="I2" s="1"/>
      <c r="J2" s="1"/>
      <c r="K2" s="1"/>
      <c r="L2" s="1"/>
      <c r="M2" s="21"/>
      <c r="N2" s="21"/>
      <c r="O2" s="1"/>
      <c r="P2" s="1"/>
      <c r="Q2" s="1"/>
      <c r="R2" s="1"/>
      <c r="S2" s="1"/>
      <c r="T2" s="1"/>
      <c r="U2" s="22"/>
      <c r="V2" s="1"/>
      <c r="W2" s="1"/>
      <c r="X2" s="1"/>
      <c r="Y2" s="1"/>
      <c r="Z2" s="1"/>
      <c r="AA2" s="1"/>
      <c r="AB2" s="1"/>
      <c r="AC2" s="1"/>
      <c r="AM2" s="13"/>
    </row>
    <row r="3" spans="1:39" x14ac:dyDescent="0.3">
      <c r="A3" t="str">
        <f>sets!O6</f>
        <v>a-agr</v>
      </c>
      <c r="B3" s="16" t="s">
        <v>264</v>
      </c>
      <c r="C3" s="3" t="s">
        <v>264</v>
      </c>
      <c r="D3">
        <v>1</v>
      </c>
      <c r="E3" t="s">
        <v>264</v>
      </c>
      <c r="F3" s="1" t="s">
        <v>264</v>
      </c>
      <c r="G3" s="1" t="s">
        <v>264</v>
      </c>
      <c r="I3" t="s">
        <v>56</v>
      </c>
      <c r="J3" s="2">
        <v>0.04</v>
      </c>
      <c r="M3" s="18"/>
      <c r="N3" s="18"/>
      <c r="U3" s="13"/>
      <c r="AM3" s="13"/>
    </row>
    <row r="4" spans="1:39" x14ac:dyDescent="0.3">
      <c r="A4" t="str">
        <f>sets!O7</f>
        <v>a-frs</v>
      </c>
      <c r="B4" s="16" t="s">
        <v>264</v>
      </c>
      <c r="C4" s="3" t="s">
        <v>264</v>
      </c>
      <c r="D4">
        <v>1</v>
      </c>
      <c r="E4" t="s">
        <v>264</v>
      </c>
      <c r="F4" s="1" t="s">
        <v>264</v>
      </c>
      <c r="G4" s="1" t="s">
        <v>264</v>
      </c>
      <c r="I4" t="s">
        <v>55</v>
      </c>
      <c r="J4" s="2">
        <v>0</v>
      </c>
      <c r="L4" t="s">
        <v>74</v>
      </c>
      <c r="M4" s="18"/>
      <c r="N4" s="18"/>
      <c r="U4" s="13"/>
      <c r="AM4" s="13"/>
    </row>
    <row r="5" spans="1:39" x14ac:dyDescent="0.3">
      <c r="A5" t="str">
        <f>sets!O8</f>
        <v>a-oxt</v>
      </c>
      <c r="B5" s="16" t="s">
        <v>264</v>
      </c>
      <c r="C5" s="3" t="s">
        <v>264</v>
      </c>
      <c r="D5">
        <v>1</v>
      </c>
      <c r="E5" t="s">
        <v>264</v>
      </c>
      <c r="F5" s="1" t="s">
        <v>264</v>
      </c>
      <c r="G5" s="1" t="s">
        <v>264</v>
      </c>
      <c r="J5" s="2"/>
      <c r="M5" s="18"/>
      <c r="N5" s="18"/>
      <c r="U5" s="13"/>
      <c r="AM5" s="13"/>
    </row>
    <row r="6" spans="1:39" x14ac:dyDescent="0.3">
      <c r="A6" t="str">
        <f>sets!O9</f>
        <v>a-fod</v>
      </c>
      <c r="B6" s="16" t="s">
        <v>264</v>
      </c>
      <c r="C6" s="3" t="s">
        <v>264</v>
      </c>
      <c r="D6">
        <v>1</v>
      </c>
      <c r="E6" t="s">
        <v>264</v>
      </c>
      <c r="F6" s="1" t="s">
        <v>264</v>
      </c>
      <c r="G6" s="1" t="s">
        <v>264</v>
      </c>
      <c r="M6" s="18"/>
      <c r="N6" s="18"/>
      <c r="U6" s="13"/>
      <c r="AM6" s="13"/>
    </row>
    <row r="7" spans="1:39" x14ac:dyDescent="0.3">
      <c r="A7" t="str">
        <f>sets!O10</f>
        <v>a-b_t</v>
      </c>
      <c r="B7" s="16" t="s">
        <v>264</v>
      </c>
      <c r="C7" s="3" t="s">
        <v>264</v>
      </c>
      <c r="D7">
        <v>1</v>
      </c>
      <c r="E7" t="s">
        <v>264</v>
      </c>
      <c r="F7" s="1" t="s">
        <v>264</v>
      </c>
      <c r="G7" s="1" t="s">
        <v>264</v>
      </c>
      <c r="M7" s="18"/>
      <c r="N7" s="18"/>
      <c r="U7" s="13"/>
      <c r="AM7" s="13"/>
    </row>
    <row r="8" spans="1:39" x14ac:dyDescent="0.3">
      <c r="A8" t="str">
        <f>sets!O11</f>
        <v>a-tex</v>
      </c>
      <c r="B8" s="16" t="s">
        <v>264</v>
      </c>
      <c r="C8" s="3" t="s">
        <v>264</v>
      </c>
      <c r="D8">
        <v>1</v>
      </c>
      <c r="E8" t="s">
        <v>264</v>
      </c>
      <c r="F8" s="1" t="s">
        <v>264</v>
      </c>
      <c r="G8" s="1" t="s">
        <v>264</v>
      </c>
      <c r="M8" s="18"/>
      <c r="N8" s="18"/>
      <c r="U8" s="13"/>
      <c r="AM8" s="13"/>
    </row>
    <row r="9" spans="1:39" x14ac:dyDescent="0.3">
      <c r="A9" t="str">
        <f>sets!O12</f>
        <v>a-wod</v>
      </c>
      <c r="B9" s="16" t="s">
        <v>264</v>
      </c>
      <c r="C9" s="3" t="s">
        <v>264</v>
      </c>
      <c r="D9">
        <v>1</v>
      </c>
      <c r="E9" t="s">
        <v>264</v>
      </c>
      <c r="F9" s="1" t="s">
        <v>264</v>
      </c>
      <c r="G9" s="1" t="s">
        <v>264</v>
      </c>
      <c r="M9" s="18"/>
      <c r="N9" s="18"/>
      <c r="U9" s="13"/>
      <c r="AM9" s="13"/>
    </row>
    <row r="10" spans="1:39" x14ac:dyDescent="0.3">
      <c r="A10" t="str">
        <f>sets!O13</f>
        <v>a-chm</v>
      </c>
      <c r="B10" s="16" t="s">
        <v>264</v>
      </c>
      <c r="C10" s="3" t="s">
        <v>264</v>
      </c>
      <c r="D10">
        <v>1</v>
      </c>
      <c r="E10" t="s">
        <v>264</v>
      </c>
      <c r="F10" s="1" t="s">
        <v>264</v>
      </c>
      <c r="G10" s="1" t="s">
        <v>264</v>
      </c>
      <c r="M10" s="18"/>
      <c r="N10" s="18"/>
      <c r="U10" s="13"/>
      <c r="AM10" s="13"/>
    </row>
    <row r="11" spans="1:39" x14ac:dyDescent="0.3">
      <c r="A11" t="str">
        <f>sets!O14</f>
        <v>a-bph</v>
      </c>
      <c r="B11" s="16" t="s">
        <v>264</v>
      </c>
      <c r="C11" s="3" t="s">
        <v>264</v>
      </c>
      <c r="D11">
        <v>1</v>
      </c>
      <c r="E11" t="s">
        <v>264</v>
      </c>
      <c r="F11" s="1" t="s">
        <v>264</v>
      </c>
      <c r="G11" s="1" t="s">
        <v>264</v>
      </c>
      <c r="M11" s="18"/>
      <c r="N11" s="18"/>
      <c r="U11" s="13"/>
      <c r="AM11" s="13"/>
    </row>
    <row r="12" spans="1:39" x14ac:dyDescent="0.3">
      <c r="A12" t="str">
        <f>sets!O15</f>
        <v>a-met</v>
      </c>
      <c r="B12" s="16" t="s">
        <v>264</v>
      </c>
      <c r="C12" s="3" t="s">
        <v>264</v>
      </c>
      <c r="D12">
        <v>1</v>
      </c>
      <c r="E12" t="s">
        <v>264</v>
      </c>
      <c r="F12" s="1" t="s">
        <v>264</v>
      </c>
      <c r="G12" s="1" t="s">
        <v>264</v>
      </c>
      <c r="M12" s="18"/>
      <c r="N12" s="18"/>
      <c r="U12" s="13"/>
      <c r="AM12" s="13"/>
    </row>
    <row r="13" spans="1:39" x14ac:dyDescent="0.3">
      <c r="A13" t="str">
        <f>sets!O16</f>
        <v>a-ely</v>
      </c>
      <c r="B13" s="16" t="s">
        <v>264</v>
      </c>
      <c r="C13" s="3" t="s">
        <v>264</v>
      </c>
      <c r="D13">
        <v>1</v>
      </c>
      <c r="E13" t="s">
        <v>264</v>
      </c>
      <c r="F13" s="1" t="s">
        <v>264</v>
      </c>
      <c r="G13" s="1" t="s">
        <v>264</v>
      </c>
      <c r="M13" s="18"/>
      <c r="N13" s="18"/>
      <c r="U13" s="13"/>
      <c r="AM13" s="13"/>
    </row>
    <row r="14" spans="1:39" x14ac:dyDescent="0.3">
      <c r="A14" t="str">
        <f>sets!O17</f>
        <v>a-wtr</v>
      </c>
      <c r="B14" s="16" t="s">
        <v>264</v>
      </c>
      <c r="C14" s="3" t="s">
        <v>264</v>
      </c>
      <c r="D14">
        <v>1</v>
      </c>
      <c r="E14" t="s">
        <v>264</v>
      </c>
      <c r="F14" s="1" t="s">
        <v>264</v>
      </c>
      <c r="G14" s="1" t="s">
        <v>264</v>
      </c>
      <c r="M14" s="18"/>
      <c r="N14" s="18"/>
      <c r="U14" s="13"/>
      <c r="AM14" s="13"/>
    </row>
    <row r="15" spans="1:39" x14ac:dyDescent="0.3">
      <c r="A15" t="str">
        <f>sets!O18</f>
        <v>a-cns</v>
      </c>
      <c r="B15" s="16" t="s">
        <v>264</v>
      </c>
      <c r="C15" s="3" t="s">
        <v>264</v>
      </c>
      <c r="D15">
        <v>1</v>
      </c>
      <c r="E15" t="s">
        <v>264</v>
      </c>
      <c r="F15" s="1" t="s">
        <v>264</v>
      </c>
      <c r="G15" s="1" t="s">
        <v>264</v>
      </c>
      <c r="M15" s="18"/>
      <c r="N15" s="18"/>
      <c r="U15" s="13"/>
      <c r="AM15" s="13"/>
    </row>
    <row r="16" spans="1:39" x14ac:dyDescent="0.3">
      <c r="A16" t="str">
        <f>sets!O19</f>
        <v>a-trd</v>
      </c>
      <c r="B16" s="16" t="s">
        <v>264</v>
      </c>
      <c r="C16" s="3" t="s">
        <v>264</v>
      </c>
      <c r="D16">
        <v>1</v>
      </c>
      <c r="E16" t="s">
        <v>264</v>
      </c>
      <c r="F16" s="1" t="s">
        <v>264</v>
      </c>
      <c r="G16" s="1" t="s">
        <v>264</v>
      </c>
      <c r="M16" s="18"/>
      <c r="N16" s="18"/>
      <c r="U16" s="13"/>
      <c r="AM16" s="13"/>
    </row>
    <row r="17" spans="1:39" x14ac:dyDescent="0.3">
      <c r="A17" t="str">
        <f>sets!O20</f>
        <v>a-afs</v>
      </c>
      <c r="B17" s="16" t="s">
        <v>264</v>
      </c>
      <c r="C17" s="3" t="s">
        <v>264</v>
      </c>
      <c r="D17">
        <v>1</v>
      </c>
      <c r="E17" t="s">
        <v>264</v>
      </c>
      <c r="F17" s="1" t="s">
        <v>264</v>
      </c>
      <c r="G17" s="1" t="s">
        <v>264</v>
      </c>
      <c r="M17" s="18"/>
      <c r="N17" s="18"/>
      <c r="U17" s="13"/>
      <c r="AM17" s="13"/>
    </row>
    <row r="18" spans="1:39" x14ac:dyDescent="0.3">
      <c r="A18" t="str">
        <f>sets!O21</f>
        <v>a-otp</v>
      </c>
      <c r="B18" s="16" t="s">
        <v>264</v>
      </c>
      <c r="C18" s="3" t="s">
        <v>264</v>
      </c>
      <c r="D18">
        <v>1</v>
      </c>
      <c r="E18" t="s">
        <v>264</v>
      </c>
      <c r="F18" s="1" t="s">
        <v>264</v>
      </c>
      <c r="G18" s="1" t="s">
        <v>264</v>
      </c>
      <c r="M18" s="18"/>
      <c r="N18" s="18"/>
      <c r="U18" s="13"/>
      <c r="AM18" s="13"/>
    </row>
    <row r="19" spans="1:39" x14ac:dyDescent="0.3">
      <c r="A19" t="str">
        <f>sets!O22</f>
        <v>a-wtp</v>
      </c>
      <c r="B19" s="16" t="s">
        <v>264</v>
      </c>
      <c r="C19" s="3" t="s">
        <v>264</v>
      </c>
      <c r="D19">
        <v>1</v>
      </c>
      <c r="E19" t="s">
        <v>264</v>
      </c>
      <c r="F19" s="1" t="s">
        <v>264</v>
      </c>
      <c r="G19" s="1" t="s">
        <v>264</v>
      </c>
    </row>
    <row r="20" spans="1:39" x14ac:dyDescent="0.3">
      <c r="A20" t="str">
        <f>sets!O23</f>
        <v>a-atp</v>
      </c>
      <c r="B20" s="16" t="s">
        <v>264</v>
      </c>
      <c r="C20" s="3" t="s">
        <v>264</v>
      </c>
      <c r="D20">
        <v>1</v>
      </c>
      <c r="E20" t="s">
        <v>264</v>
      </c>
      <c r="F20" s="1" t="s">
        <v>264</v>
      </c>
      <c r="G20" s="1" t="s">
        <v>264</v>
      </c>
    </row>
    <row r="21" spans="1:39" x14ac:dyDescent="0.3">
      <c r="A21" t="str">
        <f>sets!O24</f>
        <v>a-cmn</v>
      </c>
      <c r="B21" s="16" t="s">
        <v>264</v>
      </c>
      <c r="C21" s="3" t="s">
        <v>264</v>
      </c>
      <c r="D21">
        <v>1</v>
      </c>
      <c r="E21" t="s">
        <v>264</v>
      </c>
      <c r="F21" s="1" t="s">
        <v>264</v>
      </c>
      <c r="G21" s="1" t="s">
        <v>264</v>
      </c>
    </row>
    <row r="22" spans="1:39" x14ac:dyDescent="0.3">
      <c r="A22" t="str">
        <f>sets!O25</f>
        <v>a-ofi</v>
      </c>
      <c r="B22" s="16" t="s">
        <v>264</v>
      </c>
      <c r="C22" s="3" t="s">
        <v>264</v>
      </c>
      <c r="D22">
        <v>1</v>
      </c>
      <c r="E22" t="s">
        <v>264</v>
      </c>
      <c r="F22" s="1" t="s">
        <v>264</v>
      </c>
      <c r="G22" s="1" t="s">
        <v>264</v>
      </c>
    </row>
    <row r="23" spans="1:39" x14ac:dyDescent="0.3">
      <c r="A23" t="str">
        <f>sets!O26</f>
        <v>a-ins</v>
      </c>
      <c r="B23" s="16" t="s">
        <v>264</v>
      </c>
      <c r="C23" s="3" t="s">
        <v>264</v>
      </c>
      <c r="D23">
        <v>1</v>
      </c>
      <c r="E23" t="s">
        <v>264</v>
      </c>
      <c r="F23" s="1" t="s">
        <v>264</v>
      </c>
      <c r="G23" s="1" t="s">
        <v>264</v>
      </c>
    </row>
    <row r="24" spans="1:39" x14ac:dyDescent="0.3">
      <c r="A24" t="str">
        <f>sets!O27</f>
        <v>a-osr</v>
      </c>
      <c r="B24" s="16" t="s">
        <v>264</v>
      </c>
      <c r="C24" s="3" t="s">
        <v>264</v>
      </c>
      <c r="D24">
        <v>1</v>
      </c>
      <c r="E24" t="s">
        <v>264</v>
      </c>
      <c r="F24" s="1" t="s">
        <v>264</v>
      </c>
      <c r="G24" s="1" t="s">
        <v>264</v>
      </c>
    </row>
    <row r="25" spans="1:39" x14ac:dyDescent="0.3">
      <c r="A25" t="str">
        <f>sets!O28</f>
        <v>a-osg</v>
      </c>
      <c r="B25" s="16" t="s">
        <v>264</v>
      </c>
      <c r="C25" s="3" t="s">
        <v>264</v>
      </c>
      <c r="D25">
        <v>1</v>
      </c>
      <c r="E25" t="s">
        <v>264</v>
      </c>
      <c r="F25" s="1" t="s">
        <v>264</v>
      </c>
      <c r="G25" s="1" t="s">
        <v>264</v>
      </c>
    </row>
    <row r="26" spans="1:39" x14ac:dyDescent="0.3">
      <c r="A26" t="str">
        <f>sets!O29</f>
        <v>a-edu</v>
      </c>
      <c r="B26" s="16" t="s">
        <v>264</v>
      </c>
      <c r="C26" s="3" t="s">
        <v>264</v>
      </c>
      <c r="D26">
        <v>1</v>
      </c>
      <c r="E26" t="s">
        <v>264</v>
      </c>
      <c r="F26" s="1" t="s">
        <v>264</v>
      </c>
      <c r="G26" s="1" t="s">
        <v>264</v>
      </c>
    </row>
    <row r="27" spans="1:39" x14ac:dyDescent="0.3">
      <c r="A27" t="str">
        <f>sets!O30</f>
        <v>a-hht</v>
      </c>
      <c r="B27" s="16" t="s">
        <v>264</v>
      </c>
      <c r="C27" s="3" t="s">
        <v>264</v>
      </c>
      <c r="D27">
        <v>1</v>
      </c>
      <c r="E27" t="s">
        <v>264</v>
      </c>
      <c r="F27" s="1" t="s">
        <v>264</v>
      </c>
      <c r="G27" s="1" t="s">
        <v>264</v>
      </c>
    </row>
    <row r="28" spans="1:39" x14ac:dyDescent="0.3">
      <c r="A28" s="65" t="s">
        <v>1227</v>
      </c>
      <c r="B28" s="16" t="s">
        <v>264</v>
      </c>
      <c r="C28" s="3" t="s">
        <v>264</v>
      </c>
      <c r="D28">
        <v>1</v>
      </c>
      <c r="E28" t="s">
        <v>264</v>
      </c>
      <c r="F28" s="1" t="s">
        <v>264</v>
      </c>
      <c r="G28" s="1" t="s">
        <v>264</v>
      </c>
    </row>
    <row r="29" spans="1:39" x14ac:dyDescent="0.3">
      <c r="A29" s="65" t="s">
        <v>1228</v>
      </c>
      <c r="B29" s="16" t="s">
        <v>264</v>
      </c>
      <c r="C29" s="3" t="s">
        <v>264</v>
      </c>
      <c r="D29">
        <v>1</v>
      </c>
      <c r="E29" t="s">
        <v>264</v>
      </c>
      <c r="F29" s="1" t="s">
        <v>264</v>
      </c>
      <c r="G29" s="1" t="s">
        <v>264</v>
      </c>
    </row>
    <row r="30" spans="1:39" x14ac:dyDescent="0.3">
      <c r="A30" s="65" t="s">
        <v>1229</v>
      </c>
      <c r="B30" s="16" t="s">
        <v>264</v>
      </c>
      <c r="C30" s="3" t="s">
        <v>264</v>
      </c>
      <c r="D30">
        <v>1</v>
      </c>
      <c r="E30" t="s">
        <v>264</v>
      </c>
      <c r="F30" s="1" t="s">
        <v>264</v>
      </c>
      <c r="G30" s="1" t="s">
        <v>264</v>
      </c>
    </row>
    <row r="31" spans="1:39" x14ac:dyDescent="0.3">
      <c r="B31" s="16"/>
      <c r="C31" s="3"/>
      <c r="F31" s="1"/>
      <c r="G31" s="6"/>
    </row>
    <row r="32" spans="1:39" x14ac:dyDescent="0.3">
      <c r="B32" s="16"/>
      <c r="C32" s="3"/>
      <c r="F32" s="1"/>
      <c r="G32" s="6"/>
    </row>
    <row r="33" spans="2:7" x14ac:dyDescent="0.3">
      <c r="B33" s="16"/>
      <c r="C33" s="3"/>
      <c r="F33" s="1"/>
      <c r="G33" s="6"/>
    </row>
    <row r="34" spans="2:7" x14ac:dyDescent="0.3">
      <c r="B34" s="16"/>
      <c r="C34" s="3"/>
      <c r="F34" s="1"/>
      <c r="G34" s="6"/>
    </row>
    <row r="35" spans="2:7" x14ac:dyDescent="0.3">
      <c r="B35" s="16"/>
      <c r="C35" s="3"/>
      <c r="F35" s="1"/>
      <c r="G35" s="6"/>
    </row>
    <row r="36" spans="2:7" x14ac:dyDescent="0.3">
      <c r="B36" s="16"/>
      <c r="C36" s="3"/>
      <c r="F36" s="1"/>
      <c r="G36" s="6"/>
    </row>
    <row r="37" spans="2:7" x14ac:dyDescent="0.3">
      <c r="B37" s="16"/>
      <c r="C37" s="3"/>
      <c r="F37" s="1"/>
      <c r="G37" s="6"/>
    </row>
    <row r="38" spans="2:7" x14ac:dyDescent="0.3">
      <c r="B38" s="16"/>
      <c r="C38" s="3"/>
      <c r="F38" s="1"/>
      <c r="G38" s="6"/>
    </row>
    <row r="39" spans="2:7" x14ac:dyDescent="0.3">
      <c r="B39" s="16"/>
      <c r="C39" s="3"/>
      <c r="F39" s="1"/>
      <c r="G39" s="6"/>
    </row>
    <row r="40" spans="2:7" x14ac:dyDescent="0.3">
      <c r="B40" s="16"/>
      <c r="C40" s="3"/>
      <c r="F40" s="1"/>
      <c r="G40" s="6"/>
    </row>
    <row r="41" spans="2:7" x14ac:dyDescent="0.3">
      <c r="B41" s="16"/>
      <c r="C41" s="3"/>
      <c r="F41" s="1"/>
      <c r="G41" s="6"/>
    </row>
    <row r="42" spans="2:7" x14ac:dyDescent="0.3">
      <c r="B42" s="16"/>
      <c r="C42" s="3"/>
      <c r="F42" s="1"/>
      <c r="G42" s="6"/>
    </row>
    <row r="43" spans="2:7" x14ac:dyDescent="0.3">
      <c r="B43" s="16"/>
      <c r="C43" s="3"/>
      <c r="F43" s="1"/>
      <c r="G43" s="6"/>
    </row>
    <row r="44" spans="2:7" x14ac:dyDescent="0.3">
      <c r="B44" s="16"/>
      <c r="C44" s="3"/>
      <c r="F44" s="1"/>
      <c r="G44" s="6"/>
    </row>
    <row r="45" spans="2:7" x14ac:dyDescent="0.3">
      <c r="B45" s="16"/>
      <c r="C45" s="3"/>
      <c r="F45" s="1"/>
      <c r="G45" s="6"/>
    </row>
    <row r="46" spans="2:7" x14ac:dyDescent="0.3">
      <c r="B46" s="16"/>
      <c r="C46" s="3"/>
      <c r="F46" s="1"/>
      <c r="G46" s="6"/>
    </row>
    <row r="47" spans="2:7" x14ac:dyDescent="0.3">
      <c r="B47" s="16"/>
      <c r="C47" s="3"/>
      <c r="F47" s="1"/>
      <c r="G47" s="6"/>
    </row>
    <row r="48" spans="2:7" x14ac:dyDescent="0.3">
      <c r="B48" s="16"/>
      <c r="C48" s="3"/>
      <c r="F48" s="1"/>
      <c r="G48" s="6"/>
    </row>
    <row r="49" spans="2:7" x14ac:dyDescent="0.3">
      <c r="B49" s="16"/>
      <c r="C49" s="3"/>
      <c r="F49" s="1"/>
      <c r="G49" s="6"/>
    </row>
    <row r="50" spans="2:7" x14ac:dyDescent="0.3">
      <c r="B50" s="16"/>
      <c r="C50" s="3"/>
      <c r="F50" s="1"/>
      <c r="G50" s="6"/>
    </row>
    <row r="51" spans="2:7" x14ac:dyDescent="0.3">
      <c r="B51" s="16"/>
      <c r="C51" s="3"/>
      <c r="F51" s="1"/>
      <c r="G51" s="6"/>
    </row>
    <row r="52" spans="2:7" x14ac:dyDescent="0.3">
      <c r="B52" s="16"/>
      <c r="C52" s="3"/>
      <c r="F52" s="1"/>
      <c r="G52" s="6"/>
    </row>
    <row r="53" spans="2:7" x14ac:dyDescent="0.3">
      <c r="B53" s="16"/>
      <c r="C53" s="3"/>
      <c r="F53" s="1"/>
      <c r="G53" s="6"/>
    </row>
    <row r="54" spans="2:7" x14ac:dyDescent="0.3">
      <c r="B54" s="16"/>
      <c r="C54" s="3"/>
      <c r="F54" s="1"/>
      <c r="G54" s="6"/>
    </row>
    <row r="55" spans="2:7" x14ac:dyDescent="0.3">
      <c r="B55" s="16"/>
      <c r="C55" s="3"/>
      <c r="F55" s="1"/>
      <c r="G55" s="6"/>
    </row>
    <row r="56" spans="2:7" x14ac:dyDescent="0.3">
      <c r="B56" s="16"/>
      <c r="C56" s="3"/>
      <c r="F56" s="1"/>
      <c r="G56" s="6"/>
    </row>
    <row r="57" spans="2:7" x14ac:dyDescent="0.3">
      <c r="B57" s="16"/>
      <c r="C57" s="3"/>
      <c r="F57" s="1"/>
      <c r="G57" s="6"/>
    </row>
    <row r="58" spans="2:7" x14ac:dyDescent="0.3">
      <c r="B58" s="16"/>
      <c r="C58" s="3"/>
      <c r="F58" s="1"/>
      <c r="G58" s="6"/>
    </row>
    <row r="59" spans="2:7" x14ac:dyDescent="0.3">
      <c r="B59" s="16"/>
      <c r="C59" s="3"/>
      <c r="F59" s="1"/>
      <c r="G59" s="6"/>
    </row>
    <row r="60" spans="2:7" x14ac:dyDescent="0.3">
      <c r="B60" s="16"/>
      <c r="C60" s="3"/>
      <c r="F60" s="1"/>
      <c r="G60" s="6"/>
    </row>
    <row r="61" spans="2:7" x14ac:dyDescent="0.3">
      <c r="B61" s="16"/>
      <c r="C61" s="3"/>
      <c r="F61" s="1"/>
      <c r="G61" s="6"/>
    </row>
    <row r="62" spans="2:7" x14ac:dyDescent="0.3">
      <c r="B62" s="16"/>
      <c r="C62" s="3"/>
      <c r="F62" s="1"/>
      <c r="G62" s="6"/>
    </row>
    <row r="63" spans="2:7" x14ac:dyDescent="0.3">
      <c r="B63" s="16"/>
      <c r="C63" s="3"/>
      <c r="F63" s="1"/>
      <c r="G63" s="6"/>
    </row>
    <row r="64" spans="2:7" x14ac:dyDescent="0.3">
      <c r="B64" s="16"/>
      <c r="C64" s="3"/>
      <c r="F64" s="1"/>
      <c r="G64" s="6"/>
    </row>
    <row r="65" spans="2:7" x14ac:dyDescent="0.3">
      <c r="B65" s="16"/>
      <c r="C65" s="3"/>
      <c r="F65" s="1"/>
      <c r="G65" s="6"/>
    </row>
    <row r="66" spans="2:7" x14ac:dyDescent="0.3">
      <c r="B66" s="16"/>
      <c r="C66" s="3"/>
      <c r="F66" s="1"/>
      <c r="G66" s="6"/>
    </row>
    <row r="67" spans="2:7" x14ac:dyDescent="0.3">
      <c r="B67" s="16"/>
      <c r="C67" s="3"/>
      <c r="F67" s="1"/>
      <c r="G67" s="6"/>
    </row>
    <row r="68" spans="2:7" x14ac:dyDescent="0.3">
      <c r="B68" s="16"/>
      <c r="C68" s="3"/>
      <c r="F68" s="1"/>
      <c r="G68" s="6"/>
    </row>
    <row r="69" spans="2:7" x14ac:dyDescent="0.3">
      <c r="B69" s="16"/>
      <c r="C69" s="3"/>
      <c r="F69" s="1"/>
      <c r="G69" s="6"/>
    </row>
    <row r="70" spans="2:7" x14ac:dyDescent="0.3">
      <c r="B70" s="16"/>
      <c r="C70" s="3"/>
      <c r="F70" s="1"/>
      <c r="G70" s="6"/>
    </row>
    <row r="71" spans="2:7" x14ac:dyDescent="0.3">
      <c r="B71" s="16"/>
      <c r="C71" s="3"/>
      <c r="F71" s="1"/>
      <c r="G71" s="6"/>
    </row>
    <row r="72" spans="2:7" x14ac:dyDescent="0.3">
      <c r="B72" s="16"/>
      <c r="C72" s="3"/>
      <c r="F72" s="1"/>
      <c r="G72" s="6"/>
    </row>
    <row r="73" spans="2:7" x14ac:dyDescent="0.3">
      <c r="B73" s="16"/>
      <c r="C73" s="3"/>
      <c r="F73" s="1"/>
      <c r="G73" s="6"/>
    </row>
    <row r="74" spans="2:7" x14ac:dyDescent="0.3">
      <c r="B74" s="16"/>
      <c r="C74" s="3"/>
      <c r="F74" s="1"/>
      <c r="G74" s="6"/>
    </row>
    <row r="75" spans="2:7" x14ac:dyDescent="0.3">
      <c r="B75" s="16"/>
      <c r="C75" s="3"/>
      <c r="F75" s="1"/>
      <c r="G75" s="6"/>
    </row>
    <row r="76" spans="2:7" x14ac:dyDescent="0.3">
      <c r="B76" s="16"/>
      <c r="C76" s="3"/>
      <c r="F76" s="1"/>
      <c r="G76" s="6"/>
    </row>
    <row r="77" spans="2:7" x14ac:dyDescent="0.3">
      <c r="B77" s="16"/>
      <c r="C77" s="3"/>
      <c r="F77" s="1"/>
      <c r="G77" s="6"/>
    </row>
    <row r="78" spans="2:7" x14ac:dyDescent="0.3">
      <c r="B78" s="16"/>
      <c r="C78" s="3"/>
      <c r="F78" s="1"/>
      <c r="G78" s="6"/>
    </row>
    <row r="79" spans="2:7" x14ac:dyDescent="0.3">
      <c r="B79" s="16"/>
      <c r="C79" s="3"/>
    </row>
    <row r="80" spans="2:7" x14ac:dyDescent="0.3">
      <c r="B80" s="16"/>
      <c r="C80" s="3"/>
    </row>
    <row r="81" spans="2:3" x14ac:dyDescent="0.3">
      <c r="B81" s="16"/>
      <c r="C81" s="3"/>
    </row>
    <row r="82" spans="2:3" x14ac:dyDescent="0.3">
      <c r="B82" s="16"/>
      <c r="C82" s="3"/>
    </row>
    <row r="83" spans="2:3" x14ac:dyDescent="0.3">
      <c r="B83" s="16"/>
      <c r="C83" s="3"/>
    </row>
    <row r="84" spans="2:3" x14ac:dyDescent="0.3">
      <c r="B84" s="16"/>
      <c r="C84" s="3"/>
    </row>
    <row r="85" spans="2:3" x14ac:dyDescent="0.3">
      <c r="B85" s="16"/>
      <c r="C85" s="3"/>
    </row>
    <row r="86" spans="2:3" x14ac:dyDescent="0.3">
      <c r="B86" s="16"/>
      <c r="C86" s="3"/>
    </row>
    <row r="87" spans="2:3" x14ac:dyDescent="0.3">
      <c r="B87" s="16"/>
      <c r="C87" s="3"/>
    </row>
    <row r="88" spans="2:3" x14ac:dyDescent="0.3">
      <c r="B88" s="16"/>
      <c r="C88" s="3"/>
    </row>
    <row r="89" spans="2:3" x14ac:dyDescent="0.3">
      <c r="B89" s="16"/>
      <c r="C89" s="3"/>
    </row>
    <row r="90" spans="2:3" x14ac:dyDescent="0.3">
      <c r="B90" s="16"/>
      <c r="C90" s="3"/>
    </row>
    <row r="91" spans="2:3" x14ac:dyDescent="0.3">
      <c r="B91" s="16"/>
      <c r="C91" s="3"/>
    </row>
    <row r="92" spans="2:3" x14ac:dyDescent="0.3">
      <c r="B92" s="16"/>
      <c r="C92" s="3"/>
    </row>
    <row r="93" spans="2:3" x14ac:dyDescent="0.3">
      <c r="B93" s="16"/>
      <c r="C93" s="3"/>
    </row>
    <row r="94" spans="2:3" x14ac:dyDescent="0.3">
      <c r="B94" s="16"/>
      <c r="C94" s="3"/>
    </row>
    <row r="95" spans="2:3" x14ac:dyDescent="0.3">
      <c r="B95" s="16"/>
      <c r="C95" s="3"/>
    </row>
    <row r="96" spans="2:3" x14ac:dyDescent="0.3">
      <c r="B96" s="16"/>
      <c r="C96" s="3"/>
    </row>
    <row r="97" spans="2:3" x14ac:dyDescent="0.3">
      <c r="B97" s="16"/>
      <c r="C97" s="3"/>
    </row>
    <row r="98" spans="2:3" x14ac:dyDescent="0.3">
      <c r="B98" s="16"/>
      <c r="C98" s="3"/>
    </row>
    <row r="99" spans="2:3" x14ac:dyDescent="0.3">
      <c r="B99" s="16"/>
      <c r="C99" s="3"/>
    </row>
    <row r="100" spans="2:3" x14ac:dyDescent="0.3">
      <c r="B100" s="16"/>
      <c r="C100" s="3"/>
    </row>
    <row r="101" spans="2:3" x14ac:dyDescent="0.3">
      <c r="B101" s="16"/>
      <c r="C101" s="3"/>
    </row>
    <row r="102" spans="2:3" x14ac:dyDescent="0.3">
      <c r="B102" s="16"/>
      <c r="C102" s="3"/>
    </row>
    <row r="103" spans="2:3" x14ac:dyDescent="0.3">
      <c r="B103" s="16"/>
      <c r="C103" s="3"/>
    </row>
    <row r="104" spans="2:3" x14ac:dyDescent="0.3">
      <c r="B104" s="16"/>
      <c r="C104" s="3"/>
    </row>
    <row r="105" spans="2:3" x14ac:dyDescent="0.3">
      <c r="B105" s="16"/>
      <c r="C105" s="3"/>
    </row>
    <row r="106" spans="2:3" x14ac:dyDescent="0.3">
      <c r="B106" s="16"/>
      <c r="C106" s="3"/>
    </row>
    <row r="107" spans="2:3" x14ac:dyDescent="0.3">
      <c r="B107" s="16"/>
      <c r="C107" s="3"/>
    </row>
    <row r="108" spans="2:3" x14ac:dyDescent="0.3">
      <c r="B108" s="16"/>
      <c r="C108" s="3"/>
    </row>
    <row r="109" spans="2:3" x14ac:dyDescent="0.3">
      <c r="B109" s="16"/>
      <c r="C109" s="3"/>
    </row>
    <row r="110" spans="2:3" x14ac:dyDescent="0.3">
      <c r="B110" s="16"/>
      <c r="C110" s="3"/>
    </row>
    <row r="111" spans="2:3" x14ac:dyDescent="0.3">
      <c r="B111" s="16"/>
      <c r="C111" s="3"/>
    </row>
    <row r="112" spans="2:3" x14ac:dyDescent="0.3">
      <c r="B112" s="16"/>
      <c r="C112" s="3"/>
    </row>
    <row r="113" spans="2:3" x14ac:dyDescent="0.3">
      <c r="B113" s="16"/>
      <c r="C113" s="3"/>
    </row>
    <row r="114" spans="2:3" x14ac:dyDescent="0.3">
      <c r="B114" s="16"/>
      <c r="C114" s="3"/>
    </row>
    <row r="115" spans="2:3" x14ac:dyDescent="0.3">
      <c r="B115" s="16"/>
      <c r="C115" s="3"/>
    </row>
    <row r="116" spans="2:3" x14ac:dyDescent="0.3">
      <c r="B116" s="16"/>
      <c r="C116" s="3"/>
    </row>
    <row r="117" spans="2:3" x14ac:dyDescent="0.3">
      <c r="B117" s="16"/>
      <c r="C117" s="3"/>
    </row>
    <row r="118" spans="2:3" x14ac:dyDescent="0.3">
      <c r="B118" s="16"/>
      <c r="C118" s="3"/>
    </row>
    <row r="119" spans="2:3" x14ac:dyDescent="0.3">
      <c r="B119" s="16"/>
      <c r="C119" s="3"/>
    </row>
    <row r="120" spans="2:3" x14ac:dyDescent="0.3">
      <c r="B120" s="16"/>
      <c r="C120" s="3"/>
    </row>
    <row r="121" spans="2:3" x14ac:dyDescent="0.3">
      <c r="B121" s="16"/>
      <c r="C121" s="3"/>
    </row>
    <row r="122" spans="2:3" x14ac:dyDescent="0.3">
      <c r="B122" s="16"/>
      <c r="C122" s="3"/>
    </row>
    <row r="123" spans="2:3" x14ac:dyDescent="0.3">
      <c r="B123" s="16"/>
      <c r="C123" s="3"/>
    </row>
    <row r="124" spans="2:3" x14ac:dyDescent="0.3">
      <c r="B124" s="16"/>
      <c r="C124" s="3"/>
    </row>
    <row r="125" spans="2:3" x14ac:dyDescent="0.3">
      <c r="B125" s="16"/>
      <c r="C125" s="3"/>
    </row>
    <row r="126" spans="2:3" x14ac:dyDescent="0.3">
      <c r="B126" s="16"/>
      <c r="C126" s="3"/>
    </row>
    <row r="127" spans="2:3" x14ac:dyDescent="0.3">
      <c r="B127" s="16"/>
      <c r="C127" s="3"/>
    </row>
    <row r="128" spans="2:3" x14ac:dyDescent="0.3">
      <c r="B128" s="16"/>
      <c r="C128" s="3"/>
    </row>
    <row r="129" spans="2:3" x14ac:dyDescent="0.3">
      <c r="B129" s="16"/>
      <c r="C129" s="3"/>
    </row>
    <row r="130" spans="2:3" x14ac:dyDescent="0.3">
      <c r="B130" s="16"/>
      <c r="C130" s="3"/>
    </row>
    <row r="131" spans="2:3" x14ac:dyDescent="0.3">
      <c r="B131" s="16"/>
      <c r="C131" s="3"/>
    </row>
    <row r="132" spans="2:3" x14ac:dyDescent="0.3">
      <c r="B132" s="16"/>
      <c r="C132" s="3"/>
    </row>
    <row r="133" spans="2:3" x14ac:dyDescent="0.3">
      <c r="B133" s="16"/>
      <c r="C133" s="3"/>
    </row>
    <row r="134" spans="2:3" x14ac:dyDescent="0.3">
      <c r="B134" s="16"/>
      <c r="C134" s="3"/>
    </row>
    <row r="135" spans="2:3" x14ac:dyDescent="0.3">
      <c r="B135" s="16"/>
      <c r="C135" s="3"/>
    </row>
    <row r="136" spans="2:3" x14ac:dyDescent="0.3">
      <c r="B136" s="16"/>
      <c r="C136" s="3"/>
    </row>
    <row r="137" spans="2:3" x14ac:dyDescent="0.3">
      <c r="B137" s="16"/>
      <c r="C137" s="3"/>
    </row>
    <row r="138" spans="2:3" x14ac:dyDescent="0.3">
      <c r="B138" s="16"/>
      <c r="C138" s="3"/>
    </row>
    <row r="139" spans="2:3" x14ac:dyDescent="0.3">
      <c r="B139" s="16"/>
      <c r="C139" s="3"/>
    </row>
    <row r="140" spans="2:3" x14ac:dyDescent="0.3">
      <c r="B140" s="16"/>
      <c r="C140" s="3"/>
    </row>
    <row r="141" spans="2:3" x14ac:dyDescent="0.3">
      <c r="B141" s="16"/>
      <c r="C141" s="3"/>
    </row>
    <row r="142" spans="2:3" x14ac:dyDescent="0.3">
      <c r="B142" s="16"/>
      <c r="C142" s="3"/>
    </row>
    <row r="143" spans="2:3" x14ac:dyDescent="0.3">
      <c r="B143" s="16"/>
      <c r="C143" s="3"/>
    </row>
    <row r="144" spans="2:3" x14ac:dyDescent="0.3">
      <c r="B144" s="16"/>
      <c r="C144" s="3"/>
    </row>
  </sheetData>
  <pageMargins left="0.7" right="0.7" top="0.75" bottom="0.75" header="0.3" footer="0.3"/>
  <pageSetup orientation="portrait" r:id="rId1"/>
  <headerFooter>
    <oddFooter>&amp;R&amp;1#&amp;"Calibri"&amp;12&amp;K000000Official Use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E4236-746D-4C25-8D51-934DEDE3700C}">
  <sheetPr codeName="Sheet15"/>
  <dimension ref="A1:CR29"/>
  <sheetViews>
    <sheetView zoomScaleNormal="100" workbookViewId="0">
      <pane xSplit="1" topLeftCell="B1" activePane="topRight" state="frozen"/>
      <selection activeCell="A29" sqref="A29"/>
      <selection pane="topRight" activeCell="B5" sqref="B5:CF5"/>
    </sheetView>
  </sheetViews>
  <sheetFormatPr defaultColWidth="9.109375" defaultRowHeight="13.2" x14ac:dyDescent="0.25"/>
  <cols>
    <col min="1" max="1" width="33.5546875" style="43" bestFit="1" customWidth="1"/>
    <col min="2" max="2" width="21" style="43" bestFit="1" customWidth="1"/>
    <col min="3" max="3" width="17.33203125" style="43" bestFit="1" customWidth="1"/>
    <col min="4" max="4" width="16.88671875" style="43" bestFit="1" customWidth="1"/>
    <col min="5" max="6" width="17.6640625" style="43" bestFit="1" customWidth="1"/>
    <col min="7" max="8" width="16.88671875" style="43" bestFit="1" customWidth="1"/>
    <col min="9" max="9" width="17.33203125" style="43" bestFit="1" customWidth="1"/>
    <col min="10" max="10" width="16.88671875" style="43" bestFit="1" customWidth="1"/>
    <col min="11" max="11" width="17.33203125" style="43" bestFit="1" customWidth="1"/>
    <col min="12" max="50" width="17.6640625" style="43" bestFit="1" customWidth="1"/>
    <col min="51" max="16384" width="9.109375" style="43"/>
  </cols>
  <sheetData>
    <row r="1" spans="1:96" x14ac:dyDescent="0.25">
      <c r="A1" s="43" t="s">
        <v>72</v>
      </c>
      <c r="G1" s="43" t="s">
        <v>237</v>
      </c>
    </row>
    <row r="2" spans="1:96" x14ac:dyDescent="0.25">
      <c r="C2" s="43">
        <f>+C3/B3*100-100</f>
        <v>6.8561747773567134</v>
      </c>
      <c r="D2" s="43">
        <f t="shared" ref="D2:BO2" si="0">+D3/C3*100-100</f>
        <v>1.9567949194678107</v>
      </c>
      <c r="E2" s="43">
        <f t="shared" si="0"/>
        <v>4.9237839200202131</v>
      </c>
      <c r="F2" s="43">
        <f t="shared" si="0"/>
        <v>5.8949835047871204</v>
      </c>
      <c r="G2" s="43">
        <f t="shared" si="0"/>
        <v>6.3697181486573839</v>
      </c>
      <c r="H2" s="43">
        <f t="shared" si="0"/>
        <v>4.9250548037109638</v>
      </c>
      <c r="I2" s="43">
        <f t="shared" si="0"/>
        <v>4.6067355464043658</v>
      </c>
      <c r="J2" s="43">
        <f t="shared" si="0"/>
        <v>4.3789708845120003</v>
      </c>
      <c r="K2" s="43">
        <f t="shared" si="0"/>
        <v>4.2139606593823089</v>
      </c>
      <c r="L2" s="43">
        <f t="shared" si="0"/>
        <v>4.0915303190335948</v>
      </c>
      <c r="M2" s="43">
        <f t="shared" si="0"/>
        <v>3.9999728067384126</v>
      </c>
      <c r="N2" s="43">
        <f t="shared" si="0"/>
        <v>3.9282969768121632</v>
      </c>
      <c r="O2" s="43">
        <f t="shared" si="0"/>
        <v>3.8717715566342008</v>
      </c>
      <c r="P2" s="43">
        <f t="shared" si="0"/>
        <v>3.8269075238909807</v>
      </c>
      <c r="Q2" s="43">
        <f t="shared" si="0"/>
        <v>3.7891295283800872</v>
      </c>
      <c r="R2" s="43">
        <f t="shared" si="0"/>
        <v>3.7570085519719214</v>
      </c>
      <c r="S2" s="43">
        <f t="shared" si="0"/>
        <v>3.7282928547868579</v>
      </c>
      <c r="T2" s="43">
        <f t="shared" si="0"/>
        <v>3.700170101140273</v>
      </c>
      <c r="U2" s="43">
        <f t="shared" si="0"/>
        <v>3.6716847607680734</v>
      </c>
      <c r="V2" s="43">
        <f t="shared" si="0"/>
        <v>3.6432024894439365</v>
      </c>
      <c r="W2" s="43">
        <f t="shared" si="0"/>
        <v>3.6147343103615412</v>
      </c>
      <c r="X2" s="43">
        <f t="shared" si="0"/>
        <v>3.5870139413970463</v>
      </c>
      <c r="Y2" s="43">
        <f t="shared" si="0"/>
        <v>3.5583404388004567</v>
      </c>
      <c r="Z2" s="43">
        <f t="shared" si="0"/>
        <v>3.5298201294900338</v>
      </c>
      <c r="AA2" s="43">
        <f t="shared" si="0"/>
        <v>3.5002607948913891</v>
      </c>
      <c r="AB2" s="43">
        <f t="shared" si="0"/>
        <v>3.4698753953155403</v>
      </c>
      <c r="AC2" s="43">
        <f t="shared" si="0"/>
        <v>3.4407110293458061</v>
      </c>
      <c r="AD2" s="43">
        <f t="shared" si="0"/>
        <v>3.4101833845565608</v>
      </c>
      <c r="AE2" s="43">
        <f t="shared" si="0"/>
        <v>3.3794717047437501</v>
      </c>
      <c r="AF2" s="43">
        <f t="shared" si="0"/>
        <v>3.3493348476752516</v>
      </c>
      <c r="AG2" s="43">
        <f t="shared" si="0"/>
        <v>3.3186328960050275</v>
      </c>
      <c r="AH2" s="43">
        <f t="shared" si="0"/>
        <v>3.2874890196644486</v>
      </c>
      <c r="AI2" s="43">
        <f t="shared" si="0"/>
        <v>3.2570185109666028</v>
      </c>
      <c r="AJ2" s="43">
        <f t="shared" si="0"/>
        <v>3.2271435894913907</v>
      </c>
      <c r="AK2" s="43">
        <f t="shared" si="0"/>
        <v>3.197326022523626</v>
      </c>
      <c r="AL2" s="43">
        <f t="shared" si="0"/>
        <v>3.1671305687664528</v>
      </c>
      <c r="AM2" s="43">
        <f t="shared" si="0"/>
        <v>3.1385935823331863</v>
      </c>
      <c r="AN2" s="43">
        <f t="shared" si="0"/>
        <v>3.110337116019096</v>
      </c>
      <c r="AO2" s="43">
        <f t="shared" si="0"/>
        <v>3.0822010985599917</v>
      </c>
      <c r="AP2" s="43">
        <f t="shared" si="0"/>
        <v>3.0554030078503018</v>
      </c>
      <c r="AQ2" s="43">
        <f t="shared" si="0"/>
        <v>3.0293712640000905</v>
      </c>
      <c r="AR2" s="43">
        <f t="shared" si="0"/>
        <v>3.0035178869730856</v>
      </c>
      <c r="AS2" s="43">
        <f t="shared" si="0"/>
        <v>2.9792884167535476</v>
      </c>
      <c r="AT2" s="43">
        <f t="shared" si="0"/>
        <v>2.9563544070473569</v>
      </c>
      <c r="AU2" s="43">
        <f t="shared" si="0"/>
        <v>2.9352338682007399</v>
      </c>
      <c r="AV2" s="43">
        <f t="shared" si="0"/>
        <v>2.9146988742893711</v>
      </c>
      <c r="AW2" s="43">
        <f t="shared" si="0"/>
        <v>2.8954634963916988</v>
      </c>
      <c r="AX2" s="43">
        <f t="shared" si="0"/>
        <v>2.8779759202902682</v>
      </c>
      <c r="AY2" s="43">
        <f t="shared" si="0"/>
        <v>2.8624911921335041</v>
      </c>
      <c r="AZ2" s="43">
        <f t="shared" si="0"/>
        <v>2.848598625255903</v>
      </c>
      <c r="BA2" s="43">
        <f t="shared" si="0"/>
        <v>2.8359153657732605</v>
      </c>
      <c r="BB2" s="43">
        <f t="shared" si="0"/>
        <v>2.8236166026976832</v>
      </c>
      <c r="BC2" s="43">
        <f t="shared" si="0"/>
        <v>2.8140377109423298</v>
      </c>
      <c r="BD2" s="43">
        <f t="shared" si="0"/>
        <v>2.8044312547195034</v>
      </c>
      <c r="BE2" s="43">
        <f t="shared" si="0"/>
        <v>2.7973722665885106</v>
      </c>
      <c r="BF2" s="43">
        <f t="shared" si="0"/>
        <v>2.7904192692713252</v>
      </c>
      <c r="BG2" s="43">
        <f t="shared" si="0"/>
        <v>2.7833928042634</v>
      </c>
      <c r="BH2" s="43">
        <f t="shared" si="0"/>
        <v>2.7783406282099605</v>
      </c>
      <c r="BI2" s="43">
        <f t="shared" si="0"/>
        <v>2.7724346505803652</v>
      </c>
      <c r="BJ2" s="43">
        <f t="shared" si="0"/>
        <v>2.7678648973434008</v>
      </c>
      <c r="BK2" s="43">
        <f t="shared" si="0"/>
        <v>2.7634318889414118</v>
      </c>
      <c r="BL2" s="43">
        <f t="shared" si="0"/>
        <v>2.7583987143027713</v>
      </c>
      <c r="BM2" s="43">
        <f t="shared" si="0"/>
        <v>2.7518180810009767</v>
      </c>
      <c r="BN2" s="43">
        <f t="shared" si="0"/>
        <v>2.7440146878868319</v>
      </c>
      <c r="BO2" s="43">
        <f t="shared" si="0"/>
        <v>2.7343878168916547</v>
      </c>
      <c r="BP2" s="43">
        <f t="shared" ref="BP2:CF2" si="1">+BP3/BO3*100-100</f>
        <v>2.7234026579987045</v>
      </c>
      <c r="BQ2" s="43">
        <f t="shared" si="1"/>
        <v>2.7118264203165268</v>
      </c>
      <c r="BR2" s="43">
        <f t="shared" si="1"/>
        <v>2.7001182860274469</v>
      </c>
      <c r="BS2" s="43">
        <f t="shared" si="1"/>
        <v>2.6865365624471025</v>
      </c>
      <c r="BT2" s="43">
        <f t="shared" si="1"/>
        <v>2.6733068233904902</v>
      </c>
      <c r="BU2" s="43">
        <f t="shared" si="1"/>
        <v>2.657454800694282</v>
      </c>
      <c r="BV2" s="43">
        <f t="shared" si="1"/>
        <v>2.6411670852452858</v>
      </c>
      <c r="BW2" s="43">
        <f t="shared" si="1"/>
        <v>2.6214533655630703</v>
      </c>
      <c r="BX2" s="43">
        <f t="shared" si="1"/>
        <v>2.5994085808490581</v>
      </c>
      <c r="BY2" s="43">
        <f t="shared" si="1"/>
        <v>2.574556463852204</v>
      </c>
      <c r="BZ2" s="43">
        <f t="shared" si="1"/>
        <v>2.5919122728344632</v>
      </c>
      <c r="CA2" s="43">
        <f t="shared" si="1"/>
        <v>2.6102197806694676</v>
      </c>
      <c r="CB2" s="43">
        <f t="shared" si="1"/>
        <v>2.6295799270503295</v>
      </c>
      <c r="CC2" s="43">
        <f t="shared" si="1"/>
        <v>2.6501028246003386</v>
      </c>
      <c r="CD2" s="43">
        <f t="shared" si="1"/>
        <v>2.6719087724100348</v>
      </c>
      <c r="CE2" s="43">
        <f t="shared" si="1"/>
        <v>2.6951293475158309</v>
      </c>
      <c r="CF2" s="43">
        <f t="shared" si="1"/>
        <v>2.7199085760381223</v>
      </c>
    </row>
    <row r="3" spans="1:96" x14ac:dyDescent="0.25">
      <c r="B3" s="45">
        <v>6059.4975000000004</v>
      </c>
      <c r="C3" s="45">
        <f>+C13*C15</f>
        <v>6474.9472392295611</v>
      </c>
      <c r="D3" s="45">
        <f t="shared" ref="D3:BO3" si="2">+D13*D15</f>
        <v>6601.6486778450262</v>
      </c>
      <c r="E3" s="45">
        <f t="shared" si="2"/>
        <v>6926.6995939009867</v>
      </c>
      <c r="F3" s="45">
        <f t="shared" si="2"/>
        <v>7335.0273923876066</v>
      </c>
      <c r="G3" s="45">
        <f t="shared" si="2"/>
        <v>7802.2479634095107</v>
      </c>
      <c r="H3" s="45">
        <f t="shared" si="2"/>
        <v>8186.5129515288518</v>
      </c>
      <c r="I3" s="45">
        <f t="shared" si="2"/>
        <v>8563.6439536779289</v>
      </c>
      <c r="J3" s="45">
        <f t="shared" si="2"/>
        <v>8938.6434290627585</v>
      </c>
      <c r="K3" s="45">
        <f t="shared" si="2"/>
        <v>9315.314346645926</v>
      </c>
      <c r="L3" s="45">
        <f t="shared" si="2"/>
        <v>9696.4532574522309</v>
      </c>
      <c r="M3" s="45">
        <f t="shared" si="2"/>
        <v>10084.308750968421</v>
      </c>
      <c r="N3" s="45">
        <f t="shared" si="2"/>
        <v>10480.450346765118</v>
      </c>
      <c r="O3" s="45">
        <f t="shared" si="2"/>
        <v>10886.229442298341</v>
      </c>
      <c r="P3" s="45">
        <f t="shared" si="2"/>
        <v>11302.835375893692</v>
      </c>
      <c r="Q3" s="45">
        <f t="shared" si="2"/>
        <v>11731.11444866587</v>
      </c>
      <c r="R3" s="45">
        <f t="shared" si="2"/>
        <v>12171.853421743861</v>
      </c>
      <c r="S3" s="45">
        <f t="shared" si="2"/>
        <v>12625.655763161867</v>
      </c>
      <c r="T3" s="45">
        <f t="shared" si="2"/>
        <v>13092.826502783277</v>
      </c>
      <c r="U3" s="45">
        <f t="shared" si="2"/>
        <v>13573.553818239774</v>
      </c>
      <c r="V3" s="45">
        <f t="shared" si="2"/>
        <v>14068.0658688519</v>
      </c>
      <c r="W3" s="45">
        <f t="shared" si="2"/>
        <v>14576.589072617551</v>
      </c>
      <c r="X3" s="45">
        <f t="shared" si="2"/>
        <v>15099.4533548325</v>
      </c>
      <c r="Y3" s="45">
        <f t="shared" si="2"/>
        <v>15636.743309595317</v>
      </c>
      <c r="Z3" s="45">
        <f t="shared" si="2"/>
        <v>16188.692222534099</v>
      </c>
      <c r="AA3" s="45">
        <f t="shared" si="2"/>
        <v>16755.338669605091</v>
      </c>
      <c r="AB3" s="45">
        <f t="shared" si="2"/>
        <v>17336.728043503506</v>
      </c>
      <c r="AC3" s="45">
        <f t="shared" si="2"/>
        <v>17933.234757424019</v>
      </c>
      <c r="AD3" s="45">
        <f t="shared" si="2"/>
        <v>18544.790949435217</v>
      </c>
      <c r="AE3" s="45">
        <f t="shared" si="2"/>
        <v>19171.506912275261</v>
      </c>
      <c r="AF3" s="45">
        <f t="shared" si="2"/>
        <v>19813.624874112567</v>
      </c>
      <c r="AG3" s="45">
        <f t="shared" si="2"/>
        <v>20471.166347075901</v>
      </c>
      <c r="AH3" s="45">
        <f t="shared" si="2"/>
        <v>21144.153692933265</v>
      </c>
      <c r="AI3" s="45">
        <f t="shared" si="2"/>
        <v>21832.82269269933</v>
      </c>
      <c r="AJ3" s="45">
        <f t="shared" si="2"/>
        <v>22537.399230631796</v>
      </c>
      <c r="AK3" s="45">
        <f t="shared" si="2"/>
        <v>23257.993361032826</v>
      </c>
      <c r="AL3" s="45">
        <f t="shared" si="2"/>
        <v>23994.604378451768</v>
      </c>
      <c r="AM3" s="45">
        <f t="shared" si="2"/>
        <v>24747.697491580093</v>
      </c>
      <c r="AN3" s="45">
        <f t="shared" si="2"/>
        <v>25517.434312020832</v>
      </c>
      <c r="AO3" s="45">
        <f t="shared" si="2"/>
        <v>26303.93295271026</v>
      </c>
      <c r="AP3" s="45">
        <f t="shared" si="2"/>
        <v>27107.624111330297</v>
      </c>
      <c r="AQ3" s="45">
        <f t="shared" si="2"/>
        <v>27928.814686512098</v>
      </c>
      <c r="AR3" s="45">
        <f t="shared" si="2"/>
        <v>28767.661631241052</v>
      </c>
      <c r="AS3" s="45">
        <f t="shared" si="2"/>
        <v>29624.733241991467</v>
      </c>
      <c r="AT3" s="45">
        <f t="shared" si="2"/>
        <v>30500.545348767104</v>
      </c>
      <c r="AU3" s="45">
        <f t="shared" si="2"/>
        <v>31395.807685830041</v>
      </c>
      <c r="AV3" s="45">
        <f t="shared" si="2"/>
        <v>32310.900939022984</v>
      </c>
      <c r="AW3" s="45">
        <f t="shared" si="2"/>
        <v>33246.451281067675</v>
      </c>
      <c r="AX3" s="45">
        <f t="shared" si="2"/>
        <v>34203.27614328784</v>
      </c>
      <c r="AY3" s="45">
        <f t="shared" si="2"/>
        <v>35182.341910310555</v>
      </c>
      <c r="AZ3" s="45">
        <f t="shared" si="2"/>
        <v>36184.545618300494</v>
      </c>
      <c r="BA3" s="45">
        <f t="shared" si="2"/>
        <v>37210.708707525111</v>
      </c>
      <c r="BB3" s="45">
        <f t="shared" si="2"/>
        <v>38261.396456572256</v>
      </c>
      <c r="BC3" s="45">
        <f t="shared" si="2"/>
        <v>39338.08658159335</v>
      </c>
      <c r="BD3" s="45">
        <f t="shared" si="2"/>
        <v>40441.296176696174</v>
      </c>
      <c r="BE3" s="45">
        <f t="shared" si="2"/>
        <v>41572.589780191993</v>
      </c>
      <c r="BF3" s="45">
        <f t="shared" si="2"/>
        <v>42732.639336153588</v>
      </c>
      <c r="BG3" s="45">
        <f t="shared" si="2"/>
        <v>43922.056544507919</v>
      </c>
      <c r="BH3" s="45">
        <f t="shared" si="2"/>
        <v>45142.360886229333</v>
      </c>
      <c r="BI3" s="45">
        <f t="shared" si="2"/>
        <v>46393.903341529192</v>
      </c>
      <c r="BJ3" s="45">
        <f t="shared" si="2"/>
        <v>47678.023906626804</v>
      </c>
      <c r="BK3" s="45">
        <f t="shared" si="2"/>
        <v>48995.573623279641</v>
      </c>
      <c r="BL3" s="45">
        <f t="shared" si="2"/>
        <v>50347.066896169454</v>
      </c>
      <c r="BM3" s="45">
        <f t="shared" si="2"/>
        <v>51732.526586271902</v>
      </c>
      <c r="BN3" s="45">
        <f t="shared" si="2"/>
        <v>53152.074714214163</v>
      </c>
      <c r="BO3" s="45">
        <f t="shared" si="2"/>
        <v>54605.458569624789</v>
      </c>
      <c r="BP3" s="45">
        <f t="shared" ref="BP3:CF3" si="3">+BP13*BP15</f>
        <v>56092.585079722332</v>
      </c>
      <c r="BQ3" s="45">
        <f t="shared" si="3"/>
        <v>57613.718621752771</v>
      </c>
      <c r="BR3" s="45">
        <f t="shared" si="3"/>
        <v>59169.357173519122</v>
      </c>
      <c r="BS3" s="45">
        <f t="shared" si="3"/>
        <v>60758.96358775063</v>
      </c>
      <c r="BT3" s="45">
        <f t="shared" si="3"/>
        <v>62383.237107163302</v>
      </c>
      <c r="BU3" s="45">
        <f t="shared" si="3"/>
        <v>64041.043436496111</v>
      </c>
      <c r="BV3" s="45">
        <f t="shared" si="3"/>
        <v>65732.474396788486</v>
      </c>
      <c r="BW3" s="45">
        <f t="shared" si="3"/>
        <v>67455.620559130984</v>
      </c>
      <c r="BX3" s="45">
        <f t="shared" si="3"/>
        <v>69209.067748210015</v>
      </c>
      <c r="BY3" s="45">
        <f t="shared" si="3"/>
        <v>70990.894275493411</v>
      </c>
      <c r="BZ3" s="45">
        <f t="shared" si="3"/>
        <v>72830.915976814867</v>
      </c>
      <c r="CA3" s="45">
        <f t="shared" si="3"/>
        <v>74731.962952084446</v>
      </c>
      <c r="CB3" s="45">
        <f t="shared" si="3"/>
        <v>76697.099648963151</v>
      </c>
      <c r="CC3" s="45">
        <f t="shared" si="3"/>
        <v>78729.651653146866</v>
      </c>
      <c r="CD3" s="45">
        <f t="shared" si="3"/>
        <v>80833.236122155169</v>
      </c>
      <c r="CE3" s="45">
        <f t="shared" si="3"/>
        <v>83011.796391430151</v>
      </c>
      <c r="CF3" s="45">
        <f t="shared" si="3"/>
        <v>85269.641360603957</v>
      </c>
    </row>
    <row r="4" spans="1:96" x14ac:dyDescent="0.25">
      <c r="B4" s="74">
        <v>2018</v>
      </c>
      <c r="C4" s="74">
        <f>+B4+1</f>
        <v>2019</v>
      </c>
      <c r="D4" s="74">
        <f t="shared" ref="D4:AH4" si="4">+C4+1</f>
        <v>2020</v>
      </c>
      <c r="E4" s="74">
        <f t="shared" si="4"/>
        <v>2021</v>
      </c>
      <c r="F4" s="74">
        <f t="shared" si="4"/>
        <v>2022</v>
      </c>
      <c r="G4" s="74">
        <f t="shared" si="4"/>
        <v>2023</v>
      </c>
      <c r="H4" s="74">
        <f t="shared" si="4"/>
        <v>2024</v>
      </c>
      <c r="I4" s="74">
        <f t="shared" si="4"/>
        <v>2025</v>
      </c>
      <c r="J4" s="74">
        <f t="shared" si="4"/>
        <v>2026</v>
      </c>
      <c r="K4" s="74">
        <f t="shared" si="4"/>
        <v>2027</v>
      </c>
      <c r="L4" s="74">
        <f t="shared" si="4"/>
        <v>2028</v>
      </c>
      <c r="M4" s="74">
        <f t="shared" si="4"/>
        <v>2029</v>
      </c>
      <c r="N4" s="74">
        <f t="shared" si="4"/>
        <v>2030</v>
      </c>
      <c r="O4" s="74">
        <f t="shared" si="4"/>
        <v>2031</v>
      </c>
      <c r="P4" s="74">
        <f t="shared" si="4"/>
        <v>2032</v>
      </c>
      <c r="Q4" s="74">
        <f t="shared" si="4"/>
        <v>2033</v>
      </c>
      <c r="R4" s="74">
        <f t="shared" si="4"/>
        <v>2034</v>
      </c>
      <c r="S4" s="74">
        <f t="shared" si="4"/>
        <v>2035</v>
      </c>
      <c r="T4" s="74">
        <f t="shared" si="4"/>
        <v>2036</v>
      </c>
      <c r="U4" s="74">
        <f t="shared" si="4"/>
        <v>2037</v>
      </c>
      <c r="V4" s="74">
        <f t="shared" si="4"/>
        <v>2038</v>
      </c>
      <c r="W4" s="74">
        <f t="shared" si="4"/>
        <v>2039</v>
      </c>
      <c r="X4" s="74">
        <f t="shared" si="4"/>
        <v>2040</v>
      </c>
      <c r="Y4" s="74">
        <f t="shared" si="4"/>
        <v>2041</v>
      </c>
      <c r="Z4" s="74">
        <f t="shared" si="4"/>
        <v>2042</v>
      </c>
      <c r="AA4" s="74">
        <f t="shared" si="4"/>
        <v>2043</v>
      </c>
      <c r="AB4" s="74">
        <f t="shared" si="4"/>
        <v>2044</v>
      </c>
      <c r="AC4" s="74">
        <f t="shared" si="4"/>
        <v>2045</v>
      </c>
      <c r="AD4" s="74">
        <f t="shared" si="4"/>
        <v>2046</v>
      </c>
      <c r="AE4" s="74">
        <f t="shared" si="4"/>
        <v>2047</v>
      </c>
      <c r="AF4" s="74">
        <f t="shared" si="4"/>
        <v>2048</v>
      </c>
      <c r="AG4" s="74">
        <f t="shared" si="4"/>
        <v>2049</v>
      </c>
      <c r="AH4" s="74">
        <f t="shared" si="4"/>
        <v>2050</v>
      </c>
      <c r="AI4" s="74">
        <f t="shared" ref="AI4:BN4" si="5">+AH4+1</f>
        <v>2051</v>
      </c>
      <c r="AJ4" s="74">
        <f t="shared" si="5"/>
        <v>2052</v>
      </c>
      <c r="AK4" s="74">
        <f t="shared" si="5"/>
        <v>2053</v>
      </c>
      <c r="AL4" s="74">
        <f t="shared" si="5"/>
        <v>2054</v>
      </c>
      <c r="AM4" s="74">
        <f t="shared" si="5"/>
        <v>2055</v>
      </c>
      <c r="AN4" s="74">
        <f t="shared" si="5"/>
        <v>2056</v>
      </c>
      <c r="AO4" s="74">
        <f t="shared" si="5"/>
        <v>2057</v>
      </c>
      <c r="AP4" s="74">
        <f t="shared" si="5"/>
        <v>2058</v>
      </c>
      <c r="AQ4" s="74">
        <f t="shared" si="5"/>
        <v>2059</v>
      </c>
      <c r="AR4" s="74">
        <f t="shared" si="5"/>
        <v>2060</v>
      </c>
      <c r="AS4" s="74">
        <f t="shared" si="5"/>
        <v>2061</v>
      </c>
      <c r="AT4" s="74">
        <f t="shared" si="5"/>
        <v>2062</v>
      </c>
      <c r="AU4" s="74">
        <f t="shared" si="5"/>
        <v>2063</v>
      </c>
      <c r="AV4" s="74">
        <f t="shared" si="5"/>
        <v>2064</v>
      </c>
      <c r="AW4" s="74">
        <f t="shared" si="5"/>
        <v>2065</v>
      </c>
      <c r="AX4" s="74">
        <f t="shared" si="5"/>
        <v>2066</v>
      </c>
      <c r="AY4" s="74">
        <f t="shared" si="5"/>
        <v>2067</v>
      </c>
      <c r="AZ4" s="74">
        <f t="shared" si="5"/>
        <v>2068</v>
      </c>
      <c r="BA4" s="74">
        <f t="shared" si="5"/>
        <v>2069</v>
      </c>
      <c r="BB4" s="74">
        <f t="shared" si="5"/>
        <v>2070</v>
      </c>
      <c r="BC4" s="74">
        <f t="shared" si="5"/>
        <v>2071</v>
      </c>
      <c r="BD4" s="74">
        <f t="shared" si="5"/>
        <v>2072</v>
      </c>
      <c r="BE4" s="74">
        <f t="shared" si="5"/>
        <v>2073</v>
      </c>
      <c r="BF4" s="74">
        <f t="shared" si="5"/>
        <v>2074</v>
      </c>
      <c r="BG4" s="74">
        <f t="shared" si="5"/>
        <v>2075</v>
      </c>
      <c r="BH4" s="74">
        <f t="shared" si="5"/>
        <v>2076</v>
      </c>
      <c r="BI4" s="74">
        <f t="shared" si="5"/>
        <v>2077</v>
      </c>
      <c r="BJ4" s="74">
        <f t="shared" si="5"/>
        <v>2078</v>
      </c>
      <c r="BK4" s="74">
        <f t="shared" si="5"/>
        <v>2079</v>
      </c>
      <c r="BL4" s="74">
        <f t="shared" si="5"/>
        <v>2080</v>
      </c>
      <c r="BM4" s="74">
        <f t="shared" si="5"/>
        <v>2081</v>
      </c>
      <c r="BN4" s="74">
        <f t="shared" si="5"/>
        <v>2082</v>
      </c>
      <c r="BO4" s="74">
        <f t="shared" ref="BO4:CF4" si="6">+BN4+1</f>
        <v>2083</v>
      </c>
      <c r="BP4" s="74">
        <f t="shared" si="6"/>
        <v>2084</v>
      </c>
      <c r="BQ4" s="74">
        <f t="shared" si="6"/>
        <v>2085</v>
      </c>
      <c r="BR4" s="74">
        <f t="shared" si="6"/>
        <v>2086</v>
      </c>
      <c r="BS4" s="74">
        <f t="shared" si="6"/>
        <v>2087</v>
      </c>
      <c r="BT4" s="74">
        <f t="shared" si="6"/>
        <v>2088</v>
      </c>
      <c r="BU4" s="74">
        <f t="shared" si="6"/>
        <v>2089</v>
      </c>
      <c r="BV4" s="74">
        <f t="shared" si="6"/>
        <v>2090</v>
      </c>
      <c r="BW4" s="74">
        <f t="shared" si="6"/>
        <v>2091</v>
      </c>
      <c r="BX4" s="74">
        <f t="shared" si="6"/>
        <v>2092</v>
      </c>
      <c r="BY4" s="74">
        <f t="shared" si="6"/>
        <v>2093</v>
      </c>
      <c r="BZ4" s="74">
        <f t="shared" si="6"/>
        <v>2094</v>
      </c>
      <c r="CA4" s="74">
        <f t="shared" si="6"/>
        <v>2095</v>
      </c>
      <c r="CB4" s="74">
        <f t="shared" si="6"/>
        <v>2096</v>
      </c>
      <c r="CC4" s="74">
        <f t="shared" si="6"/>
        <v>2097</v>
      </c>
      <c r="CD4" s="74">
        <f t="shared" si="6"/>
        <v>2098</v>
      </c>
      <c r="CE4" s="74">
        <f t="shared" si="6"/>
        <v>2099</v>
      </c>
      <c r="CF4" s="74">
        <f t="shared" si="6"/>
        <v>2100</v>
      </c>
    </row>
    <row r="5" spans="1:96" x14ac:dyDescent="0.25">
      <c r="A5" s="43" t="s">
        <v>73</v>
      </c>
      <c r="B5" s="93">
        <f>GDP_BEN!D3</f>
        <v>6.6972536206318898</v>
      </c>
      <c r="C5" s="93">
        <f>GDP_BEN!E3</f>
        <v>6.8656866287794598</v>
      </c>
      <c r="D5" s="93">
        <f>GDP_BEN!F3</f>
        <v>2</v>
      </c>
      <c r="E5" s="93">
        <f>GDP_BEN!G3</f>
        <v>5</v>
      </c>
      <c r="F5" s="93">
        <f>GDP_BEN!H3</f>
        <v>6</v>
      </c>
      <c r="G5" s="93">
        <f>GDP_BEN!I3</f>
        <v>6.5000000000000098</v>
      </c>
      <c r="H5" s="93">
        <f>GDP_BEN!J3</f>
        <v>5.0763472346047198</v>
      </c>
      <c r="I5" s="93">
        <f>GDP_BEN!K3</f>
        <v>4.7794264625152998</v>
      </c>
      <c r="J5" s="93">
        <f>GDP_BEN!L3</f>
        <v>4.5699140191881797</v>
      </c>
      <c r="K5" s="93">
        <f>GDP_BEN!M3</f>
        <v>4.42011623624854</v>
      </c>
      <c r="L5" s="93">
        <f>GDP_BEN!N3</f>
        <v>4.3114370417769603</v>
      </c>
      <c r="M5" s="93">
        <f>GDP_BEN!O3</f>
        <v>4.2312343925008999</v>
      </c>
      <c r="N5" s="93">
        <f>GDP_BEN!P3</f>
        <v>4.1708388726846302</v>
      </c>
      <c r="O5" s="93">
        <f>GDP_BEN!Q3</f>
        <v>4.1242687944419396</v>
      </c>
      <c r="P5" s="93">
        <f>GDP_BEN!R3</f>
        <v>4.0873790641935601</v>
      </c>
      <c r="Q5" s="93">
        <f>GDP_BEN!S3</f>
        <v>4.0572884911589799</v>
      </c>
      <c r="R5" s="93">
        <f>GDP_BEN!T3</f>
        <v>4.0319900422491202</v>
      </c>
      <c r="S5" s="93">
        <f>GDP_BEN!U3</f>
        <v>4.0100834232668303</v>
      </c>
      <c r="T5" s="93">
        <f>GDP_BEN!V3</f>
        <v>3.9905905184702299</v>
      </c>
      <c r="U5" s="93">
        <f>GDP_BEN!W3</f>
        <v>3.9728274862059099</v>
      </c>
      <c r="V5" s="93">
        <f>GDP_BEN!X3</f>
        <v>3.95631585823492</v>
      </c>
      <c r="W5" s="93">
        <f>GDP_BEN!Y3</f>
        <v>3.9407206209622401</v>
      </c>
      <c r="X5" s="93">
        <f>GDP_BEN!Z3</f>
        <v>3.9258070266197498</v>
      </c>
      <c r="Y5" s="93">
        <f>GDP_BEN!AA3</f>
        <v>3.91141043792038</v>
      </c>
      <c r="Z5" s="93">
        <f>GDP_BEN!AB3</f>
        <v>3.8974152578301999</v>
      </c>
      <c r="AA5" s="93">
        <f>GDP_BEN!AC3</f>
        <v>3.88374019989199</v>
      </c>
      <c r="AB5" s="93">
        <f>GDP_BEN!AD3</f>
        <v>3.8703279874192398</v>
      </c>
      <c r="AC5" s="93">
        <f>GDP_BEN!AE3</f>
        <v>3.85713814810522</v>
      </c>
      <c r="AD5" s="93">
        <f>GDP_BEN!AF3</f>
        <v>3.8441419729779098</v>
      </c>
      <c r="AE5" s="93">
        <f>GDP_BEN!AG3</f>
        <v>3.8313189891343802</v>
      </c>
      <c r="AF5" s="93">
        <f>GDP_BEN!AH3</f>
        <v>3.8186544914574099</v>
      </c>
      <c r="AG5" s="93">
        <f>GDP_BEN!AI3</f>
        <v>3.80613781526226</v>
      </c>
      <c r="AH5" s="93">
        <f>GDP_BEN!AJ3</f>
        <v>3.7937611273979099</v>
      </c>
      <c r="AI5" s="93">
        <f>GDP_BEN!AK3</f>
        <v>3.7815185801557099</v>
      </c>
      <c r="AJ5" s="93">
        <f>GDP_BEN!AL3</f>
        <v>3.7694057190777301</v>
      </c>
      <c r="AK5" s="93">
        <f>GDP_BEN!AM3</f>
        <v>3.7574190684561901</v>
      </c>
      <c r="AL5" s="93">
        <f>GDP_BEN!AN3</f>
        <v>3.7455558411926901</v>
      </c>
      <c r="AM5" s="93">
        <f>GDP_BEN!AO3</f>
        <v>3.7338137356943202</v>
      </c>
      <c r="AN5" s="93">
        <f>GDP_BEN!AP3</f>
        <v>3.7221907936856899</v>
      </c>
      <c r="AO5" s="93">
        <f>GDP_BEN!AQ3</f>
        <v>3.7106853006562801</v>
      </c>
      <c r="AP5" s="93">
        <f>GDP_BEN!AR3</f>
        <v>3.6992957161480202</v>
      </c>
      <c r="AQ5" s="93">
        <f>GDP_BEN!AS3</f>
        <v>3.68802062492892</v>
      </c>
      <c r="AR5" s="93">
        <f>GDP_BEN!AT3</f>
        <v>3.67685870278464</v>
      </c>
      <c r="AS5" s="93">
        <f>GDP_BEN!AU3</f>
        <v>3.6658086925423299</v>
      </c>
      <c r="AT5" s="93">
        <f>GDP_BEN!AV3</f>
        <v>3.6548693872556099</v>
      </c>
      <c r="AU5" s="93">
        <f>GDP_BEN!AW3</f>
        <v>3.6440396184030499</v>
      </c>
      <c r="AV5" s="93">
        <f>GDP_BEN!AX3</f>
        <v>3.6333182475947101</v>
      </c>
      <c r="AW5" s="93">
        <f>GDP_BEN!AY3</f>
        <v>3.6227041607358599</v>
      </c>
      <c r="AX5" s="93">
        <f>GDP_BEN!AZ3</f>
        <v>3.6121962639091998</v>
      </c>
      <c r="AY5" s="93">
        <f>GDP_BEN!BA3</f>
        <v>3.6017934804616298</v>
      </c>
      <c r="AZ5" s="93">
        <f>GDP_BEN!BB3</f>
        <v>3.59149474893356</v>
      </c>
      <c r="BA5" s="93">
        <f>GDP_BEN!BC3</f>
        <v>3.5812990215785301</v>
      </c>
      <c r="BB5" s="93">
        <f>GDP_BEN!BD3</f>
        <v>3.5712052632962399</v>
      </c>
      <c r="BC5" s="93">
        <f>GDP_BEN!BE3</f>
        <v>3.56121245085536</v>
      </c>
      <c r="BD5" s="93">
        <f>GDP_BEN!BF3</f>
        <v>3.5513195723192599</v>
      </c>
      <c r="BE5" s="93">
        <f>GDP_BEN!BG3</f>
        <v>3.5415256266144901</v>
      </c>
      <c r="BF5" s="93">
        <f>GDP_BEN!BH3</f>
        <v>3.5318296231985302</v>
      </c>
      <c r="BG5" s="93">
        <f>GDP_BEN!BI3</f>
        <v>3.52223058179885</v>
      </c>
      <c r="BH5" s="93">
        <f>GDP_BEN!BJ3</f>
        <v>3.5127275322004801</v>
      </c>
      <c r="BI5" s="93">
        <f>GDP_BEN!BK3</f>
        <v>3.5033195140691702</v>
      </c>
      <c r="BJ5" s="93">
        <f>GDP_BEN!BL3</f>
        <v>3.4940055767987501</v>
      </c>
      <c r="BK5" s="93">
        <f>GDP_BEN!BM3</f>
        <v>3.4847847793768101</v>
      </c>
      <c r="BL5" s="93">
        <f>GDP_BEN!BN3</f>
        <v>3.4756561902620402</v>
      </c>
      <c r="BM5" s="93">
        <f>GDP_BEN!BO3</f>
        <v>3.4666188872714798</v>
      </c>
      <c r="BN5" s="93">
        <f>GDP_BEN!BP3</f>
        <v>3.4576719574739698</v>
      </c>
      <c r="BO5" s="93">
        <f>GDP_BEN!BQ3</f>
        <v>3.4488144970885801</v>
      </c>
      <c r="BP5" s="93">
        <f>GDP_BEN!BR3</f>
        <v>3.44004561138695</v>
      </c>
      <c r="BQ5" s="93">
        <f>GDP_BEN!BS3</f>
        <v>3.4313644145983</v>
      </c>
      <c r="BR5" s="93">
        <f>GDP_BEN!BT3</f>
        <v>3.4227700298167201</v>
      </c>
      <c r="BS5" s="93">
        <f>GDP_BEN!BU3</f>
        <v>3.4142615889102901</v>
      </c>
      <c r="BT5" s="93">
        <f>GDP_BEN!BV3</f>
        <v>3.4058382324321199</v>
      </c>
      <c r="BU5" s="93">
        <f>GDP_BEN!BW3</f>
        <v>3.39749910953222</v>
      </c>
      <c r="BV5" s="93">
        <f>GDP_BEN!BX3</f>
        <v>3.3892433778706299</v>
      </c>
      <c r="BW5" s="93">
        <f>GDP_BEN!BY3</f>
        <v>3.3810702035322802</v>
      </c>
      <c r="BX5" s="93">
        <f>GDP_BEN!BZ3</f>
        <v>3.3729787609419302</v>
      </c>
      <c r="BY5" s="93">
        <f>GDP_BEN!CA3</f>
        <v>3.36496823278071</v>
      </c>
      <c r="BZ5" s="93">
        <f>GDP_BEN!CB3</f>
        <v>3.3570378099033298</v>
      </c>
      <c r="CA5" s="93">
        <f>GDP_BEN!CC3</f>
        <v>3.3491866912563002</v>
      </c>
      <c r="CB5" s="93">
        <f>GDP_BEN!CD3</f>
        <v>3.34141408379684</v>
      </c>
      <c r="CC5" s="93">
        <f>GDP_BEN!CE3</f>
        <v>3.3337192024127602</v>
      </c>
      <c r="CD5" s="93">
        <f>GDP_BEN!CF3</f>
        <v>3.3261012698430701</v>
      </c>
      <c r="CE5" s="93">
        <f>GDP_BEN!CG3</f>
        <v>3.3185595165994499</v>
      </c>
      <c r="CF5" s="93">
        <f>GDP_BEN!CH3</f>
        <v>3.31109318088851</v>
      </c>
      <c r="CG5" s="53"/>
      <c r="CH5" s="53"/>
      <c r="CI5" s="53"/>
      <c r="CJ5" s="53"/>
      <c r="CK5" s="53"/>
      <c r="CL5" s="53"/>
      <c r="CM5" s="53"/>
      <c r="CN5" s="53"/>
      <c r="CO5" s="53"/>
      <c r="CP5" s="53"/>
      <c r="CQ5" s="53"/>
      <c r="CR5" s="53"/>
    </row>
    <row r="6" spans="1:96" x14ac:dyDescent="0.25">
      <c r="A6" s="43" t="s">
        <v>546</v>
      </c>
      <c r="B6" s="43">
        <v>1</v>
      </c>
      <c r="C6" s="43">
        <f t="shared" ref="C6:AH6" si="7">+C10/$B$10</f>
        <v>1.1511618443480545</v>
      </c>
      <c r="D6" s="43">
        <f t="shared" si="7"/>
        <v>1.3223053685076505</v>
      </c>
      <c r="E6" s="43">
        <f t="shared" si="7"/>
        <v>1.4698030817305106</v>
      </c>
      <c r="F6" s="43">
        <f t="shared" si="7"/>
        <v>1.603711988728389</v>
      </c>
      <c r="G6" s="43">
        <f t="shared" si="7"/>
        <v>1.7357820409868165</v>
      </c>
      <c r="H6" s="43">
        <f t="shared" si="7"/>
        <v>1.8736549495394397</v>
      </c>
      <c r="I6" s="43">
        <f t="shared" si="7"/>
        <v>2.0194641254722856</v>
      </c>
      <c r="J6" s="43">
        <f t="shared" si="7"/>
        <v>2.1704854448396356</v>
      </c>
      <c r="K6" s="43">
        <f t="shared" si="7"/>
        <v>2.3203299138483207</v>
      </c>
      <c r="L6" s="43">
        <f t="shared" si="7"/>
        <v>2.4604195931447377</v>
      </c>
      <c r="M6" s="43">
        <f t="shared" si="7"/>
        <v>2.5816786887047387</v>
      </c>
      <c r="N6" s="43">
        <f t="shared" si="7"/>
        <v>2.6761944262405541</v>
      </c>
      <c r="O6" s="43">
        <f t="shared" si="7"/>
        <v>2.7384674933518109</v>
      </c>
      <c r="P6" s="43">
        <f t="shared" si="7"/>
        <v>2.7659823383928721</v>
      </c>
      <c r="Q6" s="43">
        <f t="shared" si="7"/>
        <v>2.7590961467302093</v>
      </c>
      <c r="R6" s="43">
        <f t="shared" si="7"/>
        <v>2.7204767981240643</v>
      </c>
      <c r="S6" s="43">
        <f t="shared" si="7"/>
        <v>2.6543698077431275</v>
      </c>
      <c r="T6" s="43">
        <f t="shared" si="7"/>
        <v>2.5658994892459521</v>
      </c>
      <c r="U6" s="43">
        <f t="shared" si="7"/>
        <v>2.4604914373191642</v>
      </c>
      <c r="V6" s="43">
        <f t="shared" si="7"/>
        <v>2.3434362508785012</v>
      </c>
      <c r="W6" s="43">
        <f t="shared" si="7"/>
        <v>2.2195852184259621</v>
      </c>
      <c r="X6" s="43">
        <f t="shared" si="7"/>
        <v>2.0931609518081582</v>
      </c>
      <c r="Y6" s="43">
        <f t="shared" si="7"/>
        <v>1.9676628696039631</v>
      </c>
      <c r="Z6" s="43">
        <f t="shared" si="7"/>
        <v>1.8458497551867175</v>
      </c>
      <c r="AA6" s="43">
        <f t="shared" si="7"/>
        <v>1.7297767579663534</v>
      </c>
      <c r="AB6" s="43">
        <f t="shared" si="7"/>
        <v>1.6208674693989542</v>
      </c>
      <c r="AC6" s="43">
        <f t="shared" si="7"/>
        <v>1.5200051512854598</v>
      </c>
      <c r="AD6" s="43">
        <f t="shared" si="7"/>
        <v>1.4276292473520487</v>
      </c>
      <c r="AE6" s="43">
        <f t="shared" si="7"/>
        <v>1.3438296197168866</v>
      </c>
      <c r="AF6" s="43">
        <f t="shared" si="7"/>
        <v>1.2684321039190729</v>
      </c>
      <c r="AG6" s="43">
        <f t="shared" si="7"/>
        <v>1.2010728637571859</v>
      </c>
      <c r="AH6" s="43">
        <f t="shared" si="7"/>
        <v>1.1412603171567823</v>
      </c>
      <c r="AI6" s="43">
        <f t="shared" ref="AI6:BN6" si="8">+AI10/$B$10</f>
        <v>1.0884249723512303</v>
      </c>
      <c r="AJ6" s="43">
        <f t="shared" si="8"/>
        <v>1.0419581523204857</v>
      </c>
      <c r="AK6" s="43">
        <f t="shared" si="8"/>
        <v>1.0012412800315229</v>
      </c>
      <c r="AL6" s="43">
        <f t="shared" si="8"/>
        <v>0.96566697847105998</v>
      </c>
      <c r="AM6" s="43">
        <f t="shared" si="8"/>
        <v>0.93465390043860219</v>
      </c>
      <c r="AN6" s="43">
        <f t="shared" si="8"/>
        <v>0.90765646501158226</v>
      </c>
      <c r="AO6" s="43">
        <f t="shared" si="8"/>
        <v>0.88417099253717235</v>
      </c>
      <c r="AP6" s="43">
        <f t="shared" si="8"/>
        <v>0.86373885109634729</v>
      </c>
      <c r="AQ6" s="43">
        <f t="shared" si="8"/>
        <v>0.8459476393806048</v>
      </c>
      <c r="AR6" s="43">
        <f t="shared" si="8"/>
        <v>0.83043089464133502</v>
      </c>
      <c r="AS6" s="43">
        <f t="shared" si="8"/>
        <v>0.81686657318626943</v>
      </c>
      <c r="AT6" s="43">
        <f t="shared" si="8"/>
        <v>0.80497507867076246</v>
      </c>
      <c r="AU6" s="43">
        <f t="shared" si="8"/>
        <v>0.79451643050616427</v>
      </c>
      <c r="AV6" s="43">
        <f t="shared" si="8"/>
        <v>0.78528690701514914</v>
      </c>
      <c r="AW6" s="43">
        <f t="shared" si="8"/>
        <v>0.7771159984154028</v>
      </c>
      <c r="AX6" s="43">
        <f t="shared" si="8"/>
        <v>0.76986253746692745</v>
      </c>
      <c r="AY6" s="43">
        <f t="shared" si="8"/>
        <v>0.76341109387695727</v>
      </c>
      <c r="AZ6" s="43">
        <f t="shared" si="8"/>
        <v>0.75766832686687346</v>
      </c>
      <c r="BA6" s="43">
        <f t="shared" si="8"/>
        <v>0.75255944804060571</v>
      </c>
      <c r="BB6" s="43">
        <f t="shared" si="8"/>
        <v>0.74802487304171794</v>
      </c>
      <c r="BC6" s="43">
        <f t="shared" si="8"/>
        <v>0.74401712866746639</v>
      </c>
      <c r="BD6" s="43">
        <f t="shared" si="8"/>
        <v>0.74049806784430727</v>
      </c>
      <c r="BE6" s="43">
        <f t="shared" si="8"/>
        <v>0.73743642895447259</v>
      </c>
      <c r="BF6" s="43">
        <f t="shared" si="8"/>
        <v>0.73480575956261884</v>
      </c>
      <c r="BG6" s="43">
        <f t="shared" si="8"/>
        <v>0.73258270877947718</v>
      </c>
      <c r="BH6" s="43">
        <f t="shared" si="8"/>
        <v>0.73074567829820436</v>
      </c>
      <c r="BI6" s="43">
        <f t="shared" si="8"/>
        <v>0.72927381024759574</v>
      </c>
      <c r="BJ6" s="43">
        <f t="shared" si="8"/>
        <v>0.72814628081024391</v>
      </c>
      <c r="BK6" s="43">
        <f t="shared" si="8"/>
        <v>0.72734186214789442</v>
      </c>
      <c r="BL6" s="43">
        <f t="shared" si="8"/>
        <v>0.72683871142408296</v>
      </c>
      <c r="BM6" s="43">
        <f t="shared" si="8"/>
        <v>0.72661434432396499</v>
      </c>
      <c r="BN6" s="43">
        <f t="shared" si="8"/>
        <v>0.72664575106310725</v>
      </c>
      <c r="BO6" s="43">
        <f t="shared" ref="BO6:CF6" si="9">+BO10/$B$10</f>
        <v>0.72690961504528506</v>
      </c>
      <c r="BP6" s="43">
        <f t="shared" si="9"/>
        <v>0.7273825976813677</v>
      </c>
      <c r="BQ6" s="43">
        <f t="shared" si="9"/>
        <v>0.72804165706398238</v>
      </c>
      <c r="BR6" s="43">
        <f t="shared" si="9"/>
        <v>0.72886437289944772</v>
      </c>
      <c r="BS6" s="43">
        <f t="shared" si="9"/>
        <v>0.7298292550724168</v>
      </c>
      <c r="BT6" s="43">
        <f t="shared" si="9"/>
        <v>0.73091601824460661</v>
      </c>
      <c r="BU6" s="43">
        <f t="shared" si="9"/>
        <v>0.73210580978717887</v>
      </c>
      <c r="BV6" s="43">
        <f t="shared" si="9"/>
        <v>0.73338138296643185</v>
      </c>
      <c r="BW6" s="43">
        <f t="shared" si="9"/>
        <v>0.73472721151925624</v>
      </c>
      <c r="BX6" s="43">
        <f t="shared" si="9"/>
        <v>0.73612954546690201</v>
      </c>
      <c r="BY6" s="43">
        <f t="shared" si="9"/>
        <v>0.73757641114698302</v>
      </c>
      <c r="BZ6" s="43">
        <f t="shared" si="9"/>
        <v>0.73905756094342556</v>
      </c>
      <c r="CA6" s="43">
        <f t="shared" si="9"/>
        <v>0.74056438004106306</v>
      </c>
      <c r="CB6" s="43">
        <f t="shared" si="9"/>
        <v>0.74208975873180894</v>
      </c>
      <c r="CC6" s="43">
        <f t="shared" si="9"/>
        <v>0.74362793938669702</v>
      </c>
      <c r="CD6" s="43">
        <f t="shared" si="9"/>
        <v>0.74517434724222908</v>
      </c>
      <c r="CE6" s="43">
        <f t="shared" si="9"/>
        <v>0.74672541370705214</v>
      </c>
      <c r="CF6" s="43">
        <f t="shared" si="9"/>
        <v>0.74827840007089086</v>
      </c>
    </row>
    <row r="8" spans="1:96" x14ac:dyDescent="0.25">
      <c r="B8" s="46"/>
      <c r="C8" s="46"/>
      <c r="D8" s="46"/>
      <c r="E8" s="46"/>
      <c r="F8" s="46"/>
      <c r="G8" s="46"/>
      <c r="H8" s="46"/>
      <c r="I8" s="46"/>
      <c r="J8" s="50"/>
      <c r="K8" s="46"/>
      <c r="L8" s="46"/>
      <c r="M8" s="46"/>
      <c r="N8" s="46"/>
      <c r="O8" s="46"/>
      <c r="P8" s="49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5"/>
      <c r="AL8" s="45"/>
      <c r="AM8" s="45"/>
      <c r="AN8" s="45"/>
      <c r="AO8" s="45"/>
      <c r="AP8" s="45"/>
      <c r="AQ8" s="45"/>
      <c r="AR8" s="45"/>
      <c r="AS8" s="45"/>
      <c r="AT8" s="45"/>
    </row>
    <row r="9" spans="1:96" x14ac:dyDescent="0.25"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5"/>
      <c r="AL9" s="45"/>
      <c r="AM9" s="45"/>
      <c r="AN9" s="45"/>
      <c r="AO9" s="45"/>
      <c r="AP9" s="45"/>
      <c r="AQ9" s="45"/>
      <c r="AR9" s="45"/>
      <c r="AS9" s="45"/>
      <c r="AT9" s="45"/>
    </row>
    <row r="10" spans="1:96" x14ac:dyDescent="0.25">
      <c r="A10" s="43" t="s">
        <v>547</v>
      </c>
      <c r="B10" s="44">
        <v>0.47423690000162477</v>
      </c>
      <c r="C10" s="44">
        <v>0.54592342446377429</v>
      </c>
      <c r="D10" s="44">
        <v>0.62708599881657423</v>
      </c>
      <c r="E10" s="44">
        <v>0.69703485709271207</v>
      </c>
      <c r="F10" s="44">
        <v>0.76053940202999182</v>
      </c>
      <c r="G10" s="44">
        <v>0.82317189419608106</v>
      </c>
      <c r="H10" s="44">
        <v>0.8885563149422846</v>
      </c>
      <c r="I10" s="44">
        <v>0.95770440652846889</v>
      </c>
      <c r="J10" s="44">
        <v>1.0293242888593963</v>
      </c>
      <c r="K10" s="44">
        <v>1.1003860653244646</v>
      </c>
      <c r="L10" s="44">
        <v>1.1668217605562192</v>
      </c>
      <c r="M10" s="44">
        <v>1.2243272981315949</v>
      </c>
      <c r="N10" s="44">
        <v>1.2691501485019472</v>
      </c>
      <c r="O10" s="44">
        <v>1.2986823348023828</v>
      </c>
      <c r="P10" s="44">
        <v>1.3117308896186808</v>
      </c>
      <c r="Q10" s="44">
        <v>1.3084652034317625</v>
      </c>
      <c r="R10" s="44">
        <v>1.2901504832687023</v>
      </c>
      <c r="S10" s="44">
        <v>1.2588001090820096</v>
      </c>
      <c r="T10" s="44">
        <v>1.2168442194957527</v>
      </c>
      <c r="U10" s="44">
        <v>1.1668558317147826</v>
      </c>
      <c r="V10" s="44">
        <v>1.1113439429680503</v>
      </c>
      <c r="W10" s="44">
        <v>1.0526092132757574</v>
      </c>
      <c r="X10" s="44">
        <v>0.99265416098995118</v>
      </c>
      <c r="Y10" s="44">
        <v>0.93313833952928471</v>
      </c>
      <c r="Z10" s="44">
        <v>0.87537006576850684</v>
      </c>
      <c r="AA10" s="44">
        <v>0.8203239673928242</v>
      </c>
      <c r="AB10" s="44">
        <v>0.76867516400123848</v>
      </c>
      <c r="AC10" s="44">
        <v>0.72084253093211714</v>
      </c>
      <c r="AD10" s="44">
        <v>0.67703446861588834</v>
      </c>
      <c r="AE10" s="44">
        <v>0.63729359298489863</v>
      </c>
      <c r="AF10" s="44">
        <v>0.60153730882511991</v>
      </c>
      <c r="AG10" s="44">
        <v>0.56959307158428163</v>
      </c>
      <c r="AH10" s="44">
        <v>0.54122775490330355</v>
      </c>
      <c r="AI10" s="44">
        <v>0.51617128477220164</v>
      </c>
      <c r="AJ10" s="44">
        <v>0.49413500408788785</v>
      </c>
      <c r="AK10" s="44">
        <v>0.47482556079580812</v>
      </c>
      <c r="AL10" s="44">
        <v>0.45795491430405122</v>
      </c>
      <c r="AM10" s="44">
        <v>0.44324736831842992</v>
      </c>
      <c r="AN10" s="44">
        <v>0.43044418823352598</v>
      </c>
      <c r="AO10" s="44">
        <v>0.41930651057218832</v>
      </c>
      <c r="AP10" s="44">
        <v>0.40961683515489672</v>
      </c>
      <c r="AQ10" s="44">
        <v>0.40117958606355042</v>
      </c>
      <c r="AR10" s="44">
        <v>0.39382097314028258</v>
      </c>
      <c r="AS10" s="44">
        <v>0.38738827138280674</v>
      </c>
      <c r="AT10" s="44">
        <v>0.38174888588738642</v>
      </c>
      <c r="AU10" s="43">
        <v>0.37678900900359968</v>
      </c>
      <c r="AV10" s="43">
        <v>0.37241202839472848</v>
      </c>
      <c r="AW10" s="43">
        <v>0.36853708203018815</v>
      </c>
      <c r="AX10" s="43">
        <v>0.36509722319570037</v>
      </c>
      <c r="AY10" s="43">
        <v>0.36203771058705758</v>
      </c>
      <c r="AZ10" s="43">
        <v>0.35931427856276382</v>
      </c>
      <c r="BA10" s="43">
        <v>0.35689145970571068</v>
      </c>
      <c r="BB10" s="43">
        <v>0.35474099691541328</v>
      </c>
      <c r="BC10" s="43">
        <v>0.35284037664736922</v>
      </c>
      <c r="BD10" s="43">
        <v>0.35117150815167708</v>
      </c>
      <c r="BE10" s="43">
        <v>0.34971956601563747</v>
      </c>
      <c r="BF10" s="43">
        <v>0.34847200551831559</v>
      </c>
      <c r="BG10" s="43">
        <v>0.34741775280637233</v>
      </c>
      <c r="BH10" s="43">
        <v>0.34654656516572502</v>
      </c>
      <c r="BI10" s="43">
        <v>0.34584855102419293</v>
      </c>
      <c r="BJ10" s="43">
        <v>0.34531383495916262</v>
      </c>
      <c r="BK10" s="43">
        <v>0.34493234994642658</v>
      </c>
      <c r="BL10" s="43">
        <v>0.34469373730693265</v>
      </c>
      <c r="BM10" s="43">
        <v>0.34458733414891035</v>
      </c>
      <c r="BN10" s="43">
        <v>0.34460222838352034</v>
      </c>
      <c r="BO10" s="43">
        <v>0.34472736242045043</v>
      </c>
      <c r="BP10" s="43">
        <v>0.34495166823954082</v>
      </c>
      <c r="BQ10" s="43">
        <v>0.34526421851806899</v>
      </c>
      <c r="BR10" s="43">
        <v>0.34565438072546234</v>
      </c>
      <c r="BS10" s="43">
        <v>0.34611196345603801</v>
      </c>
      <c r="BT10" s="43">
        <v>0.34662734665385325</v>
      </c>
      <c r="BU10" s="43">
        <v>0.34719158970665087</v>
      </c>
      <c r="BV10" s="43">
        <v>0.347796513576905</v>
      </c>
      <c r="BW10" s="43">
        <v>0.34843475513773015</v>
      </c>
      <c r="BX10" s="43">
        <v>0.34909979364182869</v>
      </c>
      <c r="BY10" s="43">
        <v>0.34978595073666907</v>
      </c>
      <c r="BZ10" s="43">
        <v>0.350488366624572</v>
      </c>
      <c r="CA10" s="43">
        <v>0.35120295584229888</v>
      </c>
      <c r="CB10" s="43">
        <v>0.35192634670392675</v>
      </c>
      <c r="CC10" s="43">
        <v>0.35265580872934332</v>
      </c>
      <c r="CD10" s="43">
        <v>0.353389172396889</v>
      </c>
      <c r="CE10" s="43">
        <v>0.35412474534886318</v>
      </c>
      <c r="CF10" s="43">
        <v>0.35486122878779486</v>
      </c>
    </row>
    <row r="11" spans="1:96" ht="14.4" x14ac:dyDescent="0.3">
      <c r="B11">
        <v>5.8302444466581296</v>
      </c>
      <c r="C11">
        <v>3.3369944511357699</v>
      </c>
      <c r="D11">
        <v>1.09721081978928</v>
      </c>
      <c r="E11">
        <v>0.94522573619248895</v>
      </c>
      <c r="F11">
        <v>3.2398083424475201</v>
      </c>
      <c r="G11" s="43">
        <v>3.5</v>
      </c>
      <c r="H11" s="44">
        <v>3.75</v>
      </c>
      <c r="I11" s="44">
        <v>4</v>
      </c>
      <c r="J11" s="44">
        <f>+I11</f>
        <v>4</v>
      </c>
      <c r="K11" s="44">
        <f t="shared" ref="K11:AH11" si="10">+J11</f>
        <v>4</v>
      </c>
      <c r="L11" s="44">
        <f t="shared" si="10"/>
        <v>4</v>
      </c>
      <c r="M11" s="44">
        <f t="shared" si="10"/>
        <v>4</v>
      </c>
      <c r="N11" s="44">
        <f t="shared" si="10"/>
        <v>4</v>
      </c>
      <c r="O11" s="44">
        <f t="shared" si="10"/>
        <v>4</v>
      </c>
      <c r="P11" s="44">
        <f t="shared" si="10"/>
        <v>4</v>
      </c>
      <c r="Q11" s="44">
        <f t="shared" si="10"/>
        <v>4</v>
      </c>
      <c r="R11" s="44">
        <f t="shared" si="10"/>
        <v>4</v>
      </c>
      <c r="S11" s="44">
        <f t="shared" si="10"/>
        <v>4</v>
      </c>
      <c r="T11" s="44">
        <f t="shared" si="10"/>
        <v>4</v>
      </c>
      <c r="U11" s="44">
        <f t="shared" si="10"/>
        <v>4</v>
      </c>
      <c r="V11" s="44">
        <f t="shared" si="10"/>
        <v>4</v>
      </c>
      <c r="W11" s="44">
        <f t="shared" si="10"/>
        <v>4</v>
      </c>
      <c r="X11" s="44">
        <f t="shared" si="10"/>
        <v>4</v>
      </c>
      <c r="Y11" s="44">
        <f t="shared" si="10"/>
        <v>4</v>
      </c>
      <c r="Z11" s="44">
        <f t="shared" si="10"/>
        <v>4</v>
      </c>
      <c r="AA11" s="44">
        <f t="shared" si="10"/>
        <v>4</v>
      </c>
      <c r="AB11" s="44">
        <f t="shared" si="10"/>
        <v>4</v>
      </c>
      <c r="AC11" s="44">
        <f t="shared" si="10"/>
        <v>4</v>
      </c>
      <c r="AD11" s="44">
        <f t="shared" si="10"/>
        <v>4</v>
      </c>
      <c r="AE11" s="44">
        <f t="shared" si="10"/>
        <v>4</v>
      </c>
      <c r="AF11" s="44">
        <f t="shared" si="10"/>
        <v>4</v>
      </c>
      <c r="AG11" s="44">
        <f t="shared" si="10"/>
        <v>4</v>
      </c>
      <c r="AH11" s="44">
        <f t="shared" si="10"/>
        <v>4</v>
      </c>
      <c r="AI11" s="44">
        <f t="shared" ref="AI11:BN11" si="11">+AH11</f>
        <v>4</v>
      </c>
      <c r="AJ11" s="44">
        <f t="shared" si="11"/>
        <v>4</v>
      </c>
      <c r="AK11" s="44">
        <f t="shared" si="11"/>
        <v>4</v>
      </c>
      <c r="AL11" s="44">
        <f t="shared" si="11"/>
        <v>4</v>
      </c>
      <c r="AM11" s="44">
        <f t="shared" si="11"/>
        <v>4</v>
      </c>
      <c r="AN11" s="44">
        <f t="shared" si="11"/>
        <v>4</v>
      </c>
      <c r="AO11" s="44">
        <f t="shared" si="11"/>
        <v>4</v>
      </c>
      <c r="AP11" s="44">
        <f t="shared" si="11"/>
        <v>4</v>
      </c>
      <c r="AQ11" s="44">
        <f t="shared" si="11"/>
        <v>4</v>
      </c>
      <c r="AR11" s="44">
        <f t="shared" si="11"/>
        <v>4</v>
      </c>
      <c r="AS11" s="44">
        <f t="shared" si="11"/>
        <v>4</v>
      </c>
      <c r="AT11" s="44">
        <f t="shared" si="11"/>
        <v>4</v>
      </c>
      <c r="AU11" s="44">
        <f t="shared" si="11"/>
        <v>4</v>
      </c>
      <c r="AV11" s="44">
        <f t="shared" si="11"/>
        <v>4</v>
      </c>
      <c r="AW11" s="44">
        <f t="shared" si="11"/>
        <v>4</v>
      </c>
      <c r="AX11" s="44">
        <f t="shared" si="11"/>
        <v>4</v>
      </c>
      <c r="AY11" s="44">
        <f t="shared" si="11"/>
        <v>4</v>
      </c>
      <c r="AZ11" s="44">
        <f t="shared" si="11"/>
        <v>4</v>
      </c>
      <c r="BA11" s="44">
        <f t="shared" si="11"/>
        <v>4</v>
      </c>
      <c r="BB11" s="44">
        <f t="shared" si="11"/>
        <v>4</v>
      </c>
      <c r="BC11" s="44">
        <f t="shared" si="11"/>
        <v>4</v>
      </c>
      <c r="BD11" s="44">
        <f t="shared" si="11"/>
        <v>4</v>
      </c>
      <c r="BE11" s="44">
        <f t="shared" si="11"/>
        <v>4</v>
      </c>
      <c r="BF11" s="44">
        <f t="shared" si="11"/>
        <v>4</v>
      </c>
      <c r="BG11" s="44">
        <f t="shared" si="11"/>
        <v>4</v>
      </c>
      <c r="BH11" s="44">
        <f t="shared" si="11"/>
        <v>4</v>
      </c>
      <c r="BI11" s="44">
        <f t="shared" si="11"/>
        <v>4</v>
      </c>
      <c r="BJ11" s="44">
        <f t="shared" si="11"/>
        <v>4</v>
      </c>
      <c r="BK11" s="44">
        <f t="shared" si="11"/>
        <v>4</v>
      </c>
      <c r="BL11" s="44">
        <f t="shared" si="11"/>
        <v>4</v>
      </c>
      <c r="BM11" s="44">
        <f t="shared" si="11"/>
        <v>4</v>
      </c>
      <c r="BN11" s="44">
        <f t="shared" si="11"/>
        <v>4</v>
      </c>
      <c r="BO11" s="44">
        <f t="shared" ref="BO11:CF11" si="12">+BN11</f>
        <v>4</v>
      </c>
      <c r="BP11" s="44">
        <f t="shared" si="12"/>
        <v>4</v>
      </c>
      <c r="BQ11" s="44">
        <f t="shared" si="12"/>
        <v>4</v>
      </c>
      <c r="BR11" s="44">
        <f t="shared" si="12"/>
        <v>4</v>
      </c>
      <c r="BS11" s="44">
        <f t="shared" si="12"/>
        <v>4</v>
      </c>
      <c r="BT11" s="44">
        <f t="shared" si="12"/>
        <v>4</v>
      </c>
      <c r="BU11" s="44">
        <f t="shared" si="12"/>
        <v>4</v>
      </c>
      <c r="BV11" s="44">
        <f t="shared" si="12"/>
        <v>4</v>
      </c>
      <c r="BW11" s="44">
        <f t="shared" si="12"/>
        <v>4</v>
      </c>
      <c r="BX11" s="44">
        <f t="shared" si="12"/>
        <v>4</v>
      </c>
      <c r="BY11" s="44">
        <f t="shared" si="12"/>
        <v>4</v>
      </c>
      <c r="BZ11" s="44">
        <f t="shared" si="12"/>
        <v>4</v>
      </c>
      <c r="CA11" s="44">
        <f t="shared" si="12"/>
        <v>4</v>
      </c>
      <c r="CB11" s="44">
        <f t="shared" si="12"/>
        <v>4</v>
      </c>
      <c r="CC11" s="44">
        <f t="shared" si="12"/>
        <v>4</v>
      </c>
      <c r="CD11" s="44">
        <f t="shared" si="12"/>
        <v>4</v>
      </c>
      <c r="CE11" s="44">
        <f t="shared" si="12"/>
        <v>4</v>
      </c>
      <c r="CF11" s="44">
        <f t="shared" si="12"/>
        <v>4</v>
      </c>
    </row>
    <row r="12" spans="1:96" x14ac:dyDescent="0.25"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</row>
    <row r="13" spans="1:96" x14ac:dyDescent="0.25">
      <c r="A13" s="43" t="s">
        <v>538</v>
      </c>
      <c r="B13" s="44">
        <v>2977.2759999999998</v>
      </c>
      <c r="C13" s="44">
        <v>2977.0110000000009</v>
      </c>
      <c r="D13" s="44">
        <v>2975.7499999999986</v>
      </c>
      <c r="E13" s="44">
        <v>2973.59</v>
      </c>
      <c r="F13" s="44">
        <v>2970.6439999999993</v>
      </c>
      <c r="G13" s="44">
        <v>2967.0100000000007</v>
      </c>
      <c r="H13" s="44">
        <v>2962.7380000000021</v>
      </c>
      <c r="I13" s="44">
        <v>2957.8549999999996</v>
      </c>
      <c r="J13" s="44">
        <v>2952.4540000000002</v>
      </c>
      <c r="K13" s="44">
        <v>2946.6250000000014</v>
      </c>
      <c r="L13" s="44">
        <v>2940.413</v>
      </c>
      <c r="M13" s="44">
        <v>2933.8890000000006</v>
      </c>
      <c r="N13" s="44">
        <v>2927.0579999999995</v>
      </c>
      <c r="O13" s="44">
        <v>2919.9599999999987</v>
      </c>
      <c r="P13" s="44">
        <v>2912.6530000000002</v>
      </c>
      <c r="Q13" s="44">
        <v>2905.1469999999986</v>
      </c>
      <c r="R13" s="44">
        <v>2897.4679999999994</v>
      </c>
      <c r="S13" s="44">
        <v>2889.6180000000004</v>
      </c>
      <c r="T13" s="44">
        <v>2881.5479999999993</v>
      </c>
      <c r="U13" s="44">
        <v>2873.2019999999984</v>
      </c>
      <c r="V13" s="44">
        <v>2864.5480000000002</v>
      </c>
      <c r="W13" s="44">
        <v>2855.5640000000012</v>
      </c>
      <c r="X13" s="44">
        <v>2846.2550000000006</v>
      </c>
      <c r="Y13" s="44">
        <v>2836.5840000000007</v>
      </c>
      <c r="Z13" s="44">
        <v>2826.5479999999998</v>
      </c>
      <c r="AA13" s="44">
        <v>2816.114</v>
      </c>
      <c r="AB13" s="44">
        <v>2805.2569999999982</v>
      </c>
      <c r="AC13" s="44">
        <v>2794.0090000000005</v>
      </c>
      <c r="AD13" s="44">
        <v>2782.3330000000001</v>
      </c>
      <c r="AE13" s="44">
        <v>2770.2250000000004</v>
      </c>
      <c r="AF13" s="44">
        <v>2757.7020000000011</v>
      </c>
      <c r="AG13" s="44">
        <v>2744.7510000000002</v>
      </c>
      <c r="AH13" s="44">
        <v>2731.3630000000012</v>
      </c>
      <c r="AI13" s="44">
        <v>2717.5589999999997</v>
      </c>
      <c r="AJ13" s="44">
        <v>2703.3580000000006</v>
      </c>
      <c r="AK13" s="44">
        <v>2688.764999999999</v>
      </c>
      <c r="AL13" s="44">
        <v>2673.7740000000003</v>
      </c>
      <c r="AM13" s="44">
        <v>2658.4320000000002</v>
      </c>
      <c r="AN13" s="44">
        <v>2642.75</v>
      </c>
      <c r="AO13" s="44">
        <v>2626.7350000000001</v>
      </c>
      <c r="AP13" s="44">
        <v>2610.4250000000002</v>
      </c>
      <c r="AQ13" s="44">
        <v>2593.8429999999994</v>
      </c>
      <c r="AR13" s="44">
        <v>2576.9969999999994</v>
      </c>
      <c r="AS13" s="44">
        <v>2559.9309999999996</v>
      </c>
      <c r="AT13" s="44">
        <v>2542.6799999999998</v>
      </c>
      <c r="AU13" s="43">
        <v>2525.2909999999997</v>
      </c>
      <c r="AV13" s="43">
        <v>2507.7799999999997</v>
      </c>
      <c r="AW13" s="43">
        <v>2490.1799999999994</v>
      </c>
      <c r="AX13" s="43">
        <v>2472.5339999999987</v>
      </c>
      <c r="AY13" s="43">
        <v>2454.8900000000003</v>
      </c>
      <c r="AZ13" s="43">
        <v>2437.2849999999994</v>
      </c>
      <c r="BA13" s="43">
        <v>2419.7460000000001</v>
      </c>
      <c r="BB13" s="43">
        <v>2402.2800000000002</v>
      </c>
      <c r="BC13" s="43">
        <v>2384.9479999999994</v>
      </c>
      <c r="BD13" s="43">
        <v>2367.7460000000005</v>
      </c>
      <c r="BE13" s="43">
        <v>2350.7290000000007</v>
      </c>
      <c r="BF13" s="43">
        <v>2333.895</v>
      </c>
      <c r="BG13" s="43">
        <v>2317.2379999999989</v>
      </c>
      <c r="BH13" s="43">
        <v>2300.7980000000007</v>
      </c>
      <c r="BI13" s="43">
        <v>2284.5509999999986</v>
      </c>
      <c r="BJ13" s="43">
        <v>2268.5219999999995</v>
      </c>
      <c r="BK13" s="43">
        <v>2252.7089999999994</v>
      </c>
      <c r="BL13" s="43">
        <v>2237.0940000000014</v>
      </c>
      <c r="BM13" s="43">
        <v>2221.6390000000001</v>
      </c>
      <c r="BN13" s="43">
        <v>2206.3139999999999</v>
      </c>
      <c r="BO13" s="43">
        <v>2191.0770000000011</v>
      </c>
      <c r="BP13" s="43">
        <v>2175.896999999999</v>
      </c>
      <c r="BQ13" s="43">
        <v>2160.7599999999998</v>
      </c>
      <c r="BR13" s="43">
        <v>2145.6620000000003</v>
      </c>
      <c r="BS13" s="43">
        <v>2130.5629999999992</v>
      </c>
      <c r="BT13" s="43">
        <v>2115.4700000000003</v>
      </c>
      <c r="BU13" s="43">
        <v>2100.3290000000006</v>
      </c>
      <c r="BV13" s="43">
        <v>2085.1320000000005</v>
      </c>
      <c r="BW13" s="43">
        <v>2069.8109999999992</v>
      </c>
      <c r="BX13" s="43">
        <v>2054.3219999999997</v>
      </c>
      <c r="BY13" s="43">
        <v>2038.6129999999996</v>
      </c>
      <c r="BZ13" s="43">
        <v>2023.5216728920248</v>
      </c>
      <c r="CA13" s="43">
        <v>2009.0530969216147</v>
      </c>
      <c r="CB13" s="43">
        <v>1995.2143796001494</v>
      </c>
      <c r="CC13" s="43">
        <v>1982.0148041114383</v>
      </c>
      <c r="CD13" s="43">
        <v>1969.4659979654998</v>
      </c>
      <c r="CE13" s="43">
        <v>1957.582126124267</v>
      </c>
      <c r="CF13" s="43">
        <v>1946.3801111221737</v>
      </c>
    </row>
    <row r="14" spans="1:96" x14ac:dyDescent="0.25">
      <c r="B14" s="46"/>
      <c r="C14" s="60">
        <f>+C13/B13*100-100</f>
        <v>-8.9007535747214206E-3</v>
      </c>
      <c r="D14" s="60">
        <f t="shared" ref="D14:BO14" si="13">+D13/C13*100-100</f>
        <v>-4.2357922090388911E-2</v>
      </c>
      <c r="E14" s="60">
        <f t="shared" si="13"/>
        <v>-7.2586742837884799E-2</v>
      </c>
      <c r="F14" s="60">
        <f t="shared" si="13"/>
        <v>-9.9072165295183368E-2</v>
      </c>
      <c r="G14" s="60">
        <f t="shared" si="13"/>
        <v>-0.12233037684752901</v>
      </c>
      <c r="H14" s="60">
        <f t="shared" si="13"/>
        <v>-0.14398333675985953</v>
      </c>
      <c r="I14" s="60">
        <f t="shared" si="13"/>
        <v>-0.16481376348508547</v>
      </c>
      <c r="J14" s="60">
        <f t="shared" si="13"/>
        <v>-0.18259853846788587</v>
      </c>
      <c r="K14" s="60">
        <f t="shared" si="13"/>
        <v>-0.19742898619246319</v>
      </c>
      <c r="L14" s="60">
        <f t="shared" si="13"/>
        <v>-0.21081746065418372</v>
      </c>
      <c r="M14" s="60">
        <f t="shared" si="13"/>
        <v>-0.22187359394749251</v>
      </c>
      <c r="N14" s="60">
        <f t="shared" si="13"/>
        <v>-0.23283089442037408</v>
      </c>
      <c r="O14" s="60">
        <f t="shared" si="13"/>
        <v>-0.24249604893380194</v>
      </c>
      <c r="P14" s="60">
        <f t="shared" si="13"/>
        <v>-0.25024315401574881</v>
      </c>
      <c r="Q14" s="60">
        <f t="shared" si="13"/>
        <v>-0.25770320048430051</v>
      </c>
      <c r="R14" s="60">
        <f t="shared" si="13"/>
        <v>-0.26432397396754936</v>
      </c>
      <c r="S14" s="60">
        <f t="shared" si="13"/>
        <v>-0.27092620177337778</v>
      </c>
      <c r="T14" s="60">
        <f t="shared" si="13"/>
        <v>-0.27927566896389067</v>
      </c>
      <c r="U14" s="60">
        <f t="shared" si="13"/>
        <v>-0.28963598732350704</v>
      </c>
      <c r="V14" s="60">
        <f t="shared" si="13"/>
        <v>-0.30119706167536719</v>
      </c>
      <c r="W14" s="60">
        <f t="shared" si="13"/>
        <v>-0.3136271411754592</v>
      </c>
      <c r="X14" s="60">
        <f t="shared" si="13"/>
        <v>-0.32599514491710124</v>
      </c>
      <c r="Y14" s="60">
        <f t="shared" si="13"/>
        <v>-0.33977981593355366</v>
      </c>
      <c r="Z14" s="60">
        <f t="shared" si="13"/>
        <v>-0.35380584534077286</v>
      </c>
      <c r="AA14" s="60">
        <f t="shared" si="13"/>
        <v>-0.36914285552552428</v>
      </c>
      <c r="AB14" s="60">
        <f t="shared" si="13"/>
        <v>-0.38553126755527956</v>
      </c>
      <c r="AC14" s="60">
        <f t="shared" si="13"/>
        <v>-0.4009614805345052</v>
      </c>
      <c r="AD14" s="60">
        <f t="shared" si="13"/>
        <v>-0.41789414422073889</v>
      </c>
      <c r="AE14" s="60">
        <f t="shared" si="13"/>
        <v>-0.43517436626025585</v>
      </c>
      <c r="AF14" s="60">
        <f t="shared" si="13"/>
        <v>-0.45205714337281222</v>
      </c>
      <c r="AG14" s="60">
        <f t="shared" si="13"/>
        <v>-0.46963014858026497</v>
      </c>
      <c r="AH14" s="60">
        <f t="shared" si="13"/>
        <v>-0.48776737853448537</v>
      </c>
      <c r="AI14" s="60">
        <f t="shared" si="13"/>
        <v>-0.50538870153845039</v>
      </c>
      <c r="AJ14" s="60">
        <f t="shared" si="13"/>
        <v>-0.52256455149635883</v>
      </c>
      <c r="AK14" s="60">
        <f t="shared" si="13"/>
        <v>-0.53981011763893605</v>
      </c>
      <c r="AL14" s="60">
        <f t="shared" si="13"/>
        <v>-0.55754221733764098</v>
      </c>
      <c r="AM14" s="60">
        <f t="shared" si="13"/>
        <v>-0.57379569103447636</v>
      </c>
      <c r="AN14" s="60">
        <f t="shared" si="13"/>
        <v>-0.58989660070297134</v>
      </c>
      <c r="AO14" s="60">
        <f t="shared" si="13"/>
        <v>-0.60599754044082488</v>
      </c>
      <c r="AP14" s="60">
        <f t="shared" si="13"/>
        <v>-0.62092293284248967</v>
      </c>
      <c r="AQ14" s="60">
        <f t="shared" si="13"/>
        <v>-0.63522223392745047</v>
      </c>
      <c r="AR14" s="60">
        <f t="shared" si="13"/>
        <v>-0.64946105064956328</v>
      </c>
      <c r="AS14" s="60">
        <f t="shared" si="13"/>
        <v>-0.66224368906908637</v>
      </c>
      <c r="AT14" s="60">
        <f t="shared" si="13"/>
        <v>-0.6738853508160787</v>
      </c>
      <c r="AU14" s="60">
        <f t="shared" si="13"/>
        <v>-0.68388472005915446</v>
      </c>
      <c r="AV14" s="60">
        <f t="shared" si="13"/>
        <v>-0.69342503497617258</v>
      </c>
      <c r="AW14" s="60">
        <f t="shared" si="13"/>
        <v>-0.70181594876744668</v>
      </c>
      <c r="AX14" s="60">
        <f t="shared" si="13"/>
        <v>-0.70862347300197825</v>
      </c>
      <c r="AY14" s="60">
        <f t="shared" si="13"/>
        <v>-0.71359989387399025</v>
      </c>
      <c r="AZ14" s="60">
        <f t="shared" si="13"/>
        <v>-0.71714007552276371</v>
      </c>
      <c r="BA14" s="60">
        <f t="shared" si="13"/>
        <v>-0.71961219143429389</v>
      </c>
      <c r="BB14" s="60">
        <f t="shared" si="13"/>
        <v>-0.72181129754940798</v>
      </c>
      <c r="BC14" s="60">
        <f t="shared" si="13"/>
        <v>-0.72148125947020958</v>
      </c>
      <c r="BD14" s="60">
        <f t="shared" si="13"/>
        <v>-0.72127358751632187</v>
      </c>
      <c r="BE14" s="60">
        <f t="shared" si="13"/>
        <v>-0.71870040114099254</v>
      </c>
      <c r="BF14" s="60">
        <f t="shared" si="13"/>
        <v>-0.71611827650063731</v>
      </c>
      <c r="BG14" s="60">
        <f t="shared" si="13"/>
        <v>-0.71369963087461485</v>
      </c>
      <c r="BH14" s="60">
        <f t="shared" si="13"/>
        <v>-0.70946532035112853</v>
      </c>
      <c r="BI14" s="60">
        <f t="shared" si="13"/>
        <v>-0.7061463022830452</v>
      </c>
      <c r="BJ14" s="60">
        <f t="shared" si="13"/>
        <v>-0.70162583369769038</v>
      </c>
      <c r="BK14" s="60">
        <f t="shared" si="13"/>
        <v>-0.69706178736640823</v>
      </c>
      <c r="BL14" s="60">
        <f t="shared" si="13"/>
        <v>-0.69316542882360466</v>
      </c>
      <c r="BM14" s="60">
        <f t="shared" si="13"/>
        <v>-0.69085161374539439</v>
      </c>
      <c r="BN14" s="60">
        <f t="shared" si="13"/>
        <v>-0.689806039595112</v>
      </c>
      <c r="BO14" s="60">
        <f t="shared" si="13"/>
        <v>-0.6906088616578927</v>
      </c>
      <c r="BP14" s="60">
        <f t="shared" ref="BP14:CF14" si="14">+BP13/BO13*100-100</f>
        <v>-0.69280997427301827</v>
      </c>
      <c r="BQ14" s="60">
        <f t="shared" si="14"/>
        <v>-0.69566712027265964</v>
      </c>
      <c r="BR14" s="60">
        <f t="shared" si="14"/>
        <v>-0.69873563005606343</v>
      </c>
      <c r="BS14" s="60">
        <f t="shared" si="14"/>
        <v>-0.70369890504660759</v>
      </c>
      <c r="BT14" s="60">
        <f t="shared" si="14"/>
        <v>-0.70840430440212288</v>
      </c>
      <c r="BU14" s="60">
        <f t="shared" si="14"/>
        <v>-0.715727474272839</v>
      </c>
      <c r="BV14" s="60">
        <f t="shared" si="14"/>
        <v>-0.72355330998144041</v>
      </c>
      <c r="BW14" s="60">
        <f t="shared" si="14"/>
        <v>-0.73477362584245043</v>
      </c>
      <c r="BX14" s="60">
        <f t="shared" si="14"/>
        <v>-0.74832919527433717</v>
      </c>
      <c r="BY14" s="60">
        <f t="shared" si="14"/>
        <v>-0.76468051259735148</v>
      </c>
      <c r="BZ14" s="60">
        <f t="shared" si="14"/>
        <v>-0.74027425057991536</v>
      </c>
      <c r="CA14" s="60">
        <f t="shared" si="14"/>
        <v>-0.71501957029852292</v>
      </c>
      <c r="CB14" s="60">
        <f t="shared" si="14"/>
        <v>-0.68881789847515051</v>
      </c>
      <c r="CC14" s="60">
        <f t="shared" si="14"/>
        <v>-0.6615617661775417</v>
      </c>
      <c r="CD14" s="60">
        <f t="shared" si="14"/>
        <v>-0.63313382523216433</v>
      </c>
      <c r="CE14" s="60">
        <f t="shared" si="14"/>
        <v>-0.60340578885387686</v>
      </c>
      <c r="CF14" s="60">
        <f t="shared" si="14"/>
        <v>-0.57223729480364227</v>
      </c>
    </row>
    <row r="15" spans="1:96" x14ac:dyDescent="0.25">
      <c r="B15" s="44">
        <f>+B3/B13</f>
        <v>2.0352488314822006</v>
      </c>
      <c r="C15" s="44">
        <f>+B15*(1+C5/100)</f>
        <v>2.1749826383676645</v>
      </c>
      <c r="D15" s="44">
        <f t="shared" ref="D15:BO15" si="15">+C15*(1+D5/100)</f>
        <v>2.2184822911350177</v>
      </c>
      <c r="E15" s="44">
        <f t="shared" si="15"/>
        <v>2.3294064056917687</v>
      </c>
      <c r="F15" s="44">
        <f t="shared" si="15"/>
        <v>2.4691707900332749</v>
      </c>
      <c r="G15" s="44">
        <f t="shared" si="15"/>
        <v>2.6296668913854382</v>
      </c>
      <c r="H15" s="44">
        <f t="shared" si="15"/>
        <v>2.7631579139055988</v>
      </c>
      <c r="I15" s="44">
        <f t="shared" si="15"/>
        <v>2.895221014443889</v>
      </c>
      <c r="J15" s="44">
        <f t="shared" si="15"/>
        <v>3.0275301254694424</v>
      </c>
      <c r="K15" s="44">
        <f t="shared" si="15"/>
        <v>3.161350476102633</v>
      </c>
      <c r="L15" s="44">
        <f t="shared" si="15"/>
        <v>3.2976501115497143</v>
      </c>
      <c r="M15" s="44">
        <f t="shared" si="15"/>
        <v>3.4371814172139503</v>
      </c>
      <c r="N15" s="44">
        <f t="shared" si="15"/>
        <v>3.5805407158878024</v>
      </c>
      <c r="O15" s="44">
        <f t="shared" si="15"/>
        <v>3.7282118393054513</v>
      </c>
      <c r="P15" s="44">
        <f t="shared" si="15"/>
        <v>3.8805979894940079</v>
      </c>
      <c r="Q15" s="44">
        <f t="shared" si="15"/>
        <v>4.0380450451098948</v>
      </c>
      <c r="R15" s="44">
        <f t="shared" si="15"/>
        <v>4.2008586192302602</v>
      </c>
      <c r="S15" s="44">
        <f t="shared" si="15"/>
        <v>4.3693165543548886</v>
      </c>
      <c r="T15" s="44">
        <f t="shared" si="15"/>
        <v>4.5436780864949258</v>
      </c>
      <c r="U15" s="44">
        <f t="shared" si="15"/>
        <v>4.7241905783999112</v>
      </c>
      <c r="V15" s="44">
        <f t="shared" si="15"/>
        <v>4.9110944794263869</v>
      </c>
      <c r="W15" s="44">
        <f t="shared" si="15"/>
        <v>5.1046269922920811</v>
      </c>
      <c r="X15" s="44">
        <f t="shared" si="15"/>
        <v>5.3050247974382119</v>
      </c>
      <c r="Y15" s="44">
        <f t="shared" si="15"/>
        <v>5.5125260910994749</v>
      </c>
      <c r="Z15" s="44">
        <f t="shared" si="15"/>
        <v>5.7273721240658571</v>
      </c>
      <c r="AA15" s="44">
        <f t="shared" si="15"/>
        <v>5.9498083776456108</v>
      </c>
      <c r="AB15" s="44">
        <f t="shared" si="15"/>
        <v>6.1800854764834439</v>
      </c>
      <c r="AC15" s="44">
        <f t="shared" si="15"/>
        <v>6.4184599109823974</v>
      </c>
      <c r="AD15" s="44">
        <f t="shared" si="15"/>
        <v>6.6651946224392322</v>
      </c>
      <c r="AE15" s="44">
        <f t="shared" si="15"/>
        <v>6.9205594896715104</v>
      </c>
      <c r="AF15" s="44">
        <f t="shared" si="15"/>
        <v>7.1848317454578341</v>
      </c>
      <c r="AG15" s="44">
        <f t="shared" si="15"/>
        <v>7.4582963434846725</v>
      </c>
      <c r="AH15" s="44">
        <f t="shared" si="15"/>
        <v>7.7412462909299338</v>
      </c>
      <c r="AI15" s="44">
        <f t="shared" si="15"/>
        <v>8.0339829577570647</v>
      </c>
      <c r="AJ15" s="44">
        <f t="shared" si="15"/>
        <v>8.3368163708364893</v>
      </c>
      <c r="AK15" s="44">
        <f t="shared" si="15"/>
        <v>8.6500654988564776</v>
      </c>
      <c r="AL15" s="44">
        <f t="shared" si="15"/>
        <v>8.9740585324158904</v>
      </c>
      <c r="AM15" s="44">
        <f t="shared" si="15"/>
        <v>9.3091331625484841</v>
      </c>
      <c r="AN15" s="44">
        <f t="shared" si="15"/>
        <v>9.6556368600968057</v>
      </c>
      <c r="AO15" s="44">
        <f t="shared" si="15"/>
        <v>10.013927157749167</v>
      </c>
      <c r="AP15" s="44">
        <f t="shared" si="15"/>
        <v>10.384371936113965</v>
      </c>
      <c r="AQ15" s="44">
        <f t="shared" si="15"/>
        <v>10.767349714887178</v>
      </c>
      <c r="AR15" s="44">
        <f t="shared" si="15"/>
        <v>11.163249949938265</v>
      </c>
      <c r="AS15" s="44">
        <f t="shared" si="15"/>
        <v>11.57247333697333</v>
      </c>
      <c r="AT15" s="44">
        <f t="shared" si="15"/>
        <v>11.995432122314686</v>
      </c>
      <c r="AU15" s="44">
        <f t="shared" si="15"/>
        <v>12.432550421250479</v>
      </c>
      <c r="AV15" s="44">
        <f t="shared" si="15"/>
        <v>12.884264544347186</v>
      </c>
      <c r="AW15" s="44">
        <f t="shared" si="15"/>
        <v>13.351023332075467</v>
      </c>
      <c r="AX15" s="44">
        <f t="shared" si="15"/>
        <v>13.833288498070344</v>
      </c>
      <c r="AY15" s="44">
        <f t="shared" si="15"/>
        <v>14.331534981327291</v>
      </c>
      <c r="AZ15" s="44">
        <f t="shared" si="15"/>
        <v>14.846251307623238</v>
      </c>
      <c r="BA15" s="44">
        <f t="shared" si="15"/>
        <v>15.377939960444239</v>
      </c>
      <c r="BB15" s="44">
        <f t="shared" si="15"/>
        <v>15.92711776169816</v>
      </c>
      <c r="BC15" s="44">
        <f t="shared" si="15"/>
        <v>16.494316262490152</v>
      </c>
      <c r="BD15" s="44">
        <f t="shared" si="15"/>
        <v>17.080082144240205</v>
      </c>
      <c r="BE15" s="44">
        <f t="shared" si="15"/>
        <v>17.684977630425276</v>
      </c>
      <c r="BF15" s="44">
        <f t="shared" si="15"/>
        <v>18.309580909232672</v>
      </c>
      <c r="BG15" s="44">
        <f t="shared" si="15"/>
        <v>18.954486567416872</v>
      </c>
      <c r="BH15" s="44">
        <f t="shared" si="15"/>
        <v>19.620306035657766</v>
      </c>
      <c r="BI15" s="44">
        <f t="shared" si="15"/>
        <v>20.307668045725055</v>
      </c>
      <c r="BJ15" s="44">
        <f t="shared" si="15"/>
        <v>21.017219099760467</v>
      </c>
      <c r="BK15" s="44">
        <f t="shared" si="15"/>
        <v>21.749623951997197</v>
      </c>
      <c r="BL15" s="44">
        <f t="shared" si="15"/>
        <v>22.505566103243503</v>
      </c>
      <c r="BM15" s="44">
        <f t="shared" si="15"/>
        <v>23.285748308465912</v>
      </c>
      <c r="BN15" s="44">
        <f t="shared" si="15"/>
        <v>24.090893097815709</v>
      </c>
      <c r="BO15" s="44">
        <f t="shared" si="15"/>
        <v>24.921743311451291</v>
      </c>
      <c r="BP15" s="44">
        <f t="shared" ref="BP15:CF15" si="16">+BO15*(1+BP5/100)</f>
        <v>25.779062648517993</v>
      </c>
      <c r="BQ15" s="44">
        <f t="shared" si="16"/>
        <v>26.663636230656241</v>
      </c>
      <c r="BR15" s="44">
        <f t="shared" si="16"/>
        <v>27.576271180418498</v>
      </c>
      <c r="BS15" s="44">
        <f t="shared" si="16"/>
        <v>28.517797214985265</v>
      </c>
      <c r="BT15" s="44">
        <f t="shared" si="16"/>
        <v>29.489067255580697</v>
      </c>
      <c r="BU15" s="44">
        <f t="shared" si="16"/>
        <v>30.490958052998408</v>
      </c>
      <c r="BV15" s="44">
        <f t="shared" si="16"/>
        <v>31.52437082965897</v>
      </c>
      <c r="BW15" s="44">
        <f t="shared" si="16"/>
        <v>32.590231938631597</v>
      </c>
      <c r="BX15" s="44">
        <f t="shared" si="16"/>
        <v>33.689493540063353</v>
      </c>
      <c r="BY15" s="44">
        <f t="shared" si="16"/>
        <v>34.823134295471199</v>
      </c>
      <c r="BZ15" s="44">
        <f t="shared" si="16"/>
        <v>35.992160080363583</v>
      </c>
      <c r="CA15" s="44">
        <f t="shared" si="16"/>
        <v>37.197604715670785</v>
      </c>
      <c r="CB15" s="44">
        <f t="shared" si="16"/>
        <v>38.440530718475287</v>
      </c>
      <c r="CC15" s="44">
        <f t="shared" si="16"/>
        <v>39.722030072546474</v>
      </c>
      <c r="CD15" s="44">
        <f t="shared" si="16"/>
        <v>41.043225019196889</v>
      </c>
      <c r="CE15" s="44">
        <f t="shared" si="16"/>
        <v>42.405268868990774</v>
      </c>
      <c r="CF15" s="44">
        <f t="shared" si="16"/>
        <v>43.809346834849364</v>
      </c>
    </row>
    <row r="16" spans="1:96" x14ac:dyDescent="0.25">
      <c r="B16" s="46"/>
      <c r="C16" s="46"/>
      <c r="D16" s="46"/>
      <c r="E16" s="46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4"/>
      <c r="AL16" s="44"/>
      <c r="AM16" s="44"/>
      <c r="AN16" s="44"/>
      <c r="AO16" s="44"/>
      <c r="AP16" s="44"/>
      <c r="AQ16" s="44"/>
      <c r="AR16" s="44"/>
      <c r="AS16" s="44"/>
      <c r="AT16" s="44"/>
    </row>
    <row r="17" spans="1:84" x14ac:dyDescent="0.25">
      <c r="B17" s="46"/>
      <c r="C17" s="46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4"/>
      <c r="AL17" s="44"/>
      <c r="AM17" s="44"/>
      <c r="AN17" s="44"/>
      <c r="AO17" s="44"/>
      <c r="AP17" s="44"/>
      <c r="AQ17" s="44"/>
      <c r="AR17" s="44"/>
      <c r="AS17" s="44"/>
      <c r="AT17" s="44"/>
    </row>
    <row r="18" spans="1:84" x14ac:dyDescent="0.25">
      <c r="B18" s="46"/>
      <c r="C18" s="46"/>
      <c r="D18" s="46"/>
      <c r="E18" s="46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44"/>
      <c r="AL18" s="44"/>
      <c r="AM18" s="44"/>
      <c r="AN18" s="44"/>
      <c r="AO18" s="44"/>
      <c r="AP18" s="44"/>
      <c r="AQ18" s="44"/>
      <c r="AR18" s="44"/>
      <c r="AS18" s="44"/>
      <c r="AT18" s="44"/>
    </row>
    <row r="19" spans="1:84" x14ac:dyDescent="0.25"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44"/>
      <c r="AN19" s="44"/>
      <c r="AO19" s="44"/>
      <c r="AP19" s="44"/>
      <c r="AQ19" s="44"/>
      <c r="AR19" s="44"/>
      <c r="AS19" s="44"/>
      <c r="AT19" s="44"/>
    </row>
    <row r="20" spans="1:84" x14ac:dyDescent="0.25"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44"/>
      <c r="AK20" s="44"/>
      <c r="AL20" s="44"/>
      <c r="AM20" s="44"/>
      <c r="AN20" s="44"/>
      <c r="AO20" s="44"/>
      <c r="AP20" s="44"/>
      <c r="AQ20" s="44"/>
      <c r="AR20" s="44"/>
      <c r="AS20" s="44"/>
      <c r="AT20" s="44"/>
    </row>
    <row r="21" spans="1:84" x14ac:dyDescent="0.25"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44"/>
      <c r="AN21" s="44"/>
      <c r="AO21" s="44"/>
      <c r="AP21" s="44"/>
      <c r="AQ21" s="44"/>
      <c r="AR21" s="44"/>
      <c r="AS21" s="44"/>
      <c r="AT21" s="44"/>
    </row>
    <row r="22" spans="1:84" x14ac:dyDescent="0.25">
      <c r="A22" s="43" t="s">
        <v>330</v>
      </c>
      <c r="B22" s="44">
        <v>386.99003796507475</v>
      </c>
      <c r="C22" s="44">
        <v>407.11717516607297</v>
      </c>
      <c r="D22" s="44">
        <v>428.29111360784202</v>
      </c>
      <c r="E22" s="44">
        <v>450.56629684222622</v>
      </c>
      <c r="F22" s="44">
        <v>474</v>
      </c>
      <c r="G22" s="44">
        <v>498.65247705971734</v>
      </c>
      <c r="H22" s="44">
        <v>524.58711577593238</v>
      </c>
      <c r="I22" s="44">
        <v>551.87060066515062</v>
      </c>
      <c r="J22" s="44">
        <v>580.57308446858951</v>
      </c>
      <c r="K22" s="44">
        <v>610.76836853262159</v>
      </c>
      <c r="L22" s="44">
        <v>642.53409257070473</v>
      </c>
      <c r="M22" s="44">
        <v>675.95193429472499</v>
      </c>
      <c r="N22" s="44">
        <v>711.10781942905464</v>
      </c>
      <c r="O22" s="44">
        <v>748.09214264732543</v>
      </c>
      <c r="P22" s="44">
        <v>787.00000000000045</v>
      </c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</row>
    <row r="23" spans="1:84" x14ac:dyDescent="0.25">
      <c r="P23" s="43">
        <f>+(P22/F22)^(1/10)</f>
        <v>1.0520094452736652</v>
      </c>
    </row>
    <row r="25" spans="1:84" x14ac:dyDescent="0.25">
      <c r="B25" s="26">
        <v>2018</v>
      </c>
      <c r="C25" s="26">
        <v>2019</v>
      </c>
      <c r="D25" s="26">
        <v>2020</v>
      </c>
      <c r="E25" s="26">
        <v>2021</v>
      </c>
      <c r="F25" s="26">
        <v>2022</v>
      </c>
      <c r="G25" s="26">
        <v>2023</v>
      </c>
      <c r="H25" s="26">
        <v>2024</v>
      </c>
      <c r="I25" s="26">
        <v>2025</v>
      </c>
      <c r="J25" s="26">
        <v>2026</v>
      </c>
      <c r="K25" s="26">
        <v>2027</v>
      </c>
      <c r="L25" s="26">
        <v>2028</v>
      </c>
      <c r="M25" s="26">
        <v>2029</v>
      </c>
      <c r="N25" s="26">
        <v>2030</v>
      </c>
      <c r="O25" s="26">
        <v>2031</v>
      </c>
      <c r="P25" s="26">
        <v>2032</v>
      </c>
      <c r="Q25" s="26">
        <v>2033</v>
      </c>
      <c r="R25" s="26">
        <v>2034</v>
      </c>
      <c r="S25" s="26">
        <v>2035</v>
      </c>
      <c r="T25" s="26">
        <v>2036</v>
      </c>
      <c r="U25" s="26">
        <v>2037</v>
      </c>
      <c r="V25" s="26">
        <v>2038</v>
      </c>
      <c r="W25" s="26">
        <v>2039</v>
      </c>
      <c r="X25" s="26">
        <v>2040</v>
      </c>
      <c r="Y25" s="26">
        <v>2041</v>
      </c>
      <c r="Z25" s="26">
        <v>2042</v>
      </c>
      <c r="AA25" s="26">
        <v>2043</v>
      </c>
      <c r="AB25" s="26">
        <v>2044</v>
      </c>
      <c r="AC25" s="26">
        <v>2045</v>
      </c>
      <c r="AD25" s="26">
        <v>2046</v>
      </c>
      <c r="AE25" s="26">
        <v>2047</v>
      </c>
      <c r="AF25" s="26">
        <v>2048</v>
      </c>
      <c r="AG25" s="26">
        <v>2049</v>
      </c>
      <c r="AH25" s="26">
        <v>2050</v>
      </c>
      <c r="AI25" s="26">
        <v>2051</v>
      </c>
      <c r="AJ25" s="26">
        <v>2052</v>
      </c>
      <c r="AK25" s="26">
        <v>2053</v>
      </c>
      <c r="AL25" s="26">
        <v>2054</v>
      </c>
      <c r="AM25" s="26">
        <v>2055</v>
      </c>
      <c r="AN25" s="26">
        <v>2056</v>
      </c>
      <c r="AO25" s="26">
        <v>2057</v>
      </c>
      <c r="AP25" s="26">
        <v>2058</v>
      </c>
      <c r="AQ25" s="26">
        <v>2059</v>
      </c>
      <c r="AR25" s="26">
        <v>2060</v>
      </c>
      <c r="AS25" s="26">
        <v>2061</v>
      </c>
      <c r="AT25" s="26">
        <v>2062</v>
      </c>
      <c r="AU25" s="26">
        <v>2063</v>
      </c>
      <c r="AV25" s="26">
        <v>2064</v>
      </c>
      <c r="AW25" s="26">
        <v>2065</v>
      </c>
      <c r="AX25" s="26">
        <v>2066</v>
      </c>
      <c r="AY25" s="26">
        <v>2067</v>
      </c>
      <c r="AZ25" s="26">
        <v>2068</v>
      </c>
      <c r="BA25" s="26">
        <v>2069</v>
      </c>
      <c r="BB25" s="26">
        <v>2070</v>
      </c>
      <c r="BC25" s="26">
        <v>2071</v>
      </c>
      <c r="BD25" s="26">
        <v>2072</v>
      </c>
      <c r="BE25" s="26">
        <v>2073</v>
      </c>
      <c r="BF25" s="26">
        <v>2074</v>
      </c>
      <c r="BG25" s="26">
        <v>2075</v>
      </c>
      <c r="BH25" s="26">
        <v>2076</v>
      </c>
      <c r="BI25" s="26">
        <v>2077</v>
      </c>
      <c r="BJ25" s="26">
        <v>2078</v>
      </c>
      <c r="BK25" s="26">
        <v>2079</v>
      </c>
      <c r="BL25" s="26">
        <v>2080</v>
      </c>
      <c r="BM25" s="26">
        <v>2081</v>
      </c>
      <c r="BN25" s="26">
        <v>2082</v>
      </c>
      <c r="BO25" s="26">
        <v>2083</v>
      </c>
      <c r="BP25" s="26">
        <v>2084</v>
      </c>
      <c r="BQ25" s="26">
        <v>2085</v>
      </c>
      <c r="BR25" s="26">
        <v>2086</v>
      </c>
      <c r="BS25" s="26">
        <v>2087</v>
      </c>
      <c r="BT25" s="26">
        <v>2088</v>
      </c>
      <c r="BU25" s="26">
        <v>2089</v>
      </c>
      <c r="BV25" s="26">
        <v>2090</v>
      </c>
      <c r="BW25" s="26">
        <v>2091</v>
      </c>
      <c r="BX25" s="26">
        <v>2092</v>
      </c>
      <c r="BY25" s="26">
        <v>2093</v>
      </c>
      <c r="BZ25" s="26">
        <v>2094</v>
      </c>
      <c r="CA25" s="26">
        <v>2095</v>
      </c>
      <c r="CB25" s="26">
        <v>2096</v>
      </c>
      <c r="CC25" s="26">
        <v>2097</v>
      </c>
      <c r="CD25" s="26">
        <v>2098</v>
      </c>
      <c r="CE25" s="26">
        <v>2099</v>
      </c>
      <c r="CF25" s="26">
        <v>2100</v>
      </c>
    </row>
    <row r="26" spans="1:84" x14ac:dyDescent="0.25">
      <c r="B26" s="53">
        <v>5.2</v>
      </c>
      <c r="C26" s="53">
        <v>4.4906987125144155</v>
      </c>
      <c r="D26" s="53">
        <v>-6.339689372998663</v>
      </c>
      <c r="E26" s="53">
        <v>4.5240742669915761</v>
      </c>
      <c r="F26" s="53">
        <v>3.9968658759277105</v>
      </c>
      <c r="G26" s="53">
        <v>3.4732657295859468</v>
      </c>
      <c r="H26" s="53">
        <v>2.9515531798005838</v>
      </c>
      <c r="I26" s="53">
        <v>2.4309010786643057</v>
      </c>
      <c r="J26" s="53">
        <v>1.9135668922242814</v>
      </c>
      <c r="K26" s="53">
        <v>1.8984250050974651</v>
      </c>
      <c r="L26" s="53">
        <v>1.8847553726720747</v>
      </c>
      <c r="M26" s="53">
        <v>1.8734670605795998</v>
      </c>
      <c r="N26" s="53">
        <v>1.862279656796801</v>
      </c>
      <c r="O26" s="53">
        <v>1.8524115340385947</v>
      </c>
      <c r="P26" s="53">
        <v>1.8445017397499015</v>
      </c>
      <c r="Q26" s="53">
        <v>1.8368850323055455</v>
      </c>
      <c r="R26" s="53">
        <v>1.8301252225790989</v>
      </c>
      <c r="S26" s="53">
        <v>1.8233843479893608</v>
      </c>
      <c r="T26" s="53">
        <v>1.8148595419878575</v>
      </c>
      <c r="U26" s="53">
        <v>1.8042816569426634</v>
      </c>
      <c r="V26" s="53">
        <v>1.7924778000294452</v>
      </c>
      <c r="W26" s="53">
        <v>1.7797866888598293</v>
      </c>
      <c r="X26" s="53">
        <v>1.7671589570396264</v>
      </c>
      <c r="Y26" s="53">
        <v>1.7530848079318133</v>
      </c>
      <c r="Z26" s="53">
        <v>1.7387642319070835</v>
      </c>
      <c r="AA26" s="53">
        <v>1.7231051445084233</v>
      </c>
      <c r="AB26" s="53">
        <v>1.7063725758260375</v>
      </c>
      <c r="AC26" s="53">
        <v>1.6906183283742706</v>
      </c>
      <c r="AD26" s="53">
        <v>1.6733300787506096</v>
      </c>
      <c r="AE26" s="53">
        <v>1.6556869720482723</v>
      </c>
      <c r="AF26" s="53">
        <v>1.6384496566163449</v>
      </c>
      <c r="AG26" s="53">
        <v>1.6205076182995555</v>
      </c>
      <c r="AH26" s="53">
        <v>1.6019895065162899</v>
      </c>
      <c r="AI26" s="53">
        <v>1.5839981357292316</v>
      </c>
      <c r="AJ26" s="53">
        <v>1.5664615929221952</v>
      </c>
      <c r="AK26" s="53">
        <v>1.5488538698906353</v>
      </c>
      <c r="AL26" s="53">
        <v>1.5307493960982583</v>
      </c>
      <c r="AM26" s="53">
        <v>1.5141545994538035</v>
      </c>
      <c r="AN26" s="53">
        <v>1.4977155706822316</v>
      </c>
      <c r="AO26" s="53">
        <v>1.4812765112098987</v>
      </c>
      <c r="AP26" s="53">
        <v>1.4660376855678123</v>
      </c>
      <c r="AQ26" s="53">
        <v>1.4514380991600575</v>
      </c>
      <c r="AR26" s="53">
        <v>1.4369002672868021</v>
      </c>
      <c r="AS26" s="53">
        <v>1.4238491934604411</v>
      </c>
      <c r="AT26" s="53">
        <v>1.4119630568167736</v>
      </c>
      <c r="AU26" s="53">
        <v>1.4017537008196115</v>
      </c>
      <c r="AV26" s="53">
        <v>1.3920130392893242</v>
      </c>
      <c r="AW26" s="53">
        <v>1.3834459163084318</v>
      </c>
      <c r="AX26" s="53">
        <v>1.376495434064978</v>
      </c>
      <c r="AY26" s="53">
        <v>1.371414508354647</v>
      </c>
      <c r="AZ26" s="53">
        <v>1.3677999828912561</v>
      </c>
      <c r="BA26" s="53">
        <v>1.3652759525455593</v>
      </c>
      <c r="BB26" s="53">
        <v>1.3630306652020465</v>
      </c>
      <c r="BC26" s="53">
        <v>1.363367634080916</v>
      </c>
      <c r="BD26" s="53">
        <v>1.3635796671458422</v>
      </c>
      <c r="BE26" s="53">
        <v>1.3662068904350235</v>
      </c>
      <c r="BF26" s="53">
        <v>1.3688432396928363</v>
      </c>
      <c r="BG26" s="53">
        <v>1.3713126768769968</v>
      </c>
      <c r="BH26" s="53">
        <v>1.3756359079214917</v>
      </c>
      <c r="BI26" s="53">
        <v>1.379024625369027</v>
      </c>
      <c r="BJ26" s="53">
        <v>1.3836400237946265</v>
      </c>
      <c r="BK26" s="53">
        <v>1.3882999150988979</v>
      </c>
      <c r="BL26" s="53">
        <v>1.3922780971710864</v>
      </c>
      <c r="BM26" s="53">
        <v>1.3946405023659452</v>
      </c>
      <c r="BN26" s="53">
        <v>1.3957080335733849</v>
      </c>
      <c r="BO26" s="53">
        <v>1.3948883522473068</v>
      </c>
      <c r="BP26" s="53">
        <v>1.3926410162672198</v>
      </c>
      <c r="BQ26" s="53">
        <v>1.3897238702015926</v>
      </c>
      <c r="BR26" s="53">
        <v>1.3865909217127381</v>
      </c>
      <c r="BS26" s="53">
        <v>1.3815234179473919</v>
      </c>
      <c r="BT26" s="53">
        <v>1.3767192052054327</v>
      </c>
      <c r="BU26" s="53">
        <v>1.3692422487673923</v>
      </c>
      <c r="BV26" s="53">
        <v>1.3612520705089395</v>
      </c>
      <c r="BW26" s="53">
        <v>1.3497961280148445</v>
      </c>
      <c r="BX26" s="53">
        <v>1.3359558916248915</v>
      </c>
      <c r="BY26" s="53">
        <v>1.3192611966380952</v>
      </c>
      <c r="BZ26" s="53">
        <v>1.3441799901578833</v>
      </c>
      <c r="CA26" s="53">
        <v>1.3699650187251962</v>
      </c>
      <c r="CB26" s="53">
        <v>1.3967169256568752</v>
      </c>
      <c r="CC26" s="53">
        <v>1.4245454367327</v>
      </c>
      <c r="CD26" s="53">
        <v>1.4535703644379652</v>
      </c>
      <c r="CE26" s="53">
        <v>1.4839226895801687</v>
      </c>
      <c r="CF26" s="53">
        <v>1.5157457220054624</v>
      </c>
    </row>
    <row r="27" spans="1:84" x14ac:dyDescent="0.25">
      <c r="B27" s="27">
        <v>1</v>
      </c>
      <c r="C27" s="27">
        <v>1.1511618443480545</v>
      </c>
      <c r="D27" s="27">
        <v>1.3223053685076505</v>
      </c>
      <c r="E27" s="27">
        <v>1.4698030817305106</v>
      </c>
      <c r="F27" s="27">
        <v>1.603711988728389</v>
      </c>
      <c r="G27" s="27">
        <v>1.7357820409868165</v>
      </c>
      <c r="H27" s="27">
        <v>1.8736549495394397</v>
      </c>
      <c r="I27" s="27">
        <v>2.0194641254722856</v>
      </c>
      <c r="J27" s="27">
        <v>2.1704854448396356</v>
      </c>
      <c r="K27" s="27">
        <v>2.3203299138483207</v>
      </c>
      <c r="L27" s="27">
        <v>2.4604195931447377</v>
      </c>
      <c r="M27" s="27">
        <v>2.5816786887047387</v>
      </c>
      <c r="N27" s="27">
        <v>2.6761944262405541</v>
      </c>
      <c r="O27" s="27">
        <v>2.7384674933518109</v>
      </c>
      <c r="P27" s="27">
        <v>2.7659823383928721</v>
      </c>
      <c r="Q27" s="27">
        <v>2.7590961467302093</v>
      </c>
      <c r="R27" s="27">
        <v>2.7204767981240643</v>
      </c>
      <c r="S27" s="27">
        <v>2.6543698077431275</v>
      </c>
      <c r="T27" s="27">
        <v>2.5658994892459521</v>
      </c>
      <c r="U27" s="27">
        <v>2.4604914373191642</v>
      </c>
      <c r="V27" s="27">
        <v>2.3434362508785012</v>
      </c>
      <c r="W27" s="27">
        <v>2.2195852184259621</v>
      </c>
      <c r="X27" s="27">
        <v>2.0931609518081582</v>
      </c>
      <c r="Y27" s="27">
        <v>1.9676628696039631</v>
      </c>
      <c r="Z27" s="27">
        <v>1.8458497551867175</v>
      </c>
      <c r="AA27" s="27">
        <v>1.7297767579663534</v>
      </c>
      <c r="AB27" s="27">
        <v>1.6208674693989542</v>
      </c>
      <c r="AC27" s="27">
        <v>1.5200051512854598</v>
      </c>
      <c r="AD27" s="27">
        <v>1.4276292473520487</v>
      </c>
      <c r="AE27" s="27">
        <v>1.3438296197168866</v>
      </c>
      <c r="AF27" s="27">
        <v>1.2684321039190729</v>
      </c>
      <c r="AG27" s="27">
        <v>1.2010728637571859</v>
      </c>
      <c r="AH27" s="27">
        <v>1.1412603171567823</v>
      </c>
      <c r="AI27" s="27">
        <v>1.0884249723512303</v>
      </c>
      <c r="AJ27" s="27">
        <v>1.0419581523204857</v>
      </c>
      <c r="AK27" s="27">
        <v>1.0012412800315229</v>
      </c>
      <c r="AL27" s="27">
        <v>0.96566697847105998</v>
      </c>
      <c r="AM27" s="27">
        <v>0.93465390043860219</v>
      </c>
      <c r="AN27" s="27">
        <v>0.90765646501158226</v>
      </c>
      <c r="AO27" s="27">
        <v>0.88417099253717235</v>
      </c>
      <c r="AP27" s="27">
        <v>0.86373885109634729</v>
      </c>
      <c r="AQ27" s="27">
        <v>0.8459476393806048</v>
      </c>
      <c r="AR27" s="27">
        <v>0.83043089464133502</v>
      </c>
      <c r="AS27" s="27">
        <v>0.81686657318626943</v>
      </c>
      <c r="AT27" s="27">
        <v>0.80497507867076246</v>
      </c>
      <c r="AU27" s="27">
        <v>0.79451643050616427</v>
      </c>
      <c r="AV27" s="27">
        <v>0.78528690701514914</v>
      </c>
      <c r="AW27" s="27">
        <v>0.7771159984154028</v>
      </c>
      <c r="AX27" s="27">
        <v>0.76986253746692745</v>
      </c>
      <c r="AY27" s="27">
        <v>0.76341109387695727</v>
      </c>
      <c r="AZ27" s="27">
        <v>0.75766832686687346</v>
      </c>
      <c r="BA27" s="27">
        <v>0.75255944804060571</v>
      </c>
      <c r="BB27" s="27">
        <v>0.74802487304171794</v>
      </c>
      <c r="BC27" s="27">
        <v>0.74401712866746639</v>
      </c>
      <c r="BD27" s="27">
        <v>0.74049806784430727</v>
      </c>
      <c r="BE27" s="27">
        <v>0.73743642895447259</v>
      </c>
      <c r="BF27" s="27">
        <v>0.73480575956261884</v>
      </c>
      <c r="BG27" s="27">
        <v>0.73258270877947718</v>
      </c>
      <c r="BH27" s="27">
        <v>0.73074567829820436</v>
      </c>
      <c r="BI27" s="27">
        <v>0.72927381024759574</v>
      </c>
      <c r="BJ27" s="27">
        <v>0.72814628081024391</v>
      </c>
      <c r="BK27" s="27">
        <v>0.72734186214789442</v>
      </c>
      <c r="BL27" s="27">
        <v>0.72683871142408296</v>
      </c>
      <c r="BM27" s="27">
        <v>0.72661434432396499</v>
      </c>
      <c r="BN27" s="27">
        <v>0.72664575106310725</v>
      </c>
      <c r="BO27" s="27">
        <v>0.72690961504528506</v>
      </c>
      <c r="BP27" s="27">
        <v>0.7273825976813677</v>
      </c>
      <c r="BQ27" s="27">
        <v>0.72804165706398238</v>
      </c>
      <c r="BR27" s="27">
        <v>0.72886437289944772</v>
      </c>
      <c r="BS27" s="27">
        <v>0.7298292550724168</v>
      </c>
      <c r="BT27" s="27">
        <v>0.73091601824460661</v>
      </c>
      <c r="BU27" s="27">
        <v>0.73210580978717887</v>
      </c>
      <c r="BV27" s="27">
        <v>0.73338138296643185</v>
      </c>
      <c r="BW27" s="27">
        <v>0.73472721151925624</v>
      </c>
      <c r="BX27" s="27">
        <v>0.73612954546690201</v>
      </c>
      <c r="BY27" s="27">
        <v>0.73757641114698302</v>
      </c>
      <c r="BZ27" s="27">
        <v>0.73905756094342556</v>
      </c>
      <c r="CA27" s="27">
        <v>0.74056438004106306</v>
      </c>
      <c r="CB27" s="27">
        <v>0.74208975873180894</v>
      </c>
      <c r="CC27" s="27">
        <v>0.74362793938669702</v>
      </c>
      <c r="CD27" s="27">
        <v>0.74517434724222908</v>
      </c>
      <c r="CE27" s="27">
        <v>0.74672541370705214</v>
      </c>
      <c r="CF27" s="27">
        <v>0.74827840007089086</v>
      </c>
    </row>
    <row r="28" spans="1:84" x14ac:dyDescent="0.25">
      <c r="B28" s="92">
        <f>B26-B5</f>
        <v>-1.4972536206318896</v>
      </c>
      <c r="C28" s="92">
        <f t="shared" ref="C28:J28" si="17">C26-C5</f>
        <v>-2.3749879162650442</v>
      </c>
      <c r="D28" s="92">
        <f t="shared" si="17"/>
        <v>-8.339689372998663</v>
      </c>
      <c r="E28" s="92">
        <f t="shared" si="17"/>
        <v>-0.47592573300842389</v>
      </c>
      <c r="F28" s="92">
        <f t="shared" si="17"/>
        <v>-2.0031341240722895</v>
      </c>
      <c r="G28" s="92">
        <f t="shared" si="17"/>
        <v>-3.026734270414063</v>
      </c>
      <c r="H28" s="92">
        <f t="shared" si="17"/>
        <v>-2.124794054804136</v>
      </c>
      <c r="I28" s="92">
        <f t="shared" si="17"/>
        <v>-2.3485253838509941</v>
      </c>
      <c r="J28" s="92">
        <f t="shared" si="17"/>
        <v>-2.6563471269638983</v>
      </c>
      <c r="K28" s="92">
        <f t="shared" ref="K28:AJ28" si="18">K26-K5</f>
        <v>-2.5216912311510749</v>
      </c>
      <c r="L28" s="92">
        <f t="shared" si="18"/>
        <v>-2.4266816691048856</v>
      </c>
      <c r="M28" s="92">
        <f t="shared" si="18"/>
        <v>-2.3577673319213002</v>
      </c>
      <c r="N28" s="92">
        <f t="shared" si="18"/>
        <v>-2.3085592158878292</v>
      </c>
      <c r="O28" s="92">
        <f t="shared" si="18"/>
        <v>-2.2718572604033449</v>
      </c>
      <c r="P28" s="92">
        <f t="shared" si="18"/>
        <v>-2.2428773244436586</v>
      </c>
      <c r="Q28" s="92">
        <f t="shared" si="18"/>
        <v>-2.2204034588534345</v>
      </c>
      <c r="R28" s="92">
        <f t="shared" si="18"/>
        <v>-2.2018648196700212</v>
      </c>
      <c r="S28" s="92">
        <f t="shared" si="18"/>
        <v>-2.1866990752774695</v>
      </c>
      <c r="T28" s="92">
        <f t="shared" si="18"/>
        <v>-2.1757309764823725</v>
      </c>
      <c r="U28" s="92">
        <f t="shared" si="18"/>
        <v>-2.1685458292632465</v>
      </c>
      <c r="V28" s="92">
        <f t="shared" si="18"/>
        <v>-2.1638380582054748</v>
      </c>
      <c r="W28" s="92">
        <f t="shared" si="18"/>
        <v>-2.1609339321024108</v>
      </c>
      <c r="X28" s="92">
        <f t="shared" si="18"/>
        <v>-2.1586480695801233</v>
      </c>
      <c r="Y28" s="92">
        <f t="shared" si="18"/>
        <v>-2.1583256299885667</v>
      </c>
      <c r="Z28" s="92">
        <f t="shared" si="18"/>
        <v>-2.1586510259231164</v>
      </c>
      <c r="AA28" s="92">
        <f t="shared" si="18"/>
        <v>-2.1606350553835667</v>
      </c>
      <c r="AB28" s="92">
        <f t="shared" si="18"/>
        <v>-2.1639554115932023</v>
      </c>
      <c r="AC28" s="92">
        <f t="shared" si="18"/>
        <v>-2.1665198197309494</v>
      </c>
      <c r="AD28" s="92">
        <f t="shared" si="18"/>
        <v>-2.1708118942273003</v>
      </c>
      <c r="AE28" s="92">
        <f t="shared" si="18"/>
        <v>-2.1756320170861079</v>
      </c>
      <c r="AF28" s="92">
        <f t="shared" si="18"/>
        <v>-2.180204834841065</v>
      </c>
      <c r="AG28" s="92">
        <f t="shared" si="18"/>
        <v>-2.1856301969627046</v>
      </c>
      <c r="AH28" s="92">
        <f t="shared" si="18"/>
        <v>-2.19177162088162</v>
      </c>
      <c r="AI28" s="92">
        <f t="shared" si="18"/>
        <v>-2.1975204444264782</v>
      </c>
      <c r="AJ28" s="92">
        <f t="shared" si="18"/>
        <v>-2.2029441261555349</v>
      </c>
      <c r="AK28" s="92">
        <f t="shared" ref="AK28:CF28" si="19">AK26-AK5</f>
        <v>-2.2085651985655548</v>
      </c>
      <c r="AL28" s="92">
        <f t="shared" si="19"/>
        <v>-2.2148064450944318</v>
      </c>
      <c r="AM28" s="92">
        <f t="shared" si="19"/>
        <v>-2.2196591362405167</v>
      </c>
      <c r="AN28" s="92">
        <f t="shared" si="19"/>
        <v>-2.2244752230034583</v>
      </c>
      <c r="AO28" s="92">
        <f t="shared" si="19"/>
        <v>-2.2294087894463814</v>
      </c>
      <c r="AP28" s="92">
        <f t="shared" si="19"/>
        <v>-2.2332580305802079</v>
      </c>
      <c r="AQ28" s="92">
        <f t="shared" si="19"/>
        <v>-2.2365825257688625</v>
      </c>
      <c r="AR28" s="92">
        <f t="shared" si="19"/>
        <v>-2.2399584354978379</v>
      </c>
      <c r="AS28" s="92">
        <f t="shared" si="19"/>
        <v>-2.2419594990818887</v>
      </c>
      <c r="AT28" s="92">
        <f t="shared" si="19"/>
        <v>-2.2429063304388364</v>
      </c>
      <c r="AU28" s="92">
        <f t="shared" si="19"/>
        <v>-2.2422859175834384</v>
      </c>
      <c r="AV28" s="92">
        <f t="shared" si="19"/>
        <v>-2.2413052083053859</v>
      </c>
      <c r="AW28" s="92">
        <f t="shared" si="19"/>
        <v>-2.239258244427428</v>
      </c>
      <c r="AX28" s="92">
        <f t="shared" si="19"/>
        <v>-2.2357008298442218</v>
      </c>
      <c r="AY28" s="92">
        <f t="shared" si="19"/>
        <v>-2.2303789721069829</v>
      </c>
      <c r="AZ28" s="92">
        <f t="shared" si="19"/>
        <v>-2.2236947660423039</v>
      </c>
      <c r="BA28" s="92">
        <f t="shared" si="19"/>
        <v>-2.2160230690329707</v>
      </c>
      <c r="BB28" s="92">
        <f t="shared" si="19"/>
        <v>-2.2081745980941934</v>
      </c>
      <c r="BC28" s="92">
        <f t="shared" si="19"/>
        <v>-2.197844816774444</v>
      </c>
      <c r="BD28" s="92">
        <f t="shared" si="19"/>
        <v>-2.1877399051734177</v>
      </c>
      <c r="BE28" s="92">
        <f t="shared" si="19"/>
        <v>-2.1753187361794666</v>
      </c>
      <c r="BF28" s="92">
        <f t="shared" si="19"/>
        <v>-2.1629863835056939</v>
      </c>
      <c r="BG28" s="92">
        <f t="shared" si="19"/>
        <v>-2.1509179049218532</v>
      </c>
      <c r="BH28" s="92">
        <f t="shared" si="19"/>
        <v>-2.1370916242789884</v>
      </c>
      <c r="BI28" s="92">
        <f t="shared" si="19"/>
        <v>-2.1242948887001432</v>
      </c>
      <c r="BJ28" s="92">
        <f t="shared" si="19"/>
        <v>-2.1103655530041237</v>
      </c>
      <c r="BK28" s="92">
        <f t="shared" si="19"/>
        <v>-2.0964848642779121</v>
      </c>
      <c r="BL28" s="92">
        <f t="shared" si="19"/>
        <v>-2.0833780930909538</v>
      </c>
      <c r="BM28" s="92">
        <f t="shared" si="19"/>
        <v>-2.0719783849055347</v>
      </c>
      <c r="BN28" s="92">
        <f t="shared" si="19"/>
        <v>-2.0619639239005849</v>
      </c>
      <c r="BO28" s="92">
        <f t="shared" si="19"/>
        <v>-2.0539261448412733</v>
      </c>
      <c r="BP28" s="92">
        <f t="shared" si="19"/>
        <v>-2.0474045951197302</v>
      </c>
      <c r="BQ28" s="92">
        <f t="shared" si="19"/>
        <v>-2.0416405443967074</v>
      </c>
      <c r="BR28" s="92">
        <f t="shared" si="19"/>
        <v>-2.0361791081039819</v>
      </c>
      <c r="BS28" s="92">
        <f t="shared" si="19"/>
        <v>-2.0327381709628982</v>
      </c>
      <c r="BT28" s="92">
        <f t="shared" si="19"/>
        <v>-2.0291190272266872</v>
      </c>
      <c r="BU28" s="92">
        <f t="shared" si="19"/>
        <v>-2.0282568607648277</v>
      </c>
      <c r="BV28" s="92">
        <f t="shared" si="19"/>
        <v>-2.0279913073616904</v>
      </c>
      <c r="BW28" s="92">
        <f t="shared" si="19"/>
        <v>-2.0312740755174357</v>
      </c>
      <c r="BX28" s="92">
        <f t="shared" si="19"/>
        <v>-2.0370228693170387</v>
      </c>
      <c r="BY28" s="92">
        <f t="shared" si="19"/>
        <v>-2.0457070361426148</v>
      </c>
      <c r="BZ28" s="92">
        <f t="shared" si="19"/>
        <v>-2.0128578197454465</v>
      </c>
      <c r="CA28" s="92">
        <f t="shared" si="19"/>
        <v>-1.979221672531104</v>
      </c>
      <c r="CB28" s="92">
        <f t="shared" si="19"/>
        <v>-1.9446971581399648</v>
      </c>
      <c r="CC28" s="92">
        <f t="shared" si="19"/>
        <v>-1.9091737656800603</v>
      </c>
      <c r="CD28" s="92">
        <f t="shared" si="19"/>
        <v>-1.8725309054051049</v>
      </c>
      <c r="CE28" s="92">
        <f t="shared" si="19"/>
        <v>-1.8346368270192812</v>
      </c>
      <c r="CF28" s="92">
        <f t="shared" si="19"/>
        <v>-1.7953474588830476</v>
      </c>
    </row>
    <row r="29" spans="1:84" x14ac:dyDescent="0.25">
      <c r="B29" s="92">
        <f>B27-B6</f>
        <v>0</v>
      </c>
      <c r="C29" s="92">
        <f t="shared" ref="C29:J29" si="20">C27-C6</f>
        <v>0</v>
      </c>
      <c r="D29" s="92">
        <f t="shared" si="20"/>
        <v>0</v>
      </c>
      <c r="E29" s="92">
        <f t="shared" si="20"/>
        <v>0</v>
      </c>
      <c r="F29" s="92">
        <f t="shared" si="20"/>
        <v>0</v>
      </c>
      <c r="G29" s="92">
        <f t="shared" si="20"/>
        <v>0</v>
      </c>
      <c r="H29" s="92">
        <f t="shared" si="20"/>
        <v>0</v>
      </c>
      <c r="I29" s="92">
        <f t="shared" si="20"/>
        <v>0</v>
      </c>
      <c r="J29" s="92">
        <f t="shared" si="20"/>
        <v>0</v>
      </c>
      <c r="K29" s="92">
        <f t="shared" ref="K29:AJ29" si="21">K27-K6</f>
        <v>0</v>
      </c>
      <c r="L29" s="92">
        <f t="shared" si="21"/>
        <v>0</v>
      </c>
      <c r="M29" s="92">
        <f t="shared" si="21"/>
        <v>0</v>
      </c>
      <c r="N29" s="92">
        <f t="shared" si="21"/>
        <v>0</v>
      </c>
      <c r="O29" s="92">
        <f t="shared" si="21"/>
        <v>0</v>
      </c>
      <c r="P29" s="92">
        <f t="shared" si="21"/>
        <v>0</v>
      </c>
      <c r="Q29" s="92">
        <f t="shared" si="21"/>
        <v>0</v>
      </c>
      <c r="R29" s="92">
        <f t="shared" si="21"/>
        <v>0</v>
      </c>
      <c r="S29" s="92">
        <f t="shared" si="21"/>
        <v>0</v>
      </c>
      <c r="T29" s="92">
        <f t="shared" si="21"/>
        <v>0</v>
      </c>
      <c r="U29" s="92">
        <f t="shared" si="21"/>
        <v>0</v>
      </c>
      <c r="V29" s="92">
        <f t="shared" si="21"/>
        <v>0</v>
      </c>
      <c r="W29" s="92">
        <f t="shared" si="21"/>
        <v>0</v>
      </c>
      <c r="X29" s="92">
        <f t="shared" si="21"/>
        <v>0</v>
      </c>
      <c r="Y29" s="92">
        <f t="shared" si="21"/>
        <v>0</v>
      </c>
      <c r="Z29" s="92">
        <f t="shared" si="21"/>
        <v>0</v>
      </c>
      <c r="AA29" s="92">
        <f t="shared" si="21"/>
        <v>0</v>
      </c>
      <c r="AB29" s="92">
        <f t="shared" si="21"/>
        <v>0</v>
      </c>
      <c r="AC29" s="92">
        <f t="shared" si="21"/>
        <v>0</v>
      </c>
      <c r="AD29" s="92">
        <f t="shared" si="21"/>
        <v>0</v>
      </c>
      <c r="AE29" s="92">
        <f t="shared" si="21"/>
        <v>0</v>
      </c>
      <c r="AF29" s="92">
        <f t="shared" si="21"/>
        <v>0</v>
      </c>
      <c r="AG29" s="92">
        <f t="shared" si="21"/>
        <v>0</v>
      </c>
      <c r="AH29" s="92">
        <f t="shared" si="21"/>
        <v>0</v>
      </c>
      <c r="AI29" s="92">
        <f t="shared" si="21"/>
        <v>0</v>
      </c>
      <c r="AJ29" s="92">
        <f t="shared" si="21"/>
        <v>0</v>
      </c>
      <c r="AK29" s="92">
        <f t="shared" ref="AK29:CF29" si="22">AK27-AK6</f>
        <v>0</v>
      </c>
      <c r="AL29" s="92">
        <f t="shared" si="22"/>
        <v>0</v>
      </c>
      <c r="AM29" s="92">
        <f t="shared" si="22"/>
        <v>0</v>
      </c>
      <c r="AN29" s="92">
        <f t="shared" si="22"/>
        <v>0</v>
      </c>
      <c r="AO29" s="92">
        <f t="shared" si="22"/>
        <v>0</v>
      </c>
      <c r="AP29" s="92">
        <f t="shared" si="22"/>
        <v>0</v>
      </c>
      <c r="AQ29" s="92">
        <f t="shared" si="22"/>
        <v>0</v>
      </c>
      <c r="AR29" s="92">
        <f t="shared" si="22"/>
        <v>0</v>
      </c>
      <c r="AS29" s="92">
        <f t="shared" si="22"/>
        <v>0</v>
      </c>
      <c r="AT29" s="92">
        <f t="shared" si="22"/>
        <v>0</v>
      </c>
      <c r="AU29" s="92">
        <f t="shared" si="22"/>
        <v>0</v>
      </c>
      <c r="AV29" s="92">
        <f t="shared" si="22"/>
        <v>0</v>
      </c>
      <c r="AW29" s="92">
        <f t="shared" si="22"/>
        <v>0</v>
      </c>
      <c r="AX29" s="92">
        <f t="shared" si="22"/>
        <v>0</v>
      </c>
      <c r="AY29" s="92">
        <f t="shared" si="22"/>
        <v>0</v>
      </c>
      <c r="AZ29" s="92">
        <f t="shared" si="22"/>
        <v>0</v>
      </c>
      <c r="BA29" s="92">
        <f t="shared" si="22"/>
        <v>0</v>
      </c>
      <c r="BB29" s="92">
        <f t="shared" si="22"/>
        <v>0</v>
      </c>
      <c r="BC29" s="92">
        <f t="shared" si="22"/>
        <v>0</v>
      </c>
      <c r="BD29" s="92">
        <f t="shared" si="22"/>
        <v>0</v>
      </c>
      <c r="BE29" s="92">
        <f t="shared" si="22"/>
        <v>0</v>
      </c>
      <c r="BF29" s="92">
        <f t="shared" si="22"/>
        <v>0</v>
      </c>
      <c r="BG29" s="92">
        <f t="shared" si="22"/>
        <v>0</v>
      </c>
      <c r="BH29" s="92">
        <f t="shared" si="22"/>
        <v>0</v>
      </c>
      <c r="BI29" s="92">
        <f t="shared" si="22"/>
        <v>0</v>
      </c>
      <c r="BJ29" s="92">
        <f t="shared" si="22"/>
        <v>0</v>
      </c>
      <c r="BK29" s="92">
        <f t="shared" si="22"/>
        <v>0</v>
      </c>
      <c r="BL29" s="92">
        <f t="shared" si="22"/>
        <v>0</v>
      </c>
      <c r="BM29" s="92">
        <f t="shared" si="22"/>
        <v>0</v>
      </c>
      <c r="BN29" s="92">
        <f t="shared" si="22"/>
        <v>0</v>
      </c>
      <c r="BO29" s="92">
        <f t="shared" si="22"/>
        <v>0</v>
      </c>
      <c r="BP29" s="92">
        <f t="shared" si="22"/>
        <v>0</v>
      </c>
      <c r="BQ29" s="92">
        <f t="shared" si="22"/>
        <v>0</v>
      </c>
      <c r="BR29" s="92">
        <f t="shared" si="22"/>
        <v>0</v>
      </c>
      <c r="BS29" s="92">
        <f t="shared" si="22"/>
        <v>0</v>
      </c>
      <c r="BT29" s="92">
        <f t="shared" si="22"/>
        <v>0</v>
      </c>
      <c r="BU29" s="92">
        <f t="shared" si="22"/>
        <v>0</v>
      </c>
      <c r="BV29" s="92">
        <f t="shared" si="22"/>
        <v>0</v>
      </c>
      <c r="BW29" s="92">
        <f t="shared" si="22"/>
        <v>0</v>
      </c>
      <c r="BX29" s="92">
        <f t="shared" si="22"/>
        <v>0</v>
      </c>
      <c r="BY29" s="92">
        <f t="shared" si="22"/>
        <v>0</v>
      </c>
      <c r="BZ29" s="92">
        <f t="shared" si="22"/>
        <v>0</v>
      </c>
      <c r="CA29" s="92">
        <f t="shared" si="22"/>
        <v>0</v>
      </c>
      <c r="CB29" s="92">
        <f t="shared" si="22"/>
        <v>0</v>
      </c>
      <c r="CC29" s="92">
        <f t="shared" si="22"/>
        <v>0</v>
      </c>
      <c r="CD29" s="92">
        <f t="shared" si="22"/>
        <v>0</v>
      </c>
      <c r="CE29" s="92">
        <f t="shared" si="22"/>
        <v>0</v>
      </c>
      <c r="CF29" s="92">
        <f t="shared" si="22"/>
        <v>0</v>
      </c>
    </row>
  </sheetData>
  <conditionalFormatting sqref="B28:CF29">
    <cfRule type="cellIs" dxfId="20" priority="1" operator="greaterThan">
      <formula>0</formula>
    </cfRule>
  </conditionalFormatting>
  <pageMargins left="0.7" right="0.7" top="0.75" bottom="0.75" header="0.3" footer="0.3"/>
  <pageSetup orientation="portrait" r:id="rId1"/>
  <headerFooter>
    <oddFooter>&amp;R&amp;1#&amp;"Calibri"&amp;12&amp;K000000Official Use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277FC-BF77-4A32-AC73-7A046DA3C221}">
  <sheetPr>
    <tabColor rgb="FFFFFF00"/>
  </sheetPr>
  <dimension ref="A1:FR176"/>
  <sheetViews>
    <sheetView zoomScale="80" zoomScaleNormal="80" workbookViewId="0">
      <pane xSplit="1" ySplit="1" topLeftCell="EG142" activePane="bottomRight" state="frozen"/>
      <selection pane="topRight" activeCell="B1" sqref="B1"/>
      <selection pane="bottomLeft" activeCell="A2" sqref="A2"/>
      <selection pane="bottomRight" activeCell="ET170" sqref="ET170"/>
    </sheetView>
  </sheetViews>
  <sheetFormatPr defaultRowHeight="14.4" x14ac:dyDescent="0.3"/>
  <cols>
    <col min="1" max="1" width="13.77734375" bestFit="1" customWidth="1"/>
    <col min="2" max="2" width="12.6640625" bestFit="1" customWidth="1"/>
    <col min="156" max="156" width="10" bestFit="1" customWidth="1"/>
    <col min="162" max="162" width="10.6640625" bestFit="1" customWidth="1"/>
    <col min="174" max="174" width="10" bestFit="1" customWidth="1"/>
  </cols>
  <sheetData>
    <row r="1" spans="1:174" x14ac:dyDescent="0.3">
      <c r="B1" t="s">
        <v>556</v>
      </c>
      <c r="C1" t="s">
        <v>559</v>
      </c>
      <c r="D1" t="s">
        <v>561</v>
      </c>
      <c r="E1" t="s">
        <v>563</v>
      </c>
      <c r="F1" t="s">
        <v>565</v>
      </c>
      <c r="G1" t="s">
        <v>567</v>
      </c>
      <c r="H1" t="s">
        <v>569</v>
      </c>
      <c r="I1" t="s">
        <v>572</v>
      </c>
      <c r="J1" t="s">
        <v>575</v>
      </c>
      <c r="K1" t="s">
        <v>579</v>
      </c>
      <c r="L1" t="s">
        <v>583</v>
      </c>
      <c r="M1" t="s">
        <v>586</v>
      </c>
      <c r="N1" t="s">
        <v>589</v>
      </c>
      <c r="O1" t="s">
        <v>593</v>
      </c>
      <c r="P1" t="s">
        <v>770</v>
      </c>
      <c r="Q1" t="s">
        <v>754</v>
      </c>
      <c r="R1" t="s">
        <v>755</v>
      </c>
      <c r="S1" t="s">
        <v>596</v>
      </c>
      <c r="T1" t="s">
        <v>598</v>
      </c>
      <c r="U1" t="s">
        <v>602</v>
      </c>
      <c r="V1" t="s">
        <v>606</v>
      </c>
      <c r="W1" t="s">
        <v>609</v>
      </c>
      <c r="X1" t="s">
        <v>611</v>
      </c>
      <c r="Y1" t="s">
        <v>613</v>
      </c>
      <c r="Z1" t="s">
        <v>615</v>
      </c>
      <c r="AA1" t="s">
        <v>618</v>
      </c>
      <c r="AB1" t="s">
        <v>621</v>
      </c>
      <c r="AC1" t="s">
        <v>624</v>
      </c>
      <c r="AD1" t="s">
        <v>626</v>
      </c>
      <c r="AE1" t="s">
        <v>628</v>
      </c>
      <c r="AF1" t="s">
        <v>630</v>
      </c>
      <c r="AG1" t="s">
        <v>633</v>
      </c>
      <c r="AH1" t="s">
        <v>635</v>
      </c>
      <c r="AI1" t="s">
        <v>637</v>
      </c>
      <c r="AJ1" t="s">
        <v>639</v>
      </c>
      <c r="AK1" t="s">
        <v>641</v>
      </c>
      <c r="AL1" t="s">
        <v>643</v>
      </c>
      <c r="AM1" t="s">
        <v>645</v>
      </c>
      <c r="AN1" t="s">
        <v>647</v>
      </c>
      <c r="AO1" t="s">
        <v>649</v>
      </c>
      <c r="AP1" t="s">
        <v>651</v>
      </c>
      <c r="AQ1" t="s">
        <v>653</v>
      </c>
      <c r="AR1" t="s">
        <v>655</v>
      </c>
      <c r="AS1" t="s">
        <v>657</v>
      </c>
      <c r="AT1" t="s">
        <v>659</v>
      </c>
      <c r="AU1" t="s">
        <v>866</v>
      </c>
      <c r="AV1" t="s">
        <v>867</v>
      </c>
      <c r="AW1" t="s">
        <v>868</v>
      </c>
      <c r="AX1" t="s">
        <v>662</v>
      </c>
      <c r="AY1" t="s">
        <v>663</v>
      </c>
      <c r="AZ1" t="s">
        <v>664</v>
      </c>
      <c r="BA1" t="s">
        <v>665</v>
      </c>
      <c r="BB1" t="s">
        <v>666</v>
      </c>
      <c r="BC1" t="s">
        <v>667</v>
      </c>
      <c r="BD1" t="s">
        <v>668</v>
      </c>
      <c r="BE1" t="s">
        <v>669</v>
      </c>
      <c r="BF1" t="s">
        <v>671</v>
      </c>
      <c r="BG1" t="s">
        <v>673</v>
      </c>
      <c r="BH1" t="s">
        <v>675</v>
      </c>
      <c r="BI1" t="s">
        <v>677</v>
      </c>
      <c r="BJ1" t="s">
        <v>679</v>
      </c>
      <c r="BK1" t="s">
        <v>681</v>
      </c>
      <c r="BL1" t="s">
        <v>683</v>
      </c>
      <c r="BM1" t="s">
        <v>685</v>
      </c>
      <c r="BN1" t="s">
        <v>687</v>
      </c>
      <c r="BO1" t="s">
        <v>689</v>
      </c>
      <c r="BP1" t="s">
        <v>691</v>
      </c>
      <c r="BQ1" t="s">
        <v>557</v>
      </c>
      <c r="BR1" t="s">
        <v>560</v>
      </c>
      <c r="BS1" t="s">
        <v>562</v>
      </c>
      <c r="BT1" t="s">
        <v>564</v>
      </c>
      <c r="BU1" t="s">
        <v>566</v>
      </c>
      <c r="BV1" t="s">
        <v>568</v>
      </c>
      <c r="BW1" t="s">
        <v>570</v>
      </c>
      <c r="BX1" t="s">
        <v>573</v>
      </c>
      <c r="BY1" t="s">
        <v>576</v>
      </c>
      <c r="BZ1" t="s">
        <v>580</v>
      </c>
      <c r="CA1" t="s">
        <v>584</v>
      </c>
      <c r="CB1" t="s">
        <v>587</v>
      </c>
      <c r="CC1" t="s">
        <v>590</v>
      </c>
      <c r="CD1" t="s">
        <v>594</v>
      </c>
      <c r="CE1" t="s">
        <v>701</v>
      </c>
      <c r="CF1" t="s">
        <v>703</v>
      </c>
      <c r="CG1" t="s">
        <v>597</v>
      </c>
      <c r="CH1" t="s">
        <v>599</v>
      </c>
      <c r="CI1" t="s">
        <v>603</v>
      </c>
      <c r="CJ1" t="s">
        <v>607</v>
      </c>
      <c r="CK1" t="s">
        <v>610</v>
      </c>
      <c r="CL1" t="s">
        <v>612</v>
      </c>
      <c r="CM1" t="s">
        <v>614</v>
      </c>
      <c r="CN1" t="s">
        <v>616</v>
      </c>
      <c r="CO1" t="s">
        <v>619</v>
      </c>
      <c r="CP1" t="s">
        <v>622</v>
      </c>
      <c r="CQ1" t="s">
        <v>625</v>
      </c>
      <c r="CR1" t="s">
        <v>627</v>
      </c>
      <c r="CS1" t="s">
        <v>629</v>
      </c>
      <c r="CT1" t="s">
        <v>631</v>
      </c>
      <c r="CU1" t="s">
        <v>634</v>
      </c>
      <c r="CV1" t="s">
        <v>636</v>
      </c>
      <c r="CW1" t="s">
        <v>638</v>
      </c>
      <c r="CX1" t="s">
        <v>640</v>
      </c>
      <c r="CY1" t="s">
        <v>642</v>
      </c>
      <c r="CZ1" t="s">
        <v>644</v>
      </c>
      <c r="DA1" t="s">
        <v>646</v>
      </c>
      <c r="DB1" t="s">
        <v>648</v>
      </c>
      <c r="DC1" t="s">
        <v>650</v>
      </c>
      <c r="DD1" t="s">
        <v>652</v>
      </c>
      <c r="DE1" t="s">
        <v>654</v>
      </c>
      <c r="DF1" t="s">
        <v>656</v>
      </c>
      <c r="DG1" t="s">
        <v>658</v>
      </c>
      <c r="DH1" t="s">
        <v>660</v>
      </c>
      <c r="DI1" t="s">
        <v>661</v>
      </c>
      <c r="DJ1" t="s">
        <v>869</v>
      </c>
      <c r="DK1" t="s">
        <v>870</v>
      </c>
      <c r="DL1" t="s">
        <v>871</v>
      </c>
      <c r="DM1" t="s">
        <v>872</v>
      </c>
      <c r="DN1" t="s">
        <v>873</v>
      </c>
      <c r="DO1" t="s">
        <v>874</v>
      </c>
      <c r="DP1" t="s">
        <v>875</v>
      </c>
      <c r="DQ1" t="s">
        <v>876</v>
      </c>
      <c r="DR1" t="s">
        <v>877</v>
      </c>
      <c r="DS1" t="s">
        <v>878</v>
      </c>
      <c r="DT1" t="s">
        <v>879</v>
      </c>
      <c r="DU1" t="s">
        <v>880</v>
      </c>
      <c r="DV1" t="s">
        <v>670</v>
      </c>
      <c r="DW1" t="s">
        <v>672</v>
      </c>
      <c r="DX1" t="s">
        <v>674</v>
      </c>
      <c r="DY1" t="s">
        <v>676</v>
      </c>
      <c r="DZ1" t="s">
        <v>678</v>
      </c>
      <c r="EA1" t="s">
        <v>680</v>
      </c>
      <c r="EB1" t="s">
        <v>682</v>
      </c>
      <c r="EC1" t="s">
        <v>684</v>
      </c>
      <c r="ED1" t="s">
        <v>686</v>
      </c>
      <c r="EE1" t="s">
        <v>688</v>
      </c>
      <c r="EF1" t="s">
        <v>690</v>
      </c>
      <c r="EG1" t="s">
        <v>692</v>
      </c>
      <c r="EH1" t="s">
        <v>693</v>
      </c>
      <c r="EI1" t="s">
        <v>694</v>
      </c>
      <c r="EJ1" t="s">
        <v>695</v>
      </c>
      <c r="EK1" t="s">
        <v>696</v>
      </c>
      <c r="EL1" t="s">
        <v>697</v>
      </c>
      <c r="EM1" t="s">
        <v>698</v>
      </c>
      <c r="EN1" t="s">
        <v>699</v>
      </c>
      <c r="EO1" t="s">
        <v>727</v>
      </c>
      <c r="EP1" t="s">
        <v>881</v>
      </c>
      <c r="EQ1" t="s">
        <v>882</v>
      </c>
      <c r="ER1" t="s">
        <v>883</v>
      </c>
      <c r="ES1" t="s">
        <v>884</v>
      </c>
      <c r="ET1" t="s">
        <v>731</v>
      </c>
      <c r="EU1" t="s">
        <v>732</v>
      </c>
      <c r="EV1" t="s">
        <v>885</v>
      </c>
      <c r="EW1" t="s">
        <v>733</v>
      </c>
      <c r="EX1" t="s">
        <v>539</v>
      </c>
      <c r="EY1" t="s">
        <v>886</v>
      </c>
      <c r="EZ1" t="s">
        <v>887</v>
      </c>
      <c r="FA1" t="s">
        <v>888</v>
      </c>
      <c r="FB1" t="s">
        <v>889</v>
      </c>
      <c r="FC1" t="s">
        <v>890</v>
      </c>
      <c r="FD1" t="s">
        <v>891</v>
      </c>
      <c r="FE1" t="s">
        <v>892</v>
      </c>
      <c r="FF1" t="s">
        <v>893</v>
      </c>
      <c r="FG1" t="s">
        <v>736</v>
      </c>
      <c r="FH1" t="s">
        <v>894</v>
      </c>
      <c r="FI1" t="s">
        <v>738</v>
      </c>
      <c r="FJ1" t="s">
        <v>739</v>
      </c>
      <c r="FK1" t="s">
        <v>740</v>
      </c>
      <c r="FL1" t="s">
        <v>742</v>
      </c>
      <c r="FM1" t="s">
        <v>778</v>
      </c>
      <c r="FN1" t="s">
        <v>542</v>
      </c>
      <c r="FO1" t="s">
        <v>895</v>
      </c>
      <c r="FP1" t="s">
        <v>743</v>
      </c>
    </row>
    <row r="2" spans="1:174" x14ac:dyDescent="0.3">
      <c r="A2" t="s">
        <v>556</v>
      </c>
      <c r="BQ2">
        <v>19.361170865664501</v>
      </c>
      <c r="FR2">
        <f>SUM(B2:FP2)</f>
        <v>19.361170865664501</v>
      </c>
    </row>
    <row r="3" spans="1:174" x14ac:dyDescent="0.3">
      <c r="A3" t="s">
        <v>559</v>
      </c>
      <c r="BR3">
        <v>2.7082747394139899E-2</v>
      </c>
      <c r="FR3">
        <f t="shared" ref="FR3:FR66" si="0">SUM(B3:FP3)</f>
        <v>2.7082747394139899E-2</v>
      </c>
    </row>
    <row r="4" spans="1:174" x14ac:dyDescent="0.3">
      <c r="A4" t="s">
        <v>561</v>
      </c>
      <c r="BS4">
        <v>243.84907994267601</v>
      </c>
      <c r="FR4">
        <f t="shared" si="0"/>
        <v>243.84907994267601</v>
      </c>
    </row>
    <row r="5" spans="1:174" x14ac:dyDescent="0.3">
      <c r="A5" t="s">
        <v>563</v>
      </c>
      <c r="BT5">
        <v>2523.5063421012001</v>
      </c>
      <c r="FR5">
        <f t="shared" si="0"/>
        <v>2523.5063421012001</v>
      </c>
    </row>
    <row r="6" spans="1:174" x14ac:dyDescent="0.3">
      <c r="A6" t="s">
        <v>565</v>
      </c>
      <c r="BU6">
        <v>127.226065796572</v>
      </c>
      <c r="FR6">
        <f t="shared" si="0"/>
        <v>127.226065796572</v>
      </c>
    </row>
    <row r="7" spans="1:174" x14ac:dyDescent="0.3">
      <c r="A7" t="s">
        <v>567</v>
      </c>
      <c r="BV7">
        <v>5.7897655879588603</v>
      </c>
      <c r="FR7">
        <f t="shared" si="0"/>
        <v>5.7897655879588603</v>
      </c>
    </row>
    <row r="8" spans="1:174" x14ac:dyDescent="0.3">
      <c r="A8" t="s">
        <v>569</v>
      </c>
      <c r="BW8">
        <v>251.78943514128699</v>
      </c>
      <c r="FR8">
        <f t="shared" si="0"/>
        <v>251.78943514128699</v>
      </c>
    </row>
    <row r="9" spans="1:174" x14ac:dyDescent="0.3">
      <c r="A9" t="s">
        <v>572</v>
      </c>
      <c r="BX9">
        <v>13.808834094585601</v>
      </c>
      <c r="FR9">
        <f t="shared" si="0"/>
        <v>13.808834094585601</v>
      </c>
    </row>
    <row r="10" spans="1:174" x14ac:dyDescent="0.3">
      <c r="A10" t="s">
        <v>575</v>
      </c>
      <c r="BY10">
        <v>31.1225772035612</v>
      </c>
      <c r="FR10">
        <f t="shared" si="0"/>
        <v>31.1225772035612</v>
      </c>
    </row>
    <row r="11" spans="1:174" x14ac:dyDescent="0.3">
      <c r="A11" t="s">
        <v>579</v>
      </c>
      <c r="BZ11">
        <v>68.725021240960402</v>
      </c>
      <c r="FR11">
        <f t="shared" si="0"/>
        <v>68.725021240960402</v>
      </c>
    </row>
    <row r="12" spans="1:174" x14ac:dyDescent="0.3">
      <c r="A12" t="s">
        <v>583</v>
      </c>
      <c r="CA12">
        <v>4.4805395187112804</v>
      </c>
      <c r="FR12">
        <f t="shared" si="0"/>
        <v>4.4805395187112804</v>
      </c>
    </row>
    <row r="13" spans="1:174" x14ac:dyDescent="0.3">
      <c r="A13" t="s">
        <v>586</v>
      </c>
      <c r="CB13">
        <v>2.3187303312141201E-3</v>
      </c>
      <c r="FR13">
        <f t="shared" si="0"/>
        <v>2.3187303312141201E-3</v>
      </c>
    </row>
    <row r="14" spans="1:174" x14ac:dyDescent="0.3">
      <c r="A14" t="s">
        <v>589</v>
      </c>
      <c r="CC14">
        <v>206.506842557135</v>
      </c>
      <c r="FR14">
        <f t="shared" si="0"/>
        <v>206.506842557135</v>
      </c>
    </row>
    <row r="15" spans="1:174" x14ac:dyDescent="0.3">
      <c r="A15" t="s">
        <v>593</v>
      </c>
      <c r="CD15">
        <v>90.516265517486403</v>
      </c>
      <c r="FR15">
        <f t="shared" si="0"/>
        <v>90.516265517486403</v>
      </c>
    </row>
    <row r="16" spans="1:174" x14ac:dyDescent="0.3">
      <c r="A16" t="s">
        <v>770</v>
      </c>
      <c r="CE16">
        <v>2.2729947332240898E-2</v>
      </c>
      <c r="FR16">
        <f t="shared" si="0"/>
        <v>2.2729947332240898E-2</v>
      </c>
    </row>
    <row r="17" spans="1:174" x14ac:dyDescent="0.3">
      <c r="A17" t="s">
        <v>754</v>
      </c>
      <c r="CF17">
        <v>8.6243596395610397E-2</v>
      </c>
      <c r="FR17">
        <f t="shared" si="0"/>
        <v>8.6243596395610397E-2</v>
      </c>
    </row>
    <row r="18" spans="1:174" x14ac:dyDescent="0.3">
      <c r="A18" t="s">
        <v>755</v>
      </c>
      <c r="CG18">
        <v>6.7513170860991401E-2</v>
      </c>
      <c r="FR18">
        <f t="shared" si="0"/>
        <v>6.7513170860991401E-2</v>
      </c>
    </row>
    <row r="19" spans="1:174" x14ac:dyDescent="0.3">
      <c r="A19" t="s">
        <v>596</v>
      </c>
      <c r="CH19">
        <v>18.936319472546401</v>
      </c>
      <c r="FR19">
        <f t="shared" si="0"/>
        <v>18.936319472546401</v>
      </c>
    </row>
    <row r="20" spans="1:174" x14ac:dyDescent="0.3">
      <c r="A20" t="s">
        <v>598</v>
      </c>
      <c r="CI20">
        <v>89.973828851185203</v>
      </c>
      <c r="FR20">
        <f t="shared" si="0"/>
        <v>89.973828851185203</v>
      </c>
    </row>
    <row r="21" spans="1:174" x14ac:dyDescent="0.3">
      <c r="A21" t="s">
        <v>602</v>
      </c>
      <c r="CJ21">
        <v>92.684975527170806</v>
      </c>
      <c r="FR21">
        <f t="shared" si="0"/>
        <v>92.684975527170806</v>
      </c>
    </row>
    <row r="22" spans="1:174" x14ac:dyDescent="0.3">
      <c r="A22" t="s">
        <v>606</v>
      </c>
      <c r="CK22">
        <v>61.914478394401797</v>
      </c>
      <c r="FR22">
        <f t="shared" si="0"/>
        <v>61.914478394401797</v>
      </c>
    </row>
    <row r="23" spans="1:174" x14ac:dyDescent="0.3">
      <c r="A23" t="s">
        <v>609</v>
      </c>
      <c r="CL23">
        <v>21.990376350720499</v>
      </c>
      <c r="FR23">
        <f t="shared" si="0"/>
        <v>21.990376350720499</v>
      </c>
    </row>
    <row r="24" spans="1:174" x14ac:dyDescent="0.3">
      <c r="A24" t="s">
        <v>611</v>
      </c>
      <c r="CM24">
        <v>12.126834707178601</v>
      </c>
      <c r="FR24">
        <f t="shared" si="0"/>
        <v>12.126834707178601</v>
      </c>
    </row>
    <row r="25" spans="1:174" x14ac:dyDescent="0.3">
      <c r="A25" t="s">
        <v>613</v>
      </c>
      <c r="CN25">
        <v>14.664843786199899</v>
      </c>
      <c r="FR25">
        <f t="shared" si="0"/>
        <v>14.664843786199899</v>
      </c>
    </row>
    <row r="26" spans="1:174" x14ac:dyDescent="0.3">
      <c r="A26" t="s">
        <v>615</v>
      </c>
      <c r="CO26">
        <v>1005.45931990055</v>
      </c>
      <c r="FR26">
        <f t="shared" si="0"/>
        <v>1005.45931990055</v>
      </c>
    </row>
    <row r="27" spans="1:174" x14ac:dyDescent="0.3">
      <c r="A27" t="s">
        <v>618</v>
      </c>
      <c r="CP27">
        <v>386.68002881692399</v>
      </c>
      <c r="FR27">
        <f t="shared" si="0"/>
        <v>386.68002881692399</v>
      </c>
    </row>
    <row r="28" spans="1:174" x14ac:dyDescent="0.3">
      <c r="A28" t="s">
        <v>621</v>
      </c>
      <c r="CQ28">
        <v>58.113929622881301</v>
      </c>
      <c r="FR28">
        <f t="shared" si="0"/>
        <v>58.113929622881301</v>
      </c>
    </row>
    <row r="29" spans="1:174" x14ac:dyDescent="0.3">
      <c r="A29" t="s">
        <v>624</v>
      </c>
      <c r="CR29">
        <v>46.209498770010001</v>
      </c>
      <c r="FR29">
        <f t="shared" si="0"/>
        <v>46.209498770010001</v>
      </c>
    </row>
    <row r="30" spans="1:174" x14ac:dyDescent="0.3">
      <c r="A30" t="s">
        <v>626</v>
      </c>
      <c r="CS30">
        <v>0.40373233369565398</v>
      </c>
      <c r="FR30">
        <f t="shared" si="0"/>
        <v>0.40373233369565398</v>
      </c>
    </row>
    <row r="31" spans="1:174" x14ac:dyDescent="0.3">
      <c r="A31" t="s">
        <v>628</v>
      </c>
      <c r="CT31">
        <v>145.19970199610501</v>
      </c>
      <c r="FR31">
        <f t="shared" si="0"/>
        <v>145.19970199610501</v>
      </c>
    </row>
    <row r="32" spans="1:174" x14ac:dyDescent="0.3">
      <c r="A32" t="s">
        <v>630</v>
      </c>
      <c r="CU32">
        <v>109.662319541093</v>
      </c>
      <c r="FR32">
        <f t="shared" si="0"/>
        <v>109.662319541093</v>
      </c>
    </row>
    <row r="33" spans="1:174" x14ac:dyDescent="0.3">
      <c r="A33" t="s">
        <v>633</v>
      </c>
      <c r="CV33">
        <v>8.4903290854184892</v>
      </c>
      <c r="FR33">
        <f t="shared" si="0"/>
        <v>8.4903290854184892</v>
      </c>
    </row>
    <row r="34" spans="1:174" x14ac:dyDescent="0.3">
      <c r="A34" t="s">
        <v>635</v>
      </c>
      <c r="CW34">
        <v>700.32370088846505</v>
      </c>
      <c r="FR34">
        <f t="shared" si="0"/>
        <v>700.32370088846505</v>
      </c>
    </row>
    <row r="35" spans="1:174" x14ac:dyDescent="0.3">
      <c r="A35" t="s">
        <v>637</v>
      </c>
      <c r="CX35">
        <v>11.947538302483</v>
      </c>
      <c r="FR35">
        <f t="shared" si="0"/>
        <v>11.947538302483</v>
      </c>
    </row>
    <row r="36" spans="1:174" x14ac:dyDescent="0.3">
      <c r="A36" t="s">
        <v>639</v>
      </c>
      <c r="CY36">
        <v>726.45517944278902</v>
      </c>
      <c r="FR36">
        <f t="shared" si="0"/>
        <v>726.45517944278902</v>
      </c>
    </row>
    <row r="37" spans="1:174" x14ac:dyDescent="0.3">
      <c r="A37" t="s">
        <v>641</v>
      </c>
      <c r="CZ37">
        <v>49.966740722649803</v>
      </c>
      <c r="FR37">
        <f t="shared" si="0"/>
        <v>49.966740722649803</v>
      </c>
    </row>
    <row r="38" spans="1:174" x14ac:dyDescent="0.3">
      <c r="A38" t="s">
        <v>643</v>
      </c>
      <c r="DA38">
        <v>34.705250500208003</v>
      </c>
      <c r="FR38">
        <f t="shared" si="0"/>
        <v>34.705250500208003</v>
      </c>
    </row>
    <row r="39" spans="1:174" x14ac:dyDescent="0.3">
      <c r="A39" t="s">
        <v>645</v>
      </c>
      <c r="DB39">
        <v>624.507779964772</v>
      </c>
      <c r="FR39">
        <f t="shared" si="0"/>
        <v>624.507779964772</v>
      </c>
    </row>
    <row r="40" spans="1:174" x14ac:dyDescent="0.3">
      <c r="A40" t="s">
        <v>647</v>
      </c>
      <c r="DC40">
        <v>2.2809331846834899</v>
      </c>
      <c r="FR40">
        <f t="shared" si="0"/>
        <v>2.2809331846834899</v>
      </c>
    </row>
    <row r="41" spans="1:174" x14ac:dyDescent="0.3">
      <c r="A41" t="s">
        <v>649</v>
      </c>
      <c r="DD41">
        <v>4.9664689379594904</v>
      </c>
      <c r="FR41">
        <f t="shared" si="0"/>
        <v>4.9664689379594904</v>
      </c>
    </row>
    <row r="42" spans="1:174" x14ac:dyDescent="0.3">
      <c r="A42" t="s">
        <v>651</v>
      </c>
      <c r="DE42">
        <v>2.9569816635648398</v>
      </c>
      <c r="FR42">
        <f t="shared" si="0"/>
        <v>2.9569816635648398</v>
      </c>
    </row>
    <row r="43" spans="1:174" x14ac:dyDescent="0.3">
      <c r="A43" t="s">
        <v>653</v>
      </c>
      <c r="DF43">
        <v>13.3916906438173</v>
      </c>
      <c r="FR43">
        <f t="shared" si="0"/>
        <v>13.3916906438173</v>
      </c>
    </row>
    <row r="44" spans="1:174" x14ac:dyDescent="0.3">
      <c r="A44" t="s">
        <v>655</v>
      </c>
      <c r="DG44">
        <v>5.50306258648334</v>
      </c>
      <c r="FR44">
        <f t="shared" si="0"/>
        <v>5.50306258648334</v>
      </c>
    </row>
    <row r="45" spans="1:174" x14ac:dyDescent="0.3">
      <c r="A45" t="s">
        <v>657</v>
      </c>
      <c r="DH45">
        <v>1.8619219652140899</v>
      </c>
      <c r="FR45">
        <f t="shared" si="0"/>
        <v>1.8619219652140899</v>
      </c>
    </row>
    <row r="46" spans="1:174" x14ac:dyDescent="0.3">
      <c r="A46" t="s">
        <v>659</v>
      </c>
      <c r="DI46">
        <v>1.15232893946288</v>
      </c>
      <c r="FR46">
        <f t="shared" si="0"/>
        <v>1.15232893946288</v>
      </c>
    </row>
    <row r="47" spans="1:174" x14ac:dyDescent="0.3">
      <c r="A47" t="s">
        <v>866</v>
      </c>
      <c r="DJ47">
        <v>5.1186364511312101</v>
      </c>
      <c r="FR47">
        <f t="shared" si="0"/>
        <v>5.1186364511312101</v>
      </c>
    </row>
    <row r="48" spans="1:174" x14ac:dyDescent="0.3">
      <c r="A48" t="s">
        <v>867</v>
      </c>
      <c r="DP48">
        <v>27.807284353839702</v>
      </c>
      <c r="FR48">
        <f t="shared" si="0"/>
        <v>27.807284353839702</v>
      </c>
    </row>
    <row r="49" spans="1:174" x14ac:dyDescent="0.3">
      <c r="A49" t="s">
        <v>868</v>
      </c>
      <c r="DT49">
        <v>5.8015699947758401</v>
      </c>
      <c r="FR49">
        <f t="shared" si="0"/>
        <v>5.8015699947758401</v>
      </c>
    </row>
    <row r="50" spans="1:174" x14ac:dyDescent="0.3">
      <c r="A50" t="s">
        <v>662</v>
      </c>
      <c r="DV50">
        <v>0.106017655301142</v>
      </c>
      <c r="FR50">
        <f t="shared" si="0"/>
        <v>0.106017655301142</v>
      </c>
    </row>
    <row r="51" spans="1:174" x14ac:dyDescent="0.3">
      <c r="A51" t="s">
        <v>663</v>
      </c>
      <c r="DW51">
        <v>149.168356142308</v>
      </c>
      <c r="FR51">
        <f t="shared" si="0"/>
        <v>149.168356142308</v>
      </c>
    </row>
    <row r="52" spans="1:174" x14ac:dyDescent="0.3">
      <c r="A52" t="s">
        <v>664</v>
      </c>
      <c r="DX52">
        <v>2555.82939622001</v>
      </c>
      <c r="FR52">
        <f t="shared" si="0"/>
        <v>2555.82939622001</v>
      </c>
    </row>
    <row r="53" spans="1:174" x14ac:dyDescent="0.3">
      <c r="A53" t="s">
        <v>665</v>
      </c>
      <c r="DY53">
        <v>814.08764678995999</v>
      </c>
      <c r="FR53">
        <f t="shared" si="0"/>
        <v>814.08764678995999</v>
      </c>
    </row>
    <row r="54" spans="1:174" x14ac:dyDescent="0.3">
      <c r="A54" t="s">
        <v>666</v>
      </c>
      <c r="DZ54">
        <v>223.63209743626501</v>
      </c>
      <c r="FR54">
        <f t="shared" si="0"/>
        <v>223.63209743626501</v>
      </c>
    </row>
    <row r="55" spans="1:174" x14ac:dyDescent="0.3">
      <c r="A55" t="s">
        <v>667</v>
      </c>
      <c r="EA55">
        <v>401.58861350911002</v>
      </c>
      <c r="FR55">
        <f t="shared" si="0"/>
        <v>401.58861350911002</v>
      </c>
    </row>
    <row r="56" spans="1:174" x14ac:dyDescent="0.3">
      <c r="A56" t="s">
        <v>668</v>
      </c>
      <c r="EB56">
        <v>30.096766674639401</v>
      </c>
      <c r="FR56">
        <f t="shared" si="0"/>
        <v>30.096766674639401</v>
      </c>
    </row>
    <row r="57" spans="1:174" x14ac:dyDescent="0.3">
      <c r="A57" t="s">
        <v>669</v>
      </c>
      <c r="EC57">
        <v>86.2192779985794</v>
      </c>
      <c r="FR57">
        <f t="shared" si="0"/>
        <v>86.2192779985794</v>
      </c>
    </row>
    <row r="58" spans="1:174" x14ac:dyDescent="0.3">
      <c r="A58" t="s">
        <v>671</v>
      </c>
      <c r="ED58">
        <v>85.947497658380996</v>
      </c>
      <c r="FR58">
        <f t="shared" si="0"/>
        <v>85.947497658380996</v>
      </c>
    </row>
    <row r="59" spans="1:174" x14ac:dyDescent="0.3">
      <c r="A59" t="s">
        <v>673</v>
      </c>
      <c r="EE59">
        <v>612.59219942717004</v>
      </c>
      <c r="FR59">
        <f t="shared" si="0"/>
        <v>612.59219942717004</v>
      </c>
    </row>
    <row r="60" spans="1:174" x14ac:dyDescent="0.3">
      <c r="A60" t="s">
        <v>675</v>
      </c>
      <c r="EF60">
        <v>137.975972379187</v>
      </c>
      <c r="FR60">
        <f t="shared" si="0"/>
        <v>137.975972379187</v>
      </c>
    </row>
    <row r="61" spans="1:174" x14ac:dyDescent="0.3">
      <c r="A61" t="s">
        <v>677</v>
      </c>
      <c r="EG61">
        <v>16.3607672099245</v>
      </c>
      <c r="FR61">
        <f t="shared" si="0"/>
        <v>16.3607672099245</v>
      </c>
    </row>
    <row r="62" spans="1:174" x14ac:dyDescent="0.3">
      <c r="A62" t="s">
        <v>679</v>
      </c>
      <c r="EH62">
        <v>117.52364429460199</v>
      </c>
      <c r="FR62">
        <f t="shared" si="0"/>
        <v>117.52364429460199</v>
      </c>
    </row>
    <row r="63" spans="1:174" x14ac:dyDescent="0.3">
      <c r="A63" t="s">
        <v>681</v>
      </c>
      <c r="EI63">
        <v>660.01308665580996</v>
      </c>
      <c r="FR63">
        <f t="shared" si="0"/>
        <v>660.01308665580996</v>
      </c>
    </row>
    <row r="64" spans="1:174" x14ac:dyDescent="0.3">
      <c r="A64" t="s">
        <v>683</v>
      </c>
      <c r="EJ64">
        <v>151.89879171846499</v>
      </c>
      <c r="FR64">
        <f t="shared" si="0"/>
        <v>151.89879171846499</v>
      </c>
    </row>
    <row r="65" spans="1:174" x14ac:dyDescent="0.3">
      <c r="A65" t="s">
        <v>685</v>
      </c>
      <c r="EK65">
        <v>315.41089727521597</v>
      </c>
      <c r="FR65">
        <f t="shared" si="0"/>
        <v>315.41089727521597</v>
      </c>
    </row>
    <row r="66" spans="1:174" x14ac:dyDescent="0.3">
      <c r="A66" t="s">
        <v>687</v>
      </c>
      <c r="EL66">
        <v>218.81890546351099</v>
      </c>
      <c r="FR66">
        <f t="shared" si="0"/>
        <v>218.81890546351099</v>
      </c>
    </row>
    <row r="67" spans="1:174" x14ac:dyDescent="0.3">
      <c r="A67" t="s">
        <v>689</v>
      </c>
      <c r="EM67">
        <v>277.67534002459303</v>
      </c>
      <c r="FR67">
        <f t="shared" ref="FR67:FR130" si="1">SUM(B67:FP67)</f>
        <v>277.67534002459303</v>
      </c>
    </row>
    <row r="68" spans="1:174" x14ac:dyDescent="0.3">
      <c r="A68" t="s">
        <v>691</v>
      </c>
      <c r="EN68">
        <v>567.46469360265303</v>
      </c>
      <c r="FR68">
        <f t="shared" si="1"/>
        <v>567.46469360265303</v>
      </c>
    </row>
    <row r="69" spans="1:174" x14ac:dyDescent="0.3">
      <c r="A69" t="s">
        <v>557</v>
      </c>
      <c r="B69">
        <v>9.5777056530639708</v>
      </c>
      <c r="C69">
        <v>1.24489484471159E-4</v>
      </c>
      <c r="D69">
        <v>5.1393888069637302E-2</v>
      </c>
      <c r="E69">
        <v>0.409350852541708</v>
      </c>
      <c r="F69">
        <v>2.1871238696943501E-2</v>
      </c>
      <c r="G69">
        <v>1.1264619494708501E-3</v>
      </c>
      <c r="H69">
        <v>1.31260153651828E-2</v>
      </c>
      <c r="I69">
        <v>7.6795713001274004E-4</v>
      </c>
      <c r="J69">
        <v>6.5641699109353097E-3</v>
      </c>
      <c r="K69">
        <v>1.5041662128590599E-3</v>
      </c>
      <c r="L69">
        <v>2.0897759108781701E-4</v>
      </c>
      <c r="M69" s="23">
        <v>5.9103094622826598E-6</v>
      </c>
      <c r="N69">
        <v>6.1447562936840401E-3</v>
      </c>
      <c r="O69">
        <v>2.81888572838813E-4</v>
      </c>
      <c r="Q69">
        <v>1.33961005571319E-4</v>
      </c>
      <c r="S69">
        <v>7.4941490869584404E-2</v>
      </c>
      <c r="T69">
        <v>1.6046116946055899E-2</v>
      </c>
      <c r="U69">
        <v>8.7315393789502808E-3</v>
      </c>
      <c r="V69">
        <v>7.6128181511343701E-3</v>
      </c>
      <c r="W69">
        <v>3.6927783833416699E-3</v>
      </c>
      <c r="X69">
        <v>4.7431018807778997</v>
      </c>
      <c r="Y69">
        <v>4.1013439588522002E-3</v>
      </c>
      <c r="Z69">
        <v>0.102226171550218</v>
      </c>
      <c r="AA69" s="23">
        <v>3.3709710551978501E-5</v>
      </c>
      <c r="AB69" s="23">
        <v>3.3732302483231899E-6</v>
      </c>
      <c r="AE69">
        <v>0.39147076328920699</v>
      </c>
      <c r="AF69">
        <v>0.47223271986214399</v>
      </c>
      <c r="AG69" s="23">
        <v>1.48780741665727E-6</v>
      </c>
      <c r="AH69">
        <v>2.4747160165201101E-4</v>
      </c>
      <c r="AL69">
        <v>6.1445470331320903E-2</v>
      </c>
      <c r="AM69">
        <v>2.09011104196445</v>
      </c>
      <c r="AT69" s="23">
        <v>9.4234890116996006E-6</v>
      </c>
      <c r="AY69" s="23">
        <v>1.12038166875415E-6</v>
      </c>
      <c r="AZ69">
        <v>0.67035613302949804</v>
      </c>
      <c r="BA69" s="23">
        <v>2.2310789535911E-5</v>
      </c>
      <c r="BB69" s="23">
        <v>1.3056641709757401E-5</v>
      </c>
      <c r="BK69">
        <v>2.5189874633234799E-4</v>
      </c>
      <c r="BL69">
        <v>0.67902384170263397</v>
      </c>
      <c r="BM69" s="23">
        <v>4.03299598317659E-5</v>
      </c>
      <c r="BN69" s="23">
        <v>2.3908479690230499E-5</v>
      </c>
      <c r="EV69">
        <v>7.6849730797395793E-2</v>
      </c>
      <c r="FP69">
        <v>6.41055502675421E-4</v>
      </c>
      <c r="FR69">
        <f t="shared" si="1"/>
        <v>19.493543373530841</v>
      </c>
    </row>
    <row r="70" spans="1:174" x14ac:dyDescent="0.3">
      <c r="A70" t="s">
        <v>560</v>
      </c>
      <c r="B70">
        <v>1.6722554049825901E-4</v>
      </c>
      <c r="C70">
        <v>5.3805523675571698E-4</v>
      </c>
      <c r="D70">
        <v>9.3405471805722302E-3</v>
      </c>
      <c r="E70">
        <v>6.8062160906305303E-3</v>
      </c>
      <c r="F70" s="23">
        <v>7.8973818151557395E-6</v>
      </c>
      <c r="G70" s="23">
        <v>1.7933024835269401E-6</v>
      </c>
      <c r="H70">
        <v>1.4488523858466401E-3</v>
      </c>
      <c r="I70" s="23">
        <v>3.5409017291964698E-6</v>
      </c>
      <c r="J70">
        <v>1.9425528240775701E-4</v>
      </c>
      <c r="K70" s="23">
        <v>7.1843993571560295E-5</v>
      </c>
      <c r="L70" s="23">
        <v>8.7029300338612497E-6</v>
      </c>
      <c r="N70">
        <v>1.68061267141456E-3</v>
      </c>
      <c r="O70">
        <v>2.2098172898055599E-4</v>
      </c>
      <c r="T70" s="23">
        <v>2.9028819089848598E-6</v>
      </c>
      <c r="U70" s="23">
        <v>2.7946715181960199E-6</v>
      </c>
      <c r="V70">
        <v>1.16783330701907E-3</v>
      </c>
      <c r="W70" s="23">
        <v>1.60667932606943E-6</v>
      </c>
      <c r="X70" s="23">
        <v>4.4502031494587403E-5</v>
      </c>
      <c r="Y70" s="23">
        <v>4.7566195590630699E-6</v>
      </c>
      <c r="Z70">
        <v>1.42811841406752E-2</v>
      </c>
      <c r="AA70">
        <v>1.92850711516458E-3</v>
      </c>
      <c r="AH70" s="23">
        <v>1.1130350462470601E-6</v>
      </c>
      <c r="AJ70" s="23">
        <v>1.0061317310236401E-6</v>
      </c>
      <c r="AZ70" s="23">
        <v>1.5408368354714399E-6</v>
      </c>
      <c r="BB70" s="23">
        <v>8.8800914411443907E-5</v>
      </c>
      <c r="BK70" s="23">
        <v>4.0955407333504796E-6</v>
      </c>
      <c r="BM70" s="23">
        <v>4.1392152995755597E-5</v>
      </c>
      <c r="BN70" s="23">
        <v>2.2248322015072301E-6</v>
      </c>
      <c r="BO70" s="23">
        <v>1.68980804040594E-5</v>
      </c>
      <c r="EV70">
        <v>2.1323623044597399E-4</v>
      </c>
      <c r="FL70" s="23">
        <v>4.1885264324359602E-6</v>
      </c>
      <c r="FP70">
        <v>6.8814285579446902E-4</v>
      </c>
      <c r="FR70">
        <f t="shared" si="1"/>
        <v>3.8987251210437036E-2</v>
      </c>
    </row>
    <row r="71" spans="1:174" x14ac:dyDescent="0.3">
      <c r="A71" t="s">
        <v>562</v>
      </c>
      <c r="B71">
        <v>1.4288924661110401E-2</v>
      </c>
      <c r="C71" s="23">
        <v>8.2447848163283901E-5</v>
      </c>
      <c r="D71">
        <v>64.109429690496597</v>
      </c>
      <c r="E71">
        <v>1.9440624056392599</v>
      </c>
      <c r="F71">
        <v>9.4863709642901695E-2</v>
      </c>
      <c r="G71">
        <v>6.0544465215428798E-3</v>
      </c>
      <c r="H71">
        <v>7.6822038337756202E-4</v>
      </c>
      <c r="I71" s="23">
        <v>1.7974213209717399E-6</v>
      </c>
      <c r="J71">
        <v>1.2637571556410401E-4</v>
      </c>
      <c r="K71">
        <v>1.31003920951552E-4</v>
      </c>
      <c r="L71" s="23">
        <v>1.3972207533337E-5</v>
      </c>
      <c r="N71">
        <v>6.7707419941220696E-4</v>
      </c>
      <c r="O71" s="23">
        <v>8.7017632892397395E-5</v>
      </c>
      <c r="Q71">
        <v>1.32899703551591E-3</v>
      </c>
      <c r="S71">
        <v>0.60882944124826699</v>
      </c>
      <c r="T71">
        <v>1.12286116610905E-2</v>
      </c>
      <c r="U71">
        <v>6.0690374165217002E-3</v>
      </c>
      <c r="V71">
        <v>5.4439816684265403E-3</v>
      </c>
      <c r="W71">
        <v>2.54425290718029E-3</v>
      </c>
      <c r="X71">
        <v>2.3853836091887802E-3</v>
      </c>
      <c r="Y71">
        <v>2.7674406450399901E-3</v>
      </c>
      <c r="Z71">
        <v>13.135194395237001</v>
      </c>
      <c r="AA71">
        <v>5.5176442249752497E-4</v>
      </c>
      <c r="AE71">
        <v>4.3978451231187599</v>
      </c>
      <c r="AF71">
        <v>1.7308839702193499</v>
      </c>
      <c r="AH71" s="23">
        <v>1.3330425138834199E-6</v>
      </c>
      <c r="AJ71" s="23">
        <v>1.1713353340169599E-6</v>
      </c>
      <c r="AL71">
        <v>0.64880458296622501</v>
      </c>
      <c r="AM71">
        <v>16.6527384696764</v>
      </c>
      <c r="AZ71">
        <v>5.9893299050194102</v>
      </c>
      <c r="BB71" s="23">
        <v>2.8751156251709799E-5</v>
      </c>
      <c r="BG71">
        <v>1.18488379259002</v>
      </c>
      <c r="BK71" s="23">
        <v>1.7202876364134401E-6</v>
      </c>
      <c r="BL71">
        <v>6.0021522030585803</v>
      </c>
      <c r="BM71" s="23">
        <v>2.1063108431550602E-5</v>
      </c>
      <c r="BN71" s="23">
        <v>2.9549038186163901E-6</v>
      </c>
      <c r="BO71" s="23">
        <v>9.1918025688147108E-6</v>
      </c>
      <c r="EV71">
        <v>118.845573141945</v>
      </c>
      <c r="FL71" s="23">
        <v>1.13126584417813E-6</v>
      </c>
      <c r="FP71">
        <v>8.7795352958696604</v>
      </c>
      <c r="FR71">
        <f t="shared" si="1"/>
        <v>244.17874419350721</v>
      </c>
    </row>
    <row r="72" spans="1:174" x14ac:dyDescent="0.3">
      <c r="A72" t="s">
        <v>564</v>
      </c>
      <c r="B72">
        <v>8.2348472322628E-2</v>
      </c>
      <c r="C72" s="23">
        <v>2.7722028706824102E-5</v>
      </c>
      <c r="D72">
        <v>1.3232092721265101</v>
      </c>
      <c r="E72">
        <v>585.92879325903402</v>
      </c>
      <c r="F72">
        <v>0.54788680728872496</v>
      </c>
      <c r="G72">
        <v>3.5011717182706403E-2</v>
      </c>
      <c r="H72">
        <v>1.31575793510039E-3</v>
      </c>
      <c r="I72" s="23">
        <v>2.1465240598833099E-6</v>
      </c>
      <c r="J72">
        <v>1.11571787264354E-4</v>
      </c>
      <c r="K72">
        <v>1.22735827261168E-4</v>
      </c>
      <c r="L72" s="23">
        <v>1.0589146614895E-5</v>
      </c>
      <c r="N72">
        <v>9.9608232289548392E-4</v>
      </c>
      <c r="O72">
        <v>1.3179969227854199E-4</v>
      </c>
      <c r="Q72">
        <v>8.1210259992124895E-4</v>
      </c>
      <c r="S72">
        <v>0.25197514167979801</v>
      </c>
      <c r="T72">
        <v>0.76052972032103905</v>
      </c>
      <c r="U72">
        <v>0.41545505437993901</v>
      </c>
      <c r="V72">
        <v>0.347222347265353</v>
      </c>
      <c r="W72">
        <v>0.17392119457794999</v>
      </c>
      <c r="X72">
        <v>0.16183965301471101</v>
      </c>
      <c r="Y72">
        <v>0.18950680907199799</v>
      </c>
      <c r="Z72">
        <v>476.10187952055298</v>
      </c>
      <c r="AA72">
        <v>2.0678177246678101E-3</v>
      </c>
      <c r="AB72" s="23">
        <v>3.9493678277668004E-6</v>
      </c>
      <c r="AE72">
        <v>14.610417344635399</v>
      </c>
      <c r="AF72">
        <v>1.75428327227709</v>
      </c>
      <c r="AG72" s="23">
        <v>2.22862127588009E-6</v>
      </c>
      <c r="AH72" s="23">
        <v>1.2682113262299399E-5</v>
      </c>
      <c r="AI72" s="23">
        <v>1.0844172181530601E-6</v>
      </c>
      <c r="AL72">
        <v>1.4306551066175801</v>
      </c>
      <c r="AM72">
        <v>7.3808203342582299</v>
      </c>
      <c r="AY72" s="23">
        <v>1.7536005916959701E-6</v>
      </c>
      <c r="AZ72">
        <v>10.220145021503299</v>
      </c>
      <c r="BB72">
        <v>4.15157133133517E-3</v>
      </c>
      <c r="BF72" s="23">
        <v>1.68057938715408E-5</v>
      </c>
      <c r="BG72">
        <v>1.12757281528049</v>
      </c>
      <c r="BK72" s="23">
        <v>4.7981071774442103E-6</v>
      </c>
      <c r="BL72">
        <v>10.421767689731499</v>
      </c>
      <c r="BM72">
        <v>2.84079886130079E-4</v>
      </c>
      <c r="BO72">
        <v>1.34797802282049E-3</v>
      </c>
      <c r="EV72">
        <v>948.86315296948897</v>
      </c>
      <c r="EX72" s="23">
        <v>3.5563390661583399E-6</v>
      </c>
      <c r="FL72">
        <v>3.1722414033970298E-4</v>
      </c>
      <c r="FM72" s="23">
        <v>5.9927609499894197E-5</v>
      </c>
      <c r="FO72" s="23">
        <v>7.0761818516460096E-6</v>
      </c>
      <c r="FP72">
        <v>466.96557978174002</v>
      </c>
      <c r="FR72">
        <f t="shared" si="1"/>
        <v>2529.1057863454716</v>
      </c>
    </row>
    <row r="73" spans="1:174" x14ac:dyDescent="0.3">
      <c r="A73" t="s">
        <v>566</v>
      </c>
      <c r="B73">
        <v>5.9134113743730997E-3</v>
      </c>
      <c r="C73" s="23">
        <v>3.0539174597299997E-5</v>
      </c>
      <c r="D73">
        <v>9.5383706750186203E-2</v>
      </c>
      <c r="E73">
        <v>0.80084470477453495</v>
      </c>
      <c r="F73">
        <v>48.8535937246209</v>
      </c>
      <c r="G73">
        <v>2.4537525883064001E-3</v>
      </c>
      <c r="H73">
        <v>1.33567145815187E-2</v>
      </c>
      <c r="I73">
        <v>2.17819491147523E-4</v>
      </c>
      <c r="J73">
        <v>2.1548439299922898E-3</v>
      </c>
      <c r="K73">
        <v>1.30185738306477E-3</v>
      </c>
      <c r="L73">
        <v>2.5135131196600302E-4</v>
      </c>
      <c r="M73" s="23">
        <v>1.67456009896937E-6</v>
      </c>
      <c r="N73">
        <v>3.04747247468581E-3</v>
      </c>
      <c r="O73">
        <v>2.07478123720661E-4</v>
      </c>
      <c r="Q73">
        <v>4.4178187281308898E-4</v>
      </c>
      <c r="S73">
        <v>0.13820729427952799</v>
      </c>
      <c r="T73">
        <v>8.8938684728502599E-3</v>
      </c>
      <c r="U73">
        <v>4.8082340122767497E-3</v>
      </c>
      <c r="V73">
        <v>35.195299829514902</v>
      </c>
      <c r="W73">
        <v>2.01089054183022E-3</v>
      </c>
      <c r="X73">
        <v>1.87293570595653E-3</v>
      </c>
      <c r="Y73">
        <v>5.1423382581616698E-3</v>
      </c>
      <c r="Z73">
        <v>12.8951927278952</v>
      </c>
      <c r="AA73">
        <v>1.03439917769607E-3</v>
      </c>
      <c r="AB73" s="23">
        <v>1.7412308829254999E-6</v>
      </c>
      <c r="AE73">
        <v>1.16879697988772</v>
      </c>
      <c r="AF73">
        <v>0.84329847447617001</v>
      </c>
      <c r="AH73" s="23">
        <v>3.55335024669274E-5</v>
      </c>
      <c r="AL73">
        <v>0.19065032412993199</v>
      </c>
      <c r="AM73">
        <v>4.2929532692269303</v>
      </c>
      <c r="AZ73">
        <v>2.2212728046575201</v>
      </c>
      <c r="BB73" s="23">
        <v>7.7200863174242294E-5</v>
      </c>
      <c r="BG73">
        <v>0.54569274512545296</v>
      </c>
      <c r="BK73" s="23">
        <v>7.5991302854371896E-5</v>
      </c>
      <c r="BL73">
        <v>2.2479747567400499</v>
      </c>
      <c r="BM73">
        <v>1.12192403418781E-3</v>
      </c>
      <c r="BN73" s="23">
        <v>1.3901718638104E-6</v>
      </c>
      <c r="BO73" s="23">
        <v>7.6892003562206596E-5</v>
      </c>
      <c r="EV73">
        <v>8.6966681908161299</v>
      </c>
      <c r="FL73" s="23">
        <v>4.2483355221877198E-6</v>
      </c>
      <c r="FP73">
        <v>9.2241750337722994</v>
      </c>
      <c r="FR73">
        <f t="shared" si="1"/>
        <v>127.46454085114704</v>
      </c>
    </row>
    <row r="74" spans="1:174" x14ac:dyDescent="0.3">
      <c r="A74" t="s">
        <v>568</v>
      </c>
      <c r="B74">
        <v>5.5641838637831805E-4</v>
      </c>
      <c r="D74">
        <v>8.9668070011689697E-3</v>
      </c>
      <c r="E74">
        <v>7.4804658165282298E-2</v>
      </c>
      <c r="F74">
        <v>3.70909898789167E-3</v>
      </c>
      <c r="G74">
        <v>0.230856340778617</v>
      </c>
      <c r="H74" s="23">
        <v>1.0111948304369299E-6</v>
      </c>
      <c r="Q74" s="23">
        <v>1.7543327341995E-5</v>
      </c>
      <c r="S74">
        <v>0.117750361469419</v>
      </c>
      <c r="T74">
        <v>4.5032407965871999E-4</v>
      </c>
      <c r="U74">
        <v>2.43462075801541E-4</v>
      </c>
      <c r="V74">
        <v>2.0197034612408799E-4</v>
      </c>
      <c r="W74">
        <v>1.01954451878679E-4</v>
      </c>
      <c r="X74" s="23">
        <v>9.4943488713620505E-5</v>
      </c>
      <c r="Y74">
        <v>4.4697788467581603</v>
      </c>
      <c r="Z74">
        <v>2.2875859896145899E-3</v>
      </c>
      <c r="AE74">
        <v>6.6813894177846098E-2</v>
      </c>
      <c r="AF74">
        <v>6.3343842864920299E-2</v>
      </c>
      <c r="AI74" s="23">
        <v>4.3843497494186499E-6</v>
      </c>
      <c r="AL74">
        <v>1.29518402529065E-2</v>
      </c>
      <c r="AM74">
        <v>0.24765663800909801</v>
      </c>
      <c r="AZ74">
        <v>0.222225883089302</v>
      </c>
      <c r="BG74">
        <v>4.4444488266233997E-2</v>
      </c>
      <c r="BL74">
        <v>0.221846737885282</v>
      </c>
      <c r="EV74">
        <v>2.6671887981545E-3</v>
      </c>
      <c r="FL74" s="23">
        <v>5.5936818397426999E-6</v>
      </c>
      <c r="FM74" s="23">
        <v>1.0567160812845399E-6</v>
      </c>
      <c r="FP74">
        <v>1.2227754684587599E-4</v>
      </c>
      <c r="FR74">
        <f t="shared" si="1"/>
        <v>5.7919051521391411</v>
      </c>
    </row>
    <row r="75" spans="1:174" x14ac:dyDescent="0.3">
      <c r="A75" t="s">
        <v>570</v>
      </c>
      <c r="B75">
        <v>1.2699381832237001E-4</v>
      </c>
      <c r="C75" s="23">
        <v>2.43974381143987E-5</v>
      </c>
      <c r="D75">
        <v>1.41972094840438E-3</v>
      </c>
      <c r="E75">
        <v>5.9605801052867403E-3</v>
      </c>
      <c r="F75" s="23">
        <v>5.6776183309066402E-6</v>
      </c>
      <c r="G75" s="23">
        <v>1.2097237064977399E-6</v>
      </c>
      <c r="H75">
        <v>1.16674225345186E-2</v>
      </c>
      <c r="I75" s="23">
        <v>2.32733590892625E-6</v>
      </c>
      <c r="J75">
        <v>1.0110828100703699E-3</v>
      </c>
      <c r="K75">
        <v>2.4672320847224599E-4</v>
      </c>
      <c r="L75" s="23">
        <v>7.1489871030592698E-5</v>
      </c>
      <c r="M75" s="23">
        <v>5.19025111687765E-6</v>
      </c>
      <c r="N75">
        <v>1.31104075982939E-3</v>
      </c>
      <c r="O75">
        <v>1.6766837129790301E-4</v>
      </c>
      <c r="T75" s="23">
        <v>3.4393253887335303E-5</v>
      </c>
      <c r="U75" s="23">
        <v>1.8410388596780701E-5</v>
      </c>
      <c r="V75" s="23">
        <v>1.2143981123527499E-5</v>
      </c>
      <c r="W75" s="23">
        <v>1.01460007329072E-5</v>
      </c>
      <c r="X75" s="23">
        <v>1.78951985762327E-6</v>
      </c>
      <c r="Y75" s="23">
        <v>4.7116907564983197E-6</v>
      </c>
      <c r="Z75">
        <v>5.4257239308103996E-3</v>
      </c>
      <c r="AA75" s="23">
        <v>5.8651870720225398E-5</v>
      </c>
      <c r="AB75">
        <v>45.887147488180297</v>
      </c>
      <c r="AC75">
        <v>4.4866935651037396</v>
      </c>
      <c r="AH75" s="23">
        <v>4.7616992179824596E-6</v>
      </c>
      <c r="AJ75" s="23">
        <v>4.4170623211477103E-6</v>
      </c>
      <c r="AZ75" s="23">
        <v>6.4192005422045398E-6</v>
      </c>
      <c r="BA75" s="23">
        <v>4.3141960100085998E-6</v>
      </c>
      <c r="BB75" s="23">
        <v>1.9873079240565199E-6</v>
      </c>
      <c r="BK75" s="23">
        <v>5.5720076584964297E-6</v>
      </c>
      <c r="BL75" s="23">
        <v>2.02169077484397E-5</v>
      </c>
      <c r="BM75" s="23">
        <v>2.43469686756316E-5</v>
      </c>
      <c r="BN75" s="23">
        <v>2.90758041426482E-6</v>
      </c>
      <c r="BO75" s="23">
        <v>6.2379585653271196E-6</v>
      </c>
      <c r="EV75">
        <v>6.6434074351563505E-4</v>
      </c>
      <c r="FL75" s="23">
        <v>8.2820229300836304E-5</v>
      </c>
      <c r="FM75" s="23">
        <v>1.5645684876484101E-5</v>
      </c>
      <c r="FO75" s="23">
        <v>1.84742186892285E-6</v>
      </c>
      <c r="FP75">
        <v>201.43154811303</v>
      </c>
      <c r="FR75">
        <f t="shared" si="1"/>
        <v>251.83382249671359</v>
      </c>
    </row>
    <row r="76" spans="1:174" x14ac:dyDescent="0.3">
      <c r="A76" t="s">
        <v>573</v>
      </c>
      <c r="B76" s="23">
        <v>2.5394348531822699E-6</v>
      </c>
      <c r="D76" s="23">
        <v>3.1399707091691001E-5</v>
      </c>
      <c r="E76">
        <v>1.1715892340802199E-2</v>
      </c>
      <c r="F76" s="23">
        <v>6.8371971243968804E-6</v>
      </c>
      <c r="G76" s="23">
        <v>3.6547511198737903E-5</v>
      </c>
      <c r="H76" s="23">
        <v>7.5081762174833698E-5</v>
      </c>
      <c r="I76">
        <v>5.5189158890523295E-4</v>
      </c>
      <c r="J76">
        <v>1.4250001216219799E-3</v>
      </c>
      <c r="K76" s="23">
        <v>4.8990683553172598E-5</v>
      </c>
      <c r="L76">
        <v>5.5277599852743601E-4</v>
      </c>
      <c r="N76" s="23">
        <v>3.3318136670591797E-5</v>
      </c>
      <c r="O76" s="23">
        <v>4.6163199367143796E-6</v>
      </c>
      <c r="T76">
        <v>6.5977562576409396E-2</v>
      </c>
      <c r="U76">
        <v>3.5699194603928799E-2</v>
      </c>
      <c r="V76">
        <v>3.0029816665311002E-2</v>
      </c>
      <c r="W76">
        <v>1.49619556956879E-2</v>
      </c>
      <c r="X76">
        <v>1.3942165389274799E-2</v>
      </c>
      <c r="Y76">
        <v>1.6256305860839398E-2</v>
      </c>
      <c r="Z76">
        <v>11.412423539207801</v>
      </c>
      <c r="AA76">
        <v>1.17770814070617E-2</v>
      </c>
      <c r="AB76">
        <v>1.5677123645206999E-4</v>
      </c>
      <c r="AC76" s="23">
        <v>1.0370033401650001E-5</v>
      </c>
      <c r="AE76" s="23">
        <v>1.9109384948851002E-6</v>
      </c>
      <c r="AF76" s="23">
        <v>8.7138007404130303E-6</v>
      </c>
      <c r="AH76" s="23">
        <v>7.8660228653408906E-5</v>
      </c>
      <c r="AI76" s="23">
        <v>7.60202289401713E-6</v>
      </c>
      <c r="AJ76">
        <v>7.2407482452600197E-3</v>
      </c>
      <c r="AM76" s="23">
        <v>4.0013050721135203E-5</v>
      </c>
      <c r="AZ76">
        <v>1.21641826265051E-3</v>
      </c>
      <c r="BA76" s="23">
        <v>3.4748292657198599E-5</v>
      </c>
      <c r="BB76" s="23">
        <v>5.1671435111016499E-5</v>
      </c>
      <c r="BG76" s="23">
        <v>2.10150082605988E-5</v>
      </c>
      <c r="BK76" s="23">
        <v>1.3883251123163701E-5</v>
      </c>
      <c r="BL76">
        <v>6.6274501195280403E-2</v>
      </c>
      <c r="BM76" s="23">
        <v>5.4377090003779099E-5</v>
      </c>
      <c r="BN76" s="23">
        <v>1.7708432618671E-5</v>
      </c>
      <c r="BO76" s="23">
        <v>8.8514917583361994E-5</v>
      </c>
      <c r="EV76">
        <v>1.6405993299630399</v>
      </c>
      <c r="FL76">
        <v>0.26718664602550402</v>
      </c>
      <c r="FM76">
        <v>5.0670053296179497E-2</v>
      </c>
      <c r="FO76">
        <v>5.9877918882881697E-3</v>
      </c>
      <c r="FP76">
        <v>1.4079050243607001</v>
      </c>
      <c r="FR76">
        <f t="shared" si="1"/>
        <v>15.063218985184392</v>
      </c>
    </row>
    <row r="77" spans="1:174" x14ac:dyDescent="0.3">
      <c r="A77" t="s">
        <v>576</v>
      </c>
      <c r="B77" s="23">
        <v>5.9550258872226902E-5</v>
      </c>
      <c r="C77" s="23">
        <v>1.9168454621787E-5</v>
      </c>
      <c r="D77">
        <v>8.6969692403717597E-4</v>
      </c>
      <c r="E77">
        <v>4.0599231416145803E-3</v>
      </c>
      <c r="F77" s="23">
        <v>4.8336923707383402E-5</v>
      </c>
      <c r="G77" s="23">
        <v>1.65697593597836E-5</v>
      </c>
      <c r="H77">
        <v>5.0126461333455401E-4</v>
      </c>
      <c r="I77" s="23">
        <v>1.9922354423917E-5</v>
      </c>
      <c r="J77">
        <v>9.9154138049486793</v>
      </c>
      <c r="K77">
        <v>0.102255661752528</v>
      </c>
      <c r="L77">
        <v>6.5212565864469401E-3</v>
      </c>
      <c r="M77" s="23">
        <v>2.4077490282892599E-6</v>
      </c>
      <c r="N77">
        <v>0.462059215127677</v>
      </c>
      <c r="O77" s="23">
        <v>5.5456396015290797E-5</v>
      </c>
      <c r="T77">
        <v>15.843159434856799</v>
      </c>
      <c r="U77">
        <v>2.6185487199869599E-3</v>
      </c>
      <c r="V77">
        <v>2.1612818018569E-3</v>
      </c>
      <c r="W77">
        <v>1.08483573444414E-3</v>
      </c>
      <c r="X77">
        <v>1.01108970514094E-3</v>
      </c>
      <c r="Y77">
        <v>1.1781923679650599E-3</v>
      </c>
      <c r="Z77">
        <v>2.26825435792238E-2</v>
      </c>
      <c r="AA77" s="23">
        <v>6.9865857477312404E-6</v>
      </c>
      <c r="AB77" s="23">
        <v>7.8617807737585405E-5</v>
      </c>
      <c r="AC77" s="23">
        <v>7.3717826016425797E-6</v>
      </c>
      <c r="AH77" s="23">
        <v>1.09319038291209E-5</v>
      </c>
      <c r="AI77" s="23">
        <v>3.44886905422926E-6</v>
      </c>
      <c r="BB77" s="23">
        <v>1.14296614101179E-5</v>
      </c>
      <c r="BK77" s="23">
        <v>8.3017791606203403E-6</v>
      </c>
      <c r="BM77" s="23">
        <v>6.2949766432970197E-6</v>
      </c>
      <c r="BN77" s="23">
        <v>1.10376841756872E-5</v>
      </c>
      <c r="BO77" s="23">
        <v>7.3742309586032604E-5</v>
      </c>
      <c r="EV77">
        <v>5.05492393177237</v>
      </c>
      <c r="FL77">
        <v>0.12989443616792101</v>
      </c>
      <c r="FM77">
        <v>2.4501883715138201E-2</v>
      </c>
      <c r="FO77">
        <v>2.8922606660595298E-3</v>
      </c>
      <c r="FP77">
        <v>0.221427989522338</v>
      </c>
      <c r="FR77">
        <f t="shared" si="1"/>
        <v>31.799656826959534</v>
      </c>
    </row>
    <row r="78" spans="1:174" x14ac:dyDescent="0.3">
      <c r="A78" t="s">
        <v>580</v>
      </c>
      <c r="B78" s="23">
        <v>8.6323131173821107E-5</v>
      </c>
      <c r="C78" s="23">
        <v>3.0190570305757501E-5</v>
      </c>
      <c r="D78">
        <v>1.3447994960614201E-3</v>
      </c>
      <c r="E78">
        <v>7.6061159648506604E-3</v>
      </c>
      <c r="F78">
        <v>1.0852869977438001E-3</v>
      </c>
      <c r="G78" s="23">
        <v>1.1196093479214099E-5</v>
      </c>
      <c r="H78">
        <v>6.8192112584662798E-4</v>
      </c>
      <c r="I78" s="23">
        <v>1.5378951267676901E-5</v>
      </c>
      <c r="J78">
        <v>9.5346069005577405E-2</v>
      </c>
      <c r="K78">
        <v>2.33224484662647</v>
      </c>
      <c r="L78">
        <v>2.4682043023406999E-2</v>
      </c>
      <c r="M78" s="23">
        <v>7.2356150810680699E-6</v>
      </c>
      <c r="N78">
        <v>0.52271383922006198</v>
      </c>
      <c r="O78" s="23">
        <v>6.9688281374435701E-5</v>
      </c>
      <c r="T78">
        <v>1.25386062997242</v>
      </c>
      <c r="U78">
        <v>43.8910433891824</v>
      </c>
      <c r="V78">
        <v>0.49633918671757099</v>
      </c>
      <c r="W78">
        <v>0.251206897467318</v>
      </c>
      <c r="X78">
        <v>0.23326510634083</v>
      </c>
      <c r="Y78">
        <v>0.27363949732148102</v>
      </c>
      <c r="Z78">
        <v>5.2292595482872297</v>
      </c>
      <c r="AA78" s="23">
        <v>2.6331324822454001E-5</v>
      </c>
      <c r="AB78">
        <v>2.3280410030135601E-4</v>
      </c>
      <c r="AC78" s="23">
        <v>2.2198219829585501E-5</v>
      </c>
      <c r="AG78" s="23">
        <v>1.71321664120241E-6</v>
      </c>
      <c r="AH78" s="23">
        <v>4.1929857124583797E-5</v>
      </c>
      <c r="AI78" s="23">
        <v>1.03055524900136E-5</v>
      </c>
      <c r="BB78">
        <v>1.4009626649439701E-3</v>
      </c>
      <c r="BF78" s="23">
        <v>3.9030553594648698E-6</v>
      </c>
      <c r="BK78">
        <v>1.5678513602857699E-4</v>
      </c>
      <c r="BL78" s="23">
        <v>1.2486577509338799E-5</v>
      </c>
      <c r="BM78" s="23">
        <v>7.7241634088074705E-5</v>
      </c>
      <c r="BN78" s="23">
        <v>5.0969406061350403E-6</v>
      </c>
      <c r="BO78">
        <v>5.6181569860231501E-4</v>
      </c>
      <c r="EV78">
        <v>18.143946827563699</v>
      </c>
      <c r="EX78" s="23">
        <v>2.0751917218263101E-5</v>
      </c>
      <c r="FL78">
        <v>0.43007407924351099</v>
      </c>
      <c r="FM78">
        <v>8.1461442899104994E-2</v>
      </c>
      <c r="FO78">
        <v>9.6240830162110397E-3</v>
      </c>
      <c r="FP78">
        <v>0.86536201731522699</v>
      </c>
      <c r="FR78">
        <f t="shared" si="1"/>
        <v>74.147581965325273</v>
      </c>
    </row>
    <row r="79" spans="1:174" x14ac:dyDescent="0.3">
      <c r="A79" t="s">
        <v>584</v>
      </c>
      <c r="B79" s="23">
        <v>4.2934718099452602E-5</v>
      </c>
      <c r="C79" s="23">
        <v>1.2827411706735701E-5</v>
      </c>
      <c r="D79">
        <v>5.9717583266844605E-4</v>
      </c>
      <c r="E79">
        <v>2.1114811203391398E-3</v>
      </c>
      <c r="F79" s="23">
        <v>8.3134444825208495E-5</v>
      </c>
      <c r="G79" s="23">
        <v>2.2375615399716898E-5</v>
      </c>
      <c r="H79">
        <v>6.2636675363894698E-4</v>
      </c>
      <c r="I79">
        <v>1.13804710226803E-4</v>
      </c>
      <c r="J79">
        <v>3.8806885216596302E-3</v>
      </c>
      <c r="K79">
        <v>1.2417410883433001E-2</v>
      </c>
      <c r="L79">
        <v>2.00437883212257</v>
      </c>
      <c r="N79">
        <v>5.3703017229779999E-2</v>
      </c>
      <c r="O79" s="23">
        <v>2.8641128615413302E-5</v>
      </c>
      <c r="T79">
        <v>6.17072646438437E-3</v>
      </c>
      <c r="U79">
        <v>2.7087918845264299E-3</v>
      </c>
      <c r="V79">
        <v>1.17486415398146E-3</v>
      </c>
      <c r="W79">
        <v>2.3893747624853399</v>
      </c>
      <c r="X79">
        <v>5.0557549774221395E-4</v>
      </c>
      <c r="Y79">
        <v>5.8922524419737301E-4</v>
      </c>
      <c r="Z79">
        <v>1.15761839411112E-2</v>
      </c>
      <c r="AA79" s="23">
        <v>1.03040479359339E-6</v>
      </c>
      <c r="AH79" s="23">
        <v>1.08794833339097E-5</v>
      </c>
      <c r="BA79" s="23">
        <v>5.2600371378749401E-6</v>
      </c>
      <c r="BB79" s="23">
        <v>2.6531267843699101E-6</v>
      </c>
      <c r="BL79" s="23">
        <v>1.4885730826018099E-6</v>
      </c>
      <c r="BM79" s="23">
        <v>3.4926809217503801E-5</v>
      </c>
      <c r="BN79" s="23">
        <v>1.29061670560789E-5</v>
      </c>
      <c r="BO79" s="23">
        <v>3.15454213774649E-5</v>
      </c>
      <c r="EV79">
        <v>9.7269832049653396E-4</v>
      </c>
      <c r="EX79" s="23">
        <v>4.7038927002316E-5</v>
      </c>
      <c r="FL79">
        <v>8.5056676219935298E-4</v>
      </c>
      <c r="FM79">
        <v>1.6068514122707001E-4</v>
      </c>
      <c r="FO79" s="23">
        <v>1.8973572249966999E-5</v>
      </c>
      <c r="FP79" s="23">
        <v>4.66404229607643E-5</v>
      </c>
      <c r="FR79">
        <f t="shared" si="1"/>
        <v>4.4923161133331657</v>
      </c>
    </row>
    <row r="80" spans="1:174" x14ac:dyDescent="0.3">
      <c r="A80" t="s">
        <v>587</v>
      </c>
      <c r="B80" s="23">
        <v>1.6732691015462599E-5</v>
      </c>
      <c r="C80" s="23">
        <v>1.3471465326374601E-5</v>
      </c>
      <c r="D80">
        <v>5.9891614107393705E-4</v>
      </c>
      <c r="E80">
        <v>1.43893698477873E-3</v>
      </c>
      <c r="F80">
        <v>2.2218985852535901E-4</v>
      </c>
      <c r="G80" s="23">
        <v>1.6059291743272199E-6</v>
      </c>
      <c r="H80">
        <v>1.4617237494068499E-4</v>
      </c>
      <c r="I80" s="23">
        <v>1.6414961385882699E-5</v>
      </c>
      <c r="J80">
        <v>2.1056101888865399E-4</v>
      </c>
      <c r="K80">
        <v>2.8357495089244202E-4</v>
      </c>
      <c r="M80">
        <v>1.11667467017101E-4</v>
      </c>
      <c r="N80" s="23">
        <v>7.0009433704513099E-5</v>
      </c>
      <c r="O80" s="23">
        <v>9.0061956667127905E-6</v>
      </c>
      <c r="T80">
        <v>5.8496404891719596E-3</v>
      </c>
      <c r="U80">
        <v>3.49483681064407E-3</v>
      </c>
      <c r="W80" s="23">
        <v>2.1824946036493101E-5</v>
      </c>
      <c r="Z80">
        <v>7.7564422603471099E-3</v>
      </c>
      <c r="AA80" s="23">
        <v>7.4410425514578001E-5</v>
      </c>
      <c r="AB80">
        <v>2.09266620599778E-3</v>
      </c>
      <c r="AC80">
        <v>2.18106237449723E-4</v>
      </c>
      <c r="AD80" s="23">
        <v>2.39236332877821E-5</v>
      </c>
      <c r="AH80" s="23">
        <v>4.7429970490005297E-5</v>
      </c>
      <c r="AI80" s="23">
        <v>5.34485832567533E-5</v>
      </c>
      <c r="AT80" s="23">
        <v>3.1504819482795602E-6</v>
      </c>
      <c r="BB80">
        <v>5.9146023554198005E-4</v>
      </c>
      <c r="BK80">
        <v>2.7896122619051899E-4</v>
      </c>
      <c r="BL80" s="23">
        <v>6.1592300091772901E-6</v>
      </c>
      <c r="BM80" s="23">
        <v>3.5324855368661502E-6</v>
      </c>
      <c r="BN80">
        <v>5.0222111237311204E-3</v>
      </c>
      <c r="BO80">
        <v>1.39223825846632E-3</v>
      </c>
      <c r="EV80">
        <v>1.9461568551880099E-3</v>
      </c>
      <c r="FL80">
        <v>7.9608778507093692E-3</v>
      </c>
      <c r="FM80">
        <v>2.8728793417147E-3</v>
      </c>
      <c r="FO80">
        <v>3.7243004764492998E-4</v>
      </c>
      <c r="FP80" s="23">
        <v>7.6453901468127503E-5</v>
      </c>
      <c r="FR80">
        <f t="shared" si="1"/>
        <v>4.3298500072735835E-2</v>
      </c>
    </row>
    <row r="81" spans="1:174" x14ac:dyDescent="0.3">
      <c r="A81" t="s">
        <v>590</v>
      </c>
      <c r="B81" s="23">
        <v>2.44613887331452E-5</v>
      </c>
      <c r="C81" s="23">
        <v>1.06881853587899E-5</v>
      </c>
      <c r="D81">
        <v>4.6802228498750301E-4</v>
      </c>
      <c r="E81">
        <v>2.77774688536101E-3</v>
      </c>
      <c r="F81" s="23">
        <v>4.56277519651211E-5</v>
      </c>
      <c r="H81">
        <v>7.9580620228975503E-3</v>
      </c>
      <c r="I81" s="23">
        <v>3.1812008986171501E-6</v>
      </c>
      <c r="J81">
        <v>4.9662426093923497E-2</v>
      </c>
      <c r="K81">
        <v>0.13339692017322399</v>
      </c>
      <c r="L81">
        <v>4.2637531273216796E-3</v>
      </c>
      <c r="N81">
        <v>34.260929251718402</v>
      </c>
      <c r="O81" s="23">
        <v>9.3477383366521105E-5</v>
      </c>
      <c r="P81" s="23">
        <v>5.0658991674709801E-6</v>
      </c>
      <c r="S81" s="23">
        <v>2.63976782263542E-6</v>
      </c>
      <c r="T81">
        <v>0.164703622617592</v>
      </c>
      <c r="U81">
        <v>3.8712343375820399E-2</v>
      </c>
      <c r="V81">
        <v>4.2087063334173502E-2</v>
      </c>
      <c r="W81">
        <v>2.1344966393709901E-2</v>
      </c>
      <c r="X81">
        <v>2.1382467231196999E-3</v>
      </c>
      <c r="Y81">
        <v>2.2071379048629399E-3</v>
      </c>
      <c r="Z81">
        <v>0.199273138742737</v>
      </c>
      <c r="AA81" s="23">
        <v>1.2416289988206201E-5</v>
      </c>
      <c r="AE81">
        <v>2.42478195918782E-2</v>
      </c>
      <c r="AF81">
        <v>5.28187243817755E-4</v>
      </c>
      <c r="AG81" s="23">
        <v>3.8285299730067102E-6</v>
      </c>
      <c r="AH81">
        <v>1.17282316876158E-4</v>
      </c>
      <c r="AI81" s="23">
        <v>1.1815656698088899E-6</v>
      </c>
      <c r="AJ81" s="23">
        <v>1.8752240492106901E-6</v>
      </c>
      <c r="AM81" s="23">
        <v>1.6215940973243599E-5</v>
      </c>
      <c r="AY81" s="23">
        <v>4.4775229450381703E-6</v>
      </c>
      <c r="AZ81">
        <v>5.4772275058470902E-4</v>
      </c>
      <c r="BB81">
        <v>4.7768355763070698E-4</v>
      </c>
      <c r="BF81" s="23">
        <v>3.29963946459162E-6</v>
      </c>
      <c r="BG81" s="23">
        <v>3.1257043141388598E-6</v>
      </c>
      <c r="BH81" s="23">
        <v>1.3353125424006601E-6</v>
      </c>
      <c r="BK81" s="23">
        <v>2.1153858418275199E-5</v>
      </c>
      <c r="BL81" s="23">
        <v>4.6672922263343397E-6</v>
      </c>
      <c r="BM81" s="23">
        <v>2.5282560833118501E-5</v>
      </c>
      <c r="BN81" s="23">
        <v>4.0808939349580997E-6</v>
      </c>
      <c r="BO81" s="23">
        <v>9.6251667211560399E-5</v>
      </c>
      <c r="EV81">
        <v>5.3848459582899402</v>
      </c>
      <c r="FL81">
        <v>0.136928956808159</v>
      </c>
      <c r="FM81">
        <v>2.57392848969237E-2</v>
      </c>
      <c r="FO81">
        <v>3.0361520149767298E-3</v>
      </c>
      <c r="FP81">
        <v>165.205474045708</v>
      </c>
      <c r="FR81">
        <f t="shared" si="1"/>
        <v>205.71225012815677</v>
      </c>
    </row>
    <row r="82" spans="1:174" x14ac:dyDescent="0.3">
      <c r="A82" t="s">
        <v>594</v>
      </c>
      <c r="B82" s="23">
        <v>3.4526581007671703E-5</v>
      </c>
      <c r="C82" s="23">
        <v>9.9003294945659395E-6</v>
      </c>
      <c r="D82">
        <v>4.33053865712844E-4</v>
      </c>
      <c r="E82">
        <v>1.6247250277959099E-3</v>
      </c>
      <c r="F82" s="23">
        <v>2.05973769752077E-6</v>
      </c>
      <c r="G82" s="23">
        <v>1.4971608111371599E-6</v>
      </c>
      <c r="H82">
        <v>4.8169114474100501E-4</v>
      </c>
      <c r="J82" s="23">
        <v>1.21679010281949E-5</v>
      </c>
      <c r="K82" s="23">
        <v>1.0713991763717601E-5</v>
      </c>
      <c r="L82" s="23">
        <v>1.34479513167303E-6</v>
      </c>
      <c r="N82">
        <v>3.5764580980309299E-4</v>
      </c>
      <c r="O82">
        <v>3.6476946081132901E-3</v>
      </c>
      <c r="T82">
        <v>17.0857139201736</v>
      </c>
      <c r="U82">
        <v>4.4152925697824399</v>
      </c>
      <c r="V82">
        <v>4.6251288967640898</v>
      </c>
      <c r="W82">
        <v>2.3799770227148702</v>
      </c>
      <c r="X82">
        <v>0.22237847766424801</v>
      </c>
      <c r="Y82">
        <v>0.23340897251623799</v>
      </c>
      <c r="Z82">
        <v>25.468837474340798</v>
      </c>
      <c r="AA82" s="23">
        <v>5.83014671517933E-6</v>
      </c>
      <c r="AG82" s="23">
        <v>1.5135615785411401E-6</v>
      </c>
      <c r="AH82" s="23">
        <v>1.2721618680937601E-5</v>
      </c>
      <c r="AT82" s="23">
        <v>6.3994269285856296E-6</v>
      </c>
      <c r="AZ82" s="23">
        <v>1.7916826622005E-6</v>
      </c>
      <c r="BB82">
        <v>2.4322272957782898E-3</v>
      </c>
      <c r="BF82" s="23">
        <v>2.4510921223764601E-6</v>
      </c>
      <c r="BK82" s="23">
        <v>2.7329539047582099E-5</v>
      </c>
      <c r="BL82">
        <v>1.5787954109318101</v>
      </c>
      <c r="BM82">
        <v>2.43501676481701E-4</v>
      </c>
      <c r="BO82">
        <v>6.3566042973013301E-4</v>
      </c>
      <c r="EV82">
        <v>35.373210231511003</v>
      </c>
      <c r="FP82">
        <v>1.6244143006990499</v>
      </c>
      <c r="FR82">
        <f t="shared" si="1"/>
        <v>93.017143724520963</v>
      </c>
    </row>
    <row r="83" spans="1:174" x14ac:dyDescent="0.3">
      <c r="A83" t="s">
        <v>701</v>
      </c>
      <c r="H83" s="23">
        <v>1.0461386099010201E-6</v>
      </c>
      <c r="S83">
        <v>9.0868378656933493E-2</v>
      </c>
      <c r="T83">
        <v>1.2174490517120599E-2</v>
      </c>
      <c r="U83">
        <v>1.9146104604788E-3</v>
      </c>
      <c r="V83">
        <v>5.3220667432275701E-3</v>
      </c>
      <c r="W83">
        <v>9.2445012299634099E-3</v>
      </c>
      <c r="X83" s="23">
        <v>2.04951278524611E-5</v>
      </c>
      <c r="Y83">
        <v>4.1992558778671304E-3</v>
      </c>
      <c r="Z83">
        <v>0.29791040834593202</v>
      </c>
      <c r="AA83">
        <v>3.4476621598336303E-2</v>
      </c>
      <c r="AB83">
        <v>0.116532717813146</v>
      </c>
      <c r="AC83">
        <v>1.29639819207704E-2</v>
      </c>
      <c r="AD83">
        <v>3.3819734980949798E-4</v>
      </c>
      <c r="AE83">
        <v>5.2930764205956098E-2</v>
      </c>
      <c r="AF83">
        <v>0.23768745979409001</v>
      </c>
      <c r="AG83">
        <v>0.23783181253585201</v>
      </c>
      <c r="AH83">
        <v>0.60781427573622704</v>
      </c>
      <c r="AI83">
        <v>1.4965866137947299E-4</v>
      </c>
      <c r="AJ83">
        <v>0.17957666092422001</v>
      </c>
      <c r="AK83">
        <v>0.232326140398675</v>
      </c>
      <c r="AL83">
        <v>0.67738124560333601</v>
      </c>
      <c r="AM83">
        <v>0.21499564679335401</v>
      </c>
      <c r="AN83">
        <v>0.181471663509187</v>
      </c>
      <c r="AO83">
        <v>5.6832107496144403E-2</v>
      </c>
      <c r="AP83">
        <v>3.4025881346927703E-2</v>
      </c>
      <c r="AQ83">
        <v>0.24109279271141201</v>
      </c>
      <c r="AR83">
        <v>2.9472134790983501E-2</v>
      </c>
      <c r="AS83">
        <v>8.1407134899940802E-4</v>
      </c>
      <c r="AT83">
        <v>0.34320674197415701</v>
      </c>
      <c r="AU83" s="23">
        <v>1.9754002075063899E-6</v>
      </c>
      <c r="AV83" s="23">
        <v>5.0084661657854202E-5</v>
      </c>
      <c r="AW83" s="23">
        <v>8.8386127200487001E-6</v>
      </c>
      <c r="AX83" s="23">
        <v>5.4346131128153401E-6</v>
      </c>
      <c r="AY83">
        <v>6.1615183544856802E-2</v>
      </c>
      <c r="AZ83">
        <v>7.03583337121928E-2</v>
      </c>
      <c r="BA83">
        <v>1.25698395317566E-2</v>
      </c>
      <c r="BB83">
        <v>6.5253794379056202E-3</v>
      </c>
      <c r="BF83">
        <v>2.5078976353659502E-4</v>
      </c>
      <c r="BG83" s="23">
        <v>6.8967460327588404E-5</v>
      </c>
      <c r="BH83">
        <v>4.9296068436964697E-4</v>
      </c>
      <c r="BI83">
        <v>1.35508535247809E-4</v>
      </c>
      <c r="BJ83" s="23">
        <v>1.0089858416403299E-5</v>
      </c>
      <c r="BK83">
        <v>9.4066941314655497E-2</v>
      </c>
      <c r="BL83">
        <v>1.3590733351817499E-3</v>
      </c>
      <c r="BM83">
        <v>7.6882200025521097E-2</v>
      </c>
      <c r="BN83">
        <v>0.222664803196193</v>
      </c>
      <c r="BO83">
        <v>7.4933329368304602E-2</v>
      </c>
      <c r="FP83" s="23">
        <v>6.9186695606517199E-6</v>
      </c>
      <c r="FR83">
        <f t="shared" si="1"/>
        <v>4.5355824813366725</v>
      </c>
    </row>
    <row r="84" spans="1:174" x14ac:dyDescent="0.3">
      <c r="A84" t="s">
        <v>703</v>
      </c>
      <c r="B84">
        <v>1.52672270326124E-4</v>
      </c>
      <c r="D84">
        <v>3.2369546816696801E-4</v>
      </c>
      <c r="E84">
        <v>4.85608355521108E-4</v>
      </c>
      <c r="F84">
        <v>6.9579311412627104E-4</v>
      </c>
      <c r="G84" s="23">
        <v>8.0653317928931406E-5</v>
      </c>
      <c r="H84">
        <v>5.4805322660995998E-2</v>
      </c>
      <c r="J84">
        <v>4.9674386451730498E-3</v>
      </c>
      <c r="K84">
        <v>1.72456902631941E-3</v>
      </c>
      <c r="L84">
        <v>1.7805901283177099E-4</v>
      </c>
      <c r="N84">
        <v>1.6253216432816599E-2</v>
      </c>
      <c r="O84" s="23">
        <v>4.6494764465663297E-5</v>
      </c>
      <c r="Q84">
        <v>2.3838870498426598E-3</v>
      </c>
      <c r="S84" s="23">
        <v>3.3370468364888201E-5</v>
      </c>
      <c r="T84">
        <v>3.1927119690100801E-3</v>
      </c>
      <c r="U84" s="23">
        <v>6.4125436567827394E-5</v>
      </c>
      <c r="V84">
        <v>9.2418508056565799E-4</v>
      </c>
      <c r="W84" s="23">
        <v>9.7669432756179798E-5</v>
      </c>
      <c r="X84" s="23">
        <v>6.9941143639086194E-5</v>
      </c>
      <c r="Y84" s="23">
        <v>9.1252624391189997E-5</v>
      </c>
      <c r="Z84">
        <v>2.2234154392650998E-3</v>
      </c>
      <c r="AA84">
        <v>8.1676356017511796E-4</v>
      </c>
      <c r="AB84">
        <v>4.9554306221686803E-4</v>
      </c>
      <c r="AC84">
        <v>5.9222872545897402E-4</v>
      </c>
      <c r="AE84" s="23">
        <v>8.6858966934276897E-5</v>
      </c>
      <c r="AF84">
        <v>1.3514778116452099E-4</v>
      </c>
      <c r="AG84">
        <v>0.23882315520015701</v>
      </c>
      <c r="AH84">
        <v>9.5864279497947597E-2</v>
      </c>
      <c r="AI84" s="23">
        <v>8.8989692096934204E-5</v>
      </c>
      <c r="AJ84">
        <v>2.9431493097823402E-2</v>
      </c>
      <c r="AK84" s="23">
        <v>1.51585499757037E-6</v>
      </c>
      <c r="AL84" s="23">
        <v>1.24777343447385E-5</v>
      </c>
      <c r="AM84" s="23">
        <v>2.42934304680344E-5</v>
      </c>
      <c r="AV84">
        <v>3.5179573017384599E-2</v>
      </c>
      <c r="AW84">
        <v>6.3594209236444198E-3</v>
      </c>
      <c r="AX84">
        <v>1.43324288884025E-2</v>
      </c>
      <c r="AY84">
        <v>6.6547698214962695E-4</v>
      </c>
      <c r="AZ84">
        <v>6.5855982921151799E-4</v>
      </c>
      <c r="BA84">
        <v>3.8409446027506798E-4</v>
      </c>
      <c r="BB84">
        <v>2.45849142876099E-4</v>
      </c>
      <c r="BC84">
        <v>5.7835422127610898E-2</v>
      </c>
      <c r="BD84">
        <v>1.19113123424353E-3</v>
      </c>
      <c r="BE84">
        <v>1.33133432992794E-3</v>
      </c>
      <c r="BF84">
        <v>1.44624186763291E-2</v>
      </c>
      <c r="BG84">
        <v>1.78337993703565E-2</v>
      </c>
      <c r="BH84">
        <v>1.7539698412056201E-4</v>
      </c>
      <c r="BI84" s="23">
        <v>2.5063214080398801E-5</v>
      </c>
      <c r="BJ84" s="23">
        <v>5.2925310478282799E-5</v>
      </c>
      <c r="BK84">
        <v>3.1799447391987398E-4</v>
      </c>
      <c r="BL84" s="23">
        <v>7.6839270152195103E-5</v>
      </c>
      <c r="BM84">
        <v>4.8920229078834301E-3</v>
      </c>
      <c r="BN84">
        <v>1.1413669347154201E-2</v>
      </c>
      <c r="BO84">
        <v>4.5329020212444499E-3</v>
      </c>
      <c r="BP84">
        <v>1.58681829282558E-4</v>
      </c>
      <c r="EV84">
        <v>7.1180160109979599E-3</v>
      </c>
      <c r="FP84">
        <v>1.37041097720733E-2</v>
      </c>
      <c r="FR84">
        <f t="shared" si="1"/>
        <v>0.64811395844065856</v>
      </c>
    </row>
    <row r="85" spans="1:174" x14ac:dyDescent="0.3">
      <c r="A85" t="s">
        <v>597</v>
      </c>
      <c r="R85" s="23">
        <v>1.82128175230094E-5</v>
      </c>
      <c r="AG85">
        <v>6.8590656111908593E-2</v>
      </c>
      <c r="AH85" s="23">
        <v>1.93712138373065E-6</v>
      </c>
      <c r="AJ85" s="23">
        <v>1.5742674481350901E-6</v>
      </c>
      <c r="AV85" s="23">
        <v>1.54687274634649E-6</v>
      </c>
      <c r="FP85" s="23">
        <v>6.3641215625414699E-6</v>
      </c>
      <c r="FR85">
        <f t="shared" si="1"/>
        <v>6.8620291312572371E-2</v>
      </c>
    </row>
    <row r="86" spans="1:174" x14ac:dyDescent="0.3">
      <c r="A86" t="s">
        <v>599</v>
      </c>
      <c r="B86">
        <v>4.9684530621663201E-3</v>
      </c>
      <c r="D86">
        <v>0.34706247746073499</v>
      </c>
      <c r="E86">
        <v>2.5766199610692798E-2</v>
      </c>
      <c r="F86">
        <v>5.6698945064460299E-2</v>
      </c>
      <c r="G86">
        <v>2.30778155412135E-3</v>
      </c>
      <c r="H86">
        <v>1.2776270554758</v>
      </c>
      <c r="I86" s="23">
        <v>1.0720105582725801E-5</v>
      </c>
      <c r="J86">
        <v>9.8931483925669403E-2</v>
      </c>
      <c r="K86">
        <v>0.10470955559504699</v>
      </c>
      <c r="L86">
        <v>3.8118391612949901E-2</v>
      </c>
      <c r="N86">
        <v>0.27160101944029802</v>
      </c>
      <c r="O86">
        <v>2.14923606244202E-4</v>
      </c>
      <c r="Q86" s="23">
        <v>3.5811580400571903E-5</v>
      </c>
      <c r="S86">
        <v>0.18843267596916299</v>
      </c>
      <c r="T86">
        <v>4.4345223387168099E-2</v>
      </c>
      <c r="U86">
        <v>5.4672377346957303E-3</v>
      </c>
      <c r="V86">
        <v>5.2583822508259097E-2</v>
      </c>
      <c r="W86">
        <v>6.6168016357804997E-4</v>
      </c>
      <c r="X86">
        <v>1.10037514164837E-4</v>
      </c>
      <c r="Y86">
        <v>2.19183989535379E-4</v>
      </c>
      <c r="Z86">
        <v>4.6970347881264501E-2</v>
      </c>
      <c r="AA86">
        <v>6.5447308391657398E-3</v>
      </c>
      <c r="AB86">
        <v>6.8350308952532998E-4</v>
      </c>
      <c r="AC86">
        <v>2.4601560786950601E-4</v>
      </c>
      <c r="AE86">
        <v>2.42948727173041E-3</v>
      </c>
      <c r="AF86">
        <v>4.02443161348294E-2</v>
      </c>
      <c r="AG86">
        <v>1.5607936312952999E-4</v>
      </c>
      <c r="AH86">
        <v>5.5771706370493996</v>
      </c>
      <c r="AI86">
        <v>2.46602567013336E-3</v>
      </c>
      <c r="AJ86">
        <v>0.55278962182126501</v>
      </c>
      <c r="AK86" s="23">
        <v>1.03193345003968E-5</v>
      </c>
      <c r="AL86">
        <v>0.28941432895436697</v>
      </c>
      <c r="AM86">
        <v>6.1087851055176499</v>
      </c>
      <c r="AN86" s="23">
        <v>3.3383614669721502E-6</v>
      </c>
      <c r="AO86" s="23">
        <v>1.38038265281316E-6</v>
      </c>
      <c r="AQ86" s="23">
        <v>9.5755053656926908E-6</v>
      </c>
      <c r="AR86" s="23">
        <v>1.8334523858560499E-6</v>
      </c>
      <c r="AT86" s="23">
        <v>1.66174471755963E-6</v>
      </c>
      <c r="AU86">
        <v>4.27212271728323E-4</v>
      </c>
      <c r="AV86">
        <v>1.10019126985683E-4</v>
      </c>
      <c r="AW86" s="23">
        <v>1.62668962165757E-5</v>
      </c>
      <c r="AX86" s="23">
        <v>1.0295933780050699E-5</v>
      </c>
      <c r="AY86">
        <v>5.4672677489216802E-2</v>
      </c>
      <c r="AZ86">
        <v>2.4617285737696601</v>
      </c>
      <c r="BA86">
        <v>1.2497885281350901E-3</v>
      </c>
      <c r="BB86">
        <v>2.5737094457035401E-2</v>
      </c>
      <c r="BC86" s="23">
        <v>5.8276855576952997E-5</v>
      </c>
      <c r="BD86" s="23">
        <v>1.05585550965572E-5</v>
      </c>
      <c r="BE86" s="23">
        <v>8.3667913630556393E-6</v>
      </c>
      <c r="BF86">
        <v>3.3528414239032002E-2</v>
      </c>
      <c r="BG86">
        <v>0.17582741069844399</v>
      </c>
      <c r="BH86">
        <v>1.87603918278489E-3</v>
      </c>
      <c r="BI86">
        <v>1.9560176710750301E-4</v>
      </c>
      <c r="BJ86">
        <v>4.3619415695146099E-4</v>
      </c>
      <c r="BK86">
        <v>2.1911228891717999E-2</v>
      </c>
      <c r="BL86">
        <v>1.48574105225487E-2</v>
      </c>
      <c r="BM86">
        <v>0.60485905906447401</v>
      </c>
      <c r="BN86">
        <v>7.9699721089341202E-2</v>
      </c>
      <c r="BO86">
        <v>0.36494748320659298</v>
      </c>
      <c r="BP86">
        <v>3.1343040505235299E-3</v>
      </c>
      <c r="EV86">
        <v>8.7135136895265197E-2</v>
      </c>
      <c r="FL86">
        <v>1.6823350917378599</v>
      </c>
      <c r="FM86">
        <v>0.34375728024159502</v>
      </c>
      <c r="FO86">
        <v>4.12196039110947E-2</v>
      </c>
      <c r="FP86">
        <v>3.4312862689825598</v>
      </c>
      <c r="FR86">
        <f t="shared" si="1"/>
        <v>24.578836366654826</v>
      </c>
    </row>
    <row r="87" spans="1:174" x14ac:dyDescent="0.3">
      <c r="A87" t="s">
        <v>603</v>
      </c>
      <c r="G87" s="23">
        <v>2.5920145288850102E-6</v>
      </c>
      <c r="H87" s="23">
        <v>1.0550939074101199E-5</v>
      </c>
      <c r="J87" s="23">
        <v>3.3847737839493101E-6</v>
      </c>
      <c r="K87" s="23">
        <v>3.1962090137971198E-6</v>
      </c>
      <c r="N87" s="23">
        <v>2.9460142244563299E-6</v>
      </c>
      <c r="O87">
        <v>4.2238831152632501E-2</v>
      </c>
      <c r="Q87">
        <v>1.70341023377825E-4</v>
      </c>
      <c r="S87">
        <v>5.87363078780717E-2</v>
      </c>
      <c r="T87">
        <v>11.0043312221402</v>
      </c>
      <c r="U87">
        <v>4.3210909634821002E-3</v>
      </c>
      <c r="V87">
        <v>1.4219778976706399E-3</v>
      </c>
      <c r="W87">
        <v>8.6285147444663203E-4</v>
      </c>
      <c r="X87">
        <v>3.5147695031334601E-4</v>
      </c>
      <c r="Y87">
        <v>4.10064837397061E-4</v>
      </c>
      <c r="Z87">
        <v>4.7596575313809701</v>
      </c>
      <c r="AA87">
        <v>1.2104016209598399E-4</v>
      </c>
      <c r="AC87" s="23">
        <v>3.7842575756827E-6</v>
      </c>
      <c r="AD87" s="23">
        <v>4.4052308432545698E-6</v>
      </c>
      <c r="AE87">
        <v>1.05629595169572</v>
      </c>
      <c r="AF87">
        <v>0.75733880465387204</v>
      </c>
      <c r="AH87" s="23">
        <v>8.9925414022470798E-5</v>
      </c>
      <c r="AL87">
        <v>6.7577464834802703E-2</v>
      </c>
      <c r="AM87">
        <v>1.6022684071758599</v>
      </c>
      <c r="AZ87" s="23">
        <v>1.68952783344892E-6</v>
      </c>
      <c r="BB87">
        <v>3.5348875819092799E-3</v>
      </c>
      <c r="BF87" s="23">
        <v>1.9562371938731598E-6</v>
      </c>
      <c r="BG87">
        <v>0.49120966379153302</v>
      </c>
      <c r="BK87" s="23">
        <v>7.8819075444785695E-6</v>
      </c>
      <c r="BL87">
        <v>1.4959701096517799</v>
      </c>
      <c r="BM87">
        <v>3.1331706945968998E-4</v>
      </c>
      <c r="BO87">
        <v>3.8665096970059098E-4</v>
      </c>
      <c r="EV87">
        <v>68.352853040096306</v>
      </c>
      <c r="FL87">
        <v>0.19464925805873701</v>
      </c>
      <c r="FM87">
        <v>3.6711980235883103E-2</v>
      </c>
      <c r="FO87">
        <v>4.3334585607253898E-3</v>
      </c>
      <c r="FP87">
        <v>1.7155203513119399</v>
      </c>
      <c r="FR87">
        <f t="shared" si="1"/>
        <v>91.651718394074521</v>
      </c>
    </row>
    <row r="88" spans="1:174" x14ac:dyDescent="0.3">
      <c r="A88" t="s">
        <v>607</v>
      </c>
      <c r="E88" s="23">
        <v>3.25263077901134E-6</v>
      </c>
      <c r="G88" s="23">
        <v>8.0386885571197007E-6</v>
      </c>
      <c r="H88">
        <v>4.9855808087890001E-4</v>
      </c>
      <c r="J88" s="23">
        <v>3.24316118536722E-6</v>
      </c>
      <c r="K88" s="23">
        <v>8.1675849632197493E-6</v>
      </c>
      <c r="N88" s="23">
        <v>2.0986134050762299E-6</v>
      </c>
      <c r="O88">
        <v>1.9625533203369301E-2</v>
      </c>
      <c r="Q88">
        <v>2.0797482488522199E-4</v>
      </c>
      <c r="S88">
        <v>6.6070437605314197E-2</v>
      </c>
      <c r="T88">
        <v>1.2999279838107401E-3</v>
      </c>
      <c r="U88">
        <v>10.551685421367701</v>
      </c>
      <c r="V88">
        <v>8.4177258247242204E-4</v>
      </c>
      <c r="W88">
        <v>1.9717891917497401E-3</v>
      </c>
      <c r="X88">
        <v>2.7122741264164597E-4</v>
      </c>
      <c r="Y88">
        <v>3.1728319936337001E-4</v>
      </c>
      <c r="Z88">
        <v>2.2197101360495801</v>
      </c>
      <c r="AA88" s="23">
        <v>3.0438035007638399E-5</v>
      </c>
      <c r="AB88" s="23">
        <v>1.1563475333110499E-5</v>
      </c>
      <c r="AC88">
        <v>1.74683073638005E-4</v>
      </c>
      <c r="AD88" s="23">
        <v>2.18036838413962E-5</v>
      </c>
      <c r="AE88">
        <v>0.81753850762800695</v>
      </c>
      <c r="AF88">
        <v>0.51031944026592801</v>
      </c>
      <c r="AG88" s="23">
        <v>2.4395136209208298E-6</v>
      </c>
      <c r="AH88">
        <v>2.09980947848626E-3</v>
      </c>
      <c r="AI88" s="23">
        <v>1.03171814624681E-5</v>
      </c>
      <c r="AL88">
        <v>8.4398526326324205E-2</v>
      </c>
      <c r="AM88">
        <v>1.8894884199987101</v>
      </c>
      <c r="AT88" s="23">
        <v>1.17161259600402E-5</v>
      </c>
      <c r="AY88" s="23">
        <v>1.02807380602469E-6</v>
      </c>
      <c r="AZ88" s="23">
        <v>2.1126093938118599E-6</v>
      </c>
      <c r="BB88">
        <v>6.1065942003563002E-2</v>
      </c>
      <c r="BF88" s="23">
        <v>6.9473201877757597E-5</v>
      </c>
      <c r="BG88">
        <v>0.33302466674459902</v>
      </c>
      <c r="BK88" s="23">
        <v>1.46314705218649E-5</v>
      </c>
      <c r="BL88">
        <v>0.79697760798269002</v>
      </c>
      <c r="BM88">
        <v>3.5699566367651699E-4</v>
      </c>
      <c r="BN88" s="23">
        <v>2.8660663478729398E-5</v>
      </c>
      <c r="BO88">
        <v>1.13113858265561E-2</v>
      </c>
      <c r="EV88">
        <v>205.89174732132901</v>
      </c>
      <c r="EX88" s="23">
        <v>1.3695830057935901E-6</v>
      </c>
      <c r="FL88">
        <v>6.2897848693997496</v>
      </c>
      <c r="FM88">
        <v>1.2602232487701199</v>
      </c>
      <c r="FO88">
        <v>0.15055087486885199</v>
      </c>
      <c r="FP88">
        <v>1.4234885177307199</v>
      </c>
      <c r="FR88">
        <f t="shared" si="1"/>
        <v>232.38528123288862</v>
      </c>
    </row>
    <row r="89" spans="1:174" x14ac:dyDescent="0.3">
      <c r="A89" t="s">
        <v>610</v>
      </c>
      <c r="D89" s="23">
        <v>3.2936847087080801E-6</v>
      </c>
      <c r="E89">
        <v>8.1618240966606706E-2</v>
      </c>
      <c r="F89" s="23">
        <v>6.0305267982509497E-6</v>
      </c>
      <c r="G89" s="23">
        <v>3.1072697916881503E-5</v>
      </c>
      <c r="H89">
        <v>4.7127309417427198E-4</v>
      </c>
      <c r="I89" s="23">
        <v>4.6175043946669003E-6</v>
      </c>
      <c r="J89">
        <v>1.5176487807095199E-3</v>
      </c>
      <c r="K89">
        <v>2.3977522116438599E-3</v>
      </c>
      <c r="L89">
        <v>3.5220803844017602E-4</v>
      </c>
      <c r="M89" s="23">
        <v>3.2146828154535302E-6</v>
      </c>
      <c r="O89">
        <v>1.3970144590031101E-2</v>
      </c>
      <c r="Q89" s="23">
        <v>7.4336983395423599E-6</v>
      </c>
      <c r="S89">
        <v>7.9148085731512302E-3</v>
      </c>
      <c r="T89">
        <v>5.4077099051004496E-4</v>
      </c>
      <c r="U89">
        <v>4.0756575831945398E-4</v>
      </c>
      <c r="V89">
        <v>0.62656188401023305</v>
      </c>
      <c r="W89">
        <v>2.1871557727536699E-4</v>
      </c>
      <c r="X89">
        <v>1.15375786686905E-4</v>
      </c>
      <c r="Y89">
        <v>1.32480380919858E-4</v>
      </c>
      <c r="Z89">
        <v>1.27470240582312</v>
      </c>
      <c r="AA89">
        <v>3.5182936287910102E-4</v>
      </c>
      <c r="AE89">
        <v>0.681536713167474</v>
      </c>
      <c r="AF89">
        <v>0.17252612406189399</v>
      </c>
      <c r="AG89">
        <v>7.5227225157954995E-4</v>
      </c>
      <c r="AH89">
        <v>4.0977164344138499E-2</v>
      </c>
      <c r="AI89">
        <v>2.50660503398798E-4</v>
      </c>
      <c r="AJ89">
        <v>4.51894253381729E-4</v>
      </c>
      <c r="AL89">
        <v>2.0618485492977E-3</v>
      </c>
      <c r="AM89">
        <v>7.0093854206882397E-2</v>
      </c>
      <c r="AT89" s="23">
        <v>1.7455101958743501E-6</v>
      </c>
      <c r="AY89" s="23">
        <v>1.21649252827883E-6</v>
      </c>
      <c r="AZ89" s="23">
        <v>3.0096585340395601E-6</v>
      </c>
      <c r="BB89">
        <v>1.5952116309729699E-2</v>
      </c>
      <c r="BF89" s="23">
        <v>7.6901457347284394E-5</v>
      </c>
      <c r="BG89">
        <v>0.113306629951615</v>
      </c>
      <c r="BK89">
        <v>3.1292731748122703E-4</v>
      </c>
      <c r="BL89">
        <v>0.48174140303604202</v>
      </c>
      <c r="BM89">
        <v>1.07341370046999E-4</v>
      </c>
      <c r="BO89">
        <v>2.8132037581923802E-3</v>
      </c>
      <c r="EV89">
        <v>264.88444538485402</v>
      </c>
      <c r="FL89">
        <v>9.7463575692363094</v>
      </c>
      <c r="FM89">
        <v>2.0283679018385099</v>
      </c>
      <c r="FO89">
        <v>0.24404350179064299</v>
      </c>
      <c r="FP89">
        <v>15.8624857925979</v>
      </c>
      <c r="FR89">
        <f t="shared" si="1"/>
        <v>296.35999594325682</v>
      </c>
    </row>
    <row r="90" spans="1:174" x14ac:dyDescent="0.3">
      <c r="A90" t="s">
        <v>612</v>
      </c>
      <c r="G90" s="23">
        <v>2.4244290458465102E-6</v>
      </c>
      <c r="H90" s="23">
        <v>9.6136806581894607E-5</v>
      </c>
      <c r="J90" s="23">
        <v>6.7730904894557598E-6</v>
      </c>
      <c r="K90" s="23">
        <v>3.92756701589125E-5</v>
      </c>
      <c r="L90" s="23">
        <v>6.3934718101946396E-6</v>
      </c>
      <c r="N90" s="23">
        <v>1.86020342167368E-6</v>
      </c>
      <c r="O90">
        <v>2.2575242629526999E-2</v>
      </c>
      <c r="Q90" s="23">
        <v>5.94540365708498E-5</v>
      </c>
      <c r="S90">
        <v>6.5921117390983205E-2</v>
      </c>
      <c r="T90">
        <v>1.62793218321805E-3</v>
      </c>
      <c r="U90">
        <v>8.6822078618862598E-4</v>
      </c>
      <c r="V90">
        <v>1.87647311421641E-3</v>
      </c>
      <c r="W90">
        <v>3.7095570571120899</v>
      </c>
      <c r="X90">
        <v>3.38898204858752E-4</v>
      </c>
      <c r="Y90">
        <v>3.9428686869039001E-4</v>
      </c>
      <c r="Z90">
        <v>5.1105463983057398</v>
      </c>
      <c r="AA90">
        <v>5.2728030403800296E-3</v>
      </c>
      <c r="AE90">
        <v>0.80364549251650597</v>
      </c>
      <c r="AF90">
        <v>1.54120021652039</v>
      </c>
      <c r="AH90" s="23">
        <v>4.6735046767237597E-5</v>
      </c>
      <c r="AI90" s="23">
        <v>1.27017014777463E-5</v>
      </c>
      <c r="AL90">
        <v>2.3430275422868699E-2</v>
      </c>
      <c r="AM90">
        <v>0.50608572037965704</v>
      </c>
      <c r="AY90" s="23">
        <v>1.7780210975117999E-6</v>
      </c>
      <c r="AZ90" s="23">
        <v>2.6277793013872298E-6</v>
      </c>
      <c r="BB90">
        <v>3.8246529319928601E-3</v>
      </c>
      <c r="BF90" s="23">
        <v>1.2569431888919299E-5</v>
      </c>
      <c r="BK90" s="23">
        <v>4.7528476702440498E-5</v>
      </c>
      <c r="BL90">
        <v>0.93962342407696997</v>
      </c>
      <c r="BM90">
        <v>4.2838872176340802E-4</v>
      </c>
      <c r="BN90" s="23">
        <v>5.4086846549724802E-6</v>
      </c>
      <c r="BO90">
        <v>1.5804414838110001E-3</v>
      </c>
      <c r="EV90">
        <v>21.656028655633801</v>
      </c>
      <c r="FL90">
        <v>0.58172410672322905</v>
      </c>
      <c r="FM90">
        <v>0.110785839506034</v>
      </c>
      <c r="FO90">
        <v>1.31030605442465E-2</v>
      </c>
      <c r="FP90">
        <v>0.20690667515317901</v>
      </c>
      <c r="FR90">
        <f t="shared" si="1"/>
        <v>35.307687046100313</v>
      </c>
    </row>
    <row r="91" spans="1:174" x14ac:dyDescent="0.3">
      <c r="A91" t="s">
        <v>614</v>
      </c>
      <c r="E91" s="23">
        <v>9.4756388542011606E-5</v>
      </c>
      <c r="G91" s="23">
        <v>6.5875389299199804E-6</v>
      </c>
      <c r="H91">
        <v>1.21219756114322E-4</v>
      </c>
      <c r="I91" s="23">
        <v>6.7170643928385296E-6</v>
      </c>
      <c r="J91" s="23">
        <v>4.4546722857818602E-5</v>
      </c>
      <c r="K91" s="23">
        <v>9.1926171004883895E-6</v>
      </c>
      <c r="N91">
        <v>1.09276516152991E-3</v>
      </c>
      <c r="O91">
        <v>3.9086020675576698E-2</v>
      </c>
      <c r="Q91" s="23">
        <v>6.1573785220809003E-5</v>
      </c>
      <c r="S91">
        <v>1.33317636468511E-2</v>
      </c>
      <c r="T91">
        <v>8.0390292443002103E-4</v>
      </c>
      <c r="U91">
        <v>4.2449795147852902E-4</v>
      </c>
      <c r="V91">
        <v>4.9708129245881695E-4</v>
      </c>
      <c r="W91">
        <v>1.8663767353628501E-4</v>
      </c>
      <c r="X91">
        <v>2.4549773976734</v>
      </c>
      <c r="Y91">
        <v>1.99207662190399E-4</v>
      </c>
      <c r="Z91">
        <v>1.9229364387024099</v>
      </c>
      <c r="AA91">
        <v>61.478767383717702</v>
      </c>
      <c r="AE91">
        <v>0.12994399256875799</v>
      </c>
      <c r="AF91">
        <v>0.50959668942194503</v>
      </c>
      <c r="AG91" s="23">
        <v>7.7980259851198893E-6</v>
      </c>
      <c r="AH91" s="23">
        <v>3.69978647974538E-5</v>
      </c>
      <c r="AJ91" s="23">
        <v>1.0222562695546499E-6</v>
      </c>
      <c r="AL91">
        <v>2.3567974011709E-2</v>
      </c>
      <c r="AM91">
        <v>0.539243229275573</v>
      </c>
      <c r="AY91" s="23">
        <v>2.3940972490576302E-6</v>
      </c>
      <c r="AZ91" s="23">
        <v>5.82167496145183E-6</v>
      </c>
      <c r="BB91">
        <v>1.21782404157239E-2</v>
      </c>
      <c r="BF91" s="23">
        <v>3.00905901480392E-5</v>
      </c>
      <c r="BG91">
        <v>0.33313519983113599</v>
      </c>
      <c r="BH91" s="23">
        <v>1.4296893927891699E-6</v>
      </c>
      <c r="BK91" s="23">
        <v>1.27324783310707E-5</v>
      </c>
      <c r="BL91">
        <v>1.1660593949787901</v>
      </c>
      <c r="BM91">
        <v>6.8397195908045895E-4</v>
      </c>
      <c r="BO91">
        <v>3.9945936362500599E-3</v>
      </c>
      <c r="EV91">
        <v>369.949103446712</v>
      </c>
      <c r="FL91">
        <v>20.3938233135082</v>
      </c>
      <c r="FM91">
        <v>5.0492913946771898</v>
      </c>
      <c r="FO91">
        <v>0.625216930995245</v>
      </c>
      <c r="FP91">
        <v>4.1292061551982302</v>
      </c>
      <c r="FR91">
        <f t="shared" si="1"/>
        <v>468.77779050482167</v>
      </c>
    </row>
    <row r="92" spans="1:174" x14ac:dyDescent="0.3">
      <c r="A92" t="s">
        <v>616</v>
      </c>
      <c r="H92" s="23">
        <v>2.75748236751586E-5</v>
      </c>
      <c r="J92" s="23">
        <v>9.6509895732560197E-6</v>
      </c>
      <c r="K92" s="23">
        <v>4.5956948190892602E-6</v>
      </c>
      <c r="L92" s="23">
        <v>7.1370664017722497E-5</v>
      </c>
      <c r="O92">
        <v>0.15032829862406</v>
      </c>
      <c r="Q92">
        <v>1.5493199845529099E-4</v>
      </c>
      <c r="S92">
        <v>5.2001796237385899E-2</v>
      </c>
      <c r="T92">
        <v>7.4140348989561601E-4</v>
      </c>
      <c r="U92">
        <v>4.0528027922592E-4</v>
      </c>
      <c r="V92">
        <v>5.0517727974124004E-4</v>
      </c>
      <c r="W92">
        <v>9.9427448392349596E-4</v>
      </c>
      <c r="X92">
        <v>1.5508752363331199E-4</v>
      </c>
      <c r="Y92">
        <v>2.96594591838479</v>
      </c>
      <c r="Z92">
        <v>15.009205914670099</v>
      </c>
      <c r="AA92">
        <v>2.6827417310406301E-2</v>
      </c>
      <c r="AB92" s="23">
        <v>9.2806807197544607E-6</v>
      </c>
      <c r="AE92">
        <v>0.41320881977528201</v>
      </c>
      <c r="AF92">
        <v>1.3217452603479301</v>
      </c>
      <c r="AH92">
        <v>8.7175836234845401E-4</v>
      </c>
      <c r="AI92" s="23">
        <v>1.6894286390532201E-5</v>
      </c>
      <c r="AJ92" s="23">
        <v>8.4527421968813595E-6</v>
      </c>
      <c r="AL92">
        <v>8.4797077229604098E-2</v>
      </c>
      <c r="AM92">
        <v>1.5328695173463101</v>
      </c>
      <c r="BB92">
        <v>5.1318492620339596E-4</v>
      </c>
      <c r="BF92" s="23">
        <v>2.5644134730363801E-6</v>
      </c>
      <c r="BK92" s="23">
        <v>1.4303904753545099E-6</v>
      </c>
      <c r="BL92">
        <v>3.6920280274779</v>
      </c>
      <c r="BM92" s="23">
        <v>6.2053388115100697E-5</v>
      </c>
      <c r="BN92" s="23">
        <v>3.2114694257933599E-6</v>
      </c>
      <c r="BO92">
        <v>1.5360822565741E-4</v>
      </c>
      <c r="EV92">
        <v>15.8727708971265</v>
      </c>
      <c r="FL92">
        <v>0.85621912021855195</v>
      </c>
      <c r="FM92">
        <v>0.16465913706709601</v>
      </c>
      <c r="FO92">
        <v>1.9513284752293799E-2</v>
      </c>
      <c r="FP92">
        <v>9.1720689578486194</v>
      </c>
      <c r="FR92">
        <f t="shared" si="1"/>
        <v>51.338901230528791</v>
      </c>
    </row>
    <row r="93" spans="1:174" x14ac:dyDescent="0.3">
      <c r="A93" t="s">
        <v>619</v>
      </c>
      <c r="C93" s="23">
        <v>2.31982427373638E-6</v>
      </c>
      <c r="D93">
        <v>1.01214593136303E-4</v>
      </c>
      <c r="E93" s="23">
        <v>8.6604667927535803E-5</v>
      </c>
      <c r="F93" s="23">
        <v>4.0317311034201399E-5</v>
      </c>
      <c r="G93" s="23">
        <v>1.6047682939944299E-5</v>
      </c>
      <c r="H93">
        <v>1.0908749755617201E-3</v>
      </c>
      <c r="I93" s="23">
        <v>4.8227544779411999E-6</v>
      </c>
      <c r="J93">
        <v>1.5332373933332101E-2</v>
      </c>
      <c r="K93">
        <v>4.048667488846E-2</v>
      </c>
      <c r="L93">
        <v>1.25166667572322E-3</v>
      </c>
      <c r="M93" s="23">
        <v>3.3696846226828503E-5</v>
      </c>
      <c r="N93">
        <v>3.7772883385204202E-3</v>
      </c>
      <c r="O93">
        <v>1.31087270524744</v>
      </c>
      <c r="Q93">
        <v>1.00674155898687E-3</v>
      </c>
      <c r="S93">
        <v>0.73177522886069801</v>
      </c>
      <c r="T93">
        <v>2.2634277951712401E-2</v>
      </c>
      <c r="U93">
        <v>1.4781393051690701E-2</v>
      </c>
      <c r="V93">
        <v>6.2032203851771497</v>
      </c>
      <c r="W93">
        <v>1.10984406756453</v>
      </c>
      <c r="X93">
        <v>4.7382339130971497E-3</v>
      </c>
      <c r="Y93">
        <v>6.0591582780616599E-3</v>
      </c>
      <c r="Z93">
        <v>173.984848958307</v>
      </c>
      <c r="AA93">
        <v>0.86186539334018297</v>
      </c>
      <c r="AB93" s="23">
        <v>6.78231113393352E-6</v>
      </c>
      <c r="AC93" s="23">
        <v>2.9920070442280501E-6</v>
      </c>
      <c r="AE93">
        <v>2.7618366910102199</v>
      </c>
      <c r="AF93">
        <v>16.875852714376201</v>
      </c>
      <c r="AG93">
        <v>1.05453485544349E-4</v>
      </c>
      <c r="AH93">
        <v>2.8522279337406898E-4</v>
      </c>
      <c r="AI93" s="23">
        <v>1.27053617164908E-5</v>
      </c>
      <c r="AJ93" s="23">
        <v>8.0780659570427703E-5</v>
      </c>
      <c r="AL93">
        <v>0.62966593073044297</v>
      </c>
      <c r="AM93">
        <v>13.900440241641199</v>
      </c>
      <c r="AN93" s="23">
        <v>2.6105217455159602E-6</v>
      </c>
      <c r="AO93" s="23">
        <v>1.0441178004869E-6</v>
      </c>
      <c r="AQ93" s="23">
        <v>8.1975470639359096E-6</v>
      </c>
      <c r="AR93" s="23">
        <v>1.04378765377098E-6</v>
      </c>
      <c r="AT93" s="23">
        <v>1.8737295162145601E-6</v>
      </c>
      <c r="AY93" s="23">
        <v>3.2727556490828997E-5</v>
      </c>
      <c r="AZ93">
        <v>1.00861807753715E-4</v>
      </c>
      <c r="BA93">
        <v>3.2078588308141298E-4</v>
      </c>
      <c r="BB93">
        <v>2.45090137833457E-2</v>
      </c>
      <c r="BF93">
        <v>1.6741274026733501E-4</v>
      </c>
      <c r="BG93">
        <v>9.5036033612906898</v>
      </c>
      <c r="BH93" s="23">
        <v>4.0827172899278201E-5</v>
      </c>
      <c r="BI93" s="23">
        <v>8.3784292021174792E-6</v>
      </c>
      <c r="BJ93" s="23">
        <v>1.58788535487455E-5</v>
      </c>
      <c r="BK93">
        <v>6.2607831523149105E-4</v>
      </c>
      <c r="BL93">
        <v>35.440285465556002</v>
      </c>
      <c r="BM93">
        <v>1.1395206156478801E-3</v>
      </c>
      <c r="BN93">
        <v>8.8086594189824895E-4</v>
      </c>
      <c r="BO93">
        <v>6.4263160402291304E-3</v>
      </c>
      <c r="EV93">
        <v>767.82698522233704</v>
      </c>
      <c r="EX93">
        <v>1.9291103419801601E-3</v>
      </c>
      <c r="FL93">
        <v>5.4481652526475601</v>
      </c>
      <c r="FM93">
        <v>1.0674814458431601</v>
      </c>
      <c r="FO93">
        <v>0.12697393200405799</v>
      </c>
      <c r="FP93">
        <v>17.451079789158499</v>
      </c>
      <c r="FR93">
        <f t="shared" si="1"/>
        <v>1055.3829469761411</v>
      </c>
    </row>
    <row r="94" spans="1:174" x14ac:dyDescent="0.3">
      <c r="A94" t="s">
        <v>622</v>
      </c>
      <c r="C94" s="23">
        <v>1.05297452787075E-6</v>
      </c>
      <c r="D94" s="23">
        <v>4.5956987524835199E-5</v>
      </c>
      <c r="E94" s="23">
        <v>4.63837590639413E-5</v>
      </c>
      <c r="F94" s="23">
        <v>1.5535869432708601E-5</v>
      </c>
      <c r="G94" s="23">
        <v>3.2553844741222002E-6</v>
      </c>
      <c r="H94">
        <v>4.4599113783861299E-4</v>
      </c>
      <c r="J94" s="23">
        <v>6.6268358245509299E-6</v>
      </c>
      <c r="K94" s="23">
        <v>1.6134832803100501E-6</v>
      </c>
      <c r="N94" s="23">
        <v>6.4699856004130702E-6</v>
      </c>
      <c r="O94">
        <v>9.2471979341173503E-4</v>
      </c>
      <c r="S94" s="23">
        <v>2.4067282781786101E-6</v>
      </c>
      <c r="T94">
        <v>3.3951344144864</v>
      </c>
      <c r="U94">
        <v>1.9339825389858001</v>
      </c>
      <c r="V94">
        <v>1.5896708670767901</v>
      </c>
      <c r="W94">
        <v>0.80866781355031203</v>
      </c>
      <c r="X94">
        <v>0.74922849937482106</v>
      </c>
      <c r="Y94">
        <v>0.88764224969072902</v>
      </c>
      <c r="Z94">
        <v>17.6586455377956</v>
      </c>
      <c r="AA94">
        <v>0.17000014987004999</v>
      </c>
      <c r="AB94" s="23">
        <v>2.5963699623595298E-6</v>
      </c>
      <c r="AC94" s="23">
        <v>1.2394789244889499E-6</v>
      </c>
      <c r="AE94" s="23">
        <v>8.0481500703394593E-6</v>
      </c>
      <c r="AF94" s="23">
        <v>6.9024777391530997E-6</v>
      </c>
      <c r="AG94" s="23">
        <v>3.8900073207089801E-5</v>
      </c>
      <c r="AH94" s="23">
        <v>7.2065895395727095E-5</v>
      </c>
      <c r="AJ94" s="23">
        <v>3.55427543657376E-5</v>
      </c>
      <c r="AM94" s="23">
        <v>4.6144010717222002E-5</v>
      </c>
      <c r="AN94" s="23">
        <v>1.07824188263216E-6</v>
      </c>
      <c r="AQ94" s="23">
        <v>3.46323887051996E-6</v>
      </c>
      <c r="AY94" s="23">
        <v>1.18694031544702E-5</v>
      </c>
      <c r="AZ94" s="23">
        <v>3.9824454036966502E-5</v>
      </c>
      <c r="BA94">
        <v>1.94120730856167E-4</v>
      </c>
      <c r="BB94">
        <v>1.3718318849905599E-2</v>
      </c>
      <c r="BF94">
        <v>1.17247754548447E-4</v>
      </c>
      <c r="BG94" s="23">
        <v>8.7399123557226904E-5</v>
      </c>
      <c r="BH94" s="23">
        <v>1.3941855825549999E-5</v>
      </c>
      <c r="BI94" s="23">
        <v>3.2246634950871699E-6</v>
      </c>
      <c r="BJ94" s="23">
        <v>6.6010724541967196E-6</v>
      </c>
      <c r="BK94" s="23">
        <v>9.2941553870919496E-5</v>
      </c>
      <c r="BL94">
        <v>4.2666745002714697</v>
      </c>
      <c r="BM94">
        <v>1.43617900780205E-4</v>
      </c>
      <c r="BN94" s="23">
        <v>7.6234017548310301E-5</v>
      </c>
      <c r="BO94">
        <v>7.1327016099945705E-4</v>
      </c>
      <c r="EV94">
        <v>339.13692394327899</v>
      </c>
      <c r="FL94">
        <v>25.222670025402898</v>
      </c>
      <c r="FM94">
        <v>5.2716943801238303</v>
      </c>
      <c r="FO94">
        <v>0.63474600717067597</v>
      </c>
      <c r="FP94">
        <v>6.66302421745982</v>
      </c>
      <c r="FR94">
        <f t="shared" si="1"/>
        <v>408.40563974970962</v>
      </c>
    </row>
    <row r="95" spans="1:174" x14ac:dyDescent="0.3">
      <c r="A95" t="s">
        <v>625</v>
      </c>
      <c r="B95" s="23">
        <v>3.2507044389957698E-5</v>
      </c>
      <c r="D95" s="23">
        <v>1.18093872042323E-6</v>
      </c>
      <c r="E95" s="23">
        <v>8.6701720343971506E-5</v>
      </c>
      <c r="F95" s="23">
        <v>2.3241923529237499E-6</v>
      </c>
      <c r="G95" s="23">
        <v>4.6694031378339099E-5</v>
      </c>
      <c r="H95">
        <v>13.5391445778109</v>
      </c>
      <c r="I95">
        <v>1.24001755950584E-3</v>
      </c>
      <c r="J95" s="23">
        <v>7.17757961618387E-6</v>
      </c>
      <c r="K95" s="23">
        <v>2.2352170502973802E-6</v>
      </c>
      <c r="L95" s="23">
        <v>1.7912558281831101E-6</v>
      </c>
      <c r="N95">
        <v>4.3221105841622998E-3</v>
      </c>
      <c r="O95">
        <v>2.8979296301001201</v>
      </c>
      <c r="Q95" s="23">
        <v>3.6284299560080497E-5</v>
      </c>
      <c r="S95">
        <v>6.8525680777243206E-2</v>
      </c>
      <c r="T95">
        <v>1.56775070364255</v>
      </c>
      <c r="U95">
        <v>0.37329108340591699</v>
      </c>
      <c r="V95">
        <v>0.47982547637474898</v>
      </c>
      <c r="W95">
        <v>0.22482269386652401</v>
      </c>
      <c r="X95">
        <v>2.6740558107957599E-2</v>
      </c>
      <c r="Y95">
        <v>2.5183037070522E-2</v>
      </c>
      <c r="Z95">
        <v>2.5430113802180498</v>
      </c>
      <c r="AA95">
        <v>8.1872616889283805</v>
      </c>
      <c r="AB95">
        <v>6.3207308390261296</v>
      </c>
      <c r="AC95">
        <v>24.709460459909501</v>
      </c>
      <c r="AD95" s="23">
        <v>2.3340030008366601E-5</v>
      </c>
      <c r="AE95">
        <v>14.613187855780501</v>
      </c>
      <c r="AF95">
        <v>1.7298823518691999</v>
      </c>
      <c r="AG95" s="23">
        <v>3.4942529480368698E-6</v>
      </c>
      <c r="AH95">
        <v>0.44087821661802101</v>
      </c>
      <c r="AI95">
        <v>1.82297043862389E-4</v>
      </c>
      <c r="AJ95">
        <v>7.9673730263592697</v>
      </c>
      <c r="AK95" s="23">
        <v>2.4253323883525699E-6</v>
      </c>
      <c r="AL95">
        <v>2.7917190508443799E-2</v>
      </c>
      <c r="AM95">
        <v>0.65514068876643095</v>
      </c>
      <c r="AN95" s="23">
        <v>2.64493573751604E-5</v>
      </c>
      <c r="AO95" s="23">
        <v>8.0505924211413904E-5</v>
      </c>
      <c r="AP95" s="23">
        <v>6.6311016633245302E-6</v>
      </c>
      <c r="AQ95">
        <v>1.4726772791377101E-4</v>
      </c>
      <c r="AR95" s="23">
        <v>6.3419420182899498E-5</v>
      </c>
      <c r="AS95" s="23">
        <v>2.6811477708419102E-5</v>
      </c>
      <c r="AT95">
        <v>1.0462081521112E-4</v>
      </c>
      <c r="AU95" s="23">
        <v>1.7617335697950399E-5</v>
      </c>
      <c r="AV95" s="23">
        <v>4.5350663422327902E-6</v>
      </c>
      <c r="AX95">
        <v>1.6553470186973199E-4</v>
      </c>
      <c r="AY95">
        <v>2.5106985816604599</v>
      </c>
      <c r="AZ95">
        <v>6.9606416319673899E-3</v>
      </c>
      <c r="BA95">
        <v>61.422501565941097</v>
      </c>
      <c r="BB95">
        <v>15.305367483804501</v>
      </c>
      <c r="BC95">
        <v>4.7776026070951499E-4</v>
      </c>
      <c r="BD95" s="23">
        <v>5.9103659932985198E-5</v>
      </c>
      <c r="BE95" s="23">
        <v>1.0897322446852401E-5</v>
      </c>
      <c r="BF95">
        <v>1.34418322542459</v>
      </c>
      <c r="BG95">
        <v>5.0246465388880504</v>
      </c>
      <c r="BH95" s="23">
        <v>1.12780185705687E-5</v>
      </c>
      <c r="BI95" s="23">
        <v>1.6754346104308701E-6</v>
      </c>
      <c r="BJ95">
        <v>8.5759628614799105E-2</v>
      </c>
      <c r="BK95">
        <v>17.1283891128279</v>
      </c>
      <c r="BL95">
        <v>1.0349024668521499E-3</v>
      </c>
      <c r="BM95">
        <v>-111.830492805433</v>
      </c>
      <c r="BN95">
        <v>9.6262669202432303</v>
      </c>
      <c r="BO95">
        <v>-136.78095277493</v>
      </c>
      <c r="BP95">
        <v>0.66083443400184005</v>
      </c>
      <c r="EV95">
        <v>423.95878872462703</v>
      </c>
      <c r="EX95">
        <v>1.4122637848995901E-4</v>
      </c>
      <c r="FL95">
        <v>18.926053037022999</v>
      </c>
      <c r="FM95">
        <v>4.4948026775479404</v>
      </c>
      <c r="FO95">
        <v>0.55302465899352204</v>
      </c>
      <c r="FP95">
        <v>10.7205538767998</v>
      </c>
      <c r="FR95">
        <f t="shared" si="1"/>
        <v>409.56381348435906</v>
      </c>
    </row>
    <row r="96" spans="1:174" x14ac:dyDescent="0.3">
      <c r="A96" t="s">
        <v>627</v>
      </c>
      <c r="B96" s="23">
        <v>8.1535146158025107E-5</v>
      </c>
      <c r="C96" s="23">
        <v>2.7004011001535699E-5</v>
      </c>
      <c r="D96">
        <v>1.2455950879508701E-3</v>
      </c>
      <c r="E96">
        <v>1.0069933442582699E-2</v>
      </c>
      <c r="F96">
        <v>1.7327184094536899E-4</v>
      </c>
      <c r="G96" s="23">
        <v>5.5186961970129601E-5</v>
      </c>
      <c r="H96">
        <v>6.3563309446980796</v>
      </c>
      <c r="I96" s="23">
        <v>6.3151327457553497E-5</v>
      </c>
      <c r="J96" s="23">
        <v>2.7966483270159001E-5</v>
      </c>
      <c r="K96" s="23">
        <v>5.2525674923473998E-5</v>
      </c>
      <c r="L96" s="23">
        <v>1.3626112565591401E-6</v>
      </c>
      <c r="N96">
        <v>2.2179101506377899E-4</v>
      </c>
      <c r="O96">
        <v>5.8485623875141397E-2</v>
      </c>
      <c r="P96" s="23">
        <v>3.4581484369875899E-6</v>
      </c>
      <c r="Q96" s="23">
        <v>1.8398257140775201E-5</v>
      </c>
      <c r="R96" s="23">
        <v>6.69638852518241E-6</v>
      </c>
      <c r="S96">
        <v>1.8961596349319002E-2</v>
      </c>
      <c r="T96">
        <v>0.73266750708273098</v>
      </c>
      <c r="U96">
        <v>0.17621242721137001</v>
      </c>
      <c r="V96">
        <v>0.18161238107552299</v>
      </c>
      <c r="W96">
        <v>9.4862873715950299E-2</v>
      </c>
      <c r="X96">
        <v>8.9485335561945798E-3</v>
      </c>
      <c r="Y96">
        <v>9.5684230108852193E-3</v>
      </c>
      <c r="Z96">
        <v>0.80469733022521195</v>
      </c>
      <c r="AA96">
        <v>0.17757737153234401</v>
      </c>
      <c r="AB96">
        <v>8.4092683414440095E-2</v>
      </c>
      <c r="AC96">
        <v>0.71855855941538904</v>
      </c>
      <c r="AD96" s="23">
        <v>2.9717765770868202E-6</v>
      </c>
      <c r="AE96">
        <v>9.88631967753337E-2</v>
      </c>
      <c r="AF96">
        <v>5.00614834867735E-2</v>
      </c>
      <c r="AG96">
        <v>4.1750619538525902E-4</v>
      </c>
      <c r="AH96">
        <v>7.0357454165436203E-3</v>
      </c>
      <c r="AI96">
        <v>1.48779982481642E-4</v>
      </c>
      <c r="AJ96">
        <v>8.5871173256756306E-2</v>
      </c>
      <c r="AL96">
        <v>4.9584799258033203E-3</v>
      </c>
      <c r="AM96">
        <v>0.124303635924973</v>
      </c>
      <c r="AN96" s="23">
        <v>2.27920564470116E-5</v>
      </c>
      <c r="AO96" s="23">
        <v>1.9205433428559401E-5</v>
      </c>
      <c r="AP96" s="23">
        <v>9.0624712917461896E-6</v>
      </c>
      <c r="AQ96" s="23">
        <v>9.0069299314412496E-5</v>
      </c>
      <c r="AR96" s="23">
        <v>2.1534962518014701E-5</v>
      </c>
      <c r="AS96" s="23">
        <v>8.2360505888014301E-6</v>
      </c>
      <c r="AT96" s="23">
        <v>3.8314019547213599E-5</v>
      </c>
      <c r="AU96" s="23">
        <v>4.2220092309657499E-6</v>
      </c>
      <c r="AV96" s="23">
        <v>1.08706479506344E-6</v>
      </c>
      <c r="AX96" s="23">
        <v>1.82826772457608E-5</v>
      </c>
      <c r="AY96">
        <v>0.16666453456766001</v>
      </c>
      <c r="AZ96">
        <v>5.0765023181628798E-3</v>
      </c>
      <c r="BA96">
        <v>2.8221920714222399</v>
      </c>
      <c r="BB96">
        <v>0.77724760568917295</v>
      </c>
      <c r="BC96" s="23">
        <v>3.4152526253562403E-5</v>
      </c>
      <c r="BD96" s="23">
        <v>6.6720843908549099E-6</v>
      </c>
      <c r="BE96" s="23">
        <v>3.63198326004117E-6</v>
      </c>
      <c r="BF96">
        <v>4.0789400754926597E-2</v>
      </c>
      <c r="BG96">
        <v>0.25890882811243698</v>
      </c>
      <c r="BH96">
        <v>2.9344884142444702E-4</v>
      </c>
      <c r="BI96" s="23">
        <v>4.55874512277118E-5</v>
      </c>
      <c r="BJ96">
        <v>1.65881817904872E-2</v>
      </c>
      <c r="BK96">
        <v>0.89650678011341201</v>
      </c>
      <c r="BL96">
        <v>4.7587996189658501E-3</v>
      </c>
      <c r="BM96">
        <v>10.867511149599601</v>
      </c>
      <c r="BN96">
        <v>0.45204646545726501</v>
      </c>
      <c r="BO96">
        <v>6.8530863994742504</v>
      </c>
      <c r="BP96">
        <v>1.7441983100506601E-2</v>
      </c>
      <c r="EV96">
        <v>79.762314876076005</v>
      </c>
      <c r="EX96" s="23">
        <v>2.1271587448038402E-6</v>
      </c>
      <c r="FL96">
        <v>0.65618248830576698</v>
      </c>
      <c r="FM96">
        <v>0.12478340563978201</v>
      </c>
      <c r="FO96">
        <v>1.47542114846482E-2</v>
      </c>
      <c r="FP96">
        <v>3.1881178727720298</v>
      </c>
      <c r="FR96">
        <f t="shared" si="1"/>
        <v>116.73187708668691</v>
      </c>
    </row>
    <row r="97" spans="1:174" x14ac:dyDescent="0.3">
      <c r="A97" t="s">
        <v>629</v>
      </c>
      <c r="B97">
        <v>8.7829683395575699E-3</v>
      </c>
      <c r="C97">
        <v>4.8903814101247797E-3</v>
      </c>
      <c r="D97">
        <v>0.271420124186803</v>
      </c>
      <c r="E97">
        <v>1.36971727631041</v>
      </c>
      <c r="F97">
        <v>0.21647510678724799</v>
      </c>
      <c r="G97">
        <v>4.5984607083868902E-2</v>
      </c>
      <c r="H97">
        <v>0.62276520260065904</v>
      </c>
      <c r="I97">
        <v>1.33009334784224E-2</v>
      </c>
      <c r="J97">
        <v>6.8372447756993504E-3</v>
      </c>
      <c r="K97">
        <v>6.5831826759446101E-3</v>
      </c>
      <c r="L97">
        <v>2.1962827754683101E-4</v>
      </c>
      <c r="M97" s="23">
        <v>1.5906368441020701E-5</v>
      </c>
      <c r="N97">
        <v>0.18367324298079099</v>
      </c>
      <c r="O97">
        <v>0.50696251746736098</v>
      </c>
      <c r="P97">
        <v>1.6069021639138301E-4</v>
      </c>
      <c r="Q97" s="23">
        <v>2.83295359926722E-6</v>
      </c>
      <c r="R97" s="23">
        <v>5.0623719981087397E-5</v>
      </c>
      <c r="S97">
        <v>0.51795957432558803</v>
      </c>
      <c r="T97">
        <v>4.5244059399291499E-2</v>
      </c>
      <c r="U97">
        <v>1.5945954938969401E-2</v>
      </c>
      <c r="V97">
        <v>2.2904118563147401E-2</v>
      </c>
      <c r="W97">
        <v>8.7778693731916206E-3</v>
      </c>
      <c r="X97">
        <v>3.64760890031813E-4</v>
      </c>
      <c r="Y97">
        <v>2.18662089775488E-2</v>
      </c>
      <c r="Z97">
        <v>0.33155198037196798</v>
      </c>
      <c r="AA97">
        <v>8.6428761006458396E-2</v>
      </c>
      <c r="AB97">
        <v>3.2343766603225299E-2</v>
      </c>
      <c r="AC97">
        <v>1.52295021239418</v>
      </c>
      <c r="AD97">
        <v>0.37882289549987302</v>
      </c>
      <c r="AE97">
        <v>0.78481626354378398</v>
      </c>
      <c r="AF97">
        <v>0.18979644569783</v>
      </c>
      <c r="AG97">
        <v>0.29617025676513098</v>
      </c>
      <c r="AH97">
        <v>0.77139869095957803</v>
      </c>
      <c r="AI97">
        <v>5.3305607512929096E-3</v>
      </c>
      <c r="AJ97">
        <v>0.67440598924478601</v>
      </c>
      <c r="AK97">
        <v>6.3574965810779397E-4</v>
      </c>
      <c r="AL97">
        <v>1.91162762908057E-2</v>
      </c>
      <c r="AM97">
        <v>0.39580933784645</v>
      </c>
      <c r="AN97">
        <v>6.0351142224682901E-2</v>
      </c>
      <c r="AO97">
        <v>3.0864297429718E-2</v>
      </c>
      <c r="AP97">
        <v>2.9993491701842201E-3</v>
      </c>
      <c r="AQ97">
        <v>0.16355305159264399</v>
      </c>
      <c r="AR97">
        <v>1.8107839171897899E-2</v>
      </c>
      <c r="AS97">
        <v>6.7869477038188797E-3</v>
      </c>
      <c r="AT97">
        <v>0.10066067704050601</v>
      </c>
      <c r="AU97">
        <v>4.0732939270388896E-3</v>
      </c>
      <c r="AV97">
        <v>1.04821776629929E-3</v>
      </c>
      <c r="AW97">
        <v>1.55020625540547E-4</v>
      </c>
      <c r="AX97">
        <v>3.3432568198108999E-3</v>
      </c>
      <c r="AY97">
        <v>0.33407619270523498</v>
      </c>
      <c r="AZ97">
        <v>0.46279033955161403</v>
      </c>
      <c r="BA97">
        <v>1.04201724935633</v>
      </c>
      <c r="BB97">
        <v>0.31585741479030399</v>
      </c>
      <c r="BC97">
        <v>1.0034332052563601E-4</v>
      </c>
      <c r="BD97" s="23">
        <v>3.2213306760216699E-6</v>
      </c>
      <c r="BE97" s="23">
        <v>1.9335999666817799E-6</v>
      </c>
      <c r="BF97">
        <v>0.25299454182206099</v>
      </c>
      <c r="BG97">
        <v>8.8764466908794493</v>
      </c>
      <c r="BH97">
        <v>9.7289841955343903E-2</v>
      </c>
      <c r="BI97">
        <v>4.7240062987049601E-2</v>
      </c>
      <c r="BJ97">
        <v>4.3310384045297697E-3</v>
      </c>
      <c r="BK97">
        <v>1.20617541853774</v>
      </c>
      <c r="BL97">
        <v>1.5091646365970199</v>
      </c>
      <c r="BM97">
        <v>5.9371593067430997</v>
      </c>
      <c r="BN97">
        <v>1.66590714024707</v>
      </c>
      <c r="BO97">
        <v>0.75893545470694901</v>
      </c>
      <c r="BP97" s="23">
        <v>5.9861229340722698E-5</v>
      </c>
      <c r="EV97">
        <v>130.30071350331099</v>
      </c>
      <c r="EX97">
        <v>1.09682990465869E-2</v>
      </c>
      <c r="FL97">
        <v>1.6100902740890299E-4</v>
      </c>
      <c r="FM97" s="23">
        <v>3.0416648473479499E-5</v>
      </c>
      <c r="FO97" s="23">
        <v>3.5915628986134602E-6</v>
      </c>
      <c r="FP97">
        <v>0.32298586695652398</v>
      </c>
      <c r="FR97">
        <f t="shared" si="1"/>
        <v>162.91783867152341</v>
      </c>
    </row>
    <row r="98" spans="1:174" x14ac:dyDescent="0.3">
      <c r="A98" t="s">
        <v>631</v>
      </c>
      <c r="B98">
        <v>1.0831852616964099E-3</v>
      </c>
      <c r="C98" s="23">
        <v>1.14216948065827E-6</v>
      </c>
      <c r="D98">
        <v>2.08614352139396E-2</v>
      </c>
      <c r="E98">
        <v>0.27822250170266399</v>
      </c>
      <c r="F98">
        <v>1.04595310515495E-2</v>
      </c>
      <c r="G98">
        <v>4.86167657789134E-4</v>
      </c>
      <c r="H98">
        <v>0.32462565593894699</v>
      </c>
      <c r="I98" s="23">
        <v>5.99250199180131E-6</v>
      </c>
      <c r="J98">
        <v>0.118104547990374</v>
      </c>
      <c r="K98">
        <v>0.14540951113519501</v>
      </c>
      <c r="L98">
        <v>1.8688334195915701E-2</v>
      </c>
      <c r="M98" s="23">
        <v>1.20391385238778E-6</v>
      </c>
      <c r="N98">
        <v>1.0420536154801201</v>
      </c>
      <c r="O98">
        <v>1.24696414370643E-2</v>
      </c>
      <c r="P98" s="23">
        <v>5.8798608422815303E-6</v>
      </c>
      <c r="Q98" s="23">
        <v>1.06375519846945E-6</v>
      </c>
      <c r="S98">
        <v>2.8159932568192201E-3</v>
      </c>
      <c r="T98">
        <v>2.0602496819013699E-2</v>
      </c>
      <c r="U98">
        <v>4.4439463536088096E-3</v>
      </c>
      <c r="V98">
        <v>4.4337221812722101E-3</v>
      </c>
      <c r="W98">
        <v>2.2484606572779702E-3</v>
      </c>
      <c r="X98">
        <v>3.19107896063099E-4</v>
      </c>
      <c r="Y98">
        <v>2.0890075421678899E-4</v>
      </c>
      <c r="Z98">
        <v>5.5522372397296897E-2</v>
      </c>
      <c r="AA98">
        <v>1.26116687264248E-2</v>
      </c>
      <c r="AB98">
        <v>1.1552745339296001E-2</v>
      </c>
      <c r="AC98">
        <v>3.98186572268439E-3</v>
      </c>
      <c r="AE98">
        <v>4.9193322840284504</v>
      </c>
      <c r="AF98">
        <v>0.399637717743134</v>
      </c>
      <c r="AG98">
        <v>1.03494151038651E-4</v>
      </c>
      <c r="AH98">
        <v>0.362376691310697</v>
      </c>
      <c r="AI98">
        <v>1.2988694103026701E-4</v>
      </c>
      <c r="AJ98">
        <v>0.265372788714763</v>
      </c>
      <c r="AK98" s="23">
        <v>1.0770345056621601E-6</v>
      </c>
      <c r="AL98">
        <v>4.0131577263985601E-3</v>
      </c>
      <c r="AM98">
        <v>0.28439362667532098</v>
      </c>
      <c r="AN98" s="23">
        <v>2.3631622967883101E-5</v>
      </c>
      <c r="AO98" s="23">
        <v>1.1561341511599299E-6</v>
      </c>
      <c r="AP98" s="23">
        <v>3.1952599896330802E-6</v>
      </c>
      <c r="AQ98" s="23">
        <v>3.0945006167261E-5</v>
      </c>
      <c r="AR98" s="23">
        <v>4.8608352142795998E-6</v>
      </c>
      <c r="AS98" s="23">
        <v>7.7922579844142804E-6</v>
      </c>
      <c r="AT98" s="23">
        <v>5.0979483779383199E-5</v>
      </c>
      <c r="AU98">
        <v>2.5615661547446399E-4</v>
      </c>
      <c r="AV98" s="23">
        <v>6.5952820036146106E-5</v>
      </c>
      <c r="AW98" s="23">
        <v>9.7535566516725896E-6</v>
      </c>
      <c r="AX98" s="23">
        <v>1.6604317680951299E-6</v>
      </c>
      <c r="AY98">
        <v>0.15529416287301001</v>
      </c>
      <c r="AZ98">
        <v>13.560046079145801</v>
      </c>
      <c r="BA98">
        <v>0.22789256033663</v>
      </c>
      <c r="BB98">
        <v>0.17868287586008999</v>
      </c>
      <c r="BC98" s="23">
        <v>3.3172784311459197E-5</v>
      </c>
      <c r="BD98" s="23">
        <v>7.5249169781890299E-6</v>
      </c>
      <c r="BE98" s="23">
        <v>1.6932345266707501E-5</v>
      </c>
      <c r="BF98">
        <v>0.948497089112047</v>
      </c>
      <c r="BG98">
        <v>0.19516572550046701</v>
      </c>
      <c r="BH98">
        <v>1.6007115344698199E-2</v>
      </c>
      <c r="BI98">
        <v>2.3673186299463999E-3</v>
      </c>
      <c r="BJ98">
        <v>1.7468384434283701E-3</v>
      </c>
      <c r="BK98">
        <v>9.1404166381320401E-2</v>
      </c>
      <c r="BL98">
        <v>5.1673921654723599E-2</v>
      </c>
      <c r="BM98">
        <v>0.22445079016670999</v>
      </c>
      <c r="BN98">
        <v>0.20967345723674499</v>
      </c>
      <c r="BO98">
        <v>0.40541986978296601</v>
      </c>
      <c r="BP98">
        <v>2.14480551975306E-2</v>
      </c>
      <c r="EV98">
        <v>8.6326804437303295</v>
      </c>
      <c r="EX98" s="23">
        <v>5.2878177386988803E-6</v>
      </c>
      <c r="FL98">
        <v>33.809979936830302</v>
      </c>
      <c r="FM98">
        <v>6.2219982942089898</v>
      </c>
      <c r="FO98">
        <v>0.73065180258275397</v>
      </c>
      <c r="FP98">
        <v>75.467979550565403</v>
      </c>
      <c r="FR98">
        <f t="shared" si="1"/>
        <v>149.48016046916831</v>
      </c>
    </row>
    <row r="99" spans="1:174" x14ac:dyDescent="0.3">
      <c r="A99" t="s">
        <v>634</v>
      </c>
      <c r="B99">
        <v>1.1073854471602499E-2</v>
      </c>
      <c r="C99" s="23">
        <v>5.2426072850127704E-6</v>
      </c>
      <c r="D99">
        <v>2.83803395086859E-2</v>
      </c>
      <c r="E99">
        <v>3.1526052865554801</v>
      </c>
      <c r="F99">
        <v>2.5452622832497599E-4</v>
      </c>
      <c r="G99">
        <v>4.0209950495529202E-3</v>
      </c>
      <c r="H99">
        <v>3.6118396483394499</v>
      </c>
      <c r="I99">
        <v>1.6250653536043099E-4</v>
      </c>
      <c r="J99" s="23">
        <v>3.91540267904818E-6</v>
      </c>
      <c r="K99">
        <v>1.8839783695652601</v>
      </c>
      <c r="L99">
        <v>2.6425280372335699E-2</v>
      </c>
      <c r="N99">
        <v>7.7401919807129698</v>
      </c>
      <c r="O99">
        <v>1.1903259767448699E-2</v>
      </c>
      <c r="P99" s="23">
        <v>1.0336430170176399E-6</v>
      </c>
      <c r="Q99" s="23">
        <v>2.3435202707855E-5</v>
      </c>
      <c r="R99" s="23">
        <v>1.1526047641376599E-6</v>
      </c>
      <c r="S99">
        <v>4.6171300855764397E-3</v>
      </c>
      <c r="T99">
        <v>1.44049262986065</v>
      </c>
      <c r="U99">
        <v>0.41676041560392002</v>
      </c>
      <c r="V99">
        <v>0.50909346853641202</v>
      </c>
      <c r="W99">
        <v>0.28346585735371699</v>
      </c>
      <c r="X99">
        <v>2.9690244656432701E-2</v>
      </c>
      <c r="Y99">
        <v>2.8985364628419601E-2</v>
      </c>
      <c r="Z99">
        <v>3.1357871756150399</v>
      </c>
      <c r="AA99">
        <v>1.0971122200419501</v>
      </c>
      <c r="AB99">
        <v>6.3800944790523104E-2</v>
      </c>
      <c r="AC99">
        <v>0.14194452335621</v>
      </c>
      <c r="AD99" s="23">
        <v>1.6464169220792899E-6</v>
      </c>
      <c r="AE99">
        <v>0.268404208400982</v>
      </c>
      <c r="AF99">
        <v>5.6006710104421398</v>
      </c>
      <c r="AG99">
        <v>8.6321479715527002E-4</v>
      </c>
      <c r="AH99">
        <v>10.1547986319271</v>
      </c>
      <c r="AI99">
        <v>0.26650154249504499</v>
      </c>
      <c r="AJ99">
        <v>10.183185123822501</v>
      </c>
      <c r="AK99" s="23">
        <v>5.2354514280647799E-6</v>
      </c>
      <c r="AL99">
        <v>7.59872082297603E-3</v>
      </c>
      <c r="AM99">
        <v>0.27720040371537702</v>
      </c>
      <c r="AN99" s="23">
        <v>6.8685266956553499E-5</v>
      </c>
      <c r="AO99" s="23">
        <v>6.0258737108730903E-5</v>
      </c>
      <c r="AP99" s="23">
        <v>4.3987384916984297E-5</v>
      </c>
      <c r="AQ99">
        <v>2.28640984688721E-4</v>
      </c>
      <c r="AR99" s="23">
        <v>1.4722731982280199E-5</v>
      </c>
      <c r="AS99" s="23">
        <v>6.4242925593588204E-6</v>
      </c>
      <c r="AT99" s="23">
        <v>3.9632994399808498E-5</v>
      </c>
      <c r="AU99">
        <v>1.1450391952686E-2</v>
      </c>
      <c r="AV99">
        <v>2.95047763001833E-3</v>
      </c>
      <c r="AW99">
        <v>4.3568075281227701E-4</v>
      </c>
      <c r="AX99">
        <v>1.1194985841019301E-4</v>
      </c>
      <c r="AY99">
        <v>0.43019812405795999</v>
      </c>
      <c r="AZ99">
        <v>1.6091485951956099</v>
      </c>
      <c r="BA99">
        <v>4.1905576144611798</v>
      </c>
      <c r="BB99">
        <v>0.79738850521079696</v>
      </c>
      <c r="BC99">
        <v>7.1203668299921305E-4</v>
      </c>
      <c r="BD99" s="23">
        <v>4.4505600620152397E-5</v>
      </c>
      <c r="BE99">
        <v>1.4450667624818099E-4</v>
      </c>
      <c r="BF99">
        <v>3.24915172470098</v>
      </c>
      <c r="BG99">
        <v>13.384638424747299</v>
      </c>
      <c r="BH99">
        <v>1.44707128700937</v>
      </c>
      <c r="BI99">
        <v>0.18732008656459101</v>
      </c>
      <c r="BJ99">
        <v>7.9703604476994205E-2</v>
      </c>
      <c r="BK99">
        <v>4.3297608520956601</v>
      </c>
      <c r="BL99">
        <v>1.15155256921155</v>
      </c>
      <c r="BM99">
        <v>12.5878297558403</v>
      </c>
      <c r="BN99">
        <v>8.0019992510998907</v>
      </c>
      <c r="BO99">
        <v>8.7031397839978606</v>
      </c>
      <c r="BP99">
        <v>2.7630879606489599E-2</v>
      </c>
      <c r="EV99">
        <v>8.3227631172418803</v>
      </c>
      <c r="FL99">
        <v>3.67238289130455</v>
      </c>
      <c r="FM99">
        <v>0.73386595749357797</v>
      </c>
      <c r="FO99">
        <v>8.7626387335941497E-2</v>
      </c>
      <c r="FP99">
        <v>2.1474002264957202</v>
      </c>
      <c r="FR99">
        <f t="shared" si="1"/>
        <v>125.53929207908199</v>
      </c>
    </row>
    <row r="100" spans="1:174" x14ac:dyDescent="0.3">
      <c r="A100" t="s">
        <v>636</v>
      </c>
      <c r="B100" s="23">
        <v>2.30222641504622E-6</v>
      </c>
      <c r="C100" s="23">
        <v>4.3858702321115003E-6</v>
      </c>
      <c r="D100">
        <v>1.93452645703624E-4</v>
      </c>
      <c r="E100">
        <v>4.1100401808835099E-4</v>
      </c>
      <c r="F100" s="23">
        <v>9.9048031871754101E-5</v>
      </c>
      <c r="G100" s="23">
        <v>1.6641863984637301E-6</v>
      </c>
      <c r="H100">
        <v>1.16437918300173E-3</v>
      </c>
      <c r="I100" s="23">
        <v>7.4044172524413703E-6</v>
      </c>
      <c r="J100" s="23">
        <v>2.66741357958622E-6</v>
      </c>
      <c r="K100" s="23">
        <v>4.1307086718870501E-6</v>
      </c>
      <c r="N100" s="23">
        <v>7.2589550467594405E-5</v>
      </c>
      <c r="O100" s="23">
        <v>9.9627400170593805E-5</v>
      </c>
      <c r="Q100" s="23">
        <v>1.0359668494562399E-6</v>
      </c>
      <c r="R100" s="23">
        <v>3.8946361806762901E-6</v>
      </c>
      <c r="S100" s="23">
        <v>9.5343460463110897E-6</v>
      </c>
      <c r="T100">
        <v>0.13895790802959801</v>
      </c>
      <c r="U100">
        <v>9.1067148601072803E-2</v>
      </c>
      <c r="V100">
        <v>0.31231442019342098</v>
      </c>
      <c r="W100">
        <v>5.7477612494513997E-2</v>
      </c>
      <c r="X100">
        <v>2.1294760241959E-3</v>
      </c>
      <c r="Y100">
        <v>0.31602156929495701</v>
      </c>
      <c r="Z100">
        <v>2.78947144880458</v>
      </c>
      <c r="AA100">
        <v>1.3188891195410899</v>
      </c>
      <c r="AB100">
        <v>1.08465251841249</v>
      </c>
      <c r="AC100">
        <v>7.9471868180934505E-2</v>
      </c>
      <c r="AD100">
        <v>3.4694719907146402E-4</v>
      </c>
      <c r="AE100" s="23">
        <v>7.51587044179073E-6</v>
      </c>
      <c r="AF100" s="23">
        <v>1.4937874164472901E-5</v>
      </c>
      <c r="AG100">
        <v>0.35172437421869701</v>
      </c>
      <c r="AH100">
        <v>7.8519635159484996E-4</v>
      </c>
      <c r="AJ100" s="23">
        <v>2.46860910023339E-5</v>
      </c>
      <c r="AK100">
        <v>43.101884861451602</v>
      </c>
      <c r="AL100" s="23">
        <v>9.1885012102106208E-6</v>
      </c>
      <c r="AM100" s="23">
        <v>1.7164467974890599E-6</v>
      </c>
      <c r="AN100" s="23">
        <v>5.0611234279889299E-5</v>
      </c>
      <c r="AO100" s="23">
        <v>8.4748184800327106E-6</v>
      </c>
      <c r="AP100" s="23">
        <v>6.75131835484018E-6</v>
      </c>
      <c r="AQ100" s="23">
        <v>4.1107530545306599E-5</v>
      </c>
      <c r="AR100" s="23">
        <v>3.0091804866430001E-5</v>
      </c>
      <c r="AS100" s="23">
        <v>1.81598531019372E-5</v>
      </c>
      <c r="AT100" s="23">
        <v>2.7014469002034501E-5</v>
      </c>
      <c r="AU100">
        <v>1.2658948605756399</v>
      </c>
      <c r="AV100">
        <v>26.846334231792</v>
      </c>
      <c r="AW100">
        <v>5.6319099644511601</v>
      </c>
      <c r="AX100" s="23">
        <v>1.29036584778591E-6</v>
      </c>
      <c r="AY100">
        <v>0.20339035032487801</v>
      </c>
      <c r="AZ100">
        <v>3.5409187968910699E-4</v>
      </c>
      <c r="BA100">
        <v>0.32513911700542902</v>
      </c>
      <c r="BB100">
        <v>0.249547915296324</v>
      </c>
      <c r="BC100">
        <v>386.84033683152597</v>
      </c>
      <c r="BD100">
        <v>29.315643687930201</v>
      </c>
      <c r="BE100">
        <v>84.666970275647202</v>
      </c>
      <c r="BF100">
        <v>3.8648011688637601E-2</v>
      </c>
      <c r="BG100">
        <v>8.2093807141467301E-2</v>
      </c>
      <c r="BH100">
        <v>6.3733689874638103E-3</v>
      </c>
      <c r="BI100">
        <v>1.87764128088403E-3</v>
      </c>
      <c r="BJ100">
        <v>2.4156763500760299E-2</v>
      </c>
      <c r="BK100">
        <v>0.144407048808012</v>
      </c>
      <c r="BL100">
        <v>0.13791061858246001</v>
      </c>
      <c r="BM100">
        <v>0.69903687894834599</v>
      </c>
      <c r="BN100">
        <v>0.43461590809091599</v>
      </c>
      <c r="BO100">
        <v>0.40659564545829902</v>
      </c>
      <c r="EV100" s="85">
        <v>59.372238686247798</v>
      </c>
      <c r="FO100">
        <f>-EV100*2</f>
        <v>-118.7444773724956</v>
      </c>
      <c r="FP100">
        <v>5.2602705961094998</v>
      </c>
      <c r="FR100">
        <f t="shared" si="1"/>
        <v>532.85678206435466</v>
      </c>
    </row>
    <row r="101" spans="1:174" x14ac:dyDescent="0.3">
      <c r="A101" t="s">
        <v>638</v>
      </c>
      <c r="B101">
        <v>2.0328902990217998E-3</v>
      </c>
      <c r="C101">
        <v>5.5008589878195995E-4</v>
      </c>
      <c r="D101">
        <v>2.7677624432682402E-2</v>
      </c>
      <c r="E101">
        <v>0.22273178293297799</v>
      </c>
      <c r="F101">
        <v>1.44009980661364E-2</v>
      </c>
      <c r="G101">
        <v>1.2163471771756301E-3</v>
      </c>
      <c r="H101">
        <v>1.7358391174707399E-2</v>
      </c>
      <c r="I101">
        <v>1.47853664063226E-3</v>
      </c>
      <c r="J101" s="23">
        <v>6.9662378947177306E-5</v>
      </c>
      <c r="K101">
        <v>1.7211207688278701E-4</v>
      </c>
      <c r="L101" s="23">
        <v>2.7450619124532102E-5</v>
      </c>
      <c r="N101">
        <v>2.3966409623886898E-3</v>
      </c>
      <c r="O101">
        <v>4.79868753875155E-4</v>
      </c>
      <c r="P101" s="23">
        <v>7.6590946133327907E-6</v>
      </c>
      <c r="Q101">
        <v>1.9382732264520701E-4</v>
      </c>
      <c r="R101" s="23">
        <v>3.8131309111286101E-6</v>
      </c>
      <c r="S101">
        <v>2.3052103259895401E-2</v>
      </c>
      <c r="T101">
        <v>3.8702958769427802E-2</v>
      </c>
      <c r="U101">
        <v>2.7369252855623501E-3</v>
      </c>
      <c r="V101">
        <v>2.4668005288064999E-2</v>
      </c>
      <c r="W101">
        <v>9.0285606271842695E-3</v>
      </c>
      <c r="X101">
        <v>1.31230743498204E-4</v>
      </c>
      <c r="Y101">
        <v>1.77007016694622E-3</v>
      </c>
      <c r="Z101">
        <v>7.4248015127553996E-2</v>
      </c>
      <c r="AA101">
        <v>4.8435524019148999E-3</v>
      </c>
      <c r="AB101">
        <v>5.637123065291E-3</v>
      </c>
      <c r="AC101">
        <v>9.2182205883440196E-4</v>
      </c>
      <c r="AD101" s="23">
        <v>6.5973672180494303E-6</v>
      </c>
      <c r="AE101">
        <v>0.24287719103671199</v>
      </c>
      <c r="AF101">
        <v>0.22850016833893999</v>
      </c>
      <c r="AG101">
        <v>1.83070416666565E-2</v>
      </c>
      <c r="AH101">
        <v>514.29517847286195</v>
      </c>
      <c r="AI101">
        <v>0.76098923164274301</v>
      </c>
      <c r="AJ101">
        <v>229.26111674542</v>
      </c>
      <c r="AK101" s="23">
        <v>1.48141891092587E-5</v>
      </c>
      <c r="AL101">
        <v>1.3968395099438801E-2</v>
      </c>
      <c r="AM101">
        <v>0.83553069544409098</v>
      </c>
      <c r="AN101">
        <v>3.4970525092505598E-4</v>
      </c>
      <c r="AO101">
        <v>3.46272819538648E-4</v>
      </c>
      <c r="AP101">
        <v>1.70593454487384E-4</v>
      </c>
      <c r="AQ101">
        <v>6.7059783327665904E-4</v>
      </c>
      <c r="AR101">
        <v>1.4265273435317999E-4</v>
      </c>
      <c r="AS101" s="23">
        <v>6.2322927423370296E-5</v>
      </c>
      <c r="AT101" s="23">
        <v>8.9235782055747603E-5</v>
      </c>
      <c r="AU101" s="23">
        <v>8.4433740297077203E-5</v>
      </c>
      <c r="AV101" s="23">
        <v>2.1732377721262401E-5</v>
      </c>
      <c r="AW101" s="23">
        <v>3.21438130276561E-6</v>
      </c>
      <c r="AX101" s="23">
        <v>5.74792820136835E-5</v>
      </c>
      <c r="AY101">
        <v>5.9875005914392298E-3</v>
      </c>
      <c r="AZ101">
        <v>-16.466002799965</v>
      </c>
      <c r="BA101">
        <v>4.9200097468464599E-2</v>
      </c>
      <c r="BB101">
        <v>0.31475896023627398</v>
      </c>
      <c r="BC101" s="23">
        <v>1.63608638137805E-5</v>
      </c>
      <c r="BF101">
        <v>1.81652074648791E-2</v>
      </c>
      <c r="BG101">
        <v>6.88912303559156E-2</v>
      </c>
      <c r="BH101" s="23">
        <v>1.84813525197878E-5</v>
      </c>
      <c r="BI101" s="23">
        <v>4.0027510120218397E-6</v>
      </c>
      <c r="BJ101">
        <v>7.4171520995791498E-4</v>
      </c>
      <c r="BK101">
        <v>0.44944351116435799</v>
      </c>
      <c r="BL101">
        <v>0.20310899374608701</v>
      </c>
      <c r="BM101">
        <v>1.0739559870373E-2</v>
      </c>
      <c r="BN101">
        <v>2.0917203451396801E-2</v>
      </c>
      <c r="BO101">
        <v>5.8391570644836098E-2</v>
      </c>
      <c r="BP101">
        <v>4.4256389664051503E-3</v>
      </c>
      <c r="EV101">
        <v>8.6529617394000997</v>
      </c>
      <c r="EX101" s="23">
        <v>6.3593032778413297E-5</v>
      </c>
      <c r="FL101">
        <v>15.004108164133401</v>
      </c>
      <c r="FM101">
        <v>3.27220130249765</v>
      </c>
      <c r="FO101">
        <v>0.39698616729936098</v>
      </c>
      <c r="FP101">
        <v>6.7130439605936996</v>
      </c>
      <c r="FR101">
        <f t="shared" si="1"/>
        <v>764.91319781253549</v>
      </c>
    </row>
    <row r="102" spans="1:174" x14ac:dyDescent="0.3">
      <c r="A102" t="s">
        <v>640</v>
      </c>
      <c r="C102" s="23">
        <v>7.42266702848044E-6</v>
      </c>
      <c r="D102">
        <v>3.2517854480873298E-4</v>
      </c>
      <c r="E102">
        <v>1.01198263957961E-4</v>
      </c>
      <c r="F102">
        <v>1.3033452973131899E-4</v>
      </c>
      <c r="G102" s="23">
        <v>4.0759564354217303E-5</v>
      </c>
      <c r="H102">
        <v>2.75518470075926E-3</v>
      </c>
      <c r="J102">
        <v>6.6877805343916095E-4</v>
      </c>
      <c r="K102">
        <v>6.00003969592803E-3</v>
      </c>
      <c r="L102">
        <v>1.35099613954635E-4</v>
      </c>
      <c r="M102" s="23">
        <v>4.0622530492994798E-6</v>
      </c>
      <c r="N102" s="23">
        <v>9.9951769518831407E-6</v>
      </c>
      <c r="O102">
        <v>2.2580302391189402E-3</v>
      </c>
      <c r="Q102" s="23">
        <v>1.3483584469589E-5</v>
      </c>
      <c r="S102" s="23">
        <v>5.7726275984767797E-5</v>
      </c>
      <c r="T102">
        <v>7.7981279643632396E-4</v>
      </c>
      <c r="U102">
        <v>2.6054543795311002E-4</v>
      </c>
      <c r="V102">
        <v>1.47345330770018E-3</v>
      </c>
      <c r="W102">
        <v>7.0384961569639097E-3</v>
      </c>
      <c r="X102" s="23">
        <v>6.8067914665999093E-5</v>
      </c>
      <c r="Y102" s="23">
        <v>2.4449930200262699E-6</v>
      </c>
      <c r="Z102">
        <v>0.15780946132263199</v>
      </c>
      <c r="AA102">
        <v>2.54048653948648E-3</v>
      </c>
      <c r="AC102" s="23">
        <v>2.6893855200650001E-6</v>
      </c>
      <c r="AE102">
        <v>1.6676003940123001E-4</v>
      </c>
      <c r="AF102">
        <v>3.1892502160580299E-4</v>
      </c>
      <c r="AG102" s="23">
        <v>8.6011350706547001E-5</v>
      </c>
      <c r="AH102">
        <v>3.4037925374556401</v>
      </c>
      <c r="AI102">
        <v>8.2972159669977401</v>
      </c>
      <c r="AJ102">
        <v>0.86277541177597405</v>
      </c>
      <c r="AL102" s="23">
        <v>7.5867132108986006E-5</v>
      </c>
      <c r="AM102">
        <v>2.3181947997372599E-3</v>
      </c>
      <c r="AQ102" s="23">
        <v>5.1957304660814599E-5</v>
      </c>
      <c r="AY102">
        <v>1.29164984743767E-2</v>
      </c>
      <c r="AZ102">
        <v>9.5473052434908201</v>
      </c>
      <c r="BA102">
        <v>1.3156517143871799E-2</v>
      </c>
      <c r="BB102">
        <v>2.8227128145759301E-2</v>
      </c>
      <c r="BC102" s="23">
        <v>1.2788393322874799E-6</v>
      </c>
      <c r="BE102" s="23">
        <v>1.05992256591262E-5</v>
      </c>
      <c r="BF102">
        <v>4.1738457891961197E-3</v>
      </c>
      <c r="BG102">
        <v>2.51093863579482E-2</v>
      </c>
      <c r="BH102" s="23">
        <v>3.9651475347196199E-5</v>
      </c>
      <c r="BI102" s="23">
        <v>9.1169320996574005E-6</v>
      </c>
      <c r="BJ102">
        <v>1.3014402066509001E-4</v>
      </c>
      <c r="BK102">
        <v>0.37124995298150898</v>
      </c>
      <c r="BL102">
        <v>7.2023852000554806E-2</v>
      </c>
      <c r="BM102">
        <v>3.20133993204074E-2</v>
      </c>
      <c r="BN102">
        <v>8.1577735772187503E-3</v>
      </c>
      <c r="BO102">
        <v>8.9072361831925004</v>
      </c>
      <c r="BP102">
        <v>3.1420420142131999E-3</v>
      </c>
      <c r="EV102">
        <v>13.5551506627015</v>
      </c>
      <c r="EX102">
        <v>1.1816773552696299E-4</v>
      </c>
      <c r="FL102">
        <v>8.9643892203284494</v>
      </c>
      <c r="FM102">
        <v>5.24700283315667</v>
      </c>
      <c r="FO102">
        <v>0.70572106046206795</v>
      </c>
      <c r="FP102">
        <v>2.2245502571990001</v>
      </c>
      <c r="FR102">
        <f t="shared" si="1"/>
        <v>62.471119197460183</v>
      </c>
    </row>
    <row r="103" spans="1:174" x14ac:dyDescent="0.3">
      <c r="A103" t="s">
        <v>642</v>
      </c>
      <c r="B103" s="23">
        <v>4.8250215974894097E-5</v>
      </c>
      <c r="C103" s="23">
        <v>1.3553658938177399E-5</v>
      </c>
      <c r="D103">
        <v>6.0261772550996402E-4</v>
      </c>
      <c r="E103">
        <v>2.5234778588737902E-2</v>
      </c>
      <c r="F103">
        <v>1.48702121043695E-3</v>
      </c>
      <c r="G103" s="23">
        <v>4.8357474141697798E-5</v>
      </c>
      <c r="H103">
        <v>9.0175641251094096E-4</v>
      </c>
      <c r="I103">
        <v>4.6420132486903399E-4</v>
      </c>
      <c r="J103" s="23">
        <v>8.3404520816506502E-5</v>
      </c>
      <c r="K103">
        <v>1.40105641838798E-4</v>
      </c>
      <c r="L103" s="23">
        <v>9.7080291694738305E-6</v>
      </c>
      <c r="N103">
        <v>5.0413956983270999E-3</v>
      </c>
      <c r="O103">
        <v>1.8619608112992699E-3</v>
      </c>
      <c r="P103" s="23">
        <v>9.8619572530291892E-6</v>
      </c>
      <c r="Q103">
        <v>3.1550833691329201E-4</v>
      </c>
      <c r="R103" s="23">
        <v>1.20217784466356E-5</v>
      </c>
      <c r="S103">
        <v>3.6933343303935202E-3</v>
      </c>
      <c r="T103">
        <v>7.1108918397647505E-2</v>
      </c>
      <c r="U103">
        <v>2.3100967866843899E-2</v>
      </c>
      <c r="V103">
        <v>1.27429307419784E-2</v>
      </c>
      <c r="W103">
        <v>7.0816248228208999E-3</v>
      </c>
      <c r="X103">
        <v>1.5819457333864401E-3</v>
      </c>
      <c r="Y103">
        <v>2.7443099890978902E-4</v>
      </c>
      <c r="Z103">
        <v>0.105198430514914</v>
      </c>
      <c r="AA103">
        <v>1.2467727738032799E-2</v>
      </c>
      <c r="AB103">
        <v>1.1797022792952399E-4</v>
      </c>
      <c r="AC103">
        <v>2.29814060426401E-4</v>
      </c>
      <c r="AD103" s="23">
        <v>7.5449593212261103E-6</v>
      </c>
      <c r="AE103">
        <v>3.7842564596397003E-2</v>
      </c>
      <c r="AF103">
        <v>0.15395174384236099</v>
      </c>
      <c r="AG103">
        <v>1.0203511959972699E-3</v>
      </c>
      <c r="AH103">
        <v>8.6441916923473894</v>
      </c>
      <c r="AI103">
        <v>0.18483751463516099</v>
      </c>
      <c r="AJ103">
        <v>219.96500233250401</v>
      </c>
      <c r="AK103" s="23">
        <v>4.0982360766662397E-6</v>
      </c>
      <c r="AL103">
        <v>2.7562329530332898E-3</v>
      </c>
      <c r="AM103">
        <v>0.363089296289692</v>
      </c>
      <c r="AN103">
        <v>1.85181917436037E-4</v>
      </c>
      <c r="AO103">
        <v>3.14334398908013E-4</v>
      </c>
      <c r="AP103">
        <v>2.7857459918257201E-4</v>
      </c>
      <c r="AQ103">
        <v>1.8963508266061301E-3</v>
      </c>
      <c r="AR103">
        <v>6.2043694598702605E-4</v>
      </c>
      <c r="AS103">
        <v>1.04930624553409E-4</v>
      </c>
      <c r="AT103">
        <v>1.26451914369561E-4</v>
      </c>
      <c r="AU103" s="23">
        <v>1.30989702205076E-5</v>
      </c>
      <c r="AV103" s="23">
        <v>3.3726489727770899E-6</v>
      </c>
      <c r="AY103">
        <v>6.8960064706294804E-3</v>
      </c>
      <c r="AZ103">
        <v>510.41087707274102</v>
      </c>
      <c r="BA103">
        <v>0.75916911849434099</v>
      </c>
      <c r="BB103">
        <v>0.112911019625818</v>
      </c>
      <c r="BC103" s="23">
        <v>5.6030220645213902E-5</v>
      </c>
      <c r="BF103">
        <v>3.6266588590442503E-2</v>
      </c>
      <c r="BG103">
        <v>7.4305829011165905E-2</v>
      </c>
      <c r="BH103">
        <v>1.7413272029749501E-4</v>
      </c>
      <c r="BI103" s="23">
        <v>6.1872896688465294E-5</v>
      </c>
      <c r="BJ103">
        <v>7.4793471901872903E-3</v>
      </c>
      <c r="BK103">
        <v>0.39696776391095201</v>
      </c>
      <c r="BL103">
        <v>5.7467678616546003E-2</v>
      </c>
      <c r="BM103">
        <v>1.9638292674281899E-2</v>
      </c>
      <c r="BN103">
        <v>1.24096824407818E-2</v>
      </c>
      <c r="BO103">
        <v>2.0400988045760699E-2</v>
      </c>
      <c r="BP103">
        <v>3.3322394918792103E-2</v>
      </c>
      <c r="EV103">
        <v>2.2959796464651201</v>
      </c>
      <c r="EX103" s="23">
        <v>8.5628557770828101E-5</v>
      </c>
      <c r="FL103">
        <v>5.1332606574425004</v>
      </c>
      <c r="FM103">
        <v>0.99184971058434102</v>
      </c>
      <c r="FO103">
        <v>0.117652024899362</v>
      </c>
      <c r="FP103">
        <v>3.1907287531957</v>
      </c>
      <c r="FR103">
        <f t="shared" si="1"/>
        <v>753.30807894293707</v>
      </c>
    </row>
    <row r="104" spans="1:174" x14ac:dyDescent="0.3">
      <c r="A104" t="s">
        <v>644</v>
      </c>
      <c r="B104">
        <v>2.2300524257637799E-2</v>
      </c>
      <c r="C104">
        <v>9.4304503334863602E-4</v>
      </c>
      <c r="D104">
        <v>5.8875538053353403E-2</v>
      </c>
      <c r="E104">
        <v>2.3344173413761</v>
      </c>
      <c r="F104">
        <v>5.8512753373465003E-2</v>
      </c>
      <c r="G104">
        <v>2.0787935255968001E-2</v>
      </c>
      <c r="H104">
        <v>0.117309797568387</v>
      </c>
      <c r="I104">
        <v>0.12668552478499301</v>
      </c>
      <c r="J104">
        <v>5.3820956150702301E-2</v>
      </c>
      <c r="K104">
        <v>8.4280905732143502E-2</v>
      </c>
      <c r="L104">
        <v>2.6861688045751501E-3</v>
      </c>
      <c r="M104">
        <v>1.26378885061077E-3</v>
      </c>
      <c r="N104">
        <v>0.16809378523038199</v>
      </c>
      <c r="O104">
        <v>8.4347315396625603E-3</v>
      </c>
      <c r="P104">
        <v>7.2171312343919899E-4</v>
      </c>
      <c r="Q104">
        <v>1.4137875978155801E-4</v>
      </c>
      <c r="R104">
        <v>2.5149940907433698E-3</v>
      </c>
      <c r="S104">
        <v>2.7308756926632399E-3</v>
      </c>
      <c r="T104">
        <v>1.04952554487131E-2</v>
      </c>
      <c r="U104">
        <v>3.5477188148023801E-3</v>
      </c>
      <c r="V104">
        <v>5.5686478335297301E-2</v>
      </c>
      <c r="W104">
        <v>1.6914985280273999E-2</v>
      </c>
      <c r="X104" s="23">
        <v>6.9096322927222998E-5</v>
      </c>
      <c r="Y104">
        <v>2.0974466367330202E-2</v>
      </c>
      <c r="Z104">
        <v>1.11215006145241</v>
      </c>
      <c r="AA104">
        <v>3.4791048042339199</v>
      </c>
      <c r="AB104">
        <v>7.4560749874564699E-3</v>
      </c>
      <c r="AC104">
        <v>7.10243370801277E-3</v>
      </c>
      <c r="AD104" s="23">
        <v>3.3587512648440702E-6</v>
      </c>
      <c r="AE104">
        <v>8.6953861369855695E-2</v>
      </c>
      <c r="AF104">
        <v>8.7046884880170802E-2</v>
      </c>
      <c r="AG104">
        <v>1.8575868933070701</v>
      </c>
      <c r="AH104">
        <v>5.0354159976229598</v>
      </c>
      <c r="AI104">
        <v>5.0003307875621399E-2</v>
      </c>
      <c r="AJ104">
        <v>2.9751332545253701</v>
      </c>
      <c r="AK104">
        <v>8.0023846424443504E-2</v>
      </c>
      <c r="AL104">
        <v>0.21553579509593801</v>
      </c>
      <c r="AM104">
        <v>7.6960571146906798</v>
      </c>
      <c r="AN104">
        <v>7.9995013322886596E-2</v>
      </c>
      <c r="AO104">
        <v>0.90969698578753599</v>
      </c>
      <c r="AP104">
        <v>0.13650251184308501</v>
      </c>
      <c r="AQ104">
        <v>0.52024898377733597</v>
      </c>
      <c r="AR104">
        <v>0.14488274957580199</v>
      </c>
      <c r="AS104">
        <v>3.4567181129396399E-2</v>
      </c>
      <c r="AT104">
        <v>4.79369551203008E-2</v>
      </c>
      <c r="AU104">
        <v>3.10329889074819E-3</v>
      </c>
      <c r="AV104">
        <v>7.9870062231670496E-4</v>
      </c>
      <c r="AW104">
        <v>1.18143745488533E-4</v>
      </c>
      <c r="AX104" s="23">
        <v>4.2093756562224603E-5</v>
      </c>
      <c r="AY104">
        <v>0.57235572261950995</v>
      </c>
      <c r="AZ104">
        <v>30.958503482680101</v>
      </c>
      <c r="BA104">
        <v>0.27066899562236002</v>
      </c>
      <c r="BB104">
        <v>0.58856252702148704</v>
      </c>
      <c r="BC104" s="23">
        <v>8.84714432925578E-6</v>
      </c>
      <c r="BD104" s="23">
        <v>3.2010383047346901E-6</v>
      </c>
      <c r="BE104" s="23">
        <v>2.3581974941424301E-5</v>
      </c>
      <c r="BF104">
        <v>5.2066058050108999E-2</v>
      </c>
      <c r="BG104">
        <v>2.9298033670296701E-2</v>
      </c>
      <c r="BH104">
        <v>2.5591025390560998E-3</v>
      </c>
      <c r="BI104">
        <v>1.1941582277915899E-4</v>
      </c>
      <c r="BJ104">
        <v>2.4281685876206302E-3</v>
      </c>
      <c r="BK104">
        <v>0.92307698712536401</v>
      </c>
      <c r="BL104">
        <v>0.24282533177611801</v>
      </c>
      <c r="BM104">
        <v>0.230306823724925</v>
      </c>
      <c r="BN104">
        <v>0.77229655573577005</v>
      </c>
      <c r="BO104">
        <v>0.715341792628156</v>
      </c>
      <c r="BP104">
        <v>8.7452255345007099E-2</v>
      </c>
      <c r="EV104">
        <v>3.3843351294035799</v>
      </c>
      <c r="EX104" s="23">
        <v>2.4718615241504199E-5</v>
      </c>
      <c r="FL104">
        <v>1.35046236591621E-2</v>
      </c>
      <c r="FM104">
        <v>2.55148435813658E-3</v>
      </c>
      <c r="FO104">
        <v>3.0128335875580198E-4</v>
      </c>
      <c r="FP104">
        <v>38.559543689865798</v>
      </c>
      <c r="FR104">
        <f t="shared" si="1"/>
        <v>105.14783387711083</v>
      </c>
    </row>
    <row r="105" spans="1:174" x14ac:dyDescent="0.3">
      <c r="A105" t="s">
        <v>646</v>
      </c>
      <c r="B105">
        <v>5.8765088574041901E-3</v>
      </c>
      <c r="D105">
        <v>9.3731947825610895E-2</v>
      </c>
      <c r="E105">
        <v>5.5583663570209198E-2</v>
      </c>
      <c r="F105">
        <v>2.5361588284778299E-2</v>
      </c>
      <c r="G105">
        <v>1.32813298043139E-3</v>
      </c>
      <c r="H105">
        <v>6.9716527259891601</v>
      </c>
      <c r="I105">
        <v>1.3287827344651699E-4</v>
      </c>
      <c r="J105">
        <v>2.3540232720687202</v>
      </c>
      <c r="K105">
        <v>0.93052688394241201</v>
      </c>
      <c r="L105">
        <v>0.198284834663179</v>
      </c>
      <c r="N105">
        <v>3.1420841292980102</v>
      </c>
      <c r="O105">
        <v>1.5517651620050201E-2</v>
      </c>
      <c r="P105" s="23">
        <v>8.5654667654424799E-6</v>
      </c>
      <c r="Q105">
        <v>1.53757960385156E-3</v>
      </c>
      <c r="R105" s="23">
        <v>1.96423943595482E-5</v>
      </c>
      <c r="S105">
        <v>0.266605279279851</v>
      </c>
      <c r="T105">
        <v>0.62879157903947103</v>
      </c>
      <c r="U105">
        <v>3.0436733489681699E-2</v>
      </c>
      <c r="V105">
        <v>0.36461265743006599</v>
      </c>
      <c r="W105">
        <v>7.5684383808114306E-2</v>
      </c>
      <c r="X105">
        <v>6.9702148077438603E-2</v>
      </c>
      <c r="Y105">
        <v>1.3634470302588301E-2</v>
      </c>
      <c r="Z105">
        <v>1.04533393972741</v>
      </c>
      <c r="AA105">
        <v>0.34742770112402099</v>
      </c>
      <c r="AB105">
        <v>1.27102037788073E-2</v>
      </c>
      <c r="AC105">
        <v>1.87977784412637E-2</v>
      </c>
      <c r="AE105">
        <v>3.2109306715750701</v>
      </c>
      <c r="AF105">
        <v>0.150712579784402</v>
      </c>
      <c r="AG105">
        <v>8.2261339385036999E-4</v>
      </c>
      <c r="AH105">
        <v>0.65114177383364802</v>
      </c>
      <c r="AI105">
        <v>2.0978434107711101E-3</v>
      </c>
      <c r="AJ105">
        <v>12.295665802392501</v>
      </c>
      <c r="AK105" s="23">
        <v>5.5954101332454304E-6</v>
      </c>
      <c r="AL105">
        <v>14.600530787272</v>
      </c>
      <c r="AM105">
        <v>8.9220680409802693</v>
      </c>
      <c r="AN105">
        <v>3.4951327805592802E-3</v>
      </c>
      <c r="AO105" s="23">
        <v>7.2548331828156394E-5</v>
      </c>
      <c r="AP105">
        <v>2.8112776116800102E-4</v>
      </c>
      <c r="AQ105">
        <v>6.4695415121030202E-3</v>
      </c>
      <c r="AR105">
        <v>6.4357755135221702E-4</v>
      </c>
      <c r="AS105">
        <v>5.9452389005715603E-4</v>
      </c>
      <c r="AT105" s="23">
        <v>7.2449735089734197E-5</v>
      </c>
      <c r="AU105">
        <v>0.103923428045039</v>
      </c>
      <c r="AV105">
        <v>2.6616630458877199E-2</v>
      </c>
      <c r="AW105">
        <v>3.9379097152762903E-3</v>
      </c>
      <c r="AX105">
        <v>9.6910005747523505E-4</v>
      </c>
      <c r="AY105">
        <v>0.37430266956178299</v>
      </c>
      <c r="AZ105">
        <v>-6.0101325639948699</v>
      </c>
      <c r="BA105">
        <v>1.5242739954967699</v>
      </c>
      <c r="BB105">
        <v>0.30682643454199499</v>
      </c>
      <c r="BC105">
        <v>2.27607399719557E-3</v>
      </c>
      <c r="BD105">
        <v>1.4397370874187599E-4</v>
      </c>
      <c r="BE105">
        <v>2.5282247722944399E-4</v>
      </c>
      <c r="BF105">
        <v>6.8565482945382001</v>
      </c>
      <c r="BG105">
        <v>5.6125558068403096</v>
      </c>
      <c r="BH105">
        <v>9.1943834057140197E-2</v>
      </c>
      <c r="BI105">
        <v>1.3734819805449E-2</v>
      </c>
      <c r="BJ105">
        <v>2.0324046995248701E-3</v>
      </c>
      <c r="BK105">
        <v>0.513291533920893</v>
      </c>
      <c r="BL105">
        <v>7.5996872179647804E-2</v>
      </c>
      <c r="BM105">
        <v>6.4699587676424803</v>
      </c>
      <c r="BN105">
        <v>1.3801786803774201</v>
      </c>
      <c r="BO105">
        <v>3.3694531921028101</v>
      </c>
      <c r="BP105">
        <v>0.34425502755181397</v>
      </c>
      <c r="EV105">
        <v>9.8704965292630007</v>
      </c>
      <c r="FL105">
        <v>10.2446115539739</v>
      </c>
      <c r="FM105">
        <v>3.8950062868315301</v>
      </c>
      <c r="FO105">
        <v>0.50743443030151902</v>
      </c>
      <c r="FP105">
        <v>13.173393875143599</v>
      </c>
      <c r="FR105">
        <f t="shared" si="1"/>
        <v>115.26929387224662</v>
      </c>
    </row>
    <row r="106" spans="1:174" x14ac:dyDescent="0.3">
      <c r="A106" t="s">
        <v>648</v>
      </c>
      <c r="B106">
        <v>2.93396036523638E-3</v>
      </c>
      <c r="D106">
        <v>6.7551593443602401E-3</v>
      </c>
      <c r="E106">
        <v>8.1677321093809804E-3</v>
      </c>
      <c r="F106">
        <v>1.60344792535846E-3</v>
      </c>
      <c r="G106">
        <v>2.3942524893454001E-4</v>
      </c>
      <c r="H106">
        <v>1.5257718572874299</v>
      </c>
      <c r="I106" s="23">
        <v>4.1019108542421704E-6</v>
      </c>
      <c r="J106">
        <v>0.187479394934259</v>
      </c>
      <c r="K106">
        <v>8.9660566516556794E-2</v>
      </c>
      <c r="L106">
        <v>9.4015863371188797E-3</v>
      </c>
      <c r="N106">
        <v>0.59642205052534303</v>
      </c>
      <c r="O106">
        <v>8.5593544311812503E-3</v>
      </c>
      <c r="P106" s="23">
        <v>1.0074144327503801E-6</v>
      </c>
      <c r="Q106" s="23">
        <v>1.6586581028937901E-5</v>
      </c>
      <c r="R106" s="23">
        <v>2.4279146584441401E-6</v>
      </c>
      <c r="S106">
        <v>2.4303246979290802E-3</v>
      </c>
      <c r="T106">
        <v>0.24144595739514599</v>
      </c>
      <c r="U106">
        <v>1.1080338678315199E-2</v>
      </c>
      <c r="V106">
        <v>3.5298055472237001E-2</v>
      </c>
      <c r="W106">
        <v>1.28850187133791E-2</v>
      </c>
      <c r="X106">
        <v>9.4257644656593504E-4</v>
      </c>
      <c r="Y106">
        <v>1.86993109868982E-3</v>
      </c>
      <c r="Z106">
        <v>0.19226384191994</v>
      </c>
      <c r="AA106">
        <v>0.152890553937653</v>
      </c>
      <c r="AB106">
        <v>2.1117827172200902E-3</v>
      </c>
      <c r="AC106">
        <v>4.8110950796782402E-3</v>
      </c>
      <c r="AE106">
        <v>0.17241957637618799</v>
      </c>
      <c r="AF106">
        <v>5.7070550401181898E-2</v>
      </c>
      <c r="AG106">
        <v>4.8729171097376098E-4</v>
      </c>
      <c r="AH106">
        <v>4.3170152337132697</v>
      </c>
      <c r="AI106">
        <v>5.9402808297365798E-3</v>
      </c>
      <c r="AJ106">
        <v>1.38026481108197</v>
      </c>
      <c r="AK106" s="23">
        <v>1.9024594237133501E-6</v>
      </c>
      <c r="AL106">
        <v>0.215365254277397</v>
      </c>
      <c r="AM106">
        <v>118.046942356098</v>
      </c>
      <c r="AN106">
        <v>7.7746317438021897E-4</v>
      </c>
      <c r="AO106">
        <v>2.19432688032879E-4</v>
      </c>
      <c r="AP106">
        <v>3.8692106710453003E-4</v>
      </c>
      <c r="AQ106">
        <v>1.7692928798801501E-3</v>
      </c>
      <c r="AR106">
        <v>2.1148604408408899E-4</v>
      </c>
      <c r="AS106" s="23">
        <v>4.7791048463062702E-5</v>
      </c>
      <c r="AT106" s="23">
        <v>5.8986352002966001E-5</v>
      </c>
      <c r="AU106">
        <v>1.3161291849516501E-2</v>
      </c>
      <c r="AV106">
        <v>3.3838920676456702E-3</v>
      </c>
      <c r="AW106">
        <v>5.0143092658716201E-4</v>
      </c>
      <c r="AX106" s="23">
        <v>4.6279509359221199E-5</v>
      </c>
      <c r="AY106">
        <v>2.14634125350881E-2</v>
      </c>
      <c r="AZ106">
        <v>4.9107636343028904</v>
      </c>
      <c r="BA106">
        <v>3.4398030408414097E-2</v>
      </c>
      <c r="BB106">
        <v>0.41969668266590499</v>
      </c>
      <c r="BC106">
        <v>2.3936928017428901E-4</v>
      </c>
      <c r="BD106" s="23">
        <v>2.0411685970901299E-5</v>
      </c>
      <c r="BE106" s="23">
        <v>3.1928941225254498E-5</v>
      </c>
      <c r="BF106">
        <v>0.30625286911300598</v>
      </c>
      <c r="BG106">
        <v>0.96036109972628703</v>
      </c>
      <c r="BH106">
        <v>1.2255228465402401E-2</v>
      </c>
      <c r="BI106">
        <v>2.4169972340417501E-3</v>
      </c>
      <c r="BJ106">
        <v>2.2041352796222001E-4</v>
      </c>
      <c r="BK106">
        <v>0.17029365976005001</v>
      </c>
      <c r="BL106">
        <v>1.5480563672206999E-2</v>
      </c>
      <c r="BM106">
        <v>0.27883015660773502</v>
      </c>
      <c r="BN106">
        <v>3.3766920269534199E-2</v>
      </c>
      <c r="BO106">
        <v>2.25895815291143</v>
      </c>
      <c r="BP106">
        <v>1.17287444064633E-2</v>
      </c>
      <c r="EV106">
        <v>2.16759588293931</v>
      </c>
      <c r="FL106">
        <v>4.5405832996116597</v>
      </c>
      <c r="FM106">
        <v>0.87550932752024502</v>
      </c>
      <c r="FO106">
        <v>0.103808714374117</v>
      </c>
      <c r="FP106">
        <v>499.60622397181697</v>
      </c>
      <c r="FR106">
        <f t="shared" si="1"/>
        <v>644.0420191313342</v>
      </c>
    </row>
    <row r="107" spans="1:174" x14ac:dyDescent="0.3">
      <c r="A107" t="s">
        <v>650</v>
      </c>
      <c r="B107">
        <v>1.7501126614676201E-2</v>
      </c>
      <c r="C107">
        <v>5.1061157262561304E-3</v>
      </c>
      <c r="D107">
        <v>0.248774593139653</v>
      </c>
      <c r="E107">
        <v>0.78185992792856096</v>
      </c>
      <c r="F107">
        <v>3.7717066502103803E-2</v>
      </c>
      <c r="G107">
        <v>2.1712815243454E-2</v>
      </c>
      <c r="H107">
        <v>0.45278101423751999</v>
      </c>
      <c r="I107">
        <v>8.2930870680483996E-3</v>
      </c>
      <c r="J107">
        <v>2.3915888251489902E-2</v>
      </c>
      <c r="K107">
        <v>9.4452709034790305E-2</v>
      </c>
      <c r="L107">
        <v>2.2778223475757899E-3</v>
      </c>
      <c r="M107">
        <v>2.13370995154037E-4</v>
      </c>
      <c r="N107">
        <v>0.45117211828949499</v>
      </c>
      <c r="O107">
        <v>8.14589030966687E-2</v>
      </c>
      <c r="P107">
        <v>8.1717549123790003E-3</v>
      </c>
      <c r="Q107">
        <v>1.36291691611905E-3</v>
      </c>
      <c r="R107">
        <v>2.4545909556795802E-2</v>
      </c>
      <c r="S107">
        <v>0.27752367642616199</v>
      </c>
      <c r="T107">
        <v>0.297871865809817</v>
      </c>
      <c r="U107">
        <v>2.4766951299105102</v>
      </c>
      <c r="V107">
        <v>0.305103968857945</v>
      </c>
      <c r="W107">
        <v>6.4127483983325406E-2</v>
      </c>
      <c r="X107">
        <v>1.6614718475410701E-4</v>
      </c>
      <c r="Y107">
        <v>3.1638508835416503E-2</v>
      </c>
      <c r="Z107">
        <v>2.16229855075178</v>
      </c>
      <c r="AA107">
        <v>9.8188718606249807</v>
      </c>
      <c r="AB107">
        <v>5.7702730986582103E-3</v>
      </c>
      <c r="AC107">
        <v>7.2450320213803696E-2</v>
      </c>
      <c r="AD107">
        <v>5.3119153080276099E-3</v>
      </c>
      <c r="AE107">
        <v>1.4374772327535701</v>
      </c>
      <c r="AF107">
        <v>0.14267631648058501</v>
      </c>
      <c r="AG107">
        <v>2.1118203625766201</v>
      </c>
      <c r="AH107">
        <v>2.7623969002082598</v>
      </c>
      <c r="AI107">
        <v>3.08770624230588E-2</v>
      </c>
      <c r="AJ107">
        <v>4.1046177485977902</v>
      </c>
      <c r="AK107">
        <v>3.9191928141761798E-3</v>
      </c>
      <c r="AL107">
        <v>4.8186742786994301E-2</v>
      </c>
      <c r="AM107">
        <v>1.63920932422404</v>
      </c>
      <c r="AN107">
        <v>1.61496475769327</v>
      </c>
      <c r="AO107">
        <v>0.176106920944092</v>
      </c>
      <c r="AP107">
        <v>0.101253027910239</v>
      </c>
      <c r="AQ107">
        <v>2.1047909340272799</v>
      </c>
      <c r="AR107">
        <v>0.23245298765813499</v>
      </c>
      <c r="AS107">
        <v>0.45692857657268299</v>
      </c>
      <c r="AT107">
        <v>5.5438418670237001E-2</v>
      </c>
      <c r="AU107">
        <v>1.8189910825942599E-2</v>
      </c>
      <c r="AV107">
        <v>4.6783912179183002E-3</v>
      </c>
      <c r="AW107">
        <v>6.9135837765881697E-4</v>
      </c>
      <c r="AX107" s="23">
        <v>8.2013658088757901E-5</v>
      </c>
      <c r="AY107">
        <v>9.25069672666603E-2</v>
      </c>
      <c r="AZ107">
        <v>12.857364869281801</v>
      </c>
      <c r="BA107">
        <v>1.3508457886663801</v>
      </c>
      <c r="BB107">
        <v>0.63958248363090198</v>
      </c>
      <c r="BC107">
        <v>1.1403150066880099E-4</v>
      </c>
      <c r="BD107" s="23">
        <v>7.0434504611686402E-6</v>
      </c>
      <c r="BE107" s="23">
        <v>7.3259385845804496E-5</v>
      </c>
      <c r="BF107">
        <v>0.41691447568284601</v>
      </c>
      <c r="BG107">
        <v>0.35682948629709899</v>
      </c>
      <c r="BH107">
        <v>8.9599797538928605E-2</v>
      </c>
      <c r="BI107">
        <v>1.89841372962013E-3</v>
      </c>
      <c r="BJ107">
        <v>5.0591164016642702E-2</v>
      </c>
      <c r="BK107">
        <v>1.75676430901529</v>
      </c>
      <c r="BL107">
        <v>0.34334079821470498</v>
      </c>
      <c r="BM107">
        <v>2.9553418813994599</v>
      </c>
      <c r="BN107">
        <v>0.11867685013611</v>
      </c>
      <c r="BO107">
        <v>0.25957938471340303</v>
      </c>
      <c r="BP107">
        <v>0.23235209620915701</v>
      </c>
      <c r="EV107">
        <v>5.3463793879661203</v>
      </c>
      <c r="EX107">
        <v>2.8781264562339902E-3</v>
      </c>
      <c r="FL107">
        <v>10.7086236727786</v>
      </c>
      <c r="FM107">
        <v>2.3448122228445301</v>
      </c>
      <c r="FO107">
        <v>0.28467381711911899</v>
      </c>
      <c r="FP107">
        <v>1.8247465477467899</v>
      </c>
      <c r="FR107">
        <f t="shared" si="1"/>
        <v>76.860401896333926</v>
      </c>
    </row>
    <row r="108" spans="1:174" x14ac:dyDescent="0.3">
      <c r="A108" t="s">
        <v>652</v>
      </c>
      <c r="B108">
        <v>1.4781319131806E-4</v>
      </c>
      <c r="C108" s="23">
        <v>3.0185329574145501E-5</v>
      </c>
      <c r="D108">
        <v>1.3586653737579701E-3</v>
      </c>
      <c r="E108">
        <v>3.4753336986891203E-2</v>
      </c>
      <c r="F108">
        <v>6.3531873411927595E-4</v>
      </c>
      <c r="G108">
        <v>1.45509241640049E-2</v>
      </c>
      <c r="H108">
        <v>0.19104087687652599</v>
      </c>
      <c r="I108">
        <v>1.6641884614364901E-4</v>
      </c>
      <c r="J108">
        <v>4.0246811849410204E-3</v>
      </c>
      <c r="K108">
        <v>1.7100341098668401E-4</v>
      </c>
      <c r="L108" s="23">
        <v>9.9687831868714507E-5</v>
      </c>
      <c r="N108">
        <v>9.9276178422309895E-3</v>
      </c>
      <c r="O108">
        <v>7.9450711431799E-3</v>
      </c>
      <c r="P108" s="23">
        <v>3.0186372341512801E-5</v>
      </c>
      <c r="Q108" s="23">
        <v>3.8631366729605298E-6</v>
      </c>
      <c r="R108" s="23">
        <v>6.9224775468762202E-5</v>
      </c>
      <c r="S108">
        <v>6.3719921618237503E-4</v>
      </c>
      <c r="T108">
        <v>1.6292748680497801E-3</v>
      </c>
      <c r="U108">
        <v>5.3933760548247804E-4</v>
      </c>
      <c r="V108">
        <v>4.1502747331439001E-4</v>
      </c>
      <c r="W108">
        <v>5.3330198629853896E-4</v>
      </c>
      <c r="X108" s="23">
        <v>5.3203738961849602E-5</v>
      </c>
      <c r="Y108">
        <v>4.1897339290230401E-4</v>
      </c>
      <c r="Z108">
        <v>1.08409861407378E-2</v>
      </c>
      <c r="AA108">
        <v>1.07917186920989E-2</v>
      </c>
      <c r="AB108">
        <v>5.38362983051152E-4</v>
      </c>
      <c r="AC108">
        <v>1.6363012582305399E-4</v>
      </c>
      <c r="AD108" s="23">
        <v>2.8789666419124098E-6</v>
      </c>
      <c r="AE108">
        <v>4.2137870687178501E-3</v>
      </c>
      <c r="AF108">
        <v>1.39314515681129E-2</v>
      </c>
      <c r="AG108">
        <v>5.2551847436377003E-2</v>
      </c>
      <c r="AH108">
        <v>2.3012243714843499E-2</v>
      </c>
      <c r="AI108">
        <v>3.3637743656146499E-4</v>
      </c>
      <c r="AJ108">
        <v>3.4535636697905797E-2</v>
      </c>
      <c r="AK108" s="23">
        <v>1.8855075262179601E-5</v>
      </c>
      <c r="AL108">
        <v>1.1336335301119201E-3</v>
      </c>
      <c r="AM108">
        <v>5.6583498470056802E-2</v>
      </c>
      <c r="AN108">
        <v>8.8860754257861999E-3</v>
      </c>
      <c r="AO108">
        <v>1.5081360644445201</v>
      </c>
      <c r="AP108">
        <v>0.151266023909047</v>
      </c>
      <c r="AQ108">
        <v>1.37223942593628</v>
      </c>
      <c r="AR108">
        <v>9.7526558399524496E-2</v>
      </c>
      <c r="AS108">
        <v>1.55581803055613E-2</v>
      </c>
      <c r="AT108">
        <v>3.6141850292099702E-2</v>
      </c>
      <c r="AU108">
        <v>1.1101638743533601E-3</v>
      </c>
      <c r="AV108">
        <v>2.8476039634103302E-4</v>
      </c>
      <c r="AW108" s="23">
        <v>4.22645163512504E-5</v>
      </c>
      <c r="AX108" s="23">
        <v>5.5308835174533499E-6</v>
      </c>
      <c r="AY108">
        <v>2.2343508052080199E-2</v>
      </c>
      <c r="AZ108">
        <v>2.2894804560235702</v>
      </c>
      <c r="BA108">
        <v>0.33999361277384599</v>
      </c>
      <c r="BB108">
        <v>6.5343004782685996E-2</v>
      </c>
      <c r="BC108" s="23">
        <v>1.9779334011320801E-5</v>
      </c>
      <c r="BD108" s="23">
        <v>2.4449643145411599E-6</v>
      </c>
      <c r="BE108" s="23">
        <v>5.1124293084210901E-6</v>
      </c>
      <c r="BF108">
        <v>4.5454078006875002E-2</v>
      </c>
      <c r="BG108">
        <v>3.7479683501396299</v>
      </c>
      <c r="BH108">
        <v>2.74169229418985E-2</v>
      </c>
      <c r="BI108">
        <v>2.1711333154108801E-3</v>
      </c>
      <c r="BJ108">
        <v>1.38401636122162E-2</v>
      </c>
      <c r="BK108">
        <v>2.7366190073280898</v>
      </c>
      <c r="BL108">
        <v>8.7650884780977004E-2</v>
      </c>
      <c r="BM108">
        <v>1.5394306352193201</v>
      </c>
      <c r="BN108">
        <v>0.27411078365792102</v>
      </c>
      <c r="BO108">
        <v>9.5509385512956499E-2</v>
      </c>
      <c r="BP108">
        <v>1.08823455816341E-2</v>
      </c>
      <c r="EV108">
        <v>16.000817855657601</v>
      </c>
      <c r="EX108" s="23">
        <v>3.9071012312110003E-5</v>
      </c>
      <c r="FL108">
        <v>16.028052999835602</v>
      </c>
      <c r="FM108">
        <v>6.9433850298109903</v>
      </c>
      <c r="FO108">
        <v>0.91478833044373298</v>
      </c>
      <c r="FP108">
        <v>3.9731751503675898</v>
      </c>
      <c r="FR108">
        <f t="shared" si="1"/>
        <v>58.827533045355473</v>
      </c>
    </row>
    <row r="109" spans="1:174" x14ac:dyDescent="0.3">
      <c r="A109" t="s">
        <v>654</v>
      </c>
      <c r="B109" s="23">
        <v>8.28701032117403E-5</v>
      </c>
      <c r="C109">
        <v>1.5747783328853E-4</v>
      </c>
      <c r="D109">
        <v>6.7561478935316104E-3</v>
      </c>
      <c r="E109">
        <v>0.34581932560261602</v>
      </c>
      <c r="F109">
        <v>2.48830061279852E-3</v>
      </c>
      <c r="G109">
        <v>3.7531970375409202E-2</v>
      </c>
      <c r="H109">
        <v>0.386065610069739</v>
      </c>
      <c r="I109">
        <v>1.2002674686166E-3</v>
      </c>
      <c r="J109">
        <v>8.2746927458270392E-3</v>
      </c>
      <c r="K109">
        <v>2.2581360132831799E-2</v>
      </c>
      <c r="L109">
        <v>1.4463030407167001E-3</v>
      </c>
      <c r="M109" s="23">
        <v>4.9888302132120497E-5</v>
      </c>
      <c r="N109">
        <v>0.108535183404199</v>
      </c>
      <c r="O109">
        <v>0.224472566434848</v>
      </c>
      <c r="P109">
        <v>2.9756648228584101E-3</v>
      </c>
      <c r="Q109" s="23">
        <v>1.7315145328519801E-6</v>
      </c>
      <c r="R109" s="23">
        <v>3.1224844494605001E-5</v>
      </c>
      <c r="S109">
        <v>1.5093382394698301E-2</v>
      </c>
      <c r="T109">
        <v>5.6691118573682297E-4</v>
      </c>
      <c r="U109">
        <v>3.5230393905791399E-4</v>
      </c>
      <c r="V109">
        <v>3.7944250937479399E-4</v>
      </c>
      <c r="W109">
        <v>7.9586910587884599E-4</v>
      </c>
      <c r="Y109" s="23">
        <v>3.59353909065494E-5</v>
      </c>
      <c r="Z109">
        <v>6.2511831444980901E-3</v>
      </c>
      <c r="AA109">
        <v>1.12996804133176E-2</v>
      </c>
      <c r="AB109">
        <v>1.9056330309232101E-3</v>
      </c>
      <c r="AC109">
        <v>1.89639235464046E-3</v>
      </c>
      <c r="AE109">
        <v>1.7576915595337899E-2</v>
      </c>
      <c r="AF109">
        <v>1.5791131397732298E-2</v>
      </c>
      <c r="AG109">
        <v>1.32125361875602</v>
      </c>
      <c r="AH109">
        <v>0.44945463880507802</v>
      </c>
      <c r="AI109">
        <v>2.5134564207735698E-4</v>
      </c>
      <c r="AJ109">
        <v>0.62440037628343104</v>
      </c>
      <c r="AK109">
        <v>3.7873539563064998E-4</v>
      </c>
      <c r="AL109">
        <v>9.0269574528009003E-2</v>
      </c>
      <c r="AM109">
        <v>0.35410210469789499</v>
      </c>
      <c r="AN109">
        <v>5.7179437521353703E-2</v>
      </c>
      <c r="AO109">
        <v>0.86133271018606405</v>
      </c>
      <c r="AP109">
        <v>2.2290276374747102</v>
      </c>
      <c r="AQ109">
        <v>3.8640985672568302</v>
      </c>
      <c r="AR109">
        <v>0.86536221074261099</v>
      </c>
      <c r="AS109">
        <v>0.405418187086729</v>
      </c>
      <c r="AT109">
        <v>2.1715954624826801E-2</v>
      </c>
      <c r="AU109">
        <v>8.9845489327714204E-2</v>
      </c>
      <c r="AV109">
        <v>2.30008942979225E-2</v>
      </c>
      <c r="AW109">
        <v>3.38942114137633E-3</v>
      </c>
      <c r="AX109" s="23">
        <v>3.1326023607056801E-6</v>
      </c>
      <c r="AY109">
        <v>5.4024111296974299E-2</v>
      </c>
      <c r="AZ109">
        <v>64.642181759577696</v>
      </c>
      <c r="BA109">
        <v>0.73387067367889403</v>
      </c>
      <c r="BB109">
        <v>0.154736230205926</v>
      </c>
      <c r="BC109">
        <v>4.1255188658709599E-4</v>
      </c>
      <c r="BD109" s="23">
        <v>1.85826194112962E-5</v>
      </c>
      <c r="BE109" s="23">
        <v>6.7451784281910196E-5</v>
      </c>
      <c r="BF109">
        <v>0.46291205059959301</v>
      </c>
      <c r="BG109">
        <v>1.12350567080521</v>
      </c>
      <c r="BH109">
        <v>1.74458043425006E-2</v>
      </c>
      <c r="BI109">
        <v>1.08294437864351E-3</v>
      </c>
      <c r="BJ109">
        <v>2.9839259786039199E-2</v>
      </c>
      <c r="BK109">
        <v>7.9703277268732604</v>
      </c>
      <c r="BL109">
        <v>0.56736405389217404</v>
      </c>
      <c r="BM109">
        <v>0.56768872616265897</v>
      </c>
      <c r="BN109">
        <v>0.54754073172654005</v>
      </c>
      <c r="BO109">
        <v>0.24568323605543199</v>
      </c>
      <c r="BP109">
        <v>3.03956245692671E-3</v>
      </c>
      <c r="EV109">
        <v>15.7381924908013</v>
      </c>
      <c r="EX109" s="23">
        <v>6.4670146766399505E-5</v>
      </c>
      <c r="FL109">
        <v>4.0108988964409198</v>
      </c>
      <c r="FM109">
        <v>23.057512634008798</v>
      </c>
      <c r="FO109">
        <v>3.2628694443644402</v>
      </c>
      <c r="FP109">
        <v>2.3655853308518799</v>
      </c>
      <c r="FR109">
        <f t="shared" si="1"/>
        <v>138.03776399677724</v>
      </c>
    </row>
    <row r="110" spans="1:174" x14ac:dyDescent="0.3">
      <c r="A110" t="s">
        <v>656</v>
      </c>
      <c r="B110">
        <v>3.5595627369968E-3</v>
      </c>
      <c r="C110">
        <v>1.3412446949573099E-3</v>
      </c>
      <c r="D110">
        <v>7.4926551933192295E-2</v>
      </c>
      <c r="E110">
        <v>0.31016594009850101</v>
      </c>
      <c r="F110">
        <v>3.15808232949219E-2</v>
      </c>
      <c r="G110">
        <v>1.3340046681632399E-2</v>
      </c>
      <c r="H110">
        <v>0.22201151584026499</v>
      </c>
      <c r="I110">
        <v>4.5366945978646901E-4</v>
      </c>
      <c r="J110">
        <v>2.4954879206644299E-3</v>
      </c>
      <c r="K110">
        <v>1.11906431985394E-2</v>
      </c>
      <c r="L110">
        <v>4.9867418266530698E-4</v>
      </c>
      <c r="M110" s="23">
        <v>7.8235929893761898E-5</v>
      </c>
      <c r="N110">
        <v>7.11979651904915E-2</v>
      </c>
      <c r="O110">
        <v>1.0579579048449901E-2</v>
      </c>
      <c r="P110">
        <v>4.8232605237837902E-4</v>
      </c>
      <c r="Q110" s="23">
        <v>5.3397092187711502E-5</v>
      </c>
      <c r="R110">
        <v>8.5790636258228404E-4</v>
      </c>
      <c r="S110">
        <v>2.2513271875848999E-2</v>
      </c>
      <c r="T110">
        <v>1.6752035052185799E-2</v>
      </c>
      <c r="U110">
        <v>1.73670131648434E-2</v>
      </c>
      <c r="V110">
        <v>1.1689614855978901E-3</v>
      </c>
      <c r="W110">
        <v>2.1076692365905899E-3</v>
      </c>
      <c r="X110" s="23">
        <v>6.1840161000300696E-6</v>
      </c>
      <c r="Y110">
        <v>1.24973665794693E-3</v>
      </c>
      <c r="Z110">
        <v>6.2075048795747503E-2</v>
      </c>
      <c r="AA110">
        <v>3.2545463087594997E-2</v>
      </c>
      <c r="AB110">
        <v>0.126658526070309</v>
      </c>
      <c r="AC110">
        <v>1.72204810731761E-2</v>
      </c>
      <c r="AD110">
        <v>2.7777152800940698E-4</v>
      </c>
      <c r="AE110">
        <v>3.6953157285028397E-2</v>
      </c>
      <c r="AF110">
        <v>7.9101854328221394E-2</v>
      </c>
      <c r="AG110">
        <v>0.734459612774083</v>
      </c>
      <c r="AH110">
        <v>0.30995978814421699</v>
      </c>
      <c r="AI110">
        <v>5.4526531801398599E-4</v>
      </c>
      <c r="AJ110">
        <v>1.2501727626072301</v>
      </c>
      <c r="AK110">
        <v>6.3912218383761895E-4</v>
      </c>
      <c r="AL110">
        <v>1.68087952394473E-2</v>
      </c>
      <c r="AM110">
        <v>0.35549818175842701</v>
      </c>
      <c r="AN110">
        <v>3.44950946609534E-2</v>
      </c>
      <c r="AO110">
        <v>7.2528305024880793E-2</v>
      </c>
      <c r="AP110">
        <v>2.8266579001764599E-2</v>
      </c>
      <c r="AQ110">
        <v>2.9963926782096499</v>
      </c>
      <c r="AR110">
        <v>6.1386105231419602E-2</v>
      </c>
      <c r="AS110">
        <v>0.12621199519628201</v>
      </c>
      <c r="AT110">
        <v>3.0244252919173699E-3</v>
      </c>
      <c r="AU110">
        <v>1.97148443518389E-2</v>
      </c>
      <c r="AV110">
        <v>5.0698185059633704E-3</v>
      </c>
      <c r="AW110">
        <v>7.4908740823260501E-4</v>
      </c>
      <c r="AX110" s="23">
        <v>9.8096249504970399E-5</v>
      </c>
      <c r="AY110">
        <v>0.161150189101777</v>
      </c>
      <c r="AZ110">
        <v>6.0885835818169003</v>
      </c>
      <c r="BA110">
        <v>5.9911852634331998E-2</v>
      </c>
      <c r="BB110">
        <v>7.6463795376567403E-3</v>
      </c>
      <c r="BC110" s="23">
        <v>2.74937025180406E-5</v>
      </c>
      <c r="BD110" s="23">
        <v>2.5321143366284101E-6</v>
      </c>
      <c r="BE110" s="23">
        <v>2.8962096400313301E-5</v>
      </c>
      <c r="BF110">
        <v>7.8396488636107195E-2</v>
      </c>
      <c r="BG110">
        <v>7.1940404233470895E-2</v>
      </c>
      <c r="BH110">
        <v>3.8230904490843699E-3</v>
      </c>
      <c r="BI110">
        <v>9.7227118005663998E-4</v>
      </c>
      <c r="BJ110">
        <v>1.19953871246276E-2</v>
      </c>
      <c r="BK110">
        <v>2.6786600515582402</v>
      </c>
      <c r="BL110">
        <v>4.1788631949542403E-2</v>
      </c>
      <c r="BM110">
        <v>2.4121910782836702</v>
      </c>
      <c r="BN110">
        <v>0.23161879727967299</v>
      </c>
      <c r="BO110">
        <v>1.3708057016878701</v>
      </c>
      <c r="BP110">
        <v>5.1248032251049102E-3</v>
      </c>
      <c r="EV110">
        <v>4.3154359355247802</v>
      </c>
      <c r="EX110" s="23">
        <v>7.1163568919161099E-5</v>
      </c>
      <c r="FL110">
        <v>28.426578289913301</v>
      </c>
      <c r="FM110">
        <v>11.8628543321507</v>
      </c>
      <c r="FO110">
        <v>1.5580940286051399</v>
      </c>
      <c r="FP110">
        <v>10.7133525150539</v>
      </c>
      <c r="FR110">
        <f t="shared" si="1"/>
        <v>77.28788526196108</v>
      </c>
    </row>
    <row r="111" spans="1:174" x14ac:dyDescent="0.3">
      <c r="A111" t="s">
        <v>658</v>
      </c>
      <c r="B111">
        <v>8.1582390014561003E-3</v>
      </c>
      <c r="C111">
        <v>3.9803491387860497E-3</v>
      </c>
      <c r="D111">
        <v>0.245347347539844</v>
      </c>
      <c r="E111">
        <v>0.79835524049255202</v>
      </c>
      <c r="F111">
        <v>7.3325720674502895E-2</v>
      </c>
      <c r="G111">
        <v>3.7320410899655897E-2</v>
      </c>
      <c r="H111">
        <v>0.77307752720843304</v>
      </c>
      <c r="I111">
        <v>4.1035336003393697E-3</v>
      </c>
      <c r="J111">
        <v>1.8461323096690799E-2</v>
      </c>
      <c r="K111">
        <v>6.8371074428387902E-3</v>
      </c>
      <c r="L111">
        <v>1.90594993665286E-3</v>
      </c>
      <c r="M111">
        <v>2.19785957693808E-4</v>
      </c>
      <c r="N111">
        <v>0.468447400304627</v>
      </c>
      <c r="O111">
        <v>5.5296300239022897E-3</v>
      </c>
      <c r="P111">
        <v>3.5898454895163802E-4</v>
      </c>
      <c r="Q111" s="23">
        <v>8.3347818182745201E-6</v>
      </c>
      <c r="R111" s="23">
        <v>4.7519838007461401E-5</v>
      </c>
      <c r="S111">
        <v>1.9887039910993099E-2</v>
      </c>
      <c r="T111">
        <v>2.1968802346312401E-2</v>
      </c>
      <c r="U111">
        <v>6.4976696171191901E-3</v>
      </c>
      <c r="V111">
        <v>9.7352890699544999E-3</v>
      </c>
      <c r="W111">
        <v>5.1305679973351103E-3</v>
      </c>
      <c r="X111">
        <v>4.3527445457786898E-4</v>
      </c>
      <c r="Y111">
        <v>2.55453847111129E-3</v>
      </c>
      <c r="Z111">
        <v>0.334963379017159</v>
      </c>
      <c r="AA111">
        <v>0.195886530129251</v>
      </c>
      <c r="AB111">
        <v>1.19095857343724E-2</v>
      </c>
      <c r="AC111">
        <v>9.2930845303294402E-3</v>
      </c>
      <c r="AD111" s="23">
        <v>4.9341260783407097E-5</v>
      </c>
      <c r="AE111">
        <v>9.0138286146105195E-2</v>
      </c>
      <c r="AF111">
        <v>4.9526660867149998E-2</v>
      </c>
      <c r="AG111">
        <v>0.114904528757759</v>
      </c>
      <c r="AH111">
        <v>0.18855824527104401</v>
      </c>
      <c r="AI111">
        <v>1.7049923072403701E-3</v>
      </c>
      <c r="AJ111">
        <v>0.73961046717882994</v>
      </c>
      <c r="AK111">
        <v>4.6443960897708499E-4</v>
      </c>
      <c r="AL111">
        <v>9.3775597498102093E-3</v>
      </c>
      <c r="AM111">
        <v>0.47797710466119903</v>
      </c>
      <c r="AN111">
        <v>2.20470946331419E-2</v>
      </c>
      <c r="AO111">
        <v>3.41908947233237E-3</v>
      </c>
      <c r="AP111">
        <v>7.8051815530930501E-3</v>
      </c>
      <c r="AQ111">
        <v>0.32627180902245401</v>
      </c>
      <c r="AR111">
        <v>3.8980486508953498</v>
      </c>
      <c r="AS111">
        <v>0.40398342901335899</v>
      </c>
      <c r="AT111">
        <v>2.5857771321013499E-3</v>
      </c>
      <c r="AU111">
        <v>6.1667404919391001E-4</v>
      </c>
      <c r="AV111">
        <v>1.5826272929894699E-4</v>
      </c>
      <c r="AW111" s="23">
        <v>2.3474583984387499E-5</v>
      </c>
      <c r="AX111" s="23">
        <v>2.8191741811896999E-5</v>
      </c>
      <c r="AY111">
        <v>8.5387169541371599E-2</v>
      </c>
      <c r="AZ111">
        <v>1.00660860544483</v>
      </c>
      <c r="BA111">
        <v>2.0039065035760899</v>
      </c>
      <c r="BB111">
        <v>5.7639422451488303E-3</v>
      </c>
      <c r="BC111">
        <v>4.94029624999319E-4</v>
      </c>
      <c r="BD111" s="23">
        <v>3.0515532468822299E-6</v>
      </c>
      <c r="BE111" s="23">
        <v>1.2748641467612999E-5</v>
      </c>
      <c r="BF111">
        <v>0.34366259763951301</v>
      </c>
      <c r="BG111">
        <v>0.16982868517368299</v>
      </c>
      <c r="BH111">
        <v>5.1083081736989999E-2</v>
      </c>
      <c r="BI111">
        <v>6.1130127531344699E-3</v>
      </c>
      <c r="BJ111">
        <v>1.33071307957425E-2</v>
      </c>
      <c r="BK111">
        <v>7.1725668238733897</v>
      </c>
      <c r="BL111">
        <v>0.23344733930987399</v>
      </c>
      <c r="BM111">
        <v>0.16297448418050001</v>
      </c>
      <c r="BN111">
        <v>3.53510319028357E-2</v>
      </c>
      <c r="BO111">
        <v>0.19426583498181799</v>
      </c>
      <c r="BP111">
        <v>1.89343720867638E-3</v>
      </c>
      <c r="EV111">
        <v>49.3240267805893</v>
      </c>
      <c r="EX111">
        <v>1.00162483852321E-2</v>
      </c>
      <c r="FL111">
        <v>17.070616851051899</v>
      </c>
      <c r="FM111">
        <v>12.6238531551544</v>
      </c>
      <c r="FO111">
        <v>1.71840984762335</v>
      </c>
      <c r="FP111">
        <v>4.4024500691866697</v>
      </c>
      <c r="FR111">
        <f t="shared" si="1"/>
        <v>106.03708788857443</v>
      </c>
    </row>
    <row r="112" spans="1:174" x14ac:dyDescent="0.3">
      <c r="A112" t="s">
        <v>660</v>
      </c>
      <c r="B112">
        <v>6.6948785991371605E-4</v>
      </c>
      <c r="C112">
        <v>1.36526189055876E-4</v>
      </c>
      <c r="D112">
        <v>2.9904004361170199E-3</v>
      </c>
      <c r="E112">
        <v>5.9198753637352601E-2</v>
      </c>
      <c r="F112">
        <v>1.3099922881869501E-3</v>
      </c>
      <c r="G112">
        <v>7.1155785657506E-3</v>
      </c>
      <c r="H112">
        <v>0.13259346042505701</v>
      </c>
      <c r="I112">
        <v>5.2420258355458603E-4</v>
      </c>
      <c r="J112">
        <v>7.5176636843279898E-4</v>
      </c>
      <c r="K112">
        <v>1.36101329263727E-3</v>
      </c>
      <c r="L112" s="23">
        <v>3.1562469656371102E-6</v>
      </c>
      <c r="N112">
        <v>4.1291539318756799E-3</v>
      </c>
      <c r="O112">
        <v>2.63893800033033</v>
      </c>
      <c r="P112">
        <v>5.2421696933812299E-4</v>
      </c>
      <c r="Q112" s="23">
        <v>2.02242752083929E-6</v>
      </c>
      <c r="R112" s="23">
        <v>2.7678750454686102E-6</v>
      </c>
      <c r="S112">
        <v>1.49528607325376E-3</v>
      </c>
      <c r="T112">
        <v>1.6552159687059499E-3</v>
      </c>
      <c r="U112">
        <v>5.5008692034428503E-4</v>
      </c>
      <c r="V112">
        <v>1.8894294662289101E-3</v>
      </c>
      <c r="W112">
        <v>1.94001018678122E-4</v>
      </c>
      <c r="X112" s="23">
        <v>2.9869600511961001E-5</v>
      </c>
      <c r="Y112">
        <v>4.2479945893518701E-4</v>
      </c>
      <c r="Z112">
        <v>1.0989196048083899E-2</v>
      </c>
      <c r="AA112">
        <v>5.5649156400824499E-3</v>
      </c>
      <c r="AB112">
        <v>1.8335106920886501E-3</v>
      </c>
      <c r="AC112">
        <v>5.0236856631779604E-4</v>
      </c>
      <c r="AD112" s="23">
        <v>2.2142785230327402E-6</v>
      </c>
      <c r="AE112">
        <v>1.7281162983525801E-3</v>
      </c>
      <c r="AF112">
        <v>3.5948521591781702E-3</v>
      </c>
      <c r="AG112">
        <v>3.69137182182916E-3</v>
      </c>
      <c r="AH112">
        <v>9.2975651618596306E-3</v>
      </c>
      <c r="AI112" s="23">
        <v>4.2312522088669703E-6</v>
      </c>
      <c r="AJ112">
        <v>8.6085479119968108E-3</v>
      </c>
      <c r="AK112" s="23">
        <v>2.0583071493019302E-5</v>
      </c>
      <c r="AL112">
        <v>2.39721695671034E-3</v>
      </c>
      <c r="AM112">
        <v>3.0262394472809699E-2</v>
      </c>
      <c r="AN112">
        <v>7.4783949039731697E-4</v>
      </c>
      <c r="AO112">
        <v>1.2342274641073599E-4</v>
      </c>
      <c r="AP112">
        <v>1.8162153967551901E-4</v>
      </c>
      <c r="AQ112">
        <v>3.9271014201926104E-3</v>
      </c>
      <c r="AR112">
        <v>5.7830095586213501E-3</v>
      </c>
      <c r="AS112">
        <v>0.30336896805307001</v>
      </c>
      <c r="AT112">
        <v>3.4080219165017503E-4</v>
      </c>
      <c r="AU112">
        <v>1.1183606523690999E-4</v>
      </c>
      <c r="AV112" s="23">
        <v>2.8793410104322799E-5</v>
      </c>
      <c r="AW112" s="23">
        <v>4.25711844859514E-6</v>
      </c>
      <c r="AX112" s="23">
        <v>1.17969616615138E-6</v>
      </c>
      <c r="AY112">
        <v>4.2980644403488397E-3</v>
      </c>
      <c r="AZ112">
        <v>2.0307072147655199E-2</v>
      </c>
      <c r="BA112">
        <v>9.5415435299654305E-3</v>
      </c>
      <c r="BB112">
        <v>1.5866830515831099E-3</v>
      </c>
      <c r="BC112">
        <v>8.8969298331375202E-4</v>
      </c>
      <c r="BD112" s="23">
        <v>5.2532518291003598E-5</v>
      </c>
      <c r="BE112">
        <v>1.2695917846529E-3</v>
      </c>
      <c r="BF112">
        <v>5.0259701810654797E-2</v>
      </c>
      <c r="BG112">
        <v>1.4804456461693E-2</v>
      </c>
      <c r="BH112">
        <v>4.6121684406854398E-4</v>
      </c>
      <c r="BI112">
        <v>5.90778788887829E-4</v>
      </c>
      <c r="BJ112">
        <v>3.0517806039307398E-4</v>
      </c>
      <c r="BK112">
        <v>0.55993241708895902</v>
      </c>
      <c r="BL112">
        <v>3.38093637039448E-2</v>
      </c>
      <c r="BM112">
        <v>4.1723427549660004</v>
      </c>
      <c r="BN112">
        <v>1.41930592744095E-2</v>
      </c>
      <c r="BO112">
        <v>5.8558874418688798E-3</v>
      </c>
      <c r="BP112">
        <v>1.0188480226544399E-4</v>
      </c>
      <c r="EV112">
        <v>2.03222783714503</v>
      </c>
      <c r="EX112">
        <v>1.9099019547952299E-3</v>
      </c>
      <c r="FL112">
        <v>22.1327990729033</v>
      </c>
      <c r="FM112">
        <v>7.6128741819397101</v>
      </c>
      <c r="FO112">
        <v>0.98210017937550198</v>
      </c>
      <c r="FP112">
        <v>1.48953757217127</v>
      </c>
      <c r="FR112">
        <f t="shared" si="1"/>
        <v>42.391655728743864</v>
      </c>
    </row>
    <row r="113" spans="1:174" x14ac:dyDescent="0.3">
      <c r="A113" t="s">
        <v>661</v>
      </c>
      <c r="B113">
        <v>6.88668843196843E-3</v>
      </c>
      <c r="C113">
        <v>1.7292717103919301E-3</v>
      </c>
      <c r="D113">
        <v>8.1557768417185997E-2</v>
      </c>
      <c r="E113">
        <v>0.963766465758227</v>
      </c>
      <c r="F113">
        <v>1.6275405199163699E-2</v>
      </c>
      <c r="G113">
        <v>5.5509083694021702E-2</v>
      </c>
      <c r="H113">
        <v>0.89605984797018101</v>
      </c>
      <c r="I113">
        <v>4.23047738535444E-3</v>
      </c>
      <c r="J113">
        <v>2.37206826454425E-3</v>
      </c>
      <c r="K113">
        <v>2.9572614146819E-3</v>
      </c>
      <c r="L113">
        <v>3.04037430243654E-3</v>
      </c>
      <c r="M113" s="23">
        <v>5.52729803008546E-5</v>
      </c>
      <c r="N113">
        <v>0.44946363171461601</v>
      </c>
      <c r="O113">
        <v>1.51223255915041</v>
      </c>
      <c r="P113">
        <v>7.0451475981369799E-3</v>
      </c>
      <c r="Q113">
        <v>1.30566840215446E-3</v>
      </c>
      <c r="R113">
        <v>2.3327015408750498E-2</v>
      </c>
      <c r="S113">
        <v>0.15294748725402599</v>
      </c>
      <c r="T113">
        <v>0.14028965529350099</v>
      </c>
      <c r="U113">
        <v>6.0614708322651298E-2</v>
      </c>
      <c r="V113">
        <v>4.3738418893757999E-2</v>
      </c>
      <c r="W113">
        <v>5.4306057007774099E-2</v>
      </c>
      <c r="X113">
        <v>9.9396684789331501E-4</v>
      </c>
      <c r="Y113">
        <v>2.54116732747207E-2</v>
      </c>
      <c r="Z113">
        <v>1.64774906838117</v>
      </c>
      <c r="AA113">
        <v>2.3408039262222702</v>
      </c>
      <c r="AB113">
        <v>9.2385777712439707E-2</v>
      </c>
      <c r="AC113">
        <v>4.60226520467008</v>
      </c>
      <c r="AD113">
        <v>1.8349403012775399E-2</v>
      </c>
      <c r="AE113">
        <v>1.34195840831949</v>
      </c>
      <c r="AF113">
        <v>0.46978761807284702</v>
      </c>
      <c r="AG113">
        <v>0.16951720650240901</v>
      </c>
      <c r="AH113">
        <v>2.81992359996838</v>
      </c>
      <c r="AI113">
        <v>1.97403887491669E-2</v>
      </c>
      <c r="AJ113">
        <v>2.8112165865869199</v>
      </c>
      <c r="AK113">
        <v>2.6032916232651398E-3</v>
      </c>
      <c r="AL113">
        <v>0.11193601445399699</v>
      </c>
      <c r="AM113">
        <v>4.7496869402654598</v>
      </c>
      <c r="AN113">
        <v>8.4006280759870294E-2</v>
      </c>
      <c r="AO113">
        <v>1.2691918655838199</v>
      </c>
      <c r="AP113">
        <v>0.232495712615228</v>
      </c>
      <c r="AQ113">
        <v>1.42239705737111</v>
      </c>
      <c r="AR113">
        <v>7.35617994179215E-2</v>
      </c>
      <c r="AS113">
        <v>7.5279994601169506E-2</v>
      </c>
      <c r="AT113">
        <v>0.37408862749983202</v>
      </c>
      <c r="AU113">
        <v>1.2692491270374501E-2</v>
      </c>
      <c r="AV113">
        <v>3.2664290448524498E-3</v>
      </c>
      <c r="AW113">
        <v>4.8143893116924902E-4</v>
      </c>
      <c r="AX113" s="23">
        <v>7.8022626418264095E-5</v>
      </c>
      <c r="AY113">
        <v>1.8737203953871799</v>
      </c>
      <c r="AZ113">
        <v>55.888404684981097</v>
      </c>
      <c r="BA113">
        <v>6.7766159556815602</v>
      </c>
      <c r="BB113">
        <v>3.76539569436002</v>
      </c>
      <c r="BC113">
        <v>2.8322968666236301E-4</v>
      </c>
      <c r="BD113" s="23">
        <v>2.7929163479564599E-5</v>
      </c>
      <c r="BE113">
        <v>2.6211318271157597E-4</v>
      </c>
      <c r="BF113">
        <v>1.1842418424088501</v>
      </c>
      <c r="BG113">
        <v>11.698557192886501</v>
      </c>
      <c r="BH113">
        <v>0.81964288380974304</v>
      </c>
      <c r="BI113">
        <v>0.13172842235382901</v>
      </c>
      <c r="BJ113">
        <v>0.259765780514228</v>
      </c>
      <c r="BK113">
        <v>9.7461307056713604</v>
      </c>
      <c r="BL113">
        <v>6.1126129496186801</v>
      </c>
      <c r="BM113">
        <v>13.724440980447699</v>
      </c>
      <c r="BN113">
        <v>10.5315156074935</v>
      </c>
      <c r="BO113">
        <v>23.311622355624898</v>
      </c>
      <c r="BP113">
        <v>0.30514123479149502</v>
      </c>
      <c r="EV113">
        <v>76.101851087106994</v>
      </c>
      <c r="EX113">
        <v>2.94176084625637E-2</v>
      </c>
      <c r="FL113">
        <v>-64.0585226298507</v>
      </c>
      <c r="FM113">
        <v>23.097437941766199</v>
      </c>
      <c r="FO113">
        <v>3.6035462103281399</v>
      </c>
      <c r="FP113">
        <v>0.92186315157030696</v>
      </c>
      <c r="FR113">
        <f t="shared" si="1"/>
        <v>215.07728245640632</v>
      </c>
    </row>
    <row r="114" spans="1:174" x14ac:dyDescent="0.3">
      <c r="A114" t="s">
        <v>869</v>
      </c>
      <c r="B114" s="23">
        <v>4.1886805700905002E-6</v>
      </c>
      <c r="D114" s="23">
        <v>5.0392116096716098E-5</v>
      </c>
      <c r="E114">
        <v>1.43428461226896E-4</v>
      </c>
      <c r="F114" s="23">
        <v>1.6305718446790101E-5</v>
      </c>
      <c r="G114" s="23">
        <v>1.40493182753598E-6</v>
      </c>
      <c r="H114">
        <v>1.60854850379721E-4</v>
      </c>
      <c r="J114" s="23">
        <v>1.03268903632811E-5</v>
      </c>
      <c r="K114" s="23">
        <v>1.34987706507613E-5</v>
      </c>
      <c r="N114" s="23">
        <v>9.3291111172518404E-6</v>
      </c>
      <c r="O114" s="23">
        <v>1.7838086355355098E-5</v>
      </c>
      <c r="Q114">
        <v>8.3816350077537305E-4</v>
      </c>
      <c r="R114" s="23">
        <v>4.2741024631508799E-6</v>
      </c>
      <c r="S114">
        <v>4.9282904197570303E-2</v>
      </c>
      <c r="T114">
        <v>0.14780512008941701</v>
      </c>
      <c r="U114">
        <v>3.3332526433136E-2</v>
      </c>
      <c r="V114">
        <v>5.7113982834644798E-2</v>
      </c>
      <c r="W114">
        <v>7.2377551429117304E-3</v>
      </c>
      <c r="X114">
        <v>3.0843955625448698E-3</v>
      </c>
      <c r="Y114">
        <v>2.9453555029003101E-3</v>
      </c>
      <c r="Z114">
        <v>0.15461576073837299</v>
      </c>
      <c r="AA114">
        <v>2.2597559176405699E-3</v>
      </c>
      <c r="AB114">
        <v>0.100487225513406</v>
      </c>
      <c r="AC114">
        <v>0.42980228307913898</v>
      </c>
      <c r="AE114">
        <v>2.0239709167689499E-2</v>
      </c>
      <c r="AF114">
        <v>6.1762097616172601E-2</v>
      </c>
      <c r="AG114">
        <v>9.4995980170684297E-3</v>
      </c>
      <c r="AH114">
        <v>0.171016877936359</v>
      </c>
      <c r="AI114">
        <v>6.6718468912969301E-4</v>
      </c>
      <c r="AJ114">
        <v>0.11933965825247</v>
      </c>
      <c r="AK114">
        <v>0.67942782763254905</v>
      </c>
      <c r="AL114">
        <v>0.138222446408412</v>
      </c>
      <c r="AM114">
        <v>0.13745744404598101</v>
      </c>
      <c r="AN114">
        <v>1.3450323711128901E-2</v>
      </c>
      <c r="AO114">
        <v>8.0492674887743792E-3</v>
      </c>
      <c r="AP114">
        <v>2.9796456724143498E-3</v>
      </c>
      <c r="AQ114">
        <v>3.3082325837679699E-2</v>
      </c>
      <c r="AR114">
        <v>7.3504821227541404E-3</v>
      </c>
      <c r="AS114">
        <v>3.1102105960646798E-3</v>
      </c>
      <c r="AT114">
        <v>1.92250913226958E-2</v>
      </c>
      <c r="AU114">
        <v>9.4720670582250505E-2</v>
      </c>
      <c r="AV114">
        <v>7.7762792247625598E-3</v>
      </c>
      <c r="AW114">
        <v>1.3730416569567199E-3</v>
      </c>
      <c r="AX114">
        <v>2.6140993656133602E-4</v>
      </c>
      <c r="AY114">
        <v>1.98848587136803</v>
      </c>
      <c r="AZ114">
        <v>3.20937220972854E-2</v>
      </c>
      <c r="BA114">
        <v>0.23766468655150499</v>
      </c>
      <c r="BB114">
        <v>0.133442711633595</v>
      </c>
      <c r="BC114">
        <v>0.325144539923238</v>
      </c>
      <c r="BD114">
        <v>1.1714939166885501E-2</v>
      </c>
      <c r="BE114">
        <v>2.4162162625344801E-2</v>
      </c>
      <c r="BF114">
        <v>0.167879660921368</v>
      </c>
      <c r="BG114">
        <v>0.30569418453404401</v>
      </c>
      <c r="BH114">
        <v>0.12883367738352</v>
      </c>
      <c r="BI114">
        <v>8.9103159693584896E-3</v>
      </c>
      <c r="BJ114">
        <v>3.3840006925306601E-2</v>
      </c>
      <c r="BK114">
        <v>5.0400684563835098E-2</v>
      </c>
      <c r="BL114">
        <v>0.20186706030573601</v>
      </c>
      <c r="BM114">
        <v>2.5038210610045999</v>
      </c>
      <c r="BN114">
        <v>1.4453896415074201</v>
      </c>
      <c r="BO114">
        <v>2.4240594287572401</v>
      </c>
      <c r="BP114">
        <v>8.8411403057528804E-4</v>
      </c>
      <c r="EV114">
        <v>3.06306974428851</v>
      </c>
      <c r="FP114">
        <v>1.8991651490863101E-3</v>
      </c>
      <c r="FR114">
        <f t="shared" si="1"/>
        <v>15.607506040856315</v>
      </c>
    </row>
    <row r="115" spans="1:174" x14ac:dyDescent="0.3">
      <c r="A115" t="s">
        <v>870</v>
      </c>
      <c r="B115" s="23">
        <v>1.1381093025092801E-6</v>
      </c>
      <c r="D115" s="23">
        <v>1.27416721483124E-5</v>
      </c>
      <c r="E115" s="23">
        <v>2.97513505039812E-5</v>
      </c>
      <c r="F115" s="23">
        <v>4.1483319297956501E-6</v>
      </c>
      <c r="H115" s="23">
        <v>4.2513046957884302E-5</v>
      </c>
      <c r="J115" s="23">
        <v>2.8156464495398899E-6</v>
      </c>
      <c r="K115" s="23">
        <v>3.23400367512411E-6</v>
      </c>
      <c r="N115" s="23">
        <v>2.1192264645588201E-6</v>
      </c>
      <c r="O115" s="23">
        <v>4.4935476647159702E-6</v>
      </c>
      <c r="Q115">
        <v>2.2537600145290399E-4</v>
      </c>
      <c r="S115">
        <v>1.3209363253679701E-2</v>
      </c>
      <c r="T115">
        <v>3.4066751027263198E-2</v>
      </c>
      <c r="U115">
        <v>7.4925408244667603E-3</v>
      </c>
      <c r="V115">
        <v>1.4265972436773199E-2</v>
      </c>
      <c r="W115">
        <v>7.6375012513151604E-4</v>
      </c>
      <c r="X115">
        <v>7.7295204251431502E-4</v>
      </c>
      <c r="Y115">
        <v>7.4956325918786103E-4</v>
      </c>
      <c r="Z115">
        <v>3.4806720798665397E-2</v>
      </c>
      <c r="AA115">
        <v>5.7581400561860596E-4</v>
      </c>
      <c r="AB115">
        <v>9.7072135883556603E-3</v>
      </c>
      <c r="AC115">
        <v>0.10602000202992901</v>
      </c>
      <c r="AE115">
        <v>5.0824187098174201E-3</v>
      </c>
      <c r="AF115">
        <v>1.53020840449809E-2</v>
      </c>
      <c r="AG115" s="23">
        <v>5.18754038105248E-5</v>
      </c>
      <c r="AH115">
        <v>4.3404145708119103E-2</v>
      </c>
      <c r="AI115">
        <v>1.84297293638564E-4</v>
      </c>
      <c r="AJ115">
        <v>2.98112323898315E-2</v>
      </c>
      <c r="AK115">
        <v>7.0581133941088295E-4</v>
      </c>
      <c r="AL115">
        <v>3.2395144636100798E-2</v>
      </c>
      <c r="AM115">
        <v>3.3861685783275697E-2</v>
      </c>
      <c r="AN115" s="23">
        <v>1.9029020302130599E-5</v>
      </c>
      <c r="AO115" s="23">
        <v>5.6209961638481698E-5</v>
      </c>
      <c r="AP115" s="23">
        <v>1.0837733299349201E-5</v>
      </c>
      <c r="AQ115" s="23">
        <v>7.0757604997257804E-5</v>
      </c>
      <c r="AR115" s="23">
        <v>4.0846715789210098E-5</v>
      </c>
      <c r="AS115" s="23">
        <v>9.7096416377158203E-6</v>
      </c>
      <c r="AT115" s="23">
        <v>3.9838345363442699E-5</v>
      </c>
      <c r="AU115">
        <v>2.4202761658475101E-2</v>
      </c>
      <c r="AV115">
        <v>1.9996071734357298E-3</v>
      </c>
      <c r="AW115">
        <v>3.5310917749939598E-4</v>
      </c>
      <c r="AX115" s="23">
        <v>7.1903101913562095E-5</v>
      </c>
      <c r="AY115">
        <v>0.48415567963706002</v>
      </c>
      <c r="AZ115">
        <v>8.32072921690016E-3</v>
      </c>
      <c r="BA115">
        <v>6.0526047176298899E-2</v>
      </c>
      <c r="BB115">
        <v>3.4734227733269299E-2</v>
      </c>
      <c r="BC115">
        <v>8.2823687341438398E-2</v>
      </c>
      <c r="BD115">
        <v>3.1862502344348902E-3</v>
      </c>
      <c r="BE115">
        <v>6.7019564824905399E-3</v>
      </c>
      <c r="BF115">
        <v>4.0508223504584599E-2</v>
      </c>
      <c r="BG115">
        <v>7.7779575371806201E-2</v>
      </c>
      <c r="BH115">
        <v>3.3488993003548899E-2</v>
      </c>
      <c r="BI115">
        <v>2.1809869214541198E-3</v>
      </c>
      <c r="BJ115">
        <v>8.1190870004055893E-3</v>
      </c>
      <c r="BK115">
        <v>1.25434591437661E-2</v>
      </c>
      <c r="BL115">
        <v>5.1897063860657303E-2</v>
      </c>
      <c r="BM115">
        <v>0.59371801376901301</v>
      </c>
      <c r="BN115">
        <v>0.34258300697323602</v>
      </c>
      <c r="BO115">
        <v>0.57615852111482502</v>
      </c>
      <c r="BP115">
        <v>2.2316819249470899E-4</v>
      </c>
      <c r="EV115">
        <v>0.56846171626561903</v>
      </c>
      <c r="FR115">
        <f t="shared" si="1"/>
        <v>3.3985426727147741</v>
      </c>
    </row>
    <row r="116" spans="1:174" x14ac:dyDescent="0.3">
      <c r="A116" t="s">
        <v>871</v>
      </c>
      <c r="B116" s="23">
        <v>1.41107375428712E-6</v>
      </c>
      <c r="D116" s="23">
        <v>1.5797637257800499E-5</v>
      </c>
      <c r="E116" s="23">
        <v>3.6886919812220902E-5</v>
      </c>
      <c r="F116" s="23">
        <v>5.1432686601118496E-6</v>
      </c>
      <c r="H116" s="23">
        <v>5.2709382423642598E-5</v>
      </c>
      <c r="J116" s="23">
        <v>3.4909518735142802E-6</v>
      </c>
      <c r="K116" s="23">
        <v>4.0096478047495504E-6</v>
      </c>
      <c r="N116" s="23">
        <v>2.6275020190039201E-6</v>
      </c>
      <c r="O116" s="23">
        <v>5.5712813913218796E-6</v>
      </c>
      <c r="Q116">
        <v>2.7944399720155298E-4</v>
      </c>
      <c r="S116">
        <v>1.6379236037406101E-2</v>
      </c>
      <c r="T116">
        <v>4.2232721148095703E-2</v>
      </c>
      <c r="U116">
        <v>9.2896496745999493E-3</v>
      </c>
      <c r="V116">
        <v>1.7687599473801999E-2</v>
      </c>
      <c r="W116">
        <v>9.4693062066855205E-4</v>
      </c>
      <c r="X116">
        <v>9.5833834813680203E-4</v>
      </c>
      <c r="Y116">
        <v>9.2934288376988799E-4</v>
      </c>
      <c r="Z116">
        <v>4.3155417707961698E-2</v>
      </c>
      <c r="AA116">
        <v>7.1391729152782196E-4</v>
      </c>
      <c r="AB116">
        <v>1.2034365494409E-2</v>
      </c>
      <c r="AC116">
        <v>0.13147399595569401</v>
      </c>
      <c r="AE116">
        <v>6.3013630572834401E-3</v>
      </c>
      <c r="AF116">
        <v>1.8972822965239701E-2</v>
      </c>
      <c r="AG116" s="23">
        <v>6.4317244463109994E-5</v>
      </c>
      <c r="AH116">
        <v>5.38165171962132E-2</v>
      </c>
      <c r="AI116">
        <v>2.2849938594659099E-4</v>
      </c>
      <c r="AJ116">
        <v>3.69618411082316E-2</v>
      </c>
      <c r="AK116">
        <v>8.7509455930444096E-4</v>
      </c>
      <c r="AL116">
        <v>4.0172126479032101E-2</v>
      </c>
      <c r="AM116">
        <v>4.1983801211837299E-2</v>
      </c>
      <c r="AN116" s="23">
        <v>2.3592947970871401E-5</v>
      </c>
      <c r="AO116" s="23">
        <v>6.9691402191655299E-5</v>
      </c>
      <c r="AP116" s="23">
        <v>1.34370582941159E-5</v>
      </c>
      <c r="AQ116" s="23">
        <v>8.7728152578325501E-5</v>
      </c>
      <c r="AR116" s="23">
        <v>5.0643406067387902E-5</v>
      </c>
      <c r="AS116" s="23">
        <v>1.203840618196E-5</v>
      </c>
      <c r="AT116" s="23">
        <v>4.9393263384602099E-5</v>
      </c>
      <c r="AU116">
        <v>3.00189876334103E-2</v>
      </c>
      <c r="AV116">
        <v>2.47919503810195E-3</v>
      </c>
      <c r="AW116">
        <v>4.3779962184255E-4</v>
      </c>
      <c r="AX116" s="23">
        <v>8.9142618783207394E-5</v>
      </c>
      <c r="AY116">
        <v>0.59803012979560899</v>
      </c>
      <c r="AZ116">
        <v>1.03163381521788E-2</v>
      </c>
      <c r="BA116">
        <v>7.5042639723633994E-2</v>
      </c>
      <c r="BB116">
        <v>4.30634192661365E-2</v>
      </c>
      <c r="BC116">
        <v>0.10269839436592799</v>
      </c>
      <c r="BD116">
        <v>3.9504450979434801E-3</v>
      </c>
      <c r="BE116">
        <v>8.3094292281494508E-3</v>
      </c>
      <c r="BF116">
        <v>5.0223960322091303E-2</v>
      </c>
      <c r="BG116">
        <v>9.6430145181643001E-2</v>
      </c>
      <c r="BH116">
        <v>4.15211526905266E-2</v>
      </c>
      <c r="BI116">
        <v>2.7041134073590698E-3</v>
      </c>
      <c r="BJ116">
        <v>1.00663452881099E-2</v>
      </c>
      <c r="BK116">
        <v>1.5551935958321699E-2</v>
      </c>
      <c r="BL116">
        <v>6.4343180135915098E-2</v>
      </c>
      <c r="BM116">
        <v>0.73290164814091197</v>
      </c>
      <c r="BN116">
        <v>0.42419606668128101</v>
      </c>
      <c r="BO116">
        <v>0.71198671414680204</v>
      </c>
      <c r="BP116">
        <v>2.7669291026188501E-4</v>
      </c>
      <c r="EV116">
        <v>0.70670936287668995</v>
      </c>
      <c r="FR116">
        <f t="shared" si="1"/>
        <v>4.2072387524241206</v>
      </c>
    </row>
    <row r="117" spans="1:174" x14ac:dyDescent="0.3">
      <c r="A117" t="s">
        <v>872</v>
      </c>
      <c r="B117" s="23">
        <v>1.01166457878073E-6</v>
      </c>
      <c r="D117" s="23">
        <v>1.1326063249548001E-5</v>
      </c>
      <c r="E117" s="23">
        <v>2.6445953268231399E-5</v>
      </c>
      <c r="F117" s="23">
        <v>3.6874491844600199E-6</v>
      </c>
      <c r="H117" s="23">
        <v>3.7789818415368001E-5</v>
      </c>
      <c r="J117" s="23">
        <v>2.5028261556261099E-6</v>
      </c>
      <c r="K117" s="23">
        <v>2.8747036257124302E-6</v>
      </c>
      <c r="N117" s="23">
        <v>1.8837788703748501E-6</v>
      </c>
      <c r="O117" s="23">
        <v>3.9943116095509798E-6</v>
      </c>
      <c r="Q117">
        <v>2.0033197423759499E-4</v>
      </c>
      <c r="S117">
        <v>1.1741217263688999E-2</v>
      </c>
      <c r="T117">
        <v>3.0283440177973402E-2</v>
      </c>
      <c r="U117">
        <v>6.6600832417652101E-3</v>
      </c>
      <c r="V117">
        <v>1.2680987456702399E-2</v>
      </c>
      <c r="W117">
        <v>6.7889613584546195E-4</v>
      </c>
      <c r="X117">
        <v>6.8707603580631896E-4</v>
      </c>
      <c r="Y117">
        <v>6.6628477181162802E-4</v>
      </c>
      <c r="Z117">
        <v>3.0939455472691599E-2</v>
      </c>
      <c r="AA117">
        <v>5.11840665978905E-4</v>
      </c>
      <c r="AB117">
        <v>8.6290766459949791E-3</v>
      </c>
      <c r="AC117">
        <v>9.42324276624774E-2</v>
      </c>
      <c r="AE117">
        <v>4.5177666536526696E-3</v>
      </c>
      <c r="AF117">
        <v>1.36017841805092E-2</v>
      </c>
      <c r="AG117" s="23">
        <v>4.6111998580620102E-5</v>
      </c>
      <c r="AH117">
        <v>3.8581140936769398E-2</v>
      </c>
      <c r="AI117">
        <v>1.6382166590220699E-4</v>
      </c>
      <c r="AJ117">
        <v>2.6498958478351299E-2</v>
      </c>
      <c r="AK117">
        <v>6.2739476309712605E-4</v>
      </c>
      <c r="AL117">
        <v>2.87935878838236E-2</v>
      </c>
      <c r="AM117">
        <v>3.0099386683553001E-2</v>
      </c>
      <c r="AN117" s="23">
        <v>1.6914880476780201E-5</v>
      </c>
      <c r="AO117" s="23">
        <v>4.9964986554503697E-5</v>
      </c>
      <c r="AP117" s="23">
        <v>9.6336527468448697E-6</v>
      </c>
      <c r="AQ117" s="23">
        <v>6.2896378741683593E-5</v>
      </c>
      <c r="AR117" s="23">
        <v>3.6308613543285898E-5</v>
      </c>
      <c r="AS117" s="23">
        <v>8.6308928204940604E-6</v>
      </c>
      <c r="AT117" s="23">
        <v>3.5412250946152102E-5</v>
      </c>
      <c r="AU117">
        <v>2.15100201200665E-2</v>
      </c>
      <c r="AV117">
        <v>1.77744875605565E-3</v>
      </c>
      <c r="AW117">
        <v>3.13878268108811E-4</v>
      </c>
      <c r="AX117" s="23">
        <v>6.3916524670768504E-5</v>
      </c>
      <c r="AY117">
        <v>0.43111140639092099</v>
      </c>
      <c r="AZ117">
        <v>7.3963024771451797E-3</v>
      </c>
      <c r="BA117">
        <v>5.38015576684766E-2</v>
      </c>
      <c r="BB117">
        <v>3.08757186075636E-2</v>
      </c>
      <c r="BC117">
        <v>7.3618507181858195E-2</v>
      </c>
      <c r="BD117">
        <v>2.8322543020519501E-3</v>
      </c>
      <c r="BE117">
        <v>5.9573392526299802E-3</v>
      </c>
      <c r="BF117">
        <v>3.6007655967741303E-2</v>
      </c>
      <c r="BG117">
        <v>6.9139583477301994E-2</v>
      </c>
      <c r="BH117">
        <v>2.97682904183184E-2</v>
      </c>
      <c r="BI117">
        <v>1.9386649799745801E-3</v>
      </c>
      <c r="BJ117">
        <v>7.2170595265004496E-3</v>
      </c>
      <c r="BK117">
        <v>1.11498553536759E-2</v>
      </c>
      <c r="BL117">
        <v>4.6131560667124802E-2</v>
      </c>
      <c r="BM117">
        <v>0.528822885103296</v>
      </c>
      <c r="BN117">
        <v>0.30470514489824302</v>
      </c>
      <c r="BO117">
        <v>0.51292992443894703</v>
      </c>
      <c r="BP117">
        <v>1.98374048853682E-4</v>
      </c>
      <c r="EV117">
        <v>0.50467166055369295</v>
      </c>
      <c r="FR117">
        <f t="shared" si="1"/>
        <v>3.0230913579572185</v>
      </c>
    </row>
    <row r="118" spans="1:174" x14ac:dyDescent="0.3">
      <c r="A118" t="s">
        <v>873</v>
      </c>
      <c r="D118" s="23">
        <v>4.15087925547695E-6</v>
      </c>
      <c r="E118" s="23">
        <v>9.6921550069421892E-6</v>
      </c>
      <c r="F118" s="23">
        <v>1.35140998646514E-6</v>
      </c>
      <c r="H118" s="23">
        <v>1.38495602958055E-5</v>
      </c>
      <c r="K118" s="23">
        <v>1.05354754765288E-6</v>
      </c>
      <c r="O118" s="23">
        <v>1.46387169669737E-6</v>
      </c>
      <c r="Q118" s="23">
        <v>7.3410982662954293E-5</v>
      </c>
      <c r="S118">
        <v>4.30195699872444E-3</v>
      </c>
      <c r="T118">
        <v>1.11013922102622E-2</v>
      </c>
      <c r="U118">
        <v>2.4407895004624701E-3</v>
      </c>
      <c r="V118">
        <v>4.6473996500506903E-3</v>
      </c>
      <c r="W118">
        <v>2.4880650393661001E-4</v>
      </c>
      <c r="X118">
        <v>2.5180505726559398E-4</v>
      </c>
      <c r="Y118">
        <v>2.4418349324493001E-4</v>
      </c>
      <c r="Z118">
        <v>1.1338576797098999E-2</v>
      </c>
      <c r="AA118">
        <v>1.8758406115864499E-4</v>
      </c>
      <c r="AB118">
        <v>3.1630966549026601E-3</v>
      </c>
      <c r="AC118">
        <v>3.4519042096281399E-2</v>
      </c>
      <c r="AE118">
        <v>1.65572757992302E-3</v>
      </c>
      <c r="AF118">
        <v>4.98448367856339E-3</v>
      </c>
      <c r="AG118" s="23">
        <v>1.6899525516809301E-5</v>
      </c>
      <c r="AH118">
        <v>1.4138141919808901E-2</v>
      </c>
      <c r="AI118" s="23">
        <v>6.0038741783488302E-5</v>
      </c>
      <c r="AJ118">
        <v>9.7111625533512509E-3</v>
      </c>
      <c r="AK118">
        <v>2.29932526774314E-4</v>
      </c>
      <c r="AL118">
        <v>1.0548017095279E-2</v>
      </c>
      <c r="AM118">
        <v>1.10306516950049E-2</v>
      </c>
      <c r="AN118" s="23">
        <v>6.1991175148104101E-6</v>
      </c>
      <c r="AO118" s="23">
        <v>1.8311607411522801E-5</v>
      </c>
      <c r="AP118" s="23">
        <v>3.5306287260573199E-6</v>
      </c>
      <c r="AQ118" s="23">
        <v>2.3050824396484402E-5</v>
      </c>
      <c r="AR118" s="23">
        <v>1.33067073546519E-5</v>
      </c>
      <c r="AS118" s="23">
        <v>3.16312726207848E-6</v>
      </c>
      <c r="AT118" s="23">
        <v>1.29781551297509E-5</v>
      </c>
      <c r="AU118">
        <v>7.8761363733574601E-3</v>
      </c>
      <c r="AV118">
        <v>6.5141456833464997E-4</v>
      </c>
      <c r="AW118">
        <v>1.15032585383075E-4</v>
      </c>
      <c r="AX118" s="23">
        <v>2.3428251298702899E-5</v>
      </c>
      <c r="AY118">
        <v>0.15938307415720801</v>
      </c>
      <c r="AZ118">
        <v>2.71068683543163E-3</v>
      </c>
      <c r="BA118">
        <v>1.9717678725416101E-2</v>
      </c>
      <c r="BB118">
        <v>1.1316523569111401E-2</v>
      </c>
      <c r="BC118">
        <v>2.6974058835883798E-2</v>
      </c>
      <c r="BD118">
        <v>1.0379880750319599E-3</v>
      </c>
      <c r="BE118">
        <v>2.1832543417021201E-3</v>
      </c>
      <c r="BF118">
        <v>1.3196267128474401E-2</v>
      </c>
      <c r="BG118">
        <v>2.5341440481187302E-2</v>
      </c>
      <c r="BH118">
        <v>1.0909660623730401E-2</v>
      </c>
      <c r="BI118">
        <v>7.1047616377932596E-4</v>
      </c>
      <c r="BJ118">
        <v>2.64498930674207E-3</v>
      </c>
      <c r="BK118">
        <v>4.0862694547913097E-3</v>
      </c>
      <c r="BL118">
        <v>1.6907261469344299E-2</v>
      </c>
      <c r="BM118">
        <v>0.19579080054380299</v>
      </c>
      <c r="BN118">
        <v>0.112011783041828</v>
      </c>
      <c r="BO118">
        <v>0.189438008396042</v>
      </c>
      <c r="BP118" s="23">
        <v>7.2701925257146393E-5</v>
      </c>
      <c r="EV118">
        <v>0.18378034799176199</v>
      </c>
      <c r="FR118">
        <f t="shared" si="1"/>
        <v>1.1118844837585411</v>
      </c>
    </row>
    <row r="119" spans="1:174" x14ac:dyDescent="0.3">
      <c r="A119" t="s">
        <v>874</v>
      </c>
      <c r="B119" s="23">
        <v>3.9417574935783397E-6</v>
      </c>
      <c r="D119" s="23">
        <v>4.4129842224705102E-5</v>
      </c>
      <c r="E119">
        <v>1.0304165419932999E-4</v>
      </c>
      <c r="F119" s="23">
        <v>1.4367440565354501E-5</v>
      </c>
      <c r="G119" s="23">
        <v>1.28740320028317E-6</v>
      </c>
      <c r="H119">
        <v>1.4724085997317601E-4</v>
      </c>
      <c r="J119" s="23">
        <v>9.7517828313430098E-6</v>
      </c>
      <c r="K119" s="23">
        <v>1.12007323235209E-5</v>
      </c>
      <c r="N119" s="23">
        <v>7.3397838982468604E-6</v>
      </c>
      <c r="O119" s="23">
        <v>1.5563070620305702E-5</v>
      </c>
      <c r="Q119">
        <v>7.8097387096988803E-4</v>
      </c>
      <c r="S119">
        <v>4.5816841128641698E-2</v>
      </c>
      <c r="T119">
        <v>0.117973279061113</v>
      </c>
      <c r="U119">
        <v>2.5958150812423201E-2</v>
      </c>
      <c r="V119">
        <v>4.9431528805988501E-2</v>
      </c>
      <c r="W119">
        <v>2.64532153023668E-3</v>
      </c>
      <c r="X119">
        <v>2.6771606492213E-3</v>
      </c>
      <c r="Y119">
        <v>2.59623472598353E-3</v>
      </c>
      <c r="Z119">
        <v>0.120691842023498</v>
      </c>
      <c r="AA119">
        <v>1.9943207029770199E-3</v>
      </c>
      <c r="AB119">
        <v>3.3600086603306198E-2</v>
      </c>
      <c r="AC119">
        <v>0.36915484889175798</v>
      </c>
      <c r="AE119">
        <v>1.7604431334705201E-2</v>
      </c>
      <c r="AF119">
        <v>5.3040624954503103E-2</v>
      </c>
      <c r="AG119">
        <v>1.7966782419792001E-4</v>
      </c>
      <c r="AH119">
        <v>0.15058585430162499</v>
      </c>
      <c r="AI119">
        <v>6.3830890948967105E-4</v>
      </c>
      <c r="AJ119">
        <v>0.103358160623511</v>
      </c>
      <c r="AK119">
        <v>2.4446121002159398E-3</v>
      </c>
      <c r="AL119">
        <v>0.11251443958618</v>
      </c>
      <c r="AM119">
        <v>0.117414370445486</v>
      </c>
      <c r="AN119" s="23">
        <v>6.5905738338899202E-5</v>
      </c>
      <c r="AO119">
        <v>1.94680102114053E-4</v>
      </c>
      <c r="AP119" s="23">
        <v>3.7535714594055403E-5</v>
      </c>
      <c r="AQ119">
        <v>2.45064902524656E-4</v>
      </c>
      <c r="AR119">
        <v>1.4146994661732199E-4</v>
      </c>
      <c r="AS119" s="23">
        <v>3.3628683869608197E-5</v>
      </c>
      <c r="AT119">
        <v>1.3797961661894201E-4</v>
      </c>
      <c r="AU119">
        <v>8.4211148371681102E-2</v>
      </c>
      <c r="AV119">
        <v>6.9259350766902299E-3</v>
      </c>
      <c r="AW119">
        <v>1.2229980168165699E-3</v>
      </c>
      <c r="AX119">
        <v>2.48866827035062E-4</v>
      </c>
      <c r="AY119">
        <v>1.65778953574562</v>
      </c>
      <c r="AZ119">
        <v>2.8824046228945799E-2</v>
      </c>
      <c r="BA119">
        <v>0.21000768235387399</v>
      </c>
      <c r="BB119">
        <v>0.12037959569413501</v>
      </c>
      <c r="BC119">
        <v>0.28787296161720399</v>
      </c>
      <c r="BD119">
        <v>1.10364532175804E-2</v>
      </c>
      <c r="BE119">
        <v>2.3218311598027699E-2</v>
      </c>
      <c r="BF119">
        <v>0.14047126673659099</v>
      </c>
      <c r="BG119">
        <v>0.26990326846846302</v>
      </c>
      <c r="BH119">
        <v>0.116104666810647</v>
      </c>
      <c r="BI119">
        <v>7.5552479766861002E-3</v>
      </c>
      <c r="BJ119">
        <v>2.8125661971500501E-2</v>
      </c>
      <c r="BK119">
        <v>4.3460464177407801E-2</v>
      </c>
      <c r="BL119">
        <v>0.17999344267152001</v>
      </c>
      <c r="BM119">
        <v>2.0756321393328898</v>
      </c>
      <c r="BN119">
        <v>1.1875602449668301</v>
      </c>
      <c r="BO119">
        <v>2.01707449626171</v>
      </c>
      <c r="BP119">
        <v>7.7293149530369804E-4</v>
      </c>
      <c r="EV119">
        <v>2.2747569062536899</v>
      </c>
      <c r="FR119">
        <f t="shared" si="1"/>
        <v>12.10546345978889</v>
      </c>
    </row>
    <row r="120" spans="1:174" x14ac:dyDescent="0.3">
      <c r="A120" t="s">
        <v>875</v>
      </c>
      <c r="B120" s="23">
        <v>2.5948934718240699E-6</v>
      </c>
      <c r="D120" s="23">
        <v>5.0813257685433602E-5</v>
      </c>
      <c r="E120">
        <v>2.7894834245725499E-4</v>
      </c>
      <c r="F120" s="23">
        <v>1.5917811382812501E-5</v>
      </c>
      <c r="G120" s="23">
        <v>1.07697233542174E-6</v>
      </c>
      <c r="H120">
        <v>1.2424494854318101E-4</v>
      </c>
      <c r="J120" s="23">
        <v>6.1971245382877398E-6</v>
      </c>
      <c r="K120" s="23">
        <v>1.7305591622349999E-5</v>
      </c>
      <c r="N120" s="23">
        <v>1.43479791555106E-5</v>
      </c>
      <c r="O120" s="23">
        <v>1.8333958171620299E-5</v>
      </c>
      <c r="Q120">
        <v>5.6515303085765897E-4</v>
      </c>
      <c r="R120" s="23">
        <v>2.6557107456228401E-5</v>
      </c>
      <c r="S120">
        <v>3.3754319634628202E-2</v>
      </c>
      <c r="T120">
        <v>0.22100151706042101</v>
      </c>
      <c r="U120">
        <v>5.3063266083375901E-2</v>
      </c>
      <c r="V120">
        <v>6.1281302735702398E-2</v>
      </c>
      <c r="W120">
        <v>2.9334225806467398E-2</v>
      </c>
      <c r="X120">
        <v>3.2531823930206198E-3</v>
      </c>
      <c r="Y120">
        <v>2.8695708765354398E-3</v>
      </c>
      <c r="Z120">
        <v>0.248060811330159</v>
      </c>
      <c r="AA120">
        <v>2.1872467902379201E-3</v>
      </c>
      <c r="AB120">
        <v>0.42961224639941398</v>
      </c>
      <c r="AC120">
        <v>0.48907229940575903</v>
      </c>
      <c r="AD120" s="23">
        <v>5.2742535119995396E-6</v>
      </c>
      <c r="AE120">
        <v>2.11484222611403E-2</v>
      </c>
      <c r="AF120">
        <v>6.8766959954880302E-2</v>
      </c>
      <c r="AG120">
        <v>5.8276414206608201E-2</v>
      </c>
      <c r="AH120">
        <v>0.16870023355345201</v>
      </c>
      <c r="AI120">
        <v>3.51052044491837E-4</v>
      </c>
      <c r="AJ120">
        <v>0.12807197558844599</v>
      </c>
      <c r="AK120">
        <v>5.1047997001920002</v>
      </c>
      <c r="AL120">
        <v>0.19265691415258701</v>
      </c>
      <c r="AM120">
        <v>0.15774385591432899</v>
      </c>
      <c r="AN120">
        <v>8.3747763633690506E-2</v>
      </c>
      <c r="AO120">
        <v>4.9066964589901799E-2</v>
      </c>
      <c r="AP120">
        <v>1.83327144677469E-2</v>
      </c>
      <c r="AQ120">
        <v>0.20650989610359999</v>
      </c>
      <c r="AR120">
        <v>4.49914523948041E-2</v>
      </c>
      <c r="AS120">
        <v>1.9183336516710999E-2</v>
      </c>
      <c r="AT120">
        <v>0.121320662906499</v>
      </c>
      <c r="AU120">
        <v>8.7882639367436399E-2</v>
      </c>
      <c r="AV120">
        <v>7.1522656767128599E-3</v>
      </c>
      <c r="AW120">
        <v>1.26200111841306E-3</v>
      </c>
      <c r="AX120">
        <v>1.4500515590528E-4</v>
      </c>
      <c r="AY120">
        <v>3.1719799447229402</v>
      </c>
      <c r="AZ120">
        <v>2.8103541186332799E-2</v>
      </c>
      <c r="BA120">
        <v>0.23053772749988499</v>
      </c>
      <c r="BB120">
        <v>0.11384014237607</v>
      </c>
      <c r="BC120">
        <v>0.31229126165565202</v>
      </c>
      <c r="BD120">
        <v>7.17923214192746E-3</v>
      </c>
      <c r="BE120">
        <v>1.2065319727193199E-2</v>
      </c>
      <c r="BF120">
        <v>0.211273215946471</v>
      </c>
      <c r="BG120">
        <v>0.29875932189987098</v>
      </c>
      <c r="BH120">
        <v>0.11057026799249101</v>
      </c>
      <c r="BI120">
        <v>1.04656902414116E-2</v>
      </c>
      <c r="BJ120">
        <v>4.3237689609260298E-2</v>
      </c>
      <c r="BK120">
        <v>5.5025637256943899E-2</v>
      </c>
      <c r="BL120">
        <v>0.185476953817938</v>
      </c>
      <c r="BM120">
        <v>3.1459520842388802</v>
      </c>
      <c r="BN120">
        <v>2.2883263789931099</v>
      </c>
      <c r="BO120">
        <v>3.4785801624713102</v>
      </c>
      <c r="BP120">
        <v>8.9935696106191497E-4</v>
      </c>
      <c r="EV120">
        <v>6.4468614070449899</v>
      </c>
      <c r="FP120">
        <v>1.18207935455544E-2</v>
      </c>
      <c r="FR120">
        <f t="shared" si="1"/>
        <v>28.277973112915561</v>
      </c>
    </row>
    <row r="121" spans="1:174" x14ac:dyDescent="0.3">
      <c r="A121" t="s">
        <v>876</v>
      </c>
      <c r="D121" s="23">
        <v>5.5068588852823097E-6</v>
      </c>
      <c r="E121" s="23">
        <v>1.28583187898289E-5</v>
      </c>
      <c r="F121" s="23">
        <v>1.79287907842763E-6</v>
      </c>
      <c r="H121" s="23">
        <v>1.8373835622135999E-5</v>
      </c>
      <c r="J121" s="23">
        <v>1.21690218634892E-6</v>
      </c>
      <c r="K121" s="23">
        <v>1.3977129739374299E-6</v>
      </c>
      <c r="O121" s="23">
        <v>1.9420789825058E-6</v>
      </c>
      <c r="Q121" s="23">
        <v>9.7394495085452801E-5</v>
      </c>
      <c r="S121">
        <v>5.7075583854234602E-3</v>
      </c>
      <c r="T121">
        <v>1.47272047939061E-2</v>
      </c>
      <c r="U121">
        <v>3.23814376119569E-3</v>
      </c>
      <c r="V121">
        <v>6.1655901300943696E-3</v>
      </c>
      <c r="W121">
        <v>3.30085229842493E-4</v>
      </c>
      <c r="X121">
        <v>3.3406314110859302E-4</v>
      </c>
      <c r="Y121">
        <v>3.2395228904906302E-4</v>
      </c>
      <c r="Z121">
        <v>1.50426824649299E-2</v>
      </c>
      <c r="AA121">
        <v>2.4886268741252499E-4</v>
      </c>
      <c r="AB121">
        <v>4.1962356327460201E-3</v>
      </c>
      <c r="AC121">
        <v>4.5799516356818101E-2</v>
      </c>
      <c r="AE121">
        <v>2.19660501637713E-3</v>
      </c>
      <c r="AF121">
        <v>6.61288557404212E-3</v>
      </c>
      <c r="AG121" s="23">
        <v>2.2420147318760098E-5</v>
      </c>
      <c r="AH121">
        <v>1.8757046800916399E-2</v>
      </c>
      <c r="AI121" s="23">
        <v>7.9651799318238606E-5</v>
      </c>
      <c r="AJ121">
        <v>1.28836406362295E-2</v>
      </c>
      <c r="AK121">
        <v>3.0504546183471299E-4</v>
      </c>
      <c r="AL121">
        <v>1.39949013033463E-2</v>
      </c>
      <c r="AM121">
        <v>1.4634178212799699E-2</v>
      </c>
      <c r="AN121" s="23">
        <v>8.2242018757475295E-6</v>
      </c>
      <c r="AO121" s="23">
        <v>2.4293517882554301E-5</v>
      </c>
      <c r="AP121" s="23">
        <v>4.6839894989228604E-6</v>
      </c>
      <c r="AQ121" s="23">
        <v>3.0580906940044097E-5</v>
      </c>
      <c r="AR121" s="23">
        <v>1.7653649139916901E-5</v>
      </c>
      <c r="AS121" s="23">
        <v>4.19643571732599E-6</v>
      </c>
      <c r="AT121" s="23">
        <v>1.7217779655920599E-5</v>
      </c>
      <c r="AU121">
        <v>1.0450824652449699E-2</v>
      </c>
      <c r="AV121">
        <v>8.6421433755563696E-4</v>
      </c>
      <c r="AW121">
        <v>1.52610705079027E-4</v>
      </c>
      <c r="AX121" s="23">
        <v>3.10807413912083E-5</v>
      </c>
      <c r="AY121">
        <v>0.21110182176626699</v>
      </c>
      <c r="AZ121">
        <v>3.5961892018466302E-3</v>
      </c>
      <c r="BA121">
        <v>2.6158910961407902E-2</v>
      </c>
      <c r="BB121">
        <v>1.50130974209266E-2</v>
      </c>
      <c r="BC121">
        <v>3.5787336270793398E-2</v>
      </c>
      <c r="BD121">
        <v>1.3770712405586499E-3</v>
      </c>
      <c r="BE121">
        <v>2.8964758587723201E-3</v>
      </c>
      <c r="BF121">
        <v>1.75071657411561E-2</v>
      </c>
      <c r="BG121">
        <v>3.3619164188706703E-2</v>
      </c>
      <c r="BH121">
        <v>1.44735743735942E-2</v>
      </c>
      <c r="BI121">
        <v>9.4257535566364401E-4</v>
      </c>
      <c r="BJ121">
        <v>3.5090320221299199E-3</v>
      </c>
      <c r="BK121">
        <v>5.42115094458143E-3</v>
      </c>
      <c r="BL121">
        <v>2.24302679833186E-2</v>
      </c>
      <c r="BM121">
        <v>0.25925309716206402</v>
      </c>
      <c r="BN121">
        <v>0.148517578082349</v>
      </c>
      <c r="BO121">
        <v>0.25095746660264301</v>
      </c>
      <c r="BP121" s="23">
        <v>9.6451677996992399E-5</v>
      </c>
      <c r="EV121">
        <v>0.24411113890894401</v>
      </c>
      <c r="FR121">
        <f t="shared" si="1"/>
        <v>1.4741158995872194</v>
      </c>
    </row>
    <row r="122" spans="1:174" x14ac:dyDescent="0.3">
      <c r="A122" t="s">
        <v>877</v>
      </c>
      <c r="D122" s="23">
        <v>5.7663333796208296E-6</v>
      </c>
      <c r="E122" s="23">
        <v>1.34641822705615E-5</v>
      </c>
      <c r="F122" s="23">
        <v>1.87735672164947E-6</v>
      </c>
      <c r="H122" s="23">
        <v>1.9239581962522901E-5</v>
      </c>
      <c r="J122" s="23">
        <v>1.2742406608668299E-6</v>
      </c>
      <c r="K122" s="23">
        <v>1.46357104749295E-6</v>
      </c>
      <c r="O122" s="23">
        <v>2.0335866119780602E-6</v>
      </c>
      <c r="Q122">
        <v>1.01983990655295E-4</v>
      </c>
      <c r="S122">
        <v>5.97654293813887E-3</v>
      </c>
      <c r="T122">
        <v>1.5420984087670999E-2</v>
      </c>
      <c r="U122">
        <v>3.3907227810089698E-3</v>
      </c>
      <c r="V122">
        <v>6.4561049088686902E-3</v>
      </c>
      <c r="W122">
        <v>3.4563840415503003E-4</v>
      </c>
      <c r="X122">
        <v>3.4980370875449301E-4</v>
      </c>
      <c r="Y122">
        <v>3.3921651255572902E-4</v>
      </c>
      <c r="Z122">
        <v>1.5751489007739702E-2</v>
      </c>
      <c r="AA122">
        <v>2.6058869464102701E-4</v>
      </c>
      <c r="AB122">
        <v>4.3939235450294097E-3</v>
      </c>
      <c r="AC122">
        <v>4.79583224637554E-2</v>
      </c>
      <c r="AE122">
        <v>2.3001048135663999E-3</v>
      </c>
      <c r="AF122">
        <v>6.9244951318360604E-3</v>
      </c>
      <c r="AG122" s="23">
        <v>2.3476549911470002E-5</v>
      </c>
      <c r="AH122">
        <v>1.9640920124018801E-2</v>
      </c>
      <c r="AI122" s="23">
        <v>8.3404870117502995E-5</v>
      </c>
      <c r="AJ122">
        <v>1.34907192135148E-2</v>
      </c>
      <c r="AK122">
        <v>3.19418753403685E-4</v>
      </c>
      <c r="AL122">
        <v>1.4654546096448E-2</v>
      </c>
      <c r="AM122">
        <v>1.5323740341696101E-2</v>
      </c>
      <c r="AN122" s="23">
        <v>8.6117131721099898E-6</v>
      </c>
      <c r="AO122" s="23">
        <v>2.5438190768157201E-5</v>
      </c>
      <c r="AP122" s="23">
        <v>4.9046915286026898E-6</v>
      </c>
      <c r="AQ122" s="23">
        <v>3.2021831677942901E-5</v>
      </c>
      <c r="AR122" s="23">
        <v>1.8485461916688699E-5</v>
      </c>
      <c r="AS122" s="23">
        <v>4.39416513761549E-6</v>
      </c>
      <c r="AT122" s="23">
        <v>1.80290563119325E-5</v>
      </c>
      <c r="AU122">
        <v>1.09436053880759E-2</v>
      </c>
      <c r="AV122">
        <v>9.0493481692741204E-4</v>
      </c>
      <c r="AW122">
        <v>1.5980151892954601E-4</v>
      </c>
      <c r="AX122" s="23">
        <v>3.2545035495738003E-5</v>
      </c>
      <c r="AY122">
        <v>0.220979015450504</v>
      </c>
      <c r="AZ122">
        <v>3.7656349182994199E-3</v>
      </c>
      <c r="BA122">
        <v>2.7391478050023399E-2</v>
      </c>
      <c r="BB122">
        <v>1.5720445026280099E-2</v>
      </c>
      <c r="BC122">
        <v>3.7473896497422901E-2</v>
      </c>
      <c r="BD122">
        <v>1.4419568374375599E-3</v>
      </c>
      <c r="BE122">
        <v>3.0329552453705502E-3</v>
      </c>
      <c r="BF122">
        <v>1.8332083737707099E-2</v>
      </c>
      <c r="BG122">
        <v>3.5203115968841202E-2</v>
      </c>
      <c r="BH122">
        <v>1.5155551207948601E-2</v>
      </c>
      <c r="BI122">
        <v>9.8698917822675602E-4</v>
      </c>
      <c r="BJ122">
        <v>3.6743710321513498E-3</v>
      </c>
      <c r="BK122">
        <v>5.6765884395051699E-3</v>
      </c>
      <c r="BL122">
        <v>2.34871200438941E-2</v>
      </c>
      <c r="BM122">
        <v>0.27136909143738303</v>
      </c>
      <c r="BN122">
        <v>0.15549836962831501</v>
      </c>
      <c r="BO122">
        <v>0.26270910750857701</v>
      </c>
      <c r="BP122">
        <v>1.0099632732276899E-4</v>
      </c>
      <c r="EV122">
        <v>0.25567238330825698</v>
      </c>
      <c r="FR122">
        <f t="shared" si="1"/>
        <v>1.54337518750355</v>
      </c>
    </row>
    <row r="123" spans="1:174" x14ac:dyDescent="0.3">
      <c r="A123" t="s">
        <v>878</v>
      </c>
      <c r="D123" s="23">
        <v>4.6609864809723396E-6</v>
      </c>
      <c r="E123" s="23">
        <v>1.0883236699001E-5</v>
      </c>
      <c r="F123" s="23">
        <v>1.5174866642878499E-6</v>
      </c>
      <c r="H123" s="23">
        <v>1.5551551245261901E-5</v>
      </c>
      <c r="J123" s="23">
        <v>1.0299817418242201E-6</v>
      </c>
      <c r="K123" s="23">
        <v>1.18301947394547E-6</v>
      </c>
      <c r="O123" s="23">
        <v>1.6437689265311E-6</v>
      </c>
      <c r="Q123" s="23">
        <v>8.2433230236495696E-5</v>
      </c>
      <c r="S123">
        <v>4.8307155786968597E-3</v>
      </c>
      <c r="T123">
        <v>1.24654307059846E-2</v>
      </c>
      <c r="U123">
        <v>2.7407461259684801E-3</v>
      </c>
      <c r="V123">
        <v>5.2185281786237001E-3</v>
      </c>
      <c r="W123">
        <v>2.7938279077049499E-4</v>
      </c>
      <c r="X123">
        <v>2.8274975285689401E-4</v>
      </c>
      <c r="Y123">
        <v>2.7419172386826998E-4</v>
      </c>
      <c r="Z123">
        <v>1.2732020816323599E-2</v>
      </c>
      <c r="AA123">
        <v>2.1063651594118999E-4</v>
      </c>
      <c r="AB123">
        <v>3.5517630937793301E-3</v>
      </c>
      <c r="AC123">
        <v>3.8762415757203003E-2</v>
      </c>
      <c r="AE123">
        <v>1.8592009944877501E-3</v>
      </c>
      <c r="AF123">
        <v>5.5970671227163604E-3</v>
      </c>
      <c r="AG123" s="23">
        <v>1.8976332036837501E-5</v>
      </c>
      <c r="AH123">
        <v>1.5875711144499701E-2</v>
      </c>
      <c r="AI123" s="23">
        <v>6.7416993414850604E-5</v>
      </c>
      <c r="AJ123">
        <v>1.09046139348163E-2</v>
      </c>
      <c r="AK123">
        <v>2.58189323677564E-4</v>
      </c>
      <c r="AL123">
        <v>1.18446380735398E-2</v>
      </c>
      <c r="AM123">
        <v>1.23862595080421E-2</v>
      </c>
      <c r="AN123" s="23">
        <v>6.9609354930314E-6</v>
      </c>
      <c r="AO123" s="23">
        <v>2.0561947472902098E-5</v>
      </c>
      <c r="AP123" s="23">
        <v>3.96451232149674E-6</v>
      </c>
      <c r="AQ123" s="23">
        <v>2.58835732577219E-5</v>
      </c>
      <c r="AR123" s="23">
        <v>1.4941986867571299E-5</v>
      </c>
      <c r="AS123" s="23">
        <v>3.5518484359414899E-6</v>
      </c>
      <c r="AT123" s="23">
        <v>1.4573062847380101E-5</v>
      </c>
      <c r="AU123">
        <v>8.8446087507544398E-3</v>
      </c>
      <c r="AV123">
        <v>7.31467916541482E-4</v>
      </c>
      <c r="AW123">
        <v>1.2916913688995599E-4</v>
      </c>
      <c r="AX123" s="23">
        <v>2.6307099090993299E-5</v>
      </c>
      <c r="AY123">
        <v>0.17885923620322</v>
      </c>
      <c r="AZ123">
        <v>3.04380507835541E-3</v>
      </c>
      <c r="BA123">
        <v>2.21408118851266E-2</v>
      </c>
      <c r="BB123">
        <v>1.27071532909549E-2</v>
      </c>
      <c r="BC123">
        <v>3.0289443113387202E-2</v>
      </c>
      <c r="BD123">
        <v>1.16554804545054E-3</v>
      </c>
      <c r="BE123">
        <v>2.4515610533542001E-3</v>
      </c>
      <c r="BF123">
        <v>1.4817986694992701E-2</v>
      </c>
      <c r="BG123">
        <v>2.84554778294983E-2</v>
      </c>
      <c r="BH123">
        <v>1.22503709862791E-2</v>
      </c>
      <c r="BI123">
        <v>7.9778937010585897E-4</v>
      </c>
      <c r="BJ123">
        <v>2.9700346359817198E-3</v>
      </c>
      <c r="BK123">
        <v>4.5884394763261796E-3</v>
      </c>
      <c r="BL123">
        <v>1.8984974088280301E-2</v>
      </c>
      <c r="BM123">
        <v>0.21969339624835099</v>
      </c>
      <c r="BN123">
        <v>0.12574985065668801</v>
      </c>
      <c r="BO123">
        <v>0.21260208288044299</v>
      </c>
      <c r="BP123" s="23">
        <v>8.1636363223625902E-5</v>
      </c>
      <c r="EV123">
        <v>0.206459029819409</v>
      </c>
      <c r="FR123">
        <f t="shared" si="1"/>
        <v>1.2482101762181168</v>
      </c>
    </row>
    <row r="124" spans="1:174" x14ac:dyDescent="0.3">
      <c r="A124" t="s">
        <v>879</v>
      </c>
      <c r="B124" s="23">
        <v>1.0192650114046001E-6</v>
      </c>
      <c r="D124" s="23">
        <v>1.52515486162202E-5</v>
      </c>
      <c r="E124" s="23">
        <v>6.3899865343287904E-5</v>
      </c>
      <c r="F124" s="23">
        <v>4.8550820021448799E-6</v>
      </c>
      <c r="H124" s="23">
        <v>4.2894211191166598E-5</v>
      </c>
      <c r="J124" s="23">
        <v>2.48235496790245E-6</v>
      </c>
      <c r="K124" s="23">
        <v>4.6490145752111796E-6</v>
      </c>
      <c r="N124" s="23">
        <v>3.5772483695884298E-6</v>
      </c>
      <c r="O124" s="23">
        <v>5.4517295911377904E-6</v>
      </c>
      <c r="Q124">
        <v>2.1086590111757099E-4</v>
      </c>
      <c r="R124" s="23">
        <v>4.6872961195571596E-6</v>
      </c>
      <c r="S124">
        <v>1.24878634689863E-2</v>
      </c>
      <c r="T124">
        <v>5.57126840034659E-2</v>
      </c>
      <c r="U124">
        <v>1.30460498177372E-2</v>
      </c>
      <c r="V124">
        <v>1.7854892258314201E-2</v>
      </c>
      <c r="W124">
        <v>5.5460838980100104E-3</v>
      </c>
      <c r="X124">
        <v>9.5533550454555602E-4</v>
      </c>
      <c r="Y124">
        <v>8.7610072171217797E-4</v>
      </c>
      <c r="Z124">
        <v>6.0682969176295398E-2</v>
      </c>
      <c r="AA124">
        <v>6.7000722329583497E-4</v>
      </c>
      <c r="AB124">
        <v>8.0369361390107294E-2</v>
      </c>
      <c r="AC124">
        <v>0.13862250114584801</v>
      </c>
      <c r="AE124">
        <v>6.2397989316337003E-3</v>
      </c>
      <c r="AF124">
        <v>1.9679754963695301E-2</v>
      </c>
      <c r="AG124">
        <v>1.02684188227602E-2</v>
      </c>
      <c r="AH124">
        <v>5.1266340443846599E-2</v>
      </c>
      <c r="AI124">
        <v>1.52854625393558E-4</v>
      </c>
      <c r="AJ124">
        <v>3.73228035159918E-2</v>
      </c>
      <c r="AK124">
        <v>0.75185024796120004</v>
      </c>
      <c r="AL124">
        <v>4.9774588276357799E-2</v>
      </c>
      <c r="AM124">
        <v>4.4535380628731698E-2</v>
      </c>
      <c r="AN124">
        <v>1.4710852920133501E-2</v>
      </c>
      <c r="AO124">
        <v>8.6618998362322595E-3</v>
      </c>
      <c r="AP124">
        <v>3.23748269484995E-3</v>
      </c>
      <c r="AQ124">
        <v>3.6117714023143399E-2</v>
      </c>
      <c r="AR124">
        <v>7.9427383517247201E-3</v>
      </c>
      <c r="AS124">
        <v>3.3844292219483698E-3</v>
      </c>
      <c r="AT124">
        <v>2.0993801594328901E-2</v>
      </c>
      <c r="AU124">
        <v>2.74275452001514E-2</v>
      </c>
      <c r="AV124">
        <v>2.2486684514436898E-3</v>
      </c>
      <c r="AW124">
        <v>3.9687278254988599E-4</v>
      </c>
      <c r="AX124" s="23">
        <v>6.1063626228028805E-5</v>
      </c>
      <c r="AY124">
        <v>0.81870463518891901</v>
      </c>
      <c r="AZ124">
        <v>9.0688905453965504E-3</v>
      </c>
      <c r="BA124">
        <v>7.0759106867911606E-2</v>
      </c>
      <c r="BB124">
        <v>3.7330729075288303E-2</v>
      </c>
      <c r="BC124">
        <v>9.63694614864372E-2</v>
      </c>
      <c r="BD124">
        <v>2.8397482419949501E-3</v>
      </c>
      <c r="BE124">
        <v>5.4411460397175903E-3</v>
      </c>
      <c r="BF124">
        <v>5.72007907065928E-2</v>
      </c>
      <c r="BG124">
        <v>9.1481750165784206E-2</v>
      </c>
      <c r="BH124">
        <v>3.6124057360460697E-2</v>
      </c>
      <c r="BI124">
        <v>2.9221882117865198E-3</v>
      </c>
      <c r="BJ124">
        <v>1.1631648548802999E-2</v>
      </c>
      <c r="BK124">
        <v>1.5899453000941401E-2</v>
      </c>
      <c r="BL124">
        <v>5.8528288073298698E-2</v>
      </c>
      <c r="BM124">
        <v>0.973967257098031</v>
      </c>
      <c r="BN124">
        <v>0.56973525994590501</v>
      </c>
      <c r="BO124">
        <v>0.97233221622079502</v>
      </c>
      <c r="BP124">
        <v>2.6878376862238799E-4</v>
      </c>
      <c r="EV124">
        <v>1.58163691502721</v>
      </c>
      <c r="FP124">
        <v>2.0851829855271799E-3</v>
      </c>
      <c r="FR124">
        <f t="shared" si="1"/>
        <v>6.8977842475569915</v>
      </c>
    </row>
    <row r="125" spans="1:174" x14ac:dyDescent="0.3">
      <c r="A125" t="s">
        <v>880</v>
      </c>
      <c r="D125" s="23">
        <v>1.8163449410481701E-6</v>
      </c>
      <c r="E125" s="23">
        <v>4.2411007158864802E-6</v>
      </c>
      <c r="H125" s="23">
        <v>6.0603015802231098E-6</v>
      </c>
      <c r="Q125" s="23">
        <v>3.2122020911402E-5</v>
      </c>
      <c r="S125">
        <v>1.8823011126232201E-3</v>
      </c>
      <c r="T125">
        <v>4.8581605107281996E-3</v>
      </c>
      <c r="U125">
        <v>1.06803416420592E-3</v>
      </c>
      <c r="V125">
        <v>2.0336061035253999E-3</v>
      </c>
      <c r="W125">
        <v>1.08872716124678E-4</v>
      </c>
      <c r="X125">
        <v>1.10184919509112E-4</v>
      </c>
      <c r="Y125">
        <v>1.0684962773121801E-4</v>
      </c>
      <c r="Z125">
        <v>4.9614866922879398E-3</v>
      </c>
      <c r="AA125" s="23">
        <v>8.2083178975354102E-5</v>
      </c>
      <c r="AB125">
        <v>1.3842005744543601E-3</v>
      </c>
      <c r="AC125">
        <v>1.5102574390660799E-2</v>
      </c>
      <c r="AE125">
        <v>7.2451671089593698E-4</v>
      </c>
      <c r="AF125">
        <v>2.1810541675606498E-3</v>
      </c>
      <c r="AG125" s="23">
        <v>7.3949045371058901E-6</v>
      </c>
      <c r="AH125">
        <v>6.1863758406903299E-3</v>
      </c>
      <c r="AI125" s="23">
        <v>2.6271780013970901E-5</v>
      </c>
      <c r="AJ125">
        <v>4.2493588461041797E-3</v>
      </c>
      <c r="AK125">
        <v>1.00613934476046E-4</v>
      </c>
      <c r="AL125">
        <v>4.6149661686605099E-3</v>
      </c>
      <c r="AM125">
        <v>4.8267379014175302E-3</v>
      </c>
      <c r="AN125" s="23">
        <v>2.7126141914377801E-6</v>
      </c>
      <c r="AO125" s="23">
        <v>8.0128051726940794E-6</v>
      </c>
      <c r="AP125" s="23">
        <v>1.5449351429627701E-6</v>
      </c>
      <c r="AQ125" s="23">
        <v>1.0086594773861601E-5</v>
      </c>
      <c r="AR125" s="23">
        <v>5.8227585335101101E-6</v>
      </c>
      <c r="AS125" s="23">
        <v>1.3841235200396699E-6</v>
      </c>
      <c r="AT125" s="23">
        <v>5.6789839488342597E-6</v>
      </c>
      <c r="AU125">
        <v>3.4454421073204702E-3</v>
      </c>
      <c r="AV125">
        <v>2.8504634377683199E-4</v>
      </c>
      <c r="AW125" s="23">
        <v>5.0335995981983802E-5</v>
      </c>
      <c r="AX125" s="23">
        <v>1.02522563818382E-5</v>
      </c>
      <c r="AY125">
        <v>6.9940286145106695E-2</v>
      </c>
      <c r="AZ125">
        <v>1.18614768582032E-3</v>
      </c>
      <c r="BA125">
        <v>8.6280766454136307E-3</v>
      </c>
      <c r="BB125">
        <v>4.9520222411574199E-3</v>
      </c>
      <c r="BC125">
        <v>1.18024297034273E-2</v>
      </c>
      <c r="BD125">
        <v>4.5420327571955702E-4</v>
      </c>
      <c r="BE125">
        <v>9.5534357663528899E-4</v>
      </c>
      <c r="BF125">
        <v>5.7744123499781797E-3</v>
      </c>
      <c r="BG125">
        <v>1.1089288049897899E-2</v>
      </c>
      <c r="BH125">
        <v>4.7738440376142097E-3</v>
      </c>
      <c r="BI125">
        <v>3.1088737850172099E-4</v>
      </c>
      <c r="BJ125">
        <v>1.15739877458027E-3</v>
      </c>
      <c r="BK125">
        <v>1.7880685139118101E-3</v>
      </c>
      <c r="BL125">
        <v>7.3983711108369498E-3</v>
      </c>
      <c r="BM125">
        <v>8.5956787603898493E-2</v>
      </c>
      <c r="BN125">
        <v>4.9062728207545397E-2</v>
      </c>
      <c r="BO125">
        <v>8.3101688536896798E-2</v>
      </c>
      <c r="BP125" s="23">
        <v>3.1812965757535703E-5</v>
      </c>
      <c r="EV125">
        <v>8.02516729697932E-2</v>
      </c>
      <c r="FR125">
        <f t="shared" si="1"/>
        <v>0.48710167330456816</v>
      </c>
    </row>
    <row r="126" spans="1:174" x14ac:dyDescent="0.3">
      <c r="A126" t="s">
        <v>670</v>
      </c>
      <c r="D126" s="23">
        <v>2.9561068319840599E-6</v>
      </c>
      <c r="E126" s="23">
        <v>9.3559831183379702E-6</v>
      </c>
      <c r="H126" s="23">
        <v>6.4226091919023206E-5</v>
      </c>
      <c r="J126" s="23">
        <v>2.8370476322767499E-6</v>
      </c>
      <c r="K126" s="23">
        <v>2.5096426548757601E-6</v>
      </c>
      <c r="N126" s="23">
        <v>4.73577471380055E-6</v>
      </c>
      <c r="Q126" s="23">
        <v>3.7819406271894E-5</v>
      </c>
      <c r="S126" s="23">
        <v>4.7448065651213602E-5</v>
      </c>
      <c r="T126">
        <v>1.6725603128985199E-4</v>
      </c>
      <c r="U126" s="23">
        <v>3.026674983663E-5</v>
      </c>
      <c r="V126">
        <v>1.41108056924545E-4</v>
      </c>
      <c r="W126" s="23">
        <v>3.6140670033853998E-5</v>
      </c>
      <c r="X126" s="23">
        <v>2.6679048001549202E-6</v>
      </c>
      <c r="Y126" s="23">
        <v>2.0513542205567101E-5</v>
      </c>
      <c r="Z126">
        <v>3.28718815705631E-4</v>
      </c>
      <c r="AA126" s="23">
        <v>1.2508698631968199E-5</v>
      </c>
      <c r="AB126">
        <v>1.13105508124818E-3</v>
      </c>
      <c r="AC126">
        <v>1.3899165823306799E-3</v>
      </c>
      <c r="AE126" s="23">
        <v>8.4466319597576798E-5</v>
      </c>
      <c r="AF126">
        <v>1.8709591574450499E-4</v>
      </c>
      <c r="AG126">
        <v>3.1093393484631299E-3</v>
      </c>
      <c r="AH126">
        <v>5.1345511466342004E-4</v>
      </c>
      <c r="AI126" s="23">
        <v>4.7394136464736698E-6</v>
      </c>
      <c r="AJ126">
        <v>1.8498994669591199E-3</v>
      </c>
      <c r="AK126" s="23">
        <v>3.6776301674659901E-6</v>
      </c>
      <c r="AL126" s="23">
        <v>7.4815408770542E-5</v>
      </c>
      <c r="AM126" s="23">
        <v>6.2453149190286799E-5</v>
      </c>
      <c r="AN126" s="23">
        <v>6.6542440331175704E-6</v>
      </c>
      <c r="AO126" s="23">
        <v>2.0377158123234499E-6</v>
      </c>
      <c r="AP126" s="23">
        <v>1.2816682841169499E-6</v>
      </c>
      <c r="AQ126" s="23">
        <v>7.8519349572976006E-6</v>
      </c>
      <c r="AR126" s="23">
        <v>4.9857608900716903E-6</v>
      </c>
      <c r="AS126" s="23">
        <v>2.3386228730054301E-6</v>
      </c>
      <c r="AT126" s="23">
        <v>1.0463160687700001E-6</v>
      </c>
      <c r="AU126">
        <v>1.6600274309855101E-4</v>
      </c>
      <c r="AV126">
        <v>4.3299996386155998E-3</v>
      </c>
      <c r="AW126">
        <v>7.4580425838781405E-4</v>
      </c>
      <c r="AX126">
        <v>5.1004468083155202E-3</v>
      </c>
      <c r="AY126">
        <v>8.24142025194843E-4</v>
      </c>
      <c r="AZ126">
        <v>2.1830419402663901E-3</v>
      </c>
      <c r="BA126">
        <v>8.1237255264323901E-4</v>
      </c>
      <c r="BB126">
        <v>1.9075509259285899E-3</v>
      </c>
      <c r="BC126">
        <v>1.37239883863718E-3</v>
      </c>
      <c r="BD126" s="23">
        <v>4.6748052489420403E-5</v>
      </c>
      <c r="BE126" s="23">
        <v>6.5703200418656095E-5</v>
      </c>
      <c r="BF126">
        <v>1.2437364803318801E-4</v>
      </c>
      <c r="BG126">
        <v>5.6693653261907599E-4</v>
      </c>
      <c r="BH126" s="23">
        <v>1.98962485395944E-5</v>
      </c>
      <c r="BI126" s="23">
        <v>2.6679651744942499E-6</v>
      </c>
      <c r="BJ126">
        <v>1.10226541882252E-4</v>
      </c>
      <c r="BK126">
        <v>3.7862478470251199E-4</v>
      </c>
      <c r="BL126">
        <v>2.6432284253659501E-4</v>
      </c>
      <c r="BM126">
        <v>2.2916674441271702E-3</v>
      </c>
      <c r="BN126">
        <v>1.68705062885982E-3</v>
      </c>
      <c r="BO126">
        <v>4.3065116698565702E-3</v>
      </c>
      <c r="BP126">
        <v>2.1904687566212799E-4</v>
      </c>
      <c r="EV126">
        <v>4.2424521802091601E-2</v>
      </c>
      <c r="FP126">
        <v>2.8029849300654601E-2</v>
      </c>
      <c r="FR126">
        <f t="shared" si="1"/>
        <v>0.10732808555065709</v>
      </c>
    </row>
    <row r="127" spans="1:174" x14ac:dyDescent="0.3">
      <c r="A127" t="s">
        <v>672</v>
      </c>
      <c r="B127">
        <v>1.6114581260243601E-4</v>
      </c>
      <c r="C127" s="23">
        <v>3.0882439338275599E-5</v>
      </c>
      <c r="D127">
        <v>1.53143745822058E-2</v>
      </c>
      <c r="E127">
        <v>4.4708295106128601E-2</v>
      </c>
      <c r="F127">
        <v>3.8422233314099599E-3</v>
      </c>
      <c r="G127">
        <v>1.8511875933023401E-4</v>
      </c>
      <c r="H127">
        <v>2.4558626730800299E-2</v>
      </c>
      <c r="I127" s="23">
        <v>2.1735379310246201E-5</v>
      </c>
      <c r="J127">
        <v>3.4002595942968201E-4</v>
      </c>
      <c r="K127">
        <v>7.35658021472622E-4</v>
      </c>
      <c r="L127" s="23">
        <v>2.6632854185929801E-5</v>
      </c>
      <c r="N127">
        <v>1.72546002747158E-3</v>
      </c>
      <c r="O127">
        <v>6.3895843691850801E-4</v>
      </c>
      <c r="P127" s="23">
        <v>2.9428536075688501E-6</v>
      </c>
      <c r="Q127">
        <v>1.6500376541945199E-4</v>
      </c>
      <c r="R127" s="23">
        <v>9.0479842476090198E-6</v>
      </c>
      <c r="S127">
        <v>5.2190854671027499E-2</v>
      </c>
      <c r="T127">
        <v>0.60695756765474695</v>
      </c>
      <c r="U127">
        <v>0.13253686805241599</v>
      </c>
      <c r="V127">
        <v>6.8413134095611797E-2</v>
      </c>
      <c r="W127">
        <v>5.7690139385884097E-2</v>
      </c>
      <c r="X127">
        <v>1.2520922525297499E-3</v>
      </c>
      <c r="Y127">
        <v>7.1219021102370498E-3</v>
      </c>
      <c r="Z127">
        <v>0.52366308203963297</v>
      </c>
      <c r="AA127">
        <v>7.1793076646910698E-3</v>
      </c>
      <c r="AB127">
        <v>1.02189521058344E-2</v>
      </c>
      <c r="AC127">
        <v>4.9497761506386399E-3</v>
      </c>
      <c r="AE127">
        <v>0.42833920943451997</v>
      </c>
      <c r="AF127">
        <v>0.62425437171322995</v>
      </c>
      <c r="AG127">
        <v>3.3846379540413102E-3</v>
      </c>
      <c r="AH127">
        <v>1.83417399154487</v>
      </c>
      <c r="AI127">
        <v>1.25208878460852E-2</v>
      </c>
      <c r="AJ127">
        <v>4.26915361558508</v>
      </c>
      <c r="AK127" s="23">
        <v>4.1708965483379E-6</v>
      </c>
      <c r="AL127">
        <v>0.22335557871862699</v>
      </c>
      <c r="AM127">
        <v>3.6132142119634301</v>
      </c>
      <c r="AN127" s="23">
        <v>4.5931101276949803E-5</v>
      </c>
      <c r="AO127" s="23">
        <v>1.09632560970351E-5</v>
      </c>
      <c r="AP127" s="23">
        <v>7.3460762879368802E-6</v>
      </c>
      <c r="AQ127" s="23">
        <v>6.3590680943752305E-5</v>
      </c>
      <c r="AR127" s="23">
        <v>1.3790371876242501E-5</v>
      </c>
      <c r="AS127" s="23">
        <v>7.5016021045622599E-6</v>
      </c>
      <c r="AT127" s="23">
        <v>5.6010887193751296E-6</v>
      </c>
      <c r="AU127">
        <v>0.25808624166370298</v>
      </c>
      <c r="AV127">
        <v>6.5095485006954196E-2</v>
      </c>
      <c r="AW127">
        <v>9.6141808796004202E-3</v>
      </c>
      <c r="AX127" s="23">
        <v>6.4184193754263699E-5</v>
      </c>
      <c r="AY127">
        <v>62.288688568766297</v>
      </c>
      <c r="AZ127">
        <v>1.9169867611276501</v>
      </c>
      <c r="BA127">
        <v>0.22982581593161799</v>
      </c>
      <c r="BB127">
        <v>0.73382802433263905</v>
      </c>
      <c r="BC127">
        <v>9.5468281559030503E-4</v>
      </c>
      <c r="BD127" s="23">
        <v>1.44100327436626E-5</v>
      </c>
      <c r="BE127" s="23">
        <v>9.8810875999595796E-6</v>
      </c>
      <c r="BF127">
        <v>0.45628608166357298</v>
      </c>
      <c r="BG127">
        <v>0.785803683118526</v>
      </c>
      <c r="BH127">
        <v>0.504011381053314</v>
      </c>
      <c r="BI127">
        <v>4.4034703827287899E-2</v>
      </c>
      <c r="BJ127">
        <v>0.104575114047253</v>
      </c>
      <c r="BK127">
        <v>0.18563192078184099</v>
      </c>
      <c r="BL127">
        <v>0.79025877967844804</v>
      </c>
      <c r="BM127">
        <v>26.261614682668998</v>
      </c>
      <c r="BN127">
        <v>4.2738209225074799</v>
      </c>
      <c r="BO127">
        <v>11.209321129509901</v>
      </c>
      <c r="BP127">
        <v>0.21309535161500701</v>
      </c>
      <c r="EV127">
        <v>6.3058844464470001</v>
      </c>
      <c r="EX127">
        <v>18.573119467894202</v>
      </c>
      <c r="FL127" s="23">
        <v>1.17729405557478E-5</v>
      </c>
      <c r="FM127" s="23">
        <v>2.2240542606477402E-6</v>
      </c>
      <c r="FP127">
        <v>1.3435112086534799</v>
      </c>
      <c r="FR127">
        <f t="shared" si="1"/>
        <v>149.12734631436015</v>
      </c>
    </row>
    <row r="128" spans="1:174" x14ac:dyDescent="0.3">
      <c r="A128" t="s">
        <v>674</v>
      </c>
      <c r="B128">
        <v>7.7266064692108896E-4</v>
      </c>
      <c r="C128" s="23">
        <v>1.1054485241327699E-5</v>
      </c>
      <c r="D128">
        <v>2.25297720476485E-2</v>
      </c>
      <c r="E128">
        <v>0.11165289642719101</v>
      </c>
      <c r="F128">
        <v>5.9020915607342498E-3</v>
      </c>
      <c r="G128">
        <v>4.5359646141010501E-4</v>
      </c>
      <c r="H128">
        <v>0.42917015983381201</v>
      </c>
      <c r="I128" s="23">
        <v>7.9898871704968394E-5</v>
      </c>
      <c r="J128">
        <v>3.5969129971713101E-2</v>
      </c>
      <c r="K128">
        <v>0.105157158870441</v>
      </c>
      <c r="L128">
        <v>3.0756541967837201E-3</v>
      </c>
      <c r="N128">
        <v>0.19746108912527899</v>
      </c>
      <c r="O128">
        <v>5.3013494206666E-3</v>
      </c>
      <c r="P128" s="23">
        <v>4.39290947915781E-6</v>
      </c>
      <c r="Q128">
        <v>1.1859536598001299E-3</v>
      </c>
      <c r="R128" s="23">
        <v>1.44751985910861E-5</v>
      </c>
      <c r="S128">
        <v>0.12464752529927201</v>
      </c>
      <c r="T128">
        <v>0.26039008986641099</v>
      </c>
      <c r="U128">
        <v>6.2097117919008099E-2</v>
      </c>
      <c r="V128">
        <v>6.2630287329018194E-2</v>
      </c>
      <c r="W128">
        <v>3.3042039401845101E-2</v>
      </c>
      <c r="X128">
        <v>3.0701698273585898E-3</v>
      </c>
      <c r="Y128">
        <v>3.3296496407743499E-3</v>
      </c>
      <c r="Z128">
        <v>0.273035319424766</v>
      </c>
      <c r="AA128">
        <v>4.2172142547601703E-2</v>
      </c>
      <c r="AB128">
        <v>3.1573248760335998E-3</v>
      </c>
      <c r="AC128">
        <v>6.4234486576954502E-3</v>
      </c>
      <c r="AE128">
        <v>0.54107504737558498</v>
      </c>
      <c r="AF128">
        <v>0.72954975844459002</v>
      </c>
      <c r="AG128">
        <v>1.80671839740162E-3</v>
      </c>
      <c r="AH128">
        <v>0.78738496590596896</v>
      </c>
      <c r="AI128">
        <v>3.4366240878418801E-3</v>
      </c>
      <c r="AJ128">
        <v>1.01466867412718</v>
      </c>
      <c r="AK128" s="23">
        <v>3.0142448173690498E-6</v>
      </c>
      <c r="AL128">
        <v>0.152249682958423</v>
      </c>
      <c r="AM128">
        <v>2.9715629118293201</v>
      </c>
      <c r="AN128" s="23">
        <v>7.6103860104363098E-5</v>
      </c>
      <c r="AO128" s="23">
        <v>4.0670764347774603E-5</v>
      </c>
      <c r="AP128" s="23">
        <v>2.0831356779364401E-5</v>
      </c>
      <c r="AQ128">
        <v>2.0475231476811199E-4</v>
      </c>
      <c r="AR128" s="23">
        <v>1.32055732491242E-5</v>
      </c>
      <c r="AS128" s="23">
        <v>1.3563439990151699E-5</v>
      </c>
      <c r="AT128" s="23">
        <v>6.4044219761855698E-6</v>
      </c>
      <c r="AU128">
        <v>1.6564103254542799E-3</v>
      </c>
      <c r="AV128">
        <v>4.2578318135097601E-4</v>
      </c>
      <c r="AW128" s="23">
        <v>6.3069829908610396E-5</v>
      </c>
      <c r="AX128">
        <v>6.9109930324578201E-3</v>
      </c>
      <c r="AY128">
        <v>0.63939628412595095</v>
      </c>
      <c r="AZ128">
        <v>755.079826006644</v>
      </c>
      <c r="BA128">
        <v>3.5981554720902098</v>
      </c>
      <c r="BB128">
        <v>0.85795300823236598</v>
      </c>
      <c r="BC128">
        <v>5.6363817082967602E-4</v>
      </c>
      <c r="BD128" s="23">
        <v>2.4683557009712199E-5</v>
      </c>
      <c r="BE128" s="23">
        <v>3.53142789017006E-6</v>
      </c>
      <c r="BF128">
        <v>0.53135867564447903</v>
      </c>
      <c r="BG128">
        <v>2.73699771361315</v>
      </c>
      <c r="BH128">
        <v>0.60697952149838097</v>
      </c>
      <c r="BI128">
        <v>0.107158253891218</v>
      </c>
      <c r="BJ128">
        <v>1.2326849613898501</v>
      </c>
      <c r="BK128">
        <v>0.54478010620697703</v>
      </c>
      <c r="BL128">
        <v>0.85860133146434103</v>
      </c>
      <c r="BM128">
        <v>48.540025285873099</v>
      </c>
      <c r="BN128">
        <v>10.616461101531399</v>
      </c>
      <c r="BO128">
        <v>12.2669681471984</v>
      </c>
      <c r="BP128">
        <v>9.1468525667242009</v>
      </c>
      <c r="EV128">
        <v>13.2393160134756</v>
      </c>
      <c r="FL128">
        <v>1475.31343836362</v>
      </c>
      <c r="FM128">
        <v>188.47374745556499</v>
      </c>
      <c r="FO128">
        <v>20.0449314960298</v>
      </c>
      <c r="FP128">
        <v>3.8469321419762301</v>
      </c>
      <c r="FR128">
        <f t="shared" si="1"/>
        <v>2556.287061393899</v>
      </c>
    </row>
    <row r="129" spans="1:174" x14ac:dyDescent="0.3">
      <c r="A129" t="s">
        <v>676</v>
      </c>
      <c r="B129">
        <v>1.8551650744475701E-3</v>
      </c>
      <c r="C129">
        <v>1.3849272009934299E-4</v>
      </c>
      <c r="D129">
        <v>2.7003399944577702E-2</v>
      </c>
      <c r="E129">
        <v>0.210744377200002</v>
      </c>
      <c r="F129">
        <v>9.7316515442938799E-3</v>
      </c>
      <c r="G129">
        <v>1.1288312319665001E-3</v>
      </c>
      <c r="H129">
        <v>0.26848612997827498</v>
      </c>
      <c r="I129">
        <v>1.0835744438574099E-3</v>
      </c>
      <c r="J129">
        <v>6.7571451006715202E-2</v>
      </c>
      <c r="K129">
        <v>0.13737114454037</v>
      </c>
      <c r="L129">
        <v>5.8567006372789096E-3</v>
      </c>
      <c r="M129" s="23">
        <v>4.8867974819454802E-6</v>
      </c>
      <c r="N129">
        <v>0.249044886737885</v>
      </c>
      <c r="O129">
        <v>2.23720400058794E-2</v>
      </c>
      <c r="P129" s="23">
        <v>1.5913051056936699E-5</v>
      </c>
      <c r="Q129">
        <v>7.3566372426313298E-4</v>
      </c>
      <c r="R129" s="23">
        <v>4.03360806671646E-5</v>
      </c>
      <c r="S129">
        <v>0.23041810206677499</v>
      </c>
      <c r="T129">
        <v>2.4445445785271702</v>
      </c>
      <c r="U129">
        <v>0.531685084638025</v>
      </c>
      <c r="V129">
        <v>0.73168854999087696</v>
      </c>
      <c r="W129">
        <v>0.335366624307602</v>
      </c>
      <c r="X129">
        <v>4.1558470284645599E-2</v>
      </c>
      <c r="Y129">
        <v>3.2630533712387201E-2</v>
      </c>
      <c r="Z129">
        <v>2.3606159330258198</v>
      </c>
      <c r="AA129">
        <v>8.5177535683427202E-2</v>
      </c>
      <c r="AB129">
        <v>0.515913558725557</v>
      </c>
      <c r="AC129">
        <v>0.978050332809693</v>
      </c>
      <c r="AD129" s="23">
        <v>1.15736553097569E-5</v>
      </c>
      <c r="AE129">
        <v>4.3528281842127496</v>
      </c>
      <c r="AF129">
        <v>2.39379266739927</v>
      </c>
      <c r="AG129">
        <v>2.3794826155550501E-2</v>
      </c>
      <c r="AH129">
        <v>7.6241369316116403</v>
      </c>
      <c r="AI129">
        <v>8.3981330398394505E-2</v>
      </c>
      <c r="AJ129">
        <v>14.3342028936378</v>
      </c>
      <c r="AK129" s="23">
        <v>1.8398045234882001E-5</v>
      </c>
      <c r="AL129">
        <v>0.58081013629113398</v>
      </c>
      <c r="AM129">
        <v>19.206417802238501</v>
      </c>
      <c r="AN129">
        <v>9.2308000802593696E-4</v>
      </c>
      <c r="AO129">
        <v>4.2786306703448702E-4</v>
      </c>
      <c r="AP129">
        <v>3.6075271837222899E-4</v>
      </c>
      <c r="AQ129">
        <v>3.8163966677827199E-3</v>
      </c>
      <c r="AR129">
        <v>6.17388271233058E-4</v>
      </c>
      <c r="AS129">
        <v>2.1302743716874E-4</v>
      </c>
      <c r="AT129">
        <v>1.8045478943106601E-4</v>
      </c>
      <c r="AU129">
        <v>1.3829416044074099E-2</v>
      </c>
      <c r="AV129">
        <v>3.5587455372305802E-3</v>
      </c>
      <c r="AW129">
        <v>5.2635809574598296E-4</v>
      </c>
      <c r="AX129">
        <v>8.8095597219980904E-4</v>
      </c>
      <c r="AY129">
        <v>0.82489698079393403</v>
      </c>
      <c r="AZ129">
        <v>317.24059150967003</v>
      </c>
      <c r="BA129">
        <v>5.4458058028140801</v>
      </c>
      <c r="BB129">
        <v>15.280063553478399</v>
      </c>
      <c r="BC129">
        <v>1.21087616721136E-2</v>
      </c>
      <c r="BD129">
        <v>2.5371515505218599E-4</v>
      </c>
      <c r="BE129">
        <v>3.0371005950943899E-4</v>
      </c>
      <c r="BF129">
        <v>2.7921452699388101</v>
      </c>
      <c r="BG129">
        <v>16.8737777515773</v>
      </c>
      <c r="BH129">
        <v>0.23603112275851601</v>
      </c>
      <c r="BI129">
        <v>7.5146131228711693E-2</v>
      </c>
      <c r="BJ129">
        <v>0.822291015109748</v>
      </c>
      <c r="BK129">
        <v>20.257416209345099</v>
      </c>
      <c r="BL129">
        <v>3.1542941463376</v>
      </c>
      <c r="BM129">
        <v>6.3458310932255397</v>
      </c>
      <c r="BN129">
        <v>2.5477751394989201</v>
      </c>
      <c r="BO129">
        <v>19.154633561399201</v>
      </c>
      <c r="BP129">
        <v>0.411888472269693</v>
      </c>
      <c r="EV129">
        <v>284.27739135012598</v>
      </c>
      <c r="EX129" s="23">
        <v>6.4297792268152502E-5</v>
      </c>
      <c r="FL129">
        <v>23.171442799072501</v>
      </c>
      <c r="FM129">
        <v>4.6760004243702102</v>
      </c>
      <c r="FO129">
        <v>0.55936252694689204</v>
      </c>
      <c r="FP129">
        <v>37.525194076644702</v>
      </c>
      <c r="FR129">
        <f t="shared" si="1"/>
        <v>819.6008725520295</v>
      </c>
    </row>
    <row r="130" spans="1:174" x14ac:dyDescent="0.3">
      <c r="A130" t="s">
        <v>678</v>
      </c>
      <c r="B130" s="23">
        <v>3.3224427003314603E-5</v>
      </c>
      <c r="C130" s="23">
        <v>4.01365021753051E-5</v>
      </c>
      <c r="D130">
        <v>6.4920869874502702E-3</v>
      </c>
      <c r="E130">
        <v>4.6382395607992002E-3</v>
      </c>
      <c r="F130">
        <v>1.4798728865978699E-3</v>
      </c>
      <c r="G130" s="23">
        <v>4.60276746374017E-5</v>
      </c>
      <c r="H130">
        <v>0.26111855783121801</v>
      </c>
      <c r="I130" s="23">
        <v>3.4695325296168201E-6</v>
      </c>
      <c r="J130">
        <v>1.15097696900957E-3</v>
      </c>
      <c r="K130">
        <v>1.2960313044697799E-3</v>
      </c>
      <c r="L130" s="23">
        <v>4.38760305994211E-5</v>
      </c>
      <c r="N130">
        <v>1.10188005314278E-2</v>
      </c>
      <c r="O130">
        <v>1.13680778045807E-3</v>
      </c>
      <c r="P130" s="23">
        <v>6.0015130292334497E-6</v>
      </c>
      <c r="Q130" s="23">
        <v>2.44866566309658E-5</v>
      </c>
      <c r="R130" s="23">
        <v>1.74642941599725E-6</v>
      </c>
      <c r="S130">
        <v>4.6219886775462501E-2</v>
      </c>
      <c r="T130">
        <v>7.6454965233980807E-2</v>
      </c>
      <c r="U130">
        <v>6.4410151189091399E-3</v>
      </c>
      <c r="V130">
        <v>3.44024136567157E-3</v>
      </c>
      <c r="W130">
        <v>2.0716814637704601E-3</v>
      </c>
      <c r="X130" s="23">
        <v>5.47040091607466E-5</v>
      </c>
      <c r="Y130">
        <v>1.87062420909939E-4</v>
      </c>
      <c r="Z130">
        <v>9.7284922009355804E-2</v>
      </c>
      <c r="AA130">
        <v>2.16997430767327E-3</v>
      </c>
      <c r="AB130">
        <v>2.8277294178355599E-2</v>
      </c>
      <c r="AC130">
        <v>2.84439005761465E-2</v>
      </c>
      <c r="AE130">
        <v>9.21203281197705E-2</v>
      </c>
      <c r="AF130">
        <v>4.3250375999068003E-2</v>
      </c>
      <c r="AG130">
        <v>1.5422517577929401E-3</v>
      </c>
      <c r="AH130">
        <v>0.48484338626170698</v>
      </c>
      <c r="AI130">
        <v>1.17456586263413E-3</v>
      </c>
      <c r="AJ130">
        <v>0.33610803784865501</v>
      </c>
      <c r="AL130">
        <v>2.1392763832563801E-2</v>
      </c>
      <c r="AM130">
        <v>0.73733279378715599</v>
      </c>
      <c r="AN130" s="23">
        <v>3.4524222699288701E-5</v>
      </c>
      <c r="AO130" s="23">
        <v>1.4878290256116101E-5</v>
      </c>
      <c r="AP130" s="23">
        <v>6.4216188840249502E-6</v>
      </c>
      <c r="AQ130">
        <v>1.19191167952991E-4</v>
      </c>
      <c r="AR130" s="23">
        <v>1.6201164875458599E-5</v>
      </c>
      <c r="AS130" s="23">
        <v>3.16531895989962E-6</v>
      </c>
      <c r="AT130" s="23">
        <v>1.0561550075253699E-5</v>
      </c>
      <c r="AU130">
        <v>1.03253503083849E-3</v>
      </c>
      <c r="AV130">
        <v>2.6585323482255401E-4</v>
      </c>
      <c r="AW130" s="23">
        <v>3.9289138608886097E-5</v>
      </c>
      <c r="AX130" s="23">
        <v>1.3258087693821201E-6</v>
      </c>
      <c r="AY130">
        <v>0.11820887291231399</v>
      </c>
      <c r="AZ130">
        <v>2.4840332723973502</v>
      </c>
      <c r="BA130">
        <v>1.72214641903365</v>
      </c>
      <c r="BB130">
        <v>0.82026923388528294</v>
      </c>
      <c r="BC130">
        <v>2.17567367068415E-4</v>
      </c>
      <c r="BD130" s="23">
        <v>1.16002311922328E-5</v>
      </c>
      <c r="BE130" s="23">
        <v>9.7407054007357896E-5</v>
      </c>
      <c r="BF130">
        <v>1.8830595228476901</v>
      </c>
      <c r="BG130">
        <v>2.0092149332940199</v>
      </c>
      <c r="BH130">
        <v>0.26819012692128702</v>
      </c>
      <c r="BI130">
        <v>6.5797732502655998E-2</v>
      </c>
      <c r="BJ130">
        <v>0.30322669248678302</v>
      </c>
      <c r="BK130">
        <v>6.70041114567133</v>
      </c>
      <c r="BL130">
        <v>0.75544247180032797</v>
      </c>
      <c r="BM130">
        <v>2.1163954345678402</v>
      </c>
      <c r="BN130">
        <v>1.4757391952335399</v>
      </c>
      <c r="BO130">
        <v>3.8548035752294898</v>
      </c>
      <c r="BP130">
        <v>8.1687060737678995E-4</v>
      </c>
      <c r="EV130">
        <v>175.552392648953</v>
      </c>
      <c r="EX130">
        <v>1.37808184323775E-3</v>
      </c>
      <c r="FL130">
        <v>2.0592856615276201E-3</v>
      </c>
      <c r="FM130">
        <v>3.8902486346468497E-4</v>
      </c>
      <c r="FO130" s="23">
        <v>4.5935600365662898E-5</v>
      </c>
      <c r="FP130">
        <v>24.016336767041899</v>
      </c>
      <c r="FR130">
        <f t="shared" si="1"/>
        <v>226.44956825809962</v>
      </c>
    </row>
    <row r="131" spans="1:174" x14ac:dyDescent="0.3">
      <c r="A131" t="s">
        <v>680</v>
      </c>
      <c r="B131">
        <v>4.6061400995275599E-4</v>
      </c>
      <c r="C131" s="23">
        <v>2.5136901826904201E-5</v>
      </c>
      <c r="D131">
        <v>7.2285368971048598E-3</v>
      </c>
      <c r="E131">
        <v>6.7021464659248006E-2</v>
      </c>
      <c r="F131">
        <v>2.5581388141460099E-3</v>
      </c>
      <c r="G131">
        <v>2.31521306065694E-4</v>
      </c>
      <c r="H131">
        <v>8.8470554793779896E-2</v>
      </c>
      <c r="I131">
        <v>2.6766541998919099E-4</v>
      </c>
      <c r="J131">
        <v>1.33113828400378E-2</v>
      </c>
      <c r="K131">
        <v>3.8108787917337697E-2</v>
      </c>
      <c r="L131">
        <v>1.1786593018078299E-3</v>
      </c>
      <c r="N131">
        <v>8.1845037801919804E-2</v>
      </c>
      <c r="O131">
        <v>1.29069166825624E-2</v>
      </c>
      <c r="P131" s="23">
        <v>2.0989029263963901E-5</v>
      </c>
      <c r="Q131">
        <v>1.7350671987230101E-4</v>
      </c>
      <c r="R131" s="23">
        <v>3.2470054267956698E-5</v>
      </c>
      <c r="S131">
        <v>0.14956453217575699</v>
      </c>
      <c r="T131">
        <v>0.16197064813276699</v>
      </c>
      <c r="U131">
        <v>3.3177416581143801E-2</v>
      </c>
      <c r="V131">
        <v>3.73061037731773E-2</v>
      </c>
      <c r="W131">
        <v>1.9277650498165998E-2</v>
      </c>
      <c r="X131">
        <v>2.77198795614603E-3</v>
      </c>
      <c r="Y131">
        <v>2.7155718333266099E-3</v>
      </c>
      <c r="Z131">
        <v>0.197512224140205</v>
      </c>
      <c r="AA131">
        <v>4.8915456576808701E-2</v>
      </c>
      <c r="AB131">
        <v>3.9400396069215696E-3</v>
      </c>
      <c r="AC131">
        <v>5.9268017410522601E-3</v>
      </c>
      <c r="AD131" s="23">
        <v>1.8503299333350301E-6</v>
      </c>
      <c r="AE131">
        <v>0.80073267799786796</v>
      </c>
      <c r="AF131">
        <v>0.42537595237813303</v>
      </c>
      <c r="AG131">
        <v>5.0968964314810098E-3</v>
      </c>
      <c r="AH131">
        <v>1.2192782180477</v>
      </c>
      <c r="AI131">
        <v>9.3365759676713594E-3</v>
      </c>
      <c r="AJ131">
        <v>1.2690677972439</v>
      </c>
      <c r="AK131" s="23">
        <v>8.1494143211385899E-6</v>
      </c>
      <c r="AL131">
        <v>0.118124890399791</v>
      </c>
      <c r="AM131">
        <v>2.88442122006906</v>
      </c>
      <c r="AN131">
        <v>1.3741449344117701E-4</v>
      </c>
      <c r="AO131" s="23">
        <v>4.9454748016385999E-5</v>
      </c>
      <c r="AP131" s="23">
        <v>3.3255760582948503E-5</v>
      </c>
      <c r="AQ131">
        <v>4.8452628045226399E-4</v>
      </c>
      <c r="AR131" s="23">
        <v>6.3582935598734E-5</v>
      </c>
      <c r="AS131" s="23">
        <v>2.7932372998162799E-5</v>
      </c>
      <c r="AT131" s="23">
        <v>3.0546386627270498E-5</v>
      </c>
      <c r="AU131">
        <v>2.9918051249698098E-3</v>
      </c>
      <c r="AV131">
        <v>7.7312985522114803E-4</v>
      </c>
      <c r="AW131">
        <v>1.1388857910656499E-4</v>
      </c>
      <c r="AX131">
        <v>3.83668089020991E-3</v>
      </c>
      <c r="AY131">
        <v>1.0365017719960401</v>
      </c>
      <c r="AZ131">
        <v>7.0184298947771699</v>
      </c>
      <c r="BA131">
        <v>18.933536091740802</v>
      </c>
      <c r="BB131">
        <v>3.3456031655037899</v>
      </c>
      <c r="BC131">
        <v>3.7039056415181799E-4</v>
      </c>
      <c r="BD131" s="23">
        <v>1.3359467451268E-5</v>
      </c>
      <c r="BE131" s="23">
        <v>8.6009505159979595E-6</v>
      </c>
      <c r="BF131">
        <v>0.28833302278557199</v>
      </c>
      <c r="BG131">
        <v>2.9774837357766999</v>
      </c>
      <c r="BH131">
        <v>0.29695876289105</v>
      </c>
      <c r="BI131">
        <v>5.5739358478860301E-2</v>
      </c>
      <c r="BJ131">
        <v>0.77940847885595399</v>
      </c>
      <c r="BK131">
        <v>9.0249739191281506</v>
      </c>
      <c r="BL131">
        <v>0.33409106773998898</v>
      </c>
      <c r="BM131">
        <v>11.349437353638899</v>
      </c>
      <c r="BN131">
        <v>3.10073807977487</v>
      </c>
      <c r="BO131">
        <v>6.2424449948388299</v>
      </c>
      <c r="BP131">
        <v>0.29594530745824899</v>
      </c>
      <c r="EV131">
        <v>118.94435440202901</v>
      </c>
      <c r="EX131" s="23">
        <v>8.0471998024524103E-5</v>
      </c>
      <c r="FL131">
        <v>7.3176734891388798E-3</v>
      </c>
      <c r="FM131">
        <v>1.3824352222759899E-3</v>
      </c>
      <c r="FO131">
        <v>1.63237181334974E-4</v>
      </c>
      <c r="FP131">
        <v>217.80172501739</v>
      </c>
      <c r="FR131">
        <f t="shared" ref="FR131:FR172" si="2">SUM(B131:FP131)</f>
        <v>409.55194685554852</v>
      </c>
    </row>
    <row r="132" spans="1:174" x14ac:dyDescent="0.3">
      <c r="A132" t="s">
        <v>682</v>
      </c>
      <c r="B132" s="23">
        <v>4.6557147690786103E-5</v>
      </c>
      <c r="C132" s="23">
        <v>1.4849672220943801E-6</v>
      </c>
      <c r="D132">
        <v>4.7088867446744103E-4</v>
      </c>
      <c r="E132">
        <v>2.87222930493106E-3</v>
      </c>
      <c r="F132">
        <v>1.14231080297518E-4</v>
      </c>
      <c r="G132" s="23">
        <v>1.3817694279539601E-5</v>
      </c>
      <c r="H132">
        <v>6.9693077684430697E-3</v>
      </c>
      <c r="I132" s="23">
        <v>1.11674813195953E-5</v>
      </c>
      <c r="J132">
        <v>3.26346563676034E-4</v>
      </c>
      <c r="K132">
        <v>1.37839321480056E-3</v>
      </c>
      <c r="L132" s="23">
        <v>2.47726009658455E-5</v>
      </c>
      <c r="N132">
        <v>5.09239457254593E-3</v>
      </c>
      <c r="O132">
        <v>1.13642213960255E-3</v>
      </c>
      <c r="P132" s="23">
        <v>1.41515589086721E-6</v>
      </c>
      <c r="Q132" s="23">
        <v>1.43953963783143E-5</v>
      </c>
      <c r="S132">
        <v>6.7303291964643597E-3</v>
      </c>
      <c r="T132">
        <v>7.78842499176652E-3</v>
      </c>
      <c r="U132">
        <v>7.98551141835233E-4</v>
      </c>
      <c r="V132">
        <v>2.5544061342775699E-3</v>
      </c>
      <c r="W132">
        <v>5.3064847436553805E-4</v>
      </c>
      <c r="X132">
        <v>2.4710215779734102E-4</v>
      </c>
      <c r="Y132">
        <v>1.17200572234153E-4</v>
      </c>
      <c r="Z132">
        <v>9.9002158895781303E-3</v>
      </c>
      <c r="AA132">
        <v>1.3274592460305601E-3</v>
      </c>
      <c r="AB132">
        <v>1.594948044487E-4</v>
      </c>
      <c r="AC132">
        <v>4.0085936216944498E-4</v>
      </c>
      <c r="AE132">
        <v>2.8255056394204101E-2</v>
      </c>
      <c r="AF132">
        <v>1.3323789319161901E-2</v>
      </c>
      <c r="AG132">
        <v>3.4532274905459798E-3</v>
      </c>
      <c r="AH132">
        <v>7.9400541828174603E-2</v>
      </c>
      <c r="AI132">
        <v>2.3248302627209701E-4</v>
      </c>
      <c r="AJ132">
        <v>4.8186415730252299E-2</v>
      </c>
      <c r="AL132">
        <v>1.2115757826906499E-2</v>
      </c>
      <c r="AM132">
        <v>0.21852757053519001</v>
      </c>
      <c r="AN132" s="23">
        <v>8.1454223648954902E-6</v>
      </c>
      <c r="AO132" s="23">
        <v>1.326486782304E-6</v>
      </c>
      <c r="AP132" s="23">
        <v>1.4830649498348499E-6</v>
      </c>
      <c r="AQ132" s="23">
        <v>2.24619423295914E-5</v>
      </c>
      <c r="AR132" s="23">
        <v>6.1705531172248203E-6</v>
      </c>
      <c r="AS132" s="23">
        <v>2.75023804307381E-6</v>
      </c>
      <c r="AV132">
        <v>3.0765811374578302E-4</v>
      </c>
      <c r="AW132" s="23">
        <v>4.5760614595718701E-5</v>
      </c>
      <c r="AX132">
        <v>1.87737187032397E-4</v>
      </c>
      <c r="AY132">
        <v>1.99299827189264E-2</v>
      </c>
      <c r="AZ132">
        <v>0.20588342332781501</v>
      </c>
      <c r="BA132">
        <v>0.49750139309609298</v>
      </c>
      <c r="BB132">
        <v>0.218921437107301</v>
      </c>
      <c r="BC132" s="23">
        <v>4.7265474730255102E-5</v>
      </c>
      <c r="BD132" s="23">
        <v>9.3486641917412799E-5</v>
      </c>
      <c r="BE132" s="23">
        <v>4.58140788234746E-6</v>
      </c>
      <c r="BF132">
        <v>1.8018539929124399E-3</v>
      </c>
      <c r="BG132">
        <v>5.4883644717676303E-2</v>
      </c>
      <c r="BH132">
        <v>2.5929229343321799E-3</v>
      </c>
      <c r="BI132">
        <v>3.0837592743023602E-4</v>
      </c>
      <c r="BJ132">
        <v>2.16341393003039E-2</v>
      </c>
      <c r="BK132">
        <v>0.28360038948861299</v>
      </c>
      <c r="BL132">
        <v>2.27963743981703E-2</v>
      </c>
      <c r="BM132">
        <v>0.486621829607089</v>
      </c>
      <c r="BN132">
        <v>4.9510323405365299E-2</v>
      </c>
      <c r="BO132">
        <v>0.103538586606107</v>
      </c>
      <c r="BP132">
        <v>6.0704949440503397E-3</v>
      </c>
      <c r="EV132">
        <v>5.3877764907043799</v>
      </c>
      <c r="EX132" s="23">
        <v>2.6068016087163999E-5</v>
      </c>
      <c r="FL132">
        <v>5.7179814601375099E-4</v>
      </c>
      <c r="FM132">
        <v>1.0801917561719E-4</v>
      </c>
      <c r="FO132" s="23">
        <v>1.27547618064363E-5</v>
      </c>
      <c r="FP132">
        <v>23.072095362257699</v>
      </c>
      <c r="FR132">
        <f t="shared" si="2"/>
        <v>30.889437849665466</v>
      </c>
    </row>
    <row r="133" spans="1:174" x14ac:dyDescent="0.3">
      <c r="A133" t="s">
        <v>684</v>
      </c>
      <c r="B133" s="23">
        <v>3.0571498453594998E-5</v>
      </c>
      <c r="D133">
        <v>9.4547419606431904E-4</v>
      </c>
      <c r="E133">
        <v>6.6169886339592903E-3</v>
      </c>
      <c r="F133">
        <v>4.6777267187632002E-4</v>
      </c>
      <c r="G133" s="23">
        <v>3.8525374260796197E-5</v>
      </c>
      <c r="H133">
        <v>3.3391136700377397E-2</v>
      </c>
      <c r="I133" s="23">
        <v>6.7883658856955003E-6</v>
      </c>
      <c r="J133">
        <v>4.1694024756091397E-3</v>
      </c>
      <c r="K133">
        <v>5.6154454823507801E-3</v>
      </c>
      <c r="L133">
        <v>3.7762224438061702E-4</v>
      </c>
      <c r="N133">
        <v>3.1993646051171901E-2</v>
      </c>
      <c r="O133">
        <v>1.85950146321197E-3</v>
      </c>
      <c r="P133" s="23">
        <v>1.5009088891939001E-6</v>
      </c>
      <c r="Q133" s="23">
        <v>6.9677415454507999E-5</v>
      </c>
      <c r="R133" s="23">
        <v>5.4633821594868299E-6</v>
      </c>
      <c r="S133">
        <v>5.6888771263921903E-2</v>
      </c>
      <c r="T133">
        <v>4.3666365124994902E-2</v>
      </c>
      <c r="U133">
        <v>1.7719418076050399E-2</v>
      </c>
      <c r="V133">
        <v>1.43133131327021E-2</v>
      </c>
      <c r="W133">
        <v>1.1176767592990499E-2</v>
      </c>
      <c r="X133">
        <v>4.3474157441349598E-4</v>
      </c>
      <c r="Y133">
        <v>7.7396761841513895E-4</v>
      </c>
      <c r="Z133">
        <v>9.60878971925853E-2</v>
      </c>
      <c r="AA133">
        <v>2.1195464698784899E-2</v>
      </c>
      <c r="AB133">
        <v>2.2978038285219799E-3</v>
      </c>
      <c r="AC133">
        <v>4.8808682907454798E-3</v>
      </c>
      <c r="AE133">
        <v>0.22694326057220601</v>
      </c>
      <c r="AF133">
        <v>3.6920939240264898E-2</v>
      </c>
      <c r="AG133">
        <v>5.6146923613034205E-4</v>
      </c>
      <c r="AH133">
        <v>0.30382639958340302</v>
      </c>
      <c r="AI133">
        <v>2.4092653618370399E-2</v>
      </c>
      <c r="AJ133">
        <v>0.67650952503577699</v>
      </c>
      <c r="AL133">
        <v>2.8357224581697399E-2</v>
      </c>
      <c r="AM133">
        <v>0.81048200923384395</v>
      </c>
      <c r="AN133" s="23">
        <v>1.2907983064267901E-5</v>
      </c>
      <c r="AO133" s="23">
        <v>9.1769010518134302E-6</v>
      </c>
      <c r="AP133" s="23">
        <v>5.9896128910854797E-6</v>
      </c>
      <c r="AQ133" s="23">
        <v>8.4564020727970798E-5</v>
      </c>
      <c r="AR133" s="23">
        <v>4.7609267309066698E-6</v>
      </c>
      <c r="AS133" s="23">
        <v>1.6222303080892499E-6</v>
      </c>
      <c r="AT133" s="23">
        <v>1.9061500666067699E-6</v>
      </c>
      <c r="AU133">
        <v>1.1751632587157399E-3</v>
      </c>
      <c r="AV133">
        <v>3.0369417958977298E-4</v>
      </c>
      <c r="AW133" s="23">
        <v>4.4739310032660297E-5</v>
      </c>
      <c r="AX133">
        <v>9.988085504073871E-4</v>
      </c>
      <c r="AY133">
        <v>0.60759464913082095</v>
      </c>
      <c r="AZ133">
        <v>1.37052537902623</v>
      </c>
      <c r="BA133">
        <v>16.355748116266199</v>
      </c>
      <c r="BB133">
        <v>0.67232486157224403</v>
      </c>
      <c r="BC133">
        <v>1.11775692455882E-4</v>
      </c>
      <c r="BD133" s="23">
        <v>9.3762616512109597E-6</v>
      </c>
      <c r="BE133" s="23">
        <v>4.10903202901989E-6</v>
      </c>
      <c r="BF133">
        <v>5.6919231384779001E-2</v>
      </c>
      <c r="BG133">
        <v>3.90325190088162</v>
      </c>
      <c r="BH133">
        <v>0.24810554511809299</v>
      </c>
      <c r="BI133">
        <v>4.1581630109035803E-2</v>
      </c>
      <c r="BJ133">
        <v>0.35382187170729201</v>
      </c>
      <c r="BK133">
        <v>7.97715576528313</v>
      </c>
      <c r="BL133">
        <v>1.06919543972904</v>
      </c>
      <c r="BM133">
        <v>7.7436293396626699</v>
      </c>
      <c r="BN133">
        <v>3.58660734278642</v>
      </c>
      <c r="BO133">
        <v>2.54922258699446</v>
      </c>
      <c r="BP133">
        <v>7.4959492415499998E-2</v>
      </c>
      <c r="EV133">
        <v>31.477380088192</v>
      </c>
      <c r="EX133" s="23">
        <v>1.8726600820783001E-5</v>
      </c>
      <c r="FL133" s="23">
        <v>4.87871336732921E-5</v>
      </c>
      <c r="FM133" s="23">
        <v>9.2164985127788996E-6</v>
      </c>
      <c r="FO133" s="23">
        <v>1.0882732994142599E-6</v>
      </c>
      <c r="FP133">
        <v>24.841700369868001</v>
      </c>
      <c r="FR133">
        <f t="shared" si="2"/>
        <v>105.39528839910349</v>
      </c>
    </row>
    <row r="134" spans="1:174" x14ac:dyDescent="0.3">
      <c r="A134" t="s">
        <v>686</v>
      </c>
      <c r="B134" s="23">
        <v>5.5339898664937699E-5</v>
      </c>
      <c r="C134" s="23">
        <v>2.3442862502122302E-5</v>
      </c>
      <c r="D134">
        <v>5.1008102302201302E-3</v>
      </c>
      <c r="E134">
        <v>1.1507780875646601E-2</v>
      </c>
      <c r="F134">
        <v>3.7864485819640598E-3</v>
      </c>
      <c r="G134" s="23">
        <v>7.9645298303628707E-5</v>
      </c>
      <c r="H134">
        <v>0.118833860137979</v>
      </c>
      <c r="I134" s="23">
        <v>2.9608345091690899E-5</v>
      </c>
      <c r="J134">
        <v>5.6751042070435596E-3</v>
      </c>
      <c r="K134">
        <v>1.05229262805687E-2</v>
      </c>
      <c r="L134">
        <v>4.7933775212523301E-4</v>
      </c>
      <c r="N134">
        <v>2.34483923281712E-2</v>
      </c>
      <c r="O134">
        <v>7.3353691667672305E-2</v>
      </c>
      <c r="P134" s="23">
        <v>8.4069214218062496E-6</v>
      </c>
      <c r="Q134">
        <v>1.64979009084138E-4</v>
      </c>
      <c r="R134">
        <v>1.5673828111859299E-4</v>
      </c>
      <c r="S134">
        <v>4.9351662864131202E-2</v>
      </c>
      <c r="T134">
        <v>0.14856006692951801</v>
      </c>
      <c r="U134">
        <v>3.9291517782536603E-2</v>
      </c>
      <c r="V134">
        <v>7.2097462428428599E-2</v>
      </c>
      <c r="W134">
        <v>2.1827635690820999E-2</v>
      </c>
      <c r="X134">
        <v>1.0777444466949901E-3</v>
      </c>
      <c r="Y134">
        <v>1.5506156241859E-3</v>
      </c>
      <c r="Z134">
        <v>0.234855273314345</v>
      </c>
      <c r="AA134">
        <v>6.0475623214912302E-2</v>
      </c>
      <c r="AB134">
        <v>4.5325685901485601E-3</v>
      </c>
      <c r="AC134">
        <v>1.2055068116297699E-2</v>
      </c>
      <c r="AD134" s="23">
        <v>3.2541116519110198E-6</v>
      </c>
      <c r="AE134">
        <v>0.35477010825580801</v>
      </c>
      <c r="AF134">
        <v>0.18584514228979801</v>
      </c>
      <c r="AG134">
        <v>1.4897515356588399E-2</v>
      </c>
      <c r="AH134">
        <v>2.0637997951301799</v>
      </c>
      <c r="AI134">
        <v>1.7166681551661699E-2</v>
      </c>
      <c r="AJ134">
        <v>2.66043083522873</v>
      </c>
      <c r="AK134" s="23">
        <v>6.2577962290425704E-6</v>
      </c>
      <c r="AL134">
        <v>0.12297436547231</v>
      </c>
      <c r="AM134">
        <v>2.9050501730477101</v>
      </c>
      <c r="AN134">
        <v>1.7019045927437699E-4</v>
      </c>
      <c r="AO134" s="23">
        <v>5.78945705457706E-5</v>
      </c>
      <c r="AP134" s="23">
        <v>4.45139696077765E-5</v>
      </c>
      <c r="AQ134">
        <v>4.1487866318074901E-4</v>
      </c>
      <c r="AR134" s="23">
        <v>3.7936363503896902E-5</v>
      </c>
      <c r="AS134" s="23">
        <v>1.7695184695253699E-5</v>
      </c>
      <c r="AT134" s="23">
        <v>1.93612463640906E-5</v>
      </c>
      <c r="AU134">
        <v>3.2010921888985899E-3</v>
      </c>
      <c r="AV134">
        <v>8.2467922553517803E-4</v>
      </c>
      <c r="AW134">
        <v>1.2271030535271099E-4</v>
      </c>
      <c r="AX134">
        <v>4.2508031217052102E-3</v>
      </c>
      <c r="AY134">
        <v>0.78287890405647098</v>
      </c>
      <c r="AZ134">
        <v>0.72905332889449204</v>
      </c>
      <c r="BA134">
        <v>11.7168958308173</v>
      </c>
      <c r="BB134">
        <v>0.67767303072557705</v>
      </c>
      <c r="BC134">
        <v>4.9372462211263101E-3</v>
      </c>
      <c r="BD134">
        <v>3.2591554231165102E-4</v>
      </c>
      <c r="BE134">
        <v>1.0359782152294899E-3</v>
      </c>
      <c r="BF134">
        <v>0.73679808809752101</v>
      </c>
      <c r="BG134">
        <v>0.71698754128123898</v>
      </c>
      <c r="BH134">
        <v>4.3083963035046802E-2</v>
      </c>
      <c r="BI134">
        <v>2.2267233958890701E-3</v>
      </c>
      <c r="BJ134">
        <v>0.25139035041628999</v>
      </c>
      <c r="BK134">
        <v>1.76759044491804</v>
      </c>
      <c r="BL134">
        <v>3.99184000188521E-2</v>
      </c>
      <c r="BM134">
        <v>4.5953754307518304</v>
      </c>
      <c r="BN134">
        <v>0.46979089311223099</v>
      </c>
      <c r="BO134">
        <v>1.0140270842440999</v>
      </c>
      <c r="BP134">
        <v>1.11081256732126E-2</v>
      </c>
      <c r="EV134">
        <v>17.429910385197299</v>
      </c>
      <c r="EX134" s="23">
        <v>1.8402378655754298E-5</v>
      </c>
      <c r="FL134">
        <v>7.1670687649946904E-4</v>
      </c>
      <c r="FM134">
        <v>1.3539514461523099E-4</v>
      </c>
      <c r="FO134" s="23">
        <v>1.5987306062107602E-5</v>
      </c>
      <c r="FP134">
        <v>38.732750076726099</v>
      </c>
      <c r="FR134">
        <f t="shared" si="2"/>
        <v>88.957651868264918</v>
      </c>
    </row>
    <row r="135" spans="1:174" x14ac:dyDescent="0.3">
      <c r="A135" t="s">
        <v>688</v>
      </c>
      <c r="B135">
        <v>1.74480241993736E-3</v>
      </c>
      <c r="C135" s="23">
        <v>5.0683909712574499E-5</v>
      </c>
      <c r="D135">
        <v>8.8513679734703601E-2</v>
      </c>
      <c r="E135">
        <v>5.4719005650927799E-2</v>
      </c>
      <c r="F135">
        <v>4.6442002153672397E-2</v>
      </c>
      <c r="G135">
        <v>1.3137625112338001E-4</v>
      </c>
      <c r="H135">
        <v>0.99771048078582403</v>
      </c>
      <c r="I135" s="23">
        <v>2.9757882943028098E-5</v>
      </c>
      <c r="J135">
        <v>0.98927128769483297</v>
      </c>
      <c r="K135">
        <v>0.12876513123373701</v>
      </c>
      <c r="L135">
        <v>4.9496585698799297E-3</v>
      </c>
      <c r="N135">
        <v>0.98311184340511504</v>
      </c>
      <c r="O135">
        <v>9.16172438845669E-3</v>
      </c>
      <c r="P135" s="23">
        <v>1.26208369512713E-5</v>
      </c>
      <c r="Q135" s="23">
        <v>8.6205534310342097E-5</v>
      </c>
      <c r="R135" s="23">
        <v>3.0465497171975E-5</v>
      </c>
      <c r="S135">
        <v>7.3824274693236894E-2</v>
      </c>
      <c r="T135">
        <v>0.54015164147707595</v>
      </c>
      <c r="U135">
        <v>0.16192475545683399</v>
      </c>
      <c r="V135">
        <v>3.2504956056791698E-2</v>
      </c>
      <c r="W135">
        <v>2.7638622292002101E-2</v>
      </c>
      <c r="X135">
        <v>1.4173507088603599E-3</v>
      </c>
      <c r="Y135">
        <v>4.2906514070978298E-3</v>
      </c>
      <c r="Z135">
        <v>0.33352582719061302</v>
      </c>
      <c r="AA135">
        <v>4.2875577190693598E-2</v>
      </c>
      <c r="AB135">
        <v>5.5004631378053302E-2</v>
      </c>
      <c r="AC135">
        <v>0.13113159306016001</v>
      </c>
      <c r="AE135">
        <v>0.367564878967852</v>
      </c>
      <c r="AF135">
        <v>0.21010738907644999</v>
      </c>
      <c r="AG135">
        <v>3.8847944517907298E-3</v>
      </c>
      <c r="AH135">
        <v>1.8937335731896101</v>
      </c>
      <c r="AI135">
        <v>0.102699069496468</v>
      </c>
      <c r="AJ135">
        <v>2.77138619745776</v>
      </c>
      <c r="AK135" s="23">
        <v>2.3176457505197799E-6</v>
      </c>
      <c r="AL135">
        <v>9.9823649033759995E-2</v>
      </c>
      <c r="AM135">
        <v>2.2229360277289798</v>
      </c>
      <c r="AN135" s="23">
        <v>7.3065446270603499E-5</v>
      </c>
      <c r="AO135">
        <v>1.1816941380831099E-4</v>
      </c>
      <c r="AP135" s="23">
        <v>4.6986931183766197E-5</v>
      </c>
      <c r="AQ135">
        <v>4.8903589914172697E-4</v>
      </c>
      <c r="AR135" s="23">
        <v>3.56668236444537E-5</v>
      </c>
      <c r="AS135" s="23">
        <v>1.33212607205751E-5</v>
      </c>
      <c r="AT135" s="23">
        <v>2.0419968334875001E-5</v>
      </c>
      <c r="AU135">
        <v>1.3269778290971999E-2</v>
      </c>
      <c r="AV135">
        <v>1.68157512740225E-3</v>
      </c>
      <c r="AW135">
        <v>2.4871467306048298E-4</v>
      </c>
      <c r="AX135">
        <v>1.43606757434955E-3</v>
      </c>
      <c r="AY135">
        <v>0.77484699437057203</v>
      </c>
      <c r="AZ135">
        <v>8.8503171368272007</v>
      </c>
      <c r="BA135">
        <v>63.1824129893009</v>
      </c>
      <c r="BB135">
        <v>9.4209008606765803</v>
      </c>
      <c r="BC135">
        <v>1.1239557014565799E-3</v>
      </c>
      <c r="BD135" s="23">
        <v>9.12267252131302E-5</v>
      </c>
      <c r="BE135">
        <v>2.2539439026070401E-4</v>
      </c>
      <c r="BF135">
        <v>1.5479677914105301</v>
      </c>
      <c r="BG135">
        <v>45.614981054533096</v>
      </c>
      <c r="BH135">
        <v>2.80015631871147</v>
      </c>
      <c r="BI135">
        <v>0.44597670635931702</v>
      </c>
      <c r="BJ135">
        <v>2.33081899375125</v>
      </c>
      <c r="BK135">
        <v>74.797788637868706</v>
      </c>
      <c r="BL135">
        <v>1.85733182545887</v>
      </c>
      <c r="BM135">
        <v>36.438662226102203</v>
      </c>
      <c r="BN135">
        <v>10.9400547591357</v>
      </c>
      <c r="BO135">
        <v>16.243561240439998</v>
      </c>
      <c r="BP135">
        <v>0.198524581580861</v>
      </c>
      <c r="EV135">
        <v>268.51735359029902</v>
      </c>
      <c r="EX135">
        <v>6.8160794373506805E-4</v>
      </c>
      <c r="FL135">
        <v>16.422957320175399</v>
      </c>
      <c r="FM135">
        <v>3.1459887819383998</v>
      </c>
      <c r="FO135">
        <v>0.37252182868975497</v>
      </c>
      <c r="FP135">
        <v>42.242221023308403</v>
      </c>
      <c r="FR135">
        <f t="shared" si="2"/>
        <v>618.54605815101695</v>
      </c>
    </row>
    <row r="136" spans="1:174" x14ac:dyDescent="0.3">
      <c r="A136" t="s">
        <v>690</v>
      </c>
      <c r="B136">
        <v>1.0382021461927101E-3</v>
      </c>
      <c r="C136">
        <v>2.1724049177539E-3</v>
      </c>
      <c r="D136">
        <v>2.79135997863326E-2</v>
      </c>
      <c r="E136">
        <v>0.15505915874492801</v>
      </c>
      <c r="F136">
        <v>1.22021028156712E-2</v>
      </c>
      <c r="G136">
        <v>6.6187719058050098E-4</v>
      </c>
      <c r="H136">
        <v>0.55494816107682299</v>
      </c>
      <c r="I136" s="23">
        <v>9.0290359009675806E-5</v>
      </c>
      <c r="J136">
        <v>4.1156546678993197E-2</v>
      </c>
      <c r="K136">
        <v>0.141011005415031</v>
      </c>
      <c r="L136">
        <v>3.45538170386866E-3</v>
      </c>
      <c r="M136" s="23">
        <v>9.6678281920350303E-5</v>
      </c>
      <c r="N136">
        <v>0.36889857091470801</v>
      </c>
      <c r="O136">
        <v>8.7662158792684696E-3</v>
      </c>
      <c r="P136">
        <v>1.0457482602411899E-3</v>
      </c>
      <c r="Q136">
        <v>3.7029555061313698E-4</v>
      </c>
      <c r="R136">
        <v>9.8965617959870002E-3</v>
      </c>
      <c r="S136">
        <v>9.0744381904170404E-2</v>
      </c>
      <c r="T136">
        <v>0.63829193708801701</v>
      </c>
      <c r="U136">
        <v>0.150692922304028</v>
      </c>
      <c r="V136">
        <v>0.15690554358487399</v>
      </c>
      <c r="W136">
        <v>7.8032698813008006E-2</v>
      </c>
      <c r="X136">
        <v>7.3832943361679696E-3</v>
      </c>
      <c r="Y136">
        <v>7.8704946568326495E-3</v>
      </c>
      <c r="Z136">
        <v>0.63351014858727095</v>
      </c>
      <c r="AA136">
        <v>6.9129550001729698E-2</v>
      </c>
      <c r="AB136">
        <v>1.87660933627193E-2</v>
      </c>
      <c r="AC136">
        <v>3.7642998858822503E-2</v>
      </c>
      <c r="AD136" s="23">
        <v>4.2807852371209197E-5</v>
      </c>
      <c r="AE136">
        <v>0.33435179466056902</v>
      </c>
      <c r="AF136">
        <v>0.308928425157387</v>
      </c>
      <c r="AG136">
        <v>0.319996207782557</v>
      </c>
      <c r="AH136">
        <v>4.0670338702873403</v>
      </c>
      <c r="AI136">
        <v>4.8232103064476499E-2</v>
      </c>
      <c r="AJ136">
        <v>4.4093801035913698</v>
      </c>
      <c r="AK136">
        <v>1.6222883578982501E-4</v>
      </c>
      <c r="AL136">
        <v>8.0726660524596497E-2</v>
      </c>
      <c r="AM136">
        <v>1.75795024691151</v>
      </c>
      <c r="AN136">
        <v>6.9141361213093397E-3</v>
      </c>
      <c r="AO136">
        <v>2.6311971347019701E-3</v>
      </c>
      <c r="AP136">
        <v>1.7022603968113799E-3</v>
      </c>
      <c r="AQ136">
        <v>2.3404217157332399E-2</v>
      </c>
      <c r="AR136">
        <v>3.4918627710529499E-3</v>
      </c>
      <c r="AS136">
        <v>1.94129052238186E-3</v>
      </c>
      <c r="AT136">
        <v>1.54280194521333E-3</v>
      </c>
      <c r="AU136">
        <v>2.12762566136416E-2</v>
      </c>
      <c r="AV136">
        <v>2.69599331611873E-3</v>
      </c>
      <c r="AW136">
        <v>3.99317621061192E-4</v>
      </c>
      <c r="AX136">
        <v>6.3657976029156699E-3</v>
      </c>
      <c r="AY136">
        <v>0.34413636084271398</v>
      </c>
      <c r="AZ136">
        <v>3.78324240574665</v>
      </c>
      <c r="BA136">
        <v>44.119112774051999</v>
      </c>
      <c r="BB136">
        <v>8.7329042527955902</v>
      </c>
      <c r="BC136">
        <v>1.8745538271614901E-3</v>
      </c>
      <c r="BD136">
        <v>1.1774539707254699E-4</v>
      </c>
      <c r="BE136">
        <v>1.64756316053021E-4</v>
      </c>
      <c r="BF136">
        <v>0.82270083787120796</v>
      </c>
      <c r="BG136">
        <v>6.2577445102676696</v>
      </c>
      <c r="BH136">
        <v>0.17212615068670201</v>
      </c>
      <c r="BI136">
        <v>1.28052875239265E-2</v>
      </c>
      <c r="BJ136">
        <v>23.799048794814102</v>
      </c>
      <c r="BK136">
        <v>11.454791575299501</v>
      </c>
      <c r="BL136">
        <v>0.409951231754278</v>
      </c>
      <c r="BM136">
        <v>3.3330378051967799</v>
      </c>
      <c r="BN136">
        <v>0.105741451858903</v>
      </c>
      <c r="BO136">
        <v>0.60993272778413998</v>
      </c>
      <c r="BP136">
        <v>16.795283205555499</v>
      </c>
      <c r="EV136">
        <v>1.60734460639153</v>
      </c>
      <c r="EX136">
        <v>2.08932721834529E-4</v>
      </c>
      <c r="FL136" s="23">
        <v>2.0274550541660599E-5</v>
      </c>
      <c r="FM136" s="23">
        <v>3.8301147212980704E-6</v>
      </c>
      <c r="FP136">
        <v>2.57676053944579</v>
      </c>
      <c r="FR136">
        <f t="shared" si="2"/>
        <v>139.55597705570045</v>
      </c>
    </row>
    <row r="137" spans="1:174" x14ac:dyDescent="0.3">
      <c r="A137" t="s">
        <v>692</v>
      </c>
      <c r="B137">
        <v>3.4053250168583399E-4</v>
      </c>
      <c r="C137">
        <v>1.17703736860557E-3</v>
      </c>
      <c r="D137">
        <v>1.2751121127252799E-2</v>
      </c>
      <c r="E137">
        <v>2.74548237252558E-2</v>
      </c>
      <c r="F137">
        <v>2.4938325821406301E-3</v>
      </c>
      <c r="G137" s="23">
        <v>5.40086120368E-5</v>
      </c>
      <c r="H137">
        <v>0.168245358036439</v>
      </c>
      <c r="I137" s="23">
        <v>2.0685761227348401E-5</v>
      </c>
      <c r="J137">
        <v>2.0619581321187401E-2</v>
      </c>
      <c r="K137">
        <v>2.7630752630072801E-2</v>
      </c>
      <c r="L137">
        <v>1.85461796554298E-3</v>
      </c>
      <c r="M137" s="23">
        <v>5.1748426664521103E-5</v>
      </c>
      <c r="N137">
        <v>0.113956498231021</v>
      </c>
      <c r="O137">
        <v>3.7016947913126701E-3</v>
      </c>
      <c r="P137">
        <v>5.9260569253944805E-4</v>
      </c>
      <c r="Q137" s="23">
        <v>2.8607348321444098E-5</v>
      </c>
      <c r="R137">
        <v>2.8150434490552901E-3</v>
      </c>
      <c r="S137">
        <v>1.2008681515414499E-2</v>
      </c>
      <c r="T137">
        <v>0.114872919337366</v>
      </c>
      <c r="U137">
        <v>2.5629580421248799E-2</v>
      </c>
      <c r="V137">
        <v>2.3784166245707401E-2</v>
      </c>
      <c r="W137">
        <v>1.86871688360669E-2</v>
      </c>
      <c r="X137">
        <v>1.71383604659229E-3</v>
      </c>
      <c r="Y137">
        <v>1.9603102361858702E-3</v>
      </c>
      <c r="Z137">
        <v>0.15885608166609899</v>
      </c>
      <c r="AA137">
        <v>1.6164520124251101E-2</v>
      </c>
      <c r="AB137">
        <v>2.7594635399186998E-3</v>
      </c>
      <c r="AC137">
        <v>8.5958670555979395E-3</v>
      </c>
      <c r="AD137" s="23">
        <v>2.6809910576415E-5</v>
      </c>
      <c r="AE137">
        <v>6.8868041357087795E-2</v>
      </c>
      <c r="AF137">
        <v>3.8992607246333501E-2</v>
      </c>
      <c r="AG137">
        <v>0.33622088628569002</v>
      </c>
      <c r="AH137">
        <v>0.48420180735009699</v>
      </c>
      <c r="AI137">
        <v>2.73961313042632E-3</v>
      </c>
      <c r="AJ137">
        <v>0.42376862490768802</v>
      </c>
      <c r="AK137">
        <v>1.9482901331988701E-4</v>
      </c>
      <c r="AL137">
        <v>1.04488445489768E-2</v>
      </c>
      <c r="AM137">
        <v>0.27396792668491798</v>
      </c>
      <c r="AN137">
        <v>5.6626034915778596E-3</v>
      </c>
      <c r="AO137">
        <v>2.51346228256801E-3</v>
      </c>
      <c r="AP137">
        <v>2.2918676686365402E-3</v>
      </c>
      <c r="AQ137">
        <v>2.4673166462399001E-2</v>
      </c>
      <c r="AR137">
        <v>4.8209373204722902E-3</v>
      </c>
      <c r="AS137">
        <v>2.5655549086693302E-3</v>
      </c>
      <c r="AT137">
        <v>1.5096607394593799E-3</v>
      </c>
      <c r="AU137">
        <v>1.48313712365694E-3</v>
      </c>
      <c r="AV137">
        <v>3.8201235964359397E-4</v>
      </c>
      <c r="AW137" s="23">
        <v>5.6444752947494301E-5</v>
      </c>
      <c r="AX137">
        <v>5.3056563486749396E-4</v>
      </c>
      <c r="AY137">
        <v>4.8316408236340203E-2</v>
      </c>
      <c r="AZ137">
        <v>0.458599762683913</v>
      </c>
      <c r="BA137">
        <v>3.4582059315533802</v>
      </c>
      <c r="BB137">
        <v>1.1119323773591201</v>
      </c>
      <c r="BC137">
        <v>1.1019693273668599E-3</v>
      </c>
      <c r="BD137" s="23">
        <v>1.64476797368619E-5</v>
      </c>
      <c r="BE137" s="23">
        <v>2.4954735123616001E-5</v>
      </c>
      <c r="BF137">
        <v>0.14408602529953701</v>
      </c>
      <c r="BG137">
        <v>0.57391577622661905</v>
      </c>
      <c r="BH137">
        <v>9.3412242179752806E-3</v>
      </c>
      <c r="BI137">
        <v>0.102725914061783</v>
      </c>
      <c r="BJ137">
        <v>0.91260518556450898</v>
      </c>
      <c r="BK137">
        <v>1.92522891271441</v>
      </c>
      <c r="BL137">
        <v>0.10163086048148399</v>
      </c>
      <c r="BM137">
        <v>8.2441806923872499E-2</v>
      </c>
      <c r="BN137">
        <v>5.58764131568006E-2</v>
      </c>
      <c r="BO137">
        <v>0.53952902452813301</v>
      </c>
      <c r="BP137">
        <v>2.8611919154467</v>
      </c>
      <c r="EV137">
        <v>1.3428409593336399</v>
      </c>
      <c r="EX137" s="23">
        <v>1.35850202721357E-5</v>
      </c>
      <c r="FL137" s="23">
        <v>2.8791639823874802E-6</v>
      </c>
      <c r="FP137">
        <v>1.318725998079</v>
      </c>
      <c r="FR137">
        <f t="shared" si="2"/>
        <v>17.503094879568518</v>
      </c>
    </row>
    <row r="138" spans="1:174" x14ac:dyDescent="0.3">
      <c r="A138" t="s">
        <v>693</v>
      </c>
      <c r="B138" s="23">
        <v>4.8459565365571102E-6</v>
      </c>
      <c r="C138" s="23">
        <v>4.8349305924026999E-6</v>
      </c>
      <c r="D138">
        <v>7.8866039324491401E-4</v>
      </c>
      <c r="E138">
        <v>6.47712428960562E-4</v>
      </c>
      <c r="F138">
        <v>8.72269980353296E-4</v>
      </c>
      <c r="G138" s="23">
        <v>9.5563345238788302E-5</v>
      </c>
      <c r="H138">
        <v>0.116466500458856</v>
      </c>
      <c r="I138" s="23">
        <v>6.3154163434252404E-5</v>
      </c>
      <c r="J138">
        <v>2.8132722628559399E-4</v>
      </c>
      <c r="K138">
        <v>3.7574079798358801E-4</v>
      </c>
      <c r="L138" s="23">
        <v>4.6279054201161299E-6</v>
      </c>
      <c r="N138">
        <v>2.5204742284266401E-2</v>
      </c>
      <c r="O138">
        <v>3.1116195773821399E-3</v>
      </c>
      <c r="P138" s="23">
        <v>8.2046614088355507E-6</v>
      </c>
      <c r="Q138">
        <v>1.2641336456018201E-4</v>
      </c>
      <c r="R138" s="23">
        <v>3.1119364521482997E-5</v>
      </c>
      <c r="S138">
        <v>9.9898741718960404E-2</v>
      </c>
      <c r="T138">
        <v>0.184686426749611</v>
      </c>
      <c r="U138">
        <v>6.2154852164284298E-2</v>
      </c>
      <c r="V138">
        <v>1.2800821582328399E-2</v>
      </c>
      <c r="W138">
        <v>2.8830548189131701E-2</v>
      </c>
      <c r="X138">
        <v>8.1989002582594499E-4</v>
      </c>
      <c r="Y138">
        <v>2.6627392027204501E-3</v>
      </c>
      <c r="Z138">
        <v>0.193603180258029</v>
      </c>
      <c r="AA138">
        <v>6.1856610645110097E-3</v>
      </c>
      <c r="AB138">
        <v>7.8911586730203903E-2</v>
      </c>
      <c r="AC138">
        <v>0.316179149088676</v>
      </c>
      <c r="AE138">
        <v>0.241870242335057</v>
      </c>
      <c r="AF138">
        <v>0.163167128363856</v>
      </c>
      <c r="AG138">
        <v>1.9892031507061998E-3</v>
      </c>
      <c r="AH138">
        <v>1.12014972360502</v>
      </c>
      <c r="AI138">
        <v>1.39347805143225E-2</v>
      </c>
      <c r="AJ138">
        <v>1.43464851846549</v>
      </c>
      <c r="AK138" s="23">
        <v>1.30269910691896E-6</v>
      </c>
      <c r="AL138">
        <v>4.13761585863806E-2</v>
      </c>
      <c r="AM138">
        <v>0.54099920465118101</v>
      </c>
      <c r="AN138" s="23">
        <v>4.4610582084279202E-5</v>
      </c>
      <c r="AO138" s="23">
        <v>2.0085651435779799E-5</v>
      </c>
      <c r="AP138" s="23">
        <v>1.7398931468643901E-5</v>
      </c>
      <c r="AQ138">
        <v>1.91719562173134E-4</v>
      </c>
      <c r="AR138" s="23">
        <v>2.19140930028329E-5</v>
      </c>
      <c r="AS138" s="23">
        <v>7.3435386095521103E-6</v>
      </c>
      <c r="AT138" s="23">
        <v>1.1261983706867501E-5</v>
      </c>
      <c r="AU138">
        <v>5.4499607332107397E-3</v>
      </c>
      <c r="AV138">
        <v>6.8942057696470295E-4</v>
      </c>
      <c r="AW138">
        <v>1.01766375261852E-4</v>
      </c>
      <c r="AX138">
        <v>4.6612517687775502E-4</v>
      </c>
      <c r="AY138">
        <v>7.1982336495668098E-2</v>
      </c>
      <c r="AZ138">
        <v>11.9095693463613</v>
      </c>
      <c r="BA138">
        <v>17.268225547521901</v>
      </c>
      <c r="BB138">
        <v>4.4314491669170897</v>
      </c>
      <c r="BC138">
        <v>2.0663795658124999E-3</v>
      </c>
      <c r="BD138">
        <v>1.3559519728900901E-3</v>
      </c>
      <c r="BE138">
        <v>7.0148871796359201E-4</v>
      </c>
      <c r="BF138">
        <v>3.1295016285978399</v>
      </c>
      <c r="BG138">
        <v>11.4210538481931</v>
      </c>
      <c r="BH138">
        <v>0.896081430529172</v>
      </c>
      <c r="BI138">
        <v>7.7832815562997301E-2</v>
      </c>
      <c r="BJ138">
        <v>3.78753697449558</v>
      </c>
      <c r="BK138">
        <v>3.1002992910766598</v>
      </c>
      <c r="BL138">
        <v>1.8262829352876</v>
      </c>
      <c r="BM138">
        <v>7.5447712668391604</v>
      </c>
      <c r="BN138">
        <v>2.5248020857551099</v>
      </c>
      <c r="BO138">
        <v>15.1014594146317</v>
      </c>
      <c r="BP138">
        <v>2.7504460437870799</v>
      </c>
      <c r="EV138">
        <v>21.522922713202998</v>
      </c>
      <c r="EX138">
        <v>5.3006330256141797E-4</v>
      </c>
      <c r="FL138">
        <v>0.248497759659427</v>
      </c>
      <c r="FM138">
        <v>4.6933282367277999E-2</v>
      </c>
      <c r="FO138">
        <v>5.5415571818690302E-3</v>
      </c>
      <c r="FP138">
        <v>6.5430434889327502</v>
      </c>
      <c r="FR138">
        <f t="shared" si="2"/>
        <v>118.91286562014476</v>
      </c>
    </row>
    <row r="139" spans="1:174" x14ac:dyDescent="0.3">
      <c r="A139" t="s">
        <v>694</v>
      </c>
      <c r="B139">
        <v>3.36148718164621E-3</v>
      </c>
      <c r="C139">
        <v>2.4741390776814699E-4</v>
      </c>
      <c r="D139">
        <v>6.3510380137452194E-2</v>
      </c>
      <c r="E139">
        <v>0.25061979755819902</v>
      </c>
      <c r="F139">
        <v>1.6978467586697701E-2</v>
      </c>
      <c r="G139">
        <v>8.6688395057320895E-4</v>
      </c>
      <c r="H139">
        <v>0.66687657109216902</v>
      </c>
      <c r="I139">
        <v>7.0365556495570198E-4</v>
      </c>
      <c r="J139">
        <v>4.99021100151784E-2</v>
      </c>
      <c r="K139">
        <v>0.189804289157571</v>
      </c>
      <c r="L139">
        <v>5.90487474583607E-3</v>
      </c>
      <c r="M139" s="23">
        <v>1.18702575967599E-5</v>
      </c>
      <c r="N139">
        <v>0.53592197833227795</v>
      </c>
      <c r="O139">
        <v>9.01920968937555E-3</v>
      </c>
      <c r="P139" s="23">
        <v>4.3836464766664802E-5</v>
      </c>
      <c r="Q139">
        <v>1.07784716971626E-3</v>
      </c>
      <c r="R139">
        <v>1.5059242963177599E-4</v>
      </c>
      <c r="S139">
        <v>0.34207820925153598</v>
      </c>
      <c r="T139">
        <v>1.2905957999473201</v>
      </c>
      <c r="U139">
        <v>0.37257700406043898</v>
      </c>
      <c r="V139">
        <v>0.31124214798838201</v>
      </c>
      <c r="W139">
        <v>0.17946780494200301</v>
      </c>
      <c r="X139">
        <v>1.2160663409720201E-2</v>
      </c>
      <c r="Y139">
        <v>1.54582790400367E-2</v>
      </c>
      <c r="Z139">
        <v>2.37138196397196</v>
      </c>
      <c r="AA139">
        <v>0.12600328522719301</v>
      </c>
      <c r="AB139">
        <v>0.360859884058705</v>
      </c>
      <c r="AC139">
        <v>1.1173514406601399</v>
      </c>
      <c r="AD139" s="23">
        <v>3.5946531812590298E-6</v>
      </c>
      <c r="AE139">
        <v>2.1932602226039202</v>
      </c>
      <c r="AF139">
        <v>1.4196158792453799</v>
      </c>
      <c r="AG139">
        <v>1.82104112337961E-2</v>
      </c>
      <c r="AH139">
        <v>13.1763061014443</v>
      </c>
      <c r="AI139">
        <v>0.19871104951738</v>
      </c>
      <c r="AJ139">
        <v>13.658178982552</v>
      </c>
      <c r="AK139" s="23">
        <v>1.4542376830815999E-5</v>
      </c>
      <c r="AL139">
        <v>0.492019751976213</v>
      </c>
      <c r="AM139">
        <v>8.8397552568731097</v>
      </c>
      <c r="AN139">
        <v>3.6852544707451302E-4</v>
      </c>
      <c r="AO139">
        <v>4.6892160733505499E-4</v>
      </c>
      <c r="AP139">
        <v>1.9937996433429001E-4</v>
      </c>
      <c r="AQ139">
        <v>2.2025034948215299E-3</v>
      </c>
      <c r="AR139">
        <v>4.0239684973694098E-4</v>
      </c>
      <c r="AS139">
        <v>1.32482487836551E-4</v>
      </c>
      <c r="AT139" s="23">
        <v>9.0411204504325094E-5</v>
      </c>
      <c r="AU139">
        <v>8.9357324830475093E-2</v>
      </c>
      <c r="AV139">
        <v>1.12657578956153E-2</v>
      </c>
      <c r="AW139">
        <v>1.6635891128881899E-3</v>
      </c>
      <c r="AX139">
        <v>2.0491340933839102E-3</v>
      </c>
      <c r="AY139">
        <v>2.1311820169331601</v>
      </c>
      <c r="AZ139">
        <v>279.30684919937102</v>
      </c>
      <c r="BA139">
        <v>31.554768780038501</v>
      </c>
      <c r="BB139">
        <v>5.05193670772403</v>
      </c>
      <c r="BC139">
        <v>2.2642033225317701E-2</v>
      </c>
      <c r="BD139">
        <v>2.7933495322611599E-4</v>
      </c>
      <c r="BE139">
        <v>2.0785533498414899E-3</v>
      </c>
      <c r="BF139">
        <v>9.9440404419186397</v>
      </c>
      <c r="BG139">
        <v>60.313109774517002</v>
      </c>
      <c r="BH139">
        <v>4.1291199575869504</v>
      </c>
      <c r="BI139">
        <v>0.48056294506047098</v>
      </c>
      <c r="BJ139">
        <v>4.4264507490990601</v>
      </c>
      <c r="BK139">
        <v>33.036992007776199</v>
      </c>
      <c r="BL139">
        <v>3.80631299696643</v>
      </c>
      <c r="BM139">
        <v>33.097500734248698</v>
      </c>
      <c r="BN139">
        <v>13.0348454200648</v>
      </c>
      <c r="BO139">
        <v>27.3751951561539</v>
      </c>
      <c r="BP139">
        <v>1.07732129760326</v>
      </c>
      <c r="EV139">
        <v>7.0995675646162297</v>
      </c>
      <c r="EX139" s="23">
        <v>9.1246042569754498E-5</v>
      </c>
      <c r="FL139">
        <v>3.95673993171313</v>
      </c>
      <c r="FM139">
        <v>0.75901761062601902</v>
      </c>
      <c r="FO139">
        <v>8.9903364388170398E-2</v>
      </c>
      <c r="FP139">
        <v>113.31696133907801</v>
      </c>
      <c r="FR139">
        <f t="shared" si="2"/>
        <v>682.41192313031775</v>
      </c>
    </row>
    <row r="140" spans="1:174" x14ac:dyDescent="0.3">
      <c r="A140" t="s">
        <v>695</v>
      </c>
      <c r="B140">
        <v>2.00546050229485E-4</v>
      </c>
      <c r="C140" s="23">
        <v>1.1380667488462001E-5</v>
      </c>
      <c r="D140">
        <v>1.20363401615414E-3</v>
      </c>
      <c r="E140">
        <v>1.9328463470150901E-2</v>
      </c>
      <c r="F140">
        <v>2.70418033565787E-4</v>
      </c>
      <c r="G140" s="23">
        <v>7.8114195591120101E-5</v>
      </c>
      <c r="H140">
        <v>2.5306529263042301E-2</v>
      </c>
      <c r="I140">
        <v>1.09852689028272E-4</v>
      </c>
      <c r="J140">
        <v>1.77988987951539E-3</v>
      </c>
      <c r="K140">
        <v>5.6248660334332302E-3</v>
      </c>
      <c r="L140">
        <v>1.7092171601174101E-4</v>
      </c>
      <c r="N140">
        <v>8.4161282877189408E-3</v>
      </c>
      <c r="O140">
        <v>1.7225231827058499E-2</v>
      </c>
      <c r="P140" s="23">
        <v>7.5363396848801999E-6</v>
      </c>
      <c r="Q140" s="23">
        <v>9.7698898112144196E-5</v>
      </c>
      <c r="R140" s="23">
        <v>1.9413837009229401E-5</v>
      </c>
      <c r="S140">
        <v>2.88545534688887E-2</v>
      </c>
      <c r="T140">
        <v>0.36518334872187702</v>
      </c>
      <c r="U140">
        <v>8.7425809090488693E-2</v>
      </c>
      <c r="V140">
        <v>8.7666489500643499E-2</v>
      </c>
      <c r="W140">
        <v>4.6296390872920902E-2</v>
      </c>
      <c r="X140">
        <v>4.2996678378464702E-3</v>
      </c>
      <c r="Y140">
        <v>4.7032059368799003E-3</v>
      </c>
      <c r="Z140">
        <v>0.38270917087009099</v>
      </c>
      <c r="AA140">
        <v>4.50983874299229E-2</v>
      </c>
      <c r="AB140">
        <v>4.6613719712231896E-3</v>
      </c>
      <c r="AC140">
        <v>8.3132848260558893E-3</v>
      </c>
      <c r="AE140">
        <v>0.38546772328484502</v>
      </c>
      <c r="AF140">
        <v>0.13265418612233301</v>
      </c>
      <c r="AG140">
        <v>1.34280414517945E-3</v>
      </c>
      <c r="AH140">
        <v>2.1093307023732999</v>
      </c>
      <c r="AI140">
        <v>2.3284069004701799E-2</v>
      </c>
      <c r="AJ140">
        <v>2.5172669760285098</v>
      </c>
      <c r="AK140" s="23">
        <v>2.6895291130285902E-6</v>
      </c>
      <c r="AL140">
        <v>9.3716025489036694E-2</v>
      </c>
      <c r="AM140">
        <v>2.2781595012919902</v>
      </c>
      <c r="AN140" s="23">
        <v>3.7702074292732E-5</v>
      </c>
      <c r="AO140" s="23">
        <v>1.8280205428441999E-5</v>
      </c>
      <c r="AP140" s="23">
        <v>2.6796747582373301E-5</v>
      </c>
      <c r="AQ140">
        <v>4.2942971391614002E-4</v>
      </c>
      <c r="AR140" s="23">
        <v>1.2733953933549099E-5</v>
      </c>
      <c r="AS140" s="23">
        <v>2.1413231904223001E-5</v>
      </c>
      <c r="AT140" s="23">
        <v>8.3120252395926994E-6</v>
      </c>
      <c r="AU140">
        <v>2.4428817353440199E-2</v>
      </c>
      <c r="AV140">
        <v>6.2792052059489501E-3</v>
      </c>
      <c r="AW140">
        <v>9.2906572873723003E-4</v>
      </c>
      <c r="AX140" s="23">
        <v>3.8156797109416801E-5</v>
      </c>
      <c r="AY140">
        <v>0.77952767045593996</v>
      </c>
      <c r="AZ140">
        <v>7.6894979821324796</v>
      </c>
      <c r="BA140">
        <v>2.1035264683749402</v>
      </c>
      <c r="BB140">
        <v>4.2808375191321204</v>
      </c>
      <c r="BC140">
        <v>9.4843995220060897E-4</v>
      </c>
      <c r="BD140">
        <v>2.2460565274278301E-4</v>
      </c>
      <c r="BE140">
        <v>6.8029717074393999E-4</v>
      </c>
      <c r="BF140">
        <v>0.26078228380083501</v>
      </c>
      <c r="BG140">
        <v>2.9176091777905802</v>
      </c>
      <c r="BH140">
        <v>0.69095149670120404</v>
      </c>
      <c r="BI140">
        <v>0.16348657756323401</v>
      </c>
      <c r="BJ140">
        <v>0.77938143814496996</v>
      </c>
      <c r="BK140">
        <v>3.4737284338750798</v>
      </c>
      <c r="BL140">
        <v>0.77038960860114902</v>
      </c>
      <c r="BM140">
        <v>12.0603753363421</v>
      </c>
      <c r="BN140">
        <v>12.992932700264699</v>
      </c>
      <c r="BO140">
        <v>35.915737982710098</v>
      </c>
      <c r="BP140">
        <v>1.69820419840103E-2</v>
      </c>
      <c r="EV140">
        <v>42.840674199897499</v>
      </c>
      <c r="EX140">
        <v>2.1917636171661101E-3</v>
      </c>
      <c r="FL140">
        <v>7.7789641336672001E-4</v>
      </c>
      <c r="FM140">
        <v>1.46954261916069E-4</v>
      </c>
      <c r="FO140" s="23">
        <v>1.73521844234695E-5</v>
      </c>
      <c r="FP140">
        <v>20.425446128131099</v>
      </c>
      <c r="FR140">
        <f t="shared" si="2"/>
        <v>156.88537125119171</v>
      </c>
    </row>
    <row r="141" spans="1:174" x14ac:dyDescent="0.3">
      <c r="A141" t="s">
        <v>696</v>
      </c>
      <c r="D141" s="23">
        <v>1.6171390322130501E-5</v>
      </c>
      <c r="E141" s="23">
        <v>9.3733209352033598E-6</v>
      </c>
      <c r="F141" s="23">
        <v>1.30058632030463E-5</v>
      </c>
      <c r="G141">
        <v>1.69823442943908E-4</v>
      </c>
      <c r="H141">
        <v>2.97191281580797E-3</v>
      </c>
      <c r="I141" s="23">
        <v>4.8016663431245999E-6</v>
      </c>
      <c r="N141" s="23">
        <v>6.6235571607948994E-5</v>
      </c>
      <c r="O141">
        <v>0.63052212974668398</v>
      </c>
      <c r="P141" s="23">
        <v>7.8630755735357098E-6</v>
      </c>
      <c r="Q141" s="23">
        <v>1.3890165284844899E-6</v>
      </c>
      <c r="R141" s="23">
        <v>2.47368432196665E-5</v>
      </c>
      <c r="S141">
        <v>1.04062288217142E-4</v>
      </c>
      <c r="T141">
        <v>3.77091254459672E-4</v>
      </c>
      <c r="U141">
        <v>2.3262087910150899E-4</v>
      </c>
      <c r="V141" s="23">
        <v>6.8804304798675002E-5</v>
      </c>
      <c r="W141" s="23">
        <v>8.7381930742040997E-5</v>
      </c>
      <c r="X141" s="23">
        <v>6.4495201457094498E-6</v>
      </c>
      <c r="Y141" s="23">
        <v>4.9101683723137402E-5</v>
      </c>
      <c r="Z141">
        <v>1.3199757586556499E-3</v>
      </c>
      <c r="AA141">
        <v>1.66864944596135E-3</v>
      </c>
      <c r="AB141">
        <v>2.8494032476851001E-4</v>
      </c>
      <c r="AC141" s="23">
        <v>6.5302212651793194E-5</v>
      </c>
      <c r="AE141">
        <v>4.6960613705561899E-4</v>
      </c>
      <c r="AF141">
        <v>1.34130207313121E-3</v>
      </c>
      <c r="AG141">
        <v>5.6780583729281104E-4</v>
      </c>
      <c r="AH141">
        <v>1.9910277807644598E-3</v>
      </c>
      <c r="AI141" s="23">
        <v>4.14570292964415E-5</v>
      </c>
      <c r="AJ141">
        <v>1.8077453055185099E-3</v>
      </c>
      <c r="AK141" s="23">
        <v>1.19353912922236E-6</v>
      </c>
      <c r="AL141">
        <v>2.1575069406870998E-3</v>
      </c>
      <c r="AM141">
        <v>6.1624835934284097E-2</v>
      </c>
      <c r="AN141" s="23">
        <v>3.8137293635844099E-5</v>
      </c>
      <c r="AO141" s="23">
        <v>1.8872638511079599E-5</v>
      </c>
      <c r="AP141" s="23">
        <v>1.8107087487046299E-5</v>
      </c>
      <c r="AQ141">
        <v>3.2893717744746201E-4</v>
      </c>
      <c r="AR141" s="23">
        <v>8.7341234941479096E-6</v>
      </c>
      <c r="AS141" s="23">
        <v>7.53066643691324E-6</v>
      </c>
      <c r="AT141" s="23">
        <v>6.6235265465540304E-6</v>
      </c>
      <c r="AU141" s="23">
        <v>2.1826787624273301E-5</v>
      </c>
      <c r="AV141" s="23">
        <v>5.6196911656467899E-6</v>
      </c>
      <c r="AY141">
        <v>3.6991568348419702E-3</v>
      </c>
      <c r="AZ141">
        <v>6.6409908800449096E-3</v>
      </c>
      <c r="BA141">
        <v>1.51132613545902E-3</v>
      </c>
      <c r="BB141">
        <v>1.03074032990801E-3</v>
      </c>
      <c r="BE141">
        <v>1.33928810318715E-4</v>
      </c>
      <c r="BF141">
        <v>9.5740742129403998E-4</v>
      </c>
      <c r="BG141">
        <v>6.9321540451840703E-3</v>
      </c>
      <c r="BH141">
        <v>8.3764129144206804E-4</v>
      </c>
      <c r="BI141">
        <v>2.0553349388886501E-4</v>
      </c>
      <c r="BJ141">
        <v>6.9166868774950502E-4</v>
      </c>
      <c r="BK141">
        <v>3.4850624119567601E-3</v>
      </c>
      <c r="BL141">
        <v>1.5655112254100701E-2</v>
      </c>
      <c r="BM141">
        <v>2.85816715398297E-3</v>
      </c>
      <c r="BN141">
        <v>4.1822947938004E-3</v>
      </c>
      <c r="BO141">
        <v>1.34067786438375E-2</v>
      </c>
      <c r="BP141">
        <v>2.20434198849914E-3</v>
      </c>
      <c r="EV141">
        <v>0.10057371090629</v>
      </c>
      <c r="EX141">
        <v>315.061892033373</v>
      </c>
      <c r="FL141" s="23">
        <v>7.4422694373065096E-5</v>
      </c>
      <c r="FM141" s="23">
        <v>1.4059357852345299E-5</v>
      </c>
      <c r="FO141" s="23">
        <v>1.66011201107347E-6</v>
      </c>
      <c r="FP141">
        <v>0.21543448116543301</v>
      </c>
      <c r="FR141">
        <f t="shared" si="2"/>
        <v>316.15095136471115</v>
      </c>
    </row>
    <row r="142" spans="1:174" x14ac:dyDescent="0.3">
      <c r="A142" t="s">
        <v>697</v>
      </c>
      <c r="B142" s="23">
        <v>1.6933916518331999E-6</v>
      </c>
      <c r="C142" s="23">
        <v>4.8182286561453403E-6</v>
      </c>
      <c r="D142">
        <v>2.0589901333419001E-4</v>
      </c>
      <c r="E142" s="23">
        <v>6.9530236437095305E-5</v>
      </c>
      <c r="F142" s="23">
        <v>8.6300697594370504E-5</v>
      </c>
      <c r="G142">
        <v>8.3917689170730605E-4</v>
      </c>
      <c r="H142">
        <v>4.7389480323696501E-3</v>
      </c>
      <c r="I142">
        <v>2.5403031726973401E-4</v>
      </c>
      <c r="J142" s="23">
        <v>2.2299873669481898E-6</v>
      </c>
      <c r="K142" s="23">
        <v>2.4572983181790998E-6</v>
      </c>
      <c r="N142">
        <v>5.9341281475262702E-3</v>
      </c>
      <c r="O142">
        <v>6.1276235044476499E-4</v>
      </c>
      <c r="P142" s="23">
        <v>4.4414709807743302E-5</v>
      </c>
      <c r="Q142" s="23">
        <v>9.7164823721270694E-6</v>
      </c>
      <c r="R142">
        <v>1.7323449107543301E-4</v>
      </c>
      <c r="S142">
        <v>1.7474542343786999E-4</v>
      </c>
      <c r="T142">
        <v>1.8751966911988299E-3</v>
      </c>
      <c r="U142">
        <v>9.8060848419500093E-4</v>
      </c>
      <c r="V142">
        <v>1.7352439310909401E-3</v>
      </c>
      <c r="W142">
        <v>1.40319649877946E-3</v>
      </c>
      <c r="X142" s="23">
        <v>4.10745231379547E-6</v>
      </c>
      <c r="Y142">
        <v>3.7495774076069203E-4</v>
      </c>
      <c r="Z142">
        <v>1.4163389102590599E-2</v>
      </c>
      <c r="AA142">
        <v>1.17588431626762E-2</v>
      </c>
      <c r="AB142">
        <v>1.49734702055612E-3</v>
      </c>
      <c r="AC142">
        <v>4.7554769988268598E-4</v>
      </c>
      <c r="AD142" s="23">
        <v>2.96130880543113E-6</v>
      </c>
      <c r="AE142">
        <v>1.60881093549777E-3</v>
      </c>
      <c r="AF142">
        <v>6.2034173471101697E-3</v>
      </c>
      <c r="AG142">
        <v>1.34259538915938E-2</v>
      </c>
      <c r="AH142">
        <v>7.4985081241750795E-2</v>
      </c>
      <c r="AI142">
        <v>3.52882879239507E-3</v>
      </c>
      <c r="AJ142">
        <v>5.9009429760124098E-2</v>
      </c>
      <c r="AK142" s="23">
        <v>2.4207112626744001E-5</v>
      </c>
      <c r="AL142">
        <v>9.9594881262128603E-3</v>
      </c>
      <c r="AM142">
        <v>0.33300286568791998</v>
      </c>
      <c r="AN142">
        <v>3.89825699378446E-4</v>
      </c>
      <c r="AO142">
        <v>1.8621962627570301E-3</v>
      </c>
      <c r="AP142">
        <v>9.5299428065196399E-4</v>
      </c>
      <c r="AQ142">
        <v>9.9141231849798409E-3</v>
      </c>
      <c r="AR142">
        <v>2.0378089073037299E-3</v>
      </c>
      <c r="AS142">
        <v>4.4789830352768201E-4</v>
      </c>
      <c r="AT142">
        <v>3.3097711788953297E-4</v>
      </c>
      <c r="AU142">
        <v>1.54179627395697E-4</v>
      </c>
      <c r="AV142" s="23">
        <v>3.9692324280750302E-5</v>
      </c>
      <c r="AW142" s="23">
        <v>5.86948186660714E-6</v>
      </c>
      <c r="AX142" s="23">
        <v>3.7155338288833302E-6</v>
      </c>
      <c r="AY142">
        <v>8.9633352508342403E-4</v>
      </c>
      <c r="AZ142">
        <v>1.54518276038391E-2</v>
      </c>
      <c r="BA142">
        <v>1.0741908137984601E-2</v>
      </c>
      <c r="BB142">
        <v>4.3442635004701499E-4</v>
      </c>
      <c r="BC142" s="23">
        <v>2.4524146613654199E-6</v>
      </c>
      <c r="BF142">
        <v>1.0838184274529401E-3</v>
      </c>
      <c r="BG142">
        <v>4.7458498045367899E-2</v>
      </c>
      <c r="BH142">
        <v>6.7066698930569302E-4</v>
      </c>
      <c r="BI142" s="23">
        <v>8.2301462561909102E-5</v>
      </c>
      <c r="BJ142" s="23">
        <v>5.3973140723561201E-5</v>
      </c>
      <c r="BK142">
        <v>6.8609222001082704E-3</v>
      </c>
      <c r="BL142">
        <v>3.0266014228637499E-3</v>
      </c>
      <c r="BM142">
        <v>2.7798261722335099E-2</v>
      </c>
      <c r="BN142">
        <v>1.0881489539586901E-2</v>
      </c>
      <c r="BO142">
        <v>2.3191071392271102E-2</v>
      </c>
      <c r="BP142">
        <v>7.2369398839702403E-3</v>
      </c>
      <c r="EV142">
        <v>3.1185822575767999</v>
      </c>
      <c r="EX142">
        <v>216.325928479461</v>
      </c>
      <c r="FL142" s="23">
        <v>6.6999438072866096E-5</v>
      </c>
      <c r="FM142" s="23">
        <v>1.2657012207364E-5</v>
      </c>
      <c r="FO142" s="23">
        <v>1.4945246791549999E-6</v>
      </c>
      <c r="FP142">
        <v>0.68830341402957695</v>
      </c>
      <c r="FR142">
        <f t="shared" si="2"/>
        <v>220.85407964271181</v>
      </c>
    </row>
    <row r="143" spans="1:174" x14ac:dyDescent="0.3">
      <c r="A143" t="s">
        <v>698</v>
      </c>
      <c r="B143" s="23">
        <v>6.5949392616002902E-5</v>
      </c>
      <c r="C143">
        <v>2.93462725086815E-4</v>
      </c>
      <c r="D143">
        <v>1.2760568905016799E-2</v>
      </c>
      <c r="E143">
        <v>9.1421156221908901E-3</v>
      </c>
      <c r="F143">
        <v>5.5356357122820603E-3</v>
      </c>
      <c r="G143">
        <v>1.2305371300408499E-3</v>
      </c>
      <c r="H143">
        <v>7.9534256638103901E-2</v>
      </c>
      <c r="I143" s="23">
        <v>9.1732994705995396E-5</v>
      </c>
      <c r="J143">
        <v>1.2255972170927101E-3</v>
      </c>
      <c r="K143">
        <v>1.19805260243905E-3</v>
      </c>
      <c r="L143">
        <v>1.2673699790962401E-4</v>
      </c>
      <c r="M143" s="23">
        <v>9.5243208186308493E-6</v>
      </c>
      <c r="N143">
        <v>1.0923780649807701E-3</v>
      </c>
      <c r="O143">
        <v>0.21242182635722001</v>
      </c>
      <c r="P143" s="23">
        <v>1.7427833582154201E-5</v>
      </c>
      <c r="R143" s="23">
        <v>1.9890720993673801E-6</v>
      </c>
      <c r="S143">
        <v>1.6324960874863201E-4</v>
      </c>
      <c r="T143">
        <v>2.21989682622446E-4</v>
      </c>
      <c r="U143">
        <v>1.3312002534791899E-4</v>
      </c>
      <c r="V143" s="23">
        <v>5.5292294016774501E-5</v>
      </c>
      <c r="W143" s="23">
        <v>8.7264319497128701E-5</v>
      </c>
      <c r="X143" s="23">
        <v>2.2397351533766898E-6</v>
      </c>
      <c r="Y143" s="23">
        <v>2.4538738937185401E-6</v>
      </c>
      <c r="Z143">
        <v>3.0708225493600002E-3</v>
      </c>
      <c r="AA143">
        <v>1.32556280598487E-3</v>
      </c>
      <c r="AB143">
        <v>1.74778062946793E-3</v>
      </c>
      <c r="AC143">
        <v>4.6921665474138302E-4</v>
      </c>
      <c r="AD143" s="23">
        <v>1.3913953501237801E-6</v>
      </c>
      <c r="AE143">
        <v>9.9615750441619405E-4</v>
      </c>
      <c r="AF143">
        <v>5.5427470660981797E-3</v>
      </c>
      <c r="AG143">
        <v>1.9629133602960102E-3</v>
      </c>
      <c r="AH143">
        <v>5.2215490979746898E-3</v>
      </c>
      <c r="AI143" s="23">
        <v>3.2104295813966099E-5</v>
      </c>
      <c r="AJ143">
        <v>1.59242351847486E-2</v>
      </c>
      <c r="AK143" s="23">
        <v>4.7636337147953501E-6</v>
      </c>
      <c r="AL143">
        <v>1.1224599972234401E-2</v>
      </c>
      <c r="AM143">
        <v>0.34142556483947401</v>
      </c>
      <c r="AN143">
        <v>1.62097541360225E-4</v>
      </c>
      <c r="AO143" s="23">
        <v>7.4471951401894603E-5</v>
      </c>
      <c r="AP143" s="23">
        <v>6.4053459635265698E-5</v>
      </c>
      <c r="AQ143">
        <v>6.5838684302865498E-4</v>
      </c>
      <c r="AR143" s="23">
        <v>7.1582337665731103E-5</v>
      </c>
      <c r="AS143" s="23">
        <v>1.8181085787535601E-5</v>
      </c>
      <c r="AT143" s="23">
        <v>2.2745458931244302E-5</v>
      </c>
      <c r="AU143" s="23">
        <v>1.7503243425110501E-5</v>
      </c>
      <c r="AV143" s="23">
        <v>4.5057292625504702E-6</v>
      </c>
      <c r="AY143">
        <v>4.9891779540766996E-3</v>
      </c>
      <c r="AZ143">
        <v>1.09781222181616E-2</v>
      </c>
      <c r="BA143">
        <v>1.67997637784662E-2</v>
      </c>
      <c r="BB143">
        <v>1.7743947741291201E-3</v>
      </c>
      <c r="BC143" s="23">
        <v>1.11969217435488E-6</v>
      </c>
      <c r="BF143">
        <v>1.56556753545163E-3</v>
      </c>
      <c r="BG143">
        <v>7.5712230135779003E-3</v>
      </c>
      <c r="BH143">
        <v>2.8782179127057198E-3</v>
      </c>
      <c r="BI143">
        <v>5.0146876102932596E-4</v>
      </c>
      <c r="BJ143">
        <v>7.73310927156654E-4</v>
      </c>
      <c r="BK143">
        <v>8.4357401276412298E-3</v>
      </c>
      <c r="BL143">
        <v>1.3749568192176901E-3</v>
      </c>
      <c r="BM143">
        <v>0.163181552128774</v>
      </c>
      <c r="BN143">
        <v>5.23169833133003E-2</v>
      </c>
      <c r="BO143">
        <v>0.201805263650328</v>
      </c>
      <c r="BP143">
        <v>8.7458065772479405E-3</v>
      </c>
      <c r="EV143">
        <v>4.3065956520649404</v>
      </c>
      <c r="EX143">
        <v>274.69635514096001</v>
      </c>
      <c r="FL143" s="23">
        <v>7.5001587485179803E-5</v>
      </c>
      <c r="FM143" s="23">
        <v>1.4168718116687099E-5</v>
      </c>
      <c r="FO143" s="23">
        <v>1.6730251454760001E-6</v>
      </c>
      <c r="FP143">
        <v>5.3395006636469899E-2</v>
      </c>
      <c r="FR143">
        <f t="shared" si="2"/>
        <v>280.25558564994128</v>
      </c>
    </row>
    <row r="144" spans="1:174" x14ac:dyDescent="0.3">
      <c r="A144" t="s">
        <v>699</v>
      </c>
      <c r="D144" s="23">
        <v>4.4046248551538002E-6</v>
      </c>
      <c r="E144" s="23">
        <v>3.9863329250443601E-5</v>
      </c>
      <c r="G144" s="23">
        <v>1.20289277594387E-5</v>
      </c>
      <c r="H144">
        <v>9.3161735060643097E-4</v>
      </c>
      <c r="J144">
        <v>2.3334879497388699E-4</v>
      </c>
      <c r="K144">
        <v>5.7223524758302595E-4</v>
      </c>
      <c r="L144" s="23">
        <v>1.9770664767608999E-6</v>
      </c>
      <c r="N144" s="23">
        <v>5.4389037235380902E-6</v>
      </c>
      <c r="O144" s="23">
        <v>2.9130836377830499E-5</v>
      </c>
      <c r="S144">
        <v>4.7213842198432101E-4</v>
      </c>
      <c r="T144">
        <v>2.4174052595895799E-3</v>
      </c>
      <c r="U144">
        <v>3.6366045110637602E-4</v>
      </c>
      <c r="V144">
        <v>2.3517499605549901E-4</v>
      </c>
      <c r="W144">
        <v>1.63378561190869E-4</v>
      </c>
      <c r="X144" s="23">
        <v>2.2100664633485599E-5</v>
      </c>
      <c r="Y144" s="23">
        <v>2.65409488091695E-5</v>
      </c>
      <c r="Z144">
        <v>6.8435500054716799E-4</v>
      </c>
      <c r="AA144" s="23">
        <v>3.88014225489523E-5</v>
      </c>
      <c r="AB144">
        <v>8.8241127961043804E-4</v>
      </c>
      <c r="AC144">
        <v>8.0107373699276896E-3</v>
      </c>
      <c r="AE144">
        <v>6.8262560909789502E-3</v>
      </c>
      <c r="AF144">
        <v>1.42214971390584E-3</v>
      </c>
      <c r="AG144" s="23">
        <v>6.1284860058423597E-6</v>
      </c>
      <c r="AH144">
        <v>9.7981024130723206E-3</v>
      </c>
      <c r="AI144" s="23">
        <v>4.5240713170686203E-5</v>
      </c>
      <c r="AJ144">
        <v>1.2221555413201E-2</v>
      </c>
      <c r="AL144">
        <v>5.1803849678645005E-4</v>
      </c>
      <c r="AM144">
        <v>9.1182520933900807E-3</v>
      </c>
      <c r="AU144" s="23">
        <v>3.9249030238339701E-5</v>
      </c>
      <c r="AV144" s="23">
        <v>4.9764121932038503E-6</v>
      </c>
      <c r="AX144" s="23">
        <v>2.2342355995829901E-6</v>
      </c>
      <c r="AY144">
        <v>5.5139162050551098E-3</v>
      </c>
      <c r="AZ144">
        <v>0.32144861219738102</v>
      </c>
      <c r="BA144">
        <v>8.1342898213281903E-2</v>
      </c>
      <c r="BB144">
        <v>5.9086947122466101E-2</v>
      </c>
      <c r="BC144" s="23">
        <v>2.4171329889836401E-5</v>
      </c>
      <c r="BD144" s="23">
        <v>1.3299019548292301E-6</v>
      </c>
      <c r="BE144" s="23">
        <v>1.66990788355006E-6</v>
      </c>
      <c r="BF144">
        <v>1.50370649033444E-2</v>
      </c>
      <c r="BG144">
        <v>8.3012023289741804E-2</v>
      </c>
      <c r="BH144">
        <v>1.3146054541584599E-3</v>
      </c>
      <c r="BI144">
        <v>1.4597045034284601E-4</v>
      </c>
      <c r="BJ144">
        <v>8.0986890481279106E-3</v>
      </c>
      <c r="BK144">
        <v>3.4540867730347299E-2</v>
      </c>
      <c r="BL144">
        <v>2.9749939608550099E-2</v>
      </c>
      <c r="BM144">
        <v>0.25588875797752603</v>
      </c>
      <c r="BN144">
        <v>9.9816967518064806E-2</v>
      </c>
      <c r="BO144">
        <v>0.27213744579806898</v>
      </c>
      <c r="BP144">
        <v>8.7816763019686397E-3</v>
      </c>
      <c r="EV144">
        <v>565.65772076735902</v>
      </c>
      <c r="EX144">
        <v>2.5353261826320203E-4</v>
      </c>
      <c r="FL144">
        <v>1.7509062746495101E-2</v>
      </c>
      <c r="FM144">
        <v>3.3077989429121102E-3</v>
      </c>
      <c r="FO144">
        <v>3.9058387305702198E-4</v>
      </c>
      <c r="FP144" s="23">
        <v>1.34194046092179E-6</v>
      </c>
      <c r="FR144">
        <f t="shared" si="2"/>
        <v>567.01027557299449</v>
      </c>
    </row>
    <row r="145" spans="1:174" x14ac:dyDescent="0.3">
      <c r="A145" t="s">
        <v>727</v>
      </c>
      <c r="B145">
        <v>1.3097253153870001</v>
      </c>
      <c r="C145">
        <v>4.14870721711842E-4</v>
      </c>
      <c r="D145">
        <v>25.175160230449801</v>
      </c>
      <c r="E145">
        <v>168.81063017240899</v>
      </c>
      <c r="F145">
        <v>10.560715161309799</v>
      </c>
      <c r="G145">
        <v>0.72710926714679103</v>
      </c>
      <c r="H145">
        <v>30.850300943034</v>
      </c>
      <c r="I145">
        <v>1.85675848394575</v>
      </c>
      <c r="J145">
        <v>2.45176482786295</v>
      </c>
      <c r="K145">
        <v>8.2991120334762094</v>
      </c>
      <c r="L145">
        <v>0.292539189173803</v>
      </c>
      <c r="M145" s="23">
        <v>9.9097220231555408E-6</v>
      </c>
      <c r="FR145">
        <f t="shared" si="2"/>
        <v>250.33424040463882</v>
      </c>
    </row>
    <row r="146" spans="1:174" x14ac:dyDescent="0.3">
      <c r="A146" t="s">
        <v>881</v>
      </c>
      <c r="B146">
        <v>0.18431806802662201</v>
      </c>
      <c r="C146" s="23">
        <v>5.7113323231972797E-5</v>
      </c>
      <c r="D146">
        <v>3.57979263102265</v>
      </c>
      <c r="E146">
        <v>27.042088377141901</v>
      </c>
      <c r="F146">
        <v>1.81984471325969</v>
      </c>
      <c r="G146">
        <v>0.107647733752116</v>
      </c>
      <c r="H146">
        <v>4.5478706035159799</v>
      </c>
      <c r="I146">
        <v>0.34089590516979701</v>
      </c>
      <c r="J146">
        <v>0.36340028286100901</v>
      </c>
      <c r="K146">
        <v>1.3593903693581899</v>
      </c>
      <c r="L146">
        <v>4.0615937465495501E-2</v>
      </c>
      <c r="M146" s="23">
        <v>1.5846658783256801E-6</v>
      </c>
      <c r="N146">
        <v>2.73263481688396</v>
      </c>
      <c r="O146">
        <v>1.06599559623345</v>
      </c>
      <c r="P146" s="23">
        <v>1.1614681506283399E-6</v>
      </c>
      <c r="Q146">
        <v>5.1068169637955203E-4</v>
      </c>
      <c r="S146">
        <v>0.18370860184754001</v>
      </c>
      <c r="T146">
        <v>0.99952880126184296</v>
      </c>
      <c r="U146">
        <v>1.05585982181627</v>
      </c>
      <c r="V146">
        <v>0.321740155884983</v>
      </c>
      <c r="W146">
        <v>0.41767997480358499</v>
      </c>
      <c r="X146">
        <v>6.9939652165329505E-2</v>
      </c>
      <c r="Y146">
        <v>0.19591450821716</v>
      </c>
      <c r="Z146">
        <v>8.7355222428383001</v>
      </c>
      <c r="AA146">
        <v>20.740030796888401</v>
      </c>
      <c r="AB146">
        <v>0.127298194531896</v>
      </c>
      <c r="AC146">
        <v>0.345075203342464</v>
      </c>
      <c r="AD146" s="23">
        <v>2.4713254653861698E-6</v>
      </c>
      <c r="AE146">
        <v>3.6088412352117598</v>
      </c>
      <c r="AF146">
        <v>3.4476570581116199</v>
      </c>
      <c r="AG146">
        <v>1.5977470860907199E-3</v>
      </c>
      <c r="AH146">
        <v>3.21260524551223</v>
      </c>
      <c r="AI146">
        <v>4.6186968338853697E-2</v>
      </c>
      <c r="AJ146">
        <v>8.4326153729954498</v>
      </c>
      <c r="AK146" s="23">
        <v>4.47508382069426E-5</v>
      </c>
      <c r="AL146">
        <v>0.45840086294704901</v>
      </c>
      <c r="AM146">
        <v>11.236810486095401</v>
      </c>
      <c r="AN146">
        <v>2.4248217934296301E-4</v>
      </c>
      <c r="AO146">
        <v>1.64809533697053E-4</v>
      </c>
      <c r="AP146" s="23">
        <v>8.7454580404375894E-5</v>
      </c>
      <c r="AQ146">
        <v>1.2403239407266201E-3</v>
      </c>
      <c r="AR146">
        <v>1.1968007048311801E-4</v>
      </c>
      <c r="AS146" s="23">
        <v>5.1479576091872299E-5</v>
      </c>
      <c r="AT146" s="23">
        <v>5.9649945168747797E-5</v>
      </c>
      <c r="AU146">
        <v>0.24461392339357399</v>
      </c>
      <c r="AV146">
        <v>3.0404990946939801E-2</v>
      </c>
      <c r="AW146">
        <v>5.93385760920144E-3</v>
      </c>
      <c r="AX146">
        <v>1.3455018071220799E-3</v>
      </c>
      <c r="AY146">
        <v>7.9017144770437104</v>
      </c>
      <c r="AZ146">
        <v>11.3836732402208</v>
      </c>
      <c r="BA146">
        <v>39.574370701987</v>
      </c>
      <c r="BB146">
        <v>18.246267779400799</v>
      </c>
      <c r="BC146">
        <v>6.1492446052223296E-3</v>
      </c>
      <c r="BD146">
        <v>3.6989219894817301E-4</v>
      </c>
      <c r="BE146">
        <v>1.01106654503204E-3</v>
      </c>
      <c r="BF146">
        <v>4.0015881250318897</v>
      </c>
      <c r="BG146">
        <v>58.722272994652101</v>
      </c>
      <c r="BH146">
        <v>31.668423290549399</v>
      </c>
      <c r="BI146">
        <v>3.12677947233724</v>
      </c>
      <c r="BJ146">
        <v>5.2139241473250104</v>
      </c>
      <c r="BK146">
        <v>58.953583578569898</v>
      </c>
      <c r="BL146">
        <v>5.4416035900930799</v>
      </c>
      <c r="BM146">
        <v>56.298094332598701</v>
      </c>
      <c r="BN146">
        <v>22.810353020952601</v>
      </c>
      <c r="BO146">
        <v>20.651341188572001</v>
      </c>
      <c r="BP146">
        <v>0.220084446939878</v>
      </c>
      <c r="FN146" s="78"/>
      <c r="FR146">
        <f t="shared" si="2"/>
        <v>451.32799447111057</v>
      </c>
    </row>
    <row r="147" spans="1:174" x14ac:dyDescent="0.3">
      <c r="A147" t="s">
        <v>882</v>
      </c>
      <c r="B147">
        <v>0.69525632462002895</v>
      </c>
      <c r="C147">
        <v>2.06719159527941E-4</v>
      </c>
      <c r="D147">
        <v>13.973760949231901</v>
      </c>
      <c r="E147">
        <v>86.297078508498203</v>
      </c>
      <c r="F147">
        <v>5.6533254494743597</v>
      </c>
      <c r="G147">
        <v>0.38997246039095501</v>
      </c>
      <c r="H147">
        <v>18.764526010507598</v>
      </c>
      <c r="I147">
        <v>1.0523307029200999</v>
      </c>
      <c r="J147">
        <v>1.32995426554785</v>
      </c>
      <c r="K147">
        <v>5.0645515239951999</v>
      </c>
      <c r="L147">
        <v>0.136557275923684</v>
      </c>
      <c r="M147" s="23">
        <v>5.3950167919935396E-6</v>
      </c>
      <c r="N147">
        <v>11.026852627516</v>
      </c>
      <c r="O147">
        <v>3.5877970693210299</v>
      </c>
      <c r="P147" s="23">
        <v>2.51236183543149E-6</v>
      </c>
      <c r="Q147">
        <v>1.4778036685968001E-3</v>
      </c>
      <c r="R147" s="23">
        <v>2.7775872523460001E-6</v>
      </c>
      <c r="S147">
        <v>0.81276138118303298</v>
      </c>
      <c r="T147">
        <v>2.1530182518646099</v>
      </c>
      <c r="U147">
        <v>2.30063495116182</v>
      </c>
      <c r="V147">
        <v>0.83589804695918302</v>
      </c>
      <c r="W147">
        <v>0.88846600853671798</v>
      </c>
      <c r="X147">
        <v>0.15361564529188401</v>
      </c>
      <c r="Y147">
        <v>0.47053401003618001</v>
      </c>
      <c r="Z147">
        <v>18.50599771904</v>
      </c>
      <c r="AA147">
        <v>52.452076844902599</v>
      </c>
      <c r="AB147">
        <v>0.18445782262459801</v>
      </c>
      <c r="AC147">
        <v>0.372727872194906</v>
      </c>
      <c r="AD147" s="23">
        <v>4.3275312559169403E-6</v>
      </c>
      <c r="AE147">
        <v>10.4381918304662</v>
      </c>
      <c r="AF147">
        <v>8.50464411431944</v>
      </c>
      <c r="AG147">
        <v>4.7862862990882497E-3</v>
      </c>
      <c r="AH147">
        <v>7.3363398341144199</v>
      </c>
      <c r="AI147">
        <v>0.105199189981945</v>
      </c>
      <c r="AJ147">
        <v>25.399073275145501</v>
      </c>
      <c r="AK147">
        <v>1.44693110260773E-4</v>
      </c>
      <c r="AL147">
        <v>1.2475190259745601</v>
      </c>
      <c r="AM147">
        <v>34.294145803151103</v>
      </c>
      <c r="AN147">
        <v>7.8566990212852901E-4</v>
      </c>
      <c r="AO147">
        <v>3.9431997848434202E-4</v>
      </c>
      <c r="AP147">
        <v>2.6439143876368299E-4</v>
      </c>
      <c r="AQ147">
        <v>3.26609514686683E-3</v>
      </c>
      <c r="AR147">
        <v>4.31532050364605E-4</v>
      </c>
      <c r="AS147">
        <v>1.58508169727224E-4</v>
      </c>
      <c r="AT147">
        <v>1.6788206385956499E-4</v>
      </c>
      <c r="AU147">
        <v>1.004299309176</v>
      </c>
      <c r="AV147">
        <v>0.11914969805188801</v>
      </c>
      <c r="AW147">
        <v>2.3248030880780101E-2</v>
      </c>
      <c r="AX147">
        <v>4.3665104095264801E-3</v>
      </c>
      <c r="AY147">
        <v>19.522835020049602</v>
      </c>
      <c r="AZ147">
        <v>68.563491838595297</v>
      </c>
      <c r="BA147">
        <v>77.524779406457199</v>
      </c>
      <c r="BB147">
        <v>25.102927031398501</v>
      </c>
      <c r="BC147">
        <v>2.6861767016767402E-2</v>
      </c>
      <c r="BD147">
        <v>8.1728073750109902E-4</v>
      </c>
      <c r="BE147">
        <v>1.78841434447399E-3</v>
      </c>
      <c r="BF147">
        <v>10.5945245889286</v>
      </c>
      <c r="BG147">
        <v>141.289938556967</v>
      </c>
      <c r="BH147">
        <v>43.376676986629299</v>
      </c>
      <c r="BI147">
        <v>5.1925498843701599</v>
      </c>
      <c r="BJ147">
        <v>10.5691238214508</v>
      </c>
      <c r="BK147">
        <v>143.19583370934299</v>
      </c>
      <c r="BL147">
        <v>7.02547889298003</v>
      </c>
      <c r="BM147">
        <v>18.2707855502915</v>
      </c>
      <c r="BN147">
        <v>45.753893000348498</v>
      </c>
      <c r="BO147">
        <v>68.971873782666407</v>
      </c>
      <c r="BP147">
        <v>0.57786163978850802</v>
      </c>
      <c r="FR147">
        <f t="shared" si="2"/>
        <v>1001.1524684292615</v>
      </c>
    </row>
    <row r="148" spans="1:174" x14ac:dyDescent="0.3">
      <c r="A148" t="s">
        <v>883</v>
      </c>
      <c r="B148">
        <v>0.59015112467555697</v>
      </c>
      <c r="C148">
        <v>2.0059192031416799E-4</v>
      </c>
      <c r="D148">
        <v>12.7777646967923</v>
      </c>
      <c r="E148">
        <v>100.442568693792</v>
      </c>
      <c r="F148">
        <v>5.4290410636552604</v>
      </c>
      <c r="G148">
        <v>0.40769828011324699</v>
      </c>
      <c r="H148">
        <v>16.724293115162201</v>
      </c>
      <c r="I148">
        <v>0.99592498164836596</v>
      </c>
      <c r="J148">
        <v>1.2622641052119601</v>
      </c>
      <c r="K148">
        <v>4.482284313009</v>
      </c>
      <c r="L148">
        <v>0.15152130635708699</v>
      </c>
      <c r="M148" s="23">
        <v>5.1743688312587204E-6</v>
      </c>
      <c r="N148">
        <v>8.5724541930368208</v>
      </c>
      <c r="O148">
        <v>3.4327209923203799</v>
      </c>
      <c r="Q148">
        <v>2.8170253943839499E-4</v>
      </c>
      <c r="S148">
        <v>0.105032732182038</v>
      </c>
      <c r="T148">
        <v>0.781613855905537</v>
      </c>
      <c r="U148">
        <v>0.841702833896804</v>
      </c>
      <c r="V148">
        <v>0.22936489219894499</v>
      </c>
      <c r="W148">
        <v>0.32489335370107703</v>
      </c>
      <c r="X148">
        <v>5.4033758283746597E-2</v>
      </c>
      <c r="Y148">
        <v>0.14453538452440501</v>
      </c>
      <c r="Z148">
        <v>7.83363250965271</v>
      </c>
      <c r="AA148">
        <v>14.5711972129789</v>
      </c>
      <c r="AB148">
        <v>0.129051336723566</v>
      </c>
      <c r="AC148">
        <v>0.30615742569061</v>
      </c>
      <c r="AD148" s="23">
        <v>2.0425701805546998E-6</v>
      </c>
      <c r="AE148">
        <v>3.2031360318281501</v>
      </c>
      <c r="AF148">
        <v>1.9388918369860599</v>
      </c>
      <c r="AG148">
        <v>1.1070715829166601E-3</v>
      </c>
      <c r="AH148">
        <v>1.87724386579817</v>
      </c>
      <c r="AI148">
        <v>2.3760702886279499E-2</v>
      </c>
      <c r="AJ148">
        <v>4.9140422133162804</v>
      </c>
      <c r="AK148" s="23">
        <v>3.4960589568852001E-5</v>
      </c>
      <c r="AL148">
        <v>0.31541792590619</v>
      </c>
      <c r="AM148">
        <v>7.2554666454751002</v>
      </c>
      <c r="AN148">
        <v>1.3873226844891099E-4</v>
      </c>
      <c r="AO148" s="23">
        <v>9.2027787670438603E-5</v>
      </c>
      <c r="AP148" s="23">
        <v>4.6780797388742501E-5</v>
      </c>
      <c r="AQ148">
        <v>6.9144900093887995E-4</v>
      </c>
      <c r="AR148" s="23">
        <v>8.6644185320907606E-5</v>
      </c>
      <c r="AS148" s="23">
        <v>3.5230601144107102E-5</v>
      </c>
      <c r="AT148" s="23">
        <v>3.5601224781902097E-5</v>
      </c>
      <c r="AU148">
        <v>5.3434155908651297E-2</v>
      </c>
      <c r="AV148">
        <v>6.7282369136003797E-3</v>
      </c>
      <c r="AW148">
        <v>1.3131841179509201E-3</v>
      </c>
      <c r="AX148">
        <v>2.9368032805165598E-4</v>
      </c>
      <c r="AY148">
        <v>3.2884846302086501</v>
      </c>
      <c r="AZ148">
        <v>3.99612399391637</v>
      </c>
      <c r="BA148">
        <v>25.141537048557399</v>
      </c>
      <c r="BB148">
        <v>13.2850558646932</v>
      </c>
      <c r="BC148">
        <v>1.8049136488521599E-3</v>
      </c>
      <c r="BD148" s="23">
        <v>7.0667529689829195E-5</v>
      </c>
      <c r="BE148">
        <v>1.7321418177929801E-4</v>
      </c>
      <c r="BF148">
        <v>0.95707900625077802</v>
      </c>
      <c r="BG148">
        <v>8.4547299421502498</v>
      </c>
      <c r="BH148">
        <v>2.44976320764111</v>
      </c>
      <c r="BI148">
        <v>0.32099671307737399</v>
      </c>
      <c r="BJ148">
        <v>0.80763120704740199</v>
      </c>
      <c r="BK148">
        <v>9.3498625170060503</v>
      </c>
      <c r="BL148">
        <v>4.73854428518049</v>
      </c>
      <c r="BM148">
        <v>20.547871372109199</v>
      </c>
      <c r="BN148">
        <v>11.0445429389344</v>
      </c>
      <c r="BO148">
        <v>35.6299722939386</v>
      </c>
      <c r="BP148">
        <v>7.4311086707379501E-2</v>
      </c>
      <c r="FR148">
        <f t="shared" si="2"/>
        <v>340.27094355319281</v>
      </c>
    </row>
    <row r="149" spans="1:174" x14ac:dyDescent="0.3">
      <c r="A149" t="s">
        <v>884</v>
      </c>
      <c r="B149">
        <v>5.31658350425253</v>
      </c>
      <c r="C149">
        <v>1.65118142165328E-3</v>
      </c>
      <c r="D149">
        <v>95.444703963804997</v>
      </c>
      <c r="E149">
        <v>1451.52921939933</v>
      </c>
      <c r="F149">
        <v>42.074007988140103</v>
      </c>
      <c r="G149">
        <v>2.7907305803228502</v>
      </c>
      <c r="H149">
        <v>109.534362076617</v>
      </c>
      <c r="I149">
        <v>7.3072799912888096</v>
      </c>
      <c r="J149">
        <v>8.7531174953198594</v>
      </c>
      <c r="K149">
        <v>33.555872799016903</v>
      </c>
      <c r="L149">
        <v>1.1539810395327901</v>
      </c>
      <c r="M149" s="23">
        <v>3.8607559319049197E-5</v>
      </c>
      <c r="N149">
        <v>77.971643926288294</v>
      </c>
      <c r="O149">
        <v>26.1931926750953</v>
      </c>
      <c r="P149" s="23">
        <v>4.7661569944455002E-6</v>
      </c>
      <c r="Q149">
        <v>2.8023800207990501E-3</v>
      </c>
      <c r="R149" s="23">
        <v>5.3222120607940601E-6</v>
      </c>
      <c r="S149">
        <v>1.8820573405599299</v>
      </c>
      <c r="T149">
        <v>4.5053292595297201</v>
      </c>
      <c r="U149">
        <v>5.0468912642315003</v>
      </c>
      <c r="V149">
        <v>1.71176160809995</v>
      </c>
      <c r="W149">
        <v>1.8939721565652301</v>
      </c>
      <c r="X149">
        <v>0.31772575430250499</v>
      </c>
      <c r="Y149">
        <v>0.99866577928348699</v>
      </c>
      <c r="Z149">
        <v>47.738974141078899</v>
      </c>
      <c r="AA149">
        <v>113.171003250455</v>
      </c>
      <c r="AB149">
        <v>0.38022636112473601</v>
      </c>
      <c r="AC149">
        <v>0.81736023175297901</v>
      </c>
      <c r="AD149" s="23">
        <v>1.00833832687851E-5</v>
      </c>
      <c r="AE149">
        <v>32.355394917349301</v>
      </c>
      <c r="AF149">
        <v>12.2038874528525</v>
      </c>
      <c r="AG149">
        <v>8.3535064449595103E-3</v>
      </c>
      <c r="AH149">
        <v>11.410472393536301</v>
      </c>
      <c r="AI149">
        <v>0.12937426118614601</v>
      </c>
      <c r="AJ149">
        <v>51.933488920452703</v>
      </c>
      <c r="AK149">
        <v>3.2602475740410998E-4</v>
      </c>
      <c r="AL149">
        <v>2.2751430078533401</v>
      </c>
      <c r="AM149">
        <v>72.264726647175394</v>
      </c>
      <c r="AN149">
        <v>1.7166882868882901E-3</v>
      </c>
      <c r="AO149">
        <v>4.62633657853425E-4</v>
      </c>
      <c r="AP149">
        <v>4.1304801983452297E-4</v>
      </c>
      <c r="AQ149">
        <v>5.9399939970563101E-3</v>
      </c>
      <c r="AR149">
        <v>6.7739824420549595E-4</v>
      </c>
      <c r="AS149">
        <v>3.1232216434752303E-4</v>
      </c>
      <c r="AT149">
        <v>3.1644133231194097E-4</v>
      </c>
      <c r="AU149">
        <v>0.78439670323922395</v>
      </c>
      <c r="AV149">
        <v>9.4284632435323104E-2</v>
      </c>
      <c r="AW149">
        <v>1.8398184454671802E-2</v>
      </c>
      <c r="AX149">
        <v>3.9440539213093902E-3</v>
      </c>
      <c r="AY149">
        <v>22.544394340922398</v>
      </c>
      <c r="AZ149">
        <v>178.56771474017799</v>
      </c>
      <c r="BA149">
        <v>169.96518978359401</v>
      </c>
      <c r="BB149">
        <v>42.9816754706045</v>
      </c>
      <c r="BC149">
        <v>6.3791328600752095E-2</v>
      </c>
      <c r="BD149">
        <v>1.2455076121892701E-3</v>
      </c>
      <c r="BE149">
        <v>1.69176371398928E-3</v>
      </c>
      <c r="BF149">
        <v>21.4913945774531</v>
      </c>
      <c r="BG149">
        <v>90.788317437255401</v>
      </c>
      <c r="BH149">
        <v>10.8275678256056</v>
      </c>
      <c r="BI149">
        <v>1.7564850485889201</v>
      </c>
      <c r="BJ149">
        <v>6.4275997190706002</v>
      </c>
      <c r="BK149">
        <v>82.731130335629601</v>
      </c>
      <c r="BL149">
        <v>10.7133301240615</v>
      </c>
      <c r="BM149">
        <v>52.998491384750203</v>
      </c>
      <c r="BN149">
        <v>29.519649387698099</v>
      </c>
      <c r="BO149">
        <v>62.676760805808399</v>
      </c>
      <c r="BP149">
        <v>0.44869143006845602</v>
      </c>
      <c r="FR149">
        <f t="shared" si="2"/>
        <v>3008.0903251693226</v>
      </c>
    </row>
    <row r="150" spans="1:174" x14ac:dyDescent="0.3">
      <c r="A150" t="s">
        <v>731</v>
      </c>
      <c r="B150">
        <v>1.4276972104800301</v>
      </c>
      <c r="C150">
        <v>4.5409239517254401E-4</v>
      </c>
      <c r="D150">
        <v>24.456852014573901</v>
      </c>
      <c r="E150">
        <v>82.179197651855205</v>
      </c>
      <c r="F150">
        <v>11.0986266800798</v>
      </c>
      <c r="G150">
        <v>0.79363043099193098</v>
      </c>
      <c r="H150">
        <v>28.7111598739424</v>
      </c>
      <c r="I150">
        <v>2.0212016237282699</v>
      </c>
      <c r="J150">
        <v>2.6492088253463102</v>
      </c>
      <c r="K150">
        <v>8.8301282432013704</v>
      </c>
      <c r="L150">
        <v>0.31976451139997802</v>
      </c>
      <c r="M150" s="23">
        <v>1.08378819131959E-5</v>
      </c>
      <c r="N150">
        <v>37.999287018187196</v>
      </c>
      <c r="O150">
        <v>20.257657856243402</v>
      </c>
      <c r="P150" s="23">
        <v>5.7985796984442202E-6</v>
      </c>
      <c r="Q150">
        <v>3.8245349661049102E-2</v>
      </c>
      <c r="R150" s="23">
        <v>4.5504270658836702E-5</v>
      </c>
      <c r="S150">
        <v>9.1054089817305108</v>
      </c>
      <c r="T150">
        <v>18.068189614733502</v>
      </c>
      <c r="U150">
        <v>15.9496738154191</v>
      </c>
      <c r="V150">
        <v>4.9878932705567296</v>
      </c>
      <c r="W150">
        <v>5.5805421968800699</v>
      </c>
      <c r="X150">
        <v>2.6205540336737898</v>
      </c>
      <c r="Y150">
        <v>3.08602818311229</v>
      </c>
      <c r="Z150">
        <v>125.76293534390901</v>
      </c>
      <c r="AA150">
        <v>93.913530160524402</v>
      </c>
      <c r="AB150">
        <v>1.5960939132557399</v>
      </c>
      <c r="AC150">
        <v>3.2923557227169198</v>
      </c>
      <c r="AD150" s="23">
        <v>1.6735161993879199E-5</v>
      </c>
      <c r="AE150">
        <v>29.028255146034098</v>
      </c>
      <c r="AF150">
        <v>39.173404878309199</v>
      </c>
      <c r="AG150">
        <v>5.8260531157423003E-2</v>
      </c>
      <c r="AH150">
        <v>69.966490614786494</v>
      </c>
      <c r="AI150">
        <v>1.2982870554869801</v>
      </c>
      <c r="AJ150">
        <v>79.862584182013407</v>
      </c>
      <c r="AK150">
        <v>8.2684170851759695E-4</v>
      </c>
      <c r="AL150">
        <v>7.7788194070741401</v>
      </c>
      <c r="AM150">
        <v>242.049480157712</v>
      </c>
      <c r="AN150">
        <v>1.70956334161913E-3</v>
      </c>
      <c r="AO150">
        <v>1.4254596651780799E-3</v>
      </c>
      <c r="AP150">
        <v>7.9952388431433303E-4</v>
      </c>
      <c r="AQ150">
        <v>1.02451375814041E-2</v>
      </c>
      <c r="AR150">
        <v>1.1354343245477401E-3</v>
      </c>
      <c r="AS150">
        <v>3.8909964630908601E-4</v>
      </c>
      <c r="AT150">
        <v>3.9011791984988598E-4</v>
      </c>
      <c r="AU150">
        <v>0.58155938984331601</v>
      </c>
      <c r="AV150">
        <v>0.20228946293178501</v>
      </c>
      <c r="AW150">
        <v>3.5708070635285E-2</v>
      </c>
      <c r="AX150">
        <v>3.9628206386448699E-2</v>
      </c>
      <c r="AY150">
        <v>5.7108450192311402</v>
      </c>
      <c r="AZ150">
        <v>141.9376890298</v>
      </c>
      <c r="BA150">
        <v>178.86698658180501</v>
      </c>
      <c r="BB150">
        <v>37.990860507404498</v>
      </c>
      <c r="BC150">
        <v>8.9740812252191507E-3</v>
      </c>
      <c r="BD150">
        <v>3.7322466301714299E-4</v>
      </c>
      <c r="BE150">
        <v>7.79966101606863E-4</v>
      </c>
      <c r="BF150">
        <v>7.1703680409033304</v>
      </c>
      <c r="BG150">
        <v>75.042630310004398</v>
      </c>
      <c r="BH150">
        <v>26.507095797728599</v>
      </c>
      <c r="BI150">
        <v>2.73551893341349</v>
      </c>
      <c r="BJ150">
        <v>50.741322788252802</v>
      </c>
      <c r="BK150">
        <v>117.766364504138</v>
      </c>
      <c r="BL150">
        <v>19.371157483083401</v>
      </c>
      <c r="BM150">
        <v>0.39082268727059699</v>
      </c>
      <c r="BN150">
        <v>0.11168067514899099</v>
      </c>
      <c r="BO150">
        <v>0.183176310861032</v>
      </c>
      <c r="BP150">
        <v>517.83937579970495</v>
      </c>
      <c r="FR150">
        <f t="shared" si="2"/>
        <v>2157.2141055156744</v>
      </c>
    </row>
    <row r="151" spans="1:174" x14ac:dyDescent="0.3">
      <c r="A151" t="s">
        <v>732</v>
      </c>
      <c r="N151">
        <v>14.5974709490892</v>
      </c>
      <c r="O151">
        <v>24.915003058574801</v>
      </c>
      <c r="P151">
        <v>3.5882996612818002E-4</v>
      </c>
      <c r="Q151">
        <v>2.22879006945211E-2</v>
      </c>
      <c r="R151">
        <v>1.12998896917466E-3</v>
      </c>
      <c r="S151">
        <v>1.24683225674732</v>
      </c>
      <c r="FR151">
        <f t="shared" si="2"/>
        <v>40.783082984041144</v>
      </c>
    </row>
    <row r="152" spans="1:174" x14ac:dyDescent="0.3">
      <c r="A152" t="s">
        <v>885</v>
      </c>
      <c r="EO152">
        <v>250.33424040463899</v>
      </c>
      <c r="EP152">
        <v>451.32799447111</v>
      </c>
      <c r="EQ152">
        <v>1001.15246842926</v>
      </c>
      <c r="ER152">
        <v>340.27094355319298</v>
      </c>
      <c r="ES152">
        <v>3008.0903251693298</v>
      </c>
      <c r="EW152">
        <v>945.83814714842401</v>
      </c>
      <c r="EX152">
        <v>107.30807548200001</v>
      </c>
      <c r="FR152">
        <f t="shared" si="2"/>
        <v>6104.3221946579561</v>
      </c>
    </row>
    <row r="153" spans="1:174" x14ac:dyDescent="0.3">
      <c r="A153" t="s">
        <v>733</v>
      </c>
      <c r="ET153">
        <v>2157.2141055156799</v>
      </c>
      <c r="EU153">
        <v>40.783082984041201</v>
      </c>
      <c r="EX153">
        <v>89.996338374608101</v>
      </c>
      <c r="FN153">
        <v>107.79927441724899</v>
      </c>
      <c r="FR153">
        <f t="shared" si="2"/>
        <v>2395.7928012915781</v>
      </c>
    </row>
    <row r="154" spans="1:174" x14ac:dyDescent="0.3">
      <c r="A154" t="s">
        <v>539</v>
      </c>
      <c r="EY154">
        <v>1.0546012181889699</v>
      </c>
      <c r="EZ154">
        <v>6.2492620509719803</v>
      </c>
      <c r="FA154">
        <v>8.2199018917743292</v>
      </c>
      <c r="FB154">
        <v>1.5590010826193199</v>
      </c>
      <c r="FC154">
        <v>9.8485267003548405</v>
      </c>
      <c r="FD154">
        <v>11.1151327908774</v>
      </c>
      <c r="FE154">
        <v>0.20743512739429401</v>
      </c>
      <c r="FF154" s="13">
        <f>SUM(BQ162:EN162)</f>
        <v>-0.92684253528904537</v>
      </c>
      <c r="FG154">
        <v>252.32142886751799</v>
      </c>
      <c r="FH154">
        <v>-0.58317530441005605</v>
      </c>
      <c r="FI154">
        <v>158.24795170900001</v>
      </c>
      <c r="FJ154">
        <v>194.706835219</v>
      </c>
      <c r="FK154">
        <v>225.51767200099999</v>
      </c>
      <c r="FN154">
        <v>438.72505687594901</v>
      </c>
      <c r="FP154">
        <v>263.67756014592999</v>
      </c>
      <c r="FR154">
        <f t="shared" si="2"/>
        <v>1569.940347840879</v>
      </c>
    </row>
    <row r="155" spans="1:174" x14ac:dyDescent="0.3">
      <c r="A155" t="s">
        <v>886</v>
      </c>
      <c r="B155">
        <v>5.4430771986945696E-3</v>
      </c>
      <c r="C155" s="23">
        <v>1.7322222261666701E-6</v>
      </c>
      <c r="D155">
        <v>0.114544040712561</v>
      </c>
      <c r="E155">
        <v>0.68697485999649899</v>
      </c>
      <c r="F155">
        <v>4.49080852142862E-2</v>
      </c>
      <c r="G155">
        <v>3.0439585297321399E-3</v>
      </c>
      <c r="H155">
        <v>0.145717270656222</v>
      </c>
      <c r="I155">
        <v>7.67942845517344E-3</v>
      </c>
      <c r="J155">
        <v>1.0631974450825501E-2</v>
      </c>
      <c r="K155">
        <v>3.4431105490696799E-2</v>
      </c>
      <c r="L155">
        <v>1.22568526204898E-3</v>
      </c>
      <c r="FR155">
        <f t="shared" si="2"/>
        <v>1.0546012181889655</v>
      </c>
    </row>
    <row r="156" spans="1:174" x14ac:dyDescent="0.3">
      <c r="A156" t="s">
        <v>887</v>
      </c>
      <c r="B156">
        <v>2.28239792827396E-4</v>
      </c>
      <c r="D156">
        <v>4.6265157657782502E-3</v>
      </c>
      <c r="E156">
        <v>3.5044259523759003E-2</v>
      </c>
      <c r="F156">
        <v>2.1846171274658198E-3</v>
      </c>
      <c r="G156">
        <v>1.3141683528631801E-4</v>
      </c>
      <c r="H156">
        <v>5.59209397933108E-3</v>
      </c>
      <c r="I156">
        <v>3.7650400825521698E-4</v>
      </c>
      <c r="J156">
        <v>4.5107651985071501E-4</v>
      </c>
      <c r="K156">
        <v>1.46679295063687E-3</v>
      </c>
      <c r="L156" s="23">
        <v>5.60307635133512E-5</v>
      </c>
      <c r="N156">
        <v>3.26560259634147E-3</v>
      </c>
      <c r="O156">
        <v>1.8555399415338199E-4</v>
      </c>
      <c r="Q156" s="23">
        <v>4.5705120426715599E-6</v>
      </c>
      <c r="S156">
        <v>1.8733417458455799E-3</v>
      </c>
      <c r="T156">
        <v>1.17670772804402E-2</v>
      </c>
      <c r="U156">
        <v>1.22145083297887E-2</v>
      </c>
      <c r="V156">
        <v>3.6969788715370201E-3</v>
      </c>
      <c r="W156">
        <v>4.7747979271197402E-3</v>
      </c>
      <c r="X156">
        <v>8.0214919002436597E-4</v>
      </c>
      <c r="Y156">
        <v>2.2616744069749498E-3</v>
      </c>
      <c r="Z156">
        <v>0.10028840837153299</v>
      </c>
      <c r="AA156">
        <v>0.20539820515402499</v>
      </c>
      <c r="AB156">
        <v>1.4571251840679699E-3</v>
      </c>
      <c r="AC156">
        <v>3.7950771442377901E-3</v>
      </c>
      <c r="AE156">
        <v>5.3068853132473399E-2</v>
      </c>
      <c r="AF156">
        <v>3.0301413195522101E-2</v>
      </c>
      <c r="AG156" s="23">
        <v>1.7111753229639999E-5</v>
      </c>
      <c r="AH156">
        <v>2.99339664092046E-2</v>
      </c>
      <c r="AI156">
        <v>4.0042866992672199E-4</v>
      </c>
      <c r="AJ156">
        <v>8.5473907510919295E-2</v>
      </c>
      <c r="AL156">
        <v>4.8481896439872699E-3</v>
      </c>
      <c r="AM156">
        <v>0.11344775995808699</v>
      </c>
      <c r="AN156" s="23">
        <v>2.93408835944629E-6</v>
      </c>
      <c r="AO156" s="23">
        <v>1.41556937590632E-6</v>
      </c>
      <c r="AQ156" s="23">
        <v>1.32293578335377E-5</v>
      </c>
      <c r="AR156" s="23">
        <v>1.23151581286271E-6</v>
      </c>
      <c r="AU156">
        <v>1.5182068084838901E-3</v>
      </c>
      <c r="AV156">
        <v>1.68748087428851E-4</v>
      </c>
      <c r="AW156" s="23">
        <v>3.79511499414797E-5</v>
      </c>
      <c r="AX156" s="23">
        <v>8.7574105261313194E-6</v>
      </c>
      <c r="AY156">
        <v>7.5581870697493794E-2</v>
      </c>
      <c r="AZ156">
        <v>0.111415777950157</v>
      </c>
      <c r="BA156">
        <v>0.25348624712388901</v>
      </c>
      <c r="BB156">
        <v>0.12740204900542801</v>
      </c>
      <c r="BC156" s="23">
        <v>7.9742082945506498E-5</v>
      </c>
      <c r="BD156" s="23">
        <v>3.3856599046788299E-6</v>
      </c>
      <c r="BE156" s="23">
        <v>7.3139457143948901E-6</v>
      </c>
      <c r="BF156">
        <v>4.1712351015689202E-2</v>
      </c>
      <c r="BG156">
        <v>0.32873176197297099</v>
      </c>
      <c r="BH156">
        <v>0.158615167588504</v>
      </c>
      <c r="BI156">
        <v>1.7748946568071699E-2</v>
      </c>
      <c r="BJ156">
        <v>3.23588680317419E-2</v>
      </c>
      <c r="BK156">
        <v>0.29390018487827302</v>
      </c>
      <c r="BL156">
        <v>1.2680193785245699E-2</v>
      </c>
      <c r="BM156">
        <v>1.2751328880493</v>
      </c>
      <c r="BN156">
        <v>0.92953528791358797</v>
      </c>
      <c r="BO156">
        <v>1.8680812266578199</v>
      </c>
      <c r="BP156">
        <v>1.60206580929197E-3</v>
      </c>
      <c r="FR156">
        <f t="shared" si="2"/>
        <v>6.2492620509719767</v>
      </c>
    </row>
    <row r="157" spans="1:174" x14ac:dyDescent="0.3">
      <c r="A157" t="s">
        <v>888</v>
      </c>
      <c r="B157">
        <v>8.5551923251870102E-4</v>
      </c>
      <c r="D157">
        <v>1.8186720249911501E-2</v>
      </c>
      <c r="E157">
        <v>0.10170146025426</v>
      </c>
      <c r="F157">
        <v>6.7575962061061003E-3</v>
      </c>
      <c r="G157">
        <v>4.74673986205841E-4</v>
      </c>
      <c r="H157">
        <v>2.3433189021207002E-2</v>
      </c>
      <c r="I157">
        <v>1.1525029787637601E-3</v>
      </c>
      <c r="J157">
        <v>1.66615599540067E-3</v>
      </c>
      <c r="K157">
        <v>5.3886105326399801E-3</v>
      </c>
      <c r="L157">
        <v>1.8801955433490799E-4</v>
      </c>
      <c r="N157">
        <v>1.3104681814561999E-2</v>
      </c>
      <c r="O157">
        <v>6.2575083212478304E-4</v>
      </c>
      <c r="Q157" s="23">
        <v>1.32144703248492E-5</v>
      </c>
      <c r="S157">
        <v>8.1012082617590193E-3</v>
      </c>
      <c r="T157">
        <v>2.55747148677107E-2</v>
      </c>
      <c r="U157">
        <v>2.62748020055034E-2</v>
      </c>
      <c r="V157">
        <v>9.5728934680092293E-3</v>
      </c>
      <c r="W157">
        <v>1.0066998214067001E-2</v>
      </c>
      <c r="X157">
        <v>1.7599347167342001E-3</v>
      </c>
      <c r="Y157">
        <v>5.3877402800598297E-3</v>
      </c>
      <c r="Z157">
        <v>0.20152651139630201</v>
      </c>
      <c r="AA157">
        <v>0.46885990040578102</v>
      </c>
      <c r="AB157">
        <v>2.1152214355206101E-3</v>
      </c>
      <c r="AC157">
        <v>4.09828639869028E-3</v>
      </c>
      <c r="AE157">
        <v>0.151246841645126</v>
      </c>
      <c r="AF157">
        <v>7.0404219197153006E-2</v>
      </c>
      <c r="AG157" s="23">
        <v>5.12532103598726E-5</v>
      </c>
      <c r="AH157">
        <v>6.6119180068265199E-2</v>
      </c>
      <c r="AI157">
        <v>9.1074651593649604E-4</v>
      </c>
      <c r="AJ157">
        <v>0.233820935466728</v>
      </c>
      <c r="AK157" s="23">
        <v>1.77375678699703E-6</v>
      </c>
      <c r="AL157">
        <v>1.2924545650041801E-2</v>
      </c>
      <c r="AM157">
        <v>0.30854525515141901</v>
      </c>
      <c r="AN157" s="23">
        <v>9.5065795186584404E-6</v>
      </c>
      <c r="AO157" s="23">
        <v>3.3868370656398699E-6</v>
      </c>
      <c r="AP157" s="23">
        <v>2.62887378022881E-6</v>
      </c>
      <c r="AQ157" s="23">
        <v>3.48348264526149E-5</v>
      </c>
      <c r="AR157" s="23">
        <v>4.4404646167109398E-6</v>
      </c>
      <c r="AS157" s="23">
        <v>1.8127814757144601E-6</v>
      </c>
      <c r="AT157" s="23">
        <v>1.8420117545150199E-6</v>
      </c>
      <c r="AU157">
        <v>5.94759880870148E-3</v>
      </c>
      <c r="AV157">
        <v>6.6087433797713E-4</v>
      </c>
      <c r="AW157">
        <v>1.4862942830630701E-4</v>
      </c>
      <c r="AX157" s="23">
        <v>2.8750501540431501E-5</v>
      </c>
      <c r="AY157">
        <v>0.24172191235934201</v>
      </c>
      <c r="AZ157">
        <v>0.57638719247571901</v>
      </c>
      <c r="BA157">
        <v>0.44787736740164902</v>
      </c>
      <c r="BB157">
        <v>0.17451122401535399</v>
      </c>
      <c r="BC157">
        <v>3.4826451489433597E-4</v>
      </c>
      <c r="BD157" s="23">
        <v>7.4806294510647703E-6</v>
      </c>
      <c r="BE157" s="23">
        <v>1.2937088195597499E-5</v>
      </c>
      <c r="BF157">
        <v>0.106729902047348</v>
      </c>
      <c r="BG157">
        <v>0.69085927714453998</v>
      </c>
      <c r="BH157">
        <v>0.20961234186341199</v>
      </c>
      <c r="BI157">
        <v>2.81166576759697E-2</v>
      </c>
      <c r="BJ157">
        <v>6.4333803694385502E-2</v>
      </c>
      <c r="BK157">
        <v>0.58796086493260602</v>
      </c>
      <c r="BL157">
        <v>1.62915750622942E-2</v>
      </c>
      <c r="BM157">
        <v>1.4570361019025799</v>
      </c>
      <c r="BN157">
        <v>0.61083681069839701</v>
      </c>
      <c r="BO157">
        <v>1.21530474559815</v>
      </c>
      <c r="BP157">
        <v>4.1980699785363696E-3</v>
      </c>
      <c r="FR157">
        <f t="shared" si="2"/>
        <v>8.2199018917743274</v>
      </c>
    </row>
    <row r="158" spans="1:174" x14ac:dyDescent="0.3">
      <c r="A158" t="s">
        <v>889</v>
      </c>
      <c r="B158">
        <v>3.5425882635564498E-3</v>
      </c>
      <c r="C158" s="23">
        <v>1.19682330206617E-6</v>
      </c>
      <c r="D158">
        <v>7.7606717189972405E-2</v>
      </c>
      <c r="E158">
        <v>0.506106299120065</v>
      </c>
      <c r="F158">
        <v>3.2803371466504097E-2</v>
      </c>
      <c r="G158">
        <v>2.46068218035144E-3</v>
      </c>
      <c r="H158">
        <v>0.103451876398978</v>
      </c>
      <c r="I158">
        <v>6.06411708317169E-3</v>
      </c>
      <c r="J158">
        <v>7.7289751840483303E-3</v>
      </c>
      <c r="K158">
        <v>2.72686306790497E-2</v>
      </c>
      <c r="L158">
        <v>8.99186677447064E-4</v>
      </c>
      <c r="N158">
        <v>5.1888532360692997E-2</v>
      </c>
      <c r="O158">
        <v>2.13479858433018E-2</v>
      </c>
      <c r="S158">
        <v>2.99588803897419E-4</v>
      </c>
      <c r="T158">
        <v>1.3476789143876599E-3</v>
      </c>
      <c r="U158">
        <v>1.42834651203276E-3</v>
      </c>
      <c r="V158">
        <v>3.96054026926847E-4</v>
      </c>
      <c r="W158">
        <v>5.5797209527144905E-4</v>
      </c>
      <c r="X158" s="23">
        <v>9.3556524863236406E-5</v>
      </c>
      <c r="Y158">
        <v>2.4759614637623101E-4</v>
      </c>
      <c r="Z158">
        <v>1.24446160770497E-2</v>
      </c>
      <c r="AA158">
        <v>2.4342930834398601E-2</v>
      </c>
      <c r="AB158">
        <v>2.25425325224438E-4</v>
      </c>
      <c r="AC158">
        <v>5.4123547384419895E-4</v>
      </c>
      <c r="AE158">
        <v>4.8480181155363001E-3</v>
      </c>
      <c r="AF158">
        <v>3.8258212800729701E-3</v>
      </c>
      <c r="AG158" s="23">
        <v>2.0046330090066899E-6</v>
      </c>
      <c r="AH158">
        <v>3.62323698576505E-3</v>
      </c>
      <c r="AI158" s="23">
        <v>5.1073620611639198E-5</v>
      </c>
      <c r="AJ158">
        <v>8.5247262192943603E-3</v>
      </c>
      <c r="AL158">
        <v>5.6614907622370102E-4</v>
      </c>
      <c r="AM158">
        <v>1.23268087102338E-2</v>
      </c>
      <c r="AQ158" s="23">
        <v>1.2555494418341701E-6</v>
      </c>
      <c r="AU158">
        <v>2.1532897449967801E-4</v>
      </c>
      <c r="AV158" s="23">
        <v>3.4782012093950299E-5</v>
      </c>
      <c r="AW158" s="23">
        <v>5.1454780070916596E-6</v>
      </c>
      <c r="AX158" s="23">
        <v>1.1590595169371E-6</v>
      </c>
      <c r="AY158">
        <v>1.0008763523230799E-2</v>
      </c>
      <c r="AZ158">
        <v>1.12647021342068E-2</v>
      </c>
      <c r="BA158">
        <v>8.5330704505868105E-2</v>
      </c>
      <c r="BB158">
        <v>5.1828546725426403E-2</v>
      </c>
      <c r="BC158" s="23">
        <v>2.8621155430467001E-6</v>
      </c>
      <c r="BF158">
        <v>1.6911211943072401E-3</v>
      </c>
      <c r="BG158">
        <v>2.4890172471868598E-2</v>
      </c>
      <c r="BH158">
        <v>7.2658017142629896E-3</v>
      </c>
      <c r="BI158">
        <v>7.5826140709410201E-4</v>
      </c>
      <c r="BJ158">
        <v>2.6864799777152398E-3</v>
      </c>
      <c r="BK158">
        <v>2.7656688813697001E-2</v>
      </c>
      <c r="BL158">
        <v>3.6418091028606298E-2</v>
      </c>
      <c r="BM158">
        <v>7.9139370252481495E-2</v>
      </c>
      <c r="BN158">
        <v>8.43850678947861E-2</v>
      </c>
      <c r="BO158">
        <v>0.218367109060325</v>
      </c>
      <c r="BP158">
        <v>1.8667008087663999E-4</v>
      </c>
      <c r="FR158">
        <f t="shared" si="2"/>
        <v>1.5590010826193159</v>
      </c>
    </row>
    <row r="159" spans="1:174" x14ac:dyDescent="0.3">
      <c r="A159" t="s">
        <v>890</v>
      </c>
      <c r="B159">
        <v>3.0286046453829801E-2</v>
      </c>
      <c r="C159" s="23">
        <v>9.5678458514592499E-6</v>
      </c>
      <c r="D159">
        <v>0.63338039134202695</v>
      </c>
      <c r="E159">
        <v>3.77080813601434</v>
      </c>
      <c r="F159">
        <v>0.24621291326408201</v>
      </c>
      <c r="G159">
        <v>1.6454790102341101E-2</v>
      </c>
      <c r="H159">
        <v>0.80058803964996605</v>
      </c>
      <c r="I159">
        <v>4.1666666369063597E-2</v>
      </c>
      <c r="J159">
        <v>5.8302100162475202E-2</v>
      </c>
      <c r="K159">
        <v>0.18673471106581299</v>
      </c>
      <c r="L159">
        <v>6.7172367425579697E-3</v>
      </c>
      <c r="N159">
        <v>0.45875466899323702</v>
      </c>
      <c r="O159">
        <v>0.166772072566295</v>
      </c>
      <c r="Q159" s="23">
        <v>8.66399975614427E-6</v>
      </c>
      <c r="S159">
        <v>5.0486893559185597E-3</v>
      </c>
      <c r="T159">
        <v>8.0077255459073994E-3</v>
      </c>
      <c r="U159">
        <v>8.2119933589005507E-3</v>
      </c>
      <c r="V159">
        <v>2.9280140115211998E-3</v>
      </c>
      <c r="W159">
        <v>3.1595744157625599E-3</v>
      </c>
      <c r="X159">
        <v>5.4824887229249202E-4</v>
      </c>
      <c r="Y159">
        <v>1.6684446671335401E-3</v>
      </c>
      <c r="Z159">
        <v>6.3108193150988298E-2</v>
      </c>
      <c r="AA159">
        <v>0.14438144939127101</v>
      </c>
      <c r="AB159">
        <v>6.6950037976945401E-4</v>
      </c>
      <c r="AC159">
        <v>1.4360231060043199E-3</v>
      </c>
      <c r="AE159">
        <v>4.6328800753213099E-2</v>
      </c>
      <c r="AF159">
        <v>2.1387248941455599E-2</v>
      </c>
      <c r="AG159" s="23">
        <v>1.5121042628353301E-5</v>
      </c>
      <c r="AH159">
        <v>2.0431019880596601E-2</v>
      </c>
      <c r="AI159">
        <v>2.7737794983497802E-4</v>
      </c>
      <c r="AJ159">
        <v>7.1388647911414901E-2</v>
      </c>
      <c r="AL159">
        <v>3.8851161669850201E-3</v>
      </c>
      <c r="AM159">
        <v>9.3266239076646495E-2</v>
      </c>
      <c r="AN159" s="23">
        <v>2.8834047914981298E-6</v>
      </c>
      <c r="AO159" s="23">
        <v>1.003423013657E-6</v>
      </c>
      <c r="AQ159" s="23">
        <v>1.0784769050188E-5</v>
      </c>
      <c r="AR159" s="23">
        <v>1.2597272453378499E-6</v>
      </c>
      <c r="AU159">
        <v>3.0162609568923698E-3</v>
      </c>
      <c r="AV159">
        <v>4.8712331441609402E-4</v>
      </c>
      <c r="AW159" s="23">
        <v>7.2062527751756307E-5</v>
      </c>
      <c r="AX159" s="23">
        <v>1.5783494893197699E-5</v>
      </c>
      <c r="AY159">
        <v>0.133444099017443</v>
      </c>
      <c r="AZ159">
        <v>0.35490027928368101</v>
      </c>
      <c r="BA159">
        <v>0.411313075880266</v>
      </c>
      <c r="BB159">
        <v>0.16199461738960999</v>
      </c>
      <c r="BC159">
        <v>1.01093662017762E-4</v>
      </c>
      <c r="BD159" s="23">
        <v>2.4975386281027902E-6</v>
      </c>
      <c r="BE159" s="23">
        <v>4.4618134830056303E-6</v>
      </c>
      <c r="BF159">
        <v>3.4353211256204698E-2</v>
      </c>
      <c r="BG159">
        <v>0.222535532943543</v>
      </c>
      <c r="BH159">
        <v>3.0758818614181602E-2</v>
      </c>
      <c r="BI159">
        <v>3.9787135088854902E-3</v>
      </c>
      <c r="BJ159">
        <v>2.0925193067104299E-2</v>
      </c>
      <c r="BK159">
        <v>0.18732693049093099</v>
      </c>
      <c r="BL159">
        <v>8.0491378097551497E-2</v>
      </c>
      <c r="BM159">
        <v>0.541373303438203</v>
      </c>
      <c r="BN159">
        <v>0.26516221691396302</v>
      </c>
      <c r="BO159">
        <v>0.48228586438504001</v>
      </c>
      <c r="BP159">
        <v>1.12481888616968E-3</v>
      </c>
      <c r="FR159">
        <f t="shared" si="2"/>
        <v>9.8485267003548387</v>
      </c>
    </row>
    <row r="160" spans="1:174" x14ac:dyDescent="0.3">
      <c r="A160" t="s">
        <v>891</v>
      </c>
      <c r="B160">
        <v>7.2575813514667801E-3</v>
      </c>
      <c r="C160" s="23">
        <v>2.3096521234615099E-6</v>
      </c>
      <c r="D160">
        <v>0.15270860120680299</v>
      </c>
      <c r="E160">
        <v>0.91598789250189905</v>
      </c>
      <c r="F160">
        <v>5.9876611080597997E-2</v>
      </c>
      <c r="G160">
        <v>4.0586334083286399E-3</v>
      </c>
      <c r="H160">
        <v>0.194259232943884</v>
      </c>
      <c r="I160">
        <v>1.02395173187954E-2</v>
      </c>
      <c r="J160">
        <v>1.4175336516724099E-2</v>
      </c>
      <c r="K160">
        <v>4.5909000747491498E-2</v>
      </c>
      <c r="L160">
        <v>1.63425497169311E-3</v>
      </c>
      <c r="N160">
        <v>0.25280700040598197</v>
      </c>
      <c r="O160">
        <v>0.121402018285082</v>
      </c>
      <c r="Q160">
        <v>1.9000616170482501E-4</v>
      </c>
      <c r="S160">
        <v>3.7631024227822399E-2</v>
      </c>
      <c r="T160">
        <v>0.144371150086061</v>
      </c>
      <c r="U160">
        <v>7.5432673790320995E-2</v>
      </c>
      <c r="V160">
        <v>2.5436279075076E-2</v>
      </c>
      <c r="W160">
        <v>2.6641794037912499E-2</v>
      </c>
      <c r="X160">
        <v>1.3187659195326501E-2</v>
      </c>
      <c r="Y160">
        <v>1.47582106348176E-2</v>
      </c>
      <c r="Z160">
        <v>0.53710006006844402</v>
      </c>
      <c r="AA160">
        <v>0.48900412973225599</v>
      </c>
      <c r="AB160">
        <v>8.7302013146351599E-3</v>
      </c>
      <c r="AC160">
        <v>1.65177144140615E-2</v>
      </c>
      <c r="AE160">
        <v>0.164668843115229</v>
      </c>
      <c r="AF160">
        <v>0.15508456453263</v>
      </c>
      <c r="AG160">
        <v>2.98460550495151E-4</v>
      </c>
      <c r="AH160">
        <v>0.29073202405403797</v>
      </c>
      <c r="AI160">
        <v>6.5079032447190798E-3</v>
      </c>
      <c r="AJ160">
        <v>0.34696799203141898</v>
      </c>
      <c r="AK160" s="23">
        <v>4.2459204342132199E-6</v>
      </c>
      <c r="AL160">
        <v>3.4596472712098397E-2</v>
      </c>
      <c r="AM160">
        <v>0.89358628551585795</v>
      </c>
      <c r="AN160" s="23">
        <v>8.7783932638955606E-6</v>
      </c>
      <c r="AO160" s="23">
        <v>7.3196437541139499E-6</v>
      </c>
      <c r="AP160" s="23">
        <v>4.1056134026388503E-6</v>
      </c>
      <c r="AQ160" s="23">
        <v>5.2601623313741997E-5</v>
      </c>
      <c r="AR160" s="23">
        <v>5.8305298700813504E-6</v>
      </c>
      <c r="AS160" s="23">
        <v>1.99803780051145E-6</v>
      </c>
      <c r="AT160" s="23">
        <v>2.00317666577072E-6</v>
      </c>
      <c r="AU160">
        <v>2.8822205433004901E-3</v>
      </c>
      <c r="AV160">
        <v>1.03844069878628E-3</v>
      </c>
      <c r="AW160">
        <v>1.8325372535072401E-4</v>
      </c>
      <c r="AX160">
        <v>2.4807446639559699E-4</v>
      </c>
      <c r="AY160">
        <v>3.2675489708711099E-2</v>
      </c>
      <c r="AZ160">
        <v>1.07136811802543</v>
      </c>
      <c r="BA160">
        <v>0.88414511642879301</v>
      </c>
      <c r="BB160">
        <v>0.23556962445027099</v>
      </c>
      <c r="BC160" s="23">
        <v>4.6081306225889401E-5</v>
      </c>
      <c r="BD160" s="23">
        <v>1.9165647160638399E-6</v>
      </c>
      <c r="BE160" s="23">
        <v>4.0052238275926202E-6</v>
      </c>
      <c r="BF160">
        <v>3.6641850799566597E-2</v>
      </c>
      <c r="BG160">
        <v>0.46576914946943798</v>
      </c>
      <c r="BH160">
        <v>0.13380727527860001</v>
      </c>
      <c r="BI160">
        <v>1.31418121745592E-2</v>
      </c>
      <c r="BJ160">
        <v>0.276463459697882</v>
      </c>
      <c r="BK160">
        <v>0.53374794140564996</v>
      </c>
      <c r="BL160">
        <v>0.10113797615758401</v>
      </c>
      <c r="BM160">
        <v>2.0142644871625199E-3</v>
      </c>
      <c r="BN160">
        <v>5.74174721143283E-4</v>
      </c>
      <c r="BO160">
        <v>9.4210553873926104E-4</v>
      </c>
      <c r="BP160">
        <v>2.2608821181809802</v>
      </c>
      <c r="FR160">
        <f t="shared" si="2"/>
        <v>11.115132790877411</v>
      </c>
    </row>
    <row r="161" spans="1:174" x14ac:dyDescent="0.3">
      <c r="A161" t="s">
        <v>892</v>
      </c>
      <c r="N161">
        <v>7.3417656941119097E-2</v>
      </c>
      <c r="O161">
        <v>0.12778103076140601</v>
      </c>
      <c r="P161" s="23">
        <v>1.8424814964092299E-6</v>
      </c>
      <c r="Q161">
        <v>1.12208250507226E-4</v>
      </c>
      <c r="R161" s="23">
        <v>5.7973226395857597E-6</v>
      </c>
      <c r="S161">
        <v>6.11659163712556E-3</v>
      </c>
      <c r="FR161">
        <f t="shared" si="2"/>
        <v>0.20743512739429387</v>
      </c>
    </row>
    <row r="162" spans="1:174" x14ac:dyDescent="0.3">
      <c r="A162" t="s">
        <v>893</v>
      </c>
      <c r="CC162">
        <v>-0.87738388889500196</v>
      </c>
      <c r="CF162" s="23">
        <v>-1.25289568644994E-6</v>
      </c>
      <c r="CH162">
        <v>-6.0811924746956595E-4</v>
      </c>
      <c r="CQ162">
        <v>-1.1262503815142699E-3</v>
      </c>
      <c r="CR162">
        <v>5.4430572863836495E-4</v>
      </c>
      <c r="CT162">
        <v>1.1851683624914899E-2</v>
      </c>
      <c r="CU162">
        <v>1.09021232901168E-3</v>
      </c>
      <c r="DA162">
        <v>-4.9529217949943402E-3</v>
      </c>
      <c r="DB162">
        <v>-5.62563037569438E-2</v>
      </c>
      <c r="FR162">
        <f t="shared" si="2"/>
        <v>-0.92684253528904537</v>
      </c>
    </row>
    <row r="163" spans="1:174" x14ac:dyDescent="0.3">
      <c r="A163" t="s">
        <v>736</v>
      </c>
      <c r="BQ163">
        <v>3.9915083955591804E-3</v>
      </c>
      <c r="BR163" s="23">
        <v>6.0976113172978296E-6</v>
      </c>
      <c r="BS163">
        <v>7.7025159402282703E-3</v>
      </c>
      <c r="BT163">
        <v>0.59442085246824306</v>
      </c>
      <c r="BU163">
        <v>5.08262025746098E-3</v>
      </c>
      <c r="BW163">
        <v>1.2539331447592699E-3</v>
      </c>
      <c r="BX163">
        <v>0.12160597783919699</v>
      </c>
      <c r="BY163">
        <v>6.81828708931322E-2</v>
      </c>
      <c r="BZ163">
        <v>0.39272977539165499</v>
      </c>
      <c r="CB163">
        <v>8.7900846126091902E-4</v>
      </c>
      <c r="CC163">
        <v>9.51752210579543E-4</v>
      </c>
      <c r="CD163">
        <v>0.162727344500914</v>
      </c>
      <c r="CE163">
        <v>7.9588055717811801E-2</v>
      </c>
      <c r="CF163">
        <v>5.9678023978858002E-3</v>
      </c>
      <c r="CG163" s="23">
        <v>3.3787057124660898E-5</v>
      </c>
      <c r="CH163">
        <v>0.14347593560653599</v>
      </c>
      <c r="CI163">
        <v>9.8156343243078203E-2</v>
      </c>
      <c r="CJ163">
        <v>15.889428609188901</v>
      </c>
      <c r="CK163">
        <v>19.135634339311</v>
      </c>
      <c r="CL163">
        <v>0.82216681640533495</v>
      </c>
      <c r="CM163">
        <v>37.271396579656397</v>
      </c>
      <c r="CN163">
        <v>3.11685308433802</v>
      </c>
      <c r="CO163">
        <v>11.153060182293499</v>
      </c>
      <c r="CP163">
        <v>2.4730620998334798</v>
      </c>
      <c r="CQ163">
        <v>38.285887727713899</v>
      </c>
      <c r="CR163">
        <v>6.1200434481851103</v>
      </c>
      <c r="CS163">
        <v>17.399201993628399</v>
      </c>
      <c r="CT163">
        <v>0.245443233691577</v>
      </c>
      <c r="CU163">
        <v>1.05625760278095</v>
      </c>
      <c r="CV163">
        <v>21.675441764618899</v>
      </c>
      <c r="CW163">
        <v>5.9365537113408804</v>
      </c>
      <c r="CX163">
        <v>2.2897256727872399E-2</v>
      </c>
      <c r="CY163">
        <v>2.74695752400403</v>
      </c>
      <c r="CZ163">
        <v>4.4315040478061398</v>
      </c>
      <c r="DA163">
        <v>3.24859887615135</v>
      </c>
      <c r="DB163">
        <v>1.6827613007134099</v>
      </c>
      <c r="DC163">
        <v>4.86728715314963</v>
      </c>
      <c r="DD163">
        <v>2.7421003249352101</v>
      </c>
      <c r="DE163">
        <v>12.597036005444901</v>
      </c>
      <c r="DF163">
        <v>2.17014917262639</v>
      </c>
      <c r="DG163">
        <v>9.0137873719192108</v>
      </c>
      <c r="DH163">
        <v>3.00413187103526</v>
      </c>
      <c r="DI163">
        <v>23.5213189981874</v>
      </c>
      <c r="DJ163">
        <v>4.5226091616944902E-4</v>
      </c>
      <c r="DO163">
        <v>3.1034505192062498E-3</v>
      </c>
      <c r="DP163" s="23">
        <v>6.8587410373741105E-5</v>
      </c>
      <c r="DT163">
        <v>2.0872918488889199E-3</v>
      </c>
      <c r="FR163">
        <f t="shared" si="2"/>
        <v>252.32142886751856</v>
      </c>
    </row>
    <row r="164" spans="1:174" x14ac:dyDescent="0.3">
      <c r="A164" t="s">
        <v>894</v>
      </c>
      <c r="AN164" s="23">
        <v>-7.8797143832870606E-6</v>
      </c>
      <c r="AO164" s="23">
        <v>-2.5040422270166199E-5</v>
      </c>
      <c r="AP164" s="23">
        <v>-8.8277490755697604E-5</v>
      </c>
      <c r="AQ164" s="23">
        <v>-4.2210400058310099E-5</v>
      </c>
      <c r="AR164" s="23">
        <v>-4.6381558470204701E-5</v>
      </c>
      <c r="AS164" s="23">
        <v>-2.6295308635516902E-5</v>
      </c>
      <c r="AT164" s="23">
        <v>-9.8236379757542903E-5</v>
      </c>
      <c r="BM164">
        <v>-0.23771967208685801</v>
      </c>
      <c r="BN164">
        <v>-9.9745606493772301E-2</v>
      </c>
      <c r="BO164">
        <v>-0.245375704555095</v>
      </c>
      <c r="FR164">
        <f t="shared" si="2"/>
        <v>-0.58317530441005605</v>
      </c>
    </row>
    <row r="165" spans="1:174" x14ac:dyDescent="0.3">
      <c r="A165" t="s">
        <v>738</v>
      </c>
      <c r="B165">
        <v>1.8880558012922099E-3</v>
      </c>
      <c r="D165">
        <v>2.4208694737889499E-2</v>
      </c>
      <c r="E165">
        <v>0.15001464208699</v>
      </c>
      <c r="F165">
        <v>1.17332882996807E-2</v>
      </c>
      <c r="G165">
        <v>6.4136743292084696E-4</v>
      </c>
      <c r="H165">
        <v>1.8064660942893401E-3</v>
      </c>
      <c r="I165">
        <v>1.3183526591253601E-4</v>
      </c>
      <c r="J165">
        <v>8.5210345329538705E-3</v>
      </c>
      <c r="K165">
        <v>1.7465942332289899E-2</v>
      </c>
      <c r="L165">
        <v>1.21140174143497E-3</v>
      </c>
      <c r="N165">
        <v>5.50598758175306E-2</v>
      </c>
      <c r="O165">
        <v>1.42175969139129E-3</v>
      </c>
      <c r="Q165">
        <v>5.8991831462219704E-4</v>
      </c>
      <c r="R165">
        <v>1.36977966568902E-3</v>
      </c>
      <c r="S165">
        <v>0.103343606434341</v>
      </c>
      <c r="T165">
        <v>0.55103701762201496</v>
      </c>
      <c r="U165">
        <v>0.46831697940457401</v>
      </c>
      <c r="V165">
        <v>0.30696602779457799</v>
      </c>
      <c r="W165">
        <v>0.119396458259203</v>
      </c>
      <c r="X165">
        <v>6.7227175390563707E-2</v>
      </c>
      <c r="Y165">
        <v>7.9786253543067495E-2</v>
      </c>
      <c r="Z165">
        <v>3.8510358988017002</v>
      </c>
      <c r="AA165">
        <v>3.8537094038061099E-3</v>
      </c>
      <c r="AB165">
        <v>2.38044039069123E-2</v>
      </c>
      <c r="AC165">
        <v>2.5196499071433499E-2</v>
      </c>
      <c r="AE165">
        <v>0.88451632520697598</v>
      </c>
      <c r="AF165">
        <v>0.84162255406582498</v>
      </c>
      <c r="AH165">
        <v>7.0450655769325401</v>
      </c>
      <c r="AI165">
        <v>0.158758650319933</v>
      </c>
      <c r="AJ165">
        <v>8.4618455501861902</v>
      </c>
      <c r="AL165">
        <v>0.202748185312801</v>
      </c>
      <c r="AM165">
        <v>3.0638183376975601</v>
      </c>
      <c r="AU165">
        <v>4.2889571911120701E-2</v>
      </c>
      <c r="AV165">
        <v>0.26624969652130498</v>
      </c>
      <c r="AW165">
        <v>4.6997458762361902E-2</v>
      </c>
      <c r="AX165">
        <v>2.5472697737449102E-3</v>
      </c>
      <c r="AY165">
        <v>2.0274334899016799</v>
      </c>
      <c r="AZ165">
        <v>37.070206866869803</v>
      </c>
      <c r="BA165">
        <v>15.6225405245124</v>
      </c>
      <c r="BB165">
        <v>4.7875345695640101</v>
      </c>
      <c r="BC165">
        <v>13.1024125853375</v>
      </c>
      <c r="BD165">
        <v>0.72553068627497896</v>
      </c>
      <c r="BE165">
        <v>1.44035900413927</v>
      </c>
      <c r="BF165">
        <v>2.3453488166329901</v>
      </c>
      <c r="BG165">
        <v>12.269701368342</v>
      </c>
      <c r="BH165">
        <v>8.4568493072344602</v>
      </c>
      <c r="BI165">
        <v>1.04782239312349</v>
      </c>
      <c r="BJ165">
        <v>2.6909948531881298</v>
      </c>
      <c r="BK165">
        <v>12.2158067812202</v>
      </c>
      <c r="BL165">
        <v>7.1810980044659898</v>
      </c>
      <c r="BP165">
        <v>10.3712251900554</v>
      </c>
      <c r="FR165">
        <f t="shared" si="2"/>
        <v>158.24795170899978</v>
      </c>
    </row>
    <row r="166" spans="1:174" x14ac:dyDescent="0.3">
      <c r="A166" t="s">
        <v>739</v>
      </c>
      <c r="EV166">
        <v>73.292928063000005</v>
      </c>
      <c r="EW166">
        <v>121.41390715599999</v>
      </c>
      <c r="FR166">
        <f t="shared" si="2"/>
        <v>194.706835219</v>
      </c>
    </row>
    <row r="167" spans="1:174" x14ac:dyDescent="0.3">
      <c r="A167" t="s">
        <v>740</v>
      </c>
      <c r="BQ167">
        <v>1.29511754904341E-2</v>
      </c>
      <c r="BS167">
        <v>5.6967627181682801E-2</v>
      </c>
      <c r="BT167">
        <v>0.688311498865955</v>
      </c>
      <c r="BU167">
        <v>8.1019075477589198E-4</v>
      </c>
      <c r="BV167">
        <v>1.7182962350798699E-4</v>
      </c>
      <c r="BW167">
        <v>1.74393226624935E-4</v>
      </c>
      <c r="BX167">
        <v>0.15732972428396</v>
      </c>
      <c r="BY167">
        <v>1.98041434992016E-2</v>
      </c>
      <c r="BZ167">
        <v>0.18966743072085401</v>
      </c>
      <c r="CA167">
        <v>-3.1313016533863401E-4</v>
      </c>
      <c r="CC167">
        <v>1.3652397230416001E-2</v>
      </c>
      <c r="CD167">
        <v>0.179664163867716</v>
      </c>
      <c r="CF167">
        <v>8.3410139798812399E-3</v>
      </c>
      <c r="CH167">
        <v>0.47057322238549598</v>
      </c>
      <c r="CI167">
        <v>0.14198843146196799</v>
      </c>
      <c r="CJ167">
        <v>14.029330024376099</v>
      </c>
      <c r="CK167">
        <v>23.111289718888901</v>
      </c>
      <c r="CL167">
        <v>1.2181403465596501</v>
      </c>
      <c r="CM167">
        <v>59.306404129959098</v>
      </c>
      <c r="CN167">
        <v>2.3157823983389201</v>
      </c>
      <c r="CO167">
        <v>10.744712851070901</v>
      </c>
      <c r="CP167">
        <v>3.5925243608607098</v>
      </c>
      <c r="CQ167">
        <v>69.687482143578507</v>
      </c>
      <c r="CR167">
        <v>13.9920668516774</v>
      </c>
      <c r="CS167" s="23">
        <v>4.00965504905293E-6</v>
      </c>
      <c r="CT167">
        <v>0.89958870465422303</v>
      </c>
      <c r="CU167">
        <v>1.63194483183092</v>
      </c>
      <c r="CV167" s="23">
        <v>6.3491445746791995E-5</v>
      </c>
      <c r="CW167">
        <v>6.15329933207693</v>
      </c>
      <c r="CX167">
        <v>4.4461716440663999</v>
      </c>
      <c r="CY167">
        <v>2.3411268879173801</v>
      </c>
      <c r="CZ167" s="23">
        <v>3.7619674956282999E-6</v>
      </c>
      <c r="DA167">
        <v>7.9616725609644803</v>
      </c>
      <c r="DB167">
        <v>2.2299949542077799</v>
      </c>
      <c r="DC167" s="23">
        <v>-7.9309343444088804E-6</v>
      </c>
      <c r="DD167" s="23">
        <v>1.0749961346630601E-5</v>
      </c>
      <c r="DE167" s="23">
        <v>1.9271413195103301E-5</v>
      </c>
      <c r="DF167" s="23">
        <v>5.7072764871775799E-6</v>
      </c>
      <c r="DG167" s="23">
        <v>1.6547255695765101E-5</v>
      </c>
      <c r="DH167" s="23">
        <v>-3.1003861538899098E-6</v>
      </c>
      <c r="DI167" s="23">
        <v>1.1484836278398101E-5</v>
      </c>
      <c r="DJ167">
        <v>-1.1744516611654301E-3</v>
      </c>
      <c r="DK167">
        <v>-1.30366252729018E-3</v>
      </c>
      <c r="DL167">
        <v>-1.61637058956127E-3</v>
      </c>
      <c r="DM167">
        <v>-1.1588254799775801E-3</v>
      </c>
      <c r="DN167">
        <v>-4.2470562924780598E-4</v>
      </c>
      <c r="DO167">
        <v>-4.5149728174704203E-3</v>
      </c>
      <c r="DP167">
        <v>1.9574176285394301E-2</v>
      </c>
      <c r="DQ167">
        <v>-5.6345107501678203E-4</v>
      </c>
      <c r="DR167">
        <v>-5.89986343915856E-4</v>
      </c>
      <c r="DS167">
        <v>-4.7689289441183499E-4</v>
      </c>
      <c r="DT167">
        <v>2.8132917563568299E-3</v>
      </c>
      <c r="DU167">
        <v>-1.8584299451061701E-4</v>
      </c>
      <c r="DV167">
        <v>1.5859555818097801E-4</v>
      </c>
      <c r="DW167">
        <v>-0.28387897324392802</v>
      </c>
      <c r="DX167">
        <v>2.00033442005166E-3</v>
      </c>
      <c r="DY167">
        <v>5.0447797855953803E-2</v>
      </c>
      <c r="DZ167">
        <v>0.21285368951355799</v>
      </c>
      <c r="EA167">
        <v>-0.37665689981032402</v>
      </c>
      <c r="EB167">
        <v>-6.1374134076377498E-2</v>
      </c>
      <c r="EC167">
        <v>8.3304157294407197E-2</v>
      </c>
      <c r="ED167">
        <v>-6.7418122897195704E-2</v>
      </c>
      <c r="EE167">
        <v>0.81721204901113598</v>
      </c>
      <c r="EF167">
        <v>-7.5302770346613399E-3</v>
      </c>
      <c r="EG167">
        <v>5.2848788508487003E-3</v>
      </c>
      <c r="EH167">
        <v>0.12172275395241899</v>
      </c>
      <c r="EI167">
        <v>-7.8976218649808805E-2</v>
      </c>
      <c r="EJ167">
        <v>-5.7101552154392297E-2</v>
      </c>
      <c r="EK167" s="23">
        <v>-6.2867575775418398E-5</v>
      </c>
      <c r="EL167" s="23">
        <v>-1.44200605539926E-5</v>
      </c>
      <c r="EM167" s="23">
        <v>-8.9122509906442893E-6</v>
      </c>
      <c r="EN167">
        <v>-0.45441802965799299</v>
      </c>
      <c r="FR167">
        <f t="shared" si="2"/>
        <v>225.51767200099991</v>
      </c>
    </row>
    <row r="168" spans="1:174" x14ac:dyDescent="0.3">
      <c r="A168" t="s">
        <v>742</v>
      </c>
      <c r="EV168">
        <f>450-EV100*2</f>
        <v>331.25552262750443</v>
      </c>
      <c r="EW168">
        <f>1014.54074698715</f>
        <v>1014.54074698715</v>
      </c>
      <c r="FP168">
        <v>299.77188515862099</v>
      </c>
      <c r="FR168">
        <f t="shared" si="2"/>
        <v>1645.5681547732754</v>
      </c>
    </row>
    <row r="169" spans="1:174" x14ac:dyDescent="0.3">
      <c r="A169" t="s">
        <v>778</v>
      </c>
      <c r="EX169">
        <v>326.02800000000002</v>
      </c>
      <c r="FR169">
        <f t="shared" si="2"/>
        <v>326.02800000000002</v>
      </c>
    </row>
    <row r="170" spans="1:174" x14ac:dyDescent="0.3">
      <c r="A170" t="s">
        <v>542</v>
      </c>
      <c r="EW170">
        <v>314</v>
      </c>
      <c r="EX170">
        <v>221.88727441724899</v>
      </c>
      <c r="FP170">
        <v>124.72505687594899</v>
      </c>
      <c r="FR170">
        <f t="shared" si="2"/>
        <v>660.61233129319805</v>
      </c>
    </row>
    <row r="171" spans="1:174" x14ac:dyDescent="0.3">
      <c r="A171" t="s">
        <v>895</v>
      </c>
      <c r="FL171" s="76">
        <f>SUM(FO69:FO144)</f>
        <v>-80.247477372495595</v>
      </c>
      <c r="FR171">
        <f t="shared" si="2"/>
        <v>-80.247477372495595</v>
      </c>
    </row>
    <row r="172" spans="1:174" x14ac:dyDescent="0.3">
      <c r="A172" t="s">
        <v>743</v>
      </c>
      <c r="BQ172">
        <v>0.115429823980327</v>
      </c>
      <c r="BR172">
        <v>1.18984062049799E-2</v>
      </c>
      <c r="BS172">
        <v>0.264994107709218</v>
      </c>
      <c r="BT172">
        <v>4.3167118929430597</v>
      </c>
      <c r="BU172">
        <v>0.23258224356298299</v>
      </c>
      <c r="BV172">
        <v>1.9677345567747201E-3</v>
      </c>
      <c r="BW172">
        <v>4.29590290547655E-2</v>
      </c>
      <c r="BX172">
        <v>0.97544918847568896</v>
      </c>
      <c r="BY172">
        <v>0.589092609006028</v>
      </c>
      <c r="BZ172">
        <v>4.8401635182523197</v>
      </c>
      <c r="CA172">
        <v>1.2089724787223E-2</v>
      </c>
      <c r="CB172">
        <v>4.0100761280260799E-2</v>
      </c>
      <c r="CC172">
        <v>6.8187310475828294E-2</v>
      </c>
      <c r="CD172">
        <v>2.1584866986659499</v>
      </c>
      <c r="CE172">
        <v>4.4332644782866204</v>
      </c>
      <c r="CF172">
        <v>0.54756279856296697</v>
      </c>
      <c r="CG172">
        <v>1.07333339445622E-3</v>
      </c>
      <c r="CH172">
        <v>5.0290758553638399</v>
      </c>
      <c r="CI172">
        <v>1.43774476818436</v>
      </c>
      <c r="CJ172">
        <v>109.781547072153</v>
      </c>
      <c r="CK172">
        <v>192.19859349065501</v>
      </c>
      <c r="CL172">
        <v>11.277003532414801</v>
      </c>
      <c r="CM172">
        <v>360.07315508802702</v>
      </c>
      <c r="CN172">
        <v>31.241421961651898</v>
      </c>
      <c r="CO172">
        <v>28.0258540422262</v>
      </c>
      <c r="CP172">
        <v>15.660024472091401</v>
      </c>
      <c r="CQ172">
        <v>243.47764024056701</v>
      </c>
      <c r="CR172">
        <v>50.409723711085803</v>
      </c>
      <c r="CS172">
        <v>145.11490033454501</v>
      </c>
      <c r="CT172">
        <v>3.1235748510929602</v>
      </c>
      <c r="CU172">
        <v>13.187679891047701</v>
      </c>
      <c r="CV172">
        <v>502.69094772287099</v>
      </c>
      <c r="CW172">
        <v>52.4996438806524</v>
      </c>
      <c r="CX172">
        <v>46.054511994182903</v>
      </c>
      <c r="CY172">
        <v>21.764815088227301</v>
      </c>
      <c r="CZ172">
        <v>50.749585344687297</v>
      </c>
      <c r="DA172">
        <v>69.358724856717899</v>
      </c>
      <c r="DB172">
        <v>15.677739215398701</v>
      </c>
      <c r="DC172">
        <v>69.712189489435204</v>
      </c>
      <c r="DD172">
        <v>51.118953032499498</v>
      </c>
      <c r="DE172">
        <v>122.483727056354</v>
      </c>
      <c r="DF172">
        <v>61.7260397382408</v>
      </c>
      <c r="DG172">
        <v>91.520221382916304</v>
      </c>
      <c r="DH172">
        <v>37.525604992880702</v>
      </c>
      <c r="DI172">
        <v>190.40362303392001</v>
      </c>
      <c r="DJ172">
        <v>10.4895917804701</v>
      </c>
      <c r="DK172">
        <v>3.39984633524206</v>
      </c>
      <c r="DL172">
        <v>4.2088551230136799</v>
      </c>
      <c r="DM172">
        <v>3.0242501834372</v>
      </c>
      <c r="DN172">
        <v>1.1123091893877901</v>
      </c>
      <c r="DO172">
        <v>12.106874982087099</v>
      </c>
      <c r="DP172">
        <v>0.45104599538008699</v>
      </c>
      <c r="DQ172">
        <v>1.47467935066224</v>
      </c>
      <c r="DR172">
        <v>1.54396517384746</v>
      </c>
      <c r="DS172">
        <v>1.24868706911253</v>
      </c>
      <c r="DT172">
        <v>1.0913136691759</v>
      </c>
      <c r="DU172">
        <v>0.48728751629907902</v>
      </c>
      <c r="DV172">
        <v>1.15183469133455E-3</v>
      </c>
      <c r="DW172">
        <v>0.242869145295734</v>
      </c>
      <c r="DX172">
        <v>0.45566483947435499</v>
      </c>
      <c r="DY172">
        <v>5.4627779642142604</v>
      </c>
      <c r="DZ172">
        <v>2.6046171323206901</v>
      </c>
      <c r="EA172">
        <v>8.3399902462486306</v>
      </c>
      <c r="EB172">
        <v>0.85404530910249898</v>
      </c>
      <c r="EC172">
        <v>19.092706243229699</v>
      </c>
      <c r="ED172">
        <v>3.0775723327810698</v>
      </c>
      <c r="EE172">
        <v>5.1366466748355002</v>
      </c>
      <c r="EF172">
        <v>1.5875349535475001</v>
      </c>
      <c r="EG172">
        <v>1.1370427907931999</v>
      </c>
      <c r="EH172">
        <v>1.2674985715900799</v>
      </c>
      <c r="EI172">
        <v>22.477812693157698</v>
      </c>
      <c r="EJ172">
        <v>5.0436810848809897</v>
      </c>
      <c r="EK172">
        <v>0.74011695707177005</v>
      </c>
      <c r="EL172">
        <v>2.0351885992612502</v>
      </c>
      <c r="EM172">
        <v>2.5802545375992398</v>
      </c>
      <c r="FN172">
        <v>114.08799999999999</v>
      </c>
      <c r="FR172">
        <f t="shared" si="2"/>
        <v>2848.8401580775007</v>
      </c>
    </row>
    <row r="174" spans="1:174" x14ac:dyDescent="0.3">
      <c r="B174" s="86">
        <f>SUM(B2:B172)</f>
        <v>19.361170865664544</v>
      </c>
      <c r="C174" s="86">
        <f t="shared" ref="C174:BN174" si="3">SUM(C2:C172)</f>
        <v>2.7082747394139916E-2</v>
      </c>
      <c r="D174" s="86">
        <f t="shared" si="3"/>
        <v>243.84907994267635</v>
      </c>
      <c r="E174" s="86">
        <f t="shared" si="3"/>
        <v>2523.5063421011942</v>
      </c>
      <c r="F174" s="86">
        <f t="shared" si="3"/>
        <v>127.22606579657183</v>
      </c>
      <c r="G174" s="86">
        <f t="shared" si="3"/>
        <v>5.7897655879588612</v>
      </c>
      <c r="H174" s="86">
        <f t="shared" si="3"/>
        <v>251.78943514128724</v>
      </c>
      <c r="I174" s="86">
        <f t="shared" si="3"/>
        <v>13.808834094585599</v>
      </c>
      <c r="J174" s="86">
        <f t="shared" si="3"/>
        <v>31.122577203561189</v>
      </c>
      <c r="K174" s="86">
        <f t="shared" si="3"/>
        <v>68.725021240960402</v>
      </c>
      <c r="L174" s="86">
        <f t="shared" si="3"/>
        <v>4.4805395187112715</v>
      </c>
      <c r="M174" s="86">
        <f t="shared" si="3"/>
        <v>2.3187303312141162E-3</v>
      </c>
      <c r="N174" s="86">
        <f t="shared" si="3"/>
        <v>206.50684255713475</v>
      </c>
      <c r="O174" s="86">
        <f t="shared" si="3"/>
        <v>90.516265517486431</v>
      </c>
      <c r="P174" s="86">
        <f t="shared" si="3"/>
        <v>2.2729947332240926E-2</v>
      </c>
      <c r="Q174" s="86">
        <f t="shared" si="3"/>
        <v>8.6243596395610425E-2</v>
      </c>
      <c r="R174" s="86">
        <f t="shared" si="3"/>
        <v>6.7513170860991387E-2</v>
      </c>
      <c r="S174" s="86">
        <f t="shared" si="3"/>
        <v>18.936319472546437</v>
      </c>
      <c r="T174" s="86">
        <f t="shared" si="3"/>
        <v>89.973828851185147</v>
      </c>
      <c r="U174" s="86">
        <f t="shared" si="3"/>
        <v>92.68497552717082</v>
      </c>
      <c r="V174" s="86">
        <f t="shared" si="3"/>
        <v>61.914478394401826</v>
      </c>
      <c r="W174" s="86">
        <f t="shared" si="3"/>
        <v>21.990376350720538</v>
      </c>
      <c r="X174" s="86">
        <f t="shared" si="3"/>
        <v>12.12683470717859</v>
      </c>
      <c r="Y174" s="86">
        <f t="shared" si="3"/>
        <v>14.664843786199935</v>
      </c>
      <c r="Z174" s="86">
        <f t="shared" si="3"/>
        <v>1005.4593199005503</v>
      </c>
      <c r="AA174" s="86">
        <f t="shared" si="3"/>
        <v>386.68002881692394</v>
      </c>
      <c r="AB174" s="86">
        <f t="shared" si="3"/>
        <v>58.113929622881322</v>
      </c>
      <c r="AC174" s="86">
        <f t="shared" si="3"/>
        <v>46.209498770010015</v>
      </c>
      <c r="AD174" s="86">
        <f t="shared" si="3"/>
        <v>0.4037323336956547</v>
      </c>
      <c r="AE174" s="86">
        <f t="shared" si="3"/>
        <v>145.19970199610449</v>
      </c>
      <c r="AF174" s="86">
        <f t="shared" si="3"/>
        <v>109.66231954109334</v>
      </c>
      <c r="AG174" s="86">
        <f t="shared" si="3"/>
        <v>8.4903290854184892</v>
      </c>
      <c r="AH174" s="86">
        <f t="shared" si="3"/>
        <v>700.32370088846517</v>
      </c>
      <c r="AI174" s="86">
        <f t="shared" si="3"/>
        <v>11.947538302483039</v>
      </c>
      <c r="AJ174" s="86">
        <f t="shared" si="3"/>
        <v>726.45517944278913</v>
      </c>
      <c r="AK174" s="86">
        <f t="shared" si="3"/>
        <v>49.966740722649838</v>
      </c>
      <c r="AL174" s="86">
        <f t="shared" si="3"/>
        <v>34.705250500207981</v>
      </c>
      <c r="AM174" s="86">
        <f t="shared" si="3"/>
        <v>624.50777996477188</v>
      </c>
      <c r="AN174" s="86">
        <f t="shared" si="3"/>
        <v>2.2809331846834864</v>
      </c>
      <c r="AO174" s="86">
        <f t="shared" si="3"/>
        <v>4.966468937959486</v>
      </c>
      <c r="AP174" s="86">
        <f t="shared" si="3"/>
        <v>2.9569816635648398</v>
      </c>
      <c r="AQ174" s="86">
        <f t="shared" si="3"/>
        <v>13.391690643817315</v>
      </c>
      <c r="AR174" s="86">
        <f t="shared" si="3"/>
        <v>5.5030625864833347</v>
      </c>
      <c r="AS174" s="86">
        <f t="shared" si="3"/>
        <v>1.8619219652140915</v>
      </c>
      <c r="AT174" s="86">
        <f t="shared" si="3"/>
        <v>1.1523289394628839</v>
      </c>
      <c r="AU174" s="86">
        <f t="shared" si="3"/>
        <v>5.1186364511312066</v>
      </c>
      <c r="AV174" s="86">
        <f t="shared" si="3"/>
        <v>27.807284353839737</v>
      </c>
      <c r="AW174" s="86">
        <f t="shared" si="3"/>
        <v>5.8015699947758428</v>
      </c>
      <c r="AX174" s="86">
        <f t="shared" si="3"/>
        <v>0.1060176553011416</v>
      </c>
      <c r="AY174" s="86">
        <f t="shared" si="3"/>
        <v>149.16835614230837</v>
      </c>
      <c r="AZ174" s="86">
        <f t="shared" si="3"/>
        <v>2555.8293962200069</v>
      </c>
      <c r="BA174" s="86">
        <f t="shared" si="3"/>
        <v>814.08764678995942</v>
      </c>
      <c r="BB174" s="86">
        <f t="shared" si="3"/>
        <v>223.63209743626527</v>
      </c>
      <c r="BC174" s="86">
        <f t="shared" si="3"/>
        <v>401.58861350910968</v>
      </c>
      <c r="BD174" s="86">
        <f t="shared" si="3"/>
        <v>30.096766674639404</v>
      </c>
      <c r="BE174" s="86">
        <f t="shared" si="3"/>
        <v>86.219277998579486</v>
      </c>
      <c r="BF174" s="86">
        <f t="shared" si="3"/>
        <v>85.947497658381039</v>
      </c>
      <c r="BG174" s="86">
        <f t="shared" si="3"/>
        <v>612.59219942717084</v>
      </c>
      <c r="BH174" s="86">
        <f t="shared" si="3"/>
        <v>137.97597237918751</v>
      </c>
      <c r="BI174" s="86">
        <f t="shared" si="3"/>
        <v>16.360767209924475</v>
      </c>
      <c r="BJ174" s="86">
        <f t="shared" si="3"/>
        <v>117.52364429460226</v>
      </c>
      <c r="BK174" s="86">
        <f t="shared" si="3"/>
        <v>660.01308665580893</v>
      </c>
      <c r="BL174" s="86">
        <f t="shared" si="3"/>
        <v>151.89879171846536</v>
      </c>
      <c r="BM174" s="86">
        <f t="shared" si="3"/>
        <v>315.41089727521586</v>
      </c>
      <c r="BN174" s="86">
        <f t="shared" si="3"/>
        <v>218.81890546351136</v>
      </c>
      <c r="BO174" s="86">
        <f t="shared" ref="BO174:DZ174" si="4">SUM(BO2:BO172)</f>
        <v>277.67534002459257</v>
      </c>
      <c r="BP174" s="86">
        <f t="shared" si="4"/>
        <v>567.46469360265269</v>
      </c>
      <c r="BQ174" s="86">
        <f t="shared" si="4"/>
        <v>19.493543373530823</v>
      </c>
      <c r="BR174" s="86">
        <f t="shared" si="4"/>
        <v>3.8987251210437099E-2</v>
      </c>
      <c r="BS174" s="86">
        <f t="shared" si="4"/>
        <v>244.17874419350713</v>
      </c>
      <c r="BT174" s="86">
        <f t="shared" si="4"/>
        <v>2529.1057863454776</v>
      </c>
      <c r="BU174" s="86">
        <f t="shared" si="4"/>
        <v>127.46454085114722</v>
      </c>
      <c r="BV174" s="86">
        <f t="shared" si="4"/>
        <v>5.7919051521391429</v>
      </c>
      <c r="BW174" s="86">
        <f t="shared" si="4"/>
        <v>251.83382249671314</v>
      </c>
      <c r="BX174" s="86">
        <f t="shared" si="4"/>
        <v>15.063218985184447</v>
      </c>
      <c r="BY174" s="86">
        <f t="shared" si="4"/>
        <v>31.799656826959559</v>
      </c>
      <c r="BZ174" s="86">
        <f t="shared" si="4"/>
        <v>74.147581965325244</v>
      </c>
      <c r="CA174" s="86">
        <f t="shared" si="4"/>
        <v>4.4923161133331648</v>
      </c>
      <c r="CB174" s="86">
        <f t="shared" si="4"/>
        <v>4.3298500072735835E-2</v>
      </c>
      <c r="CC174" s="86">
        <f t="shared" si="4"/>
        <v>205.7122501281568</v>
      </c>
      <c r="CD174" s="86">
        <f t="shared" si="4"/>
        <v>93.017143724520977</v>
      </c>
      <c r="CE174" s="86">
        <f t="shared" si="4"/>
        <v>4.5355824813366734</v>
      </c>
      <c r="CF174" s="86">
        <f t="shared" si="4"/>
        <v>0.648113958440658</v>
      </c>
      <c r="CG174" s="86">
        <f t="shared" si="4"/>
        <v>6.8620291312572274E-2</v>
      </c>
      <c r="CH174" s="86">
        <f t="shared" si="4"/>
        <v>24.578836366654802</v>
      </c>
      <c r="CI174" s="86">
        <f t="shared" si="4"/>
        <v>91.651718394074607</v>
      </c>
      <c r="CJ174" s="86">
        <f t="shared" si="4"/>
        <v>232.38528123288881</v>
      </c>
      <c r="CK174" s="86">
        <f t="shared" si="4"/>
        <v>296.35999594325671</v>
      </c>
      <c r="CL174" s="86">
        <f t="shared" si="4"/>
        <v>35.307687046100284</v>
      </c>
      <c r="CM174" s="86">
        <f t="shared" si="4"/>
        <v>468.77779050482116</v>
      </c>
      <c r="CN174" s="86">
        <f t="shared" si="4"/>
        <v>51.338901230528741</v>
      </c>
      <c r="CO174" s="86">
        <f t="shared" si="4"/>
        <v>1055.3829469761406</v>
      </c>
      <c r="CP174" s="86">
        <f t="shared" si="4"/>
        <v>408.40563974970956</v>
      </c>
      <c r="CQ174" s="86">
        <f t="shared" si="4"/>
        <v>409.56381348435923</v>
      </c>
      <c r="CR174" s="86">
        <f t="shared" si="4"/>
        <v>116.73187708668695</v>
      </c>
      <c r="CS174" s="86">
        <f t="shared" si="4"/>
        <v>162.91783867152412</v>
      </c>
      <c r="CT174" s="86">
        <f t="shared" si="4"/>
        <v>149.48016046916871</v>
      </c>
      <c r="CU174" s="86">
        <f t="shared" si="4"/>
        <v>125.53929207908158</v>
      </c>
      <c r="CV174" s="86">
        <f t="shared" si="4"/>
        <v>532.85678206435409</v>
      </c>
      <c r="CW174" s="86">
        <f t="shared" si="4"/>
        <v>764.91319781253537</v>
      </c>
      <c r="CX174" s="86">
        <f t="shared" si="4"/>
        <v>62.471119197460176</v>
      </c>
      <c r="CY174" s="86">
        <f t="shared" si="4"/>
        <v>753.30807894293787</v>
      </c>
      <c r="CZ174" s="86">
        <f t="shared" si="4"/>
        <v>105.14783387711074</v>
      </c>
      <c r="DA174" s="86">
        <f t="shared" si="4"/>
        <v>115.26929387224673</v>
      </c>
      <c r="DB174" s="86">
        <f t="shared" si="4"/>
        <v>644.04201913133488</v>
      </c>
      <c r="DC174" s="86">
        <f t="shared" si="4"/>
        <v>76.860401896333983</v>
      </c>
      <c r="DD174" s="86">
        <f t="shared" si="4"/>
        <v>58.827533045355544</v>
      </c>
      <c r="DE174" s="86">
        <f t="shared" si="4"/>
        <v>138.03776399677693</v>
      </c>
      <c r="DF174" s="86">
        <f t="shared" si="4"/>
        <v>77.28788526196098</v>
      </c>
      <c r="DG174" s="86">
        <f t="shared" si="4"/>
        <v>106.03708788857455</v>
      </c>
      <c r="DH174" s="86">
        <f t="shared" si="4"/>
        <v>42.391655728743899</v>
      </c>
      <c r="DI174" s="86">
        <f t="shared" si="4"/>
        <v>215.07728245640658</v>
      </c>
      <c r="DJ174" s="86">
        <f t="shared" si="4"/>
        <v>15.607506040856315</v>
      </c>
      <c r="DK174" s="86">
        <f t="shared" si="4"/>
        <v>3.3985426727147701</v>
      </c>
      <c r="DL174" s="86">
        <f t="shared" si="4"/>
        <v>4.2072387524241188</v>
      </c>
      <c r="DM174" s="86">
        <f t="shared" si="4"/>
        <v>3.0230913579572225</v>
      </c>
      <c r="DN174" s="86">
        <f t="shared" si="4"/>
        <v>1.1118844837585422</v>
      </c>
      <c r="DO174" s="86">
        <f t="shared" si="4"/>
        <v>12.105463459788835</v>
      </c>
      <c r="DP174" s="86">
        <f t="shared" si="4"/>
        <v>28.277973112915561</v>
      </c>
      <c r="DQ174" s="86">
        <f t="shared" si="4"/>
        <v>1.4741158995872232</v>
      </c>
      <c r="DR174" s="86">
        <f t="shared" si="4"/>
        <v>1.5433751875035442</v>
      </c>
      <c r="DS174" s="86">
        <f t="shared" si="4"/>
        <v>1.2482101762181181</v>
      </c>
      <c r="DT174" s="86">
        <f t="shared" si="4"/>
        <v>6.8977842475569853</v>
      </c>
      <c r="DU174" s="86">
        <f t="shared" si="4"/>
        <v>0.48710167330456838</v>
      </c>
      <c r="DV174" s="86">
        <f t="shared" si="4"/>
        <v>0.10732808555065752</v>
      </c>
      <c r="DW174" s="86">
        <f t="shared" si="4"/>
        <v>149.12734631435981</v>
      </c>
      <c r="DX174" s="86">
        <f t="shared" si="4"/>
        <v>2556.2870613939044</v>
      </c>
      <c r="DY174" s="86">
        <f t="shared" si="4"/>
        <v>819.6008725520303</v>
      </c>
      <c r="DZ174" s="86">
        <f t="shared" si="4"/>
        <v>226.44956825809928</v>
      </c>
      <c r="EA174" s="86">
        <f t="shared" ref="EA174:FP174" si="5">SUM(EA2:EA172)</f>
        <v>409.55194685554835</v>
      </c>
      <c r="EB174" s="86">
        <f t="shared" si="5"/>
        <v>30.889437849665523</v>
      </c>
      <c r="EC174" s="86">
        <f t="shared" si="5"/>
        <v>105.39528839910351</v>
      </c>
      <c r="ED174" s="86">
        <f t="shared" si="5"/>
        <v>88.957651868264875</v>
      </c>
      <c r="EE174" s="86">
        <f t="shared" si="5"/>
        <v>618.54605815101661</v>
      </c>
      <c r="EF174" s="86">
        <f t="shared" si="5"/>
        <v>139.55597705569983</v>
      </c>
      <c r="EG174" s="86">
        <f t="shared" si="5"/>
        <v>17.503094879568547</v>
      </c>
      <c r="EH174" s="86">
        <f t="shared" si="5"/>
        <v>118.9128656201445</v>
      </c>
      <c r="EI174" s="86">
        <f t="shared" si="5"/>
        <v>682.41192313031786</v>
      </c>
      <c r="EJ174" s="86">
        <f t="shared" si="5"/>
        <v>156.8853712511916</v>
      </c>
      <c r="EK174" s="86">
        <f t="shared" si="5"/>
        <v>316.150951364712</v>
      </c>
      <c r="EL174" s="86">
        <f t="shared" si="5"/>
        <v>220.8540796427117</v>
      </c>
      <c r="EM174" s="86">
        <f t="shared" si="5"/>
        <v>280.25558564994122</v>
      </c>
      <c r="EN174" s="86">
        <f t="shared" si="5"/>
        <v>567.01027557299506</v>
      </c>
      <c r="EO174" s="86">
        <f t="shared" si="5"/>
        <v>250.33424040463899</v>
      </c>
      <c r="EP174" s="86">
        <f t="shared" si="5"/>
        <v>451.32799447111</v>
      </c>
      <c r="EQ174" s="86">
        <f t="shared" si="5"/>
        <v>1001.15246842926</v>
      </c>
      <c r="ER174" s="86">
        <f t="shared" si="5"/>
        <v>340.27094355319298</v>
      </c>
      <c r="ES174" s="86">
        <f t="shared" si="5"/>
        <v>3008.0903251693298</v>
      </c>
      <c r="ET174" s="86">
        <f t="shared" si="5"/>
        <v>2157.2141055156799</v>
      </c>
      <c r="EU174" s="86">
        <f t="shared" si="5"/>
        <v>40.783082984041201</v>
      </c>
      <c r="EV174" s="86">
        <f t="shared" si="5"/>
        <v>6104.3221946579552</v>
      </c>
      <c r="EW174" s="86">
        <f t="shared" si="5"/>
        <v>2395.7928012915741</v>
      </c>
      <c r="EX174" s="86">
        <f t="shared" si="5"/>
        <v>1569.9403478408788</v>
      </c>
      <c r="EY174" s="86">
        <f t="shared" si="5"/>
        <v>1.0546012181889699</v>
      </c>
      <c r="EZ174" s="86">
        <f t="shared" si="5"/>
        <v>6.2492620509719803</v>
      </c>
      <c r="FA174" s="86">
        <f t="shared" si="5"/>
        <v>8.2199018917743292</v>
      </c>
      <c r="FB174" s="86">
        <f t="shared" si="5"/>
        <v>1.5590010826193199</v>
      </c>
      <c r="FC174" s="86">
        <f t="shared" si="5"/>
        <v>9.8485267003548405</v>
      </c>
      <c r="FD174" s="86">
        <f t="shared" si="5"/>
        <v>11.1151327908774</v>
      </c>
      <c r="FE174" s="86">
        <f t="shared" si="5"/>
        <v>0.20743512739429401</v>
      </c>
      <c r="FF174" s="86">
        <f t="shared" si="5"/>
        <v>-0.92684253528904537</v>
      </c>
      <c r="FG174" s="86">
        <f t="shared" si="5"/>
        <v>252.32142886751799</v>
      </c>
      <c r="FH174" s="86">
        <f t="shared" si="5"/>
        <v>-0.58317530441005605</v>
      </c>
      <c r="FI174" s="86">
        <f t="shared" si="5"/>
        <v>158.24795170900001</v>
      </c>
      <c r="FJ174" s="86">
        <f t="shared" si="5"/>
        <v>194.706835219</v>
      </c>
      <c r="FK174" s="86">
        <f t="shared" si="5"/>
        <v>225.51767200099999</v>
      </c>
      <c r="FL174" s="86">
        <f t="shared" si="5"/>
        <v>1645.56815477327</v>
      </c>
      <c r="FM174" s="86">
        <f t="shared" si="5"/>
        <v>326.02800000000036</v>
      </c>
      <c r="FN174" s="86">
        <f t="shared" si="5"/>
        <v>660.61233129319794</v>
      </c>
      <c r="FO174" s="86">
        <f t="shared" si="5"/>
        <v>-80.247477372495595</v>
      </c>
      <c r="FP174" s="86">
        <f t="shared" si="5"/>
        <v>2848.8401580774998</v>
      </c>
    </row>
    <row r="175" spans="1:174" x14ac:dyDescent="0.3">
      <c r="B175" s="57" cm="1">
        <f t="array" ref="B175:FP175">TRANSPOSE(FR2:FR172)</f>
        <v>19.361170865664501</v>
      </c>
      <c r="C175" s="57">
        <v>2.7082747394139899E-2</v>
      </c>
      <c r="D175" s="57">
        <v>243.84907994267601</v>
      </c>
      <c r="E175" s="57">
        <v>2523.5063421012001</v>
      </c>
      <c r="F175" s="57">
        <v>127.226065796572</v>
      </c>
      <c r="G175" s="57">
        <v>5.7897655879588603</v>
      </c>
      <c r="H175" s="57">
        <v>251.78943514128699</v>
      </c>
      <c r="I175" s="57">
        <v>13.808834094585601</v>
      </c>
      <c r="J175" s="57">
        <v>31.1225772035612</v>
      </c>
      <c r="K175" s="57">
        <v>68.725021240960402</v>
      </c>
      <c r="L175" s="57">
        <v>4.4805395187112804</v>
      </c>
      <c r="M175" s="57">
        <v>2.3187303312141201E-3</v>
      </c>
      <c r="N175" s="57">
        <v>206.506842557135</v>
      </c>
      <c r="O175" s="57">
        <v>90.516265517486403</v>
      </c>
      <c r="P175" s="57">
        <v>2.2729947332240898E-2</v>
      </c>
      <c r="Q175" s="57">
        <v>8.6243596395610397E-2</v>
      </c>
      <c r="R175" s="57">
        <v>6.7513170860991401E-2</v>
      </c>
      <c r="S175" s="57">
        <v>18.936319472546401</v>
      </c>
      <c r="T175" s="57">
        <v>89.973828851185203</v>
      </c>
      <c r="U175" s="57">
        <v>92.684975527170806</v>
      </c>
      <c r="V175" s="57">
        <v>61.914478394401797</v>
      </c>
      <c r="W175" s="57">
        <v>21.990376350720499</v>
      </c>
      <c r="X175" s="57">
        <v>12.126834707178601</v>
      </c>
      <c r="Y175" s="57">
        <v>14.664843786199899</v>
      </c>
      <c r="Z175" s="57">
        <v>1005.45931990055</v>
      </c>
      <c r="AA175" s="57">
        <v>386.68002881692399</v>
      </c>
      <c r="AB175" s="57">
        <v>58.113929622881301</v>
      </c>
      <c r="AC175" s="57">
        <v>46.209498770010001</v>
      </c>
      <c r="AD175" s="57">
        <v>0.40373233369565398</v>
      </c>
      <c r="AE175" s="57">
        <v>145.19970199610501</v>
      </c>
      <c r="AF175" s="57">
        <v>109.662319541093</v>
      </c>
      <c r="AG175" s="57">
        <v>8.4903290854184892</v>
      </c>
      <c r="AH175" s="57">
        <v>700.32370088846505</v>
      </c>
      <c r="AI175" s="57">
        <v>11.947538302483</v>
      </c>
      <c r="AJ175" s="57">
        <v>726.45517944278902</v>
      </c>
      <c r="AK175" s="57">
        <v>49.966740722649803</v>
      </c>
      <c r="AL175" s="57">
        <v>34.705250500208003</v>
      </c>
      <c r="AM175" s="57">
        <v>624.507779964772</v>
      </c>
      <c r="AN175" s="57">
        <v>2.2809331846834899</v>
      </c>
      <c r="AO175" s="57">
        <v>4.9664689379594904</v>
      </c>
      <c r="AP175" s="57">
        <v>2.9569816635648398</v>
      </c>
      <c r="AQ175" s="57">
        <v>13.3916906438173</v>
      </c>
      <c r="AR175" s="57">
        <v>5.50306258648334</v>
      </c>
      <c r="AS175" s="57">
        <v>1.8619219652140899</v>
      </c>
      <c r="AT175" s="57">
        <v>1.15232893946288</v>
      </c>
      <c r="AU175" s="57">
        <v>5.1186364511312101</v>
      </c>
      <c r="AV175" s="57">
        <v>27.807284353839702</v>
      </c>
      <c r="AW175" s="57">
        <v>5.8015699947758401</v>
      </c>
      <c r="AX175" s="57">
        <v>0.106017655301142</v>
      </c>
      <c r="AY175" s="57">
        <v>149.168356142308</v>
      </c>
      <c r="AZ175" s="57">
        <v>2555.82939622001</v>
      </c>
      <c r="BA175" s="57">
        <v>814.08764678995999</v>
      </c>
      <c r="BB175" s="57">
        <v>223.63209743626501</v>
      </c>
      <c r="BC175" s="57">
        <v>401.58861350911002</v>
      </c>
      <c r="BD175" s="57">
        <v>30.096766674639401</v>
      </c>
      <c r="BE175" s="57">
        <v>86.2192779985794</v>
      </c>
      <c r="BF175" s="57">
        <v>85.947497658380996</v>
      </c>
      <c r="BG175" s="57">
        <v>612.59219942717004</v>
      </c>
      <c r="BH175" s="57">
        <v>137.975972379187</v>
      </c>
      <c r="BI175" s="57">
        <v>16.3607672099245</v>
      </c>
      <c r="BJ175" s="57">
        <v>117.52364429460199</v>
      </c>
      <c r="BK175" s="57">
        <v>660.01308665580996</v>
      </c>
      <c r="BL175" s="57">
        <v>151.89879171846499</v>
      </c>
      <c r="BM175" s="57">
        <v>315.41089727521597</v>
      </c>
      <c r="BN175" s="57">
        <v>218.81890546351099</v>
      </c>
      <c r="BO175" s="57">
        <v>277.67534002459303</v>
      </c>
      <c r="BP175" s="57">
        <v>567.46469360265303</v>
      </c>
      <c r="BQ175" s="57">
        <v>19.493543373530841</v>
      </c>
      <c r="BR175" s="57">
        <v>3.8987251210437036E-2</v>
      </c>
      <c r="BS175" s="57">
        <v>244.17874419350721</v>
      </c>
      <c r="BT175" s="57">
        <v>2529.1057863454716</v>
      </c>
      <c r="BU175" s="57">
        <v>127.46454085114704</v>
      </c>
      <c r="BV175" s="57">
        <v>5.7919051521391411</v>
      </c>
      <c r="BW175" s="57">
        <v>251.83382249671359</v>
      </c>
      <c r="BX175" s="57">
        <v>15.063218985184392</v>
      </c>
      <c r="BY175" s="57">
        <v>31.799656826959534</v>
      </c>
      <c r="BZ175" s="57">
        <v>74.147581965325273</v>
      </c>
      <c r="CA175" s="57">
        <v>4.4923161133331657</v>
      </c>
      <c r="CB175" s="57">
        <v>4.3298500072735835E-2</v>
      </c>
      <c r="CC175" s="57">
        <v>205.71225012815677</v>
      </c>
      <c r="CD175" s="57">
        <v>93.017143724520963</v>
      </c>
      <c r="CE175" s="57">
        <v>4.5355824813366725</v>
      </c>
      <c r="CF175" s="57">
        <v>0.64811395844065856</v>
      </c>
      <c r="CG175" s="57">
        <v>6.8620291312572371E-2</v>
      </c>
      <c r="CH175" s="57">
        <v>24.578836366654826</v>
      </c>
      <c r="CI175" s="57">
        <v>91.651718394074521</v>
      </c>
      <c r="CJ175" s="57">
        <v>232.38528123288862</v>
      </c>
      <c r="CK175" s="57">
        <v>296.35999594325682</v>
      </c>
      <c r="CL175" s="57">
        <v>35.307687046100313</v>
      </c>
      <c r="CM175" s="57">
        <v>468.77779050482167</v>
      </c>
      <c r="CN175" s="57">
        <v>51.338901230528791</v>
      </c>
      <c r="CO175" s="57">
        <v>1055.3829469761411</v>
      </c>
      <c r="CP175" s="57">
        <v>408.40563974970962</v>
      </c>
      <c r="CQ175" s="57">
        <v>409.56381348435906</v>
      </c>
      <c r="CR175" s="57">
        <v>116.73187708668691</v>
      </c>
      <c r="CS175" s="57">
        <v>162.91783867152341</v>
      </c>
      <c r="CT175" s="57">
        <v>149.48016046916831</v>
      </c>
      <c r="CU175" s="57">
        <v>125.53929207908199</v>
      </c>
      <c r="CV175" s="57">
        <v>532.85678206435466</v>
      </c>
      <c r="CW175" s="57">
        <v>764.91319781253549</v>
      </c>
      <c r="CX175" s="57">
        <v>62.471119197460183</v>
      </c>
      <c r="CY175" s="57">
        <v>753.30807894293707</v>
      </c>
      <c r="CZ175" s="57">
        <v>105.14783387711083</v>
      </c>
      <c r="DA175" s="57">
        <v>115.26929387224662</v>
      </c>
      <c r="DB175" s="57">
        <v>644.0420191313342</v>
      </c>
      <c r="DC175" s="57">
        <v>76.860401896333926</v>
      </c>
      <c r="DD175" s="57">
        <v>58.827533045355473</v>
      </c>
      <c r="DE175" s="57">
        <v>138.03776399677724</v>
      </c>
      <c r="DF175" s="57">
        <v>77.28788526196108</v>
      </c>
      <c r="DG175" s="57">
        <v>106.03708788857443</v>
      </c>
      <c r="DH175" s="57">
        <v>42.391655728743864</v>
      </c>
      <c r="DI175" s="57">
        <v>215.07728245640632</v>
      </c>
      <c r="DJ175" s="57">
        <v>15.607506040856315</v>
      </c>
      <c r="DK175" s="57">
        <v>3.3985426727147741</v>
      </c>
      <c r="DL175" s="57">
        <v>4.2072387524241206</v>
      </c>
      <c r="DM175" s="57">
        <v>3.0230913579572185</v>
      </c>
      <c r="DN175" s="57">
        <v>1.1118844837585411</v>
      </c>
      <c r="DO175" s="57">
        <v>12.10546345978889</v>
      </c>
      <c r="DP175" s="57">
        <v>28.277973112915561</v>
      </c>
      <c r="DQ175" s="57">
        <v>1.4741158995872194</v>
      </c>
      <c r="DR175" s="57">
        <v>1.54337518750355</v>
      </c>
      <c r="DS175" s="57">
        <v>1.2482101762181168</v>
      </c>
      <c r="DT175" s="57">
        <v>6.8977842475569915</v>
      </c>
      <c r="DU175" s="57">
        <v>0.48710167330456816</v>
      </c>
      <c r="DV175" s="57">
        <v>0.10732808555065709</v>
      </c>
      <c r="DW175" s="57">
        <v>149.12734631436015</v>
      </c>
      <c r="DX175" s="57">
        <v>2556.287061393899</v>
      </c>
      <c r="DY175" s="57">
        <v>819.6008725520295</v>
      </c>
      <c r="DZ175" s="57">
        <v>226.44956825809962</v>
      </c>
      <c r="EA175" s="57">
        <v>409.55194685554852</v>
      </c>
      <c r="EB175" s="57">
        <v>30.889437849665466</v>
      </c>
      <c r="EC175" s="57">
        <v>105.39528839910349</v>
      </c>
      <c r="ED175" s="57">
        <v>88.957651868264918</v>
      </c>
      <c r="EE175" s="57">
        <v>618.54605815101695</v>
      </c>
      <c r="EF175" s="57">
        <v>139.55597705570045</v>
      </c>
      <c r="EG175" s="57">
        <v>17.503094879568518</v>
      </c>
      <c r="EH175" s="57">
        <v>118.91286562014476</v>
      </c>
      <c r="EI175" s="57">
        <v>682.41192313031775</v>
      </c>
      <c r="EJ175" s="57">
        <v>156.88537125119171</v>
      </c>
      <c r="EK175" s="57">
        <v>316.15095136471115</v>
      </c>
      <c r="EL175" s="57">
        <v>220.85407964271181</v>
      </c>
      <c r="EM175" s="57">
        <v>280.25558564994128</v>
      </c>
      <c r="EN175" s="57">
        <v>567.01027557299449</v>
      </c>
      <c r="EO175" s="57">
        <v>250.33424040463882</v>
      </c>
      <c r="EP175" s="57">
        <v>451.32799447111057</v>
      </c>
      <c r="EQ175" s="57">
        <v>1001.1524684292615</v>
      </c>
      <c r="ER175" s="57">
        <v>340.27094355319281</v>
      </c>
      <c r="ES175" s="57">
        <v>3008.0903251693226</v>
      </c>
      <c r="ET175" s="57">
        <v>2157.2141055156744</v>
      </c>
      <c r="EU175" s="57">
        <v>40.783082984041144</v>
      </c>
      <c r="EV175" s="57">
        <v>6104.3221946579561</v>
      </c>
      <c r="EW175" s="57">
        <v>2395.7928012915781</v>
      </c>
      <c r="EX175" s="57">
        <v>1569.940347840879</v>
      </c>
      <c r="EY175" s="57">
        <v>1.0546012181889655</v>
      </c>
      <c r="EZ175" s="57">
        <v>6.2492620509719767</v>
      </c>
      <c r="FA175" s="57">
        <v>8.2199018917743274</v>
      </c>
      <c r="FB175" s="57">
        <v>1.5590010826193159</v>
      </c>
      <c r="FC175" s="57">
        <v>9.8485267003548387</v>
      </c>
      <c r="FD175" s="57">
        <v>11.115132790877411</v>
      </c>
      <c r="FE175" s="57">
        <v>0.20743512739429387</v>
      </c>
      <c r="FF175" s="57">
        <v>-0.92684253528904537</v>
      </c>
      <c r="FG175" s="57">
        <v>252.32142886751856</v>
      </c>
      <c r="FH175" s="57">
        <v>-0.58317530441005605</v>
      </c>
      <c r="FI175" s="57">
        <v>158.24795170899978</v>
      </c>
      <c r="FJ175" s="57">
        <v>194.706835219</v>
      </c>
      <c r="FK175" s="57">
        <v>225.51767200099991</v>
      </c>
      <c r="FL175" s="57">
        <v>1645.5681547732754</v>
      </c>
      <c r="FM175" s="57">
        <v>326.02800000000002</v>
      </c>
      <c r="FN175" s="57">
        <v>660.61233129319805</v>
      </c>
      <c r="FO175" s="57">
        <v>-80.247477372495595</v>
      </c>
      <c r="FP175" s="57">
        <v>2848.8401580775007</v>
      </c>
    </row>
    <row r="176" spans="1:174" x14ac:dyDescent="0.3">
      <c r="B176" s="57">
        <f>B175-B174</f>
        <v>-4.2632564145606011E-14</v>
      </c>
      <c r="C176" s="57">
        <f t="shared" ref="C176:BN176" si="6">C175-C174</f>
        <v>0</v>
      </c>
      <c r="D176" s="57">
        <f t="shared" si="6"/>
        <v>-3.4106051316484809E-13</v>
      </c>
      <c r="E176" s="57">
        <f t="shared" si="6"/>
        <v>5.9117155615240335E-12</v>
      </c>
      <c r="F176" s="57">
        <f t="shared" si="6"/>
        <v>1.7053025658242404E-13</v>
      </c>
      <c r="G176" s="57">
        <f t="shared" si="6"/>
        <v>0</v>
      </c>
      <c r="H176" s="57">
        <f t="shared" si="6"/>
        <v>-2.5579538487363607E-13</v>
      </c>
      <c r="I176" s="57">
        <f t="shared" si="6"/>
        <v>0</v>
      </c>
      <c r="J176" s="57">
        <f t="shared" si="6"/>
        <v>0</v>
      </c>
      <c r="K176" s="57">
        <f t="shared" si="6"/>
        <v>0</v>
      </c>
      <c r="L176" s="57">
        <f t="shared" si="6"/>
        <v>8.8817841970012523E-15</v>
      </c>
      <c r="M176" s="57">
        <f t="shared" si="6"/>
        <v>3.903127820947816E-18</v>
      </c>
      <c r="N176" s="57">
        <f t="shared" si="6"/>
        <v>2.5579538487363607E-13</v>
      </c>
      <c r="O176" s="57">
        <f t="shared" si="6"/>
        <v>0</v>
      </c>
      <c r="P176" s="57">
        <f t="shared" si="6"/>
        <v>-2.7755575615628914E-17</v>
      </c>
      <c r="Q176" s="57">
        <f t="shared" si="6"/>
        <v>0</v>
      </c>
      <c r="R176" s="57">
        <f t="shared" si="6"/>
        <v>0</v>
      </c>
      <c r="S176" s="57">
        <f t="shared" si="6"/>
        <v>-3.5527136788005009E-14</v>
      </c>
      <c r="T176" s="57">
        <f t="shared" si="6"/>
        <v>0</v>
      </c>
      <c r="U176" s="57">
        <f t="shared" si="6"/>
        <v>0</v>
      </c>
      <c r="V176" s="57">
        <f t="shared" si="6"/>
        <v>0</v>
      </c>
      <c r="W176" s="57">
        <f t="shared" si="6"/>
        <v>-3.907985046680551E-14</v>
      </c>
      <c r="X176" s="57">
        <f t="shared" si="6"/>
        <v>0</v>
      </c>
      <c r="Y176" s="57">
        <f t="shared" si="6"/>
        <v>-3.5527136788005009E-14</v>
      </c>
      <c r="Z176" s="57">
        <f t="shared" si="6"/>
        <v>0</v>
      </c>
      <c r="AA176" s="57">
        <f t="shared" si="6"/>
        <v>0</v>
      </c>
      <c r="AB176" s="57">
        <f t="shared" si="6"/>
        <v>0</v>
      </c>
      <c r="AC176" s="57">
        <f t="shared" si="6"/>
        <v>0</v>
      </c>
      <c r="AD176" s="57">
        <f t="shared" si="6"/>
        <v>-7.2164496600635175E-16</v>
      </c>
      <c r="AE176" s="57">
        <f t="shared" si="6"/>
        <v>5.1159076974727213E-13</v>
      </c>
      <c r="AF176" s="57">
        <f t="shared" si="6"/>
        <v>-3.4106051316484809E-13</v>
      </c>
      <c r="AG176" s="57">
        <f t="shared" si="6"/>
        <v>0</v>
      </c>
      <c r="AH176" s="57">
        <f t="shared" si="6"/>
        <v>0</v>
      </c>
      <c r="AI176" s="57">
        <f t="shared" si="6"/>
        <v>-3.907985046680551E-14</v>
      </c>
      <c r="AJ176" s="57">
        <f t="shared" si="6"/>
        <v>0</v>
      </c>
      <c r="AK176" s="57">
        <f t="shared" si="6"/>
        <v>0</v>
      </c>
      <c r="AL176" s="57">
        <f t="shared" si="6"/>
        <v>0</v>
      </c>
      <c r="AM176" s="57">
        <f t="shared" si="6"/>
        <v>0</v>
      </c>
      <c r="AN176" s="57">
        <f t="shared" si="6"/>
        <v>3.5527136788005009E-15</v>
      </c>
      <c r="AO176" s="57">
        <f t="shared" si="6"/>
        <v>0</v>
      </c>
      <c r="AP176" s="57">
        <f t="shared" si="6"/>
        <v>0</v>
      </c>
      <c r="AQ176" s="57">
        <f t="shared" si="6"/>
        <v>-1.4210854715202004E-14</v>
      </c>
      <c r="AR176" s="57">
        <f t="shared" si="6"/>
        <v>0</v>
      </c>
      <c r="AS176" s="57">
        <f t="shared" si="6"/>
        <v>0</v>
      </c>
      <c r="AT176" s="57">
        <f t="shared" si="6"/>
        <v>-3.9968028886505635E-15</v>
      </c>
      <c r="AU176" s="57">
        <f t="shared" si="6"/>
        <v>0</v>
      </c>
      <c r="AV176" s="57">
        <f t="shared" si="6"/>
        <v>-3.5527136788005009E-14</v>
      </c>
      <c r="AW176" s="57">
        <f t="shared" si="6"/>
        <v>0</v>
      </c>
      <c r="AX176" s="57">
        <f t="shared" si="6"/>
        <v>4.0245584642661925E-16</v>
      </c>
      <c r="AY176" s="57">
        <f t="shared" si="6"/>
        <v>-3.694822225952521E-13</v>
      </c>
      <c r="AZ176" s="57">
        <f t="shared" si="6"/>
        <v>0</v>
      </c>
      <c r="BA176" s="57">
        <f t="shared" si="6"/>
        <v>0</v>
      </c>
      <c r="BB176" s="57">
        <f t="shared" si="6"/>
        <v>-2.5579538487363607E-13</v>
      </c>
      <c r="BC176" s="57">
        <f t="shared" si="6"/>
        <v>0</v>
      </c>
      <c r="BD176" s="57">
        <f t="shared" si="6"/>
        <v>0</v>
      </c>
      <c r="BE176" s="57">
        <f t="shared" si="6"/>
        <v>0</v>
      </c>
      <c r="BF176" s="57">
        <f t="shared" si="6"/>
        <v>0</v>
      </c>
      <c r="BG176" s="57">
        <f t="shared" si="6"/>
        <v>0</v>
      </c>
      <c r="BH176" s="57">
        <f t="shared" si="6"/>
        <v>-5.1159076974727213E-13</v>
      </c>
      <c r="BI176" s="57">
        <f t="shared" si="6"/>
        <v>0</v>
      </c>
      <c r="BJ176" s="57">
        <f t="shared" si="6"/>
        <v>-2.7000623958883807E-13</v>
      </c>
      <c r="BK176" s="57">
        <f t="shared" si="6"/>
        <v>1.0231815394945443E-12</v>
      </c>
      <c r="BL176" s="57">
        <f t="shared" si="6"/>
        <v>-3.694822225952521E-13</v>
      </c>
      <c r="BM176" s="57">
        <f t="shared" si="6"/>
        <v>0</v>
      </c>
      <c r="BN176" s="57">
        <f t="shared" si="6"/>
        <v>-3.694822225952521E-13</v>
      </c>
      <c r="BO176" s="57">
        <f t="shared" ref="BO176:DZ176" si="7">BO175-BO174</f>
        <v>4.5474735088646412E-13</v>
      </c>
      <c r="BP176" s="57">
        <f t="shared" si="7"/>
        <v>0</v>
      </c>
      <c r="BQ176" s="57">
        <f t="shared" si="7"/>
        <v>0</v>
      </c>
      <c r="BR176" s="57">
        <f t="shared" si="7"/>
        <v>-6.2450045135165055E-17</v>
      </c>
      <c r="BS176" s="57">
        <f t="shared" si="7"/>
        <v>0</v>
      </c>
      <c r="BT176" s="57">
        <f t="shared" si="7"/>
        <v>-5.9117155615240335E-12</v>
      </c>
      <c r="BU176" s="57">
        <f t="shared" si="7"/>
        <v>-1.8474111129762605E-13</v>
      </c>
      <c r="BV176" s="57">
        <f t="shared" si="7"/>
        <v>0</v>
      </c>
      <c r="BW176" s="57">
        <f t="shared" si="7"/>
        <v>4.5474735088646412E-13</v>
      </c>
      <c r="BX176" s="57">
        <f t="shared" si="7"/>
        <v>-5.5067062021407764E-14</v>
      </c>
      <c r="BY176" s="57">
        <f t="shared" si="7"/>
        <v>0</v>
      </c>
      <c r="BZ176" s="57">
        <f t="shared" si="7"/>
        <v>0</v>
      </c>
      <c r="CA176" s="57">
        <f t="shared" si="7"/>
        <v>0</v>
      </c>
      <c r="CB176" s="57">
        <f t="shared" si="7"/>
        <v>0</v>
      </c>
      <c r="CC176" s="57">
        <f t="shared" si="7"/>
        <v>0</v>
      </c>
      <c r="CD176" s="57">
        <f t="shared" si="7"/>
        <v>0</v>
      </c>
      <c r="CE176" s="57">
        <f t="shared" si="7"/>
        <v>0</v>
      </c>
      <c r="CF176" s="57">
        <f t="shared" si="7"/>
        <v>0</v>
      </c>
      <c r="CG176" s="57">
        <f t="shared" si="7"/>
        <v>0</v>
      </c>
      <c r="CH176" s="57">
        <f t="shared" si="7"/>
        <v>0</v>
      </c>
      <c r="CI176" s="57">
        <f t="shared" si="7"/>
        <v>0</v>
      </c>
      <c r="CJ176" s="57">
        <f t="shared" si="7"/>
        <v>0</v>
      </c>
      <c r="CK176" s="57">
        <f t="shared" si="7"/>
        <v>0</v>
      </c>
      <c r="CL176" s="57">
        <f t="shared" si="7"/>
        <v>0</v>
      </c>
      <c r="CM176" s="57">
        <f t="shared" si="7"/>
        <v>5.1159076974727213E-13</v>
      </c>
      <c r="CN176" s="57">
        <f t="shared" si="7"/>
        <v>0</v>
      </c>
      <c r="CO176" s="57">
        <f t="shared" si="7"/>
        <v>0</v>
      </c>
      <c r="CP176" s="57">
        <f t="shared" si="7"/>
        <v>0</v>
      </c>
      <c r="CQ176" s="57">
        <f t="shared" si="7"/>
        <v>0</v>
      </c>
      <c r="CR176" s="57">
        <f t="shared" si="7"/>
        <v>0</v>
      </c>
      <c r="CS176" s="57">
        <f t="shared" si="7"/>
        <v>-7.1054273576010019E-13</v>
      </c>
      <c r="CT176" s="57">
        <f t="shared" si="7"/>
        <v>-3.979039320256561E-13</v>
      </c>
      <c r="CU176" s="57">
        <f t="shared" si="7"/>
        <v>4.1211478674085811E-13</v>
      </c>
      <c r="CV176" s="57">
        <f t="shared" si="7"/>
        <v>0</v>
      </c>
      <c r="CW176" s="57">
        <f t="shared" si="7"/>
        <v>0</v>
      </c>
      <c r="CX176" s="57">
        <f t="shared" si="7"/>
        <v>0</v>
      </c>
      <c r="CY176" s="57">
        <f t="shared" si="7"/>
        <v>0</v>
      </c>
      <c r="CZ176" s="57">
        <f t="shared" si="7"/>
        <v>0</v>
      </c>
      <c r="DA176" s="57">
        <f t="shared" si="7"/>
        <v>-1.1368683772161603E-13</v>
      </c>
      <c r="DB176" s="57">
        <f t="shared" si="7"/>
        <v>0</v>
      </c>
      <c r="DC176" s="57">
        <f t="shared" si="7"/>
        <v>0</v>
      </c>
      <c r="DD176" s="57">
        <f t="shared" si="7"/>
        <v>-7.1054273576010019E-14</v>
      </c>
      <c r="DE176" s="57">
        <f t="shared" si="7"/>
        <v>3.1263880373444408E-13</v>
      </c>
      <c r="DF176" s="57">
        <f t="shared" si="7"/>
        <v>0</v>
      </c>
      <c r="DG176" s="57">
        <f t="shared" si="7"/>
        <v>-1.1368683772161603E-13</v>
      </c>
      <c r="DH176" s="57">
        <f t="shared" si="7"/>
        <v>0</v>
      </c>
      <c r="DI176" s="57">
        <f t="shared" si="7"/>
        <v>-2.5579538487363607E-13</v>
      </c>
      <c r="DJ176" s="57">
        <f t="shared" si="7"/>
        <v>0</v>
      </c>
      <c r="DK176" s="57">
        <f t="shared" si="7"/>
        <v>3.9968028886505635E-15</v>
      </c>
      <c r="DL176" s="57">
        <f t="shared" si="7"/>
        <v>0</v>
      </c>
      <c r="DM176" s="57">
        <f t="shared" si="7"/>
        <v>-3.9968028886505635E-15</v>
      </c>
      <c r="DN176" s="57">
        <f t="shared" si="7"/>
        <v>0</v>
      </c>
      <c r="DO176" s="57">
        <f t="shared" si="7"/>
        <v>5.5067062021407764E-14</v>
      </c>
      <c r="DP176" s="57">
        <f t="shared" si="7"/>
        <v>0</v>
      </c>
      <c r="DQ176" s="57">
        <f t="shared" si="7"/>
        <v>-3.7747582837255322E-15</v>
      </c>
      <c r="DR176" s="57">
        <f t="shared" si="7"/>
        <v>5.773159728050814E-15</v>
      </c>
      <c r="DS176" s="57">
        <f t="shared" si="7"/>
        <v>0</v>
      </c>
      <c r="DT176" s="57">
        <f t="shared" si="7"/>
        <v>0</v>
      </c>
      <c r="DU176" s="57">
        <f t="shared" si="7"/>
        <v>0</v>
      </c>
      <c r="DV176" s="57">
        <f t="shared" si="7"/>
        <v>-4.3021142204224816E-16</v>
      </c>
      <c r="DW176" s="57">
        <f t="shared" si="7"/>
        <v>3.4106051316484809E-13</v>
      </c>
      <c r="DX176" s="57">
        <f t="shared" si="7"/>
        <v>-5.4569682106375694E-12</v>
      </c>
      <c r="DY176" s="57">
        <f t="shared" si="7"/>
        <v>0</v>
      </c>
      <c r="DZ176" s="57">
        <f t="shared" si="7"/>
        <v>3.4106051316484809E-13</v>
      </c>
      <c r="EA176" s="57">
        <f t="shared" ref="EA176:FP176" si="8">EA175-EA174</f>
        <v>0</v>
      </c>
      <c r="EB176" s="57">
        <f t="shared" si="8"/>
        <v>-5.6843418860808015E-14</v>
      </c>
      <c r="EC176" s="57">
        <f t="shared" si="8"/>
        <v>0</v>
      </c>
      <c r="ED176" s="57">
        <f t="shared" si="8"/>
        <v>0</v>
      </c>
      <c r="EE176" s="57">
        <f t="shared" si="8"/>
        <v>0</v>
      </c>
      <c r="EF176" s="57">
        <f t="shared" si="8"/>
        <v>6.2527760746888816E-13</v>
      </c>
      <c r="EG176" s="57">
        <f t="shared" si="8"/>
        <v>-2.8421709430404007E-14</v>
      </c>
      <c r="EH176" s="57">
        <f t="shared" si="8"/>
        <v>2.5579538487363607E-13</v>
      </c>
      <c r="EI176" s="57">
        <f t="shared" si="8"/>
        <v>0</v>
      </c>
      <c r="EJ176" s="57">
        <f t="shared" si="8"/>
        <v>0</v>
      </c>
      <c r="EK176" s="57">
        <f t="shared" si="8"/>
        <v>-8.5265128291212022E-13</v>
      </c>
      <c r="EL176" s="57">
        <f t="shared" si="8"/>
        <v>0</v>
      </c>
      <c r="EM176" s="57">
        <f t="shared" si="8"/>
        <v>0</v>
      </c>
      <c r="EN176" s="57">
        <f t="shared" si="8"/>
        <v>0</v>
      </c>
      <c r="EO176" s="57">
        <f t="shared" si="8"/>
        <v>0</v>
      </c>
      <c r="EP176" s="57">
        <f t="shared" si="8"/>
        <v>5.6843418860808015E-13</v>
      </c>
      <c r="EQ176" s="57">
        <f t="shared" si="8"/>
        <v>1.4779288903810084E-12</v>
      </c>
      <c r="ER176" s="57">
        <f t="shared" si="8"/>
        <v>0</v>
      </c>
      <c r="ES176" s="57">
        <f t="shared" si="8"/>
        <v>-7.2759576141834259E-12</v>
      </c>
      <c r="ET176" s="57">
        <f t="shared" si="8"/>
        <v>-5.4569682106375694E-12</v>
      </c>
      <c r="EU176" s="57">
        <f t="shared" si="8"/>
        <v>-5.6843418860808015E-14</v>
      </c>
      <c r="EV176" s="57">
        <f t="shared" si="8"/>
        <v>0</v>
      </c>
      <c r="EW176" s="57">
        <f t="shared" si="8"/>
        <v>4.0927261579781771E-12</v>
      </c>
      <c r="EX176" s="57">
        <f t="shared" si="8"/>
        <v>0</v>
      </c>
      <c r="EY176" s="57">
        <f t="shared" si="8"/>
        <v>-4.4408920985006262E-15</v>
      </c>
      <c r="EZ176" s="57">
        <f t="shared" si="8"/>
        <v>0</v>
      </c>
      <c r="FA176" s="57">
        <f t="shared" si="8"/>
        <v>0</v>
      </c>
      <c r="FB176" s="57">
        <f t="shared" si="8"/>
        <v>-3.9968028886505635E-15</v>
      </c>
      <c r="FC176" s="57">
        <f t="shared" si="8"/>
        <v>0</v>
      </c>
      <c r="FD176" s="57">
        <f t="shared" si="8"/>
        <v>0</v>
      </c>
      <c r="FE176" s="57">
        <f t="shared" si="8"/>
        <v>0</v>
      </c>
      <c r="FF176" s="57">
        <f t="shared" si="8"/>
        <v>0</v>
      </c>
      <c r="FG176" s="57">
        <f t="shared" si="8"/>
        <v>5.6843418860808015E-13</v>
      </c>
      <c r="FH176" s="57">
        <f t="shared" si="8"/>
        <v>0</v>
      </c>
      <c r="FI176" s="57">
        <f t="shared" si="8"/>
        <v>-2.2737367544323206E-13</v>
      </c>
      <c r="FJ176" s="57">
        <f t="shared" si="8"/>
        <v>0</v>
      </c>
      <c r="FK176" s="57">
        <f t="shared" si="8"/>
        <v>0</v>
      </c>
      <c r="FL176" s="57">
        <f t="shared" si="8"/>
        <v>5.4569682106375694E-12</v>
      </c>
      <c r="FM176" s="57">
        <f t="shared" si="8"/>
        <v>0</v>
      </c>
      <c r="FN176" s="57">
        <f t="shared" si="8"/>
        <v>0</v>
      </c>
      <c r="FO176" s="57">
        <f t="shared" si="8"/>
        <v>0</v>
      </c>
      <c r="FP176" s="57">
        <f t="shared" si="8"/>
        <v>0</v>
      </c>
    </row>
  </sheetData>
  <conditionalFormatting sqref="B155:BP165">
    <cfRule type="cellIs" dxfId="19" priority="4" operator="lessThan">
      <formula>0</formula>
    </cfRule>
  </conditionalFormatting>
  <conditionalFormatting sqref="BQ162:EN167">
    <cfRule type="cellIs" dxfId="18" priority="3" operator="lessThan">
      <formula>0</formula>
    </cfRule>
  </conditionalFormatting>
  <conditionalFormatting sqref="B176:FP176">
    <cfRule type="cellIs" dxfId="17" priority="1" operator="lessThan">
      <formula>0</formula>
    </cfRule>
    <cfRule type="cellIs" dxfId="16" priority="2" operator="greaterThan">
      <formula>0</formula>
    </cfRule>
  </conditionalFormatting>
  <pageMargins left="0.7" right="0.7" top="0.75" bottom="0.75" header="0.3" footer="0.3"/>
  <pageSetup orientation="portrait" horizontalDpi="90" verticalDpi="90" r:id="rId1"/>
  <headerFooter>
    <oddFooter>&amp;R&amp;1#&amp;"Calibri"&amp;12&amp;K000000Official Use</oddFooter>
  </headerFooter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FF758-A8C5-45F3-93C8-A3083A8D6D38}">
  <sheetPr>
    <tabColor rgb="FFFFFF00"/>
  </sheetPr>
  <dimension ref="A1:FR176"/>
  <sheetViews>
    <sheetView zoomScale="70" zoomScaleNormal="70" workbookViewId="0">
      <pane xSplit="1" ySplit="1" topLeftCell="AY84" activePane="bottomRight" state="frozen"/>
      <selection pane="topRight" activeCell="B1" sqref="B1"/>
      <selection pane="bottomLeft" activeCell="A2" sqref="A2"/>
      <selection pane="bottomRight" activeCell="BO95" sqref="BO95"/>
    </sheetView>
  </sheetViews>
  <sheetFormatPr defaultColWidth="12.77734375" defaultRowHeight="14.4" x14ac:dyDescent="0.3"/>
  <sheetData>
    <row r="1" spans="1:174" x14ac:dyDescent="0.3">
      <c r="B1" t="s">
        <v>556</v>
      </c>
      <c r="C1" t="s">
        <v>559</v>
      </c>
      <c r="D1" t="s">
        <v>561</v>
      </c>
      <c r="E1" t="s">
        <v>563</v>
      </c>
      <c r="F1" t="s">
        <v>565</v>
      </c>
      <c r="G1" t="s">
        <v>567</v>
      </c>
      <c r="H1" t="s">
        <v>569</v>
      </c>
      <c r="I1" t="s">
        <v>572</v>
      </c>
      <c r="J1" t="s">
        <v>575</v>
      </c>
      <c r="K1" t="s">
        <v>579</v>
      </c>
      <c r="L1" t="s">
        <v>583</v>
      </c>
      <c r="M1" t="s">
        <v>586</v>
      </c>
      <c r="N1" t="s">
        <v>589</v>
      </c>
      <c r="O1" t="s">
        <v>593</v>
      </c>
      <c r="P1" t="s">
        <v>770</v>
      </c>
      <c r="Q1" t="s">
        <v>754</v>
      </c>
      <c r="R1" t="s">
        <v>755</v>
      </c>
      <c r="S1" t="s">
        <v>596</v>
      </c>
      <c r="T1" t="s">
        <v>598</v>
      </c>
      <c r="U1" t="s">
        <v>602</v>
      </c>
      <c r="V1" t="s">
        <v>606</v>
      </c>
      <c r="W1" t="s">
        <v>609</v>
      </c>
      <c r="X1" t="s">
        <v>611</v>
      </c>
      <c r="Y1" t="s">
        <v>613</v>
      </c>
      <c r="Z1" t="s">
        <v>615</v>
      </c>
      <c r="AA1" t="s">
        <v>618</v>
      </c>
      <c r="AB1" t="s">
        <v>621</v>
      </c>
      <c r="AC1" t="s">
        <v>624</v>
      </c>
      <c r="AD1" t="s">
        <v>626</v>
      </c>
      <c r="AE1" t="s">
        <v>628</v>
      </c>
      <c r="AF1" t="s">
        <v>630</v>
      </c>
      <c r="AG1" t="s">
        <v>633</v>
      </c>
      <c r="AH1" t="s">
        <v>635</v>
      </c>
      <c r="AI1" t="s">
        <v>637</v>
      </c>
      <c r="AJ1" t="s">
        <v>639</v>
      </c>
      <c r="AK1" t="s">
        <v>641</v>
      </c>
      <c r="AL1" t="s">
        <v>643</v>
      </c>
      <c r="AM1" t="s">
        <v>645</v>
      </c>
      <c r="AN1" t="s">
        <v>647</v>
      </c>
      <c r="AO1" t="s">
        <v>649</v>
      </c>
      <c r="AP1" t="s">
        <v>651</v>
      </c>
      <c r="AQ1" t="s">
        <v>653</v>
      </c>
      <c r="AR1" t="s">
        <v>655</v>
      </c>
      <c r="AS1" t="s">
        <v>657</v>
      </c>
      <c r="AT1" t="s">
        <v>659</v>
      </c>
      <c r="AU1" t="s">
        <v>866</v>
      </c>
      <c r="AV1" t="s">
        <v>867</v>
      </c>
      <c r="AW1" t="s">
        <v>868</v>
      </c>
      <c r="AX1" t="s">
        <v>662</v>
      </c>
      <c r="AY1" t="s">
        <v>663</v>
      </c>
      <c r="AZ1" t="s">
        <v>664</v>
      </c>
      <c r="BA1" t="s">
        <v>665</v>
      </c>
      <c r="BB1" t="s">
        <v>666</v>
      </c>
      <c r="BC1" t="s">
        <v>667</v>
      </c>
      <c r="BD1" t="s">
        <v>668</v>
      </c>
      <c r="BE1" t="s">
        <v>669</v>
      </c>
      <c r="BF1" t="s">
        <v>671</v>
      </c>
      <c r="BG1" t="s">
        <v>673</v>
      </c>
      <c r="BH1" t="s">
        <v>675</v>
      </c>
      <c r="BI1" t="s">
        <v>677</v>
      </c>
      <c r="BJ1" t="s">
        <v>679</v>
      </c>
      <c r="BK1" t="s">
        <v>681</v>
      </c>
      <c r="BL1" t="s">
        <v>683</v>
      </c>
      <c r="BM1" t="s">
        <v>685</v>
      </c>
      <c r="BN1" t="s">
        <v>687</v>
      </c>
      <c r="BO1" t="s">
        <v>689</v>
      </c>
      <c r="BP1" t="s">
        <v>691</v>
      </c>
      <c r="BQ1" t="s">
        <v>557</v>
      </c>
      <c r="BR1" t="s">
        <v>560</v>
      </c>
      <c r="BS1" t="s">
        <v>562</v>
      </c>
      <c r="BT1" t="s">
        <v>564</v>
      </c>
      <c r="BU1" t="s">
        <v>566</v>
      </c>
      <c r="BV1" t="s">
        <v>568</v>
      </c>
      <c r="BW1" t="s">
        <v>570</v>
      </c>
      <c r="BX1" t="s">
        <v>573</v>
      </c>
      <c r="BY1" t="s">
        <v>576</v>
      </c>
      <c r="BZ1" t="s">
        <v>580</v>
      </c>
      <c r="CA1" t="s">
        <v>584</v>
      </c>
      <c r="CB1" t="s">
        <v>587</v>
      </c>
      <c r="CC1" t="s">
        <v>590</v>
      </c>
      <c r="CD1" t="s">
        <v>594</v>
      </c>
      <c r="CE1" t="s">
        <v>701</v>
      </c>
      <c r="CF1" t="s">
        <v>703</v>
      </c>
      <c r="CG1" t="s">
        <v>597</v>
      </c>
      <c r="CH1" t="s">
        <v>599</v>
      </c>
      <c r="CI1" t="s">
        <v>603</v>
      </c>
      <c r="CJ1" t="s">
        <v>607</v>
      </c>
      <c r="CK1" t="s">
        <v>610</v>
      </c>
      <c r="CL1" t="s">
        <v>612</v>
      </c>
      <c r="CM1" t="s">
        <v>614</v>
      </c>
      <c r="CN1" t="s">
        <v>616</v>
      </c>
      <c r="CO1" t="s">
        <v>619</v>
      </c>
      <c r="CP1" t="s">
        <v>622</v>
      </c>
      <c r="CQ1" t="s">
        <v>625</v>
      </c>
      <c r="CR1" t="s">
        <v>627</v>
      </c>
      <c r="CS1" t="s">
        <v>629</v>
      </c>
      <c r="CT1" t="s">
        <v>631</v>
      </c>
      <c r="CU1" t="s">
        <v>634</v>
      </c>
      <c r="CV1" t="s">
        <v>636</v>
      </c>
      <c r="CW1" t="s">
        <v>638</v>
      </c>
      <c r="CX1" t="s">
        <v>640</v>
      </c>
      <c r="CY1" t="s">
        <v>642</v>
      </c>
      <c r="CZ1" t="s">
        <v>644</v>
      </c>
      <c r="DA1" t="s">
        <v>646</v>
      </c>
      <c r="DB1" t="s">
        <v>648</v>
      </c>
      <c r="DC1" t="s">
        <v>650</v>
      </c>
      <c r="DD1" t="s">
        <v>652</v>
      </c>
      <c r="DE1" t="s">
        <v>654</v>
      </c>
      <c r="DF1" t="s">
        <v>656</v>
      </c>
      <c r="DG1" t="s">
        <v>658</v>
      </c>
      <c r="DH1" t="s">
        <v>660</v>
      </c>
      <c r="DI1" t="s">
        <v>661</v>
      </c>
      <c r="DJ1" t="s">
        <v>869</v>
      </c>
      <c r="DK1" t="s">
        <v>870</v>
      </c>
      <c r="DL1" t="s">
        <v>871</v>
      </c>
      <c r="DM1" t="s">
        <v>872</v>
      </c>
      <c r="DN1" t="s">
        <v>873</v>
      </c>
      <c r="DO1" t="s">
        <v>874</v>
      </c>
      <c r="DP1" t="s">
        <v>875</v>
      </c>
      <c r="DQ1" t="s">
        <v>876</v>
      </c>
      <c r="DR1" t="s">
        <v>877</v>
      </c>
      <c r="DS1" t="s">
        <v>878</v>
      </c>
      <c r="DT1" t="s">
        <v>879</v>
      </c>
      <c r="DU1" t="s">
        <v>880</v>
      </c>
      <c r="DV1" t="s">
        <v>670</v>
      </c>
      <c r="DW1" t="s">
        <v>672</v>
      </c>
      <c r="DX1" t="s">
        <v>674</v>
      </c>
      <c r="DY1" t="s">
        <v>676</v>
      </c>
      <c r="DZ1" t="s">
        <v>678</v>
      </c>
      <c r="EA1" t="s">
        <v>680</v>
      </c>
      <c r="EB1" t="s">
        <v>682</v>
      </c>
      <c r="EC1" t="s">
        <v>684</v>
      </c>
      <c r="ED1" t="s">
        <v>686</v>
      </c>
      <c r="EE1" t="s">
        <v>688</v>
      </c>
      <c r="EF1" t="s">
        <v>690</v>
      </c>
      <c r="EG1" t="s">
        <v>692</v>
      </c>
      <c r="EH1" t="s">
        <v>693</v>
      </c>
      <c r="EI1" t="s">
        <v>694</v>
      </c>
      <c r="EJ1" t="s">
        <v>695</v>
      </c>
      <c r="EK1" t="s">
        <v>696</v>
      </c>
      <c r="EL1" t="s">
        <v>697</v>
      </c>
      <c r="EM1" t="s">
        <v>698</v>
      </c>
      <c r="EN1" t="s">
        <v>699</v>
      </c>
      <c r="EO1" t="s">
        <v>727</v>
      </c>
      <c r="EP1" t="s">
        <v>881</v>
      </c>
      <c r="EQ1" t="s">
        <v>882</v>
      </c>
      <c r="ER1" t="s">
        <v>883</v>
      </c>
      <c r="ES1" t="s">
        <v>884</v>
      </c>
      <c r="ET1" t="s">
        <v>731</v>
      </c>
      <c r="EU1" t="s">
        <v>732</v>
      </c>
      <c r="EV1" t="s">
        <v>885</v>
      </c>
      <c r="EW1" t="s">
        <v>733</v>
      </c>
      <c r="EX1" t="s">
        <v>539</v>
      </c>
      <c r="EY1" t="s">
        <v>886</v>
      </c>
      <c r="EZ1" t="s">
        <v>887</v>
      </c>
      <c r="FA1" t="s">
        <v>888</v>
      </c>
      <c r="FB1" t="s">
        <v>889</v>
      </c>
      <c r="FC1" t="s">
        <v>890</v>
      </c>
      <c r="FD1" t="s">
        <v>891</v>
      </c>
      <c r="FE1" t="s">
        <v>892</v>
      </c>
      <c r="FF1" t="s">
        <v>893</v>
      </c>
      <c r="FG1" t="s">
        <v>736</v>
      </c>
      <c r="FH1" t="s">
        <v>894</v>
      </c>
      <c r="FI1" t="s">
        <v>738</v>
      </c>
      <c r="FJ1" t="s">
        <v>739</v>
      </c>
      <c r="FK1" t="s">
        <v>740</v>
      </c>
      <c r="FL1" t="s">
        <v>742</v>
      </c>
      <c r="FM1" t="s">
        <v>778</v>
      </c>
      <c r="FN1" t="s">
        <v>542</v>
      </c>
      <c r="FO1" t="s">
        <v>895</v>
      </c>
      <c r="FP1" t="s">
        <v>743</v>
      </c>
    </row>
    <row r="2" spans="1:174" x14ac:dyDescent="0.3">
      <c r="A2" t="s">
        <v>556</v>
      </c>
      <c r="B2" s="57" t="str" cm="1">
        <f t="array" ref="B2">_xlfn.IFS(SAM!B2&gt;0,SAM!B2*1000,SAM!B2&lt;0,SAM!B2*1000,SAM!B2=0,"")</f>
        <v/>
      </c>
      <c r="C2" s="57" t="str" cm="1">
        <f t="array" ref="C2">_xlfn.IFS(SAM!C2&gt;0,SAM!C2*1000,SAM!C2&lt;0,SAM!C2*1000,SAM!C2=0,"")</f>
        <v/>
      </c>
      <c r="D2" s="57" t="str" cm="1">
        <f t="array" ref="D2">_xlfn.IFS(SAM!D2&gt;0,SAM!D2*1000,SAM!D2&lt;0,SAM!D2*1000,SAM!D2=0,"")</f>
        <v/>
      </c>
      <c r="E2" s="57" t="str" cm="1">
        <f t="array" ref="E2">_xlfn.IFS(SAM!E2&gt;0,SAM!E2*1000,SAM!E2&lt;0,SAM!E2*1000,SAM!E2=0,"")</f>
        <v/>
      </c>
      <c r="F2" s="57" t="str" cm="1">
        <f t="array" ref="F2">_xlfn.IFS(SAM!F2&gt;0,SAM!F2*1000,SAM!F2&lt;0,SAM!F2*1000,SAM!F2=0,"")</f>
        <v/>
      </c>
      <c r="G2" s="57" t="str" cm="1">
        <f t="array" ref="G2">_xlfn.IFS(SAM!G2&gt;0,SAM!G2*1000,SAM!G2&lt;0,SAM!G2*1000,SAM!G2=0,"")</f>
        <v/>
      </c>
      <c r="H2" s="57" t="str" cm="1">
        <f t="array" ref="H2">_xlfn.IFS(SAM!H2&gt;0,SAM!H2*1000,SAM!H2&lt;0,SAM!H2*1000,SAM!H2=0,"")</f>
        <v/>
      </c>
      <c r="I2" s="57" t="str" cm="1">
        <f t="array" ref="I2">_xlfn.IFS(SAM!I2&gt;0,SAM!I2*1000,SAM!I2&lt;0,SAM!I2*1000,SAM!I2=0,"")</f>
        <v/>
      </c>
      <c r="J2" s="57" t="str" cm="1">
        <f t="array" ref="J2">_xlfn.IFS(SAM!J2&gt;0,SAM!J2*1000,SAM!J2&lt;0,SAM!J2*1000,SAM!J2=0,"")</f>
        <v/>
      </c>
      <c r="K2" s="57" t="str" cm="1">
        <f t="array" ref="K2">_xlfn.IFS(SAM!K2&gt;0,SAM!K2*1000,SAM!K2&lt;0,SAM!K2*1000,SAM!K2=0,"")</f>
        <v/>
      </c>
      <c r="L2" s="57" t="str" cm="1">
        <f t="array" ref="L2">_xlfn.IFS(SAM!L2&gt;0,SAM!L2*1000,SAM!L2&lt;0,SAM!L2*1000,SAM!L2=0,"")</f>
        <v/>
      </c>
      <c r="M2" s="57" t="str" cm="1">
        <f t="array" ref="M2">_xlfn.IFS(SAM!M2&gt;0,SAM!M2*1000,SAM!M2&lt;0,SAM!M2*1000,SAM!M2=0,"")</f>
        <v/>
      </c>
      <c r="N2" s="57" t="str" cm="1">
        <f t="array" ref="N2">_xlfn.IFS(SAM!N2&gt;0,SAM!N2*1000,SAM!N2&lt;0,SAM!N2*1000,SAM!N2=0,"")</f>
        <v/>
      </c>
      <c r="O2" s="57" t="str" cm="1">
        <f t="array" ref="O2">_xlfn.IFS(SAM!O2&gt;0,SAM!O2*1000,SAM!O2&lt;0,SAM!O2*1000,SAM!O2=0,"")</f>
        <v/>
      </c>
      <c r="P2" s="57" t="str" cm="1">
        <f t="array" ref="P2">_xlfn.IFS(SAM!P2&gt;0,SAM!P2*1000,SAM!P2&lt;0,SAM!P2*1000,SAM!P2=0,"")</f>
        <v/>
      </c>
      <c r="Q2" s="57" t="str" cm="1">
        <f t="array" ref="Q2">_xlfn.IFS(SAM!Q2&gt;0,SAM!Q2*1000,SAM!Q2&lt;0,SAM!Q2*1000,SAM!Q2=0,"")</f>
        <v/>
      </c>
      <c r="R2" s="57" t="str" cm="1">
        <f t="array" ref="R2">_xlfn.IFS(SAM!R2&gt;0,SAM!R2*1000,SAM!R2&lt;0,SAM!R2*1000,SAM!R2=0,"")</f>
        <v/>
      </c>
      <c r="S2" s="57" t="str" cm="1">
        <f t="array" ref="S2">_xlfn.IFS(SAM!S2&gt;0,SAM!S2*1000,SAM!S2&lt;0,SAM!S2*1000,SAM!S2=0,"")</f>
        <v/>
      </c>
      <c r="T2" s="57" t="str" cm="1">
        <f t="array" ref="T2">_xlfn.IFS(SAM!T2&gt;0,SAM!T2*1000,SAM!T2&lt;0,SAM!T2*1000,SAM!T2=0,"")</f>
        <v/>
      </c>
      <c r="U2" s="57" t="str" cm="1">
        <f t="array" ref="U2">_xlfn.IFS(SAM!U2&gt;0,SAM!U2*1000,SAM!U2&lt;0,SAM!U2*1000,SAM!U2=0,"")</f>
        <v/>
      </c>
      <c r="V2" s="57" t="str" cm="1">
        <f t="array" ref="V2">_xlfn.IFS(SAM!V2&gt;0,SAM!V2*1000,SAM!V2&lt;0,SAM!V2*1000,SAM!V2=0,"")</f>
        <v/>
      </c>
      <c r="W2" s="57" t="str" cm="1">
        <f t="array" ref="W2">_xlfn.IFS(SAM!W2&gt;0,SAM!W2*1000,SAM!W2&lt;0,SAM!W2*1000,SAM!W2=0,"")</f>
        <v/>
      </c>
      <c r="X2" s="57" t="str" cm="1">
        <f t="array" ref="X2">_xlfn.IFS(SAM!X2&gt;0,SAM!X2*1000,SAM!X2&lt;0,SAM!X2*1000,SAM!X2=0,"")</f>
        <v/>
      </c>
      <c r="Y2" s="57" t="str" cm="1">
        <f t="array" ref="Y2">_xlfn.IFS(SAM!Y2&gt;0,SAM!Y2*1000,SAM!Y2&lt;0,SAM!Y2*1000,SAM!Y2=0,"")</f>
        <v/>
      </c>
      <c r="Z2" s="57" t="str" cm="1">
        <f t="array" ref="Z2">_xlfn.IFS(SAM!Z2&gt;0,SAM!Z2*1000,SAM!Z2&lt;0,SAM!Z2*1000,SAM!Z2=0,"")</f>
        <v/>
      </c>
      <c r="AA2" s="57" t="str" cm="1">
        <f t="array" ref="AA2">_xlfn.IFS(SAM!AA2&gt;0,SAM!AA2*1000,SAM!AA2&lt;0,SAM!AA2*1000,SAM!AA2=0,"")</f>
        <v/>
      </c>
      <c r="AB2" s="57" t="str" cm="1">
        <f t="array" ref="AB2">_xlfn.IFS(SAM!AB2&gt;0,SAM!AB2*1000,SAM!AB2&lt;0,SAM!AB2*1000,SAM!AB2=0,"")</f>
        <v/>
      </c>
      <c r="AC2" s="57" t="str" cm="1">
        <f t="array" ref="AC2">_xlfn.IFS(SAM!AC2&gt;0,SAM!AC2*1000,SAM!AC2&lt;0,SAM!AC2*1000,SAM!AC2=0,"")</f>
        <v/>
      </c>
      <c r="AD2" s="57" t="str" cm="1">
        <f t="array" ref="AD2">_xlfn.IFS(SAM!AD2&gt;0,SAM!AD2*1000,SAM!AD2&lt;0,SAM!AD2*1000,SAM!AD2=0,"")</f>
        <v/>
      </c>
      <c r="AE2" s="57" t="str" cm="1">
        <f t="array" ref="AE2">_xlfn.IFS(SAM!AE2&gt;0,SAM!AE2*1000,SAM!AE2&lt;0,SAM!AE2*1000,SAM!AE2=0,"")</f>
        <v/>
      </c>
      <c r="AF2" s="57" t="str" cm="1">
        <f t="array" ref="AF2">_xlfn.IFS(SAM!AF2&gt;0,SAM!AF2*1000,SAM!AF2&lt;0,SAM!AF2*1000,SAM!AF2=0,"")</f>
        <v/>
      </c>
      <c r="AG2" s="57" t="str" cm="1">
        <f t="array" ref="AG2">_xlfn.IFS(SAM!AG2&gt;0,SAM!AG2*1000,SAM!AG2&lt;0,SAM!AG2*1000,SAM!AG2=0,"")</f>
        <v/>
      </c>
      <c r="AH2" s="57" t="str" cm="1">
        <f t="array" ref="AH2">_xlfn.IFS(SAM!AH2&gt;0,SAM!AH2*1000,SAM!AH2&lt;0,SAM!AH2*1000,SAM!AH2=0,"")</f>
        <v/>
      </c>
      <c r="AI2" s="57" t="str" cm="1">
        <f t="array" ref="AI2">_xlfn.IFS(SAM!AI2&gt;0,SAM!AI2*1000,SAM!AI2&lt;0,SAM!AI2*1000,SAM!AI2=0,"")</f>
        <v/>
      </c>
      <c r="AJ2" s="57" t="str" cm="1">
        <f t="array" ref="AJ2">_xlfn.IFS(SAM!AJ2&gt;0,SAM!AJ2*1000,SAM!AJ2&lt;0,SAM!AJ2*1000,SAM!AJ2=0,"")</f>
        <v/>
      </c>
      <c r="AK2" s="57" t="str" cm="1">
        <f t="array" ref="AK2">_xlfn.IFS(SAM!AK2&gt;0,SAM!AK2*1000,SAM!AK2&lt;0,SAM!AK2*1000,SAM!AK2=0,"")</f>
        <v/>
      </c>
      <c r="AL2" s="57" t="str" cm="1">
        <f t="array" ref="AL2">_xlfn.IFS(SAM!AL2&gt;0,SAM!AL2*1000,SAM!AL2&lt;0,SAM!AL2*1000,SAM!AL2=0,"")</f>
        <v/>
      </c>
      <c r="AM2" s="57" t="str" cm="1">
        <f t="array" ref="AM2">_xlfn.IFS(SAM!AM2&gt;0,SAM!AM2*1000,SAM!AM2&lt;0,SAM!AM2*1000,SAM!AM2=0,"")</f>
        <v/>
      </c>
      <c r="AN2" s="57" t="str" cm="1">
        <f t="array" ref="AN2">_xlfn.IFS(SAM!AN2&gt;0,SAM!AN2*1000,SAM!AN2&lt;0,SAM!AN2*1000,SAM!AN2=0,"")</f>
        <v/>
      </c>
      <c r="AO2" s="57" t="str" cm="1">
        <f t="array" ref="AO2">_xlfn.IFS(SAM!AO2&gt;0,SAM!AO2*1000,SAM!AO2&lt;0,SAM!AO2*1000,SAM!AO2=0,"")</f>
        <v/>
      </c>
      <c r="AP2" s="57" t="str" cm="1">
        <f t="array" ref="AP2">_xlfn.IFS(SAM!AP2&gt;0,SAM!AP2*1000,SAM!AP2&lt;0,SAM!AP2*1000,SAM!AP2=0,"")</f>
        <v/>
      </c>
      <c r="AQ2" s="57" t="str" cm="1">
        <f t="array" ref="AQ2">_xlfn.IFS(SAM!AQ2&gt;0,SAM!AQ2*1000,SAM!AQ2&lt;0,SAM!AQ2*1000,SAM!AQ2=0,"")</f>
        <v/>
      </c>
      <c r="AR2" s="57" t="str" cm="1">
        <f t="array" ref="AR2">_xlfn.IFS(SAM!AR2&gt;0,SAM!AR2*1000,SAM!AR2&lt;0,SAM!AR2*1000,SAM!AR2=0,"")</f>
        <v/>
      </c>
      <c r="AS2" s="57" t="str" cm="1">
        <f t="array" ref="AS2">_xlfn.IFS(SAM!AS2&gt;0,SAM!AS2*1000,SAM!AS2&lt;0,SAM!AS2*1000,SAM!AS2=0,"")</f>
        <v/>
      </c>
      <c r="AT2" s="57" t="str" cm="1">
        <f t="array" ref="AT2">_xlfn.IFS(SAM!AT2&gt;0,SAM!AT2*1000,SAM!AT2&lt;0,SAM!AT2*1000,SAM!AT2=0,"")</f>
        <v/>
      </c>
      <c r="AU2" s="57" t="str" cm="1">
        <f t="array" ref="AU2">_xlfn.IFS(SAM!AU2&gt;0,SAM!AU2*1000,SAM!AU2&lt;0,SAM!AU2*1000,SAM!AU2=0,"")</f>
        <v/>
      </c>
      <c r="AV2" s="57" t="str" cm="1">
        <f t="array" ref="AV2">_xlfn.IFS(SAM!AV2&gt;0,SAM!AV2*1000,SAM!AV2&lt;0,SAM!AV2*1000,SAM!AV2=0,"")</f>
        <v/>
      </c>
      <c r="AW2" s="57" t="str" cm="1">
        <f t="array" ref="AW2">_xlfn.IFS(SAM!AW2&gt;0,SAM!AW2*1000,SAM!AW2&lt;0,SAM!AW2*1000,SAM!AW2=0,"")</f>
        <v/>
      </c>
      <c r="AX2" s="57" t="str" cm="1">
        <f t="array" ref="AX2">_xlfn.IFS(SAM!AX2&gt;0,SAM!AX2*1000,SAM!AX2&lt;0,SAM!AX2*1000,SAM!AX2=0,"")</f>
        <v/>
      </c>
      <c r="AY2" s="57" t="str" cm="1">
        <f t="array" ref="AY2">_xlfn.IFS(SAM!AY2&gt;0,SAM!AY2*1000,SAM!AY2&lt;0,SAM!AY2*1000,SAM!AY2=0,"")</f>
        <v/>
      </c>
      <c r="AZ2" s="57" t="str" cm="1">
        <f t="array" ref="AZ2">_xlfn.IFS(SAM!AZ2&gt;0,SAM!AZ2*1000,SAM!AZ2&lt;0,SAM!AZ2*1000,SAM!AZ2=0,"")</f>
        <v/>
      </c>
      <c r="BA2" s="57" t="str" cm="1">
        <f t="array" ref="BA2">_xlfn.IFS(SAM!BA2&gt;0,SAM!BA2*1000,SAM!BA2&lt;0,SAM!BA2*1000,SAM!BA2=0,"")</f>
        <v/>
      </c>
      <c r="BB2" s="57" t="str" cm="1">
        <f t="array" ref="BB2">_xlfn.IFS(SAM!BB2&gt;0,SAM!BB2*1000,SAM!BB2&lt;0,SAM!BB2*1000,SAM!BB2=0,"")</f>
        <v/>
      </c>
      <c r="BC2" s="57" t="str" cm="1">
        <f t="array" ref="BC2">_xlfn.IFS(SAM!BC2&gt;0,SAM!BC2*1000,SAM!BC2&lt;0,SAM!BC2*1000,SAM!BC2=0,"")</f>
        <v/>
      </c>
      <c r="BD2" s="57" t="str" cm="1">
        <f t="array" ref="BD2">_xlfn.IFS(SAM!BD2&gt;0,SAM!BD2*1000,SAM!BD2&lt;0,SAM!BD2*1000,SAM!BD2=0,"")</f>
        <v/>
      </c>
      <c r="BE2" s="57" t="str" cm="1">
        <f t="array" ref="BE2">_xlfn.IFS(SAM!BE2&gt;0,SAM!BE2*1000,SAM!BE2&lt;0,SAM!BE2*1000,SAM!BE2=0,"")</f>
        <v/>
      </c>
      <c r="BF2" s="57" t="str" cm="1">
        <f t="array" ref="BF2">_xlfn.IFS(SAM!BF2&gt;0,SAM!BF2*1000,SAM!BF2&lt;0,SAM!BF2*1000,SAM!BF2=0,"")</f>
        <v/>
      </c>
      <c r="BG2" s="57" t="str" cm="1">
        <f t="array" ref="BG2">_xlfn.IFS(SAM!BG2&gt;0,SAM!BG2*1000,SAM!BG2&lt;0,SAM!BG2*1000,SAM!BG2=0,"")</f>
        <v/>
      </c>
      <c r="BH2" s="57" t="str" cm="1">
        <f t="array" ref="BH2">_xlfn.IFS(SAM!BH2&gt;0,SAM!BH2*1000,SAM!BH2&lt;0,SAM!BH2*1000,SAM!BH2=0,"")</f>
        <v/>
      </c>
      <c r="BI2" s="57" t="str" cm="1">
        <f t="array" ref="BI2">_xlfn.IFS(SAM!BI2&gt;0,SAM!BI2*1000,SAM!BI2&lt;0,SAM!BI2*1000,SAM!BI2=0,"")</f>
        <v/>
      </c>
      <c r="BJ2" s="57" t="str" cm="1">
        <f t="array" ref="BJ2">_xlfn.IFS(SAM!BJ2&gt;0,SAM!BJ2*1000,SAM!BJ2&lt;0,SAM!BJ2*1000,SAM!BJ2=0,"")</f>
        <v/>
      </c>
      <c r="BK2" s="57" t="str" cm="1">
        <f t="array" ref="BK2">_xlfn.IFS(SAM!BK2&gt;0,SAM!BK2*1000,SAM!BK2&lt;0,SAM!BK2*1000,SAM!BK2=0,"")</f>
        <v/>
      </c>
      <c r="BL2" s="57" t="str" cm="1">
        <f t="array" ref="BL2">_xlfn.IFS(SAM!BL2&gt;0,SAM!BL2*1000,SAM!BL2&lt;0,SAM!BL2*1000,SAM!BL2=0,"")</f>
        <v/>
      </c>
      <c r="BM2" s="57" t="str" cm="1">
        <f t="array" ref="BM2">_xlfn.IFS(SAM!BM2&gt;0,SAM!BM2*1000,SAM!BM2&lt;0,SAM!BM2*1000,SAM!BM2=0,"")</f>
        <v/>
      </c>
      <c r="BN2" s="57" t="str" cm="1">
        <f t="array" ref="BN2">_xlfn.IFS(SAM!BN2&gt;0,SAM!BN2*1000,SAM!BN2&lt;0,SAM!BN2*1000,SAM!BN2=0,"")</f>
        <v/>
      </c>
      <c r="BO2" s="57" t="str" cm="1">
        <f t="array" ref="BO2">_xlfn.IFS(SAM!BO2&gt;0,SAM!BO2*1000,SAM!BO2&lt;0,SAM!BO2*1000,SAM!BO2=0,"")</f>
        <v/>
      </c>
      <c r="BP2" s="57" t="str" cm="1">
        <f t="array" ref="BP2">_xlfn.IFS(SAM!BP2&gt;0,SAM!BP2*1000,SAM!BP2&lt;0,SAM!BP2*1000,SAM!BP2=0,"")</f>
        <v/>
      </c>
      <c r="BQ2" s="57" cm="1">
        <f t="array" ref="BQ2">_xlfn.IFS(SAM!BQ2&gt;0,SAM!BQ2*1000,SAM!BQ2&lt;0,SAM!BQ2*1000,SAM!BQ2=0,"")</f>
        <v>19361.170865664502</v>
      </c>
      <c r="BR2" s="57" t="str" cm="1">
        <f t="array" ref="BR2">_xlfn.IFS(SAM!BR2&gt;0,SAM!BR2*1000,SAM!BR2&lt;0,SAM!BR2*1000,SAM!BR2=0,"")</f>
        <v/>
      </c>
      <c r="BS2" s="57" t="str" cm="1">
        <f t="array" ref="BS2">_xlfn.IFS(SAM!BS2&gt;0,SAM!BS2*1000,SAM!BS2&lt;0,SAM!BS2*1000,SAM!BS2=0,"")</f>
        <v/>
      </c>
      <c r="BT2" s="57" t="str" cm="1">
        <f t="array" ref="BT2">_xlfn.IFS(SAM!BT2&gt;0,SAM!BT2*1000,SAM!BT2&lt;0,SAM!BT2*1000,SAM!BT2=0,"")</f>
        <v/>
      </c>
      <c r="BU2" s="57" t="str" cm="1">
        <f t="array" ref="BU2">_xlfn.IFS(SAM!BU2&gt;0,SAM!BU2*1000,SAM!BU2&lt;0,SAM!BU2*1000,SAM!BU2=0,"")</f>
        <v/>
      </c>
      <c r="BV2" s="57" t="str" cm="1">
        <f t="array" ref="BV2">_xlfn.IFS(SAM!BV2&gt;0,SAM!BV2*1000,SAM!BV2&lt;0,SAM!BV2*1000,SAM!BV2=0,"")</f>
        <v/>
      </c>
      <c r="BW2" s="57" t="str" cm="1">
        <f t="array" ref="BW2">_xlfn.IFS(SAM!BW2&gt;0,SAM!BW2*1000,SAM!BW2&lt;0,SAM!BW2*1000,SAM!BW2=0,"")</f>
        <v/>
      </c>
      <c r="BX2" s="57" t="str" cm="1">
        <f t="array" ref="BX2">_xlfn.IFS(SAM!BX2&gt;0,SAM!BX2*1000,SAM!BX2&lt;0,SAM!BX2*1000,SAM!BX2=0,"")</f>
        <v/>
      </c>
      <c r="BY2" s="57" t="str" cm="1">
        <f t="array" ref="BY2">_xlfn.IFS(SAM!BY2&gt;0,SAM!BY2*1000,SAM!BY2&lt;0,SAM!BY2*1000,SAM!BY2=0,"")</f>
        <v/>
      </c>
      <c r="BZ2" s="57" t="str" cm="1">
        <f t="array" ref="BZ2">_xlfn.IFS(SAM!BZ2&gt;0,SAM!BZ2*1000,SAM!BZ2&lt;0,SAM!BZ2*1000,SAM!BZ2=0,"")</f>
        <v/>
      </c>
      <c r="CA2" s="57" t="str" cm="1">
        <f t="array" ref="CA2">_xlfn.IFS(SAM!CA2&gt;0,SAM!CA2*1000,SAM!CA2&lt;0,SAM!CA2*1000,SAM!CA2=0,"")</f>
        <v/>
      </c>
      <c r="CB2" s="57" t="str" cm="1">
        <f t="array" ref="CB2">_xlfn.IFS(SAM!CB2&gt;0,SAM!CB2*1000,SAM!CB2&lt;0,SAM!CB2*1000,SAM!CB2=0,"")</f>
        <v/>
      </c>
      <c r="CC2" s="57" t="str" cm="1">
        <f t="array" ref="CC2">_xlfn.IFS(SAM!CC2&gt;0,SAM!CC2*1000,SAM!CC2&lt;0,SAM!CC2*1000,SAM!CC2=0,"")</f>
        <v/>
      </c>
      <c r="CD2" s="57" t="str" cm="1">
        <f t="array" ref="CD2">_xlfn.IFS(SAM!CD2&gt;0,SAM!CD2*1000,SAM!CD2&lt;0,SAM!CD2*1000,SAM!CD2=0,"")</f>
        <v/>
      </c>
      <c r="CE2" s="57" t="str" cm="1">
        <f t="array" ref="CE2">_xlfn.IFS(SAM!CE2&gt;0,SAM!CE2*1000,SAM!CE2&lt;0,SAM!CE2*1000,SAM!CE2=0,"")</f>
        <v/>
      </c>
      <c r="CF2" s="57" t="str" cm="1">
        <f t="array" ref="CF2">_xlfn.IFS(SAM!CF2&gt;0,SAM!CF2*1000,SAM!CF2&lt;0,SAM!CF2*1000,SAM!CF2=0,"")</f>
        <v/>
      </c>
      <c r="CG2" s="57" t="str" cm="1">
        <f t="array" ref="CG2">_xlfn.IFS(SAM!CG2&gt;0,SAM!CG2*1000,SAM!CG2&lt;0,SAM!CG2*1000,SAM!CG2=0,"")</f>
        <v/>
      </c>
      <c r="CH2" s="57" t="str" cm="1">
        <f t="array" ref="CH2">_xlfn.IFS(SAM!CH2&gt;0,SAM!CH2*1000,SAM!CH2&lt;0,SAM!CH2*1000,SAM!CH2=0,"")</f>
        <v/>
      </c>
      <c r="CI2" s="57" t="str" cm="1">
        <f t="array" ref="CI2">_xlfn.IFS(SAM!CI2&gt;0,SAM!CI2*1000,SAM!CI2&lt;0,SAM!CI2*1000,SAM!CI2=0,"")</f>
        <v/>
      </c>
      <c r="CJ2" s="57" t="str" cm="1">
        <f t="array" ref="CJ2">_xlfn.IFS(SAM!CJ2&gt;0,SAM!CJ2*1000,SAM!CJ2&lt;0,SAM!CJ2*1000,SAM!CJ2=0,"")</f>
        <v/>
      </c>
      <c r="CK2" s="57" t="str" cm="1">
        <f t="array" ref="CK2">_xlfn.IFS(SAM!CK2&gt;0,SAM!CK2*1000,SAM!CK2&lt;0,SAM!CK2*1000,SAM!CK2=0,"")</f>
        <v/>
      </c>
      <c r="CL2" s="57" t="str" cm="1">
        <f t="array" ref="CL2">_xlfn.IFS(SAM!CL2&gt;0,SAM!CL2*1000,SAM!CL2&lt;0,SAM!CL2*1000,SAM!CL2=0,"")</f>
        <v/>
      </c>
      <c r="CM2" s="57" t="str" cm="1">
        <f t="array" ref="CM2">_xlfn.IFS(SAM!CM2&gt;0,SAM!CM2*1000,SAM!CM2&lt;0,SAM!CM2*1000,SAM!CM2=0,"")</f>
        <v/>
      </c>
      <c r="CN2" s="57" t="str" cm="1">
        <f t="array" ref="CN2">_xlfn.IFS(SAM!CN2&gt;0,SAM!CN2*1000,SAM!CN2&lt;0,SAM!CN2*1000,SAM!CN2=0,"")</f>
        <v/>
      </c>
      <c r="CO2" s="57" t="str" cm="1">
        <f t="array" ref="CO2">_xlfn.IFS(SAM!CO2&gt;0,SAM!CO2*1000,SAM!CO2&lt;0,SAM!CO2*1000,SAM!CO2=0,"")</f>
        <v/>
      </c>
      <c r="CP2" s="57" t="str" cm="1">
        <f t="array" ref="CP2">_xlfn.IFS(SAM!CP2&gt;0,SAM!CP2*1000,SAM!CP2&lt;0,SAM!CP2*1000,SAM!CP2=0,"")</f>
        <v/>
      </c>
      <c r="CQ2" s="57" t="str" cm="1">
        <f t="array" ref="CQ2">_xlfn.IFS(SAM!CQ2&gt;0,SAM!CQ2*1000,SAM!CQ2&lt;0,SAM!CQ2*1000,SAM!CQ2=0,"")</f>
        <v/>
      </c>
      <c r="CR2" s="57" t="str" cm="1">
        <f t="array" ref="CR2">_xlfn.IFS(SAM!CR2&gt;0,SAM!CR2*1000,SAM!CR2&lt;0,SAM!CR2*1000,SAM!CR2=0,"")</f>
        <v/>
      </c>
      <c r="CS2" s="57" t="str" cm="1">
        <f t="array" ref="CS2">_xlfn.IFS(SAM!CS2&gt;0,SAM!CS2*1000,SAM!CS2&lt;0,SAM!CS2*1000,SAM!CS2=0,"")</f>
        <v/>
      </c>
      <c r="CT2" s="57" t="str" cm="1">
        <f t="array" ref="CT2">_xlfn.IFS(SAM!CT2&gt;0,SAM!CT2*1000,SAM!CT2&lt;0,SAM!CT2*1000,SAM!CT2=0,"")</f>
        <v/>
      </c>
      <c r="CU2" s="57" t="str" cm="1">
        <f t="array" ref="CU2">_xlfn.IFS(SAM!CU2&gt;0,SAM!CU2*1000,SAM!CU2&lt;0,SAM!CU2*1000,SAM!CU2=0,"")</f>
        <v/>
      </c>
      <c r="CV2" s="57" t="str" cm="1">
        <f t="array" ref="CV2">_xlfn.IFS(SAM!CV2&gt;0,SAM!CV2*1000,SAM!CV2&lt;0,SAM!CV2*1000,SAM!CV2=0,"")</f>
        <v/>
      </c>
      <c r="CW2" s="57" t="str" cm="1">
        <f t="array" ref="CW2">_xlfn.IFS(SAM!CW2&gt;0,SAM!CW2*1000,SAM!CW2&lt;0,SAM!CW2*1000,SAM!CW2=0,"")</f>
        <v/>
      </c>
      <c r="CX2" s="57" t="str" cm="1">
        <f t="array" ref="CX2">_xlfn.IFS(SAM!CX2&gt;0,SAM!CX2*1000,SAM!CX2&lt;0,SAM!CX2*1000,SAM!CX2=0,"")</f>
        <v/>
      </c>
      <c r="CY2" s="57" t="str" cm="1">
        <f t="array" ref="CY2">_xlfn.IFS(SAM!CY2&gt;0,SAM!CY2*1000,SAM!CY2&lt;0,SAM!CY2*1000,SAM!CY2=0,"")</f>
        <v/>
      </c>
      <c r="CZ2" s="57" t="str" cm="1">
        <f t="array" ref="CZ2">_xlfn.IFS(SAM!CZ2&gt;0,SAM!CZ2*1000,SAM!CZ2&lt;0,SAM!CZ2*1000,SAM!CZ2=0,"")</f>
        <v/>
      </c>
      <c r="DA2" s="57" t="str" cm="1">
        <f t="array" ref="DA2">_xlfn.IFS(SAM!DA2&gt;0,SAM!DA2*1000,SAM!DA2&lt;0,SAM!DA2*1000,SAM!DA2=0,"")</f>
        <v/>
      </c>
      <c r="DB2" s="57" t="str" cm="1">
        <f t="array" ref="DB2">_xlfn.IFS(SAM!DB2&gt;0,SAM!DB2*1000,SAM!DB2&lt;0,SAM!DB2*1000,SAM!DB2=0,"")</f>
        <v/>
      </c>
      <c r="DC2" s="57" t="str" cm="1">
        <f t="array" ref="DC2">_xlfn.IFS(SAM!DC2&gt;0,SAM!DC2*1000,SAM!DC2&lt;0,SAM!DC2*1000,SAM!DC2=0,"")</f>
        <v/>
      </c>
      <c r="DD2" s="57" t="str" cm="1">
        <f t="array" ref="DD2">_xlfn.IFS(SAM!DD2&gt;0,SAM!DD2*1000,SAM!DD2&lt;0,SAM!DD2*1000,SAM!DD2=0,"")</f>
        <v/>
      </c>
      <c r="DE2" s="57" t="str" cm="1">
        <f t="array" ref="DE2">_xlfn.IFS(SAM!DE2&gt;0,SAM!DE2*1000,SAM!DE2&lt;0,SAM!DE2*1000,SAM!DE2=0,"")</f>
        <v/>
      </c>
      <c r="DF2" s="57" t="str" cm="1">
        <f t="array" ref="DF2">_xlfn.IFS(SAM!DF2&gt;0,SAM!DF2*1000,SAM!DF2&lt;0,SAM!DF2*1000,SAM!DF2=0,"")</f>
        <v/>
      </c>
      <c r="DG2" s="57" t="str" cm="1">
        <f t="array" ref="DG2">_xlfn.IFS(SAM!DG2&gt;0,SAM!DG2*1000,SAM!DG2&lt;0,SAM!DG2*1000,SAM!DG2=0,"")</f>
        <v/>
      </c>
      <c r="DH2" s="57" t="str" cm="1">
        <f t="array" ref="DH2">_xlfn.IFS(SAM!DH2&gt;0,SAM!DH2*1000,SAM!DH2&lt;0,SAM!DH2*1000,SAM!DH2=0,"")</f>
        <v/>
      </c>
      <c r="DI2" s="57" t="str" cm="1">
        <f t="array" ref="DI2">_xlfn.IFS(SAM!DI2&gt;0,SAM!DI2*1000,SAM!DI2&lt;0,SAM!DI2*1000,SAM!DI2=0,"")</f>
        <v/>
      </c>
      <c r="DJ2" s="57" t="str" cm="1">
        <f t="array" ref="DJ2">_xlfn.IFS(SAM!DJ2&gt;0,SAM!DJ2*1000,SAM!DJ2&lt;0,SAM!DJ2*1000,SAM!DJ2=0,"")</f>
        <v/>
      </c>
      <c r="DK2" s="57" t="str" cm="1">
        <f t="array" ref="DK2">_xlfn.IFS(SAM!DK2&gt;0,SAM!DK2*1000,SAM!DK2&lt;0,SAM!DK2*1000,SAM!DK2=0,"")</f>
        <v/>
      </c>
      <c r="DL2" s="57" t="str" cm="1">
        <f t="array" ref="DL2">_xlfn.IFS(SAM!DL2&gt;0,SAM!DL2*1000,SAM!DL2&lt;0,SAM!DL2*1000,SAM!DL2=0,"")</f>
        <v/>
      </c>
      <c r="DM2" s="57" t="str" cm="1">
        <f t="array" ref="DM2">_xlfn.IFS(SAM!DM2&gt;0,SAM!DM2*1000,SAM!DM2&lt;0,SAM!DM2*1000,SAM!DM2=0,"")</f>
        <v/>
      </c>
      <c r="DN2" s="57" t="str" cm="1">
        <f t="array" ref="DN2">_xlfn.IFS(SAM!DN2&gt;0,SAM!DN2*1000,SAM!DN2&lt;0,SAM!DN2*1000,SAM!DN2=0,"")</f>
        <v/>
      </c>
      <c r="DO2" s="57" t="str" cm="1">
        <f t="array" ref="DO2">_xlfn.IFS(SAM!DO2&gt;0,SAM!DO2*1000,SAM!DO2&lt;0,SAM!DO2*1000,SAM!DO2=0,"")</f>
        <v/>
      </c>
      <c r="DP2" s="57" t="str" cm="1">
        <f t="array" ref="DP2">_xlfn.IFS(SAM!DP2&gt;0,SAM!DP2*1000,SAM!DP2&lt;0,SAM!DP2*1000,SAM!DP2=0,"")</f>
        <v/>
      </c>
      <c r="DQ2" s="57" t="str" cm="1">
        <f t="array" ref="DQ2">_xlfn.IFS(SAM!DQ2&gt;0,SAM!DQ2*1000,SAM!DQ2&lt;0,SAM!DQ2*1000,SAM!DQ2=0,"")</f>
        <v/>
      </c>
      <c r="DR2" s="57" t="str" cm="1">
        <f t="array" ref="DR2">_xlfn.IFS(SAM!DR2&gt;0,SAM!DR2*1000,SAM!DR2&lt;0,SAM!DR2*1000,SAM!DR2=0,"")</f>
        <v/>
      </c>
      <c r="DS2" s="57" t="str" cm="1">
        <f t="array" ref="DS2">_xlfn.IFS(SAM!DS2&gt;0,SAM!DS2*1000,SAM!DS2&lt;0,SAM!DS2*1000,SAM!DS2=0,"")</f>
        <v/>
      </c>
      <c r="DT2" s="57" t="str" cm="1">
        <f t="array" ref="DT2">_xlfn.IFS(SAM!DT2&gt;0,SAM!DT2*1000,SAM!DT2&lt;0,SAM!DT2*1000,SAM!DT2=0,"")</f>
        <v/>
      </c>
      <c r="DU2" s="57" t="str" cm="1">
        <f t="array" ref="DU2">_xlfn.IFS(SAM!DU2&gt;0,SAM!DU2*1000,SAM!DU2&lt;0,SAM!DU2*1000,SAM!DU2=0,"")</f>
        <v/>
      </c>
      <c r="DV2" s="57" t="str" cm="1">
        <f t="array" ref="DV2">_xlfn.IFS(SAM!DV2&gt;0,SAM!DV2*1000,SAM!DV2&lt;0,SAM!DV2*1000,SAM!DV2=0,"")</f>
        <v/>
      </c>
      <c r="DW2" s="57" t="str" cm="1">
        <f t="array" ref="DW2">_xlfn.IFS(SAM!DW2&gt;0,SAM!DW2*1000,SAM!DW2&lt;0,SAM!DW2*1000,SAM!DW2=0,"")</f>
        <v/>
      </c>
      <c r="DX2" s="57" t="str" cm="1">
        <f t="array" ref="DX2">_xlfn.IFS(SAM!DX2&gt;0,SAM!DX2*1000,SAM!DX2&lt;0,SAM!DX2*1000,SAM!DX2=0,"")</f>
        <v/>
      </c>
      <c r="DY2" s="57" t="str" cm="1">
        <f t="array" ref="DY2">_xlfn.IFS(SAM!DY2&gt;0,SAM!DY2*1000,SAM!DY2&lt;0,SAM!DY2*1000,SAM!DY2=0,"")</f>
        <v/>
      </c>
      <c r="DZ2" s="57" t="str" cm="1">
        <f t="array" ref="DZ2">_xlfn.IFS(SAM!DZ2&gt;0,SAM!DZ2*1000,SAM!DZ2&lt;0,SAM!DZ2*1000,SAM!DZ2=0,"")</f>
        <v/>
      </c>
      <c r="EA2" s="57" t="str" cm="1">
        <f t="array" ref="EA2">_xlfn.IFS(SAM!EA2&gt;0,SAM!EA2*1000,SAM!EA2&lt;0,SAM!EA2*1000,SAM!EA2=0,"")</f>
        <v/>
      </c>
      <c r="EB2" s="57" t="str" cm="1">
        <f t="array" ref="EB2">_xlfn.IFS(SAM!EB2&gt;0,SAM!EB2*1000,SAM!EB2&lt;0,SAM!EB2*1000,SAM!EB2=0,"")</f>
        <v/>
      </c>
      <c r="EC2" s="57" t="str" cm="1">
        <f t="array" ref="EC2">_xlfn.IFS(SAM!EC2&gt;0,SAM!EC2*1000,SAM!EC2&lt;0,SAM!EC2*1000,SAM!EC2=0,"")</f>
        <v/>
      </c>
      <c r="ED2" s="57" t="str" cm="1">
        <f t="array" ref="ED2">_xlfn.IFS(SAM!ED2&gt;0,SAM!ED2*1000,SAM!ED2&lt;0,SAM!ED2*1000,SAM!ED2=0,"")</f>
        <v/>
      </c>
      <c r="EE2" s="57" t="str" cm="1">
        <f t="array" ref="EE2">_xlfn.IFS(SAM!EE2&gt;0,SAM!EE2*1000,SAM!EE2&lt;0,SAM!EE2*1000,SAM!EE2=0,"")</f>
        <v/>
      </c>
      <c r="EF2" s="57" t="str" cm="1">
        <f t="array" ref="EF2">_xlfn.IFS(SAM!EF2&gt;0,SAM!EF2*1000,SAM!EF2&lt;0,SAM!EF2*1000,SAM!EF2=0,"")</f>
        <v/>
      </c>
      <c r="EG2" s="57" t="str" cm="1">
        <f t="array" ref="EG2">_xlfn.IFS(SAM!EG2&gt;0,SAM!EG2*1000,SAM!EG2&lt;0,SAM!EG2*1000,SAM!EG2=0,"")</f>
        <v/>
      </c>
      <c r="EH2" s="57" t="str" cm="1">
        <f t="array" ref="EH2">_xlfn.IFS(SAM!EH2&gt;0,SAM!EH2*1000,SAM!EH2&lt;0,SAM!EH2*1000,SAM!EH2=0,"")</f>
        <v/>
      </c>
      <c r="EI2" s="57" t="str" cm="1">
        <f t="array" ref="EI2">_xlfn.IFS(SAM!EI2&gt;0,SAM!EI2*1000,SAM!EI2&lt;0,SAM!EI2*1000,SAM!EI2=0,"")</f>
        <v/>
      </c>
      <c r="EJ2" s="57" t="str" cm="1">
        <f t="array" ref="EJ2">_xlfn.IFS(SAM!EJ2&gt;0,SAM!EJ2*1000,SAM!EJ2&lt;0,SAM!EJ2*1000,SAM!EJ2=0,"")</f>
        <v/>
      </c>
      <c r="EK2" s="57" t="str" cm="1">
        <f t="array" ref="EK2">_xlfn.IFS(SAM!EK2&gt;0,SAM!EK2*1000,SAM!EK2&lt;0,SAM!EK2*1000,SAM!EK2=0,"")</f>
        <v/>
      </c>
      <c r="EL2" s="57" t="str" cm="1">
        <f t="array" ref="EL2">_xlfn.IFS(SAM!EL2&gt;0,SAM!EL2*1000,SAM!EL2&lt;0,SAM!EL2*1000,SAM!EL2=0,"")</f>
        <v/>
      </c>
      <c r="EM2" s="57" t="str" cm="1">
        <f t="array" ref="EM2">_xlfn.IFS(SAM!EM2&gt;0,SAM!EM2*1000,SAM!EM2&lt;0,SAM!EM2*1000,SAM!EM2=0,"")</f>
        <v/>
      </c>
      <c r="EN2" s="57" t="str" cm="1">
        <f t="array" ref="EN2">_xlfn.IFS(SAM!EN2&gt;0,SAM!EN2*1000,SAM!EN2&lt;0,SAM!EN2*1000,SAM!EN2=0,"")</f>
        <v/>
      </c>
      <c r="EO2" s="57" t="str" cm="1">
        <f t="array" ref="EO2">_xlfn.IFS(SAM!EO2&gt;0,SAM!EO2*1000,SAM!EO2&lt;0,SAM!EO2*1000,SAM!EO2=0,"")</f>
        <v/>
      </c>
      <c r="EP2" s="57" t="str" cm="1">
        <f t="array" ref="EP2">_xlfn.IFS(SAM!EP2&gt;0,SAM!EP2*1000,SAM!EP2&lt;0,SAM!EP2*1000,SAM!EP2=0,"")</f>
        <v/>
      </c>
      <c r="EQ2" s="57" t="str" cm="1">
        <f t="array" ref="EQ2">_xlfn.IFS(SAM!EQ2&gt;0,SAM!EQ2*1000,SAM!EQ2&lt;0,SAM!EQ2*1000,SAM!EQ2=0,"")</f>
        <v/>
      </c>
      <c r="ER2" s="57" t="str" cm="1">
        <f t="array" ref="ER2">_xlfn.IFS(SAM!ER2&gt;0,SAM!ER2*1000,SAM!ER2&lt;0,SAM!ER2*1000,SAM!ER2=0,"")</f>
        <v/>
      </c>
      <c r="ES2" s="57" t="str" cm="1">
        <f t="array" ref="ES2">_xlfn.IFS(SAM!ES2&gt;0,SAM!ES2*1000,SAM!ES2&lt;0,SAM!ES2*1000,SAM!ES2=0,"")</f>
        <v/>
      </c>
      <c r="ET2" s="57" t="str" cm="1">
        <f t="array" ref="ET2">_xlfn.IFS(SAM!ET2&gt;0,SAM!ET2*1000,SAM!ET2&lt;0,SAM!ET2*1000,SAM!ET2=0,"")</f>
        <v/>
      </c>
      <c r="EU2" s="57" t="str" cm="1">
        <f t="array" ref="EU2">_xlfn.IFS(SAM!EU2&gt;0,SAM!EU2*1000,SAM!EU2&lt;0,SAM!EU2*1000,SAM!EU2=0,"")</f>
        <v/>
      </c>
      <c r="EV2" s="57" t="str" cm="1">
        <f t="array" ref="EV2">_xlfn.IFS(SAM!EV2&gt;0,SAM!EV2*1000,SAM!EV2&lt;0,SAM!EV2*1000,SAM!EV2=0,"")</f>
        <v/>
      </c>
      <c r="EW2" s="57" t="str" cm="1">
        <f t="array" ref="EW2">_xlfn.IFS(SAM!EW2&gt;0,SAM!EW2*1000,SAM!EW2&lt;0,SAM!EW2*1000,SAM!EW2=0,"")</f>
        <v/>
      </c>
      <c r="EX2" s="57" t="str" cm="1">
        <f t="array" ref="EX2">_xlfn.IFS(SAM!EX2&gt;0,SAM!EX2*1000,SAM!EX2&lt;0,SAM!EX2*1000,SAM!EX2=0,"")</f>
        <v/>
      </c>
      <c r="EY2" s="57" t="str" cm="1">
        <f t="array" ref="EY2">_xlfn.IFS(SAM!EY2&gt;0,SAM!EY2*1000,SAM!EY2&lt;0,SAM!EY2*1000,SAM!EY2=0,"")</f>
        <v/>
      </c>
      <c r="EZ2" s="57" t="str" cm="1">
        <f t="array" ref="EZ2">_xlfn.IFS(SAM!EZ2&gt;0,SAM!EZ2*1000,SAM!EZ2&lt;0,SAM!EZ2*1000,SAM!EZ2=0,"")</f>
        <v/>
      </c>
      <c r="FA2" s="57" t="str" cm="1">
        <f t="array" ref="FA2">_xlfn.IFS(SAM!FA2&gt;0,SAM!FA2*1000,SAM!FA2&lt;0,SAM!FA2*1000,SAM!FA2=0,"")</f>
        <v/>
      </c>
      <c r="FB2" s="57" t="str" cm="1">
        <f t="array" ref="FB2">_xlfn.IFS(SAM!FB2&gt;0,SAM!FB2*1000,SAM!FB2&lt;0,SAM!FB2*1000,SAM!FB2=0,"")</f>
        <v/>
      </c>
      <c r="FC2" s="57" t="str" cm="1">
        <f t="array" ref="FC2">_xlfn.IFS(SAM!FC2&gt;0,SAM!FC2*1000,SAM!FC2&lt;0,SAM!FC2*1000,SAM!FC2=0,"")</f>
        <v/>
      </c>
      <c r="FD2" s="57" t="str" cm="1">
        <f t="array" ref="FD2">_xlfn.IFS(SAM!FD2&gt;0,SAM!FD2*1000,SAM!FD2&lt;0,SAM!FD2*1000,SAM!FD2=0,"")</f>
        <v/>
      </c>
      <c r="FE2" s="57" t="str" cm="1">
        <f t="array" ref="FE2">_xlfn.IFS(SAM!FE2&gt;0,SAM!FE2*1000,SAM!FE2&lt;0,SAM!FE2*1000,SAM!FE2=0,"")</f>
        <v/>
      </c>
      <c r="FF2" s="57" t="str" cm="1">
        <f t="array" ref="FF2">_xlfn.IFS(SAM!FF2&gt;0,SAM!FF2*1000,SAM!FF2&lt;0,SAM!FF2*1000,SAM!FF2=0,"")</f>
        <v/>
      </c>
      <c r="FG2" s="57" t="str" cm="1">
        <f t="array" ref="FG2">_xlfn.IFS(SAM!FG2&gt;0,SAM!FG2*1000,SAM!FG2&lt;0,SAM!FG2*1000,SAM!FG2=0,"")</f>
        <v/>
      </c>
      <c r="FH2" s="57" t="str" cm="1">
        <f t="array" ref="FH2">_xlfn.IFS(SAM!FH2&gt;0,SAM!FH2*1000,SAM!FH2&lt;0,SAM!FH2*1000,SAM!FH2=0,"")</f>
        <v/>
      </c>
      <c r="FI2" s="57" t="str" cm="1">
        <f t="array" ref="FI2">_xlfn.IFS(SAM!FI2&gt;0,SAM!FI2*1000,SAM!FI2&lt;0,SAM!FI2*1000,SAM!FI2=0,"")</f>
        <v/>
      </c>
      <c r="FJ2" s="57" t="str" cm="1">
        <f t="array" ref="FJ2">_xlfn.IFS(SAM!FJ2&gt;0,SAM!FJ2*1000,SAM!FJ2&lt;0,SAM!FJ2*1000,SAM!FJ2=0,"")</f>
        <v/>
      </c>
      <c r="FK2" s="57" t="str" cm="1">
        <f t="array" ref="FK2">_xlfn.IFS(SAM!FK2&gt;0,SAM!FK2*1000,SAM!FK2&lt;0,SAM!FK2*1000,SAM!FK2=0,"")</f>
        <v/>
      </c>
      <c r="FL2" s="57" t="str" cm="1">
        <f t="array" ref="FL2">_xlfn.IFS(SAM!FL2&gt;0,SAM!FL2*1000,SAM!FL2&lt;0,SAM!FL2*1000,SAM!FL2=0,"")</f>
        <v/>
      </c>
      <c r="FM2" s="57" t="str" cm="1">
        <f t="array" ref="FM2">_xlfn.IFS(SAM!FM2&gt;0,SAM!FM2*1000,SAM!FM2&lt;0,SAM!FM2*1000,SAM!FM2=0,"")</f>
        <v/>
      </c>
      <c r="FN2" s="57" t="str" cm="1">
        <f t="array" ref="FN2">_xlfn.IFS(SAM!FN2&gt;0,SAM!FN2*1000,SAM!FN2&lt;0,SAM!FN2*1000,SAM!FN2=0,"")</f>
        <v/>
      </c>
      <c r="FO2" s="57" t="str" cm="1">
        <f t="array" ref="FO2">_xlfn.IFS(SAM!FO2&gt;0,SAM!FO2*1000,SAM!FO2&lt;0,SAM!FO2*1000,SAM!FO2=0,"")</f>
        <v/>
      </c>
      <c r="FP2" s="57" t="str" cm="1">
        <f t="array" ref="FP2">_xlfn.IFS(SAM!FP2&gt;0,SAM!FP2*1000,SAM!FP2&lt;0,SAM!FP2*1000,SAM!FP2=0,"")</f>
        <v/>
      </c>
      <c r="FR2">
        <f>SUM(B2:FP2)</f>
        <v>19361.170865664502</v>
      </c>
    </row>
    <row r="3" spans="1:174" x14ac:dyDescent="0.3">
      <c r="A3" t="s">
        <v>559</v>
      </c>
      <c r="B3" s="57" t="str" cm="1">
        <f t="array" ref="B3">_xlfn.IFS(SAM!B3&gt;0,SAM!B3*1000,SAM!B3&lt;0,SAM!B3*1000,SAM!B3=0,"")</f>
        <v/>
      </c>
      <c r="C3" s="57" t="str" cm="1">
        <f t="array" ref="C3">_xlfn.IFS(SAM!C3&gt;0,SAM!C3*1000,SAM!C3&lt;0,SAM!C3*1000,SAM!C3=0,"")</f>
        <v/>
      </c>
      <c r="D3" s="57" t="str" cm="1">
        <f t="array" ref="D3">_xlfn.IFS(SAM!D3&gt;0,SAM!D3*1000,SAM!D3&lt;0,SAM!D3*1000,SAM!D3=0,"")</f>
        <v/>
      </c>
      <c r="E3" s="57" t="str" cm="1">
        <f t="array" ref="E3">_xlfn.IFS(SAM!E3&gt;0,SAM!E3*1000,SAM!E3&lt;0,SAM!E3*1000,SAM!E3=0,"")</f>
        <v/>
      </c>
      <c r="F3" s="57" t="str" cm="1">
        <f t="array" ref="F3">_xlfn.IFS(SAM!F3&gt;0,SAM!F3*1000,SAM!F3&lt;0,SAM!F3*1000,SAM!F3=0,"")</f>
        <v/>
      </c>
      <c r="G3" s="57" t="str" cm="1">
        <f t="array" ref="G3">_xlfn.IFS(SAM!G3&gt;0,SAM!G3*1000,SAM!G3&lt;0,SAM!G3*1000,SAM!G3=0,"")</f>
        <v/>
      </c>
      <c r="H3" s="57" t="str" cm="1">
        <f t="array" ref="H3">_xlfn.IFS(SAM!H3&gt;0,SAM!H3*1000,SAM!H3&lt;0,SAM!H3*1000,SAM!H3=0,"")</f>
        <v/>
      </c>
      <c r="I3" s="57" t="str" cm="1">
        <f t="array" ref="I3">_xlfn.IFS(SAM!I3&gt;0,SAM!I3*1000,SAM!I3&lt;0,SAM!I3*1000,SAM!I3=0,"")</f>
        <v/>
      </c>
      <c r="J3" s="57" t="str" cm="1">
        <f t="array" ref="J3">_xlfn.IFS(SAM!J3&gt;0,SAM!J3*1000,SAM!J3&lt;0,SAM!J3*1000,SAM!J3=0,"")</f>
        <v/>
      </c>
      <c r="K3" s="57" t="str" cm="1">
        <f t="array" ref="K3">_xlfn.IFS(SAM!K3&gt;0,SAM!K3*1000,SAM!K3&lt;0,SAM!K3*1000,SAM!K3=0,"")</f>
        <v/>
      </c>
      <c r="L3" s="57" t="str" cm="1">
        <f t="array" ref="L3">_xlfn.IFS(SAM!L3&gt;0,SAM!L3*1000,SAM!L3&lt;0,SAM!L3*1000,SAM!L3=0,"")</f>
        <v/>
      </c>
      <c r="M3" s="57" t="str" cm="1">
        <f t="array" ref="M3">_xlfn.IFS(SAM!M3&gt;0,SAM!M3*1000,SAM!M3&lt;0,SAM!M3*1000,SAM!M3=0,"")</f>
        <v/>
      </c>
      <c r="N3" s="57" t="str" cm="1">
        <f t="array" ref="N3">_xlfn.IFS(SAM!N3&gt;0,SAM!N3*1000,SAM!N3&lt;0,SAM!N3*1000,SAM!N3=0,"")</f>
        <v/>
      </c>
      <c r="O3" s="57" t="str" cm="1">
        <f t="array" ref="O3">_xlfn.IFS(SAM!O3&gt;0,SAM!O3*1000,SAM!O3&lt;0,SAM!O3*1000,SAM!O3=0,"")</f>
        <v/>
      </c>
      <c r="P3" s="57" t="str" cm="1">
        <f t="array" ref="P3">_xlfn.IFS(SAM!P3&gt;0,SAM!P3*1000,SAM!P3&lt;0,SAM!P3*1000,SAM!P3=0,"")</f>
        <v/>
      </c>
      <c r="Q3" s="57" t="str" cm="1">
        <f t="array" ref="Q3">_xlfn.IFS(SAM!Q3&gt;0,SAM!Q3*1000,SAM!Q3&lt;0,SAM!Q3*1000,SAM!Q3=0,"")</f>
        <v/>
      </c>
      <c r="R3" s="57" t="str" cm="1">
        <f t="array" ref="R3">_xlfn.IFS(SAM!R3&gt;0,SAM!R3*1000,SAM!R3&lt;0,SAM!R3*1000,SAM!R3=0,"")</f>
        <v/>
      </c>
      <c r="S3" s="57" t="str" cm="1">
        <f t="array" ref="S3">_xlfn.IFS(SAM!S3&gt;0,SAM!S3*1000,SAM!S3&lt;0,SAM!S3*1000,SAM!S3=0,"")</f>
        <v/>
      </c>
      <c r="T3" s="57" t="str" cm="1">
        <f t="array" ref="T3">_xlfn.IFS(SAM!T3&gt;0,SAM!T3*1000,SAM!T3&lt;0,SAM!T3*1000,SAM!T3=0,"")</f>
        <v/>
      </c>
      <c r="U3" s="57" t="str" cm="1">
        <f t="array" ref="U3">_xlfn.IFS(SAM!U3&gt;0,SAM!U3*1000,SAM!U3&lt;0,SAM!U3*1000,SAM!U3=0,"")</f>
        <v/>
      </c>
      <c r="V3" s="57" t="str" cm="1">
        <f t="array" ref="V3">_xlfn.IFS(SAM!V3&gt;0,SAM!V3*1000,SAM!V3&lt;0,SAM!V3*1000,SAM!V3=0,"")</f>
        <v/>
      </c>
      <c r="W3" s="57" t="str" cm="1">
        <f t="array" ref="W3">_xlfn.IFS(SAM!W3&gt;0,SAM!W3*1000,SAM!W3&lt;0,SAM!W3*1000,SAM!W3=0,"")</f>
        <v/>
      </c>
      <c r="X3" s="57" t="str" cm="1">
        <f t="array" ref="X3">_xlfn.IFS(SAM!X3&gt;0,SAM!X3*1000,SAM!X3&lt;0,SAM!X3*1000,SAM!X3=0,"")</f>
        <v/>
      </c>
      <c r="Y3" s="57" t="str" cm="1">
        <f t="array" ref="Y3">_xlfn.IFS(SAM!Y3&gt;0,SAM!Y3*1000,SAM!Y3&lt;0,SAM!Y3*1000,SAM!Y3=0,"")</f>
        <v/>
      </c>
      <c r="Z3" s="57" t="str" cm="1">
        <f t="array" ref="Z3">_xlfn.IFS(SAM!Z3&gt;0,SAM!Z3*1000,SAM!Z3&lt;0,SAM!Z3*1000,SAM!Z3=0,"")</f>
        <v/>
      </c>
      <c r="AA3" s="57" t="str" cm="1">
        <f t="array" ref="AA3">_xlfn.IFS(SAM!AA3&gt;0,SAM!AA3*1000,SAM!AA3&lt;0,SAM!AA3*1000,SAM!AA3=0,"")</f>
        <v/>
      </c>
      <c r="AB3" s="57" t="str" cm="1">
        <f t="array" ref="AB3">_xlfn.IFS(SAM!AB3&gt;0,SAM!AB3*1000,SAM!AB3&lt;0,SAM!AB3*1000,SAM!AB3=0,"")</f>
        <v/>
      </c>
      <c r="AC3" s="57" t="str" cm="1">
        <f t="array" ref="AC3">_xlfn.IFS(SAM!AC3&gt;0,SAM!AC3*1000,SAM!AC3&lt;0,SAM!AC3*1000,SAM!AC3=0,"")</f>
        <v/>
      </c>
      <c r="AD3" s="57" t="str" cm="1">
        <f t="array" ref="AD3">_xlfn.IFS(SAM!AD3&gt;0,SAM!AD3*1000,SAM!AD3&lt;0,SAM!AD3*1000,SAM!AD3=0,"")</f>
        <v/>
      </c>
      <c r="AE3" s="57" t="str" cm="1">
        <f t="array" ref="AE3">_xlfn.IFS(SAM!AE3&gt;0,SAM!AE3*1000,SAM!AE3&lt;0,SAM!AE3*1000,SAM!AE3=0,"")</f>
        <v/>
      </c>
      <c r="AF3" s="57" t="str" cm="1">
        <f t="array" ref="AF3">_xlfn.IFS(SAM!AF3&gt;0,SAM!AF3*1000,SAM!AF3&lt;0,SAM!AF3*1000,SAM!AF3=0,"")</f>
        <v/>
      </c>
      <c r="AG3" s="57" t="str" cm="1">
        <f t="array" ref="AG3">_xlfn.IFS(SAM!AG3&gt;0,SAM!AG3*1000,SAM!AG3&lt;0,SAM!AG3*1000,SAM!AG3=0,"")</f>
        <v/>
      </c>
      <c r="AH3" s="57" t="str" cm="1">
        <f t="array" ref="AH3">_xlfn.IFS(SAM!AH3&gt;0,SAM!AH3*1000,SAM!AH3&lt;0,SAM!AH3*1000,SAM!AH3=0,"")</f>
        <v/>
      </c>
      <c r="AI3" s="57" t="str" cm="1">
        <f t="array" ref="AI3">_xlfn.IFS(SAM!AI3&gt;0,SAM!AI3*1000,SAM!AI3&lt;0,SAM!AI3*1000,SAM!AI3=0,"")</f>
        <v/>
      </c>
      <c r="AJ3" s="57" t="str" cm="1">
        <f t="array" ref="AJ3">_xlfn.IFS(SAM!AJ3&gt;0,SAM!AJ3*1000,SAM!AJ3&lt;0,SAM!AJ3*1000,SAM!AJ3=0,"")</f>
        <v/>
      </c>
      <c r="AK3" s="57" t="str" cm="1">
        <f t="array" ref="AK3">_xlfn.IFS(SAM!AK3&gt;0,SAM!AK3*1000,SAM!AK3&lt;0,SAM!AK3*1000,SAM!AK3=0,"")</f>
        <v/>
      </c>
      <c r="AL3" s="57" t="str" cm="1">
        <f t="array" ref="AL3">_xlfn.IFS(SAM!AL3&gt;0,SAM!AL3*1000,SAM!AL3&lt;0,SAM!AL3*1000,SAM!AL3=0,"")</f>
        <v/>
      </c>
      <c r="AM3" s="57" t="str" cm="1">
        <f t="array" ref="AM3">_xlfn.IFS(SAM!AM3&gt;0,SAM!AM3*1000,SAM!AM3&lt;0,SAM!AM3*1000,SAM!AM3=0,"")</f>
        <v/>
      </c>
      <c r="AN3" s="57" t="str" cm="1">
        <f t="array" ref="AN3">_xlfn.IFS(SAM!AN3&gt;0,SAM!AN3*1000,SAM!AN3&lt;0,SAM!AN3*1000,SAM!AN3=0,"")</f>
        <v/>
      </c>
      <c r="AO3" s="57" t="str" cm="1">
        <f t="array" ref="AO3">_xlfn.IFS(SAM!AO3&gt;0,SAM!AO3*1000,SAM!AO3&lt;0,SAM!AO3*1000,SAM!AO3=0,"")</f>
        <v/>
      </c>
      <c r="AP3" s="57" t="str" cm="1">
        <f t="array" ref="AP3">_xlfn.IFS(SAM!AP3&gt;0,SAM!AP3*1000,SAM!AP3&lt;0,SAM!AP3*1000,SAM!AP3=0,"")</f>
        <v/>
      </c>
      <c r="AQ3" s="57" t="str" cm="1">
        <f t="array" ref="AQ3">_xlfn.IFS(SAM!AQ3&gt;0,SAM!AQ3*1000,SAM!AQ3&lt;0,SAM!AQ3*1000,SAM!AQ3=0,"")</f>
        <v/>
      </c>
      <c r="AR3" s="57" t="str" cm="1">
        <f t="array" ref="AR3">_xlfn.IFS(SAM!AR3&gt;0,SAM!AR3*1000,SAM!AR3&lt;0,SAM!AR3*1000,SAM!AR3=0,"")</f>
        <v/>
      </c>
      <c r="AS3" s="57" t="str" cm="1">
        <f t="array" ref="AS3">_xlfn.IFS(SAM!AS3&gt;0,SAM!AS3*1000,SAM!AS3&lt;0,SAM!AS3*1000,SAM!AS3=0,"")</f>
        <v/>
      </c>
      <c r="AT3" s="57" t="str" cm="1">
        <f t="array" ref="AT3">_xlfn.IFS(SAM!AT3&gt;0,SAM!AT3*1000,SAM!AT3&lt;0,SAM!AT3*1000,SAM!AT3=0,"")</f>
        <v/>
      </c>
      <c r="AU3" s="57" t="str" cm="1">
        <f t="array" ref="AU3">_xlfn.IFS(SAM!AU3&gt;0,SAM!AU3*1000,SAM!AU3&lt;0,SAM!AU3*1000,SAM!AU3=0,"")</f>
        <v/>
      </c>
      <c r="AV3" s="57" t="str" cm="1">
        <f t="array" ref="AV3">_xlfn.IFS(SAM!AV3&gt;0,SAM!AV3*1000,SAM!AV3&lt;0,SAM!AV3*1000,SAM!AV3=0,"")</f>
        <v/>
      </c>
      <c r="AW3" s="57" t="str" cm="1">
        <f t="array" ref="AW3">_xlfn.IFS(SAM!AW3&gt;0,SAM!AW3*1000,SAM!AW3&lt;0,SAM!AW3*1000,SAM!AW3=0,"")</f>
        <v/>
      </c>
      <c r="AX3" s="57" t="str" cm="1">
        <f t="array" ref="AX3">_xlfn.IFS(SAM!AX3&gt;0,SAM!AX3*1000,SAM!AX3&lt;0,SAM!AX3*1000,SAM!AX3=0,"")</f>
        <v/>
      </c>
      <c r="AY3" s="57" t="str" cm="1">
        <f t="array" ref="AY3">_xlfn.IFS(SAM!AY3&gt;0,SAM!AY3*1000,SAM!AY3&lt;0,SAM!AY3*1000,SAM!AY3=0,"")</f>
        <v/>
      </c>
      <c r="AZ3" s="57" t="str" cm="1">
        <f t="array" ref="AZ3">_xlfn.IFS(SAM!AZ3&gt;0,SAM!AZ3*1000,SAM!AZ3&lt;0,SAM!AZ3*1000,SAM!AZ3=0,"")</f>
        <v/>
      </c>
      <c r="BA3" s="57" t="str" cm="1">
        <f t="array" ref="BA3">_xlfn.IFS(SAM!BA3&gt;0,SAM!BA3*1000,SAM!BA3&lt;0,SAM!BA3*1000,SAM!BA3=0,"")</f>
        <v/>
      </c>
      <c r="BB3" s="57" t="str" cm="1">
        <f t="array" ref="BB3">_xlfn.IFS(SAM!BB3&gt;0,SAM!BB3*1000,SAM!BB3&lt;0,SAM!BB3*1000,SAM!BB3=0,"")</f>
        <v/>
      </c>
      <c r="BC3" s="57" t="str" cm="1">
        <f t="array" ref="BC3">_xlfn.IFS(SAM!BC3&gt;0,SAM!BC3*1000,SAM!BC3&lt;0,SAM!BC3*1000,SAM!BC3=0,"")</f>
        <v/>
      </c>
      <c r="BD3" s="57" t="str" cm="1">
        <f t="array" ref="BD3">_xlfn.IFS(SAM!BD3&gt;0,SAM!BD3*1000,SAM!BD3&lt;0,SAM!BD3*1000,SAM!BD3=0,"")</f>
        <v/>
      </c>
      <c r="BE3" s="57" t="str" cm="1">
        <f t="array" ref="BE3">_xlfn.IFS(SAM!BE3&gt;0,SAM!BE3*1000,SAM!BE3&lt;0,SAM!BE3*1000,SAM!BE3=0,"")</f>
        <v/>
      </c>
      <c r="BF3" s="57" t="str" cm="1">
        <f t="array" ref="BF3">_xlfn.IFS(SAM!BF3&gt;0,SAM!BF3*1000,SAM!BF3&lt;0,SAM!BF3*1000,SAM!BF3=0,"")</f>
        <v/>
      </c>
      <c r="BG3" s="57" t="str" cm="1">
        <f t="array" ref="BG3">_xlfn.IFS(SAM!BG3&gt;0,SAM!BG3*1000,SAM!BG3&lt;0,SAM!BG3*1000,SAM!BG3=0,"")</f>
        <v/>
      </c>
      <c r="BH3" s="57" t="str" cm="1">
        <f t="array" ref="BH3">_xlfn.IFS(SAM!BH3&gt;0,SAM!BH3*1000,SAM!BH3&lt;0,SAM!BH3*1000,SAM!BH3=0,"")</f>
        <v/>
      </c>
      <c r="BI3" s="57" t="str" cm="1">
        <f t="array" ref="BI3">_xlfn.IFS(SAM!BI3&gt;0,SAM!BI3*1000,SAM!BI3&lt;0,SAM!BI3*1000,SAM!BI3=0,"")</f>
        <v/>
      </c>
      <c r="BJ3" s="57" t="str" cm="1">
        <f t="array" ref="BJ3">_xlfn.IFS(SAM!BJ3&gt;0,SAM!BJ3*1000,SAM!BJ3&lt;0,SAM!BJ3*1000,SAM!BJ3=0,"")</f>
        <v/>
      </c>
      <c r="BK3" s="57" t="str" cm="1">
        <f t="array" ref="BK3">_xlfn.IFS(SAM!BK3&gt;0,SAM!BK3*1000,SAM!BK3&lt;0,SAM!BK3*1000,SAM!BK3=0,"")</f>
        <v/>
      </c>
      <c r="BL3" s="57" t="str" cm="1">
        <f t="array" ref="BL3">_xlfn.IFS(SAM!BL3&gt;0,SAM!BL3*1000,SAM!BL3&lt;0,SAM!BL3*1000,SAM!BL3=0,"")</f>
        <v/>
      </c>
      <c r="BM3" s="57" t="str" cm="1">
        <f t="array" ref="BM3">_xlfn.IFS(SAM!BM3&gt;0,SAM!BM3*1000,SAM!BM3&lt;0,SAM!BM3*1000,SAM!BM3=0,"")</f>
        <v/>
      </c>
      <c r="BN3" s="57" t="str" cm="1">
        <f t="array" ref="BN3">_xlfn.IFS(SAM!BN3&gt;0,SAM!BN3*1000,SAM!BN3&lt;0,SAM!BN3*1000,SAM!BN3=0,"")</f>
        <v/>
      </c>
      <c r="BO3" s="57" t="str" cm="1">
        <f t="array" ref="BO3">_xlfn.IFS(SAM!BO3&gt;0,SAM!BO3*1000,SAM!BO3&lt;0,SAM!BO3*1000,SAM!BO3=0,"")</f>
        <v/>
      </c>
      <c r="BP3" s="57" t="str" cm="1">
        <f t="array" ref="BP3">_xlfn.IFS(SAM!BP3&gt;0,SAM!BP3*1000,SAM!BP3&lt;0,SAM!BP3*1000,SAM!BP3=0,"")</f>
        <v/>
      </c>
      <c r="BQ3" s="57" t="str" cm="1">
        <f t="array" ref="BQ3">_xlfn.IFS(SAM!BQ3&gt;0,SAM!BQ3*1000,SAM!BQ3&lt;0,SAM!BQ3*1000,SAM!BQ3=0,"")</f>
        <v/>
      </c>
      <c r="BR3" s="57" cm="1">
        <f t="array" ref="BR3">_xlfn.IFS(SAM!BR3&gt;0,SAM!BR3*1000,SAM!BR3&lt;0,SAM!BR3*1000,SAM!BR3=0,"")</f>
        <v>27.082747394139897</v>
      </c>
      <c r="BS3" s="57" t="str" cm="1">
        <f t="array" ref="BS3">_xlfn.IFS(SAM!BS3&gt;0,SAM!BS3*1000,SAM!BS3&lt;0,SAM!BS3*1000,SAM!BS3=0,"")</f>
        <v/>
      </c>
      <c r="BT3" s="57" t="str" cm="1">
        <f t="array" ref="BT3">_xlfn.IFS(SAM!BT3&gt;0,SAM!BT3*1000,SAM!BT3&lt;0,SAM!BT3*1000,SAM!BT3=0,"")</f>
        <v/>
      </c>
      <c r="BU3" s="57" t="str" cm="1">
        <f t="array" ref="BU3">_xlfn.IFS(SAM!BU3&gt;0,SAM!BU3*1000,SAM!BU3&lt;0,SAM!BU3*1000,SAM!BU3=0,"")</f>
        <v/>
      </c>
      <c r="BV3" s="57" t="str" cm="1">
        <f t="array" ref="BV3">_xlfn.IFS(SAM!BV3&gt;0,SAM!BV3*1000,SAM!BV3&lt;0,SAM!BV3*1000,SAM!BV3=0,"")</f>
        <v/>
      </c>
      <c r="BW3" s="57" t="str" cm="1">
        <f t="array" ref="BW3">_xlfn.IFS(SAM!BW3&gt;0,SAM!BW3*1000,SAM!BW3&lt;0,SAM!BW3*1000,SAM!BW3=0,"")</f>
        <v/>
      </c>
      <c r="BX3" s="57" t="str" cm="1">
        <f t="array" ref="BX3">_xlfn.IFS(SAM!BX3&gt;0,SAM!BX3*1000,SAM!BX3&lt;0,SAM!BX3*1000,SAM!BX3=0,"")</f>
        <v/>
      </c>
      <c r="BY3" s="57" t="str" cm="1">
        <f t="array" ref="BY3">_xlfn.IFS(SAM!BY3&gt;0,SAM!BY3*1000,SAM!BY3&lt;0,SAM!BY3*1000,SAM!BY3=0,"")</f>
        <v/>
      </c>
      <c r="BZ3" s="57" t="str" cm="1">
        <f t="array" ref="BZ3">_xlfn.IFS(SAM!BZ3&gt;0,SAM!BZ3*1000,SAM!BZ3&lt;0,SAM!BZ3*1000,SAM!BZ3=0,"")</f>
        <v/>
      </c>
      <c r="CA3" s="57" t="str" cm="1">
        <f t="array" ref="CA3">_xlfn.IFS(SAM!CA3&gt;0,SAM!CA3*1000,SAM!CA3&lt;0,SAM!CA3*1000,SAM!CA3=0,"")</f>
        <v/>
      </c>
      <c r="CB3" s="57" t="str" cm="1">
        <f t="array" ref="CB3">_xlfn.IFS(SAM!CB3&gt;0,SAM!CB3*1000,SAM!CB3&lt;0,SAM!CB3*1000,SAM!CB3=0,"")</f>
        <v/>
      </c>
      <c r="CC3" s="57" t="str" cm="1">
        <f t="array" ref="CC3">_xlfn.IFS(SAM!CC3&gt;0,SAM!CC3*1000,SAM!CC3&lt;0,SAM!CC3*1000,SAM!CC3=0,"")</f>
        <v/>
      </c>
      <c r="CD3" s="57" t="str" cm="1">
        <f t="array" ref="CD3">_xlfn.IFS(SAM!CD3&gt;0,SAM!CD3*1000,SAM!CD3&lt;0,SAM!CD3*1000,SAM!CD3=0,"")</f>
        <v/>
      </c>
      <c r="CE3" s="57" t="str" cm="1">
        <f t="array" ref="CE3">_xlfn.IFS(SAM!CE3&gt;0,SAM!CE3*1000,SAM!CE3&lt;0,SAM!CE3*1000,SAM!CE3=0,"")</f>
        <v/>
      </c>
      <c r="CF3" s="57" t="str" cm="1">
        <f t="array" ref="CF3">_xlfn.IFS(SAM!CF3&gt;0,SAM!CF3*1000,SAM!CF3&lt;0,SAM!CF3*1000,SAM!CF3=0,"")</f>
        <v/>
      </c>
      <c r="CG3" s="57" t="str" cm="1">
        <f t="array" ref="CG3">_xlfn.IFS(SAM!CG3&gt;0,SAM!CG3*1000,SAM!CG3&lt;0,SAM!CG3*1000,SAM!CG3=0,"")</f>
        <v/>
      </c>
      <c r="CH3" s="57" t="str" cm="1">
        <f t="array" ref="CH3">_xlfn.IFS(SAM!CH3&gt;0,SAM!CH3*1000,SAM!CH3&lt;0,SAM!CH3*1000,SAM!CH3=0,"")</f>
        <v/>
      </c>
      <c r="CI3" s="57" t="str" cm="1">
        <f t="array" ref="CI3">_xlfn.IFS(SAM!CI3&gt;0,SAM!CI3*1000,SAM!CI3&lt;0,SAM!CI3*1000,SAM!CI3=0,"")</f>
        <v/>
      </c>
      <c r="CJ3" s="57" t="str" cm="1">
        <f t="array" ref="CJ3">_xlfn.IFS(SAM!CJ3&gt;0,SAM!CJ3*1000,SAM!CJ3&lt;0,SAM!CJ3*1000,SAM!CJ3=0,"")</f>
        <v/>
      </c>
      <c r="CK3" s="57" t="str" cm="1">
        <f t="array" ref="CK3">_xlfn.IFS(SAM!CK3&gt;0,SAM!CK3*1000,SAM!CK3&lt;0,SAM!CK3*1000,SAM!CK3=0,"")</f>
        <v/>
      </c>
      <c r="CL3" s="57" t="str" cm="1">
        <f t="array" ref="CL3">_xlfn.IFS(SAM!CL3&gt;0,SAM!CL3*1000,SAM!CL3&lt;0,SAM!CL3*1000,SAM!CL3=0,"")</f>
        <v/>
      </c>
      <c r="CM3" s="57" t="str" cm="1">
        <f t="array" ref="CM3">_xlfn.IFS(SAM!CM3&gt;0,SAM!CM3*1000,SAM!CM3&lt;0,SAM!CM3*1000,SAM!CM3=0,"")</f>
        <v/>
      </c>
      <c r="CN3" s="57" t="str" cm="1">
        <f t="array" ref="CN3">_xlfn.IFS(SAM!CN3&gt;0,SAM!CN3*1000,SAM!CN3&lt;0,SAM!CN3*1000,SAM!CN3=0,"")</f>
        <v/>
      </c>
      <c r="CO3" s="57" t="str" cm="1">
        <f t="array" ref="CO3">_xlfn.IFS(SAM!CO3&gt;0,SAM!CO3*1000,SAM!CO3&lt;0,SAM!CO3*1000,SAM!CO3=0,"")</f>
        <v/>
      </c>
      <c r="CP3" s="57" t="str" cm="1">
        <f t="array" ref="CP3">_xlfn.IFS(SAM!CP3&gt;0,SAM!CP3*1000,SAM!CP3&lt;0,SAM!CP3*1000,SAM!CP3=0,"")</f>
        <v/>
      </c>
      <c r="CQ3" s="57" t="str" cm="1">
        <f t="array" ref="CQ3">_xlfn.IFS(SAM!CQ3&gt;0,SAM!CQ3*1000,SAM!CQ3&lt;0,SAM!CQ3*1000,SAM!CQ3=0,"")</f>
        <v/>
      </c>
      <c r="CR3" s="57" t="str" cm="1">
        <f t="array" ref="CR3">_xlfn.IFS(SAM!CR3&gt;0,SAM!CR3*1000,SAM!CR3&lt;0,SAM!CR3*1000,SAM!CR3=0,"")</f>
        <v/>
      </c>
      <c r="CS3" s="57" t="str" cm="1">
        <f t="array" ref="CS3">_xlfn.IFS(SAM!CS3&gt;0,SAM!CS3*1000,SAM!CS3&lt;0,SAM!CS3*1000,SAM!CS3=0,"")</f>
        <v/>
      </c>
      <c r="CT3" s="57" t="str" cm="1">
        <f t="array" ref="CT3">_xlfn.IFS(SAM!CT3&gt;0,SAM!CT3*1000,SAM!CT3&lt;0,SAM!CT3*1000,SAM!CT3=0,"")</f>
        <v/>
      </c>
      <c r="CU3" s="57" t="str" cm="1">
        <f t="array" ref="CU3">_xlfn.IFS(SAM!CU3&gt;0,SAM!CU3*1000,SAM!CU3&lt;0,SAM!CU3*1000,SAM!CU3=0,"")</f>
        <v/>
      </c>
      <c r="CV3" s="57" t="str" cm="1">
        <f t="array" ref="CV3">_xlfn.IFS(SAM!CV3&gt;0,SAM!CV3*1000,SAM!CV3&lt;0,SAM!CV3*1000,SAM!CV3=0,"")</f>
        <v/>
      </c>
      <c r="CW3" s="57" t="str" cm="1">
        <f t="array" ref="CW3">_xlfn.IFS(SAM!CW3&gt;0,SAM!CW3*1000,SAM!CW3&lt;0,SAM!CW3*1000,SAM!CW3=0,"")</f>
        <v/>
      </c>
      <c r="CX3" s="57" t="str" cm="1">
        <f t="array" ref="CX3">_xlfn.IFS(SAM!CX3&gt;0,SAM!CX3*1000,SAM!CX3&lt;0,SAM!CX3*1000,SAM!CX3=0,"")</f>
        <v/>
      </c>
      <c r="CY3" s="57" t="str" cm="1">
        <f t="array" ref="CY3">_xlfn.IFS(SAM!CY3&gt;0,SAM!CY3*1000,SAM!CY3&lt;0,SAM!CY3*1000,SAM!CY3=0,"")</f>
        <v/>
      </c>
      <c r="CZ3" s="57" t="str" cm="1">
        <f t="array" ref="CZ3">_xlfn.IFS(SAM!CZ3&gt;0,SAM!CZ3*1000,SAM!CZ3&lt;0,SAM!CZ3*1000,SAM!CZ3=0,"")</f>
        <v/>
      </c>
      <c r="DA3" s="57" t="str" cm="1">
        <f t="array" ref="DA3">_xlfn.IFS(SAM!DA3&gt;0,SAM!DA3*1000,SAM!DA3&lt;0,SAM!DA3*1000,SAM!DA3=0,"")</f>
        <v/>
      </c>
      <c r="DB3" s="57" t="str" cm="1">
        <f t="array" ref="DB3">_xlfn.IFS(SAM!DB3&gt;0,SAM!DB3*1000,SAM!DB3&lt;0,SAM!DB3*1000,SAM!DB3=0,"")</f>
        <v/>
      </c>
      <c r="DC3" s="57" t="str" cm="1">
        <f t="array" ref="DC3">_xlfn.IFS(SAM!DC3&gt;0,SAM!DC3*1000,SAM!DC3&lt;0,SAM!DC3*1000,SAM!DC3=0,"")</f>
        <v/>
      </c>
      <c r="DD3" s="57" t="str" cm="1">
        <f t="array" ref="DD3">_xlfn.IFS(SAM!DD3&gt;0,SAM!DD3*1000,SAM!DD3&lt;0,SAM!DD3*1000,SAM!DD3=0,"")</f>
        <v/>
      </c>
      <c r="DE3" s="57" t="str" cm="1">
        <f t="array" ref="DE3">_xlfn.IFS(SAM!DE3&gt;0,SAM!DE3*1000,SAM!DE3&lt;0,SAM!DE3*1000,SAM!DE3=0,"")</f>
        <v/>
      </c>
      <c r="DF3" s="57" t="str" cm="1">
        <f t="array" ref="DF3">_xlfn.IFS(SAM!DF3&gt;0,SAM!DF3*1000,SAM!DF3&lt;0,SAM!DF3*1000,SAM!DF3=0,"")</f>
        <v/>
      </c>
      <c r="DG3" s="57" t="str" cm="1">
        <f t="array" ref="DG3">_xlfn.IFS(SAM!DG3&gt;0,SAM!DG3*1000,SAM!DG3&lt;0,SAM!DG3*1000,SAM!DG3=0,"")</f>
        <v/>
      </c>
      <c r="DH3" s="57" t="str" cm="1">
        <f t="array" ref="DH3">_xlfn.IFS(SAM!DH3&gt;0,SAM!DH3*1000,SAM!DH3&lt;0,SAM!DH3*1000,SAM!DH3=0,"")</f>
        <v/>
      </c>
      <c r="DI3" s="57" t="str" cm="1">
        <f t="array" ref="DI3">_xlfn.IFS(SAM!DI3&gt;0,SAM!DI3*1000,SAM!DI3&lt;0,SAM!DI3*1000,SAM!DI3=0,"")</f>
        <v/>
      </c>
      <c r="DJ3" s="57" t="str" cm="1">
        <f t="array" ref="DJ3">_xlfn.IFS(SAM!DJ3&gt;0,SAM!DJ3*1000,SAM!DJ3&lt;0,SAM!DJ3*1000,SAM!DJ3=0,"")</f>
        <v/>
      </c>
      <c r="DK3" s="57" t="str" cm="1">
        <f t="array" ref="DK3">_xlfn.IFS(SAM!DK3&gt;0,SAM!DK3*1000,SAM!DK3&lt;0,SAM!DK3*1000,SAM!DK3=0,"")</f>
        <v/>
      </c>
      <c r="DL3" s="57" t="str" cm="1">
        <f t="array" ref="DL3">_xlfn.IFS(SAM!DL3&gt;0,SAM!DL3*1000,SAM!DL3&lt;0,SAM!DL3*1000,SAM!DL3=0,"")</f>
        <v/>
      </c>
      <c r="DM3" s="57" t="str" cm="1">
        <f t="array" ref="DM3">_xlfn.IFS(SAM!DM3&gt;0,SAM!DM3*1000,SAM!DM3&lt;0,SAM!DM3*1000,SAM!DM3=0,"")</f>
        <v/>
      </c>
      <c r="DN3" s="57" t="str" cm="1">
        <f t="array" ref="DN3">_xlfn.IFS(SAM!DN3&gt;0,SAM!DN3*1000,SAM!DN3&lt;0,SAM!DN3*1000,SAM!DN3=0,"")</f>
        <v/>
      </c>
      <c r="DO3" s="57" t="str" cm="1">
        <f t="array" ref="DO3">_xlfn.IFS(SAM!DO3&gt;0,SAM!DO3*1000,SAM!DO3&lt;0,SAM!DO3*1000,SAM!DO3=0,"")</f>
        <v/>
      </c>
      <c r="DP3" s="57" t="str" cm="1">
        <f t="array" ref="DP3">_xlfn.IFS(SAM!DP3&gt;0,SAM!DP3*1000,SAM!DP3&lt;0,SAM!DP3*1000,SAM!DP3=0,"")</f>
        <v/>
      </c>
      <c r="DQ3" s="57" t="str" cm="1">
        <f t="array" ref="DQ3">_xlfn.IFS(SAM!DQ3&gt;0,SAM!DQ3*1000,SAM!DQ3&lt;0,SAM!DQ3*1000,SAM!DQ3=0,"")</f>
        <v/>
      </c>
      <c r="DR3" s="57" t="str" cm="1">
        <f t="array" ref="DR3">_xlfn.IFS(SAM!DR3&gt;0,SAM!DR3*1000,SAM!DR3&lt;0,SAM!DR3*1000,SAM!DR3=0,"")</f>
        <v/>
      </c>
      <c r="DS3" s="57" t="str" cm="1">
        <f t="array" ref="DS3">_xlfn.IFS(SAM!DS3&gt;0,SAM!DS3*1000,SAM!DS3&lt;0,SAM!DS3*1000,SAM!DS3=0,"")</f>
        <v/>
      </c>
      <c r="DT3" s="57" t="str" cm="1">
        <f t="array" ref="DT3">_xlfn.IFS(SAM!DT3&gt;0,SAM!DT3*1000,SAM!DT3&lt;0,SAM!DT3*1000,SAM!DT3=0,"")</f>
        <v/>
      </c>
      <c r="DU3" s="57" t="str" cm="1">
        <f t="array" ref="DU3">_xlfn.IFS(SAM!DU3&gt;0,SAM!DU3*1000,SAM!DU3&lt;0,SAM!DU3*1000,SAM!DU3=0,"")</f>
        <v/>
      </c>
      <c r="DV3" s="57" t="str" cm="1">
        <f t="array" ref="DV3">_xlfn.IFS(SAM!DV3&gt;0,SAM!DV3*1000,SAM!DV3&lt;0,SAM!DV3*1000,SAM!DV3=0,"")</f>
        <v/>
      </c>
      <c r="DW3" s="57" t="str" cm="1">
        <f t="array" ref="DW3">_xlfn.IFS(SAM!DW3&gt;0,SAM!DW3*1000,SAM!DW3&lt;0,SAM!DW3*1000,SAM!DW3=0,"")</f>
        <v/>
      </c>
      <c r="DX3" s="57" t="str" cm="1">
        <f t="array" ref="DX3">_xlfn.IFS(SAM!DX3&gt;0,SAM!DX3*1000,SAM!DX3&lt;0,SAM!DX3*1000,SAM!DX3=0,"")</f>
        <v/>
      </c>
      <c r="DY3" s="57" t="str" cm="1">
        <f t="array" ref="DY3">_xlfn.IFS(SAM!DY3&gt;0,SAM!DY3*1000,SAM!DY3&lt;0,SAM!DY3*1000,SAM!DY3=0,"")</f>
        <v/>
      </c>
      <c r="DZ3" s="57" t="str" cm="1">
        <f t="array" ref="DZ3">_xlfn.IFS(SAM!DZ3&gt;0,SAM!DZ3*1000,SAM!DZ3&lt;0,SAM!DZ3*1000,SAM!DZ3=0,"")</f>
        <v/>
      </c>
      <c r="EA3" s="57" t="str" cm="1">
        <f t="array" ref="EA3">_xlfn.IFS(SAM!EA3&gt;0,SAM!EA3*1000,SAM!EA3&lt;0,SAM!EA3*1000,SAM!EA3=0,"")</f>
        <v/>
      </c>
      <c r="EB3" s="57" t="str" cm="1">
        <f t="array" ref="EB3">_xlfn.IFS(SAM!EB3&gt;0,SAM!EB3*1000,SAM!EB3&lt;0,SAM!EB3*1000,SAM!EB3=0,"")</f>
        <v/>
      </c>
      <c r="EC3" s="57" t="str" cm="1">
        <f t="array" ref="EC3">_xlfn.IFS(SAM!EC3&gt;0,SAM!EC3*1000,SAM!EC3&lt;0,SAM!EC3*1000,SAM!EC3=0,"")</f>
        <v/>
      </c>
      <c r="ED3" s="57" t="str" cm="1">
        <f t="array" ref="ED3">_xlfn.IFS(SAM!ED3&gt;0,SAM!ED3*1000,SAM!ED3&lt;0,SAM!ED3*1000,SAM!ED3=0,"")</f>
        <v/>
      </c>
      <c r="EE3" s="57" t="str" cm="1">
        <f t="array" ref="EE3">_xlfn.IFS(SAM!EE3&gt;0,SAM!EE3*1000,SAM!EE3&lt;0,SAM!EE3*1000,SAM!EE3=0,"")</f>
        <v/>
      </c>
      <c r="EF3" s="57" t="str" cm="1">
        <f t="array" ref="EF3">_xlfn.IFS(SAM!EF3&gt;0,SAM!EF3*1000,SAM!EF3&lt;0,SAM!EF3*1000,SAM!EF3=0,"")</f>
        <v/>
      </c>
      <c r="EG3" s="57" t="str" cm="1">
        <f t="array" ref="EG3">_xlfn.IFS(SAM!EG3&gt;0,SAM!EG3*1000,SAM!EG3&lt;0,SAM!EG3*1000,SAM!EG3=0,"")</f>
        <v/>
      </c>
      <c r="EH3" s="57" t="str" cm="1">
        <f t="array" ref="EH3">_xlfn.IFS(SAM!EH3&gt;0,SAM!EH3*1000,SAM!EH3&lt;0,SAM!EH3*1000,SAM!EH3=0,"")</f>
        <v/>
      </c>
      <c r="EI3" s="57" t="str" cm="1">
        <f t="array" ref="EI3">_xlfn.IFS(SAM!EI3&gt;0,SAM!EI3*1000,SAM!EI3&lt;0,SAM!EI3*1000,SAM!EI3=0,"")</f>
        <v/>
      </c>
      <c r="EJ3" s="57" t="str" cm="1">
        <f t="array" ref="EJ3">_xlfn.IFS(SAM!EJ3&gt;0,SAM!EJ3*1000,SAM!EJ3&lt;0,SAM!EJ3*1000,SAM!EJ3=0,"")</f>
        <v/>
      </c>
      <c r="EK3" s="57" t="str" cm="1">
        <f t="array" ref="EK3">_xlfn.IFS(SAM!EK3&gt;0,SAM!EK3*1000,SAM!EK3&lt;0,SAM!EK3*1000,SAM!EK3=0,"")</f>
        <v/>
      </c>
      <c r="EL3" s="57" t="str" cm="1">
        <f t="array" ref="EL3">_xlfn.IFS(SAM!EL3&gt;0,SAM!EL3*1000,SAM!EL3&lt;0,SAM!EL3*1000,SAM!EL3=0,"")</f>
        <v/>
      </c>
      <c r="EM3" s="57" t="str" cm="1">
        <f t="array" ref="EM3">_xlfn.IFS(SAM!EM3&gt;0,SAM!EM3*1000,SAM!EM3&lt;0,SAM!EM3*1000,SAM!EM3=0,"")</f>
        <v/>
      </c>
      <c r="EN3" s="57" t="str" cm="1">
        <f t="array" ref="EN3">_xlfn.IFS(SAM!EN3&gt;0,SAM!EN3*1000,SAM!EN3&lt;0,SAM!EN3*1000,SAM!EN3=0,"")</f>
        <v/>
      </c>
      <c r="EO3" s="57" t="str" cm="1">
        <f t="array" ref="EO3">_xlfn.IFS(SAM!EO3&gt;0,SAM!EO3*1000,SAM!EO3&lt;0,SAM!EO3*1000,SAM!EO3=0,"")</f>
        <v/>
      </c>
      <c r="EP3" s="57" t="str" cm="1">
        <f t="array" ref="EP3">_xlfn.IFS(SAM!EP3&gt;0,SAM!EP3*1000,SAM!EP3&lt;0,SAM!EP3*1000,SAM!EP3=0,"")</f>
        <v/>
      </c>
      <c r="EQ3" s="57" t="str" cm="1">
        <f t="array" ref="EQ3">_xlfn.IFS(SAM!EQ3&gt;0,SAM!EQ3*1000,SAM!EQ3&lt;0,SAM!EQ3*1000,SAM!EQ3=0,"")</f>
        <v/>
      </c>
      <c r="ER3" s="57" t="str" cm="1">
        <f t="array" ref="ER3">_xlfn.IFS(SAM!ER3&gt;0,SAM!ER3*1000,SAM!ER3&lt;0,SAM!ER3*1000,SAM!ER3=0,"")</f>
        <v/>
      </c>
      <c r="ES3" s="57" t="str" cm="1">
        <f t="array" ref="ES3">_xlfn.IFS(SAM!ES3&gt;0,SAM!ES3*1000,SAM!ES3&lt;0,SAM!ES3*1000,SAM!ES3=0,"")</f>
        <v/>
      </c>
      <c r="ET3" s="57" t="str" cm="1">
        <f t="array" ref="ET3">_xlfn.IFS(SAM!ET3&gt;0,SAM!ET3*1000,SAM!ET3&lt;0,SAM!ET3*1000,SAM!ET3=0,"")</f>
        <v/>
      </c>
      <c r="EU3" s="57" t="str" cm="1">
        <f t="array" ref="EU3">_xlfn.IFS(SAM!EU3&gt;0,SAM!EU3*1000,SAM!EU3&lt;0,SAM!EU3*1000,SAM!EU3=0,"")</f>
        <v/>
      </c>
      <c r="EV3" s="57" t="str" cm="1">
        <f t="array" ref="EV3">_xlfn.IFS(SAM!EV3&gt;0,SAM!EV3*1000,SAM!EV3&lt;0,SAM!EV3*1000,SAM!EV3=0,"")</f>
        <v/>
      </c>
      <c r="EW3" s="57" t="str" cm="1">
        <f t="array" ref="EW3">_xlfn.IFS(SAM!EW3&gt;0,SAM!EW3*1000,SAM!EW3&lt;0,SAM!EW3*1000,SAM!EW3=0,"")</f>
        <v/>
      </c>
      <c r="EX3" s="57" t="str" cm="1">
        <f t="array" ref="EX3">_xlfn.IFS(SAM!EX3&gt;0,SAM!EX3*1000,SAM!EX3&lt;0,SAM!EX3*1000,SAM!EX3=0,"")</f>
        <v/>
      </c>
      <c r="EY3" s="57" t="str" cm="1">
        <f t="array" ref="EY3">_xlfn.IFS(SAM!EY3&gt;0,SAM!EY3*1000,SAM!EY3&lt;0,SAM!EY3*1000,SAM!EY3=0,"")</f>
        <v/>
      </c>
      <c r="EZ3" s="57" t="str" cm="1">
        <f t="array" ref="EZ3">_xlfn.IFS(SAM!EZ3&gt;0,SAM!EZ3*1000,SAM!EZ3&lt;0,SAM!EZ3*1000,SAM!EZ3=0,"")</f>
        <v/>
      </c>
      <c r="FA3" s="57" t="str" cm="1">
        <f t="array" ref="FA3">_xlfn.IFS(SAM!FA3&gt;0,SAM!FA3*1000,SAM!FA3&lt;0,SAM!FA3*1000,SAM!FA3=0,"")</f>
        <v/>
      </c>
      <c r="FB3" s="57" t="str" cm="1">
        <f t="array" ref="FB3">_xlfn.IFS(SAM!FB3&gt;0,SAM!FB3*1000,SAM!FB3&lt;0,SAM!FB3*1000,SAM!FB3=0,"")</f>
        <v/>
      </c>
      <c r="FC3" s="57" t="str" cm="1">
        <f t="array" ref="FC3">_xlfn.IFS(SAM!FC3&gt;0,SAM!FC3*1000,SAM!FC3&lt;0,SAM!FC3*1000,SAM!FC3=0,"")</f>
        <v/>
      </c>
      <c r="FD3" s="57" t="str" cm="1">
        <f t="array" ref="FD3">_xlfn.IFS(SAM!FD3&gt;0,SAM!FD3*1000,SAM!FD3&lt;0,SAM!FD3*1000,SAM!FD3=0,"")</f>
        <v/>
      </c>
      <c r="FE3" s="57" t="str" cm="1">
        <f t="array" ref="FE3">_xlfn.IFS(SAM!FE3&gt;0,SAM!FE3*1000,SAM!FE3&lt;0,SAM!FE3*1000,SAM!FE3=0,"")</f>
        <v/>
      </c>
      <c r="FF3" s="57" t="str" cm="1">
        <f t="array" ref="FF3">_xlfn.IFS(SAM!FF3&gt;0,SAM!FF3*1000,SAM!FF3&lt;0,SAM!FF3*1000,SAM!FF3=0,"")</f>
        <v/>
      </c>
      <c r="FG3" s="57" t="str" cm="1">
        <f t="array" ref="FG3">_xlfn.IFS(SAM!FG3&gt;0,SAM!FG3*1000,SAM!FG3&lt;0,SAM!FG3*1000,SAM!FG3=0,"")</f>
        <v/>
      </c>
      <c r="FH3" s="57" t="str" cm="1">
        <f t="array" ref="FH3">_xlfn.IFS(SAM!FH3&gt;0,SAM!FH3*1000,SAM!FH3&lt;0,SAM!FH3*1000,SAM!FH3=0,"")</f>
        <v/>
      </c>
      <c r="FI3" s="57" t="str" cm="1">
        <f t="array" ref="FI3">_xlfn.IFS(SAM!FI3&gt;0,SAM!FI3*1000,SAM!FI3&lt;0,SAM!FI3*1000,SAM!FI3=0,"")</f>
        <v/>
      </c>
      <c r="FJ3" s="57" t="str" cm="1">
        <f t="array" ref="FJ3">_xlfn.IFS(SAM!FJ3&gt;0,SAM!FJ3*1000,SAM!FJ3&lt;0,SAM!FJ3*1000,SAM!FJ3=0,"")</f>
        <v/>
      </c>
      <c r="FK3" s="57" t="str" cm="1">
        <f t="array" ref="FK3">_xlfn.IFS(SAM!FK3&gt;0,SAM!FK3*1000,SAM!FK3&lt;0,SAM!FK3*1000,SAM!FK3=0,"")</f>
        <v/>
      </c>
      <c r="FL3" s="57" t="str" cm="1">
        <f t="array" ref="FL3">_xlfn.IFS(SAM!FL3&gt;0,SAM!FL3*1000,SAM!FL3&lt;0,SAM!FL3*1000,SAM!FL3=0,"")</f>
        <v/>
      </c>
      <c r="FM3" s="57" t="str" cm="1">
        <f t="array" ref="FM3">_xlfn.IFS(SAM!FM3&gt;0,SAM!FM3*1000,SAM!FM3&lt;0,SAM!FM3*1000,SAM!FM3=0,"")</f>
        <v/>
      </c>
      <c r="FN3" s="57" t="str" cm="1">
        <f t="array" ref="FN3">_xlfn.IFS(SAM!FN3&gt;0,SAM!FN3*1000,SAM!FN3&lt;0,SAM!FN3*1000,SAM!FN3=0,"")</f>
        <v/>
      </c>
      <c r="FO3" s="57" t="str" cm="1">
        <f t="array" ref="FO3">_xlfn.IFS(SAM!FO3&gt;0,SAM!FO3*1000,SAM!FO3&lt;0,SAM!FO3*1000,SAM!FO3=0,"")</f>
        <v/>
      </c>
      <c r="FP3" s="57" t="str" cm="1">
        <f t="array" ref="FP3">_xlfn.IFS(SAM!FP3&gt;0,SAM!FP3*1000,SAM!FP3&lt;0,SAM!FP3*1000,SAM!FP3=0,"")</f>
        <v/>
      </c>
      <c r="FR3">
        <f t="shared" ref="FR3:FR66" si="0">SUM(B3:FP3)</f>
        <v>27.082747394139897</v>
      </c>
    </row>
    <row r="4" spans="1:174" x14ac:dyDescent="0.3">
      <c r="A4" t="s">
        <v>561</v>
      </c>
      <c r="B4" s="57" t="str" cm="1">
        <f t="array" ref="B4">_xlfn.IFS(SAM!B4&gt;0,SAM!B4*1000,SAM!B4&lt;0,SAM!B4*1000,SAM!B4=0,"")</f>
        <v/>
      </c>
      <c r="C4" s="57" t="str" cm="1">
        <f t="array" ref="C4">_xlfn.IFS(SAM!C4&gt;0,SAM!C4*1000,SAM!C4&lt;0,SAM!C4*1000,SAM!C4=0,"")</f>
        <v/>
      </c>
      <c r="D4" s="57" t="str" cm="1">
        <f t="array" ref="D4">_xlfn.IFS(SAM!D4&gt;0,SAM!D4*1000,SAM!D4&lt;0,SAM!D4*1000,SAM!D4=0,"")</f>
        <v/>
      </c>
      <c r="E4" s="57" t="str" cm="1">
        <f t="array" ref="E4">_xlfn.IFS(SAM!E4&gt;0,SAM!E4*1000,SAM!E4&lt;0,SAM!E4*1000,SAM!E4=0,"")</f>
        <v/>
      </c>
      <c r="F4" s="57" t="str" cm="1">
        <f t="array" ref="F4">_xlfn.IFS(SAM!F4&gt;0,SAM!F4*1000,SAM!F4&lt;0,SAM!F4*1000,SAM!F4=0,"")</f>
        <v/>
      </c>
      <c r="G4" s="57" t="str" cm="1">
        <f t="array" ref="G4">_xlfn.IFS(SAM!G4&gt;0,SAM!G4*1000,SAM!G4&lt;0,SAM!G4*1000,SAM!G4=0,"")</f>
        <v/>
      </c>
      <c r="H4" s="57" t="str" cm="1">
        <f t="array" ref="H4">_xlfn.IFS(SAM!H4&gt;0,SAM!H4*1000,SAM!H4&lt;0,SAM!H4*1000,SAM!H4=0,"")</f>
        <v/>
      </c>
      <c r="I4" s="57" t="str" cm="1">
        <f t="array" ref="I4">_xlfn.IFS(SAM!I4&gt;0,SAM!I4*1000,SAM!I4&lt;0,SAM!I4*1000,SAM!I4=0,"")</f>
        <v/>
      </c>
      <c r="J4" s="57" t="str" cm="1">
        <f t="array" ref="J4">_xlfn.IFS(SAM!J4&gt;0,SAM!J4*1000,SAM!J4&lt;0,SAM!J4*1000,SAM!J4=0,"")</f>
        <v/>
      </c>
      <c r="K4" s="57" t="str" cm="1">
        <f t="array" ref="K4">_xlfn.IFS(SAM!K4&gt;0,SAM!K4*1000,SAM!K4&lt;0,SAM!K4*1000,SAM!K4=0,"")</f>
        <v/>
      </c>
      <c r="L4" s="57" t="str" cm="1">
        <f t="array" ref="L4">_xlfn.IFS(SAM!L4&gt;0,SAM!L4*1000,SAM!L4&lt;0,SAM!L4*1000,SAM!L4=0,"")</f>
        <v/>
      </c>
      <c r="M4" s="57" t="str" cm="1">
        <f t="array" ref="M4">_xlfn.IFS(SAM!M4&gt;0,SAM!M4*1000,SAM!M4&lt;0,SAM!M4*1000,SAM!M4=0,"")</f>
        <v/>
      </c>
      <c r="N4" s="57" t="str" cm="1">
        <f t="array" ref="N4">_xlfn.IFS(SAM!N4&gt;0,SAM!N4*1000,SAM!N4&lt;0,SAM!N4*1000,SAM!N4=0,"")</f>
        <v/>
      </c>
      <c r="O4" s="57" t="str" cm="1">
        <f t="array" ref="O4">_xlfn.IFS(SAM!O4&gt;0,SAM!O4*1000,SAM!O4&lt;0,SAM!O4*1000,SAM!O4=0,"")</f>
        <v/>
      </c>
      <c r="P4" s="57" t="str" cm="1">
        <f t="array" ref="P4">_xlfn.IFS(SAM!P4&gt;0,SAM!P4*1000,SAM!P4&lt;0,SAM!P4*1000,SAM!P4=0,"")</f>
        <v/>
      </c>
      <c r="Q4" s="57" t="str" cm="1">
        <f t="array" ref="Q4">_xlfn.IFS(SAM!Q4&gt;0,SAM!Q4*1000,SAM!Q4&lt;0,SAM!Q4*1000,SAM!Q4=0,"")</f>
        <v/>
      </c>
      <c r="R4" s="57" t="str" cm="1">
        <f t="array" ref="R4">_xlfn.IFS(SAM!R4&gt;0,SAM!R4*1000,SAM!R4&lt;0,SAM!R4*1000,SAM!R4=0,"")</f>
        <v/>
      </c>
      <c r="S4" s="57" t="str" cm="1">
        <f t="array" ref="S4">_xlfn.IFS(SAM!S4&gt;0,SAM!S4*1000,SAM!S4&lt;0,SAM!S4*1000,SAM!S4=0,"")</f>
        <v/>
      </c>
      <c r="T4" s="57" t="str" cm="1">
        <f t="array" ref="T4">_xlfn.IFS(SAM!T4&gt;0,SAM!T4*1000,SAM!T4&lt;0,SAM!T4*1000,SAM!T4=0,"")</f>
        <v/>
      </c>
      <c r="U4" s="57" t="str" cm="1">
        <f t="array" ref="U4">_xlfn.IFS(SAM!U4&gt;0,SAM!U4*1000,SAM!U4&lt;0,SAM!U4*1000,SAM!U4=0,"")</f>
        <v/>
      </c>
      <c r="V4" s="57" t="str" cm="1">
        <f t="array" ref="V4">_xlfn.IFS(SAM!V4&gt;0,SAM!V4*1000,SAM!V4&lt;0,SAM!V4*1000,SAM!V4=0,"")</f>
        <v/>
      </c>
      <c r="W4" s="57" t="str" cm="1">
        <f t="array" ref="W4">_xlfn.IFS(SAM!W4&gt;0,SAM!W4*1000,SAM!W4&lt;0,SAM!W4*1000,SAM!W4=0,"")</f>
        <v/>
      </c>
      <c r="X4" s="57" t="str" cm="1">
        <f t="array" ref="X4">_xlfn.IFS(SAM!X4&gt;0,SAM!X4*1000,SAM!X4&lt;0,SAM!X4*1000,SAM!X4=0,"")</f>
        <v/>
      </c>
      <c r="Y4" s="57" t="str" cm="1">
        <f t="array" ref="Y4">_xlfn.IFS(SAM!Y4&gt;0,SAM!Y4*1000,SAM!Y4&lt;0,SAM!Y4*1000,SAM!Y4=0,"")</f>
        <v/>
      </c>
      <c r="Z4" s="57" t="str" cm="1">
        <f t="array" ref="Z4">_xlfn.IFS(SAM!Z4&gt;0,SAM!Z4*1000,SAM!Z4&lt;0,SAM!Z4*1000,SAM!Z4=0,"")</f>
        <v/>
      </c>
      <c r="AA4" s="57" t="str" cm="1">
        <f t="array" ref="AA4">_xlfn.IFS(SAM!AA4&gt;0,SAM!AA4*1000,SAM!AA4&lt;0,SAM!AA4*1000,SAM!AA4=0,"")</f>
        <v/>
      </c>
      <c r="AB4" s="57" t="str" cm="1">
        <f t="array" ref="AB4">_xlfn.IFS(SAM!AB4&gt;0,SAM!AB4*1000,SAM!AB4&lt;0,SAM!AB4*1000,SAM!AB4=0,"")</f>
        <v/>
      </c>
      <c r="AC4" s="57" t="str" cm="1">
        <f t="array" ref="AC4">_xlfn.IFS(SAM!AC4&gt;0,SAM!AC4*1000,SAM!AC4&lt;0,SAM!AC4*1000,SAM!AC4=0,"")</f>
        <v/>
      </c>
      <c r="AD4" s="57" t="str" cm="1">
        <f t="array" ref="AD4">_xlfn.IFS(SAM!AD4&gt;0,SAM!AD4*1000,SAM!AD4&lt;0,SAM!AD4*1000,SAM!AD4=0,"")</f>
        <v/>
      </c>
      <c r="AE4" s="57" t="str" cm="1">
        <f t="array" ref="AE4">_xlfn.IFS(SAM!AE4&gt;0,SAM!AE4*1000,SAM!AE4&lt;0,SAM!AE4*1000,SAM!AE4=0,"")</f>
        <v/>
      </c>
      <c r="AF4" s="57" t="str" cm="1">
        <f t="array" ref="AF4">_xlfn.IFS(SAM!AF4&gt;0,SAM!AF4*1000,SAM!AF4&lt;0,SAM!AF4*1000,SAM!AF4=0,"")</f>
        <v/>
      </c>
      <c r="AG4" s="57" t="str" cm="1">
        <f t="array" ref="AG4">_xlfn.IFS(SAM!AG4&gt;0,SAM!AG4*1000,SAM!AG4&lt;0,SAM!AG4*1000,SAM!AG4=0,"")</f>
        <v/>
      </c>
      <c r="AH4" s="57" t="str" cm="1">
        <f t="array" ref="AH4">_xlfn.IFS(SAM!AH4&gt;0,SAM!AH4*1000,SAM!AH4&lt;0,SAM!AH4*1000,SAM!AH4=0,"")</f>
        <v/>
      </c>
      <c r="AI4" s="57" t="str" cm="1">
        <f t="array" ref="AI4">_xlfn.IFS(SAM!AI4&gt;0,SAM!AI4*1000,SAM!AI4&lt;0,SAM!AI4*1000,SAM!AI4=0,"")</f>
        <v/>
      </c>
      <c r="AJ4" s="57" t="str" cm="1">
        <f t="array" ref="AJ4">_xlfn.IFS(SAM!AJ4&gt;0,SAM!AJ4*1000,SAM!AJ4&lt;0,SAM!AJ4*1000,SAM!AJ4=0,"")</f>
        <v/>
      </c>
      <c r="AK4" s="57" t="str" cm="1">
        <f t="array" ref="AK4">_xlfn.IFS(SAM!AK4&gt;0,SAM!AK4*1000,SAM!AK4&lt;0,SAM!AK4*1000,SAM!AK4=0,"")</f>
        <v/>
      </c>
      <c r="AL4" s="57" t="str" cm="1">
        <f t="array" ref="AL4">_xlfn.IFS(SAM!AL4&gt;0,SAM!AL4*1000,SAM!AL4&lt;0,SAM!AL4*1000,SAM!AL4=0,"")</f>
        <v/>
      </c>
      <c r="AM4" s="57" t="str" cm="1">
        <f t="array" ref="AM4">_xlfn.IFS(SAM!AM4&gt;0,SAM!AM4*1000,SAM!AM4&lt;0,SAM!AM4*1000,SAM!AM4=0,"")</f>
        <v/>
      </c>
      <c r="AN4" s="57" t="str" cm="1">
        <f t="array" ref="AN4">_xlfn.IFS(SAM!AN4&gt;0,SAM!AN4*1000,SAM!AN4&lt;0,SAM!AN4*1000,SAM!AN4=0,"")</f>
        <v/>
      </c>
      <c r="AO4" s="57" t="str" cm="1">
        <f t="array" ref="AO4">_xlfn.IFS(SAM!AO4&gt;0,SAM!AO4*1000,SAM!AO4&lt;0,SAM!AO4*1000,SAM!AO4=0,"")</f>
        <v/>
      </c>
      <c r="AP4" s="57" t="str" cm="1">
        <f t="array" ref="AP4">_xlfn.IFS(SAM!AP4&gt;0,SAM!AP4*1000,SAM!AP4&lt;0,SAM!AP4*1000,SAM!AP4=0,"")</f>
        <v/>
      </c>
      <c r="AQ4" s="57" t="str" cm="1">
        <f t="array" ref="AQ4">_xlfn.IFS(SAM!AQ4&gt;0,SAM!AQ4*1000,SAM!AQ4&lt;0,SAM!AQ4*1000,SAM!AQ4=0,"")</f>
        <v/>
      </c>
      <c r="AR4" s="57" t="str" cm="1">
        <f t="array" ref="AR4">_xlfn.IFS(SAM!AR4&gt;0,SAM!AR4*1000,SAM!AR4&lt;0,SAM!AR4*1000,SAM!AR4=0,"")</f>
        <v/>
      </c>
      <c r="AS4" s="57" t="str" cm="1">
        <f t="array" ref="AS4">_xlfn.IFS(SAM!AS4&gt;0,SAM!AS4*1000,SAM!AS4&lt;0,SAM!AS4*1000,SAM!AS4=0,"")</f>
        <v/>
      </c>
      <c r="AT4" s="57" t="str" cm="1">
        <f t="array" ref="AT4">_xlfn.IFS(SAM!AT4&gt;0,SAM!AT4*1000,SAM!AT4&lt;0,SAM!AT4*1000,SAM!AT4=0,"")</f>
        <v/>
      </c>
      <c r="AU4" s="57" t="str" cm="1">
        <f t="array" ref="AU4">_xlfn.IFS(SAM!AU4&gt;0,SAM!AU4*1000,SAM!AU4&lt;0,SAM!AU4*1000,SAM!AU4=0,"")</f>
        <v/>
      </c>
      <c r="AV4" s="57" t="str" cm="1">
        <f t="array" ref="AV4">_xlfn.IFS(SAM!AV4&gt;0,SAM!AV4*1000,SAM!AV4&lt;0,SAM!AV4*1000,SAM!AV4=0,"")</f>
        <v/>
      </c>
      <c r="AW4" s="57" t="str" cm="1">
        <f t="array" ref="AW4">_xlfn.IFS(SAM!AW4&gt;0,SAM!AW4*1000,SAM!AW4&lt;0,SAM!AW4*1000,SAM!AW4=0,"")</f>
        <v/>
      </c>
      <c r="AX4" s="57" t="str" cm="1">
        <f t="array" ref="AX4">_xlfn.IFS(SAM!AX4&gt;0,SAM!AX4*1000,SAM!AX4&lt;0,SAM!AX4*1000,SAM!AX4=0,"")</f>
        <v/>
      </c>
      <c r="AY4" s="57" t="str" cm="1">
        <f t="array" ref="AY4">_xlfn.IFS(SAM!AY4&gt;0,SAM!AY4*1000,SAM!AY4&lt;0,SAM!AY4*1000,SAM!AY4=0,"")</f>
        <v/>
      </c>
      <c r="AZ4" s="57" t="str" cm="1">
        <f t="array" ref="AZ4">_xlfn.IFS(SAM!AZ4&gt;0,SAM!AZ4*1000,SAM!AZ4&lt;0,SAM!AZ4*1000,SAM!AZ4=0,"")</f>
        <v/>
      </c>
      <c r="BA4" s="57" t="str" cm="1">
        <f t="array" ref="BA4">_xlfn.IFS(SAM!BA4&gt;0,SAM!BA4*1000,SAM!BA4&lt;0,SAM!BA4*1000,SAM!BA4=0,"")</f>
        <v/>
      </c>
      <c r="BB4" s="57" t="str" cm="1">
        <f t="array" ref="BB4">_xlfn.IFS(SAM!BB4&gt;0,SAM!BB4*1000,SAM!BB4&lt;0,SAM!BB4*1000,SAM!BB4=0,"")</f>
        <v/>
      </c>
      <c r="BC4" s="57" t="str" cm="1">
        <f t="array" ref="BC4">_xlfn.IFS(SAM!BC4&gt;0,SAM!BC4*1000,SAM!BC4&lt;0,SAM!BC4*1000,SAM!BC4=0,"")</f>
        <v/>
      </c>
      <c r="BD4" s="57" t="str" cm="1">
        <f t="array" ref="BD4">_xlfn.IFS(SAM!BD4&gt;0,SAM!BD4*1000,SAM!BD4&lt;0,SAM!BD4*1000,SAM!BD4=0,"")</f>
        <v/>
      </c>
      <c r="BE4" s="57" t="str" cm="1">
        <f t="array" ref="BE4">_xlfn.IFS(SAM!BE4&gt;0,SAM!BE4*1000,SAM!BE4&lt;0,SAM!BE4*1000,SAM!BE4=0,"")</f>
        <v/>
      </c>
      <c r="BF4" s="57" t="str" cm="1">
        <f t="array" ref="BF4">_xlfn.IFS(SAM!BF4&gt;0,SAM!BF4*1000,SAM!BF4&lt;0,SAM!BF4*1000,SAM!BF4=0,"")</f>
        <v/>
      </c>
      <c r="BG4" s="57" t="str" cm="1">
        <f t="array" ref="BG4">_xlfn.IFS(SAM!BG4&gt;0,SAM!BG4*1000,SAM!BG4&lt;0,SAM!BG4*1000,SAM!BG4=0,"")</f>
        <v/>
      </c>
      <c r="BH4" s="57" t="str" cm="1">
        <f t="array" ref="BH4">_xlfn.IFS(SAM!BH4&gt;0,SAM!BH4*1000,SAM!BH4&lt;0,SAM!BH4*1000,SAM!BH4=0,"")</f>
        <v/>
      </c>
      <c r="BI4" s="57" t="str" cm="1">
        <f t="array" ref="BI4">_xlfn.IFS(SAM!BI4&gt;0,SAM!BI4*1000,SAM!BI4&lt;0,SAM!BI4*1000,SAM!BI4=0,"")</f>
        <v/>
      </c>
      <c r="BJ4" s="57" t="str" cm="1">
        <f t="array" ref="BJ4">_xlfn.IFS(SAM!BJ4&gt;0,SAM!BJ4*1000,SAM!BJ4&lt;0,SAM!BJ4*1000,SAM!BJ4=0,"")</f>
        <v/>
      </c>
      <c r="BK4" s="57" t="str" cm="1">
        <f t="array" ref="BK4">_xlfn.IFS(SAM!BK4&gt;0,SAM!BK4*1000,SAM!BK4&lt;0,SAM!BK4*1000,SAM!BK4=0,"")</f>
        <v/>
      </c>
      <c r="BL4" s="57" t="str" cm="1">
        <f t="array" ref="BL4">_xlfn.IFS(SAM!BL4&gt;0,SAM!BL4*1000,SAM!BL4&lt;0,SAM!BL4*1000,SAM!BL4=0,"")</f>
        <v/>
      </c>
      <c r="BM4" s="57" t="str" cm="1">
        <f t="array" ref="BM4">_xlfn.IFS(SAM!BM4&gt;0,SAM!BM4*1000,SAM!BM4&lt;0,SAM!BM4*1000,SAM!BM4=0,"")</f>
        <v/>
      </c>
      <c r="BN4" s="57" t="str" cm="1">
        <f t="array" ref="BN4">_xlfn.IFS(SAM!BN4&gt;0,SAM!BN4*1000,SAM!BN4&lt;0,SAM!BN4*1000,SAM!BN4=0,"")</f>
        <v/>
      </c>
      <c r="BO4" s="57" t="str" cm="1">
        <f t="array" ref="BO4">_xlfn.IFS(SAM!BO4&gt;0,SAM!BO4*1000,SAM!BO4&lt;0,SAM!BO4*1000,SAM!BO4=0,"")</f>
        <v/>
      </c>
      <c r="BP4" s="57" t="str" cm="1">
        <f t="array" ref="BP4">_xlfn.IFS(SAM!BP4&gt;0,SAM!BP4*1000,SAM!BP4&lt;0,SAM!BP4*1000,SAM!BP4=0,"")</f>
        <v/>
      </c>
      <c r="BQ4" s="57" t="str" cm="1">
        <f t="array" ref="BQ4">_xlfn.IFS(SAM!BQ4&gt;0,SAM!BQ4*1000,SAM!BQ4&lt;0,SAM!BQ4*1000,SAM!BQ4=0,"")</f>
        <v/>
      </c>
      <c r="BR4" s="57" t="str" cm="1">
        <f t="array" ref="BR4">_xlfn.IFS(SAM!BR4&gt;0,SAM!BR4*1000,SAM!BR4&lt;0,SAM!BR4*1000,SAM!BR4=0,"")</f>
        <v/>
      </c>
      <c r="BS4" s="57" cm="1">
        <f t="array" ref="BS4">_xlfn.IFS(SAM!BS4&gt;0,SAM!BS4*1000,SAM!BS4&lt;0,SAM!BS4*1000,SAM!BS4=0,"")</f>
        <v>243849.07994267601</v>
      </c>
      <c r="BT4" s="57" t="str" cm="1">
        <f t="array" ref="BT4">_xlfn.IFS(SAM!BT4&gt;0,SAM!BT4*1000,SAM!BT4&lt;0,SAM!BT4*1000,SAM!BT4=0,"")</f>
        <v/>
      </c>
      <c r="BU4" s="57" t="str" cm="1">
        <f t="array" ref="BU4">_xlfn.IFS(SAM!BU4&gt;0,SAM!BU4*1000,SAM!BU4&lt;0,SAM!BU4*1000,SAM!BU4=0,"")</f>
        <v/>
      </c>
      <c r="BV4" s="57" t="str" cm="1">
        <f t="array" ref="BV4">_xlfn.IFS(SAM!BV4&gt;0,SAM!BV4*1000,SAM!BV4&lt;0,SAM!BV4*1000,SAM!BV4=0,"")</f>
        <v/>
      </c>
      <c r="BW4" s="57" t="str" cm="1">
        <f t="array" ref="BW4">_xlfn.IFS(SAM!BW4&gt;0,SAM!BW4*1000,SAM!BW4&lt;0,SAM!BW4*1000,SAM!BW4=0,"")</f>
        <v/>
      </c>
      <c r="BX4" s="57" t="str" cm="1">
        <f t="array" ref="BX4">_xlfn.IFS(SAM!BX4&gt;0,SAM!BX4*1000,SAM!BX4&lt;0,SAM!BX4*1000,SAM!BX4=0,"")</f>
        <v/>
      </c>
      <c r="BY4" s="57" t="str" cm="1">
        <f t="array" ref="BY4">_xlfn.IFS(SAM!BY4&gt;0,SAM!BY4*1000,SAM!BY4&lt;0,SAM!BY4*1000,SAM!BY4=0,"")</f>
        <v/>
      </c>
      <c r="BZ4" s="57" t="str" cm="1">
        <f t="array" ref="BZ4">_xlfn.IFS(SAM!BZ4&gt;0,SAM!BZ4*1000,SAM!BZ4&lt;0,SAM!BZ4*1000,SAM!BZ4=0,"")</f>
        <v/>
      </c>
      <c r="CA4" s="57" t="str" cm="1">
        <f t="array" ref="CA4">_xlfn.IFS(SAM!CA4&gt;0,SAM!CA4*1000,SAM!CA4&lt;0,SAM!CA4*1000,SAM!CA4=0,"")</f>
        <v/>
      </c>
      <c r="CB4" s="57" t="str" cm="1">
        <f t="array" ref="CB4">_xlfn.IFS(SAM!CB4&gt;0,SAM!CB4*1000,SAM!CB4&lt;0,SAM!CB4*1000,SAM!CB4=0,"")</f>
        <v/>
      </c>
      <c r="CC4" s="57" t="str" cm="1">
        <f t="array" ref="CC4">_xlfn.IFS(SAM!CC4&gt;0,SAM!CC4*1000,SAM!CC4&lt;0,SAM!CC4*1000,SAM!CC4=0,"")</f>
        <v/>
      </c>
      <c r="CD4" s="57" t="str" cm="1">
        <f t="array" ref="CD4">_xlfn.IFS(SAM!CD4&gt;0,SAM!CD4*1000,SAM!CD4&lt;0,SAM!CD4*1000,SAM!CD4=0,"")</f>
        <v/>
      </c>
      <c r="CE4" s="57" t="str" cm="1">
        <f t="array" ref="CE4">_xlfn.IFS(SAM!CE4&gt;0,SAM!CE4*1000,SAM!CE4&lt;0,SAM!CE4*1000,SAM!CE4=0,"")</f>
        <v/>
      </c>
      <c r="CF4" s="57" t="str" cm="1">
        <f t="array" ref="CF4">_xlfn.IFS(SAM!CF4&gt;0,SAM!CF4*1000,SAM!CF4&lt;0,SAM!CF4*1000,SAM!CF4=0,"")</f>
        <v/>
      </c>
      <c r="CG4" s="57" t="str" cm="1">
        <f t="array" ref="CG4">_xlfn.IFS(SAM!CG4&gt;0,SAM!CG4*1000,SAM!CG4&lt;0,SAM!CG4*1000,SAM!CG4=0,"")</f>
        <v/>
      </c>
      <c r="CH4" s="57" t="str" cm="1">
        <f t="array" ref="CH4">_xlfn.IFS(SAM!CH4&gt;0,SAM!CH4*1000,SAM!CH4&lt;0,SAM!CH4*1000,SAM!CH4=0,"")</f>
        <v/>
      </c>
      <c r="CI4" s="57" t="str" cm="1">
        <f t="array" ref="CI4">_xlfn.IFS(SAM!CI4&gt;0,SAM!CI4*1000,SAM!CI4&lt;0,SAM!CI4*1000,SAM!CI4=0,"")</f>
        <v/>
      </c>
      <c r="CJ4" s="57" t="str" cm="1">
        <f t="array" ref="CJ4">_xlfn.IFS(SAM!CJ4&gt;0,SAM!CJ4*1000,SAM!CJ4&lt;0,SAM!CJ4*1000,SAM!CJ4=0,"")</f>
        <v/>
      </c>
      <c r="CK4" s="57" t="str" cm="1">
        <f t="array" ref="CK4">_xlfn.IFS(SAM!CK4&gt;0,SAM!CK4*1000,SAM!CK4&lt;0,SAM!CK4*1000,SAM!CK4=0,"")</f>
        <v/>
      </c>
      <c r="CL4" s="57" t="str" cm="1">
        <f t="array" ref="CL4">_xlfn.IFS(SAM!CL4&gt;0,SAM!CL4*1000,SAM!CL4&lt;0,SAM!CL4*1000,SAM!CL4=0,"")</f>
        <v/>
      </c>
      <c r="CM4" s="57" t="str" cm="1">
        <f t="array" ref="CM4">_xlfn.IFS(SAM!CM4&gt;0,SAM!CM4*1000,SAM!CM4&lt;0,SAM!CM4*1000,SAM!CM4=0,"")</f>
        <v/>
      </c>
      <c r="CN4" s="57" t="str" cm="1">
        <f t="array" ref="CN4">_xlfn.IFS(SAM!CN4&gt;0,SAM!CN4*1000,SAM!CN4&lt;0,SAM!CN4*1000,SAM!CN4=0,"")</f>
        <v/>
      </c>
      <c r="CO4" s="57" t="str" cm="1">
        <f t="array" ref="CO4">_xlfn.IFS(SAM!CO4&gt;0,SAM!CO4*1000,SAM!CO4&lt;0,SAM!CO4*1000,SAM!CO4=0,"")</f>
        <v/>
      </c>
      <c r="CP4" s="57" t="str" cm="1">
        <f t="array" ref="CP4">_xlfn.IFS(SAM!CP4&gt;0,SAM!CP4*1000,SAM!CP4&lt;0,SAM!CP4*1000,SAM!CP4=0,"")</f>
        <v/>
      </c>
      <c r="CQ4" s="57" t="str" cm="1">
        <f t="array" ref="CQ4">_xlfn.IFS(SAM!CQ4&gt;0,SAM!CQ4*1000,SAM!CQ4&lt;0,SAM!CQ4*1000,SAM!CQ4=0,"")</f>
        <v/>
      </c>
      <c r="CR4" s="57" t="str" cm="1">
        <f t="array" ref="CR4">_xlfn.IFS(SAM!CR4&gt;0,SAM!CR4*1000,SAM!CR4&lt;0,SAM!CR4*1000,SAM!CR4=0,"")</f>
        <v/>
      </c>
      <c r="CS4" s="57" t="str" cm="1">
        <f t="array" ref="CS4">_xlfn.IFS(SAM!CS4&gt;0,SAM!CS4*1000,SAM!CS4&lt;0,SAM!CS4*1000,SAM!CS4=0,"")</f>
        <v/>
      </c>
      <c r="CT4" s="57" t="str" cm="1">
        <f t="array" ref="CT4">_xlfn.IFS(SAM!CT4&gt;0,SAM!CT4*1000,SAM!CT4&lt;0,SAM!CT4*1000,SAM!CT4=0,"")</f>
        <v/>
      </c>
      <c r="CU4" s="57" t="str" cm="1">
        <f t="array" ref="CU4">_xlfn.IFS(SAM!CU4&gt;0,SAM!CU4*1000,SAM!CU4&lt;0,SAM!CU4*1000,SAM!CU4=0,"")</f>
        <v/>
      </c>
      <c r="CV4" s="57" t="str" cm="1">
        <f t="array" ref="CV4">_xlfn.IFS(SAM!CV4&gt;0,SAM!CV4*1000,SAM!CV4&lt;0,SAM!CV4*1000,SAM!CV4=0,"")</f>
        <v/>
      </c>
      <c r="CW4" s="57" t="str" cm="1">
        <f t="array" ref="CW4">_xlfn.IFS(SAM!CW4&gt;0,SAM!CW4*1000,SAM!CW4&lt;0,SAM!CW4*1000,SAM!CW4=0,"")</f>
        <v/>
      </c>
      <c r="CX4" s="57" t="str" cm="1">
        <f t="array" ref="CX4">_xlfn.IFS(SAM!CX4&gt;0,SAM!CX4*1000,SAM!CX4&lt;0,SAM!CX4*1000,SAM!CX4=0,"")</f>
        <v/>
      </c>
      <c r="CY4" s="57" t="str" cm="1">
        <f t="array" ref="CY4">_xlfn.IFS(SAM!CY4&gt;0,SAM!CY4*1000,SAM!CY4&lt;0,SAM!CY4*1000,SAM!CY4=0,"")</f>
        <v/>
      </c>
      <c r="CZ4" s="57" t="str" cm="1">
        <f t="array" ref="CZ4">_xlfn.IFS(SAM!CZ4&gt;0,SAM!CZ4*1000,SAM!CZ4&lt;0,SAM!CZ4*1000,SAM!CZ4=0,"")</f>
        <v/>
      </c>
      <c r="DA4" s="57" t="str" cm="1">
        <f t="array" ref="DA4">_xlfn.IFS(SAM!DA4&gt;0,SAM!DA4*1000,SAM!DA4&lt;0,SAM!DA4*1000,SAM!DA4=0,"")</f>
        <v/>
      </c>
      <c r="DB4" s="57" t="str" cm="1">
        <f t="array" ref="DB4">_xlfn.IFS(SAM!DB4&gt;0,SAM!DB4*1000,SAM!DB4&lt;0,SAM!DB4*1000,SAM!DB4=0,"")</f>
        <v/>
      </c>
      <c r="DC4" s="57" t="str" cm="1">
        <f t="array" ref="DC4">_xlfn.IFS(SAM!DC4&gt;0,SAM!DC4*1000,SAM!DC4&lt;0,SAM!DC4*1000,SAM!DC4=0,"")</f>
        <v/>
      </c>
      <c r="DD4" s="57" t="str" cm="1">
        <f t="array" ref="DD4">_xlfn.IFS(SAM!DD4&gt;0,SAM!DD4*1000,SAM!DD4&lt;0,SAM!DD4*1000,SAM!DD4=0,"")</f>
        <v/>
      </c>
      <c r="DE4" s="57" t="str" cm="1">
        <f t="array" ref="DE4">_xlfn.IFS(SAM!DE4&gt;0,SAM!DE4*1000,SAM!DE4&lt;0,SAM!DE4*1000,SAM!DE4=0,"")</f>
        <v/>
      </c>
      <c r="DF4" s="57" t="str" cm="1">
        <f t="array" ref="DF4">_xlfn.IFS(SAM!DF4&gt;0,SAM!DF4*1000,SAM!DF4&lt;0,SAM!DF4*1000,SAM!DF4=0,"")</f>
        <v/>
      </c>
      <c r="DG4" s="57" t="str" cm="1">
        <f t="array" ref="DG4">_xlfn.IFS(SAM!DG4&gt;0,SAM!DG4*1000,SAM!DG4&lt;0,SAM!DG4*1000,SAM!DG4=0,"")</f>
        <v/>
      </c>
      <c r="DH4" s="57" t="str" cm="1">
        <f t="array" ref="DH4">_xlfn.IFS(SAM!DH4&gt;0,SAM!DH4*1000,SAM!DH4&lt;0,SAM!DH4*1000,SAM!DH4=0,"")</f>
        <v/>
      </c>
      <c r="DI4" s="57" t="str" cm="1">
        <f t="array" ref="DI4">_xlfn.IFS(SAM!DI4&gt;0,SAM!DI4*1000,SAM!DI4&lt;0,SAM!DI4*1000,SAM!DI4=0,"")</f>
        <v/>
      </c>
      <c r="DJ4" s="57" t="str" cm="1">
        <f t="array" ref="DJ4">_xlfn.IFS(SAM!DJ4&gt;0,SAM!DJ4*1000,SAM!DJ4&lt;0,SAM!DJ4*1000,SAM!DJ4=0,"")</f>
        <v/>
      </c>
      <c r="DK4" s="57" t="str" cm="1">
        <f t="array" ref="DK4">_xlfn.IFS(SAM!DK4&gt;0,SAM!DK4*1000,SAM!DK4&lt;0,SAM!DK4*1000,SAM!DK4=0,"")</f>
        <v/>
      </c>
      <c r="DL4" s="57" t="str" cm="1">
        <f t="array" ref="DL4">_xlfn.IFS(SAM!DL4&gt;0,SAM!DL4*1000,SAM!DL4&lt;0,SAM!DL4*1000,SAM!DL4=0,"")</f>
        <v/>
      </c>
      <c r="DM4" s="57" t="str" cm="1">
        <f t="array" ref="DM4">_xlfn.IFS(SAM!DM4&gt;0,SAM!DM4*1000,SAM!DM4&lt;0,SAM!DM4*1000,SAM!DM4=0,"")</f>
        <v/>
      </c>
      <c r="DN4" s="57" t="str" cm="1">
        <f t="array" ref="DN4">_xlfn.IFS(SAM!DN4&gt;0,SAM!DN4*1000,SAM!DN4&lt;0,SAM!DN4*1000,SAM!DN4=0,"")</f>
        <v/>
      </c>
      <c r="DO4" s="57" t="str" cm="1">
        <f t="array" ref="DO4">_xlfn.IFS(SAM!DO4&gt;0,SAM!DO4*1000,SAM!DO4&lt;0,SAM!DO4*1000,SAM!DO4=0,"")</f>
        <v/>
      </c>
      <c r="DP4" s="57" t="str" cm="1">
        <f t="array" ref="DP4">_xlfn.IFS(SAM!DP4&gt;0,SAM!DP4*1000,SAM!DP4&lt;0,SAM!DP4*1000,SAM!DP4=0,"")</f>
        <v/>
      </c>
      <c r="DQ4" s="57" t="str" cm="1">
        <f t="array" ref="DQ4">_xlfn.IFS(SAM!DQ4&gt;0,SAM!DQ4*1000,SAM!DQ4&lt;0,SAM!DQ4*1000,SAM!DQ4=0,"")</f>
        <v/>
      </c>
      <c r="DR4" s="57" t="str" cm="1">
        <f t="array" ref="DR4">_xlfn.IFS(SAM!DR4&gt;0,SAM!DR4*1000,SAM!DR4&lt;0,SAM!DR4*1000,SAM!DR4=0,"")</f>
        <v/>
      </c>
      <c r="DS4" s="57" t="str" cm="1">
        <f t="array" ref="DS4">_xlfn.IFS(SAM!DS4&gt;0,SAM!DS4*1000,SAM!DS4&lt;0,SAM!DS4*1000,SAM!DS4=0,"")</f>
        <v/>
      </c>
      <c r="DT4" s="57" t="str" cm="1">
        <f t="array" ref="DT4">_xlfn.IFS(SAM!DT4&gt;0,SAM!DT4*1000,SAM!DT4&lt;0,SAM!DT4*1000,SAM!DT4=0,"")</f>
        <v/>
      </c>
      <c r="DU4" s="57" t="str" cm="1">
        <f t="array" ref="DU4">_xlfn.IFS(SAM!DU4&gt;0,SAM!DU4*1000,SAM!DU4&lt;0,SAM!DU4*1000,SAM!DU4=0,"")</f>
        <v/>
      </c>
      <c r="DV4" s="57" t="str" cm="1">
        <f t="array" ref="DV4">_xlfn.IFS(SAM!DV4&gt;0,SAM!DV4*1000,SAM!DV4&lt;0,SAM!DV4*1000,SAM!DV4=0,"")</f>
        <v/>
      </c>
      <c r="DW4" s="57" t="str" cm="1">
        <f t="array" ref="DW4">_xlfn.IFS(SAM!DW4&gt;0,SAM!DW4*1000,SAM!DW4&lt;0,SAM!DW4*1000,SAM!DW4=0,"")</f>
        <v/>
      </c>
      <c r="DX4" s="57" t="str" cm="1">
        <f t="array" ref="DX4">_xlfn.IFS(SAM!DX4&gt;0,SAM!DX4*1000,SAM!DX4&lt;0,SAM!DX4*1000,SAM!DX4=0,"")</f>
        <v/>
      </c>
      <c r="DY4" s="57" t="str" cm="1">
        <f t="array" ref="DY4">_xlfn.IFS(SAM!DY4&gt;0,SAM!DY4*1000,SAM!DY4&lt;0,SAM!DY4*1000,SAM!DY4=0,"")</f>
        <v/>
      </c>
      <c r="DZ4" s="57" t="str" cm="1">
        <f t="array" ref="DZ4">_xlfn.IFS(SAM!DZ4&gt;0,SAM!DZ4*1000,SAM!DZ4&lt;0,SAM!DZ4*1000,SAM!DZ4=0,"")</f>
        <v/>
      </c>
      <c r="EA4" s="57" t="str" cm="1">
        <f t="array" ref="EA4">_xlfn.IFS(SAM!EA4&gt;0,SAM!EA4*1000,SAM!EA4&lt;0,SAM!EA4*1000,SAM!EA4=0,"")</f>
        <v/>
      </c>
      <c r="EB4" s="57" t="str" cm="1">
        <f t="array" ref="EB4">_xlfn.IFS(SAM!EB4&gt;0,SAM!EB4*1000,SAM!EB4&lt;0,SAM!EB4*1000,SAM!EB4=0,"")</f>
        <v/>
      </c>
      <c r="EC4" s="57" t="str" cm="1">
        <f t="array" ref="EC4">_xlfn.IFS(SAM!EC4&gt;0,SAM!EC4*1000,SAM!EC4&lt;0,SAM!EC4*1000,SAM!EC4=0,"")</f>
        <v/>
      </c>
      <c r="ED4" s="57" t="str" cm="1">
        <f t="array" ref="ED4">_xlfn.IFS(SAM!ED4&gt;0,SAM!ED4*1000,SAM!ED4&lt;0,SAM!ED4*1000,SAM!ED4=0,"")</f>
        <v/>
      </c>
      <c r="EE4" s="57" t="str" cm="1">
        <f t="array" ref="EE4">_xlfn.IFS(SAM!EE4&gt;0,SAM!EE4*1000,SAM!EE4&lt;0,SAM!EE4*1000,SAM!EE4=0,"")</f>
        <v/>
      </c>
      <c r="EF4" s="57" t="str" cm="1">
        <f t="array" ref="EF4">_xlfn.IFS(SAM!EF4&gt;0,SAM!EF4*1000,SAM!EF4&lt;0,SAM!EF4*1000,SAM!EF4=0,"")</f>
        <v/>
      </c>
      <c r="EG4" s="57" t="str" cm="1">
        <f t="array" ref="EG4">_xlfn.IFS(SAM!EG4&gt;0,SAM!EG4*1000,SAM!EG4&lt;0,SAM!EG4*1000,SAM!EG4=0,"")</f>
        <v/>
      </c>
      <c r="EH4" s="57" t="str" cm="1">
        <f t="array" ref="EH4">_xlfn.IFS(SAM!EH4&gt;0,SAM!EH4*1000,SAM!EH4&lt;0,SAM!EH4*1000,SAM!EH4=0,"")</f>
        <v/>
      </c>
      <c r="EI4" s="57" t="str" cm="1">
        <f t="array" ref="EI4">_xlfn.IFS(SAM!EI4&gt;0,SAM!EI4*1000,SAM!EI4&lt;0,SAM!EI4*1000,SAM!EI4=0,"")</f>
        <v/>
      </c>
      <c r="EJ4" s="57" t="str" cm="1">
        <f t="array" ref="EJ4">_xlfn.IFS(SAM!EJ4&gt;0,SAM!EJ4*1000,SAM!EJ4&lt;0,SAM!EJ4*1000,SAM!EJ4=0,"")</f>
        <v/>
      </c>
      <c r="EK4" s="57" t="str" cm="1">
        <f t="array" ref="EK4">_xlfn.IFS(SAM!EK4&gt;0,SAM!EK4*1000,SAM!EK4&lt;0,SAM!EK4*1000,SAM!EK4=0,"")</f>
        <v/>
      </c>
      <c r="EL4" s="57" t="str" cm="1">
        <f t="array" ref="EL4">_xlfn.IFS(SAM!EL4&gt;0,SAM!EL4*1000,SAM!EL4&lt;0,SAM!EL4*1000,SAM!EL4=0,"")</f>
        <v/>
      </c>
      <c r="EM4" s="57" t="str" cm="1">
        <f t="array" ref="EM4">_xlfn.IFS(SAM!EM4&gt;0,SAM!EM4*1000,SAM!EM4&lt;0,SAM!EM4*1000,SAM!EM4=0,"")</f>
        <v/>
      </c>
      <c r="EN4" s="57" t="str" cm="1">
        <f t="array" ref="EN4">_xlfn.IFS(SAM!EN4&gt;0,SAM!EN4*1000,SAM!EN4&lt;0,SAM!EN4*1000,SAM!EN4=0,"")</f>
        <v/>
      </c>
      <c r="EO4" s="57" t="str" cm="1">
        <f t="array" ref="EO4">_xlfn.IFS(SAM!EO4&gt;0,SAM!EO4*1000,SAM!EO4&lt;0,SAM!EO4*1000,SAM!EO4=0,"")</f>
        <v/>
      </c>
      <c r="EP4" s="57" t="str" cm="1">
        <f t="array" ref="EP4">_xlfn.IFS(SAM!EP4&gt;0,SAM!EP4*1000,SAM!EP4&lt;0,SAM!EP4*1000,SAM!EP4=0,"")</f>
        <v/>
      </c>
      <c r="EQ4" s="57" t="str" cm="1">
        <f t="array" ref="EQ4">_xlfn.IFS(SAM!EQ4&gt;0,SAM!EQ4*1000,SAM!EQ4&lt;0,SAM!EQ4*1000,SAM!EQ4=0,"")</f>
        <v/>
      </c>
      <c r="ER4" s="57" t="str" cm="1">
        <f t="array" ref="ER4">_xlfn.IFS(SAM!ER4&gt;0,SAM!ER4*1000,SAM!ER4&lt;0,SAM!ER4*1000,SAM!ER4=0,"")</f>
        <v/>
      </c>
      <c r="ES4" s="57" t="str" cm="1">
        <f t="array" ref="ES4">_xlfn.IFS(SAM!ES4&gt;0,SAM!ES4*1000,SAM!ES4&lt;0,SAM!ES4*1000,SAM!ES4=0,"")</f>
        <v/>
      </c>
      <c r="ET4" s="57" t="str" cm="1">
        <f t="array" ref="ET4">_xlfn.IFS(SAM!ET4&gt;0,SAM!ET4*1000,SAM!ET4&lt;0,SAM!ET4*1000,SAM!ET4=0,"")</f>
        <v/>
      </c>
      <c r="EU4" s="57" t="str" cm="1">
        <f t="array" ref="EU4">_xlfn.IFS(SAM!EU4&gt;0,SAM!EU4*1000,SAM!EU4&lt;0,SAM!EU4*1000,SAM!EU4=0,"")</f>
        <v/>
      </c>
      <c r="EV4" s="57" t="str" cm="1">
        <f t="array" ref="EV4">_xlfn.IFS(SAM!EV4&gt;0,SAM!EV4*1000,SAM!EV4&lt;0,SAM!EV4*1000,SAM!EV4=0,"")</f>
        <v/>
      </c>
      <c r="EW4" s="57" t="str" cm="1">
        <f t="array" ref="EW4">_xlfn.IFS(SAM!EW4&gt;0,SAM!EW4*1000,SAM!EW4&lt;0,SAM!EW4*1000,SAM!EW4=0,"")</f>
        <v/>
      </c>
      <c r="EX4" s="57" t="str" cm="1">
        <f t="array" ref="EX4">_xlfn.IFS(SAM!EX4&gt;0,SAM!EX4*1000,SAM!EX4&lt;0,SAM!EX4*1000,SAM!EX4=0,"")</f>
        <v/>
      </c>
      <c r="EY4" s="57" t="str" cm="1">
        <f t="array" ref="EY4">_xlfn.IFS(SAM!EY4&gt;0,SAM!EY4*1000,SAM!EY4&lt;0,SAM!EY4*1000,SAM!EY4=0,"")</f>
        <v/>
      </c>
      <c r="EZ4" s="57" t="str" cm="1">
        <f t="array" ref="EZ4">_xlfn.IFS(SAM!EZ4&gt;0,SAM!EZ4*1000,SAM!EZ4&lt;0,SAM!EZ4*1000,SAM!EZ4=0,"")</f>
        <v/>
      </c>
      <c r="FA4" s="57" t="str" cm="1">
        <f t="array" ref="FA4">_xlfn.IFS(SAM!FA4&gt;0,SAM!FA4*1000,SAM!FA4&lt;0,SAM!FA4*1000,SAM!FA4=0,"")</f>
        <v/>
      </c>
      <c r="FB4" s="57" t="str" cm="1">
        <f t="array" ref="FB4">_xlfn.IFS(SAM!FB4&gt;0,SAM!FB4*1000,SAM!FB4&lt;0,SAM!FB4*1000,SAM!FB4=0,"")</f>
        <v/>
      </c>
      <c r="FC4" s="57" t="str" cm="1">
        <f t="array" ref="FC4">_xlfn.IFS(SAM!FC4&gt;0,SAM!FC4*1000,SAM!FC4&lt;0,SAM!FC4*1000,SAM!FC4=0,"")</f>
        <v/>
      </c>
      <c r="FD4" s="57" t="str" cm="1">
        <f t="array" ref="FD4">_xlfn.IFS(SAM!FD4&gt;0,SAM!FD4*1000,SAM!FD4&lt;0,SAM!FD4*1000,SAM!FD4=0,"")</f>
        <v/>
      </c>
      <c r="FE4" s="57" t="str" cm="1">
        <f t="array" ref="FE4">_xlfn.IFS(SAM!FE4&gt;0,SAM!FE4*1000,SAM!FE4&lt;0,SAM!FE4*1000,SAM!FE4=0,"")</f>
        <v/>
      </c>
      <c r="FF4" s="57" t="str" cm="1">
        <f t="array" ref="FF4">_xlfn.IFS(SAM!FF4&gt;0,SAM!FF4*1000,SAM!FF4&lt;0,SAM!FF4*1000,SAM!FF4=0,"")</f>
        <v/>
      </c>
      <c r="FG4" s="57" t="str" cm="1">
        <f t="array" ref="FG4">_xlfn.IFS(SAM!FG4&gt;0,SAM!FG4*1000,SAM!FG4&lt;0,SAM!FG4*1000,SAM!FG4=0,"")</f>
        <v/>
      </c>
      <c r="FH4" s="57" t="str" cm="1">
        <f t="array" ref="FH4">_xlfn.IFS(SAM!FH4&gt;0,SAM!FH4*1000,SAM!FH4&lt;0,SAM!FH4*1000,SAM!FH4=0,"")</f>
        <v/>
      </c>
      <c r="FI4" s="57" t="str" cm="1">
        <f t="array" ref="FI4">_xlfn.IFS(SAM!FI4&gt;0,SAM!FI4*1000,SAM!FI4&lt;0,SAM!FI4*1000,SAM!FI4=0,"")</f>
        <v/>
      </c>
      <c r="FJ4" s="57" t="str" cm="1">
        <f t="array" ref="FJ4">_xlfn.IFS(SAM!FJ4&gt;0,SAM!FJ4*1000,SAM!FJ4&lt;0,SAM!FJ4*1000,SAM!FJ4=0,"")</f>
        <v/>
      </c>
      <c r="FK4" s="57" t="str" cm="1">
        <f t="array" ref="FK4">_xlfn.IFS(SAM!FK4&gt;0,SAM!FK4*1000,SAM!FK4&lt;0,SAM!FK4*1000,SAM!FK4=0,"")</f>
        <v/>
      </c>
      <c r="FL4" s="57" t="str" cm="1">
        <f t="array" ref="FL4">_xlfn.IFS(SAM!FL4&gt;0,SAM!FL4*1000,SAM!FL4&lt;0,SAM!FL4*1000,SAM!FL4=0,"")</f>
        <v/>
      </c>
      <c r="FM4" s="57" t="str" cm="1">
        <f t="array" ref="FM4">_xlfn.IFS(SAM!FM4&gt;0,SAM!FM4*1000,SAM!FM4&lt;0,SAM!FM4*1000,SAM!FM4=0,"")</f>
        <v/>
      </c>
      <c r="FN4" s="57" t="str" cm="1">
        <f t="array" ref="FN4">_xlfn.IFS(SAM!FN4&gt;0,SAM!FN4*1000,SAM!FN4&lt;0,SAM!FN4*1000,SAM!FN4=0,"")</f>
        <v/>
      </c>
      <c r="FO4" s="57" t="str" cm="1">
        <f t="array" ref="FO4">_xlfn.IFS(SAM!FO4&gt;0,SAM!FO4*1000,SAM!FO4&lt;0,SAM!FO4*1000,SAM!FO4=0,"")</f>
        <v/>
      </c>
      <c r="FP4" s="57" t="str" cm="1">
        <f t="array" ref="FP4">_xlfn.IFS(SAM!FP4&gt;0,SAM!FP4*1000,SAM!FP4&lt;0,SAM!FP4*1000,SAM!FP4=0,"")</f>
        <v/>
      </c>
      <c r="FR4">
        <f t="shared" si="0"/>
        <v>243849.07994267601</v>
      </c>
    </row>
    <row r="5" spans="1:174" x14ac:dyDescent="0.3">
      <c r="A5" t="s">
        <v>563</v>
      </c>
      <c r="B5" s="57" t="str" cm="1">
        <f t="array" ref="B5">_xlfn.IFS(SAM!B5&gt;0,SAM!B5*1000,SAM!B5&lt;0,SAM!B5*1000,SAM!B5=0,"")</f>
        <v/>
      </c>
      <c r="C5" s="57" t="str" cm="1">
        <f t="array" ref="C5">_xlfn.IFS(SAM!C5&gt;0,SAM!C5*1000,SAM!C5&lt;0,SAM!C5*1000,SAM!C5=0,"")</f>
        <v/>
      </c>
      <c r="D5" s="57" t="str" cm="1">
        <f t="array" ref="D5">_xlfn.IFS(SAM!D5&gt;0,SAM!D5*1000,SAM!D5&lt;0,SAM!D5*1000,SAM!D5=0,"")</f>
        <v/>
      </c>
      <c r="E5" s="57" t="str" cm="1">
        <f t="array" ref="E5">_xlfn.IFS(SAM!E5&gt;0,SAM!E5*1000,SAM!E5&lt;0,SAM!E5*1000,SAM!E5=0,"")</f>
        <v/>
      </c>
      <c r="F5" s="57" t="str" cm="1">
        <f t="array" ref="F5">_xlfn.IFS(SAM!F5&gt;0,SAM!F5*1000,SAM!F5&lt;0,SAM!F5*1000,SAM!F5=0,"")</f>
        <v/>
      </c>
      <c r="G5" s="57" t="str" cm="1">
        <f t="array" ref="G5">_xlfn.IFS(SAM!G5&gt;0,SAM!G5*1000,SAM!G5&lt;0,SAM!G5*1000,SAM!G5=0,"")</f>
        <v/>
      </c>
      <c r="H5" s="57" t="str" cm="1">
        <f t="array" ref="H5">_xlfn.IFS(SAM!H5&gt;0,SAM!H5*1000,SAM!H5&lt;0,SAM!H5*1000,SAM!H5=0,"")</f>
        <v/>
      </c>
      <c r="I5" s="57" t="str" cm="1">
        <f t="array" ref="I5">_xlfn.IFS(SAM!I5&gt;0,SAM!I5*1000,SAM!I5&lt;0,SAM!I5*1000,SAM!I5=0,"")</f>
        <v/>
      </c>
      <c r="J5" s="57" t="str" cm="1">
        <f t="array" ref="J5">_xlfn.IFS(SAM!J5&gt;0,SAM!J5*1000,SAM!J5&lt;0,SAM!J5*1000,SAM!J5=0,"")</f>
        <v/>
      </c>
      <c r="K5" s="57" t="str" cm="1">
        <f t="array" ref="K5">_xlfn.IFS(SAM!K5&gt;0,SAM!K5*1000,SAM!K5&lt;0,SAM!K5*1000,SAM!K5=0,"")</f>
        <v/>
      </c>
      <c r="L5" s="57" t="str" cm="1">
        <f t="array" ref="L5">_xlfn.IFS(SAM!L5&gt;0,SAM!L5*1000,SAM!L5&lt;0,SAM!L5*1000,SAM!L5=0,"")</f>
        <v/>
      </c>
      <c r="M5" s="57" t="str" cm="1">
        <f t="array" ref="M5">_xlfn.IFS(SAM!M5&gt;0,SAM!M5*1000,SAM!M5&lt;0,SAM!M5*1000,SAM!M5=0,"")</f>
        <v/>
      </c>
      <c r="N5" s="57" t="str" cm="1">
        <f t="array" ref="N5">_xlfn.IFS(SAM!N5&gt;0,SAM!N5*1000,SAM!N5&lt;0,SAM!N5*1000,SAM!N5=0,"")</f>
        <v/>
      </c>
      <c r="O5" s="57" t="str" cm="1">
        <f t="array" ref="O5">_xlfn.IFS(SAM!O5&gt;0,SAM!O5*1000,SAM!O5&lt;0,SAM!O5*1000,SAM!O5=0,"")</f>
        <v/>
      </c>
      <c r="P5" s="57" t="str" cm="1">
        <f t="array" ref="P5">_xlfn.IFS(SAM!P5&gt;0,SAM!P5*1000,SAM!P5&lt;0,SAM!P5*1000,SAM!P5=0,"")</f>
        <v/>
      </c>
      <c r="Q5" s="57" t="str" cm="1">
        <f t="array" ref="Q5">_xlfn.IFS(SAM!Q5&gt;0,SAM!Q5*1000,SAM!Q5&lt;0,SAM!Q5*1000,SAM!Q5=0,"")</f>
        <v/>
      </c>
      <c r="R5" s="57" t="str" cm="1">
        <f t="array" ref="R5">_xlfn.IFS(SAM!R5&gt;0,SAM!R5*1000,SAM!R5&lt;0,SAM!R5*1000,SAM!R5=0,"")</f>
        <v/>
      </c>
      <c r="S5" s="57" t="str" cm="1">
        <f t="array" ref="S5">_xlfn.IFS(SAM!S5&gt;0,SAM!S5*1000,SAM!S5&lt;0,SAM!S5*1000,SAM!S5=0,"")</f>
        <v/>
      </c>
      <c r="T5" s="57" t="str" cm="1">
        <f t="array" ref="T5">_xlfn.IFS(SAM!T5&gt;0,SAM!T5*1000,SAM!T5&lt;0,SAM!T5*1000,SAM!T5=0,"")</f>
        <v/>
      </c>
      <c r="U5" s="57" t="str" cm="1">
        <f t="array" ref="U5">_xlfn.IFS(SAM!U5&gt;0,SAM!U5*1000,SAM!U5&lt;0,SAM!U5*1000,SAM!U5=0,"")</f>
        <v/>
      </c>
      <c r="V5" s="57" t="str" cm="1">
        <f t="array" ref="V5">_xlfn.IFS(SAM!V5&gt;0,SAM!V5*1000,SAM!V5&lt;0,SAM!V5*1000,SAM!V5=0,"")</f>
        <v/>
      </c>
      <c r="W5" s="57" t="str" cm="1">
        <f t="array" ref="W5">_xlfn.IFS(SAM!W5&gt;0,SAM!W5*1000,SAM!W5&lt;0,SAM!W5*1000,SAM!W5=0,"")</f>
        <v/>
      </c>
      <c r="X5" s="57" t="str" cm="1">
        <f t="array" ref="X5">_xlfn.IFS(SAM!X5&gt;0,SAM!X5*1000,SAM!X5&lt;0,SAM!X5*1000,SAM!X5=0,"")</f>
        <v/>
      </c>
      <c r="Y5" s="57" t="str" cm="1">
        <f t="array" ref="Y5">_xlfn.IFS(SAM!Y5&gt;0,SAM!Y5*1000,SAM!Y5&lt;0,SAM!Y5*1000,SAM!Y5=0,"")</f>
        <v/>
      </c>
      <c r="Z5" s="57" t="str" cm="1">
        <f t="array" ref="Z5">_xlfn.IFS(SAM!Z5&gt;0,SAM!Z5*1000,SAM!Z5&lt;0,SAM!Z5*1000,SAM!Z5=0,"")</f>
        <v/>
      </c>
      <c r="AA5" s="57" t="str" cm="1">
        <f t="array" ref="AA5">_xlfn.IFS(SAM!AA5&gt;0,SAM!AA5*1000,SAM!AA5&lt;0,SAM!AA5*1000,SAM!AA5=0,"")</f>
        <v/>
      </c>
      <c r="AB5" s="57" t="str" cm="1">
        <f t="array" ref="AB5">_xlfn.IFS(SAM!AB5&gt;0,SAM!AB5*1000,SAM!AB5&lt;0,SAM!AB5*1000,SAM!AB5=0,"")</f>
        <v/>
      </c>
      <c r="AC5" s="57" t="str" cm="1">
        <f t="array" ref="AC5">_xlfn.IFS(SAM!AC5&gt;0,SAM!AC5*1000,SAM!AC5&lt;0,SAM!AC5*1000,SAM!AC5=0,"")</f>
        <v/>
      </c>
      <c r="AD5" s="57" t="str" cm="1">
        <f t="array" ref="AD5">_xlfn.IFS(SAM!AD5&gt;0,SAM!AD5*1000,SAM!AD5&lt;0,SAM!AD5*1000,SAM!AD5=0,"")</f>
        <v/>
      </c>
      <c r="AE5" s="57" t="str" cm="1">
        <f t="array" ref="AE5">_xlfn.IFS(SAM!AE5&gt;0,SAM!AE5*1000,SAM!AE5&lt;0,SAM!AE5*1000,SAM!AE5=0,"")</f>
        <v/>
      </c>
      <c r="AF5" s="57" t="str" cm="1">
        <f t="array" ref="AF5">_xlfn.IFS(SAM!AF5&gt;0,SAM!AF5*1000,SAM!AF5&lt;0,SAM!AF5*1000,SAM!AF5=0,"")</f>
        <v/>
      </c>
      <c r="AG5" s="57" t="str" cm="1">
        <f t="array" ref="AG5">_xlfn.IFS(SAM!AG5&gt;0,SAM!AG5*1000,SAM!AG5&lt;0,SAM!AG5*1000,SAM!AG5=0,"")</f>
        <v/>
      </c>
      <c r="AH5" s="57" t="str" cm="1">
        <f t="array" ref="AH5">_xlfn.IFS(SAM!AH5&gt;0,SAM!AH5*1000,SAM!AH5&lt;0,SAM!AH5*1000,SAM!AH5=0,"")</f>
        <v/>
      </c>
      <c r="AI5" s="57" t="str" cm="1">
        <f t="array" ref="AI5">_xlfn.IFS(SAM!AI5&gt;0,SAM!AI5*1000,SAM!AI5&lt;0,SAM!AI5*1000,SAM!AI5=0,"")</f>
        <v/>
      </c>
      <c r="AJ5" s="57" t="str" cm="1">
        <f t="array" ref="AJ5">_xlfn.IFS(SAM!AJ5&gt;0,SAM!AJ5*1000,SAM!AJ5&lt;0,SAM!AJ5*1000,SAM!AJ5=0,"")</f>
        <v/>
      </c>
      <c r="AK5" s="57" t="str" cm="1">
        <f t="array" ref="AK5">_xlfn.IFS(SAM!AK5&gt;0,SAM!AK5*1000,SAM!AK5&lt;0,SAM!AK5*1000,SAM!AK5=0,"")</f>
        <v/>
      </c>
      <c r="AL5" s="57" t="str" cm="1">
        <f t="array" ref="AL5">_xlfn.IFS(SAM!AL5&gt;0,SAM!AL5*1000,SAM!AL5&lt;0,SAM!AL5*1000,SAM!AL5=0,"")</f>
        <v/>
      </c>
      <c r="AM5" s="57" t="str" cm="1">
        <f t="array" ref="AM5">_xlfn.IFS(SAM!AM5&gt;0,SAM!AM5*1000,SAM!AM5&lt;0,SAM!AM5*1000,SAM!AM5=0,"")</f>
        <v/>
      </c>
      <c r="AN5" s="57" t="str" cm="1">
        <f t="array" ref="AN5">_xlfn.IFS(SAM!AN5&gt;0,SAM!AN5*1000,SAM!AN5&lt;0,SAM!AN5*1000,SAM!AN5=0,"")</f>
        <v/>
      </c>
      <c r="AO5" s="57" t="str" cm="1">
        <f t="array" ref="AO5">_xlfn.IFS(SAM!AO5&gt;0,SAM!AO5*1000,SAM!AO5&lt;0,SAM!AO5*1000,SAM!AO5=0,"")</f>
        <v/>
      </c>
      <c r="AP5" s="57" t="str" cm="1">
        <f t="array" ref="AP5">_xlfn.IFS(SAM!AP5&gt;0,SAM!AP5*1000,SAM!AP5&lt;0,SAM!AP5*1000,SAM!AP5=0,"")</f>
        <v/>
      </c>
      <c r="AQ5" s="57" t="str" cm="1">
        <f t="array" ref="AQ5">_xlfn.IFS(SAM!AQ5&gt;0,SAM!AQ5*1000,SAM!AQ5&lt;0,SAM!AQ5*1000,SAM!AQ5=0,"")</f>
        <v/>
      </c>
      <c r="AR5" s="57" t="str" cm="1">
        <f t="array" ref="AR5">_xlfn.IFS(SAM!AR5&gt;0,SAM!AR5*1000,SAM!AR5&lt;0,SAM!AR5*1000,SAM!AR5=0,"")</f>
        <v/>
      </c>
      <c r="AS5" s="57" t="str" cm="1">
        <f t="array" ref="AS5">_xlfn.IFS(SAM!AS5&gt;0,SAM!AS5*1000,SAM!AS5&lt;0,SAM!AS5*1000,SAM!AS5=0,"")</f>
        <v/>
      </c>
      <c r="AT5" s="57" t="str" cm="1">
        <f t="array" ref="AT5">_xlfn.IFS(SAM!AT5&gt;0,SAM!AT5*1000,SAM!AT5&lt;0,SAM!AT5*1000,SAM!AT5=0,"")</f>
        <v/>
      </c>
      <c r="AU5" s="57" t="str" cm="1">
        <f t="array" ref="AU5">_xlfn.IFS(SAM!AU5&gt;0,SAM!AU5*1000,SAM!AU5&lt;0,SAM!AU5*1000,SAM!AU5=0,"")</f>
        <v/>
      </c>
      <c r="AV5" s="57" t="str" cm="1">
        <f t="array" ref="AV5">_xlfn.IFS(SAM!AV5&gt;0,SAM!AV5*1000,SAM!AV5&lt;0,SAM!AV5*1000,SAM!AV5=0,"")</f>
        <v/>
      </c>
      <c r="AW5" s="57" t="str" cm="1">
        <f t="array" ref="AW5">_xlfn.IFS(SAM!AW5&gt;0,SAM!AW5*1000,SAM!AW5&lt;0,SAM!AW5*1000,SAM!AW5=0,"")</f>
        <v/>
      </c>
      <c r="AX5" s="57" t="str" cm="1">
        <f t="array" ref="AX5">_xlfn.IFS(SAM!AX5&gt;0,SAM!AX5*1000,SAM!AX5&lt;0,SAM!AX5*1000,SAM!AX5=0,"")</f>
        <v/>
      </c>
      <c r="AY5" s="57" t="str" cm="1">
        <f t="array" ref="AY5">_xlfn.IFS(SAM!AY5&gt;0,SAM!AY5*1000,SAM!AY5&lt;0,SAM!AY5*1000,SAM!AY5=0,"")</f>
        <v/>
      </c>
      <c r="AZ5" s="57" t="str" cm="1">
        <f t="array" ref="AZ5">_xlfn.IFS(SAM!AZ5&gt;0,SAM!AZ5*1000,SAM!AZ5&lt;0,SAM!AZ5*1000,SAM!AZ5=0,"")</f>
        <v/>
      </c>
      <c r="BA5" s="57" t="str" cm="1">
        <f t="array" ref="BA5">_xlfn.IFS(SAM!BA5&gt;0,SAM!BA5*1000,SAM!BA5&lt;0,SAM!BA5*1000,SAM!BA5=0,"")</f>
        <v/>
      </c>
      <c r="BB5" s="57" t="str" cm="1">
        <f t="array" ref="BB5">_xlfn.IFS(SAM!BB5&gt;0,SAM!BB5*1000,SAM!BB5&lt;0,SAM!BB5*1000,SAM!BB5=0,"")</f>
        <v/>
      </c>
      <c r="BC5" s="57" t="str" cm="1">
        <f t="array" ref="BC5">_xlfn.IFS(SAM!BC5&gt;0,SAM!BC5*1000,SAM!BC5&lt;0,SAM!BC5*1000,SAM!BC5=0,"")</f>
        <v/>
      </c>
      <c r="BD5" s="57" t="str" cm="1">
        <f t="array" ref="BD5">_xlfn.IFS(SAM!BD5&gt;0,SAM!BD5*1000,SAM!BD5&lt;0,SAM!BD5*1000,SAM!BD5=0,"")</f>
        <v/>
      </c>
      <c r="BE5" s="57" t="str" cm="1">
        <f t="array" ref="BE5">_xlfn.IFS(SAM!BE5&gt;0,SAM!BE5*1000,SAM!BE5&lt;0,SAM!BE5*1000,SAM!BE5=0,"")</f>
        <v/>
      </c>
      <c r="BF5" s="57" t="str" cm="1">
        <f t="array" ref="BF5">_xlfn.IFS(SAM!BF5&gt;0,SAM!BF5*1000,SAM!BF5&lt;0,SAM!BF5*1000,SAM!BF5=0,"")</f>
        <v/>
      </c>
      <c r="BG5" s="57" t="str" cm="1">
        <f t="array" ref="BG5">_xlfn.IFS(SAM!BG5&gt;0,SAM!BG5*1000,SAM!BG5&lt;0,SAM!BG5*1000,SAM!BG5=0,"")</f>
        <v/>
      </c>
      <c r="BH5" s="57" t="str" cm="1">
        <f t="array" ref="BH5">_xlfn.IFS(SAM!BH5&gt;0,SAM!BH5*1000,SAM!BH5&lt;0,SAM!BH5*1000,SAM!BH5=0,"")</f>
        <v/>
      </c>
      <c r="BI5" s="57" t="str" cm="1">
        <f t="array" ref="BI5">_xlfn.IFS(SAM!BI5&gt;0,SAM!BI5*1000,SAM!BI5&lt;0,SAM!BI5*1000,SAM!BI5=0,"")</f>
        <v/>
      </c>
      <c r="BJ5" s="57" t="str" cm="1">
        <f t="array" ref="BJ5">_xlfn.IFS(SAM!BJ5&gt;0,SAM!BJ5*1000,SAM!BJ5&lt;0,SAM!BJ5*1000,SAM!BJ5=0,"")</f>
        <v/>
      </c>
      <c r="BK5" s="57" t="str" cm="1">
        <f t="array" ref="BK5">_xlfn.IFS(SAM!BK5&gt;0,SAM!BK5*1000,SAM!BK5&lt;0,SAM!BK5*1000,SAM!BK5=0,"")</f>
        <v/>
      </c>
      <c r="BL5" s="57" t="str" cm="1">
        <f t="array" ref="BL5">_xlfn.IFS(SAM!BL5&gt;0,SAM!BL5*1000,SAM!BL5&lt;0,SAM!BL5*1000,SAM!BL5=0,"")</f>
        <v/>
      </c>
      <c r="BM5" s="57" t="str" cm="1">
        <f t="array" ref="BM5">_xlfn.IFS(SAM!BM5&gt;0,SAM!BM5*1000,SAM!BM5&lt;0,SAM!BM5*1000,SAM!BM5=0,"")</f>
        <v/>
      </c>
      <c r="BN5" s="57" t="str" cm="1">
        <f t="array" ref="BN5">_xlfn.IFS(SAM!BN5&gt;0,SAM!BN5*1000,SAM!BN5&lt;0,SAM!BN5*1000,SAM!BN5=0,"")</f>
        <v/>
      </c>
      <c r="BO5" s="57" t="str" cm="1">
        <f t="array" ref="BO5">_xlfn.IFS(SAM!BO5&gt;0,SAM!BO5*1000,SAM!BO5&lt;0,SAM!BO5*1000,SAM!BO5=0,"")</f>
        <v/>
      </c>
      <c r="BP5" s="57" t="str" cm="1">
        <f t="array" ref="BP5">_xlfn.IFS(SAM!BP5&gt;0,SAM!BP5*1000,SAM!BP5&lt;0,SAM!BP5*1000,SAM!BP5=0,"")</f>
        <v/>
      </c>
      <c r="BQ5" s="57" t="str" cm="1">
        <f t="array" ref="BQ5">_xlfn.IFS(SAM!BQ5&gt;0,SAM!BQ5*1000,SAM!BQ5&lt;0,SAM!BQ5*1000,SAM!BQ5=0,"")</f>
        <v/>
      </c>
      <c r="BR5" s="57" t="str" cm="1">
        <f t="array" ref="BR5">_xlfn.IFS(SAM!BR5&gt;0,SAM!BR5*1000,SAM!BR5&lt;0,SAM!BR5*1000,SAM!BR5=0,"")</f>
        <v/>
      </c>
      <c r="BS5" s="57" t="str" cm="1">
        <f t="array" ref="BS5">_xlfn.IFS(SAM!BS5&gt;0,SAM!BS5*1000,SAM!BS5&lt;0,SAM!BS5*1000,SAM!BS5=0,"")</f>
        <v/>
      </c>
      <c r="BT5" s="57" cm="1">
        <f t="array" ref="BT5">_xlfn.IFS(SAM!BT5&gt;0,SAM!BT5*1000,SAM!BT5&lt;0,SAM!BT5*1000,SAM!BT5=0,"")</f>
        <v>2523506.3421012</v>
      </c>
      <c r="BU5" s="57" t="str" cm="1">
        <f t="array" ref="BU5">_xlfn.IFS(SAM!BU5&gt;0,SAM!BU5*1000,SAM!BU5&lt;0,SAM!BU5*1000,SAM!BU5=0,"")</f>
        <v/>
      </c>
      <c r="BV5" s="57" t="str" cm="1">
        <f t="array" ref="BV5">_xlfn.IFS(SAM!BV5&gt;0,SAM!BV5*1000,SAM!BV5&lt;0,SAM!BV5*1000,SAM!BV5=0,"")</f>
        <v/>
      </c>
      <c r="BW5" s="57" t="str" cm="1">
        <f t="array" ref="BW5">_xlfn.IFS(SAM!BW5&gt;0,SAM!BW5*1000,SAM!BW5&lt;0,SAM!BW5*1000,SAM!BW5=0,"")</f>
        <v/>
      </c>
      <c r="BX5" s="57" t="str" cm="1">
        <f t="array" ref="BX5">_xlfn.IFS(SAM!BX5&gt;0,SAM!BX5*1000,SAM!BX5&lt;0,SAM!BX5*1000,SAM!BX5=0,"")</f>
        <v/>
      </c>
      <c r="BY5" s="57" t="str" cm="1">
        <f t="array" ref="BY5">_xlfn.IFS(SAM!BY5&gt;0,SAM!BY5*1000,SAM!BY5&lt;0,SAM!BY5*1000,SAM!BY5=0,"")</f>
        <v/>
      </c>
      <c r="BZ5" s="57" t="str" cm="1">
        <f t="array" ref="BZ5">_xlfn.IFS(SAM!BZ5&gt;0,SAM!BZ5*1000,SAM!BZ5&lt;0,SAM!BZ5*1000,SAM!BZ5=0,"")</f>
        <v/>
      </c>
      <c r="CA5" s="57" t="str" cm="1">
        <f t="array" ref="CA5">_xlfn.IFS(SAM!CA5&gt;0,SAM!CA5*1000,SAM!CA5&lt;0,SAM!CA5*1000,SAM!CA5=0,"")</f>
        <v/>
      </c>
      <c r="CB5" s="57" t="str" cm="1">
        <f t="array" ref="CB5">_xlfn.IFS(SAM!CB5&gt;0,SAM!CB5*1000,SAM!CB5&lt;0,SAM!CB5*1000,SAM!CB5=0,"")</f>
        <v/>
      </c>
      <c r="CC5" s="57" t="str" cm="1">
        <f t="array" ref="CC5">_xlfn.IFS(SAM!CC5&gt;0,SAM!CC5*1000,SAM!CC5&lt;0,SAM!CC5*1000,SAM!CC5=0,"")</f>
        <v/>
      </c>
      <c r="CD5" s="57" t="str" cm="1">
        <f t="array" ref="CD5">_xlfn.IFS(SAM!CD5&gt;0,SAM!CD5*1000,SAM!CD5&lt;0,SAM!CD5*1000,SAM!CD5=0,"")</f>
        <v/>
      </c>
      <c r="CE5" s="57" t="str" cm="1">
        <f t="array" ref="CE5">_xlfn.IFS(SAM!CE5&gt;0,SAM!CE5*1000,SAM!CE5&lt;0,SAM!CE5*1000,SAM!CE5=0,"")</f>
        <v/>
      </c>
      <c r="CF5" s="57" t="str" cm="1">
        <f t="array" ref="CF5">_xlfn.IFS(SAM!CF5&gt;0,SAM!CF5*1000,SAM!CF5&lt;0,SAM!CF5*1000,SAM!CF5=0,"")</f>
        <v/>
      </c>
      <c r="CG5" s="57" t="str" cm="1">
        <f t="array" ref="CG5">_xlfn.IFS(SAM!CG5&gt;0,SAM!CG5*1000,SAM!CG5&lt;0,SAM!CG5*1000,SAM!CG5=0,"")</f>
        <v/>
      </c>
      <c r="CH5" s="57" t="str" cm="1">
        <f t="array" ref="CH5">_xlfn.IFS(SAM!CH5&gt;0,SAM!CH5*1000,SAM!CH5&lt;0,SAM!CH5*1000,SAM!CH5=0,"")</f>
        <v/>
      </c>
      <c r="CI5" s="57" t="str" cm="1">
        <f t="array" ref="CI5">_xlfn.IFS(SAM!CI5&gt;0,SAM!CI5*1000,SAM!CI5&lt;0,SAM!CI5*1000,SAM!CI5=0,"")</f>
        <v/>
      </c>
      <c r="CJ5" s="57" t="str" cm="1">
        <f t="array" ref="CJ5">_xlfn.IFS(SAM!CJ5&gt;0,SAM!CJ5*1000,SAM!CJ5&lt;0,SAM!CJ5*1000,SAM!CJ5=0,"")</f>
        <v/>
      </c>
      <c r="CK5" s="57" t="str" cm="1">
        <f t="array" ref="CK5">_xlfn.IFS(SAM!CK5&gt;0,SAM!CK5*1000,SAM!CK5&lt;0,SAM!CK5*1000,SAM!CK5=0,"")</f>
        <v/>
      </c>
      <c r="CL5" s="57" t="str" cm="1">
        <f t="array" ref="CL5">_xlfn.IFS(SAM!CL5&gt;0,SAM!CL5*1000,SAM!CL5&lt;0,SAM!CL5*1000,SAM!CL5=0,"")</f>
        <v/>
      </c>
      <c r="CM5" s="57" t="str" cm="1">
        <f t="array" ref="CM5">_xlfn.IFS(SAM!CM5&gt;0,SAM!CM5*1000,SAM!CM5&lt;0,SAM!CM5*1000,SAM!CM5=0,"")</f>
        <v/>
      </c>
      <c r="CN5" s="57" t="str" cm="1">
        <f t="array" ref="CN5">_xlfn.IFS(SAM!CN5&gt;0,SAM!CN5*1000,SAM!CN5&lt;0,SAM!CN5*1000,SAM!CN5=0,"")</f>
        <v/>
      </c>
      <c r="CO5" s="57" t="str" cm="1">
        <f t="array" ref="CO5">_xlfn.IFS(SAM!CO5&gt;0,SAM!CO5*1000,SAM!CO5&lt;0,SAM!CO5*1000,SAM!CO5=0,"")</f>
        <v/>
      </c>
      <c r="CP5" s="57" t="str" cm="1">
        <f t="array" ref="CP5">_xlfn.IFS(SAM!CP5&gt;0,SAM!CP5*1000,SAM!CP5&lt;0,SAM!CP5*1000,SAM!CP5=0,"")</f>
        <v/>
      </c>
      <c r="CQ5" s="57" t="str" cm="1">
        <f t="array" ref="CQ5">_xlfn.IFS(SAM!CQ5&gt;0,SAM!CQ5*1000,SAM!CQ5&lt;0,SAM!CQ5*1000,SAM!CQ5=0,"")</f>
        <v/>
      </c>
      <c r="CR5" s="57" t="str" cm="1">
        <f t="array" ref="CR5">_xlfn.IFS(SAM!CR5&gt;0,SAM!CR5*1000,SAM!CR5&lt;0,SAM!CR5*1000,SAM!CR5=0,"")</f>
        <v/>
      </c>
      <c r="CS5" s="57" t="str" cm="1">
        <f t="array" ref="CS5">_xlfn.IFS(SAM!CS5&gt;0,SAM!CS5*1000,SAM!CS5&lt;0,SAM!CS5*1000,SAM!CS5=0,"")</f>
        <v/>
      </c>
      <c r="CT5" s="57" t="str" cm="1">
        <f t="array" ref="CT5">_xlfn.IFS(SAM!CT5&gt;0,SAM!CT5*1000,SAM!CT5&lt;0,SAM!CT5*1000,SAM!CT5=0,"")</f>
        <v/>
      </c>
      <c r="CU5" s="57" t="str" cm="1">
        <f t="array" ref="CU5">_xlfn.IFS(SAM!CU5&gt;0,SAM!CU5*1000,SAM!CU5&lt;0,SAM!CU5*1000,SAM!CU5=0,"")</f>
        <v/>
      </c>
      <c r="CV5" s="57" t="str" cm="1">
        <f t="array" ref="CV5">_xlfn.IFS(SAM!CV5&gt;0,SAM!CV5*1000,SAM!CV5&lt;0,SAM!CV5*1000,SAM!CV5=0,"")</f>
        <v/>
      </c>
      <c r="CW5" s="57" t="str" cm="1">
        <f t="array" ref="CW5">_xlfn.IFS(SAM!CW5&gt;0,SAM!CW5*1000,SAM!CW5&lt;0,SAM!CW5*1000,SAM!CW5=0,"")</f>
        <v/>
      </c>
      <c r="CX5" s="57" t="str" cm="1">
        <f t="array" ref="CX5">_xlfn.IFS(SAM!CX5&gt;0,SAM!CX5*1000,SAM!CX5&lt;0,SAM!CX5*1000,SAM!CX5=0,"")</f>
        <v/>
      </c>
      <c r="CY5" s="57" t="str" cm="1">
        <f t="array" ref="CY5">_xlfn.IFS(SAM!CY5&gt;0,SAM!CY5*1000,SAM!CY5&lt;0,SAM!CY5*1000,SAM!CY5=0,"")</f>
        <v/>
      </c>
      <c r="CZ5" s="57" t="str" cm="1">
        <f t="array" ref="CZ5">_xlfn.IFS(SAM!CZ5&gt;0,SAM!CZ5*1000,SAM!CZ5&lt;0,SAM!CZ5*1000,SAM!CZ5=0,"")</f>
        <v/>
      </c>
      <c r="DA5" s="57" t="str" cm="1">
        <f t="array" ref="DA5">_xlfn.IFS(SAM!DA5&gt;0,SAM!DA5*1000,SAM!DA5&lt;0,SAM!DA5*1000,SAM!DA5=0,"")</f>
        <v/>
      </c>
      <c r="DB5" s="57" t="str" cm="1">
        <f t="array" ref="DB5">_xlfn.IFS(SAM!DB5&gt;0,SAM!DB5*1000,SAM!DB5&lt;0,SAM!DB5*1000,SAM!DB5=0,"")</f>
        <v/>
      </c>
      <c r="DC5" s="57" t="str" cm="1">
        <f t="array" ref="DC5">_xlfn.IFS(SAM!DC5&gt;0,SAM!DC5*1000,SAM!DC5&lt;0,SAM!DC5*1000,SAM!DC5=0,"")</f>
        <v/>
      </c>
      <c r="DD5" s="57" t="str" cm="1">
        <f t="array" ref="DD5">_xlfn.IFS(SAM!DD5&gt;0,SAM!DD5*1000,SAM!DD5&lt;0,SAM!DD5*1000,SAM!DD5=0,"")</f>
        <v/>
      </c>
      <c r="DE5" s="57" t="str" cm="1">
        <f t="array" ref="DE5">_xlfn.IFS(SAM!DE5&gt;0,SAM!DE5*1000,SAM!DE5&lt;0,SAM!DE5*1000,SAM!DE5=0,"")</f>
        <v/>
      </c>
      <c r="DF5" s="57" t="str" cm="1">
        <f t="array" ref="DF5">_xlfn.IFS(SAM!DF5&gt;0,SAM!DF5*1000,SAM!DF5&lt;0,SAM!DF5*1000,SAM!DF5=0,"")</f>
        <v/>
      </c>
      <c r="DG5" s="57" t="str" cm="1">
        <f t="array" ref="DG5">_xlfn.IFS(SAM!DG5&gt;0,SAM!DG5*1000,SAM!DG5&lt;0,SAM!DG5*1000,SAM!DG5=0,"")</f>
        <v/>
      </c>
      <c r="DH5" s="57" t="str" cm="1">
        <f t="array" ref="DH5">_xlfn.IFS(SAM!DH5&gt;0,SAM!DH5*1000,SAM!DH5&lt;0,SAM!DH5*1000,SAM!DH5=0,"")</f>
        <v/>
      </c>
      <c r="DI5" s="57" t="str" cm="1">
        <f t="array" ref="DI5">_xlfn.IFS(SAM!DI5&gt;0,SAM!DI5*1000,SAM!DI5&lt;0,SAM!DI5*1000,SAM!DI5=0,"")</f>
        <v/>
      </c>
      <c r="DJ5" s="57" t="str" cm="1">
        <f t="array" ref="DJ5">_xlfn.IFS(SAM!DJ5&gt;0,SAM!DJ5*1000,SAM!DJ5&lt;0,SAM!DJ5*1000,SAM!DJ5=0,"")</f>
        <v/>
      </c>
      <c r="DK5" s="57" t="str" cm="1">
        <f t="array" ref="DK5">_xlfn.IFS(SAM!DK5&gt;0,SAM!DK5*1000,SAM!DK5&lt;0,SAM!DK5*1000,SAM!DK5=0,"")</f>
        <v/>
      </c>
      <c r="DL5" s="57" t="str" cm="1">
        <f t="array" ref="DL5">_xlfn.IFS(SAM!DL5&gt;0,SAM!DL5*1000,SAM!DL5&lt;0,SAM!DL5*1000,SAM!DL5=0,"")</f>
        <v/>
      </c>
      <c r="DM5" s="57" t="str" cm="1">
        <f t="array" ref="DM5">_xlfn.IFS(SAM!DM5&gt;0,SAM!DM5*1000,SAM!DM5&lt;0,SAM!DM5*1000,SAM!DM5=0,"")</f>
        <v/>
      </c>
      <c r="DN5" s="57" t="str" cm="1">
        <f t="array" ref="DN5">_xlfn.IFS(SAM!DN5&gt;0,SAM!DN5*1000,SAM!DN5&lt;0,SAM!DN5*1000,SAM!DN5=0,"")</f>
        <v/>
      </c>
      <c r="DO5" s="57" t="str" cm="1">
        <f t="array" ref="DO5">_xlfn.IFS(SAM!DO5&gt;0,SAM!DO5*1000,SAM!DO5&lt;0,SAM!DO5*1000,SAM!DO5=0,"")</f>
        <v/>
      </c>
      <c r="DP5" s="57" t="str" cm="1">
        <f t="array" ref="DP5">_xlfn.IFS(SAM!DP5&gt;0,SAM!DP5*1000,SAM!DP5&lt;0,SAM!DP5*1000,SAM!DP5=0,"")</f>
        <v/>
      </c>
      <c r="DQ5" s="57" t="str" cm="1">
        <f t="array" ref="DQ5">_xlfn.IFS(SAM!DQ5&gt;0,SAM!DQ5*1000,SAM!DQ5&lt;0,SAM!DQ5*1000,SAM!DQ5=0,"")</f>
        <v/>
      </c>
      <c r="DR5" s="57" t="str" cm="1">
        <f t="array" ref="DR5">_xlfn.IFS(SAM!DR5&gt;0,SAM!DR5*1000,SAM!DR5&lt;0,SAM!DR5*1000,SAM!DR5=0,"")</f>
        <v/>
      </c>
      <c r="DS5" s="57" t="str" cm="1">
        <f t="array" ref="DS5">_xlfn.IFS(SAM!DS5&gt;0,SAM!DS5*1000,SAM!DS5&lt;0,SAM!DS5*1000,SAM!DS5=0,"")</f>
        <v/>
      </c>
      <c r="DT5" s="57" t="str" cm="1">
        <f t="array" ref="DT5">_xlfn.IFS(SAM!DT5&gt;0,SAM!DT5*1000,SAM!DT5&lt;0,SAM!DT5*1000,SAM!DT5=0,"")</f>
        <v/>
      </c>
      <c r="DU5" s="57" t="str" cm="1">
        <f t="array" ref="DU5">_xlfn.IFS(SAM!DU5&gt;0,SAM!DU5*1000,SAM!DU5&lt;0,SAM!DU5*1000,SAM!DU5=0,"")</f>
        <v/>
      </c>
      <c r="DV5" s="57" t="str" cm="1">
        <f t="array" ref="DV5">_xlfn.IFS(SAM!DV5&gt;0,SAM!DV5*1000,SAM!DV5&lt;0,SAM!DV5*1000,SAM!DV5=0,"")</f>
        <v/>
      </c>
      <c r="DW5" s="57" t="str" cm="1">
        <f t="array" ref="DW5">_xlfn.IFS(SAM!DW5&gt;0,SAM!DW5*1000,SAM!DW5&lt;0,SAM!DW5*1000,SAM!DW5=0,"")</f>
        <v/>
      </c>
      <c r="DX5" s="57" t="str" cm="1">
        <f t="array" ref="DX5">_xlfn.IFS(SAM!DX5&gt;0,SAM!DX5*1000,SAM!DX5&lt;0,SAM!DX5*1000,SAM!DX5=0,"")</f>
        <v/>
      </c>
      <c r="DY5" s="57" t="str" cm="1">
        <f t="array" ref="DY5">_xlfn.IFS(SAM!DY5&gt;0,SAM!DY5*1000,SAM!DY5&lt;0,SAM!DY5*1000,SAM!DY5=0,"")</f>
        <v/>
      </c>
      <c r="DZ5" s="57" t="str" cm="1">
        <f t="array" ref="DZ5">_xlfn.IFS(SAM!DZ5&gt;0,SAM!DZ5*1000,SAM!DZ5&lt;0,SAM!DZ5*1000,SAM!DZ5=0,"")</f>
        <v/>
      </c>
      <c r="EA5" s="57" t="str" cm="1">
        <f t="array" ref="EA5">_xlfn.IFS(SAM!EA5&gt;0,SAM!EA5*1000,SAM!EA5&lt;0,SAM!EA5*1000,SAM!EA5=0,"")</f>
        <v/>
      </c>
      <c r="EB5" s="57" t="str" cm="1">
        <f t="array" ref="EB5">_xlfn.IFS(SAM!EB5&gt;0,SAM!EB5*1000,SAM!EB5&lt;0,SAM!EB5*1000,SAM!EB5=0,"")</f>
        <v/>
      </c>
      <c r="EC5" s="57" t="str" cm="1">
        <f t="array" ref="EC5">_xlfn.IFS(SAM!EC5&gt;0,SAM!EC5*1000,SAM!EC5&lt;0,SAM!EC5*1000,SAM!EC5=0,"")</f>
        <v/>
      </c>
      <c r="ED5" s="57" t="str" cm="1">
        <f t="array" ref="ED5">_xlfn.IFS(SAM!ED5&gt;0,SAM!ED5*1000,SAM!ED5&lt;0,SAM!ED5*1000,SAM!ED5=0,"")</f>
        <v/>
      </c>
      <c r="EE5" s="57" t="str" cm="1">
        <f t="array" ref="EE5">_xlfn.IFS(SAM!EE5&gt;0,SAM!EE5*1000,SAM!EE5&lt;0,SAM!EE5*1000,SAM!EE5=0,"")</f>
        <v/>
      </c>
      <c r="EF5" s="57" t="str" cm="1">
        <f t="array" ref="EF5">_xlfn.IFS(SAM!EF5&gt;0,SAM!EF5*1000,SAM!EF5&lt;0,SAM!EF5*1000,SAM!EF5=0,"")</f>
        <v/>
      </c>
      <c r="EG5" s="57" t="str" cm="1">
        <f t="array" ref="EG5">_xlfn.IFS(SAM!EG5&gt;0,SAM!EG5*1000,SAM!EG5&lt;0,SAM!EG5*1000,SAM!EG5=0,"")</f>
        <v/>
      </c>
      <c r="EH5" s="57" t="str" cm="1">
        <f t="array" ref="EH5">_xlfn.IFS(SAM!EH5&gt;0,SAM!EH5*1000,SAM!EH5&lt;0,SAM!EH5*1000,SAM!EH5=0,"")</f>
        <v/>
      </c>
      <c r="EI5" s="57" t="str" cm="1">
        <f t="array" ref="EI5">_xlfn.IFS(SAM!EI5&gt;0,SAM!EI5*1000,SAM!EI5&lt;0,SAM!EI5*1000,SAM!EI5=0,"")</f>
        <v/>
      </c>
      <c r="EJ5" s="57" t="str" cm="1">
        <f t="array" ref="EJ5">_xlfn.IFS(SAM!EJ5&gt;0,SAM!EJ5*1000,SAM!EJ5&lt;0,SAM!EJ5*1000,SAM!EJ5=0,"")</f>
        <v/>
      </c>
      <c r="EK5" s="57" t="str" cm="1">
        <f t="array" ref="EK5">_xlfn.IFS(SAM!EK5&gt;0,SAM!EK5*1000,SAM!EK5&lt;0,SAM!EK5*1000,SAM!EK5=0,"")</f>
        <v/>
      </c>
      <c r="EL5" s="57" t="str" cm="1">
        <f t="array" ref="EL5">_xlfn.IFS(SAM!EL5&gt;0,SAM!EL5*1000,SAM!EL5&lt;0,SAM!EL5*1000,SAM!EL5=0,"")</f>
        <v/>
      </c>
      <c r="EM5" s="57" t="str" cm="1">
        <f t="array" ref="EM5">_xlfn.IFS(SAM!EM5&gt;0,SAM!EM5*1000,SAM!EM5&lt;0,SAM!EM5*1000,SAM!EM5=0,"")</f>
        <v/>
      </c>
      <c r="EN5" s="57" t="str" cm="1">
        <f t="array" ref="EN5">_xlfn.IFS(SAM!EN5&gt;0,SAM!EN5*1000,SAM!EN5&lt;0,SAM!EN5*1000,SAM!EN5=0,"")</f>
        <v/>
      </c>
      <c r="EO5" s="57" t="str" cm="1">
        <f t="array" ref="EO5">_xlfn.IFS(SAM!EO5&gt;0,SAM!EO5*1000,SAM!EO5&lt;0,SAM!EO5*1000,SAM!EO5=0,"")</f>
        <v/>
      </c>
      <c r="EP5" s="57" t="str" cm="1">
        <f t="array" ref="EP5">_xlfn.IFS(SAM!EP5&gt;0,SAM!EP5*1000,SAM!EP5&lt;0,SAM!EP5*1000,SAM!EP5=0,"")</f>
        <v/>
      </c>
      <c r="EQ5" s="57" t="str" cm="1">
        <f t="array" ref="EQ5">_xlfn.IFS(SAM!EQ5&gt;0,SAM!EQ5*1000,SAM!EQ5&lt;0,SAM!EQ5*1000,SAM!EQ5=0,"")</f>
        <v/>
      </c>
      <c r="ER5" s="57" t="str" cm="1">
        <f t="array" ref="ER5">_xlfn.IFS(SAM!ER5&gt;0,SAM!ER5*1000,SAM!ER5&lt;0,SAM!ER5*1000,SAM!ER5=0,"")</f>
        <v/>
      </c>
      <c r="ES5" s="57" t="str" cm="1">
        <f t="array" ref="ES5">_xlfn.IFS(SAM!ES5&gt;0,SAM!ES5*1000,SAM!ES5&lt;0,SAM!ES5*1000,SAM!ES5=0,"")</f>
        <v/>
      </c>
      <c r="ET5" s="57" t="str" cm="1">
        <f t="array" ref="ET5">_xlfn.IFS(SAM!ET5&gt;0,SAM!ET5*1000,SAM!ET5&lt;0,SAM!ET5*1000,SAM!ET5=0,"")</f>
        <v/>
      </c>
      <c r="EU5" s="57" t="str" cm="1">
        <f t="array" ref="EU5">_xlfn.IFS(SAM!EU5&gt;0,SAM!EU5*1000,SAM!EU5&lt;0,SAM!EU5*1000,SAM!EU5=0,"")</f>
        <v/>
      </c>
      <c r="EV5" s="57" t="str" cm="1">
        <f t="array" ref="EV5">_xlfn.IFS(SAM!EV5&gt;0,SAM!EV5*1000,SAM!EV5&lt;0,SAM!EV5*1000,SAM!EV5=0,"")</f>
        <v/>
      </c>
      <c r="EW5" s="57" t="str" cm="1">
        <f t="array" ref="EW5">_xlfn.IFS(SAM!EW5&gt;0,SAM!EW5*1000,SAM!EW5&lt;0,SAM!EW5*1000,SAM!EW5=0,"")</f>
        <v/>
      </c>
      <c r="EX5" s="57" t="str" cm="1">
        <f t="array" ref="EX5">_xlfn.IFS(SAM!EX5&gt;0,SAM!EX5*1000,SAM!EX5&lt;0,SAM!EX5*1000,SAM!EX5=0,"")</f>
        <v/>
      </c>
      <c r="EY5" s="57" t="str" cm="1">
        <f t="array" ref="EY5">_xlfn.IFS(SAM!EY5&gt;0,SAM!EY5*1000,SAM!EY5&lt;0,SAM!EY5*1000,SAM!EY5=0,"")</f>
        <v/>
      </c>
      <c r="EZ5" s="57" t="str" cm="1">
        <f t="array" ref="EZ5">_xlfn.IFS(SAM!EZ5&gt;0,SAM!EZ5*1000,SAM!EZ5&lt;0,SAM!EZ5*1000,SAM!EZ5=0,"")</f>
        <v/>
      </c>
      <c r="FA5" s="57" t="str" cm="1">
        <f t="array" ref="FA5">_xlfn.IFS(SAM!FA5&gt;0,SAM!FA5*1000,SAM!FA5&lt;0,SAM!FA5*1000,SAM!FA5=0,"")</f>
        <v/>
      </c>
      <c r="FB5" s="57" t="str" cm="1">
        <f t="array" ref="FB5">_xlfn.IFS(SAM!FB5&gt;0,SAM!FB5*1000,SAM!FB5&lt;0,SAM!FB5*1000,SAM!FB5=0,"")</f>
        <v/>
      </c>
      <c r="FC5" s="57" t="str" cm="1">
        <f t="array" ref="FC5">_xlfn.IFS(SAM!FC5&gt;0,SAM!FC5*1000,SAM!FC5&lt;0,SAM!FC5*1000,SAM!FC5=0,"")</f>
        <v/>
      </c>
      <c r="FD5" s="57" t="str" cm="1">
        <f t="array" ref="FD5">_xlfn.IFS(SAM!FD5&gt;0,SAM!FD5*1000,SAM!FD5&lt;0,SAM!FD5*1000,SAM!FD5=0,"")</f>
        <v/>
      </c>
      <c r="FE5" s="57" t="str" cm="1">
        <f t="array" ref="FE5">_xlfn.IFS(SAM!FE5&gt;0,SAM!FE5*1000,SAM!FE5&lt;0,SAM!FE5*1000,SAM!FE5=0,"")</f>
        <v/>
      </c>
      <c r="FF5" s="57" t="str" cm="1">
        <f t="array" ref="FF5">_xlfn.IFS(SAM!FF5&gt;0,SAM!FF5*1000,SAM!FF5&lt;0,SAM!FF5*1000,SAM!FF5=0,"")</f>
        <v/>
      </c>
      <c r="FG5" s="57" t="str" cm="1">
        <f t="array" ref="FG5">_xlfn.IFS(SAM!FG5&gt;0,SAM!FG5*1000,SAM!FG5&lt;0,SAM!FG5*1000,SAM!FG5=0,"")</f>
        <v/>
      </c>
      <c r="FH5" s="57" t="str" cm="1">
        <f t="array" ref="FH5">_xlfn.IFS(SAM!FH5&gt;0,SAM!FH5*1000,SAM!FH5&lt;0,SAM!FH5*1000,SAM!FH5=0,"")</f>
        <v/>
      </c>
      <c r="FI5" s="57" t="str" cm="1">
        <f t="array" ref="FI5">_xlfn.IFS(SAM!FI5&gt;0,SAM!FI5*1000,SAM!FI5&lt;0,SAM!FI5*1000,SAM!FI5=0,"")</f>
        <v/>
      </c>
      <c r="FJ5" s="57" t="str" cm="1">
        <f t="array" ref="FJ5">_xlfn.IFS(SAM!FJ5&gt;0,SAM!FJ5*1000,SAM!FJ5&lt;0,SAM!FJ5*1000,SAM!FJ5=0,"")</f>
        <v/>
      </c>
      <c r="FK5" s="57" t="str" cm="1">
        <f t="array" ref="FK5">_xlfn.IFS(SAM!FK5&gt;0,SAM!FK5*1000,SAM!FK5&lt;0,SAM!FK5*1000,SAM!FK5=0,"")</f>
        <v/>
      </c>
      <c r="FL5" s="57" t="str" cm="1">
        <f t="array" ref="FL5">_xlfn.IFS(SAM!FL5&gt;0,SAM!FL5*1000,SAM!FL5&lt;0,SAM!FL5*1000,SAM!FL5=0,"")</f>
        <v/>
      </c>
      <c r="FM5" s="57" t="str" cm="1">
        <f t="array" ref="FM5">_xlfn.IFS(SAM!FM5&gt;0,SAM!FM5*1000,SAM!FM5&lt;0,SAM!FM5*1000,SAM!FM5=0,"")</f>
        <v/>
      </c>
      <c r="FN5" s="57" t="str" cm="1">
        <f t="array" ref="FN5">_xlfn.IFS(SAM!FN5&gt;0,SAM!FN5*1000,SAM!FN5&lt;0,SAM!FN5*1000,SAM!FN5=0,"")</f>
        <v/>
      </c>
      <c r="FO5" s="57" t="str" cm="1">
        <f t="array" ref="FO5">_xlfn.IFS(SAM!FO5&gt;0,SAM!FO5*1000,SAM!FO5&lt;0,SAM!FO5*1000,SAM!FO5=0,"")</f>
        <v/>
      </c>
      <c r="FP5" s="57" t="str" cm="1">
        <f t="array" ref="FP5">_xlfn.IFS(SAM!FP5&gt;0,SAM!FP5*1000,SAM!FP5&lt;0,SAM!FP5*1000,SAM!FP5=0,"")</f>
        <v/>
      </c>
      <c r="FR5">
        <f t="shared" si="0"/>
        <v>2523506.3421012</v>
      </c>
    </row>
    <row r="6" spans="1:174" x14ac:dyDescent="0.3">
      <c r="A6" t="s">
        <v>565</v>
      </c>
      <c r="B6" s="57" t="str" cm="1">
        <f t="array" ref="B6">_xlfn.IFS(SAM!B6&gt;0,SAM!B6*1000,SAM!B6&lt;0,SAM!B6*1000,SAM!B6=0,"")</f>
        <v/>
      </c>
      <c r="C6" s="57" t="str" cm="1">
        <f t="array" ref="C6">_xlfn.IFS(SAM!C6&gt;0,SAM!C6*1000,SAM!C6&lt;0,SAM!C6*1000,SAM!C6=0,"")</f>
        <v/>
      </c>
      <c r="D6" s="57" t="str" cm="1">
        <f t="array" ref="D6">_xlfn.IFS(SAM!D6&gt;0,SAM!D6*1000,SAM!D6&lt;0,SAM!D6*1000,SAM!D6=0,"")</f>
        <v/>
      </c>
      <c r="E6" s="57" t="str" cm="1">
        <f t="array" ref="E6">_xlfn.IFS(SAM!E6&gt;0,SAM!E6*1000,SAM!E6&lt;0,SAM!E6*1000,SAM!E6=0,"")</f>
        <v/>
      </c>
      <c r="F6" s="57" t="str" cm="1">
        <f t="array" ref="F6">_xlfn.IFS(SAM!F6&gt;0,SAM!F6*1000,SAM!F6&lt;0,SAM!F6*1000,SAM!F6=0,"")</f>
        <v/>
      </c>
      <c r="G6" s="57" t="str" cm="1">
        <f t="array" ref="G6">_xlfn.IFS(SAM!G6&gt;0,SAM!G6*1000,SAM!G6&lt;0,SAM!G6*1000,SAM!G6=0,"")</f>
        <v/>
      </c>
      <c r="H6" s="57" t="str" cm="1">
        <f t="array" ref="H6">_xlfn.IFS(SAM!H6&gt;0,SAM!H6*1000,SAM!H6&lt;0,SAM!H6*1000,SAM!H6=0,"")</f>
        <v/>
      </c>
      <c r="I6" s="57" t="str" cm="1">
        <f t="array" ref="I6">_xlfn.IFS(SAM!I6&gt;0,SAM!I6*1000,SAM!I6&lt;0,SAM!I6*1000,SAM!I6=0,"")</f>
        <v/>
      </c>
      <c r="J6" s="57" t="str" cm="1">
        <f t="array" ref="J6">_xlfn.IFS(SAM!J6&gt;0,SAM!J6*1000,SAM!J6&lt;0,SAM!J6*1000,SAM!J6=0,"")</f>
        <v/>
      </c>
      <c r="K6" s="57" t="str" cm="1">
        <f t="array" ref="K6">_xlfn.IFS(SAM!K6&gt;0,SAM!K6*1000,SAM!K6&lt;0,SAM!K6*1000,SAM!K6=0,"")</f>
        <v/>
      </c>
      <c r="L6" s="57" t="str" cm="1">
        <f t="array" ref="L6">_xlfn.IFS(SAM!L6&gt;0,SAM!L6*1000,SAM!L6&lt;0,SAM!L6*1000,SAM!L6=0,"")</f>
        <v/>
      </c>
      <c r="M6" s="57" t="str" cm="1">
        <f t="array" ref="M6">_xlfn.IFS(SAM!M6&gt;0,SAM!M6*1000,SAM!M6&lt;0,SAM!M6*1000,SAM!M6=0,"")</f>
        <v/>
      </c>
      <c r="N6" s="57" t="str" cm="1">
        <f t="array" ref="N6">_xlfn.IFS(SAM!N6&gt;0,SAM!N6*1000,SAM!N6&lt;0,SAM!N6*1000,SAM!N6=0,"")</f>
        <v/>
      </c>
      <c r="O6" s="57" t="str" cm="1">
        <f t="array" ref="O6">_xlfn.IFS(SAM!O6&gt;0,SAM!O6*1000,SAM!O6&lt;0,SAM!O6*1000,SAM!O6=0,"")</f>
        <v/>
      </c>
      <c r="P6" s="57" t="str" cm="1">
        <f t="array" ref="P6">_xlfn.IFS(SAM!P6&gt;0,SAM!P6*1000,SAM!P6&lt;0,SAM!P6*1000,SAM!P6=0,"")</f>
        <v/>
      </c>
      <c r="Q6" s="57" t="str" cm="1">
        <f t="array" ref="Q6">_xlfn.IFS(SAM!Q6&gt;0,SAM!Q6*1000,SAM!Q6&lt;0,SAM!Q6*1000,SAM!Q6=0,"")</f>
        <v/>
      </c>
      <c r="R6" s="57" t="str" cm="1">
        <f t="array" ref="R6">_xlfn.IFS(SAM!R6&gt;0,SAM!R6*1000,SAM!R6&lt;0,SAM!R6*1000,SAM!R6=0,"")</f>
        <v/>
      </c>
      <c r="S6" s="57" t="str" cm="1">
        <f t="array" ref="S6">_xlfn.IFS(SAM!S6&gt;0,SAM!S6*1000,SAM!S6&lt;0,SAM!S6*1000,SAM!S6=0,"")</f>
        <v/>
      </c>
      <c r="T6" s="57" t="str" cm="1">
        <f t="array" ref="T6">_xlfn.IFS(SAM!T6&gt;0,SAM!T6*1000,SAM!T6&lt;0,SAM!T6*1000,SAM!T6=0,"")</f>
        <v/>
      </c>
      <c r="U6" s="57" t="str" cm="1">
        <f t="array" ref="U6">_xlfn.IFS(SAM!U6&gt;0,SAM!U6*1000,SAM!U6&lt;0,SAM!U6*1000,SAM!U6=0,"")</f>
        <v/>
      </c>
      <c r="V6" s="57" t="str" cm="1">
        <f t="array" ref="V6">_xlfn.IFS(SAM!V6&gt;0,SAM!V6*1000,SAM!V6&lt;0,SAM!V6*1000,SAM!V6=0,"")</f>
        <v/>
      </c>
      <c r="W6" s="57" t="str" cm="1">
        <f t="array" ref="W6">_xlfn.IFS(SAM!W6&gt;0,SAM!W6*1000,SAM!W6&lt;0,SAM!W6*1000,SAM!W6=0,"")</f>
        <v/>
      </c>
      <c r="X6" s="57" t="str" cm="1">
        <f t="array" ref="X6">_xlfn.IFS(SAM!X6&gt;0,SAM!X6*1000,SAM!X6&lt;0,SAM!X6*1000,SAM!X6=0,"")</f>
        <v/>
      </c>
      <c r="Y6" s="57" t="str" cm="1">
        <f t="array" ref="Y6">_xlfn.IFS(SAM!Y6&gt;0,SAM!Y6*1000,SAM!Y6&lt;0,SAM!Y6*1000,SAM!Y6=0,"")</f>
        <v/>
      </c>
      <c r="Z6" s="57" t="str" cm="1">
        <f t="array" ref="Z6">_xlfn.IFS(SAM!Z6&gt;0,SAM!Z6*1000,SAM!Z6&lt;0,SAM!Z6*1000,SAM!Z6=0,"")</f>
        <v/>
      </c>
      <c r="AA6" s="57" t="str" cm="1">
        <f t="array" ref="AA6">_xlfn.IFS(SAM!AA6&gt;0,SAM!AA6*1000,SAM!AA6&lt;0,SAM!AA6*1000,SAM!AA6=0,"")</f>
        <v/>
      </c>
      <c r="AB6" s="57" t="str" cm="1">
        <f t="array" ref="AB6">_xlfn.IFS(SAM!AB6&gt;0,SAM!AB6*1000,SAM!AB6&lt;0,SAM!AB6*1000,SAM!AB6=0,"")</f>
        <v/>
      </c>
      <c r="AC6" s="57" t="str" cm="1">
        <f t="array" ref="AC6">_xlfn.IFS(SAM!AC6&gt;0,SAM!AC6*1000,SAM!AC6&lt;0,SAM!AC6*1000,SAM!AC6=0,"")</f>
        <v/>
      </c>
      <c r="AD6" s="57" t="str" cm="1">
        <f t="array" ref="AD6">_xlfn.IFS(SAM!AD6&gt;0,SAM!AD6*1000,SAM!AD6&lt;0,SAM!AD6*1000,SAM!AD6=0,"")</f>
        <v/>
      </c>
      <c r="AE6" s="57" t="str" cm="1">
        <f t="array" ref="AE6">_xlfn.IFS(SAM!AE6&gt;0,SAM!AE6*1000,SAM!AE6&lt;0,SAM!AE6*1000,SAM!AE6=0,"")</f>
        <v/>
      </c>
      <c r="AF6" s="57" t="str" cm="1">
        <f t="array" ref="AF6">_xlfn.IFS(SAM!AF6&gt;0,SAM!AF6*1000,SAM!AF6&lt;0,SAM!AF6*1000,SAM!AF6=0,"")</f>
        <v/>
      </c>
      <c r="AG6" s="57" t="str" cm="1">
        <f t="array" ref="AG6">_xlfn.IFS(SAM!AG6&gt;0,SAM!AG6*1000,SAM!AG6&lt;0,SAM!AG6*1000,SAM!AG6=0,"")</f>
        <v/>
      </c>
      <c r="AH6" s="57" t="str" cm="1">
        <f t="array" ref="AH6">_xlfn.IFS(SAM!AH6&gt;0,SAM!AH6*1000,SAM!AH6&lt;0,SAM!AH6*1000,SAM!AH6=0,"")</f>
        <v/>
      </c>
      <c r="AI6" s="57" t="str" cm="1">
        <f t="array" ref="AI6">_xlfn.IFS(SAM!AI6&gt;0,SAM!AI6*1000,SAM!AI6&lt;0,SAM!AI6*1000,SAM!AI6=0,"")</f>
        <v/>
      </c>
      <c r="AJ6" s="57" t="str" cm="1">
        <f t="array" ref="AJ6">_xlfn.IFS(SAM!AJ6&gt;0,SAM!AJ6*1000,SAM!AJ6&lt;0,SAM!AJ6*1000,SAM!AJ6=0,"")</f>
        <v/>
      </c>
      <c r="AK6" s="57" t="str" cm="1">
        <f t="array" ref="AK6">_xlfn.IFS(SAM!AK6&gt;0,SAM!AK6*1000,SAM!AK6&lt;0,SAM!AK6*1000,SAM!AK6=0,"")</f>
        <v/>
      </c>
      <c r="AL6" s="57" t="str" cm="1">
        <f t="array" ref="AL6">_xlfn.IFS(SAM!AL6&gt;0,SAM!AL6*1000,SAM!AL6&lt;0,SAM!AL6*1000,SAM!AL6=0,"")</f>
        <v/>
      </c>
      <c r="AM6" s="57" t="str" cm="1">
        <f t="array" ref="AM6">_xlfn.IFS(SAM!AM6&gt;0,SAM!AM6*1000,SAM!AM6&lt;0,SAM!AM6*1000,SAM!AM6=0,"")</f>
        <v/>
      </c>
      <c r="AN6" s="57" t="str" cm="1">
        <f t="array" ref="AN6">_xlfn.IFS(SAM!AN6&gt;0,SAM!AN6*1000,SAM!AN6&lt;0,SAM!AN6*1000,SAM!AN6=0,"")</f>
        <v/>
      </c>
      <c r="AO6" s="57" t="str" cm="1">
        <f t="array" ref="AO6">_xlfn.IFS(SAM!AO6&gt;0,SAM!AO6*1000,SAM!AO6&lt;0,SAM!AO6*1000,SAM!AO6=0,"")</f>
        <v/>
      </c>
      <c r="AP6" s="57" t="str" cm="1">
        <f t="array" ref="AP6">_xlfn.IFS(SAM!AP6&gt;0,SAM!AP6*1000,SAM!AP6&lt;0,SAM!AP6*1000,SAM!AP6=0,"")</f>
        <v/>
      </c>
      <c r="AQ6" s="57" t="str" cm="1">
        <f t="array" ref="AQ6">_xlfn.IFS(SAM!AQ6&gt;0,SAM!AQ6*1000,SAM!AQ6&lt;0,SAM!AQ6*1000,SAM!AQ6=0,"")</f>
        <v/>
      </c>
      <c r="AR6" s="57" t="str" cm="1">
        <f t="array" ref="AR6">_xlfn.IFS(SAM!AR6&gt;0,SAM!AR6*1000,SAM!AR6&lt;0,SAM!AR6*1000,SAM!AR6=0,"")</f>
        <v/>
      </c>
      <c r="AS6" s="57" t="str" cm="1">
        <f t="array" ref="AS6">_xlfn.IFS(SAM!AS6&gt;0,SAM!AS6*1000,SAM!AS6&lt;0,SAM!AS6*1000,SAM!AS6=0,"")</f>
        <v/>
      </c>
      <c r="AT6" s="57" t="str" cm="1">
        <f t="array" ref="AT6">_xlfn.IFS(SAM!AT6&gt;0,SAM!AT6*1000,SAM!AT6&lt;0,SAM!AT6*1000,SAM!AT6=0,"")</f>
        <v/>
      </c>
      <c r="AU6" s="57" t="str" cm="1">
        <f t="array" ref="AU6">_xlfn.IFS(SAM!AU6&gt;0,SAM!AU6*1000,SAM!AU6&lt;0,SAM!AU6*1000,SAM!AU6=0,"")</f>
        <v/>
      </c>
      <c r="AV6" s="57" t="str" cm="1">
        <f t="array" ref="AV6">_xlfn.IFS(SAM!AV6&gt;0,SAM!AV6*1000,SAM!AV6&lt;0,SAM!AV6*1000,SAM!AV6=0,"")</f>
        <v/>
      </c>
      <c r="AW6" s="57" t="str" cm="1">
        <f t="array" ref="AW6">_xlfn.IFS(SAM!AW6&gt;0,SAM!AW6*1000,SAM!AW6&lt;0,SAM!AW6*1000,SAM!AW6=0,"")</f>
        <v/>
      </c>
      <c r="AX6" s="57" t="str" cm="1">
        <f t="array" ref="AX6">_xlfn.IFS(SAM!AX6&gt;0,SAM!AX6*1000,SAM!AX6&lt;0,SAM!AX6*1000,SAM!AX6=0,"")</f>
        <v/>
      </c>
      <c r="AY6" s="57" t="str" cm="1">
        <f t="array" ref="AY6">_xlfn.IFS(SAM!AY6&gt;0,SAM!AY6*1000,SAM!AY6&lt;0,SAM!AY6*1000,SAM!AY6=0,"")</f>
        <v/>
      </c>
      <c r="AZ6" s="57" t="str" cm="1">
        <f t="array" ref="AZ6">_xlfn.IFS(SAM!AZ6&gt;0,SAM!AZ6*1000,SAM!AZ6&lt;0,SAM!AZ6*1000,SAM!AZ6=0,"")</f>
        <v/>
      </c>
      <c r="BA6" s="57" t="str" cm="1">
        <f t="array" ref="BA6">_xlfn.IFS(SAM!BA6&gt;0,SAM!BA6*1000,SAM!BA6&lt;0,SAM!BA6*1000,SAM!BA6=0,"")</f>
        <v/>
      </c>
      <c r="BB6" s="57" t="str" cm="1">
        <f t="array" ref="BB6">_xlfn.IFS(SAM!BB6&gt;0,SAM!BB6*1000,SAM!BB6&lt;0,SAM!BB6*1000,SAM!BB6=0,"")</f>
        <v/>
      </c>
      <c r="BC6" s="57" t="str" cm="1">
        <f t="array" ref="BC6">_xlfn.IFS(SAM!BC6&gt;0,SAM!BC6*1000,SAM!BC6&lt;0,SAM!BC6*1000,SAM!BC6=0,"")</f>
        <v/>
      </c>
      <c r="BD6" s="57" t="str" cm="1">
        <f t="array" ref="BD6">_xlfn.IFS(SAM!BD6&gt;0,SAM!BD6*1000,SAM!BD6&lt;0,SAM!BD6*1000,SAM!BD6=0,"")</f>
        <v/>
      </c>
      <c r="BE6" s="57" t="str" cm="1">
        <f t="array" ref="BE6">_xlfn.IFS(SAM!BE6&gt;0,SAM!BE6*1000,SAM!BE6&lt;0,SAM!BE6*1000,SAM!BE6=0,"")</f>
        <v/>
      </c>
      <c r="BF6" s="57" t="str" cm="1">
        <f t="array" ref="BF6">_xlfn.IFS(SAM!BF6&gt;0,SAM!BF6*1000,SAM!BF6&lt;0,SAM!BF6*1000,SAM!BF6=0,"")</f>
        <v/>
      </c>
      <c r="BG6" s="57" t="str" cm="1">
        <f t="array" ref="BG6">_xlfn.IFS(SAM!BG6&gt;0,SAM!BG6*1000,SAM!BG6&lt;0,SAM!BG6*1000,SAM!BG6=0,"")</f>
        <v/>
      </c>
      <c r="BH6" s="57" t="str" cm="1">
        <f t="array" ref="BH6">_xlfn.IFS(SAM!BH6&gt;0,SAM!BH6*1000,SAM!BH6&lt;0,SAM!BH6*1000,SAM!BH6=0,"")</f>
        <v/>
      </c>
      <c r="BI6" s="57" t="str" cm="1">
        <f t="array" ref="BI6">_xlfn.IFS(SAM!BI6&gt;0,SAM!BI6*1000,SAM!BI6&lt;0,SAM!BI6*1000,SAM!BI6=0,"")</f>
        <v/>
      </c>
      <c r="BJ6" s="57" t="str" cm="1">
        <f t="array" ref="BJ6">_xlfn.IFS(SAM!BJ6&gt;0,SAM!BJ6*1000,SAM!BJ6&lt;0,SAM!BJ6*1000,SAM!BJ6=0,"")</f>
        <v/>
      </c>
      <c r="BK6" s="57" t="str" cm="1">
        <f t="array" ref="BK6">_xlfn.IFS(SAM!BK6&gt;0,SAM!BK6*1000,SAM!BK6&lt;0,SAM!BK6*1000,SAM!BK6=0,"")</f>
        <v/>
      </c>
      <c r="BL6" s="57" t="str" cm="1">
        <f t="array" ref="BL6">_xlfn.IFS(SAM!BL6&gt;0,SAM!BL6*1000,SAM!BL6&lt;0,SAM!BL6*1000,SAM!BL6=0,"")</f>
        <v/>
      </c>
      <c r="BM6" s="57" t="str" cm="1">
        <f t="array" ref="BM6">_xlfn.IFS(SAM!BM6&gt;0,SAM!BM6*1000,SAM!BM6&lt;0,SAM!BM6*1000,SAM!BM6=0,"")</f>
        <v/>
      </c>
      <c r="BN6" s="57" t="str" cm="1">
        <f t="array" ref="BN6">_xlfn.IFS(SAM!BN6&gt;0,SAM!BN6*1000,SAM!BN6&lt;0,SAM!BN6*1000,SAM!BN6=0,"")</f>
        <v/>
      </c>
      <c r="BO6" s="57" t="str" cm="1">
        <f t="array" ref="BO6">_xlfn.IFS(SAM!BO6&gt;0,SAM!BO6*1000,SAM!BO6&lt;0,SAM!BO6*1000,SAM!BO6=0,"")</f>
        <v/>
      </c>
      <c r="BP6" s="57" t="str" cm="1">
        <f t="array" ref="BP6">_xlfn.IFS(SAM!BP6&gt;0,SAM!BP6*1000,SAM!BP6&lt;0,SAM!BP6*1000,SAM!BP6=0,"")</f>
        <v/>
      </c>
      <c r="BQ6" s="57" t="str" cm="1">
        <f t="array" ref="BQ6">_xlfn.IFS(SAM!BQ6&gt;0,SAM!BQ6*1000,SAM!BQ6&lt;0,SAM!BQ6*1000,SAM!BQ6=0,"")</f>
        <v/>
      </c>
      <c r="BR6" s="57" t="str" cm="1">
        <f t="array" ref="BR6">_xlfn.IFS(SAM!BR6&gt;0,SAM!BR6*1000,SAM!BR6&lt;0,SAM!BR6*1000,SAM!BR6=0,"")</f>
        <v/>
      </c>
      <c r="BS6" s="57" t="str" cm="1">
        <f t="array" ref="BS6">_xlfn.IFS(SAM!BS6&gt;0,SAM!BS6*1000,SAM!BS6&lt;0,SAM!BS6*1000,SAM!BS6=0,"")</f>
        <v/>
      </c>
      <c r="BT6" s="57" t="str" cm="1">
        <f t="array" ref="BT6">_xlfn.IFS(SAM!BT6&gt;0,SAM!BT6*1000,SAM!BT6&lt;0,SAM!BT6*1000,SAM!BT6=0,"")</f>
        <v/>
      </c>
      <c r="BU6" s="57" cm="1">
        <f t="array" ref="BU6">_xlfn.IFS(SAM!BU6&gt;0,SAM!BU6*1000,SAM!BU6&lt;0,SAM!BU6*1000,SAM!BU6=0,"")</f>
        <v>127226.065796572</v>
      </c>
      <c r="BV6" s="57" t="str" cm="1">
        <f t="array" ref="BV6">_xlfn.IFS(SAM!BV6&gt;0,SAM!BV6*1000,SAM!BV6&lt;0,SAM!BV6*1000,SAM!BV6=0,"")</f>
        <v/>
      </c>
      <c r="BW6" s="57" t="str" cm="1">
        <f t="array" ref="BW6">_xlfn.IFS(SAM!BW6&gt;0,SAM!BW6*1000,SAM!BW6&lt;0,SAM!BW6*1000,SAM!BW6=0,"")</f>
        <v/>
      </c>
      <c r="BX6" s="57" t="str" cm="1">
        <f t="array" ref="BX6">_xlfn.IFS(SAM!BX6&gt;0,SAM!BX6*1000,SAM!BX6&lt;0,SAM!BX6*1000,SAM!BX6=0,"")</f>
        <v/>
      </c>
      <c r="BY6" s="57" t="str" cm="1">
        <f t="array" ref="BY6">_xlfn.IFS(SAM!BY6&gt;0,SAM!BY6*1000,SAM!BY6&lt;0,SAM!BY6*1000,SAM!BY6=0,"")</f>
        <v/>
      </c>
      <c r="BZ6" s="57" t="str" cm="1">
        <f t="array" ref="BZ6">_xlfn.IFS(SAM!BZ6&gt;0,SAM!BZ6*1000,SAM!BZ6&lt;0,SAM!BZ6*1000,SAM!BZ6=0,"")</f>
        <v/>
      </c>
      <c r="CA6" s="57" t="str" cm="1">
        <f t="array" ref="CA6">_xlfn.IFS(SAM!CA6&gt;0,SAM!CA6*1000,SAM!CA6&lt;0,SAM!CA6*1000,SAM!CA6=0,"")</f>
        <v/>
      </c>
      <c r="CB6" s="57" t="str" cm="1">
        <f t="array" ref="CB6">_xlfn.IFS(SAM!CB6&gt;0,SAM!CB6*1000,SAM!CB6&lt;0,SAM!CB6*1000,SAM!CB6=0,"")</f>
        <v/>
      </c>
      <c r="CC6" s="57" t="str" cm="1">
        <f t="array" ref="CC6">_xlfn.IFS(SAM!CC6&gt;0,SAM!CC6*1000,SAM!CC6&lt;0,SAM!CC6*1000,SAM!CC6=0,"")</f>
        <v/>
      </c>
      <c r="CD6" s="57" t="str" cm="1">
        <f t="array" ref="CD6">_xlfn.IFS(SAM!CD6&gt;0,SAM!CD6*1000,SAM!CD6&lt;0,SAM!CD6*1000,SAM!CD6=0,"")</f>
        <v/>
      </c>
      <c r="CE6" s="57" t="str" cm="1">
        <f t="array" ref="CE6">_xlfn.IFS(SAM!CE6&gt;0,SAM!CE6*1000,SAM!CE6&lt;0,SAM!CE6*1000,SAM!CE6=0,"")</f>
        <v/>
      </c>
      <c r="CF6" s="57" t="str" cm="1">
        <f t="array" ref="CF6">_xlfn.IFS(SAM!CF6&gt;0,SAM!CF6*1000,SAM!CF6&lt;0,SAM!CF6*1000,SAM!CF6=0,"")</f>
        <v/>
      </c>
      <c r="CG6" s="57" t="str" cm="1">
        <f t="array" ref="CG6">_xlfn.IFS(SAM!CG6&gt;0,SAM!CG6*1000,SAM!CG6&lt;0,SAM!CG6*1000,SAM!CG6=0,"")</f>
        <v/>
      </c>
      <c r="CH6" s="57" t="str" cm="1">
        <f t="array" ref="CH6">_xlfn.IFS(SAM!CH6&gt;0,SAM!CH6*1000,SAM!CH6&lt;0,SAM!CH6*1000,SAM!CH6=0,"")</f>
        <v/>
      </c>
      <c r="CI6" s="57" t="str" cm="1">
        <f t="array" ref="CI6">_xlfn.IFS(SAM!CI6&gt;0,SAM!CI6*1000,SAM!CI6&lt;0,SAM!CI6*1000,SAM!CI6=0,"")</f>
        <v/>
      </c>
      <c r="CJ6" s="57" t="str" cm="1">
        <f t="array" ref="CJ6">_xlfn.IFS(SAM!CJ6&gt;0,SAM!CJ6*1000,SAM!CJ6&lt;0,SAM!CJ6*1000,SAM!CJ6=0,"")</f>
        <v/>
      </c>
      <c r="CK6" s="57" t="str" cm="1">
        <f t="array" ref="CK6">_xlfn.IFS(SAM!CK6&gt;0,SAM!CK6*1000,SAM!CK6&lt;0,SAM!CK6*1000,SAM!CK6=0,"")</f>
        <v/>
      </c>
      <c r="CL6" s="57" t="str" cm="1">
        <f t="array" ref="CL6">_xlfn.IFS(SAM!CL6&gt;0,SAM!CL6*1000,SAM!CL6&lt;0,SAM!CL6*1000,SAM!CL6=0,"")</f>
        <v/>
      </c>
      <c r="CM6" s="57" t="str" cm="1">
        <f t="array" ref="CM6">_xlfn.IFS(SAM!CM6&gt;0,SAM!CM6*1000,SAM!CM6&lt;0,SAM!CM6*1000,SAM!CM6=0,"")</f>
        <v/>
      </c>
      <c r="CN6" s="57" t="str" cm="1">
        <f t="array" ref="CN6">_xlfn.IFS(SAM!CN6&gt;0,SAM!CN6*1000,SAM!CN6&lt;0,SAM!CN6*1000,SAM!CN6=0,"")</f>
        <v/>
      </c>
      <c r="CO6" s="57" t="str" cm="1">
        <f t="array" ref="CO6">_xlfn.IFS(SAM!CO6&gt;0,SAM!CO6*1000,SAM!CO6&lt;0,SAM!CO6*1000,SAM!CO6=0,"")</f>
        <v/>
      </c>
      <c r="CP6" s="57" t="str" cm="1">
        <f t="array" ref="CP6">_xlfn.IFS(SAM!CP6&gt;0,SAM!CP6*1000,SAM!CP6&lt;0,SAM!CP6*1000,SAM!CP6=0,"")</f>
        <v/>
      </c>
      <c r="CQ6" s="57" t="str" cm="1">
        <f t="array" ref="CQ6">_xlfn.IFS(SAM!CQ6&gt;0,SAM!CQ6*1000,SAM!CQ6&lt;0,SAM!CQ6*1000,SAM!CQ6=0,"")</f>
        <v/>
      </c>
      <c r="CR6" s="57" t="str" cm="1">
        <f t="array" ref="CR6">_xlfn.IFS(SAM!CR6&gt;0,SAM!CR6*1000,SAM!CR6&lt;0,SAM!CR6*1000,SAM!CR6=0,"")</f>
        <v/>
      </c>
      <c r="CS6" s="57" t="str" cm="1">
        <f t="array" ref="CS6">_xlfn.IFS(SAM!CS6&gt;0,SAM!CS6*1000,SAM!CS6&lt;0,SAM!CS6*1000,SAM!CS6=0,"")</f>
        <v/>
      </c>
      <c r="CT6" s="57" t="str" cm="1">
        <f t="array" ref="CT6">_xlfn.IFS(SAM!CT6&gt;0,SAM!CT6*1000,SAM!CT6&lt;0,SAM!CT6*1000,SAM!CT6=0,"")</f>
        <v/>
      </c>
      <c r="CU6" s="57" t="str" cm="1">
        <f t="array" ref="CU6">_xlfn.IFS(SAM!CU6&gt;0,SAM!CU6*1000,SAM!CU6&lt;0,SAM!CU6*1000,SAM!CU6=0,"")</f>
        <v/>
      </c>
      <c r="CV6" s="57" t="str" cm="1">
        <f t="array" ref="CV6">_xlfn.IFS(SAM!CV6&gt;0,SAM!CV6*1000,SAM!CV6&lt;0,SAM!CV6*1000,SAM!CV6=0,"")</f>
        <v/>
      </c>
      <c r="CW6" s="57" t="str" cm="1">
        <f t="array" ref="CW6">_xlfn.IFS(SAM!CW6&gt;0,SAM!CW6*1000,SAM!CW6&lt;0,SAM!CW6*1000,SAM!CW6=0,"")</f>
        <v/>
      </c>
      <c r="CX6" s="57" t="str" cm="1">
        <f t="array" ref="CX6">_xlfn.IFS(SAM!CX6&gt;0,SAM!CX6*1000,SAM!CX6&lt;0,SAM!CX6*1000,SAM!CX6=0,"")</f>
        <v/>
      </c>
      <c r="CY6" s="57" t="str" cm="1">
        <f t="array" ref="CY6">_xlfn.IFS(SAM!CY6&gt;0,SAM!CY6*1000,SAM!CY6&lt;0,SAM!CY6*1000,SAM!CY6=0,"")</f>
        <v/>
      </c>
      <c r="CZ6" s="57" t="str" cm="1">
        <f t="array" ref="CZ6">_xlfn.IFS(SAM!CZ6&gt;0,SAM!CZ6*1000,SAM!CZ6&lt;0,SAM!CZ6*1000,SAM!CZ6=0,"")</f>
        <v/>
      </c>
      <c r="DA6" s="57" t="str" cm="1">
        <f t="array" ref="DA6">_xlfn.IFS(SAM!DA6&gt;0,SAM!DA6*1000,SAM!DA6&lt;0,SAM!DA6*1000,SAM!DA6=0,"")</f>
        <v/>
      </c>
      <c r="DB6" s="57" t="str" cm="1">
        <f t="array" ref="DB6">_xlfn.IFS(SAM!DB6&gt;0,SAM!DB6*1000,SAM!DB6&lt;0,SAM!DB6*1000,SAM!DB6=0,"")</f>
        <v/>
      </c>
      <c r="DC6" s="57" t="str" cm="1">
        <f t="array" ref="DC6">_xlfn.IFS(SAM!DC6&gt;0,SAM!DC6*1000,SAM!DC6&lt;0,SAM!DC6*1000,SAM!DC6=0,"")</f>
        <v/>
      </c>
      <c r="DD6" s="57" t="str" cm="1">
        <f t="array" ref="DD6">_xlfn.IFS(SAM!DD6&gt;0,SAM!DD6*1000,SAM!DD6&lt;0,SAM!DD6*1000,SAM!DD6=0,"")</f>
        <v/>
      </c>
      <c r="DE6" s="57" t="str" cm="1">
        <f t="array" ref="DE6">_xlfn.IFS(SAM!DE6&gt;0,SAM!DE6*1000,SAM!DE6&lt;0,SAM!DE6*1000,SAM!DE6=0,"")</f>
        <v/>
      </c>
      <c r="DF6" s="57" t="str" cm="1">
        <f t="array" ref="DF6">_xlfn.IFS(SAM!DF6&gt;0,SAM!DF6*1000,SAM!DF6&lt;0,SAM!DF6*1000,SAM!DF6=0,"")</f>
        <v/>
      </c>
      <c r="DG6" s="57" t="str" cm="1">
        <f t="array" ref="DG6">_xlfn.IFS(SAM!DG6&gt;0,SAM!DG6*1000,SAM!DG6&lt;0,SAM!DG6*1000,SAM!DG6=0,"")</f>
        <v/>
      </c>
      <c r="DH6" s="57" t="str" cm="1">
        <f t="array" ref="DH6">_xlfn.IFS(SAM!DH6&gt;0,SAM!DH6*1000,SAM!DH6&lt;0,SAM!DH6*1000,SAM!DH6=0,"")</f>
        <v/>
      </c>
      <c r="DI6" s="57" t="str" cm="1">
        <f t="array" ref="DI6">_xlfn.IFS(SAM!DI6&gt;0,SAM!DI6*1000,SAM!DI6&lt;0,SAM!DI6*1000,SAM!DI6=0,"")</f>
        <v/>
      </c>
      <c r="DJ6" s="57" t="str" cm="1">
        <f t="array" ref="DJ6">_xlfn.IFS(SAM!DJ6&gt;0,SAM!DJ6*1000,SAM!DJ6&lt;0,SAM!DJ6*1000,SAM!DJ6=0,"")</f>
        <v/>
      </c>
      <c r="DK6" s="57" t="str" cm="1">
        <f t="array" ref="DK6">_xlfn.IFS(SAM!DK6&gt;0,SAM!DK6*1000,SAM!DK6&lt;0,SAM!DK6*1000,SAM!DK6=0,"")</f>
        <v/>
      </c>
      <c r="DL6" s="57" t="str" cm="1">
        <f t="array" ref="DL6">_xlfn.IFS(SAM!DL6&gt;0,SAM!DL6*1000,SAM!DL6&lt;0,SAM!DL6*1000,SAM!DL6=0,"")</f>
        <v/>
      </c>
      <c r="DM6" s="57" t="str" cm="1">
        <f t="array" ref="DM6">_xlfn.IFS(SAM!DM6&gt;0,SAM!DM6*1000,SAM!DM6&lt;0,SAM!DM6*1000,SAM!DM6=0,"")</f>
        <v/>
      </c>
      <c r="DN6" s="57" t="str" cm="1">
        <f t="array" ref="DN6">_xlfn.IFS(SAM!DN6&gt;0,SAM!DN6*1000,SAM!DN6&lt;0,SAM!DN6*1000,SAM!DN6=0,"")</f>
        <v/>
      </c>
      <c r="DO6" s="57" t="str" cm="1">
        <f t="array" ref="DO6">_xlfn.IFS(SAM!DO6&gt;0,SAM!DO6*1000,SAM!DO6&lt;0,SAM!DO6*1000,SAM!DO6=0,"")</f>
        <v/>
      </c>
      <c r="DP6" s="57" t="str" cm="1">
        <f t="array" ref="DP6">_xlfn.IFS(SAM!DP6&gt;0,SAM!DP6*1000,SAM!DP6&lt;0,SAM!DP6*1000,SAM!DP6=0,"")</f>
        <v/>
      </c>
      <c r="DQ6" s="57" t="str" cm="1">
        <f t="array" ref="DQ6">_xlfn.IFS(SAM!DQ6&gt;0,SAM!DQ6*1000,SAM!DQ6&lt;0,SAM!DQ6*1000,SAM!DQ6=0,"")</f>
        <v/>
      </c>
      <c r="DR6" s="57" t="str" cm="1">
        <f t="array" ref="DR6">_xlfn.IFS(SAM!DR6&gt;0,SAM!DR6*1000,SAM!DR6&lt;0,SAM!DR6*1000,SAM!DR6=0,"")</f>
        <v/>
      </c>
      <c r="DS6" s="57" t="str" cm="1">
        <f t="array" ref="DS6">_xlfn.IFS(SAM!DS6&gt;0,SAM!DS6*1000,SAM!DS6&lt;0,SAM!DS6*1000,SAM!DS6=0,"")</f>
        <v/>
      </c>
      <c r="DT6" s="57" t="str" cm="1">
        <f t="array" ref="DT6">_xlfn.IFS(SAM!DT6&gt;0,SAM!DT6*1000,SAM!DT6&lt;0,SAM!DT6*1000,SAM!DT6=0,"")</f>
        <v/>
      </c>
      <c r="DU6" s="57" t="str" cm="1">
        <f t="array" ref="DU6">_xlfn.IFS(SAM!DU6&gt;0,SAM!DU6*1000,SAM!DU6&lt;0,SAM!DU6*1000,SAM!DU6=0,"")</f>
        <v/>
      </c>
      <c r="DV6" s="57" t="str" cm="1">
        <f t="array" ref="DV6">_xlfn.IFS(SAM!DV6&gt;0,SAM!DV6*1000,SAM!DV6&lt;0,SAM!DV6*1000,SAM!DV6=0,"")</f>
        <v/>
      </c>
      <c r="DW6" s="57" t="str" cm="1">
        <f t="array" ref="DW6">_xlfn.IFS(SAM!DW6&gt;0,SAM!DW6*1000,SAM!DW6&lt;0,SAM!DW6*1000,SAM!DW6=0,"")</f>
        <v/>
      </c>
      <c r="DX6" s="57" t="str" cm="1">
        <f t="array" ref="DX6">_xlfn.IFS(SAM!DX6&gt;0,SAM!DX6*1000,SAM!DX6&lt;0,SAM!DX6*1000,SAM!DX6=0,"")</f>
        <v/>
      </c>
      <c r="DY6" s="57" t="str" cm="1">
        <f t="array" ref="DY6">_xlfn.IFS(SAM!DY6&gt;0,SAM!DY6*1000,SAM!DY6&lt;0,SAM!DY6*1000,SAM!DY6=0,"")</f>
        <v/>
      </c>
      <c r="DZ6" s="57" t="str" cm="1">
        <f t="array" ref="DZ6">_xlfn.IFS(SAM!DZ6&gt;0,SAM!DZ6*1000,SAM!DZ6&lt;0,SAM!DZ6*1000,SAM!DZ6=0,"")</f>
        <v/>
      </c>
      <c r="EA6" s="57" t="str" cm="1">
        <f t="array" ref="EA6">_xlfn.IFS(SAM!EA6&gt;0,SAM!EA6*1000,SAM!EA6&lt;0,SAM!EA6*1000,SAM!EA6=0,"")</f>
        <v/>
      </c>
      <c r="EB6" s="57" t="str" cm="1">
        <f t="array" ref="EB6">_xlfn.IFS(SAM!EB6&gt;0,SAM!EB6*1000,SAM!EB6&lt;0,SAM!EB6*1000,SAM!EB6=0,"")</f>
        <v/>
      </c>
      <c r="EC6" s="57" t="str" cm="1">
        <f t="array" ref="EC6">_xlfn.IFS(SAM!EC6&gt;0,SAM!EC6*1000,SAM!EC6&lt;0,SAM!EC6*1000,SAM!EC6=0,"")</f>
        <v/>
      </c>
      <c r="ED6" s="57" t="str" cm="1">
        <f t="array" ref="ED6">_xlfn.IFS(SAM!ED6&gt;0,SAM!ED6*1000,SAM!ED6&lt;0,SAM!ED6*1000,SAM!ED6=0,"")</f>
        <v/>
      </c>
      <c r="EE6" s="57" t="str" cm="1">
        <f t="array" ref="EE6">_xlfn.IFS(SAM!EE6&gt;0,SAM!EE6*1000,SAM!EE6&lt;0,SAM!EE6*1000,SAM!EE6=0,"")</f>
        <v/>
      </c>
      <c r="EF6" s="57" t="str" cm="1">
        <f t="array" ref="EF6">_xlfn.IFS(SAM!EF6&gt;0,SAM!EF6*1000,SAM!EF6&lt;0,SAM!EF6*1000,SAM!EF6=0,"")</f>
        <v/>
      </c>
      <c r="EG6" s="57" t="str" cm="1">
        <f t="array" ref="EG6">_xlfn.IFS(SAM!EG6&gt;0,SAM!EG6*1000,SAM!EG6&lt;0,SAM!EG6*1000,SAM!EG6=0,"")</f>
        <v/>
      </c>
      <c r="EH6" s="57" t="str" cm="1">
        <f t="array" ref="EH6">_xlfn.IFS(SAM!EH6&gt;0,SAM!EH6*1000,SAM!EH6&lt;0,SAM!EH6*1000,SAM!EH6=0,"")</f>
        <v/>
      </c>
      <c r="EI6" s="57" t="str" cm="1">
        <f t="array" ref="EI6">_xlfn.IFS(SAM!EI6&gt;0,SAM!EI6*1000,SAM!EI6&lt;0,SAM!EI6*1000,SAM!EI6=0,"")</f>
        <v/>
      </c>
      <c r="EJ6" s="57" t="str" cm="1">
        <f t="array" ref="EJ6">_xlfn.IFS(SAM!EJ6&gt;0,SAM!EJ6*1000,SAM!EJ6&lt;0,SAM!EJ6*1000,SAM!EJ6=0,"")</f>
        <v/>
      </c>
      <c r="EK6" s="57" t="str" cm="1">
        <f t="array" ref="EK6">_xlfn.IFS(SAM!EK6&gt;0,SAM!EK6*1000,SAM!EK6&lt;0,SAM!EK6*1000,SAM!EK6=0,"")</f>
        <v/>
      </c>
      <c r="EL6" s="57" t="str" cm="1">
        <f t="array" ref="EL6">_xlfn.IFS(SAM!EL6&gt;0,SAM!EL6*1000,SAM!EL6&lt;0,SAM!EL6*1000,SAM!EL6=0,"")</f>
        <v/>
      </c>
      <c r="EM6" s="57" t="str" cm="1">
        <f t="array" ref="EM6">_xlfn.IFS(SAM!EM6&gt;0,SAM!EM6*1000,SAM!EM6&lt;0,SAM!EM6*1000,SAM!EM6=0,"")</f>
        <v/>
      </c>
      <c r="EN6" s="57" t="str" cm="1">
        <f t="array" ref="EN6">_xlfn.IFS(SAM!EN6&gt;0,SAM!EN6*1000,SAM!EN6&lt;0,SAM!EN6*1000,SAM!EN6=0,"")</f>
        <v/>
      </c>
      <c r="EO6" s="57" t="str" cm="1">
        <f t="array" ref="EO6">_xlfn.IFS(SAM!EO6&gt;0,SAM!EO6*1000,SAM!EO6&lt;0,SAM!EO6*1000,SAM!EO6=0,"")</f>
        <v/>
      </c>
      <c r="EP6" s="57" t="str" cm="1">
        <f t="array" ref="EP6">_xlfn.IFS(SAM!EP6&gt;0,SAM!EP6*1000,SAM!EP6&lt;0,SAM!EP6*1000,SAM!EP6=0,"")</f>
        <v/>
      </c>
      <c r="EQ6" s="57" t="str" cm="1">
        <f t="array" ref="EQ6">_xlfn.IFS(SAM!EQ6&gt;0,SAM!EQ6*1000,SAM!EQ6&lt;0,SAM!EQ6*1000,SAM!EQ6=0,"")</f>
        <v/>
      </c>
      <c r="ER6" s="57" t="str" cm="1">
        <f t="array" ref="ER6">_xlfn.IFS(SAM!ER6&gt;0,SAM!ER6*1000,SAM!ER6&lt;0,SAM!ER6*1000,SAM!ER6=0,"")</f>
        <v/>
      </c>
      <c r="ES6" s="57" t="str" cm="1">
        <f t="array" ref="ES6">_xlfn.IFS(SAM!ES6&gt;0,SAM!ES6*1000,SAM!ES6&lt;0,SAM!ES6*1000,SAM!ES6=0,"")</f>
        <v/>
      </c>
      <c r="ET6" s="57" t="str" cm="1">
        <f t="array" ref="ET6">_xlfn.IFS(SAM!ET6&gt;0,SAM!ET6*1000,SAM!ET6&lt;0,SAM!ET6*1000,SAM!ET6=0,"")</f>
        <v/>
      </c>
      <c r="EU6" s="57" t="str" cm="1">
        <f t="array" ref="EU6">_xlfn.IFS(SAM!EU6&gt;0,SAM!EU6*1000,SAM!EU6&lt;0,SAM!EU6*1000,SAM!EU6=0,"")</f>
        <v/>
      </c>
      <c r="EV6" s="57" t="str" cm="1">
        <f t="array" ref="EV6">_xlfn.IFS(SAM!EV6&gt;0,SAM!EV6*1000,SAM!EV6&lt;0,SAM!EV6*1000,SAM!EV6=0,"")</f>
        <v/>
      </c>
      <c r="EW6" s="57" t="str" cm="1">
        <f t="array" ref="EW6">_xlfn.IFS(SAM!EW6&gt;0,SAM!EW6*1000,SAM!EW6&lt;0,SAM!EW6*1000,SAM!EW6=0,"")</f>
        <v/>
      </c>
      <c r="EX6" s="57" t="str" cm="1">
        <f t="array" ref="EX6">_xlfn.IFS(SAM!EX6&gt;0,SAM!EX6*1000,SAM!EX6&lt;0,SAM!EX6*1000,SAM!EX6=0,"")</f>
        <v/>
      </c>
      <c r="EY6" s="57" t="str" cm="1">
        <f t="array" ref="EY6">_xlfn.IFS(SAM!EY6&gt;0,SAM!EY6*1000,SAM!EY6&lt;0,SAM!EY6*1000,SAM!EY6=0,"")</f>
        <v/>
      </c>
      <c r="EZ6" s="57" t="str" cm="1">
        <f t="array" ref="EZ6">_xlfn.IFS(SAM!EZ6&gt;0,SAM!EZ6*1000,SAM!EZ6&lt;0,SAM!EZ6*1000,SAM!EZ6=0,"")</f>
        <v/>
      </c>
      <c r="FA6" s="57" t="str" cm="1">
        <f t="array" ref="FA6">_xlfn.IFS(SAM!FA6&gt;0,SAM!FA6*1000,SAM!FA6&lt;0,SAM!FA6*1000,SAM!FA6=0,"")</f>
        <v/>
      </c>
      <c r="FB6" s="57" t="str" cm="1">
        <f t="array" ref="FB6">_xlfn.IFS(SAM!FB6&gt;0,SAM!FB6*1000,SAM!FB6&lt;0,SAM!FB6*1000,SAM!FB6=0,"")</f>
        <v/>
      </c>
      <c r="FC6" s="57" t="str" cm="1">
        <f t="array" ref="FC6">_xlfn.IFS(SAM!FC6&gt;0,SAM!FC6*1000,SAM!FC6&lt;0,SAM!FC6*1000,SAM!FC6=0,"")</f>
        <v/>
      </c>
      <c r="FD6" s="57" t="str" cm="1">
        <f t="array" ref="FD6">_xlfn.IFS(SAM!FD6&gt;0,SAM!FD6*1000,SAM!FD6&lt;0,SAM!FD6*1000,SAM!FD6=0,"")</f>
        <v/>
      </c>
      <c r="FE6" s="57" t="str" cm="1">
        <f t="array" ref="FE6">_xlfn.IFS(SAM!FE6&gt;0,SAM!FE6*1000,SAM!FE6&lt;0,SAM!FE6*1000,SAM!FE6=0,"")</f>
        <v/>
      </c>
      <c r="FF6" s="57" t="str" cm="1">
        <f t="array" ref="FF6">_xlfn.IFS(SAM!FF6&gt;0,SAM!FF6*1000,SAM!FF6&lt;0,SAM!FF6*1000,SAM!FF6=0,"")</f>
        <v/>
      </c>
      <c r="FG6" s="57" t="str" cm="1">
        <f t="array" ref="FG6">_xlfn.IFS(SAM!FG6&gt;0,SAM!FG6*1000,SAM!FG6&lt;0,SAM!FG6*1000,SAM!FG6=0,"")</f>
        <v/>
      </c>
      <c r="FH6" s="57" t="str" cm="1">
        <f t="array" ref="FH6">_xlfn.IFS(SAM!FH6&gt;0,SAM!FH6*1000,SAM!FH6&lt;0,SAM!FH6*1000,SAM!FH6=0,"")</f>
        <v/>
      </c>
      <c r="FI6" s="57" t="str" cm="1">
        <f t="array" ref="FI6">_xlfn.IFS(SAM!FI6&gt;0,SAM!FI6*1000,SAM!FI6&lt;0,SAM!FI6*1000,SAM!FI6=0,"")</f>
        <v/>
      </c>
      <c r="FJ6" s="57" t="str" cm="1">
        <f t="array" ref="FJ6">_xlfn.IFS(SAM!FJ6&gt;0,SAM!FJ6*1000,SAM!FJ6&lt;0,SAM!FJ6*1000,SAM!FJ6=0,"")</f>
        <v/>
      </c>
      <c r="FK6" s="57" t="str" cm="1">
        <f t="array" ref="FK6">_xlfn.IFS(SAM!FK6&gt;0,SAM!FK6*1000,SAM!FK6&lt;0,SAM!FK6*1000,SAM!FK6=0,"")</f>
        <v/>
      </c>
      <c r="FL6" s="57" t="str" cm="1">
        <f t="array" ref="FL6">_xlfn.IFS(SAM!FL6&gt;0,SAM!FL6*1000,SAM!FL6&lt;0,SAM!FL6*1000,SAM!FL6=0,"")</f>
        <v/>
      </c>
      <c r="FM6" s="57" t="str" cm="1">
        <f t="array" ref="FM6">_xlfn.IFS(SAM!FM6&gt;0,SAM!FM6*1000,SAM!FM6&lt;0,SAM!FM6*1000,SAM!FM6=0,"")</f>
        <v/>
      </c>
      <c r="FN6" s="57" t="str" cm="1">
        <f t="array" ref="FN6">_xlfn.IFS(SAM!FN6&gt;0,SAM!FN6*1000,SAM!FN6&lt;0,SAM!FN6*1000,SAM!FN6=0,"")</f>
        <v/>
      </c>
      <c r="FO6" s="57" t="str" cm="1">
        <f t="array" ref="FO6">_xlfn.IFS(SAM!FO6&gt;0,SAM!FO6*1000,SAM!FO6&lt;0,SAM!FO6*1000,SAM!FO6=0,"")</f>
        <v/>
      </c>
      <c r="FP6" s="57" t="str" cm="1">
        <f t="array" ref="FP6">_xlfn.IFS(SAM!FP6&gt;0,SAM!FP6*1000,SAM!FP6&lt;0,SAM!FP6*1000,SAM!FP6=0,"")</f>
        <v/>
      </c>
      <c r="FR6">
        <f t="shared" si="0"/>
        <v>127226.065796572</v>
      </c>
    </row>
    <row r="7" spans="1:174" x14ac:dyDescent="0.3">
      <c r="A7" t="s">
        <v>567</v>
      </c>
      <c r="B7" s="57" t="str" cm="1">
        <f t="array" ref="B7">_xlfn.IFS(SAM!B7&gt;0,SAM!B7*1000,SAM!B7&lt;0,SAM!B7*1000,SAM!B7=0,"")</f>
        <v/>
      </c>
      <c r="C7" s="57" t="str" cm="1">
        <f t="array" ref="C7">_xlfn.IFS(SAM!C7&gt;0,SAM!C7*1000,SAM!C7&lt;0,SAM!C7*1000,SAM!C7=0,"")</f>
        <v/>
      </c>
      <c r="D7" s="57" t="str" cm="1">
        <f t="array" ref="D7">_xlfn.IFS(SAM!D7&gt;0,SAM!D7*1000,SAM!D7&lt;0,SAM!D7*1000,SAM!D7=0,"")</f>
        <v/>
      </c>
      <c r="E7" s="57" t="str" cm="1">
        <f t="array" ref="E7">_xlfn.IFS(SAM!E7&gt;0,SAM!E7*1000,SAM!E7&lt;0,SAM!E7*1000,SAM!E7=0,"")</f>
        <v/>
      </c>
      <c r="F7" s="57" t="str" cm="1">
        <f t="array" ref="F7">_xlfn.IFS(SAM!F7&gt;0,SAM!F7*1000,SAM!F7&lt;0,SAM!F7*1000,SAM!F7=0,"")</f>
        <v/>
      </c>
      <c r="G7" s="57" t="str" cm="1">
        <f t="array" ref="G7">_xlfn.IFS(SAM!G7&gt;0,SAM!G7*1000,SAM!G7&lt;0,SAM!G7*1000,SAM!G7=0,"")</f>
        <v/>
      </c>
      <c r="H7" s="57" t="str" cm="1">
        <f t="array" ref="H7">_xlfn.IFS(SAM!H7&gt;0,SAM!H7*1000,SAM!H7&lt;0,SAM!H7*1000,SAM!H7=0,"")</f>
        <v/>
      </c>
      <c r="I7" s="57" t="str" cm="1">
        <f t="array" ref="I7">_xlfn.IFS(SAM!I7&gt;0,SAM!I7*1000,SAM!I7&lt;0,SAM!I7*1000,SAM!I7=0,"")</f>
        <v/>
      </c>
      <c r="J7" s="57" t="str" cm="1">
        <f t="array" ref="J7">_xlfn.IFS(SAM!J7&gt;0,SAM!J7*1000,SAM!J7&lt;0,SAM!J7*1000,SAM!J7=0,"")</f>
        <v/>
      </c>
      <c r="K7" s="57" t="str" cm="1">
        <f t="array" ref="K7">_xlfn.IFS(SAM!K7&gt;0,SAM!K7*1000,SAM!K7&lt;0,SAM!K7*1000,SAM!K7=0,"")</f>
        <v/>
      </c>
      <c r="L7" s="57" t="str" cm="1">
        <f t="array" ref="L7">_xlfn.IFS(SAM!L7&gt;0,SAM!L7*1000,SAM!L7&lt;0,SAM!L7*1000,SAM!L7=0,"")</f>
        <v/>
      </c>
      <c r="M7" s="57" t="str" cm="1">
        <f t="array" ref="M7">_xlfn.IFS(SAM!M7&gt;0,SAM!M7*1000,SAM!M7&lt;0,SAM!M7*1000,SAM!M7=0,"")</f>
        <v/>
      </c>
      <c r="N7" s="57" t="str" cm="1">
        <f t="array" ref="N7">_xlfn.IFS(SAM!N7&gt;0,SAM!N7*1000,SAM!N7&lt;0,SAM!N7*1000,SAM!N7=0,"")</f>
        <v/>
      </c>
      <c r="O7" s="57" t="str" cm="1">
        <f t="array" ref="O7">_xlfn.IFS(SAM!O7&gt;0,SAM!O7*1000,SAM!O7&lt;0,SAM!O7*1000,SAM!O7=0,"")</f>
        <v/>
      </c>
      <c r="P7" s="57" t="str" cm="1">
        <f t="array" ref="P7">_xlfn.IFS(SAM!P7&gt;0,SAM!P7*1000,SAM!P7&lt;0,SAM!P7*1000,SAM!P7=0,"")</f>
        <v/>
      </c>
      <c r="Q7" s="57" t="str" cm="1">
        <f t="array" ref="Q7">_xlfn.IFS(SAM!Q7&gt;0,SAM!Q7*1000,SAM!Q7&lt;0,SAM!Q7*1000,SAM!Q7=0,"")</f>
        <v/>
      </c>
      <c r="R7" s="57" t="str" cm="1">
        <f t="array" ref="R7">_xlfn.IFS(SAM!R7&gt;0,SAM!R7*1000,SAM!R7&lt;0,SAM!R7*1000,SAM!R7=0,"")</f>
        <v/>
      </c>
      <c r="S7" s="57" t="str" cm="1">
        <f t="array" ref="S7">_xlfn.IFS(SAM!S7&gt;0,SAM!S7*1000,SAM!S7&lt;0,SAM!S7*1000,SAM!S7=0,"")</f>
        <v/>
      </c>
      <c r="T7" s="57" t="str" cm="1">
        <f t="array" ref="T7">_xlfn.IFS(SAM!T7&gt;0,SAM!T7*1000,SAM!T7&lt;0,SAM!T7*1000,SAM!T7=0,"")</f>
        <v/>
      </c>
      <c r="U7" s="57" t="str" cm="1">
        <f t="array" ref="U7">_xlfn.IFS(SAM!U7&gt;0,SAM!U7*1000,SAM!U7&lt;0,SAM!U7*1000,SAM!U7=0,"")</f>
        <v/>
      </c>
      <c r="V7" s="57" t="str" cm="1">
        <f t="array" ref="V7">_xlfn.IFS(SAM!V7&gt;0,SAM!V7*1000,SAM!V7&lt;0,SAM!V7*1000,SAM!V7=0,"")</f>
        <v/>
      </c>
      <c r="W7" s="57" t="str" cm="1">
        <f t="array" ref="W7">_xlfn.IFS(SAM!W7&gt;0,SAM!W7*1000,SAM!W7&lt;0,SAM!W7*1000,SAM!W7=0,"")</f>
        <v/>
      </c>
      <c r="X7" s="57" t="str" cm="1">
        <f t="array" ref="X7">_xlfn.IFS(SAM!X7&gt;0,SAM!X7*1000,SAM!X7&lt;0,SAM!X7*1000,SAM!X7=0,"")</f>
        <v/>
      </c>
      <c r="Y7" s="57" t="str" cm="1">
        <f t="array" ref="Y7">_xlfn.IFS(SAM!Y7&gt;0,SAM!Y7*1000,SAM!Y7&lt;0,SAM!Y7*1000,SAM!Y7=0,"")</f>
        <v/>
      </c>
      <c r="Z7" s="57" t="str" cm="1">
        <f t="array" ref="Z7">_xlfn.IFS(SAM!Z7&gt;0,SAM!Z7*1000,SAM!Z7&lt;0,SAM!Z7*1000,SAM!Z7=0,"")</f>
        <v/>
      </c>
      <c r="AA7" s="57" t="str" cm="1">
        <f t="array" ref="AA7">_xlfn.IFS(SAM!AA7&gt;0,SAM!AA7*1000,SAM!AA7&lt;0,SAM!AA7*1000,SAM!AA7=0,"")</f>
        <v/>
      </c>
      <c r="AB7" s="57" t="str" cm="1">
        <f t="array" ref="AB7">_xlfn.IFS(SAM!AB7&gt;0,SAM!AB7*1000,SAM!AB7&lt;0,SAM!AB7*1000,SAM!AB7=0,"")</f>
        <v/>
      </c>
      <c r="AC7" s="57" t="str" cm="1">
        <f t="array" ref="AC7">_xlfn.IFS(SAM!AC7&gt;0,SAM!AC7*1000,SAM!AC7&lt;0,SAM!AC7*1000,SAM!AC7=0,"")</f>
        <v/>
      </c>
      <c r="AD7" s="57" t="str" cm="1">
        <f t="array" ref="AD7">_xlfn.IFS(SAM!AD7&gt;0,SAM!AD7*1000,SAM!AD7&lt;0,SAM!AD7*1000,SAM!AD7=0,"")</f>
        <v/>
      </c>
      <c r="AE7" s="57" t="str" cm="1">
        <f t="array" ref="AE7">_xlfn.IFS(SAM!AE7&gt;0,SAM!AE7*1000,SAM!AE7&lt;0,SAM!AE7*1000,SAM!AE7=0,"")</f>
        <v/>
      </c>
      <c r="AF7" s="57" t="str" cm="1">
        <f t="array" ref="AF7">_xlfn.IFS(SAM!AF7&gt;0,SAM!AF7*1000,SAM!AF7&lt;0,SAM!AF7*1000,SAM!AF7=0,"")</f>
        <v/>
      </c>
      <c r="AG7" s="57" t="str" cm="1">
        <f t="array" ref="AG7">_xlfn.IFS(SAM!AG7&gt;0,SAM!AG7*1000,SAM!AG7&lt;0,SAM!AG7*1000,SAM!AG7=0,"")</f>
        <v/>
      </c>
      <c r="AH7" s="57" t="str" cm="1">
        <f t="array" ref="AH7">_xlfn.IFS(SAM!AH7&gt;0,SAM!AH7*1000,SAM!AH7&lt;0,SAM!AH7*1000,SAM!AH7=0,"")</f>
        <v/>
      </c>
      <c r="AI7" s="57" t="str" cm="1">
        <f t="array" ref="AI7">_xlfn.IFS(SAM!AI7&gt;0,SAM!AI7*1000,SAM!AI7&lt;0,SAM!AI7*1000,SAM!AI7=0,"")</f>
        <v/>
      </c>
      <c r="AJ7" s="57" t="str" cm="1">
        <f t="array" ref="AJ7">_xlfn.IFS(SAM!AJ7&gt;0,SAM!AJ7*1000,SAM!AJ7&lt;0,SAM!AJ7*1000,SAM!AJ7=0,"")</f>
        <v/>
      </c>
      <c r="AK7" s="57" t="str" cm="1">
        <f t="array" ref="AK7">_xlfn.IFS(SAM!AK7&gt;0,SAM!AK7*1000,SAM!AK7&lt;0,SAM!AK7*1000,SAM!AK7=0,"")</f>
        <v/>
      </c>
      <c r="AL7" s="57" t="str" cm="1">
        <f t="array" ref="AL7">_xlfn.IFS(SAM!AL7&gt;0,SAM!AL7*1000,SAM!AL7&lt;0,SAM!AL7*1000,SAM!AL7=0,"")</f>
        <v/>
      </c>
      <c r="AM7" s="57" t="str" cm="1">
        <f t="array" ref="AM7">_xlfn.IFS(SAM!AM7&gt;0,SAM!AM7*1000,SAM!AM7&lt;0,SAM!AM7*1000,SAM!AM7=0,"")</f>
        <v/>
      </c>
      <c r="AN7" s="57" t="str" cm="1">
        <f t="array" ref="AN7">_xlfn.IFS(SAM!AN7&gt;0,SAM!AN7*1000,SAM!AN7&lt;0,SAM!AN7*1000,SAM!AN7=0,"")</f>
        <v/>
      </c>
      <c r="AO7" s="57" t="str" cm="1">
        <f t="array" ref="AO7">_xlfn.IFS(SAM!AO7&gt;0,SAM!AO7*1000,SAM!AO7&lt;0,SAM!AO7*1000,SAM!AO7=0,"")</f>
        <v/>
      </c>
      <c r="AP7" s="57" t="str" cm="1">
        <f t="array" ref="AP7">_xlfn.IFS(SAM!AP7&gt;0,SAM!AP7*1000,SAM!AP7&lt;0,SAM!AP7*1000,SAM!AP7=0,"")</f>
        <v/>
      </c>
      <c r="AQ7" s="57" t="str" cm="1">
        <f t="array" ref="AQ7">_xlfn.IFS(SAM!AQ7&gt;0,SAM!AQ7*1000,SAM!AQ7&lt;0,SAM!AQ7*1000,SAM!AQ7=0,"")</f>
        <v/>
      </c>
      <c r="AR7" s="57" t="str" cm="1">
        <f t="array" ref="AR7">_xlfn.IFS(SAM!AR7&gt;0,SAM!AR7*1000,SAM!AR7&lt;0,SAM!AR7*1000,SAM!AR7=0,"")</f>
        <v/>
      </c>
      <c r="AS7" s="57" t="str" cm="1">
        <f t="array" ref="AS7">_xlfn.IFS(SAM!AS7&gt;0,SAM!AS7*1000,SAM!AS7&lt;0,SAM!AS7*1000,SAM!AS7=0,"")</f>
        <v/>
      </c>
      <c r="AT7" s="57" t="str" cm="1">
        <f t="array" ref="AT7">_xlfn.IFS(SAM!AT7&gt;0,SAM!AT7*1000,SAM!AT7&lt;0,SAM!AT7*1000,SAM!AT7=0,"")</f>
        <v/>
      </c>
      <c r="AU7" s="57" t="str" cm="1">
        <f t="array" ref="AU7">_xlfn.IFS(SAM!AU7&gt;0,SAM!AU7*1000,SAM!AU7&lt;0,SAM!AU7*1000,SAM!AU7=0,"")</f>
        <v/>
      </c>
      <c r="AV7" s="57" t="str" cm="1">
        <f t="array" ref="AV7">_xlfn.IFS(SAM!AV7&gt;0,SAM!AV7*1000,SAM!AV7&lt;0,SAM!AV7*1000,SAM!AV7=0,"")</f>
        <v/>
      </c>
      <c r="AW7" s="57" t="str" cm="1">
        <f t="array" ref="AW7">_xlfn.IFS(SAM!AW7&gt;0,SAM!AW7*1000,SAM!AW7&lt;0,SAM!AW7*1000,SAM!AW7=0,"")</f>
        <v/>
      </c>
      <c r="AX7" s="57" t="str" cm="1">
        <f t="array" ref="AX7">_xlfn.IFS(SAM!AX7&gt;0,SAM!AX7*1000,SAM!AX7&lt;0,SAM!AX7*1000,SAM!AX7=0,"")</f>
        <v/>
      </c>
      <c r="AY7" s="57" t="str" cm="1">
        <f t="array" ref="AY7">_xlfn.IFS(SAM!AY7&gt;0,SAM!AY7*1000,SAM!AY7&lt;0,SAM!AY7*1000,SAM!AY7=0,"")</f>
        <v/>
      </c>
      <c r="AZ7" s="57" t="str" cm="1">
        <f t="array" ref="AZ7">_xlfn.IFS(SAM!AZ7&gt;0,SAM!AZ7*1000,SAM!AZ7&lt;0,SAM!AZ7*1000,SAM!AZ7=0,"")</f>
        <v/>
      </c>
      <c r="BA7" s="57" t="str" cm="1">
        <f t="array" ref="BA7">_xlfn.IFS(SAM!BA7&gt;0,SAM!BA7*1000,SAM!BA7&lt;0,SAM!BA7*1000,SAM!BA7=0,"")</f>
        <v/>
      </c>
      <c r="BB7" s="57" t="str" cm="1">
        <f t="array" ref="BB7">_xlfn.IFS(SAM!BB7&gt;0,SAM!BB7*1000,SAM!BB7&lt;0,SAM!BB7*1000,SAM!BB7=0,"")</f>
        <v/>
      </c>
      <c r="BC7" s="57" t="str" cm="1">
        <f t="array" ref="BC7">_xlfn.IFS(SAM!BC7&gt;0,SAM!BC7*1000,SAM!BC7&lt;0,SAM!BC7*1000,SAM!BC7=0,"")</f>
        <v/>
      </c>
      <c r="BD7" s="57" t="str" cm="1">
        <f t="array" ref="BD7">_xlfn.IFS(SAM!BD7&gt;0,SAM!BD7*1000,SAM!BD7&lt;0,SAM!BD7*1000,SAM!BD7=0,"")</f>
        <v/>
      </c>
      <c r="BE7" s="57" t="str" cm="1">
        <f t="array" ref="BE7">_xlfn.IFS(SAM!BE7&gt;0,SAM!BE7*1000,SAM!BE7&lt;0,SAM!BE7*1000,SAM!BE7=0,"")</f>
        <v/>
      </c>
      <c r="BF7" s="57" t="str" cm="1">
        <f t="array" ref="BF7">_xlfn.IFS(SAM!BF7&gt;0,SAM!BF7*1000,SAM!BF7&lt;0,SAM!BF7*1000,SAM!BF7=0,"")</f>
        <v/>
      </c>
      <c r="BG7" s="57" t="str" cm="1">
        <f t="array" ref="BG7">_xlfn.IFS(SAM!BG7&gt;0,SAM!BG7*1000,SAM!BG7&lt;0,SAM!BG7*1000,SAM!BG7=0,"")</f>
        <v/>
      </c>
      <c r="BH7" s="57" t="str" cm="1">
        <f t="array" ref="BH7">_xlfn.IFS(SAM!BH7&gt;0,SAM!BH7*1000,SAM!BH7&lt;0,SAM!BH7*1000,SAM!BH7=0,"")</f>
        <v/>
      </c>
      <c r="BI7" s="57" t="str" cm="1">
        <f t="array" ref="BI7">_xlfn.IFS(SAM!BI7&gt;0,SAM!BI7*1000,SAM!BI7&lt;0,SAM!BI7*1000,SAM!BI7=0,"")</f>
        <v/>
      </c>
      <c r="BJ7" s="57" t="str" cm="1">
        <f t="array" ref="BJ7">_xlfn.IFS(SAM!BJ7&gt;0,SAM!BJ7*1000,SAM!BJ7&lt;0,SAM!BJ7*1000,SAM!BJ7=0,"")</f>
        <v/>
      </c>
      <c r="BK7" s="57" t="str" cm="1">
        <f t="array" ref="BK7">_xlfn.IFS(SAM!BK7&gt;0,SAM!BK7*1000,SAM!BK7&lt;0,SAM!BK7*1000,SAM!BK7=0,"")</f>
        <v/>
      </c>
      <c r="BL7" s="57" t="str" cm="1">
        <f t="array" ref="BL7">_xlfn.IFS(SAM!BL7&gt;0,SAM!BL7*1000,SAM!BL7&lt;0,SAM!BL7*1000,SAM!BL7=0,"")</f>
        <v/>
      </c>
      <c r="BM7" s="57" t="str" cm="1">
        <f t="array" ref="BM7">_xlfn.IFS(SAM!BM7&gt;0,SAM!BM7*1000,SAM!BM7&lt;0,SAM!BM7*1000,SAM!BM7=0,"")</f>
        <v/>
      </c>
      <c r="BN7" s="57" t="str" cm="1">
        <f t="array" ref="BN7">_xlfn.IFS(SAM!BN7&gt;0,SAM!BN7*1000,SAM!BN7&lt;0,SAM!BN7*1000,SAM!BN7=0,"")</f>
        <v/>
      </c>
      <c r="BO7" s="57" t="str" cm="1">
        <f t="array" ref="BO7">_xlfn.IFS(SAM!BO7&gt;0,SAM!BO7*1000,SAM!BO7&lt;0,SAM!BO7*1000,SAM!BO7=0,"")</f>
        <v/>
      </c>
      <c r="BP7" s="57" t="str" cm="1">
        <f t="array" ref="BP7">_xlfn.IFS(SAM!BP7&gt;0,SAM!BP7*1000,SAM!BP7&lt;0,SAM!BP7*1000,SAM!BP7=0,"")</f>
        <v/>
      </c>
      <c r="BQ7" s="57" t="str" cm="1">
        <f t="array" ref="BQ7">_xlfn.IFS(SAM!BQ7&gt;0,SAM!BQ7*1000,SAM!BQ7&lt;0,SAM!BQ7*1000,SAM!BQ7=0,"")</f>
        <v/>
      </c>
      <c r="BR7" s="57" t="str" cm="1">
        <f t="array" ref="BR7">_xlfn.IFS(SAM!BR7&gt;0,SAM!BR7*1000,SAM!BR7&lt;0,SAM!BR7*1000,SAM!BR7=0,"")</f>
        <v/>
      </c>
      <c r="BS7" s="57" t="str" cm="1">
        <f t="array" ref="BS7">_xlfn.IFS(SAM!BS7&gt;0,SAM!BS7*1000,SAM!BS7&lt;0,SAM!BS7*1000,SAM!BS7=0,"")</f>
        <v/>
      </c>
      <c r="BT7" s="57" t="str" cm="1">
        <f t="array" ref="BT7">_xlfn.IFS(SAM!BT7&gt;0,SAM!BT7*1000,SAM!BT7&lt;0,SAM!BT7*1000,SAM!BT7=0,"")</f>
        <v/>
      </c>
      <c r="BU7" s="57" t="str" cm="1">
        <f t="array" ref="BU7">_xlfn.IFS(SAM!BU7&gt;0,SAM!BU7*1000,SAM!BU7&lt;0,SAM!BU7*1000,SAM!BU7=0,"")</f>
        <v/>
      </c>
      <c r="BV7" s="57" cm="1">
        <f t="array" ref="BV7">_xlfn.IFS(SAM!BV7&gt;0,SAM!BV7*1000,SAM!BV7&lt;0,SAM!BV7*1000,SAM!BV7=0,"")</f>
        <v>5789.7655879588601</v>
      </c>
      <c r="BW7" s="57" t="str" cm="1">
        <f t="array" ref="BW7">_xlfn.IFS(SAM!BW7&gt;0,SAM!BW7*1000,SAM!BW7&lt;0,SAM!BW7*1000,SAM!BW7=0,"")</f>
        <v/>
      </c>
      <c r="BX7" s="57" t="str" cm="1">
        <f t="array" ref="BX7">_xlfn.IFS(SAM!BX7&gt;0,SAM!BX7*1000,SAM!BX7&lt;0,SAM!BX7*1000,SAM!BX7=0,"")</f>
        <v/>
      </c>
      <c r="BY7" s="57" t="str" cm="1">
        <f t="array" ref="BY7">_xlfn.IFS(SAM!BY7&gt;0,SAM!BY7*1000,SAM!BY7&lt;0,SAM!BY7*1000,SAM!BY7=0,"")</f>
        <v/>
      </c>
      <c r="BZ7" s="57" t="str" cm="1">
        <f t="array" ref="BZ7">_xlfn.IFS(SAM!BZ7&gt;0,SAM!BZ7*1000,SAM!BZ7&lt;0,SAM!BZ7*1000,SAM!BZ7=0,"")</f>
        <v/>
      </c>
      <c r="CA7" s="57" t="str" cm="1">
        <f t="array" ref="CA7">_xlfn.IFS(SAM!CA7&gt;0,SAM!CA7*1000,SAM!CA7&lt;0,SAM!CA7*1000,SAM!CA7=0,"")</f>
        <v/>
      </c>
      <c r="CB7" s="57" t="str" cm="1">
        <f t="array" ref="CB7">_xlfn.IFS(SAM!CB7&gt;0,SAM!CB7*1000,SAM!CB7&lt;0,SAM!CB7*1000,SAM!CB7=0,"")</f>
        <v/>
      </c>
      <c r="CC7" s="57" t="str" cm="1">
        <f t="array" ref="CC7">_xlfn.IFS(SAM!CC7&gt;0,SAM!CC7*1000,SAM!CC7&lt;0,SAM!CC7*1000,SAM!CC7=0,"")</f>
        <v/>
      </c>
      <c r="CD7" s="57" t="str" cm="1">
        <f t="array" ref="CD7">_xlfn.IFS(SAM!CD7&gt;0,SAM!CD7*1000,SAM!CD7&lt;0,SAM!CD7*1000,SAM!CD7=0,"")</f>
        <v/>
      </c>
      <c r="CE7" s="57" t="str" cm="1">
        <f t="array" ref="CE7">_xlfn.IFS(SAM!CE7&gt;0,SAM!CE7*1000,SAM!CE7&lt;0,SAM!CE7*1000,SAM!CE7=0,"")</f>
        <v/>
      </c>
      <c r="CF7" s="57" t="str" cm="1">
        <f t="array" ref="CF7">_xlfn.IFS(SAM!CF7&gt;0,SAM!CF7*1000,SAM!CF7&lt;0,SAM!CF7*1000,SAM!CF7=0,"")</f>
        <v/>
      </c>
      <c r="CG7" s="57" t="str" cm="1">
        <f t="array" ref="CG7">_xlfn.IFS(SAM!CG7&gt;0,SAM!CG7*1000,SAM!CG7&lt;0,SAM!CG7*1000,SAM!CG7=0,"")</f>
        <v/>
      </c>
      <c r="CH7" s="57" t="str" cm="1">
        <f t="array" ref="CH7">_xlfn.IFS(SAM!CH7&gt;0,SAM!CH7*1000,SAM!CH7&lt;0,SAM!CH7*1000,SAM!CH7=0,"")</f>
        <v/>
      </c>
      <c r="CI7" s="57" t="str" cm="1">
        <f t="array" ref="CI7">_xlfn.IFS(SAM!CI7&gt;0,SAM!CI7*1000,SAM!CI7&lt;0,SAM!CI7*1000,SAM!CI7=0,"")</f>
        <v/>
      </c>
      <c r="CJ7" s="57" t="str" cm="1">
        <f t="array" ref="CJ7">_xlfn.IFS(SAM!CJ7&gt;0,SAM!CJ7*1000,SAM!CJ7&lt;0,SAM!CJ7*1000,SAM!CJ7=0,"")</f>
        <v/>
      </c>
      <c r="CK7" s="57" t="str" cm="1">
        <f t="array" ref="CK7">_xlfn.IFS(SAM!CK7&gt;0,SAM!CK7*1000,SAM!CK7&lt;0,SAM!CK7*1000,SAM!CK7=0,"")</f>
        <v/>
      </c>
      <c r="CL7" s="57" t="str" cm="1">
        <f t="array" ref="CL7">_xlfn.IFS(SAM!CL7&gt;0,SAM!CL7*1000,SAM!CL7&lt;0,SAM!CL7*1000,SAM!CL7=0,"")</f>
        <v/>
      </c>
      <c r="CM7" s="57" t="str" cm="1">
        <f t="array" ref="CM7">_xlfn.IFS(SAM!CM7&gt;0,SAM!CM7*1000,SAM!CM7&lt;0,SAM!CM7*1000,SAM!CM7=0,"")</f>
        <v/>
      </c>
      <c r="CN7" s="57" t="str" cm="1">
        <f t="array" ref="CN7">_xlfn.IFS(SAM!CN7&gt;0,SAM!CN7*1000,SAM!CN7&lt;0,SAM!CN7*1000,SAM!CN7=0,"")</f>
        <v/>
      </c>
      <c r="CO7" s="57" t="str" cm="1">
        <f t="array" ref="CO7">_xlfn.IFS(SAM!CO7&gt;0,SAM!CO7*1000,SAM!CO7&lt;0,SAM!CO7*1000,SAM!CO7=0,"")</f>
        <v/>
      </c>
      <c r="CP7" s="57" t="str" cm="1">
        <f t="array" ref="CP7">_xlfn.IFS(SAM!CP7&gt;0,SAM!CP7*1000,SAM!CP7&lt;0,SAM!CP7*1000,SAM!CP7=0,"")</f>
        <v/>
      </c>
      <c r="CQ7" s="57" t="str" cm="1">
        <f t="array" ref="CQ7">_xlfn.IFS(SAM!CQ7&gt;0,SAM!CQ7*1000,SAM!CQ7&lt;0,SAM!CQ7*1000,SAM!CQ7=0,"")</f>
        <v/>
      </c>
      <c r="CR7" s="57" t="str" cm="1">
        <f t="array" ref="CR7">_xlfn.IFS(SAM!CR7&gt;0,SAM!CR7*1000,SAM!CR7&lt;0,SAM!CR7*1000,SAM!CR7=0,"")</f>
        <v/>
      </c>
      <c r="CS7" s="57" t="str" cm="1">
        <f t="array" ref="CS7">_xlfn.IFS(SAM!CS7&gt;0,SAM!CS7*1000,SAM!CS7&lt;0,SAM!CS7*1000,SAM!CS7=0,"")</f>
        <v/>
      </c>
      <c r="CT7" s="57" t="str" cm="1">
        <f t="array" ref="CT7">_xlfn.IFS(SAM!CT7&gt;0,SAM!CT7*1000,SAM!CT7&lt;0,SAM!CT7*1000,SAM!CT7=0,"")</f>
        <v/>
      </c>
      <c r="CU7" s="57" t="str" cm="1">
        <f t="array" ref="CU7">_xlfn.IFS(SAM!CU7&gt;0,SAM!CU7*1000,SAM!CU7&lt;0,SAM!CU7*1000,SAM!CU7=0,"")</f>
        <v/>
      </c>
      <c r="CV7" s="57" t="str" cm="1">
        <f t="array" ref="CV7">_xlfn.IFS(SAM!CV7&gt;0,SAM!CV7*1000,SAM!CV7&lt;0,SAM!CV7*1000,SAM!CV7=0,"")</f>
        <v/>
      </c>
      <c r="CW7" s="57" t="str" cm="1">
        <f t="array" ref="CW7">_xlfn.IFS(SAM!CW7&gt;0,SAM!CW7*1000,SAM!CW7&lt;0,SAM!CW7*1000,SAM!CW7=0,"")</f>
        <v/>
      </c>
      <c r="CX7" s="57" t="str" cm="1">
        <f t="array" ref="CX7">_xlfn.IFS(SAM!CX7&gt;0,SAM!CX7*1000,SAM!CX7&lt;0,SAM!CX7*1000,SAM!CX7=0,"")</f>
        <v/>
      </c>
      <c r="CY7" s="57" t="str" cm="1">
        <f t="array" ref="CY7">_xlfn.IFS(SAM!CY7&gt;0,SAM!CY7*1000,SAM!CY7&lt;0,SAM!CY7*1000,SAM!CY7=0,"")</f>
        <v/>
      </c>
      <c r="CZ7" s="57" t="str" cm="1">
        <f t="array" ref="CZ7">_xlfn.IFS(SAM!CZ7&gt;0,SAM!CZ7*1000,SAM!CZ7&lt;0,SAM!CZ7*1000,SAM!CZ7=0,"")</f>
        <v/>
      </c>
      <c r="DA7" s="57" t="str" cm="1">
        <f t="array" ref="DA7">_xlfn.IFS(SAM!DA7&gt;0,SAM!DA7*1000,SAM!DA7&lt;0,SAM!DA7*1000,SAM!DA7=0,"")</f>
        <v/>
      </c>
      <c r="DB7" s="57" t="str" cm="1">
        <f t="array" ref="DB7">_xlfn.IFS(SAM!DB7&gt;0,SAM!DB7*1000,SAM!DB7&lt;0,SAM!DB7*1000,SAM!DB7=0,"")</f>
        <v/>
      </c>
      <c r="DC7" s="57" t="str" cm="1">
        <f t="array" ref="DC7">_xlfn.IFS(SAM!DC7&gt;0,SAM!DC7*1000,SAM!DC7&lt;0,SAM!DC7*1000,SAM!DC7=0,"")</f>
        <v/>
      </c>
      <c r="DD7" s="57" t="str" cm="1">
        <f t="array" ref="DD7">_xlfn.IFS(SAM!DD7&gt;0,SAM!DD7*1000,SAM!DD7&lt;0,SAM!DD7*1000,SAM!DD7=0,"")</f>
        <v/>
      </c>
      <c r="DE7" s="57" t="str" cm="1">
        <f t="array" ref="DE7">_xlfn.IFS(SAM!DE7&gt;0,SAM!DE7*1000,SAM!DE7&lt;0,SAM!DE7*1000,SAM!DE7=0,"")</f>
        <v/>
      </c>
      <c r="DF7" s="57" t="str" cm="1">
        <f t="array" ref="DF7">_xlfn.IFS(SAM!DF7&gt;0,SAM!DF7*1000,SAM!DF7&lt;0,SAM!DF7*1000,SAM!DF7=0,"")</f>
        <v/>
      </c>
      <c r="DG7" s="57" t="str" cm="1">
        <f t="array" ref="DG7">_xlfn.IFS(SAM!DG7&gt;0,SAM!DG7*1000,SAM!DG7&lt;0,SAM!DG7*1000,SAM!DG7=0,"")</f>
        <v/>
      </c>
      <c r="DH7" s="57" t="str" cm="1">
        <f t="array" ref="DH7">_xlfn.IFS(SAM!DH7&gt;0,SAM!DH7*1000,SAM!DH7&lt;0,SAM!DH7*1000,SAM!DH7=0,"")</f>
        <v/>
      </c>
      <c r="DI7" s="57" t="str" cm="1">
        <f t="array" ref="DI7">_xlfn.IFS(SAM!DI7&gt;0,SAM!DI7*1000,SAM!DI7&lt;0,SAM!DI7*1000,SAM!DI7=0,"")</f>
        <v/>
      </c>
      <c r="DJ7" s="57" t="str" cm="1">
        <f t="array" ref="DJ7">_xlfn.IFS(SAM!DJ7&gt;0,SAM!DJ7*1000,SAM!DJ7&lt;0,SAM!DJ7*1000,SAM!DJ7=0,"")</f>
        <v/>
      </c>
      <c r="DK7" s="57" t="str" cm="1">
        <f t="array" ref="DK7">_xlfn.IFS(SAM!DK7&gt;0,SAM!DK7*1000,SAM!DK7&lt;0,SAM!DK7*1000,SAM!DK7=0,"")</f>
        <v/>
      </c>
      <c r="DL7" s="57" t="str" cm="1">
        <f t="array" ref="DL7">_xlfn.IFS(SAM!DL7&gt;0,SAM!DL7*1000,SAM!DL7&lt;0,SAM!DL7*1000,SAM!DL7=0,"")</f>
        <v/>
      </c>
      <c r="DM7" s="57" t="str" cm="1">
        <f t="array" ref="DM7">_xlfn.IFS(SAM!DM7&gt;0,SAM!DM7*1000,SAM!DM7&lt;0,SAM!DM7*1000,SAM!DM7=0,"")</f>
        <v/>
      </c>
      <c r="DN7" s="57" t="str" cm="1">
        <f t="array" ref="DN7">_xlfn.IFS(SAM!DN7&gt;0,SAM!DN7*1000,SAM!DN7&lt;0,SAM!DN7*1000,SAM!DN7=0,"")</f>
        <v/>
      </c>
      <c r="DO7" s="57" t="str" cm="1">
        <f t="array" ref="DO7">_xlfn.IFS(SAM!DO7&gt;0,SAM!DO7*1000,SAM!DO7&lt;0,SAM!DO7*1000,SAM!DO7=0,"")</f>
        <v/>
      </c>
      <c r="DP7" s="57" t="str" cm="1">
        <f t="array" ref="DP7">_xlfn.IFS(SAM!DP7&gt;0,SAM!DP7*1000,SAM!DP7&lt;0,SAM!DP7*1000,SAM!DP7=0,"")</f>
        <v/>
      </c>
      <c r="DQ7" s="57" t="str" cm="1">
        <f t="array" ref="DQ7">_xlfn.IFS(SAM!DQ7&gt;0,SAM!DQ7*1000,SAM!DQ7&lt;0,SAM!DQ7*1000,SAM!DQ7=0,"")</f>
        <v/>
      </c>
      <c r="DR7" s="57" t="str" cm="1">
        <f t="array" ref="DR7">_xlfn.IFS(SAM!DR7&gt;0,SAM!DR7*1000,SAM!DR7&lt;0,SAM!DR7*1000,SAM!DR7=0,"")</f>
        <v/>
      </c>
      <c r="DS7" s="57" t="str" cm="1">
        <f t="array" ref="DS7">_xlfn.IFS(SAM!DS7&gt;0,SAM!DS7*1000,SAM!DS7&lt;0,SAM!DS7*1000,SAM!DS7=0,"")</f>
        <v/>
      </c>
      <c r="DT7" s="57" t="str" cm="1">
        <f t="array" ref="DT7">_xlfn.IFS(SAM!DT7&gt;0,SAM!DT7*1000,SAM!DT7&lt;0,SAM!DT7*1000,SAM!DT7=0,"")</f>
        <v/>
      </c>
      <c r="DU7" s="57" t="str" cm="1">
        <f t="array" ref="DU7">_xlfn.IFS(SAM!DU7&gt;0,SAM!DU7*1000,SAM!DU7&lt;0,SAM!DU7*1000,SAM!DU7=0,"")</f>
        <v/>
      </c>
      <c r="DV7" s="57" t="str" cm="1">
        <f t="array" ref="DV7">_xlfn.IFS(SAM!DV7&gt;0,SAM!DV7*1000,SAM!DV7&lt;0,SAM!DV7*1000,SAM!DV7=0,"")</f>
        <v/>
      </c>
      <c r="DW7" s="57" t="str" cm="1">
        <f t="array" ref="DW7">_xlfn.IFS(SAM!DW7&gt;0,SAM!DW7*1000,SAM!DW7&lt;0,SAM!DW7*1000,SAM!DW7=0,"")</f>
        <v/>
      </c>
      <c r="DX7" s="57" t="str" cm="1">
        <f t="array" ref="DX7">_xlfn.IFS(SAM!DX7&gt;0,SAM!DX7*1000,SAM!DX7&lt;0,SAM!DX7*1000,SAM!DX7=0,"")</f>
        <v/>
      </c>
      <c r="DY7" s="57" t="str" cm="1">
        <f t="array" ref="DY7">_xlfn.IFS(SAM!DY7&gt;0,SAM!DY7*1000,SAM!DY7&lt;0,SAM!DY7*1000,SAM!DY7=0,"")</f>
        <v/>
      </c>
      <c r="DZ7" s="57" t="str" cm="1">
        <f t="array" ref="DZ7">_xlfn.IFS(SAM!DZ7&gt;0,SAM!DZ7*1000,SAM!DZ7&lt;0,SAM!DZ7*1000,SAM!DZ7=0,"")</f>
        <v/>
      </c>
      <c r="EA7" s="57" t="str" cm="1">
        <f t="array" ref="EA7">_xlfn.IFS(SAM!EA7&gt;0,SAM!EA7*1000,SAM!EA7&lt;0,SAM!EA7*1000,SAM!EA7=0,"")</f>
        <v/>
      </c>
      <c r="EB7" s="57" t="str" cm="1">
        <f t="array" ref="EB7">_xlfn.IFS(SAM!EB7&gt;0,SAM!EB7*1000,SAM!EB7&lt;0,SAM!EB7*1000,SAM!EB7=0,"")</f>
        <v/>
      </c>
      <c r="EC7" s="57" t="str" cm="1">
        <f t="array" ref="EC7">_xlfn.IFS(SAM!EC7&gt;0,SAM!EC7*1000,SAM!EC7&lt;0,SAM!EC7*1000,SAM!EC7=0,"")</f>
        <v/>
      </c>
      <c r="ED7" s="57" t="str" cm="1">
        <f t="array" ref="ED7">_xlfn.IFS(SAM!ED7&gt;0,SAM!ED7*1000,SAM!ED7&lt;0,SAM!ED7*1000,SAM!ED7=0,"")</f>
        <v/>
      </c>
      <c r="EE7" s="57" t="str" cm="1">
        <f t="array" ref="EE7">_xlfn.IFS(SAM!EE7&gt;0,SAM!EE7*1000,SAM!EE7&lt;0,SAM!EE7*1000,SAM!EE7=0,"")</f>
        <v/>
      </c>
      <c r="EF7" s="57" t="str" cm="1">
        <f t="array" ref="EF7">_xlfn.IFS(SAM!EF7&gt;0,SAM!EF7*1000,SAM!EF7&lt;0,SAM!EF7*1000,SAM!EF7=0,"")</f>
        <v/>
      </c>
      <c r="EG7" s="57" t="str" cm="1">
        <f t="array" ref="EG7">_xlfn.IFS(SAM!EG7&gt;0,SAM!EG7*1000,SAM!EG7&lt;0,SAM!EG7*1000,SAM!EG7=0,"")</f>
        <v/>
      </c>
      <c r="EH7" s="57" t="str" cm="1">
        <f t="array" ref="EH7">_xlfn.IFS(SAM!EH7&gt;0,SAM!EH7*1000,SAM!EH7&lt;0,SAM!EH7*1000,SAM!EH7=0,"")</f>
        <v/>
      </c>
      <c r="EI7" s="57" t="str" cm="1">
        <f t="array" ref="EI7">_xlfn.IFS(SAM!EI7&gt;0,SAM!EI7*1000,SAM!EI7&lt;0,SAM!EI7*1000,SAM!EI7=0,"")</f>
        <v/>
      </c>
      <c r="EJ7" s="57" t="str" cm="1">
        <f t="array" ref="EJ7">_xlfn.IFS(SAM!EJ7&gt;0,SAM!EJ7*1000,SAM!EJ7&lt;0,SAM!EJ7*1000,SAM!EJ7=0,"")</f>
        <v/>
      </c>
      <c r="EK7" s="57" t="str" cm="1">
        <f t="array" ref="EK7">_xlfn.IFS(SAM!EK7&gt;0,SAM!EK7*1000,SAM!EK7&lt;0,SAM!EK7*1000,SAM!EK7=0,"")</f>
        <v/>
      </c>
      <c r="EL7" s="57" t="str" cm="1">
        <f t="array" ref="EL7">_xlfn.IFS(SAM!EL7&gt;0,SAM!EL7*1000,SAM!EL7&lt;0,SAM!EL7*1000,SAM!EL7=0,"")</f>
        <v/>
      </c>
      <c r="EM7" s="57" t="str" cm="1">
        <f t="array" ref="EM7">_xlfn.IFS(SAM!EM7&gt;0,SAM!EM7*1000,SAM!EM7&lt;0,SAM!EM7*1000,SAM!EM7=0,"")</f>
        <v/>
      </c>
      <c r="EN7" s="57" t="str" cm="1">
        <f t="array" ref="EN7">_xlfn.IFS(SAM!EN7&gt;0,SAM!EN7*1000,SAM!EN7&lt;0,SAM!EN7*1000,SAM!EN7=0,"")</f>
        <v/>
      </c>
      <c r="EO7" s="57" t="str" cm="1">
        <f t="array" ref="EO7">_xlfn.IFS(SAM!EO7&gt;0,SAM!EO7*1000,SAM!EO7&lt;0,SAM!EO7*1000,SAM!EO7=0,"")</f>
        <v/>
      </c>
      <c r="EP7" s="57" t="str" cm="1">
        <f t="array" ref="EP7">_xlfn.IFS(SAM!EP7&gt;0,SAM!EP7*1000,SAM!EP7&lt;0,SAM!EP7*1000,SAM!EP7=0,"")</f>
        <v/>
      </c>
      <c r="EQ7" s="57" t="str" cm="1">
        <f t="array" ref="EQ7">_xlfn.IFS(SAM!EQ7&gt;0,SAM!EQ7*1000,SAM!EQ7&lt;0,SAM!EQ7*1000,SAM!EQ7=0,"")</f>
        <v/>
      </c>
      <c r="ER7" s="57" t="str" cm="1">
        <f t="array" ref="ER7">_xlfn.IFS(SAM!ER7&gt;0,SAM!ER7*1000,SAM!ER7&lt;0,SAM!ER7*1000,SAM!ER7=0,"")</f>
        <v/>
      </c>
      <c r="ES7" s="57" t="str" cm="1">
        <f t="array" ref="ES7">_xlfn.IFS(SAM!ES7&gt;0,SAM!ES7*1000,SAM!ES7&lt;0,SAM!ES7*1000,SAM!ES7=0,"")</f>
        <v/>
      </c>
      <c r="ET7" s="57" t="str" cm="1">
        <f t="array" ref="ET7">_xlfn.IFS(SAM!ET7&gt;0,SAM!ET7*1000,SAM!ET7&lt;0,SAM!ET7*1000,SAM!ET7=0,"")</f>
        <v/>
      </c>
      <c r="EU7" s="57" t="str" cm="1">
        <f t="array" ref="EU7">_xlfn.IFS(SAM!EU7&gt;0,SAM!EU7*1000,SAM!EU7&lt;0,SAM!EU7*1000,SAM!EU7=0,"")</f>
        <v/>
      </c>
      <c r="EV7" s="57" t="str" cm="1">
        <f t="array" ref="EV7">_xlfn.IFS(SAM!EV7&gt;0,SAM!EV7*1000,SAM!EV7&lt;0,SAM!EV7*1000,SAM!EV7=0,"")</f>
        <v/>
      </c>
      <c r="EW7" s="57" t="str" cm="1">
        <f t="array" ref="EW7">_xlfn.IFS(SAM!EW7&gt;0,SAM!EW7*1000,SAM!EW7&lt;0,SAM!EW7*1000,SAM!EW7=0,"")</f>
        <v/>
      </c>
      <c r="EX7" s="57" t="str" cm="1">
        <f t="array" ref="EX7">_xlfn.IFS(SAM!EX7&gt;0,SAM!EX7*1000,SAM!EX7&lt;0,SAM!EX7*1000,SAM!EX7=0,"")</f>
        <v/>
      </c>
      <c r="EY7" s="57" t="str" cm="1">
        <f t="array" ref="EY7">_xlfn.IFS(SAM!EY7&gt;0,SAM!EY7*1000,SAM!EY7&lt;0,SAM!EY7*1000,SAM!EY7=0,"")</f>
        <v/>
      </c>
      <c r="EZ7" s="57" t="str" cm="1">
        <f t="array" ref="EZ7">_xlfn.IFS(SAM!EZ7&gt;0,SAM!EZ7*1000,SAM!EZ7&lt;0,SAM!EZ7*1000,SAM!EZ7=0,"")</f>
        <v/>
      </c>
      <c r="FA7" s="57" t="str" cm="1">
        <f t="array" ref="FA7">_xlfn.IFS(SAM!FA7&gt;0,SAM!FA7*1000,SAM!FA7&lt;0,SAM!FA7*1000,SAM!FA7=0,"")</f>
        <v/>
      </c>
      <c r="FB7" s="57" t="str" cm="1">
        <f t="array" ref="FB7">_xlfn.IFS(SAM!FB7&gt;0,SAM!FB7*1000,SAM!FB7&lt;0,SAM!FB7*1000,SAM!FB7=0,"")</f>
        <v/>
      </c>
      <c r="FC7" s="57" t="str" cm="1">
        <f t="array" ref="FC7">_xlfn.IFS(SAM!FC7&gt;0,SAM!FC7*1000,SAM!FC7&lt;0,SAM!FC7*1000,SAM!FC7=0,"")</f>
        <v/>
      </c>
      <c r="FD7" s="57" t="str" cm="1">
        <f t="array" ref="FD7">_xlfn.IFS(SAM!FD7&gt;0,SAM!FD7*1000,SAM!FD7&lt;0,SAM!FD7*1000,SAM!FD7=0,"")</f>
        <v/>
      </c>
      <c r="FE7" s="57" t="str" cm="1">
        <f t="array" ref="FE7">_xlfn.IFS(SAM!FE7&gt;0,SAM!FE7*1000,SAM!FE7&lt;0,SAM!FE7*1000,SAM!FE7=0,"")</f>
        <v/>
      </c>
      <c r="FF7" s="57" t="str" cm="1">
        <f t="array" ref="FF7">_xlfn.IFS(SAM!FF7&gt;0,SAM!FF7*1000,SAM!FF7&lt;0,SAM!FF7*1000,SAM!FF7=0,"")</f>
        <v/>
      </c>
      <c r="FG7" s="57" t="str" cm="1">
        <f t="array" ref="FG7">_xlfn.IFS(SAM!FG7&gt;0,SAM!FG7*1000,SAM!FG7&lt;0,SAM!FG7*1000,SAM!FG7=0,"")</f>
        <v/>
      </c>
      <c r="FH7" s="57" t="str" cm="1">
        <f t="array" ref="FH7">_xlfn.IFS(SAM!FH7&gt;0,SAM!FH7*1000,SAM!FH7&lt;0,SAM!FH7*1000,SAM!FH7=0,"")</f>
        <v/>
      </c>
      <c r="FI7" s="57" t="str" cm="1">
        <f t="array" ref="FI7">_xlfn.IFS(SAM!FI7&gt;0,SAM!FI7*1000,SAM!FI7&lt;0,SAM!FI7*1000,SAM!FI7=0,"")</f>
        <v/>
      </c>
      <c r="FJ7" s="57" t="str" cm="1">
        <f t="array" ref="FJ7">_xlfn.IFS(SAM!FJ7&gt;0,SAM!FJ7*1000,SAM!FJ7&lt;0,SAM!FJ7*1000,SAM!FJ7=0,"")</f>
        <v/>
      </c>
      <c r="FK7" s="57" t="str" cm="1">
        <f t="array" ref="FK7">_xlfn.IFS(SAM!FK7&gt;0,SAM!FK7*1000,SAM!FK7&lt;0,SAM!FK7*1000,SAM!FK7=0,"")</f>
        <v/>
      </c>
      <c r="FL7" s="57" t="str" cm="1">
        <f t="array" ref="FL7">_xlfn.IFS(SAM!FL7&gt;0,SAM!FL7*1000,SAM!FL7&lt;0,SAM!FL7*1000,SAM!FL7=0,"")</f>
        <v/>
      </c>
      <c r="FM7" s="57" t="str" cm="1">
        <f t="array" ref="FM7">_xlfn.IFS(SAM!FM7&gt;0,SAM!FM7*1000,SAM!FM7&lt;0,SAM!FM7*1000,SAM!FM7=0,"")</f>
        <v/>
      </c>
      <c r="FN7" s="57" t="str" cm="1">
        <f t="array" ref="FN7">_xlfn.IFS(SAM!FN7&gt;0,SAM!FN7*1000,SAM!FN7&lt;0,SAM!FN7*1000,SAM!FN7=0,"")</f>
        <v/>
      </c>
      <c r="FO7" s="57" t="str" cm="1">
        <f t="array" ref="FO7">_xlfn.IFS(SAM!FO7&gt;0,SAM!FO7*1000,SAM!FO7&lt;0,SAM!FO7*1000,SAM!FO7=0,"")</f>
        <v/>
      </c>
      <c r="FP7" s="57" t="str" cm="1">
        <f t="array" ref="FP7">_xlfn.IFS(SAM!FP7&gt;0,SAM!FP7*1000,SAM!FP7&lt;0,SAM!FP7*1000,SAM!FP7=0,"")</f>
        <v/>
      </c>
      <c r="FR7">
        <f t="shared" si="0"/>
        <v>5789.7655879588601</v>
      </c>
    </row>
    <row r="8" spans="1:174" x14ac:dyDescent="0.3">
      <c r="A8" t="s">
        <v>569</v>
      </c>
      <c r="B8" s="57" t="str" cm="1">
        <f t="array" ref="B8">_xlfn.IFS(SAM!B8&gt;0,SAM!B8*1000,SAM!B8&lt;0,SAM!B8*1000,SAM!B8=0,"")</f>
        <v/>
      </c>
      <c r="C8" s="57" t="str" cm="1">
        <f t="array" ref="C8">_xlfn.IFS(SAM!C8&gt;0,SAM!C8*1000,SAM!C8&lt;0,SAM!C8*1000,SAM!C8=0,"")</f>
        <v/>
      </c>
      <c r="D8" s="57" t="str" cm="1">
        <f t="array" ref="D8">_xlfn.IFS(SAM!D8&gt;0,SAM!D8*1000,SAM!D8&lt;0,SAM!D8*1000,SAM!D8=0,"")</f>
        <v/>
      </c>
      <c r="E8" s="57" t="str" cm="1">
        <f t="array" ref="E8">_xlfn.IFS(SAM!E8&gt;0,SAM!E8*1000,SAM!E8&lt;0,SAM!E8*1000,SAM!E8=0,"")</f>
        <v/>
      </c>
      <c r="F8" s="57" t="str" cm="1">
        <f t="array" ref="F8">_xlfn.IFS(SAM!F8&gt;0,SAM!F8*1000,SAM!F8&lt;0,SAM!F8*1000,SAM!F8=0,"")</f>
        <v/>
      </c>
      <c r="G8" s="57" t="str" cm="1">
        <f t="array" ref="G8">_xlfn.IFS(SAM!G8&gt;0,SAM!G8*1000,SAM!G8&lt;0,SAM!G8*1000,SAM!G8=0,"")</f>
        <v/>
      </c>
      <c r="H8" s="57" t="str" cm="1">
        <f t="array" ref="H8">_xlfn.IFS(SAM!H8&gt;0,SAM!H8*1000,SAM!H8&lt;0,SAM!H8*1000,SAM!H8=0,"")</f>
        <v/>
      </c>
      <c r="I8" s="57" t="str" cm="1">
        <f t="array" ref="I8">_xlfn.IFS(SAM!I8&gt;0,SAM!I8*1000,SAM!I8&lt;0,SAM!I8*1000,SAM!I8=0,"")</f>
        <v/>
      </c>
      <c r="J8" s="57" t="str" cm="1">
        <f t="array" ref="J8">_xlfn.IFS(SAM!J8&gt;0,SAM!J8*1000,SAM!J8&lt;0,SAM!J8*1000,SAM!J8=0,"")</f>
        <v/>
      </c>
      <c r="K8" s="57" t="str" cm="1">
        <f t="array" ref="K8">_xlfn.IFS(SAM!K8&gt;0,SAM!K8*1000,SAM!K8&lt;0,SAM!K8*1000,SAM!K8=0,"")</f>
        <v/>
      </c>
      <c r="L8" s="57" t="str" cm="1">
        <f t="array" ref="L8">_xlfn.IFS(SAM!L8&gt;0,SAM!L8*1000,SAM!L8&lt;0,SAM!L8*1000,SAM!L8=0,"")</f>
        <v/>
      </c>
      <c r="M8" s="57" t="str" cm="1">
        <f t="array" ref="M8">_xlfn.IFS(SAM!M8&gt;0,SAM!M8*1000,SAM!M8&lt;0,SAM!M8*1000,SAM!M8=0,"")</f>
        <v/>
      </c>
      <c r="N8" s="57" t="str" cm="1">
        <f t="array" ref="N8">_xlfn.IFS(SAM!N8&gt;0,SAM!N8*1000,SAM!N8&lt;0,SAM!N8*1000,SAM!N8=0,"")</f>
        <v/>
      </c>
      <c r="O8" s="57" t="str" cm="1">
        <f t="array" ref="O8">_xlfn.IFS(SAM!O8&gt;0,SAM!O8*1000,SAM!O8&lt;0,SAM!O8*1000,SAM!O8=0,"")</f>
        <v/>
      </c>
      <c r="P8" s="57" t="str" cm="1">
        <f t="array" ref="P8">_xlfn.IFS(SAM!P8&gt;0,SAM!P8*1000,SAM!P8&lt;0,SAM!P8*1000,SAM!P8=0,"")</f>
        <v/>
      </c>
      <c r="Q8" s="57" t="str" cm="1">
        <f t="array" ref="Q8">_xlfn.IFS(SAM!Q8&gt;0,SAM!Q8*1000,SAM!Q8&lt;0,SAM!Q8*1000,SAM!Q8=0,"")</f>
        <v/>
      </c>
      <c r="R8" s="57" t="str" cm="1">
        <f t="array" ref="R8">_xlfn.IFS(SAM!R8&gt;0,SAM!R8*1000,SAM!R8&lt;0,SAM!R8*1000,SAM!R8=0,"")</f>
        <v/>
      </c>
      <c r="S8" s="57" t="str" cm="1">
        <f t="array" ref="S8">_xlfn.IFS(SAM!S8&gt;0,SAM!S8*1000,SAM!S8&lt;0,SAM!S8*1000,SAM!S8=0,"")</f>
        <v/>
      </c>
      <c r="T8" s="57" t="str" cm="1">
        <f t="array" ref="T8">_xlfn.IFS(SAM!T8&gt;0,SAM!T8*1000,SAM!T8&lt;0,SAM!T8*1000,SAM!T8=0,"")</f>
        <v/>
      </c>
      <c r="U8" s="57" t="str" cm="1">
        <f t="array" ref="U8">_xlfn.IFS(SAM!U8&gt;0,SAM!U8*1000,SAM!U8&lt;0,SAM!U8*1000,SAM!U8=0,"")</f>
        <v/>
      </c>
      <c r="V8" s="57" t="str" cm="1">
        <f t="array" ref="V8">_xlfn.IFS(SAM!V8&gt;0,SAM!V8*1000,SAM!V8&lt;0,SAM!V8*1000,SAM!V8=0,"")</f>
        <v/>
      </c>
      <c r="W8" s="57" t="str" cm="1">
        <f t="array" ref="W8">_xlfn.IFS(SAM!W8&gt;0,SAM!W8*1000,SAM!W8&lt;0,SAM!W8*1000,SAM!W8=0,"")</f>
        <v/>
      </c>
      <c r="X8" s="57" t="str" cm="1">
        <f t="array" ref="X8">_xlfn.IFS(SAM!X8&gt;0,SAM!X8*1000,SAM!X8&lt;0,SAM!X8*1000,SAM!X8=0,"")</f>
        <v/>
      </c>
      <c r="Y8" s="57" t="str" cm="1">
        <f t="array" ref="Y8">_xlfn.IFS(SAM!Y8&gt;0,SAM!Y8*1000,SAM!Y8&lt;0,SAM!Y8*1000,SAM!Y8=0,"")</f>
        <v/>
      </c>
      <c r="Z8" s="57" t="str" cm="1">
        <f t="array" ref="Z8">_xlfn.IFS(SAM!Z8&gt;0,SAM!Z8*1000,SAM!Z8&lt;0,SAM!Z8*1000,SAM!Z8=0,"")</f>
        <v/>
      </c>
      <c r="AA8" s="57" t="str" cm="1">
        <f t="array" ref="AA8">_xlfn.IFS(SAM!AA8&gt;0,SAM!AA8*1000,SAM!AA8&lt;0,SAM!AA8*1000,SAM!AA8=0,"")</f>
        <v/>
      </c>
      <c r="AB8" s="57" t="str" cm="1">
        <f t="array" ref="AB8">_xlfn.IFS(SAM!AB8&gt;0,SAM!AB8*1000,SAM!AB8&lt;0,SAM!AB8*1000,SAM!AB8=0,"")</f>
        <v/>
      </c>
      <c r="AC8" s="57" t="str" cm="1">
        <f t="array" ref="AC8">_xlfn.IFS(SAM!AC8&gt;0,SAM!AC8*1000,SAM!AC8&lt;0,SAM!AC8*1000,SAM!AC8=0,"")</f>
        <v/>
      </c>
      <c r="AD8" s="57" t="str" cm="1">
        <f t="array" ref="AD8">_xlfn.IFS(SAM!AD8&gt;0,SAM!AD8*1000,SAM!AD8&lt;0,SAM!AD8*1000,SAM!AD8=0,"")</f>
        <v/>
      </c>
      <c r="AE8" s="57" t="str" cm="1">
        <f t="array" ref="AE8">_xlfn.IFS(SAM!AE8&gt;0,SAM!AE8*1000,SAM!AE8&lt;0,SAM!AE8*1000,SAM!AE8=0,"")</f>
        <v/>
      </c>
      <c r="AF8" s="57" t="str" cm="1">
        <f t="array" ref="AF8">_xlfn.IFS(SAM!AF8&gt;0,SAM!AF8*1000,SAM!AF8&lt;0,SAM!AF8*1000,SAM!AF8=0,"")</f>
        <v/>
      </c>
      <c r="AG8" s="57" t="str" cm="1">
        <f t="array" ref="AG8">_xlfn.IFS(SAM!AG8&gt;0,SAM!AG8*1000,SAM!AG8&lt;0,SAM!AG8*1000,SAM!AG8=0,"")</f>
        <v/>
      </c>
      <c r="AH8" s="57" t="str" cm="1">
        <f t="array" ref="AH8">_xlfn.IFS(SAM!AH8&gt;0,SAM!AH8*1000,SAM!AH8&lt;0,SAM!AH8*1000,SAM!AH8=0,"")</f>
        <v/>
      </c>
      <c r="AI8" s="57" t="str" cm="1">
        <f t="array" ref="AI8">_xlfn.IFS(SAM!AI8&gt;0,SAM!AI8*1000,SAM!AI8&lt;0,SAM!AI8*1000,SAM!AI8=0,"")</f>
        <v/>
      </c>
      <c r="AJ8" s="57" t="str" cm="1">
        <f t="array" ref="AJ8">_xlfn.IFS(SAM!AJ8&gt;0,SAM!AJ8*1000,SAM!AJ8&lt;0,SAM!AJ8*1000,SAM!AJ8=0,"")</f>
        <v/>
      </c>
      <c r="AK8" s="57" t="str" cm="1">
        <f t="array" ref="AK8">_xlfn.IFS(SAM!AK8&gt;0,SAM!AK8*1000,SAM!AK8&lt;0,SAM!AK8*1000,SAM!AK8=0,"")</f>
        <v/>
      </c>
      <c r="AL8" s="57" t="str" cm="1">
        <f t="array" ref="AL8">_xlfn.IFS(SAM!AL8&gt;0,SAM!AL8*1000,SAM!AL8&lt;0,SAM!AL8*1000,SAM!AL8=0,"")</f>
        <v/>
      </c>
      <c r="AM8" s="57" t="str" cm="1">
        <f t="array" ref="AM8">_xlfn.IFS(SAM!AM8&gt;0,SAM!AM8*1000,SAM!AM8&lt;0,SAM!AM8*1000,SAM!AM8=0,"")</f>
        <v/>
      </c>
      <c r="AN8" s="57" t="str" cm="1">
        <f t="array" ref="AN8">_xlfn.IFS(SAM!AN8&gt;0,SAM!AN8*1000,SAM!AN8&lt;0,SAM!AN8*1000,SAM!AN8=0,"")</f>
        <v/>
      </c>
      <c r="AO8" s="57" t="str" cm="1">
        <f t="array" ref="AO8">_xlfn.IFS(SAM!AO8&gt;0,SAM!AO8*1000,SAM!AO8&lt;0,SAM!AO8*1000,SAM!AO8=0,"")</f>
        <v/>
      </c>
      <c r="AP8" s="57" t="str" cm="1">
        <f t="array" ref="AP8">_xlfn.IFS(SAM!AP8&gt;0,SAM!AP8*1000,SAM!AP8&lt;0,SAM!AP8*1000,SAM!AP8=0,"")</f>
        <v/>
      </c>
      <c r="AQ8" s="57" t="str" cm="1">
        <f t="array" ref="AQ8">_xlfn.IFS(SAM!AQ8&gt;0,SAM!AQ8*1000,SAM!AQ8&lt;0,SAM!AQ8*1000,SAM!AQ8=0,"")</f>
        <v/>
      </c>
      <c r="AR8" s="57" t="str" cm="1">
        <f t="array" ref="AR8">_xlfn.IFS(SAM!AR8&gt;0,SAM!AR8*1000,SAM!AR8&lt;0,SAM!AR8*1000,SAM!AR8=0,"")</f>
        <v/>
      </c>
      <c r="AS8" s="57" t="str" cm="1">
        <f t="array" ref="AS8">_xlfn.IFS(SAM!AS8&gt;0,SAM!AS8*1000,SAM!AS8&lt;0,SAM!AS8*1000,SAM!AS8=0,"")</f>
        <v/>
      </c>
      <c r="AT8" s="57" t="str" cm="1">
        <f t="array" ref="AT8">_xlfn.IFS(SAM!AT8&gt;0,SAM!AT8*1000,SAM!AT8&lt;0,SAM!AT8*1000,SAM!AT8=0,"")</f>
        <v/>
      </c>
      <c r="AU8" s="57" t="str" cm="1">
        <f t="array" ref="AU8">_xlfn.IFS(SAM!AU8&gt;0,SAM!AU8*1000,SAM!AU8&lt;0,SAM!AU8*1000,SAM!AU8=0,"")</f>
        <v/>
      </c>
      <c r="AV8" s="57" t="str" cm="1">
        <f t="array" ref="AV8">_xlfn.IFS(SAM!AV8&gt;0,SAM!AV8*1000,SAM!AV8&lt;0,SAM!AV8*1000,SAM!AV8=0,"")</f>
        <v/>
      </c>
      <c r="AW8" s="57" t="str" cm="1">
        <f t="array" ref="AW8">_xlfn.IFS(SAM!AW8&gt;0,SAM!AW8*1000,SAM!AW8&lt;0,SAM!AW8*1000,SAM!AW8=0,"")</f>
        <v/>
      </c>
      <c r="AX8" s="57" t="str" cm="1">
        <f t="array" ref="AX8">_xlfn.IFS(SAM!AX8&gt;0,SAM!AX8*1000,SAM!AX8&lt;0,SAM!AX8*1000,SAM!AX8=0,"")</f>
        <v/>
      </c>
      <c r="AY8" s="57" t="str" cm="1">
        <f t="array" ref="AY8">_xlfn.IFS(SAM!AY8&gt;0,SAM!AY8*1000,SAM!AY8&lt;0,SAM!AY8*1000,SAM!AY8=0,"")</f>
        <v/>
      </c>
      <c r="AZ8" s="57" t="str" cm="1">
        <f t="array" ref="AZ8">_xlfn.IFS(SAM!AZ8&gt;0,SAM!AZ8*1000,SAM!AZ8&lt;0,SAM!AZ8*1000,SAM!AZ8=0,"")</f>
        <v/>
      </c>
      <c r="BA8" s="57" t="str" cm="1">
        <f t="array" ref="BA8">_xlfn.IFS(SAM!BA8&gt;0,SAM!BA8*1000,SAM!BA8&lt;0,SAM!BA8*1000,SAM!BA8=0,"")</f>
        <v/>
      </c>
      <c r="BB8" s="57" t="str" cm="1">
        <f t="array" ref="BB8">_xlfn.IFS(SAM!BB8&gt;0,SAM!BB8*1000,SAM!BB8&lt;0,SAM!BB8*1000,SAM!BB8=0,"")</f>
        <v/>
      </c>
      <c r="BC8" s="57" t="str" cm="1">
        <f t="array" ref="BC8">_xlfn.IFS(SAM!BC8&gt;0,SAM!BC8*1000,SAM!BC8&lt;0,SAM!BC8*1000,SAM!BC8=0,"")</f>
        <v/>
      </c>
      <c r="BD8" s="57" t="str" cm="1">
        <f t="array" ref="BD8">_xlfn.IFS(SAM!BD8&gt;0,SAM!BD8*1000,SAM!BD8&lt;0,SAM!BD8*1000,SAM!BD8=0,"")</f>
        <v/>
      </c>
      <c r="BE8" s="57" t="str" cm="1">
        <f t="array" ref="BE8">_xlfn.IFS(SAM!BE8&gt;0,SAM!BE8*1000,SAM!BE8&lt;0,SAM!BE8*1000,SAM!BE8=0,"")</f>
        <v/>
      </c>
      <c r="BF8" s="57" t="str" cm="1">
        <f t="array" ref="BF8">_xlfn.IFS(SAM!BF8&gt;0,SAM!BF8*1000,SAM!BF8&lt;0,SAM!BF8*1000,SAM!BF8=0,"")</f>
        <v/>
      </c>
      <c r="BG8" s="57" t="str" cm="1">
        <f t="array" ref="BG8">_xlfn.IFS(SAM!BG8&gt;0,SAM!BG8*1000,SAM!BG8&lt;0,SAM!BG8*1000,SAM!BG8=0,"")</f>
        <v/>
      </c>
      <c r="BH8" s="57" t="str" cm="1">
        <f t="array" ref="BH8">_xlfn.IFS(SAM!BH8&gt;0,SAM!BH8*1000,SAM!BH8&lt;0,SAM!BH8*1000,SAM!BH8=0,"")</f>
        <v/>
      </c>
      <c r="BI8" s="57" t="str" cm="1">
        <f t="array" ref="BI8">_xlfn.IFS(SAM!BI8&gt;0,SAM!BI8*1000,SAM!BI8&lt;0,SAM!BI8*1000,SAM!BI8=0,"")</f>
        <v/>
      </c>
      <c r="BJ8" s="57" t="str" cm="1">
        <f t="array" ref="BJ8">_xlfn.IFS(SAM!BJ8&gt;0,SAM!BJ8*1000,SAM!BJ8&lt;0,SAM!BJ8*1000,SAM!BJ8=0,"")</f>
        <v/>
      </c>
      <c r="BK8" s="57" t="str" cm="1">
        <f t="array" ref="BK8">_xlfn.IFS(SAM!BK8&gt;0,SAM!BK8*1000,SAM!BK8&lt;0,SAM!BK8*1000,SAM!BK8=0,"")</f>
        <v/>
      </c>
      <c r="BL8" s="57" t="str" cm="1">
        <f t="array" ref="BL8">_xlfn.IFS(SAM!BL8&gt;0,SAM!BL8*1000,SAM!BL8&lt;0,SAM!BL8*1000,SAM!BL8=0,"")</f>
        <v/>
      </c>
      <c r="BM8" s="57" t="str" cm="1">
        <f t="array" ref="BM8">_xlfn.IFS(SAM!BM8&gt;0,SAM!BM8*1000,SAM!BM8&lt;0,SAM!BM8*1000,SAM!BM8=0,"")</f>
        <v/>
      </c>
      <c r="BN8" s="57" t="str" cm="1">
        <f t="array" ref="BN8">_xlfn.IFS(SAM!BN8&gt;0,SAM!BN8*1000,SAM!BN8&lt;0,SAM!BN8*1000,SAM!BN8=0,"")</f>
        <v/>
      </c>
      <c r="BO8" s="57" t="str" cm="1">
        <f t="array" ref="BO8">_xlfn.IFS(SAM!BO8&gt;0,SAM!BO8*1000,SAM!BO8&lt;0,SAM!BO8*1000,SAM!BO8=0,"")</f>
        <v/>
      </c>
      <c r="BP8" s="57" t="str" cm="1">
        <f t="array" ref="BP8">_xlfn.IFS(SAM!BP8&gt;0,SAM!BP8*1000,SAM!BP8&lt;0,SAM!BP8*1000,SAM!BP8=0,"")</f>
        <v/>
      </c>
      <c r="BQ8" s="57" t="str" cm="1">
        <f t="array" ref="BQ8">_xlfn.IFS(SAM!BQ8&gt;0,SAM!BQ8*1000,SAM!BQ8&lt;0,SAM!BQ8*1000,SAM!BQ8=0,"")</f>
        <v/>
      </c>
      <c r="BR8" s="57" t="str" cm="1">
        <f t="array" ref="BR8">_xlfn.IFS(SAM!BR8&gt;0,SAM!BR8*1000,SAM!BR8&lt;0,SAM!BR8*1000,SAM!BR8=0,"")</f>
        <v/>
      </c>
      <c r="BS8" s="57" t="str" cm="1">
        <f t="array" ref="BS8">_xlfn.IFS(SAM!BS8&gt;0,SAM!BS8*1000,SAM!BS8&lt;0,SAM!BS8*1000,SAM!BS8=0,"")</f>
        <v/>
      </c>
      <c r="BT8" s="57" t="str" cm="1">
        <f t="array" ref="BT8">_xlfn.IFS(SAM!BT8&gt;0,SAM!BT8*1000,SAM!BT8&lt;0,SAM!BT8*1000,SAM!BT8=0,"")</f>
        <v/>
      </c>
      <c r="BU8" s="57" t="str" cm="1">
        <f t="array" ref="BU8">_xlfn.IFS(SAM!BU8&gt;0,SAM!BU8*1000,SAM!BU8&lt;0,SAM!BU8*1000,SAM!BU8=0,"")</f>
        <v/>
      </c>
      <c r="BV8" s="57" t="str" cm="1">
        <f t="array" ref="BV8">_xlfn.IFS(SAM!BV8&gt;0,SAM!BV8*1000,SAM!BV8&lt;0,SAM!BV8*1000,SAM!BV8=0,"")</f>
        <v/>
      </c>
      <c r="BW8" s="57" cm="1">
        <f t="array" ref="BW8">_xlfn.IFS(SAM!BW8&gt;0,SAM!BW8*1000,SAM!BW8&lt;0,SAM!BW8*1000,SAM!BW8=0,"")</f>
        <v>251789.43514128699</v>
      </c>
      <c r="BX8" s="57" t="str" cm="1">
        <f t="array" ref="BX8">_xlfn.IFS(SAM!BX8&gt;0,SAM!BX8*1000,SAM!BX8&lt;0,SAM!BX8*1000,SAM!BX8=0,"")</f>
        <v/>
      </c>
      <c r="BY8" s="57" t="str" cm="1">
        <f t="array" ref="BY8">_xlfn.IFS(SAM!BY8&gt;0,SAM!BY8*1000,SAM!BY8&lt;0,SAM!BY8*1000,SAM!BY8=0,"")</f>
        <v/>
      </c>
      <c r="BZ8" s="57" t="str" cm="1">
        <f t="array" ref="BZ8">_xlfn.IFS(SAM!BZ8&gt;0,SAM!BZ8*1000,SAM!BZ8&lt;0,SAM!BZ8*1000,SAM!BZ8=0,"")</f>
        <v/>
      </c>
      <c r="CA8" s="57" t="str" cm="1">
        <f t="array" ref="CA8">_xlfn.IFS(SAM!CA8&gt;0,SAM!CA8*1000,SAM!CA8&lt;0,SAM!CA8*1000,SAM!CA8=0,"")</f>
        <v/>
      </c>
      <c r="CB8" s="57" t="str" cm="1">
        <f t="array" ref="CB8">_xlfn.IFS(SAM!CB8&gt;0,SAM!CB8*1000,SAM!CB8&lt;0,SAM!CB8*1000,SAM!CB8=0,"")</f>
        <v/>
      </c>
      <c r="CC8" s="57" t="str" cm="1">
        <f t="array" ref="CC8">_xlfn.IFS(SAM!CC8&gt;0,SAM!CC8*1000,SAM!CC8&lt;0,SAM!CC8*1000,SAM!CC8=0,"")</f>
        <v/>
      </c>
      <c r="CD8" s="57" t="str" cm="1">
        <f t="array" ref="CD8">_xlfn.IFS(SAM!CD8&gt;0,SAM!CD8*1000,SAM!CD8&lt;0,SAM!CD8*1000,SAM!CD8=0,"")</f>
        <v/>
      </c>
      <c r="CE8" s="57" t="str" cm="1">
        <f t="array" ref="CE8">_xlfn.IFS(SAM!CE8&gt;0,SAM!CE8*1000,SAM!CE8&lt;0,SAM!CE8*1000,SAM!CE8=0,"")</f>
        <v/>
      </c>
      <c r="CF8" s="57" t="str" cm="1">
        <f t="array" ref="CF8">_xlfn.IFS(SAM!CF8&gt;0,SAM!CF8*1000,SAM!CF8&lt;0,SAM!CF8*1000,SAM!CF8=0,"")</f>
        <v/>
      </c>
      <c r="CG8" s="57" t="str" cm="1">
        <f t="array" ref="CG8">_xlfn.IFS(SAM!CG8&gt;0,SAM!CG8*1000,SAM!CG8&lt;0,SAM!CG8*1000,SAM!CG8=0,"")</f>
        <v/>
      </c>
      <c r="CH8" s="57" t="str" cm="1">
        <f t="array" ref="CH8">_xlfn.IFS(SAM!CH8&gt;0,SAM!CH8*1000,SAM!CH8&lt;0,SAM!CH8*1000,SAM!CH8=0,"")</f>
        <v/>
      </c>
      <c r="CI8" s="57" t="str" cm="1">
        <f t="array" ref="CI8">_xlfn.IFS(SAM!CI8&gt;0,SAM!CI8*1000,SAM!CI8&lt;0,SAM!CI8*1000,SAM!CI8=0,"")</f>
        <v/>
      </c>
      <c r="CJ8" s="57" t="str" cm="1">
        <f t="array" ref="CJ8">_xlfn.IFS(SAM!CJ8&gt;0,SAM!CJ8*1000,SAM!CJ8&lt;0,SAM!CJ8*1000,SAM!CJ8=0,"")</f>
        <v/>
      </c>
      <c r="CK8" s="57" t="str" cm="1">
        <f t="array" ref="CK8">_xlfn.IFS(SAM!CK8&gt;0,SAM!CK8*1000,SAM!CK8&lt;0,SAM!CK8*1000,SAM!CK8=0,"")</f>
        <v/>
      </c>
      <c r="CL8" s="57" t="str" cm="1">
        <f t="array" ref="CL8">_xlfn.IFS(SAM!CL8&gt;0,SAM!CL8*1000,SAM!CL8&lt;0,SAM!CL8*1000,SAM!CL8=0,"")</f>
        <v/>
      </c>
      <c r="CM8" s="57" t="str" cm="1">
        <f t="array" ref="CM8">_xlfn.IFS(SAM!CM8&gt;0,SAM!CM8*1000,SAM!CM8&lt;0,SAM!CM8*1000,SAM!CM8=0,"")</f>
        <v/>
      </c>
      <c r="CN8" s="57" t="str" cm="1">
        <f t="array" ref="CN8">_xlfn.IFS(SAM!CN8&gt;0,SAM!CN8*1000,SAM!CN8&lt;0,SAM!CN8*1000,SAM!CN8=0,"")</f>
        <v/>
      </c>
      <c r="CO8" s="57" t="str" cm="1">
        <f t="array" ref="CO8">_xlfn.IFS(SAM!CO8&gt;0,SAM!CO8*1000,SAM!CO8&lt;0,SAM!CO8*1000,SAM!CO8=0,"")</f>
        <v/>
      </c>
      <c r="CP8" s="57" t="str" cm="1">
        <f t="array" ref="CP8">_xlfn.IFS(SAM!CP8&gt;0,SAM!CP8*1000,SAM!CP8&lt;0,SAM!CP8*1000,SAM!CP8=0,"")</f>
        <v/>
      </c>
      <c r="CQ8" s="57" t="str" cm="1">
        <f t="array" ref="CQ8">_xlfn.IFS(SAM!CQ8&gt;0,SAM!CQ8*1000,SAM!CQ8&lt;0,SAM!CQ8*1000,SAM!CQ8=0,"")</f>
        <v/>
      </c>
      <c r="CR8" s="57" t="str" cm="1">
        <f t="array" ref="CR8">_xlfn.IFS(SAM!CR8&gt;0,SAM!CR8*1000,SAM!CR8&lt;0,SAM!CR8*1000,SAM!CR8=0,"")</f>
        <v/>
      </c>
      <c r="CS8" s="57" t="str" cm="1">
        <f t="array" ref="CS8">_xlfn.IFS(SAM!CS8&gt;0,SAM!CS8*1000,SAM!CS8&lt;0,SAM!CS8*1000,SAM!CS8=0,"")</f>
        <v/>
      </c>
      <c r="CT8" s="57" t="str" cm="1">
        <f t="array" ref="CT8">_xlfn.IFS(SAM!CT8&gt;0,SAM!CT8*1000,SAM!CT8&lt;0,SAM!CT8*1000,SAM!CT8=0,"")</f>
        <v/>
      </c>
      <c r="CU8" s="57" t="str" cm="1">
        <f t="array" ref="CU8">_xlfn.IFS(SAM!CU8&gt;0,SAM!CU8*1000,SAM!CU8&lt;0,SAM!CU8*1000,SAM!CU8=0,"")</f>
        <v/>
      </c>
      <c r="CV8" s="57" t="str" cm="1">
        <f t="array" ref="CV8">_xlfn.IFS(SAM!CV8&gt;0,SAM!CV8*1000,SAM!CV8&lt;0,SAM!CV8*1000,SAM!CV8=0,"")</f>
        <v/>
      </c>
      <c r="CW8" s="57" t="str" cm="1">
        <f t="array" ref="CW8">_xlfn.IFS(SAM!CW8&gt;0,SAM!CW8*1000,SAM!CW8&lt;0,SAM!CW8*1000,SAM!CW8=0,"")</f>
        <v/>
      </c>
      <c r="CX8" s="57" t="str" cm="1">
        <f t="array" ref="CX8">_xlfn.IFS(SAM!CX8&gt;0,SAM!CX8*1000,SAM!CX8&lt;0,SAM!CX8*1000,SAM!CX8=0,"")</f>
        <v/>
      </c>
      <c r="CY8" s="57" t="str" cm="1">
        <f t="array" ref="CY8">_xlfn.IFS(SAM!CY8&gt;0,SAM!CY8*1000,SAM!CY8&lt;0,SAM!CY8*1000,SAM!CY8=0,"")</f>
        <v/>
      </c>
      <c r="CZ8" s="57" t="str" cm="1">
        <f t="array" ref="CZ8">_xlfn.IFS(SAM!CZ8&gt;0,SAM!CZ8*1000,SAM!CZ8&lt;0,SAM!CZ8*1000,SAM!CZ8=0,"")</f>
        <v/>
      </c>
      <c r="DA8" s="57" t="str" cm="1">
        <f t="array" ref="DA8">_xlfn.IFS(SAM!DA8&gt;0,SAM!DA8*1000,SAM!DA8&lt;0,SAM!DA8*1000,SAM!DA8=0,"")</f>
        <v/>
      </c>
      <c r="DB8" s="57" t="str" cm="1">
        <f t="array" ref="DB8">_xlfn.IFS(SAM!DB8&gt;0,SAM!DB8*1000,SAM!DB8&lt;0,SAM!DB8*1000,SAM!DB8=0,"")</f>
        <v/>
      </c>
      <c r="DC8" s="57" t="str" cm="1">
        <f t="array" ref="DC8">_xlfn.IFS(SAM!DC8&gt;0,SAM!DC8*1000,SAM!DC8&lt;0,SAM!DC8*1000,SAM!DC8=0,"")</f>
        <v/>
      </c>
      <c r="DD8" s="57" t="str" cm="1">
        <f t="array" ref="DD8">_xlfn.IFS(SAM!DD8&gt;0,SAM!DD8*1000,SAM!DD8&lt;0,SAM!DD8*1000,SAM!DD8=0,"")</f>
        <v/>
      </c>
      <c r="DE8" s="57" t="str" cm="1">
        <f t="array" ref="DE8">_xlfn.IFS(SAM!DE8&gt;0,SAM!DE8*1000,SAM!DE8&lt;0,SAM!DE8*1000,SAM!DE8=0,"")</f>
        <v/>
      </c>
      <c r="DF8" s="57" t="str" cm="1">
        <f t="array" ref="DF8">_xlfn.IFS(SAM!DF8&gt;0,SAM!DF8*1000,SAM!DF8&lt;0,SAM!DF8*1000,SAM!DF8=0,"")</f>
        <v/>
      </c>
      <c r="DG8" s="57" t="str" cm="1">
        <f t="array" ref="DG8">_xlfn.IFS(SAM!DG8&gt;0,SAM!DG8*1000,SAM!DG8&lt;0,SAM!DG8*1000,SAM!DG8=0,"")</f>
        <v/>
      </c>
      <c r="DH8" s="57" t="str" cm="1">
        <f t="array" ref="DH8">_xlfn.IFS(SAM!DH8&gt;0,SAM!DH8*1000,SAM!DH8&lt;0,SAM!DH8*1000,SAM!DH8=0,"")</f>
        <v/>
      </c>
      <c r="DI8" s="57" t="str" cm="1">
        <f t="array" ref="DI8">_xlfn.IFS(SAM!DI8&gt;0,SAM!DI8*1000,SAM!DI8&lt;0,SAM!DI8*1000,SAM!DI8=0,"")</f>
        <v/>
      </c>
      <c r="DJ8" s="57" t="str" cm="1">
        <f t="array" ref="DJ8">_xlfn.IFS(SAM!DJ8&gt;0,SAM!DJ8*1000,SAM!DJ8&lt;0,SAM!DJ8*1000,SAM!DJ8=0,"")</f>
        <v/>
      </c>
      <c r="DK8" s="57" t="str" cm="1">
        <f t="array" ref="DK8">_xlfn.IFS(SAM!DK8&gt;0,SAM!DK8*1000,SAM!DK8&lt;0,SAM!DK8*1000,SAM!DK8=0,"")</f>
        <v/>
      </c>
      <c r="DL8" s="57" t="str" cm="1">
        <f t="array" ref="DL8">_xlfn.IFS(SAM!DL8&gt;0,SAM!DL8*1000,SAM!DL8&lt;0,SAM!DL8*1000,SAM!DL8=0,"")</f>
        <v/>
      </c>
      <c r="DM8" s="57" t="str" cm="1">
        <f t="array" ref="DM8">_xlfn.IFS(SAM!DM8&gt;0,SAM!DM8*1000,SAM!DM8&lt;0,SAM!DM8*1000,SAM!DM8=0,"")</f>
        <v/>
      </c>
      <c r="DN8" s="57" t="str" cm="1">
        <f t="array" ref="DN8">_xlfn.IFS(SAM!DN8&gt;0,SAM!DN8*1000,SAM!DN8&lt;0,SAM!DN8*1000,SAM!DN8=0,"")</f>
        <v/>
      </c>
      <c r="DO8" s="57" t="str" cm="1">
        <f t="array" ref="DO8">_xlfn.IFS(SAM!DO8&gt;0,SAM!DO8*1000,SAM!DO8&lt;0,SAM!DO8*1000,SAM!DO8=0,"")</f>
        <v/>
      </c>
      <c r="DP8" s="57" t="str" cm="1">
        <f t="array" ref="DP8">_xlfn.IFS(SAM!DP8&gt;0,SAM!DP8*1000,SAM!DP8&lt;0,SAM!DP8*1000,SAM!DP8=0,"")</f>
        <v/>
      </c>
      <c r="DQ8" s="57" t="str" cm="1">
        <f t="array" ref="DQ8">_xlfn.IFS(SAM!DQ8&gt;0,SAM!DQ8*1000,SAM!DQ8&lt;0,SAM!DQ8*1000,SAM!DQ8=0,"")</f>
        <v/>
      </c>
      <c r="DR8" s="57" t="str" cm="1">
        <f t="array" ref="DR8">_xlfn.IFS(SAM!DR8&gt;0,SAM!DR8*1000,SAM!DR8&lt;0,SAM!DR8*1000,SAM!DR8=0,"")</f>
        <v/>
      </c>
      <c r="DS8" s="57" t="str" cm="1">
        <f t="array" ref="DS8">_xlfn.IFS(SAM!DS8&gt;0,SAM!DS8*1000,SAM!DS8&lt;0,SAM!DS8*1000,SAM!DS8=0,"")</f>
        <v/>
      </c>
      <c r="DT8" s="57" t="str" cm="1">
        <f t="array" ref="DT8">_xlfn.IFS(SAM!DT8&gt;0,SAM!DT8*1000,SAM!DT8&lt;0,SAM!DT8*1000,SAM!DT8=0,"")</f>
        <v/>
      </c>
      <c r="DU8" s="57" t="str" cm="1">
        <f t="array" ref="DU8">_xlfn.IFS(SAM!DU8&gt;0,SAM!DU8*1000,SAM!DU8&lt;0,SAM!DU8*1000,SAM!DU8=0,"")</f>
        <v/>
      </c>
      <c r="DV8" s="57" t="str" cm="1">
        <f t="array" ref="DV8">_xlfn.IFS(SAM!DV8&gt;0,SAM!DV8*1000,SAM!DV8&lt;0,SAM!DV8*1000,SAM!DV8=0,"")</f>
        <v/>
      </c>
      <c r="DW8" s="57" t="str" cm="1">
        <f t="array" ref="DW8">_xlfn.IFS(SAM!DW8&gt;0,SAM!DW8*1000,SAM!DW8&lt;0,SAM!DW8*1000,SAM!DW8=0,"")</f>
        <v/>
      </c>
      <c r="DX8" s="57" t="str" cm="1">
        <f t="array" ref="DX8">_xlfn.IFS(SAM!DX8&gt;0,SAM!DX8*1000,SAM!DX8&lt;0,SAM!DX8*1000,SAM!DX8=0,"")</f>
        <v/>
      </c>
      <c r="DY8" s="57" t="str" cm="1">
        <f t="array" ref="DY8">_xlfn.IFS(SAM!DY8&gt;0,SAM!DY8*1000,SAM!DY8&lt;0,SAM!DY8*1000,SAM!DY8=0,"")</f>
        <v/>
      </c>
      <c r="DZ8" s="57" t="str" cm="1">
        <f t="array" ref="DZ8">_xlfn.IFS(SAM!DZ8&gt;0,SAM!DZ8*1000,SAM!DZ8&lt;0,SAM!DZ8*1000,SAM!DZ8=0,"")</f>
        <v/>
      </c>
      <c r="EA8" s="57" t="str" cm="1">
        <f t="array" ref="EA8">_xlfn.IFS(SAM!EA8&gt;0,SAM!EA8*1000,SAM!EA8&lt;0,SAM!EA8*1000,SAM!EA8=0,"")</f>
        <v/>
      </c>
      <c r="EB8" s="57" t="str" cm="1">
        <f t="array" ref="EB8">_xlfn.IFS(SAM!EB8&gt;0,SAM!EB8*1000,SAM!EB8&lt;0,SAM!EB8*1000,SAM!EB8=0,"")</f>
        <v/>
      </c>
      <c r="EC8" s="57" t="str" cm="1">
        <f t="array" ref="EC8">_xlfn.IFS(SAM!EC8&gt;0,SAM!EC8*1000,SAM!EC8&lt;0,SAM!EC8*1000,SAM!EC8=0,"")</f>
        <v/>
      </c>
      <c r="ED8" s="57" t="str" cm="1">
        <f t="array" ref="ED8">_xlfn.IFS(SAM!ED8&gt;0,SAM!ED8*1000,SAM!ED8&lt;0,SAM!ED8*1000,SAM!ED8=0,"")</f>
        <v/>
      </c>
      <c r="EE8" s="57" t="str" cm="1">
        <f t="array" ref="EE8">_xlfn.IFS(SAM!EE8&gt;0,SAM!EE8*1000,SAM!EE8&lt;0,SAM!EE8*1000,SAM!EE8=0,"")</f>
        <v/>
      </c>
      <c r="EF8" s="57" t="str" cm="1">
        <f t="array" ref="EF8">_xlfn.IFS(SAM!EF8&gt;0,SAM!EF8*1000,SAM!EF8&lt;0,SAM!EF8*1000,SAM!EF8=0,"")</f>
        <v/>
      </c>
      <c r="EG8" s="57" t="str" cm="1">
        <f t="array" ref="EG8">_xlfn.IFS(SAM!EG8&gt;0,SAM!EG8*1000,SAM!EG8&lt;0,SAM!EG8*1000,SAM!EG8=0,"")</f>
        <v/>
      </c>
      <c r="EH8" s="57" t="str" cm="1">
        <f t="array" ref="EH8">_xlfn.IFS(SAM!EH8&gt;0,SAM!EH8*1000,SAM!EH8&lt;0,SAM!EH8*1000,SAM!EH8=0,"")</f>
        <v/>
      </c>
      <c r="EI8" s="57" t="str" cm="1">
        <f t="array" ref="EI8">_xlfn.IFS(SAM!EI8&gt;0,SAM!EI8*1000,SAM!EI8&lt;0,SAM!EI8*1000,SAM!EI8=0,"")</f>
        <v/>
      </c>
      <c r="EJ8" s="57" t="str" cm="1">
        <f t="array" ref="EJ8">_xlfn.IFS(SAM!EJ8&gt;0,SAM!EJ8*1000,SAM!EJ8&lt;0,SAM!EJ8*1000,SAM!EJ8=0,"")</f>
        <v/>
      </c>
      <c r="EK8" s="57" t="str" cm="1">
        <f t="array" ref="EK8">_xlfn.IFS(SAM!EK8&gt;0,SAM!EK8*1000,SAM!EK8&lt;0,SAM!EK8*1000,SAM!EK8=0,"")</f>
        <v/>
      </c>
      <c r="EL8" s="57" t="str" cm="1">
        <f t="array" ref="EL8">_xlfn.IFS(SAM!EL8&gt;0,SAM!EL8*1000,SAM!EL8&lt;0,SAM!EL8*1000,SAM!EL8=0,"")</f>
        <v/>
      </c>
      <c r="EM8" s="57" t="str" cm="1">
        <f t="array" ref="EM8">_xlfn.IFS(SAM!EM8&gt;0,SAM!EM8*1000,SAM!EM8&lt;0,SAM!EM8*1000,SAM!EM8=0,"")</f>
        <v/>
      </c>
      <c r="EN8" s="57" t="str" cm="1">
        <f t="array" ref="EN8">_xlfn.IFS(SAM!EN8&gt;0,SAM!EN8*1000,SAM!EN8&lt;0,SAM!EN8*1000,SAM!EN8=0,"")</f>
        <v/>
      </c>
      <c r="EO8" s="57" t="str" cm="1">
        <f t="array" ref="EO8">_xlfn.IFS(SAM!EO8&gt;0,SAM!EO8*1000,SAM!EO8&lt;0,SAM!EO8*1000,SAM!EO8=0,"")</f>
        <v/>
      </c>
      <c r="EP8" s="57" t="str" cm="1">
        <f t="array" ref="EP8">_xlfn.IFS(SAM!EP8&gt;0,SAM!EP8*1000,SAM!EP8&lt;0,SAM!EP8*1000,SAM!EP8=0,"")</f>
        <v/>
      </c>
      <c r="EQ8" s="57" t="str" cm="1">
        <f t="array" ref="EQ8">_xlfn.IFS(SAM!EQ8&gt;0,SAM!EQ8*1000,SAM!EQ8&lt;0,SAM!EQ8*1000,SAM!EQ8=0,"")</f>
        <v/>
      </c>
      <c r="ER8" s="57" t="str" cm="1">
        <f t="array" ref="ER8">_xlfn.IFS(SAM!ER8&gt;0,SAM!ER8*1000,SAM!ER8&lt;0,SAM!ER8*1000,SAM!ER8=0,"")</f>
        <v/>
      </c>
      <c r="ES8" s="57" t="str" cm="1">
        <f t="array" ref="ES8">_xlfn.IFS(SAM!ES8&gt;0,SAM!ES8*1000,SAM!ES8&lt;0,SAM!ES8*1000,SAM!ES8=0,"")</f>
        <v/>
      </c>
      <c r="ET8" s="57" t="str" cm="1">
        <f t="array" ref="ET8">_xlfn.IFS(SAM!ET8&gt;0,SAM!ET8*1000,SAM!ET8&lt;0,SAM!ET8*1000,SAM!ET8=0,"")</f>
        <v/>
      </c>
      <c r="EU8" s="57" t="str" cm="1">
        <f t="array" ref="EU8">_xlfn.IFS(SAM!EU8&gt;0,SAM!EU8*1000,SAM!EU8&lt;0,SAM!EU8*1000,SAM!EU8=0,"")</f>
        <v/>
      </c>
      <c r="EV8" s="57" t="str" cm="1">
        <f t="array" ref="EV8">_xlfn.IFS(SAM!EV8&gt;0,SAM!EV8*1000,SAM!EV8&lt;0,SAM!EV8*1000,SAM!EV8=0,"")</f>
        <v/>
      </c>
      <c r="EW8" s="57" t="str" cm="1">
        <f t="array" ref="EW8">_xlfn.IFS(SAM!EW8&gt;0,SAM!EW8*1000,SAM!EW8&lt;0,SAM!EW8*1000,SAM!EW8=0,"")</f>
        <v/>
      </c>
      <c r="EX8" s="57" t="str" cm="1">
        <f t="array" ref="EX8">_xlfn.IFS(SAM!EX8&gt;0,SAM!EX8*1000,SAM!EX8&lt;0,SAM!EX8*1000,SAM!EX8=0,"")</f>
        <v/>
      </c>
      <c r="EY8" s="57" t="str" cm="1">
        <f t="array" ref="EY8">_xlfn.IFS(SAM!EY8&gt;0,SAM!EY8*1000,SAM!EY8&lt;0,SAM!EY8*1000,SAM!EY8=0,"")</f>
        <v/>
      </c>
      <c r="EZ8" s="57" t="str" cm="1">
        <f t="array" ref="EZ8">_xlfn.IFS(SAM!EZ8&gt;0,SAM!EZ8*1000,SAM!EZ8&lt;0,SAM!EZ8*1000,SAM!EZ8=0,"")</f>
        <v/>
      </c>
      <c r="FA8" s="57" t="str" cm="1">
        <f t="array" ref="FA8">_xlfn.IFS(SAM!FA8&gt;0,SAM!FA8*1000,SAM!FA8&lt;0,SAM!FA8*1000,SAM!FA8=0,"")</f>
        <v/>
      </c>
      <c r="FB8" s="57" t="str" cm="1">
        <f t="array" ref="FB8">_xlfn.IFS(SAM!FB8&gt;0,SAM!FB8*1000,SAM!FB8&lt;0,SAM!FB8*1000,SAM!FB8=0,"")</f>
        <v/>
      </c>
      <c r="FC8" s="57" t="str" cm="1">
        <f t="array" ref="FC8">_xlfn.IFS(SAM!FC8&gt;0,SAM!FC8*1000,SAM!FC8&lt;0,SAM!FC8*1000,SAM!FC8=0,"")</f>
        <v/>
      </c>
      <c r="FD8" s="57" t="str" cm="1">
        <f t="array" ref="FD8">_xlfn.IFS(SAM!FD8&gt;0,SAM!FD8*1000,SAM!FD8&lt;0,SAM!FD8*1000,SAM!FD8=0,"")</f>
        <v/>
      </c>
      <c r="FE8" s="57" t="str" cm="1">
        <f t="array" ref="FE8">_xlfn.IFS(SAM!FE8&gt;0,SAM!FE8*1000,SAM!FE8&lt;0,SAM!FE8*1000,SAM!FE8=0,"")</f>
        <v/>
      </c>
      <c r="FF8" s="57" t="str" cm="1">
        <f t="array" ref="FF8">_xlfn.IFS(SAM!FF8&gt;0,SAM!FF8*1000,SAM!FF8&lt;0,SAM!FF8*1000,SAM!FF8=0,"")</f>
        <v/>
      </c>
      <c r="FG8" s="57" t="str" cm="1">
        <f t="array" ref="FG8">_xlfn.IFS(SAM!FG8&gt;0,SAM!FG8*1000,SAM!FG8&lt;0,SAM!FG8*1000,SAM!FG8=0,"")</f>
        <v/>
      </c>
      <c r="FH8" s="57" t="str" cm="1">
        <f t="array" ref="FH8">_xlfn.IFS(SAM!FH8&gt;0,SAM!FH8*1000,SAM!FH8&lt;0,SAM!FH8*1000,SAM!FH8=0,"")</f>
        <v/>
      </c>
      <c r="FI8" s="57" t="str" cm="1">
        <f t="array" ref="FI8">_xlfn.IFS(SAM!FI8&gt;0,SAM!FI8*1000,SAM!FI8&lt;0,SAM!FI8*1000,SAM!FI8=0,"")</f>
        <v/>
      </c>
      <c r="FJ8" s="57" t="str" cm="1">
        <f t="array" ref="FJ8">_xlfn.IFS(SAM!FJ8&gt;0,SAM!FJ8*1000,SAM!FJ8&lt;0,SAM!FJ8*1000,SAM!FJ8=0,"")</f>
        <v/>
      </c>
      <c r="FK8" s="57" t="str" cm="1">
        <f t="array" ref="FK8">_xlfn.IFS(SAM!FK8&gt;0,SAM!FK8*1000,SAM!FK8&lt;0,SAM!FK8*1000,SAM!FK8=0,"")</f>
        <v/>
      </c>
      <c r="FL8" s="57" t="str" cm="1">
        <f t="array" ref="FL8">_xlfn.IFS(SAM!FL8&gt;0,SAM!FL8*1000,SAM!FL8&lt;0,SAM!FL8*1000,SAM!FL8=0,"")</f>
        <v/>
      </c>
      <c r="FM8" s="57" t="str" cm="1">
        <f t="array" ref="FM8">_xlfn.IFS(SAM!FM8&gt;0,SAM!FM8*1000,SAM!FM8&lt;0,SAM!FM8*1000,SAM!FM8=0,"")</f>
        <v/>
      </c>
      <c r="FN8" s="57" t="str" cm="1">
        <f t="array" ref="FN8">_xlfn.IFS(SAM!FN8&gt;0,SAM!FN8*1000,SAM!FN8&lt;0,SAM!FN8*1000,SAM!FN8=0,"")</f>
        <v/>
      </c>
      <c r="FO8" s="57" t="str" cm="1">
        <f t="array" ref="FO8">_xlfn.IFS(SAM!FO8&gt;0,SAM!FO8*1000,SAM!FO8&lt;0,SAM!FO8*1000,SAM!FO8=0,"")</f>
        <v/>
      </c>
      <c r="FP8" s="57" t="str" cm="1">
        <f t="array" ref="FP8">_xlfn.IFS(SAM!FP8&gt;0,SAM!FP8*1000,SAM!FP8&lt;0,SAM!FP8*1000,SAM!FP8=0,"")</f>
        <v/>
      </c>
      <c r="FR8">
        <f t="shared" si="0"/>
        <v>251789.43514128699</v>
      </c>
    </row>
    <row r="9" spans="1:174" x14ac:dyDescent="0.3">
      <c r="A9" t="s">
        <v>572</v>
      </c>
      <c r="B9" s="57" t="str" cm="1">
        <f t="array" ref="B9">_xlfn.IFS(SAM!B9&gt;0,SAM!B9*1000,SAM!B9&lt;0,SAM!B9*1000,SAM!B9=0,"")</f>
        <v/>
      </c>
      <c r="C9" s="57" t="str" cm="1">
        <f t="array" ref="C9">_xlfn.IFS(SAM!C9&gt;0,SAM!C9*1000,SAM!C9&lt;0,SAM!C9*1000,SAM!C9=0,"")</f>
        <v/>
      </c>
      <c r="D9" s="57" t="str" cm="1">
        <f t="array" ref="D9">_xlfn.IFS(SAM!D9&gt;0,SAM!D9*1000,SAM!D9&lt;0,SAM!D9*1000,SAM!D9=0,"")</f>
        <v/>
      </c>
      <c r="E9" s="57" t="str" cm="1">
        <f t="array" ref="E9">_xlfn.IFS(SAM!E9&gt;0,SAM!E9*1000,SAM!E9&lt;0,SAM!E9*1000,SAM!E9=0,"")</f>
        <v/>
      </c>
      <c r="F9" s="57" t="str" cm="1">
        <f t="array" ref="F9">_xlfn.IFS(SAM!F9&gt;0,SAM!F9*1000,SAM!F9&lt;0,SAM!F9*1000,SAM!F9=0,"")</f>
        <v/>
      </c>
      <c r="G9" s="57" t="str" cm="1">
        <f t="array" ref="G9">_xlfn.IFS(SAM!G9&gt;0,SAM!G9*1000,SAM!G9&lt;0,SAM!G9*1000,SAM!G9=0,"")</f>
        <v/>
      </c>
      <c r="H9" s="57" t="str" cm="1">
        <f t="array" ref="H9">_xlfn.IFS(SAM!H9&gt;0,SAM!H9*1000,SAM!H9&lt;0,SAM!H9*1000,SAM!H9=0,"")</f>
        <v/>
      </c>
      <c r="I9" s="57" t="str" cm="1">
        <f t="array" ref="I9">_xlfn.IFS(SAM!I9&gt;0,SAM!I9*1000,SAM!I9&lt;0,SAM!I9*1000,SAM!I9=0,"")</f>
        <v/>
      </c>
      <c r="J9" s="57" t="str" cm="1">
        <f t="array" ref="J9">_xlfn.IFS(SAM!J9&gt;0,SAM!J9*1000,SAM!J9&lt;0,SAM!J9*1000,SAM!J9=0,"")</f>
        <v/>
      </c>
      <c r="K9" s="57" t="str" cm="1">
        <f t="array" ref="K9">_xlfn.IFS(SAM!K9&gt;0,SAM!K9*1000,SAM!K9&lt;0,SAM!K9*1000,SAM!K9=0,"")</f>
        <v/>
      </c>
      <c r="L9" s="57" t="str" cm="1">
        <f t="array" ref="L9">_xlfn.IFS(SAM!L9&gt;0,SAM!L9*1000,SAM!L9&lt;0,SAM!L9*1000,SAM!L9=0,"")</f>
        <v/>
      </c>
      <c r="M9" s="57" t="str" cm="1">
        <f t="array" ref="M9">_xlfn.IFS(SAM!M9&gt;0,SAM!M9*1000,SAM!M9&lt;0,SAM!M9*1000,SAM!M9=0,"")</f>
        <v/>
      </c>
      <c r="N9" s="57" t="str" cm="1">
        <f t="array" ref="N9">_xlfn.IFS(SAM!N9&gt;0,SAM!N9*1000,SAM!N9&lt;0,SAM!N9*1000,SAM!N9=0,"")</f>
        <v/>
      </c>
      <c r="O9" s="57" t="str" cm="1">
        <f t="array" ref="O9">_xlfn.IFS(SAM!O9&gt;0,SAM!O9*1000,SAM!O9&lt;0,SAM!O9*1000,SAM!O9=0,"")</f>
        <v/>
      </c>
      <c r="P9" s="57" t="str" cm="1">
        <f t="array" ref="P9">_xlfn.IFS(SAM!P9&gt;0,SAM!P9*1000,SAM!P9&lt;0,SAM!P9*1000,SAM!P9=0,"")</f>
        <v/>
      </c>
      <c r="Q9" s="57" t="str" cm="1">
        <f t="array" ref="Q9">_xlfn.IFS(SAM!Q9&gt;0,SAM!Q9*1000,SAM!Q9&lt;0,SAM!Q9*1000,SAM!Q9=0,"")</f>
        <v/>
      </c>
      <c r="R9" s="57" t="str" cm="1">
        <f t="array" ref="R9">_xlfn.IFS(SAM!R9&gt;0,SAM!R9*1000,SAM!R9&lt;0,SAM!R9*1000,SAM!R9=0,"")</f>
        <v/>
      </c>
      <c r="S9" s="57" t="str" cm="1">
        <f t="array" ref="S9">_xlfn.IFS(SAM!S9&gt;0,SAM!S9*1000,SAM!S9&lt;0,SAM!S9*1000,SAM!S9=0,"")</f>
        <v/>
      </c>
      <c r="T9" s="57" t="str" cm="1">
        <f t="array" ref="T9">_xlfn.IFS(SAM!T9&gt;0,SAM!T9*1000,SAM!T9&lt;0,SAM!T9*1000,SAM!T9=0,"")</f>
        <v/>
      </c>
      <c r="U9" s="57" t="str" cm="1">
        <f t="array" ref="U9">_xlfn.IFS(SAM!U9&gt;0,SAM!U9*1000,SAM!U9&lt;0,SAM!U9*1000,SAM!U9=0,"")</f>
        <v/>
      </c>
      <c r="V9" s="57" t="str" cm="1">
        <f t="array" ref="V9">_xlfn.IFS(SAM!V9&gt;0,SAM!V9*1000,SAM!V9&lt;0,SAM!V9*1000,SAM!V9=0,"")</f>
        <v/>
      </c>
      <c r="W9" s="57" t="str" cm="1">
        <f t="array" ref="W9">_xlfn.IFS(SAM!W9&gt;0,SAM!W9*1000,SAM!W9&lt;0,SAM!W9*1000,SAM!W9=0,"")</f>
        <v/>
      </c>
      <c r="X9" s="57" t="str" cm="1">
        <f t="array" ref="X9">_xlfn.IFS(SAM!X9&gt;0,SAM!X9*1000,SAM!X9&lt;0,SAM!X9*1000,SAM!X9=0,"")</f>
        <v/>
      </c>
      <c r="Y9" s="57" t="str" cm="1">
        <f t="array" ref="Y9">_xlfn.IFS(SAM!Y9&gt;0,SAM!Y9*1000,SAM!Y9&lt;0,SAM!Y9*1000,SAM!Y9=0,"")</f>
        <v/>
      </c>
      <c r="Z9" s="57" t="str" cm="1">
        <f t="array" ref="Z9">_xlfn.IFS(SAM!Z9&gt;0,SAM!Z9*1000,SAM!Z9&lt;0,SAM!Z9*1000,SAM!Z9=0,"")</f>
        <v/>
      </c>
      <c r="AA9" s="57" t="str" cm="1">
        <f t="array" ref="AA9">_xlfn.IFS(SAM!AA9&gt;0,SAM!AA9*1000,SAM!AA9&lt;0,SAM!AA9*1000,SAM!AA9=0,"")</f>
        <v/>
      </c>
      <c r="AB9" s="57" t="str" cm="1">
        <f t="array" ref="AB9">_xlfn.IFS(SAM!AB9&gt;0,SAM!AB9*1000,SAM!AB9&lt;0,SAM!AB9*1000,SAM!AB9=0,"")</f>
        <v/>
      </c>
      <c r="AC9" s="57" t="str" cm="1">
        <f t="array" ref="AC9">_xlfn.IFS(SAM!AC9&gt;0,SAM!AC9*1000,SAM!AC9&lt;0,SAM!AC9*1000,SAM!AC9=0,"")</f>
        <v/>
      </c>
      <c r="AD9" s="57" t="str" cm="1">
        <f t="array" ref="AD9">_xlfn.IFS(SAM!AD9&gt;0,SAM!AD9*1000,SAM!AD9&lt;0,SAM!AD9*1000,SAM!AD9=0,"")</f>
        <v/>
      </c>
      <c r="AE9" s="57" t="str" cm="1">
        <f t="array" ref="AE9">_xlfn.IFS(SAM!AE9&gt;0,SAM!AE9*1000,SAM!AE9&lt;0,SAM!AE9*1000,SAM!AE9=0,"")</f>
        <v/>
      </c>
      <c r="AF9" s="57" t="str" cm="1">
        <f t="array" ref="AF9">_xlfn.IFS(SAM!AF9&gt;0,SAM!AF9*1000,SAM!AF9&lt;0,SAM!AF9*1000,SAM!AF9=0,"")</f>
        <v/>
      </c>
      <c r="AG9" s="57" t="str" cm="1">
        <f t="array" ref="AG9">_xlfn.IFS(SAM!AG9&gt;0,SAM!AG9*1000,SAM!AG9&lt;0,SAM!AG9*1000,SAM!AG9=0,"")</f>
        <v/>
      </c>
      <c r="AH9" s="57" t="str" cm="1">
        <f t="array" ref="AH9">_xlfn.IFS(SAM!AH9&gt;0,SAM!AH9*1000,SAM!AH9&lt;0,SAM!AH9*1000,SAM!AH9=0,"")</f>
        <v/>
      </c>
      <c r="AI9" s="57" t="str" cm="1">
        <f t="array" ref="AI9">_xlfn.IFS(SAM!AI9&gt;0,SAM!AI9*1000,SAM!AI9&lt;0,SAM!AI9*1000,SAM!AI9=0,"")</f>
        <v/>
      </c>
      <c r="AJ9" s="57" t="str" cm="1">
        <f t="array" ref="AJ9">_xlfn.IFS(SAM!AJ9&gt;0,SAM!AJ9*1000,SAM!AJ9&lt;0,SAM!AJ9*1000,SAM!AJ9=0,"")</f>
        <v/>
      </c>
      <c r="AK9" s="57" t="str" cm="1">
        <f t="array" ref="AK9">_xlfn.IFS(SAM!AK9&gt;0,SAM!AK9*1000,SAM!AK9&lt;0,SAM!AK9*1000,SAM!AK9=0,"")</f>
        <v/>
      </c>
      <c r="AL9" s="57" t="str" cm="1">
        <f t="array" ref="AL9">_xlfn.IFS(SAM!AL9&gt;0,SAM!AL9*1000,SAM!AL9&lt;0,SAM!AL9*1000,SAM!AL9=0,"")</f>
        <v/>
      </c>
      <c r="AM9" s="57" t="str" cm="1">
        <f t="array" ref="AM9">_xlfn.IFS(SAM!AM9&gt;0,SAM!AM9*1000,SAM!AM9&lt;0,SAM!AM9*1000,SAM!AM9=0,"")</f>
        <v/>
      </c>
      <c r="AN9" s="57" t="str" cm="1">
        <f t="array" ref="AN9">_xlfn.IFS(SAM!AN9&gt;0,SAM!AN9*1000,SAM!AN9&lt;0,SAM!AN9*1000,SAM!AN9=0,"")</f>
        <v/>
      </c>
      <c r="AO9" s="57" t="str" cm="1">
        <f t="array" ref="AO9">_xlfn.IFS(SAM!AO9&gt;0,SAM!AO9*1000,SAM!AO9&lt;0,SAM!AO9*1000,SAM!AO9=0,"")</f>
        <v/>
      </c>
      <c r="AP9" s="57" t="str" cm="1">
        <f t="array" ref="AP9">_xlfn.IFS(SAM!AP9&gt;0,SAM!AP9*1000,SAM!AP9&lt;0,SAM!AP9*1000,SAM!AP9=0,"")</f>
        <v/>
      </c>
      <c r="AQ9" s="57" t="str" cm="1">
        <f t="array" ref="AQ9">_xlfn.IFS(SAM!AQ9&gt;0,SAM!AQ9*1000,SAM!AQ9&lt;0,SAM!AQ9*1000,SAM!AQ9=0,"")</f>
        <v/>
      </c>
      <c r="AR9" s="57" t="str" cm="1">
        <f t="array" ref="AR9">_xlfn.IFS(SAM!AR9&gt;0,SAM!AR9*1000,SAM!AR9&lt;0,SAM!AR9*1000,SAM!AR9=0,"")</f>
        <v/>
      </c>
      <c r="AS9" s="57" t="str" cm="1">
        <f t="array" ref="AS9">_xlfn.IFS(SAM!AS9&gt;0,SAM!AS9*1000,SAM!AS9&lt;0,SAM!AS9*1000,SAM!AS9=0,"")</f>
        <v/>
      </c>
      <c r="AT9" s="57" t="str" cm="1">
        <f t="array" ref="AT9">_xlfn.IFS(SAM!AT9&gt;0,SAM!AT9*1000,SAM!AT9&lt;0,SAM!AT9*1000,SAM!AT9=0,"")</f>
        <v/>
      </c>
      <c r="AU9" s="57" t="str" cm="1">
        <f t="array" ref="AU9">_xlfn.IFS(SAM!AU9&gt;0,SAM!AU9*1000,SAM!AU9&lt;0,SAM!AU9*1000,SAM!AU9=0,"")</f>
        <v/>
      </c>
      <c r="AV9" s="57" t="str" cm="1">
        <f t="array" ref="AV9">_xlfn.IFS(SAM!AV9&gt;0,SAM!AV9*1000,SAM!AV9&lt;0,SAM!AV9*1000,SAM!AV9=0,"")</f>
        <v/>
      </c>
      <c r="AW9" s="57" t="str" cm="1">
        <f t="array" ref="AW9">_xlfn.IFS(SAM!AW9&gt;0,SAM!AW9*1000,SAM!AW9&lt;0,SAM!AW9*1000,SAM!AW9=0,"")</f>
        <v/>
      </c>
      <c r="AX9" s="57" t="str" cm="1">
        <f t="array" ref="AX9">_xlfn.IFS(SAM!AX9&gt;0,SAM!AX9*1000,SAM!AX9&lt;0,SAM!AX9*1000,SAM!AX9=0,"")</f>
        <v/>
      </c>
      <c r="AY9" s="57" t="str" cm="1">
        <f t="array" ref="AY9">_xlfn.IFS(SAM!AY9&gt;0,SAM!AY9*1000,SAM!AY9&lt;0,SAM!AY9*1000,SAM!AY9=0,"")</f>
        <v/>
      </c>
      <c r="AZ9" s="57" t="str" cm="1">
        <f t="array" ref="AZ9">_xlfn.IFS(SAM!AZ9&gt;0,SAM!AZ9*1000,SAM!AZ9&lt;0,SAM!AZ9*1000,SAM!AZ9=0,"")</f>
        <v/>
      </c>
      <c r="BA9" s="57" t="str" cm="1">
        <f t="array" ref="BA9">_xlfn.IFS(SAM!BA9&gt;0,SAM!BA9*1000,SAM!BA9&lt;0,SAM!BA9*1000,SAM!BA9=0,"")</f>
        <v/>
      </c>
      <c r="BB9" s="57" t="str" cm="1">
        <f t="array" ref="BB9">_xlfn.IFS(SAM!BB9&gt;0,SAM!BB9*1000,SAM!BB9&lt;0,SAM!BB9*1000,SAM!BB9=0,"")</f>
        <v/>
      </c>
      <c r="BC9" s="57" t="str" cm="1">
        <f t="array" ref="BC9">_xlfn.IFS(SAM!BC9&gt;0,SAM!BC9*1000,SAM!BC9&lt;0,SAM!BC9*1000,SAM!BC9=0,"")</f>
        <v/>
      </c>
      <c r="BD9" s="57" t="str" cm="1">
        <f t="array" ref="BD9">_xlfn.IFS(SAM!BD9&gt;0,SAM!BD9*1000,SAM!BD9&lt;0,SAM!BD9*1000,SAM!BD9=0,"")</f>
        <v/>
      </c>
      <c r="BE9" s="57" t="str" cm="1">
        <f t="array" ref="BE9">_xlfn.IFS(SAM!BE9&gt;0,SAM!BE9*1000,SAM!BE9&lt;0,SAM!BE9*1000,SAM!BE9=0,"")</f>
        <v/>
      </c>
      <c r="BF9" s="57" t="str" cm="1">
        <f t="array" ref="BF9">_xlfn.IFS(SAM!BF9&gt;0,SAM!BF9*1000,SAM!BF9&lt;0,SAM!BF9*1000,SAM!BF9=0,"")</f>
        <v/>
      </c>
      <c r="BG9" s="57" t="str" cm="1">
        <f t="array" ref="BG9">_xlfn.IFS(SAM!BG9&gt;0,SAM!BG9*1000,SAM!BG9&lt;0,SAM!BG9*1000,SAM!BG9=0,"")</f>
        <v/>
      </c>
      <c r="BH9" s="57" t="str" cm="1">
        <f t="array" ref="BH9">_xlfn.IFS(SAM!BH9&gt;0,SAM!BH9*1000,SAM!BH9&lt;0,SAM!BH9*1000,SAM!BH9=0,"")</f>
        <v/>
      </c>
      <c r="BI9" s="57" t="str" cm="1">
        <f t="array" ref="BI9">_xlfn.IFS(SAM!BI9&gt;0,SAM!BI9*1000,SAM!BI9&lt;0,SAM!BI9*1000,SAM!BI9=0,"")</f>
        <v/>
      </c>
      <c r="BJ9" s="57" t="str" cm="1">
        <f t="array" ref="BJ9">_xlfn.IFS(SAM!BJ9&gt;0,SAM!BJ9*1000,SAM!BJ9&lt;0,SAM!BJ9*1000,SAM!BJ9=0,"")</f>
        <v/>
      </c>
      <c r="BK9" s="57" t="str" cm="1">
        <f t="array" ref="BK9">_xlfn.IFS(SAM!BK9&gt;0,SAM!BK9*1000,SAM!BK9&lt;0,SAM!BK9*1000,SAM!BK9=0,"")</f>
        <v/>
      </c>
      <c r="BL9" s="57" t="str" cm="1">
        <f t="array" ref="BL9">_xlfn.IFS(SAM!BL9&gt;0,SAM!BL9*1000,SAM!BL9&lt;0,SAM!BL9*1000,SAM!BL9=0,"")</f>
        <v/>
      </c>
      <c r="BM9" s="57" t="str" cm="1">
        <f t="array" ref="BM9">_xlfn.IFS(SAM!BM9&gt;0,SAM!BM9*1000,SAM!BM9&lt;0,SAM!BM9*1000,SAM!BM9=0,"")</f>
        <v/>
      </c>
      <c r="BN9" s="57" t="str" cm="1">
        <f t="array" ref="BN9">_xlfn.IFS(SAM!BN9&gt;0,SAM!BN9*1000,SAM!BN9&lt;0,SAM!BN9*1000,SAM!BN9=0,"")</f>
        <v/>
      </c>
      <c r="BO9" s="57" t="str" cm="1">
        <f t="array" ref="BO9">_xlfn.IFS(SAM!BO9&gt;0,SAM!BO9*1000,SAM!BO9&lt;0,SAM!BO9*1000,SAM!BO9=0,"")</f>
        <v/>
      </c>
      <c r="BP9" s="57" t="str" cm="1">
        <f t="array" ref="BP9">_xlfn.IFS(SAM!BP9&gt;0,SAM!BP9*1000,SAM!BP9&lt;0,SAM!BP9*1000,SAM!BP9=0,"")</f>
        <v/>
      </c>
      <c r="BQ9" s="57" t="str" cm="1">
        <f t="array" ref="BQ9">_xlfn.IFS(SAM!BQ9&gt;0,SAM!BQ9*1000,SAM!BQ9&lt;0,SAM!BQ9*1000,SAM!BQ9=0,"")</f>
        <v/>
      </c>
      <c r="BR9" s="57" t="str" cm="1">
        <f t="array" ref="BR9">_xlfn.IFS(SAM!BR9&gt;0,SAM!BR9*1000,SAM!BR9&lt;0,SAM!BR9*1000,SAM!BR9=0,"")</f>
        <v/>
      </c>
      <c r="BS9" s="57" t="str" cm="1">
        <f t="array" ref="BS9">_xlfn.IFS(SAM!BS9&gt;0,SAM!BS9*1000,SAM!BS9&lt;0,SAM!BS9*1000,SAM!BS9=0,"")</f>
        <v/>
      </c>
      <c r="BT9" s="57" t="str" cm="1">
        <f t="array" ref="BT9">_xlfn.IFS(SAM!BT9&gt;0,SAM!BT9*1000,SAM!BT9&lt;0,SAM!BT9*1000,SAM!BT9=0,"")</f>
        <v/>
      </c>
      <c r="BU9" s="57" t="str" cm="1">
        <f t="array" ref="BU9">_xlfn.IFS(SAM!BU9&gt;0,SAM!BU9*1000,SAM!BU9&lt;0,SAM!BU9*1000,SAM!BU9=0,"")</f>
        <v/>
      </c>
      <c r="BV9" s="57" t="str" cm="1">
        <f t="array" ref="BV9">_xlfn.IFS(SAM!BV9&gt;0,SAM!BV9*1000,SAM!BV9&lt;0,SAM!BV9*1000,SAM!BV9=0,"")</f>
        <v/>
      </c>
      <c r="BW9" s="57" t="str" cm="1">
        <f t="array" ref="BW9">_xlfn.IFS(SAM!BW9&gt;0,SAM!BW9*1000,SAM!BW9&lt;0,SAM!BW9*1000,SAM!BW9=0,"")</f>
        <v/>
      </c>
      <c r="BX9" s="57" cm="1">
        <f t="array" ref="BX9">_xlfn.IFS(SAM!BX9&gt;0,SAM!BX9*1000,SAM!BX9&lt;0,SAM!BX9*1000,SAM!BX9=0,"")</f>
        <v>13808.834094585602</v>
      </c>
      <c r="BY9" s="57" t="str" cm="1">
        <f t="array" ref="BY9">_xlfn.IFS(SAM!BY9&gt;0,SAM!BY9*1000,SAM!BY9&lt;0,SAM!BY9*1000,SAM!BY9=0,"")</f>
        <v/>
      </c>
      <c r="BZ9" s="57" t="str" cm="1">
        <f t="array" ref="BZ9">_xlfn.IFS(SAM!BZ9&gt;0,SAM!BZ9*1000,SAM!BZ9&lt;0,SAM!BZ9*1000,SAM!BZ9=0,"")</f>
        <v/>
      </c>
      <c r="CA9" s="57" t="str" cm="1">
        <f t="array" ref="CA9">_xlfn.IFS(SAM!CA9&gt;0,SAM!CA9*1000,SAM!CA9&lt;0,SAM!CA9*1000,SAM!CA9=0,"")</f>
        <v/>
      </c>
      <c r="CB9" s="57" t="str" cm="1">
        <f t="array" ref="CB9">_xlfn.IFS(SAM!CB9&gt;0,SAM!CB9*1000,SAM!CB9&lt;0,SAM!CB9*1000,SAM!CB9=0,"")</f>
        <v/>
      </c>
      <c r="CC9" s="57" t="str" cm="1">
        <f t="array" ref="CC9">_xlfn.IFS(SAM!CC9&gt;0,SAM!CC9*1000,SAM!CC9&lt;0,SAM!CC9*1000,SAM!CC9=0,"")</f>
        <v/>
      </c>
      <c r="CD9" s="57" t="str" cm="1">
        <f t="array" ref="CD9">_xlfn.IFS(SAM!CD9&gt;0,SAM!CD9*1000,SAM!CD9&lt;0,SAM!CD9*1000,SAM!CD9=0,"")</f>
        <v/>
      </c>
      <c r="CE9" s="57" t="str" cm="1">
        <f t="array" ref="CE9">_xlfn.IFS(SAM!CE9&gt;0,SAM!CE9*1000,SAM!CE9&lt;0,SAM!CE9*1000,SAM!CE9=0,"")</f>
        <v/>
      </c>
      <c r="CF9" s="57" t="str" cm="1">
        <f t="array" ref="CF9">_xlfn.IFS(SAM!CF9&gt;0,SAM!CF9*1000,SAM!CF9&lt;0,SAM!CF9*1000,SAM!CF9=0,"")</f>
        <v/>
      </c>
      <c r="CG9" s="57" t="str" cm="1">
        <f t="array" ref="CG9">_xlfn.IFS(SAM!CG9&gt;0,SAM!CG9*1000,SAM!CG9&lt;0,SAM!CG9*1000,SAM!CG9=0,"")</f>
        <v/>
      </c>
      <c r="CH9" s="57" t="str" cm="1">
        <f t="array" ref="CH9">_xlfn.IFS(SAM!CH9&gt;0,SAM!CH9*1000,SAM!CH9&lt;0,SAM!CH9*1000,SAM!CH9=0,"")</f>
        <v/>
      </c>
      <c r="CI9" s="57" t="str" cm="1">
        <f t="array" ref="CI9">_xlfn.IFS(SAM!CI9&gt;0,SAM!CI9*1000,SAM!CI9&lt;0,SAM!CI9*1000,SAM!CI9=0,"")</f>
        <v/>
      </c>
      <c r="CJ9" s="57" t="str" cm="1">
        <f t="array" ref="CJ9">_xlfn.IFS(SAM!CJ9&gt;0,SAM!CJ9*1000,SAM!CJ9&lt;0,SAM!CJ9*1000,SAM!CJ9=0,"")</f>
        <v/>
      </c>
      <c r="CK9" s="57" t="str" cm="1">
        <f t="array" ref="CK9">_xlfn.IFS(SAM!CK9&gt;0,SAM!CK9*1000,SAM!CK9&lt;0,SAM!CK9*1000,SAM!CK9=0,"")</f>
        <v/>
      </c>
      <c r="CL9" s="57" t="str" cm="1">
        <f t="array" ref="CL9">_xlfn.IFS(SAM!CL9&gt;0,SAM!CL9*1000,SAM!CL9&lt;0,SAM!CL9*1000,SAM!CL9=0,"")</f>
        <v/>
      </c>
      <c r="CM9" s="57" t="str" cm="1">
        <f t="array" ref="CM9">_xlfn.IFS(SAM!CM9&gt;0,SAM!CM9*1000,SAM!CM9&lt;0,SAM!CM9*1000,SAM!CM9=0,"")</f>
        <v/>
      </c>
      <c r="CN9" s="57" t="str" cm="1">
        <f t="array" ref="CN9">_xlfn.IFS(SAM!CN9&gt;0,SAM!CN9*1000,SAM!CN9&lt;0,SAM!CN9*1000,SAM!CN9=0,"")</f>
        <v/>
      </c>
      <c r="CO9" s="57" t="str" cm="1">
        <f t="array" ref="CO9">_xlfn.IFS(SAM!CO9&gt;0,SAM!CO9*1000,SAM!CO9&lt;0,SAM!CO9*1000,SAM!CO9=0,"")</f>
        <v/>
      </c>
      <c r="CP9" s="57" t="str" cm="1">
        <f t="array" ref="CP9">_xlfn.IFS(SAM!CP9&gt;0,SAM!CP9*1000,SAM!CP9&lt;0,SAM!CP9*1000,SAM!CP9=0,"")</f>
        <v/>
      </c>
      <c r="CQ9" s="57" t="str" cm="1">
        <f t="array" ref="CQ9">_xlfn.IFS(SAM!CQ9&gt;0,SAM!CQ9*1000,SAM!CQ9&lt;0,SAM!CQ9*1000,SAM!CQ9=0,"")</f>
        <v/>
      </c>
      <c r="CR9" s="57" t="str" cm="1">
        <f t="array" ref="CR9">_xlfn.IFS(SAM!CR9&gt;0,SAM!CR9*1000,SAM!CR9&lt;0,SAM!CR9*1000,SAM!CR9=0,"")</f>
        <v/>
      </c>
      <c r="CS9" s="57" t="str" cm="1">
        <f t="array" ref="CS9">_xlfn.IFS(SAM!CS9&gt;0,SAM!CS9*1000,SAM!CS9&lt;0,SAM!CS9*1000,SAM!CS9=0,"")</f>
        <v/>
      </c>
      <c r="CT9" s="57" t="str" cm="1">
        <f t="array" ref="CT9">_xlfn.IFS(SAM!CT9&gt;0,SAM!CT9*1000,SAM!CT9&lt;0,SAM!CT9*1000,SAM!CT9=0,"")</f>
        <v/>
      </c>
      <c r="CU9" s="57" t="str" cm="1">
        <f t="array" ref="CU9">_xlfn.IFS(SAM!CU9&gt;0,SAM!CU9*1000,SAM!CU9&lt;0,SAM!CU9*1000,SAM!CU9=0,"")</f>
        <v/>
      </c>
      <c r="CV9" s="57" t="str" cm="1">
        <f t="array" ref="CV9">_xlfn.IFS(SAM!CV9&gt;0,SAM!CV9*1000,SAM!CV9&lt;0,SAM!CV9*1000,SAM!CV9=0,"")</f>
        <v/>
      </c>
      <c r="CW9" s="57" t="str" cm="1">
        <f t="array" ref="CW9">_xlfn.IFS(SAM!CW9&gt;0,SAM!CW9*1000,SAM!CW9&lt;0,SAM!CW9*1000,SAM!CW9=0,"")</f>
        <v/>
      </c>
      <c r="CX9" s="57" t="str" cm="1">
        <f t="array" ref="CX9">_xlfn.IFS(SAM!CX9&gt;0,SAM!CX9*1000,SAM!CX9&lt;0,SAM!CX9*1000,SAM!CX9=0,"")</f>
        <v/>
      </c>
      <c r="CY9" s="57" t="str" cm="1">
        <f t="array" ref="CY9">_xlfn.IFS(SAM!CY9&gt;0,SAM!CY9*1000,SAM!CY9&lt;0,SAM!CY9*1000,SAM!CY9=0,"")</f>
        <v/>
      </c>
      <c r="CZ9" s="57" t="str" cm="1">
        <f t="array" ref="CZ9">_xlfn.IFS(SAM!CZ9&gt;0,SAM!CZ9*1000,SAM!CZ9&lt;0,SAM!CZ9*1000,SAM!CZ9=0,"")</f>
        <v/>
      </c>
      <c r="DA9" s="57" t="str" cm="1">
        <f t="array" ref="DA9">_xlfn.IFS(SAM!DA9&gt;0,SAM!DA9*1000,SAM!DA9&lt;0,SAM!DA9*1000,SAM!DA9=0,"")</f>
        <v/>
      </c>
      <c r="DB9" s="57" t="str" cm="1">
        <f t="array" ref="DB9">_xlfn.IFS(SAM!DB9&gt;0,SAM!DB9*1000,SAM!DB9&lt;0,SAM!DB9*1000,SAM!DB9=0,"")</f>
        <v/>
      </c>
      <c r="DC9" s="57" t="str" cm="1">
        <f t="array" ref="DC9">_xlfn.IFS(SAM!DC9&gt;0,SAM!DC9*1000,SAM!DC9&lt;0,SAM!DC9*1000,SAM!DC9=0,"")</f>
        <v/>
      </c>
      <c r="DD9" s="57" t="str" cm="1">
        <f t="array" ref="DD9">_xlfn.IFS(SAM!DD9&gt;0,SAM!DD9*1000,SAM!DD9&lt;0,SAM!DD9*1000,SAM!DD9=0,"")</f>
        <v/>
      </c>
      <c r="DE9" s="57" t="str" cm="1">
        <f t="array" ref="DE9">_xlfn.IFS(SAM!DE9&gt;0,SAM!DE9*1000,SAM!DE9&lt;0,SAM!DE9*1000,SAM!DE9=0,"")</f>
        <v/>
      </c>
      <c r="DF9" s="57" t="str" cm="1">
        <f t="array" ref="DF9">_xlfn.IFS(SAM!DF9&gt;0,SAM!DF9*1000,SAM!DF9&lt;0,SAM!DF9*1000,SAM!DF9=0,"")</f>
        <v/>
      </c>
      <c r="DG9" s="57" t="str" cm="1">
        <f t="array" ref="DG9">_xlfn.IFS(SAM!DG9&gt;0,SAM!DG9*1000,SAM!DG9&lt;0,SAM!DG9*1000,SAM!DG9=0,"")</f>
        <v/>
      </c>
      <c r="DH9" s="57" t="str" cm="1">
        <f t="array" ref="DH9">_xlfn.IFS(SAM!DH9&gt;0,SAM!DH9*1000,SAM!DH9&lt;0,SAM!DH9*1000,SAM!DH9=0,"")</f>
        <v/>
      </c>
      <c r="DI9" s="57" t="str" cm="1">
        <f t="array" ref="DI9">_xlfn.IFS(SAM!DI9&gt;0,SAM!DI9*1000,SAM!DI9&lt;0,SAM!DI9*1000,SAM!DI9=0,"")</f>
        <v/>
      </c>
      <c r="DJ9" s="57" t="str" cm="1">
        <f t="array" ref="DJ9">_xlfn.IFS(SAM!DJ9&gt;0,SAM!DJ9*1000,SAM!DJ9&lt;0,SAM!DJ9*1000,SAM!DJ9=0,"")</f>
        <v/>
      </c>
      <c r="DK9" s="57" t="str" cm="1">
        <f t="array" ref="DK9">_xlfn.IFS(SAM!DK9&gt;0,SAM!DK9*1000,SAM!DK9&lt;0,SAM!DK9*1000,SAM!DK9=0,"")</f>
        <v/>
      </c>
      <c r="DL9" s="57" t="str" cm="1">
        <f t="array" ref="DL9">_xlfn.IFS(SAM!DL9&gt;0,SAM!DL9*1000,SAM!DL9&lt;0,SAM!DL9*1000,SAM!DL9=0,"")</f>
        <v/>
      </c>
      <c r="DM9" s="57" t="str" cm="1">
        <f t="array" ref="DM9">_xlfn.IFS(SAM!DM9&gt;0,SAM!DM9*1000,SAM!DM9&lt;0,SAM!DM9*1000,SAM!DM9=0,"")</f>
        <v/>
      </c>
      <c r="DN9" s="57" t="str" cm="1">
        <f t="array" ref="DN9">_xlfn.IFS(SAM!DN9&gt;0,SAM!DN9*1000,SAM!DN9&lt;0,SAM!DN9*1000,SAM!DN9=0,"")</f>
        <v/>
      </c>
      <c r="DO9" s="57" t="str" cm="1">
        <f t="array" ref="DO9">_xlfn.IFS(SAM!DO9&gt;0,SAM!DO9*1000,SAM!DO9&lt;0,SAM!DO9*1000,SAM!DO9=0,"")</f>
        <v/>
      </c>
      <c r="DP9" s="57" t="str" cm="1">
        <f t="array" ref="DP9">_xlfn.IFS(SAM!DP9&gt;0,SAM!DP9*1000,SAM!DP9&lt;0,SAM!DP9*1000,SAM!DP9=0,"")</f>
        <v/>
      </c>
      <c r="DQ9" s="57" t="str" cm="1">
        <f t="array" ref="DQ9">_xlfn.IFS(SAM!DQ9&gt;0,SAM!DQ9*1000,SAM!DQ9&lt;0,SAM!DQ9*1000,SAM!DQ9=0,"")</f>
        <v/>
      </c>
      <c r="DR9" s="57" t="str" cm="1">
        <f t="array" ref="DR9">_xlfn.IFS(SAM!DR9&gt;0,SAM!DR9*1000,SAM!DR9&lt;0,SAM!DR9*1000,SAM!DR9=0,"")</f>
        <v/>
      </c>
      <c r="DS9" s="57" t="str" cm="1">
        <f t="array" ref="DS9">_xlfn.IFS(SAM!DS9&gt;0,SAM!DS9*1000,SAM!DS9&lt;0,SAM!DS9*1000,SAM!DS9=0,"")</f>
        <v/>
      </c>
      <c r="DT9" s="57" t="str" cm="1">
        <f t="array" ref="DT9">_xlfn.IFS(SAM!DT9&gt;0,SAM!DT9*1000,SAM!DT9&lt;0,SAM!DT9*1000,SAM!DT9=0,"")</f>
        <v/>
      </c>
      <c r="DU9" s="57" t="str" cm="1">
        <f t="array" ref="DU9">_xlfn.IFS(SAM!DU9&gt;0,SAM!DU9*1000,SAM!DU9&lt;0,SAM!DU9*1000,SAM!DU9=0,"")</f>
        <v/>
      </c>
      <c r="DV9" s="57" t="str" cm="1">
        <f t="array" ref="DV9">_xlfn.IFS(SAM!DV9&gt;0,SAM!DV9*1000,SAM!DV9&lt;0,SAM!DV9*1000,SAM!DV9=0,"")</f>
        <v/>
      </c>
      <c r="DW9" s="57" t="str" cm="1">
        <f t="array" ref="DW9">_xlfn.IFS(SAM!DW9&gt;0,SAM!DW9*1000,SAM!DW9&lt;0,SAM!DW9*1000,SAM!DW9=0,"")</f>
        <v/>
      </c>
      <c r="DX9" s="57" t="str" cm="1">
        <f t="array" ref="DX9">_xlfn.IFS(SAM!DX9&gt;0,SAM!DX9*1000,SAM!DX9&lt;0,SAM!DX9*1000,SAM!DX9=0,"")</f>
        <v/>
      </c>
      <c r="DY9" s="57" t="str" cm="1">
        <f t="array" ref="DY9">_xlfn.IFS(SAM!DY9&gt;0,SAM!DY9*1000,SAM!DY9&lt;0,SAM!DY9*1000,SAM!DY9=0,"")</f>
        <v/>
      </c>
      <c r="DZ9" s="57" t="str" cm="1">
        <f t="array" ref="DZ9">_xlfn.IFS(SAM!DZ9&gt;0,SAM!DZ9*1000,SAM!DZ9&lt;0,SAM!DZ9*1000,SAM!DZ9=0,"")</f>
        <v/>
      </c>
      <c r="EA9" s="57" t="str" cm="1">
        <f t="array" ref="EA9">_xlfn.IFS(SAM!EA9&gt;0,SAM!EA9*1000,SAM!EA9&lt;0,SAM!EA9*1000,SAM!EA9=0,"")</f>
        <v/>
      </c>
      <c r="EB9" s="57" t="str" cm="1">
        <f t="array" ref="EB9">_xlfn.IFS(SAM!EB9&gt;0,SAM!EB9*1000,SAM!EB9&lt;0,SAM!EB9*1000,SAM!EB9=0,"")</f>
        <v/>
      </c>
      <c r="EC9" s="57" t="str" cm="1">
        <f t="array" ref="EC9">_xlfn.IFS(SAM!EC9&gt;0,SAM!EC9*1000,SAM!EC9&lt;0,SAM!EC9*1000,SAM!EC9=0,"")</f>
        <v/>
      </c>
      <c r="ED9" s="57" t="str" cm="1">
        <f t="array" ref="ED9">_xlfn.IFS(SAM!ED9&gt;0,SAM!ED9*1000,SAM!ED9&lt;0,SAM!ED9*1000,SAM!ED9=0,"")</f>
        <v/>
      </c>
      <c r="EE9" s="57" t="str" cm="1">
        <f t="array" ref="EE9">_xlfn.IFS(SAM!EE9&gt;0,SAM!EE9*1000,SAM!EE9&lt;0,SAM!EE9*1000,SAM!EE9=0,"")</f>
        <v/>
      </c>
      <c r="EF9" s="57" t="str" cm="1">
        <f t="array" ref="EF9">_xlfn.IFS(SAM!EF9&gt;0,SAM!EF9*1000,SAM!EF9&lt;0,SAM!EF9*1000,SAM!EF9=0,"")</f>
        <v/>
      </c>
      <c r="EG9" s="57" t="str" cm="1">
        <f t="array" ref="EG9">_xlfn.IFS(SAM!EG9&gt;0,SAM!EG9*1000,SAM!EG9&lt;0,SAM!EG9*1000,SAM!EG9=0,"")</f>
        <v/>
      </c>
      <c r="EH9" s="57" t="str" cm="1">
        <f t="array" ref="EH9">_xlfn.IFS(SAM!EH9&gt;0,SAM!EH9*1000,SAM!EH9&lt;0,SAM!EH9*1000,SAM!EH9=0,"")</f>
        <v/>
      </c>
      <c r="EI9" s="57" t="str" cm="1">
        <f t="array" ref="EI9">_xlfn.IFS(SAM!EI9&gt;0,SAM!EI9*1000,SAM!EI9&lt;0,SAM!EI9*1000,SAM!EI9=0,"")</f>
        <v/>
      </c>
      <c r="EJ9" s="57" t="str" cm="1">
        <f t="array" ref="EJ9">_xlfn.IFS(SAM!EJ9&gt;0,SAM!EJ9*1000,SAM!EJ9&lt;0,SAM!EJ9*1000,SAM!EJ9=0,"")</f>
        <v/>
      </c>
      <c r="EK9" s="57" t="str" cm="1">
        <f t="array" ref="EK9">_xlfn.IFS(SAM!EK9&gt;0,SAM!EK9*1000,SAM!EK9&lt;0,SAM!EK9*1000,SAM!EK9=0,"")</f>
        <v/>
      </c>
      <c r="EL9" s="57" t="str" cm="1">
        <f t="array" ref="EL9">_xlfn.IFS(SAM!EL9&gt;0,SAM!EL9*1000,SAM!EL9&lt;0,SAM!EL9*1000,SAM!EL9=0,"")</f>
        <v/>
      </c>
      <c r="EM9" s="57" t="str" cm="1">
        <f t="array" ref="EM9">_xlfn.IFS(SAM!EM9&gt;0,SAM!EM9*1000,SAM!EM9&lt;0,SAM!EM9*1000,SAM!EM9=0,"")</f>
        <v/>
      </c>
      <c r="EN9" s="57" t="str" cm="1">
        <f t="array" ref="EN9">_xlfn.IFS(SAM!EN9&gt;0,SAM!EN9*1000,SAM!EN9&lt;0,SAM!EN9*1000,SAM!EN9=0,"")</f>
        <v/>
      </c>
      <c r="EO9" s="57" t="str" cm="1">
        <f t="array" ref="EO9">_xlfn.IFS(SAM!EO9&gt;0,SAM!EO9*1000,SAM!EO9&lt;0,SAM!EO9*1000,SAM!EO9=0,"")</f>
        <v/>
      </c>
      <c r="EP9" s="57" t="str" cm="1">
        <f t="array" ref="EP9">_xlfn.IFS(SAM!EP9&gt;0,SAM!EP9*1000,SAM!EP9&lt;0,SAM!EP9*1000,SAM!EP9=0,"")</f>
        <v/>
      </c>
      <c r="EQ9" s="57" t="str" cm="1">
        <f t="array" ref="EQ9">_xlfn.IFS(SAM!EQ9&gt;0,SAM!EQ9*1000,SAM!EQ9&lt;0,SAM!EQ9*1000,SAM!EQ9=0,"")</f>
        <v/>
      </c>
      <c r="ER9" s="57" t="str" cm="1">
        <f t="array" ref="ER9">_xlfn.IFS(SAM!ER9&gt;0,SAM!ER9*1000,SAM!ER9&lt;0,SAM!ER9*1000,SAM!ER9=0,"")</f>
        <v/>
      </c>
      <c r="ES9" s="57" t="str" cm="1">
        <f t="array" ref="ES9">_xlfn.IFS(SAM!ES9&gt;0,SAM!ES9*1000,SAM!ES9&lt;0,SAM!ES9*1000,SAM!ES9=0,"")</f>
        <v/>
      </c>
      <c r="ET9" s="57" t="str" cm="1">
        <f t="array" ref="ET9">_xlfn.IFS(SAM!ET9&gt;0,SAM!ET9*1000,SAM!ET9&lt;0,SAM!ET9*1000,SAM!ET9=0,"")</f>
        <v/>
      </c>
      <c r="EU9" s="57" t="str" cm="1">
        <f t="array" ref="EU9">_xlfn.IFS(SAM!EU9&gt;0,SAM!EU9*1000,SAM!EU9&lt;0,SAM!EU9*1000,SAM!EU9=0,"")</f>
        <v/>
      </c>
      <c r="EV9" s="57" t="str" cm="1">
        <f t="array" ref="EV9">_xlfn.IFS(SAM!EV9&gt;0,SAM!EV9*1000,SAM!EV9&lt;0,SAM!EV9*1000,SAM!EV9=0,"")</f>
        <v/>
      </c>
      <c r="EW9" s="57" t="str" cm="1">
        <f t="array" ref="EW9">_xlfn.IFS(SAM!EW9&gt;0,SAM!EW9*1000,SAM!EW9&lt;0,SAM!EW9*1000,SAM!EW9=0,"")</f>
        <v/>
      </c>
      <c r="EX9" s="57" t="str" cm="1">
        <f t="array" ref="EX9">_xlfn.IFS(SAM!EX9&gt;0,SAM!EX9*1000,SAM!EX9&lt;0,SAM!EX9*1000,SAM!EX9=0,"")</f>
        <v/>
      </c>
      <c r="EY9" s="57" t="str" cm="1">
        <f t="array" ref="EY9">_xlfn.IFS(SAM!EY9&gt;0,SAM!EY9*1000,SAM!EY9&lt;0,SAM!EY9*1000,SAM!EY9=0,"")</f>
        <v/>
      </c>
      <c r="EZ9" s="57" t="str" cm="1">
        <f t="array" ref="EZ9">_xlfn.IFS(SAM!EZ9&gt;0,SAM!EZ9*1000,SAM!EZ9&lt;0,SAM!EZ9*1000,SAM!EZ9=0,"")</f>
        <v/>
      </c>
      <c r="FA9" s="57" t="str" cm="1">
        <f t="array" ref="FA9">_xlfn.IFS(SAM!FA9&gt;0,SAM!FA9*1000,SAM!FA9&lt;0,SAM!FA9*1000,SAM!FA9=0,"")</f>
        <v/>
      </c>
      <c r="FB9" s="57" t="str" cm="1">
        <f t="array" ref="FB9">_xlfn.IFS(SAM!FB9&gt;0,SAM!FB9*1000,SAM!FB9&lt;0,SAM!FB9*1000,SAM!FB9=0,"")</f>
        <v/>
      </c>
      <c r="FC9" s="57" t="str" cm="1">
        <f t="array" ref="FC9">_xlfn.IFS(SAM!FC9&gt;0,SAM!FC9*1000,SAM!FC9&lt;0,SAM!FC9*1000,SAM!FC9=0,"")</f>
        <v/>
      </c>
      <c r="FD9" s="57" t="str" cm="1">
        <f t="array" ref="FD9">_xlfn.IFS(SAM!FD9&gt;0,SAM!FD9*1000,SAM!FD9&lt;0,SAM!FD9*1000,SAM!FD9=0,"")</f>
        <v/>
      </c>
      <c r="FE9" s="57" t="str" cm="1">
        <f t="array" ref="FE9">_xlfn.IFS(SAM!FE9&gt;0,SAM!FE9*1000,SAM!FE9&lt;0,SAM!FE9*1000,SAM!FE9=0,"")</f>
        <v/>
      </c>
      <c r="FF9" s="57" t="str" cm="1">
        <f t="array" ref="FF9">_xlfn.IFS(SAM!FF9&gt;0,SAM!FF9*1000,SAM!FF9&lt;0,SAM!FF9*1000,SAM!FF9=0,"")</f>
        <v/>
      </c>
      <c r="FG9" s="57" t="str" cm="1">
        <f t="array" ref="FG9">_xlfn.IFS(SAM!FG9&gt;0,SAM!FG9*1000,SAM!FG9&lt;0,SAM!FG9*1000,SAM!FG9=0,"")</f>
        <v/>
      </c>
      <c r="FH9" s="57" t="str" cm="1">
        <f t="array" ref="FH9">_xlfn.IFS(SAM!FH9&gt;0,SAM!FH9*1000,SAM!FH9&lt;0,SAM!FH9*1000,SAM!FH9=0,"")</f>
        <v/>
      </c>
      <c r="FI9" s="57" t="str" cm="1">
        <f t="array" ref="FI9">_xlfn.IFS(SAM!FI9&gt;0,SAM!FI9*1000,SAM!FI9&lt;0,SAM!FI9*1000,SAM!FI9=0,"")</f>
        <v/>
      </c>
      <c r="FJ9" s="57" t="str" cm="1">
        <f t="array" ref="FJ9">_xlfn.IFS(SAM!FJ9&gt;0,SAM!FJ9*1000,SAM!FJ9&lt;0,SAM!FJ9*1000,SAM!FJ9=0,"")</f>
        <v/>
      </c>
      <c r="FK9" s="57" t="str" cm="1">
        <f t="array" ref="FK9">_xlfn.IFS(SAM!FK9&gt;0,SAM!FK9*1000,SAM!FK9&lt;0,SAM!FK9*1000,SAM!FK9=0,"")</f>
        <v/>
      </c>
      <c r="FL9" s="57" t="str" cm="1">
        <f t="array" ref="FL9">_xlfn.IFS(SAM!FL9&gt;0,SAM!FL9*1000,SAM!FL9&lt;0,SAM!FL9*1000,SAM!FL9=0,"")</f>
        <v/>
      </c>
      <c r="FM9" s="57" t="str" cm="1">
        <f t="array" ref="FM9">_xlfn.IFS(SAM!FM9&gt;0,SAM!FM9*1000,SAM!FM9&lt;0,SAM!FM9*1000,SAM!FM9=0,"")</f>
        <v/>
      </c>
      <c r="FN9" s="57" t="str" cm="1">
        <f t="array" ref="FN9">_xlfn.IFS(SAM!FN9&gt;0,SAM!FN9*1000,SAM!FN9&lt;0,SAM!FN9*1000,SAM!FN9=0,"")</f>
        <v/>
      </c>
      <c r="FO9" s="57" t="str" cm="1">
        <f t="array" ref="FO9">_xlfn.IFS(SAM!FO9&gt;0,SAM!FO9*1000,SAM!FO9&lt;0,SAM!FO9*1000,SAM!FO9=0,"")</f>
        <v/>
      </c>
      <c r="FP9" s="57" t="str" cm="1">
        <f t="array" ref="FP9">_xlfn.IFS(SAM!FP9&gt;0,SAM!FP9*1000,SAM!FP9&lt;0,SAM!FP9*1000,SAM!FP9=0,"")</f>
        <v/>
      </c>
      <c r="FR9">
        <f t="shared" si="0"/>
        <v>13808.834094585602</v>
      </c>
    </row>
    <row r="10" spans="1:174" x14ac:dyDescent="0.3">
      <c r="A10" t="s">
        <v>575</v>
      </c>
      <c r="B10" s="57" t="str" cm="1">
        <f t="array" ref="B10">_xlfn.IFS(SAM!B10&gt;0,SAM!B10*1000,SAM!B10&lt;0,SAM!B10*1000,SAM!B10=0,"")</f>
        <v/>
      </c>
      <c r="C10" s="57" t="str" cm="1">
        <f t="array" ref="C10">_xlfn.IFS(SAM!C10&gt;0,SAM!C10*1000,SAM!C10&lt;0,SAM!C10*1000,SAM!C10=0,"")</f>
        <v/>
      </c>
      <c r="D10" s="57" t="str" cm="1">
        <f t="array" ref="D10">_xlfn.IFS(SAM!D10&gt;0,SAM!D10*1000,SAM!D10&lt;0,SAM!D10*1000,SAM!D10=0,"")</f>
        <v/>
      </c>
      <c r="E10" s="57" t="str" cm="1">
        <f t="array" ref="E10">_xlfn.IFS(SAM!E10&gt;0,SAM!E10*1000,SAM!E10&lt;0,SAM!E10*1000,SAM!E10=0,"")</f>
        <v/>
      </c>
      <c r="F10" s="57" t="str" cm="1">
        <f t="array" ref="F10">_xlfn.IFS(SAM!F10&gt;0,SAM!F10*1000,SAM!F10&lt;0,SAM!F10*1000,SAM!F10=0,"")</f>
        <v/>
      </c>
      <c r="G10" s="57" t="str" cm="1">
        <f t="array" ref="G10">_xlfn.IFS(SAM!G10&gt;0,SAM!G10*1000,SAM!G10&lt;0,SAM!G10*1000,SAM!G10=0,"")</f>
        <v/>
      </c>
      <c r="H10" s="57" t="str" cm="1">
        <f t="array" ref="H10">_xlfn.IFS(SAM!H10&gt;0,SAM!H10*1000,SAM!H10&lt;0,SAM!H10*1000,SAM!H10=0,"")</f>
        <v/>
      </c>
      <c r="I10" s="57" t="str" cm="1">
        <f t="array" ref="I10">_xlfn.IFS(SAM!I10&gt;0,SAM!I10*1000,SAM!I10&lt;0,SAM!I10*1000,SAM!I10=0,"")</f>
        <v/>
      </c>
      <c r="J10" s="57" t="str" cm="1">
        <f t="array" ref="J10">_xlfn.IFS(SAM!J10&gt;0,SAM!J10*1000,SAM!J10&lt;0,SAM!J10*1000,SAM!J10=0,"")</f>
        <v/>
      </c>
      <c r="K10" s="57" t="str" cm="1">
        <f t="array" ref="K10">_xlfn.IFS(SAM!K10&gt;0,SAM!K10*1000,SAM!K10&lt;0,SAM!K10*1000,SAM!K10=0,"")</f>
        <v/>
      </c>
      <c r="L10" s="57" t="str" cm="1">
        <f t="array" ref="L10">_xlfn.IFS(SAM!L10&gt;0,SAM!L10*1000,SAM!L10&lt;0,SAM!L10*1000,SAM!L10=0,"")</f>
        <v/>
      </c>
      <c r="M10" s="57" t="str" cm="1">
        <f t="array" ref="M10">_xlfn.IFS(SAM!M10&gt;0,SAM!M10*1000,SAM!M10&lt;0,SAM!M10*1000,SAM!M10=0,"")</f>
        <v/>
      </c>
      <c r="N10" s="57" t="str" cm="1">
        <f t="array" ref="N10">_xlfn.IFS(SAM!N10&gt;0,SAM!N10*1000,SAM!N10&lt;0,SAM!N10*1000,SAM!N10=0,"")</f>
        <v/>
      </c>
      <c r="O10" s="57" t="str" cm="1">
        <f t="array" ref="O10">_xlfn.IFS(SAM!O10&gt;0,SAM!O10*1000,SAM!O10&lt;0,SAM!O10*1000,SAM!O10=0,"")</f>
        <v/>
      </c>
      <c r="P10" s="57" t="str" cm="1">
        <f t="array" ref="P10">_xlfn.IFS(SAM!P10&gt;0,SAM!P10*1000,SAM!P10&lt;0,SAM!P10*1000,SAM!P10=0,"")</f>
        <v/>
      </c>
      <c r="Q10" s="57" t="str" cm="1">
        <f t="array" ref="Q10">_xlfn.IFS(SAM!Q10&gt;0,SAM!Q10*1000,SAM!Q10&lt;0,SAM!Q10*1000,SAM!Q10=0,"")</f>
        <v/>
      </c>
      <c r="R10" s="57" t="str" cm="1">
        <f t="array" ref="R10">_xlfn.IFS(SAM!R10&gt;0,SAM!R10*1000,SAM!R10&lt;0,SAM!R10*1000,SAM!R10=0,"")</f>
        <v/>
      </c>
      <c r="S10" s="57" t="str" cm="1">
        <f t="array" ref="S10">_xlfn.IFS(SAM!S10&gt;0,SAM!S10*1000,SAM!S10&lt;0,SAM!S10*1000,SAM!S10=0,"")</f>
        <v/>
      </c>
      <c r="T10" s="57" t="str" cm="1">
        <f t="array" ref="T10">_xlfn.IFS(SAM!T10&gt;0,SAM!T10*1000,SAM!T10&lt;0,SAM!T10*1000,SAM!T10=0,"")</f>
        <v/>
      </c>
      <c r="U10" s="57" t="str" cm="1">
        <f t="array" ref="U10">_xlfn.IFS(SAM!U10&gt;0,SAM!U10*1000,SAM!U10&lt;0,SAM!U10*1000,SAM!U10=0,"")</f>
        <v/>
      </c>
      <c r="V10" s="57" t="str" cm="1">
        <f t="array" ref="V10">_xlfn.IFS(SAM!V10&gt;0,SAM!V10*1000,SAM!V10&lt;0,SAM!V10*1000,SAM!V10=0,"")</f>
        <v/>
      </c>
      <c r="W10" s="57" t="str" cm="1">
        <f t="array" ref="W10">_xlfn.IFS(SAM!W10&gt;0,SAM!W10*1000,SAM!W10&lt;0,SAM!W10*1000,SAM!W10=0,"")</f>
        <v/>
      </c>
      <c r="X10" s="57" t="str" cm="1">
        <f t="array" ref="X10">_xlfn.IFS(SAM!X10&gt;0,SAM!X10*1000,SAM!X10&lt;0,SAM!X10*1000,SAM!X10=0,"")</f>
        <v/>
      </c>
      <c r="Y10" s="57" t="str" cm="1">
        <f t="array" ref="Y10">_xlfn.IFS(SAM!Y10&gt;0,SAM!Y10*1000,SAM!Y10&lt;0,SAM!Y10*1000,SAM!Y10=0,"")</f>
        <v/>
      </c>
      <c r="Z10" s="57" t="str" cm="1">
        <f t="array" ref="Z10">_xlfn.IFS(SAM!Z10&gt;0,SAM!Z10*1000,SAM!Z10&lt;0,SAM!Z10*1000,SAM!Z10=0,"")</f>
        <v/>
      </c>
      <c r="AA10" s="57" t="str" cm="1">
        <f t="array" ref="AA10">_xlfn.IFS(SAM!AA10&gt;0,SAM!AA10*1000,SAM!AA10&lt;0,SAM!AA10*1000,SAM!AA10=0,"")</f>
        <v/>
      </c>
      <c r="AB10" s="57" t="str" cm="1">
        <f t="array" ref="AB10">_xlfn.IFS(SAM!AB10&gt;0,SAM!AB10*1000,SAM!AB10&lt;0,SAM!AB10*1000,SAM!AB10=0,"")</f>
        <v/>
      </c>
      <c r="AC10" s="57" t="str" cm="1">
        <f t="array" ref="AC10">_xlfn.IFS(SAM!AC10&gt;0,SAM!AC10*1000,SAM!AC10&lt;0,SAM!AC10*1000,SAM!AC10=0,"")</f>
        <v/>
      </c>
      <c r="AD10" s="57" t="str" cm="1">
        <f t="array" ref="AD10">_xlfn.IFS(SAM!AD10&gt;0,SAM!AD10*1000,SAM!AD10&lt;0,SAM!AD10*1000,SAM!AD10=0,"")</f>
        <v/>
      </c>
      <c r="AE10" s="57" t="str" cm="1">
        <f t="array" ref="AE10">_xlfn.IFS(SAM!AE10&gt;0,SAM!AE10*1000,SAM!AE10&lt;0,SAM!AE10*1000,SAM!AE10=0,"")</f>
        <v/>
      </c>
      <c r="AF10" s="57" t="str" cm="1">
        <f t="array" ref="AF10">_xlfn.IFS(SAM!AF10&gt;0,SAM!AF10*1000,SAM!AF10&lt;0,SAM!AF10*1000,SAM!AF10=0,"")</f>
        <v/>
      </c>
      <c r="AG10" s="57" t="str" cm="1">
        <f t="array" ref="AG10">_xlfn.IFS(SAM!AG10&gt;0,SAM!AG10*1000,SAM!AG10&lt;0,SAM!AG10*1000,SAM!AG10=0,"")</f>
        <v/>
      </c>
      <c r="AH10" s="57" t="str" cm="1">
        <f t="array" ref="AH10">_xlfn.IFS(SAM!AH10&gt;0,SAM!AH10*1000,SAM!AH10&lt;0,SAM!AH10*1000,SAM!AH10=0,"")</f>
        <v/>
      </c>
      <c r="AI10" s="57" t="str" cm="1">
        <f t="array" ref="AI10">_xlfn.IFS(SAM!AI10&gt;0,SAM!AI10*1000,SAM!AI10&lt;0,SAM!AI10*1000,SAM!AI10=0,"")</f>
        <v/>
      </c>
      <c r="AJ10" s="57" t="str" cm="1">
        <f t="array" ref="AJ10">_xlfn.IFS(SAM!AJ10&gt;0,SAM!AJ10*1000,SAM!AJ10&lt;0,SAM!AJ10*1000,SAM!AJ10=0,"")</f>
        <v/>
      </c>
      <c r="AK10" s="57" t="str" cm="1">
        <f t="array" ref="AK10">_xlfn.IFS(SAM!AK10&gt;0,SAM!AK10*1000,SAM!AK10&lt;0,SAM!AK10*1000,SAM!AK10=0,"")</f>
        <v/>
      </c>
      <c r="AL10" s="57" t="str" cm="1">
        <f t="array" ref="AL10">_xlfn.IFS(SAM!AL10&gt;0,SAM!AL10*1000,SAM!AL10&lt;0,SAM!AL10*1000,SAM!AL10=0,"")</f>
        <v/>
      </c>
      <c r="AM10" s="57" t="str" cm="1">
        <f t="array" ref="AM10">_xlfn.IFS(SAM!AM10&gt;0,SAM!AM10*1000,SAM!AM10&lt;0,SAM!AM10*1000,SAM!AM10=0,"")</f>
        <v/>
      </c>
      <c r="AN10" s="57" t="str" cm="1">
        <f t="array" ref="AN10">_xlfn.IFS(SAM!AN10&gt;0,SAM!AN10*1000,SAM!AN10&lt;0,SAM!AN10*1000,SAM!AN10=0,"")</f>
        <v/>
      </c>
      <c r="AO10" s="57" t="str" cm="1">
        <f t="array" ref="AO10">_xlfn.IFS(SAM!AO10&gt;0,SAM!AO10*1000,SAM!AO10&lt;0,SAM!AO10*1000,SAM!AO10=0,"")</f>
        <v/>
      </c>
      <c r="AP10" s="57" t="str" cm="1">
        <f t="array" ref="AP10">_xlfn.IFS(SAM!AP10&gt;0,SAM!AP10*1000,SAM!AP10&lt;0,SAM!AP10*1000,SAM!AP10=0,"")</f>
        <v/>
      </c>
      <c r="AQ10" s="57" t="str" cm="1">
        <f t="array" ref="AQ10">_xlfn.IFS(SAM!AQ10&gt;0,SAM!AQ10*1000,SAM!AQ10&lt;0,SAM!AQ10*1000,SAM!AQ10=0,"")</f>
        <v/>
      </c>
      <c r="AR10" s="57" t="str" cm="1">
        <f t="array" ref="AR10">_xlfn.IFS(SAM!AR10&gt;0,SAM!AR10*1000,SAM!AR10&lt;0,SAM!AR10*1000,SAM!AR10=0,"")</f>
        <v/>
      </c>
      <c r="AS10" s="57" t="str" cm="1">
        <f t="array" ref="AS10">_xlfn.IFS(SAM!AS10&gt;0,SAM!AS10*1000,SAM!AS10&lt;0,SAM!AS10*1000,SAM!AS10=0,"")</f>
        <v/>
      </c>
      <c r="AT10" s="57" t="str" cm="1">
        <f t="array" ref="AT10">_xlfn.IFS(SAM!AT10&gt;0,SAM!AT10*1000,SAM!AT10&lt;0,SAM!AT10*1000,SAM!AT10=0,"")</f>
        <v/>
      </c>
      <c r="AU10" s="57" t="str" cm="1">
        <f t="array" ref="AU10">_xlfn.IFS(SAM!AU10&gt;0,SAM!AU10*1000,SAM!AU10&lt;0,SAM!AU10*1000,SAM!AU10=0,"")</f>
        <v/>
      </c>
      <c r="AV10" s="57" t="str" cm="1">
        <f t="array" ref="AV10">_xlfn.IFS(SAM!AV10&gt;0,SAM!AV10*1000,SAM!AV10&lt;0,SAM!AV10*1000,SAM!AV10=0,"")</f>
        <v/>
      </c>
      <c r="AW10" s="57" t="str" cm="1">
        <f t="array" ref="AW10">_xlfn.IFS(SAM!AW10&gt;0,SAM!AW10*1000,SAM!AW10&lt;0,SAM!AW10*1000,SAM!AW10=0,"")</f>
        <v/>
      </c>
      <c r="AX10" s="57" t="str" cm="1">
        <f t="array" ref="AX10">_xlfn.IFS(SAM!AX10&gt;0,SAM!AX10*1000,SAM!AX10&lt;0,SAM!AX10*1000,SAM!AX10=0,"")</f>
        <v/>
      </c>
      <c r="AY10" s="57" t="str" cm="1">
        <f t="array" ref="AY10">_xlfn.IFS(SAM!AY10&gt;0,SAM!AY10*1000,SAM!AY10&lt;0,SAM!AY10*1000,SAM!AY10=0,"")</f>
        <v/>
      </c>
      <c r="AZ10" s="57" t="str" cm="1">
        <f t="array" ref="AZ10">_xlfn.IFS(SAM!AZ10&gt;0,SAM!AZ10*1000,SAM!AZ10&lt;0,SAM!AZ10*1000,SAM!AZ10=0,"")</f>
        <v/>
      </c>
      <c r="BA10" s="57" t="str" cm="1">
        <f t="array" ref="BA10">_xlfn.IFS(SAM!BA10&gt;0,SAM!BA10*1000,SAM!BA10&lt;0,SAM!BA10*1000,SAM!BA10=0,"")</f>
        <v/>
      </c>
      <c r="BB10" s="57" t="str" cm="1">
        <f t="array" ref="BB10">_xlfn.IFS(SAM!BB10&gt;0,SAM!BB10*1000,SAM!BB10&lt;0,SAM!BB10*1000,SAM!BB10=0,"")</f>
        <v/>
      </c>
      <c r="BC10" s="57" t="str" cm="1">
        <f t="array" ref="BC10">_xlfn.IFS(SAM!BC10&gt;0,SAM!BC10*1000,SAM!BC10&lt;0,SAM!BC10*1000,SAM!BC10=0,"")</f>
        <v/>
      </c>
      <c r="BD10" s="57" t="str" cm="1">
        <f t="array" ref="BD10">_xlfn.IFS(SAM!BD10&gt;0,SAM!BD10*1000,SAM!BD10&lt;0,SAM!BD10*1000,SAM!BD10=0,"")</f>
        <v/>
      </c>
      <c r="BE10" s="57" t="str" cm="1">
        <f t="array" ref="BE10">_xlfn.IFS(SAM!BE10&gt;0,SAM!BE10*1000,SAM!BE10&lt;0,SAM!BE10*1000,SAM!BE10=0,"")</f>
        <v/>
      </c>
      <c r="BF10" s="57" t="str" cm="1">
        <f t="array" ref="BF10">_xlfn.IFS(SAM!BF10&gt;0,SAM!BF10*1000,SAM!BF10&lt;0,SAM!BF10*1000,SAM!BF10=0,"")</f>
        <v/>
      </c>
      <c r="BG10" s="57" t="str" cm="1">
        <f t="array" ref="BG10">_xlfn.IFS(SAM!BG10&gt;0,SAM!BG10*1000,SAM!BG10&lt;0,SAM!BG10*1000,SAM!BG10=0,"")</f>
        <v/>
      </c>
      <c r="BH10" s="57" t="str" cm="1">
        <f t="array" ref="BH10">_xlfn.IFS(SAM!BH10&gt;0,SAM!BH10*1000,SAM!BH10&lt;0,SAM!BH10*1000,SAM!BH10=0,"")</f>
        <v/>
      </c>
      <c r="BI10" s="57" t="str" cm="1">
        <f t="array" ref="BI10">_xlfn.IFS(SAM!BI10&gt;0,SAM!BI10*1000,SAM!BI10&lt;0,SAM!BI10*1000,SAM!BI10=0,"")</f>
        <v/>
      </c>
      <c r="BJ10" s="57" t="str" cm="1">
        <f t="array" ref="BJ10">_xlfn.IFS(SAM!BJ10&gt;0,SAM!BJ10*1000,SAM!BJ10&lt;0,SAM!BJ10*1000,SAM!BJ10=0,"")</f>
        <v/>
      </c>
      <c r="BK10" s="57" t="str" cm="1">
        <f t="array" ref="BK10">_xlfn.IFS(SAM!BK10&gt;0,SAM!BK10*1000,SAM!BK10&lt;0,SAM!BK10*1000,SAM!BK10=0,"")</f>
        <v/>
      </c>
      <c r="BL10" s="57" t="str" cm="1">
        <f t="array" ref="BL10">_xlfn.IFS(SAM!BL10&gt;0,SAM!BL10*1000,SAM!BL10&lt;0,SAM!BL10*1000,SAM!BL10=0,"")</f>
        <v/>
      </c>
      <c r="BM10" s="57" t="str" cm="1">
        <f t="array" ref="BM10">_xlfn.IFS(SAM!BM10&gt;0,SAM!BM10*1000,SAM!BM10&lt;0,SAM!BM10*1000,SAM!BM10=0,"")</f>
        <v/>
      </c>
      <c r="BN10" s="57" t="str" cm="1">
        <f t="array" ref="BN10">_xlfn.IFS(SAM!BN10&gt;0,SAM!BN10*1000,SAM!BN10&lt;0,SAM!BN10*1000,SAM!BN10=0,"")</f>
        <v/>
      </c>
      <c r="BO10" s="57" t="str" cm="1">
        <f t="array" ref="BO10">_xlfn.IFS(SAM!BO10&gt;0,SAM!BO10*1000,SAM!BO10&lt;0,SAM!BO10*1000,SAM!BO10=0,"")</f>
        <v/>
      </c>
      <c r="BP10" s="57" t="str" cm="1">
        <f t="array" ref="BP10">_xlfn.IFS(SAM!BP10&gt;0,SAM!BP10*1000,SAM!BP10&lt;0,SAM!BP10*1000,SAM!BP10=0,"")</f>
        <v/>
      </c>
      <c r="BQ10" s="57" t="str" cm="1">
        <f t="array" ref="BQ10">_xlfn.IFS(SAM!BQ10&gt;0,SAM!BQ10*1000,SAM!BQ10&lt;0,SAM!BQ10*1000,SAM!BQ10=0,"")</f>
        <v/>
      </c>
      <c r="BR10" s="57" t="str" cm="1">
        <f t="array" ref="BR10">_xlfn.IFS(SAM!BR10&gt;0,SAM!BR10*1000,SAM!BR10&lt;0,SAM!BR10*1000,SAM!BR10=0,"")</f>
        <v/>
      </c>
      <c r="BS10" s="57" t="str" cm="1">
        <f t="array" ref="BS10">_xlfn.IFS(SAM!BS10&gt;0,SAM!BS10*1000,SAM!BS10&lt;0,SAM!BS10*1000,SAM!BS10=0,"")</f>
        <v/>
      </c>
      <c r="BT10" s="57" t="str" cm="1">
        <f t="array" ref="BT10">_xlfn.IFS(SAM!BT10&gt;0,SAM!BT10*1000,SAM!BT10&lt;0,SAM!BT10*1000,SAM!BT10=0,"")</f>
        <v/>
      </c>
      <c r="BU10" s="57" t="str" cm="1">
        <f t="array" ref="BU10">_xlfn.IFS(SAM!BU10&gt;0,SAM!BU10*1000,SAM!BU10&lt;0,SAM!BU10*1000,SAM!BU10=0,"")</f>
        <v/>
      </c>
      <c r="BV10" s="57" t="str" cm="1">
        <f t="array" ref="BV10">_xlfn.IFS(SAM!BV10&gt;0,SAM!BV10*1000,SAM!BV10&lt;0,SAM!BV10*1000,SAM!BV10=0,"")</f>
        <v/>
      </c>
      <c r="BW10" s="57" t="str" cm="1">
        <f t="array" ref="BW10">_xlfn.IFS(SAM!BW10&gt;0,SAM!BW10*1000,SAM!BW10&lt;0,SAM!BW10*1000,SAM!BW10=0,"")</f>
        <v/>
      </c>
      <c r="BX10" s="57" t="str" cm="1">
        <f t="array" ref="BX10">_xlfn.IFS(SAM!BX10&gt;0,SAM!BX10*1000,SAM!BX10&lt;0,SAM!BX10*1000,SAM!BX10=0,"")</f>
        <v/>
      </c>
      <c r="BY10" s="57" cm="1">
        <f t="array" ref="BY10">_xlfn.IFS(SAM!BY10&gt;0,SAM!BY10*1000,SAM!BY10&lt;0,SAM!BY10*1000,SAM!BY10=0,"")</f>
        <v>31122.577203561199</v>
      </c>
      <c r="BZ10" s="57" t="str" cm="1">
        <f t="array" ref="BZ10">_xlfn.IFS(SAM!BZ10&gt;0,SAM!BZ10*1000,SAM!BZ10&lt;0,SAM!BZ10*1000,SAM!BZ10=0,"")</f>
        <v/>
      </c>
      <c r="CA10" s="57" t="str" cm="1">
        <f t="array" ref="CA10">_xlfn.IFS(SAM!CA10&gt;0,SAM!CA10*1000,SAM!CA10&lt;0,SAM!CA10*1000,SAM!CA10=0,"")</f>
        <v/>
      </c>
      <c r="CB10" s="57" t="str" cm="1">
        <f t="array" ref="CB10">_xlfn.IFS(SAM!CB10&gt;0,SAM!CB10*1000,SAM!CB10&lt;0,SAM!CB10*1000,SAM!CB10=0,"")</f>
        <v/>
      </c>
      <c r="CC10" s="57" t="str" cm="1">
        <f t="array" ref="CC10">_xlfn.IFS(SAM!CC10&gt;0,SAM!CC10*1000,SAM!CC10&lt;0,SAM!CC10*1000,SAM!CC10=0,"")</f>
        <v/>
      </c>
      <c r="CD10" s="57" t="str" cm="1">
        <f t="array" ref="CD10">_xlfn.IFS(SAM!CD10&gt;0,SAM!CD10*1000,SAM!CD10&lt;0,SAM!CD10*1000,SAM!CD10=0,"")</f>
        <v/>
      </c>
      <c r="CE10" s="57" t="str" cm="1">
        <f t="array" ref="CE10">_xlfn.IFS(SAM!CE10&gt;0,SAM!CE10*1000,SAM!CE10&lt;0,SAM!CE10*1000,SAM!CE10=0,"")</f>
        <v/>
      </c>
      <c r="CF10" s="57" t="str" cm="1">
        <f t="array" ref="CF10">_xlfn.IFS(SAM!CF10&gt;0,SAM!CF10*1000,SAM!CF10&lt;0,SAM!CF10*1000,SAM!CF10=0,"")</f>
        <v/>
      </c>
      <c r="CG10" s="57" t="str" cm="1">
        <f t="array" ref="CG10">_xlfn.IFS(SAM!CG10&gt;0,SAM!CG10*1000,SAM!CG10&lt;0,SAM!CG10*1000,SAM!CG10=0,"")</f>
        <v/>
      </c>
      <c r="CH10" s="57" t="str" cm="1">
        <f t="array" ref="CH10">_xlfn.IFS(SAM!CH10&gt;0,SAM!CH10*1000,SAM!CH10&lt;0,SAM!CH10*1000,SAM!CH10=0,"")</f>
        <v/>
      </c>
      <c r="CI10" s="57" t="str" cm="1">
        <f t="array" ref="CI10">_xlfn.IFS(SAM!CI10&gt;0,SAM!CI10*1000,SAM!CI10&lt;0,SAM!CI10*1000,SAM!CI10=0,"")</f>
        <v/>
      </c>
      <c r="CJ10" s="57" t="str" cm="1">
        <f t="array" ref="CJ10">_xlfn.IFS(SAM!CJ10&gt;0,SAM!CJ10*1000,SAM!CJ10&lt;0,SAM!CJ10*1000,SAM!CJ10=0,"")</f>
        <v/>
      </c>
      <c r="CK10" s="57" t="str" cm="1">
        <f t="array" ref="CK10">_xlfn.IFS(SAM!CK10&gt;0,SAM!CK10*1000,SAM!CK10&lt;0,SAM!CK10*1000,SAM!CK10=0,"")</f>
        <v/>
      </c>
      <c r="CL10" s="57" t="str" cm="1">
        <f t="array" ref="CL10">_xlfn.IFS(SAM!CL10&gt;0,SAM!CL10*1000,SAM!CL10&lt;0,SAM!CL10*1000,SAM!CL10=0,"")</f>
        <v/>
      </c>
      <c r="CM10" s="57" t="str" cm="1">
        <f t="array" ref="CM10">_xlfn.IFS(SAM!CM10&gt;0,SAM!CM10*1000,SAM!CM10&lt;0,SAM!CM10*1000,SAM!CM10=0,"")</f>
        <v/>
      </c>
      <c r="CN10" s="57" t="str" cm="1">
        <f t="array" ref="CN10">_xlfn.IFS(SAM!CN10&gt;0,SAM!CN10*1000,SAM!CN10&lt;0,SAM!CN10*1000,SAM!CN10=0,"")</f>
        <v/>
      </c>
      <c r="CO10" s="57" t="str" cm="1">
        <f t="array" ref="CO10">_xlfn.IFS(SAM!CO10&gt;0,SAM!CO10*1000,SAM!CO10&lt;0,SAM!CO10*1000,SAM!CO10=0,"")</f>
        <v/>
      </c>
      <c r="CP10" s="57" t="str" cm="1">
        <f t="array" ref="CP10">_xlfn.IFS(SAM!CP10&gt;0,SAM!CP10*1000,SAM!CP10&lt;0,SAM!CP10*1000,SAM!CP10=0,"")</f>
        <v/>
      </c>
      <c r="CQ10" s="57" t="str" cm="1">
        <f t="array" ref="CQ10">_xlfn.IFS(SAM!CQ10&gt;0,SAM!CQ10*1000,SAM!CQ10&lt;0,SAM!CQ10*1000,SAM!CQ10=0,"")</f>
        <v/>
      </c>
      <c r="CR10" s="57" t="str" cm="1">
        <f t="array" ref="CR10">_xlfn.IFS(SAM!CR10&gt;0,SAM!CR10*1000,SAM!CR10&lt;0,SAM!CR10*1000,SAM!CR10=0,"")</f>
        <v/>
      </c>
      <c r="CS10" s="57" t="str" cm="1">
        <f t="array" ref="CS10">_xlfn.IFS(SAM!CS10&gt;0,SAM!CS10*1000,SAM!CS10&lt;0,SAM!CS10*1000,SAM!CS10=0,"")</f>
        <v/>
      </c>
      <c r="CT10" s="57" t="str" cm="1">
        <f t="array" ref="CT10">_xlfn.IFS(SAM!CT10&gt;0,SAM!CT10*1000,SAM!CT10&lt;0,SAM!CT10*1000,SAM!CT10=0,"")</f>
        <v/>
      </c>
      <c r="CU10" s="57" t="str" cm="1">
        <f t="array" ref="CU10">_xlfn.IFS(SAM!CU10&gt;0,SAM!CU10*1000,SAM!CU10&lt;0,SAM!CU10*1000,SAM!CU10=0,"")</f>
        <v/>
      </c>
      <c r="CV10" s="57" t="str" cm="1">
        <f t="array" ref="CV10">_xlfn.IFS(SAM!CV10&gt;0,SAM!CV10*1000,SAM!CV10&lt;0,SAM!CV10*1000,SAM!CV10=0,"")</f>
        <v/>
      </c>
      <c r="CW10" s="57" t="str" cm="1">
        <f t="array" ref="CW10">_xlfn.IFS(SAM!CW10&gt;0,SAM!CW10*1000,SAM!CW10&lt;0,SAM!CW10*1000,SAM!CW10=0,"")</f>
        <v/>
      </c>
      <c r="CX10" s="57" t="str" cm="1">
        <f t="array" ref="CX10">_xlfn.IFS(SAM!CX10&gt;0,SAM!CX10*1000,SAM!CX10&lt;0,SAM!CX10*1000,SAM!CX10=0,"")</f>
        <v/>
      </c>
      <c r="CY10" s="57" t="str" cm="1">
        <f t="array" ref="CY10">_xlfn.IFS(SAM!CY10&gt;0,SAM!CY10*1000,SAM!CY10&lt;0,SAM!CY10*1000,SAM!CY10=0,"")</f>
        <v/>
      </c>
      <c r="CZ10" s="57" t="str" cm="1">
        <f t="array" ref="CZ10">_xlfn.IFS(SAM!CZ10&gt;0,SAM!CZ10*1000,SAM!CZ10&lt;0,SAM!CZ10*1000,SAM!CZ10=0,"")</f>
        <v/>
      </c>
      <c r="DA10" s="57" t="str" cm="1">
        <f t="array" ref="DA10">_xlfn.IFS(SAM!DA10&gt;0,SAM!DA10*1000,SAM!DA10&lt;0,SAM!DA10*1000,SAM!DA10=0,"")</f>
        <v/>
      </c>
      <c r="DB10" s="57" t="str" cm="1">
        <f t="array" ref="DB10">_xlfn.IFS(SAM!DB10&gt;0,SAM!DB10*1000,SAM!DB10&lt;0,SAM!DB10*1000,SAM!DB10=0,"")</f>
        <v/>
      </c>
      <c r="DC10" s="57" t="str" cm="1">
        <f t="array" ref="DC10">_xlfn.IFS(SAM!DC10&gt;0,SAM!DC10*1000,SAM!DC10&lt;0,SAM!DC10*1000,SAM!DC10=0,"")</f>
        <v/>
      </c>
      <c r="DD10" s="57" t="str" cm="1">
        <f t="array" ref="DD10">_xlfn.IFS(SAM!DD10&gt;0,SAM!DD10*1000,SAM!DD10&lt;0,SAM!DD10*1000,SAM!DD10=0,"")</f>
        <v/>
      </c>
      <c r="DE10" s="57" t="str" cm="1">
        <f t="array" ref="DE10">_xlfn.IFS(SAM!DE10&gt;0,SAM!DE10*1000,SAM!DE10&lt;0,SAM!DE10*1000,SAM!DE10=0,"")</f>
        <v/>
      </c>
      <c r="DF10" s="57" t="str" cm="1">
        <f t="array" ref="DF10">_xlfn.IFS(SAM!DF10&gt;0,SAM!DF10*1000,SAM!DF10&lt;0,SAM!DF10*1000,SAM!DF10=0,"")</f>
        <v/>
      </c>
      <c r="DG10" s="57" t="str" cm="1">
        <f t="array" ref="DG10">_xlfn.IFS(SAM!DG10&gt;0,SAM!DG10*1000,SAM!DG10&lt;0,SAM!DG10*1000,SAM!DG10=0,"")</f>
        <v/>
      </c>
      <c r="DH10" s="57" t="str" cm="1">
        <f t="array" ref="DH10">_xlfn.IFS(SAM!DH10&gt;0,SAM!DH10*1000,SAM!DH10&lt;0,SAM!DH10*1000,SAM!DH10=0,"")</f>
        <v/>
      </c>
      <c r="DI10" s="57" t="str" cm="1">
        <f t="array" ref="DI10">_xlfn.IFS(SAM!DI10&gt;0,SAM!DI10*1000,SAM!DI10&lt;0,SAM!DI10*1000,SAM!DI10=0,"")</f>
        <v/>
      </c>
      <c r="DJ10" s="57" t="str" cm="1">
        <f t="array" ref="DJ10">_xlfn.IFS(SAM!DJ10&gt;0,SAM!DJ10*1000,SAM!DJ10&lt;0,SAM!DJ10*1000,SAM!DJ10=0,"")</f>
        <v/>
      </c>
      <c r="DK10" s="57" t="str" cm="1">
        <f t="array" ref="DK10">_xlfn.IFS(SAM!DK10&gt;0,SAM!DK10*1000,SAM!DK10&lt;0,SAM!DK10*1000,SAM!DK10=0,"")</f>
        <v/>
      </c>
      <c r="DL10" s="57" t="str" cm="1">
        <f t="array" ref="DL10">_xlfn.IFS(SAM!DL10&gt;0,SAM!DL10*1000,SAM!DL10&lt;0,SAM!DL10*1000,SAM!DL10=0,"")</f>
        <v/>
      </c>
      <c r="DM10" s="57" t="str" cm="1">
        <f t="array" ref="DM10">_xlfn.IFS(SAM!DM10&gt;0,SAM!DM10*1000,SAM!DM10&lt;0,SAM!DM10*1000,SAM!DM10=0,"")</f>
        <v/>
      </c>
      <c r="DN10" s="57" t="str" cm="1">
        <f t="array" ref="DN10">_xlfn.IFS(SAM!DN10&gt;0,SAM!DN10*1000,SAM!DN10&lt;0,SAM!DN10*1000,SAM!DN10=0,"")</f>
        <v/>
      </c>
      <c r="DO10" s="57" t="str" cm="1">
        <f t="array" ref="DO10">_xlfn.IFS(SAM!DO10&gt;0,SAM!DO10*1000,SAM!DO10&lt;0,SAM!DO10*1000,SAM!DO10=0,"")</f>
        <v/>
      </c>
      <c r="DP10" s="57" t="str" cm="1">
        <f t="array" ref="DP10">_xlfn.IFS(SAM!DP10&gt;0,SAM!DP10*1000,SAM!DP10&lt;0,SAM!DP10*1000,SAM!DP10=0,"")</f>
        <v/>
      </c>
      <c r="DQ10" s="57" t="str" cm="1">
        <f t="array" ref="DQ10">_xlfn.IFS(SAM!DQ10&gt;0,SAM!DQ10*1000,SAM!DQ10&lt;0,SAM!DQ10*1000,SAM!DQ10=0,"")</f>
        <v/>
      </c>
      <c r="DR10" s="57" t="str" cm="1">
        <f t="array" ref="DR10">_xlfn.IFS(SAM!DR10&gt;0,SAM!DR10*1000,SAM!DR10&lt;0,SAM!DR10*1000,SAM!DR10=0,"")</f>
        <v/>
      </c>
      <c r="DS10" s="57" t="str" cm="1">
        <f t="array" ref="DS10">_xlfn.IFS(SAM!DS10&gt;0,SAM!DS10*1000,SAM!DS10&lt;0,SAM!DS10*1000,SAM!DS10=0,"")</f>
        <v/>
      </c>
      <c r="DT10" s="57" t="str" cm="1">
        <f t="array" ref="DT10">_xlfn.IFS(SAM!DT10&gt;0,SAM!DT10*1000,SAM!DT10&lt;0,SAM!DT10*1000,SAM!DT10=0,"")</f>
        <v/>
      </c>
      <c r="DU10" s="57" t="str" cm="1">
        <f t="array" ref="DU10">_xlfn.IFS(SAM!DU10&gt;0,SAM!DU10*1000,SAM!DU10&lt;0,SAM!DU10*1000,SAM!DU10=0,"")</f>
        <v/>
      </c>
      <c r="DV10" s="57" t="str" cm="1">
        <f t="array" ref="DV10">_xlfn.IFS(SAM!DV10&gt;0,SAM!DV10*1000,SAM!DV10&lt;0,SAM!DV10*1000,SAM!DV10=0,"")</f>
        <v/>
      </c>
      <c r="DW10" s="57" t="str" cm="1">
        <f t="array" ref="DW10">_xlfn.IFS(SAM!DW10&gt;0,SAM!DW10*1000,SAM!DW10&lt;0,SAM!DW10*1000,SAM!DW10=0,"")</f>
        <v/>
      </c>
      <c r="DX10" s="57" t="str" cm="1">
        <f t="array" ref="DX10">_xlfn.IFS(SAM!DX10&gt;0,SAM!DX10*1000,SAM!DX10&lt;0,SAM!DX10*1000,SAM!DX10=0,"")</f>
        <v/>
      </c>
      <c r="DY10" s="57" t="str" cm="1">
        <f t="array" ref="DY10">_xlfn.IFS(SAM!DY10&gt;0,SAM!DY10*1000,SAM!DY10&lt;0,SAM!DY10*1000,SAM!DY10=0,"")</f>
        <v/>
      </c>
      <c r="DZ10" s="57" t="str" cm="1">
        <f t="array" ref="DZ10">_xlfn.IFS(SAM!DZ10&gt;0,SAM!DZ10*1000,SAM!DZ10&lt;0,SAM!DZ10*1000,SAM!DZ10=0,"")</f>
        <v/>
      </c>
      <c r="EA10" s="57" t="str" cm="1">
        <f t="array" ref="EA10">_xlfn.IFS(SAM!EA10&gt;0,SAM!EA10*1000,SAM!EA10&lt;0,SAM!EA10*1000,SAM!EA10=0,"")</f>
        <v/>
      </c>
      <c r="EB10" s="57" t="str" cm="1">
        <f t="array" ref="EB10">_xlfn.IFS(SAM!EB10&gt;0,SAM!EB10*1000,SAM!EB10&lt;0,SAM!EB10*1000,SAM!EB10=0,"")</f>
        <v/>
      </c>
      <c r="EC10" s="57" t="str" cm="1">
        <f t="array" ref="EC10">_xlfn.IFS(SAM!EC10&gt;0,SAM!EC10*1000,SAM!EC10&lt;0,SAM!EC10*1000,SAM!EC10=0,"")</f>
        <v/>
      </c>
      <c r="ED10" s="57" t="str" cm="1">
        <f t="array" ref="ED10">_xlfn.IFS(SAM!ED10&gt;0,SAM!ED10*1000,SAM!ED10&lt;0,SAM!ED10*1000,SAM!ED10=0,"")</f>
        <v/>
      </c>
      <c r="EE10" s="57" t="str" cm="1">
        <f t="array" ref="EE10">_xlfn.IFS(SAM!EE10&gt;0,SAM!EE10*1000,SAM!EE10&lt;0,SAM!EE10*1000,SAM!EE10=0,"")</f>
        <v/>
      </c>
      <c r="EF10" s="57" t="str" cm="1">
        <f t="array" ref="EF10">_xlfn.IFS(SAM!EF10&gt;0,SAM!EF10*1000,SAM!EF10&lt;0,SAM!EF10*1000,SAM!EF10=0,"")</f>
        <v/>
      </c>
      <c r="EG10" s="57" t="str" cm="1">
        <f t="array" ref="EG10">_xlfn.IFS(SAM!EG10&gt;0,SAM!EG10*1000,SAM!EG10&lt;0,SAM!EG10*1000,SAM!EG10=0,"")</f>
        <v/>
      </c>
      <c r="EH10" s="57" t="str" cm="1">
        <f t="array" ref="EH10">_xlfn.IFS(SAM!EH10&gt;0,SAM!EH10*1000,SAM!EH10&lt;0,SAM!EH10*1000,SAM!EH10=0,"")</f>
        <v/>
      </c>
      <c r="EI10" s="57" t="str" cm="1">
        <f t="array" ref="EI10">_xlfn.IFS(SAM!EI10&gt;0,SAM!EI10*1000,SAM!EI10&lt;0,SAM!EI10*1000,SAM!EI10=0,"")</f>
        <v/>
      </c>
      <c r="EJ10" s="57" t="str" cm="1">
        <f t="array" ref="EJ10">_xlfn.IFS(SAM!EJ10&gt;0,SAM!EJ10*1000,SAM!EJ10&lt;0,SAM!EJ10*1000,SAM!EJ10=0,"")</f>
        <v/>
      </c>
      <c r="EK10" s="57" t="str" cm="1">
        <f t="array" ref="EK10">_xlfn.IFS(SAM!EK10&gt;0,SAM!EK10*1000,SAM!EK10&lt;0,SAM!EK10*1000,SAM!EK10=0,"")</f>
        <v/>
      </c>
      <c r="EL10" s="57" t="str" cm="1">
        <f t="array" ref="EL10">_xlfn.IFS(SAM!EL10&gt;0,SAM!EL10*1000,SAM!EL10&lt;0,SAM!EL10*1000,SAM!EL10=0,"")</f>
        <v/>
      </c>
      <c r="EM10" s="57" t="str" cm="1">
        <f t="array" ref="EM10">_xlfn.IFS(SAM!EM10&gt;0,SAM!EM10*1000,SAM!EM10&lt;0,SAM!EM10*1000,SAM!EM10=0,"")</f>
        <v/>
      </c>
      <c r="EN10" s="57" t="str" cm="1">
        <f t="array" ref="EN10">_xlfn.IFS(SAM!EN10&gt;0,SAM!EN10*1000,SAM!EN10&lt;0,SAM!EN10*1000,SAM!EN10=0,"")</f>
        <v/>
      </c>
      <c r="EO10" s="57" t="str" cm="1">
        <f t="array" ref="EO10">_xlfn.IFS(SAM!EO10&gt;0,SAM!EO10*1000,SAM!EO10&lt;0,SAM!EO10*1000,SAM!EO10=0,"")</f>
        <v/>
      </c>
      <c r="EP10" s="57" t="str" cm="1">
        <f t="array" ref="EP10">_xlfn.IFS(SAM!EP10&gt;0,SAM!EP10*1000,SAM!EP10&lt;0,SAM!EP10*1000,SAM!EP10=0,"")</f>
        <v/>
      </c>
      <c r="EQ10" s="57" t="str" cm="1">
        <f t="array" ref="EQ10">_xlfn.IFS(SAM!EQ10&gt;0,SAM!EQ10*1000,SAM!EQ10&lt;0,SAM!EQ10*1000,SAM!EQ10=0,"")</f>
        <v/>
      </c>
      <c r="ER10" s="57" t="str" cm="1">
        <f t="array" ref="ER10">_xlfn.IFS(SAM!ER10&gt;0,SAM!ER10*1000,SAM!ER10&lt;0,SAM!ER10*1000,SAM!ER10=0,"")</f>
        <v/>
      </c>
      <c r="ES10" s="57" t="str" cm="1">
        <f t="array" ref="ES10">_xlfn.IFS(SAM!ES10&gt;0,SAM!ES10*1000,SAM!ES10&lt;0,SAM!ES10*1000,SAM!ES10=0,"")</f>
        <v/>
      </c>
      <c r="ET10" s="57" t="str" cm="1">
        <f t="array" ref="ET10">_xlfn.IFS(SAM!ET10&gt;0,SAM!ET10*1000,SAM!ET10&lt;0,SAM!ET10*1000,SAM!ET10=0,"")</f>
        <v/>
      </c>
      <c r="EU10" s="57" t="str" cm="1">
        <f t="array" ref="EU10">_xlfn.IFS(SAM!EU10&gt;0,SAM!EU10*1000,SAM!EU10&lt;0,SAM!EU10*1000,SAM!EU10=0,"")</f>
        <v/>
      </c>
      <c r="EV10" s="57" t="str" cm="1">
        <f t="array" ref="EV10">_xlfn.IFS(SAM!EV10&gt;0,SAM!EV10*1000,SAM!EV10&lt;0,SAM!EV10*1000,SAM!EV10=0,"")</f>
        <v/>
      </c>
      <c r="EW10" s="57" t="str" cm="1">
        <f t="array" ref="EW10">_xlfn.IFS(SAM!EW10&gt;0,SAM!EW10*1000,SAM!EW10&lt;0,SAM!EW10*1000,SAM!EW10=0,"")</f>
        <v/>
      </c>
      <c r="EX10" s="57" t="str" cm="1">
        <f t="array" ref="EX10">_xlfn.IFS(SAM!EX10&gt;0,SAM!EX10*1000,SAM!EX10&lt;0,SAM!EX10*1000,SAM!EX10=0,"")</f>
        <v/>
      </c>
      <c r="EY10" s="57" t="str" cm="1">
        <f t="array" ref="EY10">_xlfn.IFS(SAM!EY10&gt;0,SAM!EY10*1000,SAM!EY10&lt;0,SAM!EY10*1000,SAM!EY10=0,"")</f>
        <v/>
      </c>
      <c r="EZ10" s="57" t="str" cm="1">
        <f t="array" ref="EZ10">_xlfn.IFS(SAM!EZ10&gt;0,SAM!EZ10*1000,SAM!EZ10&lt;0,SAM!EZ10*1000,SAM!EZ10=0,"")</f>
        <v/>
      </c>
      <c r="FA10" s="57" t="str" cm="1">
        <f t="array" ref="FA10">_xlfn.IFS(SAM!FA10&gt;0,SAM!FA10*1000,SAM!FA10&lt;0,SAM!FA10*1000,SAM!FA10=0,"")</f>
        <v/>
      </c>
      <c r="FB10" s="57" t="str" cm="1">
        <f t="array" ref="FB10">_xlfn.IFS(SAM!FB10&gt;0,SAM!FB10*1000,SAM!FB10&lt;0,SAM!FB10*1000,SAM!FB10=0,"")</f>
        <v/>
      </c>
      <c r="FC10" s="57" t="str" cm="1">
        <f t="array" ref="FC10">_xlfn.IFS(SAM!FC10&gt;0,SAM!FC10*1000,SAM!FC10&lt;0,SAM!FC10*1000,SAM!FC10=0,"")</f>
        <v/>
      </c>
      <c r="FD10" s="57" t="str" cm="1">
        <f t="array" ref="FD10">_xlfn.IFS(SAM!FD10&gt;0,SAM!FD10*1000,SAM!FD10&lt;0,SAM!FD10*1000,SAM!FD10=0,"")</f>
        <v/>
      </c>
      <c r="FE10" s="57" t="str" cm="1">
        <f t="array" ref="FE10">_xlfn.IFS(SAM!FE10&gt;0,SAM!FE10*1000,SAM!FE10&lt;0,SAM!FE10*1000,SAM!FE10=0,"")</f>
        <v/>
      </c>
      <c r="FF10" s="57" t="str" cm="1">
        <f t="array" ref="FF10">_xlfn.IFS(SAM!FF10&gt;0,SAM!FF10*1000,SAM!FF10&lt;0,SAM!FF10*1000,SAM!FF10=0,"")</f>
        <v/>
      </c>
      <c r="FG10" s="57" t="str" cm="1">
        <f t="array" ref="FG10">_xlfn.IFS(SAM!FG10&gt;0,SAM!FG10*1000,SAM!FG10&lt;0,SAM!FG10*1000,SAM!FG10=0,"")</f>
        <v/>
      </c>
      <c r="FH10" s="57" t="str" cm="1">
        <f t="array" ref="FH10">_xlfn.IFS(SAM!FH10&gt;0,SAM!FH10*1000,SAM!FH10&lt;0,SAM!FH10*1000,SAM!FH10=0,"")</f>
        <v/>
      </c>
      <c r="FI10" s="57" t="str" cm="1">
        <f t="array" ref="FI10">_xlfn.IFS(SAM!FI10&gt;0,SAM!FI10*1000,SAM!FI10&lt;0,SAM!FI10*1000,SAM!FI10=0,"")</f>
        <v/>
      </c>
      <c r="FJ10" s="57" t="str" cm="1">
        <f t="array" ref="FJ10">_xlfn.IFS(SAM!FJ10&gt;0,SAM!FJ10*1000,SAM!FJ10&lt;0,SAM!FJ10*1000,SAM!FJ10=0,"")</f>
        <v/>
      </c>
      <c r="FK10" s="57" t="str" cm="1">
        <f t="array" ref="FK10">_xlfn.IFS(SAM!FK10&gt;0,SAM!FK10*1000,SAM!FK10&lt;0,SAM!FK10*1000,SAM!FK10=0,"")</f>
        <v/>
      </c>
      <c r="FL10" s="57" t="str" cm="1">
        <f t="array" ref="FL10">_xlfn.IFS(SAM!FL10&gt;0,SAM!FL10*1000,SAM!FL10&lt;0,SAM!FL10*1000,SAM!FL10=0,"")</f>
        <v/>
      </c>
      <c r="FM10" s="57" t="str" cm="1">
        <f t="array" ref="FM10">_xlfn.IFS(SAM!FM10&gt;0,SAM!FM10*1000,SAM!FM10&lt;0,SAM!FM10*1000,SAM!FM10=0,"")</f>
        <v/>
      </c>
      <c r="FN10" s="57" t="str" cm="1">
        <f t="array" ref="FN10">_xlfn.IFS(SAM!FN10&gt;0,SAM!FN10*1000,SAM!FN10&lt;0,SAM!FN10*1000,SAM!FN10=0,"")</f>
        <v/>
      </c>
      <c r="FO10" s="57" t="str" cm="1">
        <f t="array" ref="FO10">_xlfn.IFS(SAM!FO10&gt;0,SAM!FO10*1000,SAM!FO10&lt;0,SAM!FO10*1000,SAM!FO10=0,"")</f>
        <v/>
      </c>
      <c r="FP10" s="57" t="str" cm="1">
        <f t="array" ref="FP10">_xlfn.IFS(SAM!FP10&gt;0,SAM!FP10*1000,SAM!FP10&lt;0,SAM!FP10*1000,SAM!FP10=0,"")</f>
        <v/>
      </c>
      <c r="FR10">
        <f t="shared" si="0"/>
        <v>31122.577203561199</v>
      </c>
    </row>
    <row r="11" spans="1:174" x14ac:dyDescent="0.3">
      <c r="A11" t="s">
        <v>579</v>
      </c>
      <c r="B11" s="57" t="str" cm="1">
        <f t="array" ref="B11">_xlfn.IFS(SAM!B11&gt;0,SAM!B11*1000,SAM!B11&lt;0,SAM!B11*1000,SAM!B11=0,"")</f>
        <v/>
      </c>
      <c r="C11" s="57" t="str" cm="1">
        <f t="array" ref="C11">_xlfn.IFS(SAM!C11&gt;0,SAM!C11*1000,SAM!C11&lt;0,SAM!C11*1000,SAM!C11=0,"")</f>
        <v/>
      </c>
      <c r="D11" s="57" t="str" cm="1">
        <f t="array" ref="D11">_xlfn.IFS(SAM!D11&gt;0,SAM!D11*1000,SAM!D11&lt;0,SAM!D11*1000,SAM!D11=0,"")</f>
        <v/>
      </c>
      <c r="E11" s="57" t="str" cm="1">
        <f t="array" ref="E11">_xlfn.IFS(SAM!E11&gt;0,SAM!E11*1000,SAM!E11&lt;0,SAM!E11*1000,SAM!E11=0,"")</f>
        <v/>
      </c>
      <c r="F11" s="57" t="str" cm="1">
        <f t="array" ref="F11">_xlfn.IFS(SAM!F11&gt;0,SAM!F11*1000,SAM!F11&lt;0,SAM!F11*1000,SAM!F11=0,"")</f>
        <v/>
      </c>
      <c r="G11" s="57" t="str" cm="1">
        <f t="array" ref="G11">_xlfn.IFS(SAM!G11&gt;0,SAM!G11*1000,SAM!G11&lt;0,SAM!G11*1000,SAM!G11=0,"")</f>
        <v/>
      </c>
      <c r="H11" s="57" t="str" cm="1">
        <f t="array" ref="H11">_xlfn.IFS(SAM!H11&gt;0,SAM!H11*1000,SAM!H11&lt;0,SAM!H11*1000,SAM!H11=0,"")</f>
        <v/>
      </c>
      <c r="I11" s="57" t="str" cm="1">
        <f t="array" ref="I11">_xlfn.IFS(SAM!I11&gt;0,SAM!I11*1000,SAM!I11&lt;0,SAM!I11*1000,SAM!I11=0,"")</f>
        <v/>
      </c>
      <c r="J11" s="57" t="str" cm="1">
        <f t="array" ref="J11">_xlfn.IFS(SAM!J11&gt;0,SAM!J11*1000,SAM!J11&lt;0,SAM!J11*1000,SAM!J11=0,"")</f>
        <v/>
      </c>
      <c r="K11" s="57" t="str" cm="1">
        <f t="array" ref="K11">_xlfn.IFS(SAM!K11&gt;0,SAM!K11*1000,SAM!K11&lt;0,SAM!K11*1000,SAM!K11=0,"")</f>
        <v/>
      </c>
      <c r="L11" s="57" t="str" cm="1">
        <f t="array" ref="L11">_xlfn.IFS(SAM!L11&gt;0,SAM!L11*1000,SAM!L11&lt;0,SAM!L11*1000,SAM!L11=0,"")</f>
        <v/>
      </c>
      <c r="M11" s="57" t="str" cm="1">
        <f t="array" ref="M11">_xlfn.IFS(SAM!M11&gt;0,SAM!M11*1000,SAM!M11&lt;0,SAM!M11*1000,SAM!M11=0,"")</f>
        <v/>
      </c>
      <c r="N11" s="57" t="str" cm="1">
        <f t="array" ref="N11">_xlfn.IFS(SAM!N11&gt;0,SAM!N11*1000,SAM!N11&lt;0,SAM!N11*1000,SAM!N11=0,"")</f>
        <v/>
      </c>
      <c r="O11" s="57" t="str" cm="1">
        <f t="array" ref="O11">_xlfn.IFS(SAM!O11&gt;0,SAM!O11*1000,SAM!O11&lt;0,SAM!O11*1000,SAM!O11=0,"")</f>
        <v/>
      </c>
      <c r="P11" s="57" t="str" cm="1">
        <f t="array" ref="P11">_xlfn.IFS(SAM!P11&gt;0,SAM!P11*1000,SAM!P11&lt;0,SAM!P11*1000,SAM!P11=0,"")</f>
        <v/>
      </c>
      <c r="Q11" s="57" t="str" cm="1">
        <f t="array" ref="Q11">_xlfn.IFS(SAM!Q11&gt;0,SAM!Q11*1000,SAM!Q11&lt;0,SAM!Q11*1000,SAM!Q11=0,"")</f>
        <v/>
      </c>
      <c r="R11" s="57" t="str" cm="1">
        <f t="array" ref="R11">_xlfn.IFS(SAM!R11&gt;0,SAM!R11*1000,SAM!R11&lt;0,SAM!R11*1000,SAM!R11=0,"")</f>
        <v/>
      </c>
      <c r="S11" s="57" t="str" cm="1">
        <f t="array" ref="S11">_xlfn.IFS(SAM!S11&gt;0,SAM!S11*1000,SAM!S11&lt;0,SAM!S11*1000,SAM!S11=0,"")</f>
        <v/>
      </c>
      <c r="T11" s="57" t="str" cm="1">
        <f t="array" ref="T11">_xlfn.IFS(SAM!T11&gt;0,SAM!T11*1000,SAM!T11&lt;0,SAM!T11*1000,SAM!T11=0,"")</f>
        <v/>
      </c>
      <c r="U11" s="57" t="str" cm="1">
        <f t="array" ref="U11">_xlfn.IFS(SAM!U11&gt;0,SAM!U11*1000,SAM!U11&lt;0,SAM!U11*1000,SAM!U11=0,"")</f>
        <v/>
      </c>
      <c r="V11" s="57" t="str" cm="1">
        <f t="array" ref="V11">_xlfn.IFS(SAM!V11&gt;0,SAM!V11*1000,SAM!V11&lt;0,SAM!V11*1000,SAM!V11=0,"")</f>
        <v/>
      </c>
      <c r="W11" s="57" t="str" cm="1">
        <f t="array" ref="W11">_xlfn.IFS(SAM!W11&gt;0,SAM!W11*1000,SAM!W11&lt;0,SAM!W11*1000,SAM!W11=0,"")</f>
        <v/>
      </c>
      <c r="X11" s="57" t="str" cm="1">
        <f t="array" ref="X11">_xlfn.IFS(SAM!X11&gt;0,SAM!X11*1000,SAM!X11&lt;0,SAM!X11*1000,SAM!X11=0,"")</f>
        <v/>
      </c>
      <c r="Y11" s="57" t="str" cm="1">
        <f t="array" ref="Y11">_xlfn.IFS(SAM!Y11&gt;0,SAM!Y11*1000,SAM!Y11&lt;0,SAM!Y11*1000,SAM!Y11=0,"")</f>
        <v/>
      </c>
      <c r="Z11" s="57" t="str" cm="1">
        <f t="array" ref="Z11">_xlfn.IFS(SAM!Z11&gt;0,SAM!Z11*1000,SAM!Z11&lt;0,SAM!Z11*1000,SAM!Z11=0,"")</f>
        <v/>
      </c>
      <c r="AA11" s="57" t="str" cm="1">
        <f t="array" ref="AA11">_xlfn.IFS(SAM!AA11&gt;0,SAM!AA11*1000,SAM!AA11&lt;0,SAM!AA11*1000,SAM!AA11=0,"")</f>
        <v/>
      </c>
      <c r="AB11" s="57" t="str" cm="1">
        <f t="array" ref="AB11">_xlfn.IFS(SAM!AB11&gt;0,SAM!AB11*1000,SAM!AB11&lt;0,SAM!AB11*1000,SAM!AB11=0,"")</f>
        <v/>
      </c>
      <c r="AC11" s="57" t="str" cm="1">
        <f t="array" ref="AC11">_xlfn.IFS(SAM!AC11&gt;0,SAM!AC11*1000,SAM!AC11&lt;0,SAM!AC11*1000,SAM!AC11=0,"")</f>
        <v/>
      </c>
      <c r="AD11" s="57" t="str" cm="1">
        <f t="array" ref="AD11">_xlfn.IFS(SAM!AD11&gt;0,SAM!AD11*1000,SAM!AD11&lt;0,SAM!AD11*1000,SAM!AD11=0,"")</f>
        <v/>
      </c>
      <c r="AE11" s="57" t="str" cm="1">
        <f t="array" ref="AE11">_xlfn.IFS(SAM!AE11&gt;0,SAM!AE11*1000,SAM!AE11&lt;0,SAM!AE11*1000,SAM!AE11=0,"")</f>
        <v/>
      </c>
      <c r="AF11" s="57" t="str" cm="1">
        <f t="array" ref="AF11">_xlfn.IFS(SAM!AF11&gt;0,SAM!AF11*1000,SAM!AF11&lt;0,SAM!AF11*1000,SAM!AF11=0,"")</f>
        <v/>
      </c>
      <c r="AG11" s="57" t="str" cm="1">
        <f t="array" ref="AG11">_xlfn.IFS(SAM!AG11&gt;0,SAM!AG11*1000,SAM!AG11&lt;0,SAM!AG11*1000,SAM!AG11=0,"")</f>
        <v/>
      </c>
      <c r="AH11" s="57" t="str" cm="1">
        <f t="array" ref="AH11">_xlfn.IFS(SAM!AH11&gt;0,SAM!AH11*1000,SAM!AH11&lt;0,SAM!AH11*1000,SAM!AH11=0,"")</f>
        <v/>
      </c>
      <c r="AI11" s="57" t="str" cm="1">
        <f t="array" ref="AI11">_xlfn.IFS(SAM!AI11&gt;0,SAM!AI11*1000,SAM!AI11&lt;0,SAM!AI11*1000,SAM!AI11=0,"")</f>
        <v/>
      </c>
      <c r="AJ11" s="57" t="str" cm="1">
        <f t="array" ref="AJ11">_xlfn.IFS(SAM!AJ11&gt;0,SAM!AJ11*1000,SAM!AJ11&lt;0,SAM!AJ11*1000,SAM!AJ11=0,"")</f>
        <v/>
      </c>
      <c r="AK11" s="57" t="str" cm="1">
        <f t="array" ref="AK11">_xlfn.IFS(SAM!AK11&gt;0,SAM!AK11*1000,SAM!AK11&lt;0,SAM!AK11*1000,SAM!AK11=0,"")</f>
        <v/>
      </c>
      <c r="AL11" s="57" t="str" cm="1">
        <f t="array" ref="AL11">_xlfn.IFS(SAM!AL11&gt;0,SAM!AL11*1000,SAM!AL11&lt;0,SAM!AL11*1000,SAM!AL11=0,"")</f>
        <v/>
      </c>
      <c r="AM11" s="57" t="str" cm="1">
        <f t="array" ref="AM11">_xlfn.IFS(SAM!AM11&gt;0,SAM!AM11*1000,SAM!AM11&lt;0,SAM!AM11*1000,SAM!AM11=0,"")</f>
        <v/>
      </c>
      <c r="AN11" s="57" t="str" cm="1">
        <f t="array" ref="AN11">_xlfn.IFS(SAM!AN11&gt;0,SAM!AN11*1000,SAM!AN11&lt;0,SAM!AN11*1000,SAM!AN11=0,"")</f>
        <v/>
      </c>
      <c r="AO11" s="57" t="str" cm="1">
        <f t="array" ref="AO11">_xlfn.IFS(SAM!AO11&gt;0,SAM!AO11*1000,SAM!AO11&lt;0,SAM!AO11*1000,SAM!AO11=0,"")</f>
        <v/>
      </c>
      <c r="AP11" s="57" t="str" cm="1">
        <f t="array" ref="AP11">_xlfn.IFS(SAM!AP11&gt;0,SAM!AP11*1000,SAM!AP11&lt;0,SAM!AP11*1000,SAM!AP11=0,"")</f>
        <v/>
      </c>
      <c r="AQ11" s="57" t="str" cm="1">
        <f t="array" ref="AQ11">_xlfn.IFS(SAM!AQ11&gt;0,SAM!AQ11*1000,SAM!AQ11&lt;0,SAM!AQ11*1000,SAM!AQ11=0,"")</f>
        <v/>
      </c>
      <c r="AR11" s="57" t="str" cm="1">
        <f t="array" ref="AR11">_xlfn.IFS(SAM!AR11&gt;0,SAM!AR11*1000,SAM!AR11&lt;0,SAM!AR11*1000,SAM!AR11=0,"")</f>
        <v/>
      </c>
      <c r="AS11" s="57" t="str" cm="1">
        <f t="array" ref="AS11">_xlfn.IFS(SAM!AS11&gt;0,SAM!AS11*1000,SAM!AS11&lt;0,SAM!AS11*1000,SAM!AS11=0,"")</f>
        <v/>
      </c>
      <c r="AT11" s="57" t="str" cm="1">
        <f t="array" ref="AT11">_xlfn.IFS(SAM!AT11&gt;0,SAM!AT11*1000,SAM!AT11&lt;0,SAM!AT11*1000,SAM!AT11=0,"")</f>
        <v/>
      </c>
      <c r="AU11" s="57" t="str" cm="1">
        <f t="array" ref="AU11">_xlfn.IFS(SAM!AU11&gt;0,SAM!AU11*1000,SAM!AU11&lt;0,SAM!AU11*1000,SAM!AU11=0,"")</f>
        <v/>
      </c>
      <c r="AV11" s="57" t="str" cm="1">
        <f t="array" ref="AV11">_xlfn.IFS(SAM!AV11&gt;0,SAM!AV11*1000,SAM!AV11&lt;0,SAM!AV11*1000,SAM!AV11=0,"")</f>
        <v/>
      </c>
      <c r="AW11" s="57" t="str" cm="1">
        <f t="array" ref="AW11">_xlfn.IFS(SAM!AW11&gt;0,SAM!AW11*1000,SAM!AW11&lt;0,SAM!AW11*1000,SAM!AW11=0,"")</f>
        <v/>
      </c>
      <c r="AX11" s="57" t="str" cm="1">
        <f t="array" ref="AX11">_xlfn.IFS(SAM!AX11&gt;0,SAM!AX11*1000,SAM!AX11&lt;0,SAM!AX11*1000,SAM!AX11=0,"")</f>
        <v/>
      </c>
      <c r="AY11" s="57" t="str" cm="1">
        <f t="array" ref="AY11">_xlfn.IFS(SAM!AY11&gt;0,SAM!AY11*1000,SAM!AY11&lt;0,SAM!AY11*1000,SAM!AY11=0,"")</f>
        <v/>
      </c>
      <c r="AZ11" s="57" t="str" cm="1">
        <f t="array" ref="AZ11">_xlfn.IFS(SAM!AZ11&gt;0,SAM!AZ11*1000,SAM!AZ11&lt;0,SAM!AZ11*1000,SAM!AZ11=0,"")</f>
        <v/>
      </c>
      <c r="BA11" s="57" t="str" cm="1">
        <f t="array" ref="BA11">_xlfn.IFS(SAM!BA11&gt;0,SAM!BA11*1000,SAM!BA11&lt;0,SAM!BA11*1000,SAM!BA11=0,"")</f>
        <v/>
      </c>
      <c r="BB11" s="57" t="str" cm="1">
        <f t="array" ref="BB11">_xlfn.IFS(SAM!BB11&gt;0,SAM!BB11*1000,SAM!BB11&lt;0,SAM!BB11*1000,SAM!BB11=0,"")</f>
        <v/>
      </c>
      <c r="BC11" s="57" t="str" cm="1">
        <f t="array" ref="BC11">_xlfn.IFS(SAM!BC11&gt;0,SAM!BC11*1000,SAM!BC11&lt;0,SAM!BC11*1000,SAM!BC11=0,"")</f>
        <v/>
      </c>
      <c r="BD11" s="57" t="str" cm="1">
        <f t="array" ref="BD11">_xlfn.IFS(SAM!BD11&gt;0,SAM!BD11*1000,SAM!BD11&lt;0,SAM!BD11*1000,SAM!BD11=0,"")</f>
        <v/>
      </c>
      <c r="BE11" s="57" t="str" cm="1">
        <f t="array" ref="BE11">_xlfn.IFS(SAM!BE11&gt;0,SAM!BE11*1000,SAM!BE11&lt;0,SAM!BE11*1000,SAM!BE11=0,"")</f>
        <v/>
      </c>
      <c r="BF11" s="57" t="str" cm="1">
        <f t="array" ref="BF11">_xlfn.IFS(SAM!BF11&gt;0,SAM!BF11*1000,SAM!BF11&lt;0,SAM!BF11*1000,SAM!BF11=0,"")</f>
        <v/>
      </c>
      <c r="BG11" s="57" t="str" cm="1">
        <f t="array" ref="BG11">_xlfn.IFS(SAM!BG11&gt;0,SAM!BG11*1000,SAM!BG11&lt;0,SAM!BG11*1000,SAM!BG11=0,"")</f>
        <v/>
      </c>
      <c r="BH11" s="57" t="str" cm="1">
        <f t="array" ref="BH11">_xlfn.IFS(SAM!BH11&gt;0,SAM!BH11*1000,SAM!BH11&lt;0,SAM!BH11*1000,SAM!BH11=0,"")</f>
        <v/>
      </c>
      <c r="BI11" s="57" t="str" cm="1">
        <f t="array" ref="BI11">_xlfn.IFS(SAM!BI11&gt;0,SAM!BI11*1000,SAM!BI11&lt;0,SAM!BI11*1000,SAM!BI11=0,"")</f>
        <v/>
      </c>
      <c r="BJ11" s="57" t="str" cm="1">
        <f t="array" ref="BJ11">_xlfn.IFS(SAM!BJ11&gt;0,SAM!BJ11*1000,SAM!BJ11&lt;0,SAM!BJ11*1000,SAM!BJ11=0,"")</f>
        <v/>
      </c>
      <c r="BK11" s="57" t="str" cm="1">
        <f t="array" ref="BK11">_xlfn.IFS(SAM!BK11&gt;0,SAM!BK11*1000,SAM!BK11&lt;0,SAM!BK11*1000,SAM!BK11=0,"")</f>
        <v/>
      </c>
      <c r="BL11" s="57" t="str" cm="1">
        <f t="array" ref="BL11">_xlfn.IFS(SAM!BL11&gt;0,SAM!BL11*1000,SAM!BL11&lt;0,SAM!BL11*1000,SAM!BL11=0,"")</f>
        <v/>
      </c>
      <c r="BM11" s="57" t="str" cm="1">
        <f t="array" ref="BM11">_xlfn.IFS(SAM!BM11&gt;0,SAM!BM11*1000,SAM!BM11&lt;0,SAM!BM11*1000,SAM!BM11=0,"")</f>
        <v/>
      </c>
      <c r="BN11" s="57" t="str" cm="1">
        <f t="array" ref="BN11">_xlfn.IFS(SAM!BN11&gt;0,SAM!BN11*1000,SAM!BN11&lt;0,SAM!BN11*1000,SAM!BN11=0,"")</f>
        <v/>
      </c>
      <c r="BO11" s="57" t="str" cm="1">
        <f t="array" ref="BO11">_xlfn.IFS(SAM!BO11&gt;0,SAM!BO11*1000,SAM!BO11&lt;0,SAM!BO11*1000,SAM!BO11=0,"")</f>
        <v/>
      </c>
      <c r="BP11" s="57" t="str" cm="1">
        <f t="array" ref="BP11">_xlfn.IFS(SAM!BP11&gt;0,SAM!BP11*1000,SAM!BP11&lt;0,SAM!BP11*1000,SAM!BP11=0,"")</f>
        <v/>
      </c>
      <c r="BQ11" s="57" t="str" cm="1">
        <f t="array" ref="BQ11">_xlfn.IFS(SAM!BQ11&gt;0,SAM!BQ11*1000,SAM!BQ11&lt;0,SAM!BQ11*1000,SAM!BQ11=0,"")</f>
        <v/>
      </c>
      <c r="BR11" s="57" t="str" cm="1">
        <f t="array" ref="BR11">_xlfn.IFS(SAM!BR11&gt;0,SAM!BR11*1000,SAM!BR11&lt;0,SAM!BR11*1000,SAM!BR11=0,"")</f>
        <v/>
      </c>
      <c r="BS11" s="57" t="str" cm="1">
        <f t="array" ref="BS11">_xlfn.IFS(SAM!BS11&gt;0,SAM!BS11*1000,SAM!BS11&lt;0,SAM!BS11*1000,SAM!BS11=0,"")</f>
        <v/>
      </c>
      <c r="BT11" s="57" t="str" cm="1">
        <f t="array" ref="BT11">_xlfn.IFS(SAM!BT11&gt;0,SAM!BT11*1000,SAM!BT11&lt;0,SAM!BT11*1000,SAM!BT11=0,"")</f>
        <v/>
      </c>
      <c r="BU11" s="57" t="str" cm="1">
        <f t="array" ref="BU11">_xlfn.IFS(SAM!BU11&gt;0,SAM!BU11*1000,SAM!BU11&lt;0,SAM!BU11*1000,SAM!BU11=0,"")</f>
        <v/>
      </c>
      <c r="BV11" s="57" t="str" cm="1">
        <f t="array" ref="BV11">_xlfn.IFS(SAM!BV11&gt;0,SAM!BV11*1000,SAM!BV11&lt;0,SAM!BV11*1000,SAM!BV11=0,"")</f>
        <v/>
      </c>
      <c r="BW11" s="57" t="str" cm="1">
        <f t="array" ref="BW11">_xlfn.IFS(SAM!BW11&gt;0,SAM!BW11*1000,SAM!BW11&lt;0,SAM!BW11*1000,SAM!BW11=0,"")</f>
        <v/>
      </c>
      <c r="BX11" s="57" t="str" cm="1">
        <f t="array" ref="BX11">_xlfn.IFS(SAM!BX11&gt;0,SAM!BX11*1000,SAM!BX11&lt;0,SAM!BX11*1000,SAM!BX11=0,"")</f>
        <v/>
      </c>
      <c r="BY11" s="57" t="str" cm="1">
        <f t="array" ref="BY11">_xlfn.IFS(SAM!BY11&gt;0,SAM!BY11*1000,SAM!BY11&lt;0,SAM!BY11*1000,SAM!BY11=0,"")</f>
        <v/>
      </c>
      <c r="BZ11" s="57" cm="1">
        <f t="array" ref="BZ11">_xlfn.IFS(SAM!BZ11&gt;0,SAM!BZ11*1000,SAM!BZ11&lt;0,SAM!BZ11*1000,SAM!BZ11=0,"")</f>
        <v>68725.021240960399</v>
      </c>
      <c r="CA11" s="57" t="str" cm="1">
        <f t="array" ref="CA11">_xlfn.IFS(SAM!CA11&gt;0,SAM!CA11*1000,SAM!CA11&lt;0,SAM!CA11*1000,SAM!CA11=0,"")</f>
        <v/>
      </c>
      <c r="CB11" s="57" t="str" cm="1">
        <f t="array" ref="CB11">_xlfn.IFS(SAM!CB11&gt;0,SAM!CB11*1000,SAM!CB11&lt;0,SAM!CB11*1000,SAM!CB11=0,"")</f>
        <v/>
      </c>
      <c r="CC11" s="57" t="str" cm="1">
        <f t="array" ref="CC11">_xlfn.IFS(SAM!CC11&gt;0,SAM!CC11*1000,SAM!CC11&lt;0,SAM!CC11*1000,SAM!CC11=0,"")</f>
        <v/>
      </c>
      <c r="CD11" s="57" t="str" cm="1">
        <f t="array" ref="CD11">_xlfn.IFS(SAM!CD11&gt;0,SAM!CD11*1000,SAM!CD11&lt;0,SAM!CD11*1000,SAM!CD11=0,"")</f>
        <v/>
      </c>
      <c r="CE11" s="57" t="str" cm="1">
        <f t="array" ref="CE11">_xlfn.IFS(SAM!CE11&gt;0,SAM!CE11*1000,SAM!CE11&lt;0,SAM!CE11*1000,SAM!CE11=0,"")</f>
        <v/>
      </c>
      <c r="CF11" s="57" t="str" cm="1">
        <f t="array" ref="CF11">_xlfn.IFS(SAM!CF11&gt;0,SAM!CF11*1000,SAM!CF11&lt;0,SAM!CF11*1000,SAM!CF11=0,"")</f>
        <v/>
      </c>
      <c r="CG11" s="57" t="str" cm="1">
        <f t="array" ref="CG11">_xlfn.IFS(SAM!CG11&gt;0,SAM!CG11*1000,SAM!CG11&lt;0,SAM!CG11*1000,SAM!CG11=0,"")</f>
        <v/>
      </c>
      <c r="CH11" s="57" t="str" cm="1">
        <f t="array" ref="CH11">_xlfn.IFS(SAM!CH11&gt;0,SAM!CH11*1000,SAM!CH11&lt;0,SAM!CH11*1000,SAM!CH11=0,"")</f>
        <v/>
      </c>
      <c r="CI11" s="57" t="str" cm="1">
        <f t="array" ref="CI11">_xlfn.IFS(SAM!CI11&gt;0,SAM!CI11*1000,SAM!CI11&lt;0,SAM!CI11*1000,SAM!CI11=0,"")</f>
        <v/>
      </c>
      <c r="CJ11" s="57" t="str" cm="1">
        <f t="array" ref="CJ11">_xlfn.IFS(SAM!CJ11&gt;0,SAM!CJ11*1000,SAM!CJ11&lt;0,SAM!CJ11*1000,SAM!CJ11=0,"")</f>
        <v/>
      </c>
      <c r="CK11" s="57" t="str" cm="1">
        <f t="array" ref="CK11">_xlfn.IFS(SAM!CK11&gt;0,SAM!CK11*1000,SAM!CK11&lt;0,SAM!CK11*1000,SAM!CK11=0,"")</f>
        <v/>
      </c>
      <c r="CL11" s="57" t="str" cm="1">
        <f t="array" ref="CL11">_xlfn.IFS(SAM!CL11&gt;0,SAM!CL11*1000,SAM!CL11&lt;0,SAM!CL11*1000,SAM!CL11=0,"")</f>
        <v/>
      </c>
      <c r="CM11" s="57" t="str" cm="1">
        <f t="array" ref="CM11">_xlfn.IFS(SAM!CM11&gt;0,SAM!CM11*1000,SAM!CM11&lt;0,SAM!CM11*1000,SAM!CM11=0,"")</f>
        <v/>
      </c>
      <c r="CN11" s="57" t="str" cm="1">
        <f t="array" ref="CN11">_xlfn.IFS(SAM!CN11&gt;0,SAM!CN11*1000,SAM!CN11&lt;0,SAM!CN11*1000,SAM!CN11=0,"")</f>
        <v/>
      </c>
      <c r="CO11" s="57" t="str" cm="1">
        <f t="array" ref="CO11">_xlfn.IFS(SAM!CO11&gt;0,SAM!CO11*1000,SAM!CO11&lt;0,SAM!CO11*1000,SAM!CO11=0,"")</f>
        <v/>
      </c>
      <c r="CP11" s="57" t="str" cm="1">
        <f t="array" ref="CP11">_xlfn.IFS(SAM!CP11&gt;0,SAM!CP11*1000,SAM!CP11&lt;0,SAM!CP11*1000,SAM!CP11=0,"")</f>
        <v/>
      </c>
      <c r="CQ11" s="57" t="str" cm="1">
        <f t="array" ref="CQ11">_xlfn.IFS(SAM!CQ11&gt;0,SAM!CQ11*1000,SAM!CQ11&lt;0,SAM!CQ11*1000,SAM!CQ11=0,"")</f>
        <v/>
      </c>
      <c r="CR11" s="57" t="str" cm="1">
        <f t="array" ref="CR11">_xlfn.IFS(SAM!CR11&gt;0,SAM!CR11*1000,SAM!CR11&lt;0,SAM!CR11*1000,SAM!CR11=0,"")</f>
        <v/>
      </c>
      <c r="CS11" s="57" t="str" cm="1">
        <f t="array" ref="CS11">_xlfn.IFS(SAM!CS11&gt;0,SAM!CS11*1000,SAM!CS11&lt;0,SAM!CS11*1000,SAM!CS11=0,"")</f>
        <v/>
      </c>
      <c r="CT11" s="57" t="str" cm="1">
        <f t="array" ref="CT11">_xlfn.IFS(SAM!CT11&gt;0,SAM!CT11*1000,SAM!CT11&lt;0,SAM!CT11*1000,SAM!CT11=0,"")</f>
        <v/>
      </c>
      <c r="CU11" s="57" t="str" cm="1">
        <f t="array" ref="CU11">_xlfn.IFS(SAM!CU11&gt;0,SAM!CU11*1000,SAM!CU11&lt;0,SAM!CU11*1000,SAM!CU11=0,"")</f>
        <v/>
      </c>
      <c r="CV11" s="57" t="str" cm="1">
        <f t="array" ref="CV11">_xlfn.IFS(SAM!CV11&gt;0,SAM!CV11*1000,SAM!CV11&lt;0,SAM!CV11*1000,SAM!CV11=0,"")</f>
        <v/>
      </c>
      <c r="CW11" s="57" t="str" cm="1">
        <f t="array" ref="CW11">_xlfn.IFS(SAM!CW11&gt;0,SAM!CW11*1000,SAM!CW11&lt;0,SAM!CW11*1000,SAM!CW11=0,"")</f>
        <v/>
      </c>
      <c r="CX11" s="57" t="str" cm="1">
        <f t="array" ref="CX11">_xlfn.IFS(SAM!CX11&gt;0,SAM!CX11*1000,SAM!CX11&lt;0,SAM!CX11*1000,SAM!CX11=0,"")</f>
        <v/>
      </c>
      <c r="CY11" s="57" t="str" cm="1">
        <f t="array" ref="CY11">_xlfn.IFS(SAM!CY11&gt;0,SAM!CY11*1000,SAM!CY11&lt;0,SAM!CY11*1000,SAM!CY11=0,"")</f>
        <v/>
      </c>
      <c r="CZ11" s="57" t="str" cm="1">
        <f t="array" ref="CZ11">_xlfn.IFS(SAM!CZ11&gt;0,SAM!CZ11*1000,SAM!CZ11&lt;0,SAM!CZ11*1000,SAM!CZ11=0,"")</f>
        <v/>
      </c>
      <c r="DA11" s="57" t="str" cm="1">
        <f t="array" ref="DA11">_xlfn.IFS(SAM!DA11&gt;0,SAM!DA11*1000,SAM!DA11&lt;0,SAM!DA11*1000,SAM!DA11=0,"")</f>
        <v/>
      </c>
      <c r="DB11" s="57" t="str" cm="1">
        <f t="array" ref="DB11">_xlfn.IFS(SAM!DB11&gt;0,SAM!DB11*1000,SAM!DB11&lt;0,SAM!DB11*1000,SAM!DB11=0,"")</f>
        <v/>
      </c>
      <c r="DC11" s="57" t="str" cm="1">
        <f t="array" ref="DC11">_xlfn.IFS(SAM!DC11&gt;0,SAM!DC11*1000,SAM!DC11&lt;0,SAM!DC11*1000,SAM!DC11=0,"")</f>
        <v/>
      </c>
      <c r="DD11" s="57" t="str" cm="1">
        <f t="array" ref="DD11">_xlfn.IFS(SAM!DD11&gt;0,SAM!DD11*1000,SAM!DD11&lt;0,SAM!DD11*1000,SAM!DD11=0,"")</f>
        <v/>
      </c>
      <c r="DE11" s="57" t="str" cm="1">
        <f t="array" ref="DE11">_xlfn.IFS(SAM!DE11&gt;0,SAM!DE11*1000,SAM!DE11&lt;0,SAM!DE11*1000,SAM!DE11=0,"")</f>
        <v/>
      </c>
      <c r="DF11" s="57" t="str" cm="1">
        <f t="array" ref="DF11">_xlfn.IFS(SAM!DF11&gt;0,SAM!DF11*1000,SAM!DF11&lt;0,SAM!DF11*1000,SAM!DF11=0,"")</f>
        <v/>
      </c>
      <c r="DG11" s="57" t="str" cm="1">
        <f t="array" ref="DG11">_xlfn.IFS(SAM!DG11&gt;0,SAM!DG11*1000,SAM!DG11&lt;0,SAM!DG11*1000,SAM!DG11=0,"")</f>
        <v/>
      </c>
      <c r="DH11" s="57" t="str" cm="1">
        <f t="array" ref="DH11">_xlfn.IFS(SAM!DH11&gt;0,SAM!DH11*1000,SAM!DH11&lt;0,SAM!DH11*1000,SAM!DH11=0,"")</f>
        <v/>
      </c>
      <c r="DI11" s="57" t="str" cm="1">
        <f t="array" ref="DI11">_xlfn.IFS(SAM!DI11&gt;0,SAM!DI11*1000,SAM!DI11&lt;0,SAM!DI11*1000,SAM!DI11=0,"")</f>
        <v/>
      </c>
      <c r="DJ11" s="57" t="str" cm="1">
        <f t="array" ref="DJ11">_xlfn.IFS(SAM!DJ11&gt;0,SAM!DJ11*1000,SAM!DJ11&lt;0,SAM!DJ11*1000,SAM!DJ11=0,"")</f>
        <v/>
      </c>
      <c r="DK11" s="57" t="str" cm="1">
        <f t="array" ref="DK11">_xlfn.IFS(SAM!DK11&gt;0,SAM!DK11*1000,SAM!DK11&lt;0,SAM!DK11*1000,SAM!DK11=0,"")</f>
        <v/>
      </c>
      <c r="DL11" s="57" t="str" cm="1">
        <f t="array" ref="DL11">_xlfn.IFS(SAM!DL11&gt;0,SAM!DL11*1000,SAM!DL11&lt;0,SAM!DL11*1000,SAM!DL11=0,"")</f>
        <v/>
      </c>
      <c r="DM11" s="57" t="str" cm="1">
        <f t="array" ref="DM11">_xlfn.IFS(SAM!DM11&gt;0,SAM!DM11*1000,SAM!DM11&lt;0,SAM!DM11*1000,SAM!DM11=0,"")</f>
        <v/>
      </c>
      <c r="DN11" s="57" t="str" cm="1">
        <f t="array" ref="DN11">_xlfn.IFS(SAM!DN11&gt;0,SAM!DN11*1000,SAM!DN11&lt;0,SAM!DN11*1000,SAM!DN11=0,"")</f>
        <v/>
      </c>
      <c r="DO11" s="57" t="str" cm="1">
        <f t="array" ref="DO11">_xlfn.IFS(SAM!DO11&gt;0,SAM!DO11*1000,SAM!DO11&lt;0,SAM!DO11*1000,SAM!DO11=0,"")</f>
        <v/>
      </c>
      <c r="DP11" s="57" t="str" cm="1">
        <f t="array" ref="DP11">_xlfn.IFS(SAM!DP11&gt;0,SAM!DP11*1000,SAM!DP11&lt;0,SAM!DP11*1000,SAM!DP11=0,"")</f>
        <v/>
      </c>
      <c r="DQ11" s="57" t="str" cm="1">
        <f t="array" ref="DQ11">_xlfn.IFS(SAM!DQ11&gt;0,SAM!DQ11*1000,SAM!DQ11&lt;0,SAM!DQ11*1000,SAM!DQ11=0,"")</f>
        <v/>
      </c>
      <c r="DR11" s="57" t="str" cm="1">
        <f t="array" ref="DR11">_xlfn.IFS(SAM!DR11&gt;0,SAM!DR11*1000,SAM!DR11&lt;0,SAM!DR11*1000,SAM!DR11=0,"")</f>
        <v/>
      </c>
      <c r="DS11" s="57" t="str" cm="1">
        <f t="array" ref="DS11">_xlfn.IFS(SAM!DS11&gt;0,SAM!DS11*1000,SAM!DS11&lt;0,SAM!DS11*1000,SAM!DS11=0,"")</f>
        <v/>
      </c>
      <c r="DT11" s="57" t="str" cm="1">
        <f t="array" ref="DT11">_xlfn.IFS(SAM!DT11&gt;0,SAM!DT11*1000,SAM!DT11&lt;0,SAM!DT11*1000,SAM!DT11=0,"")</f>
        <v/>
      </c>
      <c r="DU11" s="57" t="str" cm="1">
        <f t="array" ref="DU11">_xlfn.IFS(SAM!DU11&gt;0,SAM!DU11*1000,SAM!DU11&lt;0,SAM!DU11*1000,SAM!DU11=0,"")</f>
        <v/>
      </c>
      <c r="DV11" s="57" t="str" cm="1">
        <f t="array" ref="DV11">_xlfn.IFS(SAM!DV11&gt;0,SAM!DV11*1000,SAM!DV11&lt;0,SAM!DV11*1000,SAM!DV11=0,"")</f>
        <v/>
      </c>
      <c r="DW11" s="57" t="str" cm="1">
        <f t="array" ref="DW11">_xlfn.IFS(SAM!DW11&gt;0,SAM!DW11*1000,SAM!DW11&lt;0,SAM!DW11*1000,SAM!DW11=0,"")</f>
        <v/>
      </c>
      <c r="DX11" s="57" t="str" cm="1">
        <f t="array" ref="DX11">_xlfn.IFS(SAM!DX11&gt;0,SAM!DX11*1000,SAM!DX11&lt;0,SAM!DX11*1000,SAM!DX11=0,"")</f>
        <v/>
      </c>
      <c r="DY11" s="57" t="str" cm="1">
        <f t="array" ref="DY11">_xlfn.IFS(SAM!DY11&gt;0,SAM!DY11*1000,SAM!DY11&lt;0,SAM!DY11*1000,SAM!DY11=0,"")</f>
        <v/>
      </c>
      <c r="DZ11" s="57" t="str" cm="1">
        <f t="array" ref="DZ11">_xlfn.IFS(SAM!DZ11&gt;0,SAM!DZ11*1000,SAM!DZ11&lt;0,SAM!DZ11*1000,SAM!DZ11=0,"")</f>
        <v/>
      </c>
      <c r="EA11" s="57" t="str" cm="1">
        <f t="array" ref="EA11">_xlfn.IFS(SAM!EA11&gt;0,SAM!EA11*1000,SAM!EA11&lt;0,SAM!EA11*1000,SAM!EA11=0,"")</f>
        <v/>
      </c>
      <c r="EB11" s="57" t="str" cm="1">
        <f t="array" ref="EB11">_xlfn.IFS(SAM!EB11&gt;0,SAM!EB11*1000,SAM!EB11&lt;0,SAM!EB11*1000,SAM!EB11=0,"")</f>
        <v/>
      </c>
      <c r="EC11" s="57" t="str" cm="1">
        <f t="array" ref="EC11">_xlfn.IFS(SAM!EC11&gt;0,SAM!EC11*1000,SAM!EC11&lt;0,SAM!EC11*1000,SAM!EC11=0,"")</f>
        <v/>
      </c>
      <c r="ED11" s="57" t="str" cm="1">
        <f t="array" ref="ED11">_xlfn.IFS(SAM!ED11&gt;0,SAM!ED11*1000,SAM!ED11&lt;0,SAM!ED11*1000,SAM!ED11=0,"")</f>
        <v/>
      </c>
      <c r="EE11" s="57" t="str" cm="1">
        <f t="array" ref="EE11">_xlfn.IFS(SAM!EE11&gt;0,SAM!EE11*1000,SAM!EE11&lt;0,SAM!EE11*1000,SAM!EE11=0,"")</f>
        <v/>
      </c>
      <c r="EF11" s="57" t="str" cm="1">
        <f t="array" ref="EF11">_xlfn.IFS(SAM!EF11&gt;0,SAM!EF11*1000,SAM!EF11&lt;0,SAM!EF11*1000,SAM!EF11=0,"")</f>
        <v/>
      </c>
      <c r="EG11" s="57" t="str" cm="1">
        <f t="array" ref="EG11">_xlfn.IFS(SAM!EG11&gt;0,SAM!EG11*1000,SAM!EG11&lt;0,SAM!EG11*1000,SAM!EG11=0,"")</f>
        <v/>
      </c>
      <c r="EH11" s="57" t="str" cm="1">
        <f t="array" ref="EH11">_xlfn.IFS(SAM!EH11&gt;0,SAM!EH11*1000,SAM!EH11&lt;0,SAM!EH11*1000,SAM!EH11=0,"")</f>
        <v/>
      </c>
      <c r="EI11" s="57" t="str" cm="1">
        <f t="array" ref="EI11">_xlfn.IFS(SAM!EI11&gt;0,SAM!EI11*1000,SAM!EI11&lt;0,SAM!EI11*1000,SAM!EI11=0,"")</f>
        <v/>
      </c>
      <c r="EJ11" s="57" t="str" cm="1">
        <f t="array" ref="EJ11">_xlfn.IFS(SAM!EJ11&gt;0,SAM!EJ11*1000,SAM!EJ11&lt;0,SAM!EJ11*1000,SAM!EJ11=0,"")</f>
        <v/>
      </c>
      <c r="EK11" s="57" t="str" cm="1">
        <f t="array" ref="EK11">_xlfn.IFS(SAM!EK11&gt;0,SAM!EK11*1000,SAM!EK11&lt;0,SAM!EK11*1000,SAM!EK11=0,"")</f>
        <v/>
      </c>
      <c r="EL11" s="57" t="str" cm="1">
        <f t="array" ref="EL11">_xlfn.IFS(SAM!EL11&gt;0,SAM!EL11*1000,SAM!EL11&lt;0,SAM!EL11*1000,SAM!EL11=0,"")</f>
        <v/>
      </c>
      <c r="EM11" s="57" t="str" cm="1">
        <f t="array" ref="EM11">_xlfn.IFS(SAM!EM11&gt;0,SAM!EM11*1000,SAM!EM11&lt;0,SAM!EM11*1000,SAM!EM11=0,"")</f>
        <v/>
      </c>
      <c r="EN11" s="57" t="str" cm="1">
        <f t="array" ref="EN11">_xlfn.IFS(SAM!EN11&gt;0,SAM!EN11*1000,SAM!EN11&lt;0,SAM!EN11*1000,SAM!EN11=0,"")</f>
        <v/>
      </c>
      <c r="EO11" s="57" t="str" cm="1">
        <f t="array" ref="EO11">_xlfn.IFS(SAM!EO11&gt;0,SAM!EO11*1000,SAM!EO11&lt;0,SAM!EO11*1000,SAM!EO11=0,"")</f>
        <v/>
      </c>
      <c r="EP11" s="57" t="str" cm="1">
        <f t="array" ref="EP11">_xlfn.IFS(SAM!EP11&gt;0,SAM!EP11*1000,SAM!EP11&lt;0,SAM!EP11*1000,SAM!EP11=0,"")</f>
        <v/>
      </c>
      <c r="EQ11" s="57" t="str" cm="1">
        <f t="array" ref="EQ11">_xlfn.IFS(SAM!EQ11&gt;0,SAM!EQ11*1000,SAM!EQ11&lt;0,SAM!EQ11*1000,SAM!EQ11=0,"")</f>
        <v/>
      </c>
      <c r="ER11" s="57" t="str" cm="1">
        <f t="array" ref="ER11">_xlfn.IFS(SAM!ER11&gt;0,SAM!ER11*1000,SAM!ER11&lt;0,SAM!ER11*1000,SAM!ER11=0,"")</f>
        <v/>
      </c>
      <c r="ES11" s="57" t="str" cm="1">
        <f t="array" ref="ES11">_xlfn.IFS(SAM!ES11&gt;0,SAM!ES11*1000,SAM!ES11&lt;0,SAM!ES11*1000,SAM!ES11=0,"")</f>
        <v/>
      </c>
      <c r="ET11" s="57" t="str" cm="1">
        <f t="array" ref="ET11">_xlfn.IFS(SAM!ET11&gt;0,SAM!ET11*1000,SAM!ET11&lt;0,SAM!ET11*1000,SAM!ET11=0,"")</f>
        <v/>
      </c>
      <c r="EU11" s="57" t="str" cm="1">
        <f t="array" ref="EU11">_xlfn.IFS(SAM!EU11&gt;0,SAM!EU11*1000,SAM!EU11&lt;0,SAM!EU11*1000,SAM!EU11=0,"")</f>
        <v/>
      </c>
      <c r="EV11" s="57" t="str" cm="1">
        <f t="array" ref="EV11">_xlfn.IFS(SAM!EV11&gt;0,SAM!EV11*1000,SAM!EV11&lt;0,SAM!EV11*1000,SAM!EV11=0,"")</f>
        <v/>
      </c>
      <c r="EW11" s="57" t="str" cm="1">
        <f t="array" ref="EW11">_xlfn.IFS(SAM!EW11&gt;0,SAM!EW11*1000,SAM!EW11&lt;0,SAM!EW11*1000,SAM!EW11=0,"")</f>
        <v/>
      </c>
      <c r="EX11" s="57" t="str" cm="1">
        <f t="array" ref="EX11">_xlfn.IFS(SAM!EX11&gt;0,SAM!EX11*1000,SAM!EX11&lt;0,SAM!EX11*1000,SAM!EX11=0,"")</f>
        <v/>
      </c>
      <c r="EY11" s="57" t="str" cm="1">
        <f t="array" ref="EY11">_xlfn.IFS(SAM!EY11&gt;0,SAM!EY11*1000,SAM!EY11&lt;0,SAM!EY11*1000,SAM!EY11=0,"")</f>
        <v/>
      </c>
      <c r="EZ11" s="57" t="str" cm="1">
        <f t="array" ref="EZ11">_xlfn.IFS(SAM!EZ11&gt;0,SAM!EZ11*1000,SAM!EZ11&lt;0,SAM!EZ11*1000,SAM!EZ11=0,"")</f>
        <v/>
      </c>
      <c r="FA11" s="57" t="str" cm="1">
        <f t="array" ref="FA11">_xlfn.IFS(SAM!FA11&gt;0,SAM!FA11*1000,SAM!FA11&lt;0,SAM!FA11*1000,SAM!FA11=0,"")</f>
        <v/>
      </c>
      <c r="FB11" s="57" t="str" cm="1">
        <f t="array" ref="FB11">_xlfn.IFS(SAM!FB11&gt;0,SAM!FB11*1000,SAM!FB11&lt;0,SAM!FB11*1000,SAM!FB11=0,"")</f>
        <v/>
      </c>
      <c r="FC11" s="57" t="str" cm="1">
        <f t="array" ref="FC11">_xlfn.IFS(SAM!FC11&gt;0,SAM!FC11*1000,SAM!FC11&lt;0,SAM!FC11*1000,SAM!FC11=0,"")</f>
        <v/>
      </c>
      <c r="FD11" s="57" t="str" cm="1">
        <f t="array" ref="FD11">_xlfn.IFS(SAM!FD11&gt;0,SAM!FD11*1000,SAM!FD11&lt;0,SAM!FD11*1000,SAM!FD11=0,"")</f>
        <v/>
      </c>
      <c r="FE11" s="57" t="str" cm="1">
        <f t="array" ref="FE11">_xlfn.IFS(SAM!FE11&gt;0,SAM!FE11*1000,SAM!FE11&lt;0,SAM!FE11*1000,SAM!FE11=0,"")</f>
        <v/>
      </c>
      <c r="FF11" s="57" t="str" cm="1">
        <f t="array" ref="FF11">_xlfn.IFS(SAM!FF11&gt;0,SAM!FF11*1000,SAM!FF11&lt;0,SAM!FF11*1000,SAM!FF11=0,"")</f>
        <v/>
      </c>
      <c r="FG11" s="57" t="str" cm="1">
        <f t="array" ref="FG11">_xlfn.IFS(SAM!FG11&gt;0,SAM!FG11*1000,SAM!FG11&lt;0,SAM!FG11*1000,SAM!FG11=0,"")</f>
        <v/>
      </c>
      <c r="FH11" s="57" t="str" cm="1">
        <f t="array" ref="FH11">_xlfn.IFS(SAM!FH11&gt;0,SAM!FH11*1000,SAM!FH11&lt;0,SAM!FH11*1000,SAM!FH11=0,"")</f>
        <v/>
      </c>
      <c r="FI11" s="57" t="str" cm="1">
        <f t="array" ref="FI11">_xlfn.IFS(SAM!FI11&gt;0,SAM!FI11*1000,SAM!FI11&lt;0,SAM!FI11*1000,SAM!FI11=0,"")</f>
        <v/>
      </c>
      <c r="FJ11" s="57" t="str" cm="1">
        <f t="array" ref="FJ11">_xlfn.IFS(SAM!FJ11&gt;0,SAM!FJ11*1000,SAM!FJ11&lt;0,SAM!FJ11*1000,SAM!FJ11=0,"")</f>
        <v/>
      </c>
      <c r="FK11" s="57" t="str" cm="1">
        <f t="array" ref="FK11">_xlfn.IFS(SAM!FK11&gt;0,SAM!FK11*1000,SAM!FK11&lt;0,SAM!FK11*1000,SAM!FK11=0,"")</f>
        <v/>
      </c>
      <c r="FL11" s="57" t="str" cm="1">
        <f t="array" ref="FL11">_xlfn.IFS(SAM!FL11&gt;0,SAM!FL11*1000,SAM!FL11&lt;0,SAM!FL11*1000,SAM!FL11=0,"")</f>
        <v/>
      </c>
      <c r="FM11" s="57" t="str" cm="1">
        <f t="array" ref="FM11">_xlfn.IFS(SAM!FM11&gt;0,SAM!FM11*1000,SAM!FM11&lt;0,SAM!FM11*1000,SAM!FM11=0,"")</f>
        <v/>
      </c>
      <c r="FN11" s="57" t="str" cm="1">
        <f t="array" ref="FN11">_xlfn.IFS(SAM!FN11&gt;0,SAM!FN11*1000,SAM!FN11&lt;0,SAM!FN11*1000,SAM!FN11=0,"")</f>
        <v/>
      </c>
      <c r="FO11" s="57" t="str" cm="1">
        <f t="array" ref="FO11">_xlfn.IFS(SAM!FO11&gt;0,SAM!FO11*1000,SAM!FO11&lt;0,SAM!FO11*1000,SAM!FO11=0,"")</f>
        <v/>
      </c>
      <c r="FP11" s="57" t="str" cm="1">
        <f t="array" ref="FP11">_xlfn.IFS(SAM!FP11&gt;0,SAM!FP11*1000,SAM!FP11&lt;0,SAM!FP11*1000,SAM!FP11=0,"")</f>
        <v/>
      </c>
      <c r="FR11">
        <f t="shared" si="0"/>
        <v>68725.021240960399</v>
      </c>
    </row>
    <row r="12" spans="1:174" x14ac:dyDescent="0.3">
      <c r="A12" t="s">
        <v>583</v>
      </c>
      <c r="B12" s="57" t="str" cm="1">
        <f t="array" ref="B12">_xlfn.IFS(SAM!B12&gt;0,SAM!B12*1000,SAM!B12&lt;0,SAM!B12*1000,SAM!B12=0,"")</f>
        <v/>
      </c>
      <c r="C12" s="57" t="str" cm="1">
        <f t="array" ref="C12">_xlfn.IFS(SAM!C12&gt;0,SAM!C12*1000,SAM!C12&lt;0,SAM!C12*1000,SAM!C12=0,"")</f>
        <v/>
      </c>
      <c r="D12" s="57" t="str" cm="1">
        <f t="array" ref="D12">_xlfn.IFS(SAM!D12&gt;0,SAM!D12*1000,SAM!D12&lt;0,SAM!D12*1000,SAM!D12=0,"")</f>
        <v/>
      </c>
      <c r="E12" s="57" t="str" cm="1">
        <f t="array" ref="E12">_xlfn.IFS(SAM!E12&gt;0,SAM!E12*1000,SAM!E12&lt;0,SAM!E12*1000,SAM!E12=0,"")</f>
        <v/>
      </c>
      <c r="F12" s="57" t="str" cm="1">
        <f t="array" ref="F12">_xlfn.IFS(SAM!F12&gt;0,SAM!F12*1000,SAM!F12&lt;0,SAM!F12*1000,SAM!F12=0,"")</f>
        <v/>
      </c>
      <c r="G12" s="57" t="str" cm="1">
        <f t="array" ref="G12">_xlfn.IFS(SAM!G12&gt;0,SAM!G12*1000,SAM!G12&lt;0,SAM!G12*1000,SAM!G12=0,"")</f>
        <v/>
      </c>
      <c r="H12" s="57" t="str" cm="1">
        <f t="array" ref="H12">_xlfn.IFS(SAM!H12&gt;0,SAM!H12*1000,SAM!H12&lt;0,SAM!H12*1000,SAM!H12=0,"")</f>
        <v/>
      </c>
      <c r="I12" s="57" t="str" cm="1">
        <f t="array" ref="I12">_xlfn.IFS(SAM!I12&gt;0,SAM!I12*1000,SAM!I12&lt;0,SAM!I12*1000,SAM!I12=0,"")</f>
        <v/>
      </c>
      <c r="J12" s="57" t="str" cm="1">
        <f t="array" ref="J12">_xlfn.IFS(SAM!J12&gt;0,SAM!J12*1000,SAM!J12&lt;0,SAM!J12*1000,SAM!J12=0,"")</f>
        <v/>
      </c>
      <c r="K12" s="57" t="str" cm="1">
        <f t="array" ref="K12">_xlfn.IFS(SAM!K12&gt;0,SAM!K12*1000,SAM!K12&lt;0,SAM!K12*1000,SAM!K12=0,"")</f>
        <v/>
      </c>
      <c r="L12" s="57" t="str" cm="1">
        <f t="array" ref="L12">_xlfn.IFS(SAM!L12&gt;0,SAM!L12*1000,SAM!L12&lt;0,SAM!L12*1000,SAM!L12=0,"")</f>
        <v/>
      </c>
      <c r="M12" s="57" t="str" cm="1">
        <f t="array" ref="M12">_xlfn.IFS(SAM!M12&gt;0,SAM!M12*1000,SAM!M12&lt;0,SAM!M12*1000,SAM!M12=0,"")</f>
        <v/>
      </c>
      <c r="N12" s="57" t="str" cm="1">
        <f t="array" ref="N12">_xlfn.IFS(SAM!N12&gt;0,SAM!N12*1000,SAM!N12&lt;0,SAM!N12*1000,SAM!N12=0,"")</f>
        <v/>
      </c>
      <c r="O12" s="57" t="str" cm="1">
        <f t="array" ref="O12">_xlfn.IFS(SAM!O12&gt;0,SAM!O12*1000,SAM!O12&lt;0,SAM!O12*1000,SAM!O12=0,"")</f>
        <v/>
      </c>
      <c r="P12" s="57" t="str" cm="1">
        <f t="array" ref="P12">_xlfn.IFS(SAM!P12&gt;0,SAM!P12*1000,SAM!P12&lt;0,SAM!P12*1000,SAM!P12=0,"")</f>
        <v/>
      </c>
      <c r="Q12" s="57" t="str" cm="1">
        <f t="array" ref="Q12">_xlfn.IFS(SAM!Q12&gt;0,SAM!Q12*1000,SAM!Q12&lt;0,SAM!Q12*1000,SAM!Q12=0,"")</f>
        <v/>
      </c>
      <c r="R12" s="57" t="str" cm="1">
        <f t="array" ref="R12">_xlfn.IFS(SAM!R12&gt;0,SAM!R12*1000,SAM!R12&lt;0,SAM!R12*1000,SAM!R12=0,"")</f>
        <v/>
      </c>
      <c r="S12" s="57" t="str" cm="1">
        <f t="array" ref="S12">_xlfn.IFS(SAM!S12&gt;0,SAM!S12*1000,SAM!S12&lt;0,SAM!S12*1000,SAM!S12=0,"")</f>
        <v/>
      </c>
      <c r="T12" s="57" t="str" cm="1">
        <f t="array" ref="T12">_xlfn.IFS(SAM!T12&gt;0,SAM!T12*1000,SAM!T12&lt;0,SAM!T12*1000,SAM!T12=0,"")</f>
        <v/>
      </c>
      <c r="U12" s="57" t="str" cm="1">
        <f t="array" ref="U12">_xlfn.IFS(SAM!U12&gt;0,SAM!U12*1000,SAM!U12&lt;0,SAM!U12*1000,SAM!U12=0,"")</f>
        <v/>
      </c>
      <c r="V12" s="57" t="str" cm="1">
        <f t="array" ref="V12">_xlfn.IFS(SAM!V12&gt;0,SAM!V12*1000,SAM!V12&lt;0,SAM!V12*1000,SAM!V12=0,"")</f>
        <v/>
      </c>
      <c r="W12" s="57" t="str" cm="1">
        <f t="array" ref="W12">_xlfn.IFS(SAM!W12&gt;0,SAM!W12*1000,SAM!W12&lt;0,SAM!W12*1000,SAM!W12=0,"")</f>
        <v/>
      </c>
      <c r="X12" s="57" t="str" cm="1">
        <f t="array" ref="X12">_xlfn.IFS(SAM!X12&gt;0,SAM!X12*1000,SAM!X12&lt;0,SAM!X12*1000,SAM!X12=0,"")</f>
        <v/>
      </c>
      <c r="Y12" s="57" t="str" cm="1">
        <f t="array" ref="Y12">_xlfn.IFS(SAM!Y12&gt;0,SAM!Y12*1000,SAM!Y12&lt;0,SAM!Y12*1000,SAM!Y12=0,"")</f>
        <v/>
      </c>
      <c r="Z12" s="57" t="str" cm="1">
        <f t="array" ref="Z12">_xlfn.IFS(SAM!Z12&gt;0,SAM!Z12*1000,SAM!Z12&lt;0,SAM!Z12*1000,SAM!Z12=0,"")</f>
        <v/>
      </c>
      <c r="AA12" s="57" t="str" cm="1">
        <f t="array" ref="AA12">_xlfn.IFS(SAM!AA12&gt;0,SAM!AA12*1000,SAM!AA12&lt;0,SAM!AA12*1000,SAM!AA12=0,"")</f>
        <v/>
      </c>
      <c r="AB12" s="57" t="str" cm="1">
        <f t="array" ref="AB12">_xlfn.IFS(SAM!AB12&gt;0,SAM!AB12*1000,SAM!AB12&lt;0,SAM!AB12*1000,SAM!AB12=0,"")</f>
        <v/>
      </c>
      <c r="AC12" s="57" t="str" cm="1">
        <f t="array" ref="AC12">_xlfn.IFS(SAM!AC12&gt;0,SAM!AC12*1000,SAM!AC12&lt;0,SAM!AC12*1000,SAM!AC12=0,"")</f>
        <v/>
      </c>
      <c r="AD12" s="57" t="str" cm="1">
        <f t="array" ref="AD12">_xlfn.IFS(SAM!AD12&gt;0,SAM!AD12*1000,SAM!AD12&lt;0,SAM!AD12*1000,SAM!AD12=0,"")</f>
        <v/>
      </c>
      <c r="AE12" s="57" t="str" cm="1">
        <f t="array" ref="AE12">_xlfn.IFS(SAM!AE12&gt;0,SAM!AE12*1000,SAM!AE12&lt;0,SAM!AE12*1000,SAM!AE12=0,"")</f>
        <v/>
      </c>
      <c r="AF12" s="57" t="str" cm="1">
        <f t="array" ref="AF12">_xlfn.IFS(SAM!AF12&gt;0,SAM!AF12*1000,SAM!AF12&lt;0,SAM!AF12*1000,SAM!AF12=0,"")</f>
        <v/>
      </c>
      <c r="AG12" s="57" t="str" cm="1">
        <f t="array" ref="AG12">_xlfn.IFS(SAM!AG12&gt;0,SAM!AG12*1000,SAM!AG12&lt;0,SAM!AG12*1000,SAM!AG12=0,"")</f>
        <v/>
      </c>
      <c r="AH12" s="57" t="str" cm="1">
        <f t="array" ref="AH12">_xlfn.IFS(SAM!AH12&gt;0,SAM!AH12*1000,SAM!AH12&lt;0,SAM!AH12*1000,SAM!AH12=0,"")</f>
        <v/>
      </c>
      <c r="AI12" s="57" t="str" cm="1">
        <f t="array" ref="AI12">_xlfn.IFS(SAM!AI12&gt;0,SAM!AI12*1000,SAM!AI12&lt;0,SAM!AI12*1000,SAM!AI12=0,"")</f>
        <v/>
      </c>
      <c r="AJ12" s="57" t="str" cm="1">
        <f t="array" ref="AJ12">_xlfn.IFS(SAM!AJ12&gt;0,SAM!AJ12*1000,SAM!AJ12&lt;0,SAM!AJ12*1000,SAM!AJ12=0,"")</f>
        <v/>
      </c>
      <c r="AK12" s="57" t="str" cm="1">
        <f t="array" ref="AK12">_xlfn.IFS(SAM!AK12&gt;0,SAM!AK12*1000,SAM!AK12&lt;0,SAM!AK12*1000,SAM!AK12=0,"")</f>
        <v/>
      </c>
      <c r="AL12" s="57" t="str" cm="1">
        <f t="array" ref="AL12">_xlfn.IFS(SAM!AL12&gt;0,SAM!AL12*1000,SAM!AL12&lt;0,SAM!AL12*1000,SAM!AL12=0,"")</f>
        <v/>
      </c>
      <c r="AM12" s="57" t="str" cm="1">
        <f t="array" ref="AM12">_xlfn.IFS(SAM!AM12&gt;0,SAM!AM12*1000,SAM!AM12&lt;0,SAM!AM12*1000,SAM!AM12=0,"")</f>
        <v/>
      </c>
      <c r="AN12" s="57" t="str" cm="1">
        <f t="array" ref="AN12">_xlfn.IFS(SAM!AN12&gt;0,SAM!AN12*1000,SAM!AN12&lt;0,SAM!AN12*1000,SAM!AN12=0,"")</f>
        <v/>
      </c>
      <c r="AO12" s="57" t="str" cm="1">
        <f t="array" ref="AO12">_xlfn.IFS(SAM!AO12&gt;0,SAM!AO12*1000,SAM!AO12&lt;0,SAM!AO12*1000,SAM!AO12=0,"")</f>
        <v/>
      </c>
      <c r="AP12" s="57" t="str" cm="1">
        <f t="array" ref="AP12">_xlfn.IFS(SAM!AP12&gt;0,SAM!AP12*1000,SAM!AP12&lt;0,SAM!AP12*1000,SAM!AP12=0,"")</f>
        <v/>
      </c>
      <c r="AQ12" s="57" t="str" cm="1">
        <f t="array" ref="AQ12">_xlfn.IFS(SAM!AQ12&gt;0,SAM!AQ12*1000,SAM!AQ12&lt;0,SAM!AQ12*1000,SAM!AQ12=0,"")</f>
        <v/>
      </c>
      <c r="AR12" s="57" t="str" cm="1">
        <f t="array" ref="AR12">_xlfn.IFS(SAM!AR12&gt;0,SAM!AR12*1000,SAM!AR12&lt;0,SAM!AR12*1000,SAM!AR12=0,"")</f>
        <v/>
      </c>
      <c r="AS12" s="57" t="str" cm="1">
        <f t="array" ref="AS12">_xlfn.IFS(SAM!AS12&gt;0,SAM!AS12*1000,SAM!AS12&lt;0,SAM!AS12*1000,SAM!AS12=0,"")</f>
        <v/>
      </c>
      <c r="AT12" s="57" t="str" cm="1">
        <f t="array" ref="AT12">_xlfn.IFS(SAM!AT12&gt;0,SAM!AT12*1000,SAM!AT12&lt;0,SAM!AT12*1000,SAM!AT12=0,"")</f>
        <v/>
      </c>
      <c r="AU12" s="57" t="str" cm="1">
        <f t="array" ref="AU12">_xlfn.IFS(SAM!AU12&gt;0,SAM!AU12*1000,SAM!AU12&lt;0,SAM!AU12*1000,SAM!AU12=0,"")</f>
        <v/>
      </c>
      <c r="AV12" s="57" t="str" cm="1">
        <f t="array" ref="AV12">_xlfn.IFS(SAM!AV12&gt;0,SAM!AV12*1000,SAM!AV12&lt;0,SAM!AV12*1000,SAM!AV12=0,"")</f>
        <v/>
      </c>
      <c r="AW12" s="57" t="str" cm="1">
        <f t="array" ref="AW12">_xlfn.IFS(SAM!AW12&gt;0,SAM!AW12*1000,SAM!AW12&lt;0,SAM!AW12*1000,SAM!AW12=0,"")</f>
        <v/>
      </c>
      <c r="AX12" s="57" t="str" cm="1">
        <f t="array" ref="AX12">_xlfn.IFS(SAM!AX12&gt;0,SAM!AX12*1000,SAM!AX12&lt;0,SAM!AX12*1000,SAM!AX12=0,"")</f>
        <v/>
      </c>
      <c r="AY12" s="57" t="str" cm="1">
        <f t="array" ref="AY12">_xlfn.IFS(SAM!AY12&gt;0,SAM!AY12*1000,SAM!AY12&lt;0,SAM!AY12*1000,SAM!AY12=0,"")</f>
        <v/>
      </c>
      <c r="AZ12" s="57" t="str" cm="1">
        <f t="array" ref="AZ12">_xlfn.IFS(SAM!AZ12&gt;0,SAM!AZ12*1000,SAM!AZ12&lt;0,SAM!AZ12*1000,SAM!AZ12=0,"")</f>
        <v/>
      </c>
      <c r="BA12" s="57" t="str" cm="1">
        <f t="array" ref="BA12">_xlfn.IFS(SAM!BA12&gt;0,SAM!BA12*1000,SAM!BA12&lt;0,SAM!BA12*1000,SAM!BA12=0,"")</f>
        <v/>
      </c>
      <c r="BB12" s="57" t="str" cm="1">
        <f t="array" ref="BB12">_xlfn.IFS(SAM!BB12&gt;0,SAM!BB12*1000,SAM!BB12&lt;0,SAM!BB12*1000,SAM!BB12=0,"")</f>
        <v/>
      </c>
      <c r="BC12" s="57" t="str" cm="1">
        <f t="array" ref="BC12">_xlfn.IFS(SAM!BC12&gt;0,SAM!BC12*1000,SAM!BC12&lt;0,SAM!BC12*1000,SAM!BC12=0,"")</f>
        <v/>
      </c>
      <c r="BD12" s="57" t="str" cm="1">
        <f t="array" ref="BD12">_xlfn.IFS(SAM!BD12&gt;0,SAM!BD12*1000,SAM!BD12&lt;0,SAM!BD12*1000,SAM!BD12=0,"")</f>
        <v/>
      </c>
      <c r="BE12" s="57" t="str" cm="1">
        <f t="array" ref="BE12">_xlfn.IFS(SAM!BE12&gt;0,SAM!BE12*1000,SAM!BE12&lt;0,SAM!BE12*1000,SAM!BE12=0,"")</f>
        <v/>
      </c>
      <c r="BF12" s="57" t="str" cm="1">
        <f t="array" ref="BF12">_xlfn.IFS(SAM!BF12&gt;0,SAM!BF12*1000,SAM!BF12&lt;0,SAM!BF12*1000,SAM!BF12=0,"")</f>
        <v/>
      </c>
      <c r="BG12" s="57" t="str" cm="1">
        <f t="array" ref="BG12">_xlfn.IFS(SAM!BG12&gt;0,SAM!BG12*1000,SAM!BG12&lt;0,SAM!BG12*1000,SAM!BG12=0,"")</f>
        <v/>
      </c>
      <c r="BH12" s="57" t="str" cm="1">
        <f t="array" ref="BH12">_xlfn.IFS(SAM!BH12&gt;0,SAM!BH12*1000,SAM!BH12&lt;0,SAM!BH12*1000,SAM!BH12=0,"")</f>
        <v/>
      </c>
      <c r="BI12" s="57" t="str" cm="1">
        <f t="array" ref="BI12">_xlfn.IFS(SAM!BI12&gt;0,SAM!BI12*1000,SAM!BI12&lt;0,SAM!BI12*1000,SAM!BI12=0,"")</f>
        <v/>
      </c>
      <c r="BJ12" s="57" t="str" cm="1">
        <f t="array" ref="BJ12">_xlfn.IFS(SAM!BJ12&gt;0,SAM!BJ12*1000,SAM!BJ12&lt;0,SAM!BJ12*1000,SAM!BJ12=0,"")</f>
        <v/>
      </c>
      <c r="BK12" s="57" t="str" cm="1">
        <f t="array" ref="BK12">_xlfn.IFS(SAM!BK12&gt;0,SAM!BK12*1000,SAM!BK12&lt;0,SAM!BK12*1000,SAM!BK12=0,"")</f>
        <v/>
      </c>
      <c r="BL12" s="57" t="str" cm="1">
        <f t="array" ref="BL12">_xlfn.IFS(SAM!BL12&gt;0,SAM!BL12*1000,SAM!BL12&lt;0,SAM!BL12*1000,SAM!BL12=0,"")</f>
        <v/>
      </c>
      <c r="BM12" s="57" t="str" cm="1">
        <f t="array" ref="BM12">_xlfn.IFS(SAM!BM12&gt;0,SAM!BM12*1000,SAM!BM12&lt;0,SAM!BM12*1000,SAM!BM12=0,"")</f>
        <v/>
      </c>
      <c r="BN12" s="57" t="str" cm="1">
        <f t="array" ref="BN12">_xlfn.IFS(SAM!BN12&gt;0,SAM!BN12*1000,SAM!BN12&lt;0,SAM!BN12*1000,SAM!BN12=0,"")</f>
        <v/>
      </c>
      <c r="BO12" s="57" t="str" cm="1">
        <f t="array" ref="BO12">_xlfn.IFS(SAM!BO12&gt;0,SAM!BO12*1000,SAM!BO12&lt;0,SAM!BO12*1000,SAM!BO12=0,"")</f>
        <v/>
      </c>
      <c r="BP12" s="57" t="str" cm="1">
        <f t="array" ref="BP12">_xlfn.IFS(SAM!BP12&gt;0,SAM!BP12*1000,SAM!BP12&lt;0,SAM!BP12*1000,SAM!BP12=0,"")</f>
        <v/>
      </c>
      <c r="BQ12" s="57" t="str" cm="1">
        <f t="array" ref="BQ12">_xlfn.IFS(SAM!BQ12&gt;0,SAM!BQ12*1000,SAM!BQ12&lt;0,SAM!BQ12*1000,SAM!BQ12=0,"")</f>
        <v/>
      </c>
      <c r="BR12" s="57" t="str" cm="1">
        <f t="array" ref="BR12">_xlfn.IFS(SAM!BR12&gt;0,SAM!BR12*1000,SAM!BR12&lt;0,SAM!BR12*1000,SAM!BR12=0,"")</f>
        <v/>
      </c>
      <c r="BS12" s="57" t="str" cm="1">
        <f t="array" ref="BS12">_xlfn.IFS(SAM!BS12&gt;0,SAM!BS12*1000,SAM!BS12&lt;0,SAM!BS12*1000,SAM!BS12=0,"")</f>
        <v/>
      </c>
      <c r="BT12" s="57" t="str" cm="1">
        <f t="array" ref="BT12">_xlfn.IFS(SAM!BT12&gt;0,SAM!BT12*1000,SAM!BT12&lt;0,SAM!BT12*1000,SAM!BT12=0,"")</f>
        <v/>
      </c>
      <c r="BU12" s="57" t="str" cm="1">
        <f t="array" ref="BU12">_xlfn.IFS(SAM!BU12&gt;0,SAM!BU12*1000,SAM!BU12&lt;0,SAM!BU12*1000,SAM!BU12=0,"")</f>
        <v/>
      </c>
      <c r="BV12" s="57" t="str" cm="1">
        <f t="array" ref="BV12">_xlfn.IFS(SAM!BV12&gt;0,SAM!BV12*1000,SAM!BV12&lt;0,SAM!BV12*1000,SAM!BV12=0,"")</f>
        <v/>
      </c>
      <c r="BW12" s="57" t="str" cm="1">
        <f t="array" ref="BW12">_xlfn.IFS(SAM!BW12&gt;0,SAM!BW12*1000,SAM!BW12&lt;0,SAM!BW12*1000,SAM!BW12=0,"")</f>
        <v/>
      </c>
      <c r="BX12" s="57" t="str" cm="1">
        <f t="array" ref="BX12">_xlfn.IFS(SAM!BX12&gt;0,SAM!BX12*1000,SAM!BX12&lt;0,SAM!BX12*1000,SAM!BX12=0,"")</f>
        <v/>
      </c>
      <c r="BY12" s="57" t="str" cm="1">
        <f t="array" ref="BY12">_xlfn.IFS(SAM!BY12&gt;0,SAM!BY12*1000,SAM!BY12&lt;0,SAM!BY12*1000,SAM!BY12=0,"")</f>
        <v/>
      </c>
      <c r="BZ12" s="57" t="str" cm="1">
        <f t="array" ref="BZ12">_xlfn.IFS(SAM!BZ12&gt;0,SAM!BZ12*1000,SAM!BZ12&lt;0,SAM!BZ12*1000,SAM!BZ12=0,"")</f>
        <v/>
      </c>
      <c r="CA12" s="57" cm="1">
        <f t="array" ref="CA12">_xlfn.IFS(SAM!CA12&gt;0,SAM!CA12*1000,SAM!CA12&lt;0,SAM!CA12*1000,SAM!CA12=0,"")</f>
        <v>4480.5395187112808</v>
      </c>
      <c r="CB12" s="57" t="str" cm="1">
        <f t="array" ref="CB12">_xlfn.IFS(SAM!CB12&gt;0,SAM!CB12*1000,SAM!CB12&lt;0,SAM!CB12*1000,SAM!CB12=0,"")</f>
        <v/>
      </c>
      <c r="CC12" s="57" t="str" cm="1">
        <f t="array" ref="CC12">_xlfn.IFS(SAM!CC12&gt;0,SAM!CC12*1000,SAM!CC12&lt;0,SAM!CC12*1000,SAM!CC12=0,"")</f>
        <v/>
      </c>
      <c r="CD12" s="57" t="str" cm="1">
        <f t="array" ref="CD12">_xlfn.IFS(SAM!CD12&gt;0,SAM!CD12*1000,SAM!CD12&lt;0,SAM!CD12*1000,SAM!CD12=0,"")</f>
        <v/>
      </c>
      <c r="CE12" s="57" t="str" cm="1">
        <f t="array" ref="CE12">_xlfn.IFS(SAM!CE12&gt;0,SAM!CE12*1000,SAM!CE12&lt;0,SAM!CE12*1000,SAM!CE12=0,"")</f>
        <v/>
      </c>
      <c r="CF12" s="57" t="str" cm="1">
        <f t="array" ref="CF12">_xlfn.IFS(SAM!CF12&gt;0,SAM!CF12*1000,SAM!CF12&lt;0,SAM!CF12*1000,SAM!CF12=0,"")</f>
        <v/>
      </c>
      <c r="CG12" s="57" t="str" cm="1">
        <f t="array" ref="CG12">_xlfn.IFS(SAM!CG12&gt;0,SAM!CG12*1000,SAM!CG12&lt;0,SAM!CG12*1000,SAM!CG12=0,"")</f>
        <v/>
      </c>
      <c r="CH12" s="57" t="str" cm="1">
        <f t="array" ref="CH12">_xlfn.IFS(SAM!CH12&gt;0,SAM!CH12*1000,SAM!CH12&lt;0,SAM!CH12*1000,SAM!CH12=0,"")</f>
        <v/>
      </c>
      <c r="CI12" s="57" t="str" cm="1">
        <f t="array" ref="CI12">_xlfn.IFS(SAM!CI12&gt;0,SAM!CI12*1000,SAM!CI12&lt;0,SAM!CI12*1000,SAM!CI12=0,"")</f>
        <v/>
      </c>
      <c r="CJ12" s="57" t="str" cm="1">
        <f t="array" ref="CJ12">_xlfn.IFS(SAM!CJ12&gt;0,SAM!CJ12*1000,SAM!CJ12&lt;0,SAM!CJ12*1000,SAM!CJ12=0,"")</f>
        <v/>
      </c>
      <c r="CK12" s="57" t="str" cm="1">
        <f t="array" ref="CK12">_xlfn.IFS(SAM!CK12&gt;0,SAM!CK12*1000,SAM!CK12&lt;0,SAM!CK12*1000,SAM!CK12=0,"")</f>
        <v/>
      </c>
      <c r="CL12" s="57" t="str" cm="1">
        <f t="array" ref="CL12">_xlfn.IFS(SAM!CL12&gt;0,SAM!CL12*1000,SAM!CL12&lt;0,SAM!CL12*1000,SAM!CL12=0,"")</f>
        <v/>
      </c>
      <c r="CM12" s="57" t="str" cm="1">
        <f t="array" ref="CM12">_xlfn.IFS(SAM!CM12&gt;0,SAM!CM12*1000,SAM!CM12&lt;0,SAM!CM12*1000,SAM!CM12=0,"")</f>
        <v/>
      </c>
      <c r="CN12" s="57" t="str" cm="1">
        <f t="array" ref="CN12">_xlfn.IFS(SAM!CN12&gt;0,SAM!CN12*1000,SAM!CN12&lt;0,SAM!CN12*1000,SAM!CN12=0,"")</f>
        <v/>
      </c>
      <c r="CO12" s="57" t="str" cm="1">
        <f t="array" ref="CO12">_xlfn.IFS(SAM!CO12&gt;0,SAM!CO12*1000,SAM!CO12&lt;0,SAM!CO12*1000,SAM!CO12=0,"")</f>
        <v/>
      </c>
      <c r="CP12" s="57" t="str" cm="1">
        <f t="array" ref="CP12">_xlfn.IFS(SAM!CP12&gt;0,SAM!CP12*1000,SAM!CP12&lt;0,SAM!CP12*1000,SAM!CP12=0,"")</f>
        <v/>
      </c>
      <c r="CQ12" s="57" t="str" cm="1">
        <f t="array" ref="CQ12">_xlfn.IFS(SAM!CQ12&gt;0,SAM!CQ12*1000,SAM!CQ12&lt;0,SAM!CQ12*1000,SAM!CQ12=0,"")</f>
        <v/>
      </c>
      <c r="CR12" s="57" t="str" cm="1">
        <f t="array" ref="CR12">_xlfn.IFS(SAM!CR12&gt;0,SAM!CR12*1000,SAM!CR12&lt;0,SAM!CR12*1000,SAM!CR12=0,"")</f>
        <v/>
      </c>
      <c r="CS12" s="57" t="str" cm="1">
        <f t="array" ref="CS12">_xlfn.IFS(SAM!CS12&gt;0,SAM!CS12*1000,SAM!CS12&lt;0,SAM!CS12*1000,SAM!CS12=0,"")</f>
        <v/>
      </c>
      <c r="CT12" s="57" t="str" cm="1">
        <f t="array" ref="CT12">_xlfn.IFS(SAM!CT12&gt;0,SAM!CT12*1000,SAM!CT12&lt;0,SAM!CT12*1000,SAM!CT12=0,"")</f>
        <v/>
      </c>
      <c r="CU12" s="57" t="str" cm="1">
        <f t="array" ref="CU12">_xlfn.IFS(SAM!CU12&gt;0,SAM!CU12*1000,SAM!CU12&lt;0,SAM!CU12*1000,SAM!CU12=0,"")</f>
        <v/>
      </c>
      <c r="CV12" s="57" t="str" cm="1">
        <f t="array" ref="CV12">_xlfn.IFS(SAM!CV12&gt;0,SAM!CV12*1000,SAM!CV12&lt;0,SAM!CV12*1000,SAM!CV12=0,"")</f>
        <v/>
      </c>
      <c r="CW12" s="57" t="str" cm="1">
        <f t="array" ref="CW12">_xlfn.IFS(SAM!CW12&gt;0,SAM!CW12*1000,SAM!CW12&lt;0,SAM!CW12*1000,SAM!CW12=0,"")</f>
        <v/>
      </c>
      <c r="CX12" s="57" t="str" cm="1">
        <f t="array" ref="CX12">_xlfn.IFS(SAM!CX12&gt;0,SAM!CX12*1000,SAM!CX12&lt;0,SAM!CX12*1000,SAM!CX12=0,"")</f>
        <v/>
      </c>
      <c r="CY12" s="57" t="str" cm="1">
        <f t="array" ref="CY12">_xlfn.IFS(SAM!CY12&gt;0,SAM!CY12*1000,SAM!CY12&lt;0,SAM!CY12*1000,SAM!CY12=0,"")</f>
        <v/>
      </c>
      <c r="CZ12" s="57" t="str" cm="1">
        <f t="array" ref="CZ12">_xlfn.IFS(SAM!CZ12&gt;0,SAM!CZ12*1000,SAM!CZ12&lt;0,SAM!CZ12*1000,SAM!CZ12=0,"")</f>
        <v/>
      </c>
      <c r="DA12" s="57" t="str" cm="1">
        <f t="array" ref="DA12">_xlfn.IFS(SAM!DA12&gt;0,SAM!DA12*1000,SAM!DA12&lt;0,SAM!DA12*1000,SAM!DA12=0,"")</f>
        <v/>
      </c>
      <c r="DB12" s="57" t="str" cm="1">
        <f t="array" ref="DB12">_xlfn.IFS(SAM!DB12&gt;0,SAM!DB12*1000,SAM!DB12&lt;0,SAM!DB12*1000,SAM!DB12=0,"")</f>
        <v/>
      </c>
      <c r="DC12" s="57" t="str" cm="1">
        <f t="array" ref="DC12">_xlfn.IFS(SAM!DC12&gt;0,SAM!DC12*1000,SAM!DC12&lt;0,SAM!DC12*1000,SAM!DC12=0,"")</f>
        <v/>
      </c>
      <c r="DD12" s="57" t="str" cm="1">
        <f t="array" ref="DD12">_xlfn.IFS(SAM!DD12&gt;0,SAM!DD12*1000,SAM!DD12&lt;0,SAM!DD12*1000,SAM!DD12=0,"")</f>
        <v/>
      </c>
      <c r="DE12" s="57" t="str" cm="1">
        <f t="array" ref="DE12">_xlfn.IFS(SAM!DE12&gt;0,SAM!DE12*1000,SAM!DE12&lt;0,SAM!DE12*1000,SAM!DE12=0,"")</f>
        <v/>
      </c>
      <c r="DF12" s="57" t="str" cm="1">
        <f t="array" ref="DF12">_xlfn.IFS(SAM!DF12&gt;0,SAM!DF12*1000,SAM!DF12&lt;0,SAM!DF12*1000,SAM!DF12=0,"")</f>
        <v/>
      </c>
      <c r="DG12" s="57" t="str" cm="1">
        <f t="array" ref="DG12">_xlfn.IFS(SAM!DG12&gt;0,SAM!DG12*1000,SAM!DG12&lt;0,SAM!DG12*1000,SAM!DG12=0,"")</f>
        <v/>
      </c>
      <c r="DH12" s="57" t="str" cm="1">
        <f t="array" ref="DH12">_xlfn.IFS(SAM!DH12&gt;0,SAM!DH12*1000,SAM!DH12&lt;0,SAM!DH12*1000,SAM!DH12=0,"")</f>
        <v/>
      </c>
      <c r="DI12" s="57" t="str" cm="1">
        <f t="array" ref="DI12">_xlfn.IFS(SAM!DI12&gt;0,SAM!DI12*1000,SAM!DI12&lt;0,SAM!DI12*1000,SAM!DI12=0,"")</f>
        <v/>
      </c>
      <c r="DJ12" s="57" t="str" cm="1">
        <f t="array" ref="DJ12">_xlfn.IFS(SAM!DJ12&gt;0,SAM!DJ12*1000,SAM!DJ12&lt;0,SAM!DJ12*1000,SAM!DJ12=0,"")</f>
        <v/>
      </c>
      <c r="DK12" s="57" t="str" cm="1">
        <f t="array" ref="DK12">_xlfn.IFS(SAM!DK12&gt;0,SAM!DK12*1000,SAM!DK12&lt;0,SAM!DK12*1000,SAM!DK12=0,"")</f>
        <v/>
      </c>
      <c r="DL12" s="57" t="str" cm="1">
        <f t="array" ref="DL12">_xlfn.IFS(SAM!DL12&gt;0,SAM!DL12*1000,SAM!DL12&lt;0,SAM!DL12*1000,SAM!DL12=0,"")</f>
        <v/>
      </c>
      <c r="DM12" s="57" t="str" cm="1">
        <f t="array" ref="DM12">_xlfn.IFS(SAM!DM12&gt;0,SAM!DM12*1000,SAM!DM12&lt;0,SAM!DM12*1000,SAM!DM12=0,"")</f>
        <v/>
      </c>
      <c r="DN12" s="57" t="str" cm="1">
        <f t="array" ref="DN12">_xlfn.IFS(SAM!DN12&gt;0,SAM!DN12*1000,SAM!DN12&lt;0,SAM!DN12*1000,SAM!DN12=0,"")</f>
        <v/>
      </c>
      <c r="DO12" s="57" t="str" cm="1">
        <f t="array" ref="DO12">_xlfn.IFS(SAM!DO12&gt;0,SAM!DO12*1000,SAM!DO12&lt;0,SAM!DO12*1000,SAM!DO12=0,"")</f>
        <v/>
      </c>
      <c r="DP12" s="57" t="str" cm="1">
        <f t="array" ref="DP12">_xlfn.IFS(SAM!DP12&gt;0,SAM!DP12*1000,SAM!DP12&lt;0,SAM!DP12*1000,SAM!DP12=0,"")</f>
        <v/>
      </c>
      <c r="DQ12" s="57" t="str" cm="1">
        <f t="array" ref="DQ12">_xlfn.IFS(SAM!DQ12&gt;0,SAM!DQ12*1000,SAM!DQ12&lt;0,SAM!DQ12*1000,SAM!DQ12=0,"")</f>
        <v/>
      </c>
      <c r="DR12" s="57" t="str" cm="1">
        <f t="array" ref="DR12">_xlfn.IFS(SAM!DR12&gt;0,SAM!DR12*1000,SAM!DR12&lt;0,SAM!DR12*1000,SAM!DR12=0,"")</f>
        <v/>
      </c>
      <c r="DS12" s="57" t="str" cm="1">
        <f t="array" ref="DS12">_xlfn.IFS(SAM!DS12&gt;0,SAM!DS12*1000,SAM!DS12&lt;0,SAM!DS12*1000,SAM!DS12=0,"")</f>
        <v/>
      </c>
      <c r="DT12" s="57" t="str" cm="1">
        <f t="array" ref="DT12">_xlfn.IFS(SAM!DT12&gt;0,SAM!DT12*1000,SAM!DT12&lt;0,SAM!DT12*1000,SAM!DT12=0,"")</f>
        <v/>
      </c>
      <c r="DU12" s="57" t="str" cm="1">
        <f t="array" ref="DU12">_xlfn.IFS(SAM!DU12&gt;0,SAM!DU12*1000,SAM!DU12&lt;0,SAM!DU12*1000,SAM!DU12=0,"")</f>
        <v/>
      </c>
      <c r="DV12" s="57" t="str" cm="1">
        <f t="array" ref="DV12">_xlfn.IFS(SAM!DV12&gt;0,SAM!DV12*1000,SAM!DV12&lt;0,SAM!DV12*1000,SAM!DV12=0,"")</f>
        <v/>
      </c>
      <c r="DW12" s="57" t="str" cm="1">
        <f t="array" ref="DW12">_xlfn.IFS(SAM!DW12&gt;0,SAM!DW12*1000,SAM!DW12&lt;0,SAM!DW12*1000,SAM!DW12=0,"")</f>
        <v/>
      </c>
      <c r="DX12" s="57" t="str" cm="1">
        <f t="array" ref="DX12">_xlfn.IFS(SAM!DX12&gt;0,SAM!DX12*1000,SAM!DX12&lt;0,SAM!DX12*1000,SAM!DX12=0,"")</f>
        <v/>
      </c>
      <c r="DY12" s="57" t="str" cm="1">
        <f t="array" ref="DY12">_xlfn.IFS(SAM!DY12&gt;0,SAM!DY12*1000,SAM!DY12&lt;0,SAM!DY12*1000,SAM!DY12=0,"")</f>
        <v/>
      </c>
      <c r="DZ12" s="57" t="str" cm="1">
        <f t="array" ref="DZ12">_xlfn.IFS(SAM!DZ12&gt;0,SAM!DZ12*1000,SAM!DZ12&lt;0,SAM!DZ12*1000,SAM!DZ12=0,"")</f>
        <v/>
      </c>
      <c r="EA12" s="57" t="str" cm="1">
        <f t="array" ref="EA12">_xlfn.IFS(SAM!EA12&gt;0,SAM!EA12*1000,SAM!EA12&lt;0,SAM!EA12*1000,SAM!EA12=0,"")</f>
        <v/>
      </c>
      <c r="EB12" s="57" t="str" cm="1">
        <f t="array" ref="EB12">_xlfn.IFS(SAM!EB12&gt;0,SAM!EB12*1000,SAM!EB12&lt;0,SAM!EB12*1000,SAM!EB12=0,"")</f>
        <v/>
      </c>
      <c r="EC12" s="57" t="str" cm="1">
        <f t="array" ref="EC12">_xlfn.IFS(SAM!EC12&gt;0,SAM!EC12*1000,SAM!EC12&lt;0,SAM!EC12*1000,SAM!EC12=0,"")</f>
        <v/>
      </c>
      <c r="ED12" s="57" t="str" cm="1">
        <f t="array" ref="ED12">_xlfn.IFS(SAM!ED12&gt;0,SAM!ED12*1000,SAM!ED12&lt;0,SAM!ED12*1000,SAM!ED12=0,"")</f>
        <v/>
      </c>
      <c r="EE12" s="57" t="str" cm="1">
        <f t="array" ref="EE12">_xlfn.IFS(SAM!EE12&gt;0,SAM!EE12*1000,SAM!EE12&lt;0,SAM!EE12*1000,SAM!EE12=0,"")</f>
        <v/>
      </c>
      <c r="EF12" s="57" t="str" cm="1">
        <f t="array" ref="EF12">_xlfn.IFS(SAM!EF12&gt;0,SAM!EF12*1000,SAM!EF12&lt;0,SAM!EF12*1000,SAM!EF12=0,"")</f>
        <v/>
      </c>
      <c r="EG12" s="57" t="str" cm="1">
        <f t="array" ref="EG12">_xlfn.IFS(SAM!EG12&gt;0,SAM!EG12*1000,SAM!EG12&lt;0,SAM!EG12*1000,SAM!EG12=0,"")</f>
        <v/>
      </c>
      <c r="EH12" s="57" t="str" cm="1">
        <f t="array" ref="EH12">_xlfn.IFS(SAM!EH12&gt;0,SAM!EH12*1000,SAM!EH12&lt;0,SAM!EH12*1000,SAM!EH12=0,"")</f>
        <v/>
      </c>
      <c r="EI12" s="57" t="str" cm="1">
        <f t="array" ref="EI12">_xlfn.IFS(SAM!EI12&gt;0,SAM!EI12*1000,SAM!EI12&lt;0,SAM!EI12*1000,SAM!EI12=0,"")</f>
        <v/>
      </c>
      <c r="EJ12" s="57" t="str" cm="1">
        <f t="array" ref="EJ12">_xlfn.IFS(SAM!EJ12&gt;0,SAM!EJ12*1000,SAM!EJ12&lt;0,SAM!EJ12*1000,SAM!EJ12=0,"")</f>
        <v/>
      </c>
      <c r="EK12" s="57" t="str" cm="1">
        <f t="array" ref="EK12">_xlfn.IFS(SAM!EK12&gt;0,SAM!EK12*1000,SAM!EK12&lt;0,SAM!EK12*1000,SAM!EK12=0,"")</f>
        <v/>
      </c>
      <c r="EL12" s="57" t="str" cm="1">
        <f t="array" ref="EL12">_xlfn.IFS(SAM!EL12&gt;0,SAM!EL12*1000,SAM!EL12&lt;0,SAM!EL12*1000,SAM!EL12=0,"")</f>
        <v/>
      </c>
      <c r="EM12" s="57" t="str" cm="1">
        <f t="array" ref="EM12">_xlfn.IFS(SAM!EM12&gt;0,SAM!EM12*1000,SAM!EM12&lt;0,SAM!EM12*1000,SAM!EM12=0,"")</f>
        <v/>
      </c>
      <c r="EN12" s="57" t="str" cm="1">
        <f t="array" ref="EN12">_xlfn.IFS(SAM!EN12&gt;0,SAM!EN12*1000,SAM!EN12&lt;0,SAM!EN12*1000,SAM!EN12=0,"")</f>
        <v/>
      </c>
      <c r="EO12" s="57" t="str" cm="1">
        <f t="array" ref="EO12">_xlfn.IFS(SAM!EO12&gt;0,SAM!EO12*1000,SAM!EO12&lt;0,SAM!EO12*1000,SAM!EO12=0,"")</f>
        <v/>
      </c>
      <c r="EP12" s="57" t="str" cm="1">
        <f t="array" ref="EP12">_xlfn.IFS(SAM!EP12&gt;0,SAM!EP12*1000,SAM!EP12&lt;0,SAM!EP12*1000,SAM!EP12=0,"")</f>
        <v/>
      </c>
      <c r="EQ12" s="57" t="str" cm="1">
        <f t="array" ref="EQ12">_xlfn.IFS(SAM!EQ12&gt;0,SAM!EQ12*1000,SAM!EQ12&lt;0,SAM!EQ12*1000,SAM!EQ12=0,"")</f>
        <v/>
      </c>
      <c r="ER12" s="57" t="str" cm="1">
        <f t="array" ref="ER12">_xlfn.IFS(SAM!ER12&gt;0,SAM!ER12*1000,SAM!ER12&lt;0,SAM!ER12*1000,SAM!ER12=0,"")</f>
        <v/>
      </c>
      <c r="ES12" s="57" t="str" cm="1">
        <f t="array" ref="ES12">_xlfn.IFS(SAM!ES12&gt;0,SAM!ES12*1000,SAM!ES12&lt;0,SAM!ES12*1000,SAM!ES12=0,"")</f>
        <v/>
      </c>
      <c r="ET12" s="57" t="str" cm="1">
        <f t="array" ref="ET12">_xlfn.IFS(SAM!ET12&gt;0,SAM!ET12*1000,SAM!ET12&lt;0,SAM!ET12*1000,SAM!ET12=0,"")</f>
        <v/>
      </c>
      <c r="EU12" s="57" t="str" cm="1">
        <f t="array" ref="EU12">_xlfn.IFS(SAM!EU12&gt;0,SAM!EU12*1000,SAM!EU12&lt;0,SAM!EU12*1000,SAM!EU12=0,"")</f>
        <v/>
      </c>
      <c r="EV12" s="57" t="str" cm="1">
        <f t="array" ref="EV12">_xlfn.IFS(SAM!EV12&gt;0,SAM!EV12*1000,SAM!EV12&lt;0,SAM!EV12*1000,SAM!EV12=0,"")</f>
        <v/>
      </c>
      <c r="EW12" s="57" t="str" cm="1">
        <f t="array" ref="EW12">_xlfn.IFS(SAM!EW12&gt;0,SAM!EW12*1000,SAM!EW12&lt;0,SAM!EW12*1000,SAM!EW12=0,"")</f>
        <v/>
      </c>
      <c r="EX12" s="57" t="str" cm="1">
        <f t="array" ref="EX12">_xlfn.IFS(SAM!EX12&gt;0,SAM!EX12*1000,SAM!EX12&lt;0,SAM!EX12*1000,SAM!EX12=0,"")</f>
        <v/>
      </c>
      <c r="EY12" s="57" t="str" cm="1">
        <f t="array" ref="EY12">_xlfn.IFS(SAM!EY12&gt;0,SAM!EY12*1000,SAM!EY12&lt;0,SAM!EY12*1000,SAM!EY12=0,"")</f>
        <v/>
      </c>
      <c r="EZ12" s="57" t="str" cm="1">
        <f t="array" ref="EZ12">_xlfn.IFS(SAM!EZ12&gt;0,SAM!EZ12*1000,SAM!EZ12&lt;0,SAM!EZ12*1000,SAM!EZ12=0,"")</f>
        <v/>
      </c>
      <c r="FA12" s="57" t="str" cm="1">
        <f t="array" ref="FA12">_xlfn.IFS(SAM!FA12&gt;0,SAM!FA12*1000,SAM!FA12&lt;0,SAM!FA12*1000,SAM!FA12=0,"")</f>
        <v/>
      </c>
      <c r="FB12" s="57" t="str" cm="1">
        <f t="array" ref="FB12">_xlfn.IFS(SAM!FB12&gt;0,SAM!FB12*1000,SAM!FB12&lt;0,SAM!FB12*1000,SAM!FB12=0,"")</f>
        <v/>
      </c>
      <c r="FC12" s="57" t="str" cm="1">
        <f t="array" ref="FC12">_xlfn.IFS(SAM!FC12&gt;0,SAM!FC12*1000,SAM!FC12&lt;0,SAM!FC12*1000,SAM!FC12=0,"")</f>
        <v/>
      </c>
      <c r="FD12" s="57" t="str" cm="1">
        <f t="array" ref="FD12">_xlfn.IFS(SAM!FD12&gt;0,SAM!FD12*1000,SAM!FD12&lt;0,SAM!FD12*1000,SAM!FD12=0,"")</f>
        <v/>
      </c>
      <c r="FE12" s="57" t="str" cm="1">
        <f t="array" ref="FE12">_xlfn.IFS(SAM!FE12&gt;0,SAM!FE12*1000,SAM!FE12&lt;0,SAM!FE12*1000,SAM!FE12=0,"")</f>
        <v/>
      </c>
      <c r="FF12" s="57" t="str" cm="1">
        <f t="array" ref="FF12">_xlfn.IFS(SAM!FF12&gt;0,SAM!FF12*1000,SAM!FF12&lt;0,SAM!FF12*1000,SAM!FF12=0,"")</f>
        <v/>
      </c>
      <c r="FG12" s="57" t="str" cm="1">
        <f t="array" ref="FG12">_xlfn.IFS(SAM!FG12&gt;0,SAM!FG12*1000,SAM!FG12&lt;0,SAM!FG12*1000,SAM!FG12=0,"")</f>
        <v/>
      </c>
      <c r="FH12" s="57" t="str" cm="1">
        <f t="array" ref="FH12">_xlfn.IFS(SAM!FH12&gt;0,SAM!FH12*1000,SAM!FH12&lt;0,SAM!FH12*1000,SAM!FH12=0,"")</f>
        <v/>
      </c>
      <c r="FI12" s="57" t="str" cm="1">
        <f t="array" ref="FI12">_xlfn.IFS(SAM!FI12&gt;0,SAM!FI12*1000,SAM!FI12&lt;0,SAM!FI12*1000,SAM!FI12=0,"")</f>
        <v/>
      </c>
      <c r="FJ12" s="57" t="str" cm="1">
        <f t="array" ref="FJ12">_xlfn.IFS(SAM!FJ12&gt;0,SAM!FJ12*1000,SAM!FJ12&lt;0,SAM!FJ12*1000,SAM!FJ12=0,"")</f>
        <v/>
      </c>
      <c r="FK12" s="57" t="str" cm="1">
        <f t="array" ref="FK12">_xlfn.IFS(SAM!FK12&gt;0,SAM!FK12*1000,SAM!FK12&lt;0,SAM!FK12*1000,SAM!FK12=0,"")</f>
        <v/>
      </c>
      <c r="FL12" s="57" t="str" cm="1">
        <f t="array" ref="FL12">_xlfn.IFS(SAM!FL12&gt;0,SAM!FL12*1000,SAM!FL12&lt;0,SAM!FL12*1000,SAM!FL12=0,"")</f>
        <v/>
      </c>
      <c r="FM12" s="57" t="str" cm="1">
        <f t="array" ref="FM12">_xlfn.IFS(SAM!FM12&gt;0,SAM!FM12*1000,SAM!FM12&lt;0,SAM!FM12*1000,SAM!FM12=0,"")</f>
        <v/>
      </c>
      <c r="FN12" s="57" t="str" cm="1">
        <f t="array" ref="FN12">_xlfn.IFS(SAM!FN12&gt;0,SAM!FN12*1000,SAM!FN12&lt;0,SAM!FN12*1000,SAM!FN12=0,"")</f>
        <v/>
      </c>
      <c r="FO12" s="57" t="str" cm="1">
        <f t="array" ref="FO12">_xlfn.IFS(SAM!FO12&gt;0,SAM!FO12*1000,SAM!FO12&lt;0,SAM!FO12*1000,SAM!FO12=0,"")</f>
        <v/>
      </c>
      <c r="FP12" s="57" t="str" cm="1">
        <f t="array" ref="FP12">_xlfn.IFS(SAM!FP12&gt;0,SAM!FP12*1000,SAM!FP12&lt;0,SAM!FP12*1000,SAM!FP12=0,"")</f>
        <v/>
      </c>
      <c r="FR12">
        <f t="shared" si="0"/>
        <v>4480.5395187112808</v>
      </c>
    </row>
    <row r="13" spans="1:174" x14ac:dyDescent="0.3">
      <c r="A13" t="s">
        <v>586</v>
      </c>
      <c r="B13" s="57" t="str" cm="1">
        <f t="array" ref="B13">_xlfn.IFS(SAM!B13&gt;0,SAM!B13*1000,SAM!B13&lt;0,SAM!B13*1000,SAM!B13=0,"")</f>
        <v/>
      </c>
      <c r="C13" s="57" t="str" cm="1">
        <f t="array" ref="C13">_xlfn.IFS(SAM!C13&gt;0,SAM!C13*1000,SAM!C13&lt;0,SAM!C13*1000,SAM!C13=0,"")</f>
        <v/>
      </c>
      <c r="D13" s="57" t="str" cm="1">
        <f t="array" ref="D13">_xlfn.IFS(SAM!D13&gt;0,SAM!D13*1000,SAM!D13&lt;0,SAM!D13*1000,SAM!D13=0,"")</f>
        <v/>
      </c>
      <c r="E13" s="57" t="str" cm="1">
        <f t="array" ref="E13">_xlfn.IFS(SAM!E13&gt;0,SAM!E13*1000,SAM!E13&lt;0,SAM!E13*1000,SAM!E13=0,"")</f>
        <v/>
      </c>
      <c r="F13" s="57" t="str" cm="1">
        <f t="array" ref="F13">_xlfn.IFS(SAM!F13&gt;0,SAM!F13*1000,SAM!F13&lt;0,SAM!F13*1000,SAM!F13=0,"")</f>
        <v/>
      </c>
      <c r="G13" s="57" t="str" cm="1">
        <f t="array" ref="G13">_xlfn.IFS(SAM!G13&gt;0,SAM!G13*1000,SAM!G13&lt;0,SAM!G13*1000,SAM!G13=0,"")</f>
        <v/>
      </c>
      <c r="H13" s="57" t="str" cm="1">
        <f t="array" ref="H13">_xlfn.IFS(SAM!H13&gt;0,SAM!H13*1000,SAM!H13&lt;0,SAM!H13*1000,SAM!H13=0,"")</f>
        <v/>
      </c>
      <c r="I13" s="57" t="str" cm="1">
        <f t="array" ref="I13">_xlfn.IFS(SAM!I13&gt;0,SAM!I13*1000,SAM!I13&lt;0,SAM!I13*1000,SAM!I13=0,"")</f>
        <v/>
      </c>
      <c r="J13" s="57" t="str" cm="1">
        <f t="array" ref="J13">_xlfn.IFS(SAM!J13&gt;0,SAM!J13*1000,SAM!J13&lt;0,SAM!J13*1000,SAM!J13=0,"")</f>
        <v/>
      </c>
      <c r="K13" s="57" t="str" cm="1">
        <f t="array" ref="K13">_xlfn.IFS(SAM!K13&gt;0,SAM!K13*1000,SAM!K13&lt;0,SAM!K13*1000,SAM!K13=0,"")</f>
        <v/>
      </c>
      <c r="L13" s="57" t="str" cm="1">
        <f t="array" ref="L13">_xlfn.IFS(SAM!L13&gt;0,SAM!L13*1000,SAM!L13&lt;0,SAM!L13*1000,SAM!L13=0,"")</f>
        <v/>
      </c>
      <c r="M13" s="57" t="str" cm="1">
        <f t="array" ref="M13">_xlfn.IFS(SAM!M13&gt;0,SAM!M13*1000,SAM!M13&lt;0,SAM!M13*1000,SAM!M13=0,"")</f>
        <v/>
      </c>
      <c r="N13" s="57" t="str" cm="1">
        <f t="array" ref="N13">_xlfn.IFS(SAM!N13&gt;0,SAM!N13*1000,SAM!N13&lt;0,SAM!N13*1000,SAM!N13=0,"")</f>
        <v/>
      </c>
      <c r="O13" s="57" t="str" cm="1">
        <f t="array" ref="O13">_xlfn.IFS(SAM!O13&gt;0,SAM!O13*1000,SAM!O13&lt;0,SAM!O13*1000,SAM!O13=0,"")</f>
        <v/>
      </c>
      <c r="P13" s="57" t="str" cm="1">
        <f t="array" ref="P13">_xlfn.IFS(SAM!P13&gt;0,SAM!P13*1000,SAM!P13&lt;0,SAM!P13*1000,SAM!P13=0,"")</f>
        <v/>
      </c>
      <c r="Q13" s="57" t="str" cm="1">
        <f t="array" ref="Q13">_xlfn.IFS(SAM!Q13&gt;0,SAM!Q13*1000,SAM!Q13&lt;0,SAM!Q13*1000,SAM!Q13=0,"")</f>
        <v/>
      </c>
      <c r="R13" s="57" t="str" cm="1">
        <f t="array" ref="R13">_xlfn.IFS(SAM!R13&gt;0,SAM!R13*1000,SAM!R13&lt;0,SAM!R13*1000,SAM!R13=0,"")</f>
        <v/>
      </c>
      <c r="S13" s="57" t="str" cm="1">
        <f t="array" ref="S13">_xlfn.IFS(SAM!S13&gt;0,SAM!S13*1000,SAM!S13&lt;0,SAM!S13*1000,SAM!S13=0,"")</f>
        <v/>
      </c>
      <c r="T13" s="57" t="str" cm="1">
        <f t="array" ref="T13">_xlfn.IFS(SAM!T13&gt;0,SAM!T13*1000,SAM!T13&lt;0,SAM!T13*1000,SAM!T13=0,"")</f>
        <v/>
      </c>
      <c r="U13" s="57" t="str" cm="1">
        <f t="array" ref="U13">_xlfn.IFS(SAM!U13&gt;0,SAM!U13*1000,SAM!U13&lt;0,SAM!U13*1000,SAM!U13=0,"")</f>
        <v/>
      </c>
      <c r="V13" s="57" t="str" cm="1">
        <f t="array" ref="V13">_xlfn.IFS(SAM!V13&gt;0,SAM!V13*1000,SAM!V13&lt;0,SAM!V13*1000,SAM!V13=0,"")</f>
        <v/>
      </c>
      <c r="W13" s="57" t="str" cm="1">
        <f t="array" ref="W13">_xlfn.IFS(SAM!W13&gt;0,SAM!W13*1000,SAM!W13&lt;0,SAM!W13*1000,SAM!W13=0,"")</f>
        <v/>
      </c>
      <c r="X13" s="57" t="str" cm="1">
        <f t="array" ref="X13">_xlfn.IFS(SAM!X13&gt;0,SAM!X13*1000,SAM!X13&lt;0,SAM!X13*1000,SAM!X13=0,"")</f>
        <v/>
      </c>
      <c r="Y13" s="57" t="str" cm="1">
        <f t="array" ref="Y13">_xlfn.IFS(SAM!Y13&gt;0,SAM!Y13*1000,SAM!Y13&lt;0,SAM!Y13*1000,SAM!Y13=0,"")</f>
        <v/>
      </c>
      <c r="Z13" s="57" t="str" cm="1">
        <f t="array" ref="Z13">_xlfn.IFS(SAM!Z13&gt;0,SAM!Z13*1000,SAM!Z13&lt;0,SAM!Z13*1000,SAM!Z13=0,"")</f>
        <v/>
      </c>
      <c r="AA13" s="57" t="str" cm="1">
        <f t="array" ref="AA13">_xlfn.IFS(SAM!AA13&gt;0,SAM!AA13*1000,SAM!AA13&lt;0,SAM!AA13*1000,SAM!AA13=0,"")</f>
        <v/>
      </c>
      <c r="AB13" s="57" t="str" cm="1">
        <f t="array" ref="AB13">_xlfn.IFS(SAM!AB13&gt;0,SAM!AB13*1000,SAM!AB13&lt;0,SAM!AB13*1000,SAM!AB13=0,"")</f>
        <v/>
      </c>
      <c r="AC13" s="57" t="str" cm="1">
        <f t="array" ref="AC13">_xlfn.IFS(SAM!AC13&gt;0,SAM!AC13*1000,SAM!AC13&lt;0,SAM!AC13*1000,SAM!AC13=0,"")</f>
        <v/>
      </c>
      <c r="AD13" s="57" t="str" cm="1">
        <f t="array" ref="AD13">_xlfn.IFS(SAM!AD13&gt;0,SAM!AD13*1000,SAM!AD13&lt;0,SAM!AD13*1000,SAM!AD13=0,"")</f>
        <v/>
      </c>
      <c r="AE13" s="57" t="str" cm="1">
        <f t="array" ref="AE13">_xlfn.IFS(SAM!AE13&gt;0,SAM!AE13*1000,SAM!AE13&lt;0,SAM!AE13*1000,SAM!AE13=0,"")</f>
        <v/>
      </c>
      <c r="AF13" s="57" t="str" cm="1">
        <f t="array" ref="AF13">_xlfn.IFS(SAM!AF13&gt;0,SAM!AF13*1000,SAM!AF13&lt;0,SAM!AF13*1000,SAM!AF13=0,"")</f>
        <v/>
      </c>
      <c r="AG13" s="57" t="str" cm="1">
        <f t="array" ref="AG13">_xlfn.IFS(SAM!AG13&gt;0,SAM!AG13*1000,SAM!AG13&lt;0,SAM!AG13*1000,SAM!AG13=0,"")</f>
        <v/>
      </c>
      <c r="AH13" s="57" t="str" cm="1">
        <f t="array" ref="AH13">_xlfn.IFS(SAM!AH13&gt;0,SAM!AH13*1000,SAM!AH13&lt;0,SAM!AH13*1000,SAM!AH13=0,"")</f>
        <v/>
      </c>
      <c r="AI13" s="57" t="str" cm="1">
        <f t="array" ref="AI13">_xlfn.IFS(SAM!AI13&gt;0,SAM!AI13*1000,SAM!AI13&lt;0,SAM!AI13*1000,SAM!AI13=0,"")</f>
        <v/>
      </c>
      <c r="AJ13" s="57" t="str" cm="1">
        <f t="array" ref="AJ13">_xlfn.IFS(SAM!AJ13&gt;0,SAM!AJ13*1000,SAM!AJ13&lt;0,SAM!AJ13*1000,SAM!AJ13=0,"")</f>
        <v/>
      </c>
      <c r="AK13" s="57" t="str" cm="1">
        <f t="array" ref="AK13">_xlfn.IFS(SAM!AK13&gt;0,SAM!AK13*1000,SAM!AK13&lt;0,SAM!AK13*1000,SAM!AK13=0,"")</f>
        <v/>
      </c>
      <c r="AL13" s="57" t="str" cm="1">
        <f t="array" ref="AL13">_xlfn.IFS(SAM!AL13&gt;0,SAM!AL13*1000,SAM!AL13&lt;0,SAM!AL13*1000,SAM!AL13=0,"")</f>
        <v/>
      </c>
      <c r="AM13" s="57" t="str" cm="1">
        <f t="array" ref="AM13">_xlfn.IFS(SAM!AM13&gt;0,SAM!AM13*1000,SAM!AM13&lt;0,SAM!AM13*1000,SAM!AM13=0,"")</f>
        <v/>
      </c>
      <c r="AN13" s="57" t="str" cm="1">
        <f t="array" ref="AN13">_xlfn.IFS(SAM!AN13&gt;0,SAM!AN13*1000,SAM!AN13&lt;0,SAM!AN13*1000,SAM!AN13=0,"")</f>
        <v/>
      </c>
      <c r="AO13" s="57" t="str" cm="1">
        <f t="array" ref="AO13">_xlfn.IFS(SAM!AO13&gt;0,SAM!AO13*1000,SAM!AO13&lt;0,SAM!AO13*1000,SAM!AO13=0,"")</f>
        <v/>
      </c>
      <c r="AP13" s="57" t="str" cm="1">
        <f t="array" ref="AP13">_xlfn.IFS(SAM!AP13&gt;0,SAM!AP13*1000,SAM!AP13&lt;0,SAM!AP13*1000,SAM!AP13=0,"")</f>
        <v/>
      </c>
      <c r="AQ13" s="57" t="str" cm="1">
        <f t="array" ref="AQ13">_xlfn.IFS(SAM!AQ13&gt;0,SAM!AQ13*1000,SAM!AQ13&lt;0,SAM!AQ13*1000,SAM!AQ13=0,"")</f>
        <v/>
      </c>
      <c r="AR13" s="57" t="str" cm="1">
        <f t="array" ref="AR13">_xlfn.IFS(SAM!AR13&gt;0,SAM!AR13*1000,SAM!AR13&lt;0,SAM!AR13*1000,SAM!AR13=0,"")</f>
        <v/>
      </c>
      <c r="AS13" s="57" t="str" cm="1">
        <f t="array" ref="AS13">_xlfn.IFS(SAM!AS13&gt;0,SAM!AS13*1000,SAM!AS13&lt;0,SAM!AS13*1000,SAM!AS13=0,"")</f>
        <v/>
      </c>
      <c r="AT13" s="57" t="str" cm="1">
        <f t="array" ref="AT13">_xlfn.IFS(SAM!AT13&gt;0,SAM!AT13*1000,SAM!AT13&lt;0,SAM!AT13*1000,SAM!AT13=0,"")</f>
        <v/>
      </c>
      <c r="AU13" s="57" t="str" cm="1">
        <f t="array" ref="AU13">_xlfn.IFS(SAM!AU13&gt;0,SAM!AU13*1000,SAM!AU13&lt;0,SAM!AU13*1000,SAM!AU13=0,"")</f>
        <v/>
      </c>
      <c r="AV13" s="57" t="str" cm="1">
        <f t="array" ref="AV13">_xlfn.IFS(SAM!AV13&gt;0,SAM!AV13*1000,SAM!AV13&lt;0,SAM!AV13*1000,SAM!AV13=0,"")</f>
        <v/>
      </c>
      <c r="AW13" s="57" t="str" cm="1">
        <f t="array" ref="AW13">_xlfn.IFS(SAM!AW13&gt;0,SAM!AW13*1000,SAM!AW13&lt;0,SAM!AW13*1000,SAM!AW13=0,"")</f>
        <v/>
      </c>
      <c r="AX13" s="57" t="str" cm="1">
        <f t="array" ref="AX13">_xlfn.IFS(SAM!AX13&gt;0,SAM!AX13*1000,SAM!AX13&lt;0,SAM!AX13*1000,SAM!AX13=0,"")</f>
        <v/>
      </c>
      <c r="AY13" s="57" t="str" cm="1">
        <f t="array" ref="AY13">_xlfn.IFS(SAM!AY13&gt;0,SAM!AY13*1000,SAM!AY13&lt;0,SAM!AY13*1000,SAM!AY13=0,"")</f>
        <v/>
      </c>
      <c r="AZ13" s="57" t="str" cm="1">
        <f t="array" ref="AZ13">_xlfn.IFS(SAM!AZ13&gt;0,SAM!AZ13*1000,SAM!AZ13&lt;0,SAM!AZ13*1000,SAM!AZ13=0,"")</f>
        <v/>
      </c>
      <c r="BA13" s="57" t="str" cm="1">
        <f t="array" ref="BA13">_xlfn.IFS(SAM!BA13&gt;0,SAM!BA13*1000,SAM!BA13&lt;0,SAM!BA13*1000,SAM!BA13=0,"")</f>
        <v/>
      </c>
      <c r="BB13" s="57" t="str" cm="1">
        <f t="array" ref="BB13">_xlfn.IFS(SAM!BB13&gt;0,SAM!BB13*1000,SAM!BB13&lt;0,SAM!BB13*1000,SAM!BB13=0,"")</f>
        <v/>
      </c>
      <c r="BC13" s="57" t="str" cm="1">
        <f t="array" ref="BC13">_xlfn.IFS(SAM!BC13&gt;0,SAM!BC13*1000,SAM!BC13&lt;0,SAM!BC13*1000,SAM!BC13=0,"")</f>
        <v/>
      </c>
      <c r="BD13" s="57" t="str" cm="1">
        <f t="array" ref="BD13">_xlfn.IFS(SAM!BD13&gt;0,SAM!BD13*1000,SAM!BD13&lt;0,SAM!BD13*1000,SAM!BD13=0,"")</f>
        <v/>
      </c>
      <c r="BE13" s="57" t="str" cm="1">
        <f t="array" ref="BE13">_xlfn.IFS(SAM!BE13&gt;0,SAM!BE13*1000,SAM!BE13&lt;0,SAM!BE13*1000,SAM!BE13=0,"")</f>
        <v/>
      </c>
      <c r="BF13" s="57" t="str" cm="1">
        <f t="array" ref="BF13">_xlfn.IFS(SAM!BF13&gt;0,SAM!BF13*1000,SAM!BF13&lt;0,SAM!BF13*1000,SAM!BF13=0,"")</f>
        <v/>
      </c>
      <c r="BG13" s="57" t="str" cm="1">
        <f t="array" ref="BG13">_xlfn.IFS(SAM!BG13&gt;0,SAM!BG13*1000,SAM!BG13&lt;0,SAM!BG13*1000,SAM!BG13=0,"")</f>
        <v/>
      </c>
      <c r="BH13" s="57" t="str" cm="1">
        <f t="array" ref="BH13">_xlfn.IFS(SAM!BH13&gt;0,SAM!BH13*1000,SAM!BH13&lt;0,SAM!BH13*1000,SAM!BH13=0,"")</f>
        <v/>
      </c>
      <c r="BI13" s="57" t="str" cm="1">
        <f t="array" ref="BI13">_xlfn.IFS(SAM!BI13&gt;0,SAM!BI13*1000,SAM!BI13&lt;0,SAM!BI13*1000,SAM!BI13=0,"")</f>
        <v/>
      </c>
      <c r="BJ13" s="57" t="str" cm="1">
        <f t="array" ref="BJ13">_xlfn.IFS(SAM!BJ13&gt;0,SAM!BJ13*1000,SAM!BJ13&lt;0,SAM!BJ13*1000,SAM!BJ13=0,"")</f>
        <v/>
      </c>
      <c r="BK13" s="57" t="str" cm="1">
        <f t="array" ref="BK13">_xlfn.IFS(SAM!BK13&gt;0,SAM!BK13*1000,SAM!BK13&lt;0,SAM!BK13*1000,SAM!BK13=0,"")</f>
        <v/>
      </c>
      <c r="BL13" s="57" t="str" cm="1">
        <f t="array" ref="BL13">_xlfn.IFS(SAM!BL13&gt;0,SAM!BL13*1000,SAM!BL13&lt;0,SAM!BL13*1000,SAM!BL13=0,"")</f>
        <v/>
      </c>
      <c r="BM13" s="57" t="str" cm="1">
        <f t="array" ref="BM13">_xlfn.IFS(SAM!BM13&gt;0,SAM!BM13*1000,SAM!BM13&lt;0,SAM!BM13*1000,SAM!BM13=0,"")</f>
        <v/>
      </c>
      <c r="BN13" s="57" t="str" cm="1">
        <f t="array" ref="BN13">_xlfn.IFS(SAM!BN13&gt;0,SAM!BN13*1000,SAM!BN13&lt;0,SAM!BN13*1000,SAM!BN13=0,"")</f>
        <v/>
      </c>
      <c r="BO13" s="57" t="str" cm="1">
        <f t="array" ref="BO13">_xlfn.IFS(SAM!BO13&gt;0,SAM!BO13*1000,SAM!BO13&lt;0,SAM!BO13*1000,SAM!BO13=0,"")</f>
        <v/>
      </c>
      <c r="BP13" s="57" t="str" cm="1">
        <f t="array" ref="BP13">_xlfn.IFS(SAM!BP13&gt;0,SAM!BP13*1000,SAM!BP13&lt;0,SAM!BP13*1000,SAM!BP13=0,"")</f>
        <v/>
      </c>
      <c r="BQ13" s="57" t="str" cm="1">
        <f t="array" ref="BQ13">_xlfn.IFS(SAM!BQ13&gt;0,SAM!BQ13*1000,SAM!BQ13&lt;0,SAM!BQ13*1000,SAM!BQ13=0,"")</f>
        <v/>
      </c>
      <c r="BR13" s="57" t="str" cm="1">
        <f t="array" ref="BR13">_xlfn.IFS(SAM!BR13&gt;0,SAM!BR13*1000,SAM!BR13&lt;0,SAM!BR13*1000,SAM!BR13=0,"")</f>
        <v/>
      </c>
      <c r="BS13" s="57" t="str" cm="1">
        <f t="array" ref="BS13">_xlfn.IFS(SAM!BS13&gt;0,SAM!BS13*1000,SAM!BS13&lt;0,SAM!BS13*1000,SAM!BS13=0,"")</f>
        <v/>
      </c>
      <c r="BT13" s="57" t="str" cm="1">
        <f t="array" ref="BT13">_xlfn.IFS(SAM!BT13&gt;0,SAM!BT13*1000,SAM!BT13&lt;0,SAM!BT13*1000,SAM!BT13=0,"")</f>
        <v/>
      </c>
      <c r="BU13" s="57" t="str" cm="1">
        <f t="array" ref="BU13">_xlfn.IFS(SAM!BU13&gt;0,SAM!BU13*1000,SAM!BU13&lt;0,SAM!BU13*1000,SAM!BU13=0,"")</f>
        <v/>
      </c>
      <c r="BV13" s="57" t="str" cm="1">
        <f t="array" ref="BV13">_xlfn.IFS(SAM!BV13&gt;0,SAM!BV13*1000,SAM!BV13&lt;0,SAM!BV13*1000,SAM!BV13=0,"")</f>
        <v/>
      </c>
      <c r="BW13" s="57" t="str" cm="1">
        <f t="array" ref="BW13">_xlfn.IFS(SAM!BW13&gt;0,SAM!BW13*1000,SAM!BW13&lt;0,SAM!BW13*1000,SAM!BW13=0,"")</f>
        <v/>
      </c>
      <c r="BX13" s="57" t="str" cm="1">
        <f t="array" ref="BX13">_xlfn.IFS(SAM!BX13&gt;0,SAM!BX13*1000,SAM!BX13&lt;0,SAM!BX13*1000,SAM!BX13=0,"")</f>
        <v/>
      </c>
      <c r="BY13" s="57" t="str" cm="1">
        <f t="array" ref="BY13">_xlfn.IFS(SAM!BY13&gt;0,SAM!BY13*1000,SAM!BY13&lt;0,SAM!BY13*1000,SAM!BY13=0,"")</f>
        <v/>
      </c>
      <c r="BZ13" s="57" t="str" cm="1">
        <f t="array" ref="BZ13">_xlfn.IFS(SAM!BZ13&gt;0,SAM!BZ13*1000,SAM!BZ13&lt;0,SAM!BZ13*1000,SAM!BZ13=0,"")</f>
        <v/>
      </c>
      <c r="CA13" s="57" t="str" cm="1">
        <f t="array" ref="CA13">_xlfn.IFS(SAM!CA13&gt;0,SAM!CA13*1000,SAM!CA13&lt;0,SAM!CA13*1000,SAM!CA13=0,"")</f>
        <v/>
      </c>
      <c r="CB13" s="57" cm="1">
        <f t="array" ref="CB13">_xlfn.IFS(SAM!CB13&gt;0,SAM!CB13*1000,SAM!CB13&lt;0,SAM!CB13*1000,SAM!CB13=0,"")</f>
        <v>2.3187303312141201</v>
      </c>
      <c r="CC13" s="57" t="str" cm="1">
        <f t="array" ref="CC13">_xlfn.IFS(SAM!CC13&gt;0,SAM!CC13*1000,SAM!CC13&lt;0,SAM!CC13*1000,SAM!CC13=0,"")</f>
        <v/>
      </c>
      <c r="CD13" s="57" t="str" cm="1">
        <f t="array" ref="CD13">_xlfn.IFS(SAM!CD13&gt;0,SAM!CD13*1000,SAM!CD13&lt;0,SAM!CD13*1000,SAM!CD13=0,"")</f>
        <v/>
      </c>
      <c r="CE13" s="57" t="str" cm="1">
        <f t="array" ref="CE13">_xlfn.IFS(SAM!CE13&gt;0,SAM!CE13*1000,SAM!CE13&lt;0,SAM!CE13*1000,SAM!CE13=0,"")</f>
        <v/>
      </c>
      <c r="CF13" s="57" t="str" cm="1">
        <f t="array" ref="CF13">_xlfn.IFS(SAM!CF13&gt;0,SAM!CF13*1000,SAM!CF13&lt;0,SAM!CF13*1000,SAM!CF13=0,"")</f>
        <v/>
      </c>
      <c r="CG13" s="57" t="str" cm="1">
        <f t="array" ref="CG13">_xlfn.IFS(SAM!CG13&gt;0,SAM!CG13*1000,SAM!CG13&lt;0,SAM!CG13*1000,SAM!CG13=0,"")</f>
        <v/>
      </c>
      <c r="CH13" s="57" t="str" cm="1">
        <f t="array" ref="CH13">_xlfn.IFS(SAM!CH13&gt;0,SAM!CH13*1000,SAM!CH13&lt;0,SAM!CH13*1000,SAM!CH13=0,"")</f>
        <v/>
      </c>
      <c r="CI13" s="57" t="str" cm="1">
        <f t="array" ref="CI13">_xlfn.IFS(SAM!CI13&gt;0,SAM!CI13*1000,SAM!CI13&lt;0,SAM!CI13*1000,SAM!CI13=0,"")</f>
        <v/>
      </c>
      <c r="CJ13" s="57" t="str" cm="1">
        <f t="array" ref="CJ13">_xlfn.IFS(SAM!CJ13&gt;0,SAM!CJ13*1000,SAM!CJ13&lt;0,SAM!CJ13*1000,SAM!CJ13=0,"")</f>
        <v/>
      </c>
      <c r="CK13" s="57" t="str" cm="1">
        <f t="array" ref="CK13">_xlfn.IFS(SAM!CK13&gt;0,SAM!CK13*1000,SAM!CK13&lt;0,SAM!CK13*1000,SAM!CK13=0,"")</f>
        <v/>
      </c>
      <c r="CL13" s="57" t="str" cm="1">
        <f t="array" ref="CL13">_xlfn.IFS(SAM!CL13&gt;0,SAM!CL13*1000,SAM!CL13&lt;0,SAM!CL13*1000,SAM!CL13=0,"")</f>
        <v/>
      </c>
      <c r="CM13" s="57" t="str" cm="1">
        <f t="array" ref="CM13">_xlfn.IFS(SAM!CM13&gt;0,SAM!CM13*1000,SAM!CM13&lt;0,SAM!CM13*1000,SAM!CM13=0,"")</f>
        <v/>
      </c>
      <c r="CN13" s="57" t="str" cm="1">
        <f t="array" ref="CN13">_xlfn.IFS(SAM!CN13&gt;0,SAM!CN13*1000,SAM!CN13&lt;0,SAM!CN13*1000,SAM!CN13=0,"")</f>
        <v/>
      </c>
      <c r="CO13" s="57" t="str" cm="1">
        <f t="array" ref="CO13">_xlfn.IFS(SAM!CO13&gt;0,SAM!CO13*1000,SAM!CO13&lt;0,SAM!CO13*1000,SAM!CO13=0,"")</f>
        <v/>
      </c>
      <c r="CP13" s="57" t="str" cm="1">
        <f t="array" ref="CP13">_xlfn.IFS(SAM!CP13&gt;0,SAM!CP13*1000,SAM!CP13&lt;0,SAM!CP13*1000,SAM!CP13=0,"")</f>
        <v/>
      </c>
      <c r="CQ13" s="57" t="str" cm="1">
        <f t="array" ref="CQ13">_xlfn.IFS(SAM!CQ13&gt;0,SAM!CQ13*1000,SAM!CQ13&lt;0,SAM!CQ13*1000,SAM!CQ13=0,"")</f>
        <v/>
      </c>
      <c r="CR13" s="57" t="str" cm="1">
        <f t="array" ref="CR13">_xlfn.IFS(SAM!CR13&gt;0,SAM!CR13*1000,SAM!CR13&lt;0,SAM!CR13*1000,SAM!CR13=0,"")</f>
        <v/>
      </c>
      <c r="CS13" s="57" t="str" cm="1">
        <f t="array" ref="CS13">_xlfn.IFS(SAM!CS13&gt;0,SAM!CS13*1000,SAM!CS13&lt;0,SAM!CS13*1000,SAM!CS13=0,"")</f>
        <v/>
      </c>
      <c r="CT13" s="57" t="str" cm="1">
        <f t="array" ref="CT13">_xlfn.IFS(SAM!CT13&gt;0,SAM!CT13*1000,SAM!CT13&lt;0,SAM!CT13*1000,SAM!CT13=0,"")</f>
        <v/>
      </c>
      <c r="CU13" s="57" t="str" cm="1">
        <f t="array" ref="CU13">_xlfn.IFS(SAM!CU13&gt;0,SAM!CU13*1000,SAM!CU13&lt;0,SAM!CU13*1000,SAM!CU13=0,"")</f>
        <v/>
      </c>
      <c r="CV13" s="57" t="str" cm="1">
        <f t="array" ref="CV13">_xlfn.IFS(SAM!CV13&gt;0,SAM!CV13*1000,SAM!CV13&lt;0,SAM!CV13*1000,SAM!CV13=0,"")</f>
        <v/>
      </c>
      <c r="CW13" s="57" t="str" cm="1">
        <f t="array" ref="CW13">_xlfn.IFS(SAM!CW13&gt;0,SAM!CW13*1000,SAM!CW13&lt;0,SAM!CW13*1000,SAM!CW13=0,"")</f>
        <v/>
      </c>
      <c r="CX13" s="57" t="str" cm="1">
        <f t="array" ref="CX13">_xlfn.IFS(SAM!CX13&gt;0,SAM!CX13*1000,SAM!CX13&lt;0,SAM!CX13*1000,SAM!CX13=0,"")</f>
        <v/>
      </c>
      <c r="CY13" s="57" t="str" cm="1">
        <f t="array" ref="CY13">_xlfn.IFS(SAM!CY13&gt;0,SAM!CY13*1000,SAM!CY13&lt;0,SAM!CY13*1000,SAM!CY13=0,"")</f>
        <v/>
      </c>
      <c r="CZ13" s="57" t="str" cm="1">
        <f t="array" ref="CZ13">_xlfn.IFS(SAM!CZ13&gt;0,SAM!CZ13*1000,SAM!CZ13&lt;0,SAM!CZ13*1000,SAM!CZ13=0,"")</f>
        <v/>
      </c>
      <c r="DA13" s="57" t="str" cm="1">
        <f t="array" ref="DA13">_xlfn.IFS(SAM!DA13&gt;0,SAM!DA13*1000,SAM!DA13&lt;0,SAM!DA13*1000,SAM!DA13=0,"")</f>
        <v/>
      </c>
      <c r="DB13" s="57" t="str" cm="1">
        <f t="array" ref="DB13">_xlfn.IFS(SAM!DB13&gt;0,SAM!DB13*1000,SAM!DB13&lt;0,SAM!DB13*1000,SAM!DB13=0,"")</f>
        <v/>
      </c>
      <c r="DC13" s="57" t="str" cm="1">
        <f t="array" ref="DC13">_xlfn.IFS(SAM!DC13&gt;0,SAM!DC13*1000,SAM!DC13&lt;0,SAM!DC13*1000,SAM!DC13=0,"")</f>
        <v/>
      </c>
      <c r="DD13" s="57" t="str" cm="1">
        <f t="array" ref="DD13">_xlfn.IFS(SAM!DD13&gt;0,SAM!DD13*1000,SAM!DD13&lt;0,SAM!DD13*1000,SAM!DD13=0,"")</f>
        <v/>
      </c>
      <c r="DE13" s="57" t="str" cm="1">
        <f t="array" ref="DE13">_xlfn.IFS(SAM!DE13&gt;0,SAM!DE13*1000,SAM!DE13&lt;0,SAM!DE13*1000,SAM!DE13=0,"")</f>
        <v/>
      </c>
      <c r="DF13" s="57" t="str" cm="1">
        <f t="array" ref="DF13">_xlfn.IFS(SAM!DF13&gt;0,SAM!DF13*1000,SAM!DF13&lt;0,SAM!DF13*1000,SAM!DF13=0,"")</f>
        <v/>
      </c>
      <c r="DG13" s="57" t="str" cm="1">
        <f t="array" ref="DG13">_xlfn.IFS(SAM!DG13&gt;0,SAM!DG13*1000,SAM!DG13&lt;0,SAM!DG13*1000,SAM!DG13=0,"")</f>
        <v/>
      </c>
      <c r="DH13" s="57" t="str" cm="1">
        <f t="array" ref="DH13">_xlfn.IFS(SAM!DH13&gt;0,SAM!DH13*1000,SAM!DH13&lt;0,SAM!DH13*1000,SAM!DH13=0,"")</f>
        <v/>
      </c>
      <c r="DI13" s="57" t="str" cm="1">
        <f t="array" ref="DI13">_xlfn.IFS(SAM!DI13&gt;0,SAM!DI13*1000,SAM!DI13&lt;0,SAM!DI13*1000,SAM!DI13=0,"")</f>
        <v/>
      </c>
      <c r="DJ13" s="57" t="str" cm="1">
        <f t="array" ref="DJ13">_xlfn.IFS(SAM!DJ13&gt;0,SAM!DJ13*1000,SAM!DJ13&lt;0,SAM!DJ13*1000,SAM!DJ13=0,"")</f>
        <v/>
      </c>
      <c r="DK13" s="57" t="str" cm="1">
        <f t="array" ref="DK13">_xlfn.IFS(SAM!DK13&gt;0,SAM!DK13*1000,SAM!DK13&lt;0,SAM!DK13*1000,SAM!DK13=0,"")</f>
        <v/>
      </c>
      <c r="DL13" s="57" t="str" cm="1">
        <f t="array" ref="DL13">_xlfn.IFS(SAM!DL13&gt;0,SAM!DL13*1000,SAM!DL13&lt;0,SAM!DL13*1000,SAM!DL13=0,"")</f>
        <v/>
      </c>
      <c r="DM13" s="57" t="str" cm="1">
        <f t="array" ref="DM13">_xlfn.IFS(SAM!DM13&gt;0,SAM!DM13*1000,SAM!DM13&lt;0,SAM!DM13*1000,SAM!DM13=0,"")</f>
        <v/>
      </c>
      <c r="DN13" s="57" t="str" cm="1">
        <f t="array" ref="DN13">_xlfn.IFS(SAM!DN13&gt;0,SAM!DN13*1000,SAM!DN13&lt;0,SAM!DN13*1000,SAM!DN13=0,"")</f>
        <v/>
      </c>
      <c r="DO13" s="57" t="str" cm="1">
        <f t="array" ref="DO13">_xlfn.IFS(SAM!DO13&gt;0,SAM!DO13*1000,SAM!DO13&lt;0,SAM!DO13*1000,SAM!DO13=0,"")</f>
        <v/>
      </c>
      <c r="DP13" s="57" t="str" cm="1">
        <f t="array" ref="DP13">_xlfn.IFS(SAM!DP13&gt;0,SAM!DP13*1000,SAM!DP13&lt;0,SAM!DP13*1000,SAM!DP13=0,"")</f>
        <v/>
      </c>
      <c r="DQ13" s="57" t="str" cm="1">
        <f t="array" ref="DQ13">_xlfn.IFS(SAM!DQ13&gt;0,SAM!DQ13*1000,SAM!DQ13&lt;0,SAM!DQ13*1000,SAM!DQ13=0,"")</f>
        <v/>
      </c>
      <c r="DR13" s="57" t="str" cm="1">
        <f t="array" ref="DR13">_xlfn.IFS(SAM!DR13&gt;0,SAM!DR13*1000,SAM!DR13&lt;0,SAM!DR13*1000,SAM!DR13=0,"")</f>
        <v/>
      </c>
      <c r="DS13" s="57" t="str" cm="1">
        <f t="array" ref="DS13">_xlfn.IFS(SAM!DS13&gt;0,SAM!DS13*1000,SAM!DS13&lt;0,SAM!DS13*1000,SAM!DS13=0,"")</f>
        <v/>
      </c>
      <c r="DT13" s="57" t="str" cm="1">
        <f t="array" ref="DT13">_xlfn.IFS(SAM!DT13&gt;0,SAM!DT13*1000,SAM!DT13&lt;0,SAM!DT13*1000,SAM!DT13=0,"")</f>
        <v/>
      </c>
      <c r="DU13" s="57" t="str" cm="1">
        <f t="array" ref="DU13">_xlfn.IFS(SAM!DU13&gt;0,SAM!DU13*1000,SAM!DU13&lt;0,SAM!DU13*1000,SAM!DU13=0,"")</f>
        <v/>
      </c>
      <c r="DV13" s="57" t="str" cm="1">
        <f t="array" ref="DV13">_xlfn.IFS(SAM!DV13&gt;0,SAM!DV13*1000,SAM!DV13&lt;0,SAM!DV13*1000,SAM!DV13=0,"")</f>
        <v/>
      </c>
      <c r="DW13" s="57" t="str" cm="1">
        <f t="array" ref="DW13">_xlfn.IFS(SAM!DW13&gt;0,SAM!DW13*1000,SAM!DW13&lt;0,SAM!DW13*1000,SAM!DW13=0,"")</f>
        <v/>
      </c>
      <c r="DX13" s="57" t="str" cm="1">
        <f t="array" ref="DX13">_xlfn.IFS(SAM!DX13&gt;0,SAM!DX13*1000,SAM!DX13&lt;0,SAM!DX13*1000,SAM!DX13=0,"")</f>
        <v/>
      </c>
      <c r="DY13" s="57" t="str" cm="1">
        <f t="array" ref="DY13">_xlfn.IFS(SAM!DY13&gt;0,SAM!DY13*1000,SAM!DY13&lt;0,SAM!DY13*1000,SAM!DY13=0,"")</f>
        <v/>
      </c>
      <c r="DZ13" s="57" t="str" cm="1">
        <f t="array" ref="DZ13">_xlfn.IFS(SAM!DZ13&gt;0,SAM!DZ13*1000,SAM!DZ13&lt;0,SAM!DZ13*1000,SAM!DZ13=0,"")</f>
        <v/>
      </c>
      <c r="EA13" s="57" t="str" cm="1">
        <f t="array" ref="EA13">_xlfn.IFS(SAM!EA13&gt;0,SAM!EA13*1000,SAM!EA13&lt;0,SAM!EA13*1000,SAM!EA13=0,"")</f>
        <v/>
      </c>
      <c r="EB13" s="57" t="str" cm="1">
        <f t="array" ref="EB13">_xlfn.IFS(SAM!EB13&gt;0,SAM!EB13*1000,SAM!EB13&lt;0,SAM!EB13*1000,SAM!EB13=0,"")</f>
        <v/>
      </c>
      <c r="EC13" s="57" t="str" cm="1">
        <f t="array" ref="EC13">_xlfn.IFS(SAM!EC13&gt;0,SAM!EC13*1000,SAM!EC13&lt;0,SAM!EC13*1000,SAM!EC13=0,"")</f>
        <v/>
      </c>
      <c r="ED13" s="57" t="str" cm="1">
        <f t="array" ref="ED13">_xlfn.IFS(SAM!ED13&gt;0,SAM!ED13*1000,SAM!ED13&lt;0,SAM!ED13*1000,SAM!ED13=0,"")</f>
        <v/>
      </c>
      <c r="EE13" s="57" t="str" cm="1">
        <f t="array" ref="EE13">_xlfn.IFS(SAM!EE13&gt;0,SAM!EE13*1000,SAM!EE13&lt;0,SAM!EE13*1000,SAM!EE13=0,"")</f>
        <v/>
      </c>
      <c r="EF13" s="57" t="str" cm="1">
        <f t="array" ref="EF13">_xlfn.IFS(SAM!EF13&gt;0,SAM!EF13*1000,SAM!EF13&lt;0,SAM!EF13*1000,SAM!EF13=0,"")</f>
        <v/>
      </c>
      <c r="EG13" s="57" t="str" cm="1">
        <f t="array" ref="EG13">_xlfn.IFS(SAM!EG13&gt;0,SAM!EG13*1000,SAM!EG13&lt;0,SAM!EG13*1000,SAM!EG13=0,"")</f>
        <v/>
      </c>
      <c r="EH13" s="57" t="str" cm="1">
        <f t="array" ref="EH13">_xlfn.IFS(SAM!EH13&gt;0,SAM!EH13*1000,SAM!EH13&lt;0,SAM!EH13*1000,SAM!EH13=0,"")</f>
        <v/>
      </c>
      <c r="EI13" s="57" t="str" cm="1">
        <f t="array" ref="EI13">_xlfn.IFS(SAM!EI13&gt;0,SAM!EI13*1000,SAM!EI13&lt;0,SAM!EI13*1000,SAM!EI13=0,"")</f>
        <v/>
      </c>
      <c r="EJ13" s="57" t="str" cm="1">
        <f t="array" ref="EJ13">_xlfn.IFS(SAM!EJ13&gt;0,SAM!EJ13*1000,SAM!EJ13&lt;0,SAM!EJ13*1000,SAM!EJ13=0,"")</f>
        <v/>
      </c>
      <c r="EK13" s="57" t="str" cm="1">
        <f t="array" ref="EK13">_xlfn.IFS(SAM!EK13&gt;0,SAM!EK13*1000,SAM!EK13&lt;0,SAM!EK13*1000,SAM!EK13=0,"")</f>
        <v/>
      </c>
      <c r="EL13" s="57" t="str" cm="1">
        <f t="array" ref="EL13">_xlfn.IFS(SAM!EL13&gt;0,SAM!EL13*1000,SAM!EL13&lt;0,SAM!EL13*1000,SAM!EL13=0,"")</f>
        <v/>
      </c>
      <c r="EM13" s="57" t="str" cm="1">
        <f t="array" ref="EM13">_xlfn.IFS(SAM!EM13&gt;0,SAM!EM13*1000,SAM!EM13&lt;0,SAM!EM13*1000,SAM!EM13=0,"")</f>
        <v/>
      </c>
      <c r="EN13" s="57" t="str" cm="1">
        <f t="array" ref="EN13">_xlfn.IFS(SAM!EN13&gt;0,SAM!EN13*1000,SAM!EN13&lt;0,SAM!EN13*1000,SAM!EN13=0,"")</f>
        <v/>
      </c>
      <c r="EO13" s="57" t="str" cm="1">
        <f t="array" ref="EO13">_xlfn.IFS(SAM!EO13&gt;0,SAM!EO13*1000,SAM!EO13&lt;0,SAM!EO13*1000,SAM!EO13=0,"")</f>
        <v/>
      </c>
      <c r="EP13" s="57" t="str" cm="1">
        <f t="array" ref="EP13">_xlfn.IFS(SAM!EP13&gt;0,SAM!EP13*1000,SAM!EP13&lt;0,SAM!EP13*1000,SAM!EP13=0,"")</f>
        <v/>
      </c>
      <c r="EQ13" s="57" t="str" cm="1">
        <f t="array" ref="EQ13">_xlfn.IFS(SAM!EQ13&gt;0,SAM!EQ13*1000,SAM!EQ13&lt;0,SAM!EQ13*1000,SAM!EQ13=0,"")</f>
        <v/>
      </c>
      <c r="ER13" s="57" t="str" cm="1">
        <f t="array" ref="ER13">_xlfn.IFS(SAM!ER13&gt;0,SAM!ER13*1000,SAM!ER13&lt;0,SAM!ER13*1000,SAM!ER13=0,"")</f>
        <v/>
      </c>
      <c r="ES13" s="57" t="str" cm="1">
        <f t="array" ref="ES13">_xlfn.IFS(SAM!ES13&gt;0,SAM!ES13*1000,SAM!ES13&lt;0,SAM!ES13*1000,SAM!ES13=0,"")</f>
        <v/>
      </c>
      <c r="ET13" s="57" t="str" cm="1">
        <f t="array" ref="ET13">_xlfn.IFS(SAM!ET13&gt;0,SAM!ET13*1000,SAM!ET13&lt;0,SAM!ET13*1000,SAM!ET13=0,"")</f>
        <v/>
      </c>
      <c r="EU13" s="57" t="str" cm="1">
        <f t="array" ref="EU13">_xlfn.IFS(SAM!EU13&gt;0,SAM!EU13*1000,SAM!EU13&lt;0,SAM!EU13*1000,SAM!EU13=0,"")</f>
        <v/>
      </c>
      <c r="EV13" s="57" t="str" cm="1">
        <f t="array" ref="EV13">_xlfn.IFS(SAM!EV13&gt;0,SAM!EV13*1000,SAM!EV13&lt;0,SAM!EV13*1000,SAM!EV13=0,"")</f>
        <v/>
      </c>
      <c r="EW13" s="57" t="str" cm="1">
        <f t="array" ref="EW13">_xlfn.IFS(SAM!EW13&gt;0,SAM!EW13*1000,SAM!EW13&lt;0,SAM!EW13*1000,SAM!EW13=0,"")</f>
        <v/>
      </c>
      <c r="EX13" s="57" t="str" cm="1">
        <f t="array" ref="EX13">_xlfn.IFS(SAM!EX13&gt;0,SAM!EX13*1000,SAM!EX13&lt;0,SAM!EX13*1000,SAM!EX13=0,"")</f>
        <v/>
      </c>
      <c r="EY13" s="57" t="str" cm="1">
        <f t="array" ref="EY13">_xlfn.IFS(SAM!EY13&gt;0,SAM!EY13*1000,SAM!EY13&lt;0,SAM!EY13*1000,SAM!EY13=0,"")</f>
        <v/>
      </c>
      <c r="EZ13" s="57" t="str" cm="1">
        <f t="array" ref="EZ13">_xlfn.IFS(SAM!EZ13&gt;0,SAM!EZ13*1000,SAM!EZ13&lt;0,SAM!EZ13*1000,SAM!EZ13=0,"")</f>
        <v/>
      </c>
      <c r="FA13" s="57" t="str" cm="1">
        <f t="array" ref="FA13">_xlfn.IFS(SAM!FA13&gt;0,SAM!FA13*1000,SAM!FA13&lt;0,SAM!FA13*1000,SAM!FA13=0,"")</f>
        <v/>
      </c>
      <c r="FB13" s="57" t="str" cm="1">
        <f t="array" ref="FB13">_xlfn.IFS(SAM!FB13&gt;0,SAM!FB13*1000,SAM!FB13&lt;0,SAM!FB13*1000,SAM!FB13=0,"")</f>
        <v/>
      </c>
      <c r="FC13" s="57" t="str" cm="1">
        <f t="array" ref="FC13">_xlfn.IFS(SAM!FC13&gt;0,SAM!FC13*1000,SAM!FC13&lt;0,SAM!FC13*1000,SAM!FC13=0,"")</f>
        <v/>
      </c>
      <c r="FD13" s="57" t="str" cm="1">
        <f t="array" ref="FD13">_xlfn.IFS(SAM!FD13&gt;0,SAM!FD13*1000,SAM!FD13&lt;0,SAM!FD13*1000,SAM!FD13=0,"")</f>
        <v/>
      </c>
      <c r="FE13" s="57" t="str" cm="1">
        <f t="array" ref="FE13">_xlfn.IFS(SAM!FE13&gt;0,SAM!FE13*1000,SAM!FE13&lt;0,SAM!FE13*1000,SAM!FE13=0,"")</f>
        <v/>
      </c>
      <c r="FF13" s="57" t="str" cm="1">
        <f t="array" ref="FF13">_xlfn.IFS(SAM!FF13&gt;0,SAM!FF13*1000,SAM!FF13&lt;0,SAM!FF13*1000,SAM!FF13=0,"")</f>
        <v/>
      </c>
      <c r="FG13" s="57" t="str" cm="1">
        <f t="array" ref="FG13">_xlfn.IFS(SAM!FG13&gt;0,SAM!FG13*1000,SAM!FG13&lt;0,SAM!FG13*1000,SAM!FG13=0,"")</f>
        <v/>
      </c>
      <c r="FH13" s="57" t="str" cm="1">
        <f t="array" ref="FH13">_xlfn.IFS(SAM!FH13&gt;0,SAM!FH13*1000,SAM!FH13&lt;0,SAM!FH13*1000,SAM!FH13=0,"")</f>
        <v/>
      </c>
      <c r="FI13" s="57" t="str" cm="1">
        <f t="array" ref="FI13">_xlfn.IFS(SAM!FI13&gt;0,SAM!FI13*1000,SAM!FI13&lt;0,SAM!FI13*1000,SAM!FI13=0,"")</f>
        <v/>
      </c>
      <c r="FJ13" s="57" t="str" cm="1">
        <f t="array" ref="FJ13">_xlfn.IFS(SAM!FJ13&gt;0,SAM!FJ13*1000,SAM!FJ13&lt;0,SAM!FJ13*1000,SAM!FJ13=0,"")</f>
        <v/>
      </c>
      <c r="FK13" s="57" t="str" cm="1">
        <f t="array" ref="FK13">_xlfn.IFS(SAM!FK13&gt;0,SAM!FK13*1000,SAM!FK13&lt;0,SAM!FK13*1000,SAM!FK13=0,"")</f>
        <v/>
      </c>
      <c r="FL13" s="57" t="str" cm="1">
        <f t="array" ref="FL13">_xlfn.IFS(SAM!FL13&gt;0,SAM!FL13*1000,SAM!FL13&lt;0,SAM!FL13*1000,SAM!FL13=0,"")</f>
        <v/>
      </c>
      <c r="FM13" s="57" t="str" cm="1">
        <f t="array" ref="FM13">_xlfn.IFS(SAM!FM13&gt;0,SAM!FM13*1000,SAM!FM13&lt;0,SAM!FM13*1000,SAM!FM13=0,"")</f>
        <v/>
      </c>
      <c r="FN13" s="57" t="str" cm="1">
        <f t="array" ref="FN13">_xlfn.IFS(SAM!FN13&gt;0,SAM!FN13*1000,SAM!FN13&lt;0,SAM!FN13*1000,SAM!FN13=0,"")</f>
        <v/>
      </c>
      <c r="FO13" s="57" t="str" cm="1">
        <f t="array" ref="FO13">_xlfn.IFS(SAM!FO13&gt;0,SAM!FO13*1000,SAM!FO13&lt;0,SAM!FO13*1000,SAM!FO13=0,"")</f>
        <v/>
      </c>
      <c r="FP13" s="57" t="str" cm="1">
        <f t="array" ref="FP13">_xlfn.IFS(SAM!FP13&gt;0,SAM!FP13*1000,SAM!FP13&lt;0,SAM!FP13*1000,SAM!FP13=0,"")</f>
        <v/>
      </c>
      <c r="FR13">
        <f t="shared" si="0"/>
        <v>2.3187303312141201</v>
      </c>
    </row>
    <row r="14" spans="1:174" x14ac:dyDescent="0.3">
      <c r="A14" t="s">
        <v>589</v>
      </c>
      <c r="B14" s="57" t="str" cm="1">
        <f t="array" ref="B14">_xlfn.IFS(SAM!B14&gt;0,SAM!B14*1000,SAM!B14&lt;0,SAM!B14*1000,SAM!B14=0,"")</f>
        <v/>
      </c>
      <c r="C14" s="57" t="str" cm="1">
        <f t="array" ref="C14">_xlfn.IFS(SAM!C14&gt;0,SAM!C14*1000,SAM!C14&lt;0,SAM!C14*1000,SAM!C14=0,"")</f>
        <v/>
      </c>
      <c r="D14" s="57" t="str" cm="1">
        <f t="array" ref="D14">_xlfn.IFS(SAM!D14&gt;0,SAM!D14*1000,SAM!D14&lt;0,SAM!D14*1000,SAM!D14=0,"")</f>
        <v/>
      </c>
      <c r="E14" s="57" t="str" cm="1">
        <f t="array" ref="E14">_xlfn.IFS(SAM!E14&gt;0,SAM!E14*1000,SAM!E14&lt;0,SAM!E14*1000,SAM!E14=0,"")</f>
        <v/>
      </c>
      <c r="F14" s="57" t="str" cm="1">
        <f t="array" ref="F14">_xlfn.IFS(SAM!F14&gt;0,SAM!F14*1000,SAM!F14&lt;0,SAM!F14*1000,SAM!F14=0,"")</f>
        <v/>
      </c>
      <c r="G14" s="57" t="str" cm="1">
        <f t="array" ref="G14">_xlfn.IFS(SAM!G14&gt;0,SAM!G14*1000,SAM!G14&lt;0,SAM!G14*1000,SAM!G14=0,"")</f>
        <v/>
      </c>
      <c r="H14" s="57" t="str" cm="1">
        <f t="array" ref="H14">_xlfn.IFS(SAM!H14&gt;0,SAM!H14*1000,SAM!H14&lt;0,SAM!H14*1000,SAM!H14=0,"")</f>
        <v/>
      </c>
      <c r="I14" s="57" t="str" cm="1">
        <f t="array" ref="I14">_xlfn.IFS(SAM!I14&gt;0,SAM!I14*1000,SAM!I14&lt;0,SAM!I14*1000,SAM!I14=0,"")</f>
        <v/>
      </c>
      <c r="J14" s="57" t="str" cm="1">
        <f t="array" ref="J14">_xlfn.IFS(SAM!J14&gt;0,SAM!J14*1000,SAM!J14&lt;0,SAM!J14*1000,SAM!J14=0,"")</f>
        <v/>
      </c>
      <c r="K14" s="57" t="str" cm="1">
        <f t="array" ref="K14">_xlfn.IFS(SAM!K14&gt;0,SAM!K14*1000,SAM!K14&lt;0,SAM!K14*1000,SAM!K14=0,"")</f>
        <v/>
      </c>
      <c r="L14" s="57" t="str" cm="1">
        <f t="array" ref="L14">_xlfn.IFS(SAM!L14&gt;0,SAM!L14*1000,SAM!L14&lt;0,SAM!L14*1000,SAM!L14=0,"")</f>
        <v/>
      </c>
      <c r="M14" s="57" t="str" cm="1">
        <f t="array" ref="M14">_xlfn.IFS(SAM!M14&gt;0,SAM!M14*1000,SAM!M14&lt;0,SAM!M14*1000,SAM!M14=0,"")</f>
        <v/>
      </c>
      <c r="N14" s="57" t="str" cm="1">
        <f t="array" ref="N14">_xlfn.IFS(SAM!N14&gt;0,SAM!N14*1000,SAM!N14&lt;0,SAM!N14*1000,SAM!N14=0,"")</f>
        <v/>
      </c>
      <c r="O14" s="57" t="str" cm="1">
        <f t="array" ref="O14">_xlfn.IFS(SAM!O14&gt;0,SAM!O14*1000,SAM!O14&lt;0,SAM!O14*1000,SAM!O14=0,"")</f>
        <v/>
      </c>
      <c r="P14" s="57" t="str" cm="1">
        <f t="array" ref="P14">_xlfn.IFS(SAM!P14&gt;0,SAM!P14*1000,SAM!P14&lt;0,SAM!P14*1000,SAM!P14=0,"")</f>
        <v/>
      </c>
      <c r="Q14" s="57" t="str" cm="1">
        <f t="array" ref="Q14">_xlfn.IFS(SAM!Q14&gt;0,SAM!Q14*1000,SAM!Q14&lt;0,SAM!Q14*1000,SAM!Q14=0,"")</f>
        <v/>
      </c>
      <c r="R14" s="57" t="str" cm="1">
        <f t="array" ref="R14">_xlfn.IFS(SAM!R14&gt;0,SAM!R14*1000,SAM!R14&lt;0,SAM!R14*1000,SAM!R14=0,"")</f>
        <v/>
      </c>
      <c r="S14" s="57" t="str" cm="1">
        <f t="array" ref="S14">_xlfn.IFS(SAM!S14&gt;0,SAM!S14*1000,SAM!S14&lt;0,SAM!S14*1000,SAM!S14=0,"")</f>
        <v/>
      </c>
      <c r="T14" s="57" t="str" cm="1">
        <f t="array" ref="T14">_xlfn.IFS(SAM!T14&gt;0,SAM!T14*1000,SAM!T14&lt;0,SAM!T14*1000,SAM!T14=0,"")</f>
        <v/>
      </c>
      <c r="U14" s="57" t="str" cm="1">
        <f t="array" ref="U14">_xlfn.IFS(SAM!U14&gt;0,SAM!U14*1000,SAM!U14&lt;0,SAM!U14*1000,SAM!U14=0,"")</f>
        <v/>
      </c>
      <c r="V14" s="57" t="str" cm="1">
        <f t="array" ref="V14">_xlfn.IFS(SAM!V14&gt;0,SAM!V14*1000,SAM!V14&lt;0,SAM!V14*1000,SAM!V14=0,"")</f>
        <v/>
      </c>
      <c r="W14" s="57" t="str" cm="1">
        <f t="array" ref="W14">_xlfn.IFS(SAM!W14&gt;0,SAM!W14*1000,SAM!W14&lt;0,SAM!W14*1000,SAM!W14=0,"")</f>
        <v/>
      </c>
      <c r="X14" s="57" t="str" cm="1">
        <f t="array" ref="X14">_xlfn.IFS(SAM!X14&gt;0,SAM!X14*1000,SAM!X14&lt;0,SAM!X14*1000,SAM!X14=0,"")</f>
        <v/>
      </c>
      <c r="Y14" s="57" t="str" cm="1">
        <f t="array" ref="Y14">_xlfn.IFS(SAM!Y14&gt;0,SAM!Y14*1000,SAM!Y14&lt;0,SAM!Y14*1000,SAM!Y14=0,"")</f>
        <v/>
      </c>
      <c r="Z14" s="57" t="str" cm="1">
        <f t="array" ref="Z14">_xlfn.IFS(SAM!Z14&gt;0,SAM!Z14*1000,SAM!Z14&lt;0,SAM!Z14*1000,SAM!Z14=0,"")</f>
        <v/>
      </c>
      <c r="AA14" s="57" t="str" cm="1">
        <f t="array" ref="AA14">_xlfn.IFS(SAM!AA14&gt;0,SAM!AA14*1000,SAM!AA14&lt;0,SAM!AA14*1000,SAM!AA14=0,"")</f>
        <v/>
      </c>
      <c r="AB14" s="57" t="str" cm="1">
        <f t="array" ref="AB14">_xlfn.IFS(SAM!AB14&gt;0,SAM!AB14*1000,SAM!AB14&lt;0,SAM!AB14*1000,SAM!AB14=0,"")</f>
        <v/>
      </c>
      <c r="AC14" s="57" t="str" cm="1">
        <f t="array" ref="AC14">_xlfn.IFS(SAM!AC14&gt;0,SAM!AC14*1000,SAM!AC14&lt;0,SAM!AC14*1000,SAM!AC14=0,"")</f>
        <v/>
      </c>
      <c r="AD14" s="57" t="str" cm="1">
        <f t="array" ref="AD14">_xlfn.IFS(SAM!AD14&gt;0,SAM!AD14*1000,SAM!AD14&lt;0,SAM!AD14*1000,SAM!AD14=0,"")</f>
        <v/>
      </c>
      <c r="AE14" s="57" t="str" cm="1">
        <f t="array" ref="AE14">_xlfn.IFS(SAM!AE14&gt;0,SAM!AE14*1000,SAM!AE14&lt;0,SAM!AE14*1000,SAM!AE14=0,"")</f>
        <v/>
      </c>
      <c r="AF14" s="57" t="str" cm="1">
        <f t="array" ref="AF14">_xlfn.IFS(SAM!AF14&gt;0,SAM!AF14*1000,SAM!AF14&lt;0,SAM!AF14*1000,SAM!AF14=0,"")</f>
        <v/>
      </c>
      <c r="AG14" s="57" t="str" cm="1">
        <f t="array" ref="AG14">_xlfn.IFS(SAM!AG14&gt;0,SAM!AG14*1000,SAM!AG14&lt;0,SAM!AG14*1000,SAM!AG14=0,"")</f>
        <v/>
      </c>
      <c r="AH14" s="57" t="str" cm="1">
        <f t="array" ref="AH14">_xlfn.IFS(SAM!AH14&gt;0,SAM!AH14*1000,SAM!AH14&lt;0,SAM!AH14*1000,SAM!AH14=0,"")</f>
        <v/>
      </c>
      <c r="AI14" s="57" t="str" cm="1">
        <f t="array" ref="AI14">_xlfn.IFS(SAM!AI14&gt;0,SAM!AI14*1000,SAM!AI14&lt;0,SAM!AI14*1000,SAM!AI14=0,"")</f>
        <v/>
      </c>
      <c r="AJ14" s="57" t="str" cm="1">
        <f t="array" ref="AJ14">_xlfn.IFS(SAM!AJ14&gt;0,SAM!AJ14*1000,SAM!AJ14&lt;0,SAM!AJ14*1000,SAM!AJ14=0,"")</f>
        <v/>
      </c>
      <c r="AK14" s="57" t="str" cm="1">
        <f t="array" ref="AK14">_xlfn.IFS(SAM!AK14&gt;0,SAM!AK14*1000,SAM!AK14&lt;0,SAM!AK14*1000,SAM!AK14=0,"")</f>
        <v/>
      </c>
      <c r="AL14" s="57" t="str" cm="1">
        <f t="array" ref="AL14">_xlfn.IFS(SAM!AL14&gt;0,SAM!AL14*1000,SAM!AL14&lt;0,SAM!AL14*1000,SAM!AL14=0,"")</f>
        <v/>
      </c>
      <c r="AM14" s="57" t="str" cm="1">
        <f t="array" ref="AM14">_xlfn.IFS(SAM!AM14&gt;0,SAM!AM14*1000,SAM!AM14&lt;0,SAM!AM14*1000,SAM!AM14=0,"")</f>
        <v/>
      </c>
      <c r="AN14" s="57" t="str" cm="1">
        <f t="array" ref="AN14">_xlfn.IFS(SAM!AN14&gt;0,SAM!AN14*1000,SAM!AN14&lt;0,SAM!AN14*1000,SAM!AN14=0,"")</f>
        <v/>
      </c>
      <c r="AO14" s="57" t="str" cm="1">
        <f t="array" ref="AO14">_xlfn.IFS(SAM!AO14&gt;0,SAM!AO14*1000,SAM!AO14&lt;0,SAM!AO14*1000,SAM!AO14=0,"")</f>
        <v/>
      </c>
      <c r="AP14" s="57" t="str" cm="1">
        <f t="array" ref="AP14">_xlfn.IFS(SAM!AP14&gt;0,SAM!AP14*1000,SAM!AP14&lt;0,SAM!AP14*1000,SAM!AP14=0,"")</f>
        <v/>
      </c>
      <c r="AQ14" s="57" t="str" cm="1">
        <f t="array" ref="AQ14">_xlfn.IFS(SAM!AQ14&gt;0,SAM!AQ14*1000,SAM!AQ14&lt;0,SAM!AQ14*1000,SAM!AQ14=0,"")</f>
        <v/>
      </c>
      <c r="AR14" s="57" t="str" cm="1">
        <f t="array" ref="AR14">_xlfn.IFS(SAM!AR14&gt;0,SAM!AR14*1000,SAM!AR14&lt;0,SAM!AR14*1000,SAM!AR14=0,"")</f>
        <v/>
      </c>
      <c r="AS14" s="57" t="str" cm="1">
        <f t="array" ref="AS14">_xlfn.IFS(SAM!AS14&gt;0,SAM!AS14*1000,SAM!AS14&lt;0,SAM!AS14*1000,SAM!AS14=0,"")</f>
        <v/>
      </c>
      <c r="AT14" s="57" t="str" cm="1">
        <f t="array" ref="AT14">_xlfn.IFS(SAM!AT14&gt;0,SAM!AT14*1000,SAM!AT14&lt;0,SAM!AT14*1000,SAM!AT14=0,"")</f>
        <v/>
      </c>
      <c r="AU14" s="57" t="str" cm="1">
        <f t="array" ref="AU14">_xlfn.IFS(SAM!AU14&gt;0,SAM!AU14*1000,SAM!AU14&lt;0,SAM!AU14*1000,SAM!AU14=0,"")</f>
        <v/>
      </c>
      <c r="AV14" s="57" t="str" cm="1">
        <f t="array" ref="AV14">_xlfn.IFS(SAM!AV14&gt;0,SAM!AV14*1000,SAM!AV14&lt;0,SAM!AV14*1000,SAM!AV14=0,"")</f>
        <v/>
      </c>
      <c r="AW14" s="57" t="str" cm="1">
        <f t="array" ref="AW14">_xlfn.IFS(SAM!AW14&gt;0,SAM!AW14*1000,SAM!AW14&lt;0,SAM!AW14*1000,SAM!AW14=0,"")</f>
        <v/>
      </c>
      <c r="AX14" s="57" t="str" cm="1">
        <f t="array" ref="AX14">_xlfn.IFS(SAM!AX14&gt;0,SAM!AX14*1000,SAM!AX14&lt;0,SAM!AX14*1000,SAM!AX14=0,"")</f>
        <v/>
      </c>
      <c r="AY14" s="57" t="str" cm="1">
        <f t="array" ref="AY14">_xlfn.IFS(SAM!AY14&gt;0,SAM!AY14*1000,SAM!AY14&lt;0,SAM!AY14*1000,SAM!AY14=0,"")</f>
        <v/>
      </c>
      <c r="AZ14" s="57" t="str" cm="1">
        <f t="array" ref="AZ14">_xlfn.IFS(SAM!AZ14&gt;0,SAM!AZ14*1000,SAM!AZ14&lt;0,SAM!AZ14*1000,SAM!AZ14=0,"")</f>
        <v/>
      </c>
      <c r="BA14" s="57" t="str" cm="1">
        <f t="array" ref="BA14">_xlfn.IFS(SAM!BA14&gt;0,SAM!BA14*1000,SAM!BA14&lt;0,SAM!BA14*1000,SAM!BA14=0,"")</f>
        <v/>
      </c>
      <c r="BB14" s="57" t="str" cm="1">
        <f t="array" ref="BB14">_xlfn.IFS(SAM!BB14&gt;0,SAM!BB14*1000,SAM!BB14&lt;0,SAM!BB14*1000,SAM!BB14=0,"")</f>
        <v/>
      </c>
      <c r="BC14" s="57" t="str" cm="1">
        <f t="array" ref="BC14">_xlfn.IFS(SAM!BC14&gt;0,SAM!BC14*1000,SAM!BC14&lt;0,SAM!BC14*1000,SAM!BC14=0,"")</f>
        <v/>
      </c>
      <c r="BD14" s="57" t="str" cm="1">
        <f t="array" ref="BD14">_xlfn.IFS(SAM!BD14&gt;0,SAM!BD14*1000,SAM!BD14&lt;0,SAM!BD14*1000,SAM!BD14=0,"")</f>
        <v/>
      </c>
      <c r="BE14" s="57" t="str" cm="1">
        <f t="array" ref="BE14">_xlfn.IFS(SAM!BE14&gt;0,SAM!BE14*1000,SAM!BE14&lt;0,SAM!BE14*1000,SAM!BE14=0,"")</f>
        <v/>
      </c>
      <c r="BF14" s="57" t="str" cm="1">
        <f t="array" ref="BF14">_xlfn.IFS(SAM!BF14&gt;0,SAM!BF14*1000,SAM!BF14&lt;0,SAM!BF14*1000,SAM!BF14=0,"")</f>
        <v/>
      </c>
      <c r="BG14" s="57" t="str" cm="1">
        <f t="array" ref="BG14">_xlfn.IFS(SAM!BG14&gt;0,SAM!BG14*1000,SAM!BG14&lt;0,SAM!BG14*1000,SAM!BG14=0,"")</f>
        <v/>
      </c>
      <c r="BH14" s="57" t="str" cm="1">
        <f t="array" ref="BH14">_xlfn.IFS(SAM!BH14&gt;0,SAM!BH14*1000,SAM!BH14&lt;0,SAM!BH14*1000,SAM!BH14=0,"")</f>
        <v/>
      </c>
      <c r="BI14" s="57" t="str" cm="1">
        <f t="array" ref="BI14">_xlfn.IFS(SAM!BI14&gt;0,SAM!BI14*1000,SAM!BI14&lt;0,SAM!BI14*1000,SAM!BI14=0,"")</f>
        <v/>
      </c>
      <c r="BJ14" s="57" t="str" cm="1">
        <f t="array" ref="BJ14">_xlfn.IFS(SAM!BJ14&gt;0,SAM!BJ14*1000,SAM!BJ14&lt;0,SAM!BJ14*1000,SAM!BJ14=0,"")</f>
        <v/>
      </c>
      <c r="BK14" s="57" t="str" cm="1">
        <f t="array" ref="BK14">_xlfn.IFS(SAM!BK14&gt;0,SAM!BK14*1000,SAM!BK14&lt;0,SAM!BK14*1000,SAM!BK14=0,"")</f>
        <v/>
      </c>
      <c r="BL14" s="57" t="str" cm="1">
        <f t="array" ref="BL14">_xlfn.IFS(SAM!BL14&gt;0,SAM!BL14*1000,SAM!BL14&lt;0,SAM!BL14*1000,SAM!BL14=0,"")</f>
        <v/>
      </c>
      <c r="BM14" s="57" t="str" cm="1">
        <f t="array" ref="BM14">_xlfn.IFS(SAM!BM14&gt;0,SAM!BM14*1000,SAM!BM14&lt;0,SAM!BM14*1000,SAM!BM14=0,"")</f>
        <v/>
      </c>
      <c r="BN14" s="57" t="str" cm="1">
        <f t="array" ref="BN14">_xlfn.IFS(SAM!BN14&gt;0,SAM!BN14*1000,SAM!BN14&lt;0,SAM!BN14*1000,SAM!BN14=0,"")</f>
        <v/>
      </c>
      <c r="BO14" s="57" t="str" cm="1">
        <f t="array" ref="BO14">_xlfn.IFS(SAM!BO14&gt;0,SAM!BO14*1000,SAM!BO14&lt;0,SAM!BO14*1000,SAM!BO14=0,"")</f>
        <v/>
      </c>
      <c r="BP14" s="57" t="str" cm="1">
        <f t="array" ref="BP14">_xlfn.IFS(SAM!BP14&gt;0,SAM!BP14*1000,SAM!BP14&lt;0,SAM!BP14*1000,SAM!BP14=0,"")</f>
        <v/>
      </c>
      <c r="BQ14" s="57" t="str" cm="1">
        <f t="array" ref="BQ14">_xlfn.IFS(SAM!BQ14&gt;0,SAM!BQ14*1000,SAM!BQ14&lt;0,SAM!BQ14*1000,SAM!BQ14=0,"")</f>
        <v/>
      </c>
      <c r="BR14" s="57" t="str" cm="1">
        <f t="array" ref="BR14">_xlfn.IFS(SAM!BR14&gt;0,SAM!BR14*1000,SAM!BR14&lt;0,SAM!BR14*1000,SAM!BR14=0,"")</f>
        <v/>
      </c>
      <c r="BS14" s="57" t="str" cm="1">
        <f t="array" ref="BS14">_xlfn.IFS(SAM!BS14&gt;0,SAM!BS14*1000,SAM!BS14&lt;0,SAM!BS14*1000,SAM!BS14=0,"")</f>
        <v/>
      </c>
      <c r="BT14" s="57" t="str" cm="1">
        <f t="array" ref="BT14">_xlfn.IFS(SAM!BT14&gt;0,SAM!BT14*1000,SAM!BT14&lt;0,SAM!BT14*1000,SAM!BT14=0,"")</f>
        <v/>
      </c>
      <c r="BU14" s="57" t="str" cm="1">
        <f t="array" ref="BU14">_xlfn.IFS(SAM!BU14&gt;0,SAM!BU14*1000,SAM!BU14&lt;0,SAM!BU14*1000,SAM!BU14=0,"")</f>
        <v/>
      </c>
      <c r="BV14" s="57" t="str" cm="1">
        <f t="array" ref="BV14">_xlfn.IFS(SAM!BV14&gt;0,SAM!BV14*1000,SAM!BV14&lt;0,SAM!BV14*1000,SAM!BV14=0,"")</f>
        <v/>
      </c>
      <c r="BW14" s="57" t="str" cm="1">
        <f t="array" ref="BW14">_xlfn.IFS(SAM!BW14&gt;0,SAM!BW14*1000,SAM!BW14&lt;0,SAM!BW14*1000,SAM!BW14=0,"")</f>
        <v/>
      </c>
      <c r="BX14" s="57" t="str" cm="1">
        <f t="array" ref="BX14">_xlfn.IFS(SAM!BX14&gt;0,SAM!BX14*1000,SAM!BX14&lt;0,SAM!BX14*1000,SAM!BX14=0,"")</f>
        <v/>
      </c>
      <c r="BY14" s="57" t="str" cm="1">
        <f t="array" ref="BY14">_xlfn.IFS(SAM!BY14&gt;0,SAM!BY14*1000,SAM!BY14&lt;0,SAM!BY14*1000,SAM!BY14=0,"")</f>
        <v/>
      </c>
      <c r="BZ14" s="57" t="str" cm="1">
        <f t="array" ref="BZ14">_xlfn.IFS(SAM!BZ14&gt;0,SAM!BZ14*1000,SAM!BZ14&lt;0,SAM!BZ14*1000,SAM!BZ14=0,"")</f>
        <v/>
      </c>
      <c r="CA14" s="57" t="str" cm="1">
        <f t="array" ref="CA14">_xlfn.IFS(SAM!CA14&gt;0,SAM!CA14*1000,SAM!CA14&lt;0,SAM!CA14*1000,SAM!CA14=0,"")</f>
        <v/>
      </c>
      <c r="CB14" s="57" t="str" cm="1">
        <f t="array" ref="CB14">_xlfn.IFS(SAM!CB14&gt;0,SAM!CB14*1000,SAM!CB14&lt;0,SAM!CB14*1000,SAM!CB14=0,"")</f>
        <v/>
      </c>
      <c r="CC14" s="57" cm="1">
        <f t="array" ref="CC14">_xlfn.IFS(SAM!CC14&gt;0,SAM!CC14*1000,SAM!CC14&lt;0,SAM!CC14*1000,SAM!CC14=0,"")</f>
        <v>206506.84255713501</v>
      </c>
      <c r="CD14" s="57" t="str" cm="1">
        <f t="array" ref="CD14">_xlfn.IFS(SAM!CD14&gt;0,SAM!CD14*1000,SAM!CD14&lt;0,SAM!CD14*1000,SAM!CD14=0,"")</f>
        <v/>
      </c>
      <c r="CE14" s="57" t="str" cm="1">
        <f t="array" ref="CE14">_xlfn.IFS(SAM!CE14&gt;0,SAM!CE14*1000,SAM!CE14&lt;0,SAM!CE14*1000,SAM!CE14=0,"")</f>
        <v/>
      </c>
      <c r="CF14" s="57" t="str" cm="1">
        <f t="array" ref="CF14">_xlfn.IFS(SAM!CF14&gt;0,SAM!CF14*1000,SAM!CF14&lt;0,SAM!CF14*1000,SAM!CF14=0,"")</f>
        <v/>
      </c>
      <c r="CG14" s="57" t="str" cm="1">
        <f t="array" ref="CG14">_xlfn.IFS(SAM!CG14&gt;0,SAM!CG14*1000,SAM!CG14&lt;0,SAM!CG14*1000,SAM!CG14=0,"")</f>
        <v/>
      </c>
      <c r="CH14" s="57" t="str" cm="1">
        <f t="array" ref="CH14">_xlfn.IFS(SAM!CH14&gt;0,SAM!CH14*1000,SAM!CH14&lt;0,SAM!CH14*1000,SAM!CH14=0,"")</f>
        <v/>
      </c>
      <c r="CI14" s="57" t="str" cm="1">
        <f t="array" ref="CI14">_xlfn.IFS(SAM!CI14&gt;0,SAM!CI14*1000,SAM!CI14&lt;0,SAM!CI14*1000,SAM!CI14=0,"")</f>
        <v/>
      </c>
      <c r="CJ14" s="57" t="str" cm="1">
        <f t="array" ref="CJ14">_xlfn.IFS(SAM!CJ14&gt;0,SAM!CJ14*1000,SAM!CJ14&lt;0,SAM!CJ14*1000,SAM!CJ14=0,"")</f>
        <v/>
      </c>
      <c r="CK14" s="57" t="str" cm="1">
        <f t="array" ref="CK14">_xlfn.IFS(SAM!CK14&gt;0,SAM!CK14*1000,SAM!CK14&lt;0,SAM!CK14*1000,SAM!CK14=0,"")</f>
        <v/>
      </c>
      <c r="CL14" s="57" t="str" cm="1">
        <f t="array" ref="CL14">_xlfn.IFS(SAM!CL14&gt;0,SAM!CL14*1000,SAM!CL14&lt;0,SAM!CL14*1000,SAM!CL14=0,"")</f>
        <v/>
      </c>
      <c r="CM14" s="57" t="str" cm="1">
        <f t="array" ref="CM14">_xlfn.IFS(SAM!CM14&gt;0,SAM!CM14*1000,SAM!CM14&lt;0,SAM!CM14*1000,SAM!CM14=0,"")</f>
        <v/>
      </c>
      <c r="CN14" s="57" t="str" cm="1">
        <f t="array" ref="CN14">_xlfn.IFS(SAM!CN14&gt;0,SAM!CN14*1000,SAM!CN14&lt;0,SAM!CN14*1000,SAM!CN14=0,"")</f>
        <v/>
      </c>
      <c r="CO14" s="57" t="str" cm="1">
        <f t="array" ref="CO14">_xlfn.IFS(SAM!CO14&gt;0,SAM!CO14*1000,SAM!CO14&lt;0,SAM!CO14*1000,SAM!CO14=0,"")</f>
        <v/>
      </c>
      <c r="CP14" s="57" t="str" cm="1">
        <f t="array" ref="CP14">_xlfn.IFS(SAM!CP14&gt;0,SAM!CP14*1000,SAM!CP14&lt;0,SAM!CP14*1000,SAM!CP14=0,"")</f>
        <v/>
      </c>
      <c r="CQ14" s="57" t="str" cm="1">
        <f t="array" ref="CQ14">_xlfn.IFS(SAM!CQ14&gt;0,SAM!CQ14*1000,SAM!CQ14&lt;0,SAM!CQ14*1000,SAM!CQ14=0,"")</f>
        <v/>
      </c>
      <c r="CR14" s="57" t="str" cm="1">
        <f t="array" ref="CR14">_xlfn.IFS(SAM!CR14&gt;0,SAM!CR14*1000,SAM!CR14&lt;0,SAM!CR14*1000,SAM!CR14=0,"")</f>
        <v/>
      </c>
      <c r="CS14" s="57" t="str" cm="1">
        <f t="array" ref="CS14">_xlfn.IFS(SAM!CS14&gt;0,SAM!CS14*1000,SAM!CS14&lt;0,SAM!CS14*1000,SAM!CS14=0,"")</f>
        <v/>
      </c>
      <c r="CT14" s="57" t="str" cm="1">
        <f t="array" ref="CT14">_xlfn.IFS(SAM!CT14&gt;0,SAM!CT14*1000,SAM!CT14&lt;0,SAM!CT14*1000,SAM!CT14=0,"")</f>
        <v/>
      </c>
      <c r="CU14" s="57" t="str" cm="1">
        <f t="array" ref="CU14">_xlfn.IFS(SAM!CU14&gt;0,SAM!CU14*1000,SAM!CU14&lt;0,SAM!CU14*1000,SAM!CU14=0,"")</f>
        <v/>
      </c>
      <c r="CV14" s="57" t="str" cm="1">
        <f t="array" ref="CV14">_xlfn.IFS(SAM!CV14&gt;0,SAM!CV14*1000,SAM!CV14&lt;0,SAM!CV14*1000,SAM!CV14=0,"")</f>
        <v/>
      </c>
      <c r="CW14" s="57" t="str" cm="1">
        <f t="array" ref="CW14">_xlfn.IFS(SAM!CW14&gt;0,SAM!CW14*1000,SAM!CW14&lt;0,SAM!CW14*1000,SAM!CW14=0,"")</f>
        <v/>
      </c>
      <c r="CX14" s="57" t="str" cm="1">
        <f t="array" ref="CX14">_xlfn.IFS(SAM!CX14&gt;0,SAM!CX14*1000,SAM!CX14&lt;0,SAM!CX14*1000,SAM!CX14=0,"")</f>
        <v/>
      </c>
      <c r="CY14" s="57" t="str" cm="1">
        <f t="array" ref="CY14">_xlfn.IFS(SAM!CY14&gt;0,SAM!CY14*1000,SAM!CY14&lt;0,SAM!CY14*1000,SAM!CY14=0,"")</f>
        <v/>
      </c>
      <c r="CZ14" s="57" t="str" cm="1">
        <f t="array" ref="CZ14">_xlfn.IFS(SAM!CZ14&gt;0,SAM!CZ14*1000,SAM!CZ14&lt;0,SAM!CZ14*1000,SAM!CZ14=0,"")</f>
        <v/>
      </c>
      <c r="DA14" s="57" t="str" cm="1">
        <f t="array" ref="DA14">_xlfn.IFS(SAM!DA14&gt;0,SAM!DA14*1000,SAM!DA14&lt;0,SAM!DA14*1000,SAM!DA14=0,"")</f>
        <v/>
      </c>
      <c r="DB14" s="57" t="str" cm="1">
        <f t="array" ref="DB14">_xlfn.IFS(SAM!DB14&gt;0,SAM!DB14*1000,SAM!DB14&lt;0,SAM!DB14*1000,SAM!DB14=0,"")</f>
        <v/>
      </c>
      <c r="DC14" s="57" t="str" cm="1">
        <f t="array" ref="DC14">_xlfn.IFS(SAM!DC14&gt;0,SAM!DC14*1000,SAM!DC14&lt;0,SAM!DC14*1000,SAM!DC14=0,"")</f>
        <v/>
      </c>
      <c r="DD14" s="57" t="str" cm="1">
        <f t="array" ref="DD14">_xlfn.IFS(SAM!DD14&gt;0,SAM!DD14*1000,SAM!DD14&lt;0,SAM!DD14*1000,SAM!DD14=0,"")</f>
        <v/>
      </c>
      <c r="DE14" s="57" t="str" cm="1">
        <f t="array" ref="DE14">_xlfn.IFS(SAM!DE14&gt;0,SAM!DE14*1000,SAM!DE14&lt;0,SAM!DE14*1000,SAM!DE14=0,"")</f>
        <v/>
      </c>
      <c r="DF14" s="57" t="str" cm="1">
        <f t="array" ref="DF14">_xlfn.IFS(SAM!DF14&gt;0,SAM!DF14*1000,SAM!DF14&lt;0,SAM!DF14*1000,SAM!DF14=0,"")</f>
        <v/>
      </c>
      <c r="DG14" s="57" t="str" cm="1">
        <f t="array" ref="DG14">_xlfn.IFS(SAM!DG14&gt;0,SAM!DG14*1000,SAM!DG14&lt;0,SAM!DG14*1000,SAM!DG14=0,"")</f>
        <v/>
      </c>
      <c r="DH14" s="57" t="str" cm="1">
        <f t="array" ref="DH14">_xlfn.IFS(SAM!DH14&gt;0,SAM!DH14*1000,SAM!DH14&lt;0,SAM!DH14*1000,SAM!DH14=0,"")</f>
        <v/>
      </c>
      <c r="DI14" s="57" t="str" cm="1">
        <f t="array" ref="DI14">_xlfn.IFS(SAM!DI14&gt;0,SAM!DI14*1000,SAM!DI14&lt;0,SAM!DI14*1000,SAM!DI14=0,"")</f>
        <v/>
      </c>
      <c r="DJ14" s="57" t="str" cm="1">
        <f t="array" ref="DJ14">_xlfn.IFS(SAM!DJ14&gt;0,SAM!DJ14*1000,SAM!DJ14&lt;0,SAM!DJ14*1000,SAM!DJ14=0,"")</f>
        <v/>
      </c>
      <c r="DK14" s="57" t="str" cm="1">
        <f t="array" ref="DK14">_xlfn.IFS(SAM!DK14&gt;0,SAM!DK14*1000,SAM!DK14&lt;0,SAM!DK14*1000,SAM!DK14=0,"")</f>
        <v/>
      </c>
      <c r="DL14" s="57" t="str" cm="1">
        <f t="array" ref="DL14">_xlfn.IFS(SAM!DL14&gt;0,SAM!DL14*1000,SAM!DL14&lt;0,SAM!DL14*1000,SAM!DL14=0,"")</f>
        <v/>
      </c>
      <c r="DM14" s="57" t="str" cm="1">
        <f t="array" ref="DM14">_xlfn.IFS(SAM!DM14&gt;0,SAM!DM14*1000,SAM!DM14&lt;0,SAM!DM14*1000,SAM!DM14=0,"")</f>
        <v/>
      </c>
      <c r="DN14" s="57" t="str" cm="1">
        <f t="array" ref="DN14">_xlfn.IFS(SAM!DN14&gt;0,SAM!DN14*1000,SAM!DN14&lt;0,SAM!DN14*1000,SAM!DN14=0,"")</f>
        <v/>
      </c>
      <c r="DO14" s="57" t="str" cm="1">
        <f t="array" ref="DO14">_xlfn.IFS(SAM!DO14&gt;0,SAM!DO14*1000,SAM!DO14&lt;0,SAM!DO14*1000,SAM!DO14=0,"")</f>
        <v/>
      </c>
      <c r="DP14" s="57" t="str" cm="1">
        <f t="array" ref="DP14">_xlfn.IFS(SAM!DP14&gt;0,SAM!DP14*1000,SAM!DP14&lt;0,SAM!DP14*1000,SAM!DP14=0,"")</f>
        <v/>
      </c>
      <c r="DQ14" s="57" t="str" cm="1">
        <f t="array" ref="DQ14">_xlfn.IFS(SAM!DQ14&gt;0,SAM!DQ14*1000,SAM!DQ14&lt;0,SAM!DQ14*1000,SAM!DQ14=0,"")</f>
        <v/>
      </c>
      <c r="DR14" s="57" t="str" cm="1">
        <f t="array" ref="DR14">_xlfn.IFS(SAM!DR14&gt;0,SAM!DR14*1000,SAM!DR14&lt;0,SAM!DR14*1000,SAM!DR14=0,"")</f>
        <v/>
      </c>
      <c r="DS14" s="57" t="str" cm="1">
        <f t="array" ref="DS14">_xlfn.IFS(SAM!DS14&gt;0,SAM!DS14*1000,SAM!DS14&lt;0,SAM!DS14*1000,SAM!DS14=0,"")</f>
        <v/>
      </c>
      <c r="DT14" s="57" t="str" cm="1">
        <f t="array" ref="DT14">_xlfn.IFS(SAM!DT14&gt;0,SAM!DT14*1000,SAM!DT14&lt;0,SAM!DT14*1000,SAM!DT14=0,"")</f>
        <v/>
      </c>
      <c r="DU14" s="57" t="str" cm="1">
        <f t="array" ref="DU14">_xlfn.IFS(SAM!DU14&gt;0,SAM!DU14*1000,SAM!DU14&lt;0,SAM!DU14*1000,SAM!DU14=0,"")</f>
        <v/>
      </c>
      <c r="DV14" s="57" t="str" cm="1">
        <f t="array" ref="DV14">_xlfn.IFS(SAM!DV14&gt;0,SAM!DV14*1000,SAM!DV14&lt;0,SAM!DV14*1000,SAM!DV14=0,"")</f>
        <v/>
      </c>
      <c r="DW14" s="57" t="str" cm="1">
        <f t="array" ref="DW14">_xlfn.IFS(SAM!DW14&gt;0,SAM!DW14*1000,SAM!DW14&lt;0,SAM!DW14*1000,SAM!DW14=0,"")</f>
        <v/>
      </c>
      <c r="DX14" s="57" t="str" cm="1">
        <f t="array" ref="DX14">_xlfn.IFS(SAM!DX14&gt;0,SAM!DX14*1000,SAM!DX14&lt;0,SAM!DX14*1000,SAM!DX14=0,"")</f>
        <v/>
      </c>
      <c r="DY14" s="57" t="str" cm="1">
        <f t="array" ref="DY14">_xlfn.IFS(SAM!DY14&gt;0,SAM!DY14*1000,SAM!DY14&lt;0,SAM!DY14*1000,SAM!DY14=0,"")</f>
        <v/>
      </c>
      <c r="DZ14" s="57" t="str" cm="1">
        <f t="array" ref="DZ14">_xlfn.IFS(SAM!DZ14&gt;0,SAM!DZ14*1000,SAM!DZ14&lt;0,SAM!DZ14*1000,SAM!DZ14=0,"")</f>
        <v/>
      </c>
      <c r="EA14" s="57" t="str" cm="1">
        <f t="array" ref="EA14">_xlfn.IFS(SAM!EA14&gt;0,SAM!EA14*1000,SAM!EA14&lt;0,SAM!EA14*1000,SAM!EA14=0,"")</f>
        <v/>
      </c>
      <c r="EB14" s="57" t="str" cm="1">
        <f t="array" ref="EB14">_xlfn.IFS(SAM!EB14&gt;0,SAM!EB14*1000,SAM!EB14&lt;0,SAM!EB14*1000,SAM!EB14=0,"")</f>
        <v/>
      </c>
      <c r="EC14" s="57" t="str" cm="1">
        <f t="array" ref="EC14">_xlfn.IFS(SAM!EC14&gt;0,SAM!EC14*1000,SAM!EC14&lt;0,SAM!EC14*1000,SAM!EC14=0,"")</f>
        <v/>
      </c>
      <c r="ED14" s="57" t="str" cm="1">
        <f t="array" ref="ED14">_xlfn.IFS(SAM!ED14&gt;0,SAM!ED14*1000,SAM!ED14&lt;0,SAM!ED14*1000,SAM!ED14=0,"")</f>
        <v/>
      </c>
      <c r="EE14" s="57" t="str" cm="1">
        <f t="array" ref="EE14">_xlfn.IFS(SAM!EE14&gt;0,SAM!EE14*1000,SAM!EE14&lt;0,SAM!EE14*1000,SAM!EE14=0,"")</f>
        <v/>
      </c>
      <c r="EF14" s="57" t="str" cm="1">
        <f t="array" ref="EF14">_xlfn.IFS(SAM!EF14&gt;0,SAM!EF14*1000,SAM!EF14&lt;0,SAM!EF14*1000,SAM!EF14=0,"")</f>
        <v/>
      </c>
      <c r="EG14" s="57" t="str" cm="1">
        <f t="array" ref="EG14">_xlfn.IFS(SAM!EG14&gt;0,SAM!EG14*1000,SAM!EG14&lt;0,SAM!EG14*1000,SAM!EG14=0,"")</f>
        <v/>
      </c>
      <c r="EH14" s="57" t="str" cm="1">
        <f t="array" ref="EH14">_xlfn.IFS(SAM!EH14&gt;0,SAM!EH14*1000,SAM!EH14&lt;0,SAM!EH14*1000,SAM!EH14=0,"")</f>
        <v/>
      </c>
      <c r="EI14" s="57" t="str" cm="1">
        <f t="array" ref="EI14">_xlfn.IFS(SAM!EI14&gt;0,SAM!EI14*1000,SAM!EI14&lt;0,SAM!EI14*1000,SAM!EI14=0,"")</f>
        <v/>
      </c>
      <c r="EJ14" s="57" t="str" cm="1">
        <f t="array" ref="EJ14">_xlfn.IFS(SAM!EJ14&gt;0,SAM!EJ14*1000,SAM!EJ14&lt;0,SAM!EJ14*1000,SAM!EJ14=0,"")</f>
        <v/>
      </c>
      <c r="EK14" s="57" t="str" cm="1">
        <f t="array" ref="EK14">_xlfn.IFS(SAM!EK14&gt;0,SAM!EK14*1000,SAM!EK14&lt;0,SAM!EK14*1000,SAM!EK14=0,"")</f>
        <v/>
      </c>
      <c r="EL14" s="57" t="str" cm="1">
        <f t="array" ref="EL14">_xlfn.IFS(SAM!EL14&gt;0,SAM!EL14*1000,SAM!EL14&lt;0,SAM!EL14*1000,SAM!EL14=0,"")</f>
        <v/>
      </c>
      <c r="EM14" s="57" t="str" cm="1">
        <f t="array" ref="EM14">_xlfn.IFS(SAM!EM14&gt;0,SAM!EM14*1000,SAM!EM14&lt;0,SAM!EM14*1000,SAM!EM14=0,"")</f>
        <v/>
      </c>
      <c r="EN14" s="57" t="str" cm="1">
        <f t="array" ref="EN14">_xlfn.IFS(SAM!EN14&gt;0,SAM!EN14*1000,SAM!EN14&lt;0,SAM!EN14*1000,SAM!EN14=0,"")</f>
        <v/>
      </c>
      <c r="EO14" s="57" t="str" cm="1">
        <f t="array" ref="EO14">_xlfn.IFS(SAM!EO14&gt;0,SAM!EO14*1000,SAM!EO14&lt;0,SAM!EO14*1000,SAM!EO14=0,"")</f>
        <v/>
      </c>
      <c r="EP14" s="57" t="str" cm="1">
        <f t="array" ref="EP14">_xlfn.IFS(SAM!EP14&gt;0,SAM!EP14*1000,SAM!EP14&lt;0,SAM!EP14*1000,SAM!EP14=0,"")</f>
        <v/>
      </c>
      <c r="EQ14" s="57" t="str" cm="1">
        <f t="array" ref="EQ14">_xlfn.IFS(SAM!EQ14&gt;0,SAM!EQ14*1000,SAM!EQ14&lt;0,SAM!EQ14*1000,SAM!EQ14=0,"")</f>
        <v/>
      </c>
      <c r="ER14" s="57" t="str" cm="1">
        <f t="array" ref="ER14">_xlfn.IFS(SAM!ER14&gt;0,SAM!ER14*1000,SAM!ER14&lt;0,SAM!ER14*1000,SAM!ER14=0,"")</f>
        <v/>
      </c>
      <c r="ES14" s="57" t="str" cm="1">
        <f t="array" ref="ES14">_xlfn.IFS(SAM!ES14&gt;0,SAM!ES14*1000,SAM!ES14&lt;0,SAM!ES14*1000,SAM!ES14=0,"")</f>
        <v/>
      </c>
      <c r="ET14" s="57" t="str" cm="1">
        <f t="array" ref="ET14">_xlfn.IFS(SAM!ET14&gt;0,SAM!ET14*1000,SAM!ET14&lt;0,SAM!ET14*1000,SAM!ET14=0,"")</f>
        <v/>
      </c>
      <c r="EU14" s="57" t="str" cm="1">
        <f t="array" ref="EU14">_xlfn.IFS(SAM!EU14&gt;0,SAM!EU14*1000,SAM!EU14&lt;0,SAM!EU14*1000,SAM!EU14=0,"")</f>
        <v/>
      </c>
      <c r="EV14" s="57" t="str" cm="1">
        <f t="array" ref="EV14">_xlfn.IFS(SAM!EV14&gt;0,SAM!EV14*1000,SAM!EV14&lt;0,SAM!EV14*1000,SAM!EV14=0,"")</f>
        <v/>
      </c>
      <c r="EW14" s="57" t="str" cm="1">
        <f t="array" ref="EW14">_xlfn.IFS(SAM!EW14&gt;0,SAM!EW14*1000,SAM!EW14&lt;0,SAM!EW14*1000,SAM!EW14=0,"")</f>
        <v/>
      </c>
      <c r="EX14" s="57" t="str" cm="1">
        <f t="array" ref="EX14">_xlfn.IFS(SAM!EX14&gt;0,SAM!EX14*1000,SAM!EX14&lt;0,SAM!EX14*1000,SAM!EX14=0,"")</f>
        <v/>
      </c>
      <c r="EY14" s="57" t="str" cm="1">
        <f t="array" ref="EY14">_xlfn.IFS(SAM!EY14&gt;0,SAM!EY14*1000,SAM!EY14&lt;0,SAM!EY14*1000,SAM!EY14=0,"")</f>
        <v/>
      </c>
      <c r="EZ14" s="57" t="str" cm="1">
        <f t="array" ref="EZ14">_xlfn.IFS(SAM!EZ14&gt;0,SAM!EZ14*1000,SAM!EZ14&lt;0,SAM!EZ14*1000,SAM!EZ14=0,"")</f>
        <v/>
      </c>
      <c r="FA14" s="57" t="str" cm="1">
        <f t="array" ref="FA14">_xlfn.IFS(SAM!FA14&gt;0,SAM!FA14*1000,SAM!FA14&lt;0,SAM!FA14*1000,SAM!FA14=0,"")</f>
        <v/>
      </c>
      <c r="FB14" s="57" t="str" cm="1">
        <f t="array" ref="FB14">_xlfn.IFS(SAM!FB14&gt;0,SAM!FB14*1000,SAM!FB14&lt;0,SAM!FB14*1000,SAM!FB14=0,"")</f>
        <v/>
      </c>
      <c r="FC14" s="57" t="str" cm="1">
        <f t="array" ref="FC14">_xlfn.IFS(SAM!FC14&gt;0,SAM!FC14*1000,SAM!FC14&lt;0,SAM!FC14*1000,SAM!FC14=0,"")</f>
        <v/>
      </c>
      <c r="FD14" s="57" t="str" cm="1">
        <f t="array" ref="FD14">_xlfn.IFS(SAM!FD14&gt;0,SAM!FD14*1000,SAM!FD14&lt;0,SAM!FD14*1000,SAM!FD14=0,"")</f>
        <v/>
      </c>
      <c r="FE14" s="57" t="str" cm="1">
        <f t="array" ref="FE14">_xlfn.IFS(SAM!FE14&gt;0,SAM!FE14*1000,SAM!FE14&lt;0,SAM!FE14*1000,SAM!FE14=0,"")</f>
        <v/>
      </c>
      <c r="FF14" s="57" t="str" cm="1">
        <f t="array" ref="FF14">_xlfn.IFS(SAM!FF14&gt;0,SAM!FF14*1000,SAM!FF14&lt;0,SAM!FF14*1000,SAM!FF14=0,"")</f>
        <v/>
      </c>
      <c r="FG14" s="57" t="str" cm="1">
        <f t="array" ref="FG14">_xlfn.IFS(SAM!FG14&gt;0,SAM!FG14*1000,SAM!FG14&lt;0,SAM!FG14*1000,SAM!FG14=0,"")</f>
        <v/>
      </c>
      <c r="FH14" s="57" t="str" cm="1">
        <f t="array" ref="FH14">_xlfn.IFS(SAM!FH14&gt;0,SAM!FH14*1000,SAM!FH14&lt;0,SAM!FH14*1000,SAM!FH14=0,"")</f>
        <v/>
      </c>
      <c r="FI14" s="57" t="str" cm="1">
        <f t="array" ref="FI14">_xlfn.IFS(SAM!FI14&gt;0,SAM!FI14*1000,SAM!FI14&lt;0,SAM!FI14*1000,SAM!FI14=0,"")</f>
        <v/>
      </c>
      <c r="FJ14" s="57" t="str" cm="1">
        <f t="array" ref="FJ14">_xlfn.IFS(SAM!FJ14&gt;0,SAM!FJ14*1000,SAM!FJ14&lt;0,SAM!FJ14*1000,SAM!FJ14=0,"")</f>
        <v/>
      </c>
      <c r="FK14" s="57" t="str" cm="1">
        <f t="array" ref="FK14">_xlfn.IFS(SAM!FK14&gt;0,SAM!FK14*1000,SAM!FK14&lt;0,SAM!FK14*1000,SAM!FK14=0,"")</f>
        <v/>
      </c>
      <c r="FL14" s="57" t="str" cm="1">
        <f t="array" ref="FL14">_xlfn.IFS(SAM!FL14&gt;0,SAM!FL14*1000,SAM!FL14&lt;0,SAM!FL14*1000,SAM!FL14=0,"")</f>
        <v/>
      </c>
      <c r="FM14" s="57" t="str" cm="1">
        <f t="array" ref="FM14">_xlfn.IFS(SAM!FM14&gt;0,SAM!FM14*1000,SAM!FM14&lt;0,SAM!FM14*1000,SAM!FM14=0,"")</f>
        <v/>
      </c>
      <c r="FN14" s="57" t="str" cm="1">
        <f t="array" ref="FN14">_xlfn.IFS(SAM!FN14&gt;0,SAM!FN14*1000,SAM!FN14&lt;0,SAM!FN14*1000,SAM!FN14=0,"")</f>
        <v/>
      </c>
      <c r="FO14" s="57" t="str" cm="1">
        <f t="array" ref="FO14">_xlfn.IFS(SAM!FO14&gt;0,SAM!FO14*1000,SAM!FO14&lt;0,SAM!FO14*1000,SAM!FO14=0,"")</f>
        <v/>
      </c>
      <c r="FP14" s="57" t="str" cm="1">
        <f t="array" ref="FP14">_xlfn.IFS(SAM!FP14&gt;0,SAM!FP14*1000,SAM!FP14&lt;0,SAM!FP14*1000,SAM!FP14=0,"")</f>
        <v/>
      </c>
      <c r="FR14">
        <f t="shared" si="0"/>
        <v>206506.84255713501</v>
      </c>
    </row>
    <row r="15" spans="1:174" x14ac:dyDescent="0.3">
      <c r="A15" t="s">
        <v>593</v>
      </c>
      <c r="B15" s="57" t="str" cm="1">
        <f t="array" ref="B15">_xlfn.IFS(SAM!B15&gt;0,SAM!B15*1000,SAM!B15&lt;0,SAM!B15*1000,SAM!B15=0,"")</f>
        <v/>
      </c>
      <c r="C15" s="57" t="str" cm="1">
        <f t="array" ref="C15">_xlfn.IFS(SAM!C15&gt;0,SAM!C15*1000,SAM!C15&lt;0,SAM!C15*1000,SAM!C15=0,"")</f>
        <v/>
      </c>
      <c r="D15" s="57" t="str" cm="1">
        <f t="array" ref="D15">_xlfn.IFS(SAM!D15&gt;0,SAM!D15*1000,SAM!D15&lt;0,SAM!D15*1000,SAM!D15=0,"")</f>
        <v/>
      </c>
      <c r="E15" s="57" t="str" cm="1">
        <f t="array" ref="E15">_xlfn.IFS(SAM!E15&gt;0,SAM!E15*1000,SAM!E15&lt;0,SAM!E15*1000,SAM!E15=0,"")</f>
        <v/>
      </c>
      <c r="F15" s="57" t="str" cm="1">
        <f t="array" ref="F15">_xlfn.IFS(SAM!F15&gt;0,SAM!F15*1000,SAM!F15&lt;0,SAM!F15*1000,SAM!F15=0,"")</f>
        <v/>
      </c>
      <c r="G15" s="57" t="str" cm="1">
        <f t="array" ref="G15">_xlfn.IFS(SAM!G15&gt;0,SAM!G15*1000,SAM!G15&lt;0,SAM!G15*1000,SAM!G15=0,"")</f>
        <v/>
      </c>
      <c r="H15" s="57" t="str" cm="1">
        <f t="array" ref="H15">_xlfn.IFS(SAM!H15&gt;0,SAM!H15*1000,SAM!H15&lt;0,SAM!H15*1000,SAM!H15=0,"")</f>
        <v/>
      </c>
      <c r="I15" s="57" t="str" cm="1">
        <f t="array" ref="I15">_xlfn.IFS(SAM!I15&gt;0,SAM!I15*1000,SAM!I15&lt;0,SAM!I15*1000,SAM!I15=0,"")</f>
        <v/>
      </c>
      <c r="J15" s="57" t="str" cm="1">
        <f t="array" ref="J15">_xlfn.IFS(SAM!J15&gt;0,SAM!J15*1000,SAM!J15&lt;0,SAM!J15*1000,SAM!J15=0,"")</f>
        <v/>
      </c>
      <c r="K15" s="57" t="str" cm="1">
        <f t="array" ref="K15">_xlfn.IFS(SAM!K15&gt;0,SAM!K15*1000,SAM!K15&lt;0,SAM!K15*1000,SAM!K15=0,"")</f>
        <v/>
      </c>
      <c r="L15" s="57" t="str" cm="1">
        <f t="array" ref="L15">_xlfn.IFS(SAM!L15&gt;0,SAM!L15*1000,SAM!L15&lt;0,SAM!L15*1000,SAM!L15=0,"")</f>
        <v/>
      </c>
      <c r="M15" s="57" t="str" cm="1">
        <f t="array" ref="M15">_xlfn.IFS(SAM!M15&gt;0,SAM!M15*1000,SAM!M15&lt;0,SAM!M15*1000,SAM!M15=0,"")</f>
        <v/>
      </c>
      <c r="N15" s="57" t="str" cm="1">
        <f t="array" ref="N15">_xlfn.IFS(SAM!N15&gt;0,SAM!N15*1000,SAM!N15&lt;0,SAM!N15*1000,SAM!N15=0,"")</f>
        <v/>
      </c>
      <c r="O15" s="57" t="str" cm="1">
        <f t="array" ref="O15">_xlfn.IFS(SAM!O15&gt;0,SAM!O15*1000,SAM!O15&lt;0,SAM!O15*1000,SAM!O15=0,"")</f>
        <v/>
      </c>
      <c r="P15" s="57" t="str" cm="1">
        <f t="array" ref="P15">_xlfn.IFS(SAM!P15&gt;0,SAM!P15*1000,SAM!P15&lt;0,SAM!P15*1000,SAM!P15=0,"")</f>
        <v/>
      </c>
      <c r="Q15" s="57" t="str" cm="1">
        <f t="array" ref="Q15">_xlfn.IFS(SAM!Q15&gt;0,SAM!Q15*1000,SAM!Q15&lt;0,SAM!Q15*1000,SAM!Q15=0,"")</f>
        <v/>
      </c>
      <c r="R15" s="57" t="str" cm="1">
        <f t="array" ref="R15">_xlfn.IFS(SAM!R15&gt;0,SAM!R15*1000,SAM!R15&lt;0,SAM!R15*1000,SAM!R15=0,"")</f>
        <v/>
      </c>
      <c r="S15" s="57" t="str" cm="1">
        <f t="array" ref="S15">_xlfn.IFS(SAM!S15&gt;0,SAM!S15*1000,SAM!S15&lt;0,SAM!S15*1000,SAM!S15=0,"")</f>
        <v/>
      </c>
      <c r="T15" s="57" t="str" cm="1">
        <f t="array" ref="T15">_xlfn.IFS(SAM!T15&gt;0,SAM!T15*1000,SAM!T15&lt;0,SAM!T15*1000,SAM!T15=0,"")</f>
        <v/>
      </c>
      <c r="U15" s="57" t="str" cm="1">
        <f t="array" ref="U15">_xlfn.IFS(SAM!U15&gt;0,SAM!U15*1000,SAM!U15&lt;0,SAM!U15*1000,SAM!U15=0,"")</f>
        <v/>
      </c>
      <c r="V15" s="57" t="str" cm="1">
        <f t="array" ref="V15">_xlfn.IFS(SAM!V15&gt;0,SAM!V15*1000,SAM!V15&lt;0,SAM!V15*1000,SAM!V15=0,"")</f>
        <v/>
      </c>
      <c r="W15" s="57" t="str" cm="1">
        <f t="array" ref="W15">_xlfn.IFS(SAM!W15&gt;0,SAM!W15*1000,SAM!W15&lt;0,SAM!W15*1000,SAM!W15=0,"")</f>
        <v/>
      </c>
      <c r="X15" s="57" t="str" cm="1">
        <f t="array" ref="X15">_xlfn.IFS(SAM!X15&gt;0,SAM!X15*1000,SAM!X15&lt;0,SAM!X15*1000,SAM!X15=0,"")</f>
        <v/>
      </c>
      <c r="Y15" s="57" t="str" cm="1">
        <f t="array" ref="Y15">_xlfn.IFS(SAM!Y15&gt;0,SAM!Y15*1000,SAM!Y15&lt;0,SAM!Y15*1000,SAM!Y15=0,"")</f>
        <v/>
      </c>
      <c r="Z15" s="57" t="str" cm="1">
        <f t="array" ref="Z15">_xlfn.IFS(SAM!Z15&gt;0,SAM!Z15*1000,SAM!Z15&lt;0,SAM!Z15*1000,SAM!Z15=0,"")</f>
        <v/>
      </c>
      <c r="AA15" s="57" t="str" cm="1">
        <f t="array" ref="AA15">_xlfn.IFS(SAM!AA15&gt;0,SAM!AA15*1000,SAM!AA15&lt;0,SAM!AA15*1000,SAM!AA15=0,"")</f>
        <v/>
      </c>
      <c r="AB15" s="57" t="str" cm="1">
        <f t="array" ref="AB15">_xlfn.IFS(SAM!AB15&gt;0,SAM!AB15*1000,SAM!AB15&lt;0,SAM!AB15*1000,SAM!AB15=0,"")</f>
        <v/>
      </c>
      <c r="AC15" s="57" t="str" cm="1">
        <f t="array" ref="AC15">_xlfn.IFS(SAM!AC15&gt;0,SAM!AC15*1000,SAM!AC15&lt;0,SAM!AC15*1000,SAM!AC15=0,"")</f>
        <v/>
      </c>
      <c r="AD15" s="57" t="str" cm="1">
        <f t="array" ref="AD15">_xlfn.IFS(SAM!AD15&gt;0,SAM!AD15*1000,SAM!AD15&lt;0,SAM!AD15*1000,SAM!AD15=0,"")</f>
        <v/>
      </c>
      <c r="AE15" s="57" t="str" cm="1">
        <f t="array" ref="AE15">_xlfn.IFS(SAM!AE15&gt;0,SAM!AE15*1000,SAM!AE15&lt;0,SAM!AE15*1000,SAM!AE15=0,"")</f>
        <v/>
      </c>
      <c r="AF15" s="57" t="str" cm="1">
        <f t="array" ref="AF15">_xlfn.IFS(SAM!AF15&gt;0,SAM!AF15*1000,SAM!AF15&lt;0,SAM!AF15*1000,SAM!AF15=0,"")</f>
        <v/>
      </c>
      <c r="AG15" s="57" t="str" cm="1">
        <f t="array" ref="AG15">_xlfn.IFS(SAM!AG15&gt;0,SAM!AG15*1000,SAM!AG15&lt;0,SAM!AG15*1000,SAM!AG15=0,"")</f>
        <v/>
      </c>
      <c r="AH15" s="57" t="str" cm="1">
        <f t="array" ref="AH15">_xlfn.IFS(SAM!AH15&gt;0,SAM!AH15*1000,SAM!AH15&lt;0,SAM!AH15*1000,SAM!AH15=0,"")</f>
        <v/>
      </c>
      <c r="AI15" s="57" t="str" cm="1">
        <f t="array" ref="AI15">_xlfn.IFS(SAM!AI15&gt;0,SAM!AI15*1000,SAM!AI15&lt;0,SAM!AI15*1000,SAM!AI15=0,"")</f>
        <v/>
      </c>
      <c r="AJ15" s="57" t="str" cm="1">
        <f t="array" ref="AJ15">_xlfn.IFS(SAM!AJ15&gt;0,SAM!AJ15*1000,SAM!AJ15&lt;0,SAM!AJ15*1000,SAM!AJ15=0,"")</f>
        <v/>
      </c>
      <c r="AK15" s="57" t="str" cm="1">
        <f t="array" ref="AK15">_xlfn.IFS(SAM!AK15&gt;0,SAM!AK15*1000,SAM!AK15&lt;0,SAM!AK15*1000,SAM!AK15=0,"")</f>
        <v/>
      </c>
      <c r="AL15" s="57" t="str" cm="1">
        <f t="array" ref="AL15">_xlfn.IFS(SAM!AL15&gt;0,SAM!AL15*1000,SAM!AL15&lt;0,SAM!AL15*1000,SAM!AL15=0,"")</f>
        <v/>
      </c>
      <c r="AM15" s="57" t="str" cm="1">
        <f t="array" ref="AM15">_xlfn.IFS(SAM!AM15&gt;0,SAM!AM15*1000,SAM!AM15&lt;0,SAM!AM15*1000,SAM!AM15=0,"")</f>
        <v/>
      </c>
      <c r="AN15" s="57" t="str" cm="1">
        <f t="array" ref="AN15">_xlfn.IFS(SAM!AN15&gt;0,SAM!AN15*1000,SAM!AN15&lt;0,SAM!AN15*1000,SAM!AN15=0,"")</f>
        <v/>
      </c>
      <c r="AO15" s="57" t="str" cm="1">
        <f t="array" ref="AO15">_xlfn.IFS(SAM!AO15&gt;0,SAM!AO15*1000,SAM!AO15&lt;0,SAM!AO15*1000,SAM!AO15=0,"")</f>
        <v/>
      </c>
      <c r="AP15" s="57" t="str" cm="1">
        <f t="array" ref="AP15">_xlfn.IFS(SAM!AP15&gt;0,SAM!AP15*1000,SAM!AP15&lt;0,SAM!AP15*1000,SAM!AP15=0,"")</f>
        <v/>
      </c>
      <c r="AQ15" s="57" t="str" cm="1">
        <f t="array" ref="AQ15">_xlfn.IFS(SAM!AQ15&gt;0,SAM!AQ15*1000,SAM!AQ15&lt;0,SAM!AQ15*1000,SAM!AQ15=0,"")</f>
        <v/>
      </c>
      <c r="AR15" s="57" t="str" cm="1">
        <f t="array" ref="AR15">_xlfn.IFS(SAM!AR15&gt;0,SAM!AR15*1000,SAM!AR15&lt;0,SAM!AR15*1000,SAM!AR15=0,"")</f>
        <v/>
      </c>
      <c r="AS15" s="57" t="str" cm="1">
        <f t="array" ref="AS15">_xlfn.IFS(SAM!AS15&gt;0,SAM!AS15*1000,SAM!AS15&lt;0,SAM!AS15*1000,SAM!AS15=0,"")</f>
        <v/>
      </c>
      <c r="AT15" s="57" t="str" cm="1">
        <f t="array" ref="AT15">_xlfn.IFS(SAM!AT15&gt;0,SAM!AT15*1000,SAM!AT15&lt;0,SAM!AT15*1000,SAM!AT15=0,"")</f>
        <v/>
      </c>
      <c r="AU15" s="57" t="str" cm="1">
        <f t="array" ref="AU15">_xlfn.IFS(SAM!AU15&gt;0,SAM!AU15*1000,SAM!AU15&lt;0,SAM!AU15*1000,SAM!AU15=0,"")</f>
        <v/>
      </c>
      <c r="AV15" s="57" t="str" cm="1">
        <f t="array" ref="AV15">_xlfn.IFS(SAM!AV15&gt;0,SAM!AV15*1000,SAM!AV15&lt;0,SAM!AV15*1000,SAM!AV15=0,"")</f>
        <v/>
      </c>
      <c r="AW15" s="57" t="str" cm="1">
        <f t="array" ref="AW15">_xlfn.IFS(SAM!AW15&gt;0,SAM!AW15*1000,SAM!AW15&lt;0,SAM!AW15*1000,SAM!AW15=0,"")</f>
        <v/>
      </c>
      <c r="AX15" s="57" t="str" cm="1">
        <f t="array" ref="AX15">_xlfn.IFS(SAM!AX15&gt;0,SAM!AX15*1000,SAM!AX15&lt;0,SAM!AX15*1000,SAM!AX15=0,"")</f>
        <v/>
      </c>
      <c r="AY15" s="57" t="str" cm="1">
        <f t="array" ref="AY15">_xlfn.IFS(SAM!AY15&gt;0,SAM!AY15*1000,SAM!AY15&lt;0,SAM!AY15*1000,SAM!AY15=0,"")</f>
        <v/>
      </c>
      <c r="AZ15" s="57" t="str" cm="1">
        <f t="array" ref="AZ15">_xlfn.IFS(SAM!AZ15&gt;0,SAM!AZ15*1000,SAM!AZ15&lt;0,SAM!AZ15*1000,SAM!AZ15=0,"")</f>
        <v/>
      </c>
      <c r="BA15" s="57" t="str" cm="1">
        <f t="array" ref="BA15">_xlfn.IFS(SAM!BA15&gt;0,SAM!BA15*1000,SAM!BA15&lt;0,SAM!BA15*1000,SAM!BA15=0,"")</f>
        <v/>
      </c>
      <c r="BB15" s="57" t="str" cm="1">
        <f t="array" ref="BB15">_xlfn.IFS(SAM!BB15&gt;0,SAM!BB15*1000,SAM!BB15&lt;0,SAM!BB15*1000,SAM!BB15=0,"")</f>
        <v/>
      </c>
      <c r="BC15" s="57" t="str" cm="1">
        <f t="array" ref="BC15">_xlfn.IFS(SAM!BC15&gt;0,SAM!BC15*1000,SAM!BC15&lt;0,SAM!BC15*1000,SAM!BC15=0,"")</f>
        <v/>
      </c>
      <c r="BD15" s="57" t="str" cm="1">
        <f t="array" ref="BD15">_xlfn.IFS(SAM!BD15&gt;0,SAM!BD15*1000,SAM!BD15&lt;0,SAM!BD15*1000,SAM!BD15=0,"")</f>
        <v/>
      </c>
      <c r="BE15" s="57" t="str" cm="1">
        <f t="array" ref="BE15">_xlfn.IFS(SAM!BE15&gt;0,SAM!BE15*1000,SAM!BE15&lt;0,SAM!BE15*1000,SAM!BE15=0,"")</f>
        <v/>
      </c>
      <c r="BF15" s="57" t="str" cm="1">
        <f t="array" ref="BF15">_xlfn.IFS(SAM!BF15&gt;0,SAM!BF15*1000,SAM!BF15&lt;0,SAM!BF15*1000,SAM!BF15=0,"")</f>
        <v/>
      </c>
      <c r="BG15" s="57" t="str" cm="1">
        <f t="array" ref="BG15">_xlfn.IFS(SAM!BG15&gt;0,SAM!BG15*1000,SAM!BG15&lt;0,SAM!BG15*1000,SAM!BG15=0,"")</f>
        <v/>
      </c>
      <c r="BH15" s="57" t="str" cm="1">
        <f t="array" ref="BH15">_xlfn.IFS(SAM!BH15&gt;0,SAM!BH15*1000,SAM!BH15&lt;0,SAM!BH15*1000,SAM!BH15=0,"")</f>
        <v/>
      </c>
      <c r="BI15" s="57" t="str" cm="1">
        <f t="array" ref="BI15">_xlfn.IFS(SAM!BI15&gt;0,SAM!BI15*1000,SAM!BI15&lt;0,SAM!BI15*1000,SAM!BI15=0,"")</f>
        <v/>
      </c>
      <c r="BJ15" s="57" t="str" cm="1">
        <f t="array" ref="BJ15">_xlfn.IFS(SAM!BJ15&gt;0,SAM!BJ15*1000,SAM!BJ15&lt;0,SAM!BJ15*1000,SAM!BJ15=0,"")</f>
        <v/>
      </c>
      <c r="BK15" s="57" t="str" cm="1">
        <f t="array" ref="BK15">_xlfn.IFS(SAM!BK15&gt;0,SAM!BK15*1000,SAM!BK15&lt;0,SAM!BK15*1000,SAM!BK15=0,"")</f>
        <v/>
      </c>
      <c r="BL15" s="57" t="str" cm="1">
        <f t="array" ref="BL15">_xlfn.IFS(SAM!BL15&gt;0,SAM!BL15*1000,SAM!BL15&lt;0,SAM!BL15*1000,SAM!BL15=0,"")</f>
        <v/>
      </c>
      <c r="BM15" s="57" t="str" cm="1">
        <f t="array" ref="BM15">_xlfn.IFS(SAM!BM15&gt;0,SAM!BM15*1000,SAM!BM15&lt;0,SAM!BM15*1000,SAM!BM15=0,"")</f>
        <v/>
      </c>
      <c r="BN15" s="57" t="str" cm="1">
        <f t="array" ref="BN15">_xlfn.IFS(SAM!BN15&gt;0,SAM!BN15*1000,SAM!BN15&lt;0,SAM!BN15*1000,SAM!BN15=0,"")</f>
        <v/>
      </c>
      <c r="BO15" s="57" t="str" cm="1">
        <f t="array" ref="BO15">_xlfn.IFS(SAM!BO15&gt;0,SAM!BO15*1000,SAM!BO15&lt;0,SAM!BO15*1000,SAM!BO15=0,"")</f>
        <v/>
      </c>
      <c r="BP15" s="57" t="str" cm="1">
        <f t="array" ref="BP15">_xlfn.IFS(SAM!BP15&gt;0,SAM!BP15*1000,SAM!BP15&lt;0,SAM!BP15*1000,SAM!BP15=0,"")</f>
        <v/>
      </c>
      <c r="BQ15" s="57" t="str" cm="1">
        <f t="array" ref="BQ15">_xlfn.IFS(SAM!BQ15&gt;0,SAM!BQ15*1000,SAM!BQ15&lt;0,SAM!BQ15*1000,SAM!BQ15=0,"")</f>
        <v/>
      </c>
      <c r="BR15" s="57" t="str" cm="1">
        <f t="array" ref="BR15">_xlfn.IFS(SAM!BR15&gt;0,SAM!BR15*1000,SAM!BR15&lt;0,SAM!BR15*1000,SAM!BR15=0,"")</f>
        <v/>
      </c>
      <c r="BS15" s="57" t="str" cm="1">
        <f t="array" ref="BS15">_xlfn.IFS(SAM!BS15&gt;0,SAM!BS15*1000,SAM!BS15&lt;0,SAM!BS15*1000,SAM!BS15=0,"")</f>
        <v/>
      </c>
      <c r="BT15" s="57" t="str" cm="1">
        <f t="array" ref="BT15">_xlfn.IFS(SAM!BT15&gt;0,SAM!BT15*1000,SAM!BT15&lt;0,SAM!BT15*1000,SAM!BT15=0,"")</f>
        <v/>
      </c>
      <c r="BU15" s="57" t="str" cm="1">
        <f t="array" ref="BU15">_xlfn.IFS(SAM!BU15&gt;0,SAM!BU15*1000,SAM!BU15&lt;0,SAM!BU15*1000,SAM!BU15=0,"")</f>
        <v/>
      </c>
      <c r="BV15" s="57" t="str" cm="1">
        <f t="array" ref="BV15">_xlfn.IFS(SAM!BV15&gt;0,SAM!BV15*1000,SAM!BV15&lt;0,SAM!BV15*1000,SAM!BV15=0,"")</f>
        <v/>
      </c>
      <c r="BW15" s="57" t="str" cm="1">
        <f t="array" ref="BW15">_xlfn.IFS(SAM!BW15&gt;0,SAM!BW15*1000,SAM!BW15&lt;0,SAM!BW15*1000,SAM!BW15=0,"")</f>
        <v/>
      </c>
      <c r="BX15" s="57" t="str" cm="1">
        <f t="array" ref="BX15">_xlfn.IFS(SAM!BX15&gt;0,SAM!BX15*1000,SAM!BX15&lt;0,SAM!BX15*1000,SAM!BX15=0,"")</f>
        <v/>
      </c>
      <c r="BY15" s="57" t="str" cm="1">
        <f t="array" ref="BY15">_xlfn.IFS(SAM!BY15&gt;0,SAM!BY15*1000,SAM!BY15&lt;0,SAM!BY15*1000,SAM!BY15=0,"")</f>
        <v/>
      </c>
      <c r="BZ15" s="57" t="str" cm="1">
        <f t="array" ref="BZ15">_xlfn.IFS(SAM!BZ15&gt;0,SAM!BZ15*1000,SAM!BZ15&lt;0,SAM!BZ15*1000,SAM!BZ15=0,"")</f>
        <v/>
      </c>
      <c r="CA15" s="57" t="str" cm="1">
        <f t="array" ref="CA15">_xlfn.IFS(SAM!CA15&gt;0,SAM!CA15*1000,SAM!CA15&lt;0,SAM!CA15*1000,SAM!CA15=0,"")</f>
        <v/>
      </c>
      <c r="CB15" s="57" t="str" cm="1">
        <f t="array" ref="CB15">_xlfn.IFS(SAM!CB15&gt;0,SAM!CB15*1000,SAM!CB15&lt;0,SAM!CB15*1000,SAM!CB15=0,"")</f>
        <v/>
      </c>
      <c r="CC15" s="57" t="str" cm="1">
        <f t="array" ref="CC15">_xlfn.IFS(SAM!CC15&gt;0,SAM!CC15*1000,SAM!CC15&lt;0,SAM!CC15*1000,SAM!CC15=0,"")</f>
        <v/>
      </c>
      <c r="CD15" s="57" cm="1">
        <f t="array" ref="CD15">_xlfn.IFS(SAM!CD15&gt;0,SAM!CD15*1000,SAM!CD15&lt;0,SAM!CD15*1000,SAM!CD15=0,"")</f>
        <v>90516.265517486405</v>
      </c>
      <c r="CE15" s="57" t="str" cm="1">
        <f t="array" ref="CE15">_xlfn.IFS(SAM!CE15&gt;0,SAM!CE15*1000,SAM!CE15&lt;0,SAM!CE15*1000,SAM!CE15=0,"")</f>
        <v/>
      </c>
      <c r="CF15" s="57" t="str" cm="1">
        <f t="array" ref="CF15">_xlfn.IFS(SAM!CF15&gt;0,SAM!CF15*1000,SAM!CF15&lt;0,SAM!CF15*1000,SAM!CF15=0,"")</f>
        <v/>
      </c>
      <c r="CG15" s="57" t="str" cm="1">
        <f t="array" ref="CG15">_xlfn.IFS(SAM!CG15&gt;0,SAM!CG15*1000,SAM!CG15&lt;0,SAM!CG15*1000,SAM!CG15=0,"")</f>
        <v/>
      </c>
      <c r="CH15" s="57" t="str" cm="1">
        <f t="array" ref="CH15">_xlfn.IFS(SAM!CH15&gt;0,SAM!CH15*1000,SAM!CH15&lt;0,SAM!CH15*1000,SAM!CH15=0,"")</f>
        <v/>
      </c>
      <c r="CI15" s="57" t="str" cm="1">
        <f t="array" ref="CI15">_xlfn.IFS(SAM!CI15&gt;0,SAM!CI15*1000,SAM!CI15&lt;0,SAM!CI15*1000,SAM!CI15=0,"")</f>
        <v/>
      </c>
      <c r="CJ15" s="57" t="str" cm="1">
        <f t="array" ref="CJ15">_xlfn.IFS(SAM!CJ15&gt;0,SAM!CJ15*1000,SAM!CJ15&lt;0,SAM!CJ15*1000,SAM!CJ15=0,"")</f>
        <v/>
      </c>
      <c r="CK15" s="57" t="str" cm="1">
        <f t="array" ref="CK15">_xlfn.IFS(SAM!CK15&gt;0,SAM!CK15*1000,SAM!CK15&lt;0,SAM!CK15*1000,SAM!CK15=0,"")</f>
        <v/>
      </c>
      <c r="CL15" s="57" t="str" cm="1">
        <f t="array" ref="CL15">_xlfn.IFS(SAM!CL15&gt;0,SAM!CL15*1000,SAM!CL15&lt;0,SAM!CL15*1000,SAM!CL15=0,"")</f>
        <v/>
      </c>
      <c r="CM15" s="57" t="str" cm="1">
        <f t="array" ref="CM15">_xlfn.IFS(SAM!CM15&gt;0,SAM!CM15*1000,SAM!CM15&lt;0,SAM!CM15*1000,SAM!CM15=0,"")</f>
        <v/>
      </c>
      <c r="CN15" s="57" t="str" cm="1">
        <f t="array" ref="CN15">_xlfn.IFS(SAM!CN15&gt;0,SAM!CN15*1000,SAM!CN15&lt;0,SAM!CN15*1000,SAM!CN15=0,"")</f>
        <v/>
      </c>
      <c r="CO15" s="57" t="str" cm="1">
        <f t="array" ref="CO15">_xlfn.IFS(SAM!CO15&gt;0,SAM!CO15*1000,SAM!CO15&lt;0,SAM!CO15*1000,SAM!CO15=0,"")</f>
        <v/>
      </c>
      <c r="CP15" s="57" t="str" cm="1">
        <f t="array" ref="CP15">_xlfn.IFS(SAM!CP15&gt;0,SAM!CP15*1000,SAM!CP15&lt;0,SAM!CP15*1000,SAM!CP15=0,"")</f>
        <v/>
      </c>
      <c r="CQ15" s="57" t="str" cm="1">
        <f t="array" ref="CQ15">_xlfn.IFS(SAM!CQ15&gt;0,SAM!CQ15*1000,SAM!CQ15&lt;0,SAM!CQ15*1000,SAM!CQ15=0,"")</f>
        <v/>
      </c>
      <c r="CR15" s="57" t="str" cm="1">
        <f t="array" ref="CR15">_xlfn.IFS(SAM!CR15&gt;0,SAM!CR15*1000,SAM!CR15&lt;0,SAM!CR15*1000,SAM!CR15=0,"")</f>
        <v/>
      </c>
      <c r="CS15" s="57" t="str" cm="1">
        <f t="array" ref="CS15">_xlfn.IFS(SAM!CS15&gt;0,SAM!CS15*1000,SAM!CS15&lt;0,SAM!CS15*1000,SAM!CS15=0,"")</f>
        <v/>
      </c>
      <c r="CT15" s="57" t="str" cm="1">
        <f t="array" ref="CT15">_xlfn.IFS(SAM!CT15&gt;0,SAM!CT15*1000,SAM!CT15&lt;0,SAM!CT15*1000,SAM!CT15=0,"")</f>
        <v/>
      </c>
      <c r="CU15" s="57" t="str" cm="1">
        <f t="array" ref="CU15">_xlfn.IFS(SAM!CU15&gt;0,SAM!CU15*1000,SAM!CU15&lt;0,SAM!CU15*1000,SAM!CU15=0,"")</f>
        <v/>
      </c>
      <c r="CV15" s="57" t="str" cm="1">
        <f t="array" ref="CV15">_xlfn.IFS(SAM!CV15&gt;0,SAM!CV15*1000,SAM!CV15&lt;0,SAM!CV15*1000,SAM!CV15=0,"")</f>
        <v/>
      </c>
      <c r="CW15" s="57" t="str" cm="1">
        <f t="array" ref="CW15">_xlfn.IFS(SAM!CW15&gt;0,SAM!CW15*1000,SAM!CW15&lt;0,SAM!CW15*1000,SAM!CW15=0,"")</f>
        <v/>
      </c>
      <c r="CX15" s="57" t="str" cm="1">
        <f t="array" ref="CX15">_xlfn.IFS(SAM!CX15&gt;0,SAM!CX15*1000,SAM!CX15&lt;0,SAM!CX15*1000,SAM!CX15=0,"")</f>
        <v/>
      </c>
      <c r="CY15" s="57" t="str" cm="1">
        <f t="array" ref="CY15">_xlfn.IFS(SAM!CY15&gt;0,SAM!CY15*1000,SAM!CY15&lt;0,SAM!CY15*1000,SAM!CY15=0,"")</f>
        <v/>
      </c>
      <c r="CZ15" s="57" t="str" cm="1">
        <f t="array" ref="CZ15">_xlfn.IFS(SAM!CZ15&gt;0,SAM!CZ15*1000,SAM!CZ15&lt;0,SAM!CZ15*1000,SAM!CZ15=0,"")</f>
        <v/>
      </c>
      <c r="DA15" s="57" t="str" cm="1">
        <f t="array" ref="DA15">_xlfn.IFS(SAM!DA15&gt;0,SAM!DA15*1000,SAM!DA15&lt;0,SAM!DA15*1000,SAM!DA15=0,"")</f>
        <v/>
      </c>
      <c r="DB15" s="57" t="str" cm="1">
        <f t="array" ref="DB15">_xlfn.IFS(SAM!DB15&gt;0,SAM!DB15*1000,SAM!DB15&lt;0,SAM!DB15*1000,SAM!DB15=0,"")</f>
        <v/>
      </c>
      <c r="DC15" s="57" t="str" cm="1">
        <f t="array" ref="DC15">_xlfn.IFS(SAM!DC15&gt;0,SAM!DC15*1000,SAM!DC15&lt;0,SAM!DC15*1000,SAM!DC15=0,"")</f>
        <v/>
      </c>
      <c r="DD15" s="57" t="str" cm="1">
        <f t="array" ref="DD15">_xlfn.IFS(SAM!DD15&gt;0,SAM!DD15*1000,SAM!DD15&lt;0,SAM!DD15*1000,SAM!DD15=0,"")</f>
        <v/>
      </c>
      <c r="DE15" s="57" t="str" cm="1">
        <f t="array" ref="DE15">_xlfn.IFS(SAM!DE15&gt;0,SAM!DE15*1000,SAM!DE15&lt;0,SAM!DE15*1000,SAM!DE15=0,"")</f>
        <v/>
      </c>
      <c r="DF15" s="57" t="str" cm="1">
        <f t="array" ref="DF15">_xlfn.IFS(SAM!DF15&gt;0,SAM!DF15*1000,SAM!DF15&lt;0,SAM!DF15*1000,SAM!DF15=0,"")</f>
        <v/>
      </c>
      <c r="DG15" s="57" t="str" cm="1">
        <f t="array" ref="DG15">_xlfn.IFS(SAM!DG15&gt;0,SAM!DG15*1000,SAM!DG15&lt;0,SAM!DG15*1000,SAM!DG15=0,"")</f>
        <v/>
      </c>
      <c r="DH15" s="57" t="str" cm="1">
        <f t="array" ref="DH15">_xlfn.IFS(SAM!DH15&gt;0,SAM!DH15*1000,SAM!DH15&lt;0,SAM!DH15*1000,SAM!DH15=0,"")</f>
        <v/>
      </c>
      <c r="DI15" s="57" t="str" cm="1">
        <f t="array" ref="DI15">_xlfn.IFS(SAM!DI15&gt;0,SAM!DI15*1000,SAM!DI15&lt;0,SAM!DI15*1000,SAM!DI15=0,"")</f>
        <v/>
      </c>
      <c r="DJ15" s="57" t="str" cm="1">
        <f t="array" ref="DJ15">_xlfn.IFS(SAM!DJ15&gt;0,SAM!DJ15*1000,SAM!DJ15&lt;0,SAM!DJ15*1000,SAM!DJ15=0,"")</f>
        <v/>
      </c>
      <c r="DK15" s="57" t="str" cm="1">
        <f t="array" ref="DK15">_xlfn.IFS(SAM!DK15&gt;0,SAM!DK15*1000,SAM!DK15&lt;0,SAM!DK15*1000,SAM!DK15=0,"")</f>
        <v/>
      </c>
      <c r="DL15" s="57" t="str" cm="1">
        <f t="array" ref="DL15">_xlfn.IFS(SAM!DL15&gt;0,SAM!DL15*1000,SAM!DL15&lt;0,SAM!DL15*1000,SAM!DL15=0,"")</f>
        <v/>
      </c>
      <c r="DM15" s="57" t="str" cm="1">
        <f t="array" ref="DM15">_xlfn.IFS(SAM!DM15&gt;0,SAM!DM15*1000,SAM!DM15&lt;0,SAM!DM15*1000,SAM!DM15=0,"")</f>
        <v/>
      </c>
      <c r="DN15" s="57" t="str" cm="1">
        <f t="array" ref="DN15">_xlfn.IFS(SAM!DN15&gt;0,SAM!DN15*1000,SAM!DN15&lt;0,SAM!DN15*1000,SAM!DN15=0,"")</f>
        <v/>
      </c>
      <c r="DO15" s="57" t="str" cm="1">
        <f t="array" ref="DO15">_xlfn.IFS(SAM!DO15&gt;0,SAM!DO15*1000,SAM!DO15&lt;0,SAM!DO15*1000,SAM!DO15=0,"")</f>
        <v/>
      </c>
      <c r="DP15" s="57" t="str" cm="1">
        <f t="array" ref="DP15">_xlfn.IFS(SAM!DP15&gt;0,SAM!DP15*1000,SAM!DP15&lt;0,SAM!DP15*1000,SAM!DP15=0,"")</f>
        <v/>
      </c>
      <c r="DQ15" s="57" t="str" cm="1">
        <f t="array" ref="DQ15">_xlfn.IFS(SAM!DQ15&gt;0,SAM!DQ15*1000,SAM!DQ15&lt;0,SAM!DQ15*1000,SAM!DQ15=0,"")</f>
        <v/>
      </c>
      <c r="DR15" s="57" t="str" cm="1">
        <f t="array" ref="DR15">_xlfn.IFS(SAM!DR15&gt;0,SAM!DR15*1000,SAM!DR15&lt;0,SAM!DR15*1000,SAM!DR15=0,"")</f>
        <v/>
      </c>
      <c r="DS15" s="57" t="str" cm="1">
        <f t="array" ref="DS15">_xlfn.IFS(SAM!DS15&gt;0,SAM!DS15*1000,SAM!DS15&lt;0,SAM!DS15*1000,SAM!DS15=0,"")</f>
        <v/>
      </c>
      <c r="DT15" s="57" t="str" cm="1">
        <f t="array" ref="DT15">_xlfn.IFS(SAM!DT15&gt;0,SAM!DT15*1000,SAM!DT15&lt;0,SAM!DT15*1000,SAM!DT15=0,"")</f>
        <v/>
      </c>
      <c r="DU15" s="57" t="str" cm="1">
        <f t="array" ref="DU15">_xlfn.IFS(SAM!DU15&gt;0,SAM!DU15*1000,SAM!DU15&lt;0,SAM!DU15*1000,SAM!DU15=0,"")</f>
        <v/>
      </c>
      <c r="DV15" s="57" t="str" cm="1">
        <f t="array" ref="DV15">_xlfn.IFS(SAM!DV15&gt;0,SAM!DV15*1000,SAM!DV15&lt;0,SAM!DV15*1000,SAM!DV15=0,"")</f>
        <v/>
      </c>
      <c r="DW15" s="57" t="str" cm="1">
        <f t="array" ref="DW15">_xlfn.IFS(SAM!DW15&gt;0,SAM!DW15*1000,SAM!DW15&lt;0,SAM!DW15*1000,SAM!DW15=0,"")</f>
        <v/>
      </c>
      <c r="DX15" s="57" t="str" cm="1">
        <f t="array" ref="DX15">_xlfn.IFS(SAM!DX15&gt;0,SAM!DX15*1000,SAM!DX15&lt;0,SAM!DX15*1000,SAM!DX15=0,"")</f>
        <v/>
      </c>
      <c r="DY15" s="57" t="str" cm="1">
        <f t="array" ref="DY15">_xlfn.IFS(SAM!DY15&gt;0,SAM!DY15*1000,SAM!DY15&lt;0,SAM!DY15*1000,SAM!DY15=0,"")</f>
        <v/>
      </c>
      <c r="DZ15" s="57" t="str" cm="1">
        <f t="array" ref="DZ15">_xlfn.IFS(SAM!DZ15&gt;0,SAM!DZ15*1000,SAM!DZ15&lt;0,SAM!DZ15*1000,SAM!DZ15=0,"")</f>
        <v/>
      </c>
      <c r="EA15" s="57" t="str" cm="1">
        <f t="array" ref="EA15">_xlfn.IFS(SAM!EA15&gt;0,SAM!EA15*1000,SAM!EA15&lt;0,SAM!EA15*1000,SAM!EA15=0,"")</f>
        <v/>
      </c>
      <c r="EB15" s="57" t="str" cm="1">
        <f t="array" ref="EB15">_xlfn.IFS(SAM!EB15&gt;0,SAM!EB15*1000,SAM!EB15&lt;0,SAM!EB15*1000,SAM!EB15=0,"")</f>
        <v/>
      </c>
      <c r="EC15" s="57" t="str" cm="1">
        <f t="array" ref="EC15">_xlfn.IFS(SAM!EC15&gt;0,SAM!EC15*1000,SAM!EC15&lt;0,SAM!EC15*1000,SAM!EC15=0,"")</f>
        <v/>
      </c>
      <c r="ED15" s="57" t="str" cm="1">
        <f t="array" ref="ED15">_xlfn.IFS(SAM!ED15&gt;0,SAM!ED15*1000,SAM!ED15&lt;0,SAM!ED15*1000,SAM!ED15=0,"")</f>
        <v/>
      </c>
      <c r="EE15" s="57" t="str" cm="1">
        <f t="array" ref="EE15">_xlfn.IFS(SAM!EE15&gt;0,SAM!EE15*1000,SAM!EE15&lt;0,SAM!EE15*1000,SAM!EE15=0,"")</f>
        <v/>
      </c>
      <c r="EF15" s="57" t="str" cm="1">
        <f t="array" ref="EF15">_xlfn.IFS(SAM!EF15&gt;0,SAM!EF15*1000,SAM!EF15&lt;0,SAM!EF15*1000,SAM!EF15=0,"")</f>
        <v/>
      </c>
      <c r="EG15" s="57" t="str" cm="1">
        <f t="array" ref="EG15">_xlfn.IFS(SAM!EG15&gt;0,SAM!EG15*1000,SAM!EG15&lt;0,SAM!EG15*1000,SAM!EG15=0,"")</f>
        <v/>
      </c>
      <c r="EH15" s="57" t="str" cm="1">
        <f t="array" ref="EH15">_xlfn.IFS(SAM!EH15&gt;0,SAM!EH15*1000,SAM!EH15&lt;0,SAM!EH15*1000,SAM!EH15=0,"")</f>
        <v/>
      </c>
      <c r="EI15" s="57" t="str" cm="1">
        <f t="array" ref="EI15">_xlfn.IFS(SAM!EI15&gt;0,SAM!EI15*1000,SAM!EI15&lt;0,SAM!EI15*1000,SAM!EI15=0,"")</f>
        <v/>
      </c>
      <c r="EJ15" s="57" t="str" cm="1">
        <f t="array" ref="EJ15">_xlfn.IFS(SAM!EJ15&gt;0,SAM!EJ15*1000,SAM!EJ15&lt;0,SAM!EJ15*1000,SAM!EJ15=0,"")</f>
        <v/>
      </c>
      <c r="EK15" s="57" t="str" cm="1">
        <f t="array" ref="EK15">_xlfn.IFS(SAM!EK15&gt;0,SAM!EK15*1000,SAM!EK15&lt;0,SAM!EK15*1000,SAM!EK15=0,"")</f>
        <v/>
      </c>
      <c r="EL15" s="57" t="str" cm="1">
        <f t="array" ref="EL15">_xlfn.IFS(SAM!EL15&gt;0,SAM!EL15*1000,SAM!EL15&lt;0,SAM!EL15*1000,SAM!EL15=0,"")</f>
        <v/>
      </c>
      <c r="EM15" s="57" t="str" cm="1">
        <f t="array" ref="EM15">_xlfn.IFS(SAM!EM15&gt;0,SAM!EM15*1000,SAM!EM15&lt;0,SAM!EM15*1000,SAM!EM15=0,"")</f>
        <v/>
      </c>
      <c r="EN15" s="57" t="str" cm="1">
        <f t="array" ref="EN15">_xlfn.IFS(SAM!EN15&gt;0,SAM!EN15*1000,SAM!EN15&lt;0,SAM!EN15*1000,SAM!EN15=0,"")</f>
        <v/>
      </c>
      <c r="EO15" s="57" t="str" cm="1">
        <f t="array" ref="EO15">_xlfn.IFS(SAM!EO15&gt;0,SAM!EO15*1000,SAM!EO15&lt;0,SAM!EO15*1000,SAM!EO15=0,"")</f>
        <v/>
      </c>
      <c r="EP15" s="57" t="str" cm="1">
        <f t="array" ref="EP15">_xlfn.IFS(SAM!EP15&gt;0,SAM!EP15*1000,SAM!EP15&lt;0,SAM!EP15*1000,SAM!EP15=0,"")</f>
        <v/>
      </c>
      <c r="EQ15" s="57" t="str" cm="1">
        <f t="array" ref="EQ15">_xlfn.IFS(SAM!EQ15&gt;0,SAM!EQ15*1000,SAM!EQ15&lt;0,SAM!EQ15*1000,SAM!EQ15=0,"")</f>
        <v/>
      </c>
      <c r="ER15" s="57" t="str" cm="1">
        <f t="array" ref="ER15">_xlfn.IFS(SAM!ER15&gt;0,SAM!ER15*1000,SAM!ER15&lt;0,SAM!ER15*1000,SAM!ER15=0,"")</f>
        <v/>
      </c>
      <c r="ES15" s="57" t="str" cm="1">
        <f t="array" ref="ES15">_xlfn.IFS(SAM!ES15&gt;0,SAM!ES15*1000,SAM!ES15&lt;0,SAM!ES15*1000,SAM!ES15=0,"")</f>
        <v/>
      </c>
      <c r="ET15" s="57" t="str" cm="1">
        <f t="array" ref="ET15">_xlfn.IFS(SAM!ET15&gt;0,SAM!ET15*1000,SAM!ET15&lt;0,SAM!ET15*1000,SAM!ET15=0,"")</f>
        <v/>
      </c>
      <c r="EU15" s="57" t="str" cm="1">
        <f t="array" ref="EU15">_xlfn.IFS(SAM!EU15&gt;0,SAM!EU15*1000,SAM!EU15&lt;0,SAM!EU15*1000,SAM!EU15=0,"")</f>
        <v/>
      </c>
      <c r="EV15" s="57" t="str" cm="1">
        <f t="array" ref="EV15">_xlfn.IFS(SAM!EV15&gt;0,SAM!EV15*1000,SAM!EV15&lt;0,SAM!EV15*1000,SAM!EV15=0,"")</f>
        <v/>
      </c>
      <c r="EW15" s="57" t="str" cm="1">
        <f t="array" ref="EW15">_xlfn.IFS(SAM!EW15&gt;0,SAM!EW15*1000,SAM!EW15&lt;0,SAM!EW15*1000,SAM!EW15=0,"")</f>
        <v/>
      </c>
      <c r="EX15" s="57" t="str" cm="1">
        <f t="array" ref="EX15">_xlfn.IFS(SAM!EX15&gt;0,SAM!EX15*1000,SAM!EX15&lt;0,SAM!EX15*1000,SAM!EX15=0,"")</f>
        <v/>
      </c>
      <c r="EY15" s="57" t="str" cm="1">
        <f t="array" ref="EY15">_xlfn.IFS(SAM!EY15&gt;0,SAM!EY15*1000,SAM!EY15&lt;0,SAM!EY15*1000,SAM!EY15=0,"")</f>
        <v/>
      </c>
      <c r="EZ15" s="57" t="str" cm="1">
        <f t="array" ref="EZ15">_xlfn.IFS(SAM!EZ15&gt;0,SAM!EZ15*1000,SAM!EZ15&lt;0,SAM!EZ15*1000,SAM!EZ15=0,"")</f>
        <v/>
      </c>
      <c r="FA15" s="57" t="str" cm="1">
        <f t="array" ref="FA15">_xlfn.IFS(SAM!FA15&gt;0,SAM!FA15*1000,SAM!FA15&lt;0,SAM!FA15*1000,SAM!FA15=0,"")</f>
        <v/>
      </c>
      <c r="FB15" s="57" t="str" cm="1">
        <f t="array" ref="FB15">_xlfn.IFS(SAM!FB15&gt;0,SAM!FB15*1000,SAM!FB15&lt;0,SAM!FB15*1000,SAM!FB15=0,"")</f>
        <v/>
      </c>
      <c r="FC15" s="57" t="str" cm="1">
        <f t="array" ref="FC15">_xlfn.IFS(SAM!FC15&gt;0,SAM!FC15*1000,SAM!FC15&lt;0,SAM!FC15*1000,SAM!FC15=0,"")</f>
        <v/>
      </c>
      <c r="FD15" s="57" t="str" cm="1">
        <f t="array" ref="FD15">_xlfn.IFS(SAM!FD15&gt;0,SAM!FD15*1000,SAM!FD15&lt;0,SAM!FD15*1000,SAM!FD15=0,"")</f>
        <v/>
      </c>
      <c r="FE15" s="57" t="str" cm="1">
        <f t="array" ref="FE15">_xlfn.IFS(SAM!FE15&gt;0,SAM!FE15*1000,SAM!FE15&lt;0,SAM!FE15*1000,SAM!FE15=0,"")</f>
        <v/>
      </c>
      <c r="FF15" s="57" t="str" cm="1">
        <f t="array" ref="FF15">_xlfn.IFS(SAM!FF15&gt;0,SAM!FF15*1000,SAM!FF15&lt;0,SAM!FF15*1000,SAM!FF15=0,"")</f>
        <v/>
      </c>
      <c r="FG15" s="57" t="str" cm="1">
        <f t="array" ref="FG15">_xlfn.IFS(SAM!FG15&gt;0,SAM!FG15*1000,SAM!FG15&lt;0,SAM!FG15*1000,SAM!FG15=0,"")</f>
        <v/>
      </c>
      <c r="FH15" s="57" t="str" cm="1">
        <f t="array" ref="FH15">_xlfn.IFS(SAM!FH15&gt;0,SAM!FH15*1000,SAM!FH15&lt;0,SAM!FH15*1000,SAM!FH15=0,"")</f>
        <v/>
      </c>
      <c r="FI15" s="57" t="str" cm="1">
        <f t="array" ref="FI15">_xlfn.IFS(SAM!FI15&gt;0,SAM!FI15*1000,SAM!FI15&lt;0,SAM!FI15*1000,SAM!FI15=0,"")</f>
        <v/>
      </c>
      <c r="FJ15" s="57" t="str" cm="1">
        <f t="array" ref="FJ15">_xlfn.IFS(SAM!FJ15&gt;0,SAM!FJ15*1000,SAM!FJ15&lt;0,SAM!FJ15*1000,SAM!FJ15=0,"")</f>
        <v/>
      </c>
      <c r="FK15" s="57" t="str" cm="1">
        <f t="array" ref="FK15">_xlfn.IFS(SAM!FK15&gt;0,SAM!FK15*1000,SAM!FK15&lt;0,SAM!FK15*1000,SAM!FK15=0,"")</f>
        <v/>
      </c>
      <c r="FL15" s="57" t="str" cm="1">
        <f t="array" ref="FL15">_xlfn.IFS(SAM!FL15&gt;0,SAM!FL15*1000,SAM!FL15&lt;0,SAM!FL15*1000,SAM!FL15=0,"")</f>
        <v/>
      </c>
      <c r="FM15" s="57" t="str" cm="1">
        <f t="array" ref="FM15">_xlfn.IFS(SAM!FM15&gt;0,SAM!FM15*1000,SAM!FM15&lt;0,SAM!FM15*1000,SAM!FM15=0,"")</f>
        <v/>
      </c>
      <c r="FN15" s="57" t="str" cm="1">
        <f t="array" ref="FN15">_xlfn.IFS(SAM!FN15&gt;0,SAM!FN15*1000,SAM!FN15&lt;0,SAM!FN15*1000,SAM!FN15=0,"")</f>
        <v/>
      </c>
      <c r="FO15" s="57" t="str" cm="1">
        <f t="array" ref="FO15">_xlfn.IFS(SAM!FO15&gt;0,SAM!FO15*1000,SAM!FO15&lt;0,SAM!FO15*1000,SAM!FO15=0,"")</f>
        <v/>
      </c>
      <c r="FP15" s="57" t="str" cm="1">
        <f t="array" ref="FP15">_xlfn.IFS(SAM!FP15&gt;0,SAM!FP15*1000,SAM!FP15&lt;0,SAM!FP15*1000,SAM!FP15=0,"")</f>
        <v/>
      </c>
      <c r="FR15">
        <f t="shared" si="0"/>
        <v>90516.265517486405</v>
      </c>
    </row>
    <row r="16" spans="1:174" x14ac:dyDescent="0.3">
      <c r="A16" t="s">
        <v>770</v>
      </c>
      <c r="B16" s="57" t="str" cm="1">
        <f t="array" ref="B16">_xlfn.IFS(SAM!B16&gt;0,SAM!B16*1000,SAM!B16&lt;0,SAM!B16*1000,SAM!B16=0,"")</f>
        <v/>
      </c>
      <c r="C16" s="57" t="str" cm="1">
        <f t="array" ref="C16">_xlfn.IFS(SAM!C16&gt;0,SAM!C16*1000,SAM!C16&lt;0,SAM!C16*1000,SAM!C16=0,"")</f>
        <v/>
      </c>
      <c r="D16" s="57" t="str" cm="1">
        <f t="array" ref="D16">_xlfn.IFS(SAM!D16&gt;0,SAM!D16*1000,SAM!D16&lt;0,SAM!D16*1000,SAM!D16=0,"")</f>
        <v/>
      </c>
      <c r="E16" s="57" t="str" cm="1">
        <f t="array" ref="E16">_xlfn.IFS(SAM!E16&gt;0,SAM!E16*1000,SAM!E16&lt;0,SAM!E16*1000,SAM!E16=0,"")</f>
        <v/>
      </c>
      <c r="F16" s="57" t="str" cm="1">
        <f t="array" ref="F16">_xlfn.IFS(SAM!F16&gt;0,SAM!F16*1000,SAM!F16&lt;0,SAM!F16*1000,SAM!F16=0,"")</f>
        <v/>
      </c>
      <c r="G16" s="57" t="str" cm="1">
        <f t="array" ref="G16">_xlfn.IFS(SAM!G16&gt;0,SAM!G16*1000,SAM!G16&lt;0,SAM!G16*1000,SAM!G16=0,"")</f>
        <v/>
      </c>
      <c r="H16" s="57" t="str" cm="1">
        <f t="array" ref="H16">_xlfn.IFS(SAM!H16&gt;0,SAM!H16*1000,SAM!H16&lt;0,SAM!H16*1000,SAM!H16=0,"")</f>
        <v/>
      </c>
      <c r="I16" s="57" t="str" cm="1">
        <f t="array" ref="I16">_xlfn.IFS(SAM!I16&gt;0,SAM!I16*1000,SAM!I16&lt;0,SAM!I16*1000,SAM!I16=0,"")</f>
        <v/>
      </c>
      <c r="J16" s="57" t="str" cm="1">
        <f t="array" ref="J16">_xlfn.IFS(SAM!J16&gt;0,SAM!J16*1000,SAM!J16&lt;0,SAM!J16*1000,SAM!J16=0,"")</f>
        <v/>
      </c>
      <c r="K16" s="57" t="str" cm="1">
        <f t="array" ref="K16">_xlfn.IFS(SAM!K16&gt;0,SAM!K16*1000,SAM!K16&lt;0,SAM!K16*1000,SAM!K16=0,"")</f>
        <v/>
      </c>
      <c r="L16" s="57" t="str" cm="1">
        <f t="array" ref="L16">_xlfn.IFS(SAM!L16&gt;0,SAM!L16*1000,SAM!L16&lt;0,SAM!L16*1000,SAM!L16=0,"")</f>
        <v/>
      </c>
      <c r="M16" s="57" t="str" cm="1">
        <f t="array" ref="M16">_xlfn.IFS(SAM!M16&gt;0,SAM!M16*1000,SAM!M16&lt;0,SAM!M16*1000,SAM!M16=0,"")</f>
        <v/>
      </c>
      <c r="N16" s="57" t="str" cm="1">
        <f t="array" ref="N16">_xlfn.IFS(SAM!N16&gt;0,SAM!N16*1000,SAM!N16&lt;0,SAM!N16*1000,SAM!N16=0,"")</f>
        <v/>
      </c>
      <c r="O16" s="57" t="str" cm="1">
        <f t="array" ref="O16">_xlfn.IFS(SAM!O16&gt;0,SAM!O16*1000,SAM!O16&lt;0,SAM!O16*1000,SAM!O16=0,"")</f>
        <v/>
      </c>
      <c r="P16" s="57" t="str" cm="1">
        <f t="array" ref="P16">_xlfn.IFS(SAM!P16&gt;0,SAM!P16*1000,SAM!P16&lt;0,SAM!P16*1000,SAM!P16=0,"")</f>
        <v/>
      </c>
      <c r="Q16" s="57" t="str" cm="1">
        <f t="array" ref="Q16">_xlfn.IFS(SAM!Q16&gt;0,SAM!Q16*1000,SAM!Q16&lt;0,SAM!Q16*1000,SAM!Q16=0,"")</f>
        <v/>
      </c>
      <c r="R16" s="57" t="str" cm="1">
        <f t="array" ref="R16">_xlfn.IFS(SAM!R16&gt;0,SAM!R16*1000,SAM!R16&lt;0,SAM!R16*1000,SAM!R16=0,"")</f>
        <v/>
      </c>
      <c r="S16" s="57" t="str" cm="1">
        <f t="array" ref="S16">_xlfn.IFS(SAM!S16&gt;0,SAM!S16*1000,SAM!S16&lt;0,SAM!S16*1000,SAM!S16=0,"")</f>
        <v/>
      </c>
      <c r="T16" s="57" t="str" cm="1">
        <f t="array" ref="T16">_xlfn.IFS(SAM!T16&gt;0,SAM!T16*1000,SAM!T16&lt;0,SAM!T16*1000,SAM!T16=0,"")</f>
        <v/>
      </c>
      <c r="U16" s="57" t="str" cm="1">
        <f t="array" ref="U16">_xlfn.IFS(SAM!U16&gt;0,SAM!U16*1000,SAM!U16&lt;0,SAM!U16*1000,SAM!U16=0,"")</f>
        <v/>
      </c>
      <c r="V16" s="57" t="str" cm="1">
        <f t="array" ref="V16">_xlfn.IFS(SAM!V16&gt;0,SAM!V16*1000,SAM!V16&lt;0,SAM!V16*1000,SAM!V16=0,"")</f>
        <v/>
      </c>
      <c r="W16" s="57" t="str" cm="1">
        <f t="array" ref="W16">_xlfn.IFS(SAM!W16&gt;0,SAM!W16*1000,SAM!W16&lt;0,SAM!W16*1000,SAM!W16=0,"")</f>
        <v/>
      </c>
      <c r="X16" s="57" t="str" cm="1">
        <f t="array" ref="X16">_xlfn.IFS(SAM!X16&gt;0,SAM!X16*1000,SAM!X16&lt;0,SAM!X16*1000,SAM!X16=0,"")</f>
        <v/>
      </c>
      <c r="Y16" s="57" t="str" cm="1">
        <f t="array" ref="Y16">_xlfn.IFS(SAM!Y16&gt;0,SAM!Y16*1000,SAM!Y16&lt;0,SAM!Y16*1000,SAM!Y16=0,"")</f>
        <v/>
      </c>
      <c r="Z16" s="57" t="str" cm="1">
        <f t="array" ref="Z16">_xlfn.IFS(SAM!Z16&gt;0,SAM!Z16*1000,SAM!Z16&lt;0,SAM!Z16*1000,SAM!Z16=0,"")</f>
        <v/>
      </c>
      <c r="AA16" s="57" t="str" cm="1">
        <f t="array" ref="AA16">_xlfn.IFS(SAM!AA16&gt;0,SAM!AA16*1000,SAM!AA16&lt;0,SAM!AA16*1000,SAM!AA16=0,"")</f>
        <v/>
      </c>
      <c r="AB16" s="57" t="str" cm="1">
        <f t="array" ref="AB16">_xlfn.IFS(SAM!AB16&gt;0,SAM!AB16*1000,SAM!AB16&lt;0,SAM!AB16*1000,SAM!AB16=0,"")</f>
        <v/>
      </c>
      <c r="AC16" s="57" t="str" cm="1">
        <f t="array" ref="AC16">_xlfn.IFS(SAM!AC16&gt;0,SAM!AC16*1000,SAM!AC16&lt;0,SAM!AC16*1000,SAM!AC16=0,"")</f>
        <v/>
      </c>
      <c r="AD16" s="57" t="str" cm="1">
        <f t="array" ref="AD16">_xlfn.IFS(SAM!AD16&gt;0,SAM!AD16*1000,SAM!AD16&lt;0,SAM!AD16*1000,SAM!AD16=0,"")</f>
        <v/>
      </c>
      <c r="AE16" s="57" t="str" cm="1">
        <f t="array" ref="AE16">_xlfn.IFS(SAM!AE16&gt;0,SAM!AE16*1000,SAM!AE16&lt;0,SAM!AE16*1000,SAM!AE16=0,"")</f>
        <v/>
      </c>
      <c r="AF16" s="57" t="str" cm="1">
        <f t="array" ref="AF16">_xlfn.IFS(SAM!AF16&gt;0,SAM!AF16*1000,SAM!AF16&lt;0,SAM!AF16*1000,SAM!AF16=0,"")</f>
        <v/>
      </c>
      <c r="AG16" s="57" t="str" cm="1">
        <f t="array" ref="AG16">_xlfn.IFS(SAM!AG16&gt;0,SAM!AG16*1000,SAM!AG16&lt;0,SAM!AG16*1000,SAM!AG16=0,"")</f>
        <v/>
      </c>
      <c r="AH16" s="57" t="str" cm="1">
        <f t="array" ref="AH16">_xlfn.IFS(SAM!AH16&gt;0,SAM!AH16*1000,SAM!AH16&lt;0,SAM!AH16*1000,SAM!AH16=0,"")</f>
        <v/>
      </c>
      <c r="AI16" s="57" t="str" cm="1">
        <f t="array" ref="AI16">_xlfn.IFS(SAM!AI16&gt;0,SAM!AI16*1000,SAM!AI16&lt;0,SAM!AI16*1000,SAM!AI16=0,"")</f>
        <v/>
      </c>
      <c r="AJ16" s="57" t="str" cm="1">
        <f t="array" ref="AJ16">_xlfn.IFS(SAM!AJ16&gt;0,SAM!AJ16*1000,SAM!AJ16&lt;0,SAM!AJ16*1000,SAM!AJ16=0,"")</f>
        <v/>
      </c>
      <c r="AK16" s="57" t="str" cm="1">
        <f t="array" ref="AK16">_xlfn.IFS(SAM!AK16&gt;0,SAM!AK16*1000,SAM!AK16&lt;0,SAM!AK16*1000,SAM!AK16=0,"")</f>
        <v/>
      </c>
      <c r="AL16" s="57" t="str" cm="1">
        <f t="array" ref="AL16">_xlfn.IFS(SAM!AL16&gt;0,SAM!AL16*1000,SAM!AL16&lt;0,SAM!AL16*1000,SAM!AL16=0,"")</f>
        <v/>
      </c>
      <c r="AM16" s="57" t="str" cm="1">
        <f t="array" ref="AM16">_xlfn.IFS(SAM!AM16&gt;0,SAM!AM16*1000,SAM!AM16&lt;0,SAM!AM16*1000,SAM!AM16=0,"")</f>
        <v/>
      </c>
      <c r="AN16" s="57" t="str" cm="1">
        <f t="array" ref="AN16">_xlfn.IFS(SAM!AN16&gt;0,SAM!AN16*1000,SAM!AN16&lt;0,SAM!AN16*1000,SAM!AN16=0,"")</f>
        <v/>
      </c>
      <c r="AO16" s="57" t="str" cm="1">
        <f t="array" ref="AO16">_xlfn.IFS(SAM!AO16&gt;0,SAM!AO16*1000,SAM!AO16&lt;0,SAM!AO16*1000,SAM!AO16=0,"")</f>
        <v/>
      </c>
      <c r="AP16" s="57" t="str" cm="1">
        <f t="array" ref="AP16">_xlfn.IFS(SAM!AP16&gt;0,SAM!AP16*1000,SAM!AP16&lt;0,SAM!AP16*1000,SAM!AP16=0,"")</f>
        <v/>
      </c>
      <c r="AQ16" s="57" t="str" cm="1">
        <f t="array" ref="AQ16">_xlfn.IFS(SAM!AQ16&gt;0,SAM!AQ16*1000,SAM!AQ16&lt;0,SAM!AQ16*1000,SAM!AQ16=0,"")</f>
        <v/>
      </c>
      <c r="AR16" s="57" t="str" cm="1">
        <f t="array" ref="AR16">_xlfn.IFS(SAM!AR16&gt;0,SAM!AR16*1000,SAM!AR16&lt;0,SAM!AR16*1000,SAM!AR16=0,"")</f>
        <v/>
      </c>
      <c r="AS16" s="57" t="str" cm="1">
        <f t="array" ref="AS16">_xlfn.IFS(SAM!AS16&gt;0,SAM!AS16*1000,SAM!AS16&lt;0,SAM!AS16*1000,SAM!AS16=0,"")</f>
        <v/>
      </c>
      <c r="AT16" s="57" t="str" cm="1">
        <f t="array" ref="AT16">_xlfn.IFS(SAM!AT16&gt;0,SAM!AT16*1000,SAM!AT16&lt;0,SAM!AT16*1000,SAM!AT16=0,"")</f>
        <v/>
      </c>
      <c r="AU16" s="57" t="str" cm="1">
        <f t="array" ref="AU16">_xlfn.IFS(SAM!AU16&gt;0,SAM!AU16*1000,SAM!AU16&lt;0,SAM!AU16*1000,SAM!AU16=0,"")</f>
        <v/>
      </c>
      <c r="AV16" s="57" t="str" cm="1">
        <f t="array" ref="AV16">_xlfn.IFS(SAM!AV16&gt;0,SAM!AV16*1000,SAM!AV16&lt;0,SAM!AV16*1000,SAM!AV16=0,"")</f>
        <v/>
      </c>
      <c r="AW16" s="57" t="str" cm="1">
        <f t="array" ref="AW16">_xlfn.IFS(SAM!AW16&gt;0,SAM!AW16*1000,SAM!AW16&lt;0,SAM!AW16*1000,SAM!AW16=0,"")</f>
        <v/>
      </c>
      <c r="AX16" s="57" t="str" cm="1">
        <f t="array" ref="AX16">_xlfn.IFS(SAM!AX16&gt;0,SAM!AX16*1000,SAM!AX16&lt;0,SAM!AX16*1000,SAM!AX16=0,"")</f>
        <v/>
      </c>
      <c r="AY16" s="57" t="str" cm="1">
        <f t="array" ref="AY16">_xlfn.IFS(SAM!AY16&gt;0,SAM!AY16*1000,SAM!AY16&lt;0,SAM!AY16*1000,SAM!AY16=0,"")</f>
        <v/>
      </c>
      <c r="AZ16" s="57" t="str" cm="1">
        <f t="array" ref="AZ16">_xlfn.IFS(SAM!AZ16&gt;0,SAM!AZ16*1000,SAM!AZ16&lt;0,SAM!AZ16*1000,SAM!AZ16=0,"")</f>
        <v/>
      </c>
      <c r="BA16" s="57" t="str" cm="1">
        <f t="array" ref="BA16">_xlfn.IFS(SAM!BA16&gt;0,SAM!BA16*1000,SAM!BA16&lt;0,SAM!BA16*1000,SAM!BA16=0,"")</f>
        <v/>
      </c>
      <c r="BB16" s="57" t="str" cm="1">
        <f t="array" ref="BB16">_xlfn.IFS(SAM!BB16&gt;0,SAM!BB16*1000,SAM!BB16&lt;0,SAM!BB16*1000,SAM!BB16=0,"")</f>
        <v/>
      </c>
      <c r="BC16" s="57" t="str" cm="1">
        <f t="array" ref="BC16">_xlfn.IFS(SAM!BC16&gt;0,SAM!BC16*1000,SAM!BC16&lt;0,SAM!BC16*1000,SAM!BC16=0,"")</f>
        <v/>
      </c>
      <c r="BD16" s="57" t="str" cm="1">
        <f t="array" ref="BD16">_xlfn.IFS(SAM!BD16&gt;0,SAM!BD16*1000,SAM!BD16&lt;0,SAM!BD16*1000,SAM!BD16=0,"")</f>
        <v/>
      </c>
      <c r="BE16" s="57" t="str" cm="1">
        <f t="array" ref="BE16">_xlfn.IFS(SAM!BE16&gt;0,SAM!BE16*1000,SAM!BE16&lt;0,SAM!BE16*1000,SAM!BE16=0,"")</f>
        <v/>
      </c>
      <c r="BF16" s="57" t="str" cm="1">
        <f t="array" ref="BF16">_xlfn.IFS(SAM!BF16&gt;0,SAM!BF16*1000,SAM!BF16&lt;0,SAM!BF16*1000,SAM!BF16=0,"")</f>
        <v/>
      </c>
      <c r="BG16" s="57" t="str" cm="1">
        <f t="array" ref="BG16">_xlfn.IFS(SAM!BG16&gt;0,SAM!BG16*1000,SAM!BG16&lt;0,SAM!BG16*1000,SAM!BG16=0,"")</f>
        <v/>
      </c>
      <c r="BH16" s="57" t="str" cm="1">
        <f t="array" ref="BH16">_xlfn.IFS(SAM!BH16&gt;0,SAM!BH16*1000,SAM!BH16&lt;0,SAM!BH16*1000,SAM!BH16=0,"")</f>
        <v/>
      </c>
      <c r="BI16" s="57" t="str" cm="1">
        <f t="array" ref="BI16">_xlfn.IFS(SAM!BI16&gt;0,SAM!BI16*1000,SAM!BI16&lt;0,SAM!BI16*1000,SAM!BI16=0,"")</f>
        <v/>
      </c>
      <c r="BJ16" s="57" t="str" cm="1">
        <f t="array" ref="BJ16">_xlfn.IFS(SAM!BJ16&gt;0,SAM!BJ16*1000,SAM!BJ16&lt;0,SAM!BJ16*1000,SAM!BJ16=0,"")</f>
        <v/>
      </c>
      <c r="BK16" s="57" t="str" cm="1">
        <f t="array" ref="BK16">_xlfn.IFS(SAM!BK16&gt;0,SAM!BK16*1000,SAM!BK16&lt;0,SAM!BK16*1000,SAM!BK16=0,"")</f>
        <v/>
      </c>
      <c r="BL16" s="57" t="str" cm="1">
        <f t="array" ref="BL16">_xlfn.IFS(SAM!BL16&gt;0,SAM!BL16*1000,SAM!BL16&lt;0,SAM!BL16*1000,SAM!BL16=0,"")</f>
        <v/>
      </c>
      <c r="BM16" s="57" t="str" cm="1">
        <f t="array" ref="BM16">_xlfn.IFS(SAM!BM16&gt;0,SAM!BM16*1000,SAM!BM16&lt;0,SAM!BM16*1000,SAM!BM16=0,"")</f>
        <v/>
      </c>
      <c r="BN16" s="57" t="str" cm="1">
        <f t="array" ref="BN16">_xlfn.IFS(SAM!BN16&gt;0,SAM!BN16*1000,SAM!BN16&lt;0,SAM!BN16*1000,SAM!BN16=0,"")</f>
        <v/>
      </c>
      <c r="BO16" s="57" t="str" cm="1">
        <f t="array" ref="BO16">_xlfn.IFS(SAM!BO16&gt;0,SAM!BO16*1000,SAM!BO16&lt;0,SAM!BO16*1000,SAM!BO16=0,"")</f>
        <v/>
      </c>
      <c r="BP16" s="57" t="str" cm="1">
        <f t="array" ref="BP16">_xlfn.IFS(SAM!BP16&gt;0,SAM!BP16*1000,SAM!BP16&lt;0,SAM!BP16*1000,SAM!BP16=0,"")</f>
        <v/>
      </c>
      <c r="BQ16" s="57" t="str" cm="1">
        <f t="array" ref="BQ16">_xlfn.IFS(SAM!BQ16&gt;0,SAM!BQ16*1000,SAM!BQ16&lt;0,SAM!BQ16*1000,SAM!BQ16=0,"")</f>
        <v/>
      </c>
      <c r="BR16" s="57" t="str" cm="1">
        <f t="array" ref="BR16">_xlfn.IFS(SAM!BR16&gt;0,SAM!BR16*1000,SAM!BR16&lt;0,SAM!BR16*1000,SAM!BR16=0,"")</f>
        <v/>
      </c>
      <c r="BS16" s="57" t="str" cm="1">
        <f t="array" ref="BS16">_xlfn.IFS(SAM!BS16&gt;0,SAM!BS16*1000,SAM!BS16&lt;0,SAM!BS16*1000,SAM!BS16=0,"")</f>
        <v/>
      </c>
      <c r="BT16" s="57" t="str" cm="1">
        <f t="array" ref="BT16">_xlfn.IFS(SAM!BT16&gt;0,SAM!BT16*1000,SAM!BT16&lt;0,SAM!BT16*1000,SAM!BT16=0,"")</f>
        <v/>
      </c>
      <c r="BU16" s="57" t="str" cm="1">
        <f t="array" ref="BU16">_xlfn.IFS(SAM!BU16&gt;0,SAM!BU16*1000,SAM!BU16&lt;0,SAM!BU16*1000,SAM!BU16=0,"")</f>
        <v/>
      </c>
      <c r="BV16" s="57" t="str" cm="1">
        <f t="array" ref="BV16">_xlfn.IFS(SAM!BV16&gt;0,SAM!BV16*1000,SAM!BV16&lt;0,SAM!BV16*1000,SAM!BV16=0,"")</f>
        <v/>
      </c>
      <c r="BW16" s="57" t="str" cm="1">
        <f t="array" ref="BW16">_xlfn.IFS(SAM!BW16&gt;0,SAM!BW16*1000,SAM!BW16&lt;0,SAM!BW16*1000,SAM!BW16=0,"")</f>
        <v/>
      </c>
      <c r="BX16" s="57" t="str" cm="1">
        <f t="array" ref="BX16">_xlfn.IFS(SAM!BX16&gt;0,SAM!BX16*1000,SAM!BX16&lt;0,SAM!BX16*1000,SAM!BX16=0,"")</f>
        <v/>
      </c>
      <c r="BY16" s="57" t="str" cm="1">
        <f t="array" ref="BY16">_xlfn.IFS(SAM!BY16&gt;0,SAM!BY16*1000,SAM!BY16&lt;0,SAM!BY16*1000,SAM!BY16=0,"")</f>
        <v/>
      </c>
      <c r="BZ16" s="57" t="str" cm="1">
        <f t="array" ref="BZ16">_xlfn.IFS(SAM!BZ16&gt;0,SAM!BZ16*1000,SAM!BZ16&lt;0,SAM!BZ16*1000,SAM!BZ16=0,"")</f>
        <v/>
      </c>
      <c r="CA16" s="57" t="str" cm="1">
        <f t="array" ref="CA16">_xlfn.IFS(SAM!CA16&gt;0,SAM!CA16*1000,SAM!CA16&lt;0,SAM!CA16*1000,SAM!CA16=0,"")</f>
        <v/>
      </c>
      <c r="CB16" s="57" t="str" cm="1">
        <f t="array" ref="CB16">_xlfn.IFS(SAM!CB16&gt;0,SAM!CB16*1000,SAM!CB16&lt;0,SAM!CB16*1000,SAM!CB16=0,"")</f>
        <v/>
      </c>
      <c r="CC16" s="57" t="str" cm="1">
        <f t="array" ref="CC16">_xlfn.IFS(SAM!CC16&gt;0,SAM!CC16*1000,SAM!CC16&lt;0,SAM!CC16*1000,SAM!CC16=0,"")</f>
        <v/>
      </c>
      <c r="CD16" s="57" t="str" cm="1">
        <f t="array" ref="CD16">_xlfn.IFS(SAM!CD16&gt;0,SAM!CD16*1000,SAM!CD16&lt;0,SAM!CD16*1000,SAM!CD16=0,"")</f>
        <v/>
      </c>
      <c r="CE16" s="57" cm="1">
        <f t="array" ref="CE16">_xlfn.IFS(SAM!CE16&gt;0,SAM!CE16*1000,SAM!CE16&lt;0,SAM!CE16*1000,SAM!CE16=0,"")</f>
        <v>22.729947332240897</v>
      </c>
      <c r="CF16" s="57" t="str" cm="1">
        <f t="array" ref="CF16">_xlfn.IFS(SAM!CF16&gt;0,SAM!CF16*1000,SAM!CF16&lt;0,SAM!CF16*1000,SAM!CF16=0,"")</f>
        <v/>
      </c>
      <c r="CG16" s="57" t="str" cm="1">
        <f t="array" ref="CG16">_xlfn.IFS(SAM!CG16&gt;0,SAM!CG16*1000,SAM!CG16&lt;0,SAM!CG16*1000,SAM!CG16=0,"")</f>
        <v/>
      </c>
      <c r="CH16" s="57" t="str" cm="1">
        <f t="array" ref="CH16">_xlfn.IFS(SAM!CH16&gt;0,SAM!CH16*1000,SAM!CH16&lt;0,SAM!CH16*1000,SAM!CH16=0,"")</f>
        <v/>
      </c>
      <c r="CI16" s="57" t="str" cm="1">
        <f t="array" ref="CI16">_xlfn.IFS(SAM!CI16&gt;0,SAM!CI16*1000,SAM!CI16&lt;0,SAM!CI16*1000,SAM!CI16=0,"")</f>
        <v/>
      </c>
      <c r="CJ16" s="57" t="str" cm="1">
        <f t="array" ref="CJ16">_xlfn.IFS(SAM!CJ16&gt;0,SAM!CJ16*1000,SAM!CJ16&lt;0,SAM!CJ16*1000,SAM!CJ16=0,"")</f>
        <v/>
      </c>
      <c r="CK16" s="57" t="str" cm="1">
        <f t="array" ref="CK16">_xlfn.IFS(SAM!CK16&gt;0,SAM!CK16*1000,SAM!CK16&lt;0,SAM!CK16*1000,SAM!CK16=0,"")</f>
        <v/>
      </c>
      <c r="CL16" s="57" t="str" cm="1">
        <f t="array" ref="CL16">_xlfn.IFS(SAM!CL16&gt;0,SAM!CL16*1000,SAM!CL16&lt;0,SAM!CL16*1000,SAM!CL16=0,"")</f>
        <v/>
      </c>
      <c r="CM16" s="57" t="str" cm="1">
        <f t="array" ref="CM16">_xlfn.IFS(SAM!CM16&gt;0,SAM!CM16*1000,SAM!CM16&lt;0,SAM!CM16*1000,SAM!CM16=0,"")</f>
        <v/>
      </c>
      <c r="CN16" s="57" t="str" cm="1">
        <f t="array" ref="CN16">_xlfn.IFS(SAM!CN16&gt;0,SAM!CN16*1000,SAM!CN16&lt;0,SAM!CN16*1000,SAM!CN16=0,"")</f>
        <v/>
      </c>
      <c r="CO16" s="57" t="str" cm="1">
        <f t="array" ref="CO16">_xlfn.IFS(SAM!CO16&gt;0,SAM!CO16*1000,SAM!CO16&lt;0,SAM!CO16*1000,SAM!CO16=0,"")</f>
        <v/>
      </c>
      <c r="CP16" s="57" t="str" cm="1">
        <f t="array" ref="CP16">_xlfn.IFS(SAM!CP16&gt;0,SAM!CP16*1000,SAM!CP16&lt;0,SAM!CP16*1000,SAM!CP16=0,"")</f>
        <v/>
      </c>
      <c r="CQ16" s="57" t="str" cm="1">
        <f t="array" ref="CQ16">_xlfn.IFS(SAM!CQ16&gt;0,SAM!CQ16*1000,SAM!CQ16&lt;0,SAM!CQ16*1000,SAM!CQ16=0,"")</f>
        <v/>
      </c>
      <c r="CR16" s="57" t="str" cm="1">
        <f t="array" ref="CR16">_xlfn.IFS(SAM!CR16&gt;0,SAM!CR16*1000,SAM!CR16&lt;0,SAM!CR16*1000,SAM!CR16=0,"")</f>
        <v/>
      </c>
      <c r="CS16" s="57" t="str" cm="1">
        <f t="array" ref="CS16">_xlfn.IFS(SAM!CS16&gt;0,SAM!CS16*1000,SAM!CS16&lt;0,SAM!CS16*1000,SAM!CS16=0,"")</f>
        <v/>
      </c>
      <c r="CT16" s="57" t="str" cm="1">
        <f t="array" ref="CT16">_xlfn.IFS(SAM!CT16&gt;0,SAM!CT16*1000,SAM!CT16&lt;0,SAM!CT16*1000,SAM!CT16=0,"")</f>
        <v/>
      </c>
      <c r="CU16" s="57" t="str" cm="1">
        <f t="array" ref="CU16">_xlfn.IFS(SAM!CU16&gt;0,SAM!CU16*1000,SAM!CU16&lt;0,SAM!CU16*1000,SAM!CU16=0,"")</f>
        <v/>
      </c>
      <c r="CV16" s="57" t="str" cm="1">
        <f t="array" ref="CV16">_xlfn.IFS(SAM!CV16&gt;0,SAM!CV16*1000,SAM!CV16&lt;0,SAM!CV16*1000,SAM!CV16=0,"")</f>
        <v/>
      </c>
      <c r="CW16" s="57" t="str" cm="1">
        <f t="array" ref="CW16">_xlfn.IFS(SAM!CW16&gt;0,SAM!CW16*1000,SAM!CW16&lt;0,SAM!CW16*1000,SAM!CW16=0,"")</f>
        <v/>
      </c>
      <c r="CX16" s="57" t="str" cm="1">
        <f t="array" ref="CX16">_xlfn.IFS(SAM!CX16&gt;0,SAM!CX16*1000,SAM!CX16&lt;0,SAM!CX16*1000,SAM!CX16=0,"")</f>
        <v/>
      </c>
      <c r="CY16" s="57" t="str" cm="1">
        <f t="array" ref="CY16">_xlfn.IFS(SAM!CY16&gt;0,SAM!CY16*1000,SAM!CY16&lt;0,SAM!CY16*1000,SAM!CY16=0,"")</f>
        <v/>
      </c>
      <c r="CZ16" s="57" t="str" cm="1">
        <f t="array" ref="CZ16">_xlfn.IFS(SAM!CZ16&gt;0,SAM!CZ16*1000,SAM!CZ16&lt;0,SAM!CZ16*1000,SAM!CZ16=0,"")</f>
        <v/>
      </c>
      <c r="DA16" s="57" t="str" cm="1">
        <f t="array" ref="DA16">_xlfn.IFS(SAM!DA16&gt;0,SAM!DA16*1000,SAM!DA16&lt;0,SAM!DA16*1000,SAM!DA16=0,"")</f>
        <v/>
      </c>
      <c r="DB16" s="57" t="str" cm="1">
        <f t="array" ref="DB16">_xlfn.IFS(SAM!DB16&gt;0,SAM!DB16*1000,SAM!DB16&lt;0,SAM!DB16*1000,SAM!DB16=0,"")</f>
        <v/>
      </c>
      <c r="DC16" s="57" t="str" cm="1">
        <f t="array" ref="DC16">_xlfn.IFS(SAM!DC16&gt;0,SAM!DC16*1000,SAM!DC16&lt;0,SAM!DC16*1000,SAM!DC16=0,"")</f>
        <v/>
      </c>
      <c r="DD16" s="57" t="str" cm="1">
        <f t="array" ref="DD16">_xlfn.IFS(SAM!DD16&gt;0,SAM!DD16*1000,SAM!DD16&lt;0,SAM!DD16*1000,SAM!DD16=0,"")</f>
        <v/>
      </c>
      <c r="DE16" s="57" t="str" cm="1">
        <f t="array" ref="DE16">_xlfn.IFS(SAM!DE16&gt;0,SAM!DE16*1000,SAM!DE16&lt;0,SAM!DE16*1000,SAM!DE16=0,"")</f>
        <v/>
      </c>
      <c r="DF16" s="57" t="str" cm="1">
        <f t="array" ref="DF16">_xlfn.IFS(SAM!DF16&gt;0,SAM!DF16*1000,SAM!DF16&lt;0,SAM!DF16*1000,SAM!DF16=0,"")</f>
        <v/>
      </c>
      <c r="DG16" s="57" t="str" cm="1">
        <f t="array" ref="DG16">_xlfn.IFS(SAM!DG16&gt;0,SAM!DG16*1000,SAM!DG16&lt;0,SAM!DG16*1000,SAM!DG16=0,"")</f>
        <v/>
      </c>
      <c r="DH16" s="57" t="str" cm="1">
        <f t="array" ref="DH16">_xlfn.IFS(SAM!DH16&gt;0,SAM!DH16*1000,SAM!DH16&lt;0,SAM!DH16*1000,SAM!DH16=0,"")</f>
        <v/>
      </c>
      <c r="DI16" s="57" t="str" cm="1">
        <f t="array" ref="DI16">_xlfn.IFS(SAM!DI16&gt;0,SAM!DI16*1000,SAM!DI16&lt;0,SAM!DI16*1000,SAM!DI16=0,"")</f>
        <v/>
      </c>
      <c r="DJ16" s="57" t="str" cm="1">
        <f t="array" ref="DJ16">_xlfn.IFS(SAM!DJ16&gt;0,SAM!DJ16*1000,SAM!DJ16&lt;0,SAM!DJ16*1000,SAM!DJ16=0,"")</f>
        <v/>
      </c>
      <c r="DK16" s="57" t="str" cm="1">
        <f t="array" ref="DK16">_xlfn.IFS(SAM!DK16&gt;0,SAM!DK16*1000,SAM!DK16&lt;0,SAM!DK16*1000,SAM!DK16=0,"")</f>
        <v/>
      </c>
      <c r="DL16" s="57" t="str" cm="1">
        <f t="array" ref="DL16">_xlfn.IFS(SAM!DL16&gt;0,SAM!DL16*1000,SAM!DL16&lt;0,SAM!DL16*1000,SAM!DL16=0,"")</f>
        <v/>
      </c>
      <c r="DM16" s="57" t="str" cm="1">
        <f t="array" ref="DM16">_xlfn.IFS(SAM!DM16&gt;0,SAM!DM16*1000,SAM!DM16&lt;0,SAM!DM16*1000,SAM!DM16=0,"")</f>
        <v/>
      </c>
      <c r="DN16" s="57" t="str" cm="1">
        <f t="array" ref="DN16">_xlfn.IFS(SAM!DN16&gt;0,SAM!DN16*1000,SAM!DN16&lt;0,SAM!DN16*1000,SAM!DN16=0,"")</f>
        <v/>
      </c>
      <c r="DO16" s="57" t="str" cm="1">
        <f t="array" ref="DO16">_xlfn.IFS(SAM!DO16&gt;0,SAM!DO16*1000,SAM!DO16&lt;0,SAM!DO16*1000,SAM!DO16=0,"")</f>
        <v/>
      </c>
      <c r="DP16" s="57" t="str" cm="1">
        <f t="array" ref="DP16">_xlfn.IFS(SAM!DP16&gt;0,SAM!DP16*1000,SAM!DP16&lt;0,SAM!DP16*1000,SAM!DP16=0,"")</f>
        <v/>
      </c>
      <c r="DQ16" s="57" t="str" cm="1">
        <f t="array" ref="DQ16">_xlfn.IFS(SAM!DQ16&gt;0,SAM!DQ16*1000,SAM!DQ16&lt;0,SAM!DQ16*1000,SAM!DQ16=0,"")</f>
        <v/>
      </c>
      <c r="DR16" s="57" t="str" cm="1">
        <f t="array" ref="DR16">_xlfn.IFS(SAM!DR16&gt;0,SAM!DR16*1000,SAM!DR16&lt;0,SAM!DR16*1000,SAM!DR16=0,"")</f>
        <v/>
      </c>
      <c r="DS16" s="57" t="str" cm="1">
        <f t="array" ref="DS16">_xlfn.IFS(SAM!DS16&gt;0,SAM!DS16*1000,SAM!DS16&lt;0,SAM!DS16*1000,SAM!DS16=0,"")</f>
        <v/>
      </c>
      <c r="DT16" s="57" t="str" cm="1">
        <f t="array" ref="DT16">_xlfn.IFS(SAM!DT16&gt;0,SAM!DT16*1000,SAM!DT16&lt;0,SAM!DT16*1000,SAM!DT16=0,"")</f>
        <v/>
      </c>
      <c r="DU16" s="57" t="str" cm="1">
        <f t="array" ref="DU16">_xlfn.IFS(SAM!DU16&gt;0,SAM!DU16*1000,SAM!DU16&lt;0,SAM!DU16*1000,SAM!DU16=0,"")</f>
        <v/>
      </c>
      <c r="DV16" s="57" t="str" cm="1">
        <f t="array" ref="DV16">_xlfn.IFS(SAM!DV16&gt;0,SAM!DV16*1000,SAM!DV16&lt;0,SAM!DV16*1000,SAM!DV16=0,"")</f>
        <v/>
      </c>
      <c r="DW16" s="57" t="str" cm="1">
        <f t="array" ref="DW16">_xlfn.IFS(SAM!DW16&gt;0,SAM!DW16*1000,SAM!DW16&lt;0,SAM!DW16*1000,SAM!DW16=0,"")</f>
        <v/>
      </c>
      <c r="DX16" s="57" t="str" cm="1">
        <f t="array" ref="DX16">_xlfn.IFS(SAM!DX16&gt;0,SAM!DX16*1000,SAM!DX16&lt;0,SAM!DX16*1000,SAM!DX16=0,"")</f>
        <v/>
      </c>
      <c r="DY16" s="57" t="str" cm="1">
        <f t="array" ref="DY16">_xlfn.IFS(SAM!DY16&gt;0,SAM!DY16*1000,SAM!DY16&lt;0,SAM!DY16*1000,SAM!DY16=0,"")</f>
        <v/>
      </c>
      <c r="DZ16" s="57" t="str" cm="1">
        <f t="array" ref="DZ16">_xlfn.IFS(SAM!DZ16&gt;0,SAM!DZ16*1000,SAM!DZ16&lt;0,SAM!DZ16*1000,SAM!DZ16=0,"")</f>
        <v/>
      </c>
      <c r="EA16" s="57" t="str" cm="1">
        <f t="array" ref="EA16">_xlfn.IFS(SAM!EA16&gt;0,SAM!EA16*1000,SAM!EA16&lt;0,SAM!EA16*1000,SAM!EA16=0,"")</f>
        <v/>
      </c>
      <c r="EB16" s="57" t="str" cm="1">
        <f t="array" ref="EB16">_xlfn.IFS(SAM!EB16&gt;0,SAM!EB16*1000,SAM!EB16&lt;0,SAM!EB16*1000,SAM!EB16=0,"")</f>
        <v/>
      </c>
      <c r="EC16" s="57" t="str" cm="1">
        <f t="array" ref="EC16">_xlfn.IFS(SAM!EC16&gt;0,SAM!EC16*1000,SAM!EC16&lt;0,SAM!EC16*1000,SAM!EC16=0,"")</f>
        <v/>
      </c>
      <c r="ED16" s="57" t="str" cm="1">
        <f t="array" ref="ED16">_xlfn.IFS(SAM!ED16&gt;0,SAM!ED16*1000,SAM!ED16&lt;0,SAM!ED16*1000,SAM!ED16=0,"")</f>
        <v/>
      </c>
      <c r="EE16" s="57" t="str" cm="1">
        <f t="array" ref="EE16">_xlfn.IFS(SAM!EE16&gt;0,SAM!EE16*1000,SAM!EE16&lt;0,SAM!EE16*1000,SAM!EE16=0,"")</f>
        <v/>
      </c>
      <c r="EF16" s="57" t="str" cm="1">
        <f t="array" ref="EF16">_xlfn.IFS(SAM!EF16&gt;0,SAM!EF16*1000,SAM!EF16&lt;0,SAM!EF16*1000,SAM!EF16=0,"")</f>
        <v/>
      </c>
      <c r="EG16" s="57" t="str" cm="1">
        <f t="array" ref="EG16">_xlfn.IFS(SAM!EG16&gt;0,SAM!EG16*1000,SAM!EG16&lt;0,SAM!EG16*1000,SAM!EG16=0,"")</f>
        <v/>
      </c>
      <c r="EH16" s="57" t="str" cm="1">
        <f t="array" ref="EH16">_xlfn.IFS(SAM!EH16&gt;0,SAM!EH16*1000,SAM!EH16&lt;0,SAM!EH16*1000,SAM!EH16=0,"")</f>
        <v/>
      </c>
      <c r="EI16" s="57" t="str" cm="1">
        <f t="array" ref="EI16">_xlfn.IFS(SAM!EI16&gt;0,SAM!EI16*1000,SAM!EI16&lt;0,SAM!EI16*1000,SAM!EI16=0,"")</f>
        <v/>
      </c>
      <c r="EJ16" s="57" t="str" cm="1">
        <f t="array" ref="EJ16">_xlfn.IFS(SAM!EJ16&gt;0,SAM!EJ16*1000,SAM!EJ16&lt;0,SAM!EJ16*1000,SAM!EJ16=0,"")</f>
        <v/>
      </c>
      <c r="EK16" s="57" t="str" cm="1">
        <f t="array" ref="EK16">_xlfn.IFS(SAM!EK16&gt;0,SAM!EK16*1000,SAM!EK16&lt;0,SAM!EK16*1000,SAM!EK16=0,"")</f>
        <v/>
      </c>
      <c r="EL16" s="57" t="str" cm="1">
        <f t="array" ref="EL16">_xlfn.IFS(SAM!EL16&gt;0,SAM!EL16*1000,SAM!EL16&lt;0,SAM!EL16*1000,SAM!EL16=0,"")</f>
        <v/>
      </c>
      <c r="EM16" s="57" t="str" cm="1">
        <f t="array" ref="EM16">_xlfn.IFS(SAM!EM16&gt;0,SAM!EM16*1000,SAM!EM16&lt;0,SAM!EM16*1000,SAM!EM16=0,"")</f>
        <v/>
      </c>
      <c r="EN16" s="57" t="str" cm="1">
        <f t="array" ref="EN16">_xlfn.IFS(SAM!EN16&gt;0,SAM!EN16*1000,SAM!EN16&lt;0,SAM!EN16*1000,SAM!EN16=0,"")</f>
        <v/>
      </c>
      <c r="EO16" s="57" t="str" cm="1">
        <f t="array" ref="EO16">_xlfn.IFS(SAM!EO16&gt;0,SAM!EO16*1000,SAM!EO16&lt;0,SAM!EO16*1000,SAM!EO16=0,"")</f>
        <v/>
      </c>
      <c r="EP16" s="57" t="str" cm="1">
        <f t="array" ref="EP16">_xlfn.IFS(SAM!EP16&gt;0,SAM!EP16*1000,SAM!EP16&lt;0,SAM!EP16*1000,SAM!EP16=0,"")</f>
        <v/>
      </c>
      <c r="EQ16" s="57" t="str" cm="1">
        <f t="array" ref="EQ16">_xlfn.IFS(SAM!EQ16&gt;0,SAM!EQ16*1000,SAM!EQ16&lt;0,SAM!EQ16*1000,SAM!EQ16=0,"")</f>
        <v/>
      </c>
      <c r="ER16" s="57" t="str" cm="1">
        <f t="array" ref="ER16">_xlfn.IFS(SAM!ER16&gt;0,SAM!ER16*1000,SAM!ER16&lt;0,SAM!ER16*1000,SAM!ER16=0,"")</f>
        <v/>
      </c>
      <c r="ES16" s="57" t="str" cm="1">
        <f t="array" ref="ES16">_xlfn.IFS(SAM!ES16&gt;0,SAM!ES16*1000,SAM!ES16&lt;0,SAM!ES16*1000,SAM!ES16=0,"")</f>
        <v/>
      </c>
      <c r="ET16" s="57" t="str" cm="1">
        <f t="array" ref="ET16">_xlfn.IFS(SAM!ET16&gt;0,SAM!ET16*1000,SAM!ET16&lt;0,SAM!ET16*1000,SAM!ET16=0,"")</f>
        <v/>
      </c>
      <c r="EU16" s="57" t="str" cm="1">
        <f t="array" ref="EU16">_xlfn.IFS(SAM!EU16&gt;0,SAM!EU16*1000,SAM!EU16&lt;0,SAM!EU16*1000,SAM!EU16=0,"")</f>
        <v/>
      </c>
      <c r="EV16" s="57" t="str" cm="1">
        <f t="array" ref="EV16">_xlfn.IFS(SAM!EV16&gt;0,SAM!EV16*1000,SAM!EV16&lt;0,SAM!EV16*1000,SAM!EV16=0,"")</f>
        <v/>
      </c>
      <c r="EW16" s="57" t="str" cm="1">
        <f t="array" ref="EW16">_xlfn.IFS(SAM!EW16&gt;0,SAM!EW16*1000,SAM!EW16&lt;0,SAM!EW16*1000,SAM!EW16=0,"")</f>
        <v/>
      </c>
      <c r="EX16" s="57" t="str" cm="1">
        <f t="array" ref="EX16">_xlfn.IFS(SAM!EX16&gt;0,SAM!EX16*1000,SAM!EX16&lt;0,SAM!EX16*1000,SAM!EX16=0,"")</f>
        <v/>
      </c>
      <c r="EY16" s="57" t="str" cm="1">
        <f t="array" ref="EY16">_xlfn.IFS(SAM!EY16&gt;0,SAM!EY16*1000,SAM!EY16&lt;0,SAM!EY16*1000,SAM!EY16=0,"")</f>
        <v/>
      </c>
      <c r="EZ16" s="57" t="str" cm="1">
        <f t="array" ref="EZ16">_xlfn.IFS(SAM!EZ16&gt;0,SAM!EZ16*1000,SAM!EZ16&lt;0,SAM!EZ16*1000,SAM!EZ16=0,"")</f>
        <v/>
      </c>
      <c r="FA16" s="57" t="str" cm="1">
        <f t="array" ref="FA16">_xlfn.IFS(SAM!FA16&gt;0,SAM!FA16*1000,SAM!FA16&lt;0,SAM!FA16*1000,SAM!FA16=0,"")</f>
        <v/>
      </c>
      <c r="FB16" s="57" t="str" cm="1">
        <f t="array" ref="FB16">_xlfn.IFS(SAM!FB16&gt;0,SAM!FB16*1000,SAM!FB16&lt;0,SAM!FB16*1000,SAM!FB16=0,"")</f>
        <v/>
      </c>
      <c r="FC16" s="57" t="str" cm="1">
        <f t="array" ref="FC16">_xlfn.IFS(SAM!FC16&gt;0,SAM!FC16*1000,SAM!FC16&lt;0,SAM!FC16*1000,SAM!FC16=0,"")</f>
        <v/>
      </c>
      <c r="FD16" s="57" t="str" cm="1">
        <f t="array" ref="FD16">_xlfn.IFS(SAM!FD16&gt;0,SAM!FD16*1000,SAM!FD16&lt;0,SAM!FD16*1000,SAM!FD16=0,"")</f>
        <v/>
      </c>
      <c r="FE16" s="57" t="str" cm="1">
        <f t="array" ref="FE16">_xlfn.IFS(SAM!FE16&gt;0,SAM!FE16*1000,SAM!FE16&lt;0,SAM!FE16*1000,SAM!FE16=0,"")</f>
        <v/>
      </c>
      <c r="FF16" s="57" t="str" cm="1">
        <f t="array" ref="FF16">_xlfn.IFS(SAM!FF16&gt;0,SAM!FF16*1000,SAM!FF16&lt;0,SAM!FF16*1000,SAM!FF16=0,"")</f>
        <v/>
      </c>
      <c r="FG16" s="57" t="str" cm="1">
        <f t="array" ref="FG16">_xlfn.IFS(SAM!FG16&gt;0,SAM!FG16*1000,SAM!FG16&lt;0,SAM!FG16*1000,SAM!FG16=0,"")</f>
        <v/>
      </c>
      <c r="FH16" s="57" t="str" cm="1">
        <f t="array" ref="FH16">_xlfn.IFS(SAM!FH16&gt;0,SAM!FH16*1000,SAM!FH16&lt;0,SAM!FH16*1000,SAM!FH16=0,"")</f>
        <v/>
      </c>
      <c r="FI16" s="57" t="str" cm="1">
        <f t="array" ref="FI16">_xlfn.IFS(SAM!FI16&gt;0,SAM!FI16*1000,SAM!FI16&lt;0,SAM!FI16*1000,SAM!FI16=0,"")</f>
        <v/>
      </c>
      <c r="FJ16" s="57" t="str" cm="1">
        <f t="array" ref="FJ16">_xlfn.IFS(SAM!FJ16&gt;0,SAM!FJ16*1000,SAM!FJ16&lt;0,SAM!FJ16*1000,SAM!FJ16=0,"")</f>
        <v/>
      </c>
      <c r="FK16" s="57" t="str" cm="1">
        <f t="array" ref="FK16">_xlfn.IFS(SAM!FK16&gt;0,SAM!FK16*1000,SAM!FK16&lt;0,SAM!FK16*1000,SAM!FK16=0,"")</f>
        <v/>
      </c>
      <c r="FL16" s="57" t="str" cm="1">
        <f t="array" ref="FL16">_xlfn.IFS(SAM!FL16&gt;0,SAM!FL16*1000,SAM!FL16&lt;0,SAM!FL16*1000,SAM!FL16=0,"")</f>
        <v/>
      </c>
      <c r="FM16" s="57" t="str" cm="1">
        <f t="array" ref="FM16">_xlfn.IFS(SAM!FM16&gt;0,SAM!FM16*1000,SAM!FM16&lt;0,SAM!FM16*1000,SAM!FM16=0,"")</f>
        <v/>
      </c>
      <c r="FN16" s="57" t="str" cm="1">
        <f t="array" ref="FN16">_xlfn.IFS(SAM!FN16&gt;0,SAM!FN16*1000,SAM!FN16&lt;0,SAM!FN16*1000,SAM!FN16=0,"")</f>
        <v/>
      </c>
      <c r="FO16" s="57" t="str" cm="1">
        <f t="array" ref="FO16">_xlfn.IFS(SAM!FO16&gt;0,SAM!FO16*1000,SAM!FO16&lt;0,SAM!FO16*1000,SAM!FO16=0,"")</f>
        <v/>
      </c>
      <c r="FP16" s="57" t="str" cm="1">
        <f t="array" ref="FP16">_xlfn.IFS(SAM!FP16&gt;0,SAM!FP16*1000,SAM!FP16&lt;0,SAM!FP16*1000,SAM!FP16=0,"")</f>
        <v/>
      </c>
      <c r="FR16">
        <f t="shared" si="0"/>
        <v>22.729947332240897</v>
      </c>
    </row>
    <row r="17" spans="1:174" x14ac:dyDescent="0.3">
      <c r="A17" t="s">
        <v>754</v>
      </c>
      <c r="B17" s="57" t="str" cm="1">
        <f t="array" ref="B17">_xlfn.IFS(SAM!B17&gt;0,SAM!B17*1000,SAM!B17&lt;0,SAM!B17*1000,SAM!B17=0,"")</f>
        <v/>
      </c>
      <c r="C17" s="57" t="str" cm="1">
        <f t="array" ref="C17">_xlfn.IFS(SAM!C17&gt;0,SAM!C17*1000,SAM!C17&lt;0,SAM!C17*1000,SAM!C17=0,"")</f>
        <v/>
      </c>
      <c r="D17" s="57" t="str" cm="1">
        <f t="array" ref="D17">_xlfn.IFS(SAM!D17&gt;0,SAM!D17*1000,SAM!D17&lt;0,SAM!D17*1000,SAM!D17=0,"")</f>
        <v/>
      </c>
      <c r="E17" s="57" t="str" cm="1">
        <f t="array" ref="E17">_xlfn.IFS(SAM!E17&gt;0,SAM!E17*1000,SAM!E17&lt;0,SAM!E17*1000,SAM!E17=0,"")</f>
        <v/>
      </c>
      <c r="F17" s="57" t="str" cm="1">
        <f t="array" ref="F17">_xlfn.IFS(SAM!F17&gt;0,SAM!F17*1000,SAM!F17&lt;0,SAM!F17*1000,SAM!F17=0,"")</f>
        <v/>
      </c>
      <c r="G17" s="57" t="str" cm="1">
        <f t="array" ref="G17">_xlfn.IFS(SAM!G17&gt;0,SAM!G17*1000,SAM!G17&lt;0,SAM!G17*1000,SAM!G17=0,"")</f>
        <v/>
      </c>
      <c r="H17" s="57" t="str" cm="1">
        <f t="array" ref="H17">_xlfn.IFS(SAM!H17&gt;0,SAM!H17*1000,SAM!H17&lt;0,SAM!H17*1000,SAM!H17=0,"")</f>
        <v/>
      </c>
      <c r="I17" s="57" t="str" cm="1">
        <f t="array" ref="I17">_xlfn.IFS(SAM!I17&gt;0,SAM!I17*1000,SAM!I17&lt;0,SAM!I17*1000,SAM!I17=0,"")</f>
        <v/>
      </c>
      <c r="J17" s="57" t="str" cm="1">
        <f t="array" ref="J17">_xlfn.IFS(SAM!J17&gt;0,SAM!J17*1000,SAM!J17&lt;0,SAM!J17*1000,SAM!J17=0,"")</f>
        <v/>
      </c>
      <c r="K17" s="57" t="str" cm="1">
        <f t="array" ref="K17">_xlfn.IFS(SAM!K17&gt;0,SAM!K17*1000,SAM!K17&lt;0,SAM!K17*1000,SAM!K17=0,"")</f>
        <v/>
      </c>
      <c r="L17" s="57" t="str" cm="1">
        <f t="array" ref="L17">_xlfn.IFS(SAM!L17&gt;0,SAM!L17*1000,SAM!L17&lt;0,SAM!L17*1000,SAM!L17=0,"")</f>
        <v/>
      </c>
      <c r="M17" s="57" t="str" cm="1">
        <f t="array" ref="M17">_xlfn.IFS(SAM!M17&gt;0,SAM!M17*1000,SAM!M17&lt;0,SAM!M17*1000,SAM!M17=0,"")</f>
        <v/>
      </c>
      <c r="N17" s="57" t="str" cm="1">
        <f t="array" ref="N17">_xlfn.IFS(SAM!N17&gt;0,SAM!N17*1000,SAM!N17&lt;0,SAM!N17*1000,SAM!N17=0,"")</f>
        <v/>
      </c>
      <c r="O17" s="57" t="str" cm="1">
        <f t="array" ref="O17">_xlfn.IFS(SAM!O17&gt;0,SAM!O17*1000,SAM!O17&lt;0,SAM!O17*1000,SAM!O17=0,"")</f>
        <v/>
      </c>
      <c r="P17" s="57" t="str" cm="1">
        <f t="array" ref="P17">_xlfn.IFS(SAM!P17&gt;0,SAM!P17*1000,SAM!P17&lt;0,SAM!P17*1000,SAM!P17=0,"")</f>
        <v/>
      </c>
      <c r="Q17" s="57" t="str" cm="1">
        <f t="array" ref="Q17">_xlfn.IFS(SAM!Q17&gt;0,SAM!Q17*1000,SAM!Q17&lt;0,SAM!Q17*1000,SAM!Q17=0,"")</f>
        <v/>
      </c>
      <c r="R17" s="57" t="str" cm="1">
        <f t="array" ref="R17">_xlfn.IFS(SAM!R17&gt;0,SAM!R17*1000,SAM!R17&lt;0,SAM!R17*1000,SAM!R17=0,"")</f>
        <v/>
      </c>
      <c r="S17" s="57" t="str" cm="1">
        <f t="array" ref="S17">_xlfn.IFS(SAM!S17&gt;0,SAM!S17*1000,SAM!S17&lt;0,SAM!S17*1000,SAM!S17=0,"")</f>
        <v/>
      </c>
      <c r="T17" s="57" t="str" cm="1">
        <f t="array" ref="T17">_xlfn.IFS(SAM!T17&gt;0,SAM!T17*1000,SAM!T17&lt;0,SAM!T17*1000,SAM!T17=0,"")</f>
        <v/>
      </c>
      <c r="U17" s="57" t="str" cm="1">
        <f t="array" ref="U17">_xlfn.IFS(SAM!U17&gt;0,SAM!U17*1000,SAM!U17&lt;0,SAM!U17*1000,SAM!U17=0,"")</f>
        <v/>
      </c>
      <c r="V17" s="57" t="str" cm="1">
        <f t="array" ref="V17">_xlfn.IFS(SAM!V17&gt;0,SAM!V17*1000,SAM!V17&lt;0,SAM!V17*1000,SAM!V17=0,"")</f>
        <v/>
      </c>
      <c r="W17" s="57" t="str" cm="1">
        <f t="array" ref="W17">_xlfn.IFS(SAM!W17&gt;0,SAM!W17*1000,SAM!W17&lt;0,SAM!W17*1000,SAM!W17=0,"")</f>
        <v/>
      </c>
      <c r="X17" s="57" t="str" cm="1">
        <f t="array" ref="X17">_xlfn.IFS(SAM!X17&gt;0,SAM!X17*1000,SAM!X17&lt;0,SAM!X17*1000,SAM!X17=0,"")</f>
        <v/>
      </c>
      <c r="Y17" s="57" t="str" cm="1">
        <f t="array" ref="Y17">_xlfn.IFS(SAM!Y17&gt;0,SAM!Y17*1000,SAM!Y17&lt;0,SAM!Y17*1000,SAM!Y17=0,"")</f>
        <v/>
      </c>
      <c r="Z17" s="57" t="str" cm="1">
        <f t="array" ref="Z17">_xlfn.IFS(SAM!Z17&gt;0,SAM!Z17*1000,SAM!Z17&lt;0,SAM!Z17*1000,SAM!Z17=0,"")</f>
        <v/>
      </c>
      <c r="AA17" s="57" t="str" cm="1">
        <f t="array" ref="AA17">_xlfn.IFS(SAM!AA17&gt;0,SAM!AA17*1000,SAM!AA17&lt;0,SAM!AA17*1000,SAM!AA17=0,"")</f>
        <v/>
      </c>
      <c r="AB17" s="57" t="str" cm="1">
        <f t="array" ref="AB17">_xlfn.IFS(SAM!AB17&gt;0,SAM!AB17*1000,SAM!AB17&lt;0,SAM!AB17*1000,SAM!AB17=0,"")</f>
        <v/>
      </c>
      <c r="AC17" s="57" t="str" cm="1">
        <f t="array" ref="AC17">_xlfn.IFS(SAM!AC17&gt;0,SAM!AC17*1000,SAM!AC17&lt;0,SAM!AC17*1000,SAM!AC17=0,"")</f>
        <v/>
      </c>
      <c r="AD17" s="57" t="str" cm="1">
        <f t="array" ref="AD17">_xlfn.IFS(SAM!AD17&gt;0,SAM!AD17*1000,SAM!AD17&lt;0,SAM!AD17*1000,SAM!AD17=0,"")</f>
        <v/>
      </c>
      <c r="AE17" s="57" t="str" cm="1">
        <f t="array" ref="AE17">_xlfn.IFS(SAM!AE17&gt;0,SAM!AE17*1000,SAM!AE17&lt;0,SAM!AE17*1000,SAM!AE17=0,"")</f>
        <v/>
      </c>
      <c r="AF17" s="57" t="str" cm="1">
        <f t="array" ref="AF17">_xlfn.IFS(SAM!AF17&gt;0,SAM!AF17*1000,SAM!AF17&lt;0,SAM!AF17*1000,SAM!AF17=0,"")</f>
        <v/>
      </c>
      <c r="AG17" s="57" t="str" cm="1">
        <f t="array" ref="AG17">_xlfn.IFS(SAM!AG17&gt;0,SAM!AG17*1000,SAM!AG17&lt;0,SAM!AG17*1000,SAM!AG17=0,"")</f>
        <v/>
      </c>
      <c r="AH17" s="57" t="str" cm="1">
        <f t="array" ref="AH17">_xlfn.IFS(SAM!AH17&gt;0,SAM!AH17*1000,SAM!AH17&lt;0,SAM!AH17*1000,SAM!AH17=0,"")</f>
        <v/>
      </c>
      <c r="AI17" s="57" t="str" cm="1">
        <f t="array" ref="AI17">_xlfn.IFS(SAM!AI17&gt;0,SAM!AI17*1000,SAM!AI17&lt;0,SAM!AI17*1000,SAM!AI17=0,"")</f>
        <v/>
      </c>
      <c r="AJ17" s="57" t="str" cm="1">
        <f t="array" ref="AJ17">_xlfn.IFS(SAM!AJ17&gt;0,SAM!AJ17*1000,SAM!AJ17&lt;0,SAM!AJ17*1000,SAM!AJ17=0,"")</f>
        <v/>
      </c>
      <c r="AK17" s="57" t="str" cm="1">
        <f t="array" ref="AK17">_xlfn.IFS(SAM!AK17&gt;0,SAM!AK17*1000,SAM!AK17&lt;0,SAM!AK17*1000,SAM!AK17=0,"")</f>
        <v/>
      </c>
      <c r="AL17" s="57" t="str" cm="1">
        <f t="array" ref="AL17">_xlfn.IFS(SAM!AL17&gt;0,SAM!AL17*1000,SAM!AL17&lt;0,SAM!AL17*1000,SAM!AL17=0,"")</f>
        <v/>
      </c>
      <c r="AM17" s="57" t="str" cm="1">
        <f t="array" ref="AM17">_xlfn.IFS(SAM!AM17&gt;0,SAM!AM17*1000,SAM!AM17&lt;0,SAM!AM17*1000,SAM!AM17=0,"")</f>
        <v/>
      </c>
      <c r="AN17" s="57" t="str" cm="1">
        <f t="array" ref="AN17">_xlfn.IFS(SAM!AN17&gt;0,SAM!AN17*1000,SAM!AN17&lt;0,SAM!AN17*1000,SAM!AN17=0,"")</f>
        <v/>
      </c>
      <c r="AO17" s="57" t="str" cm="1">
        <f t="array" ref="AO17">_xlfn.IFS(SAM!AO17&gt;0,SAM!AO17*1000,SAM!AO17&lt;0,SAM!AO17*1000,SAM!AO17=0,"")</f>
        <v/>
      </c>
      <c r="AP17" s="57" t="str" cm="1">
        <f t="array" ref="AP17">_xlfn.IFS(SAM!AP17&gt;0,SAM!AP17*1000,SAM!AP17&lt;0,SAM!AP17*1000,SAM!AP17=0,"")</f>
        <v/>
      </c>
      <c r="AQ17" s="57" t="str" cm="1">
        <f t="array" ref="AQ17">_xlfn.IFS(SAM!AQ17&gt;0,SAM!AQ17*1000,SAM!AQ17&lt;0,SAM!AQ17*1000,SAM!AQ17=0,"")</f>
        <v/>
      </c>
      <c r="AR17" s="57" t="str" cm="1">
        <f t="array" ref="AR17">_xlfn.IFS(SAM!AR17&gt;0,SAM!AR17*1000,SAM!AR17&lt;0,SAM!AR17*1000,SAM!AR17=0,"")</f>
        <v/>
      </c>
      <c r="AS17" s="57" t="str" cm="1">
        <f t="array" ref="AS17">_xlfn.IFS(SAM!AS17&gt;0,SAM!AS17*1000,SAM!AS17&lt;0,SAM!AS17*1000,SAM!AS17=0,"")</f>
        <v/>
      </c>
      <c r="AT17" s="57" t="str" cm="1">
        <f t="array" ref="AT17">_xlfn.IFS(SAM!AT17&gt;0,SAM!AT17*1000,SAM!AT17&lt;0,SAM!AT17*1000,SAM!AT17=0,"")</f>
        <v/>
      </c>
      <c r="AU17" s="57" t="str" cm="1">
        <f t="array" ref="AU17">_xlfn.IFS(SAM!AU17&gt;0,SAM!AU17*1000,SAM!AU17&lt;0,SAM!AU17*1000,SAM!AU17=0,"")</f>
        <v/>
      </c>
      <c r="AV17" s="57" t="str" cm="1">
        <f t="array" ref="AV17">_xlfn.IFS(SAM!AV17&gt;0,SAM!AV17*1000,SAM!AV17&lt;0,SAM!AV17*1000,SAM!AV17=0,"")</f>
        <v/>
      </c>
      <c r="AW17" s="57" t="str" cm="1">
        <f t="array" ref="AW17">_xlfn.IFS(SAM!AW17&gt;0,SAM!AW17*1000,SAM!AW17&lt;0,SAM!AW17*1000,SAM!AW17=0,"")</f>
        <v/>
      </c>
      <c r="AX17" s="57" t="str" cm="1">
        <f t="array" ref="AX17">_xlfn.IFS(SAM!AX17&gt;0,SAM!AX17*1000,SAM!AX17&lt;0,SAM!AX17*1000,SAM!AX17=0,"")</f>
        <v/>
      </c>
      <c r="AY17" s="57" t="str" cm="1">
        <f t="array" ref="AY17">_xlfn.IFS(SAM!AY17&gt;0,SAM!AY17*1000,SAM!AY17&lt;0,SAM!AY17*1000,SAM!AY17=0,"")</f>
        <v/>
      </c>
      <c r="AZ17" s="57" t="str" cm="1">
        <f t="array" ref="AZ17">_xlfn.IFS(SAM!AZ17&gt;0,SAM!AZ17*1000,SAM!AZ17&lt;0,SAM!AZ17*1000,SAM!AZ17=0,"")</f>
        <v/>
      </c>
      <c r="BA17" s="57" t="str" cm="1">
        <f t="array" ref="BA17">_xlfn.IFS(SAM!BA17&gt;0,SAM!BA17*1000,SAM!BA17&lt;0,SAM!BA17*1000,SAM!BA17=0,"")</f>
        <v/>
      </c>
      <c r="BB17" s="57" t="str" cm="1">
        <f t="array" ref="BB17">_xlfn.IFS(SAM!BB17&gt;0,SAM!BB17*1000,SAM!BB17&lt;0,SAM!BB17*1000,SAM!BB17=0,"")</f>
        <v/>
      </c>
      <c r="BC17" s="57" t="str" cm="1">
        <f t="array" ref="BC17">_xlfn.IFS(SAM!BC17&gt;0,SAM!BC17*1000,SAM!BC17&lt;0,SAM!BC17*1000,SAM!BC17=0,"")</f>
        <v/>
      </c>
      <c r="BD17" s="57" t="str" cm="1">
        <f t="array" ref="BD17">_xlfn.IFS(SAM!BD17&gt;0,SAM!BD17*1000,SAM!BD17&lt;0,SAM!BD17*1000,SAM!BD17=0,"")</f>
        <v/>
      </c>
      <c r="BE17" s="57" t="str" cm="1">
        <f t="array" ref="BE17">_xlfn.IFS(SAM!BE17&gt;0,SAM!BE17*1000,SAM!BE17&lt;0,SAM!BE17*1000,SAM!BE17=0,"")</f>
        <v/>
      </c>
      <c r="BF17" s="57" t="str" cm="1">
        <f t="array" ref="BF17">_xlfn.IFS(SAM!BF17&gt;0,SAM!BF17*1000,SAM!BF17&lt;0,SAM!BF17*1000,SAM!BF17=0,"")</f>
        <v/>
      </c>
      <c r="BG17" s="57" t="str" cm="1">
        <f t="array" ref="BG17">_xlfn.IFS(SAM!BG17&gt;0,SAM!BG17*1000,SAM!BG17&lt;0,SAM!BG17*1000,SAM!BG17=0,"")</f>
        <v/>
      </c>
      <c r="BH17" s="57" t="str" cm="1">
        <f t="array" ref="BH17">_xlfn.IFS(SAM!BH17&gt;0,SAM!BH17*1000,SAM!BH17&lt;0,SAM!BH17*1000,SAM!BH17=0,"")</f>
        <v/>
      </c>
      <c r="BI17" s="57" t="str" cm="1">
        <f t="array" ref="BI17">_xlfn.IFS(SAM!BI17&gt;0,SAM!BI17*1000,SAM!BI17&lt;0,SAM!BI17*1000,SAM!BI17=0,"")</f>
        <v/>
      </c>
      <c r="BJ17" s="57" t="str" cm="1">
        <f t="array" ref="BJ17">_xlfn.IFS(SAM!BJ17&gt;0,SAM!BJ17*1000,SAM!BJ17&lt;0,SAM!BJ17*1000,SAM!BJ17=0,"")</f>
        <v/>
      </c>
      <c r="BK17" s="57" t="str" cm="1">
        <f t="array" ref="BK17">_xlfn.IFS(SAM!BK17&gt;0,SAM!BK17*1000,SAM!BK17&lt;0,SAM!BK17*1000,SAM!BK17=0,"")</f>
        <v/>
      </c>
      <c r="BL17" s="57" t="str" cm="1">
        <f t="array" ref="BL17">_xlfn.IFS(SAM!BL17&gt;0,SAM!BL17*1000,SAM!BL17&lt;0,SAM!BL17*1000,SAM!BL17=0,"")</f>
        <v/>
      </c>
      <c r="BM17" s="57" t="str" cm="1">
        <f t="array" ref="BM17">_xlfn.IFS(SAM!BM17&gt;0,SAM!BM17*1000,SAM!BM17&lt;0,SAM!BM17*1000,SAM!BM17=0,"")</f>
        <v/>
      </c>
      <c r="BN17" s="57" t="str" cm="1">
        <f t="array" ref="BN17">_xlfn.IFS(SAM!BN17&gt;0,SAM!BN17*1000,SAM!BN17&lt;0,SAM!BN17*1000,SAM!BN17=0,"")</f>
        <v/>
      </c>
      <c r="BO17" s="57" t="str" cm="1">
        <f t="array" ref="BO17">_xlfn.IFS(SAM!BO17&gt;0,SAM!BO17*1000,SAM!BO17&lt;0,SAM!BO17*1000,SAM!BO17=0,"")</f>
        <v/>
      </c>
      <c r="BP17" s="57" t="str" cm="1">
        <f t="array" ref="BP17">_xlfn.IFS(SAM!BP17&gt;0,SAM!BP17*1000,SAM!BP17&lt;0,SAM!BP17*1000,SAM!BP17=0,"")</f>
        <v/>
      </c>
      <c r="BQ17" s="57" t="str" cm="1">
        <f t="array" ref="BQ17">_xlfn.IFS(SAM!BQ17&gt;0,SAM!BQ17*1000,SAM!BQ17&lt;0,SAM!BQ17*1000,SAM!BQ17=0,"")</f>
        <v/>
      </c>
      <c r="BR17" s="57" t="str" cm="1">
        <f t="array" ref="BR17">_xlfn.IFS(SAM!BR17&gt;0,SAM!BR17*1000,SAM!BR17&lt;0,SAM!BR17*1000,SAM!BR17=0,"")</f>
        <v/>
      </c>
      <c r="BS17" s="57" t="str" cm="1">
        <f t="array" ref="BS17">_xlfn.IFS(SAM!BS17&gt;0,SAM!BS17*1000,SAM!BS17&lt;0,SAM!BS17*1000,SAM!BS17=0,"")</f>
        <v/>
      </c>
      <c r="BT17" s="57" t="str" cm="1">
        <f t="array" ref="BT17">_xlfn.IFS(SAM!BT17&gt;0,SAM!BT17*1000,SAM!BT17&lt;0,SAM!BT17*1000,SAM!BT17=0,"")</f>
        <v/>
      </c>
      <c r="BU17" s="57" t="str" cm="1">
        <f t="array" ref="BU17">_xlfn.IFS(SAM!BU17&gt;0,SAM!BU17*1000,SAM!BU17&lt;0,SAM!BU17*1000,SAM!BU17=0,"")</f>
        <v/>
      </c>
      <c r="BV17" s="57" t="str" cm="1">
        <f t="array" ref="BV17">_xlfn.IFS(SAM!BV17&gt;0,SAM!BV17*1000,SAM!BV17&lt;0,SAM!BV17*1000,SAM!BV17=0,"")</f>
        <v/>
      </c>
      <c r="BW17" s="57" t="str" cm="1">
        <f t="array" ref="BW17">_xlfn.IFS(SAM!BW17&gt;0,SAM!BW17*1000,SAM!BW17&lt;0,SAM!BW17*1000,SAM!BW17=0,"")</f>
        <v/>
      </c>
      <c r="BX17" s="57" t="str" cm="1">
        <f t="array" ref="BX17">_xlfn.IFS(SAM!BX17&gt;0,SAM!BX17*1000,SAM!BX17&lt;0,SAM!BX17*1000,SAM!BX17=0,"")</f>
        <v/>
      </c>
      <c r="BY17" s="57" t="str" cm="1">
        <f t="array" ref="BY17">_xlfn.IFS(SAM!BY17&gt;0,SAM!BY17*1000,SAM!BY17&lt;0,SAM!BY17*1000,SAM!BY17=0,"")</f>
        <v/>
      </c>
      <c r="BZ17" s="57" t="str" cm="1">
        <f t="array" ref="BZ17">_xlfn.IFS(SAM!BZ17&gt;0,SAM!BZ17*1000,SAM!BZ17&lt;0,SAM!BZ17*1000,SAM!BZ17=0,"")</f>
        <v/>
      </c>
      <c r="CA17" s="57" t="str" cm="1">
        <f t="array" ref="CA17">_xlfn.IFS(SAM!CA17&gt;0,SAM!CA17*1000,SAM!CA17&lt;0,SAM!CA17*1000,SAM!CA17=0,"")</f>
        <v/>
      </c>
      <c r="CB17" s="57" t="str" cm="1">
        <f t="array" ref="CB17">_xlfn.IFS(SAM!CB17&gt;0,SAM!CB17*1000,SAM!CB17&lt;0,SAM!CB17*1000,SAM!CB17=0,"")</f>
        <v/>
      </c>
      <c r="CC17" s="57" t="str" cm="1">
        <f t="array" ref="CC17">_xlfn.IFS(SAM!CC17&gt;0,SAM!CC17*1000,SAM!CC17&lt;0,SAM!CC17*1000,SAM!CC17=0,"")</f>
        <v/>
      </c>
      <c r="CD17" s="57" t="str" cm="1">
        <f t="array" ref="CD17">_xlfn.IFS(SAM!CD17&gt;0,SAM!CD17*1000,SAM!CD17&lt;0,SAM!CD17*1000,SAM!CD17=0,"")</f>
        <v/>
      </c>
      <c r="CE17" s="57" t="str" cm="1">
        <f t="array" ref="CE17">_xlfn.IFS(SAM!CE17&gt;0,SAM!CE17*1000,SAM!CE17&lt;0,SAM!CE17*1000,SAM!CE17=0,"")</f>
        <v/>
      </c>
      <c r="CF17" s="57" cm="1">
        <f t="array" ref="CF17">_xlfn.IFS(SAM!CF17&gt;0,SAM!CF17*1000,SAM!CF17&lt;0,SAM!CF17*1000,SAM!CF17=0,"")</f>
        <v>86.243596395610396</v>
      </c>
      <c r="CG17" s="57" t="str" cm="1">
        <f t="array" ref="CG17">_xlfn.IFS(SAM!CG17&gt;0,SAM!CG17*1000,SAM!CG17&lt;0,SAM!CG17*1000,SAM!CG17=0,"")</f>
        <v/>
      </c>
      <c r="CH17" s="57" t="str" cm="1">
        <f t="array" ref="CH17">_xlfn.IFS(SAM!CH17&gt;0,SAM!CH17*1000,SAM!CH17&lt;0,SAM!CH17*1000,SAM!CH17=0,"")</f>
        <v/>
      </c>
      <c r="CI17" s="57" t="str" cm="1">
        <f t="array" ref="CI17">_xlfn.IFS(SAM!CI17&gt;0,SAM!CI17*1000,SAM!CI17&lt;0,SAM!CI17*1000,SAM!CI17=0,"")</f>
        <v/>
      </c>
      <c r="CJ17" s="57" t="str" cm="1">
        <f t="array" ref="CJ17">_xlfn.IFS(SAM!CJ17&gt;0,SAM!CJ17*1000,SAM!CJ17&lt;0,SAM!CJ17*1000,SAM!CJ17=0,"")</f>
        <v/>
      </c>
      <c r="CK17" s="57" t="str" cm="1">
        <f t="array" ref="CK17">_xlfn.IFS(SAM!CK17&gt;0,SAM!CK17*1000,SAM!CK17&lt;0,SAM!CK17*1000,SAM!CK17=0,"")</f>
        <v/>
      </c>
      <c r="CL17" s="57" t="str" cm="1">
        <f t="array" ref="CL17">_xlfn.IFS(SAM!CL17&gt;0,SAM!CL17*1000,SAM!CL17&lt;0,SAM!CL17*1000,SAM!CL17=0,"")</f>
        <v/>
      </c>
      <c r="CM17" s="57" t="str" cm="1">
        <f t="array" ref="CM17">_xlfn.IFS(SAM!CM17&gt;0,SAM!CM17*1000,SAM!CM17&lt;0,SAM!CM17*1000,SAM!CM17=0,"")</f>
        <v/>
      </c>
      <c r="CN17" s="57" t="str" cm="1">
        <f t="array" ref="CN17">_xlfn.IFS(SAM!CN17&gt;0,SAM!CN17*1000,SAM!CN17&lt;0,SAM!CN17*1000,SAM!CN17=0,"")</f>
        <v/>
      </c>
      <c r="CO17" s="57" t="str" cm="1">
        <f t="array" ref="CO17">_xlfn.IFS(SAM!CO17&gt;0,SAM!CO17*1000,SAM!CO17&lt;0,SAM!CO17*1000,SAM!CO17=0,"")</f>
        <v/>
      </c>
      <c r="CP17" s="57" t="str" cm="1">
        <f t="array" ref="CP17">_xlfn.IFS(SAM!CP17&gt;0,SAM!CP17*1000,SAM!CP17&lt;0,SAM!CP17*1000,SAM!CP17=0,"")</f>
        <v/>
      </c>
      <c r="CQ17" s="57" t="str" cm="1">
        <f t="array" ref="CQ17">_xlfn.IFS(SAM!CQ17&gt;0,SAM!CQ17*1000,SAM!CQ17&lt;0,SAM!CQ17*1000,SAM!CQ17=0,"")</f>
        <v/>
      </c>
      <c r="CR17" s="57" t="str" cm="1">
        <f t="array" ref="CR17">_xlfn.IFS(SAM!CR17&gt;0,SAM!CR17*1000,SAM!CR17&lt;0,SAM!CR17*1000,SAM!CR17=0,"")</f>
        <v/>
      </c>
      <c r="CS17" s="57" t="str" cm="1">
        <f t="array" ref="CS17">_xlfn.IFS(SAM!CS17&gt;0,SAM!CS17*1000,SAM!CS17&lt;0,SAM!CS17*1000,SAM!CS17=0,"")</f>
        <v/>
      </c>
      <c r="CT17" s="57" t="str" cm="1">
        <f t="array" ref="CT17">_xlfn.IFS(SAM!CT17&gt;0,SAM!CT17*1000,SAM!CT17&lt;0,SAM!CT17*1000,SAM!CT17=0,"")</f>
        <v/>
      </c>
      <c r="CU17" s="57" t="str" cm="1">
        <f t="array" ref="CU17">_xlfn.IFS(SAM!CU17&gt;0,SAM!CU17*1000,SAM!CU17&lt;0,SAM!CU17*1000,SAM!CU17=0,"")</f>
        <v/>
      </c>
      <c r="CV17" s="57" t="str" cm="1">
        <f t="array" ref="CV17">_xlfn.IFS(SAM!CV17&gt;0,SAM!CV17*1000,SAM!CV17&lt;0,SAM!CV17*1000,SAM!CV17=0,"")</f>
        <v/>
      </c>
      <c r="CW17" s="57" t="str" cm="1">
        <f t="array" ref="CW17">_xlfn.IFS(SAM!CW17&gt;0,SAM!CW17*1000,SAM!CW17&lt;0,SAM!CW17*1000,SAM!CW17=0,"")</f>
        <v/>
      </c>
      <c r="CX17" s="57" t="str" cm="1">
        <f t="array" ref="CX17">_xlfn.IFS(SAM!CX17&gt;0,SAM!CX17*1000,SAM!CX17&lt;0,SAM!CX17*1000,SAM!CX17=0,"")</f>
        <v/>
      </c>
      <c r="CY17" s="57" t="str" cm="1">
        <f t="array" ref="CY17">_xlfn.IFS(SAM!CY17&gt;0,SAM!CY17*1000,SAM!CY17&lt;0,SAM!CY17*1000,SAM!CY17=0,"")</f>
        <v/>
      </c>
      <c r="CZ17" s="57" t="str" cm="1">
        <f t="array" ref="CZ17">_xlfn.IFS(SAM!CZ17&gt;0,SAM!CZ17*1000,SAM!CZ17&lt;0,SAM!CZ17*1000,SAM!CZ17=0,"")</f>
        <v/>
      </c>
      <c r="DA17" s="57" t="str" cm="1">
        <f t="array" ref="DA17">_xlfn.IFS(SAM!DA17&gt;0,SAM!DA17*1000,SAM!DA17&lt;0,SAM!DA17*1000,SAM!DA17=0,"")</f>
        <v/>
      </c>
      <c r="DB17" s="57" t="str" cm="1">
        <f t="array" ref="DB17">_xlfn.IFS(SAM!DB17&gt;0,SAM!DB17*1000,SAM!DB17&lt;0,SAM!DB17*1000,SAM!DB17=0,"")</f>
        <v/>
      </c>
      <c r="DC17" s="57" t="str" cm="1">
        <f t="array" ref="DC17">_xlfn.IFS(SAM!DC17&gt;0,SAM!DC17*1000,SAM!DC17&lt;0,SAM!DC17*1000,SAM!DC17=0,"")</f>
        <v/>
      </c>
      <c r="DD17" s="57" t="str" cm="1">
        <f t="array" ref="DD17">_xlfn.IFS(SAM!DD17&gt;0,SAM!DD17*1000,SAM!DD17&lt;0,SAM!DD17*1000,SAM!DD17=0,"")</f>
        <v/>
      </c>
      <c r="DE17" s="57" t="str" cm="1">
        <f t="array" ref="DE17">_xlfn.IFS(SAM!DE17&gt;0,SAM!DE17*1000,SAM!DE17&lt;0,SAM!DE17*1000,SAM!DE17=0,"")</f>
        <v/>
      </c>
      <c r="DF17" s="57" t="str" cm="1">
        <f t="array" ref="DF17">_xlfn.IFS(SAM!DF17&gt;0,SAM!DF17*1000,SAM!DF17&lt;0,SAM!DF17*1000,SAM!DF17=0,"")</f>
        <v/>
      </c>
      <c r="DG17" s="57" t="str" cm="1">
        <f t="array" ref="DG17">_xlfn.IFS(SAM!DG17&gt;0,SAM!DG17*1000,SAM!DG17&lt;0,SAM!DG17*1000,SAM!DG17=0,"")</f>
        <v/>
      </c>
      <c r="DH17" s="57" t="str" cm="1">
        <f t="array" ref="DH17">_xlfn.IFS(SAM!DH17&gt;0,SAM!DH17*1000,SAM!DH17&lt;0,SAM!DH17*1000,SAM!DH17=0,"")</f>
        <v/>
      </c>
      <c r="DI17" s="57" t="str" cm="1">
        <f t="array" ref="DI17">_xlfn.IFS(SAM!DI17&gt;0,SAM!DI17*1000,SAM!DI17&lt;0,SAM!DI17*1000,SAM!DI17=0,"")</f>
        <v/>
      </c>
      <c r="DJ17" s="57" t="str" cm="1">
        <f t="array" ref="DJ17">_xlfn.IFS(SAM!DJ17&gt;0,SAM!DJ17*1000,SAM!DJ17&lt;0,SAM!DJ17*1000,SAM!DJ17=0,"")</f>
        <v/>
      </c>
      <c r="DK17" s="57" t="str" cm="1">
        <f t="array" ref="DK17">_xlfn.IFS(SAM!DK17&gt;0,SAM!DK17*1000,SAM!DK17&lt;0,SAM!DK17*1000,SAM!DK17=0,"")</f>
        <v/>
      </c>
      <c r="DL17" s="57" t="str" cm="1">
        <f t="array" ref="DL17">_xlfn.IFS(SAM!DL17&gt;0,SAM!DL17*1000,SAM!DL17&lt;0,SAM!DL17*1000,SAM!DL17=0,"")</f>
        <v/>
      </c>
      <c r="DM17" s="57" t="str" cm="1">
        <f t="array" ref="DM17">_xlfn.IFS(SAM!DM17&gt;0,SAM!DM17*1000,SAM!DM17&lt;0,SAM!DM17*1000,SAM!DM17=0,"")</f>
        <v/>
      </c>
      <c r="DN17" s="57" t="str" cm="1">
        <f t="array" ref="DN17">_xlfn.IFS(SAM!DN17&gt;0,SAM!DN17*1000,SAM!DN17&lt;0,SAM!DN17*1000,SAM!DN17=0,"")</f>
        <v/>
      </c>
      <c r="DO17" s="57" t="str" cm="1">
        <f t="array" ref="DO17">_xlfn.IFS(SAM!DO17&gt;0,SAM!DO17*1000,SAM!DO17&lt;0,SAM!DO17*1000,SAM!DO17=0,"")</f>
        <v/>
      </c>
      <c r="DP17" s="57" t="str" cm="1">
        <f t="array" ref="DP17">_xlfn.IFS(SAM!DP17&gt;0,SAM!DP17*1000,SAM!DP17&lt;0,SAM!DP17*1000,SAM!DP17=0,"")</f>
        <v/>
      </c>
      <c r="DQ17" s="57" t="str" cm="1">
        <f t="array" ref="DQ17">_xlfn.IFS(SAM!DQ17&gt;0,SAM!DQ17*1000,SAM!DQ17&lt;0,SAM!DQ17*1000,SAM!DQ17=0,"")</f>
        <v/>
      </c>
      <c r="DR17" s="57" t="str" cm="1">
        <f t="array" ref="DR17">_xlfn.IFS(SAM!DR17&gt;0,SAM!DR17*1000,SAM!DR17&lt;0,SAM!DR17*1000,SAM!DR17=0,"")</f>
        <v/>
      </c>
      <c r="DS17" s="57" t="str" cm="1">
        <f t="array" ref="DS17">_xlfn.IFS(SAM!DS17&gt;0,SAM!DS17*1000,SAM!DS17&lt;0,SAM!DS17*1000,SAM!DS17=0,"")</f>
        <v/>
      </c>
      <c r="DT17" s="57" t="str" cm="1">
        <f t="array" ref="DT17">_xlfn.IFS(SAM!DT17&gt;0,SAM!DT17*1000,SAM!DT17&lt;0,SAM!DT17*1000,SAM!DT17=0,"")</f>
        <v/>
      </c>
      <c r="DU17" s="57" t="str" cm="1">
        <f t="array" ref="DU17">_xlfn.IFS(SAM!DU17&gt;0,SAM!DU17*1000,SAM!DU17&lt;0,SAM!DU17*1000,SAM!DU17=0,"")</f>
        <v/>
      </c>
      <c r="DV17" s="57" t="str" cm="1">
        <f t="array" ref="DV17">_xlfn.IFS(SAM!DV17&gt;0,SAM!DV17*1000,SAM!DV17&lt;0,SAM!DV17*1000,SAM!DV17=0,"")</f>
        <v/>
      </c>
      <c r="DW17" s="57" t="str" cm="1">
        <f t="array" ref="DW17">_xlfn.IFS(SAM!DW17&gt;0,SAM!DW17*1000,SAM!DW17&lt;0,SAM!DW17*1000,SAM!DW17=0,"")</f>
        <v/>
      </c>
      <c r="DX17" s="57" t="str" cm="1">
        <f t="array" ref="DX17">_xlfn.IFS(SAM!DX17&gt;0,SAM!DX17*1000,SAM!DX17&lt;0,SAM!DX17*1000,SAM!DX17=0,"")</f>
        <v/>
      </c>
      <c r="DY17" s="57" t="str" cm="1">
        <f t="array" ref="DY17">_xlfn.IFS(SAM!DY17&gt;0,SAM!DY17*1000,SAM!DY17&lt;0,SAM!DY17*1000,SAM!DY17=0,"")</f>
        <v/>
      </c>
      <c r="DZ17" s="57" t="str" cm="1">
        <f t="array" ref="DZ17">_xlfn.IFS(SAM!DZ17&gt;0,SAM!DZ17*1000,SAM!DZ17&lt;0,SAM!DZ17*1000,SAM!DZ17=0,"")</f>
        <v/>
      </c>
      <c r="EA17" s="57" t="str" cm="1">
        <f t="array" ref="EA17">_xlfn.IFS(SAM!EA17&gt;0,SAM!EA17*1000,SAM!EA17&lt;0,SAM!EA17*1000,SAM!EA17=0,"")</f>
        <v/>
      </c>
      <c r="EB17" s="57" t="str" cm="1">
        <f t="array" ref="EB17">_xlfn.IFS(SAM!EB17&gt;0,SAM!EB17*1000,SAM!EB17&lt;0,SAM!EB17*1000,SAM!EB17=0,"")</f>
        <v/>
      </c>
      <c r="EC17" s="57" t="str" cm="1">
        <f t="array" ref="EC17">_xlfn.IFS(SAM!EC17&gt;0,SAM!EC17*1000,SAM!EC17&lt;0,SAM!EC17*1000,SAM!EC17=0,"")</f>
        <v/>
      </c>
      <c r="ED17" s="57" t="str" cm="1">
        <f t="array" ref="ED17">_xlfn.IFS(SAM!ED17&gt;0,SAM!ED17*1000,SAM!ED17&lt;0,SAM!ED17*1000,SAM!ED17=0,"")</f>
        <v/>
      </c>
      <c r="EE17" s="57" t="str" cm="1">
        <f t="array" ref="EE17">_xlfn.IFS(SAM!EE17&gt;0,SAM!EE17*1000,SAM!EE17&lt;0,SAM!EE17*1000,SAM!EE17=0,"")</f>
        <v/>
      </c>
      <c r="EF17" s="57" t="str" cm="1">
        <f t="array" ref="EF17">_xlfn.IFS(SAM!EF17&gt;0,SAM!EF17*1000,SAM!EF17&lt;0,SAM!EF17*1000,SAM!EF17=0,"")</f>
        <v/>
      </c>
      <c r="EG17" s="57" t="str" cm="1">
        <f t="array" ref="EG17">_xlfn.IFS(SAM!EG17&gt;0,SAM!EG17*1000,SAM!EG17&lt;0,SAM!EG17*1000,SAM!EG17=0,"")</f>
        <v/>
      </c>
      <c r="EH17" s="57" t="str" cm="1">
        <f t="array" ref="EH17">_xlfn.IFS(SAM!EH17&gt;0,SAM!EH17*1000,SAM!EH17&lt;0,SAM!EH17*1000,SAM!EH17=0,"")</f>
        <v/>
      </c>
      <c r="EI17" s="57" t="str" cm="1">
        <f t="array" ref="EI17">_xlfn.IFS(SAM!EI17&gt;0,SAM!EI17*1000,SAM!EI17&lt;0,SAM!EI17*1000,SAM!EI17=0,"")</f>
        <v/>
      </c>
      <c r="EJ17" s="57" t="str" cm="1">
        <f t="array" ref="EJ17">_xlfn.IFS(SAM!EJ17&gt;0,SAM!EJ17*1000,SAM!EJ17&lt;0,SAM!EJ17*1000,SAM!EJ17=0,"")</f>
        <v/>
      </c>
      <c r="EK17" s="57" t="str" cm="1">
        <f t="array" ref="EK17">_xlfn.IFS(SAM!EK17&gt;0,SAM!EK17*1000,SAM!EK17&lt;0,SAM!EK17*1000,SAM!EK17=0,"")</f>
        <v/>
      </c>
      <c r="EL17" s="57" t="str" cm="1">
        <f t="array" ref="EL17">_xlfn.IFS(SAM!EL17&gt;0,SAM!EL17*1000,SAM!EL17&lt;0,SAM!EL17*1000,SAM!EL17=0,"")</f>
        <v/>
      </c>
      <c r="EM17" s="57" t="str" cm="1">
        <f t="array" ref="EM17">_xlfn.IFS(SAM!EM17&gt;0,SAM!EM17*1000,SAM!EM17&lt;0,SAM!EM17*1000,SAM!EM17=0,"")</f>
        <v/>
      </c>
      <c r="EN17" s="57" t="str" cm="1">
        <f t="array" ref="EN17">_xlfn.IFS(SAM!EN17&gt;0,SAM!EN17*1000,SAM!EN17&lt;0,SAM!EN17*1000,SAM!EN17=0,"")</f>
        <v/>
      </c>
      <c r="EO17" s="57" t="str" cm="1">
        <f t="array" ref="EO17">_xlfn.IFS(SAM!EO17&gt;0,SAM!EO17*1000,SAM!EO17&lt;0,SAM!EO17*1000,SAM!EO17=0,"")</f>
        <v/>
      </c>
      <c r="EP17" s="57" t="str" cm="1">
        <f t="array" ref="EP17">_xlfn.IFS(SAM!EP17&gt;0,SAM!EP17*1000,SAM!EP17&lt;0,SAM!EP17*1000,SAM!EP17=0,"")</f>
        <v/>
      </c>
      <c r="EQ17" s="57" t="str" cm="1">
        <f t="array" ref="EQ17">_xlfn.IFS(SAM!EQ17&gt;0,SAM!EQ17*1000,SAM!EQ17&lt;0,SAM!EQ17*1000,SAM!EQ17=0,"")</f>
        <v/>
      </c>
      <c r="ER17" s="57" t="str" cm="1">
        <f t="array" ref="ER17">_xlfn.IFS(SAM!ER17&gt;0,SAM!ER17*1000,SAM!ER17&lt;0,SAM!ER17*1000,SAM!ER17=0,"")</f>
        <v/>
      </c>
      <c r="ES17" s="57" t="str" cm="1">
        <f t="array" ref="ES17">_xlfn.IFS(SAM!ES17&gt;0,SAM!ES17*1000,SAM!ES17&lt;0,SAM!ES17*1000,SAM!ES17=0,"")</f>
        <v/>
      </c>
      <c r="ET17" s="57" t="str" cm="1">
        <f t="array" ref="ET17">_xlfn.IFS(SAM!ET17&gt;0,SAM!ET17*1000,SAM!ET17&lt;0,SAM!ET17*1000,SAM!ET17=0,"")</f>
        <v/>
      </c>
      <c r="EU17" s="57" t="str" cm="1">
        <f t="array" ref="EU17">_xlfn.IFS(SAM!EU17&gt;0,SAM!EU17*1000,SAM!EU17&lt;0,SAM!EU17*1000,SAM!EU17=0,"")</f>
        <v/>
      </c>
      <c r="EV17" s="57" t="str" cm="1">
        <f t="array" ref="EV17">_xlfn.IFS(SAM!EV17&gt;0,SAM!EV17*1000,SAM!EV17&lt;0,SAM!EV17*1000,SAM!EV17=0,"")</f>
        <v/>
      </c>
      <c r="EW17" s="57" t="str" cm="1">
        <f t="array" ref="EW17">_xlfn.IFS(SAM!EW17&gt;0,SAM!EW17*1000,SAM!EW17&lt;0,SAM!EW17*1000,SAM!EW17=0,"")</f>
        <v/>
      </c>
      <c r="EX17" s="57" t="str" cm="1">
        <f t="array" ref="EX17">_xlfn.IFS(SAM!EX17&gt;0,SAM!EX17*1000,SAM!EX17&lt;0,SAM!EX17*1000,SAM!EX17=0,"")</f>
        <v/>
      </c>
      <c r="EY17" s="57" t="str" cm="1">
        <f t="array" ref="EY17">_xlfn.IFS(SAM!EY17&gt;0,SAM!EY17*1000,SAM!EY17&lt;0,SAM!EY17*1000,SAM!EY17=0,"")</f>
        <v/>
      </c>
      <c r="EZ17" s="57" t="str" cm="1">
        <f t="array" ref="EZ17">_xlfn.IFS(SAM!EZ17&gt;0,SAM!EZ17*1000,SAM!EZ17&lt;0,SAM!EZ17*1000,SAM!EZ17=0,"")</f>
        <v/>
      </c>
      <c r="FA17" s="57" t="str" cm="1">
        <f t="array" ref="FA17">_xlfn.IFS(SAM!FA17&gt;0,SAM!FA17*1000,SAM!FA17&lt;0,SAM!FA17*1000,SAM!FA17=0,"")</f>
        <v/>
      </c>
      <c r="FB17" s="57" t="str" cm="1">
        <f t="array" ref="FB17">_xlfn.IFS(SAM!FB17&gt;0,SAM!FB17*1000,SAM!FB17&lt;0,SAM!FB17*1000,SAM!FB17=0,"")</f>
        <v/>
      </c>
      <c r="FC17" s="57" t="str" cm="1">
        <f t="array" ref="FC17">_xlfn.IFS(SAM!FC17&gt;0,SAM!FC17*1000,SAM!FC17&lt;0,SAM!FC17*1000,SAM!FC17=0,"")</f>
        <v/>
      </c>
      <c r="FD17" s="57" t="str" cm="1">
        <f t="array" ref="FD17">_xlfn.IFS(SAM!FD17&gt;0,SAM!FD17*1000,SAM!FD17&lt;0,SAM!FD17*1000,SAM!FD17=0,"")</f>
        <v/>
      </c>
      <c r="FE17" s="57" t="str" cm="1">
        <f t="array" ref="FE17">_xlfn.IFS(SAM!FE17&gt;0,SAM!FE17*1000,SAM!FE17&lt;0,SAM!FE17*1000,SAM!FE17=0,"")</f>
        <v/>
      </c>
      <c r="FF17" s="57" t="str" cm="1">
        <f t="array" ref="FF17">_xlfn.IFS(SAM!FF17&gt;0,SAM!FF17*1000,SAM!FF17&lt;0,SAM!FF17*1000,SAM!FF17=0,"")</f>
        <v/>
      </c>
      <c r="FG17" s="57" t="str" cm="1">
        <f t="array" ref="FG17">_xlfn.IFS(SAM!FG17&gt;0,SAM!FG17*1000,SAM!FG17&lt;0,SAM!FG17*1000,SAM!FG17=0,"")</f>
        <v/>
      </c>
      <c r="FH17" s="57" t="str" cm="1">
        <f t="array" ref="FH17">_xlfn.IFS(SAM!FH17&gt;0,SAM!FH17*1000,SAM!FH17&lt;0,SAM!FH17*1000,SAM!FH17=0,"")</f>
        <v/>
      </c>
      <c r="FI17" s="57" t="str" cm="1">
        <f t="array" ref="FI17">_xlfn.IFS(SAM!FI17&gt;0,SAM!FI17*1000,SAM!FI17&lt;0,SAM!FI17*1000,SAM!FI17=0,"")</f>
        <v/>
      </c>
      <c r="FJ17" s="57" t="str" cm="1">
        <f t="array" ref="FJ17">_xlfn.IFS(SAM!FJ17&gt;0,SAM!FJ17*1000,SAM!FJ17&lt;0,SAM!FJ17*1000,SAM!FJ17=0,"")</f>
        <v/>
      </c>
      <c r="FK17" s="57" t="str" cm="1">
        <f t="array" ref="FK17">_xlfn.IFS(SAM!FK17&gt;0,SAM!FK17*1000,SAM!FK17&lt;0,SAM!FK17*1000,SAM!FK17=0,"")</f>
        <v/>
      </c>
      <c r="FL17" s="57" t="str" cm="1">
        <f t="array" ref="FL17">_xlfn.IFS(SAM!FL17&gt;0,SAM!FL17*1000,SAM!FL17&lt;0,SAM!FL17*1000,SAM!FL17=0,"")</f>
        <v/>
      </c>
      <c r="FM17" s="57" t="str" cm="1">
        <f t="array" ref="FM17">_xlfn.IFS(SAM!FM17&gt;0,SAM!FM17*1000,SAM!FM17&lt;0,SAM!FM17*1000,SAM!FM17=0,"")</f>
        <v/>
      </c>
      <c r="FN17" s="57" t="str" cm="1">
        <f t="array" ref="FN17">_xlfn.IFS(SAM!FN17&gt;0,SAM!FN17*1000,SAM!FN17&lt;0,SAM!FN17*1000,SAM!FN17=0,"")</f>
        <v/>
      </c>
      <c r="FO17" s="57" t="str" cm="1">
        <f t="array" ref="FO17">_xlfn.IFS(SAM!FO17&gt;0,SAM!FO17*1000,SAM!FO17&lt;0,SAM!FO17*1000,SAM!FO17=0,"")</f>
        <v/>
      </c>
      <c r="FP17" s="57" t="str" cm="1">
        <f t="array" ref="FP17">_xlfn.IFS(SAM!FP17&gt;0,SAM!FP17*1000,SAM!FP17&lt;0,SAM!FP17*1000,SAM!FP17=0,"")</f>
        <v/>
      </c>
      <c r="FR17">
        <f t="shared" si="0"/>
        <v>86.243596395610396</v>
      </c>
    </row>
    <row r="18" spans="1:174" x14ac:dyDescent="0.3">
      <c r="A18" t="s">
        <v>755</v>
      </c>
      <c r="B18" s="57" t="str" cm="1">
        <f t="array" ref="B18">_xlfn.IFS(SAM!B18&gt;0,SAM!B18*1000,SAM!B18&lt;0,SAM!B18*1000,SAM!B18=0,"")</f>
        <v/>
      </c>
      <c r="C18" s="57" t="str" cm="1">
        <f t="array" ref="C18">_xlfn.IFS(SAM!C18&gt;0,SAM!C18*1000,SAM!C18&lt;0,SAM!C18*1000,SAM!C18=0,"")</f>
        <v/>
      </c>
      <c r="D18" s="57" t="str" cm="1">
        <f t="array" ref="D18">_xlfn.IFS(SAM!D18&gt;0,SAM!D18*1000,SAM!D18&lt;0,SAM!D18*1000,SAM!D18=0,"")</f>
        <v/>
      </c>
      <c r="E18" s="57" t="str" cm="1">
        <f t="array" ref="E18">_xlfn.IFS(SAM!E18&gt;0,SAM!E18*1000,SAM!E18&lt;0,SAM!E18*1000,SAM!E18=0,"")</f>
        <v/>
      </c>
      <c r="F18" s="57" t="str" cm="1">
        <f t="array" ref="F18">_xlfn.IFS(SAM!F18&gt;0,SAM!F18*1000,SAM!F18&lt;0,SAM!F18*1000,SAM!F18=0,"")</f>
        <v/>
      </c>
      <c r="G18" s="57" t="str" cm="1">
        <f t="array" ref="G18">_xlfn.IFS(SAM!G18&gt;0,SAM!G18*1000,SAM!G18&lt;0,SAM!G18*1000,SAM!G18=0,"")</f>
        <v/>
      </c>
      <c r="H18" s="57" t="str" cm="1">
        <f t="array" ref="H18">_xlfn.IFS(SAM!H18&gt;0,SAM!H18*1000,SAM!H18&lt;0,SAM!H18*1000,SAM!H18=0,"")</f>
        <v/>
      </c>
      <c r="I18" s="57" t="str" cm="1">
        <f t="array" ref="I18">_xlfn.IFS(SAM!I18&gt;0,SAM!I18*1000,SAM!I18&lt;0,SAM!I18*1000,SAM!I18=0,"")</f>
        <v/>
      </c>
      <c r="J18" s="57" t="str" cm="1">
        <f t="array" ref="J18">_xlfn.IFS(SAM!J18&gt;0,SAM!J18*1000,SAM!J18&lt;0,SAM!J18*1000,SAM!J18=0,"")</f>
        <v/>
      </c>
      <c r="K18" s="57" t="str" cm="1">
        <f t="array" ref="K18">_xlfn.IFS(SAM!K18&gt;0,SAM!K18*1000,SAM!K18&lt;0,SAM!K18*1000,SAM!K18=0,"")</f>
        <v/>
      </c>
      <c r="L18" s="57" t="str" cm="1">
        <f t="array" ref="L18">_xlfn.IFS(SAM!L18&gt;0,SAM!L18*1000,SAM!L18&lt;0,SAM!L18*1000,SAM!L18=0,"")</f>
        <v/>
      </c>
      <c r="M18" s="57" t="str" cm="1">
        <f t="array" ref="M18">_xlfn.IFS(SAM!M18&gt;0,SAM!M18*1000,SAM!M18&lt;0,SAM!M18*1000,SAM!M18=0,"")</f>
        <v/>
      </c>
      <c r="N18" s="57" t="str" cm="1">
        <f t="array" ref="N18">_xlfn.IFS(SAM!N18&gt;0,SAM!N18*1000,SAM!N18&lt;0,SAM!N18*1000,SAM!N18=0,"")</f>
        <v/>
      </c>
      <c r="O18" s="57" t="str" cm="1">
        <f t="array" ref="O18">_xlfn.IFS(SAM!O18&gt;0,SAM!O18*1000,SAM!O18&lt;0,SAM!O18*1000,SAM!O18=0,"")</f>
        <v/>
      </c>
      <c r="P18" s="57" t="str" cm="1">
        <f t="array" ref="P18">_xlfn.IFS(SAM!P18&gt;0,SAM!P18*1000,SAM!P18&lt;0,SAM!P18*1000,SAM!P18=0,"")</f>
        <v/>
      </c>
      <c r="Q18" s="57" t="str" cm="1">
        <f t="array" ref="Q18">_xlfn.IFS(SAM!Q18&gt;0,SAM!Q18*1000,SAM!Q18&lt;0,SAM!Q18*1000,SAM!Q18=0,"")</f>
        <v/>
      </c>
      <c r="R18" s="57" t="str" cm="1">
        <f t="array" ref="R18">_xlfn.IFS(SAM!R18&gt;0,SAM!R18*1000,SAM!R18&lt;0,SAM!R18*1000,SAM!R18=0,"")</f>
        <v/>
      </c>
      <c r="S18" s="57" t="str" cm="1">
        <f t="array" ref="S18">_xlfn.IFS(SAM!S18&gt;0,SAM!S18*1000,SAM!S18&lt;0,SAM!S18*1000,SAM!S18=0,"")</f>
        <v/>
      </c>
      <c r="T18" s="57" t="str" cm="1">
        <f t="array" ref="T18">_xlfn.IFS(SAM!T18&gt;0,SAM!T18*1000,SAM!T18&lt;0,SAM!T18*1000,SAM!T18=0,"")</f>
        <v/>
      </c>
      <c r="U18" s="57" t="str" cm="1">
        <f t="array" ref="U18">_xlfn.IFS(SAM!U18&gt;0,SAM!U18*1000,SAM!U18&lt;0,SAM!U18*1000,SAM!U18=0,"")</f>
        <v/>
      </c>
      <c r="V18" s="57" t="str" cm="1">
        <f t="array" ref="V18">_xlfn.IFS(SAM!V18&gt;0,SAM!V18*1000,SAM!V18&lt;0,SAM!V18*1000,SAM!V18=0,"")</f>
        <v/>
      </c>
      <c r="W18" s="57" t="str" cm="1">
        <f t="array" ref="W18">_xlfn.IFS(SAM!W18&gt;0,SAM!W18*1000,SAM!W18&lt;0,SAM!W18*1000,SAM!W18=0,"")</f>
        <v/>
      </c>
      <c r="X18" s="57" t="str" cm="1">
        <f t="array" ref="X18">_xlfn.IFS(SAM!X18&gt;0,SAM!X18*1000,SAM!X18&lt;0,SAM!X18*1000,SAM!X18=0,"")</f>
        <v/>
      </c>
      <c r="Y18" s="57" t="str" cm="1">
        <f t="array" ref="Y18">_xlfn.IFS(SAM!Y18&gt;0,SAM!Y18*1000,SAM!Y18&lt;0,SAM!Y18*1000,SAM!Y18=0,"")</f>
        <v/>
      </c>
      <c r="Z18" s="57" t="str" cm="1">
        <f t="array" ref="Z18">_xlfn.IFS(SAM!Z18&gt;0,SAM!Z18*1000,SAM!Z18&lt;0,SAM!Z18*1000,SAM!Z18=0,"")</f>
        <v/>
      </c>
      <c r="AA18" s="57" t="str" cm="1">
        <f t="array" ref="AA18">_xlfn.IFS(SAM!AA18&gt;0,SAM!AA18*1000,SAM!AA18&lt;0,SAM!AA18*1000,SAM!AA18=0,"")</f>
        <v/>
      </c>
      <c r="AB18" s="57" t="str" cm="1">
        <f t="array" ref="AB18">_xlfn.IFS(SAM!AB18&gt;0,SAM!AB18*1000,SAM!AB18&lt;0,SAM!AB18*1000,SAM!AB18=0,"")</f>
        <v/>
      </c>
      <c r="AC18" s="57" t="str" cm="1">
        <f t="array" ref="AC18">_xlfn.IFS(SAM!AC18&gt;0,SAM!AC18*1000,SAM!AC18&lt;0,SAM!AC18*1000,SAM!AC18=0,"")</f>
        <v/>
      </c>
      <c r="AD18" s="57" t="str" cm="1">
        <f t="array" ref="AD18">_xlfn.IFS(SAM!AD18&gt;0,SAM!AD18*1000,SAM!AD18&lt;0,SAM!AD18*1000,SAM!AD18=0,"")</f>
        <v/>
      </c>
      <c r="AE18" s="57" t="str" cm="1">
        <f t="array" ref="AE18">_xlfn.IFS(SAM!AE18&gt;0,SAM!AE18*1000,SAM!AE18&lt;0,SAM!AE18*1000,SAM!AE18=0,"")</f>
        <v/>
      </c>
      <c r="AF18" s="57" t="str" cm="1">
        <f t="array" ref="AF18">_xlfn.IFS(SAM!AF18&gt;0,SAM!AF18*1000,SAM!AF18&lt;0,SAM!AF18*1000,SAM!AF18=0,"")</f>
        <v/>
      </c>
      <c r="AG18" s="57" t="str" cm="1">
        <f t="array" ref="AG18">_xlfn.IFS(SAM!AG18&gt;0,SAM!AG18*1000,SAM!AG18&lt;0,SAM!AG18*1000,SAM!AG18=0,"")</f>
        <v/>
      </c>
      <c r="AH18" s="57" t="str" cm="1">
        <f t="array" ref="AH18">_xlfn.IFS(SAM!AH18&gt;0,SAM!AH18*1000,SAM!AH18&lt;0,SAM!AH18*1000,SAM!AH18=0,"")</f>
        <v/>
      </c>
      <c r="AI18" s="57" t="str" cm="1">
        <f t="array" ref="AI18">_xlfn.IFS(SAM!AI18&gt;0,SAM!AI18*1000,SAM!AI18&lt;0,SAM!AI18*1000,SAM!AI18=0,"")</f>
        <v/>
      </c>
      <c r="AJ18" s="57" t="str" cm="1">
        <f t="array" ref="AJ18">_xlfn.IFS(SAM!AJ18&gt;0,SAM!AJ18*1000,SAM!AJ18&lt;0,SAM!AJ18*1000,SAM!AJ18=0,"")</f>
        <v/>
      </c>
      <c r="AK18" s="57" t="str" cm="1">
        <f t="array" ref="AK18">_xlfn.IFS(SAM!AK18&gt;0,SAM!AK18*1000,SAM!AK18&lt;0,SAM!AK18*1000,SAM!AK18=0,"")</f>
        <v/>
      </c>
      <c r="AL18" s="57" t="str" cm="1">
        <f t="array" ref="AL18">_xlfn.IFS(SAM!AL18&gt;0,SAM!AL18*1000,SAM!AL18&lt;0,SAM!AL18*1000,SAM!AL18=0,"")</f>
        <v/>
      </c>
      <c r="AM18" s="57" t="str" cm="1">
        <f t="array" ref="AM18">_xlfn.IFS(SAM!AM18&gt;0,SAM!AM18*1000,SAM!AM18&lt;0,SAM!AM18*1000,SAM!AM18=0,"")</f>
        <v/>
      </c>
      <c r="AN18" s="57" t="str" cm="1">
        <f t="array" ref="AN18">_xlfn.IFS(SAM!AN18&gt;0,SAM!AN18*1000,SAM!AN18&lt;0,SAM!AN18*1000,SAM!AN18=0,"")</f>
        <v/>
      </c>
      <c r="AO18" s="57" t="str" cm="1">
        <f t="array" ref="AO18">_xlfn.IFS(SAM!AO18&gt;0,SAM!AO18*1000,SAM!AO18&lt;0,SAM!AO18*1000,SAM!AO18=0,"")</f>
        <v/>
      </c>
      <c r="AP18" s="57" t="str" cm="1">
        <f t="array" ref="AP18">_xlfn.IFS(SAM!AP18&gt;0,SAM!AP18*1000,SAM!AP18&lt;0,SAM!AP18*1000,SAM!AP18=0,"")</f>
        <v/>
      </c>
      <c r="AQ18" s="57" t="str" cm="1">
        <f t="array" ref="AQ18">_xlfn.IFS(SAM!AQ18&gt;0,SAM!AQ18*1000,SAM!AQ18&lt;0,SAM!AQ18*1000,SAM!AQ18=0,"")</f>
        <v/>
      </c>
      <c r="AR18" s="57" t="str" cm="1">
        <f t="array" ref="AR18">_xlfn.IFS(SAM!AR18&gt;0,SAM!AR18*1000,SAM!AR18&lt;0,SAM!AR18*1000,SAM!AR18=0,"")</f>
        <v/>
      </c>
      <c r="AS18" s="57" t="str" cm="1">
        <f t="array" ref="AS18">_xlfn.IFS(SAM!AS18&gt;0,SAM!AS18*1000,SAM!AS18&lt;0,SAM!AS18*1000,SAM!AS18=0,"")</f>
        <v/>
      </c>
      <c r="AT18" s="57" t="str" cm="1">
        <f t="array" ref="AT18">_xlfn.IFS(SAM!AT18&gt;0,SAM!AT18*1000,SAM!AT18&lt;0,SAM!AT18*1000,SAM!AT18=0,"")</f>
        <v/>
      </c>
      <c r="AU18" s="57" t="str" cm="1">
        <f t="array" ref="AU18">_xlfn.IFS(SAM!AU18&gt;0,SAM!AU18*1000,SAM!AU18&lt;0,SAM!AU18*1000,SAM!AU18=0,"")</f>
        <v/>
      </c>
      <c r="AV18" s="57" t="str" cm="1">
        <f t="array" ref="AV18">_xlfn.IFS(SAM!AV18&gt;0,SAM!AV18*1000,SAM!AV18&lt;0,SAM!AV18*1000,SAM!AV18=0,"")</f>
        <v/>
      </c>
      <c r="AW18" s="57" t="str" cm="1">
        <f t="array" ref="AW18">_xlfn.IFS(SAM!AW18&gt;0,SAM!AW18*1000,SAM!AW18&lt;0,SAM!AW18*1000,SAM!AW18=0,"")</f>
        <v/>
      </c>
      <c r="AX18" s="57" t="str" cm="1">
        <f t="array" ref="AX18">_xlfn.IFS(SAM!AX18&gt;0,SAM!AX18*1000,SAM!AX18&lt;0,SAM!AX18*1000,SAM!AX18=0,"")</f>
        <v/>
      </c>
      <c r="AY18" s="57" t="str" cm="1">
        <f t="array" ref="AY18">_xlfn.IFS(SAM!AY18&gt;0,SAM!AY18*1000,SAM!AY18&lt;0,SAM!AY18*1000,SAM!AY18=0,"")</f>
        <v/>
      </c>
      <c r="AZ18" s="57" t="str" cm="1">
        <f t="array" ref="AZ18">_xlfn.IFS(SAM!AZ18&gt;0,SAM!AZ18*1000,SAM!AZ18&lt;0,SAM!AZ18*1000,SAM!AZ18=0,"")</f>
        <v/>
      </c>
      <c r="BA18" s="57" t="str" cm="1">
        <f t="array" ref="BA18">_xlfn.IFS(SAM!BA18&gt;0,SAM!BA18*1000,SAM!BA18&lt;0,SAM!BA18*1000,SAM!BA18=0,"")</f>
        <v/>
      </c>
      <c r="BB18" s="57" t="str" cm="1">
        <f t="array" ref="BB18">_xlfn.IFS(SAM!BB18&gt;0,SAM!BB18*1000,SAM!BB18&lt;0,SAM!BB18*1000,SAM!BB18=0,"")</f>
        <v/>
      </c>
      <c r="BC18" s="57" t="str" cm="1">
        <f t="array" ref="BC18">_xlfn.IFS(SAM!BC18&gt;0,SAM!BC18*1000,SAM!BC18&lt;0,SAM!BC18*1000,SAM!BC18=0,"")</f>
        <v/>
      </c>
      <c r="BD18" s="57" t="str" cm="1">
        <f t="array" ref="BD18">_xlfn.IFS(SAM!BD18&gt;0,SAM!BD18*1000,SAM!BD18&lt;0,SAM!BD18*1000,SAM!BD18=0,"")</f>
        <v/>
      </c>
      <c r="BE18" s="57" t="str" cm="1">
        <f t="array" ref="BE18">_xlfn.IFS(SAM!BE18&gt;0,SAM!BE18*1000,SAM!BE18&lt;0,SAM!BE18*1000,SAM!BE18=0,"")</f>
        <v/>
      </c>
      <c r="BF18" s="57" t="str" cm="1">
        <f t="array" ref="BF18">_xlfn.IFS(SAM!BF18&gt;0,SAM!BF18*1000,SAM!BF18&lt;0,SAM!BF18*1000,SAM!BF18=0,"")</f>
        <v/>
      </c>
      <c r="BG18" s="57" t="str" cm="1">
        <f t="array" ref="BG18">_xlfn.IFS(SAM!BG18&gt;0,SAM!BG18*1000,SAM!BG18&lt;0,SAM!BG18*1000,SAM!BG18=0,"")</f>
        <v/>
      </c>
      <c r="BH18" s="57" t="str" cm="1">
        <f t="array" ref="BH18">_xlfn.IFS(SAM!BH18&gt;0,SAM!BH18*1000,SAM!BH18&lt;0,SAM!BH18*1000,SAM!BH18=0,"")</f>
        <v/>
      </c>
      <c r="BI18" s="57" t="str" cm="1">
        <f t="array" ref="BI18">_xlfn.IFS(SAM!BI18&gt;0,SAM!BI18*1000,SAM!BI18&lt;0,SAM!BI18*1000,SAM!BI18=0,"")</f>
        <v/>
      </c>
      <c r="BJ18" s="57" t="str" cm="1">
        <f t="array" ref="BJ18">_xlfn.IFS(SAM!BJ18&gt;0,SAM!BJ18*1000,SAM!BJ18&lt;0,SAM!BJ18*1000,SAM!BJ18=0,"")</f>
        <v/>
      </c>
      <c r="BK18" s="57" t="str" cm="1">
        <f t="array" ref="BK18">_xlfn.IFS(SAM!BK18&gt;0,SAM!BK18*1000,SAM!BK18&lt;0,SAM!BK18*1000,SAM!BK18=0,"")</f>
        <v/>
      </c>
      <c r="BL18" s="57" t="str" cm="1">
        <f t="array" ref="BL18">_xlfn.IFS(SAM!BL18&gt;0,SAM!BL18*1000,SAM!BL18&lt;0,SAM!BL18*1000,SAM!BL18=0,"")</f>
        <v/>
      </c>
      <c r="BM18" s="57" t="str" cm="1">
        <f t="array" ref="BM18">_xlfn.IFS(SAM!BM18&gt;0,SAM!BM18*1000,SAM!BM18&lt;0,SAM!BM18*1000,SAM!BM18=0,"")</f>
        <v/>
      </c>
      <c r="BN18" s="57" t="str" cm="1">
        <f t="array" ref="BN18">_xlfn.IFS(SAM!BN18&gt;0,SAM!BN18*1000,SAM!BN18&lt;0,SAM!BN18*1000,SAM!BN18=0,"")</f>
        <v/>
      </c>
      <c r="BO18" s="57" t="str" cm="1">
        <f t="array" ref="BO18">_xlfn.IFS(SAM!BO18&gt;0,SAM!BO18*1000,SAM!BO18&lt;0,SAM!BO18*1000,SAM!BO18=0,"")</f>
        <v/>
      </c>
      <c r="BP18" s="57" t="str" cm="1">
        <f t="array" ref="BP18">_xlfn.IFS(SAM!BP18&gt;0,SAM!BP18*1000,SAM!BP18&lt;0,SAM!BP18*1000,SAM!BP18=0,"")</f>
        <v/>
      </c>
      <c r="BQ18" s="57" t="str" cm="1">
        <f t="array" ref="BQ18">_xlfn.IFS(SAM!BQ18&gt;0,SAM!BQ18*1000,SAM!BQ18&lt;0,SAM!BQ18*1000,SAM!BQ18=0,"")</f>
        <v/>
      </c>
      <c r="BR18" s="57" t="str" cm="1">
        <f t="array" ref="BR18">_xlfn.IFS(SAM!BR18&gt;0,SAM!BR18*1000,SAM!BR18&lt;0,SAM!BR18*1000,SAM!BR18=0,"")</f>
        <v/>
      </c>
      <c r="BS18" s="57" t="str" cm="1">
        <f t="array" ref="BS18">_xlfn.IFS(SAM!BS18&gt;0,SAM!BS18*1000,SAM!BS18&lt;0,SAM!BS18*1000,SAM!BS18=0,"")</f>
        <v/>
      </c>
      <c r="BT18" s="57" t="str" cm="1">
        <f t="array" ref="BT18">_xlfn.IFS(SAM!BT18&gt;0,SAM!BT18*1000,SAM!BT18&lt;0,SAM!BT18*1000,SAM!BT18=0,"")</f>
        <v/>
      </c>
      <c r="BU18" s="57" t="str" cm="1">
        <f t="array" ref="BU18">_xlfn.IFS(SAM!BU18&gt;0,SAM!BU18*1000,SAM!BU18&lt;0,SAM!BU18*1000,SAM!BU18=0,"")</f>
        <v/>
      </c>
      <c r="BV18" s="57" t="str" cm="1">
        <f t="array" ref="BV18">_xlfn.IFS(SAM!BV18&gt;0,SAM!BV18*1000,SAM!BV18&lt;0,SAM!BV18*1000,SAM!BV18=0,"")</f>
        <v/>
      </c>
      <c r="BW18" s="57" t="str" cm="1">
        <f t="array" ref="BW18">_xlfn.IFS(SAM!BW18&gt;0,SAM!BW18*1000,SAM!BW18&lt;0,SAM!BW18*1000,SAM!BW18=0,"")</f>
        <v/>
      </c>
      <c r="BX18" s="57" t="str" cm="1">
        <f t="array" ref="BX18">_xlfn.IFS(SAM!BX18&gt;0,SAM!BX18*1000,SAM!BX18&lt;0,SAM!BX18*1000,SAM!BX18=0,"")</f>
        <v/>
      </c>
      <c r="BY18" s="57" t="str" cm="1">
        <f t="array" ref="BY18">_xlfn.IFS(SAM!BY18&gt;0,SAM!BY18*1000,SAM!BY18&lt;0,SAM!BY18*1000,SAM!BY18=0,"")</f>
        <v/>
      </c>
      <c r="BZ18" s="57" t="str" cm="1">
        <f t="array" ref="BZ18">_xlfn.IFS(SAM!BZ18&gt;0,SAM!BZ18*1000,SAM!BZ18&lt;0,SAM!BZ18*1000,SAM!BZ18=0,"")</f>
        <v/>
      </c>
      <c r="CA18" s="57" t="str" cm="1">
        <f t="array" ref="CA18">_xlfn.IFS(SAM!CA18&gt;0,SAM!CA18*1000,SAM!CA18&lt;0,SAM!CA18*1000,SAM!CA18=0,"")</f>
        <v/>
      </c>
      <c r="CB18" s="57" t="str" cm="1">
        <f t="array" ref="CB18">_xlfn.IFS(SAM!CB18&gt;0,SAM!CB18*1000,SAM!CB18&lt;0,SAM!CB18*1000,SAM!CB18=0,"")</f>
        <v/>
      </c>
      <c r="CC18" s="57" t="str" cm="1">
        <f t="array" ref="CC18">_xlfn.IFS(SAM!CC18&gt;0,SAM!CC18*1000,SAM!CC18&lt;0,SAM!CC18*1000,SAM!CC18=0,"")</f>
        <v/>
      </c>
      <c r="CD18" s="57" t="str" cm="1">
        <f t="array" ref="CD18">_xlfn.IFS(SAM!CD18&gt;0,SAM!CD18*1000,SAM!CD18&lt;0,SAM!CD18*1000,SAM!CD18=0,"")</f>
        <v/>
      </c>
      <c r="CE18" s="57" t="str" cm="1">
        <f t="array" ref="CE18">_xlfn.IFS(SAM!CE18&gt;0,SAM!CE18*1000,SAM!CE18&lt;0,SAM!CE18*1000,SAM!CE18=0,"")</f>
        <v/>
      </c>
      <c r="CF18" s="57" t="str" cm="1">
        <f t="array" ref="CF18">_xlfn.IFS(SAM!CF18&gt;0,SAM!CF18*1000,SAM!CF18&lt;0,SAM!CF18*1000,SAM!CF18=0,"")</f>
        <v/>
      </c>
      <c r="CG18" s="57" cm="1">
        <f t="array" ref="CG18">_xlfn.IFS(SAM!CG18&gt;0,SAM!CG18*1000,SAM!CG18&lt;0,SAM!CG18*1000,SAM!CG18=0,"")</f>
        <v>67.513170860991394</v>
      </c>
      <c r="CH18" s="57" t="str" cm="1">
        <f t="array" ref="CH18">_xlfn.IFS(SAM!CH18&gt;0,SAM!CH18*1000,SAM!CH18&lt;0,SAM!CH18*1000,SAM!CH18=0,"")</f>
        <v/>
      </c>
      <c r="CI18" s="57" t="str" cm="1">
        <f t="array" ref="CI18">_xlfn.IFS(SAM!CI18&gt;0,SAM!CI18*1000,SAM!CI18&lt;0,SAM!CI18*1000,SAM!CI18=0,"")</f>
        <v/>
      </c>
      <c r="CJ18" s="57" t="str" cm="1">
        <f t="array" ref="CJ18">_xlfn.IFS(SAM!CJ18&gt;0,SAM!CJ18*1000,SAM!CJ18&lt;0,SAM!CJ18*1000,SAM!CJ18=0,"")</f>
        <v/>
      </c>
      <c r="CK18" s="57" t="str" cm="1">
        <f t="array" ref="CK18">_xlfn.IFS(SAM!CK18&gt;0,SAM!CK18*1000,SAM!CK18&lt;0,SAM!CK18*1000,SAM!CK18=0,"")</f>
        <v/>
      </c>
      <c r="CL18" s="57" t="str" cm="1">
        <f t="array" ref="CL18">_xlfn.IFS(SAM!CL18&gt;0,SAM!CL18*1000,SAM!CL18&lt;0,SAM!CL18*1000,SAM!CL18=0,"")</f>
        <v/>
      </c>
      <c r="CM18" s="57" t="str" cm="1">
        <f t="array" ref="CM18">_xlfn.IFS(SAM!CM18&gt;0,SAM!CM18*1000,SAM!CM18&lt;0,SAM!CM18*1000,SAM!CM18=0,"")</f>
        <v/>
      </c>
      <c r="CN18" s="57" t="str" cm="1">
        <f t="array" ref="CN18">_xlfn.IFS(SAM!CN18&gt;0,SAM!CN18*1000,SAM!CN18&lt;0,SAM!CN18*1000,SAM!CN18=0,"")</f>
        <v/>
      </c>
      <c r="CO18" s="57" t="str" cm="1">
        <f t="array" ref="CO18">_xlfn.IFS(SAM!CO18&gt;0,SAM!CO18*1000,SAM!CO18&lt;0,SAM!CO18*1000,SAM!CO18=0,"")</f>
        <v/>
      </c>
      <c r="CP18" s="57" t="str" cm="1">
        <f t="array" ref="CP18">_xlfn.IFS(SAM!CP18&gt;0,SAM!CP18*1000,SAM!CP18&lt;0,SAM!CP18*1000,SAM!CP18=0,"")</f>
        <v/>
      </c>
      <c r="CQ18" s="57" t="str" cm="1">
        <f t="array" ref="CQ18">_xlfn.IFS(SAM!CQ18&gt;0,SAM!CQ18*1000,SAM!CQ18&lt;0,SAM!CQ18*1000,SAM!CQ18=0,"")</f>
        <v/>
      </c>
      <c r="CR18" s="57" t="str" cm="1">
        <f t="array" ref="CR18">_xlfn.IFS(SAM!CR18&gt;0,SAM!CR18*1000,SAM!CR18&lt;0,SAM!CR18*1000,SAM!CR18=0,"")</f>
        <v/>
      </c>
      <c r="CS18" s="57" t="str" cm="1">
        <f t="array" ref="CS18">_xlfn.IFS(SAM!CS18&gt;0,SAM!CS18*1000,SAM!CS18&lt;0,SAM!CS18*1000,SAM!CS18=0,"")</f>
        <v/>
      </c>
      <c r="CT18" s="57" t="str" cm="1">
        <f t="array" ref="CT18">_xlfn.IFS(SAM!CT18&gt;0,SAM!CT18*1000,SAM!CT18&lt;0,SAM!CT18*1000,SAM!CT18=0,"")</f>
        <v/>
      </c>
      <c r="CU18" s="57" t="str" cm="1">
        <f t="array" ref="CU18">_xlfn.IFS(SAM!CU18&gt;0,SAM!CU18*1000,SAM!CU18&lt;0,SAM!CU18*1000,SAM!CU18=0,"")</f>
        <v/>
      </c>
      <c r="CV18" s="57" t="str" cm="1">
        <f t="array" ref="CV18">_xlfn.IFS(SAM!CV18&gt;0,SAM!CV18*1000,SAM!CV18&lt;0,SAM!CV18*1000,SAM!CV18=0,"")</f>
        <v/>
      </c>
      <c r="CW18" s="57" t="str" cm="1">
        <f t="array" ref="CW18">_xlfn.IFS(SAM!CW18&gt;0,SAM!CW18*1000,SAM!CW18&lt;0,SAM!CW18*1000,SAM!CW18=0,"")</f>
        <v/>
      </c>
      <c r="CX18" s="57" t="str" cm="1">
        <f t="array" ref="CX18">_xlfn.IFS(SAM!CX18&gt;0,SAM!CX18*1000,SAM!CX18&lt;0,SAM!CX18*1000,SAM!CX18=0,"")</f>
        <v/>
      </c>
      <c r="CY18" s="57" t="str" cm="1">
        <f t="array" ref="CY18">_xlfn.IFS(SAM!CY18&gt;0,SAM!CY18*1000,SAM!CY18&lt;0,SAM!CY18*1000,SAM!CY18=0,"")</f>
        <v/>
      </c>
      <c r="CZ18" s="57" t="str" cm="1">
        <f t="array" ref="CZ18">_xlfn.IFS(SAM!CZ18&gt;0,SAM!CZ18*1000,SAM!CZ18&lt;0,SAM!CZ18*1000,SAM!CZ18=0,"")</f>
        <v/>
      </c>
      <c r="DA18" s="57" t="str" cm="1">
        <f t="array" ref="DA18">_xlfn.IFS(SAM!DA18&gt;0,SAM!DA18*1000,SAM!DA18&lt;0,SAM!DA18*1000,SAM!DA18=0,"")</f>
        <v/>
      </c>
      <c r="DB18" s="57" t="str" cm="1">
        <f t="array" ref="DB18">_xlfn.IFS(SAM!DB18&gt;0,SAM!DB18*1000,SAM!DB18&lt;0,SAM!DB18*1000,SAM!DB18=0,"")</f>
        <v/>
      </c>
      <c r="DC18" s="57" t="str" cm="1">
        <f t="array" ref="DC18">_xlfn.IFS(SAM!DC18&gt;0,SAM!DC18*1000,SAM!DC18&lt;0,SAM!DC18*1000,SAM!DC18=0,"")</f>
        <v/>
      </c>
      <c r="DD18" s="57" t="str" cm="1">
        <f t="array" ref="DD18">_xlfn.IFS(SAM!DD18&gt;0,SAM!DD18*1000,SAM!DD18&lt;0,SAM!DD18*1000,SAM!DD18=0,"")</f>
        <v/>
      </c>
      <c r="DE18" s="57" t="str" cm="1">
        <f t="array" ref="DE18">_xlfn.IFS(SAM!DE18&gt;0,SAM!DE18*1000,SAM!DE18&lt;0,SAM!DE18*1000,SAM!DE18=0,"")</f>
        <v/>
      </c>
      <c r="DF18" s="57" t="str" cm="1">
        <f t="array" ref="DF18">_xlfn.IFS(SAM!DF18&gt;0,SAM!DF18*1000,SAM!DF18&lt;0,SAM!DF18*1000,SAM!DF18=0,"")</f>
        <v/>
      </c>
      <c r="DG18" s="57" t="str" cm="1">
        <f t="array" ref="DG18">_xlfn.IFS(SAM!DG18&gt;0,SAM!DG18*1000,SAM!DG18&lt;0,SAM!DG18*1000,SAM!DG18=0,"")</f>
        <v/>
      </c>
      <c r="DH18" s="57" t="str" cm="1">
        <f t="array" ref="DH18">_xlfn.IFS(SAM!DH18&gt;0,SAM!DH18*1000,SAM!DH18&lt;0,SAM!DH18*1000,SAM!DH18=0,"")</f>
        <v/>
      </c>
      <c r="DI18" s="57" t="str" cm="1">
        <f t="array" ref="DI18">_xlfn.IFS(SAM!DI18&gt;0,SAM!DI18*1000,SAM!DI18&lt;0,SAM!DI18*1000,SAM!DI18=0,"")</f>
        <v/>
      </c>
      <c r="DJ18" s="57" t="str" cm="1">
        <f t="array" ref="DJ18">_xlfn.IFS(SAM!DJ18&gt;0,SAM!DJ18*1000,SAM!DJ18&lt;0,SAM!DJ18*1000,SAM!DJ18=0,"")</f>
        <v/>
      </c>
      <c r="DK18" s="57" t="str" cm="1">
        <f t="array" ref="DK18">_xlfn.IFS(SAM!DK18&gt;0,SAM!DK18*1000,SAM!DK18&lt;0,SAM!DK18*1000,SAM!DK18=0,"")</f>
        <v/>
      </c>
      <c r="DL18" s="57" t="str" cm="1">
        <f t="array" ref="DL18">_xlfn.IFS(SAM!DL18&gt;0,SAM!DL18*1000,SAM!DL18&lt;0,SAM!DL18*1000,SAM!DL18=0,"")</f>
        <v/>
      </c>
      <c r="DM18" s="57" t="str" cm="1">
        <f t="array" ref="DM18">_xlfn.IFS(SAM!DM18&gt;0,SAM!DM18*1000,SAM!DM18&lt;0,SAM!DM18*1000,SAM!DM18=0,"")</f>
        <v/>
      </c>
      <c r="DN18" s="57" t="str" cm="1">
        <f t="array" ref="DN18">_xlfn.IFS(SAM!DN18&gt;0,SAM!DN18*1000,SAM!DN18&lt;0,SAM!DN18*1000,SAM!DN18=0,"")</f>
        <v/>
      </c>
      <c r="DO18" s="57" t="str" cm="1">
        <f t="array" ref="DO18">_xlfn.IFS(SAM!DO18&gt;0,SAM!DO18*1000,SAM!DO18&lt;0,SAM!DO18*1000,SAM!DO18=0,"")</f>
        <v/>
      </c>
      <c r="DP18" s="57" t="str" cm="1">
        <f t="array" ref="DP18">_xlfn.IFS(SAM!DP18&gt;0,SAM!DP18*1000,SAM!DP18&lt;0,SAM!DP18*1000,SAM!DP18=0,"")</f>
        <v/>
      </c>
      <c r="DQ18" s="57" t="str" cm="1">
        <f t="array" ref="DQ18">_xlfn.IFS(SAM!DQ18&gt;0,SAM!DQ18*1000,SAM!DQ18&lt;0,SAM!DQ18*1000,SAM!DQ18=0,"")</f>
        <v/>
      </c>
      <c r="DR18" s="57" t="str" cm="1">
        <f t="array" ref="DR18">_xlfn.IFS(SAM!DR18&gt;0,SAM!DR18*1000,SAM!DR18&lt;0,SAM!DR18*1000,SAM!DR18=0,"")</f>
        <v/>
      </c>
      <c r="DS18" s="57" t="str" cm="1">
        <f t="array" ref="DS18">_xlfn.IFS(SAM!DS18&gt;0,SAM!DS18*1000,SAM!DS18&lt;0,SAM!DS18*1000,SAM!DS18=0,"")</f>
        <v/>
      </c>
      <c r="DT18" s="57" t="str" cm="1">
        <f t="array" ref="DT18">_xlfn.IFS(SAM!DT18&gt;0,SAM!DT18*1000,SAM!DT18&lt;0,SAM!DT18*1000,SAM!DT18=0,"")</f>
        <v/>
      </c>
      <c r="DU18" s="57" t="str" cm="1">
        <f t="array" ref="DU18">_xlfn.IFS(SAM!DU18&gt;0,SAM!DU18*1000,SAM!DU18&lt;0,SAM!DU18*1000,SAM!DU18=0,"")</f>
        <v/>
      </c>
      <c r="DV18" s="57" t="str" cm="1">
        <f t="array" ref="DV18">_xlfn.IFS(SAM!DV18&gt;0,SAM!DV18*1000,SAM!DV18&lt;0,SAM!DV18*1000,SAM!DV18=0,"")</f>
        <v/>
      </c>
      <c r="DW18" s="57" t="str" cm="1">
        <f t="array" ref="DW18">_xlfn.IFS(SAM!DW18&gt;0,SAM!DW18*1000,SAM!DW18&lt;0,SAM!DW18*1000,SAM!DW18=0,"")</f>
        <v/>
      </c>
      <c r="DX18" s="57" t="str" cm="1">
        <f t="array" ref="DX18">_xlfn.IFS(SAM!DX18&gt;0,SAM!DX18*1000,SAM!DX18&lt;0,SAM!DX18*1000,SAM!DX18=0,"")</f>
        <v/>
      </c>
      <c r="DY18" s="57" t="str" cm="1">
        <f t="array" ref="DY18">_xlfn.IFS(SAM!DY18&gt;0,SAM!DY18*1000,SAM!DY18&lt;0,SAM!DY18*1000,SAM!DY18=0,"")</f>
        <v/>
      </c>
      <c r="DZ18" s="57" t="str" cm="1">
        <f t="array" ref="DZ18">_xlfn.IFS(SAM!DZ18&gt;0,SAM!DZ18*1000,SAM!DZ18&lt;0,SAM!DZ18*1000,SAM!DZ18=0,"")</f>
        <v/>
      </c>
      <c r="EA18" s="57" t="str" cm="1">
        <f t="array" ref="EA18">_xlfn.IFS(SAM!EA18&gt;0,SAM!EA18*1000,SAM!EA18&lt;0,SAM!EA18*1000,SAM!EA18=0,"")</f>
        <v/>
      </c>
      <c r="EB18" s="57" t="str" cm="1">
        <f t="array" ref="EB18">_xlfn.IFS(SAM!EB18&gt;0,SAM!EB18*1000,SAM!EB18&lt;0,SAM!EB18*1000,SAM!EB18=0,"")</f>
        <v/>
      </c>
      <c r="EC18" s="57" t="str" cm="1">
        <f t="array" ref="EC18">_xlfn.IFS(SAM!EC18&gt;0,SAM!EC18*1000,SAM!EC18&lt;0,SAM!EC18*1000,SAM!EC18=0,"")</f>
        <v/>
      </c>
      <c r="ED18" s="57" t="str" cm="1">
        <f t="array" ref="ED18">_xlfn.IFS(SAM!ED18&gt;0,SAM!ED18*1000,SAM!ED18&lt;0,SAM!ED18*1000,SAM!ED18=0,"")</f>
        <v/>
      </c>
      <c r="EE18" s="57" t="str" cm="1">
        <f t="array" ref="EE18">_xlfn.IFS(SAM!EE18&gt;0,SAM!EE18*1000,SAM!EE18&lt;0,SAM!EE18*1000,SAM!EE18=0,"")</f>
        <v/>
      </c>
      <c r="EF18" s="57" t="str" cm="1">
        <f t="array" ref="EF18">_xlfn.IFS(SAM!EF18&gt;0,SAM!EF18*1000,SAM!EF18&lt;0,SAM!EF18*1000,SAM!EF18=0,"")</f>
        <v/>
      </c>
      <c r="EG18" s="57" t="str" cm="1">
        <f t="array" ref="EG18">_xlfn.IFS(SAM!EG18&gt;0,SAM!EG18*1000,SAM!EG18&lt;0,SAM!EG18*1000,SAM!EG18=0,"")</f>
        <v/>
      </c>
      <c r="EH18" s="57" t="str" cm="1">
        <f t="array" ref="EH18">_xlfn.IFS(SAM!EH18&gt;0,SAM!EH18*1000,SAM!EH18&lt;0,SAM!EH18*1000,SAM!EH18=0,"")</f>
        <v/>
      </c>
      <c r="EI18" s="57" t="str" cm="1">
        <f t="array" ref="EI18">_xlfn.IFS(SAM!EI18&gt;0,SAM!EI18*1000,SAM!EI18&lt;0,SAM!EI18*1000,SAM!EI18=0,"")</f>
        <v/>
      </c>
      <c r="EJ18" s="57" t="str" cm="1">
        <f t="array" ref="EJ18">_xlfn.IFS(SAM!EJ18&gt;0,SAM!EJ18*1000,SAM!EJ18&lt;0,SAM!EJ18*1000,SAM!EJ18=0,"")</f>
        <v/>
      </c>
      <c r="EK18" s="57" t="str" cm="1">
        <f t="array" ref="EK18">_xlfn.IFS(SAM!EK18&gt;0,SAM!EK18*1000,SAM!EK18&lt;0,SAM!EK18*1000,SAM!EK18=0,"")</f>
        <v/>
      </c>
      <c r="EL18" s="57" t="str" cm="1">
        <f t="array" ref="EL18">_xlfn.IFS(SAM!EL18&gt;0,SAM!EL18*1000,SAM!EL18&lt;0,SAM!EL18*1000,SAM!EL18=0,"")</f>
        <v/>
      </c>
      <c r="EM18" s="57" t="str" cm="1">
        <f t="array" ref="EM18">_xlfn.IFS(SAM!EM18&gt;0,SAM!EM18*1000,SAM!EM18&lt;0,SAM!EM18*1000,SAM!EM18=0,"")</f>
        <v/>
      </c>
      <c r="EN18" s="57" t="str" cm="1">
        <f t="array" ref="EN18">_xlfn.IFS(SAM!EN18&gt;0,SAM!EN18*1000,SAM!EN18&lt;0,SAM!EN18*1000,SAM!EN18=0,"")</f>
        <v/>
      </c>
      <c r="EO18" s="57" t="str" cm="1">
        <f t="array" ref="EO18">_xlfn.IFS(SAM!EO18&gt;0,SAM!EO18*1000,SAM!EO18&lt;0,SAM!EO18*1000,SAM!EO18=0,"")</f>
        <v/>
      </c>
      <c r="EP18" s="57" t="str" cm="1">
        <f t="array" ref="EP18">_xlfn.IFS(SAM!EP18&gt;0,SAM!EP18*1000,SAM!EP18&lt;0,SAM!EP18*1000,SAM!EP18=0,"")</f>
        <v/>
      </c>
      <c r="EQ18" s="57" t="str" cm="1">
        <f t="array" ref="EQ18">_xlfn.IFS(SAM!EQ18&gt;0,SAM!EQ18*1000,SAM!EQ18&lt;0,SAM!EQ18*1000,SAM!EQ18=0,"")</f>
        <v/>
      </c>
      <c r="ER18" s="57" t="str" cm="1">
        <f t="array" ref="ER18">_xlfn.IFS(SAM!ER18&gt;0,SAM!ER18*1000,SAM!ER18&lt;0,SAM!ER18*1000,SAM!ER18=0,"")</f>
        <v/>
      </c>
      <c r="ES18" s="57" t="str" cm="1">
        <f t="array" ref="ES18">_xlfn.IFS(SAM!ES18&gt;0,SAM!ES18*1000,SAM!ES18&lt;0,SAM!ES18*1000,SAM!ES18=0,"")</f>
        <v/>
      </c>
      <c r="ET18" s="57" t="str" cm="1">
        <f t="array" ref="ET18">_xlfn.IFS(SAM!ET18&gt;0,SAM!ET18*1000,SAM!ET18&lt;0,SAM!ET18*1000,SAM!ET18=0,"")</f>
        <v/>
      </c>
      <c r="EU18" s="57" t="str" cm="1">
        <f t="array" ref="EU18">_xlfn.IFS(SAM!EU18&gt;0,SAM!EU18*1000,SAM!EU18&lt;0,SAM!EU18*1000,SAM!EU18=0,"")</f>
        <v/>
      </c>
      <c r="EV18" s="57" t="str" cm="1">
        <f t="array" ref="EV18">_xlfn.IFS(SAM!EV18&gt;0,SAM!EV18*1000,SAM!EV18&lt;0,SAM!EV18*1000,SAM!EV18=0,"")</f>
        <v/>
      </c>
      <c r="EW18" s="57" t="str" cm="1">
        <f t="array" ref="EW18">_xlfn.IFS(SAM!EW18&gt;0,SAM!EW18*1000,SAM!EW18&lt;0,SAM!EW18*1000,SAM!EW18=0,"")</f>
        <v/>
      </c>
      <c r="EX18" s="57" t="str" cm="1">
        <f t="array" ref="EX18">_xlfn.IFS(SAM!EX18&gt;0,SAM!EX18*1000,SAM!EX18&lt;0,SAM!EX18*1000,SAM!EX18=0,"")</f>
        <v/>
      </c>
      <c r="EY18" s="57" t="str" cm="1">
        <f t="array" ref="EY18">_xlfn.IFS(SAM!EY18&gt;0,SAM!EY18*1000,SAM!EY18&lt;0,SAM!EY18*1000,SAM!EY18=0,"")</f>
        <v/>
      </c>
      <c r="EZ18" s="57" t="str" cm="1">
        <f t="array" ref="EZ18">_xlfn.IFS(SAM!EZ18&gt;0,SAM!EZ18*1000,SAM!EZ18&lt;0,SAM!EZ18*1000,SAM!EZ18=0,"")</f>
        <v/>
      </c>
      <c r="FA18" s="57" t="str" cm="1">
        <f t="array" ref="FA18">_xlfn.IFS(SAM!FA18&gt;0,SAM!FA18*1000,SAM!FA18&lt;0,SAM!FA18*1000,SAM!FA18=0,"")</f>
        <v/>
      </c>
      <c r="FB18" s="57" t="str" cm="1">
        <f t="array" ref="FB18">_xlfn.IFS(SAM!FB18&gt;0,SAM!FB18*1000,SAM!FB18&lt;0,SAM!FB18*1000,SAM!FB18=0,"")</f>
        <v/>
      </c>
      <c r="FC18" s="57" t="str" cm="1">
        <f t="array" ref="FC18">_xlfn.IFS(SAM!FC18&gt;0,SAM!FC18*1000,SAM!FC18&lt;0,SAM!FC18*1000,SAM!FC18=0,"")</f>
        <v/>
      </c>
      <c r="FD18" s="57" t="str" cm="1">
        <f t="array" ref="FD18">_xlfn.IFS(SAM!FD18&gt;0,SAM!FD18*1000,SAM!FD18&lt;0,SAM!FD18*1000,SAM!FD18=0,"")</f>
        <v/>
      </c>
      <c r="FE18" s="57" t="str" cm="1">
        <f t="array" ref="FE18">_xlfn.IFS(SAM!FE18&gt;0,SAM!FE18*1000,SAM!FE18&lt;0,SAM!FE18*1000,SAM!FE18=0,"")</f>
        <v/>
      </c>
      <c r="FF18" s="57" t="str" cm="1">
        <f t="array" ref="FF18">_xlfn.IFS(SAM!FF18&gt;0,SAM!FF18*1000,SAM!FF18&lt;0,SAM!FF18*1000,SAM!FF18=0,"")</f>
        <v/>
      </c>
      <c r="FG18" s="57" t="str" cm="1">
        <f t="array" ref="FG18">_xlfn.IFS(SAM!FG18&gt;0,SAM!FG18*1000,SAM!FG18&lt;0,SAM!FG18*1000,SAM!FG18=0,"")</f>
        <v/>
      </c>
      <c r="FH18" s="57" t="str" cm="1">
        <f t="array" ref="FH18">_xlfn.IFS(SAM!FH18&gt;0,SAM!FH18*1000,SAM!FH18&lt;0,SAM!FH18*1000,SAM!FH18=0,"")</f>
        <v/>
      </c>
      <c r="FI18" s="57" t="str" cm="1">
        <f t="array" ref="FI18">_xlfn.IFS(SAM!FI18&gt;0,SAM!FI18*1000,SAM!FI18&lt;0,SAM!FI18*1000,SAM!FI18=0,"")</f>
        <v/>
      </c>
      <c r="FJ18" s="57" t="str" cm="1">
        <f t="array" ref="FJ18">_xlfn.IFS(SAM!FJ18&gt;0,SAM!FJ18*1000,SAM!FJ18&lt;0,SAM!FJ18*1000,SAM!FJ18=0,"")</f>
        <v/>
      </c>
      <c r="FK18" s="57" t="str" cm="1">
        <f t="array" ref="FK18">_xlfn.IFS(SAM!FK18&gt;0,SAM!FK18*1000,SAM!FK18&lt;0,SAM!FK18*1000,SAM!FK18=0,"")</f>
        <v/>
      </c>
      <c r="FL18" s="57" t="str" cm="1">
        <f t="array" ref="FL18">_xlfn.IFS(SAM!FL18&gt;0,SAM!FL18*1000,SAM!FL18&lt;0,SAM!FL18*1000,SAM!FL18=0,"")</f>
        <v/>
      </c>
      <c r="FM18" s="57" t="str" cm="1">
        <f t="array" ref="FM18">_xlfn.IFS(SAM!FM18&gt;0,SAM!FM18*1000,SAM!FM18&lt;0,SAM!FM18*1000,SAM!FM18=0,"")</f>
        <v/>
      </c>
      <c r="FN18" s="57" t="str" cm="1">
        <f t="array" ref="FN18">_xlfn.IFS(SAM!FN18&gt;0,SAM!FN18*1000,SAM!FN18&lt;0,SAM!FN18*1000,SAM!FN18=0,"")</f>
        <v/>
      </c>
      <c r="FO18" s="57" t="str" cm="1">
        <f t="array" ref="FO18">_xlfn.IFS(SAM!FO18&gt;0,SAM!FO18*1000,SAM!FO18&lt;0,SAM!FO18*1000,SAM!FO18=0,"")</f>
        <v/>
      </c>
      <c r="FP18" s="57" t="str" cm="1">
        <f t="array" ref="FP18">_xlfn.IFS(SAM!FP18&gt;0,SAM!FP18*1000,SAM!FP18&lt;0,SAM!FP18*1000,SAM!FP18=0,"")</f>
        <v/>
      </c>
      <c r="FR18">
        <f t="shared" si="0"/>
        <v>67.513170860991394</v>
      </c>
    </row>
    <row r="19" spans="1:174" x14ac:dyDescent="0.3">
      <c r="A19" t="s">
        <v>596</v>
      </c>
      <c r="B19" s="57" t="str" cm="1">
        <f t="array" ref="B19">_xlfn.IFS(SAM!B19&gt;0,SAM!B19*1000,SAM!B19&lt;0,SAM!B19*1000,SAM!B19=0,"")</f>
        <v/>
      </c>
      <c r="C19" s="57" t="str" cm="1">
        <f t="array" ref="C19">_xlfn.IFS(SAM!C19&gt;0,SAM!C19*1000,SAM!C19&lt;0,SAM!C19*1000,SAM!C19=0,"")</f>
        <v/>
      </c>
      <c r="D19" s="57" t="str" cm="1">
        <f t="array" ref="D19">_xlfn.IFS(SAM!D19&gt;0,SAM!D19*1000,SAM!D19&lt;0,SAM!D19*1000,SAM!D19=0,"")</f>
        <v/>
      </c>
      <c r="E19" s="57" t="str" cm="1">
        <f t="array" ref="E19">_xlfn.IFS(SAM!E19&gt;0,SAM!E19*1000,SAM!E19&lt;0,SAM!E19*1000,SAM!E19=0,"")</f>
        <v/>
      </c>
      <c r="F19" s="57" t="str" cm="1">
        <f t="array" ref="F19">_xlfn.IFS(SAM!F19&gt;0,SAM!F19*1000,SAM!F19&lt;0,SAM!F19*1000,SAM!F19=0,"")</f>
        <v/>
      </c>
      <c r="G19" s="57" t="str" cm="1">
        <f t="array" ref="G19">_xlfn.IFS(SAM!G19&gt;0,SAM!G19*1000,SAM!G19&lt;0,SAM!G19*1000,SAM!G19=0,"")</f>
        <v/>
      </c>
      <c r="H19" s="57" t="str" cm="1">
        <f t="array" ref="H19">_xlfn.IFS(SAM!H19&gt;0,SAM!H19*1000,SAM!H19&lt;0,SAM!H19*1000,SAM!H19=0,"")</f>
        <v/>
      </c>
      <c r="I19" s="57" t="str" cm="1">
        <f t="array" ref="I19">_xlfn.IFS(SAM!I19&gt;0,SAM!I19*1000,SAM!I19&lt;0,SAM!I19*1000,SAM!I19=0,"")</f>
        <v/>
      </c>
      <c r="J19" s="57" t="str" cm="1">
        <f t="array" ref="J19">_xlfn.IFS(SAM!J19&gt;0,SAM!J19*1000,SAM!J19&lt;0,SAM!J19*1000,SAM!J19=0,"")</f>
        <v/>
      </c>
      <c r="K19" s="57" t="str" cm="1">
        <f t="array" ref="K19">_xlfn.IFS(SAM!K19&gt;0,SAM!K19*1000,SAM!K19&lt;0,SAM!K19*1000,SAM!K19=0,"")</f>
        <v/>
      </c>
      <c r="L19" s="57" t="str" cm="1">
        <f t="array" ref="L19">_xlfn.IFS(SAM!L19&gt;0,SAM!L19*1000,SAM!L19&lt;0,SAM!L19*1000,SAM!L19=0,"")</f>
        <v/>
      </c>
      <c r="M19" s="57" t="str" cm="1">
        <f t="array" ref="M19">_xlfn.IFS(SAM!M19&gt;0,SAM!M19*1000,SAM!M19&lt;0,SAM!M19*1000,SAM!M19=0,"")</f>
        <v/>
      </c>
      <c r="N19" s="57" t="str" cm="1">
        <f t="array" ref="N19">_xlfn.IFS(SAM!N19&gt;0,SAM!N19*1000,SAM!N19&lt;0,SAM!N19*1000,SAM!N19=0,"")</f>
        <v/>
      </c>
      <c r="O19" s="57" t="str" cm="1">
        <f t="array" ref="O19">_xlfn.IFS(SAM!O19&gt;0,SAM!O19*1000,SAM!O19&lt;0,SAM!O19*1000,SAM!O19=0,"")</f>
        <v/>
      </c>
      <c r="P19" s="57" t="str" cm="1">
        <f t="array" ref="P19">_xlfn.IFS(SAM!P19&gt;0,SAM!P19*1000,SAM!P19&lt;0,SAM!P19*1000,SAM!P19=0,"")</f>
        <v/>
      </c>
      <c r="Q19" s="57" t="str" cm="1">
        <f t="array" ref="Q19">_xlfn.IFS(SAM!Q19&gt;0,SAM!Q19*1000,SAM!Q19&lt;0,SAM!Q19*1000,SAM!Q19=0,"")</f>
        <v/>
      </c>
      <c r="R19" s="57" t="str" cm="1">
        <f t="array" ref="R19">_xlfn.IFS(SAM!R19&gt;0,SAM!R19*1000,SAM!R19&lt;0,SAM!R19*1000,SAM!R19=0,"")</f>
        <v/>
      </c>
      <c r="S19" s="57" t="str" cm="1">
        <f t="array" ref="S19">_xlfn.IFS(SAM!S19&gt;0,SAM!S19*1000,SAM!S19&lt;0,SAM!S19*1000,SAM!S19=0,"")</f>
        <v/>
      </c>
      <c r="T19" s="57" t="str" cm="1">
        <f t="array" ref="T19">_xlfn.IFS(SAM!T19&gt;0,SAM!T19*1000,SAM!T19&lt;0,SAM!T19*1000,SAM!T19=0,"")</f>
        <v/>
      </c>
      <c r="U19" s="57" t="str" cm="1">
        <f t="array" ref="U19">_xlfn.IFS(SAM!U19&gt;0,SAM!U19*1000,SAM!U19&lt;0,SAM!U19*1000,SAM!U19=0,"")</f>
        <v/>
      </c>
      <c r="V19" s="57" t="str" cm="1">
        <f t="array" ref="V19">_xlfn.IFS(SAM!V19&gt;0,SAM!V19*1000,SAM!V19&lt;0,SAM!V19*1000,SAM!V19=0,"")</f>
        <v/>
      </c>
      <c r="W19" s="57" t="str" cm="1">
        <f t="array" ref="W19">_xlfn.IFS(SAM!W19&gt;0,SAM!W19*1000,SAM!W19&lt;0,SAM!W19*1000,SAM!W19=0,"")</f>
        <v/>
      </c>
      <c r="X19" s="57" t="str" cm="1">
        <f t="array" ref="X19">_xlfn.IFS(SAM!X19&gt;0,SAM!X19*1000,SAM!X19&lt;0,SAM!X19*1000,SAM!X19=0,"")</f>
        <v/>
      </c>
      <c r="Y19" s="57" t="str" cm="1">
        <f t="array" ref="Y19">_xlfn.IFS(SAM!Y19&gt;0,SAM!Y19*1000,SAM!Y19&lt;0,SAM!Y19*1000,SAM!Y19=0,"")</f>
        <v/>
      </c>
      <c r="Z19" s="57" t="str" cm="1">
        <f t="array" ref="Z19">_xlfn.IFS(SAM!Z19&gt;0,SAM!Z19*1000,SAM!Z19&lt;0,SAM!Z19*1000,SAM!Z19=0,"")</f>
        <v/>
      </c>
      <c r="AA19" s="57" t="str" cm="1">
        <f t="array" ref="AA19">_xlfn.IFS(SAM!AA19&gt;0,SAM!AA19*1000,SAM!AA19&lt;0,SAM!AA19*1000,SAM!AA19=0,"")</f>
        <v/>
      </c>
      <c r="AB19" s="57" t="str" cm="1">
        <f t="array" ref="AB19">_xlfn.IFS(SAM!AB19&gt;0,SAM!AB19*1000,SAM!AB19&lt;0,SAM!AB19*1000,SAM!AB19=0,"")</f>
        <v/>
      </c>
      <c r="AC19" s="57" t="str" cm="1">
        <f t="array" ref="AC19">_xlfn.IFS(SAM!AC19&gt;0,SAM!AC19*1000,SAM!AC19&lt;0,SAM!AC19*1000,SAM!AC19=0,"")</f>
        <v/>
      </c>
      <c r="AD19" s="57" t="str" cm="1">
        <f t="array" ref="AD19">_xlfn.IFS(SAM!AD19&gt;0,SAM!AD19*1000,SAM!AD19&lt;0,SAM!AD19*1000,SAM!AD19=0,"")</f>
        <v/>
      </c>
      <c r="AE19" s="57" t="str" cm="1">
        <f t="array" ref="AE19">_xlfn.IFS(SAM!AE19&gt;0,SAM!AE19*1000,SAM!AE19&lt;0,SAM!AE19*1000,SAM!AE19=0,"")</f>
        <v/>
      </c>
      <c r="AF19" s="57" t="str" cm="1">
        <f t="array" ref="AF19">_xlfn.IFS(SAM!AF19&gt;0,SAM!AF19*1000,SAM!AF19&lt;0,SAM!AF19*1000,SAM!AF19=0,"")</f>
        <v/>
      </c>
      <c r="AG19" s="57" t="str" cm="1">
        <f t="array" ref="AG19">_xlfn.IFS(SAM!AG19&gt;0,SAM!AG19*1000,SAM!AG19&lt;0,SAM!AG19*1000,SAM!AG19=0,"")</f>
        <v/>
      </c>
      <c r="AH19" s="57" t="str" cm="1">
        <f t="array" ref="AH19">_xlfn.IFS(SAM!AH19&gt;0,SAM!AH19*1000,SAM!AH19&lt;0,SAM!AH19*1000,SAM!AH19=0,"")</f>
        <v/>
      </c>
      <c r="AI19" s="57" t="str" cm="1">
        <f t="array" ref="AI19">_xlfn.IFS(SAM!AI19&gt;0,SAM!AI19*1000,SAM!AI19&lt;0,SAM!AI19*1000,SAM!AI19=0,"")</f>
        <v/>
      </c>
      <c r="AJ19" s="57" t="str" cm="1">
        <f t="array" ref="AJ19">_xlfn.IFS(SAM!AJ19&gt;0,SAM!AJ19*1000,SAM!AJ19&lt;0,SAM!AJ19*1000,SAM!AJ19=0,"")</f>
        <v/>
      </c>
      <c r="AK19" s="57" t="str" cm="1">
        <f t="array" ref="AK19">_xlfn.IFS(SAM!AK19&gt;0,SAM!AK19*1000,SAM!AK19&lt;0,SAM!AK19*1000,SAM!AK19=0,"")</f>
        <v/>
      </c>
      <c r="AL19" s="57" t="str" cm="1">
        <f t="array" ref="AL19">_xlfn.IFS(SAM!AL19&gt;0,SAM!AL19*1000,SAM!AL19&lt;0,SAM!AL19*1000,SAM!AL19=0,"")</f>
        <v/>
      </c>
      <c r="AM19" s="57" t="str" cm="1">
        <f t="array" ref="AM19">_xlfn.IFS(SAM!AM19&gt;0,SAM!AM19*1000,SAM!AM19&lt;0,SAM!AM19*1000,SAM!AM19=0,"")</f>
        <v/>
      </c>
      <c r="AN19" s="57" t="str" cm="1">
        <f t="array" ref="AN19">_xlfn.IFS(SAM!AN19&gt;0,SAM!AN19*1000,SAM!AN19&lt;0,SAM!AN19*1000,SAM!AN19=0,"")</f>
        <v/>
      </c>
      <c r="AO19" s="57" t="str" cm="1">
        <f t="array" ref="AO19">_xlfn.IFS(SAM!AO19&gt;0,SAM!AO19*1000,SAM!AO19&lt;0,SAM!AO19*1000,SAM!AO19=0,"")</f>
        <v/>
      </c>
      <c r="AP19" s="57" t="str" cm="1">
        <f t="array" ref="AP19">_xlfn.IFS(SAM!AP19&gt;0,SAM!AP19*1000,SAM!AP19&lt;0,SAM!AP19*1000,SAM!AP19=0,"")</f>
        <v/>
      </c>
      <c r="AQ19" s="57" t="str" cm="1">
        <f t="array" ref="AQ19">_xlfn.IFS(SAM!AQ19&gt;0,SAM!AQ19*1000,SAM!AQ19&lt;0,SAM!AQ19*1000,SAM!AQ19=0,"")</f>
        <v/>
      </c>
      <c r="AR19" s="57" t="str" cm="1">
        <f t="array" ref="AR19">_xlfn.IFS(SAM!AR19&gt;0,SAM!AR19*1000,SAM!AR19&lt;0,SAM!AR19*1000,SAM!AR19=0,"")</f>
        <v/>
      </c>
      <c r="AS19" s="57" t="str" cm="1">
        <f t="array" ref="AS19">_xlfn.IFS(SAM!AS19&gt;0,SAM!AS19*1000,SAM!AS19&lt;0,SAM!AS19*1000,SAM!AS19=0,"")</f>
        <v/>
      </c>
      <c r="AT19" s="57" t="str" cm="1">
        <f t="array" ref="AT19">_xlfn.IFS(SAM!AT19&gt;0,SAM!AT19*1000,SAM!AT19&lt;0,SAM!AT19*1000,SAM!AT19=0,"")</f>
        <v/>
      </c>
      <c r="AU19" s="57" t="str" cm="1">
        <f t="array" ref="AU19">_xlfn.IFS(SAM!AU19&gt;0,SAM!AU19*1000,SAM!AU19&lt;0,SAM!AU19*1000,SAM!AU19=0,"")</f>
        <v/>
      </c>
      <c r="AV19" s="57" t="str" cm="1">
        <f t="array" ref="AV19">_xlfn.IFS(SAM!AV19&gt;0,SAM!AV19*1000,SAM!AV19&lt;0,SAM!AV19*1000,SAM!AV19=0,"")</f>
        <v/>
      </c>
      <c r="AW19" s="57" t="str" cm="1">
        <f t="array" ref="AW19">_xlfn.IFS(SAM!AW19&gt;0,SAM!AW19*1000,SAM!AW19&lt;0,SAM!AW19*1000,SAM!AW19=0,"")</f>
        <v/>
      </c>
      <c r="AX19" s="57" t="str" cm="1">
        <f t="array" ref="AX19">_xlfn.IFS(SAM!AX19&gt;0,SAM!AX19*1000,SAM!AX19&lt;0,SAM!AX19*1000,SAM!AX19=0,"")</f>
        <v/>
      </c>
      <c r="AY19" s="57" t="str" cm="1">
        <f t="array" ref="AY19">_xlfn.IFS(SAM!AY19&gt;0,SAM!AY19*1000,SAM!AY19&lt;0,SAM!AY19*1000,SAM!AY19=0,"")</f>
        <v/>
      </c>
      <c r="AZ19" s="57" t="str" cm="1">
        <f t="array" ref="AZ19">_xlfn.IFS(SAM!AZ19&gt;0,SAM!AZ19*1000,SAM!AZ19&lt;0,SAM!AZ19*1000,SAM!AZ19=0,"")</f>
        <v/>
      </c>
      <c r="BA19" s="57" t="str" cm="1">
        <f t="array" ref="BA19">_xlfn.IFS(SAM!BA19&gt;0,SAM!BA19*1000,SAM!BA19&lt;0,SAM!BA19*1000,SAM!BA19=0,"")</f>
        <v/>
      </c>
      <c r="BB19" s="57" t="str" cm="1">
        <f t="array" ref="BB19">_xlfn.IFS(SAM!BB19&gt;0,SAM!BB19*1000,SAM!BB19&lt;0,SAM!BB19*1000,SAM!BB19=0,"")</f>
        <v/>
      </c>
      <c r="BC19" s="57" t="str" cm="1">
        <f t="array" ref="BC19">_xlfn.IFS(SAM!BC19&gt;0,SAM!BC19*1000,SAM!BC19&lt;0,SAM!BC19*1000,SAM!BC19=0,"")</f>
        <v/>
      </c>
      <c r="BD19" s="57" t="str" cm="1">
        <f t="array" ref="BD19">_xlfn.IFS(SAM!BD19&gt;0,SAM!BD19*1000,SAM!BD19&lt;0,SAM!BD19*1000,SAM!BD19=0,"")</f>
        <v/>
      </c>
      <c r="BE19" s="57" t="str" cm="1">
        <f t="array" ref="BE19">_xlfn.IFS(SAM!BE19&gt;0,SAM!BE19*1000,SAM!BE19&lt;0,SAM!BE19*1000,SAM!BE19=0,"")</f>
        <v/>
      </c>
      <c r="BF19" s="57" t="str" cm="1">
        <f t="array" ref="BF19">_xlfn.IFS(SAM!BF19&gt;0,SAM!BF19*1000,SAM!BF19&lt;0,SAM!BF19*1000,SAM!BF19=0,"")</f>
        <v/>
      </c>
      <c r="BG19" s="57" t="str" cm="1">
        <f t="array" ref="BG19">_xlfn.IFS(SAM!BG19&gt;0,SAM!BG19*1000,SAM!BG19&lt;0,SAM!BG19*1000,SAM!BG19=0,"")</f>
        <v/>
      </c>
      <c r="BH19" s="57" t="str" cm="1">
        <f t="array" ref="BH19">_xlfn.IFS(SAM!BH19&gt;0,SAM!BH19*1000,SAM!BH19&lt;0,SAM!BH19*1000,SAM!BH19=0,"")</f>
        <v/>
      </c>
      <c r="BI19" s="57" t="str" cm="1">
        <f t="array" ref="BI19">_xlfn.IFS(SAM!BI19&gt;0,SAM!BI19*1000,SAM!BI19&lt;0,SAM!BI19*1000,SAM!BI19=0,"")</f>
        <v/>
      </c>
      <c r="BJ19" s="57" t="str" cm="1">
        <f t="array" ref="BJ19">_xlfn.IFS(SAM!BJ19&gt;0,SAM!BJ19*1000,SAM!BJ19&lt;0,SAM!BJ19*1000,SAM!BJ19=0,"")</f>
        <v/>
      </c>
      <c r="BK19" s="57" t="str" cm="1">
        <f t="array" ref="BK19">_xlfn.IFS(SAM!BK19&gt;0,SAM!BK19*1000,SAM!BK19&lt;0,SAM!BK19*1000,SAM!BK19=0,"")</f>
        <v/>
      </c>
      <c r="BL19" s="57" t="str" cm="1">
        <f t="array" ref="BL19">_xlfn.IFS(SAM!BL19&gt;0,SAM!BL19*1000,SAM!BL19&lt;0,SAM!BL19*1000,SAM!BL19=0,"")</f>
        <v/>
      </c>
      <c r="BM19" s="57" t="str" cm="1">
        <f t="array" ref="BM19">_xlfn.IFS(SAM!BM19&gt;0,SAM!BM19*1000,SAM!BM19&lt;0,SAM!BM19*1000,SAM!BM19=0,"")</f>
        <v/>
      </c>
      <c r="BN19" s="57" t="str" cm="1">
        <f t="array" ref="BN19">_xlfn.IFS(SAM!BN19&gt;0,SAM!BN19*1000,SAM!BN19&lt;0,SAM!BN19*1000,SAM!BN19=0,"")</f>
        <v/>
      </c>
      <c r="BO19" s="57" t="str" cm="1">
        <f t="array" ref="BO19">_xlfn.IFS(SAM!BO19&gt;0,SAM!BO19*1000,SAM!BO19&lt;0,SAM!BO19*1000,SAM!BO19=0,"")</f>
        <v/>
      </c>
      <c r="BP19" s="57" t="str" cm="1">
        <f t="array" ref="BP19">_xlfn.IFS(SAM!BP19&gt;0,SAM!BP19*1000,SAM!BP19&lt;0,SAM!BP19*1000,SAM!BP19=0,"")</f>
        <v/>
      </c>
      <c r="BQ19" s="57" t="str" cm="1">
        <f t="array" ref="BQ19">_xlfn.IFS(SAM!BQ19&gt;0,SAM!BQ19*1000,SAM!BQ19&lt;0,SAM!BQ19*1000,SAM!BQ19=0,"")</f>
        <v/>
      </c>
      <c r="BR19" s="57" t="str" cm="1">
        <f t="array" ref="BR19">_xlfn.IFS(SAM!BR19&gt;0,SAM!BR19*1000,SAM!BR19&lt;0,SAM!BR19*1000,SAM!BR19=0,"")</f>
        <v/>
      </c>
      <c r="BS19" s="57" t="str" cm="1">
        <f t="array" ref="BS19">_xlfn.IFS(SAM!BS19&gt;0,SAM!BS19*1000,SAM!BS19&lt;0,SAM!BS19*1000,SAM!BS19=0,"")</f>
        <v/>
      </c>
      <c r="BT19" s="57" t="str" cm="1">
        <f t="array" ref="BT19">_xlfn.IFS(SAM!BT19&gt;0,SAM!BT19*1000,SAM!BT19&lt;0,SAM!BT19*1000,SAM!BT19=0,"")</f>
        <v/>
      </c>
      <c r="BU19" s="57" t="str" cm="1">
        <f t="array" ref="BU19">_xlfn.IFS(SAM!BU19&gt;0,SAM!BU19*1000,SAM!BU19&lt;0,SAM!BU19*1000,SAM!BU19=0,"")</f>
        <v/>
      </c>
      <c r="BV19" s="57" t="str" cm="1">
        <f t="array" ref="BV19">_xlfn.IFS(SAM!BV19&gt;0,SAM!BV19*1000,SAM!BV19&lt;0,SAM!BV19*1000,SAM!BV19=0,"")</f>
        <v/>
      </c>
      <c r="BW19" s="57" t="str" cm="1">
        <f t="array" ref="BW19">_xlfn.IFS(SAM!BW19&gt;0,SAM!BW19*1000,SAM!BW19&lt;0,SAM!BW19*1000,SAM!BW19=0,"")</f>
        <v/>
      </c>
      <c r="BX19" s="57" t="str" cm="1">
        <f t="array" ref="BX19">_xlfn.IFS(SAM!BX19&gt;0,SAM!BX19*1000,SAM!BX19&lt;0,SAM!BX19*1000,SAM!BX19=0,"")</f>
        <v/>
      </c>
      <c r="BY19" s="57" t="str" cm="1">
        <f t="array" ref="BY19">_xlfn.IFS(SAM!BY19&gt;0,SAM!BY19*1000,SAM!BY19&lt;0,SAM!BY19*1000,SAM!BY19=0,"")</f>
        <v/>
      </c>
      <c r="BZ19" s="57" t="str" cm="1">
        <f t="array" ref="BZ19">_xlfn.IFS(SAM!BZ19&gt;0,SAM!BZ19*1000,SAM!BZ19&lt;0,SAM!BZ19*1000,SAM!BZ19=0,"")</f>
        <v/>
      </c>
      <c r="CA19" s="57" t="str" cm="1">
        <f t="array" ref="CA19">_xlfn.IFS(SAM!CA19&gt;0,SAM!CA19*1000,SAM!CA19&lt;0,SAM!CA19*1000,SAM!CA19=0,"")</f>
        <v/>
      </c>
      <c r="CB19" s="57" t="str" cm="1">
        <f t="array" ref="CB19">_xlfn.IFS(SAM!CB19&gt;0,SAM!CB19*1000,SAM!CB19&lt;0,SAM!CB19*1000,SAM!CB19=0,"")</f>
        <v/>
      </c>
      <c r="CC19" s="57" t="str" cm="1">
        <f t="array" ref="CC19">_xlfn.IFS(SAM!CC19&gt;0,SAM!CC19*1000,SAM!CC19&lt;0,SAM!CC19*1000,SAM!CC19=0,"")</f>
        <v/>
      </c>
      <c r="CD19" s="57" t="str" cm="1">
        <f t="array" ref="CD19">_xlfn.IFS(SAM!CD19&gt;0,SAM!CD19*1000,SAM!CD19&lt;0,SAM!CD19*1000,SAM!CD19=0,"")</f>
        <v/>
      </c>
      <c r="CE19" s="57" t="str" cm="1">
        <f t="array" ref="CE19">_xlfn.IFS(SAM!CE19&gt;0,SAM!CE19*1000,SAM!CE19&lt;0,SAM!CE19*1000,SAM!CE19=0,"")</f>
        <v/>
      </c>
      <c r="CF19" s="57" t="str" cm="1">
        <f t="array" ref="CF19">_xlfn.IFS(SAM!CF19&gt;0,SAM!CF19*1000,SAM!CF19&lt;0,SAM!CF19*1000,SAM!CF19=0,"")</f>
        <v/>
      </c>
      <c r="CG19" s="57" t="str" cm="1">
        <f t="array" ref="CG19">_xlfn.IFS(SAM!CG19&gt;0,SAM!CG19*1000,SAM!CG19&lt;0,SAM!CG19*1000,SAM!CG19=0,"")</f>
        <v/>
      </c>
      <c r="CH19" s="57" cm="1">
        <f t="array" ref="CH19">_xlfn.IFS(SAM!CH19&gt;0,SAM!CH19*1000,SAM!CH19&lt;0,SAM!CH19*1000,SAM!CH19=0,"")</f>
        <v>18936.319472546402</v>
      </c>
      <c r="CI19" s="57" t="str" cm="1">
        <f t="array" ref="CI19">_xlfn.IFS(SAM!CI19&gt;0,SAM!CI19*1000,SAM!CI19&lt;0,SAM!CI19*1000,SAM!CI19=0,"")</f>
        <v/>
      </c>
      <c r="CJ19" s="57" t="str" cm="1">
        <f t="array" ref="CJ19">_xlfn.IFS(SAM!CJ19&gt;0,SAM!CJ19*1000,SAM!CJ19&lt;0,SAM!CJ19*1000,SAM!CJ19=0,"")</f>
        <v/>
      </c>
      <c r="CK19" s="57" t="str" cm="1">
        <f t="array" ref="CK19">_xlfn.IFS(SAM!CK19&gt;0,SAM!CK19*1000,SAM!CK19&lt;0,SAM!CK19*1000,SAM!CK19=0,"")</f>
        <v/>
      </c>
      <c r="CL19" s="57" t="str" cm="1">
        <f t="array" ref="CL19">_xlfn.IFS(SAM!CL19&gt;0,SAM!CL19*1000,SAM!CL19&lt;0,SAM!CL19*1000,SAM!CL19=0,"")</f>
        <v/>
      </c>
      <c r="CM19" s="57" t="str" cm="1">
        <f t="array" ref="CM19">_xlfn.IFS(SAM!CM19&gt;0,SAM!CM19*1000,SAM!CM19&lt;0,SAM!CM19*1000,SAM!CM19=0,"")</f>
        <v/>
      </c>
      <c r="CN19" s="57" t="str" cm="1">
        <f t="array" ref="CN19">_xlfn.IFS(SAM!CN19&gt;0,SAM!CN19*1000,SAM!CN19&lt;0,SAM!CN19*1000,SAM!CN19=0,"")</f>
        <v/>
      </c>
      <c r="CO19" s="57" t="str" cm="1">
        <f t="array" ref="CO19">_xlfn.IFS(SAM!CO19&gt;0,SAM!CO19*1000,SAM!CO19&lt;0,SAM!CO19*1000,SAM!CO19=0,"")</f>
        <v/>
      </c>
      <c r="CP19" s="57" t="str" cm="1">
        <f t="array" ref="CP19">_xlfn.IFS(SAM!CP19&gt;0,SAM!CP19*1000,SAM!CP19&lt;0,SAM!CP19*1000,SAM!CP19=0,"")</f>
        <v/>
      </c>
      <c r="CQ19" s="57" t="str" cm="1">
        <f t="array" ref="CQ19">_xlfn.IFS(SAM!CQ19&gt;0,SAM!CQ19*1000,SAM!CQ19&lt;0,SAM!CQ19*1000,SAM!CQ19=0,"")</f>
        <v/>
      </c>
      <c r="CR19" s="57" t="str" cm="1">
        <f t="array" ref="CR19">_xlfn.IFS(SAM!CR19&gt;0,SAM!CR19*1000,SAM!CR19&lt;0,SAM!CR19*1000,SAM!CR19=0,"")</f>
        <v/>
      </c>
      <c r="CS19" s="57" t="str" cm="1">
        <f t="array" ref="CS19">_xlfn.IFS(SAM!CS19&gt;0,SAM!CS19*1000,SAM!CS19&lt;0,SAM!CS19*1000,SAM!CS19=0,"")</f>
        <v/>
      </c>
      <c r="CT19" s="57" t="str" cm="1">
        <f t="array" ref="CT19">_xlfn.IFS(SAM!CT19&gt;0,SAM!CT19*1000,SAM!CT19&lt;0,SAM!CT19*1000,SAM!CT19=0,"")</f>
        <v/>
      </c>
      <c r="CU19" s="57" t="str" cm="1">
        <f t="array" ref="CU19">_xlfn.IFS(SAM!CU19&gt;0,SAM!CU19*1000,SAM!CU19&lt;0,SAM!CU19*1000,SAM!CU19=0,"")</f>
        <v/>
      </c>
      <c r="CV19" s="57" t="str" cm="1">
        <f t="array" ref="CV19">_xlfn.IFS(SAM!CV19&gt;0,SAM!CV19*1000,SAM!CV19&lt;0,SAM!CV19*1000,SAM!CV19=0,"")</f>
        <v/>
      </c>
      <c r="CW19" s="57" t="str" cm="1">
        <f t="array" ref="CW19">_xlfn.IFS(SAM!CW19&gt;0,SAM!CW19*1000,SAM!CW19&lt;0,SAM!CW19*1000,SAM!CW19=0,"")</f>
        <v/>
      </c>
      <c r="CX19" s="57" t="str" cm="1">
        <f t="array" ref="CX19">_xlfn.IFS(SAM!CX19&gt;0,SAM!CX19*1000,SAM!CX19&lt;0,SAM!CX19*1000,SAM!CX19=0,"")</f>
        <v/>
      </c>
      <c r="CY19" s="57" t="str" cm="1">
        <f t="array" ref="CY19">_xlfn.IFS(SAM!CY19&gt;0,SAM!CY19*1000,SAM!CY19&lt;0,SAM!CY19*1000,SAM!CY19=0,"")</f>
        <v/>
      </c>
      <c r="CZ19" s="57" t="str" cm="1">
        <f t="array" ref="CZ19">_xlfn.IFS(SAM!CZ19&gt;0,SAM!CZ19*1000,SAM!CZ19&lt;0,SAM!CZ19*1000,SAM!CZ19=0,"")</f>
        <v/>
      </c>
      <c r="DA19" s="57" t="str" cm="1">
        <f t="array" ref="DA19">_xlfn.IFS(SAM!DA19&gt;0,SAM!DA19*1000,SAM!DA19&lt;0,SAM!DA19*1000,SAM!DA19=0,"")</f>
        <v/>
      </c>
      <c r="DB19" s="57" t="str" cm="1">
        <f t="array" ref="DB19">_xlfn.IFS(SAM!DB19&gt;0,SAM!DB19*1000,SAM!DB19&lt;0,SAM!DB19*1000,SAM!DB19=0,"")</f>
        <v/>
      </c>
      <c r="DC19" s="57" t="str" cm="1">
        <f t="array" ref="DC19">_xlfn.IFS(SAM!DC19&gt;0,SAM!DC19*1000,SAM!DC19&lt;0,SAM!DC19*1000,SAM!DC19=0,"")</f>
        <v/>
      </c>
      <c r="DD19" s="57" t="str" cm="1">
        <f t="array" ref="DD19">_xlfn.IFS(SAM!DD19&gt;0,SAM!DD19*1000,SAM!DD19&lt;0,SAM!DD19*1000,SAM!DD19=0,"")</f>
        <v/>
      </c>
      <c r="DE19" s="57" t="str" cm="1">
        <f t="array" ref="DE19">_xlfn.IFS(SAM!DE19&gt;0,SAM!DE19*1000,SAM!DE19&lt;0,SAM!DE19*1000,SAM!DE19=0,"")</f>
        <v/>
      </c>
      <c r="DF19" s="57" t="str" cm="1">
        <f t="array" ref="DF19">_xlfn.IFS(SAM!DF19&gt;0,SAM!DF19*1000,SAM!DF19&lt;0,SAM!DF19*1000,SAM!DF19=0,"")</f>
        <v/>
      </c>
      <c r="DG19" s="57" t="str" cm="1">
        <f t="array" ref="DG19">_xlfn.IFS(SAM!DG19&gt;0,SAM!DG19*1000,SAM!DG19&lt;0,SAM!DG19*1000,SAM!DG19=0,"")</f>
        <v/>
      </c>
      <c r="DH19" s="57" t="str" cm="1">
        <f t="array" ref="DH19">_xlfn.IFS(SAM!DH19&gt;0,SAM!DH19*1000,SAM!DH19&lt;0,SAM!DH19*1000,SAM!DH19=0,"")</f>
        <v/>
      </c>
      <c r="DI19" s="57" t="str" cm="1">
        <f t="array" ref="DI19">_xlfn.IFS(SAM!DI19&gt;0,SAM!DI19*1000,SAM!DI19&lt;0,SAM!DI19*1000,SAM!DI19=0,"")</f>
        <v/>
      </c>
      <c r="DJ19" s="57" t="str" cm="1">
        <f t="array" ref="DJ19">_xlfn.IFS(SAM!DJ19&gt;0,SAM!DJ19*1000,SAM!DJ19&lt;0,SAM!DJ19*1000,SAM!DJ19=0,"")</f>
        <v/>
      </c>
      <c r="DK19" s="57" t="str" cm="1">
        <f t="array" ref="DK19">_xlfn.IFS(SAM!DK19&gt;0,SAM!DK19*1000,SAM!DK19&lt;0,SAM!DK19*1000,SAM!DK19=0,"")</f>
        <v/>
      </c>
      <c r="DL19" s="57" t="str" cm="1">
        <f t="array" ref="DL19">_xlfn.IFS(SAM!DL19&gt;0,SAM!DL19*1000,SAM!DL19&lt;0,SAM!DL19*1000,SAM!DL19=0,"")</f>
        <v/>
      </c>
      <c r="DM19" s="57" t="str" cm="1">
        <f t="array" ref="DM19">_xlfn.IFS(SAM!DM19&gt;0,SAM!DM19*1000,SAM!DM19&lt;0,SAM!DM19*1000,SAM!DM19=0,"")</f>
        <v/>
      </c>
      <c r="DN19" s="57" t="str" cm="1">
        <f t="array" ref="DN19">_xlfn.IFS(SAM!DN19&gt;0,SAM!DN19*1000,SAM!DN19&lt;0,SAM!DN19*1000,SAM!DN19=0,"")</f>
        <v/>
      </c>
      <c r="DO19" s="57" t="str" cm="1">
        <f t="array" ref="DO19">_xlfn.IFS(SAM!DO19&gt;0,SAM!DO19*1000,SAM!DO19&lt;0,SAM!DO19*1000,SAM!DO19=0,"")</f>
        <v/>
      </c>
      <c r="DP19" s="57" t="str" cm="1">
        <f t="array" ref="DP19">_xlfn.IFS(SAM!DP19&gt;0,SAM!DP19*1000,SAM!DP19&lt;0,SAM!DP19*1000,SAM!DP19=0,"")</f>
        <v/>
      </c>
      <c r="DQ19" s="57" t="str" cm="1">
        <f t="array" ref="DQ19">_xlfn.IFS(SAM!DQ19&gt;0,SAM!DQ19*1000,SAM!DQ19&lt;0,SAM!DQ19*1000,SAM!DQ19=0,"")</f>
        <v/>
      </c>
      <c r="DR19" s="57" t="str" cm="1">
        <f t="array" ref="DR19">_xlfn.IFS(SAM!DR19&gt;0,SAM!DR19*1000,SAM!DR19&lt;0,SAM!DR19*1000,SAM!DR19=0,"")</f>
        <v/>
      </c>
      <c r="DS19" s="57" t="str" cm="1">
        <f t="array" ref="DS19">_xlfn.IFS(SAM!DS19&gt;0,SAM!DS19*1000,SAM!DS19&lt;0,SAM!DS19*1000,SAM!DS19=0,"")</f>
        <v/>
      </c>
      <c r="DT19" s="57" t="str" cm="1">
        <f t="array" ref="DT19">_xlfn.IFS(SAM!DT19&gt;0,SAM!DT19*1000,SAM!DT19&lt;0,SAM!DT19*1000,SAM!DT19=0,"")</f>
        <v/>
      </c>
      <c r="DU19" s="57" t="str" cm="1">
        <f t="array" ref="DU19">_xlfn.IFS(SAM!DU19&gt;0,SAM!DU19*1000,SAM!DU19&lt;0,SAM!DU19*1000,SAM!DU19=0,"")</f>
        <v/>
      </c>
      <c r="DV19" s="57" t="str" cm="1">
        <f t="array" ref="DV19">_xlfn.IFS(SAM!DV19&gt;0,SAM!DV19*1000,SAM!DV19&lt;0,SAM!DV19*1000,SAM!DV19=0,"")</f>
        <v/>
      </c>
      <c r="DW19" s="57" t="str" cm="1">
        <f t="array" ref="DW19">_xlfn.IFS(SAM!DW19&gt;0,SAM!DW19*1000,SAM!DW19&lt;0,SAM!DW19*1000,SAM!DW19=0,"")</f>
        <v/>
      </c>
      <c r="DX19" s="57" t="str" cm="1">
        <f t="array" ref="DX19">_xlfn.IFS(SAM!DX19&gt;0,SAM!DX19*1000,SAM!DX19&lt;0,SAM!DX19*1000,SAM!DX19=0,"")</f>
        <v/>
      </c>
      <c r="DY19" s="57" t="str" cm="1">
        <f t="array" ref="DY19">_xlfn.IFS(SAM!DY19&gt;0,SAM!DY19*1000,SAM!DY19&lt;0,SAM!DY19*1000,SAM!DY19=0,"")</f>
        <v/>
      </c>
      <c r="DZ19" s="57" t="str" cm="1">
        <f t="array" ref="DZ19">_xlfn.IFS(SAM!DZ19&gt;0,SAM!DZ19*1000,SAM!DZ19&lt;0,SAM!DZ19*1000,SAM!DZ19=0,"")</f>
        <v/>
      </c>
      <c r="EA19" s="57" t="str" cm="1">
        <f t="array" ref="EA19">_xlfn.IFS(SAM!EA19&gt;0,SAM!EA19*1000,SAM!EA19&lt;0,SAM!EA19*1000,SAM!EA19=0,"")</f>
        <v/>
      </c>
      <c r="EB19" s="57" t="str" cm="1">
        <f t="array" ref="EB19">_xlfn.IFS(SAM!EB19&gt;0,SAM!EB19*1000,SAM!EB19&lt;0,SAM!EB19*1000,SAM!EB19=0,"")</f>
        <v/>
      </c>
      <c r="EC19" s="57" t="str" cm="1">
        <f t="array" ref="EC19">_xlfn.IFS(SAM!EC19&gt;0,SAM!EC19*1000,SAM!EC19&lt;0,SAM!EC19*1000,SAM!EC19=0,"")</f>
        <v/>
      </c>
      <c r="ED19" s="57" t="str" cm="1">
        <f t="array" ref="ED19">_xlfn.IFS(SAM!ED19&gt;0,SAM!ED19*1000,SAM!ED19&lt;0,SAM!ED19*1000,SAM!ED19=0,"")</f>
        <v/>
      </c>
      <c r="EE19" s="57" t="str" cm="1">
        <f t="array" ref="EE19">_xlfn.IFS(SAM!EE19&gt;0,SAM!EE19*1000,SAM!EE19&lt;0,SAM!EE19*1000,SAM!EE19=0,"")</f>
        <v/>
      </c>
      <c r="EF19" s="57" t="str" cm="1">
        <f t="array" ref="EF19">_xlfn.IFS(SAM!EF19&gt;0,SAM!EF19*1000,SAM!EF19&lt;0,SAM!EF19*1000,SAM!EF19=0,"")</f>
        <v/>
      </c>
      <c r="EG19" s="57" t="str" cm="1">
        <f t="array" ref="EG19">_xlfn.IFS(SAM!EG19&gt;0,SAM!EG19*1000,SAM!EG19&lt;0,SAM!EG19*1000,SAM!EG19=0,"")</f>
        <v/>
      </c>
      <c r="EH19" s="57" t="str" cm="1">
        <f t="array" ref="EH19">_xlfn.IFS(SAM!EH19&gt;0,SAM!EH19*1000,SAM!EH19&lt;0,SAM!EH19*1000,SAM!EH19=0,"")</f>
        <v/>
      </c>
      <c r="EI19" s="57" t="str" cm="1">
        <f t="array" ref="EI19">_xlfn.IFS(SAM!EI19&gt;0,SAM!EI19*1000,SAM!EI19&lt;0,SAM!EI19*1000,SAM!EI19=0,"")</f>
        <v/>
      </c>
      <c r="EJ19" s="57" t="str" cm="1">
        <f t="array" ref="EJ19">_xlfn.IFS(SAM!EJ19&gt;0,SAM!EJ19*1000,SAM!EJ19&lt;0,SAM!EJ19*1000,SAM!EJ19=0,"")</f>
        <v/>
      </c>
      <c r="EK19" s="57" t="str" cm="1">
        <f t="array" ref="EK19">_xlfn.IFS(SAM!EK19&gt;0,SAM!EK19*1000,SAM!EK19&lt;0,SAM!EK19*1000,SAM!EK19=0,"")</f>
        <v/>
      </c>
      <c r="EL19" s="57" t="str" cm="1">
        <f t="array" ref="EL19">_xlfn.IFS(SAM!EL19&gt;0,SAM!EL19*1000,SAM!EL19&lt;0,SAM!EL19*1000,SAM!EL19=0,"")</f>
        <v/>
      </c>
      <c r="EM19" s="57" t="str" cm="1">
        <f t="array" ref="EM19">_xlfn.IFS(SAM!EM19&gt;0,SAM!EM19*1000,SAM!EM19&lt;0,SAM!EM19*1000,SAM!EM19=0,"")</f>
        <v/>
      </c>
      <c r="EN19" s="57" t="str" cm="1">
        <f t="array" ref="EN19">_xlfn.IFS(SAM!EN19&gt;0,SAM!EN19*1000,SAM!EN19&lt;0,SAM!EN19*1000,SAM!EN19=0,"")</f>
        <v/>
      </c>
      <c r="EO19" s="57" t="str" cm="1">
        <f t="array" ref="EO19">_xlfn.IFS(SAM!EO19&gt;0,SAM!EO19*1000,SAM!EO19&lt;0,SAM!EO19*1000,SAM!EO19=0,"")</f>
        <v/>
      </c>
      <c r="EP19" s="57" t="str" cm="1">
        <f t="array" ref="EP19">_xlfn.IFS(SAM!EP19&gt;0,SAM!EP19*1000,SAM!EP19&lt;0,SAM!EP19*1000,SAM!EP19=0,"")</f>
        <v/>
      </c>
      <c r="EQ19" s="57" t="str" cm="1">
        <f t="array" ref="EQ19">_xlfn.IFS(SAM!EQ19&gt;0,SAM!EQ19*1000,SAM!EQ19&lt;0,SAM!EQ19*1000,SAM!EQ19=0,"")</f>
        <v/>
      </c>
      <c r="ER19" s="57" t="str" cm="1">
        <f t="array" ref="ER19">_xlfn.IFS(SAM!ER19&gt;0,SAM!ER19*1000,SAM!ER19&lt;0,SAM!ER19*1000,SAM!ER19=0,"")</f>
        <v/>
      </c>
      <c r="ES19" s="57" t="str" cm="1">
        <f t="array" ref="ES19">_xlfn.IFS(SAM!ES19&gt;0,SAM!ES19*1000,SAM!ES19&lt;0,SAM!ES19*1000,SAM!ES19=0,"")</f>
        <v/>
      </c>
      <c r="ET19" s="57" t="str" cm="1">
        <f t="array" ref="ET19">_xlfn.IFS(SAM!ET19&gt;0,SAM!ET19*1000,SAM!ET19&lt;0,SAM!ET19*1000,SAM!ET19=0,"")</f>
        <v/>
      </c>
      <c r="EU19" s="57" t="str" cm="1">
        <f t="array" ref="EU19">_xlfn.IFS(SAM!EU19&gt;0,SAM!EU19*1000,SAM!EU19&lt;0,SAM!EU19*1000,SAM!EU19=0,"")</f>
        <v/>
      </c>
      <c r="EV19" s="57" t="str" cm="1">
        <f t="array" ref="EV19">_xlfn.IFS(SAM!EV19&gt;0,SAM!EV19*1000,SAM!EV19&lt;0,SAM!EV19*1000,SAM!EV19=0,"")</f>
        <v/>
      </c>
      <c r="EW19" s="57" t="str" cm="1">
        <f t="array" ref="EW19">_xlfn.IFS(SAM!EW19&gt;0,SAM!EW19*1000,SAM!EW19&lt;0,SAM!EW19*1000,SAM!EW19=0,"")</f>
        <v/>
      </c>
      <c r="EX19" s="57" t="str" cm="1">
        <f t="array" ref="EX19">_xlfn.IFS(SAM!EX19&gt;0,SAM!EX19*1000,SAM!EX19&lt;0,SAM!EX19*1000,SAM!EX19=0,"")</f>
        <v/>
      </c>
      <c r="EY19" s="57" t="str" cm="1">
        <f t="array" ref="EY19">_xlfn.IFS(SAM!EY19&gt;0,SAM!EY19*1000,SAM!EY19&lt;0,SAM!EY19*1000,SAM!EY19=0,"")</f>
        <v/>
      </c>
      <c r="EZ19" s="57" t="str" cm="1">
        <f t="array" ref="EZ19">_xlfn.IFS(SAM!EZ19&gt;0,SAM!EZ19*1000,SAM!EZ19&lt;0,SAM!EZ19*1000,SAM!EZ19=0,"")</f>
        <v/>
      </c>
      <c r="FA19" s="57" t="str" cm="1">
        <f t="array" ref="FA19">_xlfn.IFS(SAM!FA19&gt;0,SAM!FA19*1000,SAM!FA19&lt;0,SAM!FA19*1000,SAM!FA19=0,"")</f>
        <v/>
      </c>
      <c r="FB19" s="57" t="str" cm="1">
        <f t="array" ref="FB19">_xlfn.IFS(SAM!FB19&gt;0,SAM!FB19*1000,SAM!FB19&lt;0,SAM!FB19*1000,SAM!FB19=0,"")</f>
        <v/>
      </c>
      <c r="FC19" s="57" t="str" cm="1">
        <f t="array" ref="FC19">_xlfn.IFS(SAM!FC19&gt;0,SAM!FC19*1000,SAM!FC19&lt;0,SAM!FC19*1000,SAM!FC19=0,"")</f>
        <v/>
      </c>
      <c r="FD19" s="57" t="str" cm="1">
        <f t="array" ref="FD19">_xlfn.IFS(SAM!FD19&gt;0,SAM!FD19*1000,SAM!FD19&lt;0,SAM!FD19*1000,SAM!FD19=0,"")</f>
        <v/>
      </c>
      <c r="FE19" s="57" t="str" cm="1">
        <f t="array" ref="FE19">_xlfn.IFS(SAM!FE19&gt;0,SAM!FE19*1000,SAM!FE19&lt;0,SAM!FE19*1000,SAM!FE19=0,"")</f>
        <v/>
      </c>
      <c r="FF19" s="57" t="str" cm="1">
        <f t="array" ref="FF19">_xlfn.IFS(SAM!FF19&gt;0,SAM!FF19*1000,SAM!FF19&lt;0,SAM!FF19*1000,SAM!FF19=0,"")</f>
        <v/>
      </c>
      <c r="FG19" s="57" t="str" cm="1">
        <f t="array" ref="FG19">_xlfn.IFS(SAM!FG19&gt;0,SAM!FG19*1000,SAM!FG19&lt;0,SAM!FG19*1000,SAM!FG19=0,"")</f>
        <v/>
      </c>
      <c r="FH19" s="57" t="str" cm="1">
        <f t="array" ref="FH19">_xlfn.IFS(SAM!FH19&gt;0,SAM!FH19*1000,SAM!FH19&lt;0,SAM!FH19*1000,SAM!FH19=0,"")</f>
        <v/>
      </c>
      <c r="FI19" s="57" t="str" cm="1">
        <f t="array" ref="FI19">_xlfn.IFS(SAM!FI19&gt;0,SAM!FI19*1000,SAM!FI19&lt;0,SAM!FI19*1000,SAM!FI19=0,"")</f>
        <v/>
      </c>
      <c r="FJ19" s="57" t="str" cm="1">
        <f t="array" ref="FJ19">_xlfn.IFS(SAM!FJ19&gt;0,SAM!FJ19*1000,SAM!FJ19&lt;0,SAM!FJ19*1000,SAM!FJ19=0,"")</f>
        <v/>
      </c>
      <c r="FK19" s="57" t="str" cm="1">
        <f t="array" ref="FK19">_xlfn.IFS(SAM!FK19&gt;0,SAM!FK19*1000,SAM!FK19&lt;0,SAM!FK19*1000,SAM!FK19=0,"")</f>
        <v/>
      </c>
      <c r="FL19" s="57" t="str" cm="1">
        <f t="array" ref="FL19">_xlfn.IFS(SAM!FL19&gt;0,SAM!FL19*1000,SAM!FL19&lt;0,SAM!FL19*1000,SAM!FL19=0,"")</f>
        <v/>
      </c>
      <c r="FM19" s="57" t="str" cm="1">
        <f t="array" ref="FM19">_xlfn.IFS(SAM!FM19&gt;0,SAM!FM19*1000,SAM!FM19&lt;0,SAM!FM19*1000,SAM!FM19=0,"")</f>
        <v/>
      </c>
      <c r="FN19" s="57" t="str" cm="1">
        <f t="array" ref="FN19">_xlfn.IFS(SAM!FN19&gt;0,SAM!FN19*1000,SAM!FN19&lt;0,SAM!FN19*1000,SAM!FN19=0,"")</f>
        <v/>
      </c>
      <c r="FO19" s="57" t="str" cm="1">
        <f t="array" ref="FO19">_xlfn.IFS(SAM!FO19&gt;0,SAM!FO19*1000,SAM!FO19&lt;0,SAM!FO19*1000,SAM!FO19=0,"")</f>
        <v/>
      </c>
      <c r="FP19" s="57" t="str" cm="1">
        <f t="array" ref="FP19">_xlfn.IFS(SAM!FP19&gt;0,SAM!FP19*1000,SAM!FP19&lt;0,SAM!FP19*1000,SAM!FP19=0,"")</f>
        <v/>
      </c>
      <c r="FR19">
        <f t="shared" si="0"/>
        <v>18936.319472546402</v>
      </c>
    </row>
    <row r="20" spans="1:174" x14ac:dyDescent="0.3">
      <c r="A20" t="s">
        <v>598</v>
      </c>
      <c r="B20" s="57" t="str" cm="1">
        <f t="array" ref="B20">_xlfn.IFS(SAM!B20&gt;0,SAM!B20*1000,SAM!B20&lt;0,SAM!B20*1000,SAM!B20=0,"")</f>
        <v/>
      </c>
      <c r="C20" s="57" t="str" cm="1">
        <f t="array" ref="C20">_xlfn.IFS(SAM!C20&gt;0,SAM!C20*1000,SAM!C20&lt;0,SAM!C20*1000,SAM!C20=0,"")</f>
        <v/>
      </c>
      <c r="D20" s="57" t="str" cm="1">
        <f t="array" ref="D20">_xlfn.IFS(SAM!D20&gt;0,SAM!D20*1000,SAM!D20&lt;0,SAM!D20*1000,SAM!D20=0,"")</f>
        <v/>
      </c>
      <c r="E20" s="57" t="str" cm="1">
        <f t="array" ref="E20">_xlfn.IFS(SAM!E20&gt;0,SAM!E20*1000,SAM!E20&lt;0,SAM!E20*1000,SAM!E20=0,"")</f>
        <v/>
      </c>
      <c r="F20" s="57" t="str" cm="1">
        <f t="array" ref="F20">_xlfn.IFS(SAM!F20&gt;0,SAM!F20*1000,SAM!F20&lt;0,SAM!F20*1000,SAM!F20=0,"")</f>
        <v/>
      </c>
      <c r="G20" s="57" t="str" cm="1">
        <f t="array" ref="G20">_xlfn.IFS(SAM!G20&gt;0,SAM!G20*1000,SAM!G20&lt;0,SAM!G20*1000,SAM!G20=0,"")</f>
        <v/>
      </c>
      <c r="H20" s="57" t="str" cm="1">
        <f t="array" ref="H20">_xlfn.IFS(SAM!H20&gt;0,SAM!H20*1000,SAM!H20&lt;0,SAM!H20*1000,SAM!H20=0,"")</f>
        <v/>
      </c>
      <c r="I20" s="57" t="str" cm="1">
        <f t="array" ref="I20">_xlfn.IFS(SAM!I20&gt;0,SAM!I20*1000,SAM!I20&lt;0,SAM!I20*1000,SAM!I20=0,"")</f>
        <v/>
      </c>
      <c r="J20" s="57" t="str" cm="1">
        <f t="array" ref="J20">_xlfn.IFS(SAM!J20&gt;0,SAM!J20*1000,SAM!J20&lt;0,SAM!J20*1000,SAM!J20=0,"")</f>
        <v/>
      </c>
      <c r="K20" s="57" t="str" cm="1">
        <f t="array" ref="K20">_xlfn.IFS(SAM!K20&gt;0,SAM!K20*1000,SAM!K20&lt;0,SAM!K20*1000,SAM!K20=0,"")</f>
        <v/>
      </c>
      <c r="L20" s="57" t="str" cm="1">
        <f t="array" ref="L20">_xlfn.IFS(SAM!L20&gt;0,SAM!L20*1000,SAM!L20&lt;0,SAM!L20*1000,SAM!L20=0,"")</f>
        <v/>
      </c>
      <c r="M20" s="57" t="str" cm="1">
        <f t="array" ref="M20">_xlfn.IFS(SAM!M20&gt;0,SAM!M20*1000,SAM!M20&lt;0,SAM!M20*1000,SAM!M20=0,"")</f>
        <v/>
      </c>
      <c r="N20" s="57" t="str" cm="1">
        <f t="array" ref="N20">_xlfn.IFS(SAM!N20&gt;0,SAM!N20*1000,SAM!N20&lt;0,SAM!N20*1000,SAM!N20=0,"")</f>
        <v/>
      </c>
      <c r="O20" s="57" t="str" cm="1">
        <f t="array" ref="O20">_xlfn.IFS(SAM!O20&gt;0,SAM!O20*1000,SAM!O20&lt;0,SAM!O20*1000,SAM!O20=0,"")</f>
        <v/>
      </c>
      <c r="P20" s="57" t="str" cm="1">
        <f t="array" ref="P20">_xlfn.IFS(SAM!P20&gt;0,SAM!P20*1000,SAM!P20&lt;0,SAM!P20*1000,SAM!P20=0,"")</f>
        <v/>
      </c>
      <c r="Q20" s="57" t="str" cm="1">
        <f t="array" ref="Q20">_xlfn.IFS(SAM!Q20&gt;0,SAM!Q20*1000,SAM!Q20&lt;0,SAM!Q20*1000,SAM!Q20=0,"")</f>
        <v/>
      </c>
      <c r="R20" s="57" t="str" cm="1">
        <f t="array" ref="R20">_xlfn.IFS(SAM!R20&gt;0,SAM!R20*1000,SAM!R20&lt;0,SAM!R20*1000,SAM!R20=0,"")</f>
        <v/>
      </c>
      <c r="S20" s="57" t="str" cm="1">
        <f t="array" ref="S20">_xlfn.IFS(SAM!S20&gt;0,SAM!S20*1000,SAM!S20&lt;0,SAM!S20*1000,SAM!S20=0,"")</f>
        <v/>
      </c>
      <c r="T20" s="57" t="str" cm="1">
        <f t="array" ref="T20">_xlfn.IFS(SAM!T20&gt;0,SAM!T20*1000,SAM!T20&lt;0,SAM!T20*1000,SAM!T20=0,"")</f>
        <v/>
      </c>
      <c r="U20" s="57" t="str" cm="1">
        <f t="array" ref="U20">_xlfn.IFS(SAM!U20&gt;0,SAM!U20*1000,SAM!U20&lt;0,SAM!U20*1000,SAM!U20=0,"")</f>
        <v/>
      </c>
      <c r="V20" s="57" t="str" cm="1">
        <f t="array" ref="V20">_xlfn.IFS(SAM!V20&gt;0,SAM!V20*1000,SAM!V20&lt;0,SAM!V20*1000,SAM!V20=0,"")</f>
        <v/>
      </c>
      <c r="W20" s="57" t="str" cm="1">
        <f t="array" ref="W20">_xlfn.IFS(SAM!W20&gt;0,SAM!W20*1000,SAM!W20&lt;0,SAM!W20*1000,SAM!W20=0,"")</f>
        <v/>
      </c>
      <c r="X20" s="57" t="str" cm="1">
        <f t="array" ref="X20">_xlfn.IFS(SAM!X20&gt;0,SAM!X20*1000,SAM!X20&lt;0,SAM!X20*1000,SAM!X20=0,"")</f>
        <v/>
      </c>
      <c r="Y20" s="57" t="str" cm="1">
        <f t="array" ref="Y20">_xlfn.IFS(SAM!Y20&gt;0,SAM!Y20*1000,SAM!Y20&lt;0,SAM!Y20*1000,SAM!Y20=0,"")</f>
        <v/>
      </c>
      <c r="Z20" s="57" t="str" cm="1">
        <f t="array" ref="Z20">_xlfn.IFS(SAM!Z20&gt;0,SAM!Z20*1000,SAM!Z20&lt;0,SAM!Z20*1000,SAM!Z20=0,"")</f>
        <v/>
      </c>
      <c r="AA20" s="57" t="str" cm="1">
        <f t="array" ref="AA20">_xlfn.IFS(SAM!AA20&gt;0,SAM!AA20*1000,SAM!AA20&lt;0,SAM!AA20*1000,SAM!AA20=0,"")</f>
        <v/>
      </c>
      <c r="AB20" s="57" t="str" cm="1">
        <f t="array" ref="AB20">_xlfn.IFS(SAM!AB20&gt;0,SAM!AB20*1000,SAM!AB20&lt;0,SAM!AB20*1000,SAM!AB20=0,"")</f>
        <v/>
      </c>
      <c r="AC20" s="57" t="str" cm="1">
        <f t="array" ref="AC20">_xlfn.IFS(SAM!AC20&gt;0,SAM!AC20*1000,SAM!AC20&lt;0,SAM!AC20*1000,SAM!AC20=0,"")</f>
        <v/>
      </c>
      <c r="AD20" s="57" t="str" cm="1">
        <f t="array" ref="AD20">_xlfn.IFS(SAM!AD20&gt;0,SAM!AD20*1000,SAM!AD20&lt;0,SAM!AD20*1000,SAM!AD20=0,"")</f>
        <v/>
      </c>
      <c r="AE20" s="57" t="str" cm="1">
        <f t="array" ref="AE20">_xlfn.IFS(SAM!AE20&gt;0,SAM!AE20*1000,SAM!AE20&lt;0,SAM!AE20*1000,SAM!AE20=0,"")</f>
        <v/>
      </c>
      <c r="AF20" s="57" t="str" cm="1">
        <f t="array" ref="AF20">_xlfn.IFS(SAM!AF20&gt;0,SAM!AF20*1000,SAM!AF20&lt;0,SAM!AF20*1000,SAM!AF20=0,"")</f>
        <v/>
      </c>
      <c r="AG20" s="57" t="str" cm="1">
        <f t="array" ref="AG20">_xlfn.IFS(SAM!AG20&gt;0,SAM!AG20*1000,SAM!AG20&lt;0,SAM!AG20*1000,SAM!AG20=0,"")</f>
        <v/>
      </c>
      <c r="AH20" s="57" t="str" cm="1">
        <f t="array" ref="AH20">_xlfn.IFS(SAM!AH20&gt;0,SAM!AH20*1000,SAM!AH20&lt;0,SAM!AH20*1000,SAM!AH20=0,"")</f>
        <v/>
      </c>
      <c r="AI20" s="57" t="str" cm="1">
        <f t="array" ref="AI20">_xlfn.IFS(SAM!AI20&gt;0,SAM!AI20*1000,SAM!AI20&lt;0,SAM!AI20*1000,SAM!AI20=0,"")</f>
        <v/>
      </c>
      <c r="AJ20" s="57" t="str" cm="1">
        <f t="array" ref="AJ20">_xlfn.IFS(SAM!AJ20&gt;0,SAM!AJ20*1000,SAM!AJ20&lt;0,SAM!AJ20*1000,SAM!AJ20=0,"")</f>
        <v/>
      </c>
      <c r="AK20" s="57" t="str" cm="1">
        <f t="array" ref="AK20">_xlfn.IFS(SAM!AK20&gt;0,SAM!AK20*1000,SAM!AK20&lt;0,SAM!AK20*1000,SAM!AK20=0,"")</f>
        <v/>
      </c>
      <c r="AL20" s="57" t="str" cm="1">
        <f t="array" ref="AL20">_xlfn.IFS(SAM!AL20&gt;0,SAM!AL20*1000,SAM!AL20&lt;0,SAM!AL20*1000,SAM!AL20=0,"")</f>
        <v/>
      </c>
      <c r="AM20" s="57" t="str" cm="1">
        <f t="array" ref="AM20">_xlfn.IFS(SAM!AM20&gt;0,SAM!AM20*1000,SAM!AM20&lt;0,SAM!AM20*1000,SAM!AM20=0,"")</f>
        <v/>
      </c>
      <c r="AN20" s="57" t="str" cm="1">
        <f t="array" ref="AN20">_xlfn.IFS(SAM!AN20&gt;0,SAM!AN20*1000,SAM!AN20&lt;0,SAM!AN20*1000,SAM!AN20=0,"")</f>
        <v/>
      </c>
      <c r="AO20" s="57" t="str" cm="1">
        <f t="array" ref="AO20">_xlfn.IFS(SAM!AO20&gt;0,SAM!AO20*1000,SAM!AO20&lt;0,SAM!AO20*1000,SAM!AO20=0,"")</f>
        <v/>
      </c>
      <c r="AP20" s="57" t="str" cm="1">
        <f t="array" ref="AP20">_xlfn.IFS(SAM!AP20&gt;0,SAM!AP20*1000,SAM!AP20&lt;0,SAM!AP20*1000,SAM!AP20=0,"")</f>
        <v/>
      </c>
      <c r="AQ20" s="57" t="str" cm="1">
        <f t="array" ref="AQ20">_xlfn.IFS(SAM!AQ20&gt;0,SAM!AQ20*1000,SAM!AQ20&lt;0,SAM!AQ20*1000,SAM!AQ20=0,"")</f>
        <v/>
      </c>
      <c r="AR20" s="57" t="str" cm="1">
        <f t="array" ref="AR20">_xlfn.IFS(SAM!AR20&gt;0,SAM!AR20*1000,SAM!AR20&lt;0,SAM!AR20*1000,SAM!AR20=0,"")</f>
        <v/>
      </c>
      <c r="AS20" s="57" t="str" cm="1">
        <f t="array" ref="AS20">_xlfn.IFS(SAM!AS20&gt;0,SAM!AS20*1000,SAM!AS20&lt;0,SAM!AS20*1000,SAM!AS20=0,"")</f>
        <v/>
      </c>
      <c r="AT20" s="57" t="str" cm="1">
        <f t="array" ref="AT20">_xlfn.IFS(SAM!AT20&gt;0,SAM!AT20*1000,SAM!AT20&lt;0,SAM!AT20*1000,SAM!AT20=0,"")</f>
        <v/>
      </c>
      <c r="AU20" s="57" t="str" cm="1">
        <f t="array" ref="AU20">_xlfn.IFS(SAM!AU20&gt;0,SAM!AU20*1000,SAM!AU20&lt;0,SAM!AU20*1000,SAM!AU20=0,"")</f>
        <v/>
      </c>
      <c r="AV20" s="57" t="str" cm="1">
        <f t="array" ref="AV20">_xlfn.IFS(SAM!AV20&gt;0,SAM!AV20*1000,SAM!AV20&lt;0,SAM!AV20*1000,SAM!AV20=0,"")</f>
        <v/>
      </c>
      <c r="AW20" s="57" t="str" cm="1">
        <f t="array" ref="AW20">_xlfn.IFS(SAM!AW20&gt;0,SAM!AW20*1000,SAM!AW20&lt;0,SAM!AW20*1000,SAM!AW20=0,"")</f>
        <v/>
      </c>
      <c r="AX20" s="57" t="str" cm="1">
        <f t="array" ref="AX20">_xlfn.IFS(SAM!AX20&gt;0,SAM!AX20*1000,SAM!AX20&lt;0,SAM!AX20*1000,SAM!AX20=0,"")</f>
        <v/>
      </c>
      <c r="AY20" s="57" t="str" cm="1">
        <f t="array" ref="AY20">_xlfn.IFS(SAM!AY20&gt;0,SAM!AY20*1000,SAM!AY20&lt;0,SAM!AY20*1000,SAM!AY20=0,"")</f>
        <v/>
      </c>
      <c r="AZ20" s="57" t="str" cm="1">
        <f t="array" ref="AZ20">_xlfn.IFS(SAM!AZ20&gt;0,SAM!AZ20*1000,SAM!AZ20&lt;0,SAM!AZ20*1000,SAM!AZ20=0,"")</f>
        <v/>
      </c>
      <c r="BA20" s="57" t="str" cm="1">
        <f t="array" ref="BA20">_xlfn.IFS(SAM!BA20&gt;0,SAM!BA20*1000,SAM!BA20&lt;0,SAM!BA20*1000,SAM!BA20=0,"")</f>
        <v/>
      </c>
      <c r="BB20" s="57" t="str" cm="1">
        <f t="array" ref="BB20">_xlfn.IFS(SAM!BB20&gt;0,SAM!BB20*1000,SAM!BB20&lt;0,SAM!BB20*1000,SAM!BB20=0,"")</f>
        <v/>
      </c>
      <c r="BC20" s="57" t="str" cm="1">
        <f t="array" ref="BC20">_xlfn.IFS(SAM!BC20&gt;0,SAM!BC20*1000,SAM!BC20&lt;0,SAM!BC20*1000,SAM!BC20=0,"")</f>
        <v/>
      </c>
      <c r="BD20" s="57" t="str" cm="1">
        <f t="array" ref="BD20">_xlfn.IFS(SAM!BD20&gt;0,SAM!BD20*1000,SAM!BD20&lt;0,SAM!BD20*1000,SAM!BD20=0,"")</f>
        <v/>
      </c>
      <c r="BE20" s="57" t="str" cm="1">
        <f t="array" ref="BE20">_xlfn.IFS(SAM!BE20&gt;0,SAM!BE20*1000,SAM!BE20&lt;0,SAM!BE20*1000,SAM!BE20=0,"")</f>
        <v/>
      </c>
      <c r="BF20" s="57" t="str" cm="1">
        <f t="array" ref="BF20">_xlfn.IFS(SAM!BF20&gt;0,SAM!BF20*1000,SAM!BF20&lt;0,SAM!BF20*1000,SAM!BF20=0,"")</f>
        <v/>
      </c>
      <c r="BG20" s="57" t="str" cm="1">
        <f t="array" ref="BG20">_xlfn.IFS(SAM!BG20&gt;0,SAM!BG20*1000,SAM!BG20&lt;0,SAM!BG20*1000,SAM!BG20=0,"")</f>
        <v/>
      </c>
      <c r="BH20" s="57" t="str" cm="1">
        <f t="array" ref="BH20">_xlfn.IFS(SAM!BH20&gt;0,SAM!BH20*1000,SAM!BH20&lt;0,SAM!BH20*1000,SAM!BH20=0,"")</f>
        <v/>
      </c>
      <c r="BI20" s="57" t="str" cm="1">
        <f t="array" ref="BI20">_xlfn.IFS(SAM!BI20&gt;0,SAM!BI20*1000,SAM!BI20&lt;0,SAM!BI20*1000,SAM!BI20=0,"")</f>
        <v/>
      </c>
      <c r="BJ20" s="57" t="str" cm="1">
        <f t="array" ref="BJ20">_xlfn.IFS(SAM!BJ20&gt;0,SAM!BJ20*1000,SAM!BJ20&lt;0,SAM!BJ20*1000,SAM!BJ20=0,"")</f>
        <v/>
      </c>
      <c r="BK20" s="57" t="str" cm="1">
        <f t="array" ref="BK20">_xlfn.IFS(SAM!BK20&gt;0,SAM!BK20*1000,SAM!BK20&lt;0,SAM!BK20*1000,SAM!BK20=0,"")</f>
        <v/>
      </c>
      <c r="BL20" s="57" t="str" cm="1">
        <f t="array" ref="BL20">_xlfn.IFS(SAM!BL20&gt;0,SAM!BL20*1000,SAM!BL20&lt;0,SAM!BL20*1000,SAM!BL20=0,"")</f>
        <v/>
      </c>
      <c r="BM20" s="57" t="str" cm="1">
        <f t="array" ref="BM20">_xlfn.IFS(SAM!BM20&gt;0,SAM!BM20*1000,SAM!BM20&lt;0,SAM!BM20*1000,SAM!BM20=0,"")</f>
        <v/>
      </c>
      <c r="BN20" s="57" t="str" cm="1">
        <f t="array" ref="BN20">_xlfn.IFS(SAM!BN20&gt;0,SAM!BN20*1000,SAM!BN20&lt;0,SAM!BN20*1000,SAM!BN20=0,"")</f>
        <v/>
      </c>
      <c r="BO20" s="57" t="str" cm="1">
        <f t="array" ref="BO20">_xlfn.IFS(SAM!BO20&gt;0,SAM!BO20*1000,SAM!BO20&lt;0,SAM!BO20*1000,SAM!BO20=0,"")</f>
        <v/>
      </c>
      <c r="BP20" s="57" t="str" cm="1">
        <f t="array" ref="BP20">_xlfn.IFS(SAM!BP20&gt;0,SAM!BP20*1000,SAM!BP20&lt;0,SAM!BP20*1000,SAM!BP20=0,"")</f>
        <v/>
      </c>
      <c r="BQ20" s="57" t="str" cm="1">
        <f t="array" ref="BQ20">_xlfn.IFS(SAM!BQ20&gt;0,SAM!BQ20*1000,SAM!BQ20&lt;0,SAM!BQ20*1000,SAM!BQ20=0,"")</f>
        <v/>
      </c>
      <c r="BR20" s="57" t="str" cm="1">
        <f t="array" ref="BR20">_xlfn.IFS(SAM!BR20&gt;0,SAM!BR20*1000,SAM!BR20&lt;0,SAM!BR20*1000,SAM!BR20=0,"")</f>
        <v/>
      </c>
      <c r="BS20" s="57" t="str" cm="1">
        <f t="array" ref="BS20">_xlfn.IFS(SAM!BS20&gt;0,SAM!BS20*1000,SAM!BS20&lt;0,SAM!BS20*1000,SAM!BS20=0,"")</f>
        <v/>
      </c>
      <c r="BT20" s="57" t="str" cm="1">
        <f t="array" ref="BT20">_xlfn.IFS(SAM!BT20&gt;0,SAM!BT20*1000,SAM!BT20&lt;0,SAM!BT20*1000,SAM!BT20=0,"")</f>
        <v/>
      </c>
      <c r="BU20" s="57" t="str" cm="1">
        <f t="array" ref="BU20">_xlfn.IFS(SAM!BU20&gt;0,SAM!BU20*1000,SAM!BU20&lt;0,SAM!BU20*1000,SAM!BU20=0,"")</f>
        <v/>
      </c>
      <c r="BV20" s="57" t="str" cm="1">
        <f t="array" ref="BV20">_xlfn.IFS(SAM!BV20&gt;0,SAM!BV20*1000,SAM!BV20&lt;0,SAM!BV20*1000,SAM!BV20=0,"")</f>
        <v/>
      </c>
      <c r="BW20" s="57" t="str" cm="1">
        <f t="array" ref="BW20">_xlfn.IFS(SAM!BW20&gt;0,SAM!BW20*1000,SAM!BW20&lt;0,SAM!BW20*1000,SAM!BW20=0,"")</f>
        <v/>
      </c>
      <c r="BX20" s="57" t="str" cm="1">
        <f t="array" ref="BX20">_xlfn.IFS(SAM!BX20&gt;0,SAM!BX20*1000,SAM!BX20&lt;0,SAM!BX20*1000,SAM!BX20=0,"")</f>
        <v/>
      </c>
      <c r="BY20" s="57" t="str" cm="1">
        <f t="array" ref="BY20">_xlfn.IFS(SAM!BY20&gt;0,SAM!BY20*1000,SAM!BY20&lt;0,SAM!BY20*1000,SAM!BY20=0,"")</f>
        <v/>
      </c>
      <c r="BZ20" s="57" t="str" cm="1">
        <f t="array" ref="BZ20">_xlfn.IFS(SAM!BZ20&gt;0,SAM!BZ20*1000,SAM!BZ20&lt;0,SAM!BZ20*1000,SAM!BZ20=0,"")</f>
        <v/>
      </c>
      <c r="CA20" s="57" t="str" cm="1">
        <f t="array" ref="CA20">_xlfn.IFS(SAM!CA20&gt;0,SAM!CA20*1000,SAM!CA20&lt;0,SAM!CA20*1000,SAM!CA20=0,"")</f>
        <v/>
      </c>
      <c r="CB20" s="57" t="str" cm="1">
        <f t="array" ref="CB20">_xlfn.IFS(SAM!CB20&gt;0,SAM!CB20*1000,SAM!CB20&lt;0,SAM!CB20*1000,SAM!CB20=0,"")</f>
        <v/>
      </c>
      <c r="CC20" s="57" t="str" cm="1">
        <f t="array" ref="CC20">_xlfn.IFS(SAM!CC20&gt;0,SAM!CC20*1000,SAM!CC20&lt;0,SAM!CC20*1000,SAM!CC20=0,"")</f>
        <v/>
      </c>
      <c r="CD20" s="57" t="str" cm="1">
        <f t="array" ref="CD20">_xlfn.IFS(SAM!CD20&gt;0,SAM!CD20*1000,SAM!CD20&lt;0,SAM!CD20*1000,SAM!CD20=0,"")</f>
        <v/>
      </c>
      <c r="CE20" s="57" t="str" cm="1">
        <f t="array" ref="CE20">_xlfn.IFS(SAM!CE20&gt;0,SAM!CE20*1000,SAM!CE20&lt;0,SAM!CE20*1000,SAM!CE20=0,"")</f>
        <v/>
      </c>
      <c r="CF20" s="57" t="str" cm="1">
        <f t="array" ref="CF20">_xlfn.IFS(SAM!CF20&gt;0,SAM!CF20*1000,SAM!CF20&lt;0,SAM!CF20*1000,SAM!CF20=0,"")</f>
        <v/>
      </c>
      <c r="CG20" s="57" t="str" cm="1">
        <f t="array" ref="CG20">_xlfn.IFS(SAM!CG20&gt;0,SAM!CG20*1000,SAM!CG20&lt;0,SAM!CG20*1000,SAM!CG20=0,"")</f>
        <v/>
      </c>
      <c r="CH20" s="57" t="str" cm="1">
        <f t="array" ref="CH20">_xlfn.IFS(SAM!CH20&gt;0,SAM!CH20*1000,SAM!CH20&lt;0,SAM!CH20*1000,SAM!CH20=0,"")</f>
        <v/>
      </c>
      <c r="CI20" s="57" cm="1">
        <f t="array" ref="CI20">_xlfn.IFS(SAM!CI20&gt;0,SAM!CI20*1000,SAM!CI20&lt;0,SAM!CI20*1000,SAM!CI20=0,"")</f>
        <v>89973.828851185201</v>
      </c>
      <c r="CJ20" s="57" t="str" cm="1">
        <f t="array" ref="CJ20">_xlfn.IFS(SAM!CJ20&gt;0,SAM!CJ20*1000,SAM!CJ20&lt;0,SAM!CJ20*1000,SAM!CJ20=0,"")</f>
        <v/>
      </c>
      <c r="CK20" s="57" t="str" cm="1">
        <f t="array" ref="CK20">_xlfn.IFS(SAM!CK20&gt;0,SAM!CK20*1000,SAM!CK20&lt;0,SAM!CK20*1000,SAM!CK20=0,"")</f>
        <v/>
      </c>
      <c r="CL20" s="57" t="str" cm="1">
        <f t="array" ref="CL20">_xlfn.IFS(SAM!CL20&gt;0,SAM!CL20*1000,SAM!CL20&lt;0,SAM!CL20*1000,SAM!CL20=0,"")</f>
        <v/>
      </c>
      <c r="CM20" s="57" t="str" cm="1">
        <f t="array" ref="CM20">_xlfn.IFS(SAM!CM20&gt;0,SAM!CM20*1000,SAM!CM20&lt;0,SAM!CM20*1000,SAM!CM20=0,"")</f>
        <v/>
      </c>
      <c r="CN20" s="57" t="str" cm="1">
        <f t="array" ref="CN20">_xlfn.IFS(SAM!CN20&gt;0,SAM!CN20*1000,SAM!CN20&lt;0,SAM!CN20*1000,SAM!CN20=0,"")</f>
        <v/>
      </c>
      <c r="CO20" s="57" t="str" cm="1">
        <f t="array" ref="CO20">_xlfn.IFS(SAM!CO20&gt;0,SAM!CO20*1000,SAM!CO20&lt;0,SAM!CO20*1000,SAM!CO20=0,"")</f>
        <v/>
      </c>
      <c r="CP20" s="57" t="str" cm="1">
        <f t="array" ref="CP20">_xlfn.IFS(SAM!CP20&gt;0,SAM!CP20*1000,SAM!CP20&lt;0,SAM!CP20*1000,SAM!CP20=0,"")</f>
        <v/>
      </c>
      <c r="CQ20" s="57" t="str" cm="1">
        <f t="array" ref="CQ20">_xlfn.IFS(SAM!CQ20&gt;0,SAM!CQ20*1000,SAM!CQ20&lt;0,SAM!CQ20*1000,SAM!CQ20=0,"")</f>
        <v/>
      </c>
      <c r="CR20" s="57" t="str" cm="1">
        <f t="array" ref="CR20">_xlfn.IFS(SAM!CR20&gt;0,SAM!CR20*1000,SAM!CR20&lt;0,SAM!CR20*1000,SAM!CR20=0,"")</f>
        <v/>
      </c>
      <c r="CS20" s="57" t="str" cm="1">
        <f t="array" ref="CS20">_xlfn.IFS(SAM!CS20&gt;0,SAM!CS20*1000,SAM!CS20&lt;0,SAM!CS20*1000,SAM!CS20=0,"")</f>
        <v/>
      </c>
      <c r="CT20" s="57" t="str" cm="1">
        <f t="array" ref="CT20">_xlfn.IFS(SAM!CT20&gt;0,SAM!CT20*1000,SAM!CT20&lt;0,SAM!CT20*1000,SAM!CT20=0,"")</f>
        <v/>
      </c>
      <c r="CU20" s="57" t="str" cm="1">
        <f t="array" ref="CU20">_xlfn.IFS(SAM!CU20&gt;0,SAM!CU20*1000,SAM!CU20&lt;0,SAM!CU20*1000,SAM!CU20=0,"")</f>
        <v/>
      </c>
      <c r="CV20" s="57" t="str" cm="1">
        <f t="array" ref="CV20">_xlfn.IFS(SAM!CV20&gt;0,SAM!CV20*1000,SAM!CV20&lt;0,SAM!CV20*1000,SAM!CV20=0,"")</f>
        <v/>
      </c>
      <c r="CW20" s="57" t="str" cm="1">
        <f t="array" ref="CW20">_xlfn.IFS(SAM!CW20&gt;0,SAM!CW20*1000,SAM!CW20&lt;0,SAM!CW20*1000,SAM!CW20=0,"")</f>
        <v/>
      </c>
      <c r="CX20" s="57" t="str" cm="1">
        <f t="array" ref="CX20">_xlfn.IFS(SAM!CX20&gt;0,SAM!CX20*1000,SAM!CX20&lt;0,SAM!CX20*1000,SAM!CX20=0,"")</f>
        <v/>
      </c>
      <c r="CY20" s="57" t="str" cm="1">
        <f t="array" ref="CY20">_xlfn.IFS(SAM!CY20&gt;0,SAM!CY20*1000,SAM!CY20&lt;0,SAM!CY20*1000,SAM!CY20=0,"")</f>
        <v/>
      </c>
      <c r="CZ20" s="57" t="str" cm="1">
        <f t="array" ref="CZ20">_xlfn.IFS(SAM!CZ20&gt;0,SAM!CZ20*1000,SAM!CZ20&lt;0,SAM!CZ20*1000,SAM!CZ20=0,"")</f>
        <v/>
      </c>
      <c r="DA20" s="57" t="str" cm="1">
        <f t="array" ref="DA20">_xlfn.IFS(SAM!DA20&gt;0,SAM!DA20*1000,SAM!DA20&lt;0,SAM!DA20*1000,SAM!DA20=0,"")</f>
        <v/>
      </c>
      <c r="DB20" s="57" t="str" cm="1">
        <f t="array" ref="DB20">_xlfn.IFS(SAM!DB20&gt;0,SAM!DB20*1000,SAM!DB20&lt;0,SAM!DB20*1000,SAM!DB20=0,"")</f>
        <v/>
      </c>
      <c r="DC20" s="57" t="str" cm="1">
        <f t="array" ref="DC20">_xlfn.IFS(SAM!DC20&gt;0,SAM!DC20*1000,SAM!DC20&lt;0,SAM!DC20*1000,SAM!DC20=0,"")</f>
        <v/>
      </c>
      <c r="DD20" s="57" t="str" cm="1">
        <f t="array" ref="DD20">_xlfn.IFS(SAM!DD20&gt;0,SAM!DD20*1000,SAM!DD20&lt;0,SAM!DD20*1000,SAM!DD20=0,"")</f>
        <v/>
      </c>
      <c r="DE20" s="57" t="str" cm="1">
        <f t="array" ref="DE20">_xlfn.IFS(SAM!DE20&gt;0,SAM!DE20*1000,SAM!DE20&lt;0,SAM!DE20*1000,SAM!DE20=0,"")</f>
        <v/>
      </c>
      <c r="DF20" s="57" t="str" cm="1">
        <f t="array" ref="DF20">_xlfn.IFS(SAM!DF20&gt;0,SAM!DF20*1000,SAM!DF20&lt;0,SAM!DF20*1000,SAM!DF20=0,"")</f>
        <v/>
      </c>
      <c r="DG20" s="57" t="str" cm="1">
        <f t="array" ref="DG20">_xlfn.IFS(SAM!DG20&gt;0,SAM!DG20*1000,SAM!DG20&lt;0,SAM!DG20*1000,SAM!DG20=0,"")</f>
        <v/>
      </c>
      <c r="DH20" s="57" t="str" cm="1">
        <f t="array" ref="DH20">_xlfn.IFS(SAM!DH20&gt;0,SAM!DH20*1000,SAM!DH20&lt;0,SAM!DH20*1000,SAM!DH20=0,"")</f>
        <v/>
      </c>
      <c r="DI20" s="57" t="str" cm="1">
        <f t="array" ref="DI20">_xlfn.IFS(SAM!DI20&gt;0,SAM!DI20*1000,SAM!DI20&lt;0,SAM!DI20*1000,SAM!DI20=0,"")</f>
        <v/>
      </c>
      <c r="DJ20" s="57" t="str" cm="1">
        <f t="array" ref="DJ20">_xlfn.IFS(SAM!DJ20&gt;0,SAM!DJ20*1000,SAM!DJ20&lt;0,SAM!DJ20*1000,SAM!DJ20=0,"")</f>
        <v/>
      </c>
      <c r="DK20" s="57" t="str" cm="1">
        <f t="array" ref="DK20">_xlfn.IFS(SAM!DK20&gt;0,SAM!DK20*1000,SAM!DK20&lt;0,SAM!DK20*1000,SAM!DK20=0,"")</f>
        <v/>
      </c>
      <c r="DL20" s="57" t="str" cm="1">
        <f t="array" ref="DL20">_xlfn.IFS(SAM!DL20&gt;0,SAM!DL20*1000,SAM!DL20&lt;0,SAM!DL20*1000,SAM!DL20=0,"")</f>
        <v/>
      </c>
      <c r="DM20" s="57" t="str" cm="1">
        <f t="array" ref="DM20">_xlfn.IFS(SAM!DM20&gt;0,SAM!DM20*1000,SAM!DM20&lt;0,SAM!DM20*1000,SAM!DM20=0,"")</f>
        <v/>
      </c>
      <c r="DN20" s="57" t="str" cm="1">
        <f t="array" ref="DN20">_xlfn.IFS(SAM!DN20&gt;0,SAM!DN20*1000,SAM!DN20&lt;0,SAM!DN20*1000,SAM!DN20=0,"")</f>
        <v/>
      </c>
      <c r="DO20" s="57" t="str" cm="1">
        <f t="array" ref="DO20">_xlfn.IFS(SAM!DO20&gt;0,SAM!DO20*1000,SAM!DO20&lt;0,SAM!DO20*1000,SAM!DO20=0,"")</f>
        <v/>
      </c>
      <c r="DP20" s="57" t="str" cm="1">
        <f t="array" ref="DP20">_xlfn.IFS(SAM!DP20&gt;0,SAM!DP20*1000,SAM!DP20&lt;0,SAM!DP20*1000,SAM!DP20=0,"")</f>
        <v/>
      </c>
      <c r="DQ20" s="57" t="str" cm="1">
        <f t="array" ref="DQ20">_xlfn.IFS(SAM!DQ20&gt;0,SAM!DQ20*1000,SAM!DQ20&lt;0,SAM!DQ20*1000,SAM!DQ20=0,"")</f>
        <v/>
      </c>
      <c r="DR20" s="57" t="str" cm="1">
        <f t="array" ref="DR20">_xlfn.IFS(SAM!DR20&gt;0,SAM!DR20*1000,SAM!DR20&lt;0,SAM!DR20*1000,SAM!DR20=0,"")</f>
        <v/>
      </c>
      <c r="DS20" s="57" t="str" cm="1">
        <f t="array" ref="DS20">_xlfn.IFS(SAM!DS20&gt;0,SAM!DS20*1000,SAM!DS20&lt;0,SAM!DS20*1000,SAM!DS20=0,"")</f>
        <v/>
      </c>
      <c r="DT20" s="57" t="str" cm="1">
        <f t="array" ref="DT20">_xlfn.IFS(SAM!DT20&gt;0,SAM!DT20*1000,SAM!DT20&lt;0,SAM!DT20*1000,SAM!DT20=0,"")</f>
        <v/>
      </c>
      <c r="DU20" s="57" t="str" cm="1">
        <f t="array" ref="DU20">_xlfn.IFS(SAM!DU20&gt;0,SAM!DU20*1000,SAM!DU20&lt;0,SAM!DU20*1000,SAM!DU20=0,"")</f>
        <v/>
      </c>
      <c r="DV20" s="57" t="str" cm="1">
        <f t="array" ref="DV20">_xlfn.IFS(SAM!DV20&gt;0,SAM!DV20*1000,SAM!DV20&lt;0,SAM!DV20*1000,SAM!DV20=0,"")</f>
        <v/>
      </c>
      <c r="DW20" s="57" t="str" cm="1">
        <f t="array" ref="DW20">_xlfn.IFS(SAM!DW20&gt;0,SAM!DW20*1000,SAM!DW20&lt;0,SAM!DW20*1000,SAM!DW20=0,"")</f>
        <v/>
      </c>
      <c r="DX20" s="57" t="str" cm="1">
        <f t="array" ref="DX20">_xlfn.IFS(SAM!DX20&gt;0,SAM!DX20*1000,SAM!DX20&lt;0,SAM!DX20*1000,SAM!DX20=0,"")</f>
        <v/>
      </c>
      <c r="DY20" s="57" t="str" cm="1">
        <f t="array" ref="DY20">_xlfn.IFS(SAM!DY20&gt;0,SAM!DY20*1000,SAM!DY20&lt;0,SAM!DY20*1000,SAM!DY20=0,"")</f>
        <v/>
      </c>
      <c r="DZ20" s="57" t="str" cm="1">
        <f t="array" ref="DZ20">_xlfn.IFS(SAM!DZ20&gt;0,SAM!DZ20*1000,SAM!DZ20&lt;0,SAM!DZ20*1000,SAM!DZ20=0,"")</f>
        <v/>
      </c>
      <c r="EA20" s="57" t="str" cm="1">
        <f t="array" ref="EA20">_xlfn.IFS(SAM!EA20&gt;0,SAM!EA20*1000,SAM!EA20&lt;0,SAM!EA20*1000,SAM!EA20=0,"")</f>
        <v/>
      </c>
      <c r="EB20" s="57" t="str" cm="1">
        <f t="array" ref="EB20">_xlfn.IFS(SAM!EB20&gt;0,SAM!EB20*1000,SAM!EB20&lt;0,SAM!EB20*1000,SAM!EB20=0,"")</f>
        <v/>
      </c>
      <c r="EC20" s="57" t="str" cm="1">
        <f t="array" ref="EC20">_xlfn.IFS(SAM!EC20&gt;0,SAM!EC20*1000,SAM!EC20&lt;0,SAM!EC20*1000,SAM!EC20=0,"")</f>
        <v/>
      </c>
      <c r="ED20" s="57" t="str" cm="1">
        <f t="array" ref="ED20">_xlfn.IFS(SAM!ED20&gt;0,SAM!ED20*1000,SAM!ED20&lt;0,SAM!ED20*1000,SAM!ED20=0,"")</f>
        <v/>
      </c>
      <c r="EE20" s="57" t="str" cm="1">
        <f t="array" ref="EE20">_xlfn.IFS(SAM!EE20&gt;0,SAM!EE20*1000,SAM!EE20&lt;0,SAM!EE20*1000,SAM!EE20=0,"")</f>
        <v/>
      </c>
      <c r="EF20" s="57" t="str" cm="1">
        <f t="array" ref="EF20">_xlfn.IFS(SAM!EF20&gt;0,SAM!EF20*1000,SAM!EF20&lt;0,SAM!EF20*1000,SAM!EF20=0,"")</f>
        <v/>
      </c>
      <c r="EG20" s="57" t="str" cm="1">
        <f t="array" ref="EG20">_xlfn.IFS(SAM!EG20&gt;0,SAM!EG20*1000,SAM!EG20&lt;0,SAM!EG20*1000,SAM!EG20=0,"")</f>
        <v/>
      </c>
      <c r="EH20" s="57" t="str" cm="1">
        <f t="array" ref="EH20">_xlfn.IFS(SAM!EH20&gt;0,SAM!EH20*1000,SAM!EH20&lt;0,SAM!EH20*1000,SAM!EH20=0,"")</f>
        <v/>
      </c>
      <c r="EI20" s="57" t="str" cm="1">
        <f t="array" ref="EI20">_xlfn.IFS(SAM!EI20&gt;0,SAM!EI20*1000,SAM!EI20&lt;0,SAM!EI20*1000,SAM!EI20=0,"")</f>
        <v/>
      </c>
      <c r="EJ20" s="57" t="str" cm="1">
        <f t="array" ref="EJ20">_xlfn.IFS(SAM!EJ20&gt;0,SAM!EJ20*1000,SAM!EJ20&lt;0,SAM!EJ20*1000,SAM!EJ20=0,"")</f>
        <v/>
      </c>
      <c r="EK20" s="57" t="str" cm="1">
        <f t="array" ref="EK20">_xlfn.IFS(SAM!EK20&gt;0,SAM!EK20*1000,SAM!EK20&lt;0,SAM!EK20*1000,SAM!EK20=0,"")</f>
        <v/>
      </c>
      <c r="EL20" s="57" t="str" cm="1">
        <f t="array" ref="EL20">_xlfn.IFS(SAM!EL20&gt;0,SAM!EL20*1000,SAM!EL20&lt;0,SAM!EL20*1000,SAM!EL20=0,"")</f>
        <v/>
      </c>
      <c r="EM20" s="57" t="str" cm="1">
        <f t="array" ref="EM20">_xlfn.IFS(SAM!EM20&gt;0,SAM!EM20*1000,SAM!EM20&lt;0,SAM!EM20*1000,SAM!EM20=0,"")</f>
        <v/>
      </c>
      <c r="EN20" s="57" t="str" cm="1">
        <f t="array" ref="EN20">_xlfn.IFS(SAM!EN20&gt;0,SAM!EN20*1000,SAM!EN20&lt;0,SAM!EN20*1000,SAM!EN20=0,"")</f>
        <v/>
      </c>
      <c r="EO20" s="57" t="str" cm="1">
        <f t="array" ref="EO20">_xlfn.IFS(SAM!EO20&gt;0,SAM!EO20*1000,SAM!EO20&lt;0,SAM!EO20*1000,SAM!EO20=0,"")</f>
        <v/>
      </c>
      <c r="EP20" s="57" t="str" cm="1">
        <f t="array" ref="EP20">_xlfn.IFS(SAM!EP20&gt;0,SAM!EP20*1000,SAM!EP20&lt;0,SAM!EP20*1000,SAM!EP20=0,"")</f>
        <v/>
      </c>
      <c r="EQ20" s="57" t="str" cm="1">
        <f t="array" ref="EQ20">_xlfn.IFS(SAM!EQ20&gt;0,SAM!EQ20*1000,SAM!EQ20&lt;0,SAM!EQ20*1000,SAM!EQ20=0,"")</f>
        <v/>
      </c>
      <c r="ER20" s="57" t="str" cm="1">
        <f t="array" ref="ER20">_xlfn.IFS(SAM!ER20&gt;0,SAM!ER20*1000,SAM!ER20&lt;0,SAM!ER20*1000,SAM!ER20=0,"")</f>
        <v/>
      </c>
      <c r="ES20" s="57" t="str" cm="1">
        <f t="array" ref="ES20">_xlfn.IFS(SAM!ES20&gt;0,SAM!ES20*1000,SAM!ES20&lt;0,SAM!ES20*1000,SAM!ES20=0,"")</f>
        <v/>
      </c>
      <c r="ET20" s="57" t="str" cm="1">
        <f t="array" ref="ET20">_xlfn.IFS(SAM!ET20&gt;0,SAM!ET20*1000,SAM!ET20&lt;0,SAM!ET20*1000,SAM!ET20=0,"")</f>
        <v/>
      </c>
      <c r="EU20" s="57" t="str" cm="1">
        <f t="array" ref="EU20">_xlfn.IFS(SAM!EU20&gt;0,SAM!EU20*1000,SAM!EU20&lt;0,SAM!EU20*1000,SAM!EU20=0,"")</f>
        <v/>
      </c>
      <c r="EV20" s="57" t="str" cm="1">
        <f t="array" ref="EV20">_xlfn.IFS(SAM!EV20&gt;0,SAM!EV20*1000,SAM!EV20&lt;0,SAM!EV20*1000,SAM!EV20=0,"")</f>
        <v/>
      </c>
      <c r="EW20" s="57" t="str" cm="1">
        <f t="array" ref="EW20">_xlfn.IFS(SAM!EW20&gt;0,SAM!EW20*1000,SAM!EW20&lt;0,SAM!EW20*1000,SAM!EW20=0,"")</f>
        <v/>
      </c>
      <c r="EX20" s="57" t="str" cm="1">
        <f t="array" ref="EX20">_xlfn.IFS(SAM!EX20&gt;0,SAM!EX20*1000,SAM!EX20&lt;0,SAM!EX20*1000,SAM!EX20=0,"")</f>
        <v/>
      </c>
      <c r="EY20" s="57" t="str" cm="1">
        <f t="array" ref="EY20">_xlfn.IFS(SAM!EY20&gt;0,SAM!EY20*1000,SAM!EY20&lt;0,SAM!EY20*1000,SAM!EY20=0,"")</f>
        <v/>
      </c>
      <c r="EZ20" s="57" t="str" cm="1">
        <f t="array" ref="EZ20">_xlfn.IFS(SAM!EZ20&gt;0,SAM!EZ20*1000,SAM!EZ20&lt;0,SAM!EZ20*1000,SAM!EZ20=0,"")</f>
        <v/>
      </c>
      <c r="FA20" s="57" t="str" cm="1">
        <f t="array" ref="FA20">_xlfn.IFS(SAM!FA20&gt;0,SAM!FA20*1000,SAM!FA20&lt;0,SAM!FA20*1000,SAM!FA20=0,"")</f>
        <v/>
      </c>
      <c r="FB20" s="57" t="str" cm="1">
        <f t="array" ref="FB20">_xlfn.IFS(SAM!FB20&gt;0,SAM!FB20*1000,SAM!FB20&lt;0,SAM!FB20*1000,SAM!FB20=0,"")</f>
        <v/>
      </c>
      <c r="FC20" s="57" t="str" cm="1">
        <f t="array" ref="FC20">_xlfn.IFS(SAM!FC20&gt;0,SAM!FC20*1000,SAM!FC20&lt;0,SAM!FC20*1000,SAM!FC20=0,"")</f>
        <v/>
      </c>
      <c r="FD20" s="57" t="str" cm="1">
        <f t="array" ref="FD20">_xlfn.IFS(SAM!FD20&gt;0,SAM!FD20*1000,SAM!FD20&lt;0,SAM!FD20*1000,SAM!FD20=0,"")</f>
        <v/>
      </c>
      <c r="FE20" s="57" t="str" cm="1">
        <f t="array" ref="FE20">_xlfn.IFS(SAM!FE20&gt;0,SAM!FE20*1000,SAM!FE20&lt;0,SAM!FE20*1000,SAM!FE20=0,"")</f>
        <v/>
      </c>
      <c r="FF20" s="57" t="str" cm="1">
        <f t="array" ref="FF20">_xlfn.IFS(SAM!FF20&gt;0,SAM!FF20*1000,SAM!FF20&lt;0,SAM!FF20*1000,SAM!FF20=0,"")</f>
        <v/>
      </c>
      <c r="FG20" s="57" t="str" cm="1">
        <f t="array" ref="FG20">_xlfn.IFS(SAM!FG20&gt;0,SAM!FG20*1000,SAM!FG20&lt;0,SAM!FG20*1000,SAM!FG20=0,"")</f>
        <v/>
      </c>
      <c r="FH20" s="57" t="str" cm="1">
        <f t="array" ref="FH20">_xlfn.IFS(SAM!FH20&gt;0,SAM!FH20*1000,SAM!FH20&lt;0,SAM!FH20*1000,SAM!FH20=0,"")</f>
        <v/>
      </c>
      <c r="FI20" s="57" t="str" cm="1">
        <f t="array" ref="FI20">_xlfn.IFS(SAM!FI20&gt;0,SAM!FI20*1000,SAM!FI20&lt;0,SAM!FI20*1000,SAM!FI20=0,"")</f>
        <v/>
      </c>
      <c r="FJ20" s="57" t="str" cm="1">
        <f t="array" ref="FJ20">_xlfn.IFS(SAM!FJ20&gt;0,SAM!FJ20*1000,SAM!FJ20&lt;0,SAM!FJ20*1000,SAM!FJ20=0,"")</f>
        <v/>
      </c>
      <c r="FK20" s="57" t="str" cm="1">
        <f t="array" ref="FK20">_xlfn.IFS(SAM!FK20&gt;0,SAM!FK20*1000,SAM!FK20&lt;0,SAM!FK20*1000,SAM!FK20=0,"")</f>
        <v/>
      </c>
      <c r="FL20" s="57" t="str" cm="1">
        <f t="array" ref="FL20">_xlfn.IFS(SAM!FL20&gt;0,SAM!FL20*1000,SAM!FL20&lt;0,SAM!FL20*1000,SAM!FL20=0,"")</f>
        <v/>
      </c>
      <c r="FM20" s="57" t="str" cm="1">
        <f t="array" ref="FM20">_xlfn.IFS(SAM!FM20&gt;0,SAM!FM20*1000,SAM!FM20&lt;0,SAM!FM20*1000,SAM!FM20=0,"")</f>
        <v/>
      </c>
      <c r="FN20" s="57" t="str" cm="1">
        <f t="array" ref="FN20">_xlfn.IFS(SAM!FN20&gt;0,SAM!FN20*1000,SAM!FN20&lt;0,SAM!FN20*1000,SAM!FN20=0,"")</f>
        <v/>
      </c>
      <c r="FO20" s="57" t="str" cm="1">
        <f t="array" ref="FO20">_xlfn.IFS(SAM!FO20&gt;0,SAM!FO20*1000,SAM!FO20&lt;0,SAM!FO20*1000,SAM!FO20=0,"")</f>
        <v/>
      </c>
      <c r="FP20" s="57" t="str" cm="1">
        <f t="array" ref="FP20">_xlfn.IFS(SAM!FP20&gt;0,SAM!FP20*1000,SAM!FP20&lt;0,SAM!FP20*1000,SAM!FP20=0,"")</f>
        <v/>
      </c>
      <c r="FR20">
        <f t="shared" si="0"/>
        <v>89973.828851185201</v>
      </c>
    </row>
    <row r="21" spans="1:174" x14ac:dyDescent="0.3">
      <c r="A21" t="s">
        <v>602</v>
      </c>
      <c r="B21" s="57" t="str" cm="1">
        <f t="array" ref="B21">_xlfn.IFS(SAM!B21&gt;0,SAM!B21*1000,SAM!B21&lt;0,SAM!B21*1000,SAM!B21=0,"")</f>
        <v/>
      </c>
      <c r="C21" s="57" t="str" cm="1">
        <f t="array" ref="C21">_xlfn.IFS(SAM!C21&gt;0,SAM!C21*1000,SAM!C21&lt;0,SAM!C21*1000,SAM!C21=0,"")</f>
        <v/>
      </c>
      <c r="D21" s="57" t="str" cm="1">
        <f t="array" ref="D21">_xlfn.IFS(SAM!D21&gt;0,SAM!D21*1000,SAM!D21&lt;0,SAM!D21*1000,SAM!D21=0,"")</f>
        <v/>
      </c>
      <c r="E21" s="57" t="str" cm="1">
        <f t="array" ref="E21">_xlfn.IFS(SAM!E21&gt;0,SAM!E21*1000,SAM!E21&lt;0,SAM!E21*1000,SAM!E21=0,"")</f>
        <v/>
      </c>
      <c r="F21" s="57" t="str" cm="1">
        <f t="array" ref="F21">_xlfn.IFS(SAM!F21&gt;0,SAM!F21*1000,SAM!F21&lt;0,SAM!F21*1000,SAM!F21=0,"")</f>
        <v/>
      </c>
      <c r="G21" s="57" t="str" cm="1">
        <f t="array" ref="G21">_xlfn.IFS(SAM!G21&gt;0,SAM!G21*1000,SAM!G21&lt;0,SAM!G21*1000,SAM!G21=0,"")</f>
        <v/>
      </c>
      <c r="H21" s="57" t="str" cm="1">
        <f t="array" ref="H21">_xlfn.IFS(SAM!H21&gt;0,SAM!H21*1000,SAM!H21&lt;0,SAM!H21*1000,SAM!H21=0,"")</f>
        <v/>
      </c>
      <c r="I21" s="57" t="str" cm="1">
        <f t="array" ref="I21">_xlfn.IFS(SAM!I21&gt;0,SAM!I21*1000,SAM!I21&lt;0,SAM!I21*1000,SAM!I21=0,"")</f>
        <v/>
      </c>
      <c r="J21" s="57" t="str" cm="1">
        <f t="array" ref="J21">_xlfn.IFS(SAM!J21&gt;0,SAM!J21*1000,SAM!J21&lt;0,SAM!J21*1000,SAM!J21=0,"")</f>
        <v/>
      </c>
      <c r="K21" s="57" t="str" cm="1">
        <f t="array" ref="K21">_xlfn.IFS(SAM!K21&gt;0,SAM!K21*1000,SAM!K21&lt;0,SAM!K21*1000,SAM!K21=0,"")</f>
        <v/>
      </c>
      <c r="L21" s="57" t="str" cm="1">
        <f t="array" ref="L21">_xlfn.IFS(SAM!L21&gt;0,SAM!L21*1000,SAM!L21&lt;0,SAM!L21*1000,SAM!L21=0,"")</f>
        <v/>
      </c>
      <c r="M21" s="57" t="str" cm="1">
        <f t="array" ref="M21">_xlfn.IFS(SAM!M21&gt;0,SAM!M21*1000,SAM!M21&lt;0,SAM!M21*1000,SAM!M21=0,"")</f>
        <v/>
      </c>
      <c r="N21" s="57" t="str" cm="1">
        <f t="array" ref="N21">_xlfn.IFS(SAM!N21&gt;0,SAM!N21*1000,SAM!N21&lt;0,SAM!N21*1000,SAM!N21=0,"")</f>
        <v/>
      </c>
      <c r="O21" s="57" t="str" cm="1">
        <f t="array" ref="O21">_xlfn.IFS(SAM!O21&gt;0,SAM!O21*1000,SAM!O21&lt;0,SAM!O21*1000,SAM!O21=0,"")</f>
        <v/>
      </c>
      <c r="P21" s="57" t="str" cm="1">
        <f t="array" ref="P21">_xlfn.IFS(SAM!P21&gt;0,SAM!P21*1000,SAM!P21&lt;0,SAM!P21*1000,SAM!P21=0,"")</f>
        <v/>
      </c>
      <c r="Q21" s="57" t="str" cm="1">
        <f t="array" ref="Q21">_xlfn.IFS(SAM!Q21&gt;0,SAM!Q21*1000,SAM!Q21&lt;0,SAM!Q21*1000,SAM!Q21=0,"")</f>
        <v/>
      </c>
      <c r="R21" s="57" t="str" cm="1">
        <f t="array" ref="R21">_xlfn.IFS(SAM!R21&gt;0,SAM!R21*1000,SAM!R21&lt;0,SAM!R21*1000,SAM!R21=0,"")</f>
        <v/>
      </c>
      <c r="S21" s="57" t="str" cm="1">
        <f t="array" ref="S21">_xlfn.IFS(SAM!S21&gt;0,SAM!S21*1000,SAM!S21&lt;0,SAM!S21*1000,SAM!S21=0,"")</f>
        <v/>
      </c>
      <c r="T21" s="57" t="str" cm="1">
        <f t="array" ref="T21">_xlfn.IFS(SAM!T21&gt;0,SAM!T21*1000,SAM!T21&lt;0,SAM!T21*1000,SAM!T21=0,"")</f>
        <v/>
      </c>
      <c r="U21" s="57" t="str" cm="1">
        <f t="array" ref="U21">_xlfn.IFS(SAM!U21&gt;0,SAM!U21*1000,SAM!U21&lt;0,SAM!U21*1000,SAM!U21=0,"")</f>
        <v/>
      </c>
      <c r="V21" s="57" t="str" cm="1">
        <f t="array" ref="V21">_xlfn.IFS(SAM!V21&gt;0,SAM!V21*1000,SAM!V21&lt;0,SAM!V21*1000,SAM!V21=0,"")</f>
        <v/>
      </c>
      <c r="W21" s="57" t="str" cm="1">
        <f t="array" ref="W21">_xlfn.IFS(SAM!W21&gt;0,SAM!W21*1000,SAM!W21&lt;0,SAM!W21*1000,SAM!W21=0,"")</f>
        <v/>
      </c>
      <c r="X21" s="57" t="str" cm="1">
        <f t="array" ref="X21">_xlfn.IFS(SAM!X21&gt;0,SAM!X21*1000,SAM!X21&lt;0,SAM!X21*1000,SAM!X21=0,"")</f>
        <v/>
      </c>
      <c r="Y21" s="57" t="str" cm="1">
        <f t="array" ref="Y21">_xlfn.IFS(SAM!Y21&gt;0,SAM!Y21*1000,SAM!Y21&lt;0,SAM!Y21*1000,SAM!Y21=0,"")</f>
        <v/>
      </c>
      <c r="Z21" s="57" t="str" cm="1">
        <f t="array" ref="Z21">_xlfn.IFS(SAM!Z21&gt;0,SAM!Z21*1000,SAM!Z21&lt;0,SAM!Z21*1000,SAM!Z21=0,"")</f>
        <v/>
      </c>
      <c r="AA21" s="57" t="str" cm="1">
        <f t="array" ref="AA21">_xlfn.IFS(SAM!AA21&gt;0,SAM!AA21*1000,SAM!AA21&lt;0,SAM!AA21*1000,SAM!AA21=0,"")</f>
        <v/>
      </c>
      <c r="AB21" s="57" t="str" cm="1">
        <f t="array" ref="AB21">_xlfn.IFS(SAM!AB21&gt;0,SAM!AB21*1000,SAM!AB21&lt;0,SAM!AB21*1000,SAM!AB21=0,"")</f>
        <v/>
      </c>
      <c r="AC21" s="57" t="str" cm="1">
        <f t="array" ref="AC21">_xlfn.IFS(SAM!AC21&gt;0,SAM!AC21*1000,SAM!AC21&lt;0,SAM!AC21*1000,SAM!AC21=0,"")</f>
        <v/>
      </c>
      <c r="AD21" s="57" t="str" cm="1">
        <f t="array" ref="AD21">_xlfn.IFS(SAM!AD21&gt;0,SAM!AD21*1000,SAM!AD21&lt;0,SAM!AD21*1000,SAM!AD21=0,"")</f>
        <v/>
      </c>
      <c r="AE21" s="57" t="str" cm="1">
        <f t="array" ref="AE21">_xlfn.IFS(SAM!AE21&gt;0,SAM!AE21*1000,SAM!AE21&lt;0,SAM!AE21*1000,SAM!AE21=0,"")</f>
        <v/>
      </c>
      <c r="AF21" s="57" t="str" cm="1">
        <f t="array" ref="AF21">_xlfn.IFS(SAM!AF21&gt;0,SAM!AF21*1000,SAM!AF21&lt;0,SAM!AF21*1000,SAM!AF21=0,"")</f>
        <v/>
      </c>
      <c r="AG21" s="57" t="str" cm="1">
        <f t="array" ref="AG21">_xlfn.IFS(SAM!AG21&gt;0,SAM!AG21*1000,SAM!AG21&lt;0,SAM!AG21*1000,SAM!AG21=0,"")</f>
        <v/>
      </c>
      <c r="AH21" s="57" t="str" cm="1">
        <f t="array" ref="AH21">_xlfn.IFS(SAM!AH21&gt;0,SAM!AH21*1000,SAM!AH21&lt;0,SAM!AH21*1000,SAM!AH21=0,"")</f>
        <v/>
      </c>
      <c r="AI21" s="57" t="str" cm="1">
        <f t="array" ref="AI21">_xlfn.IFS(SAM!AI21&gt;0,SAM!AI21*1000,SAM!AI21&lt;0,SAM!AI21*1000,SAM!AI21=0,"")</f>
        <v/>
      </c>
      <c r="AJ21" s="57" t="str" cm="1">
        <f t="array" ref="AJ21">_xlfn.IFS(SAM!AJ21&gt;0,SAM!AJ21*1000,SAM!AJ21&lt;0,SAM!AJ21*1000,SAM!AJ21=0,"")</f>
        <v/>
      </c>
      <c r="AK21" s="57" t="str" cm="1">
        <f t="array" ref="AK21">_xlfn.IFS(SAM!AK21&gt;0,SAM!AK21*1000,SAM!AK21&lt;0,SAM!AK21*1000,SAM!AK21=0,"")</f>
        <v/>
      </c>
      <c r="AL21" s="57" t="str" cm="1">
        <f t="array" ref="AL21">_xlfn.IFS(SAM!AL21&gt;0,SAM!AL21*1000,SAM!AL21&lt;0,SAM!AL21*1000,SAM!AL21=0,"")</f>
        <v/>
      </c>
      <c r="AM21" s="57" t="str" cm="1">
        <f t="array" ref="AM21">_xlfn.IFS(SAM!AM21&gt;0,SAM!AM21*1000,SAM!AM21&lt;0,SAM!AM21*1000,SAM!AM21=0,"")</f>
        <v/>
      </c>
      <c r="AN21" s="57" t="str" cm="1">
        <f t="array" ref="AN21">_xlfn.IFS(SAM!AN21&gt;0,SAM!AN21*1000,SAM!AN21&lt;0,SAM!AN21*1000,SAM!AN21=0,"")</f>
        <v/>
      </c>
      <c r="AO21" s="57" t="str" cm="1">
        <f t="array" ref="AO21">_xlfn.IFS(SAM!AO21&gt;0,SAM!AO21*1000,SAM!AO21&lt;0,SAM!AO21*1000,SAM!AO21=0,"")</f>
        <v/>
      </c>
      <c r="AP21" s="57" t="str" cm="1">
        <f t="array" ref="AP21">_xlfn.IFS(SAM!AP21&gt;0,SAM!AP21*1000,SAM!AP21&lt;0,SAM!AP21*1000,SAM!AP21=0,"")</f>
        <v/>
      </c>
      <c r="AQ21" s="57" t="str" cm="1">
        <f t="array" ref="AQ21">_xlfn.IFS(SAM!AQ21&gt;0,SAM!AQ21*1000,SAM!AQ21&lt;0,SAM!AQ21*1000,SAM!AQ21=0,"")</f>
        <v/>
      </c>
      <c r="AR21" s="57" t="str" cm="1">
        <f t="array" ref="AR21">_xlfn.IFS(SAM!AR21&gt;0,SAM!AR21*1000,SAM!AR21&lt;0,SAM!AR21*1000,SAM!AR21=0,"")</f>
        <v/>
      </c>
      <c r="AS21" s="57" t="str" cm="1">
        <f t="array" ref="AS21">_xlfn.IFS(SAM!AS21&gt;0,SAM!AS21*1000,SAM!AS21&lt;0,SAM!AS21*1000,SAM!AS21=0,"")</f>
        <v/>
      </c>
      <c r="AT21" s="57" t="str" cm="1">
        <f t="array" ref="AT21">_xlfn.IFS(SAM!AT21&gt;0,SAM!AT21*1000,SAM!AT21&lt;0,SAM!AT21*1000,SAM!AT21=0,"")</f>
        <v/>
      </c>
      <c r="AU21" s="57" t="str" cm="1">
        <f t="array" ref="AU21">_xlfn.IFS(SAM!AU21&gt;0,SAM!AU21*1000,SAM!AU21&lt;0,SAM!AU21*1000,SAM!AU21=0,"")</f>
        <v/>
      </c>
      <c r="AV21" s="57" t="str" cm="1">
        <f t="array" ref="AV21">_xlfn.IFS(SAM!AV21&gt;0,SAM!AV21*1000,SAM!AV21&lt;0,SAM!AV21*1000,SAM!AV21=0,"")</f>
        <v/>
      </c>
      <c r="AW21" s="57" t="str" cm="1">
        <f t="array" ref="AW21">_xlfn.IFS(SAM!AW21&gt;0,SAM!AW21*1000,SAM!AW21&lt;0,SAM!AW21*1000,SAM!AW21=0,"")</f>
        <v/>
      </c>
      <c r="AX21" s="57" t="str" cm="1">
        <f t="array" ref="AX21">_xlfn.IFS(SAM!AX21&gt;0,SAM!AX21*1000,SAM!AX21&lt;0,SAM!AX21*1000,SAM!AX21=0,"")</f>
        <v/>
      </c>
      <c r="AY21" s="57" t="str" cm="1">
        <f t="array" ref="AY21">_xlfn.IFS(SAM!AY21&gt;0,SAM!AY21*1000,SAM!AY21&lt;0,SAM!AY21*1000,SAM!AY21=0,"")</f>
        <v/>
      </c>
      <c r="AZ21" s="57" t="str" cm="1">
        <f t="array" ref="AZ21">_xlfn.IFS(SAM!AZ21&gt;0,SAM!AZ21*1000,SAM!AZ21&lt;0,SAM!AZ21*1000,SAM!AZ21=0,"")</f>
        <v/>
      </c>
      <c r="BA21" s="57" t="str" cm="1">
        <f t="array" ref="BA21">_xlfn.IFS(SAM!BA21&gt;0,SAM!BA21*1000,SAM!BA21&lt;0,SAM!BA21*1000,SAM!BA21=0,"")</f>
        <v/>
      </c>
      <c r="BB21" s="57" t="str" cm="1">
        <f t="array" ref="BB21">_xlfn.IFS(SAM!BB21&gt;0,SAM!BB21*1000,SAM!BB21&lt;0,SAM!BB21*1000,SAM!BB21=0,"")</f>
        <v/>
      </c>
      <c r="BC21" s="57" t="str" cm="1">
        <f t="array" ref="BC21">_xlfn.IFS(SAM!BC21&gt;0,SAM!BC21*1000,SAM!BC21&lt;0,SAM!BC21*1000,SAM!BC21=0,"")</f>
        <v/>
      </c>
      <c r="BD21" s="57" t="str" cm="1">
        <f t="array" ref="BD21">_xlfn.IFS(SAM!BD21&gt;0,SAM!BD21*1000,SAM!BD21&lt;0,SAM!BD21*1000,SAM!BD21=0,"")</f>
        <v/>
      </c>
      <c r="BE21" s="57" t="str" cm="1">
        <f t="array" ref="BE21">_xlfn.IFS(SAM!BE21&gt;0,SAM!BE21*1000,SAM!BE21&lt;0,SAM!BE21*1000,SAM!BE21=0,"")</f>
        <v/>
      </c>
      <c r="BF21" s="57" t="str" cm="1">
        <f t="array" ref="BF21">_xlfn.IFS(SAM!BF21&gt;0,SAM!BF21*1000,SAM!BF21&lt;0,SAM!BF21*1000,SAM!BF21=0,"")</f>
        <v/>
      </c>
      <c r="BG21" s="57" t="str" cm="1">
        <f t="array" ref="BG21">_xlfn.IFS(SAM!BG21&gt;0,SAM!BG21*1000,SAM!BG21&lt;0,SAM!BG21*1000,SAM!BG21=0,"")</f>
        <v/>
      </c>
      <c r="BH21" s="57" t="str" cm="1">
        <f t="array" ref="BH21">_xlfn.IFS(SAM!BH21&gt;0,SAM!BH21*1000,SAM!BH21&lt;0,SAM!BH21*1000,SAM!BH21=0,"")</f>
        <v/>
      </c>
      <c r="BI21" s="57" t="str" cm="1">
        <f t="array" ref="BI21">_xlfn.IFS(SAM!BI21&gt;0,SAM!BI21*1000,SAM!BI21&lt;0,SAM!BI21*1000,SAM!BI21=0,"")</f>
        <v/>
      </c>
      <c r="BJ21" s="57" t="str" cm="1">
        <f t="array" ref="BJ21">_xlfn.IFS(SAM!BJ21&gt;0,SAM!BJ21*1000,SAM!BJ21&lt;0,SAM!BJ21*1000,SAM!BJ21=0,"")</f>
        <v/>
      </c>
      <c r="BK21" s="57" t="str" cm="1">
        <f t="array" ref="BK21">_xlfn.IFS(SAM!BK21&gt;0,SAM!BK21*1000,SAM!BK21&lt;0,SAM!BK21*1000,SAM!BK21=0,"")</f>
        <v/>
      </c>
      <c r="BL21" s="57" t="str" cm="1">
        <f t="array" ref="BL21">_xlfn.IFS(SAM!BL21&gt;0,SAM!BL21*1000,SAM!BL21&lt;0,SAM!BL21*1000,SAM!BL21=0,"")</f>
        <v/>
      </c>
      <c r="BM21" s="57" t="str" cm="1">
        <f t="array" ref="BM21">_xlfn.IFS(SAM!BM21&gt;0,SAM!BM21*1000,SAM!BM21&lt;0,SAM!BM21*1000,SAM!BM21=0,"")</f>
        <v/>
      </c>
      <c r="BN21" s="57" t="str" cm="1">
        <f t="array" ref="BN21">_xlfn.IFS(SAM!BN21&gt;0,SAM!BN21*1000,SAM!BN21&lt;0,SAM!BN21*1000,SAM!BN21=0,"")</f>
        <v/>
      </c>
      <c r="BO21" s="57" t="str" cm="1">
        <f t="array" ref="BO21">_xlfn.IFS(SAM!BO21&gt;0,SAM!BO21*1000,SAM!BO21&lt;0,SAM!BO21*1000,SAM!BO21=0,"")</f>
        <v/>
      </c>
      <c r="BP21" s="57" t="str" cm="1">
        <f t="array" ref="BP21">_xlfn.IFS(SAM!BP21&gt;0,SAM!BP21*1000,SAM!BP21&lt;0,SAM!BP21*1000,SAM!BP21=0,"")</f>
        <v/>
      </c>
      <c r="BQ21" s="57" t="str" cm="1">
        <f t="array" ref="BQ21">_xlfn.IFS(SAM!BQ21&gt;0,SAM!BQ21*1000,SAM!BQ21&lt;0,SAM!BQ21*1000,SAM!BQ21=0,"")</f>
        <v/>
      </c>
      <c r="BR21" s="57" t="str" cm="1">
        <f t="array" ref="BR21">_xlfn.IFS(SAM!BR21&gt;0,SAM!BR21*1000,SAM!BR21&lt;0,SAM!BR21*1000,SAM!BR21=0,"")</f>
        <v/>
      </c>
      <c r="BS21" s="57" t="str" cm="1">
        <f t="array" ref="BS21">_xlfn.IFS(SAM!BS21&gt;0,SAM!BS21*1000,SAM!BS21&lt;0,SAM!BS21*1000,SAM!BS21=0,"")</f>
        <v/>
      </c>
      <c r="BT21" s="57" t="str" cm="1">
        <f t="array" ref="BT21">_xlfn.IFS(SAM!BT21&gt;0,SAM!BT21*1000,SAM!BT21&lt;0,SAM!BT21*1000,SAM!BT21=0,"")</f>
        <v/>
      </c>
      <c r="BU21" s="57" t="str" cm="1">
        <f t="array" ref="BU21">_xlfn.IFS(SAM!BU21&gt;0,SAM!BU21*1000,SAM!BU21&lt;0,SAM!BU21*1000,SAM!BU21=0,"")</f>
        <v/>
      </c>
      <c r="BV21" s="57" t="str" cm="1">
        <f t="array" ref="BV21">_xlfn.IFS(SAM!BV21&gt;0,SAM!BV21*1000,SAM!BV21&lt;0,SAM!BV21*1000,SAM!BV21=0,"")</f>
        <v/>
      </c>
      <c r="BW21" s="57" t="str" cm="1">
        <f t="array" ref="BW21">_xlfn.IFS(SAM!BW21&gt;0,SAM!BW21*1000,SAM!BW21&lt;0,SAM!BW21*1000,SAM!BW21=0,"")</f>
        <v/>
      </c>
      <c r="BX21" s="57" t="str" cm="1">
        <f t="array" ref="BX21">_xlfn.IFS(SAM!BX21&gt;0,SAM!BX21*1000,SAM!BX21&lt;0,SAM!BX21*1000,SAM!BX21=0,"")</f>
        <v/>
      </c>
      <c r="BY21" s="57" t="str" cm="1">
        <f t="array" ref="BY21">_xlfn.IFS(SAM!BY21&gt;0,SAM!BY21*1000,SAM!BY21&lt;0,SAM!BY21*1000,SAM!BY21=0,"")</f>
        <v/>
      </c>
      <c r="BZ21" s="57" t="str" cm="1">
        <f t="array" ref="BZ21">_xlfn.IFS(SAM!BZ21&gt;0,SAM!BZ21*1000,SAM!BZ21&lt;0,SAM!BZ21*1000,SAM!BZ21=0,"")</f>
        <v/>
      </c>
      <c r="CA21" s="57" t="str" cm="1">
        <f t="array" ref="CA21">_xlfn.IFS(SAM!CA21&gt;0,SAM!CA21*1000,SAM!CA21&lt;0,SAM!CA21*1000,SAM!CA21=0,"")</f>
        <v/>
      </c>
      <c r="CB21" s="57" t="str" cm="1">
        <f t="array" ref="CB21">_xlfn.IFS(SAM!CB21&gt;0,SAM!CB21*1000,SAM!CB21&lt;0,SAM!CB21*1000,SAM!CB21=0,"")</f>
        <v/>
      </c>
      <c r="CC21" s="57" t="str" cm="1">
        <f t="array" ref="CC21">_xlfn.IFS(SAM!CC21&gt;0,SAM!CC21*1000,SAM!CC21&lt;0,SAM!CC21*1000,SAM!CC21=0,"")</f>
        <v/>
      </c>
      <c r="CD21" s="57" t="str" cm="1">
        <f t="array" ref="CD21">_xlfn.IFS(SAM!CD21&gt;0,SAM!CD21*1000,SAM!CD21&lt;0,SAM!CD21*1000,SAM!CD21=0,"")</f>
        <v/>
      </c>
      <c r="CE21" s="57" t="str" cm="1">
        <f t="array" ref="CE21">_xlfn.IFS(SAM!CE21&gt;0,SAM!CE21*1000,SAM!CE21&lt;0,SAM!CE21*1000,SAM!CE21=0,"")</f>
        <v/>
      </c>
      <c r="CF21" s="57" t="str" cm="1">
        <f t="array" ref="CF21">_xlfn.IFS(SAM!CF21&gt;0,SAM!CF21*1000,SAM!CF21&lt;0,SAM!CF21*1000,SAM!CF21=0,"")</f>
        <v/>
      </c>
      <c r="CG21" s="57" t="str" cm="1">
        <f t="array" ref="CG21">_xlfn.IFS(SAM!CG21&gt;0,SAM!CG21*1000,SAM!CG21&lt;0,SAM!CG21*1000,SAM!CG21=0,"")</f>
        <v/>
      </c>
      <c r="CH21" s="57" t="str" cm="1">
        <f t="array" ref="CH21">_xlfn.IFS(SAM!CH21&gt;0,SAM!CH21*1000,SAM!CH21&lt;0,SAM!CH21*1000,SAM!CH21=0,"")</f>
        <v/>
      </c>
      <c r="CI21" s="57" t="str" cm="1">
        <f t="array" ref="CI21">_xlfn.IFS(SAM!CI21&gt;0,SAM!CI21*1000,SAM!CI21&lt;0,SAM!CI21*1000,SAM!CI21=0,"")</f>
        <v/>
      </c>
      <c r="CJ21" s="57" cm="1">
        <f t="array" ref="CJ21">_xlfn.IFS(SAM!CJ21&gt;0,SAM!CJ21*1000,SAM!CJ21&lt;0,SAM!CJ21*1000,SAM!CJ21=0,"")</f>
        <v>92684.975527170813</v>
      </c>
      <c r="CK21" s="57" t="str" cm="1">
        <f t="array" ref="CK21">_xlfn.IFS(SAM!CK21&gt;0,SAM!CK21*1000,SAM!CK21&lt;0,SAM!CK21*1000,SAM!CK21=0,"")</f>
        <v/>
      </c>
      <c r="CL21" s="57" t="str" cm="1">
        <f t="array" ref="CL21">_xlfn.IFS(SAM!CL21&gt;0,SAM!CL21*1000,SAM!CL21&lt;0,SAM!CL21*1000,SAM!CL21=0,"")</f>
        <v/>
      </c>
      <c r="CM21" s="57" t="str" cm="1">
        <f t="array" ref="CM21">_xlfn.IFS(SAM!CM21&gt;0,SAM!CM21*1000,SAM!CM21&lt;0,SAM!CM21*1000,SAM!CM21=0,"")</f>
        <v/>
      </c>
      <c r="CN21" s="57" t="str" cm="1">
        <f t="array" ref="CN21">_xlfn.IFS(SAM!CN21&gt;0,SAM!CN21*1000,SAM!CN21&lt;0,SAM!CN21*1000,SAM!CN21=0,"")</f>
        <v/>
      </c>
      <c r="CO21" s="57" t="str" cm="1">
        <f t="array" ref="CO21">_xlfn.IFS(SAM!CO21&gt;0,SAM!CO21*1000,SAM!CO21&lt;0,SAM!CO21*1000,SAM!CO21=0,"")</f>
        <v/>
      </c>
      <c r="CP21" s="57" t="str" cm="1">
        <f t="array" ref="CP21">_xlfn.IFS(SAM!CP21&gt;0,SAM!CP21*1000,SAM!CP21&lt;0,SAM!CP21*1000,SAM!CP21=0,"")</f>
        <v/>
      </c>
      <c r="CQ21" s="57" t="str" cm="1">
        <f t="array" ref="CQ21">_xlfn.IFS(SAM!CQ21&gt;0,SAM!CQ21*1000,SAM!CQ21&lt;0,SAM!CQ21*1000,SAM!CQ21=0,"")</f>
        <v/>
      </c>
      <c r="CR21" s="57" t="str" cm="1">
        <f t="array" ref="CR21">_xlfn.IFS(SAM!CR21&gt;0,SAM!CR21*1000,SAM!CR21&lt;0,SAM!CR21*1000,SAM!CR21=0,"")</f>
        <v/>
      </c>
      <c r="CS21" s="57" t="str" cm="1">
        <f t="array" ref="CS21">_xlfn.IFS(SAM!CS21&gt;0,SAM!CS21*1000,SAM!CS21&lt;0,SAM!CS21*1000,SAM!CS21=0,"")</f>
        <v/>
      </c>
      <c r="CT21" s="57" t="str" cm="1">
        <f t="array" ref="CT21">_xlfn.IFS(SAM!CT21&gt;0,SAM!CT21*1000,SAM!CT21&lt;0,SAM!CT21*1000,SAM!CT21=0,"")</f>
        <v/>
      </c>
      <c r="CU21" s="57" t="str" cm="1">
        <f t="array" ref="CU21">_xlfn.IFS(SAM!CU21&gt;0,SAM!CU21*1000,SAM!CU21&lt;0,SAM!CU21*1000,SAM!CU21=0,"")</f>
        <v/>
      </c>
      <c r="CV21" s="57" t="str" cm="1">
        <f t="array" ref="CV21">_xlfn.IFS(SAM!CV21&gt;0,SAM!CV21*1000,SAM!CV21&lt;0,SAM!CV21*1000,SAM!CV21=0,"")</f>
        <v/>
      </c>
      <c r="CW21" s="57" t="str" cm="1">
        <f t="array" ref="CW21">_xlfn.IFS(SAM!CW21&gt;0,SAM!CW21*1000,SAM!CW21&lt;0,SAM!CW21*1000,SAM!CW21=0,"")</f>
        <v/>
      </c>
      <c r="CX21" s="57" t="str" cm="1">
        <f t="array" ref="CX21">_xlfn.IFS(SAM!CX21&gt;0,SAM!CX21*1000,SAM!CX21&lt;0,SAM!CX21*1000,SAM!CX21=0,"")</f>
        <v/>
      </c>
      <c r="CY21" s="57" t="str" cm="1">
        <f t="array" ref="CY21">_xlfn.IFS(SAM!CY21&gt;0,SAM!CY21*1000,SAM!CY21&lt;0,SAM!CY21*1000,SAM!CY21=0,"")</f>
        <v/>
      </c>
      <c r="CZ21" s="57" t="str" cm="1">
        <f t="array" ref="CZ21">_xlfn.IFS(SAM!CZ21&gt;0,SAM!CZ21*1000,SAM!CZ21&lt;0,SAM!CZ21*1000,SAM!CZ21=0,"")</f>
        <v/>
      </c>
      <c r="DA21" s="57" t="str" cm="1">
        <f t="array" ref="DA21">_xlfn.IFS(SAM!DA21&gt;0,SAM!DA21*1000,SAM!DA21&lt;0,SAM!DA21*1000,SAM!DA21=0,"")</f>
        <v/>
      </c>
      <c r="DB21" s="57" t="str" cm="1">
        <f t="array" ref="DB21">_xlfn.IFS(SAM!DB21&gt;0,SAM!DB21*1000,SAM!DB21&lt;0,SAM!DB21*1000,SAM!DB21=0,"")</f>
        <v/>
      </c>
      <c r="DC21" s="57" t="str" cm="1">
        <f t="array" ref="DC21">_xlfn.IFS(SAM!DC21&gt;0,SAM!DC21*1000,SAM!DC21&lt;0,SAM!DC21*1000,SAM!DC21=0,"")</f>
        <v/>
      </c>
      <c r="DD21" s="57" t="str" cm="1">
        <f t="array" ref="DD21">_xlfn.IFS(SAM!DD21&gt;0,SAM!DD21*1000,SAM!DD21&lt;0,SAM!DD21*1000,SAM!DD21=0,"")</f>
        <v/>
      </c>
      <c r="DE21" s="57" t="str" cm="1">
        <f t="array" ref="DE21">_xlfn.IFS(SAM!DE21&gt;0,SAM!DE21*1000,SAM!DE21&lt;0,SAM!DE21*1000,SAM!DE21=0,"")</f>
        <v/>
      </c>
      <c r="DF21" s="57" t="str" cm="1">
        <f t="array" ref="DF21">_xlfn.IFS(SAM!DF21&gt;0,SAM!DF21*1000,SAM!DF21&lt;0,SAM!DF21*1000,SAM!DF21=0,"")</f>
        <v/>
      </c>
      <c r="DG21" s="57" t="str" cm="1">
        <f t="array" ref="DG21">_xlfn.IFS(SAM!DG21&gt;0,SAM!DG21*1000,SAM!DG21&lt;0,SAM!DG21*1000,SAM!DG21=0,"")</f>
        <v/>
      </c>
      <c r="DH21" s="57" t="str" cm="1">
        <f t="array" ref="DH21">_xlfn.IFS(SAM!DH21&gt;0,SAM!DH21*1000,SAM!DH21&lt;0,SAM!DH21*1000,SAM!DH21=0,"")</f>
        <v/>
      </c>
      <c r="DI21" s="57" t="str" cm="1">
        <f t="array" ref="DI21">_xlfn.IFS(SAM!DI21&gt;0,SAM!DI21*1000,SAM!DI21&lt;0,SAM!DI21*1000,SAM!DI21=0,"")</f>
        <v/>
      </c>
      <c r="DJ21" s="57" t="str" cm="1">
        <f t="array" ref="DJ21">_xlfn.IFS(SAM!DJ21&gt;0,SAM!DJ21*1000,SAM!DJ21&lt;0,SAM!DJ21*1000,SAM!DJ21=0,"")</f>
        <v/>
      </c>
      <c r="DK21" s="57" t="str" cm="1">
        <f t="array" ref="DK21">_xlfn.IFS(SAM!DK21&gt;0,SAM!DK21*1000,SAM!DK21&lt;0,SAM!DK21*1000,SAM!DK21=0,"")</f>
        <v/>
      </c>
      <c r="DL21" s="57" t="str" cm="1">
        <f t="array" ref="DL21">_xlfn.IFS(SAM!DL21&gt;0,SAM!DL21*1000,SAM!DL21&lt;0,SAM!DL21*1000,SAM!DL21=0,"")</f>
        <v/>
      </c>
      <c r="DM21" s="57" t="str" cm="1">
        <f t="array" ref="DM21">_xlfn.IFS(SAM!DM21&gt;0,SAM!DM21*1000,SAM!DM21&lt;0,SAM!DM21*1000,SAM!DM21=0,"")</f>
        <v/>
      </c>
      <c r="DN21" s="57" t="str" cm="1">
        <f t="array" ref="DN21">_xlfn.IFS(SAM!DN21&gt;0,SAM!DN21*1000,SAM!DN21&lt;0,SAM!DN21*1000,SAM!DN21=0,"")</f>
        <v/>
      </c>
      <c r="DO21" s="57" t="str" cm="1">
        <f t="array" ref="DO21">_xlfn.IFS(SAM!DO21&gt;0,SAM!DO21*1000,SAM!DO21&lt;0,SAM!DO21*1000,SAM!DO21=0,"")</f>
        <v/>
      </c>
      <c r="DP21" s="57" t="str" cm="1">
        <f t="array" ref="DP21">_xlfn.IFS(SAM!DP21&gt;0,SAM!DP21*1000,SAM!DP21&lt;0,SAM!DP21*1000,SAM!DP21=0,"")</f>
        <v/>
      </c>
      <c r="DQ21" s="57" t="str" cm="1">
        <f t="array" ref="DQ21">_xlfn.IFS(SAM!DQ21&gt;0,SAM!DQ21*1000,SAM!DQ21&lt;0,SAM!DQ21*1000,SAM!DQ21=0,"")</f>
        <v/>
      </c>
      <c r="DR21" s="57" t="str" cm="1">
        <f t="array" ref="DR21">_xlfn.IFS(SAM!DR21&gt;0,SAM!DR21*1000,SAM!DR21&lt;0,SAM!DR21*1000,SAM!DR21=0,"")</f>
        <v/>
      </c>
      <c r="DS21" s="57" t="str" cm="1">
        <f t="array" ref="DS21">_xlfn.IFS(SAM!DS21&gt;0,SAM!DS21*1000,SAM!DS21&lt;0,SAM!DS21*1000,SAM!DS21=0,"")</f>
        <v/>
      </c>
      <c r="DT21" s="57" t="str" cm="1">
        <f t="array" ref="DT21">_xlfn.IFS(SAM!DT21&gt;0,SAM!DT21*1000,SAM!DT21&lt;0,SAM!DT21*1000,SAM!DT21=0,"")</f>
        <v/>
      </c>
      <c r="DU21" s="57" t="str" cm="1">
        <f t="array" ref="DU21">_xlfn.IFS(SAM!DU21&gt;0,SAM!DU21*1000,SAM!DU21&lt;0,SAM!DU21*1000,SAM!DU21=0,"")</f>
        <v/>
      </c>
      <c r="DV21" s="57" t="str" cm="1">
        <f t="array" ref="DV21">_xlfn.IFS(SAM!DV21&gt;0,SAM!DV21*1000,SAM!DV21&lt;0,SAM!DV21*1000,SAM!DV21=0,"")</f>
        <v/>
      </c>
      <c r="DW21" s="57" t="str" cm="1">
        <f t="array" ref="DW21">_xlfn.IFS(SAM!DW21&gt;0,SAM!DW21*1000,SAM!DW21&lt;0,SAM!DW21*1000,SAM!DW21=0,"")</f>
        <v/>
      </c>
      <c r="DX21" s="57" t="str" cm="1">
        <f t="array" ref="DX21">_xlfn.IFS(SAM!DX21&gt;0,SAM!DX21*1000,SAM!DX21&lt;0,SAM!DX21*1000,SAM!DX21=0,"")</f>
        <v/>
      </c>
      <c r="DY21" s="57" t="str" cm="1">
        <f t="array" ref="DY21">_xlfn.IFS(SAM!DY21&gt;0,SAM!DY21*1000,SAM!DY21&lt;0,SAM!DY21*1000,SAM!DY21=0,"")</f>
        <v/>
      </c>
      <c r="DZ21" s="57" t="str" cm="1">
        <f t="array" ref="DZ21">_xlfn.IFS(SAM!DZ21&gt;0,SAM!DZ21*1000,SAM!DZ21&lt;0,SAM!DZ21*1000,SAM!DZ21=0,"")</f>
        <v/>
      </c>
      <c r="EA21" s="57" t="str" cm="1">
        <f t="array" ref="EA21">_xlfn.IFS(SAM!EA21&gt;0,SAM!EA21*1000,SAM!EA21&lt;0,SAM!EA21*1000,SAM!EA21=0,"")</f>
        <v/>
      </c>
      <c r="EB21" s="57" t="str" cm="1">
        <f t="array" ref="EB21">_xlfn.IFS(SAM!EB21&gt;0,SAM!EB21*1000,SAM!EB21&lt;0,SAM!EB21*1000,SAM!EB21=0,"")</f>
        <v/>
      </c>
      <c r="EC21" s="57" t="str" cm="1">
        <f t="array" ref="EC21">_xlfn.IFS(SAM!EC21&gt;0,SAM!EC21*1000,SAM!EC21&lt;0,SAM!EC21*1000,SAM!EC21=0,"")</f>
        <v/>
      </c>
      <c r="ED21" s="57" t="str" cm="1">
        <f t="array" ref="ED21">_xlfn.IFS(SAM!ED21&gt;0,SAM!ED21*1000,SAM!ED21&lt;0,SAM!ED21*1000,SAM!ED21=0,"")</f>
        <v/>
      </c>
      <c r="EE21" s="57" t="str" cm="1">
        <f t="array" ref="EE21">_xlfn.IFS(SAM!EE21&gt;0,SAM!EE21*1000,SAM!EE21&lt;0,SAM!EE21*1000,SAM!EE21=0,"")</f>
        <v/>
      </c>
      <c r="EF21" s="57" t="str" cm="1">
        <f t="array" ref="EF21">_xlfn.IFS(SAM!EF21&gt;0,SAM!EF21*1000,SAM!EF21&lt;0,SAM!EF21*1000,SAM!EF21=0,"")</f>
        <v/>
      </c>
      <c r="EG21" s="57" t="str" cm="1">
        <f t="array" ref="EG21">_xlfn.IFS(SAM!EG21&gt;0,SAM!EG21*1000,SAM!EG21&lt;0,SAM!EG21*1000,SAM!EG21=0,"")</f>
        <v/>
      </c>
      <c r="EH21" s="57" t="str" cm="1">
        <f t="array" ref="EH21">_xlfn.IFS(SAM!EH21&gt;0,SAM!EH21*1000,SAM!EH21&lt;0,SAM!EH21*1000,SAM!EH21=0,"")</f>
        <v/>
      </c>
      <c r="EI21" s="57" t="str" cm="1">
        <f t="array" ref="EI21">_xlfn.IFS(SAM!EI21&gt;0,SAM!EI21*1000,SAM!EI21&lt;0,SAM!EI21*1000,SAM!EI21=0,"")</f>
        <v/>
      </c>
      <c r="EJ21" s="57" t="str" cm="1">
        <f t="array" ref="EJ21">_xlfn.IFS(SAM!EJ21&gt;0,SAM!EJ21*1000,SAM!EJ21&lt;0,SAM!EJ21*1000,SAM!EJ21=0,"")</f>
        <v/>
      </c>
      <c r="EK21" s="57" t="str" cm="1">
        <f t="array" ref="EK21">_xlfn.IFS(SAM!EK21&gt;0,SAM!EK21*1000,SAM!EK21&lt;0,SAM!EK21*1000,SAM!EK21=0,"")</f>
        <v/>
      </c>
      <c r="EL21" s="57" t="str" cm="1">
        <f t="array" ref="EL21">_xlfn.IFS(SAM!EL21&gt;0,SAM!EL21*1000,SAM!EL21&lt;0,SAM!EL21*1000,SAM!EL21=0,"")</f>
        <v/>
      </c>
      <c r="EM21" s="57" t="str" cm="1">
        <f t="array" ref="EM21">_xlfn.IFS(SAM!EM21&gt;0,SAM!EM21*1000,SAM!EM21&lt;0,SAM!EM21*1000,SAM!EM21=0,"")</f>
        <v/>
      </c>
      <c r="EN21" s="57" t="str" cm="1">
        <f t="array" ref="EN21">_xlfn.IFS(SAM!EN21&gt;0,SAM!EN21*1000,SAM!EN21&lt;0,SAM!EN21*1000,SAM!EN21=0,"")</f>
        <v/>
      </c>
      <c r="EO21" s="57" t="str" cm="1">
        <f t="array" ref="EO21">_xlfn.IFS(SAM!EO21&gt;0,SAM!EO21*1000,SAM!EO21&lt;0,SAM!EO21*1000,SAM!EO21=0,"")</f>
        <v/>
      </c>
      <c r="EP21" s="57" t="str" cm="1">
        <f t="array" ref="EP21">_xlfn.IFS(SAM!EP21&gt;0,SAM!EP21*1000,SAM!EP21&lt;0,SAM!EP21*1000,SAM!EP21=0,"")</f>
        <v/>
      </c>
      <c r="EQ21" s="57" t="str" cm="1">
        <f t="array" ref="EQ21">_xlfn.IFS(SAM!EQ21&gt;0,SAM!EQ21*1000,SAM!EQ21&lt;0,SAM!EQ21*1000,SAM!EQ21=0,"")</f>
        <v/>
      </c>
      <c r="ER21" s="57" t="str" cm="1">
        <f t="array" ref="ER21">_xlfn.IFS(SAM!ER21&gt;0,SAM!ER21*1000,SAM!ER21&lt;0,SAM!ER21*1000,SAM!ER21=0,"")</f>
        <v/>
      </c>
      <c r="ES21" s="57" t="str" cm="1">
        <f t="array" ref="ES21">_xlfn.IFS(SAM!ES21&gt;0,SAM!ES21*1000,SAM!ES21&lt;0,SAM!ES21*1000,SAM!ES21=0,"")</f>
        <v/>
      </c>
      <c r="ET21" s="57" t="str" cm="1">
        <f t="array" ref="ET21">_xlfn.IFS(SAM!ET21&gt;0,SAM!ET21*1000,SAM!ET21&lt;0,SAM!ET21*1000,SAM!ET21=0,"")</f>
        <v/>
      </c>
      <c r="EU21" s="57" t="str" cm="1">
        <f t="array" ref="EU21">_xlfn.IFS(SAM!EU21&gt;0,SAM!EU21*1000,SAM!EU21&lt;0,SAM!EU21*1000,SAM!EU21=0,"")</f>
        <v/>
      </c>
      <c r="EV21" s="57" t="str" cm="1">
        <f t="array" ref="EV21">_xlfn.IFS(SAM!EV21&gt;0,SAM!EV21*1000,SAM!EV21&lt;0,SAM!EV21*1000,SAM!EV21=0,"")</f>
        <v/>
      </c>
      <c r="EW21" s="57" t="str" cm="1">
        <f t="array" ref="EW21">_xlfn.IFS(SAM!EW21&gt;0,SAM!EW21*1000,SAM!EW21&lt;0,SAM!EW21*1000,SAM!EW21=0,"")</f>
        <v/>
      </c>
      <c r="EX21" s="57" t="str" cm="1">
        <f t="array" ref="EX21">_xlfn.IFS(SAM!EX21&gt;0,SAM!EX21*1000,SAM!EX21&lt;0,SAM!EX21*1000,SAM!EX21=0,"")</f>
        <v/>
      </c>
      <c r="EY21" s="57" t="str" cm="1">
        <f t="array" ref="EY21">_xlfn.IFS(SAM!EY21&gt;0,SAM!EY21*1000,SAM!EY21&lt;0,SAM!EY21*1000,SAM!EY21=0,"")</f>
        <v/>
      </c>
      <c r="EZ21" s="57" t="str" cm="1">
        <f t="array" ref="EZ21">_xlfn.IFS(SAM!EZ21&gt;0,SAM!EZ21*1000,SAM!EZ21&lt;0,SAM!EZ21*1000,SAM!EZ21=0,"")</f>
        <v/>
      </c>
      <c r="FA21" s="57" t="str" cm="1">
        <f t="array" ref="FA21">_xlfn.IFS(SAM!FA21&gt;0,SAM!FA21*1000,SAM!FA21&lt;0,SAM!FA21*1000,SAM!FA21=0,"")</f>
        <v/>
      </c>
      <c r="FB21" s="57" t="str" cm="1">
        <f t="array" ref="FB21">_xlfn.IFS(SAM!FB21&gt;0,SAM!FB21*1000,SAM!FB21&lt;0,SAM!FB21*1000,SAM!FB21=0,"")</f>
        <v/>
      </c>
      <c r="FC21" s="57" t="str" cm="1">
        <f t="array" ref="FC21">_xlfn.IFS(SAM!FC21&gt;0,SAM!FC21*1000,SAM!FC21&lt;0,SAM!FC21*1000,SAM!FC21=0,"")</f>
        <v/>
      </c>
      <c r="FD21" s="57" t="str" cm="1">
        <f t="array" ref="FD21">_xlfn.IFS(SAM!FD21&gt;0,SAM!FD21*1000,SAM!FD21&lt;0,SAM!FD21*1000,SAM!FD21=0,"")</f>
        <v/>
      </c>
      <c r="FE21" s="57" t="str" cm="1">
        <f t="array" ref="FE21">_xlfn.IFS(SAM!FE21&gt;0,SAM!FE21*1000,SAM!FE21&lt;0,SAM!FE21*1000,SAM!FE21=0,"")</f>
        <v/>
      </c>
      <c r="FF21" s="57" t="str" cm="1">
        <f t="array" ref="FF21">_xlfn.IFS(SAM!FF21&gt;0,SAM!FF21*1000,SAM!FF21&lt;0,SAM!FF21*1000,SAM!FF21=0,"")</f>
        <v/>
      </c>
      <c r="FG21" s="57" t="str" cm="1">
        <f t="array" ref="FG21">_xlfn.IFS(SAM!FG21&gt;0,SAM!FG21*1000,SAM!FG21&lt;0,SAM!FG21*1000,SAM!FG21=0,"")</f>
        <v/>
      </c>
      <c r="FH21" s="57" t="str" cm="1">
        <f t="array" ref="FH21">_xlfn.IFS(SAM!FH21&gt;0,SAM!FH21*1000,SAM!FH21&lt;0,SAM!FH21*1000,SAM!FH21=0,"")</f>
        <v/>
      </c>
      <c r="FI21" s="57" t="str" cm="1">
        <f t="array" ref="FI21">_xlfn.IFS(SAM!FI21&gt;0,SAM!FI21*1000,SAM!FI21&lt;0,SAM!FI21*1000,SAM!FI21=0,"")</f>
        <v/>
      </c>
      <c r="FJ21" s="57" t="str" cm="1">
        <f t="array" ref="FJ21">_xlfn.IFS(SAM!FJ21&gt;0,SAM!FJ21*1000,SAM!FJ21&lt;0,SAM!FJ21*1000,SAM!FJ21=0,"")</f>
        <v/>
      </c>
      <c r="FK21" s="57" t="str" cm="1">
        <f t="array" ref="FK21">_xlfn.IFS(SAM!FK21&gt;0,SAM!FK21*1000,SAM!FK21&lt;0,SAM!FK21*1000,SAM!FK21=0,"")</f>
        <v/>
      </c>
      <c r="FL21" s="57" t="str" cm="1">
        <f t="array" ref="FL21">_xlfn.IFS(SAM!FL21&gt;0,SAM!FL21*1000,SAM!FL21&lt;0,SAM!FL21*1000,SAM!FL21=0,"")</f>
        <v/>
      </c>
      <c r="FM21" s="57" t="str" cm="1">
        <f t="array" ref="FM21">_xlfn.IFS(SAM!FM21&gt;0,SAM!FM21*1000,SAM!FM21&lt;0,SAM!FM21*1000,SAM!FM21=0,"")</f>
        <v/>
      </c>
      <c r="FN21" s="57" t="str" cm="1">
        <f t="array" ref="FN21">_xlfn.IFS(SAM!FN21&gt;0,SAM!FN21*1000,SAM!FN21&lt;0,SAM!FN21*1000,SAM!FN21=0,"")</f>
        <v/>
      </c>
      <c r="FO21" s="57" t="str" cm="1">
        <f t="array" ref="FO21">_xlfn.IFS(SAM!FO21&gt;0,SAM!FO21*1000,SAM!FO21&lt;0,SAM!FO21*1000,SAM!FO21=0,"")</f>
        <v/>
      </c>
      <c r="FP21" s="57" t="str" cm="1">
        <f t="array" ref="FP21">_xlfn.IFS(SAM!FP21&gt;0,SAM!FP21*1000,SAM!FP21&lt;0,SAM!FP21*1000,SAM!FP21=0,"")</f>
        <v/>
      </c>
      <c r="FR21">
        <f t="shared" si="0"/>
        <v>92684.975527170813</v>
      </c>
    </row>
    <row r="22" spans="1:174" x14ac:dyDescent="0.3">
      <c r="A22" t="s">
        <v>606</v>
      </c>
      <c r="B22" s="57" t="str" cm="1">
        <f t="array" ref="B22">_xlfn.IFS(SAM!B22&gt;0,SAM!B22*1000,SAM!B22&lt;0,SAM!B22*1000,SAM!B22=0,"")</f>
        <v/>
      </c>
      <c r="C22" s="57" t="str" cm="1">
        <f t="array" ref="C22">_xlfn.IFS(SAM!C22&gt;0,SAM!C22*1000,SAM!C22&lt;0,SAM!C22*1000,SAM!C22=0,"")</f>
        <v/>
      </c>
      <c r="D22" s="57" t="str" cm="1">
        <f t="array" ref="D22">_xlfn.IFS(SAM!D22&gt;0,SAM!D22*1000,SAM!D22&lt;0,SAM!D22*1000,SAM!D22=0,"")</f>
        <v/>
      </c>
      <c r="E22" s="57" t="str" cm="1">
        <f t="array" ref="E22">_xlfn.IFS(SAM!E22&gt;0,SAM!E22*1000,SAM!E22&lt;0,SAM!E22*1000,SAM!E22=0,"")</f>
        <v/>
      </c>
      <c r="F22" s="57" t="str" cm="1">
        <f t="array" ref="F22">_xlfn.IFS(SAM!F22&gt;0,SAM!F22*1000,SAM!F22&lt;0,SAM!F22*1000,SAM!F22=0,"")</f>
        <v/>
      </c>
      <c r="G22" s="57" t="str" cm="1">
        <f t="array" ref="G22">_xlfn.IFS(SAM!G22&gt;0,SAM!G22*1000,SAM!G22&lt;0,SAM!G22*1000,SAM!G22=0,"")</f>
        <v/>
      </c>
      <c r="H22" s="57" t="str" cm="1">
        <f t="array" ref="H22">_xlfn.IFS(SAM!H22&gt;0,SAM!H22*1000,SAM!H22&lt;0,SAM!H22*1000,SAM!H22=0,"")</f>
        <v/>
      </c>
      <c r="I22" s="57" t="str" cm="1">
        <f t="array" ref="I22">_xlfn.IFS(SAM!I22&gt;0,SAM!I22*1000,SAM!I22&lt;0,SAM!I22*1000,SAM!I22=0,"")</f>
        <v/>
      </c>
      <c r="J22" s="57" t="str" cm="1">
        <f t="array" ref="J22">_xlfn.IFS(SAM!J22&gt;0,SAM!J22*1000,SAM!J22&lt;0,SAM!J22*1000,SAM!J22=0,"")</f>
        <v/>
      </c>
      <c r="K22" s="57" t="str" cm="1">
        <f t="array" ref="K22">_xlfn.IFS(SAM!K22&gt;0,SAM!K22*1000,SAM!K22&lt;0,SAM!K22*1000,SAM!K22=0,"")</f>
        <v/>
      </c>
      <c r="L22" s="57" t="str" cm="1">
        <f t="array" ref="L22">_xlfn.IFS(SAM!L22&gt;0,SAM!L22*1000,SAM!L22&lt;0,SAM!L22*1000,SAM!L22=0,"")</f>
        <v/>
      </c>
      <c r="M22" s="57" t="str" cm="1">
        <f t="array" ref="M22">_xlfn.IFS(SAM!M22&gt;0,SAM!M22*1000,SAM!M22&lt;0,SAM!M22*1000,SAM!M22=0,"")</f>
        <v/>
      </c>
      <c r="N22" s="57" t="str" cm="1">
        <f t="array" ref="N22">_xlfn.IFS(SAM!N22&gt;0,SAM!N22*1000,SAM!N22&lt;0,SAM!N22*1000,SAM!N22=0,"")</f>
        <v/>
      </c>
      <c r="O22" s="57" t="str" cm="1">
        <f t="array" ref="O22">_xlfn.IFS(SAM!O22&gt;0,SAM!O22*1000,SAM!O22&lt;0,SAM!O22*1000,SAM!O22=0,"")</f>
        <v/>
      </c>
      <c r="P22" s="57" t="str" cm="1">
        <f t="array" ref="P22">_xlfn.IFS(SAM!P22&gt;0,SAM!P22*1000,SAM!P22&lt;0,SAM!P22*1000,SAM!P22=0,"")</f>
        <v/>
      </c>
      <c r="Q22" s="57" t="str" cm="1">
        <f t="array" ref="Q22">_xlfn.IFS(SAM!Q22&gt;0,SAM!Q22*1000,SAM!Q22&lt;0,SAM!Q22*1000,SAM!Q22=0,"")</f>
        <v/>
      </c>
      <c r="R22" s="57" t="str" cm="1">
        <f t="array" ref="R22">_xlfn.IFS(SAM!R22&gt;0,SAM!R22*1000,SAM!R22&lt;0,SAM!R22*1000,SAM!R22=0,"")</f>
        <v/>
      </c>
      <c r="S22" s="57" t="str" cm="1">
        <f t="array" ref="S22">_xlfn.IFS(SAM!S22&gt;0,SAM!S22*1000,SAM!S22&lt;0,SAM!S22*1000,SAM!S22=0,"")</f>
        <v/>
      </c>
      <c r="T22" s="57" t="str" cm="1">
        <f t="array" ref="T22">_xlfn.IFS(SAM!T22&gt;0,SAM!T22*1000,SAM!T22&lt;0,SAM!T22*1000,SAM!T22=0,"")</f>
        <v/>
      </c>
      <c r="U22" s="57" t="str" cm="1">
        <f t="array" ref="U22">_xlfn.IFS(SAM!U22&gt;0,SAM!U22*1000,SAM!U22&lt;0,SAM!U22*1000,SAM!U22=0,"")</f>
        <v/>
      </c>
      <c r="V22" s="57" t="str" cm="1">
        <f t="array" ref="V22">_xlfn.IFS(SAM!V22&gt;0,SAM!V22*1000,SAM!V22&lt;0,SAM!V22*1000,SAM!V22=0,"")</f>
        <v/>
      </c>
      <c r="W22" s="57" t="str" cm="1">
        <f t="array" ref="W22">_xlfn.IFS(SAM!W22&gt;0,SAM!W22*1000,SAM!W22&lt;0,SAM!W22*1000,SAM!W22=0,"")</f>
        <v/>
      </c>
      <c r="X22" s="57" t="str" cm="1">
        <f t="array" ref="X22">_xlfn.IFS(SAM!X22&gt;0,SAM!X22*1000,SAM!X22&lt;0,SAM!X22*1000,SAM!X22=0,"")</f>
        <v/>
      </c>
      <c r="Y22" s="57" t="str" cm="1">
        <f t="array" ref="Y22">_xlfn.IFS(SAM!Y22&gt;0,SAM!Y22*1000,SAM!Y22&lt;0,SAM!Y22*1000,SAM!Y22=0,"")</f>
        <v/>
      </c>
      <c r="Z22" s="57" t="str" cm="1">
        <f t="array" ref="Z22">_xlfn.IFS(SAM!Z22&gt;0,SAM!Z22*1000,SAM!Z22&lt;0,SAM!Z22*1000,SAM!Z22=0,"")</f>
        <v/>
      </c>
      <c r="AA22" s="57" t="str" cm="1">
        <f t="array" ref="AA22">_xlfn.IFS(SAM!AA22&gt;0,SAM!AA22*1000,SAM!AA22&lt;0,SAM!AA22*1000,SAM!AA22=0,"")</f>
        <v/>
      </c>
      <c r="AB22" s="57" t="str" cm="1">
        <f t="array" ref="AB22">_xlfn.IFS(SAM!AB22&gt;0,SAM!AB22*1000,SAM!AB22&lt;0,SAM!AB22*1000,SAM!AB22=0,"")</f>
        <v/>
      </c>
      <c r="AC22" s="57" t="str" cm="1">
        <f t="array" ref="AC22">_xlfn.IFS(SAM!AC22&gt;0,SAM!AC22*1000,SAM!AC22&lt;0,SAM!AC22*1000,SAM!AC22=0,"")</f>
        <v/>
      </c>
      <c r="AD22" s="57" t="str" cm="1">
        <f t="array" ref="AD22">_xlfn.IFS(SAM!AD22&gt;0,SAM!AD22*1000,SAM!AD22&lt;0,SAM!AD22*1000,SAM!AD22=0,"")</f>
        <v/>
      </c>
      <c r="AE22" s="57" t="str" cm="1">
        <f t="array" ref="AE22">_xlfn.IFS(SAM!AE22&gt;0,SAM!AE22*1000,SAM!AE22&lt;0,SAM!AE22*1000,SAM!AE22=0,"")</f>
        <v/>
      </c>
      <c r="AF22" s="57" t="str" cm="1">
        <f t="array" ref="AF22">_xlfn.IFS(SAM!AF22&gt;0,SAM!AF22*1000,SAM!AF22&lt;0,SAM!AF22*1000,SAM!AF22=0,"")</f>
        <v/>
      </c>
      <c r="AG22" s="57" t="str" cm="1">
        <f t="array" ref="AG22">_xlfn.IFS(SAM!AG22&gt;0,SAM!AG22*1000,SAM!AG22&lt;0,SAM!AG22*1000,SAM!AG22=0,"")</f>
        <v/>
      </c>
      <c r="AH22" s="57" t="str" cm="1">
        <f t="array" ref="AH22">_xlfn.IFS(SAM!AH22&gt;0,SAM!AH22*1000,SAM!AH22&lt;0,SAM!AH22*1000,SAM!AH22=0,"")</f>
        <v/>
      </c>
      <c r="AI22" s="57" t="str" cm="1">
        <f t="array" ref="AI22">_xlfn.IFS(SAM!AI22&gt;0,SAM!AI22*1000,SAM!AI22&lt;0,SAM!AI22*1000,SAM!AI22=0,"")</f>
        <v/>
      </c>
      <c r="AJ22" s="57" t="str" cm="1">
        <f t="array" ref="AJ22">_xlfn.IFS(SAM!AJ22&gt;0,SAM!AJ22*1000,SAM!AJ22&lt;0,SAM!AJ22*1000,SAM!AJ22=0,"")</f>
        <v/>
      </c>
      <c r="AK22" s="57" t="str" cm="1">
        <f t="array" ref="AK22">_xlfn.IFS(SAM!AK22&gt;0,SAM!AK22*1000,SAM!AK22&lt;0,SAM!AK22*1000,SAM!AK22=0,"")</f>
        <v/>
      </c>
      <c r="AL22" s="57" t="str" cm="1">
        <f t="array" ref="AL22">_xlfn.IFS(SAM!AL22&gt;0,SAM!AL22*1000,SAM!AL22&lt;0,SAM!AL22*1000,SAM!AL22=0,"")</f>
        <v/>
      </c>
      <c r="AM22" s="57" t="str" cm="1">
        <f t="array" ref="AM22">_xlfn.IFS(SAM!AM22&gt;0,SAM!AM22*1000,SAM!AM22&lt;0,SAM!AM22*1000,SAM!AM22=0,"")</f>
        <v/>
      </c>
      <c r="AN22" s="57" t="str" cm="1">
        <f t="array" ref="AN22">_xlfn.IFS(SAM!AN22&gt;0,SAM!AN22*1000,SAM!AN22&lt;0,SAM!AN22*1000,SAM!AN22=0,"")</f>
        <v/>
      </c>
      <c r="AO22" s="57" t="str" cm="1">
        <f t="array" ref="AO22">_xlfn.IFS(SAM!AO22&gt;0,SAM!AO22*1000,SAM!AO22&lt;0,SAM!AO22*1000,SAM!AO22=0,"")</f>
        <v/>
      </c>
      <c r="AP22" s="57" t="str" cm="1">
        <f t="array" ref="AP22">_xlfn.IFS(SAM!AP22&gt;0,SAM!AP22*1000,SAM!AP22&lt;0,SAM!AP22*1000,SAM!AP22=0,"")</f>
        <v/>
      </c>
      <c r="AQ22" s="57" t="str" cm="1">
        <f t="array" ref="AQ22">_xlfn.IFS(SAM!AQ22&gt;0,SAM!AQ22*1000,SAM!AQ22&lt;0,SAM!AQ22*1000,SAM!AQ22=0,"")</f>
        <v/>
      </c>
      <c r="AR22" s="57" t="str" cm="1">
        <f t="array" ref="AR22">_xlfn.IFS(SAM!AR22&gt;0,SAM!AR22*1000,SAM!AR22&lt;0,SAM!AR22*1000,SAM!AR22=0,"")</f>
        <v/>
      </c>
      <c r="AS22" s="57" t="str" cm="1">
        <f t="array" ref="AS22">_xlfn.IFS(SAM!AS22&gt;0,SAM!AS22*1000,SAM!AS22&lt;0,SAM!AS22*1000,SAM!AS22=0,"")</f>
        <v/>
      </c>
      <c r="AT22" s="57" t="str" cm="1">
        <f t="array" ref="AT22">_xlfn.IFS(SAM!AT22&gt;0,SAM!AT22*1000,SAM!AT22&lt;0,SAM!AT22*1000,SAM!AT22=0,"")</f>
        <v/>
      </c>
      <c r="AU22" s="57" t="str" cm="1">
        <f t="array" ref="AU22">_xlfn.IFS(SAM!AU22&gt;0,SAM!AU22*1000,SAM!AU22&lt;0,SAM!AU22*1000,SAM!AU22=0,"")</f>
        <v/>
      </c>
      <c r="AV22" s="57" t="str" cm="1">
        <f t="array" ref="AV22">_xlfn.IFS(SAM!AV22&gt;0,SAM!AV22*1000,SAM!AV22&lt;0,SAM!AV22*1000,SAM!AV22=0,"")</f>
        <v/>
      </c>
      <c r="AW22" s="57" t="str" cm="1">
        <f t="array" ref="AW22">_xlfn.IFS(SAM!AW22&gt;0,SAM!AW22*1000,SAM!AW22&lt;0,SAM!AW22*1000,SAM!AW22=0,"")</f>
        <v/>
      </c>
      <c r="AX22" s="57" t="str" cm="1">
        <f t="array" ref="AX22">_xlfn.IFS(SAM!AX22&gt;0,SAM!AX22*1000,SAM!AX22&lt;0,SAM!AX22*1000,SAM!AX22=0,"")</f>
        <v/>
      </c>
      <c r="AY22" s="57" t="str" cm="1">
        <f t="array" ref="AY22">_xlfn.IFS(SAM!AY22&gt;0,SAM!AY22*1000,SAM!AY22&lt;0,SAM!AY22*1000,SAM!AY22=0,"")</f>
        <v/>
      </c>
      <c r="AZ22" s="57" t="str" cm="1">
        <f t="array" ref="AZ22">_xlfn.IFS(SAM!AZ22&gt;0,SAM!AZ22*1000,SAM!AZ22&lt;0,SAM!AZ22*1000,SAM!AZ22=0,"")</f>
        <v/>
      </c>
      <c r="BA22" s="57" t="str" cm="1">
        <f t="array" ref="BA22">_xlfn.IFS(SAM!BA22&gt;0,SAM!BA22*1000,SAM!BA22&lt;0,SAM!BA22*1000,SAM!BA22=0,"")</f>
        <v/>
      </c>
      <c r="BB22" s="57" t="str" cm="1">
        <f t="array" ref="BB22">_xlfn.IFS(SAM!BB22&gt;0,SAM!BB22*1000,SAM!BB22&lt;0,SAM!BB22*1000,SAM!BB22=0,"")</f>
        <v/>
      </c>
      <c r="BC22" s="57" t="str" cm="1">
        <f t="array" ref="BC22">_xlfn.IFS(SAM!BC22&gt;0,SAM!BC22*1000,SAM!BC22&lt;0,SAM!BC22*1000,SAM!BC22=0,"")</f>
        <v/>
      </c>
      <c r="BD22" s="57" t="str" cm="1">
        <f t="array" ref="BD22">_xlfn.IFS(SAM!BD22&gt;0,SAM!BD22*1000,SAM!BD22&lt;0,SAM!BD22*1000,SAM!BD22=0,"")</f>
        <v/>
      </c>
      <c r="BE22" s="57" t="str" cm="1">
        <f t="array" ref="BE22">_xlfn.IFS(SAM!BE22&gt;0,SAM!BE22*1000,SAM!BE22&lt;0,SAM!BE22*1000,SAM!BE22=0,"")</f>
        <v/>
      </c>
      <c r="BF22" s="57" t="str" cm="1">
        <f t="array" ref="BF22">_xlfn.IFS(SAM!BF22&gt;0,SAM!BF22*1000,SAM!BF22&lt;0,SAM!BF22*1000,SAM!BF22=0,"")</f>
        <v/>
      </c>
      <c r="BG22" s="57" t="str" cm="1">
        <f t="array" ref="BG22">_xlfn.IFS(SAM!BG22&gt;0,SAM!BG22*1000,SAM!BG22&lt;0,SAM!BG22*1000,SAM!BG22=0,"")</f>
        <v/>
      </c>
      <c r="BH22" s="57" t="str" cm="1">
        <f t="array" ref="BH22">_xlfn.IFS(SAM!BH22&gt;0,SAM!BH22*1000,SAM!BH22&lt;0,SAM!BH22*1000,SAM!BH22=0,"")</f>
        <v/>
      </c>
      <c r="BI22" s="57" t="str" cm="1">
        <f t="array" ref="BI22">_xlfn.IFS(SAM!BI22&gt;0,SAM!BI22*1000,SAM!BI22&lt;0,SAM!BI22*1000,SAM!BI22=0,"")</f>
        <v/>
      </c>
      <c r="BJ22" s="57" t="str" cm="1">
        <f t="array" ref="BJ22">_xlfn.IFS(SAM!BJ22&gt;0,SAM!BJ22*1000,SAM!BJ22&lt;0,SAM!BJ22*1000,SAM!BJ22=0,"")</f>
        <v/>
      </c>
      <c r="BK22" s="57" t="str" cm="1">
        <f t="array" ref="BK22">_xlfn.IFS(SAM!BK22&gt;0,SAM!BK22*1000,SAM!BK22&lt;0,SAM!BK22*1000,SAM!BK22=0,"")</f>
        <v/>
      </c>
      <c r="BL22" s="57" t="str" cm="1">
        <f t="array" ref="BL22">_xlfn.IFS(SAM!BL22&gt;0,SAM!BL22*1000,SAM!BL22&lt;0,SAM!BL22*1000,SAM!BL22=0,"")</f>
        <v/>
      </c>
      <c r="BM22" s="57" t="str" cm="1">
        <f t="array" ref="BM22">_xlfn.IFS(SAM!BM22&gt;0,SAM!BM22*1000,SAM!BM22&lt;0,SAM!BM22*1000,SAM!BM22=0,"")</f>
        <v/>
      </c>
      <c r="BN22" s="57" t="str" cm="1">
        <f t="array" ref="BN22">_xlfn.IFS(SAM!BN22&gt;0,SAM!BN22*1000,SAM!BN22&lt;0,SAM!BN22*1000,SAM!BN22=0,"")</f>
        <v/>
      </c>
      <c r="BO22" s="57" t="str" cm="1">
        <f t="array" ref="BO22">_xlfn.IFS(SAM!BO22&gt;0,SAM!BO22*1000,SAM!BO22&lt;0,SAM!BO22*1000,SAM!BO22=0,"")</f>
        <v/>
      </c>
      <c r="BP22" s="57" t="str" cm="1">
        <f t="array" ref="BP22">_xlfn.IFS(SAM!BP22&gt;0,SAM!BP22*1000,SAM!BP22&lt;0,SAM!BP22*1000,SAM!BP22=0,"")</f>
        <v/>
      </c>
      <c r="BQ22" s="57" t="str" cm="1">
        <f t="array" ref="BQ22">_xlfn.IFS(SAM!BQ22&gt;0,SAM!BQ22*1000,SAM!BQ22&lt;0,SAM!BQ22*1000,SAM!BQ22=0,"")</f>
        <v/>
      </c>
      <c r="BR22" s="57" t="str" cm="1">
        <f t="array" ref="BR22">_xlfn.IFS(SAM!BR22&gt;0,SAM!BR22*1000,SAM!BR22&lt;0,SAM!BR22*1000,SAM!BR22=0,"")</f>
        <v/>
      </c>
      <c r="BS22" s="57" t="str" cm="1">
        <f t="array" ref="BS22">_xlfn.IFS(SAM!BS22&gt;0,SAM!BS22*1000,SAM!BS22&lt;0,SAM!BS22*1000,SAM!BS22=0,"")</f>
        <v/>
      </c>
      <c r="BT22" s="57" t="str" cm="1">
        <f t="array" ref="BT22">_xlfn.IFS(SAM!BT22&gt;0,SAM!BT22*1000,SAM!BT22&lt;0,SAM!BT22*1000,SAM!BT22=0,"")</f>
        <v/>
      </c>
      <c r="BU22" s="57" t="str" cm="1">
        <f t="array" ref="BU22">_xlfn.IFS(SAM!BU22&gt;0,SAM!BU22*1000,SAM!BU22&lt;0,SAM!BU22*1000,SAM!BU22=0,"")</f>
        <v/>
      </c>
      <c r="BV22" s="57" t="str" cm="1">
        <f t="array" ref="BV22">_xlfn.IFS(SAM!BV22&gt;0,SAM!BV22*1000,SAM!BV22&lt;0,SAM!BV22*1000,SAM!BV22=0,"")</f>
        <v/>
      </c>
      <c r="BW22" s="57" t="str" cm="1">
        <f t="array" ref="BW22">_xlfn.IFS(SAM!BW22&gt;0,SAM!BW22*1000,SAM!BW22&lt;0,SAM!BW22*1000,SAM!BW22=0,"")</f>
        <v/>
      </c>
      <c r="BX22" s="57" t="str" cm="1">
        <f t="array" ref="BX22">_xlfn.IFS(SAM!BX22&gt;0,SAM!BX22*1000,SAM!BX22&lt;0,SAM!BX22*1000,SAM!BX22=0,"")</f>
        <v/>
      </c>
      <c r="BY22" s="57" t="str" cm="1">
        <f t="array" ref="BY22">_xlfn.IFS(SAM!BY22&gt;0,SAM!BY22*1000,SAM!BY22&lt;0,SAM!BY22*1000,SAM!BY22=0,"")</f>
        <v/>
      </c>
      <c r="BZ22" s="57" t="str" cm="1">
        <f t="array" ref="BZ22">_xlfn.IFS(SAM!BZ22&gt;0,SAM!BZ22*1000,SAM!BZ22&lt;0,SAM!BZ22*1000,SAM!BZ22=0,"")</f>
        <v/>
      </c>
      <c r="CA22" s="57" t="str" cm="1">
        <f t="array" ref="CA22">_xlfn.IFS(SAM!CA22&gt;0,SAM!CA22*1000,SAM!CA22&lt;0,SAM!CA22*1000,SAM!CA22=0,"")</f>
        <v/>
      </c>
      <c r="CB22" s="57" t="str" cm="1">
        <f t="array" ref="CB22">_xlfn.IFS(SAM!CB22&gt;0,SAM!CB22*1000,SAM!CB22&lt;0,SAM!CB22*1000,SAM!CB22=0,"")</f>
        <v/>
      </c>
      <c r="CC22" s="57" t="str" cm="1">
        <f t="array" ref="CC22">_xlfn.IFS(SAM!CC22&gt;0,SAM!CC22*1000,SAM!CC22&lt;0,SAM!CC22*1000,SAM!CC22=0,"")</f>
        <v/>
      </c>
      <c r="CD22" s="57" t="str" cm="1">
        <f t="array" ref="CD22">_xlfn.IFS(SAM!CD22&gt;0,SAM!CD22*1000,SAM!CD22&lt;0,SAM!CD22*1000,SAM!CD22=0,"")</f>
        <v/>
      </c>
      <c r="CE22" s="57" t="str" cm="1">
        <f t="array" ref="CE22">_xlfn.IFS(SAM!CE22&gt;0,SAM!CE22*1000,SAM!CE22&lt;0,SAM!CE22*1000,SAM!CE22=0,"")</f>
        <v/>
      </c>
      <c r="CF22" s="57" t="str" cm="1">
        <f t="array" ref="CF22">_xlfn.IFS(SAM!CF22&gt;0,SAM!CF22*1000,SAM!CF22&lt;0,SAM!CF22*1000,SAM!CF22=0,"")</f>
        <v/>
      </c>
      <c r="CG22" s="57" t="str" cm="1">
        <f t="array" ref="CG22">_xlfn.IFS(SAM!CG22&gt;0,SAM!CG22*1000,SAM!CG22&lt;0,SAM!CG22*1000,SAM!CG22=0,"")</f>
        <v/>
      </c>
      <c r="CH22" s="57" t="str" cm="1">
        <f t="array" ref="CH22">_xlfn.IFS(SAM!CH22&gt;0,SAM!CH22*1000,SAM!CH22&lt;0,SAM!CH22*1000,SAM!CH22=0,"")</f>
        <v/>
      </c>
      <c r="CI22" s="57" t="str" cm="1">
        <f t="array" ref="CI22">_xlfn.IFS(SAM!CI22&gt;0,SAM!CI22*1000,SAM!CI22&lt;0,SAM!CI22*1000,SAM!CI22=0,"")</f>
        <v/>
      </c>
      <c r="CJ22" s="57" t="str" cm="1">
        <f t="array" ref="CJ22">_xlfn.IFS(SAM!CJ22&gt;0,SAM!CJ22*1000,SAM!CJ22&lt;0,SAM!CJ22*1000,SAM!CJ22=0,"")</f>
        <v/>
      </c>
      <c r="CK22" s="57" cm="1">
        <f t="array" ref="CK22">_xlfn.IFS(SAM!CK22&gt;0,SAM!CK22*1000,SAM!CK22&lt;0,SAM!CK22*1000,SAM!CK22=0,"")</f>
        <v>61914.478394401798</v>
      </c>
      <c r="CL22" s="57" t="str" cm="1">
        <f t="array" ref="CL22">_xlfn.IFS(SAM!CL22&gt;0,SAM!CL22*1000,SAM!CL22&lt;0,SAM!CL22*1000,SAM!CL22=0,"")</f>
        <v/>
      </c>
      <c r="CM22" s="57" t="str" cm="1">
        <f t="array" ref="CM22">_xlfn.IFS(SAM!CM22&gt;0,SAM!CM22*1000,SAM!CM22&lt;0,SAM!CM22*1000,SAM!CM22=0,"")</f>
        <v/>
      </c>
      <c r="CN22" s="57" t="str" cm="1">
        <f t="array" ref="CN22">_xlfn.IFS(SAM!CN22&gt;0,SAM!CN22*1000,SAM!CN22&lt;0,SAM!CN22*1000,SAM!CN22=0,"")</f>
        <v/>
      </c>
      <c r="CO22" s="57" t="str" cm="1">
        <f t="array" ref="CO22">_xlfn.IFS(SAM!CO22&gt;0,SAM!CO22*1000,SAM!CO22&lt;0,SAM!CO22*1000,SAM!CO22=0,"")</f>
        <v/>
      </c>
      <c r="CP22" s="57" t="str" cm="1">
        <f t="array" ref="CP22">_xlfn.IFS(SAM!CP22&gt;0,SAM!CP22*1000,SAM!CP22&lt;0,SAM!CP22*1000,SAM!CP22=0,"")</f>
        <v/>
      </c>
      <c r="CQ22" s="57" t="str" cm="1">
        <f t="array" ref="CQ22">_xlfn.IFS(SAM!CQ22&gt;0,SAM!CQ22*1000,SAM!CQ22&lt;0,SAM!CQ22*1000,SAM!CQ22=0,"")</f>
        <v/>
      </c>
      <c r="CR22" s="57" t="str" cm="1">
        <f t="array" ref="CR22">_xlfn.IFS(SAM!CR22&gt;0,SAM!CR22*1000,SAM!CR22&lt;0,SAM!CR22*1000,SAM!CR22=0,"")</f>
        <v/>
      </c>
      <c r="CS22" s="57" t="str" cm="1">
        <f t="array" ref="CS22">_xlfn.IFS(SAM!CS22&gt;0,SAM!CS22*1000,SAM!CS22&lt;0,SAM!CS22*1000,SAM!CS22=0,"")</f>
        <v/>
      </c>
      <c r="CT22" s="57" t="str" cm="1">
        <f t="array" ref="CT22">_xlfn.IFS(SAM!CT22&gt;0,SAM!CT22*1000,SAM!CT22&lt;0,SAM!CT22*1000,SAM!CT22=0,"")</f>
        <v/>
      </c>
      <c r="CU22" s="57" t="str" cm="1">
        <f t="array" ref="CU22">_xlfn.IFS(SAM!CU22&gt;0,SAM!CU22*1000,SAM!CU22&lt;0,SAM!CU22*1000,SAM!CU22=0,"")</f>
        <v/>
      </c>
      <c r="CV22" s="57" t="str" cm="1">
        <f t="array" ref="CV22">_xlfn.IFS(SAM!CV22&gt;0,SAM!CV22*1000,SAM!CV22&lt;0,SAM!CV22*1000,SAM!CV22=0,"")</f>
        <v/>
      </c>
      <c r="CW22" s="57" t="str" cm="1">
        <f t="array" ref="CW22">_xlfn.IFS(SAM!CW22&gt;0,SAM!CW22*1000,SAM!CW22&lt;0,SAM!CW22*1000,SAM!CW22=0,"")</f>
        <v/>
      </c>
      <c r="CX22" s="57" t="str" cm="1">
        <f t="array" ref="CX22">_xlfn.IFS(SAM!CX22&gt;0,SAM!CX22*1000,SAM!CX22&lt;0,SAM!CX22*1000,SAM!CX22=0,"")</f>
        <v/>
      </c>
      <c r="CY22" s="57" t="str" cm="1">
        <f t="array" ref="CY22">_xlfn.IFS(SAM!CY22&gt;0,SAM!CY22*1000,SAM!CY22&lt;0,SAM!CY22*1000,SAM!CY22=0,"")</f>
        <v/>
      </c>
      <c r="CZ22" s="57" t="str" cm="1">
        <f t="array" ref="CZ22">_xlfn.IFS(SAM!CZ22&gt;0,SAM!CZ22*1000,SAM!CZ22&lt;0,SAM!CZ22*1000,SAM!CZ22=0,"")</f>
        <v/>
      </c>
      <c r="DA22" s="57" t="str" cm="1">
        <f t="array" ref="DA22">_xlfn.IFS(SAM!DA22&gt;0,SAM!DA22*1000,SAM!DA22&lt;0,SAM!DA22*1000,SAM!DA22=0,"")</f>
        <v/>
      </c>
      <c r="DB22" s="57" t="str" cm="1">
        <f t="array" ref="DB22">_xlfn.IFS(SAM!DB22&gt;0,SAM!DB22*1000,SAM!DB22&lt;0,SAM!DB22*1000,SAM!DB22=0,"")</f>
        <v/>
      </c>
      <c r="DC22" s="57" t="str" cm="1">
        <f t="array" ref="DC22">_xlfn.IFS(SAM!DC22&gt;0,SAM!DC22*1000,SAM!DC22&lt;0,SAM!DC22*1000,SAM!DC22=0,"")</f>
        <v/>
      </c>
      <c r="DD22" s="57" t="str" cm="1">
        <f t="array" ref="DD22">_xlfn.IFS(SAM!DD22&gt;0,SAM!DD22*1000,SAM!DD22&lt;0,SAM!DD22*1000,SAM!DD22=0,"")</f>
        <v/>
      </c>
      <c r="DE22" s="57" t="str" cm="1">
        <f t="array" ref="DE22">_xlfn.IFS(SAM!DE22&gt;0,SAM!DE22*1000,SAM!DE22&lt;0,SAM!DE22*1000,SAM!DE22=0,"")</f>
        <v/>
      </c>
      <c r="DF22" s="57" t="str" cm="1">
        <f t="array" ref="DF22">_xlfn.IFS(SAM!DF22&gt;0,SAM!DF22*1000,SAM!DF22&lt;0,SAM!DF22*1000,SAM!DF22=0,"")</f>
        <v/>
      </c>
      <c r="DG22" s="57" t="str" cm="1">
        <f t="array" ref="DG22">_xlfn.IFS(SAM!DG22&gt;0,SAM!DG22*1000,SAM!DG22&lt;0,SAM!DG22*1000,SAM!DG22=0,"")</f>
        <v/>
      </c>
      <c r="DH22" s="57" t="str" cm="1">
        <f t="array" ref="DH22">_xlfn.IFS(SAM!DH22&gt;0,SAM!DH22*1000,SAM!DH22&lt;0,SAM!DH22*1000,SAM!DH22=0,"")</f>
        <v/>
      </c>
      <c r="DI22" s="57" t="str" cm="1">
        <f t="array" ref="DI22">_xlfn.IFS(SAM!DI22&gt;0,SAM!DI22*1000,SAM!DI22&lt;0,SAM!DI22*1000,SAM!DI22=0,"")</f>
        <v/>
      </c>
      <c r="DJ22" s="57" t="str" cm="1">
        <f t="array" ref="DJ22">_xlfn.IFS(SAM!DJ22&gt;0,SAM!DJ22*1000,SAM!DJ22&lt;0,SAM!DJ22*1000,SAM!DJ22=0,"")</f>
        <v/>
      </c>
      <c r="DK22" s="57" t="str" cm="1">
        <f t="array" ref="DK22">_xlfn.IFS(SAM!DK22&gt;0,SAM!DK22*1000,SAM!DK22&lt;0,SAM!DK22*1000,SAM!DK22=0,"")</f>
        <v/>
      </c>
      <c r="DL22" s="57" t="str" cm="1">
        <f t="array" ref="DL22">_xlfn.IFS(SAM!DL22&gt;0,SAM!DL22*1000,SAM!DL22&lt;0,SAM!DL22*1000,SAM!DL22=0,"")</f>
        <v/>
      </c>
      <c r="DM22" s="57" t="str" cm="1">
        <f t="array" ref="DM22">_xlfn.IFS(SAM!DM22&gt;0,SAM!DM22*1000,SAM!DM22&lt;0,SAM!DM22*1000,SAM!DM22=0,"")</f>
        <v/>
      </c>
      <c r="DN22" s="57" t="str" cm="1">
        <f t="array" ref="DN22">_xlfn.IFS(SAM!DN22&gt;0,SAM!DN22*1000,SAM!DN22&lt;0,SAM!DN22*1000,SAM!DN22=0,"")</f>
        <v/>
      </c>
      <c r="DO22" s="57" t="str" cm="1">
        <f t="array" ref="DO22">_xlfn.IFS(SAM!DO22&gt;0,SAM!DO22*1000,SAM!DO22&lt;0,SAM!DO22*1000,SAM!DO22=0,"")</f>
        <v/>
      </c>
      <c r="DP22" s="57" t="str" cm="1">
        <f t="array" ref="DP22">_xlfn.IFS(SAM!DP22&gt;0,SAM!DP22*1000,SAM!DP22&lt;0,SAM!DP22*1000,SAM!DP22=0,"")</f>
        <v/>
      </c>
      <c r="DQ22" s="57" t="str" cm="1">
        <f t="array" ref="DQ22">_xlfn.IFS(SAM!DQ22&gt;0,SAM!DQ22*1000,SAM!DQ22&lt;0,SAM!DQ22*1000,SAM!DQ22=0,"")</f>
        <v/>
      </c>
      <c r="DR22" s="57" t="str" cm="1">
        <f t="array" ref="DR22">_xlfn.IFS(SAM!DR22&gt;0,SAM!DR22*1000,SAM!DR22&lt;0,SAM!DR22*1000,SAM!DR22=0,"")</f>
        <v/>
      </c>
      <c r="DS22" s="57" t="str" cm="1">
        <f t="array" ref="DS22">_xlfn.IFS(SAM!DS22&gt;0,SAM!DS22*1000,SAM!DS22&lt;0,SAM!DS22*1000,SAM!DS22=0,"")</f>
        <v/>
      </c>
      <c r="DT22" s="57" t="str" cm="1">
        <f t="array" ref="DT22">_xlfn.IFS(SAM!DT22&gt;0,SAM!DT22*1000,SAM!DT22&lt;0,SAM!DT22*1000,SAM!DT22=0,"")</f>
        <v/>
      </c>
      <c r="DU22" s="57" t="str" cm="1">
        <f t="array" ref="DU22">_xlfn.IFS(SAM!DU22&gt;0,SAM!DU22*1000,SAM!DU22&lt;0,SAM!DU22*1000,SAM!DU22=0,"")</f>
        <v/>
      </c>
      <c r="DV22" s="57" t="str" cm="1">
        <f t="array" ref="DV22">_xlfn.IFS(SAM!DV22&gt;0,SAM!DV22*1000,SAM!DV22&lt;0,SAM!DV22*1000,SAM!DV22=0,"")</f>
        <v/>
      </c>
      <c r="DW22" s="57" t="str" cm="1">
        <f t="array" ref="DW22">_xlfn.IFS(SAM!DW22&gt;0,SAM!DW22*1000,SAM!DW22&lt;0,SAM!DW22*1000,SAM!DW22=0,"")</f>
        <v/>
      </c>
      <c r="DX22" s="57" t="str" cm="1">
        <f t="array" ref="DX22">_xlfn.IFS(SAM!DX22&gt;0,SAM!DX22*1000,SAM!DX22&lt;0,SAM!DX22*1000,SAM!DX22=0,"")</f>
        <v/>
      </c>
      <c r="DY22" s="57" t="str" cm="1">
        <f t="array" ref="DY22">_xlfn.IFS(SAM!DY22&gt;0,SAM!DY22*1000,SAM!DY22&lt;0,SAM!DY22*1000,SAM!DY22=0,"")</f>
        <v/>
      </c>
      <c r="DZ22" s="57" t="str" cm="1">
        <f t="array" ref="DZ22">_xlfn.IFS(SAM!DZ22&gt;0,SAM!DZ22*1000,SAM!DZ22&lt;0,SAM!DZ22*1000,SAM!DZ22=0,"")</f>
        <v/>
      </c>
      <c r="EA22" s="57" t="str" cm="1">
        <f t="array" ref="EA22">_xlfn.IFS(SAM!EA22&gt;0,SAM!EA22*1000,SAM!EA22&lt;0,SAM!EA22*1000,SAM!EA22=0,"")</f>
        <v/>
      </c>
      <c r="EB22" s="57" t="str" cm="1">
        <f t="array" ref="EB22">_xlfn.IFS(SAM!EB22&gt;0,SAM!EB22*1000,SAM!EB22&lt;0,SAM!EB22*1000,SAM!EB22=0,"")</f>
        <v/>
      </c>
      <c r="EC22" s="57" t="str" cm="1">
        <f t="array" ref="EC22">_xlfn.IFS(SAM!EC22&gt;0,SAM!EC22*1000,SAM!EC22&lt;0,SAM!EC22*1000,SAM!EC22=0,"")</f>
        <v/>
      </c>
      <c r="ED22" s="57" t="str" cm="1">
        <f t="array" ref="ED22">_xlfn.IFS(SAM!ED22&gt;0,SAM!ED22*1000,SAM!ED22&lt;0,SAM!ED22*1000,SAM!ED22=0,"")</f>
        <v/>
      </c>
      <c r="EE22" s="57" t="str" cm="1">
        <f t="array" ref="EE22">_xlfn.IFS(SAM!EE22&gt;0,SAM!EE22*1000,SAM!EE22&lt;0,SAM!EE22*1000,SAM!EE22=0,"")</f>
        <v/>
      </c>
      <c r="EF22" s="57" t="str" cm="1">
        <f t="array" ref="EF22">_xlfn.IFS(SAM!EF22&gt;0,SAM!EF22*1000,SAM!EF22&lt;0,SAM!EF22*1000,SAM!EF22=0,"")</f>
        <v/>
      </c>
      <c r="EG22" s="57" t="str" cm="1">
        <f t="array" ref="EG22">_xlfn.IFS(SAM!EG22&gt;0,SAM!EG22*1000,SAM!EG22&lt;0,SAM!EG22*1000,SAM!EG22=0,"")</f>
        <v/>
      </c>
      <c r="EH22" s="57" t="str" cm="1">
        <f t="array" ref="EH22">_xlfn.IFS(SAM!EH22&gt;0,SAM!EH22*1000,SAM!EH22&lt;0,SAM!EH22*1000,SAM!EH22=0,"")</f>
        <v/>
      </c>
      <c r="EI22" s="57" t="str" cm="1">
        <f t="array" ref="EI22">_xlfn.IFS(SAM!EI22&gt;0,SAM!EI22*1000,SAM!EI22&lt;0,SAM!EI22*1000,SAM!EI22=0,"")</f>
        <v/>
      </c>
      <c r="EJ22" s="57" t="str" cm="1">
        <f t="array" ref="EJ22">_xlfn.IFS(SAM!EJ22&gt;0,SAM!EJ22*1000,SAM!EJ22&lt;0,SAM!EJ22*1000,SAM!EJ22=0,"")</f>
        <v/>
      </c>
      <c r="EK22" s="57" t="str" cm="1">
        <f t="array" ref="EK22">_xlfn.IFS(SAM!EK22&gt;0,SAM!EK22*1000,SAM!EK22&lt;0,SAM!EK22*1000,SAM!EK22=0,"")</f>
        <v/>
      </c>
      <c r="EL22" s="57" t="str" cm="1">
        <f t="array" ref="EL22">_xlfn.IFS(SAM!EL22&gt;0,SAM!EL22*1000,SAM!EL22&lt;0,SAM!EL22*1000,SAM!EL22=0,"")</f>
        <v/>
      </c>
      <c r="EM22" s="57" t="str" cm="1">
        <f t="array" ref="EM22">_xlfn.IFS(SAM!EM22&gt;0,SAM!EM22*1000,SAM!EM22&lt;0,SAM!EM22*1000,SAM!EM22=0,"")</f>
        <v/>
      </c>
      <c r="EN22" s="57" t="str" cm="1">
        <f t="array" ref="EN22">_xlfn.IFS(SAM!EN22&gt;0,SAM!EN22*1000,SAM!EN22&lt;0,SAM!EN22*1000,SAM!EN22=0,"")</f>
        <v/>
      </c>
      <c r="EO22" s="57" t="str" cm="1">
        <f t="array" ref="EO22">_xlfn.IFS(SAM!EO22&gt;0,SAM!EO22*1000,SAM!EO22&lt;0,SAM!EO22*1000,SAM!EO22=0,"")</f>
        <v/>
      </c>
      <c r="EP22" s="57" t="str" cm="1">
        <f t="array" ref="EP22">_xlfn.IFS(SAM!EP22&gt;0,SAM!EP22*1000,SAM!EP22&lt;0,SAM!EP22*1000,SAM!EP22=0,"")</f>
        <v/>
      </c>
      <c r="EQ22" s="57" t="str" cm="1">
        <f t="array" ref="EQ22">_xlfn.IFS(SAM!EQ22&gt;0,SAM!EQ22*1000,SAM!EQ22&lt;0,SAM!EQ22*1000,SAM!EQ22=0,"")</f>
        <v/>
      </c>
      <c r="ER22" s="57" t="str" cm="1">
        <f t="array" ref="ER22">_xlfn.IFS(SAM!ER22&gt;0,SAM!ER22*1000,SAM!ER22&lt;0,SAM!ER22*1000,SAM!ER22=0,"")</f>
        <v/>
      </c>
      <c r="ES22" s="57" t="str" cm="1">
        <f t="array" ref="ES22">_xlfn.IFS(SAM!ES22&gt;0,SAM!ES22*1000,SAM!ES22&lt;0,SAM!ES22*1000,SAM!ES22=0,"")</f>
        <v/>
      </c>
      <c r="ET22" s="57" t="str" cm="1">
        <f t="array" ref="ET22">_xlfn.IFS(SAM!ET22&gt;0,SAM!ET22*1000,SAM!ET22&lt;0,SAM!ET22*1000,SAM!ET22=0,"")</f>
        <v/>
      </c>
      <c r="EU22" s="57" t="str" cm="1">
        <f t="array" ref="EU22">_xlfn.IFS(SAM!EU22&gt;0,SAM!EU22*1000,SAM!EU22&lt;0,SAM!EU22*1000,SAM!EU22=0,"")</f>
        <v/>
      </c>
      <c r="EV22" s="57" t="str" cm="1">
        <f t="array" ref="EV22">_xlfn.IFS(SAM!EV22&gt;0,SAM!EV22*1000,SAM!EV22&lt;0,SAM!EV22*1000,SAM!EV22=0,"")</f>
        <v/>
      </c>
      <c r="EW22" s="57" t="str" cm="1">
        <f t="array" ref="EW22">_xlfn.IFS(SAM!EW22&gt;0,SAM!EW22*1000,SAM!EW22&lt;0,SAM!EW22*1000,SAM!EW22=0,"")</f>
        <v/>
      </c>
      <c r="EX22" s="57" t="str" cm="1">
        <f t="array" ref="EX22">_xlfn.IFS(SAM!EX22&gt;0,SAM!EX22*1000,SAM!EX22&lt;0,SAM!EX22*1000,SAM!EX22=0,"")</f>
        <v/>
      </c>
      <c r="EY22" s="57" t="str" cm="1">
        <f t="array" ref="EY22">_xlfn.IFS(SAM!EY22&gt;0,SAM!EY22*1000,SAM!EY22&lt;0,SAM!EY22*1000,SAM!EY22=0,"")</f>
        <v/>
      </c>
      <c r="EZ22" s="57" t="str" cm="1">
        <f t="array" ref="EZ22">_xlfn.IFS(SAM!EZ22&gt;0,SAM!EZ22*1000,SAM!EZ22&lt;0,SAM!EZ22*1000,SAM!EZ22=0,"")</f>
        <v/>
      </c>
      <c r="FA22" s="57" t="str" cm="1">
        <f t="array" ref="FA22">_xlfn.IFS(SAM!FA22&gt;0,SAM!FA22*1000,SAM!FA22&lt;0,SAM!FA22*1000,SAM!FA22=0,"")</f>
        <v/>
      </c>
      <c r="FB22" s="57" t="str" cm="1">
        <f t="array" ref="FB22">_xlfn.IFS(SAM!FB22&gt;0,SAM!FB22*1000,SAM!FB22&lt;0,SAM!FB22*1000,SAM!FB22=0,"")</f>
        <v/>
      </c>
      <c r="FC22" s="57" t="str" cm="1">
        <f t="array" ref="FC22">_xlfn.IFS(SAM!FC22&gt;0,SAM!FC22*1000,SAM!FC22&lt;0,SAM!FC22*1000,SAM!FC22=0,"")</f>
        <v/>
      </c>
      <c r="FD22" s="57" t="str" cm="1">
        <f t="array" ref="FD22">_xlfn.IFS(SAM!FD22&gt;0,SAM!FD22*1000,SAM!FD22&lt;0,SAM!FD22*1000,SAM!FD22=0,"")</f>
        <v/>
      </c>
      <c r="FE22" s="57" t="str" cm="1">
        <f t="array" ref="FE22">_xlfn.IFS(SAM!FE22&gt;0,SAM!FE22*1000,SAM!FE22&lt;0,SAM!FE22*1000,SAM!FE22=0,"")</f>
        <v/>
      </c>
      <c r="FF22" s="57" t="str" cm="1">
        <f t="array" ref="FF22">_xlfn.IFS(SAM!FF22&gt;0,SAM!FF22*1000,SAM!FF22&lt;0,SAM!FF22*1000,SAM!FF22=0,"")</f>
        <v/>
      </c>
      <c r="FG22" s="57" t="str" cm="1">
        <f t="array" ref="FG22">_xlfn.IFS(SAM!FG22&gt;0,SAM!FG22*1000,SAM!FG22&lt;0,SAM!FG22*1000,SAM!FG22=0,"")</f>
        <v/>
      </c>
      <c r="FH22" s="57" t="str" cm="1">
        <f t="array" ref="FH22">_xlfn.IFS(SAM!FH22&gt;0,SAM!FH22*1000,SAM!FH22&lt;0,SAM!FH22*1000,SAM!FH22=0,"")</f>
        <v/>
      </c>
      <c r="FI22" s="57" t="str" cm="1">
        <f t="array" ref="FI22">_xlfn.IFS(SAM!FI22&gt;0,SAM!FI22*1000,SAM!FI22&lt;0,SAM!FI22*1000,SAM!FI22=0,"")</f>
        <v/>
      </c>
      <c r="FJ22" s="57" t="str" cm="1">
        <f t="array" ref="FJ22">_xlfn.IFS(SAM!FJ22&gt;0,SAM!FJ22*1000,SAM!FJ22&lt;0,SAM!FJ22*1000,SAM!FJ22=0,"")</f>
        <v/>
      </c>
      <c r="FK22" s="57" t="str" cm="1">
        <f t="array" ref="FK22">_xlfn.IFS(SAM!FK22&gt;0,SAM!FK22*1000,SAM!FK22&lt;0,SAM!FK22*1000,SAM!FK22=0,"")</f>
        <v/>
      </c>
      <c r="FL22" s="57" t="str" cm="1">
        <f t="array" ref="FL22">_xlfn.IFS(SAM!FL22&gt;0,SAM!FL22*1000,SAM!FL22&lt;0,SAM!FL22*1000,SAM!FL22=0,"")</f>
        <v/>
      </c>
      <c r="FM22" s="57" t="str" cm="1">
        <f t="array" ref="FM22">_xlfn.IFS(SAM!FM22&gt;0,SAM!FM22*1000,SAM!FM22&lt;0,SAM!FM22*1000,SAM!FM22=0,"")</f>
        <v/>
      </c>
      <c r="FN22" s="57" t="str" cm="1">
        <f t="array" ref="FN22">_xlfn.IFS(SAM!FN22&gt;0,SAM!FN22*1000,SAM!FN22&lt;0,SAM!FN22*1000,SAM!FN22=0,"")</f>
        <v/>
      </c>
      <c r="FO22" s="57" t="str" cm="1">
        <f t="array" ref="FO22">_xlfn.IFS(SAM!FO22&gt;0,SAM!FO22*1000,SAM!FO22&lt;0,SAM!FO22*1000,SAM!FO22=0,"")</f>
        <v/>
      </c>
      <c r="FP22" s="57" t="str" cm="1">
        <f t="array" ref="FP22">_xlfn.IFS(SAM!FP22&gt;0,SAM!FP22*1000,SAM!FP22&lt;0,SAM!FP22*1000,SAM!FP22=0,"")</f>
        <v/>
      </c>
      <c r="FR22">
        <f t="shared" si="0"/>
        <v>61914.478394401798</v>
      </c>
    </row>
    <row r="23" spans="1:174" x14ac:dyDescent="0.3">
      <c r="A23" t="s">
        <v>609</v>
      </c>
      <c r="B23" s="57" t="str" cm="1">
        <f t="array" ref="B23">_xlfn.IFS(SAM!B23&gt;0,SAM!B23*1000,SAM!B23&lt;0,SAM!B23*1000,SAM!B23=0,"")</f>
        <v/>
      </c>
      <c r="C23" s="57" t="str" cm="1">
        <f t="array" ref="C23">_xlfn.IFS(SAM!C23&gt;0,SAM!C23*1000,SAM!C23&lt;0,SAM!C23*1000,SAM!C23=0,"")</f>
        <v/>
      </c>
      <c r="D23" s="57" t="str" cm="1">
        <f t="array" ref="D23">_xlfn.IFS(SAM!D23&gt;0,SAM!D23*1000,SAM!D23&lt;0,SAM!D23*1000,SAM!D23=0,"")</f>
        <v/>
      </c>
      <c r="E23" s="57" t="str" cm="1">
        <f t="array" ref="E23">_xlfn.IFS(SAM!E23&gt;0,SAM!E23*1000,SAM!E23&lt;0,SAM!E23*1000,SAM!E23=0,"")</f>
        <v/>
      </c>
      <c r="F23" s="57" t="str" cm="1">
        <f t="array" ref="F23">_xlfn.IFS(SAM!F23&gt;0,SAM!F23*1000,SAM!F23&lt;0,SAM!F23*1000,SAM!F23=0,"")</f>
        <v/>
      </c>
      <c r="G23" s="57" t="str" cm="1">
        <f t="array" ref="G23">_xlfn.IFS(SAM!G23&gt;0,SAM!G23*1000,SAM!G23&lt;0,SAM!G23*1000,SAM!G23=0,"")</f>
        <v/>
      </c>
      <c r="H23" s="57" t="str" cm="1">
        <f t="array" ref="H23">_xlfn.IFS(SAM!H23&gt;0,SAM!H23*1000,SAM!H23&lt;0,SAM!H23*1000,SAM!H23=0,"")</f>
        <v/>
      </c>
      <c r="I23" s="57" t="str" cm="1">
        <f t="array" ref="I23">_xlfn.IFS(SAM!I23&gt;0,SAM!I23*1000,SAM!I23&lt;0,SAM!I23*1000,SAM!I23=0,"")</f>
        <v/>
      </c>
      <c r="J23" s="57" t="str" cm="1">
        <f t="array" ref="J23">_xlfn.IFS(SAM!J23&gt;0,SAM!J23*1000,SAM!J23&lt;0,SAM!J23*1000,SAM!J23=0,"")</f>
        <v/>
      </c>
      <c r="K23" s="57" t="str" cm="1">
        <f t="array" ref="K23">_xlfn.IFS(SAM!K23&gt;0,SAM!K23*1000,SAM!K23&lt;0,SAM!K23*1000,SAM!K23=0,"")</f>
        <v/>
      </c>
      <c r="L23" s="57" t="str" cm="1">
        <f t="array" ref="L23">_xlfn.IFS(SAM!L23&gt;0,SAM!L23*1000,SAM!L23&lt;0,SAM!L23*1000,SAM!L23=0,"")</f>
        <v/>
      </c>
      <c r="M23" s="57" t="str" cm="1">
        <f t="array" ref="M23">_xlfn.IFS(SAM!M23&gt;0,SAM!M23*1000,SAM!M23&lt;0,SAM!M23*1000,SAM!M23=0,"")</f>
        <v/>
      </c>
      <c r="N23" s="57" t="str" cm="1">
        <f t="array" ref="N23">_xlfn.IFS(SAM!N23&gt;0,SAM!N23*1000,SAM!N23&lt;0,SAM!N23*1000,SAM!N23=0,"")</f>
        <v/>
      </c>
      <c r="O23" s="57" t="str" cm="1">
        <f t="array" ref="O23">_xlfn.IFS(SAM!O23&gt;0,SAM!O23*1000,SAM!O23&lt;0,SAM!O23*1000,SAM!O23=0,"")</f>
        <v/>
      </c>
      <c r="P23" s="57" t="str" cm="1">
        <f t="array" ref="P23">_xlfn.IFS(SAM!P23&gt;0,SAM!P23*1000,SAM!P23&lt;0,SAM!P23*1000,SAM!P23=0,"")</f>
        <v/>
      </c>
      <c r="Q23" s="57" t="str" cm="1">
        <f t="array" ref="Q23">_xlfn.IFS(SAM!Q23&gt;0,SAM!Q23*1000,SAM!Q23&lt;0,SAM!Q23*1000,SAM!Q23=0,"")</f>
        <v/>
      </c>
      <c r="R23" s="57" t="str" cm="1">
        <f t="array" ref="R23">_xlfn.IFS(SAM!R23&gt;0,SAM!R23*1000,SAM!R23&lt;0,SAM!R23*1000,SAM!R23=0,"")</f>
        <v/>
      </c>
      <c r="S23" s="57" t="str" cm="1">
        <f t="array" ref="S23">_xlfn.IFS(SAM!S23&gt;0,SAM!S23*1000,SAM!S23&lt;0,SAM!S23*1000,SAM!S23=0,"")</f>
        <v/>
      </c>
      <c r="T23" s="57" t="str" cm="1">
        <f t="array" ref="T23">_xlfn.IFS(SAM!T23&gt;0,SAM!T23*1000,SAM!T23&lt;0,SAM!T23*1000,SAM!T23=0,"")</f>
        <v/>
      </c>
      <c r="U23" s="57" t="str" cm="1">
        <f t="array" ref="U23">_xlfn.IFS(SAM!U23&gt;0,SAM!U23*1000,SAM!U23&lt;0,SAM!U23*1000,SAM!U23=0,"")</f>
        <v/>
      </c>
      <c r="V23" s="57" t="str" cm="1">
        <f t="array" ref="V23">_xlfn.IFS(SAM!V23&gt;0,SAM!V23*1000,SAM!V23&lt;0,SAM!V23*1000,SAM!V23=0,"")</f>
        <v/>
      </c>
      <c r="W23" s="57" t="str" cm="1">
        <f t="array" ref="W23">_xlfn.IFS(SAM!W23&gt;0,SAM!W23*1000,SAM!W23&lt;0,SAM!W23*1000,SAM!W23=0,"")</f>
        <v/>
      </c>
      <c r="X23" s="57" t="str" cm="1">
        <f t="array" ref="X23">_xlfn.IFS(SAM!X23&gt;0,SAM!X23*1000,SAM!X23&lt;0,SAM!X23*1000,SAM!X23=0,"")</f>
        <v/>
      </c>
      <c r="Y23" s="57" t="str" cm="1">
        <f t="array" ref="Y23">_xlfn.IFS(SAM!Y23&gt;0,SAM!Y23*1000,SAM!Y23&lt;0,SAM!Y23*1000,SAM!Y23=0,"")</f>
        <v/>
      </c>
      <c r="Z23" s="57" t="str" cm="1">
        <f t="array" ref="Z23">_xlfn.IFS(SAM!Z23&gt;0,SAM!Z23*1000,SAM!Z23&lt;0,SAM!Z23*1000,SAM!Z23=0,"")</f>
        <v/>
      </c>
      <c r="AA23" s="57" t="str" cm="1">
        <f t="array" ref="AA23">_xlfn.IFS(SAM!AA23&gt;0,SAM!AA23*1000,SAM!AA23&lt;0,SAM!AA23*1000,SAM!AA23=0,"")</f>
        <v/>
      </c>
      <c r="AB23" s="57" t="str" cm="1">
        <f t="array" ref="AB23">_xlfn.IFS(SAM!AB23&gt;0,SAM!AB23*1000,SAM!AB23&lt;0,SAM!AB23*1000,SAM!AB23=0,"")</f>
        <v/>
      </c>
      <c r="AC23" s="57" t="str" cm="1">
        <f t="array" ref="AC23">_xlfn.IFS(SAM!AC23&gt;0,SAM!AC23*1000,SAM!AC23&lt;0,SAM!AC23*1000,SAM!AC23=0,"")</f>
        <v/>
      </c>
      <c r="AD23" s="57" t="str" cm="1">
        <f t="array" ref="AD23">_xlfn.IFS(SAM!AD23&gt;0,SAM!AD23*1000,SAM!AD23&lt;0,SAM!AD23*1000,SAM!AD23=0,"")</f>
        <v/>
      </c>
      <c r="AE23" s="57" t="str" cm="1">
        <f t="array" ref="AE23">_xlfn.IFS(SAM!AE23&gt;0,SAM!AE23*1000,SAM!AE23&lt;0,SAM!AE23*1000,SAM!AE23=0,"")</f>
        <v/>
      </c>
      <c r="AF23" s="57" t="str" cm="1">
        <f t="array" ref="AF23">_xlfn.IFS(SAM!AF23&gt;0,SAM!AF23*1000,SAM!AF23&lt;0,SAM!AF23*1000,SAM!AF23=0,"")</f>
        <v/>
      </c>
      <c r="AG23" s="57" t="str" cm="1">
        <f t="array" ref="AG23">_xlfn.IFS(SAM!AG23&gt;0,SAM!AG23*1000,SAM!AG23&lt;0,SAM!AG23*1000,SAM!AG23=0,"")</f>
        <v/>
      </c>
      <c r="AH23" s="57" t="str" cm="1">
        <f t="array" ref="AH23">_xlfn.IFS(SAM!AH23&gt;0,SAM!AH23*1000,SAM!AH23&lt;0,SAM!AH23*1000,SAM!AH23=0,"")</f>
        <v/>
      </c>
      <c r="AI23" s="57" t="str" cm="1">
        <f t="array" ref="AI23">_xlfn.IFS(SAM!AI23&gt;0,SAM!AI23*1000,SAM!AI23&lt;0,SAM!AI23*1000,SAM!AI23=0,"")</f>
        <v/>
      </c>
      <c r="AJ23" s="57" t="str" cm="1">
        <f t="array" ref="AJ23">_xlfn.IFS(SAM!AJ23&gt;0,SAM!AJ23*1000,SAM!AJ23&lt;0,SAM!AJ23*1000,SAM!AJ23=0,"")</f>
        <v/>
      </c>
      <c r="AK23" s="57" t="str" cm="1">
        <f t="array" ref="AK23">_xlfn.IFS(SAM!AK23&gt;0,SAM!AK23*1000,SAM!AK23&lt;0,SAM!AK23*1000,SAM!AK23=0,"")</f>
        <v/>
      </c>
      <c r="AL23" s="57" t="str" cm="1">
        <f t="array" ref="AL23">_xlfn.IFS(SAM!AL23&gt;0,SAM!AL23*1000,SAM!AL23&lt;0,SAM!AL23*1000,SAM!AL23=0,"")</f>
        <v/>
      </c>
      <c r="AM23" s="57" t="str" cm="1">
        <f t="array" ref="AM23">_xlfn.IFS(SAM!AM23&gt;0,SAM!AM23*1000,SAM!AM23&lt;0,SAM!AM23*1000,SAM!AM23=0,"")</f>
        <v/>
      </c>
      <c r="AN23" s="57" t="str" cm="1">
        <f t="array" ref="AN23">_xlfn.IFS(SAM!AN23&gt;0,SAM!AN23*1000,SAM!AN23&lt;0,SAM!AN23*1000,SAM!AN23=0,"")</f>
        <v/>
      </c>
      <c r="AO23" s="57" t="str" cm="1">
        <f t="array" ref="AO23">_xlfn.IFS(SAM!AO23&gt;0,SAM!AO23*1000,SAM!AO23&lt;0,SAM!AO23*1000,SAM!AO23=0,"")</f>
        <v/>
      </c>
      <c r="AP23" s="57" t="str" cm="1">
        <f t="array" ref="AP23">_xlfn.IFS(SAM!AP23&gt;0,SAM!AP23*1000,SAM!AP23&lt;0,SAM!AP23*1000,SAM!AP23=0,"")</f>
        <v/>
      </c>
      <c r="AQ23" s="57" t="str" cm="1">
        <f t="array" ref="AQ23">_xlfn.IFS(SAM!AQ23&gt;0,SAM!AQ23*1000,SAM!AQ23&lt;0,SAM!AQ23*1000,SAM!AQ23=0,"")</f>
        <v/>
      </c>
      <c r="AR23" s="57" t="str" cm="1">
        <f t="array" ref="AR23">_xlfn.IFS(SAM!AR23&gt;0,SAM!AR23*1000,SAM!AR23&lt;0,SAM!AR23*1000,SAM!AR23=0,"")</f>
        <v/>
      </c>
      <c r="AS23" s="57" t="str" cm="1">
        <f t="array" ref="AS23">_xlfn.IFS(SAM!AS23&gt;0,SAM!AS23*1000,SAM!AS23&lt;0,SAM!AS23*1000,SAM!AS23=0,"")</f>
        <v/>
      </c>
      <c r="AT23" s="57" t="str" cm="1">
        <f t="array" ref="AT23">_xlfn.IFS(SAM!AT23&gt;0,SAM!AT23*1000,SAM!AT23&lt;0,SAM!AT23*1000,SAM!AT23=0,"")</f>
        <v/>
      </c>
      <c r="AU23" s="57" t="str" cm="1">
        <f t="array" ref="AU23">_xlfn.IFS(SAM!AU23&gt;0,SAM!AU23*1000,SAM!AU23&lt;0,SAM!AU23*1000,SAM!AU23=0,"")</f>
        <v/>
      </c>
      <c r="AV23" s="57" t="str" cm="1">
        <f t="array" ref="AV23">_xlfn.IFS(SAM!AV23&gt;0,SAM!AV23*1000,SAM!AV23&lt;0,SAM!AV23*1000,SAM!AV23=0,"")</f>
        <v/>
      </c>
      <c r="AW23" s="57" t="str" cm="1">
        <f t="array" ref="AW23">_xlfn.IFS(SAM!AW23&gt;0,SAM!AW23*1000,SAM!AW23&lt;0,SAM!AW23*1000,SAM!AW23=0,"")</f>
        <v/>
      </c>
      <c r="AX23" s="57" t="str" cm="1">
        <f t="array" ref="AX23">_xlfn.IFS(SAM!AX23&gt;0,SAM!AX23*1000,SAM!AX23&lt;0,SAM!AX23*1000,SAM!AX23=0,"")</f>
        <v/>
      </c>
      <c r="AY23" s="57" t="str" cm="1">
        <f t="array" ref="AY23">_xlfn.IFS(SAM!AY23&gt;0,SAM!AY23*1000,SAM!AY23&lt;0,SAM!AY23*1000,SAM!AY23=0,"")</f>
        <v/>
      </c>
      <c r="AZ23" s="57" t="str" cm="1">
        <f t="array" ref="AZ23">_xlfn.IFS(SAM!AZ23&gt;0,SAM!AZ23*1000,SAM!AZ23&lt;0,SAM!AZ23*1000,SAM!AZ23=0,"")</f>
        <v/>
      </c>
      <c r="BA23" s="57" t="str" cm="1">
        <f t="array" ref="BA23">_xlfn.IFS(SAM!BA23&gt;0,SAM!BA23*1000,SAM!BA23&lt;0,SAM!BA23*1000,SAM!BA23=0,"")</f>
        <v/>
      </c>
      <c r="BB23" s="57" t="str" cm="1">
        <f t="array" ref="BB23">_xlfn.IFS(SAM!BB23&gt;0,SAM!BB23*1000,SAM!BB23&lt;0,SAM!BB23*1000,SAM!BB23=0,"")</f>
        <v/>
      </c>
      <c r="BC23" s="57" t="str" cm="1">
        <f t="array" ref="BC23">_xlfn.IFS(SAM!BC23&gt;0,SAM!BC23*1000,SAM!BC23&lt;0,SAM!BC23*1000,SAM!BC23=0,"")</f>
        <v/>
      </c>
      <c r="BD23" s="57" t="str" cm="1">
        <f t="array" ref="BD23">_xlfn.IFS(SAM!BD23&gt;0,SAM!BD23*1000,SAM!BD23&lt;0,SAM!BD23*1000,SAM!BD23=0,"")</f>
        <v/>
      </c>
      <c r="BE23" s="57" t="str" cm="1">
        <f t="array" ref="BE23">_xlfn.IFS(SAM!BE23&gt;0,SAM!BE23*1000,SAM!BE23&lt;0,SAM!BE23*1000,SAM!BE23=0,"")</f>
        <v/>
      </c>
      <c r="BF23" s="57" t="str" cm="1">
        <f t="array" ref="BF23">_xlfn.IFS(SAM!BF23&gt;0,SAM!BF23*1000,SAM!BF23&lt;0,SAM!BF23*1000,SAM!BF23=0,"")</f>
        <v/>
      </c>
      <c r="BG23" s="57" t="str" cm="1">
        <f t="array" ref="BG23">_xlfn.IFS(SAM!BG23&gt;0,SAM!BG23*1000,SAM!BG23&lt;0,SAM!BG23*1000,SAM!BG23=0,"")</f>
        <v/>
      </c>
      <c r="BH23" s="57" t="str" cm="1">
        <f t="array" ref="BH23">_xlfn.IFS(SAM!BH23&gt;0,SAM!BH23*1000,SAM!BH23&lt;0,SAM!BH23*1000,SAM!BH23=0,"")</f>
        <v/>
      </c>
      <c r="BI23" s="57" t="str" cm="1">
        <f t="array" ref="BI23">_xlfn.IFS(SAM!BI23&gt;0,SAM!BI23*1000,SAM!BI23&lt;0,SAM!BI23*1000,SAM!BI23=0,"")</f>
        <v/>
      </c>
      <c r="BJ23" s="57" t="str" cm="1">
        <f t="array" ref="BJ23">_xlfn.IFS(SAM!BJ23&gt;0,SAM!BJ23*1000,SAM!BJ23&lt;0,SAM!BJ23*1000,SAM!BJ23=0,"")</f>
        <v/>
      </c>
      <c r="BK23" s="57" t="str" cm="1">
        <f t="array" ref="BK23">_xlfn.IFS(SAM!BK23&gt;0,SAM!BK23*1000,SAM!BK23&lt;0,SAM!BK23*1000,SAM!BK23=0,"")</f>
        <v/>
      </c>
      <c r="BL23" s="57" t="str" cm="1">
        <f t="array" ref="BL23">_xlfn.IFS(SAM!BL23&gt;0,SAM!BL23*1000,SAM!BL23&lt;0,SAM!BL23*1000,SAM!BL23=0,"")</f>
        <v/>
      </c>
      <c r="BM23" s="57" t="str" cm="1">
        <f t="array" ref="BM23">_xlfn.IFS(SAM!BM23&gt;0,SAM!BM23*1000,SAM!BM23&lt;0,SAM!BM23*1000,SAM!BM23=0,"")</f>
        <v/>
      </c>
      <c r="BN23" s="57" t="str" cm="1">
        <f t="array" ref="BN23">_xlfn.IFS(SAM!BN23&gt;0,SAM!BN23*1000,SAM!BN23&lt;0,SAM!BN23*1000,SAM!BN23=0,"")</f>
        <v/>
      </c>
      <c r="BO23" s="57" t="str" cm="1">
        <f t="array" ref="BO23">_xlfn.IFS(SAM!BO23&gt;0,SAM!BO23*1000,SAM!BO23&lt;0,SAM!BO23*1000,SAM!BO23=0,"")</f>
        <v/>
      </c>
      <c r="BP23" s="57" t="str" cm="1">
        <f t="array" ref="BP23">_xlfn.IFS(SAM!BP23&gt;0,SAM!BP23*1000,SAM!BP23&lt;0,SAM!BP23*1000,SAM!BP23=0,"")</f>
        <v/>
      </c>
      <c r="BQ23" s="57" t="str" cm="1">
        <f t="array" ref="BQ23">_xlfn.IFS(SAM!BQ23&gt;0,SAM!BQ23*1000,SAM!BQ23&lt;0,SAM!BQ23*1000,SAM!BQ23=0,"")</f>
        <v/>
      </c>
      <c r="BR23" s="57" t="str" cm="1">
        <f t="array" ref="BR23">_xlfn.IFS(SAM!BR23&gt;0,SAM!BR23*1000,SAM!BR23&lt;0,SAM!BR23*1000,SAM!BR23=0,"")</f>
        <v/>
      </c>
      <c r="BS23" s="57" t="str" cm="1">
        <f t="array" ref="BS23">_xlfn.IFS(SAM!BS23&gt;0,SAM!BS23*1000,SAM!BS23&lt;0,SAM!BS23*1000,SAM!BS23=0,"")</f>
        <v/>
      </c>
      <c r="BT23" s="57" t="str" cm="1">
        <f t="array" ref="BT23">_xlfn.IFS(SAM!BT23&gt;0,SAM!BT23*1000,SAM!BT23&lt;0,SAM!BT23*1000,SAM!BT23=0,"")</f>
        <v/>
      </c>
      <c r="BU23" s="57" t="str" cm="1">
        <f t="array" ref="BU23">_xlfn.IFS(SAM!BU23&gt;0,SAM!BU23*1000,SAM!BU23&lt;0,SAM!BU23*1000,SAM!BU23=0,"")</f>
        <v/>
      </c>
      <c r="BV23" s="57" t="str" cm="1">
        <f t="array" ref="BV23">_xlfn.IFS(SAM!BV23&gt;0,SAM!BV23*1000,SAM!BV23&lt;0,SAM!BV23*1000,SAM!BV23=0,"")</f>
        <v/>
      </c>
      <c r="BW23" s="57" t="str" cm="1">
        <f t="array" ref="BW23">_xlfn.IFS(SAM!BW23&gt;0,SAM!BW23*1000,SAM!BW23&lt;0,SAM!BW23*1000,SAM!BW23=0,"")</f>
        <v/>
      </c>
      <c r="BX23" s="57" t="str" cm="1">
        <f t="array" ref="BX23">_xlfn.IFS(SAM!BX23&gt;0,SAM!BX23*1000,SAM!BX23&lt;0,SAM!BX23*1000,SAM!BX23=0,"")</f>
        <v/>
      </c>
      <c r="BY23" s="57" t="str" cm="1">
        <f t="array" ref="BY23">_xlfn.IFS(SAM!BY23&gt;0,SAM!BY23*1000,SAM!BY23&lt;0,SAM!BY23*1000,SAM!BY23=0,"")</f>
        <v/>
      </c>
      <c r="BZ23" s="57" t="str" cm="1">
        <f t="array" ref="BZ23">_xlfn.IFS(SAM!BZ23&gt;0,SAM!BZ23*1000,SAM!BZ23&lt;0,SAM!BZ23*1000,SAM!BZ23=0,"")</f>
        <v/>
      </c>
      <c r="CA23" s="57" t="str" cm="1">
        <f t="array" ref="CA23">_xlfn.IFS(SAM!CA23&gt;0,SAM!CA23*1000,SAM!CA23&lt;0,SAM!CA23*1000,SAM!CA23=0,"")</f>
        <v/>
      </c>
      <c r="CB23" s="57" t="str" cm="1">
        <f t="array" ref="CB23">_xlfn.IFS(SAM!CB23&gt;0,SAM!CB23*1000,SAM!CB23&lt;0,SAM!CB23*1000,SAM!CB23=0,"")</f>
        <v/>
      </c>
      <c r="CC23" s="57" t="str" cm="1">
        <f t="array" ref="CC23">_xlfn.IFS(SAM!CC23&gt;0,SAM!CC23*1000,SAM!CC23&lt;0,SAM!CC23*1000,SAM!CC23=0,"")</f>
        <v/>
      </c>
      <c r="CD23" s="57" t="str" cm="1">
        <f t="array" ref="CD23">_xlfn.IFS(SAM!CD23&gt;0,SAM!CD23*1000,SAM!CD23&lt;0,SAM!CD23*1000,SAM!CD23=0,"")</f>
        <v/>
      </c>
      <c r="CE23" s="57" t="str" cm="1">
        <f t="array" ref="CE23">_xlfn.IFS(SAM!CE23&gt;0,SAM!CE23*1000,SAM!CE23&lt;0,SAM!CE23*1000,SAM!CE23=0,"")</f>
        <v/>
      </c>
      <c r="CF23" s="57" t="str" cm="1">
        <f t="array" ref="CF23">_xlfn.IFS(SAM!CF23&gt;0,SAM!CF23*1000,SAM!CF23&lt;0,SAM!CF23*1000,SAM!CF23=0,"")</f>
        <v/>
      </c>
      <c r="CG23" s="57" t="str" cm="1">
        <f t="array" ref="CG23">_xlfn.IFS(SAM!CG23&gt;0,SAM!CG23*1000,SAM!CG23&lt;0,SAM!CG23*1000,SAM!CG23=0,"")</f>
        <v/>
      </c>
      <c r="CH23" s="57" t="str" cm="1">
        <f t="array" ref="CH23">_xlfn.IFS(SAM!CH23&gt;0,SAM!CH23*1000,SAM!CH23&lt;0,SAM!CH23*1000,SAM!CH23=0,"")</f>
        <v/>
      </c>
      <c r="CI23" s="57" t="str" cm="1">
        <f t="array" ref="CI23">_xlfn.IFS(SAM!CI23&gt;0,SAM!CI23*1000,SAM!CI23&lt;0,SAM!CI23*1000,SAM!CI23=0,"")</f>
        <v/>
      </c>
      <c r="CJ23" s="57" t="str" cm="1">
        <f t="array" ref="CJ23">_xlfn.IFS(SAM!CJ23&gt;0,SAM!CJ23*1000,SAM!CJ23&lt;0,SAM!CJ23*1000,SAM!CJ23=0,"")</f>
        <v/>
      </c>
      <c r="CK23" s="57" t="str" cm="1">
        <f t="array" ref="CK23">_xlfn.IFS(SAM!CK23&gt;0,SAM!CK23*1000,SAM!CK23&lt;0,SAM!CK23*1000,SAM!CK23=0,"")</f>
        <v/>
      </c>
      <c r="CL23" s="57" cm="1">
        <f t="array" ref="CL23">_xlfn.IFS(SAM!CL23&gt;0,SAM!CL23*1000,SAM!CL23&lt;0,SAM!CL23*1000,SAM!CL23=0,"")</f>
        <v>21990.3763507205</v>
      </c>
      <c r="CM23" s="57" t="str" cm="1">
        <f t="array" ref="CM23">_xlfn.IFS(SAM!CM23&gt;0,SAM!CM23*1000,SAM!CM23&lt;0,SAM!CM23*1000,SAM!CM23=0,"")</f>
        <v/>
      </c>
      <c r="CN23" s="57" t="str" cm="1">
        <f t="array" ref="CN23">_xlfn.IFS(SAM!CN23&gt;0,SAM!CN23*1000,SAM!CN23&lt;0,SAM!CN23*1000,SAM!CN23=0,"")</f>
        <v/>
      </c>
      <c r="CO23" s="57" t="str" cm="1">
        <f t="array" ref="CO23">_xlfn.IFS(SAM!CO23&gt;0,SAM!CO23*1000,SAM!CO23&lt;0,SAM!CO23*1000,SAM!CO23=0,"")</f>
        <v/>
      </c>
      <c r="CP23" s="57" t="str" cm="1">
        <f t="array" ref="CP23">_xlfn.IFS(SAM!CP23&gt;0,SAM!CP23*1000,SAM!CP23&lt;0,SAM!CP23*1000,SAM!CP23=0,"")</f>
        <v/>
      </c>
      <c r="CQ23" s="57" t="str" cm="1">
        <f t="array" ref="CQ23">_xlfn.IFS(SAM!CQ23&gt;0,SAM!CQ23*1000,SAM!CQ23&lt;0,SAM!CQ23*1000,SAM!CQ23=0,"")</f>
        <v/>
      </c>
      <c r="CR23" s="57" t="str" cm="1">
        <f t="array" ref="CR23">_xlfn.IFS(SAM!CR23&gt;0,SAM!CR23*1000,SAM!CR23&lt;0,SAM!CR23*1000,SAM!CR23=0,"")</f>
        <v/>
      </c>
      <c r="CS23" s="57" t="str" cm="1">
        <f t="array" ref="CS23">_xlfn.IFS(SAM!CS23&gt;0,SAM!CS23*1000,SAM!CS23&lt;0,SAM!CS23*1000,SAM!CS23=0,"")</f>
        <v/>
      </c>
      <c r="CT23" s="57" t="str" cm="1">
        <f t="array" ref="CT23">_xlfn.IFS(SAM!CT23&gt;0,SAM!CT23*1000,SAM!CT23&lt;0,SAM!CT23*1000,SAM!CT23=0,"")</f>
        <v/>
      </c>
      <c r="CU23" s="57" t="str" cm="1">
        <f t="array" ref="CU23">_xlfn.IFS(SAM!CU23&gt;0,SAM!CU23*1000,SAM!CU23&lt;0,SAM!CU23*1000,SAM!CU23=0,"")</f>
        <v/>
      </c>
      <c r="CV23" s="57" t="str" cm="1">
        <f t="array" ref="CV23">_xlfn.IFS(SAM!CV23&gt;0,SAM!CV23*1000,SAM!CV23&lt;0,SAM!CV23*1000,SAM!CV23=0,"")</f>
        <v/>
      </c>
      <c r="CW23" s="57" t="str" cm="1">
        <f t="array" ref="CW23">_xlfn.IFS(SAM!CW23&gt;0,SAM!CW23*1000,SAM!CW23&lt;0,SAM!CW23*1000,SAM!CW23=0,"")</f>
        <v/>
      </c>
      <c r="CX23" s="57" t="str" cm="1">
        <f t="array" ref="CX23">_xlfn.IFS(SAM!CX23&gt;0,SAM!CX23*1000,SAM!CX23&lt;0,SAM!CX23*1000,SAM!CX23=0,"")</f>
        <v/>
      </c>
      <c r="CY23" s="57" t="str" cm="1">
        <f t="array" ref="CY23">_xlfn.IFS(SAM!CY23&gt;0,SAM!CY23*1000,SAM!CY23&lt;0,SAM!CY23*1000,SAM!CY23=0,"")</f>
        <v/>
      </c>
      <c r="CZ23" s="57" t="str" cm="1">
        <f t="array" ref="CZ23">_xlfn.IFS(SAM!CZ23&gt;0,SAM!CZ23*1000,SAM!CZ23&lt;0,SAM!CZ23*1000,SAM!CZ23=0,"")</f>
        <v/>
      </c>
      <c r="DA23" s="57" t="str" cm="1">
        <f t="array" ref="DA23">_xlfn.IFS(SAM!DA23&gt;0,SAM!DA23*1000,SAM!DA23&lt;0,SAM!DA23*1000,SAM!DA23=0,"")</f>
        <v/>
      </c>
      <c r="DB23" s="57" t="str" cm="1">
        <f t="array" ref="DB23">_xlfn.IFS(SAM!DB23&gt;0,SAM!DB23*1000,SAM!DB23&lt;0,SAM!DB23*1000,SAM!DB23=0,"")</f>
        <v/>
      </c>
      <c r="DC23" s="57" t="str" cm="1">
        <f t="array" ref="DC23">_xlfn.IFS(SAM!DC23&gt;0,SAM!DC23*1000,SAM!DC23&lt;0,SAM!DC23*1000,SAM!DC23=0,"")</f>
        <v/>
      </c>
      <c r="DD23" s="57" t="str" cm="1">
        <f t="array" ref="DD23">_xlfn.IFS(SAM!DD23&gt;0,SAM!DD23*1000,SAM!DD23&lt;0,SAM!DD23*1000,SAM!DD23=0,"")</f>
        <v/>
      </c>
      <c r="DE23" s="57" t="str" cm="1">
        <f t="array" ref="DE23">_xlfn.IFS(SAM!DE23&gt;0,SAM!DE23*1000,SAM!DE23&lt;0,SAM!DE23*1000,SAM!DE23=0,"")</f>
        <v/>
      </c>
      <c r="DF23" s="57" t="str" cm="1">
        <f t="array" ref="DF23">_xlfn.IFS(SAM!DF23&gt;0,SAM!DF23*1000,SAM!DF23&lt;0,SAM!DF23*1000,SAM!DF23=0,"")</f>
        <v/>
      </c>
      <c r="DG23" s="57" t="str" cm="1">
        <f t="array" ref="DG23">_xlfn.IFS(SAM!DG23&gt;0,SAM!DG23*1000,SAM!DG23&lt;0,SAM!DG23*1000,SAM!DG23=0,"")</f>
        <v/>
      </c>
      <c r="DH23" s="57" t="str" cm="1">
        <f t="array" ref="DH23">_xlfn.IFS(SAM!DH23&gt;0,SAM!DH23*1000,SAM!DH23&lt;0,SAM!DH23*1000,SAM!DH23=0,"")</f>
        <v/>
      </c>
      <c r="DI23" s="57" t="str" cm="1">
        <f t="array" ref="DI23">_xlfn.IFS(SAM!DI23&gt;0,SAM!DI23*1000,SAM!DI23&lt;0,SAM!DI23*1000,SAM!DI23=0,"")</f>
        <v/>
      </c>
      <c r="DJ23" s="57" t="str" cm="1">
        <f t="array" ref="DJ23">_xlfn.IFS(SAM!DJ23&gt;0,SAM!DJ23*1000,SAM!DJ23&lt;0,SAM!DJ23*1000,SAM!DJ23=0,"")</f>
        <v/>
      </c>
      <c r="DK23" s="57" t="str" cm="1">
        <f t="array" ref="DK23">_xlfn.IFS(SAM!DK23&gt;0,SAM!DK23*1000,SAM!DK23&lt;0,SAM!DK23*1000,SAM!DK23=0,"")</f>
        <v/>
      </c>
      <c r="DL23" s="57" t="str" cm="1">
        <f t="array" ref="DL23">_xlfn.IFS(SAM!DL23&gt;0,SAM!DL23*1000,SAM!DL23&lt;0,SAM!DL23*1000,SAM!DL23=0,"")</f>
        <v/>
      </c>
      <c r="DM23" s="57" t="str" cm="1">
        <f t="array" ref="DM23">_xlfn.IFS(SAM!DM23&gt;0,SAM!DM23*1000,SAM!DM23&lt;0,SAM!DM23*1000,SAM!DM23=0,"")</f>
        <v/>
      </c>
      <c r="DN23" s="57" t="str" cm="1">
        <f t="array" ref="DN23">_xlfn.IFS(SAM!DN23&gt;0,SAM!DN23*1000,SAM!DN23&lt;0,SAM!DN23*1000,SAM!DN23=0,"")</f>
        <v/>
      </c>
      <c r="DO23" s="57" t="str" cm="1">
        <f t="array" ref="DO23">_xlfn.IFS(SAM!DO23&gt;0,SAM!DO23*1000,SAM!DO23&lt;0,SAM!DO23*1000,SAM!DO23=0,"")</f>
        <v/>
      </c>
      <c r="DP23" s="57" t="str" cm="1">
        <f t="array" ref="DP23">_xlfn.IFS(SAM!DP23&gt;0,SAM!DP23*1000,SAM!DP23&lt;0,SAM!DP23*1000,SAM!DP23=0,"")</f>
        <v/>
      </c>
      <c r="DQ23" s="57" t="str" cm="1">
        <f t="array" ref="DQ23">_xlfn.IFS(SAM!DQ23&gt;0,SAM!DQ23*1000,SAM!DQ23&lt;0,SAM!DQ23*1000,SAM!DQ23=0,"")</f>
        <v/>
      </c>
      <c r="DR23" s="57" t="str" cm="1">
        <f t="array" ref="DR23">_xlfn.IFS(SAM!DR23&gt;0,SAM!DR23*1000,SAM!DR23&lt;0,SAM!DR23*1000,SAM!DR23=0,"")</f>
        <v/>
      </c>
      <c r="DS23" s="57" t="str" cm="1">
        <f t="array" ref="DS23">_xlfn.IFS(SAM!DS23&gt;0,SAM!DS23*1000,SAM!DS23&lt;0,SAM!DS23*1000,SAM!DS23=0,"")</f>
        <v/>
      </c>
      <c r="DT23" s="57" t="str" cm="1">
        <f t="array" ref="DT23">_xlfn.IFS(SAM!DT23&gt;0,SAM!DT23*1000,SAM!DT23&lt;0,SAM!DT23*1000,SAM!DT23=0,"")</f>
        <v/>
      </c>
      <c r="DU23" s="57" t="str" cm="1">
        <f t="array" ref="DU23">_xlfn.IFS(SAM!DU23&gt;0,SAM!DU23*1000,SAM!DU23&lt;0,SAM!DU23*1000,SAM!DU23=0,"")</f>
        <v/>
      </c>
      <c r="DV23" s="57" t="str" cm="1">
        <f t="array" ref="DV23">_xlfn.IFS(SAM!DV23&gt;0,SAM!DV23*1000,SAM!DV23&lt;0,SAM!DV23*1000,SAM!DV23=0,"")</f>
        <v/>
      </c>
      <c r="DW23" s="57" t="str" cm="1">
        <f t="array" ref="DW23">_xlfn.IFS(SAM!DW23&gt;0,SAM!DW23*1000,SAM!DW23&lt;0,SAM!DW23*1000,SAM!DW23=0,"")</f>
        <v/>
      </c>
      <c r="DX23" s="57" t="str" cm="1">
        <f t="array" ref="DX23">_xlfn.IFS(SAM!DX23&gt;0,SAM!DX23*1000,SAM!DX23&lt;0,SAM!DX23*1000,SAM!DX23=0,"")</f>
        <v/>
      </c>
      <c r="DY23" s="57" t="str" cm="1">
        <f t="array" ref="DY23">_xlfn.IFS(SAM!DY23&gt;0,SAM!DY23*1000,SAM!DY23&lt;0,SAM!DY23*1000,SAM!DY23=0,"")</f>
        <v/>
      </c>
      <c r="DZ23" s="57" t="str" cm="1">
        <f t="array" ref="DZ23">_xlfn.IFS(SAM!DZ23&gt;0,SAM!DZ23*1000,SAM!DZ23&lt;0,SAM!DZ23*1000,SAM!DZ23=0,"")</f>
        <v/>
      </c>
      <c r="EA23" s="57" t="str" cm="1">
        <f t="array" ref="EA23">_xlfn.IFS(SAM!EA23&gt;0,SAM!EA23*1000,SAM!EA23&lt;0,SAM!EA23*1000,SAM!EA23=0,"")</f>
        <v/>
      </c>
      <c r="EB23" s="57" t="str" cm="1">
        <f t="array" ref="EB23">_xlfn.IFS(SAM!EB23&gt;0,SAM!EB23*1000,SAM!EB23&lt;0,SAM!EB23*1000,SAM!EB23=0,"")</f>
        <v/>
      </c>
      <c r="EC23" s="57" t="str" cm="1">
        <f t="array" ref="EC23">_xlfn.IFS(SAM!EC23&gt;0,SAM!EC23*1000,SAM!EC23&lt;0,SAM!EC23*1000,SAM!EC23=0,"")</f>
        <v/>
      </c>
      <c r="ED23" s="57" t="str" cm="1">
        <f t="array" ref="ED23">_xlfn.IFS(SAM!ED23&gt;0,SAM!ED23*1000,SAM!ED23&lt;0,SAM!ED23*1000,SAM!ED23=0,"")</f>
        <v/>
      </c>
      <c r="EE23" s="57" t="str" cm="1">
        <f t="array" ref="EE23">_xlfn.IFS(SAM!EE23&gt;0,SAM!EE23*1000,SAM!EE23&lt;0,SAM!EE23*1000,SAM!EE23=0,"")</f>
        <v/>
      </c>
      <c r="EF23" s="57" t="str" cm="1">
        <f t="array" ref="EF23">_xlfn.IFS(SAM!EF23&gt;0,SAM!EF23*1000,SAM!EF23&lt;0,SAM!EF23*1000,SAM!EF23=0,"")</f>
        <v/>
      </c>
      <c r="EG23" s="57" t="str" cm="1">
        <f t="array" ref="EG23">_xlfn.IFS(SAM!EG23&gt;0,SAM!EG23*1000,SAM!EG23&lt;0,SAM!EG23*1000,SAM!EG23=0,"")</f>
        <v/>
      </c>
      <c r="EH23" s="57" t="str" cm="1">
        <f t="array" ref="EH23">_xlfn.IFS(SAM!EH23&gt;0,SAM!EH23*1000,SAM!EH23&lt;0,SAM!EH23*1000,SAM!EH23=0,"")</f>
        <v/>
      </c>
      <c r="EI23" s="57" t="str" cm="1">
        <f t="array" ref="EI23">_xlfn.IFS(SAM!EI23&gt;0,SAM!EI23*1000,SAM!EI23&lt;0,SAM!EI23*1000,SAM!EI23=0,"")</f>
        <v/>
      </c>
      <c r="EJ23" s="57" t="str" cm="1">
        <f t="array" ref="EJ23">_xlfn.IFS(SAM!EJ23&gt;0,SAM!EJ23*1000,SAM!EJ23&lt;0,SAM!EJ23*1000,SAM!EJ23=0,"")</f>
        <v/>
      </c>
      <c r="EK23" s="57" t="str" cm="1">
        <f t="array" ref="EK23">_xlfn.IFS(SAM!EK23&gt;0,SAM!EK23*1000,SAM!EK23&lt;0,SAM!EK23*1000,SAM!EK23=0,"")</f>
        <v/>
      </c>
      <c r="EL23" s="57" t="str" cm="1">
        <f t="array" ref="EL23">_xlfn.IFS(SAM!EL23&gt;0,SAM!EL23*1000,SAM!EL23&lt;0,SAM!EL23*1000,SAM!EL23=0,"")</f>
        <v/>
      </c>
      <c r="EM23" s="57" t="str" cm="1">
        <f t="array" ref="EM23">_xlfn.IFS(SAM!EM23&gt;0,SAM!EM23*1000,SAM!EM23&lt;0,SAM!EM23*1000,SAM!EM23=0,"")</f>
        <v/>
      </c>
      <c r="EN23" s="57" t="str" cm="1">
        <f t="array" ref="EN23">_xlfn.IFS(SAM!EN23&gt;0,SAM!EN23*1000,SAM!EN23&lt;0,SAM!EN23*1000,SAM!EN23=0,"")</f>
        <v/>
      </c>
      <c r="EO23" s="57" t="str" cm="1">
        <f t="array" ref="EO23">_xlfn.IFS(SAM!EO23&gt;0,SAM!EO23*1000,SAM!EO23&lt;0,SAM!EO23*1000,SAM!EO23=0,"")</f>
        <v/>
      </c>
      <c r="EP23" s="57" t="str" cm="1">
        <f t="array" ref="EP23">_xlfn.IFS(SAM!EP23&gt;0,SAM!EP23*1000,SAM!EP23&lt;0,SAM!EP23*1000,SAM!EP23=0,"")</f>
        <v/>
      </c>
      <c r="EQ23" s="57" t="str" cm="1">
        <f t="array" ref="EQ23">_xlfn.IFS(SAM!EQ23&gt;0,SAM!EQ23*1000,SAM!EQ23&lt;0,SAM!EQ23*1000,SAM!EQ23=0,"")</f>
        <v/>
      </c>
      <c r="ER23" s="57" t="str" cm="1">
        <f t="array" ref="ER23">_xlfn.IFS(SAM!ER23&gt;0,SAM!ER23*1000,SAM!ER23&lt;0,SAM!ER23*1000,SAM!ER23=0,"")</f>
        <v/>
      </c>
      <c r="ES23" s="57" t="str" cm="1">
        <f t="array" ref="ES23">_xlfn.IFS(SAM!ES23&gt;0,SAM!ES23*1000,SAM!ES23&lt;0,SAM!ES23*1000,SAM!ES23=0,"")</f>
        <v/>
      </c>
      <c r="ET23" s="57" t="str" cm="1">
        <f t="array" ref="ET23">_xlfn.IFS(SAM!ET23&gt;0,SAM!ET23*1000,SAM!ET23&lt;0,SAM!ET23*1000,SAM!ET23=0,"")</f>
        <v/>
      </c>
      <c r="EU23" s="57" t="str" cm="1">
        <f t="array" ref="EU23">_xlfn.IFS(SAM!EU23&gt;0,SAM!EU23*1000,SAM!EU23&lt;0,SAM!EU23*1000,SAM!EU23=0,"")</f>
        <v/>
      </c>
      <c r="EV23" s="57" t="str" cm="1">
        <f t="array" ref="EV23">_xlfn.IFS(SAM!EV23&gt;0,SAM!EV23*1000,SAM!EV23&lt;0,SAM!EV23*1000,SAM!EV23=0,"")</f>
        <v/>
      </c>
      <c r="EW23" s="57" t="str" cm="1">
        <f t="array" ref="EW23">_xlfn.IFS(SAM!EW23&gt;0,SAM!EW23*1000,SAM!EW23&lt;0,SAM!EW23*1000,SAM!EW23=0,"")</f>
        <v/>
      </c>
      <c r="EX23" s="57" t="str" cm="1">
        <f t="array" ref="EX23">_xlfn.IFS(SAM!EX23&gt;0,SAM!EX23*1000,SAM!EX23&lt;0,SAM!EX23*1000,SAM!EX23=0,"")</f>
        <v/>
      </c>
      <c r="EY23" s="57" t="str" cm="1">
        <f t="array" ref="EY23">_xlfn.IFS(SAM!EY23&gt;0,SAM!EY23*1000,SAM!EY23&lt;0,SAM!EY23*1000,SAM!EY23=0,"")</f>
        <v/>
      </c>
      <c r="EZ23" s="57" t="str" cm="1">
        <f t="array" ref="EZ23">_xlfn.IFS(SAM!EZ23&gt;0,SAM!EZ23*1000,SAM!EZ23&lt;0,SAM!EZ23*1000,SAM!EZ23=0,"")</f>
        <v/>
      </c>
      <c r="FA23" s="57" t="str" cm="1">
        <f t="array" ref="FA23">_xlfn.IFS(SAM!FA23&gt;0,SAM!FA23*1000,SAM!FA23&lt;0,SAM!FA23*1000,SAM!FA23=0,"")</f>
        <v/>
      </c>
      <c r="FB23" s="57" t="str" cm="1">
        <f t="array" ref="FB23">_xlfn.IFS(SAM!FB23&gt;0,SAM!FB23*1000,SAM!FB23&lt;0,SAM!FB23*1000,SAM!FB23=0,"")</f>
        <v/>
      </c>
      <c r="FC23" s="57" t="str" cm="1">
        <f t="array" ref="FC23">_xlfn.IFS(SAM!FC23&gt;0,SAM!FC23*1000,SAM!FC23&lt;0,SAM!FC23*1000,SAM!FC23=0,"")</f>
        <v/>
      </c>
      <c r="FD23" s="57" t="str" cm="1">
        <f t="array" ref="FD23">_xlfn.IFS(SAM!FD23&gt;0,SAM!FD23*1000,SAM!FD23&lt;0,SAM!FD23*1000,SAM!FD23=0,"")</f>
        <v/>
      </c>
      <c r="FE23" s="57" t="str" cm="1">
        <f t="array" ref="FE23">_xlfn.IFS(SAM!FE23&gt;0,SAM!FE23*1000,SAM!FE23&lt;0,SAM!FE23*1000,SAM!FE23=0,"")</f>
        <v/>
      </c>
      <c r="FF23" s="57" t="str" cm="1">
        <f t="array" ref="FF23">_xlfn.IFS(SAM!FF23&gt;0,SAM!FF23*1000,SAM!FF23&lt;0,SAM!FF23*1000,SAM!FF23=0,"")</f>
        <v/>
      </c>
      <c r="FG23" s="57" t="str" cm="1">
        <f t="array" ref="FG23">_xlfn.IFS(SAM!FG23&gt;0,SAM!FG23*1000,SAM!FG23&lt;0,SAM!FG23*1000,SAM!FG23=0,"")</f>
        <v/>
      </c>
      <c r="FH23" s="57" t="str" cm="1">
        <f t="array" ref="FH23">_xlfn.IFS(SAM!FH23&gt;0,SAM!FH23*1000,SAM!FH23&lt;0,SAM!FH23*1000,SAM!FH23=0,"")</f>
        <v/>
      </c>
      <c r="FI23" s="57" t="str" cm="1">
        <f t="array" ref="FI23">_xlfn.IFS(SAM!FI23&gt;0,SAM!FI23*1000,SAM!FI23&lt;0,SAM!FI23*1000,SAM!FI23=0,"")</f>
        <v/>
      </c>
      <c r="FJ23" s="57" t="str" cm="1">
        <f t="array" ref="FJ23">_xlfn.IFS(SAM!FJ23&gt;0,SAM!FJ23*1000,SAM!FJ23&lt;0,SAM!FJ23*1000,SAM!FJ23=0,"")</f>
        <v/>
      </c>
      <c r="FK23" s="57" t="str" cm="1">
        <f t="array" ref="FK23">_xlfn.IFS(SAM!FK23&gt;0,SAM!FK23*1000,SAM!FK23&lt;0,SAM!FK23*1000,SAM!FK23=0,"")</f>
        <v/>
      </c>
      <c r="FL23" s="57" t="str" cm="1">
        <f t="array" ref="FL23">_xlfn.IFS(SAM!FL23&gt;0,SAM!FL23*1000,SAM!FL23&lt;0,SAM!FL23*1000,SAM!FL23=0,"")</f>
        <v/>
      </c>
      <c r="FM23" s="57" t="str" cm="1">
        <f t="array" ref="FM23">_xlfn.IFS(SAM!FM23&gt;0,SAM!FM23*1000,SAM!FM23&lt;0,SAM!FM23*1000,SAM!FM23=0,"")</f>
        <v/>
      </c>
      <c r="FN23" s="57" t="str" cm="1">
        <f t="array" ref="FN23">_xlfn.IFS(SAM!FN23&gt;0,SAM!FN23*1000,SAM!FN23&lt;0,SAM!FN23*1000,SAM!FN23=0,"")</f>
        <v/>
      </c>
      <c r="FO23" s="57" t="str" cm="1">
        <f t="array" ref="FO23">_xlfn.IFS(SAM!FO23&gt;0,SAM!FO23*1000,SAM!FO23&lt;0,SAM!FO23*1000,SAM!FO23=0,"")</f>
        <v/>
      </c>
      <c r="FP23" s="57" t="str" cm="1">
        <f t="array" ref="FP23">_xlfn.IFS(SAM!FP23&gt;0,SAM!FP23*1000,SAM!FP23&lt;0,SAM!FP23*1000,SAM!FP23=0,"")</f>
        <v/>
      </c>
      <c r="FR23">
        <f t="shared" si="0"/>
        <v>21990.3763507205</v>
      </c>
    </row>
    <row r="24" spans="1:174" x14ac:dyDescent="0.3">
      <c r="A24" t="s">
        <v>611</v>
      </c>
      <c r="B24" s="57" t="str" cm="1">
        <f t="array" ref="B24">_xlfn.IFS(SAM!B24&gt;0,SAM!B24*1000,SAM!B24&lt;0,SAM!B24*1000,SAM!B24=0,"")</f>
        <v/>
      </c>
      <c r="C24" s="57" t="str" cm="1">
        <f t="array" ref="C24">_xlfn.IFS(SAM!C24&gt;0,SAM!C24*1000,SAM!C24&lt;0,SAM!C24*1000,SAM!C24=0,"")</f>
        <v/>
      </c>
      <c r="D24" s="57" t="str" cm="1">
        <f t="array" ref="D24">_xlfn.IFS(SAM!D24&gt;0,SAM!D24*1000,SAM!D24&lt;0,SAM!D24*1000,SAM!D24=0,"")</f>
        <v/>
      </c>
      <c r="E24" s="57" t="str" cm="1">
        <f t="array" ref="E24">_xlfn.IFS(SAM!E24&gt;0,SAM!E24*1000,SAM!E24&lt;0,SAM!E24*1000,SAM!E24=0,"")</f>
        <v/>
      </c>
      <c r="F24" s="57" t="str" cm="1">
        <f t="array" ref="F24">_xlfn.IFS(SAM!F24&gt;0,SAM!F24*1000,SAM!F24&lt;0,SAM!F24*1000,SAM!F24=0,"")</f>
        <v/>
      </c>
      <c r="G24" s="57" t="str" cm="1">
        <f t="array" ref="G24">_xlfn.IFS(SAM!G24&gt;0,SAM!G24*1000,SAM!G24&lt;0,SAM!G24*1000,SAM!G24=0,"")</f>
        <v/>
      </c>
      <c r="H24" s="57" t="str" cm="1">
        <f t="array" ref="H24">_xlfn.IFS(SAM!H24&gt;0,SAM!H24*1000,SAM!H24&lt;0,SAM!H24*1000,SAM!H24=0,"")</f>
        <v/>
      </c>
      <c r="I24" s="57" t="str" cm="1">
        <f t="array" ref="I24">_xlfn.IFS(SAM!I24&gt;0,SAM!I24*1000,SAM!I24&lt;0,SAM!I24*1000,SAM!I24=0,"")</f>
        <v/>
      </c>
      <c r="J24" s="57" t="str" cm="1">
        <f t="array" ref="J24">_xlfn.IFS(SAM!J24&gt;0,SAM!J24*1000,SAM!J24&lt;0,SAM!J24*1000,SAM!J24=0,"")</f>
        <v/>
      </c>
      <c r="K24" s="57" t="str" cm="1">
        <f t="array" ref="K24">_xlfn.IFS(SAM!K24&gt;0,SAM!K24*1000,SAM!K24&lt;0,SAM!K24*1000,SAM!K24=0,"")</f>
        <v/>
      </c>
      <c r="L24" s="57" t="str" cm="1">
        <f t="array" ref="L24">_xlfn.IFS(SAM!L24&gt;0,SAM!L24*1000,SAM!L24&lt;0,SAM!L24*1000,SAM!L24=0,"")</f>
        <v/>
      </c>
      <c r="M24" s="57" t="str" cm="1">
        <f t="array" ref="M24">_xlfn.IFS(SAM!M24&gt;0,SAM!M24*1000,SAM!M24&lt;0,SAM!M24*1000,SAM!M24=0,"")</f>
        <v/>
      </c>
      <c r="N24" s="57" t="str" cm="1">
        <f t="array" ref="N24">_xlfn.IFS(SAM!N24&gt;0,SAM!N24*1000,SAM!N24&lt;0,SAM!N24*1000,SAM!N24=0,"")</f>
        <v/>
      </c>
      <c r="O24" s="57" t="str" cm="1">
        <f t="array" ref="O24">_xlfn.IFS(SAM!O24&gt;0,SAM!O24*1000,SAM!O24&lt;0,SAM!O24*1000,SAM!O24=0,"")</f>
        <v/>
      </c>
      <c r="P24" s="57" t="str" cm="1">
        <f t="array" ref="P24">_xlfn.IFS(SAM!P24&gt;0,SAM!P24*1000,SAM!P24&lt;0,SAM!P24*1000,SAM!P24=0,"")</f>
        <v/>
      </c>
      <c r="Q24" s="57" t="str" cm="1">
        <f t="array" ref="Q24">_xlfn.IFS(SAM!Q24&gt;0,SAM!Q24*1000,SAM!Q24&lt;0,SAM!Q24*1000,SAM!Q24=0,"")</f>
        <v/>
      </c>
      <c r="R24" s="57" t="str" cm="1">
        <f t="array" ref="R24">_xlfn.IFS(SAM!R24&gt;0,SAM!R24*1000,SAM!R24&lt;0,SAM!R24*1000,SAM!R24=0,"")</f>
        <v/>
      </c>
      <c r="S24" s="57" t="str" cm="1">
        <f t="array" ref="S24">_xlfn.IFS(SAM!S24&gt;0,SAM!S24*1000,SAM!S24&lt;0,SAM!S24*1000,SAM!S24=0,"")</f>
        <v/>
      </c>
      <c r="T24" s="57" t="str" cm="1">
        <f t="array" ref="T24">_xlfn.IFS(SAM!T24&gt;0,SAM!T24*1000,SAM!T24&lt;0,SAM!T24*1000,SAM!T24=0,"")</f>
        <v/>
      </c>
      <c r="U24" s="57" t="str" cm="1">
        <f t="array" ref="U24">_xlfn.IFS(SAM!U24&gt;0,SAM!U24*1000,SAM!U24&lt;0,SAM!U24*1000,SAM!U24=0,"")</f>
        <v/>
      </c>
      <c r="V24" s="57" t="str" cm="1">
        <f t="array" ref="V24">_xlfn.IFS(SAM!V24&gt;0,SAM!V24*1000,SAM!V24&lt;0,SAM!V24*1000,SAM!V24=0,"")</f>
        <v/>
      </c>
      <c r="W24" s="57" t="str" cm="1">
        <f t="array" ref="W24">_xlfn.IFS(SAM!W24&gt;0,SAM!W24*1000,SAM!W24&lt;0,SAM!W24*1000,SAM!W24=0,"")</f>
        <v/>
      </c>
      <c r="X24" s="57" t="str" cm="1">
        <f t="array" ref="X24">_xlfn.IFS(SAM!X24&gt;0,SAM!X24*1000,SAM!X24&lt;0,SAM!X24*1000,SAM!X24=0,"")</f>
        <v/>
      </c>
      <c r="Y24" s="57" t="str" cm="1">
        <f t="array" ref="Y24">_xlfn.IFS(SAM!Y24&gt;0,SAM!Y24*1000,SAM!Y24&lt;0,SAM!Y24*1000,SAM!Y24=0,"")</f>
        <v/>
      </c>
      <c r="Z24" s="57" t="str" cm="1">
        <f t="array" ref="Z24">_xlfn.IFS(SAM!Z24&gt;0,SAM!Z24*1000,SAM!Z24&lt;0,SAM!Z24*1000,SAM!Z24=0,"")</f>
        <v/>
      </c>
      <c r="AA24" s="57" t="str" cm="1">
        <f t="array" ref="AA24">_xlfn.IFS(SAM!AA24&gt;0,SAM!AA24*1000,SAM!AA24&lt;0,SAM!AA24*1000,SAM!AA24=0,"")</f>
        <v/>
      </c>
      <c r="AB24" s="57" t="str" cm="1">
        <f t="array" ref="AB24">_xlfn.IFS(SAM!AB24&gt;0,SAM!AB24*1000,SAM!AB24&lt;0,SAM!AB24*1000,SAM!AB24=0,"")</f>
        <v/>
      </c>
      <c r="AC24" s="57" t="str" cm="1">
        <f t="array" ref="AC24">_xlfn.IFS(SAM!AC24&gt;0,SAM!AC24*1000,SAM!AC24&lt;0,SAM!AC24*1000,SAM!AC24=0,"")</f>
        <v/>
      </c>
      <c r="AD24" s="57" t="str" cm="1">
        <f t="array" ref="AD24">_xlfn.IFS(SAM!AD24&gt;0,SAM!AD24*1000,SAM!AD24&lt;0,SAM!AD24*1000,SAM!AD24=0,"")</f>
        <v/>
      </c>
      <c r="AE24" s="57" t="str" cm="1">
        <f t="array" ref="AE24">_xlfn.IFS(SAM!AE24&gt;0,SAM!AE24*1000,SAM!AE24&lt;0,SAM!AE24*1000,SAM!AE24=0,"")</f>
        <v/>
      </c>
      <c r="AF24" s="57" t="str" cm="1">
        <f t="array" ref="AF24">_xlfn.IFS(SAM!AF24&gt;0,SAM!AF24*1000,SAM!AF24&lt;0,SAM!AF24*1000,SAM!AF24=0,"")</f>
        <v/>
      </c>
      <c r="AG24" s="57" t="str" cm="1">
        <f t="array" ref="AG24">_xlfn.IFS(SAM!AG24&gt;0,SAM!AG24*1000,SAM!AG24&lt;0,SAM!AG24*1000,SAM!AG24=0,"")</f>
        <v/>
      </c>
      <c r="AH24" s="57" t="str" cm="1">
        <f t="array" ref="AH24">_xlfn.IFS(SAM!AH24&gt;0,SAM!AH24*1000,SAM!AH24&lt;0,SAM!AH24*1000,SAM!AH24=0,"")</f>
        <v/>
      </c>
      <c r="AI24" s="57" t="str" cm="1">
        <f t="array" ref="AI24">_xlfn.IFS(SAM!AI24&gt;0,SAM!AI24*1000,SAM!AI24&lt;0,SAM!AI24*1000,SAM!AI24=0,"")</f>
        <v/>
      </c>
      <c r="AJ24" s="57" t="str" cm="1">
        <f t="array" ref="AJ24">_xlfn.IFS(SAM!AJ24&gt;0,SAM!AJ24*1000,SAM!AJ24&lt;0,SAM!AJ24*1000,SAM!AJ24=0,"")</f>
        <v/>
      </c>
      <c r="AK24" s="57" t="str" cm="1">
        <f t="array" ref="AK24">_xlfn.IFS(SAM!AK24&gt;0,SAM!AK24*1000,SAM!AK24&lt;0,SAM!AK24*1000,SAM!AK24=0,"")</f>
        <v/>
      </c>
      <c r="AL24" s="57" t="str" cm="1">
        <f t="array" ref="AL24">_xlfn.IFS(SAM!AL24&gt;0,SAM!AL24*1000,SAM!AL24&lt;0,SAM!AL24*1000,SAM!AL24=0,"")</f>
        <v/>
      </c>
      <c r="AM24" s="57" t="str" cm="1">
        <f t="array" ref="AM24">_xlfn.IFS(SAM!AM24&gt;0,SAM!AM24*1000,SAM!AM24&lt;0,SAM!AM24*1000,SAM!AM24=0,"")</f>
        <v/>
      </c>
      <c r="AN24" s="57" t="str" cm="1">
        <f t="array" ref="AN24">_xlfn.IFS(SAM!AN24&gt;0,SAM!AN24*1000,SAM!AN24&lt;0,SAM!AN24*1000,SAM!AN24=0,"")</f>
        <v/>
      </c>
      <c r="AO24" s="57" t="str" cm="1">
        <f t="array" ref="AO24">_xlfn.IFS(SAM!AO24&gt;0,SAM!AO24*1000,SAM!AO24&lt;0,SAM!AO24*1000,SAM!AO24=0,"")</f>
        <v/>
      </c>
      <c r="AP24" s="57" t="str" cm="1">
        <f t="array" ref="AP24">_xlfn.IFS(SAM!AP24&gt;0,SAM!AP24*1000,SAM!AP24&lt;0,SAM!AP24*1000,SAM!AP24=0,"")</f>
        <v/>
      </c>
      <c r="AQ24" s="57" t="str" cm="1">
        <f t="array" ref="AQ24">_xlfn.IFS(SAM!AQ24&gt;0,SAM!AQ24*1000,SAM!AQ24&lt;0,SAM!AQ24*1000,SAM!AQ24=0,"")</f>
        <v/>
      </c>
      <c r="AR24" s="57" t="str" cm="1">
        <f t="array" ref="AR24">_xlfn.IFS(SAM!AR24&gt;0,SAM!AR24*1000,SAM!AR24&lt;0,SAM!AR24*1000,SAM!AR24=0,"")</f>
        <v/>
      </c>
      <c r="AS24" s="57" t="str" cm="1">
        <f t="array" ref="AS24">_xlfn.IFS(SAM!AS24&gt;0,SAM!AS24*1000,SAM!AS24&lt;0,SAM!AS24*1000,SAM!AS24=0,"")</f>
        <v/>
      </c>
      <c r="AT24" s="57" t="str" cm="1">
        <f t="array" ref="AT24">_xlfn.IFS(SAM!AT24&gt;0,SAM!AT24*1000,SAM!AT24&lt;0,SAM!AT24*1000,SAM!AT24=0,"")</f>
        <v/>
      </c>
      <c r="AU24" s="57" t="str" cm="1">
        <f t="array" ref="AU24">_xlfn.IFS(SAM!AU24&gt;0,SAM!AU24*1000,SAM!AU24&lt;0,SAM!AU24*1000,SAM!AU24=0,"")</f>
        <v/>
      </c>
      <c r="AV24" s="57" t="str" cm="1">
        <f t="array" ref="AV24">_xlfn.IFS(SAM!AV24&gt;0,SAM!AV24*1000,SAM!AV24&lt;0,SAM!AV24*1000,SAM!AV24=0,"")</f>
        <v/>
      </c>
      <c r="AW24" s="57" t="str" cm="1">
        <f t="array" ref="AW24">_xlfn.IFS(SAM!AW24&gt;0,SAM!AW24*1000,SAM!AW24&lt;0,SAM!AW24*1000,SAM!AW24=0,"")</f>
        <v/>
      </c>
      <c r="AX24" s="57" t="str" cm="1">
        <f t="array" ref="AX24">_xlfn.IFS(SAM!AX24&gt;0,SAM!AX24*1000,SAM!AX24&lt;0,SAM!AX24*1000,SAM!AX24=0,"")</f>
        <v/>
      </c>
      <c r="AY24" s="57" t="str" cm="1">
        <f t="array" ref="AY24">_xlfn.IFS(SAM!AY24&gt;0,SAM!AY24*1000,SAM!AY24&lt;0,SAM!AY24*1000,SAM!AY24=0,"")</f>
        <v/>
      </c>
      <c r="AZ24" s="57" t="str" cm="1">
        <f t="array" ref="AZ24">_xlfn.IFS(SAM!AZ24&gt;0,SAM!AZ24*1000,SAM!AZ24&lt;0,SAM!AZ24*1000,SAM!AZ24=0,"")</f>
        <v/>
      </c>
      <c r="BA24" s="57" t="str" cm="1">
        <f t="array" ref="BA24">_xlfn.IFS(SAM!BA24&gt;0,SAM!BA24*1000,SAM!BA24&lt;0,SAM!BA24*1000,SAM!BA24=0,"")</f>
        <v/>
      </c>
      <c r="BB24" s="57" t="str" cm="1">
        <f t="array" ref="BB24">_xlfn.IFS(SAM!BB24&gt;0,SAM!BB24*1000,SAM!BB24&lt;0,SAM!BB24*1000,SAM!BB24=0,"")</f>
        <v/>
      </c>
      <c r="BC24" s="57" t="str" cm="1">
        <f t="array" ref="BC24">_xlfn.IFS(SAM!BC24&gt;0,SAM!BC24*1000,SAM!BC24&lt;0,SAM!BC24*1000,SAM!BC24=0,"")</f>
        <v/>
      </c>
      <c r="BD24" s="57" t="str" cm="1">
        <f t="array" ref="BD24">_xlfn.IFS(SAM!BD24&gt;0,SAM!BD24*1000,SAM!BD24&lt;0,SAM!BD24*1000,SAM!BD24=0,"")</f>
        <v/>
      </c>
      <c r="BE24" s="57" t="str" cm="1">
        <f t="array" ref="BE24">_xlfn.IFS(SAM!BE24&gt;0,SAM!BE24*1000,SAM!BE24&lt;0,SAM!BE24*1000,SAM!BE24=0,"")</f>
        <v/>
      </c>
      <c r="BF24" s="57" t="str" cm="1">
        <f t="array" ref="BF24">_xlfn.IFS(SAM!BF24&gt;0,SAM!BF24*1000,SAM!BF24&lt;0,SAM!BF24*1000,SAM!BF24=0,"")</f>
        <v/>
      </c>
      <c r="BG24" s="57" t="str" cm="1">
        <f t="array" ref="BG24">_xlfn.IFS(SAM!BG24&gt;0,SAM!BG24*1000,SAM!BG24&lt;0,SAM!BG24*1000,SAM!BG24=0,"")</f>
        <v/>
      </c>
      <c r="BH24" s="57" t="str" cm="1">
        <f t="array" ref="BH24">_xlfn.IFS(SAM!BH24&gt;0,SAM!BH24*1000,SAM!BH24&lt;0,SAM!BH24*1000,SAM!BH24=0,"")</f>
        <v/>
      </c>
      <c r="BI24" s="57" t="str" cm="1">
        <f t="array" ref="BI24">_xlfn.IFS(SAM!BI24&gt;0,SAM!BI24*1000,SAM!BI24&lt;0,SAM!BI24*1000,SAM!BI24=0,"")</f>
        <v/>
      </c>
      <c r="BJ24" s="57" t="str" cm="1">
        <f t="array" ref="BJ24">_xlfn.IFS(SAM!BJ24&gt;0,SAM!BJ24*1000,SAM!BJ24&lt;0,SAM!BJ24*1000,SAM!BJ24=0,"")</f>
        <v/>
      </c>
      <c r="BK24" s="57" t="str" cm="1">
        <f t="array" ref="BK24">_xlfn.IFS(SAM!BK24&gt;0,SAM!BK24*1000,SAM!BK24&lt;0,SAM!BK24*1000,SAM!BK24=0,"")</f>
        <v/>
      </c>
      <c r="BL24" s="57" t="str" cm="1">
        <f t="array" ref="BL24">_xlfn.IFS(SAM!BL24&gt;0,SAM!BL24*1000,SAM!BL24&lt;0,SAM!BL24*1000,SAM!BL24=0,"")</f>
        <v/>
      </c>
      <c r="BM24" s="57" t="str" cm="1">
        <f t="array" ref="BM24">_xlfn.IFS(SAM!BM24&gt;0,SAM!BM24*1000,SAM!BM24&lt;0,SAM!BM24*1000,SAM!BM24=0,"")</f>
        <v/>
      </c>
      <c r="BN24" s="57" t="str" cm="1">
        <f t="array" ref="BN24">_xlfn.IFS(SAM!BN24&gt;0,SAM!BN24*1000,SAM!BN24&lt;0,SAM!BN24*1000,SAM!BN24=0,"")</f>
        <v/>
      </c>
      <c r="BO24" s="57" t="str" cm="1">
        <f t="array" ref="BO24">_xlfn.IFS(SAM!BO24&gt;0,SAM!BO24*1000,SAM!BO24&lt;0,SAM!BO24*1000,SAM!BO24=0,"")</f>
        <v/>
      </c>
      <c r="BP24" s="57" t="str" cm="1">
        <f t="array" ref="BP24">_xlfn.IFS(SAM!BP24&gt;0,SAM!BP24*1000,SAM!BP24&lt;0,SAM!BP24*1000,SAM!BP24=0,"")</f>
        <v/>
      </c>
      <c r="BQ24" s="57" t="str" cm="1">
        <f t="array" ref="BQ24">_xlfn.IFS(SAM!BQ24&gt;0,SAM!BQ24*1000,SAM!BQ24&lt;0,SAM!BQ24*1000,SAM!BQ24=0,"")</f>
        <v/>
      </c>
      <c r="BR24" s="57" t="str" cm="1">
        <f t="array" ref="BR24">_xlfn.IFS(SAM!BR24&gt;0,SAM!BR24*1000,SAM!BR24&lt;0,SAM!BR24*1000,SAM!BR24=0,"")</f>
        <v/>
      </c>
      <c r="BS24" s="57" t="str" cm="1">
        <f t="array" ref="BS24">_xlfn.IFS(SAM!BS24&gt;0,SAM!BS24*1000,SAM!BS24&lt;0,SAM!BS24*1000,SAM!BS24=0,"")</f>
        <v/>
      </c>
      <c r="BT24" s="57" t="str" cm="1">
        <f t="array" ref="BT24">_xlfn.IFS(SAM!BT24&gt;0,SAM!BT24*1000,SAM!BT24&lt;0,SAM!BT24*1000,SAM!BT24=0,"")</f>
        <v/>
      </c>
      <c r="BU24" s="57" t="str" cm="1">
        <f t="array" ref="BU24">_xlfn.IFS(SAM!BU24&gt;0,SAM!BU24*1000,SAM!BU24&lt;0,SAM!BU24*1000,SAM!BU24=0,"")</f>
        <v/>
      </c>
      <c r="BV24" s="57" t="str" cm="1">
        <f t="array" ref="BV24">_xlfn.IFS(SAM!BV24&gt;0,SAM!BV24*1000,SAM!BV24&lt;0,SAM!BV24*1000,SAM!BV24=0,"")</f>
        <v/>
      </c>
      <c r="BW24" s="57" t="str" cm="1">
        <f t="array" ref="BW24">_xlfn.IFS(SAM!BW24&gt;0,SAM!BW24*1000,SAM!BW24&lt;0,SAM!BW24*1000,SAM!BW24=0,"")</f>
        <v/>
      </c>
      <c r="BX24" s="57" t="str" cm="1">
        <f t="array" ref="BX24">_xlfn.IFS(SAM!BX24&gt;0,SAM!BX24*1000,SAM!BX24&lt;0,SAM!BX24*1000,SAM!BX24=0,"")</f>
        <v/>
      </c>
      <c r="BY24" s="57" t="str" cm="1">
        <f t="array" ref="BY24">_xlfn.IFS(SAM!BY24&gt;0,SAM!BY24*1000,SAM!BY24&lt;0,SAM!BY24*1000,SAM!BY24=0,"")</f>
        <v/>
      </c>
      <c r="BZ24" s="57" t="str" cm="1">
        <f t="array" ref="BZ24">_xlfn.IFS(SAM!BZ24&gt;0,SAM!BZ24*1000,SAM!BZ24&lt;0,SAM!BZ24*1000,SAM!BZ24=0,"")</f>
        <v/>
      </c>
      <c r="CA24" s="57" t="str" cm="1">
        <f t="array" ref="CA24">_xlfn.IFS(SAM!CA24&gt;0,SAM!CA24*1000,SAM!CA24&lt;0,SAM!CA24*1000,SAM!CA24=0,"")</f>
        <v/>
      </c>
      <c r="CB24" s="57" t="str" cm="1">
        <f t="array" ref="CB24">_xlfn.IFS(SAM!CB24&gt;0,SAM!CB24*1000,SAM!CB24&lt;0,SAM!CB24*1000,SAM!CB24=0,"")</f>
        <v/>
      </c>
      <c r="CC24" s="57" t="str" cm="1">
        <f t="array" ref="CC24">_xlfn.IFS(SAM!CC24&gt;0,SAM!CC24*1000,SAM!CC24&lt;0,SAM!CC24*1000,SAM!CC24=0,"")</f>
        <v/>
      </c>
      <c r="CD24" s="57" t="str" cm="1">
        <f t="array" ref="CD24">_xlfn.IFS(SAM!CD24&gt;0,SAM!CD24*1000,SAM!CD24&lt;0,SAM!CD24*1000,SAM!CD24=0,"")</f>
        <v/>
      </c>
      <c r="CE24" s="57" t="str" cm="1">
        <f t="array" ref="CE24">_xlfn.IFS(SAM!CE24&gt;0,SAM!CE24*1000,SAM!CE24&lt;0,SAM!CE24*1000,SAM!CE24=0,"")</f>
        <v/>
      </c>
      <c r="CF24" s="57" t="str" cm="1">
        <f t="array" ref="CF24">_xlfn.IFS(SAM!CF24&gt;0,SAM!CF24*1000,SAM!CF24&lt;0,SAM!CF24*1000,SAM!CF24=0,"")</f>
        <v/>
      </c>
      <c r="CG24" s="57" t="str" cm="1">
        <f t="array" ref="CG24">_xlfn.IFS(SAM!CG24&gt;0,SAM!CG24*1000,SAM!CG24&lt;0,SAM!CG24*1000,SAM!CG24=0,"")</f>
        <v/>
      </c>
      <c r="CH24" s="57" t="str" cm="1">
        <f t="array" ref="CH24">_xlfn.IFS(SAM!CH24&gt;0,SAM!CH24*1000,SAM!CH24&lt;0,SAM!CH24*1000,SAM!CH24=0,"")</f>
        <v/>
      </c>
      <c r="CI24" s="57" t="str" cm="1">
        <f t="array" ref="CI24">_xlfn.IFS(SAM!CI24&gt;0,SAM!CI24*1000,SAM!CI24&lt;0,SAM!CI24*1000,SAM!CI24=0,"")</f>
        <v/>
      </c>
      <c r="CJ24" s="57" t="str" cm="1">
        <f t="array" ref="CJ24">_xlfn.IFS(SAM!CJ24&gt;0,SAM!CJ24*1000,SAM!CJ24&lt;0,SAM!CJ24*1000,SAM!CJ24=0,"")</f>
        <v/>
      </c>
      <c r="CK24" s="57" t="str" cm="1">
        <f t="array" ref="CK24">_xlfn.IFS(SAM!CK24&gt;0,SAM!CK24*1000,SAM!CK24&lt;0,SAM!CK24*1000,SAM!CK24=0,"")</f>
        <v/>
      </c>
      <c r="CL24" s="57" t="str" cm="1">
        <f t="array" ref="CL24">_xlfn.IFS(SAM!CL24&gt;0,SAM!CL24*1000,SAM!CL24&lt;0,SAM!CL24*1000,SAM!CL24=0,"")</f>
        <v/>
      </c>
      <c r="CM24" s="57" cm="1">
        <f t="array" ref="CM24">_xlfn.IFS(SAM!CM24&gt;0,SAM!CM24*1000,SAM!CM24&lt;0,SAM!CM24*1000,SAM!CM24=0,"")</f>
        <v>12126.834707178601</v>
      </c>
      <c r="CN24" s="57" t="str" cm="1">
        <f t="array" ref="CN24">_xlfn.IFS(SAM!CN24&gt;0,SAM!CN24*1000,SAM!CN24&lt;0,SAM!CN24*1000,SAM!CN24=0,"")</f>
        <v/>
      </c>
      <c r="CO24" s="57" t="str" cm="1">
        <f t="array" ref="CO24">_xlfn.IFS(SAM!CO24&gt;0,SAM!CO24*1000,SAM!CO24&lt;0,SAM!CO24*1000,SAM!CO24=0,"")</f>
        <v/>
      </c>
      <c r="CP24" s="57" t="str" cm="1">
        <f t="array" ref="CP24">_xlfn.IFS(SAM!CP24&gt;0,SAM!CP24*1000,SAM!CP24&lt;0,SAM!CP24*1000,SAM!CP24=0,"")</f>
        <v/>
      </c>
      <c r="CQ24" s="57" t="str" cm="1">
        <f t="array" ref="CQ24">_xlfn.IFS(SAM!CQ24&gt;0,SAM!CQ24*1000,SAM!CQ24&lt;0,SAM!CQ24*1000,SAM!CQ24=0,"")</f>
        <v/>
      </c>
      <c r="CR24" s="57" t="str" cm="1">
        <f t="array" ref="CR24">_xlfn.IFS(SAM!CR24&gt;0,SAM!CR24*1000,SAM!CR24&lt;0,SAM!CR24*1000,SAM!CR24=0,"")</f>
        <v/>
      </c>
      <c r="CS24" s="57" t="str" cm="1">
        <f t="array" ref="CS24">_xlfn.IFS(SAM!CS24&gt;0,SAM!CS24*1000,SAM!CS24&lt;0,SAM!CS24*1000,SAM!CS24=0,"")</f>
        <v/>
      </c>
      <c r="CT24" s="57" t="str" cm="1">
        <f t="array" ref="CT24">_xlfn.IFS(SAM!CT24&gt;0,SAM!CT24*1000,SAM!CT24&lt;0,SAM!CT24*1000,SAM!CT24=0,"")</f>
        <v/>
      </c>
      <c r="CU24" s="57" t="str" cm="1">
        <f t="array" ref="CU24">_xlfn.IFS(SAM!CU24&gt;0,SAM!CU24*1000,SAM!CU24&lt;0,SAM!CU24*1000,SAM!CU24=0,"")</f>
        <v/>
      </c>
      <c r="CV24" s="57" t="str" cm="1">
        <f t="array" ref="CV24">_xlfn.IFS(SAM!CV24&gt;0,SAM!CV24*1000,SAM!CV24&lt;0,SAM!CV24*1000,SAM!CV24=0,"")</f>
        <v/>
      </c>
      <c r="CW24" s="57" t="str" cm="1">
        <f t="array" ref="CW24">_xlfn.IFS(SAM!CW24&gt;0,SAM!CW24*1000,SAM!CW24&lt;0,SAM!CW24*1000,SAM!CW24=0,"")</f>
        <v/>
      </c>
      <c r="CX24" s="57" t="str" cm="1">
        <f t="array" ref="CX24">_xlfn.IFS(SAM!CX24&gt;0,SAM!CX24*1000,SAM!CX24&lt;0,SAM!CX24*1000,SAM!CX24=0,"")</f>
        <v/>
      </c>
      <c r="CY24" s="57" t="str" cm="1">
        <f t="array" ref="CY24">_xlfn.IFS(SAM!CY24&gt;0,SAM!CY24*1000,SAM!CY24&lt;0,SAM!CY24*1000,SAM!CY24=0,"")</f>
        <v/>
      </c>
      <c r="CZ24" s="57" t="str" cm="1">
        <f t="array" ref="CZ24">_xlfn.IFS(SAM!CZ24&gt;0,SAM!CZ24*1000,SAM!CZ24&lt;0,SAM!CZ24*1000,SAM!CZ24=0,"")</f>
        <v/>
      </c>
      <c r="DA24" s="57" t="str" cm="1">
        <f t="array" ref="DA24">_xlfn.IFS(SAM!DA24&gt;0,SAM!DA24*1000,SAM!DA24&lt;0,SAM!DA24*1000,SAM!DA24=0,"")</f>
        <v/>
      </c>
      <c r="DB24" s="57" t="str" cm="1">
        <f t="array" ref="DB24">_xlfn.IFS(SAM!DB24&gt;0,SAM!DB24*1000,SAM!DB24&lt;0,SAM!DB24*1000,SAM!DB24=0,"")</f>
        <v/>
      </c>
      <c r="DC24" s="57" t="str" cm="1">
        <f t="array" ref="DC24">_xlfn.IFS(SAM!DC24&gt;0,SAM!DC24*1000,SAM!DC24&lt;0,SAM!DC24*1000,SAM!DC24=0,"")</f>
        <v/>
      </c>
      <c r="DD24" s="57" t="str" cm="1">
        <f t="array" ref="DD24">_xlfn.IFS(SAM!DD24&gt;0,SAM!DD24*1000,SAM!DD24&lt;0,SAM!DD24*1000,SAM!DD24=0,"")</f>
        <v/>
      </c>
      <c r="DE24" s="57" t="str" cm="1">
        <f t="array" ref="DE24">_xlfn.IFS(SAM!DE24&gt;0,SAM!DE24*1000,SAM!DE24&lt;0,SAM!DE24*1000,SAM!DE24=0,"")</f>
        <v/>
      </c>
      <c r="DF24" s="57" t="str" cm="1">
        <f t="array" ref="DF24">_xlfn.IFS(SAM!DF24&gt;0,SAM!DF24*1000,SAM!DF24&lt;0,SAM!DF24*1000,SAM!DF24=0,"")</f>
        <v/>
      </c>
      <c r="DG24" s="57" t="str" cm="1">
        <f t="array" ref="DG24">_xlfn.IFS(SAM!DG24&gt;0,SAM!DG24*1000,SAM!DG24&lt;0,SAM!DG24*1000,SAM!DG24=0,"")</f>
        <v/>
      </c>
      <c r="DH24" s="57" t="str" cm="1">
        <f t="array" ref="DH24">_xlfn.IFS(SAM!DH24&gt;0,SAM!DH24*1000,SAM!DH24&lt;0,SAM!DH24*1000,SAM!DH24=0,"")</f>
        <v/>
      </c>
      <c r="DI24" s="57" t="str" cm="1">
        <f t="array" ref="DI24">_xlfn.IFS(SAM!DI24&gt;0,SAM!DI24*1000,SAM!DI24&lt;0,SAM!DI24*1000,SAM!DI24=0,"")</f>
        <v/>
      </c>
      <c r="DJ24" s="57" t="str" cm="1">
        <f t="array" ref="DJ24">_xlfn.IFS(SAM!DJ24&gt;0,SAM!DJ24*1000,SAM!DJ24&lt;0,SAM!DJ24*1000,SAM!DJ24=0,"")</f>
        <v/>
      </c>
      <c r="DK24" s="57" t="str" cm="1">
        <f t="array" ref="DK24">_xlfn.IFS(SAM!DK24&gt;0,SAM!DK24*1000,SAM!DK24&lt;0,SAM!DK24*1000,SAM!DK24=0,"")</f>
        <v/>
      </c>
      <c r="DL24" s="57" t="str" cm="1">
        <f t="array" ref="DL24">_xlfn.IFS(SAM!DL24&gt;0,SAM!DL24*1000,SAM!DL24&lt;0,SAM!DL24*1000,SAM!DL24=0,"")</f>
        <v/>
      </c>
      <c r="DM24" s="57" t="str" cm="1">
        <f t="array" ref="DM24">_xlfn.IFS(SAM!DM24&gt;0,SAM!DM24*1000,SAM!DM24&lt;0,SAM!DM24*1000,SAM!DM24=0,"")</f>
        <v/>
      </c>
      <c r="DN24" s="57" t="str" cm="1">
        <f t="array" ref="DN24">_xlfn.IFS(SAM!DN24&gt;0,SAM!DN24*1000,SAM!DN24&lt;0,SAM!DN24*1000,SAM!DN24=0,"")</f>
        <v/>
      </c>
      <c r="DO24" s="57" t="str" cm="1">
        <f t="array" ref="DO24">_xlfn.IFS(SAM!DO24&gt;0,SAM!DO24*1000,SAM!DO24&lt;0,SAM!DO24*1000,SAM!DO24=0,"")</f>
        <v/>
      </c>
      <c r="DP24" s="57" t="str" cm="1">
        <f t="array" ref="DP24">_xlfn.IFS(SAM!DP24&gt;0,SAM!DP24*1000,SAM!DP24&lt;0,SAM!DP24*1000,SAM!DP24=0,"")</f>
        <v/>
      </c>
      <c r="DQ24" s="57" t="str" cm="1">
        <f t="array" ref="DQ24">_xlfn.IFS(SAM!DQ24&gt;0,SAM!DQ24*1000,SAM!DQ24&lt;0,SAM!DQ24*1000,SAM!DQ24=0,"")</f>
        <v/>
      </c>
      <c r="DR24" s="57" t="str" cm="1">
        <f t="array" ref="DR24">_xlfn.IFS(SAM!DR24&gt;0,SAM!DR24*1000,SAM!DR24&lt;0,SAM!DR24*1000,SAM!DR24=0,"")</f>
        <v/>
      </c>
      <c r="DS24" s="57" t="str" cm="1">
        <f t="array" ref="DS24">_xlfn.IFS(SAM!DS24&gt;0,SAM!DS24*1000,SAM!DS24&lt;0,SAM!DS24*1000,SAM!DS24=0,"")</f>
        <v/>
      </c>
      <c r="DT24" s="57" t="str" cm="1">
        <f t="array" ref="DT24">_xlfn.IFS(SAM!DT24&gt;0,SAM!DT24*1000,SAM!DT24&lt;0,SAM!DT24*1000,SAM!DT24=0,"")</f>
        <v/>
      </c>
      <c r="DU24" s="57" t="str" cm="1">
        <f t="array" ref="DU24">_xlfn.IFS(SAM!DU24&gt;0,SAM!DU24*1000,SAM!DU24&lt;0,SAM!DU24*1000,SAM!DU24=0,"")</f>
        <v/>
      </c>
      <c r="DV24" s="57" t="str" cm="1">
        <f t="array" ref="DV24">_xlfn.IFS(SAM!DV24&gt;0,SAM!DV24*1000,SAM!DV24&lt;0,SAM!DV24*1000,SAM!DV24=0,"")</f>
        <v/>
      </c>
      <c r="DW24" s="57" t="str" cm="1">
        <f t="array" ref="DW24">_xlfn.IFS(SAM!DW24&gt;0,SAM!DW24*1000,SAM!DW24&lt;0,SAM!DW24*1000,SAM!DW24=0,"")</f>
        <v/>
      </c>
      <c r="DX24" s="57" t="str" cm="1">
        <f t="array" ref="DX24">_xlfn.IFS(SAM!DX24&gt;0,SAM!DX24*1000,SAM!DX24&lt;0,SAM!DX24*1000,SAM!DX24=0,"")</f>
        <v/>
      </c>
      <c r="DY24" s="57" t="str" cm="1">
        <f t="array" ref="DY24">_xlfn.IFS(SAM!DY24&gt;0,SAM!DY24*1000,SAM!DY24&lt;0,SAM!DY24*1000,SAM!DY24=0,"")</f>
        <v/>
      </c>
      <c r="DZ24" s="57" t="str" cm="1">
        <f t="array" ref="DZ24">_xlfn.IFS(SAM!DZ24&gt;0,SAM!DZ24*1000,SAM!DZ24&lt;0,SAM!DZ24*1000,SAM!DZ24=0,"")</f>
        <v/>
      </c>
      <c r="EA24" s="57" t="str" cm="1">
        <f t="array" ref="EA24">_xlfn.IFS(SAM!EA24&gt;0,SAM!EA24*1000,SAM!EA24&lt;0,SAM!EA24*1000,SAM!EA24=0,"")</f>
        <v/>
      </c>
      <c r="EB24" s="57" t="str" cm="1">
        <f t="array" ref="EB24">_xlfn.IFS(SAM!EB24&gt;0,SAM!EB24*1000,SAM!EB24&lt;0,SAM!EB24*1000,SAM!EB24=0,"")</f>
        <v/>
      </c>
      <c r="EC24" s="57" t="str" cm="1">
        <f t="array" ref="EC24">_xlfn.IFS(SAM!EC24&gt;0,SAM!EC24*1000,SAM!EC24&lt;0,SAM!EC24*1000,SAM!EC24=0,"")</f>
        <v/>
      </c>
      <c r="ED24" s="57" t="str" cm="1">
        <f t="array" ref="ED24">_xlfn.IFS(SAM!ED24&gt;0,SAM!ED24*1000,SAM!ED24&lt;0,SAM!ED24*1000,SAM!ED24=0,"")</f>
        <v/>
      </c>
      <c r="EE24" s="57" t="str" cm="1">
        <f t="array" ref="EE24">_xlfn.IFS(SAM!EE24&gt;0,SAM!EE24*1000,SAM!EE24&lt;0,SAM!EE24*1000,SAM!EE24=0,"")</f>
        <v/>
      </c>
      <c r="EF24" s="57" t="str" cm="1">
        <f t="array" ref="EF24">_xlfn.IFS(SAM!EF24&gt;0,SAM!EF24*1000,SAM!EF24&lt;0,SAM!EF24*1000,SAM!EF24=0,"")</f>
        <v/>
      </c>
      <c r="EG24" s="57" t="str" cm="1">
        <f t="array" ref="EG24">_xlfn.IFS(SAM!EG24&gt;0,SAM!EG24*1000,SAM!EG24&lt;0,SAM!EG24*1000,SAM!EG24=0,"")</f>
        <v/>
      </c>
      <c r="EH24" s="57" t="str" cm="1">
        <f t="array" ref="EH24">_xlfn.IFS(SAM!EH24&gt;0,SAM!EH24*1000,SAM!EH24&lt;0,SAM!EH24*1000,SAM!EH24=0,"")</f>
        <v/>
      </c>
      <c r="EI24" s="57" t="str" cm="1">
        <f t="array" ref="EI24">_xlfn.IFS(SAM!EI24&gt;0,SAM!EI24*1000,SAM!EI24&lt;0,SAM!EI24*1000,SAM!EI24=0,"")</f>
        <v/>
      </c>
      <c r="EJ24" s="57" t="str" cm="1">
        <f t="array" ref="EJ24">_xlfn.IFS(SAM!EJ24&gt;0,SAM!EJ24*1000,SAM!EJ24&lt;0,SAM!EJ24*1000,SAM!EJ24=0,"")</f>
        <v/>
      </c>
      <c r="EK24" s="57" t="str" cm="1">
        <f t="array" ref="EK24">_xlfn.IFS(SAM!EK24&gt;0,SAM!EK24*1000,SAM!EK24&lt;0,SAM!EK24*1000,SAM!EK24=0,"")</f>
        <v/>
      </c>
      <c r="EL24" s="57" t="str" cm="1">
        <f t="array" ref="EL24">_xlfn.IFS(SAM!EL24&gt;0,SAM!EL24*1000,SAM!EL24&lt;0,SAM!EL24*1000,SAM!EL24=0,"")</f>
        <v/>
      </c>
      <c r="EM24" s="57" t="str" cm="1">
        <f t="array" ref="EM24">_xlfn.IFS(SAM!EM24&gt;0,SAM!EM24*1000,SAM!EM24&lt;0,SAM!EM24*1000,SAM!EM24=0,"")</f>
        <v/>
      </c>
      <c r="EN24" s="57" t="str" cm="1">
        <f t="array" ref="EN24">_xlfn.IFS(SAM!EN24&gt;0,SAM!EN24*1000,SAM!EN24&lt;0,SAM!EN24*1000,SAM!EN24=0,"")</f>
        <v/>
      </c>
      <c r="EO24" s="57" t="str" cm="1">
        <f t="array" ref="EO24">_xlfn.IFS(SAM!EO24&gt;0,SAM!EO24*1000,SAM!EO24&lt;0,SAM!EO24*1000,SAM!EO24=0,"")</f>
        <v/>
      </c>
      <c r="EP24" s="57" t="str" cm="1">
        <f t="array" ref="EP24">_xlfn.IFS(SAM!EP24&gt;0,SAM!EP24*1000,SAM!EP24&lt;0,SAM!EP24*1000,SAM!EP24=0,"")</f>
        <v/>
      </c>
      <c r="EQ24" s="57" t="str" cm="1">
        <f t="array" ref="EQ24">_xlfn.IFS(SAM!EQ24&gt;0,SAM!EQ24*1000,SAM!EQ24&lt;0,SAM!EQ24*1000,SAM!EQ24=0,"")</f>
        <v/>
      </c>
      <c r="ER24" s="57" t="str" cm="1">
        <f t="array" ref="ER24">_xlfn.IFS(SAM!ER24&gt;0,SAM!ER24*1000,SAM!ER24&lt;0,SAM!ER24*1000,SAM!ER24=0,"")</f>
        <v/>
      </c>
      <c r="ES24" s="57" t="str" cm="1">
        <f t="array" ref="ES24">_xlfn.IFS(SAM!ES24&gt;0,SAM!ES24*1000,SAM!ES24&lt;0,SAM!ES24*1000,SAM!ES24=0,"")</f>
        <v/>
      </c>
      <c r="ET24" s="57" t="str" cm="1">
        <f t="array" ref="ET24">_xlfn.IFS(SAM!ET24&gt;0,SAM!ET24*1000,SAM!ET24&lt;0,SAM!ET24*1000,SAM!ET24=0,"")</f>
        <v/>
      </c>
      <c r="EU24" s="57" t="str" cm="1">
        <f t="array" ref="EU24">_xlfn.IFS(SAM!EU24&gt;0,SAM!EU24*1000,SAM!EU24&lt;0,SAM!EU24*1000,SAM!EU24=0,"")</f>
        <v/>
      </c>
      <c r="EV24" s="57" t="str" cm="1">
        <f t="array" ref="EV24">_xlfn.IFS(SAM!EV24&gt;0,SAM!EV24*1000,SAM!EV24&lt;0,SAM!EV24*1000,SAM!EV24=0,"")</f>
        <v/>
      </c>
      <c r="EW24" s="57" t="str" cm="1">
        <f t="array" ref="EW24">_xlfn.IFS(SAM!EW24&gt;0,SAM!EW24*1000,SAM!EW24&lt;0,SAM!EW24*1000,SAM!EW24=0,"")</f>
        <v/>
      </c>
      <c r="EX24" s="57" t="str" cm="1">
        <f t="array" ref="EX24">_xlfn.IFS(SAM!EX24&gt;0,SAM!EX24*1000,SAM!EX24&lt;0,SAM!EX24*1000,SAM!EX24=0,"")</f>
        <v/>
      </c>
      <c r="EY24" s="57" t="str" cm="1">
        <f t="array" ref="EY24">_xlfn.IFS(SAM!EY24&gt;0,SAM!EY24*1000,SAM!EY24&lt;0,SAM!EY24*1000,SAM!EY24=0,"")</f>
        <v/>
      </c>
      <c r="EZ24" s="57" t="str" cm="1">
        <f t="array" ref="EZ24">_xlfn.IFS(SAM!EZ24&gt;0,SAM!EZ24*1000,SAM!EZ24&lt;0,SAM!EZ24*1000,SAM!EZ24=0,"")</f>
        <v/>
      </c>
      <c r="FA24" s="57" t="str" cm="1">
        <f t="array" ref="FA24">_xlfn.IFS(SAM!FA24&gt;0,SAM!FA24*1000,SAM!FA24&lt;0,SAM!FA24*1000,SAM!FA24=0,"")</f>
        <v/>
      </c>
      <c r="FB24" s="57" t="str" cm="1">
        <f t="array" ref="FB24">_xlfn.IFS(SAM!FB24&gt;0,SAM!FB24*1000,SAM!FB24&lt;0,SAM!FB24*1000,SAM!FB24=0,"")</f>
        <v/>
      </c>
      <c r="FC24" s="57" t="str" cm="1">
        <f t="array" ref="FC24">_xlfn.IFS(SAM!FC24&gt;0,SAM!FC24*1000,SAM!FC24&lt;0,SAM!FC24*1000,SAM!FC24=0,"")</f>
        <v/>
      </c>
      <c r="FD24" s="57" t="str" cm="1">
        <f t="array" ref="FD24">_xlfn.IFS(SAM!FD24&gt;0,SAM!FD24*1000,SAM!FD24&lt;0,SAM!FD24*1000,SAM!FD24=0,"")</f>
        <v/>
      </c>
      <c r="FE24" s="57" t="str" cm="1">
        <f t="array" ref="FE24">_xlfn.IFS(SAM!FE24&gt;0,SAM!FE24*1000,SAM!FE24&lt;0,SAM!FE24*1000,SAM!FE24=0,"")</f>
        <v/>
      </c>
      <c r="FF24" s="57" t="str" cm="1">
        <f t="array" ref="FF24">_xlfn.IFS(SAM!FF24&gt;0,SAM!FF24*1000,SAM!FF24&lt;0,SAM!FF24*1000,SAM!FF24=0,"")</f>
        <v/>
      </c>
      <c r="FG24" s="57" t="str" cm="1">
        <f t="array" ref="FG24">_xlfn.IFS(SAM!FG24&gt;0,SAM!FG24*1000,SAM!FG24&lt;0,SAM!FG24*1000,SAM!FG24=0,"")</f>
        <v/>
      </c>
      <c r="FH24" s="57" t="str" cm="1">
        <f t="array" ref="FH24">_xlfn.IFS(SAM!FH24&gt;0,SAM!FH24*1000,SAM!FH24&lt;0,SAM!FH24*1000,SAM!FH24=0,"")</f>
        <v/>
      </c>
      <c r="FI24" s="57" t="str" cm="1">
        <f t="array" ref="FI24">_xlfn.IFS(SAM!FI24&gt;0,SAM!FI24*1000,SAM!FI24&lt;0,SAM!FI24*1000,SAM!FI24=0,"")</f>
        <v/>
      </c>
      <c r="FJ24" s="57" t="str" cm="1">
        <f t="array" ref="FJ24">_xlfn.IFS(SAM!FJ24&gt;0,SAM!FJ24*1000,SAM!FJ24&lt;0,SAM!FJ24*1000,SAM!FJ24=0,"")</f>
        <v/>
      </c>
      <c r="FK24" s="57" t="str" cm="1">
        <f t="array" ref="FK24">_xlfn.IFS(SAM!FK24&gt;0,SAM!FK24*1000,SAM!FK24&lt;0,SAM!FK24*1000,SAM!FK24=0,"")</f>
        <v/>
      </c>
      <c r="FL24" s="57" t="str" cm="1">
        <f t="array" ref="FL24">_xlfn.IFS(SAM!FL24&gt;0,SAM!FL24*1000,SAM!FL24&lt;0,SAM!FL24*1000,SAM!FL24=0,"")</f>
        <v/>
      </c>
      <c r="FM24" s="57" t="str" cm="1">
        <f t="array" ref="FM24">_xlfn.IFS(SAM!FM24&gt;0,SAM!FM24*1000,SAM!FM24&lt;0,SAM!FM24*1000,SAM!FM24=0,"")</f>
        <v/>
      </c>
      <c r="FN24" s="57" t="str" cm="1">
        <f t="array" ref="FN24">_xlfn.IFS(SAM!FN24&gt;0,SAM!FN24*1000,SAM!FN24&lt;0,SAM!FN24*1000,SAM!FN24=0,"")</f>
        <v/>
      </c>
      <c r="FO24" s="57" t="str" cm="1">
        <f t="array" ref="FO24">_xlfn.IFS(SAM!FO24&gt;0,SAM!FO24*1000,SAM!FO24&lt;0,SAM!FO24*1000,SAM!FO24=0,"")</f>
        <v/>
      </c>
      <c r="FP24" s="57" t="str" cm="1">
        <f t="array" ref="FP24">_xlfn.IFS(SAM!FP24&gt;0,SAM!FP24*1000,SAM!FP24&lt;0,SAM!FP24*1000,SAM!FP24=0,"")</f>
        <v/>
      </c>
      <c r="FR24">
        <f t="shared" si="0"/>
        <v>12126.834707178601</v>
      </c>
    </row>
    <row r="25" spans="1:174" x14ac:dyDescent="0.3">
      <c r="A25" t="s">
        <v>613</v>
      </c>
      <c r="B25" s="57" t="str" cm="1">
        <f t="array" ref="B25">_xlfn.IFS(SAM!B25&gt;0,SAM!B25*1000,SAM!B25&lt;0,SAM!B25*1000,SAM!B25=0,"")</f>
        <v/>
      </c>
      <c r="C25" s="57" t="str" cm="1">
        <f t="array" ref="C25">_xlfn.IFS(SAM!C25&gt;0,SAM!C25*1000,SAM!C25&lt;0,SAM!C25*1000,SAM!C25=0,"")</f>
        <v/>
      </c>
      <c r="D25" s="57" t="str" cm="1">
        <f t="array" ref="D25">_xlfn.IFS(SAM!D25&gt;0,SAM!D25*1000,SAM!D25&lt;0,SAM!D25*1000,SAM!D25=0,"")</f>
        <v/>
      </c>
      <c r="E25" s="57" t="str" cm="1">
        <f t="array" ref="E25">_xlfn.IFS(SAM!E25&gt;0,SAM!E25*1000,SAM!E25&lt;0,SAM!E25*1000,SAM!E25=0,"")</f>
        <v/>
      </c>
      <c r="F25" s="57" t="str" cm="1">
        <f t="array" ref="F25">_xlfn.IFS(SAM!F25&gt;0,SAM!F25*1000,SAM!F25&lt;0,SAM!F25*1000,SAM!F25=0,"")</f>
        <v/>
      </c>
      <c r="G25" s="57" t="str" cm="1">
        <f t="array" ref="G25">_xlfn.IFS(SAM!G25&gt;0,SAM!G25*1000,SAM!G25&lt;0,SAM!G25*1000,SAM!G25=0,"")</f>
        <v/>
      </c>
      <c r="H25" s="57" t="str" cm="1">
        <f t="array" ref="H25">_xlfn.IFS(SAM!H25&gt;0,SAM!H25*1000,SAM!H25&lt;0,SAM!H25*1000,SAM!H25=0,"")</f>
        <v/>
      </c>
      <c r="I25" s="57" t="str" cm="1">
        <f t="array" ref="I25">_xlfn.IFS(SAM!I25&gt;0,SAM!I25*1000,SAM!I25&lt;0,SAM!I25*1000,SAM!I25=0,"")</f>
        <v/>
      </c>
      <c r="J25" s="57" t="str" cm="1">
        <f t="array" ref="J25">_xlfn.IFS(SAM!J25&gt;0,SAM!J25*1000,SAM!J25&lt;0,SAM!J25*1000,SAM!J25=0,"")</f>
        <v/>
      </c>
      <c r="K25" s="57" t="str" cm="1">
        <f t="array" ref="K25">_xlfn.IFS(SAM!K25&gt;0,SAM!K25*1000,SAM!K25&lt;0,SAM!K25*1000,SAM!K25=0,"")</f>
        <v/>
      </c>
      <c r="L25" s="57" t="str" cm="1">
        <f t="array" ref="L25">_xlfn.IFS(SAM!L25&gt;0,SAM!L25*1000,SAM!L25&lt;0,SAM!L25*1000,SAM!L25=0,"")</f>
        <v/>
      </c>
      <c r="M25" s="57" t="str" cm="1">
        <f t="array" ref="M25">_xlfn.IFS(SAM!M25&gt;0,SAM!M25*1000,SAM!M25&lt;0,SAM!M25*1000,SAM!M25=0,"")</f>
        <v/>
      </c>
      <c r="N25" s="57" t="str" cm="1">
        <f t="array" ref="N25">_xlfn.IFS(SAM!N25&gt;0,SAM!N25*1000,SAM!N25&lt;0,SAM!N25*1000,SAM!N25=0,"")</f>
        <v/>
      </c>
      <c r="O25" s="57" t="str" cm="1">
        <f t="array" ref="O25">_xlfn.IFS(SAM!O25&gt;0,SAM!O25*1000,SAM!O25&lt;0,SAM!O25*1000,SAM!O25=0,"")</f>
        <v/>
      </c>
      <c r="P25" s="57" t="str" cm="1">
        <f t="array" ref="P25">_xlfn.IFS(SAM!P25&gt;0,SAM!P25*1000,SAM!P25&lt;0,SAM!P25*1000,SAM!P25=0,"")</f>
        <v/>
      </c>
      <c r="Q25" s="57" t="str" cm="1">
        <f t="array" ref="Q25">_xlfn.IFS(SAM!Q25&gt;0,SAM!Q25*1000,SAM!Q25&lt;0,SAM!Q25*1000,SAM!Q25=0,"")</f>
        <v/>
      </c>
      <c r="R25" s="57" t="str" cm="1">
        <f t="array" ref="R25">_xlfn.IFS(SAM!R25&gt;0,SAM!R25*1000,SAM!R25&lt;0,SAM!R25*1000,SAM!R25=0,"")</f>
        <v/>
      </c>
      <c r="S25" s="57" t="str" cm="1">
        <f t="array" ref="S25">_xlfn.IFS(SAM!S25&gt;0,SAM!S25*1000,SAM!S25&lt;0,SAM!S25*1000,SAM!S25=0,"")</f>
        <v/>
      </c>
      <c r="T25" s="57" t="str" cm="1">
        <f t="array" ref="T25">_xlfn.IFS(SAM!T25&gt;0,SAM!T25*1000,SAM!T25&lt;0,SAM!T25*1000,SAM!T25=0,"")</f>
        <v/>
      </c>
      <c r="U25" s="57" t="str" cm="1">
        <f t="array" ref="U25">_xlfn.IFS(SAM!U25&gt;0,SAM!U25*1000,SAM!U25&lt;0,SAM!U25*1000,SAM!U25=0,"")</f>
        <v/>
      </c>
      <c r="V25" s="57" t="str" cm="1">
        <f t="array" ref="V25">_xlfn.IFS(SAM!V25&gt;0,SAM!V25*1000,SAM!V25&lt;0,SAM!V25*1000,SAM!V25=0,"")</f>
        <v/>
      </c>
      <c r="W25" s="57" t="str" cm="1">
        <f t="array" ref="W25">_xlfn.IFS(SAM!W25&gt;0,SAM!W25*1000,SAM!W25&lt;0,SAM!W25*1000,SAM!W25=0,"")</f>
        <v/>
      </c>
      <c r="X25" s="57" t="str" cm="1">
        <f t="array" ref="X25">_xlfn.IFS(SAM!X25&gt;0,SAM!X25*1000,SAM!X25&lt;0,SAM!X25*1000,SAM!X25=0,"")</f>
        <v/>
      </c>
      <c r="Y25" s="57" t="str" cm="1">
        <f t="array" ref="Y25">_xlfn.IFS(SAM!Y25&gt;0,SAM!Y25*1000,SAM!Y25&lt;0,SAM!Y25*1000,SAM!Y25=0,"")</f>
        <v/>
      </c>
      <c r="Z25" s="57" t="str" cm="1">
        <f t="array" ref="Z25">_xlfn.IFS(SAM!Z25&gt;0,SAM!Z25*1000,SAM!Z25&lt;0,SAM!Z25*1000,SAM!Z25=0,"")</f>
        <v/>
      </c>
      <c r="AA25" s="57" t="str" cm="1">
        <f t="array" ref="AA25">_xlfn.IFS(SAM!AA25&gt;0,SAM!AA25*1000,SAM!AA25&lt;0,SAM!AA25*1000,SAM!AA25=0,"")</f>
        <v/>
      </c>
      <c r="AB25" s="57" t="str" cm="1">
        <f t="array" ref="AB25">_xlfn.IFS(SAM!AB25&gt;0,SAM!AB25*1000,SAM!AB25&lt;0,SAM!AB25*1000,SAM!AB25=0,"")</f>
        <v/>
      </c>
      <c r="AC25" s="57" t="str" cm="1">
        <f t="array" ref="AC25">_xlfn.IFS(SAM!AC25&gt;0,SAM!AC25*1000,SAM!AC25&lt;0,SAM!AC25*1000,SAM!AC25=0,"")</f>
        <v/>
      </c>
      <c r="AD25" s="57" t="str" cm="1">
        <f t="array" ref="AD25">_xlfn.IFS(SAM!AD25&gt;0,SAM!AD25*1000,SAM!AD25&lt;0,SAM!AD25*1000,SAM!AD25=0,"")</f>
        <v/>
      </c>
      <c r="AE25" s="57" t="str" cm="1">
        <f t="array" ref="AE25">_xlfn.IFS(SAM!AE25&gt;0,SAM!AE25*1000,SAM!AE25&lt;0,SAM!AE25*1000,SAM!AE25=0,"")</f>
        <v/>
      </c>
      <c r="AF25" s="57" t="str" cm="1">
        <f t="array" ref="AF25">_xlfn.IFS(SAM!AF25&gt;0,SAM!AF25*1000,SAM!AF25&lt;0,SAM!AF25*1000,SAM!AF25=0,"")</f>
        <v/>
      </c>
      <c r="AG25" s="57" t="str" cm="1">
        <f t="array" ref="AG25">_xlfn.IFS(SAM!AG25&gt;0,SAM!AG25*1000,SAM!AG25&lt;0,SAM!AG25*1000,SAM!AG25=0,"")</f>
        <v/>
      </c>
      <c r="AH25" s="57" t="str" cm="1">
        <f t="array" ref="AH25">_xlfn.IFS(SAM!AH25&gt;0,SAM!AH25*1000,SAM!AH25&lt;0,SAM!AH25*1000,SAM!AH25=0,"")</f>
        <v/>
      </c>
      <c r="AI25" s="57" t="str" cm="1">
        <f t="array" ref="AI25">_xlfn.IFS(SAM!AI25&gt;0,SAM!AI25*1000,SAM!AI25&lt;0,SAM!AI25*1000,SAM!AI25=0,"")</f>
        <v/>
      </c>
      <c r="AJ25" s="57" t="str" cm="1">
        <f t="array" ref="AJ25">_xlfn.IFS(SAM!AJ25&gt;0,SAM!AJ25*1000,SAM!AJ25&lt;0,SAM!AJ25*1000,SAM!AJ25=0,"")</f>
        <v/>
      </c>
      <c r="AK25" s="57" t="str" cm="1">
        <f t="array" ref="AK25">_xlfn.IFS(SAM!AK25&gt;0,SAM!AK25*1000,SAM!AK25&lt;0,SAM!AK25*1000,SAM!AK25=0,"")</f>
        <v/>
      </c>
      <c r="AL25" s="57" t="str" cm="1">
        <f t="array" ref="AL25">_xlfn.IFS(SAM!AL25&gt;0,SAM!AL25*1000,SAM!AL25&lt;0,SAM!AL25*1000,SAM!AL25=0,"")</f>
        <v/>
      </c>
      <c r="AM25" s="57" t="str" cm="1">
        <f t="array" ref="AM25">_xlfn.IFS(SAM!AM25&gt;0,SAM!AM25*1000,SAM!AM25&lt;0,SAM!AM25*1000,SAM!AM25=0,"")</f>
        <v/>
      </c>
      <c r="AN25" s="57" t="str" cm="1">
        <f t="array" ref="AN25">_xlfn.IFS(SAM!AN25&gt;0,SAM!AN25*1000,SAM!AN25&lt;0,SAM!AN25*1000,SAM!AN25=0,"")</f>
        <v/>
      </c>
      <c r="AO25" s="57" t="str" cm="1">
        <f t="array" ref="AO25">_xlfn.IFS(SAM!AO25&gt;0,SAM!AO25*1000,SAM!AO25&lt;0,SAM!AO25*1000,SAM!AO25=0,"")</f>
        <v/>
      </c>
      <c r="AP25" s="57" t="str" cm="1">
        <f t="array" ref="AP25">_xlfn.IFS(SAM!AP25&gt;0,SAM!AP25*1000,SAM!AP25&lt;0,SAM!AP25*1000,SAM!AP25=0,"")</f>
        <v/>
      </c>
      <c r="AQ25" s="57" t="str" cm="1">
        <f t="array" ref="AQ25">_xlfn.IFS(SAM!AQ25&gt;0,SAM!AQ25*1000,SAM!AQ25&lt;0,SAM!AQ25*1000,SAM!AQ25=0,"")</f>
        <v/>
      </c>
      <c r="AR25" s="57" t="str" cm="1">
        <f t="array" ref="AR25">_xlfn.IFS(SAM!AR25&gt;0,SAM!AR25*1000,SAM!AR25&lt;0,SAM!AR25*1000,SAM!AR25=0,"")</f>
        <v/>
      </c>
      <c r="AS25" s="57" t="str" cm="1">
        <f t="array" ref="AS25">_xlfn.IFS(SAM!AS25&gt;0,SAM!AS25*1000,SAM!AS25&lt;0,SAM!AS25*1000,SAM!AS25=0,"")</f>
        <v/>
      </c>
      <c r="AT25" s="57" t="str" cm="1">
        <f t="array" ref="AT25">_xlfn.IFS(SAM!AT25&gt;0,SAM!AT25*1000,SAM!AT25&lt;0,SAM!AT25*1000,SAM!AT25=0,"")</f>
        <v/>
      </c>
      <c r="AU25" s="57" t="str" cm="1">
        <f t="array" ref="AU25">_xlfn.IFS(SAM!AU25&gt;0,SAM!AU25*1000,SAM!AU25&lt;0,SAM!AU25*1000,SAM!AU25=0,"")</f>
        <v/>
      </c>
      <c r="AV25" s="57" t="str" cm="1">
        <f t="array" ref="AV25">_xlfn.IFS(SAM!AV25&gt;0,SAM!AV25*1000,SAM!AV25&lt;0,SAM!AV25*1000,SAM!AV25=0,"")</f>
        <v/>
      </c>
      <c r="AW25" s="57" t="str" cm="1">
        <f t="array" ref="AW25">_xlfn.IFS(SAM!AW25&gt;0,SAM!AW25*1000,SAM!AW25&lt;0,SAM!AW25*1000,SAM!AW25=0,"")</f>
        <v/>
      </c>
      <c r="AX25" s="57" t="str" cm="1">
        <f t="array" ref="AX25">_xlfn.IFS(SAM!AX25&gt;0,SAM!AX25*1000,SAM!AX25&lt;0,SAM!AX25*1000,SAM!AX25=0,"")</f>
        <v/>
      </c>
      <c r="AY25" s="57" t="str" cm="1">
        <f t="array" ref="AY25">_xlfn.IFS(SAM!AY25&gt;0,SAM!AY25*1000,SAM!AY25&lt;0,SAM!AY25*1000,SAM!AY25=0,"")</f>
        <v/>
      </c>
      <c r="AZ25" s="57" t="str" cm="1">
        <f t="array" ref="AZ25">_xlfn.IFS(SAM!AZ25&gt;0,SAM!AZ25*1000,SAM!AZ25&lt;0,SAM!AZ25*1000,SAM!AZ25=0,"")</f>
        <v/>
      </c>
      <c r="BA25" s="57" t="str" cm="1">
        <f t="array" ref="BA25">_xlfn.IFS(SAM!BA25&gt;0,SAM!BA25*1000,SAM!BA25&lt;0,SAM!BA25*1000,SAM!BA25=0,"")</f>
        <v/>
      </c>
      <c r="BB25" s="57" t="str" cm="1">
        <f t="array" ref="BB25">_xlfn.IFS(SAM!BB25&gt;0,SAM!BB25*1000,SAM!BB25&lt;0,SAM!BB25*1000,SAM!BB25=0,"")</f>
        <v/>
      </c>
      <c r="BC25" s="57" t="str" cm="1">
        <f t="array" ref="BC25">_xlfn.IFS(SAM!BC25&gt;0,SAM!BC25*1000,SAM!BC25&lt;0,SAM!BC25*1000,SAM!BC25=0,"")</f>
        <v/>
      </c>
      <c r="BD25" s="57" t="str" cm="1">
        <f t="array" ref="BD25">_xlfn.IFS(SAM!BD25&gt;0,SAM!BD25*1000,SAM!BD25&lt;0,SAM!BD25*1000,SAM!BD25=0,"")</f>
        <v/>
      </c>
      <c r="BE25" s="57" t="str" cm="1">
        <f t="array" ref="BE25">_xlfn.IFS(SAM!BE25&gt;0,SAM!BE25*1000,SAM!BE25&lt;0,SAM!BE25*1000,SAM!BE25=0,"")</f>
        <v/>
      </c>
      <c r="BF25" s="57" t="str" cm="1">
        <f t="array" ref="BF25">_xlfn.IFS(SAM!BF25&gt;0,SAM!BF25*1000,SAM!BF25&lt;0,SAM!BF25*1000,SAM!BF25=0,"")</f>
        <v/>
      </c>
      <c r="BG25" s="57" t="str" cm="1">
        <f t="array" ref="BG25">_xlfn.IFS(SAM!BG25&gt;0,SAM!BG25*1000,SAM!BG25&lt;0,SAM!BG25*1000,SAM!BG25=0,"")</f>
        <v/>
      </c>
      <c r="BH25" s="57" t="str" cm="1">
        <f t="array" ref="BH25">_xlfn.IFS(SAM!BH25&gt;0,SAM!BH25*1000,SAM!BH25&lt;0,SAM!BH25*1000,SAM!BH25=0,"")</f>
        <v/>
      </c>
      <c r="BI25" s="57" t="str" cm="1">
        <f t="array" ref="BI25">_xlfn.IFS(SAM!BI25&gt;0,SAM!BI25*1000,SAM!BI25&lt;0,SAM!BI25*1000,SAM!BI25=0,"")</f>
        <v/>
      </c>
      <c r="BJ25" s="57" t="str" cm="1">
        <f t="array" ref="BJ25">_xlfn.IFS(SAM!BJ25&gt;0,SAM!BJ25*1000,SAM!BJ25&lt;0,SAM!BJ25*1000,SAM!BJ25=0,"")</f>
        <v/>
      </c>
      <c r="BK25" s="57" t="str" cm="1">
        <f t="array" ref="BK25">_xlfn.IFS(SAM!BK25&gt;0,SAM!BK25*1000,SAM!BK25&lt;0,SAM!BK25*1000,SAM!BK25=0,"")</f>
        <v/>
      </c>
      <c r="BL25" s="57" t="str" cm="1">
        <f t="array" ref="BL25">_xlfn.IFS(SAM!BL25&gt;0,SAM!BL25*1000,SAM!BL25&lt;0,SAM!BL25*1000,SAM!BL25=0,"")</f>
        <v/>
      </c>
      <c r="BM25" s="57" t="str" cm="1">
        <f t="array" ref="BM25">_xlfn.IFS(SAM!BM25&gt;0,SAM!BM25*1000,SAM!BM25&lt;0,SAM!BM25*1000,SAM!BM25=0,"")</f>
        <v/>
      </c>
      <c r="BN25" s="57" t="str" cm="1">
        <f t="array" ref="BN25">_xlfn.IFS(SAM!BN25&gt;0,SAM!BN25*1000,SAM!BN25&lt;0,SAM!BN25*1000,SAM!BN25=0,"")</f>
        <v/>
      </c>
      <c r="BO25" s="57" t="str" cm="1">
        <f t="array" ref="BO25">_xlfn.IFS(SAM!BO25&gt;0,SAM!BO25*1000,SAM!BO25&lt;0,SAM!BO25*1000,SAM!BO25=0,"")</f>
        <v/>
      </c>
      <c r="BP25" s="57" t="str" cm="1">
        <f t="array" ref="BP25">_xlfn.IFS(SAM!BP25&gt;0,SAM!BP25*1000,SAM!BP25&lt;0,SAM!BP25*1000,SAM!BP25=0,"")</f>
        <v/>
      </c>
      <c r="BQ25" s="57" t="str" cm="1">
        <f t="array" ref="BQ25">_xlfn.IFS(SAM!BQ25&gt;0,SAM!BQ25*1000,SAM!BQ25&lt;0,SAM!BQ25*1000,SAM!BQ25=0,"")</f>
        <v/>
      </c>
      <c r="BR25" s="57" t="str" cm="1">
        <f t="array" ref="BR25">_xlfn.IFS(SAM!BR25&gt;0,SAM!BR25*1000,SAM!BR25&lt;0,SAM!BR25*1000,SAM!BR25=0,"")</f>
        <v/>
      </c>
      <c r="BS25" s="57" t="str" cm="1">
        <f t="array" ref="BS25">_xlfn.IFS(SAM!BS25&gt;0,SAM!BS25*1000,SAM!BS25&lt;0,SAM!BS25*1000,SAM!BS25=0,"")</f>
        <v/>
      </c>
      <c r="BT25" s="57" t="str" cm="1">
        <f t="array" ref="BT25">_xlfn.IFS(SAM!BT25&gt;0,SAM!BT25*1000,SAM!BT25&lt;0,SAM!BT25*1000,SAM!BT25=0,"")</f>
        <v/>
      </c>
      <c r="BU25" s="57" t="str" cm="1">
        <f t="array" ref="BU25">_xlfn.IFS(SAM!BU25&gt;0,SAM!BU25*1000,SAM!BU25&lt;0,SAM!BU25*1000,SAM!BU25=0,"")</f>
        <v/>
      </c>
      <c r="BV25" s="57" t="str" cm="1">
        <f t="array" ref="BV25">_xlfn.IFS(SAM!BV25&gt;0,SAM!BV25*1000,SAM!BV25&lt;0,SAM!BV25*1000,SAM!BV25=0,"")</f>
        <v/>
      </c>
      <c r="BW25" s="57" t="str" cm="1">
        <f t="array" ref="BW25">_xlfn.IFS(SAM!BW25&gt;0,SAM!BW25*1000,SAM!BW25&lt;0,SAM!BW25*1000,SAM!BW25=0,"")</f>
        <v/>
      </c>
      <c r="BX25" s="57" t="str" cm="1">
        <f t="array" ref="BX25">_xlfn.IFS(SAM!BX25&gt;0,SAM!BX25*1000,SAM!BX25&lt;0,SAM!BX25*1000,SAM!BX25=0,"")</f>
        <v/>
      </c>
      <c r="BY25" s="57" t="str" cm="1">
        <f t="array" ref="BY25">_xlfn.IFS(SAM!BY25&gt;0,SAM!BY25*1000,SAM!BY25&lt;0,SAM!BY25*1000,SAM!BY25=0,"")</f>
        <v/>
      </c>
      <c r="BZ25" s="57" t="str" cm="1">
        <f t="array" ref="BZ25">_xlfn.IFS(SAM!BZ25&gt;0,SAM!BZ25*1000,SAM!BZ25&lt;0,SAM!BZ25*1000,SAM!BZ25=0,"")</f>
        <v/>
      </c>
      <c r="CA25" s="57" t="str" cm="1">
        <f t="array" ref="CA25">_xlfn.IFS(SAM!CA25&gt;0,SAM!CA25*1000,SAM!CA25&lt;0,SAM!CA25*1000,SAM!CA25=0,"")</f>
        <v/>
      </c>
      <c r="CB25" s="57" t="str" cm="1">
        <f t="array" ref="CB25">_xlfn.IFS(SAM!CB25&gt;0,SAM!CB25*1000,SAM!CB25&lt;0,SAM!CB25*1000,SAM!CB25=0,"")</f>
        <v/>
      </c>
      <c r="CC25" s="57" t="str" cm="1">
        <f t="array" ref="CC25">_xlfn.IFS(SAM!CC25&gt;0,SAM!CC25*1000,SAM!CC25&lt;0,SAM!CC25*1000,SAM!CC25=0,"")</f>
        <v/>
      </c>
      <c r="CD25" s="57" t="str" cm="1">
        <f t="array" ref="CD25">_xlfn.IFS(SAM!CD25&gt;0,SAM!CD25*1000,SAM!CD25&lt;0,SAM!CD25*1000,SAM!CD25=0,"")</f>
        <v/>
      </c>
      <c r="CE25" s="57" t="str" cm="1">
        <f t="array" ref="CE25">_xlfn.IFS(SAM!CE25&gt;0,SAM!CE25*1000,SAM!CE25&lt;0,SAM!CE25*1000,SAM!CE25=0,"")</f>
        <v/>
      </c>
      <c r="CF25" s="57" t="str" cm="1">
        <f t="array" ref="CF25">_xlfn.IFS(SAM!CF25&gt;0,SAM!CF25*1000,SAM!CF25&lt;0,SAM!CF25*1000,SAM!CF25=0,"")</f>
        <v/>
      </c>
      <c r="CG25" s="57" t="str" cm="1">
        <f t="array" ref="CG25">_xlfn.IFS(SAM!CG25&gt;0,SAM!CG25*1000,SAM!CG25&lt;0,SAM!CG25*1000,SAM!CG25=0,"")</f>
        <v/>
      </c>
      <c r="CH25" s="57" t="str" cm="1">
        <f t="array" ref="CH25">_xlfn.IFS(SAM!CH25&gt;0,SAM!CH25*1000,SAM!CH25&lt;0,SAM!CH25*1000,SAM!CH25=0,"")</f>
        <v/>
      </c>
      <c r="CI25" s="57" t="str" cm="1">
        <f t="array" ref="CI25">_xlfn.IFS(SAM!CI25&gt;0,SAM!CI25*1000,SAM!CI25&lt;0,SAM!CI25*1000,SAM!CI25=0,"")</f>
        <v/>
      </c>
      <c r="CJ25" s="57" t="str" cm="1">
        <f t="array" ref="CJ25">_xlfn.IFS(SAM!CJ25&gt;0,SAM!CJ25*1000,SAM!CJ25&lt;0,SAM!CJ25*1000,SAM!CJ25=0,"")</f>
        <v/>
      </c>
      <c r="CK25" s="57" t="str" cm="1">
        <f t="array" ref="CK25">_xlfn.IFS(SAM!CK25&gt;0,SAM!CK25*1000,SAM!CK25&lt;0,SAM!CK25*1000,SAM!CK25=0,"")</f>
        <v/>
      </c>
      <c r="CL25" s="57" t="str" cm="1">
        <f t="array" ref="CL25">_xlfn.IFS(SAM!CL25&gt;0,SAM!CL25*1000,SAM!CL25&lt;0,SAM!CL25*1000,SAM!CL25=0,"")</f>
        <v/>
      </c>
      <c r="CM25" s="57" t="str" cm="1">
        <f t="array" ref="CM25">_xlfn.IFS(SAM!CM25&gt;0,SAM!CM25*1000,SAM!CM25&lt;0,SAM!CM25*1000,SAM!CM25=0,"")</f>
        <v/>
      </c>
      <c r="CN25" s="57" cm="1">
        <f t="array" ref="CN25">_xlfn.IFS(SAM!CN25&gt;0,SAM!CN25*1000,SAM!CN25&lt;0,SAM!CN25*1000,SAM!CN25=0,"")</f>
        <v>14664.843786199899</v>
      </c>
      <c r="CO25" s="57" t="str" cm="1">
        <f t="array" ref="CO25">_xlfn.IFS(SAM!CO25&gt;0,SAM!CO25*1000,SAM!CO25&lt;0,SAM!CO25*1000,SAM!CO25=0,"")</f>
        <v/>
      </c>
      <c r="CP25" s="57" t="str" cm="1">
        <f t="array" ref="CP25">_xlfn.IFS(SAM!CP25&gt;0,SAM!CP25*1000,SAM!CP25&lt;0,SAM!CP25*1000,SAM!CP25=0,"")</f>
        <v/>
      </c>
      <c r="CQ25" s="57" t="str" cm="1">
        <f t="array" ref="CQ25">_xlfn.IFS(SAM!CQ25&gt;0,SAM!CQ25*1000,SAM!CQ25&lt;0,SAM!CQ25*1000,SAM!CQ25=0,"")</f>
        <v/>
      </c>
      <c r="CR25" s="57" t="str" cm="1">
        <f t="array" ref="CR25">_xlfn.IFS(SAM!CR25&gt;0,SAM!CR25*1000,SAM!CR25&lt;0,SAM!CR25*1000,SAM!CR25=0,"")</f>
        <v/>
      </c>
      <c r="CS25" s="57" t="str" cm="1">
        <f t="array" ref="CS25">_xlfn.IFS(SAM!CS25&gt;0,SAM!CS25*1000,SAM!CS25&lt;0,SAM!CS25*1000,SAM!CS25=0,"")</f>
        <v/>
      </c>
      <c r="CT25" s="57" t="str" cm="1">
        <f t="array" ref="CT25">_xlfn.IFS(SAM!CT25&gt;0,SAM!CT25*1000,SAM!CT25&lt;0,SAM!CT25*1000,SAM!CT25=0,"")</f>
        <v/>
      </c>
      <c r="CU25" s="57" t="str" cm="1">
        <f t="array" ref="CU25">_xlfn.IFS(SAM!CU25&gt;0,SAM!CU25*1000,SAM!CU25&lt;0,SAM!CU25*1000,SAM!CU25=0,"")</f>
        <v/>
      </c>
      <c r="CV25" s="57" t="str" cm="1">
        <f t="array" ref="CV25">_xlfn.IFS(SAM!CV25&gt;0,SAM!CV25*1000,SAM!CV25&lt;0,SAM!CV25*1000,SAM!CV25=0,"")</f>
        <v/>
      </c>
      <c r="CW25" s="57" t="str" cm="1">
        <f t="array" ref="CW25">_xlfn.IFS(SAM!CW25&gt;0,SAM!CW25*1000,SAM!CW25&lt;0,SAM!CW25*1000,SAM!CW25=0,"")</f>
        <v/>
      </c>
      <c r="CX25" s="57" t="str" cm="1">
        <f t="array" ref="CX25">_xlfn.IFS(SAM!CX25&gt;0,SAM!CX25*1000,SAM!CX25&lt;0,SAM!CX25*1000,SAM!CX25=0,"")</f>
        <v/>
      </c>
      <c r="CY25" s="57" t="str" cm="1">
        <f t="array" ref="CY25">_xlfn.IFS(SAM!CY25&gt;0,SAM!CY25*1000,SAM!CY25&lt;0,SAM!CY25*1000,SAM!CY25=0,"")</f>
        <v/>
      </c>
      <c r="CZ25" s="57" t="str" cm="1">
        <f t="array" ref="CZ25">_xlfn.IFS(SAM!CZ25&gt;0,SAM!CZ25*1000,SAM!CZ25&lt;0,SAM!CZ25*1000,SAM!CZ25=0,"")</f>
        <v/>
      </c>
      <c r="DA25" s="57" t="str" cm="1">
        <f t="array" ref="DA25">_xlfn.IFS(SAM!DA25&gt;0,SAM!DA25*1000,SAM!DA25&lt;0,SAM!DA25*1000,SAM!DA25=0,"")</f>
        <v/>
      </c>
      <c r="DB25" s="57" t="str" cm="1">
        <f t="array" ref="DB25">_xlfn.IFS(SAM!DB25&gt;0,SAM!DB25*1000,SAM!DB25&lt;0,SAM!DB25*1000,SAM!DB25=0,"")</f>
        <v/>
      </c>
      <c r="DC25" s="57" t="str" cm="1">
        <f t="array" ref="DC25">_xlfn.IFS(SAM!DC25&gt;0,SAM!DC25*1000,SAM!DC25&lt;0,SAM!DC25*1000,SAM!DC25=0,"")</f>
        <v/>
      </c>
      <c r="DD25" s="57" t="str" cm="1">
        <f t="array" ref="DD25">_xlfn.IFS(SAM!DD25&gt;0,SAM!DD25*1000,SAM!DD25&lt;0,SAM!DD25*1000,SAM!DD25=0,"")</f>
        <v/>
      </c>
      <c r="DE25" s="57" t="str" cm="1">
        <f t="array" ref="DE25">_xlfn.IFS(SAM!DE25&gt;0,SAM!DE25*1000,SAM!DE25&lt;0,SAM!DE25*1000,SAM!DE25=0,"")</f>
        <v/>
      </c>
      <c r="DF25" s="57" t="str" cm="1">
        <f t="array" ref="DF25">_xlfn.IFS(SAM!DF25&gt;0,SAM!DF25*1000,SAM!DF25&lt;0,SAM!DF25*1000,SAM!DF25=0,"")</f>
        <v/>
      </c>
      <c r="DG25" s="57" t="str" cm="1">
        <f t="array" ref="DG25">_xlfn.IFS(SAM!DG25&gt;0,SAM!DG25*1000,SAM!DG25&lt;0,SAM!DG25*1000,SAM!DG25=0,"")</f>
        <v/>
      </c>
      <c r="DH25" s="57" t="str" cm="1">
        <f t="array" ref="DH25">_xlfn.IFS(SAM!DH25&gt;0,SAM!DH25*1000,SAM!DH25&lt;0,SAM!DH25*1000,SAM!DH25=0,"")</f>
        <v/>
      </c>
      <c r="DI25" s="57" t="str" cm="1">
        <f t="array" ref="DI25">_xlfn.IFS(SAM!DI25&gt;0,SAM!DI25*1000,SAM!DI25&lt;0,SAM!DI25*1000,SAM!DI25=0,"")</f>
        <v/>
      </c>
      <c r="DJ25" s="57" t="str" cm="1">
        <f t="array" ref="DJ25">_xlfn.IFS(SAM!DJ25&gt;0,SAM!DJ25*1000,SAM!DJ25&lt;0,SAM!DJ25*1000,SAM!DJ25=0,"")</f>
        <v/>
      </c>
      <c r="DK25" s="57" t="str" cm="1">
        <f t="array" ref="DK25">_xlfn.IFS(SAM!DK25&gt;0,SAM!DK25*1000,SAM!DK25&lt;0,SAM!DK25*1000,SAM!DK25=0,"")</f>
        <v/>
      </c>
      <c r="DL25" s="57" t="str" cm="1">
        <f t="array" ref="DL25">_xlfn.IFS(SAM!DL25&gt;0,SAM!DL25*1000,SAM!DL25&lt;0,SAM!DL25*1000,SAM!DL25=0,"")</f>
        <v/>
      </c>
      <c r="DM25" s="57" t="str" cm="1">
        <f t="array" ref="DM25">_xlfn.IFS(SAM!DM25&gt;0,SAM!DM25*1000,SAM!DM25&lt;0,SAM!DM25*1000,SAM!DM25=0,"")</f>
        <v/>
      </c>
      <c r="DN25" s="57" t="str" cm="1">
        <f t="array" ref="DN25">_xlfn.IFS(SAM!DN25&gt;0,SAM!DN25*1000,SAM!DN25&lt;0,SAM!DN25*1000,SAM!DN25=0,"")</f>
        <v/>
      </c>
      <c r="DO25" s="57" t="str" cm="1">
        <f t="array" ref="DO25">_xlfn.IFS(SAM!DO25&gt;0,SAM!DO25*1000,SAM!DO25&lt;0,SAM!DO25*1000,SAM!DO25=0,"")</f>
        <v/>
      </c>
      <c r="DP25" s="57" t="str" cm="1">
        <f t="array" ref="DP25">_xlfn.IFS(SAM!DP25&gt;0,SAM!DP25*1000,SAM!DP25&lt;0,SAM!DP25*1000,SAM!DP25=0,"")</f>
        <v/>
      </c>
      <c r="DQ25" s="57" t="str" cm="1">
        <f t="array" ref="DQ25">_xlfn.IFS(SAM!DQ25&gt;0,SAM!DQ25*1000,SAM!DQ25&lt;0,SAM!DQ25*1000,SAM!DQ25=0,"")</f>
        <v/>
      </c>
      <c r="DR25" s="57" t="str" cm="1">
        <f t="array" ref="DR25">_xlfn.IFS(SAM!DR25&gt;0,SAM!DR25*1000,SAM!DR25&lt;0,SAM!DR25*1000,SAM!DR25=0,"")</f>
        <v/>
      </c>
      <c r="DS25" s="57" t="str" cm="1">
        <f t="array" ref="DS25">_xlfn.IFS(SAM!DS25&gt;0,SAM!DS25*1000,SAM!DS25&lt;0,SAM!DS25*1000,SAM!DS25=0,"")</f>
        <v/>
      </c>
      <c r="DT25" s="57" t="str" cm="1">
        <f t="array" ref="DT25">_xlfn.IFS(SAM!DT25&gt;0,SAM!DT25*1000,SAM!DT25&lt;0,SAM!DT25*1000,SAM!DT25=0,"")</f>
        <v/>
      </c>
      <c r="DU25" s="57" t="str" cm="1">
        <f t="array" ref="DU25">_xlfn.IFS(SAM!DU25&gt;0,SAM!DU25*1000,SAM!DU25&lt;0,SAM!DU25*1000,SAM!DU25=0,"")</f>
        <v/>
      </c>
      <c r="DV25" s="57" t="str" cm="1">
        <f t="array" ref="DV25">_xlfn.IFS(SAM!DV25&gt;0,SAM!DV25*1000,SAM!DV25&lt;0,SAM!DV25*1000,SAM!DV25=0,"")</f>
        <v/>
      </c>
      <c r="DW25" s="57" t="str" cm="1">
        <f t="array" ref="DW25">_xlfn.IFS(SAM!DW25&gt;0,SAM!DW25*1000,SAM!DW25&lt;0,SAM!DW25*1000,SAM!DW25=0,"")</f>
        <v/>
      </c>
      <c r="DX25" s="57" t="str" cm="1">
        <f t="array" ref="DX25">_xlfn.IFS(SAM!DX25&gt;0,SAM!DX25*1000,SAM!DX25&lt;0,SAM!DX25*1000,SAM!DX25=0,"")</f>
        <v/>
      </c>
      <c r="DY25" s="57" t="str" cm="1">
        <f t="array" ref="DY25">_xlfn.IFS(SAM!DY25&gt;0,SAM!DY25*1000,SAM!DY25&lt;0,SAM!DY25*1000,SAM!DY25=0,"")</f>
        <v/>
      </c>
      <c r="DZ25" s="57" t="str" cm="1">
        <f t="array" ref="DZ25">_xlfn.IFS(SAM!DZ25&gt;0,SAM!DZ25*1000,SAM!DZ25&lt;0,SAM!DZ25*1000,SAM!DZ25=0,"")</f>
        <v/>
      </c>
      <c r="EA25" s="57" t="str" cm="1">
        <f t="array" ref="EA25">_xlfn.IFS(SAM!EA25&gt;0,SAM!EA25*1000,SAM!EA25&lt;0,SAM!EA25*1000,SAM!EA25=0,"")</f>
        <v/>
      </c>
      <c r="EB25" s="57" t="str" cm="1">
        <f t="array" ref="EB25">_xlfn.IFS(SAM!EB25&gt;0,SAM!EB25*1000,SAM!EB25&lt;0,SAM!EB25*1000,SAM!EB25=0,"")</f>
        <v/>
      </c>
      <c r="EC25" s="57" t="str" cm="1">
        <f t="array" ref="EC25">_xlfn.IFS(SAM!EC25&gt;0,SAM!EC25*1000,SAM!EC25&lt;0,SAM!EC25*1000,SAM!EC25=0,"")</f>
        <v/>
      </c>
      <c r="ED25" s="57" t="str" cm="1">
        <f t="array" ref="ED25">_xlfn.IFS(SAM!ED25&gt;0,SAM!ED25*1000,SAM!ED25&lt;0,SAM!ED25*1000,SAM!ED25=0,"")</f>
        <v/>
      </c>
      <c r="EE25" s="57" t="str" cm="1">
        <f t="array" ref="EE25">_xlfn.IFS(SAM!EE25&gt;0,SAM!EE25*1000,SAM!EE25&lt;0,SAM!EE25*1000,SAM!EE25=0,"")</f>
        <v/>
      </c>
      <c r="EF25" s="57" t="str" cm="1">
        <f t="array" ref="EF25">_xlfn.IFS(SAM!EF25&gt;0,SAM!EF25*1000,SAM!EF25&lt;0,SAM!EF25*1000,SAM!EF25=0,"")</f>
        <v/>
      </c>
      <c r="EG25" s="57" t="str" cm="1">
        <f t="array" ref="EG25">_xlfn.IFS(SAM!EG25&gt;0,SAM!EG25*1000,SAM!EG25&lt;0,SAM!EG25*1000,SAM!EG25=0,"")</f>
        <v/>
      </c>
      <c r="EH25" s="57" t="str" cm="1">
        <f t="array" ref="EH25">_xlfn.IFS(SAM!EH25&gt;0,SAM!EH25*1000,SAM!EH25&lt;0,SAM!EH25*1000,SAM!EH25=0,"")</f>
        <v/>
      </c>
      <c r="EI25" s="57" t="str" cm="1">
        <f t="array" ref="EI25">_xlfn.IFS(SAM!EI25&gt;0,SAM!EI25*1000,SAM!EI25&lt;0,SAM!EI25*1000,SAM!EI25=0,"")</f>
        <v/>
      </c>
      <c r="EJ25" s="57" t="str" cm="1">
        <f t="array" ref="EJ25">_xlfn.IFS(SAM!EJ25&gt;0,SAM!EJ25*1000,SAM!EJ25&lt;0,SAM!EJ25*1000,SAM!EJ25=0,"")</f>
        <v/>
      </c>
      <c r="EK25" s="57" t="str" cm="1">
        <f t="array" ref="EK25">_xlfn.IFS(SAM!EK25&gt;0,SAM!EK25*1000,SAM!EK25&lt;0,SAM!EK25*1000,SAM!EK25=0,"")</f>
        <v/>
      </c>
      <c r="EL25" s="57" t="str" cm="1">
        <f t="array" ref="EL25">_xlfn.IFS(SAM!EL25&gt;0,SAM!EL25*1000,SAM!EL25&lt;0,SAM!EL25*1000,SAM!EL25=0,"")</f>
        <v/>
      </c>
      <c r="EM25" s="57" t="str" cm="1">
        <f t="array" ref="EM25">_xlfn.IFS(SAM!EM25&gt;0,SAM!EM25*1000,SAM!EM25&lt;0,SAM!EM25*1000,SAM!EM25=0,"")</f>
        <v/>
      </c>
      <c r="EN25" s="57" t="str" cm="1">
        <f t="array" ref="EN25">_xlfn.IFS(SAM!EN25&gt;0,SAM!EN25*1000,SAM!EN25&lt;0,SAM!EN25*1000,SAM!EN25=0,"")</f>
        <v/>
      </c>
      <c r="EO25" s="57" t="str" cm="1">
        <f t="array" ref="EO25">_xlfn.IFS(SAM!EO25&gt;0,SAM!EO25*1000,SAM!EO25&lt;0,SAM!EO25*1000,SAM!EO25=0,"")</f>
        <v/>
      </c>
      <c r="EP25" s="57" t="str" cm="1">
        <f t="array" ref="EP25">_xlfn.IFS(SAM!EP25&gt;0,SAM!EP25*1000,SAM!EP25&lt;0,SAM!EP25*1000,SAM!EP25=0,"")</f>
        <v/>
      </c>
      <c r="EQ25" s="57" t="str" cm="1">
        <f t="array" ref="EQ25">_xlfn.IFS(SAM!EQ25&gt;0,SAM!EQ25*1000,SAM!EQ25&lt;0,SAM!EQ25*1000,SAM!EQ25=0,"")</f>
        <v/>
      </c>
      <c r="ER25" s="57" t="str" cm="1">
        <f t="array" ref="ER25">_xlfn.IFS(SAM!ER25&gt;0,SAM!ER25*1000,SAM!ER25&lt;0,SAM!ER25*1000,SAM!ER25=0,"")</f>
        <v/>
      </c>
      <c r="ES25" s="57" t="str" cm="1">
        <f t="array" ref="ES25">_xlfn.IFS(SAM!ES25&gt;0,SAM!ES25*1000,SAM!ES25&lt;0,SAM!ES25*1000,SAM!ES25=0,"")</f>
        <v/>
      </c>
      <c r="ET25" s="57" t="str" cm="1">
        <f t="array" ref="ET25">_xlfn.IFS(SAM!ET25&gt;0,SAM!ET25*1000,SAM!ET25&lt;0,SAM!ET25*1000,SAM!ET25=0,"")</f>
        <v/>
      </c>
      <c r="EU25" s="57" t="str" cm="1">
        <f t="array" ref="EU25">_xlfn.IFS(SAM!EU25&gt;0,SAM!EU25*1000,SAM!EU25&lt;0,SAM!EU25*1000,SAM!EU25=0,"")</f>
        <v/>
      </c>
      <c r="EV25" s="57" t="str" cm="1">
        <f t="array" ref="EV25">_xlfn.IFS(SAM!EV25&gt;0,SAM!EV25*1000,SAM!EV25&lt;0,SAM!EV25*1000,SAM!EV25=0,"")</f>
        <v/>
      </c>
      <c r="EW25" s="57" t="str" cm="1">
        <f t="array" ref="EW25">_xlfn.IFS(SAM!EW25&gt;0,SAM!EW25*1000,SAM!EW25&lt;0,SAM!EW25*1000,SAM!EW25=0,"")</f>
        <v/>
      </c>
      <c r="EX25" s="57" t="str" cm="1">
        <f t="array" ref="EX25">_xlfn.IFS(SAM!EX25&gt;0,SAM!EX25*1000,SAM!EX25&lt;0,SAM!EX25*1000,SAM!EX25=0,"")</f>
        <v/>
      </c>
      <c r="EY25" s="57" t="str" cm="1">
        <f t="array" ref="EY25">_xlfn.IFS(SAM!EY25&gt;0,SAM!EY25*1000,SAM!EY25&lt;0,SAM!EY25*1000,SAM!EY25=0,"")</f>
        <v/>
      </c>
      <c r="EZ25" s="57" t="str" cm="1">
        <f t="array" ref="EZ25">_xlfn.IFS(SAM!EZ25&gt;0,SAM!EZ25*1000,SAM!EZ25&lt;0,SAM!EZ25*1000,SAM!EZ25=0,"")</f>
        <v/>
      </c>
      <c r="FA25" s="57" t="str" cm="1">
        <f t="array" ref="FA25">_xlfn.IFS(SAM!FA25&gt;0,SAM!FA25*1000,SAM!FA25&lt;0,SAM!FA25*1000,SAM!FA25=0,"")</f>
        <v/>
      </c>
      <c r="FB25" s="57" t="str" cm="1">
        <f t="array" ref="FB25">_xlfn.IFS(SAM!FB25&gt;0,SAM!FB25*1000,SAM!FB25&lt;0,SAM!FB25*1000,SAM!FB25=0,"")</f>
        <v/>
      </c>
      <c r="FC25" s="57" t="str" cm="1">
        <f t="array" ref="FC25">_xlfn.IFS(SAM!FC25&gt;0,SAM!FC25*1000,SAM!FC25&lt;0,SAM!FC25*1000,SAM!FC25=0,"")</f>
        <v/>
      </c>
      <c r="FD25" s="57" t="str" cm="1">
        <f t="array" ref="FD25">_xlfn.IFS(SAM!FD25&gt;0,SAM!FD25*1000,SAM!FD25&lt;0,SAM!FD25*1000,SAM!FD25=0,"")</f>
        <v/>
      </c>
      <c r="FE25" s="57" t="str" cm="1">
        <f t="array" ref="FE25">_xlfn.IFS(SAM!FE25&gt;0,SAM!FE25*1000,SAM!FE25&lt;0,SAM!FE25*1000,SAM!FE25=0,"")</f>
        <v/>
      </c>
      <c r="FF25" s="57" t="str" cm="1">
        <f t="array" ref="FF25">_xlfn.IFS(SAM!FF25&gt;0,SAM!FF25*1000,SAM!FF25&lt;0,SAM!FF25*1000,SAM!FF25=0,"")</f>
        <v/>
      </c>
      <c r="FG25" s="57" t="str" cm="1">
        <f t="array" ref="FG25">_xlfn.IFS(SAM!FG25&gt;0,SAM!FG25*1000,SAM!FG25&lt;0,SAM!FG25*1000,SAM!FG25=0,"")</f>
        <v/>
      </c>
      <c r="FH25" s="57" t="str" cm="1">
        <f t="array" ref="FH25">_xlfn.IFS(SAM!FH25&gt;0,SAM!FH25*1000,SAM!FH25&lt;0,SAM!FH25*1000,SAM!FH25=0,"")</f>
        <v/>
      </c>
      <c r="FI25" s="57" t="str" cm="1">
        <f t="array" ref="FI25">_xlfn.IFS(SAM!FI25&gt;0,SAM!FI25*1000,SAM!FI25&lt;0,SAM!FI25*1000,SAM!FI25=0,"")</f>
        <v/>
      </c>
      <c r="FJ25" s="57" t="str" cm="1">
        <f t="array" ref="FJ25">_xlfn.IFS(SAM!FJ25&gt;0,SAM!FJ25*1000,SAM!FJ25&lt;0,SAM!FJ25*1000,SAM!FJ25=0,"")</f>
        <v/>
      </c>
      <c r="FK25" s="57" t="str" cm="1">
        <f t="array" ref="FK25">_xlfn.IFS(SAM!FK25&gt;0,SAM!FK25*1000,SAM!FK25&lt;0,SAM!FK25*1000,SAM!FK25=0,"")</f>
        <v/>
      </c>
      <c r="FL25" s="57" t="str" cm="1">
        <f t="array" ref="FL25">_xlfn.IFS(SAM!FL25&gt;0,SAM!FL25*1000,SAM!FL25&lt;0,SAM!FL25*1000,SAM!FL25=0,"")</f>
        <v/>
      </c>
      <c r="FM25" s="57" t="str" cm="1">
        <f t="array" ref="FM25">_xlfn.IFS(SAM!FM25&gt;0,SAM!FM25*1000,SAM!FM25&lt;0,SAM!FM25*1000,SAM!FM25=0,"")</f>
        <v/>
      </c>
      <c r="FN25" s="57" t="str" cm="1">
        <f t="array" ref="FN25">_xlfn.IFS(SAM!FN25&gt;0,SAM!FN25*1000,SAM!FN25&lt;0,SAM!FN25*1000,SAM!FN25=0,"")</f>
        <v/>
      </c>
      <c r="FO25" s="57" t="str" cm="1">
        <f t="array" ref="FO25">_xlfn.IFS(SAM!FO25&gt;0,SAM!FO25*1000,SAM!FO25&lt;0,SAM!FO25*1000,SAM!FO25=0,"")</f>
        <v/>
      </c>
      <c r="FP25" s="57" t="str" cm="1">
        <f t="array" ref="FP25">_xlfn.IFS(SAM!FP25&gt;0,SAM!FP25*1000,SAM!FP25&lt;0,SAM!FP25*1000,SAM!FP25=0,"")</f>
        <v/>
      </c>
      <c r="FR25">
        <f t="shared" si="0"/>
        <v>14664.843786199899</v>
      </c>
    </row>
    <row r="26" spans="1:174" x14ac:dyDescent="0.3">
      <c r="A26" t="s">
        <v>615</v>
      </c>
      <c r="B26" s="57" t="str" cm="1">
        <f t="array" ref="B26">_xlfn.IFS(SAM!B26&gt;0,SAM!B26*1000,SAM!B26&lt;0,SAM!B26*1000,SAM!B26=0,"")</f>
        <v/>
      </c>
      <c r="C26" s="57" t="str" cm="1">
        <f t="array" ref="C26">_xlfn.IFS(SAM!C26&gt;0,SAM!C26*1000,SAM!C26&lt;0,SAM!C26*1000,SAM!C26=0,"")</f>
        <v/>
      </c>
      <c r="D26" s="57" t="str" cm="1">
        <f t="array" ref="D26">_xlfn.IFS(SAM!D26&gt;0,SAM!D26*1000,SAM!D26&lt;0,SAM!D26*1000,SAM!D26=0,"")</f>
        <v/>
      </c>
      <c r="E26" s="57" t="str" cm="1">
        <f t="array" ref="E26">_xlfn.IFS(SAM!E26&gt;0,SAM!E26*1000,SAM!E26&lt;0,SAM!E26*1000,SAM!E26=0,"")</f>
        <v/>
      </c>
      <c r="F26" s="57" t="str" cm="1">
        <f t="array" ref="F26">_xlfn.IFS(SAM!F26&gt;0,SAM!F26*1000,SAM!F26&lt;0,SAM!F26*1000,SAM!F26=0,"")</f>
        <v/>
      </c>
      <c r="G26" s="57" t="str" cm="1">
        <f t="array" ref="G26">_xlfn.IFS(SAM!G26&gt;0,SAM!G26*1000,SAM!G26&lt;0,SAM!G26*1000,SAM!G26=0,"")</f>
        <v/>
      </c>
      <c r="H26" s="57" t="str" cm="1">
        <f t="array" ref="H26">_xlfn.IFS(SAM!H26&gt;0,SAM!H26*1000,SAM!H26&lt;0,SAM!H26*1000,SAM!H26=0,"")</f>
        <v/>
      </c>
      <c r="I26" s="57" t="str" cm="1">
        <f t="array" ref="I26">_xlfn.IFS(SAM!I26&gt;0,SAM!I26*1000,SAM!I26&lt;0,SAM!I26*1000,SAM!I26=0,"")</f>
        <v/>
      </c>
      <c r="J26" s="57" t="str" cm="1">
        <f t="array" ref="J26">_xlfn.IFS(SAM!J26&gt;0,SAM!J26*1000,SAM!J26&lt;0,SAM!J26*1000,SAM!J26=0,"")</f>
        <v/>
      </c>
      <c r="K26" s="57" t="str" cm="1">
        <f t="array" ref="K26">_xlfn.IFS(SAM!K26&gt;0,SAM!K26*1000,SAM!K26&lt;0,SAM!K26*1000,SAM!K26=0,"")</f>
        <v/>
      </c>
      <c r="L26" s="57" t="str" cm="1">
        <f t="array" ref="L26">_xlfn.IFS(SAM!L26&gt;0,SAM!L26*1000,SAM!L26&lt;0,SAM!L26*1000,SAM!L26=0,"")</f>
        <v/>
      </c>
      <c r="M26" s="57" t="str" cm="1">
        <f t="array" ref="M26">_xlfn.IFS(SAM!M26&gt;0,SAM!M26*1000,SAM!M26&lt;0,SAM!M26*1000,SAM!M26=0,"")</f>
        <v/>
      </c>
      <c r="N26" s="57" t="str" cm="1">
        <f t="array" ref="N26">_xlfn.IFS(SAM!N26&gt;0,SAM!N26*1000,SAM!N26&lt;0,SAM!N26*1000,SAM!N26=0,"")</f>
        <v/>
      </c>
      <c r="O26" s="57" t="str" cm="1">
        <f t="array" ref="O26">_xlfn.IFS(SAM!O26&gt;0,SAM!O26*1000,SAM!O26&lt;0,SAM!O26*1000,SAM!O26=0,"")</f>
        <v/>
      </c>
      <c r="P26" s="57" t="str" cm="1">
        <f t="array" ref="P26">_xlfn.IFS(SAM!P26&gt;0,SAM!P26*1000,SAM!P26&lt;0,SAM!P26*1000,SAM!P26=0,"")</f>
        <v/>
      </c>
      <c r="Q26" s="57" t="str" cm="1">
        <f t="array" ref="Q26">_xlfn.IFS(SAM!Q26&gt;0,SAM!Q26*1000,SAM!Q26&lt;0,SAM!Q26*1000,SAM!Q26=0,"")</f>
        <v/>
      </c>
      <c r="R26" s="57" t="str" cm="1">
        <f t="array" ref="R26">_xlfn.IFS(SAM!R26&gt;0,SAM!R26*1000,SAM!R26&lt;0,SAM!R26*1000,SAM!R26=0,"")</f>
        <v/>
      </c>
      <c r="S26" s="57" t="str" cm="1">
        <f t="array" ref="S26">_xlfn.IFS(SAM!S26&gt;0,SAM!S26*1000,SAM!S26&lt;0,SAM!S26*1000,SAM!S26=0,"")</f>
        <v/>
      </c>
      <c r="T26" s="57" t="str" cm="1">
        <f t="array" ref="T26">_xlfn.IFS(SAM!T26&gt;0,SAM!T26*1000,SAM!T26&lt;0,SAM!T26*1000,SAM!T26=0,"")</f>
        <v/>
      </c>
      <c r="U26" s="57" t="str" cm="1">
        <f t="array" ref="U26">_xlfn.IFS(SAM!U26&gt;0,SAM!U26*1000,SAM!U26&lt;0,SAM!U26*1000,SAM!U26=0,"")</f>
        <v/>
      </c>
      <c r="V26" s="57" t="str" cm="1">
        <f t="array" ref="V26">_xlfn.IFS(SAM!V26&gt;0,SAM!V26*1000,SAM!V26&lt;0,SAM!V26*1000,SAM!V26=0,"")</f>
        <v/>
      </c>
      <c r="W26" s="57" t="str" cm="1">
        <f t="array" ref="W26">_xlfn.IFS(SAM!W26&gt;0,SAM!W26*1000,SAM!W26&lt;0,SAM!W26*1000,SAM!W26=0,"")</f>
        <v/>
      </c>
      <c r="X26" s="57" t="str" cm="1">
        <f t="array" ref="X26">_xlfn.IFS(SAM!X26&gt;0,SAM!X26*1000,SAM!X26&lt;0,SAM!X26*1000,SAM!X26=0,"")</f>
        <v/>
      </c>
      <c r="Y26" s="57" t="str" cm="1">
        <f t="array" ref="Y26">_xlfn.IFS(SAM!Y26&gt;0,SAM!Y26*1000,SAM!Y26&lt;0,SAM!Y26*1000,SAM!Y26=0,"")</f>
        <v/>
      </c>
      <c r="Z26" s="57" t="str" cm="1">
        <f t="array" ref="Z26">_xlfn.IFS(SAM!Z26&gt;0,SAM!Z26*1000,SAM!Z26&lt;0,SAM!Z26*1000,SAM!Z26=0,"")</f>
        <v/>
      </c>
      <c r="AA26" s="57" t="str" cm="1">
        <f t="array" ref="AA26">_xlfn.IFS(SAM!AA26&gt;0,SAM!AA26*1000,SAM!AA26&lt;0,SAM!AA26*1000,SAM!AA26=0,"")</f>
        <v/>
      </c>
      <c r="AB26" s="57" t="str" cm="1">
        <f t="array" ref="AB26">_xlfn.IFS(SAM!AB26&gt;0,SAM!AB26*1000,SAM!AB26&lt;0,SAM!AB26*1000,SAM!AB26=0,"")</f>
        <v/>
      </c>
      <c r="AC26" s="57" t="str" cm="1">
        <f t="array" ref="AC26">_xlfn.IFS(SAM!AC26&gt;0,SAM!AC26*1000,SAM!AC26&lt;0,SAM!AC26*1000,SAM!AC26=0,"")</f>
        <v/>
      </c>
      <c r="AD26" s="57" t="str" cm="1">
        <f t="array" ref="AD26">_xlfn.IFS(SAM!AD26&gt;0,SAM!AD26*1000,SAM!AD26&lt;0,SAM!AD26*1000,SAM!AD26=0,"")</f>
        <v/>
      </c>
      <c r="AE26" s="57" t="str" cm="1">
        <f t="array" ref="AE26">_xlfn.IFS(SAM!AE26&gt;0,SAM!AE26*1000,SAM!AE26&lt;0,SAM!AE26*1000,SAM!AE26=0,"")</f>
        <v/>
      </c>
      <c r="AF26" s="57" t="str" cm="1">
        <f t="array" ref="AF26">_xlfn.IFS(SAM!AF26&gt;0,SAM!AF26*1000,SAM!AF26&lt;0,SAM!AF26*1000,SAM!AF26=0,"")</f>
        <v/>
      </c>
      <c r="AG26" s="57" t="str" cm="1">
        <f t="array" ref="AG26">_xlfn.IFS(SAM!AG26&gt;0,SAM!AG26*1000,SAM!AG26&lt;0,SAM!AG26*1000,SAM!AG26=0,"")</f>
        <v/>
      </c>
      <c r="AH26" s="57" t="str" cm="1">
        <f t="array" ref="AH26">_xlfn.IFS(SAM!AH26&gt;0,SAM!AH26*1000,SAM!AH26&lt;0,SAM!AH26*1000,SAM!AH26=0,"")</f>
        <v/>
      </c>
      <c r="AI26" s="57" t="str" cm="1">
        <f t="array" ref="AI26">_xlfn.IFS(SAM!AI26&gt;0,SAM!AI26*1000,SAM!AI26&lt;0,SAM!AI26*1000,SAM!AI26=0,"")</f>
        <v/>
      </c>
      <c r="AJ26" s="57" t="str" cm="1">
        <f t="array" ref="AJ26">_xlfn.IFS(SAM!AJ26&gt;0,SAM!AJ26*1000,SAM!AJ26&lt;0,SAM!AJ26*1000,SAM!AJ26=0,"")</f>
        <v/>
      </c>
      <c r="AK26" s="57" t="str" cm="1">
        <f t="array" ref="AK26">_xlfn.IFS(SAM!AK26&gt;0,SAM!AK26*1000,SAM!AK26&lt;0,SAM!AK26*1000,SAM!AK26=0,"")</f>
        <v/>
      </c>
      <c r="AL26" s="57" t="str" cm="1">
        <f t="array" ref="AL26">_xlfn.IFS(SAM!AL26&gt;0,SAM!AL26*1000,SAM!AL26&lt;0,SAM!AL26*1000,SAM!AL26=0,"")</f>
        <v/>
      </c>
      <c r="AM26" s="57" t="str" cm="1">
        <f t="array" ref="AM26">_xlfn.IFS(SAM!AM26&gt;0,SAM!AM26*1000,SAM!AM26&lt;0,SAM!AM26*1000,SAM!AM26=0,"")</f>
        <v/>
      </c>
      <c r="AN26" s="57" t="str" cm="1">
        <f t="array" ref="AN26">_xlfn.IFS(SAM!AN26&gt;0,SAM!AN26*1000,SAM!AN26&lt;0,SAM!AN26*1000,SAM!AN26=0,"")</f>
        <v/>
      </c>
      <c r="AO26" s="57" t="str" cm="1">
        <f t="array" ref="AO26">_xlfn.IFS(SAM!AO26&gt;0,SAM!AO26*1000,SAM!AO26&lt;0,SAM!AO26*1000,SAM!AO26=0,"")</f>
        <v/>
      </c>
      <c r="AP26" s="57" t="str" cm="1">
        <f t="array" ref="AP26">_xlfn.IFS(SAM!AP26&gt;0,SAM!AP26*1000,SAM!AP26&lt;0,SAM!AP26*1000,SAM!AP26=0,"")</f>
        <v/>
      </c>
      <c r="AQ26" s="57" t="str" cm="1">
        <f t="array" ref="AQ26">_xlfn.IFS(SAM!AQ26&gt;0,SAM!AQ26*1000,SAM!AQ26&lt;0,SAM!AQ26*1000,SAM!AQ26=0,"")</f>
        <v/>
      </c>
      <c r="AR26" s="57" t="str" cm="1">
        <f t="array" ref="AR26">_xlfn.IFS(SAM!AR26&gt;0,SAM!AR26*1000,SAM!AR26&lt;0,SAM!AR26*1000,SAM!AR26=0,"")</f>
        <v/>
      </c>
      <c r="AS26" s="57" t="str" cm="1">
        <f t="array" ref="AS26">_xlfn.IFS(SAM!AS26&gt;0,SAM!AS26*1000,SAM!AS26&lt;0,SAM!AS26*1000,SAM!AS26=0,"")</f>
        <v/>
      </c>
      <c r="AT26" s="57" t="str" cm="1">
        <f t="array" ref="AT26">_xlfn.IFS(SAM!AT26&gt;0,SAM!AT26*1000,SAM!AT26&lt;0,SAM!AT26*1000,SAM!AT26=0,"")</f>
        <v/>
      </c>
      <c r="AU26" s="57" t="str" cm="1">
        <f t="array" ref="AU26">_xlfn.IFS(SAM!AU26&gt;0,SAM!AU26*1000,SAM!AU26&lt;0,SAM!AU26*1000,SAM!AU26=0,"")</f>
        <v/>
      </c>
      <c r="AV26" s="57" t="str" cm="1">
        <f t="array" ref="AV26">_xlfn.IFS(SAM!AV26&gt;0,SAM!AV26*1000,SAM!AV26&lt;0,SAM!AV26*1000,SAM!AV26=0,"")</f>
        <v/>
      </c>
      <c r="AW26" s="57" t="str" cm="1">
        <f t="array" ref="AW26">_xlfn.IFS(SAM!AW26&gt;0,SAM!AW26*1000,SAM!AW26&lt;0,SAM!AW26*1000,SAM!AW26=0,"")</f>
        <v/>
      </c>
      <c r="AX26" s="57" t="str" cm="1">
        <f t="array" ref="AX26">_xlfn.IFS(SAM!AX26&gt;0,SAM!AX26*1000,SAM!AX26&lt;0,SAM!AX26*1000,SAM!AX26=0,"")</f>
        <v/>
      </c>
      <c r="AY26" s="57" t="str" cm="1">
        <f t="array" ref="AY26">_xlfn.IFS(SAM!AY26&gt;0,SAM!AY26*1000,SAM!AY26&lt;0,SAM!AY26*1000,SAM!AY26=0,"")</f>
        <v/>
      </c>
      <c r="AZ26" s="57" t="str" cm="1">
        <f t="array" ref="AZ26">_xlfn.IFS(SAM!AZ26&gt;0,SAM!AZ26*1000,SAM!AZ26&lt;0,SAM!AZ26*1000,SAM!AZ26=0,"")</f>
        <v/>
      </c>
      <c r="BA26" s="57" t="str" cm="1">
        <f t="array" ref="BA26">_xlfn.IFS(SAM!BA26&gt;0,SAM!BA26*1000,SAM!BA26&lt;0,SAM!BA26*1000,SAM!BA26=0,"")</f>
        <v/>
      </c>
      <c r="BB26" s="57" t="str" cm="1">
        <f t="array" ref="BB26">_xlfn.IFS(SAM!BB26&gt;0,SAM!BB26*1000,SAM!BB26&lt;0,SAM!BB26*1000,SAM!BB26=0,"")</f>
        <v/>
      </c>
      <c r="BC26" s="57" t="str" cm="1">
        <f t="array" ref="BC26">_xlfn.IFS(SAM!BC26&gt;0,SAM!BC26*1000,SAM!BC26&lt;0,SAM!BC26*1000,SAM!BC26=0,"")</f>
        <v/>
      </c>
      <c r="BD26" s="57" t="str" cm="1">
        <f t="array" ref="BD26">_xlfn.IFS(SAM!BD26&gt;0,SAM!BD26*1000,SAM!BD26&lt;0,SAM!BD26*1000,SAM!BD26=0,"")</f>
        <v/>
      </c>
      <c r="BE26" s="57" t="str" cm="1">
        <f t="array" ref="BE26">_xlfn.IFS(SAM!BE26&gt;0,SAM!BE26*1000,SAM!BE26&lt;0,SAM!BE26*1000,SAM!BE26=0,"")</f>
        <v/>
      </c>
      <c r="BF26" s="57" t="str" cm="1">
        <f t="array" ref="BF26">_xlfn.IFS(SAM!BF26&gt;0,SAM!BF26*1000,SAM!BF26&lt;0,SAM!BF26*1000,SAM!BF26=0,"")</f>
        <v/>
      </c>
      <c r="BG26" s="57" t="str" cm="1">
        <f t="array" ref="BG26">_xlfn.IFS(SAM!BG26&gt;0,SAM!BG26*1000,SAM!BG26&lt;0,SAM!BG26*1000,SAM!BG26=0,"")</f>
        <v/>
      </c>
      <c r="BH26" s="57" t="str" cm="1">
        <f t="array" ref="BH26">_xlfn.IFS(SAM!BH26&gt;0,SAM!BH26*1000,SAM!BH26&lt;0,SAM!BH26*1000,SAM!BH26=0,"")</f>
        <v/>
      </c>
      <c r="BI26" s="57" t="str" cm="1">
        <f t="array" ref="BI26">_xlfn.IFS(SAM!BI26&gt;0,SAM!BI26*1000,SAM!BI26&lt;0,SAM!BI26*1000,SAM!BI26=0,"")</f>
        <v/>
      </c>
      <c r="BJ26" s="57" t="str" cm="1">
        <f t="array" ref="BJ26">_xlfn.IFS(SAM!BJ26&gt;0,SAM!BJ26*1000,SAM!BJ26&lt;0,SAM!BJ26*1000,SAM!BJ26=0,"")</f>
        <v/>
      </c>
      <c r="BK26" s="57" t="str" cm="1">
        <f t="array" ref="BK26">_xlfn.IFS(SAM!BK26&gt;0,SAM!BK26*1000,SAM!BK26&lt;0,SAM!BK26*1000,SAM!BK26=0,"")</f>
        <v/>
      </c>
      <c r="BL26" s="57" t="str" cm="1">
        <f t="array" ref="BL26">_xlfn.IFS(SAM!BL26&gt;0,SAM!BL26*1000,SAM!BL26&lt;0,SAM!BL26*1000,SAM!BL26=0,"")</f>
        <v/>
      </c>
      <c r="BM26" s="57" t="str" cm="1">
        <f t="array" ref="BM26">_xlfn.IFS(SAM!BM26&gt;0,SAM!BM26*1000,SAM!BM26&lt;0,SAM!BM26*1000,SAM!BM26=0,"")</f>
        <v/>
      </c>
      <c r="BN26" s="57" t="str" cm="1">
        <f t="array" ref="BN26">_xlfn.IFS(SAM!BN26&gt;0,SAM!BN26*1000,SAM!BN26&lt;0,SAM!BN26*1000,SAM!BN26=0,"")</f>
        <v/>
      </c>
      <c r="BO26" s="57" t="str" cm="1">
        <f t="array" ref="BO26">_xlfn.IFS(SAM!BO26&gt;0,SAM!BO26*1000,SAM!BO26&lt;0,SAM!BO26*1000,SAM!BO26=0,"")</f>
        <v/>
      </c>
      <c r="BP26" s="57" t="str" cm="1">
        <f t="array" ref="BP26">_xlfn.IFS(SAM!BP26&gt;0,SAM!BP26*1000,SAM!BP26&lt;0,SAM!BP26*1000,SAM!BP26=0,"")</f>
        <v/>
      </c>
      <c r="BQ26" s="57" t="str" cm="1">
        <f t="array" ref="BQ26">_xlfn.IFS(SAM!BQ26&gt;0,SAM!BQ26*1000,SAM!BQ26&lt;0,SAM!BQ26*1000,SAM!BQ26=0,"")</f>
        <v/>
      </c>
      <c r="BR26" s="57" t="str" cm="1">
        <f t="array" ref="BR26">_xlfn.IFS(SAM!BR26&gt;0,SAM!BR26*1000,SAM!BR26&lt;0,SAM!BR26*1000,SAM!BR26=0,"")</f>
        <v/>
      </c>
      <c r="BS26" s="57" t="str" cm="1">
        <f t="array" ref="BS26">_xlfn.IFS(SAM!BS26&gt;0,SAM!BS26*1000,SAM!BS26&lt;0,SAM!BS26*1000,SAM!BS26=0,"")</f>
        <v/>
      </c>
      <c r="BT26" s="57" t="str" cm="1">
        <f t="array" ref="BT26">_xlfn.IFS(SAM!BT26&gt;0,SAM!BT26*1000,SAM!BT26&lt;0,SAM!BT26*1000,SAM!BT26=0,"")</f>
        <v/>
      </c>
      <c r="BU26" s="57" t="str" cm="1">
        <f t="array" ref="BU26">_xlfn.IFS(SAM!BU26&gt;0,SAM!BU26*1000,SAM!BU26&lt;0,SAM!BU26*1000,SAM!BU26=0,"")</f>
        <v/>
      </c>
      <c r="BV26" s="57" t="str" cm="1">
        <f t="array" ref="BV26">_xlfn.IFS(SAM!BV26&gt;0,SAM!BV26*1000,SAM!BV26&lt;0,SAM!BV26*1000,SAM!BV26=0,"")</f>
        <v/>
      </c>
      <c r="BW26" s="57" t="str" cm="1">
        <f t="array" ref="BW26">_xlfn.IFS(SAM!BW26&gt;0,SAM!BW26*1000,SAM!BW26&lt;0,SAM!BW26*1000,SAM!BW26=0,"")</f>
        <v/>
      </c>
      <c r="BX26" s="57" t="str" cm="1">
        <f t="array" ref="BX26">_xlfn.IFS(SAM!BX26&gt;0,SAM!BX26*1000,SAM!BX26&lt;0,SAM!BX26*1000,SAM!BX26=0,"")</f>
        <v/>
      </c>
      <c r="BY26" s="57" t="str" cm="1">
        <f t="array" ref="BY26">_xlfn.IFS(SAM!BY26&gt;0,SAM!BY26*1000,SAM!BY26&lt;0,SAM!BY26*1000,SAM!BY26=0,"")</f>
        <v/>
      </c>
      <c r="BZ26" s="57" t="str" cm="1">
        <f t="array" ref="BZ26">_xlfn.IFS(SAM!BZ26&gt;0,SAM!BZ26*1000,SAM!BZ26&lt;0,SAM!BZ26*1000,SAM!BZ26=0,"")</f>
        <v/>
      </c>
      <c r="CA26" s="57" t="str" cm="1">
        <f t="array" ref="CA26">_xlfn.IFS(SAM!CA26&gt;0,SAM!CA26*1000,SAM!CA26&lt;0,SAM!CA26*1000,SAM!CA26=0,"")</f>
        <v/>
      </c>
      <c r="CB26" s="57" t="str" cm="1">
        <f t="array" ref="CB26">_xlfn.IFS(SAM!CB26&gt;0,SAM!CB26*1000,SAM!CB26&lt;0,SAM!CB26*1000,SAM!CB26=0,"")</f>
        <v/>
      </c>
      <c r="CC26" s="57" t="str" cm="1">
        <f t="array" ref="CC26">_xlfn.IFS(SAM!CC26&gt;0,SAM!CC26*1000,SAM!CC26&lt;0,SAM!CC26*1000,SAM!CC26=0,"")</f>
        <v/>
      </c>
      <c r="CD26" s="57" t="str" cm="1">
        <f t="array" ref="CD26">_xlfn.IFS(SAM!CD26&gt;0,SAM!CD26*1000,SAM!CD26&lt;0,SAM!CD26*1000,SAM!CD26=0,"")</f>
        <v/>
      </c>
      <c r="CE26" s="57" t="str" cm="1">
        <f t="array" ref="CE26">_xlfn.IFS(SAM!CE26&gt;0,SAM!CE26*1000,SAM!CE26&lt;0,SAM!CE26*1000,SAM!CE26=0,"")</f>
        <v/>
      </c>
      <c r="CF26" s="57" t="str" cm="1">
        <f t="array" ref="CF26">_xlfn.IFS(SAM!CF26&gt;0,SAM!CF26*1000,SAM!CF26&lt;0,SAM!CF26*1000,SAM!CF26=0,"")</f>
        <v/>
      </c>
      <c r="CG26" s="57" t="str" cm="1">
        <f t="array" ref="CG26">_xlfn.IFS(SAM!CG26&gt;0,SAM!CG26*1000,SAM!CG26&lt;0,SAM!CG26*1000,SAM!CG26=0,"")</f>
        <v/>
      </c>
      <c r="CH26" s="57" t="str" cm="1">
        <f t="array" ref="CH26">_xlfn.IFS(SAM!CH26&gt;0,SAM!CH26*1000,SAM!CH26&lt;0,SAM!CH26*1000,SAM!CH26=0,"")</f>
        <v/>
      </c>
      <c r="CI26" s="57" t="str" cm="1">
        <f t="array" ref="CI26">_xlfn.IFS(SAM!CI26&gt;0,SAM!CI26*1000,SAM!CI26&lt;0,SAM!CI26*1000,SAM!CI26=0,"")</f>
        <v/>
      </c>
      <c r="CJ26" s="57" t="str" cm="1">
        <f t="array" ref="CJ26">_xlfn.IFS(SAM!CJ26&gt;0,SAM!CJ26*1000,SAM!CJ26&lt;0,SAM!CJ26*1000,SAM!CJ26=0,"")</f>
        <v/>
      </c>
      <c r="CK26" s="57" t="str" cm="1">
        <f t="array" ref="CK26">_xlfn.IFS(SAM!CK26&gt;0,SAM!CK26*1000,SAM!CK26&lt;0,SAM!CK26*1000,SAM!CK26=0,"")</f>
        <v/>
      </c>
      <c r="CL26" s="57" t="str" cm="1">
        <f t="array" ref="CL26">_xlfn.IFS(SAM!CL26&gt;0,SAM!CL26*1000,SAM!CL26&lt;0,SAM!CL26*1000,SAM!CL26=0,"")</f>
        <v/>
      </c>
      <c r="CM26" s="57" t="str" cm="1">
        <f t="array" ref="CM26">_xlfn.IFS(SAM!CM26&gt;0,SAM!CM26*1000,SAM!CM26&lt;0,SAM!CM26*1000,SAM!CM26=0,"")</f>
        <v/>
      </c>
      <c r="CN26" s="57" t="str" cm="1">
        <f t="array" ref="CN26">_xlfn.IFS(SAM!CN26&gt;0,SAM!CN26*1000,SAM!CN26&lt;0,SAM!CN26*1000,SAM!CN26=0,"")</f>
        <v/>
      </c>
      <c r="CO26" s="57" cm="1">
        <f t="array" ref="CO26">_xlfn.IFS(SAM!CO26&gt;0,SAM!CO26*1000,SAM!CO26&lt;0,SAM!CO26*1000,SAM!CO26=0,"")</f>
        <v>1005459.3199005499</v>
      </c>
      <c r="CP26" s="57" t="str" cm="1">
        <f t="array" ref="CP26">_xlfn.IFS(SAM!CP26&gt;0,SAM!CP26*1000,SAM!CP26&lt;0,SAM!CP26*1000,SAM!CP26=0,"")</f>
        <v/>
      </c>
      <c r="CQ26" s="57" t="str" cm="1">
        <f t="array" ref="CQ26">_xlfn.IFS(SAM!CQ26&gt;0,SAM!CQ26*1000,SAM!CQ26&lt;0,SAM!CQ26*1000,SAM!CQ26=0,"")</f>
        <v/>
      </c>
      <c r="CR26" s="57" t="str" cm="1">
        <f t="array" ref="CR26">_xlfn.IFS(SAM!CR26&gt;0,SAM!CR26*1000,SAM!CR26&lt;0,SAM!CR26*1000,SAM!CR26=0,"")</f>
        <v/>
      </c>
      <c r="CS26" s="57" t="str" cm="1">
        <f t="array" ref="CS26">_xlfn.IFS(SAM!CS26&gt;0,SAM!CS26*1000,SAM!CS26&lt;0,SAM!CS26*1000,SAM!CS26=0,"")</f>
        <v/>
      </c>
      <c r="CT26" s="57" t="str" cm="1">
        <f t="array" ref="CT26">_xlfn.IFS(SAM!CT26&gt;0,SAM!CT26*1000,SAM!CT26&lt;0,SAM!CT26*1000,SAM!CT26=0,"")</f>
        <v/>
      </c>
      <c r="CU26" s="57" t="str" cm="1">
        <f t="array" ref="CU26">_xlfn.IFS(SAM!CU26&gt;0,SAM!CU26*1000,SAM!CU26&lt;0,SAM!CU26*1000,SAM!CU26=0,"")</f>
        <v/>
      </c>
      <c r="CV26" s="57" t="str" cm="1">
        <f t="array" ref="CV26">_xlfn.IFS(SAM!CV26&gt;0,SAM!CV26*1000,SAM!CV26&lt;0,SAM!CV26*1000,SAM!CV26=0,"")</f>
        <v/>
      </c>
      <c r="CW26" s="57" t="str" cm="1">
        <f t="array" ref="CW26">_xlfn.IFS(SAM!CW26&gt;0,SAM!CW26*1000,SAM!CW26&lt;0,SAM!CW26*1000,SAM!CW26=0,"")</f>
        <v/>
      </c>
      <c r="CX26" s="57" t="str" cm="1">
        <f t="array" ref="CX26">_xlfn.IFS(SAM!CX26&gt;0,SAM!CX26*1000,SAM!CX26&lt;0,SAM!CX26*1000,SAM!CX26=0,"")</f>
        <v/>
      </c>
      <c r="CY26" s="57" t="str" cm="1">
        <f t="array" ref="CY26">_xlfn.IFS(SAM!CY26&gt;0,SAM!CY26*1000,SAM!CY26&lt;0,SAM!CY26*1000,SAM!CY26=0,"")</f>
        <v/>
      </c>
      <c r="CZ26" s="57" t="str" cm="1">
        <f t="array" ref="CZ26">_xlfn.IFS(SAM!CZ26&gt;0,SAM!CZ26*1000,SAM!CZ26&lt;0,SAM!CZ26*1000,SAM!CZ26=0,"")</f>
        <v/>
      </c>
      <c r="DA26" s="57" t="str" cm="1">
        <f t="array" ref="DA26">_xlfn.IFS(SAM!DA26&gt;0,SAM!DA26*1000,SAM!DA26&lt;0,SAM!DA26*1000,SAM!DA26=0,"")</f>
        <v/>
      </c>
      <c r="DB26" s="57" t="str" cm="1">
        <f t="array" ref="DB26">_xlfn.IFS(SAM!DB26&gt;0,SAM!DB26*1000,SAM!DB26&lt;0,SAM!DB26*1000,SAM!DB26=0,"")</f>
        <v/>
      </c>
      <c r="DC26" s="57" t="str" cm="1">
        <f t="array" ref="DC26">_xlfn.IFS(SAM!DC26&gt;0,SAM!DC26*1000,SAM!DC26&lt;0,SAM!DC26*1000,SAM!DC26=0,"")</f>
        <v/>
      </c>
      <c r="DD26" s="57" t="str" cm="1">
        <f t="array" ref="DD26">_xlfn.IFS(SAM!DD26&gt;0,SAM!DD26*1000,SAM!DD26&lt;0,SAM!DD26*1000,SAM!DD26=0,"")</f>
        <v/>
      </c>
      <c r="DE26" s="57" t="str" cm="1">
        <f t="array" ref="DE26">_xlfn.IFS(SAM!DE26&gt;0,SAM!DE26*1000,SAM!DE26&lt;0,SAM!DE26*1000,SAM!DE26=0,"")</f>
        <v/>
      </c>
      <c r="DF26" s="57" t="str" cm="1">
        <f t="array" ref="DF26">_xlfn.IFS(SAM!DF26&gt;0,SAM!DF26*1000,SAM!DF26&lt;0,SAM!DF26*1000,SAM!DF26=0,"")</f>
        <v/>
      </c>
      <c r="DG26" s="57" t="str" cm="1">
        <f t="array" ref="DG26">_xlfn.IFS(SAM!DG26&gt;0,SAM!DG26*1000,SAM!DG26&lt;0,SAM!DG26*1000,SAM!DG26=0,"")</f>
        <v/>
      </c>
      <c r="DH26" s="57" t="str" cm="1">
        <f t="array" ref="DH26">_xlfn.IFS(SAM!DH26&gt;0,SAM!DH26*1000,SAM!DH26&lt;0,SAM!DH26*1000,SAM!DH26=0,"")</f>
        <v/>
      </c>
      <c r="DI26" s="57" t="str" cm="1">
        <f t="array" ref="DI26">_xlfn.IFS(SAM!DI26&gt;0,SAM!DI26*1000,SAM!DI26&lt;0,SAM!DI26*1000,SAM!DI26=0,"")</f>
        <v/>
      </c>
      <c r="DJ26" s="57" t="str" cm="1">
        <f t="array" ref="DJ26">_xlfn.IFS(SAM!DJ26&gt;0,SAM!DJ26*1000,SAM!DJ26&lt;0,SAM!DJ26*1000,SAM!DJ26=0,"")</f>
        <v/>
      </c>
      <c r="DK26" s="57" t="str" cm="1">
        <f t="array" ref="DK26">_xlfn.IFS(SAM!DK26&gt;0,SAM!DK26*1000,SAM!DK26&lt;0,SAM!DK26*1000,SAM!DK26=0,"")</f>
        <v/>
      </c>
      <c r="DL26" s="57" t="str" cm="1">
        <f t="array" ref="DL26">_xlfn.IFS(SAM!DL26&gt;0,SAM!DL26*1000,SAM!DL26&lt;0,SAM!DL26*1000,SAM!DL26=0,"")</f>
        <v/>
      </c>
      <c r="DM26" s="57" t="str" cm="1">
        <f t="array" ref="DM26">_xlfn.IFS(SAM!DM26&gt;0,SAM!DM26*1000,SAM!DM26&lt;0,SAM!DM26*1000,SAM!DM26=0,"")</f>
        <v/>
      </c>
      <c r="DN26" s="57" t="str" cm="1">
        <f t="array" ref="DN26">_xlfn.IFS(SAM!DN26&gt;0,SAM!DN26*1000,SAM!DN26&lt;0,SAM!DN26*1000,SAM!DN26=0,"")</f>
        <v/>
      </c>
      <c r="DO26" s="57" t="str" cm="1">
        <f t="array" ref="DO26">_xlfn.IFS(SAM!DO26&gt;0,SAM!DO26*1000,SAM!DO26&lt;0,SAM!DO26*1000,SAM!DO26=0,"")</f>
        <v/>
      </c>
      <c r="DP26" s="57" t="str" cm="1">
        <f t="array" ref="DP26">_xlfn.IFS(SAM!DP26&gt;0,SAM!DP26*1000,SAM!DP26&lt;0,SAM!DP26*1000,SAM!DP26=0,"")</f>
        <v/>
      </c>
      <c r="DQ26" s="57" t="str" cm="1">
        <f t="array" ref="DQ26">_xlfn.IFS(SAM!DQ26&gt;0,SAM!DQ26*1000,SAM!DQ26&lt;0,SAM!DQ26*1000,SAM!DQ26=0,"")</f>
        <v/>
      </c>
      <c r="DR26" s="57" t="str" cm="1">
        <f t="array" ref="DR26">_xlfn.IFS(SAM!DR26&gt;0,SAM!DR26*1000,SAM!DR26&lt;0,SAM!DR26*1000,SAM!DR26=0,"")</f>
        <v/>
      </c>
      <c r="DS26" s="57" t="str" cm="1">
        <f t="array" ref="DS26">_xlfn.IFS(SAM!DS26&gt;0,SAM!DS26*1000,SAM!DS26&lt;0,SAM!DS26*1000,SAM!DS26=0,"")</f>
        <v/>
      </c>
      <c r="DT26" s="57" t="str" cm="1">
        <f t="array" ref="DT26">_xlfn.IFS(SAM!DT26&gt;0,SAM!DT26*1000,SAM!DT26&lt;0,SAM!DT26*1000,SAM!DT26=0,"")</f>
        <v/>
      </c>
      <c r="DU26" s="57" t="str" cm="1">
        <f t="array" ref="DU26">_xlfn.IFS(SAM!DU26&gt;0,SAM!DU26*1000,SAM!DU26&lt;0,SAM!DU26*1000,SAM!DU26=0,"")</f>
        <v/>
      </c>
      <c r="DV26" s="57" t="str" cm="1">
        <f t="array" ref="DV26">_xlfn.IFS(SAM!DV26&gt;0,SAM!DV26*1000,SAM!DV26&lt;0,SAM!DV26*1000,SAM!DV26=0,"")</f>
        <v/>
      </c>
      <c r="DW26" s="57" t="str" cm="1">
        <f t="array" ref="DW26">_xlfn.IFS(SAM!DW26&gt;0,SAM!DW26*1000,SAM!DW26&lt;0,SAM!DW26*1000,SAM!DW26=0,"")</f>
        <v/>
      </c>
      <c r="DX26" s="57" t="str" cm="1">
        <f t="array" ref="DX26">_xlfn.IFS(SAM!DX26&gt;0,SAM!DX26*1000,SAM!DX26&lt;0,SAM!DX26*1000,SAM!DX26=0,"")</f>
        <v/>
      </c>
      <c r="DY26" s="57" t="str" cm="1">
        <f t="array" ref="DY26">_xlfn.IFS(SAM!DY26&gt;0,SAM!DY26*1000,SAM!DY26&lt;0,SAM!DY26*1000,SAM!DY26=0,"")</f>
        <v/>
      </c>
      <c r="DZ26" s="57" t="str" cm="1">
        <f t="array" ref="DZ26">_xlfn.IFS(SAM!DZ26&gt;0,SAM!DZ26*1000,SAM!DZ26&lt;0,SAM!DZ26*1000,SAM!DZ26=0,"")</f>
        <v/>
      </c>
      <c r="EA26" s="57" t="str" cm="1">
        <f t="array" ref="EA26">_xlfn.IFS(SAM!EA26&gt;0,SAM!EA26*1000,SAM!EA26&lt;0,SAM!EA26*1000,SAM!EA26=0,"")</f>
        <v/>
      </c>
      <c r="EB26" s="57" t="str" cm="1">
        <f t="array" ref="EB26">_xlfn.IFS(SAM!EB26&gt;0,SAM!EB26*1000,SAM!EB26&lt;0,SAM!EB26*1000,SAM!EB26=0,"")</f>
        <v/>
      </c>
      <c r="EC26" s="57" t="str" cm="1">
        <f t="array" ref="EC26">_xlfn.IFS(SAM!EC26&gt;0,SAM!EC26*1000,SAM!EC26&lt;0,SAM!EC26*1000,SAM!EC26=0,"")</f>
        <v/>
      </c>
      <c r="ED26" s="57" t="str" cm="1">
        <f t="array" ref="ED26">_xlfn.IFS(SAM!ED26&gt;0,SAM!ED26*1000,SAM!ED26&lt;0,SAM!ED26*1000,SAM!ED26=0,"")</f>
        <v/>
      </c>
      <c r="EE26" s="57" t="str" cm="1">
        <f t="array" ref="EE26">_xlfn.IFS(SAM!EE26&gt;0,SAM!EE26*1000,SAM!EE26&lt;0,SAM!EE26*1000,SAM!EE26=0,"")</f>
        <v/>
      </c>
      <c r="EF26" s="57" t="str" cm="1">
        <f t="array" ref="EF26">_xlfn.IFS(SAM!EF26&gt;0,SAM!EF26*1000,SAM!EF26&lt;0,SAM!EF26*1000,SAM!EF26=0,"")</f>
        <v/>
      </c>
      <c r="EG26" s="57" t="str" cm="1">
        <f t="array" ref="EG26">_xlfn.IFS(SAM!EG26&gt;0,SAM!EG26*1000,SAM!EG26&lt;0,SAM!EG26*1000,SAM!EG26=0,"")</f>
        <v/>
      </c>
      <c r="EH26" s="57" t="str" cm="1">
        <f t="array" ref="EH26">_xlfn.IFS(SAM!EH26&gt;0,SAM!EH26*1000,SAM!EH26&lt;0,SAM!EH26*1000,SAM!EH26=0,"")</f>
        <v/>
      </c>
      <c r="EI26" s="57" t="str" cm="1">
        <f t="array" ref="EI26">_xlfn.IFS(SAM!EI26&gt;0,SAM!EI26*1000,SAM!EI26&lt;0,SAM!EI26*1000,SAM!EI26=0,"")</f>
        <v/>
      </c>
      <c r="EJ26" s="57" t="str" cm="1">
        <f t="array" ref="EJ26">_xlfn.IFS(SAM!EJ26&gt;0,SAM!EJ26*1000,SAM!EJ26&lt;0,SAM!EJ26*1000,SAM!EJ26=0,"")</f>
        <v/>
      </c>
      <c r="EK26" s="57" t="str" cm="1">
        <f t="array" ref="EK26">_xlfn.IFS(SAM!EK26&gt;0,SAM!EK26*1000,SAM!EK26&lt;0,SAM!EK26*1000,SAM!EK26=0,"")</f>
        <v/>
      </c>
      <c r="EL26" s="57" t="str" cm="1">
        <f t="array" ref="EL26">_xlfn.IFS(SAM!EL26&gt;0,SAM!EL26*1000,SAM!EL26&lt;0,SAM!EL26*1000,SAM!EL26=0,"")</f>
        <v/>
      </c>
      <c r="EM26" s="57" t="str" cm="1">
        <f t="array" ref="EM26">_xlfn.IFS(SAM!EM26&gt;0,SAM!EM26*1000,SAM!EM26&lt;0,SAM!EM26*1000,SAM!EM26=0,"")</f>
        <v/>
      </c>
      <c r="EN26" s="57" t="str" cm="1">
        <f t="array" ref="EN26">_xlfn.IFS(SAM!EN26&gt;0,SAM!EN26*1000,SAM!EN26&lt;0,SAM!EN26*1000,SAM!EN26=0,"")</f>
        <v/>
      </c>
      <c r="EO26" s="57" t="str" cm="1">
        <f t="array" ref="EO26">_xlfn.IFS(SAM!EO26&gt;0,SAM!EO26*1000,SAM!EO26&lt;0,SAM!EO26*1000,SAM!EO26=0,"")</f>
        <v/>
      </c>
      <c r="EP26" s="57" t="str" cm="1">
        <f t="array" ref="EP26">_xlfn.IFS(SAM!EP26&gt;0,SAM!EP26*1000,SAM!EP26&lt;0,SAM!EP26*1000,SAM!EP26=0,"")</f>
        <v/>
      </c>
      <c r="EQ26" s="57" t="str" cm="1">
        <f t="array" ref="EQ26">_xlfn.IFS(SAM!EQ26&gt;0,SAM!EQ26*1000,SAM!EQ26&lt;0,SAM!EQ26*1000,SAM!EQ26=0,"")</f>
        <v/>
      </c>
      <c r="ER26" s="57" t="str" cm="1">
        <f t="array" ref="ER26">_xlfn.IFS(SAM!ER26&gt;0,SAM!ER26*1000,SAM!ER26&lt;0,SAM!ER26*1000,SAM!ER26=0,"")</f>
        <v/>
      </c>
      <c r="ES26" s="57" t="str" cm="1">
        <f t="array" ref="ES26">_xlfn.IFS(SAM!ES26&gt;0,SAM!ES26*1000,SAM!ES26&lt;0,SAM!ES26*1000,SAM!ES26=0,"")</f>
        <v/>
      </c>
      <c r="ET26" s="57" t="str" cm="1">
        <f t="array" ref="ET26">_xlfn.IFS(SAM!ET26&gt;0,SAM!ET26*1000,SAM!ET26&lt;0,SAM!ET26*1000,SAM!ET26=0,"")</f>
        <v/>
      </c>
      <c r="EU26" s="57" t="str" cm="1">
        <f t="array" ref="EU26">_xlfn.IFS(SAM!EU26&gt;0,SAM!EU26*1000,SAM!EU26&lt;0,SAM!EU26*1000,SAM!EU26=0,"")</f>
        <v/>
      </c>
      <c r="EV26" s="57" t="str" cm="1">
        <f t="array" ref="EV26">_xlfn.IFS(SAM!EV26&gt;0,SAM!EV26*1000,SAM!EV26&lt;0,SAM!EV26*1000,SAM!EV26=0,"")</f>
        <v/>
      </c>
      <c r="EW26" s="57" t="str" cm="1">
        <f t="array" ref="EW26">_xlfn.IFS(SAM!EW26&gt;0,SAM!EW26*1000,SAM!EW26&lt;0,SAM!EW26*1000,SAM!EW26=0,"")</f>
        <v/>
      </c>
      <c r="EX26" s="57" t="str" cm="1">
        <f t="array" ref="EX26">_xlfn.IFS(SAM!EX26&gt;0,SAM!EX26*1000,SAM!EX26&lt;0,SAM!EX26*1000,SAM!EX26=0,"")</f>
        <v/>
      </c>
      <c r="EY26" s="57" t="str" cm="1">
        <f t="array" ref="EY26">_xlfn.IFS(SAM!EY26&gt;0,SAM!EY26*1000,SAM!EY26&lt;0,SAM!EY26*1000,SAM!EY26=0,"")</f>
        <v/>
      </c>
      <c r="EZ26" s="57" t="str" cm="1">
        <f t="array" ref="EZ26">_xlfn.IFS(SAM!EZ26&gt;0,SAM!EZ26*1000,SAM!EZ26&lt;0,SAM!EZ26*1000,SAM!EZ26=0,"")</f>
        <v/>
      </c>
      <c r="FA26" s="57" t="str" cm="1">
        <f t="array" ref="FA26">_xlfn.IFS(SAM!FA26&gt;0,SAM!FA26*1000,SAM!FA26&lt;0,SAM!FA26*1000,SAM!FA26=0,"")</f>
        <v/>
      </c>
      <c r="FB26" s="57" t="str" cm="1">
        <f t="array" ref="FB26">_xlfn.IFS(SAM!FB26&gt;0,SAM!FB26*1000,SAM!FB26&lt;0,SAM!FB26*1000,SAM!FB26=0,"")</f>
        <v/>
      </c>
      <c r="FC26" s="57" t="str" cm="1">
        <f t="array" ref="FC26">_xlfn.IFS(SAM!FC26&gt;0,SAM!FC26*1000,SAM!FC26&lt;0,SAM!FC26*1000,SAM!FC26=0,"")</f>
        <v/>
      </c>
      <c r="FD26" s="57" t="str" cm="1">
        <f t="array" ref="FD26">_xlfn.IFS(SAM!FD26&gt;0,SAM!FD26*1000,SAM!FD26&lt;0,SAM!FD26*1000,SAM!FD26=0,"")</f>
        <v/>
      </c>
      <c r="FE26" s="57" t="str" cm="1">
        <f t="array" ref="FE26">_xlfn.IFS(SAM!FE26&gt;0,SAM!FE26*1000,SAM!FE26&lt;0,SAM!FE26*1000,SAM!FE26=0,"")</f>
        <v/>
      </c>
      <c r="FF26" s="57" t="str" cm="1">
        <f t="array" ref="FF26">_xlfn.IFS(SAM!FF26&gt;0,SAM!FF26*1000,SAM!FF26&lt;0,SAM!FF26*1000,SAM!FF26=0,"")</f>
        <v/>
      </c>
      <c r="FG26" s="57" t="str" cm="1">
        <f t="array" ref="FG26">_xlfn.IFS(SAM!FG26&gt;0,SAM!FG26*1000,SAM!FG26&lt;0,SAM!FG26*1000,SAM!FG26=0,"")</f>
        <v/>
      </c>
      <c r="FH26" s="57" t="str" cm="1">
        <f t="array" ref="FH26">_xlfn.IFS(SAM!FH26&gt;0,SAM!FH26*1000,SAM!FH26&lt;0,SAM!FH26*1000,SAM!FH26=0,"")</f>
        <v/>
      </c>
      <c r="FI26" s="57" t="str" cm="1">
        <f t="array" ref="FI26">_xlfn.IFS(SAM!FI26&gt;0,SAM!FI26*1000,SAM!FI26&lt;0,SAM!FI26*1000,SAM!FI26=0,"")</f>
        <v/>
      </c>
      <c r="FJ26" s="57" t="str" cm="1">
        <f t="array" ref="FJ26">_xlfn.IFS(SAM!FJ26&gt;0,SAM!FJ26*1000,SAM!FJ26&lt;0,SAM!FJ26*1000,SAM!FJ26=0,"")</f>
        <v/>
      </c>
      <c r="FK26" s="57" t="str" cm="1">
        <f t="array" ref="FK26">_xlfn.IFS(SAM!FK26&gt;0,SAM!FK26*1000,SAM!FK26&lt;0,SAM!FK26*1000,SAM!FK26=0,"")</f>
        <v/>
      </c>
      <c r="FL26" s="57" t="str" cm="1">
        <f t="array" ref="FL26">_xlfn.IFS(SAM!FL26&gt;0,SAM!FL26*1000,SAM!FL26&lt;0,SAM!FL26*1000,SAM!FL26=0,"")</f>
        <v/>
      </c>
      <c r="FM26" s="57" t="str" cm="1">
        <f t="array" ref="FM26">_xlfn.IFS(SAM!FM26&gt;0,SAM!FM26*1000,SAM!FM26&lt;0,SAM!FM26*1000,SAM!FM26=0,"")</f>
        <v/>
      </c>
      <c r="FN26" s="57" t="str" cm="1">
        <f t="array" ref="FN26">_xlfn.IFS(SAM!FN26&gt;0,SAM!FN26*1000,SAM!FN26&lt;0,SAM!FN26*1000,SAM!FN26=0,"")</f>
        <v/>
      </c>
      <c r="FO26" s="57" t="str" cm="1">
        <f t="array" ref="FO26">_xlfn.IFS(SAM!FO26&gt;0,SAM!FO26*1000,SAM!FO26&lt;0,SAM!FO26*1000,SAM!FO26=0,"")</f>
        <v/>
      </c>
      <c r="FP26" s="57" t="str" cm="1">
        <f t="array" ref="FP26">_xlfn.IFS(SAM!FP26&gt;0,SAM!FP26*1000,SAM!FP26&lt;0,SAM!FP26*1000,SAM!FP26=0,"")</f>
        <v/>
      </c>
      <c r="FR26">
        <f t="shared" si="0"/>
        <v>1005459.3199005499</v>
      </c>
    </row>
    <row r="27" spans="1:174" x14ac:dyDescent="0.3">
      <c r="A27" t="s">
        <v>618</v>
      </c>
      <c r="B27" s="57" t="str" cm="1">
        <f t="array" ref="B27">_xlfn.IFS(SAM!B27&gt;0,SAM!B27*1000,SAM!B27&lt;0,SAM!B27*1000,SAM!B27=0,"")</f>
        <v/>
      </c>
      <c r="C27" s="57" t="str" cm="1">
        <f t="array" ref="C27">_xlfn.IFS(SAM!C27&gt;0,SAM!C27*1000,SAM!C27&lt;0,SAM!C27*1000,SAM!C27=0,"")</f>
        <v/>
      </c>
      <c r="D27" s="57" t="str" cm="1">
        <f t="array" ref="D27">_xlfn.IFS(SAM!D27&gt;0,SAM!D27*1000,SAM!D27&lt;0,SAM!D27*1000,SAM!D27=0,"")</f>
        <v/>
      </c>
      <c r="E27" s="57" t="str" cm="1">
        <f t="array" ref="E27">_xlfn.IFS(SAM!E27&gt;0,SAM!E27*1000,SAM!E27&lt;0,SAM!E27*1000,SAM!E27=0,"")</f>
        <v/>
      </c>
      <c r="F27" s="57" t="str" cm="1">
        <f t="array" ref="F27">_xlfn.IFS(SAM!F27&gt;0,SAM!F27*1000,SAM!F27&lt;0,SAM!F27*1000,SAM!F27=0,"")</f>
        <v/>
      </c>
      <c r="G27" s="57" t="str" cm="1">
        <f t="array" ref="G27">_xlfn.IFS(SAM!G27&gt;0,SAM!G27*1000,SAM!G27&lt;0,SAM!G27*1000,SAM!G27=0,"")</f>
        <v/>
      </c>
      <c r="H27" s="57" t="str" cm="1">
        <f t="array" ref="H27">_xlfn.IFS(SAM!H27&gt;0,SAM!H27*1000,SAM!H27&lt;0,SAM!H27*1000,SAM!H27=0,"")</f>
        <v/>
      </c>
      <c r="I27" s="57" t="str" cm="1">
        <f t="array" ref="I27">_xlfn.IFS(SAM!I27&gt;0,SAM!I27*1000,SAM!I27&lt;0,SAM!I27*1000,SAM!I27=0,"")</f>
        <v/>
      </c>
      <c r="J27" s="57" t="str" cm="1">
        <f t="array" ref="J27">_xlfn.IFS(SAM!J27&gt;0,SAM!J27*1000,SAM!J27&lt;0,SAM!J27*1000,SAM!J27=0,"")</f>
        <v/>
      </c>
      <c r="K27" s="57" t="str" cm="1">
        <f t="array" ref="K27">_xlfn.IFS(SAM!K27&gt;0,SAM!K27*1000,SAM!K27&lt;0,SAM!K27*1000,SAM!K27=0,"")</f>
        <v/>
      </c>
      <c r="L27" s="57" t="str" cm="1">
        <f t="array" ref="L27">_xlfn.IFS(SAM!L27&gt;0,SAM!L27*1000,SAM!L27&lt;0,SAM!L27*1000,SAM!L27=0,"")</f>
        <v/>
      </c>
      <c r="M27" s="57" t="str" cm="1">
        <f t="array" ref="M27">_xlfn.IFS(SAM!M27&gt;0,SAM!M27*1000,SAM!M27&lt;0,SAM!M27*1000,SAM!M27=0,"")</f>
        <v/>
      </c>
      <c r="N27" s="57" t="str" cm="1">
        <f t="array" ref="N27">_xlfn.IFS(SAM!N27&gt;0,SAM!N27*1000,SAM!N27&lt;0,SAM!N27*1000,SAM!N27=0,"")</f>
        <v/>
      </c>
      <c r="O27" s="57" t="str" cm="1">
        <f t="array" ref="O27">_xlfn.IFS(SAM!O27&gt;0,SAM!O27*1000,SAM!O27&lt;0,SAM!O27*1000,SAM!O27=0,"")</f>
        <v/>
      </c>
      <c r="P27" s="57" t="str" cm="1">
        <f t="array" ref="P27">_xlfn.IFS(SAM!P27&gt;0,SAM!P27*1000,SAM!P27&lt;0,SAM!P27*1000,SAM!P27=0,"")</f>
        <v/>
      </c>
      <c r="Q27" s="57" t="str" cm="1">
        <f t="array" ref="Q27">_xlfn.IFS(SAM!Q27&gt;0,SAM!Q27*1000,SAM!Q27&lt;0,SAM!Q27*1000,SAM!Q27=0,"")</f>
        <v/>
      </c>
      <c r="R27" s="57" t="str" cm="1">
        <f t="array" ref="R27">_xlfn.IFS(SAM!R27&gt;0,SAM!R27*1000,SAM!R27&lt;0,SAM!R27*1000,SAM!R27=0,"")</f>
        <v/>
      </c>
      <c r="S27" s="57" t="str" cm="1">
        <f t="array" ref="S27">_xlfn.IFS(SAM!S27&gt;0,SAM!S27*1000,SAM!S27&lt;0,SAM!S27*1000,SAM!S27=0,"")</f>
        <v/>
      </c>
      <c r="T27" s="57" t="str" cm="1">
        <f t="array" ref="T27">_xlfn.IFS(SAM!T27&gt;0,SAM!T27*1000,SAM!T27&lt;0,SAM!T27*1000,SAM!T27=0,"")</f>
        <v/>
      </c>
      <c r="U27" s="57" t="str" cm="1">
        <f t="array" ref="U27">_xlfn.IFS(SAM!U27&gt;0,SAM!U27*1000,SAM!U27&lt;0,SAM!U27*1000,SAM!U27=0,"")</f>
        <v/>
      </c>
      <c r="V27" s="57" t="str" cm="1">
        <f t="array" ref="V27">_xlfn.IFS(SAM!V27&gt;0,SAM!V27*1000,SAM!V27&lt;0,SAM!V27*1000,SAM!V27=0,"")</f>
        <v/>
      </c>
      <c r="W27" s="57" t="str" cm="1">
        <f t="array" ref="W27">_xlfn.IFS(SAM!W27&gt;0,SAM!W27*1000,SAM!W27&lt;0,SAM!W27*1000,SAM!W27=0,"")</f>
        <v/>
      </c>
      <c r="X27" s="57" t="str" cm="1">
        <f t="array" ref="X27">_xlfn.IFS(SAM!X27&gt;0,SAM!X27*1000,SAM!X27&lt;0,SAM!X27*1000,SAM!X27=0,"")</f>
        <v/>
      </c>
      <c r="Y27" s="57" t="str" cm="1">
        <f t="array" ref="Y27">_xlfn.IFS(SAM!Y27&gt;0,SAM!Y27*1000,SAM!Y27&lt;0,SAM!Y27*1000,SAM!Y27=0,"")</f>
        <v/>
      </c>
      <c r="Z27" s="57" t="str" cm="1">
        <f t="array" ref="Z27">_xlfn.IFS(SAM!Z27&gt;0,SAM!Z27*1000,SAM!Z27&lt;0,SAM!Z27*1000,SAM!Z27=0,"")</f>
        <v/>
      </c>
      <c r="AA27" s="57" t="str" cm="1">
        <f t="array" ref="AA27">_xlfn.IFS(SAM!AA27&gt;0,SAM!AA27*1000,SAM!AA27&lt;0,SAM!AA27*1000,SAM!AA27=0,"")</f>
        <v/>
      </c>
      <c r="AB27" s="57" t="str" cm="1">
        <f t="array" ref="AB27">_xlfn.IFS(SAM!AB27&gt;0,SAM!AB27*1000,SAM!AB27&lt;0,SAM!AB27*1000,SAM!AB27=0,"")</f>
        <v/>
      </c>
      <c r="AC27" s="57" t="str" cm="1">
        <f t="array" ref="AC27">_xlfn.IFS(SAM!AC27&gt;0,SAM!AC27*1000,SAM!AC27&lt;0,SAM!AC27*1000,SAM!AC27=0,"")</f>
        <v/>
      </c>
      <c r="AD27" s="57" t="str" cm="1">
        <f t="array" ref="AD27">_xlfn.IFS(SAM!AD27&gt;0,SAM!AD27*1000,SAM!AD27&lt;0,SAM!AD27*1000,SAM!AD27=0,"")</f>
        <v/>
      </c>
      <c r="AE27" s="57" t="str" cm="1">
        <f t="array" ref="AE27">_xlfn.IFS(SAM!AE27&gt;0,SAM!AE27*1000,SAM!AE27&lt;0,SAM!AE27*1000,SAM!AE27=0,"")</f>
        <v/>
      </c>
      <c r="AF27" s="57" t="str" cm="1">
        <f t="array" ref="AF27">_xlfn.IFS(SAM!AF27&gt;0,SAM!AF27*1000,SAM!AF27&lt;0,SAM!AF27*1000,SAM!AF27=0,"")</f>
        <v/>
      </c>
      <c r="AG27" s="57" t="str" cm="1">
        <f t="array" ref="AG27">_xlfn.IFS(SAM!AG27&gt;0,SAM!AG27*1000,SAM!AG27&lt;0,SAM!AG27*1000,SAM!AG27=0,"")</f>
        <v/>
      </c>
      <c r="AH27" s="57" t="str" cm="1">
        <f t="array" ref="AH27">_xlfn.IFS(SAM!AH27&gt;0,SAM!AH27*1000,SAM!AH27&lt;0,SAM!AH27*1000,SAM!AH27=0,"")</f>
        <v/>
      </c>
      <c r="AI27" s="57" t="str" cm="1">
        <f t="array" ref="AI27">_xlfn.IFS(SAM!AI27&gt;0,SAM!AI27*1000,SAM!AI27&lt;0,SAM!AI27*1000,SAM!AI27=0,"")</f>
        <v/>
      </c>
      <c r="AJ27" s="57" t="str" cm="1">
        <f t="array" ref="AJ27">_xlfn.IFS(SAM!AJ27&gt;0,SAM!AJ27*1000,SAM!AJ27&lt;0,SAM!AJ27*1000,SAM!AJ27=0,"")</f>
        <v/>
      </c>
      <c r="AK27" s="57" t="str" cm="1">
        <f t="array" ref="AK27">_xlfn.IFS(SAM!AK27&gt;0,SAM!AK27*1000,SAM!AK27&lt;0,SAM!AK27*1000,SAM!AK27=0,"")</f>
        <v/>
      </c>
      <c r="AL27" s="57" t="str" cm="1">
        <f t="array" ref="AL27">_xlfn.IFS(SAM!AL27&gt;0,SAM!AL27*1000,SAM!AL27&lt;0,SAM!AL27*1000,SAM!AL27=0,"")</f>
        <v/>
      </c>
      <c r="AM27" s="57" t="str" cm="1">
        <f t="array" ref="AM27">_xlfn.IFS(SAM!AM27&gt;0,SAM!AM27*1000,SAM!AM27&lt;0,SAM!AM27*1000,SAM!AM27=0,"")</f>
        <v/>
      </c>
      <c r="AN27" s="57" t="str" cm="1">
        <f t="array" ref="AN27">_xlfn.IFS(SAM!AN27&gt;0,SAM!AN27*1000,SAM!AN27&lt;0,SAM!AN27*1000,SAM!AN27=0,"")</f>
        <v/>
      </c>
      <c r="AO27" s="57" t="str" cm="1">
        <f t="array" ref="AO27">_xlfn.IFS(SAM!AO27&gt;0,SAM!AO27*1000,SAM!AO27&lt;0,SAM!AO27*1000,SAM!AO27=0,"")</f>
        <v/>
      </c>
      <c r="AP27" s="57" t="str" cm="1">
        <f t="array" ref="AP27">_xlfn.IFS(SAM!AP27&gt;0,SAM!AP27*1000,SAM!AP27&lt;0,SAM!AP27*1000,SAM!AP27=0,"")</f>
        <v/>
      </c>
      <c r="AQ27" s="57" t="str" cm="1">
        <f t="array" ref="AQ27">_xlfn.IFS(SAM!AQ27&gt;0,SAM!AQ27*1000,SAM!AQ27&lt;0,SAM!AQ27*1000,SAM!AQ27=0,"")</f>
        <v/>
      </c>
      <c r="AR27" s="57" t="str" cm="1">
        <f t="array" ref="AR27">_xlfn.IFS(SAM!AR27&gt;0,SAM!AR27*1000,SAM!AR27&lt;0,SAM!AR27*1000,SAM!AR27=0,"")</f>
        <v/>
      </c>
      <c r="AS27" s="57" t="str" cm="1">
        <f t="array" ref="AS27">_xlfn.IFS(SAM!AS27&gt;0,SAM!AS27*1000,SAM!AS27&lt;0,SAM!AS27*1000,SAM!AS27=0,"")</f>
        <v/>
      </c>
      <c r="AT27" s="57" t="str" cm="1">
        <f t="array" ref="AT27">_xlfn.IFS(SAM!AT27&gt;0,SAM!AT27*1000,SAM!AT27&lt;0,SAM!AT27*1000,SAM!AT27=0,"")</f>
        <v/>
      </c>
      <c r="AU27" s="57" t="str" cm="1">
        <f t="array" ref="AU27">_xlfn.IFS(SAM!AU27&gt;0,SAM!AU27*1000,SAM!AU27&lt;0,SAM!AU27*1000,SAM!AU27=0,"")</f>
        <v/>
      </c>
      <c r="AV27" s="57" t="str" cm="1">
        <f t="array" ref="AV27">_xlfn.IFS(SAM!AV27&gt;0,SAM!AV27*1000,SAM!AV27&lt;0,SAM!AV27*1000,SAM!AV27=0,"")</f>
        <v/>
      </c>
      <c r="AW27" s="57" t="str" cm="1">
        <f t="array" ref="AW27">_xlfn.IFS(SAM!AW27&gt;0,SAM!AW27*1000,SAM!AW27&lt;0,SAM!AW27*1000,SAM!AW27=0,"")</f>
        <v/>
      </c>
      <c r="AX27" s="57" t="str" cm="1">
        <f t="array" ref="AX27">_xlfn.IFS(SAM!AX27&gt;0,SAM!AX27*1000,SAM!AX27&lt;0,SAM!AX27*1000,SAM!AX27=0,"")</f>
        <v/>
      </c>
      <c r="AY27" s="57" t="str" cm="1">
        <f t="array" ref="AY27">_xlfn.IFS(SAM!AY27&gt;0,SAM!AY27*1000,SAM!AY27&lt;0,SAM!AY27*1000,SAM!AY27=0,"")</f>
        <v/>
      </c>
      <c r="AZ27" s="57" t="str" cm="1">
        <f t="array" ref="AZ27">_xlfn.IFS(SAM!AZ27&gt;0,SAM!AZ27*1000,SAM!AZ27&lt;0,SAM!AZ27*1000,SAM!AZ27=0,"")</f>
        <v/>
      </c>
      <c r="BA27" s="57" t="str" cm="1">
        <f t="array" ref="BA27">_xlfn.IFS(SAM!BA27&gt;0,SAM!BA27*1000,SAM!BA27&lt;0,SAM!BA27*1000,SAM!BA27=0,"")</f>
        <v/>
      </c>
      <c r="BB27" s="57" t="str" cm="1">
        <f t="array" ref="BB27">_xlfn.IFS(SAM!BB27&gt;0,SAM!BB27*1000,SAM!BB27&lt;0,SAM!BB27*1000,SAM!BB27=0,"")</f>
        <v/>
      </c>
      <c r="BC27" s="57" t="str" cm="1">
        <f t="array" ref="BC27">_xlfn.IFS(SAM!BC27&gt;0,SAM!BC27*1000,SAM!BC27&lt;0,SAM!BC27*1000,SAM!BC27=0,"")</f>
        <v/>
      </c>
      <c r="BD27" s="57" t="str" cm="1">
        <f t="array" ref="BD27">_xlfn.IFS(SAM!BD27&gt;0,SAM!BD27*1000,SAM!BD27&lt;0,SAM!BD27*1000,SAM!BD27=0,"")</f>
        <v/>
      </c>
      <c r="BE27" s="57" t="str" cm="1">
        <f t="array" ref="BE27">_xlfn.IFS(SAM!BE27&gt;0,SAM!BE27*1000,SAM!BE27&lt;0,SAM!BE27*1000,SAM!BE27=0,"")</f>
        <v/>
      </c>
      <c r="BF27" s="57" t="str" cm="1">
        <f t="array" ref="BF27">_xlfn.IFS(SAM!BF27&gt;0,SAM!BF27*1000,SAM!BF27&lt;0,SAM!BF27*1000,SAM!BF27=0,"")</f>
        <v/>
      </c>
      <c r="BG27" s="57" t="str" cm="1">
        <f t="array" ref="BG27">_xlfn.IFS(SAM!BG27&gt;0,SAM!BG27*1000,SAM!BG27&lt;0,SAM!BG27*1000,SAM!BG27=0,"")</f>
        <v/>
      </c>
      <c r="BH27" s="57" t="str" cm="1">
        <f t="array" ref="BH27">_xlfn.IFS(SAM!BH27&gt;0,SAM!BH27*1000,SAM!BH27&lt;0,SAM!BH27*1000,SAM!BH27=0,"")</f>
        <v/>
      </c>
      <c r="BI27" s="57" t="str" cm="1">
        <f t="array" ref="BI27">_xlfn.IFS(SAM!BI27&gt;0,SAM!BI27*1000,SAM!BI27&lt;0,SAM!BI27*1000,SAM!BI27=0,"")</f>
        <v/>
      </c>
      <c r="BJ27" s="57" t="str" cm="1">
        <f t="array" ref="BJ27">_xlfn.IFS(SAM!BJ27&gt;0,SAM!BJ27*1000,SAM!BJ27&lt;0,SAM!BJ27*1000,SAM!BJ27=0,"")</f>
        <v/>
      </c>
      <c r="BK27" s="57" t="str" cm="1">
        <f t="array" ref="BK27">_xlfn.IFS(SAM!BK27&gt;0,SAM!BK27*1000,SAM!BK27&lt;0,SAM!BK27*1000,SAM!BK27=0,"")</f>
        <v/>
      </c>
      <c r="BL27" s="57" t="str" cm="1">
        <f t="array" ref="BL27">_xlfn.IFS(SAM!BL27&gt;0,SAM!BL27*1000,SAM!BL27&lt;0,SAM!BL27*1000,SAM!BL27=0,"")</f>
        <v/>
      </c>
      <c r="BM27" s="57" t="str" cm="1">
        <f t="array" ref="BM27">_xlfn.IFS(SAM!BM27&gt;0,SAM!BM27*1000,SAM!BM27&lt;0,SAM!BM27*1000,SAM!BM27=0,"")</f>
        <v/>
      </c>
      <c r="BN27" s="57" t="str" cm="1">
        <f t="array" ref="BN27">_xlfn.IFS(SAM!BN27&gt;0,SAM!BN27*1000,SAM!BN27&lt;0,SAM!BN27*1000,SAM!BN27=0,"")</f>
        <v/>
      </c>
      <c r="BO27" s="57" t="str" cm="1">
        <f t="array" ref="BO27">_xlfn.IFS(SAM!BO27&gt;0,SAM!BO27*1000,SAM!BO27&lt;0,SAM!BO27*1000,SAM!BO27=0,"")</f>
        <v/>
      </c>
      <c r="BP27" s="57" t="str" cm="1">
        <f t="array" ref="BP27">_xlfn.IFS(SAM!BP27&gt;0,SAM!BP27*1000,SAM!BP27&lt;0,SAM!BP27*1000,SAM!BP27=0,"")</f>
        <v/>
      </c>
      <c r="BQ27" s="57" t="str" cm="1">
        <f t="array" ref="BQ27">_xlfn.IFS(SAM!BQ27&gt;0,SAM!BQ27*1000,SAM!BQ27&lt;0,SAM!BQ27*1000,SAM!BQ27=0,"")</f>
        <v/>
      </c>
      <c r="BR27" s="57" t="str" cm="1">
        <f t="array" ref="BR27">_xlfn.IFS(SAM!BR27&gt;0,SAM!BR27*1000,SAM!BR27&lt;0,SAM!BR27*1000,SAM!BR27=0,"")</f>
        <v/>
      </c>
      <c r="BS27" s="57" t="str" cm="1">
        <f t="array" ref="BS27">_xlfn.IFS(SAM!BS27&gt;0,SAM!BS27*1000,SAM!BS27&lt;0,SAM!BS27*1000,SAM!BS27=0,"")</f>
        <v/>
      </c>
      <c r="BT27" s="57" t="str" cm="1">
        <f t="array" ref="BT27">_xlfn.IFS(SAM!BT27&gt;0,SAM!BT27*1000,SAM!BT27&lt;0,SAM!BT27*1000,SAM!BT27=0,"")</f>
        <v/>
      </c>
      <c r="BU27" s="57" t="str" cm="1">
        <f t="array" ref="BU27">_xlfn.IFS(SAM!BU27&gt;0,SAM!BU27*1000,SAM!BU27&lt;0,SAM!BU27*1000,SAM!BU27=0,"")</f>
        <v/>
      </c>
      <c r="BV27" s="57" t="str" cm="1">
        <f t="array" ref="BV27">_xlfn.IFS(SAM!BV27&gt;0,SAM!BV27*1000,SAM!BV27&lt;0,SAM!BV27*1000,SAM!BV27=0,"")</f>
        <v/>
      </c>
      <c r="BW27" s="57" t="str" cm="1">
        <f t="array" ref="BW27">_xlfn.IFS(SAM!BW27&gt;0,SAM!BW27*1000,SAM!BW27&lt;0,SAM!BW27*1000,SAM!BW27=0,"")</f>
        <v/>
      </c>
      <c r="BX27" s="57" t="str" cm="1">
        <f t="array" ref="BX27">_xlfn.IFS(SAM!BX27&gt;0,SAM!BX27*1000,SAM!BX27&lt;0,SAM!BX27*1000,SAM!BX27=0,"")</f>
        <v/>
      </c>
      <c r="BY27" s="57" t="str" cm="1">
        <f t="array" ref="BY27">_xlfn.IFS(SAM!BY27&gt;0,SAM!BY27*1000,SAM!BY27&lt;0,SAM!BY27*1000,SAM!BY27=0,"")</f>
        <v/>
      </c>
      <c r="BZ27" s="57" t="str" cm="1">
        <f t="array" ref="BZ27">_xlfn.IFS(SAM!BZ27&gt;0,SAM!BZ27*1000,SAM!BZ27&lt;0,SAM!BZ27*1000,SAM!BZ27=0,"")</f>
        <v/>
      </c>
      <c r="CA27" s="57" t="str" cm="1">
        <f t="array" ref="CA27">_xlfn.IFS(SAM!CA27&gt;0,SAM!CA27*1000,SAM!CA27&lt;0,SAM!CA27*1000,SAM!CA27=0,"")</f>
        <v/>
      </c>
      <c r="CB27" s="57" t="str" cm="1">
        <f t="array" ref="CB27">_xlfn.IFS(SAM!CB27&gt;0,SAM!CB27*1000,SAM!CB27&lt;0,SAM!CB27*1000,SAM!CB27=0,"")</f>
        <v/>
      </c>
      <c r="CC27" s="57" t="str" cm="1">
        <f t="array" ref="CC27">_xlfn.IFS(SAM!CC27&gt;0,SAM!CC27*1000,SAM!CC27&lt;0,SAM!CC27*1000,SAM!CC27=0,"")</f>
        <v/>
      </c>
      <c r="CD27" s="57" t="str" cm="1">
        <f t="array" ref="CD27">_xlfn.IFS(SAM!CD27&gt;0,SAM!CD27*1000,SAM!CD27&lt;0,SAM!CD27*1000,SAM!CD27=0,"")</f>
        <v/>
      </c>
      <c r="CE27" s="57" t="str" cm="1">
        <f t="array" ref="CE27">_xlfn.IFS(SAM!CE27&gt;0,SAM!CE27*1000,SAM!CE27&lt;0,SAM!CE27*1000,SAM!CE27=0,"")</f>
        <v/>
      </c>
      <c r="CF27" s="57" t="str" cm="1">
        <f t="array" ref="CF27">_xlfn.IFS(SAM!CF27&gt;0,SAM!CF27*1000,SAM!CF27&lt;0,SAM!CF27*1000,SAM!CF27=0,"")</f>
        <v/>
      </c>
      <c r="CG27" s="57" t="str" cm="1">
        <f t="array" ref="CG27">_xlfn.IFS(SAM!CG27&gt;0,SAM!CG27*1000,SAM!CG27&lt;0,SAM!CG27*1000,SAM!CG27=0,"")</f>
        <v/>
      </c>
      <c r="CH27" s="57" t="str" cm="1">
        <f t="array" ref="CH27">_xlfn.IFS(SAM!CH27&gt;0,SAM!CH27*1000,SAM!CH27&lt;0,SAM!CH27*1000,SAM!CH27=0,"")</f>
        <v/>
      </c>
      <c r="CI27" s="57" t="str" cm="1">
        <f t="array" ref="CI27">_xlfn.IFS(SAM!CI27&gt;0,SAM!CI27*1000,SAM!CI27&lt;0,SAM!CI27*1000,SAM!CI27=0,"")</f>
        <v/>
      </c>
      <c r="CJ27" s="57" t="str" cm="1">
        <f t="array" ref="CJ27">_xlfn.IFS(SAM!CJ27&gt;0,SAM!CJ27*1000,SAM!CJ27&lt;0,SAM!CJ27*1000,SAM!CJ27=0,"")</f>
        <v/>
      </c>
      <c r="CK27" s="57" t="str" cm="1">
        <f t="array" ref="CK27">_xlfn.IFS(SAM!CK27&gt;0,SAM!CK27*1000,SAM!CK27&lt;0,SAM!CK27*1000,SAM!CK27=0,"")</f>
        <v/>
      </c>
      <c r="CL27" s="57" t="str" cm="1">
        <f t="array" ref="CL27">_xlfn.IFS(SAM!CL27&gt;0,SAM!CL27*1000,SAM!CL27&lt;0,SAM!CL27*1000,SAM!CL27=0,"")</f>
        <v/>
      </c>
      <c r="CM27" s="57" t="str" cm="1">
        <f t="array" ref="CM27">_xlfn.IFS(SAM!CM27&gt;0,SAM!CM27*1000,SAM!CM27&lt;0,SAM!CM27*1000,SAM!CM27=0,"")</f>
        <v/>
      </c>
      <c r="CN27" s="57" t="str" cm="1">
        <f t="array" ref="CN27">_xlfn.IFS(SAM!CN27&gt;0,SAM!CN27*1000,SAM!CN27&lt;0,SAM!CN27*1000,SAM!CN27=0,"")</f>
        <v/>
      </c>
      <c r="CO27" s="57" t="str" cm="1">
        <f t="array" ref="CO27">_xlfn.IFS(SAM!CO27&gt;0,SAM!CO27*1000,SAM!CO27&lt;0,SAM!CO27*1000,SAM!CO27=0,"")</f>
        <v/>
      </c>
      <c r="CP27" s="57" cm="1">
        <f t="array" ref="CP27">_xlfn.IFS(SAM!CP27&gt;0,SAM!CP27*1000,SAM!CP27&lt;0,SAM!CP27*1000,SAM!CP27=0,"")</f>
        <v>386680.02881692396</v>
      </c>
      <c r="CQ27" s="57" t="str" cm="1">
        <f t="array" ref="CQ27">_xlfn.IFS(SAM!CQ27&gt;0,SAM!CQ27*1000,SAM!CQ27&lt;0,SAM!CQ27*1000,SAM!CQ27=0,"")</f>
        <v/>
      </c>
      <c r="CR27" s="57" t="str" cm="1">
        <f t="array" ref="CR27">_xlfn.IFS(SAM!CR27&gt;0,SAM!CR27*1000,SAM!CR27&lt;0,SAM!CR27*1000,SAM!CR27=0,"")</f>
        <v/>
      </c>
      <c r="CS27" s="57" t="str" cm="1">
        <f t="array" ref="CS27">_xlfn.IFS(SAM!CS27&gt;0,SAM!CS27*1000,SAM!CS27&lt;0,SAM!CS27*1000,SAM!CS27=0,"")</f>
        <v/>
      </c>
      <c r="CT27" s="57" t="str" cm="1">
        <f t="array" ref="CT27">_xlfn.IFS(SAM!CT27&gt;0,SAM!CT27*1000,SAM!CT27&lt;0,SAM!CT27*1000,SAM!CT27=0,"")</f>
        <v/>
      </c>
      <c r="CU27" s="57" t="str" cm="1">
        <f t="array" ref="CU27">_xlfn.IFS(SAM!CU27&gt;0,SAM!CU27*1000,SAM!CU27&lt;0,SAM!CU27*1000,SAM!CU27=0,"")</f>
        <v/>
      </c>
      <c r="CV27" s="57" t="str" cm="1">
        <f t="array" ref="CV27">_xlfn.IFS(SAM!CV27&gt;0,SAM!CV27*1000,SAM!CV27&lt;0,SAM!CV27*1000,SAM!CV27=0,"")</f>
        <v/>
      </c>
      <c r="CW27" s="57" t="str" cm="1">
        <f t="array" ref="CW27">_xlfn.IFS(SAM!CW27&gt;0,SAM!CW27*1000,SAM!CW27&lt;0,SAM!CW27*1000,SAM!CW27=0,"")</f>
        <v/>
      </c>
      <c r="CX27" s="57" t="str" cm="1">
        <f t="array" ref="CX27">_xlfn.IFS(SAM!CX27&gt;0,SAM!CX27*1000,SAM!CX27&lt;0,SAM!CX27*1000,SAM!CX27=0,"")</f>
        <v/>
      </c>
      <c r="CY27" s="57" t="str" cm="1">
        <f t="array" ref="CY27">_xlfn.IFS(SAM!CY27&gt;0,SAM!CY27*1000,SAM!CY27&lt;0,SAM!CY27*1000,SAM!CY27=0,"")</f>
        <v/>
      </c>
      <c r="CZ27" s="57" t="str" cm="1">
        <f t="array" ref="CZ27">_xlfn.IFS(SAM!CZ27&gt;0,SAM!CZ27*1000,SAM!CZ27&lt;0,SAM!CZ27*1000,SAM!CZ27=0,"")</f>
        <v/>
      </c>
      <c r="DA27" s="57" t="str" cm="1">
        <f t="array" ref="DA27">_xlfn.IFS(SAM!DA27&gt;0,SAM!DA27*1000,SAM!DA27&lt;0,SAM!DA27*1000,SAM!DA27=0,"")</f>
        <v/>
      </c>
      <c r="DB27" s="57" t="str" cm="1">
        <f t="array" ref="DB27">_xlfn.IFS(SAM!DB27&gt;0,SAM!DB27*1000,SAM!DB27&lt;0,SAM!DB27*1000,SAM!DB27=0,"")</f>
        <v/>
      </c>
      <c r="DC27" s="57" t="str" cm="1">
        <f t="array" ref="DC27">_xlfn.IFS(SAM!DC27&gt;0,SAM!DC27*1000,SAM!DC27&lt;0,SAM!DC27*1000,SAM!DC27=0,"")</f>
        <v/>
      </c>
      <c r="DD27" s="57" t="str" cm="1">
        <f t="array" ref="DD27">_xlfn.IFS(SAM!DD27&gt;0,SAM!DD27*1000,SAM!DD27&lt;0,SAM!DD27*1000,SAM!DD27=0,"")</f>
        <v/>
      </c>
      <c r="DE27" s="57" t="str" cm="1">
        <f t="array" ref="DE27">_xlfn.IFS(SAM!DE27&gt;0,SAM!DE27*1000,SAM!DE27&lt;0,SAM!DE27*1000,SAM!DE27=0,"")</f>
        <v/>
      </c>
      <c r="DF27" s="57" t="str" cm="1">
        <f t="array" ref="DF27">_xlfn.IFS(SAM!DF27&gt;0,SAM!DF27*1000,SAM!DF27&lt;0,SAM!DF27*1000,SAM!DF27=0,"")</f>
        <v/>
      </c>
      <c r="DG27" s="57" t="str" cm="1">
        <f t="array" ref="DG27">_xlfn.IFS(SAM!DG27&gt;0,SAM!DG27*1000,SAM!DG27&lt;0,SAM!DG27*1000,SAM!DG27=0,"")</f>
        <v/>
      </c>
      <c r="DH27" s="57" t="str" cm="1">
        <f t="array" ref="DH27">_xlfn.IFS(SAM!DH27&gt;0,SAM!DH27*1000,SAM!DH27&lt;0,SAM!DH27*1000,SAM!DH27=0,"")</f>
        <v/>
      </c>
      <c r="DI27" s="57" t="str" cm="1">
        <f t="array" ref="DI27">_xlfn.IFS(SAM!DI27&gt;0,SAM!DI27*1000,SAM!DI27&lt;0,SAM!DI27*1000,SAM!DI27=0,"")</f>
        <v/>
      </c>
      <c r="DJ27" s="57" t="str" cm="1">
        <f t="array" ref="DJ27">_xlfn.IFS(SAM!DJ27&gt;0,SAM!DJ27*1000,SAM!DJ27&lt;0,SAM!DJ27*1000,SAM!DJ27=0,"")</f>
        <v/>
      </c>
      <c r="DK27" s="57" t="str" cm="1">
        <f t="array" ref="DK27">_xlfn.IFS(SAM!DK27&gt;0,SAM!DK27*1000,SAM!DK27&lt;0,SAM!DK27*1000,SAM!DK27=0,"")</f>
        <v/>
      </c>
      <c r="DL27" s="57" t="str" cm="1">
        <f t="array" ref="DL27">_xlfn.IFS(SAM!DL27&gt;0,SAM!DL27*1000,SAM!DL27&lt;0,SAM!DL27*1000,SAM!DL27=0,"")</f>
        <v/>
      </c>
      <c r="DM27" s="57" t="str" cm="1">
        <f t="array" ref="DM27">_xlfn.IFS(SAM!DM27&gt;0,SAM!DM27*1000,SAM!DM27&lt;0,SAM!DM27*1000,SAM!DM27=0,"")</f>
        <v/>
      </c>
      <c r="DN27" s="57" t="str" cm="1">
        <f t="array" ref="DN27">_xlfn.IFS(SAM!DN27&gt;0,SAM!DN27*1000,SAM!DN27&lt;0,SAM!DN27*1000,SAM!DN27=0,"")</f>
        <v/>
      </c>
      <c r="DO27" s="57" t="str" cm="1">
        <f t="array" ref="DO27">_xlfn.IFS(SAM!DO27&gt;0,SAM!DO27*1000,SAM!DO27&lt;0,SAM!DO27*1000,SAM!DO27=0,"")</f>
        <v/>
      </c>
      <c r="DP27" s="57" t="str" cm="1">
        <f t="array" ref="DP27">_xlfn.IFS(SAM!DP27&gt;0,SAM!DP27*1000,SAM!DP27&lt;0,SAM!DP27*1000,SAM!DP27=0,"")</f>
        <v/>
      </c>
      <c r="DQ27" s="57" t="str" cm="1">
        <f t="array" ref="DQ27">_xlfn.IFS(SAM!DQ27&gt;0,SAM!DQ27*1000,SAM!DQ27&lt;0,SAM!DQ27*1000,SAM!DQ27=0,"")</f>
        <v/>
      </c>
      <c r="DR27" s="57" t="str" cm="1">
        <f t="array" ref="DR27">_xlfn.IFS(SAM!DR27&gt;0,SAM!DR27*1000,SAM!DR27&lt;0,SAM!DR27*1000,SAM!DR27=0,"")</f>
        <v/>
      </c>
      <c r="DS27" s="57" t="str" cm="1">
        <f t="array" ref="DS27">_xlfn.IFS(SAM!DS27&gt;0,SAM!DS27*1000,SAM!DS27&lt;0,SAM!DS27*1000,SAM!DS27=0,"")</f>
        <v/>
      </c>
      <c r="DT27" s="57" t="str" cm="1">
        <f t="array" ref="DT27">_xlfn.IFS(SAM!DT27&gt;0,SAM!DT27*1000,SAM!DT27&lt;0,SAM!DT27*1000,SAM!DT27=0,"")</f>
        <v/>
      </c>
      <c r="DU27" s="57" t="str" cm="1">
        <f t="array" ref="DU27">_xlfn.IFS(SAM!DU27&gt;0,SAM!DU27*1000,SAM!DU27&lt;0,SAM!DU27*1000,SAM!DU27=0,"")</f>
        <v/>
      </c>
      <c r="DV27" s="57" t="str" cm="1">
        <f t="array" ref="DV27">_xlfn.IFS(SAM!DV27&gt;0,SAM!DV27*1000,SAM!DV27&lt;0,SAM!DV27*1000,SAM!DV27=0,"")</f>
        <v/>
      </c>
      <c r="DW27" s="57" t="str" cm="1">
        <f t="array" ref="DW27">_xlfn.IFS(SAM!DW27&gt;0,SAM!DW27*1000,SAM!DW27&lt;0,SAM!DW27*1000,SAM!DW27=0,"")</f>
        <v/>
      </c>
      <c r="DX27" s="57" t="str" cm="1">
        <f t="array" ref="DX27">_xlfn.IFS(SAM!DX27&gt;0,SAM!DX27*1000,SAM!DX27&lt;0,SAM!DX27*1000,SAM!DX27=0,"")</f>
        <v/>
      </c>
      <c r="DY27" s="57" t="str" cm="1">
        <f t="array" ref="DY27">_xlfn.IFS(SAM!DY27&gt;0,SAM!DY27*1000,SAM!DY27&lt;0,SAM!DY27*1000,SAM!DY27=0,"")</f>
        <v/>
      </c>
      <c r="DZ27" s="57" t="str" cm="1">
        <f t="array" ref="DZ27">_xlfn.IFS(SAM!DZ27&gt;0,SAM!DZ27*1000,SAM!DZ27&lt;0,SAM!DZ27*1000,SAM!DZ27=0,"")</f>
        <v/>
      </c>
      <c r="EA27" s="57" t="str" cm="1">
        <f t="array" ref="EA27">_xlfn.IFS(SAM!EA27&gt;0,SAM!EA27*1000,SAM!EA27&lt;0,SAM!EA27*1000,SAM!EA27=0,"")</f>
        <v/>
      </c>
      <c r="EB27" s="57" t="str" cm="1">
        <f t="array" ref="EB27">_xlfn.IFS(SAM!EB27&gt;0,SAM!EB27*1000,SAM!EB27&lt;0,SAM!EB27*1000,SAM!EB27=0,"")</f>
        <v/>
      </c>
      <c r="EC27" s="57" t="str" cm="1">
        <f t="array" ref="EC27">_xlfn.IFS(SAM!EC27&gt;0,SAM!EC27*1000,SAM!EC27&lt;0,SAM!EC27*1000,SAM!EC27=0,"")</f>
        <v/>
      </c>
      <c r="ED27" s="57" t="str" cm="1">
        <f t="array" ref="ED27">_xlfn.IFS(SAM!ED27&gt;0,SAM!ED27*1000,SAM!ED27&lt;0,SAM!ED27*1000,SAM!ED27=0,"")</f>
        <v/>
      </c>
      <c r="EE27" s="57" t="str" cm="1">
        <f t="array" ref="EE27">_xlfn.IFS(SAM!EE27&gt;0,SAM!EE27*1000,SAM!EE27&lt;0,SAM!EE27*1000,SAM!EE27=0,"")</f>
        <v/>
      </c>
      <c r="EF27" s="57" t="str" cm="1">
        <f t="array" ref="EF27">_xlfn.IFS(SAM!EF27&gt;0,SAM!EF27*1000,SAM!EF27&lt;0,SAM!EF27*1000,SAM!EF27=0,"")</f>
        <v/>
      </c>
      <c r="EG27" s="57" t="str" cm="1">
        <f t="array" ref="EG27">_xlfn.IFS(SAM!EG27&gt;0,SAM!EG27*1000,SAM!EG27&lt;0,SAM!EG27*1000,SAM!EG27=0,"")</f>
        <v/>
      </c>
      <c r="EH27" s="57" t="str" cm="1">
        <f t="array" ref="EH27">_xlfn.IFS(SAM!EH27&gt;0,SAM!EH27*1000,SAM!EH27&lt;0,SAM!EH27*1000,SAM!EH27=0,"")</f>
        <v/>
      </c>
      <c r="EI27" s="57" t="str" cm="1">
        <f t="array" ref="EI27">_xlfn.IFS(SAM!EI27&gt;0,SAM!EI27*1000,SAM!EI27&lt;0,SAM!EI27*1000,SAM!EI27=0,"")</f>
        <v/>
      </c>
      <c r="EJ27" s="57" t="str" cm="1">
        <f t="array" ref="EJ27">_xlfn.IFS(SAM!EJ27&gt;0,SAM!EJ27*1000,SAM!EJ27&lt;0,SAM!EJ27*1000,SAM!EJ27=0,"")</f>
        <v/>
      </c>
      <c r="EK27" s="57" t="str" cm="1">
        <f t="array" ref="EK27">_xlfn.IFS(SAM!EK27&gt;0,SAM!EK27*1000,SAM!EK27&lt;0,SAM!EK27*1000,SAM!EK27=0,"")</f>
        <v/>
      </c>
      <c r="EL27" s="57" t="str" cm="1">
        <f t="array" ref="EL27">_xlfn.IFS(SAM!EL27&gt;0,SAM!EL27*1000,SAM!EL27&lt;0,SAM!EL27*1000,SAM!EL27=0,"")</f>
        <v/>
      </c>
      <c r="EM27" s="57" t="str" cm="1">
        <f t="array" ref="EM27">_xlfn.IFS(SAM!EM27&gt;0,SAM!EM27*1000,SAM!EM27&lt;0,SAM!EM27*1000,SAM!EM27=0,"")</f>
        <v/>
      </c>
      <c r="EN27" s="57" t="str" cm="1">
        <f t="array" ref="EN27">_xlfn.IFS(SAM!EN27&gt;0,SAM!EN27*1000,SAM!EN27&lt;0,SAM!EN27*1000,SAM!EN27=0,"")</f>
        <v/>
      </c>
      <c r="EO27" s="57" t="str" cm="1">
        <f t="array" ref="EO27">_xlfn.IFS(SAM!EO27&gt;0,SAM!EO27*1000,SAM!EO27&lt;0,SAM!EO27*1000,SAM!EO27=0,"")</f>
        <v/>
      </c>
      <c r="EP27" s="57" t="str" cm="1">
        <f t="array" ref="EP27">_xlfn.IFS(SAM!EP27&gt;0,SAM!EP27*1000,SAM!EP27&lt;0,SAM!EP27*1000,SAM!EP27=0,"")</f>
        <v/>
      </c>
      <c r="EQ27" s="57" t="str" cm="1">
        <f t="array" ref="EQ27">_xlfn.IFS(SAM!EQ27&gt;0,SAM!EQ27*1000,SAM!EQ27&lt;0,SAM!EQ27*1000,SAM!EQ27=0,"")</f>
        <v/>
      </c>
      <c r="ER27" s="57" t="str" cm="1">
        <f t="array" ref="ER27">_xlfn.IFS(SAM!ER27&gt;0,SAM!ER27*1000,SAM!ER27&lt;0,SAM!ER27*1000,SAM!ER27=0,"")</f>
        <v/>
      </c>
      <c r="ES27" s="57" t="str" cm="1">
        <f t="array" ref="ES27">_xlfn.IFS(SAM!ES27&gt;0,SAM!ES27*1000,SAM!ES27&lt;0,SAM!ES27*1000,SAM!ES27=0,"")</f>
        <v/>
      </c>
      <c r="ET27" s="57" t="str" cm="1">
        <f t="array" ref="ET27">_xlfn.IFS(SAM!ET27&gt;0,SAM!ET27*1000,SAM!ET27&lt;0,SAM!ET27*1000,SAM!ET27=0,"")</f>
        <v/>
      </c>
      <c r="EU27" s="57" t="str" cm="1">
        <f t="array" ref="EU27">_xlfn.IFS(SAM!EU27&gt;0,SAM!EU27*1000,SAM!EU27&lt;0,SAM!EU27*1000,SAM!EU27=0,"")</f>
        <v/>
      </c>
      <c r="EV27" s="57" t="str" cm="1">
        <f t="array" ref="EV27">_xlfn.IFS(SAM!EV27&gt;0,SAM!EV27*1000,SAM!EV27&lt;0,SAM!EV27*1000,SAM!EV27=0,"")</f>
        <v/>
      </c>
      <c r="EW27" s="57" t="str" cm="1">
        <f t="array" ref="EW27">_xlfn.IFS(SAM!EW27&gt;0,SAM!EW27*1000,SAM!EW27&lt;0,SAM!EW27*1000,SAM!EW27=0,"")</f>
        <v/>
      </c>
      <c r="EX27" s="57" t="str" cm="1">
        <f t="array" ref="EX27">_xlfn.IFS(SAM!EX27&gt;0,SAM!EX27*1000,SAM!EX27&lt;0,SAM!EX27*1000,SAM!EX27=0,"")</f>
        <v/>
      </c>
      <c r="EY27" s="57" t="str" cm="1">
        <f t="array" ref="EY27">_xlfn.IFS(SAM!EY27&gt;0,SAM!EY27*1000,SAM!EY27&lt;0,SAM!EY27*1000,SAM!EY27=0,"")</f>
        <v/>
      </c>
      <c r="EZ27" s="57" t="str" cm="1">
        <f t="array" ref="EZ27">_xlfn.IFS(SAM!EZ27&gt;0,SAM!EZ27*1000,SAM!EZ27&lt;0,SAM!EZ27*1000,SAM!EZ27=0,"")</f>
        <v/>
      </c>
      <c r="FA27" s="57" t="str" cm="1">
        <f t="array" ref="FA27">_xlfn.IFS(SAM!FA27&gt;0,SAM!FA27*1000,SAM!FA27&lt;0,SAM!FA27*1000,SAM!FA27=0,"")</f>
        <v/>
      </c>
      <c r="FB27" s="57" t="str" cm="1">
        <f t="array" ref="FB27">_xlfn.IFS(SAM!FB27&gt;0,SAM!FB27*1000,SAM!FB27&lt;0,SAM!FB27*1000,SAM!FB27=0,"")</f>
        <v/>
      </c>
      <c r="FC27" s="57" t="str" cm="1">
        <f t="array" ref="FC27">_xlfn.IFS(SAM!FC27&gt;0,SAM!FC27*1000,SAM!FC27&lt;0,SAM!FC27*1000,SAM!FC27=0,"")</f>
        <v/>
      </c>
      <c r="FD27" s="57" t="str" cm="1">
        <f t="array" ref="FD27">_xlfn.IFS(SAM!FD27&gt;0,SAM!FD27*1000,SAM!FD27&lt;0,SAM!FD27*1000,SAM!FD27=0,"")</f>
        <v/>
      </c>
      <c r="FE27" s="57" t="str" cm="1">
        <f t="array" ref="FE27">_xlfn.IFS(SAM!FE27&gt;0,SAM!FE27*1000,SAM!FE27&lt;0,SAM!FE27*1000,SAM!FE27=0,"")</f>
        <v/>
      </c>
      <c r="FF27" s="57" t="str" cm="1">
        <f t="array" ref="FF27">_xlfn.IFS(SAM!FF27&gt;0,SAM!FF27*1000,SAM!FF27&lt;0,SAM!FF27*1000,SAM!FF27=0,"")</f>
        <v/>
      </c>
      <c r="FG27" s="57" t="str" cm="1">
        <f t="array" ref="FG27">_xlfn.IFS(SAM!FG27&gt;0,SAM!FG27*1000,SAM!FG27&lt;0,SAM!FG27*1000,SAM!FG27=0,"")</f>
        <v/>
      </c>
      <c r="FH27" s="57" t="str" cm="1">
        <f t="array" ref="FH27">_xlfn.IFS(SAM!FH27&gt;0,SAM!FH27*1000,SAM!FH27&lt;0,SAM!FH27*1000,SAM!FH27=0,"")</f>
        <v/>
      </c>
      <c r="FI27" s="57" t="str" cm="1">
        <f t="array" ref="FI27">_xlfn.IFS(SAM!FI27&gt;0,SAM!FI27*1000,SAM!FI27&lt;0,SAM!FI27*1000,SAM!FI27=0,"")</f>
        <v/>
      </c>
      <c r="FJ27" s="57" t="str" cm="1">
        <f t="array" ref="FJ27">_xlfn.IFS(SAM!FJ27&gt;0,SAM!FJ27*1000,SAM!FJ27&lt;0,SAM!FJ27*1000,SAM!FJ27=0,"")</f>
        <v/>
      </c>
      <c r="FK27" s="57" t="str" cm="1">
        <f t="array" ref="FK27">_xlfn.IFS(SAM!FK27&gt;0,SAM!FK27*1000,SAM!FK27&lt;0,SAM!FK27*1000,SAM!FK27=0,"")</f>
        <v/>
      </c>
      <c r="FL27" s="57" t="str" cm="1">
        <f t="array" ref="FL27">_xlfn.IFS(SAM!FL27&gt;0,SAM!FL27*1000,SAM!FL27&lt;0,SAM!FL27*1000,SAM!FL27=0,"")</f>
        <v/>
      </c>
      <c r="FM27" s="57" t="str" cm="1">
        <f t="array" ref="FM27">_xlfn.IFS(SAM!FM27&gt;0,SAM!FM27*1000,SAM!FM27&lt;0,SAM!FM27*1000,SAM!FM27=0,"")</f>
        <v/>
      </c>
      <c r="FN27" s="57" t="str" cm="1">
        <f t="array" ref="FN27">_xlfn.IFS(SAM!FN27&gt;0,SAM!FN27*1000,SAM!FN27&lt;0,SAM!FN27*1000,SAM!FN27=0,"")</f>
        <v/>
      </c>
      <c r="FO27" s="57" t="str" cm="1">
        <f t="array" ref="FO27">_xlfn.IFS(SAM!FO27&gt;0,SAM!FO27*1000,SAM!FO27&lt;0,SAM!FO27*1000,SAM!FO27=0,"")</f>
        <v/>
      </c>
      <c r="FP27" s="57" t="str" cm="1">
        <f t="array" ref="FP27">_xlfn.IFS(SAM!FP27&gt;0,SAM!FP27*1000,SAM!FP27&lt;0,SAM!FP27*1000,SAM!FP27=0,"")</f>
        <v/>
      </c>
      <c r="FR27">
        <f t="shared" si="0"/>
        <v>386680.02881692396</v>
      </c>
    </row>
    <row r="28" spans="1:174" x14ac:dyDescent="0.3">
      <c r="A28" t="s">
        <v>621</v>
      </c>
      <c r="B28" s="57" t="str" cm="1">
        <f t="array" ref="B28">_xlfn.IFS(SAM!B28&gt;0,SAM!B28*1000,SAM!B28&lt;0,SAM!B28*1000,SAM!B28=0,"")</f>
        <v/>
      </c>
      <c r="C28" s="57" t="str" cm="1">
        <f t="array" ref="C28">_xlfn.IFS(SAM!C28&gt;0,SAM!C28*1000,SAM!C28&lt;0,SAM!C28*1000,SAM!C28=0,"")</f>
        <v/>
      </c>
      <c r="D28" s="57" t="str" cm="1">
        <f t="array" ref="D28">_xlfn.IFS(SAM!D28&gt;0,SAM!D28*1000,SAM!D28&lt;0,SAM!D28*1000,SAM!D28=0,"")</f>
        <v/>
      </c>
      <c r="E28" s="57" t="str" cm="1">
        <f t="array" ref="E28">_xlfn.IFS(SAM!E28&gt;0,SAM!E28*1000,SAM!E28&lt;0,SAM!E28*1000,SAM!E28=0,"")</f>
        <v/>
      </c>
      <c r="F28" s="57" t="str" cm="1">
        <f t="array" ref="F28">_xlfn.IFS(SAM!F28&gt;0,SAM!F28*1000,SAM!F28&lt;0,SAM!F28*1000,SAM!F28=0,"")</f>
        <v/>
      </c>
      <c r="G28" s="57" t="str" cm="1">
        <f t="array" ref="G28">_xlfn.IFS(SAM!G28&gt;0,SAM!G28*1000,SAM!G28&lt;0,SAM!G28*1000,SAM!G28=0,"")</f>
        <v/>
      </c>
      <c r="H28" s="57" t="str" cm="1">
        <f t="array" ref="H28">_xlfn.IFS(SAM!H28&gt;0,SAM!H28*1000,SAM!H28&lt;0,SAM!H28*1000,SAM!H28=0,"")</f>
        <v/>
      </c>
      <c r="I28" s="57" t="str" cm="1">
        <f t="array" ref="I28">_xlfn.IFS(SAM!I28&gt;0,SAM!I28*1000,SAM!I28&lt;0,SAM!I28*1000,SAM!I28=0,"")</f>
        <v/>
      </c>
      <c r="J28" s="57" t="str" cm="1">
        <f t="array" ref="J28">_xlfn.IFS(SAM!J28&gt;0,SAM!J28*1000,SAM!J28&lt;0,SAM!J28*1000,SAM!J28=0,"")</f>
        <v/>
      </c>
      <c r="K28" s="57" t="str" cm="1">
        <f t="array" ref="K28">_xlfn.IFS(SAM!K28&gt;0,SAM!K28*1000,SAM!K28&lt;0,SAM!K28*1000,SAM!K28=0,"")</f>
        <v/>
      </c>
      <c r="L28" s="57" t="str" cm="1">
        <f t="array" ref="L28">_xlfn.IFS(SAM!L28&gt;0,SAM!L28*1000,SAM!L28&lt;0,SAM!L28*1000,SAM!L28=0,"")</f>
        <v/>
      </c>
      <c r="M28" s="57" t="str" cm="1">
        <f t="array" ref="M28">_xlfn.IFS(SAM!M28&gt;0,SAM!M28*1000,SAM!M28&lt;0,SAM!M28*1000,SAM!M28=0,"")</f>
        <v/>
      </c>
      <c r="N28" s="57" t="str" cm="1">
        <f t="array" ref="N28">_xlfn.IFS(SAM!N28&gt;0,SAM!N28*1000,SAM!N28&lt;0,SAM!N28*1000,SAM!N28=0,"")</f>
        <v/>
      </c>
      <c r="O28" s="57" t="str" cm="1">
        <f t="array" ref="O28">_xlfn.IFS(SAM!O28&gt;0,SAM!O28*1000,SAM!O28&lt;0,SAM!O28*1000,SAM!O28=0,"")</f>
        <v/>
      </c>
      <c r="P28" s="57" t="str" cm="1">
        <f t="array" ref="P28">_xlfn.IFS(SAM!P28&gt;0,SAM!P28*1000,SAM!P28&lt;0,SAM!P28*1000,SAM!P28=0,"")</f>
        <v/>
      </c>
      <c r="Q28" s="57" t="str" cm="1">
        <f t="array" ref="Q28">_xlfn.IFS(SAM!Q28&gt;0,SAM!Q28*1000,SAM!Q28&lt;0,SAM!Q28*1000,SAM!Q28=0,"")</f>
        <v/>
      </c>
      <c r="R28" s="57" t="str" cm="1">
        <f t="array" ref="R28">_xlfn.IFS(SAM!R28&gt;0,SAM!R28*1000,SAM!R28&lt;0,SAM!R28*1000,SAM!R28=0,"")</f>
        <v/>
      </c>
      <c r="S28" s="57" t="str" cm="1">
        <f t="array" ref="S28">_xlfn.IFS(SAM!S28&gt;0,SAM!S28*1000,SAM!S28&lt;0,SAM!S28*1000,SAM!S28=0,"")</f>
        <v/>
      </c>
      <c r="T28" s="57" t="str" cm="1">
        <f t="array" ref="T28">_xlfn.IFS(SAM!T28&gt;0,SAM!T28*1000,SAM!T28&lt;0,SAM!T28*1000,SAM!T28=0,"")</f>
        <v/>
      </c>
      <c r="U28" s="57" t="str" cm="1">
        <f t="array" ref="U28">_xlfn.IFS(SAM!U28&gt;0,SAM!U28*1000,SAM!U28&lt;0,SAM!U28*1000,SAM!U28=0,"")</f>
        <v/>
      </c>
      <c r="V28" s="57" t="str" cm="1">
        <f t="array" ref="V28">_xlfn.IFS(SAM!V28&gt;0,SAM!V28*1000,SAM!V28&lt;0,SAM!V28*1000,SAM!V28=0,"")</f>
        <v/>
      </c>
      <c r="W28" s="57" t="str" cm="1">
        <f t="array" ref="W28">_xlfn.IFS(SAM!W28&gt;0,SAM!W28*1000,SAM!W28&lt;0,SAM!W28*1000,SAM!W28=0,"")</f>
        <v/>
      </c>
      <c r="X28" s="57" t="str" cm="1">
        <f t="array" ref="X28">_xlfn.IFS(SAM!X28&gt;0,SAM!X28*1000,SAM!X28&lt;0,SAM!X28*1000,SAM!X28=0,"")</f>
        <v/>
      </c>
      <c r="Y28" s="57" t="str" cm="1">
        <f t="array" ref="Y28">_xlfn.IFS(SAM!Y28&gt;0,SAM!Y28*1000,SAM!Y28&lt;0,SAM!Y28*1000,SAM!Y28=0,"")</f>
        <v/>
      </c>
      <c r="Z28" s="57" t="str" cm="1">
        <f t="array" ref="Z28">_xlfn.IFS(SAM!Z28&gt;0,SAM!Z28*1000,SAM!Z28&lt;0,SAM!Z28*1000,SAM!Z28=0,"")</f>
        <v/>
      </c>
      <c r="AA28" s="57" t="str" cm="1">
        <f t="array" ref="AA28">_xlfn.IFS(SAM!AA28&gt;0,SAM!AA28*1000,SAM!AA28&lt;0,SAM!AA28*1000,SAM!AA28=0,"")</f>
        <v/>
      </c>
      <c r="AB28" s="57" t="str" cm="1">
        <f t="array" ref="AB28">_xlfn.IFS(SAM!AB28&gt;0,SAM!AB28*1000,SAM!AB28&lt;0,SAM!AB28*1000,SAM!AB28=0,"")</f>
        <v/>
      </c>
      <c r="AC28" s="57" t="str" cm="1">
        <f t="array" ref="AC28">_xlfn.IFS(SAM!AC28&gt;0,SAM!AC28*1000,SAM!AC28&lt;0,SAM!AC28*1000,SAM!AC28=0,"")</f>
        <v/>
      </c>
      <c r="AD28" s="57" t="str" cm="1">
        <f t="array" ref="AD28">_xlfn.IFS(SAM!AD28&gt;0,SAM!AD28*1000,SAM!AD28&lt;0,SAM!AD28*1000,SAM!AD28=0,"")</f>
        <v/>
      </c>
      <c r="AE28" s="57" t="str" cm="1">
        <f t="array" ref="AE28">_xlfn.IFS(SAM!AE28&gt;0,SAM!AE28*1000,SAM!AE28&lt;0,SAM!AE28*1000,SAM!AE28=0,"")</f>
        <v/>
      </c>
      <c r="AF28" s="57" t="str" cm="1">
        <f t="array" ref="AF28">_xlfn.IFS(SAM!AF28&gt;0,SAM!AF28*1000,SAM!AF28&lt;0,SAM!AF28*1000,SAM!AF28=0,"")</f>
        <v/>
      </c>
      <c r="AG28" s="57" t="str" cm="1">
        <f t="array" ref="AG28">_xlfn.IFS(SAM!AG28&gt;0,SAM!AG28*1000,SAM!AG28&lt;0,SAM!AG28*1000,SAM!AG28=0,"")</f>
        <v/>
      </c>
      <c r="AH28" s="57" t="str" cm="1">
        <f t="array" ref="AH28">_xlfn.IFS(SAM!AH28&gt;0,SAM!AH28*1000,SAM!AH28&lt;0,SAM!AH28*1000,SAM!AH28=0,"")</f>
        <v/>
      </c>
      <c r="AI28" s="57" t="str" cm="1">
        <f t="array" ref="AI28">_xlfn.IFS(SAM!AI28&gt;0,SAM!AI28*1000,SAM!AI28&lt;0,SAM!AI28*1000,SAM!AI28=0,"")</f>
        <v/>
      </c>
      <c r="AJ28" s="57" t="str" cm="1">
        <f t="array" ref="AJ28">_xlfn.IFS(SAM!AJ28&gt;0,SAM!AJ28*1000,SAM!AJ28&lt;0,SAM!AJ28*1000,SAM!AJ28=0,"")</f>
        <v/>
      </c>
      <c r="AK28" s="57" t="str" cm="1">
        <f t="array" ref="AK28">_xlfn.IFS(SAM!AK28&gt;0,SAM!AK28*1000,SAM!AK28&lt;0,SAM!AK28*1000,SAM!AK28=0,"")</f>
        <v/>
      </c>
      <c r="AL28" s="57" t="str" cm="1">
        <f t="array" ref="AL28">_xlfn.IFS(SAM!AL28&gt;0,SAM!AL28*1000,SAM!AL28&lt;0,SAM!AL28*1000,SAM!AL28=0,"")</f>
        <v/>
      </c>
      <c r="AM28" s="57" t="str" cm="1">
        <f t="array" ref="AM28">_xlfn.IFS(SAM!AM28&gt;0,SAM!AM28*1000,SAM!AM28&lt;0,SAM!AM28*1000,SAM!AM28=0,"")</f>
        <v/>
      </c>
      <c r="AN28" s="57" t="str" cm="1">
        <f t="array" ref="AN28">_xlfn.IFS(SAM!AN28&gt;0,SAM!AN28*1000,SAM!AN28&lt;0,SAM!AN28*1000,SAM!AN28=0,"")</f>
        <v/>
      </c>
      <c r="AO28" s="57" t="str" cm="1">
        <f t="array" ref="AO28">_xlfn.IFS(SAM!AO28&gt;0,SAM!AO28*1000,SAM!AO28&lt;0,SAM!AO28*1000,SAM!AO28=0,"")</f>
        <v/>
      </c>
      <c r="AP28" s="57" t="str" cm="1">
        <f t="array" ref="AP28">_xlfn.IFS(SAM!AP28&gt;0,SAM!AP28*1000,SAM!AP28&lt;0,SAM!AP28*1000,SAM!AP28=0,"")</f>
        <v/>
      </c>
      <c r="AQ28" s="57" t="str" cm="1">
        <f t="array" ref="AQ28">_xlfn.IFS(SAM!AQ28&gt;0,SAM!AQ28*1000,SAM!AQ28&lt;0,SAM!AQ28*1000,SAM!AQ28=0,"")</f>
        <v/>
      </c>
      <c r="AR28" s="57" t="str" cm="1">
        <f t="array" ref="AR28">_xlfn.IFS(SAM!AR28&gt;0,SAM!AR28*1000,SAM!AR28&lt;0,SAM!AR28*1000,SAM!AR28=0,"")</f>
        <v/>
      </c>
      <c r="AS28" s="57" t="str" cm="1">
        <f t="array" ref="AS28">_xlfn.IFS(SAM!AS28&gt;0,SAM!AS28*1000,SAM!AS28&lt;0,SAM!AS28*1000,SAM!AS28=0,"")</f>
        <v/>
      </c>
      <c r="AT28" s="57" t="str" cm="1">
        <f t="array" ref="AT28">_xlfn.IFS(SAM!AT28&gt;0,SAM!AT28*1000,SAM!AT28&lt;0,SAM!AT28*1000,SAM!AT28=0,"")</f>
        <v/>
      </c>
      <c r="AU28" s="57" t="str" cm="1">
        <f t="array" ref="AU28">_xlfn.IFS(SAM!AU28&gt;0,SAM!AU28*1000,SAM!AU28&lt;0,SAM!AU28*1000,SAM!AU28=0,"")</f>
        <v/>
      </c>
      <c r="AV28" s="57" t="str" cm="1">
        <f t="array" ref="AV28">_xlfn.IFS(SAM!AV28&gt;0,SAM!AV28*1000,SAM!AV28&lt;0,SAM!AV28*1000,SAM!AV28=0,"")</f>
        <v/>
      </c>
      <c r="AW28" s="57" t="str" cm="1">
        <f t="array" ref="AW28">_xlfn.IFS(SAM!AW28&gt;0,SAM!AW28*1000,SAM!AW28&lt;0,SAM!AW28*1000,SAM!AW28=0,"")</f>
        <v/>
      </c>
      <c r="AX28" s="57" t="str" cm="1">
        <f t="array" ref="AX28">_xlfn.IFS(SAM!AX28&gt;0,SAM!AX28*1000,SAM!AX28&lt;0,SAM!AX28*1000,SAM!AX28=0,"")</f>
        <v/>
      </c>
      <c r="AY28" s="57" t="str" cm="1">
        <f t="array" ref="AY28">_xlfn.IFS(SAM!AY28&gt;0,SAM!AY28*1000,SAM!AY28&lt;0,SAM!AY28*1000,SAM!AY28=0,"")</f>
        <v/>
      </c>
      <c r="AZ28" s="57" t="str" cm="1">
        <f t="array" ref="AZ28">_xlfn.IFS(SAM!AZ28&gt;0,SAM!AZ28*1000,SAM!AZ28&lt;0,SAM!AZ28*1000,SAM!AZ28=0,"")</f>
        <v/>
      </c>
      <c r="BA28" s="57" t="str" cm="1">
        <f t="array" ref="BA28">_xlfn.IFS(SAM!BA28&gt;0,SAM!BA28*1000,SAM!BA28&lt;0,SAM!BA28*1000,SAM!BA28=0,"")</f>
        <v/>
      </c>
      <c r="BB28" s="57" t="str" cm="1">
        <f t="array" ref="BB28">_xlfn.IFS(SAM!BB28&gt;0,SAM!BB28*1000,SAM!BB28&lt;0,SAM!BB28*1000,SAM!BB28=0,"")</f>
        <v/>
      </c>
      <c r="BC28" s="57" t="str" cm="1">
        <f t="array" ref="BC28">_xlfn.IFS(SAM!BC28&gt;0,SAM!BC28*1000,SAM!BC28&lt;0,SAM!BC28*1000,SAM!BC28=0,"")</f>
        <v/>
      </c>
      <c r="BD28" s="57" t="str" cm="1">
        <f t="array" ref="BD28">_xlfn.IFS(SAM!BD28&gt;0,SAM!BD28*1000,SAM!BD28&lt;0,SAM!BD28*1000,SAM!BD28=0,"")</f>
        <v/>
      </c>
      <c r="BE28" s="57" t="str" cm="1">
        <f t="array" ref="BE28">_xlfn.IFS(SAM!BE28&gt;0,SAM!BE28*1000,SAM!BE28&lt;0,SAM!BE28*1000,SAM!BE28=0,"")</f>
        <v/>
      </c>
      <c r="BF28" s="57" t="str" cm="1">
        <f t="array" ref="BF28">_xlfn.IFS(SAM!BF28&gt;0,SAM!BF28*1000,SAM!BF28&lt;0,SAM!BF28*1000,SAM!BF28=0,"")</f>
        <v/>
      </c>
      <c r="BG28" s="57" t="str" cm="1">
        <f t="array" ref="BG28">_xlfn.IFS(SAM!BG28&gt;0,SAM!BG28*1000,SAM!BG28&lt;0,SAM!BG28*1000,SAM!BG28=0,"")</f>
        <v/>
      </c>
      <c r="BH28" s="57" t="str" cm="1">
        <f t="array" ref="BH28">_xlfn.IFS(SAM!BH28&gt;0,SAM!BH28*1000,SAM!BH28&lt;0,SAM!BH28*1000,SAM!BH28=0,"")</f>
        <v/>
      </c>
      <c r="BI28" s="57" t="str" cm="1">
        <f t="array" ref="BI28">_xlfn.IFS(SAM!BI28&gt;0,SAM!BI28*1000,SAM!BI28&lt;0,SAM!BI28*1000,SAM!BI28=0,"")</f>
        <v/>
      </c>
      <c r="BJ28" s="57" t="str" cm="1">
        <f t="array" ref="BJ28">_xlfn.IFS(SAM!BJ28&gt;0,SAM!BJ28*1000,SAM!BJ28&lt;0,SAM!BJ28*1000,SAM!BJ28=0,"")</f>
        <v/>
      </c>
      <c r="BK28" s="57" t="str" cm="1">
        <f t="array" ref="BK28">_xlfn.IFS(SAM!BK28&gt;0,SAM!BK28*1000,SAM!BK28&lt;0,SAM!BK28*1000,SAM!BK28=0,"")</f>
        <v/>
      </c>
      <c r="BL28" s="57" t="str" cm="1">
        <f t="array" ref="BL28">_xlfn.IFS(SAM!BL28&gt;0,SAM!BL28*1000,SAM!BL28&lt;0,SAM!BL28*1000,SAM!BL28=0,"")</f>
        <v/>
      </c>
      <c r="BM28" s="57" t="str" cm="1">
        <f t="array" ref="BM28">_xlfn.IFS(SAM!BM28&gt;0,SAM!BM28*1000,SAM!BM28&lt;0,SAM!BM28*1000,SAM!BM28=0,"")</f>
        <v/>
      </c>
      <c r="BN28" s="57" t="str" cm="1">
        <f t="array" ref="BN28">_xlfn.IFS(SAM!BN28&gt;0,SAM!BN28*1000,SAM!BN28&lt;0,SAM!BN28*1000,SAM!BN28=0,"")</f>
        <v/>
      </c>
      <c r="BO28" s="57" t="str" cm="1">
        <f t="array" ref="BO28">_xlfn.IFS(SAM!BO28&gt;0,SAM!BO28*1000,SAM!BO28&lt;0,SAM!BO28*1000,SAM!BO28=0,"")</f>
        <v/>
      </c>
      <c r="BP28" s="57" t="str" cm="1">
        <f t="array" ref="BP28">_xlfn.IFS(SAM!BP28&gt;0,SAM!BP28*1000,SAM!BP28&lt;0,SAM!BP28*1000,SAM!BP28=0,"")</f>
        <v/>
      </c>
      <c r="BQ28" s="57" t="str" cm="1">
        <f t="array" ref="BQ28">_xlfn.IFS(SAM!BQ28&gt;0,SAM!BQ28*1000,SAM!BQ28&lt;0,SAM!BQ28*1000,SAM!BQ28=0,"")</f>
        <v/>
      </c>
      <c r="BR28" s="57" t="str" cm="1">
        <f t="array" ref="BR28">_xlfn.IFS(SAM!BR28&gt;0,SAM!BR28*1000,SAM!BR28&lt;0,SAM!BR28*1000,SAM!BR28=0,"")</f>
        <v/>
      </c>
      <c r="BS28" s="57" t="str" cm="1">
        <f t="array" ref="BS28">_xlfn.IFS(SAM!BS28&gt;0,SAM!BS28*1000,SAM!BS28&lt;0,SAM!BS28*1000,SAM!BS28=0,"")</f>
        <v/>
      </c>
      <c r="BT28" s="57" t="str" cm="1">
        <f t="array" ref="BT28">_xlfn.IFS(SAM!BT28&gt;0,SAM!BT28*1000,SAM!BT28&lt;0,SAM!BT28*1000,SAM!BT28=0,"")</f>
        <v/>
      </c>
      <c r="BU28" s="57" t="str" cm="1">
        <f t="array" ref="BU28">_xlfn.IFS(SAM!BU28&gt;0,SAM!BU28*1000,SAM!BU28&lt;0,SAM!BU28*1000,SAM!BU28=0,"")</f>
        <v/>
      </c>
      <c r="BV28" s="57" t="str" cm="1">
        <f t="array" ref="BV28">_xlfn.IFS(SAM!BV28&gt;0,SAM!BV28*1000,SAM!BV28&lt;0,SAM!BV28*1000,SAM!BV28=0,"")</f>
        <v/>
      </c>
      <c r="BW28" s="57" t="str" cm="1">
        <f t="array" ref="BW28">_xlfn.IFS(SAM!BW28&gt;0,SAM!BW28*1000,SAM!BW28&lt;0,SAM!BW28*1000,SAM!BW28=0,"")</f>
        <v/>
      </c>
      <c r="BX28" s="57" t="str" cm="1">
        <f t="array" ref="BX28">_xlfn.IFS(SAM!BX28&gt;0,SAM!BX28*1000,SAM!BX28&lt;0,SAM!BX28*1000,SAM!BX28=0,"")</f>
        <v/>
      </c>
      <c r="BY28" s="57" t="str" cm="1">
        <f t="array" ref="BY28">_xlfn.IFS(SAM!BY28&gt;0,SAM!BY28*1000,SAM!BY28&lt;0,SAM!BY28*1000,SAM!BY28=0,"")</f>
        <v/>
      </c>
      <c r="BZ28" s="57" t="str" cm="1">
        <f t="array" ref="BZ28">_xlfn.IFS(SAM!BZ28&gt;0,SAM!BZ28*1000,SAM!BZ28&lt;0,SAM!BZ28*1000,SAM!BZ28=0,"")</f>
        <v/>
      </c>
      <c r="CA28" s="57" t="str" cm="1">
        <f t="array" ref="CA28">_xlfn.IFS(SAM!CA28&gt;0,SAM!CA28*1000,SAM!CA28&lt;0,SAM!CA28*1000,SAM!CA28=0,"")</f>
        <v/>
      </c>
      <c r="CB28" s="57" t="str" cm="1">
        <f t="array" ref="CB28">_xlfn.IFS(SAM!CB28&gt;0,SAM!CB28*1000,SAM!CB28&lt;0,SAM!CB28*1000,SAM!CB28=0,"")</f>
        <v/>
      </c>
      <c r="CC28" s="57" t="str" cm="1">
        <f t="array" ref="CC28">_xlfn.IFS(SAM!CC28&gt;0,SAM!CC28*1000,SAM!CC28&lt;0,SAM!CC28*1000,SAM!CC28=0,"")</f>
        <v/>
      </c>
      <c r="CD28" s="57" t="str" cm="1">
        <f t="array" ref="CD28">_xlfn.IFS(SAM!CD28&gt;0,SAM!CD28*1000,SAM!CD28&lt;0,SAM!CD28*1000,SAM!CD28=0,"")</f>
        <v/>
      </c>
      <c r="CE28" s="57" t="str" cm="1">
        <f t="array" ref="CE28">_xlfn.IFS(SAM!CE28&gt;0,SAM!CE28*1000,SAM!CE28&lt;0,SAM!CE28*1000,SAM!CE28=0,"")</f>
        <v/>
      </c>
      <c r="CF28" s="57" t="str" cm="1">
        <f t="array" ref="CF28">_xlfn.IFS(SAM!CF28&gt;0,SAM!CF28*1000,SAM!CF28&lt;0,SAM!CF28*1000,SAM!CF28=0,"")</f>
        <v/>
      </c>
      <c r="CG28" s="57" t="str" cm="1">
        <f t="array" ref="CG28">_xlfn.IFS(SAM!CG28&gt;0,SAM!CG28*1000,SAM!CG28&lt;0,SAM!CG28*1000,SAM!CG28=0,"")</f>
        <v/>
      </c>
      <c r="CH28" s="57" t="str" cm="1">
        <f t="array" ref="CH28">_xlfn.IFS(SAM!CH28&gt;0,SAM!CH28*1000,SAM!CH28&lt;0,SAM!CH28*1000,SAM!CH28=0,"")</f>
        <v/>
      </c>
      <c r="CI28" s="57" t="str" cm="1">
        <f t="array" ref="CI28">_xlfn.IFS(SAM!CI28&gt;0,SAM!CI28*1000,SAM!CI28&lt;0,SAM!CI28*1000,SAM!CI28=0,"")</f>
        <v/>
      </c>
      <c r="CJ28" s="57" t="str" cm="1">
        <f t="array" ref="CJ28">_xlfn.IFS(SAM!CJ28&gt;0,SAM!CJ28*1000,SAM!CJ28&lt;0,SAM!CJ28*1000,SAM!CJ28=0,"")</f>
        <v/>
      </c>
      <c r="CK28" s="57" t="str" cm="1">
        <f t="array" ref="CK28">_xlfn.IFS(SAM!CK28&gt;0,SAM!CK28*1000,SAM!CK28&lt;0,SAM!CK28*1000,SAM!CK28=0,"")</f>
        <v/>
      </c>
      <c r="CL28" s="57" t="str" cm="1">
        <f t="array" ref="CL28">_xlfn.IFS(SAM!CL28&gt;0,SAM!CL28*1000,SAM!CL28&lt;0,SAM!CL28*1000,SAM!CL28=0,"")</f>
        <v/>
      </c>
      <c r="CM28" s="57" t="str" cm="1">
        <f t="array" ref="CM28">_xlfn.IFS(SAM!CM28&gt;0,SAM!CM28*1000,SAM!CM28&lt;0,SAM!CM28*1000,SAM!CM28=0,"")</f>
        <v/>
      </c>
      <c r="CN28" s="57" t="str" cm="1">
        <f t="array" ref="CN28">_xlfn.IFS(SAM!CN28&gt;0,SAM!CN28*1000,SAM!CN28&lt;0,SAM!CN28*1000,SAM!CN28=0,"")</f>
        <v/>
      </c>
      <c r="CO28" s="57" t="str" cm="1">
        <f t="array" ref="CO28">_xlfn.IFS(SAM!CO28&gt;0,SAM!CO28*1000,SAM!CO28&lt;0,SAM!CO28*1000,SAM!CO28=0,"")</f>
        <v/>
      </c>
      <c r="CP28" s="57" t="str" cm="1">
        <f t="array" ref="CP28">_xlfn.IFS(SAM!CP28&gt;0,SAM!CP28*1000,SAM!CP28&lt;0,SAM!CP28*1000,SAM!CP28=0,"")</f>
        <v/>
      </c>
      <c r="CQ28" s="57" cm="1">
        <f t="array" ref="CQ28">_xlfn.IFS(SAM!CQ28&gt;0,SAM!CQ28*1000,SAM!CQ28&lt;0,SAM!CQ28*1000,SAM!CQ28=0,"")</f>
        <v>58113.929622881304</v>
      </c>
      <c r="CR28" s="57" t="str" cm="1">
        <f t="array" ref="CR28">_xlfn.IFS(SAM!CR28&gt;0,SAM!CR28*1000,SAM!CR28&lt;0,SAM!CR28*1000,SAM!CR28=0,"")</f>
        <v/>
      </c>
      <c r="CS28" s="57" t="str" cm="1">
        <f t="array" ref="CS28">_xlfn.IFS(SAM!CS28&gt;0,SAM!CS28*1000,SAM!CS28&lt;0,SAM!CS28*1000,SAM!CS28=0,"")</f>
        <v/>
      </c>
      <c r="CT28" s="57" t="str" cm="1">
        <f t="array" ref="CT28">_xlfn.IFS(SAM!CT28&gt;0,SAM!CT28*1000,SAM!CT28&lt;0,SAM!CT28*1000,SAM!CT28=0,"")</f>
        <v/>
      </c>
      <c r="CU28" s="57" t="str" cm="1">
        <f t="array" ref="CU28">_xlfn.IFS(SAM!CU28&gt;0,SAM!CU28*1000,SAM!CU28&lt;0,SAM!CU28*1000,SAM!CU28=0,"")</f>
        <v/>
      </c>
      <c r="CV28" s="57" t="str" cm="1">
        <f t="array" ref="CV28">_xlfn.IFS(SAM!CV28&gt;0,SAM!CV28*1000,SAM!CV28&lt;0,SAM!CV28*1000,SAM!CV28=0,"")</f>
        <v/>
      </c>
      <c r="CW28" s="57" t="str" cm="1">
        <f t="array" ref="CW28">_xlfn.IFS(SAM!CW28&gt;0,SAM!CW28*1000,SAM!CW28&lt;0,SAM!CW28*1000,SAM!CW28=0,"")</f>
        <v/>
      </c>
      <c r="CX28" s="57" t="str" cm="1">
        <f t="array" ref="CX28">_xlfn.IFS(SAM!CX28&gt;0,SAM!CX28*1000,SAM!CX28&lt;0,SAM!CX28*1000,SAM!CX28=0,"")</f>
        <v/>
      </c>
      <c r="CY28" s="57" t="str" cm="1">
        <f t="array" ref="CY28">_xlfn.IFS(SAM!CY28&gt;0,SAM!CY28*1000,SAM!CY28&lt;0,SAM!CY28*1000,SAM!CY28=0,"")</f>
        <v/>
      </c>
      <c r="CZ28" s="57" t="str" cm="1">
        <f t="array" ref="CZ28">_xlfn.IFS(SAM!CZ28&gt;0,SAM!CZ28*1000,SAM!CZ28&lt;0,SAM!CZ28*1000,SAM!CZ28=0,"")</f>
        <v/>
      </c>
      <c r="DA28" s="57" t="str" cm="1">
        <f t="array" ref="DA28">_xlfn.IFS(SAM!DA28&gt;0,SAM!DA28*1000,SAM!DA28&lt;0,SAM!DA28*1000,SAM!DA28=0,"")</f>
        <v/>
      </c>
      <c r="DB28" s="57" t="str" cm="1">
        <f t="array" ref="DB28">_xlfn.IFS(SAM!DB28&gt;0,SAM!DB28*1000,SAM!DB28&lt;0,SAM!DB28*1000,SAM!DB28=0,"")</f>
        <v/>
      </c>
      <c r="DC28" s="57" t="str" cm="1">
        <f t="array" ref="DC28">_xlfn.IFS(SAM!DC28&gt;0,SAM!DC28*1000,SAM!DC28&lt;0,SAM!DC28*1000,SAM!DC28=0,"")</f>
        <v/>
      </c>
      <c r="DD28" s="57" t="str" cm="1">
        <f t="array" ref="DD28">_xlfn.IFS(SAM!DD28&gt;0,SAM!DD28*1000,SAM!DD28&lt;0,SAM!DD28*1000,SAM!DD28=0,"")</f>
        <v/>
      </c>
      <c r="DE28" s="57" t="str" cm="1">
        <f t="array" ref="DE28">_xlfn.IFS(SAM!DE28&gt;0,SAM!DE28*1000,SAM!DE28&lt;0,SAM!DE28*1000,SAM!DE28=0,"")</f>
        <v/>
      </c>
      <c r="DF28" s="57" t="str" cm="1">
        <f t="array" ref="DF28">_xlfn.IFS(SAM!DF28&gt;0,SAM!DF28*1000,SAM!DF28&lt;0,SAM!DF28*1000,SAM!DF28=0,"")</f>
        <v/>
      </c>
      <c r="DG28" s="57" t="str" cm="1">
        <f t="array" ref="DG28">_xlfn.IFS(SAM!DG28&gt;0,SAM!DG28*1000,SAM!DG28&lt;0,SAM!DG28*1000,SAM!DG28=0,"")</f>
        <v/>
      </c>
      <c r="DH28" s="57" t="str" cm="1">
        <f t="array" ref="DH28">_xlfn.IFS(SAM!DH28&gt;0,SAM!DH28*1000,SAM!DH28&lt;0,SAM!DH28*1000,SAM!DH28=0,"")</f>
        <v/>
      </c>
      <c r="DI28" s="57" t="str" cm="1">
        <f t="array" ref="DI28">_xlfn.IFS(SAM!DI28&gt;0,SAM!DI28*1000,SAM!DI28&lt;0,SAM!DI28*1000,SAM!DI28=0,"")</f>
        <v/>
      </c>
      <c r="DJ28" s="57" t="str" cm="1">
        <f t="array" ref="DJ28">_xlfn.IFS(SAM!DJ28&gt;0,SAM!DJ28*1000,SAM!DJ28&lt;0,SAM!DJ28*1000,SAM!DJ28=0,"")</f>
        <v/>
      </c>
      <c r="DK28" s="57" t="str" cm="1">
        <f t="array" ref="DK28">_xlfn.IFS(SAM!DK28&gt;0,SAM!DK28*1000,SAM!DK28&lt;0,SAM!DK28*1000,SAM!DK28=0,"")</f>
        <v/>
      </c>
      <c r="DL28" s="57" t="str" cm="1">
        <f t="array" ref="DL28">_xlfn.IFS(SAM!DL28&gt;0,SAM!DL28*1000,SAM!DL28&lt;0,SAM!DL28*1000,SAM!DL28=0,"")</f>
        <v/>
      </c>
      <c r="DM28" s="57" t="str" cm="1">
        <f t="array" ref="DM28">_xlfn.IFS(SAM!DM28&gt;0,SAM!DM28*1000,SAM!DM28&lt;0,SAM!DM28*1000,SAM!DM28=0,"")</f>
        <v/>
      </c>
      <c r="DN28" s="57" t="str" cm="1">
        <f t="array" ref="DN28">_xlfn.IFS(SAM!DN28&gt;0,SAM!DN28*1000,SAM!DN28&lt;0,SAM!DN28*1000,SAM!DN28=0,"")</f>
        <v/>
      </c>
      <c r="DO28" s="57" t="str" cm="1">
        <f t="array" ref="DO28">_xlfn.IFS(SAM!DO28&gt;0,SAM!DO28*1000,SAM!DO28&lt;0,SAM!DO28*1000,SAM!DO28=0,"")</f>
        <v/>
      </c>
      <c r="DP28" s="57" t="str" cm="1">
        <f t="array" ref="DP28">_xlfn.IFS(SAM!DP28&gt;0,SAM!DP28*1000,SAM!DP28&lt;0,SAM!DP28*1000,SAM!DP28=0,"")</f>
        <v/>
      </c>
      <c r="DQ28" s="57" t="str" cm="1">
        <f t="array" ref="DQ28">_xlfn.IFS(SAM!DQ28&gt;0,SAM!DQ28*1000,SAM!DQ28&lt;0,SAM!DQ28*1000,SAM!DQ28=0,"")</f>
        <v/>
      </c>
      <c r="DR28" s="57" t="str" cm="1">
        <f t="array" ref="DR28">_xlfn.IFS(SAM!DR28&gt;0,SAM!DR28*1000,SAM!DR28&lt;0,SAM!DR28*1000,SAM!DR28=0,"")</f>
        <v/>
      </c>
      <c r="DS28" s="57" t="str" cm="1">
        <f t="array" ref="DS28">_xlfn.IFS(SAM!DS28&gt;0,SAM!DS28*1000,SAM!DS28&lt;0,SAM!DS28*1000,SAM!DS28=0,"")</f>
        <v/>
      </c>
      <c r="DT28" s="57" t="str" cm="1">
        <f t="array" ref="DT28">_xlfn.IFS(SAM!DT28&gt;0,SAM!DT28*1000,SAM!DT28&lt;0,SAM!DT28*1000,SAM!DT28=0,"")</f>
        <v/>
      </c>
      <c r="DU28" s="57" t="str" cm="1">
        <f t="array" ref="DU28">_xlfn.IFS(SAM!DU28&gt;0,SAM!DU28*1000,SAM!DU28&lt;0,SAM!DU28*1000,SAM!DU28=0,"")</f>
        <v/>
      </c>
      <c r="DV28" s="57" t="str" cm="1">
        <f t="array" ref="DV28">_xlfn.IFS(SAM!DV28&gt;0,SAM!DV28*1000,SAM!DV28&lt;0,SAM!DV28*1000,SAM!DV28=0,"")</f>
        <v/>
      </c>
      <c r="DW28" s="57" t="str" cm="1">
        <f t="array" ref="DW28">_xlfn.IFS(SAM!DW28&gt;0,SAM!DW28*1000,SAM!DW28&lt;0,SAM!DW28*1000,SAM!DW28=0,"")</f>
        <v/>
      </c>
      <c r="DX28" s="57" t="str" cm="1">
        <f t="array" ref="DX28">_xlfn.IFS(SAM!DX28&gt;0,SAM!DX28*1000,SAM!DX28&lt;0,SAM!DX28*1000,SAM!DX28=0,"")</f>
        <v/>
      </c>
      <c r="DY28" s="57" t="str" cm="1">
        <f t="array" ref="DY28">_xlfn.IFS(SAM!DY28&gt;0,SAM!DY28*1000,SAM!DY28&lt;0,SAM!DY28*1000,SAM!DY28=0,"")</f>
        <v/>
      </c>
      <c r="DZ28" s="57" t="str" cm="1">
        <f t="array" ref="DZ28">_xlfn.IFS(SAM!DZ28&gt;0,SAM!DZ28*1000,SAM!DZ28&lt;0,SAM!DZ28*1000,SAM!DZ28=0,"")</f>
        <v/>
      </c>
      <c r="EA28" s="57" t="str" cm="1">
        <f t="array" ref="EA28">_xlfn.IFS(SAM!EA28&gt;0,SAM!EA28*1000,SAM!EA28&lt;0,SAM!EA28*1000,SAM!EA28=0,"")</f>
        <v/>
      </c>
      <c r="EB28" s="57" t="str" cm="1">
        <f t="array" ref="EB28">_xlfn.IFS(SAM!EB28&gt;0,SAM!EB28*1000,SAM!EB28&lt;0,SAM!EB28*1000,SAM!EB28=0,"")</f>
        <v/>
      </c>
      <c r="EC28" s="57" t="str" cm="1">
        <f t="array" ref="EC28">_xlfn.IFS(SAM!EC28&gt;0,SAM!EC28*1000,SAM!EC28&lt;0,SAM!EC28*1000,SAM!EC28=0,"")</f>
        <v/>
      </c>
      <c r="ED28" s="57" t="str" cm="1">
        <f t="array" ref="ED28">_xlfn.IFS(SAM!ED28&gt;0,SAM!ED28*1000,SAM!ED28&lt;0,SAM!ED28*1000,SAM!ED28=0,"")</f>
        <v/>
      </c>
      <c r="EE28" s="57" t="str" cm="1">
        <f t="array" ref="EE28">_xlfn.IFS(SAM!EE28&gt;0,SAM!EE28*1000,SAM!EE28&lt;0,SAM!EE28*1000,SAM!EE28=0,"")</f>
        <v/>
      </c>
      <c r="EF28" s="57" t="str" cm="1">
        <f t="array" ref="EF28">_xlfn.IFS(SAM!EF28&gt;0,SAM!EF28*1000,SAM!EF28&lt;0,SAM!EF28*1000,SAM!EF28=0,"")</f>
        <v/>
      </c>
      <c r="EG28" s="57" t="str" cm="1">
        <f t="array" ref="EG28">_xlfn.IFS(SAM!EG28&gt;0,SAM!EG28*1000,SAM!EG28&lt;0,SAM!EG28*1000,SAM!EG28=0,"")</f>
        <v/>
      </c>
      <c r="EH28" s="57" t="str" cm="1">
        <f t="array" ref="EH28">_xlfn.IFS(SAM!EH28&gt;0,SAM!EH28*1000,SAM!EH28&lt;0,SAM!EH28*1000,SAM!EH28=0,"")</f>
        <v/>
      </c>
      <c r="EI28" s="57" t="str" cm="1">
        <f t="array" ref="EI28">_xlfn.IFS(SAM!EI28&gt;0,SAM!EI28*1000,SAM!EI28&lt;0,SAM!EI28*1000,SAM!EI28=0,"")</f>
        <v/>
      </c>
      <c r="EJ28" s="57" t="str" cm="1">
        <f t="array" ref="EJ28">_xlfn.IFS(SAM!EJ28&gt;0,SAM!EJ28*1000,SAM!EJ28&lt;0,SAM!EJ28*1000,SAM!EJ28=0,"")</f>
        <v/>
      </c>
      <c r="EK28" s="57" t="str" cm="1">
        <f t="array" ref="EK28">_xlfn.IFS(SAM!EK28&gt;0,SAM!EK28*1000,SAM!EK28&lt;0,SAM!EK28*1000,SAM!EK28=0,"")</f>
        <v/>
      </c>
      <c r="EL28" s="57" t="str" cm="1">
        <f t="array" ref="EL28">_xlfn.IFS(SAM!EL28&gt;0,SAM!EL28*1000,SAM!EL28&lt;0,SAM!EL28*1000,SAM!EL28=0,"")</f>
        <v/>
      </c>
      <c r="EM28" s="57" t="str" cm="1">
        <f t="array" ref="EM28">_xlfn.IFS(SAM!EM28&gt;0,SAM!EM28*1000,SAM!EM28&lt;0,SAM!EM28*1000,SAM!EM28=0,"")</f>
        <v/>
      </c>
      <c r="EN28" s="57" t="str" cm="1">
        <f t="array" ref="EN28">_xlfn.IFS(SAM!EN28&gt;0,SAM!EN28*1000,SAM!EN28&lt;0,SAM!EN28*1000,SAM!EN28=0,"")</f>
        <v/>
      </c>
      <c r="EO28" s="57" t="str" cm="1">
        <f t="array" ref="EO28">_xlfn.IFS(SAM!EO28&gt;0,SAM!EO28*1000,SAM!EO28&lt;0,SAM!EO28*1000,SAM!EO28=0,"")</f>
        <v/>
      </c>
      <c r="EP28" s="57" t="str" cm="1">
        <f t="array" ref="EP28">_xlfn.IFS(SAM!EP28&gt;0,SAM!EP28*1000,SAM!EP28&lt;0,SAM!EP28*1000,SAM!EP28=0,"")</f>
        <v/>
      </c>
      <c r="EQ28" s="57" t="str" cm="1">
        <f t="array" ref="EQ28">_xlfn.IFS(SAM!EQ28&gt;0,SAM!EQ28*1000,SAM!EQ28&lt;0,SAM!EQ28*1000,SAM!EQ28=0,"")</f>
        <v/>
      </c>
      <c r="ER28" s="57" t="str" cm="1">
        <f t="array" ref="ER28">_xlfn.IFS(SAM!ER28&gt;0,SAM!ER28*1000,SAM!ER28&lt;0,SAM!ER28*1000,SAM!ER28=0,"")</f>
        <v/>
      </c>
      <c r="ES28" s="57" t="str" cm="1">
        <f t="array" ref="ES28">_xlfn.IFS(SAM!ES28&gt;0,SAM!ES28*1000,SAM!ES28&lt;0,SAM!ES28*1000,SAM!ES28=0,"")</f>
        <v/>
      </c>
      <c r="ET28" s="57" t="str" cm="1">
        <f t="array" ref="ET28">_xlfn.IFS(SAM!ET28&gt;0,SAM!ET28*1000,SAM!ET28&lt;0,SAM!ET28*1000,SAM!ET28=0,"")</f>
        <v/>
      </c>
      <c r="EU28" s="57" t="str" cm="1">
        <f t="array" ref="EU28">_xlfn.IFS(SAM!EU28&gt;0,SAM!EU28*1000,SAM!EU28&lt;0,SAM!EU28*1000,SAM!EU28=0,"")</f>
        <v/>
      </c>
      <c r="EV28" s="57" t="str" cm="1">
        <f t="array" ref="EV28">_xlfn.IFS(SAM!EV28&gt;0,SAM!EV28*1000,SAM!EV28&lt;0,SAM!EV28*1000,SAM!EV28=0,"")</f>
        <v/>
      </c>
      <c r="EW28" s="57" t="str" cm="1">
        <f t="array" ref="EW28">_xlfn.IFS(SAM!EW28&gt;0,SAM!EW28*1000,SAM!EW28&lt;0,SAM!EW28*1000,SAM!EW28=0,"")</f>
        <v/>
      </c>
      <c r="EX28" s="57" t="str" cm="1">
        <f t="array" ref="EX28">_xlfn.IFS(SAM!EX28&gt;0,SAM!EX28*1000,SAM!EX28&lt;0,SAM!EX28*1000,SAM!EX28=0,"")</f>
        <v/>
      </c>
      <c r="EY28" s="57" t="str" cm="1">
        <f t="array" ref="EY28">_xlfn.IFS(SAM!EY28&gt;0,SAM!EY28*1000,SAM!EY28&lt;0,SAM!EY28*1000,SAM!EY28=0,"")</f>
        <v/>
      </c>
      <c r="EZ28" s="57" t="str" cm="1">
        <f t="array" ref="EZ28">_xlfn.IFS(SAM!EZ28&gt;0,SAM!EZ28*1000,SAM!EZ28&lt;0,SAM!EZ28*1000,SAM!EZ28=0,"")</f>
        <v/>
      </c>
      <c r="FA28" s="57" t="str" cm="1">
        <f t="array" ref="FA28">_xlfn.IFS(SAM!FA28&gt;0,SAM!FA28*1000,SAM!FA28&lt;0,SAM!FA28*1000,SAM!FA28=0,"")</f>
        <v/>
      </c>
      <c r="FB28" s="57" t="str" cm="1">
        <f t="array" ref="FB28">_xlfn.IFS(SAM!FB28&gt;0,SAM!FB28*1000,SAM!FB28&lt;0,SAM!FB28*1000,SAM!FB28=0,"")</f>
        <v/>
      </c>
      <c r="FC28" s="57" t="str" cm="1">
        <f t="array" ref="FC28">_xlfn.IFS(SAM!FC28&gt;0,SAM!FC28*1000,SAM!FC28&lt;0,SAM!FC28*1000,SAM!FC28=0,"")</f>
        <v/>
      </c>
      <c r="FD28" s="57" t="str" cm="1">
        <f t="array" ref="FD28">_xlfn.IFS(SAM!FD28&gt;0,SAM!FD28*1000,SAM!FD28&lt;0,SAM!FD28*1000,SAM!FD28=0,"")</f>
        <v/>
      </c>
      <c r="FE28" s="57" t="str" cm="1">
        <f t="array" ref="FE28">_xlfn.IFS(SAM!FE28&gt;0,SAM!FE28*1000,SAM!FE28&lt;0,SAM!FE28*1000,SAM!FE28=0,"")</f>
        <v/>
      </c>
      <c r="FF28" s="57" t="str" cm="1">
        <f t="array" ref="FF28">_xlfn.IFS(SAM!FF28&gt;0,SAM!FF28*1000,SAM!FF28&lt;0,SAM!FF28*1000,SAM!FF28=0,"")</f>
        <v/>
      </c>
      <c r="FG28" s="57" t="str" cm="1">
        <f t="array" ref="FG28">_xlfn.IFS(SAM!FG28&gt;0,SAM!FG28*1000,SAM!FG28&lt;0,SAM!FG28*1000,SAM!FG28=0,"")</f>
        <v/>
      </c>
      <c r="FH28" s="57" t="str" cm="1">
        <f t="array" ref="FH28">_xlfn.IFS(SAM!FH28&gt;0,SAM!FH28*1000,SAM!FH28&lt;0,SAM!FH28*1000,SAM!FH28=0,"")</f>
        <v/>
      </c>
      <c r="FI28" s="57" t="str" cm="1">
        <f t="array" ref="FI28">_xlfn.IFS(SAM!FI28&gt;0,SAM!FI28*1000,SAM!FI28&lt;0,SAM!FI28*1000,SAM!FI28=0,"")</f>
        <v/>
      </c>
      <c r="FJ28" s="57" t="str" cm="1">
        <f t="array" ref="FJ28">_xlfn.IFS(SAM!FJ28&gt;0,SAM!FJ28*1000,SAM!FJ28&lt;0,SAM!FJ28*1000,SAM!FJ28=0,"")</f>
        <v/>
      </c>
      <c r="FK28" s="57" t="str" cm="1">
        <f t="array" ref="FK28">_xlfn.IFS(SAM!FK28&gt;0,SAM!FK28*1000,SAM!FK28&lt;0,SAM!FK28*1000,SAM!FK28=0,"")</f>
        <v/>
      </c>
      <c r="FL28" s="57" t="str" cm="1">
        <f t="array" ref="FL28">_xlfn.IFS(SAM!FL28&gt;0,SAM!FL28*1000,SAM!FL28&lt;0,SAM!FL28*1000,SAM!FL28=0,"")</f>
        <v/>
      </c>
      <c r="FM28" s="57" t="str" cm="1">
        <f t="array" ref="FM28">_xlfn.IFS(SAM!FM28&gt;0,SAM!FM28*1000,SAM!FM28&lt;0,SAM!FM28*1000,SAM!FM28=0,"")</f>
        <v/>
      </c>
      <c r="FN28" s="57" t="str" cm="1">
        <f t="array" ref="FN28">_xlfn.IFS(SAM!FN28&gt;0,SAM!FN28*1000,SAM!FN28&lt;0,SAM!FN28*1000,SAM!FN28=0,"")</f>
        <v/>
      </c>
      <c r="FO28" s="57" t="str" cm="1">
        <f t="array" ref="FO28">_xlfn.IFS(SAM!FO28&gt;0,SAM!FO28*1000,SAM!FO28&lt;0,SAM!FO28*1000,SAM!FO28=0,"")</f>
        <v/>
      </c>
      <c r="FP28" s="57" t="str" cm="1">
        <f t="array" ref="FP28">_xlfn.IFS(SAM!FP28&gt;0,SAM!FP28*1000,SAM!FP28&lt;0,SAM!FP28*1000,SAM!FP28=0,"")</f>
        <v/>
      </c>
      <c r="FR28">
        <f t="shared" si="0"/>
        <v>58113.929622881304</v>
      </c>
    </row>
    <row r="29" spans="1:174" x14ac:dyDescent="0.3">
      <c r="A29" t="s">
        <v>624</v>
      </c>
      <c r="B29" s="57" t="str" cm="1">
        <f t="array" ref="B29">_xlfn.IFS(SAM!B29&gt;0,SAM!B29*1000,SAM!B29&lt;0,SAM!B29*1000,SAM!B29=0,"")</f>
        <v/>
      </c>
      <c r="C29" s="57" t="str" cm="1">
        <f t="array" ref="C29">_xlfn.IFS(SAM!C29&gt;0,SAM!C29*1000,SAM!C29&lt;0,SAM!C29*1000,SAM!C29=0,"")</f>
        <v/>
      </c>
      <c r="D29" s="57" t="str" cm="1">
        <f t="array" ref="D29">_xlfn.IFS(SAM!D29&gt;0,SAM!D29*1000,SAM!D29&lt;0,SAM!D29*1000,SAM!D29=0,"")</f>
        <v/>
      </c>
      <c r="E29" s="57" t="str" cm="1">
        <f t="array" ref="E29">_xlfn.IFS(SAM!E29&gt;0,SAM!E29*1000,SAM!E29&lt;0,SAM!E29*1000,SAM!E29=0,"")</f>
        <v/>
      </c>
      <c r="F29" s="57" t="str" cm="1">
        <f t="array" ref="F29">_xlfn.IFS(SAM!F29&gt;0,SAM!F29*1000,SAM!F29&lt;0,SAM!F29*1000,SAM!F29=0,"")</f>
        <v/>
      </c>
      <c r="G29" s="57" t="str" cm="1">
        <f t="array" ref="G29">_xlfn.IFS(SAM!G29&gt;0,SAM!G29*1000,SAM!G29&lt;0,SAM!G29*1000,SAM!G29=0,"")</f>
        <v/>
      </c>
      <c r="H29" s="57" t="str" cm="1">
        <f t="array" ref="H29">_xlfn.IFS(SAM!H29&gt;0,SAM!H29*1000,SAM!H29&lt;0,SAM!H29*1000,SAM!H29=0,"")</f>
        <v/>
      </c>
      <c r="I29" s="57" t="str" cm="1">
        <f t="array" ref="I29">_xlfn.IFS(SAM!I29&gt;0,SAM!I29*1000,SAM!I29&lt;0,SAM!I29*1000,SAM!I29=0,"")</f>
        <v/>
      </c>
      <c r="J29" s="57" t="str" cm="1">
        <f t="array" ref="J29">_xlfn.IFS(SAM!J29&gt;0,SAM!J29*1000,SAM!J29&lt;0,SAM!J29*1000,SAM!J29=0,"")</f>
        <v/>
      </c>
      <c r="K29" s="57" t="str" cm="1">
        <f t="array" ref="K29">_xlfn.IFS(SAM!K29&gt;0,SAM!K29*1000,SAM!K29&lt;0,SAM!K29*1000,SAM!K29=0,"")</f>
        <v/>
      </c>
      <c r="L29" s="57" t="str" cm="1">
        <f t="array" ref="L29">_xlfn.IFS(SAM!L29&gt;0,SAM!L29*1000,SAM!L29&lt;0,SAM!L29*1000,SAM!L29=0,"")</f>
        <v/>
      </c>
      <c r="M29" s="57" t="str" cm="1">
        <f t="array" ref="M29">_xlfn.IFS(SAM!M29&gt;0,SAM!M29*1000,SAM!M29&lt;0,SAM!M29*1000,SAM!M29=0,"")</f>
        <v/>
      </c>
      <c r="N29" s="57" t="str" cm="1">
        <f t="array" ref="N29">_xlfn.IFS(SAM!N29&gt;0,SAM!N29*1000,SAM!N29&lt;0,SAM!N29*1000,SAM!N29=0,"")</f>
        <v/>
      </c>
      <c r="O29" s="57" t="str" cm="1">
        <f t="array" ref="O29">_xlfn.IFS(SAM!O29&gt;0,SAM!O29*1000,SAM!O29&lt;0,SAM!O29*1000,SAM!O29=0,"")</f>
        <v/>
      </c>
      <c r="P29" s="57" t="str" cm="1">
        <f t="array" ref="P29">_xlfn.IFS(SAM!P29&gt;0,SAM!P29*1000,SAM!P29&lt;0,SAM!P29*1000,SAM!P29=0,"")</f>
        <v/>
      </c>
      <c r="Q29" s="57" t="str" cm="1">
        <f t="array" ref="Q29">_xlfn.IFS(SAM!Q29&gt;0,SAM!Q29*1000,SAM!Q29&lt;0,SAM!Q29*1000,SAM!Q29=0,"")</f>
        <v/>
      </c>
      <c r="R29" s="57" t="str" cm="1">
        <f t="array" ref="R29">_xlfn.IFS(SAM!R29&gt;0,SAM!R29*1000,SAM!R29&lt;0,SAM!R29*1000,SAM!R29=0,"")</f>
        <v/>
      </c>
      <c r="S29" s="57" t="str" cm="1">
        <f t="array" ref="S29">_xlfn.IFS(SAM!S29&gt;0,SAM!S29*1000,SAM!S29&lt;0,SAM!S29*1000,SAM!S29=0,"")</f>
        <v/>
      </c>
      <c r="T29" s="57" t="str" cm="1">
        <f t="array" ref="T29">_xlfn.IFS(SAM!T29&gt;0,SAM!T29*1000,SAM!T29&lt;0,SAM!T29*1000,SAM!T29=0,"")</f>
        <v/>
      </c>
      <c r="U29" s="57" t="str" cm="1">
        <f t="array" ref="U29">_xlfn.IFS(SAM!U29&gt;0,SAM!U29*1000,SAM!U29&lt;0,SAM!U29*1000,SAM!U29=0,"")</f>
        <v/>
      </c>
      <c r="V29" s="57" t="str" cm="1">
        <f t="array" ref="V29">_xlfn.IFS(SAM!V29&gt;0,SAM!V29*1000,SAM!V29&lt;0,SAM!V29*1000,SAM!V29=0,"")</f>
        <v/>
      </c>
      <c r="W29" s="57" t="str" cm="1">
        <f t="array" ref="W29">_xlfn.IFS(SAM!W29&gt;0,SAM!W29*1000,SAM!W29&lt;0,SAM!W29*1000,SAM!W29=0,"")</f>
        <v/>
      </c>
      <c r="X29" s="57" t="str" cm="1">
        <f t="array" ref="X29">_xlfn.IFS(SAM!X29&gt;0,SAM!X29*1000,SAM!X29&lt;0,SAM!X29*1000,SAM!X29=0,"")</f>
        <v/>
      </c>
      <c r="Y29" s="57" t="str" cm="1">
        <f t="array" ref="Y29">_xlfn.IFS(SAM!Y29&gt;0,SAM!Y29*1000,SAM!Y29&lt;0,SAM!Y29*1000,SAM!Y29=0,"")</f>
        <v/>
      </c>
      <c r="Z29" s="57" t="str" cm="1">
        <f t="array" ref="Z29">_xlfn.IFS(SAM!Z29&gt;0,SAM!Z29*1000,SAM!Z29&lt;0,SAM!Z29*1000,SAM!Z29=0,"")</f>
        <v/>
      </c>
      <c r="AA29" s="57" t="str" cm="1">
        <f t="array" ref="AA29">_xlfn.IFS(SAM!AA29&gt;0,SAM!AA29*1000,SAM!AA29&lt;0,SAM!AA29*1000,SAM!AA29=0,"")</f>
        <v/>
      </c>
      <c r="AB29" s="57" t="str" cm="1">
        <f t="array" ref="AB29">_xlfn.IFS(SAM!AB29&gt;0,SAM!AB29*1000,SAM!AB29&lt;0,SAM!AB29*1000,SAM!AB29=0,"")</f>
        <v/>
      </c>
      <c r="AC29" s="57" t="str" cm="1">
        <f t="array" ref="AC29">_xlfn.IFS(SAM!AC29&gt;0,SAM!AC29*1000,SAM!AC29&lt;0,SAM!AC29*1000,SAM!AC29=0,"")</f>
        <v/>
      </c>
      <c r="AD29" s="57" t="str" cm="1">
        <f t="array" ref="AD29">_xlfn.IFS(SAM!AD29&gt;0,SAM!AD29*1000,SAM!AD29&lt;0,SAM!AD29*1000,SAM!AD29=0,"")</f>
        <v/>
      </c>
      <c r="AE29" s="57" t="str" cm="1">
        <f t="array" ref="AE29">_xlfn.IFS(SAM!AE29&gt;0,SAM!AE29*1000,SAM!AE29&lt;0,SAM!AE29*1000,SAM!AE29=0,"")</f>
        <v/>
      </c>
      <c r="AF29" s="57" t="str" cm="1">
        <f t="array" ref="AF29">_xlfn.IFS(SAM!AF29&gt;0,SAM!AF29*1000,SAM!AF29&lt;0,SAM!AF29*1000,SAM!AF29=0,"")</f>
        <v/>
      </c>
      <c r="AG29" s="57" t="str" cm="1">
        <f t="array" ref="AG29">_xlfn.IFS(SAM!AG29&gt;0,SAM!AG29*1000,SAM!AG29&lt;0,SAM!AG29*1000,SAM!AG29=0,"")</f>
        <v/>
      </c>
      <c r="AH29" s="57" t="str" cm="1">
        <f t="array" ref="AH29">_xlfn.IFS(SAM!AH29&gt;0,SAM!AH29*1000,SAM!AH29&lt;0,SAM!AH29*1000,SAM!AH29=0,"")</f>
        <v/>
      </c>
      <c r="AI29" s="57" t="str" cm="1">
        <f t="array" ref="AI29">_xlfn.IFS(SAM!AI29&gt;0,SAM!AI29*1000,SAM!AI29&lt;0,SAM!AI29*1000,SAM!AI29=0,"")</f>
        <v/>
      </c>
      <c r="AJ29" s="57" t="str" cm="1">
        <f t="array" ref="AJ29">_xlfn.IFS(SAM!AJ29&gt;0,SAM!AJ29*1000,SAM!AJ29&lt;0,SAM!AJ29*1000,SAM!AJ29=0,"")</f>
        <v/>
      </c>
      <c r="AK29" s="57" t="str" cm="1">
        <f t="array" ref="AK29">_xlfn.IFS(SAM!AK29&gt;0,SAM!AK29*1000,SAM!AK29&lt;0,SAM!AK29*1000,SAM!AK29=0,"")</f>
        <v/>
      </c>
      <c r="AL29" s="57" t="str" cm="1">
        <f t="array" ref="AL29">_xlfn.IFS(SAM!AL29&gt;0,SAM!AL29*1000,SAM!AL29&lt;0,SAM!AL29*1000,SAM!AL29=0,"")</f>
        <v/>
      </c>
      <c r="AM29" s="57" t="str" cm="1">
        <f t="array" ref="AM29">_xlfn.IFS(SAM!AM29&gt;0,SAM!AM29*1000,SAM!AM29&lt;0,SAM!AM29*1000,SAM!AM29=0,"")</f>
        <v/>
      </c>
      <c r="AN29" s="57" t="str" cm="1">
        <f t="array" ref="AN29">_xlfn.IFS(SAM!AN29&gt;0,SAM!AN29*1000,SAM!AN29&lt;0,SAM!AN29*1000,SAM!AN29=0,"")</f>
        <v/>
      </c>
      <c r="AO29" s="57" t="str" cm="1">
        <f t="array" ref="AO29">_xlfn.IFS(SAM!AO29&gt;0,SAM!AO29*1000,SAM!AO29&lt;0,SAM!AO29*1000,SAM!AO29=0,"")</f>
        <v/>
      </c>
      <c r="AP29" s="57" t="str" cm="1">
        <f t="array" ref="AP29">_xlfn.IFS(SAM!AP29&gt;0,SAM!AP29*1000,SAM!AP29&lt;0,SAM!AP29*1000,SAM!AP29=0,"")</f>
        <v/>
      </c>
      <c r="AQ29" s="57" t="str" cm="1">
        <f t="array" ref="AQ29">_xlfn.IFS(SAM!AQ29&gt;0,SAM!AQ29*1000,SAM!AQ29&lt;0,SAM!AQ29*1000,SAM!AQ29=0,"")</f>
        <v/>
      </c>
      <c r="AR29" s="57" t="str" cm="1">
        <f t="array" ref="AR29">_xlfn.IFS(SAM!AR29&gt;0,SAM!AR29*1000,SAM!AR29&lt;0,SAM!AR29*1000,SAM!AR29=0,"")</f>
        <v/>
      </c>
      <c r="AS29" s="57" t="str" cm="1">
        <f t="array" ref="AS29">_xlfn.IFS(SAM!AS29&gt;0,SAM!AS29*1000,SAM!AS29&lt;0,SAM!AS29*1000,SAM!AS29=0,"")</f>
        <v/>
      </c>
      <c r="AT29" s="57" t="str" cm="1">
        <f t="array" ref="AT29">_xlfn.IFS(SAM!AT29&gt;0,SAM!AT29*1000,SAM!AT29&lt;0,SAM!AT29*1000,SAM!AT29=0,"")</f>
        <v/>
      </c>
      <c r="AU29" s="57" t="str" cm="1">
        <f t="array" ref="AU29">_xlfn.IFS(SAM!AU29&gt;0,SAM!AU29*1000,SAM!AU29&lt;0,SAM!AU29*1000,SAM!AU29=0,"")</f>
        <v/>
      </c>
      <c r="AV29" s="57" t="str" cm="1">
        <f t="array" ref="AV29">_xlfn.IFS(SAM!AV29&gt;0,SAM!AV29*1000,SAM!AV29&lt;0,SAM!AV29*1000,SAM!AV29=0,"")</f>
        <v/>
      </c>
      <c r="AW29" s="57" t="str" cm="1">
        <f t="array" ref="AW29">_xlfn.IFS(SAM!AW29&gt;0,SAM!AW29*1000,SAM!AW29&lt;0,SAM!AW29*1000,SAM!AW29=0,"")</f>
        <v/>
      </c>
      <c r="AX29" s="57" t="str" cm="1">
        <f t="array" ref="AX29">_xlfn.IFS(SAM!AX29&gt;0,SAM!AX29*1000,SAM!AX29&lt;0,SAM!AX29*1000,SAM!AX29=0,"")</f>
        <v/>
      </c>
      <c r="AY29" s="57" t="str" cm="1">
        <f t="array" ref="AY29">_xlfn.IFS(SAM!AY29&gt;0,SAM!AY29*1000,SAM!AY29&lt;0,SAM!AY29*1000,SAM!AY29=0,"")</f>
        <v/>
      </c>
      <c r="AZ29" s="57" t="str" cm="1">
        <f t="array" ref="AZ29">_xlfn.IFS(SAM!AZ29&gt;0,SAM!AZ29*1000,SAM!AZ29&lt;0,SAM!AZ29*1000,SAM!AZ29=0,"")</f>
        <v/>
      </c>
      <c r="BA29" s="57" t="str" cm="1">
        <f t="array" ref="BA29">_xlfn.IFS(SAM!BA29&gt;0,SAM!BA29*1000,SAM!BA29&lt;0,SAM!BA29*1000,SAM!BA29=0,"")</f>
        <v/>
      </c>
      <c r="BB29" s="57" t="str" cm="1">
        <f t="array" ref="BB29">_xlfn.IFS(SAM!BB29&gt;0,SAM!BB29*1000,SAM!BB29&lt;0,SAM!BB29*1000,SAM!BB29=0,"")</f>
        <v/>
      </c>
      <c r="BC29" s="57" t="str" cm="1">
        <f t="array" ref="BC29">_xlfn.IFS(SAM!BC29&gt;0,SAM!BC29*1000,SAM!BC29&lt;0,SAM!BC29*1000,SAM!BC29=0,"")</f>
        <v/>
      </c>
      <c r="BD29" s="57" t="str" cm="1">
        <f t="array" ref="BD29">_xlfn.IFS(SAM!BD29&gt;0,SAM!BD29*1000,SAM!BD29&lt;0,SAM!BD29*1000,SAM!BD29=0,"")</f>
        <v/>
      </c>
      <c r="BE29" s="57" t="str" cm="1">
        <f t="array" ref="BE29">_xlfn.IFS(SAM!BE29&gt;0,SAM!BE29*1000,SAM!BE29&lt;0,SAM!BE29*1000,SAM!BE29=0,"")</f>
        <v/>
      </c>
      <c r="BF29" s="57" t="str" cm="1">
        <f t="array" ref="BF29">_xlfn.IFS(SAM!BF29&gt;0,SAM!BF29*1000,SAM!BF29&lt;0,SAM!BF29*1000,SAM!BF29=0,"")</f>
        <v/>
      </c>
      <c r="BG29" s="57" t="str" cm="1">
        <f t="array" ref="BG29">_xlfn.IFS(SAM!BG29&gt;0,SAM!BG29*1000,SAM!BG29&lt;0,SAM!BG29*1000,SAM!BG29=0,"")</f>
        <v/>
      </c>
      <c r="BH29" s="57" t="str" cm="1">
        <f t="array" ref="BH29">_xlfn.IFS(SAM!BH29&gt;0,SAM!BH29*1000,SAM!BH29&lt;0,SAM!BH29*1000,SAM!BH29=0,"")</f>
        <v/>
      </c>
      <c r="BI29" s="57" t="str" cm="1">
        <f t="array" ref="BI29">_xlfn.IFS(SAM!BI29&gt;0,SAM!BI29*1000,SAM!BI29&lt;0,SAM!BI29*1000,SAM!BI29=0,"")</f>
        <v/>
      </c>
      <c r="BJ29" s="57" t="str" cm="1">
        <f t="array" ref="BJ29">_xlfn.IFS(SAM!BJ29&gt;0,SAM!BJ29*1000,SAM!BJ29&lt;0,SAM!BJ29*1000,SAM!BJ29=0,"")</f>
        <v/>
      </c>
      <c r="BK29" s="57" t="str" cm="1">
        <f t="array" ref="BK29">_xlfn.IFS(SAM!BK29&gt;0,SAM!BK29*1000,SAM!BK29&lt;0,SAM!BK29*1000,SAM!BK29=0,"")</f>
        <v/>
      </c>
      <c r="BL29" s="57" t="str" cm="1">
        <f t="array" ref="BL29">_xlfn.IFS(SAM!BL29&gt;0,SAM!BL29*1000,SAM!BL29&lt;0,SAM!BL29*1000,SAM!BL29=0,"")</f>
        <v/>
      </c>
      <c r="BM29" s="57" t="str" cm="1">
        <f t="array" ref="BM29">_xlfn.IFS(SAM!BM29&gt;0,SAM!BM29*1000,SAM!BM29&lt;0,SAM!BM29*1000,SAM!BM29=0,"")</f>
        <v/>
      </c>
      <c r="BN29" s="57" t="str" cm="1">
        <f t="array" ref="BN29">_xlfn.IFS(SAM!BN29&gt;0,SAM!BN29*1000,SAM!BN29&lt;0,SAM!BN29*1000,SAM!BN29=0,"")</f>
        <v/>
      </c>
      <c r="BO29" s="57" t="str" cm="1">
        <f t="array" ref="BO29">_xlfn.IFS(SAM!BO29&gt;0,SAM!BO29*1000,SAM!BO29&lt;0,SAM!BO29*1000,SAM!BO29=0,"")</f>
        <v/>
      </c>
      <c r="BP29" s="57" t="str" cm="1">
        <f t="array" ref="BP29">_xlfn.IFS(SAM!BP29&gt;0,SAM!BP29*1000,SAM!BP29&lt;0,SAM!BP29*1000,SAM!BP29=0,"")</f>
        <v/>
      </c>
      <c r="BQ29" s="57" t="str" cm="1">
        <f t="array" ref="BQ29">_xlfn.IFS(SAM!BQ29&gt;0,SAM!BQ29*1000,SAM!BQ29&lt;0,SAM!BQ29*1000,SAM!BQ29=0,"")</f>
        <v/>
      </c>
      <c r="BR29" s="57" t="str" cm="1">
        <f t="array" ref="BR29">_xlfn.IFS(SAM!BR29&gt;0,SAM!BR29*1000,SAM!BR29&lt;0,SAM!BR29*1000,SAM!BR29=0,"")</f>
        <v/>
      </c>
      <c r="BS29" s="57" t="str" cm="1">
        <f t="array" ref="BS29">_xlfn.IFS(SAM!BS29&gt;0,SAM!BS29*1000,SAM!BS29&lt;0,SAM!BS29*1000,SAM!BS29=0,"")</f>
        <v/>
      </c>
      <c r="BT29" s="57" t="str" cm="1">
        <f t="array" ref="BT29">_xlfn.IFS(SAM!BT29&gt;0,SAM!BT29*1000,SAM!BT29&lt;0,SAM!BT29*1000,SAM!BT29=0,"")</f>
        <v/>
      </c>
      <c r="BU29" s="57" t="str" cm="1">
        <f t="array" ref="BU29">_xlfn.IFS(SAM!BU29&gt;0,SAM!BU29*1000,SAM!BU29&lt;0,SAM!BU29*1000,SAM!BU29=0,"")</f>
        <v/>
      </c>
      <c r="BV29" s="57" t="str" cm="1">
        <f t="array" ref="BV29">_xlfn.IFS(SAM!BV29&gt;0,SAM!BV29*1000,SAM!BV29&lt;0,SAM!BV29*1000,SAM!BV29=0,"")</f>
        <v/>
      </c>
      <c r="BW29" s="57" t="str" cm="1">
        <f t="array" ref="BW29">_xlfn.IFS(SAM!BW29&gt;0,SAM!BW29*1000,SAM!BW29&lt;0,SAM!BW29*1000,SAM!BW29=0,"")</f>
        <v/>
      </c>
      <c r="BX29" s="57" t="str" cm="1">
        <f t="array" ref="BX29">_xlfn.IFS(SAM!BX29&gt;0,SAM!BX29*1000,SAM!BX29&lt;0,SAM!BX29*1000,SAM!BX29=0,"")</f>
        <v/>
      </c>
      <c r="BY29" s="57" t="str" cm="1">
        <f t="array" ref="BY29">_xlfn.IFS(SAM!BY29&gt;0,SAM!BY29*1000,SAM!BY29&lt;0,SAM!BY29*1000,SAM!BY29=0,"")</f>
        <v/>
      </c>
      <c r="BZ29" s="57" t="str" cm="1">
        <f t="array" ref="BZ29">_xlfn.IFS(SAM!BZ29&gt;0,SAM!BZ29*1000,SAM!BZ29&lt;0,SAM!BZ29*1000,SAM!BZ29=0,"")</f>
        <v/>
      </c>
      <c r="CA29" s="57" t="str" cm="1">
        <f t="array" ref="CA29">_xlfn.IFS(SAM!CA29&gt;0,SAM!CA29*1000,SAM!CA29&lt;0,SAM!CA29*1000,SAM!CA29=0,"")</f>
        <v/>
      </c>
      <c r="CB29" s="57" t="str" cm="1">
        <f t="array" ref="CB29">_xlfn.IFS(SAM!CB29&gt;0,SAM!CB29*1000,SAM!CB29&lt;0,SAM!CB29*1000,SAM!CB29=0,"")</f>
        <v/>
      </c>
      <c r="CC29" s="57" t="str" cm="1">
        <f t="array" ref="CC29">_xlfn.IFS(SAM!CC29&gt;0,SAM!CC29*1000,SAM!CC29&lt;0,SAM!CC29*1000,SAM!CC29=0,"")</f>
        <v/>
      </c>
      <c r="CD29" s="57" t="str" cm="1">
        <f t="array" ref="CD29">_xlfn.IFS(SAM!CD29&gt;0,SAM!CD29*1000,SAM!CD29&lt;0,SAM!CD29*1000,SAM!CD29=0,"")</f>
        <v/>
      </c>
      <c r="CE29" s="57" t="str" cm="1">
        <f t="array" ref="CE29">_xlfn.IFS(SAM!CE29&gt;0,SAM!CE29*1000,SAM!CE29&lt;0,SAM!CE29*1000,SAM!CE29=0,"")</f>
        <v/>
      </c>
      <c r="CF29" s="57" t="str" cm="1">
        <f t="array" ref="CF29">_xlfn.IFS(SAM!CF29&gt;0,SAM!CF29*1000,SAM!CF29&lt;0,SAM!CF29*1000,SAM!CF29=0,"")</f>
        <v/>
      </c>
      <c r="CG29" s="57" t="str" cm="1">
        <f t="array" ref="CG29">_xlfn.IFS(SAM!CG29&gt;0,SAM!CG29*1000,SAM!CG29&lt;0,SAM!CG29*1000,SAM!CG29=0,"")</f>
        <v/>
      </c>
      <c r="CH29" s="57" t="str" cm="1">
        <f t="array" ref="CH29">_xlfn.IFS(SAM!CH29&gt;0,SAM!CH29*1000,SAM!CH29&lt;0,SAM!CH29*1000,SAM!CH29=0,"")</f>
        <v/>
      </c>
      <c r="CI29" s="57" t="str" cm="1">
        <f t="array" ref="CI29">_xlfn.IFS(SAM!CI29&gt;0,SAM!CI29*1000,SAM!CI29&lt;0,SAM!CI29*1000,SAM!CI29=0,"")</f>
        <v/>
      </c>
      <c r="CJ29" s="57" t="str" cm="1">
        <f t="array" ref="CJ29">_xlfn.IFS(SAM!CJ29&gt;0,SAM!CJ29*1000,SAM!CJ29&lt;0,SAM!CJ29*1000,SAM!CJ29=0,"")</f>
        <v/>
      </c>
      <c r="CK29" s="57" t="str" cm="1">
        <f t="array" ref="CK29">_xlfn.IFS(SAM!CK29&gt;0,SAM!CK29*1000,SAM!CK29&lt;0,SAM!CK29*1000,SAM!CK29=0,"")</f>
        <v/>
      </c>
      <c r="CL29" s="57" t="str" cm="1">
        <f t="array" ref="CL29">_xlfn.IFS(SAM!CL29&gt;0,SAM!CL29*1000,SAM!CL29&lt;0,SAM!CL29*1000,SAM!CL29=0,"")</f>
        <v/>
      </c>
      <c r="CM29" s="57" t="str" cm="1">
        <f t="array" ref="CM29">_xlfn.IFS(SAM!CM29&gt;0,SAM!CM29*1000,SAM!CM29&lt;0,SAM!CM29*1000,SAM!CM29=0,"")</f>
        <v/>
      </c>
      <c r="CN29" s="57" t="str" cm="1">
        <f t="array" ref="CN29">_xlfn.IFS(SAM!CN29&gt;0,SAM!CN29*1000,SAM!CN29&lt;0,SAM!CN29*1000,SAM!CN29=0,"")</f>
        <v/>
      </c>
      <c r="CO29" s="57" t="str" cm="1">
        <f t="array" ref="CO29">_xlfn.IFS(SAM!CO29&gt;0,SAM!CO29*1000,SAM!CO29&lt;0,SAM!CO29*1000,SAM!CO29=0,"")</f>
        <v/>
      </c>
      <c r="CP29" s="57" t="str" cm="1">
        <f t="array" ref="CP29">_xlfn.IFS(SAM!CP29&gt;0,SAM!CP29*1000,SAM!CP29&lt;0,SAM!CP29*1000,SAM!CP29=0,"")</f>
        <v/>
      </c>
      <c r="CQ29" s="57" t="str" cm="1">
        <f t="array" ref="CQ29">_xlfn.IFS(SAM!CQ29&gt;0,SAM!CQ29*1000,SAM!CQ29&lt;0,SAM!CQ29*1000,SAM!CQ29=0,"")</f>
        <v/>
      </c>
      <c r="CR29" s="57" cm="1">
        <f t="array" ref="CR29">_xlfn.IFS(SAM!CR29&gt;0,SAM!CR29*1000,SAM!CR29&lt;0,SAM!CR29*1000,SAM!CR29=0,"")</f>
        <v>46209.498770010003</v>
      </c>
      <c r="CS29" s="57" t="str" cm="1">
        <f t="array" ref="CS29">_xlfn.IFS(SAM!CS29&gt;0,SAM!CS29*1000,SAM!CS29&lt;0,SAM!CS29*1000,SAM!CS29=0,"")</f>
        <v/>
      </c>
      <c r="CT29" s="57" t="str" cm="1">
        <f t="array" ref="CT29">_xlfn.IFS(SAM!CT29&gt;0,SAM!CT29*1000,SAM!CT29&lt;0,SAM!CT29*1000,SAM!CT29=0,"")</f>
        <v/>
      </c>
      <c r="CU29" s="57" t="str" cm="1">
        <f t="array" ref="CU29">_xlfn.IFS(SAM!CU29&gt;0,SAM!CU29*1000,SAM!CU29&lt;0,SAM!CU29*1000,SAM!CU29=0,"")</f>
        <v/>
      </c>
      <c r="CV29" s="57" t="str" cm="1">
        <f t="array" ref="CV29">_xlfn.IFS(SAM!CV29&gt;0,SAM!CV29*1000,SAM!CV29&lt;0,SAM!CV29*1000,SAM!CV29=0,"")</f>
        <v/>
      </c>
      <c r="CW29" s="57" t="str" cm="1">
        <f t="array" ref="CW29">_xlfn.IFS(SAM!CW29&gt;0,SAM!CW29*1000,SAM!CW29&lt;0,SAM!CW29*1000,SAM!CW29=0,"")</f>
        <v/>
      </c>
      <c r="CX29" s="57" t="str" cm="1">
        <f t="array" ref="CX29">_xlfn.IFS(SAM!CX29&gt;0,SAM!CX29*1000,SAM!CX29&lt;0,SAM!CX29*1000,SAM!CX29=0,"")</f>
        <v/>
      </c>
      <c r="CY29" s="57" t="str" cm="1">
        <f t="array" ref="CY29">_xlfn.IFS(SAM!CY29&gt;0,SAM!CY29*1000,SAM!CY29&lt;0,SAM!CY29*1000,SAM!CY29=0,"")</f>
        <v/>
      </c>
      <c r="CZ29" s="57" t="str" cm="1">
        <f t="array" ref="CZ29">_xlfn.IFS(SAM!CZ29&gt;0,SAM!CZ29*1000,SAM!CZ29&lt;0,SAM!CZ29*1000,SAM!CZ29=0,"")</f>
        <v/>
      </c>
      <c r="DA29" s="57" t="str" cm="1">
        <f t="array" ref="DA29">_xlfn.IFS(SAM!DA29&gt;0,SAM!DA29*1000,SAM!DA29&lt;0,SAM!DA29*1000,SAM!DA29=0,"")</f>
        <v/>
      </c>
      <c r="DB29" s="57" t="str" cm="1">
        <f t="array" ref="DB29">_xlfn.IFS(SAM!DB29&gt;0,SAM!DB29*1000,SAM!DB29&lt;0,SAM!DB29*1000,SAM!DB29=0,"")</f>
        <v/>
      </c>
      <c r="DC29" s="57" t="str" cm="1">
        <f t="array" ref="DC29">_xlfn.IFS(SAM!DC29&gt;0,SAM!DC29*1000,SAM!DC29&lt;0,SAM!DC29*1000,SAM!DC29=0,"")</f>
        <v/>
      </c>
      <c r="DD29" s="57" t="str" cm="1">
        <f t="array" ref="DD29">_xlfn.IFS(SAM!DD29&gt;0,SAM!DD29*1000,SAM!DD29&lt;0,SAM!DD29*1000,SAM!DD29=0,"")</f>
        <v/>
      </c>
      <c r="DE29" s="57" t="str" cm="1">
        <f t="array" ref="DE29">_xlfn.IFS(SAM!DE29&gt;0,SAM!DE29*1000,SAM!DE29&lt;0,SAM!DE29*1000,SAM!DE29=0,"")</f>
        <v/>
      </c>
      <c r="DF29" s="57" t="str" cm="1">
        <f t="array" ref="DF29">_xlfn.IFS(SAM!DF29&gt;0,SAM!DF29*1000,SAM!DF29&lt;0,SAM!DF29*1000,SAM!DF29=0,"")</f>
        <v/>
      </c>
      <c r="DG29" s="57" t="str" cm="1">
        <f t="array" ref="DG29">_xlfn.IFS(SAM!DG29&gt;0,SAM!DG29*1000,SAM!DG29&lt;0,SAM!DG29*1000,SAM!DG29=0,"")</f>
        <v/>
      </c>
      <c r="DH29" s="57" t="str" cm="1">
        <f t="array" ref="DH29">_xlfn.IFS(SAM!DH29&gt;0,SAM!DH29*1000,SAM!DH29&lt;0,SAM!DH29*1000,SAM!DH29=0,"")</f>
        <v/>
      </c>
      <c r="DI29" s="57" t="str" cm="1">
        <f t="array" ref="DI29">_xlfn.IFS(SAM!DI29&gt;0,SAM!DI29*1000,SAM!DI29&lt;0,SAM!DI29*1000,SAM!DI29=0,"")</f>
        <v/>
      </c>
      <c r="DJ29" s="57" t="str" cm="1">
        <f t="array" ref="DJ29">_xlfn.IFS(SAM!DJ29&gt;0,SAM!DJ29*1000,SAM!DJ29&lt;0,SAM!DJ29*1000,SAM!DJ29=0,"")</f>
        <v/>
      </c>
      <c r="DK29" s="57" t="str" cm="1">
        <f t="array" ref="DK29">_xlfn.IFS(SAM!DK29&gt;0,SAM!DK29*1000,SAM!DK29&lt;0,SAM!DK29*1000,SAM!DK29=0,"")</f>
        <v/>
      </c>
      <c r="DL29" s="57" t="str" cm="1">
        <f t="array" ref="DL29">_xlfn.IFS(SAM!DL29&gt;0,SAM!DL29*1000,SAM!DL29&lt;0,SAM!DL29*1000,SAM!DL29=0,"")</f>
        <v/>
      </c>
      <c r="DM29" s="57" t="str" cm="1">
        <f t="array" ref="DM29">_xlfn.IFS(SAM!DM29&gt;0,SAM!DM29*1000,SAM!DM29&lt;0,SAM!DM29*1000,SAM!DM29=0,"")</f>
        <v/>
      </c>
      <c r="DN29" s="57" t="str" cm="1">
        <f t="array" ref="DN29">_xlfn.IFS(SAM!DN29&gt;0,SAM!DN29*1000,SAM!DN29&lt;0,SAM!DN29*1000,SAM!DN29=0,"")</f>
        <v/>
      </c>
      <c r="DO29" s="57" t="str" cm="1">
        <f t="array" ref="DO29">_xlfn.IFS(SAM!DO29&gt;0,SAM!DO29*1000,SAM!DO29&lt;0,SAM!DO29*1000,SAM!DO29=0,"")</f>
        <v/>
      </c>
      <c r="DP29" s="57" t="str" cm="1">
        <f t="array" ref="DP29">_xlfn.IFS(SAM!DP29&gt;0,SAM!DP29*1000,SAM!DP29&lt;0,SAM!DP29*1000,SAM!DP29=0,"")</f>
        <v/>
      </c>
      <c r="DQ29" s="57" t="str" cm="1">
        <f t="array" ref="DQ29">_xlfn.IFS(SAM!DQ29&gt;0,SAM!DQ29*1000,SAM!DQ29&lt;0,SAM!DQ29*1000,SAM!DQ29=0,"")</f>
        <v/>
      </c>
      <c r="DR29" s="57" t="str" cm="1">
        <f t="array" ref="DR29">_xlfn.IFS(SAM!DR29&gt;0,SAM!DR29*1000,SAM!DR29&lt;0,SAM!DR29*1000,SAM!DR29=0,"")</f>
        <v/>
      </c>
      <c r="DS29" s="57" t="str" cm="1">
        <f t="array" ref="DS29">_xlfn.IFS(SAM!DS29&gt;0,SAM!DS29*1000,SAM!DS29&lt;0,SAM!DS29*1000,SAM!DS29=0,"")</f>
        <v/>
      </c>
      <c r="DT29" s="57" t="str" cm="1">
        <f t="array" ref="DT29">_xlfn.IFS(SAM!DT29&gt;0,SAM!DT29*1000,SAM!DT29&lt;0,SAM!DT29*1000,SAM!DT29=0,"")</f>
        <v/>
      </c>
      <c r="DU29" s="57" t="str" cm="1">
        <f t="array" ref="DU29">_xlfn.IFS(SAM!DU29&gt;0,SAM!DU29*1000,SAM!DU29&lt;0,SAM!DU29*1000,SAM!DU29=0,"")</f>
        <v/>
      </c>
      <c r="DV29" s="57" t="str" cm="1">
        <f t="array" ref="DV29">_xlfn.IFS(SAM!DV29&gt;0,SAM!DV29*1000,SAM!DV29&lt;0,SAM!DV29*1000,SAM!DV29=0,"")</f>
        <v/>
      </c>
      <c r="DW29" s="57" t="str" cm="1">
        <f t="array" ref="DW29">_xlfn.IFS(SAM!DW29&gt;0,SAM!DW29*1000,SAM!DW29&lt;0,SAM!DW29*1000,SAM!DW29=0,"")</f>
        <v/>
      </c>
      <c r="DX29" s="57" t="str" cm="1">
        <f t="array" ref="DX29">_xlfn.IFS(SAM!DX29&gt;0,SAM!DX29*1000,SAM!DX29&lt;0,SAM!DX29*1000,SAM!DX29=0,"")</f>
        <v/>
      </c>
      <c r="DY29" s="57" t="str" cm="1">
        <f t="array" ref="DY29">_xlfn.IFS(SAM!DY29&gt;0,SAM!DY29*1000,SAM!DY29&lt;0,SAM!DY29*1000,SAM!DY29=0,"")</f>
        <v/>
      </c>
      <c r="DZ29" s="57" t="str" cm="1">
        <f t="array" ref="DZ29">_xlfn.IFS(SAM!DZ29&gt;0,SAM!DZ29*1000,SAM!DZ29&lt;0,SAM!DZ29*1000,SAM!DZ29=0,"")</f>
        <v/>
      </c>
      <c r="EA29" s="57" t="str" cm="1">
        <f t="array" ref="EA29">_xlfn.IFS(SAM!EA29&gt;0,SAM!EA29*1000,SAM!EA29&lt;0,SAM!EA29*1000,SAM!EA29=0,"")</f>
        <v/>
      </c>
      <c r="EB29" s="57" t="str" cm="1">
        <f t="array" ref="EB29">_xlfn.IFS(SAM!EB29&gt;0,SAM!EB29*1000,SAM!EB29&lt;0,SAM!EB29*1000,SAM!EB29=0,"")</f>
        <v/>
      </c>
      <c r="EC29" s="57" t="str" cm="1">
        <f t="array" ref="EC29">_xlfn.IFS(SAM!EC29&gt;0,SAM!EC29*1000,SAM!EC29&lt;0,SAM!EC29*1000,SAM!EC29=0,"")</f>
        <v/>
      </c>
      <c r="ED29" s="57" t="str" cm="1">
        <f t="array" ref="ED29">_xlfn.IFS(SAM!ED29&gt;0,SAM!ED29*1000,SAM!ED29&lt;0,SAM!ED29*1000,SAM!ED29=0,"")</f>
        <v/>
      </c>
      <c r="EE29" s="57" t="str" cm="1">
        <f t="array" ref="EE29">_xlfn.IFS(SAM!EE29&gt;0,SAM!EE29*1000,SAM!EE29&lt;0,SAM!EE29*1000,SAM!EE29=0,"")</f>
        <v/>
      </c>
      <c r="EF29" s="57" t="str" cm="1">
        <f t="array" ref="EF29">_xlfn.IFS(SAM!EF29&gt;0,SAM!EF29*1000,SAM!EF29&lt;0,SAM!EF29*1000,SAM!EF29=0,"")</f>
        <v/>
      </c>
      <c r="EG29" s="57" t="str" cm="1">
        <f t="array" ref="EG29">_xlfn.IFS(SAM!EG29&gt;0,SAM!EG29*1000,SAM!EG29&lt;0,SAM!EG29*1000,SAM!EG29=0,"")</f>
        <v/>
      </c>
      <c r="EH29" s="57" t="str" cm="1">
        <f t="array" ref="EH29">_xlfn.IFS(SAM!EH29&gt;0,SAM!EH29*1000,SAM!EH29&lt;0,SAM!EH29*1000,SAM!EH29=0,"")</f>
        <v/>
      </c>
      <c r="EI29" s="57" t="str" cm="1">
        <f t="array" ref="EI29">_xlfn.IFS(SAM!EI29&gt;0,SAM!EI29*1000,SAM!EI29&lt;0,SAM!EI29*1000,SAM!EI29=0,"")</f>
        <v/>
      </c>
      <c r="EJ29" s="57" t="str" cm="1">
        <f t="array" ref="EJ29">_xlfn.IFS(SAM!EJ29&gt;0,SAM!EJ29*1000,SAM!EJ29&lt;0,SAM!EJ29*1000,SAM!EJ29=0,"")</f>
        <v/>
      </c>
      <c r="EK29" s="57" t="str" cm="1">
        <f t="array" ref="EK29">_xlfn.IFS(SAM!EK29&gt;0,SAM!EK29*1000,SAM!EK29&lt;0,SAM!EK29*1000,SAM!EK29=0,"")</f>
        <v/>
      </c>
      <c r="EL29" s="57" t="str" cm="1">
        <f t="array" ref="EL29">_xlfn.IFS(SAM!EL29&gt;0,SAM!EL29*1000,SAM!EL29&lt;0,SAM!EL29*1000,SAM!EL29=0,"")</f>
        <v/>
      </c>
      <c r="EM29" s="57" t="str" cm="1">
        <f t="array" ref="EM29">_xlfn.IFS(SAM!EM29&gt;0,SAM!EM29*1000,SAM!EM29&lt;0,SAM!EM29*1000,SAM!EM29=0,"")</f>
        <v/>
      </c>
      <c r="EN29" s="57" t="str" cm="1">
        <f t="array" ref="EN29">_xlfn.IFS(SAM!EN29&gt;0,SAM!EN29*1000,SAM!EN29&lt;0,SAM!EN29*1000,SAM!EN29=0,"")</f>
        <v/>
      </c>
      <c r="EO29" s="57" t="str" cm="1">
        <f t="array" ref="EO29">_xlfn.IFS(SAM!EO29&gt;0,SAM!EO29*1000,SAM!EO29&lt;0,SAM!EO29*1000,SAM!EO29=0,"")</f>
        <v/>
      </c>
      <c r="EP29" s="57" t="str" cm="1">
        <f t="array" ref="EP29">_xlfn.IFS(SAM!EP29&gt;0,SAM!EP29*1000,SAM!EP29&lt;0,SAM!EP29*1000,SAM!EP29=0,"")</f>
        <v/>
      </c>
      <c r="EQ29" s="57" t="str" cm="1">
        <f t="array" ref="EQ29">_xlfn.IFS(SAM!EQ29&gt;0,SAM!EQ29*1000,SAM!EQ29&lt;0,SAM!EQ29*1000,SAM!EQ29=0,"")</f>
        <v/>
      </c>
      <c r="ER29" s="57" t="str" cm="1">
        <f t="array" ref="ER29">_xlfn.IFS(SAM!ER29&gt;0,SAM!ER29*1000,SAM!ER29&lt;0,SAM!ER29*1000,SAM!ER29=0,"")</f>
        <v/>
      </c>
      <c r="ES29" s="57" t="str" cm="1">
        <f t="array" ref="ES29">_xlfn.IFS(SAM!ES29&gt;0,SAM!ES29*1000,SAM!ES29&lt;0,SAM!ES29*1000,SAM!ES29=0,"")</f>
        <v/>
      </c>
      <c r="ET29" s="57" t="str" cm="1">
        <f t="array" ref="ET29">_xlfn.IFS(SAM!ET29&gt;0,SAM!ET29*1000,SAM!ET29&lt;0,SAM!ET29*1000,SAM!ET29=0,"")</f>
        <v/>
      </c>
      <c r="EU29" s="57" t="str" cm="1">
        <f t="array" ref="EU29">_xlfn.IFS(SAM!EU29&gt;0,SAM!EU29*1000,SAM!EU29&lt;0,SAM!EU29*1000,SAM!EU29=0,"")</f>
        <v/>
      </c>
      <c r="EV29" s="57" t="str" cm="1">
        <f t="array" ref="EV29">_xlfn.IFS(SAM!EV29&gt;0,SAM!EV29*1000,SAM!EV29&lt;0,SAM!EV29*1000,SAM!EV29=0,"")</f>
        <v/>
      </c>
      <c r="EW29" s="57" t="str" cm="1">
        <f t="array" ref="EW29">_xlfn.IFS(SAM!EW29&gt;0,SAM!EW29*1000,SAM!EW29&lt;0,SAM!EW29*1000,SAM!EW29=0,"")</f>
        <v/>
      </c>
      <c r="EX29" s="57" t="str" cm="1">
        <f t="array" ref="EX29">_xlfn.IFS(SAM!EX29&gt;0,SAM!EX29*1000,SAM!EX29&lt;0,SAM!EX29*1000,SAM!EX29=0,"")</f>
        <v/>
      </c>
      <c r="EY29" s="57" t="str" cm="1">
        <f t="array" ref="EY29">_xlfn.IFS(SAM!EY29&gt;0,SAM!EY29*1000,SAM!EY29&lt;0,SAM!EY29*1000,SAM!EY29=0,"")</f>
        <v/>
      </c>
      <c r="EZ29" s="57" t="str" cm="1">
        <f t="array" ref="EZ29">_xlfn.IFS(SAM!EZ29&gt;0,SAM!EZ29*1000,SAM!EZ29&lt;0,SAM!EZ29*1000,SAM!EZ29=0,"")</f>
        <v/>
      </c>
      <c r="FA29" s="57" t="str" cm="1">
        <f t="array" ref="FA29">_xlfn.IFS(SAM!FA29&gt;0,SAM!FA29*1000,SAM!FA29&lt;0,SAM!FA29*1000,SAM!FA29=0,"")</f>
        <v/>
      </c>
      <c r="FB29" s="57" t="str" cm="1">
        <f t="array" ref="FB29">_xlfn.IFS(SAM!FB29&gt;0,SAM!FB29*1000,SAM!FB29&lt;0,SAM!FB29*1000,SAM!FB29=0,"")</f>
        <v/>
      </c>
      <c r="FC29" s="57" t="str" cm="1">
        <f t="array" ref="FC29">_xlfn.IFS(SAM!FC29&gt;0,SAM!FC29*1000,SAM!FC29&lt;0,SAM!FC29*1000,SAM!FC29=0,"")</f>
        <v/>
      </c>
      <c r="FD29" s="57" t="str" cm="1">
        <f t="array" ref="FD29">_xlfn.IFS(SAM!FD29&gt;0,SAM!FD29*1000,SAM!FD29&lt;0,SAM!FD29*1000,SAM!FD29=0,"")</f>
        <v/>
      </c>
      <c r="FE29" s="57" t="str" cm="1">
        <f t="array" ref="FE29">_xlfn.IFS(SAM!FE29&gt;0,SAM!FE29*1000,SAM!FE29&lt;0,SAM!FE29*1000,SAM!FE29=0,"")</f>
        <v/>
      </c>
      <c r="FF29" s="57" t="str" cm="1">
        <f t="array" ref="FF29">_xlfn.IFS(SAM!FF29&gt;0,SAM!FF29*1000,SAM!FF29&lt;0,SAM!FF29*1000,SAM!FF29=0,"")</f>
        <v/>
      </c>
      <c r="FG29" s="57" t="str" cm="1">
        <f t="array" ref="FG29">_xlfn.IFS(SAM!FG29&gt;0,SAM!FG29*1000,SAM!FG29&lt;0,SAM!FG29*1000,SAM!FG29=0,"")</f>
        <v/>
      </c>
      <c r="FH29" s="57" t="str" cm="1">
        <f t="array" ref="FH29">_xlfn.IFS(SAM!FH29&gt;0,SAM!FH29*1000,SAM!FH29&lt;0,SAM!FH29*1000,SAM!FH29=0,"")</f>
        <v/>
      </c>
      <c r="FI29" s="57" t="str" cm="1">
        <f t="array" ref="FI29">_xlfn.IFS(SAM!FI29&gt;0,SAM!FI29*1000,SAM!FI29&lt;0,SAM!FI29*1000,SAM!FI29=0,"")</f>
        <v/>
      </c>
      <c r="FJ29" s="57" t="str" cm="1">
        <f t="array" ref="FJ29">_xlfn.IFS(SAM!FJ29&gt;0,SAM!FJ29*1000,SAM!FJ29&lt;0,SAM!FJ29*1000,SAM!FJ29=0,"")</f>
        <v/>
      </c>
      <c r="FK29" s="57" t="str" cm="1">
        <f t="array" ref="FK29">_xlfn.IFS(SAM!FK29&gt;0,SAM!FK29*1000,SAM!FK29&lt;0,SAM!FK29*1000,SAM!FK29=0,"")</f>
        <v/>
      </c>
      <c r="FL29" s="57" t="str" cm="1">
        <f t="array" ref="FL29">_xlfn.IFS(SAM!FL29&gt;0,SAM!FL29*1000,SAM!FL29&lt;0,SAM!FL29*1000,SAM!FL29=0,"")</f>
        <v/>
      </c>
      <c r="FM29" s="57" t="str" cm="1">
        <f t="array" ref="FM29">_xlfn.IFS(SAM!FM29&gt;0,SAM!FM29*1000,SAM!FM29&lt;0,SAM!FM29*1000,SAM!FM29=0,"")</f>
        <v/>
      </c>
      <c r="FN29" s="57" t="str" cm="1">
        <f t="array" ref="FN29">_xlfn.IFS(SAM!FN29&gt;0,SAM!FN29*1000,SAM!FN29&lt;0,SAM!FN29*1000,SAM!FN29=0,"")</f>
        <v/>
      </c>
      <c r="FO29" s="57" t="str" cm="1">
        <f t="array" ref="FO29">_xlfn.IFS(SAM!FO29&gt;0,SAM!FO29*1000,SAM!FO29&lt;0,SAM!FO29*1000,SAM!FO29=0,"")</f>
        <v/>
      </c>
      <c r="FP29" s="57" t="str" cm="1">
        <f t="array" ref="FP29">_xlfn.IFS(SAM!FP29&gt;0,SAM!FP29*1000,SAM!FP29&lt;0,SAM!FP29*1000,SAM!FP29=0,"")</f>
        <v/>
      </c>
      <c r="FR29">
        <f t="shared" si="0"/>
        <v>46209.498770010003</v>
      </c>
    </row>
    <row r="30" spans="1:174" x14ac:dyDescent="0.3">
      <c r="A30" t="s">
        <v>626</v>
      </c>
      <c r="B30" s="57" t="str" cm="1">
        <f t="array" ref="B30">_xlfn.IFS(SAM!B30&gt;0,SAM!B30*1000,SAM!B30&lt;0,SAM!B30*1000,SAM!B30=0,"")</f>
        <v/>
      </c>
      <c r="C30" s="57" t="str" cm="1">
        <f t="array" ref="C30">_xlfn.IFS(SAM!C30&gt;0,SAM!C30*1000,SAM!C30&lt;0,SAM!C30*1000,SAM!C30=0,"")</f>
        <v/>
      </c>
      <c r="D30" s="57" t="str" cm="1">
        <f t="array" ref="D30">_xlfn.IFS(SAM!D30&gt;0,SAM!D30*1000,SAM!D30&lt;0,SAM!D30*1000,SAM!D30=0,"")</f>
        <v/>
      </c>
      <c r="E30" s="57" t="str" cm="1">
        <f t="array" ref="E30">_xlfn.IFS(SAM!E30&gt;0,SAM!E30*1000,SAM!E30&lt;0,SAM!E30*1000,SAM!E30=0,"")</f>
        <v/>
      </c>
      <c r="F30" s="57" t="str" cm="1">
        <f t="array" ref="F30">_xlfn.IFS(SAM!F30&gt;0,SAM!F30*1000,SAM!F30&lt;0,SAM!F30*1000,SAM!F30=0,"")</f>
        <v/>
      </c>
      <c r="G30" s="57" t="str" cm="1">
        <f t="array" ref="G30">_xlfn.IFS(SAM!G30&gt;0,SAM!G30*1000,SAM!G30&lt;0,SAM!G30*1000,SAM!G30=0,"")</f>
        <v/>
      </c>
      <c r="H30" s="57" t="str" cm="1">
        <f t="array" ref="H30">_xlfn.IFS(SAM!H30&gt;0,SAM!H30*1000,SAM!H30&lt;0,SAM!H30*1000,SAM!H30=0,"")</f>
        <v/>
      </c>
      <c r="I30" s="57" t="str" cm="1">
        <f t="array" ref="I30">_xlfn.IFS(SAM!I30&gt;0,SAM!I30*1000,SAM!I30&lt;0,SAM!I30*1000,SAM!I30=0,"")</f>
        <v/>
      </c>
      <c r="J30" s="57" t="str" cm="1">
        <f t="array" ref="J30">_xlfn.IFS(SAM!J30&gt;0,SAM!J30*1000,SAM!J30&lt;0,SAM!J30*1000,SAM!J30=0,"")</f>
        <v/>
      </c>
      <c r="K30" s="57" t="str" cm="1">
        <f t="array" ref="K30">_xlfn.IFS(SAM!K30&gt;0,SAM!K30*1000,SAM!K30&lt;0,SAM!K30*1000,SAM!K30=0,"")</f>
        <v/>
      </c>
      <c r="L30" s="57" t="str" cm="1">
        <f t="array" ref="L30">_xlfn.IFS(SAM!L30&gt;0,SAM!L30*1000,SAM!L30&lt;0,SAM!L30*1000,SAM!L30=0,"")</f>
        <v/>
      </c>
      <c r="M30" s="57" t="str" cm="1">
        <f t="array" ref="M30">_xlfn.IFS(SAM!M30&gt;0,SAM!M30*1000,SAM!M30&lt;0,SAM!M30*1000,SAM!M30=0,"")</f>
        <v/>
      </c>
      <c r="N30" s="57" t="str" cm="1">
        <f t="array" ref="N30">_xlfn.IFS(SAM!N30&gt;0,SAM!N30*1000,SAM!N30&lt;0,SAM!N30*1000,SAM!N30=0,"")</f>
        <v/>
      </c>
      <c r="O30" s="57" t="str" cm="1">
        <f t="array" ref="O30">_xlfn.IFS(SAM!O30&gt;0,SAM!O30*1000,SAM!O30&lt;0,SAM!O30*1000,SAM!O30=0,"")</f>
        <v/>
      </c>
      <c r="P30" s="57" t="str" cm="1">
        <f t="array" ref="P30">_xlfn.IFS(SAM!P30&gt;0,SAM!P30*1000,SAM!P30&lt;0,SAM!P30*1000,SAM!P30=0,"")</f>
        <v/>
      </c>
      <c r="Q30" s="57" t="str" cm="1">
        <f t="array" ref="Q30">_xlfn.IFS(SAM!Q30&gt;0,SAM!Q30*1000,SAM!Q30&lt;0,SAM!Q30*1000,SAM!Q30=0,"")</f>
        <v/>
      </c>
      <c r="R30" s="57" t="str" cm="1">
        <f t="array" ref="R30">_xlfn.IFS(SAM!R30&gt;0,SAM!R30*1000,SAM!R30&lt;0,SAM!R30*1000,SAM!R30=0,"")</f>
        <v/>
      </c>
      <c r="S30" s="57" t="str" cm="1">
        <f t="array" ref="S30">_xlfn.IFS(SAM!S30&gt;0,SAM!S30*1000,SAM!S30&lt;0,SAM!S30*1000,SAM!S30=0,"")</f>
        <v/>
      </c>
      <c r="T30" s="57" t="str" cm="1">
        <f t="array" ref="T30">_xlfn.IFS(SAM!T30&gt;0,SAM!T30*1000,SAM!T30&lt;0,SAM!T30*1000,SAM!T30=0,"")</f>
        <v/>
      </c>
      <c r="U30" s="57" t="str" cm="1">
        <f t="array" ref="U30">_xlfn.IFS(SAM!U30&gt;0,SAM!U30*1000,SAM!U30&lt;0,SAM!U30*1000,SAM!U30=0,"")</f>
        <v/>
      </c>
      <c r="V30" s="57" t="str" cm="1">
        <f t="array" ref="V30">_xlfn.IFS(SAM!V30&gt;0,SAM!V30*1000,SAM!V30&lt;0,SAM!V30*1000,SAM!V30=0,"")</f>
        <v/>
      </c>
      <c r="W30" s="57" t="str" cm="1">
        <f t="array" ref="W30">_xlfn.IFS(SAM!W30&gt;0,SAM!W30*1000,SAM!W30&lt;0,SAM!W30*1000,SAM!W30=0,"")</f>
        <v/>
      </c>
      <c r="X30" s="57" t="str" cm="1">
        <f t="array" ref="X30">_xlfn.IFS(SAM!X30&gt;0,SAM!X30*1000,SAM!X30&lt;0,SAM!X30*1000,SAM!X30=0,"")</f>
        <v/>
      </c>
      <c r="Y30" s="57" t="str" cm="1">
        <f t="array" ref="Y30">_xlfn.IFS(SAM!Y30&gt;0,SAM!Y30*1000,SAM!Y30&lt;0,SAM!Y30*1000,SAM!Y30=0,"")</f>
        <v/>
      </c>
      <c r="Z30" s="57" t="str" cm="1">
        <f t="array" ref="Z30">_xlfn.IFS(SAM!Z30&gt;0,SAM!Z30*1000,SAM!Z30&lt;0,SAM!Z30*1000,SAM!Z30=0,"")</f>
        <v/>
      </c>
      <c r="AA30" s="57" t="str" cm="1">
        <f t="array" ref="AA30">_xlfn.IFS(SAM!AA30&gt;0,SAM!AA30*1000,SAM!AA30&lt;0,SAM!AA30*1000,SAM!AA30=0,"")</f>
        <v/>
      </c>
      <c r="AB30" s="57" t="str" cm="1">
        <f t="array" ref="AB30">_xlfn.IFS(SAM!AB30&gt;0,SAM!AB30*1000,SAM!AB30&lt;0,SAM!AB30*1000,SAM!AB30=0,"")</f>
        <v/>
      </c>
      <c r="AC30" s="57" t="str" cm="1">
        <f t="array" ref="AC30">_xlfn.IFS(SAM!AC30&gt;0,SAM!AC30*1000,SAM!AC30&lt;0,SAM!AC30*1000,SAM!AC30=0,"")</f>
        <v/>
      </c>
      <c r="AD30" s="57" t="str" cm="1">
        <f t="array" ref="AD30">_xlfn.IFS(SAM!AD30&gt;0,SAM!AD30*1000,SAM!AD30&lt;0,SAM!AD30*1000,SAM!AD30=0,"")</f>
        <v/>
      </c>
      <c r="AE30" s="57" t="str" cm="1">
        <f t="array" ref="AE30">_xlfn.IFS(SAM!AE30&gt;0,SAM!AE30*1000,SAM!AE30&lt;0,SAM!AE30*1000,SAM!AE30=0,"")</f>
        <v/>
      </c>
      <c r="AF30" s="57" t="str" cm="1">
        <f t="array" ref="AF30">_xlfn.IFS(SAM!AF30&gt;0,SAM!AF30*1000,SAM!AF30&lt;0,SAM!AF30*1000,SAM!AF30=0,"")</f>
        <v/>
      </c>
      <c r="AG30" s="57" t="str" cm="1">
        <f t="array" ref="AG30">_xlfn.IFS(SAM!AG30&gt;0,SAM!AG30*1000,SAM!AG30&lt;0,SAM!AG30*1000,SAM!AG30=0,"")</f>
        <v/>
      </c>
      <c r="AH30" s="57" t="str" cm="1">
        <f t="array" ref="AH30">_xlfn.IFS(SAM!AH30&gt;0,SAM!AH30*1000,SAM!AH30&lt;0,SAM!AH30*1000,SAM!AH30=0,"")</f>
        <v/>
      </c>
      <c r="AI30" s="57" t="str" cm="1">
        <f t="array" ref="AI30">_xlfn.IFS(SAM!AI30&gt;0,SAM!AI30*1000,SAM!AI30&lt;0,SAM!AI30*1000,SAM!AI30=0,"")</f>
        <v/>
      </c>
      <c r="AJ30" s="57" t="str" cm="1">
        <f t="array" ref="AJ30">_xlfn.IFS(SAM!AJ30&gt;0,SAM!AJ30*1000,SAM!AJ30&lt;0,SAM!AJ30*1000,SAM!AJ30=0,"")</f>
        <v/>
      </c>
      <c r="AK30" s="57" t="str" cm="1">
        <f t="array" ref="AK30">_xlfn.IFS(SAM!AK30&gt;0,SAM!AK30*1000,SAM!AK30&lt;0,SAM!AK30*1000,SAM!AK30=0,"")</f>
        <v/>
      </c>
      <c r="AL30" s="57" t="str" cm="1">
        <f t="array" ref="AL30">_xlfn.IFS(SAM!AL30&gt;0,SAM!AL30*1000,SAM!AL30&lt;0,SAM!AL30*1000,SAM!AL30=0,"")</f>
        <v/>
      </c>
      <c r="AM30" s="57" t="str" cm="1">
        <f t="array" ref="AM30">_xlfn.IFS(SAM!AM30&gt;0,SAM!AM30*1000,SAM!AM30&lt;0,SAM!AM30*1000,SAM!AM30=0,"")</f>
        <v/>
      </c>
      <c r="AN30" s="57" t="str" cm="1">
        <f t="array" ref="AN30">_xlfn.IFS(SAM!AN30&gt;0,SAM!AN30*1000,SAM!AN30&lt;0,SAM!AN30*1000,SAM!AN30=0,"")</f>
        <v/>
      </c>
      <c r="AO30" s="57" t="str" cm="1">
        <f t="array" ref="AO30">_xlfn.IFS(SAM!AO30&gt;0,SAM!AO30*1000,SAM!AO30&lt;0,SAM!AO30*1000,SAM!AO30=0,"")</f>
        <v/>
      </c>
      <c r="AP30" s="57" t="str" cm="1">
        <f t="array" ref="AP30">_xlfn.IFS(SAM!AP30&gt;0,SAM!AP30*1000,SAM!AP30&lt;0,SAM!AP30*1000,SAM!AP30=0,"")</f>
        <v/>
      </c>
      <c r="AQ30" s="57" t="str" cm="1">
        <f t="array" ref="AQ30">_xlfn.IFS(SAM!AQ30&gt;0,SAM!AQ30*1000,SAM!AQ30&lt;0,SAM!AQ30*1000,SAM!AQ30=0,"")</f>
        <v/>
      </c>
      <c r="AR30" s="57" t="str" cm="1">
        <f t="array" ref="AR30">_xlfn.IFS(SAM!AR30&gt;0,SAM!AR30*1000,SAM!AR30&lt;0,SAM!AR30*1000,SAM!AR30=0,"")</f>
        <v/>
      </c>
      <c r="AS30" s="57" t="str" cm="1">
        <f t="array" ref="AS30">_xlfn.IFS(SAM!AS30&gt;0,SAM!AS30*1000,SAM!AS30&lt;0,SAM!AS30*1000,SAM!AS30=0,"")</f>
        <v/>
      </c>
      <c r="AT30" s="57" t="str" cm="1">
        <f t="array" ref="AT30">_xlfn.IFS(SAM!AT30&gt;0,SAM!AT30*1000,SAM!AT30&lt;0,SAM!AT30*1000,SAM!AT30=0,"")</f>
        <v/>
      </c>
      <c r="AU30" s="57" t="str" cm="1">
        <f t="array" ref="AU30">_xlfn.IFS(SAM!AU30&gt;0,SAM!AU30*1000,SAM!AU30&lt;0,SAM!AU30*1000,SAM!AU30=0,"")</f>
        <v/>
      </c>
      <c r="AV30" s="57" t="str" cm="1">
        <f t="array" ref="AV30">_xlfn.IFS(SAM!AV30&gt;0,SAM!AV30*1000,SAM!AV30&lt;0,SAM!AV30*1000,SAM!AV30=0,"")</f>
        <v/>
      </c>
      <c r="AW30" s="57" t="str" cm="1">
        <f t="array" ref="AW30">_xlfn.IFS(SAM!AW30&gt;0,SAM!AW30*1000,SAM!AW30&lt;0,SAM!AW30*1000,SAM!AW30=0,"")</f>
        <v/>
      </c>
      <c r="AX30" s="57" t="str" cm="1">
        <f t="array" ref="AX30">_xlfn.IFS(SAM!AX30&gt;0,SAM!AX30*1000,SAM!AX30&lt;0,SAM!AX30*1000,SAM!AX30=0,"")</f>
        <v/>
      </c>
      <c r="AY30" s="57" t="str" cm="1">
        <f t="array" ref="AY30">_xlfn.IFS(SAM!AY30&gt;0,SAM!AY30*1000,SAM!AY30&lt;0,SAM!AY30*1000,SAM!AY30=0,"")</f>
        <v/>
      </c>
      <c r="AZ30" s="57" t="str" cm="1">
        <f t="array" ref="AZ30">_xlfn.IFS(SAM!AZ30&gt;0,SAM!AZ30*1000,SAM!AZ30&lt;0,SAM!AZ30*1000,SAM!AZ30=0,"")</f>
        <v/>
      </c>
      <c r="BA30" s="57" t="str" cm="1">
        <f t="array" ref="BA30">_xlfn.IFS(SAM!BA30&gt;0,SAM!BA30*1000,SAM!BA30&lt;0,SAM!BA30*1000,SAM!BA30=0,"")</f>
        <v/>
      </c>
      <c r="BB30" s="57" t="str" cm="1">
        <f t="array" ref="BB30">_xlfn.IFS(SAM!BB30&gt;0,SAM!BB30*1000,SAM!BB30&lt;0,SAM!BB30*1000,SAM!BB30=0,"")</f>
        <v/>
      </c>
      <c r="BC30" s="57" t="str" cm="1">
        <f t="array" ref="BC30">_xlfn.IFS(SAM!BC30&gt;0,SAM!BC30*1000,SAM!BC30&lt;0,SAM!BC30*1000,SAM!BC30=0,"")</f>
        <v/>
      </c>
      <c r="BD30" s="57" t="str" cm="1">
        <f t="array" ref="BD30">_xlfn.IFS(SAM!BD30&gt;0,SAM!BD30*1000,SAM!BD30&lt;0,SAM!BD30*1000,SAM!BD30=0,"")</f>
        <v/>
      </c>
      <c r="BE30" s="57" t="str" cm="1">
        <f t="array" ref="BE30">_xlfn.IFS(SAM!BE30&gt;0,SAM!BE30*1000,SAM!BE30&lt;0,SAM!BE30*1000,SAM!BE30=0,"")</f>
        <v/>
      </c>
      <c r="BF30" s="57" t="str" cm="1">
        <f t="array" ref="BF30">_xlfn.IFS(SAM!BF30&gt;0,SAM!BF30*1000,SAM!BF30&lt;0,SAM!BF30*1000,SAM!BF30=0,"")</f>
        <v/>
      </c>
      <c r="BG30" s="57" t="str" cm="1">
        <f t="array" ref="BG30">_xlfn.IFS(SAM!BG30&gt;0,SAM!BG30*1000,SAM!BG30&lt;0,SAM!BG30*1000,SAM!BG30=0,"")</f>
        <v/>
      </c>
      <c r="BH30" s="57" t="str" cm="1">
        <f t="array" ref="BH30">_xlfn.IFS(SAM!BH30&gt;0,SAM!BH30*1000,SAM!BH30&lt;0,SAM!BH30*1000,SAM!BH30=0,"")</f>
        <v/>
      </c>
      <c r="BI30" s="57" t="str" cm="1">
        <f t="array" ref="BI30">_xlfn.IFS(SAM!BI30&gt;0,SAM!BI30*1000,SAM!BI30&lt;0,SAM!BI30*1000,SAM!BI30=0,"")</f>
        <v/>
      </c>
      <c r="BJ30" s="57" t="str" cm="1">
        <f t="array" ref="BJ30">_xlfn.IFS(SAM!BJ30&gt;0,SAM!BJ30*1000,SAM!BJ30&lt;0,SAM!BJ30*1000,SAM!BJ30=0,"")</f>
        <v/>
      </c>
      <c r="BK30" s="57" t="str" cm="1">
        <f t="array" ref="BK30">_xlfn.IFS(SAM!BK30&gt;0,SAM!BK30*1000,SAM!BK30&lt;0,SAM!BK30*1000,SAM!BK30=0,"")</f>
        <v/>
      </c>
      <c r="BL30" s="57" t="str" cm="1">
        <f t="array" ref="BL30">_xlfn.IFS(SAM!BL30&gt;0,SAM!BL30*1000,SAM!BL30&lt;0,SAM!BL30*1000,SAM!BL30=0,"")</f>
        <v/>
      </c>
      <c r="BM30" s="57" t="str" cm="1">
        <f t="array" ref="BM30">_xlfn.IFS(SAM!BM30&gt;0,SAM!BM30*1000,SAM!BM30&lt;0,SAM!BM30*1000,SAM!BM30=0,"")</f>
        <v/>
      </c>
      <c r="BN30" s="57" t="str" cm="1">
        <f t="array" ref="BN30">_xlfn.IFS(SAM!BN30&gt;0,SAM!BN30*1000,SAM!BN30&lt;0,SAM!BN30*1000,SAM!BN30=0,"")</f>
        <v/>
      </c>
      <c r="BO30" s="57" t="str" cm="1">
        <f t="array" ref="BO30">_xlfn.IFS(SAM!BO30&gt;0,SAM!BO30*1000,SAM!BO30&lt;0,SAM!BO30*1000,SAM!BO30=0,"")</f>
        <v/>
      </c>
      <c r="BP30" s="57" t="str" cm="1">
        <f t="array" ref="BP30">_xlfn.IFS(SAM!BP30&gt;0,SAM!BP30*1000,SAM!BP30&lt;0,SAM!BP30*1000,SAM!BP30=0,"")</f>
        <v/>
      </c>
      <c r="BQ30" s="57" t="str" cm="1">
        <f t="array" ref="BQ30">_xlfn.IFS(SAM!BQ30&gt;0,SAM!BQ30*1000,SAM!BQ30&lt;0,SAM!BQ30*1000,SAM!BQ30=0,"")</f>
        <v/>
      </c>
      <c r="BR30" s="57" t="str" cm="1">
        <f t="array" ref="BR30">_xlfn.IFS(SAM!BR30&gt;0,SAM!BR30*1000,SAM!BR30&lt;0,SAM!BR30*1000,SAM!BR30=0,"")</f>
        <v/>
      </c>
      <c r="BS30" s="57" t="str" cm="1">
        <f t="array" ref="BS30">_xlfn.IFS(SAM!BS30&gt;0,SAM!BS30*1000,SAM!BS30&lt;0,SAM!BS30*1000,SAM!BS30=0,"")</f>
        <v/>
      </c>
      <c r="BT30" s="57" t="str" cm="1">
        <f t="array" ref="BT30">_xlfn.IFS(SAM!BT30&gt;0,SAM!BT30*1000,SAM!BT30&lt;0,SAM!BT30*1000,SAM!BT30=0,"")</f>
        <v/>
      </c>
      <c r="BU30" s="57" t="str" cm="1">
        <f t="array" ref="BU30">_xlfn.IFS(SAM!BU30&gt;0,SAM!BU30*1000,SAM!BU30&lt;0,SAM!BU30*1000,SAM!BU30=0,"")</f>
        <v/>
      </c>
      <c r="BV30" s="57" t="str" cm="1">
        <f t="array" ref="BV30">_xlfn.IFS(SAM!BV30&gt;0,SAM!BV30*1000,SAM!BV30&lt;0,SAM!BV30*1000,SAM!BV30=0,"")</f>
        <v/>
      </c>
      <c r="BW30" s="57" t="str" cm="1">
        <f t="array" ref="BW30">_xlfn.IFS(SAM!BW30&gt;0,SAM!BW30*1000,SAM!BW30&lt;0,SAM!BW30*1000,SAM!BW30=0,"")</f>
        <v/>
      </c>
      <c r="BX30" s="57" t="str" cm="1">
        <f t="array" ref="BX30">_xlfn.IFS(SAM!BX30&gt;0,SAM!BX30*1000,SAM!BX30&lt;0,SAM!BX30*1000,SAM!BX30=0,"")</f>
        <v/>
      </c>
      <c r="BY30" s="57" t="str" cm="1">
        <f t="array" ref="BY30">_xlfn.IFS(SAM!BY30&gt;0,SAM!BY30*1000,SAM!BY30&lt;0,SAM!BY30*1000,SAM!BY30=0,"")</f>
        <v/>
      </c>
      <c r="BZ30" s="57" t="str" cm="1">
        <f t="array" ref="BZ30">_xlfn.IFS(SAM!BZ30&gt;0,SAM!BZ30*1000,SAM!BZ30&lt;0,SAM!BZ30*1000,SAM!BZ30=0,"")</f>
        <v/>
      </c>
      <c r="CA30" s="57" t="str" cm="1">
        <f t="array" ref="CA30">_xlfn.IFS(SAM!CA30&gt;0,SAM!CA30*1000,SAM!CA30&lt;0,SAM!CA30*1000,SAM!CA30=0,"")</f>
        <v/>
      </c>
      <c r="CB30" s="57" t="str" cm="1">
        <f t="array" ref="CB30">_xlfn.IFS(SAM!CB30&gt;0,SAM!CB30*1000,SAM!CB30&lt;0,SAM!CB30*1000,SAM!CB30=0,"")</f>
        <v/>
      </c>
      <c r="CC30" s="57" t="str" cm="1">
        <f t="array" ref="CC30">_xlfn.IFS(SAM!CC30&gt;0,SAM!CC30*1000,SAM!CC30&lt;0,SAM!CC30*1000,SAM!CC30=0,"")</f>
        <v/>
      </c>
      <c r="CD30" s="57" t="str" cm="1">
        <f t="array" ref="CD30">_xlfn.IFS(SAM!CD30&gt;0,SAM!CD30*1000,SAM!CD30&lt;0,SAM!CD30*1000,SAM!CD30=0,"")</f>
        <v/>
      </c>
      <c r="CE30" s="57" t="str" cm="1">
        <f t="array" ref="CE30">_xlfn.IFS(SAM!CE30&gt;0,SAM!CE30*1000,SAM!CE30&lt;0,SAM!CE30*1000,SAM!CE30=0,"")</f>
        <v/>
      </c>
      <c r="CF30" s="57" t="str" cm="1">
        <f t="array" ref="CF30">_xlfn.IFS(SAM!CF30&gt;0,SAM!CF30*1000,SAM!CF30&lt;0,SAM!CF30*1000,SAM!CF30=0,"")</f>
        <v/>
      </c>
      <c r="CG30" s="57" t="str" cm="1">
        <f t="array" ref="CG30">_xlfn.IFS(SAM!CG30&gt;0,SAM!CG30*1000,SAM!CG30&lt;0,SAM!CG30*1000,SAM!CG30=0,"")</f>
        <v/>
      </c>
      <c r="CH30" s="57" t="str" cm="1">
        <f t="array" ref="CH30">_xlfn.IFS(SAM!CH30&gt;0,SAM!CH30*1000,SAM!CH30&lt;0,SAM!CH30*1000,SAM!CH30=0,"")</f>
        <v/>
      </c>
      <c r="CI30" s="57" t="str" cm="1">
        <f t="array" ref="CI30">_xlfn.IFS(SAM!CI30&gt;0,SAM!CI30*1000,SAM!CI30&lt;0,SAM!CI30*1000,SAM!CI30=0,"")</f>
        <v/>
      </c>
      <c r="CJ30" s="57" t="str" cm="1">
        <f t="array" ref="CJ30">_xlfn.IFS(SAM!CJ30&gt;0,SAM!CJ30*1000,SAM!CJ30&lt;0,SAM!CJ30*1000,SAM!CJ30=0,"")</f>
        <v/>
      </c>
      <c r="CK30" s="57" t="str" cm="1">
        <f t="array" ref="CK30">_xlfn.IFS(SAM!CK30&gt;0,SAM!CK30*1000,SAM!CK30&lt;0,SAM!CK30*1000,SAM!CK30=0,"")</f>
        <v/>
      </c>
      <c r="CL30" s="57" t="str" cm="1">
        <f t="array" ref="CL30">_xlfn.IFS(SAM!CL30&gt;0,SAM!CL30*1000,SAM!CL30&lt;0,SAM!CL30*1000,SAM!CL30=0,"")</f>
        <v/>
      </c>
      <c r="CM30" s="57" t="str" cm="1">
        <f t="array" ref="CM30">_xlfn.IFS(SAM!CM30&gt;0,SAM!CM30*1000,SAM!CM30&lt;0,SAM!CM30*1000,SAM!CM30=0,"")</f>
        <v/>
      </c>
      <c r="CN30" s="57" t="str" cm="1">
        <f t="array" ref="CN30">_xlfn.IFS(SAM!CN30&gt;0,SAM!CN30*1000,SAM!CN30&lt;0,SAM!CN30*1000,SAM!CN30=0,"")</f>
        <v/>
      </c>
      <c r="CO30" s="57" t="str" cm="1">
        <f t="array" ref="CO30">_xlfn.IFS(SAM!CO30&gt;0,SAM!CO30*1000,SAM!CO30&lt;0,SAM!CO30*1000,SAM!CO30=0,"")</f>
        <v/>
      </c>
      <c r="CP30" s="57" t="str" cm="1">
        <f t="array" ref="CP30">_xlfn.IFS(SAM!CP30&gt;0,SAM!CP30*1000,SAM!CP30&lt;0,SAM!CP30*1000,SAM!CP30=0,"")</f>
        <v/>
      </c>
      <c r="CQ30" s="57" t="str" cm="1">
        <f t="array" ref="CQ30">_xlfn.IFS(SAM!CQ30&gt;0,SAM!CQ30*1000,SAM!CQ30&lt;0,SAM!CQ30*1000,SAM!CQ30=0,"")</f>
        <v/>
      </c>
      <c r="CR30" s="57" t="str" cm="1">
        <f t="array" ref="CR30">_xlfn.IFS(SAM!CR30&gt;0,SAM!CR30*1000,SAM!CR30&lt;0,SAM!CR30*1000,SAM!CR30=0,"")</f>
        <v/>
      </c>
      <c r="CS30" s="57" cm="1">
        <f t="array" ref="CS30">_xlfn.IFS(SAM!CS30&gt;0,SAM!CS30*1000,SAM!CS30&lt;0,SAM!CS30*1000,SAM!CS30=0,"")</f>
        <v>403.73233369565401</v>
      </c>
      <c r="CT30" s="57" t="str" cm="1">
        <f t="array" ref="CT30">_xlfn.IFS(SAM!CT30&gt;0,SAM!CT30*1000,SAM!CT30&lt;0,SAM!CT30*1000,SAM!CT30=0,"")</f>
        <v/>
      </c>
      <c r="CU30" s="57" t="str" cm="1">
        <f t="array" ref="CU30">_xlfn.IFS(SAM!CU30&gt;0,SAM!CU30*1000,SAM!CU30&lt;0,SAM!CU30*1000,SAM!CU30=0,"")</f>
        <v/>
      </c>
      <c r="CV30" s="57" t="str" cm="1">
        <f t="array" ref="CV30">_xlfn.IFS(SAM!CV30&gt;0,SAM!CV30*1000,SAM!CV30&lt;0,SAM!CV30*1000,SAM!CV30=0,"")</f>
        <v/>
      </c>
      <c r="CW30" s="57" t="str" cm="1">
        <f t="array" ref="CW30">_xlfn.IFS(SAM!CW30&gt;0,SAM!CW30*1000,SAM!CW30&lt;0,SAM!CW30*1000,SAM!CW30=0,"")</f>
        <v/>
      </c>
      <c r="CX30" s="57" t="str" cm="1">
        <f t="array" ref="CX30">_xlfn.IFS(SAM!CX30&gt;0,SAM!CX30*1000,SAM!CX30&lt;0,SAM!CX30*1000,SAM!CX30=0,"")</f>
        <v/>
      </c>
      <c r="CY30" s="57" t="str" cm="1">
        <f t="array" ref="CY30">_xlfn.IFS(SAM!CY30&gt;0,SAM!CY30*1000,SAM!CY30&lt;0,SAM!CY30*1000,SAM!CY30=0,"")</f>
        <v/>
      </c>
      <c r="CZ30" s="57" t="str" cm="1">
        <f t="array" ref="CZ30">_xlfn.IFS(SAM!CZ30&gt;0,SAM!CZ30*1000,SAM!CZ30&lt;0,SAM!CZ30*1000,SAM!CZ30=0,"")</f>
        <v/>
      </c>
      <c r="DA30" s="57" t="str" cm="1">
        <f t="array" ref="DA30">_xlfn.IFS(SAM!DA30&gt;0,SAM!DA30*1000,SAM!DA30&lt;0,SAM!DA30*1000,SAM!DA30=0,"")</f>
        <v/>
      </c>
      <c r="DB30" s="57" t="str" cm="1">
        <f t="array" ref="DB30">_xlfn.IFS(SAM!DB30&gt;0,SAM!DB30*1000,SAM!DB30&lt;0,SAM!DB30*1000,SAM!DB30=0,"")</f>
        <v/>
      </c>
      <c r="DC30" s="57" t="str" cm="1">
        <f t="array" ref="DC30">_xlfn.IFS(SAM!DC30&gt;0,SAM!DC30*1000,SAM!DC30&lt;0,SAM!DC30*1000,SAM!DC30=0,"")</f>
        <v/>
      </c>
      <c r="DD30" s="57" t="str" cm="1">
        <f t="array" ref="DD30">_xlfn.IFS(SAM!DD30&gt;0,SAM!DD30*1000,SAM!DD30&lt;0,SAM!DD30*1000,SAM!DD30=0,"")</f>
        <v/>
      </c>
      <c r="DE30" s="57" t="str" cm="1">
        <f t="array" ref="DE30">_xlfn.IFS(SAM!DE30&gt;0,SAM!DE30*1000,SAM!DE30&lt;0,SAM!DE30*1000,SAM!DE30=0,"")</f>
        <v/>
      </c>
      <c r="DF30" s="57" t="str" cm="1">
        <f t="array" ref="DF30">_xlfn.IFS(SAM!DF30&gt;0,SAM!DF30*1000,SAM!DF30&lt;0,SAM!DF30*1000,SAM!DF30=0,"")</f>
        <v/>
      </c>
      <c r="DG30" s="57" t="str" cm="1">
        <f t="array" ref="DG30">_xlfn.IFS(SAM!DG30&gt;0,SAM!DG30*1000,SAM!DG30&lt;0,SAM!DG30*1000,SAM!DG30=0,"")</f>
        <v/>
      </c>
      <c r="DH30" s="57" t="str" cm="1">
        <f t="array" ref="DH30">_xlfn.IFS(SAM!DH30&gt;0,SAM!DH30*1000,SAM!DH30&lt;0,SAM!DH30*1000,SAM!DH30=0,"")</f>
        <v/>
      </c>
      <c r="DI30" s="57" t="str" cm="1">
        <f t="array" ref="DI30">_xlfn.IFS(SAM!DI30&gt;0,SAM!DI30*1000,SAM!DI30&lt;0,SAM!DI30*1000,SAM!DI30=0,"")</f>
        <v/>
      </c>
      <c r="DJ30" s="57" t="str" cm="1">
        <f t="array" ref="DJ30">_xlfn.IFS(SAM!DJ30&gt;0,SAM!DJ30*1000,SAM!DJ30&lt;0,SAM!DJ30*1000,SAM!DJ30=0,"")</f>
        <v/>
      </c>
      <c r="DK30" s="57" t="str" cm="1">
        <f t="array" ref="DK30">_xlfn.IFS(SAM!DK30&gt;0,SAM!DK30*1000,SAM!DK30&lt;0,SAM!DK30*1000,SAM!DK30=0,"")</f>
        <v/>
      </c>
      <c r="DL30" s="57" t="str" cm="1">
        <f t="array" ref="DL30">_xlfn.IFS(SAM!DL30&gt;0,SAM!DL30*1000,SAM!DL30&lt;0,SAM!DL30*1000,SAM!DL30=0,"")</f>
        <v/>
      </c>
      <c r="DM30" s="57" t="str" cm="1">
        <f t="array" ref="DM30">_xlfn.IFS(SAM!DM30&gt;0,SAM!DM30*1000,SAM!DM30&lt;0,SAM!DM30*1000,SAM!DM30=0,"")</f>
        <v/>
      </c>
      <c r="DN30" s="57" t="str" cm="1">
        <f t="array" ref="DN30">_xlfn.IFS(SAM!DN30&gt;0,SAM!DN30*1000,SAM!DN30&lt;0,SAM!DN30*1000,SAM!DN30=0,"")</f>
        <v/>
      </c>
      <c r="DO30" s="57" t="str" cm="1">
        <f t="array" ref="DO30">_xlfn.IFS(SAM!DO30&gt;0,SAM!DO30*1000,SAM!DO30&lt;0,SAM!DO30*1000,SAM!DO30=0,"")</f>
        <v/>
      </c>
      <c r="DP30" s="57" t="str" cm="1">
        <f t="array" ref="DP30">_xlfn.IFS(SAM!DP30&gt;0,SAM!DP30*1000,SAM!DP30&lt;0,SAM!DP30*1000,SAM!DP30=0,"")</f>
        <v/>
      </c>
      <c r="DQ30" s="57" t="str" cm="1">
        <f t="array" ref="DQ30">_xlfn.IFS(SAM!DQ30&gt;0,SAM!DQ30*1000,SAM!DQ30&lt;0,SAM!DQ30*1000,SAM!DQ30=0,"")</f>
        <v/>
      </c>
      <c r="DR30" s="57" t="str" cm="1">
        <f t="array" ref="DR30">_xlfn.IFS(SAM!DR30&gt;0,SAM!DR30*1000,SAM!DR30&lt;0,SAM!DR30*1000,SAM!DR30=0,"")</f>
        <v/>
      </c>
      <c r="DS30" s="57" t="str" cm="1">
        <f t="array" ref="DS30">_xlfn.IFS(SAM!DS30&gt;0,SAM!DS30*1000,SAM!DS30&lt;0,SAM!DS30*1000,SAM!DS30=0,"")</f>
        <v/>
      </c>
      <c r="DT30" s="57" t="str" cm="1">
        <f t="array" ref="DT30">_xlfn.IFS(SAM!DT30&gt;0,SAM!DT30*1000,SAM!DT30&lt;0,SAM!DT30*1000,SAM!DT30=0,"")</f>
        <v/>
      </c>
      <c r="DU30" s="57" t="str" cm="1">
        <f t="array" ref="DU30">_xlfn.IFS(SAM!DU30&gt;0,SAM!DU30*1000,SAM!DU30&lt;0,SAM!DU30*1000,SAM!DU30=0,"")</f>
        <v/>
      </c>
      <c r="DV30" s="57" t="str" cm="1">
        <f t="array" ref="DV30">_xlfn.IFS(SAM!DV30&gt;0,SAM!DV30*1000,SAM!DV30&lt;0,SAM!DV30*1000,SAM!DV30=0,"")</f>
        <v/>
      </c>
      <c r="DW30" s="57" t="str" cm="1">
        <f t="array" ref="DW30">_xlfn.IFS(SAM!DW30&gt;0,SAM!DW30*1000,SAM!DW30&lt;0,SAM!DW30*1000,SAM!DW30=0,"")</f>
        <v/>
      </c>
      <c r="DX30" s="57" t="str" cm="1">
        <f t="array" ref="DX30">_xlfn.IFS(SAM!DX30&gt;0,SAM!DX30*1000,SAM!DX30&lt;0,SAM!DX30*1000,SAM!DX30=0,"")</f>
        <v/>
      </c>
      <c r="DY30" s="57" t="str" cm="1">
        <f t="array" ref="DY30">_xlfn.IFS(SAM!DY30&gt;0,SAM!DY30*1000,SAM!DY30&lt;0,SAM!DY30*1000,SAM!DY30=0,"")</f>
        <v/>
      </c>
      <c r="DZ30" s="57" t="str" cm="1">
        <f t="array" ref="DZ30">_xlfn.IFS(SAM!DZ30&gt;0,SAM!DZ30*1000,SAM!DZ30&lt;0,SAM!DZ30*1000,SAM!DZ30=0,"")</f>
        <v/>
      </c>
      <c r="EA30" s="57" t="str" cm="1">
        <f t="array" ref="EA30">_xlfn.IFS(SAM!EA30&gt;0,SAM!EA30*1000,SAM!EA30&lt;0,SAM!EA30*1000,SAM!EA30=0,"")</f>
        <v/>
      </c>
      <c r="EB30" s="57" t="str" cm="1">
        <f t="array" ref="EB30">_xlfn.IFS(SAM!EB30&gt;0,SAM!EB30*1000,SAM!EB30&lt;0,SAM!EB30*1000,SAM!EB30=0,"")</f>
        <v/>
      </c>
      <c r="EC30" s="57" t="str" cm="1">
        <f t="array" ref="EC30">_xlfn.IFS(SAM!EC30&gt;0,SAM!EC30*1000,SAM!EC30&lt;0,SAM!EC30*1000,SAM!EC30=0,"")</f>
        <v/>
      </c>
      <c r="ED30" s="57" t="str" cm="1">
        <f t="array" ref="ED30">_xlfn.IFS(SAM!ED30&gt;0,SAM!ED30*1000,SAM!ED30&lt;0,SAM!ED30*1000,SAM!ED30=0,"")</f>
        <v/>
      </c>
      <c r="EE30" s="57" t="str" cm="1">
        <f t="array" ref="EE30">_xlfn.IFS(SAM!EE30&gt;0,SAM!EE30*1000,SAM!EE30&lt;0,SAM!EE30*1000,SAM!EE30=0,"")</f>
        <v/>
      </c>
      <c r="EF30" s="57" t="str" cm="1">
        <f t="array" ref="EF30">_xlfn.IFS(SAM!EF30&gt;0,SAM!EF30*1000,SAM!EF30&lt;0,SAM!EF30*1000,SAM!EF30=0,"")</f>
        <v/>
      </c>
      <c r="EG30" s="57" t="str" cm="1">
        <f t="array" ref="EG30">_xlfn.IFS(SAM!EG30&gt;0,SAM!EG30*1000,SAM!EG30&lt;0,SAM!EG30*1000,SAM!EG30=0,"")</f>
        <v/>
      </c>
      <c r="EH30" s="57" t="str" cm="1">
        <f t="array" ref="EH30">_xlfn.IFS(SAM!EH30&gt;0,SAM!EH30*1000,SAM!EH30&lt;0,SAM!EH30*1000,SAM!EH30=0,"")</f>
        <v/>
      </c>
      <c r="EI30" s="57" t="str" cm="1">
        <f t="array" ref="EI30">_xlfn.IFS(SAM!EI30&gt;0,SAM!EI30*1000,SAM!EI30&lt;0,SAM!EI30*1000,SAM!EI30=0,"")</f>
        <v/>
      </c>
      <c r="EJ30" s="57" t="str" cm="1">
        <f t="array" ref="EJ30">_xlfn.IFS(SAM!EJ30&gt;0,SAM!EJ30*1000,SAM!EJ30&lt;0,SAM!EJ30*1000,SAM!EJ30=0,"")</f>
        <v/>
      </c>
      <c r="EK30" s="57" t="str" cm="1">
        <f t="array" ref="EK30">_xlfn.IFS(SAM!EK30&gt;0,SAM!EK30*1000,SAM!EK30&lt;0,SAM!EK30*1000,SAM!EK30=0,"")</f>
        <v/>
      </c>
      <c r="EL30" s="57" t="str" cm="1">
        <f t="array" ref="EL30">_xlfn.IFS(SAM!EL30&gt;0,SAM!EL30*1000,SAM!EL30&lt;0,SAM!EL30*1000,SAM!EL30=0,"")</f>
        <v/>
      </c>
      <c r="EM30" s="57" t="str" cm="1">
        <f t="array" ref="EM30">_xlfn.IFS(SAM!EM30&gt;0,SAM!EM30*1000,SAM!EM30&lt;0,SAM!EM30*1000,SAM!EM30=0,"")</f>
        <v/>
      </c>
      <c r="EN30" s="57" t="str" cm="1">
        <f t="array" ref="EN30">_xlfn.IFS(SAM!EN30&gt;0,SAM!EN30*1000,SAM!EN30&lt;0,SAM!EN30*1000,SAM!EN30=0,"")</f>
        <v/>
      </c>
      <c r="EO30" s="57" t="str" cm="1">
        <f t="array" ref="EO30">_xlfn.IFS(SAM!EO30&gt;0,SAM!EO30*1000,SAM!EO30&lt;0,SAM!EO30*1000,SAM!EO30=0,"")</f>
        <v/>
      </c>
      <c r="EP30" s="57" t="str" cm="1">
        <f t="array" ref="EP30">_xlfn.IFS(SAM!EP30&gt;0,SAM!EP30*1000,SAM!EP30&lt;0,SAM!EP30*1000,SAM!EP30=0,"")</f>
        <v/>
      </c>
      <c r="EQ30" s="57" t="str" cm="1">
        <f t="array" ref="EQ30">_xlfn.IFS(SAM!EQ30&gt;0,SAM!EQ30*1000,SAM!EQ30&lt;0,SAM!EQ30*1000,SAM!EQ30=0,"")</f>
        <v/>
      </c>
      <c r="ER30" s="57" t="str" cm="1">
        <f t="array" ref="ER30">_xlfn.IFS(SAM!ER30&gt;0,SAM!ER30*1000,SAM!ER30&lt;0,SAM!ER30*1000,SAM!ER30=0,"")</f>
        <v/>
      </c>
      <c r="ES30" s="57" t="str" cm="1">
        <f t="array" ref="ES30">_xlfn.IFS(SAM!ES30&gt;0,SAM!ES30*1000,SAM!ES30&lt;0,SAM!ES30*1000,SAM!ES30=0,"")</f>
        <v/>
      </c>
      <c r="ET30" s="57" t="str" cm="1">
        <f t="array" ref="ET30">_xlfn.IFS(SAM!ET30&gt;0,SAM!ET30*1000,SAM!ET30&lt;0,SAM!ET30*1000,SAM!ET30=0,"")</f>
        <v/>
      </c>
      <c r="EU30" s="57" t="str" cm="1">
        <f t="array" ref="EU30">_xlfn.IFS(SAM!EU30&gt;0,SAM!EU30*1000,SAM!EU30&lt;0,SAM!EU30*1000,SAM!EU30=0,"")</f>
        <v/>
      </c>
      <c r="EV30" s="57" t="str" cm="1">
        <f t="array" ref="EV30">_xlfn.IFS(SAM!EV30&gt;0,SAM!EV30*1000,SAM!EV30&lt;0,SAM!EV30*1000,SAM!EV30=0,"")</f>
        <v/>
      </c>
      <c r="EW30" s="57" t="str" cm="1">
        <f t="array" ref="EW30">_xlfn.IFS(SAM!EW30&gt;0,SAM!EW30*1000,SAM!EW30&lt;0,SAM!EW30*1000,SAM!EW30=0,"")</f>
        <v/>
      </c>
      <c r="EX30" s="57" t="str" cm="1">
        <f t="array" ref="EX30">_xlfn.IFS(SAM!EX30&gt;0,SAM!EX30*1000,SAM!EX30&lt;0,SAM!EX30*1000,SAM!EX30=0,"")</f>
        <v/>
      </c>
      <c r="EY30" s="57" t="str" cm="1">
        <f t="array" ref="EY30">_xlfn.IFS(SAM!EY30&gt;0,SAM!EY30*1000,SAM!EY30&lt;0,SAM!EY30*1000,SAM!EY30=0,"")</f>
        <v/>
      </c>
      <c r="EZ30" s="57" t="str" cm="1">
        <f t="array" ref="EZ30">_xlfn.IFS(SAM!EZ30&gt;0,SAM!EZ30*1000,SAM!EZ30&lt;0,SAM!EZ30*1000,SAM!EZ30=0,"")</f>
        <v/>
      </c>
      <c r="FA30" s="57" t="str" cm="1">
        <f t="array" ref="FA30">_xlfn.IFS(SAM!FA30&gt;0,SAM!FA30*1000,SAM!FA30&lt;0,SAM!FA30*1000,SAM!FA30=0,"")</f>
        <v/>
      </c>
      <c r="FB30" s="57" t="str" cm="1">
        <f t="array" ref="FB30">_xlfn.IFS(SAM!FB30&gt;0,SAM!FB30*1000,SAM!FB30&lt;0,SAM!FB30*1000,SAM!FB30=0,"")</f>
        <v/>
      </c>
      <c r="FC30" s="57" t="str" cm="1">
        <f t="array" ref="FC30">_xlfn.IFS(SAM!FC30&gt;0,SAM!FC30*1000,SAM!FC30&lt;0,SAM!FC30*1000,SAM!FC30=0,"")</f>
        <v/>
      </c>
      <c r="FD30" s="57" t="str" cm="1">
        <f t="array" ref="FD30">_xlfn.IFS(SAM!FD30&gt;0,SAM!FD30*1000,SAM!FD30&lt;0,SAM!FD30*1000,SAM!FD30=0,"")</f>
        <v/>
      </c>
      <c r="FE30" s="57" t="str" cm="1">
        <f t="array" ref="FE30">_xlfn.IFS(SAM!FE30&gt;0,SAM!FE30*1000,SAM!FE30&lt;0,SAM!FE30*1000,SAM!FE30=0,"")</f>
        <v/>
      </c>
      <c r="FF30" s="57" t="str" cm="1">
        <f t="array" ref="FF30">_xlfn.IFS(SAM!FF30&gt;0,SAM!FF30*1000,SAM!FF30&lt;0,SAM!FF30*1000,SAM!FF30=0,"")</f>
        <v/>
      </c>
      <c r="FG30" s="57" t="str" cm="1">
        <f t="array" ref="FG30">_xlfn.IFS(SAM!FG30&gt;0,SAM!FG30*1000,SAM!FG30&lt;0,SAM!FG30*1000,SAM!FG30=0,"")</f>
        <v/>
      </c>
      <c r="FH30" s="57" t="str" cm="1">
        <f t="array" ref="FH30">_xlfn.IFS(SAM!FH30&gt;0,SAM!FH30*1000,SAM!FH30&lt;0,SAM!FH30*1000,SAM!FH30=0,"")</f>
        <v/>
      </c>
      <c r="FI30" s="57" t="str" cm="1">
        <f t="array" ref="FI30">_xlfn.IFS(SAM!FI30&gt;0,SAM!FI30*1000,SAM!FI30&lt;0,SAM!FI30*1000,SAM!FI30=0,"")</f>
        <v/>
      </c>
      <c r="FJ30" s="57" t="str" cm="1">
        <f t="array" ref="FJ30">_xlfn.IFS(SAM!FJ30&gt;0,SAM!FJ30*1000,SAM!FJ30&lt;0,SAM!FJ30*1000,SAM!FJ30=0,"")</f>
        <v/>
      </c>
      <c r="FK30" s="57" t="str" cm="1">
        <f t="array" ref="FK30">_xlfn.IFS(SAM!FK30&gt;0,SAM!FK30*1000,SAM!FK30&lt;0,SAM!FK30*1000,SAM!FK30=0,"")</f>
        <v/>
      </c>
      <c r="FL30" s="57" t="str" cm="1">
        <f t="array" ref="FL30">_xlfn.IFS(SAM!FL30&gt;0,SAM!FL30*1000,SAM!FL30&lt;0,SAM!FL30*1000,SAM!FL30=0,"")</f>
        <v/>
      </c>
      <c r="FM30" s="57" t="str" cm="1">
        <f t="array" ref="FM30">_xlfn.IFS(SAM!FM30&gt;0,SAM!FM30*1000,SAM!FM30&lt;0,SAM!FM30*1000,SAM!FM30=0,"")</f>
        <v/>
      </c>
      <c r="FN30" s="57" t="str" cm="1">
        <f t="array" ref="FN30">_xlfn.IFS(SAM!FN30&gt;0,SAM!FN30*1000,SAM!FN30&lt;0,SAM!FN30*1000,SAM!FN30=0,"")</f>
        <v/>
      </c>
      <c r="FO30" s="57" t="str" cm="1">
        <f t="array" ref="FO30">_xlfn.IFS(SAM!FO30&gt;0,SAM!FO30*1000,SAM!FO30&lt;0,SAM!FO30*1000,SAM!FO30=0,"")</f>
        <v/>
      </c>
      <c r="FP30" s="57" t="str" cm="1">
        <f t="array" ref="FP30">_xlfn.IFS(SAM!FP30&gt;0,SAM!FP30*1000,SAM!FP30&lt;0,SAM!FP30*1000,SAM!FP30=0,"")</f>
        <v/>
      </c>
      <c r="FR30">
        <f t="shared" si="0"/>
        <v>403.73233369565401</v>
      </c>
    </row>
    <row r="31" spans="1:174" x14ac:dyDescent="0.3">
      <c r="A31" t="s">
        <v>628</v>
      </c>
      <c r="B31" s="57" t="str" cm="1">
        <f t="array" ref="B31">_xlfn.IFS(SAM!B31&gt;0,SAM!B31*1000,SAM!B31&lt;0,SAM!B31*1000,SAM!B31=0,"")</f>
        <v/>
      </c>
      <c r="C31" s="57" t="str" cm="1">
        <f t="array" ref="C31">_xlfn.IFS(SAM!C31&gt;0,SAM!C31*1000,SAM!C31&lt;0,SAM!C31*1000,SAM!C31=0,"")</f>
        <v/>
      </c>
      <c r="D31" s="57" t="str" cm="1">
        <f t="array" ref="D31">_xlfn.IFS(SAM!D31&gt;0,SAM!D31*1000,SAM!D31&lt;0,SAM!D31*1000,SAM!D31=0,"")</f>
        <v/>
      </c>
      <c r="E31" s="57" t="str" cm="1">
        <f t="array" ref="E31">_xlfn.IFS(SAM!E31&gt;0,SAM!E31*1000,SAM!E31&lt;0,SAM!E31*1000,SAM!E31=0,"")</f>
        <v/>
      </c>
      <c r="F31" s="57" t="str" cm="1">
        <f t="array" ref="F31">_xlfn.IFS(SAM!F31&gt;0,SAM!F31*1000,SAM!F31&lt;0,SAM!F31*1000,SAM!F31=0,"")</f>
        <v/>
      </c>
      <c r="G31" s="57" t="str" cm="1">
        <f t="array" ref="G31">_xlfn.IFS(SAM!G31&gt;0,SAM!G31*1000,SAM!G31&lt;0,SAM!G31*1000,SAM!G31=0,"")</f>
        <v/>
      </c>
      <c r="H31" s="57" t="str" cm="1">
        <f t="array" ref="H31">_xlfn.IFS(SAM!H31&gt;0,SAM!H31*1000,SAM!H31&lt;0,SAM!H31*1000,SAM!H31=0,"")</f>
        <v/>
      </c>
      <c r="I31" s="57" t="str" cm="1">
        <f t="array" ref="I31">_xlfn.IFS(SAM!I31&gt;0,SAM!I31*1000,SAM!I31&lt;0,SAM!I31*1000,SAM!I31=0,"")</f>
        <v/>
      </c>
      <c r="J31" s="57" t="str" cm="1">
        <f t="array" ref="J31">_xlfn.IFS(SAM!J31&gt;0,SAM!J31*1000,SAM!J31&lt;0,SAM!J31*1000,SAM!J31=0,"")</f>
        <v/>
      </c>
      <c r="K31" s="57" t="str" cm="1">
        <f t="array" ref="K31">_xlfn.IFS(SAM!K31&gt;0,SAM!K31*1000,SAM!K31&lt;0,SAM!K31*1000,SAM!K31=0,"")</f>
        <v/>
      </c>
      <c r="L31" s="57" t="str" cm="1">
        <f t="array" ref="L31">_xlfn.IFS(SAM!L31&gt;0,SAM!L31*1000,SAM!L31&lt;0,SAM!L31*1000,SAM!L31=0,"")</f>
        <v/>
      </c>
      <c r="M31" s="57" t="str" cm="1">
        <f t="array" ref="M31">_xlfn.IFS(SAM!M31&gt;0,SAM!M31*1000,SAM!M31&lt;0,SAM!M31*1000,SAM!M31=0,"")</f>
        <v/>
      </c>
      <c r="N31" s="57" t="str" cm="1">
        <f t="array" ref="N31">_xlfn.IFS(SAM!N31&gt;0,SAM!N31*1000,SAM!N31&lt;0,SAM!N31*1000,SAM!N31=0,"")</f>
        <v/>
      </c>
      <c r="O31" s="57" t="str" cm="1">
        <f t="array" ref="O31">_xlfn.IFS(SAM!O31&gt;0,SAM!O31*1000,SAM!O31&lt;0,SAM!O31*1000,SAM!O31=0,"")</f>
        <v/>
      </c>
      <c r="P31" s="57" t="str" cm="1">
        <f t="array" ref="P31">_xlfn.IFS(SAM!P31&gt;0,SAM!P31*1000,SAM!P31&lt;0,SAM!P31*1000,SAM!P31=0,"")</f>
        <v/>
      </c>
      <c r="Q31" s="57" t="str" cm="1">
        <f t="array" ref="Q31">_xlfn.IFS(SAM!Q31&gt;0,SAM!Q31*1000,SAM!Q31&lt;0,SAM!Q31*1000,SAM!Q31=0,"")</f>
        <v/>
      </c>
      <c r="R31" s="57" t="str" cm="1">
        <f t="array" ref="R31">_xlfn.IFS(SAM!R31&gt;0,SAM!R31*1000,SAM!R31&lt;0,SAM!R31*1000,SAM!R31=0,"")</f>
        <v/>
      </c>
      <c r="S31" s="57" t="str" cm="1">
        <f t="array" ref="S31">_xlfn.IFS(SAM!S31&gt;0,SAM!S31*1000,SAM!S31&lt;0,SAM!S31*1000,SAM!S31=0,"")</f>
        <v/>
      </c>
      <c r="T31" s="57" t="str" cm="1">
        <f t="array" ref="T31">_xlfn.IFS(SAM!T31&gt;0,SAM!T31*1000,SAM!T31&lt;0,SAM!T31*1000,SAM!T31=0,"")</f>
        <v/>
      </c>
      <c r="U31" s="57" t="str" cm="1">
        <f t="array" ref="U31">_xlfn.IFS(SAM!U31&gt;0,SAM!U31*1000,SAM!U31&lt;0,SAM!U31*1000,SAM!U31=0,"")</f>
        <v/>
      </c>
      <c r="V31" s="57" t="str" cm="1">
        <f t="array" ref="V31">_xlfn.IFS(SAM!V31&gt;0,SAM!V31*1000,SAM!V31&lt;0,SAM!V31*1000,SAM!V31=0,"")</f>
        <v/>
      </c>
      <c r="W31" s="57" t="str" cm="1">
        <f t="array" ref="W31">_xlfn.IFS(SAM!W31&gt;0,SAM!W31*1000,SAM!W31&lt;0,SAM!W31*1000,SAM!W31=0,"")</f>
        <v/>
      </c>
      <c r="X31" s="57" t="str" cm="1">
        <f t="array" ref="X31">_xlfn.IFS(SAM!X31&gt;0,SAM!X31*1000,SAM!X31&lt;0,SAM!X31*1000,SAM!X31=0,"")</f>
        <v/>
      </c>
      <c r="Y31" s="57" t="str" cm="1">
        <f t="array" ref="Y31">_xlfn.IFS(SAM!Y31&gt;0,SAM!Y31*1000,SAM!Y31&lt;0,SAM!Y31*1000,SAM!Y31=0,"")</f>
        <v/>
      </c>
      <c r="Z31" s="57" t="str" cm="1">
        <f t="array" ref="Z31">_xlfn.IFS(SAM!Z31&gt;0,SAM!Z31*1000,SAM!Z31&lt;0,SAM!Z31*1000,SAM!Z31=0,"")</f>
        <v/>
      </c>
      <c r="AA31" s="57" t="str" cm="1">
        <f t="array" ref="AA31">_xlfn.IFS(SAM!AA31&gt;0,SAM!AA31*1000,SAM!AA31&lt;0,SAM!AA31*1000,SAM!AA31=0,"")</f>
        <v/>
      </c>
      <c r="AB31" s="57" t="str" cm="1">
        <f t="array" ref="AB31">_xlfn.IFS(SAM!AB31&gt;0,SAM!AB31*1000,SAM!AB31&lt;0,SAM!AB31*1000,SAM!AB31=0,"")</f>
        <v/>
      </c>
      <c r="AC31" s="57" t="str" cm="1">
        <f t="array" ref="AC31">_xlfn.IFS(SAM!AC31&gt;0,SAM!AC31*1000,SAM!AC31&lt;0,SAM!AC31*1000,SAM!AC31=0,"")</f>
        <v/>
      </c>
      <c r="AD31" s="57" t="str" cm="1">
        <f t="array" ref="AD31">_xlfn.IFS(SAM!AD31&gt;0,SAM!AD31*1000,SAM!AD31&lt;0,SAM!AD31*1000,SAM!AD31=0,"")</f>
        <v/>
      </c>
      <c r="AE31" s="57" t="str" cm="1">
        <f t="array" ref="AE31">_xlfn.IFS(SAM!AE31&gt;0,SAM!AE31*1000,SAM!AE31&lt;0,SAM!AE31*1000,SAM!AE31=0,"")</f>
        <v/>
      </c>
      <c r="AF31" s="57" t="str" cm="1">
        <f t="array" ref="AF31">_xlfn.IFS(SAM!AF31&gt;0,SAM!AF31*1000,SAM!AF31&lt;0,SAM!AF31*1000,SAM!AF31=0,"")</f>
        <v/>
      </c>
      <c r="AG31" s="57" t="str" cm="1">
        <f t="array" ref="AG31">_xlfn.IFS(SAM!AG31&gt;0,SAM!AG31*1000,SAM!AG31&lt;0,SAM!AG31*1000,SAM!AG31=0,"")</f>
        <v/>
      </c>
      <c r="AH31" s="57" t="str" cm="1">
        <f t="array" ref="AH31">_xlfn.IFS(SAM!AH31&gt;0,SAM!AH31*1000,SAM!AH31&lt;0,SAM!AH31*1000,SAM!AH31=0,"")</f>
        <v/>
      </c>
      <c r="AI31" s="57" t="str" cm="1">
        <f t="array" ref="AI31">_xlfn.IFS(SAM!AI31&gt;0,SAM!AI31*1000,SAM!AI31&lt;0,SAM!AI31*1000,SAM!AI31=0,"")</f>
        <v/>
      </c>
      <c r="AJ31" s="57" t="str" cm="1">
        <f t="array" ref="AJ31">_xlfn.IFS(SAM!AJ31&gt;0,SAM!AJ31*1000,SAM!AJ31&lt;0,SAM!AJ31*1000,SAM!AJ31=0,"")</f>
        <v/>
      </c>
      <c r="AK31" s="57" t="str" cm="1">
        <f t="array" ref="AK31">_xlfn.IFS(SAM!AK31&gt;0,SAM!AK31*1000,SAM!AK31&lt;0,SAM!AK31*1000,SAM!AK31=0,"")</f>
        <v/>
      </c>
      <c r="AL31" s="57" t="str" cm="1">
        <f t="array" ref="AL31">_xlfn.IFS(SAM!AL31&gt;0,SAM!AL31*1000,SAM!AL31&lt;0,SAM!AL31*1000,SAM!AL31=0,"")</f>
        <v/>
      </c>
      <c r="AM31" s="57" t="str" cm="1">
        <f t="array" ref="AM31">_xlfn.IFS(SAM!AM31&gt;0,SAM!AM31*1000,SAM!AM31&lt;0,SAM!AM31*1000,SAM!AM31=0,"")</f>
        <v/>
      </c>
      <c r="AN31" s="57" t="str" cm="1">
        <f t="array" ref="AN31">_xlfn.IFS(SAM!AN31&gt;0,SAM!AN31*1000,SAM!AN31&lt;0,SAM!AN31*1000,SAM!AN31=0,"")</f>
        <v/>
      </c>
      <c r="AO31" s="57" t="str" cm="1">
        <f t="array" ref="AO31">_xlfn.IFS(SAM!AO31&gt;0,SAM!AO31*1000,SAM!AO31&lt;0,SAM!AO31*1000,SAM!AO31=0,"")</f>
        <v/>
      </c>
      <c r="AP31" s="57" t="str" cm="1">
        <f t="array" ref="AP31">_xlfn.IFS(SAM!AP31&gt;0,SAM!AP31*1000,SAM!AP31&lt;0,SAM!AP31*1000,SAM!AP31=0,"")</f>
        <v/>
      </c>
      <c r="AQ31" s="57" t="str" cm="1">
        <f t="array" ref="AQ31">_xlfn.IFS(SAM!AQ31&gt;0,SAM!AQ31*1000,SAM!AQ31&lt;0,SAM!AQ31*1000,SAM!AQ31=0,"")</f>
        <v/>
      </c>
      <c r="AR31" s="57" t="str" cm="1">
        <f t="array" ref="AR31">_xlfn.IFS(SAM!AR31&gt;0,SAM!AR31*1000,SAM!AR31&lt;0,SAM!AR31*1000,SAM!AR31=0,"")</f>
        <v/>
      </c>
      <c r="AS31" s="57" t="str" cm="1">
        <f t="array" ref="AS31">_xlfn.IFS(SAM!AS31&gt;0,SAM!AS31*1000,SAM!AS31&lt;0,SAM!AS31*1000,SAM!AS31=0,"")</f>
        <v/>
      </c>
      <c r="AT31" s="57" t="str" cm="1">
        <f t="array" ref="AT31">_xlfn.IFS(SAM!AT31&gt;0,SAM!AT31*1000,SAM!AT31&lt;0,SAM!AT31*1000,SAM!AT31=0,"")</f>
        <v/>
      </c>
      <c r="AU31" s="57" t="str" cm="1">
        <f t="array" ref="AU31">_xlfn.IFS(SAM!AU31&gt;0,SAM!AU31*1000,SAM!AU31&lt;0,SAM!AU31*1000,SAM!AU31=0,"")</f>
        <v/>
      </c>
      <c r="AV31" s="57" t="str" cm="1">
        <f t="array" ref="AV31">_xlfn.IFS(SAM!AV31&gt;0,SAM!AV31*1000,SAM!AV31&lt;0,SAM!AV31*1000,SAM!AV31=0,"")</f>
        <v/>
      </c>
      <c r="AW31" s="57" t="str" cm="1">
        <f t="array" ref="AW31">_xlfn.IFS(SAM!AW31&gt;0,SAM!AW31*1000,SAM!AW31&lt;0,SAM!AW31*1000,SAM!AW31=0,"")</f>
        <v/>
      </c>
      <c r="AX31" s="57" t="str" cm="1">
        <f t="array" ref="AX31">_xlfn.IFS(SAM!AX31&gt;0,SAM!AX31*1000,SAM!AX31&lt;0,SAM!AX31*1000,SAM!AX31=0,"")</f>
        <v/>
      </c>
      <c r="AY31" s="57" t="str" cm="1">
        <f t="array" ref="AY31">_xlfn.IFS(SAM!AY31&gt;0,SAM!AY31*1000,SAM!AY31&lt;0,SAM!AY31*1000,SAM!AY31=0,"")</f>
        <v/>
      </c>
      <c r="AZ31" s="57" t="str" cm="1">
        <f t="array" ref="AZ31">_xlfn.IFS(SAM!AZ31&gt;0,SAM!AZ31*1000,SAM!AZ31&lt;0,SAM!AZ31*1000,SAM!AZ31=0,"")</f>
        <v/>
      </c>
      <c r="BA31" s="57" t="str" cm="1">
        <f t="array" ref="BA31">_xlfn.IFS(SAM!BA31&gt;0,SAM!BA31*1000,SAM!BA31&lt;0,SAM!BA31*1000,SAM!BA31=0,"")</f>
        <v/>
      </c>
      <c r="BB31" s="57" t="str" cm="1">
        <f t="array" ref="BB31">_xlfn.IFS(SAM!BB31&gt;0,SAM!BB31*1000,SAM!BB31&lt;0,SAM!BB31*1000,SAM!BB31=0,"")</f>
        <v/>
      </c>
      <c r="BC31" s="57" t="str" cm="1">
        <f t="array" ref="BC31">_xlfn.IFS(SAM!BC31&gt;0,SAM!BC31*1000,SAM!BC31&lt;0,SAM!BC31*1000,SAM!BC31=0,"")</f>
        <v/>
      </c>
      <c r="BD31" s="57" t="str" cm="1">
        <f t="array" ref="BD31">_xlfn.IFS(SAM!BD31&gt;0,SAM!BD31*1000,SAM!BD31&lt;0,SAM!BD31*1000,SAM!BD31=0,"")</f>
        <v/>
      </c>
      <c r="BE31" s="57" t="str" cm="1">
        <f t="array" ref="BE31">_xlfn.IFS(SAM!BE31&gt;0,SAM!BE31*1000,SAM!BE31&lt;0,SAM!BE31*1000,SAM!BE31=0,"")</f>
        <v/>
      </c>
      <c r="BF31" s="57" t="str" cm="1">
        <f t="array" ref="BF31">_xlfn.IFS(SAM!BF31&gt;0,SAM!BF31*1000,SAM!BF31&lt;0,SAM!BF31*1000,SAM!BF31=0,"")</f>
        <v/>
      </c>
      <c r="BG31" s="57" t="str" cm="1">
        <f t="array" ref="BG31">_xlfn.IFS(SAM!BG31&gt;0,SAM!BG31*1000,SAM!BG31&lt;0,SAM!BG31*1000,SAM!BG31=0,"")</f>
        <v/>
      </c>
      <c r="BH31" s="57" t="str" cm="1">
        <f t="array" ref="BH31">_xlfn.IFS(SAM!BH31&gt;0,SAM!BH31*1000,SAM!BH31&lt;0,SAM!BH31*1000,SAM!BH31=0,"")</f>
        <v/>
      </c>
      <c r="BI31" s="57" t="str" cm="1">
        <f t="array" ref="BI31">_xlfn.IFS(SAM!BI31&gt;0,SAM!BI31*1000,SAM!BI31&lt;0,SAM!BI31*1000,SAM!BI31=0,"")</f>
        <v/>
      </c>
      <c r="BJ31" s="57" t="str" cm="1">
        <f t="array" ref="BJ31">_xlfn.IFS(SAM!BJ31&gt;0,SAM!BJ31*1000,SAM!BJ31&lt;0,SAM!BJ31*1000,SAM!BJ31=0,"")</f>
        <v/>
      </c>
      <c r="BK31" s="57" t="str" cm="1">
        <f t="array" ref="BK31">_xlfn.IFS(SAM!BK31&gt;0,SAM!BK31*1000,SAM!BK31&lt;0,SAM!BK31*1000,SAM!BK31=0,"")</f>
        <v/>
      </c>
      <c r="BL31" s="57" t="str" cm="1">
        <f t="array" ref="BL31">_xlfn.IFS(SAM!BL31&gt;0,SAM!BL31*1000,SAM!BL31&lt;0,SAM!BL31*1000,SAM!BL31=0,"")</f>
        <v/>
      </c>
      <c r="BM31" s="57" t="str" cm="1">
        <f t="array" ref="BM31">_xlfn.IFS(SAM!BM31&gt;0,SAM!BM31*1000,SAM!BM31&lt;0,SAM!BM31*1000,SAM!BM31=0,"")</f>
        <v/>
      </c>
      <c r="BN31" s="57" t="str" cm="1">
        <f t="array" ref="BN31">_xlfn.IFS(SAM!BN31&gt;0,SAM!BN31*1000,SAM!BN31&lt;0,SAM!BN31*1000,SAM!BN31=0,"")</f>
        <v/>
      </c>
      <c r="BO31" s="57" t="str" cm="1">
        <f t="array" ref="BO31">_xlfn.IFS(SAM!BO31&gt;0,SAM!BO31*1000,SAM!BO31&lt;0,SAM!BO31*1000,SAM!BO31=0,"")</f>
        <v/>
      </c>
      <c r="BP31" s="57" t="str" cm="1">
        <f t="array" ref="BP31">_xlfn.IFS(SAM!BP31&gt;0,SAM!BP31*1000,SAM!BP31&lt;0,SAM!BP31*1000,SAM!BP31=0,"")</f>
        <v/>
      </c>
      <c r="BQ31" s="57" t="str" cm="1">
        <f t="array" ref="BQ31">_xlfn.IFS(SAM!BQ31&gt;0,SAM!BQ31*1000,SAM!BQ31&lt;0,SAM!BQ31*1000,SAM!BQ31=0,"")</f>
        <v/>
      </c>
      <c r="BR31" s="57" t="str" cm="1">
        <f t="array" ref="BR31">_xlfn.IFS(SAM!BR31&gt;0,SAM!BR31*1000,SAM!BR31&lt;0,SAM!BR31*1000,SAM!BR31=0,"")</f>
        <v/>
      </c>
      <c r="BS31" s="57" t="str" cm="1">
        <f t="array" ref="BS31">_xlfn.IFS(SAM!BS31&gt;0,SAM!BS31*1000,SAM!BS31&lt;0,SAM!BS31*1000,SAM!BS31=0,"")</f>
        <v/>
      </c>
      <c r="BT31" s="57" t="str" cm="1">
        <f t="array" ref="BT31">_xlfn.IFS(SAM!BT31&gt;0,SAM!BT31*1000,SAM!BT31&lt;0,SAM!BT31*1000,SAM!BT31=0,"")</f>
        <v/>
      </c>
      <c r="BU31" s="57" t="str" cm="1">
        <f t="array" ref="BU31">_xlfn.IFS(SAM!BU31&gt;0,SAM!BU31*1000,SAM!BU31&lt;0,SAM!BU31*1000,SAM!BU31=0,"")</f>
        <v/>
      </c>
      <c r="BV31" s="57" t="str" cm="1">
        <f t="array" ref="BV31">_xlfn.IFS(SAM!BV31&gt;0,SAM!BV31*1000,SAM!BV31&lt;0,SAM!BV31*1000,SAM!BV31=0,"")</f>
        <v/>
      </c>
      <c r="BW31" s="57" t="str" cm="1">
        <f t="array" ref="BW31">_xlfn.IFS(SAM!BW31&gt;0,SAM!BW31*1000,SAM!BW31&lt;0,SAM!BW31*1000,SAM!BW31=0,"")</f>
        <v/>
      </c>
      <c r="BX31" s="57" t="str" cm="1">
        <f t="array" ref="BX31">_xlfn.IFS(SAM!BX31&gt;0,SAM!BX31*1000,SAM!BX31&lt;0,SAM!BX31*1000,SAM!BX31=0,"")</f>
        <v/>
      </c>
      <c r="BY31" s="57" t="str" cm="1">
        <f t="array" ref="BY31">_xlfn.IFS(SAM!BY31&gt;0,SAM!BY31*1000,SAM!BY31&lt;0,SAM!BY31*1000,SAM!BY31=0,"")</f>
        <v/>
      </c>
      <c r="BZ31" s="57" t="str" cm="1">
        <f t="array" ref="BZ31">_xlfn.IFS(SAM!BZ31&gt;0,SAM!BZ31*1000,SAM!BZ31&lt;0,SAM!BZ31*1000,SAM!BZ31=0,"")</f>
        <v/>
      </c>
      <c r="CA31" s="57" t="str" cm="1">
        <f t="array" ref="CA31">_xlfn.IFS(SAM!CA31&gt;0,SAM!CA31*1000,SAM!CA31&lt;0,SAM!CA31*1000,SAM!CA31=0,"")</f>
        <v/>
      </c>
      <c r="CB31" s="57" t="str" cm="1">
        <f t="array" ref="CB31">_xlfn.IFS(SAM!CB31&gt;0,SAM!CB31*1000,SAM!CB31&lt;0,SAM!CB31*1000,SAM!CB31=0,"")</f>
        <v/>
      </c>
      <c r="CC31" s="57" t="str" cm="1">
        <f t="array" ref="CC31">_xlfn.IFS(SAM!CC31&gt;0,SAM!CC31*1000,SAM!CC31&lt;0,SAM!CC31*1000,SAM!CC31=0,"")</f>
        <v/>
      </c>
      <c r="CD31" s="57" t="str" cm="1">
        <f t="array" ref="CD31">_xlfn.IFS(SAM!CD31&gt;0,SAM!CD31*1000,SAM!CD31&lt;0,SAM!CD31*1000,SAM!CD31=0,"")</f>
        <v/>
      </c>
      <c r="CE31" s="57" t="str" cm="1">
        <f t="array" ref="CE31">_xlfn.IFS(SAM!CE31&gt;0,SAM!CE31*1000,SAM!CE31&lt;0,SAM!CE31*1000,SAM!CE31=0,"")</f>
        <v/>
      </c>
      <c r="CF31" s="57" t="str" cm="1">
        <f t="array" ref="CF31">_xlfn.IFS(SAM!CF31&gt;0,SAM!CF31*1000,SAM!CF31&lt;0,SAM!CF31*1000,SAM!CF31=0,"")</f>
        <v/>
      </c>
      <c r="CG31" s="57" t="str" cm="1">
        <f t="array" ref="CG31">_xlfn.IFS(SAM!CG31&gt;0,SAM!CG31*1000,SAM!CG31&lt;0,SAM!CG31*1000,SAM!CG31=0,"")</f>
        <v/>
      </c>
      <c r="CH31" s="57" t="str" cm="1">
        <f t="array" ref="CH31">_xlfn.IFS(SAM!CH31&gt;0,SAM!CH31*1000,SAM!CH31&lt;0,SAM!CH31*1000,SAM!CH31=0,"")</f>
        <v/>
      </c>
      <c r="CI31" s="57" t="str" cm="1">
        <f t="array" ref="CI31">_xlfn.IFS(SAM!CI31&gt;0,SAM!CI31*1000,SAM!CI31&lt;0,SAM!CI31*1000,SAM!CI31=0,"")</f>
        <v/>
      </c>
      <c r="CJ31" s="57" t="str" cm="1">
        <f t="array" ref="CJ31">_xlfn.IFS(SAM!CJ31&gt;0,SAM!CJ31*1000,SAM!CJ31&lt;0,SAM!CJ31*1000,SAM!CJ31=0,"")</f>
        <v/>
      </c>
      <c r="CK31" s="57" t="str" cm="1">
        <f t="array" ref="CK31">_xlfn.IFS(SAM!CK31&gt;0,SAM!CK31*1000,SAM!CK31&lt;0,SAM!CK31*1000,SAM!CK31=0,"")</f>
        <v/>
      </c>
      <c r="CL31" s="57" t="str" cm="1">
        <f t="array" ref="CL31">_xlfn.IFS(SAM!CL31&gt;0,SAM!CL31*1000,SAM!CL31&lt;0,SAM!CL31*1000,SAM!CL31=0,"")</f>
        <v/>
      </c>
      <c r="CM31" s="57" t="str" cm="1">
        <f t="array" ref="CM31">_xlfn.IFS(SAM!CM31&gt;0,SAM!CM31*1000,SAM!CM31&lt;0,SAM!CM31*1000,SAM!CM31=0,"")</f>
        <v/>
      </c>
      <c r="CN31" s="57" t="str" cm="1">
        <f t="array" ref="CN31">_xlfn.IFS(SAM!CN31&gt;0,SAM!CN31*1000,SAM!CN31&lt;0,SAM!CN31*1000,SAM!CN31=0,"")</f>
        <v/>
      </c>
      <c r="CO31" s="57" t="str" cm="1">
        <f t="array" ref="CO31">_xlfn.IFS(SAM!CO31&gt;0,SAM!CO31*1000,SAM!CO31&lt;0,SAM!CO31*1000,SAM!CO31=0,"")</f>
        <v/>
      </c>
      <c r="CP31" s="57" t="str" cm="1">
        <f t="array" ref="CP31">_xlfn.IFS(SAM!CP31&gt;0,SAM!CP31*1000,SAM!CP31&lt;0,SAM!CP31*1000,SAM!CP31=0,"")</f>
        <v/>
      </c>
      <c r="CQ31" s="57" t="str" cm="1">
        <f t="array" ref="CQ31">_xlfn.IFS(SAM!CQ31&gt;0,SAM!CQ31*1000,SAM!CQ31&lt;0,SAM!CQ31*1000,SAM!CQ31=0,"")</f>
        <v/>
      </c>
      <c r="CR31" s="57" t="str" cm="1">
        <f t="array" ref="CR31">_xlfn.IFS(SAM!CR31&gt;0,SAM!CR31*1000,SAM!CR31&lt;0,SAM!CR31*1000,SAM!CR31=0,"")</f>
        <v/>
      </c>
      <c r="CS31" s="57" t="str" cm="1">
        <f t="array" ref="CS31">_xlfn.IFS(SAM!CS31&gt;0,SAM!CS31*1000,SAM!CS31&lt;0,SAM!CS31*1000,SAM!CS31=0,"")</f>
        <v/>
      </c>
      <c r="CT31" s="57" cm="1">
        <f t="array" ref="CT31">_xlfn.IFS(SAM!CT31&gt;0,SAM!CT31*1000,SAM!CT31&lt;0,SAM!CT31*1000,SAM!CT31=0,"")</f>
        <v>145199.701996105</v>
      </c>
      <c r="CU31" s="57" t="str" cm="1">
        <f t="array" ref="CU31">_xlfn.IFS(SAM!CU31&gt;0,SAM!CU31*1000,SAM!CU31&lt;0,SAM!CU31*1000,SAM!CU31=0,"")</f>
        <v/>
      </c>
      <c r="CV31" s="57" t="str" cm="1">
        <f t="array" ref="CV31">_xlfn.IFS(SAM!CV31&gt;0,SAM!CV31*1000,SAM!CV31&lt;0,SAM!CV31*1000,SAM!CV31=0,"")</f>
        <v/>
      </c>
      <c r="CW31" s="57" t="str" cm="1">
        <f t="array" ref="CW31">_xlfn.IFS(SAM!CW31&gt;0,SAM!CW31*1000,SAM!CW31&lt;0,SAM!CW31*1000,SAM!CW31=0,"")</f>
        <v/>
      </c>
      <c r="CX31" s="57" t="str" cm="1">
        <f t="array" ref="CX31">_xlfn.IFS(SAM!CX31&gt;0,SAM!CX31*1000,SAM!CX31&lt;0,SAM!CX31*1000,SAM!CX31=0,"")</f>
        <v/>
      </c>
      <c r="CY31" s="57" t="str" cm="1">
        <f t="array" ref="CY31">_xlfn.IFS(SAM!CY31&gt;0,SAM!CY31*1000,SAM!CY31&lt;0,SAM!CY31*1000,SAM!CY31=0,"")</f>
        <v/>
      </c>
      <c r="CZ31" s="57" t="str" cm="1">
        <f t="array" ref="CZ31">_xlfn.IFS(SAM!CZ31&gt;0,SAM!CZ31*1000,SAM!CZ31&lt;0,SAM!CZ31*1000,SAM!CZ31=0,"")</f>
        <v/>
      </c>
      <c r="DA31" s="57" t="str" cm="1">
        <f t="array" ref="DA31">_xlfn.IFS(SAM!DA31&gt;0,SAM!DA31*1000,SAM!DA31&lt;0,SAM!DA31*1000,SAM!DA31=0,"")</f>
        <v/>
      </c>
      <c r="DB31" s="57" t="str" cm="1">
        <f t="array" ref="DB31">_xlfn.IFS(SAM!DB31&gt;0,SAM!DB31*1000,SAM!DB31&lt;0,SAM!DB31*1000,SAM!DB31=0,"")</f>
        <v/>
      </c>
      <c r="DC31" s="57" t="str" cm="1">
        <f t="array" ref="DC31">_xlfn.IFS(SAM!DC31&gt;0,SAM!DC31*1000,SAM!DC31&lt;0,SAM!DC31*1000,SAM!DC31=0,"")</f>
        <v/>
      </c>
      <c r="DD31" s="57" t="str" cm="1">
        <f t="array" ref="DD31">_xlfn.IFS(SAM!DD31&gt;0,SAM!DD31*1000,SAM!DD31&lt;0,SAM!DD31*1000,SAM!DD31=0,"")</f>
        <v/>
      </c>
      <c r="DE31" s="57" t="str" cm="1">
        <f t="array" ref="DE31">_xlfn.IFS(SAM!DE31&gt;0,SAM!DE31*1000,SAM!DE31&lt;0,SAM!DE31*1000,SAM!DE31=0,"")</f>
        <v/>
      </c>
      <c r="DF31" s="57" t="str" cm="1">
        <f t="array" ref="DF31">_xlfn.IFS(SAM!DF31&gt;0,SAM!DF31*1000,SAM!DF31&lt;0,SAM!DF31*1000,SAM!DF31=0,"")</f>
        <v/>
      </c>
      <c r="DG31" s="57" t="str" cm="1">
        <f t="array" ref="DG31">_xlfn.IFS(SAM!DG31&gt;0,SAM!DG31*1000,SAM!DG31&lt;0,SAM!DG31*1000,SAM!DG31=0,"")</f>
        <v/>
      </c>
      <c r="DH31" s="57" t="str" cm="1">
        <f t="array" ref="DH31">_xlfn.IFS(SAM!DH31&gt;0,SAM!DH31*1000,SAM!DH31&lt;0,SAM!DH31*1000,SAM!DH31=0,"")</f>
        <v/>
      </c>
      <c r="DI31" s="57" t="str" cm="1">
        <f t="array" ref="DI31">_xlfn.IFS(SAM!DI31&gt;0,SAM!DI31*1000,SAM!DI31&lt;0,SAM!DI31*1000,SAM!DI31=0,"")</f>
        <v/>
      </c>
      <c r="DJ31" s="57" t="str" cm="1">
        <f t="array" ref="DJ31">_xlfn.IFS(SAM!DJ31&gt;0,SAM!DJ31*1000,SAM!DJ31&lt;0,SAM!DJ31*1000,SAM!DJ31=0,"")</f>
        <v/>
      </c>
      <c r="DK31" s="57" t="str" cm="1">
        <f t="array" ref="DK31">_xlfn.IFS(SAM!DK31&gt;0,SAM!DK31*1000,SAM!DK31&lt;0,SAM!DK31*1000,SAM!DK31=0,"")</f>
        <v/>
      </c>
      <c r="DL31" s="57" t="str" cm="1">
        <f t="array" ref="DL31">_xlfn.IFS(SAM!DL31&gt;0,SAM!DL31*1000,SAM!DL31&lt;0,SAM!DL31*1000,SAM!DL31=0,"")</f>
        <v/>
      </c>
      <c r="DM31" s="57" t="str" cm="1">
        <f t="array" ref="DM31">_xlfn.IFS(SAM!DM31&gt;0,SAM!DM31*1000,SAM!DM31&lt;0,SAM!DM31*1000,SAM!DM31=0,"")</f>
        <v/>
      </c>
      <c r="DN31" s="57" t="str" cm="1">
        <f t="array" ref="DN31">_xlfn.IFS(SAM!DN31&gt;0,SAM!DN31*1000,SAM!DN31&lt;0,SAM!DN31*1000,SAM!DN31=0,"")</f>
        <v/>
      </c>
      <c r="DO31" s="57" t="str" cm="1">
        <f t="array" ref="DO31">_xlfn.IFS(SAM!DO31&gt;0,SAM!DO31*1000,SAM!DO31&lt;0,SAM!DO31*1000,SAM!DO31=0,"")</f>
        <v/>
      </c>
      <c r="DP31" s="57" t="str" cm="1">
        <f t="array" ref="DP31">_xlfn.IFS(SAM!DP31&gt;0,SAM!DP31*1000,SAM!DP31&lt;0,SAM!DP31*1000,SAM!DP31=0,"")</f>
        <v/>
      </c>
      <c r="DQ31" s="57" t="str" cm="1">
        <f t="array" ref="DQ31">_xlfn.IFS(SAM!DQ31&gt;0,SAM!DQ31*1000,SAM!DQ31&lt;0,SAM!DQ31*1000,SAM!DQ31=0,"")</f>
        <v/>
      </c>
      <c r="DR31" s="57" t="str" cm="1">
        <f t="array" ref="DR31">_xlfn.IFS(SAM!DR31&gt;0,SAM!DR31*1000,SAM!DR31&lt;0,SAM!DR31*1000,SAM!DR31=0,"")</f>
        <v/>
      </c>
      <c r="DS31" s="57" t="str" cm="1">
        <f t="array" ref="DS31">_xlfn.IFS(SAM!DS31&gt;0,SAM!DS31*1000,SAM!DS31&lt;0,SAM!DS31*1000,SAM!DS31=0,"")</f>
        <v/>
      </c>
      <c r="DT31" s="57" t="str" cm="1">
        <f t="array" ref="DT31">_xlfn.IFS(SAM!DT31&gt;0,SAM!DT31*1000,SAM!DT31&lt;0,SAM!DT31*1000,SAM!DT31=0,"")</f>
        <v/>
      </c>
      <c r="DU31" s="57" t="str" cm="1">
        <f t="array" ref="DU31">_xlfn.IFS(SAM!DU31&gt;0,SAM!DU31*1000,SAM!DU31&lt;0,SAM!DU31*1000,SAM!DU31=0,"")</f>
        <v/>
      </c>
      <c r="DV31" s="57" t="str" cm="1">
        <f t="array" ref="DV31">_xlfn.IFS(SAM!DV31&gt;0,SAM!DV31*1000,SAM!DV31&lt;0,SAM!DV31*1000,SAM!DV31=0,"")</f>
        <v/>
      </c>
      <c r="DW31" s="57" t="str" cm="1">
        <f t="array" ref="DW31">_xlfn.IFS(SAM!DW31&gt;0,SAM!DW31*1000,SAM!DW31&lt;0,SAM!DW31*1000,SAM!DW31=0,"")</f>
        <v/>
      </c>
      <c r="DX31" s="57" t="str" cm="1">
        <f t="array" ref="DX31">_xlfn.IFS(SAM!DX31&gt;0,SAM!DX31*1000,SAM!DX31&lt;0,SAM!DX31*1000,SAM!DX31=0,"")</f>
        <v/>
      </c>
      <c r="DY31" s="57" t="str" cm="1">
        <f t="array" ref="DY31">_xlfn.IFS(SAM!DY31&gt;0,SAM!DY31*1000,SAM!DY31&lt;0,SAM!DY31*1000,SAM!DY31=0,"")</f>
        <v/>
      </c>
      <c r="DZ31" s="57" t="str" cm="1">
        <f t="array" ref="DZ31">_xlfn.IFS(SAM!DZ31&gt;0,SAM!DZ31*1000,SAM!DZ31&lt;0,SAM!DZ31*1000,SAM!DZ31=0,"")</f>
        <v/>
      </c>
      <c r="EA31" s="57" t="str" cm="1">
        <f t="array" ref="EA31">_xlfn.IFS(SAM!EA31&gt;0,SAM!EA31*1000,SAM!EA31&lt;0,SAM!EA31*1000,SAM!EA31=0,"")</f>
        <v/>
      </c>
      <c r="EB31" s="57" t="str" cm="1">
        <f t="array" ref="EB31">_xlfn.IFS(SAM!EB31&gt;0,SAM!EB31*1000,SAM!EB31&lt;0,SAM!EB31*1000,SAM!EB31=0,"")</f>
        <v/>
      </c>
      <c r="EC31" s="57" t="str" cm="1">
        <f t="array" ref="EC31">_xlfn.IFS(SAM!EC31&gt;0,SAM!EC31*1000,SAM!EC31&lt;0,SAM!EC31*1000,SAM!EC31=0,"")</f>
        <v/>
      </c>
      <c r="ED31" s="57" t="str" cm="1">
        <f t="array" ref="ED31">_xlfn.IFS(SAM!ED31&gt;0,SAM!ED31*1000,SAM!ED31&lt;0,SAM!ED31*1000,SAM!ED31=0,"")</f>
        <v/>
      </c>
      <c r="EE31" s="57" t="str" cm="1">
        <f t="array" ref="EE31">_xlfn.IFS(SAM!EE31&gt;0,SAM!EE31*1000,SAM!EE31&lt;0,SAM!EE31*1000,SAM!EE31=0,"")</f>
        <v/>
      </c>
      <c r="EF31" s="57" t="str" cm="1">
        <f t="array" ref="EF31">_xlfn.IFS(SAM!EF31&gt;0,SAM!EF31*1000,SAM!EF31&lt;0,SAM!EF31*1000,SAM!EF31=0,"")</f>
        <v/>
      </c>
      <c r="EG31" s="57" t="str" cm="1">
        <f t="array" ref="EG31">_xlfn.IFS(SAM!EG31&gt;0,SAM!EG31*1000,SAM!EG31&lt;0,SAM!EG31*1000,SAM!EG31=0,"")</f>
        <v/>
      </c>
      <c r="EH31" s="57" t="str" cm="1">
        <f t="array" ref="EH31">_xlfn.IFS(SAM!EH31&gt;0,SAM!EH31*1000,SAM!EH31&lt;0,SAM!EH31*1000,SAM!EH31=0,"")</f>
        <v/>
      </c>
      <c r="EI31" s="57" t="str" cm="1">
        <f t="array" ref="EI31">_xlfn.IFS(SAM!EI31&gt;0,SAM!EI31*1000,SAM!EI31&lt;0,SAM!EI31*1000,SAM!EI31=0,"")</f>
        <v/>
      </c>
      <c r="EJ31" s="57" t="str" cm="1">
        <f t="array" ref="EJ31">_xlfn.IFS(SAM!EJ31&gt;0,SAM!EJ31*1000,SAM!EJ31&lt;0,SAM!EJ31*1000,SAM!EJ31=0,"")</f>
        <v/>
      </c>
      <c r="EK31" s="57" t="str" cm="1">
        <f t="array" ref="EK31">_xlfn.IFS(SAM!EK31&gt;0,SAM!EK31*1000,SAM!EK31&lt;0,SAM!EK31*1000,SAM!EK31=0,"")</f>
        <v/>
      </c>
      <c r="EL31" s="57" t="str" cm="1">
        <f t="array" ref="EL31">_xlfn.IFS(SAM!EL31&gt;0,SAM!EL31*1000,SAM!EL31&lt;0,SAM!EL31*1000,SAM!EL31=0,"")</f>
        <v/>
      </c>
      <c r="EM31" s="57" t="str" cm="1">
        <f t="array" ref="EM31">_xlfn.IFS(SAM!EM31&gt;0,SAM!EM31*1000,SAM!EM31&lt;0,SAM!EM31*1000,SAM!EM31=0,"")</f>
        <v/>
      </c>
      <c r="EN31" s="57" t="str" cm="1">
        <f t="array" ref="EN31">_xlfn.IFS(SAM!EN31&gt;0,SAM!EN31*1000,SAM!EN31&lt;0,SAM!EN31*1000,SAM!EN31=0,"")</f>
        <v/>
      </c>
      <c r="EO31" s="57" t="str" cm="1">
        <f t="array" ref="EO31">_xlfn.IFS(SAM!EO31&gt;0,SAM!EO31*1000,SAM!EO31&lt;0,SAM!EO31*1000,SAM!EO31=0,"")</f>
        <v/>
      </c>
      <c r="EP31" s="57" t="str" cm="1">
        <f t="array" ref="EP31">_xlfn.IFS(SAM!EP31&gt;0,SAM!EP31*1000,SAM!EP31&lt;0,SAM!EP31*1000,SAM!EP31=0,"")</f>
        <v/>
      </c>
      <c r="EQ31" s="57" t="str" cm="1">
        <f t="array" ref="EQ31">_xlfn.IFS(SAM!EQ31&gt;0,SAM!EQ31*1000,SAM!EQ31&lt;0,SAM!EQ31*1000,SAM!EQ31=0,"")</f>
        <v/>
      </c>
      <c r="ER31" s="57" t="str" cm="1">
        <f t="array" ref="ER31">_xlfn.IFS(SAM!ER31&gt;0,SAM!ER31*1000,SAM!ER31&lt;0,SAM!ER31*1000,SAM!ER31=0,"")</f>
        <v/>
      </c>
      <c r="ES31" s="57" t="str" cm="1">
        <f t="array" ref="ES31">_xlfn.IFS(SAM!ES31&gt;0,SAM!ES31*1000,SAM!ES31&lt;0,SAM!ES31*1000,SAM!ES31=0,"")</f>
        <v/>
      </c>
      <c r="ET31" s="57" t="str" cm="1">
        <f t="array" ref="ET31">_xlfn.IFS(SAM!ET31&gt;0,SAM!ET31*1000,SAM!ET31&lt;0,SAM!ET31*1000,SAM!ET31=0,"")</f>
        <v/>
      </c>
      <c r="EU31" s="57" t="str" cm="1">
        <f t="array" ref="EU31">_xlfn.IFS(SAM!EU31&gt;0,SAM!EU31*1000,SAM!EU31&lt;0,SAM!EU31*1000,SAM!EU31=0,"")</f>
        <v/>
      </c>
      <c r="EV31" s="57" t="str" cm="1">
        <f t="array" ref="EV31">_xlfn.IFS(SAM!EV31&gt;0,SAM!EV31*1000,SAM!EV31&lt;0,SAM!EV31*1000,SAM!EV31=0,"")</f>
        <v/>
      </c>
      <c r="EW31" s="57" t="str" cm="1">
        <f t="array" ref="EW31">_xlfn.IFS(SAM!EW31&gt;0,SAM!EW31*1000,SAM!EW31&lt;0,SAM!EW31*1000,SAM!EW31=0,"")</f>
        <v/>
      </c>
      <c r="EX31" s="57" t="str" cm="1">
        <f t="array" ref="EX31">_xlfn.IFS(SAM!EX31&gt;0,SAM!EX31*1000,SAM!EX31&lt;0,SAM!EX31*1000,SAM!EX31=0,"")</f>
        <v/>
      </c>
      <c r="EY31" s="57" t="str" cm="1">
        <f t="array" ref="EY31">_xlfn.IFS(SAM!EY31&gt;0,SAM!EY31*1000,SAM!EY31&lt;0,SAM!EY31*1000,SAM!EY31=0,"")</f>
        <v/>
      </c>
      <c r="EZ31" s="57" t="str" cm="1">
        <f t="array" ref="EZ31">_xlfn.IFS(SAM!EZ31&gt;0,SAM!EZ31*1000,SAM!EZ31&lt;0,SAM!EZ31*1000,SAM!EZ31=0,"")</f>
        <v/>
      </c>
      <c r="FA31" s="57" t="str" cm="1">
        <f t="array" ref="FA31">_xlfn.IFS(SAM!FA31&gt;0,SAM!FA31*1000,SAM!FA31&lt;0,SAM!FA31*1000,SAM!FA31=0,"")</f>
        <v/>
      </c>
      <c r="FB31" s="57" t="str" cm="1">
        <f t="array" ref="FB31">_xlfn.IFS(SAM!FB31&gt;0,SAM!FB31*1000,SAM!FB31&lt;0,SAM!FB31*1000,SAM!FB31=0,"")</f>
        <v/>
      </c>
      <c r="FC31" s="57" t="str" cm="1">
        <f t="array" ref="FC31">_xlfn.IFS(SAM!FC31&gt;0,SAM!FC31*1000,SAM!FC31&lt;0,SAM!FC31*1000,SAM!FC31=0,"")</f>
        <v/>
      </c>
      <c r="FD31" s="57" t="str" cm="1">
        <f t="array" ref="FD31">_xlfn.IFS(SAM!FD31&gt;0,SAM!FD31*1000,SAM!FD31&lt;0,SAM!FD31*1000,SAM!FD31=0,"")</f>
        <v/>
      </c>
      <c r="FE31" s="57" t="str" cm="1">
        <f t="array" ref="FE31">_xlfn.IFS(SAM!FE31&gt;0,SAM!FE31*1000,SAM!FE31&lt;0,SAM!FE31*1000,SAM!FE31=0,"")</f>
        <v/>
      </c>
      <c r="FF31" s="57" t="str" cm="1">
        <f t="array" ref="FF31">_xlfn.IFS(SAM!FF31&gt;0,SAM!FF31*1000,SAM!FF31&lt;0,SAM!FF31*1000,SAM!FF31=0,"")</f>
        <v/>
      </c>
      <c r="FG31" s="57" t="str" cm="1">
        <f t="array" ref="FG31">_xlfn.IFS(SAM!FG31&gt;0,SAM!FG31*1000,SAM!FG31&lt;0,SAM!FG31*1000,SAM!FG31=0,"")</f>
        <v/>
      </c>
      <c r="FH31" s="57" t="str" cm="1">
        <f t="array" ref="FH31">_xlfn.IFS(SAM!FH31&gt;0,SAM!FH31*1000,SAM!FH31&lt;0,SAM!FH31*1000,SAM!FH31=0,"")</f>
        <v/>
      </c>
      <c r="FI31" s="57" t="str" cm="1">
        <f t="array" ref="FI31">_xlfn.IFS(SAM!FI31&gt;0,SAM!FI31*1000,SAM!FI31&lt;0,SAM!FI31*1000,SAM!FI31=0,"")</f>
        <v/>
      </c>
      <c r="FJ31" s="57" t="str" cm="1">
        <f t="array" ref="FJ31">_xlfn.IFS(SAM!FJ31&gt;0,SAM!FJ31*1000,SAM!FJ31&lt;0,SAM!FJ31*1000,SAM!FJ31=0,"")</f>
        <v/>
      </c>
      <c r="FK31" s="57" t="str" cm="1">
        <f t="array" ref="FK31">_xlfn.IFS(SAM!FK31&gt;0,SAM!FK31*1000,SAM!FK31&lt;0,SAM!FK31*1000,SAM!FK31=0,"")</f>
        <v/>
      </c>
      <c r="FL31" s="57" t="str" cm="1">
        <f t="array" ref="FL31">_xlfn.IFS(SAM!FL31&gt;0,SAM!FL31*1000,SAM!FL31&lt;0,SAM!FL31*1000,SAM!FL31=0,"")</f>
        <v/>
      </c>
      <c r="FM31" s="57" t="str" cm="1">
        <f t="array" ref="FM31">_xlfn.IFS(SAM!FM31&gt;0,SAM!FM31*1000,SAM!FM31&lt;0,SAM!FM31*1000,SAM!FM31=0,"")</f>
        <v/>
      </c>
      <c r="FN31" s="57" t="str" cm="1">
        <f t="array" ref="FN31">_xlfn.IFS(SAM!FN31&gt;0,SAM!FN31*1000,SAM!FN31&lt;0,SAM!FN31*1000,SAM!FN31=0,"")</f>
        <v/>
      </c>
      <c r="FO31" s="57" t="str" cm="1">
        <f t="array" ref="FO31">_xlfn.IFS(SAM!FO31&gt;0,SAM!FO31*1000,SAM!FO31&lt;0,SAM!FO31*1000,SAM!FO31=0,"")</f>
        <v/>
      </c>
      <c r="FP31" s="57" t="str" cm="1">
        <f t="array" ref="FP31">_xlfn.IFS(SAM!FP31&gt;0,SAM!FP31*1000,SAM!FP31&lt;0,SAM!FP31*1000,SAM!FP31=0,"")</f>
        <v/>
      </c>
      <c r="FR31">
        <f t="shared" si="0"/>
        <v>145199.701996105</v>
      </c>
    </row>
    <row r="32" spans="1:174" x14ac:dyDescent="0.3">
      <c r="A32" t="s">
        <v>630</v>
      </c>
      <c r="B32" s="57" t="str" cm="1">
        <f t="array" ref="B32">_xlfn.IFS(SAM!B32&gt;0,SAM!B32*1000,SAM!B32&lt;0,SAM!B32*1000,SAM!B32=0,"")</f>
        <v/>
      </c>
      <c r="C32" s="57" t="str" cm="1">
        <f t="array" ref="C32">_xlfn.IFS(SAM!C32&gt;0,SAM!C32*1000,SAM!C32&lt;0,SAM!C32*1000,SAM!C32=0,"")</f>
        <v/>
      </c>
      <c r="D32" s="57" t="str" cm="1">
        <f t="array" ref="D32">_xlfn.IFS(SAM!D32&gt;0,SAM!D32*1000,SAM!D32&lt;0,SAM!D32*1000,SAM!D32=0,"")</f>
        <v/>
      </c>
      <c r="E32" s="57" t="str" cm="1">
        <f t="array" ref="E32">_xlfn.IFS(SAM!E32&gt;0,SAM!E32*1000,SAM!E32&lt;0,SAM!E32*1000,SAM!E32=0,"")</f>
        <v/>
      </c>
      <c r="F32" s="57" t="str" cm="1">
        <f t="array" ref="F32">_xlfn.IFS(SAM!F32&gt;0,SAM!F32*1000,SAM!F32&lt;0,SAM!F32*1000,SAM!F32=0,"")</f>
        <v/>
      </c>
      <c r="G32" s="57" t="str" cm="1">
        <f t="array" ref="G32">_xlfn.IFS(SAM!G32&gt;0,SAM!G32*1000,SAM!G32&lt;0,SAM!G32*1000,SAM!G32=0,"")</f>
        <v/>
      </c>
      <c r="H32" s="57" t="str" cm="1">
        <f t="array" ref="H32">_xlfn.IFS(SAM!H32&gt;0,SAM!H32*1000,SAM!H32&lt;0,SAM!H32*1000,SAM!H32=0,"")</f>
        <v/>
      </c>
      <c r="I32" s="57" t="str" cm="1">
        <f t="array" ref="I32">_xlfn.IFS(SAM!I32&gt;0,SAM!I32*1000,SAM!I32&lt;0,SAM!I32*1000,SAM!I32=0,"")</f>
        <v/>
      </c>
      <c r="J32" s="57" t="str" cm="1">
        <f t="array" ref="J32">_xlfn.IFS(SAM!J32&gt;0,SAM!J32*1000,SAM!J32&lt;0,SAM!J32*1000,SAM!J32=0,"")</f>
        <v/>
      </c>
      <c r="K32" s="57" t="str" cm="1">
        <f t="array" ref="K32">_xlfn.IFS(SAM!K32&gt;0,SAM!K32*1000,SAM!K32&lt;0,SAM!K32*1000,SAM!K32=0,"")</f>
        <v/>
      </c>
      <c r="L32" s="57" t="str" cm="1">
        <f t="array" ref="L32">_xlfn.IFS(SAM!L32&gt;0,SAM!L32*1000,SAM!L32&lt;0,SAM!L32*1000,SAM!L32=0,"")</f>
        <v/>
      </c>
      <c r="M32" s="57" t="str" cm="1">
        <f t="array" ref="M32">_xlfn.IFS(SAM!M32&gt;0,SAM!M32*1000,SAM!M32&lt;0,SAM!M32*1000,SAM!M32=0,"")</f>
        <v/>
      </c>
      <c r="N32" s="57" t="str" cm="1">
        <f t="array" ref="N32">_xlfn.IFS(SAM!N32&gt;0,SAM!N32*1000,SAM!N32&lt;0,SAM!N32*1000,SAM!N32=0,"")</f>
        <v/>
      </c>
      <c r="O32" s="57" t="str" cm="1">
        <f t="array" ref="O32">_xlfn.IFS(SAM!O32&gt;0,SAM!O32*1000,SAM!O32&lt;0,SAM!O32*1000,SAM!O32=0,"")</f>
        <v/>
      </c>
      <c r="P32" s="57" t="str" cm="1">
        <f t="array" ref="P32">_xlfn.IFS(SAM!P32&gt;0,SAM!P32*1000,SAM!P32&lt;0,SAM!P32*1000,SAM!P32=0,"")</f>
        <v/>
      </c>
      <c r="Q32" s="57" t="str" cm="1">
        <f t="array" ref="Q32">_xlfn.IFS(SAM!Q32&gt;0,SAM!Q32*1000,SAM!Q32&lt;0,SAM!Q32*1000,SAM!Q32=0,"")</f>
        <v/>
      </c>
      <c r="R32" s="57" t="str" cm="1">
        <f t="array" ref="R32">_xlfn.IFS(SAM!R32&gt;0,SAM!R32*1000,SAM!R32&lt;0,SAM!R32*1000,SAM!R32=0,"")</f>
        <v/>
      </c>
      <c r="S32" s="57" t="str" cm="1">
        <f t="array" ref="S32">_xlfn.IFS(SAM!S32&gt;0,SAM!S32*1000,SAM!S32&lt;0,SAM!S32*1000,SAM!S32=0,"")</f>
        <v/>
      </c>
      <c r="T32" s="57" t="str" cm="1">
        <f t="array" ref="T32">_xlfn.IFS(SAM!T32&gt;0,SAM!T32*1000,SAM!T32&lt;0,SAM!T32*1000,SAM!T32=0,"")</f>
        <v/>
      </c>
      <c r="U32" s="57" t="str" cm="1">
        <f t="array" ref="U32">_xlfn.IFS(SAM!U32&gt;0,SAM!U32*1000,SAM!U32&lt;0,SAM!U32*1000,SAM!U32=0,"")</f>
        <v/>
      </c>
      <c r="V32" s="57" t="str" cm="1">
        <f t="array" ref="V32">_xlfn.IFS(SAM!V32&gt;0,SAM!V32*1000,SAM!V32&lt;0,SAM!V32*1000,SAM!V32=0,"")</f>
        <v/>
      </c>
      <c r="W32" s="57" t="str" cm="1">
        <f t="array" ref="W32">_xlfn.IFS(SAM!W32&gt;0,SAM!W32*1000,SAM!W32&lt;0,SAM!W32*1000,SAM!W32=0,"")</f>
        <v/>
      </c>
      <c r="X32" s="57" t="str" cm="1">
        <f t="array" ref="X32">_xlfn.IFS(SAM!X32&gt;0,SAM!X32*1000,SAM!X32&lt;0,SAM!X32*1000,SAM!X32=0,"")</f>
        <v/>
      </c>
      <c r="Y32" s="57" t="str" cm="1">
        <f t="array" ref="Y32">_xlfn.IFS(SAM!Y32&gt;0,SAM!Y32*1000,SAM!Y32&lt;0,SAM!Y32*1000,SAM!Y32=0,"")</f>
        <v/>
      </c>
      <c r="Z32" s="57" t="str" cm="1">
        <f t="array" ref="Z32">_xlfn.IFS(SAM!Z32&gt;0,SAM!Z32*1000,SAM!Z32&lt;0,SAM!Z32*1000,SAM!Z32=0,"")</f>
        <v/>
      </c>
      <c r="AA32" s="57" t="str" cm="1">
        <f t="array" ref="AA32">_xlfn.IFS(SAM!AA32&gt;0,SAM!AA32*1000,SAM!AA32&lt;0,SAM!AA32*1000,SAM!AA32=0,"")</f>
        <v/>
      </c>
      <c r="AB32" s="57" t="str" cm="1">
        <f t="array" ref="AB32">_xlfn.IFS(SAM!AB32&gt;0,SAM!AB32*1000,SAM!AB32&lt;0,SAM!AB32*1000,SAM!AB32=0,"")</f>
        <v/>
      </c>
      <c r="AC32" s="57" t="str" cm="1">
        <f t="array" ref="AC32">_xlfn.IFS(SAM!AC32&gt;0,SAM!AC32*1000,SAM!AC32&lt;0,SAM!AC32*1000,SAM!AC32=0,"")</f>
        <v/>
      </c>
      <c r="AD32" s="57" t="str" cm="1">
        <f t="array" ref="AD32">_xlfn.IFS(SAM!AD32&gt;0,SAM!AD32*1000,SAM!AD32&lt;0,SAM!AD32*1000,SAM!AD32=0,"")</f>
        <v/>
      </c>
      <c r="AE32" s="57" t="str" cm="1">
        <f t="array" ref="AE32">_xlfn.IFS(SAM!AE32&gt;0,SAM!AE32*1000,SAM!AE32&lt;0,SAM!AE32*1000,SAM!AE32=0,"")</f>
        <v/>
      </c>
      <c r="AF32" s="57" t="str" cm="1">
        <f t="array" ref="AF32">_xlfn.IFS(SAM!AF32&gt;0,SAM!AF32*1000,SAM!AF32&lt;0,SAM!AF32*1000,SAM!AF32=0,"")</f>
        <v/>
      </c>
      <c r="AG32" s="57" t="str" cm="1">
        <f t="array" ref="AG32">_xlfn.IFS(SAM!AG32&gt;0,SAM!AG32*1000,SAM!AG32&lt;0,SAM!AG32*1000,SAM!AG32=0,"")</f>
        <v/>
      </c>
      <c r="AH32" s="57" t="str" cm="1">
        <f t="array" ref="AH32">_xlfn.IFS(SAM!AH32&gt;0,SAM!AH32*1000,SAM!AH32&lt;0,SAM!AH32*1000,SAM!AH32=0,"")</f>
        <v/>
      </c>
      <c r="AI32" s="57" t="str" cm="1">
        <f t="array" ref="AI32">_xlfn.IFS(SAM!AI32&gt;0,SAM!AI32*1000,SAM!AI32&lt;0,SAM!AI32*1000,SAM!AI32=0,"")</f>
        <v/>
      </c>
      <c r="AJ32" s="57" t="str" cm="1">
        <f t="array" ref="AJ32">_xlfn.IFS(SAM!AJ32&gt;0,SAM!AJ32*1000,SAM!AJ32&lt;0,SAM!AJ32*1000,SAM!AJ32=0,"")</f>
        <v/>
      </c>
      <c r="AK32" s="57" t="str" cm="1">
        <f t="array" ref="AK32">_xlfn.IFS(SAM!AK32&gt;0,SAM!AK32*1000,SAM!AK32&lt;0,SAM!AK32*1000,SAM!AK32=0,"")</f>
        <v/>
      </c>
      <c r="AL32" s="57" t="str" cm="1">
        <f t="array" ref="AL32">_xlfn.IFS(SAM!AL32&gt;0,SAM!AL32*1000,SAM!AL32&lt;0,SAM!AL32*1000,SAM!AL32=0,"")</f>
        <v/>
      </c>
      <c r="AM32" s="57" t="str" cm="1">
        <f t="array" ref="AM32">_xlfn.IFS(SAM!AM32&gt;0,SAM!AM32*1000,SAM!AM32&lt;0,SAM!AM32*1000,SAM!AM32=0,"")</f>
        <v/>
      </c>
      <c r="AN32" s="57" t="str" cm="1">
        <f t="array" ref="AN32">_xlfn.IFS(SAM!AN32&gt;0,SAM!AN32*1000,SAM!AN32&lt;0,SAM!AN32*1000,SAM!AN32=0,"")</f>
        <v/>
      </c>
      <c r="AO32" s="57" t="str" cm="1">
        <f t="array" ref="AO32">_xlfn.IFS(SAM!AO32&gt;0,SAM!AO32*1000,SAM!AO32&lt;0,SAM!AO32*1000,SAM!AO32=0,"")</f>
        <v/>
      </c>
      <c r="AP32" s="57" t="str" cm="1">
        <f t="array" ref="AP32">_xlfn.IFS(SAM!AP32&gt;0,SAM!AP32*1000,SAM!AP32&lt;0,SAM!AP32*1000,SAM!AP32=0,"")</f>
        <v/>
      </c>
      <c r="AQ32" s="57" t="str" cm="1">
        <f t="array" ref="AQ32">_xlfn.IFS(SAM!AQ32&gt;0,SAM!AQ32*1000,SAM!AQ32&lt;0,SAM!AQ32*1000,SAM!AQ32=0,"")</f>
        <v/>
      </c>
      <c r="AR32" s="57" t="str" cm="1">
        <f t="array" ref="AR32">_xlfn.IFS(SAM!AR32&gt;0,SAM!AR32*1000,SAM!AR32&lt;0,SAM!AR32*1000,SAM!AR32=0,"")</f>
        <v/>
      </c>
      <c r="AS32" s="57" t="str" cm="1">
        <f t="array" ref="AS32">_xlfn.IFS(SAM!AS32&gt;0,SAM!AS32*1000,SAM!AS32&lt;0,SAM!AS32*1000,SAM!AS32=0,"")</f>
        <v/>
      </c>
      <c r="AT32" s="57" t="str" cm="1">
        <f t="array" ref="AT32">_xlfn.IFS(SAM!AT32&gt;0,SAM!AT32*1000,SAM!AT32&lt;0,SAM!AT32*1000,SAM!AT32=0,"")</f>
        <v/>
      </c>
      <c r="AU32" s="57" t="str" cm="1">
        <f t="array" ref="AU32">_xlfn.IFS(SAM!AU32&gt;0,SAM!AU32*1000,SAM!AU32&lt;0,SAM!AU32*1000,SAM!AU32=0,"")</f>
        <v/>
      </c>
      <c r="AV32" s="57" t="str" cm="1">
        <f t="array" ref="AV32">_xlfn.IFS(SAM!AV32&gt;0,SAM!AV32*1000,SAM!AV32&lt;0,SAM!AV32*1000,SAM!AV32=0,"")</f>
        <v/>
      </c>
      <c r="AW32" s="57" t="str" cm="1">
        <f t="array" ref="AW32">_xlfn.IFS(SAM!AW32&gt;0,SAM!AW32*1000,SAM!AW32&lt;0,SAM!AW32*1000,SAM!AW32=0,"")</f>
        <v/>
      </c>
      <c r="AX32" s="57" t="str" cm="1">
        <f t="array" ref="AX32">_xlfn.IFS(SAM!AX32&gt;0,SAM!AX32*1000,SAM!AX32&lt;0,SAM!AX32*1000,SAM!AX32=0,"")</f>
        <v/>
      </c>
      <c r="AY32" s="57" t="str" cm="1">
        <f t="array" ref="AY32">_xlfn.IFS(SAM!AY32&gt;0,SAM!AY32*1000,SAM!AY32&lt;0,SAM!AY32*1000,SAM!AY32=0,"")</f>
        <v/>
      </c>
      <c r="AZ32" s="57" t="str" cm="1">
        <f t="array" ref="AZ32">_xlfn.IFS(SAM!AZ32&gt;0,SAM!AZ32*1000,SAM!AZ32&lt;0,SAM!AZ32*1000,SAM!AZ32=0,"")</f>
        <v/>
      </c>
      <c r="BA32" s="57" t="str" cm="1">
        <f t="array" ref="BA32">_xlfn.IFS(SAM!BA32&gt;0,SAM!BA32*1000,SAM!BA32&lt;0,SAM!BA32*1000,SAM!BA32=0,"")</f>
        <v/>
      </c>
      <c r="BB32" s="57" t="str" cm="1">
        <f t="array" ref="BB32">_xlfn.IFS(SAM!BB32&gt;0,SAM!BB32*1000,SAM!BB32&lt;0,SAM!BB32*1000,SAM!BB32=0,"")</f>
        <v/>
      </c>
      <c r="BC32" s="57" t="str" cm="1">
        <f t="array" ref="BC32">_xlfn.IFS(SAM!BC32&gt;0,SAM!BC32*1000,SAM!BC32&lt;0,SAM!BC32*1000,SAM!BC32=0,"")</f>
        <v/>
      </c>
      <c r="BD32" s="57" t="str" cm="1">
        <f t="array" ref="BD32">_xlfn.IFS(SAM!BD32&gt;0,SAM!BD32*1000,SAM!BD32&lt;0,SAM!BD32*1000,SAM!BD32=0,"")</f>
        <v/>
      </c>
      <c r="BE32" s="57" t="str" cm="1">
        <f t="array" ref="BE32">_xlfn.IFS(SAM!BE32&gt;0,SAM!BE32*1000,SAM!BE32&lt;0,SAM!BE32*1000,SAM!BE32=0,"")</f>
        <v/>
      </c>
      <c r="BF32" s="57" t="str" cm="1">
        <f t="array" ref="BF32">_xlfn.IFS(SAM!BF32&gt;0,SAM!BF32*1000,SAM!BF32&lt;0,SAM!BF32*1000,SAM!BF32=0,"")</f>
        <v/>
      </c>
      <c r="BG32" s="57" t="str" cm="1">
        <f t="array" ref="BG32">_xlfn.IFS(SAM!BG32&gt;0,SAM!BG32*1000,SAM!BG32&lt;0,SAM!BG32*1000,SAM!BG32=0,"")</f>
        <v/>
      </c>
      <c r="BH32" s="57" t="str" cm="1">
        <f t="array" ref="BH32">_xlfn.IFS(SAM!BH32&gt;0,SAM!BH32*1000,SAM!BH32&lt;0,SAM!BH32*1000,SAM!BH32=0,"")</f>
        <v/>
      </c>
      <c r="BI32" s="57" t="str" cm="1">
        <f t="array" ref="BI32">_xlfn.IFS(SAM!BI32&gt;0,SAM!BI32*1000,SAM!BI32&lt;0,SAM!BI32*1000,SAM!BI32=0,"")</f>
        <v/>
      </c>
      <c r="BJ32" s="57" t="str" cm="1">
        <f t="array" ref="BJ32">_xlfn.IFS(SAM!BJ32&gt;0,SAM!BJ32*1000,SAM!BJ32&lt;0,SAM!BJ32*1000,SAM!BJ32=0,"")</f>
        <v/>
      </c>
      <c r="BK32" s="57" t="str" cm="1">
        <f t="array" ref="BK32">_xlfn.IFS(SAM!BK32&gt;0,SAM!BK32*1000,SAM!BK32&lt;0,SAM!BK32*1000,SAM!BK32=0,"")</f>
        <v/>
      </c>
      <c r="BL32" s="57" t="str" cm="1">
        <f t="array" ref="BL32">_xlfn.IFS(SAM!BL32&gt;0,SAM!BL32*1000,SAM!BL32&lt;0,SAM!BL32*1000,SAM!BL32=0,"")</f>
        <v/>
      </c>
      <c r="BM32" s="57" t="str" cm="1">
        <f t="array" ref="BM32">_xlfn.IFS(SAM!BM32&gt;0,SAM!BM32*1000,SAM!BM32&lt;0,SAM!BM32*1000,SAM!BM32=0,"")</f>
        <v/>
      </c>
      <c r="BN32" s="57" t="str" cm="1">
        <f t="array" ref="BN32">_xlfn.IFS(SAM!BN32&gt;0,SAM!BN32*1000,SAM!BN32&lt;0,SAM!BN32*1000,SAM!BN32=0,"")</f>
        <v/>
      </c>
      <c r="BO32" s="57" t="str" cm="1">
        <f t="array" ref="BO32">_xlfn.IFS(SAM!BO32&gt;0,SAM!BO32*1000,SAM!BO32&lt;0,SAM!BO32*1000,SAM!BO32=0,"")</f>
        <v/>
      </c>
      <c r="BP32" s="57" t="str" cm="1">
        <f t="array" ref="BP32">_xlfn.IFS(SAM!BP32&gt;0,SAM!BP32*1000,SAM!BP32&lt;0,SAM!BP32*1000,SAM!BP32=0,"")</f>
        <v/>
      </c>
      <c r="BQ32" s="57" t="str" cm="1">
        <f t="array" ref="BQ32">_xlfn.IFS(SAM!BQ32&gt;0,SAM!BQ32*1000,SAM!BQ32&lt;0,SAM!BQ32*1000,SAM!BQ32=0,"")</f>
        <v/>
      </c>
      <c r="BR32" s="57" t="str" cm="1">
        <f t="array" ref="BR32">_xlfn.IFS(SAM!BR32&gt;0,SAM!BR32*1000,SAM!BR32&lt;0,SAM!BR32*1000,SAM!BR32=0,"")</f>
        <v/>
      </c>
      <c r="BS32" s="57" t="str" cm="1">
        <f t="array" ref="BS32">_xlfn.IFS(SAM!BS32&gt;0,SAM!BS32*1000,SAM!BS32&lt;0,SAM!BS32*1000,SAM!BS32=0,"")</f>
        <v/>
      </c>
      <c r="BT32" s="57" t="str" cm="1">
        <f t="array" ref="BT32">_xlfn.IFS(SAM!BT32&gt;0,SAM!BT32*1000,SAM!BT32&lt;0,SAM!BT32*1000,SAM!BT32=0,"")</f>
        <v/>
      </c>
      <c r="BU32" s="57" t="str" cm="1">
        <f t="array" ref="BU32">_xlfn.IFS(SAM!BU32&gt;0,SAM!BU32*1000,SAM!BU32&lt;0,SAM!BU32*1000,SAM!BU32=0,"")</f>
        <v/>
      </c>
      <c r="BV32" s="57" t="str" cm="1">
        <f t="array" ref="BV32">_xlfn.IFS(SAM!BV32&gt;0,SAM!BV32*1000,SAM!BV32&lt;0,SAM!BV32*1000,SAM!BV32=0,"")</f>
        <v/>
      </c>
      <c r="BW32" s="57" t="str" cm="1">
        <f t="array" ref="BW32">_xlfn.IFS(SAM!BW32&gt;0,SAM!BW32*1000,SAM!BW32&lt;0,SAM!BW32*1000,SAM!BW32=0,"")</f>
        <v/>
      </c>
      <c r="BX32" s="57" t="str" cm="1">
        <f t="array" ref="BX32">_xlfn.IFS(SAM!BX32&gt;0,SAM!BX32*1000,SAM!BX32&lt;0,SAM!BX32*1000,SAM!BX32=0,"")</f>
        <v/>
      </c>
      <c r="BY32" s="57" t="str" cm="1">
        <f t="array" ref="BY32">_xlfn.IFS(SAM!BY32&gt;0,SAM!BY32*1000,SAM!BY32&lt;0,SAM!BY32*1000,SAM!BY32=0,"")</f>
        <v/>
      </c>
      <c r="BZ32" s="57" t="str" cm="1">
        <f t="array" ref="BZ32">_xlfn.IFS(SAM!BZ32&gt;0,SAM!BZ32*1000,SAM!BZ32&lt;0,SAM!BZ32*1000,SAM!BZ32=0,"")</f>
        <v/>
      </c>
      <c r="CA32" s="57" t="str" cm="1">
        <f t="array" ref="CA32">_xlfn.IFS(SAM!CA32&gt;0,SAM!CA32*1000,SAM!CA32&lt;0,SAM!CA32*1000,SAM!CA32=0,"")</f>
        <v/>
      </c>
      <c r="CB32" s="57" t="str" cm="1">
        <f t="array" ref="CB32">_xlfn.IFS(SAM!CB32&gt;0,SAM!CB32*1000,SAM!CB32&lt;0,SAM!CB32*1000,SAM!CB32=0,"")</f>
        <v/>
      </c>
      <c r="CC32" s="57" t="str" cm="1">
        <f t="array" ref="CC32">_xlfn.IFS(SAM!CC32&gt;0,SAM!CC32*1000,SAM!CC32&lt;0,SAM!CC32*1000,SAM!CC32=0,"")</f>
        <v/>
      </c>
      <c r="CD32" s="57" t="str" cm="1">
        <f t="array" ref="CD32">_xlfn.IFS(SAM!CD32&gt;0,SAM!CD32*1000,SAM!CD32&lt;0,SAM!CD32*1000,SAM!CD32=0,"")</f>
        <v/>
      </c>
      <c r="CE32" s="57" t="str" cm="1">
        <f t="array" ref="CE32">_xlfn.IFS(SAM!CE32&gt;0,SAM!CE32*1000,SAM!CE32&lt;0,SAM!CE32*1000,SAM!CE32=0,"")</f>
        <v/>
      </c>
      <c r="CF32" s="57" t="str" cm="1">
        <f t="array" ref="CF32">_xlfn.IFS(SAM!CF32&gt;0,SAM!CF32*1000,SAM!CF32&lt;0,SAM!CF32*1000,SAM!CF32=0,"")</f>
        <v/>
      </c>
      <c r="CG32" s="57" t="str" cm="1">
        <f t="array" ref="CG32">_xlfn.IFS(SAM!CG32&gt;0,SAM!CG32*1000,SAM!CG32&lt;0,SAM!CG32*1000,SAM!CG32=0,"")</f>
        <v/>
      </c>
      <c r="CH32" s="57" t="str" cm="1">
        <f t="array" ref="CH32">_xlfn.IFS(SAM!CH32&gt;0,SAM!CH32*1000,SAM!CH32&lt;0,SAM!CH32*1000,SAM!CH32=0,"")</f>
        <v/>
      </c>
      <c r="CI32" s="57" t="str" cm="1">
        <f t="array" ref="CI32">_xlfn.IFS(SAM!CI32&gt;0,SAM!CI32*1000,SAM!CI32&lt;0,SAM!CI32*1000,SAM!CI32=0,"")</f>
        <v/>
      </c>
      <c r="CJ32" s="57" t="str" cm="1">
        <f t="array" ref="CJ32">_xlfn.IFS(SAM!CJ32&gt;0,SAM!CJ32*1000,SAM!CJ32&lt;0,SAM!CJ32*1000,SAM!CJ32=0,"")</f>
        <v/>
      </c>
      <c r="CK32" s="57" t="str" cm="1">
        <f t="array" ref="CK32">_xlfn.IFS(SAM!CK32&gt;0,SAM!CK32*1000,SAM!CK32&lt;0,SAM!CK32*1000,SAM!CK32=0,"")</f>
        <v/>
      </c>
      <c r="CL32" s="57" t="str" cm="1">
        <f t="array" ref="CL32">_xlfn.IFS(SAM!CL32&gt;0,SAM!CL32*1000,SAM!CL32&lt;0,SAM!CL32*1000,SAM!CL32=0,"")</f>
        <v/>
      </c>
      <c r="CM32" s="57" t="str" cm="1">
        <f t="array" ref="CM32">_xlfn.IFS(SAM!CM32&gt;0,SAM!CM32*1000,SAM!CM32&lt;0,SAM!CM32*1000,SAM!CM32=0,"")</f>
        <v/>
      </c>
      <c r="CN32" s="57" t="str" cm="1">
        <f t="array" ref="CN32">_xlfn.IFS(SAM!CN32&gt;0,SAM!CN32*1000,SAM!CN32&lt;0,SAM!CN32*1000,SAM!CN32=0,"")</f>
        <v/>
      </c>
      <c r="CO32" s="57" t="str" cm="1">
        <f t="array" ref="CO32">_xlfn.IFS(SAM!CO32&gt;0,SAM!CO32*1000,SAM!CO32&lt;0,SAM!CO32*1000,SAM!CO32=0,"")</f>
        <v/>
      </c>
      <c r="CP32" s="57" t="str" cm="1">
        <f t="array" ref="CP32">_xlfn.IFS(SAM!CP32&gt;0,SAM!CP32*1000,SAM!CP32&lt;0,SAM!CP32*1000,SAM!CP32=0,"")</f>
        <v/>
      </c>
      <c r="CQ32" s="57" t="str" cm="1">
        <f t="array" ref="CQ32">_xlfn.IFS(SAM!CQ32&gt;0,SAM!CQ32*1000,SAM!CQ32&lt;0,SAM!CQ32*1000,SAM!CQ32=0,"")</f>
        <v/>
      </c>
      <c r="CR32" s="57" t="str" cm="1">
        <f t="array" ref="CR32">_xlfn.IFS(SAM!CR32&gt;0,SAM!CR32*1000,SAM!CR32&lt;0,SAM!CR32*1000,SAM!CR32=0,"")</f>
        <v/>
      </c>
      <c r="CS32" s="57" t="str" cm="1">
        <f t="array" ref="CS32">_xlfn.IFS(SAM!CS32&gt;0,SAM!CS32*1000,SAM!CS32&lt;0,SAM!CS32*1000,SAM!CS32=0,"")</f>
        <v/>
      </c>
      <c r="CT32" s="57" t="str" cm="1">
        <f t="array" ref="CT32">_xlfn.IFS(SAM!CT32&gt;0,SAM!CT32*1000,SAM!CT32&lt;0,SAM!CT32*1000,SAM!CT32=0,"")</f>
        <v/>
      </c>
      <c r="CU32" s="57" cm="1">
        <f t="array" ref="CU32">_xlfn.IFS(SAM!CU32&gt;0,SAM!CU32*1000,SAM!CU32&lt;0,SAM!CU32*1000,SAM!CU32=0,"")</f>
        <v>109662.31954109299</v>
      </c>
      <c r="CV32" s="57" t="str" cm="1">
        <f t="array" ref="CV32">_xlfn.IFS(SAM!CV32&gt;0,SAM!CV32*1000,SAM!CV32&lt;0,SAM!CV32*1000,SAM!CV32=0,"")</f>
        <v/>
      </c>
      <c r="CW32" s="57" t="str" cm="1">
        <f t="array" ref="CW32">_xlfn.IFS(SAM!CW32&gt;0,SAM!CW32*1000,SAM!CW32&lt;0,SAM!CW32*1000,SAM!CW32=0,"")</f>
        <v/>
      </c>
      <c r="CX32" s="57" t="str" cm="1">
        <f t="array" ref="CX32">_xlfn.IFS(SAM!CX32&gt;0,SAM!CX32*1000,SAM!CX32&lt;0,SAM!CX32*1000,SAM!CX32=0,"")</f>
        <v/>
      </c>
      <c r="CY32" s="57" t="str" cm="1">
        <f t="array" ref="CY32">_xlfn.IFS(SAM!CY32&gt;0,SAM!CY32*1000,SAM!CY32&lt;0,SAM!CY32*1000,SAM!CY32=0,"")</f>
        <v/>
      </c>
      <c r="CZ32" s="57" t="str" cm="1">
        <f t="array" ref="CZ32">_xlfn.IFS(SAM!CZ32&gt;0,SAM!CZ32*1000,SAM!CZ32&lt;0,SAM!CZ32*1000,SAM!CZ32=0,"")</f>
        <v/>
      </c>
      <c r="DA32" s="57" t="str" cm="1">
        <f t="array" ref="DA32">_xlfn.IFS(SAM!DA32&gt;0,SAM!DA32*1000,SAM!DA32&lt;0,SAM!DA32*1000,SAM!DA32=0,"")</f>
        <v/>
      </c>
      <c r="DB32" s="57" t="str" cm="1">
        <f t="array" ref="DB32">_xlfn.IFS(SAM!DB32&gt;0,SAM!DB32*1000,SAM!DB32&lt;0,SAM!DB32*1000,SAM!DB32=0,"")</f>
        <v/>
      </c>
      <c r="DC32" s="57" t="str" cm="1">
        <f t="array" ref="DC32">_xlfn.IFS(SAM!DC32&gt;0,SAM!DC32*1000,SAM!DC32&lt;0,SAM!DC32*1000,SAM!DC32=0,"")</f>
        <v/>
      </c>
      <c r="DD32" s="57" t="str" cm="1">
        <f t="array" ref="DD32">_xlfn.IFS(SAM!DD32&gt;0,SAM!DD32*1000,SAM!DD32&lt;0,SAM!DD32*1000,SAM!DD32=0,"")</f>
        <v/>
      </c>
      <c r="DE32" s="57" t="str" cm="1">
        <f t="array" ref="DE32">_xlfn.IFS(SAM!DE32&gt;0,SAM!DE32*1000,SAM!DE32&lt;0,SAM!DE32*1000,SAM!DE32=0,"")</f>
        <v/>
      </c>
      <c r="DF32" s="57" t="str" cm="1">
        <f t="array" ref="DF32">_xlfn.IFS(SAM!DF32&gt;0,SAM!DF32*1000,SAM!DF32&lt;0,SAM!DF32*1000,SAM!DF32=0,"")</f>
        <v/>
      </c>
      <c r="DG32" s="57" t="str" cm="1">
        <f t="array" ref="DG32">_xlfn.IFS(SAM!DG32&gt;0,SAM!DG32*1000,SAM!DG32&lt;0,SAM!DG32*1000,SAM!DG32=0,"")</f>
        <v/>
      </c>
      <c r="DH32" s="57" t="str" cm="1">
        <f t="array" ref="DH32">_xlfn.IFS(SAM!DH32&gt;0,SAM!DH32*1000,SAM!DH32&lt;0,SAM!DH32*1000,SAM!DH32=0,"")</f>
        <v/>
      </c>
      <c r="DI32" s="57" t="str" cm="1">
        <f t="array" ref="DI32">_xlfn.IFS(SAM!DI32&gt;0,SAM!DI32*1000,SAM!DI32&lt;0,SAM!DI32*1000,SAM!DI32=0,"")</f>
        <v/>
      </c>
      <c r="DJ32" s="57" t="str" cm="1">
        <f t="array" ref="DJ32">_xlfn.IFS(SAM!DJ32&gt;0,SAM!DJ32*1000,SAM!DJ32&lt;0,SAM!DJ32*1000,SAM!DJ32=0,"")</f>
        <v/>
      </c>
      <c r="DK32" s="57" t="str" cm="1">
        <f t="array" ref="DK32">_xlfn.IFS(SAM!DK32&gt;0,SAM!DK32*1000,SAM!DK32&lt;0,SAM!DK32*1000,SAM!DK32=0,"")</f>
        <v/>
      </c>
      <c r="DL32" s="57" t="str" cm="1">
        <f t="array" ref="DL32">_xlfn.IFS(SAM!DL32&gt;0,SAM!DL32*1000,SAM!DL32&lt;0,SAM!DL32*1000,SAM!DL32=0,"")</f>
        <v/>
      </c>
      <c r="DM32" s="57" t="str" cm="1">
        <f t="array" ref="DM32">_xlfn.IFS(SAM!DM32&gt;0,SAM!DM32*1000,SAM!DM32&lt;0,SAM!DM32*1000,SAM!DM32=0,"")</f>
        <v/>
      </c>
      <c r="DN32" s="57" t="str" cm="1">
        <f t="array" ref="DN32">_xlfn.IFS(SAM!DN32&gt;0,SAM!DN32*1000,SAM!DN32&lt;0,SAM!DN32*1000,SAM!DN32=0,"")</f>
        <v/>
      </c>
      <c r="DO32" s="57" t="str" cm="1">
        <f t="array" ref="DO32">_xlfn.IFS(SAM!DO32&gt;0,SAM!DO32*1000,SAM!DO32&lt;0,SAM!DO32*1000,SAM!DO32=0,"")</f>
        <v/>
      </c>
      <c r="DP32" s="57" t="str" cm="1">
        <f t="array" ref="DP32">_xlfn.IFS(SAM!DP32&gt;0,SAM!DP32*1000,SAM!DP32&lt;0,SAM!DP32*1000,SAM!DP32=0,"")</f>
        <v/>
      </c>
      <c r="DQ32" s="57" t="str" cm="1">
        <f t="array" ref="DQ32">_xlfn.IFS(SAM!DQ32&gt;0,SAM!DQ32*1000,SAM!DQ32&lt;0,SAM!DQ32*1000,SAM!DQ32=0,"")</f>
        <v/>
      </c>
      <c r="DR32" s="57" t="str" cm="1">
        <f t="array" ref="DR32">_xlfn.IFS(SAM!DR32&gt;0,SAM!DR32*1000,SAM!DR32&lt;0,SAM!DR32*1000,SAM!DR32=0,"")</f>
        <v/>
      </c>
      <c r="DS32" s="57" t="str" cm="1">
        <f t="array" ref="DS32">_xlfn.IFS(SAM!DS32&gt;0,SAM!DS32*1000,SAM!DS32&lt;0,SAM!DS32*1000,SAM!DS32=0,"")</f>
        <v/>
      </c>
      <c r="DT32" s="57" t="str" cm="1">
        <f t="array" ref="DT32">_xlfn.IFS(SAM!DT32&gt;0,SAM!DT32*1000,SAM!DT32&lt;0,SAM!DT32*1000,SAM!DT32=0,"")</f>
        <v/>
      </c>
      <c r="DU32" s="57" t="str" cm="1">
        <f t="array" ref="DU32">_xlfn.IFS(SAM!DU32&gt;0,SAM!DU32*1000,SAM!DU32&lt;0,SAM!DU32*1000,SAM!DU32=0,"")</f>
        <v/>
      </c>
      <c r="DV32" s="57" t="str" cm="1">
        <f t="array" ref="DV32">_xlfn.IFS(SAM!DV32&gt;0,SAM!DV32*1000,SAM!DV32&lt;0,SAM!DV32*1000,SAM!DV32=0,"")</f>
        <v/>
      </c>
      <c r="DW32" s="57" t="str" cm="1">
        <f t="array" ref="DW32">_xlfn.IFS(SAM!DW32&gt;0,SAM!DW32*1000,SAM!DW32&lt;0,SAM!DW32*1000,SAM!DW32=0,"")</f>
        <v/>
      </c>
      <c r="DX32" s="57" t="str" cm="1">
        <f t="array" ref="DX32">_xlfn.IFS(SAM!DX32&gt;0,SAM!DX32*1000,SAM!DX32&lt;0,SAM!DX32*1000,SAM!DX32=0,"")</f>
        <v/>
      </c>
      <c r="DY32" s="57" t="str" cm="1">
        <f t="array" ref="DY32">_xlfn.IFS(SAM!DY32&gt;0,SAM!DY32*1000,SAM!DY32&lt;0,SAM!DY32*1000,SAM!DY32=0,"")</f>
        <v/>
      </c>
      <c r="DZ32" s="57" t="str" cm="1">
        <f t="array" ref="DZ32">_xlfn.IFS(SAM!DZ32&gt;0,SAM!DZ32*1000,SAM!DZ32&lt;0,SAM!DZ32*1000,SAM!DZ32=0,"")</f>
        <v/>
      </c>
      <c r="EA32" s="57" t="str" cm="1">
        <f t="array" ref="EA32">_xlfn.IFS(SAM!EA32&gt;0,SAM!EA32*1000,SAM!EA32&lt;0,SAM!EA32*1000,SAM!EA32=0,"")</f>
        <v/>
      </c>
      <c r="EB32" s="57" t="str" cm="1">
        <f t="array" ref="EB32">_xlfn.IFS(SAM!EB32&gt;0,SAM!EB32*1000,SAM!EB32&lt;0,SAM!EB32*1000,SAM!EB32=0,"")</f>
        <v/>
      </c>
      <c r="EC32" s="57" t="str" cm="1">
        <f t="array" ref="EC32">_xlfn.IFS(SAM!EC32&gt;0,SAM!EC32*1000,SAM!EC32&lt;0,SAM!EC32*1000,SAM!EC32=0,"")</f>
        <v/>
      </c>
      <c r="ED32" s="57" t="str" cm="1">
        <f t="array" ref="ED32">_xlfn.IFS(SAM!ED32&gt;0,SAM!ED32*1000,SAM!ED32&lt;0,SAM!ED32*1000,SAM!ED32=0,"")</f>
        <v/>
      </c>
      <c r="EE32" s="57" t="str" cm="1">
        <f t="array" ref="EE32">_xlfn.IFS(SAM!EE32&gt;0,SAM!EE32*1000,SAM!EE32&lt;0,SAM!EE32*1000,SAM!EE32=0,"")</f>
        <v/>
      </c>
      <c r="EF32" s="57" t="str" cm="1">
        <f t="array" ref="EF32">_xlfn.IFS(SAM!EF32&gt;0,SAM!EF32*1000,SAM!EF32&lt;0,SAM!EF32*1000,SAM!EF32=0,"")</f>
        <v/>
      </c>
      <c r="EG32" s="57" t="str" cm="1">
        <f t="array" ref="EG32">_xlfn.IFS(SAM!EG32&gt;0,SAM!EG32*1000,SAM!EG32&lt;0,SAM!EG32*1000,SAM!EG32=0,"")</f>
        <v/>
      </c>
      <c r="EH32" s="57" t="str" cm="1">
        <f t="array" ref="EH32">_xlfn.IFS(SAM!EH32&gt;0,SAM!EH32*1000,SAM!EH32&lt;0,SAM!EH32*1000,SAM!EH32=0,"")</f>
        <v/>
      </c>
      <c r="EI32" s="57" t="str" cm="1">
        <f t="array" ref="EI32">_xlfn.IFS(SAM!EI32&gt;0,SAM!EI32*1000,SAM!EI32&lt;0,SAM!EI32*1000,SAM!EI32=0,"")</f>
        <v/>
      </c>
      <c r="EJ32" s="57" t="str" cm="1">
        <f t="array" ref="EJ32">_xlfn.IFS(SAM!EJ32&gt;0,SAM!EJ32*1000,SAM!EJ32&lt;0,SAM!EJ32*1000,SAM!EJ32=0,"")</f>
        <v/>
      </c>
      <c r="EK32" s="57" t="str" cm="1">
        <f t="array" ref="EK32">_xlfn.IFS(SAM!EK32&gt;0,SAM!EK32*1000,SAM!EK32&lt;0,SAM!EK32*1000,SAM!EK32=0,"")</f>
        <v/>
      </c>
      <c r="EL32" s="57" t="str" cm="1">
        <f t="array" ref="EL32">_xlfn.IFS(SAM!EL32&gt;0,SAM!EL32*1000,SAM!EL32&lt;0,SAM!EL32*1000,SAM!EL32=0,"")</f>
        <v/>
      </c>
      <c r="EM32" s="57" t="str" cm="1">
        <f t="array" ref="EM32">_xlfn.IFS(SAM!EM32&gt;0,SAM!EM32*1000,SAM!EM32&lt;0,SAM!EM32*1000,SAM!EM32=0,"")</f>
        <v/>
      </c>
      <c r="EN32" s="57" t="str" cm="1">
        <f t="array" ref="EN32">_xlfn.IFS(SAM!EN32&gt;0,SAM!EN32*1000,SAM!EN32&lt;0,SAM!EN32*1000,SAM!EN32=0,"")</f>
        <v/>
      </c>
      <c r="EO32" s="57" t="str" cm="1">
        <f t="array" ref="EO32">_xlfn.IFS(SAM!EO32&gt;0,SAM!EO32*1000,SAM!EO32&lt;0,SAM!EO32*1000,SAM!EO32=0,"")</f>
        <v/>
      </c>
      <c r="EP32" s="57" t="str" cm="1">
        <f t="array" ref="EP32">_xlfn.IFS(SAM!EP32&gt;0,SAM!EP32*1000,SAM!EP32&lt;0,SAM!EP32*1000,SAM!EP32=0,"")</f>
        <v/>
      </c>
      <c r="EQ32" s="57" t="str" cm="1">
        <f t="array" ref="EQ32">_xlfn.IFS(SAM!EQ32&gt;0,SAM!EQ32*1000,SAM!EQ32&lt;0,SAM!EQ32*1000,SAM!EQ32=0,"")</f>
        <v/>
      </c>
      <c r="ER32" s="57" t="str" cm="1">
        <f t="array" ref="ER32">_xlfn.IFS(SAM!ER32&gt;0,SAM!ER32*1000,SAM!ER32&lt;0,SAM!ER32*1000,SAM!ER32=0,"")</f>
        <v/>
      </c>
      <c r="ES32" s="57" t="str" cm="1">
        <f t="array" ref="ES32">_xlfn.IFS(SAM!ES32&gt;0,SAM!ES32*1000,SAM!ES32&lt;0,SAM!ES32*1000,SAM!ES32=0,"")</f>
        <v/>
      </c>
      <c r="ET32" s="57" t="str" cm="1">
        <f t="array" ref="ET32">_xlfn.IFS(SAM!ET32&gt;0,SAM!ET32*1000,SAM!ET32&lt;0,SAM!ET32*1000,SAM!ET32=0,"")</f>
        <v/>
      </c>
      <c r="EU32" s="57" t="str" cm="1">
        <f t="array" ref="EU32">_xlfn.IFS(SAM!EU32&gt;0,SAM!EU32*1000,SAM!EU32&lt;0,SAM!EU32*1000,SAM!EU32=0,"")</f>
        <v/>
      </c>
      <c r="EV32" s="57" t="str" cm="1">
        <f t="array" ref="EV32">_xlfn.IFS(SAM!EV32&gt;0,SAM!EV32*1000,SAM!EV32&lt;0,SAM!EV32*1000,SAM!EV32=0,"")</f>
        <v/>
      </c>
      <c r="EW32" s="57" t="str" cm="1">
        <f t="array" ref="EW32">_xlfn.IFS(SAM!EW32&gt;0,SAM!EW32*1000,SAM!EW32&lt;0,SAM!EW32*1000,SAM!EW32=0,"")</f>
        <v/>
      </c>
      <c r="EX32" s="57" t="str" cm="1">
        <f t="array" ref="EX32">_xlfn.IFS(SAM!EX32&gt;0,SAM!EX32*1000,SAM!EX32&lt;0,SAM!EX32*1000,SAM!EX32=0,"")</f>
        <v/>
      </c>
      <c r="EY32" s="57" t="str" cm="1">
        <f t="array" ref="EY32">_xlfn.IFS(SAM!EY32&gt;0,SAM!EY32*1000,SAM!EY32&lt;0,SAM!EY32*1000,SAM!EY32=0,"")</f>
        <v/>
      </c>
      <c r="EZ32" s="57" t="str" cm="1">
        <f t="array" ref="EZ32">_xlfn.IFS(SAM!EZ32&gt;0,SAM!EZ32*1000,SAM!EZ32&lt;0,SAM!EZ32*1000,SAM!EZ32=0,"")</f>
        <v/>
      </c>
      <c r="FA32" s="57" t="str" cm="1">
        <f t="array" ref="FA32">_xlfn.IFS(SAM!FA32&gt;0,SAM!FA32*1000,SAM!FA32&lt;0,SAM!FA32*1000,SAM!FA32=0,"")</f>
        <v/>
      </c>
      <c r="FB32" s="57" t="str" cm="1">
        <f t="array" ref="FB32">_xlfn.IFS(SAM!FB32&gt;0,SAM!FB32*1000,SAM!FB32&lt;0,SAM!FB32*1000,SAM!FB32=0,"")</f>
        <v/>
      </c>
      <c r="FC32" s="57" t="str" cm="1">
        <f t="array" ref="FC32">_xlfn.IFS(SAM!FC32&gt;0,SAM!FC32*1000,SAM!FC32&lt;0,SAM!FC32*1000,SAM!FC32=0,"")</f>
        <v/>
      </c>
      <c r="FD32" s="57" t="str" cm="1">
        <f t="array" ref="FD32">_xlfn.IFS(SAM!FD32&gt;0,SAM!FD32*1000,SAM!FD32&lt;0,SAM!FD32*1000,SAM!FD32=0,"")</f>
        <v/>
      </c>
      <c r="FE32" s="57" t="str" cm="1">
        <f t="array" ref="FE32">_xlfn.IFS(SAM!FE32&gt;0,SAM!FE32*1000,SAM!FE32&lt;0,SAM!FE32*1000,SAM!FE32=0,"")</f>
        <v/>
      </c>
      <c r="FF32" s="57" t="str" cm="1">
        <f t="array" ref="FF32">_xlfn.IFS(SAM!FF32&gt;0,SAM!FF32*1000,SAM!FF32&lt;0,SAM!FF32*1000,SAM!FF32=0,"")</f>
        <v/>
      </c>
      <c r="FG32" s="57" t="str" cm="1">
        <f t="array" ref="FG32">_xlfn.IFS(SAM!FG32&gt;0,SAM!FG32*1000,SAM!FG32&lt;0,SAM!FG32*1000,SAM!FG32=0,"")</f>
        <v/>
      </c>
      <c r="FH32" s="57" t="str" cm="1">
        <f t="array" ref="FH32">_xlfn.IFS(SAM!FH32&gt;0,SAM!FH32*1000,SAM!FH32&lt;0,SAM!FH32*1000,SAM!FH32=0,"")</f>
        <v/>
      </c>
      <c r="FI32" s="57" t="str" cm="1">
        <f t="array" ref="FI32">_xlfn.IFS(SAM!FI32&gt;0,SAM!FI32*1000,SAM!FI32&lt;0,SAM!FI32*1000,SAM!FI32=0,"")</f>
        <v/>
      </c>
      <c r="FJ32" s="57" t="str" cm="1">
        <f t="array" ref="FJ32">_xlfn.IFS(SAM!FJ32&gt;0,SAM!FJ32*1000,SAM!FJ32&lt;0,SAM!FJ32*1000,SAM!FJ32=0,"")</f>
        <v/>
      </c>
      <c r="FK32" s="57" t="str" cm="1">
        <f t="array" ref="FK32">_xlfn.IFS(SAM!FK32&gt;0,SAM!FK32*1000,SAM!FK32&lt;0,SAM!FK32*1000,SAM!FK32=0,"")</f>
        <v/>
      </c>
      <c r="FL32" s="57" t="str" cm="1">
        <f t="array" ref="FL32">_xlfn.IFS(SAM!FL32&gt;0,SAM!FL32*1000,SAM!FL32&lt;0,SAM!FL32*1000,SAM!FL32=0,"")</f>
        <v/>
      </c>
      <c r="FM32" s="57" t="str" cm="1">
        <f t="array" ref="FM32">_xlfn.IFS(SAM!FM32&gt;0,SAM!FM32*1000,SAM!FM32&lt;0,SAM!FM32*1000,SAM!FM32=0,"")</f>
        <v/>
      </c>
      <c r="FN32" s="57" t="str" cm="1">
        <f t="array" ref="FN32">_xlfn.IFS(SAM!FN32&gt;0,SAM!FN32*1000,SAM!FN32&lt;0,SAM!FN32*1000,SAM!FN32=0,"")</f>
        <v/>
      </c>
      <c r="FO32" s="57" t="str" cm="1">
        <f t="array" ref="FO32">_xlfn.IFS(SAM!FO32&gt;0,SAM!FO32*1000,SAM!FO32&lt;0,SAM!FO32*1000,SAM!FO32=0,"")</f>
        <v/>
      </c>
      <c r="FP32" s="57" t="str" cm="1">
        <f t="array" ref="FP32">_xlfn.IFS(SAM!FP32&gt;0,SAM!FP32*1000,SAM!FP32&lt;0,SAM!FP32*1000,SAM!FP32=0,"")</f>
        <v/>
      </c>
      <c r="FR32">
        <f t="shared" si="0"/>
        <v>109662.31954109299</v>
      </c>
    </row>
    <row r="33" spans="1:174" x14ac:dyDescent="0.3">
      <c r="A33" t="s">
        <v>633</v>
      </c>
      <c r="B33" s="57" t="str" cm="1">
        <f t="array" ref="B33">_xlfn.IFS(SAM!B33&gt;0,SAM!B33*1000,SAM!B33&lt;0,SAM!B33*1000,SAM!B33=0,"")</f>
        <v/>
      </c>
      <c r="C33" s="57" t="str" cm="1">
        <f t="array" ref="C33">_xlfn.IFS(SAM!C33&gt;0,SAM!C33*1000,SAM!C33&lt;0,SAM!C33*1000,SAM!C33=0,"")</f>
        <v/>
      </c>
      <c r="D33" s="57" t="str" cm="1">
        <f t="array" ref="D33">_xlfn.IFS(SAM!D33&gt;0,SAM!D33*1000,SAM!D33&lt;0,SAM!D33*1000,SAM!D33=0,"")</f>
        <v/>
      </c>
      <c r="E33" s="57" t="str" cm="1">
        <f t="array" ref="E33">_xlfn.IFS(SAM!E33&gt;0,SAM!E33*1000,SAM!E33&lt;0,SAM!E33*1000,SAM!E33=0,"")</f>
        <v/>
      </c>
      <c r="F33" s="57" t="str" cm="1">
        <f t="array" ref="F33">_xlfn.IFS(SAM!F33&gt;0,SAM!F33*1000,SAM!F33&lt;0,SAM!F33*1000,SAM!F33=0,"")</f>
        <v/>
      </c>
      <c r="G33" s="57" t="str" cm="1">
        <f t="array" ref="G33">_xlfn.IFS(SAM!G33&gt;0,SAM!G33*1000,SAM!G33&lt;0,SAM!G33*1000,SAM!G33=0,"")</f>
        <v/>
      </c>
      <c r="H33" s="57" t="str" cm="1">
        <f t="array" ref="H33">_xlfn.IFS(SAM!H33&gt;0,SAM!H33*1000,SAM!H33&lt;0,SAM!H33*1000,SAM!H33=0,"")</f>
        <v/>
      </c>
      <c r="I33" s="57" t="str" cm="1">
        <f t="array" ref="I33">_xlfn.IFS(SAM!I33&gt;0,SAM!I33*1000,SAM!I33&lt;0,SAM!I33*1000,SAM!I33=0,"")</f>
        <v/>
      </c>
      <c r="J33" s="57" t="str" cm="1">
        <f t="array" ref="J33">_xlfn.IFS(SAM!J33&gt;0,SAM!J33*1000,SAM!J33&lt;0,SAM!J33*1000,SAM!J33=0,"")</f>
        <v/>
      </c>
      <c r="K33" s="57" t="str" cm="1">
        <f t="array" ref="K33">_xlfn.IFS(SAM!K33&gt;0,SAM!K33*1000,SAM!K33&lt;0,SAM!K33*1000,SAM!K33=0,"")</f>
        <v/>
      </c>
      <c r="L33" s="57" t="str" cm="1">
        <f t="array" ref="L33">_xlfn.IFS(SAM!L33&gt;0,SAM!L33*1000,SAM!L33&lt;0,SAM!L33*1000,SAM!L33=0,"")</f>
        <v/>
      </c>
      <c r="M33" s="57" t="str" cm="1">
        <f t="array" ref="M33">_xlfn.IFS(SAM!M33&gt;0,SAM!M33*1000,SAM!M33&lt;0,SAM!M33*1000,SAM!M33=0,"")</f>
        <v/>
      </c>
      <c r="N33" s="57" t="str" cm="1">
        <f t="array" ref="N33">_xlfn.IFS(SAM!N33&gt;0,SAM!N33*1000,SAM!N33&lt;0,SAM!N33*1000,SAM!N33=0,"")</f>
        <v/>
      </c>
      <c r="O33" s="57" t="str" cm="1">
        <f t="array" ref="O33">_xlfn.IFS(SAM!O33&gt;0,SAM!O33*1000,SAM!O33&lt;0,SAM!O33*1000,SAM!O33=0,"")</f>
        <v/>
      </c>
      <c r="P33" s="57" t="str" cm="1">
        <f t="array" ref="P33">_xlfn.IFS(SAM!P33&gt;0,SAM!P33*1000,SAM!P33&lt;0,SAM!P33*1000,SAM!P33=0,"")</f>
        <v/>
      </c>
      <c r="Q33" s="57" t="str" cm="1">
        <f t="array" ref="Q33">_xlfn.IFS(SAM!Q33&gt;0,SAM!Q33*1000,SAM!Q33&lt;0,SAM!Q33*1000,SAM!Q33=0,"")</f>
        <v/>
      </c>
      <c r="R33" s="57" t="str" cm="1">
        <f t="array" ref="R33">_xlfn.IFS(SAM!R33&gt;0,SAM!R33*1000,SAM!R33&lt;0,SAM!R33*1000,SAM!R33=0,"")</f>
        <v/>
      </c>
      <c r="S33" s="57" t="str" cm="1">
        <f t="array" ref="S33">_xlfn.IFS(SAM!S33&gt;0,SAM!S33*1000,SAM!S33&lt;0,SAM!S33*1000,SAM!S33=0,"")</f>
        <v/>
      </c>
      <c r="T33" s="57" t="str" cm="1">
        <f t="array" ref="T33">_xlfn.IFS(SAM!T33&gt;0,SAM!T33*1000,SAM!T33&lt;0,SAM!T33*1000,SAM!T33=0,"")</f>
        <v/>
      </c>
      <c r="U33" s="57" t="str" cm="1">
        <f t="array" ref="U33">_xlfn.IFS(SAM!U33&gt;0,SAM!U33*1000,SAM!U33&lt;0,SAM!U33*1000,SAM!U33=0,"")</f>
        <v/>
      </c>
      <c r="V33" s="57" t="str" cm="1">
        <f t="array" ref="V33">_xlfn.IFS(SAM!V33&gt;0,SAM!V33*1000,SAM!V33&lt;0,SAM!V33*1000,SAM!V33=0,"")</f>
        <v/>
      </c>
      <c r="W33" s="57" t="str" cm="1">
        <f t="array" ref="W33">_xlfn.IFS(SAM!W33&gt;0,SAM!W33*1000,SAM!W33&lt;0,SAM!W33*1000,SAM!W33=0,"")</f>
        <v/>
      </c>
      <c r="X33" s="57" t="str" cm="1">
        <f t="array" ref="X33">_xlfn.IFS(SAM!X33&gt;0,SAM!X33*1000,SAM!X33&lt;0,SAM!X33*1000,SAM!X33=0,"")</f>
        <v/>
      </c>
      <c r="Y33" s="57" t="str" cm="1">
        <f t="array" ref="Y33">_xlfn.IFS(SAM!Y33&gt;0,SAM!Y33*1000,SAM!Y33&lt;0,SAM!Y33*1000,SAM!Y33=0,"")</f>
        <v/>
      </c>
      <c r="Z33" s="57" t="str" cm="1">
        <f t="array" ref="Z33">_xlfn.IFS(SAM!Z33&gt;0,SAM!Z33*1000,SAM!Z33&lt;0,SAM!Z33*1000,SAM!Z33=0,"")</f>
        <v/>
      </c>
      <c r="AA33" s="57" t="str" cm="1">
        <f t="array" ref="AA33">_xlfn.IFS(SAM!AA33&gt;0,SAM!AA33*1000,SAM!AA33&lt;0,SAM!AA33*1000,SAM!AA33=0,"")</f>
        <v/>
      </c>
      <c r="AB33" s="57" t="str" cm="1">
        <f t="array" ref="AB33">_xlfn.IFS(SAM!AB33&gt;0,SAM!AB33*1000,SAM!AB33&lt;0,SAM!AB33*1000,SAM!AB33=0,"")</f>
        <v/>
      </c>
      <c r="AC33" s="57" t="str" cm="1">
        <f t="array" ref="AC33">_xlfn.IFS(SAM!AC33&gt;0,SAM!AC33*1000,SAM!AC33&lt;0,SAM!AC33*1000,SAM!AC33=0,"")</f>
        <v/>
      </c>
      <c r="AD33" s="57" t="str" cm="1">
        <f t="array" ref="AD33">_xlfn.IFS(SAM!AD33&gt;0,SAM!AD33*1000,SAM!AD33&lt;0,SAM!AD33*1000,SAM!AD33=0,"")</f>
        <v/>
      </c>
      <c r="AE33" s="57" t="str" cm="1">
        <f t="array" ref="AE33">_xlfn.IFS(SAM!AE33&gt;0,SAM!AE33*1000,SAM!AE33&lt;0,SAM!AE33*1000,SAM!AE33=0,"")</f>
        <v/>
      </c>
      <c r="AF33" s="57" t="str" cm="1">
        <f t="array" ref="AF33">_xlfn.IFS(SAM!AF33&gt;0,SAM!AF33*1000,SAM!AF33&lt;0,SAM!AF33*1000,SAM!AF33=0,"")</f>
        <v/>
      </c>
      <c r="AG33" s="57" t="str" cm="1">
        <f t="array" ref="AG33">_xlfn.IFS(SAM!AG33&gt;0,SAM!AG33*1000,SAM!AG33&lt;0,SAM!AG33*1000,SAM!AG33=0,"")</f>
        <v/>
      </c>
      <c r="AH33" s="57" t="str" cm="1">
        <f t="array" ref="AH33">_xlfn.IFS(SAM!AH33&gt;0,SAM!AH33*1000,SAM!AH33&lt;0,SAM!AH33*1000,SAM!AH33=0,"")</f>
        <v/>
      </c>
      <c r="AI33" s="57" t="str" cm="1">
        <f t="array" ref="AI33">_xlfn.IFS(SAM!AI33&gt;0,SAM!AI33*1000,SAM!AI33&lt;0,SAM!AI33*1000,SAM!AI33=0,"")</f>
        <v/>
      </c>
      <c r="AJ33" s="57" t="str" cm="1">
        <f t="array" ref="AJ33">_xlfn.IFS(SAM!AJ33&gt;0,SAM!AJ33*1000,SAM!AJ33&lt;0,SAM!AJ33*1000,SAM!AJ33=0,"")</f>
        <v/>
      </c>
      <c r="AK33" s="57" t="str" cm="1">
        <f t="array" ref="AK33">_xlfn.IFS(SAM!AK33&gt;0,SAM!AK33*1000,SAM!AK33&lt;0,SAM!AK33*1000,SAM!AK33=0,"")</f>
        <v/>
      </c>
      <c r="AL33" s="57" t="str" cm="1">
        <f t="array" ref="AL33">_xlfn.IFS(SAM!AL33&gt;0,SAM!AL33*1000,SAM!AL33&lt;0,SAM!AL33*1000,SAM!AL33=0,"")</f>
        <v/>
      </c>
      <c r="AM33" s="57" t="str" cm="1">
        <f t="array" ref="AM33">_xlfn.IFS(SAM!AM33&gt;0,SAM!AM33*1000,SAM!AM33&lt;0,SAM!AM33*1000,SAM!AM33=0,"")</f>
        <v/>
      </c>
      <c r="AN33" s="57" t="str" cm="1">
        <f t="array" ref="AN33">_xlfn.IFS(SAM!AN33&gt;0,SAM!AN33*1000,SAM!AN33&lt;0,SAM!AN33*1000,SAM!AN33=0,"")</f>
        <v/>
      </c>
      <c r="AO33" s="57" t="str" cm="1">
        <f t="array" ref="AO33">_xlfn.IFS(SAM!AO33&gt;0,SAM!AO33*1000,SAM!AO33&lt;0,SAM!AO33*1000,SAM!AO33=0,"")</f>
        <v/>
      </c>
      <c r="AP33" s="57" t="str" cm="1">
        <f t="array" ref="AP33">_xlfn.IFS(SAM!AP33&gt;0,SAM!AP33*1000,SAM!AP33&lt;0,SAM!AP33*1000,SAM!AP33=0,"")</f>
        <v/>
      </c>
      <c r="AQ33" s="57" t="str" cm="1">
        <f t="array" ref="AQ33">_xlfn.IFS(SAM!AQ33&gt;0,SAM!AQ33*1000,SAM!AQ33&lt;0,SAM!AQ33*1000,SAM!AQ33=0,"")</f>
        <v/>
      </c>
      <c r="AR33" s="57" t="str" cm="1">
        <f t="array" ref="AR33">_xlfn.IFS(SAM!AR33&gt;0,SAM!AR33*1000,SAM!AR33&lt;0,SAM!AR33*1000,SAM!AR33=0,"")</f>
        <v/>
      </c>
      <c r="AS33" s="57" t="str" cm="1">
        <f t="array" ref="AS33">_xlfn.IFS(SAM!AS33&gt;0,SAM!AS33*1000,SAM!AS33&lt;0,SAM!AS33*1000,SAM!AS33=0,"")</f>
        <v/>
      </c>
      <c r="AT33" s="57" t="str" cm="1">
        <f t="array" ref="AT33">_xlfn.IFS(SAM!AT33&gt;0,SAM!AT33*1000,SAM!AT33&lt;0,SAM!AT33*1000,SAM!AT33=0,"")</f>
        <v/>
      </c>
      <c r="AU33" s="57" t="str" cm="1">
        <f t="array" ref="AU33">_xlfn.IFS(SAM!AU33&gt;0,SAM!AU33*1000,SAM!AU33&lt;0,SAM!AU33*1000,SAM!AU33=0,"")</f>
        <v/>
      </c>
      <c r="AV33" s="57" t="str" cm="1">
        <f t="array" ref="AV33">_xlfn.IFS(SAM!AV33&gt;0,SAM!AV33*1000,SAM!AV33&lt;0,SAM!AV33*1000,SAM!AV33=0,"")</f>
        <v/>
      </c>
      <c r="AW33" s="57" t="str" cm="1">
        <f t="array" ref="AW33">_xlfn.IFS(SAM!AW33&gt;0,SAM!AW33*1000,SAM!AW33&lt;0,SAM!AW33*1000,SAM!AW33=0,"")</f>
        <v/>
      </c>
      <c r="AX33" s="57" t="str" cm="1">
        <f t="array" ref="AX33">_xlfn.IFS(SAM!AX33&gt;0,SAM!AX33*1000,SAM!AX33&lt;0,SAM!AX33*1000,SAM!AX33=0,"")</f>
        <v/>
      </c>
      <c r="AY33" s="57" t="str" cm="1">
        <f t="array" ref="AY33">_xlfn.IFS(SAM!AY33&gt;0,SAM!AY33*1000,SAM!AY33&lt;0,SAM!AY33*1000,SAM!AY33=0,"")</f>
        <v/>
      </c>
      <c r="AZ33" s="57" t="str" cm="1">
        <f t="array" ref="AZ33">_xlfn.IFS(SAM!AZ33&gt;0,SAM!AZ33*1000,SAM!AZ33&lt;0,SAM!AZ33*1000,SAM!AZ33=0,"")</f>
        <v/>
      </c>
      <c r="BA33" s="57" t="str" cm="1">
        <f t="array" ref="BA33">_xlfn.IFS(SAM!BA33&gt;0,SAM!BA33*1000,SAM!BA33&lt;0,SAM!BA33*1000,SAM!BA33=0,"")</f>
        <v/>
      </c>
      <c r="BB33" s="57" t="str" cm="1">
        <f t="array" ref="BB33">_xlfn.IFS(SAM!BB33&gt;0,SAM!BB33*1000,SAM!BB33&lt;0,SAM!BB33*1000,SAM!BB33=0,"")</f>
        <v/>
      </c>
      <c r="BC33" s="57" t="str" cm="1">
        <f t="array" ref="BC33">_xlfn.IFS(SAM!BC33&gt;0,SAM!BC33*1000,SAM!BC33&lt;0,SAM!BC33*1000,SAM!BC33=0,"")</f>
        <v/>
      </c>
      <c r="BD33" s="57" t="str" cm="1">
        <f t="array" ref="BD33">_xlfn.IFS(SAM!BD33&gt;0,SAM!BD33*1000,SAM!BD33&lt;0,SAM!BD33*1000,SAM!BD33=0,"")</f>
        <v/>
      </c>
      <c r="BE33" s="57" t="str" cm="1">
        <f t="array" ref="BE33">_xlfn.IFS(SAM!BE33&gt;0,SAM!BE33*1000,SAM!BE33&lt;0,SAM!BE33*1000,SAM!BE33=0,"")</f>
        <v/>
      </c>
      <c r="BF33" s="57" t="str" cm="1">
        <f t="array" ref="BF33">_xlfn.IFS(SAM!BF33&gt;0,SAM!BF33*1000,SAM!BF33&lt;0,SAM!BF33*1000,SAM!BF33=0,"")</f>
        <v/>
      </c>
      <c r="BG33" s="57" t="str" cm="1">
        <f t="array" ref="BG33">_xlfn.IFS(SAM!BG33&gt;0,SAM!BG33*1000,SAM!BG33&lt;0,SAM!BG33*1000,SAM!BG33=0,"")</f>
        <v/>
      </c>
      <c r="BH33" s="57" t="str" cm="1">
        <f t="array" ref="BH33">_xlfn.IFS(SAM!BH33&gt;0,SAM!BH33*1000,SAM!BH33&lt;0,SAM!BH33*1000,SAM!BH33=0,"")</f>
        <v/>
      </c>
      <c r="BI33" s="57" t="str" cm="1">
        <f t="array" ref="BI33">_xlfn.IFS(SAM!BI33&gt;0,SAM!BI33*1000,SAM!BI33&lt;0,SAM!BI33*1000,SAM!BI33=0,"")</f>
        <v/>
      </c>
      <c r="BJ33" s="57" t="str" cm="1">
        <f t="array" ref="BJ33">_xlfn.IFS(SAM!BJ33&gt;0,SAM!BJ33*1000,SAM!BJ33&lt;0,SAM!BJ33*1000,SAM!BJ33=0,"")</f>
        <v/>
      </c>
      <c r="BK33" s="57" t="str" cm="1">
        <f t="array" ref="BK33">_xlfn.IFS(SAM!BK33&gt;0,SAM!BK33*1000,SAM!BK33&lt;0,SAM!BK33*1000,SAM!BK33=0,"")</f>
        <v/>
      </c>
      <c r="BL33" s="57" t="str" cm="1">
        <f t="array" ref="BL33">_xlfn.IFS(SAM!BL33&gt;0,SAM!BL33*1000,SAM!BL33&lt;0,SAM!BL33*1000,SAM!BL33=0,"")</f>
        <v/>
      </c>
      <c r="BM33" s="57" t="str" cm="1">
        <f t="array" ref="BM33">_xlfn.IFS(SAM!BM33&gt;0,SAM!BM33*1000,SAM!BM33&lt;0,SAM!BM33*1000,SAM!BM33=0,"")</f>
        <v/>
      </c>
      <c r="BN33" s="57" t="str" cm="1">
        <f t="array" ref="BN33">_xlfn.IFS(SAM!BN33&gt;0,SAM!BN33*1000,SAM!BN33&lt;0,SAM!BN33*1000,SAM!BN33=0,"")</f>
        <v/>
      </c>
      <c r="BO33" s="57" t="str" cm="1">
        <f t="array" ref="BO33">_xlfn.IFS(SAM!BO33&gt;0,SAM!BO33*1000,SAM!BO33&lt;0,SAM!BO33*1000,SAM!BO33=0,"")</f>
        <v/>
      </c>
      <c r="BP33" s="57" t="str" cm="1">
        <f t="array" ref="BP33">_xlfn.IFS(SAM!BP33&gt;0,SAM!BP33*1000,SAM!BP33&lt;0,SAM!BP33*1000,SAM!BP33=0,"")</f>
        <v/>
      </c>
      <c r="BQ33" s="57" t="str" cm="1">
        <f t="array" ref="BQ33">_xlfn.IFS(SAM!BQ33&gt;0,SAM!BQ33*1000,SAM!BQ33&lt;0,SAM!BQ33*1000,SAM!BQ33=0,"")</f>
        <v/>
      </c>
      <c r="BR33" s="57" t="str" cm="1">
        <f t="array" ref="BR33">_xlfn.IFS(SAM!BR33&gt;0,SAM!BR33*1000,SAM!BR33&lt;0,SAM!BR33*1000,SAM!BR33=0,"")</f>
        <v/>
      </c>
      <c r="BS33" s="57" t="str" cm="1">
        <f t="array" ref="BS33">_xlfn.IFS(SAM!BS33&gt;0,SAM!BS33*1000,SAM!BS33&lt;0,SAM!BS33*1000,SAM!BS33=0,"")</f>
        <v/>
      </c>
      <c r="BT33" s="57" t="str" cm="1">
        <f t="array" ref="BT33">_xlfn.IFS(SAM!BT33&gt;0,SAM!BT33*1000,SAM!BT33&lt;0,SAM!BT33*1000,SAM!BT33=0,"")</f>
        <v/>
      </c>
      <c r="BU33" s="57" t="str" cm="1">
        <f t="array" ref="BU33">_xlfn.IFS(SAM!BU33&gt;0,SAM!BU33*1000,SAM!BU33&lt;0,SAM!BU33*1000,SAM!BU33=0,"")</f>
        <v/>
      </c>
      <c r="BV33" s="57" t="str" cm="1">
        <f t="array" ref="BV33">_xlfn.IFS(SAM!BV33&gt;0,SAM!BV33*1000,SAM!BV33&lt;0,SAM!BV33*1000,SAM!BV33=0,"")</f>
        <v/>
      </c>
      <c r="BW33" s="57" t="str" cm="1">
        <f t="array" ref="BW33">_xlfn.IFS(SAM!BW33&gt;0,SAM!BW33*1000,SAM!BW33&lt;0,SAM!BW33*1000,SAM!BW33=0,"")</f>
        <v/>
      </c>
      <c r="BX33" s="57" t="str" cm="1">
        <f t="array" ref="BX33">_xlfn.IFS(SAM!BX33&gt;0,SAM!BX33*1000,SAM!BX33&lt;0,SAM!BX33*1000,SAM!BX33=0,"")</f>
        <v/>
      </c>
      <c r="BY33" s="57" t="str" cm="1">
        <f t="array" ref="BY33">_xlfn.IFS(SAM!BY33&gt;0,SAM!BY33*1000,SAM!BY33&lt;0,SAM!BY33*1000,SAM!BY33=0,"")</f>
        <v/>
      </c>
      <c r="BZ33" s="57" t="str" cm="1">
        <f t="array" ref="BZ33">_xlfn.IFS(SAM!BZ33&gt;0,SAM!BZ33*1000,SAM!BZ33&lt;0,SAM!BZ33*1000,SAM!BZ33=0,"")</f>
        <v/>
      </c>
      <c r="CA33" s="57" t="str" cm="1">
        <f t="array" ref="CA33">_xlfn.IFS(SAM!CA33&gt;0,SAM!CA33*1000,SAM!CA33&lt;0,SAM!CA33*1000,SAM!CA33=0,"")</f>
        <v/>
      </c>
      <c r="CB33" s="57" t="str" cm="1">
        <f t="array" ref="CB33">_xlfn.IFS(SAM!CB33&gt;0,SAM!CB33*1000,SAM!CB33&lt;0,SAM!CB33*1000,SAM!CB33=0,"")</f>
        <v/>
      </c>
      <c r="CC33" s="57" t="str" cm="1">
        <f t="array" ref="CC33">_xlfn.IFS(SAM!CC33&gt;0,SAM!CC33*1000,SAM!CC33&lt;0,SAM!CC33*1000,SAM!CC33=0,"")</f>
        <v/>
      </c>
      <c r="CD33" s="57" t="str" cm="1">
        <f t="array" ref="CD33">_xlfn.IFS(SAM!CD33&gt;0,SAM!CD33*1000,SAM!CD33&lt;0,SAM!CD33*1000,SAM!CD33=0,"")</f>
        <v/>
      </c>
      <c r="CE33" s="57" t="str" cm="1">
        <f t="array" ref="CE33">_xlfn.IFS(SAM!CE33&gt;0,SAM!CE33*1000,SAM!CE33&lt;0,SAM!CE33*1000,SAM!CE33=0,"")</f>
        <v/>
      </c>
      <c r="CF33" s="57" t="str" cm="1">
        <f t="array" ref="CF33">_xlfn.IFS(SAM!CF33&gt;0,SAM!CF33*1000,SAM!CF33&lt;0,SAM!CF33*1000,SAM!CF33=0,"")</f>
        <v/>
      </c>
      <c r="CG33" s="57" t="str" cm="1">
        <f t="array" ref="CG33">_xlfn.IFS(SAM!CG33&gt;0,SAM!CG33*1000,SAM!CG33&lt;0,SAM!CG33*1000,SAM!CG33=0,"")</f>
        <v/>
      </c>
      <c r="CH33" s="57" t="str" cm="1">
        <f t="array" ref="CH33">_xlfn.IFS(SAM!CH33&gt;0,SAM!CH33*1000,SAM!CH33&lt;0,SAM!CH33*1000,SAM!CH33=0,"")</f>
        <v/>
      </c>
      <c r="CI33" s="57" t="str" cm="1">
        <f t="array" ref="CI33">_xlfn.IFS(SAM!CI33&gt;0,SAM!CI33*1000,SAM!CI33&lt;0,SAM!CI33*1000,SAM!CI33=0,"")</f>
        <v/>
      </c>
      <c r="CJ33" s="57" t="str" cm="1">
        <f t="array" ref="CJ33">_xlfn.IFS(SAM!CJ33&gt;0,SAM!CJ33*1000,SAM!CJ33&lt;0,SAM!CJ33*1000,SAM!CJ33=0,"")</f>
        <v/>
      </c>
      <c r="CK33" s="57" t="str" cm="1">
        <f t="array" ref="CK33">_xlfn.IFS(SAM!CK33&gt;0,SAM!CK33*1000,SAM!CK33&lt;0,SAM!CK33*1000,SAM!CK33=0,"")</f>
        <v/>
      </c>
      <c r="CL33" s="57" t="str" cm="1">
        <f t="array" ref="CL33">_xlfn.IFS(SAM!CL33&gt;0,SAM!CL33*1000,SAM!CL33&lt;0,SAM!CL33*1000,SAM!CL33=0,"")</f>
        <v/>
      </c>
      <c r="CM33" s="57" t="str" cm="1">
        <f t="array" ref="CM33">_xlfn.IFS(SAM!CM33&gt;0,SAM!CM33*1000,SAM!CM33&lt;0,SAM!CM33*1000,SAM!CM33=0,"")</f>
        <v/>
      </c>
      <c r="CN33" s="57" t="str" cm="1">
        <f t="array" ref="CN33">_xlfn.IFS(SAM!CN33&gt;0,SAM!CN33*1000,SAM!CN33&lt;0,SAM!CN33*1000,SAM!CN33=0,"")</f>
        <v/>
      </c>
      <c r="CO33" s="57" t="str" cm="1">
        <f t="array" ref="CO33">_xlfn.IFS(SAM!CO33&gt;0,SAM!CO33*1000,SAM!CO33&lt;0,SAM!CO33*1000,SAM!CO33=0,"")</f>
        <v/>
      </c>
      <c r="CP33" s="57" t="str" cm="1">
        <f t="array" ref="CP33">_xlfn.IFS(SAM!CP33&gt;0,SAM!CP33*1000,SAM!CP33&lt;0,SAM!CP33*1000,SAM!CP33=0,"")</f>
        <v/>
      </c>
      <c r="CQ33" s="57" t="str" cm="1">
        <f t="array" ref="CQ33">_xlfn.IFS(SAM!CQ33&gt;0,SAM!CQ33*1000,SAM!CQ33&lt;0,SAM!CQ33*1000,SAM!CQ33=0,"")</f>
        <v/>
      </c>
      <c r="CR33" s="57" t="str" cm="1">
        <f t="array" ref="CR33">_xlfn.IFS(SAM!CR33&gt;0,SAM!CR33*1000,SAM!CR33&lt;0,SAM!CR33*1000,SAM!CR33=0,"")</f>
        <v/>
      </c>
      <c r="CS33" s="57" t="str" cm="1">
        <f t="array" ref="CS33">_xlfn.IFS(SAM!CS33&gt;0,SAM!CS33*1000,SAM!CS33&lt;0,SAM!CS33*1000,SAM!CS33=0,"")</f>
        <v/>
      </c>
      <c r="CT33" s="57" t="str" cm="1">
        <f t="array" ref="CT33">_xlfn.IFS(SAM!CT33&gt;0,SAM!CT33*1000,SAM!CT33&lt;0,SAM!CT33*1000,SAM!CT33=0,"")</f>
        <v/>
      </c>
      <c r="CU33" s="57" t="str" cm="1">
        <f t="array" ref="CU33">_xlfn.IFS(SAM!CU33&gt;0,SAM!CU33*1000,SAM!CU33&lt;0,SAM!CU33*1000,SAM!CU33=0,"")</f>
        <v/>
      </c>
      <c r="CV33" s="57" cm="1">
        <f t="array" ref="CV33">_xlfn.IFS(SAM!CV33&gt;0,SAM!CV33*1000,SAM!CV33&lt;0,SAM!CV33*1000,SAM!CV33=0,"")</f>
        <v>8490.3290854184888</v>
      </c>
      <c r="CW33" s="57" t="str" cm="1">
        <f t="array" ref="CW33">_xlfn.IFS(SAM!CW33&gt;0,SAM!CW33*1000,SAM!CW33&lt;0,SAM!CW33*1000,SAM!CW33=0,"")</f>
        <v/>
      </c>
      <c r="CX33" s="57" t="str" cm="1">
        <f t="array" ref="CX33">_xlfn.IFS(SAM!CX33&gt;0,SAM!CX33*1000,SAM!CX33&lt;0,SAM!CX33*1000,SAM!CX33=0,"")</f>
        <v/>
      </c>
      <c r="CY33" s="57" t="str" cm="1">
        <f t="array" ref="CY33">_xlfn.IFS(SAM!CY33&gt;0,SAM!CY33*1000,SAM!CY33&lt;0,SAM!CY33*1000,SAM!CY33=0,"")</f>
        <v/>
      </c>
      <c r="CZ33" s="57" t="str" cm="1">
        <f t="array" ref="CZ33">_xlfn.IFS(SAM!CZ33&gt;0,SAM!CZ33*1000,SAM!CZ33&lt;0,SAM!CZ33*1000,SAM!CZ33=0,"")</f>
        <v/>
      </c>
      <c r="DA33" s="57" t="str" cm="1">
        <f t="array" ref="DA33">_xlfn.IFS(SAM!DA33&gt;0,SAM!DA33*1000,SAM!DA33&lt;0,SAM!DA33*1000,SAM!DA33=0,"")</f>
        <v/>
      </c>
      <c r="DB33" s="57" t="str" cm="1">
        <f t="array" ref="DB33">_xlfn.IFS(SAM!DB33&gt;0,SAM!DB33*1000,SAM!DB33&lt;0,SAM!DB33*1000,SAM!DB33=0,"")</f>
        <v/>
      </c>
      <c r="DC33" s="57" t="str" cm="1">
        <f t="array" ref="DC33">_xlfn.IFS(SAM!DC33&gt;0,SAM!DC33*1000,SAM!DC33&lt;0,SAM!DC33*1000,SAM!DC33=0,"")</f>
        <v/>
      </c>
      <c r="DD33" s="57" t="str" cm="1">
        <f t="array" ref="DD33">_xlfn.IFS(SAM!DD33&gt;0,SAM!DD33*1000,SAM!DD33&lt;0,SAM!DD33*1000,SAM!DD33=0,"")</f>
        <v/>
      </c>
      <c r="DE33" s="57" t="str" cm="1">
        <f t="array" ref="DE33">_xlfn.IFS(SAM!DE33&gt;0,SAM!DE33*1000,SAM!DE33&lt;0,SAM!DE33*1000,SAM!DE33=0,"")</f>
        <v/>
      </c>
      <c r="DF33" s="57" t="str" cm="1">
        <f t="array" ref="DF33">_xlfn.IFS(SAM!DF33&gt;0,SAM!DF33*1000,SAM!DF33&lt;0,SAM!DF33*1000,SAM!DF33=0,"")</f>
        <v/>
      </c>
      <c r="DG33" s="57" t="str" cm="1">
        <f t="array" ref="DG33">_xlfn.IFS(SAM!DG33&gt;0,SAM!DG33*1000,SAM!DG33&lt;0,SAM!DG33*1000,SAM!DG33=0,"")</f>
        <v/>
      </c>
      <c r="DH33" s="57" t="str" cm="1">
        <f t="array" ref="DH33">_xlfn.IFS(SAM!DH33&gt;0,SAM!DH33*1000,SAM!DH33&lt;0,SAM!DH33*1000,SAM!DH33=0,"")</f>
        <v/>
      </c>
      <c r="DI33" s="57" t="str" cm="1">
        <f t="array" ref="DI33">_xlfn.IFS(SAM!DI33&gt;0,SAM!DI33*1000,SAM!DI33&lt;0,SAM!DI33*1000,SAM!DI33=0,"")</f>
        <v/>
      </c>
      <c r="DJ33" s="57" t="str" cm="1">
        <f t="array" ref="DJ33">_xlfn.IFS(SAM!DJ33&gt;0,SAM!DJ33*1000,SAM!DJ33&lt;0,SAM!DJ33*1000,SAM!DJ33=0,"")</f>
        <v/>
      </c>
      <c r="DK33" s="57" t="str" cm="1">
        <f t="array" ref="DK33">_xlfn.IFS(SAM!DK33&gt;0,SAM!DK33*1000,SAM!DK33&lt;0,SAM!DK33*1000,SAM!DK33=0,"")</f>
        <v/>
      </c>
      <c r="DL33" s="57" t="str" cm="1">
        <f t="array" ref="DL33">_xlfn.IFS(SAM!DL33&gt;0,SAM!DL33*1000,SAM!DL33&lt;0,SAM!DL33*1000,SAM!DL33=0,"")</f>
        <v/>
      </c>
      <c r="DM33" s="57" t="str" cm="1">
        <f t="array" ref="DM33">_xlfn.IFS(SAM!DM33&gt;0,SAM!DM33*1000,SAM!DM33&lt;0,SAM!DM33*1000,SAM!DM33=0,"")</f>
        <v/>
      </c>
      <c r="DN33" s="57" t="str" cm="1">
        <f t="array" ref="DN33">_xlfn.IFS(SAM!DN33&gt;0,SAM!DN33*1000,SAM!DN33&lt;0,SAM!DN33*1000,SAM!DN33=0,"")</f>
        <v/>
      </c>
      <c r="DO33" s="57" t="str" cm="1">
        <f t="array" ref="DO33">_xlfn.IFS(SAM!DO33&gt;0,SAM!DO33*1000,SAM!DO33&lt;0,SAM!DO33*1000,SAM!DO33=0,"")</f>
        <v/>
      </c>
      <c r="DP33" s="57" t="str" cm="1">
        <f t="array" ref="DP33">_xlfn.IFS(SAM!DP33&gt;0,SAM!DP33*1000,SAM!DP33&lt;0,SAM!DP33*1000,SAM!DP33=0,"")</f>
        <v/>
      </c>
      <c r="DQ33" s="57" t="str" cm="1">
        <f t="array" ref="DQ33">_xlfn.IFS(SAM!DQ33&gt;0,SAM!DQ33*1000,SAM!DQ33&lt;0,SAM!DQ33*1000,SAM!DQ33=0,"")</f>
        <v/>
      </c>
      <c r="DR33" s="57" t="str" cm="1">
        <f t="array" ref="DR33">_xlfn.IFS(SAM!DR33&gt;0,SAM!DR33*1000,SAM!DR33&lt;0,SAM!DR33*1000,SAM!DR33=0,"")</f>
        <v/>
      </c>
      <c r="DS33" s="57" t="str" cm="1">
        <f t="array" ref="DS33">_xlfn.IFS(SAM!DS33&gt;0,SAM!DS33*1000,SAM!DS33&lt;0,SAM!DS33*1000,SAM!DS33=0,"")</f>
        <v/>
      </c>
      <c r="DT33" s="57" t="str" cm="1">
        <f t="array" ref="DT33">_xlfn.IFS(SAM!DT33&gt;0,SAM!DT33*1000,SAM!DT33&lt;0,SAM!DT33*1000,SAM!DT33=0,"")</f>
        <v/>
      </c>
      <c r="DU33" s="57" t="str" cm="1">
        <f t="array" ref="DU33">_xlfn.IFS(SAM!DU33&gt;0,SAM!DU33*1000,SAM!DU33&lt;0,SAM!DU33*1000,SAM!DU33=0,"")</f>
        <v/>
      </c>
      <c r="DV33" s="57" t="str" cm="1">
        <f t="array" ref="DV33">_xlfn.IFS(SAM!DV33&gt;0,SAM!DV33*1000,SAM!DV33&lt;0,SAM!DV33*1000,SAM!DV33=0,"")</f>
        <v/>
      </c>
      <c r="DW33" s="57" t="str" cm="1">
        <f t="array" ref="DW33">_xlfn.IFS(SAM!DW33&gt;0,SAM!DW33*1000,SAM!DW33&lt;0,SAM!DW33*1000,SAM!DW33=0,"")</f>
        <v/>
      </c>
      <c r="DX33" s="57" t="str" cm="1">
        <f t="array" ref="DX33">_xlfn.IFS(SAM!DX33&gt;0,SAM!DX33*1000,SAM!DX33&lt;0,SAM!DX33*1000,SAM!DX33=0,"")</f>
        <v/>
      </c>
      <c r="DY33" s="57" t="str" cm="1">
        <f t="array" ref="DY33">_xlfn.IFS(SAM!DY33&gt;0,SAM!DY33*1000,SAM!DY33&lt;0,SAM!DY33*1000,SAM!DY33=0,"")</f>
        <v/>
      </c>
      <c r="DZ33" s="57" t="str" cm="1">
        <f t="array" ref="DZ33">_xlfn.IFS(SAM!DZ33&gt;0,SAM!DZ33*1000,SAM!DZ33&lt;0,SAM!DZ33*1000,SAM!DZ33=0,"")</f>
        <v/>
      </c>
      <c r="EA33" s="57" t="str" cm="1">
        <f t="array" ref="EA33">_xlfn.IFS(SAM!EA33&gt;0,SAM!EA33*1000,SAM!EA33&lt;0,SAM!EA33*1000,SAM!EA33=0,"")</f>
        <v/>
      </c>
      <c r="EB33" s="57" t="str" cm="1">
        <f t="array" ref="EB33">_xlfn.IFS(SAM!EB33&gt;0,SAM!EB33*1000,SAM!EB33&lt;0,SAM!EB33*1000,SAM!EB33=0,"")</f>
        <v/>
      </c>
      <c r="EC33" s="57" t="str" cm="1">
        <f t="array" ref="EC33">_xlfn.IFS(SAM!EC33&gt;0,SAM!EC33*1000,SAM!EC33&lt;0,SAM!EC33*1000,SAM!EC33=0,"")</f>
        <v/>
      </c>
      <c r="ED33" s="57" t="str" cm="1">
        <f t="array" ref="ED33">_xlfn.IFS(SAM!ED33&gt;0,SAM!ED33*1000,SAM!ED33&lt;0,SAM!ED33*1000,SAM!ED33=0,"")</f>
        <v/>
      </c>
      <c r="EE33" s="57" t="str" cm="1">
        <f t="array" ref="EE33">_xlfn.IFS(SAM!EE33&gt;0,SAM!EE33*1000,SAM!EE33&lt;0,SAM!EE33*1000,SAM!EE33=0,"")</f>
        <v/>
      </c>
      <c r="EF33" s="57" t="str" cm="1">
        <f t="array" ref="EF33">_xlfn.IFS(SAM!EF33&gt;0,SAM!EF33*1000,SAM!EF33&lt;0,SAM!EF33*1000,SAM!EF33=0,"")</f>
        <v/>
      </c>
      <c r="EG33" s="57" t="str" cm="1">
        <f t="array" ref="EG33">_xlfn.IFS(SAM!EG33&gt;0,SAM!EG33*1000,SAM!EG33&lt;0,SAM!EG33*1000,SAM!EG33=0,"")</f>
        <v/>
      </c>
      <c r="EH33" s="57" t="str" cm="1">
        <f t="array" ref="EH33">_xlfn.IFS(SAM!EH33&gt;0,SAM!EH33*1000,SAM!EH33&lt;0,SAM!EH33*1000,SAM!EH33=0,"")</f>
        <v/>
      </c>
      <c r="EI33" s="57" t="str" cm="1">
        <f t="array" ref="EI33">_xlfn.IFS(SAM!EI33&gt;0,SAM!EI33*1000,SAM!EI33&lt;0,SAM!EI33*1000,SAM!EI33=0,"")</f>
        <v/>
      </c>
      <c r="EJ33" s="57" t="str" cm="1">
        <f t="array" ref="EJ33">_xlfn.IFS(SAM!EJ33&gt;0,SAM!EJ33*1000,SAM!EJ33&lt;0,SAM!EJ33*1000,SAM!EJ33=0,"")</f>
        <v/>
      </c>
      <c r="EK33" s="57" t="str" cm="1">
        <f t="array" ref="EK33">_xlfn.IFS(SAM!EK33&gt;0,SAM!EK33*1000,SAM!EK33&lt;0,SAM!EK33*1000,SAM!EK33=0,"")</f>
        <v/>
      </c>
      <c r="EL33" s="57" t="str" cm="1">
        <f t="array" ref="EL33">_xlfn.IFS(SAM!EL33&gt;0,SAM!EL33*1000,SAM!EL33&lt;0,SAM!EL33*1000,SAM!EL33=0,"")</f>
        <v/>
      </c>
      <c r="EM33" s="57" t="str" cm="1">
        <f t="array" ref="EM33">_xlfn.IFS(SAM!EM33&gt;0,SAM!EM33*1000,SAM!EM33&lt;0,SAM!EM33*1000,SAM!EM33=0,"")</f>
        <v/>
      </c>
      <c r="EN33" s="57" t="str" cm="1">
        <f t="array" ref="EN33">_xlfn.IFS(SAM!EN33&gt;0,SAM!EN33*1000,SAM!EN33&lt;0,SAM!EN33*1000,SAM!EN33=0,"")</f>
        <v/>
      </c>
      <c r="EO33" s="57" t="str" cm="1">
        <f t="array" ref="EO33">_xlfn.IFS(SAM!EO33&gt;0,SAM!EO33*1000,SAM!EO33&lt;0,SAM!EO33*1000,SAM!EO33=0,"")</f>
        <v/>
      </c>
      <c r="EP33" s="57" t="str" cm="1">
        <f t="array" ref="EP33">_xlfn.IFS(SAM!EP33&gt;0,SAM!EP33*1000,SAM!EP33&lt;0,SAM!EP33*1000,SAM!EP33=0,"")</f>
        <v/>
      </c>
      <c r="EQ33" s="57" t="str" cm="1">
        <f t="array" ref="EQ33">_xlfn.IFS(SAM!EQ33&gt;0,SAM!EQ33*1000,SAM!EQ33&lt;0,SAM!EQ33*1000,SAM!EQ33=0,"")</f>
        <v/>
      </c>
      <c r="ER33" s="57" t="str" cm="1">
        <f t="array" ref="ER33">_xlfn.IFS(SAM!ER33&gt;0,SAM!ER33*1000,SAM!ER33&lt;0,SAM!ER33*1000,SAM!ER33=0,"")</f>
        <v/>
      </c>
      <c r="ES33" s="57" t="str" cm="1">
        <f t="array" ref="ES33">_xlfn.IFS(SAM!ES33&gt;0,SAM!ES33*1000,SAM!ES33&lt;0,SAM!ES33*1000,SAM!ES33=0,"")</f>
        <v/>
      </c>
      <c r="ET33" s="57" t="str" cm="1">
        <f t="array" ref="ET33">_xlfn.IFS(SAM!ET33&gt;0,SAM!ET33*1000,SAM!ET33&lt;0,SAM!ET33*1000,SAM!ET33=0,"")</f>
        <v/>
      </c>
      <c r="EU33" s="57" t="str" cm="1">
        <f t="array" ref="EU33">_xlfn.IFS(SAM!EU33&gt;0,SAM!EU33*1000,SAM!EU33&lt;0,SAM!EU33*1000,SAM!EU33=0,"")</f>
        <v/>
      </c>
      <c r="EV33" s="57" t="str" cm="1">
        <f t="array" ref="EV33">_xlfn.IFS(SAM!EV33&gt;0,SAM!EV33*1000,SAM!EV33&lt;0,SAM!EV33*1000,SAM!EV33=0,"")</f>
        <v/>
      </c>
      <c r="EW33" s="57" t="str" cm="1">
        <f t="array" ref="EW33">_xlfn.IFS(SAM!EW33&gt;0,SAM!EW33*1000,SAM!EW33&lt;0,SAM!EW33*1000,SAM!EW33=0,"")</f>
        <v/>
      </c>
      <c r="EX33" s="57" t="str" cm="1">
        <f t="array" ref="EX33">_xlfn.IFS(SAM!EX33&gt;0,SAM!EX33*1000,SAM!EX33&lt;0,SAM!EX33*1000,SAM!EX33=0,"")</f>
        <v/>
      </c>
      <c r="EY33" s="57" t="str" cm="1">
        <f t="array" ref="EY33">_xlfn.IFS(SAM!EY33&gt;0,SAM!EY33*1000,SAM!EY33&lt;0,SAM!EY33*1000,SAM!EY33=0,"")</f>
        <v/>
      </c>
      <c r="EZ33" s="57" t="str" cm="1">
        <f t="array" ref="EZ33">_xlfn.IFS(SAM!EZ33&gt;0,SAM!EZ33*1000,SAM!EZ33&lt;0,SAM!EZ33*1000,SAM!EZ33=0,"")</f>
        <v/>
      </c>
      <c r="FA33" s="57" t="str" cm="1">
        <f t="array" ref="FA33">_xlfn.IFS(SAM!FA33&gt;0,SAM!FA33*1000,SAM!FA33&lt;0,SAM!FA33*1000,SAM!FA33=0,"")</f>
        <v/>
      </c>
      <c r="FB33" s="57" t="str" cm="1">
        <f t="array" ref="FB33">_xlfn.IFS(SAM!FB33&gt;0,SAM!FB33*1000,SAM!FB33&lt;0,SAM!FB33*1000,SAM!FB33=0,"")</f>
        <v/>
      </c>
      <c r="FC33" s="57" t="str" cm="1">
        <f t="array" ref="FC33">_xlfn.IFS(SAM!FC33&gt;0,SAM!FC33*1000,SAM!FC33&lt;0,SAM!FC33*1000,SAM!FC33=0,"")</f>
        <v/>
      </c>
      <c r="FD33" s="57" t="str" cm="1">
        <f t="array" ref="FD33">_xlfn.IFS(SAM!FD33&gt;0,SAM!FD33*1000,SAM!FD33&lt;0,SAM!FD33*1000,SAM!FD33=0,"")</f>
        <v/>
      </c>
      <c r="FE33" s="57" t="str" cm="1">
        <f t="array" ref="FE33">_xlfn.IFS(SAM!FE33&gt;0,SAM!FE33*1000,SAM!FE33&lt;0,SAM!FE33*1000,SAM!FE33=0,"")</f>
        <v/>
      </c>
      <c r="FF33" s="57" t="str" cm="1">
        <f t="array" ref="FF33">_xlfn.IFS(SAM!FF33&gt;0,SAM!FF33*1000,SAM!FF33&lt;0,SAM!FF33*1000,SAM!FF33=0,"")</f>
        <v/>
      </c>
      <c r="FG33" s="57" t="str" cm="1">
        <f t="array" ref="FG33">_xlfn.IFS(SAM!FG33&gt;0,SAM!FG33*1000,SAM!FG33&lt;0,SAM!FG33*1000,SAM!FG33=0,"")</f>
        <v/>
      </c>
      <c r="FH33" s="57" t="str" cm="1">
        <f t="array" ref="FH33">_xlfn.IFS(SAM!FH33&gt;0,SAM!FH33*1000,SAM!FH33&lt;0,SAM!FH33*1000,SAM!FH33=0,"")</f>
        <v/>
      </c>
      <c r="FI33" s="57" t="str" cm="1">
        <f t="array" ref="FI33">_xlfn.IFS(SAM!FI33&gt;0,SAM!FI33*1000,SAM!FI33&lt;0,SAM!FI33*1000,SAM!FI33=0,"")</f>
        <v/>
      </c>
      <c r="FJ33" s="57" t="str" cm="1">
        <f t="array" ref="FJ33">_xlfn.IFS(SAM!FJ33&gt;0,SAM!FJ33*1000,SAM!FJ33&lt;0,SAM!FJ33*1000,SAM!FJ33=0,"")</f>
        <v/>
      </c>
      <c r="FK33" s="57" t="str" cm="1">
        <f t="array" ref="FK33">_xlfn.IFS(SAM!FK33&gt;0,SAM!FK33*1000,SAM!FK33&lt;0,SAM!FK33*1000,SAM!FK33=0,"")</f>
        <v/>
      </c>
      <c r="FL33" s="57" t="str" cm="1">
        <f t="array" ref="FL33">_xlfn.IFS(SAM!FL33&gt;0,SAM!FL33*1000,SAM!FL33&lt;0,SAM!FL33*1000,SAM!FL33=0,"")</f>
        <v/>
      </c>
      <c r="FM33" s="57" t="str" cm="1">
        <f t="array" ref="FM33">_xlfn.IFS(SAM!FM33&gt;0,SAM!FM33*1000,SAM!FM33&lt;0,SAM!FM33*1000,SAM!FM33=0,"")</f>
        <v/>
      </c>
      <c r="FN33" s="57" t="str" cm="1">
        <f t="array" ref="FN33">_xlfn.IFS(SAM!FN33&gt;0,SAM!FN33*1000,SAM!FN33&lt;0,SAM!FN33*1000,SAM!FN33=0,"")</f>
        <v/>
      </c>
      <c r="FO33" s="57" t="str" cm="1">
        <f t="array" ref="FO33">_xlfn.IFS(SAM!FO33&gt;0,SAM!FO33*1000,SAM!FO33&lt;0,SAM!FO33*1000,SAM!FO33=0,"")</f>
        <v/>
      </c>
      <c r="FP33" s="57" t="str" cm="1">
        <f t="array" ref="FP33">_xlfn.IFS(SAM!FP33&gt;0,SAM!FP33*1000,SAM!FP33&lt;0,SAM!FP33*1000,SAM!FP33=0,"")</f>
        <v/>
      </c>
      <c r="FR33">
        <f t="shared" si="0"/>
        <v>8490.3290854184888</v>
      </c>
    </row>
    <row r="34" spans="1:174" x14ac:dyDescent="0.3">
      <c r="A34" t="s">
        <v>635</v>
      </c>
      <c r="B34" s="57" t="str" cm="1">
        <f t="array" ref="B34">_xlfn.IFS(SAM!B34&gt;0,SAM!B34*1000,SAM!B34&lt;0,SAM!B34*1000,SAM!B34=0,"")</f>
        <v/>
      </c>
      <c r="C34" s="57" t="str" cm="1">
        <f t="array" ref="C34">_xlfn.IFS(SAM!C34&gt;0,SAM!C34*1000,SAM!C34&lt;0,SAM!C34*1000,SAM!C34=0,"")</f>
        <v/>
      </c>
      <c r="D34" s="57" t="str" cm="1">
        <f t="array" ref="D34">_xlfn.IFS(SAM!D34&gt;0,SAM!D34*1000,SAM!D34&lt;0,SAM!D34*1000,SAM!D34=0,"")</f>
        <v/>
      </c>
      <c r="E34" s="57" t="str" cm="1">
        <f t="array" ref="E34">_xlfn.IFS(SAM!E34&gt;0,SAM!E34*1000,SAM!E34&lt;0,SAM!E34*1000,SAM!E34=0,"")</f>
        <v/>
      </c>
      <c r="F34" s="57" t="str" cm="1">
        <f t="array" ref="F34">_xlfn.IFS(SAM!F34&gt;0,SAM!F34*1000,SAM!F34&lt;0,SAM!F34*1000,SAM!F34=0,"")</f>
        <v/>
      </c>
      <c r="G34" s="57" t="str" cm="1">
        <f t="array" ref="G34">_xlfn.IFS(SAM!G34&gt;0,SAM!G34*1000,SAM!G34&lt;0,SAM!G34*1000,SAM!G34=0,"")</f>
        <v/>
      </c>
      <c r="H34" s="57" t="str" cm="1">
        <f t="array" ref="H34">_xlfn.IFS(SAM!H34&gt;0,SAM!H34*1000,SAM!H34&lt;0,SAM!H34*1000,SAM!H34=0,"")</f>
        <v/>
      </c>
      <c r="I34" s="57" t="str" cm="1">
        <f t="array" ref="I34">_xlfn.IFS(SAM!I34&gt;0,SAM!I34*1000,SAM!I34&lt;0,SAM!I34*1000,SAM!I34=0,"")</f>
        <v/>
      </c>
      <c r="J34" s="57" t="str" cm="1">
        <f t="array" ref="J34">_xlfn.IFS(SAM!J34&gt;0,SAM!J34*1000,SAM!J34&lt;0,SAM!J34*1000,SAM!J34=0,"")</f>
        <v/>
      </c>
      <c r="K34" s="57" t="str" cm="1">
        <f t="array" ref="K34">_xlfn.IFS(SAM!K34&gt;0,SAM!K34*1000,SAM!K34&lt;0,SAM!K34*1000,SAM!K34=0,"")</f>
        <v/>
      </c>
      <c r="L34" s="57" t="str" cm="1">
        <f t="array" ref="L34">_xlfn.IFS(SAM!L34&gt;0,SAM!L34*1000,SAM!L34&lt;0,SAM!L34*1000,SAM!L34=0,"")</f>
        <v/>
      </c>
      <c r="M34" s="57" t="str" cm="1">
        <f t="array" ref="M34">_xlfn.IFS(SAM!M34&gt;0,SAM!M34*1000,SAM!M34&lt;0,SAM!M34*1000,SAM!M34=0,"")</f>
        <v/>
      </c>
      <c r="N34" s="57" t="str" cm="1">
        <f t="array" ref="N34">_xlfn.IFS(SAM!N34&gt;0,SAM!N34*1000,SAM!N34&lt;0,SAM!N34*1000,SAM!N34=0,"")</f>
        <v/>
      </c>
      <c r="O34" s="57" t="str" cm="1">
        <f t="array" ref="O34">_xlfn.IFS(SAM!O34&gt;0,SAM!O34*1000,SAM!O34&lt;0,SAM!O34*1000,SAM!O34=0,"")</f>
        <v/>
      </c>
      <c r="P34" s="57" t="str" cm="1">
        <f t="array" ref="P34">_xlfn.IFS(SAM!P34&gt;0,SAM!P34*1000,SAM!P34&lt;0,SAM!P34*1000,SAM!P34=0,"")</f>
        <v/>
      </c>
      <c r="Q34" s="57" t="str" cm="1">
        <f t="array" ref="Q34">_xlfn.IFS(SAM!Q34&gt;0,SAM!Q34*1000,SAM!Q34&lt;0,SAM!Q34*1000,SAM!Q34=0,"")</f>
        <v/>
      </c>
      <c r="R34" s="57" t="str" cm="1">
        <f t="array" ref="R34">_xlfn.IFS(SAM!R34&gt;0,SAM!R34*1000,SAM!R34&lt;0,SAM!R34*1000,SAM!R34=0,"")</f>
        <v/>
      </c>
      <c r="S34" s="57" t="str" cm="1">
        <f t="array" ref="S34">_xlfn.IFS(SAM!S34&gt;0,SAM!S34*1000,SAM!S34&lt;0,SAM!S34*1000,SAM!S34=0,"")</f>
        <v/>
      </c>
      <c r="T34" s="57" t="str" cm="1">
        <f t="array" ref="T34">_xlfn.IFS(SAM!T34&gt;0,SAM!T34*1000,SAM!T34&lt;0,SAM!T34*1000,SAM!T34=0,"")</f>
        <v/>
      </c>
      <c r="U34" s="57" t="str" cm="1">
        <f t="array" ref="U34">_xlfn.IFS(SAM!U34&gt;0,SAM!U34*1000,SAM!U34&lt;0,SAM!U34*1000,SAM!U34=0,"")</f>
        <v/>
      </c>
      <c r="V34" s="57" t="str" cm="1">
        <f t="array" ref="V34">_xlfn.IFS(SAM!V34&gt;0,SAM!V34*1000,SAM!V34&lt;0,SAM!V34*1000,SAM!V34=0,"")</f>
        <v/>
      </c>
      <c r="W34" s="57" t="str" cm="1">
        <f t="array" ref="W34">_xlfn.IFS(SAM!W34&gt;0,SAM!W34*1000,SAM!W34&lt;0,SAM!W34*1000,SAM!W34=0,"")</f>
        <v/>
      </c>
      <c r="X34" s="57" t="str" cm="1">
        <f t="array" ref="X34">_xlfn.IFS(SAM!X34&gt;0,SAM!X34*1000,SAM!X34&lt;0,SAM!X34*1000,SAM!X34=0,"")</f>
        <v/>
      </c>
      <c r="Y34" s="57" t="str" cm="1">
        <f t="array" ref="Y34">_xlfn.IFS(SAM!Y34&gt;0,SAM!Y34*1000,SAM!Y34&lt;0,SAM!Y34*1000,SAM!Y34=0,"")</f>
        <v/>
      </c>
      <c r="Z34" s="57" t="str" cm="1">
        <f t="array" ref="Z34">_xlfn.IFS(SAM!Z34&gt;0,SAM!Z34*1000,SAM!Z34&lt;0,SAM!Z34*1000,SAM!Z34=0,"")</f>
        <v/>
      </c>
      <c r="AA34" s="57" t="str" cm="1">
        <f t="array" ref="AA34">_xlfn.IFS(SAM!AA34&gt;0,SAM!AA34*1000,SAM!AA34&lt;0,SAM!AA34*1000,SAM!AA34=0,"")</f>
        <v/>
      </c>
      <c r="AB34" s="57" t="str" cm="1">
        <f t="array" ref="AB34">_xlfn.IFS(SAM!AB34&gt;0,SAM!AB34*1000,SAM!AB34&lt;0,SAM!AB34*1000,SAM!AB34=0,"")</f>
        <v/>
      </c>
      <c r="AC34" s="57" t="str" cm="1">
        <f t="array" ref="AC34">_xlfn.IFS(SAM!AC34&gt;0,SAM!AC34*1000,SAM!AC34&lt;0,SAM!AC34*1000,SAM!AC34=0,"")</f>
        <v/>
      </c>
      <c r="AD34" s="57" t="str" cm="1">
        <f t="array" ref="AD34">_xlfn.IFS(SAM!AD34&gt;0,SAM!AD34*1000,SAM!AD34&lt;0,SAM!AD34*1000,SAM!AD34=0,"")</f>
        <v/>
      </c>
      <c r="AE34" s="57" t="str" cm="1">
        <f t="array" ref="AE34">_xlfn.IFS(SAM!AE34&gt;0,SAM!AE34*1000,SAM!AE34&lt;0,SAM!AE34*1000,SAM!AE34=0,"")</f>
        <v/>
      </c>
      <c r="AF34" s="57" t="str" cm="1">
        <f t="array" ref="AF34">_xlfn.IFS(SAM!AF34&gt;0,SAM!AF34*1000,SAM!AF34&lt;0,SAM!AF34*1000,SAM!AF34=0,"")</f>
        <v/>
      </c>
      <c r="AG34" s="57" t="str" cm="1">
        <f t="array" ref="AG34">_xlfn.IFS(SAM!AG34&gt;0,SAM!AG34*1000,SAM!AG34&lt;0,SAM!AG34*1000,SAM!AG34=0,"")</f>
        <v/>
      </c>
      <c r="AH34" s="57" t="str" cm="1">
        <f t="array" ref="AH34">_xlfn.IFS(SAM!AH34&gt;0,SAM!AH34*1000,SAM!AH34&lt;0,SAM!AH34*1000,SAM!AH34=0,"")</f>
        <v/>
      </c>
      <c r="AI34" s="57" t="str" cm="1">
        <f t="array" ref="AI34">_xlfn.IFS(SAM!AI34&gt;0,SAM!AI34*1000,SAM!AI34&lt;0,SAM!AI34*1000,SAM!AI34=0,"")</f>
        <v/>
      </c>
      <c r="AJ34" s="57" t="str" cm="1">
        <f t="array" ref="AJ34">_xlfn.IFS(SAM!AJ34&gt;0,SAM!AJ34*1000,SAM!AJ34&lt;0,SAM!AJ34*1000,SAM!AJ34=0,"")</f>
        <v/>
      </c>
      <c r="AK34" s="57" t="str" cm="1">
        <f t="array" ref="AK34">_xlfn.IFS(SAM!AK34&gt;0,SAM!AK34*1000,SAM!AK34&lt;0,SAM!AK34*1000,SAM!AK34=0,"")</f>
        <v/>
      </c>
      <c r="AL34" s="57" t="str" cm="1">
        <f t="array" ref="AL34">_xlfn.IFS(SAM!AL34&gt;0,SAM!AL34*1000,SAM!AL34&lt;0,SAM!AL34*1000,SAM!AL34=0,"")</f>
        <v/>
      </c>
      <c r="AM34" s="57" t="str" cm="1">
        <f t="array" ref="AM34">_xlfn.IFS(SAM!AM34&gt;0,SAM!AM34*1000,SAM!AM34&lt;0,SAM!AM34*1000,SAM!AM34=0,"")</f>
        <v/>
      </c>
      <c r="AN34" s="57" t="str" cm="1">
        <f t="array" ref="AN34">_xlfn.IFS(SAM!AN34&gt;0,SAM!AN34*1000,SAM!AN34&lt;0,SAM!AN34*1000,SAM!AN34=0,"")</f>
        <v/>
      </c>
      <c r="AO34" s="57" t="str" cm="1">
        <f t="array" ref="AO34">_xlfn.IFS(SAM!AO34&gt;0,SAM!AO34*1000,SAM!AO34&lt;0,SAM!AO34*1000,SAM!AO34=0,"")</f>
        <v/>
      </c>
      <c r="AP34" s="57" t="str" cm="1">
        <f t="array" ref="AP34">_xlfn.IFS(SAM!AP34&gt;0,SAM!AP34*1000,SAM!AP34&lt;0,SAM!AP34*1000,SAM!AP34=0,"")</f>
        <v/>
      </c>
      <c r="AQ34" s="57" t="str" cm="1">
        <f t="array" ref="AQ34">_xlfn.IFS(SAM!AQ34&gt;0,SAM!AQ34*1000,SAM!AQ34&lt;0,SAM!AQ34*1000,SAM!AQ34=0,"")</f>
        <v/>
      </c>
      <c r="AR34" s="57" t="str" cm="1">
        <f t="array" ref="AR34">_xlfn.IFS(SAM!AR34&gt;0,SAM!AR34*1000,SAM!AR34&lt;0,SAM!AR34*1000,SAM!AR34=0,"")</f>
        <v/>
      </c>
      <c r="AS34" s="57" t="str" cm="1">
        <f t="array" ref="AS34">_xlfn.IFS(SAM!AS34&gt;0,SAM!AS34*1000,SAM!AS34&lt;0,SAM!AS34*1000,SAM!AS34=0,"")</f>
        <v/>
      </c>
      <c r="AT34" s="57" t="str" cm="1">
        <f t="array" ref="AT34">_xlfn.IFS(SAM!AT34&gt;0,SAM!AT34*1000,SAM!AT34&lt;0,SAM!AT34*1000,SAM!AT34=0,"")</f>
        <v/>
      </c>
      <c r="AU34" s="57" t="str" cm="1">
        <f t="array" ref="AU34">_xlfn.IFS(SAM!AU34&gt;0,SAM!AU34*1000,SAM!AU34&lt;0,SAM!AU34*1000,SAM!AU34=0,"")</f>
        <v/>
      </c>
      <c r="AV34" s="57" t="str" cm="1">
        <f t="array" ref="AV34">_xlfn.IFS(SAM!AV34&gt;0,SAM!AV34*1000,SAM!AV34&lt;0,SAM!AV34*1000,SAM!AV34=0,"")</f>
        <v/>
      </c>
      <c r="AW34" s="57" t="str" cm="1">
        <f t="array" ref="AW34">_xlfn.IFS(SAM!AW34&gt;0,SAM!AW34*1000,SAM!AW34&lt;0,SAM!AW34*1000,SAM!AW34=0,"")</f>
        <v/>
      </c>
      <c r="AX34" s="57" t="str" cm="1">
        <f t="array" ref="AX34">_xlfn.IFS(SAM!AX34&gt;0,SAM!AX34*1000,SAM!AX34&lt;0,SAM!AX34*1000,SAM!AX34=0,"")</f>
        <v/>
      </c>
      <c r="AY34" s="57" t="str" cm="1">
        <f t="array" ref="AY34">_xlfn.IFS(SAM!AY34&gt;0,SAM!AY34*1000,SAM!AY34&lt;0,SAM!AY34*1000,SAM!AY34=0,"")</f>
        <v/>
      </c>
      <c r="AZ34" s="57" t="str" cm="1">
        <f t="array" ref="AZ34">_xlfn.IFS(SAM!AZ34&gt;0,SAM!AZ34*1000,SAM!AZ34&lt;0,SAM!AZ34*1000,SAM!AZ34=0,"")</f>
        <v/>
      </c>
      <c r="BA34" s="57" t="str" cm="1">
        <f t="array" ref="BA34">_xlfn.IFS(SAM!BA34&gt;0,SAM!BA34*1000,SAM!BA34&lt;0,SAM!BA34*1000,SAM!BA34=0,"")</f>
        <v/>
      </c>
      <c r="BB34" s="57" t="str" cm="1">
        <f t="array" ref="BB34">_xlfn.IFS(SAM!BB34&gt;0,SAM!BB34*1000,SAM!BB34&lt;0,SAM!BB34*1000,SAM!BB34=0,"")</f>
        <v/>
      </c>
      <c r="BC34" s="57" t="str" cm="1">
        <f t="array" ref="BC34">_xlfn.IFS(SAM!BC34&gt;0,SAM!BC34*1000,SAM!BC34&lt;0,SAM!BC34*1000,SAM!BC34=0,"")</f>
        <v/>
      </c>
      <c r="BD34" s="57" t="str" cm="1">
        <f t="array" ref="BD34">_xlfn.IFS(SAM!BD34&gt;0,SAM!BD34*1000,SAM!BD34&lt;0,SAM!BD34*1000,SAM!BD34=0,"")</f>
        <v/>
      </c>
      <c r="BE34" s="57" t="str" cm="1">
        <f t="array" ref="BE34">_xlfn.IFS(SAM!BE34&gt;0,SAM!BE34*1000,SAM!BE34&lt;0,SAM!BE34*1000,SAM!BE34=0,"")</f>
        <v/>
      </c>
      <c r="BF34" s="57" t="str" cm="1">
        <f t="array" ref="BF34">_xlfn.IFS(SAM!BF34&gt;0,SAM!BF34*1000,SAM!BF34&lt;0,SAM!BF34*1000,SAM!BF34=0,"")</f>
        <v/>
      </c>
      <c r="BG34" s="57" t="str" cm="1">
        <f t="array" ref="BG34">_xlfn.IFS(SAM!BG34&gt;0,SAM!BG34*1000,SAM!BG34&lt;0,SAM!BG34*1000,SAM!BG34=0,"")</f>
        <v/>
      </c>
      <c r="BH34" s="57" t="str" cm="1">
        <f t="array" ref="BH34">_xlfn.IFS(SAM!BH34&gt;0,SAM!BH34*1000,SAM!BH34&lt;0,SAM!BH34*1000,SAM!BH34=0,"")</f>
        <v/>
      </c>
      <c r="BI34" s="57" t="str" cm="1">
        <f t="array" ref="BI34">_xlfn.IFS(SAM!BI34&gt;0,SAM!BI34*1000,SAM!BI34&lt;0,SAM!BI34*1000,SAM!BI34=0,"")</f>
        <v/>
      </c>
      <c r="BJ34" s="57" t="str" cm="1">
        <f t="array" ref="BJ34">_xlfn.IFS(SAM!BJ34&gt;0,SAM!BJ34*1000,SAM!BJ34&lt;0,SAM!BJ34*1000,SAM!BJ34=0,"")</f>
        <v/>
      </c>
      <c r="BK34" s="57" t="str" cm="1">
        <f t="array" ref="BK34">_xlfn.IFS(SAM!BK34&gt;0,SAM!BK34*1000,SAM!BK34&lt;0,SAM!BK34*1000,SAM!BK34=0,"")</f>
        <v/>
      </c>
      <c r="BL34" s="57" t="str" cm="1">
        <f t="array" ref="BL34">_xlfn.IFS(SAM!BL34&gt;0,SAM!BL34*1000,SAM!BL34&lt;0,SAM!BL34*1000,SAM!BL34=0,"")</f>
        <v/>
      </c>
      <c r="BM34" s="57" t="str" cm="1">
        <f t="array" ref="BM34">_xlfn.IFS(SAM!BM34&gt;0,SAM!BM34*1000,SAM!BM34&lt;0,SAM!BM34*1000,SAM!BM34=0,"")</f>
        <v/>
      </c>
      <c r="BN34" s="57" t="str" cm="1">
        <f t="array" ref="BN34">_xlfn.IFS(SAM!BN34&gt;0,SAM!BN34*1000,SAM!BN34&lt;0,SAM!BN34*1000,SAM!BN34=0,"")</f>
        <v/>
      </c>
      <c r="BO34" s="57" t="str" cm="1">
        <f t="array" ref="BO34">_xlfn.IFS(SAM!BO34&gt;0,SAM!BO34*1000,SAM!BO34&lt;0,SAM!BO34*1000,SAM!BO34=0,"")</f>
        <v/>
      </c>
      <c r="BP34" s="57" t="str" cm="1">
        <f t="array" ref="BP34">_xlfn.IFS(SAM!BP34&gt;0,SAM!BP34*1000,SAM!BP34&lt;0,SAM!BP34*1000,SAM!BP34=0,"")</f>
        <v/>
      </c>
      <c r="BQ34" s="57" t="str" cm="1">
        <f t="array" ref="BQ34">_xlfn.IFS(SAM!BQ34&gt;0,SAM!BQ34*1000,SAM!BQ34&lt;0,SAM!BQ34*1000,SAM!BQ34=0,"")</f>
        <v/>
      </c>
      <c r="BR34" s="57" t="str" cm="1">
        <f t="array" ref="BR34">_xlfn.IFS(SAM!BR34&gt;0,SAM!BR34*1000,SAM!BR34&lt;0,SAM!BR34*1000,SAM!BR34=0,"")</f>
        <v/>
      </c>
      <c r="BS34" s="57" t="str" cm="1">
        <f t="array" ref="BS34">_xlfn.IFS(SAM!BS34&gt;0,SAM!BS34*1000,SAM!BS34&lt;0,SAM!BS34*1000,SAM!BS34=0,"")</f>
        <v/>
      </c>
      <c r="BT34" s="57" t="str" cm="1">
        <f t="array" ref="BT34">_xlfn.IFS(SAM!BT34&gt;0,SAM!BT34*1000,SAM!BT34&lt;0,SAM!BT34*1000,SAM!BT34=0,"")</f>
        <v/>
      </c>
      <c r="BU34" s="57" t="str" cm="1">
        <f t="array" ref="BU34">_xlfn.IFS(SAM!BU34&gt;0,SAM!BU34*1000,SAM!BU34&lt;0,SAM!BU34*1000,SAM!BU34=0,"")</f>
        <v/>
      </c>
      <c r="BV34" s="57" t="str" cm="1">
        <f t="array" ref="BV34">_xlfn.IFS(SAM!BV34&gt;0,SAM!BV34*1000,SAM!BV34&lt;0,SAM!BV34*1000,SAM!BV34=0,"")</f>
        <v/>
      </c>
      <c r="BW34" s="57" t="str" cm="1">
        <f t="array" ref="BW34">_xlfn.IFS(SAM!BW34&gt;0,SAM!BW34*1000,SAM!BW34&lt;0,SAM!BW34*1000,SAM!BW34=0,"")</f>
        <v/>
      </c>
      <c r="BX34" s="57" t="str" cm="1">
        <f t="array" ref="BX34">_xlfn.IFS(SAM!BX34&gt;0,SAM!BX34*1000,SAM!BX34&lt;0,SAM!BX34*1000,SAM!BX34=0,"")</f>
        <v/>
      </c>
      <c r="BY34" s="57" t="str" cm="1">
        <f t="array" ref="BY34">_xlfn.IFS(SAM!BY34&gt;0,SAM!BY34*1000,SAM!BY34&lt;0,SAM!BY34*1000,SAM!BY34=0,"")</f>
        <v/>
      </c>
      <c r="BZ34" s="57" t="str" cm="1">
        <f t="array" ref="BZ34">_xlfn.IFS(SAM!BZ34&gt;0,SAM!BZ34*1000,SAM!BZ34&lt;0,SAM!BZ34*1000,SAM!BZ34=0,"")</f>
        <v/>
      </c>
      <c r="CA34" s="57" t="str" cm="1">
        <f t="array" ref="CA34">_xlfn.IFS(SAM!CA34&gt;0,SAM!CA34*1000,SAM!CA34&lt;0,SAM!CA34*1000,SAM!CA34=0,"")</f>
        <v/>
      </c>
      <c r="CB34" s="57" t="str" cm="1">
        <f t="array" ref="CB34">_xlfn.IFS(SAM!CB34&gt;0,SAM!CB34*1000,SAM!CB34&lt;0,SAM!CB34*1000,SAM!CB34=0,"")</f>
        <v/>
      </c>
      <c r="CC34" s="57" t="str" cm="1">
        <f t="array" ref="CC34">_xlfn.IFS(SAM!CC34&gt;0,SAM!CC34*1000,SAM!CC34&lt;0,SAM!CC34*1000,SAM!CC34=0,"")</f>
        <v/>
      </c>
      <c r="CD34" s="57" t="str" cm="1">
        <f t="array" ref="CD34">_xlfn.IFS(SAM!CD34&gt;0,SAM!CD34*1000,SAM!CD34&lt;0,SAM!CD34*1000,SAM!CD34=0,"")</f>
        <v/>
      </c>
      <c r="CE34" s="57" t="str" cm="1">
        <f t="array" ref="CE34">_xlfn.IFS(SAM!CE34&gt;0,SAM!CE34*1000,SAM!CE34&lt;0,SAM!CE34*1000,SAM!CE34=0,"")</f>
        <v/>
      </c>
      <c r="CF34" s="57" t="str" cm="1">
        <f t="array" ref="CF34">_xlfn.IFS(SAM!CF34&gt;0,SAM!CF34*1000,SAM!CF34&lt;0,SAM!CF34*1000,SAM!CF34=0,"")</f>
        <v/>
      </c>
      <c r="CG34" s="57" t="str" cm="1">
        <f t="array" ref="CG34">_xlfn.IFS(SAM!CG34&gt;0,SAM!CG34*1000,SAM!CG34&lt;0,SAM!CG34*1000,SAM!CG34=0,"")</f>
        <v/>
      </c>
      <c r="CH34" s="57" t="str" cm="1">
        <f t="array" ref="CH34">_xlfn.IFS(SAM!CH34&gt;0,SAM!CH34*1000,SAM!CH34&lt;0,SAM!CH34*1000,SAM!CH34=0,"")</f>
        <v/>
      </c>
      <c r="CI34" s="57" t="str" cm="1">
        <f t="array" ref="CI34">_xlfn.IFS(SAM!CI34&gt;0,SAM!CI34*1000,SAM!CI34&lt;0,SAM!CI34*1000,SAM!CI34=0,"")</f>
        <v/>
      </c>
      <c r="CJ34" s="57" t="str" cm="1">
        <f t="array" ref="CJ34">_xlfn.IFS(SAM!CJ34&gt;0,SAM!CJ34*1000,SAM!CJ34&lt;0,SAM!CJ34*1000,SAM!CJ34=0,"")</f>
        <v/>
      </c>
      <c r="CK34" s="57" t="str" cm="1">
        <f t="array" ref="CK34">_xlfn.IFS(SAM!CK34&gt;0,SAM!CK34*1000,SAM!CK34&lt;0,SAM!CK34*1000,SAM!CK34=0,"")</f>
        <v/>
      </c>
      <c r="CL34" s="57" t="str" cm="1">
        <f t="array" ref="CL34">_xlfn.IFS(SAM!CL34&gt;0,SAM!CL34*1000,SAM!CL34&lt;0,SAM!CL34*1000,SAM!CL34=0,"")</f>
        <v/>
      </c>
      <c r="CM34" s="57" t="str" cm="1">
        <f t="array" ref="CM34">_xlfn.IFS(SAM!CM34&gt;0,SAM!CM34*1000,SAM!CM34&lt;0,SAM!CM34*1000,SAM!CM34=0,"")</f>
        <v/>
      </c>
      <c r="CN34" s="57" t="str" cm="1">
        <f t="array" ref="CN34">_xlfn.IFS(SAM!CN34&gt;0,SAM!CN34*1000,SAM!CN34&lt;0,SAM!CN34*1000,SAM!CN34=0,"")</f>
        <v/>
      </c>
      <c r="CO34" s="57" t="str" cm="1">
        <f t="array" ref="CO34">_xlfn.IFS(SAM!CO34&gt;0,SAM!CO34*1000,SAM!CO34&lt;0,SAM!CO34*1000,SAM!CO34=0,"")</f>
        <v/>
      </c>
      <c r="CP34" s="57" t="str" cm="1">
        <f t="array" ref="CP34">_xlfn.IFS(SAM!CP34&gt;0,SAM!CP34*1000,SAM!CP34&lt;0,SAM!CP34*1000,SAM!CP34=0,"")</f>
        <v/>
      </c>
      <c r="CQ34" s="57" t="str" cm="1">
        <f t="array" ref="CQ34">_xlfn.IFS(SAM!CQ34&gt;0,SAM!CQ34*1000,SAM!CQ34&lt;0,SAM!CQ34*1000,SAM!CQ34=0,"")</f>
        <v/>
      </c>
      <c r="CR34" s="57" t="str" cm="1">
        <f t="array" ref="CR34">_xlfn.IFS(SAM!CR34&gt;0,SAM!CR34*1000,SAM!CR34&lt;0,SAM!CR34*1000,SAM!CR34=0,"")</f>
        <v/>
      </c>
      <c r="CS34" s="57" t="str" cm="1">
        <f t="array" ref="CS34">_xlfn.IFS(SAM!CS34&gt;0,SAM!CS34*1000,SAM!CS34&lt;0,SAM!CS34*1000,SAM!CS34=0,"")</f>
        <v/>
      </c>
      <c r="CT34" s="57" t="str" cm="1">
        <f t="array" ref="CT34">_xlfn.IFS(SAM!CT34&gt;0,SAM!CT34*1000,SAM!CT34&lt;0,SAM!CT34*1000,SAM!CT34=0,"")</f>
        <v/>
      </c>
      <c r="CU34" s="57" t="str" cm="1">
        <f t="array" ref="CU34">_xlfn.IFS(SAM!CU34&gt;0,SAM!CU34*1000,SAM!CU34&lt;0,SAM!CU34*1000,SAM!CU34=0,"")</f>
        <v/>
      </c>
      <c r="CV34" s="57" t="str" cm="1">
        <f t="array" ref="CV34">_xlfn.IFS(SAM!CV34&gt;0,SAM!CV34*1000,SAM!CV34&lt;0,SAM!CV34*1000,SAM!CV34=0,"")</f>
        <v/>
      </c>
      <c r="CW34" s="57" cm="1">
        <f t="array" ref="CW34">_xlfn.IFS(SAM!CW34&gt;0,SAM!CW34*1000,SAM!CW34&lt;0,SAM!CW34*1000,SAM!CW34=0,"")</f>
        <v>700323.70088846504</v>
      </c>
      <c r="CX34" s="57" t="str" cm="1">
        <f t="array" ref="CX34">_xlfn.IFS(SAM!CX34&gt;0,SAM!CX34*1000,SAM!CX34&lt;0,SAM!CX34*1000,SAM!CX34=0,"")</f>
        <v/>
      </c>
      <c r="CY34" s="57" t="str" cm="1">
        <f t="array" ref="CY34">_xlfn.IFS(SAM!CY34&gt;0,SAM!CY34*1000,SAM!CY34&lt;0,SAM!CY34*1000,SAM!CY34=0,"")</f>
        <v/>
      </c>
      <c r="CZ34" s="57" t="str" cm="1">
        <f t="array" ref="CZ34">_xlfn.IFS(SAM!CZ34&gt;0,SAM!CZ34*1000,SAM!CZ34&lt;0,SAM!CZ34*1000,SAM!CZ34=0,"")</f>
        <v/>
      </c>
      <c r="DA34" s="57" t="str" cm="1">
        <f t="array" ref="DA34">_xlfn.IFS(SAM!DA34&gt;0,SAM!DA34*1000,SAM!DA34&lt;0,SAM!DA34*1000,SAM!DA34=0,"")</f>
        <v/>
      </c>
      <c r="DB34" s="57" t="str" cm="1">
        <f t="array" ref="DB34">_xlfn.IFS(SAM!DB34&gt;0,SAM!DB34*1000,SAM!DB34&lt;0,SAM!DB34*1000,SAM!DB34=0,"")</f>
        <v/>
      </c>
      <c r="DC34" s="57" t="str" cm="1">
        <f t="array" ref="DC34">_xlfn.IFS(SAM!DC34&gt;0,SAM!DC34*1000,SAM!DC34&lt;0,SAM!DC34*1000,SAM!DC34=0,"")</f>
        <v/>
      </c>
      <c r="DD34" s="57" t="str" cm="1">
        <f t="array" ref="DD34">_xlfn.IFS(SAM!DD34&gt;0,SAM!DD34*1000,SAM!DD34&lt;0,SAM!DD34*1000,SAM!DD34=0,"")</f>
        <v/>
      </c>
      <c r="DE34" s="57" t="str" cm="1">
        <f t="array" ref="DE34">_xlfn.IFS(SAM!DE34&gt;0,SAM!DE34*1000,SAM!DE34&lt;0,SAM!DE34*1000,SAM!DE34=0,"")</f>
        <v/>
      </c>
      <c r="DF34" s="57" t="str" cm="1">
        <f t="array" ref="DF34">_xlfn.IFS(SAM!DF34&gt;0,SAM!DF34*1000,SAM!DF34&lt;0,SAM!DF34*1000,SAM!DF34=0,"")</f>
        <v/>
      </c>
      <c r="DG34" s="57" t="str" cm="1">
        <f t="array" ref="DG34">_xlfn.IFS(SAM!DG34&gt;0,SAM!DG34*1000,SAM!DG34&lt;0,SAM!DG34*1000,SAM!DG34=0,"")</f>
        <v/>
      </c>
      <c r="DH34" s="57" t="str" cm="1">
        <f t="array" ref="DH34">_xlfn.IFS(SAM!DH34&gt;0,SAM!DH34*1000,SAM!DH34&lt;0,SAM!DH34*1000,SAM!DH34=0,"")</f>
        <v/>
      </c>
      <c r="DI34" s="57" t="str" cm="1">
        <f t="array" ref="DI34">_xlfn.IFS(SAM!DI34&gt;0,SAM!DI34*1000,SAM!DI34&lt;0,SAM!DI34*1000,SAM!DI34=0,"")</f>
        <v/>
      </c>
      <c r="DJ34" s="57" t="str" cm="1">
        <f t="array" ref="DJ34">_xlfn.IFS(SAM!DJ34&gt;0,SAM!DJ34*1000,SAM!DJ34&lt;0,SAM!DJ34*1000,SAM!DJ34=0,"")</f>
        <v/>
      </c>
      <c r="DK34" s="57" t="str" cm="1">
        <f t="array" ref="DK34">_xlfn.IFS(SAM!DK34&gt;0,SAM!DK34*1000,SAM!DK34&lt;0,SAM!DK34*1000,SAM!DK34=0,"")</f>
        <v/>
      </c>
      <c r="DL34" s="57" t="str" cm="1">
        <f t="array" ref="DL34">_xlfn.IFS(SAM!DL34&gt;0,SAM!DL34*1000,SAM!DL34&lt;0,SAM!DL34*1000,SAM!DL34=0,"")</f>
        <v/>
      </c>
      <c r="DM34" s="57" t="str" cm="1">
        <f t="array" ref="DM34">_xlfn.IFS(SAM!DM34&gt;0,SAM!DM34*1000,SAM!DM34&lt;0,SAM!DM34*1000,SAM!DM34=0,"")</f>
        <v/>
      </c>
      <c r="DN34" s="57" t="str" cm="1">
        <f t="array" ref="DN34">_xlfn.IFS(SAM!DN34&gt;0,SAM!DN34*1000,SAM!DN34&lt;0,SAM!DN34*1000,SAM!DN34=0,"")</f>
        <v/>
      </c>
      <c r="DO34" s="57" t="str" cm="1">
        <f t="array" ref="DO34">_xlfn.IFS(SAM!DO34&gt;0,SAM!DO34*1000,SAM!DO34&lt;0,SAM!DO34*1000,SAM!DO34=0,"")</f>
        <v/>
      </c>
      <c r="DP34" s="57" t="str" cm="1">
        <f t="array" ref="DP34">_xlfn.IFS(SAM!DP34&gt;0,SAM!DP34*1000,SAM!DP34&lt;0,SAM!DP34*1000,SAM!DP34=0,"")</f>
        <v/>
      </c>
      <c r="DQ34" s="57" t="str" cm="1">
        <f t="array" ref="DQ34">_xlfn.IFS(SAM!DQ34&gt;0,SAM!DQ34*1000,SAM!DQ34&lt;0,SAM!DQ34*1000,SAM!DQ34=0,"")</f>
        <v/>
      </c>
      <c r="DR34" s="57" t="str" cm="1">
        <f t="array" ref="DR34">_xlfn.IFS(SAM!DR34&gt;0,SAM!DR34*1000,SAM!DR34&lt;0,SAM!DR34*1000,SAM!DR34=0,"")</f>
        <v/>
      </c>
      <c r="DS34" s="57" t="str" cm="1">
        <f t="array" ref="DS34">_xlfn.IFS(SAM!DS34&gt;0,SAM!DS34*1000,SAM!DS34&lt;0,SAM!DS34*1000,SAM!DS34=0,"")</f>
        <v/>
      </c>
      <c r="DT34" s="57" t="str" cm="1">
        <f t="array" ref="DT34">_xlfn.IFS(SAM!DT34&gt;0,SAM!DT34*1000,SAM!DT34&lt;0,SAM!DT34*1000,SAM!DT34=0,"")</f>
        <v/>
      </c>
      <c r="DU34" s="57" t="str" cm="1">
        <f t="array" ref="DU34">_xlfn.IFS(SAM!DU34&gt;0,SAM!DU34*1000,SAM!DU34&lt;0,SAM!DU34*1000,SAM!DU34=0,"")</f>
        <v/>
      </c>
      <c r="DV34" s="57" t="str" cm="1">
        <f t="array" ref="DV34">_xlfn.IFS(SAM!DV34&gt;0,SAM!DV34*1000,SAM!DV34&lt;0,SAM!DV34*1000,SAM!DV34=0,"")</f>
        <v/>
      </c>
      <c r="DW34" s="57" t="str" cm="1">
        <f t="array" ref="DW34">_xlfn.IFS(SAM!DW34&gt;0,SAM!DW34*1000,SAM!DW34&lt;0,SAM!DW34*1000,SAM!DW34=0,"")</f>
        <v/>
      </c>
      <c r="DX34" s="57" t="str" cm="1">
        <f t="array" ref="DX34">_xlfn.IFS(SAM!DX34&gt;0,SAM!DX34*1000,SAM!DX34&lt;0,SAM!DX34*1000,SAM!DX34=0,"")</f>
        <v/>
      </c>
      <c r="DY34" s="57" t="str" cm="1">
        <f t="array" ref="DY34">_xlfn.IFS(SAM!DY34&gt;0,SAM!DY34*1000,SAM!DY34&lt;0,SAM!DY34*1000,SAM!DY34=0,"")</f>
        <v/>
      </c>
      <c r="DZ34" s="57" t="str" cm="1">
        <f t="array" ref="DZ34">_xlfn.IFS(SAM!DZ34&gt;0,SAM!DZ34*1000,SAM!DZ34&lt;0,SAM!DZ34*1000,SAM!DZ34=0,"")</f>
        <v/>
      </c>
      <c r="EA34" s="57" t="str" cm="1">
        <f t="array" ref="EA34">_xlfn.IFS(SAM!EA34&gt;0,SAM!EA34*1000,SAM!EA34&lt;0,SAM!EA34*1000,SAM!EA34=0,"")</f>
        <v/>
      </c>
      <c r="EB34" s="57" t="str" cm="1">
        <f t="array" ref="EB34">_xlfn.IFS(SAM!EB34&gt;0,SAM!EB34*1000,SAM!EB34&lt;0,SAM!EB34*1000,SAM!EB34=0,"")</f>
        <v/>
      </c>
      <c r="EC34" s="57" t="str" cm="1">
        <f t="array" ref="EC34">_xlfn.IFS(SAM!EC34&gt;0,SAM!EC34*1000,SAM!EC34&lt;0,SAM!EC34*1000,SAM!EC34=0,"")</f>
        <v/>
      </c>
      <c r="ED34" s="57" t="str" cm="1">
        <f t="array" ref="ED34">_xlfn.IFS(SAM!ED34&gt;0,SAM!ED34*1000,SAM!ED34&lt;0,SAM!ED34*1000,SAM!ED34=0,"")</f>
        <v/>
      </c>
      <c r="EE34" s="57" t="str" cm="1">
        <f t="array" ref="EE34">_xlfn.IFS(SAM!EE34&gt;0,SAM!EE34*1000,SAM!EE34&lt;0,SAM!EE34*1000,SAM!EE34=0,"")</f>
        <v/>
      </c>
      <c r="EF34" s="57" t="str" cm="1">
        <f t="array" ref="EF34">_xlfn.IFS(SAM!EF34&gt;0,SAM!EF34*1000,SAM!EF34&lt;0,SAM!EF34*1000,SAM!EF34=0,"")</f>
        <v/>
      </c>
      <c r="EG34" s="57" t="str" cm="1">
        <f t="array" ref="EG34">_xlfn.IFS(SAM!EG34&gt;0,SAM!EG34*1000,SAM!EG34&lt;0,SAM!EG34*1000,SAM!EG34=0,"")</f>
        <v/>
      </c>
      <c r="EH34" s="57" t="str" cm="1">
        <f t="array" ref="EH34">_xlfn.IFS(SAM!EH34&gt;0,SAM!EH34*1000,SAM!EH34&lt;0,SAM!EH34*1000,SAM!EH34=0,"")</f>
        <v/>
      </c>
      <c r="EI34" s="57" t="str" cm="1">
        <f t="array" ref="EI34">_xlfn.IFS(SAM!EI34&gt;0,SAM!EI34*1000,SAM!EI34&lt;0,SAM!EI34*1000,SAM!EI34=0,"")</f>
        <v/>
      </c>
      <c r="EJ34" s="57" t="str" cm="1">
        <f t="array" ref="EJ34">_xlfn.IFS(SAM!EJ34&gt;0,SAM!EJ34*1000,SAM!EJ34&lt;0,SAM!EJ34*1000,SAM!EJ34=0,"")</f>
        <v/>
      </c>
      <c r="EK34" s="57" t="str" cm="1">
        <f t="array" ref="EK34">_xlfn.IFS(SAM!EK34&gt;0,SAM!EK34*1000,SAM!EK34&lt;0,SAM!EK34*1000,SAM!EK34=0,"")</f>
        <v/>
      </c>
      <c r="EL34" s="57" t="str" cm="1">
        <f t="array" ref="EL34">_xlfn.IFS(SAM!EL34&gt;0,SAM!EL34*1000,SAM!EL34&lt;0,SAM!EL34*1000,SAM!EL34=0,"")</f>
        <v/>
      </c>
      <c r="EM34" s="57" t="str" cm="1">
        <f t="array" ref="EM34">_xlfn.IFS(SAM!EM34&gt;0,SAM!EM34*1000,SAM!EM34&lt;0,SAM!EM34*1000,SAM!EM34=0,"")</f>
        <v/>
      </c>
      <c r="EN34" s="57" t="str" cm="1">
        <f t="array" ref="EN34">_xlfn.IFS(SAM!EN34&gt;0,SAM!EN34*1000,SAM!EN34&lt;0,SAM!EN34*1000,SAM!EN34=0,"")</f>
        <v/>
      </c>
      <c r="EO34" s="57" t="str" cm="1">
        <f t="array" ref="EO34">_xlfn.IFS(SAM!EO34&gt;0,SAM!EO34*1000,SAM!EO34&lt;0,SAM!EO34*1000,SAM!EO34=0,"")</f>
        <v/>
      </c>
      <c r="EP34" s="57" t="str" cm="1">
        <f t="array" ref="EP34">_xlfn.IFS(SAM!EP34&gt;0,SAM!EP34*1000,SAM!EP34&lt;0,SAM!EP34*1000,SAM!EP34=0,"")</f>
        <v/>
      </c>
      <c r="EQ34" s="57" t="str" cm="1">
        <f t="array" ref="EQ34">_xlfn.IFS(SAM!EQ34&gt;0,SAM!EQ34*1000,SAM!EQ34&lt;0,SAM!EQ34*1000,SAM!EQ34=0,"")</f>
        <v/>
      </c>
      <c r="ER34" s="57" t="str" cm="1">
        <f t="array" ref="ER34">_xlfn.IFS(SAM!ER34&gt;0,SAM!ER34*1000,SAM!ER34&lt;0,SAM!ER34*1000,SAM!ER34=0,"")</f>
        <v/>
      </c>
      <c r="ES34" s="57" t="str" cm="1">
        <f t="array" ref="ES34">_xlfn.IFS(SAM!ES34&gt;0,SAM!ES34*1000,SAM!ES34&lt;0,SAM!ES34*1000,SAM!ES34=0,"")</f>
        <v/>
      </c>
      <c r="ET34" s="57" t="str" cm="1">
        <f t="array" ref="ET34">_xlfn.IFS(SAM!ET34&gt;0,SAM!ET34*1000,SAM!ET34&lt;0,SAM!ET34*1000,SAM!ET34=0,"")</f>
        <v/>
      </c>
      <c r="EU34" s="57" t="str" cm="1">
        <f t="array" ref="EU34">_xlfn.IFS(SAM!EU34&gt;0,SAM!EU34*1000,SAM!EU34&lt;0,SAM!EU34*1000,SAM!EU34=0,"")</f>
        <v/>
      </c>
      <c r="EV34" s="57" t="str" cm="1">
        <f t="array" ref="EV34">_xlfn.IFS(SAM!EV34&gt;0,SAM!EV34*1000,SAM!EV34&lt;0,SAM!EV34*1000,SAM!EV34=0,"")</f>
        <v/>
      </c>
      <c r="EW34" s="57" t="str" cm="1">
        <f t="array" ref="EW34">_xlfn.IFS(SAM!EW34&gt;0,SAM!EW34*1000,SAM!EW34&lt;0,SAM!EW34*1000,SAM!EW34=0,"")</f>
        <v/>
      </c>
      <c r="EX34" s="57" t="str" cm="1">
        <f t="array" ref="EX34">_xlfn.IFS(SAM!EX34&gt;0,SAM!EX34*1000,SAM!EX34&lt;0,SAM!EX34*1000,SAM!EX34=0,"")</f>
        <v/>
      </c>
      <c r="EY34" s="57" t="str" cm="1">
        <f t="array" ref="EY34">_xlfn.IFS(SAM!EY34&gt;0,SAM!EY34*1000,SAM!EY34&lt;0,SAM!EY34*1000,SAM!EY34=0,"")</f>
        <v/>
      </c>
      <c r="EZ34" s="57" t="str" cm="1">
        <f t="array" ref="EZ34">_xlfn.IFS(SAM!EZ34&gt;0,SAM!EZ34*1000,SAM!EZ34&lt;0,SAM!EZ34*1000,SAM!EZ34=0,"")</f>
        <v/>
      </c>
      <c r="FA34" s="57" t="str" cm="1">
        <f t="array" ref="FA34">_xlfn.IFS(SAM!FA34&gt;0,SAM!FA34*1000,SAM!FA34&lt;0,SAM!FA34*1000,SAM!FA34=0,"")</f>
        <v/>
      </c>
      <c r="FB34" s="57" t="str" cm="1">
        <f t="array" ref="FB34">_xlfn.IFS(SAM!FB34&gt;0,SAM!FB34*1000,SAM!FB34&lt;0,SAM!FB34*1000,SAM!FB34=0,"")</f>
        <v/>
      </c>
      <c r="FC34" s="57" t="str" cm="1">
        <f t="array" ref="FC34">_xlfn.IFS(SAM!FC34&gt;0,SAM!FC34*1000,SAM!FC34&lt;0,SAM!FC34*1000,SAM!FC34=0,"")</f>
        <v/>
      </c>
      <c r="FD34" s="57" t="str" cm="1">
        <f t="array" ref="FD34">_xlfn.IFS(SAM!FD34&gt;0,SAM!FD34*1000,SAM!FD34&lt;0,SAM!FD34*1000,SAM!FD34=0,"")</f>
        <v/>
      </c>
      <c r="FE34" s="57" t="str" cm="1">
        <f t="array" ref="FE34">_xlfn.IFS(SAM!FE34&gt;0,SAM!FE34*1000,SAM!FE34&lt;0,SAM!FE34*1000,SAM!FE34=0,"")</f>
        <v/>
      </c>
      <c r="FF34" s="57" t="str" cm="1">
        <f t="array" ref="FF34">_xlfn.IFS(SAM!FF34&gt;0,SAM!FF34*1000,SAM!FF34&lt;0,SAM!FF34*1000,SAM!FF34=0,"")</f>
        <v/>
      </c>
      <c r="FG34" s="57" t="str" cm="1">
        <f t="array" ref="FG34">_xlfn.IFS(SAM!FG34&gt;0,SAM!FG34*1000,SAM!FG34&lt;0,SAM!FG34*1000,SAM!FG34=0,"")</f>
        <v/>
      </c>
      <c r="FH34" s="57" t="str" cm="1">
        <f t="array" ref="FH34">_xlfn.IFS(SAM!FH34&gt;0,SAM!FH34*1000,SAM!FH34&lt;0,SAM!FH34*1000,SAM!FH34=0,"")</f>
        <v/>
      </c>
      <c r="FI34" s="57" t="str" cm="1">
        <f t="array" ref="FI34">_xlfn.IFS(SAM!FI34&gt;0,SAM!FI34*1000,SAM!FI34&lt;0,SAM!FI34*1000,SAM!FI34=0,"")</f>
        <v/>
      </c>
      <c r="FJ34" s="57" t="str" cm="1">
        <f t="array" ref="FJ34">_xlfn.IFS(SAM!FJ34&gt;0,SAM!FJ34*1000,SAM!FJ34&lt;0,SAM!FJ34*1000,SAM!FJ34=0,"")</f>
        <v/>
      </c>
      <c r="FK34" s="57" t="str" cm="1">
        <f t="array" ref="FK34">_xlfn.IFS(SAM!FK34&gt;0,SAM!FK34*1000,SAM!FK34&lt;0,SAM!FK34*1000,SAM!FK34=0,"")</f>
        <v/>
      </c>
      <c r="FL34" s="57" t="str" cm="1">
        <f t="array" ref="FL34">_xlfn.IFS(SAM!FL34&gt;0,SAM!FL34*1000,SAM!FL34&lt;0,SAM!FL34*1000,SAM!FL34=0,"")</f>
        <v/>
      </c>
      <c r="FM34" s="57" t="str" cm="1">
        <f t="array" ref="FM34">_xlfn.IFS(SAM!FM34&gt;0,SAM!FM34*1000,SAM!FM34&lt;0,SAM!FM34*1000,SAM!FM34=0,"")</f>
        <v/>
      </c>
      <c r="FN34" s="57" t="str" cm="1">
        <f t="array" ref="FN34">_xlfn.IFS(SAM!FN34&gt;0,SAM!FN34*1000,SAM!FN34&lt;0,SAM!FN34*1000,SAM!FN34=0,"")</f>
        <v/>
      </c>
      <c r="FO34" s="57" t="str" cm="1">
        <f t="array" ref="FO34">_xlfn.IFS(SAM!FO34&gt;0,SAM!FO34*1000,SAM!FO34&lt;0,SAM!FO34*1000,SAM!FO34=0,"")</f>
        <v/>
      </c>
      <c r="FP34" s="57" t="str" cm="1">
        <f t="array" ref="FP34">_xlfn.IFS(SAM!FP34&gt;0,SAM!FP34*1000,SAM!FP34&lt;0,SAM!FP34*1000,SAM!FP34=0,"")</f>
        <v/>
      </c>
      <c r="FR34">
        <f t="shared" si="0"/>
        <v>700323.70088846504</v>
      </c>
    </row>
    <row r="35" spans="1:174" x14ac:dyDescent="0.3">
      <c r="A35" t="s">
        <v>637</v>
      </c>
      <c r="B35" s="57" t="str" cm="1">
        <f t="array" ref="B35">_xlfn.IFS(SAM!B35&gt;0,SAM!B35*1000,SAM!B35&lt;0,SAM!B35*1000,SAM!B35=0,"")</f>
        <v/>
      </c>
      <c r="C35" s="57" t="str" cm="1">
        <f t="array" ref="C35">_xlfn.IFS(SAM!C35&gt;0,SAM!C35*1000,SAM!C35&lt;0,SAM!C35*1000,SAM!C35=0,"")</f>
        <v/>
      </c>
      <c r="D35" s="57" t="str" cm="1">
        <f t="array" ref="D35">_xlfn.IFS(SAM!D35&gt;0,SAM!D35*1000,SAM!D35&lt;0,SAM!D35*1000,SAM!D35=0,"")</f>
        <v/>
      </c>
      <c r="E35" s="57" t="str" cm="1">
        <f t="array" ref="E35">_xlfn.IFS(SAM!E35&gt;0,SAM!E35*1000,SAM!E35&lt;0,SAM!E35*1000,SAM!E35=0,"")</f>
        <v/>
      </c>
      <c r="F35" s="57" t="str" cm="1">
        <f t="array" ref="F35">_xlfn.IFS(SAM!F35&gt;0,SAM!F35*1000,SAM!F35&lt;0,SAM!F35*1000,SAM!F35=0,"")</f>
        <v/>
      </c>
      <c r="G35" s="57" t="str" cm="1">
        <f t="array" ref="G35">_xlfn.IFS(SAM!G35&gt;0,SAM!G35*1000,SAM!G35&lt;0,SAM!G35*1000,SAM!G35=0,"")</f>
        <v/>
      </c>
      <c r="H35" s="57" t="str" cm="1">
        <f t="array" ref="H35">_xlfn.IFS(SAM!H35&gt;0,SAM!H35*1000,SAM!H35&lt;0,SAM!H35*1000,SAM!H35=0,"")</f>
        <v/>
      </c>
      <c r="I35" s="57" t="str" cm="1">
        <f t="array" ref="I35">_xlfn.IFS(SAM!I35&gt;0,SAM!I35*1000,SAM!I35&lt;0,SAM!I35*1000,SAM!I35=0,"")</f>
        <v/>
      </c>
      <c r="J35" s="57" t="str" cm="1">
        <f t="array" ref="J35">_xlfn.IFS(SAM!J35&gt;0,SAM!J35*1000,SAM!J35&lt;0,SAM!J35*1000,SAM!J35=0,"")</f>
        <v/>
      </c>
      <c r="K35" s="57" t="str" cm="1">
        <f t="array" ref="K35">_xlfn.IFS(SAM!K35&gt;0,SAM!K35*1000,SAM!K35&lt;0,SAM!K35*1000,SAM!K35=0,"")</f>
        <v/>
      </c>
      <c r="L35" s="57" t="str" cm="1">
        <f t="array" ref="L35">_xlfn.IFS(SAM!L35&gt;0,SAM!L35*1000,SAM!L35&lt;0,SAM!L35*1000,SAM!L35=0,"")</f>
        <v/>
      </c>
      <c r="M35" s="57" t="str" cm="1">
        <f t="array" ref="M35">_xlfn.IFS(SAM!M35&gt;0,SAM!M35*1000,SAM!M35&lt;0,SAM!M35*1000,SAM!M35=0,"")</f>
        <v/>
      </c>
      <c r="N35" s="57" t="str" cm="1">
        <f t="array" ref="N35">_xlfn.IFS(SAM!N35&gt;0,SAM!N35*1000,SAM!N35&lt;0,SAM!N35*1000,SAM!N35=0,"")</f>
        <v/>
      </c>
      <c r="O35" s="57" t="str" cm="1">
        <f t="array" ref="O35">_xlfn.IFS(SAM!O35&gt;0,SAM!O35*1000,SAM!O35&lt;0,SAM!O35*1000,SAM!O35=0,"")</f>
        <v/>
      </c>
      <c r="P35" s="57" t="str" cm="1">
        <f t="array" ref="P35">_xlfn.IFS(SAM!P35&gt;0,SAM!P35*1000,SAM!P35&lt;0,SAM!P35*1000,SAM!P35=0,"")</f>
        <v/>
      </c>
      <c r="Q35" s="57" t="str" cm="1">
        <f t="array" ref="Q35">_xlfn.IFS(SAM!Q35&gt;0,SAM!Q35*1000,SAM!Q35&lt;0,SAM!Q35*1000,SAM!Q35=0,"")</f>
        <v/>
      </c>
      <c r="R35" s="57" t="str" cm="1">
        <f t="array" ref="R35">_xlfn.IFS(SAM!R35&gt;0,SAM!R35*1000,SAM!R35&lt;0,SAM!R35*1000,SAM!R35=0,"")</f>
        <v/>
      </c>
      <c r="S35" s="57" t="str" cm="1">
        <f t="array" ref="S35">_xlfn.IFS(SAM!S35&gt;0,SAM!S35*1000,SAM!S35&lt;0,SAM!S35*1000,SAM!S35=0,"")</f>
        <v/>
      </c>
      <c r="T35" s="57" t="str" cm="1">
        <f t="array" ref="T35">_xlfn.IFS(SAM!T35&gt;0,SAM!T35*1000,SAM!T35&lt;0,SAM!T35*1000,SAM!T35=0,"")</f>
        <v/>
      </c>
      <c r="U35" s="57" t="str" cm="1">
        <f t="array" ref="U35">_xlfn.IFS(SAM!U35&gt;0,SAM!U35*1000,SAM!U35&lt;0,SAM!U35*1000,SAM!U35=0,"")</f>
        <v/>
      </c>
      <c r="V35" s="57" t="str" cm="1">
        <f t="array" ref="V35">_xlfn.IFS(SAM!V35&gt;0,SAM!V35*1000,SAM!V35&lt;0,SAM!V35*1000,SAM!V35=0,"")</f>
        <v/>
      </c>
      <c r="W35" s="57" t="str" cm="1">
        <f t="array" ref="W35">_xlfn.IFS(SAM!W35&gt;0,SAM!W35*1000,SAM!W35&lt;0,SAM!W35*1000,SAM!W35=0,"")</f>
        <v/>
      </c>
      <c r="X35" s="57" t="str" cm="1">
        <f t="array" ref="X35">_xlfn.IFS(SAM!X35&gt;0,SAM!X35*1000,SAM!X35&lt;0,SAM!X35*1000,SAM!X35=0,"")</f>
        <v/>
      </c>
      <c r="Y35" s="57" t="str" cm="1">
        <f t="array" ref="Y35">_xlfn.IFS(SAM!Y35&gt;0,SAM!Y35*1000,SAM!Y35&lt;0,SAM!Y35*1000,SAM!Y35=0,"")</f>
        <v/>
      </c>
      <c r="Z35" s="57" t="str" cm="1">
        <f t="array" ref="Z35">_xlfn.IFS(SAM!Z35&gt;0,SAM!Z35*1000,SAM!Z35&lt;0,SAM!Z35*1000,SAM!Z35=0,"")</f>
        <v/>
      </c>
      <c r="AA35" s="57" t="str" cm="1">
        <f t="array" ref="AA35">_xlfn.IFS(SAM!AA35&gt;0,SAM!AA35*1000,SAM!AA35&lt;0,SAM!AA35*1000,SAM!AA35=0,"")</f>
        <v/>
      </c>
      <c r="AB35" s="57" t="str" cm="1">
        <f t="array" ref="AB35">_xlfn.IFS(SAM!AB35&gt;0,SAM!AB35*1000,SAM!AB35&lt;0,SAM!AB35*1000,SAM!AB35=0,"")</f>
        <v/>
      </c>
      <c r="AC35" s="57" t="str" cm="1">
        <f t="array" ref="AC35">_xlfn.IFS(SAM!AC35&gt;0,SAM!AC35*1000,SAM!AC35&lt;0,SAM!AC35*1000,SAM!AC35=0,"")</f>
        <v/>
      </c>
      <c r="AD35" s="57" t="str" cm="1">
        <f t="array" ref="AD35">_xlfn.IFS(SAM!AD35&gt;0,SAM!AD35*1000,SAM!AD35&lt;0,SAM!AD35*1000,SAM!AD35=0,"")</f>
        <v/>
      </c>
      <c r="AE35" s="57" t="str" cm="1">
        <f t="array" ref="AE35">_xlfn.IFS(SAM!AE35&gt;0,SAM!AE35*1000,SAM!AE35&lt;0,SAM!AE35*1000,SAM!AE35=0,"")</f>
        <v/>
      </c>
      <c r="AF35" s="57" t="str" cm="1">
        <f t="array" ref="AF35">_xlfn.IFS(SAM!AF35&gt;0,SAM!AF35*1000,SAM!AF35&lt;0,SAM!AF35*1000,SAM!AF35=0,"")</f>
        <v/>
      </c>
      <c r="AG35" s="57" t="str" cm="1">
        <f t="array" ref="AG35">_xlfn.IFS(SAM!AG35&gt;0,SAM!AG35*1000,SAM!AG35&lt;0,SAM!AG35*1000,SAM!AG35=0,"")</f>
        <v/>
      </c>
      <c r="AH35" s="57" t="str" cm="1">
        <f t="array" ref="AH35">_xlfn.IFS(SAM!AH35&gt;0,SAM!AH35*1000,SAM!AH35&lt;0,SAM!AH35*1000,SAM!AH35=0,"")</f>
        <v/>
      </c>
      <c r="AI35" s="57" t="str" cm="1">
        <f t="array" ref="AI35">_xlfn.IFS(SAM!AI35&gt;0,SAM!AI35*1000,SAM!AI35&lt;0,SAM!AI35*1000,SAM!AI35=0,"")</f>
        <v/>
      </c>
      <c r="AJ35" s="57" t="str" cm="1">
        <f t="array" ref="AJ35">_xlfn.IFS(SAM!AJ35&gt;0,SAM!AJ35*1000,SAM!AJ35&lt;0,SAM!AJ35*1000,SAM!AJ35=0,"")</f>
        <v/>
      </c>
      <c r="AK35" s="57" t="str" cm="1">
        <f t="array" ref="AK35">_xlfn.IFS(SAM!AK35&gt;0,SAM!AK35*1000,SAM!AK35&lt;0,SAM!AK35*1000,SAM!AK35=0,"")</f>
        <v/>
      </c>
      <c r="AL35" s="57" t="str" cm="1">
        <f t="array" ref="AL35">_xlfn.IFS(SAM!AL35&gt;0,SAM!AL35*1000,SAM!AL35&lt;0,SAM!AL35*1000,SAM!AL35=0,"")</f>
        <v/>
      </c>
      <c r="AM35" s="57" t="str" cm="1">
        <f t="array" ref="AM35">_xlfn.IFS(SAM!AM35&gt;0,SAM!AM35*1000,SAM!AM35&lt;0,SAM!AM35*1000,SAM!AM35=0,"")</f>
        <v/>
      </c>
      <c r="AN35" s="57" t="str" cm="1">
        <f t="array" ref="AN35">_xlfn.IFS(SAM!AN35&gt;0,SAM!AN35*1000,SAM!AN35&lt;0,SAM!AN35*1000,SAM!AN35=0,"")</f>
        <v/>
      </c>
      <c r="AO35" s="57" t="str" cm="1">
        <f t="array" ref="AO35">_xlfn.IFS(SAM!AO35&gt;0,SAM!AO35*1000,SAM!AO35&lt;0,SAM!AO35*1000,SAM!AO35=0,"")</f>
        <v/>
      </c>
      <c r="AP35" s="57" t="str" cm="1">
        <f t="array" ref="AP35">_xlfn.IFS(SAM!AP35&gt;0,SAM!AP35*1000,SAM!AP35&lt;0,SAM!AP35*1000,SAM!AP35=0,"")</f>
        <v/>
      </c>
      <c r="AQ35" s="57" t="str" cm="1">
        <f t="array" ref="AQ35">_xlfn.IFS(SAM!AQ35&gt;0,SAM!AQ35*1000,SAM!AQ35&lt;0,SAM!AQ35*1000,SAM!AQ35=0,"")</f>
        <v/>
      </c>
      <c r="AR35" s="57" t="str" cm="1">
        <f t="array" ref="AR35">_xlfn.IFS(SAM!AR35&gt;0,SAM!AR35*1000,SAM!AR35&lt;0,SAM!AR35*1000,SAM!AR35=0,"")</f>
        <v/>
      </c>
      <c r="AS35" s="57" t="str" cm="1">
        <f t="array" ref="AS35">_xlfn.IFS(SAM!AS35&gt;0,SAM!AS35*1000,SAM!AS35&lt;0,SAM!AS35*1000,SAM!AS35=0,"")</f>
        <v/>
      </c>
      <c r="AT35" s="57" t="str" cm="1">
        <f t="array" ref="AT35">_xlfn.IFS(SAM!AT35&gt;0,SAM!AT35*1000,SAM!AT35&lt;0,SAM!AT35*1000,SAM!AT35=0,"")</f>
        <v/>
      </c>
      <c r="AU35" s="57" t="str" cm="1">
        <f t="array" ref="AU35">_xlfn.IFS(SAM!AU35&gt;0,SAM!AU35*1000,SAM!AU35&lt;0,SAM!AU35*1000,SAM!AU35=0,"")</f>
        <v/>
      </c>
      <c r="AV35" s="57" t="str" cm="1">
        <f t="array" ref="AV35">_xlfn.IFS(SAM!AV35&gt;0,SAM!AV35*1000,SAM!AV35&lt;0,SAM!AV35*1000,SAM!AV35=0,"")</f>
        <v/>
      </c>
      <c r="AW35" s="57" t="str" cm="1">
        <f t="array" ref="AW35">_xlfn.IFS(SAM!AW35&gt;0,SAM!AW35*1000,SAM!AW35&lt;0,SAM!AW35*1000,SAM!AW35=0,"")</f>
        <v/>
      </c>
      <c r="AX35" s="57" t="str" cm="1">
        <f t="array" ref="AX35">_xlfn.IFS(SAM!AX35&gt;0,SAM!AX35*1000,SAM!AX35&lt;0,SAM!AX35*1000,SAM!AX35=0,"")</f>
        <v/>
      </c>
      <c r="AY35" s="57" t="str" cm="1">
        <f t="array" ref="AY35">_xlfn.IFS(SAM!AY35&gt;0,SAM!AY35*1000,SAM!AY35&lt;0,SAM!AY35*1000,SAM!AY35=0,"")</f>
        <v/>
      </c>
      <c r="AZ35" s="57" t="str" cm="1">
        <f t="array" ref="AZ35">_xlfn.IFS(SAM!AZ35&gt;0,SAM!AZ35*1000,SAM!AZ35&lt;0,SAM!AZ35*1000,SAM!AZ35=0,"")</f>
        <v/>
      </c>
      <c r="BA35" s="57" t="str" cm="1">
        <f t="array" ref="BA35">_xlfn.IFS(SAM!BA35&gt;0,SAM!BA35*1000,SAM!BA35&lt;0,SAM!BA35*1000,SAM!BA35=0,"")</f>
        <v/>
      </c>
      <c r="BB35" s="57" t="str" cm="1">
        <f t="array" ref="BB35">_xlfn.IFS(SAM!BB35&gt;0,SAM!BB35*1000,SAM!BB35&lt;0,SAM!BB35*1000,SAM!BB35=0,"")</f>
        <v/>
      </c>
      <c r="BC35" s="57" t="str" cm="1">
        <f t="array" ref="BC35">_xlfn.IFS(SAM!BC35&gt;0,SAM!BC35*1000,SAM!BC35&lt;0,SAM!BC35*1000,SAM!BC35=0,"")</f>
        <v/>
      </c>
      <c r="BD35" s="57" t="str" cm="1">
        <f t="array" ref="BD35">_xlfn.IFS(SAM!BD35&gt;0,SAM!BD35*1000,SAM!BD35&lt;0,SAM!BD35*1000,SAM!BD35=0,"")</f>
        <v/>
      </c>
      <c r="BE35" s="57" t="str" cm="1">
        <f t="array" ref="BE35">_xlfn.IFS(SAM!BE35&gt;0,SAM!BE35*1000,SAM!BE35&lt;0,SAM!BE35*1000,SAM!BE35=0,"")</f>
        <v/>
      </c>
      <c r="BF35" s="57" t="str" cm="1">
        <f t="array" ref="BF35">_xlfn.IFS(SAM!BF35&gt;0,SAM!BF35*1000,SAM!BF35&lt;0,SAM!BF35*1000,SAM!BF35=0,"")</f>
        <v/>
      </c>
      <c r="BG35" s="57" t="str" cm="1">
        <f t="array" ref="BG35">_xlfn.IFS(SAM!BG35&gt;0,SAM!BG35*1000,SAM!BG35&lt;0,SAM!BG35*1000,SAM!BG35=0,"")</f>
        <v/>
      </c>
      <c r="BH35" s="57" t="str" cm="1">
        <f t="array" ref="BH35">_xlfn.IFS(SAM!BH35&gt;0,SAM!BH35*1000,SAM!BH35&lt;0,SAM!BH35*1000,SAM!BH35=0,"")</f>
        <v/>
      </c>
      <c r="BI35" s="57" t="str" cm="1">
        <f t="array" ref="BI35">_xlfn.IFS(SAM!BI35&gt;0,SAM!BI35*1000,SAM!BI35&lt;0,SAM!BI35*1000,SAM!BI35=0,"")</f>
        <v/>
      </c>
      <c r="BJ35" s="57" t="str" cm="1">
        <f t="array" ref="BJ35">_xlfn.IFS(SAM!BJ35&gt;0,SAM!BJ35*1000,SAM!BJ35&lt;0,SAM!BJ35*1000,SAM!BJ35=0,"")</f>
        <v/>
      </c>
      <c r="BK35" s="57" t="str" cm="1">
        <f t="array" ref="BK35">_xlfn.IFS(SAM!BK35&gt;0,SAM!BK35*1000,SAM!BK35&lt;0,SAM!BK35*1000,SAM!BK35=0,"")</f>
        <v/>
      </c>
      <c r="BL35" s="57" t="str" cm="1">
        <f t="array" ref="BL35">_xlfn.IFS(SAM!BL35&gt;0,SAM!BL35*1000,SAM!BL35&lt;0,SAM!BL35*1000,SAM!BL35=0,"")</f>
        <v/>
      </c>
      <c r="BM35" s="57" t="str" cm="1">
        <f t="array" ref="BM35">_xlfn.IFS(SAM!BM35&gt;0,SAM!BM35*1000,SAM!BM35&lt;0,SAM!BM35*1000,SAM!BM35=0,"")</f>
        <v/>
      </c>
      <c r="BN35" s="57" t="str" cm="1">
        <f t="array" ref="BN35">_xlfn.IFS(SAM!BN35&gt;0,SAM!BN35*1000,SAM!BN35&lt;0,SAM!BN35*1000,SAM!BN35=0,"")</f>
        <v/>
      </c>
      <c r="BO35" s="57" t="str" cm="1">
        <f t="array" ref="BO35">_xlfn.IFS(SAM!BO35&gt;0,SAM!BO35*1000,SAM!BO35&lt;0,SAM!BO35*1000,SAM!BO35=0,"")</f>
        <v/>
      </c>
      <c r="BP35" s="57" t="str" cm="1">
        <f t="array" ref="BP35">_xlfn.IFS(SAM!BP35&gt;0,SAM!BP35*1000,SAM!BP35&lt;0,SAM!BP35*1000,SAM!BP35=0,"")</f>
        <v/>
      </c>
      <c r="BQ35" s="57" t="str" cm="1">
        <f t="array" ref="BQ35">_xlfn.IFS(SAM!BQ35&gt;0,SAM!BQ35*1000,SAM!BQ35&lt;0,SAM!BQ35*1000,SAM!BQ35=0,"")</f>
        <v/>
      </c>
      <c r="BR35" s="57" t="str" cm="1">
        <f t="array" ref="BR35">_xlfn.IFS(SAM!BR35&gt;0,SAM!BR35*1000,SAM!BR35&lt;0,SAM!BR35*1000,SAM!BR35=0,"")</f>
        <v/>
      </c>
      <c r="BS35" s="57" t="str" cm="1">
        <f t="array" ref="BS35">_xlfn.IFS(SAM!BS35&gt;0,SAM!BS35*1000,SAM!BS35&lt;0,SAM!BS35*1000,SAM!BS35=0,"")</f>
        <v/>
      </c>
      <c r="BT35" s="57" t="str" cm="1">
        <f t="array" ref="BT35">_xlfn.IFS(SAM!BT35&gt;0,SAM!BT35*1000,SAM!BT35&lt;0,SAM!BT35*1000,SAM!BT35=0,"")</f>
        <v/>
      </c>
      <c r="BU35" s="57" t="str" cm="1">
        <f t="array" ref="BU35">_xlfn.IFS(SAM!BU35&gt;0,SAM!BU35*1000,SAM!BU35&lt;0,SAM!BU35*1000,SAM!BU35=0,"")</f>
        <v/>
      </c>
      <c r="BV35" s="57" t="str" cm="1">
        <f t="array" ref="BV35">_xlfn.IFS(SAM!BV35&gt;0,SAM!BV35*1000,SAM!BV35&lt;0,SAM!BV35*1000,SAM!BV35=0,"")</f>
        <v/>
      </c>
      <c r="BW35" s="57" t="str" cm="1">
        <f t="array" ref="BW35">_xlfn.IFS(SAM!BW35&gt;0,SAM!BW35*1000,SAM!BW35&lt;0,SAM!BW35*1000,SAM!BW35=0,"")</f>
        <v/>
      </c>
      <c r="BX35" s="57" t="str" cm="1">
        <f t="array" ref="BX35">_xlfn.IFS(SAM!BX35&gt;0,SAM!BX35*1000,SAM!BX35&lt;0,SAM!BX35*1000,SAM!BX35=0,"")</f>
        <v/>
      </c>
      <c r="BY35" s="57" t="str" cm="1">
        <f t="array" ref="BY35">_xlfn.IFS(SAM!BY35&gt;0,SAM!BY35*1000,SAM!BY35&lt;0,SAM!BY35*1000,SAM!BY35=0,"")</f>
        <v/>
      </c>
      <c r="BZ35" s="57" t="str" cm="1">
        <f t="array" ref="BZ35">_xlfn.IFS(SAM!BZ35&gt;0,SAM!BZ35*1000,SAM!BZ35&lt;0,SAM!BZ35*1000,SAM!BZ35=0,"")</f>
        <v/>
      </c>
      <c r="CA35" s="57" t="str" cm="1">
        <f t="array" ref="CA35">_xlfn.IFS(SAM!CA35&gt;0,SAM!CA35*1000,SAM!CA35&lt;0,SAM!CA35*1000,SAM!CA35=0,"")</f>
        <v/>
      </c>
      <c r="CB35" s="57" t="str" cm="1">
        <f t="array" ref="CB35">_xlfn.IFS(SAM!CB35&gt;0,SAM!CB35*1000,SAM!CB35&lt;0,SAM!CB35*1000,SAM!CB35=0,"")</f>
        <v/>
      </c>
      <c r="CC35" s="57" t="str" cm="1">
        <f t="array" ref="CC35">_xlfn.IFS(SAM!CC35&gt;0,SAM!CC35*1000,SAM!CC35&lt;0,SAM!CC35*1000,SAM!CC35=0,"")</f>
        <v/>
      </c>
      <c r="CD35" s="57" t="str" cm="1">
        <f t="array" ref="CD35">_xlfn.IFS(SAM!CD35&gt;0,SAM!CD35*1000,SAM!CD35&lt;0,SAM!CD35*1000,SAM!CD35=0,"")</f>
        <v/>
      </c>
      <c r="CE35" s="57" t="str" cm="1">
        <f t="array" ref="CE35">_xlfn.IFS(SAM!CE35&gt;0,SAM!CE35*1000,SAM!CE35&lt;0,SAM!CE35*1000,SAM!CE35=0,"")</f>
        <v/>
      </c>
      <c r="CF35" s="57" t="str" cm="1">
        <f t="array" ref="CF35">_xlfn.IFS(SAM!CF35&gt;0,SAM!CF35*1000,SAM!CF35&lt;0,SAM!CF35*1000,SAM!CF35=0,"")</f>
        <v/>
      </c>
      <c r="CG35" s="57" t="str" cm="1">
        <f t="array" ref="CG35">_xlfn.IFS(SAM!CG35&gt;0,SAM!CG35*1000,SAM!CG35&lt;0,SAM!CG35*1000,SAM!CG35=0,"")</f>
        <v/>
      </c>
      <c r="CH35" s="57" t="str" cm="1">
        <f t="array" ref="CH35">_xlfn.IFS(SAM!CH35&gt;0,SAM!CH35*1000,SAM!CH35&lt;0,SAM!CH35*1000,SAM!CH35=0,"")</f>
        <v/>
      </c>
      <c r="CI35" s="57" t="str" cm="1">
        <f t="array" ref="CI35">_xlfn.IFS(SAM!CI35&gt;0,SAM!CI35*1000,SAM!CI35&lt;0,SAM!CI35*1000,SAM!CI35=0,"")</f>
        <v/>
      </c>
      <c r="CJ35" s="57" t="str" cm="1">
        <f t="array" ref="CJ35">_xlfn.IFS(SAM!CJ35&gt;0,SAM!CJ35*1000,SAM!CJ35&lt;0,SAM!CJ35*1000,SAM!CJ35=0,"")</f>
        <v/>
      </c>
      <c r="CK35" s="57" t="str" cm="1">
        <f t="array" ref="CK35">_xlfn.IFS(SAM!CK35&gt;0,SAM!CK35*1000,SAM!CK35&lt;0,SAM!CK35*1000,SAM!CK35=0,"")</f>
        <v/>
      </c>
      <c r="CL35" s="57" t="str" cm="1">
        <f t="array" ref="CL35">_xlfn.IFS(SAM!CL35&gt;0,SAM!CL35*1000,SAM!CL35&lt;0,SAM!CL35*1000,SAM!CL35=0,"")</f>
        <v/>
      </c>
      <c r="CM35" s="57" t="str" cm="1">
        <f t="array" ref="CM35">_xlfn.IFS(SAM!CM35&gt;0,SAM!CM35*1000,SAM!CM35&lt;0,SAM!CM35*1000,SAM!CM35=0,"")</f>
        <v/>
      </c>
      <c r="CN35" s="57" t="str" cm="1">
        <f t="array" ref="CN35">_xlfn.IFS(SAM!CN35&gt;0,SAM!CN35*1000,SAM!CN35&lt;0,SAM!CN35*1000,SAM!CN35=0,"")</f>
        <v/>
      </c>
      <c r="CO35" s="57" t="str" cm="1">
        <f t="array" ref="CO35">_xlfn.IFS(SAM!CO35&gt;0,SAM!CO35*1000,SAM!CO35&lt;0,SAM!CO35*1000,SAM!CO35=0,"")</f>
        <v/>
      </c>
      <c r="CP35" s="57" t="str" cm="1">
        <f t="array" ref="CP35">_xlfn.IFS(SAM!CP35&gt;0,SAM!CP35*1000,SAM!CP35&lt;0,SAM!CP35*1000,SAM!CP35=0,"")</f>
        <v/>
      </c>
      <c r="CQ35" s="57" t="str" cm="1">
        <f t="array" ref="CQ35">_xlfn.IFS(SAM!CQ35&gt;0,SAM!CQ35*1000,SAM!CQ35&lt;0,SAM!CQ35*1000,SAM!CQ35=0,"")</f>
        <v/>
      </c>
      <c r="CR35" s="57" t="str" cm="1">
        <f t="array" ref="CR35">_xlfn.IFS(SAM!CR35&gt;0,SAM!CR35*1000,SAM!CR35&lt;0,SAM!CR35*1000,SAM!CR35=0,"")</f>
        <v/>
      </c>
      <c r="CS35" s="57" t="str" cm="1">
        <f t="array" ref="CS35">_xlfn.IFS(SAM!CS35&gt;0,SAM!CS35*1000,SAM!CS35&lt;0,SAM!CS35*1000,SAM!CS35=0,"")</f>
        <v/>
      </c>
      <c r="CT35" s="57" t="str" cm="1">
        <f t="array" ref="CT35">_xlfn.IFS(SAM!CT35&gt;0,SAM!CT35*1000,SAM!CT35&lt;0,SAM!CT35*1000,SAM!CT35=0,"")</f>
        <v/>
      </c>
      <c r="CU35" s="57" t="str" cm="1">
        <f t="array" ref="CU35">_xlfn.IFS(SAM!CU35&gt;0,SAM!CU35*1000,SAM!CU35&lt;0,SAM!CU35*1000,SAM!CU35=0,"")</f>
        <v/>
      </c>
      <c r="CV35" s="57" t="str" cm="1">
        <f t="array" ref="CV35">_xlfn.IFS(SAM!CV35&gt;0,SAM!CV35*1000,SAM!CV35&lt;0,SAM!CV35*1000,SAM!CV35=0,"")</f>
        <v/>
      </c>
      <c r="CW35" s="57" t="str" cm="1">
        <f t="array" ref="CW35">_xlfn.IFS(SAM!CW35&gt;0,SAM!CW35*1000,SAM!CW35&lt;0,SAM!CW35*1000,SAM!CW35=0,"")</f>
        <v/>
      </c>
      <c r="CX35" s="57" cm="1">
        <f t="array" ref="CX35">_xlfn.IFS(SAM!CX35&gt;0,SAM!CX35*1000,SAM!CX35&lt;0,SAM!CX35*1000,SAM!CX35=0,"")</f>
        <v>11947.538302483001</v>
      </c>
      <c r="CY35" s="57" t="str" cm="1">
        <f t="array" ref="CY35">_xlfn.IFS(SAM!CY35&gt;0,SAM!CY35*1000,SAM!CY35&lt;0,SAM!CY35*1000,SAM!CY35=0,"")</f>
        <v/>
      </c>
      <c r="CZ35" s="57" t="str" cm="1">
        <f t="array" ref="CZ35">_xlfn.IFS(SAM!CZ35&gt;0,SAM!CZ35*1000,SAM!CZ35&lt;0,SAM!CZ35*1000,SAM!CZ35=0,"")</f>
        <v/>
      </c>
      <c r="DA35" s="57" t="str" cm="1">
        <f t="array" ref="DA35">_xlfn.IFS(SAM!DA35&gt;0,SAM!DA35*1000,SAM!DA35&lt;0,SAM!DA35*1000,SAM!DA35=0,"")</f>
        <v/>
      </c>
      <c r="DB35" s="57" t="str" cm="1">
        <f t="array" ref="DB35">_xlfn.IFS(SAM!DB35&gt;0,SAM!DB35*1000,SAM!DB35&lt;0,SAM!DB35*1000,SAM!DB35=0,"")</f>
        <v/>
      </c>
      <c r="DC35" s="57" t="str" cm="1">
        <f t="array" ref="DC35">_xlfn.IFS(SAM!DC35&gt;0,SAM!DC35*1000,SAM!DC35&lt;0,SAM!DC35*1000,SAM!DC35=0,"")</f>
        <v/>
      </c>
      <c r="DD35" s="57" t="str" cm="1">
        <f t="array" ref="DD35">_xlfn.IFS(SAM!DD35&gt;0,SAM!DD35*1000,SAM!DD35&lt;0,SAM!DD35*1000,SAM!DD35=0,"")</f>
        <v/>
      </c>
      <c r="DE35" s="57" t="str" cm="1">
        <f t="array" ref="DE35">_xlfn.IFS(SAM!DE35&gt;0,SAM!DE35*1000,SAM!DE35&lt;0,SAM!DE35*1000,SAM!DE35=0,"")</f>
        <v/>
      </c>
      <c r="DF35" s="57" t="str" cm="1">
        <f t="array" ref="DF35">_xlfn.IFS(SAM!DF35&gt;0,SAM!DF35*1000,SAM!DF35&lt;0,SAM!DF35*1000,SAM!DF35=0,"")</f>
        <v/>
      </c>
      <c r="DG35" s="57" t="str" cm="1">
        <f t="array" ref="DG35">_xlfn.IFS(SAM!DG35&gt;0,SAM!DG35*1000,SAM!DG35&lt;0,SAM!DG35*1000,SAM!DG35=0,"")</f>
        <v/>
      </c>
      <c r="DH35" s="57" t="str" cm="1">
        <f t="array" ref="DH35">_xlfn.IFS(SAM!DH35&gt;0,SAM!DH35*1000,SAM!DH35&lt;0,SAM!DH35*1000,SAM!DH35=0,"")</f>
        <v/>
      </c>
      <c r="DI35" s="57" t="str" cm="1">
        <f t="array" ref="DI35">_xlfn.IFS(SAM!DI35&gt;0,SAM!DI35*1000,SAM!DI35&lt;0,SAM!DI35*1000,SAM!DI35=0,"")</f>
        <v/>
      </c>
      <c r="DJ35" s="57" t="str" cm="1">
        <f t="array" ref="DJ35">_xlfn.IFS(SAM!DJ35&gt;0,SAM!DJ35*1000,SAM!DJ35&lt;0,SAM!DJ35*1000,SAM!DJ35=0,"")</f>
        <v/>
      </c>
      <c r="DK35" s="57" t="str" cm="1">
        <f t="array" ref="DK35">_xlfn.IFS(SAM!DK35&gt;0,SAM!DK35*1000,SAM!DK35&lt;0,SAM!DK35*1000,SAM!DK35=0,"")</f>
        <v/>
      </c>
      <c r="DL35" s="57" t="str" cm="1">
        <f t="array" ref="DL35">_xlfn.IFS(SAM!DL35&gt;0,SAM!DL35*1000,SAM!DL35&lt;0,SAM!DL35*1000,SAM!DL35=0,"")</f>
        <v/>
      </c>
      <c r="DM35" s="57" t="str" cm="1">
        <f t="array" ref="DM35">_xlfn.IFS(SAM!DM35&gt;0,SAM!DM35*1000,SAM!DM35&lt;0,SAM!DM35*1000,SAM!DM35=0,"")</f>
        <v/>
      </c>
      <c r="DN35" s="57" t="str" cm="1">
        <f t="array" ref="DN35">_xlfn.IFS(SAM!DN35&gt;0,SAM!DN35*1000,SAM!DN35&lt;0,SAM!DN35*1000,SAM!DN35=0,"")</f>
        <v/>
      </c>
      <c r="DO35" s="57" t="str" cm="1">
        <f t="array" ref="DO35">_xlfn.IFS(SAM!DO35&gt;0,SAM!DO35*1000,SAM!DO35&lt;0,SAM!DO35*1000,SAM!DO35=0,"")</f>
        <v/>
      </c>
      <c r="DP35" s="57" t="str" cm="1">
        <f t="array" ref="DP35">_xlfn.IFS(SAM!DP35&gt;0,SAM!DP35*1000,SAM!DP35&lt;0,SAM!DP35*1000,SAM!DP35=0,"")</f>
        <v/>
      </c>
      <c r="DQ35" s="57" t="str" cm="1">
        <f t="array" ref="DQ35">_xlfn.IFS(SAM!DQ35&gt;0,SAM!DQ35*1000,SAM!DQ35&lt;0,SAM!DQ35*1000,SAM!DQ35=0,"")</f>
        <v/>
      </c>
      <c r="DR35" s="57" t="str" cm="1">
        <f t="array" ref="DR35">_xlfn.IFS(SAM!DR35&gt;0,SAM!DR35*1000,SAM!DR35&lt;0,SAM!DR35*1000,SAM!DR35=0,"")</f>
        <v/>
      </c>
      <c r="DS35" s="57" t="str" cm="1">
        <f t="array" ref="DS35">_xlfn.IFS(SAM!DS35&gt;0,SAM!DS35*1000,SAM!DS35&lt;0,SAM!DS35*1000,SAM!DS35=0,"")</f>
        <v/>
      </c>
      <c r="DT35" s="57" t="str" cm="1">
        <f t="array" ref="DT35">_xlfn.IFS(SAM!DT35&gt;0,SAM!DT35*1000,SAM!DT35&lt;0,SAM!DT35*1000,SAM!DT35=0,"")</f>
        <v/>
      </c>
      <c r="DU35" s="57" t="str" cm="1">
        <f t="array" ref="DU35">_xlfn.IFS(SAM!DU35&gt;0,SAM!DU35*1000,SAM!DU35&lt;0,SAM!DU35*1000,SAM!DU35=0,"")</f>
        <v/>
      </c>
      <c r="DV35" s="57" t="str" cm="1">
        <f t="array" ref="DV35">_xlfn.IFS(SAM!DV35&gt;0,SAM!DV35*1000,SAM!DV35&lt;0,SAM!DV35*1000,SAM!DV35=0,"")</f>
        <v/>
      </c>
      <c r="DW35" s="57" t="str" cm="1">
        <f t="array" ref="DW35">_xlfn.IFS(SAM!DW35&gt;0,SAM!DW35*1000,SAM!DW35&lt;0,SAM!DW35*1000,SAM!DW35=0,"")</f>
        <v/>
      </c>
      <c r="DX35" s="57" t="str" cm="1">
        <f t="array" ref="DX35">_xlfn.IFS(SAM!DX35&gt;0,SAM!DX35*1000,SAM!DX35&lt;0,SAM!DX35*1000,SAM!DX35=0,"")</f>
        <v/>
      </c>
      <c r="DY35" s="57" t="str" cm="1">
        <f t="array" ref="DY35">_xlfn.IFS(SAM!DY35&gt;0,SAM!DY35*1000,SAM!DY35&lt;0,SAM!DY35*1000,SAM!DY35=0,"")</f>
        <v/>
      </c>
      <c r="DZ35" s="57" t="str" cm="1">
        <f t="array" ref="DZ35">_xlfn.IFS(SAM!DZ35&gt;0,SAM!DZ35*1000,SAM!DZ35&lt;0,SAM!DZ35*1000,SAM!DZ35=0,"")</f>
        <v/>
      </c>
      <c r="EA35" s="57" t="str" cm="1">
        <f t="array" ref="EA35">_xlfn.IFS(SAM!EA35&gt;0,SAM!EA35*1000,SAM!EA35&lt;0,SAM!EA35*1000,SAM!EA35=0,"")</f>
        <v/>
      </c>
      <c r="EB35" s="57" t="str" cm="1">
        <f t="array" ref="EB35">_xlfn.IFS(SAM!EB35&gt;0,SAM!EB35*1000,SAM!EB35&lt;0,SAM!EB35*1000,SAM!EB35=0,"")</f>
        <v/>
      </c>
      <c r="EC35" s="57" t="str" cm="1">
        <f t="array" ref="EC35">_xlfn.IFS(SAM!EC35&gt;0,SAM!EC35*1000,SAM!EC35&lt;0,SAM!EC35*1000,SAM!EC35=0,"")</f>
        <v/>
      </c>
      <c r="ED35" s="57" t="str" cm="1">
        <f t="array" ref="ED35">_xlfn.IFS(SAM!ED35&gt;0,SAM!ED35*1000,SAM!ED35&lt;0,SAM!ED35*1000,SAM!ED35=0,"")</f>
        <v/>
      </c>
      <c r="EE35" s="57" t="str" cm="1">
        <f t="array" ref="EE35">_xlfn.IFS(SAM!EE35&gt;0,SAM!EE35*1000,SAM!EE35&lt;0,SAM!EE35*1000,SAM!EE35=0,"")</f>
        <v/>
      </c>
      <c r="EF35" s="57" t="str" cm="1">
        <f t="array" ref="EF35">_xlfn.IFS(SAM!EF35&gt;0,SAM!EF35*1000,SAM!EF35&lt;0,SAM!EF35*1000,SAM!EF35=0,"")</f>
        <v/>
      </c>
      <c r="EG35" s="57" t="str" cm="1">
        <f t="array" ref="EG35">_xlfn.IFS(SAM!EG35&gt;0,SAM!EG35*1000,SAM!EG35&lt;0,SAM!EG35*1000,SAM!EG35=0,"")</f>
        <v/>
      </c>
      <c r="EH35" s="57" t="str" cm="1">
        <f t="array" ref="EH35">_xlfn.IFS(SAM!EH35&gt;0,SAM!EH35*1000,SAM!EH35&lt;0,SAM!EH35*1000,SAM!EH35=0,"")</f>
        <v/>
      </c>
      <c r="EI35" s="57" t="str" cm="1">
        <f t="array" ref="EI35">_xlfn.IFS(SAM!EI35&gt;0,SAM!EI35*1000,SAM!EI35&lt;0,SAM!EI35*1000,SAM!EI35=0,"")</f>
        <v/>
      </c>
      <c r="EJ35" s="57" t="str" cm="1">
        <f t="array" ref="EJ35">_xlfn.IFS(SAM!EJ35&gt;0,SAM!EJ35*1000,SAM!EJ35&lt;0,SAM!EJ35*1000,SAM!EJ35=0,"")</f>
        <v/>
      </c>
      <c r="EK35" s="57" t="str" cm="1">
        <f t="array" ref="EK35">_xlfn.IFS(SAM!EK35&gt;0,SAM!EK35*1000,SAM!EK35&lt;0,SAM!EK35*1000,SAM!EK35=0,"")</f>
        <v/>
      </c>
      <c r="EL35" s="57" t="str" cm="1">
        <f t="array" ref="EL35">_xlfn.IFS(SAM!EL35&gt;0,SAM!EL35*1000,SAM!EL35&lt;0,SAM!EL35*1000,SAM!EL35=0,"")</f>
        <v/>
      </c>
      <c r="EM35" s="57" t="str" cm="1">
        <f t="array" ref="EM35">_xlfn.IFS(SAM!EM35&gt;0,SAM!EM35*1000,SAM!EM35&lt;0,SAM!EM35*1000,SAM!EM35=0,"")</f>
        <v/>
      </c>
      <c r="EN35" s="57" t="str" cm="1">
        <f t="array" ref="EN35">_xlfn.IFS(SAM!EN35&gt;0,SAM!EN35*1000,SAM!EN35&lt;0,SAM!EN35*1000,SAM!EN35=0,"")</f>
        <v/>
      </c>
      <c r="EO35" s="57" t="str" cm="1">
        <f t="array" ref="EO35">_xlfn.IFS(SAM!EO35&gt;0,SAM!EO35*1000,SAM!EO35&lt;0,SAM!EO35*1000,SAM!EO35=0,"")</f>
        <v/>
      </c>
      <c r="EP35" s="57" t="str" cm="1">
        <f t="array" ref="EP35">_xlfn.IFS(SAM!EP35&gt;0,SAM!EP35*1000,SAM!EP35&lt;0,SAM!EP35*1000,SAM!EP35=0,"")</f>
        <v/>
      </c>
      <c r="EQ35" s="57" t="str" cm="1">
        <f t="array" ref="EQ35">_xlfn.IFS(SAM!EQ35&gt;0,SAM!EQ35*1000,SAM!EQ35&lt;0,SAM!EQ35*1000,SAM!EQ35=0,"")</f>
        <v/>
      </c>
      <c r="ER35" s="57" t="str" cm="1">
        <f t="array" ref="ER35">_xlfn.IFS(SAM!ER35&gt;0,SAM!ER35*1000,SAM!ER35&lt;0,SAM!ER35*1000,SAM!ER35=0,"")</f>
        <v/>
      </c>
      <c r="ES35" s="57" t="str" cm="1">
        <f t="array" ref="ES35">_xlfn.IFS(SAM!ES35&gt;0,SAM!ES35*1000,SAM!ES35&lt;0,SAM!ES35*1000,SAM!ES35=0,"")</f>
        <v/>
      </c>
      <c r="ET35" s="57" t="str" cm="1">
        <f t="array" ref="ET35">_xlfn.IFS(SAM!ET35&gt;0,SAM!ET35*1000,SAM!ET35&lt;0,SAM!ET35*1000,SAM!ET35=0,"")</f>
        <v/>
      </c>
      <c r="EU35" s="57" t="str" cm="1">
        <f t="array" ref="EU35">_xlfn.IFS(SAM!EU35&gt;0,SAM!EU35*1000,SAM!EU35&lt;0,SAM!EU35*1000,SAM!EU35=0,"")</f>
        <v/>
      </c>
      <c r="EV35" s="57" t="str" cm="1">
        <f t="array" ref="EV35">_xlfn.IFS(SAM!EV35&gt;0,SAM!EV35*1000,SAM!EV35&lt;0,SAM!EV35*1000,SAM!EV35=0,"")</f>
        <v/>
      </c>
      <c r="EW35" s="57" t="str" cm="1">
        <f t="array" ref="EW35">_xlfn.IFS(SAM!EW35&gt;0,SAM!EW35*1000,SAM!EW35&lt;0,SAM!EW35*1000,SAM!EW35=0,"")</f>
        <v/>
      </c>
      <c r="EX35" s="57" t="str" cm="1">
        <f t="array" ref="EX35">_xlfn.IFS(SAM!EX35&gt;0,SAM!EX35*1000,SAM!EX35&lt;0,SAM!EX35*1000,SAM!EX35=0,"")</f>
        <v/>
      </c>
      <c r="EY35" s="57" t="str" cm="1">
        <f t="array" ref="EY35">_xlfn.IFS(SAM!EY35&gt;0,SAM!EY35*1000,SAM!EY35&lt;0,SAM!EY35*1000,SAM!EY35=0,"")</f>
        <v/>
      </c>
      <c r="EZ35" s="57" t="str" cm="1">
        <f t="array" ref="EZ35">_xlfn.IFS(SAM!EZ35&gt;0,SAM!EZ35*1000,SAM!EZ35&lt;0,SAM!EZ35*1000,SAM!EZ35=0,"")</f>
        <v/>
      </c>
      <c r="FA35" s="57" t="str" cm="1">
        <f t="array" ref="FA35">_xlfn.IFS(SAM!FA35&gt;0,SAM!FA35*1000,SAM!FA35&lt;0,SAM!FA35*1000,SAM!FA35=0,"")</f>
        <v/>
      </c>
      <c r="FB35" s="57" t="str" cm="1">
        <f t="array" ref="FB35">_xlfn.IFS(SAM!FB35&gt;0,SAM!FB35*1000,SAM!FB35&lt;0,SAM!FB35*1000,SAM!FB35=0,"")</f>
        <v/>
      </c>
      <c r="FC35" s="57" t="str" cm="1">
        <f t="array" ref="FC35">_xlfn.IFS(SAM!FC35&gt;0,SAM!FC35*1000,SAM!FC35&lt;0,SAM!FC35*1000,SAM!FC35=0,"")</f>
        <v/>
      </c>
      <c r="FD35" s="57" t="str" cm="1">
        <f t="array" ref="FD35">_xlfn.IFS(SAM!FD35&gt;0,SAM!FD35*1000,SAM!FD35&lt;0,SAM!FD35*1000,SAM!FD35=0,"")</f>
        <v/>
      </c>
      <c r="FE35" s="57" t="str" cm="1">
        <f t="array" ref="FE35">_xlfn.IFS(SAM!FE35&gt;0,SAM!FE35*1000,SAM!FE35&lt;0,SAM!FE35*1000,SAM!FE35=0,"")</f>
        <v/>
      </c>
      <c r="FF35" s="57" t="str" cm="1">
        <f t="array" ref="FF35">_xlfn.IFS(SAM!FF35&gt;0,SAM!FF35*1000,SAM!FF35&lt;0,SAM!FF35*1000,SAM!FF35=0,"")</f>
        <v/>
      </c>
      <c r="FG35" s="57" t="str" cm="1">
        <f t="array" ref="FG35">_xlfn.IFS(SAM!FG35&gt;0,SAM!FG35*1000,SAM!FG35&lt;0,SAM!FG35*1000,SAM!FG35=0,"")</f>
        <v/>
      </c>
      <c r="FH35" s="57" t="str" cm="1">
        <f t="array" ref="FH35">_xlfn.IFS(SAM!FH35&gt;0,SAM!FH35*1000,SAM!FH35&lt;0,SAM!FH35*1000,SAM!FH35=0,"")</f>
        <v/>
      </c>
      <c r="FI35" s="57" t="str" cm="1">
        <f t="array" ref="FI35">_xlfn.IFS(SAM!FI35&gt;0,SAM!FI35*1000,SAM!FI35&lt;0,SAM!FI35*1000,SAM!FI35=0,"")</f>
        <v/>
      </c>
      <c r="FJ35" s="57" t="str" cm="1">
        <f t="array" ref="FJ35">_xlfn.IFS(SAM!FJ35&gt;0,SAM!FJ35*1000,SAM!FJ35&lt;0,SAM!FJ35*1000,SAM!FJ35=0,"")</f>
        <v/>
      </c>
      <c r="FK35" s="57" t="str" cm="1">
        <f t="array" ref="FK35">_xlfn.IFS(SAM!FK35&gt;0,SAM!FK35*1000,SAM!FK35&lt;0,SAM!FK35*1000,SAM!FK35=0,"")</f>
        <v/>
      </c>
      <c r="FL35" s="57" t="str" cm="1">
        <f t="array" ref="FL35">_xlfn.IFS(SAM!FL35&gt;0,SAM!FL35*1000,SAM!FL35&lt;0,SAM!FL35*1000,SAM!FL35=0,"")</f>
        <v/>
      </c>
      <c r="FM35" s="57" t="str" cm="1">
        <f t="array" ref="FM35">_xlfn.IFS(SAM!FM35&gt;0,SAM!FM35*1000,SAM!FM35&lt;0,SAM!FM35*1000,SAM!FM35=0,"")</f>
        <v/>
      </c>
      <c r="FN35" s="57" t="str" cm="1">
        <f t="array" ref="FN35">_xlfn.IFS(SAM!FN35&gt;0,SAM!FN35*1000,SAM!FN35&lt;0,SAM!FN35*1000,SAM!FN35=0,"")</f>
        <v/>
      </c>
      <c r="FO35" s="57" t="str" cm="1">
        <f t="array" ref="FO35">_xlfn.IFS(SAM!FO35&gt;0,SAM!FO35*1000,SAM!FO35&lt;0,SAM!FO35*1000,SAM!FO35=0,"")</f>
        <v/>
      </c>
      <c r="FP35" s="57" t="str" cm="1">
        <f t="array" ref="FP35">_xlfn.IFS(SAM!FP35&gt;0,SAM!FP35*1000,SAM!FP35&lt;0,SAM!FP35*1000,SAM!FP35=0,"")</f>
        <v/>
      </c>
      <c r="FR35">
        <f t="shared" si="0"/>
        <v>11947.538302483001</v>
      </c>
    </row>
    <row r="36" spans="1:174" x14ac:dyDescent="0.3">
      <c r="A36" t="s">
        <v>639</v>
      </c>
      <c r="B36" s="57" t="str" cm="1">
        <f t="array" ref="B36">_xlfn.IFS(SAM!B36&gt;0,SAM!B36*1000,SAM!B36&lt;0,SAM!B36*1000,SAM!B36=0,"")</f>
        <v/>
      </c>
      <c r="C36" s="57" t="str" cm="1">
        <f t="array" ref="C36">_xlfn.IFS(SAM!C36&gt;0,SAM!C36*1000,SAM!C36&lt;0,SAM!C36*1000,SAM!C36=0,"")</f>
        <v/>
      </c>
      <c r="D36" s="57" t="str" cm="1">
        <f t="array" ref="D36">_xlfn.IFS(SAM!D36&gt;0,SAM!D36*1000,SAM!D36&lt;0,SAM!D36*1000,SAM!D36=0,"")</f>
        <v/>
      </c>
      <c r="E36" s="57" t="str" cm="1">
        <f t="array" ref="E36">_xlfn.IFS(SAM!E36&gt;0,SAM!E36*1000,SAM!E36&lt;0,SAM!E36*1000,SAM!E36=0,"")</f>
        <v/>
      </c>
      <c r="F36" s="57" t="str" cm="1">
        <f t="array" ref="F36">_xlfn.IFS(SAM!F36&gt;0,SAM!F36*1000,SAM!F36&lt;0,SAM!F36*1000,SAM!F36=0,"")</f>
        <v/>
      </c>
      <c r="G36" s="57" t="str" cm="1">
        <f t="array" ref="G36">_xlfn.IFS(SAM!G36&gt;0,SAM!G36*1000,SAM!G36&lt;0,SAM!G36*1000,SAM!G36=0,"")</f>
        <v/>
      </c>
      <c r="H36" s="57" t="str" cm="1">
        <f t="array" ref="H36">_xlfn.IFS(SAM!H36&gt;0,SAM!H36*1000,SAM!H36&lt;0,SAM!H36*1000,SAM!H36=0,"")</f>
        <v/>
      </c>
      <c r="I36" s="57" t="str" cm="1">
        <f t="array" ref="I36">_xlfn.IFS(SAM!I36&gt;0,SAM!I36*1000,SAM!I36&lt;0,SAM!I36*1000,SAM!I36=0,"")</f>
        <v/>
      </c>
      <c r="J36" s="57" t="str" cm="1">
        <f t="array" ref="J36">_xlfn.IFS(SAM!J36&gt;0,SAM!J36*1000,SAM!J36&lt;0,SAM!J36*1000,SAM!J36=0,"")</f>
        <v/>
      </c>
      <c r="K36" s="57" t="str" cm="1">
        <f t="array" ref="K36">_xlfn.IFS(SAM!K36&gt;0,SAM!K36*1000,SAM!K36&lt;0,SAM!K36*1000,SAM!K36=0,"")</f>
        <v/>
      </c>
      <c r="L36" s="57" t="str" cm="1">
        <f t="array" ref="L36">_xlfn.IFS(SAM!L36&gt;0,SAM!L36*1000,SAM!L36&lt;0,SAM!L36*1000,SAM!L36=0,"")</f>
        <v/>
      </c>
      <c r="M36" s="57" t="str" cm="1">
        <f t="array" ref="M36">_xlfn.IFS(SAM!M36&gt;0,SAM!M36*1000,SAM!M36&lt;0,SAM!M36*1000,SAM!M36=0,"")</f>
        <v/>
      </c>
      <c r="N36" s="57" t="str" cm="1">
        <f t="array" ref="N36">_xlfn.IFS(SAM!N36&gt;0,SAM!N36*1000,SAM!N36&lt;0,SAM!N36*1000,SAM!N36=0,"")</f>
        <v/>
      </c>
      <c r="O36" s="57" t="str" cm="1">
        <f t="array" ref="O36">_xlfn.IFS(SAM!O36&gt;0,SAM!O36*1000,SAM!O36&lt;0,SAM!O36*1000,SAM!O36=0,"")</f>
        <v/>
      </c>
      <c r="P36" s="57" t="str" cm="1">
        <f t="array" ref="P36">_xlfn.IFS(SAM!P36&gt;0,SAM!P36*1000,SAM!P36&lt;0,SAM!P36*1000,SAM!P36=0,"")</f>
        <v/>
      </c>
      <c r="Q36" s="57" t="str" cm="1">
        <f t="array" ref="Q36">_xlfn.IFS(SAM!Q36&gt;0,SAM!Q36*1000,SAM!Q36&lt;0,SAM!Q36*1000,SAM!Q36=0,"")</f>
        <v/>
      </c>
      <c r="R36" s="57" t="str" cm="1">
        <f t="array" ref="R36">_xlfn.IFS(SAM!R36&gt;0,SAM!R36*1000,SAM!R36&lt;0,SAM!R36*1000,SAM!R36=0,"")</f>
        <v/>
      </c>
      <c r="S36" s="57" t="str" cm="1">
        <f t="array" ref="S36">_xlfn.IFS(SAM!S36&gt;0,SAM!S36*1000,SAM!S36&lt;0,SAM!S36*1000,SAM!S36=0,"")</f>
        <v/>
      </c>
      <c r="T36" s="57" t="str" cm="1">
        <f t="array" ref="T36">_xlfn.IFS(SAM!T36&gt;0,SAM!T36*1000,SAM!T36&lt;0,SAM!T36*1000,SAM!T36=0,"")</f>
        <v/>
      </c>
      <c r="U36" s="57" t="str" cm="1">
        <f t="array" ref="U36">_xlfn.IFS(SAM!U36&gt;0,SAM!U36*1000,SAM!U36&lt;0,SAM!U36*1000,SAM!U36=0,"")</f>
        <v/>
      </c>
      <c r="V36" s="57" t="str" cm="1">
        <f t="array" ref="V36">_xlfn.IFS(SAM!V36&gt;0,SAM!V36*1000,SAM!V36&lt;0,SAM!V36*1000,SAM!V36=0,"")</f>
        <v/>
      </c>
      <c r="W36" s="57" t="str" cm="1">
        <f t="array" ref="W36">_xlfn.IFS(SAM!W36&gt;0,SAM!W36*1000,SAM!W36&lt;0,SAM!W36*1000,SAM!W36=0,"")</f>
        <v/>
      </c>
      <c r="X36" s="57" t="str" cm="1">
        <f t="array" ref="X36">_xlfn.IFS(SAM!X36&gt;0,SAM!X36*1000,SAM!X36&lt;0,SAM!X36*1000,SAM!X36=0,"")</f>
        <v/>
      </c>
      <c r="Y36" s="57" t="str" cm="1">
        <f t="array" ref="Y36">_xlfn.IFS(SAM!Y36&gt;0,SAM!Y36*1000,SAM!Y36&lt;0,SAM!Y36*1000,SAM!Y36=0,"")</f>
        <v/>
      </c>
      <c r="Z36" s="57" t="str" cm="1">
        <f t="array" ref="Z36">_xlfn.IFS(SAM!Z36&gt;0,SAM!Z36*1000,SAM!Z36&lt;0,SAM!Z36*1000,SAM!Z36=0,"")</f>
        <v/>
      </c>
      <c r="AA36" s="57" t="str" cm="1">
        <f t="array" ref="AA36">_xlfn.IFS(SAM!AA36&gt;0,SAM!AA36*1000,SAM!AA36&lt;0,SAM!AA36*1000,SAM!AA36=0,"")</f>
        <v/>
      </c>
      <c r="AB36" s="57" t="str" cm="1">
        <f t="array" ref="AB36">_xlfn.IFS(SAM!AB36&gt;0,SAM!AB36*1000,SAM!AB36&lt;0,SAM!AB36*1000,SAM!AB36=0,"")</f>
        <v/>
      </c>
      <c r="AC36" s="57" t="str" cm="1">
        <f t="array" ref="AC36">_xlfn.IFS(SAM!AC36&gt;0,SAM!AC36*1000,SAM!AC36&lt;0,SAM!AC36*1000,SAM!AC36=0,"")</f>
        <v/>
      </c>
      <c r="AD36" s="57" t="str" cm="1">
        <f t="array" ref="AD36">_xlfn.IFS(SAM!AD36&gt;0,SAM!AD36*1000,SAM!AD36&lt;0,SAM!AD36*1000,SAM!AD36=0,"")</f>
        <v/>
      </c>
      <c r="AE36" s="57" t="str" cm="1">
        <f t="array" ref="AE36">_xlfn.IFS(SAM!AE36&gt;0,SAM!AE36*1000,SAM!AE36&lt;0,SAM!AE36*1000,SAM!AE36=0,"")</f>
        <v/>
      </c>
      <c r="AF36" s="57" t="str" cm="1">
        <f t="array" ref="AF36">_xlfn.IFS(SAM!AF36&gt;0,SAM!AF36*1000,SAM!AF36&lt;0,SAM!AF36*1000,SAM!AF36=0,"")</f>
        <v/>
      </c>
      <c r="AG36" s="57" t="str" cm="1">
        <f t="array" ref="AG36">_xlfn.IFS(SAM!AG36&gt;0,SAM!AG36*1000,SAM!AG36&lt;0,SAM!AG36*1000,SAM!AG36=0,"")</f>
        <v/>
      </c>
      <c r="AH36" s="57" t="str" cm="1">
        <f t="array" ref="AH36">_xlfn.IFS(SAM!AH36&gt;0,SAM!AH36*1000,SAM!AH36&lt;0,SAM!AH36*1000,SAM!AH36=0,"")</f>
        <v/>
      </c>
      <c r="AI36" s="57" t="str" cm="1">
        <f t="array" ref="AI36">_xlfn.IFS(SAM!AI36&gt;0,SAM!AI36*1000,SAM!AI36&lt;0,SAM!AI36*1000,SAM!AI36=0,"")</f>
        <v/>
      </c>
      <c r="AJ36" s="57" t="str" cm="1">
        <f t="array" ref="AJ36">_xlfn.IFS(SAM!AJ36&gt;0,SAM!AJ36*1000,SAM!AJ36&lt;0,SAM!AJ36*1000,SAM!AJ36=0,"")</f>
        <v/>
      </c>
      <c r="AK36" s="57" t="str" cm="1">
        <f t="array" ref="AK36">_xlfn.IFS(SAM!AK36&gt;0,SAM!AK36*1000,SAM!AK36&lt;0,SAM!AK36*1000,SAM!AK36=0,"")</f>
        <v/>
      </c>
      <c r="AL36" s="57" t="str" cm="1">
        <f t="array" ref="AL36">_xlfn.IFS(SAM!AL36&gt;0,SAM!AL36*1000,SAM!AL36&lt;0,SAM!AL36*1000,SAM!AL36=0,"")</f>
        <v/>
      </c>
      <c r="AM36" s="57" t="str" cm="1">
        <f t="array" ref="AM36">_xlfn.IFS(SAM!AM36&gt;0,SAM!AM36*1000,SAM!AM36&lt;0,SAM!AM36*1000,SAM!AM36=0,"")</f>
        <v/>
      </c>
      <c r="AN36" s="57" t="str" cm="1">
        <f t="array" ref="AN36">_xlfn.IFS(SAM!AN36&gt;0,SAM!AN36*1000,SAM!AN36&lt;0,SAM!AN36*1000,SAM!AN36=0,"")</f>
        <v/>
      </c>
      <c r="AO36" s="57" t="str" cm="1">
        <f t="array" ref="AO36">_xlfn.IFS(SAM!AO36&gt;0,SAM!AO36*1000,SAM!AO36&lt;0,SAM!AO36*1000,SAM!AO36=0,"")</f>
        <v/>
      </c>
      <c r="AP36" s="57" t="str" cm="1">
        <f t="array" ref="AP36">_xlfn.IFS(SAM!AP36&gt;0,SAM!AP36*1000,SAM!AP36&lt;0,SAM!AP36*1000,SAM!AP36=0,"")</f>
        <v/>
      </c>
      <c r="AQ36" s="57" t="str" cm="1">
        <f t="array" ref="AQ36">_xlfn.IFS(SAM!AQ36&gt;0,SAM!AQ36*1000,SAM!AQ36&lt;0,SAM!AQ36*1000,SAM!AQ36=0,"")</f>
        <v/>
      </c>
      <c r="AR36" s="57" t="str" cm="1">
        <f t="array" ref="AR36">_xlfn.IFS(SAM!AR36&gt;0,SAM!AR36*1000,SAM!AR36&lt;0,SAM!AR36*1000,SAM!AR36=0,"")</f>
        <v/>
      </c>
      <c r="AS36" s="57" t="str" cm="1">
        <f t="array" ref="AS36">_xlfn.IFS(SAM!AS36&gt;0,SAM!AS36*1000,SAM!AS36&lt;0,SAM!AS36*1000,SAM!AS36=0,"")</f>
        <v/>
      </c>
      <c r="AT36" s="57" t="str" cm="1">
        <f t="array" ref="AT36">_xlfn.IFS(SAM!AT36&gt;0,SAM!AT36*1000,SAM!AT36&lt;0,SAM!AT36*1000,SAM!AT36=0,"")</f>
        <v/>
      </c>
      <c r="AU36" s="57" t="str" cm="1">
        <f t="array" ref="AU36">_xlfn.IFS(SAM!AU36&gt;0,SAM!AU36*1000,SAM!AU36&lt;0,SAM!AU36*1000,SAM!AU36=0,"")</f>
        <v/>
      </c>
      <c r="AV36" s="57" t="str" cm="1">
        <f t="array" ref="AV36">_xlfn.IFS(SAM!AV36&gt;0,SAM!AV36*1000,SAM!AV36&lt;0,SAM!AV36*1000,SAM!AV36=0,"")</f>
        <v/>
      </c>
      <c r="AW36" s="57" t="str" cm="1">
        <f t="array" ref="AW36">_xlfn.IFS(SAM!AW36&gt;0,SAM!AW36*1000,SAM!AW36&lt;0,SAM!AW36*1000,SAM!AW36=0,"")</f>
        <v/>
      </c>
      <c r="AX36" s="57" t="str" cm="1">
        <f t="array" ref="AX36">_xlfn.IFS(SAM!AX36&gt;0,SAM!AX36*1000,SAM!AX36&lt;0,SAM!AX36*1000,SAM!AX36=0,"")</f>
        <v/>
      </c>
      <c r="AY36" s="57" t="str" cm="1">
        <f t="array" ref="AY36">_xlfn.IFS(SAM!AY36&gt;0,SAM!AY36*1000,SAM!AY36&lt;0,SAM!AY36*1000,SAM!AY36=0,"")</f>
        <v/>
      </c>
      <c r="AZ36" s="57" t="str" cm="1">
        <f t="array" ref="AZ36">_xlfn.IFS(SAM!AZ36&gt;0,SAM!AZ36*1000,SAM!AZ36&lt;0,SAM!AZ36*1000,SAM!AZ36=0,"")</f>
        <v/>
      </c>
      <c r="BA36" s="57" t="str" cm="1">
        <f t="array" ref="BA36">_xlfn.IFS(SAM!BA36&gt;0,SAM!BA36*1000,SAM!BA36&lt;0,SAM!BA36*1000,SAM!BA36=0,"")</f>
        <v/>
      </c>
      <c r="BB36" s="57" t="str" cm="1">
        <f t="array" ref="BB36">_xlfn.IFS(SAM!BB36&gt;0,SAM!BB36*1000,SAM!BB36&lt;0,SAM!BB36*1000,SAM!BB36=0,"")</f>
        <v/>
      </c>
      <c r="BC36" s="57" t="str" cm="1">
        <f t="array" ref="BC36">_xlfn.IFS(SAM!BC36&gt;0,SAM!BC36*1000,SAM!BC36&lt;0,SAM!BC36*1000,SAM!BC36=0,"")</f>
        <v/>
      </c>
      <c r="BD36" s="57" t="str" cm="1">
        <f t="array" ref="BD36">_xlfn.IFS(SAM!BD36&gt;0,SAM!BD36*1000,SAM!BD36&lt;0,SAM!BD36*1000,SAM!BD36=0,"")</f>
        <v/>
      </c>
      <c r="BE36" s="57" t="str" cm="1">
        <f t="array" ref="BE36">_xlfn.IFS(SAM!BE36&gt;0,SAM!BE36*1000,SAM!BE36&lt;0,SAM!BE36*1000,SAM!BE36=0,"")</f>
        <v/>
      </c>
      <c r="BF36" s="57" t="str" cm="1">
        <f t="array" ref="BF36">_xlfn.IFS(SAM!BF36&gt;0,SAM!BF36*1000,SAM!BF36&lt;0,SAM!BF36*1000,SAM!BF36=0,"")</f>
        <v/>
      </c>
      <c r="BG36" s="57" t="str" cm="1">
        <f t="array" ref="BG36">_xlfn.IFS(SAM!BG36&gt;0,SAM!BG36*1000,SAM!BG36&lt;0,SAM!BG36*1000,SAM!BG36=0,"")</f>
        <v/>
      </c>
      <c r="BH36" s="57" t="str" cm="1">
        <f t="array" ref="BH36">_xlfn.IFS(SAM!BH36&gt;0,SAM!BH36*1000,SAM!BH36&lt;0,SAM!BH36*1000,SAM!BH36=0,"")</f>
        <v/>
      </c>
      <c r="BI36" s="57" t="str" cm="1">
        <f t="array" ref="BI36">_xlfn.IFS(SAM!BI36&gt;0,SAM!BI36*1000,SAM!BI36&lt;0,SAM!BI36*1000,SAM!BI36=0,"")</f>
        <v/>
      </c>
      <c r="BJ36" s="57" t="str" cm="1">
        <f t="array" ref="BJ36">_xlfn.IFS(SAM!BJ36&gt;0,SAM!BJ36*1000,SAM!BJ36&lt;0,SAM!BJ36*1000,SAM!BJ36=0,"")</f>
        <v/>
      </c>
      <c r="BK36" s="57" t="str" cm="1">
        <f t="array" ref="BK36">_xlfn.IFS(SAM!BK36&gt;0,SAM!BK36*1000,SAM!BK36&lt;0,SAM!BK36*1000,SAM!BK36=0,"")</f>
        <v/>
      </c>
      <c r="BL36" s="57" t="str" cm="1">
        <f t="array" ref="BL36">_xlfn.IFS(SAM!BL36&gt;0,SAM!BL36*1000,SAM!BL36&lt;0,SAM!BL36*1000,SAM!BL36=0,"")</f>
        <v/>
      </c>
      <c r="BM36" s="57" t="str" cm="1">
        <f t="array" ref="BM36">_xlfn.IFS(SAM!BM36&gt;0,SAM!BM36*1000,SAM!BM36&lt;0,SAM!BM36*1000,SAM!BM36=0,"")</f>
        <v/>
      </c>
      <c r="BN36" s="57" t="str" cm="1">
        <f t="array" ref="BN36">_xlfn.IFS(SAM!BN36&gt;0,SAM!BN36*1000,SAM!BN36&lt;0,SAM!BN36*1000,SAM!BN36=0,"")</f>
        <v/>
      </c>
      <c r="BO36" s="57" t="str" cm="1">
        <f t="array" ref="BO36">_xlfn.IFS(SAM!BO36&gt;0,SAM!BO36*1000,SAM!BO36&lt;0,SAM!BO36*1000,SAM!BO36=0,"")</f>
        <v/>
      </c>
      <c r="BP36" s="57" t="str" cm="1">
        <f t="array" ref="BP36">_xlfn.IFS(SAM!BP36&gt;0,SAM!BP36*1000,SAM!BP36&lt;0,SAM!BP36*1000,SAM!BP36=0,"")</f>
        <v/>
      </c>
      <c r="BQ36" s="57" t="str" cm="1">
        <f t="array" ref="BQ36">_xlfn.IFS(SAM!BQ36&gt;0,SAM!BQ36*1000,SAM!BQ36&lt;0,SAM!BQ36*1000,SAM!BQ36=0,"")</f>
        <v/>
      </c>
      <c r="BR36" s="57" t="str" cm="1">
        <f t="array" ref="BR36">_xlfn.IFS(SAM!BR36&gt;0,SAM!BR36*1000,SAM!BR36&lt;0,SAM!BR36*1000,SAM!BR36=0,"")</f>
        <v/>
      </c>
      <c r="BS36" s="57" t="str" cm="1">
        <f t="array" ref="BS36">_xlfn.IFS(SAM!BS36&gt;0,SAM!BS36*1000,SAM!BS36&lt;0,SAM!BS36*1000,SAM!BS36=0,"")</f>
        <v/>
      </c>
      <c r="BT36" s="57" t="str" cm="1">
        <f t="array" ref="BT36">_xlfn.IFS(SAM!BT36&gt;0,SAM!BT36*1000,SAM!BT36&lt;0,SAM!BT36*1000,SAM!BT36=0,"")</f>
        <v/>
      </c>
      <c r="BU36" s="57" t="str" cm="1">
        <f t="array" ref="BU36">_xlfn.IFS(SAM!BU36&gt;0,SAM!BU36*1000,SAM!BU36&lt;0,SAM!BU36*1000,SAM!BU36=0,"")</f>
        <v/>
      </c>
      <c r="BV36" s="57" t="str" cm="1">
        <f t="array" ref="BV36">_xlfn.IFS(SAM!BV36&gt;0,SAM!BV36*1000,SAM!BV36&lt;0,SAM!BV36*1000,SAM!BV36=0,"")</f>
        <v/>
      </c>
      <c r="BW36" s="57" t="str" cm="1">
        <f t="array" ref="BW36">_xlfn.IFS(SAM!BW36&gt;0,SAM!BW36*1000,SAM!BW36&lt;0,SAM!BW36*1000,SAM!BW36=0,"")</f>
        <v/>
      </c>
      <c r="BX36" s="57" t="str" cm="1">
        <f t="array" ref="BX36">_xlfn.IFS(SAM!BX36&gt;0,SAM!BX36*1000,SAM!BX36&lt;0,SAM!BX36*1000,SAM!BX36=0,"")</f>
        <v/>
      </c>
      <c r="BY36" s="57" t="str" cm="1">
        <f t="array" ref="BY36">_xlfn.IFS(SAM!BY36&gt;0,SAM!BY36*1000,SAM!BY36&lt;0,SAM!BY36*1000,SAM!BY36=0,"")</f>
        <v/>
      </c>
      <c r="BZ36" s="57" t="str" cm="1">
        <f t="array" ref="BZ36">_xlfn.IFS(SAM!BZ36&gt;0,SAM!BZ36*1000,SAM!BZ36&lt;0,SAM!BZ36*1000,SAM!BZ36=0,"")</f>
        <v/>
      </c>
      <c r="CA36" s="57" t="str" cm="1">
        <f t="array" ref="CA36">_xlfn.IFS(SAM!CA36&gt;0,SAM!CA36*1000,SAM!CA36&lt;0,SAM!CA36*1000,SAM!CA36=0,"")</f>
        <v/>
      </c>
      <c r="CB36" s="57" t="str" cm="1">
        <f t="array" ref="CB36">_xlfn.IFS(SAM!CB36&gt;0,SAM!CB36*1000,SAM!CB36&lt;0,SAM!CB36*1000,SAM!CB36=0,"")</f>
        <v/>
      </c>
      <c r="CC36" s="57" t="str" cm="1">
        <f t="array" ref="CC36">_xlfn.IFS(SAM!CC36&gt;0,SAM!CC36*1000,SAM!CC36&lt;0,SAM!CC36*1000,SAM!CC36=0,"")</f>
        <v/>
      </c>
      <c r="CD36" s="57" t="str" cm="1">
        <f t="array" ref="CD36">_xlfn.IFS(SAM!CD36&gt;0,SAM!CD36*1000,SAM!CD36&lt;0,SAM!CD36*1000,SAM!CD36=0,"")</f>
        <v/>
      </c>
      <c r="CE36" s="57" t="str" cm="1">
        <f t="array" ref="CE36">_xlfn.IFS(SAM!CE36&gt;0,SAM!CE36*1000,SAM!CE36&lt;0,SAM!CE36*1000,SAM!CE36=0,"")</f>
        <v/>
      </c>
      <c r="CF36" s="57" t="str" cm="1">
        <f t="array" ref="CF36">_xlfn.IFS(SAM!CF36&gt;0,SAM!CF36*1000,SAM!CF36&lt;0,SAM!CF36*1000,SAM!CF36=0,"")</f>
        <v/>
      </c>
      <c r="CG36" s="57" t="str" cm="1">
        <f t="array" ref="CG36">_xlfn.IFS(SAM!CG36&gt;0,SAM!CG36*1000,SAM!CG36&lt;0,SAM!CG36*1000,SAM!CG36=0,"")</f>
        <v/>
      </c>
      <c r="CH36" s="57" t="str" cm="1">
        <f t="array" ref="CH36">_xlfn.IFS(SAM!CH36&gt;0,SAM!CH36*1000,SAM!CH36&lt;0,SAM!CH36*1000,SAM!CH36=0,"")</f>
        <v/>
      </c>
      <c r="CI36" s="57" t="str" cm="1">
        <f t="array" ref="CI36">_xlfn.IFS(SAM!CI36&gt;0,SAM!CI36*1000,SAM!CI36&lt;0,SAM!CI36*1000,SAM!CI36=0,"")</f>
        <v/>
      </c>
      <c r="CJ36" s="57" t="str" cm="1">
        <f t="array" ref="CJ36">_xlfn.IFS(SAM!CJ36&gt;0,SAM!CJ36*1000,SAM!CJ36&lt;0,SAM!CJ36*1000,SAM!CJ36=0,"")</f>
        <v/>
      </c>
      <c r="CK36" s="57" t="str" cm="1">
        <f t="array" ref="CK36">_xlfn.IFS(SAM!CK36&gt;0,SAM!CK36*1000,SAM!CK36&lt;0,SAM!CK36*1000,SAM!CK36=0,"")</f>
        <v/>
      </c>
      <c r="CL36" s="57" t="str" cm="1">
        <f t="array" ref="CL36">_xlfn.IFS(SAM!CL36&gt;0,SAM!CL36*1000,SAM!CL36&lt;0,SAM!CL36*1000,SAM!CL36=0,"")</f>
        <v/>
      </c>
      <c r="CM36" s="57" t="str" cm="1">
        <f t="array" ref="CM36">_xlfn.IFS(SAM!CM36&gt;0,SAM!CM36*1000,SAM!CM36&lt;0,SAM!CM36*1000,SAM!CM36=0,"")</f>
        <v/>
      </c>
      <c r="CN36" s="57" t="str" cm="1">
        <f t="array" ref="CN36">_xlfn.IFS(SAM!CN36&gt;0,SAM!CN36*1000,SAM!CN36&lt;0,SAM!CN36*1000,SAM!CN36=0,"")</f>
        <v/>
      </c>
      <c r="CO36" s="57" t="str" cm="1">
        <f t="array" ref="CO36">_xlfn.IFS(SAM!CO36&gt;0,SAM!CO36*1000,SAM!CO36&lt;0,SAM!CO36*1000,SAM!CO36=0,"")</f>
        <v/>
      </c>
      <c r="CP36" s="57" t="str" cm="1">
        <f t="array" ref="CP36">_xlfn.IFS(SAM!CP36&gt;0,SAM!CP36*1000,SAM!CP36&lt;0,SAM!CP36*1000,SAM!CP36=0,"")</f>
        <v/>
      </c>
      <c r="CQ36" s="57" t="str" cm="1">
        <f t="array" ref="CQ36">_xlfn.IFS(SAM!CQ36&gt;0,SAM!CQ36*1000,SAM!CQ36&lt;0,SAM!CQ36*1000,SAM!CQ36=0,"")</f>
        <v/>
      </c>
      <c r="CR36" s="57" t="str" cm="1">
        <f t="array" ref="CR36">_xlfn.IFS(SAM!CR36&gt;0,SAM!CR36*1000,SAM!CR36&lt;0,SAM!CR36*1000,SAM!CR36=0,"")</f>
        <v/>
      </c>
      <c r="CS36" s="57" t="str" cm="1">
        <f t="array" ref="CS36">_xlfn.IFS(SAM!CS36&gt;0,SAM!CS36*1000,SAM!CS36&lt;0,SAM!CS36*1000,SAM!CS36=0,"")</f>
        <v/>
      </c>
      <c r="CT36" s="57" t="str" cm="1">
        <f t="array" ref="CT36">_xlfn.IFS(SAM!CT36&gt;0,SAM!CT36*1000,SAM!CT36&lt;0,SAM!CT36*1000,SAM!CT36=0,"")</f>
        <v/>
      </c>
      <c r="CU36" s="57" t="str" cm="1">
        <f t="array" ref="CU36">_xlfn.IFS(SAM!CU36&gt;0,SAM!CU36*1000,SAM!CU36&lt;0,SAM!CU36*1000,SAM!CU36=0,"")</f>
        <v/>
      </c>
      <c r="CV36" s="57" t="str" cm="1">
        <f t="array" ref="CV36">_xlfn.IFS(SAM!CV36&gt;0,SAM!CV36*1000,SAM!CV36&lt;0,SAM!CV36*1000,SAM!CV36=0,"")</f>
        <v/>
      </c>
      <c r="CW36" s="57" t="str" cm="1">
        <f t="array" ref="CW36">_xlfn.IFS(SAM!CW36&gt;0,SAM!CW36*1000,SAM!CW36&lt;0,SAM!CW36*1000,SAM!CW36=0,"")</f>
        <v/>
      </c>
      <c r="CX36" s="57" t="str" cm="1">
        <f t="array" ref="CX36">_xlfn.IFS(SAM!CX36&gt;0,SAM!CX36*1000,SAM!CX36&lt;0,SAM!CX36*1000,SAM!CX36=0,"")</f>
        <v/>
      </c>
      <c r="CY36" s="57" cm="1">
        <f t="array" ref="CY36">_xlfn.IFS(SAM!CY36&gt;0,SAM!CY36*1000,SAM!CY36&lt;0,SAM!CY36*1000,SAM!CY36=0,"")</f>
        <v>726455.17944278906</v>
      </c>
      <c r="CZ36" s="57" t="str" cm="1">
        <f t="array" ref="CZ36">_xlfn.IFS(SAM!CZ36&gt;0,SAM!CZ36*1000,SAM!CZ36&lt;0,SAM!CZ36*1000,SAM!CZ36=0,"")</f>
        <v/>
      </c>
      <c r="DA36" s="57" t="str" cm="1">
        <f t="array" ref="DA36">_xlfn.IFS(SAM!DA36&gt;0,SAM!DA36*1000,SAM!DA36&lt;0,SAM!DA36*1000,SAM!DA36=0,"")</f>
        <v/>
      </c>
      <c r="DB36" s="57" t="str" cm="1">
        <f t="array" ref="DB36">_xlfn.IFS(SAM!DB36&gt;0,SAM!DB36*1000,SAM!DB36&lt;0,SAM!DB36*1000,SAM!DB36=0,"")</f>
        <v/>
      </c>
      <c r="DC36" s="57" t="str" cm="1">
        <f t="array" ref="DC36">_xlfn.IFS(SAM!DC36&gt;0,SAM!DC36*1000,SAM!DC36&lt;0,SAM!DC36*1000,SAM!DC36=0,"")</f>
        <v/>
      </c>
      <c r="DD36" s="57" t="str" cm="1">
        <f t="array" ref="DD36">_xlfn.IFS(SAM!DD36&gt;0,SAM!DD36*1000,SAM!DD36&lt;0,SAM!DD36*1000,SAM!DD36=0,"")</f>
        <v/>
      </c>
      <c r="DE36" s="57" t="str" cm="1">
        <f t="array" ref="DE36">_xlfn.IFS(SAM!DE36&gt;0,SAM!DE36*1000,SAM!DE36&lt;0,SAM!DE36*1000,SAM!DE36=0,"")</f>
        <v/>
      </c>
      <c r="DF36" s="57" t="str" cm="1">
        <f t="array" ref="DF36">_xlfn.IFS(SAM!DF36&gt;0,SAM!DF36*1000,SAM!DF36&lt;0,SAM!DF36*1000,SAM!DF36=0,"")</f>
        <v/>
      </c>
      <c r="DG36" s="57" t="str" cm="1">
        <f t="array" ref="DG36">_xlfn.IFS(SAM!DG36&gt;0,SAM!DG36*1000,SAM!DG36&lt;0,SAM!DG36*1000,SAM!DG36=0,"")</f>
        <v/>
      </c>
      <c r="DH36" s="57" t="str" cm="1">
        <f t="array" ref="DH36">_xlfn.IFS(SAM!DH36&gt;0,SAM!DH36*1000,SAM!DH36&lt;0,SAM!DH36*1000,SAM!DH36=0,"")</f>
        <v/>
      </c>
      <c r="DI36" s="57" t="str" cm="1">
        <f t="array" ref="DI36">_xlfn.IFS(SAM!DI36&gt;0,SAM!DI36*1000,SAM!DI36&lt;0,SAM!DI36*1000,SAM!DI36=0,"")</f>
        <v/>
      </c>
      <c r="DJ36" s="57" t="str" cm="1">
        <f t="array" ref="DJ36">_xlfn.IFS(SAM!DJ36&gt;0,SAM!DJ36*1000,SAM!DJ36&lt;0,SAM!DJ36*1000,SAM!DJ36=0,"")</f>
        <v/>
      </c>
      <c r="DK36" s="57" t="str" cm="1">
        <f t="array" ref="DK36">_xlfn.IFS(SAM!DK36&gt;0,SAM!DK36*1000,SAM!DK36&lt;0,SAM!DK36*1000,SAM!DK36=0,"")</f>
        <v/>
      </c>
      <c r="DL36" s="57" t="str" cm="1">
        <f t="array" ref="DL36">_xlfn.IFS(SAM!DL36&gt;0,SAM!DL36*1000,SAM!DL36&lt;0,SAM!DL36*1000,SAM!DL36=0,"")</f>
        <v/>
      </c>
      <c r="DM36" s="57" t="str" cm="1">
        <f t="array" ref="DM36">_xlfn.IFS(SAM!DM36&gt;0,SAM!DM36*1000,SAM!DM36&lt;0,SAM!DM36*1000,SAM!DM36=0,"")</f>
        <v/>
      </c>
      <c r="DN36" s="57" t="str" cm="1">
        <f t="array" ref="DN36">_xlfn.IFS(SAM!DN36&gt;0,SAM!DN36*1000,SAM!DN36&lt;0,SAM!DN36*1000,SAM!DN36=0,"")</f>
        <v/>
      </c>
      <c r="DO36" s="57" t="str" cm="1">
        <f t="array" ref="DO36">_xlfn.IFS(SAM!DO36&gt;0,SAM!DO36*1000,SAM!DO36&lt;0,SAM!DO36*1000,SAM!DO36=0,"")</f>
        <v/>
      </c>
      <c r="DP36" s="57" t="str" cm="1">
        <f t="array" ref="DP36">_xlfn.IFS(SAM!DP36&gt;0,SAM!DP36*1000,SAM!DP36&lt;0,SAM!DP36*1000,SAM!DP36=0,"")</f>
        <v/>
      </c>
      <c r="DQ36" s="57" t="str" cm="1">
        <f t="array" ref="DQ36">_xlfn.IFS(SAM!DQ36&gt;0,SAM!DQ36*1000,SAM!DQ36&lt;0,SAM!DQ36*1000,SAM!DQ36=0,"")</f>
        <v/>
      </c>
      <c r="DR36" s="57" t="str" cm="1">
        <f t="array" ref="DR36">_xlfn.IFS(SAM!DR36&gt;0,SAM!DR36*1000,SAM!DR36&lt;0,SAM!DR36*1000,SAM!DR36=0,"")</f>
        <v/>
      </c>
      <c r="DS36" s="57" t="str" cm="1">
        <f t="array" ref="DS36">_xlfn.IFS(SAM!DS36&gt;0,SAM!DS36*1000,SAM!DS36&lt;0,SAM!DS36*1000,SAM!DS36=0,"")</f>
        <v/>
      </c>
      <c r="DT36" s="57" t="str" cm="1">
        <f t="array" ref="DT36">_xlfn.IFS(SAM!DT36&gt;0,SAM!DT36*1000,SAM!DT36&lt;0,SAM!DT36*1000,SAM!DT36=0,"")</f>
        <v/>
      </c>
      <c r="DU36" s="57" t="str" cm="1">
        <f t="array" ref="DU36">_xlfn.IFS(SAM!DU36&gt;0,SAM!DU36*1000,SAM!DU36&lt;0,SAM!DU36*1000,SAM!DU36=0,"")</f>
        <v/>
      </c>
      <c r="DV36" s="57" t="str" cm="1">
        <f t="array" ref="DV36">_xlfn.IFS(SAM!DV36&gt;0,SAM!DV36*1000,SAM!DV36&lt;0,SAM!DV36*1000,SAM!DV36=0,"")</f>
        <v/>
      </c>
      <c r="DW36" s="57" t="str" cm="1">
        <f t="array" ref="DW36">_xlfn.IFS(SAM!DW36&gt;0,SAM!DW36*1000,SAM!DW36&lt;0,SAM!DW36*1000,SAM!DW36=0,"")</f>
        <v/>
      </c>
      <c r="DX36" s="57" t="str" cm="1">
        <f t="array" ref="DX36">_xlfn.IFS(SAM!DX36&gt;0,SAM!DX36*1000,SAM!DX36&lt;0,SAM!DX36*1000,SAM!DX36=0,"")</f>
        <v/>
      </c>
      <c r="DY36" s="57" t="str" cm="1">
        <f t="array" ref="DY36">_xlfn.IFS(SAM!DY36&gt;0,SAM!DY36*1000,SAM!DY36&lt;0,SAM!DY36*1000,SAM!DY36=0,"")</f>
        <v/>
      </c>
      <c r="DZ36" s="57" t="str" cm="1">
        <f t="array" ref="DZ36">_xlfn.IFS(SAM!DZ36&gt;0,SAM!DZ36*1000,SAM!DZ36&lt;0,SAM!DZ36*1000,SAM!DZ36=0,"")</f>
        <v/>
      </c>
      <c r="EA36" s="57" t="str" cm="1">
        <f t="array" ref="EA36">_xlfn.IFS(SAM!EA36&gt;0,SAM!EA36*1000,SAM!EA36&lt;0,SAM!EA36*1000,SAM!EA36=0,"")</f>
        <v/>
      </c>
      <c r="EB36" s="57" t="str" cm="1">
        <f t="array" ref="EB36">_xlfn.IFS(SAM!EB36&gt;0,SAM!EB36*1000,SAM!EB36&lt;0,SAM!EB36*1000,SAM!EB36=0,"")</f>
        <v/>
      </c>
      <c r="EC36" s="57" t="str" cm="1">
        <f t="array" ref="EC36">_xlfn.IFS(SAM!EC36&gt;0,SAM!EC36*1000,SAM!EC36&lt;0,SAM!EC36*1000,SAM!EC36=0,"")</f>
        <v/>
      </c>
      <c r="ED36" s="57" t="str" cm="1">
        <f t="array" ref="ED36">_xlfn.IFS(SAM!ED36&gt;0,SAM!ED36*1000,SAM!ED36&lt;0,SAM!ED36*1000,SAM!ED36=0,"")</f>
        <v/>
      </c>
      <c r="EE36" s="57" t="str" cm="1">
        <f t="array" ref="EE36">_xlfn.IFS(SAM!EE36&gt;0,SAM!EE36*1000,SAM!EE36&lt;0,SAM!EE36*1000,SAM!EE36=0,"")</f>
        <v/>
      </c>
      <c r="EF36" s="57" t="str" cm="1">
        <f t="array" ref="EF36">_xlfn.IFS(SAM!EF36&gt;0,SAM!EF36*1000,SAM!EF36&lt;0,SAM!EF36*1000,SAM!EF36=0,"")</f>
        <v/>
      </c>
      <c r="EG36" s="57" t="str" cm="1">
        <f t="array" ref="EG36">_xlfn.IFS(SAM!EG36&gt;0,SAM!EG36*1000,SAM!EG36&lt;0,SAM!EG36*1000,SAM!EG36=0,"")</f>
        <v/>
      </c>
      <c r="EH36" s="57" t="str" cm="1">
        <f t="array" ref="EH36">_xlfn.IFS(SAM!EH36&gt;0,SAM!EH36*1000,SAM!EH36&lt;0,SAM!EH36*1000,SAM!EH36=0,"")</f>
        <v/>
      </c>
      <c r="EI36" s="57" t="str" cm="1">
        <f t="array" ref="EI36">_xlfn.IFS(SAM!EI36&gt;0,SAM!EI36*1000,SAM!EI36&lt;0,SAM!EI36*1000,SAM!EI36=0,"")</f>
        <v/>
      </c>
      <c r="EJ36" s="57" t="str" cm="1">
        <f t="array" ref="EJ36">_xlfn.IFS(SAM!EJ36&gt;0,SAM!EJ36*1000,SAM!EJ36&lt;0,SAM!EJ36*1000,SAM!EJ36=0,"")</f>
        <v/>
      </c>
      <c r="EK36" s="57" t="str" cm="1">
        <f t="array" ref="EK36">_xlfn.IFS(SAM!EK36&gt;0,SAM!EK36*1000,SAM!EK36&lt;0,SAM!EK36*1000,SAM!EK36=0,"")</f>
        <v/>
      </c>
      <c r="EL36" s="57" t="str" cm="1">
        <f t="array" ref="EL36">_xlfn.IFS(SAM!EL36&gt;0,SAM!EL36*1000,SAM!EL36&lt;0,SAM!EL36*1000,SAM!EL36=0,"")</f>
        <v/>
      </c>
      <c r="EM36" s="57" t="str" cm="1">
        <f t="array" ref="EM36">_xlfn.IFS(SAM!EM36&gt;0,SAM!EM36*1000,SAM!EM36&lt;0,SAM!EM36*1000,SAM!EM36=0,"")</f>
        <v/>
      </c>
      <c r="EN36" s="57" t="str" cm="1">
        <f t="array" ref="EN36">_xlfn.IFS(SAM!EN36&gt;0,SAM!EN36*1000,SAM!EN36&lt;0,SAM!EN36*1000,SAM!EN36=0,"")</f>
        <v/>
      </c>
      <c r="EO36" s="57" t="str" cm="1">
        <f t="array" ref="EO36">_xlfn.IFS(SAM!EO36&gt;0,SAM!EO36*1000,SAM!EO36&lt;0,SAM!EO36*1000,SAM!EO36=0,"")</f>
        <v/>
      </c>
      <c r="EP36" s="57" t="str" cm="1">
        <f t="array" ref="EP36">_xlfn.IFS(SAM!EP36&gt;0,SAM!EP36*1000,SAM!EP36&lt;0,SAM!EP36*1000,SAM!EP36=0,"")</f>
        <v/>
      </c>
      <c r="EQ36" s="57" t="str" cm="1">
        <f t="array" ref="EQ36">_xlfn.IFS(SAM!EQ36&gt;0,SAM!EQ36*1000,SAM!EQ36&lt;0,SAM!EQ36*1000,SAM!EQ36=0,"")</f>
        <v/>
      </c>
      <c r="ER36" s="57" t="str" cm="1">
        <f t="array" ref="ER36">_xlfn.IFS(SAM!ER36&gt;0,SAM!ER36*1000,SAM!ER36&lt;0,SAM!ER36*1000,SAM!ER36=0,"")</f>
        <v/>
      </c>
      <c r="ES36" s="57" t="str" cm="1">
        <f t="array" ref="ES36">_xlfn.IFS(SAM!ES36&gt;0,SAM!ES36*1000,SAM!ES36&lt;0,SAM!ES36*1000,SAM!ES36=0,"")</f>
        <v/>
      </c>
      <c r="ET36" s="57" t="str" cm="1">
        <f t="array" ref="ET36">_xlfn.IFS(SAM!ET36&gt;0,SAM!ET36*1000,SAM!ET36&lt;0,SAM!ET36*1000,SAM!ET36=0,"")</f>
        <v/>
      </c>
      <c r="EU36" s="57" t="str" cm="1">
        <f t="array" ref="EU36">_xlfn.IFS(SAM!EU36&gt;0,SAM!EU36*1000,SAM!EU36&lt;0,SAM!EU36*1000,SAM!EU36=0,"")</f>
        <v/>
      </c>
      <c r="EV36" s="57" t="str" cm="1">
        <f t="array" ref="EV36">_xlfn.IFS(SAM!EV36&gt;0,SAM!EV36*1000,SAM!EV36&lt;0,SAM!EV36*1000,SAM!EV36=0,"")</f>
        <v/>
      </c>
      <c r="EW36" s="57" t="str" cm="1">
        <f t="array" ref="EW36">_xlfn.IFS(SAM!EW36&gt;0,SAM!EW36*1000,SAM!EW36&lt;0,SAM!EW36*1000,SAM!EW36=0,"")</f>
        <v/>
      </c>
      <c r="EX36" s="57" t="str" cm="1">
        <f t="array" ref="EX36">_xlfn.IFS(SAM!EX36&gt;0,SAM!EX36*1000,SAM!EX36&lt;0,SAM!EX36*1000,SAM!EX36=0,"")</f>
        <v/>
      </c>
      <c r="EY36" s="57" t="str" cm="1">
        <f t="array" ref="EY36">_xlfn.IFS(SAM!EY36&gt;0,SAM!EY36*1000,SAM!EY36&lt;0,SAM!EY36*1000,SAM!EY36=0,"")</f>
        <v/>
      </c>
      <c r="EZ36" s="57" t="str" cm="1">
        <f t="array" ref="EZ36">_xlfn.IFS(SAM!EZ36&gt;0,SAM!EZ36*1000,SAM!EZ36&lt;0,SAM!EZ36*1000,SAM!EZ36=0,"")</f>
        <v/>
      </c>
      <c r="FA36" s="57" t="str" cm="1">
        <f t="array" ref="FA36">_xlfn.IFS(SAM!FA36&gt;0,SAM!FA36*1000,SAM!FA36&lt;0,SAM!FA36*1000,SAM!FA36=0,"")</f>
        <v/>
      </c>
      <c r="FB36" s="57" t="str" cm="1">
        <f t="array" ref="FB36">_xlfn.IFS(SAM!FB36&gt;0,SAM!FB36*1000,SAM!FB36&lt;0,SAM!FB36*1000,SAM!FB36=0,"")</f>
        <v/>
      </c>
      <c r="FC36" s="57" t="str" cm="1">
        <f t="array" ref="FC36">_xlfn.IFS(SAM!FC36&gt;0,SAM!FC36*1000,SAM!FC36&lt;0,SAM!FC36*1000,SAM!FC36=0,"")</f>
        <v/>
      </c>
      <c r="FD36" s="57" t="str" cm="1">
        <f t="array" ref="FD36">_xlfn.IFS(SAM!FD36&gt;0,SAM!FD36*1000,SAM!FD36&lt;0,SAM!FD36*1000,SAM!FD36=0,"")</f>
        <v/>
      </c>
      <c r="FE36" s="57" t="str" cm="1">
        <f t="array" ref="FE36">_xlfn.IFS(SAM!FE36&gt;0,SAM!FE36*1000,SAM!FE36&lt;0,SAM!FE36*1000,SAM!FE36=0,"")</f>
        <v/>
      </c>
      <c r="FF36" s="57" t="str" cm="1">
        <f t="array" ref="FF36">_xlfn.IFS(SAM!FF36&gt;0,SAM!FF36*1000,SAM!FF36&lt;0,SAM!FF36*1000,SAM!FF36=0,"")</f>
        <v/>
      </c>
      <c r="FG36" s="57" t="str" cm="1">
        <f t="array" ref="FG36">_xlfn.IFS(SAM!FG36&gt;0,SAM!FG36*1000,SAM!FG36&lt;0,SAM!FG36*1000,SAM!FG36=0,"")</f>
        <v/>
      </c>
      <c r="FH36" s="57" t="str" cm="1">
        <f t="array" ref="FH36">_xlfn.IFS(SAM!FH36&gt;0,SAM!FH36*1000,SAM!FH36&lt;0,SAM!FH36*1000,SAM!FH36=0,"")</f>
        <v/>
      </c>
      <c r="FI36" s="57" t="str" cm="1">
        <f t="array" ref="FI36">_xlfn.IFS(SAM!FI36&gt;0,SAM!FI36*1000,SAM!FI36&lt;0,SAM!FI36*1000,SAM!FI36=0,"")</f>
        <v/>
      </c>
      <c r="FJ36" s="57" t="str" cm="1">
        <f t="array" ref="FJ36">_xlfn.IFS(SAM!FJ36&gt;0,SAM!FJ36*1000,SAM!FJ36&lt;0,SAM!FJ36*1000,SAM!FJ36=0,"")</f>
        <v/>
      </c>
      <c r="FK36" s="57" t="str" cm="1">
        <f t="array" ref="FK36">_xlfn.IFS(SAM!FK36&gt;0,SAM!FK36*1000,SAM!FK36&lt;0,SAM!FK36*1000,SAM!FK36=0,"")</f>
        <v/>
      </c>
      <c r="FL36" s="57" t="str" cm="1">
        <f t="array" ref="FL36">_xlfn.IFS(SAM!FL36&gt;0,SAM!FL36*1000,SAM!FL36&lt;0,SAM!FL36*1000,SAM!FL36=0,"")</f>
        <v/>
      </c>
      <c r="FM36" s="57" t="str" cm="1">
        <f t="array" ref="FM36">_xlfn.IFS(SAM!FM36&gt;0,SAM!FM36*1000,SAM!FM36&lt;0,SAM!FM36*1000,SAM!FM36=0,"")</f>
        <v/>
      </c>
      <c r="FN36" s="57" t="str" cm="1">
        <f t="array" ref="FN36">_xlfn.IFS(SAM!FN36&gt;0,SAM!FN36*1000,SAM!FN36&lt;0,SAM!FN36*1000,SAM!FN36=0,"")</f>
        <v/>
      </c>
      <c r="FO36" s="57" t="str" cm="1">
        <f t="array" ref="FO36">_xlfn.IFS(SAM!FO36&gt;0,SAM!FO36*1000,SAM!FO36&lt;0,SAM!FO36*1000,SAM!FO36=0,"")</f>
        <v/>
      </c>
      <c r="FP36" s="57" t="str" cm="1">
        <f t="array" ref="FP36">_xlfn.IFS(SAM!FP36&gt;0,SAM!FP36*1000,SAM!FP36&lt;0,SAM!FP36*1000,SAM!FP36=0,"")</f>
        <v/>
      </c>
      <c r="FR36">
        <f t="shared" si="0"/>
        <v>726455.17944278906</v>
      </c>
    </row>
    <row r="37" spans="1:174" x14ac:dyDescent="0.3">
      <c r="A37" t="s">
        <v>641</v>
      </c>
      <c r="B37" s="57" t="str" cm="1">
        <f t="array" ref="B37">_xlfn.IFS(SAM!B37&gt;0,SAM!B37*1000,SAM!B37&lt;0,SAM!B37*1000,SAM!B37=0,"")</f>
        <v/>
      </c>
      <c r="C37" s="57" t="str" cm="1">
        <f t="array" ref="C37">_xlfn.IFS(SAM!C37&gt;0,SAM!C37*1000,SAM!C37&lt;0,SAM!C37*1000,SAM!C37=0,"")</f>
        <v/>
      </c>
      <c r="D37" s="57" t="str" cm="1">
        <f t="array" ref="D37">_xlfn.IFS(SAM!D37&gt;0,SAM!D37*1000,SAM!D37&lt;0,SAM!D37*1000,SAM!D37=0,"")</f>
        <v/>
      </c>
      <c r="E37" s="57" t="str" cm="1">
        <f t="array" ref="E37">_xlfn.IFS(SAM!E37&gt;0,SAM!E37*1000,SAM!E37&lt;0,SAM!E37*1000,SAM!E37=0,"")</f>
        <v/>
      </c>
      <c r="F37" s="57" t="str" cm="1">
        <f t="array" ref="F37">_xlfn.IFS(SAM!F37&gt;0,SAM!F37*1000,SAM!F37&lt;0,SAM!F37*1000,SAM!F37=0,"")</f>
        <v/>
      </c>
      <c r="G37" s="57" t="str" cm="1">
        <f t="array" ref="G37">_xlfn.IFS(SAM!G37&gt;0,SAM!G37*1000,SAM!G37&lt;0,SAM!G37*1000,SAM!G37=0,"")</f>
        <v/>
      </c>
      <c r="H37" s="57" t="str" cm="1">
        <f t="array" ref="H37">_xlfn.IFS(SAM!H37&gt;0,SAM!H37*1000,SAM!H37&lt;0,SAM!H37*1000,SAM!H37=0,"")</f>
        <v/>
      </c>
      <c r="I37" s="57" t="str" cm="1">
        <f t="array" ref="I37">_xlfn.IFS(SAM!I37&gt;0,SAM!I37*1000,SAM!I37&lt;0,SAM!I37*1000,SAM!I37=0,"")</f>
        <v/>
      </c>
      <c r="J37" s="57" t="str" cm="1">
        <f t="array" ref="J37">_xlfn.IFS(SAM!J37&gt;0,SAM!J37*1000,SAM!J37&lt;0,SAM!J37*1000,SAM!J37=0,"")</f>
        <v/>
      </c>
      <c r="K37" s="57" t="str" cm="1">
        <f t="array" ref="K37">_xlfn.IFS(SAM!K37&gt;0,SAM!K37*1000,SAM!K37&lt;0,SAM!K37*1000,SAM!K37=0,"")</f>
        <v/>
      </c>
      <c r="L37" s="57" t="str" cm="1">
        <f t="array" ref="L37">_xlfn.IFS(SAM!L37&gt;0,SAM!L37*1000,SAM!L37&lt;0,SAM!L37*1000,SAM!L37=0,"")</f>
        <v/>
      </c>
      <c r="M37" s="57" t="str" cm="1">
        <f t="array" ref="M37">_xlfn.IFS(SAM!M37&gt;0,SAM!M37*1000,SAM!M37&lt;0,SAM!M37*1000,SAM!M37=0,"")</f>
        <v/>
      </c>
      <c r="N37" s="57" t="str" cm="1">
        <f t="array" ref="N37">_xlfn.IFS(SAM!N37&gt;0,SAM!N37*1000,SAM!N37&lt;0,SAM!N37*1000,SAM!N37=0,"")</f>
        <v/>
      </c>
      <c r="O37" s="57" t="str" cm="1">
        <f t="array" ref="O37">_xlfn.IFS(SAM!O37&gt;0,SAM!O37*1000,SAM!O37&lt;0,SAM!O37*1000,SAM!O37=0,"")</f>
        <v/>
      </c>
      <c r="P37" s="57" t="str" cm="1">
        <f t="array" ref="P37">_xlfn.IFS(SAM!P37&gt;0,SAM!P37*1000,SAM!P37&lt;0,SAM!P37*1000,SAM!P37=0,"")</f>
        <v/>
      </c>
      <c r="Q37" s="57" t="str" cm="1">
        <f t="array" ref="Q37">_xlfn.IFS(SAM!Q37&gt;0,SAM!Q37*1000,SAM!Q37&lt;0,SAM!Q37*1000,SAM!Q37=0,"")</f>
        <v/>
      </c>
      <c r="R37" s="57" t="str" cm="1">
        <f t="array" ref="R37">_xlfn.IFS(SAM!R37&gt;0,SAM!R37*1000,SAM!R37&lt;0,SAM!R37*1000,SAM!R37=0,"")</f>
        <v/>
      </c>
      <c r="S37" s="57" t="str" cm="1">
        <f t="array" ref="S37">_xlfn.IFS(SAM!S37&gt;0,SAM!S37*1000,SAM!S37&lt;0,SAM!S37*1000,SAM!S37=0,"")</f>
        <v/>
      </c>
      <c r="T37" s="57" t="str" cm="1">
        <f t="array" ref="T37">_xlfn.IFS(SAM!T37&gt;0,SAM!T37*1000,SAM!T37&lt;0,SAM!T37*1000,SAM!T37=0,"")</f>
        <v/>
      </c>
      <c r="U37" s="57" t="str" cm="1">
        <f t="array" ref="U37">_xlfn.IFS(SAM!U37&gt;0,SAM!U37*1000,SAM!U37&lt;0,SAM!U37*1000,SAM!U37=0,"")</f>
        <v/>
      </c>
      <c r="V37" s="57" t="str" cm="1">
        <f t="array" ref="V37">_xlfn.IFS(SAM!V37&gt;0,SAM!V37*1000,SAM!V37&lt;0,SAM!V37*1000,SAM!V37=0,"")</f>
        <v/>
      </c>
      <c r="W37" s="57" t="str" cm="1">
        <f t="array" ref="W37">_xlfn.IFS(SAM!W37&gt;0,SAM!W37*1000,SAM!W37&lt;0,SAM!W37*1000,SAM!W37=0,"")</f>
        <v/>
      </c>
      <c r="X37" s="57" t="str" cm="1">
        <f t="array" ref="X37">_xlfn.IFS(SAM!X37&gt;0,SAM!X37*1000,SAM!X37&lt;0,SAM!X37*1000,SAM!X37=0,"")</f>
        <v/>
      </c>
      <c r="Y37" s="57" t="str" cm="1">
        <f t="array" ref="Y37">_xlfn.IFS(SAM!Y37&gt;0,SAM!Y37*1000,SAM!Y37&lt;0,SAM!Y37*1000,SAM!Y37=0,"")</f>
        <v/>
      </c>
      <c r="Z37" s="57" t="str" cm="1">
        <f t="array" ref="Z37">_xlfn.IFS(SAM!Z37&gt;0,SAM!Z37*1000,SAM!Z37&lt;0,SAM!Z37*1000,SAM!Z37=0,"")</f>
        <v/>
      </c>
      <c r="AA37" s="57" t="str" cm="1">
        <f t="array" ref="AA37">_xlfn.IFS(SAM!AA37&gt;0,SAM!AA37*1000,SAM!AA37&lt;0,SAM!AA37*1000,SAM!AA37=0,"")</f>
        <v/>
      </c>
      <c r="AB37" s="57" t="str" cm="1">
        <f t="array" ref="AB37">_xlfn.IFS(SAM!AB37&gt;0,SAM!AB37*1000,SAM!AB37&lt;0,SAM!AB37*1000,SAM!AB37=0,"")</f>
        <v/>
      </c>
      <c r="AC37" s="57" t="str" cm="1">
        <f t="array" ref="AC37">_xlfn.IFS(SAM!AC37&gt;0,SAM!AC37*1000,SAM!AC37&lt;0,SAM!AC37*1000,SAM!AC37=0,"")</f>
        <v/>
      </c>
      <c r="AD37" s="57" t="str" cm="1">
        <f t="array" ref="AD37">_xlfn.IFS(SAM!AD37&gt;0,SAM!AD37*1000,SAM!AD37&lt;0,SAM!AD37*1000,SAM!AD37=0,"")</f>
        <v/>
      </c>
      <c r="AE37" s="57" t="str" cm="1">
        <f t="array" ref="AE37">_xlfn.IFS(SAM!AE37&gt;0,SAM!AE37*1000,SAM!AE37&lt;0,SAM!AE37*1000,SAM!AE37=0,"")</f>
        <v/>
      </c>
      <c r="AF37" s="57" t="str" cm="1">
        <f t="array" ref="AF37">_xlfn.IFS(SAM!AF37&gt;0,SAM!AF37*1000,SAM!AF37&lt;0,SAM!AF37*1000,SAM!AF37=0,"")</f>
        <v/>
      </c>
      <c r="AG37" s="57" t="str" cm="1">
        <f t="array" ref="AG37">_xlfn.IFS(SAM!AG37&gt;0,SAM!AG37*1000,SAM!AG37&lt;0,SAM!AG37*1000,SAM!AG37=0,"")</f>
        <v/>
      </c>
      <c r="AH37" s="57" t="str" cm="1">
        <f t="array" ref="AH37">_xlfn.IFS(SAM!AH37&gt;0,SAM!AH37*1000,SAM!AH37&lt;0,SAM!AH37*1000,SAM!AH37=0,"")</f>
        <v/>
      </c>
      <c r="AI37" s="57" t="str" cm="1">
        <f t="array" ref="AI37">_xlfn.IFS(SAM!AI37&gt;0,SAM!AI37*1000,SAM!AI37&lt;0,SAM!AI37*1000,SAM!AI37=0,"")</f>
        <v/>
      </c>
      <c r="AJ37" s="57" t="str" cm="1">
        <f t="array" ref="AJ37">_xlfn.IFS(SAM!AJ37&gt;0,SAM!AJ37*1000,SAM!AJ37&lt;0,SAM!AJ37*1000,SAM!AJ37=0,"")</f>
        <v/>
      </c>
      <c r="AK37" s="57" t="str" cm="1">
        <f t="array" ref="AK37">_xlfn.IFS(SAM!AK37&gt;0,SAM!AK37*1000,SAM!AK37&lt;0,SAM!AK37*1000,SAM!AK37=0,"")</f>
        <v/>
      </c>
      <c r="AL37" s="57" t="str" cm="1">
        <f t="array" ref="AL37">_xlfn.IFS(SAM!AL37&gt;0,SAM!AL37*1000,SAM!AL37&lt;0,SAM!AL37*1000,SAM!AL37=0,"")</f>
        <v/>
      </c>
      <c r="AM37" s="57" t="str" cm="1">
        <f t="array" ref="AM37">_xlfn.IFS(SAM!AM37&gt;0,SAM!AM37*1000,SAM!AM37&lt;0,SAM!AM37*1000,SAM!AM37=0,"")</f>
        <v/>
      </c>
      <c r="AN37" s="57" t="str" cm="1">
        <f t="array" ref="AN37">_xlfn.IFS(SAM!AN37&gt;0,SAM!AN37*1000,SAM!AN37&lt;0,SAM!AN37*1000,SAM!AN37=0,"")</f>
        <v/>
      </c>
      <c r="AO37" s="57" t="str" cm="1">
        <f t="array" ref="AO37">_xlfn.IFS(SAM!AO37&gt;0,SAM!AO37*1000,SAM!AO37&lt;0,SAM!AO37*1000,SAM!AO37=0,"")</f>
        <v/>
      </c>
      <c r="AP37" s="57" t="str" cm="1">
        <f t="array" ref="AP37">_xlfn.IFS(SAM!AP37&gt;0,SAM!AP37*1000,SAM!AP37&lt;0,SAM!AP37*1000,SAM!AP37=0,"")</f>
        <v/>
      </c>
      <c r="AQ37" s="57" t="str" cm="1">
        <f t="array" ref="AQ37">_xlfn.IFS(SAM!AQ37&gt;0,SAM!AQ37*1000,SAM!AQ37&lt;0,SAM!AQ37*1000,SAM!AQ37=0,"")</f>
        <v/>
      </c>
      <c r="AR37" s="57" t="str" cm="1">
        <f t="array" ref="AR37">_xlfn.IFS(SAM!AR37&gt;0,SAM!AR37*1000,SAM!AR37&lt;0,SAM!AR37*1000,SAM!AR37=0,"")</f>
        <v/>
      </c>
      <c r="AS37" s="57" t="str" cm="1">
        <f t="array" ref="AS37">_xlfn.IFS(SAM!AS37&gt;0,SAM!AS37*1000,SAM!AS37&lt;0,SAM!AS37*1000,SAM!AS37=0,"")</f>
        <v/>
      </c>
      <c r="AT37" s="57" t="str" cm="1">
        <f t="array" ref="AT37">_xlfn.IFS(SAM!AT37&gt;0,SAM!AT37*1000,SAM!AT37&lt;0,SAM!AT37*1000,SAM!AT37=0,"")</f>
        <v/>
      </c>
      <c r="AU37" s="57" t="str" cm="1">
        <f t="array" ref="AU37">_xlfn.IFS(SAM!AU37&gt;0,SAM!AU37*1000,SAM!AU37&lt;0,SAM!AU37*1000,SAM!AU37=0,"")</f>
        <v/>
      </c>
      <c r="AV37" s="57" t="str" cm="1">
        <f t="array" ref="AV37">_xlfn.IFS(SAM!AV37&gt;0,SAM!AV37*1000,SAM!AV37&lt;0,SAM!AV37*1000,SAM!AV37=0,"")</f>
        <v/>
      </c>
      <c r="AW37" s="57" t="str" cm="1">
        <f t="array" ref="AW37">_xlfn.IFS(SAM!AW37&gt;0,SAM!AW37*1000,SAM!AW37&lt;0,SAM!AW37*1000,SAM!AW37=0,"")</f>
        <v/>
      </c>
      <c r="AX37" s="57" t="str" cm="1">
        <f t="array" ref="AX37">_xlfn.IFS(SAM!AX37&gt;0,SAM!AX37*1000,SAM!AX37&lt;0,SAM!AX37*1000,SAM!AX37=0,"")</f>
        <v/>
      </c>
      <c r="AY37" s="57" t="str" cm="1">
        <f t="array" ref="AY37">_xlfn.IFS(SAM!AY37&gt;0,SAM!AY37*1000,SAM!AY37&lt;0,SAM!AY37*1000,SAM!AY37=0,"")</f>
        <v/>
      </c>
      <c r="AZ37" s="57" t="str" cm="1">
        <f t="array" ref="AZ37">_xlfn.IFS(SAM!AZ37&gt;0,SAM!AZ37*1000,SAM!AZ37&lt;0,SAM!AZ37*1000,SAM!AZ37=0,"")</f>
        <v/>
      </c>
      <c r="BA37" s="57" t="str" cm="1">
        <f t="array" ref="BA37">_xlfn.IFS(SAM!BA37&gt;0,SAM!BA37*1000,SAM!BA37&lt;0,SAM!BA37*1000,SAM!BA37=0,"")</f>
        <v/>
      </c>
      <c r="BB37" s="57" t="str" cm="1">
        <f t="array" ref="BB37">_xlfn.IFS(SAM!BB37&gt;0,SAM!BB37*1000,SAM!BB37&lt;0,SAM!BB37*1000,SAM!BB37=0,"")</f>
        <v/>
      </c>
      <c r="BC37" s="57" t="str" cm="1">
        <f t="array" ref="BC37">_xlfn.IFS(SAM!BC37&gt;0,SAM!BC37*1000,SAM!BC37&lt;0,SAM!BC37*1000,SAM!BC37=0,"")</f>
        <v/>
      </c>
      <c r="BD37" s="57" t="str" cm="1">
        <f t="array" ref="BD37">_xlfn.IFS(SAM!BD37&gt;0,SAM!BD37*1000,SAM!BD37&lt;0,SAM!BD37*1000,SAM!BD37=0,"")</f>
        <v/>
      </c>
      <c r="BE37" s="57" t="str" cm="1">
        <f t="array" ref="BE37">_xlfn.IFS(SAM!BE37&gt;0,SAM!BE37*1000,SAM!BE37&lt;0,SAM!BE37*1000,SAM!BE37=0,"")</f>
        <v/>
      </c>
      <c r="BF37" s="57" t="str" cm="1">
        <f t="array" ref="BF37">_xlfn.IFS(SAM!BF37&gt;0,SAM!BF37*1000,SAM!BF37&lt;0,SAM!BF37*1000,SAM!BF37=0,"")</f>
        <v/>
      </c>
      <c r="BG37" s="57" t="str" cm="1">
        <f t="array" ref="BG37">_xlfn.IFS(SAM!BG37&gt;0,SAM!BG37*1000,SAM!BG37&lt;0,SAM!BG37*1000,SAM!BG37=0,"")</f>
        <v/>
      </c>
      <c r="BH37" s="57" t="str" cm="1">
        <f t="array" ref="BH37">_xlfn.IFS(SAM!BH37&gt;0,SAM!BH37*1000,SAM!BH37&lt;0,SAM!BH37*1000,SAM!BH37=0,"")</f>
        <v/>
      </c>
      <c r="BI37" s="57" t="str" cm="1">
        <f t="array" ref="BI37">_xlfn.IFS(SAM!BI37&gt;0,SAM!BI37*1000,SAM!BI37&lt;0,SAM!BI37*1000,SAM!BI37=0,"")</f>
        <v/>
      </c>
      <c r="BJ37" s="57" t="str" cm="1">
        <f t="array" ref="BJ37">_xlfn.IFS(SAM!BJ37&gt;0,SAM!BJ37*1000,SAM!BJ37&lt;0,SAM!BJ37*1000,SAM!BJ37=0,"")</f>
        <v/>
      </c>
      <c r="BK37" s="57" t="str" cm="1">
        <f t="array" ref="BK37">_xlfn.IFS(SAM!BK37&gt;0,SAM!BK37*1000,SAM!BK37&lt;0,SAM!BK37*1000,SAM!BK37=0,"")</f>
        <v/>
      </c>
      <c r="BL37" s="57" t="str" cm="1">
        <f t="array" ref="BL37">_xlfn.IFS(SAM!BL37&gt;0,SAM!BL37*1000,SAM!BL37&lt;0,SAM!BL37*1000,SAM!BL37=0,"")</f>
        <v/>
      </c>
      <c r="BM37" s="57" t="str" cm="1">
        <f t="array" ref="BM37">_xlfn.IFS(SAM!BM37&gt;0,SAM!BM37*1000,SAM!BM37&lt;0,SAM!BM37*1000,SAM!BM37=0,"")</f>
        <v/>
      </c>
      <c r="BN37" s="57" t="str" cm="1">
        <f t="array" ref="BN37">_xlfn.IFS(SAM!BN37&gt;0,SAM!BN37*1000,SAM!BN37&lt;0,SAM!BN37*1000,SAM!BN37=0,"")</f>
        <v/>
      </c>
      <c r="BO37" s="57" t="str" cm="1">
        <f t="array" ref="BO37">_xlfn.IFS(SAM!BO37&gt;0,SAM!BO37*1000,SAM!BO37&lt;0,SAM!BO37*1000,SAM!BO37=0,"")</f>
        <v/>
      </c>
      <c r="BP37" s="57" t="str" cm="1">
        <f t="array" ref="BP37">_xlfn.IFS(SAM!BP37&gt;0,SAM!BP37*1000,SAM!BP37&lt;0,SAM!BP37*1000,SAM!BP37=0,"")</f>
        <v/>
      </c>
      <c r="BQ37" s="57" t="str" cm="1">
        <f t="array" ref="BQ37">_xlfn.IFS(SAM!BQ37&gt;0,SAM!BQ37*1000,SAM!BQ37&lt;0,SAM!BQ37*1000,SAM!BQ37=0,"")</f>
        <v/>
      </c>
      <c r="BR37" s="57" t="str" cm="1">
        <f t="array" ref="BR37">_xlfn.IFS(SAM!BR37&gt;0,SAM!BR37*1000,SAM!BR37&lt;0,SAM!BR37*1000,SAM!BR37=0,"")</f>
        <v/>
      </c>
      <c r="BS37" s="57" t="str" cm="1">
        <f t="array" ref="BS37">_xlfn.IFS(SAM!BS37&gt;0,SAM!BS37*1000,SAM!BS37&lt;0,SAM!BS37*1000,SAM!BS37=0,"")</f>
        <v/>
      </c>
      <c r="BT37" s="57" t="str" cm="1">
        <f t="array" ref="BT37">_xlfn.IFS(SAM!BT37&gt;0,SAM!BT37*1000,SAM!BT37&lt;0,SAM!BT37*1000,SAM!BT37=0,"")</f>
        <v/>
      </c>
      <c r="BU37" s="57" t="str" cm="1">
        <f t="array" ref="BU37">_xlfn.IFS(SAM!BU37&gt;0,SAM!BU37*1000,SAM!BU37&lt;0,SAM!BU37*1000,SAM!BU37=0,"")</f>
        <v/>
      </c>
      <c r="BV37" s="57" t="str" cm="1">
        <f t="array" ref="BV37">_xlfn.IFS(SAM!BV37&gt;0,SAM!BV37*1000,SAM!BV37&lt;0,SAM!BV37*1000,SAM!BV37=0,"")</f>
        <v/>
      </c>
      <c r="BW37" s="57" t="str" cm="1">
        <f t="array" ref="BW37">_xlfn.IFS(SAM!BW37&gt;0,SAM!BW37*1000,SAM!BW37&lt;0,SAM!BW37*1000,SAM!BW37=0,"")</f>
        <v/>
      </c>
      <c r="BX37" s="57" t="str" cm="1">
        <f t="array" ref="BX37">_xlfn.IFS(SAM!BX37&gt;0,SAM!BX37*1000,SAM!BX37&lt;0,SAM!BX37*1000,SAM!BX37=0,"")</f>
        <v/>
      </c>
      <c r="BY37" s="57" t="str" cm="1">
        <f t="array" ref="BY37">_xlfn.IFS(SAM!BY37&gt;0,SAM!BY37*1000,SAM!BY37&lt;0,SAM!BY37*1000,SAM!BY37=0,"")</f>
        <v/>
      </c>
      <c r="BZ37" s="57" t="str" cm="1">
        <f t="array" ref="BZ37">_xlfn.IFS(SAM!BZ37&gt;0,SAM!BZ37*1000,SAM!BZ37&lt;0,SAM!BZ37*1000,SAM!BZ37=0,"")</f>
        <v/>
      </c>
      <c r="CA37" s="57" t="str" cm="1">
        <f t="array" ref="CA37">_xlfn.IFS(SAM!CA37&gt;0,SAM!CA37*1000,SAM!CA37&lt;0,SAM!CA37*1000,SAM!CA37=0,"")</f>
        <v/>
      </c>
      <c r="CB37" s="57" t="str" cm="1">
        <f t="array" ref="CB37">_xlfn.IFS(SAM!CB37&gt;0,SAM!CB37*1000,SAM!CB37&lt;0,SAM!CB37*1000,SAM!CB37=0,"")</f>
        <v/>
      </c>
      <c r="CC37" s="57" t="str" cm="1">
        <f t="array" ref="CC37">_xlfn.IFS(SAM!CC37&gt;0,SAM!CC37*1000,SAM!CC37&lt;0,SAM!CC37*1000,SAM!CC37=0,"")</f>
        <v/>
      </c>
      <c r="CD37" s="57" t="str" cm="1">
        <f t="array" ref="CD37">_xlfn.IFS(SAM!CD37&gt;0,SAM!CD37*1000,SAM!CD37&lt;0,SAM!CD37*1000,SAM!CD37=0,"")</f>
        <v/>
      </c>
      <c r="CE37" s="57" t="str" cm="1">
        <f t="array" ref="CE37">_xlfn.IFS(SAM!CE37&gt;0,SAM!CE37*1000,SAM!CE37&lt;0,SAM!CE37*1000,SAM!CE37=0,"")</f>
        <v/>
      </c>
      <c r="CF37" s="57" t="str" cm="1">
        <f t="array" ref="CF37">_xlfn.IFS(SAM!CF37&gt;0,SAM!CF37*1000,SAM!CF37&lt;0,SAM!CF37*1000,SAM!CF37=0,"")</f>
        <v/>
      </c>
      <c r="CG37" s="57" t="str" cm="1">
        <f t="array" ref="CG37">_xlfn.IFS(SAM!CG37&gt;0,SAM!CG37*1000,SAM!CG37&lt;0,SAM!CG37*1000,SAM!CG37=0,"")</f>
        <v/>
      </c>
      <c r="CH37" s="57" t="str" cm="1">
        <f t="array" ref="CH37">_xlfn.IFS(SAM!CH37&gt;0,SAM!CH37*1000,SAM!CH37&lt;0,SAM!CH37*1000,SAM!CH37=0,"")</f>
        <v/>
      </c>
      <c r="CI37" s="57" t="str" cm="1">
        <f t="array" ref="CI37">_xlfn.IFS(SAM!CI37&gt;0,SAM!CI37*1000,SAM!CI37&lt;0,SAM!CI37*1000,SAM!CI37=0,"")</f>
        <v/>
      </c>
      <c r="CJ37" s="57" t="str" cm="1">
        <f t="array" ref="CJ37">_xlfn.IFS(SAM!CJ37&gt;0,SAM!CJ37*1000,SAM!CJ37&lt;0,SAM!CJ37*1000,SAM!CJ37=0,"")</f>
        <v/>
      </c>
      <c r="CK37" s="57" t="str" cm="1">
        <f t="array" ref="CK37">_xlfn.IFS(SAM!CK37&gt;0,SAM!CK37*1000,SAM!CK37&lt;0,SAM!CK37*1000,SAM!CK37=0,"")</f>
        <v/>
      </c>
      <c r="CL37" s="57" t="str" cm="1">
        <f t="array" ref="CL37">_xlfn.IFS(SAM!CL37&gt;0,SAM!CL37*1000,SAM!CL37&lt;0,SAM!CL37*1000,SAM!CL37=0,"")</f>
        <v/>
      </c>
      <c r="CM37" s="57" t="str" cm="1">
        <f t="array" ref="CM37">_xlfn.IFS(SAM!CM37&gt;0,SAM!CM37*1000,SAM!CM37&lt;0,SAM!CM37*1000,SAM!CM37=0,"")</f>
        <v/>
      </c>
      <c r="CN37" s="57" t="str" cm="1">
        <f t="array" ref="CN37">_xlfn.IFS(SAM!CN37&gt;0,SAM!CN37*1000,SAM!CN37&lt;0,SAM!CN37*1000,SAM!CN37=0,"")</f>
        <v/>
      </c>
      <c r="CO37" s="57" t="str" cm="1">
        <f t="array" ref="CO37">_xlfn.IFS(SAM!CO37&gt;0,SAM!CO37*1000,SAM!CO37&lt;0,SAM!CO37*1000,SAM!CO37=0,"")</f>
        <v/>
      </c>
      <c r="CP37" s="57" t="str" cm="1">
        <f t="array" ref="CP37">_xlfn.IFS(SAM!CP37&gt;0,SAM!CP37*1000,SAM!CP37&lt;0,SAM!CP37*1000,SAM!CP37=0,"")</f>
        <v/>
      </c>
      <c r="CQ37" s="57" t="str" cm="1">
        <f t="array" ref="CQ37">_xlfn.IFS(SAM!CQ37&gt;0,SAM!CQ37*1000,SAM!CQ37&lt;0,SAM!CQ37*1000,SAM!CQ37=0,"")</f>
        <v/>
      </c>
      <c r="CR37" s="57" t="str" cm="1">
        <f t="array" ref="CR37">_xlfn.IFS(SAM!CR37&gt;0,SAM!CR37*1000,SAM!CR37&lt;0,SAM!CR37*1000,SAM!CR37=0,"")</f>
        <v/>
      </c>
      <c r="CS37" s="57" t="str" cm="1">
        <f t="array" ref="CS37">_xlfn.IFS(SAM!CS37&gt;0,SAM!CS37*1000,SAM!CS37&lt;0,SAM!CS37*1000,SAM!CS37=0,"")</f>
        <v/>
      </c>
      <c r="CT37" s="57" t="str" cm="1">
        <f t="array" ref="CT37">_xlfn.IFS(SAM!CT37&gt;0,SAM!CT37*1000,SAM!CT37&lt;0,SAM!CT37*1000,SAM!CT37=0,"")</f>
        <v/>
      </c>
      <c r="CU37" s="57" t="str" cm="1">
        <f t="array" ref="CU37">_xlfn.IFS(SAM!CU37&gt;0,SAM!CU37*1000,SAM!CU37&lt;0,SAM!CU37*1000,SAM!CU37=0,"")</f>
        <v/>
      </c>
      <c r="CV37" s="57" t="str" cm="1">
        <f t="array" ref="CV37">_xlfn.IFS(SAM!CV37&gt;0,SAM!CV37*1000,SAM!CV37&lt;0,SAM!CV37*1000,SAM!CV37=0,"")</f>
        <v/>
      </c>
      <c r="CW37" s="57" t="str" cm="1">
        <f t="array" ref="CW37">_xlfn.IFS(SAM!CW37&gt;0,SAM!CW37*1000,SAM!CW37&lt;0,SAM!CW37*1000,SAM!CW37=0,"")</f>
        <v/>
      </c>
      <c r="CX37" s="57" t="str" cm="1">
        <f t="array" ref="CX37">_xlfn.IFS(SAM!CX37&gt;0,SAM!CX37*1000,SAM!CX37&lt;0,SAM!CX37*1000,SAM!CX37=0,"")</f>
        <v/>
      </c>
      <c r="CY37" s="57" t="str" cm="1">
        <f t="array" ref="CY37">_xlfn.IFS(SAM!CY37&gt;0,SAM!CY37*1000,SAM!CY37&lt;0,SAM!CY37*1000,SAM!CY37=0,"")</f>
        <v/>
      </c>
      <c r="CZ37" s="57" cm="1">
        <f t="array" ref="CZ37">_xlfn.IFS(SAM!CZ37&gt;0,SAM!CZ37*1000,SAM!CZ37&lt;0,SAM!CZ37*1000,SAM!CZ37=0,"")</f>
        <v>49966.740722649804</v>
      </c>
      <c r="DA37" s="57" t="str" cm="1">
        <f t="array" ref="DA37">_xlfn.IFS(SAM!DA37&gt;0,SAM!DA37*1000,SAM!DA37&lt;0,SAM!DA37*1000,SAM!DA37=0,"")</f>
        <v/>
      </c>
      <c r="DB37" s="57" t="str" cm="1">
        <f t="array" ref="DB37">_xlfn.IFS(SAM!DB37&gt;0,SAM!DB37*1000,SAM!DB37&lt;0,SAM!DB37*1000,SAM!DB37=0,"")</f>
        <v/>
      </c>
      <c r="DC37" s="57" t="str" cm="1">
        <f t="array" ref="DC37">_xlfn.IFS(SAM!DC37&gt;0,SAM!DC37*1000,SAM!DC37&lt;0,SAM!DC37*1000,SAM!DC37=0,"")</f>
        <v/>
      </c>
      <c r="DD37" s="57" t="str" cm="1">
        <f t="array" ref="DD37">_xlfn.IFS(SAM!DD37&gt;0,SAM!DD37*1000,SAM!DD37&lt;0,SAM!DD37*1000,SAM!DD37=0,"")</f>
        <v/>
      </c>
      <c r="DE37" s="57" t="str" cm="1">
        <f t="array" ref="DE37">_xlfn.IFS(SAM!DE37&gt;0,SAM!DE37*1000,SAM!DE37&lt;0,SAM!DE37*1000,SAM!DE37=0,"")</f>
        <v/>
      </c>
      <c r="DF37" s="57" t="str" cm="1">
        <f t="array" ref="DF37">_xlfn.IFS(SAM!DF37&gt;0,SAM!DF37*1000,SAM!DF37&lt;0,SAM!DF37*1000,SAM!DF37=0,"")</f>
        <v/>
      </c>
      <c r="DG37" s="57" t="str" cm="1">
        <f t="array" ref="DG37">_xlfn.IFS(SAM!DG37&gt;0,SAM!DG37*1000,SAM!DG37&lt;0,SAM!DG37*1000,SAM!DG37=0,"")</f>
        <v/>
      </c>
      <c r="DH37" s="57" t="str" cm="1">
        <f t="array" ref="DH37">_xlfn.IFS(SAM!DH37&gt;0,SAM!DH37*1000,SAM!DH37&lt;0,SAM!DH37*1000,SAM!DH37=0,"")</f>
        <v/>
      </c>
      <c r="DI37" s="57" t="str" cm="1">
        <f t="array" ref="DI37">_xlfn.IFS(SAM!DI37&gt;0,SAM!DI37*1000,SAM!DI37&lt;0,SAM!DI37*1000,SAM!DI37=0,"")</f>
        <v/>
      </c>
      <c r="DJ37" s="57" t="str" cm="1">
        <f t="array" ref="DJ37">_xlfn.IFS(SAM!DJ37&gt;0,SAM!DJ37*1000,SAM!DJ37&lt;0,SAM!DJ37*1000,SAM!DJ37=0,"")</f>
        <v/>
      </c>
      <c r="DK37" s="57" t="str" cm="1">
        <f t="array" ref="DK37">_xlfn.IFS(SAM!DK37&gt;0,SAM!DK37*1000,SAM!DK37&lt;0,SAM!DK37*1000,SAM!DK37=0,"")</f>
        <v/>
      </c>
      <c r="DL37" s="57" t="str" cm="1">
        <f t="array" ref="DL37">_xlfn.IFS(SAM!DL37&gt;0,SAM!DL37*1000,SAM!DL37&lt;0,SAM!DL37*1000,SAM!DL37=0,"")</f>
        <v/>
      </c>
      <c r="DM37" s="57" t="str" cm="1">
        <f t="array" ref="DM37">_xlfn.IFS(SAM!DM37&gt;0,SAM!DM37*1000,SAM!DM37&lt;0,SAM!DM37*1000,SAM!DM37=0,"")</f>
        <v/>
      </c>
      <c r="DN37" s="57" t="str" cm="1">
        <f t="array" ref="DN37">_xlfn.IFS(SAM!DN37&gt;0,SAM!DN37*1000,SAM!DN37&lt;0,SAM!DN37*1000,SAM!DN37=0,"")</f>
        <v/>
      </c>
      <c r="DO37" s="57" t="str" cm="1">
        <f t="array" ref="DO37">_xlfn.IFS(SAM!DO37&gt;0,SAM!DO37*1000,SAM!DO37&lt;0,SAM!DO37*1000,SAM!DO37=0,"")</f>
        <v/>
      </c>
      <c r="DP37" s="57" t="str" cm="1">
        <f t="array" ref="DP37">_xlfn.IFS(SAM!DP37&gt;0,SAM!DP37*1000,SAM!DP37&lt;0,SAM!DP37*1000,SAM!DP37=0,"")</f>
        <v/>
      </c>
      <c r="DQ37" s="57" t="str" cm="1">
        <f t="array" ref="DQ37">_xlfn.IFS(SAM!DQ37&gt;0,SAM!DQ37*1000,SAM!DQ37&lt;0,SAM!DQ37*1000,SAM!DQ37=0,"")</f>
        <v/>
      </c>
      <c r="DR37" s="57" t="str" cm="1">
        <f t="array" ref="DR37">_xlfn.IFS(SAM!DR37&gt;0,SAM!DR37*1000,SAM!DR37&lt;0,SAM!DR37*1000,SAM!DR37=0,"")</f>
        <v/>
      </c>
      <c r="DS37" s="57" t="str" cm="1">
        <f t="array" ref="DS37">_xlfn.IFS(SAM!DS37&gt;0,SAM!DS37*1000,SAM!DS37&lt;0,SAM!DS37*1000,SAM!DS37=0,"")</f>
        <v/>
      </c>
      <c r="DT37" s="57" t="str" cm="1">
        <f t="array" ref="DT37">_xlfn.IFS(SAM!DT37&gt;0,SAM!DT37*1000,SAM!DT37&lt;0,SAM!DT37*1000,SAM!DT37=0,"")</f>
        <v/>
      </c>
      <c r="DU37" s="57" t="str" cm="1">
        <f t="array" ref="DU37">_xlfn.IFS(SAM!DU37&gt;0,SAM!DU37*1000,SAM!DU37&lt;0,SAM!DU37*1000,SAM!DU37=0,"")</f>
        <v/>
      </c>
      <c r="DV37" s="57" t="str" cm="1">
        <f t="array" ref="DV37">_xlfn.IFS(SAM!DV37&gt;0,SAM!DV37*1000,SAM!DV37&lt;0,SAM!DV37*1000,SAM!DV37=0,"")</f>
        <v/>
      </c>
      <c r="DW37" s="57" t="str" cm="1">
        <f t="array" ref="DW37">_xlfn.IFS(SAM!DW37&gt;0,SAM!DW37*1000,SAM!DW37&lt;0,SAM!DW37*1000,SAM!DW37=0,"")</f>
        <v/>
      </c>
      <c r="DX37" s="57" t="str" cm="1">
        <f t="array" ref="DX37">_xlfn.IFS(SAM!DX37&gt;0,SAM!DX37*1000,SAM!DX37&lt;0,SAM!DX37*1000,SAM!DX37=0,"")</f>
        <v/>
      </c>
      <c r="DY37" s="57" t="str" cm="1">
        <f t="array" ref="DY37">_xlfn.IFS(SAM!DY37&gt;0,SAM!DY37*1000,SAM!DY37&lt;0,SAM!DY37*1000,SAM!DY37=0,"")</f>
        <v/>
      </c>
      <c r="DZ37" s="57" t="str" cm="1">
        <f t="array" ref="DZ37">_xlfn.IFS(SAM!DZ37&gt;0,SAM!DZ37*1000,SAM!DZ37&lt;0,SAM!DZ37*1000,SAM!DZ37=0,"")</f>
        <v/>
      </c>
      <c r="EA37" s="57" t="str" cm="1">
        <f t="array" ref="EA37">_xlfn.IFS(SAM!EA37&gt;0,SAM!EA37*1000,SAM!EA37&lt;0,SAM!EA37*1000,SAM!EA37=0,"")</f>
        <v/>
      </c>
      <c r="EB37" s="57" t="str" cm="1">
        <f t="array" ref="EB37">_xlfn.IFS(SAM!EB37&gt;0,SAM!EB37*1000,SAM!EB37&lt;0,SAM!EB37*1000,SAM!EB37=0,"")</f>
        <v/>
      </c>
      <c r="EC37" s="57" t="str" cm="1">
        <f t="array" ref="EC37">_xlfn.IFS(SAM!EC37&gt;0,SAM!EC37*1000,SAM!EC37&lt;0,SAM!EC37*1000,SAM!EC37=0,"")</f>
        <v/>
      </c>
      <c r="ED37" s="57" t="str" cm="1">
        <f t="array" ref="ED37">_xlfn.IFS(SAM!ED37&gt;0,SAM!ED37*1000,SAM!ED37&lt;0,SAM!ED37*1000,SAM!ED37=0,"")</f>
        <v/>
      </c>
      <c r="EE37" s="57" t="str" cm="1">
        <f t="array" ref="EE37">_xlfn.IFS(SAM!EE37&gt;0,SAM!EE37*1000,SAM!EE37&lt;0,SAM!EE37*1000,SAM!EE37=0,"")</f>
        <v/>
      </c>
      <c r="EF37" s="57" t="str" cm="1">
        <f t="array" ref="EF37">_xlfn.IFS(SAM!EF37&gt;0,SAM!EF37*1000,SAM!EF37&lt;0,SAM!EF37*1000,SAM!EF37=0,"")</f>
        <v/>
      </c>
      <c r="EG37" s="57" t="str" cm="1">
        <f t="array" ref="EG37">_xlfn.IFS(SAM!EG37&gt;0,SAM!EG37*1000,SAM!EG37&lt;0,SAM!EG37*1000,SAM!EG37=0,"")</f>
        <v/>
      </c>
      <c r="EH37" s="57" t="str" cm="1">
        <f t="array" ref="EH37">_xlfn.IFS(SAM!EH37&gt;0,SAM!EH37*1000,SAM!EH37&lt;0,SAM!EH37*1000,SAM!EH37=0,"")</f>
        <v/>
      </c>
      <c r="EI37" s="57" t="str" cm="1">
        <f t="array" ref="EI37">_xlfn.IFS(SAM!EI37&gt;0,SAM!EI37*1000,SAM!EI37&lt;0,SAM!EI37*1000,SAM!EI37=0,"")</f>
        <v/>
      </c>
      <c r="EJ37" s="57" t="str" cm="1">
        <f t="array" ref="EJ37">_xlfn.IFS(SAM!EJ37&gt;0,SAM!EJ37*1000,SAM!EJ37&lt;0,SAM!EJ37*1000,SAM!EJ37=0,"")</f>
        <v/>
      </c>
      <c r="EK37" s="57" t="str" cm="1">
        <f t="array" ref="EK37">_xlfn.IFS(SAM!EK37&gt;0,SAM!EK37*1000,SAM!EK37&lt;0,SAM!EK37*1000,SAM!EK37=0,"")</f>
        <v/>
      </c>
      <c r="EL37" s="57" t="str" cm="1">
        <f t="array" ref="EL37">_xlfn.IFS(SAM!EL37&gt;0,SAM!EL37*1000,SAM!EL37&lt;0,SAM!EL37*1000,SAM!EL37=0,"")</f>
        <v/>
      </c>
      <c r="EM37" s="57" t="str" cm="1">
        <f t="array" ref="EM37">_xlfn.IFS(SAM!EM37&gt;0,SAM!EM37*1000,SAM!EM37&lt;0,SAM!EM37*1000,SAM!EM37=0,"")</f>
        <v/>
      </c>
      <c r="EN37" s="57" t="str" cm="1">
        <f t="array" ref="EN37">_xlfn.IFS(SAM!EN37&gt;0,SAM!EN37*1000,SAM!EN37&lt;0,SAM!EN37*1000,SAM!EN37=0,"")</f>
        <v/>
      </c>
      <c r="EO37" s="57" t="str" cm="1">
        <f t="array" ref="EO37">_xlfn.IFS(SAM!EO37&gt;0,SAM!EO37*1000,SAM!EO37&lt;0,SAM!EO37*1000,SAM!EO37=0,"")</f>
        <v/>
      </c>
      <c r="EP37" s="57" t="str" cm="1">
        <f t="array" ref="EP37">_xlfn.IFS(SAM!EP37&gt;0,SAM!EP37*1000,SAM!EP37&lt;0,SAM!EP37*1000,SAM!EP37=0,"")</f>
        <v/>
      </c>
      <c r="EQ37" s="57" t="str" cm="1">
        <f t="array" ref="EQ37">_xlfn.IFS(SAM!EQ37&gt;0,SAM!EQ37*1000,SAM!EQ37&lt;0,SAM!EQ37*1000,SAM!EQ37=0,"")</f>
        <v/>
      </c>
      <c r="ER37" s="57" t="str" cm="1">
        <f t="array" ref="ER37">_xlfn.IFS(SAM!ER37&gt;0,SAM!ER37*1000,SAM!ER37&lt;0,SAM!ER37*1000,SAM!ER37=0,"")</f>
        <v/>
      </c>
      <c r="ES37" s="57" t="str" cm="1">
        <f t="array" ref="ES37">_xlfn.IFS(SAM!ES37&gt;0,SAM!ES37*1000,SAM!ES37&lt;0,SAM!ES37*1000,SAM!ES37=0,"")</f>
        <v/>
      </c>
      <c r="ET37" s="57" t="str" cm="1">
        <f t="array" ref="ET37">_xlfn.IFS(SAM!ET37&gt;0,SAM!ET37*1000,SAM!ET37&lt;0,SAM!ET37*1000,SAM!ET37=0,"")</f>
        <v/>
      </c>
      <c r="EU37" s="57" t="str" cm="1">
        <f t="array" ref="EU37">_xlfn.IFS(SAM!EU37&gt;0,SAM!EU37*1000,SAM!EU37&lt;0,SAM!EU37*1000,SAM!EU37=0,"")</f>
        <v/>
      </c>
      <c r="EV37" s="57" t="str" cm="1">
        <f t="array" ref="EV37">_xlfn.IFS(SAM!EV37&gt;0,SAM!EV37*1000,SAM!EV37&lt;0,SAM!EV37*1000,SAM!EV37=0,"")</f>
        <v/>
      </c>
      <c r="EW37" s="57" t="str" cm="1">
        <f t="array" ref="EW37">_xlfn.IFS(SAM!EW37&gt;0,SAM!EW37*1000,SAM!EW37&lt;0,SAM!EW37*1000,SAM!EW37=0,"")</f>
        <v/>
      </c>
      <c r="EX37" s="57" t="str" cm="1">
        <f t="array" ref="EX37">_xlfn.IFS(SAM!EX37&gt;0,SAM!EX37*1000,SAM!EX37&lt;0,SAM!EX37*1000,SAM!EX37=0,"")</f>
        <v/>
      </c>
      <c r="EY37" s="57" t="str" cm="1">
        <f t="array" ref="EY37">_xlfn.IFS(SAM!EY37&gt;0,SAM!EY37*1000,SAM!EY37&lt;0,SAM!EY37*1000,SAM!EY37=0,"")</f>
        <v/>
      </c>
      <c r="EZ37" s="57" t="str" cm="1">
        <f t="array" ref="EZ37">_xlfn.IFS(SAM!EZ37&gt;0,SAM!EZ37*1000,SAM!EZ37&lt;0,SAM!EZ37*1000,SAM!EZ37=0,"")</f>
        <v/>
      </c>
      <c r="FA37" s="57" t="str" cm="1">
        <f t="array" ref="FA37">_xlfn.IFS(SAM!FA37&gt;0,SAM!FA37*1000,SAM!FA37&lt;0,SAM!FA37*1000,SAM!FA37=0,"")</f>
        <v/>
      </c>
      <c r="FB37" s="57" t="str" cm="1">
        <f t="array" ref="FB37">_xlfn.IFS(SAM!FB37&gt;0,SAM!FB37*1000,SAM!FB37&lt;0,SAM!FB37*1000,SAM!FB37=0,"")</f>
        <v/>
      </c>
      <c r="FC37" s="57" t="str" cm="1">
        <f t="array" ref="FC37">_xlfn.IFS(SAM!FC37&gt;0,SAM!FC37*1000,SAM!FC37&lt;0,SAM!FC37*1000,SAM!FC37=0,"")</f>
        <v/>
      </c>
      <c r="FD37" s="57" t="str" cm="1">
        <f t="array" ref="FD37">_xlfn.IFS(SAM!FD37&gt;0,SAM!FD37*1000,SAM!FD37&lt;0,SAM!FD37*1000,SAM!FD37=0,"")</f>
        <v/>
      </c>
      <c r="FE37" s="57" t="str" cm="1">
        <f t="array" ref="FE37">_xlfn.IFS(SAM!FE37&gt;0,SAM!FE37*1000,SAM!FE37&lt;0,SAM!FE37*1000,SAM!FE37=0,"")</f>
        <v/>
      </c>
      <c r="FF37" s="57" t="str" cm="1">
        <f t="array" ref="FF37">_xlfn.IFS(SAM!FF37&gt;0,SAM!FF37*1000,SAM!FF37&lt;0,SAM!FF37*1000,SAM!FF37=0,"")</f>
        <v/>
      </c>
      <c r="FG37" s="57" t="str" cm="1">
        <f t="array" ref="FG37">_xlfn.IFS(SAM!FG37&gt;0,SAM!FG37*1000,SAM!FG37&lt;0,SAM!FG37*1000,SAM!FG37=0,"")</f>
        <v/>
      </c>
      <c r="FH37" s="57" t="str" cm="1">
        <f t="array" ref="FH37">_xlfn.IFS(SAM!FH37&gt;0,SAM!FH37*1000,SAM!FH37&lt;0,SAM!FH37*1000,SAM!FH37=0,"")</f>
        <v/>
      </c>
      <c r="FI37" s="57" t="str" cm="1">
        <f t="array" ref="FI37">_xlfn.IFS(SAM!FI37&gt;0,SAM!FI37*1000,SAM!FI37&lt;0,SAM!FI37*1000,SAM!FI37=0,"")</f>
        <v/>
      </c>
      <c r="FJ37" s="57" t="str" cm="1">
        <f t="array" ref="FJ37">_xlfn.IFS(SAM!FJ37&gt;0,SAM!FJ37*1000,SAM!FJ37&lt;0,SAM!FJ37*1000,SAM!FJ37=0,"")</f>
        <v/>
      </c>
      <c r="FK37" s="57" t="str" cm="1">
        <f t="array" ref="FK37">_xlfn.IFS(SAM!FK37&gt;0,SAM!FK37*1000,SAM!FK37&lt;0,SAM!FK37*1000,SAM!FK37=0,"")</f>
        <v/>
      </c>
      <c r="FL37" s="57" t="str" cm="1">
        <f t="array" ref="FL37">_xlfn.IFS(SAM!FL37&gt;0,SAM!FL37*1000,SAM!FL37&lt;0,SAM!FL37*1000,SAM!FL37=0,"")</f>
        <v/>
      </c>
      <c r="FM37" s="57" t="str" cm="1">
        <f t="array" ref="FM37">_xlfn.IFS(SAM!FM37&gt;0,SAM!FM37*1000,SAM!FM37&lt;0,SAM!FM37*1000,SAM!FM37=0,"")</f>
        <v/>
      </c>
      <c r="FN37" s="57" t="str" cm="1">
        <f t="array" ref="FN37">_xlfn.IFS(SAM!FN37&gt;0,SAM!FN37*1000,SAM!FN37&lt;0,SAM!FN37*1000,SAM!FN37=0,"")</f>
        <v/>
      </c>
      <c r="FO37" s="57" t="str" cm="1">
        <f t="array" ref="FO37">_xlfn.IFS(SAM!FO37&gt;0,SAM!FO37*1000,SAM!FO37&lt;0,SAM!FO37*1000,SAM!FO37=0,"")</f>
        <v/>
      </c>
      <c r="FP37" s="57" t="str" cm="1">
        <f t="array" ref="FP37">_xlfn.IFS(SAM!FP37&gt;0,SAM!FP37*1000,SAM!FP37&lt;0,SAM!FP37*1000,SAM!FP37=0,"")</f>
        <v/>
      </c>
      <c r="FR37">
        <f t="shared" si="0"/>
        <v>49966.740722649804</v>
      </c>
    </row>
    <row r="38" spans="1:174" x14ac:dyDescent="0.3">
      <c r="A38" t="s">
        <v>643</v>
      </c>
      <c r="B38" s="57" t="str" cm="1">
        <f t="array" ref="B38">_xlfn.IFS(SAM!B38&gt;0,SAM!B38*1000,SAM!B38&lt;0,SAM!B38*1000,SAM!B38=0,"")</f>
        <v/>
      </c>
      <c r="C38" s="57" t="str" cm="1">
        <f t="array" ref="C38">_xlfn.IFS(SAM!C38&gt;0,SAM!C38*1000,SAM!C38&lt;0,SAM!C38*1000,SAM!C38=0,"")</f>
        <v/>
      </c>
      <c r="D38" s="57" t="str" cm="1">
        <f t="array" ref="D38">_xlfn.IFS(SAM!D38&gt;0,SAM!D38*1000,SAM!D38&lt;0,SAM!D38*1000,SAM!D38=0,"")</f>
        <v/>
      </c>
      <c r="E38" s="57" t="str" cm="1">
        <f t="array" ref="E38">_xlfn.IFS(SAM!E38&gt;0,SAM!E38*1000,SAM!E38&lt;0,SAM!E38*1000,SAM!E38=0,"")</f>
        <v/>
      </c>
      <c r="F38" s="57" t="str" cm="1">
        <f t="array" ref="F38">_xlfn.IFS(SAM!F38&gt;0,SAM!F38*1000,SAM!F38&lt;0,SAM!F38*1000,SAM!F38=0,"")</f>
        <v/>
      </c>
      <c r="G38" s="57" t="str" cm="1">
        <f t="array" ref="G38">_xlfn.IFS(SAM!G38&gt;0,SAM!G38*1000,SAM!G38&lt;0,SAM!G38*1000,SAM!G38=0,"")</f>
        <v/>
      </c>
      <c r="H38" s="57" t="str" cm="1">
        <f t="array" ref="H38">_xlfn.IFS(SAM!H38&gt;0,SAM!H38*1000,SAM!H38&lt;0,SAM!H38*1000,SAM!H38=0,"")</f>
        <v/>
      </c>
      <c r="I38" s="57" t="str" cm="1">
        <f t="array" ref="I38">_xlfn.IFS(SAM!I38&gt;0,SAM!I38*1000,SAM!I38&lt;0,SAM!I38*1000,SAM!I38=0,"")</f>
        <v/>
      </c>
      <c r="J38" s="57" t="str" cm="1">
        <f t="array" ref="J38">_xlfn.IFS(SAM!J38&gt;0,SAM!J38*1000,SAM!J38&lt;0,SAM!J38*1000,SAM!J38=0,"")</f>
        <v/>
      </c>
      <c r="K38" s="57" t="str" cm="1">
        <f t="array" ref="K38">_xlfn.IFS(SAM!K38&gt;0,SAM!K38*1000,SAM!K38&lt;0,SAM!K38*1000,SAM!K38=0,"")</f>
        <v/>
      </c>
      <c r="L38" s="57" t="str" cm="1">
        <f t="array" ref="L38">_xlfn.IFS(SAM!L38&gt;0,SAM!L38*1000,SAM!L38&lt;0,SAM!L38*1000,SAM!L38=0,"")</f>
        <v/>
      </c>
      <c r="M38" s="57" t="str" cm="1">
        <f t="array" ref="M38">_xlfn.IFS(SAM!M38&gt;0,SAM!M38*1000,SAM!M38&lt;0,SAM!M38*1000,SAM!M38=0,"")</f>
        <v/>
      </c>
      <c r="N38" s="57" t="str" cm="1">
        <f t="array" ref="N38">_xlfn.IFS(SAM!N38&gt;0,SAM!N38*1000,SAM!N38&lt;0,SAM!N38*1000,SAM!N38=0,"")</f>
        <v/>
      </c>
      <c r="O38" s="57" t="str" cm="1">
        <f t="array" ref="O38">_xlfn.IFS(SAM!O38&gt;0,SAM!O38*1000,SAM!O38&lt;0,SAM!O38*1000,SAM!O38=0,"")</f>
        <v/>
      </c>
      <c r="P38" s="57" t="str" cm="1">
        <f t="array" ref="P38">_xlfn.IFS(SAM!P38&gt;0,SAM!P38*1000,SAM!P38&lt;0,SAM!P38*1000,SAM!P38=0,"")</f>
        <v/>
      </c>
      <c r="Q38" s="57" t="str" cm="1">
        <f t="array" ref="Q38">_xlfn.IFS(SAM!Q38&gt;0,SAM!Q38*1000,SAM!Q38&lt;0,SAM!Q38*1000,SAM!Q38=0,"")</f>
        <v/>
      </c>
      <c r="R38" s="57" t="str" cm="1">
        <f t="array" ref="R38">_xlfn.IFS(SAM!R38&gt;0,SAM!R38*1000,SAM!R38&lt;0,SAM!R38*1000,SAM!R38=0,"")</f>
        <v/>
      </c>
      <c r="S38" s="57" t="str" cm="1">
        <f t="array" ref="S38">_xlfn.IFS(SAM!S38&gt;0,SAM!S38*1000,SAM!S38&lt;0,SAM!S38*1000,SAM!S38=0,"")</f>
        <v/>
      </c>
      <c r="T38" s="57" t="str" cm="1">
        <f t="array" ref="T38">_xlfn.IFS(SAM!T38&gt;0,SAM!T38*1000,SAM!T38&lt;0,SAM!T38*1000,SAM!T38=0,"")</f>
        <v/>
      </c>
      <c r="U38" s="57" t="str" cm="1">
        <f t="array" ref="U38">_xlfn.IFS(SAM!U38&gt;0,SAM!U38*1000,SAM!U38&lt;0,SAM!U38*1000,SAM!U38=0,"")</f>
        <v/>
      </c>
      <c r="V38" s="57" t="str" cm="1">
        <f t="array" ref="V38">_xlfn.IFS(SAM!V38&gt;0,SAM!V38*1000,SAM!V38&lt;0,SAM!V38*1000,SAM!V38=0,"")</f>
        <v/>
      </c>
      <c r="W38" s="57" t="str" cm="1">
        <f t="array" ref="W38">_xlfn.IFS(SAM!W38&gt;0,SAM!W38*1000,SAM!W38&lt;0,SAM!W38*1000,SAM!W38=0,"")</f>
        <v/>
      </c>
      <c r="X38" s="57" t="str" cm="1">
        <f t="array" ref="X38">_xlfn.IFS(SAM!X38&gt;0,SAM!X38*1000,SAM!X38&lt;0,SAM!X38*1000,SAM!X38=0,"")</f>
        <v/>
      </c>
      <c r="Y38" s="57" t="str" cm="1">
        <f t="array" ref="Y38">_xlfn.IFS(SAM!Y38&gt;0,SAM!Y38*1000,SAM!Y38&lt;0,SAM!Y38*1000,SAM!Y38=0,"")</f>
        <v/>
      </c>
      <c r="Z38" s="57" t="str" cm="1">
        <f t="array" ref="Z38">_xlfn.IFS(SAM!Z38&gt;0,SAM!Z38*1000,SAM!Z38&lt;0,SAM!Z38*1000,SAM!Z38=0,"")</f>
        <v/>
      </c>
      <c r="AA38" s="57" t="str" cm="1">
        <f t="array" ref="AA38">_xlfn.IFS(SAM!AA38&gt;0,SAM!AA38*1000,SAM!AA38&lt;0,SAM!AA38*1000,SAM!AA38=0,"")</f>
        <v/>
      </c>
      <c r="AB38" s="57" t="str" cm="1">
        <f t="array" ref="AB38">_xlfn.IFS(SAM!AB38&gt;0,SAM!AB38*1000,SAM!AB38&lt;0,SAM!AB38*1000,SAM!AB38=0,"")</f>
        <v/>
      </c>
      <c r="AC38" s="57" t="str" cm="1">
        <f t="array" ref="AC38">_xlfn.IFS(SAM!AC38&gt;0,SAM!AC38*1000,SAM!AC38&lt;0,SAM!AC38*1000,SAM!AC38=0,"")</f>
        <v/>
      </c>
      <c r="AD38" s="57" t="str" cm="1">
        <f t="array" ref="AD38">_xlfn.IFS(SAM!AD38&gt;0,SAM!AD38*1000,SAM!AD38&lt;0,SAM!AD38*1000,SAM!AD38=0,"")</f>
        <v/>
      </c>
      <c r="AE38" s="57" t="str" cm="1">
        <f t="array" ref="AE38">_xlfn.IFS(SAM!AE38&gt;0,SAM!AE38*1000,SAM!AE38&lt;0,SAM!AE38*1000,SAM!AE38=0,"")</f>
        <v/>
      </c>
      <c r="AF38" s="57" t="str" cm="1">
        <f t="array" ref="AF38">_xlfn.IFS(SAM!AF38&gt;0,SAM!AF38*1000,SAM!AF38&lt;0,SAM!AF38*1000,SAM!AF38=0,"")</f>
        <v/>
      </c>
      <c r="AG38" s="57" t="str" cm="1">
        <f t="array" ref="AG38">_xlfn.IFS(SAM!AG38&gt;0,SAM!AG38*1000,SAM!AG38&lt;0,SAM!AG38*1000,SAM!AG38=0,"")</f>
        <v/>
      </c>
      <c r="AH38" s="57" t="str" cm="1">
        <f t="array" ref="AH38">_xlfn.IFS(SAM!AH38&gt;0,SAM!AH38*1000,SAM!AH38&lt;0,SAM!AH38*1000,SAM!AH38=0,"")</f>
        <v/>
      </c>
      <c r="AI38" s="57" t="str" cm="1">
        <f t="array" ref="AI38">_xlfn.IFS(SAM!AI38&gt;0,SAM!AI38*1000,SAM!AI38&lt;0,SAM!AI38*1000,SAM!AI38=0,"")</f>
        <v/>
      </c>
      <c r="AJ38" s="57" t="str" cm="1">
        <f t="array" ref="AJ38">_xlfn.IFS(SAM!AJ38&gt;0,SAM!AJ38*1000,SAM!AJ38&lt;0,SAM!AJ38*1000,SAM!AJ38=0,"")</f>
        <v/>
      </c>
      <c r="AK38" s="57" t="str" cm="1">
        <f t="array" ref="AK38">_xlfn.IFS(SAM!AK38&gt;0,SAM!AK38*1000,SAM!AK38&lt;0,SAM!AK38*1000,SAM!AK38=0,"")</f>
        <v/>
      </c>
      <c r="AL38" s="57" t="str" cm="1">
        <f t="array" ref="AL38">_xlfn.IFS(SAM!AL38&gt;0,SAM!AL38*1000,SAM!AL38&lt;0,SAM!AL38*1000,SAM!AL38=0,"")</f>
        <v/>
      </c>
      <c r="AM38" s="57" t="str" cm="1">
        <f t="array" ref="AM38">_xlfn.IFS(SAM!AM38&gt;0,SAM!AM38*1000,SAM!AM38&lt;0,SAM!AM38*1000,SAM!AM38=0,"")</f>
        <v/>
      </c>
      <c r="AN38" s="57" t="str" cm="1">
        <f t="array" ref="AN38">_xlfn.IFS(SAM!AN38&gt;0,SAM!AN38*1000,SAM!AN38&lt;0,SAM!AN38*1000,SAM!AN38=0,"")</f>
        <v/>
      </c>
      <c r="AO38" s="57" t="str" cm="1">
        <f t="array" ref="AO38">_xlfn.IFS(SAM!AO38&gt;0,SAM!AO38*1000,SAM!AO38&lt;0,SAM!AO38*1000,SAM!AO38=0,"")</f>
        <v/>
      </c>
      <c r="AP38" s="57" t="str" cm="1">
        <f t="array" ref="AP38">_xlfn.IFS(SAM!AP38&gt;0,SAM!AP38*1000,SAM!AP38&lt;0,SAM!AP38*1000,SAM!AP38=0,"")</f>
        <v/>
      </c>
      <c r="AQ38" s="57" t="str" cm="1">
        <f t="array" ref="AQ38">_xlfn.IFS(SAM!AQ38&gt;0,SAM!AQ38*1000,SAM!AQ38&lt;0,SAM!AQ38*1000,SAM!AQ38=0,"")</f>
        <v/>
      </c>
      <c r="AR38" s="57" t="str" cm="1">
        <f t="array" ref="AR38">_xlfn.IFS(SAM!AR38&gt;0,SAM!AR38*1000,SAM!AR38&lt;0,SAM!AR38*1000,SAM!AR38=0,"")</f>
        <v/>
      </c>
      <c r="AS38" s="57" t="str" cm="1">
        <f t="array" ref="AS38">_xlfn.IFS(SAM!AS38&gt;0,SAM!AS38*1000,SAM!AS38&lt;0,SAM!AS38*1000,SAM!AS38=0,"")</f>
        <v/>
      </c>
      <c r="AT38" s="57" t="str" cm="1">
        <f t="array" ref="AT38">_xlfn.IFS(SAM!AT38&gt;0,SAM!AT38*1000,SAM!AT38&lt;0,SAM!AT38*1000,SAM!AT38=0,"")</f>
        <v/>
      </c>
      <c r="AU38" s="57" t="str" cm="1">
        <f t="array" ref="AU38">_xlfn.IFS(SAM!AU38&gt;0,SAM!AU38*1000,SAM!AU38&lt;0,SAM!AU38*1000,SAM!AU38=0,"")</f>
        <v/>
      </c>
      <c r="AV38" s="57" t="str" cm="1">
        <f t="array" ref="AV38">_xlfn.IFS(SAM!AV38&gt;0,SAM!AV38*1000,SAM!AV38&lt;0,SAM!AV38*1000,SAM!AV38=0,"")</f>
        <v/>
      </c>
      <c r="AW38" s="57" t="str" cm="1">
        <f t="array" ref="AW38">_xlfn.IFS(SAM!AW38&gt;0,SAM!AW38*1000,SAM!AW38&lt;0,SAM!AW38*1000,SAM!AW38=0,"")</f>
        <v/>
      </c>
      <c r="AX38" s="57" t="str" cm="1">
        <f t="array" ref="AX38">_xlfn.IFS(SAM!AX38&gt;0,SAM!AX38*1000,SAM!AX38&lt;0,SAM!AX38*1000,SAM!AX38=0,"")</f>
        <v/>
      </c>
      <c r="AY38" s="57" t="str" cm="1">
        <f t="array" ref="AY38">_xlfn.IFS(SAM!AY38&gt;0,SAM!AY38*1000,SAM!AY38&lt;0,SAM!AY38*1000,SAM!AY38=0,"")</f>
        <v/>
      </c>
      <c r="AZ38" s="57" t="str" cm="1">
        <f t="array" ref="AZ38">_xlfn.IFS(SAM!AZ38&gt;0,SAM!AZ38*1000,SAM!AZ38&lt;0,SAM!AZ38*1000,SAM!AZ38=0,"")</f>
        <v/>
      </c>
      <c r="BA38" s="57" t="str" cm="1">
        <f t="array" ref="BA38">_xlfn.IFS(SAM!BA38&gt;0,SAM!BA38*1000,SAM!BA38&lt;0,SAM!BA38*1000,SAM!BA38=0,"")</f>
        <v/>
      </c>
      <c r="BB38" s="57" t="str" cm="1">
        <f t="array" ref="BB38">_xlfn.IFS(SAM!BB38&gt;0,SAM!BB38*1000,SAM!BB38&lt;0,SAM!BB38*1000,SAM!BB38=0,"")</f>
        <v/>
      </c>
      <c r="BC38" s="57" t="str" cm="1">
        <f t="array" ref="BC38">_xlfn.IFS(SAM!BC38&gt;0,SAM!BC38*1000,SAM!BC38&lt;0,SAM!BC38*1000,SAM!BC38=0,"")</f>
        <v/>
      </c>
      <c r="BD38" s="57" t="str" cm="1">
        <f t="array" ref="BD38">_xlfn.IFS(SAM!BD38&gt;0,SAM!BD38*1000,SAM!BD38&lt;0,SAM!BD38*1000,SAM!BD38=0,"")</f>
        <v/>
      </c>
      <c r="BE38" s="57" t="str" cm="1">
        <f t="array" ref="BE38">_xlfn.IFS(SAM!BE38&gt;0,SAM!BE38*1000,SAM!BE38&lt;0,SAM!BE38*1000,SAM!BE38=0,"")</f>
        <v/>
      </c>
      <c r="BF38" s="57" t="str" cm="1">
        <f t="array" ref="BF38">_xlfn.IFS(SAM!BF38&gt;0,SAM!BF38*1000,SAM!BF38&lt;0,SAM!BF38*1000,SAM!BF38=0,"")</f>
        <v/>
      </c>
      <c r="BG38" s="57" t="str" cm="1">
        <f t="array" ref="BG38">_xlfn.IFS(SAM!BG38&gt;0,SAM!BG38*1000,SAM!BG38&lt;0,SAM!BG38*1000,SAM!BG38=0,"")</f>
        <v/>
      </c>
      <c r="BH38" s="57" t="str" cm="1">
        <f t="array" ref="BH38">_xlfn.IFS(SAM!BH38&gt;0,SAM!BH38*1000,SAM!BH38&lt;0,SAM!BH38*1000,SAM!BH38=0,"")</f>
        <v/>
      </c>
      <c r="BI38" s="57" t="str" cm="1">
        <f t="array" ref="BI38">_xlfn.IFS(SAM!BI38&gt;0,SAM!BI38*1000,SAM!BI38&lt;0,SAM!BI38*1000,SAM!BI38=0,"")</f>
        <v/>
      </c>
      <c r="BJ38" s="57" t="str" cm="1">
        <f t="array" ref="BJ38">_xlfn.IFS(SAM!BJ38&gt;0,SAM!BJ38*1000,SAM!BJ38&lt;0,SAM!BJ38*1000,SAM!BJ38=0,"")</f>
        <v/>
      </c>
      <c r="BK38" s="57" t="str" cm="1">
        <f t="array" ref="BK38">_xlfn.IFS(SAM!BK38&gt;0,SAM!BK38*1000,SAM!BK38&lt;0,SAM!BK38*1000,SAM!BK38=0,"")</f>
        <v/>
      </c>
      <c r="BL38" s="57" t="str" cm="1">
        <f t="array" ref="BL38">_xlfn.IFS(SAM!BL38&gt;0,SAM!BL38*1000,SAM!BL38&lt;0,SAM!BL38*1000,SAM!BL38=0,"")</f>
        <v/>
      </c>
      <c r="BM38" s="57" t="str" cm="1">
        <f t="array" ref="BM38">_xlfn.IFS(SAM!BM38&gt;0,SAM!BM38*1000,SAM!BM38&lt;0,SAM!BM38*1000,SAM!BM38=0,"")</f>
        <v/>
      </c>
      <c r="BN38" s="57" t="str" cm="1">
        <f t="array" ref="BN38">_xlfn.IFS(SAM!BN38&gt;0,SAM!BN38*1000,SAM!BN38&lt;0,SAM!BN38*1000,SAM!BN38=0,"")</f>
        <v/>
      </c>
      <c r="BO38" s="57" t="str" cm="1">
        <f t="array" ref="BO38">_xlfn.IFS(SAM!BO38&gt;0,SAM!BO38*1000,SAM!BO38&lt;0,SAM!BO38*1000,SAM!BO38=0,"")</f>
        <v/>
      </c>
      <c r="BP38" s="57" t="str" cm="1">
        <f t="array" ref="BP38">_xlfn.IFS(SAM!BP38&gt;0,SAM!BP38*1000,SAM!BP38&lt;0,SAM!BP38*1000,SAM!BP38=0,"")</f>
        <v/>
      </c>
      <c r="BQ38" s="57" t="str" cm="1">
        <f t="array" ref="BQ38">_xlfn.IFS(SAM!BQ38&gt;0,SAM!BQ38*1000,SAM!BQ38&lt;0,SAM!BQ38*1000,SAM!BQ38=0,"")</f>
        <v/>
      </c>
      <c r="BR38" s="57" t="str" cm="1">
        <f t="array" ref="BR38">_xlfn.IFS(SAM!BR38&gt;0,SAM!BR38*1000,SAM!BR38&lt;0,SAM!BR38*1000,SAM!BR38=0,"")</f>
        <v/>
      </c>
      <c r="BS38" s="57" t="str" cm="1">
        <f t="array" ref="BS38">_xlfn.IFS(SAM!BS38&gt;0,SAM!BS38*1000,SAM!BS38&lt;0,SAM!BS38*1000,SAM!BS38=0,"")</f>
        <v/>
      </c>
      <c r="BT38" s="57" t="str" cm="1">
        <f t="array" ref="BT38">_xlfn.IFS(SAM!BT38&gt;0,SAM!BT38*1000,SAM!BT38&lt;0,SAM!BT38*1000,SAM!BT38=0,"")</f>
        <v/>
      </c>
      <c r="BU38" s="57" t="str" cm="1">
        <f t="array" ref="BU38">_xlfn.IFS(SAM!BU38&gt;0,SAM!BU38*1000,SAM!BU38&lt;0,SAM!BU38*1000,SAM!BU38=0,"")</f>
        <v/>
      </c>
      <c r="BV38" s="57" t="str" cm="1">
        <f t="array" ref="BV38">_xlfn.IFS(SAM!BV38&gt;0,SAM!BV38*1000,SAM!BV38&lt;0,SAM!BV38*1000,SAM!BV38=0,"")</f>
        <v/>
      </c>
      <c r="BW38" s="57" t="str" cm="1">
        <f t="array" ref="BW38">_xlfn.IFS(SAM!BW38&gt;0,SAM!BW38*1000,SAM!BW38&lt;0,SAM!BW38*1000,SAM!BW38=0,"")</f>
        <v/>
      </c>
      <c r="BX38" s="57" t="str" cm="1">
        <f t="array" ref="BX38">_xlfn.IFS(SAM!BX38&gt;0,SAM!BX38*1000,SAM!BX38&lt;0,SAM!BX38*1000,SAM!BX38=0,"")</f>
        <v/>
      </c>
      <c r="BY38" s="57" t="str" cm="1">
        <f t="array" ref="BY38">_xlfn.IFS(SAM!BY38&gt;0,SAM!BY38*1000,SAM!BY38&lt;0,SAM!BY38*1000,SAM!BY38=0,"")</f>
        <v/>
      </c>
      <c r="BZ38" s="57" t="str" cm="1">
        <f t="array" ref="BZ38">_xlfn.IFS(SAM!BZ38&gt;0,SAM!BZ38*1000,SAM!BZ38&lt;0,SAM!BZ38*1000,SAM!BZ38=0,"")</f>
        <v/>
      </c>
      <c r="CA38" s="57" t="str" cm="1">
        <f t="array" ref="CA38">_xlfn.IFS(SAM!CA38&gt;0,SAM!CA38*1000,SAM!CA38&lt;0,SAM!CA38*1000,SAM!CA38=0,"")</f>
        <v/>
      </c>
      <c r="CB38" s="57" t="str" cm="1">
        <f t="array" ref="CB38">_xlfn.IFS(SAM!CB38&gt;0,SAM!CB38*1000,SAM!CB38&lt;0,SAM!CB38*1000,SAM!CB38=0,"")</f>
        <v/>
      </c>
      <c r="CC38" s="57" t="str" cm="1">
        <f t="array" ref="CC38">_xlfn.IFS(SAM!CC38&gt;0,SAM!CC38*1000,SAM!CC38&lt;0,SAM!CC38*1000,SAM!CC38=0,"")</f>
        <v/>
      </c>
      <c r="CD38" s="57" t="str" cm="1">
        <f t="array" ref="CD38">_xlfn.IFS(SAM!CD38&gt;0,SAM!CD38*1000,SAM!CD38&lt;0,SAM!CD38*1000,SAM!CD38=0,"")</f>
        <v/>
      </c>
      <c r="CE38" s="57" t="str" cm="1">
        <f t="array" ref="CE38">_xlfn.IFS(SAM!CE38&gt;0,SAM!CE38*1000,SAM!CE38&lt;0,SAM!CE38*1000,SAM!CE38=0,"")</f>
        <v/>
      </c>
      <c r="CF38" s="57" t="str" cm="1">
        <f t="array" ref="CF38">_xlfn.IFS(SAM!CF38&gt;0,SAM!CF38*1000,SAM!CF38&lt;0,SAM!CF38*1000,SAM!CF38=0,"")</f>
        <v/>
      </c>
      <c r="CG38" s="57" t="str" cm="1">
        <f t="array" ref="CG38">_xlfn.IFS(SAM!CG38&gt;0,SAM!CG38*1000,SAM!CG38&lt;0,SAM!CG38*1000,SAM!CG38=0,"")</f>
        <v/>
      </c>
      <c r="CH38" s="57" t="str" cm="1">
        <f t="array" ref="CH38">_xlfn.IFS(SAM!CH38&gt;0,SAM!CH38*1000,SAM!CH38&lt;0,SAM!CH38*1000,SAM!CH38=0,"")</f>
        <v/>
      </c>
      <c r="CI38" s="57" t="str" cm="1">
        <f t="array" ref="CI38">_xlfn.IFS(SAM!CI38&gt;0,SAM!CI38*1000,SAM!CI38&lt;0,SAM!CI38*1000,SAM!CI38=0,"")</f>
        <v/>
      </c>
      <c r="CJ38" s="57" t="str" cm="1">
        <f t="array" ref="CJ38">_xlfn.IFS(SAM!CJ38&gt;0,SAM!CJ38*1000,SAM!CJ38&lt;0,SAM!CJ38*1000,SAM!CJ38=0,"")</f>
        <v/>
      </c>
      <c r="CK38" s="57" t="str" cm="1">
        <f t="array" ref="CK38">_xlfn.IFS(SAM!CK38&gt;0,SAM!CK38*1000,SAM!CK38&lt;0,SAM!CK38*1000,SAM!CK38=0,"")</f>
        <v/>
      </c>
      <c r="CL38" s="57" t="str" cm="1">
        <f t="array" ref="CL38">_xlfn.IFS(SAM!CL38&gt;0,SAM!CL38*1000,SAM!CL38&lt;0,SAM!CL38*1000,SAM!CL38=0,"")</f>
        <v/>
      </c>
      <c r="CM38" s="57" t="str" cm="1">
        <f t="array" ref="CM38">_xlfn.IFS(SAM!CM38&gt;0,SAM!CM38*1000,SAM!CM38&lt;0,SAM!CM38*1000,SAM!CM38=0,"")</f>
        <v/>
      </c>
      <c r="CN38" s="57" t="str" cm="1">
        <f t="array" ref="CN38">_xlfn.IFS(SAM!CN38&gt;0,SAM!CN38*1000,SAM!CN38&lt;0,SAM!CN38*1000,SAM!CN38=0,"")</f>
        <v/>
      </c>
      <c r="CO38" s="57" t="str" cm="1">
        <f t="array" ref="CO38">_xlfn.IFS(SAM!CO38&gt;0,SAM!CO38*1000,SAM!CO38&lt;0,SAM!CO38*1000,SAM!CO38=0,"")</f>
        <v/>
      </c>
      <c r="CP38" s="57" t="str" cm="1">
        <f t="array" ref="CP38">_xlfn.IFS(SAM!CP38&gt;0,SAM!CP38*1000,SAM!CP38&lt;0,SAM!CP38*1000,SAM!CP38=0,"")</f>
        <v/>
      </c>
      <c r="CQ38" s="57" t="str" cm="1">
        <f t="array" ref="CQ38">_xlfn.IFS(SAM!CQ38&gt;0,SAM!CQ38*1000,SAM!CQ38&lt;0,SAM!CQ38*1000,SAM!CQ38=0,"")</f>
        <v/>
      </c>
      <c r="CR38" s="57" t="str" cm="1">
        <f t="array" ref="CR38">_xlfn.IFS(SAM!CR38&gt;0,SAM!CR38*1000,SAM!CR38&lt;0,SAM!CR38*1000,SAM!CR38=0,"")</f>
        <v/>
      </c>
      <c r="CS38" s="57" t="str" cm="1">
        <f t="array" ref="CS38">_xlfn.IFS(SAM!CS38&gt;0,SAM!CS38*1000,SAM!CS38&lt;0,SAM!CS38*1000,SAM!CS38=0,"")</f>
        <v/>
      </c>
      <c r="CT38" s="57" t="str" cm="1">
        <f t="array" ref="CT38">_xlfn.IFS(SAM!CT38&gt;0,SAM!CT38*1000,SAM!CT38&lt;0,SAM!CT38*1000,SAM!CT38=0,"")</f>
        <v/>
      </c>
      <c r="CU38" s="57" t="str" cm="1">
        <f t="array" ref="CU38">_xlfn.IFS(SAM!CU38&gt;0,SAM!CU38*1000,SAM!CU38&lt;0,SAM!CU38*1000,SAM!CU38=0,"")</f>
        <v/>
      </c>
      <c r="CV38" s="57" t="str" cm="1">
        <f t="array" ref="CV38">_xlfn.IFS(SAM!CV38&gt;0,SAM!CV38*1000,SAM!CV38&lt;0,SAM!CV38*1000,SAM!CV38=0,"")</f>
        <v/>
      </c>
      <c r="CW38" s="57" t="str" cm="1">
        <f t="array" ref="CW38">_xlfn.IFS(SAM!CW38&gt;0,SAM!CW38*1000,SAM!CW38&lt;0,SAM!CW38*1000,SAM!CW38=0,"")</f>
        <v/>
      </c>
      <c r="CX38" s="57" t="str" cm="1">
        <f t="array" ref="CX38">_xlfn.IFS(SAM!CX38&gt;0,SAM!CX38*1000,SAM!CX38&lt;0,SAM!CX38*1000,SAM!CX38=0,"")</f>
        <v/>
      </c>
      <c r="CY38" s="57" t="str" cm="1">
        <f t="array" ref="CY38">_xlfn.IFS(SAM!CY38&gt;0,SAM!CY38*1000,SAM!CY38&lt;0,SAM!CY38*1000,SAM!CY38=0,"")</f>
        <v/>
      </c>
      <c r="CZ38" s="57" t="str" cm="1">
        <f t="array" ref="CZ38">_xlfn.IFS(SAM!CZ38&gt;0,SAM!CZ38*1000,SAM!CZ38&lt;0,SAM!CZ38*1000,SAM!CZ38=0,"")</f>
        <v/>
      </c>
      <c r="DA38" s="57" cm="1">
        <f t="array" ref="DA38">_xlfn.IFS(SAM!DA38&gt;0,SAM!DA38*1000,SAM!DA38&lt;0,SAM!DA38*1000,SAM!DA38=0,"")</f>
        <v>34705.250500208</v>
      </c>
      <c r="DB38" s="57" t="str" cm="1">
        <f t="array" ref="DB38">_xlfn.IFS(SAM!DB38&gt;0,SAM!DB38*1000,SAM!DB38&lt;0,SAM!DB38*1000,SAM!DB38=0,"")</f>
        <v/>
      </c>
      <c r="DC38" s="57" t="str" cm="1">
        <f t="array" ref="DC38">_xlfn.IFS(SAM!DC38&gt;0,SAM!DC38*1000,SAM!DC38&lt;0,SAM!DC38*1000,SAM!DC38=0,"")</f>
        <v/>
      </c>
      <c r="DD38" s="57" t="str" cm="1">
        <f t="array" ref="DD38">_xlfn.IFS(SAM!DD38&gt;0,SAM!DD38*1000,SAM!DD38&lt;0,SAM!DD38*1000,SAM!DD38=0,"")</f>
        <v/>
      </c>
      <c r="DE38" s="57" t="str" cm="1">
        <f t="array" ref="DE38">_xlfn.IFS(SAM!DE38&gt;0,SAM!DE38*1000,SAM!DE38&lt;0,SAM!DE38*1000,SAM!DE38=0,"")</f>
        <v/>
      </c>
      <c r="DF38" s="57" t="str" cm="1">
        <f t="array" ref="DF38">_xlfn.IFS(SAM!DF38&gt;0,SAM!DF38*1000,SAM!DF38&lt;0,SAM!DF38*1000,SAM!DF38=0,"")</f>
        <v/>
      </c>
      <c r="DG38" s="57" t="str" cm="1">
        <f t="array" ref="DG38">_xlfn.IFS(SAM!DG38&gt;0,SAM!DG38*1000,SAM!DG38&lt;0,SAM!DG38*1000,SAM!DG38=0,"")</f>
        <v/>
      </c>
      <c r="DH38" s="57" t="str" cm="1">
        <f t="array" ref="DH38">_xlfn.IFS(SAM!DH38&gt;0,SAM!DH38*1000,SAM!DH38&lt;0,SAM!DH38*1000,SAM!DH38=0,"")</f>
        <v/>
      </c>
      <c r="DI38" s="57" t="str" cm="1">
        <f t="array" ref="DI38">_xlfn.IFS(SAM!DI38&gt;0,SAM!DI38*1000,SAM!DI38&lt;0,SAM!DI38*1000,SAM!DI38=0,"")</f>
        <v/>
      </c>
      <c r="DJ38" s="57" t="str" cm="1">
        <f t="array" ref="DJ38">_xlfn.IFS(SAM!DJ38&gt;0,SAM!DJ38*1000,SAM!DJ38&lt;0,SAM!DJ38*1000,SAM!DJ38=0,"")</f>
        <v/>
      </c>
      <c r="DK38" s="57" t="str" cm="1">
        <f t="array" ref="DK38">_xlfn.IFS(SAM!DK38&gt;0,SAM!DK38*1000,SAM!DK38&lt;0,SAM!DK38*1000,SAM!DK38=0,"")</f>
        <v/>
      </c>
      <c r="DL38" s="57" t="str" cm="1">
        <f t="array" ref="DL38">_xlfn.IFS(SAM!DL38&gt;0,SAM!DL38*1000,SAM!DL38&lt;0,SAM!DL38*1000,SAM!DL38=0,"")</f>
        <v/>
      </c>
      <c r="DM38" s="57" t="str" cm="1">
        <f t="array" ref="DM38">_xlfn.IFS(SAM!DM38&gt;0,SAM!DM38*1000,SAM!DM38&lt;0,SAM!DM38*1000,SAM!DM38=0,"")</f>
        <v/>
      </c>
      <c r="DN38" s="57" t="str" cm="1">
        <f t="array" ref="DN38">_xlfn.IFS(SAM!DN38&gt;0,SAM!DN38*1000,SAM!DN38&lt;0,SAM!DN38*1000,SAM!DN38=0,"")</f>
        <v/>
      </c>
      <c r="DO38" s="57" t="str" cm="1">
        <f t="array" ref="DO38">_xlfn.IFS(SAM!DO38&gt;0,SAM!DO38*1000,SAM!DO38&lt;0,SAM!DO38*1000,SAM!DO38=0,"")</f>
        <v/>
      </c>
      <c r="DP38" s="57" t="str" cm="1">
        <f t="array" ref="DP38">_xlfn.IFS(SAM!DP38&gt;0,SAM!DP38*1000,SAM!DP38&lt;0,SAM!DP38*1000,SAM!DP38=0,"")</f>
        <v/>
      </c>
      <c r="DQ38" s="57" t="str" cm="1">
        <f t="array" ref="DQ38">_xlfn.IFS(SAM!DQ38&gt;0,SAM!DQ38*1000,SAM!DQ38&lt;0,SAM!DQ38*1000,SAM!DQ38=0,"")</f>
        <v/>
      </c>
      <c r="DR38" s="57" t="str" cm="1">
        <f t="array" ref="DR38">_xlfn.IFS(SAM!DR38&gt;0,SAM!DR38*1000,SAM!DR38&lt;0,SAM!DR38*1000,SAM!DR38=0,"")</f>
        <v/>
      </c>
      <c r="DS38" s="57" t="str" cm="1">
        <f t="array" ref="DS38">_xlfn.IFS(SAM!DS38&gt;0,SAM!DS38*1000,SAM!DS38&lt;0,SAM!DS38*1000,SAM!DS38=0,"")</f>
        <v/>
      </c>
      <c r="DT38" s="57" t="str" cm="1">
        <f t="array" ref="DT38">_xlfn.IFS(SAM!DT38&gt;0,SAM!DT38*1000,SAM!DT38&lt;0,SAM!DT38*1000,SAM!DT38=0,"")</f>
        <v/>
      </c>
      <c r="DU38" s="57" t="str" cm="1">
        <f t="array" ref="DU38">_xlfn.IFS(SAM!DU38&gt;0,SAM!DU38*1000,SAM!DU38&lt;0,SAM!DU38*1000,SAM!DU38=0,"")</f>
        <v/>
      </c>
      <c r="DV38" s="57" t="str" cm="1">
        <f t="array" ref="DV38">_xlfn.IFS(SAM!DV38&gt;0,SAM!DV38*1000,SAM!DV38&lt;0,SAM!DV38*1000,SAM!DV38=0,"")</f>
        <v/>
      </c>
      <c r="DW38" s="57" t="str" cm="1">
        <f t="array" ref="DW38">_xlfn.IFS(SAM!DW38&gt;0,SAM!DW38*1000,SAM!DW38&lt;0,SAM!DW38*1000,SAM!DW38=0,"")</f>
        <v/>
      </c>
      <c r="DX38" s="57" t="str" cm="1">
        <f t="array" ref="DX38">_xlfn.IFS(SAM!DX38&gt;0,SAM!DX38*1000,SAM!DX38&lt;0,SAM!DX38*1000,SAM!DX38=0,"")</f>
        <v/>
      </c>
      <c r="DY38" s="57" t="str" cm="1">
        <f t="array" ref="DY38">_xlfn.IFS(SAM!DY38&gt;0,SAM!DY38*1000,SAM!DY38&lt;0,SAM!DY38*1000,SAM!DY38=0,"")</f>
        <v/>
      </c>
      <c r="DZ38" s="57" t="str" cm="1">
        <f t="array" ref="DZ38">_xlfn.IFS(SAM!DZ38&gt;0,SAM!DZ38*1000,SAM!DZ38&lt;0,SAM!DZ38*1000,SAM!DZ38=0,"")</f>
        <v/>
      </c>
      <c r="EA38" s="57" t="str" cm="1">
        <f t="array" ref="EA38">_xlfn.IFS(SAM!EA38&gt;0,SAM!EA38*1000,SAM!EA38&lt;0,SAM!EA38*1000,SAM!EA38=0,"")</f>
        <v/>
      </c>
      <c r="EB38" s="57" t="str" cm="1">
        <f t="array" ref="EB38">_xlfn.IFS(SAM!EB38&gt;0,SAM!EB38*1000,SAM!EB38&lt;0,SAM!EB38*1000,SAM!EB38=0,"")</f>
        <v/>
      </c>
      <c r="EC38" s="57" t="str" cm="1">
        <f t="array" ref="EC38">_xlfn.IFS(SAM!EC38&gt;0,SAM!EC38*1000,SAM!EC38&lt;0,SAM!EC38*1000,SAM!EC38=0,"")</f>
        <v/>
      </c>
      <c r="ED38" s="57" t="str" cm="1">
        <f t="array" ref="ED38">_xlfn.IFS(SAM!ED38&gt;0,SAM!ED38*1000,SAM!ED38&lt;0,SAM!ED38*1000,SAM!ED38=0,"")</f>
        <v/>
      </c>
      <c r="EE38" s="57" t="str" cm="1">
        <f t="array" ref="EE38">_xlfn.IFS(SAM!EE38&gt;0,SAM!EE38*1000,SAM!EE38&lt;0,SAM!EE38*1000,SAM!EE38=0,"")</f>
        <v/>
      </c>
      <c r="EF38" s="57" t="str" cm="1">
        <f t="array" ref="EF38">_xlfn.IFS(SAM!EF38&gt;0,SAM!EF38*1000,SAM!EF38&lt;0,SAM!EF38*1000,SAM!EF38=0,"")</f>
        <v/>
      </c>
      <c r="EG38" s="57" t="str" cm="1">
        <f t="array" ref="EG38">_xlfn.IFS(SAM!EG38&gt;0,SAM!EG38*1000,SAM!EG38&lt;0,SAM!EG38*1000,SAM!EG38=0,"")</f>
        <v/>
      </c>
      <c r="EH38" s="57" t="str" cm="1">
        <f t="array" ref="EH38">_xlfn.IFS(SAM!EH38&gt;0,SAM!EH38*1000,SAM!EH38&lt;0,SAM!EH38*1000,SAM!EH38=0,"")</f>
        <v/>
      </c>
      <c r="EI38" s="57" t="str" cm="1">
        <f t="array" ref="EI38">_xlfn.IFS(SAM!EI38&gt;0,SAM!EI38*1000,SAM!EI38&lt;0,SAM!EI38*1000,SAM!EI38=0,"")</f>
        <v/>
      </c>
      <c r="EJ38" s="57" t="str" cm="1">
        <f t="array" ref="EJ38">_xlfn.IFS(SAM!EJ38&gt;0,SAM!EJ38*1000,SAM!EJ38&lt;0,SAM!EJ38*1000,SAM!EJ38=0,"")</f>
        <v/>
      </c>
      <c r="EK38" s="57" t="str" cm="1">
        <f t="array" ref="EK38">_xlfn.IFS(SAM!EK38&gt;0,SAM!EK38*1000,SAM!EK38&lt;0,SAM!EK38*1000,SAM!EK38=0,"")</f>
        <v/>
      </c>
      <c r="EL38" s="57" t="str" cm="1">
        <f t="array" ref="EL38">_xlfn.IFS(SAM!EL38&gt;0,SAM!EL38*1000,SAM!EL38&lt;0,SAM!EL38*1000,SAM!EL38=0,"")</f>
        <v/>
      </c>
      <c r="EM38" s="57" t="str" cm="1">
        <f t="array" ref="EM38">_xlfn.IFS(SAM!EM38&gt;0,SAM!EM38*1000,SAM!EM38&lt;0,SAM!EM38*1000,SAM!EM38=0,"")</f>
        <v/>
      </c>
      <c r="EN38" s="57" t="str" cm="1">
        <f t="array" ref="EN38">_xlfn.IFS(SAM!EN38&gt;0,SAM!EN38*1000,SAM!EN38&lt;0,SAM!EN38*1000,SAM!EN38=0,"")</f>
        <v/>
      </c>
      <c r="EO38" s="57" t="str" cm="1">
        <f t="array" ref="EO38">_xlfn.IFS(SAM!EO38&gt;0,SAM!EO38*1000,SAM!EO38&lt;0,SAM!EO38*1000,SAM!EO38=0,"")</f>
        <v/>
      </c>
      <c r="EP38" s="57" t="str" cm="1">
        <f t="array" ref="EP38">_xlfn.IFS(SAM!EP38&gt;0,SAM!EP38*1000,SAM!EP38&lt;0,SAM!EP38*1000,SAM!EP38=0,"")</f>
        <v/>
      </c>
      <c r="EQ38" s="57" t="str" cm="1">
        <f t="array" ref="EQ38">_xlfn.IFS(SAM!EQ38&gt;0,SAM!EQ38*1000,SAM!EQ38&lt;0,SAM!EQ38*1000,SAM!EQ38=0,"")</f>
        <v/>
      </c>
      <c r="ER38" s="57" t="str" cm="1">
        <f t="array" ref="ER38">_xlfn.IFS(SAM!ER38&gt;0,SAM!ER38*1000,SAM!ER38&lt;0,SAM!ER38*1000,SAM!ER38=0,"")</f>
        <v/>
      </c>
      <c r="ES38" s="57" t="str" cm="1">
        <f t="array" ref="ES38">_xlfn.IFS(SAM!ES38&gt;0,SAM!ES38*1000,SAM!ES38&lt;0,SAM!ES38*1000,SAM!ES38=0,"")</f>
        <v/>
      </c>
      <c r="ET38" s="57" t="str" cm="1">
        <f t="array" ref="ET38">_xlfn.IFS(SAM!ET38&gt;0,SAM!ET38*1000,SAM!ET38&lt;0,SAM!ET38*1000,SAM!ET38=0,"")</f>
        <v/>
      </c>
      <c r="EU38" s="57" t="str" cm="1">
        <f t="array" ref="EU38">_xlfn.IFS(SAM!EU38&gt;0,SAM!EU38*1000,SAM!EU38&lt;0,SAM!EU38*1000,SAM!EU38=0,"")</f>
        <v/>
      </c>
      <c r="EV38" s="57" t="str" cm="1">
        <f t="array" ref="EV38">_xlfn.IFS(SAM!EV38&gt;0,SAM!EV38*1000,SAM!EV38&lt;0,SAM!EV38*1000,SAM!EV38=0,"")</f>
        <v/>
      </c>
      <c r="EW38" s="57" t="str" cm="1">
        <f t="array" ref="EW38">_xlfn.IFS(SAM!EW38&gt;0,SAM!EW38*1000,SAM!EW38&lt;0,SAM!EW38*1000,SAM!EW38=0,"")</f>
        <v/>
      </c>
      <c r="EX38" s="57" t="str" cm="1">
        <f t="array" ref="EX38">_xlfn.IFS(SAM!EX38&gt;0,SAM!EX38*1000,SAM!EX38&lt;0,SAM!EX38*1000,SAM!EX38=0,"")</f>
        <v/>
      </c>
      <c r="EY38" s="57" t="str" cm="1">
        <f t="array" ref="EY38">_xlfn.IFS(SAM!EY38&gt;0,SAM!EY38*1000,SAM!EY38&lt;0,SAM!EY38*1000,SAM!EY38=0,"")</f>
        <v/>
      </c>
      <c r="EZ38" s="57" t="str" cm="1">
        <f t="array" ref="EZ38">_xlfn.IFS(SAM!EZ38&gt;0,SAM!EZ38*1000,SAM!EZ38&lt;0,SAM!EZ38*1000,SAM!EZ38=0,"")</f>
        <v/>
      </c>
      <c r="FA38" s="57" t="str" cm="1">
        <f t="array" ref="FA38">_xlfn.IFS(SAM!FA38&gt;0,SAM!FA38*1000,SAM!FA38&lt;0,SAM!FA38*1000,SAM!FA38=0,"")</f>
        <v/>
      </c>
      <c r="FB38" s="57" t="str" cm="1">
        <f t="array" ref="FB38">_xlfn.IFS(SAM!FB38&gt;0,SAM!FB38*1000,SAM!FB38&lt;0,SAM!FB38*1000,SAM!FB38=0,"")</f>
        <v/>
      </c>
      <c r="FC38" s="57" t="str" cm="1">
        <f t="array" ref="FC38">_xlfn.IFS(SAM!FC38&gt;0,SAM!FC38*1000,SAM!FC38&lt;0,SAM!FC38*1000,SAM!FC38=0,"")</f>
        <v/>
      </c>
      <c r="FD38" s="57" t="str" cm="1">
        <f t="array" ref="FD38">_xlfn.IFS(SAM!FD38&gt;0,SAM!FD38*1000,SAM!FD38&lt;0,SAM!FD38*1000,SAM!FD38=0,"")</f>
        <v/>
      </c>
      <c r="FE38" s="57" t="str" cm="1">
        <f t="array" ref="FE38">_xlfn.IFS(SAM!FE38&gt;0,SAM!FE38*1000,SAM!FE38&lt;0,SAM!FE38*1000,SAM!FE38=0,"")</f>
        <v/>
      </c>
      <c r="FF38" s="57" t="str" cm="1">
        <f t="array" ref="FF38">_xlfn.IFS(SAM!FF38&gt;0,SAM!FF38*1000,SAM!FF38&lt;0,SAM!FF38*1000,SAM!FF38=0,"")</f>
        <v/>
      </c>
      <c r="FG38" s="57" t="str" cm="1">
        <f t="array" ref="FG38">_xlfn.IFS(SAM!FG38&gt;0,SAM!FG38*1000,SAM!FG38&lt;0,SAM!FG38*1000,SAM!FG38=0,"")</f>
        <v/>
      </c>
      <c r="FH38" s="57" t="str" cm="1">
        <f t="array" ref="FH38">_xlfn.IFS(SAM!FH38&gt;0,SAM!FH38*1000,SAM!FH38&lt;0,SAM!FH38*1000,SAM!FH38=0,"")</f>
        <v/>
      </c>
      <c r="FI38" s="57" t="str" cm="1">
        <f t="array" ref="FI38">_xlfn.IFS(SAM!FI38&gt;0,SAM!FI38*1000,SAM!FI38&lt;0,SAM!FI38*1000,SAM!FI38=0,"")</f>
        <v/>
      </c>
      <c r="FJ38" s="57" t="str" cm="1">
        <f t="array" ref="FJ38">_xlfn.IFS(SAM!FJ38&gt;0,SAM!FJ38*1000,SAM!FJ38&lt;0,SAM!FJ38*1000,SAM!FJ38=0,"")</f>
        <v/>
      </c>
      <c r="FK38" s="57" t="str" cm="1">
        <f t="array" ref="FK38">_xlfn.IFS(SAM!FK38&gt;0,SAM!FK38*1000,SAM!FK38&lt;0,SAM!FK38*1000,SAM!FK38=0,"")</f>
        <v/>
      </c>
      <c r="FL38" s="57" t="str" cm="1">
        <f t="array" ref="FL38">_xlfn.IFS(SAM!FL38&gt;0,SAM!FL38*1000,SAM!FL38&lt;0,SAM!FL38*1000,SAM!FL38=0,"")</f>
        <v/>
      </c>
      <c r="FM38" s="57" t="str" cm="1">
        <f t="array" ref="FM38">_xlfn.IFS(SAM!FM38&gt;0,SAM!FM38*1000,SAM!FM38&lt;0,SAM!FM38*1000,SAM!FM38=0,"")</f>
        <v/>
      </c>
      <c r="FN38" s="57" t="str" cm="1">
        <f t="array" ref="FN38">_xlfn.IFS(SAM!FN38&gt;0,SAM!FN38*1000,SAM!FN38&lt;0,SAM!FN38*1000,SAM!FN38=0,"")</f>
        <v/>
      </c>
      <c r="FO38" s="57" t="str" cm="1">
        <f t="array" ref="FO38">_xlfn.IFS(SAM!FO38&gt;0,SAM!FO38*1000,SAM!FO38&lt;0,SAM!FO38*1000,SAM!FO38=0,"")</f>
        <v/>
      </c>
      <c r="FP38" s="57" t="str" cm="1">
        <f t="array" ref="FP38">_xlfn.IFS(SAM!FP38&gt;0,SAM!FP38*1000,SAM!FP38&lt;0,SAM!FP38*1000,SAM!FP38=0,"")</f>
        <v/>
      </c>
      <c r="FR38">
        <f t="shared" si="0"/>
        <v>34705.250500208</v>
      </c>
    </row>
    <row r="39" spans="1:174" x14ac:dyDescent="0.3">
      <c r="A39" t="s">
        <v>645</v>
      </c>
      <c r="B39" s="57" t="str" cm="1">
        <f t="array" ref="B39">_xlfn.IFS(SAM!B39&gt;0,SAM!B39*1000,SAM!B39&lt;0,SAM!B39*1000,SAM!B39=0,"")</f>
        <v/>
      </c>
      <c r="C39" s="57" t="str" cm="1">
        <f t="array" ref="C39">_xlfn.IFS(SAM!C39&gt;0,SAM!C39*1000,SAM!C39&lt;0,SAM!C39*1000,SAM!C39=0,"")</f>
        <v/>
      </c>
      <c r="D39" s="57" t="str" cm="1">
        <f t="array" ref="D39">_xlfn.IFS(SAM!D39&gt;0,SAM!D39*1000,SAM!D39&lt;0,SAM!D39*1000,SAM!D39=0,"")</f>
        <v/>
      </c>
      <c r="E39" s="57" t="str" cm="1">
        <f t="array" ref="E39">_xlfn.IFS(SAM!E39&gt;0,SAM!E39*1000,SAM!E39&lt;0,SAM!E39*1000,SAM!E39=0,"")</f>
        <v/>
      </c>
      <c r="F39" s="57" t="str" cm="1">
        <f t="array" ref="F39">_xlfn.IFS(SAM!F39&gt;0,SAM!F39*1000,SAM!F39&lt;0,SAM!F39*1000,SAM!F39=0,"")</f>
        <v/>
      </c>
      <c r="G39" s="57" t="str" cm="1">
        <f t="array" ref="G39">_xlfn.IFS(SAM!G39&gt;0,SAM!G39*1000,SAM!G39&lt;0,SAM!G39*1000,SAM!G39=0,"")</f>
        <v/>
      </c>
      <c r="H39" s="57" t="str" cm="1">
        <f t="array" ref="H39">_xlfn.IFS(SAM!H39&gt;0,SAM!H39*1000,SAM!H39&lt;0,SAM!H39*1000,SAM!H39=0,"")</f>
        <v/>
      </c>
      <c r="I39" s="57" t="str" cm="1">
        <f t="array" ref="I39">_xlfn.IFS(SAM!I39&gt;0,SAM!I39*1000,SAM!I39&lt;0,SAM!I39*1000,SAM!I39=0,"")</f>
        <v/>
      </c>
      <c r="J39" s="57" t="str" cm="1">
        <f t="array" ref="J39">_xlfn.IFS(SAM!J39&gt;0,SAM!J39*1000,SAM!J39&lt;0,SAM!J39*1000,SAM!J39=0,"")</f>
        <v/>
      </c>
      <c r="K39" s="57" t="str" cm="1">
        <f t="array" ref="K39">_xlfn.IFS(SAM!K39&gt;0,SAM!K39*1000,SAM!K39&lt;0,SAM!K39*1000,SAM!K39=0,"")</f>
        <v/>
      </c>
      <c r="L39" s="57" t="str" cm="1">
        <f t="array" ref="L39">_xlfn.IFS(SAM!L39&gt;0,SAM!L39*1000,SAM!L39&lt;0,SAM!L39*1000,SAM!L39=0,"")</f>
        <v/>
      </c>
      <c r="M39" s="57" t="str" cm="1">
        <f t="array" ref="M39">_xlfn.IFS(SAM!M39&gt;0,SAM!M39*1000,SAM!M39&lt;0,SAM!M39*1000,SAM!M39=0,"")</f>
        <v/>
      </c>
      <c r="N39" s="57" t="str" cm="1">
        <f t="array" ref="N39">_xlfn.IFS(SAM!N39&gt;0,SAM!N39*1000,SAM!N39&lt;0,SAM!N39*1000,SAM!N39=0,"")</f>
        <v/>
      </c>
      <c r="O39" s="57" t="str" cm="1">
        <f t="array" ref="O39">_xlfn.IFS(SAM!O39&gt;0,SAM!O39*1000,SAM!O39&lt;0,SAM!O39*1000,SAM!O39=0,"")</f>
        <v/>
      </c>
      <c r="P39" s="57" t="str" cm="1">
        <f t="array" ref="P39">_xlfn.IFS(SAM!P39&gt;0,SAM!P39*1000,SAM!P39&lt;0,SAM!P39*1000,SAM!P39=0,"")</f>
        <v/>
      </c>
      <c r="Q39" s="57" t="str" cm="1">
        <f t="array" ref="Q39">_xlfn.IFS(SAM!Q39&gt;0,SAM!Q39*1000,SAM!Q39&lt;0,SAM!Q39*1000,SAM!Q39=0,"")</f>
        <v/>
      </c>
      <c r="R39" s="57" t="str" cm="1">
        <f t="array" ref="R39">_xlfn.IFS(SAM!R39&gt;0,SAM!R39*1000,SAM!R39&lt;0,SAM!R39*1000,SAM!R39=0,"")</f>
        <v/>
      </c>
      <c r="S39" s="57" t="str" cm="1">
        <f t="array" ref="S39">_xlfn.IFS(SAM!S39&gt;0,SAM!S39*1000,SAM!S39&lt;0,SAM!S39*1000,SAM!S39=0,"")</f>
        <v/>
      </c>
      <c r="T39" s="57" t="str" cm="1">
        <f t="array" ref="T39">_xlfn.IFS(SAM!T39&gt;0,SAM!T39*1000,SAM!T39&lt;0,SAM!T39*1000,SAM!T39=0,"")</f>
        <v/>
      </c>
      <c r="U39" s="57" t="str" cm="1">
        <f t="array" ref="U39">_xlfn.IFS(SAM!U39&gt;0,SAM!U39*1000,SAM!U39&lt;0,SAM!U39*1000,SAM!U39=0,"")</f>
        <v/>
      </c>
      <c r="V39" s="57" t="str" cm="1">
        <f t="array" ref="V39">_xlfn.IFS(SAM!V39&gt;0,SAM!V39*1000,SAM!V39&lt;0,SAM!V39*1000,SAM!V39=0,"")</f>
        <v/>
      </c>
      <c r="W39" s="57" t="str" cm="1">
        <f t="array" ref="W39">_xlfn.IFS(SAM!W39&gt;0,SAM!W39*1000,SAM!W39&lt;0,SAM!W39*1000,SAM!W39=0,"")</f>
        <v/>
      </c>
      <c r="X39" s="57" t="str" cm="1">
        <f t="array" ref="X39">_xlfn.IFS(SAM!X39&gt;0,SAM!X39*1000,SAM!X39&lt;0,SAM!X39*1000,SAM!X39=0,"")</f>
        <v/>
      </c>
      <c r="Y39" s="57" t="str" cm="1">
        <f t="array" ref="Y39">_xlfn.IFS(SAM!Y39&gt;0,SAM!Y39*1000,SAM!Y39&lt;0,SAM!Y39*1000,SAM!Y39=0,"")</f>
        <v/>
      </c>
      <c r="Z39" s="57" t="str" cm="1">
        <f t="array" ref="Z39">_xlfn.IFS(SAM!Z39&gt;0,SAM!Z39*1000,SAM!Z39&lt;0,SAM!Z39*1000,SAM!Z39=0,"")</f>
        <v/>
      </c>
      <c r="AA39" s="57" t="str" cm="1">
        <f t="array" ref="AA39">_xlfn.IFS(SAM!AA39&gt;0,SAM!AA39*1000,SAM!AA39&lt;0,SAM!AA39*1000,SAM!AA39=0,"")</f>
        <v/>
      </c>
      <c r="AB39" s="57" t="str" cm="1">
        <f t="array" ref="AB39">_xlfn.IFS(SAM!AB39&gt;0,SAM!AB39*1000,SAM!AB39&lt;0,SAM!AB39*1000,SAM!AB39=0,"")</f>
        <v/>
      </c>
      <c r="AC39" s="57" t="str" cm="1">
        <f t="array" ref="AC39">_xlfn.IFS(SAM!AC39&gt;0,SAM!AC39*1000,SAM!AC39&lt;0,SAM!AC39*1000,SAM!AC39=0,"")</f>
        <v/>
      </c>
      <c r="AD39" s="57" t="str" cm="1">
        <f t="array" ref="AD39">_xlfn.IFS(SAM!AD39&gt;0,SAM!AD39*1000,SAM!AD39&lt;0,SAM!AD39*1000,SAM!AD39=0,"")</f>
        <v/>
      </c>
      <c r="AE39" s="57" t="str" cm="1">
        <f t="array" ref="AE39">_xlfn.IFS(SAM!AE39&gt;0,SAM!AE39*1000,SAM!AE39&lt;0,SAM!AE39*1000,SAM!AE39=0,"")</f>
        <v/>
      </c>
      <c r="AF39" s="57" t="str" cm="1">
        <f t="array" ref="AF39">_xlfn.IFS(SAM!AF39&gt;0,SAM!AF39*1000,SAM!AF39&lt;0,SAM!AF39*1000,SAM!AF39=0,"")</f>
        <v/>
      </c>
      <c r="AG39" s="57" t="str" cm="1">
        <f t="array" ref="AG39">_xlfn.IFS(SAM!AG39&gt;0,SAM!AG39*1000,SAM!AG39&lt;0,SAM!AG39*1000,SAM!AG39=0,"")</f>
        <v/>
      </c>
      <c r="AH39" s="57" t="str" cm="1">
        <f t="array" ref="AH39">_xlfn.IFS(SAM!AH39&gt;0,SAM!AH39*1000,SAM!AH39&lt;0,SAM!AH39*1000,SAM!AH39=0,"")</f>
        <v/>
      </c>
      <c r="AI39" s="57" t="str" cm="1">
        <f t="array" ref="AI39">_xlfn.IFS(SAM!AI39&gt;0,SAM!AI39*1000,SAM!AI39&lt;0,SAM!AI39*1000,SAM!AI39=0,"")</f>
        <v/>
      </c>
      <c r="AJ39" s="57" t="str" cm="1">
        <f t="array" ref="AJ39">_xlfn.IFS(SAM!AJ39&gt;0,SAM!AJ39*1000,SAM!AJ39&lt;0,SAM!AJ39*1000,SAM!AJ39=0,"")</f>
        <v/>
      </c>
      <c r="AK39" s="57" t="str" cm="1">
        <f t="array" ref="AK39">_xlfn.IFS(SAM!AK39&gt;0,SAM!AK39*1000,SAM!AK39&lt;0,SAM!AK39*1000,SAM!AK39=0,"")</f>
        <v/>
      </c>
      <c r="AL39" s="57" t="str" cm="1">
        <f t="array" ref="AL39">_xlfn.IFS(SAM!AL39&gt;0,SAM!AL39*1000,SAM!AL39&lt;0,SAM!AL39*1000,SAM!AL39=0,"")</f>
        <v/>
      </c>
      <c r="AM39" s="57" t="str" cm="1">
        <f t="array" ref="AM39">_xlfn.IFS(SAM!AM39&gt;0,SAM!AM39*1000,SAM!AM39&lt;0,SAM!AM39*1000,SAM!AM39=0,"")</f>
        <v/>
      </c>
      <c r="AN39" s="57" t="str" cm="1">
        <f t="array" ref="AN39">_xlfn.IFS(SAM!AN39&gt;0,SAM!AN39*1000,SAM!AN39&lt;0,SAM!AN39*1000,SAM!AN39=0,"")</f>
        <v/>
      </c>
      <c r="AO39" s="57" t="str" cm="1">
        <f t="array" ref="AO39">_xlfn.IFS(SAM!AO39&gt;0,SAM!AO39*1000,SAM!AO39&lt;0,SAM!AO39*1000,SAM!AO39=0,"")</f>
        <v/>
      </c>
      <c r="AP39" s="57" t="str" cm="1">
        <f t="array" ref="AP39">_xlfn.IFS(SAM!AP39&gt;0,SAM!AP39*1000,SAM!AP39&lt;0,SAM!AP39*1000,SAM!AP39=0,"")</f>
        <v/>
      </c>
      <c r="AQ39" s="57" t="str" cm="1">
        <f t="array" ref="AQ39">_xlfn.IFS(SAM!AQ39&gt;0,SAM!AQ39*1000,SAM!AQ39&lt;0,SAM!AQ39*1000,SAM!AQ39=0,"")</f>
        <v/>
      </c>
      <c r="AR39" s="57" t="str" cm="1">
        <f t="array" ref="AR39">_xlfn.IFS(SAM!AR39&gt;0,SAM!AR39*1000,SAM!AR39&lt;0,SAM!AR39*1000,SAM!AR39=0,"")</f>
        <v/>
      </c>
      <c r="AS39" s="57" t="str" cm="1">
        <f t="array" ref="AS39">_xlfn.IFS(SAM!AS39&gt;0,SAM!AS39*1000,SAM!AS39&lt;0,SAM!AS39*1000,SAM!AS39=0,"")</f>
        <v/>
      </c>
      <c r="AT39" s="57" t="str" cm="1">
        <f t="array" ref="AT39">_xlfn.IFS(SAM!AT39&gt;0,SAM!AT39*1000,SAM!AT39&lt;0,SAM!AT39*1000,SAM!AT39=0,"")</f>
        <v/>
      </c>
      <c r="AU39" s="57" t="str" cm="1">
        <f t="array" ref="AU39">_xlfn.IFS(SAM!AU39&gt;0,SAM!AU39*1000,SAM!AU39&lt;0,SAM!AU39*1000,SAM!AU39=0,"")</f>
        <v/>
      </c>
      <c r="AV39" s="57" t="str" cm="1">
        <f t="array" ref="AV39">_xlfn.IFS(SAM!AV39&gt;0,SAM!AV39*1000,SAM!AV39&lt;0,SAM!AV39*1000,SAM!AV39=0,"")</f>
        <v/>
      </c>
      <c r="AW39" s="57" t="str" cm="1">
        <f t="array" ref="AW39">_xlfn.IFS(SAM!AW39&gt;0,SAM!AW39*1000,SAM!AW39&lt;0,SAM!AW39*1000,SAM!AW39=0,"")</f>
        <v/>
      </c>
      <c r="AX39" s="57" t="str" cm="1">
        <f t="array" ref="AX39">_xlfn.IFS(SAM!AX39&gt;0,SAM!AX39*1000,SAM!AX39&lt;0,SAM!AX39*1000,SAM!AX39=0,"")</f>
        <v/>
      </c>
      <c r="AY39" s="57" t="str" cm="1">
        <f t="array" ref="AY39">_xlfn.IFS(SAM!AY39&gt;0,SAM!AY39*1000,SAM!AY39&lt;0,SAM!AY39*1000,SAM!AY39=0,"")</f>
        <v/>
      </c>
      <c r="AZ39" s="57" t="str" cm="1">
        <f t="array" ref="AZ39">_xlfn.IFS(SAM!AZ39&gt;0,SAM!AZ39*1000,SAM!AZ39&lt;0,SAM!AZ39*1000,SAM!AZ39=0,"")</f>
        <v/>
      </c>
      <c r="BA39" s="57" t="str" cm="1">
        <f t="array" ref="BA39">_xlfn.IFS(SAM!BA39&gt;0,SAM!BA39*1000,SAM!BA39&lt;0,SAM!BA39*1000,SAM!BA39=0,"")</f>
        <v/>
      </c>
      <c r="BB39" s="57" t="str" cm="1">
        <f t="array" ref="BB39">_xlfn.IFS(SAM!BB39&gt;0,SAM!BB39*1000,SAM!BB39&lt;0,SAM!BB39*1000,SAM!BB39=0,"")</f>
        <v/>
      </c>
      <c r="BC39" s="57" t="str" cm="1">
        <f t="array" ref="BC39">_xlfn.IFS(SAM!BC39&gt;0,SAM!BC39*1000,SAM!BC39&lt;0,SAM!BC39*1000,SAM!BC39=0,"")</f>
        <v/>
      </c>
      <c r="BD39" s="57" t="str" cm="1">
        <f t="array" ref="BD39">_xlfn.IFS(SAM!BD39&gt;0,SAM!BD39*1000,SAM!BD39&lt;0,SAM!BD39*1000,SAM!BD39=0,"")</f>
        <v/>
      </c>
      <c r="BE39" s="57" t="str" cm="1">
        <f t="array" ref="BE39">_xlfn.IFS(SAM!BE39&gt;0,SAM!BE39*1000,SAM!BE39&lt;0,SAM!BE39*1000,SAM!BE39=0,"")</f>
        <v/>
      </c>
      <c r="BF39" s="57" t="str" cm="1">
        <f t="array" ref="BF39">_xlfn.IFS(SAM!BF39&gt;0,SAM!BF39*1000,SAM!BF39&lt;0,SAM!BF39*1000,SAM!BF39=0,"")</f>
        <v/>
      </c>
      <c r="BG39" s="57" t="str" cm="1">
        <f t="array" ref="BG39">_xlfn.IFS(SAM!BG39&gt;0,SAM!BG39*1000,SAM!BG39&lt;0,SAM!BG39*1000,SAM!BG39=0,"")</f>
        <v/>
      </c>
      <c r="BH39" s="57" t="str" cm="1">
        <f t="array" ref="BH39">_xlfn.IFS(SAM!BH39&gt;0,SAM!BH39*1000,SAM!BH39&lt;0,SAM!BH39*1000,SAM!BH39=0,"")</f>
        <v/>
      </c>
      <c r="BI39" s="57" t="str" cm="1">
        <f t="array" ref="BI39">_xlfn.IFS(SAM!BI39&gt;0,SAM!BI39*1000,SAM!BI39&lt;0,SAM!BI39*1000,SAM!BI39=0,"")</f>
        <v/>
      </c>
      <c r="BJ39" s="57" t="str" cm="1">
        <f t="array" ref="BJ39">_xlfn.IFS(SAM!BJ39&gt;0,SAM!BJ39*1000,SAM!BJ39&lt;0,SAM!BJ39*1000,SAM!BJ39=0,"")</f>
        <v/>
      </c>
      <c r="BK39" s="57" t="str" cm="1">
        <f t="array" ref="BK39">_xlfn.IFS(SAM!BK39&gt;0,SAM!BK39*1000,SAM!BK39&lt;0,SAM!BK39*1000,SAM!BK39=0,"")</f>
        <v/>
      </c>
      <c r="BL39" s="57" t="str" cm="1">
        <f t="array" ref="BL39">_xlfn.IFS(SAM!BL39&gt;0,SAM!BL39*1000,SAM!BL39&lt;0,SAM!BL39*1000,SAM!BL39=0,"")</f>
        <v/>
      </c>
      <c r="BM39" s="57" t="str" cm="1">
        <f t="array" ref="BM39">_xlfn.IFS(SAM!BM39&gt;0,SAM!BM39*1000,SAM!BM39&lt;0,SAM!BM39*1000,SAM!BM39=0,"")</f>
        <v/>
      </c>
      <c r="BN39" s="57" t="str" cm="1">
        <f t="array" ref="BN39">_xlfn.IFS(SAM!BN39&gt;0,SAM!BN39*1000,SAM!BN39&lt;0,SAM!BN39*1000,SAM!BN39=0,"")</f>
        <v/>
      </c>
      <c r="BO39" s="57" t="str" cm="1">
        <f t="array" ref="BO39">_xlfn.IFS(SAM!BO39&gt;0,SAM!BO39*1000,SAM!BO39&lt;0,SAM!BO39*1000,SAM!BO39=0,"")</f>
        <v/>
      </c>
      <c r="BP39" s="57" t="str" cm="1">
        <f t="array" ref="BP39">_xlfn.IFS(SAM!BP39&gt;0,SAM!BP39*1000,SAM!BP39&lt;0,SAM!BP39*1000,SAM!BP39=0,"")</f>
        <v/>
      </c>
      <c r="BQ39" s="57" t="str" cm="1">
        <f t="array" ref="BQ39">_xlfn.IFS(SAM!BQ39&gt;0,SAM!BQ39*1000,SAM!BQ39&lt;0,SAM!BQ39*1000,SAM!BQ39=0,"")</f>
        <v/>
      </c>
      <c r="BR39" s="57" t="str" cm="1">
        <f t="array" ref="BR39">_xlfn.IFS(SAM!BR39&gt;0,SAM!BR39*1000,SAM!BR39&lt;0,SAM!BR39*1000,SAM!BR39=0,"")</f>
        <v/>
      </c>
      <c r="BS39" s="57" t="str" cm="1">
        <f t="array" ref="BS39">_xlfn.IFS(SAM!BS39&gt;0,SAM!BS39*1000,SAM!BS39&lt;0,SAM!BS39*1000,SAM!BS39=0,"")</f>
        <v/>
      </c>
      <c r="BT39" s="57" t="str" cm="1">
        <f t="array" ref="BT39">_xlfn.IFS(SAM!BT39&gt;0,SAM!BT39*1000,SAM!BT39&lt;0,SAM!BT39*1000,SAM!BT39=0,"")</f>
        <v/>
      </c>
      <c r="BU39" s="57" t="str" cm="1">
        <f t="array" ref="BU39">_xlfn.IFS(SAM!BU39&gt;0,SAM!BU39*1000,SAM!BU39&lt;0,SAM!BU39*1000,SAM!BU39=0,"")</f>
        <v/>
      </c>
      <c r="BV39" s="57" t="str" cm="1">
        <f t="array" ref="BV39">_xlfn.IFS(SAM!BV39&gt;0,SAM!BV39*1000,SAM!BV39&lt;0,SAM!BV39*1000,SAM!BV39=0,"")</f>
        <v/>
      </c>
      <c r="BW39" s="57" t="str" cm="1">
        <f t="array" ref="BW39">_xlfn.IFS(SAM!BW39&gt;0,SAM!BW39*1000,SAM!BW39&lt;0,SAM!BW39*1000,SAM!BW39=0,"")</f>
        <v/>
      </c>
      <c r="BX39" s="57" t="str" cm="1">
        <f t="array" ref="BX39">_xlfn.IFS(SAM!BX39&gt;0,SAM!BX39*1000,SAM!BX39&lt;0,SAM!BX39*1000,SAM!BX39=0,"")</f>
        <v/>
      </c>
      <c r="BY39" s="57" t="str" cm="1">
        <f t="array" ref="BY39">_xlfn.IFS(SAM!BY39&gt;0,SAM!BY39*1000,SAM!BY39&lt;0,SAM!BY39*1000,SAM!BY39=0,"")</f>
        <v/>
      </c>
      <c r="BZ39" s="57" t="str" cm="1">
        <f t="array" ref="BZ39">_xlfn.IFS(SAM!BZ39&gt;0,SAM!BZ39*1000,SAM!BZ39&lt;0,SAM!BZ39*1000,SAM!BZ39=0,"")</f>
        <v/>
      </c>
      <c r="CA39" s="57" t="str" cm="1">
        <f t="array" ref="CA39">_xlfn.IFS(SAM!CA39&gt;0,SAM!CA39*1000,SAM!CA39&lt;0,SAM!CA39*1000,SAM!CA39=0,"")</f>
        <v/>
      </c>
      <c r="CB39" s="57" t="str" cm="1">
        <f t="array" ref="CB39">_xlfn.IFS(SAM!CB39&gt;0,SAM!CB39*1000,SAM!CB39&lt;0,SAM!CB39*1000,SAM!CB39=0,"")</f>
        <v/>
      </c>
      <c r="CC39" s="57" t="str" cm="1">
        <f t="array" ref="CC39">_xlfn.IFS(SAM!CC39&gt;0,SAM!CC39*1000,SAM!CC39&lt;0,SAM!CC39*1000,SAM!CC39=0,"")</f>
        <v/>
      </c>
      <c r="CD39" s="57" t="str" cm="1">
        <f t="array" ref="CD39">_xlfn.IFS(SAM!CD39&gt;0,SAM!CD39*1000,SAM!CD39&lt;0,SAM!CD39*1000,SAM!CD39=0,"")</f>
        <v/>
      </c>
      <c r="CE39" s="57" t="str" cm="1">
        <f t="array" ref="CE39">_xlfn.IFS(SAM!CE39&gt;0,SAM!CE39*1000,SAM!CE39&lt;0,SAM!CE39*1000,SAM!CE39=0,"")</f>
        <v/>
      </c>
      <c r="CF39" s="57" t="str" cm="1">
        <f t="array" ref="CF39">_xlfn.IFS(SAM!CF39&gt;0,SAM!CF39*1000,SAM!CF39&lt;0,SAM!CF39*1000,SAM!CF39=0,"")</f>
        <v/>
      </c>
      <c r="CG39" s="57" t="str" cm="1">
        <f t="array" ref="CG39">_xlfn.IFS(SAM!CG39&gt;0,SAM!CG39*1000,SAM!CG39&lt;0,SAM!CG39*1000,SAM!CG39=0,"")</f>
        <v/>
      </c>
      <c r="CH39" s="57" t="str" cm="1">
        <f t="array" ref="CH39">_xlfn.IFS(SAM!CH39&gt;0,SAM!CH39*1000,SAM!CH39&lt;0,SAM!CH39*1000,SAM!CH39=0,"")</f>
        <v/>
      </c>
      <c r="CI39" s="57" t="str" cm="1">
        <f t="array" ref="CI39">_xlfn.IFS(SAM!CI39&gt;0,SAM!CI39*1000,SAM!CI39&lt;0,SAM!CI39*1000,SAM!CI39=0,"")</f>
        <v/>
      </c>
      <c r="CJ39" s="57" t="str" cm="1">
        <f t="array" ref="CJ39">_xlfn.IFS(SAM!CJ39&gt;0,SAM!CJ39*1000,SAM!CJ39&lt;0,SAM!CJ39*1000,SAM!CJ39=0,"")</f>
        <v/>
      </c>
      <c r="CK39" s="57" t="str" cm="1">
        <f t="array" ref="CK39">_xlfn.IFS(SAM!CK39&gt;0,SAM!CK39*1000,SAM!CK39&lt;0,SAM!CK39*1000,SAM!CK39=0,"")</f>
        <v/>
      </c>
      <c r="CL39" s="57" t="str" cm="1">
        <f t="array" ref="CL39">_xlfn.IFS(SAM!CL39&gt;0,SAM!CL39*1000,SAM!CL39&lt;0,SAM!CL39*1000,SAM!CL39=0,"")</f>
        <v/>
      </c>
      <c r="CM39" s="57" t="str" cm="1">
        <f t="array" ref="CM39">_xlfn.IFS(SAM!CM39&gt;0,SAM!CM39*1000,SAM!CM39&lt;0,SAM!CM39*1000,SAM!CM39=0,"")</f>
        <v/>
      </c>
      <c r="CN39" s="57" t="str" cm="1">
        <f t="array" ref="CN39">_xlfn.IFS(SAM!CN39&gt;0,SAM!CN39*1000,SAM!CN39&lt;0,SAM!CN39*1000,SAM!CN39=0,"")</f>
        <v/>
      </c>
      <c r="CO39" s="57" t="str" cm="1">
        <f t="array" ref="CO39">_xlfn.IFS(SAM!CO39&gt;0,SAM!CO39*1000,SAM!CO39&lt;0,SAM!CO39*1000,SAM!CO39=0,"")</f>
        <v/>
      </c>
      <c r="CP39" s="57" t="str" cm="1">
        <f t="array" ref="CP39">_xlfn.IFS(SAM!CP39&gt;0,SAM!CP39*1000,SAM!CP39&lt;0,SAM!CP39*1000,SAM!CP39=0,"")</f>
        <v/>
      </c>
      <c r="CQ39" s="57" t="str" cm="1">
        <f t="array" ref="CQ39">_xlfn.IFS(SAM!CQ39&gt;0,SAM!CQ39*1000,SAM!CQ39&lt;0,SAM!CQ39*1000,SAM!CQ39=0,"")</f>
        <v/>
      </c>
      <c r="CR39" s="57" t="str" cm="1">
        <f t="array" ref="CR39">_xlfn.IFS(SAM!CR39&gt;0,SAM!CR39*1000,SAM!CR39&lt;0,SAM!CR39*1000,SAM!CR39=0,"")</f>
        <v/>
      </c>
      <c r="CS39" s="57" t="str" cm="1">
        <f t="array" ref="CS39">_xlfn.IFS(SAM!CS39&gt;0,SAM!CS39*1000,SAM!CS39&lt;0,SAM!CS39*1000,SAM!CS39=0,"")</f>
        <v/>
      </c>
      <c r="CT39" s="57" t="str" cm="1">
        <f t="array" ref="CT39">_xlfn.IFS(SAM!CT39&gt;0,SAM!CT39*1000,SAM!CT39&lt;0,SAM!CT39*1000,SAM!CT39=0,"")</f>
        <v/>
      </c>
      <c r="CU39" s="57" t="str" cm="1">
        <f t="array" ref="CU39">_xlfn.IFS(SAM!CU39&gt;0,SAM!CU39*1000,SAM!CU39&lt;0,SAM!CU39*1000,SAM!CU39=0,"")</f>
        <v/>
      </c>
      <c r="CV39" s="57" t="str" cm="1">
        <f t="array" ref="CV39">_xlfn.IFS(SAM!CV39&gt;0,SAM!CV39*1000,SAM!CV39&lt;0,SAM!CV39*1000,SAM!CV39=0,"")</f>
        <v/>
      </c>
      <c r="CW39" s="57" t="str" cm="1">
        <f t="array" ref="CW39">_xlfn.IFS(SAM!CW39&gt;0,SAM!CW39*1000,SAM!CW39&lt;0,SAM!CW39*1000,SAM!CW39=0,"")</f>
        <v/>
      </c>
      <c r="CX39" s="57" t="str" cm="1">
        <f t="array" ref="CX39">_xlfn.IFS(SAM!CX39&gt;0,SAM!CX39*1000,SAM!CX39&lt;0,SAM!CX39*1000,SAM!CX39=0,"")</f>
        <v/>
      </c>
      <c r="CY39" s="57" t="str" cm="1">
        <f t="array" ref="CY39">_xlfn.IFS(SAM!CY39&gt;0,SAM!CY39*1000,SAM!CY39&lt;0,SAM!CY39*1000,SAM!CY39=0,"")</f>
        <v/>
      </c>
      <c r="CZ39" s="57" t="str" cm="1">
        <f t="array" ref="CZ39">_xlfn.IFS(SAM!CZ39&gt;0,SAM!CZ39*1000,SAM!CZ39&lt;0,SAM!CZ39*1000,SAM!CZ39=0,"")</f>
        <v/>
      </c>
      <c r="DA39" s="57" t="str" cm="1">
        <f t="array" ref="DA39">_xlfn.IFS(SAM!DA39&gt;0,SAM!DA39*1000,SAM!DA39&lt;0,SAM!DA39*1000,SAM!DA39=0,"")</f>
        <v/>
      </c>
      <c r="DB39" s="57" cm="1">
        <f t="array" ref="DB39">_xlfn.IFS(SAM!DB39&gt;0,SAM!DB39*1000,SAM!DB39&lt;0,SAM!DB39*1000,SAM!DB39=0,"")</f>
        <v>624507.77996477205</v>
      </c>
      <c r="DC39" s="57" t="str" cm="1">
        <f t="array" ref="DC39">_xlfn.IFS(SAM!DC39&gt;0,SAM!DC39*1000,SAM!DC39&lt;0,SAM!DC39*1000,SAM!DC39=0,"")</f>
        <v/>
      </c>
      <c r="DD39" s="57" t="str" cm="1">
        <f t="array" ref="DD39">_xlfn.IFS(SAM!DD39&gt;0,SAM!DD39*1000,SAM!DD39&lt;0,SAM!DD39*1000,SAM!DD39=0,"")</f>
        <v/>
      </c>
      <c r="DE39" s="57" t="str" cm="1">
        <f t="array" ref="DE39">_xlfn.IFS(SAM!DE39&gt;0,SAM!DE39*1000,SAM!DE39&lt;0,SAM!DE39*1000,SAM!DE39=0,"")</f>
        <v/>
      </c>
      <c r="DF39" s="57" t="str" cm="1">
        <f t="array" ref="DF39">_xlfn.IFS(SAM!DF39&gt;0,SAM!DF39*1000,SAM!DF39&lt;0,SAM!DF39*1000,SAM!DF39=0,"")</f>
        <v/>
      </c>
      <c r="DG39" s="57" t="str" cm="1">
        <f t="array" ref="DG39">_xlfn.IFS(SAM!DG39&gt;0,SAM!DG39*1000,SAM!DG39&lt;0,SAM!DG39*1000,SAM!DG39=0,"")</f>
        <v/>
      </c>
      <c r="DH39" s="57" t="str" cm="1">
        <f t="array" ref="DH39">_xlfn.IFS(SAM!DH39&gt;0,SAM!DH39*1000,SAM!DH39&lt;0,SAM!DH39*1000,SAM!DH39=0,"")</f>
        <v/>
      </c>
      <c r="DI39" s="57" t="str" cm="1">
        <f t="array" ref="DI39">_xlfn.IFS(SAM!DI39&gt;0,SAM!DI39*1000,SAM!DI39&lt;0,SAM!DI39*1000,SAM!DI39=0,"")</f>
        <v/>
      </c>
      <c r="DJ39" s="57" t="str" cm="1">
        <f t="array" ref="DJ39">_xlfn.IFS(SAM!DJ39&gt;0,SAM!DJ39*1000,SAM!DJ39&lt;0,SAM!DJ39*1000,SAM!DJ39=0,"")</f>
        <v/>
      </c>
      <c r="DK39" s="57" t="str" cm="1">
        <f t="array" ref="DK39">_xlfn.IFS(SAM!DK39&gt;0,SAM!DK39*1000,SAM!DK39&lt;0,SAM!DK39*1000,SAM!DK39=0,"")</f>
        <v/>
      </c>
      <c r="DL39" s="57" t="str" cm="1">
        <f t="array" ref="DL39">_xlfn.IFS(SAM!DL39&gt;0,SAM!DL39*1000,SAM!DL39&lt;0,SAM!DL39*1000,SAM!DL39=0,"")</f>
        <v/>
      </c>
      <c r="DM39" s="57" t="str" cm="1">
        <f t="array" ref="DM39">_xlfn.IFS(SAM!DM39&gt;0,SAM!DM39*1000,SAM!DM39&lt;0,SAM!DM39*1000,SAM!DM39=0,"")</f>
        <v/>
      </c>
      <c r="DN39" s="57" t="str" cm="1">
        <f t="array" ref="DN39">_xlfn.IFS(SAM!DN39&gt;0,SAM!DN39*1000,SAM!DN39&lt;0,SAM!DN39*1000,SAM!DN39=0,"")</f>
        <v/>
      </c>
      <c r="DO39" s="57" t="str" cm="1">
        <f t="array" ref="DO39">_xlfn.IFS(SAM!DO39&gt;0,SAM!DO39*1000,SAM!DO39&lt;0,SAM!DO39*1000,SAM!DO39=0,"")</f>
        <v/>
      </c>
      <c r="DP39" s="57" t="str" cm="1">
        <f t="array" ref="DP39">_xlfn.IFS(SAM!DP39&gt;0,SAM!DP39*1000,SAM!DP39&lt;0,SAM!DP39*1000,SAM!DP39=0,"")</f>
        <v/>
      </c>
      <c r="DQ39" s="57" t="str" cm="1">
        <f t="array" ref="DQ39">_xlfn.IFS(SAM!DQ39&gt;0,SAM!DQ39*1000,SAM!DQ39&lt;0,SAM!DQ39*1000,SAM!DQ39=0,"")</f>
        <v/>
      </c>
      <c r="DR39" s="57" t="str" cm="1">
        <f t="array" ref="DR39">_xlfn.IFS(SAM!DR39&gt;0,SAM!DR39*1000,SAM!DR39&lt;0,SAM!DR39*1000,SAM!DR39=0,"")</f>
        <v/>
      </c>
      <c r="DS39" s="57" t="str" cm="1">
        <f t="array" ref="DS39">_xlfn.IFS(SAM!DS39&gt;0,SAM!DS39*1000,SAM!DS39&lt;0,SAM!DS39*1000,SAM!DS39=0,"")</f>
        <v/>
      </c>
      <c r="DT39" s="57" t="str" cm="1">
        <f t="array" ref="DT39">_xlfn.IFS(SAM!DT39&gt;0,SAM!DT39*1000,SAM!DT39&lt;0,SAM!DT39*1000,SAM!DT39=0,"")</f>
        <v/>
      </c>
      <c r="DU39" s="57" t="str" cm="1">
        <f t="array" ref="DU39">_xlfn.IFS(SAM!DU39&gt;0,SAM!DU39*1000,SAM!DU39&lt;0,SAM!DU39*1000,SAM!DU39=0,"")</f>
        <v/>
      </c>
      <c r="DV39" s="57" t="str" cm="1">
        <f t="array" ref="DV39">_xlfn.IFS(SAM!DV39&gt;0,SAM!DV39*1000,SAM!DV39&lt;0,SAM!DV39*1000,SAM!DV39=0,"")</f>
        <v/>
      </c>
      <c r="DW39" s="57" t="str" cm="1">
        <f t="array" ref="DW39">_xlfn.IFS(SAM!DW39&gt;0,SAM!DW39*1000,SAM!DW39&lt;0,SAM!DW39*1000,SAM!DW39=0,"")</f>
        <v/>
      </c>
      <c r="DX39" s="57" t="str" cm="1">
        <f t="array" ref="DX39">_xlfn.IFS(SAM!DX39&gt;0,SAM!DX39*1000,SAM!DX39&lt;0,SAM!DX39*1000,SAM!DX39=0,"")</f>
        <v/>
      </c>
      <c r="DY39" s="57" t="str" cm="1">
        <f t="array" ref="DY39">_xlfn.IFS(SAM!DY39&gt;0,SAM!DY39*1000,SAM!DY39&lt;0,SAM!DY39*1000,SAM!DY39=0,"")</f>
        <v/>
      </c>
      <c r="DZ39" s="57" t="str" cm="1">
        <f t="array" ref="DZ39">_xlfn.IFS(SAM!DZ39&gt;0,SAM!DZ39*1000,SAM!DZ39&lt;0,SAM!DZ39*1000,SAM!DZ39=0,"")</f>
        <v/>
      </c>
      <c r="EA39" s="57" t="str" cm="1">
        <f t="array" ref="EA39">_xlfn.IFS(SAM!EA39&gt;0,SAM!EA39*1000,SAM!EA39&lt;0,SAM!EA39*1000,SAM!EA39=0,"")</f>
        <v/>
      </c>
      <c r="EB39" s="57" t="str" cm="1">
        <f t="array" ref="EB39">_xlfn.IFS(SAM!EB39&gt;0,SAM!EB39*1000,SAM!EB39&lt;0,SAM!EB39*1000,SAM!EB39=0,"")</f>
        <v/>
      </c>
      <c r="EC39" s="57" t="str" cm="1">
        <f t="array" ref="EC39">_xlfn.IFS(SAM!EC39&gt;0,SAM!EC39*1000,SAM!EC39&lt;0,SAM!EC39*1000,SAM!EC39=0,"")</f>
        <v/>
      </c>
      <c r="ED39" s="57" t="str" cm="1">
        <f t="array" ref="ED39">_xlfn.IFS(SAM!ED39&gt;0,SAM!ED39*1000,SAM!ED39&lt;0,SAM!ED39*1000,SAM!ED39=0,"")</f>
        <v/>
      </c>
      <c r="EE39" s="57" t="str" cm="1">
        <f t="array" ref="EE39">_xlfn.IFS(SAM!EE39&gt;0,SAM!EE39*1000,SAM!EE39&lt;0,SAM!EE39*1000,SAM!EE39=0,"")</f>
        <v/>
      </c>
      <c r="EF39" s="57" t="str" cm="1">
        <f t="array" ref="EF39">_xlfn.IFS(SAM!EF39&gt;0,SAM!EF39*1000,SAM!EF39&lt;0,SAM!EF39*1000,SAM!EF39=0,"")</f>
        <v/>
      </c>
      <c r="EG39" s="57" t="str" cm="1">
        <f t="array" ref="EG39">_xlfn.IFS(SAM!EG39&gt;0,SAM!EG39*1000,SAM!EG39&lt;0,SAM!EG39*1000,SAM!EG39=0,"")</f>
        <v/>
      </c>
      <c r="EH39" s="57" t="str" cm="1">
        <f t="array" ref="EH39">_xlfn.IFS(SAM!EH39&gt;0,SAM!EH39*1000,SAM!EH39&lt;0,SAM!EH39*1000,SAM!EH39=0,"")</f>
        <v/>
      </c>
      <c r="EI39" s="57" t="str" cm="1">
        <f t="array" ref="EI39">_xlfn.IFS(SAM!EI39&gt;0,SAM!EI39*1000,SAM!EI39&lt;0,SAM!EI39*1000,SAM!EI39=0,"")</f>
        <v/>
      </c>
      <c r="EJ39" s="57" t="str" cm="1">
        <f t="array" ref="EJ39">_xlfn.IFS(SAM!EJ39&gt;0,SAM!EJ39*1000,SAM!EJ39&lt;0,SAM!EJ39*1000,SAM!EJ39=0,"")</f>
        <v/>
      </c>
      <c r="EK39" s="57" t="str" cm="1">
        <f t="array" ref="EK39">_xlfn.IFS(SAM!EK39&gt;0,SAM!EK39*1000,SAM!EK39&lt;0,SAM!EK39*1000,SAM!EK39=0,"")</f>
        <v/>
      </c>
      <c r="EL39" s="57" t="str" cm="1">
        <f t="array" ref="EL39">_xlfn.IFS(SAM!EL39&gt;0,SAM!EL39*1000,SAM!EL39&lt;0,SAM!EL39*1000,SAM!EL39=0,"")</f>
        <v/>
      </c>
      <c r="EM39" s="57" t="str" cm="1">
        <f t="array" ref="EM39">_xlfn.IFS(SAM!EM39&gt;0,SAM!EM39*1000,SAM!EM39&lt;0,SAM!EM39*1000,SAM!EM39=0,"")</f>
        <v/>
      </c>
      <c r="EN39" s="57" t="str" cm="1">
        <f t="array" ref="EN39">_xlfn.IFS(SAM!EN39&gt;0,SAM!EN39*1000,SAM!EN39&lt;0,SAM!EN39*1000,SAM!EN39=0,"")</f>
        <v/>
      </c>
      <c r="EO39" s="57" t="str" cm="1">
        <f t="array" ref="EO39">_xlfn.IFS(SAM!EO39&gt;0,SAM!EO39*1000,SAM!EO39&lt;0,SAM!EO39*1000,SAM!EO39=0,"")</f>
        <v/>
      </c>
      <c r="EP39" s="57" t="str" cm="1">
        <f t="array" ref="EP39">_xlfn.IFS(SAM!EP39&gt;0,SAM!EP39*1000,SAM!EP39&lt;0,SAM!EP39*1000,SAM!EP39=0,"")</f>
        <v/>
      </c>
      <c r="EQ39" s="57" t="str" cm="1">
        <f t="array" ref="EQ39">_xlfn.IFS(SAM!EQ39&gt;0,SAM!EQ39*1000,SAM!EQ39&lt;0,SAM!EQ39*1000,SAM!EQ39=0,"")</f>
        <v/>
      </c>
      <c r="ER39" s="57" t="str" cm="1">
        <f t="array" ref="ER39">_xlfn.IFS(SAM!ER39&gt;0,SAM!ER39*1000,SAM!ER39&lt;0,SAM!ER39*1000,SAM!ER39=0,"")</f>
        <v/>
      </c>
      <c r="ES39" s="57" t="str" cm="1">
        <f t="array" ref="ES39">_xlfn.IFS(SAM!ES39&gt;0,SAM!ES39*1000,SAM!ES39&lt;0,SAM!ES39*1000,SAM!ES39=0,"")</f>
        <v/>
      </c>
      <c r="ET39" s="57" t="str" cm="1">
        <f t="array" ref="ET39">_xlfn.IFS(SAM!ET39&gt;0,SAM!ET39*1000,SAM!ET39&lt;0,SAM!ET39*1000,SAM!ET39=0,"")</f>
        <v/>
      </c>
      <c r="EU39" s="57" t="str" cm="1">
        <f t="array" ref="EU39">_xlfn.IFS(SAM!EU39&gt;0,SAM!EU39*1000,SAM!EU39&lt;0,SAM!EU39*1000,SAM!EU39=0,"")</f>
        <v/>
      </c>
      <c r="EV39" s="57" t="str" cm="1">
        <f t="array" ref="EV39">_xlfn.IFS(SAM!EV39&gt;0,SAM!EV39*1000,SAM!EV39&lt;0,SAM!EV39*1000,SAM!EV39=0,"")</f>
        <v/>
      </c>
      <c r="EW39" s="57" t="str" cm="1">
        <f t="array" ref="EW39">_xlfn.IFS(SAM!EW39&gt;0,SAM!EW39*1000,SAM!EW39&lt;0,SAM!EW39*1000,SAM!EW39=0,"")</f>
        <v/>
      </c>
      <c r="EX39" s="57" t="str" cm="1">
        <f t="array" ref="EX39">_xlfn.IFS(SAM!EX39&gt;0,SAM!EX39*1000,SAM!EX39&lt;0,SAM!EX39*1000,SAM!EX39=0,"")</f>
        <v/>
      </c>
      <c r="EY39" s="57" t="str" cm="1">
        <f t="array" ref="EY39">_xlfn.IFS(SAM!EY39&gt;0,SAM!EY39*1000,SAM!EY39&lt;0,SAM!EY39*1000,SAM!EY39=0,"")</f>
        <v/>
      </c>
      <c r="EZ39" s="57" t="str" cm="1">
        <f t="array" ref="EZ39">_xlfn.IFS(SAM!EZ39&gt;0,SAM!EZ39*1000,SAM!EZ39&lt;0,SAM!EZ39*1000,SAM!EZ39=0,"")</f>
        <v/>
      </c>
      <c r="FA39" s="57" t="str" cm="1">
        <f t="array" ref="FA39">_xlfn.IFS(SAM!FA39&gt;0,SAM!FA39*1000,SAM!FA39&lt;0,SAM!FA39*1000,SAM!FA39=0,"")</f>
        <v/>
      </c>
      <c r="FB39" s="57" t="str" cm="1">
        <f t="array" ref="FB39">_xlfn.IFS(SAM!FB39&gt;0,SAM!FB39*1000,SAM!FB39&lt;0,SAM!FB39*1000,SAM!FB39=0,"")</f>
        <v/>
      </c>
      <c r="FC39" s="57" t="str" cm="1">
        <f t="array" ref="FC39">_xlfn.IFS(SAM!FC39&gt;0,SAM!FC39*1000,SAM!FC39&lt;0,SAM!FC39*1000,SAM!FC39=0,"")</f>
        <v/>
      </c>
      <c r="FD39" s="57" t="str" cm="1">
        <f t="array" ref="FD39">_xlfn.IFS(SAM!FD39&gt;0,SAM!FD39*1000,SAM!FD39&lt;0,SAM!FD39*1000,SAM!FD39=0,"")</f>
        <v/>
      </c>
      <c r="FE39" s="57" t="str" cm="1">
        <f t="array" ref="FE39">_xlfn.IFS(SAM!FE39&gt;0,SAM!FE39*1000,SAM!FE39&lt;0,SAM!FE39*1000,SAM!FE39=0,"")</f>
        <v/>
      </c>
      <c r="FF39" s="57" t="str" cm="1">
        <f t="array" ref="FF39">_xlfn.IFS(SAM!FF39&gt;0,SAM!FF39*1000,SAM!FF39&lt;0,SAM!FF39*1000,SAM!FF39=0,"")</f>
        <v/>
      </c>
      <c r="FG39" s="57" t="str" cm="1">
        <f t="array" ref="FG39">_xlfn.IFS(SAM!FG39&gt;0,SAM!FG39*1000,SAM!FG39&lt;0,SAM!FG39*1000,SAM!FG39=0,"")</f>
        <v/>
      </c>
      <c r="FH39" s="57" t="str" cm="1">
        <f t="array" ref="FH39">_xlfn.IFS(SAM!FH39&gt;0,SAM!FH39*1000,SAM!FH39&lt;0,SAM!FH39*1000,SAM!FH39=0,"")</f>
        <v/>
      </c>
      <c r="FI39" s="57" t="str" cm="1">
        <f t="array" ref="FI39">_xlfn.IFS(SAM!FI39&gt;0,SAM!FI39*1000,SAM!FI39&lt;0,SAM!FI39*1000,SAM!FI39=0,"")</f>
        <v/>
      </c>
      <c r="FJ39" s="57" t="str" cm="1">
        <f t="array" ref="FJ39">_xlfn.IFS(SAM!FJ39&gt;0,SAM!FJ39*1000,SAM!FJ39&lt;0,SAM!FJ39*1000,SAM!FJ39=0,"")</f>
        <v/>
      </c>
      <c r="FK39" s="57" t="str" cm="1">
        <f t="array" ref="FK39">_xlfn.IFS(SAM!FK39&gt;0,SAM!FK39*1000,SAM!FK39&lt;0,SAM!FK39*1000,SAM!FK39=0,"")</f>
        <v/>
      </c>
      <c r="FL39" s="57" t="str" cm="1">
        <f t="array" ref="FL39">_xlfn.IFS(SAM!FL39&gt;0,SAM!FL39*1000,SAM!FL39&lt;0,SAM!FL39*1000,SAM!FL39=0,"")</f>
        <v/>
      </c>
      <c r="FM39" s="57" t="str" cm="1">
        <f t="array" ref="FM39">_xlfn.IFS(SAM!FM39&gt;0,SAM!FM39*1000,SAM!FM39&lt;0,SAM!FM39*1000,SAM!FM39=0,"")</f>
        <v/>
      </c>
      <c r="FN39" s="57" t="str" cm="1">
        <f t="array" ref="FN39">_xlfn.IFS(SAM!FN39&gt;0,SAM!FN39*1000,SAM!FN39&lt;0,SAM!FN39*1000,SAM!FN39=0,"")</f>
        <v/>
      </c>
      <c r="FO39" s="57" t="str" cm="1">
        <f t="array" ref="FO39">_xlfn.IFS(SAM!FO39&gt;0,SAM!FO39*1000,SAM!FO39&lt;0,SAM!FO39*1000,SAM!FO39=0,"")</f>
        <v/>
      </c>
      <c r="FP39" s="57" t="str" cm="1">
        <f t="array" ref="FP39">_xlfn.IFS(SAM!FP39&gt;0,SAM!FP39*1000,SAM!FP39&lt;0,SAM!FP39*1000,SAM!FP39=0,"")</f>
        <v/>
      </c>
      <c r="FR39">
        <f t="shared" si="0"/>
        <v>624507.77996477205</v>
      </c>
    </row>
    <row r="40" spans="1:174" x14ac:dyDescent="0.3">
      <c r="A40" t="s">
        <v>647</v>
      </c>
      <c r="B40" s="57" t="str" cm="1">
        <f t="array" ref="B40">_xlfn.IFS(SAM!B40&gt;0,SAM!B40*1000,SAM!B40&lt;0,SAM!B40*1000,SAM!B40=0,"")</f>
        <v/>
      </c>
      <c r="C40" s="57" t="str" cm="1">
        <f t="array" ref="C40">_xlfn.IFS(SAM!C40&gt;0,SAM!C40*1000,SAM!C40&lt;0,SAM!C40*1000,SAM!C40=0,"")</f>
        <v/>
      </c>
      <c r="D40" s="57" t="str" cm="1">
        <f t="array" ref="D40">_xlfn.IFS(SAM!D40&gt;0,SAM!D40*1000,SAM!D40&lt;0,SAM!D40*1000,SAM!D40=0,"")</f>
        <v/>
      </c>
      <c r="E40" s="57" t="str" cm="1">
        <f t="array" ref="E40">_xlfn.IFS(SAM!E40&gt;0,SAM!E40*1000,SAM!E40&lt;0,SAM!E40*1000,SAM!E40=0,"")</f>
        <v/>
      </c>
      <c r="F40" s="57" t="str" cm="1">
        <f t="array" ref="F40">_xlfn.IFS(SAM!F40&gt;0,SAM!F40*1000,SAM!F40&lt;0,SAM!F40*1000,SAM!F40=0,"")</f>
        <v/>
      </c>
      <c r="G40" s="57" t="str" cm="1">
        <f t="array" ref="G40">_xlfn.IFS(SAM!G40&gt;0,SAM!G40*1000,SAM!G40&lt;0,SAM!G40*1000,SAM!G40=0,"")</f>
        <v/>
      </c>
      <c r="H40" s="57" t="str" cm="1">
        <f t="array" ref="H40">_xlfn.IFS(SAM!H40&gt;0,SAM!H40*1000,SAM!H40&lt;0,SAM!H40*1000,SAM!H40=0,"")</f>
        <v/>
      </c>
      <c r="I40" s="57" t="str" cm="1">
        <f t="array" ref="I40">_xlfn.IFS(SAM!I40&gt;0,SAM!I40*1000,SAM!I40&lt;0,SAM!I40*1000,SAM!I40=0,"")</f>
        <v/>
      </c>
      <c r="J40" s="57" t="str" cm="1">
        <f t="array" ref="J40">_xlfn.IFS(SAM!J40&gt;0,SAM!J40*1000,SAM!J40&lt;0,SAM!J40*1000,SAM!J40=0,"")</f>
        <v/>
      </c>
      <c r="K40" s="57" t="str" cm="1">
        <f t="array" ref="K40">_xlfn.IFS(SAM!K40&gt;0,SAM!K40*1000,SAM!K40&lt;0,SAM!K40*1000,SAM!K40=0,"")</f>
        <v/>
      </c>
      <c r="L40" s="57" t="str" cm="1">
        <f t="array" ref="L40">_xlfn.IFS(SAM!L40&gt;0,SAM!L40*1000,SAM!L40&lt;0,SAM!L40*1000,SAM!L40=0,"")</f>
        <v/>
      </c>
      <c r="M40" s="57" t="str" cm="1">
        <f t="array" ref="M40">_xlfn.IFS(SAM!M40&gt;0,SAM!M40*1000,SAM!M40&lt;0,SAM!M40*1000,SAM!M40=0,"")</f>
        <v/>
      </c>
      <c r="N40" s="57" t="str" cm="1">
        <f t="array" ref="N40">_xlfn.IFS(SAM!N40&gt;0,SAM!N40*1000,SAM!N40&lt;0,SAM!N40*1000,SAM!N40=0,"")</f>
        <v/>
      </c>
      <c r="O40" s="57" t="str" cm="1">
        <f t="array" ref="O40">_xlfn.IFS(SAM!O40&gt;0,SAM!O40*1000,SAM!O40&lt;0,SAM!O40*1000,SAM!O40=0,"")</f>
        <v/>
      </c>
      <c r="P40" s="57" t="str" cm="1">
        <f t="array" ref="P40">_xlfn.IFS(SAM!P40&gt;0,SAM!P40*1000,SAM!P40&lt;0,SAM!P40*1000,SAM!P40=0,"")</f>
        <v/>
      </c>
      <c r="Q40" s="57" t="str" cm="1">
        <f t="array" ref="Q40">_xlfn.IFS(SAM!Q40&gt;0,SAM!Q40*1000,SAM!Q40&lt;0,SAM!Q40*1000,SAM!Q40=0,"")</f>
        <v/>
      </c>
      <c r="R40" s="57" t="str" cm="1">
        <f t="array" ref="R40">_xlfn.IFS(SAM!R40&gt;0,SAM!R40*1000,SAM!R40&lt;0,SAM!R40*1000,SAM!R40=0,"")</f>
        <v/>
      </c>
      <c r="S40" s="57" t="str" cm="1">
        <f t="array" ref="S40">_xlfn.IFS(SAM!S40&gt;0,SAM!S40*1000,SAM!S40&lt;0,SAM!S40*1000,SAM!S40=0,"")</f>
        <v/>
      </c>
      <c r="T40" s="57" t="str" cm="1">
        <f t="array" ref="T40">_xlfn.IFS(SAM!T40&gt;0,SAM!T40*1000,SAM!T40&lt;0,SAM!T40*1000,SAM!T40=0,"")</f>
        <v/>
      </c>
      <c r="U40" s="57" t="str" cm="1">
        <f t="array" ref="U40">_xlfn.IFS(SAM!U40&gt;0,SAM!U40*1000,SAM!U40&lt;0,SAM!U40*1000,SAM!U40=0,"")</f>
        <v/>
      </c>
      <c r="V40" s="57" t="str" cm="1">
        <f t="array" ref="V40">_xlfn.IFS(SAM!V40&gt;0,SAM!V40*1000,SAM!V40&lt;0,SAM!V40*1000,SAM!V40=0,"")</f>
        <v/>
      </c>
      <c r="W40" s="57" t="str" cm="1">
        <f t="array" ref="W40">_xlfn.IFS(SAM!W40&gt;0,SAM!W40*1000,SAM!W40&lt;0,SAM!W40*1000,SAM!W40=0,"")</f>
        <v/>
      </c>
      <c r="X40" s="57" t="str" cm="1">
        <f t="array" ref="X40">_xlfn.IFS(SAM!X40&gt;0,SAM!X40*1000,SAM!X40&lt;0,SAM!X40*1000,SAM!X40=0,"")</f>
        <v/>
      </c>
      <c r="Y40" s="57" t="str" cm="1">
        <f t="array" ref="Y40">_xlfn.IFS(SAM!Y40&gt;0,SAM!Y40*1000,SAM!Y40&lt;0,SAM!Y40*1000,SAM!Y40=0,"")</f>
        <v/>
      </c>
      <c r="Z40" s="57" t="str" cm="1">
        <f t="array" ref="Z40">_xlfn.IFS(SAM!Z40&gt;0,SAM!Z40*1000,SAM!Z40&lt;0,SAM!Z40*1000,SAM!Z40=0,"")</f>
        <v/>
      </c>
      <c r="AA40" s="57" t="str" cm="1">
        <f t="array" ref="AA40">_xlfn.IFS(SAM!AA40&gt;0,SAM!AA40*1000,SAM!AA40&lt;0,SAM!AA40*1000,SAM!AA40=0,"")</f>
        <v/>
      </c>
      <c r="AB40" s="57" t="str" cm="1">
        <f t="array" ref="AB40">_xlfn.IFS(SAM!AB40&gt;0,SAM!AB40*1000,SAM!AB40&lt;0,SAM!AB40*1000,SAM!AB40=0,"")</f>
        <v/>
      </c>
      <c r="AC40" s="57" t="str" cm="1">
        <f t="array" ref="AC40">_xlfn.IFS(SAM!AC40&gt;0,SAM!AC40*1000,SAM!AC40&lt;0,SAM!AC40*1000,SAM!AC40=0,"")</f>
        <v/>
      </c>
      <c r="AD40" s="57" t="str" cm="1">
        <f t="array" ref="AD40">_xlfn.IFS(SAM!AD40&gt;0,SAM!AD40*1000,SAM!AD40&lt;0,SAM!AD40*1000,SAM!AD40=0,"")</f>
        <v/>
      </c>
      <c r="AE40" s="57" t="str" cm="1">
        <f t="array" ref="AE40">_xlfn.IFS(SAM!AE40&gt;0,SAM!AE40*1000,SAM!AE40&lt;0,SAM!AE40*1000,SAM!AE40=0,"")</f>
        <v/>
      </c>
      <c r="AF40" s="57" t="str" cm="1">
        <f t="array" ref="AF40">_xlfn.IFS(SAM!AF40&gt;0,SAM!AF40*1000,SAM!AF40&lt;0,SAM!AF40*1000,SAM!AF40=0,"")</f>
        <v/>
      </c>
      <c r="AG40" s="57" t="str" cm="1">
        <f t="array" ref="AG40">_xlfn.IFS(SAM!AG40&gt;0,SAM!AG40*1000,SAM!AG40&lt;0,SAM!AG40*1000,SAM!AG40=0,"")</f>
        <v/>
      </c>
      <c r="AH40" s="57" t="str" cm="1">
        <f t="array" ref="AH40">_xlfn.IFS(SAM!AH40&gt;0,SAM!AH40*1000,SAM!AH40&lt;0,SAM!AH40*1000,SAM!AH40=0,"")</f>
        <v/>
      </c>
      <c r="AI40" s="57" t="str" cm="1">
        <f t="array" ref="AI40">_xlfn.IFS(SAM!AI40&gt;0,SAM!AI40*1000,SAM!AI40&lt;0,SAM!AI40*1000,SAM!AI40=0,"")</f>
        <v/>
      </c>
      <c r="AJ40" s="57" t="str" cm="1">
        <f t="array" ref="AJ40">_xlfn.IFS(SAM!AJ40&gt;0,SAM!AJ40*1000,SAM!AJ40&lt;0,SAM!AJ40*1000,SAM!AJ40=0,"")</f>
        <v/>
      </c>
      <c r="AK40" s="57" t="str" cm="1">
        <f t="array" ref="AK40">_xlfn.IFS(SAM!AK40&gt;0,SAM!AK40*1000,SAM!AK40&lt;0,SAM!AK40*1000,SAM!AK40=0,"")</f>
        <v/>
      </c>
      <c r="AL40" s="57" t="str" cm="1">
        <f t="array" ref="AL40">_xlfn.IFS(SAM!AL40&gt;0,SAM!AL40*1000,SAM!AL40&lt;0,SAM!AL40*1000,SAM!AL40=0,"")</f>
        <v/>
      </c>
      <c r="AM40" s="57" t="str" cm="1">
        <f t="array" ref="AM40">_xlfn.IFS(SAM!AM40&gt;0,SAM!AM40*1000,SAM!AM40&lt;0,SAM!AM40*1000,SAM!AM40=0,"")</f>
        <v/>
      </c>
      <c r="AN40" s="57" t="str" cm="1">
        <f t="array" ref="AN40">_xlfn.IFS(SAM!AN40&gt;0,SAM!AN40*1000,SAM!AN40&lt;0,SAM!AN40*1000,SAM!AN40=0,"")</f>
        <v/>
      </c>
      <c r="AO40" s="57" t="str" cm="1">
        <f t="array" ref="AO40">_xlfn.IFS(SAM!AO40&gt;0,SAM!AO40*1000,SAM!AO40&lt;0,SAM!AO40*1000,SAM!AO40=0,"")</f>
        <v/>
      </c>
      <c r="AP40" s="57" t="str" cm="1">
        <f t="array" ref="AP40">_xlfn.IFS(SAM!AP40&gt;0,SAM!AP40*1000,SAM!AP40&lt;0,SAM!AP40*1000,SAM!AP40=0,"")</f>
        <v/>
      </c>
      <c r="AQ40" s="57" t="str" cm="1">
        <f t="array" ref="AQ40">_xlfn.IFS(SAM!AQ40&gt;0,SAM!AQ40*1000,SAM!AQ40&lt;0,SAM!AQ40*1000,SAM!AQ40=0,"")</f>
        <v/>
      </c>
      <c r="AR40" s="57" t="str" cm="1">
        <f t="array" ref="AR40">_xlfn.IFS(SAM!AR40&gt;0,SAM!AR40*1000,SAM!AR40&lt;0,SAM!AR40*1000,SAM!AR40=0,"")</f>
        <v/>
      </c>
      <c r="AS40" s="57" t="str" cm="1">
        <f t="array" ref="AS40">_xlfn.IFS(SAM!AS40&gt;0,SAM!AS40*1000,SAM!AS40&lt;0,SAM!AS40*1000,SAM!AS40=0,"")</f>
        <v/>
      </c>
      <c r="AT40" s="57" t="str" cm="1">
        <f t="array" ref="AT40">_xlfn.IFS(SAM!AT40&gt;0,SAM!AT40*1000,SAM!AT40&lt;0,SAM!AT40*1000,SAM!AT40=0,"")</f>
        <v/>
      </c>
      <c r="AU40" s="57" t="str" cm="1">
        <f t="array" ref="AU40">_xlfn.IFS(SAM!AU40&gt;0,SAM!AU40*1000,SAM!AU40&lt;0,SAM!AU40*1000,SAM!AU40=0,"")</f>
        <v/>
      </c>
      <c r="AV40" s="57" t="str" cm="1">
        <f t="array" ref="AV40">_xlfn.IFS(SAM!AV40&gt;0,SAM!AV40*1000,SAM!AV40&lt;0,SAM!AV40*1000,SAM!AV40=0,"")</f>
        <v/>
      </c>
      <c r="AW40" s="57" t="str" cm="1">
        <f t="array" ref="AW40">_xlfn.IFS(SAM!AW40&gt;0,SAM!AW40*1000,SAM!AW40&lt;0,SAM!AW40*1000,SAM!AW40=0,"")</f>
        <v/>
      </c>
      <c r="AX40" s="57" t="str" cm="1">
        <f t="array" ref="AX40">_xlfn.IFS(SAM!AX40&gt;0,SAM!AX40*1000,SAM!AX40&lt;0,SAM!AX40*1000,SAM!AX40=0,"")</f>
        <v/>
      </c>
      <c r="AY40" s="57" t="str" cm="1">
        <f t="array" ref="AY40">_xlfn.IFS(SAM!AY40&gt;0,SAM!AY40*1000,SAM!AY40&lt;0,SAM!AY40*1000,SAM!AY40=0,"")</f>
        <v/>
      </c>
      <c r="AZ40" s="57" t="str" cm="1">
        <f t="array" ref="AZ40">_xlfn.IFS(SAM!AZ40&gt;0,SAM!AZ40*1000,SAM!AZ40&lt;0,SAM!AZ40*1000,SAM!AZ40=0,"")</f>
        <v/>
      </c>
      <c r="BA40" s="57" t="str" cm="1">
        <f t="array" ref="BA40">_xlfn.IFS(SAM!BA40&gt;0,SAM!BA40*1000,SAM!BA40&lt;0,SAM!BA40*1000,SAM!BA40=0,"")</f>
        <v/>
      </c>
      <c r="BB40" s="57" t="str" cm="1">
        <f t="array" ref="BB40">_xlfn.IFS(SAM!BB40&gt;0,SAM!BB40*1000,SAM!BB40&lt;0,SAM!BB40*1000,SAM!BB40=0,"")</f>
        <v/>
      </c>
      <c r="BC40" s="57" t="str" cm="1">
        <f t="array" ref="BC40">_xlfn.IFS(SAM!BC40&gt;0,SAM!BC40*1000,SAM!BC40&lt;0,SAM!BC40*1000,SAM!BC40=0,"")</f>
        <v/>
      </c>
      <c r="BD40" s="57" t="str" cm="1">
        <f t="array" ref="BD40">_xlfn.IFS(SAM!BD40&gt;0,SAM!BD40*1000,SAM!BD40&lt;0,SAM!BD40*1000,SAM!BD40=0,"")</f>
        <v/>
      </c>
      <c r="BE40" s="57" t="str" cm="1">
        <f t="array" ref="BE40">_xlfn.IFS(SAM!BE40&gt;0,SAM!BE40*1000,SAM!BE40&lt;0,SAM!BE40*1000,SAM!BE40=0,"")</f>
        <v/>
      </c>
      <c r="BF40" s="57" t="str" cm="1">
        <f t="array" ref="BF40">_xlfn.IFS(SAM!BF40&gt;0,SAM!BF40*1000,SAM!BF40&lt;0,SAM!BF40*1000,SAM!BF40=0,"")</f>
        <v/>
      </c>
      <c r="BG40" s="57" t="str" cm="1">
        <f t="array" ref="BG40">_xlfn.IFS(SAM!BG40&gt;0,SAM!BG40*1000,SAM!BG40&lt;0,SAM!BG40*1000,SAM!BG40=0,"")</f>
        <v/>
      </c>
      <c r="BH40" s="57" t="str" cm="1">
        <f t="array" ref="BH40">_xlfn.IFS(SAM!BH40&gt;0,SAM!BH40*1000,SAM!BH40&lt;0,SAM!BH40*1000,SAM!BH40=0,"")</f>
        <v/>
      </c>
      <c r="BI40" s="57" t="str" cm="1">
        <f t="array" ref="BI40">_xlfn.IFS(SAM!BI40&gt;0,SAM!BI40*1000,SAM!BI40&lt;0,SAM!BI40*1000,SAM!BI40=0,"")</f>
        <v/>
      </c>
      <c r="BJ40" s="57" t="str" cm="1">
        <f t="array" ref="BJ40">_xlfn.IFS(SAM!BJ40&gt;0,SAM!BJ40*1000,SAM!BJ40&lt;0,SAM!BJ40*1000,SAM!BJ40=0,"")</f>
        <v/>
      </c>
      <c r="BK40" s="57" t="str" cm="1">
        <f t="array" ref="BK40">_xlfn.IFS(SAM!BK40&gt;0,SAM!BK40*1000,SAM!BK40&lt;0,SAM!BK40*1000,SAM!BK40=0,"")</f>
        <v/>
      </c>
      <c r="BL40" s="57" t="str" cm="1">
        <f t="array" ref="BL40">_xlfn.IFS(SAM!BL40&gt;0,SAM!BL40*1000,SAM!BL40&lt;0,SAM!BL40*1000,SAM!BL40=0,"")</f>
        <v/>
      </c>
      <c r="BM40" s="57" t="str" cm="1">
        <f t="array" ref="BM40">_xlfn.IFS(SAM!BM40&gt;0,SAM!BM40*1000,SAM!BM40&lt;0,SAM!BM40*1000,SAM!BM40=0,"")</f>
        <v/>
      </c>
      <c r="BN40" s="57" t="str" cm="1">
        <f t="array" ref="BN40">_xlfn.IFS(SAM!BN40&gt;0,SAM!BN40*1000,SAM!BN40&lt;0,SAM!BN40*1000,SAM!BN40=0,"")</f>
        <v/>
      </c>
      <c r="BO40" s="57" t="str" cm="1">
        <f t="array" ref="BO40">_xlfn.IFS(SAM!BO40&gt;0,SAM!BO40*1000,SAM!BO40&lt;0,SAM!BO40*1000,SAM!BO40=0,"")</f>
        <v/>
      </c>
      <c r="BP40" s="57" t="str" cm="1">
        <f t="array" ref="BP40">_xlfn.IFS(SAM!BP40&gt;0,SAM!BP40*1000,SAM!BP40&lt;0,SAM!BP40*1000,SAM!BP40=0,"")</f>
        <v/>
      </c>
      <c r="BQ40" s="57" t="str" cm="1">
        <f t="array" ref="BQ40">_xlfn.IFS(SAM!BQ40&gt;0,SAM!BQ40*1000,SAM!BQ40&lt;0,SAM!BQ40*1000,SAM!BQ40=0,"")</f>
        <v/>
      </c>
      <c r="BR40" s="57" t="str" cm="1">
        <f t="array" ref="BR40">_xlfn.IFS(SAM!BR40&gt;0,SAM!BR40*1000,SAM!BR40&lt;0,SAM!BR40*1000,SAM!BR40=0,"")</f>
        <v/>
      </c>
      <c r="BS40" s="57" t="str" cm="1">
        <f t="array" ref="BS40">_xlfn.IFS(SAM!BS40&gt;0,SAM!BS40*1000,SAM!BS40&lt;0,SAM!BS40*1000,SAM!BS40=0,"")</f>
        <v/>
      </c>
      <c r="BT40" s="57" t="str" cm="1">
        <f t="array" ref="BT40">_xlfn.IFS(SAM!BT40&gt;0,SAM!BT40*1000,SAM!BT40&lt;0,SAM!BT40*1000,SAM!BT40=0,"")</f>
        <v/>
      </c>
      <c r="BU40" s="57" t="str" cm="1">
        <f t="array" ref="BU40">_xlfn.IFS(SAM!BU40&gt;0,SAM!BU40*1000,SAM!BU40&lt;0,SAM!BU40*1000,SAM!BU40=0,"")</f>
        <v/>
      </c>
      <c r="BV40" s="57" t="str" cm="1">
        <f t="array" ref="BV40">_xlfn.IFS(SAM!BV40&gt;0,SAM!BV40*1000,SAM!BV40&lt;0,SAM!BV40*1000,SAM!BV40=0,"")</f>
        <v/>
      </c>
      <c r="BW40" s="57" t="str" cm="1">
        <f t="array" ref="BW40">_xlfn.IFS(SAM!BW40&gt;0,SAM!BW40*1000,SAM!BW40&lt;0,SAM!BW40*1000,SAM!BW40=0,"")</f>
        <v/>
      </c>
      <c r="BX40" s="57" t="str" cm="1">
        <f t="array" ref="BX40">_xlfn.IFS(SAM!BX40&gt;0,SAM!BX40*1000,SAM!BX40&lt;0,SAM!BX40*1000,SAM!BX40=0,"")</f>
        <v/>
      </c>
      <c r="BY40" s="57" t="str" cm="1">
        <f t="array" ref="BY40">_xlfn.IFS(SAM!BY40&gt;0,SAM!BY40*1000,SAM!BY40&lt;0,SAM!BY40*1000,SAM!BY40=0,"")</f>
        <v/>
      </c>
      <c r="BZ40" s="57" t="str" cm="1">
        <f t="array" ref="BZ40">_xlfn.IFS(SAM!BZ40&gt;0,SAM!BZ40*1000,SAM!BZ40&lt;0,SAM!BZ40*1000,SAM!BZ40=0,"")</f>
        <v/>
      </c>
      <c r="CA40" s="57" t="str" cm="1">
        <f t="array" ref="CA40">_xlfn.IFS(SAM!CA40&gt;0,SAM!CA40*1000,SAM!CA40&lt;0,SAM!CA40*1000,SAM!CA40=0,"")</f>
        <v/>
      </c>
      <c r="CB40" s="57" t="str" cm="1">
        <f t="array" ref="CB40">_xlfn.IFS(SAM!CB40&gt;0,SAM!CB40*1000,SAM!CB40&lt;0,SAM!CB40*1000,SAM!CB40=0,"")</f>
        <v/>
      </c>
      <c r="CC40" s="57" t="str" cm="1">
        <f t="array" ref="CC40">_xlfn.IFS(SAM!CC40&gt;0,SAM!CC40*1000,SAM!CC40&lt;0,SAM!CC40*1000,SAM!CC40=0,"")</f>
        <v/>
      </c>
      <c r="CD40" s="57" t="str" cm="1">
        <f t="array" ref="CD40">_xlfn.IFS(SAM!CD40&gt;0,SAM!CD40*1000,SAM!CD40&lt;0,SAM!CD40*1000,SAM!CD40=0,"")</f>
        <v/>
      </c>
      <c r="CE40" s="57" t="str" cm="1">
        <f t="array" ref="CE40">_xlfn.IFS(SAM!CE40&gt;0,SAM!CE40*1000,SAM!CE40&lt;0,SAM!CE40*1000,SAM!CE40=0,"")</f>
        <v/>
      </c>
      <c r="CF40" s="57" t="str" cm="1">
        <f t="array" ref="CF40">_xlfn.IFS(SAM!CF40&gt;0,SAM!CF40*1000,SAM!CF40&lt;0,SAM!CF40*1000,SAM!CF40=0,"")</f>
        <v/>
      </c>
      <c r="CG40" s="57" t="str" cm="1">
        <f t="array" ref="CG40">_xlfn.IFS(SAM!CG40&gt;0,SAM!CG40*1000,SAM!CG40&lt;0,SAM!CG40*1000,SAM!CG40=0,"")</f>
        <v/>
      </c>
      <c r="CH40" s="57" t="str" cm="1">
        <f t="array" ref="CH40">_xlfn.IFS(SAM!CH40&gt;0,SAM!CH40*1000,SAM!CH40&lt;0,SAM!CH40*1000,SAM!CH40=0,"")</f>
        <v/>
      </c>
      <c r="CI40" s="57" t="str" cm="1">
        <f t="array" ref="CI40">_xlfn.IFS(SAM!CI40&gt;0,SAM!CI40*1000,SAM!CI40&lt;0,SAM!CI40*1000,SAM!CI40=0,"")</f>
        <v/>
      </c>
      <c r="CJ40" s="57" t="str" cm="1">
        <f t="array" ref="CJ40">_xlfn.IFS(SAM!CJ40&gt;0,SAM!CJ40*1000,SAM!CJ40&lt;0,SAM!CJ40*1000,SAM!CJ40=0,"")</f>
        <v/>
      </c>
      <c r="CK40" s="57" t="str" cm="1">
        <f t="array" ref="CK40">_xlfn.IFS(SAM!CK40&gt;0,SAM!CK40*1000,SAM!CK40&lt;0,SAM!CK40*1000,SAM!CK40=0,"")</f>
        <v/>
      </c>
      <c r="CL40" s="57" t="str" cm="1">
        <f t="array" ref="CL40">_xlfn.IFS(SAM!CL40&gt;0,SAM!CL40*1000,SAM!CL40&lt;0,SAM!CL40*1000,SAM!CL40=0,"")</f>
        <v/>
      </c>
      <c r="CM40" s="57" t="str" cm="1">
        <f t="array" ref="CM40">_xlfn.IFS(SAM!CM40&gt;0,SAM!CM40*1000,SAM!CM40&lt;0,SAM!CM40*1000,SAM!CM40=0,"")</f>
        <v/>
      </c>
      <c r="CN40" s="57" t="str" cm="1">
        <f t="array" ref="CN40">_xlfn.IFS(SAM!CN40&gt;0,SAM!CN40*1000,SAM!CN40&lt;0,SAM!CN40*1000,SAM!CN40=0,"")</f>
        <v/>
      </c>
      <c r="CO40" s="57" t="str" cm="1">
        <f t="array" ref="CO40">_xlfn.IFS(SAM!CO40&gt;0,SAM!CO40*1000,SAM!CO40&lt;0,SAM!CO40*1000,SAM!CO40=0,"")</f>
        <v/>
      </c>
      <c r="CP40" s="57" t="str" cm="1">
        <f t="array" ref="CP40">_xlfn.IFS(SAM!CP40&gt;0,SAM!CP40*1000,SAM!CP40&lt;0,SAM!CP40*1000,SAM!CP40=0,"")</f>
        <v/>
      </c>
      <c r="CQ40" s="57" t="str" cm="1">
        <f t="array" ref="CQ40">_xlfn.IFS(SAM!CQ40&gt;0,SAM!CQ40*1000,SAM!CQ40&lt;0,SAM!CQ40*1000,SAM!CQ40=0,"")</f>
        <v/>
      </c>
      <c r="CR40" s="57" t="str" cm="1">
        <f t="array" ref="CR40">_xlfn.IFS(SAM!CR40&gt;0,SAM!CR40*1000,SAM!CR40&lt;0,SAM!CR40*1000,SAM!CR40=0,"")</f>
        <v/>
      </c>
      <c r="CS40" s="57" t="str" cm="1">
        <f t="array" ref="CS40">_xlfn.IFS(SAM!CS40&gt;0,SAM!CS40*1000,SAM!CS40&lt;0,SAM!CS40*1000,SAM!CS40=0,"")</f>
        <v/>
      </c>
      <c r="CT40" s="57" t="str" cm="1">
        <f t="array" ref="CT40">_xlfn.IFS(SAM!CT40&gt;0,SAM!CT40*1000,SAM!CT40&lt;0,SAM!CT40*1000,SAM!CT40=0,"")</f>
        <v/>
      </c>
      <c r="CU40" s="57" t="str" cm="1">
        <f t="array" ref="CU40">_xlfn.IFS(SAM!CU40&gt;0,SAM!CU40*1000,SAM!CU40&lt;0,SAM!CU40*1000,SAM!CU40=0,"")</f>
        <v/>
      </c>
      <c r="CV40" s="57" t="str" cm="1">
        <f t="array" ref="CV40">_xlfn.IFS(SAM!CV40&gt;0,SAM!CV40*1000,SAM!CV40&lt;0,SAM!CV40*1000,SAM!CV40=0,"")</f>
        <v/>
      </c>
      <c r="CW40" s="57" t="str" cm="1">
        <f t="array" ref="CW40">_xlfn.IFS(SAM!CW40&gt;0,SAM!CW40*1000,SAM!CW40&lt;0,SAM!CW40*1000,SAM!CW40=0,"")</f>
        <v/>
      </c>
      <c r="CX40" s="57" t="str" cm="1">
        <f t="array" ref="CX40">_xlfn.IFS(SAM!CX40&gt;0,SAM!CX40*1000,SAM!CX40&lt;0,SAM!CX40*1000,SAM!CX40=0,"")</f>
        <v/>
      </c>
      <c r="CY40" s="57" t="str" cm="1">
        <f t="array" ref="CY40">_xlfn.IFS(SAM!CY40&gt;0,SAM!CY40*1000,SAM!CY40&lt;0,SAM!CY40*1000,SAM!CY40=0,"")</f>
        <v/>
      </c>
      <c r="CZ40" s="57" t="str" cm="1">
        <f t="array" ref="CZ40">_xlfn.IFS(SAM!CZ40&gt;0,SAM!CZ40*1000,SAM!CZ40&lt;0,SAM!CZ40*1000,SAM!CZ40=0,"")</f>
        <v/>
      </c>
      <c r="DA40" s="57" t="str" cm="1">
        <f t="array" ref="DA40">_xlfn.IFS(SAM!DA40&gt;0,SAM!DA40*1000,SAM!DA40&lt;0,SAM!DA40*1000,SAM!DA40=0,"")</f>
        <v/>
      </c>
      <c r="DB40" s="57" t="str" cm="1">
        <f t="array" ref="DB40">_xlfn.IFS(SAM!DB40&gt;0,SAM!DB40*1000,SAM!DB40&lt;0,SAM!DB40*1000,SAM!DB40=0,"")</f>
        <v/>
      </c>
      <c r="DC40" s="57" cm="1">
        <f t="array" ref="DC40">_xlfn.IFS(SAM!DC40&gt;0,SAM!DC40*1000,SAM!DC40&lt;0,SAM!DC40*1000,SAM!DC40=0,"")</f>
        <v>2280.9331846834898</v>
      </c>
      <c r="DD40" s="57" t="str" cm="1">
        <f t="array" ref="DD40">_xlfn.IFS(SAM!DD40&gt;0,SAM!DD40*1000,SAM!DD40&lt;0,SAM!DD40*1000,SAM!DD40=0,"")</f>
        <v/>
      </c>
      <c r="DE40" s="57" t="str" cm="1">
        <f t="array" ref="DE40">_xlfn.IFS(SAM!DE40&gt;0,SAM!DE40*1000,SAM!DE40&lt;0,SAM!DE40*1000,SAM!DE40=0,"")</f>
        <v/>
      </c>
      <c r="DF40" s="57" t="str" cm="1">
        <f t="array" ref="DF40">_xlfn.IFS(SAM!DF40&gt;0,SAM!DF40*1000,SAM!DF40&lt;0,SAM!DF40*1000,SAM!DF40=0,"")</f>
        <v/>
      </c>
      <c r="DG40" s="57" t="str" cm="1">
        <f t="array" ref="DG40">_xlfn.IFS(SAM!DG40&gt;0,SAM!DG40*1000,SAM!DG40&lt;0,SAM!DG40*1000,SAM!DG40=0,"")</f>
        <v/>
      </c>
      <c r="DH40" s="57" t="str" cm="1">
        <f t="array" ref="DH40">_xlfn.IFS(SAM!DH40&gt;0,SAM!DH40*1000,SAM!DH40&lt;0,SAM!DH40*1000,SAM!DH40=0,"")</f>
        <v/>
      </c>
      <c r="DI40" s="57" t="str" cm="1">
        <f t="array" ref="DI40">_xlfn.IFS(SAM!DI40&gt;0,SAM!DI40*1000,SAM!DI40&lt;0,SAM!DI40*1000,SAM!DI40=0,"")</f>
        <v/>
      </c>
      <c r="DJ40" s="57" t="str" cm="1">
        <f t="array" ref="DJ40">_xlfn.IFS(SAM!DJ40&gt;0,SAM!DJ40*1000,SAM!DJ40&lt;0,SAM!DJ40*1000,SAM!DJ40=0,"")</f>
        <v/>
      </c>
      <c r="DK40" s="57" t="str" cm="1">
        <f t="array" ref="DK40">_xlfn.IFS(SAM!DK40&gt;0,SAM!DK40*1000,SAM!DK40&lt;0,SAM!DK40*1000,SAM!DK40=0,"")</f>
        <v/>
      </c>
      <c r="DL40" s="57" t="str" cm="1">
        <f t="array" ref="DL40">_xlfn.IFS(SAM!DL40&gt;0,SAM!DL40*1000,SAM!DL40&lt;0,SAM!DL40*1000,SAM!DL40=0,"")</f>
        <v/>
      </c>
      <c r="DM40" s="57" t="str" cm="1">
        <f t="array" ref="DM40">_xlfn.IFS(SAM!DM40&gt;0,SAM!DM40*1000,SAM!DM40&lt;0,SAM!DM40*1000,SAM!DM40=0,"")</f>
        <v/>
      </c>
      <c r="DN40" s="57" t="str" cm="1">
        <f t="array" ref="DN40">_xlfn.IFS(SAM!DN40&gt;0,SAM!DN40*1000,SAM!DN40&lt;0,SAM!DN40*1000,SAM!DN40=0,"")</f>
        <v/>
      </c>
      <c r="DO40" s="57" t="str" cm="1">
        <f t="array" ref="DO40">_xlfn.IFS(SAM!DO40&gt;0,SAM!DO40*1000,SAM!DO40&lt;0,SAM!DO40*1000,SAM!DO40=0,"")</f>
        <v/>
      </c>
      <c r="DP40" s="57" t="str" cm="1">
        <f t="array" ref="DP40">_xlfn.IFS(SAM!DP40&gt;0,SAM!DP40*1000,SAM!DP40&lt;0,SAM!DP40*1000,SAM!DP40=0,"")</f>
        <v/>
      </c>
      <c r="DQ40" s="57" t="str" cm="1">
        <f t="array" ref="DQ40">_xlfn.IFS(SAM!DQ40&gt;0,SAM!DQ40*1000,SAM!DQ40&lt;0,SAM!DQ40*1000,SAM!DQ40=0,"")</f>
        <v/>
      </c>
      <c r="DR40" s="57" t="str" cm="1">
        <f t="array" ref="DR40">_xlfn.IFS(SAM!DR40&gt;0,SAM!DR40*1000,SAM!DR40&lt;0,SAM!DR40*1000,SAM!DR40=0,"")</f>
        <v/>
      </c>
      <c r="DS40" s="57" t="str" cm="1">
        <f t="array" ref="DS40">_xlfn.IFS(SAM!DS40&gt;0,SAM!DS40*1000,SAM!DS40&lt;0,SAM!DS40*1000,SAM!DS40=0,"")</f>
        <v/>
      </c>
      <c r="DT40" s="57" t="str" cm="1">
        <f t="array" ref="DT40">_xlfn.IFS(SAM!DT40&gt;0,SAM!DT40*1000,SAM!DT40&lt;0,SAM!DT40*1000,SAM!DT40=0,"")</f>
        <v/>
      </c>
      <c r="DU40" s="57" t="str" cm="1">
        <f t="array" ref="DU40">_xlfn.IFS(SAM!DU40&gt;0,SAM!DU40*1000,SAM!DU40&lt;0,SAM!DU40*1000,SAM!DU40=0,"")</f>
        <v/>
      </c>
      <c r="DV40" s="57" t="str" cm="1">
        <f t="array" ref="DV40">_xlfn.IFS(SAM!DV40&gt;0,SAM!DV40*1000,SAM!DV40&lt;0,SAM!DV40*1000,SAM!DV40=0,"")</f>
        <v/>
      </c>
      <c r="DW40" s="57" t="str" cm="1">
        <f t="array" ref="DW40">_xlfn.IFS(SAM!DW40&gt;0,SAM!DW40*1000,SAM!DW40&lt;0,SAM!DW40*1000,SAM!DW40=0,"")</f>
        <v/>
      </c>
      <c r="DX40" s="57" t="str" cm="1">
        <f t="array" ref="DX40">_xlfn.IFS(SAM!DX40&gt;0,SAM!DX40*1000,SAM!DX40&lt;0,SAM!DX40*1000,SAM!DX40=0,"")</f>
        <v/>
      </c>
      <c r="DY40" s="57" t="str" cm="1">
        <f t="array" ref="DY40">_xlfn.IFS(SAM!DY40&gt;0,SAM!DY40*1000,SAM!DY40&lt;0,SAM!DY40*1000,SAM!DY40=0,"")</f>
        <v/>
      </c>
      <c r="DZ40" s="57" t="str" cm="1">
        <f t="array" ref="DZ40">_xlfn.IFS(SAM!DZ40&gt;0,SAM!DZ40*1000,SAM!DZ40&lt;0,SAM!DZ40*1000,SAM!DZ40=0,"")</f>
        <v/>
      </c>
      <c r="EA40" s="57" t="str" cm="1">
        <f t="array" ref="EA40">_xlfn.IFS(SAM!EA40&gt;0,SAM!EA40*1000,SAM!EA40&lt;0,SAM!EA40*1000,SAM!EA40=0,"")</f>
        <v/>
      </c>
      <c r="EB40" s="57" t="str" cm="1">
        <f t="array" ref="EB40">_xlfn.IFS(SAM!EB40&gt;0,SAM!EB40*1000,SAM!EB40&lt;0,SAM!EB40*1000,SAM!EB40=0,"")</f>
        <v/>
      </c>
      <c r="EC40" s="57" t="str" cm="1">
        <f t="array" ref="EC40">_xlfn.IFS(SAM!EC40&gt;0,SAM!EC40*1000,SAM!EC40&lt;0,SAM!EC40*1000,SAM!EC40=0,"")</f>
        <v/>
      </c>
      <c r="ED40" s="57" t="str" cm="1">
        <f t="array" ref="ED40">_xlfn.IFS(SAM!ED40&gt;0,SAM!ED40*1000,SAM!ED40&lt;0,SAM!ED40*1000,SAM!ED40=0,"")</f>
        <v/>
      </c>
      <c r="EE40" s="57" t="str" cm="1">
        <f t="array" ref="EE40">_xlfn.IFS(SAM!EE40&gt;0,SAM!EE40*1000,SAM!EE40&lt;0,SAM!EE40*1000,SAM!EE40=0,"")</f>
        <v/>
      </c>
      <c r="EF40" s="57" t="str" cm="1">
        <f t="array" ref="EF40">_xlfn.IFS(SAM!EF40&gt;0,SAM!EF40*1000,SAM!EF40&lt;0,SAM!EF40*1000,SAM!EF40=0,"")</f>
        <v/>
      </c>
      <c r="EG40" s="57" t="str" cm="1">
        <f t="array" ref="EG40">_xlfn.IFS(SAM!EG40&gt;0,SAM!EG40*1000,SAM!EG40&lt;0,SAM!EG40*1000,SAM!EG40=0,"")</f>
        <v/>
      </c>
      <c r="EH40" s="57" t="str" cm="1">
        <f t="array" ref="EH40">_xlfn.IFS(SAM!EH40&gt;0,SAM!EH40*1000,SAM!EH40&lt;0,SAM!EH40*1000,SAM!EH40=0,"")</f>
        <v/>
      </c>
      <c r="EI40" s="57" t="str" cm="1">
        <f t="array" ref="EI40">_xlfn.IFS(SAM!EI40&gt;0,SAM!EI40*1000,SAM!EI40&lt;0,SAM!EI40*1000,SAM!EI40=0,"")</f>
        <v/>
      </c>
      <c r="EJ40" s="57" t="str" cm="1">
        <f t="array" ref="EJ40">_xlfn.IFS(SAM!EJ40&gt;0,SAM!EJ40*1000,SAM!EJ40&lt;0,SAM!EJ40*1000,SAM!EJ40=0,"")</f>
        <v/>
      </c>
      <c r="EK40" s="57" t="str" cm="1">
        <f t="array" ref="EK40">_xlfn.IFS(SAM!EK40&gt;0,SAM!EK40*1000,SAM!EK40&lt;0,SAM!EK40*1000,SAM!EK40=0,"")</f>
        <v/>
      </c>
      <c r="EL40" s="57" t="str" cm="1">
        <f t="array" ref="EL40">_xlfn.IFS(SAM!EL40&gt;0,SAM!EL40*1000,SAM!EL40&lt;0,SAM!EL40*1000,SAM!EL40=0,"")</f>
        <v/>
      </c>
      <c r="EM40" s="57" t="str" cm="1">
        <f t="array" ref="EM40">_xlfn.IFS(SAM!EM40&gt;0,SAM!EM40*1000,SAM!EM40&lt;0,SAM!EM40*1000,SAM!EM40=0,"")</f>
        <v/>
      </c>
      <c r="EN40" s="57" t="str" cm="1">
        <f t="array" ref="EN40">_xlfn.IFS(SAM!EN40&gt;0,SAM!EN40*1000,SAM!EN40&lt;0,SAM!EN40*1000,SAM!EN40=0,"")</f>
        <v/>
      </c>
      <c r="EO40" s="57" t="str" cm="1">
        <f t="array" ref="EO40">_xlfn.IFS(SAM!EO40&gt;0,SAM!EO40*1000,SAM!EO40&lt;0,SAM!EO40*1000,SAM!EO40=0,"")</f>
        <v/>
      </c>
      <c r="EP40" s="57" t="str" cm="1">
        <f t="array" ref="EP40">_xlfn.IFS(SAM!EP40&gt;0,SAM!EP40*1000,SAM!EP40&lt;0,SAM!EP40*1000,SAM!EP40=0,"")</f>
        <v/>
      </c>
      <c r="EQ40" s="57" t="str" cm="1">
        <f t="array" ref="EQ40">_xlfn.IFS(SAM!EQ40&gt;0,SAM!EQ40*1000,SAM!EQ40&lt;0,SAM!EQ40*1000,SAM!EQ40=0,"")</f>
        <v/>
      </c>
      <c r="ER40" s="57" t="str" cm="1">
        <f t="array" ref="ER40">_xlfn.IFS(SAM!ER40&gt;0,SAM!ER40*1000,SAM!ER40&lt;0,SAM!ER40*1000,SAM!ER40=0,"")</f>
        <v/>
      </c>
      <c r="ES40" s="57" t="str" cm="1">
        <f t="array" ref="ES40">_xlfn.IFS(SAM!ES40&gt;0,SAM!ES40*1000,SAM!ES40&lt;0,SAM!ES40*1000,SAM!ES40=0,"")</f>
        <v/>
      </c>
      <c r="ET40" s="57" t="str" cm="1">
        <f t="array" ref="ET40">_xlfn.IFS(SAM!ET40&gt;0,SAM!ET40*1000,SAM!ET40&lt;0,SAM!ET40*1000,SAM!ET40=0,"")</f>
        <v/>
      </c>
      <c r="EU40" s="57" t="str" cm="1">
        <f t="array" ref="EU40">_xlfn.IFS(SAM!EU40&gt;0,SAM!EU40*1000,SAM!EU40&lt;0,SAM!EU40*1000,SAM!EU40=0,"")</f>
        <v/>
      </c>
      <c r="EV40" s="57" t="str" cm="1">
        <f t="array" ref="EV40">_xlfn.IFS(SAM!EV40&gt;0,SAM!EV40*1000,SAM!EV40&lt;0,SAM!EV40*1000,SAM!EV40=0,"")</f>
        <v/>
      </c>
      <c r="EW40" s="57" t="str" cm="1">
        <f t="array" ref="EW40">_xlfn.IFS(SAM!EW40&gt;0,SAM!EW40*1000,SAM!EW40&lt;0,SAM!EW40*1000,SAM!EW40=0,"")</f>
        <v/>
      </c>
      <c r="EX40" s="57" t="str" cm="1">
        <f t="array" ref="EX40">_xlfn.IFS(SAM!EX40&gt;0,SAM!EX40*1000,SAM!EX40&lt;0,SAM!EX40*1000,SAM!EX40=0,"")</f>
        <v/>
      </c>
      <c r="EY40" s="57" t="str" cm="1">
        <f t="array" ref="EY40">_xlfn.IFS(SAM!EY40&gt;0,SAM!EY40*1000,SAM!EY40&lt;0,SAM!EY40*1000,SAM!EY40=0,"")</f>
        <v/>
      </c>
      <c r="EZ40" s="57" t="str" cm="1">
        <f t="array" ref="EZ40">_xlfn.IFS(SAM!EZ40&gt;0,SAM!EZ40*1000,SAM!EZ40&lt;0,SAM!EZ40*1000,SAM!EZ40=0,"")</f>
        <v/>
      </c>
      <c r="FA40" s="57" t="str" cm="1">
        <f t="array" ref="FA40">_xlfn.IFS(SAM!FA40&gt;0,SAM!FA40*1000,SAM!FA40&lt;0,SAM!FA40*1000,SAM!FA40=0,"")</f>
        <v/>
      </c>
      <c r="FB40" s="57" t="str" cm="1">
        <f t="array" ref="FB40">_xlfn.IFS(SAM!FB40&gt;0,SAM!FB40*1000,SAM!FB40&lt;0,SAM!FB40*1000,SAM!FB40=0,"")</f>
        <v/>
      </c>
      <c r="FC40" s="57" t="str" cm="1">
        <f t="array" ref="FC40">_xlfn.IFS(SAM!FC40&gt;0,SAM!FC40*1000,SAM!FC40&lt;0,SAM!FC40*1000,SAM!FC40=0,"")</f>
        <v/>
      </c>
      <c r="FD40" s="57" t="str" cm="1">
        <f t="array" ref="FD40">_xlfn.IFS(SAM!FD40&gt;0,SAM!FD40*1000,SAM!FD40&lt;0,SAM!FD40*1000,SAM!FD40=0,"")</f>
        <v/>
      </c>
      <c r="FE40" s="57" t="str" cm="1">
        <f t="array" ref="FE40">_xlfn.IFS(SAM!FE40&gt;0,SAM!FE40*1000,SAM!FE40&lt;0,SAM!FE40*1000,SAM!FE40=0,"")</f>
        <v/>
      </c>
      <c r="FF40" s="57" t="str" cm="1">
        <f t="array" ref="FF40">_xlfn.IFS(SAM!FF40&gt;0,SAM!FF40*1000,SAM!FF40&lt;0,SAM!FF40*1000,SAM!FF40=0,"")</f>
        <v/>
      </c>
      <c r="FG40" s="57" t="str" cm="1">
        <f t="array" ref="FG40">_xlfn.IFS(SAM!FG40&gt;0,SAM!FG40*1000,SAM!FG40&lt;0,SAM!FG40*1000,SAM!FG40=0,"")</f>
        <v/>
      </c>
      <c r="FH40" s="57" t="str" cm="1">
        <f t="array" ref="FH40">_xlfn.IFS(SAM!FH40&gt;0,SAM!FH40*1000,SAM!FH40&lt;0,SAM!FH40*1000,SAM!FH40=0,"")</f>
        <v/>
      </c>
      <c r="FI40" s="57" t="str" cm="1">
        <f t="array" ref="FI40">_xlfn.IFS(SAM!FI40&gt;0,SAM!FI40*1000,SAM!FI40&lt;0,SAM!FI40*1000,SAM!FI40=0,"")</f>
        <v/>
      </c>
      <c r="FJ40" s="57" t="str" cm="1">
        <f t="array" ref="FJ40">_xlfn.IFS(SAM!FJ40&gt;0,SAM!FJ40*1000,SAM!FJ40&lt;0,SAM!FJ40*1000,SAM!FJ40=0,"")</f>
        <v/>
      </c>
      <c r="FK40" s="57" t="str" cm="1">
        <f t="array" ref="FK40">_xlfn.IFS(SAM!FK40&gt;0,SAM!FK40*1000,SAM!FK40&lt;0,SAM!FK40*1000,SAM!FK40=0,"")</f>
        <v/>
      </c>
      <c r="FL40" s="57" t="str" cm="1">
        <f t="array" ref="FL40">_xlfn.IFS(SAM!FL40&gt;0,SAM!FL40*1000,SAM!FL40&lt;0,SAM!FL40*1000,SAM!FL40=0,"")</f>
        <v/>
      </c>
      <c r="FM40" s="57" t="str" cm="1">
        <f t="array" ref="FM40">_xlfn.IFS(SAM!FM40&gt;0,SAM!FM40*1000,SAM!FM40&lt;0,SAM!FM40*1000,SAM!FM40=0,"")</f>
        <v/>
      </c>
      <c r="FN40" s="57" t="str" cm="1">
        <f t="array" ref="FN40">_xlfn.IFS(SAM!FN40&gt;0,SAM!FN40*1000,SAM!FN40&lt;0,SAM!FN40*1000,SAM!FN40=0,"")</f>
        <v/>
      </c>
      <c r="FO40" s="57" t="str" cm="1">
        <f t="array" ref="FO40">_xlfn.IFS(SAM!FO40&gt;0,SAM!FO40*1000,SAM!FO40&lt;0,SAM!FO40*1000,SAM!FO40=0,"")</f>
        <v/>
      </c>
      <c r="FP40" s="57" t="str" cm="1">
        <f t="array" ref="FP40">_xlfn.IFS(SAM!FP40&gt;0,SAM!FP40*1000,SAM!FP40&lt;0,SAM!FP40*1000,SAM!FP40=0,"")</f>
        <v/>
      </c>
      <c r="FR40">
        <f t="shared" si="0"/>
        <v>2280.9331846834898</v>
      </c>
    </row>
    <row r="41" spans="1:174" x14ac:dyDescent="0.3">
      <c r="A41" t="s">
        <v>649</v>
      </c>
      <c r="B41" s="57" t="str" cm="1">
        <f t="array" ref="B41">_xlfn.IFS(SAM!B41&gt;0,SAM!B41*1000,SAM!B41&lt;0,SAM!B41*1000,SAM!B41=0,"")</f>
        <v/>
      </c>
      <c r="C41" s="57" t="str" cm="1">
        <f t="array" ref="C41">_xlfn.IFS(SAM!C41&gt;0,SAM!C41*1000,SAM!C41&lt;0,SAM!C41*1000,SAM!C41=0,"")</f>
        <v/>
      </c>
      <c r="D41" s="57" t="str" cm="1">
        <f t="array" ref="D41">_xlfn.IFS(SAM!D41&gt;0,SAM!D41*1000,SAM!D41&lt;0,SAM!D41*1000,SAM!D41=0,"")</f>
        <v/>
      </c>
      <c r="E41" s="57" t="str" cm="1">
        <f t="array" ref="E41">_xlfn.IFS(SAM!E41&gt;0,SAM!E41*1000,SAM!E41&lt;0,SAM!E41*1000,SAM!E41=0,"")</f>
        <v/>
      </c>
      <c r="F41" s="57" t="str" cm="1">
        <f t="array" ref="F41">_xlfn.IFS(SAM!F41&gt;0,SAM!F41*1000,SAM!F41&lt;0,SAM!F41*1000,SAM!F41=0,"")</f>
        <v/>
      </c>
      <c r="G41" s="57" t="str" cm="1">
        <f t="array" ref="G41">_xlfn.IFS(SAM!G41&gt;0,SAM!G41*1000,SAM!G41&lt;0,SAM!G41*1000,SAM!G41=0,"")</f>
        <v/>
      </c>
      <c r="H41" s="57" t="str" cm="1">
        <f t="array" ref="H41">_xlfn.IFS(SAM!H41&gt;0,SAM!H41*1000,SAM!H41&lt;0,SAM!H41*1000,SAM!H41=0,"")</f>
        <v/>
      </c>
      <c r="I41" s="57" t="str" cm="1">
        <f t="array" ref="I41">_xlfn.IFS(SAM!I41&gt;0,SAM!I41*1000,SAM!I41&lt;0,SAM!I41*1000,SAM!I41=0,"")</f>
        <v/>
      </c>
      <c r="J41" s="57" t="str" cm="1">
        <f t="array" ref="J41">_xlfn.IFS(SAM!J41&gt;0,SAM!J41*1000,SAM!J41&lt;0,SAM!J41*1000,SAM!J41=0,"")</f>
        <v/>
      </c>
      <c r="K41" s="57" t="str" cm="1">
        <f t="array" ref="K41">_xlfn.IFS(SAM!K41&gt;0,SAM!K41*1000,SAM!K41&lt;0,SAM!K41*1000,SAM!K41=0,"")</f>
        <v/>
      </c>
      <c r="L41" s="57" t="str" cm="1">
        <f t="array" ref="L41">_xlfn.IFS(SAM!L41&gt;0,SAM!L41*1000,SAM!L41&lt;0,SAM!L41*1000,SAM!L41=0,"")</f>
        <v/>
      </c>
      <c r="M41" s="57" t="str" cm="1">
        <f t="array" ref="M41">_xlfn.IFS(SAM!M41&gt;0,SAM!M41*1000,SAM!M41&lt;0,SAM!M41*1000,SAM!M41=0,"")</f>
        <v/>
      </c>
      <c r="N41" s="57" t="str" cm="1">
        <f t="array" ref="N41">_xlfn.IFS(SAM!N41&gt;0,SAM!N41*1000,SAM!N41&lt;0,SAM!N41*1000,SAM!N41=0,"")</f>
        <v/>
      </c>
      <c r="O41" s="57" t="str" cm="1">
        <f t="array" ref="O41">_xlfn.IFS(SAM!O41&gt;0,SAM!O41*1000,SAM!O41&lt;0,SAM!O41*1000,SAM!O41=0,"")</f>
        <v/>
      </c>
      <c r="P41" s="57" t="str" cm="1">
        <f t="array" ref="P41">_xlfn.IFS(SAM!P41&gt;0,SAM!P41*1000,SAM!P41&lt;0,SAM!P41*1000,SAM!P41=0,"")</f>
        <v/>
      </c>
      <c r="Q41" s="57" t="str" cm="1">
        <f t="array" ref="Q41">_xlfn.IFS(SAM!Q41&gt;0,SAM!Q41*1000,SAM!Q41&lt;0,SAM!Q41*1000,SAM!Q41=0,"")</f>
        <v/>
      </c>
      <c r="R41" s="57" t="str" cm="1">
        <f t="array" ref="R41">_xlfn.IFS(SAM!R41&gt;0,SAM!R41*1000,SAM!R41&lt;0,SAM!R41*1000,SAM!R41=0,"")</f>
        <v/>
      </c>
      <c r="S41" s="57" t="str" cm="1">
        <f t="array" ref="S41">_xlfn.IFS(SAM!S41&gt;0,SAM!S41*1000,SAM!S41&lt;0,SAM!S41*1000,SAM!S41=0,"")</f>
        <v/>
      </c>
      <c r="T41" s="57" t="str" cm="1">
        <f t="array" ref="T41">_xlfn.IFS(SAM!T41&gt;0,SAM!T41*1000,SAM!T41&lt;0,SAM!T41*1000,SAM!T41=0,"")</f>
        <v/>
      </c>
      <c r="U41" s="57" t="str" cm="1">
        <f t="array" ref="U41">_xlfn.IFS(SAM!U41&gt;0,SAM!U41*1000,SAM!U41&lt;0,SAM!U41*1000,SAM!U41=0,"")</f>
        <v/>
      </c>
      <c r="V41" s="57" t="str" cm="1">
        <f t="array" ref="V41">_xlfn.IFS(SAM!V41&gt;0,SAM!V41*1000,SAM!V41&lt;0,SAM!V41*1000,SAM!V41=0,"")</f>
        <v/>
      </c>
      <c r="W41" s="57" t="str" cm="1">
        <f t="array" ref="W41">_xlfn.IFS(SAM!W41&gt;0,SAM!W41*1000,SAM!W41&lt;0,SAM!W41*1000,SAM!W41=0,"")</f>
        <v/>
      </c>
      <c r="X41" s="57" t="str" cm="1">
        <f t="array" ref="X41">_xlfn.IFS(SAM!X41&gt;0,SAM!X41*1000,SAM!X41&lt;0,SAM!X41*1000,SAM!X41=0,"")</f>
        <v/>
      </c>
      <c r="Y41" s="57" t="str" cm="1">
        <f t="array" ref="Y41">_xlfn.IFS(SAM!Y41&gt;0,SAM!Y41*1000,SAM!Y41&lt;0,SAM!Y41*1000,SAM!Y41=0,"")</f>
        <v/>
      </c>
      <c r="Z41" s="57" t="str" cm="1">
        <f t="array" ref="Z41">_xlfn.IFS(SAM!Z41&gt;0,SAM!Z41*1000,SAM!Z41&lt;0,SAM!Z41*1000,SAM!Z41=0,"")</f>
        <v/>
      </c>
      <c r="AA41" s="57" t="str" cm="1">
        <f t="array" ref="AA41">_xlfn.IFS(SAM!AA41&gt;0,SAM!AA41*1000,SAM!AA41&lt;0,SAM!AA41*1000,SAM!AA41=0,"")</f>
        <v/>
      </c>
      <c r="AB41" s="57" t="str" cm="1">
        <f t="array" ref="AB41">_xlfn.IFS(SAM!AB41&gt;0,SAM!AB41*1000,SAM!AB41&lt;0,SAM!AB41*1000,SAM!AB41=0,"")</f>
        <v/>
      </c>
      <c r="AC41" s="57" t="str" cm="1">
        <f t="array" ref="AC41">_xlfn.IFS(SAM!AC41&gt;0,SAM!AC41*1000,SAM!AC41&lt;0,SAM!AC41*1000,SAM!AC41=0,"")</f>
        <v/>
      </c>
      <c r="AD41" s="57" t="str" cm="1">
        <f t="array" ref="AD41">_xlfn.IFS(SAM!AD41&gt;0,SAM!AD41*1000,SAM!AD41&lt;0,SAM!AD41*1000,SAM!AD41=0,"")</f>
        <v/>
      </c>
      <c r="AE41" s="57" t="str" cm="1">
        <f t="array" ref="AE41">_xlfn.IFS(SAM!AE41&gt;0,SAM!AE41*1000,SAM!AE41&lt;0,SAM!AE41*1000,SAM!AE41=0,"")</f>
        <v/>
      </c>
      <c r="AF41" s="57" t="str" cm="1">
        <f t="array" ref="AF41">_xlfn.IFS(SAM!AF41&gt;0,SAM!AF41*1000,SAM!AF41&lt;0,SAM!AF41*1000,SAM!AF41=0,"")</f>
        <v/>
      </c>
      <c r="AG41" s="57" t="str" cm="1">
        <f t="array" ref="AG41">_xlfn.IFS(SAM!AG41&gt;0,SAM!AG41*1000,SAM!AG41&lt;0,SAM!AG41*1000,SAM!AG41=0,"")</f>
        <v/>
      </c>
      <c r="AH41" s="57" t="str" cm="1">
        <f t="array" ref="AH41">_xlfn.IFS(SAM!AH41&gt;0,SAM!AH41*1000,SAM!AH41&lt;0,SAM!AH41*1000,SAM!AH41=0,"")</f>
        <v/>
      </c>
      <c r="AI41" s="57" t="str" cm="1">
        <f t="array" ref="AI41">_xlfn.IFS(SAM!AI41&gt;0,SAM!AI41*1000,SAM!AI41&lt;0,SAM!AI41*1000,SAM!AI41=0,"")</f>
        <v/>
      </c>
      <c r="AJ41" s="57" t="str" cm="1">
        <f t="array" ref="AJ41">_xlfn.IFS(SAM!AJ41&gt;0,SAM!AJ41*1000,SAM!AJ41&lt;0,SAM!AJ41*1000,SAM!AJ41=0,"")</f>
        <v/>
      </c>
      <c r="AK41" s="57" t="str" cm="1">
        <f t="array" ref="AK41">_xlfn.IFS(SAM!AK41&gt;0,SAM!AK41*1000,SAM!AK41&lt;0,SAM!AK41*1000,SAM!AK41=0,"")</f>
        <v/>
      </c>
      <c r="AL41" s="57" t="str" cm="1">
        <f t="array" ref="AL41">_xlfn.IFS(SAM!AL41&gt;0,SAM!AL41*1000,SAM!AL41&lt;0,SAM!AL41*1000,SAM!AL41=0,"")</f>
        <v/>
      </c>
      <c r="AM41" s="57" t="str" cm="1">
        <f t="array" ref="AM41">_xlfn.IFS(SAM!AM41&gt;0,SAM!AM41*1000,SAM!AM41&lt;0,SAM!AM41*1000,SAM!AM41=0,"")</f>
        <v/>
      </c>
      <c r="AN41" s="57" t="str" cm="1">
        <f t="array" ref="AN41">_xlfn.IFS(SAM!AN41&gt;0,SAM!AN41*1000,SAM!AN41&lt;0,SAM!AN41*1000,SAM!AN41=0,"")</f>
        <v/>
      </c>
      <c r="AO41" s="57" t="str" cm="1">
        <f t="array" ref="AO41">_xlfn.IFS(SAM!AO41&gt;0,SAM!AO41*1000,SAM!AO41&lt;0,SAM!AO41*1000,SAM!AO41=0,"")</f>
        <v/>
      </c>
      <c r="AP41" s="57" t="str" cm="1">
        <f t="array" ref="AP41">_xlfn.IFS(SAM!AP41&gt;0,SAM!AP41*1000,SAM!AP41&lt;0,SAM!AP41*1000,SAM!AP41=0,"")</f>
        <v/>
      </c>
      <c r="AQ41" s="57" t="str" cm="1">
        <f t="array" ref="AQ41">_xlfn.IFS(SAM!AQ41&gt;0,SAM!AQ41*1000,SAM!AQ41&lt;0,SAM!AQ41*1000,SAM!AQ41=0,"")</f>
        <v/>
      </c>
      <c r="AR41" s="57" t="str" cm="1">
        <f t="array" ref="AR41">_xlfn.IFS(SAM!AR41&gt;0,SAM!AR41*1000,SAM!AR41&lt;0,SAM!AR41*1000,SAM!AR41=0,"")</f>
        <v/>
      </c>
      <c r="AS41" s="57" t="str" cm="1">
        <f t="array" ref="AS41">_xlfn.IFS(SAM!AS41&gt;0,SAM!AS41*1000,SAM!AS41&lt;0,SAM!AS41*1000,SAM!AS41=0,"")</f>
        <v/>
      </c>
      <c r="AT41" s="57" t="str" cm="1">
        <f t="array" ref="AT41">_xlfn.IFS(SAM!AT41&gt;0,SAM!AT41*1000,SAM!AT41&lt;0,SAM!AT41*1000,SAM!AT41=0,"")</f>
        <v/>
      </c>
      <c r="AU41" s="57" t="str" cm="1">
        <f t="array" ref="AU41">_xlfn.IFS(SAM!AU41&gt;0,SAM!AU41*1000,SAM!AU41&lt;0,SAM!AU41*1000,SAM!AU41=0,"")</f>
        <v/>
      </c>
      <c r="AV41" s="57" t="str" cm="1">
        <f t="array" ref="AV41">_xlfn.IFS(SAM!AV41&gt;0,SAM!AV41*1000,SAM!AV41&lt;0,SAM!AV41*1000,SAM!AV41=0,"")</f>
        <v/>
      </c>
      <c r="AW41" s="57" t="str" cm="1">
        <f t="array" ref="AW41">_xlfn.IFS(SAM!AW41&gt;0,SAM!AW41*1000,SAM!AW41&lt;0,SAM!AW41*1000,SAM!AW41=0,"")</f>
        <v/>
      </c>
      <c r="AX41" s="57" t="str" cm="1">
        <f t="array" ref="AX41">_xlfn.IFS(SAM!AX41&gt;0,SAM!AX41*1000,SAM!AX41&lt;0,SAM!AX41*1000,SAM!AX41=0,"")</f>
        <v/>
      </c>
      <c r="AY41" s="57" t="str" cm="1">
        <f t="array" ref="AY41">_xlfn.IFS(SAM!AY41&gt;0,SAM!AY41*1000,SAM!AY41&lt;0,SAM!AY41*1000,SAM!AY41=0,"")</f>
        <v/>
      </c>
      <c r="AZ41" s="57" t="str" cm="1">
        <f t="array" ref="AZ41">_xlfn.IFS(SAM!AZ41&gt;0,SAM!AZ41*1000,SAM!AZ41&lt;0,SAM!AZ41*1000,SAM!AZ41=0,"")</f>
        <v/>
      </c>
      <c r="BA41" s="57" t="str" cm="1">
        <f t="array" ref="BA41">_xlfn.IFS(SAM!BA41&gt;0,SAM!BA41*1000,SAM!BA41&lt;0,SAM!BA41*1000,SAM!BA41=0,"")</f>
        <v/>
      </c>
      <c r="BB41" s="57" t="str" cm="1">
        <f t="array" ref="BB41">_xlfn.IFS(SAM!BB41&gt;0,SAM!BB41*1000,SAM!BB41&lt;0,SAM!BB41*1000,SAM!BB41=0,"")</f>
        <v/>
      </c>
      <c r="BC41" s="57" t="str" cm="1">
        <f t="array" ref="BC41">_xlfn.IFS(SAM!BC41&gt;0,SAM!BC41*1000,SAM!BC41&lt;0,SAM!BC41*1000,SAM!BC41=0,"")</f>
        <v/>
      </c>
      <c r="BD41" s="57" t="str" cm="1">
        <f t="array" ref="BD41">_xlfn.IFS(SAM!BD41&gt;0,SAM!BD41*1000,SAM!BD41&lt;0,SAM!BD41*1000,SAM!BD41=0,"")</f>
        <v/>
      </c>
      <c r="BE41" s="57" t="str" cm="1">
        <f t="array" ref="BE41">_xlfn.IFS(SAM!BE41&gt;0,SAM!BE41*1000,SAM!BE41&lt;0,SAM!BE41*1000,SAM!BE41=0,"")</f>
        <v/>
      </c>
      <c r="BF41" s="57" t="str" cm="1">
        <f t="array" ref="BF41">_xlfn.IFS(SAM!BF41&gt;0,SAM!BF41*1000,SAM!BF41&lt;0,SAM!BF41*1000,SAM!BF41=0,"")</f>
        <v/>
      </c>
      <c r="BG41" s="57" t="str" cm="1">
        <f t="array" ref="BG41">_xlfn.IFS(SAM!BG41&gt;0,SAM!BG41*1000,SAM!BG41&lt;0,SAM!BG41*1000,SAM!BG41=0,"")</f>
        <v/>
      </c>
      <c r="BH41" s="57" t="str" cm="1">
        <f t="array" ref="BH41">_xlfn.IFS(SAM!BH41&gt;0,SAM!BH41*1000,SAM!BH41&lt;0,SAM!BH41*1000,SAM!BH41=0,"")</f>
        <v/>
      </c>
      <c r="BI41" s="57" t="str" cm="1">
        <f t="array" ref="BI41">_xlfn.IFS(SAM!BI41&gt;0,SAM!BI41*1000,SAM!BI41&lt;0,SAM!BI41*1000,SAM!BI41=0,"")</f>
        <v/>
      </c>
      <c r="BJ41" s="57" t="str" cm="1">
        <f t="array" ref="BJ41">_xlfn.IFS(SAM!BJ41&gt;0,SAM!BJ41*1000,SAM!BJ41&lt;0,SAM!BJ41*1000,SAM!BJ41=0,"")</f>
        <v/>
      </c>
      <c r="BK41" s="57" t="str" cm="1">
        <f t="array" ref="BK41">_xlfn.IFS(SAM!BK41&gt;0,SAM!BK41*1000,SAM!BK41&lt;0,SAM!BK41*1000,SAM!BK41=0,"")</f>
        <v/>
      </c>
      <c r="BL41" s="57" t="str" cm="1">
        <f t="array" ref="BL41">_xlfn.IFS(SAM!BL41&gt;0,SAM!BL41*1000,SAM!BL41&lt;0,SAM!BL41*1000,SAM!BL41=0,"")</f>
        <v/>
      </c>
      <c r="BM41" s="57" t="str" cm="1">
        <f t="array" ref="BM41">_xlfn.IFS(SAM!BM41&gt;0,SAM!BM41*1000,SAM!BM41&lt;0,SAM!BM41*1000,SAM!BM41=0,"")</f>
        <v/>
      </c>
      <c r="BN41" s="57" t="str" cm="1">
        <f t="array" ref="BN41">_xlfn.IFS(SAM!BN41&gt;0,SAM!BN41*1000,SAM!BN41&lt;0,SAM!BN41*1000,SAM!BN41=0,"")</f>
        <v/>
      </c>
      <c r="BO41" s="57" t="str" cm="1">
        <f t="array" ref="BO41">_xlfn.IFS(SAM!BO41&gt;0,SAM!BO41*1000,SAM!BO41&lt;0,SAM!BO41*1000,SAM!BO41=0,"")</f>
        <v/>
      </c>
      <c r="BP41" s="57" t="str" cm="1">
        <f t="array" ref="BP41">_xlfn.IFS(SAM!BP41&gt;0,SAM!BP41*1000,SAM!BP41&lt;0,SAM!BP41*1000,SAM!BP41=0,"")</f>
        <v/>
      </c>
      <c r="BQ41" s="57" t="str" cm="1">
        <f t="array" ref="BQ41">_xlfn.IFS(SAM!BQ41&gt;0,SAM!BQ41*1000,SAM!BQ41&lt;0,SAM!BQ41*1000,SAM!BQ41=0,"")</f>
        <v/>
      </c>
      <c r="BR41" s="57" t="str" cm="1">
        <f t="array" ref="BR41">_xlfn.IFS(SAM!BR41&gt;0,SAM!BR41*1000,SAM!BR41&lt;0,SAM!BR41*1000,SAM!BR41=0,"")</f>
        <v/>
      </c>
      <c r="BS41" s="57" t="str" cm="1">
        <f t="array" ref="BS41">_xlfn.IFS(SAM!BS41&gt;0,SAM!BS41*1000,SAM!BS41&lt;0,SAM!BS41*1000,SAM!BS41=0,"")</f>
        <v/>
      </c>
      <c r="BT41" s="57" t="str" cm="1">
        <f t="array" ref="BT41">_xlfn.IFS(SAM!BT41&gt;0,SAM!BT41*1000,SAM!BT41&lt;0,SAM!BT41*1000,SAM!BT41=0,"")</f>
        <v/>
      </c>
      <c r="BU41" s="57" t="str" cm="1">
        <f t="array" ref="BU41">_xlfn.IFS(SAM!BU41&gt;0,SAM!BU41*1000,SAM!BU41&lt;0,SAM!BU41*1000,SAM!BU41=0,"")</f>
        <v/>
      </c>
      <c r="BV41" s="57" t="str" cm="1">
        <f t="array" ref="BV41">_xlfn.IFS(SAM!BV41&gt;0,SAM!BV41*1000,SAM!BV41&lt;0,SAM!BV41*1000,SAM!BV41=0,"")</f>
        <v/>
      </c>
      <c r="BW41" s="57" t="str" cm="1">
        <f t="array" ref="BW41">_xlfn.IFS(SAM!BW41&gt;0,SAM!BW41*1000,SAM!BW41&lt;0,SAM!BW41*1000,SAM!BW41=0,"")</f>
        <v/>
      </c>
      <c r="BX41" s="57" t="str" cm="1">
        <f t="array" ref="BX41">_xlfn.IFS(SAM!BX41&gt;0,SAM!BX41*1000,SAM!BX41&lt;0,SAM!BX41*1000,SAM!BX41=0,"")</f>
        <v/>
      </c>
      <c r="BY41" s="57" t="str" cm="1">
        <f t="array" ref="BY41">_xlfn.IFS(SAM!BY41&gt;0,SAM!BY41*1000,SAM!BY41&lt;0,SAM!BY41*1000,SAM!BY41=0,"")</f>
        <v/>
      </c>
      <c r="BZ41" s="57" t="str" cm="1">
        <f t="array" ref="BZ41">_xlfn.IFS(SAM!BZ41&gt;0,SAM!BZ41*1000,SAM!BZ41&lt;0,SAM!BZ41*1000,SAM!BZ41=0,"")</f>
        <v/>
      </c>
      <c r="CA41" s="57" t="str" cm="1">
        <f t="array" ref="CA41">_xlfn.IFS(SAM!CA41&gt;0,SAM!CA41*1000,SAM!CA41&lt;0,SAM!CA41*1000,SAM!CA41=0,"")</f>
        <v/>
      </c>
      <c r="CB41" s="57" t="str" cm="1">
        <f t="array" ref="CB41">_xlfn.IFS(SAM!CB41&gt;0,SAM!CB41*1000,SAM!CB41&lt;0,SAM!CB41*1000,SAM!CB41=0,"")</f>
        <v/>
      </c>
      <c r="CC41" s="57" t="str" cm="1">
        <f t="array" ref="CC41">_xlfn.IFS(SAM!CC41&gt;0,SAM!CC41*1000,SAM!CC41&lt;0,SAM!CC41*1000,SAM!CC41=0,"")</f>
        <v/>
      </c>
      <c r="CD41" s="57" t="str" cm="1">
        <f t="array" ref="CD41">_xlfn.IFS(SAM!CD41&gt;0,SAM!CD41*1000,SAM!CD41&lt;0,SAM!CD41*1000,SAM!CD41=0,"")</f>
        <v/>
      </c>
      <c r="CE41" s="57" t="str" cm="1">
        <f t="array" ref="CE41">_xlfn.IFS(SAM!CE41&gt;0,SAM!CE41*1000,SAM!CE41&lt;0,SAM!CE41*1000,SAM!CE41=0,"")</f>
        <v/>
      </c>
      <c r="CF41" s="57" t="str" cm="1">
        <f t="array" ref="CF41">_xlfn.IFS(SAM!CF41&gt;0,SAM!CF41*1000,SAM!CF41&lt;0,SAM!CF41*1000,SAM!CF41=0,"")</f>
        <v/>
      </c>
      <c r="CG41" s="57" t="str" cm="1">
        <f t="array" ref="CG41">_xlfn.IFS(SAM!CG41&gt;0,SAM!CG41*1000,SAM!CG41&lt;0,SAM!CG41*1000,SAM!CG41=0,"")</f>
        <v/>
      </c>
      <c r="CH41" s="57" t="str" cm="1">
        <f t="array" ref="CH41">_xlfn.IFS(SAM!CH41&gt;0,SAM!CH41*1000,SAM!CH41&lt;0,SAM!CH41*1000,SAM!CH41=0,"")</f>
        <v/>
      </c>
      <c r="CI41" s="57" t="str" cm="1">
        <f t="array" ref="CI41">_xlfn.IFS(SAM!CI41&gt;0,SAM!CI41*1000,SAM!CI41&lt;0,SAM!CI41*1000,SAM!CI41=0,"")</f>
        <v/>
      </c>
      <c r="CJ41" s="57" t="str" cm="1">
        <f t="array" ref="CJ41">_xlfn.IFS(SAM!CJ41&gt;0,SAM!CJ41*1000,SAM!CJ41&lt;0,SAM!CJ41*1000,SAM!CJ41=0,"")</f>
        <v/>
      </c>
      <c r="CK41" s="57" t="str" cm="1">
        <f t="array" ref="CK41">_xlfn.IFS(SAM!CK41&gt;0,SAM!CK41*1000,SAM!CK41&lt;0,SAM!CK41*1000,SAM!CK41=0,"")</f>
        <v/>
      </c>
      <c r="CL41" s="57" t="str" cm="1">
        <f t="array" ref="CL41">_xlfn.IFS(SAM!CL41&gt;0,SAM!CL41*1000,SAM!CL41&lt;0,SAM!CL41*1000,SAM!CL41=0,"")</f>
        <v/>
      </c>
      <c r="CM41" s="57" t="str" cm="1">
        <f t="array" ref="CM41">_xlfn.IFS(SAM!CM41&gt;0,SAM!CM41*1000,SAM!CM41&lt;0,SAM!CM41*1000,SAM!CM41=0,"")</f>
        <v/>
      </c>
      <c r="CN41" s="57" t="str" cm="1">
        <f t="array" ref="CN41">_xlfn.IFS(SAM!CN41&gt;0,SAM!CN41*1000,SAM!CN41&lt;0,SAM!CN41*1000,SAM!CN41=0,"")</f>
        <v/>
      </c>
      <c r="CO41" s="57" t="str" cm="1">
        <f t="array" ref="CO41">_xlfn.IFS(SAM!CO41&gt;0,SAM!CO41*1000,SAM!CO41&lt;0,SAM!CO41*1000,SAM!CO41=0,"")</f>
        <v/>
      </c>
      <c r="CP41" s="57" t="str" cm="1">
        <f t="array" ref="CP41">_xlfn.IFS(SAM!CP41&gt;0,SAM!CP41*1000,SAM!CP41&lt;0,SAM!CP41*1000,SAM!CP41=0,"")</f>
        <v/>
      </c>
      <c r="CQ41" s="57" t="str" cm="1">
        <f t="array" ref="CQ41">_xlfn.IFS(SAM!CQ41&gt;0,SAM!CQ41*1000,SAM!CQ41&lt;0,SAM!CQ41*1000,SAM!CQ41=0,"")</f>
        <v/>
      </c>
      <c r="CR41" s="57" t="str" cm="1">
        <f t="array" ref="CR41">_xlfn.IFS(SAM!CR41&gt;0,SAM!CR41*1000,SAM!CR41&lt;0,SAM!CR41*1000,SAM!CR41=0,"")</f>
        <v/>
      </c>
      <c r="CS41" s="57" t="str" cm="1">
        <f t="array" ref="CS41">_xlfn.IFS(SAM!CS41&gt;0,SAM!CS41*1000,SAM!CS41&lt;0,SAM!CS41*1000,SAM!CS41=0,"")</f>
        <v/>
      </c>
      <c r="CT41" s="57" t="str" cm="1">
        <f t="array" ref="CT41">_xlfn.IFS(SAM!CT41&gt;0,SAM!CT41*1000,SAM!CT41&lt;0,SAM!CT41*1000,SAM!CT41=0,"")</f>
        <v/>
      </c>
      <c r="CU41" s="57" t="str" cm="1">
        <f t="array" ref="CU41">_xlfn.IFS(SAM!CU41&gt;0,SAM!CU41*1000,SAM!CU41&lt;0,SAM!CU41*1000,SAM!CU41=0,"")</f>
        <v/>
      </c>
      <c r="CV41" s="57" t="str" cm="1">
        <f t="array" ref="CV41">_xlfn.IFS(SAM!CV41&gt;0,SAM!CV41*1000,SAM!CV41&lt;0,SAM!CV41*1000,SAM!CV41=0,"")</f>
        <v/>
      </c>
      <c r="CW41" s="57" t="str" cm="1">
        <f t="array" ref="CW41">_xlfn.IFS(SAM!CW41&gt;0,SAM!CW41*1000,SAM!CW41&lt;0,SAM!CW41*1000,SAM!CW41=0,"")</f>
        <v/>
      </c>
      <c r="CX41" s="57" t="str" cm="1">
        <f t="array" ref="CX41">_xlfn.IFS(SAM!CX41&gt;0,SAM!CX41*1000,SAM!CX41&lt;0,SAM!CX41*1000,SAM!CX41=0,"")</f>
        <v/>
      </c>
      <c r="CY41" s="57" t="str" cm="1">
        <f t="array" ref="CY41">_xlfn.IFS(SAM!CY41&gt;0,SAM!CY41*1000,SAM!CY41&lt;0,SAM!CY41*1000,SAM!CY41=0,"")</f>
        <v/>
      </c>
      <c r="CZ41" s="57" t="str" cm="1">
        <f t="array" ref="CZ41">_xlfn.IFS(SAM!CZ41&gt;0,SAM!CZ41*1000,SAM!CZ41&lt;0,SAM!CZ41*1000,SAM!CZ41=0,"")</f>
        <v/>
      </c>
      <c r="DA41" s="57" t="str" cm="1">
        <f t="array" ref="DA41">_xlfn.IFS(SAM!DA41&gt;0,SAM!DA41*1000,SAM!DA41&lt;0,SAM!DA41*1000,SAM!DA41=0,"")</f>
        <v/>
      </c>
      <c r="DB41" s="57" t="str" cm="1">
        <f t="array" ref="DB41">_xlfn.IFS(SAM!DB41&gt;0,SAM!DB41*1000,SAM!DB41&lt;0,SAM!DB41*1000,SAM!DB41=0,"")</f>
        <v/>
      </c>
      <c r="DC41" s="57" t="str" cm="1">
        <f t="array" ref="DC41">_xlfn.IFS(SAM!DC41&gt;0,SAM!DC41*1000,SAM!DC41&lt;0,SAM!DC41*1000,SAM!DC41=0,"")</f>
        <v/>
      </c>
      <c r="DD41" s="57" cm="1">
        <f t="array" ref="DD41">_xlfn.IFS(SAM!DD41&gt;0,SAM!DD41*1000,SAM!DD41&lt;0,SAM!DD41*1000,SAM!DD41=0,"")</f>
        <v>4966.4689379594902</v>
      </c>
      <c r="DE41" s="57" t="str" cm="1">
        <f t="array" ref="DE41">_xlfn.IFS(SAM!DE41&gt;0,SAM!DE41*1000,SAM!DE41&lt;0,SAM!DE41*1000,SAM!DE41=0,"")</f>
        <v/>
      </c>
      <c r="DF41" s="57" t="str" cm="1">
        <f t="array" ref="DF41">_xlfn.IFS(SAM!DF41&gt;0,SAM!DF41*1000,SAM!DF41&lt;0,SAM!DF41*1000,SAM!DF41=0,"")</f>
        <v/>
      </c>
      <c r="DG41" s="57" t="str" cm="1">
        <f t="array" ref="DG41">_xlfn.IFS(SAM!DG41&gt;0,SAM!DG41*1000,SAM!DG41&lt;0,SAM!DG41*1000,SAM!DG41=0,"")</f>
        <v/>
      </c>
      <c r="DH41" s="57" t="str" cm="1">
        <f t="array" ref="DH41">_xlfn.IFS(SAM!DH41&gt;0,SAM!DH41*1000,SAM!DH41&lt;0,SAM!DH41*1000,SAM!DH41=0,"")</f>
        <v/>
      </c>
      <c r="DI41" s="57" t="str" cm="1">
        <f t="array" ref="DI41">_xlfn.IFS(SAM!DI41&gt;0,SAM!DI41*1000,SAM!DI41&lt;0,SAM!DI41*1000,SAM!DI41=0,"")</f>
        <v/>
      </c>
      <c r="DJ41" s="57" t="str" cm="1">
        <f t="array" ref="DJ41">_xlfn.IFS(SAM!DJ41&gt;0,SAM!DJ41*1000,SAM!DJ41&lt;0,SAM!DJ41*1000,SAM!DJ41=0,"")</f>
        <v/>
      </c>
      <c r="DK41" s="57" t="str" cm="1">
        <f t="array" ref="DK41">_xlfn.IFS(SAM!DK41&gt;0,SAM!DK41*1000,SAM!DK41&lt;0,SAM!DK41*1000,SAM!DK41=0,"")</f>
        <v/>
      </c>
      <c r="DL41" s="57" t="str" cm="1">
        <f t="array" ref="DL41">_xlfn.IFS(SAM!DL41&gt;0,SAM!DL41*1000,SAM!DL41&lt;0,SAM!DL41*1000,SAM!DL41=0,"")</f>
        <v/>
      </c>
      <c r="DM41" s="57" t="str" cm="1">
        <f t="array" ref="DM41">_xlfn.IFS(SAM!DM41&gt;0,SAM!DM41*1000,SAM!DM41&lt;0,SAM!DM41*1000,SAM!DM41=0,"")</f>
        <v/>
      </c>
      <c r="DN41" s="57" t="str" cm="1">
        <f t="array" ref="DN41">_xlfn.IFS(SAM!DN41&gt;0,SAM!DN41*1000,SAM!DN41&lt;0,SAM!DN41*1000,SAM!DN41=0,"")</f>
        <v/>
      </c>
      <c r="DO41" s="57" t="str" cm="1">
        <f t="array" ref="DO41">_xlfn.IFS(SAM!DO41&gt;0,SAM!DO41*1000,SAM!DO41&lt;0,SAM!DO41*1000,SAM!DO41=0,"")</f>
        <v/>
      </c>
      <c r="DP41" s="57" t="str" cm="1">
        <f t="array" ref="DP41">_xlfn.IFS(SAM!DP41&gt;0,SAM!DP41*1000,SAM!DP41&lt;0,SAM!DP41*1000,SAM!DP41=0,"")</f>
        <v/>
      </c>
      <c r="DQ41" s="57" t="str" cm="1">
        <f t="array" ref="DQ41">_xlfn.IFS(SAM!DQ41&gt;0,SAM!DQ41*1000,SAM!DQ41&lt;0,SAM!DQ41*1000,SAM!DQ41=0,"")</f>
        <v/>
      </c>
      <c r="DR41" s="57" t="str" cm="1">
        <f t="array" ref="DR41">_xlfn.IFS(SAM!DR41&gt;0,SAM!DR41*1000,SAM!DR41&lt;0,SAM!DR41*1000,SAM!DR41=0,"")</f>
        <v/>
      </c>
      <c r="DS41" s="57" t="str" cm="1">
        <f t="array" ref="DS41">_xlfn.IFS(SAM!DS41&gt;0,SAM!DS41*1000,SAM!DS41&lt;0,SAM!DS41*1000,SAM!DS41=0,"")</f>
        <v/>
      </c>
      <c r="DT41" s="57" t="str" cm="1">
        <f t="array" ref="DT41">_xlfn.IFS(SAM!DT41&gt;0,SAM!DT41*1000,SAM!DT41&lt;0,SAM!DT41*1000,SAM!DT41=0,"")</f>
        <v/>
      </c>
      <c r="DU41" s="57" t="str" cm="1">
        <f t="array" ref="DU41">_xlfn.IFS(SAM!DU41&gt;0,SAM!DU41*1000,SAM!DU41&lt;0,SAM!DU41*1000,SAM!DU41=0,"")</f>
        <v/>
      </c>
      <c r="DV41" s="57" t="str" cm="1">
        <f t="array" ref="DV41">_xlfn.IFS(SAM!DV41&gt;0,SAM!DV41*1000,SAM!DV41&lt;0,SAM!DV41*1000,SAM!DV41=0,"")</f>
        <v/>
      </c>
      <c r="DW41" s="57" t="str" cm="1">
        <f t="array" ref="DW41">_xlfn.IFS(SAM!DW41&gt;0,SAM!DW41*1000,SAM!DW41&lt;0,SAM!DW41*1000,SAM!DW41=0,"")</f>
        <v/>
      </c>
      <c r="DX41" s="57" t="str" cm="1">
        <f t="array" ref="DX41">_xlfn.IFS(SAM!DX41&gt;0,SAM!DX41*1000,SAM!DX41&lt;0,SAM!DX41*1000,SAM!DX41=0,"")</f>
        <v/>
      </c>
      <c r="DY41" s="57" t="str" cm="1">
        <f t="array" ref="DY41">_xlfn.IFS(SAM!DY41&gt;0,SAM!DY41*1000,SAM!DY41&lt;0,SAM!DY41*1000,SAM!DY41=0,"")</f>
        <v/>
      </c>
      <c r="DZ41" s="57" t="str" cm="1">
        <f t="array" ref="DZ41">_xlfn.IFS(SAM!DZ41&gt;0,SAM!DZ41*1000,SAM!DZ41&lt;0,SAM!DZ41*1000,SAM!DZ41=0,"")</f>
        <v/>
      </c>
      <c r="EA41" s="57" t="str" cm="1">
        <f t="array" ref="EA41">_xlfn.IFS(SAM!EA41&gt;0,SAM!EA41*1000,SAM!EA41&lt;0,SAM!EA41*1000,SAM!EA41=0,"")</f>
        <v/>
      </c>
      <c r="EB41" s="57" t="str" cm="1">
        <f t="array" ref="EB41">_xlfn.IFS(SAM!EB41&gt;0,SAM!EB41*1000,SAM!EB41&lt;0,SAM!EB41*1000,SAM!EB41=0,"")</f>
        <v/>
      </c>
      <c r="EC41" s="57" t="str" cm="1">
        <f t="array" ref="EC41">_xlfn.IFS(SAM!EC41&gt;0,SAM!EC41*1000,SAM!EC41&lt;0,SAM!EC41*1000,SAM!EC41=0,"")</f>
        <v/>
      </c>
      <c r="ED41" s="57" t="str" cm="1">
        <f t="array" ref="ED41">_xlfn.IFS(SAM!ED41&gt;0,SAM!ED41*1000,SAM!ED41&lt;0,SAM!ED41*1000,SAM!ED41=0,"")</f>
        <v/>
      </c>
      <c r="EE41" s="57" t="str" cm="1">
        <f t="array" ref="EE41">_xlfn.IFS(SAM!EE41&gt;0,SAM!EE41*1000,SAM!EE41&lt;0,SAM!EE41*1000,SAM!EE41=0,"")</f>
        <v/>
      </c>
      <c r="EF41" s="57" t="str" cm="1">
        <f t="array" ref="EF41">_xlfn.IFS(SAM!EF41&gt;0,SAM!EF41*1000,SAM!EF41&lt;0,SAM!EF41*1000,SAM!EF41=0,"")</f>
        <v/>
      </c>
      <c r="EG41" s="57" t="str" cm="1">
        <f t="array" ref="EG41">_xlfn.IFS(SAM!EG41&gt;0,SAM!EG41*1000,SAM!EG41&lt;0,SAM!EG41*1000,SAM!EG41=0,"")</f>
        <v/>
      </c>
      <c r="EH41" s="57" t="str" cm="1">
        <f t="array" ref="EH41">_xlfn.IFS(SAM!EH41&gt;0,SAM!EH41*1000,SAM!EH41&lt;0,SAM!EH41*1000,SAM!EH41=0,"")</f>
        <v/>
      </c>
      <c r="EI41" s="57" t="str" cm="1">
        <f t="array" ref="EI41">_xlfn.IFS(SAM!EI41&gt;0,SAM!EI41*1000,SAM!EI41&lt;0,SAM!EI41*1000,SAM!EI41=0,"")</f>
        <v/>
      </c>
      <c r="EJ41" s="57" t="str" cm="1">
        <f t="array" ref="EJ41">_xlfn.IFS(SAM!EJ41&gt;0,SAM!EJ41*1000,SAM!EJ41&lt;0,SAM!EJ41*1000,SAM!EJ41=0,"")</f>
        <v/>
      </c>
      <c r="EK41" s="57" t="str" cm="1">
        <f t="array" ref="EK41">_xlfn.IFS(SAM!EK41&gt;0,SAM!EK41*1000,SAM!EK41&lt;0,SAM!EK41*1000,SAM!EK41=0,"")</f>
        <v/>
      </c>
      <c r="EL41" s="57" t="str" cm="1">
        <f t="array" ref="EL41">_xlfn.IFS(SAM!EL41&gt;0,SAM!EL41*1000,SAM!EL41&lt;0,SAM!EL41*1000,SAM!EL41=0,"")</f>
        <v/>
      </c>
      <c r="EM41" s="57" t="str" cm="1">
        <f t="array" ref="EM41">_xlfn.IFS(SAM!EM41&gt;0,SAM!EM41*1000,SAM!EM41&lt;0,SAM!EM41*1000,SAM!EM41=0,"")</f>
        <v/>
      </c>
      <c r="EN41" s="57" t="str" cm="1">
        <f t="array" ref="EN41">_xlfn.IFS(SAM!EN41&gt;0,SAM!EN41*1000,SAM!EN41&lt;0,SAM!EN41*1000,SAM!EN41=0,"")</f>
        <v/>
      </c>
      <c r="EO41" s="57" t="str" cm="1">
        <f t="array" ref="EO41">_xlfn.IFS(SAM!EO41&gt;0,SAM!EO41*1000,SAM!EO41&lt;0,SAM!EO41*1000,SAM!EO41=0,"")</f>
        <v/>
      </c>
      <c r="EP41" s="57" t="str" cm="1">
        <f t="array" ref="EP41">_xlfn.IFS(SAM!EP41&gt;0,SAM!EP41*1000,SAM!EP41&lt;0,SAM!EP41*1000,SAM!EP41=0,"")</f>
        <v/>
      </c>
      <c r="EQ41" s="57" t="str" cm="1">
        <f t="array" ref="EQ41">_xlfn.IFS(SAM!EQ41&gt;0,SAM!EQ41*1000,SAM!EQ41&lt;0,SAM!EQ41*1000,SAM!EQ41=0,"")</f>
        <v/>
      </c>
      <c r="ER41" s="57" t="str" cm="1">
        <f t="array" ref="ER41">_xlfn.IFS(SAM!ER41&gt;0,SAM!ER41*1000,SAM!ER41&lt;0,SAM!ER41*1000,SAM!ER41=0,"")</f>
        <v/>
      </c>
      <c r="ES41" s="57" t="str" cm="1">
        <f t="array" ref="ES41">_xlfn.IFS(SAM!ES41&gt;0,SAM!ES41*1000,SAM!ES41&lt;0,SAM!ES41*1000,SAM!ES41=0,"")</f>
        <v/>
      </c>
      <c r="ET41" s="57" t="str" cm="1">
        <f t="array" ref="ET41">_xlfn.IFS(SAM!ET41&gt;0,SAM!ET41*1000,SAM!ET41&lt;0,SAM!ET41*1000,SAM!ET41=0,"")</f>
        <v/>
      </c>
      <c r="EU41" s="57" t="str" cm="1">
        <f t="array" ref="EU41">_xlfn.IFS(SAM!EU41&gt;0,SAM!EU41*1000,SAM!EU41&lt;0,SAM!EU41*1000,SAM!EU41=0,"")</f>
        <v/>
      </c>
      <c r="EV41" s="57" t="str" cm="1">
        <f t="array" ref="EV41">_xlfn.IFS(SAM!EV41&gt;0,SAM!EV41*1000,SAM!EV41&lt;0,SAM!EV41*1000,SAM!EV41=0,"")</f>
        <v/>
      </c>
      <c r="EW41" s="57" t="str" cm="1">
        <f t="array" ref="EW41">_xlfn.IFS(SAM!EW41&gt;0,SAM!EW41*1000,SAM!EW41&lt;0,SAM!EW41*1000,SAM!EW41=0,"")</f>
        <v/>
      </c>
      <c r="EX41" s="57" t="str" cm="1">
        <f t="array" ref="EX41">_xlfn.IFS(SAM!EX41&gt;0,SAM!EX41*1000,SAM!EX41&lt;0,SAM!EX41*1000,SAM!EX41=0,"")</f>
        <v/>
      </c>
      <c r="EY41" s="57" t="str" cm="1">
        <f t="array" ref="EY41">_xlfn.IFS(SAM!EY41&gt;0,SAM!EY41*1000,SAM!EY41&lt;0,SAM!EY41*1000,SAM!EY41=0,"")</f>
        <v/>
      </c>
      <c r="EZ41" s="57" t="str" cm="1">
        <f t="array" ref="EZ41">_xlfn.IFS(SAM!EZ41&gt;0,SAM!EZ41*1000,SAM!EZ41&lt;0,SAM!EZ41*1000,SAM!EZ41=0,"")</f>
        <v/>
      </c>
      <c r="FA41" s="57" t="str" cm="1">
        <f t="array" ref="FA41">_xlfn.IFS(SAM!FA41&gt;0,SAM!FA41*1000,SAM!FA41&lt;0,SAM!FA41*1000,SAM!FA41=0,"")</f>
        <v/>
      </c>
      <c r="FB41" s="57" t="str" cm="1">
        <f t="array" ref="FB41">_xlfn.IFS(SAM!FB41&gt;0,SAM!FB41*1000,SAM!FB41&lt;0,SAM!FB41*1000,SAM!FB41=0,"")</f>
        <v/>
      </c>
      <c r="FC41" s="57" t="str" cm="1">
        <f t="array" ref="FC41">_xlfn.IFS(SAM!FC41&gt;0,SAM!FC41*1000,SAM!FC41&lt;0,SAM!FC41*1000,SAM!FC41=0,"")</f>
        <v/>
      </c>
      <c r="FD41" s="57" t="str" cm="1">
        <f t="array" ref="FD41">_xlfn.IFS(SAM!FD41&gt;0,SAM!FD41*1000,SAM!FD41&lt;0,SAM!FD41*1000,SAM!FD41=0,"")</f>
        <v/>
      </c>
      <c r="FE41" s="57" t="str" cm="1">
        <f t="array" ref="FE41">_xlfn.IFS(SAM!FE41&gt;0,SAM!FE41*1000,SAM!FE41&lt;0,SAM!FE41*1000,SAM!FE41=0,"")</f>
        <v/>
      </c>
      <c r="FF41" s="57" t="str" cm="1">
        <f t="array" ref="FF41">_xlfn.IFS(SAM!FF41&gt;0,SAM!FF41*1000,SAM!FF41&lt;0,SAM!FF41*1000,SAM!FF41=0,"")</f>
        <v/>
      </c>
      <c r="FG41" s="57" t="str" cm="1">
        <f t="array" ref="FG41">_xlfn.IFS(SAM!FG41&gt;0,SAM!FG41*1000,SAM!FG41&lt;0,SAM!FG41*1000,SAM!FG41=0,"")</f>
        <v/>
      </c>
      <c r="FH41" s="57" t="str" cm="1">
        <f t="array" ref="FH41">_xlfn.IFS(SAM!FH41&gt;0,SAM!FH41*1000,SAM!FH41&lt;0,SAM!FH41*1000,SAM!FH41=0,"")</f>
        <v/>
      </c>
      <c r="FI41" s="57" t="str" cm="1">
        <f t="array" ref="FI41">_xlfn.IFS(SAM!FI41&gt;0,SAM!FI41*1000,SAM!FI41&lt;0,SAM!FI41*1000,SAM!FI41=0,"")</f>
        <v/>
      </c>
      <c r="FJ41" s="57" t="str" cm="1">
        <f t="array" ref="FJ41">_xlfn.IFS(SAM!FJ41&gt;0,SAM!FJ41*1000,SAM!FJ41&lt;0,SAM!FJ41*1000,SAM!FJ41=0,"")</f>
        <v/>
      </c>
      <c r="FK41" s="57" t="str" cm="1">
        <f t="array" ref="FK41">_xlfn.IFS(SAM!FK41&gt;0,SAM!FK41*1000,SAM!FK41&lt;0,SAM!FK41*1000,SAM!FK41=0,"")</f>
        <v/>
      </c>
      <c r="FL41" s="57" t="str" cm="1">
        <f t="array" ref="FL41">_xlfn.IFS(SAM!FL41&gt;0,SAM!FL41*1000,SAM!FL41&lt;0,SAM!FL41*1000,SAM!FL41=0,"")</f>
        <v/>
      </c>
      <c r="FM41" s="57" t="str" cm="1">
        <f t="array" ref="FM41">_xlfn.IFS(SAM!FM41&gt;0,SAM!FM41*1000,SAM!FM41&lt;0,SAM!FM41*1000,SAM!FM41=0,"")</f>
        <v/>
      </c>
      <c r="FN41" s="57" t="str" cm="1">
        <f t="array" ref="FN41">_xlfn.IFS(SAM!FN41&gt;0,SAM!FN41*1000,SAM!FN41&lt;0,SAM!FN41*1000,SAM!FN41=0,"")</f>
        <v/>
      </c>
      <c r="FO41" s="57" t="str" cm="1">
        <f t="array" ref="FO41">_xlfn.IFS(SAM!FO41&gt;0,SAM!FO41*1000,SAM!FO41&lt;0,SAM!FO41*1000,SAM!FO41=0,"")</f>
        <v/>
      </c>
      <c r="FP41" s="57" t="str" cm="1">
        <f t="array" ref="FP41">_xlfn.IFS(SAM!FP41&gt;0,SAM!FP41*1000,SAM!FP41&lt;0,SAM!FP41*1000,SAM!FP41=0,"")</f>
        <v/>
      </c>
      <c r="FR41">
        <f t="shared" si="0"/>
        <v>4966.4689379594902</v>
      </c>
    </row>
    <row r="42" spans="1:174" x14ac:dyDescent="0.3">
      <c r="A42" t="s">
        <v>651</v>
      </c>
      <c r="B42" s="57" t="str" cm="1">
        <f t="array" ref="B42">_xlfn.IFS(SAM!B42&gt;0,SAM!B42*1000,SAM!B42&lt;0,SAM!B42*1000,SAM!B42=0,"")</f>
        <v/>
      </c>
      <c r="C42" s="57" t="str" cm="1">
        <f t="array" ref="C42">_xlfn.IFS(SAM!C42&gt;0,SAM!C42*1000,SAM!C42&lt;0,SAM!C42*1000,SAM!C42=0,"")</f>
        <v/>
      </c>
      <c r="D42" s="57" t="str" cm="1">
        <f t="array" ref="D42">_xlfn.IFS(SAM!D42&gt;0,SAM!D42*1000,SAM!D42&lt;0,SAM!D42*1000,SAM!D42=0,"")</f>
        <v/>
      </c>
      <c r="E42" s="57" t="str" cm="1">
        <f t="array" ref="E42">_xlfn.IFS(SAM!E42&gt;0,SAM!E42*1000,SAM!E42&lt;0,SAM!E42*1000,SAM!E42=0,"")</f>
        <v/>
      </c>
      <c r="F42" s="57" t="str" cm="1">
        <f t="array" ref="F42">_xlfn.IFS(SAM!F42&gt;0,SAM!F42*1000,SAM!F42&lt;0,SAM!F42*1000,SAM!F42=0,"")</f>
        <v/>
      </c>
      <c r="G42" s="57" t="str" cm="1">
        <f t="array" ref="G42">_xlfn.IFS(SAM!G42&gt;0,SAM!G42*1000,SAM!G42&lt;0,SAM!G42*1000,SAM!G42=0,"")</f>
        <v/>
      </c>
      <c r="H42" s="57" t="str" cm="1">
        <f t="array" ref="H42">_xlfn.IFS(SAM!H42&gt;0,SAM!H42*1000,SAM!H42&lt;0,SAM!H42*1000,SAM!H42=0,"")</f>
        <v/>
      </c>
      <c r="I42" s="57" t="str" cm="1">
        <f t="array" ref="I42">_xlfn.IFS(SAM!I42&gt;0,SAM!I42*1000,SAM!I42&lt;0,SAM!I42*1000,SAM!I42=0,"")</f>
        <v/>
      </c>
      <c r="J42" s="57" t="str" cm="1">
        <f t="array" ref="J42">_xlfn.IFS(SAM!J42&gt;0,SAM!J42*1000,SAM!J42&lt;0,SAM!J42*1000,SAM!J42=0,"")</f>
        <v/>
      </c>
      <c r="K42" s="57" t="str" cm="1">
        <f t="array" ref="K42">_xlfn.IFS(SAM!K42&gt;0,SAM!K42*1000,SAM!K42&lt;0,SAM!K42*1000,SAM!K42=0,"")</f>
        <v/>
      </c>
      <c r="L42" s="57" t="str" cm="1">
        <f t="array" ref="L42">_xlfn.IFS(SAM!L42&gt;0,SAM!L42*1000,SAM!L42&lt;0,SAM!L42*1000,SAM!L42=0,"")</f>
        <v/>
      </c>
      <c r="M42" s="57" t="str" cm="1">
        <f t="array" ref="M42">_xlfn.IFS(SAM!M42&gt;0,SAM!M42*1000,SAM!M42&lt;0,SAM!M42*1000,SAM!M42=0,"")</f>
        <v/>
      </c>
      <c r="N42" s="57" t="str" cm="1">
        <f t="array" ref="N42">_xlfn.IFS(SAM!N42&gt;0,SAM!N42*1000,SAM!N42&lt;0,SAM!N42*1000,SAM!N42=0,"")</f>
        <v/>
      </c>
      <c r="O42" s="57" t="str" cm="1">
        <f t="array" ref="O42">_xlfn.IFS(SAM!O42&gt;0,SAM!O42*1000,SAM!O42&lt;0,SAM!O42*1000,SAM!O42=0,"")</f>
        <v/>
      </c>
      <c r="P42" s="57" t="str" cm="1">
        <f t="array" ref="P42">_xlfn.IFS(SAM!P42&gt;0,SAM!P42*1000,SAM!P42&lt;0,SAM!P42*1000,SAM!P42=0,"")</f>
        <v/>
      </c>
      <c r="Q42" s="57" t="str" cm="1">
        <f t="array" ref="Q42">_xlfn.IFS(SAM!Q42&gt;0,SAM!Q42*1000,SAM!Q42&lt;0,SAM!Q42*1000,SAM!Q42=0,"")</f>
        <v/>
      </c>
      <c r="R42" s="57" t="str" cm="1">
        <f t="array" ref="R42">_xlfn.IFS(SAM!R42&gt;0,SAM!R42*1000,SAM!R42&lt;0,SAM!R42*1000,SAM!R42=0,"")</f>
        <v/>
      </c>
      <c r="S42" s="57" t="str" cm="1">
        <f t="array" ref="S42">_xlfn.IFS(SAM!S42&gt;0,SAM!S42*1000,SAM!S42&lt;0,SAM!S42*1000,SAM!S42=0,"")</f>
        <v/>
      </c>
      <c r="T42" s="57" t="str" cm="1">
        <f t="array" ref="T42">_xlfn.IFS(SAM!T42&gt;0,SAM!T42*1000,SAM!T42&lt;0,SAM!T42*1000,SAM!T42=0,"")</f>
        <v/>
      </c>
      <c r="U42" s="57" t="str" cm="1">
        <f t="array" ref="U42">_xlfn.IFS(SAM!U42&gt;0,SAM!U42*1000,SAM!U42&lt;0,SAM!U42*1000,SAM!U42=0,"")</f>
        <v/>
      </c>
      <c r="V42" s="57" t="str" cm="1">
        <f t="array" ref="V42">_xlfn.IFS(SAM!V42&gt;0,SAM!V42*1000,SAM!V42&lt;0,SAM!V42*1000,SAM!V42=0,"")</f>
        <v/>
      </c>
      <c r="W42" s="57" t="str" cm="1">
        <f t="array" ref="W42">_xlfn.IFS(SAM!W42&gt;0,SAM!W42*1000,SAM!W42&lt;0,SAM!W42*1000,SAM!W42=0,"")</f>
        <v/>
      </c>
      <c r="X42" s="57" t="str" cm="1">
        <f t="array" ref="X42">_xlfn.IFS(SAM!X42&gt;0,SAM!X42*1000,SAM!X42&lt;0,SAM!X42*1000,SAM!X42=0,"")</f>
        <v/>
      </c>
      <c r="Y42" s="57" t="str" cm="1">
        <f t="array" ref="Y42">_xlfn.IFS(SAM!Y42&gt;0,SAM!Y42*1000,SAM!Y42&lt;0,SAM!Y42*1000,SAM!Y42=0,"")</f>
        <v/>
      </c>
      <c r="Z42" s="57" t="str" cm="1">
        <f t="array" ref="Z42">_xlfn.IFS(SAM!Z42&gt;0,SAM!Z42*1000,SAM!Z42&lt;0,SAM!Z42*1000,SAM!Z42=0,"")</f>
        <v/>
      </c>
      <c r="AA42" s="57" t="str" cm="1">
        <f t="array" ref="AA42">_xlfn.IFS(SAM!AA42&gt;0,SAM!AA42*1000,SAM!AA42&lt;0,SAM!AA42*1000,SAM!AA42=0,"")</f>
        <v/>
      </c>
      <c r="AB42" s="57" t="str" cm="1">
        <f t="array" ref="AB42">_xlfn.IFS(SAM!AB42&gt;0,SAM!AB42*1000,SAM!AB42&lt;0,SAM!AB42*1000,SAM!AB42=0,"")</f>
        <v/>
      </c>
      <c r="AC42" s="57" t="str" cm="1">
        <f t="array" ref="AC42">_xlfn.IFS(SAM!AC42&gt;0,SAM!AC42*1000,SAM!AC42&lt;0,SAM!AC42*1000,SAM!AC42=0,"")</f>
        <v/>
      </c>
      <c r="AD42" s="57" t="str" cm="1">
        <f t="array" ref="AD42">_xlfn.IFS(SAM!AD42&gt;0,SAM!AD42*1000,SAM!AD42&lt;0,SAM!AD42*1000,SAM!AD42=0,"")</f>
        <v/>
      </c>
      <c r="AE42" s="57" t="str" cm="1">
        <f t="array" ref="AE42">_xlfn.IFS(SAM!AE42&gt;0,SAM!AE42*1000,SAM!AE42&lt;0,SAM!AE42*1000,SAM!AE42=0,"")</f>
        <v/>
      </c>
      <c r="AF42" s="57" t="str" cm="1">
        <f t="array" ref="AF42">_xlfn.IFS(SAM!AF42&gt;0,SAM!AF42*1000,SAM!AF42&lt;0,SAM!AF42*1000,SAM!AF42=0,"")</f>
        <v/>
      </c>
      <c r="AG42" s="57" t="str" cm="1">
        <f t="array" ref="AG42">_xlfn.IFS(SAM!AG42&gt;0,SAM!AG42*1000,SAM!AG42&lt;0,SAM!AG42*1000,SAM!AG42=0,"")</f>
        <v/>
      </c>
      <c r="AH42" s="57" t="str" cm="1">
        <f t="array" ref="AH42">_xlfn.IFS(SAM!AH42&gt;0,SAM!AH42*1000,SAM!AH42&lt;0,SAM!AH42*1000,SAM!AH42=0,"")</f>
        <v/>
      </c>
      <c r="AI42" s="57" t="str" cm="1">
        <f t="array" ref="AI42">_xlfn.IFS(SAM!AI42&gt;0,SAM!AI42*1000,SAM!AI42&lt;0,SAM!AI42*1000,SAM!AI42=0,"")</f>
        <v/>
      </c>
      <c r="AJ42" s="57" t="str" cm="1">
        <f t="array" ref="AJ42">_xlfn.IFS(SAM!AJ42&gt;0,SAM!AJ42*1000,SAM!AJ42&lt;0,SAM!AJ42*1000,SAM!AJ42=0,"")</f>
        <v/>
      </c>
      <c r="AK42" s="57" t="str" cm="1">
        <f t="array" ref="AK42">_xlfn.IFS(SAM!AK42&gt;0,SAM!AK42*1000,SAM!AK42&lt;0,SAM!AK42*1000,SAM!AK42=0,"")</f>
        <v/>
      </c>
      <c r="AL42" s="57" t="str" cm="1">
        <f t="array" ref="AL42">_xlfn.IFS(SAM!AL42&gt;0,SAM!AL42*1000,SAM!AL42&lt;0,SAM!AL42*1000,SAM!AL42=0,"")</f>
        <v/>
      </c>
      <c r="AM42" s="57" t="str" cm="1">
        <f t="array" ref="AM42">_xlfn.IFS(SAM!AM42&gt;0,SAM!AM42*1000,SAM!AM42&lt;0,SAM!AM42*1000,SAM!AM42=0,"")</f>
        <v/>
      </c>
      <c r="AN42" s="57" t="str" cm="1">
        <f t="array" ref="AN42">_xlfn.IFS(SAM!AN42&gt;0,SAM!AN42*1000,SAM!AN42&lt;0,SAM!AN42*1000,SAM!AN42=0,"")</f>
        <v/>
      </c>
      <c r="AO42" s="57" t="str" cm="1">
        <f t="array" ref="AO42">_xlfn.IFS(SAM!AO42&gt;0,SAM!AO42*1000,SAM!AO42&lt;0,SAM!AO42*1000,SAM!AO42=0,"")</f>
        <v/>
      </c>
      <c r="AP42" s="57" t="str" cm="1">
        <f t="array" ref="AP42">_xlfn.IFS(SAM!AP42&gt;0,SAM!AP42*1000,SAM!AP42&lt;0,SAM!AP42*1000,SAM!AP42=0,"")</f>
        <v/>
      </c>
      <c r="AQ42" s="57" t="str" cm="1">
        <f t="array" ref="AQ42">_xlfn.IFS(SAM!AQ42&gt;0,SAM!AQ42*1000,SAM!AQ42&lt;0,SAM!AQ42*1000,SAM!AQ42=0,"")</f>
        <v/>
      </c>
      <c r="AR42" s="57" t="str" cm="1">
        <f t="array" ref="AR42">_xlfn.IFS(SAM!AR42&gt;0,SAM!AR42*1000,SAM!AR42&lt;0,SAM!AR42*1000,SAM!AR42=0,"")</f>
        <v/>
      </c>
      <c r="AS42" s="57" t="str" cm="1">
        <f t="array" ref="AS42">_xlfn.IFS(SAM!AS42&gt;0,SAM!AS42*1000,SAM!AS42&lt;0,SAM!AS42*1000,SAM!AS42=0,"")</f>
        <v/>
      </c>
      <c r="AT42" s="57" t="str" cm="1">
        <f t="array" ref="AT42">_xlfn.IFS(SAM!AT42&gt;0,SAM!AT42*1000,SAM!AT42&lt;0,SAM!AT42*1000,SAM!AT42=0,"")</f>
        <v/>
      </c>
      <c r="AU42" s="57" t="str" cm="1">
        <f t="array" ref="AU42">_xlfn.IFS(SAM!AU42&gt;0,SAM!AU42*1000,SAM!AU42&lt;0,SAM!AU42*1000,SAM!AU42=0,"")</f>
        <v/>
      </c>
      <c r="AV42" s="57" t="str" cm="1">
        <f t="array" ref="AV42">_xlfn.IFS(SAM!AV42&gt;0,SAM!AV42*1000,SAM!AV42&lt;0,SAM!AV42*1000,SAM!AV42=0,"")</f>
        <v/>
      </c>
      <c r="AW42" s="57" t="str" cm="1">
        <f t="array" ref="AW42">_xlfn.IFS(SAM!AW42&gt;0,SAM!AW42*1000,SAM!AW42&lt;0,SAM!AW42*1000,SAM!AW42=0,"")</f>
        <v/>
      </c>
      <c r="AX42" s="57" t="str" cm="1">
        <f t="array" ref="AX42">_xlfn.IFS(SAM!AX42&gt;0,SAM!AX42*1000,SAM!AX42&lt;0,SAM!AX42*1000,SAM!AX42=0,"")</f>
        <v/>
      </c>
      <c r="AY42" s="57" t="str" cm="1">
        <f t="array" ref="AY42">_xlfn.IFS(SAM!AY42&gt;0,SAM!AY42*1000,SAM!AY42&lt;0,SAM!AY42*1000,SAM!AY42=0,"")</f>
        <v/>
      </c>
      <c r="AZ42" s="57" t="str" cm="1">
        <f t="array" ref="AZ42">_xlfn.IFS(SAM!AZ42&gt;0,SAM!AZ42*1000,SAM!AZ42&lt;0,SAM!AZ42*1000,SAM!AZ42=0,"")</f>
        <v/>
      </c>
      <c r="BA42" s="57" t="str" cm="1">
        <f t="array" ref="BA42">_xlfn.IFS(SAM!BA42&gt;0,SAM!BA42*1000,SAM!BA42&lt;0,SAM!BA42*1000,SAM!BA42=0,"")</f>
        <v/>
      </c>
      <c r="BB42" s="57" t="str" cm="1">
        <f t="array" ref="BB42">_xlfn.IFS(SAM!BB42&gt;0,SAM!BB42*1000,SAM!BB42&lt;0,SAM!BB42*1000,SAM!BB42=0,"")</f>
        <v/>
      </c>
      <c r="BC42" s="57" t="str" cm="1">
        <f t="array" ref="BC42">_xlfn.IFS(SAM!BC42&gt;0,SAM!BC42*1000,SAM!BC42&lt;0,SAM!BC42*1000,SAM!BC42=0,"")</f>
        <v/>
      </c>
      <c r="BD42" s="57" t="str" cm="1">
        <f t="array" ref="BD42">_xlfn.IFS(SAM!BD42&gt;0,SAM!BD42*1000,SAM!BD42&lt;0,SAM!BD42*1000,SAM!BD42=0,"")</f>
        <v/>
      </c>
      <c r="BE42" s="57" t="str" cm="1">
        <f t="array" ref="BE42">_xlfn.IFS(SAM!BE42&gt;0,SAM!BE42*1000,SAM!BE42&lt;0,SAM!BE42*1000,SAM!BE42=0,"")</f>
        <v/>
      </c>
      <c r="BF42" s="57" t="str" cm="1">
        <f t="array" ref="BF42">_xlfn.IFS(SAM!BF42&gt;0,SAM!BF42*1000,SAM!BF42&lt;0,SAM!BF42*1000,SAM!BF42=0,"")</f>
        <v/>
      </c>
      <c r="BG42" s="57" t="str" cm="1">
        <f t="array" ref="BG42">_xlfn.IFS(SAM!BG42&gt;0,SAM!BG42*1000,SAM!BG42&lt;0,SAM!BG42*1000,SAM!BG42=0,"")</f>
        <v/>
      </c>
      <c r="BH42" s="57" t="str" cm="1">
        <f t="array" ref="BH42">_xlfn.IFS(SAM!BH42&gt;0,SAM!BH42*1000,SAM!BH42&lt;0,SAM!BH42*1000,SAM!BH42=0,"")</f>
        <v/>
      </c>
      <c r="BI42" s="57" t="str" cm="1">
        <f t="array" ref="BI42">_xlfn.IFS(SAM!BI42&gt;0,SAM!BI42*1000,SAM!BI42&lt;0,SAM!BI42*1000,SAM!BI42=0,"")</f>
        <v/>
      </c>
      <c r="BJ42" s="57" t="str" cm="1">
        <f t="array" ref="BJ42">_xlfn.IFS(SAM!BJ42&gt;0,SAM!BJ42*1000,SAM!BJ42&lt;0,SAM!BJ42*1000,SAM!BJ42=0,"")</f>
        <v/>
      </c>
      <c r="BK42" s="57" t="str" cm="1">
        <f t="array" ref="BK42">_xlfn.IFS(SAM!BK42&gt;0,SAM!BK42*1000,SAM!BK42&lt;0,SAM!BK42*1000,SAM!BK42=0,"")</f>
        <v/>
      </c>
      <c r="BL42" s="57" t="str" cm="1">
        <f t="array" ref="BL42">_xlfn.IFS(SAM!BL42&gt;0,SAM!BL42*1000,SAM!BL42&lt;0,SAM!BL42*1000,SAM!BL42=0,"")</f>
        <v/>
      </c>
      <c r="BM42" s="57" t="str" cm="1">
        <f t="array" ref="BM42">_xlfn.IFS(SAM!BM42&gt;0,SAM!BM42*1000,SAM!BM42&lt;0,SAM!BM42*1000,SAM!BM42=0,"")</f>
        <v/>
      </c>
      <c r="BN42" s="57" t="str" cm="1">
        <f t="array" ref="BN42">_xlfn.IFS(SAM!BN42&gt;0,SAM!BN42*1000,SAM!BN42&lt;0,SAM!BN42*1000,SAM!BN42=0,"")</f>
        <v/>
      </c>
      <c r="BO42" s="57" t="str" cm="1">
        <f t="array" ref="BO42">_xlfn.IFS(SAM!BO42&gt;0,SAM!BO42*1000,SAM!BO42&lt;0,SAM!BO42*1000,SAM!BO42=0,"")</f>
        <v/>
      </c>
      <c r="BP42" s="57" t="str" cm="1">
        <f t="array" ref="BP42">_xlfn.IFS(SAM!BP42&gt;0,SAM!BP42*1000,SAM!BP42&lt;0,SAM!BP42*1000,SAM!BP42=0,"")</f>
        <v/>
      </c>
      <c r="BQ42" s="57" t="str" cm="1">
        <f t="array" ref="BQ42">_xlfn.IFS(SAM!BQ42&gt;0,SAM!BQ42*1000,SAM!BQ42&lt;0,SAM!BQ42*1000,SAM!BQ42=0,"")</f>
        <v/>
      </c>
      <c r="BR42" s="57" t="str" cm="1">
        <f t="array" ref="BR42">_xlfn.IFS(SAM!BR42&gt;0,SAM!BR42*1000,SAM!BR42&lt;0,SAM!BR42*1000,SAM!BR42=0,"")</f>
        <v/>
      </c>
      <c r="BS42" s="57" t="str" cm="1">
        <f t="array" ref="BS42">_xlfn.IFS(SAM!BS42&gt;0,SAM!BS42*1000,SAM!BS42&lt;0,SAM!BS42*1000,SAM!BS42=0,"")</f>
        <v/>
      </c>
      <c r="BT42" s="57" t="str" cm="1">
        <f t="array" ref="BT42">_xlfn.IFS(SAM!BT42&gt;0,SAM!BT42*1000,SAM!BT42&lt;0,SAM!BT42*1000,SAM!BT42=0,"")</f>
        <v/>
      </c>
      <c r="BU42" s="57" t="str" cm="1">
        <f t="array" ref="BU42">_xlfn.IFS(SAM!BU42&gt;0,SAM!BU42*1000,SAM!BU42&lt;0,SAM!BU42*1000,SAM!BU42=0,"")</f>
        <v/>
      </c>
      <c r="BV42" s="57" t="str" cm="1">
        <f t="array" ref="BV42">_xlfn.IFS(SAM!BV42&gt;0,SAM!BV42*1000,SAM!BV42&lt;0,SAM!BV42*1000,SAM!BV42=0,"")</f>
        <v/>
      </c>
      <c r="BW42" s="57" t="str" cm="1">
        <f t="array" ref="BW42">_xlfn.IFS(SAM!BW42&gt;0,SAM!BW42*1000,SAM!BW42&lt;0,SAM!BW42*1000,SAM!BW42=0,"")</f>
        <v/>
      </c>
      <c r="BX42" s="57" t="str" cm="1">
        <f t="array" ref="BX42">_xlfn.IFS(SAM!BX42&gt;0,SAM!BX42*1000,SAM!BX42&lt;0,SAM!BX42*1000,SAM!BX42=0,"")</f>
        <v/>
      </c>
      <c r="BY42" s="57" t="str" cm="1">
        <f t="array" ref="BY42">_xlfn.IFS(SAM!BY42&gt;0,SAM!BY42*1000,SAM!BY42&lt;0,SAM!BY42*1000,SAM!BY42=0,"")</f>
        <v/>
      </c>
      <c r="BZ42" s="57" t="str" cm="1">
        <f t="array" ref="BZ42">_xlfn.IFS(SAM!BZ42&gt;0,SAM!BZ42*1000,SAM!BZ42&lt;0,SAM!BZ42*1000,SAM!BZ42=0,"")</f>
        <v/>
      </c>
      <c r="CA42" s="57" t="str" cm="1">
        <f t="array" ref="CA42">_xlfn.IFS(SAM!CA42&gt;0,SAM!CA42*1000,SAM!CA42&lt;0,SAM!CA42*1000,SAM!CA42=0,"")</f>
        <v/>
      </c>
      <c r="CB42" s="57" t="str" cm="1">
        <f t="array" ref="CB42">_xlfn.IFS(SAM!CB42&gt;0,SAM!CB42*1000,SAM!CB42&lt;0,SAM!CB42*1000,SAM!CB42=0,"")</f>
        <v/>
      </c>
      <c r="CC42" s="57" t="str" cm="1">
        <f t="array" ref="CC42">_xlfn.IFS(SAM!CC42&gt;0,SAM!CC42*1000,SAM!CC42&lt;0,SAM!CC42*1000,SAM!CC42=0,"")</f>
        <v/>
      </c>
      <c r="CD42" s="57" t="str" cm="1">
        <f t="array" ref="CD42">_xlfn.IFS(SAM!CD42&gt;0,SAM!CD42*1000,SAM!CD42&lt;0,SAM!CD42*1000,SAM!CD42=0,"")</f>
        <v/>
      </c>
      <c r="CE42" s="57" t="str" cm="1">
        <f t="array" ref="CE42">_xlfn.IFS(SAM!CE42&gt;0,SAM!CE42*1000,SAM!CE42&lt;0,SAM!CE42*1000,SAM!CE42=0,"")</f>
        <v/>
      </c>
      <c r="CF42" s="57" t="str" cm="1">
        <f t="array" ref="CF42">_xlfn.IFS(SAM!CF42&gt;0,SAM!CF42*1000,SAM!CF42&lt;0,SAM!CF42*1000,SAM!CF42=0,"")</f>
        <v/>
      </c>
      <c r="CG42" s="57" t="str" cm="1">
        <f t="array" ref="CG42">_xlfn.IFS(SAM!CG42&gt;0,SAM!CG42*1000,SAM!CG42&lt;0,SAM!CG42*1000,SAM!CG42=0,"")</f>
        <v/>
      </c>
      <c r="CH42" s="57" t="str" cm="1">
        <f t="array" ref="CH42">_xlfn.IFS(SAM!CH42&gt;0,SAM!CH42*1000,SAM!CH42&lt;0,SAM!CH42*1000,SAM!CH42=0,"")</f>
        <v/>
      </c>
      <c r="CI42" s="57" t="str" cm="1">
        <f t="array" ref="CI42">_xlfn.IFS(SAM!CI42&gt;0,SAM!CI42*1000,SAM!CI42&lt;0,SAM!CI42*1000,SAM!CI42=0,"")</f>
        <v/>
      </c>
      <c r="CJ42" s="57" t="str" cm="1">
        <f t="array" ref="CJ42">_xlfn.IFS(SAM!CJ42&gt;0,SAM!CJ42*1000,SAM!CJ42&lt;0,SAM!CJ42*1000,SAM!CJ42=0,"")</f>
        <v/>
      </c>
      <c r="CK42" s="57" t="str" cm="1">
        <f t="array" ref="CK42">_xlfn.IFS(SAM!CK42&gt;0,SAM!CK42*1000,SAM!CK42&lt;0,SAM!CK42*1000,SAM!CK42=0,"")</f>
        <v/>
      </c>
      <c r="CL42" s="57" t="str" cm="1">
        <f t="array" ref="CL42">_xlfn.IFS(SAM!CL42&gt;0,SAM!CL42*1000,SAM!CL42&lt;0,SAM!CL42*1000,SAM!CL42=0,"")</f>
        <v/>
      </c>
      <c r="CM42" s="57" t="str" cm="1">
        <f t="array" ref="CM42">_xlfn.IFS(SAM!CM42&gt;0,SAM!CM42*1000,SAM!CM42&lt;0,SAM!CM42*1000,SAM!CM42=0,"")</f>
        <v/>
      </c>
      <c r="CN42" s="57" t="str" cm="1">
        <f t="array" ref="CN42">_xlfn.IFS(SAM!CN42&gt;0,SAM!CN42*1000,SAM!CN42&lt;0,SAM!CN42*1000,SAM!CN42=0,"")</f>
        <v/>
      </c>
      <c r="CO42" s="57" t="str" cm="1">
        <f t="array" ref="CO42">_xlfn.IFS(SAM!CO42&gt;0,SAM!CO42*1000,SAM!CO42&lt;0,SAM!CO42*1000,SAM!CO42=0,"")</f>
        <v/>
      </c>
      <c r="CP42" s="57" t="str" cm="1">
        <f t="array" ref="CP42">_xlfn.IFS(SAM!CP42&gt;0,SAM!CP42*1000,SAM!CP42&lt;0,SAM!CP42*1000,SAM!CP42=0,"")</f>
        <v/>
      </c>
      <c r="CQ42" s="57" t="str" cm="1">
        <f t="array" ref="CQ42">_xlfn.IFS(SAM!CQ42&gt;0,SAM!CQ42*1000,SAM!CQ42&lt;0,SAM!CQ42*1000,SAM!CQ42=0,"")</f>
        <v/>
      </c>
      <c r="CR42" s="57" t="str" cm="1">
        <f t="array" ref="CR42">_xlfn.IFS(SAM!CR42&gt;0,SAM!CR42*1000,SAM!CR42&lt;0,SAM!CR42*1000,SAM!CR42=0,"")</f>
        <v/>
      </c>
      <c r="CS42" s="57" t="str" cm="1">
        <f t="array" ref="CS42">_xlfn.IFS(SAM!CS42&gt;0,SAM!CS42*1000,SAM!CS42&lt;0,SAM!CS42*1000,SAM!CS42=0,"")</f>
        <v/>
      </c>
      <c r="CT42" s="57" t="str" cm="1">
        <f t="array" ref="CT42">_xlfn.IFS(SAM!CT42&gt;0,SAM!CT42*1000,SAM!CT42&lt;0,SAM!CT42*1000,SAM!CT42=0,"")</f>
        <v/>
      </c>
      <c r="CU42" s="57" t="str" cm="1">
        <f t="array" ref="CU42">_xlfn.IFS(SAM!CU42&gt;0,SAM!CU42*1000,SAM!CU42&lt;0,SAM!CU42*1000,SAM!CU42=0,"")</f>
        <v/>
      </c>
      <c r="CV42" s="57" t="str" cm="1">
        <f t="array" ref="CV42">_xlfn.IFS(SAM!CV42&gt;0,SAM!CV42*1000,SAM!CV42&lt;0,SAM!CV42*1000,SAM!CV42=0,"")</f>
        <v/>
      </c>
      <c r="CW42" s="57" t="str" cm="1">
        <f t="array" ref="CW42">_xlfn.IFS(SAM!CW42&gt;0,SAM!CW42*1000,SAM!CW42&lt;0,SAM!CW42*1000,SAM!CW42=0,"")</f>
        <v/>
      </c>
      <c r="CX42" s="57" t="str" cm="1">
        <f t="array" ref="CX42">_xlfn.IFS(SAM!CX42&gt;0,SAM!CX42*1000,SAM!CX42&lt;0,SAM!CX42*1000,SAM!CX42=0,"")</f>
        <v/>
      </c>
      <c r="CY42" s="57" t="str" cm="1">
        <f t="array" ref="CY42">_xlfn.IFS(SAM!CY42&gt;0,SAM!CY42*1000,SAM!CY42&lt;0,SAM!CY42*1000,SAM!CY42=0,"")</f>
        <v/>
      </c>
      <c r="CZ42" s="57" t="str" cm="1">
        <f t="array" ref="CZ42">_xlfn.IFS(SAM!CZ42&gt;0,SAM!CZ42*1000,SAM!CZ42&lt;0,SAM!CZ42*1000,SAM!CZ42=0,"")</f>
        <v/>
      </c>
      <c r="DA42" s="57" t="str" cm="1">
        <f t="array" ref="DA42">_xlfn.IFS(SAM!DA42&gt;0,SAM!DA42*1000,SAM!DA42&lt;0,SAM!DA42*1000,SAM!DA42=0,"")</f>
        <v/>
      </c>
      <c r="DB42" s="57" t="str" cm="1">
        <f t="array" ref="DB42">_xlfn.IFS(SAM!DB42&gt;0,SAM!DB42*1000,SAM!DB42&lt;0,SAM!DB42*1000,SAM!DB42=0,"")</f>
        <v/>
      </c>
      <c r="DC42" s="57" t="str" cm="1">
        <f t="array" ref="DC42">_xlfn.IFS(SAM!DC42&gt;0,SAM!DC42*1000,SAM!DC42&lt;0,SAM!DC42*1000,SAM!DC42=0,"")</f>
        <v/>
      </c>
      <c r="DD42" s="57" t="str" cm="1">
        <f t="array" ref="DD42">_xlfn.IFS(SAM!DD42&gt;0,SAM!DD42*1000,SAM!DD42&lt;0,SAM!DD42*1000,SAM!DD42=0,"")</f>
        <v/>
      </c>
      <c r="DE42" s="57" cm="1">
        <f t="array" ref="DE42">_xlfn.IFS(SAM!DE42&gt;0,SAM!DE42*1000,SAM!DE42&lt;0,SAM!DE42*1000,SAM!DE42=0,"")</f>
        <v>2956.9816635648399</v>
      </c>
      <c r="DF42" s="57" t="str" cm="1">
        <f t="array" ref="DF42">_xlfn.IFS(SAM!DF42&gt;0,SAM!DF42*1000,SAM!DF42&lt;0,SAM!DF42*1000,SAM!DF42=0,"")</f>
        <v/>
      </c>
      <c r="DG42" s="57" t="str" cm="1">
        <f t="array" ref="DG42">_xlfn.IFS(SAM!DG42&gt;0,SAM!DG42*1000,SAM!DG42&lt;0,SAM!DG42*1000,SAM!DG42=0,"")</f>
        <v/>
      </c>
      <c r="DH42" s="57" t="str" cm="1">
        <f t="array" ref="DH42">_xlfn.IFS(SAM!DH42&gt;0,SAM!DH42*1000,SAM!DH42&lt;0,SAM!DH42*1000,SAM!DH42=0,"")</f>
        <v/>
      </c>
      <c r="DI42" s="57" t="str" cm="1">
        <f t="array" ref="DI42">_xlfn.IFS(SAM!DI42&gt;0,SAM!DI42*1000,SAM!DI42&lt;0,SAM!DI42*1000,SAM!DI42=0,"")</f>
        <v/>
      </c>
      <c r="DJ42" s="57" t="str" cm="1">
        <f t="array" ref="DJ42">_xlfn.IFS(SAM!DJ42&gt;0,SAM!DJ42*1000,SAM!DJ42&lt;0,SAM!DJ42*1000,SAM!DJ42=0,"")</f>
        <v/>
      </c>
      <c r="DK42" s="57" t="str" cm="1">
        <f t="array" ref="DK42">_xlfn.IFS(SAM!DK42&gt;0,SAM!DK42*1000,SAM!DK42&lt;0,SAM!DK42*1000,SAM!DK42=0,"")</f>
        <v/>
      </c>
      <c r="DL42" s="57" t="str" cm="1">
        <f t="array" ref="DL42">_xlfn.IFS(SAM!DL42&gt;0,SAM!DL42*1000,SAM!DL42&lt;0,SAM!DL42*1000,SAM!DL42=0,"")</f>
        <v/>
      </c>
      <c r="DM42" s="57" t="str" cm="1">
        <f t="array" ref="DM42">_xlfn.IFS(SAM!DM42&gt;0,SAM!DM42*1000,SAM!DM42&lt;0,SAM!DM42*1000,SAM!DM42=0,"")</f>
        <v/>
      </c>
      <c r="DN42" s="57" t="str" cm="1">
        <f t="array" ref="DN42">_xlfn.IFS(SAM!DN42&gt;0,SAM!DN42*1000,SAM!DN42&lt;0,SAM!DN42*1000,SAM!DN42=0,"")</f>
        <v/>
      </c>
      <c r="DO42" s="57" t="str" cm="1">
        <f t="array" ref="DO42">_xlfn.IFS(SAM!DO42&gt;0,SAM!DO42*1000,SAM!DO42&lt;0,SAM!DO42*1000,SAM!DO42=0,"")</f>
        <v/>
      </c>
      <c r="DP42" s="57" t="str" cm="1">
        <f t="array" ref="DP42">_xlfn.IFS(SAM!DP42&gt;0,SAM!DP42*1000,SAM!DP42&lt;0,SAM!DP42*1000,SAM!DP42=0,"")</f>
        <v/>
      </c>
      <c r="DQ42" s="57" t="str" cm="1">
        <f t="array" ref="DQ42">_xlfn.IFS(SAM!DQ42&gt;0,SAM!DQ42*1000,SAM!DQ42&lt;0,SAM!DQ42*1000,SAM!DQ42=0,"")</f>
        <v/>
      </c>
      <c r="DR42" s="57" t="str" cm="1">
        <f t="array" ref="DR42">_xlfn.IFS(SAM!DR42&gt;0,SAM!DR42*1000,SAM!DR42&lt;0,SAM!DR42*1000,SAM!DR42=0,"")</f>
        <v/>
      </c>
      <c r="DS42" s="57" t="str" cm="1">
        <f t="array" ref="DS42">_xlfn.IFS(SAM!DS42&gt;0,SAM!DS42*1000,SAM!DS42&lt;0,SAM!DS42*1000,SAM!DS42=0,"")</f>
        <v/>
      </c>
      <c r="DT42" s="57" t="str" cm="1">
        <f t="array" ref="DT42">_xlfn.IFS(SAM!DT42&gt;0,SAM!DT42*1000,SAM!DT42&lt;0,SAM!DT42*1000,SAM!DT42=0,"")</f>
        <v/>
      </c>
      <c r="DU42" s="57" t="str" cm="1">
        <f t="array" ref="DU42">_xlfn.IFS(SAM!DU42&gt;0,SAM!DU42*1000,SAM!DU42&lt;0,SAM!DU42*1000,SAM!DU42=0,"")</f>
        <v/>
      </c>
      <c r="DV42" s="57" t="str" cm="1">
        <f t="array" ref="DV42">_xlfn.IFS(SAM!DV42&gt;0,SAM!DV42*1000,SAM!DV42&lt;0,SAM!DV42*1000,SAM!DV42=0,"")</f>
        <v/>
      </c>
      <c r="DW42" s="57" t="str" cm="1">
        <f t="array" ref="DW42">_xlfn.IFS(SAM!DW42&gt;0,SAM!DW42*1000,SAM!DW42&lt;0,SAM!DW42*1000,SAM!DW42=0,"")</f>
        <v/>
      </c>
      <c r="DX42" s="57" t="str" cm="1">
        <f t="array" ref="DX42">_xlfn.IFS(SAM!DX42&gt;0,SAM!DX42*1000,SAM!DX42&lt;0,SAM!DX42*1000,SAM!DX42=0,"")</f>
        <v/>
      </c>
      <c r="DY42" s="57" t="str" cm="1">
        <f t="array" ref="DY42">_xlfn.IFS(SAM!DY42&gt;0,SAM!DY42*1000,SAM!DY42&lt;0,SAM!DY42*1000,SAM!DY42=0,"")</f>
        <v/>
      </c>
      <c r="DZ42" s="57" t="str" cm="1">
        <f t="array" ref="DZ42">_xlfn.IFS(SAM!DZ42&gt;0,SAM!DZ42*1000,SAM!DZ42&lt;0,SAM!DZ42*1000,SAM!DZ42=0,"")</f>
        <v/>
      </c>
      <c r="EA42" s="57" t="str" cm="1">
        <f t="array" ref="EA42">_xlfn.IFS(SAM!EA42&gt;0,SAM!EA42*1000,SAM!EA42&lt;0,SAM!EA42*1000,SAM!EA42=0,"")</f>
        <v/>
      </c>
      <c r="EB42" s="57" t="str" cm="1">
        <f t="array" ref="EB42">_xlfn.IFS(SAM!EB42&gt;0,SAM!EB42*1000,SAM!EB42&lt;0,SAM!EB42*1000,SAM!EB42=0,"")</f>
        <v/>
      </c>
      <c r="EC42" s="57" t="str" cm="1">
        <f t="array" ref="EC42">_xlfn.IFS(SAM!EC42&gt;0,SAM!EC42*1000,SAM!EC42&lt;0,SAM!EC42*1000,SAM!EC42=0,"")</f>
        <v/>
      </c>
      <c r="ED42" s="57" t="str" cm="1">
        <f t="array" ref="ED42">_xlfn.IFS(SAM!ED42&gt;0,SAM!ED42*1000,SAM!ED42&lt;0,SAM!ED42*1000,SAM!ED42=0,"")</f>
        <v/>
      </c>
      <c r="EE42" s="57" t="str" cm="1">
        <f t="array" ref="EE42">_xlfn.IFS(SAM!EE42&gt;0,SAM!EE42*1000,SAM!EE42&lt;0,SAM!EE42*1000,SAM!EE42=0,"")</f>
        <v/>
      </c>
      <c r="EF42" s="57" t="str" cm="1">
        <f t="array" ref="EF42">_xlfn.IFS(SAM!EF42&gt;0,SAM!EF42*1000,SAM!EF42&lt;0,SAM!EF42*1000,SAM!EF42=0,"")</f>
        <v/>
      </c>
      <c r="EG42" s="57" t="str" cm="1">
        <f t="array" ref="EG42">_xlfn.IFS(SAM!EG42&gt;0,SAM!EG42*1000,SAM!EG42&lt;0,SAM!EG42*1000,SAM!EG42=0,"")</f>
        <v/>
      </c>
      <c r="EH42" s="57" t="str" cm="1">
        <f t="array" ref="EH42">_xlfn.IFS(SAM!EH42&gt;0,SAM!EH42*1000,SAM!EH42&lt;0,SAM!EH42*1000,SAM!EH42=0,"")</f>
        <v/>
      </c>
      <c r="EI42" s="57" t="str" cm="1">
        <f t="array" ref="EI42">_xlfn.IFS(SAM!EI42&gt;0,SAM!EI42*1000,SAM!EI42&lt;0,SAM!EI42*1000,SAM!EI42=0,"")</f>
        <v/>
      </c>
      <c r="EJ42" s="57" t="str" cm="1">
        <f t="array" ref="EJ42">_xlfn.IFS(SAM!EJ42&gt;0,SAM!EJ42*1000,SAM!EJ42&lt;0,SAM!EJ42*1000,SAM!EJ42=0,"")</f>
        <v/>
      </c>
      <c r="EK42" s="57" t="str" cm="1">
        <f t="array" ref="EK42">_xlfn.IFS(SAM!EK42&gt;0,SAM!EK42*1000,SAM!EK42&lt;0,SAM!EK42*1000,SAM!EK42=0,"")</f>
        <v/>
      </c>
      <c r="EL42" s="57" t="str" cm="1">
        <f t="array" ref="EL42">_xlfn.IFS(SAM!EL42&gt;0,SAM!EL42*1000,SAM!EL42&lt;0,SAM!EL42*1000,SAM!EL42=0,"")</f>
        <v/>
      </c>
      <c r="EM42" s="57" t="str" cm="1">
        <f t="array" ref="EM42">_xlfn.IFS(SAM!EM42&gt;0,SAM!EM42*1000,SAM!EM42&lt;0,SAM!EM42*1000,SAM!EM42=0,"")</f>
        <v/>
      </c>
      <c r="EN42" s="57" t="str" cm="1">
        <f t="array" ref="EN42">_xlfn.IFS(SAM!EN42&gt;0,SAM!EN42*1000,SAM!EN42&lt;0,SAM!EN42*1000,SAM!EN42=0,"")</f>
        <v/>
      </c>
      <c r="EO42" s="57" t="str" cm="1">
        <f t="array" ref="EO42">_xlfn.IFS(SAM!EO42&gt;0,SAM!EO42*1000,SAM!EO42&lt;0,SAM!EO42*1000,SAM!EO42=0,"")</f>
        <v/>
      </c>
      <c r="EP42" s="57" t="str" cm="1">
        <f t="array" ref="EP42">_xlfn.IFS(SAM!EP42&gt;0,SAM!EP42*1000,SAM!EP42&lt;0,SAM!EP42*1000,SAM!EP42=0,"")</f>
        <v/>
      </c>
      <c r="EQ42" s="57" t="str" cm="1">
        <f t="array" ref="EQ42">_xlfn.IFS(SAM!EQ42&gt;0,SAM!EQ42*1000,SAM!EQ42&lt;0,SAM!EQ42*1000,SAM!EQ42=0,"")</f>
        <v/>
      </c>
      <c r="ER42" s="57" t="str" cm="1">
        <f t="array" ref="ER42">_xlfn.IFS(SAM!ER42&gt;0,SAM!ER42*1000,SAM!ER42&lt;0,SAM!ER42*1000,SAM!ER42=0,"")</f>
        <v/>
      </c>
      <c r="ES42" s="57" t="str" cm="1">
        <f t="array" ref="ES42">_xlfn.IFS(SAM!ES42&gt;0,SAM!ES42*1000,SAM!ES42&lt;0,SAM!ES42*1000,SAM!ES42=0,"")</f>
        <v/>
      </c>
      <c r="ET42" s="57" t="str" cm="1">
        <f t="array" ref="ET42">_xlfn.IFS(SAM!ET42&gt;0,SAM!ET42*1000,SAM!ET42&lt;0,SAM!ET42*1000,SAM!ET42=0,"")</f>
        <v/>
      </c>
      <c r="EU42" s="57" t="str" cm="1">
        <f t="array" ref="EU42">_xlfn.IFS(SAM!EU42&gt;0,SAM!EU42*1000,SAM!EU42&lt;0,SAM!EU42*1000,SAM!EU42=0,"")</f>
        <v/>
      </c>
      <c r="EV42" s="57" t="str" cm="1">
        <f t="array" ref="EV42">_xlfn.IFS(SAM!EV42&gt;0,SAM!EV42*1000,SAM!EV42&lt;0,SAM!EV42*1000,SAM!EV42=0,"")</f>
        <v/>
      </c>
      <c r="EW42" s="57" t="str" cm="1">
        <f t="array" ref="EW42">_xlfn.IFS(SAM!EW42&gt;0,SAM!EW42*1000,SAM!EW42&lt;0,SAM!EW42*1000,SAM!EW42=0,"")</f>
        <v/>
      </c>
      <c r="EX42" s="57" t="str" cm="1">
        <f t="array" ref="EX42">_xlfn.IFS(SAM!EX42&gt;0,SAM!EX42*1000,SAM!EX42&lt;0,SAM!EX42*1000,SAM!EX42=0,"")</f>
        <v/>
      </c>
      <c r="EY42" s="57" t="str" cm="1">
        <f t="array" ref="EY42">_xlfn.IFS(SAM!EY42&gt;0,SAM!EY42*1000,SAM!EY42&lt;0,SAM!EY42*1000,SAM!EY42=0,"")</f>
        <v/>
      </c>
      <c r="EZ42" s="57" t="str" cm="1">
        <f t="array" ref="EZ42">_xlfn.IFS(SAM!EZ42&gt;0,SAM!EZ42*1000,SAM!EZ42&lt;0,SAM!EZ42*1000,SAM!EZ42=0,"")</f>
        <v/>
      </c>
      <c r="FA42" s="57" t="str" cm="1">
        <f t="array" ref="FA42">_xlfn.IFS(SAM!FA42&gt;0,SAM!FA42*1000,SAM!FA42&lt;0,SAM!FA42*1000,SAM!FA42=0,"")</f>
        <v/>
      </c>
      <c r="FB42" s="57" t="str" cm="1">
        <f t="array" ref="FB42">_xlfn.IFS(SAM!FB42&gt;0,SAM!FB42*1000,SAM!FB42&lt;0,SAM!FB42*1000,SAM!FB42=0,"")</f>
        <v/>
      </c>
      <c r="FC42" s="57" t="str" cm="1">
        <f t="array" ref="FC42">_xlfn.IFS(SAM!FC42&gt;0,SAM!FC42*1000,SAM!FC42&lt;0,SAM!FC42*1000,SAM!FC42=0,"")</f>
        <v/>
      </c>
      <c r="FD42" s="57" t="str" cm="1">
        <f t="array" ref="FD42">_xlfn.IFS(SAM!FD42&gt;0,SAM!FD42*1000,SAM!FD42&lt;0,SAM!FD42*1000,SAM!FD42=0,"")</f>
        <v/>
      </c>
      <c r="FE42" s="57" t="str" cm="1">
        <f t="array" ref="FE42">_xlfn.IFS(SAM!FE42&gt;0,SAM!FE42*1000,SAM!FE42&lt;0,SAM!FE42*1000,SAM!FE42=0,"")</f>
        <v/>
      </c>
      <c r="FF42" s="57" t="str" cm="1">
        <f t="array" ref="FF42">_xlfn.IFS(SAM!FF42&gt;0,SAM!FF42*1000,SAM!FF42&lt;0,SAM!FF42*1000,SAM!FF42=0,"")</f>
        <v/>
      </c>
      <c r="FG42" s="57" t="str" cm="1">
        <f t="array" ref="FG42">_xlfn.IFS(SAM!FG42&gt;0,SAM!FG42*1000,SAM!FG42&lt;0,SAM!FG42*1000,SAM!FG42=0,"")</f>
        <v/>
      </c>
      <c r="FH42" s="57" t="str" cm="1">
        <f t="array" ref="FH42">_xlfn.IFS(SAM!FH42&gt;0,SAM!FH42*1000,SAM!FH42&lt;0,SAM!FH42*1000,SAM!FH42=0,"")</f>
        <v/>
      </c>
      <c r="FI42" s="57" t="str" cm="1">
        <f t="array" ref="FI42">_xlfn.IFS(SAM!FI42&gt;0,SAM!FI42*1000,SAM!FI42&lt;0,SAM!FI42*1000,SAM!FI42=0,"")</f>
        <v/>
      </c>
      <c r="FJ42" s="57" t="str" cm="1">
        <f t="array" ref="FJ42">_xlfn.IFS(SAM!FJ42&gt;0,SAM!FJ42*1000,SAM!FJ42&lt;0,SAM!FJ42*1000,SAM!FJ42=0,"")</f>
        <v/>
      </c>
      <c r="FK42" s="57" t="str" cm="1">
        <f t="array" ref="FK42">_xlfn.IFS(SAM!FK42&gt;0,SAM!FK42*1000,SAM!FK42&lt;0,SAM!FK42*1000,SAM!FK42=0,"")</f>
        <v/>
      </c>
      <c r="FL42" s="57" t="str" cm="1">
        <f t="array" ref="FL42">_xlfn.IFS(SAM!FL42&gt;0,SAM!FL42*1000,SAM!FL42&lt;0,SAM!FL42*1000,SAM!FL42=0,"")</f>
        <v/>
      </c>
      <c r="FM42" s="57" t="str" cm="1">
        <f t="array" ref="FM42">_xlfn.IFS(SAM!FM42&gt;0,SAM!FM42*1000,SAM!FM42&lt;0,SAM!FM42*1000,SAM!FM42=0,"")</f>
        <v/>
      </c>
      <c r="FN42" s="57" t="str" cm="1">
        <f t="array" ref="FN42">_xlfn.IFS(SAM!FN42&gt;0,SAM!FN42*1000,SAM!FN42&lt;0,SAM!FN42*1000,SAM!FN42=0,"")</f>
        <v/>
      </c>
      <c r="FO42" s="57" t="str" cm="1">
        <f t="array" ref="FO42">_xlfn.IFS(SAM!FO42&gt;0,SAM!FO42*1000,SAM!FO42&lt;0,SAM!FO42*1000,SAM!FO42=0,"")</f>
        <v/>
      </c>
      <c r="FP42" s="57" t="str" cm="1">
        <f t="array" ref="FP42">_xlfn.IFS(SAM!FP42&gt;0,SAM!FP42*1000,SAM!FP42&lt;0,SAM!FP42*1000,SAM!FP42=0,"")</f>
        <v/>
      </c>
      <c r="FR42">
        <f t="shared" si="0"/>
        <v>2956.9816635648399</v>
      </c>
    </row>
    <row r="43" spans="1:174" x14ac:dyDescent="0.3">
      <c r="A43" t="s">
        <v>653</v>
      </c>
      <c r="B43" s="57" t="str" cm="1">
        <f t="array" ref="B43">_xlfn.IFS(SAM!B43&gt;0,SAM!B43*1000,SAM!B43&lt;0,SAM!B43*1000,SAM!B43=0,"")</f>
        <v/>
      </c>
      <c r="C43" s="57" t="str" cm="1">
        <f t="array" ref="C43">_xlfn.IFS(SAM!C43&gt;0,SAM!C43*1000,SAM!C43&lt;0,SAM!C43*1000,SAM!C43=0,"")</f>
        <v/>
      </c>
      <c r="D43" s="57" t="str" cm="1">
        <f t="array" ref="D43">_xlfn.IFS(SAM!D43&gt;0,SAM!D43*1000,SAM!D43&lt;0,SAM!D43*1000,SAM!D43=0,"")</f>
        <v/>
      </c>
      <c r="E43" s="57" t="str" cm="1">
        <f t="array" ref="E43">_xlfn.IFS(SAM!E43&gt;0,SAM!E43*1000,SAM!E43&lt;0,SAM!E43*1000,SAM!E43=0,"")</f>
        <v/>
      </c>
      <c r="F43" s="57" t="str" cm="1">
        <f t="array" ref="F43">_xlfn.IFS(SAM!F43&gt;0,SAM!F43*1000,SAM!F43&lt;0,SAM!F43*1000,SAM!F43=0,"")</f>
        <v/>
      </c>
      <c r="G43" s="57" t="str" cm="1">
        <f t="array" ref="G43">_xlfn.IFS(SAM!G43&gt;0,SAM!G43*1000,SAM!G43&lt;0,SAM!G43*1000,SAM!G43=0,"")</f>
        <v/>
      </c>
      <c r="H43" s="57" t="str" cm="1">
        <f t="array" ref="H43">_xlfn.IFS(SAM!H43&gt;0,SAM!H43*1000,SAM!H43&lt;0,SAM!H43*1000,SAM!H43=0,"")</f>
        <v/>
      </c>
      <c r="I43" s="57" t="str" cm="1">
        <f t="array" ref="I43">_xlfn.IFS(SAM!I43&gt;0,SAM!I43*1000,SAM!I43&lt;0,SAM!I43*1000,SAM!I43=0,"")</f>
        <v/>
      </c>
      <c r="J43" s="57" t="str" cm="1">
        <f t="array" ref="J43">_xlfn.IFS(SAM!J43&gt;0,SAM!J43*1000,SAM!J43&lt;0,SAM!J43*1000,SAM!J43=0,"")</f>
        <v/>
      </c>
      <c r="K43" s="57" t="str" cm="1">
        <f t="array" ref="K43">_xlfn.IFS(SAM!K43&gt;0,SAM!K43*1000,SAM!K43&lt;0,SAM!K43*1000,SAM!K43=0,"")</f>
        <v/>
      </c>
      <c r="L43" s="57" t="str" cm="1">
        <f t="array" ref="L43">_xlfn.IFS(SAM!L43&gt;0,SAM!L43*1000,SAM!L43&lt;0,SAM!L43*1000,SAM!L43=0,"")</f>
        <v/>
      </c>
      <c r="M43" s="57" t="str" cm="1">
        <f t="array" ref="M43">_xlfn.IFS(SAM!M43&gt;0,SAM!M43*1000,SAM!M43&lt;0,SAM!M43*1000,SAM!M43=0,"")</f>
        <v/>
      </c>
      <c r="N43" s="57" t="str" cm="1">
        <f t="array" ref="N43">_xlfn.IFS(SAM!N43&gt;0,SAM!N43*1000,SAM!N43&lt;0,SAM!N43*1000,SAM!N43=0,"")</f>
        <v/>
      </c>
      <c r="O43" s="57" t="str" cm="1">
        <f t="array" ref="O43">_xlfn.IFS(SAM!O43&gt;0,SAM!O43*1000,SAM!O43&lt;0,SAM!O43*1000,SAM!O43=0,"")</f>
        <v/>
      </c>
      <c r="P43" s="57" t="str" cm="1">
        <f t="array" ref="P43">_xlfn.IFS(SAM!P43&gt;0,SAM!P43*1000,SAM!P43&lt;0,SAM!P43*1000,SAM!P43=0,"")</f>
        <v/>
      </c>
      <c r="Q43" s="57" t="str" cm="1">
        <f t="array" ref="Q43">_xlfn.IFS(SAM!Q43&gt;0,SAM!Q43*1000,SAM!Q43&lt;0,SAM!Q43*1000,SAM!Q43=0,"")</f>
        <v/>
      </c>
      <c r="R43" s="57" t="str" cm="1">
        <f t="array" ref="R43">_xlfn.IFS(SAM!R43&gt;0,SAM!R43*1000,SAM!R43&lt;0,SAM!R43*1000,SAM!R43=0,"")</f>
        <v/>
      </c>
      <c r="S43" s="57" t="str" cm="1">
        <f t="array" ref="S43">_xlfn.IFS(SAM!S43&gt;0,SAM!S43*1000,SAM!S43&lt;0,SAM!S43*1000,SAM!S43=0,"")</f>
        <v/>
      </c>
      <c r="T43" s="57" t="str" cm="1">
        <f t="array" ref="T43">_xlfn.IFS(SAM!T43&gt;0,SAM!T43*1000,SAM!T43&lt;0,SAM!T43*1000,SAM!T43=0,"")</f>
        <v/>
      </c>
      <c r="U43" s="57" t="str" cm="1">
        <f t="array" ref="U43">_xlfn.IFS(SAM!U43&gt;0,SAM!U43*1000,SAM!U43&lt;0,SAM!U43*1000,SAM!U43=0,"")</f>
        <v/>
      </c>
      <c r="V43" s="57" t="str" cm="1">
        <f t="array" ref="V43">_xlfn.IFS(SAM!V43&gt;0,SAM!V43*1000,SAM!V43&lt;0,SAM!V43*1000,SAM!V43=0,"")</f>
        <v/>
      </c>
      <c r="W43" s="57" t="str" cm="1">
        <f t="array" ref="W43">_xlfn.IFS(SAM!W43&gt;0,SAM!W43*1000,SAM!W43&lt;0,SAM!W43*1000,SAM!W43=0,"")</f>
        <v/>
      </c>
      <c r="X43" s="57" t="str" cm="1">
        <f t="array" ref="X43">_xlfn.IFS(SAM!X43&gt;0,SAM!X43*1000,SAM!X43&lt;0,SAM!X43*1000,SAM!X43=0,"")</f>
        <v/>
      </c>
      <c r="Y43" s="57" t="str" cm="1">
        <f t="array" ref="Y43">_xlfn.IFS(SAM!Y43&gt;0,SAM!Y43*1000,SAM!Y43&lt;0,SAM!Y43*1000,SAM!Y43=0,"")</f>
        <v/>
      </c>
      <c r="Z43" s="57" t="str" cm="1">
        <f t="array" ref="Z43">_xlfn.IFS(SAM!Z43&gt;0,SAM!Z43*1000,SAM!Z43&lt;0,SAM!Z43*1000,SAM!Z43=0,"")</f>
        <v/>
      </c>
      <c r="AA43" s="57" t="str" cm="1">
        <f t="array" ref="AA43">_xlfn.IFS(SAM!AA43&gt;0,SAM!AA43*1000,SAM!AA43&lt;0,SAM!AA43*1000,SAM!AA43=0,"")</f>
        <v/>
      </c>
      <c r="AB43" s="57" t="str" cm="1">
        <f t="array" ref="AB43">_xlfn.IFS(SAM!AB43&gt;0,SAM!AB43*1000,SAM!AB43&lt;0,SAM!AB43*1000,SAM!AB43=0,"")</f>
        <v/>
      </c>
      <c r="AC43" s="57" t="str" cm="1">
        <f t="array" ref="AC43">_xlfn.IFS(SAM!AC43&gt;0,SAM!AC43*1000,SAM!AC43&lt;0,SAM!AC43*1000,SAM!AC43=0,"")</f>
        <v/>
      </c>
      <c r="AD43" s="57" t="str" cm="1">
        <f t="array" ref="AD43">_xlfn.IFS(SAM!AD43&gt;0,SAM!AD43*1000,SAM!AD43&lt;0,SAM!AD43*1000,SAM!AD43=0,"")</f>
        <v/>
      </c>
      <c r="AE43" s="57" t="str" cm="1">
        <f t="array" ref="AE43">_xlfn.IFS(SAM!AE43&gt;0,SAM!AE43*1000,SAM!AE43&lt;0,SAM!AE43*1000,SAM!AE43=0,"")</f>
        <v/>
      </c>
      <c r="AF43" s="57" t="str" cm="1">
        <f t="array" ref="AF43">_xlfn.IFS(SAM!AF43&gt;0,SAM!AF43*1000,SAM!AF43&lt;0,SAM!AF43*1000,SAM!AF43=0,"")</f>
        <v/>
      </c>
      <c r="AG43" s="57" t="str" cm="1">
        <f t="array" ref="AG43">_xlfn.IFS(SAM!AG43&gt;0,SAM!AG43*1000,SAM!AG43&lt;0,SAM!AG43*1000,SAM!AG43=0,"")</f>
        <v/>
      </c>
      <c r="AH43" s="57" t="str" cm="1">
        <f t="array" ref="AH43">_xlfn.IFS(SAM!AH43&gt;0,SAM!AH43*1000,SAM!AH43&lt;0,SAM!AH43*1000,SAM!AH43=0,"")</f>
        <v/>
      </c>
      <c r="AI43" s="57" t="str" cm="1">
        <f t="array" ref="AI43">_xlfn.IFS(SAM!AI43&gt;0,SAM!AI43*1000,SAM!AI43&lt;0,SAM!AI43*1000,SAM!AI43=0,"")</f>
        <v/>
      </c>
      <c r="AJ43" s="57" t="str" cm="1">
        <f t="array" ref="AJ43">_xlfn.IFS(SAM!AJ43&gt;0,SAM!AJ43*1000,SAM!AJ43&lt;0,SAM!AJ43*1000,SAM!AJ43=0,"")</f>
        <v/>
      </c>
      <c r="AK43" s="57" t="str" cm="1">
        <f t="array" ref="AK43">_xlfn.IFS(SAM!AK43&gt;0,SAM!AK43*1000,SAM!AK43&lt;0,SAM!AK43*1000,SAM!AK43=0,"")</f>
        <v/>
      </c>
      <c r="AL43" s="57" t="str" cm="1">
        <f t="array" ref="AL43">_xlfn.IFS(SAM!AL43&gt;0,SAM!AL43*1000,SAM!AL43&lt;0,SAM!AL43*1000,SAM!AL43=0,"")</f>
        <v/>
      </c>
      <c r="AM43" s="57" t="str" cm="1">
        <f t="array" ref="AM43">_xlfn.IFS(SAM!AM43&gt;0,SAM!AM43*1000,SAM!AM43&lt;0,SAM!AM43*1000,SAM!AM43=0,"")</f>
        <v/>
      </c>
      <c r="AN43" s="57" t="str" cm="1">
        <f t="array" ref="AN43">_xlfn.IFS(SAM!AN43&gt;0,SAM!AN43*1000,SAM!AN43&lt;0,SAM!AN43*1000,SAM!AN43=0,"")</f>
        <v/>
      </c>
      <c r="AO43" s="57" t="str" cm="1">
        <f t="array" ref="AO43">_xlfn.IFS(SAM!AO43&gt;0,SAM!AO43*1000,SAM!AO43&lt;0,SAM!AO43*1000,SAM!AO43=0,"")</f>
        <v/>
      </c>
      <c r="AP43" s="57" t="str" cm="1">
        <f t="array" ref="AP43">_xlfn.IFS(SAM!AP43&gt;0,SAM!AP43*1000,SAM!AP43&lt;0,SAM!AP43*1000,SAM!AP43=0,"")</f>
        <v/>
      </c>
      <c r="AQ43" s="57" t="str" cm="1">
        <f t="array" ref="AQ43">_xlfn.IFS(SAM!AQ43&gt;0,SAM!AQ43*1000,SAM!AQ43&lt;0,SAM!AQ43*1000,SAM!AQ43=0,"")</f>
        <v/>
      </c>
      <c r="AR43" s="57" t="str" cm="1">
        <f t="array" ref="AR43">_xlfn.IFS(SAM!AR43&gt;0,SAM!AR43*1000,SAM!AR43&lt;0,SAM!AR43*1000,SAM!AR43=0,"")</f>
        <v/>
      </c>
      <c r="AS43" s="57" t="str" cm="1">
        <f t="array" ref="AS43">_xlfn.IFS(SAM!AS43&gt;0,SAM!AS43*1000,SAM!AS43&lt;0,SAM!AS43*1000,SAM!AS43=0,"")</f>
        <v/>
      </c>
      <c r="AT43" s="57" t="str" cm="1">
        <f t="array" ref="AT43">_xlfn.IFS(SAM!AT43&gt;0,SAM!AT43*1000,SAM!AT43&lt;0,SAM!AT43*1000,SAM!AT43=0,"")</f>
        <v/>
      </c>
      <c r="AU43" s="57" t="str" cm="1">
        <f t="array" ref="AU43">_xlfn.IFS(SAM!AU43&gt;0,SAM!AU43*1000,SAM!AU43&lt;0,SAM!AU43*1000,SAM!AU43=0,"")</f>
        <v/>
      </c>
      <c r="AV43" s="57" t="str" cm="1">
        <f t="array" ref="AV43">_xlfn.IFS(SAM!AV43&gt;0,SAM!AV43*1000,SAM!AV43&lt;0,SAM!AV43*1000,SAM!AV43=0,"")</f>
        <v/>
      </c>
      <c r="AW43" s="57" t="str" cm="1">
        <f t="array" ref="AW43">_xlfn.IFS(SAM!AW43&gt;0,SAM!AW43*1000,SAM!AW43&lt;0,SAM!AW43*1000,SAM!AW43=0,"")</f>
        <v/>
      </c>
      <c r="AX43" s="57" t="str" cm="1">
        <f t="array" ref="AX43">_xlfn.IFS(SAM!AX43&gt;0,SAM!AX43*1000,SAM!AX43&lt;0,SAM!AX43*1000,SAM!AX43=0,"")</f>
        <v/>
      </c>
      <c r="AY43" s="57" t="str" cm="1">
        <f t="array" ref="AY43">_xlfn.IFS(SAM!AY43&gt;0,SAM!AY43*1000,SAM!AY43&lt;0,SAM!AY43*1000,SAM!AY43=0,"")</f>
        <v/>
      </c>
      <c r="AZ43" s="57" t="str" cm="1">
        <f t="array" ref="AZ43">_xlfn.IFS(SAM!AZ43&gt;0,SAM!AZ43*1000,SAM!AZ43&lt;0,SAM!AZ43*1000,SAM!AZ43=0,"")</f>
        <v/>
      </c>
      <c r="BA43" s="57" t="str" cm="1">
        <f t="array" ref="BA43">_xlfn.IFS(SAM!BA43&gt;0,SAM!BA43*1000,SAM!BA43&lt;0,SAM!BA43*1000,SAM!BA43=0,"")</f>
        <v/>
      </c>
      <c r="BB43" s="57" t="str" cm="1">
        <f t="array" ref="BB43">_xlfn.IFS(SAM!BB43&gt;0,SAM!BB43*1000,SAM!BB43&lt;0,SAM!BB43*1000,SAM!BB43=0,"")</f>
        <v/>
      </c>
      <c r="BC43" s="57" t="str" cm="1">
        <f t="array" ref="BC43">_xlfn.IFS(SAM!BC43&gt;0,SAM!BC43*1000,SAM!BC43&lt;0,SAM!BC43*1000,SAM!BC43=0,"")</f>
        <v/>
      </c>
      <c r="BD43" s="57" t="str" cm="1">
        <f t="array" ref="BD43">_xlfn.IFS(SAM!BD43&gt;0,SAM!BD43*1000,SAM!BD43&lt;0,SAM!BD43*1000,SAM!BD43=0,"")</f>
        <v/>
      </c>
      <c r="BE43" s="57" t="str" cm="1">
        <f t="array" ref="BE43">_xlfn.IFS(SAM!BE43&gt;0,SAM!BE43*1000,SAM!BE43&lt;0,SAM!BE43*1000,SAM!BE43=0,"")</f>
        <v/>
      </c>
      <c r="BF43" s="57" t="str" cm="1">
        <f t="array" ref="BF43">_xlfn.IFS(SAM!BF43&gt;0,SAM!BF43*1000,SAM!BF43&lt;0,SAM!BF43*1000,SAM!BF43=0,"")</f>
        <v/>
      </c>
      <c r="BG43" s="57" t="str" cm="1">
        <f t="array" ref="BG43">_xlfn.IFS(SAM!BG43&gt;0,SAM!BG43*1000,SAM!BG43&lt;0,SAM!BG43*1000,SAM!BG43=0,"")</f>
        <v/>
      </c>
      <c r="BH43" s="57" t="str" cm="1">
        <f t="array" ref="BH43">_xlfn.IFS(SAM!BH43&gt;0,SAM!BH43*1000,SAM!BH43&lt;0,SAM!BH43*1000,SAM!BH43=0,"")</f>
        <v/>
      </c>
      <c r="BI43" s="57" t="str" cm="1">
        <f t="array" ref="BI43">_xlfn.IFS(SAM!BI43&gt;0,SAM!BI43*1000,SAM!BI43&lt;0,SAM!BI43*1000,SAM!BI43=0,"")</f>
        <v/>
      </c>
      <c r="BJ43" s="57" t="str" cm="1">
        <f t="array" ref="BJ43">_xlfn.IFS(SAM!BJ43&gt;0,SAM!BJ43*1000,SAM!BJ43&lt;0,SAM!BJ43*1000,SAM!BJ43=0,"")</f>
        <v/>
      </c>
      <c r="BK43" s="57" t="str" cm="1">
        <f t="array" ref="BK43">_xlfn.IFS(SAM!BK43&gt;0,SAM!BK43*1000,SAM!BK43&lt;0,SAM!BK43*1000,SAM!BK43=0,"")</f>
        <v/>
      </c>
      <c r="BL43" s="57" t="str" cm="1">
        <f t="array" ref="BL43">_xlfn.IFS(SAM!BL43&gt;0,SAM!BL43*1000,SAM!BL43&lt;0,SAM!BL43*1000,SAM!BL43=0,"")</f>
        <v/>
      </c>
      <c r="BM43" s="57" t="str" cm="1">
        <f t="array" ref="BM43">_xlfn.IFS(SAM!BM43&gt;0,SAM!BM43*1000,SAM!BM43&lt;0,SAM!BM43*1000,SAM!BM43=0,"")</f>
        <v/>
      </c>
      <c r="BN43" s="57" t="str" cm="1">
        <f t="array" ref="BN43">_xlfn.IFS(SAM!BN43&gt;0,SAM!BN43*1000,SAM!BN43&lt;0,SAM!BN43*1000,SAM!BN43=0,"")</f>
        <v/>
      </c>
      <c r="BO43" s="57" t="str" cm="1">
        <f t="array" ref="BO43">_xlfn.IFS(SAM!BO43&gt;0,SAM!BO43*1000,SAM!BO43&lt;0,SAM!BO43*1000,SAM!BO43=0,"")</f>
        <v/>
      </c>
      <c r="BP43" s="57" t="str" cm="1">
        <f t="array" ref="BP43">_xlfn.IFS(SAM!BP43&gt;0,SAM!BP43*1000,SAM!BP43&lt;0,SAM!BP43*1000,SAM!BP43=0,"")</f>
        <v/>
      </c>
      <c r="BQ43" s="57" t="str" cm="1">
        <f t="array" ref="BQ43">_xlfn.IFS(SAM!BQ43&gt;0,SAM!BQ43*1000,SAM!BQ43&lt;0,SAM!BQ43*1000,SAM!BQ43=0,"")</f>
        <v/>
      </c>
      <c r="BR43" s="57" t="str" cm="1">
        <f t="array" ref="BR43">_xlfn.IFS(SAM!BR43&gt;0,SAM!BR43*1000,SAM!BR43&lt;0,SAM!BR43*1000,SAM!BR43=0,"")</f>
        <v/>
      </c>
      <c r="BS43" s="57" t="str" cm="1">
        <f t="array" ref="BS43">_xlfn.IFS(SAM!BS43&gt;0,SAM!BS43*1000,SAM!BS43&lt;0,SAM!BS43*1000,SAM!BS43=0,"")</f>
        <v/>
      </c>
      <c r="BT43" s="57" t="str" cm="1">
        <f t="array" ref="BT43">_xlfn.IFS(SAM!BT43&gt;0,SAM!BT43*1000,SAM!BT43&lt;0,SAM!BT43*1000,SAM!BT43=0,"")</f>
        <v/>
      </c>
      <c r="BU43" s="57" t="str" cm="1">
        <f t="array" ref="BU43">_xlfn.IFS(SAM!BU43&gt;0,SAM!BU43*1000,SAM!BU43&lt;0,SAM!BU43*1000,SAM!BU43=0,"")</f>
        <v/>
      </c>
      <c r="BV43" s="57" t="str" cm="1">
        <f t="array" ref="BV43">_xlfn.IFS(SAM!BV43&gt;0,SAM!BV43*1000,SAM!BV43&lt;0,SAM!BV43*1000,SAM!BV43=0,"")</f>
        <v/>
      </c>
      <c r="BW43" s="57" t="str" cm="1">
        <f t="array" ref="BW43">_xlfn.IFS(SAM!BW43&gt;0,SAM!BW43*1000,SAM!BW43&lt;0,SAM!BW43*1000,SAM!BW43=0,"")</f>
        <v/>
      </c>
      <c r="BX43" s="57" t="str" cm="1">
        <f t="array" ref="BX43">_xlfn.IFS(SAM!BX43&gt;0,SAM!BX43*1000,SAM!BX43&lt;0,SAM!BX43*1000,SAM!BX43=0,"")</f>
        <v/>
      </c>
      <c r="BY43" s="57" t="str" cm="1">
        <f t="array" ref="BY43">_xlfn.IFS(SAM!BY43&gt;0,SAM!BY43*1000,SAM!BY43&lt;0,SAM!BY43*1000,SAM!BY43=0,"")</f>
        <v/>
      </c>
      <c r="BZ43" s="57" t="str" cm="1">
        <f t="array" ref="BZ43">_xlfn.IFS(SAM!BZ43&gt;0,SAM!BZ43*1000,SAM!BZ43&lt;0,SAM!BZ43*1000,SAM!BZ43=0,"")</f>
        <v/>
      </c>
      <c r="CA43" s="57" t="str" cm="1">
        <f t="array" ref="CA43">_xlfn.IFS(SAM!CA43&gt;0,SAM!CA43*1000,SAM!CA43&lt;0,SAM!CA43*1000,SAM!CA43=0,"")</f>
        <v/>
      </c>
      <c r="CB43" s="57" t="str" cm="1">
        <f t="array" ref="CB43">_xlfn.IFS(SAM!CB43&gt;0,SAM!CB43*1000,SAM!CB43&lt;0,SAM!CB43*1000,SAM!CB43=0,"")</f>
        <v/>
      </c>
      <c r="CC43" s="57" t="str" cm="1">
        <f t="array" ref="CC43">_xlfn.IFS(SAM!CC43&gt;0,SAM!CC43*1000,SAM!CC43&lt;0,SAM!CC43*1000,SAM!CC43=0,"")</f>
        <v/>
      </c>
      <c r="CD43" s="57" t="str" cm="1">
        <f t="array" ref="CD43">_xlfn.IFS(SAM!CD43&gt;0,SAM!CD43*1000,SAM!CD43&lt;0,SAM!CD43*1000,SAM!CD43=0,"")</f>
        <v/>
      </c>
      <c r="CE43" s="57" t="str" cm="1">
        <f t="array" ref="CE43">_xlfn.IFS(SAM!CE43&gt;0,SAM!CE43*1000,SAM!CE43&lt;0,SAM!CE43*1000,SAM!CE43=0,"")</f>
        <v/>
      </c>
      <c r="CF43" s="57" t="str" cm="1">
        <f t="array" ref="CF43">_xlfn.IFS(SAM!CF43&gt;0,SAM!CF43*1000,SAM!CF43&lt;0,SAM!CF43*1000,SAM!CF43=0,"")</f>
        <v/>
      </c>
      <c r="CG43" s="57" t="str" cm="1">
        <f t="array" ref="CG43">_xlfn.IFS(SAM!CG43&gt;0,SAM!CG43*1000,SAM!CG43&lt;0,SAM!CG43*1000,SAM!CG43=0,"")</f>
        <v/>
      </c>
      <c r="CH43" s="57" t="str" cm="1">
        <f t="array" ref="CH43">_xlfn.IFS(SAM!CH43&gt;0,SAM!CH43*1000,SAM!CH43&lt;0,SAM!CH43*1000,SAM!CH43=0,"")</f>
        <v/>
      </c>
      <c r="CI43" s="57" t="str" cm="1">
        <f t="array" ref="CI43">_xlfn.IFS(SAM!CI43&gt;0,SAM!CI43*1000,SAM!CI43&lt;0,SAM!CI43*1000,SAM!CI43=0,"")</f>
        <v/>
      </c>
      <c r="CJ43" s="57" t="str" cm="1">
        <f t="array" ref="CJ43">_xlfn.IFS(SAM!CJ43&gt;0,SAM!CJ43*1000,SAM!CJ43&lt;0,SAM!CJ43*1000,SAM!CJ43=0,"")</f>
        <v/>
      </c>
      <c r="CK43" s="57" t="str" cm="1">
        <f t="array" ref="CK43">_xlfn.IFS(SAM!CK43&gt;0,SAM!CK43*1000,SAM!CK43&lt;0,SAM!CK43*1000,SAM!CK43=0,"")</f>
        <v/>
      </c>
      <c r="CL43" s="57" t="str" cm="1">
        <f t="array" ref="CL43">_xlfn.IFS(SAM!CL43&gt;0,SAM!CL43*1000,SAM!CL43&lt;0,SAM!CL43*1000,SAM!CL43=0,"")</f>
        <v/>
      </c>
      <c r="CM43" s="57" t="str" cm="1">
        <f t="array" ref="CM43">_xlfn.IFS(SAM!CM43&gt;0,SAM!CM43*1000,SAM!CM43&lt;0,SAM!CM43*1000,SAM!CM43=0,"")</f>
        <v/>
      </c>
      <c r="CN43" s="57" t="str" cm="1">
        <f t="array" ref="CN43">_xlfn.IFS(SAM!CN43&gt;0,SAM!CN43*1000,SAM!CN43&lt;0,SAM!CN43*1000,SAM!CN43=0,"")</f>
        <v/>
      </c>
      <c r="CO43" s="57" t="str" cm="1">
        <f t="array" ref="CO43">_xlfn.IFS(SAM!CO43&gt;0,SAM!CO43*1000,SAM!CO43&lt;0,SAM!CO43*1000,SAM!CO43=0,"")</f>
        <v/>
      </c>
      <c r="CP43" s="57" t="str" cm="1">
        <f t="array" ref="CP43">_xlfn.IFS(SAM!CP43&gt;0,SAM!CP43*1000,SAM!CP43&lt;0,SAM!CP43*1000,SAM!CP43=0,"")</f>
        <v/>
      </c>
      <c r="CQ43" s="57" t="str" cm="1">
        <f t="array" ref="CQ43">_xlfn.IFS(SAM!CQ43&gt;0,SAM!CQ43*1000,SAM!CQ43&lt;0,SAM!CQ43*1000,SAM!CQ43=0,"")</f>
        <v/>
      </c>
      <c r="CR43" s="57" t="str" cm="1">
        <f t="array" ref="CR43">_xlfn.IFS(SAM!CR43&gt;0,SAM!CR43*1000,SAM!CR43&lt;0,SAM!CR43*1000,SAM!CR43=0,"")</f>
        <v/>
      </c>
      <c r="CS43" s="57" t="str" cm="1">
        <f t="array" ref="CS43">_xlfn.IFS(SAM!CS43&gt;0,SAM!CS43*1000,SAM!CS43&lt;0,SAM!CS43*1000,SAM!CS43=0,"")</f>
        <v/>
      </c>
      <c r="CT43" s="57" t="str" cm="1">
        <f t="array" ref="CT43">_xlfn.IFS(SAM!CT43&gt;0,SAM!CT43*1000,SAM!CT43&lt;0,SAM!CT43*1000,SAM!CT43=0,"")</f>
        <v/>
      </c>
      <c r="CU43" s="57" t="str" cm="1">
        <f t="array" ref="CU43">_xlfn.IFS(SAM!CU43&gt;0,SAM!CU43*1000,SAM!CU43&lt;0,SAM!CU43*1000,SAM!CU43=0,"")</f>
        <v/>
      </c>
      <c r="CV43" s="57" t="str" cm="1">
        <f t="array" ref="CV43">_xlfn.IFS(SAM!CV43&gt;0,SAM!CV43*1000,SAM!CV43&lt;0,SAM!CV43*1000,SAM!CV43=0,"")</f>
        <v/>
      </c>
      <c r="CW43" s="57" t="str" cm="1">
        <f t="array" ref="CW43">_xlfn.IFS(SAM!CW43&gt;0,SAM!CW43*1000,SAM!CW43&lt;0,SAM!CW43*1000,SAM!CW43=0,"")</f>
        <v/>
      </c>
      <c r="CX43" s="57" t="str" cm="1">
        <f t="array" ref="CX43">_xlfn.IFS(SAM!CX43&gt;0,SAM!CX43*1000,SAM!CX43&lt;0,SAM!CX43*1000,SAM!CX43=0,"")</f>
        <v/>
      </c>
      <c r="CY43" s="57" t="str" cm="1">
        <f t="array" ref="CY43">_xlfn.IFS(SAM!CY43&gt;0,SAM!CY43*1000,SAM!CY43&lt;0,SAM!CY43*1000,SAM!CY43=0,"")</f>
        <v/>
      </c>
      <c r="CZ43" s="57" t="str" cm="1">
        <f t="array" ref="CZ43">_xlfn.IFS(SAM!CZ43&gt;0,SAM!CZ43*1000,SAM!CZ43&lt;0,SAM!CZ43*1000,SAM!CZ43=0,"")</f>
        <v/>
      </c>
      <c r="DA43" s="57" t="str" cm="1">
        <f t="array" ref="DA43">_xlfn.IFS(SAM!DA43&gt;0,SAM!DA43*1000,SAM!DA43&lt;0,SAM!DA43*1000,SAM!DA43=0,"")</f>
        <v/>
      </c>
      <c r="DB43" s="57" t="str" cm="1">
        <f t="array" ref="DB43">_xlfn.IFS(SAM!DB43&gt;0,SAM!DB43*1000,SAM!DB43&lt;0,SAM!DB43*1000,SAM!DB43=0,"")</f>
        <v/>
      </c>
      <c r="DC43" s="57" t="str" cm="1">
        <f t="array" ref="DC43">_xlfn.IFS(SAM!DC43&gt;0,SAM!DC43*1000,SAM!DC43&lt;0,SAM!DC43*1000,SAM!DC43=0,"")</f>
        <v/>
      </c>
      <c r="DD43" s="57" t="str" cm="1">
        <f t="array" ref="DD43">_xlfn.IFS(SAM!DD43&gt;0,SAM!DD43*1000,SAM!DD43&lt;0,SAM!DD43*1000,SAM!DD43=0,"")</f>
        <v/>
      </c>
      <c r="DE43" s="57" t="str" cm="1">
        <f t="array" ref="DE43">_xlfn.IFS(SAM!DE43&gt;0,SAM!DE43*1000,SAM!DE43&lt;0,SAM!DE43*1000,SAM!DE43=0,"")</f>
        <v/>
      </c>
      <c r="DF43" s="57" cm="1">
        <f t="array" ref="DF43">_xlfn.IFS(SAM!DF43&gt;0,SAM!DF43*1000,SAM!DF43&lt;0,SAM!DF43*1000,SAM!DF43=0,"")</f>
        <v>13391.690643817301</v>
      </c>
      <c r="DG43" s="57" t="str" cm="1">
        <f t="array" ref="DG43">_xlfn.IFS(SAM!DG43&gt;0,SAM!DG43*1000,SAM!DG43&lt;0,SAM!DG43*1000,SAM!DG43=0,"")</f>
        <v/>
      </c>
      <c r="DH43" s="57" t="str" cm="1">
        <f t="array" ref="DH43">_xlfn.IFS(SAM!DH43&gt;0,SAM!DH43*1000,SAM!DH43&lt;0,SAM!DH43*1000,SAM!DH43=0,"")</f>
        <v/>
      </c>
      <c r="DI43" s="57" t="str" cm="1">
        <f t="array" ref="DI43">_xlfn.IFS(SAM!DI43&gt;0,SAM!DI43*1000,SAM!DI43&lt;0,SAM!DI43*1000,SAM!DI43=0,"")</f>
        <v/>
      </c>
      <c r="DJ43" s="57" t="str" cm="1">
        <f t="array" ref="DJ43">_xlfn.IFS(SAM!DJ43&gt;0,SAM!DJ43*1000,SAM!DJ43&lt;0,SAM!DJ43*1000,SAM!DJ43=0,"")</f>
        <v/>
      </c>
      <c r="DK43" s="57" t="str" cm="1">
        <f t="array" ref="DK43">_xlfn.IFS(SAM!DK43&gt;0,SAM!DK43*1000,SAM!DK43&lt;0,SAM!DK43*1000,SAM!DK43=0,"")</f>
        <v/>
      </c>
      <c r="DL43" s="57" t="str" cm="1">
        <f t="array" ref="DL43">_xlfn.IFS(SAM!DL43&gt;0,SAM!DL43*1000,SAM!DL43&lt;0,SAM!DL43*1000,SAM!DL43=0,"")</f>
        <v/>
      </c>
      <c r="DM43" s="57" t="str" cm="1">
        <f t="array" ref="DM43">_xlfn.IFS(SAM!DM43&gt;0,SAM!DM43*1000,SAM!DM43&lt;0,SAM!DM43*1000,SAM!DM43=0,"")</f>
        <v/>
      </c>
      <c r="DN43" s="57" t="str" cm="1">
        <f t="array" ref="DN43">_xlfn.IFS(SAM!DN43&gt;0,SAM!DN43*1000,SAM!DN43&lt;0,SAM!DN43*1000,SAM!DN43=0,"")</f>
        <v/>
      </c>
      <c r="DO43" s="57" t="str" cm="1">
        <f t="array" ref="DO43">_xlfn.IFS(SAM!DO43&gt;0,SAM!DO43*1000,SAM!DO43&lt;0,SAM!DO43*1000,SAM!DO43=0,"")</f>
        <v/>
      </c>
      <c r="DP43" s="57" t="str" cm="1">
        <f t="array" ref="DP43">_xlfn.IFS(SAM!DP43&gt;0,SAM!DP43*1000,SAM!DP43&lt;0,SAM!DP43*1000,SAM!DP43=0,"")</f>
        <v/>
      </c>
      <c r="DQ43" s="57" t="str" cm="1">
        <f t="array" ref="DQ43">_xlfn.IFS(SAM!DQ43&gt;0,SAM!DQ43*1000,SAM!DQ43&lt;0,SAM!DQ43*1000,SAM!DQ43=0,"")</f>
        <v/>
      </c>
      <c r="DR43" s="57" t="str" cm="1">
        <f t="array" ref="DR43">_xlfn.IFS(SAM!DR43&gt;0,SAM!DR43*1000,SAM!DR43&lt;0,SAM!DR43*1000,SAM!DR43=0,"")</f>
        <v/>
      </c>
      <c r="DS43" s="57" t="str" cm="1">
        <f t="array" ref="DS43">_xlfn.IFS(SAM!DS43&gt;0,SAM!DS43*1000,SAM!DS43&lt;0,SAM!DS43*1000,SAM!DS43=0,"")</f>
        <v/>
      </c>
      <c r="DT43" s="57" t="str" cm="1">
        <f t="array" ref="DT43">_xlfn.IFS(SAM!DT43&gt;0,SAM!DT43*1000,SAM!DT43&lt;0,SAM!DT43*1000,SAM!DT43=0,"")</f>
        <v/>
      </c>
      <c r="DU43" s="57" t="str" cm="1">
        <f t="array" ref="DU43">_xlfn.IFS(SAM!DU43&gt;0,SAM!DU43*1000,SAM!DU43&lt;0,SAM!DU43*1000,SAM!DU43=0,"")</f>
        <v/>
      </c>
      <c r="DV43" s="57" t="str" cm="1">
        <f t="array" ref="DV43">_xlfn.IFS(SAM!DV43&gt;0,SAM!DV43*1000,SAM!DV43&lt;0,SAM!DV43*1000,SAM!DV43=0,"")</f>
        <v/>
      </c>
      <c r="DW43" s="57" t="str" cm="1">
        <f t="array" ref="DW43">_xlfn.IFS(SAM!DW43&gt;0,SAM!DW43*1000,SAM!DW43&lt;0,SAM!DW43*1000,SAM!DW43=0,"")</f>
        <v/>
      </c>
      <c r="DX43" s="57" t="str" cm="1">
        <f t="array" ref="DX43">_xlfn.IFS(SAM!DX43&gt;0,SAM!DX43*1000,SAM!DX43&lt;0,SAM!DX43*1000,SAM!DX43=0,"")</f>
        <v/>
      </c>
      <c r="DY43" s="57" t="str" cm="1">
        <f t="array" ref="DY43">_xlfn.IFS(SAM!DY43&gt;0,SAM!DY43*1000,SAM!DY43&lt;0,SAM!DY43*1000,SAM!DY43=0,"")</f>
        <v/>
      </c>
      <c r="DZ43" s="57" t="str" cm="1">
        <f t="array" ref="DZ43">_xlfn.IFS(SAM!DZ43&gt;0,SAM!DZ43*1000,SAM!DZ43&lt;0,SAM!DZ43*1000,SAM!DZ43=0,"")</f>
        <v/>
      </c>
      <c r="EA43" s="57" t="str" cm="1">
        <f t="array" ref="EA43">_xlfn.IFS(SAM!EA43&gt;0,SAM!EA43*1000,SAM!EA43&lt;0,SAM!EA43*1000,SAM!EA43=0,"")</f>
        <v/>
      </c>
      <c r="EB43" s="57" t="str" cm="1">
        <f t="array" ref="EB43">_xlfn.IFS(SAM!EB43&gt;0,SAM!EB43*1000,SAM!EB43&lt;0,SAM!EB43*1000,SAM!EB43=0,"")</f>
        <v/>
      </c>
      <c r="EC43" s="57" t="str" cm="1">
        <f t="array" ref="EC43">_xlfn.IFS(SAM!EC43&gt;0,SAM!EC43*1000,SAM!EC43&lt;0,SAM!EC43*1000,SAM!EC43=0,"")</f>
        <v/>
      </c>
      <c r="ED43" s="57" t="str" cm="1">
        <f t="array" ref="ED43">_xlfn.IFS(SAM!ED43&gt;0,SAM!ED43*1000,SAM!ED43&lt;0,SAM!ED43*1000,SAM!ED43=0,"")</f>
        <v/>
      </c>
      <c r="EE43" s="57" t="str" cm="1">
        <f t="array" ref="EE43">_xlfn.IFS(SAM!EE43&gt;0,SAM!EE43*1000,SAM!EE43&lt;0,SAM!EE43*1000,SAM!EE43=0,"")</f>
        <v/>
      </c>
      <c r="EF43" s="57" t="str" cm="1">
        <f t="array" ref="EF43">_xlfn.IFS(SAM!EF43&gt;0,SAM!EF43*1000,SAM!EF43&lt;0,SAM!EF43*1000,SAM!EF43=0,"")</f>
        <v/>
      </c>
      <c r="EG43" s="57" t="str" cm="1">
        <f t="array" ref="EG43">_xlfn.IFS(SAM!EG43&gt;0,SAM!EG43*1000,SAM!EG43&lt;0,SAM!EG43*1000,SAM!EG43=0,"")</f>
        <v/>
      </c>
      <c r="EH43" s="57" t="str" cm="1">
        <f t="array" ref="EH43">_xlfn.IFS(SAM!EH43&gt;0,SAM!EH43*1000,SAM!EH43&lt;0,SAM!EH43*1000,SAM!EH43=0,"")</f>
        <v/>
      </c>
      <c r="EI43" s="57" t="str" cm="1">
        <f t="array" ref="EI43">_xlfn.IFS(SAM!EI43&gt;0,SAM!EI43*1000,SAM!EI43&lt;0,SAM!EI43*1000,SAM!EI43=0,"")</f>
        <v/>
      </c>
      <c r="EJ43" s="57" t="str" cm="1">
        <f t="array" ref="EJ43">_xlfn.IFS(SAM!EJ43&gt;0,SAM!EJ43*1000,SAM!EJ43&lt;0,SAM!EJ43*1000,SAM!EJ43=0,"")</f>
        <v/>
      </c>
      <c r="EK43" s="57" t="str" cm="1">
        <f t="array" ref="EK43">_xlfn.IFS(SAM!EK43&gt;0,SAM!EK43*1000,SAM!EK43&lt;0,SAM!EK43*1000,SAM!EK43=0,"")</f>
        <v/>
      </c>
      <c r="EL43" s="57" t="str" cm="1">
        <f t="array" ref="EL43">_xlfn.IFS(SAM!EL43&gt;0,SAM!EL43*1000,SAM!EL43&lt;0,SAM!EL43*1000,SAM!EL43=0,"")</f>
        <v/>
      </c>
      <c r="EM43" s="57" t="str" cm="1">
        <f t="array" ref="EM43">_xlfn.IFS(SAM!EM43&gt;0,SAM!EM43*1000,SAM!EM43&lt;0,SAM!EM43*1000,SAM!EM43=0,"")</f>
        <v/>
      </c>
      <c r="EN43" s="57" t="str" cm="1">
        <f t="array" ref="EN43">_xlfn.IFS(SAM!EN43&gt;0,SAM!EN43*1000,SAM!EN43&lt;0,SAM!EN43*1000,SAM!EN43=0,"")</f>
        <v/>
      </c>
      <c r="EO43" s="57" t="str" cm="1">
        <f t="array" ref="EO43">_xlfn.IFS(SAM!EO43&gt;0,SAM!EO43*1000,SAM!EO43&lt;0,SAM!EO43*1000,SAM!EO43=0,"")</f>
        <v/>
      </c>
      <c r="EP43" s="57" t="str" cm="1">
        <f t="array" ref="EP43">_xlfn.IFS(SAM!EP43&gt;0,SAM!EP43*1000,SAM!EP43&lt;0,SAM!EP43*1000,SAM!EP43=0,"")</f>
        <v/>
      </c>
      <c r="EQ43" s="57" t="str" cm="1">
        <f t="array" ref="EQ43">_xlfn.IFS(SAM!EQ43&gt;0,SAM!EQ43*1000,SAM!EQ43&lt;0,SAM!EQ43*1000,SAM!EQ43=0,"")</f>
        <v/>
      </c>
      <c r="ER43" s="57" t="str" cm="1">
        <f t="array" ref="ER43">_xlfn.IFS(SAM!ER43&gt;0,SAM!ER43*1000,SAM!ER43&lt;0,SAM!ER43*1000,SAM!ER43=0,"")</f>
        <v/>
      </c>
      <c r="ES43" s="57" t="str" cm="1">
        <f t="array" ref="ES43">_xlfn.IFS(SAM!ES43&gt;0,SAM!ES43*1000,SAM!ES43&lt;0,SAM!ES43*1000,SAM!ES43=0,"")</f>
        <v/>
      </c>
      <c r="ET43" s="57" t="str" cm="1">
        <f t="array" ref="ET43">_xlfn.IFS(SAM!ET43&gt;0,SAM!ET43*1000,SAM!ET43&lt;0,SAM!ET43*1000,SAM!ET43=0,"")</f>
        <v/>
      </c>
      <c r="EU43" s="57" t="str" cm="1">
        <f t="array" ref="EU43">_xlfn.IFS(SAM!EU43&gt;0,SAM!EU43*1000,SAM!EU43&lt;0,SAM!EU43*1000,SAM!EU43=0,"")</f>
        <v/>
      </c>
      <c r="EV43" s="57" t="str" cm="1">
        <f t="array" ref="EV43">_xlfn.IFS(SAM!EV43&gt;0,SAM!EV43*1000,SAM!EV43&lt;0,SAM!EV43*1000,SAM!EV43=0,"")</f>
        <v/>
      </c>
      <c r="EW43" s="57" t="str" cm="1">
        <f t="array" ref="EW43">_xlfn.IFS(SAM!EW43&gt;0,SAM!EW43*1000,SAM!EW43&lt;0,SAM!EW43*1000,SAM!EW43=0,"")</f>
        <v/>
      </c>
      <c r="EX43" s="57" t="str" cm="1">
        <f t="array" ref="EX43">_xlfn.IFS(SAM!EX43&gt;0,SAM!EX43*1000,SAM!EX43&lt;0,SAM!EX43*1000,SAM!EX43=0,"")</f>
        <v/>
      </c>
      <c r="EY43" s="57" t="str" cm="1">
        <f t="array" ref="EY43">_xlfn.IFS(SAM!EY43&gt;0,SAM!EY43*1000,SAM!EY43&lt;0,SAM!EY43*1000,SAM!EY43=0,"")</f>
        <v/>
      </c>
      <c r="EZ43" s="57" t="str" cm="1">
        <f t="array" ref="EZ43">_xlfn.IFS(SAM!EZ43&gt;0,SAM!EZ43*1000,SAM!EZ43&lt;0,SAM!EZ43*1000,SAM!EZ43=0,"")</f>
        <v/>
      </c>
      <c r="FA43" s="57" t="str" cm="1">
        <f t="array" ref="FA43">_xlfn.IFS(SAM!FA43&gt;0,SAM!FA43*1000,SAM!FA43&lt;0,SAM!FA43*1000,SAM!FA43=0,"")</f>
        <v/>
      </c>
      <c r="FB43" s="57" t="str" cm="1">
        <f t="array" ref="FB43">_xlfn.IFS(SAM!FB43&gt;0,SAM!FB43*1000,SAM!FB43&lt;0,SAM!FB43*1000,SAM!FB43=0,"")</f>
        <v/>
      </c>
      <c r="FC43" s="57" t="str" cm="1">
        <f t="array" ref="FC43">_xlfn.IFS(SAM!FC43&gt;0,SAM!FC43*1000,SAM!FC43&lt;0,SAM!FC43*1000,SAM!FC43=0,"")</f>
        <v/>
      </c>
      <c r="FD43" s="57" t="str" cm="1">
        <f t="array" ref="FD43">_xlfn.IFS(SAM!FD43&gt;0,SAM!FD43*1000,SAM!FD43&lt;0,SAM!FD43*1000,SAM!FD43=0,"")</f>
        <v/>
      </c>
      <c r="FE43" s="57" t="str" cm="1">
        <f t="array" ref="FE43">_xlfn.IFS(SAM!FE43&gt;0,SAM!FE43*1000,SAM!FE43&lt;0,SAM!FE43*1000,SAM!FE43=0,"")</f>
        <v/>
      </c>
      <c r="FF43" s="57" t="str" cm="1">
        <f t="array" ref="FF43">_xlfn.IFS(SAM!FF43&gt;0,SAM!FF43*1000,SAM!FF43&lt;0,SAM!FF43*1000,SAM!FF43=0,"")</f>
        <v/>
      </c>
      <c r="FG43" s="57" t="str" cm="1">
        <f t="array" ref="FG43">_xlfn.IFS(SAM!FG43&gt;0,SAM!FG43*1000,SAM!FG43&lt;0,SAM!FG43*1000,SAM!FG43=0,"")</f>
        <v/>
      </c>
      <c r="FH43" s="57" t="str" cm="1">
        <f t="array" ref="FH43">_xlfn.IFS(SAM!FH43&gt;0,SAM!FH43*1000,SAM!FH43&lt;0,SAM!FH43*1000,SAM!FH43=0,"")</f>
        <v/>
      </c>
      <c r="FI43" s="57" t="str" cm="1">
        <f t="array" ref="FI43">_xlfn.IFS(SAM!FI43&gt;0,SAM!FI43*1000,SAM!FI43&lt;0,SAM!FI43*1000,SAM!FI43=0,"")</f>
        <v/>
      </c>
      <c r="FJ43" s="57" t="str" cm="1">
        <f t="array" ref="FJ43">_xlfn.IFS(SAM!FJ43&gt;0,SAM!FJ43*1000,SAM!FJ43&lt;0,SAM!FJ43*1000,SAM!FJ43=0,"")</f>
        <v/>
      </c>
      <c r="FK43" s="57" t="str" cm="1">
        <f t="array" ref="FK43">_xlfn.IFS(SAM!FK43&gt;0,SAM!FK43*1000,SAM!FK43&lt;0,SAM!FK43*1000,SAM!FK43=0,"")</f>
        <v/>
      </c>
      <c r="FL43" s="57" t="str" cm="1">
        <f t="array" ref="FL43">_xlfn.IFS(SAM!FL43&gt;0,SAM!FL43*1000,SAM!FL43&lt;0,SAM!FL43*1000,SAM!FL43=0,"")</f>
        <v/>
      </c>
      <c r="FM43" s="57" t="str" cm="1">
        <f t="array" ref="FM43">_xlfn.IFS(SAM!FM43&gt;0,SAM!FM43*1000,SAM!FM43&lt;0,SAM!FM43*1000,SAM!FM43=0,"")</f>
        <v/>
      </c>
      <c r="FN43" s="57" t="str" cm="1">
        <f t="array" ref="FN43">_xlfn.IFS(SAM!FN43&gt;0,SAM!FN43*1000,SAM!FN43&lt;0,SAM!FN43*1000,SAM!FN43=0,"")</f>
        <v/>
      </c>
      <c r="FO43" s="57" t="str" cm="1">
        <f t="array" ref="FO43">_xlfn.IFS(SAM!FO43&gt;0,SAM!FO43*1000,SAM!FO43&lt;0,SAM!FO43*1000,SAM!FO43=0,"")</f>
        <v/>
      </c>
      <c r="FP43" s="57" t="str" cm="1">
        <f t="array" ref="FP43">_xlfn.IFS(SAM!FP43&gt;0,SAM!FP43*1000,SAM!FP43&lt;0,SAM!FP43*1000,SAM!FP43=0,"")</f>
        <v/>
      </c>
      <c r="FR43">
        <f t="shared" si="0"/>
        <v>13391.690643817301</v>
      </c>
    </row>
    <row r="44" spans="1:174" x14ac:dyDescent="0.3">
      <c r="A44" t="s">
        <v>655</v>
      </c>
      <c r="B44" s="57" t="str" cm="1">
        <f t="array" ref="B44">_xlfn.IFS(SAM!B44&gt;0,SAM!B44*1000,SAM!B44&lt;0,SAM!B44*1000,SAM!B44=0,"")</f>
        <v/>
      </c>
      <c r="C44" s="57" t="str" cm="1">
        <f t="array" ref="C44">_xlfn.IFS(SAM!C44&gt;0,SAM!C44*1000,SAM!C44&lt;0,SAM!C44*1000,SAM!C44=0,"")</f>
        <v/>
      </c>
      <c r="D44" s="57" t="str" cm="1">
        <f t="array" ref="D44">_xlfn.IFS(SAM!D44&gt;0,SAM!D44*1000,SAM!D44&lt;0,SAM!D44*1000,SAM!D44=0,"")</f>
        <v/>
      </c>
      <c r="E44" s="57" t="str" cm="1">
        <f t="array" ref="E44">_xlfn.IFS(SAM!E44&gt;0,SAM!E44*1000,SAM!E44&lt;0,SAM!E44*1000,SAM!E44=0,"")</f>
        <v/>
      </c>
      <c r="F44" s="57" t="str" cm="1">
        <f t="array" ref="F44">_xlfn.IFS(SAM!F44&gt;0,SAM!F44*1000,SAM!F44&lt;0,SAM!F44*1000,SAM!F44=0,"")</f>
        <v/>
      </c>
      <c r="G44" s="57" t="str" cm="1">
        <f t="array" ref="G44">_xlfn.IFS(SAM!G44&gt;0,SAM!G44*1000,SAM!G44&lt;0,SAM!G44*1000,SAM!G44=0,"")</f>
        <v/>
      </c>
      <c r="H44" s="57" t="str" cm="1">
        <f t="array" ref="H44">_xlfn.IFS(SAM!H44&gt;0,SAM!H44*1000,SAM!H44&lt;0,SAM!H44*1000,SAM!H44=0,"")</f>
        <v/>
      </c>
      <c r="I44" s="57" t="str" cm="1">
        <f t="array" ref="I44">_xlfn.IFS(SAM!I44&gt;0,SAM!I44*1000,SAM!I44&lt;0,SAM!I44*1000,SAM!I44=0,"")</f>
        <v/>
      </c>
      <c r="J44" s="57" t="str" cm="1">
        <f t="array" ref="J44">_xlfn.IFS(SAM!J44&gt;0,SAM!J44*1000,SAM!J44&lt;0,SAM!J44*1000,SAM!J44=0,"")</f>
        <v/>
      </c>
      <c r="K44" s="57" t="str" cm="1">
        <f t="array" ref="K44">_xlfn.IFS(SAM!K44&gt;0,SAM!K44*1000,SAM!K44&lt;0,SAM!K44*1000,SAM!K44=0,"")</f>
        <v/>
      </c>
      <c r="L44" s="57" t="str" cm="1">
        <f t="array" ref="L44">_xlfn.IFS(SAM!L44&gt;0,SAM!L44*1000,SAM!L44&lt;0,SAM!L44*1000,SAM!L44=0,"")</f>
        <v/>
      </c>
      <c r="M44" s="57" t="str" cm="1">
        <f t="array" ref="M44">_xlfn.IFS(SAM!M44&gt;0,SAM!M44*1000,SAM!M44&lt;0,SAM!M44*1000,SAM!M44=0,"")</f>
        <v/>
      </c>
      <c r="N44" s="57" t="str" cm="1">
        <f t="array" ref="N44">_xlfn.IFS(SAM!N44&gt;0,SAM!N44*1000,SAM!N44&lt;0,SAM!N44*1000,SAM!N44=0,"")</f>
        <v/>
      </c>
      <c r="O44" s="57" t="str" cm="1">
        <f t="array" ref="O44">_xlfn.IFS(SAM!O44&gt;0,SAM!O44*1000,SAM!O44&lt;0,SAM!O44*1000,SAM!O44=0,"")</f>
        <v/>
      </c>
      <c r="P44" s="57" t="str" cm="1">
        <f t="array" ref="P44">_xlfn.IFS(SAM!P44&gt;0,SAM!P44*1000,SAM!P44&lt;0,SAM!P44*1000,SAM!P44=0,"")</f>
        <v/>
      </c>
      <c r="Q44" s="57" t="str" cm="1">
        <f t="array" ref="Q44">_xlfn.IFS(SAM!Q44&gt;0,SAM!Q44*1000,SAM!Q44&lt;0,SAM!Q44*1000,SAM!Q44=0,"")</f>
        <v/>
      </c>
      <c r="R44" s="57" t="str" cm="1">
        <f t="array" ref="R44">_xlfn.IFS(SAM!R44&gt;0,SAM!R44*1000,SAM!R44&lt;0,SAM!R44*1000,SAM!R44=0,"")</f>
        <v/>
      </c>
      <c r="S44" s="57" t="str" cm="1">
        <f t="array" ref="S44">_xlfn.IFS(SAM!S44&gt;0,SAM!S44*1000,SAM!S44&lt;0,SAM!S44*1000,SAM!S44=0,"")</f>
        <v/>
      </c>
      <c r="T44" s="57" t="str" cm="1">
        <f t="array" ref="T44">_xlfn.IFS(SAM!T44&gt;0,SAM!T44*1000,SAM!T44&lt;0,SAM!T44*1000,SAM!T44=0,"")</f>
        <v/>
      </c>
      <c r="U44" s="57" t="str" cm="1">
        <f t="array" ref="U44">_xlfn.IFS(SAM!U44&gt;0,SAM!U44*1000,SAM!U44&lt;0,SAM!U44*1000,SAM!U44=0,"")</f>
        <v/>
      </c>
      <c r="V44" s="57" t="str" cm="1">
        <f t="array" ref="V44">_xlfn.IFS(SAM!V44&gt;0,SAM!V44*1000,SAM!V44&lt;0,SAM!V44*1000,SAM!V44=0,"")</f>
        <v/>
      </c>
      <c r="W44" s="57" t="str" cm="1">
        <f t="array" ref="W44">_xlfn.IFS(SAM!W44&gt;0,SAM!W44*1000,SAM!W44&lt;0,SAM!W44*1000,SAM!W44=0,"")</f>
        <v/>
      </c>
      <c r="X44" s="57" t="str" cm="1">
        <f t="array" ref="X44">_xlfn.IFS(SAM!X44&gt;0,SAM!X44*1000,SAM!X44&lt;0,SAM!X44*1000,SAM!X44=0,"")</f>
        <v/>
      </c>
      <c r="Y44" s="57" t="str" cm="1">
        <f t="array" ref="Y44">_xlfn.IFS(SAM!Y44&gt;0,SAM!Y44*1000,SAM!Y44&lt;0,SAM!Y44*1000,SAM!Y44=0,"")</f>
        <v/>
      </c>
      <c r="Z44" s="57" t="str" cm="1">
        <f t="array" ref="Z44">_xlfn.IFS(SAM!Z44&gt;0,SAM!Z44*1000,SAM!Z44&lt;0,SAM!Z44*1000,SAM!Z44=0,"")</f>
        <v/>
      </c>
      <c r="AA44" s="57" t="str" cm="1">
        <f t="array" ref="AA44">_xlfn.IFS(SAM!AA44&gt;0,SAM!AA44*1000,SAM!AA44&lt;0,SAM!AA44*1000,SAM!AA44=0,"")</f>
        <v/>
      </c>
      <c r="AB44" s="57" t="str" cm="1">
        <f t="array" ref="AB44">_xlfn.IFS(SAM!AB44&gt;0,SAM!AB44*1000,SAM!AB44&lt;0,SAM!AB44*1000,SAM!AB44=0,"")</f>
        <v/>
      </c>
      <c r="AC44" s="57" t="str" cm="1">
        <f t="array" ref="AC44">_xlfn.IFS(SAM!AC44&gt;0,SAM!AC44*1000,SAM!AC44&lt;0,SAM!AC44*1000,SAM!AC44=0,"")</f>
        <v/>
      </c>
      <c r="AD44" s="57" t="str" cm="1">
        <f t="array" ref="AD44">_xlfn.IFS(SAM!AD44&gt;0,SAM!AD44*1000,SAM!AD44&lt;0,SAM!AD44*1000,SAM!AD44=0,"")</f>
        <v/>
      </c>
      <c r="AE44" s="57" t="str" cm="1">
        <f t="array" ref="AE44">_xlfn.IFS(SAM!AE44&gt;0,SAM!AE44*1000,SAM!AE44&lt;0,SAM!AE44*1000,SAM!AE44=0,"")</f>
        <v/>
      </c>
      <c r="AF44" s="57" t="str" cm="1">
        <f t="array" ref="AF44">_xlfn.IFS(SAM!AF44&gt;0,SAM!AF44*1000,SAM!AF44&lt;0,SAM!AF44*1000,SAM!AF44=0,"")</f>
        <v/>
      </c>
      <c r="AG44" s="57" t="str" cm="1">
        <f t="array" ref="AG44">_xlfn.IFS(SAM!AG44&gt;0,SAM!AG44*1000,SAM!AG44&lt;0,SAM!AG44*1000,SAM!AG44=0,"")</f>
        <v/>
      </c>
      <c r="AH44" s="57" t="str" cm="1">
        <f t="array" ref="AH44">_xlfn.IFS(SAM!AH44&gt;0,SAM!AH44*1000,SAM!AH44&lt;0,SAM!AH44*1000,SAM!AH44=0,"")</f>
        <v/>
      </c>
      <c r="AI44" s="57" t="str" cm="1">
        <f t="array" ref="AI44">_xlfn.IFS(SAM!AI44&gt;0,SAM!AI44*1000,SAM!AI44&lt;0,SAM!AI44*1000,SAM!AI44=0,"")</f>
        <v/>
      </c>
      <c r="AJ44" s="57" t="str" cm="1">
        <f t="array" ref="AJ44">_xlfn.IFS(SAM!AJ44&gt;0,SAM!AJ44*1000,SAM!AJ44&lt;0,SAM!AJ44*1000,SAM!AJ44=0,"")</f>
        <v/>
      </c>
      <c r="AK44" s="57" t="str" cm="1">
        <f t="array" ref="AK44">_xlfn.IFS(SAM!AK44&gt;0,SAM!AK44*1000,SAM!AK44&lt;0,SAM!AK44*1000,SAM!AK44=0,"")</f>
        <v/>
      </c>
      <c r="AL44" s="57" t="str" cm="1">
        <f t="array" ref="AL44">_xlfn.IFS(SAM!AL44&gt;0,SAM!AL44*1000,SAM!AL44&lt;0,SAM!AL44*1000,SAM!AL44=0,"")</f>
        <v/>
      </c>
      <c r="AM44" s="57" t="str" cm="1">
        <f t="array" ref="AM44">_xlfn.IFS(SAM!AM44&gt;0,SAM!AM44*1000,SAM!AM44&lt;0,SAM!AM44*1000,SAM!AM44=0,"")</f>
        <v/>
      </c>
      <c r="AN44" s="57" t="str" cm="1">
        <f t="array" ref="AN44">_xlfn.IFS(SAM!AN44&gt;0,SAM!AN44*1000,SAM!AN44&lt;0,SAM!AN44*1000,SAM!AN44=0,"")</f>
        <v/>
      </c>
      <c r="AO44" s="57" t="str" cm="1">
        <f t="array" ref="AO44">_xlfn.IFS(SAM!AO44&gt;0,SAM!AO44*1000,SAM!AO44&lt;0,SAM!AO44*1000,SAM!AO44=0,"")</f>
        <v/>
      </c>
      <c r="AP44" s="57" t="str" cm="1">
        <f t="array" ref="AP44">_xlfn.IFS(SAM!AP44&gt;0,SAM!AP44*1000,SAM!AP44&lt;0,SAM!AP44*1000,SAM!AP44=0,"")</f>
        <v/>
      </c>
      <c r="AQ44" s="57" t="str" cm="1">
        <f t="array" ref="AQ44">_xlfn.IFS(SAM!AQ44&gt;0,SAM!AQ44*1000,SAM!AQ44&lt;0,SAM!AQ44*1000,SAM!AQ44=0,"")</f>
        <v/>
      </c>
      <c r="AR44" s="57" t="str" cm="1">
        <f t="array" ref="AR44">_xlfn.IFS(SAM!AR44&gt;0,SAM!AR44*1000,SAM!AR44&lt;0,SAM!AR44*1000,SAM!AR44=0,"")</f>
        <v/>
      </c>
      <c r="AS44" s="57" t="str" cm="1">
        <f t="array" ref="AS44">_xlfn.IFS(SAM!AS44&gt;0,SAM!AS44*1000,SAM!AS44&lt;0,SAM!AS44*1000,SAM!AS44=0,"")</f>
        <v/>
      </c>
      <c r="AT44" s="57" t="str" cm="1">
        <f t="array" ref="AT44">_xlfn.IFS(SAM!AT44&gt;0,SAM!AT44*1000,SAM!AT44&lt;0,SAM!AT44*1000,SAM!AT44=0,"")</f>
        <v/>
      </c>
      <c r="AU44" s="57" t="str" cm="1">
        <f t="array" ref="AU44">_xlfn.IFS(SAM!AU44&gt;0,SAM!AU44*1000,SAM!AU44&lt;0,SAM!AU44*1000,SAM!AU44=0,"")</f>
        <v/>
      </c>
      <c r="AV44" s="57" t="str" cm="1">
        <f t="array" ref="AV44">_xlfn.IFS(SAM!AV44&gt;0,SAM!AV44*1000,SAM!AV44&lt;0,SAM!AV44*1000,SAM!AV44=0,"")</f>
        <v/>
      </c>
      <c r="AW44" s="57" t="str" cm="1">
        <f t="array" ref="AW44">_xlfn.IFS(SAM!AW44&gt;0,SAM!AW44*1000,SAM!AW44&lt;0,SAM!AW44*1000,SAM!AW44=0,"")</f>
        <v/>
      </c>
      <c r="AX44" s="57" t="str" cm="1">
        <f t="array" ref="AX44">_xlfn.IFS(SAM!AX44&gt;0,SAM!AX44*1000,SAM!AX44&lt;0,SAM!AX44*1000,SAM!AX44=0,"")</f>
        <v/>
      </c>
      <c r="AY44" s="57" t="str" cm="1">
        <f t="array" ref="AY44">_xlfn.IFS(SAM!AY44&gt;0,SAM!AY44*1000,SAM!AY44&lt;0,SAM!AY44*1000,SAM!AY44=0,"")</f>
        <v/>
      </c>
      <c r="AZ44" s="57" t="str" cm="1">
        <f t="array" ref="AZ44">_xlfn.IFS(SAM!AZ44&gt;0,SAM!AZ44*1000,SAM!AZ44&lt;0,SAM!AZ44*1000,SAM!AZ44=0,"")</f>
        <v/>
      </c>
      <c r="BA44" s="57" t="str" cm="1">
        <f t="array" ref="BA44">_xlfn.IFS(SAM!BA44&gt;0,SAM!BA44*1000,SAM!BA44&lt;0,SAM!BA44*1000,SAM!BA44=0,"")</f>
        <v/>
      </c>
      <c r="BB44" s="57" t="str" cm="1">
        <f t="array" ref="BB44">_xlfn.IFS(SAM!BB44&gt;0,SAM!BB44*1000,SAM!BB44&lt;0,SAM!BB44*1000,SAM!BB44=0,"")</f>
        <v/>
      </c>
      <c r="BC44" s="57" t="str" cm="1">
        <f t="array" ref="BC44">_xlfn.IFS(SAM!BC44&gt;0,SAM!BC44*1000,SAM!BC44&lt;0,SAM!BC44*1000,SAM!BC44=0,"")</f>
        <v/>
      </c>
      <c r="BD44" s="57" t="str" cm="1">
        <f t="array" ref="BD44">_xlfn.IFS(SAM!BD44&gt;0,SAM!BD44*1000,SAM!BD44&lt;0,SAM!BD44*1000,SAM!BD44=0,"")</f>
        <v/>
      </c>
      <c r="BE44" s="57" t="str" cm="1">
        <f t="array" ref="BE44">_xlfn.IFS(SAM!BE44&gt;0,SAM!BE44*1000,SAM!BE44&lt;0,SAM!BE44*1000,SAM!BE44=0,"")</f>
        <v/>
      </c>
      <c r="BF44" s="57" t="str" cm="1">
        <f t="array" ref="BF44">_xlfn.IFS(SAM!BF44&gt;0,SAM!BF44*1000,SAM!BF44&lt;0,SAM!BF44*1000,SAM!BF44=0,"")</f>
        <v/>
      </c>
      <c r="BG44" s="57" t="str" cm="1">
        <f t="array" ref="BG44">_xlfn.IFS(SAM!BG44&gt;0,SAM!BG44*1000,SAM!BG44&lt;0,SAM!BG44*1000,SAM!BG44=0,"")</f>
        <v/>
      </c>
      <c r="BH44" s="57" t="str" cm="1">
        <f t="array" ref="BH44">_xlfn.IFS(SAM!BH44&gt;0,SAM!BH44*1000,SAM!BH44&lt;0,SAM!BH44*1000,SAM!BH44=0,"")</f>
        <v/>
      </c>
      <c r="BI44" s="57" t="str" cm="1">
        <f t="array" ref="BI44">_xlfn.IFS(SAM!BI44&gt;0,SAM!BI44*1000,SAM!BI44&lt;0,SAM!BI44*1000,SAM!BI44=0,"")</f>
        <v/>
      </c>
      <c r="BJ44" s="57" t="str" cm="1">
        <f t="array" ref="BJ44">_xlfn.IFS(SAM!BJ44&gt;0,SAM!BJ44*1000,SAM!BJ44&lt;0,SAM!BJ44*1000,SAM!BJ44=0,"")</f>
        <v/>
      </c>
      <c r="BK44" s="57" t="str" cm="1">
        <f t="array" ref="BK44">_xlfn.IFS(SAM!BK44&gt;0,SAM!BK44*1000,SAM!BK44&lt;0,SAM!BK44*1000,SAM!BK44=0,"")</f>
        <v/>
      </c>
      <c r="BL44" s="57" t="str" cm="1">
        <f t="array" ref="BL44">_xlfn.IFS(SAM!BL44&gt;0,SAM!BL44*1000,SAM!BL44&lt;0,SAM!BL44*1000,SAM!BL44=0,"")</f>
        <v/>
      </c>
      <c r="BM44" s="57" t="str" cm="1">
        <f t="array" ref="BM44">_xlfn.IFS(SAM!BM44&gt;0,SAM!BM44*1000,SAM!BM44&lt;0,SAM!BM44*1000,SAM!BM44=0,"")</f>
        <v/>
      </c>
      <c r="BN44" s="57" t="str" cm="1">
        <f t="array" ref="BN44">_xlfn.IFS(SAM!BN44&gt;0,SAM!BN44*1000,SAM!BN44&lt;0,SAM!BN44*1000,SAM!BN44=0,"")</f>
        <v/>
      </c>
      <c r="BO44" s="57" t="str" cm="1">
        <f t="array" ref="BO44">_xlfn.IFS(SAM!BO44&gt;0,SAM!BO44*1000,SAM!BO44&lt;0,SAM!BO44*1000,SAM!BO44=0,"")</f>
        <v/>
      </c>
      <c r="BP44" s="57" t="str" cm="1">
        <f t="array" ref="BP44">_xlfn.IFS(SAM!BP44&gt;0,SAM!BP44*1000,SAM!BP44&lt;0,SAM!BP44*1000,SAM!BP44=0,"")</f>
        <v/>
      </c>
      <c r="BQ44" s="57" t="str" cm="1">
        <f t="array" ref="BQ44">_xlfn.IFS(SAM!BQ44&gt;0,SAM!BQ44*1000,SAM!BQ44&lt;0,SAM!BQ44*1000,SAM!BQ44=0,"")</f>
        <v/>
      </c>
      <c r="BR44" s="57" t="str" cm="1">
        <f t="array" ref="BR44">_xlfn.IFS(SAM!BR44&gt;0,SAM!BR44*1000,SAM!BR44&lt;0,SAM!BR44*1000,SAM!BR44=0,"")</f>
        <v/>
      </c>
      <c r="BS44" s="57" t="str" cm="1">
        <f t="array" ref="BS44">_xlfn.IFS(SAM!BS44&gt;0,SAM!BS44*1000,SAM!BS44&lt;0,SAM!BS44*1000,SAM!BS44=0,"")</f>
        <v/>
      </c>
      <c r="BT44" s="57" t="str" cm="1">
        <f t="array" ref="BT44">_xlfn.IFS(SAM!BT44&gt;0,SAM!BT44*1000,SAM!BT44&lt;0,SAM!BT44*1000,SAM!BT44=0,"")</f>
        <v/>
      </c>
      <c r="BU44" s="57" t="str" cm="1">
        <f t="array" ref="BU44">_xlfn.IFS(SAM!BU44&gt;0,SAM!BU44*1000,SAM!BU44&lt;0,SAM!BU44*1000,SAM!BU44=0,"")</f>
        <v/>
      </c>
      <c r="BV44" s="57" t="str" cm="1">
        <f t="array" ref="BV44">_xlfn.IFS(SAM!BV44&gt;0,SAM!BV44*1000,SAM!BV44&lt;0,SAM!BV44*1000,SAM!BV44=0,"")</f>
        <v/>
      </c>
      <c r="BW44" s="57" t="str" cm="1">
        <f t="array" ref="BW44">_xlfn.IFS(SAM!BW44&gt;0,SAM!BW44*1000,SAM!BW44&lt;0,SAM!BW44*1000,SAM!BW44=0,"")</f>
        <v/>
      </c>
      <c r="BX44" s="57" t="str" cm="1">
        <f t="array" ref="BX44">_xlfn.IFS(SAM!BX44&gt;0,SAM!BX44*1000,SAM!BX44&lt;0,SAM!BX44*1000,SAM!BX44=0,"")</f>
        <v/>
      </c>
      <c r="BY44" s="57" t="str" cm="1">
        <f t="array" ref="BY44">_xlfn.IFS(SAM!BY44&gt;0,SAM!BY44*1000,SAM!BY44&lt;0,SAM!BY44*1000,SAM!BY44=0,"")</f>
        <v/>
      </c>
      <c r="BZ44" s="57" t="str" cm="1">
        <f t="array" ref="BZ44">_xlfn.IFS(SAM!BZ44&gt;0,SAM!BZ44*1000,SAM!BZ44&lt;0,SAM!BZ44*1000,SAM!BZ44=0,"")</f>
        <v/>
      </c>
      <c r="CA44" s="57" t="str" cm="1">
        <f t="array" ref="CA44">_xlfn.IFS(SAM!CA44&gt;0,SAM!CA44*1000,SAM!CA44&lt;0,SAM!CA44*1000,SAM!CA44=0,"")</f>
        <v/>
      </c>
      <c r="CB44" s="57" t="str" cm="1">
        <f t="array" ref="CB44">_xlfn.IFS(SAM!CB44&gt;0,SAM!CB44*1000,SAM!CB44&lt;0,SAM!CB44*1000,SAM!CB44=0,"")</f>
        <v/>
      </c>
      <c r="CC44" s="57" t="str" cm="1">
        <f t="array" ref="CC44">_xlfn.IFS(SAM!CC44&gt;0,SAM!CC44*1000,SAM!CC44&lt;0,SAM!CC44*1000,SAM!CC44=0,"")</f>
        <v/>
      </c>
      <c r="CD44" s="57" t="str" cm="1">
        <f t="array" ref="CD44">_xlfn.IFS(SAM!CD44&gt;0,SAM!CD44*1000,SAM!CD44&lt;0,SAM!CD44*1000,SAM!CD44=0,"")</f>
        <v/>
      </c>
      <c r="CE44" s="57" t="str" cm="1">
        <f t="array" ref="CE44">_xlfn.IFS(SAM!CE44&gt;0,SAM!CE44*1000,SAM!CE44&lt;0,SAM!CE44*1000,SAM!CE44=0,"")</f>
        <v/>
      </c>
      <c r="CF44" s="57" t="str" cm="1">
        <f t="array" ref="CF44">_xlfn.IFS(SAM!CF44&gt;0,SAM!CF44*1000,SAM!CF44&lt;0,SAM!CF44*1000,SAM!CF44=0,"")</f>
        <v/>
      </c>
      <c r="CG44" s="57" t="str" cm="1">
        <f t="array" ref="CG44">_xlfn.IFS(SAM!CG44&gt;0,SAM!CG44*1000,SAM!CG44&lt;0,SAM!CG44*1000,SAM!CG44=0,"")</f>
        <v/>
      </c>
      <c r="CH44" s="57" t="str" cm="1">
        <f t="array" ref="CH44">_xlfn.IFS(SAM!CH44&gt;0,SAM!CH44*1000,SAM!CH44&lt;0,SAM!CH44*1000,SAM!CH44=0,"")</f>
        <v/>
      </c>
      <c r="CI44" s="57" t="str" cm="1">
        <f t="array" ref="CI44">_xlfn.IFS(SAM!CI44&gt;0,SAM!CI44*1000,SAM!CI44&lt;0,SAM!CI44*1000,SAM!CI44=0,"")</f>
        <v/>
      </c>
      <c r="CJ44" s="57" t="str" cm="1">
        <f t="array" ref="CJ44">_xlfn.IFS(SAM!CJ44&gt;0,SAM!CJ44*1000,SAM!CJ44&lt;0,SAM!CJ44*1000,SAM!CJ44=0,"")</f>
        <v/>
      </c>
      <c r="CK44" s="57" t="str" cm="1">
        <f t="array" ref="CK44">_xlfn.IFS(SAM!CK44&gt;0,SAM!CK44*1000,SAM!CK44&lt;0,SAM!CK44*1000,SAM!CK44=0,"")</f>
        <v/>
      </c>
      <c r="CL44" s="57" t="str" cm="1">
        <f t="array" ref="CL44">_xlfn.IFS(SAM!CL44&gt;0,SAM!CL44*1000,SAM!CL44&lt;0,SAM!CL44*1000,SAM!CL44=0,"")</f>
        <v/>
      </c>
      <c r="CM44" s="57" t="str" cm="1">
        <f t="array" ref="CM44">_xlfn.IFS(SAM!CM44&gt;0,SAM!CM44*1000,SAM!CM44&lt;0,SAM!CM44*1000,SAM!CM44=0,"")</f>
        <v/>
      </c>
      <c r="CN44" s="57" t="str" cm="1">
        <f t="array" ref="CN44">_xlfn.IFS(SAM!CN44&gt;0,SAM!CN44*1000,SAM!CN44&lt;0,SAM!CN44*1000,SAM!CN44=0,"")</f>
        <v/>
      </c>
      <c r="CO44" s="57" t="str" cm="1">
        <f t="array" ref="CO44">_xlfn.IFS(SAM!CO44&gt;0,SAM!CO44*1000,SAM!CO44&lt;0,SAM!CO44*1000,SAM!CO44=0,"")</f>
        <v/>
      </c>
      <c r="CP44" s="57" t="str" cm="1">
        <f t="array" ref="CP44">_xlfn.IFS(SAM!CP44&gt;0,SAM!CP44*1000,SAM!CP44&lt;0,SAM!CP44*1000,SAM!CP44=0,"")</f>
        <v/>
      </c>
      <c r="CQ44" s="57" t="str" cm="1">
        <f t="array" ref="CQ44">_xlfn.IFS(SAM!CQ44&gt;0,SAM!CQ44*1000,SAM!CQ44&lt;0,SAM!CQ44*1000,SAM!CQ44=0,"")</f>
        <v/>
      </c>
      <c r="CR44" s="57" t="str" cm="1">
        <f t="array" ref="CR44">_xlfn.IFS(SAM!CR44&gt;0,SAM!CR44*1000,SAM!CR44&lt;0,SAM!CR44*1000,SAM!CR44=0,"")</f>
        <v/>
      </c>
      <c r="CS44" s="57" t="str" cm="1">
        <f t="array" ref="CS44">_xlfn.IFS(SAM!CS44&gt;0,SAM!CS44*1000,SAM!CS44&lt;0,SAM!CS44*1000,SAM!CS44=0,"")</f>
        <v/>
      </c>
      <c r="CT44" s="57" t="str" cm="1">
        <f t="array" ref="CT44">_xlfn.IFS(SAM!CT44&gt;0,SAM!CT44*1000,SAM!CT44&lt;0,SAM!CT44*1000,SAM!CT44=0,"")</f>
        <v/>
      </c>
      <c r="CU44" s="57" t="str" cm="1">
        <f t="array" ref="CU44">_xlfn.IFS(SAM!CU44&gt;0,SAM!CU44*1000,SAM!CU44&lt;0,SAM!CU44*1000,SAM!CU44=0,"")</f>
        <v/>
      </c>
      <c r="CV44" s="57" t="str" cm="1">
        <f t="array" ref="CV44">_xlfn.IFS(SAM!CV44&gt;0,SAM!CV44*1000,SAM!CV44&lt;0,SAM!CV44*1000,SAM!CV44=0,"")</f>
        <v/>
      </c>
      <c r="CW44" s="57" t="str" cm="1">
        <f t="array" ref="CW44">_xlfn.IFS(SAM!CW44&gt;0,SAM!CW44*1000,SAM!CW44&lt;0,SAM!CW44*1000,SAM!CW44=0,"")</f>
        <v/>
      </c>
      <c r="CX44" s="57" t="str" cm="1">
        <f t="array" ref="CX44">_xlfn.IFS(SAM!CX44&gt;0,SAM!CX44*1000,SAM!CX44&lt;0,SAM!CX44*1000,SAM!CX44=0,"")</f>
        <v/>
      </c>
      <c r="CY44" s="57" t="str" cm="1">
        <f t="array" ref="CY44">_xlfn.IFS(SAM!CY44&gt;0,SAM!CY44*1000,SAM!CY44&lt;0,SAM!CY44*1000,SAM!CY44=0,"")</f>
        <v/>
      </c>
      <c r="CZ44" s="57" t="str" cm="1">
        <f t="array" ref="CZ44">_xlfn.IFS(SAM!CZ44&gt;0,SAM!CZ44*1000,SAM!CZ44&lt;0,SAM!CZ44*1000,SAM!CZ44=0,"")</f>
        <v/>
      </c>
      <c r="DA44" s="57" t="str" cm="1">
        <f t="array" ref="DA44">_xlfn.IFS(SAM!DA44&gt;0,SAM!DA44*1000,SAM!DA44&lt;0,SAM!DA44*1000,SAM!DA44=0,"")</f>
        <v/>
      </c>
      <c r="DB44" s="57" t="str" cm="1">
        <f t="array" ref="DB44">_xlfn.IFS(SAM!DB44&gt;0,SAM!DB44*1000,SAM!DB44&lt;0,SAM!DB44*1000,SAM!DB44=0,"")</f>
        <v/>
      </c>
      <c r="DC44" s="57" t="str" cm="1">
        <f t="array" ref="DC44">_xlfn.IFS(SAM!DC44&gt;0,SAM!DC44*1000,SAM!DC44&lt;0,SAM!DC44*1000,SAM!DC44=0,"")</f>
        <v/>
      </c>
      <c r="DD44" s="57" t="str" cm="1">
        <f t="array" ref="DD44">_xlfn.IFS(SAM!DD44&gt;0,SAM!DD44*1000,SAM!DD44&lt;0,SAM!DD44*1000,SAM!DD44=0,"")</f>
        <v/>
      </c>
      <c r="DE44" s="57" t="str" cm="1">
        <f t="array" ref="DE44">_xlfn.IFS(SAM!DE44&gt;0,SAM!DE44*1000,SAM!DE44&lt;0,SAM!DE44*1000,SAM!DE44=0,"")</f>
        <v/>
      </c>
      <c r="DF44" s="57" t="str" cm="1">
        <f t="array" ref="DF44">_xlfn.IFS(SAM!DF44&gt;0,SAM!DF44*1000,SAM!DF44&lt;0,SAM!DF44*1000,SAM!DF44=0,"")</f>
        <v/>
      </c>
      <c r="DG44" s="57" cm="1">
        <f t="array" ref="DG44">_xlfn.IFS(SAM!DG44&gt;0,SAM!DG44*1000,SAM!DG44&lt;0,SAM!DG44*1000,SAM!DG44=0,"")</f>
        <v>5503.0625864833401</v>
      </c>
      <c r="DH44" s="57" t="str" cm="1">
        <f t="array" ref="DH44">_xlfn.IFS(SAM!DH44&gt;0,SAM!DH44*1000,SAM!DH44&lt;0,SAM!DH44*1000,SAM!DH44=0,"")</f>
        <v/>
      </c>
      <c r="DI44" s="57" t="str" cm="1">
        <f t="array" ref="DI44">_xlfn.IFS(SAM!DI44&gt;0,SAM!DI44*1000,SAM!DI44&lt;0,SAM!DI44*1000,SAM!DI44=0,"")</f>
        <v/>
      </c>
      <c r="DJ44" s="57" t="str" cm="1">
        <f t="array" ref="DJ44">_xlfn.IFS(SAM!DJ44&gt;0,SAM!DJ44*1000,SAM!DJ44&lt;0,SAM!DJ44*1000,SAM!DJ44=0,"")</f>
        <v/>
      </c>
      <c r="DK44" s="57" t="str" cm="1">
        <f t="array" ref="DK44">_xlfn.IFS(SAM!DK44&gt;0,SAM!DK44*1000,SAM!DK44&lt;0,SAM!DK44*1000,SAM!DK44=0,"")</f>
        <v/>
      </c>
      <c r="DL44" s="57" t="str" cm="1">
        <f t="array" ref="DL44">_xlfn.IFS(SAM!DL44&gt;0,SAM!DL44*1000,SAM!DL44&lt;0,SAM!DL44*1000,SAM!DL44=0,"")</f>
        <v/>
      </c>
      <c r="DM44" s="57" t="str" cm="1">
        <f t="array" ref="DM44">_xlfn.IFS(SAM!DM44&gt;0,SAM!DM44*1000,SAM!DM44&lt;0,SAM!DM44*1000,SAM!DM44=0,"")</f>
        <v/>
      </c>
      <c r="DN44" s="57" t="str" cm="1">
        <f t="array" ref="DN44">_xlfn.IFS(SAM!DN44&gt;0,SAM!DN44*1000,SAM!DN44&lt;0,SAM!DN44*1000,SAM!DN44=0,"")</f>
        <v/>
      </c>
      <c r="DO44" s="57" t="str" cm="1">
        <f t="array" ref="DO44">_xlfn.IFS(SAM!DO44&gt;0,SAM!DO44*1000,SAM!DO44&lt;0,SAM!DO44*1000,SAM!DO44=0,"")</f>
        <v/>
      </c>
      <c r="DP44" s="57" t="str" cm="1">
        <f t="array" ref="DP44">_xlfn.IFS(SAM!DP44&gt;0,SAM!DP44*1000,SAM!DP44&lt;0,SAM!DP44*1000,SAM!DP44=0,"")</f>
        <v/>
      </c>
      <c r="DQ44" s="57" t="str" cm="1">
        <f t="array" ref="DQ44">_xlfn.IFS(SAM!DQ44&gt;0,SAM!DQ44*1000,SAM!DQ44&lt;0,SAM!DQ44*1000,SAM!DQ44=0,"")</f>
        <v/>
      </c>
      <c r="DR44" s="57" t="str" cm="1">
        <f t="array" ref="DR44">_xlfn.IFS(SAM!DR44&gt;0,SAM!DR44*1000,SAM!DR44&lt;0,SAM!DR44*1000,SAM!DR44=0,"")</f>
        <v/>
      </c>
      <c r="DS44" s="57" t="str" cm="1">
        <f t="array" ref="DS44">_xlfn.IFS(SAM!DS44&gt;0,SAM!DS44*1000,SAM!DS44&lt;0,SAM!DS44*1000,SAM!DS44=0,"")</f>
        <v/>
      </c>
      <c r="DT44" s="57" t="str" cm="1">
        <f t="array" ref="DT44">_xlfn.IFS(SAM!DT44&gt;0,SAM!DT44*1000,SAM!DT44&lt;0,SAM!DT44*1000,SAM!DT44=0,"")</f>
        <v/>
      </c>
      <c r="DU44" s="57" t="str" cm="1">
        <f t="array" ref="DU44">_xlfn.IFS(SAM!DU44&gt;0,SAM!DU44*1000,SAM!DU44&lt;0,SAM!DU44*1000,SAM!DU44=0,"")</f>
        <v/>
      </c>
      <c r="DV44" s="57" t="str" cm="1">
        <f t="array" ref="DV44">_xlfn.IFS(SAM!DV44&gt;0,SAM!DV44*1000,SAM!DV44&lt;0,SAM!DV44*1000,SAM!DV44=0,"")</f>
        <v/>
      </c>
      <c r="DW44" s="57" t="str" cm="1">
        <f t="array" ref="DW44">_xlfn.IFS(SAM!DW44&gt;0,SAM!DW44*1000,SAM!DW44&lt;0,SAM!DW44*1000,SAM!DW44=0,"")</f>
        <v/>
      </c>
      <c r="DX44" s="57" t="str" cm="1">
        <f t="array" ref="DX44">_xlfn.IFS(SAM!DX44&gt;0,SAM!DX44*1000,SAM!DX44&lt;0,SAM!DX44*1000,SAM!DX44=0,"")</f>
        <v/>
      </c>
      <c r="DY44" s="57" t="str" cm="1">
        <f t="array" ref="DY44">_xlfn.IFS(SAM!DY44&gt;0,SAM!DY44*1000,SAM!DY44&lt;0,SAM!DY44*1000,SAM!DY44=0,"")</f>
        <v/>
      </c>
      <c r="DZ44" s="57" t="str" cm="1">
        <f t="array" ref="DZ44">_xlfn.IFS(SAM!DZ44&gt;0,SAM!DZ44*1000,SAM!DZ44&lt;0,SAM!DZ44*1000,SAM!DZ44=0,"")</f>
        <v/>
      </c>
      <c r="EA44" s="57" t="str" cm="1">
        <f t="array" ref="EA44">_xlfn.IFS(SAM!EA44&gt;0,SAM!EA44*1000,SAM!EA44&lt;0,SAM!EA44*1000,SAM!EA44=0,"")</f>
        <v/>
      </c>
      <c r="EB44" s="57" t="str" cm="1">
        <f t="array" ref="EB44">_xlfn.IFS(SAM!EB44&gt;0,SAM!EB44*1000,SAM!EB44&lt;0,SAM!EB44*1000,SAM!EB44=0,"")</f>
        <v/>
      </c>
      <c r="EC44" s="57" t="str" cm="1">
        <f t="array" ref="EC44">_xlfn.IFS(SAM!EC44&gt;0,SAM!EC44*1000,SAM!EC44&lt;0,SAM!EC44*1000,SAM!EC44=0,"")</f>
        <v/>
      </c>
      <c r="ED44" s="57" t="str" cm="1">
        <f t="array" ref="ED44">_xlfn.IFS(SAM!ED44&gt;0,SAM!ED44*1000,SAM!ED44&lt;0,SAM!ED44*1000,SAM!ED44=0,"")</f>
        <v/>
      </c>
      <c r="EE44" s="57" t="str" cm="1">
        <f t="array" ref="EE44">_xlfn.IFS(SAM!EE44&gt;0,SAM!EE44*1000,SAM!EE44&lt;0,SAM!EE44*1000,SAM!EE44=0,"")</f>
        <v/>
      </c>
      <c r="EF44" s="57" t="str" cm="1">
        <f t="array" ref="EF44">_xlfn.IFS(SAM!EF44&gt;0,SAM!EF44*1000,SAM!EF44&lt;0,SAM!EF44*1000,SAM!EF44=0,"")</f>
        <v/>
      </c>
      <c r="EG44" s="57" t="str" cm="1">
        <f t="array" ref="EG44">_xlfn.IFS(SAM!EG44&gt;0,SAM!EG44*1000,SAM!EG44&lt;0,SAM!EG44*1000,SAM!EG44=0,"")</f>
        <v/>
      </c>
      <c r="EH44" s="57" t="str" cm="1">
        <f t="array" ref="EH44">_xlfn.IFS(SAM!EH44&gt;0,SAM!EH44*1000,SAM!EH44&lt;0,SAM!EH44*1000,SAM!EH44=0,"")</f>
        <v/>
      </c>
      <c r="EI44" s="57" t="str" cm="1">
        <f t="array" ref="EI44">_xlfn.IFS(SAM!EI44&gt;0,SAM!EI44*1000,SAM!EI44&lt;0,SAM!EI44*1000,SAM!EI44=0,"")</f>
        <v/>
      </c>
      <c r="EJ44" s="57" t="str" cm="1">
        <f t="array" ref="EJ44">_xlfn.IFS(SAM!EJ44&gt;0,SAM!EJ44*1000,SAM!EJ44&lt;0,SAM!EJ44*1000,SAM!EJ44=0,"")</f>
        <v/>
      </c>
      <c r="EK44" s="57" t="str" cm="1">
        <f t="array" ref="EK44">_xlfn.IFS(SAM!EK44&gt;0,SAM!EK44*1000,SAM!EK44&lt;0,SAM!EK44*1000,SAM!EK44=0,"")</f>
        <v/>
      </c>
      <c r="EL44" s="57" t="str" cm="1">
        <f t="array" ref="EL44">_xlfn.IFS(SAM!EL44&gt;0,SAM!EL44*1000,SAM!EL44&lt;0,SAM!EL44*1000,SAM!EL44=0,"")</f>
        <v/>
      </c>
      <c r="EM44" s="57" t="str" cm="1">
        <f t="array" ref="EM44">_xlfn.IFS(SAM!EM44&gt;0,SAM!EM44*1000,SAM!EM44&lt;0,SAM!EM44*1000,SAM!EM44=0,"")</f>
        <v/>
      </c>
      <c r="EN44" s="57" t="str" cm="1">
        <f t="array" ref="EN44">_xlfn.IFS(SAM!EN44&gt;0,SAM!EN44*1000,SAM!EN44&lt;0,SAM!EN44*1000,SAM!EN44=0,"")</f>
        <v/>
      </c>
      <c r="EO44" s="57" t="str" cm="1">
        <f t="array" ref="EO44">_xlfn.IFS(SAM!EO44&gt;0,SAM!EO44*1000,SAM!EO44&lt;0,SAM!EO44*1000,SAM!EO44=0,"")</f>
        <v/>
      </c>
      <c r="EP44" s="57" t="str" cm="1">
        <f t="array" ref="EP44">_xlfn.IFS(SAM!EP44&gt;0,SAM!EP44*1000,SAM!EP44&lt;0,SAM!EP44*1000,SAM!EP44=0,"")</f>
        <v/>
      </c>
      <c r="EQ44" s="57" t="str" cm="1">
        <f t="array" ref="EQ44">_xlfn.IFS(SAM!EQ44&gt;0,SAM!EQ44*1000,SAM!EQ44&lt;0,SAM!EQ44*1000,SAM!EQ44=0,"")</f>
        <v/>
      </c>
      <c r="ER44" s="57" t="str" cm="1">
        <f t="array" ref="ER44">_xlfn.IFS(SAM!ER44&gt;0,SAM!ER44*1000,SAM!ER44&lt;0,SAM!ER44*1000,SAM!ER44=0,"")</f>
        <v/>
      </c>
      <c r="ES44" s="57" t="str" cm="1">
        <f t="array" ref="ES44">_xlfn.IFS(SAM!ES44&gt;0,SAM!ES44*1000,SAM!ES44&lt;0,SAM!ES44*1000,SAM!ES44=0,"")</f>
        <v/>
      </c>
      <c r="ET44" s="57" t="str" cm="1">
        <f t="array" ref="ET44">_xlfn.IFS(SAM!ET44&gt;0,SAM!ET44*1000,SAM!ET44&lt;0,SAM!ET44*1000,SAM!ET44=0,"")</f>
        <v/>
      </c>
      <c r="EU44" s="57" t="str" cm="1">
        <f t="array" ref="EU44">_xlfn.IFS(SAM!EU44&gt;0,SAM!EU44*1000,SAM!EU44&lt;0,SAM!EU44*1000,SAM!EU44=0,"")</f>
        <v/>
      </c>
      <c r="EV44" s="57" t="str" cm="1">
        <f t="array" ref="EV44">_xlfn.IFS(SAM!EV44&gt;0,SAM!EV44*1000,SAM!EV44&lt;0,SAM!EV44*1000,SAM!EV44=0,"")</f>
        <v/>
      </c>
      <c r="EW44" s="57" t="str" cm="1">
        <f t="array" ref="EW44">_xlfn.IFS(SAM!EW44&gt;0,SAM!EW44*1000,SAM!EW44&lt;0,SAM!EW44*1000,SAM!EW44=0,"")</f>
        <v/>
      </c>
      <c r="EX44" s="57" t="str" cm="1">
        <f t="array" ref="EX44">_xlfn.IFS(SAM!EX44&gt;0,SAM!EX44*1000,SAM!EX44&lt;0,SAM!EX44*1000,SAM!EX44=0,"")</f>
        <v/>
      </c>
      <c r="EY44" s="57" t="str" cm="1">
        <f t="array" ref="EY44">_xlfn.IFS(SAM!EY44&gt;0,SAM!EY44*1000,SAM!EY44&lt;0,SAM!EY44*1000,SAM!EY44=0,"")</f>
        <v/>
      </c>
      <c r="EZ44" s="57" t="str" cm="1">
        <f t="array" ref="EZ44">_xlfn.IFS(SAM!EZ44&gt;0,SAM!EZ44*1000,SAM!EZ44&lt;0,SAM!EZ44*1000,SAM!EZ44=0,"")</f>
        <v/>
      </c>
      <c r="FA44" s="57" t="str" cm="1">
        <f t="array" ref="FA44">_xlfn.IFS(SAM!FA44&gt;0,SAM!FA44*1000,SAM!FA44&lt;0,SAM!FA44*1000,SAM!FA44=0,"")</f>
        <v/>
      </c>
      <c r="FB44" s="57" t="str" cm="1">
        <f t="array" ref="FB44">_xlfn.IFS(SAM!FB44&gt;0,SAM!FB44*1000,SAM!FB44&lt;0,SAM!FB44*1000,SAM!FB44=0,"")</f>
        <v/>
      </c>
      <c r="FC44" s="57" t="str" cm="1">
        <f t="array" ref="FC44">_xlfn.IFS(SAM!FC44&gt;0,SAM!FC44*1000,SAM!FC44&lt;0,SAM!FC44*1000,SAM!FC44=0,"")</f>
        <v/>
      </c>
      <c r="FD44" s="57" t="str" cm="1">
        <f t="array" ref="FD44">_xlfn.IFS(SAM!FD44&gt;0,SAM!FD44*1000,SAM!FD44&lt;0,SAM!FD44*1000,SAM!FD44=0,"")</f>
        <v/>
      </c>
      <c r="FE44" s="57" t="str" cm="1">
        <f t="array" ref="FE44">_xlfn.IFS(SAM!FE44&gt;0,SAM!FE44*1000,SAM!FE44&lt;0,SAM!FE44*1000,SAM!FE44=0,"")</f>
        <v/>
      </c>
      <c r="FF44" s="57" t="str" cm="1">
        <f t="array" ref="FF44">_xlfn.IFS(SAM!FF44&gt;0,SAM!FF44*1000,SAM!FF44&lt;0,SAM!FF44*1000,SAM!FF44=0,"")</f>
        <v/>
      </c>
      <c r="FG44" s="57" t="str" cm="1">
        <f t="array" ref="FG44">_xlfn.IFS(SAM!FG44&gt;0,SAM!FG44*1000,SAM!FG44&lt;0,SAM!FG44*1000,SAM!FG44=0,"")</f>
        <v/>
      </c>
      <c r="FH44" s="57" t="str" cm="1">
        <f t="array" ref="FH44">_xlfn.IFS(SAM!FH44&gt;0,SAM!FH44*1000,SAM!FH44&lt;0,SAM!FH44*1000,SAM!FH44=0,"")</f>
        <v/>
      </c>
      <c r="FI44" s="57" t="str" cm="1">
        <f t="array" ref="FI44">_xlfn.IFS(SAM!FI44&gt;0,SAM!FI44*1000,SAM!FI44&lt;0,SAM!FI44*1000,SAM!FI44=0,"")</f>
        <v/>
      </c>
      <c r="FJ44" s="57" t="str" cm="1">
        <f t="array" ref="FJ44">_xlfn.IFS(SAM!FJ44&gt;0,SAM!FJ44*1000,SAM!FJ44&lt;0,SAM!FJ44*1000,SAM!FJ44=0,"")</f>
        <v/>
      </c>
      <c r="FK44" s="57" t="str" cm="1">
        <f t="array" ref="FK44">_xlfn.IFS(SAM!FK44&gt;0,SAM!FK44*1000,SAM!FK44&lt;0,SAM!FK44*1000,SAM!FK44=0,"")</f>
        <v/>
      </c>
      <c r="FL44" s="57" t="str" cm="1">
        <f t="array" ref="FL44">_xlfn.IFS(SAM!FL44&gt;0,SAM!FL44*1000,SAM!FL44&lt;0,SAM!FL44*1000,SAM!FL44=0,"")</f>
        <v/>
      </c>
      <c r="FM44" s="57" t="str" cm="1">
        <f t="array" ref="FM44">_xlfn.IFS(SAM!FM44&gt;0,SAM!FM44*1000,SAM!FM44&lt;0,SAM!FM44*1000,SAM!FM44=0,"")</f>
        <v/>
      </c>
      <c r="FN44" s="57" t="str" cm="1">
        <f t="array" ref="FN44">_xlfn.IFS(SAM!FN44&gt;0,SAM!FN44*1000,SAM!FN44&lt;0,SAM!FN44*1000,SAM!FN44=0,"")</f>
        <v/>
      </c>
      <c r="FO44" s="57" t="str" cm="1">
        <f t="array" ref="FO44">_xlfn.IFS(SAM!FO44&gt;0,SAM!FO44*1000,SAM!FO44&lt;0,SAM!FO44*1000,SAM!FO44=0,"")</f>
        <v/>
      </c>
      <c r="FP44" s="57" t="str" cm="1">
        <f t="array" ref="FP44">_xlfn.IFS(SAM!FP44&gt;0,SAM!FP44*1000,SAM!FP44&lt;0,SAM!FP44*1000,SAM!FP44=0,"")</f>
        <v/>
      </c>
      <c r="FR44">
        <f t="shared" si="0"/>
        <v>5503.0625864833401</v>
      </c>
    </row>
    <row r="45" spans="1:174" x14ac:dyDescent="0.3">
      <c r="A45" t="s">
        <v>657</v>
      </c>
      <c r="B45" s="57" t="str" cm="1">
        <f t="array" ref="B45">_xlfn.IFS(SAM!B45&gt;0,SAM!B45*1000,SAM!B45&lt;0,SAM!B45*1000,SAM!B45=0,"")</f>
        <v/>
      </c>
      <c r="C45" s="57" t="str" cm="1">
        <f t="array" ref="C45">_xlfn.IFS(SAM!C45&gt;0,SAM!C45*1000,SAM!C45&lt;0,SAM!C45*1000,SAM!C45=0,"")</f>
        <v/>
      </c>
      <c r="D45" s="57" t="str" cm="1">
        <f t="array" ref="D45">_xlfn.IFS(SAM!D45&gt;0,SAM!D45*1000,SAM!D45&lt;0,SAM!D45*1000,SAM!D45=0,"")</f>
        <v/>
      </c>
      <c r="E45" s="57" t="str" cm="1">
        <f t="array" ref="E45">_xlfn.IFS(SAM!E45&gt;0,SAM!E45*1000,SAM!E45&lt;0,SAM!E45*1000,SAM!E45=0,"")</f>
        <v/>
      </c>
      <c r="F45" s="57" t="str" cm="1">
        <f t="array" ref="F45">_xlfn.IFS(SAM!F45&gt;0,SAM!F45*1000,SAM!F45&lt;0,SAM!F45*1000,SAM!F45=0,"")</f>
        <v/>
      </c>
      <c r="G45" s="57" t="str" cm="1">
        <f t="array" ref="G45">_xlfn.IFS(SAM!G45&gt;0,SAM!G45*1000,SAM!G45&lt;0,SAM!G45*1000,SAM!G45=0,"")</f>
        <v/>
      </c>
      <c r="H45" s="57" t="str" cm="1">
        <f t="array" ref="H45">_xlfn.IFS(SAM!H45&gt;0,SAM!H45*1000,SAM!H45&lt;0,SAM!H45*1000,SAM!H45=0,"")</f>
        <v/>
      </c>
      <c r="I45" s="57" t="str" cm="1">
        <f t="array" ref="I45">_xlfn.IFS(SAM!I45&gt;0,SAM!I45*1000,SAM!I45&lt;0,SAM!I45*1000,SAM!I45=0,"")</f>
        <v/>
      </c>
      <c r="J45" s="57" t="str" cm="1">
        <f t="array" ref="J45">_xlfn.IFS(SAM!J45&gt;0,SAM!J45*1000,SAM!J45&lt;0,SAM!J45*1000,SAM!J45=0,"")</f>
        <v/>
      </c>
      <c r="K45" s="57" t="str" cm="1">
        <f t="array" ref="K45">_xlfn.IFS(SAM!K45&gt;0,SAM!K45*1000,SAM!K45&lt;0,SAM!K45*1000,SAM!K45=0,"")</f>
        <v/>
      </c>
      <c r="L45" s="57" t="str" cm="1">
        <f t="array" ref="L45">_xlfn.IFS(SAM!L45&gt;0,SAM!L45*1000,SAM!L45&lt;0,SAM!L45*1000,SAM!L45=0,"")</f>
        <v/>
      </c>
      <c r="M45" s="57" t="str" cm="1">
        <f t="array" ref="M45">_xlfn.IFS(SAM!M45&gt;0,SAM!M45*1000,SAM!M45&lt;0,SAM!M45*1000,SAM!M45=0,"")</f>
        <v/>
      </c>
      <c r="N45" s="57" t="str" cm="1">
        <f t="array" ref="N45">_xlfn.IFS(SAM!N45&gt;0,SAM!N45*1000,SAM!N45&lt;0,SAM!N45*1000,SAM!N45=0,"")</f>
        <v/>
      </c>
      <c r="O45" s="57" t="str" cm="1">
        <f t="array" ref="O45">_xlfn.IFS(SAM!O45&gt;0,SAM!O45*1000,SAM!O45&lt;0,SAM!O45*1000,SAM!O45=0,"")</f>
        <v/>
      </c>
      <c r="P45" s="57" t="str" cm="1">
        <f t="array" ref="P45">_xlfn.IFS(SAM!P45&gt;0,SAM!P45*1000,SAM!P45&lt;0,SAM!P45*1000,SAM!P45=0,"")</f>
        <v/>
      </c>
      <c r="Q45" s="57" t="str" cm="1">
        <f t="array" ref="Q45">_xlfn.IFS(SAM!Q45&gt;0,SAM!Q45*1000,SAM!Q45&lt;0,SAM!Q45*1000,SAM!Q45=0,"")</f>
        <v/>
      </c>
      <c r="R45" s="57" t="str" cm="1">
        <f t="array" ref="R45">_xlfn.IFS(SAM!R45&gt;0,SAM!R45*1000,SAM!R45&lt;0,SAM!R45*1000,SAM!R45=0,"")</f>
        <v/>
      </c>
      <c r="S45" s="57" t="str" cm="1">
        <f t="array" ref="S45">_xlfn.IFS(SAM!S45&gt;0,SAM!S45*1000,SAM!S45&lt;0,SAM!S45*1000,SAM!S45=0,"")</f>
        <v/>
      </c>
      <c r="T45" s="57" t="str" cm="1">
        <f t="array" ref="T45">_xlfn.IFS(SAM!T45&gt;0,SAM!T45*1000,SAM!T45&lt;0,SAM!T45*1000,SAM!T45=0,"")</f>
        <v/>
      </c>
      <c r="U45" s="57" t="str" cm="1">
        <f t="array" ref="U45">_xlfn.IFS(SAM!U45&gt;0,SAM!U45*1000,SAM!U45&lt;0,SAM!U45*1000,SAM!U45=0,"")</f>
        <v/>
      </c>
      <c r="V45" s="57" t="str" cm="1">
        <f t="array" ref="V45">_xlfn.IFS(SAM!V45&gt;0,SAM!V45*1000,SAM!V45&lt;0,SAM!V45*1000,SAM!V45=0,"")</f>
        <v/>
      </c>
      <c r="W45" s="57" t="str" cm="1">
        <f t="array" ref="W45">_xlfn.IFS(SAM!W45&gt;0,SAM!W45*1000,SAM!W45&lt;0,SAM!W45*1000,SAM!W45=0,"")</f>
        <v/>
      </c>
      <c r="X45" s="57" t="str" cm="1">
        <f t="array" ref="X45">_xlfn.IFS(SAM!X45&gt;0,SAM!X45*1000,SAM!X45&lt;0,SAM!X45*1000,SAM!X45=0,"")</f>
        <v/>
      </c>
      <c r="Y45" s="57" t="str" cm="1">
        <f t="array" ref="Y45">_xlfn.IFS(SAM!Y45&gt;0,SAM!Y45*1000,SAM!Y45&lt;0,SAM!Y45*1000,SAM!Y45=0,"")</f>
        <v/>
      </c>
      <c r="Z45" s="57" t="str" cm="1">
        <f t="array" ref="Z45">_xlfn.IFS(SAM!Z45&gt;0,SAM!Z45*1000,SAM!Z45&lt;0,SAM!Z45*1000,SAM!Z45=0,"")</f>
        <v/>
      </c>
      <c r="AA45" s="57" t="str" cm="1">
        <f t="array" ref="AA45">_xlfn.IFS(SAM!AA45&gt;0,SAM!AA45*1000,SAM!AA45&lt;0,SAM!AA45*1000,SAM!AA45=0,"")</f>
        <v/>
      </c>
      <c r="AB45" s="57" t="str" cm="1">
        <f t="array" ref="AB45">_xlfn.IFS(SAM!AB45&gt;0,SAM!AB45*1000,SAM!AB45&lt;0,SAM!AB45*1000,SAM!AB45=0,"")</f>
        <v/>
      </c>
      <c r="AC45" s="57" t="str" cm="1">
        <f t="array" ref="AC45">_xlfn.IFS(SAM!AC45&gt;0,SAM!AC45*1000,SAM!AC45&lt;0,SAM!AC45*1000,SAM!AC45=0,"")</f>
        <v/>
      </c>
      <c r="AD45" s="57" t="str" cm="1">
        <f t="array" ref="AD45">_xlfn.IFS(SAM!AD45&gt;0,SAM!AD45*1000,SAM!AD45&lt;0,SAM!AD45*1000,SAM!AD45=0,"")</f>
        <v/>
      </c>
      <c r="AE45" s="57" t="str" cm="1">
        <f t="array" ref="AE45">_xlfn.IFS(SAM!AE45&gt;0,SAM!AE45*1000,SAM!AE45&lt;0,SAM!AE45*1000,SAM!AE45=0,"")</f>
        <v/>
      </c>
      <c r="AF45" s="57" t="str" cm="1">
        <f t="array" ref="AF45">_xlfn.IFS(SAM!AF45&gt;0,SAM!AF45*1000,SAM!AF45&lt;0,SAM!AF45*1000,SAM!AF45=0,"")</f>
        <v/>
      </c>
      <c r="AG45" s="57" t="str" cm="1">
        <f t="array" ref="AG45">_xlfn.IFS(SAM!AG45&gt;0,SAM!AG45*1000,SAM!AG45&lt;0,SAM!AG45*1000,SAM!AG45=0,"")</f>
        <v/>
      </c>
      <c r="AH45" s="57" t="str" cm="1">
        <f t="array" ref="AH45">_xlfn.IFS(SAM!AH45&gt;0,SAM!AH45*1000,SAM!AH45&lt;0,SAM!AH45*1000,SAM!AH45=0,"")</f>
        <v/>
      </c>
      <c r="AI45" s="57" t="str" cm="1">
        <f t="array" ref="AI45">_xlfn.IFS(SAM!AI45&gt;0,SAM!AI45*1000,SAM!AI45&lt;0,SAM!AI45*1000,SAM!AI45=0,"")</f>
        <v/>
      </c>
      <c r="AJ45" s="57" t="str" cm="1">
        <f t="array" ref="AJ45">_xlfn.IFS(SAM!AJ45&gt;0,SAM!AJ45*1000,SAM!AJ45&lt;0,SAM!AJ45*1000,SAM!AJ45=0,"")</f>
        <v/>
      </c>
      <c r="AK45" s="57" t="str" cm="1">
        <f t="array" ref="AK45">_xlfn.IFS(SAM!AK45&gt;0,SAM!AK45*1000,SAM!AK45&lt;0,SAM!AK45*1000,SAM!AK45=0,"")</f>
        <v/>
      </c>
      <c r="AL45" s="57" t="str" cm="1">
        <f t="array" ref="AL45">_xlfn.IFS(SAM!AL45&gt;0,SAM!AL45*1000,SAM!AL45&lt;0,SAM!AL45*1000,SAM!AL45=0,"")</f>
        <v/>
      </c>
      <c r="AM45" s="57" t="str" cm="1">
        <f t="array" ref="AM45">_xlfn.IFS(SAM!AM45&gt;0,SAM!AM45*1000,SAM!AM45&lt;0,SAM!AM45*1000,SAM!AM45=0,"")</f>
        <v/>
      </c>
      <c r="AN45" s="57" t="str" cm="1">
        <f t="array" ref="AN45">_xlfn.IFS(SAM!AN45&gt;0,SAM!AN45*1000,SAM!AN45&lt;0,SAM!AN45*1000,SAM!AN45=0,"")</f>
        <v/>
      </c>
      <c r="AO45" s="57" t="str" cm="1">
        <f t="array" ref="AO45">_xlfn.IFS(SAM!AO45&gt;0,SAM!AO45*1000,SAM!AO45&lt;0,SAM!AO45*1000,SAM!AO45=0,"")</f>
        <v/>
      </c>
      <c r="AP45" s="57" t="str" cm="1">
        <f t="array" ref="AP45">_xlfn.IFS(SAM!AP45&gt;0,SAM!AP45*1000,SAM!AP45&lt;0,SAM!AP45*1000,SAM!AP45=0,"")</f>
        <v/>
      </c>
      <c r="AQ45" s="57" t="str" cm="1">
        <f t="array" ref="AQ45">_xlfn.IFS(SAM!AQ45&gt;0,SAM!AQ45*1000,SAM!AQ45&lt;0,SAM!AQ45*1000,SAM!AQ45=0,"")</f>
        <v/>
      </c>
      <c r="AR45" s="57" t="str" cm="1">
        <f t="array" ref="AR45">_xlfn.IFS(SAM!AR45&gt;0,SAM!AR45*1000,SAM!AR45&lt;0,SAM!AR45*1000,SAM!AR45=0,"")</f>
        <v/>
      </c>
      <c r="AS45" s="57" t="str" cm="1">
        <f t="array" ref="AS45">_xlfn.IFS(SAM!AS45&gt;0,SAM!AS45*1000,SAM!AS45&lt;0,SAM!AS45*1000,SAM!AS45=0,"")</f>
        <v/>
      </c>
      <c r="AT45" s="57" t="str" cm="1">
        <f t="array" ref="AT45">_xlfn.IFS(SAM!AT45&gt;0,SAM!AT45*1000,SAM!AT45&lt;0,SAM!AT45*1000,SAM!AT45=0,"")</f>
        <v/>
      </c>
      <c r="AU45" s="57" t="str" cm="1">
        <f t="array" ref="AU45">_xlfn.IFS(SAM!AU45&gt;0,SAM!AU45*1000,SAM!AU45&lt;0,SAM!AU45*1000,SAM!AU45=0,"")</f>
        <v/>
      </c>
      <c r="AV45" s="57" t="str" cm="1">
        <f t="array" ref="AV45">_xlfn.IFS(SAM!AV45&gt;0,SAM!AV45*1000,SAM!AV45&lt;0,SAM!AV45*1000,SAM!AV45=0,"")</f>
        <v/>
      </c>
      <c r="AW45" s="57" t="str" cm="1">
        <f t="array" ref="AW45">_xlfn.IFS(SAM!AW45&gt;0,SAM!AW45*1000,SAM!AW45&lt;0,SAM!AW45*1000,SAM!AW45=0,"")</f>
        <v/>
      </c>
      <c r="AX45" s="57" t="str" cm="1">
        <f t="array" ref="AX45">_xlfn.IFS(SAM!AX45&gt;0,SAM!AX45*1000,SAM!AX45&lt;0,SAM!AX45*1000,SAM!AX45=0,"")</f>
        <v/>
      </c>
      <c r="AY45" s="57" t="str" cm="1">
        <f t="array" ref="AY45">_xlfn.IFS(SAM!AY45&gt;0,SAM!AY45*1000,SAM!AY45&lt;0,SAM!AY45*1000,SAM!AY45=0,"")</f>
        <v/>
      </c>
      <c r="AZ45" s="57" t="str" cm="1">
        <f t="array" ref="AZ45">_xlfn.IFS(SAM!AZ45&gt;0,SAM!AZ45*1000,SAM!AZ45&lt;0,SAM!AZ45*1000,SAM!AZ45=0,"")</f>
        <v/>
      </c>
      <c r="BA45" s="57" t="str" cm="1">
        <f t="array" ref="BA45">_xlfn.IFS(SAM!BA45&gt;0,SAM!BA45*1000,SAM!BA45&lt;0,SAM!BA45*1000,SAM!BA45=0,"")</f>
        <v/>
      </c>
      <c r="BB45" s="57" t="str" cm="1">
        <f t="array" ref="BB45">_xlfn.IFS(SAM!BB45&gt;0,SAM!BB45*1000,SAM!BB45&lt;0,SAM!BB45*1000,SAM!BB45=0,"")</f>
        <v/>
      </c>
      <c r="BC45" s="57" t="str" cm="1">
        <f t="array" ref="BC45">_xlfn.IFS(SAM!BC45&gt;0,SAM!BC45*1000,SAM!BC45&lt;0,SAM!BC45*1000,SAM!BC45=0,"")</f>
        <v/>
      </c>
      <c r="BD45" s="57" t="str" cm="1">
        <f t="array" ref="BD45">_xlfn.IFS(SAM!BD45&gt;0,SAM!BD45*1000,SAM!BD45&lt;0,SAM!BD45*1000,SAM!BD45=0,"")</f>
        <v/>
      </c>
      <c r="BE45" s="57" t="str" cm="1">
        <f t="array" ref="BE45">_xlfn.IFS(SAM!BE45&gt;0,SAM!BE45*1000,SAM!BE45&lt;0,SAM!BE45*1000,SAM!BE45=0,"")</f>
        <v/>
      </c>
      <c r="BF45" s="57" t="str" cm="1">
        <f t="array" ref="BF45">_xlfn.IFS(SAM!BF45&gt;0,SAM!BF45*1000,SAM!BF45&lt;0,SAM!BF45*1000,SAM!BF45=0,"")</f>
        <v/>
      </c>
      <c r="BG45" s="57" t="str" cm="1">
        <f t="array" ref="BG45">_xlfn.IFS(SAM!BG45&gt;0,SAM!BG45*1000,SAM!BG45&lt;0,SAM!BG45*1000,SAM!BG45=0,"")</f>
        <v/>
      </c>
      <c r="BH45" s="57" t="str" cm="1">
        <f t="array" ref="BH45">_xlfn.IFS(SAM!BH45&gt;0,SAM!BH45*1000,SAM!BH45&lt;0,SAM!BH45*1000,SAM!BH45=0,"")</f>
        <v/>
      </c>
      <c r="BI45" s="57" t="str" cm="1">
        <f t="array" ref="BI45">_xlfn.IFS(SAM!BI45&gt;0,SAM!BI45*1000,SAM!BI45&lt;0,SAM!BI45*1000,SAM!BI45=0,"")</f>
        <v/>
      </c>
      <c r="BJ45" s="57" t="str" cm="1">
        <f t="array" ref="BJ45">_xlfn.IFS(SAM!BJ45&gt;0,SAM!BJ45*1000,SAM!BJ45&lt;0,SAM!BJ45*1000,SAM!BJ45=0,"")</f>
        <v/>
      </c>
      <c r="BK45" s="57" t="str" cm="1">
        <f t="array" ref="BK45">_xlfn.IFS(SAM!BK45&gt;0,SAM!BK45*1000,SAM!BK45&lt;0,SAM!BK45*1000,SAM!BK45=0,"")</f>
        <v/>
      </c>
      <c r="BL45" s="57" t="str" cm="1">
        <f t="array" ref="BL45">_xlfn.IFS(SAM!BL45&gt;0,SAM!BL45*1000,SAM!BL45&lt;0,SAM!BL45*1000,SAM!BL45=0,"")</f>
        <v/>
      </c>
      <c r="BM45" s="57" t="str" cm="1">
        <f t="array" ref="BM45">_xlfn.IFS(SAM!BM45&gt;0,SAM!BM45*1000,SAM!BM45&lt;0,SAM!BM45*1000,SAM!BM45=0,"")</f>
        <v/>
      </c>
      <c r="BN45" s="57" t="str" cm="1">
        <f t="array" ref="BN45">_xlfn.IFS(SAM!BN45&gt;0,SAM!BN45*1000,SAM!BN45&lt;0,SAM!BN45*1000,SAM!BN45=0,"")</f>
        <v/>
      </c>
      <c r="BO45" s="57" t="str" cm="1">
        <f t="array" ref="BO45">_xlfn.IFS(SAM!BO45&gt;0,SAM!BO45*1000,SAM!BO45&lt;0,SAM!BO45*1000,SAM!BO45=0,"")</f>
        <v/>
      </c>
      <c r="BP45" s="57" t="str" cm="1">
        <f t="array" ref="BP45">_xlfn.IFS(SAM!BP45&gt;0,SAM!BP45*1000,SAM!BP45&lt;0,SAM!BP45*1000,SAM!BP45=0,"")</f>
        <v/>
      </c>
      <c r="BQ45" s="57" t="str" cm="1">
        <f t="array" ref="BQ45">_xlfn.IFS(SAM!BQ45&gt;0,SAM!BQ45*1000,SAM!BQ45&lt;0,SAM!BQ45*1000,SAM!BQ45=0,"")</f>
        <v/>
      </c>
      <c r="BR45" s="57" t="str" cm="1">
        <f t="array" ref="BR45">_xlfn.IFS(SAM!BR45&gt;0,SAM!BR45*1000,SAM!BR45&lt;0,SAM!BR45*1000,SAM!BR45=0,"")</f>
        <v/>
      </c>
      <c r="BS45" s="57" t="str" cm="1">
        <f t="array" ref="BS45">_xlfn.IFS(SAM!BS45&gt;0,SAM!BS45*1000,SAM!BS45&lt;0,SAM!BS45*1000,SAM!BS45=0,"")</f>
        <v/>
      </c>
      <c r="BT45" s="57" t="str" cm="1">
        <f t="array" ref="BT45">_xlfn.IFS(SAM!BT45&gt;0,SAM!BT45*1000,SAM!BT45&lt;0,SAM!BT45*1000,SAM!BT45=0,"")</f>
        <v/>
      </c>
      <c r="BU45" s="57" t="str" cm="1">
        <f t="array" ref="BU45">_xlfn.IFS(SAM!BU45&gt;0,SAM!BU45*1000,SAM!BU45&lt;0,SAM!BU45*1000,SAM!BU45=0,"")</f>
        <v/>
      </c>
      <c r="BV45" s="57" t="str" cm="1">
        <f t="array" ref="BV45">_xlfn.IFS(SAM!BV45&gt;0,SAM!BV45*1000,SAM!BV45&lt;0,SAM!BV45*1000,SAM!BV45=0,"")</f>
        <v/>
      </c>
      <c r="BW45" s="57" t="str" cm="1">
        <f t="array" ref="BW45">_xlfn.IFS(SAM!BW45&gt;0,SAM!BW45*1000,SAM!BW45&lt;0,SAM!BW45*1000,SAM!BW45=0,"")</f>
        <v/>
      </c>
      <c r="BX45" s="57" t="str" cm="1">
        <f t="array" ref="BX45">_xlfn.IFS(SAM!BX45&gt;0,SAM!BX45*1000,SAM!BX45&lt;0,SAM!BX45*1000,SAM!BX45=0,"")</f>
        <v/>
      </c>
      <c r="BY45" s="57" t="str" cm="1">
        <f t="array" ref="BY45">_xlfn.IFS(SAM!BY45&gt;0,SAM!BY45*1000,SAM!BY45&lt;0,SAM!BY45*1000,SAM!BY45=0,"")</f>
        <v/>
      </c>
      <c r="BZ45" s="57" t="str" cm="1">
        <f t="array" ref="BZ45">_xlfn.IFS(SAM!BZ45&gt;0,SAM!BZ45*1000,SAM!BZ45&lt;0,SAM!BZ45*1000,SAM!BZ45=0,"")</f>
        <v/>
      </c>
      <c r="CA45" s="57" t="str" cm="1">
        <f t="array" ref="CA45">_xlfn.IFS(SAM!CA45&gt;0,SAM!CA45*1000,SAM!CA45&lt;0,SAM!CA45*1000,SAM!CA45=0,"")</f>
        <v/>
      </c>
      <c r="CB45" s="57" t="str" cm="1">
        <f t="array" ref="CB45">_xlfn.IFS(SAM!CB45&gt;0,SAM!CB45*1000,SAM!CB45&lt;0,SAM!CB45*1000,SAM!CB45=0,"")</f>
        <v/>
      </c>
      <c r="CC45" s="57" t="str" cm="1">
        <f t="array" ref="CC45">_xlfn.IFS(SAM!CC45&gt;0,SAM!CC45*1000,SAM!CC45&lt;0,SAM!CC45*1000,SAM!CC45=0,"")</f>
        <v/>
      </c>
      <c r="CD45" s="57" t="str" cm="1">
        <f t="array" ref="CD45">_xlfn.IFS(SAM!CD45&gt;0,SAM!CD45*1000,SAM!CD45&lt;0,SAM!CD45*1000,SAM!CD45=0,"")</f>
        <v/>
      </c>
      <c r="CE45" s="57" t="str" cm="1">
        <f t="array" ref="CE45">_xlfn.IFS(SAM!CE45&gt;0,SAM!CE45*1000,SAM!CE45&lt;0,SAM!CE45*1000,SAM!CE45=0,"")</f>
        <v/>
      </c>
      <c r="CF45" s="57" t="str" cm="1">
        <f t="array" ref="CF45">_xlfn.IFS(SAM!CF45&gt;0,SAM!CF45*1000,SAM!CF45&lt;0,SAM!CF45*1000,SAM!CF45=0,"")</f>
        <v/>
      </c>
      <c r="CG45" s="57" t="str" cm="1">
        <f t="array" ref="CG45">_xlfn.IFS(SAM!CG45&gt;0,SAM!CG45*1000,SAM!CG45&lt;0,SAM!CG45*1000,SAM!CG45=0,"")</f>
        <v/>
      </c>
      <c r="CH45" s="57" t="str" cm="1">
        <f t="array" ref="CH45">_xlfn.IFS(SAM!CH45&gt;0,SAM!CH45*1000,SAM!CH45&lt;0,SAM!CH45*1000,SAM!CH45=0,"")</f>
        <v/>
      </c>
      <c r="CI45" s="57" t="str" cm="1">
        <f t="array" ref="CI45">_xlfn.IFS(SAM!CI45&gt;0,SAM!CI45*1000,SAM!CI45&lt;0,SAM!CI45*1000,SAM!CI45=0,"")</f>
        <v/>
      </c>
      <c r="CJ45" s="57" t="str" cm="1">
        <f t="array" ref="CJ45">_xlfn.IFS(SAM!CJ45&gt;0,SAM!CJ45*1000,SAM!CJ45&lt;0,SAM!CJ45*1000,SAM!CJ45=0,"")</f>
        <v/>
      </c>
      <c r="CK45" s="57" t="str" cm="1">
        <f t="array" ref="CK45">_xlfn.IFS(SAM!CK45&gt;0,SAM!CK45*1000,SAM!CK45&lt;0,SAM!CK45*1000,SAM!CK45=0,"")</f>
        <v/>
      </c>
      <c r="CL45" s="57" t="str" cm="1">
        <f t="array" ref="CL45">_xlfn.IFS(SAM!CL45&gt;0,SAM!CL45*1000,SAM!CL45&lt;0,SAM!CL45*1000,SAM!CL45=0,"")</f>
        <v/>
      </c>
      <c r="CM45" s="57" t="str" cm="1">
        <f t="array" ref="CM45">_xlfn.IFS(SAM!CM45&gt;0,SAM!CM45*1000,SAM!CM45&lt;0,SAM!CM45*1000,SAM!CM45=0,"")</f>
        <v/>
      </c>
      <c r="CN45" s="57" t="str" cm="1">
        <f t="array" ref="CN45">_xlfn.IFS(SAM!CN45&gt;0,SAM!CN45*1000,SAM!CN45&lt;0,SAM!CN45*1000,SAM!CN45=0,"")</f>
        <v/>
      </c>
      <c r="CO45" s="57" t="str" cm="1">
        <f t="array" ref="CO45">_xlfn.IFS(SAM!CO45&gt;0,SAM!CO45*1000,SAM!CO45&lt;0,SAM!CO45*1000,SAM!CO45=0,"")</f>
        <v/>
      </c>
      <c r="CP45" s="57" t="str" cm="1">
        <f t="array" ref="CP45">_xlfn.IFS(SAM!CP45&gt;0,SAM!CP45*1000,SAM!CP45&lt;0,SAM!CP45*1000,SAM!CP45=0,"")</f>
        <v/>
      </c>
      <c r="CQ45" s="57" t="str" cm="1">
        <f t="array" ref="CQ45">_xlfn.IFS(SAM!CQ45&gt;0,SAM!CQ45*1000,SAM!CQ45&lt;0,SAM!CQ45*1000,SAM!CQ45=0,"")</f>
        <v/>
      </c>
      <c r="CR45" s="57" t="str" cm="1">
        <f t="array" ref="CR45">_xlfn.IFS(SAM!CR45&gt;0,SAM!CR45*1000,SAM!CR45&lt;0,SAM!CR45*1000,SAM!CR45=0,"")</f>
        <v/>
      </c>
      <c r="CS45" s="57" t="str" cm="1">
        <f t="array" ref="CS45">_xlfn.IFS(SAM!CS45&gt;0,SAM!CS45*1000,SAM!CS45&lt;0,SAM!CS45*1000,SAM!CS45=0,"")</f>
        <v/>
      </c>
      <c r="CT45" s="57" t="str" cm="1">
        <f t="array" ref="CT45">_xlfn.IFS(SAM!CT45&gt;0,SAM!CT45*1000,SAM!CT45&lt;0,SAM!CT45*1000,SAM!CT45=0,"")</f>
        <v/>
      </c>
      <c r="CU45" s="57" t="str" cm="1">
        <f t="array" ref="CU45">_xlfn.IFS(SAM!CU45&gt;0,SAM!CU45*1000,SAM!CU45&lt;0,SAM!CU45*1000,SAM!CU45=0,"")</f>
        <v/>
      </c>
      <c r="CV45" s="57" t="str" cm="1">
        <f t="array" ref="CV45">_xlfn.IFS(SAM!CV45&gt;0,SAM!CV45*1000,SAM!CV45&lt;0,SAM!CV45*1000,SAM!CV45=0,"")</f>
        <v/>
      </c>
      <c r="CW45" s="57" t="str" cm="1">
        <f t="array" ref="CW45">_xlfn.IFS(SAM!CW45&gt;0,SAM!CW45*1000,SAM!CW45&lt;0,SAM!CW45*1000,SAM!CW45=0,"")</f>
        <v/>
      </c>
      <c r="CX45" s="57" t="str" cm="1">
        <f t="array" ref="CX45">_xlfn.IFS(SAM!CX45&gt;0,SAM!CX45*1000,SAM!CX45&lt;0,SAM!CX45*1000,SAM!CX45=0,"")</f>
        <v/>
      </c>
      <c r="CY45" s="57" t="str" cm="1">
        <f t="array" ref="CY45">_xlfn.IFS(SAM!CY45&gt;0,SAM!CY45*1000,SAM!CY45&lt;0,SAM!CY45*1000,SAM!CY45=0,"")</f>
        <v/>
      </c>
      <c r="CZ45" s="57" t="str" cm="1">
        <f t="array" ref="CZ45">_xlfn.IFS(SAM!CZ45&gt;0,SAM!CZ45*1000,SAM!CZ45&lt;0,SAM!CZ45*1000,SAM!CZ45=0,"")</f>
        <v/>
      </c>
      <c r="DA45" s="57" t="str" cm="1">
        <f t="array" ref="DA45">_xlfn.IFS(SAM!DA45&gt;0,SAM!DA45*1000,SAM!DA45&lt;0,SAM!DA45*1000,SAM!DA45=0,"")</f>
        <v/>
      </c>
      <c r="DB45" s="57" t="str" cm="1">
        <f t="array" ref="DB45">_xlfn.IFS(SAM!DB45&gt;0,SAM!DB45*1000,SAM!DB45&lt;0,SAM!DB45*1000,SAM!DB45=0,"")</f>
        <v/>
      </c>
      <c r="DC45" s="57" t="str" cm="1">
        <f t="array" ref="DC45">_xlfn.IFS(SAM!DC45&gt;0,SAM!DC45*1000,SAM!DC45&lt;0,SAM!DC45*1000,SAM!DC45=0,"")</f>
        <v/>
      </c>
      <c r="DD45" s="57" t="str" cm="1">
        <f t="array" ref="DD45">_xlfn.IFS(SAM!DD45&gt;0,SAM!DD45*1000,SAM!DD45&lt;0,SAM!DD45*1000,SAM!DD45=0,"")</f>
        <v/>
      </c>
      <c r="DE45" s="57" t="str" cm="1">
        <f t="array" ref="DE45">_xlfn.IFS(SAM!DE45&gt;0,SAM!DE45*1000,SAM!DE45&lt;0,SAM!DE45*1000,SAM!DE45=0,"")</f>
        <v/>
      </c>
      <c r="DF45" s="57" t="str" cm="1">
        <f t="array" ref="DF45">_xlfn.IFS(SAM!DF45&gt;0,SAM!DF45*1000,SAM!DF45&lt;0,SAM!DF45*1000,SAM!DF45=0,"")</f>
        <v/>
      </c>
      <c r="DG45" s="57" t="str" cm="1">
        <f t="array" ref="DG45">_xlfn.IFS(SAM!DG45&gt;0,SAM!DG45*1000,SAM!DG45&lt;0,SAM!DG45*1000,SAM!DG45=0,"")</f>
        <v/>
      </c>
      <c r="DH45" s="57" cm="1">
        <f t="array" ref="DH45">_xlfn.IFS(SAM!DH45&gt;0,SAM!DH45*1000,SAM!DH45&lt;0,SAM!DH45*1000,SAM!DH45=0,"")</f>
        <v>1861.9219652140898</v>
      </c>
      <c r="DI45" s="57" t="str" cm="1">
        <f t="array" ref="DI45">_xlfn.IFS(SAM!DI45&gt;0,SAM!DI45*1000,SAM!DI45&lt;0,SAM!DI45*1000,SAM!DI45=0,"")</f>
        <v/>
      </c>
      <c r="DJ45" s="57" t="str" cm="1">
        <f t="array" ref="DJ45">_xlfn.IFS(SAM!DJ45&gt;0,SAM!DJ45*1000,SAM!DJ45&lt;0,SAM!DJ45*1000,SAM!DJ45=0,"")</f>
        <v/>
      </c>
      <c r="DK45" s="57" t="str" cm="1">
        <f t="array" ref="DK45">_xlfn.IFS(SAM!DK45&gt;0,SAM!DK45*1000,SAM!DK45&lt;0,SAM!DK45*1000,SAM!DK45=0,"")</f>
        <v/>
      </c>
      <c r="DL45" s="57" t="str" cm="1">
        <f t="array" ref="DL45">_xlfn.IFS(SAM!DL45&gt;0,SAM!DL45*1000,SAM!DL45&lt;0,SAM!DL45*1000,SAM!DL45=0,"")</f>
        <v/>
      </c>
      <c r="DM45" s="57" t="str" cm="1">
        <f t="array" ref="DM45">_xlfn.IFS(SAM!DM45&gt;0,SAM!DM45*1000,SAM!DM45&lt;0,SAM!DM45*1000,SAM!DM45=0,"")</f>
        <v/>
      </c>
      <c r="DN45" s="57" t="str" cm="1">
        <f t="array" ref="DN45">_xlfn.IFS(SAM!DN45&gt;0,SAM!DN45*1000,SAM!DN45&lt;0,SAM!DN45*1000,SAM!DN45=0,"")</f>
        <v/>
      </c>
      <c r="DO45" s="57" t="str" cm="1">
        <f t="array" ref="DO45">_xlfn.IFS(SAM!DO45&gt;0,SAM!DO45*1000,SAM!DO45&lt;0,SAM!DO45*1000,SAM!DO45=0,"")</f>
        <v/>
      </c>
      <c r="DP45" s="57" t="str" cm="1">
        <f t="array" ref="DP45">_xlfn.IFS(SAM!DP45&gt;0,SAM!DP45*1000,SAM!DP45&lt;0,SAM!DP45*1000,SAM!DP45=0,"")</f>
        <v/>
      </c>
      <c r="DQ45" s="57" t="str" cm="1">
        <f t="array" ref="DQ45">_xlfn.IFS(SAM!DQ45&gt;0,SAM!DQ45*1000,SAM!DQ45&lt;0,SAM!DQ45*1000,SAM!DQ45=0,"")</f>
        <v/>
      </c>
      <c r="DR45" s="57" t="str" cm="1">
        <f t="array" ref="DR45">_xlfn.IFS(SAM!DR45&gt;0,SAM!DR45*1000,SAM!DR45&lt;0,SAM!DR45*1000,SAM!DR45=0,"")</f>
        <v/>
      </c>
      <c r="DS45" s="57" t="str" cm="1">
        <f t="array" ref="DS45">_xlfn.IFS(SAM!DS45&gt;0,SAM!DS45*1000,SAM!DS45&lt;0,SAM!DS45*1000,SAM!DS45=0,"")</f>
        <v/>
      </c>
      <c r="DT45" s="57" t="str" cm="1">
        <f t="array" ref="DT45">_xlfn.IFS(SAM!DT45&gt;0,SAM!DT45*1000,SAM!DT45&lt;0,SAM!DT45*1000,SAM!DT45=0,"")</f>
        <v/>
      </c>
      <c r="DU45" s="57" t="str" cm="1">
        <f t="array" ref="DU45">_xlfn.IFS(SAM!DU45&gt;0,SAM!DU45*1000,SAM!DU45&lt;0,SAM!DU45*1000,SAM!DU45=0,"")</f>
        <v/>
      </c>
      <c r="DV45" s="57" t="str" cm="1">
        <f t="array" ref="DV45">_xlfn.IFS(SAM!DV45&gt;0,SAM!DV45*1000,SAM!DV45&lt;0,SAM!DV45*1000,SAM!DV45=0,"")</f>
        <v/>
      </c>
      <c r="DW45" s="57" t="str" cm="1">
        <f t="array" ref="DW45">_xlfn.IFS(SAM!DW45&gt;0,SAM!DW45*1000,SAM!DW45&lt;0,SAM!DW45*1000,SAM!DW45=0,"")</f>
        <v/>
      </c>
      <c r="DX45" s="57" t="str" cm="1">
        <f t="array" ref="DX45">_xlfn.IFS(SAM!DX45&gt;0,SAM!DX45*1000,SAM!DX45&lt;0,SAM!DX45*1000,SAM!DX45=0,"")</f>
        <v/>
      </c>
      <c r="DY45" s="57" t="str" cm="1">
        <f t="array" ref="DY45">_xlfn.IFS(SAM!DY45&gt;0,SAM!DY45*1000,SAM!DY45&lt;0,SAM!DY45*1000,SAM!DY45=0,"")</f>
        <v/>
      </c>
      <c r="DZ45" s="57" t="str" cm="1">
        <f t="array" ref="DZ45">_xlfn.IFS(SAM!DZ45&gt;0,SAM!DZ45*1000,SAM!DZ45&lt;0,SAM!DZ45*1000,SAM!DZ45=0,"")</f>
        <v/>
      </c>
      <c r="EA45" s="57" t="str" cm="1">
        <f t="array" ref="EA45">_xlfn.IFS(SAM!EA45&gt;0,SAM!EA45*1000,SAM!EA45&lt;0,SAM!EA45*1000,SAM!EA45=0,"")</f>
        <v/>
      </c>
      <c r="EB45" s="57" t="str" cm="1">
        <f t="array" ref="EB45">_xlfn.IFS(SAM!EB45&gt;0,SAM!EB45*1000,SAM!EB45&lt;0,SAM!EB45*1000,SAM!EB45=0,"")</f>
        <v/>
      </c>
      <c r="EC45" s="57" t="str" cm="1">
        <f t="array" ref="EC45">_xlfn.IFS(SAM!EC45&gt;0,SAM!EC45*1000,SAM!EC45&lt;0,SAM!EC45*1000,SAM!EC45=0,"")</f>
        <v/>
      </c>
      <c r="ED45" s="57" t="str" cm="1">
        <f t="array" ref="ED45">_xlfn.IFS(SAM!ED45&gt;0,SAM!ED45*1000,SAM!ED45&lt;0,SAM!ED45*1000,SAM!ED45=0,"")</f>
        <v/>
      </c>
      <c r="EE45" s="57" t="str" cm="1">
        <f t="array" ref="EE45">_xlfn.IFS(SAM!EE45&gt;0,SAM!EE45*1000,SAM!EE45&lt;0,SAM!EE45*1000,SAM!EE45=0,"")</f>
        <v/>
      </c>
      <c r="EF45" s="57" t="str" cm="1">
        <f t="array" ref="EF45">_xlfn.IFS(SAM!EF45&gt;0,SAM!EF45*1000,SAM!EF45&lt;0,SAM!EF45*1000,SAM!EF45=0,"")</f>
        <v/>
      </c>
      <c r="EG45" s="57" t="str" cm="1">
        <f t="array" ref="EG45">_xlfn.IFS(SAM!EG45&gt;0,SAM!EG45*1000,SAM!EG45&lt;0,SAM!EG45*1000,SAM!EG45=0,"")</f>
        <v/>
      </c>
      <c r="EH45" s="57" t="str" cm="1">
        <f t="array" ref="EH45">_xlfn.IFS(SAM!EH45&gt;0,SAM!EH45*1000,SAM!EH45&lt;0,SAM!EH45*1000,SAM!EH45=0,"")</f>
        <v/>
      </c>
      <c r="EI45" s="57" t="str" cm="1">
        <f t="array" ref="EI45">_xlfn.IFS(SAM!EI45&gt;0,SAM!EI45*1000,SAM!EI45&lt;0,SAM!EI45*1000,SAM!EI45=0,"")</f>
        <v/>
      </c>
      <c r="EJ45" s="57" t="str" cm="1">
        <f t="array" ref="EJ45">_xlfn.IFS(SAM!EJ45&gt;0,SAM!EJ45*1000,SAM!EJ45&lt;0,SAM!EJ45*1000,SAM!EJ45=0,"")</f>
        <v/>
      </c>
      <c r="EK45" s="57" t="str" cm="1">
        <f t="array" ref="EK45">_xlfn.IFS(SAM!EK45&gt;0,SAM!EK45*1000,SAM!EK45&lt;0,SAM!EK45*1000,SAM!EK45=0,"")</f>
        <v/>
      </c>
      <c r="EL45" s="57" t="str" cm="1">
        <f t="array" ref="EL45">_xlfn.IFS(SAM!EL45&gt;0,SAM!EL45*1000,SAM!EL45&lt;0,SAM!EL45*1000,SAM!EL45=0,"")</f>
        <v/>
      </c>
      <c r="EM45" s="57" t="str" cm="1">
        <f t="array" ref="EM45">_xlfn.IFS(SAM!EM45&gt;0,SAM!EM45*1000,SAM!EM45&lt;0,SAM!EM45*1000,SAM!EM45=0,"")</f>
        <v/>
      </c>
      <c r="EN45" s="57" t="str" cm="1">
        <f t="array" ref="EN45">_xlfn.IFS(SAM!EN45&gt;0,SAM!EN45*1000,SAM!EN45&lt;0,SAM!EN45*1000,SAM!EN45=0,"")</f>
        <v/>
      </c>
      <c r="EO45" s="57" t="str" cm="1">
        <f t="array" ref="EO45">_xlfn.IFS(SAM!EO45&gt;0,SAM!EO45*1000,SAM!EO45&lt;0,SAM!EO45*1000,SAM!EO45=0,"")</f>
        <v/>
      </c>
      <c r="EP45" s="57" t="str" cm="1">
        <f t="array" ref="EP45">_xlfn.IFS(SAM!EP45&gt;0,SAM!EP45*1000,SAM!EP45&lt;0,SAM!EP45*1000,SAM!EP45=0,"")</f>
        <v/>
      </c>
      <c r="EQ45" s="57" t="str" cm="1">
        <f t="array" ref="EQ45">_xlfn.IFS(SAM!EQ45&gt;0,SAM!EQ45*1000,SAM!EQ45&lt;0,SAM!EQ45*1000,SAM!EQ45=0,"")</f>
        <v/>
      </c>
      <c r="ER45" s="57" t="str" cm="1">
        <f t="array" ref="ER45">_xlfn.IFS(SAM!ER45&gt;0,SAM!ER45*1000,SAM!ER45&lt;0,SAM!ER45*1000,SAM!ER45=0,"")</f>
        <v/>
      </c>
      <c r="ES45" s="57" t="str" cm="1">
        <f t="array" ref="ES45">_xlfn.IFS(SAM!ES45&gt;0,SAM!ES45*1000,SAM!ES45&lt;0,SAM!ES45*1000,SAM!ES45=0,"")</f>
        <v/>
      </c>
      <c r="ET45" s="57" t="str" cm="1">
        <f t="array" ref="ET45">_xlfn.IFS(SAM!ET45&gt;0,SAM!ET45*1000,SAM!ET45&lt;0,SAM!ET45*1000,SAM!ET45=0,"")</f>
        <v/>
      </c>
      <c r="EU45" s="57" t="str" cm="1">
        <f t="array" ref="EU45">_xlfn.IFS(SAM!EU45&gt;0,SAM!EU45*1000,SAM!EU45&lt;0,SAM!EU45*1000,SAM!EU45=0,"")</f>
        <v/>
      </c>
      <c r="EV45" s="57" t="str" cm="1">
        <f t="array" ref="EV45">_xlfn.IFS(SAM!EV45&gt;0,SAM!EV45*1000,SAM!EV45&lt;0,SAM!EV45*1000,SAM!EV45=0,"")</f>
        <v/>
      </c>
      <c r="EW45" s="57" t="str" cm="1">
        <f t="array" ref="EW45">_xlfn.IFS(SAM!EW45&gt;0,SAM!EW45*1000,SAM!EW45&lt;0,SAM!EW45*1000,SAM!EW45=0,"")</f>
        <v/>
      </c>
      <c r="EX45" s="57" t="str" cm="1">
        <f t="array" ref="EX45">_xlfn.IFS(SAM!EX45&gt;0,SAM!EX45*1000,SAM!EX45&lt;0,SAM!EX45*1000,SAM!EX45=0,"")</f>
        <v/>
      </c>
      <c r="EY45" s="57" t="str" cm="1">
        <f t="array" ref="EY45">_xlfn.IFS(SAM!EY45&gt;0,SAM!EY45*1000,SAM!EY45&lt;0,SAM!EY45*1000,SAM!EY45=0,"")</f>
        <v/>
      </c>
      <c r="EZ45" s="57" t="str" cm="1">
        <f t="array" ref="EZ45">_xlfn.IFS(SAM!EZ45&gt;0,SAM!EZ45*1000,SAM!EZ45&lt;0,SAM!EZ45*1000,SAM!EZ45=0,"")</f>
        <v/>
      </c>
      <c r="FA45" s="57" t="str" cm="1">
        <f t="array" ref="FA45">_xlfn.IFS(SAM!FA45&gt;0,SAM!FA45*1000,SAM!FA45&lt;0,SAM!FA45*1000,SAM!FA45=0,"")</f>
        <v/>
      </c>
      <c r="FB45" s="57" t="str" cm="1">
        <f t="array" ref="FB45">_xlfn.IFS(SAM!FB45&gt;0,SAM!FB45*1000,SAM!FB45&lt;0,SAM!FB45*1000,SAM!FB45=0,"")</f>
        <v/>
      </c>
      <c r="FC45" s="57" t="str" cm="1">
        <f t="array" ref="FC45">_xlfn.IFS(SAM!FC45&gt;0,SAM!FC45*1000,SAM!FC45&lt;0,SAM!FC45*1000,SAM!FC45=0,"")</f>
        <v/>
      </c>
      <c r="FD45" s="57" t="str" cm="1">
        <f t="array" ref="FD45">_xlfn.IFS(SAM!FD45&gt;0,SAM!FD45*1000,SAM!FD45&lt;0,SAM!FD45*1000,SAM!FD45=0,"")</f>
        <v/>
      </c>
      <c r="FE45" s="57" t="str" cm="1">
        <f t="array" ref="FE45">_xlfn.IFS(SAM!FE45&gt;0,SAM!FE45*1000,SAM!FE45&lt;0,SAM!FE45*1000,SAM!FE45=0,"")</f>
        <v/>
      </c>
      <c r="FF45" s="57" t="str" cm="1">
        <f t="array" ref="FF45">_xlfn.IFS(SAM!FF45&gt;0,SAM!FF45*1000,SAM!FF45&lt;0,SAM!FF45*1000,SAM!FF45=0,"")</f>
        <v/>
      </c>
      <c r="FG45" s="57" t="str" cm="1">
        <f t="array" ref="FG45">_xlfn.IFS(SAM!FG45&gt;0,SAM!FG45*1000,SAM!FG45&lt;0,SAM!FG45*1000,SAM!FG45=0,"")</f>
        <v/>
      </c>
      <c r="FH45" s="57" t="str" cm="1">
        <f t="array" ref="FH45">_xlfn.IFS(SAM!FH45&gt;0,SAM!FH45*1000,SAM!FH45&lt;0,SAM!FH45*1000,SAM!FH45=0,"")</f>
        <v/>
      </c>
      <c r="FI45" s="57" t="str" cm="1">
        <f t="array" ref="FI45">_xlfn.IFS(SAM!FI45&gt;0,SAM!FI45*1000,SAM!FI45&lt;0,SAM!FI45*1000,SAM!FI45=0,"")</f>
        <v/>
      </c>
      <c r="FJ45" s="57" t="str" cm="1">
        <f t="array" ref="FJ45">_xlfn.IFS(SAM!FJ45&gt;0,SAM!FJ45*1000,SAM!FJ45&lt;0,SAM!FJ45*1000,SAM!FJ45=0,"")</f>
        <v/>
      </c>
      <c r="FK45" s="57" t="str" cm="1">
        <f t="array" ref="FK45">_xlfn.IFS(SAM!FK45&gt;0,SAM!FK45*1000,SAM!FK45&lt;0,SAM!FK45*1000,SAM!FK45=0,"")</f>
        <v/>
      </c>
      <c r="FL45" s="57" t="str" cm="1">
        <f t="array" ref="FL45">_xlfn.IFS(SAM!FL45&gt;0,SAM!FL45*1000,SAM!FL45&lt;0,SAM!FL45*1000,SAM!FL45=0,"")</f>
        <v/>
      </c>
      <c r="FM45" s="57" t="str" cm="1">
        <f t="array" ref="FM45">_xlfn.IFS(SAM!FM45&gt;0,SAM!FM45*1000,SAM!FM45&lt;0,SAM!FM45*1000,SAM!FM45=0,"")</f>
        <v/>
      </c>
      <c r="FN45" s="57" t="str" cm="1">
        <f t="array" ref="FN45">_xlfn.IFS(SAM!FN45&gt;0,SAM!FN45*1000,SAM!FN45&lt;0,SAM!FN45*1000,SAM!FN45=0,"")</f>
        <v/>
      </c>
      <c r="FO45" s="57" t="str" cm="1">
        <f t="array" ref="FO45">_xlfn.IFS(SAM!FO45&gt;0,SAM!FO45*1000,SAM!FO45&lt;0,SAM!FO45*1000,SAM!FO45=0,"")</f>
        <v/>
      </c>
      <c r="FP45" s="57" t="str" cm="1">
        <f t="array" ref="FP45">_xlfn.IFS(SAM!FP45&gt;0,SAM!FP45*1000,SAM!FP45&lt;0,SAM!FP45*1000,SAM!FP45=0,"")</f>
        <v/>
      </c>
      <c r="FR45">
        <f t="shared" si="0"/>
        <v>1861.9219652140898</v>
      </c>
    </row>
    <row r="46" spans="1:174" x14ac:dyDescent="0.3">
      <c r="A46" t="s">
        <v>659</v>
      </c>
      <c r="B46" s="57" t="str" cm="1">
        <f t="array" ref="B46">_xlfn.IFS(SAM!B46&gt;0,SAM!B46*1000,SAM!B46&lt;0,SAM!B46*1000,SAM!B46=0,"")</f>
        <v/>
      </c>
      <c r="C46" s="57" t="str" cm="1">
        <f t="array" ref="C46">_xlfn.IFS(SAM!C46&gt;0,SAM!C46*1000,SAM!C46&lt;0,SAM!C46*1000,SAM!C46=0,"")</f>
        <v/>
      </c>
      <c r="D46" s="57" t="str" cm="1">
        <f t="array" ref="D46">_xlfn.IFS(SAM!D46&gt;0,SAM!D46*1000,SAM!D46&lt;0,SAM!D46*1000,SAM!D46=0,"")</f>
        <v/>
      </c>
      <c r="E46" s="57" t="str" cm="1">
        <f t="array" ref="E46">_xlfn.IFS(SAM!E46&gt;0,SAM!E46*1000,SAM!E46&lt;0,SAM!E46*1000,SAM!E46=0,"")</f>
        <v/>
      </c>
      <c r="F46" s="57" t="str" cm="1">
        <f t="array" ref="F46">_xlfn.IFS(SAM!F46&gt;0,SAM!F46*1000,SAM!F46&lt;0,SAM!F46*1000,SAM!F46=0,"")</f>
        <v/>
      </c>
      <c r="G46" s="57" t="str" cm="1">
        <f t="array" ref="G46">_xlfn.IFS(SAM!G46&gt;0,SAM!G46*1000,SAM!G46&lt;0,SAM!G46*1000,SAM!G46=0,"")</f>
        <v/>
      </c>
      <c r="H46" s="57" t="str" cm="1">
        <f t="array" ref="H46">_xlfn.IFS(SAM!H46&gt;0,SAM!H46*1000,SAM!H46&lt;0,SAM!H46*1000,SAM!H46=0,"")</f>
        <v/>
      </c>
      <c r="I46" s="57" t="str" cm="1">
        <f t="array" ref="I46">_xlfn.IFS(SAM!I46&gt;0,SAM!I46*1000,SAM!I46&lt;0,SAM!I46*1000,SAM!I46=0,"")</f>
        <v/>
      </c>
      <c r="J46" s="57" t="str" cm="1">
        <f t="array" ref="J46">_xlfn.IFS(SAM!J46&gt;0,SAM!J46*1000,SAM!J46&lt;0,SAM!J46*1000,SAM!J46=0,"")</f>
        <v/>
      </c>
      <c r="K46" s="57" t="str" cm="1">
        <f t="array" ref="K46">_xlfn.IFS(SAM!K46&gt;0,SAM!K46*1000,SAM!K46&lt;0,SAM!K46*1000,SAM!K46=0,"")</f>
        <v/>
      </c>
      <c r="L46" s="57" t="str" cm="1">
        <f t="array" ref="L46">_xlfn.IFS(SAM!L46&gt;0,SAM!L46*1000,SAM!L46&lt;0,SAM!L46*1000,SAM!L46=0,"")</f>
        <v/>
      </c>
      <c r="M46" s="57" t="str" cm="1">
        <f t="array" ref="M46">_xlfn.IFS(SAM!M46&gt;0,SAM!M46*1000,SAM!M46&lt;0,SAM!M46*1000,SAM!M46=0,"")</f>
        <v/>
      </c>
      <c r="N46" s="57" t="str" cm="1">
        <f t="array" ref="N46">_xlfn.IFS(SAM!N46&gt;0,SAM!N46*1000,SAM!N46&lt;0,SAM!N46*1000,SAM!N46=0,"")</f>
        <v/>
      </c>
      <c r="O46" s="57" t="str" cm="1">
        <f t="array" ref="O46">_xlfn.IFS(SAM!O46&gt;0,SAM!O46*1000,SAM!O46&lt;0,SAM!O46*1000,SAM!O46=0,"")</f>
        <v/>
      </c>
      <c r="P46" s="57" t="str" cm="1">
        <f t="array" ref="P46">_xlfn.IFS(SAM!P46&gt;0,SAM!P46*1000,SAM!P46&lt;0,SAM!P46*1000,SAM!P46=0,"")</f>
        <v/>
      </c>
      <c r="Q46" s="57" t="str" cm="1">
        <f t="array" ref="Q46">_xlfn.IFS(SAM!Q46&gt;0,SAM!Q46*1000,SAM!Q46&lt;0,SAM!Q46*1000,SAM!Q46=0,"")</f>
        <v/>
      </c>
      <c r="R46" s="57" t="str" cm="1">
        <f t="array" ref="R46">_xlfn.IFS(SAM!R46&gt;0,SAM!R46*1000,SAM!R46&lt;0,SAM!R46*1000,SAM!R46=0,"")</f>
        <v/>
      </c>
      <c r="S46" s="57" t="str" cm="1">
        <f t="array" ref="S46">_xlfn.IFS(SAM!S46&gt;0,SAM!S46*1000,SAM!S46&lt;0,SAM!S46*1000,SAM!S46=0,"")</f>
        <v/>
      </c>
      <c r="T46" s="57" t="str" cm="1">
        <f t="array" ref="T46">_xlfn.IFS(SAM!T46&gt;0,SAM!T46*1000,SAM!T46&lt;0,SAM!T46*1000,SAM!T46=0,"")</f>
        <v/>
      </c>
      <c r="U46" s="57" t="str" cm="1">
        <f t="array" ref="U46">_xlfn.IFS(SAM!U46&gt;0,SAM!U46*1000,SAM!U46&lt;0,SAM!U46*1000,SAM!U46=0,"")</f>
        <v/>
      </c>
      <c r="V46" s="57" t="str" cm="1">
        <f t="array" ref="V46">_xlfn.IFS(SAM!V46&gt;0,SAM!V46*1000,SAM!V46&lt;0,SAM!V46*1000,SAM!V46=0,"")</f>
        <v/>
      </c>
      <c r="W46" s="57" t="str" cm="1">
        <f t="array" ref="W46">_xlfn.IFS(SAM!W46&gt;0,SAM!W46*1000,SAM!W46&lt;0,SAM!W46*1000,SAM!W46=0,"")</f>
        <v/>
      </c>
      <c r="X46" s="57" t="str" cm="1">
        <f t="array" ref="X46">_xlfn.IFS(SAM!X46&gt;0,SAM!X46*1000,SAM!X46&lt;0,SAM!X46*1000,SAM!X46=0,"")</f>
        <v/>
      </c>
      <c r="Y46" s="57" t="str" cm="1">
        <f t="array" ref="Y46">_xlfn.IFS(SAM!Y46&gt;0,SAM!Y46*1000,SAM!Y46&lt;0,SAM!Y46*1000,SAM!Y46=0,"")</f>
        <v/>
      </c>
      <c r="Z46" s="57" t="str" cm="1">
        <f t="array" ref="Z46">_xlfn.IFS(SAM!Z46&gt;0,SAM!Z46*1000,SAM!Z46&lt;0,SAM!Z46*1000,SAM!Z46=0,"")</f>
        <v/>
      </c>
      <c r="AA46" s="57" t="str" cm="1">
        <f t="array" ref="AA46">_xlfn.IFS(SAM!AA46&gt;0,SAM!AA46*1000,SAM!AA46&lt;0,SAM!AA46*1000,SAM!AA46=0,"")</f>
        <v/>
      </c>
      <c r="AB46" s="57" t="str" cm="1">
        <f t="array" ref="AB46">_xlfn.IFS(SAM!AB46&gt;0,SAM!AB46*1000,SAM!AB46&lt;0,SAM!AB46*1000,SAM!AB46=0,"")</f>
        <v/>
      </c>
      <c r="AC46" s="57" t="str" cm="1">
        <f t="array" ref="AC46">_xlfn.IFS(SAM!AC46&gt;0,SAM!AC46*1000,SAM!AC46&lt;0,SAM!AC46*1000,SAM!AC46=0,"")</f>
        <v/>
      </c>
      <c r="AD46" s="57" t="str" cm="1">
        <f t="array" ref="AD46">_xlfn.IFS(SAM!AD46&gt;0,SAM!AD46*1000,SAM!AD46&lt;0,SAM!AD46*1000,SAM!AD46=0,"")</f>
        <v/>
      </c>
      <c r="AE46" s="57" t="str" cm="1">
        <f t="array" ref="AE46">_xlfn.IFS(SAM!AE46&gt;0,SAM!AE46*1000,SAM!AE46&lt;0,SAM!AE46*1000,SAM!AE46=0,"")</f>
        <v/>
      </c>
      <c r="AF46" s="57" t="str" cm="1">
        <f t="array" ref="AF46">_xlfn.IFS(SAM!AF46&gt;0,SAM!AF46*1000,SAM!AF46&lt;0,SAM!AF46*1000,SAM!AF46=0,"")</f>
        <v/>
      </c>
      <c r="AG46" s="57" t="str" cm="1">
        <f t="array" ref="AG46">_xlfn.IFS(SAM!AG46&gt;0,SAM!AG46*1000,SAM!AG46&lt;0,SAM!AG46*1000,SAM!AG46=0,"")</f>
        <v/>
      </c>
      <c r="AH46" s="57" t="str" cm="1">
        <f t="array" ref="AH46">_xlfn.IFS(SAM!AH46&gt;0,SAM!AH46*1000,SAM!AH46&lt;0,SAM!AH46*1000,SAM!AH46=0,"")</f>
        <v/>
      </c>
      <c r="AI46" s="57" t="str" cm="1">
        <f t="array" ref="AI46">_xlfn.IFS(SAM!AI46&gt;0,SAM!AI46*1000,SAM!AI46&lt;0,SAM!AI46*1000,SAM!AI46=0,"")</f>
        <v/>
      </c>
      <c r="AJ46" s="57" t="str" cm="1">
        <f t="array" ref="AJ46">_xlfn.IFS(SAM!AJ46&gt;0,SAM!AJ46*1000,SAM!AJ46&lt;0,SAM!AJ46*1000,SAM!AJ46=0,"")</f>
        <v/>
      </c>
      <c r="AK46" s="57" t="str" cm="1">
        <f t="array" ref="AK46">_xlfn.IFS(SAM!AK46&gt;0,SAM!AK46*1000,SAM!AK46&lt;0,SAM!AK46*1000,SAM!AK46=0,"")</f>
        <v/>
      </c>
      <c r="AL46" s="57" t="str" cm="1">
        <f t="array" ref="AL46">_xlfn.IFS(SAM!AL46&gt;0,SAM!AL46*1000,SAM!AL46&lt;0,SAM!AL46*1000,SAM!AL46=0,"")</f>
        <v/>
      </c>
      <c r="AM46" s="57" t="str" cm="1">
        <f t="array" ref="AM46">_xlfn.IFS(SAM!AM46&gt;0,SAM!AM46*1000,SAM!AM46&lt;0,SAM!AM46*1000,SAM!AM46=0,"")</f>
        <v/>
      </c>
      <c r="AN46" s="57" t="str" cm="1">
        <f t="array" ref="AN46">_xlfn.IFS(SAM!AN46&gt;0,SAM!AN46*1000,SAM!AN46&lt;0,SAM!AN46*1000,SAM!AN46=0,"")</f>
        <v/>
      </c>
      <c r="AO46" s="57" t="str" cm="1">
        <f t="array" ref="AO46">_xlfn.IFS(SAM!AO46&gt;0,SAM!AO46*1000,SAM!AO46&lt;0,SAM!AO46*1000,SAM!AO46=0,"")</f>
        <v/>
      </c>
      <c r="AP46" s="57" t="str" cm="1">
        <f t="array" ref="AP46">_xlfn.IFS(SAM!AP46&gt;0,SAM!AP46*1000,SAM!AP46&lt;0,SAM!AP46*1000,SAM!AP46=0,"")</f>
        <v/>
      </c>
      <c r="AQ46" s="57" t="str" cm="1">
        <f t="array" ref="AQ46">_xlfn.IFS(SAM!AQ46&gt;0,SAM!AQ46*1000,SAM!AQ46&lt;0,SAM!AQ46*1000,SAM!AQ46=0,"")</f>
        <v/>
      </c>
      <c r="AR46" s="57" t="str" cm="1">
        <f t="array" ref="AR46">_xlfn.IFS(SAM!AR46&gt;0,SAM!AR46*1000,SAM!AR46&lt;0,SAM!AR46*1000,SAM!AR46=0,"")</f>
        <v/>
      </c>
      <c r="AS46" s="57" t="str" cm="1">
        <f t="array" ref="AS46">_xlfn.IFS(SAM!AS46&gt;0,SAM!AS46*1000,SAM!AS46&lt;0,SAM!AS46*1000,SAM!AS46=0,"")</f>
        <v/>
      </c>
      <c r="AT46" s="57" t="str" cm="1">
        <f t="array" ref="AT46">_xlfn.IFS(SAM!AT46&gt;0,SAM!AT46*1000,SAM!AT46&lt;0,SAM!AT46*1000,SAM!AT46=0,"")</f>
        <v/>
      </c>
      <c r="AU46" s="57" t="str" cm="1">
        <f t="array" ref="AU46">_xlfn.IFS(SAM!AU46&gt;0,SAM!AU46*1000,SAM!AU46&lt;0,SAM!AU46*1000,SAM!AU46=0,"")</f>
        <v/>
      </c>
      <c r="AV46" s="57" t="str" cm="1">
        <f t="array" ref="AV46">_xlfn.IFS(SAM!AV46&gt;0,SAM!AV46*1000,SAM!AV46&lt;0,SAM!AV46*1000,SAM!AV46=0,"")</f>
        <v/>
      </c>
      <c r="AW46" s="57" t="str" cm="1">
        <f t="array" ref="AW46">_xlfn.IFS(SAM!AW46&gt;0,SAM!AW46*1000,SAM!AW46&lt;0,SAM!AW46*1000,SAM!AW46=0,"")</f>
        <v/>
      </c>
      <c r="AX46" s="57" t="str" cm="1">
        <f t="array" ref="AX46">_xlfn.IFS(SAM!AX46&gt;0,SAM!AX46*1000,SAM!AX46&lt;0,SAM!AX46*1000,SAM!AX46=0,"")</f>
        <v/>
      </c>
      <c r="AY46" s="57" t="str" cm="1">
        <f t="array" ref="AY46">_xlfn.IFS(SAM!AY46&gt;0,SAM!AY46*1000,SAM!AY46&lt;0,SAM!AY46*1000,SAM!AY46=0,"")</f>
        <v/>
      </c>
      <c r="AZ46" s="57" t="str" cm="1">
        <f t="array" ref="AZ46">_xlfn.IFS(SAM!AZ46&gt;0,SAM!AZ46*1000,SAM!AZ46&lt;0,SAM!AZ46*1000,SAM!AZ46=0,"")</f>
        <v/>
      </c>
      <c r="BA46" s="57" t="str" cm="1">
        <f t="array" ref="BA46">_xlfn.IFS(SAM!BA46&gt;0,SAM!BA46*1000,SAM!BA46&lt;0,SAM!BA46*1000,SAM!BA46=0,"")</f>
        <v/>
      </c>
      <c r="BB46" s="57" t="str" cm="1">
        <f t="array" ref="BB46">_xlfn.IFS(SAM!BB46&gt;0,SAM!BB46*1000,SAM!BB46&lt;0,SAM!BB46*1000,SAM!BB46=0,"")</f>
        <v/>
      </c>
      <c r="BC46" s="57" t="str" cm="1">
        <f t="array" ref="BC46">_xlfn.IFS(SAM!BC46&gt;0,SAM!BC46*1000,SAM!BC46&lt;0,SAM!BC46*1000,SAM!BC46=0,"")</f>
        <v/>
      </c>
      <c r="BD46" s="57" t="str" cm="1">
        <f t="array" ref="BD46">_xlfn.IFS(SAM!BD46&gt;0,SAM!BD46*1000,SAM!BD46&lt;0,SAM!BD46*1000,SAM!BD46=0,"")</f>
        <v/>
      </c>
      <c r="BE46" s="57" t="str" cm="1">
        <f t="array" ref="BE46">_xlfn.IFS(SAM!BE46&gt;0,SAM!BE46*1000,SAM!BE46&lt;0,SAM!BE46*1000,SAM!BE46=0,"")</f>
        <v/>
      </c>
      <c r="BF46" s="57" t="str" cm="1">
        <f t="array" ref="BF46">_xlfn.IFS(SAM!BF46&gt;0,SAM!BF46*1000,SAM!BF46&lt;0,SAM!BF46*1000,SAM!BF46=0,"")</f>
        <v/>
      </c>
      <c r="BG46" s="57" t="str" cm="1">
        <f t="array" ref="BG46">_xlfn.IFS(SAM!BG46&gt;0,SAM!BG46*1000,SAM!BG46&lt;0,SAM!BG46*1000,SAM!BG46=0,"")</f>
        <v/>
      </c>
      <c r="BH46" s="57" t="str" cm="1">
        <f t="array" ref="BH46">_xlfn.IFS(SAM!BH46&gt;0,SAM!BH46*1000,SAM!BH46&lt;0,SAM!BH46*1000,SAM!BH46=0,"")</f>
        <v/>
      </c>
      <c r="BI46" s="57" t="str" cm="1">
        <f t="array" ref="BI46">_xlfn.IFS(SAM!BI46&gt;0,SAM!BI46*1000,SAM!BI46&lt;0,SAM!BI46*1000,SAM!BI46=0,"")</f>
        <v/>
      </c>
      <c r="BJ46" s="57" t="str" cm="1">
        <f t="array" ref="BJ46">_xlfn.IFS(SAM!BJ46&gt;0,SAM!BJ46*1000,SAM!BJ46&lt;0,SAM!BJ46*1000,SAM!BJ46=0,"")</f>
        <v/>
      </c>
      <c r="BK46" s="57" t="str" cm="1">
        <f t="array" ref="BK46">_xlfn.IFS(SAM!BK46&gt;0,SAM!BK46*1000,SAM!BK46&lt;0,SAM!BK46*1000,SAM!BK46=0,"")</f>
        <v/>
      </c>
      <c r="BL46" s="57" t="str" cm="1">
        <f t="array" ref="BL46">_xlfn.IFS(SAM!BL46&gt;0,SAM!BL46*1000,SAM!BL46&lt;0,SAM!BL46*1000,SAM!BL46=0,"")</f>
        <v/>
      </c>
      <c r="BM46" s="57" t="str" cm="1">
        <f t="array" ref="BM46">_xlfn.IFS(SAM!BM46&gt;0,SAM!BM46*1000,SAM!BM46&lt;0,SAM!BM46*1000,SAM!BM46=0,"")</f>
        <v/>
      </c>
      <c r="BN46" s="57" t="str" cm="1">
        <f t="array" ref="BN46">_xlfn.IFS(SAM!BN46&gt;0,SAM!BN46*1000,SAM!BN46&lt;0,SAM!BN46*1000,SAM!BN46=0,"")</f>
        <v/>
      </c>
      <c r="BO46" s="57" t="str" cm="1">
        <f t="array" ref="BO46">_xlfn.IFS(SAM!BO46&gt;0,SAM!BO46*1000,SAM!BO46&lt;0,SAM!BO46*1000,SAM!BO46=0,"")</f>
        <v/>
      </c>
      <c r="BP46" s="57" t="str" cm="1">
        <f t="array" ref="BP46">_xlfn.IFS(SAM!BP46&gt;0,SAM!BP46*1000,SAM!BP46&lt;0,SAM!BP46*1000,SAM!BP46=0,"")</f>
        <v/>
      </c>
      <c r="BQ46" s="57" t="str" cm="1">
        <f t="array" ref="BQ46">_xlfn.IFS(SAM!BQ46&gt;0,SAM!BQ46*1000,SAM!BQ46&lt;0,SAM!BQ46*1000,SAM!BQ46=0,"")</f>
        <v/>
      </c>
      <c r="BR46" s="57" t="str" cm="1">
        <f t="array" ref="BR46">_xlfn.IFS(SAM!BR46&gt;0,SAM!BR46*1000,SAM!BR46&lt;0,SAM!BR46*1000,SAM!BR46=0,"")</f>
        <v/>
      </c>
      <c r="BS46" s="57" t="str" cm="1">
        <f t="array" ref="BS46">_xlfn.IFS(SAM!BS46&gt;0,SAM!BS46*1000,SAM!BS46&lt;0,SAM!BS46*1000,SAM!BS46=0,"")</f>
        <v/>
      </c>
      <c r="BT46" s="57" t="str" cm="1">
        <f t="array" ref="BT46">_xlfn.IFS(SAM!BT46&gt;0,SAM!BT46*1000,SAM!BT46&lt;0,SAM!BT46*1000,SAM!BT46=0,"")</f>
        <v/>
      </c>
      <c r="BU46" s="57" t="str" cm="1">
        <f t="array" ref="BU46">_xlfn.IFS(SAM!BU46&gt;0,SAM!BU46*1000,SAM!BU46&lt;0,SAM!BU46*1000,SAM!BU46=0,"")</f>
        <v/>
      </c>
      <c r="BV46" s="57" t="str" cm="1">
        <f t="array" ref="BV46">_xlfn.IFS(SAM!BV46&gt;0,SAM!BV46*1000,SAM!BV46&lt;0,SAM!BV46*1000,SAM!BV46=0,"")</f>
        <v/>
      </c>
      <c r="BW46" s="57" t="str" cm="1">
        <f t="array" ref="BW46">_xlfn.IFS(SAM!BW46&gt;0,SAM!BW46*1000,SAM!BW46&lt;0,SAM!BW46*1000,SAM!BW46=0,"")</f>
        <v/>
      </c>
      <c r="BX46" s="57" t="str" cm="1">
        <f t="array" ref="BX46">_xlfn.IFS(SAM!BX46&gt;0,SAM!BX46*1000,SAM!BX46&lt;0,SAM!BX46*1000,SAM!BX46=0,"")</f>
        <v/>
      </c>
      <c r="BY46" s="57" t="str" cm="1">
        <f t="array" ref="BY46">_xlfn.IFS(SAM!BY46&gt;0,SAM!BY46*1000,SAM!BY46&lt;0,SAM!BY46*1000,SAM!BY46=0,"")</f>
        <v/>
      </c>
      <c r="BZ46" s="57" t="str" cm="1">
        <f t="array" ref="BZ46">_xlfn.IFS(SAM!BZ46&gt;0,SAM!BZ46*1000,SAM!BZ46&lt;0,SAM!BZ46*1000,SAM!BZ46=0,"")</f>
        <v/>
      </c>
      <c r="CA46" s="57" t="str" cm="1">
        <f t="array" ref="CA46">_xlfn.IFS(SAM!CA46&gt;0,SAM!CA46*1000,SAM!CA46&lt;0,SAM!CA46*1000,SAM!CA46=0,"")</f>
        <v/>
      </c>
      <c r="CB46" s="57" t="str" cm="1">
        <f t="array" ref="CB46">_xlfn.IFS(SAM!CB46&gt;0,SAM!CB46*1000,SAM!CB46&lt;0,SAM!CB46*1000,SAM!CB46=0,"")</f>
        <v/>
      </c>
      <c r="CC46" s="57" t="str" cm="1">
        <f t="array" ref="CC46">_xlfn.IFS(SAM!CC46&gt;0,SAM!CC46*1000,SAM!CC46&lt;0,SAM!CC46*1000,SAM!CC46=0,"")</f>
        <v/>
      </c>
      <c r="CD46" s="57" t="str" cm="1">
        <f t="array" ref="CD46">_xlfn.IFS(SAM!CD46&gt;0,SAM!CD46*1000,SAM!CD46&lt;0,SAM!CD46*1000,SAM!CD46=0,"")</f>
        <v/>
      </c>
      <c r="CE46" s="57" t="str" cm="1">
        <f t="array" ref="CE46">_xlfn.IFS(SAM!CE46&gt;0,SAM!CE46*1000,SAM!CE46&lt;0,SAM!CE46*1000,SAM!CE46=0,"")</f>
        <v/>
      </c>
      <c r="CF46" s="57" t="str" cm="1">
        <f t="array" ref="CF46">_xlfn.IFS(SAM!CF46&gt;0,SAM!CF46*1000,SAM!CF46&lt;0,SAM!CF46*1000,SAM!CF46=0,"")</f>
        <v/>
      </c>
      <c r="CG46" s="57" t="str" cm="1">
        <f t="array" ref="CG46">_xlfn.IFS(SAM!CG46&gt;0,SAM!CG46*1000,SAM!CG46&lt;0,SAM!CG46*1000,SAM!CG46=0,"")</f>
        <v/>
      </c>
      <c r="CH46" s="57" t="str" cm="1">
        <f t="array" ref="CH46">_xlfn.IFS(SAM!CH46&gt;0,SAM!CH46*1000,SAM!CH46&lt;0,SAM!CH46*1000,SAM!CH46=0,"")</f>
        <v/>
      </c>
      <c r="CI46" s="57" t="str" cm="1">
        <f t="array" ref="CI46">_xlfn.IFS(SAM!CI46&gt;0,SAM!CI46*1000,SAM!CI46&lt;0,SAM!CI46*1000,SAM!CI46=0,"")</f>
        <v/>
      </c>
      <c r="CJ46" s="57" t="str" cm="1">
        <f t="array" ref="CJ46">_xlfn.IFS(SAM!CJ46&gt;0,SAM!CJ46*1000,SAM!CJ46&lt;0,SAM!CJ46*1000,SAM!CJ46=0,"")</f>
        <v/>
      </c>
      <c r="CK46" s="57" t="str" cm="1">
        <f t="array" ref="CK46">_xlfn.IFS(SAM!CK46&gt;0,SAM!CK46*1000,SAM!CK46&lt;0,SAM!CK46*1000,SAM!CK46=0,"")</f>
        <v/>
      </c>
      <c r="CL46" s="57" t="str" cm="1">
        <f t="array" ref="CL46">_xlfn.IFS(SAM!CL46&gt;0,SAM!CL46*1000,SAM!CL46&lt;0,SAM!CL46*1000,SAM!CL46=0,"")</f>
        <v/>
      </c>
      <c r="CM46" s="57" t="str" cm="1">
        <f t="array" ref="CM46">_xlfn.IFS(SAM!CM46&gt;0,SAM!CM46*1000,SAM!CM46&lt;0,SAM!CM46*1000,SAM!CM46=0,"")</f>
        <v/>
      </c>
      <c r="CN46" s="57" t="str" cm="1">
        <f t="array" ref="CN46">_xlfn.IFS(SAM!CN46&gt;0,SAM!CN46*1000,SAM!CN46&lt;0,SAM!CN46*1000,SAM!CN46=0,"")</f>
        <v/>
      </c>
      <c r="CO46" s="57" t="str" cm="1">
        <f t="array" ref="CO46">_xlfn.IFS(SAM!CO46&gt;0,SAM!CO46*1000,SAM!CO46&lt;0,SAM!CO46*1000,SAM!CO46=0,"")</f>
        <v/>
      </c>
      <c r="CP46" s="57" t="str" cm="1">
        <f t="array" ref="CP46">_xlfn.IFS(SAM!CP46&gt;0,SAM!CP46*1000,SAM!CP46&lt;0,SAM!CP46*1000,SAM!CP46=0,"")</f>
        <v/>
      </c>
      <c r="CQ46" s="57" t="str" cm="1">
        <f t="array" ref="CQ46">_xlfn.IFS(SAM!CQ46&gt;0,SAM!CQ46*1000,SAM!CQ46&lt;0,SAM!CQ46*1000,SAM!CQ46=0,"")</f>
        <v/>
      </c>
      <c r="CR46" s="57" t="str" cm="1">
        <f t="array" ref="CR46">_xlfn.IFS(SAM!CR46&gt;0,SAM!CR46*1000,SAM!CR46&lt;0,SAM!CR46*1000,SAM!CR46=0,"")</f>
        <v/>
      </c>
      <c r="CS46" s="57" t="str" cm="1">
        <f t="array" ref="CS46">_xlfn.IFS(SAM!CS46&gt;0,SAM!CS46*1000,SAM!CS46&lt;0,SAM!CS46*1000,SAM!CS46=0,"")</f>
        <v/>
      </c>
      <c r="CT46" s="57" t="str" cm="1">
        <f t="array" ref="CT46">_xlfn.IFS(SAM!CT46&gt;0,SAM!CT46*1000,SAM!CT46&lt;0,SAM!CT46*1000,SAM!CT46=0,"")</f>
        <v/>
      </c>
      <c r="CU46" s="57" t="str" cm="1">
        <f t="array" ref="CU46">_xlfn.IFS(SAM!CU46&gt;0,SAM!CU46*1000,SAM!CU46&lt;0,SAM!CU46*1000,SAM!CU46=0,"")</f>
        <v/>
      </c>
      <c r="CV46" s="57" t="str" cm="1">
        <f t="array" ref="CV46">_xlfn.IFS(SAM!CV46&gt;0,SAM!CV46*1000,SAM!CV46&lt;0,SAM!CV46*1000,SAM!CV46=0,"")</f>
        <v/>
      </c>
      <c r="CW46" s="57" t="str" cm="1">
        <f t="array" ref="CW46">_xlfn.IFS(SAM!CW46&gt;0,SAM!CW46*1000,SAM!CW46&lt;0,SAM!CW46*1000,SAM!CW46=0,"")</f>
        <v/>
      </c>
      <c r="CX46" s="57" t="str" cm="1">
        <f t="array" ref="CX46">_xlfn.IFS(SAM!CX46&gt;0,SAM!CX46*1000,SAM!CX46&lt;0,SAM!CX46*1000,SAM!CX46=0,"")</f>
        <v/>
      </c>
      <c r="CY46" s="57" t="str" cm="1">
        <f t="array" ref="CY46">_xlfn.IFS(SAM!CY46&gt;0,SAM!CY46*1000,SAM!CY46&lt;0,SAM!CY46*1000,SAM!CY46=0,"")</f>
        <v/>
      </c>
      <c r="CZ46" s="57" t="str" cm="1">
        <f t="array" ref="CZ46">_xlfn.IFS(SAM!CZ46&gt;0,SAM!CZ46*1000,SAM!CZ46&lt;0,SAM!CZ46*1000,SAM!CZ46=0,"")</f>
        <v/>
      </c>
      <c r="DA46" s="57" t="str" cm="1">
        <f t="array" ref="DA46">_xlfn.IFS(SAM!DA46&gt;0,SAM!DA46*1000,SAM!DA46&lt;0,SAM!DA46*1000,SAM!DA46=0,"")</f>
        <v/>
      </c>
      <c r="DB46" s="57" t="str" cm="1">
        <f t="array" ref="DB46">_xlfn.IFS(SAM!DB46&gt;0,SAM!DB46*1000,SAM!DB46&lt;0,SAM!DB46*1000,SAM!DB46=0,"")</f>
        <v/>
      </c>
      <c r="DC46" s="57" t="str" cm="1">
        <f t="array" ref="DC46">_xlfn.IFS(SAM!DC46&gt;0,SAM!DC46*1000,SAM!DC46&lt;0,SAM!DC46*1000,SAM!DC46=0,"")</f>
        <v/>
      </c>
      <c r="DD46" s="57" t="str" cm="1">
        <f t="array" ref="DD46">_xlfn.IFS(SAM!DD46&gt;0,SAM!DD46*1000,SAM!DD46&lt;0,SAM!DD46*1000,SAM!DD46=0,"")</f>
        <v/>
      </c>
      <c r="DE46" s="57" t="str" cm="1">
        <f t="array" ref="DE46">_xlfn.IFS(SAM!DE46&gt;0,SAM!DE46*1000,SAM!DE46&lt;0,SAM!DE46*1000,SAM!DE46=0,"")</f>
        <v/>
      </c>
      <c r="DF46" s="57" t="str" cm="1">
        <f t="array" ref="DF46">_xlfn.IFS(SAM!DF46&gt;0,SAM!DF46*1000,SAM!DF46&lt;0,SAM!DF46*1000,SAM!DF46=0,"")</f>
        <v/>
      </c>
      <c r="DG46" s="57" t="str" cm="1">
        <f t="array" ref="DG46">_xlfn.IFS(SAM!DG46&gt;0,SAM!DG46*1000,SAM!DG46&lt;0,SAM!DG46*1000,SAM!DG46=0,"")</f>
        <v/>
      </c>
      <c r="DH46" s="57" t="str" cm="1">
        <f t="array" ref="DH46">_xlfn.IFS(SAM!DH46&gt;0,SAM!DH46*1000,SAM!DH46&lt;0,SAM!DH46*1000,SAM!DH46=0,"")</f>
        <v/>
      </c>
      <c r="DI46" s="57" cm="1">
        <f t="array" ref="DI46">_xlfn.IFS(SAM!DI46&gt;0,SAM!DI46*1000,SAM!DI46&lt;0,SAM!DI46*1000,SAM!DI46=0,"")</f>
        <v>1152.32893946288</v>
      </c>
      <c r="DJ46" s="57" t="str" cm="1">
        <f t="array" ref="DJ46">_xlfn.IFS(SAM!DJ46&gt;0,SAM!DJ46*1000,SAM!DJ46&lt;0,SAM!DJ46*1000,SAM!DJ46=0,"")</f>
        <v/>
      </c>
      <c r="DK46" s="57" t="str" cm="1">
        <f t="array" ref="DK46">_xlfn.IFS(SAM!DK46&gt;0,SAM!DK46*1000,SAM!DK46&lt;0,SAM!DK46*1000,SAM!DK46=0,"")</f>
        <v/>
      </c>
      <c r="DL46" s="57" t="str" cm="1">
        <f t="array" ref="DL46">_xlfn.IFS(SAM!DL46&gt;0,SAM!DL46*1000,SAM!DL46&lt;0,SAM!DL46*1000,SAM!DL46=0,"")</f>
        <v/>
      </c>
      <c r="DM46" s="57" t="str" cm="1">
        <f t="array" ref="DM46">_xlfn.IFS(SAM!DM46&gt;0,SAM!DM46*1000,SAM!DM46&lt;0,SAM!DM46*1000,SAM!DM46=0,"")</f>
        <v/>
      </c>
      <c r="DN46" s="57" t="str" cm="1">
        <f t="array" ref="DN46">_xlfn.IFS(SAM!DN46&gt;0,SAM!DN46*1000,SAM!DN46&lt;0,SAM!DN46*1000,SAM!DN46=0,"")</f>
        <v/>
      </c>
      <c r="DO46" s="57" t="str" cm="1">
        <f t="array" ref="DO46">_xlfn.IFS(SAM!DO46&gt;0,SAM!DO46*1000,SAM!DO46&lt;0,SAM!DO46*1000,SAM!DO46=0,"")</f>
        <v/>
      </c>
      <c r="DP46" s="57" t="str" cm="1">
        <f t="array" ref="DP46">_xlfn.IFS(SAM!DP46&gt;0,SAM!DP46*1000,SAM!DP46&lt;0,SAM!DP46*1000,SAM!DP46=0,"")</f>
        <v/>
      </c>
      <c r="DQ46" s="57" t="str" cm="1">
        <f t="array" ref="DQ46">_xlfn.IFS(SAM!DQ46&gt;0,SAM!DQ46*1000,SAM!DQ46&lt;0,SAM!DQ46*1000,SAM!DQ46=0,"")</f>
        <v/>
      </c>
      <c r="DR46" s="57" t="str" cm="1">
        <f t="array" ref="DR46">_xlfn.IFS(SAM!DR46&gt;0,SAM!DR46*1000,SAM!DR46&lt;0,SAM!DR46*1000,SAM!DR46=0,"")</f>
        <v/>
      </c>
      <c r="DS46" s="57" t="str" cm="1">
        <f t="array" ref="DS46">_xlfn.IFS(SAM!DS46&gt;0,SAM!DS46*1000,SAM!DS46&lt;0,SAM!DS46*1000,SAM!DS46=0,"")</f>
        <v/>
      </c>
      <c r="DT46" s="57" t="str" cm="1">
        <f t="array" ref="DT46">_xlfn.IFS(SAM!DT46&gt;0,SAM!DT46*1000,SAM!DT46&lt;0,SAM!DT46*1000,SAM!DT46=0,"")</f>
        <v/>
      </c>
      <c r="DU46" s="57" t="str" cm="1">
        <f t="array" ref="DU46">_xlfn.IFS(SAM!DU46&gt;0,SAM!DU46*1000,SAM!DU46&lt;0,SAM!DU46*1000,SAM!DU46=0,"")</f>
        <v/>
      </c>
      <c r="DV46" s="57" t="str" cm="1">
        <f t="array" ref="DV46">_xlfn.IFS(SAM!DV46&gt;0,SAM!DV46*1000,SAM!DV46&lt;0,SAM!DV46*1000,SAM!DV46=0,"")</f>
        <v/>
      </c>
      <c r="DW46" s="57" t="str" cm="1">
        <f t="array" ref="DW46">_xlfn.IFS(SAM!DW46&gt;0,SAM!DW46*1000,SAM!DW46&lt;0,SAM!DW46*1000,SAM!DW46=0,"")</f>
        <v/>
      </c>
      <c r="DX46" s="57" t="str" cm="1">
        <f t="array" ref="DX46">_xlfn.IFS(SAM!DX46&gt;0,SAM!DX46*1000,SAM!DX46&lt;0,SAM!DX46*1000,SAM!DX46=0,"")</f>
        <v/>
      </c>
      <c r="DY46" s="57" t="str" cm="1">
        <f t="array" ref="DY46">_xlfn.IFS(SAM!DY46&gt;0,SAM!DY46*1000,SAM!DY46&lt;0,SAM!DY46*1000,SAM!DY46=0,"")</f>
        <v/>
      </c>
      <c r="DZ46" s="57" t="str" cm="1">
        <f t="array" ref="DZ46">_xlfn.IFS(SAM!DZ46&gt;0,SAM!DZ46*1000,SAM!DZ46&lt;0,SAM!DZ46*1000,SAM!DZ46=0,"")</f>
        <v/>
      </c>
      <c r="EA46" s="57" t="str" cm="1">
        <f t="array" ref="EA46">_xlfn.IFS(SAM!EA46&gt;0,SAM!EA46*1000,SAM!EA46&lt;0,SAM!EA46*1000,SAM!EA46=0,"")</f>
        <v/>
      </c>
      <c r="EB46" s="57" t="str" cm="1">
        <f t="array" ref="EB46">_xlfn.IFS(SAM!EB46&gt;0,SAM!EB46*1000,SAM!EB46&lt;0,SAM!EB46*1000,SAM!EB46=0,"")</f>
        <v/>
      </c>
      <c r="EC46" s="57" t="str" cm="1">
        <f t="array" ref="EC46">_xlfn.IFS(SAM!EC46&gt;0,SAM!EC46*1000,SAM!EC46&lt;0,SAM!EC46*1000,SAM!EC46=0,"")</f>
        <v/>
      </c>
      <c r="ED46" s="57" t="str" cm="1">
        <f t="array" ref="ED46">_xlfn.IFS(SAM!ED46&gt;0,SAM!ED46*1000,SAM!ED46&lt;0,SAM!ED46*1000,SAM!ED46=0,"")</f>
        <v/>
      </c>
      <c r="EE46" s="57" t="str" cm="1">
        <f t="array" ref="EE46">_xlfn.IFS(SAM!EE46&gt;0,SAM!EE46*1000,SAM!EE46&lt;0,SAM!EE46*1000,SAM!EE46=0,"")</f>
        <v/>
      </c>
      <c r="EF46" s="57" t="str" cm="1">
        <f t="array" ref="EF46">_xlfn.IFS(SAM!EF46&gt;0,SAM!EF46*1000,SAM!EF46&lt;0,SAM!EF46*1000,SAM!EF46=0,"")</f>
        <v/>
      </c>
      <c r="EG46" s="57" t="str" cm="1">
        <f t="array" ref="EG46">_xlfn.IFS(SAM!EG46&gt;0,SAM!EG46*1000,SAM!EG46&lt;0,SAM!EG46*1000,SAM!EG46=0,"")</f>
        <v/>
      </c>
      <c r="EH46" s="57" t="str" cm="1">
        <f t="array" ref="EH46">_xlfn.IFS(SAM!EH46&gt;0,SAM!EH46*1000,SAM!EH46&lt;0,SAM!EH46*1000,SAM!EH46=0,"")</f>
        <v/>
      </c>
      <c r="EI46" s="57" t="str" cm="1">
        <f t="array" ref="EI46">_xlfn.IFS(SAM!EI46&gt;0,SAM!EI46*1000,SAM!EI46&lt;0,SAM!EI46*1000,SAM!EI46=0,"")</f>
        <v/>
      </c>
      <c r="EJ46" s="57" t="str" cm="1">
        <f t="array" ref="EJ46">_xlfn.IFS(SAM!EJ46&gt;0,SAM!EJ46*1000,SAM!EJ46&lt;0,SAM!EJ46*1000,SAM!EJ46=0,"")</f>
        <v/>
      </c>
      <c r="EK46" s="57" t="str" cm="1">
        <f t="array" ref="EK46">_xlfn.IFS(SAM!EK46&gt;0,SAM!EK46*1000,SAM!EK46&lt;0,SAM!EK46*1000,SAM!EK46=0,"")</f>
        <v/>
      </c>
      <c r="EL46" s="57" t="str" cm="1">
        <f t="array" ref="EL46">_xlfn.IFS(SAM!EL46&gt;0,SAM!EL46*1000,SAM!EL46&lt;0,SAM!EL46*1000,SAM!EL46=0,"")</f>
        <v/>
      </c>
      <c r="EM46" s="57" t="str" cm="1">
        <f t="array" ref="EM46">_xlfn.IFS(SAM!EM46&gt;0,SAM!EM46*1000,SAM!EM46&lt;0,SAM!EM46*1000,SAM!EM46=0,"")</f>
        <v/>
      </c>
      <c r="EN46" s="57" t="str" cm="1">
        <f t="array" ref="EN46">_xlfn.IFS(SAM!EN46&gt;0,SAM!EN46*1000,SAM!EN46&lt;0,SAM!EN46*1000,SAM!EN46=0,"")</f>
        <v/>
      </c>
      <c r="EO46" s="57" t="str" cm="1">
        <f t="array" ref="EO46">_xlfn.IFS(SAM!EO46&gt;0,SAM!EO46*1000,SAM!EO46&lt;0,SAM!EO46*1000,SAM!EO46=0,"")</f>
        <v/>
      </c>
      <c r="EP46" s="57" t="str" cm="1">
        <f t="array" ref="EP46">_xlfn.IFS(SAM!EP46&gt;0,SAM!EP46*1000,SAM!EP46&lt;0,SAM!EP46*1000,SAM!EP46=0,"")</f>
        <v/>
      </c>
      <c r="EQ46" s="57" t="str" cm="1">
        <f t="array" ref="EQ46">_xlfn.IFS(SAM!EQ46&gt;0,SAM!EQ46*1000,SAM!EQ46&lt;0,SAM!EQ46*1000,SAM!EQ46=0,"")</f>
        <v/>
      </c>
      <c r="ER46" s="57" t="str" cm="1">
        <f t="array" ref="ER46">_xlfn.IFS(SAM!ER46&gt;0,SAM!ER46*1000,SAM!ER46&lt;0,SAM!ER46*1000,SAM!ER46=0,"")</f>
        <v/>
      </c>
      <c r="ES46" s="57" t="str" cm="1">
        <f t="array" ref="ES46">_xlfn.IFS(SAM!ES46&gt;0,SAM!ES46*1000,SAM!ES46&lt;0,SAM!ES46*1000,SAM!ES46=0,"")</f>
        <v/>
      </c>
      <c r="ET46" s="57" t="str" cm="1">
        <f t="array" ref="ET46">_xlfn.IFS(SAM!ET46&gt;0,SAM!ET46*1000,SAM!ET46&lt;0,SAM!ET46*1000,SAM!ET46=0,"")</f>
        <v/>
      </c>
      <c r="EU46" s="57" t="str" cm="1">
        <f t="array" ref="EU46">_xlfn.IFS(SAM!EU46&gt;0,SAM!EU46*1000,SAM!EU46&lt;0,SAM!EU46*1000,SAM!EU46=0,"")</f>
        <v/>
      </c>
      <c r="EV46" s="57" t="str" cm="1">
        <f t="array" ref="EV46">_xlfn.IFS(SAM!EV46&gt;0,SAM!EV46*1000,SAM!EV46&lt;0,SAM!EV46*1000,SAM!EV46=0,"")</f>
        <v/>
      </c>
      <c r="EW46" s="57" t="str" cm="1">
        <f t="array" ref="EW46">_xlfn.IFS(SAM!EW46&gt;0,SAM!EW46*1000,SAM!EW46&lt;0,SAM!EW46*1000,SAM!EW46=0,"")</f>
        <v/>
      </c>
      <c r="EX46" s="57" t="str" cm="1">
        <f t="array" ref="EX46">_xlfn.IFS(SAM!EX46&gt;0,SAM!EX46*1000,SAM!EX46&lt;0,SAM!EX46*1000,SAM!EX46=0,"")</f>
        <v/>
      </c>
      <c r="EY46" s="57" t="str" cm="1">
        <f t="array" ref="EY46">_xlfn.IFS(SAM!EY46&gt;0,SAM!EY46*1000,SAM!EY46&lt;0,SAM!EY46*1000,SAM!EY46=0,"")</f>
        <v/>
      </c>
      <c r="EZ46" s="57" t="str" cm="1">
        <f t="array" ref="EZ46">_xlfn.IFS(SAM!EZ46&gt;0,SAM!EZ46*1000,SAM!EZ46&lt;0,SAM!EZ46*1000,SAM!EZ46=0,"")</f>
        <v/>
      </c>
      <c r="FA46" s="57" t="str" cm="1">
        <f t="array" ref="FA46">_xlfn.IFS(SAM!FA46&gt;0,SAM!FA46*1000,SAM!FA46&lt;0,SAM!FA46*1000,SAM!FA46=0,"")</f>
        <v/>
      </c>
      <c r="FB46" s="57" t="str" cm="1">
        <f t="array" ref="FB46">_xlfn.IFS(SAM!FB46&gt;0,SAM!FB46*1000,SAM!FB46&lt;0,SAM!FB46*1000,SAM!FB46=0,"")</f>
        <v/>
      </c>
      <c r="FC46" s="57" t="str" cm="1">
        <f t="array" ref="FC46">_xlfn.IFS(SAM!FC46&gt;0,SAM!FC46*1000,SAM!FC46&lt;0,SAM!FC46*1000,SAM!FC46=0,"")</f>
        <v/>
      </c>
      <c r="FD46" s="57" t="str" cm="1">
        <f t="array" ref="FD46">_xlfn.IFS(SAM!FD46&gt;0,SAM!FD46*1000,SAM!FD46&lt;0,SAM!FD46*1000,SAM!FD46=0,"")</f>
        <v/>
      </c>
      <c r="FE46" s="57" t="str" cm="1">
        <f t="array" ref="FE46">_xlfn.IFS(SAM!FE46&gt;0,SAM!FE46*1000,SAM!FE46&lt;0,SAM!FE46*1000,SAM!FE46=0,"")</f>
        <v/>
      </c>
      <c r="FF46" s="57" t="str" cm="1">
        <f t="array" ref="FF46">_xlfn.IFS(SAM!FF46&gt;0,SAM!FF46*1000,SAM!FF46&lt;0,SAM!FF46*1000,SAM!FF46=0,"")</f>
        <v/>
      </c>
      <c r="FG46" s="57" t="str" cm="1">
        <f t="array" ref="FG46">_xlfn.IFS(SAM!FG46&gt;0,SAM!FG46*1000,SAM!FG46&lt;0,SAM!FG46*1000,SAM!FG46=0,"")</f>
        <v/>
      </c>
      <c r="FH46" s="57" t="str" cm="1">
        <f t="array" ref="FH46">_xlfn.IFS(SAM!FH46&gt;0,SAM!FH46*1000,SAM!FH46&lt;0,SAM!FH46*1000,SAM!FH46=0,"")</f>
        <v/>
      </c>
      <c r="FI46" s="57" t="str" cm="1">
        <f t="array" ref="FI46">_xlfn.IFS(SAM!FI46&gt;0,SAM!FI46*1000,SAM!FI46&lt;0,SAM!FI46*1000,SAM!FI46=0,"")</f>
        <v/>
      </c>
      <c r="FJ46" s="57" t="str" cm="1">
        <f t="array" ref="FJ46">_xlfn.IFS(SAM!FJ46&gt;0,SAM!FJ46*1000,SAM!FJ46&lt;0,SAM!FJ46*1000,SAM!FJ46=0,"")</f>
        <v/>
      </c>
      <c r="FK46" s="57" t="str" cm="1">
        <f t="array" ref="FK46">_xlfn.IFS(SAM!FK46&gt;0,SAM!FK46*1000,SAM!FK46&lt;0,SAM!FK46*1000,SAM!FK46=0,"")</f>
        <v/>
      </c>
      <c r="FL46" s="57" t="str" cm="1">
        <f t="array" ref="FL46">_xlfn.IFS(SAM!FL46&gt;0,SAM!FL46*1000,SAM!FL46&lt;0,SAM!FL46*1000,SAM!FL46=0,"")</f>
        <v/>
      </c>
      <c r="FM46" s="57" t="str" cm="1">
        <f t="array" ref="FM46">_xlfn.IFS(SAM!FM46&gt;0,SAM!FM46*1000,SAM!FM46&lt;0,SAM!FM46*1000,SAM!FM46=0,"")</f>
        <v/>
      </c>
      <c r="FN46" s="57" t="str" cm="1">
        <f t="array" ref="FN46">_xlfn.IFS(SAM!FN46&gt;0,SAM!FN46*1000,SAM!FN46&lt;0,SAM!FN46*1000,SAM!FN46=0,"")</f>
        <v/>
      </c>
      <c r="FO46" s="57" t="str" cm="1">
        <f t="array" ref="FO46">_xlfn.IFS(SAM!FO46&gt;0,SAM!FO46*1000,SAM!FO46&lt;0,SAM!FO46*1000,SAM!FO46=0,"")</f>
        <v/>
      </c>
      <c r="FP46" s="57" t="str" cm="1">
        <f t="array" ref="FP46">_xlfn.IFS(SAM!FP46&gt;0,SAM!FP46*1000,SAM!FP46&lt;0,SAM!FP46*1000,SAM!FP46=0,"")</f>
        <v/>
      </c>
      <c r="FR46">
        <f t="shared" si="0"/>
        <v>1152.32893946288</v>
      </c>
    </row>
    <row r="47" spans="1:174" x14ac:dyDescent="0.3">
      <c r="A47" t="s">
        <v>866</v>
      </c>
      <c r="B47" s="57" t="str" cm="1">
        <f t="array" ref="B47">_xlfn.IFS(SAM!B47&gt;0,SAM!B47*1000,SAM!B47&lt;0,SAM!B47*1000,SAM!B47=0,"")</f>
        <v/>
      </c>
      <c r="C47" s="57" t="str" cm="1">
        <f t="array" ref="C47">_xlfn.IFS(SAM!C47&gt;0,SAM!C47*1000,SAM!C47&lt;0,SAM!C47*1000,SAM!C47=0,"")</f>
        <v/>
      </c>
      <c r="D47" s="57" t="str" cm="1">
        <f t="array" ref="D47">_xlfn.IFS(SAM!D47&gt;0,SAM!D47*1000,SAM!D47&lt;0,SAM!D47*1000,SAM!D47=0,"")</f>
        <v/>
      </c>
      <c r="E47" s="57" t="str" cm="1">
        <f t="array" ref="E47">_xlfn.IFS(SAM!E47&gt;0,SAM!E47*1000,SAM!E47&lt;0,SAM!E47*1000,SAM!E47=0,"")</f>
        <v/>
      </c>
      <c r="F47" s="57" t="str" cm="1">
        <f t="array" ref="F47">_xlfn.IFS(SAM!F47&gt;0,SAM!F47*1000,SAM!F47&lt;0,SAM!F47*1000,SAM!F47=0,"")</f>
        <v/>
      </c>
      <c r="G47" s="57" t="str" cm="1">
        <f t="array" ref="G47">_xlfn.IFS(SAM!G47&gt;0,SAM!G47*1000,SAM!G47&lt;0,SAM!G47*1000,SAM!G47=0,"")</f>
        <v/>
      </c>
      <c r="H47" s="57" t="str" cm="1">
        <f t="array" ref="H47">_xlfn.IFS(SAM!H47&gt;0,SAM!H47*1000,SAM!H47&lt;0,SAM!H47*1000,SAM!H47=0,"")</f>
        <v/>
      </c>
      <c r="I47" s="57" t="str" cm="1">
        <f t="array" ref="I47">_xlfn.IFS(SAM!I47&gt;0,SAM!I47*1000,SAM!I47&lt;0,SAM!I47*1000,SAM!I47=0,"")</f>
        <v/>
      </c>
      <c r="J47" s="57" t="str" cm="1">
        <f t="array" ref="J47">_xlfn.IFS(SAM!J47&gt;0,SAM!J47*1000,SAM!J47&lt;0,SAM!J47*1000,SAM!J47=0,"")</f>
        <v/>
      </c>
      <c r="K47" s="57" t="str" cm="1">
        <f t="array" ref="K47">_xlfn.IFS(SAM!K47&gt;0,SAM!K47*1000,SAM!K47&lt;0,SAM!K47*1000,SAM!K47=0,"")</f>
        <v/>
      </c>
      <c r="L47" s="57" t="str" cm="1">
        <f t="array" ref="L47">_xlfn.IFS(SAM!L47&gt;0,SAM!L47*1000,SAM!L47&lt;0,SAM!L47*1000,SAM!L47=0,"")</f>
        <v/>
      </c>
      <c r="M47" s="57" t="str" cm="1">
        <f t="array" ref="M47">_xlfn.IFS(SAM!M47&gt;0,SAM!M47*1000,SAM!M47&lt;0,SAM!M47*1000,SAM!M47=0,"")</f>
        <v/>
      </c>
      <c r="N47" s="57" t="str" cm="1">
        <f t="array" ref="N47">_xlfn.IFS(SAM!N47&gt;0,SAM!N47*1000,SAM!N47&lt;0,SAM!N47*1000,SAM!N47=0,"")</f>
        <v/>
      </c>
      <c r="O47" s="57" t="str" cm="1">
        <f t="array" ref="O47">_xlfn.IFS(SAM!O47&gt;0,SAM!O47*1000,SAM!O47&lt;0,SAM!O47*1000,SAM!O47=0,"")</f>
        <v/>
      </c>
      <c r="P47" s="57" t="str" cm="1">
        <f t="array" ref="P47">_xlfn.IFS(SAM!P47&gt;0,SAM!P47*1000,SAM!P47&lt;0,SAM!P47*1000,SAM!P47=0,"")</f>
        <v/>
      </c>
      <c r="Q47" s="57" t="str" cm="1">
        <f t="array" ref="Q47">_xlfn.IFS(SAM!Q47&gt;0,SAM!Q47*1000,SAM!Q47&lt;0,SAM!Q47*1000,SAM!Q47=0,"")</f>
        <v/>
      </c>
      <c r="R47" s="57" t="str" cm="1">
        <f t="array" ref="R47">_xlfn.IFS(SAM!R47&gt;0,SAM!R47*1000,SAM!R47&lt;0,SAM!R47*1000,SAM!R47=0,"")</f>
        <v/>
      </c>
      <c r="S47" s="57" t="str" cm="1">
        <f t="array" ref="S47">_xlfn.IFS(SAM!S47&gt;0,SAM!S47*1000,SAM!S47&lt;0,SAM!S47*1000,SAM!S47=0,"")</f>
        <v/>
      </c>
      <c r="T47" s="57" t="str" cm="1">
        <f t="array" ref="T47">_xlfn.IFS(SAM!T47&gt;0,SAM!T47*1000,SAM!T47&lt;0,SAM!T47*1000,SAM!T47=0,"")</f>
        <v/>
      </c>
      <c r="U47" s="57" t="str" cm="1">
        <f t="array" ref="U47">_xlfn.IFS(SAM!U47&gt;0,SAM!U47*1000,SAM!U47&lt;0,SAM!U47*1000,SAM!U47=0,"")</f>
        <v/>
      </c>
      <c r="V47" s="57" t="str" cm="1">
        <f t="array" ref="V47">_xlfn.IFS(SAM!V47&gt;0,SAM!V47*1000,SAM!V47&lt;0,SAM!V47*1000,SAM!V47=0,"")</f>
        <v/>
      </c>
      <c r="W47" s="57" t="str" cm="1">
        <f t="array" ref="W47">_xlfn.IFS(SAM!W47&gt;0,SAM!W47*1000,SAM!W47&lt;0,SAM!W47*1000,SAM!W47=0,"")</f>
        <v/>
      </c>
      <c r="X47" s="57" t="str" cm="1">
        <f t="array" ref="X47">_xlfn.IFS(SAM!X47&gt;0,SAM!X47*1000,SAM!X47&lt;0,SAM!X47*1000,SAM!X47=0,"")</f>
        <v/>
      </c>
      <c r="Y47" s="57" t="str" cm="1">
        <f t="array" ref="Y47">_xlfn.IFS(SAM!Y47&gt;0,SAM!Y47*1000,SAM!Y47&lt;0,SAM!Y47*1000,SAM!Y47=0,"")</f>
        <v/>
      </c>
      <c r="Z47" s="57" t="str" cm="1">
        <f t="array" ref="Z47">_xlfn.IFS(SAM!Z47&gt;0,SAM!Z47*1000,SAM!Z47&lt;0,SAM!Z47*1000,SAM!Z47=0,"")</f>
        <v/>
      </c>
      <c r="AA47" s="57" t="str" cm="1">
        <f t="array" ref="AA47">_xlfn.IFS(SAM!AA47&gt;0,SAM!AA47*1000,SAM!AA47&lt;0,SAM!AA47*1000,SAM!AA47=0,"")</f>
        <v/>
      </c>
      <c r="AB47" s="57" t="str" cm="1">
        <f t="array" ref="AB47">_xlfn.IFS(SAM!AB47&gt;0,SAM!AB47*1000,SAM!AB47&lt;0,SAM!AB47*1000,SAM!AB47=0,"")</f>
        <v/>
      </c>
      <c r="AC47" s="57" t="str" cm="1">
        <f t="array" ref="AC47">_xlfn.IFS(SAM!AC47&gt;0,SAM!AC47*1000,SAM!AC47&lt;0,SAM!AC47*1000,SAM!AC47=0,"")</f>
        <v/>
      </c>
      <c r="AD47" s="57" t="str" cm="1">
        <f t="array" ref="AD47">_xlfn.IFS(SAM!AD47&gt;0,SAM!AD47*1000,SAM!AD47&lt;0,SAM!AD47*1000,SAM!AD47=0,"")</f>
        <v/>
      </c>
      <c r="AE47" s="57" t="str" cm="1">
        <f t="array" ref="AE47">_xlfn.IFS(SAM!AE47&gt;0,SAM!AE47*1000,SAM!AE47&lt;0,SAM!AE47*1000,SAM!AE47=0,"")</f>
        <v/>
      </c>
      <c r="AF47" s="57" t="str" cm="1">
        <f t="array" ref="AF47">_xlfn.IFS(SAM!AF47&gt;0,SAM!AF47*1000,SAM!AF47&lt;0,SAM!AF47*1000,SAM!AF47=0,"")</f>
        <v/>
      </c>
      <c r="AG47" s="57" t="str" cm="1">
        <f t="array" ref="AG47">_xlfn.IFS(SAM!AG47&gt;0,SAM!AG47*1000,SAM!AG47&lt;0,SAM!AG47*1000,SAM!AG47=0,"")</f>
        <v/>
      </c>
      <c r="AH47" s="57" t="str" cm="1">
        <f t="array" ref="AH47">_xlfn.IFS(SAM!AH47&gt;0,SAM!AH47*1000,SAM!AH47&lt;0,SAM!AH47*1000,SAM!AH47=0,"")</f>
        <v/>
      </c>
      <c r="AI47" s="57" t="str" cm="1">
        <f t="array" ref="AI47">_xlfn.IFS(SAM!AI47&gt;0,SAM!AI47*1000,SAM!AI47&lt;0,SAM!AI47*1000,SAM!AI47=0,"")</f>
        <v/>
      </c>
      <c r="AJ47" s="57" t="str" cm="1">
        <f t="array" ref="AJ47">_xlfn.IFS(SAM!AJ47&gt;0,SAM!AJ47*1000,SAM!AJ47&lt;0,SAM!AJ47*1000,SAM!AJ47=0,"")</f>
        <v/>
      </c>
      <c r="AK47" s="57" t="str" cm="1">
        <f t="array" ref="AK47">_xlfn.IFS(SAM!AK47&gt;0,SAM!AK47*1000,SAM!AK47&lt;0,SAM!AK47*1000,SAM!AK47=0,"")</f>
        <v/>
      </c>
      <c r="AL47" s="57" t="str" cm="1">
        <f t="array" ref="AL47">_xlfn.IFS(SAM!AL47&gt;0,SAM!AL47*1000,SAM!AL47&lt;0,SAM!AL47*1000,SAM!AL47=0,"")</f>
        <v/>
      </c>
      <c r="AM47" s="57" t="str" cm="1">
        <f t="array" ref="AM47">_xlfn.IFS(SAM!AM47&gt;0,SAM!AM47*1000,SAM!AM47&lt;0,SAM!AM47*1000,SAM!AM47=0,"")</f>
        <v/>
      </c>
      <c r="AN47" s="57" t="str" cm="1">
        <f t="array" ref="AN47">_xlfn.IFS(SAM!AN47&gt;0,SAM!AN47*1000,SAM!AN47&lt;0,SAM!AN47*1000,SAM!AN47=0,"")</f>
        <v/>
      </c>
      <c r="AO47" s="57" t="str" cm="1">
        <f t="array" ref="AO47">_xlfn.IFS(SAM!AO47&gt;0,SAM!AO47*1000,SAM!AO47&lt;0,SAM!AO47*1000,SAM!AO47=0,"")</f>
        <v/>
      </c>
      <c r="AP47" s="57" t="str" cm="1">
        <f t="array" ref="AP47">_xlfn.IFS(SAM!AP47&gt;0,SAM!AP47*1000,SAM!AP47&lt;0,SAM!AP47*1000,SAM!AP47=0,"")</f>
        <v/>
      </c>
      <c r="AQ47" s="57" t="str" cm="1">
        <f t="array" ref="AQ47">_xlfn.IFS(SAM!AQ47&gt;0,SAM!AQ47*1000,SAM!AQ47&lt;0,SAM!AQ47*1000,SAM!AQ47=0,"")</f>
        <v/>
      </c>
      <c r="AR47" s="57" t="str" cm="1">
        <f t="array" ref="AR47">_xlfn.IFS(SAM!AR47&gt;0,SAM!AR47*1000,SAM!AR47&lt;0,SAM!AR47*1000,SAM!AR47=0,"")</f>
        <v/>
      </c>
      <c r="AS47" s="57" t="str" cm="1">
        <f t="array" ref="AS47">_xlfn.IFS(SAM!AS47&gt;0,SAM!AS47*1000,SAM!AS47&lt;0,SAM!AS47*1000,SAM!AS47=0,"")</f>
        <v/>
      </c>
      <c r="AT47" s="57" t="str" cm="1">
        <f t="array" ref="AT47">_xlfn.IFS(SAM!AT47&gt;0,SAM!AT47*1000,SAM!AT47&lt;0,SAM!AT47*1000,SAM!AT47=0,"")</f>
        <v/>
      </c>
      <c r="AU47" s="57" t="str" cm="1">
        <f t="array" ref="AU47">_xlfn.IFS(SAM!AU47&gt;0,SAM!AU47*1000,SAM!AU47&lt;0,SAM!AU47*1000,SAM!AU47=0,"")</f>
        <v/>
      </c>
      <c r="AV47" s="57" t="str" cm="1">
        <f t="array" ref="AV47">_xlfn.IFS(SAM!AV47&gt;0,SAM!AV47*1000,SAM!AV47&lt;0,SAM!AV47*1000,SAM!AV47=0,"")</f>
        <v/>
      </c>
      <c r="AW47" s="57" t="str" cm="1">
        <f t="array" ref="AW47">_xlfn.IFS(SAM!AW47&gt;0,SAM!AW47*1000,SAM!AW47&lt;0,SAM!AW47*1000,SAM!AW47=0,"")</f>
        <v/>
      </c>
      <c r="AX47" s="57" t="str" cm="1">
        <f t="array" ref="AX47">_xlfn.IFS(SAM!AX47&gt;0,SAM!AX47*1000,SAM!AX47&lt;0,SAM!AX47*1000,SAM!AX47=0,"")</f>
        <v/>
      </c>
      <c r="AY47" s="57" t="str" cm="1">
        <f t="array" ref="AY47">_xlfn.IFS(SAM!AY47&gt;0,SAM!AY47*1000,SAM!AY47&lt;0,SAM!AY47*1000,SAM!AY47=0,"")</f>
        <v/>
      </c>
      <c r="AZ47" s="57" t="str" cm="1">
        <f t="array" ref="AZ47">_xlfn.IFS(SAM!AZ47&gt;0,SAM!AZ47*1000,SAM!AZ47&lt;0,SAM!AZ47*1000,SAM!AZ47=0,"")</f>
        <v/>
      </c>
      <c r="BA47" s="57" t="str" cm="1">
        <f t="array" ref="BA47">_xlfn.IFS(SAM!BA47&gt;0,SAM!BA47*1000,SAM!BA47&lt;0,SAM!BA47*1000,SAM!BA47=0,"")</f>
        <v/>
      </c>
      <c r="BB47" s="57" t="str" cm="1">
        <f t="array" ref="BB47">_xlfn.IFS(SAM!BB47&gt;0,SAM!BB47*1000,SAM!BB47&lt;0,SAM!BB47*1000,SAM!BB47=0,"")</f>
        <v/>
      </c>
      <c r="BC47" s="57" t="str" cm="1">
        <f t="array" ref="BC47">_xlfn.IFS(SAM!BC47&gt;0,SAM!BC47*1000,SAM!BC47&lt;0,SAM!BC47*1000,SAM!BC47=0,"")</f>
        <v/>
      </c>
      <c r="BD47" s="57" t="str" cm="1">
        <f t="array" ref="BD47">_xlfn.IFS(SAM!BD47&gt;0,SAM!BD47*1000,SAM!BD47&lt;0,SAM!BD47*1000,SAM!BD47=0,"")</f>
        <v/>
      </c>
      <c r="BE47" s="57" t="str" cm="1">
        <f t="array" ref="BE47">_xlfn.IFS(SAM!BE47&gt;0,SAM!BE47*1000,SAM!BE47&lt;0,SAM!BE47*1000,SAM!BE47=0,"")</f>
        <v/>
      </c>
      <c r="BF47" s="57" t="str" cm="1">
        <f t="array" ref="BF47">_xlfn.IFS(SAM!BF47&gt;0,SAM!BF47*1000,SAM!BF47&lt;0,SAM!BF47*1000,SAM!BF47=0,"")</f>
        <v/>
      </c>
      <c r="BG47" s="57" t="str" cm="1">
        <f t="array" ref="BG47">_xlfn.IFS(SAM!BG47&gt;0,SAM!BG47*1000,SAM!BG47&lt;0,SAM!BG47*1000,SAM!BG47=0,"")</f>
        <v/>
      </c>
      <c r="BH47" s="57" t="str" cm="1">
        <f t="array" ref="BH47">_xlfn.IFS(SAM!BH47&gt;0,SAM!BH47*1000,SAM!BH47&lt;0,SAM!BH47*1000,SAM!BH47=0,"")</f>
        <v/>
      </c>
      <c r="BI47" s="57" t="str" cm="1">
        <f t="array" ref="BI47">_xlfn.IFS(SAM!BI47&gt;0,SAM!BI47*1000,SAM!BI47&lt;0,SAM!BI47*1000,SAM!BI47=0,"")</f>
        <v/>
      </c>
      <c r="BJ47" s="57" t="str" cm="1">
        <f t="array" ref="BJ47">_xlfn.IFS(SAM!BJ47&gt;0,SAM!BJ47*1000,SAM!BJ47&lt;0,SAM!BJ47*1000,SAM!BJ47=0,"")</f>
        <v/>
      </c>
      <c r="BK47" s="57" t="str" cm="1">
        <f t="array" ref="BK47">_xlfn.IFS(SAM!BK47&gt;0,SAM!BK47*1000,SAM!BK47&lt;0,SAM!BK47*1000,SAM!BK47=0,"")</f>
        <v/>
      </c>
      <c r="BL47" s="57" t="str" cm="1">
        <f t="array" ref="BL47">_xlfn.IFS(SAM!BL47&gt;0,SAM!BL47*1000,SAM!BL47&lt;0,SAM!BL47*1000,SAM!BL47=0,"")</f>
        <v/>
      </c>
      <c r="BM47" s="57" t="str" cm="1">
        <f t="array" ref="BM47">_xlfn.IFS(SAM!BM47&gt;0,SAM!BM47*1000,SAM!BM47&lt;0,SAM!BM47*1000,SAM!BM47=0,"")</f>
        <v/>
      </c>
      <c r="BN47" s="57" t="str" cm="1">
        <f t="array" ref="BN47">_xlfn.IFS(SAM!BN47&gt;0,SAM!BN47*1000,SAM!BN47&lt;0,SAM!BN47*1000,SAM!BN47=0,"")</f>
        <v/>
      </c>
      <c r="BO47" s="57" t="str" cm="1">
        <f t="array" ref="BO47">_xlfn.IFS(SAM!BO47&gt;0,SAM!BO47*1000,SAM!BO47&lt;0,SAM!BO47*1000,SAM!BO47=0,"")</f>
        <v/>
      </c>
      <c r="BP47" s="57" t="str" cm="1">
        <f t="array" ref="BP47">_xlfn.IFS(SAM!BP47&gt;0,SAM!BP47*1000,SAM!BP47&lt;0,SAM!BP47*1000,SAM!BP47=0,"")</f>
        <v/>
      </c>
      <c r="BQ47" s="57" t="str" cm="1">
        <f t="array" ref="BQ47">_xlfn.IFS(SAM!BQ47&gt;0,SAM!BQ47*1000,SAM!BQ47&lt;0,SAM!BQ47*1000,SAM!BQ47=0,"")</f>
        <v/>
      </c>
      <c r="BR47" s="57" t="str" cm="1">
        <f t="array" ref="BR47">_xlfn.IFS(SAM!BR47&gt;0,SAM!BR47*1000,SAM!BR47&lt;0,SAM!BR47*1000,SAM!BR47=0,"")</f>
        <v/>
      </c>
      <c r="BS47" s="57" t="str" cm="1">
        <f t="array" ref="BS47">_xlfn.IFS(SAM!BS47&gt;0,SAM!BS47*1000,SAM!BS47&lt;0,SAM!BS47*1000,SAM!BS47=0,"")</f>
        <v/>
      </c>
      <c r="BT47" s="57" t="str" cm="1">
        <f t="array" ref="BT47">_xlfn.IFS(SAM!BT47&gt;0,SAM!BT47*1000,SAM!BT47&lt;0,SAM!BT47*1000,SAM!BT47=0,"")</f>
        <v/>
      </c>
      <c r="BU47" s="57" t="str" cm="1">
        <f t="array" ref="BU47">_xlfn.IFS(SAM!BU47&gt;0,SAM!BU47*1000,SAM!BU47&lt;0,SAM!BU47*1000,SAM!BU47=0,"")</f>
        <v/>
      </c>
      <c r="BV47" s="57" t="str" cm="1">
        <f t="array" ref="BV47">_xlfn.IFS(SAM!BV47&gt;0,SAM!BV47*1000,SAM!BV47&lt;0,SAM!BV47*1000,SAM!BV47=0,"")</f>
        <v/>
      </c>
      <c r="BW47" s="57" t="str" cm="1">
        <f t="array" ref="BW47">_xlfn.IFS(SAM!BW47&gt;0,SAM!BW47*1000,SAM!BW47&lt;0,SAM!BW47*1000,SAM!BW47=0,"")</f>
        <v/>
      </c>
      <c r="BX47" s="57" t="str" cm="1">
        <f t="array" ref="BX47">_xlfn.IFS(SAM!BX47&gt;0,SAM!BX47*1000,SAM!BX47&lt;0,SAM!BX47*1000,SAM!BX47=0,"")</f>
        <v/>
      </c>
      <c r="BY47" s="57" t="str" cm="1">
        <f t="array" ref="BY47">_xlfn.IFS(SAM!BY47&gt;0,SAM!BY47*1000,SAM!BY47&lt;0,SAM!BY47*1000,SAM!BY47=0,"")</f>
        <v/>
      </c>
      <c r="BZ47" s="57" t="str" cm="1">
        <f t="array" ref="BZ47">_xlfn.IFS(SAM!BZ47&gt;0,SAM!BZ47*1000,SAM!BZ47&lt;0,SAM!BZ47*1000,SAM!BZ47=0,"")</f>
        <v/>
      </c>
      <c r="CA47" s="57" t="str" cm="1">
        <f t="array" ref="CA47">_xlfn.IFS(SAM!CA47&gt;0,SAM!CA47*1000,SAM!CA47&lt;0,SAM!CA47*1000,SAM!CA47=0,"")</f>
        <v/>
      </c>
      <c r="CB47" s="57" t="str" cm="1">
        <f t="array" ref="CB47">_xlfn.IFS(SAM!CB47&gt;0,SAM!CB47*1000,SAM!CB47&lt;0,SAM!CB47*1000,SAM!CB47=0,"")</f>
        <v/>
      </c>
      <c r="CC47" s="57" t="str" cm="1">
        <f t="array" ref="CC47">_xlfn.IFS(SAM!CC47&gt;0,SAM!CC47*1000,SAM!CC47&lt;0,SAM!CC47*1000,SAM!CC47=0,"")</f>
        <v/>
      </c>
      <c r="CD47" s="57" t="str" cm="1">
        <f t="array" ref="CD47">_xlfn.IFS(SAM!CD47&gt;0,SAM!CD47*1000,SAM!CD47&lt;0,SAM!CD47*1000,SAM!CD47=0,"")</f>
        <v/>
      </c>
      <c r="CE47" s="57" t="str" cm="1">
        <f t="array" ref="CE47">_xlfn.IFS(SAM!CE47&gt;0,SAM!CE47*1000,SAM!CE47&lt;0,SAM!CE47*1000,SAM!CE47=0,"")</f>
        <v/>
      </c>
      <c r="CF47" s="57" t="str" cm="1">
        <f t="array" ref="CF47">_xlfn.IFS(SAM!CF47&gt;0,SAM!CF47*1000,SAM!CF47&lt;0,SAM!CF47*1000,SAM!CF47=0,"")</f>
        <v/>
      </c>
      <c r="CG47" s="57" t="str" cm="1">
        <f t="array" ref="CG47">_xlfn.IFS(SAM!CG47&gt;0,SAM!CG47*1000,SAM!CG47&lt;0,SAM!CG47*1000,SAM!CG47=0,"")</f>
        <v/>
      </c>
      <c r="CH47" s="57" t="str" cm="1">
        <f t="array" ref="CH47">_xlfn.IFS(SAM!CH47&gt;0,SAM!CH47*1000,SAM!CH47&lt;0,SAM!CH47*1000,SAM!CH47=0,"")</f>
        <v/>
      </c>
      <c r="CI47" s="57" t="str" cm="1">
        <f t="array" ref="CI47">_xlfn.IFS(SAM!CI47&gt;0,SAM!CI47*1000,SAM!CI47&lt;0,SAM!CI47*1000,SAM!CI47=0,"")</f>
        <v/>
      </c>
      <c r="CJ47" s="57" t="str" cm="1">
        <f t="array" ref="CJ47">_xlfn.IFS(SAM!CJ47&gt;0,SAM!CJ47*1000,SAM!CJ47&lt;0,SAM!CJ47*1000,SAM!CJ47=0,"")</f>
        <v/>
      </c>
      <c r="CK47" s="57" t="str" cm="1">
        <f t="array" ref="CK47">_xlfn.IFS(SAM!CK47&gt;0,SAM!CK47*1000,SAM!CK47&lt;0,SAM!CK47*1000,SAM!CK47=0,"")</f>
        <v/>
      </c>
      <c r="CL47" s="57" t="str" cm="1">
        <f t="array" ref="CL47">_xlfn.IFS(SAM!CL47&gt;0,SAM!CL47*1000,SAM!CL47&lt;0,SAM!CL47*1000,SAM!CL47=0,"")</f>
        <v/>
      </c>
      <c r="CM47" s="57" t="str" cm="1">
        <f t="array" ref="CM47">_xlfn.IFS(SAM!CM47&gt;0,SAM!CM47*1000,SAM!CM47&lt;0,SAM!CM47*1000,SAM!CM47=0,"")</f>
        <v/>
      </c>
      <c r="CN47" s="57" t="str" cm="1">
        <f t="array" ref="CN47">_xlfn.IFS(SAM!CN47&gt;0,SAM!CN47*1000,SAM!CN47&lt;0,SAM!CN47*1000,SAM!CN47=0,"")</f>
        <v/>
      </c>
      <c r="CO47" s="57" t="str" cm="1">
        <f t="array" ref="CO47">_xlfn.IFS(SAM!CO47&gt;0,SAM!CO47*1000,SAM!CO47&lt;0,SAM!CO47*1000,SAM!CO47=0,"")</f>
        <v/>
      </c>
      <c r="CP47" s="57" t="str" cm="1">
        <f t="array" ref="CP47">_xlfn.IFS(SAM!CP47&gt;0,SAM!CP47*1000,SAM!CP47&lt;0,SAM!CP47*1000,SAM!CP47=0,"")</f>
        <v/>
      </c>
      <c r="CQ47" s="57" t="str" cm="1">
        <f t="array" ref="CQ47">_xlfn.IFS(SAM!CQ47&gt;0,SAM!CQ47*1000,SAM!CQ47&lt;0,SAM!CQ47*1000,SAM!CQ47=0,"")</f>
        <v/>
      </c>
      <c r="CR47" s="57" t="str" cm="1">
        <f t="array" ref="CR47">_xlfn.IFS(SAM!CR47&gt;0,SAM!CR47*1000,SAM!CR47&lt;0,SAM!CR47*1000,SAM!CR47=0,"")</f>
        <v/>
      </c>
      <c r="CS47" s="57" t="str" cm="1">
        <f t="array" ref="CS47">_xlfn.IFS(SAM!CS47&gt;0,SAM!CS47*1000,SAM!CS47&lt;0,SAM!CS47*1000,SAM!CS47=0,"")</f>
        <v/>
      </c>
      <c r="CT47" s="57" t="str" cm="1">
        <f t="array" ref="CT47">_xlfn.IFS(SAM!CT47&gt;0,SAM!CT47*1000,SAM!CT47&lt;0,SAM!CT47*1000,SAM!CT47=0,"")</f>
        <v/>
      </c>
      <c r="CU47" s="57" t="str" cm="1">
        <f t="array" ref="CU47">_xlfn.IFS(SAM!CU47&gt;0,SAM!CU47*1000,SAM!CU47&lt;0,SAM!CU47*1000,SAM!CU47=0,"")</f>
        <v/>
      </c>
      <c r="CV47" s="57" t="str" cm="1">
        <f t="array" ref="CV47">_xlfn.IFS(SAM!CV47&gt;0,SAM!CV47*1000,SAM!CV47&lt;0,SAM!CV47*1000,SAM!CV47=0,"")</f>
        <v/>
      </c>
      <c r="CW47" s="57" t="str" cm="1">
        <f t="array" ref="CW47">_xlfn.IFS(SAM!CW47&gt;0,SAM!CW47*1000,SAM!CW47&lt;0,SAM!CW47*1000,SAM!CW47=0,"")</f>
        <v/>
      </c>
      <c r="CX47" s="57" t="str" cm="1">
        <f t="array" ref="CX47">_xlfn.IFS(SAM!CX47&gt;0,SAM!CX47*1000,SAM!CX47&lt;0,SAM!CX47*1000,SAM!CX47=0,"")</f>
        <v/>
      </c>
      <c r="CY47" s="57" t="str" cm="1">
        <f t="array" ref="CY47">_xlfn.IFS(SAM!CY47&gt;0,SAM!CY47*1000,SAM!CY47&lt;0,SAM!CY47*1000,SAM!CY47=0,"")</f>
        <v/>
      </c>
      <c r="CZ47" s="57" t="str" cm="1">
        <f t="array" ref="CZ47">_xlfn.IFS(SAM!CZ47&gt;0,SAM!CZ47*1000,SAM!CZ47&lt;0,SAM!CZ47*1000,SAM!CZ47=0,"")</f>
        <v/>
      </c>
      <c r="DA47" s="57" t="str" cm="1">
        <f t="array" ref="DA47">_xlfn.IFS(SAM!DA47&gt;0,SAM!DA47*1000,SAM!DA47&lt;0,SAM!DA47*1000,SAM!DA47=0,"")</f>
        <v/>
      </c>
      <c r="DB47" s="57" t="str" cm="1">
        <f t="array" ref="DB47">_xlfn.IFS(SAM!DB47&gt;0,SAM!DB47*1000,SAM!DB47&lt;0,SAM!DB47*1000,SAM!DB47=0,"")</f>
        <v/>
      </c>
      <c r="DC47" s="57" t="str" cm="1">
        <f t="array" ref="DC47">_xlfn.IFS(SAM!DC47&gt;0,SAM!DC47*1000,SAM!DC47&lt;0,SAM!DC47*1000,SAM!DC47=0,"")</f>
        <v/>
      </c>
      <c r="DD47" s="57" t="str" cm="1">
        <f t="array" ref="DD47">_xlfn.IFS(SAM!DD47&gt;0,SAM!DD47*1000,SAM!DD47&lt;0,SAM!DD47*1000,SAM!DD47=0,"")</f>
        <v/>
      </c>
      <c r="DE47" s="57" t="str" cm="1">
        <f t="array" ref="DE47">_xlfn.IFS(SAM!DE47&gt;0,SAM!DE47*1000,SAM!DE47&lt;0,SAM!DE47*1000,SAM!DE47=0,"")</f>
        <v/>
      </c>
      <c r="DF47" s="57" t="str" cm="1">
        <f t="array" ref="DF47">_xlfn.IFS(SAM!DF47&gt;0,SAM!DF47*1000,SAM!DF47&lt;0,SAM!DF47*1000,SAM!DF47=0,"")</f>
        <v/>
      </c>
      <c r="DG47" s="57" t="str" cm="1">
        <f t="array" ref="DG47">_xlfn.IFS(SAM!DG47&gt;0,SAM!DG47*1000,SAM!DG47&lt;0,SAM!DG47*1000,SAM!DG47=0,"")</f>
        <v/>
      </c>
      <c r="DH47" s="57" t="str" cm="1">
        <f t="array" ref="DH47">_xlfn.IFS(SAM!DH47&gt;0,SAM!DH47*1000,SAM!DH47&lt;0,SAM!DH47*1000,SAM!DH47=0,"")</f>
        <v/>
      </c>
      <c r="DI47" s="57" t="str" cm="1">
        <f t="array" ref="DI47">_xlfn.IFS(SAM!DI47&gt;0,SAM!DI47*1000,SAM!DI47&lt;0,SAM!DI47*1000,SAM!DI47=0,"")</f>
        <v/>
      </c>
      <c r="DJ47" s="57" cm="1">
        <f t="array" ref="DJ47">_xlfn.IFS(SAM!DJ47&gt;0,SAM!DJ47*1000,SAM!DJ47&lt;0,SAM!DJ47*1000,SAM!DJ47=0,"")</f>
        <v>5118.6364511312104</v>
      </c>
      <c r="DK47" s="57" t="str" cm="1">
        <f t="array" ref="DK47">_xlfn.IFS(SAM!DK47&gt;0,SAM!DK47*1000,SAM!DK47&lt;0,SAM!DK47*1000,SAM!DK47=0,"")</f>
        <v/>
      </c>
      <c r="DL47" s="57" t="str" cm="1">
        <f t="array" ref="DL47">_xlfn.IFS(SAM!DL47&gt;0,SAM!DL47*1000,SAM!DL47&lt;0,SAM!DL47*1000,SAM!DL47=0,"")</f>
        <v/>
      </c>
      <c r="DM47" s="57" t="str" cm="1">
        <f t="array" ref="DM47">_xlfn.IFS(SAM!DM47&gt;0,SAM!DM47*1000,SAM!DM47&lt;0,SAM!DM47*1000,SAM!DM47=0,"")</f>
        <v/>
      </c>
      <c r="DN47" s="57" t="str" cm="1">
        <f t="array" ref="DN47">_xlfn.IFS(SAM!DN47&gt;0,SAM!DN47*1000,SAM!DN47&lt;0,SAM!DN47*1000,SAM!DN47=0,"")</f>
        <v/>
      </c>
      <c r="DO47" s="57" t="str" cm="1">
        <f t="array" ref="DO47">_xlfn.IFS(SAM!DO47&gt;0,SAM!DO47*1000,SAM!DO47&lt;0,SAM!DO47*1000,SAM!DO47=0,"")</f>
        <v/>
      </c>
      <c r="DP47" s="57" t="str" cm="1">
        <f t="array" ref="DP47">_xlfn.IFS(SAM!DP47&gt;0,SAM!DP47*1000,SAM!DP47&lt;0,SAM!DP47*1000,SAM!DP47=0,"")</f>
        <v/>
      </c>
      <c r="DQ47" s="57" t="str" cm="1">
        <f t="array" ref="DQ47">_xlfn.IFS(SAM!DQ47&gt;0,SAM!DQ47*1000,SAM!DQ47&lt;0,SAM!DQ47*1000,SAM!DQ47=0,"")</f>
        <v/>
      </c>
      <c r="DR47" s="57" t="str" cm="1">
        <f t="array" ref="DR47">_xlfn.IFS(SAM!DR47&gt;0,SAM!DR47*1000,SAM!DR47&lt;0,SAM!DR47*1000,SAM!DR47=0,"")</f>
        <v/>
      </c>
      <c r="DS47" s="57" t="str" cm="1">
        <f t="array" ref="DS47">_xlfn.IFS(SAM!DS47&gt;0,SAM!DS47*1000,SAM!DS47&lt;0,SAM!DS47*1000,SAM!DS47=0,"")</f>
        <v/>
      </c>
      <c r="DT47" s="57" t="str" cm="1">
        <f t="array" ref="DT47">_xlfn.IFS(SAM!DT47&gt;0,SAM!DT47*1000,SAM!DT47&lt;0,SAM!DT47*1000,SAM!DT47=0,"")</f>
        <v/>
      </c>
      <c r="DU47" s="57" t="str" cm="1">
        <f t="array" ref="DU47">_xlfn.IFS(SAM!DU47&gt;0,SAM!DU47*1000,SAM!DU47&lt;0,SAM!DU47*1000,SAM!DU47=0,"")</f>
        <v/>
      </c>
      <c r="DV47" s="57" t="str" cm="1">
        <f t="array" ref="DV47">_xlfn.IFS(SAM!DV47&gt;0,SAM!DV47*1000,SAM!DV47&lt;0,SAM!DV47*1000,SAM!DV47=0,"")</f>
        <v/>
      </c>
      <c r="DW47" s="57" t="str" cm="1">
        <f t="array" ref="DW47">_xlfn.IFS(SAM!DW47&gt;0,SAM!DW47*1000,SAM!DW47&lt;0,SAM!DW47*1000,SAM!DW47=0,"")</f>
        <v/>
      </c>
      <c r="DX47" s="57" t="str" cm="1">
        <f t="array" ref="DX47">_xlfn.IFS(SAM!DX47&gt;0,SAM!DX47*1000,SAM!DX47&lt;0,SAM!DX47*1000,SAM!DX47=0,"")</f>
        <v/>
      </c>
      <c r="DY47" s="57" t="str" cm="1">
        <f t="array" ref="DY47">_xlfn.IFS(SAM!DY47&gt;0,SAM!DY47*1000,SAM!DY47&lt;0,SAM!DY47*1000,SAM!DY47=0,"")</f>
        <v/>
      </c>
      <c r="DZ47" s="57" t="str" cm="1">
        <f t="array" ref="DZ47">_xlfn.IFS(SAM!DZ47&gt;0,SAM!DZ47*1000,SAM!DZ47&lt;0,SAM!DZ47*1000,SAM!DZ47=0,"")</f>
        <v/>
      </c>
      <c r="EA47" s="57" t="str" cm="1">
        <f t="array" ref="EA47">_xlfn.IFS(SAM!EA47&gt;0,SAM!EA47*1000,SAM!EA47&lt;0,SAM!EA47*1000,SAM!EA47=0,"")</f>
        <v/>
      </c>
      <c r="EB47" s="57" t="str" cm="1">
        <f t="array" ref="EB47">_xlfn.IFS(SAM!EB47&gt;0,SAM!EB47*1000,SAM!EB47&lt;0,SAM!EB47*1000,SAM!EB47=0,"")</f>
        <v/>
      </c>
      <c r="EC47" s="57" t="str" cm="1">
        <f t="array" ref="EC47">_xlfn.IFS(SAM!EC47&gt;0,SAM!EC47*1000,SAM!EC47&lt;0,SAM!EC47*1000,SAM!EC47=0,"")</f>
        <v/>
      </c>
      <c r="ED47" s="57" t="str" cm="1">
        <f t="array" ref="ED47">_xlfn.IFS(SAM!ED47&gt;0,SAM!ED47*1000,SAM!ED47&lt;0,SAM!ED47*1000,SAM!ED47=0,"")</f>
        <v/>
      </c>
      <c r="EE47" s="57" t="str" cm="1">
        <f t="array" ref="EE47">_xlfn.IFS(SAM!EE47&gt;0,SAM!EE47*1000,SAM!EE47&lt;0,SAM!EE47*1000,SAM!EE47=0,"")</f>
        <v/>
      </c>
      <c r="EF47" s="57" t="str" cm="1">
        <f t="array" ref="EF47">_xlfn.IFS(SAM!EF47&gt;0,SAM!EF47*1000,SAM!EF47&lt;0,SAM!EF47*1000,SAM!EF47=0,"")</f>
        <v/>
      </c>
      <c r="EG47" s="57" t="str" cm="1">
        <f t="array" ref="EG47">_xlfn.IFS(SAM!EG47&gt;0,SAM!EG47*1000,SAM!EG47&lt;0,SAM!EG47*1000,SAM!EG47=0,"")</f>
        <v/>
      </c>
      <c r="EH47" s="57" t="str" cm="1">
        <f t="array" ref="EH47">_xlfn.IFS(SAM!EH47&gt;0,SAM!EH47*1000,SAM!EH47&lt;0,SAM!EH47*1000,SAM!EH47=0,"")</f>
        <v/>
      </c>
      <c r="EI47" s="57" t="str" cm="1">
        <f t="array" ref="EI47">_xlfn.IFS(SAM!EI47&gt;0,SAM!EI47*1000,SAM!EI47&lt;0,SAM!EI47*1000,SAM!EI47=0,"")</f>
        <v/>
      </c>
      <c r="EJ47" s="57" t="str" cm="1">
        <f t="array" ref="EJ47">_xlfn.IFS(SAM!EJ47&gt;0,SAM!EJ47*1000,SAM!EJ47&lt;0,SAM!EJ47*1000,SAM!EJ47=0,"")</f>
        <v/>
      </c>
      <c r="EK47" s="57" t="str" cm="1">
        <f t="array" ref="EK47">_xlfn.IFS(SAM!EK47&gt;0,SAM!EK47*1000,SAM!EK47&lt;0,SAM!EK47*1000,SAM!EK47=0,"")</f>
        <v/>
      </c>
      <c r="EL47" s="57" t="str" cm="1">
        <f t="array" ref="EL47">_xlfn.IFS(SAM!EL47&gt;0,SAM!EL47*1000,SAM!EL47&lt;0,SAM!EL47*1000,SAM!EL47=0,"")</f>
        <v/>
      </c>
      <c r="EM47" s="57" t="str" cm="1">
        <f t="array" ref="EM47">_xlfn.IFS(SAM!EM47&gt;0,SAM!EM47*1000,SAM!EM47&lt;0,SAM!EM47*1000,SAM!EM47=0,"")</f>
        <v/>
      </c>
      <c r="EN47" s="57" t="str" cm="1">
        <f t="array" ref="EN47">_xlfn.IFS(SAM!EN47&gt;0,SAM!EN47*1000,SAM!EN47&lt;0,SAM!EN47*1000,SAM!EN47=0,"")</f>
        <v/>
      </c>
      <c r="EO47" s="57" t="str" cm="1">
        <f t="array" ref="EO47">_xlfn.IFS(SAM!EO47&gt;0,SAM!EO47*1000,SAM!EO47&lt;0,SAM!EO47*1000,SAM!EO47=0,"")</f>
        <v/>
      </c>
      <c r="EP47" s="57" t="str" cm="1">
        <f t="array" ref="EP47">_xlfn.IFS(SAM!EP47&gt;0,SAM!EP47*1000,SAM!EP47&lt;0,SAM!EP47*1000,SAM!EP47=0,"")</f>
        <v/>
      </c>
      <c r="EQ47" s="57" t="str" cm="1">
        <f t="array" ref="EQ47">_xlfn.IFS(SAM!EQ47&gt;0,SAM!EQ47*1000,SAM!EQ47&lt;0,SAM!EQ47*1000,SAM!EQ47=0,"")</f>
        <v/>
      </c>
      <c r="ER47" s="57" t="str" cm="1">
        <f t="array" ref="ER47">_xlfn.IFS(SAM!ER47&gt;0,SAM!ER47*1000,SAM!ER47&lt;0,SAM!ER47*1000,SAM!ER47=0,"")</f>
        <v/>
      </c>
      <c r="ES47" s="57" t="str" cm="1">
        <f t="array" ref="ES47">_xlfn.IFS(SAM!ES47&gt;0,SAM!ES47*1000,SAM!ES47&lt;0,SAM!ES47*1000,SAM!ES47=0,"")</f>
        <v/>
      </c>
      <c r="ET47" s="57" t="str" cm="1">
        <f t="array" ref="ET47">_xlfn.IFS(SAM!ET47&gt;0,SAM!ET47*1000,SAM!ET47&lt;0,SAM!ET47*1000,SAM!ET47=0,"")</f>
        <v/>
      </c>
      <c r="EU47" s="57" t="str" cm="1">
        <f t="array" ref="EU47">_xlfn.IFS(SAM!EU47&gt;0,SAM!EU47*1000,SAM!EU47&lt;0,SAM!EU47*1000,SAM!EU47=0,"")</f>
        <v/>
      </c>
      <c r="EV47" s="57" t="str" cm="1">
        <f t="array" ref="EV47">_xlfn.IFS(SAM!EV47&gt;0,SAM!EV47*1000,SAM!EV47&lt;0,SAM!EV47*1000,SAM!EV47=0,"")</f>
        <v/>
      </c>
      <c r="EW47" s="57" t="str" cm="1">
        <f t="array" ref="EW47">_xlfn.IFS(SAM!EW47&gt;0,SAM!EW47*1000,SAM!EW47&lt;0,SAM!EW47*1000,SAM!EW47=0,"")</f>
        <v/>
      </c>
      <c r="EX47" s="57" t="str" cm="1">
        <f t="array" ref="EX47">_xlfn.IFS(SAM!EX47&gt;0,SAM!EX47*1000,SAM!EX47&lt;0,SAM!EX47*1000,SAM!EX47=0,"")</f>
        <v/>
      </c>
      <c r="EY47" s="57" t="str" cm="1">
        <f t="array" ref="EY47">_xlfn.IFS(SAM!EY47&gt;0,SAM!EY47*1000,SAM!EY47&lt;0,SAM!EY47*1000,SAM!EY47=0,"")</f>
        <v/>
      </c>
      <c r="EZ47" s="57" t="str" cm="1">
        <f t="array" ref="EZ47">_xlfn.IFS(SAM!EZ47&gt;0,SAM!EZ47*1000,SAM!EZ47&lt;0,SAM!EZ47*1000,SAM!EZ47=0,"")</f>
        <v/>
      </c>
      <c r="FA47" s="57" t="str" cm="1">
        <f t="array" ref="FA47">_xlfn.IFS(SAM!FA47&gt;0,SAM!FA47*1000,SAM!FA47&lt;0,SAM!FA47*1000,SAM!FA47=0,"")</f>
        <v/>
      </c>
      <c r="FB47" s="57" t="str" cm="1">
        <f t="array" ref="FB47">_xlfn.IFS(SAM!FB47&gt;0,SAM!FB47*1000,SAM!FB47&lt;0,SAM!FB47*1000,SAM!FB47=0,"")</f>
        <v/>
      </c>
      <c r="FC47" s="57" t="str" cm="1">
        <f t="array" ref="FC47">_xlfn.IFS(SAM!FC47&gt;0,SAM!FC47*1000,SAM!FC47&lt;0,SAM!FC47*1000,SAM!FC47=0,"")</f>
        <v/>
      </c>
      <c r="FD47" s="57" t="str" cm="1">
        <f t="array" ref="FD47">_xlfn.IFS(SAM!FD47&gt;0,SAM!FD47*1000,SAM!FD47&lt;0,SAM!FD47*1000,SAM!FD47=0,"")</f>
        <v/>
      </c>
      <c r="FE47" s="57" t="str" cm="1">
        <f t="array" ref="FE47">_xlfn.IFS(SAM!FE47&gt;0,SAM!FE47*1000,SAM!FE47&lt;0,SAM!FE47*1000,SAM!FE47=0,"")</f>
        <v/>
      </c>
      <c r="FF47" s="57" t="str" cm="1">
        <f t="array" ref="FF47">_xlfn.IFS(SAM!FF47&gt;0,SAM!FF47*1000,SAM!FF47&lt;0,SAM!FF47*1000,SAM!FF47=0,"")</f>
        <v/>
      </c>
      <c r="FG47" s="57" t="str" cm="1">
        <f t="array" ref="FG47">_xlfn.IFS(SAM!FG47&gt;0,SAM!FG47*1000,SAM!FG47&lt;0,SAM!FG47*1000,SAM!FG47=0,"")</f>
        <v/>
      </c>
      <c r="FH47" s="57" t="str" cm="1">
        <f t="array" ref="FH47">_xlfn.IFS(SAM!FH47&gt;0,SAM!FH47*1000,SAM!FH47&lt;0,SAM!FH47*1000,SAM!FH47=0,"")</f>
        <v/>
      </c>
      <c r="FI47" s="57" t="str" cm="1">
        <f t="array" ref="FI47">_xlfn.IFS(SAM!FI47&gt;0,SAM!FI47*1000,SAM!FI47&lt;0,SAM!FI47*1000,SAM!FI47=0,"")</f>
        <v/>
      </c>
      <c r="FJ47" s="57" t="str" cm="1">
        <f t="array" ref="FJ47">_xlfn.IFS(SAM!FJ47&gt;0,SAM!FJ47*1000,SAM!FJ47&lt;0,SAM!FJ47*1000,SAM!FJ47=0,"")</f>
        <v/>
      </c>
      <c r="FK47" s="57" t="str" cm="1">
        <f t="array" ref="FK47">_xlfn.IFS(SAM!FK47&gt;0,SAM!FK47*1000,SAM!FK47&lt;0,SAM!FK47*1000,SAM!FK47=0,"")</f>
        <v/>
      </c>
      <c r="FL47" s="57" t="str" cm="1">
        <f t="array" ref="FL47">_xlfn.IFS(SAM!FL47&gt;0,SAM!FL47*1000,SAM!FL47&lt;0,SAM!FL47*1000,SAM!FL47=0,"")</f>
        <v/>
      </c>
      <c r="FM47" s="57" t="str" cm="1">
        <f t="array" ref="FM47">_xlfn.IFS(SAM!FM47&gt;0,SAM!FM47*1000,SAM!FM47&lt;0,SAM!FM47*1000,SAM!FM47=0,"")</f>
        <v/>
      </c>
      <c r="FN47" s="57" t="str" cm="1">
        <f t="array" ref="FN47">_xlfn.IFS(SAM!FN47&gt;0,SAM!FN47*1000,SAM!FN47&lt;0,SAM!FN47*1000,SAM!FN47=0,"")</f>
        <v/>
      </c>
      <c r="FO47" s="57" t="str" cm="1">
        <f t="array" ref="FO47">_xlfn.IFS(SAM!FO47&gt;0,SAM!FO47*1000,SAM!FO47&lt;0,SAM!FO47*1000,SAM!FO47=0,"")</f>
        <v/>
      </c>
      <c r="FP47" s="57" t="str" cm="1">
        <f t="array" ref="FP47">_xlfn.IFS(SAM!FP47&gt;0,SAM!FP47*1000,SAM!FP47&lt;0,SAM!FP47*1000,SAM!FP47=0,"")</f>
        <v/>
      </c>
      <c r="FR47">
        <f t="shared" si="0"/>
        <v>5118.6364511312104</v>
      </c>
    </row>
    <row r="48" spans="1:174" x14ac:dyDescent="0.3">
      <c r="A48" t="s">
        <v>867</v>
      </c>
      <c r="B48" s="57" t="str" cm="1">
        <f t="array" ref="B48">_xlfn.IFS(SAM!B48&gt;0,SAM!B48*1000,SAM!B48&lt;0,SAM!B48*1000,SAM!B48=0,"")</f>
        <v/>
      </c>
      <c r="C48" s="57" t="str" cm="1">
        <f t="array" ref="C48">_xlfn.IFS(SAM!C48&gt;0,SAM!C48*1000,SAM!C48&lt;0,SAM!C48*1000,SAM!C48=0,"")</f>
        <v/>
      </c>
      <c r="D48" s="57" t="str" cm="1">
        <f t="array" ref="D48">_xlfn.IFS(SAM!D48&gt;0,SAM!D48*1000,SAM!D48&lt;0,SAM!D48*1000,SAM!D48=0,"")</f>
        <v/>
      </c>
      <c r="E48" s="57" t="str" cm="1">
        <f t="array" ref="E48">_xlfn.IFS(SAM!E48&gt;0,SAM!E48*1000,SAM!E48&lt;0,SAM!E48*1000,SAM!E48=0,"")</f>
        <v/>
      </c>
      <c r="F48" s="57" t="str" cm="1">
        <f t="array" ref="F48">_xlfn.IFS(SAM!F48&gt;0,SAM!F48*1000,SAM!F48&lt;0,SAM!F48*1000,SAM!F48=0,"")</f>
        <v/>
      </c>
      <c r="G48" s="57" t="str" cm="1">
        <f t="array" ref="G48">_xlfn.IFS(SAM!G48&gt;0,SAM!G48*1000,SAM!G48&lt;0,SAM!G48*1000,SAM!G48=0,"")</f>
        <v/>
      </c>
      <c r="H48" s="57" t="str" cm="1">
        <f t="array" ref="H48">_xlfn.IFS(SAM!H48&gt;0,SAM!H48*1000,SAM!H48&lt;0,SAM!H48*1000,SAM!H48=0,"")</f>
        <v/>
      </c>
      <c r="I48" s="57" t="str" cm="1">
        <f t="array" ref="I48">_xlfn.IFS(SAM!I48&gt;0,SAM!I48*1000,SAM!I48&lt;0,SAM!I48*1000,SAM!I48=0,"")</f>
        <v/>
      </c>
      <c r="J48" s="57" t="str" cm="1">
        <f t="array" ref="J48">_xlfn.IFS(SAM!J48&gt;0,SAM!J48*1000,SAM!J48&lt;0,SAM!J48*1000,SAM!J48=0,"")</f>
        <v/>
      </c>
      <c r="K48" s="57" t="str" cm="1">
        <f t="array" ref="K48">_xlfn.IFS(SAM!K48&gt;0,SAM!K48*1000,SAM!K48&lt;0,SAM!K48*1000,SAM!K48=0,"")</f>
        <v/>
      </c>
      <c r="L48" s="57" t="str" cm="1">
        <f t="array" ref="L48">_xlfn.IFS(SAM!L48&gt;0,SAM!L48*1000,SAM!L48&lt;0,SAM!L48*1000,SAM!L48=0,"")</f>
        <v/>
      </c>
      <c r="M48" s="57" t="str" cm="1">
        <f t="array" ref="M48">_xlfn.IFS(SAM!M48&gt;0,SAM!M48*1000,SAM!M48&lt;0,SAM!M48*1000,SAM!M48=0,"")</f>
        <v/>
      </c>
      <c r="N48" s="57" t="str" cm="1">
        <f t="array" ref="N48">_xlfn.IFS(SAM!N48&gt;0,SAM!N48*1000,SAM!N48&lt;0,SAM!N48*1000,SAM!N48=0,"")</f>
        <v/>
      </c>
      <c r="O48" s="57" t="str" cm="1">
        <f t="array" ref="O48">_xlfn.IFS(SAM!O48&gt;0,SAM!O48*1000,SAM!O48&lt;0,SAM!O48*1000,SAM!O48=0,"")</f>
        <v/>
      </c>
      <c r="P48" s="57" t="str" cm="1">
        <f t="array" ref="P48">_xlfn.IFS(SAM!P48&gt;0,SAM!P48*1000,SAM!P48&lt;0,SAM!P48*1000,SAM!P48=0,"")</f>
        <v/>
      </c>
      <c r="Q48" s="57" t="str" cm="1">
        <f t="array" ref="Q48">_xlfn.IFS(SAM!Q48&gt;0,SAM!Q48*1000,SAM!Q48&lt;0,SAM!Q48*1000,SAM!Q48=0,"")</f>
        <v/>
      </c>
      <c r="R48" s="57" t="str" cm="1">
        <f t="array" ref="R48">_xlfn.IFS(SAM!R48&gt;0,SAM!R48*1000,SAM!R48&lt;0,SAM!R48*1000,SAM!R48=0,"")</f>
        <v/>
      </c>
      <c r="S48" s="57" t="str" cm="1">
        <f t="array" ref="S48">_xlfn.IFS(SAM!S48&gt;0,SAM!S48*1000,SAM!S48&lt;0,SAM!S48*1000,SAM!S48=0,"")</f>
        <v/>
      </c>
      <c r="T48" s="57" t="str" cm="1">
        <f t="array" ref="T48">_xlfn.IFS(SAM!T48&gt;0,SAM!T48*1000,SAM!T48&lt;0,SAM!T48*1000,SAM!T48=0,"")</f>
        <v/>
      </c>
      <c r="U48" s="57" t="str" cm="1">
        <f t="array" ref="U48">_xlfn.IFS(SAM!U48&gt;0,SAM!U48*1000,SAM!U48&lt;0,SAM!U48*1000,SAM!U48=0,"")</f>
        <v/>
      </c>
      <c r="V48" s="57" t="str" cm="1">
        <f t="array" ref="V48">_xlfn.IFS(SAM!V48&gt;0,SAM!V48*1000,SAM!V48&lt;0,SAM!V48*1000,SAM!V48=0,"")</f>
        <v/>
      </c>
      <c r="W48" s="57" t="str" cm="1">
        <f t="array" ref="W48">_xlfn.IFS(SAM!W48&gt;0,SAM!W48*1000,SAM!W48&lt;0,SAM!W48*1000,SAM!W48=0,"")</f>
        <v/>
      </c>
      <c r="X48" s="57" t="str" cm="1">
        <f t="array" ref="X48">_xlfn.IFS(SAM!X48&gt;0,SAM!X48*1000,SAM!X48&lt;0,SAM!X48*1000,SAM!X48=0,"")</f>
        <v/>
      </c>
      <c r="Y48" s="57" t="str" cm="1">
        <f t="array" ref="Y48">_xlfn.IFS(SAM!Y48&gt;0,SAM!Y48*1000,SAM!Y48&lt;0,SAM!Y48*1000,SAM!Y48=0,"")</f>
        <v/>
      </c>
      <c r="Z48" s="57" t="str" cm="1">
        <f t="array" ref="Z48">_xlfn.IFS(SAM!Z48&gt;0,SAM!Z48*1000,SAM!Z48&lt;0,SAM!Z48*1000,SAM!Z48=0,"")</f>
        <v/>
      </c>
      <c r="AA48" s="57" t="str" cm="1">
        <f t="array" ref="AA48">_xlfn.IFS(SAM!AA48&gt;0,SAM!AA48*1000,SAM!AA48&lt;0,SAM!AA48*1000,SAM!AA48=0,"")</f>
        <v/>
      </c>
      <c r="AB48" s="57" t="str" cm="1">
        <f t="array" ref="AB48">_xlfn.IFS(SAM!AB48&gt;0,SAM!AB48*1000,SAM!AB48&lt;0,SAM!AB48*1000,SAM!AB48=0,"")</f>
        <v/>
      </c>
      <c r="AC48" s="57" t="str" cm="1">
        <f t="array" ref="AC48">_xlfn.IFS(SAM!AC48&gt;0,SAM!AC48*1000,SAM!AC48&lt;0,SAM!AC48*1000,SAM!AC48=0,"")</f>
        <v/>
      </c>
      <c r="AD48" s="57" t="str" cm="1">
        <f t="array" ref="AD48">_xlfn.IFS(SAM!AD48&gt;0,SAM!AD48*1000,SAM!AD48&lt;0,SAM!AD48*1000,SAM!AD48=0,"")</f>
        <v/>
      </c>
      <c r="AE48" s="57" t="str" cm="1">
        <f t="array" ref="AE48">_xlfn.IFS(SAM!AE48&gt;0,SAM!AE48*1000,SAM!AE48&lt;0,SAM!AE48*1000,SAM!AE48=0,"")</f>
        <v/>
      </c>
      <c r="AF48" s="57" t="str" cm="1">
        <f t="array" ref="AF48">_xlfn.IFS(SAM!AF48&gt;0,SAM!AF48*1000,SAM!AF48&lt;0,SAM!AF48*1000,SAM!AF48=0,"")</f>
        <v/>
      </c>
      <c r="AG48" s="57" t="str" cm="1">
        <f t="array" ref="AG48">_xlfn.IFS(SAM!AG48&gt;0,SAM!AG48*1000,SAM!AG48&lt;0,SAM!AG48*1000,SAM!AG48=0,"")</f>
        <v/>
      </c>
      <c r="AH48" s="57" t="str" cm="1">
        <f t="array" ref="AH48">_xlfn.IFS(SAM!AH48&gt;0,SAM!AH48*1000,SAM!AH48&lt;0,SAM!AH48*1000,SAM!AH48=0,"")</f>
        <v/>
      </c>
      <c r="AI48" s="57" t="str" cm="1">
        <f t="array" ref="AI48">_xlfn.IFS(SAM!AI48&gt;0,SAM!AI48*1000,SAM!AI48&lt;0,SAM!AI48*1000,SAM!AI48=0,"")</f>
        <v/>
      </c>
      <c r="AJ48" s="57" t="str" cm="1">
        <f t="array" ref="AJ48">_xlfn.IFS(SAM!AJ48&gt;0,SAM!AJ48*1000,SAM!AJ48&lt;0,SAM!AJ48*1000,SAM!AJ48=0,"")</f>
        <v/>
      </c>
      <c r="AK48" s="57" t="str" cm="1">
        <f t="array" ref="AK48">_xlfn.IFS(SAM!AK48&gt;0,SAM!AK48*1000,SAM!AK48&lt;0,SAM!AK48*1000,SAM!AK48=0,"")</f>
        <v/>
      </c>
      <c r="AL48" s="57" t="str" cm="1">
        <f t="array" ref="AL48">_xlfn.IFS(SAM!AL48&gt;0,SAM!AL48*1000,SAM!AL48&lt;0,SAM!AL48*1000,SAM!AL48=0,"")</f>
        <v/>
      </c>
      <c r="AM48" s="57" t="str" cm="1">
        <f t="array" ref="AM48">_xlfn.IFS(SAM!AM48&gt;0,SAM!AM48*1000,SAM!AM48&lt;0,SAM!AM48*1000,SAM!AM48=0,"")</f>
        <v/>
      </c>
      <c r="AN48" s="57" t="str" cm="1">
        <f t="array" ref="AN48">_xlfn.IFS(SAM!AN48&gt;0,SAM!AN48*1000,SAM!AN48&lt;0,SAM!AN48*1000,SAM!AN48=0,"")</f>
        <v/>
      </c>
      <c r="AO48" s="57" t="str" cm="1">
        <f t="array" ref="AO48">_xlfn.IFS(SAM!AO48&gt;0,SAM!AO48*1000,SAM!AO48&lt;0,SAM!AO48*1000,SAM!AO48=0,"")</f>
        <v/>
      </c>
      <c r="AP48" s="57" t="str" cm="1">
        <f t="array" ref="AP48">_xlfn.IFS(SAM!AP48&gt;0,SAM!AP48*1000,SAM!AP48&lt;0,SAM!AP48*1000,SAM!AP48=0,"")</f>
        <v/>
      </c>
      <c r="AQ48" s="57" t="str" cm="1">
        <f t="array" ref="AQ48">_xlfn.IFS(SAM!AQ48&gt;0,SAM!AQ48*1000,SAM!AQ48&lt;0,SAM!AQ48*1000,SAM!AQ48=0,"")</f>
        <v/>
      </c>
      <c r="AR48" s="57" t="str" cm="1">
        <f t="array" ref="AR48">_xlfn.IFS(SAM!AR48&gt;0,SAM!AR48*1000,SAM!AR48&lt;0,SAM!AR48*1000,SAM!AR48=0,"")</f>
        <v/>
      </c>
      <c r="AS48" s="57" t="str" cm="1">
        <f t="array" ref="AS48">_xlfn.IFS(SAM!AS48&gt;0,SAM!AS48*1000,SAM!AS48&lt;0,SAM!AS48*1000,SAM!AS48=0,"")</f>
        <v/>
      </c>
      <c r="AT48" s="57" t="str" cm="1">
        <f t="array" ref="AT48">_xlfn.IFS(SAM!AT48&gt;0,SAM!AT48*1000,SAM!AT48&lt;0,SAM!AT48*1000,SAM!AT48=0,"")</f>
        <v/>
      </c>
      <c r="AU48" s="57" t="str" cm="1">
        <f t="array" ref="AU48">_xlfn.IFS(SAM!AU48&gt;0,SAM!AU48*1000,SAM!AU48&lt;0,SAM!AU48*1000,SAM!AU48=0,"")</f>
        <v/>
      </c>
      <c r="AV48" s="57" t="str" cm="1">
        <f t="array" ref="AV48">_xlfn.IFS(SAM!AV48&gt;0,SAM!AV48*1000,SAM!AV48&lt;0,SAM!AV48*1000,SAM!AV48=0,"")</f>
        <v/>
      </c>
      <c r="AW48" s="57" t="str" cm="1">
        <f t="array" ref="AW48">_xlfn.IFS(SAM!AW48&gt;0,SAM!AW48*1000,SAM!AW48&lt;0,SAM!AW48*1000,SAM!AW48=0,"")</f>
        <v/>
      </c>
      <c r="AX48" s="57" t="str" cm="1">
        <f t="array" ref="AX48">_xlfn.IFS(SAM!AX48&gt;0,SAM!AX48*1000,SAM!AX48&lt;0,SAM!AX48*1000,SAM!AX48=0,"")</f>
        <v/>
      </c>
      <c r="AY48" s="57" t="str" cm="1">
        <f t="array" ref="AY48">_xlfn.IFS(SAM!AY48&gt;0,SAM!AY48*1000,SAM!AY48&lt;0,SAM!AY48*1000,SAM!AY48=0,"")</f>
        <v/>
      </c>
      <c r="AZ48" s="57" t="str" cm="1">
        <f t="array" ref="AZ48">_xlfn.IFS(SAM!AZ48&gt;0,SAM!AZ48*1000,SAM!AZ48&lt;0,SAM!AZ48*1000,SAM!AZ48=0,"")</f>
        <v/>
      </c>
      <c r="BA48" s="57" t="str" cm="1">
        <f t="array" ref="BA48">_xlfn.IFS(SAM!BA48&gt;0,SAM!BA48*1000,SAM!BA48&lt;0,SAM!BA48*1000,SAM!BA48=0,"")</f>
        <v/>
      </c>
      <c r="BB48" s="57" t="str" cm="1">
        <f t="array" ref="BB48">_xlfn.IFS(SAM!BB48&gt;0,SAM!BB48*1000,SAM!BB48&lt;0,SAM!BB48*1000,SAM!BB48=0,"")</f>
        <v/>
      </c>
      <c r="BC48" s="57" t="str" cm="1">
        <f t="array" ref="BC48">_xlfn.IFS(SAM!BC48&gt;0,SAM!BC48*1000,SAM!BC48&lt;0,SAM!BC48*1000,SAM!BC48=0,"")</f>
        <v/>
      </c>
      <c r="BD48" s="57" t="str" cm="1">
        <f t="array" ref="BD48">_xlfn.IFS(SAM!BD48&gt;0,SAM!BD48*1000,SAM!BD48&lt;0,SAM!BD48*1000,SAM!BD48=0,"")</f>
        <v/>
      </c>
      <c r="BE48" s="57" t="str" cm="1">
        <f t="array" ref="BE48">_xlfn.IFS(SAM!BE48&gt;0,SAM!BE48*1000,SAM!BE48&lt;0,SAM!BE48*1000,SAM!BE48=0,"")</f>
        <v/>
      </c>
      <c r="BF48" s="57" t="str" cm="1">
        <f t="array" ref="BF48">_xlfn.IFS(SAM!BF48&gt;0,SAM!BF48*1000,SAM!BF48&lt;0,SAM!BF48*1000,SAM!BF48=0,"")</f>
        <v/>
      </c>
      <c r="BG48" s="57" t="str" cm="1">
        <f t="array" ref="BG48">_xlfn.IFS(SAM!BG48&gt;0,SAM!BG48*1000,SAM!BG48&lt;0,SAM!BG48*1000,SAM!BG48=0,"")</f>
        <v/>
      </c>
      <c r="BH48" s="57" t="str" cm="1">
        <f t="array" ref="BH48">_xlfn.IFS(SAM!BH48&gt;0,SAM!BH48*1000,SAM!BH48&lt;0,SAM!BH48*1000,SAM!BH48=0,"")</f>
        <v/>
      </c>
      <c r="BI48" s="57" t="str" cm="1">
        <f t="array" ref="BI48">_xlfn.IFS(SAM!BI48&gt;0,SAM!BI48*1000,SAM!BI48&lt;0,SAM!BI48*1000,SAM!BI48=0,"")</f>
        <v/>
      </c>
      <c r="BJ48" s="57" t="str" cm="1">
        <f t="array" ref="BJ48">_xlfn.IFS(SAM!BJ48&gt;0,SAM!BJ48*1000,SAM!BJ48&lt;0,SAM!BJ48*1000,SAM!BJ48=0,"")</f>
        <v/>
      </c>
      <c r="BK48" s="57" t="str" cm="1">
        <f t="array" ref="BK48">_xlfn.IFS(SAM!BK48&gt;0,SAM!BK48*1000,SAM!BK48&lt;0,SAM!BK48*1000,SAM!BK48=0,"")</f>
        <v/>
      </c>
      <c r="BL48" s="57" t="str" cm="1">
        <f t="array" ref="BL48">_xlfn.IFS(SAM!BL48&gt;0,SAM!BL48*1000,SAM!BL48&lt;0,SAM!BL48*1000,SAM!BL48=0,"")</f>
        <v/>
      </c>
      <c r="BM48" s="57" t="str" cm="1">
        <f t="array" ref="BM48">_xlfn.IFS(SAM!BM48&gt;0,SAM!BM48*1000,SAM!BM48&lt;0,SAM!BM48*1000,SAM!BM48=0,"")</f>
        <v/>
      </c>
      <c r="BN48" s="57" t="str" cm="1">
        <f t="array" ref="BN48">_xlfn.IFS(SAM!BN48&gt;0,SAM!BN48*1000,SAM!BN48&lt;0,SAM!BN48*1000,SAM!BN48=0,"")</f>
        <v/>
      </c>
      <c r="BO48" s="57" t="str" cm="1">
        <f t="array" ref="BO48">_xlfn.IFS(SAM!BO48&gt;0,SAM!BO48*1000,SAM!BO48&lt;0,SAM!BO48*1000,SAM!BO48=0,"")</f>
        <v/>
      </c>
      <c r="BP48" s="57" t="str" cm="1">
        <f t="array" ref="BP48">_xlfn.IFS(SAM!BP48&gt;0,SAM!BP48*1000,SAM!BP48&lt;0,SAM!BP48*1000,SAM!BP48=0,"")</f>
        <v/>
      </c>
      <c r="BQ48" s="57" t="str" cm="1">
        <f t="array" ref="BQ48">_xlfn.IFS(SAM!BQ48&gt;0,SAM!BQ48*1000,SAM!BQ48&lt;0,SAM!BQ48*1000,SAM!BQ48=0,"")</f>
        <v/>
      </c>
      <c r="BR48" s="57" t="str" cm="1">
        <f t="array" ref="BR48">_xlfn.IFS(SAM!BR48&gt;0,SAM!BR48*1000,SAM!BR48&lt;0,SAM!BR48*1000,SAM!BR48=0,"")</f>
        <v/>
      </c>
      <c r="BS48" s="57" t="str" cm="1">
        <f t="array" ref="BS48">_xlfn.IFS(SAM!BS48&gt;0,SAM!BS48*1000,SAM!BS48&lt;0,SAM!BS48*1000,SAM!BS48=0,"")</f>
        <v/>
      </c>
      <c r="BT48" s="57" t="str" cm="1">
        <f t="array" ref="BT48">_xlfn.IFS(SAM!BT48&gt;0,SAM!BT48*1000,SAM!BT48&lt;0,SAM!BT48*1000,SAM!BT48=0,"")</f>
        <v/>
      </c>
      <c r="BU48" s="57" t="str" cm="1">
        <f t="array" ref="BU48">_xlfn.IFS(SAM!BU48&gt;0,SAM!BU48*1000,SAM!BU48&lt;0,SAM!BU48*1000,SAM!BU48=0,"")</f>
        <v/>
      </c>
      <c r="BV48" s="57" t="str" cm="1">
        <f t="array" ref="BV48">_xlfn.IFS(SAM!BV48&gt;0,SAM!BV48*1000,SAM!BV48&lt;0,SAM!BV48*1000,SAM!BV48=0,"")</f>
        <v/>
      </c>
      <c r="BW48" s="57" t="str" cm="1">
        <f t="array" ref="BW48">_xlfn.IFS(SAM!BW48&gt;0,SAM!BW48*1000,SAM!BW48&lt;0,SAM!BW48*1000,SAM!BW48=0,"")</f>
        <v/>
      </c>
      <c r="BX48" s="57" t="str" cm="1">
        <f t="array" ref="BX48">_xlfn.IFS(SAM!BX48&gt;0,SAM!BX48*1000,SAM!BX48&lt;0,SAM!BX48*1000,SAM!BX48=0,"")</f>
        <v/>
      </c>
      <c r="BY48" s="57" t="str" cm="1">
        <f t="array" ref="BY48">_xlfn.IFS(SAM!BY48&gt;0,SAM!BY48*1000,SAM!BY48&lt;0,SAM!BY48*1000,SAM!BY48=0,"")</f>
        <v/>
      </c>
      <c r="BZ48" s="57" t="str" cm="1">
        <f t="array" ref="BZ48">_xlfn.IFS(SAM!BZ48&gt;0,SAM!BZ48*1000,SAM!BZ48&lt;0,SAM!BZ48*1000,SAM!BZ48=0,"")</f>
        <v/>
      </c>
      <c r="CA48" s="57" t="str" cm="1">
        <f t="array" ref="CA48">_xlfn.IFS(SAM!CA48&gt;0,SAM!CA48*1000,SAM!CA48&lt;0,SAM!CA48*1000,SAM!CA48=0,"")</f>
        <v/>
      </c>
      <c r="CB48" s="57" t="str" cm="1">
        <f t="array" ref="CB48">_xlfn.IFS(SAM!CB48&gt;0,SAM!CB48*1000,SAM!CB48&lt;0,SAM!CB48*1000,SAM!CB48=0,"")</f>
        <v/>
      </c>
      <c r="CC48" s="57" t="str" cm="1">
        <f t="array" ref="CC48">_xlfn.IFS(SAM!CC48&gt;0,SAM!CC48*1000,SAM!CC48&lt;0,SAM!CC48*1000,SAM!CC48=0,"")</f>
        <v/>
      </c>
      <c r="CD48" s="57" t="str" cm="1">
        <f t="array" ref="CD48">_xlfn.IFS(SAM!CD48&gt;0,SAM!CD48*1000,SAM!CD48&lt;0,SAM!CD48*1000,SAM!CD48=0,"")</f>
        <v/>
      </c>
      <c r="CE48" s="57" t="str" cm="1">
        <f t="array" ref="CE48">_xlfn.IFS(SAM!CE48&gt;0,SAM!CE48*1000,SAM!CE48&lt;0,SAM!CE48*1000,SAM!CE48=0,"")</f>
        <v/>
      </c>
      <c r="CF48" s="57" t="str" cm="1">
        <f t="array" ref="CF48">_xlfn.IFS(SAM!CF48&gt;0,SAM!CF48*1000,SAM!CF48&lt;0,SAM!CF48*1000,SAM!CF48=0,"")</f>
        <v/>
      </c>
      <c r="CG48" s="57" t="str" cm="1">
        <f t="array" ref="CG48">_xlfn.IFS(SAM!CG48&gt;0,SAM!CG48*1000,SAM!CG48&lt;0,SAM!CG48*1000,SAM!CG48=0,"")</f>
        <v/>
      </c>
      <c r="CH48" s="57" t="str" cm="1">
        <f t="array" ref="CH48">_xlfn.IFS(SAM!CH48&gt;0,SAM!CH48*1000,SAM!CH48&lt;0,SAM!CH48*1000,SAM!CH48=0,"")</f>
        <v/>
      </c>
      <c r="CI48" s="57" t="str" cm="1">
        <f t="array" ref="CI48">_xlfn.IFS(SAM!CI48&gt;0,SAM!CI48*1000,SAM!CI48&lt;0,SAM!CI48*1000,SAM!CI48=0,"")</f>
        <v/>
      </c>
      <c r="CJ48" s="57" t="str" cm="1">
        <f t="array" ref="CJ48">_xlfn.IFS(SAM!CJ48&gt;0,SAM!CJ48*1000,SAM!CJ48&lt;0,SAM!CJ48*1000,SAM!CJ48=0,"")</f>
        <v/>
      </c>
      <c r="CK48" s="57" t="str" cm="1">
        <f t="array" ref="CK48">_xlfn.IFS(SAM!CK48&gt;0,SAM!CK48*1000,SAM!CK48&lt;0,SAM!CK48*1000,SAM!CK48=0,"")</f>
        <v/>
      </c>
      <c r="CL48" s="57" t="str" cm="1">
        <f t="array" ref="CL48">_xlfn.IFS(SAM!CL48&gt;0,SAM!CL48*1000,SAM!CL48&lt;0,SAM!CL48*1000,SAM!CL48=0,"")</f>
        <v/>
      </c>
      <c r="CM48" s="57" t="str" cm="1">
        <f t="array" ref="CM48">_xlfn.IFS(SAM!CM48&gt;0,SAM!CM48*1000,SAM!CM48&lt;0,SAM!CM48*1000,SAM!CM48=0,"")</f>
        <v/>
      </c>
      <c r="CN48" s="57" t="str" cm="1">
        <f t="array" ref="CN48">_xlfn.IFS(SAM!CN48&gt;0,SAM!CN48*1000,SAM!CN48&lt;0,SAM!CN48*1000,SAM!CN48=0,"")</f>
        <v/>
      </c>
      <c r="CO48" s="57" t="str" cm="1">
        <f t="array" ref="CO48">_xlfn.IFS(SAM!CO48&gt;0,SAM!CO48*1000,SAM!CO48&lt;0,SAM!CO48*1000,SAM!CO48=0,"")</f>
        <v/>
      </c>
      <c r="CP48" s="57" t="str" cm="1">
        <f t="array" ref="CP48">_xlfn.IFS(SAM!CP48&gt;0,SAM!CP48*1000,SAM!CP48&lt;0,SAM!CP48*1000,SAM!CP48=0,"")</f>
        <v/>
      </c>
      <c r="CQ48" s="57" t="str" cm="1">
        <f t="array" ref="CQ48">_xlfn.IFS(SAM!CQ48&gt;0,SAM!CQ48*1000,SAM!CQ48&lt;0,SAM!CQ48*1000,SAM!CQ48=0,"")</f>
        <v/>
      </c>
      <c r="CR48" s="57" t="str" cm="1">
        <f t="array" ref="CR48">_xlfn.IFS(SAM!CR48&gt;0,SAM!CR48*1000,SAM!CR48&lt;0,SAM!CR48*1000,SAM!CR48=0,"")</f>
        <v/>
      </c>
      <c r="CS48" s="57" t="str" cm="1">
        <f t="array" ref="CS48">_xlfn.IFS(SAM!CS48&gt;0,SAM!CS48*1000,SAM!CS48&lt;0,SAM!CS48*1000,SAM!CS48=0,"")</f>
        <v/>
      </c>
      <c r="CT48" s="57" t="str" cm="1">
        <f t="array" ref="CT48">_xlfn.IFS(SAM!CT48&gt;0,SAM!CT48*1000,SAM!CT48&lt;0,SAM!CT48*1000,SAM!CT48=0,"")</f>
        <v/>
      </c>
      <c r="CU48" s="57" t="str" cm="1">
        <f t="array" ref="CU48">_xlfn.IFS(SAM!CU48&gt;0,SAM!CU48*1000,SAM!CU48&lt;0,SAM!CU48*1000,SAM!CU48=0,"")</f>
        <v/>
      </c>
      <c r="CV48" s="57" t="str" cm="1">
        <f t="array" ref="CV48">_xlfn.IFS(SAM!CV48&gt;0,SAM!CV48*1000,SAM!CV48&lt;0,SAM!CV48*1000,SAM!CV48=0,"")</f>
        <v/>
      </c>
      <c r="CW48" s="57" t="str" cm="1">
        <f t="array" ref="CW48">_xlfn.IFS(SAM!CW48&gt;0,SAM!CW48*1000,SAM!CW48&lt;0,SAM!CW48*1000,SAM!CW48=0,"")</f>
        <v/>
      </c>
      <c r="CX48" s="57" t="str" cm="1">
        <f t="array" ref="CX48">_xlfn.IFS(SAM!CX48&gt;0,SAM!CX48*1000,SAM!CX48&lt;0,SAM!CX48*1000,SAM!CX48=0,"")</f>
        <v/>
      </c>
      <c r="CY48" s="57" t="str" cm="1">
        <f t="array" ref="CY48">_xlfn.IFS(SAM!CY48&gt;0,SAM!CY48*1000,SAM!CY48&lt;0,SAM!CY48*1000,SAM!CY48=0,"")</f>
        <v/>
      </c>
      <c r="CZ48" s="57" t="str" cm="1">
        <f t="array" ref="CZ48">_xlfn.IFS(SAM!CZ48&gt;0,SAM!CZ48*1000,SAM!CZ48&lt;0,SAM!CZ48*1000,SAM!CZ48=0,"")</f>
        <v/>
      </c>
      <c r="DA48" s="57" t="str" cm="1">
        <f t="array" ref="DA48">_xlfn.IFS(SAM!DA48&gt;0,SAM!DA48*1000,SAM!DA48&lt;0,SAM!DA48*1000,SAM!DA48=0,"")</f>
        <v/>
      </c>
      <c r="DB48" s="57" t="str" cm="1">
        <f t="array" ref="DB48">_xlfn.IFS(SAM!DB48&gt;0,SAM!DB48*1000,SAM!DB48&lt;0,SAM!DB48*1000,SAM!DB48=0,"")</f>
        <v/>
      </c>
      <c r="DC48" s="57" t="str" cm="1">
        <f t="array" ref="DC48">_xlfn.IFS(SAM!DC48&gt;0,SAM!DC48*1000,SAM!DC48&lt;0,SAM!DC48*1000,SAM!DC48=0,"")</f>
        <v/>
      </c>
      <c r="DD48" s="57" t="str" cm="1">
        <f t="array" ref="DD48">_xlfn.IFS(SAM!DD48&gt;0,SAM!DD48*1000,SAM!DD48&lt;0,SAM!DD48*1000,SAM!DD48=0,"")</f>
        <v/>
      </c>
      <c r="DE48" s="57" t="str" cm="1">
        <f t="array" ref="DE48">_xlfn.IFS(SAM!DE48&gt;0,SAM!DE48*1000,SAM!DE48&lt;0,SAM!DE48*1000,SAM!DE48=0,"")</f>
        <v/>
      </c>
      <c r="DF48" s="57" t="str" cm="1">
        <f t="array" ref="DF48">_xlfn.IFS(SAM!DF48&gt;0,SAM!DF48*1000,SAM!DF48&lt;0,SAM!DF48*1000,SAM!DF48=0,"")</f>
        <v/>
      </c>
      <c r="DG48" s="57" t="str" cm="1">
        <f t="array" ref="DG48">_xlfn.IFS(SAM!DG48&gt;0,SAM!DG48*1000,SAM!DG48&lt;0,SAM!DG48*1000,SAM!DG48=0,"")</f>
        <v/>
      </c>
      <c r="DH48" s="57" t="str" cm="1">
        <f t="array" ref="DH48">_xlfn.IFS(SAM!DH48&gt;0,SAM!DH48*1000,SAM!DH48&lt;0,SAM!DH48*1000,SAM!DH48=0,"")</f>
        <v/>
      </c>
      <c r="DI48" s="57" t="str" cm="1">
        <f t="array" ref="DI48">_xlfn.IFS(SAM!DI48&gt;0,SAM!DI48*1000,SAM!DI48&lt;0,SAM!DI48*1000,SAM!DI48=0,"")</f>
        <v/>
      </c>
      <c r="DJ48" s="57" t="str" cm="1">
        <f t="array" ref="DJ48">_xlfn.IFS(SAM!DJ48&gt;0,SAM!DJ48*1000,SAM!DJ48&lt;0,SAM!DJ48*1000,SAM!DJ48=0,"")</f>
        <v/>
      </c>
      <c r="DK48" s="57" t="str" cm="1">
        <f t="array" ref="DK48">_xlfn.IFS(SAM!DK48&gt;0,SAM!DK48*1000,SAM!DK48&lt;0,SAM!DK48*1000,SAM!DK48=0,"")</f>
        <v/>
      </c>
      <c r="DL48" s="57" t="str" cm="1">
        <f t="array" ref="DL48">_xlfn.IFS(SAM!DL48&gt;0,SAM!DL48*1000,SAM!DL48&lt;0,SAM!DL48*1000,SAM!DL48=0,"")</f>
        <v/>
      </c>
      <c r="DM48" s="57" t="str" cm="1">
        <f t="array" ref="DM48">_xlfn.IFS(SAM!DM48&gt;0,SAM!DM48*1000,SAM!DM48&lt;0,SAM!DM48*1000,SAM!DM48=0,"")</f>
        <v/>
      </c>
      <c r="DN48" s="57" t="str" cm="1">
        <f t="array" ref="DN48">_xlfn.IFS(SAM!DN48&gt;0,SAM!DN48*1000,SAM!DN48&lt;0,SAM!DN48*1000,SAM!DN48=0,"")</f>
        <v/>
      </c>
      <c r="DO48" s="57" t="str" cm="1">
        <f t="array" ref="DO48">_xlfn.IFS(SAM!DO48&gt;0,SAM!DO48*1000,SAM!DO48&lt;0,SAM!DO48*1000,SAM!DO48=0,"")</f>
        <v/>
      </c>
      <c r="DP48" s="57" cm="1">
        <f t="array" ref="DP48">_xlfn.IFS(SAM!DP48&gt;0,SAM!DP48*1000,SAM!DP48&lt;0,SAM!DP48*1000,SAM!DP48=0,"")</f>
        <v>27807.284353839703</v>
      </c>
      <c r="DQ48" s="57" t="str" cm="1">
        <f t="array" ref="DQ48">_xlfn.IFS(SAM!DQ48&gt;0,SAM!DQ48*1000,SAM!DQ48&lt;0,SAM!DQ48*1000,SAM!DQ48=0,"")</f>
        <v/>
      </c>
      <c r="DR48" s="57" t="str" cm="1">
        <f t="array" ref="DR48">_xlfn.IFS(SAM!DR48&gt;0,SAM!DR48*1000,SAM!DR48&lt;0,SAM!DR48*1000,SAM!DR48=0,"")</f>
        <v/>
      </c>
      <c r="DS48" s="57" t="str" cm="1">
        <f t="array" ref="DS48">_xlfn.IFS(SAM!DS48&gt;0,SAM!DS48*1000,SAM!DS48&lt;0,SAM!DS48*1000,SAM!DS48=0,"")</f>
        <v/>
      </c>
      <c r="DT48" s="57" t="str" cm="1">
        <f t="array" ref="DT48">_xlfn.IFS(SAM!DT48&gt;0,SAM!DT48*1000,SAM!DT48&lt;0,SAM!DT48*1000,SAM!DT48=0,"")</f>
        <v/>
      </c>
      <c r="DU48" s="57" t="str" cm="1">
        <f t="array" ref="DU48">_xlfn.IFS(SAM!DU48&gt;0,SAM!DU48*1000,SAM!DU48&lt;0,SAM!DU48*1000,SAM!DU48=0,"")</f>
        <v/>
      </c>
      <c r="DV48" s="57" t="str" cm="1">
        <f t="array" ref="DV48">_xlfn.IFS(SAM!DV48&gt;0,SAM!DV48*1000,SAM!DV48&lt;0,SAM!DV48*1000,SAM!DV48=0,"")</f>
        <v/>
      </c>
      <c r="DW48" s="57" t="str" cm="1">
        <f t="array" ref="DW48">_xlfn.IFS(SAM!DW48&gt;0,SAM!DW48*1000,SAM!DW48&lt;0,SAM!DW48*1000,SAM!DW48=0,"")</f>
        <v/>
      </c>
      <c r="DX48" s="57" t="str" cm="1">
        <f t="array" ref="DX48">_xlfn.IFS(SAM!DX48&gt;0,SAM!DX48*1000,SAM!DX48&lt;0,SAM!DX48*1000,SAM!DX48=0,"")</f>
        <v/>
      </c>
      <c r="DY48" s="57" t="str" cm="1">
        <f t="array" ref="DY48">_xlfn.IFS(SAM!DY48&gt;0,SAM!DY48*1000,SAM!DY48&lt;0,SAM!DY48*1000,SAM!DY48=0,"")</f>
        <v/>
      </c>
      <c r="DZ48" s="57" t="str" cm="1">
        <f t="array" ref="DZ48">_xlfn.IFS(SAM!DZ48&gt;0,SAM!DZ48*1000,SAM!DZ48&lt;0,SAM!DZ48*1000,SAM!DZ48=0,"")</f>
        <v/>
      </c>
      <c r="EA48" s="57" t="str" cm="1">
        <f t="array" ref="EA48">_xlfn.IFS(SAM!EA48&gt;0,SAM!EA48*1000,SAM!EA48&lt;0,SAM!EA48*1000,SAM!EA48=0,"")</f>
        <v/>
      </c>
      <c r="EB48" s="57" t="str" cm="1">
        <f t="array" ref="EB48">_xlfn.IFS(SAM!EB48&gt;0,SAM!EB48*1000,SAM!EB48&lt;0,SAM!EB48*1000,SAM!EB48=0,"")</f>
        <v/>
      </c>
      <c r="EC48" s="57" t="str" cm="1">
        <f t="array" ref="EC48">_xlfn.IFS(SAM!EC48&gt;0,SAM!EC48*1000,SAM!EC48&lt;0,SAM!EC48*1000,SAM!EC48=0,"")</f>
        <v/>
      </c>
      <c r="ED48" s="57" t="str" cm="1">
        <f t="array" ref="ED48">_xlfn.IFS(SAM!ED48&gt;0,SAM!ED48*1000,SAM!ED48&lt;0,SAM!ED48*1000,SAM!ED48=0,"")</f>
        <v/>
      </c>
      <c r="EE48" s="57" t="str" cm="1">
        <f t="array" ref="EE48">_xlfn.IFS(SAM!EE48&gt;0,SAM!EE48*1000,SAM!EE48&lt;0,SAM!EE48*1000,SAM!EE48=0,"")</f>
        <v/>
      </c>
      <c r="EF48" s="57" t="str" cm="1">
        <f t="array" ref="EF48">_xlfn.IFS(SAM!EF48&gt;0,SAM!EF48*1000,SAM!EF48&lt;0,SAM!EF48*1000,SAM!EF48=0,"")</f>
        <v/>
      </c>
      <c r="EG48" s="57" t="str" cm="1">
        <f t="array" ref="EG48">_xlfn.IFS(SAM!EG48&gt;0,SAM!EG48*1000,SAM!EG48&lt;0,SAM!EG48*1000,SAM!EG48=0,"")</f>
        <v/>
      </c>
      <c r="EH48" s="57" t="str" cm="1">
        <f t="array" ref="EH48">_xlfn.IFS(SAM!EH48&gt;0,SAM!EH48*1000,SAM!EH48&lt;0,SAM!EH48*1000,SAM!EH48=0,"")</f>
        <v/>
      </c>
      <c r="EI48" s="57" t="str" cm="1">
        <f t="array" ref="EI48">_xlfn.IFS(SAM!EI48&gt;0,SAM!EI48*1000,SAM!EI48&lt;0,SAM!EI48*1000,SAM!EI48=0,"")</f>
        <v/>
      </c>
      <c r="EJ48" s="57" t="str" cm="1">
        <f t="array" ref="EJ48">_xlfn.IFS(SAM!EJ48&gt;0,SAM!EJ48*1000,SAM!EJ48&lt;0,SAM!EJ48*1000,SAM!EJ48=0,"")</f>
        <v/>
      </c>
      <c r="EK48" s="57" t="str" cm="1">
        <f t="array" ref="EK48">_xlfn.IFS(SAM!EK48&gt;0,SAM!EK48*1000,SAM!EK48&lt;0,SAM!EK48*1000,SAM!EK48=0,"")</f>
        <v/>
      </c>
      <c r="EL48" s="57" t="str" cm="1">
        <f t="array" ref="EL48">_xlfn.IFS(SAM!EL48&gt;0,SAM!EL48*1000,SAM!EL48&lt;0,SAM!EL48*1000,SAM!EL48=0,"")</f>
        <v/>
      </c>
      <c r="EM48" s="57" t="str" cm="1">
        <f t="array" ref="EM48">_xlfn.IFS(SAM!EM48&gt;0,SAM!EM48*1000,SAM!EM48&lt;0,SAM!EM48*1000,SAM!EM48=0,"")</f>
        <v/>
      </c>
      <c r="EN48" s="57" t="str" cm="1">
        <f t="array" ref="EN48">_xlfn.IFS(SAM!EN48&gt;0,SAM!EN48*1000,SAM!EN48&lt;0,SAM!EN48*1000,SAM!EN48=0,"")</f>
        <v/>
      </c>
      <c r="EO48" s="57" t="str" cm="1">
        <f t="array" ref="EO48">_xlfn.IFS(SAM!EO48&gt;0,SAM!EO48*1000,SAM!EO48&lt;0,SAM!EO48*1000,SAM!EO48=0,"")</f>
        <v/>
      </c>
      <c r="EP48" s="57" t="str" cm="1">
        <f t="array" ref="EP48">_xlfn.IFS(SAM!EP48&gt;0,SAM!EP48*1000,SAM!EP48&lt;0,SAM!EP48*1000,SAM!EP48=0,"")</f>
        <v/>
      </c>
      <c r="EQ48" s="57" t="str" cm="1">
        <f t="array" ref="EQ48">_xlfn.IFS(SAM!EQ48&gt;0,SAM!EQ48*1000,SAM!EQ48&lt;0,SAM!EQ48*1000,SAM!EQ48=0,"")</f>
        <v/>
      </c>
      <c r="ER48" s="57" t="str" cm="1">
        <f t="array" ref="ER48">_xlfn.IFS(SAM!ER48&gt;0,SAM!ER48*1000,SAM!ER48&lt;0,SAM!ER48*1000,SAM!ER48=0,"")</f>
        <v/>
      </c>
      <c r="ES48" s="57" t="str" cm="1">
        <f t="array" ref="ES48">_xlfn.IFS(SAM!ES48&gt;0,SAM!ES48*1000,SAM!ES48&lt;0,SAM!ES48*1000,SAM!ES48=0,"")</f>
        <v/>
      </c>
      <c r="ET48" s="57" t="str" cm="1">
        <f t="array" ref="ET48">_xlfn.IFS(SAM!ET48&gt;0,SAM!ET48*1000,SAM!ET48&lt;0,SAM!ET48*1000,SAM!ET48=0,"")</f>
        <v/>
      </c>
      <c r="EU48" s="57" t="str" cm="1">
        <f t="array" ref="EU48">_xlfn.IFS(SAM!EU48&gt;0,SAM!EU48*1000,SAM!EU48&lt;0,SAM!EU48*1000,SAM!EU48=0,"")</f>
        <v/>
      </c>
      <c r="EV48" s="57" t="str" cm="1">
        <f t="array" ref="EV48">_xlfn.IFS(SAM!EV48&gt;0,SAM!EV48*1000,SAM!EV48&lt;0,SAM!EV48*1000,SAM!EV48=0,"")</f>
        <v/>
      </c>
      <c r="EW48" s="57" t="str" cm="1">
        <f t="array" ref="EW48">_xlfn.IFS(SAM!EW48&gt;0,SAM!EW48*1000,SAM!EW48&lt;0,SAM!EW48*1000,SAM!EW48=0,"")</f>
        <v/>
      </c>
      <c r="EX48" s="57" t="str" cm="1">
        <f t="array" ref="EX48">_xlfn.IFS(SAM!EX48&gt;0,SAM!EX48*1000,SAM!EX48&lt;0,SAM!EX48*1000,SAM!EX48=0,"")</f>
        <v/>
      </c>
      <c r="EY48" s="57" t="str" cm="1">
        <f t="array" ref="EY48">_xlfn.IFS(SAM!EY48&gt;0,SAM!EY48*1000,SAM!EY48&lt;0,SAM!EY48*1000,SAM!EY48=0,"")</f>
        <v/>
      </c>
      <c r="EZ48" s="57" t="str" cm="1">
        <f t="array" ref="EZ48">_xlfn.IFS(SAM!EZ48&gt;0,SAM!EZ48*1000,SAM!EZ48&lt;0,SAM!EZ48*1000,SAM!EZ48=0,"")</f>
        <v/>
      </c>
      <c r="FA48" s="57" t="str" cm="1">
        <f t="array" ref="FA48">_xlfn.IFS(SAM!FA48&gt;0,SAM!FA48*1000,SAM!FA48&lt;0,SAM!FA48*1000,SAM!FA48=0,"")</f>
        <v/>
      </c>
      <c r="FB48" s="57" t="str" cm="1">
        <f t="array" ref="FB48">_xlfn.IFS(SAM!FB48&gt;0,SAM!FB48*1000,SAM!FB48&lt;0,SAM!FB48*1000,SAM!FB48=0,"")</f>
        <v/>
      </c>
      <c r="FC48" s="57" t="str" cm="1">
        <f t="array" ref="FC48">_xlfn.IFS(SAM!FC48&gt;0,SAM!FC48*1000,SAM!FC48&lt;0,SAM!FC48*1000,SAM!FC48=0,"")</f>
        <v/>
      </c>
      <c r="FD48" s="57" t="str" cm="1">
        <f t="array" ref="FD48">_xlfn.IFS(SAM!FD48&gt;0,SAM!FD48*1000,SAM!FD48&lt;0,SAM!FD48*1000,SAM!FD48=0,"")</f>
        <v/>
      </c>
      <c r="FE48" s="57" t="str" cm="1">
        <f t="array" ref="FE48">_xlfn.IFS(SAM!FE48&gt;0,SAM!FE48*1000,SAM!FE48&lt;0,SAM!FE48*1000,SAM!FE48=0,"")</f>
        <v/>
      </c>
      <c r="FF48" s="57" t="str" cm="1">
        <f t="array" ref="FF48">_xlfn.IFS(SAM!FF48&gt;0,SAM!FF48*1000,SAM!FF48&lt;0,SAM!FF48*1000,SAM!FF48=0,"")</f>
        <v/>
      </c>
      <c r="FG48" s="57" t="str" cm="1">
        <f t="array" ref="FG48">_xlfn.IFS(SAM!FG48&gt;0,SAM!FG48*1000,SAM!FG48&lt;0,SAM!FG48*1000,SAM!FG48=0,"")</f>
        <v/>
      </c>
      <c r="FH48" s="57" t="str" cm="1">
        <f t="array" ref="FH48">_xlfn.IFS(SAM!FH48&gt;0,SAM!FH48*1000,SAM!FH48&lt;0,SAM!FH48*1000,SAM!FH48=0,"")</f>
        <v/>
      </c>
      <c r="FI48" s="57" t="str" cm="1">
        <f t="array" ref="FI48">_xlfn.IFS(SAM!FI48&gt;0,SAM!FI48*1000,SAM!FI48&lt;0,SAM!FI48*1000,SAM!FI48=0,"")</f>
        <v/>
      </c>
      <c r="FJ48" s="57" t="str" cm="1">
        <f t="array" ref="FJ48">_xlfn.IFS(SAM!FJ48&gt;0,SAM!FJ48*1000,SAM!FJ48&lt;0,SAM!FJ48*1000,SAM!FJ48=0,"")</f>
        <v/>
      </c>
      <c r="FK48" s="57" t="str" cm="1">
        <f t="array" ref="FK48">_xlfn.IFS(SAM!FK48&gt;0,SAM!FK48*1000,SAM!FK48&lt;0,SAM!FK48*1000,SAM!FK48=0,"")</f>
        <v/>
      </c>
      <c r="FL48" s="57" t="str" cm="1">
        <f t="array" ref="FL48">_xlfn.IFS(SAM!FL48&gt;0,SAM!FL48*1000,SAM!FL48&lt;0,SAM!FL48*1000,SAM!FL48=0,"")</f>
        <v/>
      </c>
      <c r="FM48" s="57" t="str" cm="1">
        <f t="array" ref="FM48">_xlfn.IFS(SAM!FM48&gt;0,SAM!FM48*1000,SAM!FM48&lt;0,SAM!FM48*1000,SAM!FM48=0,"")</f>
        <v/>
      </c>
      <c r="FN48" s="57" t="str" cm="1">
        <f t="array" ref="FN48">_xlfn.IFS(SAM!FN48&gt;0,SAM!FN48*1000,SAM!FN48&lt;0,SAM!FN48*1000,SAM!FN48=0,"")</f>
        <v/>
      </c>
      <c r="FO48" s="57" t="str" cm="1">
        <f t="array" ref="FO48">_xlfn.IFS(SAM!FO48&gt;0,SAM!FO48*1000,SAM!FO48&lt;0,SAM!FO48*1000,SAM!FO48=0,"")</f>
        <v/>
      </c>
      <c r="FP48" s="57" t="str" cm="1">
        <f t="array" ref="FP48">_xlfn.IFS(SAM!FP48&gt;0,SAM!FP48*1000,SAM!FP48&lt;0,SAM!FP48*1000,SAM!FP48=0,"")</f>
        <v/>
      </c>
      <c r="FR48">
        <f t="shared" si="0"/>
        <v>27807.284353839703</v>
      </c>
    </row>
    <row r="49" spans="1:174" x14ac:dyDescent="0.3">
      <c r="A49" t="s">
        <v>868</v>
      </c>
      <c r="B49" s="57" t="str" cm="1">
        <f t="array" ref="B49">_xlfn.IFS(SAM!B49&gt;0,SAM!B49*1000,SAM!B49&lt;0,SAM!B49*1000,SAM!B49=0,"")</f>
        <v/>
      </c>
      <c r="C49" s="57" t="str" cm="1">
        <f t="array" ref="C49">_xlfn.IFS(SAM!C49&gt;0,SAM!C49*1000,SAM!C49&lt;0,SAM!C49*1000,SAM!C49=0,"")</f>
        <v/>
      </c>
      <c r="D49" s="57" t="str" cm="1">
        <f t="array" ref="D49">_xlfn.IFS(SAM!D49&gt;0,SAM!D49*1000,SAM!D49&lt;0,SAM!D49*1000,SAM!D49=0,"")</f>
        <v/>
      </c>
      <c r="E49" s="57" t="str" cm="1">
        <f t="array" ref="E49">_xlfn.IFS(SAM!E49&gt;0,SAM!E49*1000,SAM!E49&lt;0,SAM!E49*1000,SAM!E49=0,"")</f>
        <v/>
      </c>
      <c r="F49" s="57" t="str" cm="1">
        <f t="array" ref="F49">_xlfn.IFS(SAM!F49&gt;0,SAM!F49*1000,SAM!F49&lt;0,SAM!F49*1000,SAM!F49=0,"")</f>
        <v/>
      </c>
      <c r="G49" s="57" t="str" cm="1">
        <f t="array" ref="G49">_xlfn.IFS(SAM!G49&gt;0,SAM!G49*1000,SAM!G49&lt;0,SAM!G49*1000,SAM!G49=0,"")</f>
        <v/>
      </c>
      <c r="H49" s="57" t="str" cm="1">
        <f t="array" ref="H49">_xlfn.IFS(SAM!H49&gt;0,SAM!H49*1000,SAM!H49&lt;0,SAM!H49*1000,SAM!H49=0,"")</f>
        <v/>
      </c>
      <c r="I49" s="57" t="str" cm="1">
        <f t="array" ref="I49">_xlfn.IFS(SAM!I49&gt;0,SAM!I49*1000,SAM!I49&lt;0,SAM!I49*1000,SAM!I49=0,"")</f>
        <v/>
      </c>
      <c r="J49" s="57" t="str" cm="1">
        <f t="array" ref="J49">_xlfn.IFS(SAM!J49&gt;0,SAM!J49*1000,SAM!J49&lt;0,SAM!J49*1000,SAM!J49=0,"")</f>
        <v/>
      </c>
      <c r="K49" s="57" t="str" cm="1">
        <f t="array" ref="K49">_xlfn.IFS(SAM!K49&gt;0,SAM!K49*1000,SAM!K49&lt;0,SAM!K49*1000,SAM!K49=0,"")</f>
        <v/>
      </c>
      <c r="L49" s="57" t="str" cm="1">
        <f t="array" ref="L49">_xlfn.IFS(SAM!L49&gt;0,SAM!L49*1000,SAM!L49&lt;0,SAM!L49*1000,SAM!L49=0,"")</f>
        <v/>
      </c>
      <c r="M49" s="57" t="str" cm="1">
        <f t="array" ref="M49">_xlfn.IFS(SAM!M49&gt;0,SAM!M49*1000,SAM!M49&lt;0,SAM!M49*1000,SAM!M49=0,"")</f>
        <v/>
      </c>
      <c r="N49" s="57" t="str" cm="1">
        <f t="array" ref="N49">_xlfn.IFS(SAM!N49&gt;0,SAM!N49*1000,SAM!N49&lt;0,SAM!N49*1000,SAM!N49=0,"")</f>
        <v/>
      </c>
      <c r="O49" s="57" t="str" cm="1">
        <f t="array" ref="O49">_xlfn.IFS(SAM!O49&gt;0,SAM!O49*1000,SAM!O49&lt;0,SAM!O49*1000,SAM!O49=0,"")</f>
        <v/>
      </c>
      <c r="P49" s="57" t="str" cm="1">
        <f t="array" ref="P49">_xlfn.IFS(SAM!P49&gt;0,SAM!P49*1000,SAM!P49&lt;0,SAM!P49*1000,SAM!P49=0,"")</f>
        <v/>
      </c>
      <c r="Q49" s="57" t="str" cm="1">
        <f t="array" ref="Q49">_xlfn.IFS(SAM!Q49&gt;0,SAM!Q49*1000,SAM!Q49&lt;0,SAM!Q49*1000,SAM!Q49=0,"")</f>
        <v/>
      </c>
      <c r="R49" s="57" t="str" cm="1">
        <f t="array" ref="R49">_xlfn.IFS(SAM!R49&gt;0,SAM!R49*1000,SAM!R49&lt;0,SAM!R49*1000,SAM!R49=0,"")</f>
        <v/>
      </c>
      <c r="S49" s="57" t="str" cm="1">
        <f t="array" ref="S49">_xlfn.IFS(SAM!S49&gt;0,SAM!S49*1000,SAM!S49&lt;0,SAM!S49*1000,SAM!S49=0,"")</f>
        <v/>
      </c>
      <c r="T49" s="57" t="str" cm="1">
        <f t="array" ref="T49">_xlfn.IFS(SAM!T49&gt;0,SAM!T49*1000,SAM!T49&lt;0,SAM!T49*1000,SAM!T49=0,"")</f>
        <v/>
      </c>
      <c r="U49" s="57" t="str" cm="1">
        <f t="array" ref="U49">_xlfn.IFS(SAM!U49&gt;0,SAM!U49*1000,SAM!U49&lt;0,SAM!U49*1000,SAM!U49=0,"")</f>
        <v/>
      </c>
      <c r="V49" s="57" t="str" cm="1">
        <f t="array" ref="V49">_xlfn.IFS(SAM!V49&gt;0,SAM!V49*1000,SAM!V49&lt;0,SAM!V49*1000,SAM!V49=0,"")</f>
        <v/>
      </c>
      <c r="W49" s="57" t="str" cm="1">
        <f t="array" ref="W49">_xlfn.IFS(SAM!W49&gt;0,SAM!W49*1000,SAM!W49&lt;0,SAM!W49*1000,SAM!W49=0,"")</f>
        <v/>
      </c>
      <c r="X49" s="57" t="str" cm="1">
        <f t="array" ref="X49">_xlfn.IFS(SAM!X49&gt;0,SAM!X49*1000,SAM!X49&lt;0,SAM!X49*1000,SAM!X49=0,"")</f>
        <v/>
      </c>
      <c r="Y49" s="57" t="str" cm="1">
        <f t="array" ref="Y49">_xlfn.IFS(SAM!Y49&gt;0,SAM!Y49*1000,SAM!Y49&lt;0,SAM!Y49*1000,SAM!Y49=0,"")</f>
        <v/>
      </c>
      <c r="Z49" s="57" t="str" cm="1">
        <f t="array" ref="Z49">_xlfn.IFS(SAM!Z49&gt;0,SAM!Z49*1000,SAM!Z49&lt;0,SAM!Z49*1000,SAM!Z49=0,"")</f>
        <v/>
      </c>
      <c r="AA49" s="57" t="str" cm="1">
        <f t="array" ref="AA49">_xlfn.IFS(SAM!AA49&gt;0,SAM!AA49*1000,SAM!AA49&lt;0,SAM!AA49*1000,SAM!AA49=0,"")</f>
        <v/>
      </c>
      <c r="AB49" s="57" t="str" cm="1">
        <f t="array" ref="AB49">_xlfn.IFS(SAM!AB49&gt;0,SAM!AB49*1000,SAM!AB49&lt;0,SAM!AB49*1000,SAM!AB49=0,"")</f>
        <v/>
      </c>
      <c r="AC49" s="57" t="str" cm="1">
        <f t="array" ref="AC49">_xlfn.IFS(SAM!AC49&gt;0,SAM!AC49*1000,SAM!AC49&lt;0,SAM!AC49*1000,SAM!AC49=0,"")</f>
        <v/>
      </c>
      <c r="AD49" s="57" t="str" cm="1">
        <f t="array" ref="AD49">_xlfn.IFS(SAM!AD49&gt;0,SAM!AD49*1000,SAM!AD49&lt;0,SAM!AD49*1000,SAM!AD49=0,"")</f>
        <v/>
      </c>
      <c r="AE49" s="57" t="str" cm="1">
        <f t="array" ref="AE49">_xlfn.IFS(SAM!AE49&gt;0,SAM!AE49*1000,SAM!AE49&lt;0,SAM!AE49*1000,SAM!AE49=0,"")</f>
        <v/>
      </c>
      <c r="AF49" s="57" t="str" cm="1">
        <f t="array" ref="AF49">_xlfn.IFS(SAM!AF49&gt;0,SAM!AF49*1000,SAM!AF49&lt;0,SAM!AF49*1000,SAM!AF49=0,"")</f>
        <v/>
      </c>
      <c r="AG49" s="57" t="str" cm="1">
        <f t="array" ref="AG49">_xlfn.IFS(SAM!AG49&gt;0,SAM!AG49*1000,SAM!AG49&lt;0,SAM!AG49*1000,SAM!AG49=0,"")</f>
        <v/>
      </c>
      <c r="AH49" s="57" t="str" cm="1">
        <f t="array" ref="AH49">_xlfn.IFS(SAM!AH49&gt;0,SAM!AH49*1000,SAM!AH49&lt;0,SAM!AH49*1000,SAM!AH49=0,"")</f>
        <v/>
      </c>
      <c r="AI49" s="57" t="str" cm="1">
        <f t="array" ref="AI49">_xlfn.IFS(SAM!AI49&gt;0,SAM!AI49*1000,SAM!AI49&lt;0,SAM!AI49*1000,SAM!AI49=0,"")</f>
        <v/>
      </c>
      <c r="AJ49" s="57" t="str" cm="1">
        <f t="array" ref="AJ49">_xlfn.IFS(SAM!AJ49&gt;0,SAM!AJ49*1000,SAM!AJ49&lt;0,SAM!AJ49*1000,SAM!AJ49=0,"")</f>
        <v/>
      </c>
      <c r="AK49" s="57" t="str" cm="1">
        <f t="array" ref="AK49">_xlfn.IFS(SAM!AK49&gt;0,SAM!AK49*1000,SAM!AK49&lt;0,SAM!AK49*1000,SAM!AK49=0,"")</f>
        <v/>
      </c>
      <c r="AL49" s="57" t="str" cm="1">
        <f t="array" ref="AL49">_xlfn.IFS(SAM!AL49&gt;0,SAM!AL49*1000,SAM!AL49&lt;0,SAM!AL49*1000,SAM!AL49=0,"")</f>
        <v/>
      </c>
      <c r="AM49" s="57" t="str" cm="1">
        <f t="array" ref="AM49">_xlfn.IFS(SAM!AM49&gt;0,SAM!AM49*1000,SAM!AM49&lt;0,SAM!AM49*1000,SAM!AM49=0,"")</f>
        <v/>
      </c>
      <c r="AN49" s="57" t="str" cm="1">
        <f t="array" ref="AN49">_xlfn.IFS(SAM!AN49&gt;0,SAM!AN49*1000,SAM!AN49&lt;0,SAM!AN49*1000,SAM!AN49=0,"")</f>
        <v/>
      </c>
      <c r="AO49" s="57" t="str" cm="1">
        <f t="array" ref="AO49">_xlfn.IFS(SAM!AO49&gt;0,SAM!AO49*1000,SAM!AO49&lt;0,SAM!AO49*1000,SAM!AO49=0,"")</f>
        <v/>
      </c>
      <c r="AP49" s="57" t="str" cm="1">
        <f t="array" ref="AP49">_xlfn.IFS(SAM!AP49&gt;0,SAM!AP49*1000,SAM!AP49&lt;0,SAM!AP49*1000,SAM!AP49=0,"")</f>
        <v/>
      </c>
      <c r="AQ49" s="57" t="str" cm="1">
        <f t="array" ref="AQ49">_xlfn.IFS(SAM!AQ49&gt;0,SAM!AQ49*1000,SAM!AQ49&lt;0,SAM!AQ49*1000,SAM!AQ49=0,"")</f>
        <v/>
      </c>
      <c r="AR49" s="57" t="str" cm="1">
        <f t="array" ref="AR49">_xlfn.IFS(SAM!AR49&gt;0,SAM!AR49*1000,SAM!AR49&lt;0,SAM!AR49*1000,SAM!AR49=0,"")</f>
        <v/>
      </c>
      <c r="AS49" s="57" t="str" cm="1">
        <f t="array" ref="AS49">_xlfn.IFS(SAM!AS49&gt;0,SAM!AS49*1000,SAM!AS49&lt;0,SAM!AS49*1000,SAM!AS49=0,"")</f>
        <v/>
      </c>
      <c r="AT49" s="57" t="str" cm="1">
        <f t="array" ref="AT49">_xlfn.IFS(SAM!AT49&gt;0,SAM!AT49*1000,SAM!AT49&lt;0,SAM!AT49*1000,SAM!AT49=0,"")</f>
        <v/>
      </c>
      <c r="AU49" s="57" t="str" cm="1">
        <f t="array" ref="AU49">_xlfn.IFS(SAM!AU49&gt;0,SAM!AU49*1000,SAM!AU49&lt;0,SAM!AU49*1000,SAM!AU49=0,"")</f>
        <v/>
      </c>
      <c r="AV49" s="57" t="str" cm="1">
        <f t="array" ref="AV49">_xlfn.IFS(SAM!AV49&gt;0,SAM!AV49*1000,SAM!AV49&lt;0,SAM!AV49*1000,SAM!AV49=0,"")</f>
        <v/>
      </c>
      <c r="AW49" s="57" t="str" cm="1">
        <f t="array" ref="AW49">_xlfn.IFS(SAM!AW49&gt;0,SAM!AW49*1000,SAM!AW49&lt;0,SAM!AW49*1000,SAM!AW49=0,"")</f>
        <v/>
      </c>
      <c r="AX49" s="57" t="str" cm="1">
        <f t="array" ref="AX49">_xlfn.IFS(SAM!AX49&gt;0,SAM!AX49*1000,SAM!AX49&lt;0,SAM!AX49*1000,SAM!AX49=0,"")</f>
        <v/>
      </c>
      <c r="AY49" s="57" t="str" cm="1">
        <f t="array" ref="AY49">_xlfn.IFS(SAM!AY49&gt;0,SAM!AY49*1000,SAM!AY49&lt;0,SAM!AY49*1000,SAM!AY49=0,"")</f>
        <v/>
      </c>
      <c r="AZ49" s="57" t="str" cm="1">
        <f t="array" ref="AZ49">_xlfn.IFS(SAM!AZ49&gt;0,SAM!AZ49*1000,SAM!AZ49&lt;0,SAM!AZ49*1000,SAM!AZ49=0,"")</f>
        <v/>
      </c>
      <c r="BA49" s="57" t="str" cm="1">
        <f t="array" ref="BA49">_xlfn.IFS(SAM!BA49&gt;0,SAM!BA49*1000,SAM!BA49&lt;0,SAM!BA49*1000,SAM!BA49=0,"")</f>
        <v/>
      </c>
      <c r="BB49" s="57" t="str" cm="1">
        <f t="array" ref="BB49">_xlfn.IFS(SAM!BB49&gt;0,SAM!BB49*1000,SAM!BB49&lt;0,SAM!BB49*1000,SAM!BB49=0,"")</f>
        <v/>
      </c>
      <c r="BC49" s="57" t="str" cm="1">
        <f t="array" ref="BC49">_xlfn.IFS(SAM!BC49&gt;0,SAM!BC49*1000,SAM!BC49&lt;0,SAM!BC49*1000,SAM!BC49=0,"")</f>
        <v/>
      </c>
      <c r="BD49" s="57" t="str" cm="1">
        <f t="array" ref="BD49">_xlfn.IFS(SAM!BD49&gt;0,SAM!BD49*1000,SAM!BD49&lt;0,SAM!BD49*1000,SAM!BD49=0,"")</f>
        <v/>
      </c>
      <c r="BE49" s="57" t="str" cm="1">
        <f t="array" ref="BE49">_xlfn.IFS(SAM!BE49&gt;0,SAM!BE49*1000,SAM!BE49&lt;0,SAM!BE49*1000,SAM!BE49=0,"")</f>
        <v/>
      </c>
      <c r="BF49" s="57" t="str" cm="1">
        <f t="array" ref="BF49">_xlfn.IFS(SAM!BF49&gt;0,SAM!BF49*1000,SAM!BF49&lt;0,SAM!BF49*1000,SAM!BF49=0,"")</f>
        <v/>
      </c>
      <c r="BG49" s="57" t="str" cm="1">
        <f t="array" ref="BG49">_xlfn.IFS(SAM!BG49&gt;0,SAM!BG49*1000,SAM!BG49&lt;0,SAM!BG49*1000,SAM!BG49=0,"")</f>
        <v/>
      </c>
      <c r="BH49" s="57" t="str" cm="1">
        <f t="array" ref="BH49">_xlfn.IFS(SAM!BH49&gt;0,SAM!BH49*1000,SAM!BH49&lt;0,SAM!BH49*1000,SAM!BH49=0,"")</f>
        <v/>
      </c>
      <c r="BI49" s="57" t="str" cm="1">
        <f t="array" ref="BI49">_xlfn.IFS(SAM!BI49&gt;0,SAM!BI49*1000,SAM!BI49&lt;0,SAM!BI49*1000,SAM!BI49=0,"")</f>
        <v/>
      </c>
      <c r="BJ49" s="57" t="str" cm="1">
        <f t="array" ref="BJ49">_xlfn.IFS(SAM!BJ49&gt;0,SAM!BJ49*1000,SAM!BJ49&lt;0,SAM!BJ49*1000,SAM!BJ49=0,"")</f>
        <v/>
      </c>
      <c r="BK49" s="57" t="str" cm="1">
        <f t="array" ref="BK49">_xlfn.IFS(SAM!BK49&gt;0,SAM!BK49*1000,SAM!BK49&lt;0,SAM!BK49*1000,SAM!BK49=0,"")</f>
        <v/>
      </c>
      <c r="BL49" s="57" t="str" cm="1">
        <f t="array" ref="BL49">_xlfn.IFS(SAM!BL49&gt;0,SAM!BL49*1000,SAM!BL49&lt;0,SAM!BL49*1000,SAM!BL49=0,"")</f>
        <v/>
      </c>
      <c r="BM49" s="57" t="str" cm="1">
        <f t="array" ref="BM49">_xlfn.IFS(SAM!BM49&gt;0,SAM!BM49*1000,SAM!BM49&lt;0,SAM!BM49*1000,SAM!BM49=0,"")</f>
        <v/>
      </c>
      <c r="BN49" s="57" t="str" cm="1">
        <f t="array" ref="BN49">_xlfn.IFS(SAM!BN49&gt;0,SAM!BN49*1000,SAM!BN49&lt;0,SAM!BN49*1000,SAM!BN49=0,"")</f>
        <v/>
      </c>
      <c r="BO49" s="57" t="str" cm="1">
        <f t="array" ref="BO49">_xlfn.IFS(SAM!BO49&gt;0,SAM!BO49*1000,SAM!BO49&lt;0,SAM!BO49*1000,SAM!BO49=0,"")</f>
        <v/>
      </c>
      <c r="BP49" s="57" t="str" cm="1">
        <f t="array" ref="BP49">_xlfn.IFS(SAM!BP49&gt;0,SAM!BP49*1000,SAM!BP49&lt;0,SAM!BP49*1000,SAM!BP49=0,"")</f>
        <v/>
      </c>
      <c r="BQ49" s="57" t="str" cm="1">
        <f t="array" ref="BQ49">_xlfn.IFS(SAM!BQ49&gt;0,SAM!BQ49*1000,SAM!BQ49&lt;0,SAM!BQ49*1000,SAM!BQ49=0,"")</f>
        <v/>
      </c>
      <c r="BR49" s="57" t="str" cm="1">
        <f t="array" ref="BR49">_xlfn.IFS(SAM!BR49&gt;0,SAM!BR49*1000,SAM!BR49&lt;0,SAM!BR49*1000,SAM!BR49=0,"")</f>
        <v/>
      </c>
      <c r="BS49" s="57" t="str" cm="1">
        <f t="array" ref="BS49">_xlfn.IFS(SAM!BS49&gt;0,SAM!BS49*1000,SAM!BS49&lt;0,SAM!BS49*1000,SAM!BS49=0,"")</f>
        <v/>
      </c>
      <c r="BT49" s="57" t="str" cm="1">
        <f t="array" ref="BT49">_xlfn.IFS(SAM!BT49&gt;0,SAM!BT49*1000,SAM!BT49&lt;0,SAM!BT49*1000,SAM!BT49=0,"")</f>
        <v/>
      </c>
      <c r="BU49" s="57" t="str" cm="1">
        <f t="array" ref="BU49">_xlfn.IFS(SAM!BU49&gt;0,SAM!BU49*1000,SAM!BU49&lt;0,SAM!BU49*1000,SAM!BU49=0,"")</f>
        <v/>
      </c>
      <c r="BV49" s="57" t="str" cm="1">
        <f t="array" ref="BV49">_xlfn.IFS(SAM!BV49&gt;0,SAM!BV49*1000,SAM!BV49&lt;0,SAM!BV49*1000,SAM!BV49=0,"")</f>
        <v/>
      </c>
      <c r="BW49" s="57" t="str" cm="1">
        <f t="array" ref="BW49">_xlfn.IFS(SAM!BW49&gt;0,SAM!BW49*1000,SAM!BW49&lt;0,SAM!BW49*1000,SAM!BW49=0,"")</f>
        <v/>
      </c>
      <c r="BX49" s="57" t="str" cm="1">
        <f t="array" ref="BX49">_xlfn.IFS(SAM!BX49&gt;0,SAM!BX49*1000,SAM!BX49&lt;0,SAM!BX49*1000,SAM!BX49=0,"")</f>
        <v/>
      </c>
      <c r="BY49" s="57" t="str" cm="1">
        <f t="array" ref="BY49">_xlfn.IFS(SAM!BY49&gt;0,SAM!BY49*1000,SAM!BY49&lt;0,SAM!BY49*1000,SAM!BY49=0,"")</f>
        <v/>
      </c>
      <c r="BZ49" s="57" t="str" cm="1">
        <f t="array" ref="BZ49">_xlfn.IFS(SAM!BZ49&gt;0,SAM!BZ49*1000,SAM!BZ49&lt;0,SAM!BZ49*1000,SAM!BZ49=0,"")</f>
        <v/>
      </c>
      <c r="CA49" s="57" t="str" cm="1">
        <f t="array" ref="CA49">_xlfn.IFS(SAM!CA49&gt;0,SAM!CA49*1000,SAM!CA49&lt;0,SAM!CA49*1000,SAM!CA49=0,"")</f>
        <v/>
      </c>
      <c r="CB49" s="57" t="str" cm="1">
        <f t="array" ref="CB49">_xlfn.IFS(SAM!CB49&gt;0,SAM!CB49*1000,SAM!CB49&lt;0,SAM!CB49*1000,SAM!CB49=0,"")</f>
        <v/>
      </c>
      <c r="CC49" s="57" t="str" cm="1">
        <f t="array" ref="CC49">_xlfn.IFS(SAM!CC49&gt;0,SAM!CC49*1000,SAM!CC49&lt;0,SAM!CC49*1000,SAM!CC49=0,"")</f>
        <v/>
      </c>
      <c r="CD49" s="57" t="str" cm="1">
        <f t="array" ref="CD49">_xlfn.IFS(SAM!CD49&gt;0,SAM!CD49*1000,SAM!CD49&lt;0,SAM!CD49*1000,SAM!CD49=0,"")</f>
        <v/>
      </c>
      <c r="CE49" s="57" t="str" cm="1">
        <f t="array" ref="CE49">_xlfn.IFS(SAM!CE49&gt;0,SAM!CE49*1000,SAM!CE49&lt;0,SAM!CE49*1000,SAM!CE49=0,"")</f>
        <v/>
      </c>
      <c r="CF49" s="57" t="str" cm="1">
        <f t="array" ref="CF49">_xlfn.IFS(SAM!CF49&gt;0,SAM!CF49*1000,SAM!CF49&lt;0,SAM!CF49*1000,SAM!CF49=0,"")</f>
        <v/>
      </c>
      <c r="CG49" s="57" t="str" cm="1">
        <f t="array" ref="CG49">_xlfn.IFS(SAM!CG49&gt;0,SAM!CG49*1000,SAM!CG49&lt;0,SAM!CG49*1000,SAM!CG49=0,"")</f>
        <v/>
      </c>
      <c r="CH49" s="57" t="str" cm="1">
        <f t="array" ref="CH49">_xlfn.IFS(SAM!CH49&gt;0,SAM!CH49*1000,SAM!CH49&lt;0,SAM!CH49*1000,SAM!CH49=0,"")</f>
        <v/>
      </c>
      <c r="CI49" s="57" t="str" cm="1">
        <f t="array" ref="CI49">_xlfn.IFS(SAM!CI49&gt;0,SAM!CI49*1000,SAM!CI49&lt;0,SAM!CI49*1000,SAM!CI49=0,"")</f>
        <v/>
      </c>
      <c r="CJ49" s="57" t="str" cm="1">
        <f t="array" ref="CJ49">_xlfn.IFS(SAM!CJ49&gt;0,SAM!CJ49*1000,SAM!CJ49&lt;0,SAM!CJ49*1000,SAM!CJ49=0,"")</f>
        <v/>
      </c>
      <c r="CK49" s="57" t="str" cm="1">
        <f t="array" ref="CK49">_xlfn.IFS(SAM!CK49&gt;0,SAM!CK49*1000,SAM!CK49&lt;0,SAM!CK49*1000,SAM!CK49=0,"")</f>
        <v/>
      </c>
      <c r="CL49" s="57" t="str" cm="1">
        <f t="array" ref="CL49">_xlfn.IFS(SAM!CL49&gt;0,SAM!CL49*1000,SAM!CL49&lt;0,SAM!CL49*1000,SAM!CL49=0,"")</f>
        <v/>
      </c>
      <c r="CM49" s="57" t="str" cm="1">
        <f t="array" ref="CM49">_xlfn.IFS(SAM!CM49&gt;0,SAM!CM49*1000,SAM!CM49&lt;0,SAM!CM49*1000,SAM!CM49=0,"")</f>
        <v/>
      </c>
      <c r="CN49" s="57" t="str" cm="1">
        <f t="array" ref="CN49">_xlfn.IFS(SAM!CN49&gt;0,SAM!CN49*1000,SAM!CN49&lt;0,SAM!CN49*1000,SAM!CN49=0,"")</f>
        <v/>
      </c>
      <c r="CO49" s="57" t="str" cm="1">
        <f t="array" ref="CO49">_xlfn.IFS(SAM!CO49&gt;0,SAM!CO49*1000,SAM!CO49&lt;0,SAM!CO49*1000,SAM!CO49=0,"")</f>
        <v/>
      </c>
      <c r="CP49" s="57" t="str" cm="1">
        <f t="array" ref="CP49">_xlfn.IFS(SAM!CP49&gt;0,SAM!CP49*1000,SAM!CP49&lt;0,SAM!CP49*1000,SAM!CP49=0,"")</f>
        <v/>
      </c>
      <c r="CQ49" s="57" t="str" cm="1">
        <f t="array" ref="CQ49">_xlfn.IFS(SAM!CQ49&gt;0,SAM!CQ49*1000,SAM!CQ49&lt;0,SAM!CQ49*1000,SAM!CQ49=0,"")</f>
        <v/>
      </c>
      <c r="CR49" s="57" t="str" cm="1">
        <f t="array" ref="CR49">_xlfn.IFS(SAM!CR49&gt;0,SAM!CR49*1000,SAM!CR49&lt;0,SAM!CR49*1000,SAM!CR49=0,"")</f>
        <v/>
      </c>
      <c r="CS49" s="57" t="str" cm="1">
        <f t="array" ref="CS49">_xlfn.IFS(SAM!CS49&gt;0,SAM!CS49*1000,SAM!CS49&lt;0,SAM!CS49*1000,SAM!CS49=0,"")</f>
        <v/>
      </c>
      <c r="CT49" s="57" t="str" cm="1">
        <f t="array" ref="CT49">_xlfn.IFS(SAM!CT49&gt;0,SAM!CT49*1000,SAM!CT49&lt;0,SAM!CT49*1000,SAM!CT49=0,"")</f>
        <v/>
      </c>
      <c r="CU49" s="57" t="str" cm="1">
        <f t="array" ref="CU49">_xlfn.IFS(SAM!CU49&gt;0,SAM!CU49*1000,SAM!CU49&lt;0,SAM!CU49*1000,SAM!CU49=0,"")</f>
        <v/>
      </c>
      <c r="CV49" s="57" t="str" cm="1">
        <f t="array" ref="CV49">_xlfn.IFS(SAM!CV49&gt;0,SAM!CV49*1000,SAM!CV49&lt;0,SAM!CV49*1000,SAM!CV49=0,"")</f>
        <v/>
      </c>
      <c r="CW49" s="57" t="str" cm="1">
        <f t="array" ref="CW49">_xlfn.IFS(SAM!CW49&gt;0,SAM!CW49*1000,SAM!CW49&lt;0,SAM!CW49*1000,SAM!CW49=0,"")</f>
        <v/>
      </c>
      <c r="CX49" s="57" t="str" cm="1">
        <f t="array" ref="CX49">_xlfn.IFS(SAM!CX49&gt;0,SAM!CX49*1000,SAM!CX49&lt;0,SAM!CX49*1000,SAM!CX49=0,"")</f>
        <v/>
      </c>
      <c r="CY49" s="57" t="str" cm="1">
        <f t="array" ref="CY49">_xlfn.IFS(SAM!CY49&gt;0,SAM!CY49*1000,SAM!CY49&lt;0,SAM!CY49*1000,SAM!CY49=0,"")</f>
        <v/>
      </c>
      <c r="CZ49" s="57" t="str" cm="1">
        <f t="array" ref="CZ49">_xlfn.IFS(SAM!CZ49&gt;0,SAM!CZ49*1000,SAM!CZ49&lt;0,SAM!CZ49*1000,SAM!CZ49=0,"")</f>
        <v/>
      </c>
      <c r="DA49" s="57" t="str" cm="1">
        <f t="array" ref="DA49">_xlfn.IFS(SAM!DA49&gt;0,SAM!DA49*1000,SAM!DA49&lt;0,SAM!DA49*1000,SAM!DA49=0,"")</f>
        <v/>
      </c>
      <c r="DB49" s="57" t="str" cm="1">
        <f t="array" ref="DB49">_xlfn.IFS(SAM!DB49&gt;0,SAM!DB49*1000,SAM!DB49&lt;0,SAM!DB49*1000,SAM!DB49=0,"")</f>
        <v/>
      </c>
      <c r="DC49" s="57" t="str" cm="1">
        <f t="array" ref="DC49">_xlfn.IFS(SAM!DC49&gt;0,SAM!DC49*1000,SAM!DC49&lt;0,SAM!DC49*1000,SAM!DC49=0,"")</f>
        <v/>
      </c>
      <c r="DD49" s="57" t="str" cm="1">
        <f t="array" ref="DD49">_xlfn.IFS(SAM!DD49&gt;0,SAM!DD49*1000,SAM!DD49&lt;0,SAM!DD49*1000,SAM!DD49=0,"")</f>
        <v/>
      </c>
      <c r="DE49" s="57" t="str" cm="1">
        <f t="array" ref="DE49">_xlfn.IFS(SAM!DE49&gt;0,SAM!DE49*1000,SAM!DE49&lt;0,SAM!DE49*1000,SAM!DE49=0,"")</f>
        <v/>
      </c>
      <c r="DF49" s="57" t="str" cm="1">
        <f t="array" ref="DF49">_xlfn.IFS(SAM!DF49&gt;0,SAM!DF49*1000,SAM!DF49&lt;0,SAM!DF49*1000,SAM!DF49=0,"")</f>
        <v/>
      </c>
      <c r="DG49" s="57" t="str" cm="1">
        <f t="array" ref="DG49">_xlfn.IFS(SAM!DG49&gt;0,SAM!DG49*1000,SAM!DG49&lt;0,SAM!DG49*1000,SAM!DG49=0,"")</f>
        <v/>
      </c>
      <c r="DH49" s="57" t="str" cm="1">
        <f t="array" ref="DH49">_xlfn.IFS(SAM!DH49&gt;0,SAM!DH49*1000,SAM!DH49&lt;0,SAM!DH49*1000,SAM!DH49=0,"")</f>
        <v/>
      </c>
      <c r="DI49" s="57" t="str" cm="1">
        <f t="array" ref="DI49">_xlfn.IFS(SAM!DI49&gt;0,SAM!DI49*1000,SAM!DI49&lt;0,SAM!DI49*1000,SAM!DI49=0,"")</f>
        <v/>
      </c>
      <c r="DJ49" s="57" t="str" cm="1">
        <f t="array" ref="DJ49">_xlfn.IFS(SAM!DJ49&gt;0,SAM!DJ49*1000,SAM!DJ49&lt;0,SAM!DJ49*1000,SAM!DJ49=0,"")</f>
        <v/>
      </c>
      <c r="DK49" s="57" t="str" cm="1">
        <f t="array" ref="DK49">_xlfn.IFS(SAM!DK49&gt;0,SAM!DK49*1000,SAM!DK49&lt;0,SAM!DK49*1000,SAM!DK49=0,"")</f>
        <v/>
      </c>
      <c r="DL49" s="57" t="str" cm="1">
        <f t="array" ref="DL49">_xlfn.IFS(SAM!DL49&gt;0,SAM!DL49*1000,SAM!DL49&lt;0,SAM!DL49*1000,SAM!DL49=0,"")</f>
        <v/>
      </c>
      <c r="DM49" s="57" t="str" cm="1">
        <f t="array" ref="DM49">_xlfn.IFS(SAM!DM49&gt;0,SAM!DM49*1000,SAM!DM49&lt;0,SAM!DM49*1000,SAM!DM49=0,"")</f>
        <v/>
      </c>
      <c r="DN49" s="57" t="str" cm="1">
        <f t="array" ref="DN49">_xlfn.IFS(SAM!DN49&gt;0,SAM!DN49*1000,SAM!DN49&lt;0,SAM!DN49*1000,SAM!DN49=0,"")</f>
        <v/>
      </c>
      <c r="DO49" s="57" t="str" cm="1">
        <f t="array" ref="DO49">_xlfn.IFS(SAM!DO49&gt;0,SAM!DO49*1000,SAM!DO49&lt;0,SAM!DO49*1000,SAM!DO49=0,"")</f>
        <v/>
      </c>
      <c r="DP49" s="57" t="str" cm="1">
        <f t="array" ref="DP49">_xlfn.IFS(SAM!DP49&gt;0,SAM!DP49*1000,SAM!DP49&lt;0,SAM!DP49*1000,SAM!DP49=0,"")</f>
        <v/>
      </c>
      <c r="DQ49" s="57" t="str" cm="1">
        <f t="array" ref="DQ49">_xlfn.IFS(SAM!DQ49&gt;0,SAM!DQ49*1000,SAM!DQ49&lt;0,SAM!DQ49*1000,SAM!DQ49=0,"")</f>
        <v/>
      </c>
      <c r="DR49" s="57" t="str" cm="1">
        <f t="array" ref="DR49">_xlfn.IFS(SAM!DR49&gt;0,SAM!DR49*1000,SAM!DR49&lt;0,SAM!DR49*1000,SAM!DR49=0,"")</f>
        <v/>
      </c>
      <c r="DS49" s="57" t="str" cm="1">
        <f t="array" ref="DS49">_xlfn.IFS(SAM!DS49&gt;0,SAM!DS49*1000,SAM!DS49&lt;0,SAM!DS49*1000,SAM!DS49=0,"")</f>
        <v/>
      </c>
      <c r="DT49" s="57" cm="1">
        <f t="array" ref="DT49">_xlfn.IFS(SAM!DT49&gt;0,SAM!DT49*1000,SAM!DT49&lt;0,SAM!DT49*1000,SAM!DT49=0,"")</f>
        <v>5801.5699947758403</v>
      </c>
      <c r="DU49" s="57" t="str" cm="1">
        <f t="array" ref="DU49">_xlfn.IFS(SAM!DU49&gt;0,SAM!DU49*1000,SAM!DU49&lt;0,SAM!DU49*1000,SAM!DU49=0,"")</f>
        <v/>
      </c>
      <c r="DV49" s="57" t="str" cm="1">
        <f t="array" ref="DV49">_xlfn.IFS(SAM!DV49&gt;0,SAM!DV49*1000,SAM!DV49&lt;0,SAM!DV49*1000,SAM!DV49=0,"")</f>
        <v/>
      </c>
      <c r="DW49" s="57" t="str" cm="1">
        <f t="array" ref="DW49">_xlfn.IFS(SAM!DW49&gt;0,SAM!DW49*1000,SAM!DW49&lt;0,SAM!DW49*1000,SAM!DW49=0,"")</f>
        <v/>
      </c>
      <c r="DX49" s="57" t="str" cm="1">
        <f t="array" ref="DX49">_xlfn.IFS(SAM!DX49&gt;0,SAM!DX49*1000,SAM!DX49&lt;0,SAM!DX49*1000,SAM!DX49=0,"")</f>
        <v/>
      </c>
      <c r="DY49" s="57" t="str" cm="1">
        <f t="array" ref="DY49">_xlfn.IFS(SAM!DY49&gt;0,SAM!DY49*1000,SAM!DY49&lt;0,SAM!DY49*1000,SAM!DY49=0,"")</f>
        <v/>
      </c>
      <c r="DZ49" s="57" t="str" cm="1">
        <f t="array" ref="DZ49">_xlfn.IFS(SAM!DZ49&gt;0,SAM!DZ49*1000,SAM!DZ49&lt;0,SAM!DZ49*1000,SAM!DZ49=0,"")</f>
        <v/>
      </c>
      <c r="EA49" s="57" t="str" cm="1">
        <f t="array" ref="EA49">_xlfn.IFS(SAM!EA49&gt;0,SAM!EA49*1000,SAM!EA49&lt;0,SAM!EA49*1000,SAM!EA49=0,"")</f>
        <v/>
      </c>
      <c r="EB49" s="57" t="str" cm="1">
        <f t="array" ref="EB49">_xlfn.IFS(SAM!EB49&gt;0,SAM!EB49*1000,SAM!EB49&lt;0,SAM!EB49*1000,SAM!EB49=0,"")</f>
        <v/>
      </c>
      <c r="EC49" s="57" t="str" cm="1">
        <f t="array" ref="EC49">_xlfn.IFS(SAM!EC49&gt;0,SAM!EC49*1000,SAM!EC49&lt;0,SAM!EC49*1000,SAM!EC49=0,"")</f>
        <v/>
      </c>
      <c r="ED49" s="57" t="str" cm="1">
        <f t="array" ref="ED49">_xlfn.IFS(SAM!ED49&gt;0,SAM!ED49*1000,SAM!ED49&lt;0,SAM!ED49*1000,SAM!ED49=0,"")</f>
        <v/>
      </c>
      <c r="EE49" s="57" t="str" cm="1">
        <f t="array" ref="EE49">_xlfn.IFS(SAM!EE49&gt;0,SAM!EE49*1000,SAM!EE49&lt;0,SAM!EE49*1000,SAM!EE49=0,"")</f>
        <v/>
      </c>
      <c r="EF49" s="57" t="str" cm="1">
        <f t="array" ref="EF49">_xlfn.IFS(SAM!EF49&gt;0,SAM!EF49*1000,SAM!EF49&lt;0,SAM!EF49*1000,SAM!EF49=0,"")</f>
        <v/>
      </c>
      <c r="EG49" s="57" t="str" cm="1">
        <f t="array" ref="EG49">_xlfn.IFS(SAM!EG49&gt;0,SAM!EG49*1000,SAM!EG49&lt;0,SAM!EG49*1000,SAM!EG49=0,"")</f>
        <v/>
      </c>
      <c r="EH49" s="57" t="str" cm="1">
        <f t="array" ref="EH49">_xlfn.IFS(SAM!EH49&gt;0,SAM!EH49*1000,SAM!EH49&lt;0,SAM!EH49*1000,SAM!EH49=0,"")</f>
        <v/>
      </c>
      <c r="EI49" s="57" t="str" cm="1">
        <f t="array" ref="EI49">_xlfn.IFS(SAM!EI49&gt;0,SAM!EI49*1000,SAM!EI49&lt;0,SAM!EI49*1000,SAM!EI49=0,"")</f>
        <v/>
      </c>
      <c r="EJ49" s="57" t="str" cm="1">
        <f t="array" ref="EJ49">_xlfn.IFS(SAM!EJ49&gt;0,SAM!EJ49*1000,SAM!EJ49&lt;0,SAM!EJ49*1000,SAM!EJ49=0,"")</f>
        <v/>
      </c>
      <c r="EK49" s="57" t="str" cm="1">
        <f t="array" ref="EK49">_xlfn.IFS(SAM!EK49&gt;0,SAM!EK49*1000,SAM!EK49&lt;0,SAM!EK49*1000,SAM!EK49=0,"")</f>
        <v/>
      </c>
      <c r="EL49" s="57" t="str" cm="1">
        <f t="array" ref="EL49">_xlfn.IFS(SAM!EL49&gt;0,SAM!EL49*1000,SAM!EL49&lt;0,SAM!EL49*1000,SAM!EL49=0,"")</f>
        <v/>
      </c>
      <c r="EM49" s="57" t="str" cm="1">
        <f t="array" ref="EM49">_xlfn.IFS(SAM!EM49&gt;0,SAM!EM49*1000,SAM!EM49&lt;0,SAM!EM49*1000,SAM!EM49=0,"")</f>
        <v/>
      </c>
      <c r="EN49" s="57" t="str" cm="1">
        <f t="array" ref="EN49">_xlfn.IFS(SAM!EN49&gt;0,SAM!EN49*1000,SAM!EN49&lt;0,SAM!EN49*1000,SAM!EN49=0,"")</f>
        <v/>
      </c>
      <c r="EO49" s="57" t="str" cm="1">
        <f t="array" ref="EO49">_xlfn.IFS(SAM!EO49&gt;0,SAM!EO49*1000,SAM!EO49&lt;0,SAM!EO49*1000,SAM!EO49=0,"")</f>
        <v/>
      </c>
      <c r="EP49" s="57" t="str" cm="1">
        <f t="array" ref="EP49">_xlfn.IFS(SAM!EP49&gt;0,SAM!EP49*1000,SAM!EP49&lt;0,SAM!EP49*1000,SAM!EP49=0,"")</f>
        <v/>
      </c>
      <c r="EQ49" s="57" t="str" cm="1">
        <f t="array" ref="EQ49">_xlfn.IFS(SAM!EQ49&gt;0,SAM!EQ49*1000,SAM!EQ49&lt;0,SAM!EQ49*1000,SAM!EQ49=0,"")</f>
        <v/>
      </c>
      <c r="ER49" s="57" t="str" cm="1">
        <f t="array" ref="ER49">_xlfn.IFS(SAM!ER49&gt;0,SAM!ER49*1000,SAM!ER49&lt;0,SAM!ER49*1000,SAM!ER49=0,"")</f>
        <v/>
      </c>
      <c r="ES49" s="57" t="str" cm="1">
        <f t="array" ref="ES49">_xlfn.IFS(SAM!ES49&gt;0,SAM!ES49*1000,SAM!ES49&lt;0,SAM!ES49*1000,SAM!ES49=0,"")</f>
        <v/>
      </c>
      <c r="ET49" s="57" t="str" cm="1">
        <f t="array" ref="ET49">_xlfn.IFS(SAM!ET49&gt;0,SAM!ET49*1000,SAM!ET49&lt;0,SAM!ET49*1000,SAM!ET49=0,"")</f>
        <v/>
      </c>
      <c r="EU49" s="57" t="str" cm="1">
        <f t="array" ref="EU49">_xlfn.IFS(SAM!EU49&gt;0,SAM!EU49*1000,SAM!EU49&lt;0,SAM!EU49*1000,SAM!EU49=0,"")</f>
        <v/>
      </c>
      <c r="EV49" s="57" t="str" cm="1">
        <f t="array" ref="EV49">_xlfn.IFS(SAM!EV49&gt;0,SAM!EV49*1000,SAM!EV49&lt;0,SAM!EV49*1000,SAM!EV49=0,"")</f>
        <v/>
      </c>
      <c r="EW49" s="57" t="str" cm="1">
        <f t="array" ref="EW49">_xlfn.IFS(SAM!EW49&gt;0,SAM!EW49*1000,SAM!EW49&lt;0,SAM!EW49*1000,SAM!EW49=0,"")</f>
        <v/>
      </c>
      <c r="EX49" s="57" t="str" cm="1">
        <f t="array" ref="EX49">_xlfn.IFS(SAM!EX49&gt;0,SAM!EX49*1000,SAM!EX49&lt;0,SAM!EX49*1000,SAM!EX49=0,"")</f>
        <v/>
      </c>
      <c r="EY49" s="57" t="str" cm="1">
        <f t="array" ref="EY49">_xlfn.IFS(SAM!EY49&gt;0,SAM!EY49*1000,SAM!EY49&lt;0,SAM!EY49*1000,SAM!EY49=0,"")</f>
        <v/>
      </c>
      <c r="EZ49" s="57" t="str" cm="1">
        <f t="array" ref="EZ49">_xlfn.IFS(SAM!EZ49&gt;0,SAM!EZ49*1000,SAM!EZ49&lt;0,SAM!EZ49*1000,SAM!EZ49=0,"")</f>
        <v/>
      </c>
      <c r="FA49" s="57" t="str" cm="1">
        <f t="array" ref="FA49">_xlfn.IFS(SAM!FA49&gt;0,SAM!FA49*1000,SAM!FA49&lt;0,SAM!FA49*1000,SAM!FA49=0,"")</f>
        <v/>
      </c>
      <c r="FB49" s="57" t="str" cm="1">
        <f t="array" ref="FB49">_xlfn.IFS(SAM!FB49&gt;0,SAM!FB49*1000,SAM!FB49&lt;0,SAM!FB49*1000,SAM!FB49=0,"")</f>
        <v/>
      </c>
      <c r="FC49" s="57" t="str" cm="1">
        <f t="array" ref="FC49">_xlfn.IFS(SAM!FC49&gt;0,SAM!FC49*1000,SAM!FC49&lt;0,SAM!FC49*1000,SAM!FC49=0,"")</f>
        <v/>
      </c>
      <c r="FD49" s="57" t="str" cm="1">
        <f t="array" ref="FD49">_xlfn.IFS(SAM!FD49&gt;0,SAM!FD49*1000,SAM!FD49&lt;0,SAM!FD49*1000,SAM!FD49=0,"")</f>
        <v/>
      </c>
      <c r="FE49" s="57" t="str" cm="1">
        <f t="array" ref="FE49">_xlfn.IFS(SAM!FE49&gt;0,SAM!FE49*1000,SAM!FE49&lt;0,SAM!FE49*1000,SAM!FE49=0,"")</f>
        <v/>
      </c>
      <c r="FF49" s="57" t="str" cm="1">
        <f t="array" ref="FF49">_xlfn.IFS(SAM!FF49&gt;0,SAM!FF49*1000,SAM!FF49&lt;0,SAM!FF49*1000,SAM!FF49=0,"")</f>
        <v/>
      </c>
      <c r="FG49" s="57" t="str" cm="1">
        <f t="array" ref="FG49">_xlfn.IFS(SAM!FG49&gt;0,SAM!FG49*1000,SAM!FG49&lt;0,SAM!FG49*1000,SAM!FG49=0,"")</f>
        <v/>
      </c>
      <c r="FH49" s="57" t="str" cm="1">
        <f t="array" ref="FH49">_xlfn.IFS(SAM!FH49&gt;0,SAM!FH49*1000,SAM!FH49&lt;0,SAM!FH49*1000,SAM!FH49=0,"")</f>
        <v/>
      </c>
      <c r="FI49" s="57" t="str" cm="1">
        <f t="array" ref="FI49">_xlfn.IFS(SAM!FI49&gt;0,SAM!FI49*1000,SAM!FI49&lt;0,SAM!FI49*1000,SAM!FI49=0,"")</f>
        <v/>
      </c>
      <c r="FJ49" s="57" t="str" cm="1">
        <f t="array" ref="FJ49">_xlfn.IFS(SAM!FJ49&gt;0,SAM!FJ49*1000,SAM!FJ49&lt;0,SAM!FJ49*1000,SAM!FJ49=0,"")</f>
        <v/>
      </c>
      <c r="FK49" s="57" t="str" cm="1">
        <f t="array" ref="FK49">_xlfn.IFS(SAM!FK49&gt;0,SAM!FK49*1000,SAM!FK49&lt;0,SAM!FK49*1000,SAM!FK49=0,"")</f>
        <v/>
      </c>
      <c r="FL49" s="57" t="str" cm="1">
        <f t="array" ref="FL49">_xlfn.IFS(SAM!FL49&gt;0,SAM!FL49*1000,SAM!FL49&lt;0,SAM!FL49*1000,SAM!FL49=0,"")</f>
        <v/>
      </c>
      <c r="FM49" s="57" t="str" cm="1">
        <f t="array" ref="FM49">_xlfn.IFS(SAM!FM49&gt;0,SAM!FM49*1000,SAM!FM49&lt;0,SAM!FM49*1000,SAM!FM49=0,"")</f>
        <v/>
      </c>
      <c r="FN49" s="57" t="str" cm="1">
        <f t="array" ref="FN49">_xlfn.IFS(SAM!FN49&gt;0,SAM!FN49*1000,SAM!FN49&lt;0,SAM!FN49*1000,SAM!FN49=0,"")</f>
        <v/>
      </c>
      <c r="FO49" s="57" t="str" cm="1">
        <f t="array" ref="FO49">_xlfn.IFS(SAM!FO49&gt;0,SAM!FO49*1000,SAM!FO49&lt;0,SAM!FO49*1000,SAM!FO49=0,"")</f>
        <v/>
      </c>
      <c r="FP49" s="57" t="str" cm="1">
        <f t="array" ref="FP49">_xlfn.IFS(SAM!FP49&gt;0,SAM!FP49*1000,SAM!FP49&lt;0,SAM!FP49*1000,SAM!FP49=0,"")</f>
        <v/>
      </c>
      <c r="FR49">
        <f t="shared" si="0"/>
        <v>5801.5699947758403</v>
      </c>
    </row>
    <row r="50" spans="1:174" x14ac:dyDescent="0.3">
      <c r="A50" t="s">
        <v>662</v>
      </c>
      <c r="B50" s="57" t="str" cm="1">
        <f t="array" ref="B50">_xlfn.IFS(SAM!B50&gt;0,SAM!B50*1000,SAM!B50&lt;0,SAM!B50*1000,SAM!B50=0,"")</f>
        <v/>
      </c>
      <c r="C50" s="57" t="str" cm="1">
        <f t="array" ref="C50">_xlfn.IFS(SAM!C50&gt;0,SAM!C50*1000,SAM!C50&lt;0,SAM!C50*1000,SAM!C50=0,"")</f>
        <v/>
      </c>
      <c r="D50" s="57" t="str" cm="1">
        <f t="array" ref="D50">_xlfn.IFS(SAM!D50&gt;0,SAM!D50*1000,SAM!D50&lt;0,SAM!D50*1000,SAM!D50=0,"")</f>
        <v/>
      </c>
      <c r="E50" s="57" t="str" cm="1">
        <f t="array" ref="E50">_xlfn.IFS(SAM!E50&gt;0,SAM!E50*1000,SAM!E50&lt;0,SAM!E50*1000,SAM!E50=0,"")</f>
        <v/>
      </c>
      <c r="F50" s="57" t="str" cm="1">
        <f t="array" ref="F50">_xlfn.IFS(SAM!F50&gt;0,SAM!F50*1000,SAM!F50&lt;0,SAM!F50*1000,SAM!F50=0,"")</f>
        <v/>
      </c>
      <c r="G50" s="57" t="str" cm="1">
        <f t="array" ref="G50">_xlfn.IFS(SAM!G50&gt;0,SAM!G50*1000,SAM!G50&lt;0,SAM!G50*1000,SAM!G50=0,"")</f>
        <v/>
      </c>
      <c r="H50" s="57" t="str" cm="1">
        <f t="array" ref="H50">_xlfn.IFS(SAM!H50&gt;0,SAM!H50*1000,SAM!H50&lt;0,SAM!H50*1000,SAM!H50=0,"")</f>
        <v/>
      </c>
      <c r="I50" s="57" t="str" cm="1">
        <f t="array" ref="I50">_xlfn.IFS(SAM!I50&gt;0,SAM!I50*1000,SAM!I50&lt;0,SAM!I50*1000,SAM!I50=0,"")</f>
        <v/>
      </c>
      <c r="J50" s="57" t="str" cm="1">
        <f t="array" ref="J50">_xlfn.IFS(SAM!J50&gt;0,SAM!J50*1000,SAM!J50&lt;0,SAM!J50*1000,SAM!J50=0,"")</f>
        <v/>
      </c>
      <c r="K50" s="57" t="str" cm="1">
        <f t="array" ref="K50">_xlfn.IFS(SAM!K50&gt;0,SAM!K50*1000,SAM!K50&lt;0,SAM!K50*1000,SAM!K50=0,"")</f>
        <v/>
      </c>
      <c r="L50" s="57" t="str" cm="1">
        <f t="array" ref="L50">_xlfn.IFS(SAM!L50&gt;0,SAM!L50*1000,SAM!L50&lt;0,SAM!L50*1000,SAM!L50=0,"")</f>
        <v/>
      </c>
      <c r="M50" s="57" t="str" cm="1">
        <f t="array" ref="M50">_xlfn.IFS(SAM!M50&gt;0,SAM!M50*1000,SAM!M50&lt;0,SAM!M50*1000,SAM!M50=0,"")</f>
        <v/>
      </c>
      <c r="N50" s="57" t="str" cm="1">
        <f t="array" ref="N50">_xlfn.IFS(SAM!N50&gt;0,SAM!N50*1000,SAM!N50&lt;0,SAM!N50*1000,SAM!N50=0,"")</f>
        <v/>
      </c>
      <c r="O50" s="57" t="str" cm="1">
        <f t="array" ref="O50">_xlfn.IFS(SAM!O50&gt;0,SAM!O50*1000,SAM!O50&lt;0,SAM!O50*1000,SAM!O50=0,"")</f>
        <v/>
      </c>
      <c r="P50" s="57" t="str" cm="1">
        <f t="array" ref="P50">_xlfn.IFS(SAM!P50&gt;0,SAM!P50*1000,SAM!P50&lt;0,SAM!P50*1000,SAM!P50=0,"")</f>
        <v/>
      </c>
      <c r="Q50" s="57" t="str" cm="1">
        <f t="array" ref="Q50">_xlfn.IFS(SAM!Q50&gt;0,SAM!Q50*1000,SAM!Q50&lt;0,SAM!Q50*1000,SAM!Q50=0,"")</f>
        <v/>
      </c>
      <c r="R50" s="57" t="str" cm="1">
        <f t="array" ref="R50">_xlfn.IFS(SAM!R50&gt;0,SAM!R50*1000,SAM!R50&lt;0,SAM!R50*1000,SAM!R50=0,"")</f>
        <v/>
      </c>
      <c r="S50" s="57" t="str" cm="1">
        <f t="array" ref="S50">_xlfn.IFS(SAM!S50&gt;0,SAM!S50*1000,SAM!S50&lt;0,SAM!S50*1000,SAM!S50=0,"")</f>
        <v/>
      </c>
      <c r="T50" s="57" t="str" cm="1">
        <f t="array" ref="T50">_xlfn.IFS(SAM!T50&gt;0,SAM!T50*1000,SAM!T50&lt;0,SAM!T50*1000,SAM!T50=0,"")</f>
        <v/>
      </c>
      <c r="U50" s="57" t="str" cm="1">
        <f t="array" ref="U50">_xlfn.IFS(SAM!U50&gt;0,SAM!U50*1000,SAM!U50&lt;0,SAM!U50*1000,SAM!U50=0,"")</f>
        <v/>
      </c>
      <c r="V50" s="57" t="str" cm="1">
        <f t="array" ref="V50">_xlfn.IFS(SAM!V50&gt;0,SAM!V50*1000,SAM!V50&lt;0,SAM!V50*1000,SAM!V50=0,"")</f>
        <v/>
      </c>
      <c r="W50" s="57" t="str" cm="1">
        <f t="array" ref="W50">_xlfn.IFS(SAM!W50&gt;0,SAM!W50*1000,SAM!W50&lt;0,SAM!W50*1000,SAM!W50=0,"")</f>
        <v/>
      </c>
      <c r="X50" s="57" t="str" cm="1">
        <f t="array" ref="X50">_xlfn.IFS(SAM!X50&gt;0,SAM!X50*1000,SAM!X50&lt;0,SAM!X50*1000,SAM!X50=0,"")</f>
        <v/>
      </c>
      <c r="Y50" s="57" t="str" cm="1">
        <f t="array" ref="Y50">_xlfn.IFS(SAM!Y50&gt;0,SAM!Y50*1000,SAM!Y50&lt;0,SAM!Y50*1000,SAM!Y50=0,"")</f>
        <v/>
      </c>
      <c r="Z50" s="57" t="str" cm="1">
        <f t="array" ref="Z50">_xlfn.IFS(SAM!Z50&gt;0,SAM!Z50*1000,SAM!Z50&lt;0,SAM!Z50*1000,SAM!Z50=0,"")</f>
        <v/>
      </c>
      <c r="AA50" s="57" t="str" cm="1">
        <f t="array" ref="AA50">_xlfn.IFS(SAM!AA50&gt;0,SAM!AA50*1000,SAM!AA50&lt;0,SAM!AA50*1000,SAM!AA50=0,"")</f>
        <v/>
      </c>
      <c r="AB50" s="57" t="str" cm="1">
        <f t="array" ref="AB50">_xlfn.IFS(SAM!AB50&gt;0,SAM!AB50*1000,SAM!AB50&lt;0,SAM!AB50*1000,SAM!AB50=0,"")</f>
        <v/>
      </c>
      <c r="AC50" s="57" t="str" cm="1">
        <f t="array" ref="AC50">_xlfn.IFS(SAM!AC50&gt;0,SAM!AC50*1000,SAM!AC50&lt;0,SAM!AC50*1000,SAM!AC50=0,"")</f>
        <v/>
      </c>
      <c r="AD50" s="57" t="str" cm="1">
        <f t="array" ref="AD50">_xlfn.IFS(SAM!AD50&gt;0,SAM!AD50*1000,SAM!AD50&lt;0,SAM!AD50*1000,SAM!AD50=0,"")</f>
        <v/>
      </c>
      <c r="AE50" s="57" t="str" cm="1">
        <f t="array" ref="AE50">_xlfn.IFS(SAM!AE50&gt;0,SAM!AE50*1000,SAM!AE50&lt;0,SAM!AE50*1000,SAM!AE50=0,"")</f>
        <v/>
      </c>
      <c r="AF50" s="57" t="str" cm="1">
        <f t="array" ref="AF50">_xlfn.IFS(SAM!AF50&gt;0,SAM!AF50*1000,SAM!AF50&lt;0,SAM!AF50*1000,SAM!AF50=0,"")</f>
        <v/>
      </c>
      <c r="AG50" s="57" t="str" cm="1">
        <f t="array" ref="AG50">_xlfn.IFS(SAM!AG50&gt;0,SAM!AG50*1000,SAM!AG50&lt;0,SAM!AG50*1000,SAM!AG50=0,"")</f>
        <v/>
      </c>
      <c r="AH50" s="57" t="str" cm="1">
        <f t="array" ref="AH50">_xlfn.IFS(SAM!AH50&gt;0,SAM!AH50*1000,SAM!AH50&lt;0,SAM!AH50*1000,SAM!AH50=0,"")</f>
        <v/>
      </c>
      <c r="AI50" s="57" t="str" cm="1">
        <f t="array" ref="AI50">_xlfn.IFS(SAM!AI50&gt;0,SAM!AI50*1000,SAM!AI50&lt;0,SAM!AI50*1000,SAM!AI50=0,"")</f>
        <v/>
      </c>
      <c r="AJ50" s="57" t="str" cm="1">
        <f t="array" ref="AJ50">_xlfn.IFS(SAM!AJ50&gt;0,SAM!AJ50*1000,SAM!AJ50&lt;0,SAM!AJ50*1000,SAM!AJ50=0,"")</f>
        <v/>
      </c>
      <c r="AK50" s="57" t="str" cm="1">
        <f t="array" ref="AK50">_xlfn.IFS(SAM!AK50&gt;0,SAM!AK50*1000,SAM!AK50&lt;0,SAM!AK50*1000,SAM!AK50=0,"")</f>
        <v/>
      </c>
      <c r="AL50" s="57" t="str" cm="1">
        <f t="array" ref="AL50">_xlfn.IFS(SAM!AL50&gt;0,SAM!AL50*1000,SAM!AL50&lt;0,SAM!AL50*1000,SAM!AL50=0,"")</f>
        <v/>
      </c>
      <c r="AM50" s="57" t="str" cm="1">
        <f t="array" ref="AM50">_xlfn.IFS(SAM!AM50&gt;0,SAM!AM50*1000,SAM!AM50&lt;0,SAM!AM50*1000,SAM!AM50=0,"")</f>
        <v/>
      </c>
      <c r="AN50" s="57" t="str" cm="1">
        <f t="array" ref="AN50">_xlfn.IFS(SAM!AN50&gt;0,SAM!AN50*1000,SAM!AN50&lt;0,SAM!AN50*1000,SAM!AN50=0,"")</f>
        <v/>
      </c>
      <c r="AO50" s="57" t="str" cm="1">
        <f t="array" ref="AO50">_xlfn.IFS(SAM!AO50&gt;0,SAM!AO50*1000,SAM!AO50&lt;0,SAM!AO50*1000,SAM!AO50=0,"")</f>
        <v/>
      </c>
      <c r="AP50" s="57" t="str" cm="1">
        <f t="array" ref="AP50">_xlfn.IFS(SAM!AP50&gt;0,SAM!AP50*1000,SAM!AP50&lt;0,SAM!AP50*1000,SAM!AP50=0,"")</f>
        <v/>
      </c>
      <c r="AQ50" s="57" t="str" cm="1">
        <f t="array" ref="AQ50">_xlfn.IFS(SAM!AQ50&gt;0,SAM!AQ50*1000,SAM!AQ50&lt;0,SAM!AQ50*1000,SAM!AQ50=0,"")</f>
        <v/>
      </c>
      <c r="AR50" s="57" t="str" cm="1">
        <f t="array" ref="AR50">_xlfn.IFS(SAM!AR50&gt;0,SAM!AR50*1000,SAM!AR50&lt;0,SAM!AR50*1000,SAM!AR50=0,"")</f>
        <v/>
      </c>
      <c r="AS50" s="57" t="str" cm="1">
        <f t="array" ref="AS50">_xlfn.IFS(SAM!AS50&gt;0,SAM!AS50*1000,SAM!AS50&lt;0,SAM!AS50*1000,SAM!AS50=0,"")</f>
        <v/>
      </c>
      <c r="AT50" s="57" t="str" cm="1">
        <f t="array" ref="AT50">_xlfn.IFS(SAM!AT50&gt;0,SAM!AT50*1000,SAM!AT50&lt;0,SAM!AT50*1000,SAM!AT50=0,"")</f>
        <v/>
      </c>
      <c r="AU50" s="57" t="str" cm="1">
        <f t="array" ref="AU50">_xlfn.IFS(SAM!AU50&gt;0,SAM!AU50*1000,SAM!AU50&lt;0,SAM!AU50*1000,SAM!AU50=0,"")</f>
        <v/>
      </c>
      <c r="AV50" s="57" t="str" cm="1">
        <f t="array" ref="AV50">_xlfn.IFS(SAM!AV50&gt;0,SAM!AV50*1000,SAM!AV50&lt;0,SAM!AV50*1000,SAM!AV50=0,"")</f>
        <v/>
      </c>
      <c r="AW50" s="57" t="str" cm="1">
        <f t="array" ref="AW50">_xlfn.IFS(SAM!AW50&gt;0,SAM!AW50*1000,SAM!AW50&lt;0,SAM!AW50*1000,SAM!AW50=0,"")</f>
        <v/>
      </c>
      <c r="AX50" s="57" t="str" cm="1">
        <f t="array" ref="AX50">_xlfn.IFS(SAM!AX50&gt;0,SAM!AX50*1000,SAM!AX50&lt;0,SAM!AX50*1000,SAM!AX50=0,"")</f>
        <v/>
      </c>
      <c r="AY50" s="57" t="str" cm="1">
        <f t="array" ref="AY50">_xlfn.IFS(SAM!AY50&gt;0,SAM!AY50*1000,SAM!AY50&lt;0,SAM!AY50*1000,SAM!AY50=0,"")</f>
        <v/>
      </c>
      <c r="AZ50" s="57" t="str" cm="1">
        <f t="array" ref="AZ50">_xlfn.IFS(SAM!AZ50&gt;0,SAM!AZ50*1000,SAM!AZ50&lt;0,SAM!AZ50*1000,SAM!AZ50=0,"")</f>
        <v/>
      </c>
      <c r="BA50" s="57" t="str" cm="1">
        <f t="array" ref="BA50">_xlfn.IFS(SAM!BA50&gt;0,SAM!BA50*1000,SAM!BA50&lt;0,SAM!BA50*1000,SAM!BA50=0,"")</f>
        <v/>
      </c>
      <c r="BB50" s="57" t="str" cm="1">
        <f t="array" ref="BB50">_xlfn.IFS(SAM!BB50&gt;0,SAM!BB50*1000,SAM!BB50&lt;0,SAM!BB50*1000,SAM!BB50=0,"")</f>
        <v/>
      </c>
      <c r="BC50" s="57" t="str" cm="1">
        <f t="array" ref="BC50">_xlfn.IFS(SAM!BC50&gt;0,SAM!BC50*1000,SAM!BC50&lt;0,SAM!BC50*1000,SAM!BC50=0,"")</f>
        <v/>
      </c>
      <c r="BD50" s="57" t="str" cm="1">
        <f t="array" ref="BD50">_xlfn.IFS(SAM!BD50&gt;0,SAM!BD50*1000,SAM!BD50&lt;0,SAM!BD50*1000,SAM!BD50=0,"")</f>
        <v/>
      </c>
      <c r="BE50" s="57" t="str" cm="1">
        <f t="array" ref="BE50">_xlfn.IFS(SAM!BE50&gt;0,SAM!BE50*1000,SAM!BE50&lt;0,SAM!BE50*1000,SAM!BE50=0,"")</f>
        <v/>
      </c>
      <c r="BF50" s="57" t="str" cm="1">
        <f t="array" ref="BF50">_xlfn.IFS(SAM!BF50&gt;0,SAM!BF50*1000,SAM!BF50&lt;0,SAM!BF50*1000,SAM!BF50=0,"")</f>
        <v/>
      </c>
      <c r="BG50" s="57" t="str" cm="1">
        <f t="array" ref="BG50">_xlfn.IFS(SAM!BG50&gt;0,SAM!BG50*1000,SAM!BG50&lt;0,SAM!BG50*1000,SAM!BG50=0,"")</f>
        <v/>
      </c>
      <c r="BH50" s="57" t="str" cm="1">
        <f t="array" ref="BH50">_xlfn.IFS(SAM!BH50&gt;0,SAM!BH50*1000,SAM!BH50&lt;0,SAM!BH50*1000,SAM!BH50=0,"")</f>
        <v/>
      </c>
      <c r="BI50" s="57" t="str" cm="1">
        <f t="array" ref="BI50">_xlfn.IFS(SAM!BI50&gt;0,SAM!BI50*1000,SAM!BI50&lt;0,SAM!BI50*1000,SAM!BI50=0,"")</f>
        <v/>
      </c>
      <c r="BJ50" s="57" t="str" cm="1">
        <f t="array" ref="BJ50">_xlfn.IFS(SAM!BJ50&gt;0,SAM!BJ50*1000,SAM!BJ50&lt;0,SAM!BJ50*1000,SAM!BJ50=0,"")</f>
        <v/>
      </c>
      <c r="BK50" s="57" t="str" cm="1">
        <f t="array" ref="BK50">_xlfn.IFS(SAM!BK50&gt;0,SAM!BK50*1000,SAM!BK50&lt;0,SAM!BK50*1000,SAM!BK50=0,"")</f>
        <v/>
      </c>
      <c r="BL50" s="57" t="str" cm="1">
        <f t="array" ref="BL50">_xlfn.IFS(SAM!BL50&gt;0,SAM!BL50*1000,SAM!BL50&lt;0,SAM!BL50*1000,SAM!BL50=0,"")</f>
        <v/>
      </c>
      <c r="BM50" s="57" t="str" cm="1">
        <f t="array" ref="BM50">_xlfn.IFS(SAM!BM50&gt;0,SAM!BM50*1000,SAM!BM50&lt;0,SAM!BM50*1000,SAM!BM50=0,"")</f>
        <v/>
      </c>
      <c r="BN50" s="57" t="str" cm="1">
        <f t="array" ref="BN50">_xlfn.IFS(SAM!BN50&gt;0,SAM!BN50*1000,SAM!BN50&lt;0,SAM!BN50*1000,SAM!BN50=0,"")</f>
        <v/>
      </c>
      <c r="BO50" s="57" t="str" cm="1">
        <f t="array" ref="BO50">_xlfn.IFS(SAM!BO50&gt;0,SAM!BO50*1000,SAM!BO50&lt;0,SAM!BO50*1000,SAM!BO50=0,"")</f>
        <v/>
      </c>
      <c r="BP50" s="57" t="str" cm="1">
        <f t="array" ref="BP50">_xlfn.IFS(SAM!BP50&gt;0,SAM!BP50*1000,SAM!BP50&lt;0,SAM!BP50*1000,SAM!BP50=0,"")</f>
        <v/>
      </c>
      <c r="BQ50" s="57" t="str" cm="1">
        <f t="array" ref="BQ50">_xlfn.IFS(SAM!BQ50&gt;0,SAM!BQ50*1000,SAM!BQ50&lt;0,SAM!BQ50*1000,SAM!BQ50=0,"")</f>
        <v/>
      </c>
      <c r="BR50" s="57" t="str" cm="1">
        <f t="array" ref="BR50">_xlfn.IFS(SAM!BR50&gt;0,SAM!BR50*1000,SAM!BR50&lt;0,SAM!BR50*1000,SAM!BR50=0,"")</f>
        <v/>
      </c>
      <c r="BS50" s="57" t="str" cm="1">
        <f t="array" ref="BS50">_xlfn.IFS(SAM!BS50&gt;0,SAM!BS50*1000,SAM!BS50&lt;0,SAM!BS50*1000,SAM!BS50=0,"")</f>
        <v/>
      </c>
      <c r="BT50" s="57" t="str" cm="1">
        <f t="array" ref="BT50">_xlfn.IFS(SAM!BT50&gt;0,SAM!BT50*1000,SAM!BT50&lt;0,SAM!BT50*1000,SAM!BT50=0,"")</f>
        <v/>
      </c>
      <c r="BU50" s="57" t="str" cm="1">
        <f t="array" ref="BU50">_xlfn.IFS(SAM!BU50&gt;0,SAM!BU50*1000,SAM!BU50&lt;0,SAM!BU50*1000,SAM!BU50=0,"")</f>
        <v/>
      </c>
      <c r="BV50" s="57" t="str" cm="1">
        <f t="array" ref="BV50">_xlfn.IFS(SAM!BV50&gt;0,SAM!BV50*1000,SAM!BV50&lt;0,SAM!BV50*1000,SAM!BV50=0,"")</f>
        <v/>
      </c>
      <c r="BW50" s="57" t="str" cm="1">
        <f t="array" ref="BW50">_xlfn.IFS(SAM!BW50&gt;0,SAM!BW50*1000,SAM!BW50&lt;0,SAM!BW50*1000,SAM!BW50=0,"")</f>
        <v/>
      </c>
      <c r="BX50" s="57" t="str" cm="1">
        <f t="array" ref="BX50">_xlfn.IFS(SAM!BX50&gt;0,SAM!BX50*1000,SAM!BX50&lt;0,SAM!BX50*1000,SAM!BX50=0,"")</f>
        <v/>
      </c>
      <c r="BY50" s="57" t="str" cm="1">
        <f t="array" ref="BY50">_xlfn.IFS(SAM!BY50&gt;0,SAM!BY50*1000,SAM!BY50&lt;0,SAM!BY50*1000,SAM!BY50=0,"")</f>
        <v/>
      </c>
      <c r="BZ50" s="57" t="str" cm="1">
        <f t="array" ref="BZ50">_xlfn.IFS(SAM!BZ50&gt;0,SAM!BZ50*1000,SAM!BZ50&lt;0,SAM!BZ50*1000,SAM!BZ50=0,"")</f>
        <v/>
      </c>
      <c r="CA50" s="57" t="str" cm="1">
        <f t="array" ref="CA50">_xlfn.IFS(SAM!CA50&gt;0,SAM!CA50*1000,SAM!CA50&lt;0,SAM!CA50*1000,SAM!CA50=0,"")</f>
        <v/>
      </c>
      <c r="CB50" s="57" t="str" cm="1">
        <f t="array" ref="CB50">_xlfn.IFS(SAM!CB50&gt;0,SAM!CB50*1000,SAM!CB50&lt;0,SAM!CB50*1000,SAM!CB50=0,"")</f>
        <v/>
      </c>
      <c r="CC50" s="57" t="str" cm="1">
        <f t="array" ref="CC50">_xlfn.IFS(SAM!CC50&gt;0,SAM!CC50*1000,SAM!CC50&lt;0,SAM!CC50*1000,SAM!CC50=0,"")</f>
        <v/>
      </c>
      <c r="CD50" s="57" t="str" cm="1">
        <f t="array" ref="CD50">_xlfn.IFS(SAM!CD50&gt;0,SAM!CD50*1000,SAM!CD50&lt;0,SAM!CD50*1000,SAM!CD50=0,"")</f>
        <v/>
      </c>
      <c r="CE50" s="57" t="str" cm="1">
        <f t="array" ref="CE50">_xlfn.IFS(SAM!CE50&gt;0,SAM!CE50*1000,SAM!CE50&lt;0,SAM!CE50*1000,SAM!CE50=0,"")</f>
        <v/>
      </c>
      <c r="CF50" s="57" t="str" cm="1">
        <f t="array" ref="CF50">_xlfn.IFS(SAM!CF50&gt;0,SAM!CF50*1000,SAM!CF50&lt;0,SAM!CF50*1000,SAM!CF50=0,"")</f>
        <v/>
      </c>
      <c r="CG50" s="57" t="str" cm="1">
        <f t="array" ref="CG50">_xlfn.IFS(SAM!CG50&gt;0,SAM!CG50*1000,SAM!CG50&lt;0,SAM!CG50*1000,SAM!CG50=0,"")</f>
        <v/>
      </c>
      <c r="CH50" s="57" t="str" cm="1">
        <f t="array" ref="CH50">_xlfn.IFS(SAM!CH50&gt;0,SAM!CH50*1000,SAM!CH50&lt;0,SAM!CH50*1000,SAM!CH50=0,"")</f>
        <v/>
      </c>
      <c r="CI50" s="57" t="str" cm="1">
        <f t="array" ref="CI50">_xlfn.IFS(SAM!CI50&gt;0,SAM!CI50*1000,SAM!CI50&lt;0,SAM!CI50*1000,SAM!CI50=0,"")</f>
        <v/>
      </c>
      <c r="CJ50" s="57" t="str" cm="1">
        <f t="array" ref="CJ50">_xlfn.IFS(SAM!CJ50&gt;0,SAM!CJ50*1000,SAM!CJ50&lt;0,SAM!CJ50*1000,SAM!CJ50=0,"")</f>
        <v/>
      </c>
      <c r="CK50" s="57" t="str" cm="1">
        <f t="array" ref="CK50">_xlfn.IFS(SAM!CK50&gt;0,SAM!CK50*1000,SAM!CK50&lt;0,SAM!CK50*1000,SAM!CK50=0,"")</f>
        <v/>
      </c>
      <c r="CL50" s="57" t="str" cm="1">
        <f t="array" ref="CL50">_xlfn.IFS(SAM!CL50&gt;0,SAM!CL50*1000,SAM!CL50&lt;0,SAM!CL50*1000,SAM!CL50=0,"")</f>
        <v/>
      </c>
      <c r="CM50" s="57" t="str" cm="1">
        <f t="array" ref="CM50">_xlfn.IFS(SAM!CM50&gt;0,SAM!CM50*1000,SAM!CM50&lt;0,SAM!CM50*1000,SAM!CM50=0,"")</f>
        <v/>
      </c>
      <c r="CN50" s="57" t="str" cm="1">
        <f t="array" ref="CN50">_xlfn.IFS(SAM!CN50&gt;0,SAM!CN50*1000,SAM!CN50&lt;0,SAM!CN50*1000,SAM!CN50=0,"")</f>
        <v/>
      </c>
      <c r="CO50" s="57" t="str" cm="1">
        <f t="array" ref="CO50">_xlfn.IFS(SAM!CO50&gt;0,SAM!CO50*1000,SAM!CO50&lt;0,SAM!CO50*1000,SAM!CO50=0,"")</f>
        <v/>
      </c>
      <c r="CP50" s="57" t="str" cm="1">
        <f t="array" ref="CP50">_xlfn.IFS(SAM!CP50&gt;0,SAM!CP50*1000,SAM!CP50&lt;0,SAM!CP50*1000,SAM!CP50=0,"")</f>
        <v/>
      </c>
      <c r="CQ50" s="57" t="str" cm="1">
        <f t="array" ref="CQ50">_xlfn.IFS(SAM!CQ50&gt;0,SAM!CQ50*1000,SAM!CQ50&lt;0,SAM!CQ50*1000,SAM!CQ50=0,"")</f>
        <v/>
      </c>
      <c r="CR50" s="57" t="str" cm="1">
        <f t="array" ref="CR50">_xlfn.IFS(SAM!CR50&gt;0,SAM!CR50*1000,SAM!CR50&lt;0,SAM!CR50*1000,SAM!CR50=0,"")</f>
        <v/>
      </c>
      <c r="CS50" s="57" t="str" cm="1">
        <f t="array" ref="CS50">_xlfn.IFS(SAM!CS50&gt;0,SAM!CS50*1000,SAM!CS50&lt;0,SAM!CS50*1000,SAM!CS50=0,"")</f>
        <v/>
      </c>
      <c r="CT50" s="57" t="str" cm="1">
        <f t="array" ref="CT50">_xlfn.IFS(SAM!CT50&gt;0,SAM!CT50*1000,SAM!CT50&lt;0,SAM!CT50*1000,SAM!CT50=0,"")</f>
        <v/>
      </c>
      <c r="CU50" s="57" t="str" cm="1">
        <f t="array" ref="CU50">_xlfn.IFS(SAM!CU50&gt;0,SAM!CU50*1000,SAM!CU50&lt;0,SAM!CU50*1000,SAM!CU50=0,"")</f>
        <v/>
      </c>
      <c r="CV50" s="57" t="str" cm="1">
        <f t="array" ref="CV50">_xlfn.IFS(SAM!CV50&gt;0,SAM!CV50*1000,SAM!CV50&lt;0,SAM!CV50*1000,SAM!CV50=0,"")</f>
        <v/>
      </c>
      <c r="CW50" s="57" t="str" cm="1">
        <f t="array" ref="CW50">_xlfn.IFS(SAM!CW50&gt;0,SAM!CW50*1000,SAM!CW50&lt;0,SAM!CW50*1000,SAM!CW50=0,"")</f>
        <v/>
      </c>
      <c r="CX50" s="57" t="str" cm="1">
        <f t="array" ref="CX50">_xlfn.IFS(SAM!CX50&gt;0,SAM!CX50*1000,SAM!CX50&lt;0,SAM!CX50*1000,SAM!CX50=0,"")</f>
        <v/>
      </c>
      <c r="CY50" s="57" t="str" cm="1">
        <f t="array" ref="CY50">_xlfn.IFS(SAM!CY50&gt;0,SAM!CY50*1000,SAM!CY50&lt;0,SAM!CY50*1000,SAM!CY50=0,"")</f>
        <v/>
      </c>
      <c r="CZ50" s="57" t="str" cm="1">
        <f t="array" ref="CZ50">_xlfn.IFS(SAM!CZ50&gt;0,SAM!CZ50*1000,SAM!CZ50&lt;0,SAM!CZ50*1000,SAM!CZ50=0,"")</f>
        <v/>
      </c>
      <c r="DA50" s="57" t="str" cm="1">
        <f t="array" ref="DA50">_xlfn.IFS(SAM!DA50&gt;0,SAM!DA50*1000,SAM!DA50&lt;0,SAM!DA50*1000,SAM!DA50=0,"")</f>
        <v/>
      </c>
      <c r="DB50" s="57" t="str" cm="1">
        <f t="array" ref="DB50">_xlfn.IFS(SAM!DB50&gt;0,SAM!DB50*1000,SAM!DB50&lt;0,SAM!DB50*1000,SAM!DB50=0,"")</f>
        <v/>
      </c>
      <c r="DC50" s="57" t="str" cm="1">
        <f t="array" ref="DC50">_xlfn.IFS(SAM!DC50&gt;0,SAM!DC50*1000,SAM!DC50&lt;0,SAM!DC50*1000,SAM!DC50=0,"")</f>
        <v/>
      </c>
      <c r="DD50" s="57" t="str" cm="1">
        <f t="array" ref="DD50">_xlfn.IFS(SAM!DD50&gt;0,SAM!DD50*1000,SAM!DD50&lt;0,SAM!DD50*1000,SAM!DD50=0,"")</f>
        <v/>
      </c>
      <c r="DE50" s="57" t="str" cm="1">
        <f t="array" ref="DE50">_xlfn.IFS(SAM!DE50&gt;0,SAM!DE50*1000,SAM!DE50&lt;0,SAM!DE50*1000,SAM!DE50=0,"")</f>
        <v/>
      </c>
      <c r="DF50" s="57" t="str" cm="1">
        <f t="array" ref="DF50">_xlfn.IFS(SAM!DF50&gt;0,SAM!DF50*1000,SAM!DF50&lt;0,SAM!DF50*1000,SAM!DF50=0,"")</f>
        <v/>
      </c>
      <c r="DG50" s="57" t="str" cm="1">
        <f t="array" ref="DG50">_xlfn.IFS(SAM!DG50&gt;0,SAM!DG50*1000,SAM!DG50&lt;0,SAM!DG50*1000,SAM!DG50=0,"")</f>
        <v/>
      </c>
      <c r="DH50" s="57" t="str" cm="1">
        <f t="array" ref="DH50">_xlfn.IFS(SAM!DH50&gt;0,SAM!DH50*1000,SAM!DH50&lt;0,SAM!DH50*1000,SAM!DH50=0,"")</f>
        <v/>
      </c>
      <c r="DI50" s="57" t="str" cm="1">
        <f t="array" ref="DI50">_xlfn.IFS(SAM!DI50&gt;0,SAM!DI50*1000,SAM!DI50&lt;0,SAM!DI50*1000,SAM!DI50=0,"")</f>
        <v/>
      </c>
      <c r="DJ50" s="57" t="str" cm="1">
        <f t="array" ref="DJ50">_xlfn.IFS(SAM!DJ50&gt;0,SAM!DJ50*1000,SAM!DJ50&lt;0,SAM!DJ50*1000,SAM!DJ50=0,"")</f>
        <v/>
      </c>
      <c r="DK50" s="57" t="str" cm="1">
        <f t="array" ref="DK50">_xlfn.IFS(SAM!DK50&gt;0,SAM!DK50*1000,SAM!DK50&lt;0,SAM!DK50*1000,SAM!DK50=0,"")</f>
        <v/>
      </c>
      <c r="DL50" s="57" t="str" cm="1">
        <f t="array" ref="DL50">_xlfn.IFS(SAM!DL50&gt;0,SAM!DL50*1000,SAM!DL50&lt;0,SAM!DL50*1000,SAM!DL50=0,"")</f>
        <v/>
      </c>
      <c r="DM50" s="57" t="str" cm="1">
        <f t="array" ref="DM50">_xlfn.IFS(SAM!DM50&gt;0,SAM!DM50*1000,SAM!DM50&lt;0,SAM!DM50*1000,SAM!DM50=0,"")</f>
        <v/>
      </c>
      <c r="DN50" s="57" t="str" cm="1">
        <f t="array" ref="DN50">_xlfn.IFS(SAM!DN50&gt;0,SAM!DN50*1000,SAM!DN50&lt;0,SAM!DN50*1000,SAM!DN50=0,"")</f>
        <v/>
      </c>
      <c r="DO50" s="57" t="str" cm="1">
        <f t="array" ref="DO50">_xlfn.IFS(SAM!DO50&gt;0,SAM!DO50*1000,SAM!DO50&lt;0,SAM!DO50*1000,SAM!DO50=0,"")</f>
        <v/>
      </c>
      <c r="DP50" s="57" t="str" cm="1">
        <f t="array" ref="DP50">_xlfn.IFS(SAM!DP50&gt;0,SAM!DP50*1000,SAM!DP50&lt;0,SAM!DP50*1000,SAM!DP50=0,"")</f>
        <v/>
      </c>
      <c r="DQ50" s="57" t="str" cm="1">
        <f t="array" ref="DQ50">_xlfn.IFS(SAM!DQ50&gt;0,SAM!DQ50*1000,SAM!DQ50&lt;0,SAM!DQ50*1000,SAM!DQ50=0,"")</f>
        <v/>
      </c>
      <c r="DR50" s="57" t="str" cm="1">
        <f t="array" ref="DR50">_xlfn.IFS(SAM!DR50&gt;0,SAM!DR50*1000,SAM!DR50&lt;0,SAM!DR50*1000,SAM!DR50=0,"")</f>
        <v/>
      </c>
      <c r="DS50" s="57" t="str" cm="1">
        <f t="array" ref="DS50">_xlfn.IFS(SAM!DS50&gt;0,SAM!DS50*1000,SAM!DS50&lt;0,SAM!DS50*1000,SAM!DS50=0,"")</f>
        <v/>
      </c>
      <c r="DT50" s="57" t="str" cm="1">
        <f t="array" ref="DT50">_xlfn.IFS(SAM!DT50&gt;0,SAM!DT50*1000,SAM!DT50&lt;0,SAM!DT50*1000,SAM!DT50=0,"")</f>
        <v/>
      </c>
      <c r="DU50" s="57" t="str" cm="1">
        <f t="array" ref="DU50">_xlfn.IFS(SAM!DU50&gt;0,SAM!DU50*1000,SAM!DU50&lt;0,SAM!DU50*1000,SAM!DU50=0,"")</f>
        <v/>
      </c>
      <c r="DV50" s="57" cm="1">
        <f t="array" ref="DV50">_xlfn.IFS(SAM!DV50&gt;0,SAM!DV50*1000,SAM!DV50&lt;0,SAM!DV50*1000,SAM!DV50=0,"")</f>
        <v>106.017655301142</v>
      </c>
      <c r="DW50" s="57" t="str" cm="1">
        <f t="array" ref="DW50">_xlfn.IFS(SAM!DW50&gt;0,SAM!DW50*1000,SAM!DW50&lt;0,SAM!DW50*1000,SAM!DW50=0,"")</f>
        <v/>
      </c>
      <c r="DX50" s="57" t="str" cm="1">
        <f t="array" ref="DX50">_xlfn.IFS(SAM!DX50&gt;0,SAM!DX50*1000,SAM!DX50&lt;0,SAM!DX50*1000,SAM!DX50=0,"")</f>
        <v/>
      </c>
      <c r="DY50" s="57" t="str" cm="1">
        <f t="array" ref="DY50">_xlfn.IFS(SAM!DY50&gt;0,SAM!DY50*1000,SAM!DY50&lt;0,SAM!DY50*1000,SAM!DY50=0,"")</f>
        <v/>
      </c>
      <c r="DZ50" s="57" t="str" cm="1">
        <f t="array" ref="DZ50">_xlfn.IFS(SAM!DZ50&gt;0,SAM!DZ50*1000,SAM!DZ50&lt;0,SAM!DZ50*1000,SAM!DZ50=0,"")</f>
        <v/>
      </c>
      <c r="EA50" s="57" t="str" cm="1">
        <f t="array" ref="EA50">_xlfn.IFS(SAM!EA50&gt;0,SAM!EA50*1000,SAM!EA50&lt;0,SAM!EA50*1000,SAM!EA50=0,"")</f>
        <v/>
      </c>
      <c r="EB50" s="57" t="str" cm="1">
        <f t="array" ref="EB50">_xlfn.IFS(SAM!EB50&gt;0,SAM!EB50*1000,SAM!EB50&lt;0,SAM!EB50*1000,SAM!EB50=0,"")</f>
        <v/>
      </c>
      <c r="EC50" s="57" t="str" cm="1">
        <f t="array" ref="EC50">_xlfn.IFS(SAM!EC50&gt;0,SAM!EC50*1000,SAM!EC50&lt;0,SAM!EC50*1000,SAM!EC50=0,"")</f>
        <v/>
      </c>
      <c r="ED50" s="57" t="str" cm="1">
        <f t="array" ref="ED50">_xlfn.IFS(SAM!ED50&gt;0,SAM!ED50*1000,SAM!ED50&lt;0,SAM!ED50*1000,SAM!ED50=0,"")</f>
        <v/>
      </c>
      <c r="EE50" s="57" t="str" cm="1">
        <f t="array" ref="EE50">_xlfn.IFS(SAM!EE50&gt;0,SAM!EE50*1000,SAM!EE50&lt;0,SAM!EE50*1000,SAM!EE50=0,"")</f>
        <v/>
      </c>
      <c r="EF50" s="57" t="str" cm="1">
        <f t="array" ref="EF50">_xlfn.IFS(SAM!EF50&gt;0,SAM!EF50*1000,SAM!EF50&lt;0,SAM!EF50*1000,SAM!EF50=0,"")</f>
        <v/>
      </c>
      <c r="EG50" s="57" t="str" cm="1">
        <f t="array" ref="EG50">_xlfn.IFS(SAM!EG50&gt;0,SAM!EG50*1000,SAM!EG50&lt;0,SAM!EG50*1000,SAM!EG50=0,"")</f>
        <v/>
      </c>
      <c r="EH50" s="57" t="str" cm="1">
        <f t="array" ref="EH50">_xlfn.IFS(SAM!EH50&gt;0,SAM!EH50*1000,SAM!EH50&lt;0,SAM!EH50*1000,SAM!EH50=0,"")</f>
        <v/>
      </c>
      <c r="EI50" s="57" t="str" cm="1">
        <f t="array" ref="EI50">_xlfn.IFS(SAM!EI50&gt;0,SAM!EI50*1000,SAM!EI50&lt;0,SAM!EI50*1000,SAM!EI50=0,"")</f>
        <v/>
      </c>
      <c r="EJ50" s="57" t="str" cm="1">
        <f t="array" ref="EJ50">_xlfn.IFS(SAM!EJ50&gt;0,SAM!EJ50*1000,SAM!EJ50&lt;0,SAM!EJ50*1000,SAM!EJ50=0,"")</f>
        <v/>
      </c>
      <c r="EK50" s="57" t="str" cm="1">
        <f t="array" ref="EK50">_xlfn.IFS(SAM!EK50&gt;0,SAM!EK50*1000,SAM!EK50&lt;0,SAM!EK50*1000,SAM!EK50=0,"")</f>
        <v/>
      </c>
      <c r="EL50" s="57" t="str" cm="1">
        <f t="array" ref="EL50">_xlfn.IFS(SAM!EL50&gt;0,SAM!EL50*1000,SAM!EL50&lt;0,SAM!EL50*1000,SAM!EL50=0,"")</f>
        <v/>
      </c>
      <c r="EM50" s="57" t="str" cm="1">
        <f t="array" ref="EM50">_xlfn.IFS(SAM!EM50&gt;0,SAM!EM50*1000,SAM!EM50&lt;0,SAM!EM50*1000,SAM!EM50=0,"")</f>
        <v/>
      </c>
      <c r="EN50" s="57" t="str" cm="1">
        <f t="array" ref="EN50">_xlfn.IFS(SAM!EN50&gt;0,SAM!EN50*1000,SAM!EN50&lt;0,SAM!EN50*1000,SAM!EN50=0,"")</f>
        <v/>
      </c>
      <c r="EO50" s="57" t="str" cm="1">
        <f t="array" ref="EO50">_xlfn.IFS(SAM!EO50&gt;0,SAM!EO50*1000,SAM!EO50&lt;0,SAM!EO50*1000,SAM!EO50=0,"")</f>
        <v/>
      </c>
      <c r="EP50" s="57" t="str" cm="1">
        <f t="array" ref="EP50">_xlfn.IFS(SAM!EP50&gt;0,SAM!EP50*1000,SAM!EP50&lt;0,SAM!EP50*1000,SAM!EP50=0,"")</f>
        <v/>
      </c>
      <c r="EQ50" s="57" t="str" cm="1">
        <f t="array" ref="EQ50">_xlfn.IFS(SAM!EQ50&gt;0,SAM!EQ50*1000,SAM!EQ50&lt;0,SAM!EQ50*1000,SAM!EQ50=0,"")</f>
        <v/>
      </c>
      <c r="ER50" s="57" t="str" cm="1">
        <f t="array" ref="ER50">_xlfn.IFS(SAM!ER50&gt;0,SAM!ER50*1000,SAM!ER50&lt;0,SAM!ER50*1000,SAM!ER50=0,"")</f>
        <v/>
      </c>
      <c r="ES50" s="57" t="str" cm="1">
        <f t="array" ref="ES50">_xlfn.IFS(SAM!ES50&gt;0,SAM!ES50*1000,SAM!ES50&lt;0,SAM!ES50*1000,SAM!ES50=0,"")</f>
        <v/>
      </c>
      <c r="ET50" s="57" t="str" cm="1">
        <f t="array" ref="ET50">_xlfn.IFS(SAM!ET50&gt;0,SAM!ET50*1000,SAM!ET50&lt;0,SAM!ET50*1000,SAM!ET50=0,"")</f>
        <v/>
      </c>
      <c r="EU50" s="57" t="str" cm="1">
        <f t="array" ref="EU50">_xlfn.IFS(SAM!EU50&gt;0,SAM!EU50*1000,SAM!EU50&lt;0,SAM!EU50*1000,SAM!EU50=0,"")</f>
        <v/>
      </c>
      <c r="EV50" s="57" t="str" cm="1">
        <f t="array" ref="EV50">_xlfn.IFS(SAM!EV50&gt;0,SAM!EV50*1000,SAM!EV50&lt;0,SAM!EV50*1000,SAM!EV50=0,"")</f>
        <v/>
      </c>
      <c r="EW50" s="57" t="str" cm="1">
        <f t="array" ref="EW50">_xlfn.IFS(SAM!EW50&gt;0,SAM!EW50*1000,SAM!EW50&lt;0,SAM!EW50*1000,SAM!EW50=0,"")</f>
        <v/>
      </c>
      <c r="EX50" s="57" t="str" cm="1">
        <f t="array" ref="EX50">_xlfn.IFS(SAM!EX50&gt;0,SAM!EX50*1000,SAM!EX50&lt;0,SAM!EX50*1000,SAM!EX50=0,"")</f>
        <v/>
      </c>
      <c r="EY50" s="57" t="str" cm="1">
        <f t="array" ref="EY50">_xlfn.IFS(SAM!EY50&gt;0,SAM!EY50*1000,SAM!EY50&lt;0,SAM!EY50*1000,SAM!EY50=0,"")</f>
        <v/>
      </c>
      <c r="EZ50" s="57" t="str" cm="1">
        <f t="array" ref="EZ50">_xlfn.IFS(SAM!EZ50&gt;0,SAM!EZ50*1000,SAM!EZ50&lt;0,SAM!EZ50*1000,SAM!EZ50=0,"")</f>
        <v/>
      </c>
      <c r="FA50" s="57" t="str" cm="1">
        <f t="array" ref="FA50">_xlfn.IFS(SAM!FA50&gt;0,SAM!FA50*1000,SAM!FA50&lt;0,SAM!FA50*1000,SAM!FA50=0,"")</f>
        <v/>
      </c>
      <c r="FB50" s="57" t="str" cm="1">
        <f t="array" ref="FB50">_xlfn.IFS(SAM!FB50&gt;0,SAM!FB50*1000,SAM!FB50&lt;0,SAM!FB50*1000,SAM!FB50=0,"")</f>
        <v/>
      </c>
      <c r="FC50" s="57" t="str" cm="1">
        <f t="array" ref="FC50">_xlfn.IFS(SAM!FC50&gt;0,SAM!FC50*1000,SAM!FC50&lt;0,SAM!FC50*1000,SAM!FC50=0,"")</f>
        <v/>
      </c>
      <c r="FD50" s="57" t="str" cm="1">
        <f t="array" ref="FD50">_xlfn.IFS(SAM!FD50&gt;0,SAM!FD50*1000,SAM!FD50&lt;0,SAM!FD50*1000,SAM!FD50=0,"")</f>
        <v/>
      </c>
      <c r="FE50" s="57" t="str" cm="1">
        <f t="array" ref="FE50">_xlfn.IFS(SAM!FE50&gt;0,SAM!FE50*1000,SAM!FE50&lt;0,SAM!FE50*1000,SAM!FE50=0,"")</f>
        <v/>
      </c>
      <c r="FF50" s="57" t="str" cm="1">
        <f t="array" ref="FF50">_xlfn.IFS(SAM!FF50&gt;0,SAM!FF50*1000,SAM!FF50&lt;0,SAM!FF50*1000,SAM!FF50=0,"")</f>
        <v/>
      </c>
      <c r="FG50" s="57" t="str" cm="1">
        <f t="array" ref="FG50">_xlfn.IFS(SAM!FG50&gt;0,SAM!FG50*1000,SAM!FG50&lt;0,SAM!FG50*1000,SAM!FG50=0,"")</f>
        <v/>
      </c>
      <c r="FH50" s="57" t="str" cm="1">
        <f t="array" ref="FH50">_xlfn.IFS(SAM!FH50&gt;0,SAM!FH50*1000,SAM!FH50&lt;0,SAM!FH50*1000,SAM!FH50=0,"")</f>
        <v/>
      </c>
      <c r="FI50" s="57" t="str" cm="1">
        <f t="array" ref="FI50">_xlfn.IFS(SAM!FI50&gt;0,SAM!FI50*1000,SAM!FI50&lt;0,SAM!FI50*1000,SAM!FI50=0,"")</f>
        <v/>
      </c>
      <c r="FJ50" s="57" t="str" cm="1">
        <f t="array" ref="FJ50">_xlfn.IFS(SAM!FJ50&gt;0,SAM!FJ50*1000,SAM!FJ50&lt;0,SAM!FJ50*1000,SAM!FJ50=0,"")</f>
        <v/>
      </c>
      <c r="FK50" s="57" t="str" cm="1">
        <f t="array" ref="FK50">_xlfn.IFS(SAM!FK50&gt;0,SAM!FK50*1000,SAM!FK50&lt;0,SAM!FK50*1000,SAM!FK50=0,"")</f>
        <v/>
      </c>
      <c r="FL50" s="57" t="str" cm="1">
        <f t="array" ref="FL50">_xlfn.IFS(SAM!FL50&gt;0,SAM!FL50*1000,SAM!FL50&lt;0,SAM!FL50*1000,SAM!FL50=0,"")</f>
        <v/>
      </c>
      <c r="FM50" s="57" t="str" cm="1">
        <f t="array" ref="FM50">_xlfn.IFS(SAM!FM50&gt;0,SAM!FM50*1000,SAM!FM50&lt;0,SAM!FM50*1000,SAM!FM50=0,"")</f>
        <v/>
      </c>
      <c r="FN50" s="57" t="str" cm="1">
        <f t="array" ref="FN50">_xlfn.IFS(SAM!FN50&gt;0,SAM!FN50*1000,SAM!FN50&lt;0,SAM!FN50*1000,SAM!FN50=0,"")</f>
        <v/>
      </c>
      <c r="FO50" s="57" t="str" cm="1">
        <f t="array" ref="FO50">_xlfn.IFS(SAM!FO50&gt;0,SAM!FO50*1000,SAM!FO50&lt;0,SAM!FO50*1000,SAM!FO50=0,"")</f>
        <v/>
      </c>
      <c r="FP50" s="57" t="str" cm="1">
        <f t="array" ref="FP50">_xlfn.IFS(SAM!FP50&gt;0,SAM!FP50*1000,SAM!FP50&lt;0,SAM!FP50*1000,SAM!FP50=0,"")</f>
        <v/>
      </c>
      <c r="FR50">
        <f t="shared" si="0"/>
        <v>106.017655301142</v>
      </c>
    </row>
    <row r="51" spans="1:174" x14ac:dyDescent="0.3">
      <c r="A51" t="s">
        <v>663</v>
      </c>
      <c r="B51" s="57" t="str" cm="1">
        <f t="array" ref="B51">_xlfn.IFS(SAM!B51&gt;0,SAM!B51*1000,SAM!B51&lt;0,SAM!B51*1000,SAM!B51=0,"")</f>
        <v/>
      </c>
      <c r="C51" s="57" t="str" cm="1">
        <f t="array" ref="C51">_xlfn.IFS(SAM!C51&gt;0,SAM!C51*1000,SAM!C51&lt;0,SAM!C51*1000,SAM!C51=0,"")</f>
        <v/>
      </c>
      <c r="D51" s="57" t="str" cm="1">
        <f t="array" ref="D51">_xlfn.IFS(SAM!D51&gt;0,SAM!D51*1000,SAM!D51&lt;0,SAM!D51*1000,SAM!D51=0,"")</f>
        <v/>
      </c>
      <c r="E51" s="57" t="str" cm="1">
        <f t="array" ref="E51">_xlfn.IFS(SAM!E51&gt;0,SAM!E51*1000,SAM!E51&lt;0,SAM!E51*1000,SAM!E51=0,"")</f>
        <v/>
      </c>
      <c r="F51" s="57" t="str" cm="1">
        <f t="array" ref="F51">_xlfn.IFS(SAM!F51&gt;0,SAM!F51*1000,SAM!F51&lt;0,SAM!F51*1000,SAM!F51=0,"")</f>
        <v/>
      </c>
      <c r="G51" s="57" t="str" cm="1">
        <f t="array" ref="G51">_xlfn.IFS(SAM!G51&gt;0,SAM!G51*1000,SAM!G51&lt;0,SAM!G51*1000,SAM!G51=0,"")</f>
        <v/>
      </c>
      <c r="H51" s="57" t="str" cm="1">
        <f t="array" ref="H51">_xlfn.IFS(SAM!H51&gt;0,SAM!H51*1000,SAM!H51&lt;0,SAM!H51*1000,SAM!H51=0,"")</f>
        <v/>
      </c>
      <c r="I51" s="57" t="str" cm="1">
        <f t="array" ref="I51">_xlfn.IFS(SAM!I51&gt;0,SAM!I51*1000,SAM!I51&lt;0,SAM!I51*1000,SAM!I51=0,"")</f>
        <v/>
      </c>
      <c r="J51" s="57" t="str" cm="1">
        <f t="array" ref="J51">_xlfn.IFS(SAM!J51&gt;0,SAM!J51*1000,SAM!J51&lt;0,SAM!J51*1000,SAM!J51=0,"")</f>
        <v/>
      </c>
      <c r="K51" s="57" t="str" cm="1">
        <f t="array" ref="K51">_xlfn.IFS(SAM!K51&gt;0,SAM!K51*1000,SAM!K51&lt;0,SAM!K51*1000,SAM!K51=0,"")</f>
        <v/>
      </c>
      <c r="L51" s="57" t="str" cm="1">
        <f t="array" ref="L51">_xlfn.IFS(SAM!L51&gt;0,SAM!L51*1000,SAM!L51&lt;0,SAM!L51*1000,SAM!L51=0,"")</f>
        <v/>
      </c>
      <c r="M51" s="57" t="str" cm="1">
        <f t="array" ref="M51">_xlfn.IFS(SAM!M51&gt;0,SAM!M51*1000,SAM!M51&lt;0,SAM!M51*1000,SAM!M51=0,"")</f>
        <v/>
      </c>
      <c r="N51" s="57" t="str" cm="1">
        <f t="array" ref="N51">_xlfn.IFS(SAM!N51&gt;0,SAM!N51*1000,SAM!N51&lt;0,SAM!N51*1000,SAM!N51=0,"")</f>
        <v/>
      </c>
      <c r="O51" s="57" t="str" cm="1">
        <f t="array" ref="O51">_xlfn.IFS(SAM!O51&gt;0,SAM!O51*1000,SAM!O51&lt;0,SAM!O51*1000,SAM!O51=0,"")</f>
        <v/>
      </c>
      <c r="P51" s="57" t="str" cm="1">
        <f t="array" ref="P51">_xlfn.IFS(SAM!P51&gt;0,SAM!P51*1000,SAM!P51&lt;0,SAM!P51*1000,SAM!P51=0,"")</f>
        <v/>
      </c>
      <c r="Q51" s="57" t="str" cm="1">
        <f t="array" ref="Q51">_xlfn.IFS(SAM!Q51&gt;0,SAM!Q51*1000,SAM!Q51&lt;0,SAM!Q51*1000,SAM!Q51=0,"")</f>
        <v/>
      </c>
      <c r="R51" s="57" t="str" cm="1">
        <f t="array" ref="R51">_xlfn.IFS(SAM!R51&gt;0,SAM!R51*1000,SAM!R51&lt;0,SAM!R51*1000,SAM!R51=0,"")</f>
        <v/>
      </c>
      <c r="S51" s="57" t="str" cm="1">
        <f t="array" ref="S51">_xlfn.IFS(SAM!S51&gt;0,SAM!S51*1000,SAM!S51&lt;0,SAM!S51*1000,SAM!S51=0,"")</f>
        <v/>
      </c>
      <c r="T51" s="57" t="str" cm="1">
        <f t="array" ref="T51">_xlfn.IFS(SAM!T51&gt;0,SAM!T51*1000,SAM!T51&lt;0,SAM!T51*1000,SAM!T51=0,"")</f>
        <v/>
      </c>
      <c r="U51" s="57" t="str" cm="1">
        <f t="array" ref="U51">_xlfn.IFS(SAM!U51&gt;0,SAM!U51*1000,SAM!U51&lt;0,SAM!U51*1000,SAM!U51=0,"")</f>
        <v/>
      </c>
      <c r="V51" s="57" t="str" cm="1">
        <f t="array" ref="V51">_xlfn.IFS(SAM!V51&gt;0,SAM!V51*1000,SAM!V51&lt;0,SAM!V51*1000,SAM!V51=0,"")</f>
        <v/>
      </c>
      <c r="W51" s="57" t="str" cm="1">
        <f t="array" ref="W51">_xlfn.IFS(SAM!W51&gt;0,SAM!W51*1000,SAM!W51&lt;0,SAM!W51*1000,SAM!W51=0,"")</f>
        <v/>
      </c>
      <c r="X51" s="57" t="str" cm="1">
        <f t="array" ref="X51">_xlfn.IFS(SAM!X51&gt;0,SAM!X51*1000,SAM!X51&lt;0,SAM!X51*1000,SAM!X51=0,"")</f>
        <v/>
      </c>
      <c r="Y51" s="57" t="str" cm="1">
        <f t="array" ref="Y51">_xlfn.IFS(SAM!Y51&gt;0,SAM!Y51*1000,SAM!Y51&lt;0,SAM!Y51*1000,SAM!Y51=0,"")</f>
        <v/>
      </c>
      <c r="Z51" s="57" t="str" cm="1">
        <f t="array" ref="Z51">_xlfn.IFS(SAM!Z51&gt;0,SAM!Z51*1000,SAM!Z51&lt;0,SAM!Z51*1000,SAM!Z51=0,"")</f>
        <v/>
      </c>
      <c r="AA51" s="57" t="str" cm="1">
        <f t="array" ref="AA51">_xlfn.IFS(SAM!AA51&gt;0,SAM!AA51*1000,SAM!AA51&lt;0,SAM!AA51*1000,SAM!AA51=0,"")</f>
        <v/>
      </c>
      <c r="AB51" s="57" t="str" cm="1">
        <f t="array" ref="AB51">_xlfn.IFS(SAM!AB51&gt;0,SAM!AB51*1000,SAM!AB51&lt;0,SAM!AB51*1000,SAM!AB51=0,"")</f>
        <v/>
      </c>
      <c r="AC51" s="57" t="str" cm="1">
        <f t="array" ref="AC51">_xlfn.IFS(SAM!AC51&gt;0,SAM!AC51*1000,SAM!AC51&lt;0,SAM!AC51*1000,SAM!AC51=0,"")</f>
        <v/>
      </c>
      <c r="AD51" s="57" t="str" cm="1">
        <f t="array" ref="AD51">_xlfn.IFS(SAM!AD51&gt;0,SAM!AD51*1000,SAM!AD51&lt;0,SAM!AD51*1000,SAM!AD51=0,"")</f>
        <v/>
      </c>
      <c r="AE51" s="57" t="str" cm="1">
        <f t="array" ref="AE51">_xlfn.IFS(SAM!AE51&gt;0,SAM!AE51*1000,SAM!AE51&lt;0,SAM!AE51*1000,SAM!AE51=0,"")</f>
        <v/>
      </c>
      <c r="AF51" s="57" t="str" cm="1">
        <f t="array" ref="AF51">_xlfn.IFS(SAM!AF51&gt;0,SAM!AF51*1000,SAM!AF51&lt;0,SAM!AF51*1000,SAM!AF51=0,"")</f>
        <v/>
      </c>
      <c r="AG51" s="57" t="str" cm="1">
        <f t="array" ref="AG51">_xlfn.IFS(SAM!AG51&gt;0,SAM!AG51*1000,SAM!AG51&lt;0,SAM!AG51*1000,SAM!AG51=0,"")</f>
        <v/>
      </c>
      <c r="AH51" s="57" t="str" cm="1">
        <f t="array" ref="AH51">_xlfn.IFS(SAM!AH51&gt;0,SAM!AH51*1000,SAM!AH51&lt;0,SAM!AH51*1000,SAM!AH51=0,"")</f>
        <v/>
      </c>
      <c r="AI51" s="57" t="str" cm="1">
        <f t="array" ref="AI51">_xlfn.IFS(SAM!AI51&gt;0,SAM!AI51*1000,SAM!AI51&lt;0,SAM!AI51*1000,SAM!AI51=0,"")</f>
        <v/>
      </c>
      <c r="AJ51" s="57" t="str" cm="1">
        <f t="array" ref="AJ51">_xlfn.IFS(SAM!AJ51&gt;0,SAM!AJ51*1000,SAM!AJ51&lt;0,SAM!AJ51*1000,SAM!AJ51=0,"")</f>
        <v/>
      </c>
      <c r="AK51" s="57" t="str" cm="1">
        <f t="array" ref="AK51">_xlfn.IFS(SAM!AK51&gt;0,SAM!AK51*1000,SAM!AK51&lt;0,SAM!AK51*1000,SAM!AK51=0,"")</f>
        <v/>
      </c>
      <c r="AL51" s="57" t="str" cm="1">
        <f t="array" ref="AL51">_xlfn.IFS(SAM!AL51&gt;0,SAM!AL51*1000,SAM!AL51&lt;0,SAM!AL51*1000,SAM!AL51=0,"")</f>
        <v/>
      </c>
      <c r="AM51" s="57" t="str" cm="1">
        <f t="array" ref="AM51">_xlfn.IFS(SAM!AM51&gt;0,SAM!AM51*1000,SAM!AM51&lt;0,SAM!AM51*1000,SAM!AM51=0,"")</f>
        <v/>
      </c>
      <c r="AN51" s="57" t="str" cm="1">
        <f t="array" ref="AN51">_xlfn.IFS(SAM!AN51&gt;0,SAM!AN51*1000,SAM!AN51&lt;0,SAM!AN51*1000,SAM!AN51=0,"")</f>
        <v/>
      </c>
      <c r="AO51" s="57" t="str" cm="1">
        <f t="array" ref="AO51">_xlfn.IFS(SAM!AO51&gt;0,SAM!AO51*1000,SAM!AO51&lt;0,SAM!AO51*1000,SAM!AO51=0,"")</f>
        <v/>
      </c>
      <c r="AP51" s="57" t="str" cm="1">
        <f t="array" ref="AP51">_xlfn.IFS(SAM!AP51&gt;0,SAM!AP51*1000,SAM!AP51&lt;0,SAM!AP51*1000,SAM!AP51=0,"")</f>
        <v/>
      </c>
      <c r="AQ51" s="57" t="str" cm="1">
        <f t="array" ref="AQ51">_xlfn.IFS(SAM!AQ51&gt;0,SAM!AQ51*1000,SAM!AQ51&lt;0,SAM!AQ51*1000,SAM!AQ51=0,"")</f>
        <v/>
      </c>
      <c r="AR51" s="57" t="str" cm="1">
        <f t="array" ref="AR51">_xlfn.IFS(SAM!AR51&gt;0,SAM!AR51*1000,SAM!AR51&lt;0,SAM!AR51*1000,SAM!AR51=0,"")</f>
        <v/>
      </c>
      <c r="AS51" s="57" t="str" cm="1">
        <f t="array" ref="AS51">_xlfn.IFS(SAM!AS51&gt;0,SAM!AS51*1000,SAM!AS51&lt;0,SAM!AS51*1000,SAM!AS51=0,"")</f>
        <v/>
      </c>
      <c r="AT51" s="57" t="str" cm="1">
        <f t="array" ref="AT51">_xlfn.IFS(SAM!AT51&gt;0,SAM!AT51*1000,SAM!AT51&lt;0,SAM!AT51*1000,SAM!AT51=0,"")</f>
        <v/>
      </c>
      <c r="AU51" s="57" t="str" cm="1">
        <f t="array" ref="AU51">_xlfn.IFS(SAM!AU51&gt;0,SAM!AU51*1000,SAM!AU51&lt;0,SAM!AU51*1000,SAM!AU51=0,"")</f>
        <v/>
      </c>
      <c r="AV51" s="57" t="str" cm="1">
        <f t="array" ref="AV51">_xlfn.IFS(SAM!AV51&gt;0,SAM!AV51*1000,SAM!AV51&lt;0,SAM!AV51*1000,SAM!AV51=0,"")</f>
        <v/>
      </c>
      <c r="AW51" s="57" t="str" cm="1">
        <f t="array" ref="AW51">_xlfn.IFS(SAM!AW51&gt;0,SAM!AW51*1000,SAM!AW51&lt;0,SAM!AW51*1000,SAM!AW51=0,"")</f>
        <v/>
      </c>
      <c r="AX51" s="57" t="str" cm="1">
        <f t="array" ref="AX51">_xlfn.IFS(SAM!AX51&gt;0,SAM!AX51*1000,SAM!AX51&lt;0,SAM!AX51*1000,SAM!AX51=0,"")</f>
        <v/>
      </c>
      <c r="AY51" s="57" t="str" cm="1">
        <f t="array" ref="AY51">_xlfn.IFS(SAM!AY51&gt;0,SAM!AY51*1000,SAM!AY51&lt;0,SAM!AY51*1000,SAM!AY51=0,"")</f>
        <v/>
      </c>
      <c r="AZ51" s="57" t="str" cm="1">
        <f t="array" ref="AZ51">_xlfn.IFS(SAM!AZ51&gt;0,SAM!AZ51*1000,SAM!AZ51&lt;0,SAM!AZ51*1000,SAM!AZ51=0,"")</f>
        <v/>
      </c>
      <c r="BA51" s="57" t="str" cm="1">
        <f t="array" ref="BA51">_xlfn.IFS(SAM!BA51&gt;0,SAM!BA51*1000,SAM!BA51&lt;0,SAM!BA51*1000,SAM!BA51=0,"")</f>
        <v/>
      </c>
      <c r="BB51" s="57" t="str" cm="1">
        <f t="array" ref="BB51">_xlfn.IFS(SAM!BB51&gt;0,SAM!BB51*1000,SAM!BB51&lt;0,SAM!BB51*1000,SAM!BB51=0,"")</f>
        <v/>
      </c>
      <c r="BC51" s="57" t="str" cm="1">
        <f t="array" ref="BC51">_xlfn.IFS(SAM!BC51&gt;0,SAM!BC51*1000,SAM!BC51&lt;0,SAM!BC51*1000,SAM!BC51=0,"")</f>
        <v/>
      </c>
      <c r="BD51" s="57" t="str" cm="1">
        <f t="array" ref="BD51">_xlfn.IFS(SAM!BD51&gt;0,SAM!BD51*1000,SAM!BD51&lt;0,SAM!BD51*1000,SAM!BD51=0,"")</f>
        <v/>
      </c>
      <c r="BE51" s="57" t="str" cm="1">
        <f t="array" ref="BE51">_xlfn.IFS(SAM!BE51&gt;0,SAM!BE51*1000,SAM!BE51&lt;0,SAM!BE51*1000,SAM!BE51=0,"")</f>
        <v/>
      </c>
      <c r="BF51" s="57" t="str" cm="1">
        <f t="array" ref="BF51">_xlfn.IFS(SAM!BF51&gt;0,SAM!BF51*1000,SAM!BF51&lt;0,SAM!BF51*1000,SAM!BF51=0,"")</f>
        <v/>
      </c>
      <c r="BG51" s="57" t="str" cm="1">
        <f t="array" ref="BG51">_xlfn.IFS(SAM!BG51&gt;0,SAM!BG51*1000,SAM!BG51&lt;0,SAM!BG51*1000,SAM!BG51=0,"")</f>
        <v/>
      </c>
      <c r="BH51" s="57" t="str" cm="1">
        <f t="array" ref="BH51">_xlfn.IFS(SAM!BH51&gt;0,SAM!BH51*1000,SAM!BH51&lt;0,SAM!BH51*1000,SAM!BH51=0,"")</f>
        <v/>
      </c>
      <c r="BI51" s="57" t="str" cm="1">
        <f t="array" ref="BI51">_xlfn.IFS(SAM!BI51&gt;0,SAM!BI51*1000,SAM!BI51&lt;0,SAM!BI51*1000,SAM!BI51=0,"")</f>
        <v/>
      </c>
      <c r="BJ51" s="57" t="str" cm="1">
        <f t="array" ref="BJ51">_xlfn.IFS(SAM!BJ51&gt;0,SAM!BJ51*1000,SAM!BJ51&lt;0,SAM!BJ51*1000,SAM!BJ51=0,"")</f>
        <v/>
      </c>
      <c r="BK51" s="57" t="str" cm="1">
        <f t="array" ref="BK51">_xlfn.IFS(SAM!BK51&gt;0,SAM!BK51*1000,SAM!BK51&lt;0,SAM!BK51*1000,SAM!BK51=0,"")</f>
        <v/>
      </c>
      <c r="BL51" s="57" t="str" cm="1">
        <f t="array" ref="BL51">_xlfn.IFS(SAM!BL51&gt;0,SAM!BL51*1000,SAM!BL51&lt;0,SAM!BL51*1000,SAM!BL51=0,"")</f>
        <v/>
      </c>
      <c r="BM51" s="57" t="str" cm="1">
        <f t="array" ref="BM51">_xlfn.IFS(SAM!BM51&gt;0,SAM!BM51*1000,SAM!BM51&lt;0,SAM!BM51*1000,SAM!BM51=0,"")</f>
        <v/>
      </c>
      <c r="BN51" s="57" t="str" cm="1">
        <f t="array" ref="BN51">_xlfn.IFS(SAM!BN51&gt;0,SAM!BN51*1000,SAM!BN51&lt;0,SAM!BN51*1000,SAM!BN51=0,"")</f>
        <v/>
      </c>
      <c r="BO51" s="57" t="str" cm="1">
        <f t="array" ref="BO51">_xlfn.IFS(SAM!BO51&gt;0,SAM!BO51*1000,SAM!BO51&lt;0,SAM!BO51*1000,SAM!BO51=0,"")</f>
        <v/>
      </c>
      <c r="BP51" s="57" t="str" cm="1">
        <f t="array" ref="BP51">_xlfn.IFS(SAM!BP51&gt;0,SAM!BP51*1000,SAM!BP51&lt;0,SAM!BP51*1000,SAM!BP51=0,"")</f>
        <v/>
      </c>
      <c r="BQ51" s="57" t="str" cm="1">
        <f t="array" ref="BQ51">_xlfn.IFS(SAM!BQ51&gt;0,SAM!BQ51*1000,SAM!BQ51&lt;0,SAM!BQ51*1000,SAM!BQ51=0,"")</f>
        <v/>
      </c>
      <c r="BR51" s="57" t="str" cm="1">
        <f t="array" ref="BR51">_xlfn.IFS(SAM!BR51&gt;0,SAM!BR51*1000,SAM!BR51&lt;0,SAM!BR51*1000,SAM!BR51=0,"")</f>
        <v/>
      </c>
      <c r="BS51" s="57" t="str" cm="1">
        <f t="array" ref="BS51">_xlfn.IFS(SAM!BS51&gt;0,SAM!BS51*1000,SAM!BS51&lt;0,SAM!BS51*1000,SAM!BS51=0,"")</f>
        <v/>
      </c>
      <c r="BT51" s="57" t="str" cm="1">
        <f t="array" ref="BT51">_xlfn.IFS(SAM!BT51&gt;0,SAM!BT51*1000,SAM!BT51&lt;0,SAM!BT51*1000,SAM!BT51=0,"")</f>
        <v/>
      </c>
      <c r="BU51" s="57" t="str" cm="1">
        <f t="array" ref="BU51">_xlfn.IFS(SAM!BU51&gt;0,SAM!BU51*1000,SAM!BU51&lt;0,SAM!BU51*1000,SAM!BU51=0,"")</f>
        <v/>
      </c>
      <c r="BV51" s="57" t="str" cm="1">
        <f t="array" ref="BV51">_xlfn.IFS(SAM!BV51&gt;0,SAM!BV51*1000,SAM!BV51&lt;0,SAM!BV51*1000,SAM!BV51=0,"")</f>
        <v/>
      </c>
      <c r="BW51" s="57" t="str" cm="1">
        <f t="array" ref="BW51">_xlfn.IFS(SAM!BW51&gt;0,SAM!BW51*1000,SAM!BW51&lt;0,SAM!BW51*1000,SAM!BW51=0,"")</f>
        <v/>
      </c>
      <c r="BX51" s="57" t="str" cm="1">
        <f t="array" ref="BX51">_xlfn.IFS(SAM!BX51&gt;0,SAM!BX51*1000,SAM!BX51&lt;0,SAM!BX51*1000,SAM!BX51=0,"")</f>
        <v/>
      </c>
      <c r="BY51" s="57" t="str" cm="1">
        <f t="array" ref="BY51">_xlfn.IFS(SAM!BY51&gt;0,SAM!BY51*1000,SAM!BY51&lt;0,SAM!BY51*1000,SAM!BY51=0,"")</f>
        <v/>
      </c>
      <c r="BZ51" s="57" t="str" cm="1">
        <f t="array" ref="BZ51">_xlfn.IFS(SAM!BZ51&gt;0,SAM!BZ51*1000,SAM!BZ51&lt;0,SAM!BZ51*1000,SAM!BZ51=0,"")</f>
        <v/>
      </c>
      <c r="CA51" s="57" t="str" cm="1">
        <f t="array" ref="CA51">_xlfn.IFS(SAM!CA51&gt;0,SAM!CA51*1000,SAM!CA51&lt;0,SAM!CA51*1000,SAM!CA51=0,"")</f>
        <v/>
      </c>
      <c r="CB51" s="57" t="str" cm="1">
        <f t="array" ref="CB51">_xlfn.IFS(SAM!CB51&gt;0,SAM!CB51*1000,SAM!CB51&lt;0,SAM!CB51*1000,SAM!CB51=0,"")</f>
        <v/>
      </c>
      <c r="CC51" s="57" t="str" cm="1">
        <f t="array" ref="CC51">_xlfn.IFS(SAM!CC51&gt;0,SAM!CC51*1000,SAM!CC51&lt;0,SAM!CC51*1000,SAM!CC51=0,"")</f>
        <v/>
      </c>
      <c r="CD51" s="57" t="str" cm="1">
        <f t="array" ref="CD51">_xlfn.IFS(SAM!CD51&gt;0,SAM!CD51*1000,SAM!CD51&lt;0,SAM!CD51*1000,SAM!CD51=0,"")</f>
        <v/>
      </c>
      <c r="CE51" s="57" t="str" cm="1">
        <f t="array" ref="CE51">_xlfn.IFS(SAM!CE51&gt;0,SAM!CE51*1000,SAM!CE51&lt;0,SAM!CE51*1000,SAM!CE51=0,"")</f>
        <v/>
      </c>
      <c r="CF51" s="57" t="str" cm="1">
        <f t="array" ref="CF51">_xlfn.IFS(SAM!CF51&gt;0,SAM!CF51*1000,SAM!CF51&lt;0,SAM!CF51*1000,SAM!CF51=0,"")</f>
        <v/>
      </c>
      <c r="CG51" s="57" t="str" cm="1">
        <f t="array" ref="CG51">_xlfn.IFS(SAM!CG51&gt;0,SAM!CG51*1000,SAM!CG51&lt;0,SAM!CG51*1000,SAM!CG51=0,"")</f>
        <v/>
      </c>
      <c r="CH51" s="57" t="str" cm="1">
        <f t="array" ref="CH51">_xlfn.IFS(SAM!CH51&gt;0,SAM!CH51*1000,SAM!CH51&lt;0,SAM!CH51*1000,SAM!CH51=0,"")</f>
        <v/>
      </c>
      <c r="CI51" s="57" t="str" cm="1">
        <f t="array" ref="CI51">_xlfn.IFS(SAM!CI51&gt;0,SAM!CI51*1000,SAM!CI51&lt;0,SAM!CI51*1000,SAM!CI51=0,"")</f>
        <v/>
      </c>
      <c r="CJ51" s="57" t="str" cm="1">
        <f t="array" ref="CJ51">_xlfn.IFS(SAM!CJ51&gt;0,SAM!CJ51*1000,SAM!CJ51&lt;0,SAM!CJ51*1000,SAM!CJ51=0,"")</f>
        <v/>
      </c>
      <c r="CK51" s="57" t="str" cm="1">
        <f t="array" ref="CK51">_xlfn.IFS(SAM!CK51&gt;0,SAM!CK51*1000,SAM!CK51&lt;0,SAM!CK51*1000,SAM!CK51=0,"")</f>
        <v/>
      </c>
      <c r="CL51" s="57" t="str" cm="1">
        <f t="array" ref="CL51">_xlfn.IFS(SAM!CL51&gt;0,SAM!CL51*1000,SAM!CL51&lt;0,SAM!CL51*1000,SAM!CL51=0,"")</f>
        <v/>
      </c>
      <c r="CM51" s="57" t="str" cm="1">
        <f t="array" ref="CM51">_xlfn.IFS(SAM!CM51&gt;0,SAM!CM51*1000,SAM!CM51&lt;0,SAM!CM51*1000,SAM!CM51=0,"")</f>
        <v/>
      </c>
      <c r="CN51" s="57" t="str" cm="1">
        <f t="array" ref="CN51">_xlfn.IFS(SAM!CN51&gt;0,SAM!CN51*1000,SAM!CN51&lt;0,SAM!CN51*1000,SAM!CN51=0,"")</f>
        <v/>
      </c>
      <c r="CO51" s="57" t="str" cm="1">
        <f t="array" ref="CO51">_xlfn.IFS(SAM!CO51&gt;0,SAM!CO51*1000,SAM!CO51&lt;0,SAM!CO51*1000,SAM!CO51=0,"")</f>
        <v/>
      </c>
      <c r="CP51" s="57" t="str" cm="1">
        <f t="array" ref="CP51">_xlfn.IFS(SAM!CP51&gt;0,SAM!CP51*1000,SAM!CP51&lt;0,SAM!CP51*1000,SAM!CP51=0,"")</f>
        <v/>
      </c>
      <c r="CQ51" s="57" t="str" cm="1">
        <f t="array" ref="CQ51">_xlfn.IFS(SAM!CQ51&gt;0,SAM!CQ51*1000,SAM!CQ51&lt;0,SAM!CQ51*1000,SAM!CQ51=0,"")</f>
        <v/>
      </c>
      <c r="CR51" s="57" t="str" cm="1">
        <f t="array" ref="CR51">_xlfn.IFS(SAM!CR51&gt;0,SAM!CR51*1000,SAM!CR51&lt;0,SAM!CR51*1000,SAM!CR51=0,"")</f>
        <v/>
      </c>
      <c r="CS51" s="57" t="str" cm="1">
        <f t="array" ref="CS51">_xlfn.IFS(SAM!CS51&gt;0,SAM!CS51*1000,SAM!CS51&lt;0,SAM!CS51*1000,SAM!CS51=0,"")</f>
        <v/>
      </c>
      <c r="CT51" s="57" t="str" cm="1">
        <f t="array" ref="CT51">_xlfn.IFS(SAM!CT51&gt;0,SAM!CT51*1000,SAM!CT51&lt;0,SAM!CT51*1000,SAM!CT51=0,"")</f>
        <v/>
      </c>
      <c r="CU51" s="57" t="str" cm="1">
        <f t="array" ref="CU51">_xlfn.IFS(SAM!CU51&gt;0,SAM!CU51*1000,SAM!CU51&lt;0,SAM!CU51*1000,SAM!CU51=0,"")</f>
        <v/>
      </c>
      <c r="CV51" s="57" t="str" cm="1">
        <f t="array" ref="CV51">_xlfn.IFS(SAM!CV51&gt;0,SAM!CV51*1000,SAM!CV51&lt;0,SAM!CV51*1000,SAM!CV51=0,"")</f>
        <v/>
      </c>
      <c r="CW51" s="57" t="str" cm="1">
        <f t="array" ref="CW51">_xlfn.IFS(SAM!CW51&gt;0,SAM!CW51*1000,SAM!CW51&lt;0,SAM!CW51*1000,SAM!CW51=0,"")</f>
        <v/>
      </c>
      <c r="CX51" s="57" t="str" cm="1">
        <f t="array" ref="CX51">_xlfn.IFS(SAM!CX51&gt;0,SAM!CX51*1000,SAM!CX51&lt;0,SAM!CX51*1000,SAM!CX51=0,"")</f>
        <v/>
      </c>
      <c r="CY51" s="57" t="str" cm="1">
        <f t="array" ref="CY51">_xlfn.IFS(SAM!CY51&gt;0,SAM!CY51*1000,SAM!CY51&lt;0,SAM!CY51*1000,SAM!CY51=0,"")</f>
        <v/>
      </c>
      <c r="CZ51" s="57" t="str" cm="1">
        <f t="array" ref="CZ51">_xlfn.IFS(SAM!CZ51&gt;0,SAM!CZ51*1000,SAM!CZ51&lt;0,SAM!CZ51*1000,SAM!CZ51=0,"")</f>
        <v/>
      </c>
      <c r="DA51" s="57" t="str" cm="1">
        <f t="array" ref="DA51">_xlfn.IFS(SAM!DA51&gt;0,SAM!DA51*1000,SAM!DA51&lt;0,SAM!DA51*1000,SAM!DA51=0,"")</f>
        <v/>
      </c>
      <c r="DB51" s="57" t="str" cm="1">
        <f t="array" ref="DB51">_xlfn.IFS(SAM!DB51&gt;0,SAM!DB51*1000,SAM!DB51&lt;0,SAM!DB51*1000,SAM!DB51=0,"")</f>
        <v/>
      </c>
      <c r="DC51" s="57" t="str" cm="1">
        <f t="array" ref="DC51">_xlfn.IFS(SAM!DC51&gt;0,SAM!DC51*1000,SAM!DC51&lt;0,SAM!DC51*1000,SAM!DC51=0,"")</f>
        <v/>
      </c>
      <c r="DD51" s="57" t="str" cm="1">
        <f t="array" ref="DD51">_xlfn.IFS(SAM!DD51&gt;0,SAM!DD51*1000,SAM!DD51&lt;0,SAM!DD51*1000,SAM!DD51=0,"")</f>
        <v/>
      </c>
      <c r="DE51" s="57" t="str" cm="1">
        <f t="array" ref="DE51">_xlfn.IFS(SAM!DE51&gt;0,SAM!DE51*1000,SAM!DE51&lt;0,SAM!DE51*1000,SAM!DE51=0,"")</f>
        <v/>
      </c>
      <c r="DF51" s="57" t="str" cm="1">
        <f t="array" ref="DF51">_xlfn.IFS(SAM!DF51&gt;0,SAM!DF51*1000,SAM!DF51&lt;0,SAM!DF51*1000,SAM!DF51=0,"")</f>
        <v/>
      </c>
      <c r="DG51" s="57" t="str" cm="1">
        <f t="array" ref="DG51">_xlfn.IFS(SAM!DG51&gt;0,SAM!DG51*1000,SAM!DG51&lt;0,SAM!DG51*1000,SAM!DG51=0,"")</f>
        <v/>
      </c>
      <c r="DH51" s="57" t="str" cm="1">
        <f t="array" ref="DH51">_xlfn.IFS(SAM!DH51&gt;0,SAM!DH51*1000,SAM!DH51&lt;0,SAM!DH51*1000,SAM!DH51=0,"")</f>
        <v/>
      </c>
      <c r="DI51" s="57" t="str" cm="1">
        <f t="array" ref="DI51">_xlfn.IFS(SAM!DI51&gt;0,SAM!DI51*1000,SAM!DI51&lt;0,SAM!DI51*1000,SAM!DI51=0,"")</f>
        <v/>
      </c>
      <c r="DJ51" s="57" t="str" cm="1">
        <f t="array" ref="DJ51">_xlfn.IFS(SAM!DJ51&gt;0,SAM!DJ51*1000,SAM!DJ51&lt;0,SAM!DJ51*1000,SAM!DJ51=0,"")</f>
        <v/>
      </c>
      <c r="DK51" s="57" t="str" cm="1">
        <f t="array" ref="DK51">_xlfn.IFS(SAM!DK51&gt;0,SAM!DK51*1000,SAM!DK51&lt;0,SAM!DK51*1000,SAM!DK51=0,"")</f>
        <v/>
      </c>
      <c r="DL51" s="57" t="str" cm="1">
        <f t="array" ref="DL51">_xlfn.IFS(SAM!DL51&gt;0,SAM!DL51*1000,SAM!DL51&lt;0,SAM!DL51*1000,SAM!DL51=0,"")</f>
        <v/>
      </c>
      <c r="DM51" s="57" t="str" cm="1">
        <f t="array" ref="DM51">_xlfn.IFS(SAM!DM51&gt;0,SAM!DM51*1000,SAM!DM51&lt;0,SAM!DM51*1000,SAM!DM51=0,"")</f>
        <v/>
      </c>
      <c r="DN51" s="57" t="str" cm="1">
        <f t="array" ref="DN51">_xlfn.IFS(SAM!DN51&gt;0,SAM!DN51*1000,SAM!DN51&lt;0,SAM!DN51*1000,SAM!DN51=0,"")</f>
        <v/>
      </c>
      <c r="DO51" s="57" t="str" cm="1">
        <f t="array" ref="DO51">_xlfn.IFS(SAM!DO51&gt;0,SAM!DO51*1000,SAM!DO51&lt;0,SAM!DO51*1000,SAM!DO51=0,"")</f>
        <v/>
      </c>
      <c r="DP51" s="57" t="str" cm="1">
        <f t="array" ref="DP51">_xlfn.IFS(SAM!DP51&gt;0,SAM!DP51*1000,SAM!DP51&lt;0,SAM!DP51*1000,SAM!DP51=0,"")</f>
        <v/>
      </c>
      <c r="DQ51" s="57" t="str" cm="1">
        <f t="array" ref="DQ51">_xlfn.IFS(SAM!DQ51&gt;0,SAM!DQ51*1000,SAM!DQ51&lt;0,SAM!DQ51*1000,SAM!DQ51=0,"")</f>
        <v/>
      </c>
      <c r="DR51" s="57" t="str" cm="1">
        <f t="array" ref="DR51">_xlfn.IFS(SAM!DR51&gt;0,SAM!DR51*1000,SAM!DR51&lt;0,SAM!DR51*1000,SAM!DR51=0,"")</f>
        <v/>
      </c>
      <c r="DS51" s="57" t="str" cm="1">
        <f t="array" ref="DS51">_xlfn.IFS(SAM!DS51&gt;0,SAM!DS51*1000,SAM!DS51&lt;0,SAM!DS51*1000,SAM!DS51=0,"")</f>
        <v/>
      </c>
      <c r="DT51" s="57" t="str" cm="1">
        <f t="array" ref="DT51">_xlfn.IFS(SAM!DT51&gt;0,SAM!DT51*1000,SAM!DT51&lt;0,SAM!DT51*1000,SAM!DT51=0,"")</f>
        <v/>
      </c>
      <c r="DU51" s="57" t="str" cm="1">
        <f t="array" ref="DU51">_xlfn.IFS(SAM!DU51&gt;0,SAM!DU51*1000,SAM!DU51&lt;0,SAM!DU51*1000,SAM!DU51=0,"")</f>
        <v/>
      </c>
      <c r="DV51" s="57" t="str" cm="1">
        <f t="array" ref="DV51">_xlfn.IFS(SAM!DV51&gt;0,SAM!DV51*1000,SAM!DV51&lt;0,SAM!DV51*1000,SAM!DV51=0,"")</f>
        <v/>
      </c>
      <c r="DW51" s="57" cm="1">
        <f t="array" ref="DW51">_xlfn.IFS(SAM!DW51&gt;0,SAM!DW51*1000,SAM!DW51&lt;0,SAM!DW51*1000,SAM!DW51=0,"")</f>
        <v>149168.35614230801</v>
      </c>
      <c r="DX51" s="57" t="str" cm="1">
        <f t="array" ref="DX51">_xlfn.IFS(SAM!DX51&gt;0,SAM!DX51*1000,SAM!DX51&lt;0,SAM!DX51*1000,SAM!DX51=0,"")</f>
        <v/>
      </c>
      <c r="DY51" s="57" t="str" cm="1">
        <f t="array" ref="DY51">_xlfn.IFS(SAM!DY51&gt;0,SAM!DY51*1000,SAM!DY51&lt;0,SAM!DY51*1000,SAM!DY51=0,"")</f>
        <v/>
      </c>
      <c r="DZ51" s="57" t="str" cm="1">
        <f t="array" ref="DZ51">_xlfn.IFS(SAM!DZ51&gt;0,SAM!DZ51*1000,SAM!DZ51&lt;0,SAM!DZ51*1000,SAM!DZ51=0,"")</f>
        <v/>
      </c>
      <c r="EA51" s="57" t="str" cm="1">
        <f t="array" ref="EA51">_xlfn.IFS(SAM!EA51&gt;0,SAM!EA51*1000,SAM!EA51&lt;0,SAM!EA51*1000,SAM!EA51=0,"")</f>
        <v/>
      </c>
      <c r="EB51" s="57" t="str" cm="1">
        <f t="array" ref="EB51">_xlfn.IFS(SAM!EB51&gt;0,SAM!EB51*1000,SAM!EB51&lt;0,SAM!EB51*1000,SAM!EB51=0,"")</f>
        <v/>
      </c>
      <c r="EC51" s="57" t="str" cm="1">
        <f t="array" ref="EC51">_xlfn.IFS(SAM!EC51&gt;0,SAM!EC51*1000,SAM!EC51&lt;0,SAM!EC51*1000,SAM!EC51=0,"")</f>
        <v/>
      </c>
      <c r="ED51" s="57" t="str" cm="1">
        <f t="array" ref="ED51">_xlfn.IFS(SAM!ED51&gt;0,SAM!ED51*1000,SAM!ED51&lt;0,SAM!ED51*1000,SAM!ED51=0,"")</f>
        <v/>
      </c>
      <c r="EE51" s="57" t="str" cm="1">
        <f t="array" ref="EE51">_xlfn.IFS(SAM!EE51&gt;0,SAM!EE51*1000,SAM!EE51&lt;0,SAM!EE51*1000,SAM!EE51=0,"")</f>
        <v/>
      </c>
      <c r="EF51" s="57" t="str" cm="1">
        <f t="array" ref="EF51">_xlfn.IFS(SAM!EF51&gt;0,SAM!EF51*1000,SAM!EF51&lt;0,SAM!EF51*1000,SAM!EF51=0,"")</f>
        <v/>
      </c>
      <c r="EG51" s="57" t="str" cm="1">
        <f t="array" ref="EG51">_xlfn.IFS(SAM!EG51&gt;0,SAM!EG51*1000,SAM!EG51&lt;0,SAM!EG51*1000,SAM!EG51=0,"")</f>
        <v/>
      </c>
      <c r="EH51" s="57" t="str" cm="1">
        <f t="array" ref="EH51">_xlfn.IFS(SAM!EH51&gt;0,SAM!EH51*1000,SAM!EH51&lt;0,SAM!EH51*1000,SAM!EH51=0,"")</f>
        <v/>
      </c>
      <c r="EI51" s="57" t="str" cm="1">
        <f t="array" ref="EI51">_xlfn.IFS(SAM!EI51&gt;0,SAM!EI51*1000,SAM!EI51&lt;0,SAM!EI51*1000,SAM!EI51=0,"")</f>
        <v/>
      </c>
      <c r="EJ51" s="57" t="str" cm="1">
        <f t="array" ref="EJ51">_xlfn.IFS(SAM!EJ51&gt;0,SAM!EJ51*1000,SAM!EJ51&lt;0,SAM!EJ51*1000,SAM!EJ51=0,"")</f>
        <v/>
      </c>
      <c r="EK51" s="57" t="str" cm="1">
        <f t="array" ref="EK51">_xlfn.IFS(SAM!EK51&gt;0,SAM!EK51*1000,SAM!EK51&lt;0,SAM!EK51*1000,SAM!EK51=0,"")</f>
        <v/>
      </c>
      <c r="EL51" s="57" t="str" cm="1">
        <f t="array" ref="EL51">_xlfn.IFS(SAM!EL51&gt;0,SAM!EL51*1000,SAM!EL51&lt;0,SAM!EL51*1000,SAM!EL51=0,"")</f>
        <v/>
      </c>
      <c r="EM51" s="57" t="str" cm="1">
        <f t="array" ref="EM51">_xlfn.IFS(SAM!EM51&gt;0,SAM!EM51*1000,SAM!EM51&lt;0,SAM!EM51*1000,SAM!EM51=0,"")</f>
        <v/>
      </c>
      <c r="EN51" s="57" t="str" cm="1">
        <f t="array" ref="EN51">_xlfn.IFS(SAM!EN51&gt;0,SAM!EN51*1000,SAM!EN51&lt;0,SAM!EN51*1000,SAM!EN51=0,"")</f>
        <v/>
      </c>
      <c r="EO51" s="57" t="str" cm="1">
        <f t="array" ref="EO51">_xlfn.IFS(SAM!EO51&gt;0,SAM!EO51*1000,SAM!EO51&lt;0,SAM!EO51*1000,SAM!EO51=0,"")</f>
        <v/>
      </c>
      <c r="EP51" s="57" t="str" cm="1">
        <f t="array" ref="EP51">_xlfn.IFS(SAM!EP51&gt;0,SAM!EP51*1000,SAM!EP51&lt;0,SAM!EP51*1000,SAM!EP51=0,"")</f>
        <v/>
      </c>
      <c r="EQ51" s="57" t="str" cm="1">
        <f t="array" ref="EQ51">_xlfn.IFS(SAM!EQ51&gt;0,SAM!EQ51*1000,SAM!EQ51&lt;0,SAM!EQ51*1000,SAM!EQ51=0,"")</f>
        <v/>
      </c>
      <c r="ER51" s="57" t="str" cm="1">
        <f t="array" ref="ER51">_xlfn.IFS(SAM!ER51&gt;0,SAM!ER51*1000,SAM!ER51&lt;0,SAM!ER51*1000,SAM!ER51=0,"")</f>
        <v/>
      </c>
      <c r="ES51" s="57" t="str" cm="1">
        <f t="array" ref="ES51">_xlfn.IFS(SAM!ES51&gt;0,SAM!ES51*1000,SAM!ES51&lt;0,SAM!ES51*1000,SAM!ES51=0,"")</f>
        <v/>
      </c>
      <c r="ET51" s="57" t="str" cm="1">
        <f t="array" ref="ET51">_xlfn.IFS(SAM!ET51&gt;0,SAM!ET51*1000,SAM!ET51&lt;0,SAM!ET51*1000,SAM!ET51=0,"")</f>
        <v/>
      </c>
      <c r="EU51" s="57" t="str" cm="1">
        <f t="array" ref="EU51">_xlfn.IFS(SAM!EU51&gt;0,SAM!EU51*1000,SAM!EU51&lt;0,SAM!EU51*1000,SAM!EU51=0,"")</f>
        <v/>
      </c>
      <c r="EV51" s="57" t="str" cm="1">
        <f t="array" ref="EV51">_xlfn.IFS(SAM!EV51&gt;0,SAM!EV51*1000,SAM!EV51&lt;0,SAM!EV51*1000,SAM!EV51=0,"")</f>
        <v/>
      </c>
      <c r="EW51" s="57" t="str" cm="1">
        <f t="array" ref="EW51">_xlfn.IFS(SAM!EW51&gt;0,SAM!EW51*1000,SAM!EW51&lt;0,SAM!EW51*1000,SAM!EW51=0,"")</f>
        <v/>
      </c>
      <c r="EX51" s="57" t="str" cm="1">
        <f t="array" ref="EX51">_xlfn.IFS(SAM!EX51&gt;0,SAM!EX51*1000,SAM!EX51&lt;0,SAM!EX51*1000,SAM!EX51=0,"")</f>
        <v/>
      </c>
      <c r="EY51" s="57" t="str" cm="1">
        <f t="array" ref="EY51">_xlfn.IFS(SAM!EY51&gt;0,SAM!EY51*1000,SAM!EY51&lt;0,SAM!EY51*1000,SAM!EY51=0,"")</f>
        <v/>
      </c>
      <c r="EZ51" s="57" t="str" cm="1">
        <f t="array" ref="EZ51">_xlfn.IFS(SAM!EZ51&gt;0,SAM!EZ51*1000,SAM!EZ51&lt;0,SAM!EZ51*1000,SAM!EZ51=0,"")</f>
        <v/>
      </c>
      <c r="FA51" s="57" t="str" cm="1">
        <f t="array" ref="FA51">_xlfn.IFS(SAM!FA51&gt;0,SAM!FA51*1000,SAM!FA51&lt;0,SAM!FA51*1000,SAM!FA51=0,"")</f>
        <v/>
      </c>
      <c r="FB51" s="57" t="str" cm="1">
        <f t="array" ref="FB51">_xlfn.IFS(SAM!FB51&gt;0,SAM!FB51*1000,SAM!FB51&lt;0,SAM!FB51*1000,SAM!FB51=0,"")</f>
        <v/>
      </c>
      <c r="FC51" s="57" t="str" cm="1">
        <f t="array" ref="FC51">_xlfn.IFS(SAM!FC51&gt;0,SAM!FC51*1000,SAM!FC51&lt;0,SAM!FC51*1000,SAM!FC51=0,"")</f>
        <v/>
      </c>
      <c r="FD51" s="57" t="str" cm="1">
        <f t="array" ref="FD51">_xlfn.IFS(SAM!FD51&gt;0,SAM!FD51*1000,SAM!FD51&lt;0,SAM!FD51*1000,SAM!FD51=0,"")</f>
        <v/>
      </c>
      <c r="FE51" s="57" t="str" cm="1">
        <f t="array" ref="FE51">_xlfn.IFS(SAM!FE51&gt;0,SAM!FE51*1000,SAM!FE51&lt;0,SAM!FE51*1000,SAM!FE51=0,"")</f>
        <v/>
      </c>
      <c r="FF51" s="57" t="str" cm="1">
        <f t="array" ref="FF51">_xlfn.IFS(SAM!FF51&gt;0,SAM!FF51*1000,SAM!FF51&lt;0,SAM!FF51*1000,SAM!FF51=0,"")</f>
        <v/>
      </c>
      <c r="FG51" s="57" t="str" cm="1">
        <f t="array" ref="FG51">_xlfn.IFS(SAM!FG51&gt;0,SAM!FG51*1000,SAM!FG51&lt;0,SAM!FG51*1000,SAM!FG51=0,"")</f>
        <v/>
      </c>
      <c r="FH51" s="57" t="str" cm="1">
        <f t="array" ref="FH51">_xlfn.IFS(SAM!FH51&gt;0,SAM!FH51*1000,SAM!FH51&lt;0,SAM!FH51*1000,SAM!FH51=0,"")</f>
        <v/>
      </c>
      <c r="FI51" s="57" t="str" cm="1">
        <f t="array" ref="FI51">_xlfn.IFS(SAM!FI51&gt;0,SAM!FI51*1000,SAM!FI51&lt;0,SAM!FI51*1000,SAM!FI51=0,"")</f>
        <v/>
      </c>
      <c r="FJ51" s="57" t="str" cm="1">
        <f t="array" ref="FJ51">_xlfn.IFS(SAM!FJ51&gt;0,SAM!FJ51*1000,SAM!FJ51&lt;0,SAM!FJ51*1000,SAM!FJ51=0,"")</f>
        <v/>
      </c>
      <c r="FK51" s="57" t="str" cm="1">
        <f t="array" ref="FK51">_xlfn.IFS(SAM!FK51&gt;0,SAM!FK51*1000,SAM!FK51&lt;0,SAM!FK51*1000,SAM!FK51=0,"")</f>
        <v/>
      </c>
      <c r="FL51" s="57" t="str" cm="1">
        <f t="array" ref="FL51">_xlfn.IFS(SAM!FL51&gt;0,SAM!FL51*1000,SAM!FL51&lt;0,SAM!FL51*1000,SAM!FL51=0,"")</f>
        <v/>
      </c>
      <c r="FM51" s="57" t="str" cm="1">
        <f t="array" ref="FM51">_xlfn.IFS(SAM!FM51&gt;0,SAM!FM51*1000,SAM!FM51&lt;0,SAM!FM51*1000,SAM!FM51=0,"")</f>
        <v/>
      </c>
      <c r="FN51" s="57" t="str" cm="1">
        <f t="array" ref="FN51">_xlfn.IFS(SAM!FN51&gt;0,SAM!FN51*1000,SAM!FN51&lt;0,SAM!FN51*1000,SAM!FN51=0,"")</f>
        <v/>
      </c>
      <c r="FO51" s="57" t="str" cm="1">
        <f t="array" ref="FO51">_xlfn.IFS(SAM!FO51&gt;0,SAM!FO51*1000,SAM!FO51&lt;0,SAM!FO51*1000,SAM!FO51=0,"")</f>
        <v/>
      </c>
      <c r="FP51" s="57" t="str" cm="1">
        <f t="array" ref="FP51">_xlfn.IFS(SAM!FP51&gt;0,SAM!FP51*1000,SAM!FP51&lt;0,SAM!FP51*1000,SAM!FP51=0,"")</f>
        <v/>
      </c>
      <c r="FR51">
        <f t="shared" si="0"/>
        <v>149168.35614230801</v>
      </c>
    </row>
    <row r="52" spans="1:174" x14ac:dyDescent="0.3">
      <c r="A52" t="s">
        <v>664</v>
      </c>
      <c r="B52" s="57" t="str" cm="1">
        <f t="array" ref="B52">_xlfn.IFS(SAM!B52&gt;0,SAM!B52*1000,SAM!B52&lt;0,SAM!B52*1000,SAM!B52=0,"")</f>
        <v/>
      </c>
      <c r="C52" s="57" t="str" cm="1">
        <f t="array" ref="C52">_xlfn.IFS(SAM!C52&gt;0,SAM!C52*1000,SAM!C52&lt;0,SAM!C52*1000,SAM!C52=0,"")</f>
        <v/>
      </c>
      <c r="D52" s="57" t="str" cm="1">
        <f t="array" ref="D52">_xlfn.IFS(SAM!D52&gt;0,SAM!D52*1000,SAM!D52&lt;0,SAM!D52*1000,SAM!D52=0,"")</f>
        <v/>
      </c>
      <c r="E52" s="57" t="str" cm="1">
        <f t="array" ref="E52">_xlfn.IFS(SAM!E52&gt;0,SAM!E52*1000,SAM!E52&lt;0,SAM!E52*1000,SAM!E52=0,"")</f>
        <v/>
      </c>
      <c r="F52" s="57" t="str" cm="1">
        <f t="array" ref="F52">_xlfn.IFS(SAM!F52&gt;0,SAM!F52*1000,SAM!F52&lt;0,SAM!F52*1000,SAM!F52=0,"")</f>
        <v/>
      </c>
      <c r="G52" s="57" t="str" cm="1">
        <f t="array" ref="G52">_xlfn.IFS(SAM!G52&gt;0,SAM!G52*1000,SAM!G52&lt;0,SAM!G52*1000,SAM!G52=0,"")</f>
        <v/>
      </c>
      <c r="H52" s="57" t="str" cm="1">
        <f t="array" ref="H52">_xlfn.IFS(SAM!H52&gt;0,SAM!H52*1000,SAM!H52&lt;0,SAM!H52*1000,SAM!H52=0,"")</f>
        <v/>
      </c>
      <c r="I52" s="57" t="str" cm="1">
        <f t="array" ref="I52">_xlfn.IFS(SAM!I52&gt;0,SAM!I52*1000,SAM!I52&lt;0,SAM!I52*1000,SAM!I52=0,"")</f>
        <v/>
      </c>
      <c r="J52" s="57" t="str" cm="1">
        <f t="array" ref="J52">_xlfn.IFS(SAM!J52&gt;0,SAM!J52*1000,SAM!J52&lt;0,SAM!J52*1000,SAM!J52=0,"")</f>
        <v/>
      </c>
      <c r="K52" s="57" t="str" cm="1">
        <f t="array" ref="K52">_xlfn.IFS(SAM!K52&gt;0,SAM!K52*1000,SAM!K52&lt;0,SAM!K52*1000,SAM!K52=0,"")</f>
        <v/>
      </c>
      <c r="L52" s="57" t="str" cm="1">
        <f t="array" ref="L52">_xlfn.IFS(SAM!L52&gt;0,SAM!L52*1000,SAM!L52&lt;0,SAM!L52*1000,SAM!L52=0,"")</f>
        <v/>
      </c>
      <c r="M52" s="57" t="str" cm="1">
        <f t="array" ref="M52">_xlfn.IFS(SAM!M52&gt;0,SAM!M52*1000,SAM!M52&lt;0,SAM!M52*1000,SAM!M52=0,"")</f>
        <v/>
      </c>
      <c r="N52" s="57" t="str" cm="1">
        <f t="array" ref="N52">_xlfn.IFS(SAM!N52&gt;0,SAM!N52*1000,SAM!N52&lt;0,SAM!N52*1000,SAM!N52=0,"")</f>
        <v/>
      </c>
      <c r="O52" s="57" t="str" cm="1">
        <f t="array" ref="O52">_xlfn.IFS(SAM!O52&gt;0,SAM!O52*1000,SAM!O52&lt;0,SAM!O52*1000,SAM!O52=0,"")</f>
        <v/>
      </c>
      <c r="P52" s="57" t="str" cm="1">
        <f t="array" ref="P52">_xlfn.IFS(SAM!P52&gt;0,SAM!P52*1000,SAM!P52&lt;0,SAM!P52*1000,SAM!P52=0,"")</f>
        <v/>
      </c>
      <c r="Q52" s="57" t="str" cm="1">
        <f t="array" ref="Q52">_xlfn.IFS(SAM!Q52&gt;0,SAM!Q52*1000,SAM!Q52&lt;0,SAM!Q52*1000,SAM!Q52=0,"")</f>
        <v/>
      </c>
      <c r="R52" s="57" t="str" cm="1">
        <f t="array" ref="R52">_xlfn.IFS(SAM!R52&gt;0,SAM!R52*1000,SAM!R52&lt;0,SAM!R52*1000,SAM!R52=0,"")</f>
        <v/>
      </c>
      <c r="S52" s="57" t="str" cm="1">
        <f t="array" ref="S52">_xlfn.IFS(SAM!S52&gt;0,SAM!S52*1000,SAM!S52&lt;0,SAM!S52*1000,SAM!S52=0,"")</f>
        <v/>
      </c>
      <c r="T52" s="57" t="str" cm="1">
        <f t="array" ref="T52">_xlfn.IFS(SAM!T52&gt;0,SAM!T52*1000,SAM!T52&lt;0,SAM!T52*1000,SAM!T52=0,"")</f>
        <v/>
      </c>
      <c r="U52" s="57" t="str" cm="1">
        <f t="array" ref="U52">_xlfn.IFS(SAM!U52&gt;0,SAM!U52*1000,SAM!U52&lt;0,SAM!U52*1000,SAM!U52=0,"")</f>
        <v/>
      </c>
      <c r="V52" s="57" t="str" cm="1">
        <f t="array" ref="V52">_xlfn.IFS(SAM!V52&gt;0,SAM!V52*1000,SAM!V52&lt;0,SAM!V52*1000,SAM!V52=0,"")</f>
        <v/>
      </c>
      <c r="W52" s="57" t="str" cm="1">
        <f t="array" ref="W52">_xlfn.IFS(SAM!W52&gt;0,SAM!W52*1000,SAM!W52&lt;0,SAM!W52*1000,SAM!W52=0,"")</f>
        <v/>
      </c>
      <c r="X52" s="57" t="str" cm="1">
        <f t="array" ref="X52">_xlfn.IFS(SAM!X52&gt;0,SAM!X52*1000,SAM!X52&lt;0,SAM!X52*1000,SAM!X52=0,"")</f>
        <v/>
      </c>
      <c r="Y52" s="57" t="str" cm="1">
        <f t="array" ref="Y52">_xlfn.IFS(SAM!Y52&gt;0,SAM!Y52*1000,SAM!Y52&lt;0,SAM!Y52*1000,SAM!Y52=0,"")</f>
        <v/>
      </c>
      <c r="Z52" s="57" t="str" cm="1">
        <f t="array" ref="Z52">_xlfn.IFS(SAM!Z52&gt;0,SAM!Z52*1000,SAM!Z52&lt;0,SAM!Z52*1000,SAM!Z52=0,"")</f>
        <v/>
      </c>
      <c r="AA52" s="57" t="str" cm="1">
        <f t="array" ref="AA52">_xlfn.IFS(SAM!AA52&gt;0,SAM!AA52*1000,SAM!AA52&lt;0,SAM!AA52*1000,SAM!AA52=0,"")</f>
        <v/>
      </c>
      <c r="AB52" s="57" t="str" cm="1">
        <f t="array" ref="AB52">_xlfn.IFS(SAM!AB52&gt;0,SAM!AB52*1000,SAM!AB52&lt;0,SAM!AB52*1000,SAM!AB52=0,"")</f>
        <v/>
      </c>
      <c r="AC52" s="57" t="str" cm="1">
        <f t="array" ref="AC52">_xlfn.IFS(SAM!AC52&gt;0,SAM!AC52*1000,SAM!AC52&lt;0,SAM!AC52*1000,SAM!AC52=0,"")</f>
        <v/>
      </c>
      <c r="AD52" s="57" t="str" cm="1">
        <f t="array" ref="AD52">_xlfn.IFS(SAM!AD52&gt;0,SAM!AD52*1000,SAM!AD52&lt;0,SAM!AD52*1000,SAM!AD52=0,"")</f>
        <v/>
      </c>
      <c r="AE52" s="57" t="str" cm="1">
        <f t="array" ref="AE52">_xlfn.IFS(SAM!AE52&gt;0,SAM!AE52*1000,SAM!AE52&lt;0,SAM!AE52*1000,SAM!AE52=0,"")</f>
        <v/>
      </c>
      <c r="AF52" s="57" t="str" cm="1">
        <f t="array" ref="AF52">_xlfn.IFS(SAM!AF52&gt;0,SAM!AF52*1000,SAM!AF52&lt;0,SAM!AF52*1000,SAM!AF52=0,"")</f>
        <v/>
      </c>
      <c r="AG52" s="57" t="str" cm="1">
        <f t="array" ref="AG52">_xlfn.IFS(SAM!AG52&gt;0,SAM!AG52*1000,SAM!AG52&lt;0,SAM!AG52*1000,SAM!AG52=0,"")</f>
        <v/>
      </c>
      <c r="AH52" s="57" t="str" cm="1">
        <f t="array" ref="AH52">_xlfn.IFS(SAM!AH52&gt;0,SAM!AH52*1000,SAM!AH52&lt;0,SAM!AH52*1000,SAM!AH52=0,"")</f>
        <v/>
      </c>
      <c r="AI52" s="57" t="str" cm="1">
        <f t="array" ref="AI52">_xlfn.IFS(SAM!AI52&gt;0,SAM!AI52*1000,SAM!AI52&lt;0,SAM!AI52*1000,SAM!AI52=0,"")</f>
        <v/>
      </c>
      <c r="AJ52" s="57" t="str" cm="1">
        <f t="array" ref="AJ52">_xlfn.IFS(SAM!AJ52&gt;0,SAM!AJ52*1000,SAM!AJ52&lt;0,SAM!AJ52*1000,SAM!AJ52=0,"")</f>
        <v/>
      </c>
      <c r="AK52" s="57" t="str" cm="1">
        <f t="array" ref="AK52">_xlfn.IFS(SAM!AK52&gt;0,SAM!AK52*1000,SAM!AK52&lt;0,SAM!AK52*1000,SAM!AK52=0,"")</f>
        <v/>
      </c>
      <c r="AL52" s="57" t="str" cm="1">
        <f t="array" ref="AL52">_xlfn.IFS(SAM!AL52&gt;0,SAM!AL52*1000,SAM!AL52&lt;0,SAM!AL52*1000,SAM!AL52=0,"")</f>
        <v/>
      </c>
      <c r="AM52" s="57" t="str" cm="1">
        <f t="array" ref="AM52">_xlfn.IFS(SAM!AM52&gt;0,SAM!AM52*1000,SAM!AM52&lt;0,SAM!AM52*1000,SAM!AM52=0,"")</f>
        <v/>
      </c>
      <c r="AN52" s="57" t="str" cm="1">
        <f t="array" ref="AN52">_xlfn.IFS(SAM!AN52&gt;0,SAM!AN52*1000,SAM!AN52&lt;0,SAM!AN52*1000,SAM!AN52=0,"")</f>
        <v/>
      </c>
      <c r="AO52" s="57" t="str" cm="1">
        <f t="array" ref="AO52">_xlfn.IFS(SAM!AO52&gt;0,SAM!AO52*1000,SAM!AO52&lt;0,SAM!AO52*1000,SAM!AO52=0,"")</f>
        <v/>
      </c>
      <c r="AP52" s="57" t="str" cm="1">
        <f t="array" ref="AP52">_xlfn.IFS(SAM!AP52&gt;0,SAM!AP52*1000,SAM!AP52&lt;0,SAM!AP52*1000,SAM!AP52=0,"")</f>
        <v/>
      </c>
      <c r="AQ52" s="57" t="str" cm="1">
        <f t="array" ref="AQ52">_xlfn.IFS(SAM!AQ52&gt;0,SAM!AQ52*1000,SAM!AQ52&lt;0,SAM!AQ52*1000,SAM!AQ52=0,"")</f>
        <v/>
      </c>
      <c r="AR52" s="57" t="str" cm="1">
        <f t="array" ref="AR52">_xlfn.IFS(SAM!AR52&gt;0,SAM!AR52*1000,SAM!AR52&lt;0,SAM!AR52*1000,SAM!AR52=0,"")</f>
        <v/>
      </c>
      <c r="AS52" s="57" t="str" cm="1">
        <f t="array" ref="AS52">_xlfn.IFS(SAM!AS52&gt;0,SAM!AS52*1000,SAM!AS52&lt;0,SAM!AS52*1000,SAM!AS52=0,"")</f>
        <v/>
      </c>
      <c r="AT52" s="57" t="str" cm="1">
        <f t="array" ref="AT52">_xlfn.IFS(SAM!AT52&gt;0,SAM!AT52*1000,SAM!AT52&lt;0,SAM!AT52*1000,SAM!AT52=0,"")</f>
        <v/>
      </c>
      <c r="AU52" s="57" t="str" cm="1">
        <f t="array" ref="AU52">_xlfn.IFS(SAM!AU52&gt;0,SAM!AU52*1000,SAM!AU52&lt;0,SAM!AU52*1000,SAM!AU52=0,"")</f>
        <v/>
      </c>
      <c r="AV52" s="57" t="str" cm="1">
        <f t="array" ref="AV52">_xlfn.IFS(SAM!AV52&gt;0,SAM!AV52*1000,SAM!AV52&lt;0,SAM!AV52*1000,SAM!AV52=0,"")</f>
        <v/>
      </c>
      <c r="AW52" s="57" t="str" cm="1">
        <f t="array" ref="AW52">_xlfn.IFS(SAM!AW52&gt;0,SAM!AW52*1000,SAM!AW52&lt;0,SAM!AW52*1000,SAM!AW52=0,"")</f>
        <v/>
      </c>
      <c r="AX52" s="57" t="str" cm="1">
        <f t="array" ref="AX52">_xlfn.IFS(SAM!AX52&gt;0,SAM!AX52*1000,SAM!AX52&lt;0,SAM!AX52*1000,SAM!AX52=0,"")</f>
        <v/>
      </c>
      <c r="AY52" s="57" t="str" cm="1">
        <f t="array" ref="AY52">_xlfn.IFS(SAM!AY52&gt;0,SAM!AY52*1000,SAM!AY52&lt;0,SAM!AY52*1000,SAM!AY52=0,"")</f>
        <v/>
      </c>
      <c r="AZ52" s="57" t="str" cm="1">
        <f t="array" ref="AZ52">_xlfn.IFS(SAM!AZ52&gt;0,SAM!AZ52*1000,SAM!AZ52&lt;0,SAM!AZ52*1000,SAM!AZ52=0,"")</f>
        <v/>
      </c>
      <c r="BA52" s="57" t="str" cm="1">
        <f t="array" ref="BA52">_xlfn.IFS(SAM!BA52&gt;0,SAM!BA52*1000,SAM!BA52&lt;0,SAM!BA52*1000,SAM!BA52=0,"")</f>
        <v/>
      </c>
      <c r="BB52" s="57" t="str" cm="1">
        <f t="array" ref="BB52">_xlfn.IFS(SAM!BB52&gt;0,SAM!BB52*1000,SAM!BB52&lt;0,SAM!BB52*1000,SAM!BB52=0,"")</f>
        <v/>
      </c>
      <c r="BC52" s="57" t="str" cm="1">
        <f t="array" ref="BC52">_xlfn.IFS(SAM!BC52&gt;0,SAM!BC52*1000,SAM!BC52&lt;0,SAM!BC52*1000,SAM!BC52=0,"")</f>
        <v/>
      </c>
      <c r="BD52" s="57" t="str" cm="1">
        <f t="array" ref="BD52">_xlfn.IFS(SAM!BD52&gt;0,SAM!BD52*1000,SAM!BD52&lt;0,SAM!BD52*1000,SAM!BD52=0,"")</f>
        <v/>
      </c>
      <c r="BE52" s="57" t="str" cm="1">
        <f t="array" ref="BE52">_xlfn.IFS(SAM!BE52&gt;0,SAM!BE52*1000,SAM!BE52&lt;0,SAM!BE52*1000,SAM!BE52=0,"")</f>
        <v/>
      </c>
      <c r="BF52" s="57" t="str" cm="1">
        <f t="array" ref="BF52">_xlfn.IFS(SAM!BF52&gt;0,SAM!BF52*1000,SAM!BF52&lt;0,SAM!BF52*1000,SAM!BF52=0,"")</f>
        <v/>
      </c>
      <c r="BG52" s="57" t="str" cm="1">
        <f t="array" ref="BG52">_xlfn.IFS(SAM!BG52&gt;0,SAM!BG52*1000,SAM!BG52&lt;0,SAM!BG52*1000,SAM!BG52=0,"")</f>
        <v/>
      </c>
      <c r="BH52" s="57" t="str" cm="1">
        <f t="array" ref="BH52">_xlfn.IFS(SAM!BH52&gt;0,SAM!BH52*1000,SAM!BH52&lt;0,SAM!BH52*1000,SAM!BH52=0,"")</f>
        <v/>
      </c>
      <c r="BI52" s="57" t="str" cm="1">
        <f t="array" ref="BI52">_xlfn.IFS(SAM!BI52&gt;0,SAM!BI52*1000,SAM!BI52&lt;0,SAM!BI52*1000,SAM!BI52=0,"")</f>
        <v/>
      </c>
      <c r="BJ52" s="57" t="str" cm="1">
        <f t="array" ref="BJ52">_xlfn.IFS(SAM!BJ52&gt;0,SAM!BJ52*1000,SAM!BJ52&lt;0,SAM!BJ52*1000,SAM!BJ52=0,"")</f>
        <v/>
      </c>
      <c r="BK52" s="57" t="str" cm="1">
        <f t="array" ref="BK52">_xlfn.IFS(SAM!BK52&gt;0,SAM!BK52*1000,SAM!BK52&lt;0,SAM!BK52*1000,SAM!BK52=0,"")</f>
        <v/>
      </c>
      <c r="BL52" s="57" t="str" cm="1">
        <f t="array" ref="BL52">_xlfn.IFS(SAM!BL52&gt;0,SAM!BL52*1000,SAM!BL52&lt;0,SAM!BL52*1000,SAM!BL52=0,"")</f>
        <v/>
      </c>
      <c r="BM52" s="57" t="str" cm="1">
        <f t="array" ref="BM52">_xlfn.IFS(SAM!BM52&gt;0,SAM!BM52*1000,SAM!BM52&lt;0,SAM!BM52*1000,SAM!BM52=0,"")</f>
        <v/>
      </c>
      <c r="BN52" s="57" t="str" cm="1">
        <f t="array" ref="BN52">_xlfn.IFS(SAM!BN52&gt;0,SAM!BN52*1000,SAM!BN52&lt;0,SAM!BN52*1000,SAM!BN52=0,"")</f>
        <v/>
      </c>
      <c r="BO52" s="57" t="str" cm="1">
        <f t="array" ref="BO52">_xlfn.IFS(SAM!BO52&gt;0,SAM!BO52*1000,SAM!BO52&lt;0,SAM!BO52*1000,SAM!BO52=0,"")</f>
        <v/>
      </c>
      <c r="BP52" s="57" t="str" cm="1">
        <f t="array" ref="BP52">_xlfn.IFS(SAM!BP52&gt;0,SAM!BP52*1000,SAM!BP52&lt;0,SAM!BP52*1000,SAM!BP52=0,"")</f>
        <v/>
      </c>
      <c r="BQ52" s="57" t="str" cm="1">
        <f t="array" ref="BQ52">_xlfn.IFS(SAM!BQ52&gt;0,SAM!BQ52*1000,SAM!BQ52&lt;0,SAM!BQ52*1000,SAM!BQ52=0,"")</f>
        <v/>
      </c>
      <c r="BR52" s="57" t="str" cm="1">
        <f t="array" ref="BR52">_xlfn.IFS(SAM!BR52&gt;0,SAM!BR52*1000,SAM!BR52&lt;0,SAM!BR52*1000,SAM!BR52=0,"")</f>
        <v/>
      </c>
      <c r="BS52" s="57" t="str" cm="1">
        <f t="array" ref="BS52">_xlfn.IFS(SAM!BS52&gt;0,SAM!BS52*1000,SAM!BS52&lt;0,SAM!BS52*1000,SAM!BS52=0,"")</f>
        <v/>
      </c>
      <c r="BT52" s="57" t="str" cm="1">
        <f t="array" ref="BT52">_xlfn.IFS(SAM!BT52&gt;0,SAM!BT52*1000,SAM!BT52&lt;0,SAM!BT52*1000,SAM!BT52=0,"")</f>
        <v/>
      </c>
      <c r="BU52" s="57" t="str" cm="1">
        <f t="array" ref="BU52">_xlfn.IFS(SAM!BU52&gt;0,SAM!BU52*1000,SAM!BU52&lt;0,SAM!BU52*1000,SAM!BU52=0,"")</f>
        <v/>
      </c>
      <c r="BV52" s="57" t="str" cm="1">
        <f t="array" ref="BV52">_xlfn.IFS(SAM!BV52&gt;0,SAM!BV52*1000,SAM!BV52&lt;0,SAM!BV52*1000,SAM!BV52=0,"")</f>
        <v/>
      </c>
      <c r="BW52" s="57" t="str" cm="1">
        <f t="array" ref="BW52">_xlfn.IFS(SAM!BW52&gt;0,SAM!BW52*1000,SAM!BW52&lt;0,SAM!BW52*1000,SAM!BW52=0,"")</f>
        <v/>
      </c>
      <c r="BX52" s="57" t="str" cm="1">
        <f t="array" ref="BX52">_xlfn.IFS(SAM!BX52&gt;0,SAM!BX52*1000,SAM!BX52&lt;0,SAM!BX52*1000,SAM!BX52=0,"")</f>
        <v/>
      </c>
      <c r="BY52" s="57" t="str" cm="1">
        <f t="array" ref="BY52">_xlfn.IFS(SAM!BY52&gt;0,SAM!BY52*1000,SAM!BY52&lt;0,SAM!BY52*1000,SAM!BY52=0,"")</f>
        <v/>
      </c>
      <c r="BZ52" s="57" t="str" cm="1">
        <f t="array" ref="BZ52">_xlfn.IFS(SAM!BZ52&gt;0,SAM!BZ52*1000,SAM!BZ52&lt;0,SAM!BZ52*1000,SAM!BZ52=0,"")</f>
        <v/>
      </c>
      <c r="CA52" s="57" t="str" cm="1">
        <f t="array" ref="CA52">_xlfn.IFS(SAM!CA52&gt;0,SAM!CA52*1000,SAM!CA52&lt;0,SAM!CA52*1000,SAM!CA52=0,"")</f>
        <v/>
      </c>
      <c r="CB52" s="57" t="str" cm="1">
        <f t="array" ref="CB52">_xlfn.IFS(SAM!CB52&gt;0,SAM!CB52*1000,SAM!CB52&lt;0,SAM!CB52*1000,SAM!CB52=0,"")</f>
        <v/>
      </c>
      <c r="CC52" s="57" t="str" cm="1">
        <f t="array" ref="CC52">_xlfn.IFS(SAM!CC52&gt;0,SAM!CC52*1000,SAM!CC52&lt;0,SAM!CC52*1000,SAM!CC52=0,"")</f>
        <v/>
      </c>
      <c r="CD52" s="57" t="str" cm="1">
        <f t="array" ref="CD52">_xlfn.IFS(SAM!CD52&gt;0,SAM!CD52*1000,SAM!CD52&lt;0,SAM!CD52*1000,SAM!CD52=0,"")</f>
        <v/>
      </c>
      <c r="CE52" s="57" t="str" cm="1">
        <f t="array" ref="CE52">_xlfn.IFS(SAM!CE52&gt;0,SAM!CE52*1000,SAM!CE52&lt;0,SAM!CE52*1000,SAM!CE52=0,"")</f>
        <v/>
      </c>
      <c r="CF52" s="57" t="str" cm="1">
        <f t="array" ref="CF52">_xlfn.IFS(SAM!CF52&gt;0,SAM!CF52*1000,SAM!CF52&lt;0,SAM!CF52*1000,SAM!CF52=0,"")</f>
        <v/>
      </c>
      <c r="CG52" s="57" t="str" cm="1">
        <f t="array" ref="CG52">_xlfn.IFS(SAM!CG52&gt;0,SAM!CG52*1000,SAM!CG52&lt;0,SAM!CG52*1000,SAM!CG52=0,"")</f>
        <v/>
      </c>
      <c r="CH52" s="57" t="str" cm="1">
        <f t="array" ref="CH52">_xlfn.IFS(SAM!CH52&gt;0,SAM!CH52*1000,SAM!CH52&lt;0,SAM!CH52*1000,SAM!CH52=0,"")</f>
        <v/>
      </c>
      <c r="CI52" s="57" t="str" cm="1">
        <f t="array" ref="CI52">_xlfn.IFS(SAM!CI52&gt;0,SAM!CI52*1000,SAM!CI52&lt;0,SAM!CI52*1000,SAM!CI52=0,"")</f>
        <v/>
      </c>
      <c r="CJ52" s="57" t="str" cm="1">
        <f t="array" ref="CJ52">_xlfn.IFS(SAM!CJ52&gt;0,SAM!CJ52*1000,SAM!CJ52&lt;0,SAM!CJ52*1000,SAM!CJ52=0,"")</f>
        <v/>
      </c>
      <c r="CK52" s="57" t="str" cm="1">
        <f t="array" ref="CK52">_xlfn.IFS(SAM!CK52&gt;0,SAM!CK52*1000,SAM!CK52&lt;0,SAM!CK52*1000,SAM!CK52=0,"")</f>
        <v/>
      </c>
      <c r="CL52" s="57" t="str" cm="1">
        <f t="array" ref="CL52">_xlfn.IFS(SAM!CL52&gt;0,SAM!CL52*1000,SAM!CL52&lt;0,SAM!CL52*1000,SAM!CL52=0,"")</f>
        <v/>
      </c>
      <c r="CM52" s="57" t="str" cm="1">
        <f t="array" ref="CM52">_xlfn.IFS(SAM!CM52&gt;0,SAM!CM52*1000,SAM!CM52&lt;0,SAM!CM52*1000,SAM!CM52=0,"")</f>
        <v/>
      </c>
      <c r="CN52" s="57" t="str" cm="1">
        <f t="array" ref="CN52">_xlfn.IFS(SAM!CN52&gt;0,SAM!CN52*1000,SAM!CN52&lt;0,SAM!CN52*1000,SAM!CN52=0,"")</f>
        <v/>
      </c>
      <c r="CO52" s="57" t="str" cm="1">
        <f t="array" ref="CO52">_xlfn.IFS(SAM!CO52&gt;0,SAM!CO52*1000,SAM!CO52&lt;0,SAM!CO52*1000,SAM!CO52=0,"")</f>
        <v/>
      </c>
      <c r="CP52" s="57" t="str" cm="1">
        <f t="array" ref="CP52">_xlfn.IFS(SAM!CP52&gt;0,SAM!CP52*1000,SAM!CP52&lt;0,SAM!CP52*1000,SAM!CP52=0,"")</f>
        <v/>
      </c>
      <c r="CQ52" s="57" t="str" cm="1">
        <f t="array" ref="CQ52">_xlfn.IFS(SAM!CQ52&gt;0,SAM!CQ52*1000,SAM!CQ52&lt;0,SAM!CQ52*1000,SAM!CQ52=0,"")</f>
        <v/>
      </c>
      <c r="CR52" s="57" t="str" cm="1">
        <f t="array" ref="CR52">_xlfn.IFS(SAM!CR52&gt;0,SAM!CR52*1000,SAM!CR52&lt;0,SAM!CR52*1000,SAM!CR52=0,"")</f>
        <v/>
      </c>
      <c r="CS52" s="57" t="str" cm="1">
        <f t="array" ref="CS52">_xlfn.IFS(SAM!CS52&gt;0,SAM!CS52*1000,SAM!CS52&lt;0,SAM!CS52*1000,SAM!CS52=0,"")</f>
        <v/>
      </c>
      <c r="CT52" s="57" t="str" cm="1">
        <f t="array" ref="CT52">_xlfn.IFS(SAM!CT52&gt;0,SAM!CT52*1000,SAM!CT52&lt;0,SAM!CT52*1000,SAM!CT52=0,"")</f>
        <v/>
      </c>
      <c r="CU52" s="57" t="str" cm="1">
        <f t="array" ref="CU52">_xlfn.IFS(SAM!CU52&gt;0,SAM!CU52*1000,SAM!CU52&lt;0,SAM!CU52*1000,SAM!CU52=0,"")</f>
        <v/>
      </c>
      <c r="CV52" s="57" t="str" cm="1">
        <f t="array" ref="CV52">_xlfn.IFS(SAM!CV52&gt;0,SAM!CV52*1000,SAM!CV52&lt;0,SAM!CV52*1000,SAM!CV52=0,"")</f>
        <v/>
      </c>
      <c r="CW52" s="57" t="str" cm="1">
        <f t="array" ref="CW52">_xlfn.IFS(SAM!CW52&gt;0,SAM!CW52*1000,SAM!CW52&lt;0,SAM!CW52*1000,SAM!CW52=0,"")</f>
        <v/>
      </c>
      <c r="CX52" s="57" t="str" cm="1">
        <f t="array" ref="CX52">_xlfn.IFS(SAM!CX52&gt;0,SAM!CX52*1000,SAM!CX52&lt;0,SAM!CX52*1000,SAM!CX52=0,"")</f>
        <v/>
      </c>
      <c r="CY52" s="57" t="str" cm="1">
        <f t="array" ref="CY52">_xlfn.IFS(SAM!CY52&gt;0,SAM!CY52*1000,SAM!CY52&lt;0,SAM!CY52*1000,SAM!CY52=0,"")</f>
        <v/>
      </c>
      <c r="CZ52" s="57" t="str" cm="1">
        <f t="array" ref="CZ52">_xlfn.IFS(SAM!CZ52&gt;0,SAM!CZ52*1000,SAM!CZ52&lt;0,SAM!CZ52*1000,SAM!CZ52=0,"")</f>
        <v/>
      </c>
      <c r="DA52" s="57" t="str" cm="1">
        <f t="array" ref="DA52">_xlfn.IFS(SAM!DA52&gt;0,SAM!DA52*1000,SAM!DA52&lt;0,SAM!DA52*1000,SAM!DA52=0,"")</f>
        <v/>
      </c>
      <c r="DB52" s="57" t="str" cm="1">
        <f t="array" ref="DB52">_xlfn.IFS(SAM!DB52&gt;0,SAM!DB52*1000,SAM!DB52&lt;0,SAM!DB52*1000,SAM!DB52=0,"")</f>
        <v/>
      </c>
      <c r="DC52" s="57" t="str" cm="1">
        <f t="array" ref="DC52">_xlfn.IFS(SAM!DC52&gt;0,SAM!DC52*1000,SAM!DC52&lt;0,SAM!DC52*1000,SAM!DC52=0,"")</f>
        <v/>
      </c>
      <c r="DD52" s="57" t="str" cm="1">
        <f t="array" ref="DD52">_xlfn.IFS(SAM!DD52&gt;0,SAM!DD52*1000,SAM!DD52&lt;0,SAM!DD52*1000,SAM!DD52=0,"")</f>
        <v/>
      </c>
      <c r="DE52" s="57" t="str" cm="1">
        <f t="array" ref="DE52">_xlfn.IFS(SAM!DE52&gt;0,SAM!DE52*1000,SAM!DE52&lt;0,SAM!DE52*1000,SAM!DE52=0,"")</f>
        <v/>
      </c>
      <c r="DF52" s="57" t="str" cm="1">
        <f t="array" ref="DF52">_xlfn.IFS(SAM!DF52&gt;0,SAM!DF52*1000,SAM!DF52&lt;0,SAM!DF52*1000,SAM!DF52=0,"")</f>
        <v/>
      </c>
      <c r="DG52" s="57" t="str" cm="1">
        <f t="array" ref="DG52">_xlfn.IFS(SAM!DG52&gt;0,SAM!DG52*1000,SAM!DG52&lt;0,SAM!DG52*1000,SAM!DG52=0,"")</f>
        <v/>
      </c>
      <c r="DH52" s="57" t="str" cm="1">
        <f t="array" ref="DH52">_xlfn.IFS(SAM!DH52&gt;0,SAM!DH52*1000,SAM!DH52&lt;0,SAM!DH52*1000,SAM!DH52=0,"")</f>
        <v/>
      </c>
      <c r="DI52" s="57" t="str" cm="1">
        <f t="array" ref="DI52">_xlfn.IFS(SAM!DI52&gt;0,SAM!DI52*1000,SAM!DI52&lt;0,SAM!DI52*1000,SAM!DI52=0,"")</f>
        <v/>
      </c>
      <c r="DJ52" s="57" t="str" cm="1">
        <f t="array" ref="DJ52">_xlfn.IFS(SAM!DJ52&gt;0,SAM!DJ52*1000,SAM!DJ52&lt;0,SAM!DJ52*1000,SAM!DJ52=0,"")</f>
        <v/>
      </c>
      <c r="DK52" s="57" t="str" cm="1">
        <f t="array" ref="DK52">_xlfn.IFS(SAM!DK52&gt;0,SAM!DK52*1000,SAM!DK52&lt;0,SAM!DK52*1000,SAM!DK52=0,"")</f>
        <v/>
      </c>
      <c r="DL52" s="57" t="str" cm="1">
        <f t="array" ref="DL52">_xlfn.IFS(SAM!DL52&gt;0,SAM!DL52*1000,SAM!DL52&lt;0,SAM!DL52*1000,SAM!DL52=0,"")</f>
        <v/>
      </c>
      <c r="DM52" s="57" t="str" cm="1">
        <f t="array" ref="DM52">_xlfn.IFS(SAM!DM52&gt;0,SAM!DM52*1000,SAM!DM52&lt;0,SAM!DM52*1000,SAM!DM52=0,"")</f>
        <v/>
      </c>
      <c r="DN52" s="57" t="str" cm="1">
        <f t="array" ref="DN52">_xlfn.IFS(SAM!DN52&gt;0,SAM!DN52*1000,SAM!DN52&lt;0,SAM!DN52*1000,SAM!DN52=0,"")</f>
        <v/>
      </c>
      <c r="DO52" s="57" t="str" cm="1">
        <f t="array" ref="DO52">_xlfn.IFS(SAM!DO52&gt;0,SAM!DO52*1000,SAM!DO52&lt;0,SAM!DO52*1000,SAM!DO52=0,"")</f>
        <v/>
      </c>
      <c r="DP52" s="57" t="str" cm="1">
        <f t="array" ref="DP52">_xlfn.IFS(SAM!DP52&gt;0,SAM!DP52*1000,SAM!DP52&lt;0,SAM!DP52*1000,SAM!DP52=0,"")</f>
        <v/>
      </c>
      <c r="DQ52" s="57" t="str" cm="1">
        <f t="array" ref="DQ52">_xlfn.IFS(SAM!DQ52&gt;0,SAM!DQ52*1000,SAM!DQ52&lt;0,SAM!DQ52*1000,SAM!DQ52=0,"")</f>
        <v/>
      </c>
      <c r="DR52" s="57" t="str" cm="1">
        <f t="array" ref="DR52">_xlfn.IFS(SAM!DR52&gt;0,SAM!DR52*1000,SAM!DR52&lt;0,SAM!DR52*1000,SAM!DR52=0,"")</f>
        <v/>
      </c>
      <c r="DS52" s="57" t="str" cm="1">
        <f t="array" ref="DS52">_xlfn.IFS(SAM!DS52&gt;0,SAM!DS52*1000,SAM!DS52&lt;0,SAM!DS52*1000,SAM!DS52=0,"")</f>
        <v/>
      </c>
      <c r="DT52" s="57" t="str" cm="1">
        <f t="array" ref="DT52">_xlfn.IFS(SAM!DT52&gt;0,SAM!DT52*1000,SAM!DT52&lt;0,SAM!DT52*1000,SAM!DT52=0,"")</f>
        <v/>
      </c>
      <c r="DU52" s="57" t="str" cm="1">
        <f t="array" ref="DU52">_xlfn.IFS(SAM!DU52&gt;0,SAM!DU52*1000,SAM!DU52&lt;0,SAM!DU52*1000,SAM!DU52=0,"")</f>
        <v/>
      </c>
      <c r="DV52" s="57" t="str" cm="1">
        <f t="array" ref="DV52">_xlfn.IFS(SAM!DV52&gt;0,SAM!DV52*1000,SAM!DV52&lt;0,SAM!DV52*1000,SAM!DV52=0,"")</f>
        <v/>
      </c>
      <c r="DW52" s="57" t="str" cm="1">
        <f t="array" ref="DW52">_xlfn.IFS(SAM!DW52&gt;0,SAM!DW52*1000,SAM!DW52&lt;0,SAM!DW52*1000,SAM!DW52=0,"")</f>
        <v/>
      </c>
      <c r="DX52" s="57" cm="1">
        <f t="array" ref="DX52">_xlfn.IFS(SAM!DX52&gt;0,SAM!DX52*1000,SAM!DX52&lt;0,SAM!DX52*1000,SAM!DX52=0,"")</f>
        <v>2555829.3962200102</v>
      </c>
      <c r="DY52" s="57" t="str" cm="1">
        <f t="array" ref="DY52">_xlfn.IFS(SAM!DY52&gt;0,SAM!DY52*1000,SAM!DY52&lt;0,SAM!DY52*1000,SAM!DY52=0,"")</f>
        <v/>
      </c>
      <c r="DZ52" s="57" t="str" cm="1">
        <f t="array" ref="DZ52">_xlfn.IFS(SAM!DZ52&gt;0,SAM!DZ52*1000,SAM!DZ52&lt;0,SAM!DZ52*1000,SAM!DZ52=0,"")</f>
        <v/>
      </c>
      <c r="EA52" s="57" t="str" cm="1">
        <f t="array" ref="EA52">_xlfn.IFS(SAM!EA52&gt;0,SAM!EA52*1000,SAM!EA52&lt;0,SAM!EA52*1000,SAM!EA52=0,"")</f>
        <v/>
      </c>
      <c r="EB52" s="57" t="str" cm="1">
        <f t="array" ref="EB52">_xlfn.IFS(SAM!EB52&gt;0,SAM!EB52*1000,SAM!EB52&lt;0,SAM!EB52*1000,SAM!EB52=0,"")</f>
        <v/>
      </c>
      <c r="EC52" s="57" t="str" cm="1">
        <f t="array" ref="EC52">_xlfn.IFS(SAM!EC52&gt;0,SAM!EC52*1000,SAM!EC52&lt;0,SAM!EC52*1000,SAM!EC52=0,"")</f>
        <v/>
      </c>
      <c r="ED52" s="57" t="str" cm="1">
        <f t="array" ref="ED52">_xlfn.IFS(SAM!ED52&gt;0,SAM!ED52*1000,SAM!ED52&lt;0,SAM!ED52*1000,SAM!ED52=0,"")</f>
        <v/>
      </c>
      <c r="EE52" s="57" t="str" cm="1">
        <f t="array" ref="EE52">_xlfn.IFS(SAM!EE52&gt;0,SAM!EE52*1000,SAM!EE52&lt;0,SAM!EE52*1000,SAM!EE52=0,"")</f>
        <v/>
      </c>
      <c r="EF52" s="57" t="str" cm="1">
        <f t="array" ref="EF52">_xlfn.IFS(SAM!EF52&gt;0,SAM!EF52*1000,SAM!EF52&lt;0,SAM!EF52*1000,SAM!EF52=0,"")</f>
        <v/>
      </c>
      <c r="EG52" s="57" t="str" cm="1">
        <f t="array" ref="EG52">_xlfn.IFS(SAM!EG52&gt;0,SAM!EG52*1000,SAM!EG52&lt;0,SAM!EG52*1000,SAM!EG52=0,"")</f>
        <v/>
      </c>
      <c r="EH52" s="57" t="str" cm="1">
        <f t="array" ref="EH52">_xlfn.IFS(SAM!EH52&gt;0,SAM!EH52*1000,SAM!EH52&lt;0,SAM!EH52*1000,SAM!EH52=0,"")</f>
        <v/>
      </c>
      <c r="EI52" s="57" t="str" cm="1">
        <f t="array" ref="EI52">_xlfn.IFS(SAM!EI52&gt;0,SAM!EI52*1000,SAM!EI52&lt;0,SAM!EI52*1000,SAM!EI52=0,"")</f>
        <v/>
      </c>
      <c r="EJ52" s="57" t="str" cm="1">
        <f t="array" ref="EJ52">_xlfn.IFS(SAM!EJ52&gt;0,SAM!EJ52*1000,SAM!EJ52&lt;0,SAM!EJ52*1000,SAM!EJ52=0,"")</f>
        <v/>
      </c>
      <c r="EK52" s="57" t="str" cm="1">
        <f t="array" ref="EK52">_xlfn.IFS(SAM!EK52&gt;0,SAM!EK52*1000,SAM!EK52&lt;0,SAM!EK52*1000,SAM!EK52=0,"")</f>
        <v/>
      </c>
      <c r="EL52" s="57" t="str" cm="1">
        <f t="array" ref="EL52">_xlfn.IFS(SAM!EL52&gt;0,SAM!EL52*1000,SAM!EL52&lt;0,SAM!EL52*1000,SAM!EL52=0,"")</f>
        <v/>
      </c>
      <c r="EM52" s="57" t="str" cm="1">
        <f t="array" ref="EM52">_xlfn.IFS(SAM!EM52&gt;0,SAM!EM52*1000,SAM!EM52&lt;0,SAM!EM52*1000,SAM!EM52=0,"")</f>
        <v/>
      </c>
      <c r="EN52" s="57" t="str" cm="1">
        <f t="array" ref="EN52">_xlfn.IFS(SAM!EN52&gt;0,SAM!EN52*1000,SAM!EN52&lt;0,SAM!EN52*1000,SAM!EN52=0,"")</f>
        <v/>
      </c>
      <c r="EO52" s="57" t="str" cm="1">
        <f t="array" ref="EO52">_xlfn.IFS(SAM!EO52&gt;0,SAM!EO52*1000,SAM!EO52&lt;0,SAM!EO52*1000,SAM!EO52=0,"")</f>
        <v/>
      </c>
      <c r="EP52" s="57" t="str" cm="1">
        <f t="array" ref="EP52">_xlfn.IFS(SAM!EP52&gt;0,SAM!EP52*1000,SAM!EP52&lt;0,SAM!EP52*1000,SAM!EP52=0,"")</f>
        <v/>
      </c>
      <c r="EQ52" s="57" t="str" cm="1">
        <f t="array" ref="EQ52">_xlfn.IFS(SAM!EQ52&gt;0,SAM!EQ52*1000,SAM!EQ52&lt;0,SAM!EQ52*1000,SAM!EQ52=0,"")</f>
        <v/>
      </c>
      <c r="ER52" s="57" t="str" cm="1">
        <f t="array" ref="ER52">_xlfn.IFS(SAM!ER52&gt;0,SAM!ER52*1000,SAM!ER52&lt;0,SAM!ER52*1000,SAM!ER52=0,"")</f>
        <v/>
      </c>
      <c r="ES52" s="57" t="str" cm="1">
        <f t="array" ref="ES52">_xlfn.IFS(SAM!ES52&gt;0,SAM!ES52*1000,SAM!ES52&lt;0,SAM!ES52*1000,SAM!ES52=0,"")</f>
        <v/>
      </c>
      <c r="ET52" s="57" t="str" cm="1">
        <f t="array" ref="ET52">_xlfn.IFS(SAM!ET52&gt;0,SAM!ET52*1000,SAM!ET52&lt;0,SAM!ET52*1000,SAM!ET52=0,"")</f>
        <v/>
      </c>
      <c r="EU52" s="57" t="str" cm="1">
        <f t="array" ref="EU52">_xlfn.IFS(SAM!EU52&gt;0,SAM!EU52*1000,SAM!EU52&lt;0,SAM!EU52*1000,SAM!EU52=0,"")</f>
        <v/>
      </c>
      <c r="EV52" s="57" t="str" cm="1">
        <f t="array" ref="EV52">_xlfn.IFS(SAM!EV52&gt;0,SAM!EV52*1000,SAM!EV52&lt;0,SAM!EV52*1000,SAM!EV52=0,"")</f>
        <v/>
      </c>
      <c r="EW52" s="57" t="str" cm="1">
        <f t="array" ref="EW52">_xlfn.IFS(SAM!EW52&gt;0,SAM!EW52*1000,SAM!EW52&lt;0,SAM!EW52*1000,SAM!EW52=0,"")</f>
        <v/>
      </c>
      <c r="EX52" s="57" t="str" cm="1">
        <f t="array" ref="EX52">_xlfn.IFS(SAM!EX52&gt;0,SAM!EX52*1000,SAM!EX52&lt;0,SAM!EX52*1000,SAM!EX52=0,"")</f>
        <v/>
      </c>
      <c r="EY52" s="57" t="str" cm="1">
        <f t="array" ref="EY52">_xlfn.IFS(SAM!EY52&gt;0,SAM!EY52*1000,SAM!EY52&lt;0,SAM!EY52*1000,SAM!EY52=0,"")</f>
        <v/>
      </c>
      <c r="EZ52" s="57" t="str" cm="1">
        <f t="array" ref="EZ52">_xlfn.IFS(SAM!EZ52&gt;0,SAM!EZ52*1000,SAM!EZ52&lt;0,SAM!EZ52*1000,SAM!EZ52=0,"")</f>
        <v/>
      </c>
      <c r="FA52" s="57" t="str" cm="1">
        <f t="array" ref="FA52">_xlfn.IFS(SAM!FA52&gt;0,SAM!FA52*1000,SAM!FA52&lt;0,SAM!FA52*1000,SAM!FA52=0,"")</f>
        <v/>
      </c>
      <c r="FB52" s="57" t="str" cm="1">
        <f t="array" ref="FB52">_xlfn.IFS(SAM!FB52&gt;0,SAM!FB52*1000,SAM!FB52&lt;0,SAM!FB52*1000,SAM!FB52=0,"")</f>
        <v/>
      </c>
      <c r="FC52" s="57" t="str" cm="1">
        <f t="array" ref="FC52">_xlfn.IFS(SAM!FC52&gt;0,SAM!FC52*1000,SAM!FC52&lt;0,SAM!FC52*1000,SAM!FC52=0,"")</f>
        <v/>
      </c>
      <c r="FD52" s="57" t="str" cm="1">
        <f t="array" ref="FD52">_xlfn.IFS(SAM!FD52&gt;0,SAM!FD52*1000,SAM!FD52&lt;0,SAM!FD52*1000,SAM!FD52=0,"")</f>
        <v/>
      </c>
      <c r="FE52" s="57" t="str" cm="1">
        <f t="array" ref="FE52">_xlfn.IFS(SAM!FE52&gt;0,SAM!FE52*1000,SAM!FE52&lt;0,SAM!FE52*1000,SAM!FE52=0,"")</f>
        <v/>
      </c>
      <c r="FF52" s="57" t="str" cm="1">
        <f t="array" ref="FF52">_xlfn.IFS(SAM!FF52&gt;0,SAM!FF52*1000,SAM!FF52&lt;0,SAM!FF52*1000,SAM!FF52=0,"")</f>
        <v/>
      </c>
      <c r="FG52" s="57" t="str" cm="1">
        <f t="array" ref="FG52">_xlfn.IFS(SAM!FG52&gt;0,SAM!FG52*1000,SAM!FG52&lt;0,SAM!FG52*1000,SAM!FG52=0,"")</f>
        <v/>
      </c>
      <c r="FH52" s="57" t="str" cm="1">
        <f t="array" ref="FH52">_xlfn.IFS(SAM!FH52&gt;0,SAM!FH52*1000,SAM!FH52&lt;0,SAM!FH52*1000,SAM!FH52=0,"")</f>
        <v/>
      </c>
      <c r="FI52" s="57" t="str" cm="1">
        <f t="array" ref="FI52">_xlfn.IFS(SAM!FI52&gt;0,SAM!FI52*1000,SAM!FI52&lt;0,SAM!FI52*1000,SAM!FI52=0,"")</f>
        <v/>
      </c>
      <c r="FJ52" s="57" t="str" cm="1">
        <f t="array" ref="FJ52">_xlfn.IFS(SAM!FJ52&gt;0,SAM!FJ52*1000,SAM!FJ52&lt;0,SAM!FJ52*1000,SAM!FJ52=0,"")</f>
        <v/>
      </c>
      <c r="FK52" s="57" t="str" cm="1">
        <f t="array" ref="FK52">_xlfn.IFS(SAM!FK52&gt;0,SAM!FK52*1000,SAM!FK52&lt;0,SAM!FK52*1000,SAM!FK52=0,"")</f>
        <v/>
      </c>
      <c r="FL52" s="57" t="str" cm="1">
        <f t="array" ref="FL52">_xlfn.IFS(SAM!FL52&gt;0,SAM!FL52*1000,SAM!FL52&lt;0,SAM!FL52*1000,SAM!FL52=0,"")</f>
        <v/>
      </c>
      <c r="FM52" s="57" t="str" cm="1">
        <f t="array" ref="FM52">_xlfn.IFS(SAM!FM52&gt;0,SAM!FM52*1000,SAM!FM52&lt;0,SAM!FM52*1000,SAM!FM52=0,"")</f>
        <v/>
      </c>
      <c r="FN52" s="57" t="str" cm="1">
        <f t="array" ref="FN52">_xlfn.IFS(SAM!FN52&gt;0,SAM!FN52*1000,SAM!FN52&lt;0,SAM!FN52*1000,SAM!FN52=0,"")</f>
        <v/>
      </c>
      <c r="FO52" s="57" t="str" cm="1">
        <f t="array" ref="FO52">_xlfn.IFS(SAM!FO52&gt;0,SAM!FO52*1000,SAM!FO52&lt;0,SAM!FO52*1000,SAM!FO52=0,"")</f>
        <v/>
      </c>
      <c r="FP52" s="57" t="str" cm="1">
        <f t="array" ref="FP52">_xlfn.IFS(SAM!FP52&gt;0,SAM!FP52*1000,SAM!FP52&lt;0,SAM!FP52*1000,SAM!FP52=0,"")</f>
        <v/>
      </c>
      <c r="FR52">
        <f t="shared" si="0"/>
        <v>2555829.3962200102</v>
      </c>
    </row>
    <row r="53" spans="1:174" x14ac:dyDescent="0.3">
      <c r="A53" t="s">
        <v>665</v>
      </c>
      <c r="B53" s="57" t="str" cm="1">
        <f t="array" ref="B53">_xlfn.IFS(SAM!B53&gt;0,SAM!B53*1000,SAM!B53&lt;0,SAM!B53*1000,SAM!B53=0,"")</f>
        <v/>
      </c>
      <c r="C53" s="57" t="str" cm="1">
        <f t="array" ref="C53">_xlfn.IFS(SAM!C53&gt;0,SAM!C53*1000,SAM!C53&lt;0,SAM!C53*1000,SAM!C53=0,"")</f>
        <v/>
      </c>
      <c r="D53" s="57" t="str" cm="1">
        <f t="array" ref="D53">_xlfn.IFS(SAM!D53&gt;0,SAM!D53*1000,SAM!D53&lt;0,SAM!D53*1000,SAM!D53=0,"")</f>
        <v/>
      </c>
      <c r="E53" s="57" t="str" cm="1">
        <f t="array" ref="E53">_xlfn.IFS(SAM!E53&gt;0,SAM!E53*1000,SAM!E53&lt;0,SAM!E53*1000,SAM!E53=0,"")</f>
        <v/>
      </c>
      <c r="F53" s="57" t="str" cm="1">
        <f t="array" ref="F53">_xlfn.IFS(SAM!F53&gt;0,SAM!F53*1000,SAM!F53&lt;0,SAM!F53*1000,SAM!F53=0,"")</f>
        <v/>
      </c>
      <c r="G53" s="57" t="str" cm="1">
        <f t="array" ref="G53">_xlfn.IFS(SAM!G53&gt;0,SAM!G53*1000,SAM!G53&lt;0,SAM!G53*1000,SAM!G53=0,"")</f>
        <v/>
      </c>
      <c r="H53" s="57" t="str" cm="1">
        <f t="array" ref="H53">_xlfn.IFS(SAM!H53&gt;0,SAM!H53*1000,SAM!H53&lt;0,SAM!H53*1000,SAM!H53=0,"")</f>
        <v/>
      </c>
      <c r="I53" s="57" t="str" cm="1">
        <f t="array" ref="I53">_xlfn.IFS(SAM!I53&gt;0,SAM!I53*1000,SAM!I53&lt;0,SAM!I53*1000,SAM!I53=0,"")</f>
        <v/>
      </c>
      <c r="J53" s="57" t="str" cm="1">
        <f t="array" ref="J53">_xlfn.IFS(SAM!J53&gt;0,SAM!J53*1000,SAM!J53&lt;0,SAM!J53*1000,SAM!J53=0,"")</f>
        <v/>
      </c>
      <c r="K53" s="57" t="str" cm="1">
        <f t="array" ref="K53">_xlfn.IFS(SAM!K53&gt;0,SAM!K53*1000,SAM!K53&lt;0,SAM!K53*1000,SAM!K53=0,"")</f>
        <v/>
      </c>
      <c r="L53" s="57" t="str" cm="1">
        <f t="array" ref="L53">_xlfn.IFS(SAM!L53&gt;0,SAM!L53*1000,SAM!L53&lt;0,SAM!L53*1000,SAM!L53=0,"")</f>
        <v/>
      </c>
      <c r="M53" s="57" t="str" cm="1">
        <f t="array" ref="M53">_xlfn.IFS(SAM!M53&gt;0,SAM!M53*1000,SAM!M53&lt;0,SAM!M53*1000,SAM!M53=0,"")</f>
        <v/>
      </c>
      <c r="N53" s="57" t="str" cm="1">
        <f t="array" ref="N53">_xlfn.IFS(SAM!N53&gt;0,SAM!N53*1000,SAM!N53&lt;0,SAM!N53*1000,SAM!N53=0,"")</f>
        <v/>
      </c>
      <c r="O53" s="57" t="str" cm="1">
        <f t="array" ref="O53">_xlfn.IFS(SAM!O53&gt;0,SAM!O53*1000,SAM!O53&lt;0,SAM!O53*1000,SAM!O53=0,"")</f>
        <v/>
      </c>
      <c r="P53" s="57" t="str" cm="1">
        <f t="array" ref="P53">_xlfn.IFS(SAM!P53&gt;0,SAM!P53*1000,SAM!P53&lt;0,SAM!P53*1000,SAM!P53=0,"")</f>
        <v/>
      </c>
      <c r="Q53" s="57" t="str" cm="1">
        <f t="array" ref="Q53">_xlfn.IFS(SAM!Q53&gt;0,SAM!Q53*1000,SAM!Q53&lt;0,SAM!Q53*1000,SAM!Q53=0,"")</f>
        <v/>
      </c>
      <c r="R53" s="57" t="str" cm="1">
        <f t="array" ref="R53">_xlfn.IFS(SAM!R53&gt;0,SAM!R53*1000,SAM!R53&lt;0,SAM!R53*1000,SAM!R53=0,"")</f>
        <v/>
      </c>
      <c r="S53" s="57" t="str" cm="1">
        <f t="array" ref="S53">_xlfn.IFS(SAM!S53&gt;0,SAM!S53*1000,SAM!S53&lt;0,SAM!S53*1000,SAM!S53=0,"")</f>
        <v/>
      </c>
      <c r="T53" s="57" t="str" cm="1">
        <f t="array" ref="T53">_xlfn.IFS(SAM!T53&gt;0,SAM!T53*1000,SAM!T53&lt;0,SAM!T53*1000,SAM!T53=0,"")</f>
        <v/>
      </c>
      <c r="U53" s="57" t="str" cm="1">
        <f t="array" ref="U53">_xlfn.IFS(SAM!U53&gt;0,SAM!U53*1000,SAM!U53&lt;0,SAM!U53*1000,SAM!U53=0,"")</f>
        <v/>
      </c>
      <c r="V53" s="57" t="str" cm="1">
        <f t="array" ref="V53">_xlfn.IFS(SAM!V53&gt;0,SAM!V53*1000,SAM!V53&lt;0,SAM!V53*1000,SAM!V53=0,"")</f>
        <v/>
      </c>
      <c r="W53" s="57" t="str" cm="1">
        <f t="array" ref="W53">_xlfn.IFS(SAM!W53&gt;0,SAM!W53*1000,SAM!W53&lt;0,SAM!W53*1000,SAM!W53=0,"")</f>
        <v/>
      </c>
      <c r="X53" s="57" t="str" cm="1">
        <f t="array" ref="X53">_xlfn.IFS(SAM!X53&gt;0,SAM!X53*1000,SAM!X53&lt;0,SAM!X53*1000,SAM!X53=0,"")</f>
        <v/>
      </c>
      <c r="Y53" s="57" t="str" cm="1">
        <f t="array" ref="Y53">_xlfn.IFS(SAM!Y53&gt;0,SAM!Y53*1000,SAM!Y53&lt;0,SAM!Y53*1000,SAM!Y53=0,"")</f>
        <v/>
      </c>
      <c r="Z53" s="57" t="str" cm="1">
        <f t="array" ref="Z53">_xlfn.IFS(SAM!Z53&gt;0,SAM!Z53*1000,SAM!Z53&lt;0,SAM!Z53*1000,SAM!Z53=0,"")</f>
        <v/>
      </c>
      <c r="AA53" s="57" t="str" cm="1">
        <f t="array" ref="AA53">_xlfn.IFS(SAM!AA53&gt;0,SAM!AA53*1000,SAM!AA53&lt;0,SAM!AA53*1000,SAM!AA53=0,"")</f>
        <v/>
      </c>
      <c r="AB53" s="57" t="str" cm="1">
        <f t="array" ref="AB53">_xlfn.IFS(SAM!AB53&gt;0,SAM!AB53*1000,SAM!AB53&lt;0,SAM!AB53*1000,SAM!AB53=0,"")</f>
        <v/>
      </c>
      <c r="AC53" s="57" t="str" cm="1">
        <f t="array" ref="AC53">_xlfn.IFS(SAM!AC53&gt;0,SAM!AC53*1000,SAM!AC53&lt;0,SAM!AC53*1000,SAM!AC53=0,"")</f>
        <v/>
      </c>
      <c r="AD53" s="57" t="str" cm="1">
        <f t="array" ref="AD53">_xlfn.IFS(SAM!AD53&gt;0,SAM!AD53*1000,SAM!AD53&lt;0,SAM!AD53*1000,SAM!AD53=0,"")</f>
        <v/>
      </c>
      <c r="AE53" s="57" t="str" cm="1">
        <f t="array" ref="AE53">_xlfn.IFS(SAM!AE53&gt;0,SAM!AE53*1000,SAM!AE53&lt;0,SAM!AE53*1000,SAM!AE53=0,"")</f>
        <v/>
      </c>
      <c r="AF53" s="57" t="str" cm="1">
        <f t="array" ref="AF53">_xlfn.IFS(SAM!AF53&gt;0,SAM!AF53*1000,SAM!AF53&lt;0,SAM!AF53*1000,SAM!AF53=0,"")</f>
        <v/>
      </c>
      <c r="AG53" s="57" t="str" cm="1">
        <f t="array" ref="AG53">_xlfn.IFS(SAM!AG53&gt;0,SAM!AG53*1000,SAM!AG53&lt;0,SAM!AG53*1000,SAM!AG53=0,"")</f>
        <v/>
      </c>
      <c r="AH53" s="57" t="str" cm="1">
        <f t="array" ref="AH53">_xlfn.IFS(SAM!AH53&gt;0,SAM!AH53*1000,SAM!AH53&lt;0,SAM!AH53*1000,SAM!AH53=0,"")</f>
        <v/>
      </c>
      <c r="AI53" s="57" t="str" cm="1">
        <f t="array" ref="AI53">_xlfn.IFS(SAM!AI53&gt;0,SAM!AI53*1000,SAM!AI53&lt;0,SAM!AI53*1000,SAM!AI53=0,"")</f>
        <v/>
      </c>
      <c r="AJ53" s="57" t="str" cm="1">
        <f t="array" ref="AJ53">_xlfn.IFS(SAM!AJ53&gt;0,SAM!AJ53*1000,SAM!AJ53&lt;0,SAM!AJ53*1000,SAM!AJ53=0,"")</f>
        <v/>
      </c>
      <c r="AK53" s="57" t="str" cm="1">
        <f t="array" ref="AK53">_xlfn.IFS(SAM!AK53&gt;0,SAM!AK53*1000,SAM!AK53&lt;0,SAM!AK53*1000,SAM!AK53=0,"")</f>
        <v/>
      </c>
      <c r="AL53" s="57" t="str" cm="1">
        <f t="array" ref="AL53">_xlfn.IFS(SAM!AL53&gt;0,SAM!AL53*1000,SAM!AL53&lt;0,SAM!AL53*1000,SAM!AL53=0,"")</f>
        <v/>
      </c>
      <c r="AM53" s="57" t="str" cm="1">
        <f t="array" ref="AM53">_xlfn.IFS(SAM!AM53&gt;0,SAM!AM53*1000,SAM!AM53&lt;0,SAM!AM53*1000,SAM!AM53=0,"")</f>
        <v/>
      </c>
      <c r="AN53" s="57" t="str" cm="1">
        <f t="array" ref="AN53">_xlfn.IFS(SAM!AN53&gt;0,SAM!AN53*1000,SAM!AN53&lt;0,SAM!AN53*1000,SAM!AN53=0,"")</f>
        <v/>
      </c>
      <c r="AO53" s="57" t="str" cm="1">
        <f t="array" ref="AO53">_xlfn.IFS(SAM!AO53&gt;0,SAM!AO53*1000,SAM!AO53&lt;0,SAM!AO53*1000,SAM!AO53=0,"")</f>
        <v/>
      </c>
      <c r="AP53" s="57" t="str" cm="1">
        <f t="array" ref="AP53">_xlfn.IFS(SAM!AP53&gt;0,SAM!AP53*1000,SAM!AP53&lt;0,SAM!AP53*1000,SAM!AP53=0,"")</f>
        <v/>
      </c>
      <c r="AQ53" s="57" t="str" cm="1">
        <f t="array" ref="AQ53">_xlfn.IFS(SAM!AQ53&gt;0,SAM!AQ53*1000,SAM!AQ53&lt;0,SAM!AQ53*1000,SAM!AQ53=0,"")</f>
        <v/>
      </c>
      <c r="AR53" s="57" t="str" cm="1">
        <f t="array" ref="AR53">_xlfn.IFS(SAM!AR53&gt;0,SAM!AR53*1000,SAM!AR53&lt;0,SAM!AR53*1000,SAM!AR53=0,"")</f>
        <v/>
      </c>
      <c r="AS53" s="57" t="str" cm="1">
        <f t="array" ref="AS53">_xlfn.IFS(SAM!AS53&gt;0,SAM!AS53*1000,SAM!AS53&lt;0,SAM!AS53*1000,SAM!AS53=0,"")</f>
        <v/>
      </c>
      <c r="AT53" s="57" t="str" cm="1">
        <f t="array" ref="AT53">_xlfn.IFS(SAM!AT53&gt;0,SAM!AT53*1000,SAM!AT53&lt;0,SAM!AT53*1000,SAM!AT53=0,"")</f>
        <v/>
      </c>
      <c r="AU53" s="57" t="str" cm="1">
        <f t="array" ref="AU53">_xlfn.IFS(SAM!AU53&gt;0,SAM!AU53*1000,SAM!AU53&lt;0,SAM!AU53*1000,SAM!AU53=0,"")</f>
        <v/>
      </c>
      <c r="AV53" s="57" t="str" cm="1">
        <f t="array" ref="AV53">_xlfn.IFS(SAM!AV53&gt;0,SAM!AV53*1000,SAM!AV53&lt;0,SAM!AV53*1000,SAM!AV53=0,"")</f>
        <v/>
      </c>
      <c r="AW53" s="57" t="str" cm="1">
        <f t="array" ref="AW53">_xlfn.IFS(SAM!AW53&gt;0,SAM!AW53*1000,SAM!AW53&lt;0,SAM!AW53*1000,SAM!AW53=0,"")</f>
        <v/>
      </c>
      <c r="AX53" s="57" t="str" cm="1">
        <f t="array" ref="AX53">_xlfn.IFS(SAM!AX53&gt;0,SAM!AX53*1000,SAM!AX53&lt;0,SAM!AX53*1000,SAM!AX53=0,"")</f>
        <v/>
      </c>
      <c r="AY53" s="57" t="str" cm="1">
        <f t="array" ref="AY53">_xlfn.IFS(SAM!AY53&gt;0,SAM!AY53*1000,SAM!AY53&lt;0,SAM!AY53*1000,SAM!AY53=0,"")</f>
        <v/>
      </c>
      <c r="AZ53" s="57" t="str" cm="1">
        <f t="array" ref="AZ53">_xlfn.IFS(SAM!AZ53&gt;0,SAM!AZ53*1000,SAM!AZ53&lt;0,SAM!AZ53*1000,SAM!AZ53=0,"")</f>
        <v/>
      </c>
      <c r="BA53" s="57" t="str" cm="1">
        <f t="array" ref="BA53">_xlfn.IFS(SAM!BA53&gt;0,SAM!BA53*1000,SAM!BA53&lt;0,SAM!BA53*1000,SAM!BA53=0,"")</f>
        <v/>
      </c>
      <c r="BB53" s="57" t="str" cm="1">
        <f t="array" ref="BB53">_xlfn.IFS(SAM!BB53&gt;0,SAM!BB53*1000,SAM!BB53&lt;0,SAM!BB53*1000,SAM!BB53=0,"")</f>
        <v/>
      </c>
      <c r="BC53" s="57" t="str" cm="1">
        <f t="array" ref="BC53">_xlfn.IFS(SAM!BC53&gt;0,SAM!BC53*1000,SAM!BC53&lt;0,SAM!BC53*1000,SAM!BC53=0,"")</f>
        <v/>
      </c>
      <c r="BD53" s="57" t="str" cm="1">
        <f t="array" ref="BD53">_xlfn.IFS(SAM!BD53&gt;0,SAM!BD53*1000,SAM!BD53&lt;0,SAM!BD53*1000,SAM!BD53=0,"")</f>
        <v/>
      </c>
      <c r="BE53" s="57" t="str" cm="1">
        <f t="array" ref="BE53">_xlfn.IFS(SAM!BE53&gt;0,SAM!BE53*1000,SAM!BE53&lt;0,SAM!BE53*1000,SAM!BE53=0,"")</f>
        <v/>
      </c>
      <c r="BF53" s="57" t="str" cm="1">
        <f t="array" ref="BF53">_xlfn.IFS(SAM!BF53&gt;0,SAM!BF53*1000,SAM!BF53&lt;0,SAM!BF53*1000,SAM!BF53=0,"")</f>
        <v/>
      </c>
      <c r="BG53" s="57" t="str" cm="1">
        <f t="array" ref="BG53">_xlfn.IFS(SAM!BG53&gt;0,SAM!BG53*1000,SAM!BG53&lt;0,SAM!BG53*1000,SAM!BG53=0,"")</f>
        <v/>
      </c>
      <c r="BH53" s="57" t="str" cm="1">
        <f t="array" ref="BH53">_xlfn.IFS(SAM!BH53&gt;0,SAM!BH53*1000,SAM!BH53&lt;0,SAM!BH53*1000,SAM!BH53=0,"")</f>
        <v/>
      </c>
      <c r="BI53" s="57" t="str" cm="1">
        <f t="array" ref="BI53">_xlfn.IFS(SAM!BI53&gt;0,SAM!BI53*1000,SAM!BI53&lt;0,SAM!BI53*1000,SAM!BI53=0,"")</f>
        <v/>
      </c>
      <c r="BJ53" s="57" t="str" cm="1">
        <f t="array" ref="BJ53">_xlfn.IFS(SAM!BJ53&gt;0,SAM!BJ53*1000,SAM!BJ53&lt;0,SAM!BJ53*1000,SAM!BJ53=0,"")</f>
        <v/>
      </c>
      <c r="BK53" s="57" t="str" cm="1">
        <f t="array" ref="BK53">_xlfn.IFS(SAM!BK53&gt;0,SAM!BK53*1000,SAM!BK53&lt;0,SAM!BK53*1000,SAM!BK53=0,"")</f>
        <v/>
      </c>
      <c r="BL53" s="57" t="str" cm="1">
        <f t="array" ref="BL53">_xlfn.IFS(SAM!BL53&gt;0,SAM!BL53*1000,SAM!BL53&lt;0,SAM!BL53*1000,SAM!BL53=0,"")</f>
        <v/>
      </c>
      <c r="BM53" s="57" t="str" cm="1">
        <f t="array" ref="BM53">_xlfn.IFS(SAM!BM53&gt;0,SAM!BM53*1000,SAM!BM53&lt;0,SAM!BM53*1000,SAM!BM53=0,"")</f>
        <v/>
      </c>
      <c r="BN53" s="57" t="str" cm="1">
        <f t="array" ref="BN53">_xlfn.IFS(SAM!BN53&gt;0,SAM!BN53*1000,SAM!BN53&lt;0,SAM!BN53*1000,SAM!BN53=0,"")</f>
        <v/>
      </c>
      <c r="BO53" s="57" t="str" cm="1">
        <f t="array" ref="BO53">_xlfn.IFS(SAM!BO53&gt;0,SAM!BO53*1000,SAM!BO53&lt;0,SAM!BO53*1000,SAM!BO53=0,"")</f>
        <v/>
      </c>
      <c r="BP53" s="57" t="str" cm="1">
        <f t="array" ref="BP53">_xlfn.IFS(SAM!BP53&gt;0,SAM!BP53*1000,SAM!BP53&lt;0,SAM!BP53*1000,SAM!BP53=0,"")</f>
        <v/>
      </c>
      <c r="BQ53" s="57" t="str" cm="1">
        <f t="array" ref="BQ53">_xlfn.IFS(SAM!BQ53&gt;0,SAM!BQ53*1000,SAM!BQ53&lt;0,SAM!BQ53*1000,SAM!BQ53=0,"")</f>
        <v/>
      </c>
      <c r="BR53" s="57" t="str" cm="1">
        <f t="array" ref="BR53">_xlfn.IFS(SAM!BR53&gt;0,SAM!BR53*1000,SAM!BR53&lt;0,SAM!BR53*1000,SAM!BR53=0,"")</f>
        <v/>
      </c>
      <c r="BS53" s="57" t="str" cm="1">
        <f t="array" ref="BS53">_xlfn.IFS(SAM!BS53&gt;0,SAM!BS53*1000,SAM!BS53&lt;0,SAM!BS53*1000,SAM!BS53=0,"")</f>
        <v/>
      </c>
      <c r="BT53" s="57" t="str" cm="1">
        <f t="array" ref="BT53">_xlfn.IFS(SAM!BT53&gt;0,SAM!BT53*1000,SAM!BT53&lt;0,SAM!BT53*1000,SAM!BT53=0,"")</f>
        <v/>
      </c>
      <c r="BU53" s="57" t="str" cm="1">
        <f t="array" ref="BU53">_xlfn.IFS(SAM!BU53&gt;0,SAM!BU53*1000,SAM!BU53&lt;0,SAM!BU53*1000,SAM!BU53=0,"")</f>
        <v/>
      </c>
      <c r="BV53" s="57" t="str" cm="1">
        <f t="array" ref="BV53">_xlfn.IFS(SAM!BV53&gt;0,SAM!BV53*1000,SAM!BV53&lt;0,SAM!BV53*1000,SAM!BV53=0,"")</f>
        <v/>
      </c>
      <c r="BW53" s="57" t="str" cm="1">
        <f t="array" ref="BW53">_xlfn.IFS(SAM!BW53&gt;0,SAM!BW53*1000,SAM!BW53&lt;0,SAM!BW53*1000,SAM!BW53=0,"")</f>
        <v/>
      </c>
      <c r="BX53" s="57" t="str" cm="1">
        <f t="array" ref="BX53">_xlfn.IFS(SAM!BX53&gt;0,SAM!BX53*1000,SAM!BX53&lt;0,SAM!BX53*1000,SAM!BX53=0,"")</f>
        <v/>
      </c>
      <c r="BY53" s="57" t="str" cm="1">
        <f t="array" ref="BY53">_xlfn.IFS(SAM!BY53&gt;0,SAM!BY53*1000,SAM!BY53&lt;0,SAM!BY53*1000,SAM!BY53=0,"")</f>
        <v/>
      </c>
      <c r="BZ53" s="57" t="str" cm="1">
        <f t="array" ref="BZ53">_xlfn.IFS(SAM!BZ53&gt;0,SAM!BZ53*1000,SAM!BZ53&lt;0,SAM!BZ53*1000,SAM!BZ53=0,"")</f>
        <v/>
      </c>
      <c r="CA53" s="57" t="str" cm="1">
        <f t="array" ref="CA53">_xlfn.IFS(SAM!CA53&gt;0,SAM!CA53*1000,SAM!CA53&lt;0,SAM!CA53*1000,SAM!CA53=0,"")</f>
        <v/>
      </c>
      <c r="CB53" s="57" t="str" cm="1">
        <f t="array" ref="CB53">_xlfn.IFS(SAM!CB53&gt;0,SAM!CB53*1000,SAM!CB53&lt;0,SAM!CB53*1000,SAM!CB53=0,"")</f>
        <v/>
      </c>
      <c r="CC53" s="57" t="str" cm="1">
        <f t="array" ref="CC53">_xlfn.IFS(SAM!CC53&gt;0,SAM!CC53*1000,SAM!CC53&lt;0,SAM!CC53*1000,SAM!CC53=0,"")</f>
        <v/>
      </c>
      <c r="CD53" s="57" t="str" cm="1">
        <f t="array" ref="CD53">_xlfn.IFS(SAM!CD53&gt;0,SAM!CD53*1000,SAM!CD53&lt;0,SAM!CD53*1000,SAM!CD53=0,"")</f>
        <v/>
      </c>
      <c r="CE53" s="57" t="str" cm="1">
        <f t="array" ref="CE53">_xlfn.IFS(SAM!CE53&gt;0,SAM!CE53*1000,SAM!CE53&lt;0,SAM!CE53*1000,SAM!CE53=0,"")</f>
        <v/>
      </c>
      <c r="CF53" s="57" t="str" cm="1">
        <f t="array" ref="CF53">_xlfn.IFS(SAM!CF53&gt;0,SAM!CF53*1000,SAM!CF53&lt;0,SAM!CF53*1000,SAM!CF53=0,"")</f>
        <v/>
      </c>
      <c r="CG53" s="57" t="str" cm="1">
        <f t="array" ref="CG53">_xlfn.IFS(SAM!CG53&gt;0,SAM!CG53*1000,SAM!CG53&lt;0,SAM!CG53*1000,SAM!CG53=0,"")</f>
        <v/>
      </c>
      <c r="CH53" s="57" t="str" cm="1">
        <f t="array" ref="CH53">_xlfn.IFS(SAM!CH53&gt;0,SAM!CH53*1000,SAM!CH53&lt;0,SAM!CH53*1000,SAM!CH53=0,"")</f>
        <v/>
      </c>
      <c r="CI53" s="57" t="str" cm="1">
        <f t="array" ref="CI53">_xlfn.IFS(SAM!CI53&gt;0,SAM!CI53*1000,SAM!CI53&lt;0,SAM!CI53*1000,SAM!CI53=0,"")</f>
        <v/>
      </c>
      <c r="CJ53" s="57" t="str" cm="1">
        <f t="array" ref="CJ53">_xlfn.IFS(SAM!CJ53&gt;0,SAM!CJ53*1000,SAM!CJ53&lt;0,SAM!CJ53*1000,SAM!CJ53=0,"")</f>
        <v/>
      </c>
      <c r="CK53" s="57" t="str" cm="1">
        <f t="array" ref="CK53">_xlfn.IFS(SAM!CK53&gt;0,SAM!CK53*1000,SAM!CK53&lt;0,SAM!CK53*1000,SAM!CK53=0,"")</f>
        <v/>
      </c>
      <c r="CL53" s="57" t="str" cm="1">
        <f t="array" ref="CL53">_xlfn.IFS(SAM!CL53&gt;0,SAM!CL53*1000,SAM!CL53&lt;0,SAM!CL53*1000,SAM!CL53=0,"")</f>
        <v/>
      </c>
      <c r="CM53" s="57" t="str" cm="1">
        <f t="array" ref="CM53">_xlfn.IFS(SAM!CM53&gt;0,SAM!CM53*1000,SAM!CM53&lt;0,SAM!CM53*1000,SAM!CM53=0,"")</f>
        <v/>
      </c>
      <c r="CN53" s="57" t="str" cm="1">
        <f t="array" ref="CN53">_xlfn.IFS(SAM!CN53&gt;0,SAM!CN53*1000,SAM!CN53&lt;0,SAM!CN53*1000,SAM!CN53=0,"")</f>
        <v/>
      </c>
      <c r="CO53" s="57" t="str" cm="1">
        <f t="array" ref="CO53">_xlfn.IFS(SAM!CO53&gt;0,SAM!CO53*1000,SAM!CO53&lt;0,SAM!CO53*1000,SAM!CO53=0,"")</f>
        <v/>
      </c>
      <c r="CP53" s="57" t="str" cm="1">
        <f t="array" ref="CP53">_xlfn.IFS(SAM!CP53&gt;0,SAM!CP53*1000,SAM!CP53&lt;0,SAM!CP53*1000,SAM!CP53=0,"")</f>
        <v/>
      </c>
      <c r="CQ53" s="57" t="str" cm="1">
        <f t="array" ref="CQ53">_xlfn.IFS(SAM!CQ53&gt;0,SAM!CQ53*1000,SAM!CQ53&lt;0,SAM!CQ53*1000,SAM!CQ53=0,"")</f>
        <v/>
      </c>
      <c r="CR53" s="57" t="str" cm="1">
        <f t="array" ref="CR53">_xlfn.IFS(SAM!CR53&gt;0,SAM!CR53*1000,SAM!CR53&lt;0,SAM!CR53*1000,SAM!CR53=0,"")</f>
        <v/>
      </c>
      <c r="CS53" s="57" t="str" cm="1">
        <f t="array" ref="CS53">_xlfn.IFS(SAM!CS53&gt;0,SAM!CS53*1000,SAM!CS53&lt;0,SAM!CS53*1000,SAM!CS53=0,"")</f>
        <v/>
      </c>
      <c r="CT53" s="57" t="str" cm="1">
        <f t="array" ref="CT53">_xlfn.IFS(SAM!CT53&gt;0,SAM!CT53*1000,SAM!CT53&lt;0,SAM!CT53*1000,SAM!CT53=0,"")</f>
        <v/>
      </c>
      <c r="CU53" s="57" t="str" cm="1">
        <f t="array" ref="CU53">_xlfn.IFS(SAM!CU53&gt;0,SAM!CU53*1000,SAM!CU53&lt;0,SAM!CU53*1000,SAM!CU53=0,"")</f>
        <v/>
      </c>
      <c r="CV53" s="57" t="str" cm="1">
        <f t="array" ref="CV53">_xlfn.IFS(SAM!CV53&gt;0,SAM!CV53*1000,SAM!CV53&lt;0,SAM!CV53*1000,SAM!CV53=0,"")</f>
        <v/>
      </c>
      <c r="CW53" s="57" t="str" cm="1">
        <f t="array" ref="CW53">_xlfn.IFS(SAM!CW53&gt;0,SAM!CW53*1000,SAM!CW53&lt;0,SAM!CW53*1000,SAM!CW53=0,"")</f>
        <v/>
      </c>
      <c r="CX53" s="57" t="str" cm="1">
        <f t="array" ref="CX53">_xlfn.IFS(SAM!CX53&gt;0,SAM!CX53*1000,SAM!CX53&lt;0,SAM!CX53*1000,SAM!CX53=0,"")</f>
        <v/>
      </c>
      <c r="CY53" s="57" t="str" cm="1">
        <f t="array" ref="CY53">_xlfn.IFS(SAM!CY53&gt;0,SAM!CY53*1000,SAM!CY53&lt;0,SAM!CY53*1000,SAM!CY53=0,"")</f>
        <v/>
      </c>
      <c r="CZ53" s="57" t="str" cm="1">
        <f t="array" ref="CZ53">_xlfn.IFS(SAM!CZ53&gt;0,SAM!CZ53*1000,SAM!CZ53&lt;0,SAM!CZ53*1000,SAM!CZ53=0,"")</f>
        <v/>
      </c>
      <c r="DA53" s="57" t="str" cm="1">
        <f t="array" ref="DA53">_xlfn.IFS(SAM!DA53&gt;0,SAM!DA53*1000,SAM!DA53&lt;0,SAM!DA53*1000,SAM!DA53=0,"")</f>
        <v/>
      </c>
      <c r="DB53" s="57" t="str" cm="1">
        <f t="array" ref="DB53">_xlfn.IFS(SAM!DB53&gt;0,SAM!DB53*1000,SAM!DB53&lt;0,SAM!DB53*1000,SAM!DB53=0,"")</f>
        <v/>
      </c>
      <c r="DC53" s="57" t="str" cm="1">
        <f t="array" ref="DC53">_xlfn.IFS(SAM!DC53&gt;0,SAM!DC53*1000,SAM!DC53&lt;0,SAM!DC53*1000,SAM!DC53=0,"")</f>
        <v/>
      </c>
      <c r="DD53" s="57" t="str" cm="1">
        <f t="array" ref="DD53">_xlfn.IFS(SAM!DD53&gt;0,SAM!DD53*1000,SAM!DD53&lt;0,SAM!DD53*1000,SAM!DD53=0,"")</f>
        <v/>
      </c>
      <c r="DE53" s="57" t="str" cm="1">
        <f t="array" ref="DE53">_xlfn.IFS(SAM!DE53&gt;0,SAM!DE53*1000,SAM!DE53&lt;0,SAM!DE53*1000,SAM!DE53=0,"")</f>
        <v/>
      </c>
      <c r="DF53" s="57" t="str" cm="1">
        <f t="array" ref="DF53">_xlfn.IFS(SAM!DF53&gt;0,SAM!DF53*1000,SAM!DF53&lt;0,SAM!DF53*1000,SAM!DF53=0,"")</f>
        <v/>
      </c>
      <c r="DG53" s="57" t="str" cm="1">
        <f t="array" ref="DG53">_xlfn.IFS(SAM!DG53&gt;0,SAM!DG53*1000,SAM!DG53&lt;0,SAM!DG53*1000,SAM!DG53=0,"")</f>
        <v/>
      </c>
      <c r="DH53" s="57" t="str" cm="1">
        <f t="array" ref="DH53">_xlfn.IFS(SAM!DH53&gt;0,SAM!DH53*1000,SAM!DH53&lt;0,SAM!DH53*1000,SAM!DH53=0,"")</f>
        <v/>
      </c>
      <c r="DI53" s="57" t="str" cm="1">
        <f t="array" ref="DI53">_xlfn.IFS(SAM!DI53&gt;0,SAM!DI53*1000,SAM!DI53&lt;0,SAM!DI53*1000,SAM!DI53=0,"")</f>
        <v/>
      </c>
      <c r="DJ53" s="57" t="str" cm="1">
        <f t="array" ref="DJ53">_xlfn.IFS(SAM!DJ53&gt;0,SAM!DJ53*1000,SAM!DJ53&lt;0,SAM!DJ53*1000,SAM!DJ53=0,"")</f>
        <v/>
      </c>
      <c r="DK53" s="57" t="str" cm="1">
        <f t="array" ref="DK53">_xlfn.IFS(SAM!DK53&gt;0,SAM!DK53*1000,SAM!DK53&lt;0,SAM!DK53*1000,SAM!DK53=0,"")</f>
        <v/>
      </c>
      <c r="DL53" s="57" t="str" cm="1">
        <f t="array" ref="DL53">_xlfn.IFS(SAM!DL53&gt;0,SAM!DL53*1000,SAM!DL53&lt;0,SAM!DL53*1000,SAM!DL53=0,"")</f>
        <v/>
      </c>
      <c r="DM53" s="57" t="str" cm="1">
        <f t="array" ref="DM53">_xlfn.IFS(SAM!DM53&gt;0,SAM!DM53*1000,SAM!DM53&lt;0,SAM!DM53*1000,SAM!DM53=0,"")</f>
        <v/>
      </c>
      <c r="DN53" s="57" t="str" cm="1">
        <f t="array" ref="DN53">_xlfn.IFS(SAM!DN53&gt;0,SAM!DN53*1000,SAM!DN53&lt;0,SAM!DN53*1000,SAM!DN53=0,"")</f>
        <v/>
      </c>
      <c r="DO53" s="57" t="str" cm="1">
        <f t="array" ref="DO53">_xlfn.IFS(SAM!DO53&gt;0,SAM!DO53*1000,SAM!DO53&lt;0,SAM!DO53*1000,SAM!DO53=0,"")</f>
        <v/>
      </c>
      <c r="DP53" s="57" t="str" cm="1">
        <f t="array" ref="DP53">_xlfn.IFS(SAM!DP53&gt;0,SAM!DP53*1000,SAM!DP53&lt;0,SAM!DP53*1000,SAM!DP53=0,"")</f>
        <v/>
      </c>
      <c r="DQ53" s="57" t="str" cm="1">
        <f t="array" ref="DQ53">_xlfn.IFS(SAM!DQ53&gt;0,SAM!DQ53*1000,SAM!DQ53&lt;0,SAM!DQ53*1000,SAM!DQ53=0,"")</f>
        <v/>
      </c>
      <c r="DR53" s="57" t="str" cm="1">
        <f t="array" ref="DR53">_xlfn.IFS(SAM!DR53&gt;0,SAM!DR53*1000,SAM!DR53&lt;0,SAM!DR53*1000,SAM!DR53=0,"")</f>
        <v/>
      </c>
      <c r="DS53" s="57" t="str" cm="1">
        <f t="array" ref="DS53">_xlfn.IFS(SAM!DS53&gt;0,SAM!DS53*1000,SAM!DS53&lt;0,SAM!DS53*1000,SAM!DS53=0,"")</f>
        <v/>
      </c>
      <c r="DT53" s="57" t="str" cm="1">
        <f t="array" ref="DT53">_xlfn.IFS(SAM!DT53&gt;0,SAM!DT53*1000,SAM!DT53&lt;0,SAM!DT53*1000,SAM!DT53=0,"")</f>
        <v/>
      </c>
      <c r="DU53" s="57" t="str" cm="1">
        <f t="array" ref="DU53">_xlfn.IFS(SAM!DU53&gt;0,SAM!DU53*1000,SAM!DU53&lt;0,SAM!DU53*1000,SAM!DU53=0,"")</f>
        <v/>
      </c>
      <c r="DV53" s="57" t="str" cm="1">
        <f t="array" ref="DV53">_xlfn.IFS(SAM!DV53&gt;0,SAM!DV53*1000,SAM!DV53&lt;0,SAM!DV53*1000,SAM!DV53=0,"")</f>
        <v/>
      </c>
      <c r="DW53" s="57" t="str" cm="1">
        <f t="array" ref="DW53">_xlfn.IFS(SAM!DW53&gt;0,SAM!DW53*1000,SAM!DW53&lt;0,SAM!DW53*1000,SAM!DW53=0,"")</f>
        <v/>
      </c>
      <c r="DX53" s="57" t="str" cm="1">
        <f t="array" ref="DX53">_xlfn.IFS(SAM!DX53&gt;0,SAM!DX53*1000,SAM!DX53&lt;0,SAM!DX53*1000,SAM!DX53=0,"")</f>
        <v/>
      </c>
      <c r="DY53" s="57" cm="1">
        <f t="array" ref="DY53">_xlfn.IFS(SAM!DY53&gt;0,SAM!DY53*1000,SAM!DY53&lt;0,SAM!DY53*1000,SAM!DY53=0,"")</f>
        <v>814087.64678995998</v>
      </c>
      <c r="DZ53" s="57" t="str" cm="1">
        <f t="array" ref="DZ53">_xlfn.IFS(SAM!DZ53&gt;0,SAM!DZ53*1000,SAM!DZ53&lt;0,SAM!DZ53*1000,SAM!DZ53=0,"")</f>
        <v/>
      </c>
      <c r="EA53" s="57" t="str" cm="1">
        <f t="array" ref="EA53">_xlfn.IFS(SAM!EA53&gt;0,SAM!EA53*1000,SAM!EA53&lt;0,SAM!EA53*1000,SAM!EA53=0,"")</f>
        <v/>
      </c>
      <c r="EB53" s="57" t="str" cm="1">
        <f t="array" ref="EB53">_xlfn.IFS(SAM!EB53&gt;0,SAM!EB53*1000,SAM!EB53&lt;0,SAM!EB53*1000,SAM!EB53=0,"")</f>
        <v/>
      </c>
      <c r="EC53" s="57" t="str" cm="1">
        <f t="array" ref="EC53">_xlfn.IFS(SAM!EC53&gt;0,SAM!EC53*1000,SAM!EC53&lt;0,SAM!EC53*1000,SAM!EC53=0,"")</f>
        <v/>
      </c>
      <c r="ED53" s="57" t="str" cm="1">
        <f t="array" ref="ED53">_xlfn.IFS(SAM!ED53&gt;0,SAM!ED53*1000,SAM!ED53&lt;0,SAM!ED53*1000,SAM!ED53=0,"")</f>
        <v/>
      </c>
      <c r="EE53" s="57" t="str" cm="1">
        <f t="array" ref="EE53">_xlfn.IFS(SAM!EE53&gt;0,SAM!EE53*1000,SAM!EE53&lt;0,SAM!EE53*1000,SAM!EE53=0,"")</f>
        <v/>
      </c>
      <c r="EF53" s="57" t="str" cm="1">
        <f t="array" ref="EF53">_xlfn.IFS(SAM!EF53&gt;0,SAM!EF53*1000,SAM!EF53&lt;0,SAM!EF53*1000,SAM!EF53=0,"")</f>
        <v/>
      </c>
      <c r="EG53" s="57" t="str" cm="1">
        <f t="array" ref="EG53">_xlfn.IFS(SAM!EG53&gt;0,SAM!EG53*1000,SAM!EG53&lt;0,SAM!EG53*1000,SAM!EG53=0,"")</f>
        <v/>
      </c>
      <c r="EH53" s="57" t="str" cm="1">
        <f t="array" ref="EH53">_xlfn.IFS(SAM!EH53&gt;0,SAM!EH53*1000,SAM!EH53&lt;0,SAM!EH53*1000,SAM!EH53=0,"")</f>
        <v/>
      </c>
      <c r="EI53" s="57" t="str" cm="1">
        <f t="array" ref="EI53">_xlfn.IFS(SAM!EI53&gt;0,SAM!EI53*1000,SAM!EI53&lt;0,SAM!EI53*1000,SAM!EI53=0,"")</f>
        <v/>
      </c>
      <c r="EJ53" s="57" t="str" cm="1">
        <f t="array" ref="EJ53">_xlfn.IFS(SAM!EJ53&gt;0,SAM!EJ53*1000,SAM!EJ53&lt;0,SAM!EJ53*1000,SAM!EJ53=0,"")</f>
        <v/>
      </c>
      <c r="EK53" s="57" t="str" cm="1">
        <f t="array" ref="EK53">_xlfn.IFS(SAM!EK53&gt;0,SAM!EK53*1000,SAM!EK53&lt;0,SAM!EK53*1000,SAM!EK53=0,"")</f>
        <v/>
      </c>
      <c r="EL53" s="57" t="str" cm="1">
        <f t="array" ref="EL53">_xlfn.IFS(SAM!EL53&gt;0,SAM!EL53*1000,SAM!EL53&lt;0,SAM!EL53*1000,SAM!EL53=0,"")</f>
        <v/>
      </c>
      <c r="EM53" s="57" t="str" cm="1">
        <f t="array" ref="EM53">_xlfn.IFS(SAM!EM53&gt;0,SAM!EM53*1000,SAM!EM53&lt;0,SAM!EM53*1000,SAM!EM53=0,"")</f>
        <v/>
      </c>
      <c r="EN53" s="57" t="str" cm="1">
        <f t="array" ref="EN53">_xlfn.IFS(SAM!EN53&gt;0,SAM!EN53*1000,SAM!EN53&lt;0,SAM!EN53*1000,SAM!EN53=0,"")</f>
        <v/>
      </c>
      <c r="EO53" s="57" t="str" cm="1">
        <f t="array" ref="EO53">_xlfn.IFS(SAM!EO53&gt;0,SAM!EO53*1000,SAM!EO53&lt;0,SAM!EO53*1000,SAM!EO53=0,"")</f>
        <v/>
      </c>
      <c r="EP53" s="57" t="str" cm="1">
        <f t="array" ref="EP53">_xlfn.IFS(SAM!EP53&gt;0,SAM!EP53*1000,SAM!EP53&lt;0,SAM!EP53*1000,SAM!EP53=0,"")</f>
        <v/>
      </c>
      <c r="EQ53" s="57" t="str" cm="1">
        <f t="array" ref="EQ53">_xlfn.IFS(SAM!EQ53&gt;0,SAM!EQ53*1000,SAM!EQ53&lt;0,SAM!EQ53*1000,SAM!EQ53=0,"")</f>
        <v/>
      </c>
      <c r="ER53" s="57" t="str" cm="1">
        <f t="array" ref="ER53">_xlfn.IFS(SAM!ER53&gt;0,SAM!ER53*1000,SAM!ER53&lt;0,SAM!ER53*1000,SAM!ER53=0,"")</f>
        <v/>
      </c>
      <c r="ES53" s="57" t="str" cm="1">
        <f t="array" ref="ES53">_xlfn.IFS(SAM!ES53&gt;0,SAM!ES53*1000,SAM!ES53&lt;0,SAM!ES53*1000,SAM!ES53=0,"")</f>
        <v/>
      </c>
      <c r="ET53" s="57" t="str" cm="1">
        <f t="array" ref="ET53">_xlfn.IFS(SAM!ET53&gt;0,SAM!ET53*1000,SAM!ET53&lt;0,SAM!ET53*1000,SAM!ET53=0,"")</f>
        <v/>
      </c>
      <c r="EU53" s="57" t="str" cm="1">
        <f t="array" ref="EU53">_xlfn.IFS(SAM!EU53&gt;0,SAM!EU53*1000,SAM!EU53&lt;0,SAM!EU53*1000,SAM!EU53=0,"")</f>
        <v/>
      </c>
      <c r="EV53" s="57" t="str" cm="1">
        <f t="array" ref="EV53">_xlfn.IFS(SAM!EV53&gt;0,SAM!EV53*1000,SAM!EV53&lt;0,SAM!EV53*1000,SAM!EV53=0,"")</f>
        <v/>
      </c>
      <c r="EW53" s="57" t="str" cm="1">
        <f t="array" ref="EW53">_xlfn.IFS(SAM!EW53&gt;0,SAM!EW53*1000,SAM!EW53&lt;0,SAM!EW53*1000,SAM!EW53=0,"")</f>
        <v/>
      </c>
      <c r="EX53" s="57" t="str" cm="1">
        <f t="array" ref="EX53">_xlfn.IFS(SAM!EX53&gt;0,SAM!EX53*1000,SAM!EX53&lt;0,SAM!EX53*1000,SAM!EX53=0,"")</f>
        <v/>
      </c>
      <c r="EY53" s="57" t="str" cm="1">
        <f t="array" ref="EY53">_xlfn.IFS(SAM!EY53&gt;0,SAM!EY53*1000,SAM!EY53&lt;0,SAM!EY53*1000,SAM!EY53=0,"")</f>
        <v/>
      </c>
      <c r="EZ53" s="57" t="str" cm="1">
        <f t="array" ref="EZ53">_xlfn.IFS(SAM!EZ53&gt;0,SAM!EZ53*1000,SAM!EZ53&lt;0,SAM!EZ53*1000,SAM!EZ53=0,"")</f>
        <v/>
      </c>
      <c r="FA53" s="57" t="str" cm="1">
        <f t="array" ref="FA53">_xlfn.IFS(SAM!FA53&gt;0,SAM!FA53*1000,SAM!FA53&lt;0,SAM!FA53*1000,SAM!FA53=0,"")</f>
        <v/>
      </c>
      <c r="FB53" s="57" t="str" cm="1">
        <f t="array" ref="FB53">_xlfn.IFS(SAM!FB53&gt;0,SAM!FB53*1000,SAM!FB53&lt;0,SAM!FB53*1000,SAM!FB53=0,"")</f>
        <v/>
      </c>
      <c r="FC53" s="57" t="str" cm="1">
        <f t="array" ref="FC53">_xlfn.IFS(SAM!FC53&gt;0,SAM!FC53*1000,SAM!FC53&lt;0,SAM!FC53*1000,SAM!FC53=0,"")</f>
        <v/>
      </c>
      <c r="FD53" s="57" t="str" cm="1">
        <f t="array" ref="FD53">_xlfn.IFS(SAM!FD53&gt;0,SAM!FD53*1000,SAM!FD53&lt;0,SAM!FD53*1000,SAM!FD53=0,"")</f>
        <v/>
      </c>
      <c r="FE53" s="57" t="str" cm="1">
        <f t="array" ref="FE53">_xlfn.IFS(SAM!FE53&gt;0,SAM!FE53*1000,SAM!FE53&lt;0,SAM!FE53*1000,SAM!FE53=0,"")</f>
        <v/>
      </c>
      <c r="FF53" s="57" t="str" cm="1">
        <f t="array" ref="FF53">_xlfn.IFS(SAM!FF53&gt;0,SAM!FF53*1000,SAM!FF53&lt;0,SAM!FF53*1000,SAM!FF53=0,"")</f>
        <v/>
      </c>
      <c r="FG53" s="57" t="str" cm="1">
        <f t="array" ref="FG53">_xlfn.IFS(SAM!FG53&gt;0,SAM!FG53*1000,SAM!FG53&lt;0,SAM!FG53*1000,SAM!FG53=0,"")</f>
        <v/>
      </c>
      <c r="FH53" s="57" t="str" cm="1">
        <f t="array" ref="FH53">_xlfn.IFS(SAM!FH53&gt;0,SAM!FH53*1000,SAM!FH53&lt;0,SAM!FH53*1000,SAM!FH53=0,"")</f>
        <v/>
      </c>
      <c r="FI53" s="57" t="str" cm="1">
        <f t="array" ref="FI53">_xlfn.IFS(SAM!FI53&gt;0,SAM!FI53*1000,SAM!FI53&lt;0,SAM!FI53*1000,SAM!FI53=0,"")</f>
        <v/>
      </c>
      <c r="FJ53" s="57" t="str" cm="1">
        <f t="array" ref="FJ53">_xlfn.IFS(SAM!FJ53&gt;0,SAM!FJ53*1000,SAM!FJ53&lt;0,SAM!FJ53*1000,SAM!FJ53=0,"")</f>
        <v/>
      </c>
      <c r="FK53" s="57" t="str" cm="1">
        <f t="array" ref="FK53">_xlfn.IFS(SAM!FK53&gt;0,SAM!FK53*1000,SAM!FK53&lt;0,SAM!FK53*1000,SAM!FK53=0,"")</f>
        <v/>
      </c>
      <c r="FL53" s="57" t="str" cm="1">
        <f t="array" ref="FL53">_xlfn.IFS(SAM!FL53&gt;0,SAM!FL53*1000,SAM!FL53&lt;0,SAM!FL53*1000,SAM!FL53=0,"")</f>
        <v/>
      </c>
      <c r="FM53" s="57" t="str" cm="1">
        <f t="array" ref="FM53">_xlfn.IFS(SAM!FM53&gt;0,SAM!FM53*1000,SAM!FM53&lt;0,SAM!FM53*1000,SAM!FM53=0,"")</f>
        <v/>
      </c>
      <c r="FN53" s="57" t="str" cm="1">
        <f t="array" ref="FN53">_xlfn.IFS(SAM!FN53&gt;0,SAM!FN53*1000,SAM!FN53&lt;0,SAM!FN53*1000,SAM!FN53=0,"")</f>
        <v/>
      </c>
      <c r="FO53" s="57" t="str" cm="1">
        <f t="array" ref="FO53">_xlfn.IFS(SAM!FO53&gt;0,SAM!FO53*1000,SAM!FO53&lt;0,SAM!FO53*1000,SAM!FO53=0,"")</f>
        <v/>
      </c>
      <c r="FP53" s="57" t="str" cm="1">
        <f t="array" ref="FP53">_xlfn.IFS(SAM!FP53&gt;0,SAM!FP53*1000,SAM!FP53&lt;0,SAM!FP53*1000,SAM!FP53=0,"")</f>
        <v/>
      </c>
      <c r="FR53">
        <f t="shared" si="0"/>
        <v>814087.64678995998</v>
      </c>
    </row>
    <row r="54" spans="1:174" x14ac:dyDescent="0.3">
      <c r="A54" t="s">
        <v>666</v>
      </c>
      <c r="B54" s="57" t="str" cm="1">
        <f t="array" ref="B54">_xlfn.IFS(SAM!B54&gt;0,SAM!B54*1000,SAM!B54&lt;0,SAM!B54*1000,SAM!B54=0,"")</f>
        <v/>
      </c>
      <c r="C54" s="57" t="str" cm="1">
        <f t="array" ref="C54">_xlfn.IFS(SAM!C54&gt;0,SAM!C54*1000,SAM!C54&lt;0,SAM!C54*1000,SAM!C54=0,"")</f>
        <v/>
      </c>
      <c r="D54" s="57" t="str" cm="1">
        <f t="array" ref="D54">_xlfn.IFS(SAM!D54&gt;0,SAM!D54*1000,SAM!D54&lt;0,SAM!D54*1000,SAM!D54=0,"")</f>
        <v/>
      </c>
      <c r="E54" s="57" t="str" cm="1">
        <f t="array" ref="E54">_xlfn.IFS(SAM!E54&gt;0,SAM!E54*1000,SAM!E54&lt;0,SAM!E54*1000,SAM!E54=0,"")</f>
        <v/>
      </c>
      <c r="F54" s="57" t="str" cm="1">
        <f t="array" ref="F54">_xlfn.IFS(SAM!F54&gt;0,SAM!F54*1000,SAM!F54&lt;0,SAM!F54*1000,SAM!F54=0,"")</f>
        <v/>
      </c>
      <c r="G54" s="57" t="str" cm="1">
        <f t="array" ref="G54">_xlfn.IFS(SAM!G54&gt;0,SAM!G54*1000,SAM!G54&lt;0,SAM!G54*1000,SAM!G54=0,"")</f>
        <v/>
      </c>
      <c r="H54" s="57" t="str" cm="1">
        <f t="array" ref="H54">_xlfn.IFS(SAM!H54&gt;0,SAM!H54*1000,SAM!H54&lt;0,SAM!H54*1000,SAM!H54=0,"")</f>
        <v/>
      </c>
      <c r="I54" s="57" t="str" cm="1">
        <f t="array" ref="I54">_xlfn.IFS(SAM!I54&gt;0,SAM!I54*1000,SAM!I54&lt;0,SAM!I54*1000,SAM!I54=0,"")</f>
        <v/>
      </c>
      <c r="J54" s="57" t="str" cm="1">
        <f t="array" ref="J54">_xlfn.IFS(SAM!J54&gt;0,SAM!J54*1000,SAM!J54&lt;0,SAM!J54*1000,SAM!J54=0,"")</f>
        <v/>
      </c>
      <c r="K54" s="57" t="str" cm="1">
        <f t="array" ref="K54">_xlfn.IFS(SAM!K54&gt;0,SAM!K54*1000,SAM!K54&lt;0,SAM!K54*1000,SAM!K54=0,"")</f>
        <v/>
      </c>
      <c r="L54" s="57" t="str" cm="1">
        <f t="array" ref="L54">_xlfn.IFS(SAM!L54&gt;0,SAM!L54*1000,SAM!L54&lt;0,SAM!L54*1000,SAM!L54=0,"")</f>
        <v/>
      </c>
      <c r="M54" s="57" t="str" cm="1">
        <f t="array" ref="M54">_xlfn.IFS(SAM!M54&gt;0,SAM!M54*1000,SAM!M54&lt;0,SAM!M54*1000,SAM!M54=0,"")</f>
        <v/>
      </c>
      <c r="N54" s="57" t="str" cm="1">
        <f t="array" ref="N54">_xlfn.IFS(SAM!N54&gt;0,SAM!N54*1000,SAM!N54&lt;0,SAM!N54*1000,SAM!N54=0,"")</f>
        <v/>
      </c>
      <c r="O54" s="57" t="str" cm="1">
        <f t="array" ref="O54">_xlfn.IFS(SAM!O54&gt;0,SAM!O54*1000,SAM!O54&lt;0,SAM!O54*1000,SAM!O54=0,"")</f>
        <v/>
      </c>
      <c r="P54" s="57" t="str" cm="1">
        <f t="array" ref="P54">_xlfn.IFS(SAM!P54&gt;0,SAM!P54*1000,SAM!P54&lt;0,SAM!P54*1000,SAM!P54=0,"")</f>
        <v/>
      </c>
      <c r="Q54" s="57" t="str" cm="1">
        <f t="array" ref="Q54">_xlfn.IFS(SAM!Q54&gt;0,SAM!Q54*1000,SAM!Q54&lt;0,SAM!Q54*1000,SAM!Q54=0,"")</f>
        <v/>
      </c>
      <c r="R54" s="57" t="str" cm="1">
        <f t="array" ref="R54">_xlfn.IFS(SAM!R54&gt;0,SAM!R54*1000,SAM!R54&lt;0,SAM!R54*1000,SAM!R54=0,"")</f>
        <v/>
      </c>
      <c r="S54" s="57" t="str" cm="1">
        <f t="array" ref="S54">_xlfn.IFS(SAM!S54&gt;0,SAM!S54*1000,SAM!S54&lt;0,SAM!S54*1000,SAM!S54=0,"")</f>
        <v/>
      </c>
      <c r="T54" s="57" t="str" cm="1">
        <f t="array" ref="T54">_xlfn.IFS(SAM!T54&gt;0,SAM!T54*1000,SAM!T54&lt;0,SAM!T54*1000,SAM!T54=0,"")</f>
        <v/>
      </c>
      <c r="U54" s="57" t="str" cm="1">
        <f t="array" ref="U54">_xlfn.IFS(SAM!U54&gt;0,SAM!U54*1000,SAM!U54&lt;0,SAM!U54*1000,SAM!U54=0,"")</f>
        <v/>
      </c>
      <c r="V54" s="57" t="str" cm="1">
        <f t="array" ref="V54">_xlfn.IFS(SAM!V54&gt;0,SAM!V54*1000,SAM!V54&lt;0,SAM!V54*1000,SAM!V54=0,"")</f>
        <v/>
      </c>
      <c r="W54" s="57" t="str" cm="1">
        <f t="array" ref="W54">_xlfn.IFS(SAM!W54&gt;0,SAM!W54*1000,SAM!W54&lt;0,SAM!W54*1000,SAM!W54=0,"")</f>
        <v/>
      </c>
      <c r="X54" s="57" t="str" cm="1">
        <f t="array" ref="X54">_xlfn.IFS(SAM!X54&gt;0,SAM!X54*1000,SAM!X54&lt;0,SAM!X54*1000,SAM!X54=0,"")</f>
        <v/>
      </c>
      <c r="Y54" s="57" t="str" cm="1">
        <f t="array" ref="Y54">_xlfn.IFS(SAM!Y54&gt;0,SAM!Y54*1000,SAM!Y54&lt;0,SAM!Y54*1000,SAM!Y54=0,"")</f>
        <v/>
      </c>
      <c r="Z54" s="57" t="str" cm="1">
        <f t="array" ref="Z54">_xlfn.IFS(SAM!Z54&gt;0,SAM!Z54*1000,SAM!Z54&lt;0,SAM!Z54*1000,SAM!Z54=0,"")</f>
        <v/>
      </c>
      <c r="AA54" s="57" t="str" cm="1">
        <f t="array" ref="AA54">_xlfn.IFS(SAM!AA54&gt;0,SAM!AA54*1000,SAM!AA54&lt;0,SAM!AA54*1000,SAM!AA54=0,"")</f>
        <v/>
      </c>
      <c r="AB54" s="57" t="str" cm="1">
        <f t="array" ref="AB54">_xlfn.IFS(SAM!AB54&gt;0,SAM!AB54*1000,SAM!AB54&lt;0,SAM!AB54*1000,SAM!AB54=0,"")</f>
        <v/>
      </c>
      <c r="AC54" s="57" t="str" cm="1">
        <f t="array" ref="AC54">_xlfn.IFS(SAM!AC54&gt;0,SAM!AC54*1000,SAM!AC54&lt;0,SAM!AC54*1000,SAM!AC54=0,"")</f>
        <v/>
      </c>
      <c r="AD54" s="57" t="str" cm="1">
        <f t="array" ref="AD54">_xlfn.IFS(SAM!AD54&gt;0,SAM!AD54*1000,SAM!AD54&lt;0,SAM!AD54*1000,SAM!AD54=0,"")</f>
        <v/>
      </c>
      <c r="AE54" s="57" t="str" cm="1">
        <f t="array" ref="AE54">_xlfn.IFS(SAM!AE54&gt;0,SAM!AE54*1000,SAM!AE54&lt;0,SAM!AE54*1000,SAM!AE54=0,"")</f>
        <v/>
      </c>
      <c r="AF54" s="57" t="str" cm="1">
        <f t="array" ref="AF54">_xlfn.IFS(SAM!AF54&gt;0,SAM!AF54*1000,SAM!AF54&lt;0,SAM!AF54*1000,SAM!AF54=0,"")</f>
        <v/>
      </c>
      <c r="AG54" s="57" t="str" cm="1">
        <f t="array" ref="AG54">_xlfn.IFS(SAM!AG54&gt;0,SAM!AG54*1000,SAM!AG54&lt;0,SAM!AG54*1000,SAM!AG54=0,"")</f>
        <v/>
      </c>
      <c r="AH54" s="57" t="str" cm="1">
        <f t="array" ref="AH54">_xlfn.IFS(SAM!AH54&gt;0,SAM!AH54*1000,SAM!AH54&lt;0,SAM!AH54*1000,SAM!AH54=0,"")</f>
        <v/>
      </c>
      <c r="AI54" s="57" t="str" cm="1">
        <f t="array" ref="AI54">_xlfn.IFS(SAM!AI54&gt;0,SAM!AI54*1000,SAM!AI54&lt;0,SAM!AI54*1000,SAM!AI54=0,"")</f>
        <v/>
      </c>
      <c r="AJ54" s="57" t="str" cm="1">
        <f t="array" ref="AJ54">_xlfn.IFS(SAM!AJ54&gt;0,SAM!AJ54*1000,SAM!AJ54&lt;0,SAM!AJ54*1000,SAM!AJ54=0,"")</f>
        <v/>
      </c>
      <c r="AK54" s="57" t="str" cm="1">
        <f t="array" ref="AK54">_xlfn.IFS(SAM!AK54&gt;0,SAM!AK54*1000,SAM!AK54&lt;0,SAM!AK54*1000,SAM!AK54=0,"")</f>
        <v/>
      </c>
      <c r="AL54" s="57" t="str" cm="1">
        <f t="array" ref="AL54">_xlfn.IFS(SAM!AL54&gt;0,SAM!AL54*1000,SAM!AL54&lt;0,SAM!AL54*1000,SAM!AL54=0,"")</f>
        <v/>
      </c>
      <c r="AM54" s="57" t="str" cm="1">
        <f t="array" ref="AM54">_xlfn.IFS(SAM!AM54&gt;0,SAM!AM54*1000,SAM!AM54&lt;0,SAM!AM54*1000,SAM!AM54=0,"")</f>
        <v/>
      </c>
      <c r="AN54" s="57" t="str" cm="1">
        <f t="array" ref="AN54">_xlfn.IFS(SAM!AN54&gt;0,SAM!AN54*1000,SAM!AN54&lt;0,SAM!AN54*1000,SAM!AN54=0,"")</f>
        <v/>
      </c>
      <c r="AO54" s="57" t="str" cm="1">
        <f t="array" ref="AO54">_xlfn.IFS(SAM!AO54&gt;0,SAM!AO54*1000,SAM!AO54&lt;0,SAM!AO54*1000,SAM!AO54=0,"")</f>
        <v/>
      </c>
      <c r="AP54" s="57" t="str" cm="1">
        <f t="array" ref="AP54">_xlfn.IFS(SAM!AP54&gt;0,SAM!AP54*1000,SAM!AP54&lt;0,SAM!AP54*1000,SAM!AP54=0,"")</f>
        <v/>
      </c>
      <c r="AQ54" s="57" t="str" cm="1">
        <f t="array" ref="AQ54">_xlfn.IFS(SAM!AQ54&gt;0,SAM!AQ54*1000,SAM!AQ54&lt;0,SAM!AQ54*1000,SAM!AQ54=0,"")</f>
        <v/>
      </c>
      <c r="AR54" s="57" t="str" cm="1">
        <f t="array" ref="AR54">_xlfn.IFS(SAM!AR54&gt;0,SAM!AR54*1000,SAM!AR54&lt;0,SAM!AR54*1000,SAM!AR54=0,"")</f>
        <v/>
      </c>
      <c r="AS54" s="57" t="str" cm="1">
        <f t="array" ref="AS54">_xlfn.IFS(SAM!AS54&gt;0,SAM!AS54*1000,SAM!AS54&lt;0,SAM!AS54*1000,SAM!AS54=0,"")</f>
        <v/>
      </c>
      <c r="AT54" s="57" t="str" cm="1">
        <f t="array" ref="AT54">_xlfn.IFS(SAM!AT54&gt;0,SAM!AT54*1000,SAM!AT54&lt;0,SAM!AT54*1000,SAM!AT54=0,"")</f>
        <v/>
      </c>
      <c r="AU54" s="57" t="str" cm="1">
        <f t="array" ref="AU54">_xlfn.IFS(SAM!AU54&gt;0,SAM!AU54*1000,SAM!AU54&lt;0,SAM!AU54*1000,SAM!AU54=0,"")</f>
        <v/>
      </c>
      <c r="AV54" s="57" t="str" cm="1">
        <f t="array" ref="AV54">_xlfn.IFS(SAM!AV54&gt;0,SAM!AV54*1000,SAM!AV54&lt;0,SAM!AV54*1000,SAM!AV54=0,"")</f>
        <v/>
      </c>
      <c r="AW54" s="57" t="str" cm="1">
        <f t="array" ref="AW54">_xlfn.IFS(SAM!AW54&gt;0,SAM!AW54*1000,SAM!AW54&lt;0,SAM!AW54*1000,SAM!AW54=0,"")</f>
        <v/>
      </c>
      <c r="AX54" s="57" t="str" cm="1">
        <f t="array" ref="AX54">_xlfn.IFS(SAM!AX54&gt;0,SAM!AX54*1000,SAM!AX54&lt;0,SAM!AX54*1000,SAM!AX54=0,"")</f>
        <v/>
      </c>
      <c r="AY54" s="57" t="str" cm="1">
        <f t="array" ref="AY54">_xlfn.IFS(SAM!AY54&gt;0,SAM!AY54*1000,SAM!AY54&lt;0,SAM!AY54*1000,SAM!AY54=0,"")</f>
        <v/>
      </c>
      <c r="AZ54" s="57" t="str" cm="1">
        <f t="array" ref="AZ54">_xlfn.IFS(SAM!AZ54&gt;0,SAM!AZ54*1000,SAM!AZ54&lt;0,SAM!AZ54*1000,SAM!AZ54=0,"")</f>
        <v/>
      </c>
      <c r="BA54" s="57" t="str" cm="1">
        <f t="array" ref="BA54">_xlfn.IFS(SAM!BA54&gt;0,SAM!BA54*1000,SAM!BA54&lt;0,SAM!BA54*1000,SAM!BA54=0,"")</f>
        <v/>
      </c>
      <c r="BB54" s="57" t="str" cm="1">
        <f t="array" ref="BB54">_xlfn.IFS(SAM!BB54&gt;0,SAM!BB54*1000,SAM!BB54&lt;0,SAM!BB54*1000,SAM!BB54=0,"")</f>
        <v/>
      </c>
      <c r="BC54" s="57" t="str" cm="1">
        <f t="array" ref="BC54">_xlfn.IFS(SAM!BC54&gt;0,SAM!BC54*1000,SAM!BC54&lt;0,SAM!BC54*1000,SAM!BC54=0,"")</f>
        <v/>
      </c>
      <c r="BD54" s="57" t="str" cm="1">
        <f t="array" ref="BD54">_xlfn.IFS(SAM!BD54&gt;0,SAM!BD54*1000,SAM!BD54&lt;0,SAM!BD54*1000,SAM!BD54=0,"")</f>
        <v/>
      </c>
      <c r="BE54" s="57" t="str" cm="1">
        <f t="array" ref="BE54">_xlfn.IFS(SAM!BE54&gt;0,SAM!BE54*1000,SAM!BE54&lt;0,SAM!BE54*1000,SAM!BE54=0,"")</f>
        <v/>
      </c>
      <c r="BF54" s="57" t="str" cm="1">
        <f t="array" ref="BF54">_xlfn.IFS(SAM!BF54&gt;0,SAM!BF54*1000,SAM!BF54&lt;0,SAM!BF54*1000,SAM!BF54=0,"")</f>
        <v/>
      </c>
      <c r="BG54" s="57" t="str" cm="1">
        <f t="array" ref="BG54">_xlfn.IFS(SAM!BG54&gt;0,SAM!BG54*1000,SAM!BG54&lt;0,SAM!BG54*1000,SAM!BG54=0,"")</f>
        <v/>
      </c>
      <c r="BH54" s="57" t="str" cm="1">
        <f t="array" ref="BH54">_xlfn.IFS(SAM!BH54&gt;0,SAM!BH54*1000,SAM!BH54&lt;0,SAM!BH54*1000,SAM!BH54=0,"")</f>
        <v/>
      </c>
      <c r="BI54" s="57" t="str" cm="1">
        <f t="array" ref="BI54">_xlfn.IFS(SAM!BI54&gt;0,SAM!BI54*1000,SAM!BI54&lt;0,SAM!BI54*1000,SAM!BI54=0,"")</f>
        <v/>
      </c>
      <c r="BJ54" s="57" t="str" cm="1">
        <f t="array" ref="BJ54">_xlfn.IFS(SAM!BJ54&gt;0,SAM!BJ54*1000,SAM!BJ54&lt;0,SAM!BJ54*1000,SAM!BJ54=0,"")</f>
        <v/>
      </c>
      <c r="BK54" s="57" t="str" cm="1">
        <f t="array" ref="BK54">_xlfn.IFS(SAM!BK54&gt;0,SAM!BK54*1000,SAM!BK54&lt;0,SAM!BK54*1000,SAM!BK54=0,"")</f>
        <v/>
      </c>
      <c r="BL54" s="57" t="str" cm="1">
        <f t="array" ref="BL54">_xlfn.IFS(SAM!BL54&gt;0,SAM!BL54*1000,SAM!BL54&lt;0,SAM!BL54*1000,SAM!BL54=0,"")</f>
        <v/>
      </c>
      <c r="BM54" s="57" t="str" cm="1">
        <f t="array" ref="BM54">_xlfn.IFS(SAM!BM54&gt;0,SAM!BM54*1000,SAM!BM54&lt;0,SAM!BM54*1000,SAM!BM54=0,"")</f>
        <v/>
      </c>
      <c r="BN54" s="57" t="str" cm="1">
        <f t="array" ref="BN54">_xlfn.IFS(SAM!BN54&gt;0,SAM!BN54*1000,SAM!BN54&lt;0,SAM!BN54*1000,SAM!BN54=0,"")</f>
        <v/>
      </c>
      <c r="BO54" s="57" t="str" cm="1">
        <f t="array" ref="BO54">_xlfn.IFS(SAM!BO54&gt;0,SAM!BO54*1000,SAM!BO54&lt;0,SAM!BO54*1000,SAM!BO54=0,"")</f>
        <v/>
      </c>
      <c r="BP54" s="57" t="str" cm="1">
        <f t="array" ref="BP54">_xlfn.IFS(SAM!BP54&gt;0,SAM!BP54*1000,SAM!BP54&lt;0,SAM!BP54*1000,SAM!BP54=0,"")</f>
        <v/>
      </c>
      <c r="BQ54" s="57" t="str" cm="1">
        <f t="array" ref="BQ54">_xlfn.IFS(SAM!BQ54&gt;0,SAM!BQ54*1000,SAM!BQ54&lt;0,SAM!BQ54*1000,SAM!BQ54=0,"")</f>
        <v/>
      </c>
      <c r="BR54" s="57" t="str" cm="1">
        <f t="array" ref="BR54">_xlfn.IFS(SAM!BR54&gt;0,SAM!BR54*1000,SAM!BR54&lt;0,SAM!BR54*1000,SAM!BR54=0,"")</f>
        <v/>
      </c>
      <c r="BS54" s="57" t="str" cm="1">
        <f t="array" ref="BS54">_xlfn.IFS(SAM!BS54&gt;0,SAM!BS54*1000,SAM!BS54&lt;0,SAM!BS54*1000,SAM!BS54=0,"")</f>
        <v/>
      </c>
      <c r="BT54" s="57" t="str" cm="1">
        <f t="array" ref="BT54">_xlfn.IFS(SAM!BT54&gt;0,SAM!BT54*1000,SAM!BT54&lt;0,SAM!BT54*1000,SAM!BT54=0,"")</f>
        <v/>
      </c>
      <c r="BU54" s="57" t="str" cm="1">
        <f t="array" ref="BU54">_xlfn.IFS(SAM!BU54&gt;0,SAM!BU54*1000,SAM!BU54&lt;0,SAM!BU54*1000,SAM!BU54=0,"")</f>
        <v/>
      </c>
      <c r="BV54" s="57" t="str" cm="1">
        <f t="array" ref="BV54">_xlfn.IFS(SAM!BV54&gt;0,SAM!BV54*1000,SAM!BV54&lt;0,SAM!BV54*1000,SAM!BV54=0,"")</f>
        <v/>
      </c>
      <c r="BW54" s="57" t="str" cm="1">
        <f t="array" ref="BW54">_xlfn.IFS(SAM!BW54&gt;0,SAM!BW54*1000,SAM!BW54&lt;0,SAM!BW54*1000,SAM!BW54=0,"")</f>
        <v/>
      </c>
      <c r="BX54" s="57" t="str" cm="1">
        <f t="array" ref="BX54">_xlfn.IFS(SAM!BX54&gt;0,SAM!BX54*1000,SAM!BX54&lt;0,SAM!BX54*1000,SAM!BX54=0,"")</f>
        <v/>
      </c>
      <c r="BY54" s="57" t="str" cm="1">
        <f t="array" ref="BY54">_xlfn.IFS(SAM!BY54&gt;0,SAM!BY54*1000,SAM!BY54&lt;0,SAM!BY54*1000,SAM!BY54=0,"")</f>
        <v/>
      </c>
      <c r="BZ54" s="57" t="str" cm="1">
        <f t="array" ref="BZ54">_xlfn.IFS(SAM!BZ54&gt;0,SAM!BZ54*1000,SAM!BZ54&lt;0,SAM!BZ54*1000,SAM!BZ54=0,"")</f>
        <v/>
      </c>
      <c r="CA54" s="57" t="str" cm="1">
        <f t="array" ref="CA54">_xlfn.IFS(SAM!CA54&gt;0,SAM!CA54*1000,SAM!CA54&lt;0,SAM!CA54*1000,SAM!CA54=0,"")</f>
        <v/>
      </c>
      <c r="CB54" s="57" t="str" cm="1">
        <f t="array" ref="CB54">_xlfn.IFS(SAM!CB54&gt;0,SAM!CB54*1000,SAM!CB54&lt;0,SAM!CB54*1000,SAM!CB54=0,"")</f>
        <v/>
      </c>
      <c r="CC54" s="57" t="str" cm="1">
        <f t="array" ref="CC54">_xlfn.IFS(SAM!CC54&gt;0,SAM!CC54*1000,SAM!CC54&lt;0,SAM!CC54*1000,SAM!CC54=0,"")</f>
        <v/>
      </c>
      <c r="CD54" s="57" t="str" cm="1">
        <f t="array" ref="CD54">_xlfn.IFS(SAM!CD54&gt;0,SAM!CD54*1000,SAM!CD54&lt;0,SAM!CD54*1000,SAM!CD54=0,"")</f>
        <v/>
      </c>
      <c r="CE54" s="57" t="str" cm="1">
        <f t="array" ref="CE54">_xlfn.IFS(SAM!CE54&gt;0,SAM!CE54*1000,SAM!CE54&lt;0,SAM!CE54*1000,SAM!CE54=0,"")</f>
        <v/>
      </c>
      <c r="CF54" s="57" t="str" cm="1">
        <f t="array" ref="CF54">_xlfn.IFS(SAM!CF54&gt;0,SAM!CF54*1000,SAM!CF54&lt;0,SAM!CF54*1000,SAM!CF54=0,"")</f>
        <v/>
      </c>
      <c r="CG54" s="57" t="str" cm="1">
        <f t="array" ref="CG54">_xlfn.IFS(SAM!CG54&gt;0,SAM!CG54*1000,SAM!CG54&lt;0,SAM!CG54*1000,SAM!CG54=0,"")</f>
        <v/>
      </c>
      <c r="CH54" s="57" t="str" cm="1">
        <f t="array" ref="CH54">_xlfn.IFS(SAM!CH54&gt;0,SAM!CH54*1000,SAM!CH54&lt;0,SAM!CH54*1000,SAM!CH54=0,"")</f>
        <v/>
      </c>
      <c r="CI54" s="57" t="str" cm="1">
        <f t="array" ref="CI54">_xlfn.IFS(SAM!CI54&gt;0,SAM!CI54*1000,SAM!CI54&lt;0,SAM!CI54*1000,SAM!CI54=0,"")</f>
        <v/>
      </c>
      <c r="CJ54" s="57" t="str" cm="1">
        <f t="array" ref="CJ54">_xlfn.IFS(SAM!CJ54&gt;0,SAM!CJ54*1000,SAM!CJ54&lt;0,SAM!CJ54*1000,SAM!CJ54=0,"")</f>
        <v/>
      </c>
      <c r="CK54" s="57" t="str" cm="1">
        <f t="array" ref="CK54">_xlfn.IFS(SAM!CK54&gt;0,SAM!CK54*1000,SAM!CK54&lt;0,SAM!CK54*1000,SAM!CK54=0,"")</f>
        <v/>
      </c>
      <c r="CL54" s="57" t="str" cm="1">
        <f t="array" ref="CL54">_xlfn.IFS(SAM!CL54&gt;0,SAM!CL54*1000,SAM!CL54&lt;0,SAM!CL54*1000,SAM!CL54=0,"")</f>
        <v/>
      </c>
      <c r="CM54" s="57" t="str" cm="1">
        <f t="array" ref="CM54">_xlfn.IFS(SAM!CM54&gt;0,SAM!CM54*1000,SAM!CM54&lt;0,SAM!CM54*1000,SAM!CM54=0,"")</f>
        <v/>
      </c>
      <c r="CN54" s="57" t="str" cm="1">
        <f t="array" ref="CN54">_xlfn.IFS(SAM!CN54&gt;0,SAM!CN54*1000,SAM!CN54&lt;0,SAM!CN54*1000,SAM!CN54=0,"")</f>
        <v/>
      </c>
      <c r="CO54" s="57" t="str" cm="1">
        <f t="array" ref="CO54">_xlfn.IFS(SAM!CO54&gt;0,SAM!CO54*1000,SAM!CO54&lt;0,SAM!CO54*1000,SAM!CO54=0,"")</f>
        <v/>
      </c>
      <c r="CP54" s="57" t="str" cm="1">
        <f t="array" ref="CP54">_xlfn.IFS(SAM!CP54&gt;0,SAM!CP54*1000,SAM!CP54&lt;0,SAM!CP54*1000,SAM!CP54=0,"")</f>
        <v/>
      </c>
      <c r="CQ54" s="57" t="str" cm="1">
        <f t="array" ref="CQ54">_xlfn.IFS(SAM!CQ54&gt;0,SAM!CQ54*1000,SAM!CQ54&lt;0,SAM!CQ54*1000,SAM!CQ54=0,"")</f>
        <v/>
      </c>
      <c r="CR54" s="57" t="str" cm="1">
        <f t="array" ref="CR54">_xlfn.IFS(SAM!CR54&gt;0,SAM!CR54*1000,SAM!CR54&lt;0,SAM!CR54*1000,SAM!CR54=0,"")</f>
        <v/>
      </c>
      <c r="CS54" s="57" t="str" cm="1">
        <f t="array" ref="CS54">_xlfn.IFS(SAM!CS54&gt;0,SAM!CS54*1000,SAM!CS54&lt;0,SAM!CS54*1000,SAM!CS54=0,"")</f>
        <v/>
      </c>
      <c r="CT54" s="57" t="str" cm="1">
        <f t="array" ref="CT54">_xlfn.IFS(SAM!CT54&gt;0,SAM!CT54*1000,SAM!CT54&lt;0,SAM!CT54*1000,SAM!CT54=0,"")</f>
        <v/>
      </c>
      <c r="CU54" s="57" t="str" cm="1">
        <f t="array" ref="CU54">_xlfn.IFS(SAM!CU54&gt;0,SAM!CU54*1000,SAM!CU54&lt;0,SAM!CU54*1000,SAM!CU54=0,"")</f>
        <v/>
      </c>
      <c r="CV54" s="57" t="str" cm="1">
        <f t="array" ref="CV54">_xlfn.IFS(SAM!CV54&gt;0,SAM!CV54*1000,SAM!CV54&lt;0,SAM!CV54*1000,SAM!CV54=0,"")</f>
        <v/>
      </c>
      <c r="CW54" s="57" t="str" cm="1">
        <f t="array" ref="CW54">_xlfn.IFS(SAM!CW54&gt;0,SAM!CW54*1000,SAM!CW54&lt;0,SAM!CW54*1000,SAM!CW54=0,"")</f>
        <v/>
      </c>
      <c r="CX54" s="57" t="str" cm="1">
        <f t="array" ref="CX54">_xlfn.IFS(SAM!CX54&gt;0,SAM!CX54*1000,SAM!CX54&lt;0,SAM!CX54*1000,SAM!CX54=0,"")</f>
        <v/>
      </c>
      <c r="CY54" s="57" t="str" cm="1">
        <f t="array" ref="CY54">_xlfn.IFS(SAM!CY54&gt;0,SAM!CY54*1000,SAM!CY54&lt;0,SAM!CY54*1000,SAM!CY54=0,"")</f>
        <v/>
      </c>
      <c r="CZ54" s="57" t="str" cm="1">
        <f t="array" ref="CZ54">_xlfn.IFS(SAM!CZ54&gt;0,SAM!CZ54*1000,SAM!CZ54&lt;0,SAM!CZ54*1000,SAM!CZ54=0,"")</f>
        <v/>
      </c>
      <c r="DA54" s="57" t="str" cm="1">
        <f t="array" ref="DA54">_xlfn.IFS(SAM!DA54&gt;0,SAM!DA54*1000,SAM!DA54&lt;0,SAM!DA54*1000,SAM!DA54=0,"")</f>
        <v/>
      </c>
      <c r="DB54" s="57" t="str" cm="1">
        <f t="array" ref="DB54">_xlfn.IFS(SAM!DB54&gt;0,SAM!DB54*1000,SAM!DB54&lt;0,SAM!DB54*1000,SAM!DB54=0,"")</f>
        <v/>
      </c>
      <c r="DC54" s="57" t="str" cm="1">
        <f t="array" ref="DC54">_xlfn.IFS(SAM!DC54&gt;0,SAM!DC54*1000,SAM!DC54&lt;0,SAM!DC54*1000,SAM!DC54=0,"")</f>
        <v/>
      </c>
      <c r="DD54" s="57" t="str" cm="1">
        <f t="array" ref="DD54">_xlfn.IFS(SAM!DD54&gt;0,SAM!DD54*1000,SAM!DD54&lt;0,SAM!DD54*1000,SAM!DD54=0,"")</f>
        <v/>
      </c>
      <c r="DE54" s="57" t="str" cm="1">
        <f t="array" ref="DE54">_xlfn.IFS(SAM!DE54&gt;0,SAM!DE54*1000,SAM!DE54&lt;0,SAM!DE54*1000,SAM!DE54=0,"")</f>
        <v/>
      </c>
      <c r="DF54" s="57" t="str" cm="1">
        <f t="array" ref="DF54">_xlfn.IFS(SAM!DF54&gt;0,SAM!DF54*1000,SAM!DF54&lt;0,SAM!DF54*1000,SAM!DF54=0,"")</f>
        <v/>
      </c>
      <c r="DG54" s="57" t="str" cm="1">
        <f t="array" ref="DG54">_xlfn.IFS(SAM!DG54&gt;0,SAM!DG54*1000,SAM!DG54&lt;0,SAM!DG54*1000,SAM!DG54=0,"")</f>
        <v/>
      </c>
      <c r="DH54" s="57" t="str" cm="1">
        <f t="array" ref="DH54">_xlfn.IFS(SAM!DH54&gt;0,SAM!DH54*1000,SAM!DH54&lt;0,SAM!DH54*1000,SAM!DH54=0,"")</f>
        <v/>
      </c>
      <c r="DI54" s="57" t="str" cm="1">
        <f t="array" ref="DI54">_xlfn.IFS(SAM!DI54&gt;0,SAM!DI54*1000,SAM!DI54&lt;0,SAM!DI54*1000,SAM!DI54=0,"")</f>
        <v/>
      </c>
      <c r="DJ54" s="57" t="str" cm="1">
        <f t="array" ref="DJ54">_xlfn.IFS(SAM!DJ54&gt;0,SAM!DJ54*1000,SAM!DJ54&lt;0,SAM!DJ54*1000,SAM!DJ54=0,"")</f>
        <v/>
      </c>
      <c r="DK54" s="57" t="str" cm="1">
        <f t="array" ref="DK54">_xlfn.IFS(SAM!DK54&gt;0,SAM!DK54*1000,SAM!DK54&lt;0,SAM!DK54*1000,SAM!DK54=0,"")</f>
        <v/>
      </c>
      <c r="DL54" s="57" t="str" cm="1">
        <f t="array" ref="DL54">_xlfn.IFS(SAM!DL54&gt;0,SAM!DL54*1000,SAM!DL54&lt;0,SAM!DL54*1000,SAM!DL54=0,"")</f>
        <v/>
      </c>
      <c r="DM54" s="57" t="str" cm="1">
        <f t="array" ref="DM54">_xlfn.IFS(SAM!DM54&gt;0,SAM!DM54*1000,SAM!DM54&lt;0,SAM!DM54*1000,SAM!DM54=0,"")</f>
        <v/>
      </c>
      <c r="DN54" s="57" t="str" cm="1">
        <f t="array" ref="DN54">_xlfn.IFS(SAM!DN54&gt;0,SAM!DN54*1000,SAM!DN54&lt;0,SAM!DN54*1000,SAM!DN54=0,"")</f>
        <v/>
      </c>
      <c r="DO54" s="57" t="str" cm="1">
        <f t="array" ref="DO54">_xlfn.IFS(SAM!DO54&gt;0,SAM!DO54*1000,SAM!DO54&lt;0,SAM!DO54*1000,SAM!DO54=0,"")</f>
        <v/>
      </c>
      <c r="DP54" s="57" t="str" cm="1">
        <f t="array" ref="DP54">_xlfn.IFS(SAM!DP54&gt;0,SAM!DP54*1000,SAM!DP54&lt;0,SAM!DP54*1000,SAM!DP54=0,"")</f>
        <v/>
      </c>
      <c r="DQ54" s="57" t="str" cm="1">
        <f t="array" ref="DQ54">_xlfn.IFS(SAM!DQ54&gt;0,SAM!DQ54*1000,SAM!DQ54&lt;0,SAM!DQ54*1000,SAM!DQ54=0,"")</f>
        <v/>
      </c>
      <c r="DR54" s="57" t="str" cm="1">
        <f t="array" ref="DR54">_xlfn.IFS(SAM!DR54&gt;0,SAM!DR54*1000,SAM!DR54&lt;0,SAM!DR54*1000,SAM!DR54=0,"")</f>
        <v/>
      </c>
      <c r="DS54" s="57" t="str" cm="1">
        <f t="array" ref="DS54">_xlfn.IFS(SAM!DS54&gt;0,SAM!DS54*1000,SAM!DS54&lt;0,SAM!DS54*1000,SAM!DS54=0,"")</f>
        <v/>
      </c>
      <c r="DT54" s="57" t="str" cm="1">
        <f t="array" ref="DT54">_xlfn.IFS(SAM!DT54&gt;0,SAM!DT54*1000,SAM!DT54&lt;0,SAM!DT54*1000,SAM!DT54=0,"")</f>
        <v/>
      </c>
      <c r="DU54" s="57" t="str" cm="1">
        <f t="array" ref="DU54">_xlfn.IFS(SAM!DU54&gt;0,SAM!DU54*1000,SAM!DU54&lt;0,SAM!DU54*1000,SAM!DU54=0,"")</f>
        <v/>
      </c>
      <c r="DV54" s="57" t="str" cm="1">
        <f t="array" ref="DV54">_xlfn.IFS(SAM!DV54&gt;0,SAM!DV54*1000,SAM!DV54&lt;0,SAM!DV54*1000,SAM!DV54=0,"")</f>
        <v/>
      </c>
      <c r="DW54" s="57" t="str" cm="1">
        <f t="array" ref="DW54">_xlfn.IFS(SAM!DW54&gt;0,SAM!DW54*1000,SAM!DW54&lt;0,SAM!DW54*1000,SAM!DW54=0,"")</f>
        <v/>
      </c>
      <c r="DX54" s="57" t="str" cm="1">
        <f t="array" ref="DX54">_xlfn.IFS(SAM!DX54&gt;0,SAM!DX54*1000,SAM!DX54&lt;0,SAM!DX54*1000,SAM!DX54=0,"")</f>
        <v/>
      </c>
      <c r="DY54" s="57" t="str" cm="1">
        <f t="array" ref="DY54">_xlfn.IFS(SAM!DY54&gt;0,SAM!DY54*1000,SAM!DY54&lt;0,SAM!DY54*1000,SAM!DY54=0,"")</f>
        <v/>
      </c>
      <c r="DZ54" s="57" cm="1">
        <f t="array" ref="DZ54">_xlfn.IFS(SAM!DZ54&gt;0,SAM!DZ54*1000,SAM!DZ54&lt;0,SAM!DZ54*1000,SAM!DZ54=0,"")</f>
        <v>223632.097436265</v>
      </c>
      <c r="EA54" s="57" t="str" cm="1">
        <f t="array" ref="EA54">_xlfn.IFS(SAM!EA54&gt;0,SAM!EA54*1000,SAM!EA54&lt;0,SAM!EA54*1000,SAM!EA54=0,"")</f>
        <v/>
      </c>
      <c r="EB54" s="57" t="str" cm="1">
        <f t="array" ref="EB54">_xlfn.IFS(SAM!EB54&gt;0,SAM!EB54*1000,SAM!EB54&lt;0,SAM!EB54*1000,SAM!EB54=0,"")</f>
        <v/>
      </c>
      <c r="EC54" s="57" t="str" cm="1">
        <f t="array" ref="EC54">_xlfn.IFS(SAM!EC54&gt;0,SAM!EC54*1000,SAM!EC54&lt;0,SAM!EC54*1000,SAM!EC54=0,"")</f>
        <v/>
      </c>
      <c r="ED54" s="57" t="str" cm="1">
        <f t="array" ref="ED54">_xlfn.IFS(SAM!ED54&gt;0,SAM!ED54*1000,SAM!ED54&lt;0,SAM!ED54*1000,SAM!ED54=0,"")</f>
        <v/>
      </c>
      <c r="EE54" s="57" t="str" cm="1">
        <f t="array" ref="EE54">_xlfn.IFS(SAM!EE54&gt;0,SAM!EE54*1000,SAM!EE54&lt;0,SAM!EE54*1000,SAM!EE54=0,"")</f>
        <v/>
      </c>
      <c r="EF54" s="57" t="str" cm="1">
        <f t="array" ref="EF54">_xlfn.IFS(SAM!EF54&gt;0,SAM!EF54*1000,SAM!EF54&lt;0,SAM!EF54*1000,SAM!EF54=0,"")</f>
        <v/>
      </c>
      <c r="EG54" s="57" t="str" cm="1">
        <f t="array" ref="EG54">_xlfn.IFS(SAM!EG54&gt;0,SAM!EG54*1000,SAM!EG54&lt;0,SAM!EG54*1000,SAM!EG54=0,"")</f>
        <v/>
      </c>
      <c r="EH54" s="57" t="str" cm="1">
        <f t="array" ref="EH54">_xlfn.IFS(SAM!EH54&gt;0,SAM!EH54*1000,SAM!EH54&lt;0,SAM!EH54*1000,SAM!EH54=0,"")</f>
        <v/>
      </c>
      <c r="EI54" s="57" t="str" cm="1">
        <f t="array" ref="EI54">_xlfn.IFS(SAM!EI54&gt;0,SAM!EI54*1000,SAM!EI54&lt;0,SAM!EI54*1000,SAM!EI54=0,"")</f>
        <v/>
      </c>
      <c r="EJ54" s="57" t="str" cm="1">
        <f t="array" ref="EJ54">_xlfn.IFS(SAM!EJ54&gt;0,SAM!EJ54*1000,SAM!EJ54&lt;0,SAM!EJ54*1000,SAM!EJ54=0,"")</f>
        <v/>
      </c>
      <c r="EK54" s="57" t="str" cm="1">
        <f t="array" ref="EK54">_xlfn.IFS(SAM!EK54&gt;0,SAM!EK54*1000,SAM!EK54&lt;0,SAM!EK54*1000,SAM!EK54=0,"")</f>
        <v/>
      </c>
      <c r="EL54" s="57" t="str" cm="1">
        <f t="array" ref="EL54">_xlfn.IFS(SAM!EL54&gt;0,SAM!EL54*1000,SAM!EL54&lt;0,SAM!EL54*1000,SAM!EL54=0,"")</f>
        <v/>
      </c>
      <c r="EM54" s="57" t="str" cm="1">
        <f t="array" ref="EM54">_xlfn.IFS(SAM!EM54&gt;0,SAM!EM54*1000,SAM!EM54&lt;0,SAM!EM54*1000,SAM!EM54=0,"")</f>
        <v/>
      </c>
      <c r="EN54" s="57" t="str" cm="1">
        <f t="array" ref="EN54">_xlfn.IFS(SAM!EN54&gt;0,SAM!EN54*1000,SAM!EN54&lt;0,SAM!EN54*1000,SAM!EN54=0,"")</f>
        <v/>
      </c>
      <c r="EO54" s="57" t="str" cm="1">
        <f t="array" ref="EO54">_xlfn.IFS(SAM!EO54&gt;0,SAM!EO54*1000,SAM!EO54&lt;0,SAM!EO54*1000,SAM!EO54=0,"")</f>
        <v/>
      </c>
      <c r="EP54" s="57" t="str" cm="1">
        <f t="array" ref="EP54">_xlfn.IFS(SAM!EP54&gt;0,SAM!EP54*1000,SAM!EP54&lt;0,SAM!EP54*1000,SAM!EP54=0,"")</f>
        <v/>
      </c>
      <c r="EQ54" s="57" t="str" cm="1">
        <f t="array" ref="EQ54">_xlfn.IFS(SAM!EQ54&gt;0,SAM!EQ54*1000,SAM!EQ54&lt;0,SAM!EQ54*1000,SAM!EQ54=0,"")</f>
        <v/>
      </c>
      <c r="ER54" s="57" t="str" cm="1">
        <f t="array" ref="ER54">_xlfn.IFS(SAM!ER54&gt;0,SAM!ER54*1000,SAM!ER54&lt;0,SAM!ER54*1000,SAM!ER54=0,"")</f>
        <v/>
      </c>
      <c r="ES54" s="57" t="str" cm="1">
        <f t="array" ref="ES54">_xlfn.IFS(SAM!ES54&gt;0,SAM!ES54*1000,SAM!ES54&lt;0,SAM!ES54*1000,SAM!ES54=0,"")</f>
        <v/>
      </c>
      <c r="ET54" s="57" t="str" cm="1">
        <f t="array" ref="ET54">_xlfn.IFS(SAM!ET54&gt;0,SAM!ET54*1000,SAM!ET54&lt;0,SAM!ET54*1000,SAM!ET54=0,"")</f>
        <v/>
      </c>
      <c r="EU54" s="57" t="str" cm="1">
        <f t="array" ref="EU54">_xlfn.IFS(SAM!EU54&gt;0,SAM!EU54*1000,SAM!EU54&lt;0,SAM!EU54*1000,SAM!EU54=0,"")</f>
        <v/>
      </c>
      <c r="EV54" s="57" t="str" cm="1">
        <f t="array" ref="EV54">_xlfn.IFS(SAM!EV54&gt;0,SAM!EV54*1000,SAM!EV54&lt;0,SAM!EV54*1000,SAM!EV54=0,"")</f>
        <v/>
      </c>
      <c r="EW54" s="57" t="str" cm="1">
        <f t="array" ref="EW54">_xlfn.IFS(SAM!EW54&gt;0,SAM!EW54*1000,SAM!EW54&lt;0,SAM!EW54*1000,SAM!EW54=0,"")</f>
        <v/>
      </c>
      <c r="EX54" s="57" t="str" cm="1">
        <f t="array" ref="EX54">_xlfn.IFS(SAM!EX54&gt;0,SAM!EX54*1000,SAM!EX54&lt;0,SAM!EX54*1000,SAM!EX54=0,"")</f>
        <v/>
      </c>
      <c r="EY54" s="57" t="str" cm="1">
        <f t="array" ref="EY54">_xlfn.IFS(SAM!EY54&gt;0,SAM!EY54*1000,SAM!EY54&lt;0,SAM!EY54*1000,SAM!EY54=0,"")</f>
        <v/>
      </c>
      <c r="EZ54" s="57" t="str" cm="1">
        <f t="array" ref="EZ54">_xlfn.IFS(SAM!EZ54&gt;0,SAM!EZ54*1000,SAM!EZ54&lt;0,SAM!EZ54*1000,SAM!EZ54=0,"")</f>
        <v/>
      </c>
      <c r="FA54" s="57" t="str" cm="1">
        <f t="array" ref="FA54">_xlfn.IFS(SAM!FA54&gt;0,SAM!FA54*1000,SAM!FA54&lt;0,SAM!FA54*1000,SAM!FA54=0,"")</f>
        <v/>
      </c>
      <c r="FB54" s="57" t="str" cm="1">
        <f t="array" ref="FB54">_xlfn.IFS(SAM!FB54&gt;0,SAM!FB54*1000,SAM!FB54&lt;0,SAM!FB54*1000,SAM!FB54=0,"")</f>
        <v/>
      </c>
      <c r="FC54" s="57" t="str" cm="1">
        <f t="array" ref="FC54">_xlfn.IFS(SAM!FC54&gt;0,SAM!FC54*1000,SAM!FC54&lt;0,SAM!FC54*1000,SAM!FC54=0,"")</f>
        <v/>
      </c>
      <c r="FD54" s="57" t="str" cm="1">
        <f t="array" ref="FD54">_xlfn.IFS(SAM!FD54&gt;0,SAM!FD54*1000,SAM!FD54&lt;0,SAM!FD54*1000,SAM!FD54=0,"")</f>
        <v/>
      </c>
      <c r="FE54" s="57" t="str" cm="1">
        <f t="array" ref="FE54">_xlfn.IFS(SAM!FE54&gt;0,SAM!FE54*1000,SAM!FE54&lt;0,SAM!FE54*1000,SAM!FE54=0,"")</f>
        <v/>
      </c>
      <c r="FF54" s="57" t="str" cm="1">
        <f t="array" ref="FF54">_xlfn.IFS(SAM!FF54&gt;0,SAM!FF54*1000,SAM!FF54&lt;0,SAM!FF54*1000,SAM!FF54=0,"")</f>
        <v/>
      </c>
      <c r="FG54" s="57" t="str" cm="1">
        <f t="array" ref="FG54">_xlfn.IFS(SAM!FG54&gt;0,SAM!FG54*1000,SAM!FG54&lt;0,SAM!FG54*1000,SAM!FG54=0,"")</f>
        <v/>
      </c>
      <c r="FH54" s="57" t="str" cm="1">
        <f t="array" ref="FH54">_xlfn.IFS(SAM!FH54&gt;0,SAM!FH54*1000,SAM!FH54&lt;0,SAM!FH54*1000,SAM!FH54=0,"")</f>
        <v/>
      </c>
      <c r="FI54" s="57" t="str" cm="1">
        <f t="array" ref="FI54">_xlfn.IFS(SAM!FI54&gt;0,SAM!FI54*1000,SAM!FI54&lt;0,SAM!FI54*1000,SAM!FI54=0,"")</f>
        <v/>
      </c>
      <c r="FJ54" s="57" t="str" cm="1">
        <f t="array" ref="FJ54">_xlfn.IFS(SAM!FJ54&gt;0,SAM!FJ54*1000,SAM!FJ54&lt;0,SAM!FJ54*1000,SAM!FJ54=0,"")</f>
        <v/>
      </c>
      <c r="FK54" s="57" t="str" cm="1">
        <f t="array" ref="FK54">_xlfn.IFS(SAM!FK54&gt;0,SAM!FK54*1000,SAM!FK54&lt;0,SAM!FK54*1000,SAM!FK54=0,"")</f>
        <v/>
      </c>
      <c r="FL54" s="57" t="str" cm="1">
        <f t="array" ref="FL54">_xlfn.IFS(SAM!FL54&gt;0,SAM!FL54*1000,SAM!FL54&lt;0,SAM!FL54*1000,SAM!FL54=0,"")</f>
        <v/>
      </c>
      <c r="FM54" s="57" t="str" cm="1">
        <f t="array" ref="FM54">_xlfn.IFS(SAM!FM54&gt;0,SAM!FM54*1000,SAM!FM54&lt;0,SAM!FM54*1000,SAM!FM54=0,"")</f>
        <v/>
      </c>
      <c r="FN54" s="57" t="str" cm="1">
        <f t="array" ref="FN54">_xlfn.IFS(SAM!FN54&gt;0,SAM!FN54*1000,SAM!FN54&lt;0,SAM!FN54*1000,SAM!FN54=0,"")</f>
        <v/>
      </c>
      <c r="FO54" s="57" t="str" cm="1">
        <f t="array" ref="FO54">_xlfn.IFS(SAM!FO54&gt;0,SAM!FO54*1000,SAM!FO54&lt;0,SAM!FO54*1000,SAM!FO54=0,"")</f>
        <v/>
      </c>
      <c r="FP54" s="57" t="str" cm="1">
        <f t="array" ref="FP54">_xlfn.IFS(SAM!FP54&gt;0,SAM!FP54*1000,SAM!FP54&lt;0,SAM!FP54*1000,SAM!FP54=0,"")</f>
        <v/>
      </c>
      <c r="FR54">
        <f t="shared" si="0"/>
        <v>223632.097436265</v>
      </c>
    </row>
    <row r="55" spans="1:174" x14ac:dyDescent="0.3">
      <c r="A55" t="s">
        <v>667</v>
      </c>
      <c r="B55" s="57" t="str" cm="1">
        <f t="array" ref="B55">_xlfn.IFS(SAM!B55&gt;0,SAM!B55*1000,SAM!B55&lt;0,SAM!B55*1000,SAM!B55=0,"")</f>
        <v/>
      </c>
      <c r="C55" s="57" t="str" cm="1">
        <f t="array" ref="C55">_xlfn.IFS(SAM!C55&gt;0,SAM!C55*1000,SAM!C55&lt;0,SAM!C55*1000,SAM!C55=0,"")</f>
        <v/>
      </c>
      <c r="D55" s="57" t="str" cm="1">
        <f t="array" ref="D55">_xlfn.IFS(SAM!D55&gt;0,SAM!D55*1000,SAM!D55&lt;0,SAM!D55*1000,SAM!D55=0,"")</f>
        <v/>
      </c>
      <c r="E55" s="57" t="str" cm="1">
        <f t="array" ref="E55">_xlfn.IFS(SAM!E55&gt;0,SAM!E55*1000,SAM!E55&lt;0,SAM!E55*1000,SAM!E55=0,"")</f>
        <v/>
      </c>
      <c r="F55" s="57" t="str" cm="1">
        <f t="array" ref="F55">_xlfn.IFS(SAM!F55&gt;0,SAM!F55*1000,SAM!F55&lt;0,SAM!F55*1000,SAM!F55=0,"")</f>
        <v/>
      </c>
      <c r="G55" s="57" t="str" cm="1">
        <f t="array" ref="G55">_xlfn.IFS(SAM!G55&gt;0,SAM!G55*1000,SAM!G55&lt;0,SAM!G55*1000,SAM!G55=0,"")</f>
        <v/>
      </c>
      <c r="H55" s="57" t="str" cm="1">
        <f t="array" ref="H55">_xlfn.IFS(SAM!H55&gt;0,SAM!H55*1000,SAM!H55&lt;0,SAM!H55*1000,SAM!H55=0,"")</f>
        <v/>
      </c>
      <c r="I55" s="57" t="str" cm="1">
        <f t="array" ref="I55">_xlfn.IFS(SAM!I55&gt;0,SAM!I55*1000,SAM!I55&lt;0,SAM!I55*1000,SAM!I55=0,"")</f>
        <v/>
      </c>
      <c r="J55" s="57" t="str" cm="1">
        <f t="array" ref="J55">_xlfn.IFS(SAM!J55&gt;0,SAM!J55*1000,SAM!J55&lt;0,SAM!J55*1000,SAM!J55=0,"")</f>
        <v/>
      </c>
      <c r="K55" s="57" t="str" cm="1">
        <f t="array" ref="K55">_xlfn.IFS(SAM!K55&gt;0,SAM!K55*1000,SAM!K55&lt;0,SAM!K55*1000,SAM!K55=0,"")</f>
        <v/>
      </c>
      <c r="L55" s="57" t="str" cm="1">
        <f t="array" ref="L55">_xlfn.IFS(SAM!L55&gt;0,SAM!L55*1000,SAM!L55&lt;0,SAM!L55*1000,SAM!L55=0,"")</f>
        <v/>
      </c>
      <c r="M55" s="57" t="str" cm="1">
        <f t="array" ref="M55">_xlfn.IFS(SAM!M55&gt;0,SAM!M55*1000,SAM!M55&lt;0,SAM!M55*1000,SAM!M55=0,"")</f>
        <v/>
      </c>
      <c r="N55" s="57" t="str" cm="1">
        <f t="array" ref="N55">_xlfn.IFS(SAM!N55&gt;0,SAM!N55*1000,SAM!N55&lt;0,SAM!N55*1000,SAM!N55=0,"")</f>
        <v/>
      </c>
      <c r="O55" s="57" t="str" cm="1">
        <f t="array" ref="O55">_xlfn.IFS(SAM!O55&gt;0,SAM!O55*1000,SAM!O55&lt;0,SAM!O55*1000,SAM!O55=0,"")</f>
        <v/>
      </c>
      <c r="P55" s="57" t="str" cm="1">
        <f t="array" ref="P55">_xlfn.IFS(SAM!P55&gt;0,SAM!P55*1000,SAM!P55&lt;0,SAM!P55*1000,SAM!P55=0,"")</f>
        <v/>
      </c>
      <c r="Q55" s="57" t="str" cm="1">
        <f t="array" ref="Q55">_xlfn.IFS(SAM!Q55&gt;0,SAM!Q55*1000,SAM!Q55&lt;0,SAM!Q55*1000,SAM!Q55=0,"")</f>
        <v/>
      </c>
      <c r="R55" s="57" t="str" cm="1">
        <f t="array" ref="R55">_xlfn.IFS(SAM!R55&gt;0,SAM!R55*1000,SAM!R55&lt;0,SAM!R55*1000,SAM!R55=0,"")</f>
        <v/>
      </c>
      <c r="S55" s="57" t="str" cm="1">
        <f t="array" ref="S55">_xlfn.IFS(SAM!S55&gt;0,SAM!S55*1000,SAM!S55&lt;0,SAM!S55*1000,SAM!S55=0,"")</f>
        <v/>
      </c>
      <c r="T55" s="57" t="str" cm="1">
        <f t="array" ref="T55">_xlfn.IFS(SAM!T55&gt;0,SAM!T55*1000,SAM!T55&lt;0,SAM!T55*1000,SAM!T55=0,"")</f>
        <v/>
      </c>
      <c r="U55" s="57" t="str" cm="1">
        <f t="array" ref="U55">_xlfn.IFS(SAM!U55&gt;0,SAM!U55*1000,SAM!U55&lt;0,SAM!U55*1000,SAM!U55=0,"")</f>
        <v/>
      </c>
      <c r="V55" s="57" t="str" cm="1">
        <f t="array" ref="V55">_xlfn.IFS(SAM!V55&gt;0,SAM!V55*1000,SAM!V55&lt;0,SAM!V55*1000,SAM!V55=0,"")</f>
        <v/>
      </c>
      <c r="W55" s="57" t="str" cm="1">
        <f t="array" ref="W55">_xlfn.IFS(SAM!W55&gt;0,SAM!W55*1000,SAM!W55&lt;0,SAM!W55*1000,SAM!W55=0,"")</f>
        <v/>
      </c>
      <c r="X55" s="57" t="str" cm="1">
        <f t="array" ref="X55">_xlfn.IFS(SAM!X55&gt;0,SAM!X55*1000,SAM!X55&lt;0,SAM!X55*1000,SAM!X55=0,"")</f>
        <v/>
      </c>
      <c r="Y55" s="57" t="str" cm="1">
        <f t="array" ref="Y55">_xlfn.IFS(SAM!Y55&gt;0,SAM!Y55*1000,SAM!Y55&lt;0,SAM!Y55*1000,SAM!Y55=0,"")</f>
        <v/>
      </c>
      <c r="Z55" s="57" t="str" cm="1">
        <f t="array" ref="Z55">_xlfn.IFS(SAM!Z55&gt;0,SAM!Z55*1000,SAM!Z55&lt;0,SAM!Z55*1000,SAM!Z55=0,"")</f>
        <v/>
      </c>
      <c r="AA55" s="57" t="str" cm="1">
        <f t="array" ref="AA55">_xlfn.IFS(SAM!AA55&gt;0,SAM!AA55*1000,SAM!AA55&lt;0,SAM!AA55*1000,SAM!AA55=0,"")</f>
        <v/>
      </c>
      <c r="AB55" s="57" t="str" cm="1">
        <f t="array" ref="AB55">_xlfn.IFS(SAM!AB55&gt;0,SAM!AB55*1000,SAM!AB55&lt;0,SAM!AB55*1000,SAM!AB55=0,"")</f>
        <v/>
      </c>
      <c r="AC55" s="57" t="str" cm="1">
        <f t="array" ref="AC55">_xlfn.IFS(SAM!AC55&gt;0,SAM!AC55*1000,SAM!AC55&lt;0,SAM!AC55*1000,SAM!AC55=0,"")</f>
        <v/>
      </c>
      <c r="AD55" s="57" t="str" cm="1">
        <f t="array" ref="AD55">_xlfn.IFS(SAM!AD55&gt;0,SAM!AD55*1000,SAM!AD55&lt;0,SAM!AD55*1000,SAM!AD55=0,"")</f>
        <v/>
      </c>
      <c r="AE55" s="57" t="str" cm="1">
        <f t="array" ref="AE55">_xlfn.IFS(SAM!AE55&gt;0,SAM!AE55*1000,SAM!AE55&lt;0,SAM!AE55*1000,SAM!AE55=0,"")</f>
        <v/>
      </c>
      <c r="AF55" s="57" t="str" cm="1">
        <f t="array" ref="AF55">_xlfn.IFS(SAM!AF55&gt;0,SAM!AF55*1000,SAM!AF55&lt;0,SAM!AF55*1000,SAM!AF55=0,"")</f>
        <v/>
      </c>
      <c r="AG55" s="57" t="str" cm="1">
        <f t="array" ref="AG55">_xlfn.IFS(SAM!AG55&gt;0,SAM!AG55*1000,SAM!AG55&lt;0,SAM!AG55*1000,SAM!AG55=0,"")</f>
        <v/>
      </c>
      <c r="AH55" s="57" t="str" cm="1">
        <f t="array" ref="AH55">_xlfn.IFS(SAM!AH55&gt;0,SAM!AH55*1000,SAM!AH55&lt;0,SAM!AH55*1000,SAM!AH55=0,"")</f>
        <v/>
      </c>
      <c r="AI55" s="57" t="str" cm="1">
        <f t="array" ref="AI55">_xlfn.IFS(SAM!AI55&gt;0,SAM!AI55*1000,SAM!AI55&lt;0,SAM!AI55*1000,SAM!AI55=0,"")</f>
        <v/>
      </c>
      <c r="AJ55" s="57" t="str" cm="1">
        <f t="array" ref="AJ55">_xlfn.IFS(SAM!AJ55&gt;0,SAM!AJ55*1000,SAM!AJ55&lt;0,SAM!AJ55*1000,SAM!AJ55=0,"")</f>
        <v/>
      </c>
      <c r="AK55" s="57" t="str" cm="1">
        <f t="array" ref="AK55">_xlfn.IFS(SAM!AK55&gt;0,SAM!AK55*1000,SAM!AK55&lt;0,SAM!AK55*1000,SAM!AK55=0,"")</f>
        <v/>
      </c>
      <c r="AL55" s="57" t="str" cm="1">
        <f t="array" ref="AL55">_xlfn.IFS(SAM!AL55&gt;0,SAM!AL55*1000,SAM!AL55&lt;0,SAM!AL55*1000,SAM!AL55=0,"")</f>
        <v/>
      </c>
      <c r="AM55" s="57" t="str" cm="1">
        <f t="array" ref="AM55">_xlfn.IFS(SAM!AM55&gt;0,SAM!AM55*1000,SAM!AM55&lt;0,SAM!AM55*1000,SAM!AM55=0,"")</f>
        <v/>
      </c>
      <c r="AN55" s="57" t="str" cm="1">
        <f t="array" ref="AN55">_xlfn.IFS(SAM!AN55&gt;0,SAM!AN55*1000,SAM!AN55&lt;0,SAM!AN55*1000,SAM!AN55=0,"")</f>
        <v/>
      </c>
      <c r="AO55" s="57" t="str" cm="1">
        <f t="array" ref="AO55">_xlfn.IFS(SAM!AO55&gt;0,SAM!AO55*1000,SAM!AO55&lt;0,SAM!AO55*1000,SAM!AO55=0,"")</f>
        <v/>
      </c>
      <c r="AP55" s="57" t="str" cm="1">
        <f t="array" ref="AP55">_xlfn.IFS(SAM!AP55&gt;0,SAM!AP55*1000,SAM!AP55&lt;0,SAM!AP55*1000,SAM!AP55=0,"")</f>
        <v/>
      </c>
      <c r="AQ55" s="57" t="str" cm="1">
        <f t="array" ref="AQ55">_xlfn.IFS(SAM!AQ55&gt;0,SAM!AQ55*1000,SAM!AQ55&lt;0,SAM!AQ55*1000,SAM!AQ55=0,"")</f>
        <v/>
      </c>
      <c r="AR55" s="57" t="str" cm="1">
        <f t="array" ref="AR55">_xlfn.IFS(SAM!AR55&gt;0,SAM!AR55*1000,SAM!AR55&lt;0,SAM!AR55*1000,SAM!AR55=0,"")</f>
        <v/>
      </c>
      <c r="AS55" s="57" t="str" cm="1">
        <f t="array" ref="AS55">_xlfn.IFS(SAM!AS55&gt;0,SAM!AS55*1000,SAM!AS55&lt;0,SAM!AS55*1000,SAM!AS55=0,"")</f>
        <v/>
      </c>
      <c r="AT55" s="57" t="str" cm="1">
        <f t="array" ref="AT55">_xlfn.IFS(SAM!AT55&gt;0,SAM!AT55*1000,SAM!AT55&lt;0,SAM!AT55*1000,SAM!AT55=0,"")</f>
        <v/>
      </c>
      <c r="AU55" s="57" t="str" cm="1">
        <f t="array" ref="AU55">_xlfn.IFS(SAM!AU55&gt;0,SAM!AU55*1000,SAM!AU55&lt;0,SAM!AU55*1000,SAM!AU55=0,"")</f>
        <v/>
      </c>
      <c r="AV55" s="57" t="str" cm="1">
        <f t="array" ref="AV55">_xlfn.IFS(SAM!AV55&gt;0,SAM!AV55*1000,SAM!AV55&lt;0,SAM!AV55*1000,SAM!AV55=0,"")</f>
        <v/>
      </c>
      <c r="AW55" s="57" t="str" cm="1">
        <f t="array" ref="AW55">_xlfn.IFS(SAM!AW55&gt;0,SAM!AW55*1000,SAM!AW55&lt;0,SAM!AW55*1000,SAM!AW55=0,"")</f>
        <v/>
      </c>
      <c r="AX55" s="57" t="str" cm="1">
        <f t="array" ref="AX55">_xlfn.IFS(SAM!AX55&gt;0,SAM!AX55*1000,SAM!AX55&lt;0,SAM!AX55*1000,SAM!AX55=0,"")</f>
        <v/>
      </c>
      <c r="AY55" s="57" t="str" cm="1">
        <f t="array" ref="AY55">_xlfn.IFS(SAM!AY55&gt;0,SAM!AY55*1000,SAM!AY55&lt;0,SAM!AY55*1000,SAM!AY55=0,"")</f>
        <v/>
      </c>
      <c r="AZ55" s="57" t="str" cm="1">
        <f t="array" ref="AZ55">_xlfn.IFS(SAM!AZ55&gt;0,SAM!AZ55*1000,SAM!AZ55&lt;0,SAM!AZ55*1000,SAM!AZ55=0,"")</f>
        <v/>
      </c>
      <c r="BA55" s="57" t="str" cm="1">
        <f t="array" ref="BA55">_xlfn.IFS(SAM!BA55&gt;0,SAM!BA55*1000,SAM!BA55&lt;0,SAM!BA55*1000,SAM!BA55=0,"")</f>
        <v/>
      </c>
      <c r="BB55" s="57" t="str" cm="1">
        <f t="array" ref="BB55">_xlfn.IFS(SAM!BB55&gt;0,SAM!BB55*1000,SAM!BB55&lt;0,SAM!BB55*1000,SAM!BB55=0,"")</f>
        <v/>
      </c>
      <c r="BC55" s="57" t="str" cm="1">
        <f t="array" ref="BC55">_xlfn.IFS(SAM!BC55&gt;0,SAM!BC55*1000,SAM!BC55&lt;0,SAM!BC55*1000,SAM!BC55=0,"")</f>
        <v/>
      </c>
      <c r="BD55" s="57" t="str" cm="1">
        <f t="array" ref="BD55">_xlfn.IFS(SAM!BD55&gt;0,SAM!BD55*1000,SAM!BD55&lt;0,SAM!BD55*1000,SAM!BD55=0,"")</f>
        <v/>
      </c>
      <c r="BE55" s="57" t="str" cm="1">
        <f t="array" ref="BE55">_xlfn.IFS(SAM!BE55&gt;0,SAM!BE55*1000,SAM!BE55&lt;0,SAM!BE55*1000,SAM!BE55=0,"")</f>
        <v/>
      </c>
      <c r="BF55" s="57" t="str" cm="1">
        <f t="array" ref="BF55">_xlfn.IFS(SAM!BF55&gt;0,SAM!BF55*1000,SAM!BF55&lt;0,SAM!BF55*1000,SAM!BF55=0,"")</f>
        <v/>
      </c>
      <c r="BG55" s="57" t="str" cm="1">
        <f t="array" ref="BG55">_xlfn.IFS(SAM!BG55&gt;0,SAM!BG55*1000,SAM!BG55&lt;0,SAM!BG55*1000,SAM!BG55=0,"")</f>
        <v/>
      </c>
      <c r="BH55" s="57" t="str" cm="1">
        <f t="array" ref="BH55">_xlfn.IFS(SAM!BH55&gt;0,SAM!BH55*1000,SAM!BH55&lt;0,SAM!BH55*1000,SAM!BH55=0,"")</f>
        <v/>
      </c>
      <c r="BI55" s="57" t="str" cm="1">
        <f t="array" ref="BI55">_xlfn.IFS(SAM!BI55&gt;0,SAM!BI55*1000,SAM!BI55&lt;0,SAM!BI55*1000,SAM!BI55=0,"")</f>
        <v/>
      </c>
      <c r="BJ55" s="57" t="str" cm="1">
        <f t="array" ref="BJ55">_xlfn.IFS(SAM!BJ55&gt;0,SAM!BJ55*1000,SAM!BJ55&lt;0,SAM!BJ55*1000,SAM!BJ55=0,"")</f>
        <v/>
      </c>
      <c r="BK55" s="57" t="str" cm="1">
        <f t="array" ref="BK55">_xlfn.IFS(SAM!BK55&gt;0,SAM!BK55*1000,SAM!BK55&lt;0,SAM!BK55*1000,SAM!BK55=0,"")</f>
        <v/>
      </c>
      <c r="BL55" s="57" t="str" cm="1">
        <f t="array" ref="BL55">_xlfn.IFS(SAM!BL55&gt;0,SAM!BL55*1000,SAM!BL55&lt;0,SAM!BL55*1000,SAM!BL55=0,"")</f>
        <v/>
      </c>
      <c r="BM55" s="57" t="str" cm="1">
        <f t="array" ref="BM55">_xlfn.IFS(SAM!BM55&gt;0,SAM!BM55*1000,SAM!BM55&lt;0,SAM!BM55*1000,SAM!BM55=0,"")</f>
        <v/>
      </c>
      <c r="BN55" s="57" t="str" cm="1">
        <f t="array" ref="BN55">_xlfn.IFS(SAM!BN55&gt;0,SAM!BN55*1000,SAM!BN55&lt;0,SAM!BN55*1000,SAM!BN55=0,"")</f>
        <v/>
      </c>
      <c r="BO55" s="57" t="str" cm="1">
        <f t="array" ref="BO55">_xlfn.IFS(SAM!BO55&gt;0,SAM!BO55*1000,SAM!BO55&lt;0,SAM!BO55*1000,SAM!BO55=0,"")</f>
        <v/>
      </c>
      <c r="BP55" s="57" t="str" cm="1">
        <f t="array" ref="BP55">_xlfn.IFS(SAM!BP55&gt;0,SAM!BP55*1000,SAM!BP55&lt;0,SAM!BP55*1000,SAM!BP55=0,"")</f>
        <v/>
      </c>
      <c r="BQ55" s="57" t="str" cm="1">
        <f t="array" ref="BQ55">_xlfn.IFS(SAM!BQ55&gt;0,SAM!BQ55*1000,SAM!BQ55&lt;0,SAM!BQ55*1000,SAM!BQ55=0,"")</f>
        <v/>
      </c>
      <c r="BR55" s="57" t="str" cm="1">
        <f t="array" ref="BR55">_xlfn.IFS(SAM!BR55&gt;0,SAM!BR55*1000,SAM!BR55&lt;0,SAM!BR55*1000,SAM!BR55=0,"")</f>
        <v/>
      </c>
      <c r="BS55" s="57" t="str" cm="1">
        <f t="array" ref="BS55">_xlfn.IFS(SAM!BS55&gt;0,SAM!BS55*1000,SAM!BS55&lt;0,SAM!BS55*1000,SAM!BS55=0,"")</f>
        <v/>
      </c>
      <c r="BT55" s="57" t="str" cm="1">
        <f t="array" ref="BT55">_xlfn.IFS(SAM!BT55&gt;0,SAM!BT55*1000,SAM!BT55&lt;0,SAM!BT55*1000,SAM!BT55=0,"")</f>
        <v/>
      </c>
      <c r="BU55" s="57" t="str" cm="1">
        <f t="array" ref="BU55">_xlfn.IFS(SAM!BU55&gt;0,SAM!BU55*1000,SAM!BU55&lt;0,SAM!BU55*1000,SAM!BU55=0,"")</f>
        <v/>
      </c>
      <c r="BV55" s="57" t="str" cm="1">
        <f t="array" ref="BV55">_xlfn.IFS(SAM!BV55&gt;0,SAM!BV55*1000,SAM!BV55&lt;0,SAM!BV55*1000,SAM!BV55=0,"")</f>
        <v/>
      </c>
      <c r="BW55" s="57" t="str" cm="1">
        <f t="array" ref="BW55">_xlfn.IFS(SAM!BW55&gt;0,SAM!BW55*1000,SAM!BW55&lt;0,SAM!BW55*1000,SAM!BW55=0,"")</f>
        <v/>
      </c>
      <c r="BX55" s="57" t="str" cm="1">
        <f t="array" ref="BX55">_xlfn.IFS(SAM!BX55&gt;0,SAM!BX55*1000,SAM!BX55&lt;0,SAM!BX55*1000,SAM!BX55=0,"")</f>
        <v/>
      </c>
      <c r="BY55" s="57" t="str" cm="1">
        <f t="array" ref="BY55">_xlfn.IFS(SAM!BY55&gt;0,SAM!BY55*1000,SAM!BY55&lt;0,SAM!BY55*1000,SAM!BY55=0,"")</f>
        <v/>
      </c>
      <c r="BZ55" s="57" t="str" cm="1">
        <f t="array" ref="BZ55">_xlfn.IFS(SAM!BZ55&gt;0,SAM!BZ55*1000,SAM!BZ55&lt;0,SAM!BZ55*1000,SAM!BZ55=0,"")</f>
        <v/>
      </c>
      <c r="CA55" s="57" t="str" cm="1">
        <f t="array" ref="CA55">_xlfn.IFS(SAM!CA55&gt;0,SAM!CA55*1000,SAM!CA55&lt;0,SAM!CA55*1000,SAM!CA55=0,"")</f>
        <v/>
      </c>
      <c r="CB55" s="57" t="str" cm="1">
        <f t="array" ref="CB55">_xlfn.IFS(SAM!CB55&gt;0,SAM!CB55*1000,SAM!CB55&lt;0,SAM!CB55*1000,SAM!CB55=0,"")</f>
        <v/>
      </c>
      <c r="CC55" s="57" t="str" cm="1">
        <f t="array" ref="CC55">_xlfn.IFS(SAM!CC55&gt;0,SAM!CC55*1000,SAM!CC55&lt;0,SAM!CC55*1000,SAM!CC55=0,"")</f>
        <v/>
      </c>
      <c r="CD55" s="57" t="str" cm="1">
        <f t="array" ref="CD55">_xlfn.IFS(SAM!CD55&gt;0,SAM!CD55*1000,SAM!CD55&lt;0,SAM!CD55*1000,SAM!CD55=0,"")</f>
        <v/>
      </c>
      <c r="CE55" s="57" t="str" cm="1">
        <f t="array" ref="CE55">_xlfn.IFS(SAM!CE55&gt;0,SAM!CE55*1000,SAM!CE55&lt;0,SAM!CE55*1000,SAM!CE55=0,"")</f>
        <v/>
      </c>
      <c r="CF55" s="57" t="str" cm="1">
        <f t="array" ref="CF55">_xlfn.IFS(SAM!CF55&gt;0,SAM!CF55*1000,SAM!CF55&lt;0,SAM!CF55*1000,SAM!CF55=0,"")</f>
        <v/>
      </c>
      <c r="CG55" s="57" t="str" cm="1">
        <f t="array" ref="CG55">_xlfn.IFS(SAM!CG55&gt;0,SAM!CG55*1000,SAM!CG55&lt;0,SAM!CG55*1000,SAM!CG55=0,"")</f>
        <v/>
      </c>
      <c r="CH55" s="57" t="str" cm="1">
        <f t="array" ref="CH55">_xlfn.IFS(SAM!CH55&gt;0,SAM!CH55*1000,SAM!CH55&lt;0,SAM!CH55*1000,SAM!CH55=0,"")</f>
        <v/>
      </c>
      <c r="CI55" s="57" t="str" cm="1">
        <f t="array" ref="CI55">_xlfn.IFS(SAM!CI55&gt;0,SAM!CI55*1000,SAM!CI55&lt;0,SAM!CI55*1000,SAM!CI55=0,"")</f>
        <v/>
      </c>
      <c r="CJ55" s="57" t="str" cm="1">
        <f t="array" ref="CJ55">_xlfn.IFS(SAM!CJ55&gt;0,SAM!CJ55*1000,SAM!CJ55&lt;0,SAM!CJ55*1000,SAM!CJ55=0,"")</f>
        <v/>
      </c>
      <c r="CK55" s="57" t="str" cm="1">
        <f t="array" ref="CK55">_xlfn.IFS(SAM!CK55&gt;0,SAM!CK55*1000,SAM!CK55&lt;0,SAM!CK55*1000,SAM!CK55=0,"")</f>
        <v/>
      </c>
      <c r="CL55" s="57" t="str" cm="1">
        <f t="array" ref="CL55">_xlfn.IFS(SAM!CL55&gt;0,SAM!CL55*1000,SAM!CL55&lt;0,SAM!CL55*1000,SAM!CL55=0,"")</f>
        <v/>
      </c>
      <c r="CM55" s="57" t="str" cm="1">
        <f t="array" ref="CM55">_xlfn.IFS(SAM!CM55&gt;0,SAM!CM55*1000,SAM!CM55&lt;0,SAM!CM55*1000,SAM!CM55=0,"")</f>
        <v/>
      </c>
      <c r="CN55" s="57" t="str" cm="1">
        <f t="array" ref="CN55">_xlfn.IFS(SAM!CN55&gt;0,SAM!CN55*1000,SAM!CN55&lt;0,SAM!CN55*1000,SAM!CN55=0,"")</f>
        <v/>
      </c>
      <c r="CO55" s="57" t="str" cm="1">
        <f t="array" ref="CO55">_xlfn.IFS(SAM!CO55&gt;0,SAM!CO55*1000,SAM!CO55&lt;0,SAM!CO55*1000,SAM!CO55=0,"")</f>
        <v/>
      </c>
      <c r="CP55" s="57" t="str" cm="1">
        <f t="array" ref="CP55">_xlfn.IFS(SAM!CP55&gt;0,SAM!CP55*1000,SAM!CP55&lt;0,SAM!CP55*1000,SAM!CP55=0,"")</f>
        <v/>
      </c>
      <c r="CQ55" s="57" t="str" cm="1">
        <f t="array" ref="CQ55">_xlfn.IFS(SAM!CQ55&gt;0,SAM!CQ55*1000,SAM!CQ55&lt;0,SAM!CQ55*1000,SAM!CQ55=0,"")</f>
        <v/>
      </c>
      <c r="CR55" s="57" t="str" cm="1">
        <f t="array" ref="CR55">_xlfn.IFS(SAM!CR55&gt;0,SAM!CR55*1000,SAM!CR55&lt;0,SAM!CR55*1000,SAM!CR55=0,"")</f>
        <v/>
      </c>
      <c r="CS55" s="57" t="str" cm="1">
        <f t="array" ref="CS55">_xlfn.IFS(SAM!CS55&gt;0,SAM!CS55*1000,SAM!CS55&lt;0,SAM!CS55*1000,SAM!CS55=0,"")</f>
        <v/>
      </c>
      <c r="CT55" s="57" t="str" cm="1">
        <f t="array" ref="CT55">_xlfn.IFS(SAM!CT55&gt;0,SAM!CT55*1000,SAM!CT55&lt;0,SAM!CT55*1000,SAM!CT55=0,"")</f>
        <v/>
      </c>
      <c r="CU55" s="57" t="str" cm="1">
        <f t="array" ref="CU55">_xlfn.IFS(SAM!CU55&gt;0,SAM!CU55*1000,SAM!CU55&lt;0,SAM!CU55*1000,SAM!CU55=0,"")</f>
        <v/>
      </c>
      <c r="CV55" s="57" t="str" cm="1">
        <f t="array" ref="CV55">_xlfn.IFS(SAM!CV55&gt;0,SAM!CV55*1000,SAM!CV55&lt;0,SAM!CV55*1000,SAM!CV55=0,"")</f>
        <v/>
      </c>
      <c r="CW55" s="57" t="str" cm="1">
        <f t="array" ref="CW55">_xlfn.IFS(SAM!CW55&gt;0,SAM!CW55*1000,SAM!CW55&lt;0,SAM!CW55*1000,SAM!CW55=0,"")</f>
        <v/>
      </c>
      <c r="CX55" s="57" t="str" cm="1">
        <f t="array" ref="CX55">_xlfn.IFS(SAM!CX55&gt;0,SAM!CX55*1000,SAM!CX55&lt;0,SAM!CX55*1000,SAM!CX55=0,"")</f>
        <v/>
      </c>
      <c r="CY55" s="57" t="str" cm="1">
        <f t="array" ref="CY55">_xlfn.IFS(SAM!CY55&gt;0,SAM!CY55*1000,SAM!CY55&lt;0,SAM!CY55*1000,SAM!CY55=0,"")</f>
        <v/>
      </c>
      <c r="CZ55" s="57" t="str" cm="1">
        <f t="array" ref="CZ55">_xlfn.IFS(SAM!CZ55&gt;0,SAM!CZ55*1000,SAM!CZ55&lt;0,SAM!CZ55*1000,SAM!CZ55=0,"")</f>
        <v/>
      </c>
      <c r="DA55" s="57" t="str" cm="1">
        <f t="array" ref="DA55">_xlfn.IFS(SAM!DA55&gt;0,SAM!DA55*1000,SAM!DA55&lt;0,SAM!DA55*1000,SAM!DA55=0,"")</f>
        <v/>
      </c>
      <c r="DB55" s="57" t="str" cm="1">
        <f t="array" ref="DB55">_xlfn.IFS(SAM!DB55&gt;0,SAM!DB55*1000,SAM!DB55&lt;0,SAM!DB55*1000,SAM!DB55=0,"")</f>
        <v/>
      </c>
      <c r="DC55" s="57" t="str" cm="1">
        <f t="array" ref="DC55">_xlfn.IFS(SAM!DC55&gt;0,SAM!DC55*1000,SAM!DC55&lt;0,SAM!DC55*1000,SAM!DC55=0,"")</f>
        <v/>
      </c>
      <c r="DD55" s="57" t="str" cm="1">
        <f t="array" ref="DD55">_xlfn.IFS(SAM!DD55&gt;0,SAM!DD55*1000,SAM!DD55&lt;0,SAM!DD55*1000,SAM!DD55=0,"")</f>
        <v/>
      </c>
      <c r="DE55" s="57" t="str" cm="1">
        <f t="array" ref="DE55">_xlfn.IFS(SAM!DE55&gt;0,SAM!DE55*1000,SAM!DE55&lt;0,SAM!DE55*1000,SAM!DE55=0,"")</f>
        <v/>
      </c>
      <c r="DF55" s="57" t="str" cm="1">
        <f t="array" ref="DF55">_xlfn.IFS(SAM!DF55&gt;0,SAM!DF55*1000,SAM!DF55&lt;0,SAM!DF55*1000,SAM!DF55=0,"")</f>
        <v/>
      </c>
      <c r="DG55" s="57" t="str" cm="1">
        <f t="array" ref="DG55">_xlfn.IFS(SAM!DG55&gt;0,SAM!DG55*1000,SAM!DG55&lt;0,SAM!DG55*1000,SAM!DG55=0,"")</f>
        <v/>
      </c>
      <c r="DH55" s="57" t="str" cm="1">
        <f t="array" ref="DH55">_xlfn.IFS(SAM!DH55&gt;0,SAM!DH55*1000,SAM!DH55&lt;0,SAM!DH55*1000,SAM!DH55=0,"")</f>
        <v/>
      </c>
      <c r="DI55" s="57" t="str" cm="1">
        <f t="array" ref="DI55">_xlfn.IFS(SAM!DI55&gt;0,SAM!DI55*1000,SAM!DI55&lt;0,SAM!DI55*1000,SAM!DI55=0,"")</f>
        <v/>
      </c>
      <c r="DJ55" s="57" t="str" cm="1">
        <f t="array" ref="DJ55">_xlfn.IFS(SAM!DJ55&gt;0,SAM!DJ55*1000,SAM!DJ55&lt;0,SAM!DJ55*1000,SAM!DJ55=0,"")</f>
        <v/>
      </c>
      <c r="DK55" s="57" t="str" cm="1">
        <f t="array" ref="DK55">_xlfn.IFS(SAM!DK55&gt;0,SAM!DK55*1000,SAM!DK55&lt;0,SAM!DK55*1000,SAM!DK55=0,"")</f>
        <v/>
      </c>
      <c r="DL55" s="57" t="str" cm="1">
        <f t="array" ref="DL55">_xlfn.IFS(SAM!DL55&gt;0,SAM!DL55*1000,SAM!DL55&lt;0,SAM!DL55*1000,SAM!DL55=0,"")</f>
        <v/>
      </c>
      <c r="DM55" s="57" t="str" cm="1">
        <f t="array" ref="DM55">_xlfn.IFS(SAM!DM55&gt;0,SAM!DM55*1000,SAM!DM55&lt;0,SAM!DM55*1000,SAM!DM55=0,"")</f>
        <v/>
      </c>
      <c r="DN55" s="57" t="str" cm="1">
        <f t="array" ref="DN55">_xlfn.IFS(SAM!DN55&gt;0,SAM!DN55*1000,SAM!DN55&lt;0,SAM!DN55*1000,SAM!DN55=0,"")</f>
        <v/>
      </c>
      <c r="DO55" s="57" t="str" cm="1">
        <f t="array" ref="DO55">_xlfn.IFS(SAM!DO55&gt;0,SAM!DO55*1000,SAM!DO55&lt;0,SAM!DO55*1000,SAM!DO55=0,"")</f>
        <v/>
      </c>
      <c r="DP55" s="57" t="str" cm="1">
        <f t="array" ref="DP55">_xlfn.IFS(SAM!DP55&gt;0,SAM!DP55*1000,SAM!DP55&lt;0,SAM!DP55*1000,SAM!DP55=0,"")</f>
        <v/>
      </c>
      <c r="DQ55" s="57" t="str" cm="1">
        <f t="array" ref="DQ55">_xlfn.IFS(SAM!DQ55&gt;0,SAM!DQ55*1000,SAM!DQ55&lt;0,SAM!DQ55*1000,SAM!DQ55=0,"")</f>
        <v/>
      </c>
      <c r="DR55" s="57" t="str" cm="1">
        <f t="array" ref="DR55">_xlfn.IFS(SAM!DR55&gt;0,SAM!DR55*1000,SAM!DR55&lt;0,SAM!DR55*1000,SAM!DR55=0,"")</f>
        <v/>
      </c>
      <c r="DS55" s="57" t="str" cm="1">
        <f t="array" ref="DS55">_xlfn.IFS(SAM!DS55&gt;0,SAM!DS55*1000,SAM!DS55&lt;0,SAM!DS55*1000,SAM!DS55=0,"")</f>
        <v/>
      </c>
      <c r="DT55" s="57" t="str" cm="1">
        <f t="array" ref="DT55">_xlfn.IFS(SAM!DT55&gt;0,SAM!DT55*1000,SAM!DT55&lt;0,SAM!DT55*1000,SAM!DT55=0,"")</f>
        <v/>
      </c>
      <c r="DU55" s="57" t="str" cm="1">
        <f t="array" ref="DU55">_xlfn.IFS(SAM!DU55&gt;0,SAM!DU55*1000,SAM!DU55&lt;0,SAM!DU55*1000,SAM!DU55=0,"")</f>
        <v/>
      </c>
      <c r="DV55" s="57" t="str" cm="1">
        <f t="array" ref="DV55">_xlfn.IFS(SAM!DV55&gt;0,SAM!DV55*1000,SAM!DV55&lt;0,SAM!DV55*1000,SAM!DV55=0,"")</f>
        <v/>
      </c>
      <c r="DW55" s="57" t="str" cm="1">
        <f t="array" ref="DW55">_xlfn.IFS(SAM!DW55&gt;0,SAM!DW55*1000,SAM!DW55&lt;0,SAM!DW55*1000,SAM!DW55=0,"")</f>
        <v/>
      </c>
      <c r="DX55" s="57" t="str" cm="1">
        <f t="array" ref="DX55">_xlfn.IFS(SAM!DX55&gt;0,SAM!DX55*1000,SAM!DX55&lt;0,SAM!DX55*1000,SAM!DX55=0,"")</f>
        <v/>
      </c>
      <c r="DY55" s="57" t="str" cm="1">
        <f t="array" ref="DY55">_xlfn.IFS(SAM!DY55&gt;0,SAM!DY55*1000,SAM!DY55&lt;0,SAM!DY55*1000,SAM!DY55=0,"")</f>
        <v/>
      </c>
      <c r="DZ55" s="57" t="str" cm="1">
        <f t="array" ref="DZ55">_xlfn.IFS(SAM!DZ55&gt;0,SAM!DZ55*1000,SAM!DZ55&lt;0,SAM!DZ55*1000,SAM!DZ55=0,"")</f>
        <v/>
      </c>
      <c r="EA55" s="57" cm="1">
        <f t="array" ref="EA55">_xlfn.IFS(SAM!EA55&gt;0,SAM!EA55*1000,SAM!EA55&lt;0,SAM!EA55*1000,SAM!EA55=0,"")</f>
        <v>401588.61350911</v>
      </c>
      <c r="EB55" s="57" t="str" cm="1">
        <f t="array" ref="EB55">_xlfn.IFS(SAM!EB55&gt;0,SAM!EB55*1000,SAM!EB55&lt;0,SAM!EB55*1000,SAM!EB55=0,"")</f>
        <v/>
      </c>
      <c r="EC55" s="57" t="str" cm="1">
        <f t="array" ref="EC55">_xlfn.IFS(SAM!EC55&gt;0,SAM!EC55*1000,SAM!EC55&lt;0,SAM!EC55*1000,SAM!EC55=0,"")</f>
        <v/>
      </c>
      <c r="ED55" s="57" t="str" cm="1">
        <f t="array" ref="ED55">_xlfn.IFS(SAM!ED55&gt;0,SAM!ED55*1000,SAM!ED55&lt;0,SAM!ED55*1000,SAM!ED55=0,"")</f>
        <v/>
      </c>
      <c r="EE55" s="57" t="str" cm="1">
        <f t="array" ref="EE55">_xlfn.IFS(SAM!EE55&gt;0,SAM!EE55*1000,SAM!EE55&lt;0,SAM!EE55*1000,SAM!EE55=0,"")</f>
        <v/>
      </c>
      <c r="EF55" s="57" t="str" cm="1">
        <f t="array" ref="EF55">_xlfn.IFS(SAM!EF55&gt;0,SAM!EF55*1000,SAM!EF55&lt;0,SAM!EF55*1000,SAM!EF55=0,"")</f>
        <v/>
      </c>
      <c r="EG55" s="57" t="str" cm="1">
        <f t="array" ref="EG55">_xlfn.IFS(SAM!EG55&gt;0,SAM!EG55*1000,SAM!EG55&lt;0,SAM!EG55*1000,SAM!EG55=0,"")</f>
        <v/>
      </c>
      <c r="EH55" s="57" t="str" cm="1">
        <f t="array" ref="EH55">_xlfn.IFS(SAM!EH55&gt;0,SAM!EH55*1000,SAM!EH55&lt;0,SAM!EH55*1000,SAM!EH55=0,"")</f>
        <v/>
      </c>
      <c r="EI55" s="57" t="str" cm="1">
        <f t="array" ref="EI55">_xlfn.IFS(SAM!EI55&gt;0,SAM!EI55*1000,SAM!EI55&lt;0,SAM!EI55*1000,SAM!EI55=0,"")</f>
        <v/>
      </c>
      <c r="EJ55" s="57" t="str" cm="1">
        <f t="array" ref="EJ55">_xlfn.IFS(SAM!EJ55&gt;0,SAM!EJ55*1000,SAM!EJ55&lt;0,SAM!EJ55*1000,SAM!EJ55=0,"")</f>
        <v/>
      </c>
      <c r="EK55" s="57" t="str" cm="1">
        <f t="array" ref="EK55">_xlfn.IFS(SAM!EK55&gt;0,SAM!EK55*1000,SAM!EK55&lt;0,SAM!EK55*1000,SAM!EK55=0,"")</f>
        <v/>
      </c>
      <c r="EL55" s="57" t="str" cm="1">
        <f t="array" ref="EL55">_xlfn.IFS(SAM!EL55&gt;0,SAM!EL55*1000,SAM!EL55&lt;0,SAM!EL55*1000,SAM!EL55=0,"")</f>
        <v/>
      </c>
      <c r="EM55" s="57" t="str" cm="1">
        <f t="array" ref="EM55">_xlfn.IFS(SAM!EM55&gt;0,SAM!EM55*1000,SAM!EM55&lt;0,SAM!EM55*1000,SAM!EM55=0,"")</f>
        <v/>
      </c>
      <c r="EN55" s="57" t="str" cm="1">
        <f t="array" ref="EN55">_xlfn.IFS(SAM!EN55&gt;0,SAM!EN55*1000,SAM!EN55&lt;0,SAM!EN55*1000,SAM!EN55=0,"")</f>
        <v/>
      </c>
      <c r="EO55" s="57" t="str" cm="1">
        <f t="array" ref="EO55">_xlfn.IFS(SAM!EO55&gt;0,SAM!EO55*1000,SAM!EO55&lt;0,SAM!EO55*1000,SAM!EO55=0,"")</f>
        <v/>
      </c>
      <c r="EP55" s="57" t="str" cm="1">
        <f t="array" ref="EP55">_xlfn.IFS(SAM!EP55&gt;0,SAM!EP55*1000,SAM!EP55&lt;0,SAM!EP55*1000,SAM!EP55=0,"")</f>
        <v/>
      </c>
      <c r="EQ55" s="57" t="str" cm="1">
        <f t="array" ref="EQ55">_xlfn.IFS(SAM!EQ55&gt;0,SAM!EQ55*1000,SAM!EQ55&lt;0,SAM!EQ55*1000,SAM!EQ55=0,"")</f>
        <v/>
      </c>
      <c r="ER55" s="57" t="str" cm="1">
        <f t="array" ref="ER55">_xlfn.IFS(SAM!ER55&gt;0,SAM!ER55*1000,SAM!ER55&lt;0,SAM!ER55*1000,SAM!ER55=0,"")</f>
        <v/>
      </c>
      <c r="ES55" s="57" t="str" cm="1">
        <f t="array" ref="ES55">_xlfn.IFS(SAM!ES55&gt;0,SAM!ES55*1000,SAM!ES55&lt;0,SAM!ES55*1000,SAM!ES55=0,"")</f>
        <v/>
      </c>
      <c r="ET55" s="57" t="str" cm="1">
        <f t="array" ref="ET55">_xlfn.IFS(SAM!ET55&gt;0,SAM!ET55*1000,SAM!ET55&lt;0,SAM!ET55*1000,SAM!ET55=0,"")</f>
        <v/>
      </c>
      <c r="EU55" s="57" t="str" cm="1">
        <f t="array" ref="EU55">_xlfn.IFS(SAM!EU55&gt;0,SAM!EU55*1000,SAM!EU55&lt;0,SAM!EU55*1000,SAM!EU55=0,"")</f>
        <v/>
      </c>
      <c r="EV55" s="57" t="str" cm="1">
        <f t="array" ref="EV55">_xlfn.IFS(SAM!EV55&gt;0,SAM!EV55*1000,SAM!EV55&lt;0,SAM!EV55*1000,SAM!EV55=0,"")</f>
        <v/>
      </c>
      <c r="EW55" s="57" t="str" cm="1">
        <f t="array" ref="EW55">_xlfn.IFS(SAM!EW55&gt;0,SAM!EW55*1000,SAM!EW55&lt;0,SAM!EW55*1000,SAM!EW55=0,"")</f>
        <v/>
      </c>
      <c r="EX55" s="57" t="str" cm="1">
        <f t="array" ref="EX55">_xlfn.IFS(SAM!EX55&gt;0,SAM!EX55*1000,SAM!EX55&lt;0,SAM!EX55*1000,SAM!EX55=0,"")</f>
        <v/>
      </c>
      <c r="EY55" s="57" t="str" cm="1">
        <f t="array" ref="EY55">_xlfn.IFS(SAM!EY55&gt;0,SAM!EY55*1000,SAM!EY55&lt;0,SAM!EY55*1000,SAM!EY55=0,"")</f>
        <v/>
      </c>
      <c r="EZ55" s="57" t="str" cm="1">
        <f t="array" ref="EZ55">_xlfn.IFS(SAM!EZ55&gt;0,SAM!EZ55*1000,SAM!EZ55&lt;0,SAM!EZ55*1000,SAM!EZ55=0,"")</f>
        <v/>
      </c>
      <c r="FA55" s="57" t="str" cm="1">
        <f t="array" ref="FA55">_xlfn.IFS(SAM!FA55&gt;0,SAM!FA55*1000,SAM!FA55&lt;0,SAM!FA55*1000,SAM!FA55=0,"")</f>
        <v/>
      </c>
      <c r="FB55" s="57" t="str" cm="1">
        <f t="array" ref="FB55">_xlfn.IFS(SAM!FB55&gt;0,SAM!FB55*1000,SAM!FB55&lt;0,SAM!FB55*1000,SAM!FB55=0,"")</f>
        <v/>
      </c>
      <c r="FC55" s="57" t="str" cm="1">
        <f t="array" ref="FC55">_xlfn.IFS(SAM!FC55&gt;0,SAM!FC55*1000,SAM!FC55&lt;0,SAM!FC55*1000,SAM!FC55=0,"")</f>
        <v/>
      </c>
      <c r="FD55" s="57" t="str" cm="1">
        <f t="array" ref="FD55">_xlfn.IFS(SAM!FD55&gt;0,SAM!FD55*1000,SAM!FD55&lt;0,SAM!FD55*1000,SAM!FD55=0,"")</f>
        <v/>
      </c>
      <c r="FE55" s="57" t="str" cm="1">
        <f t="array" ref="FE55">_xlfn.IFS(SAM!FE55&gt;0,SAM!FE55*1000,SAM!FE55&lt;0,SAM!FE55*1000,SAM!FE55=0,"")</f>
        <v/>
      </c>
      <c r="FF55" s="57" t="str" cm="1">
        <f t="array" ref="FF55">_xlfn.IFS(SAM!FF55&gt;0,SAM!FF55*1000,SAM!FF55&lt;0,SAM!FF55*1000,SAM!FF55=0,"")</f>
        <v/>
      </c>
      <c r="FG55" s="57" t="str" cm="1">
        <f t="array" ref="FG55">_xlfn.IFS(SAM!FG55&gt;0,SAM!FG55*1000,SAM!FG55&lt;0,SAM!FG55*1000,SAM!FG55=0,"")</f>
        <v/>
      </c>
      <c r="FH55" s="57" t="str" cm="1">
        <f t="array" ref="FH55">_xlfn.IFS(SAM!FH55&gt;0,SAM!FH55*1000,SAM!FH55&lt;0,SAM!FH55*1000,SAM!FH55=0,"")</f>
        <v/>
      </c>
      <c r="FI55" s="57" t="str" cm="1">
        <f t="array" ref="FI55">_xlfn.IFS(SAM!FI55&gt;0,SAM!FI55*1000,SAM!FI55&lt;0,SAM!FI55*1000,SAM!FI55=0,"")</f>
        <v/>
      </c>
      <c r="FJ55" s="57" t="str" cm="1">
        <f t="array" ref="FJ55">_xlfn.IFS(SAM!FJ55&gt;0,SAM!FJ55*1000,SAM!FJ55&lt;0,SAM!FJ55*1000,SAM!FJ55=0,"")</f>
        <v/>
      </c>
      <c r="FK55" s="57" t="str" cm="1">
        <f t="array" ref="FK55">_xlfn.IFS(SAM!FK55&gt;0,SAM!FK55*1000,SAM!FK55&lt;0,SAM!FK55*1000,SAM!FK55=0,"")</f>
        <v/>
      </c>
      <c r="FL55" s="57" t="str" cm="1">
        <f t="array" ref="FL55">_xlfn.IFS(SAM!FL55&gt;0,SAM!FL55*1000,SAM!FL55&lt;0,SAM!FL55*1000,SAM!FL55=0,"")</f>
        <v/>
      </c>
      <c r="FM55" s="57" t="str" cm="1">
        <f t="array" ref="FM55">_xlfn.IFS(SAM!FM55&gt;0,SAM!FM55*1000,SAM!FM55&lt;0,SAM!FM55*1000,SAM!FM55=0,"")</f>
        <v/>
      </c>
      <c r="FN55" s="57" t="str" cm="1">
        <f t="array" ref="FN55">_xlfn.IFS(SAM!FN55&gt;0,SAM!FN55*1000,SAM!FN55&lt;0,SAM!FN55*1000,SAM!FN55=0,"")</f>
        <v/>
      </c>
      <c r="FO55" s="57" t="str" cm="1">
        <f t="array" ref="FO55">_xlfn.IFS(SAM!FO55&gt;0,SAM!FO55*1000,SAM!FO55&lt;0,SAM!FO55*1000,SAM!FO55=0,"")</f>
        <v/>
      </c>
      <c r="FP55" s="57" t="str" cm="1">
        <f t="array" ref="FP55">_xlfn.IFS(SAM!FP55&gt;0,SAM!FP55*1000,SAM!FP55&lt;0,SAM!FP55*1000,SAM!FP55=0,"")</f>
        <v/>
      </c>
      <c r="FR55">
        <f t="shared" si="0"/>
        <v>401588.61350911</v>
      </c>
    </row>
    <row r="56" spans="1:174" x14ac:dyDescent="0.3">
      <c r="A56" t="s">
        <v>668</v>
      </c>
      <c r="B56" s="57" t="str" cm="1">
        <f t="array" ref="B56">_xlfn.IFS(SAM!B56&gt;0,SAM!B56*1000,SAM!B56&lt;0,SAM!B56*1000,SAM!B56=0,"")</f>
        <v/>
      </c>
      <c r="C56" s="57" t="str" cm="1">
        <f t="array" ref="C56">_xlfn.IFS(SAM!C56&gt;0,SAM!C56*1000,SAM!C56&lt;0,SAM!C56*1000,SAM!C56=0,"")</f>
        <v/>
      </c>
      <c r="D56" s="57" t="str" cm="1">
        <f t="array" ref="D56">_xlfn.IFS(SAM!D56&gt;0,SAM!D56*1000,SAM!D56&lt;0,SAM!D56*1000,SAM!D56=0,"")</f>
        <v/>
      </c>
      <c r="E56" s="57" t="str" cm="1">
        <f t="array" ref="E56">_xlfn.IFS(SAM!E56&gt;0,SAM!E56*1000,SAM!E56&lt;0,SAM!E56*1000,SAM!E56=0,"")</f>
        <v/>
      </c>
      <c r="F56" s="57" t="str" cm="1">
        <f t="array" ref="F56">_xlfn.IFS(SAM!F56&gt;0,SAM!F56*1000,SAM!F56&lt;0,SAM!F56*1000,SAM!F56=0,"")</f>
        <v/>
      </c>
      <c r="G56" s="57" t="str" cm="1">
        <f t="array" ref="G56">_xlfn.IFS(SAM!G56&gt;0,SAM!G56*1000,SAM!G56&lt;0,SAM!G56*1000,SAM!G56=0,"")</f>
        <v/>
      </c>
      <c r="H56" s="57" t="str" cm="1">
        <f t="array" ref="H56">_xlfn.IFS(SAM!H56&gt;0,SAM!H56*1000,SAM!H56&lt;0,SAM!H56*1000,SAM!H56=0,"")</f>
        <v/>
      </c>
      <c r="I56" s="57" t="str" cm="1">
        <f t="array" ref="I56">_xlfn.IFS(SAM!I56&gt;0,SAM!I56*1000,SAM!I56&lt;0,SAM!I56*1000,SAM!I56=0,"")</f>
        <v/>
      </c>
      <c r="J56" s="57" t="str" cm="1">
        <f t="array" ref="J56">_xlfn.IFS(SAM!J56&gt;0,SAM!J56*1000,SAM!J56&lt;0,SAM!J56*1000,SAM!J56=0,"")</f>
        <v/>
      </c>
      <c r="K56" s="57" t="str" cm="1">
        <f t="array" ref="K56">_xlfn.IFS(SAM!K56&gt;0,SAM!K56*1000,SAM!K56&lt;0,SAM!K56*1000,SAM!K56=0,"")</f>
        <v/>
      </c>
      <c r="L56" s="57" t="str" cm="1">
        <f t="array" ref="L56">_xlfn.IFS(SAM!L56&gt;0,SAM!L56*1000,SAM!L56&lt;0,SAM!L56*1000,SAM!L56=0,"")</f>
        <v/>
      </c>
      <c r="M56" s="57" t="str" cm="1">
        <f t="array" ref="M56">_xlfn.IFS(SAM!M56&gt;0,SAM!M56*1000,SAM!M56&lt;0,SAM!M56*1000,SAM!M56=0,"")</f>
        <v/>
      </c>
      <c r="N56" s="57" t="str" cm="1">
        <f t="array" ref="N56">_xlfn.IFS(SAM!N56&gt;0,SAM!N56*1000,SAM!N56&lt;0,SAM!N56*1000,SAM!N56=0,"")</f>
        <v/>
      </c>
      <c r="O56" s="57" t="str" cm="1">
        <f t="array" ref="O56">_xlfn.IFS(SAM!O56&gt;0,SAM!O56*1000,SAM!O56&lt;0,SAM!O56*1000,SAM!O56=0,"")</f>
        <v/>
      </c>
      <c r="P56" s="57" t="str" cm="1">
        <f t="array" ref="P56">_xlfn.IFS(SAM!P56&gt;0,SAM!P56*1000,SAM!P56&lt;0,SAM!P56*1000,SAM!P56=0,"")</f>
        <v/>
      </c>
      <c r="Q56" s="57" t="str" cm="1">
        <f t="array" ref="Q56">_xlfn.IFS(SAM!Q56&gt;0,SAM!Q56*1000,SAM!Q56&lt;0,SAM!Q56*1000,SAM!Q56=0,"")</f>
        <v/>
      </c>
      <c r="R56" s="57" t="str" cm="1">
        <f t="array" ref="R56">_xlfn.IFS(SAM!R56&gt;0,SAM!R56*1000,SAM!R56&lt;0,SAM!R56*1000,SAM!R56=0,"")</f>
        <v/>
      </c>
      <c r="S56" s="57" t="str" cm="1">
        <f t="array" ref="S56">_xlfn.IFS(SAM!S56&gt;0,SAM!S56*1000,SAM!S56&lt;0,SAM!S56*1000,SAM!S56=0,"")</f>
        <v/>
      </c>
      <c r="T56" s="57" t="str" cm="1">
        <f t="array" ref="T56">_xlfn.IFS(SAM!T56&gt;0,SAM!T56*1000,SAM!T56&lt;0,SAM!T56*1000,SAM!T56=0,"")</f>
        <v/>
      </c>
      <c r="U56" s="57" t="str" cm="1">
        <f t="array" ref="U56">_xlfn.IFS(SAM!U56&gt;0,SAM!U56*1000,SAM!U56&lt;0,SAM!U56*1000,SAM!U56=0,"")</f>
        <v/>
      </c>
      <c r="V56" s="57" t="str" cm="1">
        <f t="array" ref="V56">_xlfn.IFS(SAM!V56&gt;0,SAM!V56*1000,SAM!V56&lt;0,SAM!V56*1000,SAM!V56=0,"")</f>
        <v/>
      </c>
      <c r="W56" s="57" t="str" cm="1">
        <f t="array" ref="W56">_xlfn.IFS(SAM!W56&gt;0,SAM!W56*1000,SAM!W56&lt;0,SAM!W56*1000,SAM!W56=0,"")</f>
        <v/>
      </c>
      <c r="X56" s="57" t="str" cm="1">
        <f t="array" ref="X56">_xlfn.IFS(SAM!X56&gt;0,SAM!X56*1000,SAM!X56&lt;0,SAM!X56*1000,SAM!X56=0,"")</f>
        <v/>
      </c>
      <c r="Y56" s="57" t="str" cm="1">
        <f t="array" ref="Y56">_xlfn.IFS(SAM!Y56&gt;0,SAM!Y56*1000,SAM!Y56&lt;0,SAM!Y56*1000,SAM!Y56=0,"")</f>
        <v/>
      </c>
      <c r="Z56" s="57" t="str" cm="1">
        <f t="array" ref="Z56">_xlfn.IFS(SAM!Z56&gt;0,SAM!Z56*1000,SAM!Z56&lt;0,SAM!Z56*1000,SAM!Z56=0,"")</f>
        <v/>
      </c>
      <c r="AA56" s="57" t="str" cm="1">
        <f t="array" ref="AA56">_xlfn.IFS(SAM!AA56&gt;0,SAM!AA56*1000,SAM!AA56&lt;0,SAM!AA56*1000,SAM!AA56=0,"")</f>
        <v/>
      </c>
      <c r="AB56" s="57" t="str" cm="1">
        <f t="array" ref="AB56">_xlfn.IFS(SAM!AB56&gt;0,SAM!AB56*1000,SAM!AB56&lt;0,SAM!AB56*1000,SAM!AB56=0,"")</f>
        <v/>
      </c>
      <c r="AC56" s="57" t="str" cm="1">
        <f t="array" ref="AC56">_xlfn.IFS(SAM!AC56&gt;0,SAM!AC56*1000,SAM!AC56&lt;0,SAM!AC56*1000,SAM!AC56=0,"")</f>
        <v/>
      </c>
      <c r="AD56" s="57" t="str" cm="1">
        <f t="array" ref="AD56">_xlfn.IFS(SAM!AD56&gt;0,SAM!AD56*1000,SAM!AD56&lt;0,SAM!AD56*1000,SAM!AD56=0,"")</f>
        <v/>
      </c>
      <c r="AE56" s="57" t="str" cm="1">
        <f t="array" ref="AE56">_xlfn.IFS(SAM!AE56&gt;0,SAM!AE56*1000,SAM!AE56&lt;0,SAM!AE56*1000,SAM!AE56=0,"")</f>
        <v/>
      </c>
      <c r="AF56" s="57" t="str" cm="1">
        <f t="array" ref="AF56">_xlfn.IFS(SAM!AF56&gt;0,SAM!AF56*1000,SAM!AF56&lt;0,SAM!AF56*1000,SAM!AF56=0,"")</f>
        <v/>
      </c>
      <c r="AG56" s="57" t="str" cm="1">
        <f t="array" ref="AG56">_xlfn.IFS(SAM!AG56&gt;0,SAM!AG56*1000,SAM!AG56&lt;0,SAM!AG56*1000,SAM!AG56=0,"")</f>
        <v/>
      </c>
      <c r="AH56" s="57" t="str" cm="1">
        <f t="array" ref="AH56">_xlfn.IFS(SAM!AH56&gt;0,SAM!AH56*1000,SAM!AH56&lt;0,SAM!AH56*1000,SAM!AH56=0,"")</f>
        <v/>
      </c>
      <c r="AI56" s="57" t="str" cm="1">
        <f t="array" ref="AI56">_xlfn.IFS(SAM!AI56&gt;0,SAM!AI56*1000,SAM!AI56&lt;0,SAM!AI56*1000,SAM!AI56=0,"")</f>
        <v/>
      </c>
      <c r="AJ56" s="57" t="str" cm="1">
        <f t="array" ref="AJ56">_xlfn.IFS(SAM!AJ56&gt;0,SAM!AJ56*1000,SAM!AJ56&lt;0,SAM!AJ56*1000,SAM!AJ56=0,"")</f>
        <v/>
      </c>
      <c r="AK56" s="57" t="str" cm="1">
        <f t="array" ref="AK56">_xlfn.IFS(SAM!AK56&gt;0,SAM!AK56*1000,SAM!AK56&lt;0,SAM!AK56*1000,SAM!AK56=0,"")</f>
        <v/>
      </c>
      <c r="AL56" s="57" t="str" cm="1">
        <f t="array" ref="AL56">_xlfn.IFS(SAM!AL56&gt;0,SAM!AL56*1000,SAM!AL56&lt;0,SAM!AL56*1000,SAM!AL56=0,"")</f>
        <v/>
      </c>
      <c r="AM56" s="57" t="str" cm="1">
        <f t="array" ref="AM56">_xlfn.IFS(SAM!AM56&gt;0,SAM!AM56*1000,SAM!AM56&lt;0,SAM!AM56*1000,SAM!AM56=0,"")</f>
        <v/>
      </c>
      <c r="AN56" s="57" t="str" cm="1">
        <f t="array" ref="AN56">_xlfn.IFS(SAM!AN56&gt;0,SAM!AN56*1000,SAM!AN56&lt;0,SAM!AN56*1000,SAM!AN56=0,"")</f>
        <v/>
      </c>
      <c r="AO56" s="57" t="str" cm="1">
        <f t="array" ref="AO56">_xlfn.IFS(SAM!AO56&gt;0,SAM!AO56*1000,SAM!AO56&lt;0,SAM!AO56*1000,SAM!AO56=0,"")</f>
        <v/>
      </c>
      <c r="AP56" s="57" t="str" cm="1">
        <f t="array" ref="AP56">_xlfn.IFS(SAM!AP56&gt;0,SAM!AP56*1000,SAM!AP56&lt;0,SAM!AP56*1000,SAM!AP56=0,"")</f>
        <v/>
      </c>
      <c r="AQ56" s="57" t="str" cm="1">
        <f t="array" ref="AQ56">_xlfn.IFS(SAM!AQ56&gt;0,SAM!AQ56*1000,SAM!AQ56&lt;0,SAM!AQ56*1000,SAM!AQ56=0,"")</f>
        <v/>
      </c>
      <c r="AR56" s="57" t="str" cm="1">
        <f t="array" ref="AR56">_xlfn.IFS(SAM!AR56&gt;0,SAM!AR56*1000,SAM!AR56&lt;0,SAM!AR56*1000,SAM!AR56=0,"")</f>
        <v/>
      </c>
      <c r="AS56" s="57" t="str" cm="1">
        <f t="array" ref="AS56">_xlfn.IFS(SAM!AS56&gt;0,SAM!AS56*1000,SAM!AS56&lt;0,SAM!AS56*1000,SAM!AS56=0,"")</f>
        <v/>
      </c>
      <c r="AT56" s="57" t="str" cm="1">
        <f t="array" ref="AT56">_xlfn.IFS(SAM!AT56&gt;0,SAM!AT56*1000,SAM!AT56&lt;0,SAM!AT56*1000,SAM!AT56=0,"")</f>
        <v/>
      </c>
      <c r="AU56" s="57" t="str" cm="1">
        <f t="array" ref="AU56">_xlfn.IFS(SAM!AU56&gt;0,SAM!AU56*1000,SAM!AU56&lt;0,SAM!AU56*1000,SAM!AU56=0,"")</f>
        <v/>
      </c>
      <c r="AV56" s="57" t="str" cm="1">
        <f t="array" ref="AV56">_xlfn.IFS(SAM!AV56&gt;0,SAM!AV56*1000,SAM!AV56&lt;0,SAM!AV56*1000,SAM!AV56=0,"")</f>
        <v/>
      </c>
      <c r="AW56" s="57" t="str" cm="1">
        <f t="array" ref="AW56">_xlfn.IFS(SAM!AW56&gt;0,SAM!AW56*1000,SAM!AW56&lt;0,SAM!AW56*1000,SAM!AW56=0,"")</f>
        <v/>
      </c>
      <c r="AX56" s="57" t="str" cm="1">
        <f t="array" ref="AX56">_xlfn.IFS(SAM!AX56&gt;0,SAM!AX56*1000,SAM!AX56&lt;0,SAM!AX56*1000,SAM!AX56=0,"")</f>
        <v/>
      </c>
      <c r="AY56" s="57" t="str" cm="1">
        <f t="array" ref="AY56">_xlfn.IFS(SAM!AY56&gt;0,SAM!AY56*1000,SAM!AY56&lt;0,SAM!AY56*1000,SAM!AY56=0,"")</f>
        <v/>
      </c>
      <c r="AZ56" s="57" t="str" cm="1">
        <f t="array" ref="AZ56">_xlfn.IFS(SAM!AZ56&gt;0,SAM!AZ56*1000,SAM!AZ56&lt;0,SAM!AZ56*1000,SAM!AZ56=0,"")</f>
        <v/>
      </c>
      <c r="BA56" s="57" t="str" cm="1">
        <f t="array" ref="BA56">_xlfn.IFS(SAM!BA56&gt;0,SAM!BA56*1000,SAM!BA56&lt;0,SAM!BA56*1000,SAM!BA56=0,"")</f>
        <v/>
      </c>
      <c r="BB56" s="57" t="str" cm="1">
        <f t="array" ref="BB56">_xlfn.IFS(SAM!BB56&gt;0,SAM!BB56*1000,SAM!BB56&lt;0,SAM!BB56*1000,SAM!BB56=0,"")</f>
        <v/>
      </c>
      <c r="BC56" s="57" t="str" cm="1">
        <f t="array" ref="BC56">_xlfn.IFS(SAM!BC56&gt;0,SAM!BC56*1000,SAM!BC56&lt;0,SAM!BC56*1000,SAM!BC56=0,"")</f>
        <v/>
      </c>
      <c r="BD56" s="57" t="str" cm="1">
        <f t="array" ref="BD56">_xlfn.IFS(SAM!BD56&gt;0,SAM!BD56*1000,SAM!BD56&lt;0,SAM!BD56*1000,SAM!BD56=0,"")</f>
        <v/>
      </c>
      <c r="BE56" s="57" t="str" cm="1">
        <f t="array" ref="BE56">_xlfn.IFS(SAM!BE56&gt;0,SAM!BE56*1000,SAM!BE56&lt;0,SAM!BE56*1000,SAM!BE56=0,"")</f>
        <v/>
      </c>
      <c r="BF56" s="57" t="str" cm="1">
        <f t="array" ref="BF56">_xlfn.IFS(SAM!BF56&gt;0,SAM!BF56*1000,SAM!BF56&lt;0,SAM!BF56*1000,SAM!BF56=0,"")</f>
        <v/>
      </c>
      <c r="BG56" s="57" t="str" cm="1">
        <f t="array" ref="BG56">_xlfn.IFS(SAM!BG56&gt;0,SAM!BG56*1000,SAM!BG56&lt;0,SAM!BG56*1000,SAM!BG56=0,"")</f>
        <v/>
      </c>
      <c r="BH56" s="57" t="str" cm="1">
        <f t="array" ref="BH56">_xlfn.IFS(SAM!BH56&gt;0,SAM!BH56*1000,SAM!BH56&lt;0,SAM!BH56*1000,SAM!BH56=0,"")</f>
        <v/>
      </c>
      <c r="BI56" s="57" t="str" cm="1">
        <f t="array" ref="BI56">_xlfn.IFS(SAM!BI56&gt;0,SAM!BI56*1000,SAM!BI56&lt;0,SAM!BI56*1000,SAM!BI56=0,"")</f>
        <v/>
      </c>
      <c r="BJ56" s="57" t="str" cm="1">
        <f t="array" ref="BJ56">_xlfn.IFS(SAM!BJ56&gt;0,SAM!BJ56*1000,SAM!BJ56&lt;0,SAM!BJ56*1000,SAM!BJ56=0,"")</f>
        <v/>
      </c>
      <c r="BK56" s="57" t="str" cm="1">
        <f t="array" ref="BK56">_xlfn.IFS(SAM!BK56&gt;0,SAM!BK56*1000,SAM!BK56&lt;0,SAM!BK56*1000,SAM!BK56=0,"")</f>
        <v/>
      </c>
      <c r="BL56" s="57" t="str" cm="1">
        <f t="array" ref="BL56">_xlfn.IFS(SAM!BL56&gt;0,SAM!BL56*1000,SAM!BL56&lt;0,SAM!BL56*1000,SAM!BL56=0,"")</f>
        <v/>
      </c>
      <c r="BM56" s="57" t="str" cm="1">
        <f t="array" ref="BM56">_xlfn.IFS(SAM!BM56&gt;0,SAM!BM56*1000,SAM!BM56&lt;0,SAM!BM56*1000,SAM!BM56=0,"")</f>
        <v/>
      </c>
      <c r="BN56" s="57" t="str" cm="1">
        <f t="array" ref="BN56">_xlfn.IFS(SAM!BN56&gt;0,SAM!BN56*1000,SAM!BN56&lt;0,SAM!BN56*1000,SAM!BN56=0,"")</f>
        <v/>
      </c>
      <c r="BO56" s="57" t="str" cm="1">
        <f t="array" ref="BO56">_xlfn.IFS(SAM!BO56&gt;0,SAM!BO56*1000,SAM!BO56&lt;0,SAM!BO56*1000,SAM!BO56=0,"")</f>
        <v/>
      </c>
      <c r="BP56" s="57" t="str" cm="1">
        <f t="array" ref="BP56">_xlfn.IFS(SAM!BP56&gt;0,SAM!BP56*1000,SAM!BP56&lt;0,SAM!BP56*1000,SAM!BP56=0,"")</f>
        <v/>
      </c>
      <c r="BQ56" s="57" t="str" cm="1">
        <f t="array" ref="BQ56">_xlfn.IFS(SAM!BQ56&gt;0,SAM!BQ56*1000,SAM!BQ56&lt;0,SAM!BQ56*1000,SAM!BQ56=0,"")</f>
        <v/>
      </c>
      <c r="BR56" s="57" t="str" cm="1">
        <f t="array" ref="BR56">_xlfn.IFS(SAM!BR56&gt;0,SAM!BR56*1000,SAM!BR56&lt;0,SAM!BR56*1000,SAM!BR56=0,"")</f>
        <v/>
      </c>
      <c r="BS56" s="57" t="str" cm="1">
        <f t="array" ref="BS56">_xlfn.IFS(SAM!BS56&gt;0,SAM!BS56*1000,SAM!BS56&lt;0,SAM!BS56*1000,SAM!BS56=0,"")</f>
        <v/>
      </c>
      <c r="BT56" s="57" t="str" cm="1">
        <f t="array" ref="BT56">_xlfn.IFS(SAM!BT56&gt;0,SAM!BT56*1000,SAM!BT56&lt;0,SAM!BT56*1000,SAM!BT56=0,"")</f>
        <v/>
      </c>
      <c r="BU56" s="57" t="str" cm="1">
        <f t="array" ref="BU56">_xlfn.IFS(SAM!BU56&gt;0,SAM!BU56*1000,SAM!BU56&lt;0,SAM!BU56*1000,SAM!BU56=0,"")</f>
        <v/>
      </c>
      <c r="BV56" s="57" t="str" cm="1">
        <f t="array" ref="BV56">_xlfn.IFS(SAM!BV56&gt;0,SAM!BV56*1000,SAM!BV56&lt;0,SAM!BV56*1000,SAM!BV56=0,"")</f>
        <v/>
      </c>
      <c r="BW56" s="57" t="str" cm="1">
        <f t="array" ref="BW56">_xlfn.IFS(SAM!BW56&gt;0,SAM!BW56*1000,SAM!BW56&lt;0,SAM!BW56*1000,SAM!BW56=0,"")</f>
        <v/>
      </c>
      <c r="BX56" s="57" t="str" cm="1">
        <f t="array" ref="BX56">_xlfn.IFS(SAM!BX56&gt;0,SAM!BX56*1000,SAM!BX56&lt;0,SAM!BX56*1000,SAM!BX56=0,"")</f>
        <v/>
      </c>
      <c r="BY56" s="57" t="str" cm="1">
        <f t="array" ref="BY56">_xlfn.IFS(SAM!BY56&gt;0,SAM!BY56*1000,SAM!BY56&lt;0,SAM!BY56*1000,SAM!BY56=0,"")</f>
        <v/>
      </c>
      <c r="BZ56" s="57" t="str" cm="1">
        <f t="array" ref="BZ56">_xlfn.IFS(SAM!BZ56&gt;0,SAM!BZ56*1000,SAM!BZ56&lt;0,SAM!BZ56*1000,SAM!BZ56=0,"")</f>
        <v/>
      </c>
      <c r="CA56" s="57" t="str" cm="1">
        <f t="array" ref="CA56">_xlfn.IFS(SAM!CA56&gt;0,SAM!CA56*1000,SAM!CA56&lt;0,SAM!CA56*1000,SAM!CA56=0,"")</f>
        <v/>
      </c>
      <c r="CB56" s="57" t="str" cm="1">
        <f t="array" ref="CB56">_xlfn.IFS(SAM!CB56&gt;0,SAM!CB56*1000,SAM!CB56&lt;0,SAM!CB56*1000,SAM!CB56=0,"")</f>
        <v/>
      </c>
      <c r="CC56" s="57" t="str" cm="1">
        <f t="array" ref="CC56">_xlfn.IFS(SAM!CC56&gt;0,SAM!CC56*1000,SAM!CC56&lt;0,SAM!CC56*1000,SAM!CC56=0,"")</f>
        <v/>
      </c>
      <c r="CD56" s="57" t="str" cm="1">
        <f t="array" ref="CD56">_xlfn.IFS(SAM!CD56&gt;0,SAM!CD56*1000,SAM!CD56&lt;0,SAM!CD56*1000,SAM!CD56=0,"")</f>
        <v/>
      </c>
      <c r="CE56" s="57" t="str" cm="1">
        <f t="array" ref="CE56">_xlfn.IFS(SAM!CE56&gt;0,SAM!CE56*1000,SAM!CE56&lt;0,SAM!CE56*1000,SAM!CE56=0,"")</f>
        <v/>
      </c>
      <c r="CF56" s="57" t="str" cm="1">
        <f t="array" ref="CF56">_xlfn.IFS(SAM!CF56&gt;0,SAM!CF56*1000,SAM!CF56&lt;0,SAM!CF56*1000,SAM!CF56=0,"")</f>
        <v/>
      </c>
      <c r="CG56" s="57" t="str" cm="1">
        <f t="array" ref="CG56">_xlfn.IFS(SAM!CG56&gt;0,SAM!CG56*1000,SAM!CG56&lt;0,SAM!CG56*1000,SAM!CG56=0,"")</f>
        <v/>
      </c>
      <c r="CH56" s="57" t="str" cm="1">
        <f t="array" ref="CH56">_xlfn.IFS(SAM!CH56&gt;0,SAM!CH56*1000,SAM!CH56&lt;0,SAM!CH56*1000,SAM!CH56=0,"")</f>
        <v/>
      </c>
      <c r="CI56" s="57" t="str" cm="1">
        <f t="array" ref="CI56">_xlfn.IFS(SAM!CI56&gt;0,SAM!CI56*1000,SAM!CI56&lt;0,SAM!CI56*1000,SAM!CI56=0,"")</f>
        <v/>
      </c>
      <c r="CJ56" s="57" t="str" cm="1">
        <f t="array" ref="CJ56">_xlfn.IFS(SAM!CJ56&gt;0,SAM!CJ56*1000,SAM!CJ56&lt;0,SAM!CJ56*1000,SAM!CJ56=0,"")</f>
        <v/>
      </c>
      <c r="CK56" s="57" t="str" cm="1">
        <f t="array" ref="CK56">_xlfn.IFS(SAM!CK56&gt;0,SAM!CK56*1000,SAM!CK56&lt;0,SAM!CK56*1000,SAM!CK56=0,"")</f>
        <v/>
      </c>
      <c r="CL56" s="57" t="str" cm="1">
        <f t="array" ref="CL56">_xlfn.IFS(SAM!CL56&gt;0,SAM!CL56*1000,SAM!CL56&lt;0,SAM!CL56*1000,SAM!CL56=0,"")</f>
        <v/>
      </c>
      <c r="CM56" s="57" t="str" cm="1">
        <f t="array" ref="CM56">_xlfn.IFS(SAM!CM56&gt;0,SAM!CM56*1000,SAM!CM56&lt;0,SAM!CM56*1000,SAM!CM56=0,"")</f>
        <v/>
      </c>
      <c r="CN56" s="57" t="str" cm="1">
        <f t="array" ref="CN56">_xlfn.IFS(SAM!CN56&gt;0,SAM!CN56*1000,SAM!CN56&lt;0,SAM!CN56*1000,SAM!CN56=0,"")</f>
        <v/>
      </c>
      <c r="CO56" s="57" t="str" cm="1">
        <f t="array" ref="CO56">_xlfn.IFS(SAM!CO56&gt;0,SAM!CO56*1000,SAM!CO56&lt;0,SAM!CO56*1000,SAM!CO56=0,"")</f>
        <v/>
      </c>
      <c r="CP56" s="57" t="str" cm="1">
        <f t="array" ref="CP56">_xlfn.IFS(SAM!CP56&gt;0,SAM!CP56*1000,SAM!CP56&lt;0,SAM!CP56*1000,SAM!CP56=0,"")</f>
        <v/>
      </c>
      <c r="CQ56" s="57" t="str" cm="1">
        <f t="array" ref="CQ56">_xlfn.IFS(SAM!CQ56&gt;0,SAM!CQ56*1000,SAM!CQ56&lt;0,SAM!CQ56*1000,SAM!CQ56=0,"")</f>
        <v/>
      </c>
      <c r="CR56" s="57" t="str" cm="1">
        <f t="array" ref="CR56">_xlfn.IFS(SAM!CR56&gt;0,SAM!CR56*1000,SAM!CR56&lt;0,SAM!CR56*1000,SAM!CR56=0,"")</f>
        <v/>
      </c>
      <c r="CS56" s="57" t="str" cm="1">
        <f t="array" ref="CS56">_xlfn.IFS(SAM!CS56&gt;0,SAM!CS56*1000,SAM!CS56&lt;0,SAM!CS56*1000,SAM!CS56=0,"")</f>
        <v/>
      </c>
      <c r="CT56" s="57" t="str" cm="1">
        <f t="array" ref="CT56">_xlfn.IFS(SAM!CT56&gt;0,SAM!CT56*1000,SAM!CT56&lt;0,SAM!CT56*1000,SAM!CT56=0,"")</f>
        <v/>
      </c>
      <c r="CU56" s="57" t="str" cm="1">
        <f t="array" ref="CU56">_xlfn.IFS(SAM!CU56&gt;0,SAM!CU56*1000,SAM!CU56&lt;0,SAM!CU56*1000,SAM!CU56=0,"")</f>
        <v/>
      </c>
      <c r="CV56" s="57" t="str" cm="1">
        <f t="array" ref="CV56">_xlfn.IFS(SAM!CV56&gt;0,SAM!CV56*1000,SAM!CV56&lt;0,SAM!CV56*1000,SAM!CV56=0,"")</f>
        <v/>
      </c>
      <c r="CW56" s="57" t="str" cm="1">
        <f t="array" ref="CW56">_xlfn.IFS(SAM!CW56&gt;0,SAM!CW56*1000,SAM!CW56&lt;0,SAM!CW56*1000,SAM!CW56=0,"")</f>
        <v/>
      </c>
      <c r="CX56" s="57" t="str" cm="1">
        <f t="array" ref="CX56">_xlfn.IFS(SAM!CX56&gt;0,SAM!CX56*1000,SAM!CX56&lt;0,SAM!CX56*1000,SAM!CX56=0,"")</f>
        <v/>
      </c>
      <c r="CY56" s="57" t="str" cm="1">
        <f t="array" ref="CY56">_xlfn.IFS(SAM!CY56&gt;0,SAM!CY56*1000,SAM!CY56&lt;0,SAM!CY56*1000,SAM!CY56=0,"")</f>
        <v/>
      </c>
      <c r="CZ56" s="57" t="str" cm="1">
        <f t="array" ref="CZ56">_xlfn.IFS(SAM!CZ56&gt;0,SAM!CZ56*1000,SAM!CZ56&lt;0,SAM!CZ56*1000,SAM!CZ56=0,"")</f>
        <v/>
      </c>
      <c r="DA56" s="57" t="str" cm="1">
        <f t="array" ref="DA56">_xlfn.IFS(SAM!DA56&gt;0,SAM!DA56*1000,SAM!DA56&lt;0,SAM!DA56*1000,SAM!DA56=0,"")</f>
        <v/>
      </c>
      <c r="DB56" s="57" t="str" cm="1">
        <f t="array" ref="DB56">_xlfn.IFS(SAM!DB56&gt;0,SAM!DB56*1000,SAM!DB56&lt;0,SAM!DB56*1000,SAM!DB56=0,"")</f>
        <v/>
      </c>
      <c r="DC56" s="57" t="str" cm="1">
        <f t="array" ref="DC56">_xlfn.IFS(SAM!DC56&gt;0,SAM!DC56*1000,SAM!DC56&lt;0,SAM!DC56*1000,SAM!DC56=0,"")</f>
        <v/>
      </c>
      <c r="DD56" s="57" t="str" cm="1">
        <f t="array" ref="DD56">_xlfn.IFS(SAM!DD56&gt;0,SAM!DD56*1000,SAM!DD56&lt;0,SAM!DD56*1000,SAM!DD56=0,"")</f>
        <v/>
      </c>
      <c r="DE56" s="57" t="str" cm="1">
        <f t="array" ref="DE56">_xlfn.IFS(SAM!DE56&gt;0,SAM!DE56*1000,SAM!DE56&lt;0,SAM!DE56*1000,SAM!DE56=0,"")</f>
        <v/>
      </c>
      <c r="DF56" s="57" t="str" cm="1">
        <f t="array" ref="DF56">_xlfn.IFS(SAM!DF56&gt;0,SAM!DF56*1000,SAM!DF56&lt;0,SAM!DF56*1000,SAM!DF56=0,"")</f>
        <v/>
      </c>
      <c r="DG56" s="57" t="str" cm="1">
        <f t="array" ref="DG56">_xlfn.IFS(SAM!DG56&gt;0,SAM!DG56*1000,SAM!DG56&lt;0,SAM!DG56*1000,SAM!DG56=0,"")</f>
        <v/>
      </c>
      <c r="DH56" s="57" t="str" cm="1">
        <f t="array" ref="DH56">_xlfn.IFS(SAM!DH56&gt;0,SAM!DH56*1000,SAM!DH56&lt;0,SAM!DH56*1000,SAM!DH56=0,"")</f>
        <v/>
      </c>
      <c r="DI56" s="57" t="str" cm="1">
        <f t="array" ref="DI56">_xlfn.IFS(SAM!DI56&gt;0,SAM!DI56*1000,SAM!DI56&lt;0,SAM!DI56*1000,SAM!DI56=0,"")</f>
        <v/>
      </c>
      <c r="DJ56" s="57" t="str" cm="1">
        <f t="array" ref="DJ56">_xlfn.IFS(SAM!DJ56&gt;0,SAM!DJ56*1000,SAM!DJ56&lt;0,SAM!DJ56*1000,SAM!DJ56=0,"")</f>
        <v/>
      </c>
      <c r="DK56" s="57" t="str" cm="1">
        <f t="array" ref="DK56">_xlfn.IFS(SAM!DK56&gt;0,SAM!DK56*1000,SAM!DK56&lt;0,SAM!DK56*1000,SAM!DK56=0,"")</f>
        <v/>
      </c>
      <c r="DL56" s="57" t="str" cm="1">
        <f t="array" ref="DL56">_xlfn.IFS(SAM!DL56&gt;0,SAM!DL56*1000,SAM!DL56&lt;0,SAM!DL56*1000,SAM!DL56=0,"")</f>
        <v/>
      </c>
      <c r="DM56" s="57" t="str" cm="1">
        <f t="array" ref="DM56">_xlfn.IFS(SAM!DM56&gt;0,SAM!DM56*1000,SAM!DM56&lt;0,SAM!DM56*1000,SAM!DM56=0,"")</f>
        <v/>
      </c>
      <c r="DN56" s="57" t="str" cm="1">
        <f t="array" ref="DN56">_xlfn.IFS(SAM!DN56&gt;0,SAM!DN56*1000,SAM!DN56&lt;0,SAM!DN56*1000,SAM!DN56=0,"")</f>
        <v/>
      </c>
      <c r="DO56" s="57" t="str" cm="1">
        <f t="array" ref="DO56">_xlfn.IFS(SAM!DO56&gt;0,SAM!DO56*1000,SAM!DO56&lt;0,SAM!DO56*1000,SAM!DO56=0,"")</f>
        <v/>
      </c>
      <c r="DP56" s="57" t="str" cm="1">
        <f t="array" ref="DP56">_xlfn.IFS(SAM!DP56&gt;0,SAM!DP56*1000,SAM!DP56&lt;0,SAM!DP56*1000,SAM!DP56=0,"")</f>
        <v/>
      </c>
      <c r="DQ56" s="57" t="str" cm="1">
        <f t="array" ref="DQ56">_xlfn.IFS(SAM!DQ56&gt;0,SAM!DQ56*1000,SAM!DQ56&lt;0,SAM!DQ56*1000,SAM!DQ56=0,"")</f>
        <v/>
      </c>
      <c r="DR56" s="57" t="str" cm="1">
        <f t="array" ref="DR56">_xlfn.IFS(SAM!DR56&gt;0,SAM!DR56*1000,SAM!DR56&lt;0,SAM!DR56*1000,SAM!DR56=0,"")</f>
        <v/>
      </c>
      <c r="DS56" s="57" t="str" cm="1">
        <f t="array" ref="DS56">_xlfn.IFS(SAM!DS56&gt;0,SAM!DS56*1000,SAM!DS56&lt;0,SAM!DS56*1000,SAM!DS56=0,"")</f>
        <v/>
      </c>
      <c r="DT56" s="57" t="str" cm="1">
        <f t="array" ref="DT56">_xlfn.IFS(SAM!DT56&gt;0,SAM!DT56*1000,SAM!DT56&lt;0,SAM!DT56*1000,SAM!DT56=0,"")</f>
        <v/>
      </c>
      <c r="DU56" s="57" t="str" cm="1">
        <f t="array" ref="DU56">_xlfn.IFS(SAM!DU56&gt;0,SAM!DU56*1000,SAM!DU56&lt;0,SAM!DU56*1000,SAM!DU56=0,"")</f>
        <v/>
      </c>
      <c r="DV56" s="57" t="str" cm="1">
        <f t="array" ref="DV56">_xlfn.IFS(SAM!DV56&gt;0,SAM!DV56*1000,SAM!DV56&lt;0,SAM!DV56*1000,SAM!DV56=0,"")</f>
        <v/>
      </c>
      <c r="DW56" s="57" t="str" cm="1">
        <f t="array" ref="DW56">_xlfn.IFS(SAM!DW56&gt;0,SAM!DW56*1000,SAM!DW56&lt;0,SAM!DW56*1000,SAM!DW56=0,"")</f>
        <v/>
      </c>
      <c r="DX56" s="57" t="str" cm="1">
        <f t="array" ref="DX56">_xlfn.IFS(SAM!DX56&gt;0,SAM!DX56*1000,SAM!DX56&lt;0,SAM!DX56*1000,SAM!DX56=0,"")</f>
        <v/>
      </c>
      <c r="DY56" s="57" t="str" cm="1">
        <f t="array" ref="DY56">_xlfn.IFS(SAM!DY56&gt;0,SAM!DY56*1000,SAM!DY56&lt;0,SAM!DY56*1000,SAM!DY56=0,"")</f>
        <v/>
      </c>
      <c r="DZ56" s="57" t="str" cm="1">
        <f t="array" ref="DZ56">_xlfn.IFS(SAM!DZ56&gt;0,SAM!DZ56*1000,SAM!DZ56&lt;0,SAM!DZ56*1000,SAM!DZ56=0,"")</f>
        <v/>
      </c>
      <c r="EA56" s="57" t="str" cm="1">
        <f t="array" ref="EA56">_xlfn.IFS(SAM!EA56&gt;0,SAM!EA56*1000,SAM!EA56&lt;0,SAM!EA56*1000,SAM!EA56=0,"")</f>
        <v/>
      </c>
      <c r="EB56" s="57" cm="1">
        <f t="array" ref="EB56">_xlfn.IFS(SAM!EB56&gt;0,SAM!EB56*1000,SAM!EB56&lt;0,SAM!EB56*1000,SAM!EB56=0,"")</f>
        <v>30096.766674639402</v>
      </c>
      <c r="EC56" s="57" t="str" cm="1">
        <f t="array" ref="EC56">_xlfn.IFS(SAM!EC56&gt;0,SAM!EC56*1000,SAM!EC56&lt;0,SAM!EC56*1000,SAM!EC56=0,"")</f>
        <v/>
      </c>
      <c r="ED56" s="57" t="str" cm="1">
        <f t="array" ref="ED56">_xlfn.IFS(SAM!ED56&gt;0,SAM!ED56*1000,SAM!ED56&lt;0,SAM!ED56*1000,SAM!ED56=0,"")</f>
        <v/>
      </c>
      <c r="EE56" s="57" t="str" cm="1">
        <f t="array" ref="EE56">_xlfn.IFS(SAM!EE56&gt;0,SAM!EE56*1000,SAM!EE56&lt;0,SAM!EE56*1000,SAM!EE56=0,"")</f>
        <v/>
      </c>
      <c r="EF56" s="57" t="str" cm="1">
        <f t="array" ref="EF56">_xlfn.IFS(SAM!EF56&gt;0,SAM!EF56*1000,SAM!EF56&lt;0,SAM!EF56*1000,SAM!EF56=0,"")</f>
        <v/>
      </c>
      <c r="EG56" s="57" t="str" cm="1">
        <f t="array" ref="EG56">_xlfn.IFS(SAM!EG56&gt;0,SAM!EG56*1000,SAM!EG56&lt;0,SAM!EG56*1000,SAM!EG56=0,"")</f>
        <v/>
      </c>
      <c r="EH56" s="57" t="str" cm="1">
        <f t="array" ref="EH56">_xlfn.IFS(SAM!EH56&gt;0,SAM!EH56*1000,SAM!EH56&lt;0,SAM!EH56*1000,SAM!EH56=0,"")</f>
        <v/>
      </c>
      <c r="EI56" s="57" t="str" cm="1">
        <f t="array" ref="EI56">_xlfn.IFS(SAM!EI56&gt;0,SAM!EI56*1000,SAM!EI56&lt;0,SAM!EI56*1000,SAM!EI56=0,"")</f>
        <v/>
      </c>
      <c r="EJ56" s="57" t="str" cm="1">
        <f t="array" ref="EJ56">_xlfn.IFS(SAM!EJ56&gt;0,SAM!EJ56*1000,SAM!EJ56&lt;0,SAM!EJ56*1000,SAM!EJ56=0,"")</f>
        <v/>
      </c>
      <c r="EK56" s="57" t="str" cm="1">
        <f t="array" ref="EK56">_xlfn.IFS(SAM!EK56&gt;0,SAM!EK56*1000,SAM!EK56&lt;0,SAM!EK56*1000,SAM!EK56=0,"")</f>
        <v/>
      </c>
      <c r="EL56" s="57" t="str" cm="1">
        <f t="array" ref="EL56">_xlfn.IFS(SAM!EL56&gt;0,SAM!EL56*1000,SAM!EL56&lt;0,SAM!EL56*1000,SAM!EL56=0,"")</f>
        <v/>
      </c>
      <c r="EM56" s="57" t="str" cm="1">
        <f t="array" ref="EM56">_xlfn.IFS(SAM!EM56&gt;0,SAM!EM56*1000,SAM!EM56&lt;0,SAM!EM56*1000,SAM!EM56=0,"")</f>
        <v/>
      </c>
      <c r="EN56" s="57" t="str" cm="1">
        <f t="array" ref="EN56">_xlfn.IFS(SAM!EN56&gt;0,SAM!EN56*1000,SAM!EN56&lt;0,SAM!EN56*1000,SAM!EN56=0,"")</f>
        <v/>
      </c>
      <c r="EO56" s="57" t="str" cm="1">
        <f t="array" ref="EO56">_xlfn.IFS(SAM!EO56&gt;0,SAM!EO56*1000,SAM!EO56&lt;0,SAM!EO56*1000,SAM!EO56=0,"")</f>
        <v/>
      </c>
      <c r="EP56" s="57" t="str" cm="1">
        <f t="array" ref="EP56">_xlfn.IFS(SAM!EP56&gt;0,SAM!EP56*1000,SAM!EP56&lt;0,SAM!EP56*1000,SAM!EP56=0,"")</f>
        <v/>
      </c>
      <c r="EQ56" s="57" t="str" cm="1">
        <f t="array" ref="EQ56">_xlfn.IFS(SAM!EQ56&gt;0,SAM!EQ56*1000,SAM!EQ56&lt;0,SAM!EQ56*1000,SAM!EQ56=0,"")</f>
        <v/>
      </c>
      <c r="ER56" s="57" t="str" cm="1">
        <f t="array" ref="ER56">_xlfn.IFS(SAM!ER56&gt;0,SAM!ER56*1000,SAM!ER56&lt;0,SAM!ER56*1000,SAM!ER56=0,"")</f>
        <v/>
      </c>
      <c r="ES56" s="57" t="str" cm="1">
        <f t="array" ref="ES56">_xlfn.IFS(SAM!ES56&gt;0,SAM!ES56*1000,SAM!ES56&lt;0,SAM!ES56*1000,SAM!ES56=0,"")</f>
        <v/>
      </c>
      <c r="ET56" s="57" t="str" cm="1">
        <f t="array" ref="ET56">_xlfn.IFS(SAM!ET56&gt;0,SAM!ET56*1000,SAM!ET56&lt;0,SAM!ET56*1000,SAM!ET56=0,"")</f>
        <v/>
      </c>
      <c r="EU56" s="57" t="str" cm="1">
        <f t="array" ref="EU56">_xlfn.IFS(SAM!EU56&gt;0,SAM!EU56*1000,SAM!EU56&lt;0,SAM!EU56*1000,SAM!EU56=0,"")</f>
        <v/>
      </c>
      <c r="EV56" s="57" t="str" cm="1">
        <f t="array" ref="EV56">_xlfn.IFS(SAM!EV56&gt;0,SAM!EV56*1000,SAM!EV56&lt;0,SAM!EV56*1000,SAM!EV56=0,"")</f>
        <v/>
      </c>
      <c r="EW56" s="57" t="str" cm="1">
        <f t="array" ref="EW56">_xlfn.IFS(SAM!EW56&gt;0,SAM!EW56*1000,SAM!EW56&lt;0,SAM!EW56*1000,SAM!EW56=0,"")</f>
        <v/>
      </c>
      <c r="EX56" s="57" t="str" cm="1">
        <f t="array" ref="EX56">_xlfn.IFS(SAM!EX56&gt;0,SAM!EX56*1000,SAM!EX56&lt;0,SAM!EX56*1000,SAM!EX56=0,"")</f>
        <v/>
      </c>
      <c r="EY56" s="57" t="str" cm="1">
        <f t="array" ref="EY56">_xlfn.IFS(SAM!EY56&gt;0,SAM!EY56*1000,SAM!EY56&lt;0,SAM!EY56*1000,SAM!EY56=0,"")</f>
        <v/>
      </c>
      <c r="EZ56" s="57" t="str" cm="1">
        <f t="array" ref="EZ56">_xlfn.IFS(SAM!EZ56&gt;0,SAM!EZ56*1000,SAM!EZ56&lt;0,SAM!EZ56*1000,SAM!EZ56=0,"")</f>
        <v/>
      </c>
      <c r="FA56" s="57" t="str" cm="1">
        <f t="array" ref="FA56">_xlfn.IFS(SAM!FA56&gt;0,SAM!FA56*1000,SAM!FA56&lt;0,SAM!FA56*1000,SAM!FA56=0,"")</f>
        <v/>
      </c>
      <c r="FB56" s="57" t="str" cm="1">
        <f t="array" ref="FB56">_xlfn.IFS(SAM!FB56&gt;0,SAM!FB56*1000,SAM!FB56&lt;0,SAM!FB56*1000,SAM!FB56=0,"")</f>
        <v/>
      </c>
      <c r="FC56" s="57" t="str" cm="1">
        <f t="array" ref="FC56">_xlfn.IFS(SAM!FC56&gt;0,SAM!FC56*1000,SAM!FC56&lt;0,SAM!FC56*1000,SAM!FC56=0,"")</f>
        <v/>
      </c>
      <c r="FD56" s="57" t="str" cm="1">
        <f t="array" ref="FD56">_xlfn.IFS(SAM!FD56&gt;0,SAM!FD56*1000,SAM!FD56&lt;0,SAM!FD56*1000,SAM!FD56=0,"")</f>
        <v/>
      </c>
      <c r="FE56" s="57" t="str" cm="1">
        <f t="array" ref="FE56">_xlfn.IFS(SAM!FE56&gt;0,SAM!FE56*1000,SAM!FE56&lt;0,SAM!FE56*1000,SAM!FE56=0,"")</f>
        <v/>
      </c>
      <c r="FF56" s="57" t="str" cm="1">
        <f t="array" ref="FF56">_xlfn.IFS(SAM!FF56&gt;0,SAM!FF56*1000,SAM!FF56&lt;0,SAM!FF56*1000,SAM!FF56=0,"")</f>
        <v/>
      </c>
      <c r="FG56" s="57" t="str" cm="1">
        <f t="array" ref="FG56">_xlfn.IFS(SAM!FG56&gt;0,SAM!FG56*1000,SAM!FG56&lt;0,SAM!FG56*1000,SAM!FG56=0,"")</f>
        <v/>
      </c>
      <c r="FH56" s="57" t="str" cm="1">
        <f t="array" ref="FH56">_xlfn.IFS(SAM!FH56&gt;0,SAM!FH56*1000,SAM!FH56&lt;0,SAM!FH56*1000,SAM!FH56=0,"")</f>
        <v/>
      </c>
      <c r="FI56" s="57" t="str" cm="1">
        <f t="array" ref="FI56">_xlfn.IFS(SAM!FI56&gt;0,SAM!FI56*1000,SAM!FI56&lt;0,SAM!FI56*1000,SAM!FI56=0,"")</f>
        <v/>
      </c>
      <c r="FJ56" s="57" t="str" cm="1">
        <f t="array" ref="FJ56">_xlfn.IFS(SAM!FJ56&gt;0,SAM!FJ56*1000,SAM!FJ56&lt;0,SAM!FJ56*1000,SAM!FJ56=0,"")</f>
        <v/>
      </c>
      <c r="FK56" s="57" t="str" cm="1">
        <f t="array" ref="FK56">_xlfn.IFS(SAM!FK56&gt;0,SAM!FK56*1000,SAM!FK56&lt;0,SAM!FK56*1000,SAM!FK56=0,"")</f>
        <v/>
      </c>
      <c r="FL56" s="57" t="str" cm="1">
        <f t="array" ref="FL56">_xlfn.IFS(SAM!FL56&gt;0,SAM!FL56*1000,SAM!FL56&lt;0,SAM!FL56*1000,SAM!FL56=0,"")</f>
        <v/>
      </c>
      <c r="FM56" s="57" t="str" cm="1">
        <f t="array" ref="FM56">_xlfn.IFS(SAM!FM56&gt;0,SAM!FM56*1000,SAM!FM56&lt;0,SAM!FM56*1000,SAM!FM56=0,"")</f>
        <v/>
      </c>
      <c r="FN56" s="57" t="str" cm="1">
        <f t="array" ref="FN56">_xlfn.IFS(SAM!FN56&gt;0,SAM!FN56*1000,SAM!FN56&lt;0,SAM!FN56*1000,SAM!FN56=0,"")</f>
        <v/>
      </c>
      <c r="FO56" s="57" t="str" cm="1">
        <f t="array" ref="FO56">_xlfn.IFS(SAM!FO56&gt;0,SAM!FO56*1000,SAM!FO56&lt;0,SAM!FO56*1000,SAM!FO56=0,"")</f>
        <v/>
      </c>
      <c r="FP56" s="57" t="str" cm="1">
        <f t="array" ref="FP56">_xlfn.IFS(SAM!FP56&gt;0,SAM!FP56*1000,SAM!FP56&lt;0,SAM!FP56*1000,SAM!FP56=0,"")</f>
        <v/>
      </c>
      <c r="FR56">
        <f t="shared" si="0"/>
        <v>30096.766674639402</v>
      </c>
    </row>
    <row r="57" spans="1:174" x14ac:dyDescent="0.3">
      <c r="A57" t="s">
        <v>669</v>
      </c>
      <c r="B57" s="57" t="str" cm="1">
        <f t="array" ref="B57">_xlfn.IFS(SAM!B57&gt;0,SAM!B57*1000,SAM!B57&lt;0,SAM!B57*1000,SAM!B57=0,"")</f>
        <v/>
      </c>
      <c r="C57" s="57" t="str" cm="1">
        <f t="array" ref="C57">_xlfn.IFS(SAM!C57&gt;0,SAM!C57*1000,SAM!C57&lt;0,SAM!C57*1000,SAM!C57=0,"")</f>
        <v/>
      </c>
      <c r="D57" s="57" t="str" cm="1">
        <f t="array" ref="D57">_xlfn.IFS(SAM!D57&gt;0,SAM!D57*1000,SAM!D57&lt;0,SAM!D57*1000,SAM!D57=0,"")</f>
        <v/>
      </c>
      <c r="E57" s="57" t="str" cm="1">
        <f t="array" ref="E57">_xlfn.IFS(SAM!E57&gt;0,SAM!E57*1000,SAM!E57&lt;0,SAM!E57*1000,SAM!E57=0,"")</f>
        <v/>
      </c>
      <c r="F57" s="57" t="str" cm="1">
        <f t="array" ref="F57">_xlfn.IFS(SAM!F57&gt;0,SAM!F57*1000,SAM!F57&lt;0,SAM!F57*1000,SAM!F57=0,"")</f>
        <v/>
      </c>
      <c r="G57" s="57" t="str" cm="1">
        <f t="array" ref="G57">_xlfn.IFS(SAM!G57&gt;0,SAM!G57*1000,SAM!G57&lt;0,SAM!G57*1000,SAM!G57=0,"")</f>
        <v/>
      </c>
      <c r="H57" s="57" t="str" cm="1">
        <f t="array" ref="H57">_xlfn.IFS(SAM!H57&gt;0,SAM!H57*1000,SAM!H57&lt;0,SAM!H57*1000,SAM!H57=0,"")</f>
        <v/>
      </c>
      <c r="I57" s="57" t="str" cm="1">
        <f t="array" ref="I57">_xlfn.IFS(SAM!I57&gt;0,SAM!I57*1000,SAM!I57&lt;0,SAM!I57*1000,SAM!I57=0,"")</f>
        <v/>
      </c>
      <c r="J57" s="57" t="str" cm="1">
        <f t="array" ref="J57">_xlfn.IFS(SAM!J57&gt;0,SAM!J57*1000,SAM!J57&lt;0,SAM!J57*1000,SAM!J57=0,"")</f>
        <v/>
      </c>
      <c r="K57" s="57" t="str" cm="1">
        <f t="array" ref="K57">_xlfn.IFS(SAM!K57&gt;0,SAM!K57*1000,SAM!K57&lt;0,SAM!K57*1000,SAM!K57=0,"")</f>
        <v/>
      </c>
      <c r="L57" s="57" t="str" cm="1">
        <f t="array" ref="L57">_xlfn.IFS(SAM!L57&gt;0,SAM!L57*1000,SAM!L57&lt;0,SAM!L57*1000,SAM!L57=0,"")</f>
        <v/>
      </c>
      <c r="M57" s="57" t="str" cm="1">
        <f t="array" ref="M57">_xlfn.IFS(SAM!M57&gt;0,SAM!M57*1000,SAM!M57&lt;0,SAM!M57*1000,SAM!M57=0,"")</f>
        <v/>
      </c>
      <c r="N57" s="57" t="str" cm="1">
        <f t="array" ref="N57">_xlfn.IFS(SAM!N57&gt;0,SAM!N57*1000,SAM!N57&lt;0,SAM!N57*1000,SAM!N57=0,"")</f>
        <v/>
      </c>
      <c r="O57" s="57" t="str" cm="1">
        <f t="array" ref="O57">_xlfn.IFS(SAM!O57&gt;0,SAM!O57*1000,SAM!O57&lt;0,SAM!O57*1000,SAM!O57=0,"")</f>
        <v/>
      </c>
      <c r="P57" s="57" t="str" cm="1">
        <f t="array" ref="P57">_xlfn.IFS(SAM!P57&gt;0,SAM!P57*1000,SAM!P57&lt;0,SAM!P57*1000,SAM!P57=0,"")</f>
        <v/>
      </c>
      <c r="Q57" s="57" t="str" cm="1">
        <f t="array" ref="Q57">_xlfn.IFS(SAM!Q57&gt;0,SAM!Q57*1000,SAM!Q57&lt;0,SAM!Q57*1000,SAM!Q57=0,"")</f>
        <v/>
      </c>
      <c r="R57" s="57" t="str" cm="1">
        <f t="array" ref="R57">_xlfn.IFS(SAM!R57&gt;0,SAM!R57*1000,SAM!R57&lt;0,SAM!R57*1000,SAM!R57=0,"")</f>
        <v/>
      </c>
      <c r="S57" s="57" t="str" cm="1">
        <f t="array" ref="S57">_xlfn.IFS(SAM!S57&gt;0,SAM!S57*1000,SAM!S57&lt;0,SAM!S57*1000,SAM!S57=0,"")</f>
        <v/>
      </c>
      <c r="T57" s="57" t="str" cm="1">
        <f t="array" ref="T57">_xlfn.IFS(SAM!T57&gt;0,SAM!T57*1000,SAM!T57&lt;0,SAM!T57*1000,SAM!T57=0,"")</f>
        <v/>
      </c>
      <c r="U57" s="57" t="str" cm="1">
        <f t="array" ref="U57">_xlfn.IFS(SAM!U57&gt;0,SAM!U57*1000,SAM!U57&lt;0,SAM!U57*1000,SAM!U57=0,"")</f>
        <v/>
      </c>
      <c r="V57" s="57" t="str" cm="1">
        <f t="array" ref="V57">_xlfn.IFS(SAM!V57&gt;0,SAM!V57*1000,SAM!V57&lt;0,SAM!V57*1000,SAM!V57=0,"")</f>
        <v/>
      </c>
      <c r="W57" s="57" t="str" cm="1">
        <f t="array" ref="W57">_xlfn.IFS(SAM!W57&gt;0,SAM!W57*1000,SAM!W57&lt;0,SAM!W57*1000,SAM!W57=0,"")</f>
        <v/>
      </c>
      <c r="X57" s="57" t="str" cm="1">
        <f t="array" ref="X57">_xlfn.IFS(SAM!X57&gt;0,SAM!X57*1000,SAM!X57&lt;0,SAM!X57*1000,SAM!X57=0,"")</f>
        <v/>
      </c>
      <c r="Y57" s="57" t="str" cm="1">
        <f t="array" ref="Y57">_xlfn.IFS(SAM!Y57&gt;0,SAM!Y57*1000,SAM!Y57&lt;0,SAM!Y57*1000,SAM!Y57=0,"")</f>
        <v/>
      </c>
      <c r="Z57" s="57" t="str" cm="1">
        <f t="array" ref="Z57">_xlfn.IFS(SAM!Z57&gt;0,SAM!Z57*1000,SAM!Z57&lt;0,SAM!Z57*1000,SAM!Z57=0,"")</f>
        <v/>
      </c>
      <c r="AA57" s="57" t="str" cm="1">
        <f t="array" ref="AA57">_xlfn.IFS(SAM!AA57&gt;0,SAM!AA57*1000,SAM!AA57&lt;0,SAM!AA57*1000,SAM!AA57=0,"")</f>
        <v/>
      </c>
      <c r="AB57" s="57" t="str" cm="1">
        <f t="array" ref="AB57">_xlfn.IFS(SAM!AB57&gt;0,SAM!AB57*1000,SAM!AB57&lt;0,SAM!AB57*1000,SAM!AB57=0,"")</f>
        <v/>
      </c>
      <c r="AC57" s="57" t="str" cm="1">
        <f t="array" ref="AC57">_xlfn.IFS(SAM!AC57&gt;0,SAM!AC57*1000,SAM!AC57&lt;0,SAM!AC57*1000,SAM!AC57=0,"")</f>
        <v/>
      </c>
      <c r="AD57" s="57" t="str" cm="1">
        <f t="array" ref="AD57">_xlfn.IFS(SAM!AD57&gt;0,SAM!AD57*1000,SAM!AD57&lt;0,SAM!AD57*1000,SAM!AD57=0,"")</f>
        <v/>
      </c>
      <c r="AE57" s="57" t="str" cm="1">
        <f t="array" ref="AE57">_xlfn.IFS(SAM!AE57&gt;0,SAM!AE57*1000,SAM!AE57&lt;0,SAM!AE57*1000,SAM!AE57=0,"")</f>
        <v/>
      </c>
      <c r="AF57" s="57" t="str" cm="1">
        <f t="array" ref="AF57">_xlfn.IFS(SAM!AF57&gt;0,SAM!AF57*1000,SAM!AF57&lt;0,SAM!AF57*1000,SAM!AF57=0,"")</f>
        <v/>
      </c>
      <c r="AG57" s="57" t="str" cm="1">
        <f t="array" ref="AG57">_xlfn.IFS(SAM!AG57&gt;0,SAM!AG57*1000,SAM!AG57&lt;0,SAM!AG57*1000,SAM!AG57=0,"")</f>
        <v/>
      </c>
      <c r="AH57" s="57" t="str" cm="1">
        <f t="array" ref="AH57">_xlfn.IFS(SAM!AH57&gt;0,SAM!AH57*1000,SAM!AH57&lt;0,SAM!AH57*1000,SAM!AH57=0,"")</f>
        <v/>
      </c>
      <c r="AI57" s="57" t="str" cm="1">
        <f t="array" ref="AI57">_xlfn.IFS(SAM!AI57&gt;0,SAM!AI57*1000,SAM!AI57&lt;0,SAM!AI57*1000,SAM!AI57=0,"")</f>
        <v/>
      </c>
      <c r="AJ57" s="57" t="str" cm="1">
        <f t="array" ref="AJ57">_xlfn.IFS(SAM!AJ57&gt;0,SAM!AJ57*1000,SAM!AJ57&lt;0,SAM!AJ57*1000,SAM!AJ57=0,"")</f>
        <v/>
      </c>
      <c r="AK57" s="57" t="str" cm="1">
        <f t="array" ref="AK57">_xlfn.IFS(SAM!AK57&gt;0,SAM!AK57*1000,SAM!AK57&lt;0,SAM!AK57*1000,SAM!AK57=0,"")</f>
        <v/>
      </c>
      <c r="AL57" s="57" t="str" cm="1">
        <f t="array" ref="AL57">_xlfn.IFS(SAM!AL57&gt;0,SAM!AL57*1000,SAM!AL57&lt;0,SAM!AL57*1000,SAM!AL57=0,"")</f>
        <v/>
      </c>
      <c r="AM57" s="57" t="str" cm="1">
        <f t="array" ref="AM57">_xlfn.IFS(SAM!AM57&gt;0,SAM!AM57*1000,SAM!AM57&lt;0,SAM!AM57*1000,SAM!AM57=0,"")</f>
        <v/>
      </c>
      <c r="AN57" s="57" t="str" cm="1">
        <f t="array" ref="AN57">_xlfn.IFS(SAM!AN57&gt;0,SAM!AN57*1000,SAM!AN57&lt;0,SAM!AN57*1000,SAM!AN57=0,"")</f>
        <v/>
      </c>
      <c r="AO57" s="57" t="str" cm="1">
        <f t="array" ref="AO57">_xlfn.IFS(SAM!AO57&gt;0,SAM!AO57*1000,SAM!AO57&lt;0,SAM!AO57*1000,SAM!AO57=0,"")</f>
        <v/>
      </c>
      <c r="AP57" s="57" t="str" cm="1">
        <f t="array" ref="AP57">_xlfn.IFS(SAM!AP57&gt;0,SAM!AP57*1000,SAM!AP57&lt;0,SAM!AP57*1000,SAM!AP57=0,"")</f>
        <v/>
      </c>
      <c r="AQ57" s="57" t="str" cm="1">
        <f t="array" ref="AQ57">_xlfn.IFS(SAM!AQ57&gt;0,SAM!AQ57*1000,SAM!AQ57&lt;0,SAM!AQ57*1000,SAM!AQ57=0,"")</f>
        <v/>
      </c>
      <c r="AR57" s="57" t="str" cm="1">
        <f t="array" ref="AR57">_xlfn.IFS(SAM!AR57&gt;0,SAM!AR57*1000,SAM!AR57&lt;0,SAM!AR57*1000,SAM!AR57=0,"")</f>
        <v/>
      </c>
      <c r="AS57" s="57" t="str" cm="1">
        <f t="array" ref="AS57">_xlfn.IFS(SAM!AS57&gt;0,SAM!AS57*1000,SAM!AS57&lt;0,SAM!AS57*1000,SAM!AS57=0,"")</f>
        <v/>
      </c>
      <c r="AT57" s="57" t="str" cm="1">
        <f t="array" ref="AT57">_xlfn.IFS(SAM!AT57&gt;0,SAM!AT57*1000,SAM!AT57&lt;0,SAM!AT57*1000,SAM!AT57=0,"")</f>
        <v/>
      </c>
      <c r="AU57" s="57" t="str" cm="1">
        <f t="array" ref="AU57">_xlfn.IFS(SAM!AU57&gt;0,SAM!AU57*1000,SAM!AU57&lt;0,SAM!AU57*1000,SAM!AU57=0,"")</f>
        <v/>
      </c>
      <c r="AV57" s="57" t="str" cm="1">
        <f t="array" ref="AV57">_xlfn.IFS(SAM!AV57&gt;0,SAM!AV57*1000,SAM!AV57&lt;0,SAM!AV57*1000,SAM!AV57=0,"")</f>
        <v/>
      </c>
      <c r="AW57" s="57" t="str" cm="1">
        <f t="array" ref="AW57">_xlfn.IFS(SAM!AW57&gt;0,SAM!AW57*1000,SAM!AW57&lt;0,SAM!AW57*1000,SAM!AW57=0,"")</f>
        <v/>
      </c>
      <c r="AX57" s="57" t="str" cm="1">
        <f t="array" ref="AX57">_xlfn.IFS(SAM!AX57&gt;0,SAM!AX57*1000,SAM!AX57&lt;0,SAM!AX57*1000,SAM!AX57=0,"")</f>
        <v/>
      </c>
      <c r="AY57" s="57" t="str" cm="1">
        <f t="array" ref="AY57">_xlfn.IFS(SAM!AY57&gt;0,SAM!AY57*1000,SAM!AY57&lt;0,SAM!AY57*1000,SAM!AY57=0,"")</f>
        <v/>
      </c>
      <c r="AZ57" s="57" t="str" cm="1">
        <f t="array" ref="AZ57">_xlfn.IFS(SAM!AZ57&gt;0,SAM!AZ57*1000,SAM!AZ57&lt;0,SAM!AZ57*1000,SAM!AZ57=0,"")</f>
        <v/>
      </c>
      <c r="BA57" s="57" t="str" cm="1">
        <f t="array" ref="BA57">_xlfn.IFS(SAM!BA57&gt;0,SAM!BA57*1000,SAM!BA57&lt;0,SAM!BA57*1000,SAM!BA57=0,"")</f>
        <v/>
      </c>
      <c r="BB57" s="57" t="str" cm="1">
        <f t="array" ref="BB57">_xlfn.IFS(SAM!BB57&gt;0,SAM!BB57*1000,SAM!BB57&lt;0,SAM!BB57*1000,SAM!BB57=0,"")</f>
        <v/>
      </c>
      <c r="BC57" s="57" t="str" cm="1">
        <f t="array" ref="BC57">_xlfn.IFS(SAM!BC57&gt;0,SAM!BC57*1000,SAM!BC57&lt;0,SAM!BC57*1000,SAM!BC57=0,"")</f>
        <v/>
      </c>
      <c r="BD57" s="57" t="str" cm="1">
        <f t="array" ref="BD57">_xlfn.IFS(SAM!BD57&gt;0,SAM!BD57*1000,SAM!BD57&lt;0,SAM!BD57*1000,SAM!BD57=0,"")</f>
        <v/>
      </c>
      <c r="BE57" s="57" t="str" cm="1">
        <f t="array" ref="BE57">_xlfn.IFS(SAM!BE57&gt;0,SAM!BE57*1000,SAM!BE57&lt;0,SAM!BE57*1000,SAM!BE57=0,"")</f>
        <v/>
      </c>
      <c r="BF57" s="57" t="str" cm="1">
        <f t="array" ref="BF57">_xlfn.IFS(SAM!BF57&gt;0,SAM!BF57*1000,SAM!BF57&lt;0,SAM!BF57*1000,SAM!BF57=0,"")</f>
        <v/>
      </c>
      <c r="BG57" s="57" t="str" cm="1">
        <f t="array" ref="BG57">_xlfn.IFS(SAM!BG57&gt;0,SAM!BG57*1000,SAM!BG57&lt;0,SAM!BG57*1000,SAM!BG57=0,"")</f>
        <v/>
      </c>
      <c r="BH57" s="57" t="str" cm="1">
        <f t="array" ref="BH57">_xlfn.IFS(SAM!BH57&gt;0,SAM!BH57*1000,SAM!BH57&lt;0,SAM!BH57*1000,SAM!BH57=0,"")</f>
        <v/>
      </c>
      <c r="BI57" s="57" t="str" cm="1">
        <f t="array" ref="BI57">_xlfn.IFS(SAM!BI57&gt;0,SAM!BI57*1000,SAM!BI57&lt;0,SAM!BI57*1000,SAM!BI57=0,"")</f>
        <v/>
      </c>
      <c r="BJ57" s="57" t="str" cm="1">
        <f t="array" ref="BJ57">_xlfn.IFS(SAM!BJ57&gt;0,SAM!BJ57*1000,SAM!BJ57&lt;0,SAM!BJ57*1000,SAM!BJ57=0,"")</f>
        <v/>
      </c>
      <c r="BK57" s="57" t="str" cm="1">
        <f t="array" ref="BK57">_xlfn.IFS(SAM!BK57&gt;0,SAM!BK57*1000,SAM!BK57&lt;0,SAM!BK57*1000,SAM!BK57=0,"")</f>
        <v/>
      </c>
      <c r="BL57" s="57" t="str" cm="1">
        <f t="array" ref="BL57">_xlfn.IFS(SAM!BL57&gt;0,SAM!BL57*1000,SAM!BL57&lt;0,SAM!BL57*1000,SAM!BL57=0,"")</f>
        <v/>
      </c>
      <c r="BM57" s="57" t="str" cm="1">
        <f t="array" ref="BM57">_xlfn.IFS(SAM!BM57&gt;0,SAM!BM57*1000,SAM!BM57&lt;0,SAM!BM57*1000,SAM!BM57=0,"")</f>
        <v/>
      </c>
      <c r="BN57" s="57" t="str" cm="1">
        <f t="array" ref="BN57">_xlfn.IFS(SAM!BN57&gt;0,SAM!BN57*1000,SAM!BN57&lt;0,SAM!BN57*1000,SAM!BN57=0,"")</f>
        <v/>
      </c>
      <c r="BO57" s="57" t="str" cm="1">
        <f t="array" ref="BO57">_xlfn.IFS(SAM!BO57&gt;0,SAM!BO57*1000,SAM!BO57&lt;0,SAM!BO57*1000,SAM!BO57=0,"")</f>
        <v/>
      </c>
      <c r="BP57" s="57" t="str" cm="1">
        <f t="array" ref="BP57">_xlfn.IFS(SAM!BP57&gt;0,SAM!BP57*1000,SAM!BP57&lt;0,SAM!BP57*1000,SAM!BP57=0,"")</f>
        <v/>
      </c>
      <c r="BQ57" s="57" t="str" cm="1">
        <f t="array" ref="BQ57">_xlfn.IFS(SAM!BQ57&gt;0,SAM!BQ57*1000,SAM!BQ57&lt;0,SAM!BQ57*1000,SAM!BQ57=0,"")</f>
        <v/>
      </c>
      <c r="BR57" s="57" t="str" cm="1">
        <f t="array" ref="BR57">_xlfn.IFS(SAM!BR57&gt;0,SAM!BR57*1000,SAM!BR57&lt;0,SAM!BR57*1000,SAM!BR57=0,"")</f>
        <v/>
      </c>
      <c r="BS57" s="57" t="str" cm="1">
        <f t="array" ref="BS57">_xlfn.IFS(SAM!BS57&gt;0,SAM!BS57*1000,SAM!BS57&lt;0,SAM!BS57*1000,SAM!BS57=0,"")</f>
        <v/>
      </c>
      <c r="BT57" s="57" t="str" cm="1">
        <f t="array" ref="BT57">_xlfn.IFS(SAM!BT57&gt;0,SAM!BT57*1000,SAM!BT57&lt;0,SAM!BT57*1000,SAM!BT57=0,"")</f>
        <v/>
      </c>
      <c r="BU57" s="57" t="str" cm="1">
        <f t="array" ref="BU57">_xlfn.IFS(SAM!BU57&gt;0,SAM!BU57*1000,SAM!BU57&lt;0,SAM!BU57*1000,SAM!BU57=0,"")</f>
        <v/>
      </c>
      <c r="BV57" s="57" t="str" cm="1">
        <f t="array" ref="BV57">_xlfn.IFS(SAM!BV57&gt;0,SAM!BV57*1000,SAM!BV57&lt;0,SAM!BV57*1000,SAM!BV57=0,"")</f>
        <v/>
      </c>
      <c r="BW57" s="57" t="str" cm="1">
        <f t="array" ref="BW57">_xlfn.IFS(SAM!BW57&gt;0,SAM!BW57*1000,SAM!BW57&lt;0,SAM!BW57*1000,SAM!BW57=0,"")</f>
        <v/>
      </c>
      <c r="BX57" s="57" t="str" cm="1">
        <f t="array" ref="BX57">_xlfn.IFS(SAM!BX57&gt;0,SAM!BX57*1000,SAM!BX57&lt;0,SAM!BX57*1000,SAM!BX57=0,"")</f>
        <v/>
      </c>
      <c r="BY57" s="57" t="str" cm="1">
        <f t="array" ref="BY57">_xlfn.IFS(SAM!BY57&gt;0,SAM!BY57*1000,SAM!BY57&lt;0,SAM!BY57*1000,SAM!BY57=0,"")</f>
        <v/>
      </c>
      <c r="BZ57" s="57" t="str" cm="1">
        <f t="array" ref="BZ57">_xlfn.IFS(SAM!BZ57&gt;0,SAM!BZ57*1000,SAM!BZ57&lt;0,SAM!BZ57*1000,SAM!BZ57=0,"")</f>
        <v/>
      </c>
      <c r="CA57" s="57" t="str" cm="1">
        <f t="array" ref="CA57">_xlfn.IFS(SAM!CA57&gt;0,SAM!CA57*1000,SAM!CA57&lt;0,SAM!CA57*1000,SAM!CA57=0,"")</f>
        <v/>
      </c>
      <c r="CB57" s="57" t="str" cm="1">
        <f t="array" ref="CB57">_xlfn.IFS(SAM!CB57&gt;0,SAM!CB57*1000,SAM!CB57&lt;0,SAM!CB57*1000,SAM!CB57=0,"")</f>
        <v/>
      </c>
      <c r="CC57" s="57" t="str" cm="1">
        <f t="array" ref="CC57">_xlfn.IFS(SAM!CC57&gt;0,SAM!CC57*1000,SAM!CC57&lt;0,SAM!CC57*1000,SAM!CC57=0,"")</f>
        <v/>
      </c>
      <c r="CD57" s="57" t="str" cm="1">
        <f t="array" ref="CD57">_xlfn.IFS(SAM!CD57&gt;0,SAM!CD57*1000,SAM!CD57&lt;0,SAM!CD57*1000,SAM!CD57=0,"")</f>
        <v/>
      </c>
      <c r="CE57" s="57" t="str" cm="1">
        <f t="array" ref="CE57">_xlfn.IFS(SAM!CE57&gt;0,SAM!CE57*1000,SAM!CE57&lt;0,SAM!CE57*1000,SAM!CE57=0,"")</f>
        <v/>
      </c>
      <c r="CF57" s="57" t="str" cm="1">
        <f t="array" ref="CF57">_xlfn.IFS(SAM!CF57&gt;0,SAM!CF57*1000,SAM!CF57&lt;0,SAM!CF57*1000,SAM!CF57=0,"")</f>
        <v/>
      </c>
      <c r="CG57" s="57" t="str" cm="1">
        <f t="array" ref="CG57">_xlfn.IFS(SAM!CG57&gt;0,SAM!CG57*1000,SAM!CG57&lt;0,SAM!CG57*1000,SAM!CG57=0,"")</f>
        <v/>
      </c>
      <c r="CH57" s="57" t="str" cm="1">
        <f t="array" ref="CH57">_xlfn.IFS(SAM!CH57&gt;0,SAM!CH57*1000,SAM!CH57&lt;0,SAM!CH57*1000,SAM!CH57=0,"")</f>
        <v/>
      </c>
      <c r="CI57" s="57" t="str" cm="1">
        <f t="array" ref="CI57">_xlfn.IFS(SAM!CI57&gt;0,SAM!CI57*1000,SAM!CI57&lt;0,SAM!CI57*1000,SAM!CI57=0,"")</f>
        <v/>
      </c>
      <c r="CJ57" s="57" t="str" cm="1">
        <f t="array" ref="CJ57">_xlfn.IFS(SAM!CJ57&gt;0,SAM!CJ57*1000,SAM!CJ57&lt;0,SAM!CJ57*1000,SAM!CJ57=0,"")</f>
        <v/>
      </c>
      <c r="CK57" s="57" t="str" cm="1">
        <f t="array" ref="CK57">_xlfn.IFS(SAM!CK57&gt;0,SAM!CK57*1000,SAM!CK57&lt;0,SAM!CK57*1000,SAM!CK57=0,"")</f>
        <v/>
      </c>
      <c r="CL57" s="57" t="str" cm="1">
        <f t="array" ref="CL57">_xlfn.IFS(SAM!CL57&gt;0,SAM!CL57*1000,SAM!CL57&lt;0,SAM!CL57*1000,SAM!CL57=0,"")</f>
        <v/>
      </c>
      <c r="CM57" s="57" t="str" cm="1">
        <f t="array" ref="CM57">_xlfn.IFS(SAM!CM57&gt;0,SAM!CM57*1000,SAM!CM57&lt;0,SAM!CM57*1000,SAM!CM57=0,"")</f>
        <v/>
      </c>
      <c r="CN57" s="57" t="str" cm="1">
        <f t="array" ref="CN57">_xlfn.IFS(SAM!CN57&gt;0,SAM!CN57*1000,SAM!CN57&lt;0,SAM!CN57*1000,SAM!CN57=0,"")</f>
        <v/>
      </c>
      <c r="CO57" s="57" t="str" cm="1">
        <f t="array" ref="CO57">_xlfn.IFS(SAM!CO57&gt;0,SAM!CO57*1000,SAM!CO57&lt;0,SAM!CO57*1000,SAM!CO57=0,"")</f>
        <v/>
      </c>
      <c r="CP57" s="57" t="str" cm="1">
        <f t="array" ref="CP57">_xlfn.IFS(SAM!CP57&gt;0,SAM!CP57*1000,SAM!CP57&lt;0,SAM!CP57*1000,SAM!CP57=0,"")</f>
        <v/>
      </c>
      <c r="CQ57" s="57" t="str" cm="1">
        <f t="array" ref="CQ57">_xlfn.IFS(SAM!CQ57&gt;0,SAM!CQ57*1000,SAM!CQ57&lt;0,SAM!CQ57*1000,SAM!CQ57=0,"")</f>
        <v/>
      </c>
      <c r="CR57" s="57" t="str" cm="1">
        <f t="array" ref="CR57">_xlfn.IFS(SAM!CR57&gt;0,SAM!CR57*1000,SAM!CR57&lt;0,SAM!CR57*1000,SAM!CR57=0,"")</f>
        <v/>
      </c>
      <c r="CS57" s="57" t="str" cm="1">
        <f t="array" ref="CS57">_xlfn.IFS(SAM!CS57&gt;0,SAM!CS57*1000,SAM!CS57&lt;0,SAM!CS57*1000,SAM!CS57=0,"")</f>
        <v/>
      </c>
      <c r="CT57" s="57" t="str" cm="1">
        <f t="array" ref="CT57">_xlfn.IFS(SAM!CT57&gt;0,SAM!CT57*1000,SAM!CT57&lt;0,SAM!CT57*1000,SAM!CT57=0,"")</f>
        <v/>
      </c>
      <c r="CU57" s="57" t="str" cm="1">
        <f t="array" ref="CU57">_xlfn.IFS(SAM!CU57&gt;0,SAM!CU57*1000,SAM!CU57&lt;0,SAM!CU57*1000,SAM!CU57=0,"")</f>
        <v/>
      </c>
      <c r="CV57" s="57" t="str" cm="1">
        <f t="array" ref="CV57">_xlfn.IFS(SAM!CV57&gt;0,SAM!CV57*1000,SAM!CV57&lt;0,SAM!CV57*1000,SAM!CV57=0,"")</f>
        <v/>
      </c>
      <c r="CW57" s="57" t="str" cm="1">
        <f t="array" ref="CW57">_xlfn.IFS(SAM!CW57&gt;0,SAM!CW57*1000,SAM!CW57&lt;0,SAM!CW57*1000,SAM!CW57=0,"")</f>
        <v/>
      </c>
      <c r="CX57" s="57" t="str" cm="1">
        <f t="array" ref="CX57">_xlfn.IFS(SAM!CX57&gt;0,SAM!CX57*1000,SAM!CX57&lt;0,SAM!CX57*1000,SAM!CX57=0,"")</f>
        <v/>
      </c>
      <c r="CY57" s="57" t="str" cm="1">
        <f t="array" ref="CY57">_xlfn.IFS(SAM!CY57&gt;0,SAM!CY57*1000,SAM!CY57&lt;0,SAM!CY57*1000,SAM!CY57=0,"")</f>
        <v/>
      </c>
      <c r="CZ57" s="57" t="str" cm="1">
        <f t="array" ref="CZ57">_xlfn.IFS(SAM!CZ57&gt;0,SAM!CZ57*1000,SAM!CZ57&lt;0,SAM!CZ57*1000,SAM!CZ57=0,"")</f>
        <v/>
      </c>
      <c r="DA57" s="57" t="str" cm="1">
        <f t="array" ref="DA57">_xlfn.IFS(SAM!DA57&gt;0,SAM!DA57*1000,SAM!DA57&lt;0,SAM!DA57*1000,SAM!DA57=0,"")</f>
        <v/>
      </c>
      <c r="DB57" s="57" t="str" cm="1">
        <f t="array" ref="DB57">_xlfn.IFS(SAM!DB57&gt;0,SAM!DB57*1000,SAM!DB57&lt;0,SAM!DB57*1000,SAM!DB57=0,"")</f>
        <v/>
      </c>
      <c r="DC57" s="57" t="str" cm="1">
        <f t="array" ref="DC57">_xlfn.IFS(SAM!DC57&gt;0,SAM!DC57*1000,SAM!DC57&lt;0,SAM!DC57*1000,SAM!DC57=0,"")</f>
        <v/>
      </c>
      <c r="DD57" s="57" t="str" cm="1">
        <f t="array" ref="DD57">_xlfn.IFS(SAM!DD57&gt;0,SAM!DD57*1000,SAM!DD57&lt;0,SAM!DD57*1000,SAM!DD57=0,"")</f>
        <v/>
      </c>
      <c r="DE57" s="57" t="str" cm="1">
        <f t="array" ref="DE57">_xlfn.IFS(SAM!DE57&gt;0,SAM!DE57*1000,SAM!DE57&lt;0,SAM!DE57*1000,SAM!DE57=0,"")</f>
        <v/>
      </c>
      <c r="DF57" s="57" t="str" cm="1">
        <f t="array" ref="DF57">_xlfn.IFS(SAM!DF57&gt;0,SAM!DF57*1000,SAM!DF57&lt;0,SAM!DF57*1000,SAM!DF57=0,"")</f>
        <v/>
      </c>
      <c r="DG57" s="57" t="str" cm="1">
        <f t="array" ref="DG57">_xlfn.IFS(SAM!DG57&gt;0,SAM!DG57*1000,SAM!DG57&lt;0,SAM!DG57*1000,SAM!DG57=0,"")</f>
        <v/>
      </c>
      <c r="DH57" s="57" t="str" cm="1">
        <f t="array" ref="DH57">_xlfn.IFS(SAM!DH57&gt;0,SAM!DH57*1000,SAM!DH57&lt;0,SAM!DH57*1000,SAM!DH57=0,"")</f>
        <v/>
      </c>
      <c r="DI57" s="57" t="str" cm="1">
        <f t="array" ref="DI57">_xlfn.IFS(SAM!DI57&gt;0,SAM!DI57*1000,SAM!DI57&lt;0,SAM!DI57*1000,SAM!DI57=0,"")</f>
        <v/>
      </c>
      <c r="DJ57" s="57" t="str" cm="1">
        <f t="array" ref="DJ57">_xlfn.IFS(SAM!DJ57&gt;0,SAM!DJ57*1000,SAM!DJ57&lt;0,SAM!DJ57*1000,SAM!DJ57=0,"")</f>
        <v/>
      </c>
      <c r="DK57" s="57" t="str" cm="1">
        <f t="array" ref="DK57">_xlfn.IFS(SAM!DK57&gt;0,SAM!DK57*1000,SAM!DK57&lt;0,SAM!DK57*1000,SAM!DK57=0,"")</f>
        <v/>
      </c>
      <c r="DL57" s="57" t="str" cm="1">
        <f t="array" ref="DL57">_xlfn.IFS(SAM!DL57&gt;0,SAM!DL57*1000,SAM!DL57&lt;0,SAM!DL57*1000,SAM!DL57=0,"")</f>
        <v/>
      </c>
      <c r="DM57" s="57" t="str" cm="1">
        <f t="array" ref="DM57">_xlfn.IFS(SAM!DM57&gt;0,SAM!DM57*1000,SAM!DM57&lt;0,SAM!DM57*1000,SAM!DM57=0,"")</f>
        <v/>
      </c>
      <c r="DN57" s="57" t="str" cm="1">
        <f t="array" ref="DN57">_xlfn.IFS(SAM!DN57&gt;0,SAM!DN57*1000,SAM!DN57&lt;0,SAM!DN57*1000,SAM!DN57=0,"")</f>
        <v/>
      </c>
      <c r="DO57" s="57" t="str" cm="1">
        <f t="array" ref="DO57">_xlfn.IFS(SAM!DO57&gt;0,SAM!DO57*1000,SAM!DO57&lt;0,SAM!DO57*1000,SAM!DO57=0,"")</f>
        <v/>
      </c>
      <c r="DP57" s="57" t="str" cm="1">
        <f t="array" ref="DP57">_xlfn.IFS(SAM!DP57&gt;0,SAM!DP57*1000,SAM!DP57&lt;0,SAM!DP57*1000,SAM!DP57=0,"")</f>
        <v/>
      </c>
      <c r="DQ57" s="57" t="str" cm="1">
        <f t="array" ref="DQ57">_xlfn.IFS(SAM!DQ57&gt;0,SAM!DQ57*1000,SAM!DQ57&lt;0,SAM!DQ57*1000,SAM!DQ57=0,"")</f>
        <v/>
      </c>
      <c r="DR57" s="57" t="str" cm="1">
        <f t="array" ref="DR57">_xlfn.IFS(SAM!DR57&gt;0,SAM!DR57*1000,SAM!DR57&lt;0,SAM!DR57*1000,SAM!DR57=0,"")</f>
        <v/>
      </c>
      <c r="DS57" s="57" t="str" cm="1">
        <f t="array" ref="DS57">_xlfn.IFS(SAM!DS57&gt;0,SAM!DS57*1000,SAM!DS57&lt;0,SAM!DS57*1000,SAM!DS57=0,"")</f>
        <v/>
      </c>
      <c r="DT57" s="57" t="str" cm="1">
        <f t="array" ref="DT57">_xlfn.IFS(SAM!DT57&gt;0,SAM!DT57*1000,SAM!DT57&lt;0,SAM!DT57*1000,SAM!DT57=0,"")</f>
        <v/>
      </c>
      <c r="DU57" s="57" t="str" cm="1">
        <f t="array" ref="DU57">_xlfn.IFS(SAM!DU57&gt;0,SAM!DU57*1000,SAM!DU57&lt;0,SAM!DU57*1000,SAM!DU57=0,"")</f>
        <v/>
      </c>
      <c r="DV57" s="57" t="str" cm="1">
        <f t="array" ref="DV57">_xlfn.IFS(SAM!DV57&gt;0,SAM!DV57*1000,SAM!DV57&lt;0,SAM!DV57*1000,SAM!DV57=0,"")</f>
        <v/>
      </c>
      <c r="DW57" s="57" t="str" cm="1">
        <f t="array" ref="DW57">_xlfn.IFS(SAM!DW57&gt;0,SAM!DW57*1000,SAM!DW57&lt;0,SAM!DW57*1000,SAM!DW57=0,"")</f>
        <v/>
      </c>
      <c r="DX57" s="57" t="str" cm="1">
        <f t="array" ref="DX57">_xlfn.IFS(SAM!DX57&gt;0,SAM!DX57*1000,SAM!DX57&lt;0,SAM!DX57*1000,SAM!DX57=0,"")</f>
        <v/>
      </c>
      <c r="DY57" s="57" t="str" cm="1">
        <f t="array" ref="DY57">_xlfn.IFS(SAM!DY57&gt;0,SAM!DY57*1000,SAM!DY57&lt;0,SAM!DY57*1000,SAM!DY57=0,"")</f>
        <v/>
      </c>
      <c r="DZ57" s="57" t="str" cm="1">
        <f t="array" ref="DZ57">_xlfn.IFS(SAM!DZ57&gt;0,SAM!DZ57*1000,SAM!DZ57&lt;0,SAM!DZ57*1000,SAM!DZ57=0,"")</f>
        <v/>
      </c>
      <c r="EA57" s="57" t="str" cm="1">
        <f t="array" ref="EA57">_xlfn.IFS(SAM!EA57&gt;0,SAM!EA57*1000,SAM!EA57&lt;0,SAM!EA57*1000,SAM!EA57=0,"")</f>
        <v/>
      </c>
      <c r="EB57" s="57" t="str" cm="1">
        <f t="array" ref="EB57">_xlfn.IFS(SAM!EB57&gt;0,SAM!EB57*1000,SAM!EB57&lt;0,SAM!EB57*1000,SAM!EB57=0,"")</f>
        <v/>
      </c>
      <c r="EC57" s="57" cm="1">
        <f t="array" ref="EC57">_xlfn.IFS(SAM!EC57&gt;0,SAM!EC57*1000,SAM!EC57&lt;0,SAM!EC57*1000,SAM!EC57=0,"")</f>
        <v>86219.277998579404</v>
      </c>
      <c r="ED57" s="57" t="str" cm="1">
        <f t="array" ref="ED57">_xlfn.IFS(SAM!ED57&gt;0,SAM!ED57*1000,SAM!ED57&lt;0,SAM!ED57*1000,SAM!ED57=0,"")</f>
        <v/>
      </c>
      <c r="EE57" s="57" t="str" cm="1">
        <f t="array" ref="EE57">_xlfn.IFS(SAM!EE57&gt;0,SAM!EE57*1000,SAM!EE57&lt;0,SAM!EE57*1000,SAM!EE57=0,"")</f>
        <v/>
      </c>
      <c r="EF57" s="57" t="str" cm="1">
        <f t="array" ref="EF57">_xlfn.IFS(SAM!EF57&gt;0,SAM!EF57*1000,SAM!EF57&lt;0,SAM!EF57*1000,SAM!EF57=0,"")</f>
        <v/>
      </c>
      <c r="EG57" s="57" t="str" cm="1">
        <f t="array" ref="EG57">_xlfn.IFS(SAM!EG57&gt;0,SAM!EG57*1000,SAM!EG57&lt;0,SAM!EG57*1000,SAM!EG57=0,"")</f>
        <v/>
      </c>
      <c r="EH57" s="57" t="str" cm="1">
        <f t="array" ref="EH57">_xlfn.IFS(SAM!EH57&gt;0,SAM!EH57*1000,SAM!EH57&lt;0,SAM!EH57*1000,SAM!EH57=0,"")</f>
        <v/>
      </c>
      <c r="EI57" s="57" t="str" cm="1">
        <f t="array" ref="EI57">_xlfn.IFS(SAM!EI57&gt;0,SAM!EI57*1000,SAM!EI57&lt;0,SAM!EI57*1000,SAM!EI57=0,"")</f>
        <v/>
      </c>
      <c r="EJ57" s="57" t="str" cm="1">
        <f t="array" ref="EJ57">_xlfn.IFS(SAM!EJ57&gt;0,SAM!EJ57*1000,SAM!EJ57&lt;0,SAM!EJ57*1000,SAM!EJ57=0,"")</f>
        <v/>
      </c>
      <c r="EK57" s="57" t="str" cm="1">
        <f t="array" ref="EK57">_xlfn.IFS(SAM!EK57&gt;0,SAM!EK57*1000,SAM!EK57&lt;0,SAM!EK57*1000,SAM!EK57=0,"")</f>
        <v/>
      </c>
      <c r="EL57" s="57" t="str" cm="1">
        <f t="array" ref="EL57">_xlfn.IFS(SAM!EL57&gt;0,SAM!EL57*1000,SAM!EL57&lt;0,SAM!EL57*1000,SAM!EL57=0,"")</f>
        <v/>
      </c>
      <c r="EM57" s="57" t="str" cm="1">
        <f t="array" ref="EM57">_xlfn.IFS(SAM!EM57&gt;0,SAM!EM57*1000,SAM!EM57&lt;0,SAM!EM57*1000,SAM!EM57=0,"")</f>
        <v/>
      </c>
      <c r="EN57" s="57" t="str" cm="1">
        <f t="array" ref="EN57">_xlfn.IFS(SAM!EN57&gt;0,SAM!EN57*1000,SAM!EN57&lt;0,SAM!EN57*1000,SAM!EN57=0,"")</f>
        <v/>
      </c>
      <c r="EO57" s="57" t="str" cm="1">
        <f t="array" ref="EO57">_xlfn.IFS(SAM!EO57&gt;0,SAM!EO57*1000,SAM!EO57&lt;0,SAM!EO57*1000,SAM!EO57=0,"")</f>
        <v/>
      </c>
      <c r="EP57" s="57" t="str" cm="1">
        <f t="array" ref="EP57">_xlfn.IFS(SAM!EP57&gt;0,SAM!EP57*1000,SAM!EP57&lt;0,SAM!EP57*1000,SAM!EP57=0,"")</f>
        <v/>
      </c>
      <c r="EQ57" s="57" t="str" cm="1">
        <f t="array" ref="EQ57">_xlfn.IFS(SAM!EQ57&gt;0,SAM!EQ57*1000,SAM!EQ57&lt;0,SAM!EQ57*1000,SAM!EQ57=0,"")</f>
        <v/>
      </c>
      <c r="ER57" s="57" t="str" cm="1">
        <f t="array" ref="ER57">_xlfn.IFS(SAM!ER57&gt;0,SAM!ER57*1000,SAM!ER57&lt;0,SAM!ER57*1000,SAM!ER57=0,"")</f>
        <v/>
      </c>
      <c r="ES57" s="57" t="str" cm="1">
        <f t="array" ref="ES57">_xlfn.IFS(SAM!ES57&gt;0,SAM!ES57*1000,SAM!ES57&lt;0,SAM!ES57*1000,SAM!ES57=0,"")</f>
        <v/>
      </c>
      <c r="ET57" s="57" t="str" cm="1">
        <f t="array" ref="ET57">_xlfn.IFS(SAM!ET57&gt;0,SAM!ET57*1000,SAM!ET57&lt;0,SAM!ET57*1000,SAM!ET57=0,"")</f>
        <v/>
      </c>
      <c r="EU57" s="57" t="str" cm="1">
        <f t="array" ref="EU57">_xlfn.IFS(SAM!EU57&gt;0,SAM!EU57*1000,SAM!EU57&lt;0,SAM!EU57*1000,SAM!EU57=0,"")</f>
        <v/>
      </c>
      <c r="EV57" s="57" t="str" cm="1">
        <f t="array" ref="EV57">_xlfn.IFS(SAM!EV57&gt;0,SAM!EV57*1000,SAM!EV57&lt;0,SAM!EV57*1000,SAM!EV57=0,"")</f>
        <v/>
      </c>
      <c r="EW57" s="57" t="str" cm="1">
        <f t="array" ref="EW57">_xlfn.IFS(SAM!EW57&gt;0,SAM!EW57*1000,SAM!EW57&lt;0,SAM!EW57*1000,SAM!EW57=0,"")</f>
        <v/>
      </c>
      <c r="EX57" s="57" t="str" cm="1">
        <f t="array" ref="EX57">_xlfn.IFS(SAM!EX57&gt;0,SAM!EX57*1000,SAM!EX57&lt;0,SAM!EX57*1000,SAM!EX57=0,"")</f>
        <v/>
      </c>
      <c r="EY57" s="57" t="str" cm="1">
        <f t="array" ref="EY57">_xlfn.IFS(SAM!EY57&gt;0,SAM!EY57*1000,SAM!EY57&lt;0,SAM!EY57*1000,SAM!EY57=0,"")</f>
        <v/>
      </c>
      <c r="EZ57" s="57" t="str" cm="1">
        <f t="array" ref="EZ57">_xlfn.IFS(SAM!EZ57&gt;0,SAM!EZ57*1000,SAM!EZ57&lt;0,SAM!EZ57*1000,SAM!EZ57=0,"")</f>
        <v/>
      </c>
      <c r="FA57" s="57" t="str" cm="1">
        <f t="array" ref="FA57">_xlfn.IFS(SAM!FA57&gt;0,SAM!FA57*1000,SAM!FA57&lt;0,SAM!FA57*1000,SAM!FA57=0,"")</f>
        <v/>
      </c>
      <c r="FB57" s="57" t="str" cm="1">
        <f t="array" ref="FB57">_xlfn.IFS(SAM!FB57&gt;0,SAM!FB57*1000,SAM!FB57&lt;0,SAM!FB57*1000,SAM!FB57=0,"")</f>
        <v/>
      </c>
      <c r="FC57" s="57" t="str" cm="1">
        <f t="array" ref="FC57">_xlfn.IFS(SAM!FC57&gt;0,SAM!FC57*1000,SAM!FC57&lt;0,SAM!FC57*1000,SAM!FC57=0,"")</f>
        <v/>
      </c>
      <c r="FD57" s="57" t="str" cm="1">
        <f t="array" ref="FD57">_xlfn.IFS(SAM!FD57&gt;0,SAM!FD57*1000,SAM!FD57&lt;0,SAM!FD57*1000,SAM!FD57=0,"")</f>
        <v/>
      </c>
      <c r="FE57" s="57" t="str" cm="1">
        <f t="array" ref="FE57">_xlfn.IFS(SAM!FE57&gt;0,SAM!FE57*1000,SAM!FE57&lt;0,SAM!FE57*1000,SAM!FE57=0,"")</f>
        <v/>
      </c>
      <c r="FF57" s="57" t="str" cm="1">
        <f t="array" ref="FF57">_xlfn.IFS(SAM!FF57&gt;0,SAM!FF57*1000,SAM!FF57&lt;0,SAM!FF57*1000,SAM!FF57=0,"")</f>
        <v/>
      </c>
      <c r="FG57" s="57" t="str" cm="1">
        <f t="array" ref="FG57">_xlfn.IFS(SAM!FG57&gt;0,SAM!FG57*1000,SAM!FG57&lt;0,SAM!FG57*1000,SAM!FG57=0,"")</f>
        <v/>
      </c>
      <c r="FH57" s="57" t="str" cm="1">
        <f t="array" ref="FH57">_xlfn.IFS(SAM!FH57&gt;0,SAM!FH57*1000,SAM!FH57&lt;0,SAM!FH57*1000,SAM!FH57=0,"")</f>
        <v/>
      </c>
      <c r="FI57" s="57" t="str" cm="1">
        <f t="array" ref="FI57">_xlfn.IFS(SAM!FI57&gt;0,SAM!FI57*1000,SAM!FI57&lt;0,SAM!FI57*1000,SAM!FI57=0,"")</f>
        <v/>
      </c>
      <c r="FJ57" s="57" t="str" cm="1">
        <f t="array" ref="FJ57">_xlfn.IFS(SAM!FJ57&gt;0,SAM!FJ57*1000,SAM!FJ57&lt;0,SAM!FJ57*1000,SAM!FJ57=0,"")</f>
        <v/>
      </c>
      <c r="FK57" s="57" t="str" cm="1">
        <f t="array" ref="FK57">_xlfn.IFS(SAM!FK57&gt;0,SAM!FK57*1000,SAM!FK57&lt;0,SAM!FK57*1000,SAM!FK57=0,"")</f>
        <v/>
      </c>
      <c r="FL57" s="57" t="str" cm="1">
        <f t="array" ref="FL57">_xlfn.IFS(SAM!FL57&gt;0,SAM!FL57*1000,SAM!FL57&lt;0,SAM!FL57*1000,SAM!FL57=0,"")</f>
        <v/>
      </c>
      <c r="FM57" s="57" t="str" cm="1">
        <f t="array" ref="FM57">_xlfn.IFS(SAM!FM57&gt;0,SAM!FM57*1000,SAM!FM57&lt;0,SAM!FM57*1000,SAM!FM57=0,"")</f>
        <v/>
      </c>
      <c r="FN57" s="57" t="str" cm="1">
        <f t="array" ref="FN57">_xlfn.IFS(SAM!FN57&gt;0,SAM!FN57*1000,SAM!FN57&lt;0,SAM!FN57*1000,SAM!FN57=0,"")</f>
        <v/>
      </c>
      <c r="FO57" s="57" t="str" cm="1">
        <f t="array" ref="FO57">_xlfn.IFS(SAM!FO57&gt;0,SAM!FO57*1000,SAM!FO57&lt;0,SAM!FO57*1000,SAM!FO57=0,"")</f>
        <v/>
      </c>
      <c r="FP57" s="57" t="str" cm="1">
        <f t="array" ref="FP57">_xlfn.IFS(SAM!FP57&gt;0,SAM!FP57*1000,SAM!FP57&lt;0,SAM!FP57*1000,SAM!FP57=0,"")</f>
        <v/>
      </c>
      <c r="FR57">
        <f t="shared" si="0"/>
        <v>86219.277998579404</v>
      </c>
    </row>
    <row r="58" spans="1:174" x14ac:dyDescent="0.3">
      <c r="A58" t="s">
        <v>671</v>
      </c>
      <c r="B58" s="57" t="str" cm="1">
        <f t="array" ref="B58">_xlfn.IFS(SAM!B58&gt;0,SAM!B58*1000,SAM!B58&lt;0,SAM!B58*1000,SAM!B58=0,"")</f>
        <v/>
      </c>
      <c r="C58" s="57" t="str" cm="1">
        <f t="array" ref="C58">_xlfn.IFS(SAM!C58&gt;0,SAM!C58*1000,SAM!C58&lt;0,SAM!C58*1000,SAM!C58=0,"")</f>
        <v/>
      </c>
      <c r="D58" s="57" t="str" cm="1">
        <f t="array" ref="D58">_xlfn.IFS(SAM!D58&gt;0,SAM!D58*1000,SAM!D58&lt;0,SAM!D58*1000,SAM!D58=0,"")</f>
        <v/>
      </c>
      <c r="E58" s="57" t="str" cm="1">
        <f t="array" ref="E58">_xlfn.IFS(SAM!E58&gt;0,SAM!E58*1000,SAM!E58&lt;0,SAM!E58*1000,SAM!E58=0,"")</f>
        <v/>
      </c>
      <c r="F58" s="57" t="str" cm="1">
        <f t="array" ref="F58">_xlfn.IFS(SAM!F58&gt;0,SAM!F58*1000,SAM!F58&lt;0,SAM!F58*1000,SAM!F58=0,"")</f>
        <v/>
      </c>
      <c r="G58" s="57" t="str" cm="1">
        <f t="array" ref="G58">_xlfn.IFS(SAM!G58&gt;0,SAM!G58*1000,SAM!G58&lt;0,SAM!G58*1000,SAM!G58=0,"")</f>
        <v/>
      </c>
      <c r="H58" s="57" t="str" cm="1">
        <f t="array" ref="H58">_xlfn.IFS(SAM!H58&gt;0,SAM!H58*1000,SAM!H58&lt;0,SAM!H58*1000,SAM!H58=0,"")</f>
        <v/>
      </c>
      <c r="I58" s="57" t="str" cm="1">
        <f t="array" ref="I58">_xlfn.IFS(SAM!I58&gt;0,SAM!I58*1000,SAM!I58&lt;0,SAM!I58*1000,SAM!I58=0,"")</f>
        <v/>
      </c>
      <c r="J58" s="57" t="str" cm="1">
        <f t="array" ref="J58">_xlfn.IFS(SAM!J58&gt;0,SAM!J58*1000,SAM!J58&lt;0,SAM!J58*1000,SAM!J58=0,"")</f>
        <v/>
      </c>
      <c r="K58" s="57" t="str" cm="1">
        <f t="array" ref="K58">_xlfn.IFS(SAM!K58&gt;0,SAM!K58*1000,SAM!K58&lt;0,SAM!K58*1000,SAM!K58=0,"")</f>
        <v/>
      </c>
      <c r="L58" s="57" t="str" cm="1">
        <f t="array" ref="L58">_xlfn.IFS(SAM!L58&gt;0,SAM!L58*1000,SAM!L58&lt;0,SAM!L58*1000,SAM!L58=0,"")</f>
        <v/>
      </c>
      <c r="M58" s="57" t="str" cm="1">
        <f t="array" ref="M58">_xlfn.IFS(SAM!M58&gt;0,SAM!M58*1000,SAM!M58&lt;0,SAM!M58*1000,SAM!M58=0,"")</f>
        <v/>
      </c>
      <c r="N58" s="57" t="str" cm="1">
        <f t="array" ref="N58">_xlfn.IFS(SAM!N58&gt;0,SAM!N58*1000,SAM!N58&lt;0,SAM!N58*1000,SAM!N58=0,"")</f>
        <v/>
      </c>
      <c r="O58" s="57" t="str" cm="1">
        <f t="array" ref="O58">_xlfn.IFS(SAM!O58&gt;0,SAM!O58*1000,SAM!O58&lt;0,SAM!O58*1000,SAM!O58=0,"")</f>
        <v/>
      </c>
      <c r="P58" s="57" t="str" cm="1">
        <f t="array" ref="P58">_xlfn.IFS(SAM!P58&gt;0,SAM!P58*1000,SAM!P58&lt;0,SAM!P58*1000,SAM!P58=0,"")</f>
        <v/>
      </c>
      <c r="Q58" s="57" t="str" cm="1">
        <f t="array" ref="Q58">_xlfn.IFS(SAM!Q58&gt;0,SAM!Q58*1000,SAM!Q58&lt;0,SAM!Q58*1000,SAM!Q58=0,"")</f>
        <v/>
      </c>
      <c r="R58" s="57" t="str" cm="1">
        <f t="array" ref="R58">_xlfn.IFS(SAM!R58&gt;0,SAM!R58*1000,SAM!R58&lt;0,SAM!R58*1000,SAM!R58=0,"")</f>
        <v/>
      </c>
      <c r="S58" s="57" t="str" cm="1">
        <f t="array" ref="S58">_xlfn.IFS(SAM!S58&gt;0,SAM!S58*1000,SAM!S58&lt;0,SAM!S58*1000,SAM!S58=0,"")</f>
        <v/>
      </c>
      <c r="T58" s="57" t="str" cm="1">
        <f t="array" ref="T58">_xlfn.IFS(SAM!T58&gt;0,SAM!T58*1000,SAM!T58&lt;0,SAM!T58*1000,SAM!T58=0,"")</f>
        <v/>
      </c>
      <c r="U58" s="57" t="str" cm="1">
        <f t="array" ref="U58">_xlfn.IFS(SAM!U58&gt;0,SAM!U58*1000,SAM!U58&lt;0,SAM!U58*1000,SAM!U58=0,"")</f>
        <v/>
      </c>
      <c r="V58" s="57" t="str" cm="1">
        <f t="array" ref="V58">_xlfn.IFS(SAM!V58&gt;0,SAM!V58*1000,SAM!V58&lt;0,SAM!V58*1000,SAM!V58=0,"")</f>
        <v/>
      </c>
      <c r="W58" s="57" t="str" cm="1">
        <f t="array" ref="W58">_xlfn.IFS(SAM!W58&gt;0,SAM!W58*1000,SAM!W58&lt;0,SAM!W58*1000,SAM!W58=0,"")</f>
        <v/>
      </c>
      <c r="X58" s="57" t="str" cm="1">
        <f t="array" ref="X58">_xlfn.IFS(SAM!X58&gt;0,SAM!X58*1000,SAM!X58&lt;0,SAM!X58*1000,SAM!X58=0,"")</f>
        <v/>
      </c>
      <c r="Y58" s="57" t="str" cm="1">
        <f t="array" ref="Y58">_xlfn.IFS(SAM!Y58&gt;0,SAM!Y58*1000,SAM!Y58&lt;0,SAM!Y58*1000,SAM!Y58=0,"")</f>
        <v/>
      </c>
      <c r="Z58" s="57" t="str" cm="1">
        <f t="array" ref="Z58">_xlfn.IFS(SAM!Z58&gt;0,SAM!Z58*1000,SAM!Z58&lt;0,SAM!Z58*1000,SAM!Z58=0,"")</f>
        <v/>
      </c>
      <c r="AA58" s="57" t="str" cm="1">
        <f t="array" ref="AA58">_xlfn.IFS(SAM!AA58&gt;0,SAM!AA58*1000,SAM!AA58&lt;0,SAM!AA58*1000,SAM!AA58=0,"")</f>
        <v/>
      </c>
      <c r="AB58" s="57" t="str" cm="1">
        <f t="array" ref="AB58">_xlfn.IFS(SAM!AB58&gt;0,SAM!AB58*1000,SAM!AB58&lt;0,SAM!AB58*1000,SAM!AB58=0,"")</f>
        <v/>
      </c>
      <c r="AC58" s="57" t="str" cm="1">
        <f t="array" ref="AC58">_xlfn.IFS(SAM!AC58&gt;0,SAM!AC58*1000,SAM!AC58&lt;0,SAM!AC58*1000,SAM!AC58=0,"")</f>
        <v/>
      </c>
      <c r="AD58" s="57" t="str" cm="1">
        <f t="array" ref="AD58">_xlfn.IFS(SAM!AD58&gt;0,SAM!AD58*1000,SAM!AD58&lt;0,SAM!AD58*1000,SAM!AD58=0,"")</f>
        <v/>
      </c>
      <c r="AE58" s="57" t="str" cm="1">
        <f t="array" ref="AE58">_xlfn.IFS(SAM!AE58&gt;0,SAM!AE58*1000,SAM!AE58&lt;0,SAM!AE58*1000,SAM!AE58=0,"")</f>
        <v/>
      </c>
      <c r="AF58" s="57" t="str" cm="1">
        <f t="array" ref="AF58">_xlfn.IFS(SAM!AF58&gt;0,SAM!AF58*1000,SAM!AF58&lt;0,SAM!AF58*1000,SAM!AF58=0,"")</f>
        <v/>
      </c>
      <c r="AG58" s="57" t="str" cm="1">
        <f t="array" ref="AG58">_xlfn.IFS(SAM!AG58&gt;0,SAM!AG58*1000,SAM!AG58&lt;0,SAM!AG58*1000,SAM!AG58=0,"")</f>
        <v/>
      </c>
      <c r="AH58" s="57" t="str" cm="1">
        <f t="array" ref="AH58">_xlfn.IFS(SAM!AH58&gt;0,SAM!AH58*1000,SAM!AH58&lt;0,SAM!AH58*1000,SAM!AH58=0,"")</f>
        <v/>
      </c>
      <c r="AI58" s="57" t="str" cm="1">
        <f t="array" ref="AI58">_xlfn.IFS(SAM!AI58&gt;0,SAM!AI58*1000,SAM!AI58&lt;0,SAM!AI58*1000,SAM!AI58=0,"")</f>
        <v/>
      </c>
      <c r="AJ58" s="57" t="str" cm="1">
        <f t="array" ref="AJ58">_xlfn.IFS(SAM!AJ58&gt;0,SAM!AJ58*1000,SAM!AJ58&lt;0,SAM!AJ58*1000,SAM!AJ58=0,"")</f>
        <v/>
      </c>
      <c r="AK58" s="57" t="str" cm="1">
        <f t="array" ref="AK58">_xlfn.IFS(SAM!AK58&gt;0,SAM!AK58*1000,SAM!AK58&lt;0,SAM!AK58*1000,SAM!AK58=0,"")</f>
        <v/>
      </c>
      <c r="AL58" s="57" t="str" cm="1">
        <f t="array" ref="AL58">_xlfn.IFS(SAM!AL58&gt;0,SAM!AL58*1000,SAM!AL58&lt;0,SAM!AL58*1000,SAM!AL58=0,"")</f>
        <v/>
      </c>
      <c r="AM58" s="57" t="str" cm="1">
        <f t="array" ref="AM58">_xlfn.IFS(SAM!AM58&gt;0,SAM!AM58*1000,SAM!AM58&lt;0,SAM!AM58*1000,SAM!AM58=0,"")</f>
        <v/>
      </c>
      <c r="AN58" s="57" t="str" cm="1">
        <f t="array" ref="AN58">_xlfn.IFS(SAM!AN58&gt;0,SAM!AN58*1000,SAM!AN58&lt;0,SAM!AN58*1000,SAM!AN58=0,"")</f>
        <v/>
      </c>
      <c r="AO58" s="57" t="str" cm="1">
        <f t="array" ref="AO58">_xlfn.IFS(SAM!AO58&gt;0,SAM!AO58*1000,SAM!AO58&lt;0,SAM!AO58*1000,SAM!AO58=0,"")</f>
        <v/>
      </c>
      <c r="AP58" s="57" t="str" cm="1">
        <f t="array" ref="AP58">_xlfn.IFS(SAM!AP58&gt;0,SAM!AP58*1000,SAM!AP58&lt;0,SAM!AP58*1000,SAM!AP58=0,"")</f>
        <v/>
      </c>
      <c r="AQ58" s="57" t="str" cm="1">
        <f t="array" ref="AQ58">_xlfn.IFS(SAM!AQ58&gt;0,SAM!AQ58*1000,SAM!AQ58&lt;0,SAM!AQ58*1000,SAM!AQ58=0,"")</f>
        <v/>
      </c>
      <c r="AR58" s="57" t="str" cm="1">
        <f t="array" ref="AR58">_xlfn.IFS(SAM!AR58&gt;0,SAM!AR58*1000,SAM!AR58&lt;0,SAM!AR58*1000,SAM!AR58=0,"")</f>
        <v/>
      </c>
      <c r="AS58" s="57" t="str" cm="1">
        <f t="array" ref="AS58">_xlfn.IFS(SAM!AS58&gt;0,SAM!AS58*1000,SAM!AS58&lt;0,SAM!AS58*1000,SAM!AS58=0,"")</f>
        <v/>
      </c>
      <c r="AT58" s="57" t="str" cm="1">
        <f t="array" ref="AT58">_xlfn.IFS(SAM!AT58&gt;0,SAM!AT58*1000,SAM!AT58&lt;0,SAM!AT58*1000,SAM!AT58=0,"")</f>
        <v/>
      </c>
      <c r="AU58" s="57" t="str" cm="1">
        <f t="array" ref="AU58">_xlfn.IFS(SAM!AU58&gt;0,SAM!AU58*1000,SAM!AU58&lt;0,SAM!AU58*1000,SAM!AU58=0,"")</f>
        <v/>
      </c>
      <c r="AV58" s="57" t="str" cm="1">
        <f t="array" ref="AV58">_xlfn.IFS(SAM!AV58&gt;0,SAM!AV58*1000,SAM!AV58&lt;0,SAM!AV58*1000,SAM!AV58=0,"")</f>
        <v/>
      </c>
      <c r="AW58" s="57" t="str" cm="1">
        <f t="array" ref="AW58">_xlfn.IFS(SAM!AW58&gt;0,SAM!AW58*1000,SAM!AW58&lt;0,SAM!AW58*1000,SAM!AW58=0,"")</f>
        <v/>
      </c>
      <c r="AX58" s="57" t="str" cm="1">
        <f t="array" ref="AX58">_xlfn.IFS(SAM!AX58&gt;0,SAM!AX58*1000,SAM!AX58&lt;0,SAM!AX58*1000,SAM!AX58=0,"")</f>
        <v/>
      </c>
      <c r="AY58" s="57" t="str" cm="1">
        <f t="array" ref="AY58">_xlfn.IFS(SAM!AY58&gt;0,SAM!AY58*1000,SAM!AY58&lt;0,SAM!AY58*1000,SAM!AY58=0,"")</f>
        <v/>
      </c>
      <c r="AZ58" s="57" t="str" cm="1">
        <f t="array" ref="AZ58">_xlfn.IFS(SAM!AZ58&gt;0,SAM!AZ58*1000,SAM!AZ58&lt;0,SAM!AZ58*1000,SAM!AZ58=0,"")</f>
        <v/>
      </c>
      <c r="BA58" s="57" t="str" cm="1">
        <f t="array" ref="BA58">_xlfn.IFS(SAM!BA58&gt;0,SAM!BA58*1000,SAM!BA58&lt;0,SAM!BA58*1000,SAM!BA58=0,"")</f>
        <v/>
      </c>
      <c r="BB58" s="57" t="str" cm="1">
        <f t="array" ref="BB58">_xlfn.IFS(SAM!BB58&gt;0,SAM!BB58*1000,SAM!BB58&lt;0,SAM!BB58*1000,SAM!BB58=0,"")</f>
        <v/>
      </c>
      <c r="BC58" s="57" t="str" cm="1">
        <f t="array" ref="BC58">_xlfn.IFS(SAM!BC58&gt;0,SAM!BC58*1000,SAM!BC58&lt;0,SAM!BC58*1000,SAM!BC58=0,"")</f>
        <v/>
      </c>
      <c r="BD58" s="57" t="str" cm="1">
        <f t="array" ref="BD58">_xlfn.IFS(SAM!BD58&gt;0,SAM!BD58*1000,SAM!BD58&lt;0,SAM!BD58*1000,SAM!BD58=0,"")</f>
        <v/>
      </c>
      <c r="BE58" s="57" t="str" cm="1">
        <f t="array" ref="BE58">_xlfn.IFS(SAM!BE58&gt;0,SAM!BE58*1000,SAM!BE58&lt;0,SAM!BE58*1000,SAM!BE58=0,"")</f>
        <v/>
      </c>
      <c r="BF58" s="57" t="str" cm="1">
        <f t="array" ref="BF58">_xlfn.IFS(SAM!BF58&gt;0,SAM!BF58*1000,SAM!BF58&lt;0,SAM!BF58*1000,SAM!BF58=0,"")</f>
        <v/>
      </c>
      <c r="BG58" s="57" t="str" cm="1">
        <f t="array" ref="BG58">_xlfn.IFS(SAM!BG58&gt;0,SAM!BG58*1000,SAM!BG58&lt;0,SAM!BG58*1000,SAM!BG58=0,"")</f>
        <v/>
      </c>
      <c r="BH58" s="57" t="str" cm="1">
        <f t="array" ref="BH58">_xlfn.IFS(SAM!BH58&gt;0,SAM!BH58*1000,SAM!BH58&lt;0,SAM!BH58*1000,SAM!BH58=0,"")</f>
        <v/>
      </c>
      <c r="BI58" s="57" t="str" cm="1">
        <f t="array" ref="BI58">_xlfn.IFS(SAM!BI58&gt;0,SAM!BI58*1000,SAM!BI58&lt;0,SAM!BI58*1000,SAM!BI58=0,"")</f>
        <v/>
      </c>
      <c r="BJ58" s="57" t="str" cm="1">
        <f t="array" ref="BJ58">_xlfn.IFS(SAM!BJ58&gt;0,SAM!BJ58*1000,SAM!BJ58&lt;0,SAM!BJ58*1000,SAM!BJ58=0,"")</f>
        <v/>
      </c>
      <c r="BK58" s="57" t="str" cm="1">
        <f t="array" ref="BK58">_xlfn.IFS(SAM!BK58&gt;0,SAM!BK58*1000,SAM!BK58&lt;0,SAM!BK58*1000,SAM!BK58=0,"")</f>
        <v/>
      </c>
      <c r="BL58" s="57" t="str" cm="1">
        <f t="array" ref="BL58">_xlfn.IFS(SAM!BL58&gt;0,SAM!BL58*1000,SAM!BL58&lt;0,SAM!BL58*1000,SAM!BL58=0,"")</f>
        <v/>
      </c>
      <c r="BM58" s="57" t="str" cm="1">
        <f t="array" ref="BM58">_xlfn.IFS(SAM!BM58&gt;0,SAM!BM58*1000,SAM!BM58&lt;0,SAM!BM58*1000,SAM!BM58=0,"")</f>
        <v/>
      </c>
      <c r="BN58" s="57" t="str" cm="1">
        <f t="array" ref="BN58">_xlfn.IFS(SAM!BN58&gt;0,SAM!BN58*1000,SAM!BN58&lt;0,SAM!BN58*1000,SAM!BN58=0,"")</f>
        <v/>
      </c>
      <c r="BO58" s="57" t="str" cm="1">
        <f t="array" ref="BO58">_xlfn.IFS(SAM!BO58&gt;0,SAM!BO58*1000,SAM!BO58&lt;0,SAM!BO58*1000,SAM!BO58=0,"")</f>
        <v/>
      </c>
      <c r="BP58" s="57" t="str" cm="1">
        <f t="array" ref="BP58">_xlfn.IFS(SAM!BP58&gt;0,SAM!BP58*1000,SAM!BP58&lt;0,SAM!BP58*1000,SAM!BP58=0,"")</f>
        <v/>
      </c>
      <c r="BQ58" s="57" t="str" cm="1">
        <f t="array" ref="BQ58">_xlfn.IFS(SAM!BQ58&gt;0,SAM!BQ58*1000,SAM!BQ58&lt;0,SAM!BQ58*1000,SAM!BQ58=0,"")</f>
        <v/>
      </c>
      <c r="BR58" s="57" t="str" cm="1">
        <f t="array" ref="BR58">_xlfn.IFS(SAM!BR58&gt;0,SAM!BR58*1000,SAM!BR58&lt;0,SAM!BR58*1000,SAM!BR58=0,"")</f>
        <v/>
      </c>
      <c r="BS58" s="57" t="str" cm="1">
        <f t="array" ref="BS58">_xlfn.IFS(SAM!BS58&gt;0,SAM!BS58*1000,SAM!BS58&lt;0,SAM!BS58*1000,SAM!BS58=0,"")</f>
        <v/>
      </c>
      <c r="BT58" s="57" t="str" cm="1">
        <f t="array" ref="BT58">_xlfn.IFS(SAM!BT58&gt;0,SAM!BT58*1000,SAM!BT58&lt;0,SAM!BT58*1000,SAM!BT58=0,"")</f>
        <v/>
      </c>
      <c r="BU58" s="57" t="str" cm="1">
        <f t="array" ref="BU58">_xlfn.IFS(SAM!BU58&gt;0,SAM!BU58*1000,SAM!BU58&lt;0,SAM!BU58*1000,SAM!BU58=0,"")</f>
        <v/>
      </c>
      <c r="BV58" s="57" t="str" cm="1">
        <f t="array" ref="BV58">_xlfn.IFS(SAM!BV58&gt;0,SAM!BV58*1000,SAM!BV58&lt;0,SAM!BV58*1000,SAM!BV58=0,"")</f>
        <v/>
      </c>
      <c r="BW58" s="57" t="str" cm="1">
        <f t="array" ref="BW58">_xlfn.IFS(SAM!BW58&gt;0,SAM!BW58*1000,SAM!BW58&lt;0,SAM!BW58*1000,SAM!BW58=0,"")</f>
        <v/>
      </c>
      <c r="BX58" s="57" t="str" cm="1">
        <f t="array" ref="BX58">_xlfn.IFS(SAM!BX58&gt;0,SAM!BX58*1000,SAM!BX58&lt;0,SAM!BX58*1000,SAM!BX58=0,"")</f>
        <v/>
      </c>
      <c r="BY58" s="57" t="str" cm="1">
        <f t="array" ref="BY58">_xlfn.IFS(SAM!BY58&gt;0,SAM!BY58*1000,SAM!BY58&lt;0,SAM!BY58*1000,SAM!BY58=0,"")</f>
        <v/>
      </c>
      <c r="BZ58" s="57" t="str" cm="1">
        <f t="array" ref="BZ58">_xlfn.IFS(SAM!BZ58&gt;0,SAM!BZ58*1000,SAM!BZ58&lt;0,SAM!BZ58*1000,SAM!BZ58=0,"")</f>
        <v/>
      </c>
      <c r="CA58" s="57" t="str" cm="1">
        <f t="array" ref="CA58">_xlfn.IFS(SAM!CA58&gt;0,SAM!CA58*1000,SAM!CA58&lt;0,SAM!CA58*1000,SAM!CA58=0,"")</f>
        <v/>
      </c>
      <c r="CB58" s="57" t="str" cm="1">
        <f t="array" ref="CB58">_xlfn.IFS(SAM!CB58&gt;0,SAM!CB58*1000,SAM!CB58&lt;0,SAM!CB58*1000,SAM!CB58=0,"")</f>
        <v/>
      </c>
      <c r="CC58" s="57" t="str" cm="1">
        <f t="array" ref="CC58">_xlfn.IFS(SAM!CC58&gt;0,SAM!CC58*1000,SAM!CC58&lt;0,SAM!CC58*1000,SAM!CC58=0,"")</f>
        <v/>
      </c>
      <c r="CD58" s="57" t="str" cm="1">
        <f t="array" ref="CD58">_xlfn.IFS(SAM!CD58&gt;0,SAM!CD58*1000,SAM!CD58&lt;0,SAM!CD58*1000,SAM!CD58=0,"")</f>
        <v/>
      </c>
      <c r="CE58" s="57" t="str" cm="1">
        <f t="array" ref="CE58">_xlfn.IFS(SAM!CE58&gt;0,SAM!CE58*1000,SAM!CE58&lt;0,SAM!CE58*1000,SAM!CE58=0,"")</f>
        <v/>
      </c>
      <c r="CF58" s="57" t="str" cm="1">
        <f t="array" ref="CF58">_xlfn.IFS(SAM!CF58&gt;0,SAM!CF58*1000,SAM!CF58&lt;0,SAM!CF58*1000,SAM!CF58=0,"")</f>
        <v/>
      </c>
      <c r="CG58" s="57" t="str" cm="1">
        <f t="array" ref="CG58">_xlfn.IFS(SAM!CG58&gt;0,SAM!CG58*1000,SAM!CG58&lt;0,SAM!CG58*1000,SAM!CG58=0,"")</f>
        <v/>
      </c>
      <c r="CH58" s="57" t="str" cm="1">
        <f t="array" ref="CH58">_xlfn.IFS(SAM!CH58&gt;0,SAM!CH58*1000,SAM!CH58&lt;0,SAM!CH58*1000,SAM!CH58=0,"")</f>
        <v/>
      </c>
      <c r="CI58" s="57" t="str" cm="1">
        <f t="array" ref="CI58">_xlfn.IFS(SAM!CI58&gt;0,SAM!CI58*1000,SAM!CI58&lt;0,SAM!CI58*1000,SAM!CI58=0,"")</f>
        <v/>
      </c>
      <c r="CJ58" s="57" t="str" cm="1">
        <f t="array" ref="CJ58">_xlfn.IFS(SAM!CJ58&gt;0,SAM!CJ58*1000,SAM!CJ58&lt;0,SAM!CJ58*1000,SAM!CJ58=0,"")</f>
        <v/>
      </c>
      <c r="CK58" s="57" t="str" cm="1">
        <f t="array" ref="CK58">_xlfn.IFS(SAM!CK58&gt;0,SAM!CK58*1000,SAM!CK58&lt;0,SAM!CK58*1000,SAM!CK58=0,"")</f>
        <v/>
      </c>
      <c r="CL58" s="57" t="str" cm="1">
        <f t="array" ref="CL58">_xlfn.IFS(SAM!CL58&gt;0,SAM!CL58*1000,SAM!CL58&lt;0,SAM!CL58*1000,SAM!CL58=0,"")</f>
        <v/>
      </c>
      <c r="CM58" s="57" t="str" cm="1">
        <f t="array" ref="CM58">_xlfn.IFS(SAM!CM58&gt;0,SAM!CM58*1000,SAM!CM58&lt;0,SAM!CM58*1000,SAM!CM58=0,"")</f>
        <v/>
      </c>
      <c r="CN58" s="57" t="str" cm="1">
        <f t="array" ref="CN58">_xlfn.IFS(SAM!CN58&gt;0,SAM!CN58*1000,SAM!CN58&lt;0,SAM!CN58*1000,SAM!CN58=0,"")</f>
        <v/>
      </c>
      <c r="CO58" s="57" t="str" cm="1">
        <f t="array" ref="CO58">_xlfn.IFS(SAM!CO58&gt;0,SAM!CO58*1000,SAM!CO58&lt;0,SAM!CO58*1000,SAM!CO58=0,"")</f>
        <v/>
      </c>
      <c r="CP58" s="57" t="str" cm="1">
        <f t="array" ref="CP58">_xlfn.IFS(SAM!CP58&gt;0,SAM!CP58*1000,SAM!CP58&lt;0,SAM!CP58*1000,SAM!CP58=0,"")</f>
        <v/>
      </c>
      <c r="CQ58" s="57" t="str" cm="1">
        <f t="array" ref="CQ58">_xlfn.IFS(SAM!CQ58&gt;0,SAM!CQ58*1000,SAM!CQ58&lt;0,SAM!CQ58*1000,SAM!CQ58=0,"")</f>
        <v/>
      </c>
      <c r="CR58" s="57" t="str" cm="1">
        <f t="array" ref="CR58">_xlfn.IFS(SAM!CR58&gt;0,SAM!CR58*1000,SAM!CR58&lt;0,SAM!CR58*1000,SAM!CR58=0,"")</f>
        <v/>
      </c>
      <c r="CS58" s="57" t="str" cm="1">
        <f t="array" ref="CS58">_xlfn.IFS(SAM!CS58&gt;0,SAM!CS58*1000,SAM!CS58&lt;0,SAM!CS58*1000,SAM!CS58=0,"")</f>
        <v/>
      </c>
      <c r="CT58" s="57" t="str" cm="1">
        <f t="array" ref="CT58">_xlfn.IFS(SAM!CT58&gt;0,SAM!CT58*1000,SAM!CT58&lt;0,SAM!CT58*1000,SAM!CT58=0,"")</f>
        <v/>
      </c>
      <c r="CU58" s="57" t="str" cm="1">
        <f t="array" ref="CU58">_xlfn.IFS(SAM!CU58&gt;0,SAM!CU58*1000,SAM!CU58&lt;0,SAM!CU58*1000,SAM!CU58=0,"")</f>
        <v/>
      </c>
      <c r="CV58" s="57" t="str" cm="1">
        <f t="array" ref="CV58">_xlfn.IFS(SAM!CV58&gt;0,SAM!CV58*1000,SAM!CV58&lt;0,SAM!CV58*1000,SAM!CV58=0,"")</f>
        <v/>
      </c>
      <c r="CW58" s="57" t="str" cm="1">
        <f t="array" ref="CW58">_xlfn.IFS(SAM!CW58&gt;0,SAM!CW58*1000,SAM!CW58&lt;0,SAM!CW58*1000,SAM!CW58=0,"")</f>
        <v/>
      </c>
      <c r="CX58" s="57" t="str" cm="1">
        <f t="array" ref="CX58">_xlfn.IFS(SAM!CX58&gt;0,SAM!CX58*1000,SAM!CX58&lt;0,SAM!CX58*1000,SAM!CX58=0,"")</f>
        <v/>
      </c>
      <c r="CY58" s="57" t="str" cm="1">
        <f t="array" ref="CY58">_xlfn.IFS(SAM!CY58&gt;0,SAM!CY58*1000,SAM!CY58&lt;0,SAM!CY58*1000,SAM!CY58=0,"")</f>
        <v/>
      </c>
      <c r="CZ58" s="57" t="str" cm="1">
        <f t="array" ref="CZ58">_xlfn.IFS(SAM!CZ58&gt;0,SAM!CZ58*1000,SAM!CZ58&lt;0,SAM!CZ58*1000,SAM!CZ58=0,"")</f>
        <v/>
      </c>
      <c r="DA58" s="57" t="str" cm="1">
        <f t="array" ref="DA58">_xlfn.IFS(SAM!DA58&gt;0,SAM!DA58*1000,SAM!DA58&lt;0,SAM!DA58*1000,SAM!DA58=0,"")</f>
        <v/>
      </c>
      <c r="DB58" s="57" t="str" cm="1">
        <f t="array" ref="DB58">_xlfn.IFS(SAM!DB58&gt;0,SAM!DB58*1000,SAM!DB58&lt;0,SAM!DB58*1000,SAM!DB58=0,"")</f>
        <v/>
      </c>
      <c r="DC58" s="57" t="str" cm="1">
        <f t="array" ref="DC58">_xlfn.IFS(SAM!DC58&gt;0,SAM!DC58*1000,SAM!DC58&lt;0,SAM!DC58*1000,SAM!DC58=0,"")</f>
        <v/>
      </c>
      <c r="DD58" s="57" t="str" cm="1">
        <f t="array" ref="DD58">_xlfn.IFS(SAM!DD58&gt;0,SAM!DD58*1000,SAM!DD58&lt;0,SAM!DD58*1000,SAM!DD58=0,"")</f>
        <v/>
      </c>
      <c r="DE58" s="57" t="str" cm="1">
        <f t="array" ref="DE58">_xlfn.IFS(SAM!DE58&gt;0,SAM!DE58*1000,SAM!DE58&lt;0,SAM!DE58*1000,SAM!DE58=0,"")</f>
        <v/>
      </c>
      <c r="DF58" s="57" t="str" cm="1">
        <f t="array" ref="DF58">_xlfn.IFS(SAM!DF58&gt;0,SAM!DF58*1000,SAM!DF58&lt;0,SAM!DF58*1000,SAM!DF58=0,"")</f>
        <v/>
      </c>
      <c r="DG58" s="57" t="str" cm="1">
        <f t="array" ref="DG58">_xlfn.IFS(SAM!DG58&gt;0,SAM!DG58*1000,SAM!DG58&lt;0,SAM!DG58*1000,SAM!DG58=0,"")</f>
        <v/>
      </c>
      <c r="DH58" s="57" t="str" cm="1">
        <f t="array" ref="DH58">_xlfn.IFS(SAM!DH58&gt;0,SAM!DH58*1000,SAM!DH58&lt;0,SAM!DH58*1000,SAM!DH58=0,"")</f>
        <v/>
      </c>
      <c r="DI58" s="57" t="str" cm="1">
        <f t="array" ref="DI58">_xlfn.IFS(SAM!DI58&gt;0,SAM!DI58*1000,SAM!DI58&lt;0,SAM!DI58*1000,SAM!DI58=0,"")</f>
        <v/>
      </c>
      <c r="DJ58" s="57" t="str" cm="1">
        <f t="array" ref="DJ58">_xlfn.IFS(SAM!DJ58&gt;0,SAM!DJ58*1000,SAM!DJ58&lt;0,SAM!DJ58*1000,SAM!DJ58=0,"")</f>
        <v/>
      </c>
      <c r="DK58" s="57" t="str" cm="1">
        <f t="array" ref="DK58">_xlfn.IFS(SAM!DK58&gt;0,SAM!DK58*1000,SAM!DK58&lt;0,SAM!DK58*1000,SAM!DK58=0,"")</f>
        <v/>
      </c>
      <c r="DL58" s="57" t="str" cm="1">
        <f t="array" ref="DL58">_xlfn.IFS(SAM!DL58&gt;0,SAM!DL58*1000,SAM!DL58&lt;0,SAM!DL58*1000,SAM!DL58=0,"")</f>
        <v/>
      </c>
      <c r="DM58" s="57" t="str" cm="1">
        <f t="array" ref="DM58">_xlfn.IFS(SAM!DM58&gt;0,SAM!DM58*1000,SAM!DM58&lt;0,SAM!DM58*1000,SAM!DM58=0,"")</f>
        <v/>
      </c>
      <c r="DN58" s="57" t="str" cm="1">
        <f t="array" ref="DN58">_xlfn.IFS(SAM!DN58&gt;0,SAM!DN58*1000,SAM!DN58&lt;0,SAM!DN58*1000,SAM!DN58=0,"")</f>
        <v/>
      </c>
      <c r="DO58" s="57" t="str" cm="1">
        <f t="array" ref="DO58">_xlfn.IFS(SAM!DO58&gt;0,SAM!DO58*1000,SAM!DO58&lt;0,SAM!DO58*1000,SAM!DO58=0,"")</f>
        <v/>
      </c>
      <c r="DP58" s="57" t="str" cm="1">
        <f t="array" ref="DP58">_xlfn.IFS(SAM!DP58&gt;0,SAM!DP58*1000,SAM!DP58&lt;0,SAM!DP58*1000,SAM!DP58=0,"")</f>
        <v/>
      </c>
      <c r="DQ58" s="57" t="str" cm="1">
        <f t="array" ref="DQ58">_xlfn.IFS(SAM!DQ58&gt;0,SAM!DQ58*1000,SAM!DQ58&lt;0,SAM!DQ58*1000,SAM!DQ58=0,"")</f>
        <v/>
      </c>
      <c r="DR58" s="57" t="str" cm="1">
        <f t="array" ref="DR58">_xlfn.IFS(SAM!DR58&gt;0,SAM!DR58*1000,SAM!DR58&lt;0,SAM!DR58*1000,SAM!DR58=0,"")</f>
        <v/>
      </c>
      <c r="DS58" s="57" t="str" cm="1">
        <f t="array" ref="DS58">_xlfn.IFS(SAM!DS58&gt;0,SAM!DS58*1000,SAM!DS58&lt;0,SAM!DS58*1000,SAM!DS58=0,"")</f>
        <v/>
      </c>
      <c r="DT58" s="57" t="str" cm="1">
        <f t="array" ref="DT58">_xlfn.IFS(SAM!DT58&gt;0,SAM!DT58*1000,SAM!DT58&lt;0,SAM!DT58*1000,SAM!DT58=0,"")</f>
        <v/>
      </c>
      <c r="DU58" s="57" t="str" cm="1">
        <f t="array" ref="DU58">_xlfn.IFS(SAM!DU58&gt;0,SAM!DU58*1000,SAM!DU58&lt;0,SAM!DU58*1000,SAM!DU58=0,"")</f>
        <v/>
      </c>
      <c r="DV58" s="57" t="str" cm="1">
        <f t="array" ref="DV58">_xlfn.IFS(SAM!DV58&gt;0,SAM!DV58*1000,SAM!DV58&lt;0,SAM!DV58*1000,SAM!DV58=0,"")</f>
        <v/>
      </c>
      <c r="DW58" s="57" t="str" cm="1">
        <f t="array" ref="DW58">_xlfn.IFS(SAM!DW58&gt;0,SAM!DW58*1000,SAM!DW58&lt;0,SAM!DW58*1000,SAM!DW58=0,"")</f>
        <v/>
      </c>
      <c r="DX58" s="57" t="str" cm="1">
        <f t="array" ref="DX58">_xlfn.IFS(SAM!DX58&gt;0,SAM!DX58*1000,SAM!DX58&lt;0,SAM!DX58*1000,SAM!DX58=0,"")</f>
        <v/>
      </c>
      <c r="DY58" s="57" t="str" cm="1">
        <f t="array" ref="DY58">_xlfn.IFS(SAM!DY58&gt;0,SAM!DY58*1000,SAM!DY58&lt;0,SAM!DY58*1000,SAM!DY58=0,"")</f>
        <v/>
      </c>
      <c r="DZ58" s="57" t="str" cm="1">
        <f t="array" ref="DZ58">_xlfn.IFS(SAM!DZ58&gt;0,SAM!DZ58*1000,SAM!DZ58&lt;0,SAM!DZ58*1000,SAM!DZ58=0,"")</f>
        <v/>
      </c>
      <c r="EA58" s="57" t="str" cm="1">
        <f t="array" ref="EA58">_xlfn.IFS(SAM!EA58&gt;0,SAM!EA58*1000,SAM!EA58&lt;0,SAM!EA58*1000,SAM!EA58=0,"")</f>
        <v/>
      </c>
      <c r="EB58" s="57" t="str" cm="1">
        <f t="array" ref="EB58">_xlfn.IFS(SAM!EB58&gt;0,SAM!EB58*1000,SAM!EB58&lt;0,SAM!EB58*1000,SAM!EB58=0,"")</f>
        <v/>
      </c>
      <c r="EC58" s="57" t="str" cm="1">
        <f t="array" ref="EC58">_xlfn.IFS(SAM!EC58&gt;0,SAM!EC58*1000,SAM!EC58&lt;0,SAM!EC58*1000,SAM!EC58=0,"")</f>
        <v/>
      </c>
      <c r="ED58" s="57" cm="1">
        <f t="array" ref="ED58">_xlfn.IFS(SAM!ED58&gt;0,SAM!ED58*1000,SAM!ED58&lt;0,SAM!ED58*1000,SAM!ED58=0,"")</f>
        <v>85947.497658380991</v>
      </c>
      <c r="EE58" s="57" t="str" cm="1">
        <f t="array" ref="EE58">_xlfn.IFS(SAM!EE58&gt;0,SAM!EE58*1000,SAM!EE58&lt;0,SAM!EE58*1000,SAM!EE58=0,"")</f>
        <v/>
      </c>
      <c r="EF58" s="57" t="str" cm="1">
        <f t="array" ref="EF58">_xlfn.IFS(SAM!EF58&gt;0,SAM!EF58*1000,SAM!EF58&lt;0,SAM!EF58*1000,SAM!EF58=0,"")</f>
        <v/>
      </c>
      <c r="EG58" s="57" t="str" cm="1">
        <f t="array" ref="EG58">_xlfn.IFS(SAM!EG58&gt;0,SAM!EG58*1000,SAM!EG58&lt;0,SAM!EG58*1000,SAM!EG58=0,"")</f>
        <v/>
      </c>
      <c r="EH58" s="57" t="str" cm="1">
        <f t="array" ref="EH58">_xlfn.IFS(SAM!EH58&gt;0,SAM!EH58*1000,SAM!EH58&lt;0,SAM!EH58*1000,SAM!EH58=0,"")</f>
        <v/>
      </c>
      <c r="EI58" s="57" t="str" cm="1">
        <f t="array" ref="EI58">_xlfn.IFS(SAM!EI58&gt;0,SAM!EI58*1000,SAM!EI58&lt;0,SAM!EI58*1000,SAM!EI58=0,"")</f>
        <v/>
      </c>
      <c r="EJ58" s="57" t="str" cm="1">
        <f t="array" ref="EJ58">_xlfn.IFS(SAM!EJ58&gt;0,SAM!EJ58*1000,SAM!EJ58&lt;0,SAM!EJ58*1000,SAM!EJ58=0,"")</f>
        <v/>
      </c>
      <c r="EK58" s="57" t="str" cm="1">
        <f t="array" ref="EK58">_xlfn.IFS(SAM!EK58&gt;0,SAM!EK58*1000,SAM!EK58&lt;0,SAM!EK58*1000,SAM!EK58=0,"")</f>
        <v/>
      </c>
      <c r="EL58" s="57" t="str" cm="1">
        <f t="array" ref="EL58">_xlfn.IFS(SAM!EL58&gt;0,SAM!EL58*1000,SAM!EL58&lt;0,SAM!EL58*1000,SAM!EL58=0,"")</f>
        <v/>
      </c>
      <c r="EM58" s="57" t="str" cm="1">
        <f t="array" ref="EM58">_xlfn.IFS(SAM!EM58&gt;0,SAM!EM58*1000,SAM!EM58&lt;0,SAM!EM58*1000,SAM!EM58=0,"")</f>
        <v/>
      </c>
      <c r="EN58" s="57" t="str" cm="1">
        <f t="array" ref="EN58">_xlfn.IFS(SAM!EN58&gt;0,SAM!EN58*1000,SAM!EN58&lt;0,SAM!EN58*1000,SAM!EN58=0,"")</f>
        <v/>
      </c>
      <c r="EO58" s="57" t="str" cm="1">
        <f t="array" ref="EO58">_xlfn.IFS(SAM!EO58&gt;0,SAM!EO58*1000,SAM!EO58&lt;0,SAM!EO58*1000,SAM!EO58=0,"")</f>
        <v/>
      </c>
      <c r="EP58" s="57" t="str" cm="1">
        <f t="array" ref="EP58">_xlfn.IFS(SAM!EP58&gt;0,SAM!EP58*1000,SAM!EP58&lt;0,SAM!EP58*1000,SAM!EP58=0,"")</f>
        <v/>
      </c>
      <c r="EQ58" s="57" t="str" cm="1">
        <f t="array" ref="EQ58">_xlfn.IFS(SAM!EQ58&gt;0,SAM!EQ58*1000,SAM!EQ58&lt;0,SAM!EQ58*1000,SAM!EQ58=0,"")</f>
        <v/>
      </c>
      <c r="ER58" s="57" t="str" cm="1">
        <f t="array" ref="ER58">_xlfn.IFS(SAM!ER58&gt;0,SAM!ER58*1000,SAM!ER58&lt;0,SAM!ER58*1000,SAM!ER58=0,"")</f>
        <v/>
      </c>
      <c r="ES58" s="57" t="str" cm="1">
        <f t="array" ref="ES58">_xlfn.IFS(SAM!ES58&gt;0,SAM!ES58*1000,SAM!ES58&lt;0,SAM!ES58*1000,SAM!ES58=0,"")</f>
        <v/>
      </c>
      <c r="ET58" s="57" t="str" cm="1">
        <f t="array" ref="ET58">_xlfn.IFS(SAM!ET58&gt;0,SAM!ET58*1000,SAM!ET58&lt;0,SAM!ET58*1000,SAM!ET58=0,"")</f>
        <v/>
      </c>
      <c r="EU58" s="57" t="str" cm="1">
        <f t="array" ref="EU58">_xlfn.IFS(SAM!EU58&gt;0,SAM!EU58*1000,SAM!EU58&lt;0,SAM!EU58*1000,SAM!EU58=0,"")</f>
        <v/>
      </c>
      <c r="EV58" s="57" t="str" cm="1">
        <f t="array" ref="EV58">_xlfn.IFS(SAM!EV58&gt;0,SAM!EV58*1000,SAM!EV58&lt;0,SAM!EV58*1000,SAM!EV58=0,"")</f>
        <v/>
      </c>
      <c r="EW58" s="57" t="str" cm="1">
        <f t="array" ref="EW58">_xlfn.IFS(SAM!EW58&gt;0,SAM!EW58*1000,SAM!EW58&lt;0,SAM!EW58*1000,SAM!EW58=0,"")</f>
        <v/>
      </c>
      <c r="EX58" s="57" t="str" cm="1">
        <f t="array" ref="EX58">_xlfn.IFS(SAM!EX58&gt;0,SAM!EX58*1000,SAM!EX58&lt;0,SAM!EX58*1000,SAM!EX58=0,"")</f>
        <v/>
      </c>
      <c r="EY58" s="57" t="str" cm="1">
        <f t="array" ref="EY58">_xlfn.IFS(SAM!EY58&gt;0,SAM!EY58*1000,SAM!EY58&lt;0,SAM!EY58*1000,SAM!EY58=0,"")</f>
        <v/>
      </c>
      <c r="EZ58" s="57" t="str" cm="1">
        <f t="array" ref="EZ58">_xlfn.IFS(SAM!EZ58&gt;0,SAM!EZ58*1000,SAM!EZ58&lt;0,SAM!EZ58*1000,SAM!EZ58=0,"")</f>
        <v/>
      </c>
      <c r="FA58" s="57" t="str" cm="1">
        <f t="array" ref="FA58">_xlfn.IFS(SAM!FA58&gt;0,SAM!FA58*1000,SAM!FA58&lt;0,SAM!FA58*1000,SAM!FA58=0,"")</f>
        <v/>
      </c>
      <c r="FB58" s="57" t="str" cm="1">
        <f t="array" ref="FB58">_xlfn.IFS(SAM!FB58&gt;0,SAM!FB58*1000,SAM!FB58&lt;0,SAM!FB58*1000,SAM!FB58=0,"")</f>
        <v/>
      </c>
      <c r="FC58" s="57" t="str" cm="1">
        <f t="array" ref="FC58">_xlfn.IFS(SAM!FC58&gt;0,SAM!FC58*1000,SAM!FC58&lt;0,SAM!FC58*1000,SAM!FC58=0,"")</f>
        <v/>
      </c>
      <c r="FD58" s="57" t="str" cm="1">
        <f t="array" ref="FD58">_xlfn.IFS(SAM!FD58&gt;0,SAM!FD58*1000,SAM!FD58&lt;0,SAM!FD58*1000,SAM!FD58=0,"")</f>
        <v/>
      </c>
      <c r="FE58" s="57" t="str" cm="1">
        <f t="array" ref="FE58">_xlfn.IFS(SAM!FE58&gt;0,SAM!FE58*1000,SAM!FE58&lt;0,SAM!FE58*1000,SAM!FE58=0,"")</f>
        <v/>
      </c>
      <c r="FF58" s="57" t="str" cm="1">
        <f t="array" ref="FF58">_xlfn.IFS(SAM!FF58&gt;0,SAM!FF58*1000,SAM!FF58&lt;0,SAM!FF58*1000,SAM!FF58=0,"")</f>
        <v/>
      </c>
      <c r="FG58" s="57" t="str" cm="1">
        <f t="array" ref="FG58">_xlfn.IFS(SAM!FG58&gt;0,SAM!FG58*1000,SAM!FG58&lt;0,SAM!FG58*1000,SAM!FG58=0,"")</f>
        <v/>
      </c>
      <c r="FH58" s="57" t="str" cm="1">
        <f t="array" ref="FH58">_xlfn.IFS(SAM!FH58&gt;0,SAM!FH58*1000,SAM!FH58&lt;0,SAM!FH58*1000,SAM!FH58=0,"")</f>
        <v/>
      </c>
      <c r="FI58" s="57" t="str" cm="1">
        <f t="array" ref="FI58">_xlfn.IFS(SAM!FI58&gt;0,SAM!FI58*1000,SAM!FI58&lt;0,SAM!FI58*1000,SAM!FI58=0,"")</f>
        <v/>
      </c>
      <c r="FJ58" s="57" t="str" cm="1">
        <f t="array" ref="FJ58">_xlfn.IFS(SAM!FJ58&gt;0,SAM!FJ58*1000,SAM!FJ58&lt;0,SAM!FJ58*1000,SAM!FJ58=0,"")</f>
        <v/>
      </c>
      <c r="FK58" s="57" t="str" cm="1">
        <f t="array" ref="FK58">_xlfn.IFS(SAM!FK58&gt;0,SAM!FK58*1000,SAM!FK58&lt;0,SAM!FK58*1000,SAM!FK58=0,"")</f>
        <v/>
      </c>
      <c r="FL58" s="57" t="str" cm="1">
        <f t="array" ref="FL58">_xlfn.IFS(SAM!FL58&gt;0,SAM!FL58*1000,SAM!FL58&lt;0,SAM!FL58*1000,SAM!FL58=0,"")</f>
        <v/>
      </c>
      <c r="FM58" s="57" t="str" cm="1">
        <f t="array" ref="FM58">_xlfn.IFS(SAM!FM58&gt;0,SAM!FM58*1000,SAM!FM58&lt;0,SAM!FM58*1000,SAM!FM58=0,"")</f>
        <v/>
      </c>
      <c r="FN58" s="57" t="str" cm="1">
        <f t="array" ref="FN58">_xlfn.IFS(SAM!FN58&gt;0,SAM!FN58*1000,SAM!FN58&lt;0,SAM!FN58*1000,SAM!FN58=0,"")</f>
        <v/>
      </c>
      <c r="FO58" s="57" t="str" cm="1">
        <f t="array" ref="FO58">_xlfn.IFS(SAM!FO58&gt;0,SAM!FO58*1000,SAM!FO58&lt;0,SAM!FO58*1000,SAM!FO58=0,"")</f>
        <v/>
      </c>
      <c r="FP58" s="57" t="str" cm="1">
        <f t="array" ref="FP58">_xlfn.IFS(SAM!FP58&gt;0,SAM!FP58*1000,SAM!FP58&lt;0,SAM!FP58*1000,SAM!FP58=0,"")</f>
        <v/>
      </c>
      <c r="FR58">
        <f t="shared" si="0"/>
        <v>85947.497658380991</v>
      </c>
    </row>
    <row r="59" spans="1:174" x14ac:dyDescent="0.3">
      <c r="A59" t="s">
        <v>673</v>
      </c>
      <c r="B59" s="57" t="str" cm="1">
        <f t="array" ref="B59">_xlfn.IFS(SAM!B59&gt;0,SAM!B59*1000,SAM!B59&lt;0,SAM!B59*1000,SAM!B59=0,"")</f>
        <v/>
      </c>
      <c r="C59" s="57" t="str" cm="1">
        <f t="array" ref="C59">_xlfn.IFS(SAM!C59&gt;0,SAM!C59*1000,SAM!C59&lt;0,SAM!C59*1000,SAM!C59=0,"")</f>
        <v/>
      </c>
      <c r="D59" s="57" t="str" cm="1">
        <f t="array" ref="D59">_xlfn.IFS(SAM!D59&gt;0,SAM!D59*1000,SAM!D59&lt;0,SAM!D59*1000,SAM!D59=0,"")</f>
        <v/>
      </c>
      <c r="E59" s="57" t="str" cm="1">
        <f t="array" ref="E59">_xlfn.IFS(SAM!E59&gt;0,SAM!E59*1000,SAM!E59&lt;0,SAM!E59*1000,SAM!E59=0,"")</f>
        <v/>
      </c>
      <c r="F59" s="57" t="str" cm="1">
        <f t="array" ref="F59">_xlfn.IFS(SAM!F59&gt;0,SAM!F59*1000,SAM!F59&lt;0,SAM!F59*1000,SAM!F59=0,"")</f>
        <v/>
      </c>
      <c r="G59" s="57" t="str" cm="1">
        <f t="array" ref="G59">_xlfn.IFS(SAM!G59&gt;0,SAM!G59*1000,SAM!G59&lt;0,SAM!G59*1000,SAM!G59=0,"")</f>
        <v/>
      </c>
      <c r="H59" s="57" t="str" cm="1">
        <f t="array" ref="H59">_xlfn.IFS(SAM!H59&gt;0,SAM!H59*1000,SAM!H59&lt;0,SAM!H59*1000,SAM!H59=0,"")</f>
        <v/>
      </c>
      <c r="I59" s="57" t="str" cm="1">
        <f t="array" ref="I59">_xlfn.IFS(SAM!I59&gt;0,SAM!I59*1000,SAM!I59&lt;0,SAM!I59*1000,SAM!I59=0,"")</f>
        <v/>
      </c>
      <c r="J59" s="57" t="str" cm="1">
        <f t="array" ref="J59">_xlfn.IFS(SAM!J59&gt;0,SAM!J59*1000,SAM!J59&lt;0,SAM!J59*1000,SAM!J59=0,"")</f>
        <v/>
      </c>
      <c r="K59" s="57" t="str" cm="1">
        <f t="array" ref="K59">_xlfn.IFS(SAM!K59&gt;0,SAM!K59*1000,SAM!K59&lt;0,SAM!K59*1000,SAM!K59=0,"")</f>
        <v/>
      </c>
      <c r="L59" s="57" t="str" cm="1">
        <f t="array" ref="L59">_xlfn.IFS(SAM!L59&gt;0,SAM!L59*1000,SAM!L59&lt;0,SAM!L59*1000,SAM!L59=0,"")</f>
        <v/>
      </c>
      <c r="M59" s="57" t="str" cm="1">
        <f t="array" ref="M59">_xlfn.IFS(SAM!M59&gt;0,SAM!M59*1000,SAM!M59&lt;0,SAM!M59*1000,SAM!M59=0,"")</f>
        <v/>
      </c>
      <c r="N59" s="57" t="str" cm="1">
        <f t="array" ref="N59">_xlfn.IFS(SAM!N59&gt;0,SAM!N59*1000,SAM!N59&lt;0,SAM!N59*1000,SAM!N59=0,"")</f>
        <v/>
      </c>
      <c r="O59" s="57" t="str" cm="1">
        <f t="array" ref="O59">_xlfn.IFS(SAM!O59&gt;0,SAM!O59*1000,SAM!O59&lt;0,SAM!O59*1000,SAM!O59=0,"")</f>
        <v/>
      </c>
      <c r="P59" s="57" t="str" cm="1">
        <f t="array" ref="P59">_xlfn.IFS(SAM!P59&gt;0,SAM!P59*1000,SAM!P59&lt;0,SAM!P59*1000,SAM!P59=0,"")</f>
        <v/>
      </c>
      <c r="Q59" s="57" t="str" cm="1">
        <f t="array" ref="Q59">_xlfn.IFS(SAM!Q59&gt;0,SAM!Q59*1000,SAM!Q59&lt;0,SAM!Q59*1000,SAM!Q59=0,"")</f>
        <v/>
      </c>
      <c r="R59" s="57" t="str" cm="1">
        <f t="array" ref="R59">_xlfn.IFS(SAM!R59&gt;0,SAM!R59*1000,SAM!R59&lt;0,SAM!R59*1000,SAM!R59=0,"")</f>
        <v/>
      </c>
      <c r="S59" s="57" t="str" cm="1">
        <f t="array" ref="S59">_xlfn.IFS(SAM!S59&gt;0,SAM!S59*1000,SAM!S59&lt;0,SAM!S59*1000,SAM!S59=0,"")</f>
        <v/>
      </c>
      <c r="T59" s="57" t="str" cm="1">
        <f t="array" ref="T59">_xlfn.IFS(SAM!T59&gt;0,SAM!T59*1000,SAM!T59&lt;0,SAM!T59*1000,SAM!T59=0,"")</f>
        <v/>
      </c>
      <c r="U59" s="57" t="str" cm="1">
        <f t="array" ref="U59">_xlfn.IFS(SAM!U59&gt;0,SAM!U59*1000,SAM!U59&lt;0,SAM!U59*1000,SAM!U59=0,"")</f>
        <v/>
      </c>
      <c r="V59" s="57" t="str" cm="1">
        <f t="array" ref="V59">_xlfn.IFS(SAM!V59&gt;0,SAM!V59*1000,SAM!V59&lt;0,SAM!V59*1000,SAM!V59=0,"")</f>
        <v/>
      </c>
      <c r="W59" s="57" t="str" cm="1">
        <f t="array" ref="W59">_xlfn.IFS(SAM!W59&gt;0,SAM!W59*1000,SAM!W59&lt;0,SAM!W59*1000,SAM!W59=0,"")</f>
        <v/>
      </c>
      <c r="X59" s="57" t="str" cm="1">
        <f t="array" ref="X59">_xlfn.IFS(SAM!X59&gt;0,SAM!X59*1000,SAM!X59&lt;0,SAM!X59*1000,SAM!X59=0,"")</f>
        <v/>
      </c>
      <c r="Y59" s="57" t="str" cm="1">
        <f t="array" ref="Y59">_xlfn.IFS(SAM!Y59&gt;0,SAM!Y59*1000,SAM!Y59&lt;0,SAM!Y59*1000,SAM!Y59=0,"")</f>
        <v/>
      </c>
      <c r="Z59" s="57" t="str" cm="1">
        <f t="array" ref="Z59">_xlfn.IFS(SAM!Z59&gt;0,SAM!Z59*1000,SAM!Z59&lt;0,SAM!Z59*1000,SAM!Z59=0,"")</f>
        <v/>
      </c>
      <c r="AA59" s="57" t="str" cm="1">
        <f t="array" ref="AA59">_xlfn.IFS(SAM!AA59&gt;0,SAM!AA59*1000,SAM!AA59&lt;0,SAM!AA59*1000,SAM!AA59=0,"")</f>
        <v/>
      </c>
      <c r="AB59" s="57" t="str" cm="1">
        <f t="array" ref="AB59">_xlfn.IFS(SAM!AB59&gt;0,SAM!AB59*1000,SAM!AB59&lt;0,SAM!AB59*1000,SAM!AB59=0,"")</f>
        <v/>
      </c>
      <c r="AC59" s="57" t="str" cm="1">
        <f t="array" ref="AC59">_xlfn.IFS(SAM!AC59&gt;0,SAM!AC59*1000,SAM!AC59&lt;0,SAM!AC59*1000,SAM!AC59=0,"")</f>
        <v/>
      </c>
      <c r="AD59" s="57" t="str" cm="1">
        <f t="array" ref="AD59">_xlfn.IFS(SAM!AD59&gt;0,SAM!AD59*1000,SAM!AD59&lt;0,SAM!AD59*1000,SAM!AD59=0,"")</f>
        <v/>
      </c>
      <c r="AE59" s="57" t="str" cm="1">
        <f t="array" ref="AE59">_xlfn.IFS(SAM!AE59&gt;0,SAM!AE59*1000,SAM!AE59&lt;0,SAM!AE59*1000,SAM!AE59=0,"")</f>
        <v/>
      </c>
      <c r="AF59" s="57" t="str" cm="1">
        <f t="array" ref="AF59">_xlfn.IFS(SAM!AF59&gt;0,SAM!AF59*1000,SAM!AF59&lt;0,SAM!AF59*1000,SAM!AF59=0,"")</f>
        <v/>
      </c>
      <c r="AG59" s="57" t="str" cm="1">
        <f t="array" ref="AG59">_xlfn.IFS(SAM!AG59&gt;0,SAM!AG59*1000,SAM!AG59&lt;0,SAM!AG59*1000,SAM!AG59=0,"")</f>
        <v/>
      </c>
      <c r="AH59" s="57" t="str" cm="1">
        <f t="array" ref="AH59">_xlfn.IFS(SAM!AH59&gt;0,SAM!AH59*1000,SAM!AH59&lt;0,SAM!AH59*1000,SAM!AH59=0,"")</f>
        <v/>
      </c>
      <c r="AI59" s="57" t="str" cm="1">
        <f t="array" ref="AI59">_xlfn.IFS(SAM!AI59&gt;0,SAM!AI59*1000,SAM!AI59&lt;0,SAM!AI59*1000,SAM!AI59=0,"")</f>
        <v/>
      </c>
      <c r="AJ59" s="57" t="str" cm="1">
        <f t="array" ref="AJ59">_xlfn.IFS(SAM!AJ59&gt;0,SAM!AJ59*1000,SAM!AJ59&lt;0,SAM!AJ59*1000,SAM!AJ59=0,"")</f>
        <v/>
      </c>
      <c r="AK59" s="57" t="str" cm="1">
        <f t="array" ref="AK59">_xlfn.IFS(SAM!AK59&gt;0,SAM!AK59*1000,SAM!AK59&lt;0,SAM!AK59*1000,SAM!AK59=0,"")</f>
        <v/>
      </c>
      <c r="AL59" s="57" t="str" cm="1">
        <f t="array" ref="AL59">_xlfn.IFS(SAM!AL59&gt;0,SAM!AL59*1000,SAM!AL59&lt;0,SAM!AL59*1000,SAM!AL59=0,"")</f>
        <v/>
      </c>
      <c r="AM59" s="57" t="str" cm="1">
        <f t="array" ref="AM59">_xlfn.IFS(SAM!AM59&gt;0,SAM!AM59*1000,SAM!AM59&lt;0,SAM!AM59*1000,SAM!AM59=0,"")</f>
        <v/>
      </c>
      <c r="AN59" s="57" t="str" cm="1">
        <f t="array" ref="AN59">_xlfn.IFS(SAM!AN59&gt;0,SAM!AN59*1000,SAM!AN59&lt;0,SAM!AN59*1000,SAM!AN59=0,"")</f>
        <v/>
      </c>
      <c r="AO59" s="57" t="str" cm="1">
        <f t="array" ref="AO59">_xlfn.IFS(SAM!AO59&gt;0,SAM!AO59*1000,SAM!AO59&lt;0,SAM!AO59*1000,SAM!AO59=0,"")</f>
        <v/>
      </c>
      <c r="AP59" s="57" t="str" cm="1">
        <f t="array" ref="AP59">_xlfn.IFS(SAM!AP59&gt;0,SAM!AP59*1000,SAM!AP59&lt;0,SAM!AP59*1000,SAM!AP59=0,"")</f>
        <v/>
      </c>
      <c r="AQ59" s="57" t="str" cm="1">
        <f t="array" ref="AQ59">_xlfn.IFS(SAM!AQ59&gt;0,SAM!AQ59*1000,SAM!AQ59&lt;0,SAM!AQ59*1000,SAM!AQ59=0,"")</f>
        <v/>
      </c>
      <c r="AR59" s="57" t="str" cm="1">
        <f t="array" ref="AR59">_xlfn.IFS(SAM!AR59&gt;0,SAM!AR59*1000,SAM!AR59&lt;0,SAM!AR59*1000,SAM!AR59=0,"")</f>
        <v/>
      </c>
      <c r="AS59" s="57" t="str" cm="1">
        <f t="array" ref="AS59">_xlfn.IFS(SAM!AS59&gt;0,SAM!AS59*1000,SAM!AS59&lt;0,SAM!AS59*1000,SAM!AS59=0,"")</f>
        <v/>
      </c>
      <c r="AT59" s="57" t="str" cm="1">
        <f t="array" ref="AT59">_xlfn.IFS(SAM!AT59&gt;0,SAM!AT59*1000,SAM!AT59&lt;0,SAM!AT59*1000,SAM!AT59=0,"")</f>
        <v/>
      </c>
      <c r="AU59" s="57" t="str" cm="1">
        <f t="array" ref="AU59">_xlfn.IFS(SAM!AU59&gt;0,SAM!AU59*1000,SAM!AU59&lt;0,SAM!AU59*1000,SAM!AU59=0,"")</f>
        <v/>
      </c>
      <c r="AV59" s="57" t="str" cm="1">
        <f t="array" ref="AV59">_xlfn.IFS(SAM!AV59&gt;0,SAM!AV59*1000,SAM!AV59&lt;0,SAM!AV59*1000,SAM!AV59=0,"")</f>
        <v/>
      </c>
      <c r="AW59" s="57" t="str" cm="1">
        <f t="array" ref="AW59">_xlfn.IFS(SAM!AW59&gt;0,SAM!AW59*1000,SAM!AW59&lt;0,SAM!AW59*1000,SAM!AW59=0,"")</f>
        <v/>
      </c>
      <c r="AX59" s="57" t="str" cm="1">
        <f t="array" ref="AX59">_xlfn.IFS(SAM!AX59&gt;0,SAM!AX59*1000,SAM!AX59&lt;0,SAM!AX59*1000,SAM!AX59=0,"")</f>
        <v/>
      </c>
      <c r="AY59" s="57" t="str" cm="1">
        <f t="array" ref="AY59">_xlfn.IFS(SAM!AY59&gt;0,SAM!AY59*1000,SAM!AY59&lt;0,SAM!AY59*1000,SAM!AY59=0,"")</f>
        <v/>
      </c>
      <c r="AZ59" s="57" t="str" cm="1">
        <f t="array" ref="AZ59">_xlfn.IFS(SAM!AZ59&gt;0,SAM!AZ59*1000,SAM!AZ59&lt;0,SAM!AZ59*1000,SAM!AZ59=0,"")</f>
        <v/>
      </c>
      <c r="BA59" s="57" t="str" cm="1">
        <f t="array" ref="BA59">_xlfn.IFS(SAM!BA59&gt;0,SAM!BA59*1000,SAM!BA59&lt;0,SAM!BA59*1000,SAM!BA59=0,"")</f>
        <v/>
      </c>
      <c r="BB59" s="57" t="str" cm="1">
        <f t="array" ref="BB59">_xlfn.IFS(SAM!BB59&gt;0,SAM!BB59*1000,SAM!BB59&lt;0,SAM!BB59*1000,SAM!BB59=0,"")</f>
        <v/>
      </c>
      <c r="BC59" s="57" t="str" cm="1">
        <f t="array" ref="BC59">_xlfn.IFS(SAM!BC59&gt;0,SAM!BC59*1000,SAM!BC59&lt;0,SAM!BC59*1000,SAM!BC59=0,"")</f>
        <v/>
      </c>
      <c r="BD59" s="57" t="str" cm="1">
        <f t="array" ref="BD59">_xlfn.IFS(SAM!BD59&gt;0,SAM!BD59*1000,SAM!BD59&lt;0,SAM!BD59*1000,SAM!BD59=0,"")</f>
        <v/>
      </c>
      <c r="BE59" s="57" t="str" cm="1">
        <f t="array" ref="BE59">_xlfn.IFS(SAM!BE59&gt;0,SAM!BE59*1000,SAM!BE59&lt;0,SAM!BE59*1000,SAM!BE59=0,"")</f>
        <v/>
      </c>
      <c r="BF59" s="57" t="str" cm="1">
        <f t="array" ref="BF59">_xlfn.IFS(SAM!BF59&gt;0,SAM!BF59*1000,SAM!BF59&lt;0,SAM!BF59*1000,SAM!BF59=0,"")</f>
        <v/>
      </c>
      <c r="BG59" s="57" t="str" cm="1">
        <f t="array" ref="BG59">_xlfn.IFS(SAM!BG59&gt;0,SAM!BG59*1000,SAM!BG59&lt;0,SAM!BG59*1000,SAM!BG59=0,"")</f>
        <v/>
      </c>
      <c r="BH59" s="57" t="str" cm="1">
        <f t="array" ref="BH59">_xlfn.IFS(SAM!BH59&gt;0,SAM!BH59*1000,SAM!BH59&lt;0,SAM!BH59*1000,SAM!BH59=0,"")</f>
        <v/>
      </c>
      <c r="BI59" s="57" t="str" cm="1">
        <f t="array" ref="BI59">_xlfn.IFS(SAM!BI59&gt;0,SAM!BI59*1000,SAM!BI59&lt;0,SAM!BI59*1000,SAM!BI59=0,"")</f>
        <v/>
      </c>
      <c r="BJ59" s="57" t="str" cm="1">
        <f t="array" ref="BJ59">_xlfn.IFS(SAM!BJ59&gt;0,SAM!BJ59*1000,SAM!BJ59&lt;0,SAM!BJ59*1000,SAM!BJ59=0,"")</f>
        <v/>
      </c>
      <c r="BK59" s="57" t="str" cm="1">
        <f t="array" ref="BK59">_xlfn.IFS(SAM!BK59&gt;0,SAM!BK59*1000,SAM!BK59&lt;0,SAM!BK59*1000,SAM!BK59=0,"")</f>
        <v/>
      </c>
      <c r="BL59" s="57" t="str" cm="1">
        <f t="array" ref="BL59">_xlfn.IFS(SAM!BL59&gt;0,SAM!BL59*1000,SAM!BL59&lt;0,SAM!BL59*1000,SAM!BL59=0,"")</f>
        <v/>
      </c>
      <c r="BM59" s="57" t="str" cm="1">
        <f t="array" ref="BM59">_xlfn.IFS(SAM!BM59&gt;0,SAM!BM59*1000,SAM!BM59&lt;0,SAM!BM59*1000,SAM!BM59=0,"")</f>
        <v/>
      </c>
      <c r="BN59" s="57" t="str" cm="1">
        <f t="array" ref="BN59">_xlfn.IFS(SAM!BN59&gt;0,SAM!BN59*1000,SAM!BN59&lt;0,SAM!BN59*1000,SAM!BN59=0,"")</f>
        <v/>
      </c>
      <c r="BO59" s="57" t="str" cm="1">
        <f t="array" ref="BO59">_xlfn.IFS(SAM!BO59&gt;0,SAM!BO59*1000,SAM!BO59&lt;0,SAM!BO59*1000,SAM!BO59=0,"")</f>
        <v/>
      </c>
      <c r="BP59" s="57" t="str" cm="1">
        <f t="array" ref="BP59">_xlfn.IFS(SAM!BP59&gt;0,SAM!BP59*1000,SAM!BP59&lt;0,SAM!BP59*1000,SAM!BP59=0,"")</f>
        <v/>
      </c>
      <c r="BQ59" s="57" t="str" cm="1">
        <f t="array" ref="BQ59">_xlfn.IFS(SAM!BQ59&gt;0,SAM!BQ59*1000,SAM!BQ59&lt;0,SAM!BQ59*1000,SAM!BQ59=0,"")</f>
        <v/>
      </c>
      <c r="BR59" s="57" t="str" cm="1">
        <f t="array" ref="BR59">_xlfn.IFS(SAM!BR59&gt;0,SAM!BR59*1000,SAM!BR59&lt;0,SAM!BR59*1000,SAM!BR59=0,"")</f>
        <v/>
      </c>
      <c r="BS59" s="57" t="str" cm="1">
        <f t="array" ref="BS59">_xlfn.IFS(SAM!BS59&gt;0,SAM!BS59*1000,SAM!BS59&lt;0,SAM!BS59*1000,SAM!BS59=0,"")</f>
        <v/>
      </c>
      <c r="BT59" s="57" t="str" cm="1">
        <f t="array" ref="BT59">_xlfn.IFS(SAM!BT59&gt;0,SAM!BT59*1000,SAM!BT59&lt;0,SAM!BT59*1000,SAM!BT59=0,"")</f>
        <v/>
      </c>
      <c r="BU59" s="57" t="str" cm="1">
        <f t="array" ref="BU59">_xlfn.IFS(SAM!BU59&gt;0,SAM!BU59*1000,SAM!BU59&lt;0,SAM!BU59*1000,SAM!BU59=0,"")</f>
        <v/>
      </c>
      <c r="BV59" s="57" t="str" cm="1">
        <f t="array" ref="BV59">_xlfn.IFS(SAM!BV59&gt;0,SAM!BV59*1000,SAM!BV59&lt;0,SAM!BV59*1000,SAM!BV59=0,"")</f>
        <v/>
      </c>
      <c r="BW59" s="57" t="str" cm="1">
        <f t="array" ref="BW59">_xlfn.IFS(SAM!BW59&gt;0,SAM!BW59*1000,SAM!BW59&lt;0,SAM!BW59*1000,SAM!BW59=0,"")</f>
        <v/>
      </c>
      <c r="BX59" s="57" t="str" cm="1">
        <f t="array" ref="BX59">_xlfn.IFS(SAM!BX59&gt;0,SAM!BX59*1000,SAM!BX59&lt;0,SAM!BX59*1000,SAM!BX59=0,"")</f>
        <v/>
      </c>
      <c r="BY59" s="57" t="str" cm="1">
        <f t="array" ref="BY59">_xlfn.IFS(SAM!BY59&gt;0,SAM!BY59*1000,SAM!BY59&lt;0,SAM!BY59*1000,SAM!BY59=0,"")</f>
        <v/>
      </c>
      <c r="BZ59" s="57" t="str" cm="1">
        <f t="array" ref="BZ59">_xlfn.IFS(SAM!BZ59&gt;0,SAM!BZ59*1000,SAM!BZ59&lt;0,SAM!BZ59*1000,SAM!BZ59=0,"")</f>
        <v/>
      </c>
      <c r="CA59" s="57" t="str" cm="1">
        <f t="array" ref="CA59">_xlfn.IFS(SAM!CA59&gt;0,SAM!CA59*1000,SAM!CA59&lt;0,SAM!CA59*1000,SAM!CA59=0,"")</f>
        <v/>
      </c>
      <c r="CB59" s="57" t="str" cm="1">
        <f t="array" ref="CB59">_xlfn.IFS(SAM!CB59&gt;0,SAM!CB59*1000,SAM!CB59&lt;0,SAM!CB59*1000,SAM!CB59=0,"")</f>
        <v/>
      </c>
      <c r="CC59" s="57" t="str" cm="1">
        <f t="array" ref="CC59">_xlfn.IFS(SAM!CC59&gt;0,SAM!CC59*1000,SAM!CC59&lt;0,SAM!CC59*1000,SAM!CC59=0,"")</f>
        <v/>
      </c>
      <c r="CD59" s="57" t="str" cm="1">
        <f t="array" ref="CD59">_xlfn.IFS(SAM!CD59&gt;0,SAM!CD59*1000,SAM!CD59&lt;0,SAM!CD59*1000,SAM!CD59=0,"")</f>
        <v/>
      </c>
      <c r="CE59" s="57" t="str" cm="1">
        <f t="array" ref="CE59">_xlfn.IFS(SAM!CE59&gt;0,SAM!CE59*1000,SAM!CE59&lt;0,SAM!CE59*1000,SAM!CE59=0,"")</f>
        <v/>
      </c>
      <c r="CF59" s="57" t="str" cm="1">
        <f t="array" ref="CF59">_xlfn.IFS(SAM!CF59&gt;0,SAM!CF59*1000,SAM!CF59&lt;0,SAM!CF59*1000,SAM!CF59=0,"")</f>
        <v/>
      </c>
      <c r="CG59" s="57" t="str" cm="1">
        <f t="array" ref="CG59">_xlfn.IFS(SAM!CG59&gt;0,SAM!CG59*1000,SAM!CG59&lt;0,SAM!CG59*1000,SAM!CG59=0,"")</f>
        <v/>
      </c>
      <c r="CH59" s="57" t="str" cm="1">
        <f t="array" ref="CH59">_xlfn.IFS(SAM!CH59&gt;0,SAM!CH59*1000,SAM!CH59&lt;0,SAM!CH59*1000,SAM!CH59=0,"")</f>
        <v/>
      </c>
      <c r="CI59" s="57" t="str" cm="1">
        <f t="array" ref="CI59">_xlfn.IFS(SAM!CI59&gt;0,SAM!CI59*1000,SAM!CI59&lt;0,SAM!CI59*1000,SAM!CI59=0,"")</f>
        <v/>
      </c>
      <c r="CJ59" s="57" t="str" cm="1">
        <f t="array" ref="CJ59">_xlfn.IFS(SAM!CJ59&gt;0,SAM!CJ59*1000,SAM!CJ59&lt;0,SAM!CJ59*1000,SAM!CJ59=0,"")</f>
        <v/>
      </c>
      <c r="CK59" s="57" t="str" cm="1">
        <f t="array" ref="CK59">_xlfn.IFS(SAM!CK59&gt;0,SAM!CK59*1000,SAM!CK59&lt;0,SAM!CK59*1000,SAM!CK59=0,"")</f>
        <v/>
      </c>
      <c r="CL59" s="57" t="str" cm="1">
        <f t="array" ref="CL59">_xlfn.IFS(SAM!CL59&gt;0,SAM!CL59*1000,SAM!CL59&lt;0,SAM!CL59*1000,SAM!CL59=0,"")</f>
        <v/>
      </c>
      <c r="CM59" s="57" t="str" cm="1">
        <f t="array" ref="CM59">_xlfn.IFS(SAM!CM59&gt;0,SAM!CM59*1000,SAM!CM59&lt;0,SAM!CM59*1000,SAM!CM59=0,"")</f>
        <v/>
      </c>
      <c r="CN59" s="57" t="str" cm="1">
        <f t="array" ref="CN59">_xlfn.IFS(SAM!CN59&gt;0,SAM!CN59*1000,SAM!CN59&lt;0,SAM!CN59*1000,SAM!CN59=0,"")</f>
        <v/>
      </c>
      <c r="CO59" s="57" t="str" cm="1">
        <f t="array" ref="CO59">_xlfn.IFS(SAM!CO59&gt;0,SAM!CO59*1000,SAM!CO59&lt;0,SAM!CO59*1000,SAM!CO59=0,"")</f>
        <v/>
      </c>
      <c r="CP59" s="57" t="str" cm="1">
        <f t="array" ref="CP59">_xlfn.IFS(SAM!CP59&gt;0,SAM!CP59*1000,SAM!CP59&lt;0,SAM!CP59*1000,SAM!CP59=0,"")</f>
        <v/>
      </c>
      <c r="CQ59" s="57" t="str" cm="1">
        <f t="array" ref="CQ59">_xlfn.IFS(SAM!CQ59&gt;0,SAM!CQ59*1000,SAM!CQ59&lt;0,SAM!CQ59*1000,SAM!CQ59=0,"")</f>
        <v/>
      </c>
      <c r="CR59" s="57" t="str" cm="1">
        <f t="array" ref="CR59">_xlfn.IFS(SAM!CR59&gt;0,SAM!CR59*1000,SAM!CR59&lt;0,SAM!CR59*1000,SAM!CR59=0,"")</f>
        <v/>
      </c>
      <c r="CS59" s="57" t="str" cm="1">
        <f t="array" ref="CS59">_xlfn.IFS(SAM!CS59&gt;0,SAM!CS59*1000,SAM!CS59&lt;0,SAM!CS59*1000,SAM!CS59=0,"")</f>
        <v/>
      </c>
      <c r="CT59" s="57" t="str" cm="1">
        <f t="array" ref="CT59">_xlfn.IFS(SAM!CT59&gt;0,SAM!CT59*1000,SAM!CT59&lt;0,SAM!CT59*1000,SAM!CT59=0,"")</f>
        <v/>
      </c>
      <c r="CU59" s="57" t="str" cm="1">
        <f t="array" ref="CU59">_xlfn.IFS(SAM!CU59&gt;0,SAM!CU59*1000,SAM!CU59&lt;0,SAM!CU59*1000,SAM!CU59=0,"")</f>
        <v/>
      </c>
      <c r="CV59" s="57" t="str" cm="1">
        <f t="array" ref="CV59">_xlfn.IFS(SAM!CV59&gt;0,SAM!CV59*1000,SAM!CV59&lt;0,SAM!CV59*1000,SAM!CV59=0,"")</f>
        <v/>
      </c>
      <c r="CW59" s="57" t="str" cm="1">
        <f t="array" ref="CW59">_xlfn.IFS(SAM!CW59&gt;0,SAM!CW59*1000,SAM!CW59&lt;0,SAM!CW59*1000,SAM!CW59=0,"")</f>
        <v/>
      </c>
      <c r="CX59" s="57" t="str" cm="1">
        <f t="array" ref="CX59">_xlfn.IFS(SAM!CX59&gt;0,SAM!CX59*1000,SAM!CX59&lt;0,SAM!CX59*1000,SAM!CX59=0,"")</f>
        <v/>
      </c>
      <c r="CY59" s="57" t="str" cm="1">
        <f t="array" ref="CY59">_xlfn.IFS(SAM!CY59&gt;0,SAM!CY59*1000,SAM!CY59&lt;0,SAM!CY59*1000,SAM!CY59=0,"")</f>
        <v/>
      </c>
      <c r="CZ59" s="57" t="str" cm="1">
        <f t="array" ref="CZ59">_xlfn.IFS(SAM!CZ59&gt;0,SAM!CZ59*1000,SAM!CZ59&lt;0,SAM!CZ59*1000,SAM!CZ59=0,"")</f>
        <v/>
      </c>
      <c r="DA59" s="57" t="str" cm="1">
        <f t="array" ref="DA59">_xlfn.IFS(SAM!DA59&gt;0,SAM!DA59*1000,SAM!DA59&lt;0,SAM!DA59*1000,SAM!DA59=0,"")</f>
        <v/>
      </c>
      <c r="DB59" s="57" t="str" cm="1">
        <f t="array" ref="DB59">_xlfn.IFS(SAM!DB59&gt;0,SAM!DB59*1000,SAM!DB59&lt;0,SAM!DB59*1000,SAM!DB59=0,"")</f>
        <v/>
      </c>
      <c r="DC59" s="57" t="str" cm="1">
        <f t="array" ref="DC59">_xlfn.IFS(SAM!DC59&gt;0,SAM!DC59*1000,SAM!DC59&lt;0,SAM!DC59*1000,SAM!DC59=0,"")</f>
        <v/>
      </c>
      <c r="DD59" s="57" t="str" cm="1">
        <f t="array" ref="DD59">_xlfn.IFS(SAM!DD59&gt;0,SAM!DD59*1000,SAM!DD59&lt;0,SAM!DD59*1000,SAM!DD59=0,"")</f>
        <v/>
      </c>
      <c r="DE59" s="57" t="str" cm="1">
        <f t="array" ref="DE59">_xlfn.IFS(SAM!DE59&gt;0,SAM!DE59*1000,SAM!DE59&lt;0,SAM!DE59*1000,SAM!DE59=0,"")</f>
        <v/>
      </c>
      <c r="DF59" s="57" t="str" cm="1">
        <f t="array" ref="DF59">_xlfn.IFS(SAM!DF59&gt;0,SAM!DF59*1000,SAM!DF59&lt;0,SAM!DF59*1000,SAM!DF59=0,"")</f>
        <v/>
      </c>
      <c r="DG59" s="57" t="str" cm="1">
        <f t="array" ref="DG59">_xlfn.IFS(SAM!DG59&gt;0,SAM!DG59*1000,SAM!DG59&lt;0,SAM!DG59*1000,SAM!DG59=0,"")</f>
        <v/>
      </c>
      <c r="DH59" s="57" t="str" cm="1">
        <f t="array" ref="DH59">_xlfn.IFS(SAM!DH59&gt;0,SAM!DH59*1000,SAM!DH59&lt;0,SAM!DH59*1000,SAM!DH59=0,"")</f>
        <v/>
      </c>
      <c r="DI59" s="57" t="str" cm="1">
        <f t="array" ref="DI59">_xlfn.IFS(SAM!DI59&gt;0,SAM!DI59*1000,SAM!DI59&lt;0,SAM!DI59*1000,SAM!DI59=0,"")</f>
        <v/>
      </c>
      <c r="DJ59" s="57" t="str" cm="1">
        <f t="array" ref="DJ59">_xlfn.IFS(SAM!DJ59&gt;0,SAM!DJ59*1000,SAM!DJ59&lt;0,SAM!DJ59*1000,SAM!DJ59=0,"")</f>
        <v/>
      </c>
      <c r="DK59" s="57" t="str" cm="1">
        <f t="array" ref="DK59">_xlfn.IFS(SAM!DK59&gt;0,SAM!DK59*1000,SAM!DK59&lt;0,SAM!DK59*1000,SAM!DK59=0,"")</f>
        <v/>
      </c>
      <c r="DL59" s="57" t="str" cm="1">
        <f t="array" ref="DL59">_xlfn.IFS(SAM!DL59&gt;0,SAM!DL59*1000,SAM!DL59&lt;0,SAM!DL59*1000,SAM!DL59=0,"")</f>
        <v/>
      </c>
      <c r="DM59" s="57" t="str" cm="1">
        <f t="array" ref="DM59">_xlfn.IFS(SAM!DM59&gt;0,SAM!DM59*1000,SAM!DM59&lt;0,SAM!DM59*1000,SAM!DM59=0,"")</f>
        <v/>
      </c>
      <c r="DN59" s="57" t="str" cm="1">
        <f t="array" ref="DN59">_xlfn.IFS(SAM!DN59&gt;0,SAM!DN59*1000,SAM!DN59&lt;0,SAM!DN59*1000,SAM!DN59=0,"")</f>
        <v/>
      </c>
      <c r="DO59" s="57" t="str" cm="1">
        <f t="array" ref="DO59">_xlfn.IFS(SAM!DO59&gt;0,SAM!DO59*1000,SAM!DO59&lt;0,SAM!DO59*1000,SAM!DO59=0,"")</f>
        <v/>
      </c>
      <c r="DP59" s="57" t="str" cm="1">
        <f t="array" ref="DP59">_xlfn.IFS(SAM!DP59&gt;0,SAM!DP59*1000,SAM!DP59&lt;0,SAM!DP59*1000,SAM!DP59=0,"")</f>
        <v/>
      </c>
      <c r="DQ59" s="57" t="str" cm="1">
        <f t="array" ref="DQ59">_xlfn.IFS(SAM!DQ59&gt;0,SAM!DQ59*1000,SAM!DQ59&lt;0,SAM!DQ59*1000,SAM!DQ59=0,"")</f>
        <v/>
      </c>
      <c r="DR59" s="57" t="str" cm="1">
        <f t="array" ref="DR59">_xlfn.IFS(SAM!DR59&gt;0,SAM!DR59*1000,SAM!DR59&lt;0,SAM!DR59*1000,SAM!DR59=0,"")</f>
        <v/>
      </c>
      <c r="DS59" s="57" t="str" cm="1">
        <f t="array" ref="DS59">_xlfn.IFS(SAM!DS59&gt;0,SAM!DS59*1000,SAM!DS59&lt;0,SAM!DS59*1000,SAM!DS59=0,"")</f>
        <v/>
      </c>
      <c r="DT59" s="57" t="str" cm="1">
        <f t="array" ref="DT59">_xlfn.IFS(SAM!DT59&gt;0,SAM!DT59*1000,SAM!DT59&lt;0,SAM!DT59*1000,SAM!DT59=0,"")</f>
        <v/>
      </c>
      <c r="DU59" s="57" t="str" cm="1">
        <f t="array" ref="DU59">_xlfn.IFS(SAM!DU59&gt;0,SAM!DU59*1000,SAM!DU59&lt;0,SAM!DU59*1000,SAM!DU59=0,"")</f>
        <v/>
      </c>
      <c r="DV59" s="57" t="str" cm="1">
        <f t="array" ref="DV59">_xlfn.IFS(SAM!DV59&gt;0,SAM!DV59*1000,SAM!DV59&lt;0,SAM!DV59*1000,SAM!DV59=0,"")</f>
        <v/>
      </c>
      <c r="DW59" s="57" t="str" cm="1">
        <f t="array" ref="DW59">_xlfn.IFS(SAM!DW59&gt;0,SAM!DW59*1000,SAM!DW59&lt;0,SAM!DW59*1000,SAM!DW59=0,"")</f>
        <v/>
      </c>
      <c r="DX59" s="57" t="str" cm="1">
        <f t="array" ref="DX59">_xlfn.IFS(SAM!DX59&gt;0,SAM!DX59*1000,SAM!DX59&lt;0,SAM!DX59*1000,SAM!DX59=0,"")</f>
        <v/>
      </c>
      <c r="DY59" s="57" t="str" cm="1">
        <f t="array" ref="DY59">_xlfn.IFS(SAM!DY59&gt;0,SAM!DY59*1000,SAM!DY59&lt;0,SAM!DY59*1000,SAM!DY59=0,"")</f>
        <v/>
      </c>
      <c r="DZ59" s="57" t="str" cm="1">
        <f t="array" ref="DZ59">_xlfn.IFS(SAM!DZ59&gt;0,SAM!DZ59*1000,SAM!DZ59&lt;0,SAM!DZ59*1000,SAM!DZ59=0,"")</f>
        <v/>
      </c>
      <c r="EA59" s="57" t="str" cm="1">
        <f t="array" ref="EA59">_xlfn.IFS(SAM!EA59&gt;0,SAM!EA59*1000,SAM!EA59&lt;0,SAM!EA59*1000,SAM!EA59=0,"")</f>
        <v/>
      </c>
      <c r="EB59" s="57" t="str" cm="1">
        <f t="array" ref="EB59">_xlfn.IFS(SAM!EB59&gt;0,SAM!EB59*1000,SAM!EB59&lt;0,SAM!EB59*1000,SAM!EB59=0,"")</f>
        <v/>
      </c>
      <c r="EC59" s="57" t="str" cm="1">
        <f t="array" ref="EC59">_xlfn.IFS(SAM!EC59&gt;0,SAM!EC59*1000,SAM!EC59&lt;0,SAM!EC59*1000,SAM!EC59=0,"")</f>
        <v/>
      </c>
      <c r="ED59" s="57" t="str" cm="1">
        <f t="array" ref="ED59">_xlfn.IFS(SAM!ED59&gt;0,SAM!ED59*1000,SAM!ED59&lt;0,SAM!ED59*1000,SAM!ED59=0,"")</f>
        <v/>
      </c>
      <c r="EE59" s="57" cm="1">
        <f t="array" ref="EE59">_xlfn.IFS(SAM!EE59&gt;0,SAM!EE59*1000,SAM!EE59&lt;0,SAM!EE59*1000,SAM!EE59=0,"")</f>
        <v>612592.1994271701</v>
      </c>
      <c r="EF59" s="57" t="str" cm="1">
        <f t="array" ref="EF59">_xlfn.IFS(SAM!EF59&gt;0,SAM!EF59*1000,SAM!EF59&lt;0,SAM!EF59*1000,SAM!EF59=0,"")</f>
        <v/>
      </c>
      <c r="EG59" s="57" t="str" cm="1">
        <f t="array" ref="EG59">_xlfn.IFS(SAM!EG59&gt;0,SAM!EG59*1000,SAM!EG59&lt;0,SAM!EG59*1000,SAM!EG59=0,"")</f>
        <v/>
      </c>
      <c r="EH59" s="57" t="str" cm="1">
        <f t="array" ref="EH59">_xlfn.IFS(SAM!EH59&gt;0,SAM!EH59*1000,SAM!EH59&lt;0,SAM!EH59*1000,SAM!EH59=0,"")</f>
        <v/>
      </c>
      <c r="EI59" s="57" t="str" cm="1">
        <f t="array" ref="EI59">_xlfn.IFS(SAM!EI59&gt;0,SAM!EI59*1000,SAM!EI59&lt;0,SAM!EI59*1000,SAM!EI59=0,"")</f>
        <v/>
      </c>
      <c r="EJ59" s="57" t="str" cm="1">
        <f t="array" ref="EJ59">_xlfn.IFS(SAM!EJ59&gt;0,SAM!EJ59*1000,SAM!EJ59&lt;0,SAM!EJ59*1000,SAM!EJ59=0,"")</f>
        <v/>
      </c>
      <c r="EK59" s="57" t="str" cm="1">
        <f t="array" ref="EK59">_xlfn.IFS(SAM!EK59&gt;0,SAM!EK59*1000,SAM!EK59&lt;0,SAM!EK59*1000,SAM!EK59=0,"")</f>
        <v/>
      </c>
      <c r="EL59" s="57" t="str" cm="1">
        <f t="array" ref="EL59">_xlfn.IFS(SAM!EL59&gt;0,SAM!EL59*1000,SAM!EL59&lt;0,SAM!EL59*1000,SAM!EL59=0,"")</f>
        <v/>
      </c>
      <c r="EM59" s="57" t="str" cm="1">
        <f t="array" ref="EM59">_xlfn.IFS(SAM!EM59&gt;0,SAM!EM59*1000,SAM!EM59&lt;0,SAM!EM59*1000,SAM!EM59=0,"")</f>
        <v/>
      </c>
      <c r="EN59" s="57" t="str" cm="1">
        <f t="array" ref="EN59">_xlfn.IFS(SAM!EN59&gt;0,SAM!EN59*1000,SAM!EN59&lt;0,SAM!EN59*1000,SAM!EN59=0,"")</f>
        <v/>
      </c>
      <c r="EO59" s="57" t="str" cm="1">
        <f t="array" ref="EO59">_xlfn.IFS(SAM!EO59&gt;0,SAM!EO59*1000,SAM!EO59&lt;0,SAM!EO59*1000,SAM!EO59=0,"")</f>
        <v/>
      </c>
      <c r="EP59" s="57" t="str" cm="1">
        <f t="array" ref="EP59">_xlfn.IFS(SAM!EP59&gt;0,SAM!EP59*1000,SAM!EP59&lt;0,SAM!EP59*1000,SAM!EP59=0,"")</f>
        <v/>
      </c>
      <c r="EQ59" s="57" t="str" cm="1">
        <f t="array" ref="EQ59">_xlfn.IFS(SAM!EQ59&gt;0,SAM!EQ59*1000,SAM!EQ59&lt;0,SAM!EQ59*1000,SAM!EQ59=0,"")</f>
        <v/>
      </c>
      <c r="ER59" s="57" t="str" cm="1">
        <f t="array" ref="ER59">_xlfn.IFS(SAM!ER59&gt;0,SAM!ER59*1000,SAM!ER59&lt;0,SAM!ER59*1000,SAM!ER59=0,"")</f>
        <v/>
      </c>
      <c r="ES59" s="57" t="str" cm="1">
        <f t="array" ref="ES59">_xlfn.IFS(SAM!ES59&gt;0,SAM!ES59*1000,SAM!ES59&lt;0,SAM!ES59*1000,SAM!ES59=0,"")</f>
        <v/>
      </c>
      <c r="ET59" s="57" t="str" cm="1">
        <f t="array" ref="ET59">_xlfn.IFS(SAM!ET59&gt;0,SAM!ET59*1000,SAM!ET59&lt;0,SAM!ET59*1000,SAM!ET59=0,"")</f>
        <v/>
      </c>
      <c r="EU59" s="57" t="str" cm="1">
        <f t="array" ref="EU59">_xlfn.IFS(SAM!EU59&gt;0,SAM!EU59*1000,SAM!EU59&lt;0,SAM!EU59*1000,SAM!EU59=0,"")</f>
        <v/>
      </c>
      <c r="EV59" s="57" t="str" cm="1">
        <f t="array" ref="EV59">_xlfn.IFS(SAM!EV59&gt;0,SAM!EV59*1000,SAM!EV59&lt;0,SAM!EV59*1000,SAM!EV59=0,"")</f>
        <v/>
      </c>
      <c r="EW59" s="57" t="str" cm="1">
        <f t="array" ref="EW59">_xlfn.IFS(SAM!EW59&gt;0,SAM!EW59*1000,SAM!EW59&lt;0,SAM!EW59*1000,SAM!EW59=0,"")</f>
        <v/>
      </c>
      <c r="EX59" s="57" t="str" cm="1">
        <f t="array" ref="EX59">_xlfn.IFS(SAM!EX59&gt;0,SAM!EX59*1000,SAM!EX59&lt;0,SAM!EX59*1000,SAM!EX59=0,"")</f>
        <v/>
      </c>
      <c r="EY59" s="57" t="str" cm="1">
        <f t="array" ref="EY59">_xlfn.IFS(SAM!EY59&gt;0,SAM!EY59*1000,SAM!EY59&lt;0,SAM!EY59*1000,SAM!EY59=0,"")</f>
        <v/>
      </c>
      <c r="EZ59" s="57" t="str" cm="1">
        <f t="array" ref="EZ59">_xlfn.IFS(SAM!EZ59&gt;0,SAM!EZ59*1000,SAM!EZ59&lt;0,SAM!EZ59*1000,SAM!EZ59=0,"")</f>
        <v/>
      </c>
      <c r="FA59" s="57" t="str" cm="1">
        <f t="array" ref="FA59">_xlfn.IFS(SAM!FA59&gt;0,SAM!FA59*1000,SAM!FA59&lt;0,SAM!FA59*1000,SAM!FA59=0,"")</f>
        <v/>
      </c>
      <c r="FB59" s="57" t="str" cm="1">
        <f t="array" ref="FB59">_xlfn.IFS(SAM!FB59&gt;0,SAM!FB59*1000,SAM!FB59&lt;0,SAM!FB59*1000,SAM!FB59=0,"")</f>
        <v/>
      </c>
      <c r="FC59" s="57" t="str" cm="1">
        <f t="array" ref="FC59">_xlfn.IFS(SAM!FC59&gt;0,SAM!FC59*1000,SAM!FC59&lt;0,SAM!FC59*1000,SAM!FC59=0,"")</f>
        <v/>
      </c>
      <c r="FD59" s="57" t="str" cm="1">
        <f t="array" ref="FD59">_xlfn.IFS(SAM!FD59&gt;0,SAM!FD59*1000,SAM!FD59&lt;0,SAM!FD59*1000,SAM!FD59=0,"")</f>
        <v/>
      </c>
      <c r="FE59" s="57" t="str" cm="1">
        <f t="array" ref="FE59">_xlfn.IFS(SAM!FE59&gt;0,SAM!FE59*1000,SAM!FE59&lt;0,SAM!FE59*1000,SAM!FE59=0,"")</f>
        <v/>
      </c>
      <c r="FF59" s="57" t="str" cm="1">
        <f t="array" ref="FF59">_xlfn.IFS(SAM!FF59&gt;0,SAM!FF59*1000,SAM!FF59&lt;0,SAM!FF59*1000,SAM!FF59=0,"")</f>
        <v/>
      </c>
      <c r="FG59" s="57" t="str" cm="1">
        <f t="array" ref="FG59">_xlfn.IFS(SAM!FG59&gt;0,SAM!FG59*1000,SAM!FG59&lt;0,SAM!FG59*1000,SAM!FG59=0,"")</f>
        <v/>
      </c>
      <c r="FH59" s="57" t="str" cm="1">
        <f t="array" ref="FH59">_xlfn.IFS(SAM!FH59&gt;0,SAM!FH59*1000,SAM!FH59&lt;0,SAM!FH59*1000,SAM!FH59=0,"")</f>
        <v/>
      </c>
      <c r="FI59" s="57" t="str" cm="1">
        <f t="array" ref="FI59">_xlfn.IFS(SAM!FI59&gt;0,SAM!FI59*1000,SAM!FI59&lt;0,SAM!FI59*1000,SAM!FI59=0,"")</f>
        <v/>
      </c>
      <c r="FJ59" s="57" t="str" cm="1">
        <f t="array" ref="FJ59">_xlfn.IFS(SAM!FJ59&gt;0,SAM!FJ59*1000,SAM!FJ59&lt;0,SAM!FJ59*1000,SAM!FJ59=0,"")</f>
        <v/>
      </c>
      <c r="FK59" s="57" t="str" cm="1">
        <f t="array" ref="FK59">_xlfn.IFS(SAM!FK59&gt;0,SAM!FK59*1000,SAM!FK59&lt;0,SAM!FK59*1000,SAM!FK59=0,"")</f>
        <v/>
      </c>
      <c r="FL59" s="57" t="str" cm="1">
        <f t="array" ref="FL59">_xlfn.IFS(SAM!FL59&gt;0,SAM!FL59*1000,SAM!FL59&lt;0,SAM!FL59*1000,SAM!FL59=0,"")</f>
        <v/>
      </c>
      <c r="FM59" s="57" t="str" cm="1">
        <f t="array" ref="FM59">_xlfn.IFS(SAM!FM59&gt;0,SAM!FM59*1000,SAM!FM59&lt;0,SAM!FM59*1000,SAM!FM59=0,"")</f>
        <v/>
      </c>
      <c r="FN59" s="57" t="str" cm="1">
        <f t="array" ref="FN59">_xlfn.IFS(SAM!FN59&gt;0,SAM!FN59*1000,SAM!FN59&lt;0,SAM!FN59*1000,SAM!FN59=0,"")</f>
        <v/>
      </c>
      <c r="FO59" s="57" t="str" cm="1">
        <f t="array" ref="FO59">_xlfn.IFS(SAM!FO59&gt;0,SAM!FO59*1000,SAM!FO59&lt;0,SAM!FO59*1000,SAM!FO59=0,"")</f>
        <v/>
      </c>
      <c r="FP59" s="57" t="str" cm="1">
        <f t="array" ref="FP59">_xlfn.IFS(SAM!FP59&gt;0,SAM!FP59*1000,SAM!FP59&lt;0,SAM!FP59*1000,SAM!FP59=0,"")</f>
        <v/>
      </c>
      <c r="FR59">
        <f t="shared" si="0"/>
        <v>612592.1994271701</v>
      </c>
    </row>
    <row r="60" spans="1:174" x14ac:dyDescent="0.3">
      <c r="A60" t="s">
        <v>675</v>
      </c>
      <c r="B60" s="57" t="str" cm="1">
        <f t="array" ref="B60">_xlfn.IFS(SAM!B60&gt;0,SAM!B60*1000,SAM!B60&lt;0,SAM!B60*1000,SAM!B60=0,"")</f>
        <v/>
      </c>
      <c r="C60" s="57" t="str" cm="1">
        <f t="array" ref="C60">_xlfn.IFS(SAM!C60&gt;0,SAM!C60*1000,SAM!C60&lt;0,SAM!C60*1000,SAM!C60=0,"")</f>
        <v/>
      </c>
      <c r="D60" s="57" t="str" cm="1">
        <f t="array" ref="D60">_xlfn.IFS(SAM!D60&gt;0,SAM!D60*1000,SAM!D60&lt;0,SAM!D60*1000,SAM!D60=0,"")</f>
        <v/>
      </c>
      <c r="E60" s="57" t="str" cm="1">
        <f t="array" ref="E60">_xlfn.IFS(SAM!E60&gt;0,SAM!E60*1000,SAM!E60&lt;0,SAM!E60*1000,SAM!E60=0,"")</f>
        <v/>
      </c>
      <c r="F60" s="57" t="str" cm="1">
        <f t="array" ref="F60">_xlfn.IFS(SAM!F60&gt;0,SAM!F60*1000,SAM!F60&lt;0,SAM!F60*1000,SAM!F60=0,"")</f>
        <v/>
      </c>
      <c r="G60" s="57" t="str" cm="1">
        <f t="array" ref="G60">_xlfn.IFS(SAM!G60&gt;0,SAM!G60*1000,SAM!G60&lt;0,SAM!G60*1000,SAM!G60=0,"")</f>
        <v/>
      </c>
      <c r="H60" s="57" t="str" cm="1">
        <f t="array" ref="H60">_xlfn.IFS(SAM!H60&gt;0,SAM!H60*1000,SAM!H60&lt;0,SAM!H60*1000,SAM!H60=0,"")</f>
        <v/>
      </c>
      <c r="I60" s="57" t="str" cm="1">
        <f t="array" ref="I60">_xlfn.IFS(SAM!I60&gt;0,SAM!I60*1000,SAM!I60&lt;0,SAM!I60*1000,SAM!I60=0,"")</f>
        <v/>
      </c>
      <c r="J60" s="57" t="str" cm="1">
        <f t="array" ref="J60">_xlfn.IFS(SAM!J60&gt;0,SAM!J60*1000,SAM!J60&lt;0,SAM!J60*1000,SAM!J60=0,"")</f>
        <v/>
      </c>
      <c r="K60" s="57" t="str" cm="1">
        <f t="array" ref="K60">_xlfn.IFS(SAM!K60&gt;0,SAM!K60*1000,SAM!K60&lt;0,SAM!K60*1000,SAM!K60=0,"")</f>
        <v/>
      </c>
      <c r="L60" s="57" t="str" cm="1">
        <f t="array" ref="L60">_xlfn.IFS(SAM!L60&gt;0,SAM!L60*1000,SAM!L60&lt;0,SAM!L60*1000,SAM!L60=0,"")</f>
        <v/>
      </c>
      <c r="M60" s="57" t="str" cm="1">
        <f t="array" ref="M60">_xlfn.IFS(SAM!M60&gt;0,SAM!M60*1000,SAM!M60&lt;0,SAM!M60*1000,SAM!M60=0,"")</f>
        <v/>
      </c>
      <c r="N60" s="57" t="str" cm="1">
        <f t="array" ref="N60">_xlfn.IFS(SAM!N60&gt;0,SAM!N60*1000,SAM!N60&lt;0,SAM!N60*1000,SAM!N60=0,"")</f>
        <v/>
      </c>
      <c r="O60" s="57" t="str" cm="1">
        <f t="array" ref="O60">_xlfn.IFS(SAM!O60&gt;0,SAM!O60*1000,SAM!O60&lt;0,SAM!O60*1000,SAM!O60=0,"")</f>
        <v/>
      </c>
      <c r="P60" s="57" t="str" cm="1">
        <f t="array" ref="P60">_xlfn.IFS(SAM!P60&gt;0,SAM!P60*1000,SAM!P60&lt;0,SAM!P60*1000,SAM!P60=0,"")</f>
        <v/>
      </c>
      <c r="Q60" s="57" t="str" cm="1">
        <f t="array" ref="Q60">_xlfn.IFS(SAM!Q60&gt;0,SAM!Q60*1000,SAM!Q60&lt;0,SAM!Q60*1000,SAM!Q60=0,"")</f>
        <v/>
      </c>
      <c r="R60" s="57" t="str" cm="1">
        <f t="array" ref="R60">_xlfn.IFS(SAM!R60&gt;0,SAM!R60*1000,SAM!R60&lt;0,SAM!R60*1000,SAM!R60=0,"")</f>
        <v/>
      </c>
      <c r="S60" s="57" t="str" cm="1">
        <f t="array" ref="S60">_xlfn.IFS(SAM!S60&gt;0,SAM!S60*1000,SAM!S60&lt;0,SAM!S60*1000,SAM!S60=0,"")</f>
        <v/>
      </c>
      <c r="T60" s="57" t="str" cm="1">
        <f t="array" ref="T60">_xlfn.IFS(SAM!T60&gt;0,SAM!T60*1000,SAM!T60&lt;0,SAM!T60*1000,SAM!T60=0,"")</f>
        <v/>
      </c>
      <c r="U60" s="57" t="str" cm="1">
        <f t="array" ref="U60">_xlfn.IFS(SAM!U60&gt;0,SAM!U60*1000,SAM!U60&lt;0,SAM!U60*1000,SAM!U60=0,"")</f>
        <v/>
      </c>
      <c r="V60" s="57" t="str" cm="1">
        <f t="array" ref="V60">_xlfn.IFS(SAM!V60&gt;0,SAM!V60*1000,SAM!V60&lt;0,SAM!V60*1000,SAM!V60=0,"")</f>
        <v/>
      </c>
      <c r="W60" s="57" t="str" cm="1">
        <f t="array" ref="W60">_xlfn.IFS(SAM!W60&gt;0,SAM!W60*1000,SAM!W60&lt;0,SAM!W60*1000,SAM!W60=0,"")</f>
        <v/>
      </c>
      <c r="X60" s="57" t="str" cm="1">
        <f t="array" ref="X60">_xlfn.IFS(SAM!X60&gt;0,SAM!X60*1000,SAM!X60&lt;0,SAM!X60*1000,SAM!X60=0,"")</f>
        <v/>
      </c>
      <c r="Y60" s="57" t="str" cm="1">
        <f t="array" ref="Y60">_xlfn.IFS(SAM!Y60&gt;0,SAM!Y60*1000,SAM!Y60&lt;0,SAM!Y60*1000,SAM!Y60=0,"")</f>
        <v/>
      </c>
      <c r="Z60" s="57" t="str" cm="1">
        <f t="array" ref="Z60">_xlfn.IFS(SAM!Z60&gt;0,SAM!Z60*1000,SAM!Z60&lt;0,SAM!Z60*1000,SAM!Z60=0,"")</f>
        <v/>
      </c>
      <c r="AA60" s="57" t="str" cm="1">
        <f t="array" ref="AA60">_xlfn.IFS(SAM!AA60&gt;0,SAM!AA60*1000,SAM!AA60&lt;0,SAM!AA60*1000,SAM!AA60=0,"")</f>
        <v/>
      </c>
      <c r="AB60" s="57" t="str" cm="1">
        <f t="array" ref="AB60">_xlfn.IFS(SAM!AB60&gt;0,SAM!AB60*1000,SAM!AB60&lt;0,SAM!AB60*1000,SAM!AB60=0,"")</f>
        <v/>
      </c>
      <c r="AC60" s="57" t="str" cm="1">
        <f t="array" ref="AC60">_xlfn.IFS(SAM!AC60&gt;0,SAM!AC60*1000,SAM!AC60&lt;0,SAM!AC60*1000,SAM!AC60=0,"")</f>
        <v/>
      </c>
      <c r="AD60" s="57" t="str" cm="1">
        <f t="array" ref="AD60">_xlfn.IFS(SAM!AD60&gt;0,SAM!AD60*1000,SAM!AD60&lt;0,SAM!AD60*1000,SAM!AD60=0,"")</f>
        <v/>
      </c>
      <c r="AE60" s="57" t="str" cm="1">
        <f t="array" ref="AE60">_xlfn.IFS(SAM!AE60&gt;0,SAM!AE60*1000,SAM!AE60&lt;0,SAM!AE60*1000,SAM!AE60=0,"")</f>
        <v/>
      </c>
      <c r="AF60" s="57" t="str" cm="1">
        <f t="array" ref="AF60">_xlfn.IFS(SAM!AF60&gt;0,SAM!AF60*1000,SAM!AF60&lt;0,SAM!AF60*1000,SAM!AF60=0,"")</f>
        <v/>
      </c>
      <c r="AG60" s="57" t="str" cm="1">
        <f t="array" ref="AG60">_xlfn.IFS(SAM!AG60&gt;0,SAM!AG60*1000,SAM!AG60&lt;0,SAM!AG60*1000,SAM!AG60=0,"")</f>
        <v/>
      </c>
      <c r="AH60" s="57" t="str" cm="1">
        <f t="array" ref="AH60">_xlfn.IFS(SAM!AH60&gt;0,SAM!AH60*1000,SAM!AH60&lt;0,SAM!AH60*1000,SAM!AH60=0,"")</f>
        <v/>
      </c>
      <c r="AI60" s="57" t="str" cm="1">
        <f t="array" ref="AI60">_xlfn.IFS(SAM!AI60&gt;0,SAM!AI60*1000,SAM!AI60&lt;0,SAM!AI60*1000,SAM!AI60=0,"")</f>
        <v/>
      </c>
      <c r="AJ60" s="57" t="str" cm="1">
        <f t="array" ref="AJ60">_xlfn.IFS(SAM!AJ60&gt;0,SAM!AJ60*1000,SAM!AJ60&lt;0,SAM!AJ60*1000,SAM!AJ60=0,"")</f>
        <v/>
      </c>
      <c r="AK60" s="57" t="str" cm="1">
        <f t="array" ref="AK60">_xlfn.IFS(SAM!AK60&gt;0,SAM!AK60*1000,SAM!AK60&lt;0,SAM!AK60*1000,SAM!AK60=0,"")</f>
        <v/>
      </c>
      <c r="AL60" s="57" t="str" cm="1">
        <f t="array" ref="AL60">_xlfn.IFS(SAM!AL60&gt;0,SAM!AL60*1000,SAM!AL60&lt;0,SAM!AL60*1000,SAM!AL60=0,"")</f>
        <v/>
      </c>
      <c r="AM60" s="57" t="str" cm="1">
        <f t="array" ref="AM60">_xlfn.IFS(SAM!AM60&gt;0,SAM!AM60*1000,SAM!AM60&lt;0,SAM!AM60*1000,SAM!AM60=0,"")</f>
        <v/>
      </c>
      <c r="AN60" s="57" t="str" cm="1">
        <f t="array" ref="AN60">_xlfn.IFS(SAM!AN60&gt;0,SAM!AN60*1000,SAM!AN60&lt;0,SAM!AN60*1000,SAM!AN60=0,"")</f>
        <v/>
      </c>
      <c r="AO60" s="57" t="str" cm="1">
        <f t="array" ref="AO60">_xlfn.IFS(SAM!AO60&gt;0,SAM!AO60*1000,SAM!AO60&lt;0,SAM!AO60*1000,SAM!AO60=0,"")</f>
        <v/>
      </c>
      <c r="AP60" s="57" t="str" cm="1">
        <f t="array" ref="AP60">_xlfn.IFS(SAM!AP60&gt;0,SAM!AP60*1000,SAM!AP60&lt;0,SAM!AP60*1000,SAM!AP60=0,"")</f>
        <v/>
      </c>
      <c r="AQ60" s="57" t="str" cm="1">
        <f t="array" ref="AQ60">_xlfn.IFS(SAM!AQ60&gt;0,SAM!AQ60*1000,SAM!AQ60&lt;0,SAM!AQ60*1000,SAM!AQ60=0,"")</f>
        <v/>
      </c>
      <c r="AR60" s="57" t="str" cm="1">
        <f t="array" ref="AR60">_xlfn.IFS(SAM!AR60&gt;0,SAM!AR60*1000,SAM!AR60&lt;0,SAM!AR60*1000,SAM!AR60=0,"")</f>
        <v/>
      </c>
      <c r="AS60" s="57" t="str" cm="1">
        <f t="array" ref="AS60">_xlfn.IFS(SAM!AS60&gt;0,SAM!AS60*1000,SAM!AS60&lt;0,SAM!AS60*1000,SAM!AS60=0,"")</f>
        <v/>
      </c>
      <c r="AT60" s="57" t="str" cm="1">
        <f t="array" ref="AT60">_xlfn.IFS(SAM!AT60&gt;0,SAM!AT60*1000,SAM!AT60&lt;0,SAM!AT60*1000,SAM!AT60=0,"")</f>
        <v/>
      </c>
      <c r="AU60" s="57" t="str" cm="1">
        <f t="array" ref="AU60">_xlfn.IFS(SAM!AU60&gt;0,SAM!AU60*1000,SAM!AU60&lt;0,SAM!AU60*1000,SAM!AU60=0,"")</f>
        <v/>
      </c>
      <c r="AV60" s="57" t="str" cm="1">
        <f t="array" ref="AV60">_xlfn.IFS(SAM!AV60&gt;0,SAM!AV60*1000,SAM!AV60&lt;0,SAM!AV60*1000,SAM!AV60=0,"")</f>
        <v/>
      </c>
      <c r="AW60" s="57" t="str" cm="1">
        <f t="array" ref="AW60">_xlfn.IFS(SAM!AW60&gt;0,SAM!AW60*1000,SAM!AW60&lt;0,SAM!AW60*1000,SAM!AW60=0,"")</f>
        <v/>
      </c>
      <c r="AX60" s="57" t="str" cm="1">
        <f t="array" ref="AX60">_xlfn.IFS(SAM!AX60&gt;0,SAM!AX60*1000,SAM!AX60&lt;0,SAM!AX60*1000,SAM!AX60=0,"")</f>
        <v/>
      </c>
      <c r="AY60" s="57" t="str" cm="1">
        <f t="array" ref="AY60">_xlfn.IFS(SAM!AY60&gt;0,SAM!AY60*1000,SAM!AY60&lt;0,SAM!AY60*1000,SAM!AY60=0,"")</f>
        <v/>
      </c>
      <c r="AZ60" s="57" t="str" cm="1">
        <f t="array" ref="AZ60">_xlfn.IFS(SAM!AZ60&gt;0,SAM!AZ60*1000,SAM!AZ60&lt;0,SAM!AZ60*1000,SAM!AZ60=0,"")</f>
        <v/>
      </c>
      <c r="BA60" s="57" t="str" cm="1">
        <f t="array" ref="BA60">_xlfn.IFS(SAM!BA60&gt;0,SAM!BA60*1000,SAM!BA60&lt;0,SAM!BA60*1000,SAM!BA60=0,"")</f>
        <v/>
      </c>
      <c r="BB60" s="57" t="str" cm="1">
        <f t="array" ref="BB60">_xlfn.IFS(SAM!BB60&gt;0,SAM!BB60*1000,SAM!BB60&lt;0,SAM!BB60*1000,SAM!BB60=0,"")</f>
        <v/>
      </c>
      <c r="BC60" s="57" t="str" cm="1">
        <f t="array" ref="BC60">_xlfn.IFS(SAM!BC60&gt;0,SAM!BC60*1000,SAM!BC60&lt;0,SAM!BC60*1000,SAM!BC60=0,"")</f>
        <v/>
      </c>
      <c r="BD60" s="57" t="str" cm="1">
        <f t="array" ref="BD60">_xlfn.IFS(SAM!BD60&gt;0,SAM!BD60*1000,SAM!BD60&lt;0,SAM!BD60*1000,SAM!BD60=0,"")</f>
        <v/>
      </c>
      <c r="BE60" s="57" t="str" cm="1">
        <f t="array" ref="BE60">_xlfn.IFS(SAM!BE60&gt;0,SAM!BE60*1000,SAM!BE60&lt;0,SAM!BE60*1000,SAM!BE60=0,"")</f>
        <v/>
      </c>
      <c r="BF60" s="57" t="str" cm="1">
        <f t="array" ref="BF60">_xlfn.IFS(SAM!BF60&gt;0,SAM!BF60*1000,SAM!BF60&lt;0,SAM!BF60*1000,SAM!BF60=0,"")</f>
        <v/>
      </c>
      <c r="BG60" s="57" t="str" cm="1">
        <f t="array" ref="BG60">_xlfn.IFS(SAM!BG60&gt;0,SAM!BG60*1000,SAM!BG60&lt;0,SAM!BG60*1000,SAM!BG60=0,"")</f>
        <v/>
      </c>
      <c r="BH60" s="57" t="str" cm="1">
        <f t="array" ref="BH60">_xlfn.IFS(SAM!BH60&gt;0,SAM!BH60*1000,SAM!BH60&lt;0,SAM!BH60*1000,SAM!BH60=0,"")</f>
        <v/>
      </c>
      <c r="BI60" s="57" t="str" cm="1">
        <f t="array" ref="BI60">_xlfn.IFS(SAM!BI60&gt;0,SAM!BI60*1000,SAM!BI60&lt;0,SAM!BI60*1000,SAM!BI60=0,"")</f>
        <v/>
      </c>
      <c r="BJ60" s="57" t="str" cm="1">
        <f t="array" ref="BJ60">_xlfn.IFS(SAM!BJ60&gt;0,SAM!BJ60*1000,SAM!BJ60&lt;0,SAM!BJ60*1000,SAM!BJ60=0,"")</f>
        <v/>
      </c>
      <c r="BK60" s="57" t="str" cm="1">
        <f t="array" ref="BK60">_xlfn.IFS(SAM!BK60&gt;0,SAM!BK60*1000,SAM!BK60&lt;0,SAM!BK60*1000,SAM!BK60=0,"")</f>
        <v/>
      </c>
      <c r="BL60" s="57" t="str" cm="1">
        <f t="array" ref="BL60">_xlfn.IFS(SAM!BL60&gt;0,SAM!BL60*1000,SAM!BL60&lt;0,SAM!BL60*1000,SAM!BL60=0,"")</f>
        <v/>
      </c>
      <c r="BM60" s="57" t="str" cm="1">
        <f t="array" ref="BM60">_xlfn.IFS(SAM!BM60&gt;0,SAM!BM60*1000,SAM!BM60&lt;0,SAM!BM60*1000,SAM!BM60=0,"")</f>
        <v/>
      </c>
      <c r="BN60" s="57" t="str" cm="1">
        <f t="array" ref="BN60">_xlfn.IFS(SAM!BN60&gt;0,SAM!BN60*1000,SAM!BN60&lt;0,SAM!BN60*1000,SAM!BN60=0,"")</f>
        <v/>
      </c>
      <c r="BO60" s="57" t="str" cm="1">
        <f t="array" ref="BO60">_xlfn.IFS(SAM!BO60&gt;0,SAM!BO60*1000,SAM!BO60&lt;0,SAM!BO60*1000,SAM!BO60=0,"")</f>
        <v/>
      </c>
      <c r="BP60" s="57" t="str" cm="1">
        <f t="array" ref="BP60">_xlfn.IFS(SAM!BP60&gt;0,SAM!BP60*1000,SAM!BP60&lt;0,SAM!BP60*1000,SAM!BP60=0,"")</f>
        <v/>
      </c>
      <c r="BQ60" s="57" t="str" cm="1">
        <f t="array" ref="BQ60">_xlfn.IFS(SAM!BQ60&gt;0,SAM!BQ60*1000,SAM!BQ60&lt;0,SAM!BQ60*1000,SAM!BQ60=0,"")</f>
        <v/>
      </c>
      <c r="BR60" s="57" t="str" cm="1">
        <f t="array" ref="BR60">_xlfn.IFS(SAM!BR60&gt;0,SAM!BR60*1000,SAM!BR60&lt;0,SAM!BR60*1000,SAM!BR60=0,"")</f>
        <v/>
      </c>
      <c r="BS60" s="57" t="str" cm="1">
        <f t="array" ref="BS60">_xlfn.IFS(SAM!BS60&gt;0,SAM!BS60*1000,SAM!BS60&lt;0,SAM!BS60*1000,SAM!BS60=0,"")</f>
        <v/>
      </c>
      <c r="BT60" s="57" t="str" cm="1">
        <f t="array" ref="BT60">_xlfn.IFS(SAM!BT60&gt;0,SAM!BT60*1000,SAM!BT60&lt;0,SAM!BT60*1000,SAM!BT60=0,"")</f>
        <v/>
      </c>
      <c r="BU60" s="57" t="str" cm="1">
        <f t="array" ref="BU60">_xlfn.IFS(SAM!BU60&gt;0,SAM!BU60*1000,SAM!BU60&lt;0,SAM!BU60*1000,SAM!BU60=0,"")</f>
        <v/>
      </c>
      <c r="BV60" s="57" t="str" cm="1">
        <f t="array" ref="BV60">_xlfn.IFS(SAM!BV60&gt;0,SAM!BV60*1000,SAM!BV60&lt;0,SAM!BV60*1000,SAM!BV60=0,"")</f>
        <v/>
      </c>
      <c r="BW60" s="57" t="str" cm="1">
        <f t="array" ref="BW60">_xlfn.IFS(SAM!BW60&gt;0,SAM!BW60*1000,SAM!BW60&lt;0,SAM!BW60*1000,SAM!BW60=0,"")</f>
        <v/>
      </c>
      <c r="BX60" s="57" t="str" cm="1">
        <f t="array" ref="BX60">_xlfn.IFS(SAM!BX60&gt;0,SAM!BX60*1000,SAM!BX60&lt;0,SAM!BX60*1000,SAM!BX60=0,"")</f>
        <v/>
      </c>
      <c r="BY60" s="57" t="str" cm="1">
        <f t="array" ref="BY60">_xlfn.IFS(SAM!BY60&gt;0,SAM!BY60*1000,SAM!BY60&lt;0,SAM!BY60*1000,SAM!BY60=0,"")</f>
        <v/>
      </c>
      <c r="BZ60" s="57" t="str" cm="1">
        <f t="array" ref="BZ60">_xlfn.IFS(SAM!BZ60&gt;0,SAM!BZ60*1000,SAM!BZ60&lt;0,SAM!BZ60*1000,SAM!BZ60=0,"")</f>
        <v/>
      </c>
      <c r="CA60" s="57" t="str" cm="1">
        <f t="array" ref="CA60">_xlfn.IFS(SAM!CA60&gt;0,SAM!CA60*1000,SAM!CA60&lt;0,SAM!CA60*1000,SAM!CA60=0,"")</f>
        <v/>
      </c>
      <c r="CB60" s="57" t="str" cm="1">
        <f t="array" ref="CB60">_xlfn.IFS(SAM!CB60&gt;0,SAM!CB60*1000,SAM!CB60&lt;0,SAM!CB60*1000,SAM!CB60=0,"")</f>
        <v/>
      </c>
      <c r="CC60" s="57" t="str" cm="1">
        <f t="array" ref="CC60">_xlfn.IFS(SAM!CC60&gt;0,SAM!CC60*1000,SAM!CC60&lt;0,SAM!CC60*1000,SAM!CC60=0,"")</f>
        <v/>
      </c>
      <c r="CD60" s="57" t="str" cm="1">
        <f t="array" ref="CD60">_xlfn.IFS(SAM!CD60&gt;0,SAM!CD60*1000,SAM!CD60&lt;0,SAM!CD60*1000,SAM!CD60=0,"")</f>
        <v/>
      </c>
      <c r="CE60" s="57" t="str" cm="1">
        <f t="array" ref="CE60">_xlfn.IFS(SAM!CE60&gt;0,SAM!CE60*1000,SAM!CE60&lt;0,SAM!CE60*1000,SAM!CE60=0,"")</f>
        <v/>
      </c>
      <c r="CF60" s="57" t="str" cm="1">
        <f t="array" ref="CF60">_xlfn.IFS(SAM!CF60&gt;0,SAM!CF60*1000,SAM!CF60&lt;0,SAM!CF60*1000,SAM!CF60=0,"")</f>
        <v/>
      </c>
      <c r="CG60" s="57" t="str" cm="1">
        <f t="array" ref="CG60">_xlfn.IFS(SAM!CG60&gt;0,SAM!CG60*1000,SAM!CG60&lt;0,SAM!CG60*1000,SAM!CG60=0,"")</f>
        <v/>
      </c>
      <c r="CH60" s="57" t="str" cm="1">
        <f t="array" ref="CH60">_xlfn.IFS(SAM!CH60&gt;0,SAM!CH60*1000,SAM!CH60&lt;0,SAM!CH60*1000,SAM!CH60=0,"")</f>
        <v/>
      </c>
      <c r="CI60" s="57" t="str" cm="1">
        <f t="array" ref="CI60">_xlfn.IFS(SAM!CI60&gt;0,SAM!CI60*1000,SAM!CI60&lt;0,SAM!CI60*1000,SAM!CI60=0,"")</f>
        <v/>
      </c>
      <c r="CJ60" s="57" t="str" cm="1">
        <f t="array" ref="CJ60">_xlfn.IFS(SAM!CJ60&gt;0,SAM!CJ60*1000,SAM!CJ60&lt;0,SAM!CJ60*1000,SAM!CJ60=0,"")</f>
        <v/>
      </c>
      <c r="CK60" s="57" t="str" cm="1">
        <f t="array" ref="CK60">_xlfn.IFS(SAM!CK60&gt;0,SAM!CK60*1000,SAM!CK60&lt;0,SAM!CK60*1000,SAM!CK60=0,"")</f>
        <v/>
      </c>
      <c r="CL60" s="57" t="str" cm="1">
        <f t="array" ref="CL60">_xlfn.IFS(SAM!CL60&gt;0,SAM!CL60*1000,SAM!CL60&lt;0,SAM!CL60*1000,SAM!CL60=0,"")</f>
        <v/>
      </c>
      <c r="CM60" s="57" t="str" cm="1">
        <f t="array" ref="CM60">_xlfn.IFS(SAM!CM60&gt;0,SAM!CM60*1000,SAM!CM60&lt;0,SAM!CM60*1000,SAM!CM60=0,"")</f>
        <v/>
      </c>
      <c r="CN60" s="57" t="str" cm="1">
        <f t="array" ref="CN60">_xlfn.IFS(SAM!CN60&gt;0,SAM!CN60*1000,SAM!CN60&lt;0,SAM!CN60*1000,SAM!CN60=0,"")</f>
        <v/>
      </c>
      <c r="CO60" s="57" t="str" cm="1">
        <f t="array" ref="CO60">_xlfn.IFS(SAM!CO60&gt;0,SAM!CO60*1000,SAM!CO60&lt;0,SAM!CO60*1000,SAM!CO60=0,"")</f>
        <v/>
      </c>
      <c r="CP60" s="57" t="str" cm="1">
        <f t="array" ref="CP60">_xlfn.IFS(SAM!CP60&gt;0,SAM!CP60*1000,SAM!CP60&lt;0,SAM!CP60*1000,SAM!CP60=0,"")</f>
        <v/>
      </c>
      <c r="CQ60" s="57" t="str" cm="1">
        <f t="array" ref="CQ60">_xlfn.IFS(SAM!CQ60&gt;0,SAM!CQ60*1000,SAM!CQ60&lt;0,SAM!CQ60*1000,SAM!CQ60=0,"")</f>
        <v/>
      </c>
      <c r="CR60" s="57" t="str" cm="1">
        <f t="array" ref="CR60">_xlfn.IFS(SAM!CR60&gt;0,SAM!CR60*1000,SAM!CR60&lt;0,SAM!CR60*1000,SAM!CR60=0,"")</f>
        <v/>
      </c>
      <c r="CS60" s="57" t="str" cm="1">
        <f t="array" ref="CS60">_xlfn.IFS(SAM!CS60&gt;0,SAM!CS60*1000,SAM!CS60&lt;0,SAM!CS60*1000,SAM!CS60=0,"")</f>
        <v/>
      </c>
      <c r="CT60" s="57" t="str" cm="1">
        <f t="array" ref="CT60">_xlfn.IFS(SAM!CT60&gt;0,SAM!CT60*1000,SAM!CT60&lt;0,SAM!CT60*1000,SAM!CT60=0,"")</f>
        <v/>
      </c>
      <c r="CU60" s="57" t="str" cm="1">
        <f t="array" ref="CU60">_xlfn.IFS(SAM!CU60&gt;0,SAM!CU60*1000,SAM!CU60&lt;0,SAM!CU60*1000,SAM!CU60=0,"")</f>
        <v/>
      </c>
      <c r="CV60" s="57" t="str" cm="1">
        <f t="array" ref="CV60">_xlfn.IFS(SAM!CV60&gt;0,SAM!CV60*1000,SAM!CV60&lt;0,SAM!CV60*1000,SAM!CV60=0,"")</f>
        <v/>
      </c>
      <c r="CW60" s="57" t="str" cm="1">
        <f t="array" ref="CW60">_xlfn.IFS(SAM!CW60&gt;0,SAM!CW60*1000,SAM!CW60&lt;0,SAM!CW60*1000,SAM!CW60=0,"")</f>
        <v/>
      </c>
      <c r="CX60" s="57" t="str" cm="1">
        <f t="array" ref="CX60">_xlfn.IFS(SAM!CX60&gt;0,SAM!CX60*1000,SAM!CX60&lt;0,SAM!CX60*1000,SAM!CX60=0,"")</f>
        <v/>
      </c>
      <c r="CY60" s="57" t="str" cm="1">
        <f t="array" ref="CY60">_xlfn.IFS(SAM!CY60&gt;0,SAM!CY60*1000,SAM!CY60&lt;0,SAM!CY60*1000,SAM!CY60=0,"")</f>
        <v/>
      </c>
      <c r="CZ60" s="57" t="str" cm="1">
        <f t="array" ref="CZ60">_xlfn.IFS(SAM!CZ60&gt;0,SAM!CZ60*1000,SAM!CZ60&lt;0,SAM!CZ60*1000,SAM!CZ60=0,"")</f>
        <v/>
      </c>
      <c r="DA60" s="57" t="str" cm="1">
        <f t="array" ref="DA60">_xlfn.IFS(SAM!DA60&gt;0,SAM!DA60*1000,SAM!DA60&lt;0,SAM!DA60*1000,SAM!DA60=0,"")</f>
        <v/>
      </c>
      <c r="DB60" s="57" t="str" cm="1">
        <f t="array" ref="DB60">_xlfn.IFS(SAM!DB60&gt;0,SAM!DB60*1000,SAM!DB60&lt;0,SAM!DB60*1000,SAM!DB60=0,"")</f>
        <v/>
      </c>
      <c r="DC60" s="57" t="str" cm="1">
        <f t="array" ref="DC60">_xlfn.IFS(SAM!DC60&gt;0,SAM!DC60*1000,SAM!DC60&lt;0,SAM!DC60*1000,SAM!DC60=0,"")</f>
        <v/>
      </c>
      <c r="DD60" s="57" t="str" cm="1">
        <f t="array" ref="DD60">_xlfn.IFS(SAM!DD60&gt;0,SAM!DD60*1000,SAM!DD60&lt;0,SAM!DD60*1000,SAM!DD60=0,"")</f>
        <v/>
      </c>
      <c r="DE60" s="57" t="str" cm="1">
        <f t="array" ref="DE60">_xlfn.IFS(SAM!DE60&gt;0,SAM!DE60*1000,SAM!DE60&lt;0,SAM!DE60*1000,SAM!DE60=0,"")</f>
        <v/>
      </c>
      <c r="DF60" s="57" t="str" cm="1">
        <f t="array" ref="DF60">_xlfn.IFS(SAM!DF60&gt;0,SAM!DF60*1000,SAM!DF60&lt;0,SAM!DF60*1000,SAM!DF60=0,"")</f>
        <v/>
      </c>
      <c r="DG60" s="57" t="str" cm="1">
        <f t="array" ref="DG60">_xlfn.IFS(SAM!DG60&gt;0,SAM!DG60*1000,SAM!DG60&lt;0,SAM!DG60*1000,SAM!DG60=0,"")</f>
        <v/>
      </c>
      <c r="DH60" s="57" t="str" cm="1">
        <f t="array" ref="DH60">_xlfn.IFS(SAM!DH60&gt;0,SAM!DH60*1000,SAM!DH60&lt;0,SAM!DH60*1000,SAM!DH60=0,"")</f>
        <v/>
      </c>
      <c r="DI60" s="57" t="str" cm="1">
        <f t="array" ref="DI60">_xlfn.IFS(SAM!DI60&gt;0,SAM!DI60*1000,SAM!DI60&lt;0,SAM!DI60*1000,SAM!DI60=0,"")</f>
        <v/>
      </c>
      <c r="DJ60" s="57" t="str" cm="1">
        <f t="array" ref="DJ60">_xlfn.IFS(SAM!DJ60&gt;0,SAM!DJ60*1000,SAM!DJ60&lt;0,SAM!DJ60*1000,SAM!DJ60=0,"")</f>
        <v/>
      </c>
      <c r="DK60" s="57" t="str" cm="1">
        <f t="array" ref="DK60">_xlfn.IFS(SAM!DK60&gt;0,SAM!DK60*1000,SAM!DK60&lt;0,SAM!DK60*1000,SAM!DK60=0,"")</f>
        <v/>
      </c>
      <c r="DL60" s="57" t="str" cm="1">
        <f t="array" ref="DL60">_xlfn.IFS(SAM!DL60&gt;0,SAM!DL60*1000,SAM!DL60&lt;0,SAM!DL60*1000,SAM!DL60=0,"")</f>
        <v/>
      </c>
      <c r="DM60" s="57" t="str" cm="1">
        <f t="array" ref="DM60">_xlfn.IFS(SAM!DM60&gt;0,SAM!DM60*1000,SAM!DM60&lt;0,SAM!DM60*1000,SAM!DM60=0,"")</f>
        <v/>
      </c>
      <c r="DN60" s="57" t="str" cm="1">
        <f t="array" ref="DN60">_xlfn.IFS(SAM!DN60&gt;0,SAM!DN60*1000,SAM!DN60&lt;0,SAM!DN60*1000,SAM!DN60=0,"")</f>
        <v/>
      </c>
      <c r="DO60" s="57" t="str" cm="1">
        <f t="array" ref="DO60">_xlfn.IFS(SAM!DO60&gt;0,SAM!DO60*1000,SAM!DO60&lt;0,SAM!DO60*1000,SAM!DO60=0,"")</f>
        <v/>
      </c>
      <c r="DP60" s="57" t="str" cm="1">
        <f t="array" ref="DP60">_xlfn.IFS(SAM!DP60&gt;0,SAM!DP60*1000,SAM!DP60&lt;0,SAM!DP60*1000,SAM!DP60=0,"")</f>
        <v/>
      </c>
      <c r="DQ60" s="57" t="str" cm="1">
        <f t="array" ref="DQ60">_xlfn.IFS(SAM!DQ60&gt;0,SAM!DQ60*1000,SAM!DQ60&lt;0,SAM!DQ60*1000,SAM!DQ60=0,"")</f>
        <v/>
      </c>
      <c r="DR60" s="57" t="str" cm="1">
        <f t="array" ref="DR60">_xlfn.IFS(SAM!DR60&gt;0,SAM!DR60*1000,SAM!DR60&lt;0,SAM!DR60*1000,SAM!DR60=0,"")</f>
        <v/>
      </c>
      <c r="DS60" s="57" t="str" cm="1">
        <f t="array" ref="DS60">_xlfn.IFS(SAM!DS60&gt;0,SAM!DS60*1000,SAM!DS60&lt;0,SAM!DS60*1000,SAM!DS60=0,"")</f>
        <v/>
      </c>
      <c r="DT60" s="57" t="str" cm="1">
        <f t="array" ref="DT60">_xlfn.IFS(SAM!DT60&gt;0,SAM!DT60*1000,SAM!DT60&lt;0,SAM!DT60*1000,SAM!DT60=0,"")</f>
        <v/>
      </c>
      <c r="DU60" s="57" t="str" cm="1">
        <f t="array" ref="DU60">_xlfn.IFS(SAM!DU60&gt;0,SAM!DU60*1000,SAM!DU60&lt;0,SAM!DU60*1000,SAM!DU60=0,"")</f>
        <v/>
      </c>
      <c r="DV60" s="57" t="str" cm="1">
        <f t="array" ref="DV60">_xlfn.IFS(SAM!DV60&gt;0,SAM!DV60*1000,SAM!DV60&lt;0,SAM!DV60*1000,SAM!DV60=0,"")</f>
        <v/>
      </c>
      <c r="DW60" s="57" t="str" cm="1">
        <f t="array" ref="DW60">_xlfn.IFS(SAM!DW60&gt;0,SAM!DW60*1000,SAM!DW60&lt;0,SAM!DW60*1000,SAM!DW60=0,"")</f>
        <v/>
      </c>
      <c r="DX60" s="57" t="str" cm="1">
        <f t="array" ref="DX60">_xlfn.IFS(SAM!DX60&gt;0,SAM!DX60*1000,SAM!DX60&lt;0,SAM!DX60*1000,SAM!DX60=0,"")</f>
        <v/>
      </c>
      <c r="DY60" s="57" t="str" cm="1">
        <f t="array" ref="DY60">_xlfn.IFS(SAM!DY60&gt;0,SAM!DY60*1000,SAM!DY60&lt;0,SAM!DY60*1000,SAM!DY60=0,"")</f>
        <v/>
      </c>
      <c r="DZ60" s="57" t="str" cm="1">
        <f t="array" ref="DZ60">_xlfn.IFS(SAM!DZ60&gt;0,SAM!DZ60*1000,SAM!DZ60&lt;0,SAM!DZ60*1000,SAM!DZ60=0,"")</f>
        <v/>
      </c>
      <c r="EA60" s="57" t="str" cm="1">
        <f t="array" ref="EA60">_xlfn.IFS(SAM!EA60&gt;0,SAM!EA60*1000,SAM!EA60&lt;0,SAM!EA60*1000,SAM!EA60=0,"")</f>
        <v/>
      </c>
      <c r="EB60" s="57" t="str" cm="1">
        <f t="array" ref="EB60">_xlfn.IFS(SAM!EB60&gt;0,SAM!EB60*1000,SAM!EB60&lt;0,SAM!EB60*1000,SAM!EB60=0,"")</f>
        <v/>
      </c>
      <c r="EC60" s="57" t="str" cm="1">
        <f t="array" ref="EC60">_xlfn.IFS(SAM!EC60&gt;0,SAM!EC60*1000,SAM!EC60&lt;0,SAM!EC60*1000,SAM!EC60=0,"")</f>
        <v/>
      </c>
      <c r="ED60" s="57" t="str" cm="1">
        <f t="array" ref="ED60">_xlfn.IFS(SAM!ED60&gt;0,SAM!ED60*1000,SAM!ED60&lt;0,SAM!ED60*1000,SAM!ED60=0,"")</f>
        <v/>
      </c>
      <c r="EE60" s="57" t="str" cm="1">
        <f t="array" ref="EE60">_xlfn.IFS(SAM!EE60&gt;0,SAM!EE60*1000,SAM!EE60&lt;0,SAM!EE60*1000,SAM!EE60=0,"")</f>
        <v/>
      </c>
      <c r="EF60" s="57" cm="1">
        <f t="array" ref="EF60">_xlfn.IFS(SAM!EF60&gt;0,SAM!EF60*1000,SAM!EF60&lt;0,SAM!EF60*1000,SAM!EF60=0,"")</f>
        <v>137975.97237918701</v>
      </c>
      <c r="EG60" s="57" t="str" cm="1">
        <f t="array" ref="EG60">_xlfn.IFS(SAM!EG60&gt;0,SAM!EG60*1000,SAM!EG60&lt;0,SAM!EG60*1000,SAM!EG60=0,"")</f>
        <v/>
      </c>
      <c r="EH60" s="57" t="str" cm="1">
        <f t="array" ref="EH60">_xlfn.IFS(SAM!EH60&gt;0,SAM!EH60*1000,SAM!EH60&lt;0,SAM!EH60*1000,SAM!EH60=0,"")</f>
        <v/>
      </c>
      <c r="EI60" s="57" t="str" cm="1">
        <f t="array" ref="EI60">_xlfn.IFS(SAM!EI60&gt;0,SAM!EI60*1000,SAM!EI60&lt;0,SAM!EI60*1000,SAM!EI60=0,"")</f>
        <v/>
      </c>
      <c r="EJ60" s="57" t="str" cm="1">
        <f t="array" ref="EJ60">_xlfn.IFS(SAM!EJ60&gt;0,SAM!EJ60*1000,SAM!EJ60&lt;0,SAM!EJ60*1000,SAM!EJ60=0,"")</f>
        <v/>
      </c>
      <c r="EK60" s="57" t="str" cm="1">
        <f t="array" ref="EK60">_xlfn.IFS(SAM!EK60&gt;0,SAM!EK60*1000,SAM!EK60&lt;0,SAM!EK60*1000,SAM!EK60=0,"")</f>
        <v/>
      </c>
      <c r="EL60" s="57" t="str" cm="1">
        <f t="array" ref="EL60">_xlfn.IFS(SAM!EL60&gt;0,SAM!EL60*1000,SAM!EL60&lt;0,SAM!EL60*1000,SAM!EL60=0,"")</f>
        <v/>
      </c>
      <c r="EM60" s="57" t="str" cm="1">
        <f t="array" ref="EM60">_xlfn.IFS(SAM!EM60&gt;0,SAM!EM60*1000,SAM!EM60&lt;0,SAM!EM60*1000,SAM!EM60=0,"")</f>
        <v/>
      </c>
      <c r="EN60" s="57" t="str" cm="1">
        <f t="array" ref="EN60">_xlfn.IFS(SAM!EN60&gt;0,SAM!EN60*1000,SAM!EN60&lt;0,SAM!EN60*1000,SAM!EN60=0,"")</f>
        <v/>
      </c>
      <c r="EO60" s="57" t="str" cm="1">
        <f t="array" ref="EO60">_xlfn.IFS(SAM!EO60&gt;0,SAM!EO60*1000,SAM!EO60&lt;0,SAM!EO60*1000,SAM!EO60=0,"")</f>
        <v/>
      </c>
      <c r="EP60" s="57" t="str" cm="1">
        <f t="array" ref="EP60">_xlfn.IFS(SAM!EP60&gt;0,SAM!EP60*1000,SAM!EP60&lt;0,SAM!EP60*1000,SAM!EP60=0,"")</f>
        <v/>
      </c>
      <c r="EQ60" s="57" t="str" cm="1">
        <f t="array" ref="EQ60">_xlfn.IFS(SAM!EQ60&gt;0,SAM!EQ60*1000,SAM!EQ60&lt;0,SAM!EQ60*1000,SAM!EQ60=0,"")</f>
        <v/>
      </c>
      <c r="ER60" s="57" t="str" cm="1">
        <f t="array" ref="ER60">_xlfn.IFS(SAM!ER60&gt;0,SAM!ER60*1000,SAM!ER60&lt;0,SAM!ER60*1000,SAM!ER60=0,"")</f>
        <v/>
      </c>
      <c r="ES60" s="57" t="str" cm="1">
        <f t="array" ref="ES60">_xlfn.IFS(SAM!ES60&gt;0,SAM!ES60*1000,SAM!ES60&lt;0,SAM!ES60*1000,SAM!ES60=0,"")</f>
        <v/>
      </c>
      <c r="ET60" s="57" t="str" cm="1">
        <f t="array" ref="ET60">_xlfn.IFS(SAM!ET60&gt;0,SAM!ET60*1000,SAM!ET60&lt;0,SAM!ET60*1000,SAM!ET60=0,"")</f>
        <v/>
      </c>
      <c r="EU60" s="57" t="str" cm="1">
        <f t="array" ref="EU60">_xlfn.IFS(SAM!EU60&gt;0,SAM!EU60*1000,SAM!EU60&lt;0,SAM!EU60*1000,SAM!EU60=0,"")</f>
        <v/>
      </c>
      <c r="EV60" s="57" t="str" cm="1">
        <f t="array" ref="EV60">_xlfn.IFS(SAM!EV60&gt;0,SAM!EV60*1000,SAM!EV60&lt;0,SAM!EV60*1000,SAM!EV60=0,"")</f>
        <v/>
      </c>
      <c r="EW60" s="57" t="str" cm="1">
        <f t="array" ref="EW60">_xlfn.IFS(SAM!EW60&gt;0,SAM!EW60*1000,SAM!EW60&lt;0,SAM!EW60*1000,SAM!EW60=0,"")</f>
        <v/>
      </c>
      <c r="EX60" s="57" t="str" cm="1">
        <f t="array" ref="EX60">_xlfn.IFS(SAM!EX60&gt;0,SAM!EX60*1000,SAM!EX60&lt;0,SAM!EX60*1000,SAM!EX60=0,"")</f>
        <v/>
      </c>
      <c r="EY60" s="57" t="str" cm="1">
        <f t="array" ref="EY60">_xlfn.IFS(SAM!EY60&gt;0,SAM!EY60*1000,SAM!EY60&lt;0,SAM!EY60*1000,SAM!EY60=0,"")</f>
        <v/>
      </c>
      <c r="EZ60" s="57" t="str" cm="1">
        <f t="array" ref="EZ60">_xlfn.IFS(SAM!EZ60&gt;0,SAM!EZ60*1000,SAM!EZ60&lt;0,SAM!EZ60*1000,SAM!EZ60=0,"")</f>
        <v/>
      </c>
      <c r="FA60" s="57" t="str" cm="1">
        <f t="array" ref="FA60">_xlfn.IFS(SAM!FA60&gt;0,SAM!FA60*1000,SAM!FA60&lt;0,SAM!FA60*1000,SAM!FA60=0,"")</f>
        <v/>
      </c>
      <c r="FB60" s="57" t="str" cm="1">
        <f t="array" ref="FB60">_xlfn.IFS(SAM!FB60&gt;0,SAM!FB60*1000,SAM!FB60&lt;0,SAM!FB60*1000,SAM!FB60=0,"")</f>
        <v/>
      </c>
      <c r="FC60" s="57" t="str" cm="1">
        <f t="array" ref="FC60">_xlfn.IFS(SAM!FC60&gt;0,SAM!FC60*1000,SAM!FC60&lt;0,SAM!FC60*1000,SAM!FC60=0,"")</f>
        <v/>
      </c>
      <c r="FD60" s="57" t="str" cm="1">
        <f t="array" ref="FD60">_xlfn.IFS(SAM!FD60&gt;0,SAM!FD60*1000,SAM!FD60&lt;0,SAM!FD60*1000,SAM!FD60=0,"")</f>
        <v/>
      </c>
      <c r="FE60" s="57" t="str" cm="1">
        <f t="array" ref="FE60">_xlfn.IFS(SAM!FE60&gt;0,SAM!FE60*1000,SAM!FE60&lt;0,SAM!FE60*1000,SAM!FE60=0,"")</f>
        <v/>
      </c>
      <c r="FF60" s="57" t="str" cm="1">
        <f t="array" ref="FF60">_xlfn.IFS(SAM!FF60&gt;0,SAM!FF60*1000,SAM!FF60&lt;0,SAM!FF60*1000,SAM!FF60=0,"")</f>
        <v/>
      </c>
      <c r="FG60" s="57" t="str" cm="1">
        <f t="array" ref="FG60">_xlfn.IFS(SAM!FG60&gt;0,SAM!FG60*1000,SAM!FG60&lt;0,SAM!FG60*1000,SAM!FG60=0,"")</f>
        <v/>
      </c>
      <c r="FH60" s="57" t="str" cm="1">
        <f t="array" ref="FH60">_xlfn.IFS(SAM!FH60&gt;0,SAM!FH60*1000,SAM!FH60&lt;0,SAM!FH60*1000,SAM!FH60=0,"")</f>
        <v/>
      </c>
      <c r="FI60" s="57" t="str" cm="1">
        <f t="array" ref="FI60">_xlfn.IFS(SAM!FI60&gt;0,SAM!FI60*1000,SAM!FI60&lt;0,SAM!FI60*1000,SAM!FI60=0,"")</f>
        <v/>
      </c>
      <c r="FJ60" s="57" t="str" cm="1">
        <f t="array" ref="FJ60">_xlfn.IFS(SAM!FJ60&gt;0,SAM!FJ60*1000,SAM!FJ60&lt;0,SAM!FJ60*1000,SAM!FJ60=0,"")</f>
        <v/>
      </c>
      <c r="FK60" s="57" t="str" cm="1">
        <f t="array" ref="FK60">_xlfn.IFS(SAM!FK60&gt;0,SAM!FK60*1000,SAM!FK60&lt;0,SAM!FK60*1000,SAM!FK60=0,"")</f>
        <v/>
      </c>
      <c r="FL60" s="57" t="str" cm="1">
        <f t="array" ref="FL60">_xlfn.IFS(SAM!FL60&gt;0,SAM!FL60*1000,SAM!FL60&lt;0,SAM!FL60*1000,SAM!FL60=0,"")</f>
        <v/>
      </c>
      <c r="FM60" s="57" t="str" cm="1">
        <f t="array" ref="FM60">_xlfn.IFS(SAM!FM60&gt;0,SAM!FM60*1000,SAM!FM60&lt;0,SAM!FM60*1000,SAM!FM60=0,"")</f>
        <v/>
      </c>
      <c r="FN60" s="57" t="str" cm="1">
        <f t="array" ref="FN60">_xlfn.IFS(SAM!FN60&gt;0,SAM!FN60*1000,SAM!FN60&lt;0,SAM!FN60*1000,SAM!FN60=0,"")</f>
        <v/>
      </c>
      <c r="FO60" s="57" t="str" cm="1">
        <f t="array" ref="FO60">_xlfn.IFS(SAM!FO60&gt;0,SAM!FO60*1000,SAM!FO60&lt;0,SAM!FO60*1000,SAM!FO60=0,"")</f>
        <v/>
      </c>
      <c r="FP60" s="57" t="str" cm="1">
        <f t="array" ref="FP60">_xlfn.IFS(SAM!FP60&gt;0,SAM!FP60*1000,SAM!FP60&lt;0,SAM!FP60*1000,SAM!FP60=0,"")</f>
        <v/>
      </c>
      <c r="FR60">
        <f t="shared" si="0"/>
        <v>137975.97237918701</v>
      </c>
    </row>
    <row r="61" spans="1:174" x14ac:dyDescent="0.3">
      <c r="A61" t="s">
        <v>677</v>
      </c>
      <c r="B61" s="57" t="str" cm="1">
        <f t="array" ref="B61">_xlfn.IFS(SAM!B61&gt;0,SAM!B61*1000,SAM!B61&lt;0,SAM!B61*1000,SAM!B61=0,"")</f>
        <v/>
      </c>
      <c r="C61" s="57" t="str" cm="1">
        <f t="array" ref="C61">_xlfn.IFS(SAM!C61&gt;0,SAM!C61*1000,SAM!C61&lt;0,SAM!C61*1000,SAM!C61=0,"")</f>
        <v/>
      </c>
      <c r="D61" s="57" t="str" cm="1">
        <f t="array" ref="D61">_xlfn.IFS(SAM!D61&gt;0,SAM!D61*1000,SAM!D61&lt;0,SAM!D61*1000,SAM!D61=0,"")</f>
        <v/>
      </c>
      <c r="E61" s="57" t="str" cm="1">
        <f t="array" ref="E61">_xlfn.IFS(SAM!E61&gt;0,SAM!E61*1000,SAM!E61&lt;0,SAM!E61*1000,SAM!E61=0,"")</f>
        <v/>
      </c>
      <c r="F61" s="57" t="str" cm="1">
        <f t="array" ref="F61">_xlfn.IFS(SAM!F61&gt;0,SAM!F61*1000,SAM!F61&lt;0,SAM!F61*1000,SAM!F61=0,"")</f>
        <v/>
      </c>
      <c r="G61" s="57" t="str" cm="1">
        <f t="array" ref="G61">_xlfn.IFS(SAM!G61&gt;0,SAM!G61*1000,SAM!G61&lt;0,SAM!G61*1000,SAM!G61=0,"")</f>
        <v/>
      </c>
      <c r="H61" s="57" t="str" cm="1">
        <f t="array" ref="H61">_xlfn.IFS(SAM!H61&gt;0,SAM!H61*1000,SAM!H61&lt;0,SAM!H61*1000,SAM!H61=0,"")</f>
        <v/>
      </c>
      <c r="I61" s="57" t="str" cm="1">
        <f t="array" ref="I61">_xlfn.IFS(SAM!I61&gt;0,SAM!I61*1000,SAM!I61&lt;0,SAM!I61*1000,SAM!I61=0,"")</f>
        <v/>
      </c>
      <c r="J61" s="57" t="str" cm="1">
        <f t="array" ref="J61">_xlfn.IFS(SAM!J61&gt;0,SAM!J61*1000,SAM!J61&lt;0,SAM!J61*1000,SAM!J61=0,"")</f>
        <v/>
      </c>
      <c r="K61" s="57" t="str" cm="1">
        <f t="array" ref="K61">_xlfn.IFS(SAM!K61&gt;0,SAM!K61*1000,SAM!K61&lt;0,SAM!K61*1000,SAM!K61=0,"")</f>
        <v/>
      </c>
      <c r="L61" s="57" t="str" cm="1">
        <f t="array" ref="L61">_xlfn.IFS(SAM!L61&gt;0,SAM!L61*1000,SAM!L61&lt;0,SAM!L61*1000,SAM!L61=0,"")</f>
        <v/>
      </c>
      <c r="M61" s="57" t="str" cm="1">
        <f t="array" ref="M61">_xlfn.IFS(SAM!M61&gt;0,SAM!M61*1000,SAM!M61&lt;0,SAM!M61*1000,SAM!M61=0,"")</f>
        <v/>
      </c>
      <c r="N61" s="57" t="str" cm="1">
        <f t="array" ref="N61">_xlfn.IFS(SAM!N61&gt;0,SAM!N61*1000,SAM!N61&lt;0,SAM!N61*1000,SAM!N61=0,"")</f>
        <v/>
      </c>
      <c r="O61" s="57" t="str" cm="1">
        <f t="array" ref="O61">_xlfn.IFS(SAM!O61&gt;0,SAM!O61*1000,SAM!O61&lt;0,SAM!O61*1000,SAM!O61=0,"")</f>
        <v/>
      </c>
      <c r="P61" s="57" t="str" cm="1">
        <f t="array" ref="P61">_xlfn.IFS(SAM!P61&gt;0,SAM!P61*1000,SAM!P61&lt;0,SAM!P61*1000,SAM!P61=0,"")</f>
        <v/>
      </c>
      <c r="Q61" s="57" t="str" cm="1">
        <f t="array" ref="Q61">_xlfn.IFS(SAM!Q61&gt;0,SAM!Q61*1000,SAM!Q61&lt;0,SAM!Q61*1000,SAM!Q61=0,"")</f>
        <v/>
      </c>
      <c r="R61" s="57" t="str" cm="1">
        <f t="array" ref="R61">_xlfn.IFS(SAM!R61&gt;0,SAM!R61*1000,SAM!R61&lt;0,SAM!R61*1000,SAM!R61=0,"")</f>
        <v/>
      </c>
      <c r="S61" s="57" t="str" cm="1">
        <f t="array" ref="S61">_xlfn.IFS(SAM!S61&gt;0,SAM!S61*1000,SAM!S61&lt;0,SAM!S61*1000,SAM!S61=0,"")</f>
        <v/>
      </c>
      <c r="T61" s="57" t="str" cm="1">
        <f t="array" ref="T61">_xlfn.IFS(SAM!T61&gt;0,SAM!T61*1000,SAM!T61&lt;0,SAM!T61*1000,SAM!T61=0,"")</f>
        <v/>
      </c>
      <c r="U61" s="57" t="str" cm="1">
        <f t="array" ref="U61">_xlfn.IFS(SAM!U61&gt;0,SAM!U61*1000,SAM!U61&lt;0,SAM!U61*1000,SAM!U61=0,"")</f>
        <v/>
      </c>
      <c r="V61" s="57" t="str" cm="1">
        <f t="array" ref="V61">_xlfn.IFS(SAM!V61&gt;0,SAM!V61*1000,SAM!V61&lt;0,SAM!V61*1000,SAM!V61=0,"")</f>
        <v/>
      </c>
      <c r="W61" s="57" t="str" cm="1">
        <f t="array" ref="W61">_xlfn.IFS(SAM!W61&gt;0,SAM!W61*1000,SAM!W61&lt;0,SAM!W61*1000,SAM!W61=0,"")</f>
        <v/>
      </c>
      <c r="X61" s="57" t="str" cm="1">
        <f t="array" ref="X61">_xlfn.IFS(SAM!X61&gt;0,SAM!X61*1000,SAM!X61&lt;0,SAM!X61*1000,SAM!X61=0,"")</f>
        <v/>
      </c>
      <c r="Y61" s="57" t="str" cm="1">
        <f t="array" ref="Y61">_xlfn.IFS(SAM!Y61&gt;0,SAM!Y61*1000,SAM!Y61&lt;0,SAM!Y61*1000,SAM!Y61=0,"")</f>
        <v/>
      </c>
      <c r="Z61" s="57" t="str" cm="1">
        <f t="array" ref="Z61">_xlfn.IFS(SAM!Z61&gt;0,SAM!Z61*1000,SAM!Z61&lt;0,SAM!Z61*1000,SAM!Z61=0,"")</f>
        <v/>
      </c>
      <c r="AA61" s="57" t="str" cm="1">
        <f t="array" ref="AA61">_xlfn.IFS(SAM!AA61&gt;0,SAM!AA61*1000,SAM!AA61&lt;0,SAM!AA61*1000,SAM!AA61=0,"")</f>
        <v/>
      </c>
      <c r="AB61" s="57" t="str" cm="1">
        <f t="array" ref="AB61">_xlfn.IFS(SAM!AB61&gt;0,SAM!AB61*1000,SAM!AB61&lt;0,SAM!AB61*1000,SAM!AB61=0,"")</f>
        <v/>
      </c>
      <c r="AC61" s="57" t="str" cm="1">
        <f t="array" ref="AC61">_xlfn.IFS(SAM!AC61&gt;0,SAM!AC61*1000,SAM!AC61&lt;0,SAM!AC61*1000,SAM!AC61=0,"")</f>
        <v/>
      </c>
      <c r="AD61" s="57" t="str" cm="1">
        <f t="array" ref="AD61">_xlfn.IFS(SAM!AD61&gt;0,SAM!AD61*1000,SAM!AD61&lt;0,SAM!AD61*1000,SAM!AD61=0,"")</f>
        <v/>
      </c>
      <c r="AE61" s="57" t="str" cm="1">
        <f t="array" ref="AE61">_xlfn.IFS(SAM!AE61&gt;0,SAM!AE61*1000,SAM!AE61&lt;0,SAM!AE61*1000,SAM!AE61=0,"")</f>
        <v/>
      </c>
      <c r="AF61" s="57" t="str" cm="1">
        <f t="array" ref="AF61">_xlfn.IFS(SAM!AF61&gt;0,SAM!AF61*1000,SAM!AF61&lt;0,SAM!AF61*1000,SAM!AF61=0,"")</f>
        <v/>
      </c>
      <c r="AG61" s="57" t="str" cm="1">
        <f t="array" ref="AG61">_xlfn.IFS(SAM!AG61&gt;0,SAM!AG61*1000,SAM!AG61&lt;0,SAM!AG61*1000,SAM!AG61=0,"")</f>
        <v/>
      </c>
      <c r="AH61" s="57" t="str" cm="1">
        <f t="array" ref="AH61">_xlfn.IFS(SAM!AH61&gt;0,SAM!AH61*1000,SAM!AH61&lt;0,SAM!AH61*1000,SAM!AH61=0,"")</f>
        <v/>
      </c>
      <c r="AI61" s="57" t="str" cm="1">
        <f t="array" ref="AI61">_xlfn.IFS(SAM!AI61&gt;0,SAM!AI61*1000,SAM!AI61&lt;0,SAM!AI61*1000,SAM!AI61=0,"")</f>
        <v/>
      </c>
      <c r="AJ61" s="57" t="str" cm="1">
        <f t="array" ref="AJ61">_xlfn.IFS(SAM!AJ61&gt;0,SAM!AJ61*1000,SAM!AJ61&lt;0,SAM!AJ61*1000,SAM!AJ61=0,"")</f>
        <v/>
      </c>
      <c r="AK61" s="57" t="str" cm="1">
        <f t="array" ref="AK61">_xlfn.IFS(SAM!AK61&gt;0,SAM!AK61*1000,SAM!AK61&lt;0,SAM!AK61*1000,SAM!AK61=0,"")</f>
        <v/>
      </c>
      <c r="AL61" s="57" t="str" cm="1">
        <f t="array" ref="AL61">_xlfn.IFS(SAM!AL61&gt;0,SAM!AL61*1000,SAM!AL61&lt;0,SAM!AL61*1000,SAM!AL61=0,"")</f>
        <v/>
      </c>
      <c r="AM61" s="57" t="str" cm="1">
        <f t="array" ref="AM61">_xlfn.IFS(SAM!AM61&gt;0,SAM!AM61*1000,SAM!AM61&lt;0,SAM!AM61*1000,SAM!AM61=0,"")</f>
        <v/>
      </c>
      <c r="AN61" s="57" t="str" cm="1">
        <f t="array" ref="AN61">_xlfn.IFS(SAM!AN61&gt;0,SAM!AN61*1000,SAM!AN61&lt;0,SAM!AN61*1000,SAM!AN61=0,"")</f>
        <v/>
      </c>
      <c r="AO61" s="57" t="str" cm="1">
        <f t="array" ref="AO61">_xlfn.IFS(SAM!AO61&gt;0,SAM!AO61*1000,SAM!AO61&lt;0,SAM!AO61*1000,SAM!AO61=0,"")</f>
        <v/>
      </c>
      <c r="AP61" s="57" t="str" cm="1">
        <f t="array" ref="AP61">_xlfn.IFS(SAM!AP61&gt;0,SAM!AP61*1000,SAM!AP61&lt;0,SAM!AP61*1000,SAM!AP61=0,"")</f>
        <v/>
      </c>
      <c r="AQ61" s="57" t="str" cm="1">
        <f t="array" ref="AQ61">_xlfn.IFS(SAM!AQ61&gt;0,SAM!AQ61*1000,SAM!AQ61&lt;0,SAM!AQ61*1000,SAM!AQ61=0,"")</f>
        <v/>
      </c>
      <c r="AR61" s="57" t="str" cm="1">
        <f t="array" ref="AR61">_xlfn.IFS(SAM!AR61&gt;0,SAM!AR61*1000,SAM!AR61&lt;0,SAM!AR61*1000,SAM!AR61=0,"")</f>
        <v/>
      </c>
      <c r="AS61" s="57" t="str" cm="1">
        <f t="array" ref="AS61">_xlfn.IFS(SAM!AS61&gt;0,SAM!AS61*1000,SAM!AS61&lt;0,SAM!AS61*1000,SAM!AS61=0,"")</f>
        <v/>
      </c>
      <c r="AT61" s="57" t="str" cm="1">
        <f t="array" ref="AT61">_xlfn.IFS(SAM!AT61&gt;0,SAM!AT61*1000,SAM!AT61&lt;0,SAM!AT61*1000,SAM!AT61=0,"")</f>
        <v/>
      </c>
      <c r="AU61" s="57" t="str" cm="1">
        <f t="array" ref="AU61">_xlfn.IFS(SAM!AU61&gt;0,SAM!AU61*1000,SAM!AU61&lt;0,SAM!AU61*1000,SAM!AU61=0,"")</f>
        <v/>
      </c>
      <c r="AV61" s="57" t="str" cm="1">
        <f t="array" ref="AV61">_xlfn.IFS(SAM!AV61&gt;0,SAM!AV61*1000,SAM!AV61&lt;0,SAM!AV61*1000,SAM!AV61=0,"")</f>
        <v/>
      </c>
      <c r="AW61" s="57" t="str" cm="1">
        <f t="array" ref="AW61">_xlfn.IFS(SAM!AW61&gt;0,SAM!AW61*1000,SAM!AW61&lt;0,SAM!AW61*1000,SAM!AW61=0,"")</f>
        <v/>
      </c>
      <c r="AX61" s="57" t="str" cm="1">
        <f t="array" ref="AX61">_xlfn.IFS(SAM!AX61&gt;0,SAM!AX61*1000,SAM!AX61&lt;0,SAM!AX61*1000,SAM!AX61=0,"")</f>
        <v/>
      </c>
      <c r="AY61" s="57" t="str" cm="1">
        <f t="array" ref="AY61">_xlfn.IFS(SAM!AY61&gt;0,SAM!AY61*1000,SAM!AY61&lt;0,SAM!AY61*1000,SAM!AY61=0,"")</f>
        <v/>
      </c>
      <c r="AZ61" s="57" t="str" cm="1">
        <f t="array" ref="AZ61">_xlfn.IFS(SAM!AZ61&gt;0,SAM!AZ61*1000,SAM!AZ61&lt;0,SAM!AZ61*1000,SAM!AZ61=0,"")</f>
        <v/>
      </c>
      <c r="BA61" s="57" t="str" cm="1">
        <f t="array" ref="BA61">_xlfn.IFS(SAM!BA61&gt;0,SAM!BA61*1000,SAM!BA61&lt;0,SAM!BA61*1000,SAM!BA61=0,"")</f>
        <v/>
      </c>
      <c r="BB61" s="57" t="str" cm="1">
        <f t="array" ref="BB61">_xlfn.IFS(SAM!BB61&gt;0,SAM!BB61*1000,SAM!BB61&lt;0,SAM!BB61*1000,SAM!BB61=0,"")</f>
        <v/>
      </c>
      <c r="BC61" s="57" t="str" cm="1">
        <f t="array" ref="BC61">_xlfn.IFS(SAM!BC61&gt;0,SAM!BC61*1000,SAM!BC61&lt;0,SAM!BC61*1000,SAM!BC61=0,"")</f>
        <v/>
      </c>
      <c r="BD61" s="57" t="str" cm="1">
        <f t="array" ref="BD61">_xlfn.IFS(SAM!BD61&gt;0,SAM!BD61*1000,SAM!BD61&lt;0,SAM!BD61*1000,SAM!BD61=0,"")</f>
        <v/>
      </c>
      <c r="BE61" s="57" t="str" cm="1">
        <f t="array" ref="BE61">_xlfn.IFS(SAM!BE61&gt;0,SAM!BE61*1000,SAM!BE61&lt;0,SAM!BE61*1000,SAM!BE61=0,"")</f>
        <v/>
      </c>
      <c r="BF61" s="57" t="str" cm="1">
        <f t="array" ref="BF61">_xlfn.IFS(SAM!BF61&gt;0,SAM!BF61*1000,SAM!BF61&lt;0,SAM!BF61*1000,SAM!BF61=0,"")</f>
        <v/>
      </c>
      <c r="BG61" s="57" t="str" cm="1">
        <f t="array" ref="BG61">_xlfn.IFS(SAM!BG61&gt;0,SAM!BG61*1000,SAM!BG61&lt;0,SAM!BG61*1000,SAM!BG61=0,"")</f>
        <v/>
      </c>
      <c r="BH61" s="57" t="str" cm="1">
        <f t="array" ref="BH61">_xlfn.IFS(SAM!BH61&gt;0,SAM!BH61*1000,SAM!BH61&lt;0,SAM!BH61*1000,SAM!BH61=0,"")</f>
        <v/>
      </c>
      <c r="BI61" s="57" t="str" cm="1">
        <f t="array" ref="BI61">_xlfn.IFS(SAM!BI61&gt;0,SAM!BI61*1000,SAM!BI61&lt;0,SAM!BI61*1000,SAM!BI61=0,"")</f>
        <v/>
      </c>
      <c r="BJ61" s="57" t="str" cm="1">
        <f t="array" ref="BJ61">_xlfn.IFS(SAM!BJ61&gt;0,SAM!BJ61*1000,SAM!BJ61&lt;0,SAM!BJ61*1000,SAM!BJ61=0,"")</f>
        <v/>
      </c>
      <c r="BK61" s="57" t="str" cm="1">
        <f t="array" ref="BK61">_xlfn.IFS(SAM!BK61&gt;0,SAM!BK61*1000,SAM!BK61&lt;0,SAM!BK61*1000,SAM!BK61=0,"")</f>
        <v/>
      </c>
      <c r="BL61" s="57" t="str" cm="1">
        <f t="array" ref="BL61">_xlfn.IFS(SAM!BL61&gt;0,SAM!BL61*1000,SAM!BL61&lt;0,SAM!BL61*1000,SAM!BL61=0,"")</f>
        <v/>
      </c>
      <c r="BM61" s="57" t="str" cm="1">
        <f t="array" ref="BM61">_xlfn.IFS(SAM!BM61&gt;0,SAM!BM61*1000,SAM!BM61&lt;0,SAM!BM61*1000,SAM!BM61=0,"")</f>
        <v/>
      </c>
      <c r="BN61" s="57" t="str" cm="1">
        <f t="array" ref="BN61">_xlfn.IFS(SAM!BN61&gt;0,SAM!BN61*1000,SAM!BN61&lt;0,SAM!BN61*1000,SAM!BN61=0,"")</f>
        <v/>
      </c>
      <c r="BO61" s="57" t="str" cm="1">
        <f t="array" ref="BO61">_xlfn.IFS(SAM!BO61&gt;0,SAM!BO61*1000,SAM!BO61&lt;0,SAM!BO61*1000,SAM!BO61=0,"")</f>
        <v/>
      </c>
      <c r="BP61" s="57" t="str" cm="1">
        <f t="array" ref="BP61">_xlfn.IFS(SAM!BP61&gt;0,SAM!BP61*1000,SAM!BP61&lt;0,SAM!BP61*1000,SAM!BP61=0,"")</f>
        <v/>
      </c>
      <c r="BQ61" s="57" t="str" cm="1">
        <f t="array" ref="BQ61">_xlfn.IFS(SAM!BQ61&gt;0,SAM!BQ61*1000,SAM!BQ61&lt;0,SAM!BQ61*1000,SAM!BQ61=0,"")</f>
        <v/>
      </c>
      <c r="BR61" s="57" t="str" cm="1">
        <f t="array" ref="BR61">_xlfn.IFS(SAM!BR61&gt;0,SAM!BR61*1000,SAM!BR61&lt;0,SAM!BR61*1000,SAM!BR61=0,"")</f>
        <v/>
      </c>
      <c r="BS61" s="57" t="str" cm="1">
        <f t="array" ref="BS61">_xlfn.IFS(SAM!BS61&gt;0,SAM!BS61*1000,SAM!BS61&lt;0,SAM!BS61*1000,SAM!BS61=0,"")</f>
        <v/>
      </c>
      <c r="BT61" s="57" t="str" cm="1">
        <f t="array" ref="BT61">_xlfn.IFS(SAM!BT61&gt;0,SAM!BT61*1000,SAM!BT61&lt;0,SAM!BT61*1000,SAM!BT61=0,"")</f>
        <v/>
      </c>
      <c r="BU61" s="57" t="str" cm="1">
        <f t="array" ref="BU61">_xlfn.IFS(SAM!BU61&gt;0,SAM!BU61*1000,SAM!BU61&lt;0,SAM!BU61*1000,SAM!BU61=0,"")</f>
        <v/>
      </c>
      <c r="BV61" s="57" t="str" cm="1">
        <f t="array" ref="BV61">_xlfn.IFS(SAM!BV61&gt;0,SAM!BV61*1000,SAM!BV61&lt;0,SAM!BV61*1000,SAM!BV61=0,"")</f>
        <v/>
      </c>
      <c r="BW61" s="57" t="str" cm="1">
        <f t="array" ref="BW61">_xlfn.IFS(SAM!BW61&gt;0,SAM!BW61*1000,SAM!BW61&lt;0,SAM!BW61*1000,SAM!BW61=0,"")</f>
        <v/>
      </c>
      <c r="BX61" s="57" t="str" cm="1">
        <f t="array" ref="BX61">_xlfn.IFS(SAM!BX61&gt;0,SAM!BX61*1000,SAM!BX61&lt;0,SAM!BX61*1000,SAM!BX61=0,"")</f>
        <v/>
      </c>
      <c r="BY61" s="57" t="str" cm="1">
        <f t="array" ref="BY61">_xlfn.IFS(SAM!BY61&gt;0,SAM!BY61*1000,SAM!BY61&lt;0,SAM!BY61*1000,SAM!BY61=0,"")</f>
        <v/>
      </c>
      <c r="BZ61" s="57" t="str" cm="1">
        <f t="array" ref="BZ61">_xlfn.IFS(SAM!BZ61&gt;0,SAM!BZ61*1000,SAM!BZ61&lt;0,SAM!BZ61*1000,SAM!BZ61=0,"")</f>
        <v/>
      </c>
      <c r="CA61" s="57" t="str" cm="1">
        <f t="array" ref="CA61">_xlfn.IFS(SAM!CA61&gt;0,SAM!CA61*1000,SAM!CA61&lt;0,SAM!CA61*1000,SAM!CA61=0,"")</f>
        <v/>
      </c>
      <c r="CB61" s="57" t="str" cm="1">
        <f t="array" ref="CB61">_xlfn.IFS(SAM!CB61&gt;0,SAM!CB61*1000,SAM!CB61&lt;0,SAM!CB61*1000,SAM!CB61=0,"")</f>
        <v/>
      </c>
      <c r="CC61" s="57" t="str" cm="1">
        <f t="array" ref="CC61">_xlfn.IFS(SAM!CC61&gt;0,SAM!CC61*1000,SAM!CC61&lt;0,SAM!CC61*1000,SAM!CC61=0,"")</f>
        <v/>
      </c>
      <c r="CD61" s="57" t="str" cm="1">
        <f t="array" ref="CD61">_xlfn.IFS(SAM!CD61&gt;0,SAM!CD61*1000,SAM!CD61&lt;0,SAM!CD61*1000,SAM!CD61=0,"")</f>
        <v/>
      </c>
      <c r="CE61" s="57" t="str" cm="1">
        <f t="array" ref="CE61">_xlfn.IFS(SAM!CE61&gt;0,SAM!CE61*1000,SAM!CE61&lt;0,SAM!CE61*1000,SAM!CE61=0,"")</f>
        <v/>
      </c>
      <c r="CF61" s="57" t="str" cm="1">
        <f t="array" ref="CF61">_xlfn.IFS(SAM!CF61&gt;0,SAM!CF61*1000,SAM!CF61&lt;0,SAM!CF61*1000,SAM!CF61=0,"")</f>
        <v/>
      </c>
      <c r="CG61" s="57" t="str" cm="1">
        <f t="array" ref="CG61">_xlfn.IFS(SAM!CG61&gt;0,SAM!CG61*1000,SAM!CG61&lt;0,SAM!CG61*1000,SAM!CG61=0,"")</f>
        <v/>
      </c>
      <c r="CH61" s="57" t="str" cm="1">
        <f t="array" ref="CH61">_xlfn.IFS(SAM!CH61&gt;0,SAM!CH61*1000,SAM!CH61&lt;0,SAM!CH61*1000,SAM!CH61=0,"")</f>
        <v/>
      </c>
      <c r="CI61" s="57" t="str" cm="1">
        <f t="array" ref="CI61">_xlfn.IFS(SAM!CI61&gt;0,SAM!CI61*1000,SAM!CI61&lt;0,SAM!CI61*1000,SAM!CI61=0,"")</f>
        <v/>
      </c>
      <c r="CJ61" s="57" t="str" cm="1">
        <f t="array" ref="CJ61">_xlfn.IFS(SAM!CJ61&gt;0,SAM!CJ61*1000,SAM!CJ61&lt;0,SAM!CJ61*1000,SAM!CJ61=0,"")</f>
        <v/>
      </c>
      <c r="CK61" s="57" t="str" cm="1">
        <f t="array" ref="CK61">_xlfn.IFS(SAM!CK61&gt;0,SAM!CK61*1000,SAM!CK61&lt;0,SAM!CK61*1000,SAM!CK61=0,"")</f>
        <v/>
      </c>
      <c r="CL61" s="57" t="str" cm="1">
        <f t="array" ref="CL61">_xlfn.IFS(SAM!CL61&gt;0,SAM!CL61*1000,SAM!CL61&lt;0,SAM!CL61*1000,SAM!CL61=0,"")</f>
        <v/>
      </c>
      <c r="CM61" s="57" t="str" cm="1">
        <f t="array" ref="CM61">_xlfn.IFS(SAM!CM61&gt;0,SAM!CM61*1000,SAM!CM61&lt;0,SAM!CM61*1000,SAM!CM61=0,"")</f>
        <v/>
      </c>
      <c r="CN61" s="57" t="str" cm="1">
        <f t="array" ref="CN61">_xlfn.IFS(SAM!CN61&gt;0,SAM!CN61*1000,SAM!CN61&lt;0,SAM!CN61*1000,SAM!CN61=0,"")</f>
        <v/>
      </c>
      <c r="CO61" s="57" t="str" cm="1">
        <f t="array" ref="CO61">_xlfn.IFS(SAM!CO61&gt;0,SAM!CO61*1000,SAM!CO61&lt;0,SAM!CO61*1000,SAM!CO61=0,"")</f>
        <v/>
      </c>
      <c r="CP61" s="57" t="str" cm="1">
        <f t="array" ref="CP61">_xlfn.IFS(SAM!CP61&gt;0,SAM!CP61*1000,SAM!CP61&lt;0,SAM!CP61*1000,SAM!CP61=0,"")</f>
        <v/>
      </c>
      <c r="CQ61" s="57" t="str" cm="1">
        <f t="array" ref="CQ61">_xlfn.IFS(SAM!CQ61&gt;0,SAM!CQ61*1000,SAM!CQ61&lt;0,SAM!CQ61*1000,SAM!CQ61=0,"")</f>
        <v/>
      </c>
      <c r="CR61" s="57" t="str" cm="1">
        <f t="array" ref="CR61">_xlfn.IFS(SAM!CR61&gt;0,SAM!CR61*1000,SAM!CR61&lt;0,SAM!CR61*1000,SAM!CR61=0,"")</f>
        <v/>
      </c>
      <c r="CS61" s="57" t="str" cm="1">
        <f t="array" ref="CS61">_xlfn.IFS(SAM!CS61&gt;0,SAM!CS61*1000,SAM!CS61&lt;0,SAM!CS61*1000,SAM!CS61=0,"")</f>
        <v/>
      </c>
      <c r="CT61" s="57" t="str" cm="1">
        <f t="array" ref="CT61">_xlfn.IFS(SAM!CT61&gt;0,SAM!CT61*1000,SAM!CT61&lt;0,SAM!CT61*1000,SAM!CT61=0,"")</f>
        <v/>
      </c>
      <c r="CU61" s="57" t="str" cm="1">
        <f t="array" ref="CU61">_xlfn.IFS(SAM!CU61&gt;0,SAM!CU61*1000,SAM!CU61&lt;0,SAM!CU61*1000,SAM!CU61=0,"")</f>
        <v/>
      </c>
      <c r="CV61" s="57" t="str" cm="1">
        <f t="array" ref="CV61">_xlfn.IFS(SAM!CV61&gt;0,SAM!CV61*1000,SAM!CV61&lt;0,SAM!CV61*1000,SAM!CV61=0,"")</f>
        <v/>
      </c>
      <c r="CW61" s="57" t="str" cm="1">
        <f t="array" ref="CW61">_xlfn.IFS(SAM!CW61&gt;0,SAM!CW61*1000,SAM!CW61&lt;0,SAM!CW61*1000,SAM!CW61=0,"")</f>
        <v/>
      </c>
      <c r="CX61" s="57" t="str" cm="1">
        <f t="array" ref="CX61">_xlfn.IFS(SAM!CX61&gt;0,SAM!CX61*1000,SAM!CX61&lt;0,SAM!CX61*1000,SAM!CX61=0,"")</f>
        <v/>
      </c>
      <c r="CY61" s="57" t="str" cm="1">
        <f t="array" ref="CY61">_xlfn.IFS(SAM!CY61&gt;0,SAM!CY61*1000,SAM!CY61&lt;0,SAM!CY61*1000,SAM!CY61=0,"")</f>
        <v/>
      </c>
      <c r="CZ61" s="57" t="str" cm="1">
        <f t="array" ref="CZ61">_xlfn.IFS(SAM!CZ61&gt;0,SAM!CZ61*1000,SAM!CZ61&lt;0,SAM!CZ61*1000,SAM!CZ61=0,"")</f>
        <v/>
      </c>
      <c r="DA61" s="57" t="str" cm="1">
        <f t="array" ref="DA61">_xlfn.IFS(SAM!DA61&gt;0,SAM!DA61*1000,SAM!DA61&lt;0,SAM!DA61*1000,SAM!DA61=0,"")</f>
        <v/>
      </c>
      <c r="DB61" s="57" t="str" cm="1">
        <f t="array" ref="DB61">_xlfn.IFS(SAM!DB61&gt;0,SAM!DB61*1000,SAM!DB61&lt;0,SAM!DB61*1000,SAM!DB61=0,"")</f>
        <v/>
      </c>
      <c r="DC61" s="57" t="str" cm="1">
        <f t="array" ref="DC61">_xlfn.IFS(SAM!DC61&gt;0,SAM!DC61*1000,SAM!DC61&lt;0,SAM!DC61*1000,SAM!DC61=0,"")</f>
        <v/>
      </c>
      <c r="DD61" s="57" t="str" cm="1">
        <f t="array" ref="DD61">_xlfn.IFS(SAM!DD61&gt;0,SAM!DD61*1000,SAM!DD61&lt;0,SAM!DD61*1000,SAM!DD61=0,"")</f>
        <v/>
      </c>
      <c r="DE61" s="57" t="str" cm="1">
        <f t="array" ref="DE61">_xlfn.IFS(SAM!DE61&gt;0,SAM!DE61*1000,SAM!DE61&lt;0,SAM!DE61*1000,SAM!DE61=0,"")</f>
        <v/>
      </c>
      <c r="DF61" s="57" t="str" cm="1">
        <f t="array" ref="DF61">_xlfn.IFS(SAM!DF61&gt;0,SAM!DF61*1000,SAM!DF61&lt;0,SAM!DF61*1000,SAM!DF61=0,"")</f>
        <v/>
      </c>
      <c r="DG61" s="57" t="str" cm="1">
        <f t="array" ref="DG61">_xlfn.IFS(SAM!DG61&gt;0,SAM!DG61*1000,SAM!DG61&lt;0,SAM!DG61*1000,SAM!DG61=0,"")</f>
        <v/>
      </c>
      <c r="DH61" s="57" t="str" cm="1">
        <f t="array" ref="DH61">_xlfn.IFS(SAM!DH61&gt;0,SAM!DH61*1000,SAM!DH61&lt;0,SAM!DH61*1000,SAM!DH61=0,"")</f>
        <v/>
      </c>
      <c r="DI61" s="57" t="str" cm="1">
        <f t="array" ref="DI61">_xlfn.IFS(SAM!DI61&gt;0,SAM!DI61*1000,SAM!DI61&lt;0,SAM!DI61*1000,SAM!DI61=0,"")</f>
        <v/>
      </c>
      <c r="DJ61" s="57" t="str" cm="1">
        <f t="array" ref="DJ61">_xlfn.IFS(SAM!DJ61&gt;0,SAM!DJ61*1000,SAM!DJ61&lt;0,SAM!DJ61*1000,SAM!DJ61=0,"")</f>
        <v/>
      </c>
      <c r="DK61" s="57" t="str" cm="1">
        <f t="array" ref="DK61">_xlfn.IFS(SAM!DK61&gt;0,SAM!DK61*1000,SAM!DK61&lt;0,SAM!DK61*1000,SAM!DK61=0,"")</f>
        <v/>
      </c>
      <c r="DL61" s="57" t="str" cm="1">
        <f t="array" ref="DL61">_xlfn.IFS(SAM!DL61&gt;0,SAM!DL61*1000,SAM!DL61&lt;0,SAM!DL61*1000,SAM!DL61=0,"")</f>
        <v/>
      </c>
      <c r="DM61" s="57" t="str" cm="1">
        <f t="array" ref="DM61">_xlfn.IFS(SAM!DM61&gt;0,SAM!DM61*1000,SAM!DM61&lt;0,SAM!DM61*1000,SAM!DM61=0,"")</f>
        <v/>
      </c>
      <c r="DN61" s="57" t="str" cm="1">
        <f t="array" ref="DN61">_xlfn.IFS(SAM!DN61&gt;0,SAM!DN61*1000,SAM!DN61&lt;0,SAM!DN61*1000,SAM!DN61=0,"")</f>
        <v/>
      </c>
      <c r="DO61" s="57" t="str" cm="1">
        <f t="array" ref="DO61">_xlfn.IFS(SAM!DO61&gt;0,SAM!DO61*1000,SAM!DO61&lt;0,SAM!DO61*1000,SAM!DO61=0,"")</f>
        <v/>
      </c>
      <c r="DP61" s="57" t="str" cm="1">
        <f t="array" ref="DP61">_xlfn.IFS(SAM!DP61&gt;0,SAM!DP61*1000,SAM!DP61&lt;0,SAM!DP61*1000,SAM!DP61=0,"")</f>
        <v/>
      </c>
      <c r="DQ61" s="57" t="str" cm="1">
        <f t="array" ref="DQ61">_xlfn.IFS(SAM!DQ61&gt;0,SAM!DQ61*1000,SAM!DQ61&lt;0,SAM!DQ61*1000,SAM!DQ61=0,"")</f>
        <v/>
      </c>
      <c r="DR61" s="57" t="str" cm="1">
        <f t="array" ref="DR61">_xlfn.IFS(SAM!DR61&gt;0,SAM!DR61*1000,SAM!DR61&lt;0,SAM!DR61*1000,SAM!DR61=0,"")</f>
        <v/>
      </c>
      <c r="DS61" s="57" t="str" cm="1">
        <f t="array" ref="DS61">_xlfn.IFS(SAM!DS61&gt;0,SAM!DS61*1000,SAM!DS61&lt;0,SAM!DS61*1000,SAM!DS61=0,"")</f>
        <v/>
      </c>
      <c r="DT61" s="57" t="str" cm="1">
        <f t="array" ref="DT61">_xlfn.IFS(SAM!DT61&gt;0,SAM!DT61*1000,SAM!DT61&lt;0,SAM!DT61*1000,SAM!DT61=0,"")</f>
        <v/>
      </c>
      <c r="DU61" s="57" t="str" cm="1">
        <f t="array" ref="DU61">_xlfn.IFS(SAM!DU61&gt;0,SAM!DU61*1000,SAM!DU61&lt;0,SAM!DU61*1000,SAM!DU61=0,"")</f>
        <v/>
      </c>
      <c r="DV61" s="57" t="str" cm="1">
        <f t="array" ref="DV61">_xlfn.IFS(SAM!DV61&gt;0,SAM!DV61*1000,SAM!DV61&lt;0,SAM!DV61*1000,SAM!DV61=0,"")</f>
        <v/>
      </c>
      <c r="DW61" s="57" t="str" cm="1">
        <f t="array" ref="DW61">_xlfn.IFS(SAM!DW61&gt;0,SAM!DW61*1000,SAM!DW61&lt;0,SAM!DW61*1000,SAM!DW61=0,"")</f>
        <v/>
      </c>
      <c r="DX61" s="57" t="str" cm="1">
        <f t="array" ref="DX61">_xlfn.IFS(SAM!DX61&gt;0,SAM!DX61*1000,SAM!DX61&lt;0,SAM!DX61*1000,SAM!DX61=0,"")</f>
        <v/>
      </c>
      <c r="DY61" s="57" t="str" cm="1">
        <f t="array" ref="DY61">_xlfn.IFS(SAM!DY61&gt;0,SAM!DY61*1000,SAM!DY61&lt;0,SAM!DY61*1000,SAM!DY61=0,"")</f>
        <v/>
      </c>
      <c r="DZ61" s="57" t="str" cm="1">
        <f t="array" ref="DZ61">_xlfn.IFS(SAM!DZ61&gt;0,SAM!DZ61*1000,SAM!DZ61&lt;0,SAM!DZ61*1000,SAM!DZ61=0,"")</f>
        <v/>
      </c>
      <c r="EA61" s="57" t="str" cm="1">
        <f t="array" ref="EA61">_xlfn.IFS(SAM!EA61&gt;0,SAM!EA61*1000,SAM!EA61&lt;0,SAM!EA61*1000,SAM!EA61=0,"")</f>
        <v/>
      </c>
      <c r="EB61" s="57" t="str" cm="1">
        <f t="array" ref="EB61">_xlfn.IFS(SAM!EB61&gt;0,SAM!EB61*1000,SAM!EB61&lt;0,SAM!EB61*1000,SAM!EB61=0,"")</f>
        <v/>
      </c>
      <c r="EC61" s="57" t="str" cm="1">
        <f t="array" ref="EC61">_xlfn.IFS(SAM!EC61&gt;0,SAM!EC61*1000,SAM!EC61&lt;0,SAM!EC61*1000,SAM!EC61=0,"")</f>
        <v/>
      </c>
      <c r="ED61" s="57" t="str" cm="1">
        <f t="array" ref="ED61">_xlfn.IFS(SAM!ED61&gt;0,SAM!ED61*1000,SAM!ED61&lt;0,SAM!ED61*1000,SAM!ED61=0,"")</f>
        <v/>
      </c>
      <c r="EE61" s="57" t="str" cm="1">
        <f t="array" ref="EE61">_xlfn.IFS(SAM!EE61&gt;0,SAM!EE61*1000,SAM!EE61&lt;0,SAM!EE61*1000,SAM!EE61=0,"")</f>
        <v/>
      </c>
      <c r="EF61" s="57" t="str" cm="1">
        <f t="array" ref="EF61">_xlfn.IFS(SAM!EF61&gt;0,SAM!EF61*1000,SAM!EF61&lt;0,SAM!EF61*1000,SAM!EF61=0,"")</f>
        <v/>
      </c>
      <c r="EG61" s="57" cm="1">
        <f t="array" ref="EG61">_xlfn.IFS(SAM!EG61&gt;0,SAM!EG61*1000,SAM!EG61&lt;0,SAM!EG61*1000,SAM!EG61=0,"")</f>
        <v>16360.767209924499</v>
      </c>
      <c r="EH61" s="57" t="str" cm="1">
        <f t="array" ref="EH61">_xlfn.IFS(SAM!EH61&gt;0,SAM!EH61*1000,SAM!EH61&lt;0,SAM!EH61*1000,SAM!EH61=0,"")</f>
        <v/>
      </c>
      <c r="EI61" s="57" t="str" cm="1">
        <f t="array" ref="EI61">_xlfn.IFS(SAM!EI61&gt;0,SAM!EI61*1000,SAM!EI61&lt;0,SAM!EI61*1000,SAM!EI61=0,"")</f>
        <v/>
      </c>
      <c r="EJ61" s="57" t="str" cm="1">
        <f t="array" ref="EJ61">_xlfn.IFS(SAM!EJ61&gt;0,SAM!EJ61*1000,SAM!EJ61&lt;0,SAM!EJ61*1000,SAM!EJ61=0,"")</f>
        <v/>
      </c>
      <c r="EK61" s="57" t="str" cm="1">
        <f t="array" ref="EK61">_xlfn.IFS(SAM!EK61&gt;0,SAM!EK61*1000,SAM!EK61&lt;0,SAM!EK61*1000,SAM!EK61=0,"")</f>
        <v/>
      </c>
      <c r="EL61" s="57" t="str" cm="1">
        <f t="array" ref="EL61">_xlfn.IFS(SAM!EL61&gt;0,SAM!EL61*1000,SAM!EL61&lt;0,SAM!EL61*1000,SAM!EL61=0,"")</f>
        <v/>
      </c>
      <c r="EM61" s="57" t="str" cm="1">
        <f t="array" ref="EM61">_xlfn.IFS(SAM!EM61&gt;0,SAM!EM61*1000,SAM!EM61&lt;0,SAM!EM61*1000,SAM!EM61=0,"")</f>
        <v/>
      </c>
      <c r="EN61" s="57" t="str" cm="1">
        <f t="array" ref="EN61">_xlfn.IFS(SAM!EN61&gt;0,SAM!EN61*1000,SAM!EN61&lt;0,SAM!EN61*1000,SAM!EN61=0,"")</f>
        <v/>
      </c>
      <c r="EO61" s="57" t="str" cm="1">
        <f t="array" ref="EO61">_xlfn.IFS(SAM!EO61&gt;0,SAM!EO61*1000,SAM!EO61&lt;0,SAM!EO61*1000,SAM!EO61=0,"")</f>
        <v/>
      </c>
      <c r="EP61" s="57" t="str" cm="1">
        <f t="array" ref="EP61">_xlfn.IFS(SAM!EP61&gt;0,SAM!EP61*1000,SAM!EP61&lt;0,SAM!EP61*1000,SAM!EP61=0,"")</f>
        <v/>
      </c>
      <c r="EQ61" s="57" t="str" cm="1">
        <f t="array" ref="EQ61">_xlfn.IFS(SAM!EQ61&gt;0,SAM!EQ61*1000,SAM!EQ61&lt;0,SAM!EQ61*1000,SAM!EQ61=0,"")</f>
        <v/>
      </c>
      <c r="ER61" s="57" t="str" cm="1">
        <f t="array" ref="ER61">_xlfn.IFS(SAM!ER61&gt;0,SAM!ER61*1000,SAM!ER61&lt;0,SAM!ER61*1000,SAM!ER61=0,"")</f>
        <v/>
      </c>
      <c r="ES61" s="57" t="str" cm="1">
        <f t="array" ref="ES61">_xlfn.IFS(SAM!ES61&gt;0,SAM!ES61*1000,SAM!ES61&lt;0,SAM!ES61*1000,SAM!ES61=0,"")</f>
        <v/>
      </c>
      <c r="ET61" s="57" t="str" cm="1">
        <f t="array" ref="ET61">_xlfn.IFS(SAM!ET61&gt;0,SAM!ET61*1000,SAM!ET61&lt;0,SAM!ET61*1000,SAM!ET61=0,"")</f>
        <v/>
      </c>
      <c r="EU61" s="57" t="str" cm="1">
        <f t="array" ref="EU61">_xlfn.IFS(SAM!EU61&gt;0,SAM!EU61*1000,SAM!EU61&lt;0,SAM!EU61*1000,SAM!EU61=0,"")</f>
        <v/>
      </c>
      <c r="EV61" s="57" t="str" cm="1">
        <f t="array" ref="EV61">_xlfn.IFS(SAM!EV61&gt;0,SAM!EV61*1000,SAM!EV61&lt;0,SAM!EV61*1000,SAM!EV61=0,"")</f>
        <v/>
      </c>
      <c r="EW61" s="57" t="str" cm="1">
        <f t="array" ref="EW61">_xlfn.IFS(SAM!EW61&gt;0,SAM!EW61*1000,SAM!EW61&lt;0,SAM!EW61*1000,SAM!EW61=0,"")</f>
        <v/>
      </c>
      <c r="EX61" s="57" t="str" cm="1">
        <f t="array" ref="EX61">_xlfn.IFS(SAM!EX61&gt;0,SAM!EX61*1000,SAM!EX61&lt;0,SAM!EX61*1000,SAM!EX61=0,"")</f>
        <v/>
      </c>
      <c r="EY61" s="57" t="str" cm="1">
        <f t="array" ref="EY61">_xlfn.IFS(SAM!EY61&gt;0,SAM!EY61*1000,SAM!EY61&lt;0,SAM!EY61*1000,SAM!EY61=0,"")</f>
        <v/>
      </c>
      <c r="EZ61" s="57" t="str" cm="1">
        <f t="array" ref="EZ61">_xlfn.IFS(SAM!EZ61&gt;0,SAM!EZ61*1000,SAM!EZ61&lt;0,SAM!EZ61*1000,SAM!EZ61=0,"")</f>
        <v/>
      </c>
      <c r="FA61" s="57" t="str" cm="1">
        <f t="array" ref="FA61">_xlfn.IFS(SAM!FA61&gt;0,SAM!FA61*1000,SAM!FA61&lt;0,SAM!FA61*1000,SAM!FA61=0,"")</f>
        <v/>
      </c>
      <c r="FB61" s="57" t="str" cm="1">
        <f t="array" ref="FB61">_xlfn.IFS(SAM!FB61&gt;0,SAM!FB61*1000,SAM!FB61&lt;0,SAM!FB61*1000,SAM!FB61=0,"")</f>
        <v/>
      </c>
      <c r="FC61" s="57" t="str" cm="1">
        <f t="array" ref="FC61">_xlfn.IFS(SAM!FC61&gt;0,SAM!FC61*1000,SAM!FC61&lt;0,SAM!FC61*1000,SAM!FC61=0,"")</f>
        <v/>
      </c>
      <c r="FD61" s="57" t="str" cm="1">
        <f t="array" ref="FD61">_xlfn.IFS(SAM!FD61&gt;0,SAM!FD61*1000,SAM!FD61&lt;0,SAM!FD61*1000,SAM!FD61=0,"")</f>
        <v/>
      </c>
      <c r="FE61" s="57" t="str" cm="1">
        <f t="array" ref="FE61">_xlfn.IFS(SAM!FE61&gt;0,SAM!FE61*1000,SAM!FE61&lt;0,SAM!FE61*1000,SAM!FE61=0,"")</f>
        <v/>
      </c>
      <c r="FF61" s="57" t="str" cm="1">
        <f t="array" ref="FF61">_xlfn.IFS(SAM!FF61&gt;0,SAM!FF61*1000,SAM!FF61&lt;0,SAM!FF61*1000,SAM!FF61=0,"")</f>
        <v/>
      </c>
      <c r="FG61" s="57" t="str" cm="1">
        <f t="array" ref="FG61">_xlfn.IFS(SAM!FG61&gt;0,SAM!FG61*1000,SAM!FG61&lt;0,SAM!FG61*1000,SAM!FG61=0,"")</f>
        <v/>
      </c>
      <c r="FH61" s="57" t="str" cm="1">
        <f t="array" ref="FH61">_xlfn.IFS(SAM!FH61&gt;0,SAM!FH61*1000,SAM!FH61&lt;0,SAM!FH61*1000,SAM!FH61=0,"")</f>
        <v/>
      </c>
      <c r="FI61" s="57" t="str" cm="1">
        <f t="array" ref="FI61">_xlfn.IFS(SAM!FI61&gt;0,SAM!FI61*1000,SAM!FI61&lt;0,SAM!FI61*1000,SAM!FI61=0,"")</f>
        <v/>
      </c>
      <c r="FJ61" s="57" t="str" cm="1">
        <f t="array" ref="FJ61">_xlfn.IFS(SAM!FJ61&gt;0,SAM!FJ61*1000,SAM!FJ61&lt;0,SAM!FJ61*1000,SAM!FJ61=0,"")</f>
        <v/>
      </c>
      <c r="FK61" s="57" t="str" cm="1">
        <f t="array" ref="FK61">_xlfn.IFS(SAM!FK61&gt;0,SAM!FK61*1000,SAM!FK61&lt;0,SAM!FK61*1000,SAM!FK61=0,"")</f>
        <v/>
      </c>
      <c r="FL61" s="57" t="str" cm="1">
        <f t="array" ref="FL61">_xlfn.IFS(SAM!FL61&gt;0,SAM!FL61*1000,SAM!FL61&lt;0,SAM!FL61*1000,SAM!FL61=0,"")</f>
        <v/>
      </c>
      <c r="FM61" s="57" t="str" cm="1">
        <f t="array" ref="FM61">_xlfn.IFS(SAM!FM61&gt;0,SAM!FM61*1000,SAM!FM61&lt;0,SAM!FM61*1000,SAM!FM61=0,"")</f>
        <v/>
      </c>
      <c r="FN61" s="57" t="str" cm="1">
        <f t="array" ref="FN61">_xlfn.IFS(SAM!FN61&gt;0,SAM!FN61*1000,SAM!FN61&lt;0,SAM!FN61*1000,SAM!FN61=0,"")</f>
        <v/>
      </c>
      <c r="FO61" s="57" t="str" cm="1">
        <f t="array" ref="FO61">_xlfn.IFS(SAM!FO61&gt;0,SAM!FO61*1000,SAM!FO61&lt;0,SAM!FO61*1000,SAM!FO61=0,"")</f>
        <v/>
      </c>
      <c r="FP61" s="57" t="str" cm="1">
        <f t="array" ref="FP61">_xlfn.IFS(SAM!FP61&gt;0,SAM!FP61*1000,SAM!FP61&lt;0,SAM!FP61*1000,SAM!FP61=0,"")</f>
        <v/>
      </c>
      <c r="FR61">
        <f t="shared" si="0"/>
        <v>16360.767209924499</v>
      </c>
    </row>
    <row r="62" spans="1:174" x14ac:dyDescent="0.3">
      <c r="A62" t="s">
        <v>679</v>
      </c>
      <c r="B62" s="57" t="str" cm="1">
        <f t="array" ref="B62">_xlfn.IFS(SAM!B62&gt;0,SAM!B62*1000,SAM!B62&lt;0,SAM!B62*1000,SAM!B62=0,"")</f>
        <v/>
      </c>
      <c r="C62" s="57" t="str" cm="1">
        <f t="array" ref="C62">_xlfn.IFS(SAM!C62&gt;0,SAM!C62*1000,SAM!C62&lt;0,SAM!C62*1000,SAM!C62=0,"")</f>
        <v/>
      </c>
      <c r="D62" s="57" t="str" cm="1">
        <f t="array" ref="D62">_xlfn.IFS(SAM!D62&gt;0,SAM!D62*1000,SAM!D62&lt;0,SAM!D62*1000,SAM!D62=0,"")</f>
        <v/>
      </c>
      <c r="E62" s="57" t="str" cm="1">
        <f t="array" ref="E62">_xlfn.IFS(SAM!E62&gt;0,SAM!E62*1000,SAM!E62&lt;0,SAM!E62*1000,SAM!E62=0,"")</f>
        <v/>
      </c>
      <c r="F62" s="57" t="str" cm="1">
        <f t="array" ref="F62">_xlfn.IFS(SAM!F62&gt;0,SAM!F62*1000,SAM!F62&lt;0,SAM!F62*1000,SAM!F62=0,"")</f>
        <v/>
      </c>
      <c r="G62" s="57" t="str" cm="1">
        <f t="array" ref="G62">_xlfn.IFS(SAM!G62&gt;0,SAM!G62*1000,SAM!G62&lt;0,SAM!G62*1000,SAM!G62=0,"")</f>
        <v/>
      </c>
      <c r="H62" s="57" t="str" cm="1">
        <f t="array" ref="H62">_xlfn.IFS(SAM!H62&gt;0,SAM!H62*1000,SAM!H62&lt;0,SAM!H62*1000,SAM!H62=0,"")</f>
        <v/>
      </c>
      <c r="I62" s="57" t="str" cm="1">
        <f t="array" ref="I62">_xlfn.IFS(SAM!I62&gt;0,SAM!I62*1000,SAM!I62&lt;0,SAM!I62*1000,SAM!I62=0,"")</f>
        <v/>
      </c>
      <c r="J62" s="57" t="str" cm="1">
        <f t="array" ref="J62">_xlfn.IFS(SAM!J62&gt;0,SAM!J62*1000,SAM!J62&lt;0,SAM!J62*1000,SAM!J62=0,"")</f>
        <v/>
      </c>
      <c r="K62" s="57" t="str" cm="1">
        <f t="array" ref="K62">_xlfn.IFS(SAM!K62&gt;0,SAM!K62*1000,SAM!K62&lt;0,SAM!K62*1000,SAM!K62=0,"")</f>
        <v/>
      </c>
      <c r="L62" s="57" t="str" cm="1">
        <f t="array" ref="L62">_xlfn.IFS(SAM!L62&gt;0,SAM!L62*1000,SAM!L62&lt;0,SAM!L62*1000,SAM!L62=0,"")</f>
        <v/>
      </c>
      <c r="M62" s="57" t="str" cm="1">
        <f t="array" ref="M62">_xlfn.IFS(SAM!M62&gt;0,SAM!M62*1000,SAM!M62&lt;0,SAM!M62*1000,SAM!M62=0,"")</f>
        <v/>
      </c>
      <c r="N62" s="57" t="str" cm="1">
        <f t="array" ref="N62">_xlfn.IFS(SAM!N62&gt;0,SAM!N62*1000,SAM!N62&lt;0,SAM!N62*1000,SAM!N62=0,"")</f>
        <v/>
      </c>
      <c r="O62" s="57" t="str" cm="1">
        <f t="array" ref="O62">_xlfn.IFS(SAM!O62&gt;0,SAM!O62*1000,SAM!O62&lt;0,SAM!O62*1000,SAM!O62=0,"")</f>
        <v/>
      </c>
      <c r="P62" s="57" t="str" cm="1">
        <f t="array" ref="P62">_xlfn.IFS(SAM!P62&gt;0,SAM!P62*1000,SAM!P62&lt;0,SAM!P62*1000,SAM!P62=0,"")</f>
        <v/>
      </c>
      <c r="Q62" s="57" t="str" cm="1">
        <f t="array" ref="Q62">_xlfn.IFS(SAM!Q62&gt;0,SAM!Q62*1000,SAM!Q62&lt;0,SAM!Q62*1000,SAM!Q62=0,"")</f>
        <v/>
      </c>
      <c r="R62" s="57" t="str" cm="1">
        <f t="array" ref="R62">_xlfn.IFS(SAM!R62&gt;0,SAM!R62*1000,SAM!R62&lt;0,SAM!R62*1000,SAM!R62=0,"")</f>
        <v/>
      </c>
      <c r="S62" s="57" t="str" cm="1">
        <f t="array" ref="S62">_xlfn.IFS(SAM!S62&gt;0,SAM!S62*1000,SAM!S62&lt;0,SAM!S62*1000,SAM!S62=0,"")</f>
        <v/>
      </c>
      <c r="T62" s="57" t="str" cm="1">
        <f t="array" ref="T62">_xlfn.IFS(SAM!T62&gt;0,SAM!T62*1000,SAM!T62&lt;0,SAM!T62*1000,SAM!T62=0,"")</f>
        <v/>
      </c>
      <c r="U62" s="57" t="str" cm="1">
        <f t="array" ref="U62">_xlfn.IFS(SAM!U62&gt;0,SAM!U62*1000,SAM!U62&lt;0,SAM!U62*1000,SAM!U62=0,"")</f>
        <v/>
      </c>
      <c r="V62" s="57" t="str" cm="1">
        <f t="array" ref="V62">_xlfn.IFS(SAM!V62&gt;0,SAM!V62*1000,SAM!V62&lt;0,SAM!V62*1000,SAM!V62=0,"")</f>
        <v/>
      </c>
      <c r="W62" s="57" t="str" cm="1">
        <f t="array" ref="W62">_xlfn.IFS(SAM!W62&gt;0,SAM!W62*1000,SAM!W62&lt;0,SAM!W62*1000,SAM!W62=0,"")</f>
        <v/>
      </c>
      <c r="X62" s="57" t="str" cm="1">
        <f t="array" ref="X62">_xlfn.IFS(SAM!X62&gt;0,SAM!X62*1000,SAM!X62&lt;0,SAM!X62*1000,SAM!X62=0,"")</f>
        <v/>
      </c>
      <c r="Y62" s="57" t="str" cm="1">
        <f t="array" ref="Y62">_xlfn.IFS(SAM!Y62&gt;0,SAM!Y62*1000,SAM!Y62&lt;0,SAM!Y62*1000,SAM!Y62=0,"")</f>
        <v/>
      </c>
      <c r="Z62" s="57" t="str" cm="1">
        <f t="array" ref="Z62">_xlfn.IFS(SAM!Z62&gt;0,SAM!Z62*1000,SAM!Z62&lt;0,SAM!Z62*1000,SAM!Z62=0,"")</f>
        <v/>
      </c>
      <c r="AA62" s="57" t="str" cm="1">
        <f t="array" ref="AA62">_xlfn.IFS(SAM!AA62&gt;0,SAM!AA62*1000,SAM!AA62&lt;0,SAM!AA62*1000,SAM!AA62=0,"")</f>
        <v/>
      </c>
      <c r="AB62" s="57" t="str" cm="1">
        <f t="array" ref="AB62">_xlfn.IFS(SAM!AB62&gt;0,SAM!AB62*1000,SAM!AB62&lt;0,SAM!AB62*1000,SAM!AB62=0,"")</f>
        <v/>
      </c>
      <c r="AC62" s="57" t="str" cm="1">
        <f t="array" ref="AC62">_xlfn.IFS(SAM!AC62&gt;0,SAM!AC62*1000,SAM!AC62&lt;0,SAM!AC62*1000,SAM!AC62=0,"")</f>
        <v/>
      </c>
      <c r="AD62" s="57" t="str" cm="1">
        <f t="array" ref="AD62">_xlfn.IFS(SAM!AD62&gt;0,SAM!AD62*1000,SAM!AD62&lt;0,SAM!AD62*1000,SAM!AD62=0,"")</f>
        <v/>
      </c>
      <c r="AE62" s="57" t="str" cm="1">
        <f t="array" ref="AE62">_xlfn.IFS(SAM!AE62&gt;0,SAM!AE62*1000,SAM!AE62&lt;0,SAM!AE62*1000,SAM!AE62=0,"")</f>
        <v/>
      </c>
      <c r="AF62" s="57" t="str" cm="1">
        <f t="array" ref="AF62">_xlfn.IFS(SAM!AF62&gt;0,SAM!AF62*1000,SAM!AF62&lt;0,SAM!AF62*1000,SAM!AF62=0,"")</f>
        <v/>
      </c>
      <c r="AG62" s="57" t="str" cm="1">
        <f t="array" ref="AG62">_xlfn.IFS(SAM!AG62&gt;0,SAM!AG62*1000,SAM!AG62&lt;0,SAM!AG62*1000,SAM!AG62=0,"")</f>
        <v/>
      </c>
      <c r="AH62" s="57" t="str" cm="1">
        <f t="array" ref="AH62">_xlfn.IFS(SAM!AH62&gt;0,SAM!AH62*1000,SAM!AH62&lt;0,SAM!AH62*1000,SAM!AH62=0,"")</f>
        <v/>
      </c>
      <c r="AI62" s="57" t="str" cm="1">
        <f t="array" ref="AI62">_xlfn.IFS(SAM!AI62&gt;0,SAM!AI62*1000,SAM!AI62&lt;0,SAM!AI62*1000,SAM!AI62=0,"")</f>
        <v/>
      </c>
      <c r="AJ62" s="57" t="str" cm="1">
        <f t="array" ref="AJ62">_xlfn.IFS(SAM!AJ62&gt;0,SAM!AJ62*1000,SAM!AJ62&lt;0,SAM!AJ62*1000,SAM!AJ62=0,"")</f>
        <v/>
      </c>
      <c r="AK62" s="57" t="str" cm="1">
        <f t="array" ref="AK62">_xlfn.IFS(SAM!AK62&gt;0,SAM!AK62*1000,SAM!AK62&lt;0,SAM!AK62*1000,SAM!AK62=0,"")</f>
        <v/>
      </c>
      <c r="AL62" s="57" t="str" cm="1">
        <f t="array" ref="AL62">_xlfn.IFS(SAM!AL62&gt;0,SAM!AL62*1000,SAM!AL62&lt;0,SAM!AL62*1000,SAM!AL62=0,"")</f>
        <v/>
      </c>
      <c r="AM62" s="57" t="str" cm="1">
        <f t="array" ref="AM62">_xlfn.IFS(SAM!AM62&gt;0,SAM!AM62*1000,SAM!AM62&lt;0,SAM!AM62*1000,SAM!AM62=0,"")</f>
        <v/>
      </c>
      <c r="AN62" s="57" t="str" cm="1">
        <f t="array" ref="AN62">_xlfn.IFS(SAM!AN62&gt;0,SAM!AN62*1000,SAM!AN62&lt;0,SAM!AN62*1000,SAM!AN62=0,"")</f>
        <v/>
      </c>
      <c r="AO62" s="57" t="str" cm="1">
        <f t="array" ref="AO62">_xlfn.IFS(SAM!AO62&gt;0,SAM!AO62*1000,SAM!AO62&lt;0,SAM!AO62*1000,SAM!AO62=0,"")</f>
        <v/>
      </c>
      <c r="AP62" s="57" t="str" cm="1">
        <f t="array" ref="AP62">_xlfn.IFS(SAM!AP62&gt;0,SAM!AP62*1000,SAM!AP62&lt;0,SAM!AP62*1000,SAM!AP62=0,"")</f>
        <v/>
      </c>
      <c r="AQ62" s="57" t="str" cm="1">
        <f t="array" ref="AQ62">_xlfn.IFS(SAM!AQ62&gt;0,SAM!AQ62*1000,SAM!AQ62&lt;0,SAM!AQ62*1000,SAM!AQ62=0,"")</f>
        <v/>
      </c>
      <c r="AR62" s="57" t="str" cm="1">
        <f t="array" ref="AR62">_xlfn.IFS(SAM!AR62&gt;0,SAM!AR62*1000,SAM!AR62&lt;0,SAM!AR62*1000,SAM!AR62=0,"")</f>
        <v/>
      </c>
      <c r="AS62" s="57" t="str" cm="1">
        <f t="array" ref="AS62">_xlfn.IFS(SAM!AS62&gt;0,SAM!AS62*1000,SAM!AS62&lt;0,SAM!AS62*1000,SAM!AS62=0,"")</f>
        <v/>
      </c>
      <c r="AT62" s="57" t="str" cm="1">
        <f t="array" ref="AT62">_xlfn.IFS(SAM!AT62&gt;0,SAM!AT62*1000,SAM!AT62&lt;0,SAM!AT62*1000,SAM!AT62=0,"")</f>
        <v/>
      </c>
      <c r="AU62" s="57" t="str" cm="1">
        <f t="array" ref="AU62">_xlfn.IFS(SAM!AU62&gt;0,SAM!AU62*1000,SAM!AU62&lt;0,SAM!AU62*1000,SAM!AU62=0,"")</f>
        <v/>
      </c>
      <c r="AV62" s="57" t="str" cm="1">
        <f t="array" ref="AV62">_xlfn.IFS(SAM!AV62&gt;0,SAM!AV62*1000,SAM!AV62&lt;0,SAM!AV62*1000,SAM!AV62=0,"")</f>
        <v/>
      </c>
      <c r="AW62" s="57" t="str" cm="1">
        <f t="array" ref="AW62">_xlfn.IFS(SAM!AW62&gt;0,SAM!AW62*1000,SAM!AW62&lt;0,SAM!AW62*1000,SAM!AW62=0,"")</f>
        <v/>
      </c>
      <c r="AX62" s="57" t="str" cm="1">
        <f t="array" ref="AX62">_xlfn.IFS(SAM!AX62&gt;0,SAM!AX62*1000,SAM!AX62&lt;0,SAM!AX62*1000,SAM!AX62=0,"")</f>
        <v/>
      </c>
      <c r="AY62" s="57" t="str" cm="1">
        <f t="array" ref="AY62">_xlfn.IFS(SAM!AY62&gt;0,SAM!AY62*1000,SAM!AY62&lt;0,SAM!AY62*1000,SAM!AY62=0,"")</f>
        <v/>
      </c>
      <c r="AZ62" s="57" t="str" cm="1">
        <f t="array" ref="AZ62">_xlfn.IFS(SAM!AZ62&gt;0,SAM!AZ62*1000,SAM!AZ62&lt;0,SAM!AZ62*1000,SAM!AZ62=0,"")</f>
        <v/>
      </c>
      <c r="BA62" s="57" t="str" cm="1">
        <f t="array" ref="BA62">_xlfn.IFS(SAM!BA62&gt;0,SAM!BA62*1000,SAM!BA62&lt;0,SAM!BA62*1000,SAM!BA62=0,"")</f>
        <v/>
      </c>
      <c r="BB62" s="57" t="str" cm="1">
        <f t="array" ref="BB62">_xlfn.IFS(SAM!BB62&gt;0,SAM!BB62*1000,SAM!BB62&lt;0,SAM!BB62*1000,SAM!BB62=0,"")</f>
        <v/>
      </c>
      <c r="BC62" s="57" t="str" cm="1">
        <f t="array" ref="BC62">_xlfn.IFS(SAM!BC62&gt;0,SAM!BC62*1000,SAM!BC62&lt;0,SAM!BC62*1000,SAM!BC62=0,"")</f>
        <v/>
      </c>
      <c r="BD62" s="57" t="str" cm="1">
        <f t="array" ref="BD62">_xlfn.IFS(SAM!BD62&gt;0,SAM!BD62*1000,SAM!BD62&lt;0,SAM!BD62*1000,SAM!BD62=0,"")</f>
        <v/>
      </c>
      <c r="BE62" s="57" t="str" cm="1">
        <f t="array" ref="BE62">_xlfn.IFS(SAM!BE62&gt;0,SAM!BE62*1000,SAM!BE62&lt;0,SAM!BE62*1000,SAM!BE62=0,"")</f>
        <v/>
      </c>
      <c r="BF62" s="57" t="str" cm="1">
        <f t="array" ref="BF62">_xlfn.IFS(SAM!BF62&gt;0,SAM!BF62*1000,SAM!BF62&lt;0,SAM!BF62*1000,SAM!BF62=0,"")</f>
        <v/>
      </c>
      <c r="BG62" s="57" t="str" cm="1">
        <f t="array" ref="BG62">_xlfn.IFS(SAM!BG62&gt;0,SAM!BG62*1000,SAM!BG62&lt;0,SAM!BG62*1000,SAM!BG62=0,"")</f>
        <v/>
      </c>
      <c r="BH62" s="57" t="str" cm="1">
        <f t="array" ref="BH62">_xlfn.IFS(SAM!BH62&gt;0,SAM!BH62*1000,SAM!BH62&lt;0,SAM!BH62*1000,SAM!BH62=0,"")</f>
        <v/>
      </c>
      <c r="BI62" s="57" t="str" cm="1">
        <f t="array" ref="BI62">_xlfn.IFS(SAM!BI62&gt;0,SAM!BI62*1000,SAM!BI62&lt;0,SAM!BI62*1000,SAM!BI62=0,"")</f>
        <v/>
      </c>
      <c r="BJ62" s="57" t="str" cm="1">
        <f t="array" ref="BJ62">_xlfn.IFS(SAM!BJ62&gt;0,SAM!BJ62*1000,SAM!BJ62&lt;0,SAM!BJ62*1000,SAM!BJ62=0,"")</f>
        <v/>
      </c>
      <c r="BK62" s="57" t="str" cm="1">
        <f t="array" ref="BK62">_xlfn.IFS(SAM!BK62&gt;0,SAM!BK62*1000,SAM!BK62&lt;0,SAM!BK62*1000,SAM!BK62=0,"")</f>
        <v/>
      </c>
      <c r="BL62" s="57" t="str" cm="1">
        <f t="array" ref="BL62">_xlfn.IFS(SAM!BL62&gt;0,SAM!BL62*1000,SAM!BL62&lt;0,SAM!BL62*1000,SAM!BL62=0,"")</f>
        <v/>
      </c>
      <c r="BM62" s="57" t="str" cm="1">
        <f t="array" ref="BM62">_xlfn.IFS(SAM!BM62&gt;0,SAM!BM62*1000,SAM!BM62&lt;0,SAM!BM62*1000,SAM!BM62=0,"")</f>
        <v/>
      </c>
      <c r="BN62" s="57" t="str" cm="1">
        <f t="array" ref="BN62">_xlfn.IFS(SAM!BN62&gt;0,SAM!BN62*1000,SAM!BN62&lt;0,SAM!BN62*1000,SAM!BN62=0,"")</f>
        <v/>
      </c>
      <c r="BO62" s="57" t="str" cm="1">
        <f t="array" ref="BO62">_xlfn.IFS(SAM!BO62&gt;0,SAM!BO62*1000,SAM!BO62&lt;0,SAM!BO62*1000,SAM!BO62=0,"")</f>
        <v/>
      </c>
      <c r="BP62" s="57" t="str" cm="1">
        <f t="array" ref="BP62">_xlfn.IFS(SAM!BP62&gt;0,SAM!BP62*1000,SAM!BP62&lt;0,SAM!BP62*1000,SAM!BP62=0,"")</f>
        <v/>
      </c>
      <c r="BQ62" s="57" t="str" cm="1">
        <f t="array" ref="BQ62">_xlfn.IFS(SAM!BQ62&gt;0,SAM!BQ62*1000,SAM!BQ62&lt;0,SAM!BQ62*1000,SAM!BQ62=0,"")</f>
        <v/>
      </c>
      <c r="BR62" s="57" t="str" cm="1">
        <f t="array" ref="BR62">_xlfn.IFS(SAM!BR62&gt;0,SAM!BR62*1000,SAM!BR62&lt;0,SAM!BR62*1000,SAM!BR62=0,"")</f>
        <v/>
      </c>
      <c r="BS62" s="57" t="str" cm="1">
        <f t="array" ref="BS62">_xlfn.IFS(SAM!BS62&gt;0,SAM!BS62*1000,SAM!BS62&lt;0,SAM!BS62*1000,SAM!BS62=0,"")</f>
        <v/>
      </c>
      <c r="BT62" s="57" t="str" cm="1">
        <f t="array" ref="BT62">_xlfn.IFS(SAM!BT62&gt;0,SAM!BT62*1000,SAM!BT62&lt;0,SAM!BT62*1000,SAM!BT62=0,"")</f>
        <v/>
      </c>
      <c r="BU62" s="57" t="str" cm="1">
        <f t="array" ref="BU62">_xlfn.IFS(SAM!BU62&gt;0,SAM!BU62*1000,SAM!BU62&lt;0,SAM!BU62*1000,SAM!BU62=0,"")</f>
        <v/>
      </c>
      <c r="BV62" s="57" t="str" cm="1">
        <f t="array" ref="BV62">_xlfn.IFS(SAM!BV62&gt;0,SAM!BV62*1000,SAM!BV62&lt;0,SAM!BV62*1000,SAM!BV62=0,"")</f>
        <v/>
      </c>
      <c r="BW62" s="57" t="str" cm="1">
        <f t="array" ref="BW62">_xlfn.IFS(SAM!BW62&gt;0,SAM!BW62*1000,SAM!BW62&lt;0,SAM!BW62*1000,SAM!BW62=0,"")</f>
        <v/>
      </c>
      <c r="BX62" s="57" t="str" cm="1">
        <f t="array" ref="BX62">_xlfn.IFS(SAM!BX62&gt;0,SAM!BX62*1000,SAM!BX62&lt;0,SAM!BX62*1000,SAM!BX62=0,"")</f>
        <v/>
      </c>
      <c r="BY62" s="57" t="str" cm="1">
        <f t="array" ref="BY62">_xlfn.IFS(SAM!BY62&gt;0,SAM!BY62*1000,SAM!BY62&lt;0,SAM!BY62*1000,SAM!BY62=0,"")</f>
        <v/>
      </c>
      <c r="BZ62" s="57" t="str" cm="1">
        <f t="array" ref="BZ62">_xlfn.IFS(SAM!BZ62&gt;0,SAM!BZ62*1000,SAM!BZ62&lt;0,SAM!BZ62*1000,SAM!BZ62=0,"")</f>
        <v/>
      </c>
      <c r="CA62" s="57" t="str" cm="1">
        <f t="array" ref="CA62">_xlfn.IFS(SAM!CA62&gt;0,SAM!CA62*1000,SAM!CA62&lt;0,SAM!CA62*1000,SAM!CA62=0,"")</f>
        <v/>
      </c>
      <c r="CB62" s="57" t="str" cm="1">
        <f t="array" ref="CB62">_xlfn.IFS(SAM!CB62&gt;0,SAM!CB62*1000,SAM!CB62&lt;0,SAM!CB62*1000,SAM!CB62=0,"")</f>
        <v/>
      </c>
      <c r="CC62" s="57" t="str" cm="1">
        <f t="array" ref="CC62">_xlfn.IFS(SAM!CC62&gt;0,SAM!CC62*1000,SAM!CC62&lt;0,SAM!CC62*1000,SAM!CC62=0,"")</f>
        <v/>
      </c>
      <c r="CD62" s="57" t="str" cm="1">
        <f t="array" ref="CD62">_xlfn.IFS(SAM!CD62&gt;0,SAM!CD62*1000,SAM!CD62&lt;0,SAM!CD62*1000,SAM!CD62=0,"")</f>
        <v/>
      </c>
      <c r="CE62" s="57" t="str" cm="1">
        <f t="array" ref="CE62">_xlfn.IFS(SAM!CE62&gt;0,SAM!CE62*1000,SAM!CE62&lt;0,SAM!CE62*1000,SAM!CE62=0,"")</f>
        <v/>
      </c>
      <c r="CF62" s="57" t="str" cm="1">
        <f t="array" ref="CF62">_xlfn.IFS(SAM!CF62&gt;0,SAM!CF62*1000,SAM!CF62&lt;0,SAM!CF62*1000,SAM!CF62=0,"")</f>
        <v/>
      </c>
      <c r="CG62" s="57" t="str" cm="1">
        <f t="array" ref="CG62">_xlfn.IFS(SAM!CG62&gt;0,SAM!CG62*1000,SAM!CG62&lt;0,SAM!CG62*1000,SAM!CG62=0,"")</f>
        <v/>
      </c>
      <c r="CH62" s="57" t="str" cm="1">
        <f t="array" ref="CH62">_xlfn.IFS(SAM!CH62&gt;0,SAM!CH62*1000,SAM!CH62&lt;0,SAM!CH62*1000,SAM!CH62=0,"")</f>
        <v/>
      </c>
      <c r="CI62" s="57" t="str" cm="1">
        <f t="array" ref="CI62">_xlfn.IFS(SAM!CI62&gt;0,SAM!CI62*1000,SAM!CI62&lt;0,SAM!CI62*1000,SAM!CI62=0,"")</f>
        <v/>
      </c>
      <c r="CJ62" s="57" t="str" cm="1">
        <f t="array" ref="CJ62">_xlfn.IFS(SAM!CJ62&gt;0,SAM!CJ62*1000,SAM!CJ62&lt;0,SAM!CJ62*1000,SAM!CJ62=0,"")</f>
        <v/>
      </c>
      <c r="CK62" s="57" t="str" cm="1">
        <f t="array" ref="CK62">_xlfn.IFS(SAM!CK62&gt;0,SAM!CK62*1000,SAM!CK62&lt;0,SAM!CK62*1000,SAM!CK62=0,"")</f>
        <v/>
      </c>
      <c r="CL62" s="57" t="str" cm="1">
        <f t="array" ref="CL62">_xlfn.IFS(SAM!CL62&gt;0,SAM!CL62*1000,SAM!CL62&lt;0,SAM!CL62*1000,SAM!CL62=0,"")</f>
        <v/>
      </c>
      <c r="CM62" s="57" t="str" cm="1">
        <f t="array" ref="CM62">_xlfn.IFS(SAM!CM62&gt;0,SAM!CM62*1000,SAM!CM62&lt;0,SAM!CM62*1000,SAM!CM62=0,"")</f>
        <v/>
      </c>
      <c r="CN62" s="57" t="str" cm="1">
        <f t="array" ref="CN62">_xlfn.IFS(SAM!CN62&gt;0,SAM!CN62*1000,SAM!CN62&lt;0,SAM!CN62*1000,SAM!CN62=0,"")</f>
        <v/>
      </c>
      <c r="CO62" s="57" t="str" cm="1">
        <f t="array" ref="CO62">_xlfn.IFS(SAM!CO62&gt;0,SAM!CO62*1000,SAM!CO62&lt;0,SAM!CO62*1000,SAM!CO62=0,"")</f>
        <v/>
      </c>
      <c r="CP62" s="57" t="str" cm="1">
        <f t="array" ref="CP62">_xlfn.IFS(SAM!CP62&gt;0,SAM!CP62*1000,SAM!CP62&lt;0,SAM!CP62*1000,SAM!CP62=0,"")</f>
        <v/>
      </c>
      <c r="CQ62" s="57" t="str" cm="1">
        <f t="array" ref="CQ62">_xlfn.IFS(SAM!CQ62&gt;0,SAM!CQ62*1000,SAM!CQ62&lt;0,SAM!CQ62*1000,SAM!CQ62=0,"")</f>
        <v/>
      </c>
      <c r="CR62" s="57" t="str" cm="1">
        <f t="array" ref="CR62">_xlfn.IFS(SAM!CR62&gt;0,SAM!CR62*1000,SAM!CR62&lt;0,SAM!CR62*1000,SAM!CR62=0,"")</f>
        <v/>
      </c>
      <c r="CS62" s="57" t="str" cm="1">
        <f t="array" ref="CS62">_xlfn.IFS(SAM!CS62&gt;0,SAM!CS62*1000,SAM!CS62&lt;0,SAM!CS62*1000,SAM!CS62=0,"")</f>
        <v/>
      </c>
      <c r="CT62" s="57" t="str" cm="1">
        <f t="array" ref="CT62">_xlfn.IFS(SAM!CT62&gt;0,SAM!CT62*1000,SAM!CT62&lt;0,SAM!CT62*1000,SAM!CT62=0,"")</f>
        <v/>
      </c>
      <c r="CU62" s="57" t="str" cm="1">
        <f t="array" ref="CU62">_xlfn.IFS(SAM!CU62&gt;0,SAM!CU62*1000,SAM!CU62&lt;0,SAM!CU62*1000,SAM!CU62=0,"")</f>
        <v/>
      </c>
      <c r="CV62" s="57" t="str" cm="1">
        <f t="array" ref="CV62">_xlfn.IFS(SAM!CV62&gt;0,SAM!CV62*1000,SAM!CV62&lt;0,SAM!CV62*1000,SAM!CV62=0,"")</f>
        <v/>
      </c>
      <c r="CW62" s="57" t="str" cm="1">
        <f t="array" ref="CW62">_xlfn.IFS(SAM!CW62&gt;0,SAM!CW62*1000,SAM!CW62&lt;0,SAM!CW62*1000,SAM!CW62=0,"")</f>
        <v/>
      </c>
      <c r="CX62" s="57" t="str" cm="1">
        <f t="array" ref="CX62">_xlfn.IFS(SAM!CX62&gt;0,SAM!CX62*1000,SAM!CX62&lt;0,SAM!CX62*1000,SAM!CX62=0,"")</f>
        <v/>
      </c>
      <c r="CY62" s="57" t="str" cm="1">
        <f t="array" ref="CY62">_xlfn.IFS(SAM!CY62&gt;0,SAM!CY62*1000,SAM!CY62&lt;0,SAM!CY62*1000,SAM!CY62=0,"")</f>
        <v/>
      </c>
      <c r="CZ62" s="57" t="str" cm="1">
        <f t="array" ref="CZ62">_xlfn.IFS(SAM!CZ62&gt;0,SAM!CZ62*1000,SAM!CZ62&lt;0,SAM!CZ62*1000,SAM!CZ62=0,"")</f>
        <v/>
      </c>
      <c r="DA62" s="57" t="str" cm="1">
        <f t="array" ref="DA62">_xlfn.IFS(SAM!DA62&gt;0,SAM!DA62*1000,SAM!DA62&lt;0,SAM!DA62*1000,SAM!DA62=0,"")</f>
        <v/>
      </c>
      <c r="DB62" s="57" t="str" cm="1">
        <f t="array" ref="DB62">_xlfn.IFS(SAM!DB62&gt;0,SAM!DB62*1000,SAM!DB62&lt;0,SAM!DB62*1000,SAM!DB62=0,"")</f>
        <v/>
      </c>
      <c r="DC62" s="57" t="str" cm="1">
        <f t="array" ref="DC62">_xlfn.IFS(SAM!DC62&gt;0,SAM!DC62*1000,SAM!DC62&lt;0,SAM!DC62*1000,SAM!DC62=0,"")</f>
        <v/>
      </c>
      <c r="DD62" s="57" t="str" cm="1">
        <f t="array" ref="DD62">_xlfn.IFS(SAM!DD62&gt;0,SAM!DD62*1000,SAM!DD62&lt;0,SAM!DD62*1000,SAM!DD62=0,"")</f>
        <v/>
      </c>
      <c r="DE62" s="57" t="str" cm="1">
        <f t="array" ref="DE62">_xlfn.IFS(SAM!DE62&gt;0,SAM!DE62*1000,SAM!DE62&lt;0,SAM!DE62*1000,SAM!DE62=0,"")</f>
        <v/>
      </c>
      <c r="DF62" s="57" t="str" cm="1">
        <f t="array" ref="DF62">_xlfn.IFS(SAM!DF62&gt;0,SAM!DF62*1000,SAM!DF62&lt;0,SAM!DF62*1000,SAM!DF62=0,"")</f>
        <v/>
      </c>
      <c r="DG62" s="57" t="str" cm="1">
        <f t="array" ref="DG62">_xlfn.IFS(SAM!DG62&gt;0,SAM!DG62*1000,SAM!DG62&lt;0,SAM!DG62*1000,SAM!DG62=0,"")</f>
        <v/>
      </c>
      <c r="DH62" s="57" t="str" cm="1">
        <f t="array" ref="DH62">_xlfn.IFS(SAM!DH62&gt;0,SAM!DH62*1000,SAM!DH62&lt;0,SAM!DH62*1000,SAM!DH62=0,"")</f>
        <v/>
      </c>
      <c r="DI62" s="57" t="str" cm="1">
        <f t="array" ref="DI62">_xlfn.IFS(SAM!DI62&gt;0,SAM!DI62*1000,SAM!DI62&lt;0,SAM!DI62*1000,SAM!DI62=0,"")</f>
        <v/>
      </c>
      <c r="DJ62" s="57" t="str" cm="1">
        <f t="array" ref="DJ62">_xlfn.IFS(SAM!DJ62&gt;0,SAM!DJ62*1000,SAM!DJ62&lt;0,SAM!DJ62*1000,SAM!DJ62=0,"")</f>
        <v/>
      </c>
      <c r="DK62" s="57" t="str" cm="1">
        <f t="array" ref="DK62">_xlfn.IFS(SAM!DK62&gt;0,SAM!DK62*1000,SAM!DK62&lt;0,SAM!DK62*1000,SAM!DK62=0,"")</f>
        <v/>
      </c>
      <c r="DL62" s="57" t="str" cm="1">
        <f t="array" ref="DL62">_xlfn.IFS(SAM!DL62&gt;0,SAM!DL62*1000,SAM!DL62&lt;0,SAM!DL62*1000,SAM!DL62=0,"")</f>
        <v/>
      </c>
      <c r="DM62" s="57" t="str" cm="1">
        <f t="array" ref="DM62">_xlfn.IFS(SAM!DM62&gt;0,SAM!DM62*1000,SAM!DM62&lt;0,SAM!DM62*1000,SAM!DM62=0,"")</f>
        <v/>
      </c>
      <c r="DN62" s="57" t="str" cm="1">
        <f t="array" ref="DN62">_xlfn.IFS(SAM!DN62&gt;0,SAM!DN62*1000,SAM!DN62&lt;0,SAM!DN62*1000,SAM!DN62=0,"")</f>
        <v/>
      </c>
      <c r="DO62" s="57" t="str" cm="1">
        <f t="array" ref="DO62">_xlfn.IFS(SAM!DO62&gt;0,SAM!DO62*1000,SAM!DO62&lt;0,SAM!DO62*1000,SAM!DO62=0,"")</f>
        <v/>
      </c>
      <c r="DP62" s="57" t="str" cm="1">
        <f t="array" ref="DP62">_xlfn.IFS(SAM!DP62&gt;0,SAM!DP62*1000,SAM!DP62&lt;0,SAM!DP62*1000,SAM!DP62=0,"")</f>
        <v/>
      </c>
      <c r="DQ62" s="57" t="str" cm="1">
        <f t="array" ref="DQ62">_xlfn.IFS(SAM!DQ62&gt;0,SAM!DQ62*1000,SAM!DQ62&lt;0,SAM!DQ62*1000,SAM!DQ62=0,"")</f>
        <v/>
      </c>
      <c r="DR62" s="57" t="str" cm="1">
        <f t="array" ref="DR62">_xlfn.IFS(SAM!DR62&gt;0,SAM!DR62*1000,SAM!DR62&lt;0,SAM!DR62*1000,SAM!DR62=0,"")</f>
        <v/>
      </c>
      <c r="DS62" s="57" t="str" cm="1">
        <f t="array" ref="DS62">_xlfn.IFS(SAM!DS62&gt;0,SAM!DS62*1000,SAM!DS62&lt;0,SAM!DS62*1000,SAM!DS62=0,"")</f>
        <v/>
      </c>
      <c r="DT62" s="57" t="str" cm="1">
        <f t="array" ref="DT62">_xlfn.IFS(SAM!DT62&gt;0,SAM!DT62*1000,SAM!DT62&lt;0,SAM!DT62*1000,SAM!DT62=0,"")</f>
        <v/>
      </c>
      <c r="DU62" s="57" t="str" cm="1">
        <f t="array" ref="DU62">_xlfn.IFS(SAM!DU62&gt;0,SAM!DU62*1000,SAM!DU62&lt;0,SAM!DU62*1000,SAM!DU62=0,"")</f>
        <v/>
      </c>
      <c r="DV62" s="57" t="str" cm="1">
        <f t="array" ref="DV62">_xlfn.IFS(SAM!DV62&gt;0,SAM!DV62*1000,SAM!DV62&lt;0,SAM!DV62*1000,SAM!DV62=0,"")</f>
        <v/>
      </c>
      <c r="DW62" s="57" t="str" cm="1">
        <f t="array" ref="DW62">_xlfn.IFS(SAM!DW62&gt;0,SAM!DW62*1000,SAM!DW62&lt;0,SAM!DW62*1000,SAM!DW62=0,"")</f>
        <v/>
      </c>
      <c r="DX62" s="57" t="str" cm="1">
        <f t="array" ref="DX62">_xlfn.IFS(SAM!DX62&gt;0,SAM!DX62*1000,SAM!DX62&lt;0,SAM!DX62*1000,SAM!DX62=0,"")</f>
        <v/>
      </c>
      <c r="DY62" s="57" t="str" cm="1">
        <f t="array" ref="DY62">_xlfn.IFS(SAM!DY62&gt;0,SAM!DY62*1000,SAM!DY62&lt;0,SAM!DY62*1000,SAM!DY62=0,"")</f>
        <v/>
      </c>
      <c r="DZ62" s="57" t="str" cm="1">
        <f t="array" ref="DZ62">_xlfn.IFS(SAM!DZ62&gt;0,SAM!DZ62*1000,SAM!DZ62&lt;0,SAM!DZ62*1000,SAM!DZ62=0,"")</f>
        <v/>
      </c>
      <c r="EA62" s="57" t="str" cm="1">
        <f t="array" ref="EA62">_xlfn.IFS(SAM!EA62&gt;0,SAM!EA62*1000,SAM!EA62&lt;0,SAM!EA62*1000,SAM!EA62=0,"")</f>
        <v/>
      </c>
      <c r="EB62" s="57" t="str" cm="1">
        <f t="array" ref="EB62">_xlfn.IFS(SAM!EB62&gt;0,SAM!EB62*1000,SAM!EB62&lt;0,SAM!EB62*1000,SAM!EB62=0,"")</f>
        <v/>
      </c>
      <c r="EC62" s="57" t="str" cm="1">
        <f t="array" ref="EC62">_xlfn.IFS(SAM!EC62&gt;0,SAM!EC62*1000,SAM!EC62&lt;0,SAM!EC62*1000,SAM!EC62=0,"")</f>
        <v/>
      </c>
      <c r="ED62" s="57" t="str" cm="1">
        <f t="array" ref="ED62">_xlfn.IFS(SAM!ED62&gt;0,SAM!ED62*1000,SAM!ED62&lt;0,SAM!ED62*1000,SAM!ED62=0,"")</f>
        <v/>
      </c>
      <c r="EE62" s="57" t="str" cm="1">
        <f t="array" ref="EE62">_xlfn.IFS(SAM!EE62&gt;0,SAM!EE62*1000,SAM!EE62&lt;0,SAM!EE62*1000,SAM!EE62=0,"")</f>
        <v/>
      </c>
      <c r="EF62" s="57" t="str" cm="1">
        <f t="array" ref="EF62">_xlfn.IFS(SAM!EF62&gt;0,SAM!EF62*1000,SAM!EF62&lt;0,SAM!EF62*1000,SAM!EF62=0,"")</f>
        <v/>
      </c>
      <c r="EG62" s="57" t="str" cm="1">
        <f t="array" ref="EG62">_xlfn.IFS(SAM!EG62&gt;0,SAM!EG62*1000,SAM!EG62&lt;0,SAM!EG62*1000,SAM!EG62=0,"")</f>
        <v/>
      </c>
      <c r="EH62" s="57" cm="1">
        <f t="array" ref="EH62">_xlfn.IFS(SAM!EH62&gt;0,SAM!EH62*1000,SAM!EH62&lt;0,SAM!EH62*1000,SAM!EH62=0,"")</f>
        <v>117523.644294602</v>
      </c>
      <c r="EI62" s="57" t="str" cm="1">
        <f t="array" ref="EI62">_xlfn.IFS(SAM!EI62&gt;0,SAM!EI62*1000,SAM!EI62&lt;0,SAM!EI62*1000,SAM!EI62=0,"")</f>
        <v/>
      </c>
      <c r="EJ62" s="57" t="str" cm="1">
        <f t="array" ref="EJ62">_xlfn.IFS(SAM!EJ62&gt;0,SAM!EJ62*1000,SAM!EJ62&lt;0,SAM!EJ62*1000,SAM!EJ62=0,"")</f>
        <v/>
      </c>
      <c r="EK62" s="57" t="str" cm="1">
        <f t="array" ref="EK62">_xlfn.IFS(SAM!EK62&gt;0,SAM!EK62*1000,SAM!EK62&lt;0,SAM!EK62*1000,SAM!EK62=0,"")</f>
        <v/>
      </c>
      <c r="EL62" s="57" t="str" cm="1">
        <f t="array" ref="EL62">_xlfn.IFS(SAM!EL62&gt;0,SAM!EL62*1000,SAM!EL62&lt;0,SAM!EL62*1000,SAM!EL62=0,"")</f>
        <v/>
      </c>
      <c r="EM62" s="57" t="str" cm="1">
        <f t="array" ref="EM62">_xlfn.IFS(SAM!EM62&gt;0,SAM!EM62*1000,SAM!EM62&lt;0,SAM!EM62*1000,SAM!EM62=0,"")</f>
        <v/>
      </c>
      <c r="EN62" s="57" t="str" cm="1">
        <f t="array" ref="EN62">_xlfn.IFS(SAM!EN62&gt;0,SAM!EN62*1000,SAM!EN62&lt;0,SAM!EN62*1000,SAM!EN62=0,"")</f>
        <v/>
      </c>
      <c r="EO62" s="57" t="str" cm="1">
        <f t="array" ref="EO62">_xlfn.IFS(SAM!EO62&gt;0,SAM!EO62*1000,SAM!EO62&lt;0,SAM!EO62*1000,SAM!EO62=0,"")</f>
        <v/>
      </c>
      <c r="EP62" s="57" t="str" cm="1">
        <f t="array" ref="EP62">_xlfn.IFS(SAM!EP62&gt;0,SAM!EP62*1000,SAM!EP62&lt;0,SAM!EP62*1000,SAM!EP62=0,"")</f>
        <v/>
      </c>
      <c r="EQ62" s="57" t="str" cm="1">
        <f t="array" ref="EQ62">_xlfn.IFS(SAM!EQ62&gt;0,SAM!EQ62*1000,SAM!EQ62&lt;0,SAM!EQ62*1000,SAM!EQ62=0,"")</f>
        <v/>
      </c>
      <c r="ER62" s="57" t="str" cm="1">
        <f t="array" ref="ER62">_xlfn.IFS(SAM!ER62&gt;0,SAM!ER62*1000,SAM!ER62&lt;0,SAM!ER62*1000,SAM!ER62=0,"")</f>
        <v/>
      </c>
      <c r="ES62" s="57" t="str" cm="1">
        <f t="array" ref="ES62">_xlfn.IFS(SAM!ES62&gt;0,SAM!ES62*1000,SAM!ES62&lt;0,SAM!ES62*1000,SAM!ES62=0,"")</f>
        <v/>
      </c>
      <c r="ET62" s="57" t="str" cm="1">
        <f t="array" ref="ET62">_xlfn.IFS(SAM!ET62&gt;0,SAM!ET62*1000,SAM!ET62&lt;0,SAM!ET62*1000,SAM!ET62=0,"")</f>
        <v/>
      </c>
      <c r="EU62" s="57" t="str" cm="1">
        <f t="array" ref="EU62">_xlfn.IFS(SAM!EU62&gt;0,SAM!EU62*1000,SAM!EU62&lt;0,SAM!EU62*1000,SAM!EU62=0,"")</f>
        <v/>
      </c>
      <c r="EV62" s="57" t="str" cm="1">
        <f t="array" ref="EV62">_xlfn.IFS(SAM!EV62&gt;0,SAM!EV62*1000,SAM!EV62&lt;0,SAM!EV62*1000,SAM!EV62=0,"")</f>
        <v/>
      </c>
      <c r="EW62" s="57" t="str" cm="1">
        <f t="array" ref="EW62">_xlfn.IFS(SAM!EW62&gt;0,SAM!EW62*1000,SAM!EW62&lt;0,SAM!EW62*1000,SAM!EW62=0,"")</f>
        <v/>
      </c>
      <c r="EX62" s="57" t="str" cm="1">
        <f t="array" ref="EX62">_xlfn.IFS(SAM!EX62&gt;0,SAM!EX62*1000,SAM!EX62&lt;0,SAM!EX62*1000,SAM!EX62=0,"")</f>
        <v/>
      </c>
      <c r="EY62" s="57" t="str" cm="1">
        <f t="array" ref="EY62">_xlfn.IFS(SAM!EY62&gt;0,SAM!EY62*1000,SAM!EY62&lt;0,SAM!EY62*1000,SAM!EY62=0,"")</f>
        <v/>
      </c>
      <c r="EZ62" s="57" t="str" cm="1">
        <f t="array" ref="EZ62">_xlfn.IFS(SAM!EZ62&gt;0,SAM!EZ62*1000,SAM!EZ62&lt;0,SAM!EZ62*1000,SAM!EZ62=0,"")</f>
        <v/>
      </c>
      <c r="FA62" s="57" t="str" cm="1">
        <f t="array" ref="FA62">_xlfn.IFS(SAM!FA62&gt;0,SAM!FA62*1000,SAM!FA62&lt;0,SAM!FA62*1000,SAM!FA62=0,"")</f>
        <v/>
      </c>
      <c r="FB62" s="57" t="str" cm="1">
        <f t="array" ref="FB62">_xlfn.IFS(SAM!FB62&gt;0,SAM!FB62*1000,SAM!FB62&lt;0,SAM!FB62*1000,SAM!FB62=0,"")</f>
        <v/>
      </c>
      <c r="FC62" s="57" t="str" cm="1">
        <f t="array" ref="FC62">_xlfn.IFS(SAM!FC62&gt;0,SAM!FC62*1000,SAM!FC62&lt;0,SAM!FC62*1000,SAM!FC62=0,"")</f>
        <v/>
      </c>
      <c r="FD62" s="57" t="str" cm="1">
        <f t="array" ref="FD62">_xlfn.IFS(SAM!FD62&gt;0,SAM!FD62*1000,SAM!FD62&lt;0,SAM!FD62*1000,SAM!FD62=0,"")</f>
        <v/>
      </c>
      <c r="FE62" s="57" t="str" cm="1">
        <f t="array" ref="FE62">_xlfn.IFS(SAM!FE62&gt;0,SAM!FE62*1000,SAM!FE62&lt;0,SAM!FE62*1000,SAM!FE62=0,"")</f>
        <v/>
      </c>
      <c r="FF62" s="57" t="str" cm="1">
        <f t="array" ref="FF62">_xlfn.IFS(SAM!FF62&gt;0,SAM!FF62*1000,SAM!FF62&lt;0,SAM!FF62*1000,SAM!FF62=0,"")</f>
        <v/>
      </c>
      <c r="FG62" s="57" t="str" cm="1">
        <f t="array" ref="FG62">_xlfn.IFS(SAM!FG62&gt;0,SAM!FG62*1000,SAM!FG62&lt;0,SAM!FG62*1000,SAM!FG62=0,"")</f>
        <v/>
      </c>
      <c r="FH62" s="57" t="str" cm="1">
        <f t="array" ref="FH62">_xlfn.IFS(SAM!FH62&gt;0,SAM!FH62*1000,SAM!FH62&lt;0,SAM!FH62*1000,SAM!FH62=0,"")</f>
        <v/>
      </c>
      <c r="FI62" s="57" t="str" cm="1">
        <f t="array" ref="FI62">_xlfn.IFS(SAM!FI62&gt;0,SAM!FI62*1000,SAM!FI62&lt;0,SAM!FI62*1000,SAM!FI62=0,"")</f>
        <v/>
      </c>
      <c r="FJ62" s="57" t="str" cm="1">
        <f t="array" ref="FJ62">_xlfn.IFS(SAM!FJ62&gt;0,SAM!FJ62*1000,SAM!FJ62&lt;0,SAM!FJ62*1000,SAM!FJ62=0,"")</f>
        <v/>
      </c>
      <c r="FK62" s="57" t="str" cm="1">
        <f t="array" ref="FK62">_xlfn.IFS(SAM!FK62&gt;0,SAM!FK62*1000,SAM!FK62&lt;0,SAM!FK62*1000,SAM!FK62=0,"")</f>
        <v/>
      </c>
      <c r="FL62" s="57" t="str" cm="1">
        <f t="array" ref="FL62">_xlfn.IFS(SAM!FL62&gt;0,SAM!FL62*1000,SAM!FL62&lt;0,SAM!FL62*1000,SAM!FL62=0,"")</f>
        <v/>
      </c>
      <c r="FM62" s="57" t="str" cm="1">
        <f t="array" ref="FM62">_xlfn.IFS(SAM!FM62&gt;0,SAM!FM62*1000,SAM!FM62&lt;0,SAM!FM62*1000,SAM!FM62=0,"")</f>
        <v/>
      </c>
      <c r="FN62" s="57" t="str" cm="1">
        <f t="array" ref="FN62">_xlfn.IFS(SAM!FN62&gt;0,SAM!FN62*1000,SAM!FN62&lt;0,SAM!FN62*1000,SAM!FN62=0,"")</f>
        <v/>
      </c>
      <c r="FO62" s="57" t="str" cm="1">
        <f t="array" ref="FO62">_xlfn.IFS(SAM!FO62&gt;0,SAM!FO62*1000,SAM!FO62&lt;0,SAM!FO62*1000,SAM!FO62=0,"")</f>
        <v/>
      </c>
      <c r="FP62" s="57" t="str" cm="1">
        <f t="array" ref="FP62">_xlfn.IFS(SAM!FP62&gt;0,SAM!FP62*1000,SAM!FP62&lt;0,SAM!FP62*1000,SAM!FP62=0,"")</f>
        <v/>
      </c>
      <c r="FR62">
        <f t="shared" si="0"/>
        <v>117523.644294602</v>
      </c>
    </row>
    <row r="63" spans="1:174" x14ac:dyDescent="0.3">
      <c r="A63" t="s">
        <v>681</v>
      </c>
      <c r="B63" s="57" t="str" cm="1">
        <f t="array" ref="B63">_xlfn.IFS(SAM!B63&gt;0,SAM!B63*1000,SAM!B63&lt;0,SAM!B63*1000,SAM!B63=0,"")</f>
        <v/>
      </c>
      <c r="C63" s="57" t="str" cm="1">
        <f t="array" ref="C63">_xlfn.IFS(SAM!C63&gt;0,SAM!C63*1000,SAM!C63&lt;0,SAM!C63*1000,SAM!C63=0,"")</f>
        <v/>
      </c>
      <c r="D63" s="57" t="str" cm="1">
        <f t="array" ref="D63">_xlfn.IFS(SAM!D63&gt;0,SAM!D63*1000,SAM!D63&lt;0,SAM!D63*1000,SAM!D63=0,"")</f>
        <v/>
      </c>
      <c r="E63" s="57" t="str" cm="1">
        <f t="array" ref="E63">_xlfn.IFS(SAM!E63&gt;0,SAM!E63*1000,SAM!E63&lt;0,SAM!E63*1000,SAM!E63=0,"")</f>
        <v/>
      </c>
      <c r="F63" s="57" t="str" cm="1">
        <f t="array" ref="F63">_xlfn.IFS(SAM!F63&gt;0,SAM!F63*1000,SAM!F63&lt;0,SAM!F63*1000,SAM!F63=0,"")</f>
        <v/>
      </c>
      <c r="G63" s="57" t="str" cm="1">
        <f t="array" ref="G63">_xlfn.IFS(SAM!G63&gt;0,SAM!G63*1000,SAM!G63&lt;0,SAM!G63*1000,SAM!G63=0,"")</f>
        <v/>
      </c>
      <c r="H63" s="57" t="str" cm="1">
        <f t="array" ref="H63">_xlfn.IFS(SAM!H63&gt;0,SAM!H63*1000,SAM!H63&lt;0,SAM!H63*1000,SAM!H63=0,"")</f>
        <v/>
      </c>
      <c r="I63" s="57" t="str" cm="1">
        <f t="array" ref="I63">_xlfn.IFS(SAM!I63&gt;0,SAM!I63*1000,SAM!I63&lt;0,SAM!I63*1000,SAM!I63=0,"")</f>
        <v/>
      </c>
      <c r="J63" s="57" t="str" cm="1">
        <f t="array" ref="J63">_xlfn.IFS(SAM!J63&gt;0,SAM!J63*1000,SAM!J63&lt;0,SAM!J63*1000,SAM!J63=0,"")</f>
        <v/>
      </c>
      <c r="K63" s="57" t="str" cm="1">
        <f t="array" ref="K63">_xlfn.IFS(SAM!K63&gt;0,SAM!K63*1000,SAM!K63&lt;0,SAM!K63*1000,SAM!K63=0,"")</f>
        <v/>
      </c>
      <c r="L63" s="57" t="str" cm="1">
        <f t="array" ref="L63">_xlfn.IFS(SAM!L63&gt;0,SAM!L63*1000,SAM!L63&lt;0,SAM!L63*1000,SAM!L63=0,"")</f>
        <v/>
      </c>
      <c r="M63" s="57" t="str" cm="1">
        <f t="array" ref="M63">_xlfn.IFS(SAM!M63&gt;0,SAM!M63*1000,SAM!M63&lt;0,SAM!M63*1000,SAM!M63=0,"")</f>
        <v/>
      </c>
      <c r="N63" s="57" t="str" cm="1">
        <f t="array" ref="N63">_xlfn.IFS(SAM!N63&gt;0,SAM!N63*1000,SAM!N63&lt;0,SAM!N63*1000,SAM!N63=0,"")</f>
        <v/>
      </c>
      <c r="O63" s="57" t="str" cm="1">
        <f t="array" ref="O63">_xlfn.IFS(SAM!O63&gt;0,SAM!O63*1000,SAM!O63&lt;0,SAM!O63*1000,SAM!O63=0,"")</f>
        <v/>
      </c>
      <c r="P63" s="57" t="str" cm="1">
        <f t="array" ref="P63">_xlfn.IFS(SAM!P63&gt;0,SAM!P63*1000,SAM!P63&lt;0,SAM!P63*1000,SAM!P63=0,"")</f>
        <v/>
      </c>
      <c r="Q63" s="57" t="str" cm="1">
        <f t="array" ref="Q63">_xlfn.IFS(SAM!Q63&gt;0,SAM!Q63*1000,SAM!Q63&lt;0,SAM!Q63*1000,SAM!Q63=0,"")</f>
        <v/>
      </c>
      <c r="R63" s="57" t="str" cm="1">
        <f t="array" ref="R63">_xlfn.IFS(SAM!R63&gt;0,SAM!R63*1000,SAM!R63&lt;0,SAM!R63*1000,SAM!R63=0,"")</f>
        <v/>
      </c>
      <c r="S63" s="57" t="str" cm="1">
        <f t="array" ref="S63">_xlfn.IFS(SAM!S63&gt;0,SAM!S63*1000,SAM!S63&lt;0,SAM!S63*1000,SAM!S63=0,"")</f>
        <v/>
      </c>
      <c r="T63" s="57" t="str" cm="1">
        <f t="array" ref="T63">_xlfn.IFS(SAM!T63&gt;0,SAM!T63*1000,SAM!T63&lt;0,SAM!T63*1000,SAM!T63=0,"")</f>
        <v/>
      </c>
      <c r="U63" s="57" t="str" cm="1">
        <f t="array" ref="U63">_xlfn.IFS(SAM!U63&gt;0,SAM!U63*1000,SAM!U63&lt;0,SAM!U63*1000,SAM!U63=0,"")</f>
        <v/>
      </c>
      <c r="V63" s="57" t="str" cm="1">
        <f t="array" ref="V63">_xlfn.IFS(SAM!V63&gt;0,SAM!V63*1000,SAM!V63&lt;0,SAM!V63*1000,SAM!V63=0,"")</f>
        <v/>
      </c>
      <c r="W63" s="57" t="str" cm="1">
        <f t="array" ref="W63">_xlfn.IFS(SAM!W63&gt;0,SAM!W63*1000,SAM!W63&lt;0,SAM!W63*1000,SAM!W63=0,"")</f>
        <v/>
      </c>
      <c r="X63" s="57" t="str" cm="1">
        <f t="array" ref="X63">_xlfn.IFS(SAM!X63&gt;0,SAM!X63*1000,SAM!X63&lt;0,SAM!X63*1000,SAM!X63=0,"")</f>
        <v/>
      </c>
      <c r="Y63" s="57" t="str" cm="1">
        <f t="array" ref="Y63">_xlfn.IFS(SAM!Y63&gt;0,SAM!Y63*1000,SAM!Y63&lt;0,SAM!Y63*1000,SAM!Y63=0,"")</f>
        <v/>
      </c>
      <c r="Z63" s="57" t="str" cm="1">
        <f t="array" ref="Z63">_xlfn.IFS(SAM!Z63&gt;0,SAM!Z63*1000,SAM!Z63&lt;0,SAM!Z63*1000,SAM!Z63=0,"")</f>
        <v/>
      </c>
      <c r="AA63" s="57" t="str" cm="1">
        <f t="array" ref="AA63">_xlfn.IFS(SAM!AA63&gt;0,SAM!AA63*1000,SAM!AA63&lt;0,SAM!AA63*1000,SAM!AA63=0,"")</f>
        <v/>
      </c>
      <c r="AB63" s="57" t="str" cm="1">
        <f t="array" ref="AB63">_xlfn.IFS(SAM!AB63&gt;0,SAM!AB63*1000,SAM!AB63&lt;0,SAM!AB63*1000,SAM!AB63=0,"")</f>
        <v/>
      </c>
      <c r="AC63" s="57" t="str" cm="1">
        <f t="array" ref="AC63">_xlfn.IFS(SAM!AC63&gt;0,SAM!AC63*1000,SAM!AC63&lt;0,SAM!AC63*1000,SAM!AC63=0,"")</f>
        <v/>
      </c>
      <c r="AD63" s="57" t="str" cm="1">
        <f t="array" ref="AD63">_xlfn.IFS(SAM!AD63&gt;0,SAM!AD63*1000,SAM!AD63&lt;0,SAM!AD63*1000,SAM!AD63=0,"")</f>
        <v/>
      </c>
      <c r="AE63" s="57" t="str" cm="1">
        <f t="array" ref="AE63">_xlfn.IFS(SAM!AE63&gt;0,SAM!AE63*1000,SAM!AE63&lt;0,SAM!AE63*1000,SAM!AE63=0,"")</f>
        <v/>
      </c>
      <c r="AF63" s="57" t="str" cm="1">
        <f t="array" ref="AF63">_xlfn.IFS(SAM!AF63&gt;0,SAM!AF63*1000,SAM!AF63&lt;0,SAM!AF63*1000,SAM!AF63=0,"")</f>
        <v/>
      </c>
      <c r="AG63" s="57" t="str" cm="1">
        <f t="array" ref="AG63">_xlfn.IFS(SAM!AG63&gt;0,SAM!AG63*1000,SAM!AG63&lt;0,SAM!AG63*1000,SAM!AG63=0,"")</f>
        <v/>
      </c>
      <c r="AH63" s="57" t="str" cm="1">
        <f t="array" ref="AH63">_xlfn.IFS(SAM!AH63&gt;0,SAM!AH63*1000,SAM!AH63&lt;0,SAM!AH63*1000,SAM!AH63=0,"")</f>
        <v/>
      </c>
      <c r="AI63" s="57" t="str" cm="1">
        <f t="array" ref="AI63">_xlfn.IFS(SAM!AI63&gt;0,SAM!AI63*1000,SAM!AI63&lt;0,SAM!AI63*1000,SAM!AI63=0,"")</f>
        <v/>
      </c>
      <c r="AJ63" s="57" t="str" cm="1">
        <f t="array" ref="AJ63">_xlfn.IFS(SAM!AJ63&gt;0,SAM!AJ63*1000,SAM!AJ63&lt;0,SAM!AJ63*1000,SAM!AJ63=0,"")</f>
        <v/>
      </c>
      <c r="AK63" s="57" t="str" cm="1">
        <f t="array" ref="AK63">_xlfn.IFS(SAM!AK63&gt;0,SAM!AK63*1000,SAM!AK63&lt;0,SAM!AK63*1000,SAM!AK63=0,"")</f>
        <v/>
      </c>
      <c r="AL63" s="57" t="str" cm="1">
        <f t="array" ref="AL63">_xlfn.IFS(SAM!AL63&gt;0,SAM!AL63*1000,SAM!AL63&lt;0,SAM!AL63*1000,SAM!AL63=0,"")</f>
        <v/>
      </c>
      <c r="AM63" s="57" t="str" cm="1">
        <f t="array" ref="AM63">_xlfn.IFS(SAM!AM63&gt;0,SAM!AM63*1000,SAM!AM63&lt;0,SAM!AM63*1000,SAM!AM63=0,"")</f>
        <v/>
      </c>
      <c r="AN63" s="57" t="str" cm="1">
        <f t="array" ref="AN63">_xlfn.IFS(SAM!AN63&gt;0,SAM!AN63*1000,SAM!AN63&lt;0,SAM!AN63*1000,SAM!AN63=0,"")</f>
        <v/>
      </c>
      <c r="AO63" s="57" t="str" cm="1">
        <f t="array" ref="AO63">_xlfn.IFS(SAM!AO63&gt;0,SAM!AO63*1000,SAM!AO63&lt;0,SAM!AO63*1000,SAM!AO63=0,"")</f>
        <v/>
      </c>
      <c r="AP63" s="57" t="str" cm="1">
        <f t="array" ref="AP63">_xlfn.IFS(SAM!AP63&gt;0,SAM!AP63*1000,SAM!AP63&lt;0,SAM!AP63*1000,SAM!AP63=0,"")</f>
        <v/>
      </c>
      <c r="AQ63" s="57" t="str" cm="1">
        <f t="array" ref="AQ63">_xlfn.IFS(SAM!AQ63&gt;0,SAM!AQ63*1000,SAM!AQ63&lt;0,SAM!AQ63*1000,SAM!AQ63=0,"")</f>
        <v/>
      </c>
      <c r="AR63" s="57" t="str" cm="1">
        <f t="array" ref="AR63">_xlfn.IFS(SAM!AR63&gt;0,SAM!AR63*1000,SAM!AR63&lt;0,SAM!AR63*1000,SAM!AR63=0,"")</f>
        <v/>
      </c>
      <c r="AS63" s="57" t="str" cm="1">
        <f t="array" ref="AS63">_xlfn.IFS(SAM!AS63&gt;0,SAM!AS63*1000,SAM!AS63&lt;0,SAM!AS63*1000,SAM!AS63=0,"")</f>
        <v/>
      </c>
      <c r="AT63" s="57" t="str" cm="1">
        <f t="array" ref="AT63">_xlfn.IFS(SAM!AT63&gt;0,SAM!AT63*1000,SAM!AT63&lt;0,SAM!AT63*1000,SAM!AT63=0,"")</f>
        <v/>
      </c>
      <c r="AU63" s="57" t="str" cm="1">
        <f t="array" ref="AU63">_xlfn.IFS(SAM!AU63&gt;0,SAM!AU63*1000,SAM!AU63&lt;0,SAM!AU63*1000,SAM!AU63=0,"")</f>
        <v/>
      </c>
      <c r="AV63" s="57" t="str" cm="1">
        <f t="array" ref="AV63">_xlfn.IFS(SAM!AV63&gt;0,SAM!AV63*1000,SAM!AV63&lt;0,SAM!AV63*1000,SAM!AV63=0,"")</f>
        <v/>
      </c>
      <c r="AW63" s="57" t="str" cm="1">
        <f t="array" ref="AW63">_xlfn.IFS(SAM!AW63&gt;0,SAM!AW63*1000,SAM!AW63&lt;0,SAM!AW63*1000,SAM!AW63=0,"")</f>
        <v/>
      </c>
      <c r="AX63" s="57" t="str" cm="1">
        <f t="array" ref="AX63">_xlfn.IFS(SAM!AX63&gt;0,SAM!AX63*1000,SAM!AX63&lt;0,SAM!AX63*1000,SAM!AX63=0,"")</f>
        <v/>
      </c>
      <c r="AY63" s="57" t="str" cm="1">
        <f t="array" ref="AY63">_xlfn.IFS(SAM!AY63&gt;0,SAM!AY63*1000,SAM!AY63&lt;0,SAM!AY63*1000,SAM!AY63=0,"")</f>
        <v/>
      </c>
      <c r="AZ63" s="57" t="str" cm="1">
        <f t="array" ref="AZ63">_xlfn.IFS(SAM!AZ63&gt;0,SAM!AZ63*1000,SAM!AZ63&lt;0,SAM!AZ63*1000,SAM!AZ63=0,"")</f>
        <v/>
      </c>
      <c r="BA63" s="57" t="str" cm="1">
        <f t="array" ref="BA63">_xlfn.IFS(SAM!BA63&gt;0,SAM!BA63*1000,SAM!BA63&lt;0,SAM!BA63*1000,SAM!BA63=0,"")</f>
        <v/>
      </c>
      <c r="BB63" s="57" t="str" cm="1">
        <f t="array" ref="BB63">_xlfn.IFS(SAM!BB63&gt;0,SAM!BB63*1000,SAM!BB63&lt;0,SAM!BB63*1000,SAM!BB63=0,"")</f>
        <v/>
      </c>
      <c r="BC63" s="57" t="str" cm="1">
        <f t="array" ref="BC63">_xlfn.IFS(SAM!BC63&gt;0,SAM!BC63*1000,SAM!BC63&lt;0,SAM!BC63*1000,SAM!BC63=0,"")</f>
        <v/>
      </c>
      <c r="BD63" s="57" t="str" cm="1">
        <f t="array" ref="BD63">_xlfn.IFS(SAM!BD63&gt;0,SAM!BD63*1000,SAM!BD63&lt;0,SAM!BD63*1000,SAM!BD63=0,"")</f>
        <v/>
      </c>
      <c r="BE63" s="57" t="str" cm="1">
        <f t="array" ref="BE63">_xlfn.IFS(SAM!BE63&gt;0,SAM!BE63*1000,SAM!BE63&lt;0,SAM!BE63*1000,SAM!BE63=0,"")</f>
        <v/>
      </c>
      <c r="BF63" s="57" t="str" cm="1">
        <f t="array" ref="BF63">_xlfn.IFS(SAM!BF63&gt;0,SAM!BF63*1000,SAM!BF63&lt;0,SAM!BF63*1000,SAM!BF63=0,"")</f>
        <v/>
      </c>
      <c r="BG63" s="57" t="str" cm="1">
        <f t="array" ref="BG63">_xlfn.IFS(SAM!BG63&gt;0,SAM!BG63*1000,SAM!BG63&lt;0,SAM!BG63*1000,SAM!BG63=0,"")</f>
        <v/>
      </c>
      <c r="BH63" s="57" t="str" cm="1">
        <f t="array" ref="BH63">_xlfn.IFS(SAM!BH63&gt;0,SAM!BH63*1000,SAM!BH63&lt;0,SAM!BH63*1000,SAM!BH63=0,"")</f>
        <v/>
      </c>
      <c r="BI63" s="57" t="str" cm="1">
        <f t="array" ref="BI63">_xlfn.IFS(SAM!BI63&gt;0,SAM!BI63*1000,SAM!BI63&lt;0,SAM!BI63*1000,SAM!BI63=0,"")</f>
        <v/>
      </c>
      <c r="BJ63" s="57" t="str" cm="1">
        <f t="array" ref="BJ63">_xlfn.IFS(SAM!BJ63&gt;0,SAM!BJ63*1000,SAM!BJ63&lt;0,SAM!BJ63*1000,SAM!BJ63=0,"")</f>
        <v/>
      </c>
      <c r="BK63" s="57" t="str" cm="1">
        <f t="array" ref="BK63">_xlfn.IFS(SAM!BK63&gt;0,SAM!BK63*1000,SAM!BK63&lt;0,SAM!BK63*1000,SAM!BK63=0,"")</f>
        <v/>
      </c>
      <c r="BL63" s="57" t="str" cm="1">
        <f t="array" ref="BL63">_xlfn.IFS(SAM!BL63&gt;0,SAM!BL63*1000,SAM!BL63&lt;0,SAM!BL63*1000,SAM!BL63=0,"")</f>
        <v/>
      </c>
      <c r="BM63" s="57" t="str" cm="1">
        <f t="array" ref="BM63">_xlfn.IFS(SAM!BM63&gt;0,SAM!BM63*1000,SAM!BM63&lt;0,SAM!BM63*1000,SAM!BM63=0,"")</f>
        <v/>
      </c>
      <c r="BN63" s="57" t="str" cm="1">
        <f t="array" ref="BN63">_xlfn.IFS(SAM!BN63&gt;0,SAM!BN63*1000,SAM!BN63&lt;0,SAM!BN63*1000,SAM!BN63=0,"")</f>
        <v/>
      </c>
      <c r="BO63" s="57" t="str" cm="1">
        <f t="array" ref="BO63">_xlfn.IFS(SAM!BO63&gt;0,SAM!BO63*1000,SAM!BO63&lt;0,SAM!BO63*1000,SAM!BO63=0,"")</f>
        <v/>
      </c>
      <c r="BP63" s="57" t="str" cm="1">
        <f t="array" ref="BP63">_xlfn.IFS(SAM!BP63&gt;0,SAM!BP63*1000,SAM!BP63&lt;0,SAM!BP63*1000,SAM!BP63=0,"")</f>
        <v/>
      </c>
      <c r="BQ63" s="57" t="str" cm="1">
        <f t="array" ref="BQ63">_xlfn.IFS(SAM!BQ63&gt;0,SAM!BQ63*1000,SAM!BQ63&lt;0,SAM!BQ63*1000,SAM!BQ63=0,"")</f>
        <v/>
      </c>
      <c r="BR63" s="57" t="str" cm="1">
        <f t="array" ref="BR63">_xlfn.IFS(SAM!BR63&gt;0,SAM!BR63*1000,SAM!BR63&lt;0,SAM!BR63*1000,SAM!BR63=0,"")</f>
        <v/>
      </c>
      <c r="BS63" s="57" t="str" cm="1">
        <f t="array" ref="BS63">_xlfn.IFS(SAM!BS63&gt;0,SAM!BS63*1000,SAM!BS63&lt;0,SAM!BS63*1000,SAM!BS63=0,"")</f>
        <v/>
      </c>
      <c r="BT63" s="57" t="str" cm="1">
        <f t="array" ref="BT63">_xlfn.IFS(SAM!BT63&gt;0,SAM!BT63*1000,SAM!BT63&lt;0,SAM!BT63*1000,SAM!BT63=0,"")</f>
        <v/>
      </c>
      <c r="BU63" s="57" t="str" cm="1">
        <f t="array" ref="BU63">_xlfn.IFS(SAM!BU63&gt;0,SAM!BU63*1000,SAM!BU63&lt;0,SAM!BU63*1000,SAM!BU63=0,"")</f>
        <v/>
      </c>
      <c r="BV63" s="57" t="str" cm="1">
        <f t="array" ref="BV63">_xlfn.IFS(SAM!BV63&gt;0,SAM!BV63*1000,SAM!BV63&lt;0,SAM!BV63*1000,SAM!BV63=0,"")</f>
        <v/>
      </c>
      <c r="BW63" s="57" t="str" cm="1">
        <f t="array" ref="BW63">_xlfn.IFS(SAM!BW63&gt;0,SAM!BW63*1000,SAM!BW63&lt;0,SAM!BW63*1000,SAM!BW63=0,"")</f>
        <v/>
      </c>
      <c r="BX63" s="57" t="str" cm="1">
        <f t="array" ref="BX63">_xlfn.IFS(SAM!BX63&gt;0,SAM!BX63*1000,SAM!BX63&lt;0,SAM!BX63*1000,SAM!BX63=0,"")</f>
        <v/>
      </c>
      <c r="BY63" s="57" t="str" cm="1">
        <f t="array" ref="BY63">_xlfn.IFS(SAM!BY63&gt;0,SAM!BY63*1000,SAM!BY63&lt;0,SAM!BY63*1000,SAM!BY63=0,"")</f>
        <v/>
      </c>
      <c r="BZ63" s="57" t="str" cm="1">
        <f t="array" ref="BZ63">_xlfn.IFS(SAM!BZ63&gt;0,SAM!BZ63*1000,SAM!BZ63&lt;0,SAM!BZ63*1000,SAM!BZ63=0,"")</f>
        <v/>
      </c>
      <c r="CA63" s="57" t="str" cm="1">
        <f t="array" ref="CA63">_xlfn.IFS(SAM!CA63&gt;0,SAM!CA63*1000,SAM!CA63&lt;0,SAM!CA63*1000,SAM!CA63=0,"")</f>
        <v/>
      </c>
      <c r="CB63" s="57" t="str" cm="1">
        <f t="array" ref="CB63">_xlfn.IFS(SAM!CB63&gt;0,SAM!CB63*1000,SAM!CB63&lt;0,SAM!CB63*1000,SAM!CB63=0,"")</f>
        <v/>
      </c>
      <c r="CC63" s="57" t="str" cm="1">
        <f t="array" ref="CC63">_xlfn.IFS(SAM!CC63&gt;0,SAM!CC63*1000,SAM!CC63&lt;0,SAM!CC63*1000,SAM!CC63=0,"")</f>
        <v/>
      </c>
      <c r="CD63" s="57" t="str" cm="1">
        <f t="array" ref="CD63">_xlfn.IFS(SAM!CD63&gt;0,SAM!CD63*1000,SAM!CD63&lt;0,SAM!CD63*1000,SAM!CD63=0,"")</f>
        <v/>
      </c>
      <c r="CE63" s="57" t="str" cm="1">
        <f t="array" ref="CE63">_xlfn.IFS(SAM!CE63&gt;0,SAM!CE63*1000,SAM!CE63&lt;0,SAM!CE63*1000,SAM!CE63=0,"")</f>
        <v/>
      </c>
      <c r="CF63" s="57" t="str" cm="1">
        <f t="array" ref="CF63">_xlfn.IFS(SAM!CF63&gt;0,SAM!CF63*1000,SAM!CF63&lt;0,SAM!CF63*1000,SAM!CF63=0,"")</f>
        <v/>
      </c>
      <c r="CG63" s="57" t="str" cm="1">
        <f t="array" ref="CG63">_xlfn.IFS(SAM!CG63&gt;0,SAM!CG63*1000,SAM!CG63&lt;0,SAM!CG63*1000,SAM!CG63=0,"")</f>
        <v/>
      </c>
      <c r="CH63" s="57" t="str" cm="1">
        <f t="array" ref="CH63">_xlfn.IFS(SAM!CH63&gt;0,SAM!CH63*1000,SAM!CH63&lt;0,SAM!CH63*1000,SAM!CH63=0,"")</f>
        <v/>
      </c>
      <c r="CI63" s="57" t="str" cm="1">
        <f t="array" ref="CI63">_xlfn.IFS(SAM!CI63&gt;0,SAM!CI63*1000,SAM!CI63&lt;0,SAM!CI63*1000,SAM!CI63=0,"")</f>
        <v/>
      </c>
      <c r="CJ63" s="57" t="str" cm="1">
        <f t="array" ref="CJ63">_xlfn.IFS(SAM!CJ63&gt;0,SAM!CJ63*1000,SAM!CJ63&lt;0,SAM!CJ63*1000,SAM!CJ63=0,"")</f>
        <v/>
      </c>
      <c r="CK63" s="57" t="str" cm="1">
        <f t="array" ref="CK63">_xlfn.IFS(SAM!CK63&gt;0,SAM!CK63*1000,SAM!CK63&lt;0,SAM!CK63*1000,SAM!CK63=0,"")</f>
        <v/>
      </c>
      <c r="CL63" s="57" t="str" cm="1">
        <f t="array" ref="CL63">_xlfn.IFS(SAM!CL63&gt;0,SAM!CL63*1000,SAM!CL63&lt;0,SAM!CL63*1000,SAM!CL63=0,"")</f>
        <v/>
      </c>
      <c r="CM63" s="57" t="str" cm="1">
        <f t="array" ref="CM63">_xlfn.IFS(SAM!CM63&gt;0,SAM!CM63*1000,SAM!CM63&lt;0,SAM!CM63*1000,SAM!CM63=0,"")</f>
        <v/>
      </c>
      <c r="CN63" s="57" t="str" cm="1">
        <f t="array" ref="CN63">_xlfn.IFS(SAM!CN63&gt;0,SAM!CN63*1000,SAM!CN63&lt;0,SAM!CN63*1000,SAM!CN63=0,"")</f>
        <v/>
      </c>
      <c r="CO63" s="57" t="str" cm="1">
        <f t="array" ref="CO63">_xlfn.IFS(SAM!CO63&gt;0,SAM!CO63*1000,SAM!CO63&lt;0,SAM!CO63*1000,SAM!CO63=0,"")</f>
        <v/>
      </c>
      <c r="CP63" s="57" t="str" cm="1">
        <f t="array" ref="CP63">_xlfn.IFS(SAM!CP63&gt;0,SAM!CP63*1000,SAM!CP63&lt;0,SAM!CP63*1000,SAM!CP63=0,"")</f>
        <v/>
      </c>
      <c r="CQ63" s="57" t="str" cm="1">
        <f t="array" ref="CQ63">_xlfn.IFS(SAM!CQ63&gt;0,SAM!CQ63*1000,SAM!CQ63&lt;0,SAM!CQ63*1000,SAM!CQ63=0,"")</f>
        <v/>
      </c>
      <c r="CR63" s="57" t="str" cm="1">
        <f t="array" ref="CR63">_xlfn.IFS(SAM!CR63&gt;0,SAM!CR63*1000,SAM!CR63&lt;0,SAM!CR63*1000,SAM!CR63=0,"")</f>
        <v/>
      </c>
      <c r="CS63" s="57" t="str" cm="1">
        <f t="array" ref="CS63">_xlfn.IFS(SAM!CS63&gt;0,SAM!CS63*1000,SAM!CS63&lt;0,SAM!CS63*1000,SAM!CS63=0,"")</f>
        <v/>
      </c>
      <c r="CT63" s="57" t="str" cm="1">
        <f t="array" ref="CT63">_xlfn.IFS(SAM!CT63&gt;0,SAM!CT63*1000,SAM!CT63&lt;0,SAM!CT63*1000,SAM!CT63=0,"")</f>
        <v/>
      </c>
      <c r="CU63" s="57" t="str" cm="1">
        <f t="array" ref="CU63">_xlfn.IFS(SAM!CU63&gt;0,SAM!CU63*1000,SAM!CU63&lt;0,SAM!CU63*1000,SAM!CU63=0,"")</f>
        <v/>
      </c>
      <c r="CV63" s="57" t="str" cm="1">
        <f t="array" ref="CV63">_xlfn.IFS(SAM!CV63&gt;0,SAM!CV63*1000,SAM!CV63&lt;0,SAM!CV63*1000,SAM!CV63=0,"")</f>
        <v/>
      </c>
      <c r="CW63" s="57" t="str" cm="1">
        <f t="array" ref="CW63">_xlfn.IFS(SAM!CW63&gt;0,SAM!CW63*1000,SAM!CW63&lt;0,SAM!CW63*1000,SAM!CW63=0,"")</f>
        <v/>
      </c>
      <c r="CX63" s="57" t="str" cm="1">
        <f t="array" ref="CX63">_xlfn.IFS(SAM!CX63&gt;0,SAM!CX63*1000,SAM!CX63&lt;0,SAM!CX63*1000,SAM!CX63=0,"")</f>
        <v/>
      </c>
      <c r="CY63" s="57" t="str" cm="1">
        <f t="array" ref="CY63">_xlfn.IFS(SAM!CY63&gt;0,SAM!CY63*1000,SAM!CY63&lt;0,SAM!CY63*1000,SAM!CY63=0,"")</f>
        <v/>
      </c>
      <c r="CZ63" s="57" t="str" cm="1">
        <f t="array" ref="CZ63">_xlfn.IFS(SAM!CZ63&gt;0,SAM!CZ63*1000,SAM!CZ63&lt;0,SAM!CZ63*1000,SAM!CZ63=0,"")</f>
        <v/>
      </c>
      <c r="DA63" s="57" t="str" cm="1">
        <f t="array" ref="DA63">_xlfn.IFS(SAM!DA63&gt;0,SAM!DA63*1000,SAM!DA63&lt;0,SAM!DA63*1000,SAM!DA63=0,"")</f>
        <v/>
      </c>
      <c r="DB63" s="57" t="str" cm="1">
        <f t="array" ref="DB63">_xlfn.IFS(SAM!DB63&gt;0,SAM!DB63*1000,SAM!DB63&lt;0,SAM!DB63*1000,SAM!DB63=0,"")</f>
        <v/>
      </c>
      <c r="DC63" s="57" t="str" cm="1">
        <f t="array" ref="DC63">_xlfn.IFS(SAM!DC63&gt;0,SAM!DC63*1000,SAM!DC63&lt;0,SAM!DC63*1000,SAM!DC63=0,"")</f>
        <v/>
      </c>
      <c r="DD63" s="57" t="str" cm="1">
        <f t="array" ref="DD63">_xlfn.IFS(SAM!DD63&gt;0,SAM!DD63*1000,SAM!DD63&lt;0,SAM!DD63*1000,SAM!DD63=0,"")</f>
        <v/>
      </c>
      <c r="DE63" s="57" t="str" cm="1">
        <f t="array" ref="DE63">_xlfn.IFS(SAM!DE63&gt;0,SAM!DE63*1000,SAM!DE63&lt;0,SAM!DE63*1000,SAM!DE63=0,"")</f>
        <v/>
      </c>
      <c r="DF63" s="57" t="str" cm="1">
        <f t="array" ref="DF63">_xlfn.IFS(SAM!DF63&gt;0,SAM!DF63*1000,SAM!DF63&lt;0,SAM!DF63*1000,SAM!DF63=0,"")</f>
        <v/>
      </c>
      <c r="DG63" s="57" t="str" cm="1">
        <f t="array" ref="DG63">_xlfn.IFS(SAM!DG63&gt;0,SAM!DG63*1000,SAM!DG63&lt;0,SAM!DG63*1000,SAM!DG63=0,"")</f>
        <v/>
      </c>
      <c r="DH63" s="57" t="str" cm="1">
        <f t="array" ref="DH63">_xlfn.IFS(SAM!DH63&gt;0,SAM!DH63*1000,SAM!DH63&lt;0,SAM!DH63*1000,SAM!DH63=0,"")</f>
        <v/>
      </c>
      <c r="DI63" s="57" t="str" cm="1">
        <f t="array" ref="DI63">_xlfn.IFS(SAM!DI63&gt;0,SAM!DI63*1000,SAM!DI63&lt;0,SAM!DI63*1000,SAM!DI63=0,"")</f>
        <v/>
      </c>
      <c r="DJ63" s="57" t="str" cm="1">
        <f t="array" ref="DJ63">_xlfn.IFS(SAM!DJ63&gt;0,SAM!DJ63*1000,SAM!DJ63&lt;0,SAM!DJ63*1000,SAM!DJ63=0,"")</f>
        <v/>
      </c>
      <c r="DK63" s="57" t="str" cm="1">
        <f t="array" ref="DK63">_xlfn.IFS(SAM!DK63&gt;0,SAM!DK63*1000,SAM!DK63&lt;0,SAM!DK63*1000,SAM!DK63=0,"")</f>
        <v/>
      </c>
      <c r="DL63" s="57" t="str" cm="1">
        <f t="array" ref="DL63">_xlfn.IFS(SAM!DL63&gt;0,SAM!DL63*1000,SAM!DL63&lt;0,SAM!DL63*1000,SAM!DL63=0,"")</f>
        <v/>
      </c>
      <c r="DM63" s="57" t="str" cm="1">
        <f t="array" ref="DM63">_xlfn.IFS(SAM!DM63&gt;0,SAM!DM63*1000,SAM!DM63&lt;0,SAM!DM63*1000,SAM!DM63=0,"")</f>
        <v/>
      </c>
      <c r="DN63" s="57" t="str" cm="1">
        <f t="array" ref="DN63">_xlfn.IFS(SAM!DN63&gt;0,SAM!DN63*1000,SAM!DN63&lt;0,SAM!DN63*1000,SAM!DN63=0,"")</f>
        <v/>
      </c>
      <c r="DO63" s="57" t="str" cm="1">
        <f t="array" ref="DO63">_xlfn.IFS(SAM!DO63&gt;0,SAM!DO63*1000,SAM!DO63&lt;0,SAM!DO63*1000,SAM!DO63=0,"")</f>
        <v/>
      </c>
      <c r="DP63" s="57" t="str" cm="1">
        <f t="array" ref="DP63">_xlfn.IFS(SAM!DP63&gt;0,SAM!DP63*1000,SAM!DP63&lt;0,SAM!DP63*1000,SAM!DP63=0,"")</f>
        <v/>
      </c>
      <c r="DQ63" s="57" t="str" cm="1">
        <f t="array" ref="DQ63">_xlfn.IFS(SAM!DQ63&gt;0,SAM!DQ63*1000,SAM!DQ63&lt;0,SAM!DQ63*1000,SAM!DQ63=0,"")</f>
        <v/>
      </c>
      <c r="DR63" s="57" t="str" cm="1">
        <f t="array" ref="DR63">_xlfn.IFS(SAM!DR63&gt;0,SAM!DR63*1000,SAM!DR63&lt;0,SAM!DR63*1000,SAM!DR63=0,"")</f>
        <v/>
      </c>
      <c r="DS63" s="57" t="str" cm="1">
        <f t="array" ref="DS63">_xlfn.IFS(SAM!DS63&gt;0,SAM!DS63*1000,SAM!DS63&lt;0,SAM!DS63*1000,SAM!DS63=0,"")</f>
        <v/>
      </c>
      <c r="DT63" s="57" t="str" cm="1">
        <f t="array" ref="DT63">_xlfn.IFS(SAM!DT63&gt;0,SAM!DT63*1000,SAM!DT63&lt;0,SAM!DT63*1000,SAM!DT63=0,"")</f>
        <v/>
      </c>
      <c r="DU63" s="57" t="str" cm="1">
        <f t="array" ref="DU63">_xlfn.IFS(SAM!DU63&gt;0,SAM!DU63*1000,SAM!DU63&lt;0,SAM!DU63*1000,SAM!DU63=0,"")</f>
        <v/>
      </c>
      <c r="DV63" s="57" t="str" cm="1">
        <f t="array" ref="DV63">_xlfn.IFS(SAM!DV63&gt;0,SAM!DV63*1000,SAM!DV63&lt;0,SAM!DV63*1000,SAM!DV63=0,"")</f>
        <v/>
      </c>
      <c r="DW63" s="57" t="str" cm="1">
        <f t="array" ref="DW63">_xlfn.IFS(SAM!DW63&gt;0,SAM!DW63*1000,SAM!DW63&lt;0,SAM!DW63*1000,SAM!DW63=0,"")</f>
        <v/>
      </c>
      <c r="DX63" s="57" t="str" cm="1">
        <f t="array" ref="DX63">_xlfn.IFS(SAM!DX63&gt;0,SAM!DX63*1000,SAM!DX63&lt;0,SAM!DX63*1000,SAM!DX63=0,"")</f>
        <v/>
      </c>
      <c r="DY63" s="57" t="str" cm="1">
        <f t="array" ref="DY63">_xlfn.IFS(SAM!DY63&gt;0,SAM!DY63*1000,SAM!DY63&lt;0,SAM!DY63*1000,SAM!DY63=0,"")</f>
        <v/>
      </c>
      <c r="DZ63" s="57" t="str" cm="1">
        <f t="array" ref="DZ63">_xlfn.IFS(SAM!DZ63&gt;0,SAM!DZ63*1000,SAM!DZ63&lt;0,SAM!DZ63*1000,SAM!DZ63=0,"")</f>
        <v/>
      </c>
      <c r="EA63" s="57" t="str" cm="1">
        <f t="array" ref="EA63">_xlfn.IFS(SAM!EA63&gt;0,SAM!EA63*1000,SAM!EA63&lt;0,SAM!EA63*1000,SAM!EA63=0,"")</f>
        <v/>
      </c>
      <c r="EB63" s="57" t="str" cm="1">
        <f t="array" ref="EB63">_xlfn.IFS(SAM!EB63&gt;0,SAM!EB63*1000,SAM!EB63&lt;0,SAM!EB63*1000,SAM!EB63=0,"")</f>
        <v/>
      </c>
      <c r="EC63" s="57" t="str" cm="1">
        <f t="array" ref="EC63">_xlfn.IFS(SAM!EC63&gt;0,SAM!EC63*1000,SAM!EC63&lt;0,SAM!EC63*1000,SAM!EC63=0,"")</f>
        <v/>
      </c>
      <c r="ED63" s="57" t="str" cm="1">
        <f t="array" ref="ED63">_xlfn.IFS(SAM!ED63&gt;0,SAM!ED63*1000,SAM!ED63&lt;0,SAM!ED63*1000,SAM!ED63=0,"")</f>
        <v/>
      </c>
      <c r="EE63" s="57" t="str" cm="1">
        <f t="array" ref="EE63">_xlfn.IFS(SAM!EE63&gt;0,SAM!EE63*1000,SAM!EE63&lt;0,SAM!EE63*1000,SAM!EE63=0,"")</f>
        <v/>
      </c>
      <c r="EF63" s="57" t="str" cm="1">
        <f t="array" ref="EF63">_xlfn.IFS(SAM!EF63&gt;0,SAM!EF63*1000,SAM!EF63&lt;0,SAM!EF63*1000,SAM!EF63=0,"")</f>
        <v/>
      </c>
      <c r="EG63" s="57" t="str" cm="1">
        <f t="array" ref="EG63">_xlfn.IFS(SAM!EG63&gt;0,SAM!EG63*1000,SAM!EG63&lt;0,SAM!EG63*1000,SAM!EG63=0,"")</f>
        <v/>
      </c>
      <c r="EH63" s="57" t="str" cm="1">
        <f t="array" ref="EH63">_xlfn.IFS(SAM!EH63&gt;0,SAM!EH63*1000,SAM!EH63&lt;0,SAM!EH63*1000,SAM!EH63=0,"")</f>
        <v/>
      </c>
      <c r="EI63" s="57" cm="1">
        <f t="array" ref="EI63">_xlfn.IFS(SAM!EI63&gt;0,SAM!EI63*1000,SAM!EI63&lt;0,SAM!EI63*1000,SAM!EI63=0,"")</f>
        <v>660013.08665581001</v>
      </c>
      <c r="EJ63" s="57" t="str" cm="1">
        <f t="array" ref="EJ63">_xlfn.IFS(SAM!EJ63&gt;0,SAM!EJ63*1000,SAM!EJ63&lt;0,SAM!EJ63*1000,SAM!EJ63=0,"")</f>
        <v/>
      </c>
      <c r="EK63" s="57" t="str" cm="1">
        <f t="array" ref="EK63">_xlfn.IFS(SAM!EK63&gt;0,SAM!EK63*1000,SAM!EK63&lt;0,SAM!EK63*1000,SAM!EK63=0,"")</f>
        <v/>
      </c>
      <c r="EL63" s="57" t="str" cm="1">
        <f t="array" ref="EL63">_xlfn.IFS(SAM!EL63&gt;0,SAM!EL63*1000,SAM!EL63&lt;0,SAM!EL63*1000,SAM!EL63=0,"")</f>
        <v/>
      </c>
      <c r="EM63" s="57" t="str" cm="1">
        <f t="array" ref="EM63">_xlfn.IFS(SAM!EM63&gt;0,SAM!EM63*1000,SAM!EM63&lt;0,SAM!EM63*1000,SAM!EM63=0,"")</f>
        <v/>
      </c>
      <c r="EN63" s="57" t="str" cm="1">
        <f t="array" ref="EN63">_xlfn.IFS(SAM!EN63&gt;0,SAM!EN63*1000,SAM!EN63&lt;0,SAM!EN63*1000,SAM!EN63=0,"")</f>
        <v/>
      </c>
      <c r="EO63" s="57" t="str" cm="1">
        <f t="array" ref="EO63">_xlfn.IFS(SAM!EO63&gt;0,SAM!EO63*1000,SAM!EO63&lt;0,SAM!EO63*1000,SAM!EO63=0,"")</f>
        <v/>
      </c>
      <c r="EP63" s="57" t="str" cm="1">
        <f t="array" ref="EP63">_xlfn.IFS(SAM!EP63&gt;0,SAM!EP63*1000,SAM!EP63&lt;0,SAM!EP63*1000,SAM!EP63=0,"")</f>
        <v/>
      </c>
      <c r="EQ63" s="57" t="str" cm="1">
        <f t="array" ref="EQ63">_xlfn.IFS(SAM!EQ63&gt;0,SAM!EQ63*1000,SAM!EQ63&lt;0,SAM!EQ63*1000,SAM!EQ63=0,"")</f>
        <v/>
      </c>
      <c r="ER63" s="57" t="str" cm="1">
        <f t="array" ref="ER63">_xlfn.IFS(SAM!ER63&gt;0,SAM!ER63*1000,SAM!ER63&lt;0,SAM!ER63*1000,SAM!ER63=0,"")</f>
        <v/>
      </c>
      <c r="ES63" s="57" t="str" cm="1">
        <f t="array" ref="ES63">_xlfn.IFS(SAM!ES63&gt;0,SAM!ES63*1000,SAM!ES63&lt;0,SAM!ES63*1000,SAM!ES63=0,"")</f>
        <v/>
      </c>
      <c r="ET63" s="57" t="str" cm="1">
        <f t="array" ref="ET63">_xlfn.IFS(SAM!ET63&gt;0,SAM!ET63*1000,SAM!ET63&lt;0,SAM!ET63*1000,SAM!ET63=0,"")</f>
        <v/>
      </c>
      <c r="EU63" s="57" t="str" cm="1">
        <f t="array" ref="EU63">_xlfn.IFS(SAM!EU63&gt;0,SAM!EU63*1000,SAM!EU63&lt;0,SAM!EU63*1000,SAM!EU63=0,"")</f>
        <v/>
      </c>
      <c r="EV63" s="57" t="str" cm="1">
        <f t="array" ref="EV63">_xlfn.IFS(SAM!EV63&gt;0,SAM!EV63*1000,SAM!EV63&lt;0,SAM!EV63*1000,SAM!EV63=0,"")</f>
        <v/>
      </c>
      <c r="EW63" s="57" t="str" cm="1">
        <f t="array" ref="EW63">_xlfn.IFS(SAM!EW63&gt;0,SAM!EW63*1000,SAM!EW63&lt;0,SAM!EW63*1000,SAM!EW63=0,"")</f>
        <v/>
      </c>
      <c r="EX63" s="57" t="str" cm="1">
        <f t="array" ref="EX63">_xlfn.IFS(SAM!EX63&gt;0,SAM!EX63*1000,SAM!EX63&lt;0,SAM!EX63*1000,SAM!EX63=0,"")</f>
        <v/>
      </c>
      <c r="EY63" s="57" t="str" cm="1">
        <f t="array" ref="EY63">_xlfn.IFS(SAM!EY63&gt;0,SAM!EY63*1000,SAM!EY63&lt;0,SAM!EY63*1000,SAM!EY63=0,"")</f>
        <v/>
      </c>
      <c r="EZ63" s="57" t="str" cm="1">
        <f t="array" ref="EZ63">_xlfn.IFS(SAM!EZ63&gt;0,SAM!EZ63*1000,SAM!EZ63&lt;0,SAM!EZ63*1000,SAM!EZ63=0,"")</f>
        <v/>
      </c>
      <c r="FA63" s="57" t="str" cm="1">
        <f t="array" ref="FA63">_xlfn.IFS(SAM!FA63&gt;0,SAM!FA63*1000,SAM!FA63&lt;0,SAM!FA63*1000,SAM!FA63=0,"")</f>
        <v/>
      </c>
      <c r="FB63" s="57" t="str" cm="1">
        <f t="array" ref="FB63">_xlfn.IFS(SAM!FB63&gt;0,SAM!FB63*1000,SAM!FB63&lt;0,SAM!FB63*1000,SAM!FB63=0,"")</f>
        <v/>
      </c>
      <c r="FC63" s="57" t="str" cm="1">
        <f t="array" ref="FC63">_xlfn.IFS(SAM!FC63&gt;0,SAM!FC63*1000,SAM!FC63&lt;0,SAM!FC63*1000,SAM!FC63=0,"")</f>
        <v/>
      </c>
      <c r="FD63" s="57" t="str" cm="1">
        <f t="array" ref="FD63">_xlfn.IFS(SAM!FD63&gt;0,SAM!FD63*1000,SAM!FD63&lt;0,SAM!FD63*1000,SAM!FD63=0,"")</f>
        <v/>
      </c>
      <c r="FE63" s="57" t="str" cm="1">
        <f t="array" ref="FE63">_xlfn.IFS(SAM!FE63&gt;0,SAM!FE63*1000,SAM!FE63&lt;0,SAM!FE63*1000,SAM!FE63=0,"")</f>
        <v/>
      </c>
      <c r="FF63" s="57" t="str" cm="1">
        <f t="array" ref="FF63">_xlfn.IFS(SAM!FF63&gt;0,SAM!FF63*1000,SAM!FF63&lt;0,SAM!FF63*1000,SAM!FF63=0,"")</f>
        <v/>
      </c>
      <c r="FG63" s="57" t="str" cm="1">
        <f t="array" ref="FG63">_xlfn.IFS(SAM!FG63&gt;0,SAM!FG63*1000,SAM!FG63&lt;0,SAM!FG63*1000,SAM!FG63=0,"")</f>
        <v/>
      </c>
      <c r="FH63" s="57" t="str" cm="1">
        <f t="array" ref="FH63">_xlfn.IFS(SAM!FH63&gt;0,SAM!FH63*1000,SAM!FH63&lt;0,SAM!FH63*1000,SAM!FH63=0,"")</f>
        <v/>
      </c>
      <c r="FI63" s="57" t="str" cm="1">
        <f t="array" ref="FI63">_xlfn.IFS(SAM!FI63&gt;0,SAM!FI63*1000,SAM!FI63&lt;0,SAM!FI63*1000,SAM!FI63=0,"")</f>
        <v/>
      </c>
      <c r="FJ63" s="57" t="str" cm="1">
        <f t="array" ref="FJ63">_xlfn.IFS(SAM!FJ63&gt;0,SAM!FJ63*1000,SAM!FJ63&lt;0,SAM!FJ63*1000,SAM!FJ63=0,"")</f>
        <v/>
      </c>
      <c r="FK63" s="57" t="str" cm="1">
        <f t="array" ref="FK63">_xlfn.IFS(SAM!FK63&gt;0,SAM!FK63*1000,SAM!FK63&lt;0,SAM!FK63*1000,SAM!FK63=0,"")</f>
        <v/>
      </c>
      <c r="FL63" s="57" t="str" cm="1">
        <f t="array" ref="FL63">_xlfn.IFS(SAM!FL63&gt;0,SAM!FL63*1000,SAM!FL63&lt;0,SAM!FL63*1000,SAM!FL63=0,"")</f>
        <v/>
      </c>
      <c r="FM63" s="57" t="str" cm="1">
        <f t="array" ref="FM63">_xlfn.IFS(SAM!FM63&gt;0,SAM!FM63*1000,SAM!FM63&lt;0,SAM!FM63*1000,SAM!FM63=0,"")</f>
        <v/>
      </c>
      <c r="FN63" s="57" t="str" cm="1">
        <f t="array" ref="FN63">_xlfn.IFS(SAM!FN63&gt;0,SAM!FN63*1000,SAM!FN63&lt;0,SAM!FN63*1000,SAM!FN63=0,"")</f>
        <v/>
      </c>
      <c r="FO63" s="57" t="str" cm="1">
        <f t="array" ref="FO63">_xlfn.IFS(SAM!FO63&gt;0,SAM!FO63*1000,SAM!FO63&lt;0,SAM!FO63*1000,SAM!FO63=0,"")</f>
        <v/>
      </c>
      <c r="FP63" s="57" t="str" cm="1">
        <f t="array" ref="FP63">_xlfn.IFS(SAM!FP63&gt;0,SAM!FP63*1000,SAM!FP63&lt;0,SAM!FP63*1000,SAM!FP63=0,"")</f>
        <v/>
      </c>
      <c r="FR63">
        <f t="shared" si="0"/>
        <v>660013.08665581001</v>
      </c>
    </row>
    <row r="64" spans="1:174" x14ac:dyDescent="0.3">
      <c r="A64" t="s">
        <v>683</v>
      </c>
      <c r="B64" s="57" t="str" cm="1">
        <f t="array" ref="B64">_xlfn.IFS(SAM!B64&gt;0,SAM!B64*1000,SAM!B64&lt;0,SAM!B64*1000,SAM!B64=0,"")</f>
        <v/>
      </c>
      <c r="C64" s="57" t="str" cm="1">
        <f t="array" ref="C64">_xlfn.IFS(SAM!C64&gt;0,SAM!C64*1000,SAM!C64&lt;0,SAM!C64*1000,SAM!C64=0,"")</f>
        <v/>
      </c>
      <c r="D64" s="57" t="str" cm="1">
        <f t="array" ref="D64">_xlfn.IFS(SAM!D64&gt;0,SAM!D64*1000,SAM!D64&lt;0,SAM!D64*1000,SAM!D64=0,"")</f>
        <v/>
      </c>
      <c r="E64" s="57" t="str" cm="1">
        <f t="array" ref="E64">_xlfn.IFS(SAM!E64&gt;0,SAM!E64*1000,SAM!E64&lt;0,SAM!E64*1000,SAM!E64=0,"")</f>
        <v/>
      </c>
      <c r="F64" s="57" t="str" cm="1">
        <f t="array" ref="F64">_xlfn.IFS(SAM!F64&gt;0,SAM!F64*1000,SAM!F64&lt;0,SAM!F64*1000,SAM!F64=0,"")</f>
        <v/>
      </c>
      <c r="G64" s="57" t="str" cm="1">
        <f t="array" ref="G64">_xlfn.IFS(SAM!G64&gt;0,SAM!G64*1000,SAM!G64&lt;0,SAM!G64*1000,SAM!G64=0,"")</f>
        <v/>
      </c>
      <c r="H64" s="57" t="str" cm="1">
        <f t="array" ref="H64">_xlfn.IFS(SAM!H64&gt;0,SAM!H64*1000,SAM!H64&lt;0,SAM!H64*1000,SAM!H64=0,"")</f>
        <v/>
      </c>
      <c r="I64" s="57" t="str" cm="1">
        <f t="array" ref="I64">_xlfn.IFS(SAM!I64&gt;0,SAM!I64*1000,SAM!I64&lt;0,SAM!I64*1000,SAM!I64=0,"")</f>
        <v/>
      </c>
      <c r="J64" s="57" t="str" cm="1">
        <f t="array" ref="J64">_xlfn.IFS(SAM!J64&gt;0,SAM!J64*1000,SAM!J64&lt;0,SAM!J64*1000,SAM!J64=0,"")</f>
        <v/>
      </c>
      <c r="K64" s="57" t="str" cm="1">
        <f t="array" ref="K64">_xlfn.IFS(SAM!K64&gt;0,SAM!K64*1000,SAM!K64&lt;0,SAM!K64*1000,SAM!K64=0,"")</f>
        <v/>
      </c>
      <c r="L64" s="57" t="str" cm="1">
        <f t="array" ref="L64">_xlfn.IFS(SAM!L64&gt;0,SAM!L64*1000,SAM!L64&lt;0,SAM!L64*1000,SAM!L64=0,"")</f>
        <v/>
      </c>
      <c r="M64" s="57" t="str" cm="1">
        <f t="array" ref="M64">_xlfn.IFS(SAM!M64&gt;0,SAM!M64*1000,SAM!M64&lt;0,SAM!M64*1000,SAM!M64=0,"")</f>
        <v/>
      </c>
      <c r="N64" s="57" t="str" cm="1">
        <f t="array" ref="N64">_xlfn.IFS(SAM!N64&gt;0,SAM!N64*1000,SAM!N64&lt;0,SAM!N64*1000,SAM!N64=0,"")</f>
        <v/>
      </c>
      <c r="O64" s="57" t="str" cm="1">
        <f t="array" ref="O64">_xlfn.IFS(SAM!O64&gt;0,SAM!O64*1000,SAM!O64&lt;0,SAM!O64*1000,SAM!O64=0,"")</f>
        <v/>
      </c>
      <c r="P64" s="57" t="str" cm="1">
        <f t="array" ref="P64">_xlfn.IFS(SAM!P64&gt;0,SAM!P64*1000,SAM!P64&lt;0,SAM!P64*1000,SAM!P64=0,"")</f>
        <v/>
      </c>
      <c r="Q64" s="57" t="str" cm="1">
        <f t="array" ref="Q64">_xlfn.IFS(SAM!Q64&gt;0,SAM!Q64*1000,SAM!Q64&lt;0,SAM!Q64*1000,SAM!Q64=0,"")</f>
        <v/>
      </c>
      <c r="R64" s="57" t="str" cm="1">
        <f t="array" ref="R64">_xlfn.IFS(SAM!R64&gt;0,SAM!R64*1000,SAM!R64&lt;0,SAM!R64*1000,SAM!R64=0,"")</f>
        <v/>
      </c>
      <c r="S64" s="57" t="str" cm="1">
        <f t="array" ref="S64">_xlfn.IFS(SAM!S64&gt;0,SAM!S64*1000,SAM!S64&lt;0,SAM!S64*1000,SAM!S64=0,"")</f>
        <v/>
      </c>
      <c r="T64" s="57" t="str" cm="1">
        <f t="array" ref="T64">_xlfn.IFS(SAM!T64&gt;0,SAM!T64*1000,SAM!T64&lt;0,SAM!T64*1000,SAM!T64=0,"")</f>
        <v/>
      </c>
      <c r="U64" s="57" t="str" cm="1">
        <f t="array" ref="U64">_xlfn.IFS(SAM!U64&gt;0,SAM!U64*1000,SAM!U64&lt;0,SAM!U64*1000,SAM!U64=0,"")</f>
        <v/>
      </c>
      <c r="V64" s="57" t="str" cm="1">
        <f t="array" ref="V64">_xlfn.IFS(SAM!V64&gt;0,SAM!V64*1000,SAM!V64&lt;0,SAM!V64*1000,SAM!V64=0,"")</f>
        <v/>
      </c>
      <c r="W64" s="57" t="str" cm="1">
        <f t="array" ref="W64">_xlfn.IFS(SAM!W64&gt;0,SAM!W64*1000,SAM!W64&lt;0,SAM!W64*1000,SAM!W64=0,"")</f>
        <v/>
      </c>
      <c r="X64" s="57" t="str" cm="1">
        <f t="array" ref="X64">_xlfn.IFS(SAM!X64&gt;0,SAM!X64*1000,SAM!X64&lt;0,SAM!X64*1000,SAM!X64=0,"")</f>
        <v/>
      </c>
      <c r="Y64" s="57" t="str" cm="1">
        <f t="array" ref="Y64">_xlfn.IFS(SAM!Y64&gt;0,SAM!Y64*1000,SAM!Y64&lt;0,SAM!Y64*1000,SAM!Y64=0,"")</f>
        <v/>
      </c>
      <c r="Z64" s="57" t="str" cm="1">
        <f t="array" ref="Z64">_xlfn.IFS(SAM!Z64&gt;0,SAM!Z64*1000,SAM!Z64&lt;0,SAM!Z64*1000,SAM!Z64=0,"")</f>
        <v/>
      </c>
      <c r="AA64" s="57" t="str" cm="1">
        <f t="array" ref="AA64">_xlfn.IFS(SAM!AA64&gt;0,SAM!AA64*1000,SAM!AA64&lt;0,SAM!AA64*1000,SAM!AA64=0,"")</f>
        <v/>
      </c>
      <c r="AB64" s="57" t="str" cm="1">
        <f t="array" ref="AB64">_xlfn.IFS(SAM!AB64&gt;0,SAM!AB64*1000,SAM!AB64&lt;0,SAM!AB64*1000,SAM!AB64=0,"")</f>
        <v/>
      </c>
      <c r="AC64" s="57" t="str" cm="1">
        <f t="array" ref="AC64">_xlfn.IFS(SAM!AC64&gt;0,SAM!AC64*1000,SAM!AC64&lt;0,SAM!AC64*1000,SAM!AC64=0,"")</f>
        <v/>
      </c>
      <c r="AD64" s="57" t="str" cm="1">
        <f t="array" ref="AD64">_xlfn.IFS(SAM!AD64&gt;0,SAM!AD64*1000,SAM!AD64&lt;0,SAM!AD64*1000,SAM!AD64=0,"")</f>
        <v/>
      </c>
      <c r="AE64" s="57" t="str" cm="1">
        <f t="array" ref="AE64">_xlfn.IFS(SAM!AE64&gt;0,SAM!AE64*1000,SAM!AE64&lt;0,SAM!AE64*1000,SAM!AE64=0,"")</f>
        <v/>
      </c>
      <c r="AF64" s="57" t="str" cm="1">
        <f t="array" ref="AF64">_xlfn.IFS(SAM!AF64&gt;0,SAM!AF64*1000,SAM!AF64&lt;0,SAM!AF64*1000,SAM!AF64=0,"")</f>
        <v/>
      </c>
      <c r="AG64" s="57" t="str" cm="1">
        <f t="array" ref="AG64">_xlfn.IFS(SAM!AG64&gt;0,SAM!AG64*1000,SAM!AG64&lt;0,SAM!AG64*1000,SAM!AG64=0,"")</f>
        <v/>
      </c>
      <c r="AH64" s="57" t="str" cm="1">
        <f t="array" ref="AH64">_xlfn.IFS(SAM!AH64&gt;0,SAM!AH64*1000,SAM!AH64&lt;0,SAM!AH64*1000,SAM!AH64=0,"")</f>
        <v/>
      </c>
      <c r="AI64" s="57" t="str" cm="1">
        <f t="array" ref="AI64">_xlfn.IFS(SAM!AI64&gt;0,SAM!AI64*1000,SAM!AI64&lt;0,SAM!AI64*1000,SAM!AI64=0,"")</f>
        <v/>
      </c>
      <c r="AJ64" s="57" t="str" cm="1">
        <f t="array" ref="AJ64">_xlfn.IFS(SAM!AJ64&gt;0,SAM!AJ64*1000,SAM!AJ64&lt;0,SAM!AJ64*1000,SAM!AJ64=0,"")</f>
        <v/>
      </c>
      <c r="AK64" s="57" t="str" cm="1">
        <f t="array" ref="AK64">_xlfn.IFS(SAM!AK64&gt;0,SAM!AK64*1000,SAM!AK64&lt;0,SAM!AK64*1000,SAM!AK64=0,"")</f>
        <v/>
      </c>
      <c r="AL64" s="57" t="str" cm="1">
        <f t="array" ref="AL64">_xlfn.IFS(SAM!AL64&gt;0,SAM!AL64*1000,SAM!AL64&lt;0,SAM!AL64*1000,SAM!AL64=0,"")</f>
        <v/>
      </c>
      <c r="AM64" s="57" t="str" cm="1">
        <f t="array" ref="AM64">_xlfn.IFS(SAM!AM64&gt;0,SAM!AM64*1000,SAM!AM64&lt;0,SAM!AM64*1000,SAM!AM64=0,"")</f>
        <v/>
      </c>
      <c r="AN64" s="57" t="str" cm="1">
        <f t="array" ref="AN64">_xlfn.IFS(SAM!AN64&gt;0,SAM!AN64*1000,SAM!AN64&lt;0,SAM!AN64*1000,SAM!AN64=0,"")</f>
        <v/>
      </c>
      <c r="AO64" s="57" t="str" cm="1">
        <f t="array" ref="AO64">_xlfn.IFS(SAM!AO64&gt;0,SAM!AO64*1000,SAM!AO64&lt;0,SAM!AO64*1000,SAM!AO64=0,"")</f>
        <v/>
      </c>
      <c r="AP64" s="57" t="str" cm="1">
        <f t="array" ref="AP64">_xlfn.IFS(SAM!AP64&gt;0,SAM!AP64*1000,SAM!AP64&lt;0,SAM!AP64*1000,SAM!AP64=0,"")</f>
        <v/>
      </c>
      <c r="AQ64" s="57" t="str" cm="1">
        <f t="array" ref="AQ64">_xlfn.IFS(SAM!AQ64&gt;0,SAM!AQ64*1000,SAM!AQ64&lt;0,SAM!AQ64*1000,SAM!AQ64=0,"")</f>
        <v/>
      </c>
      <c r="AR64" s="57" t="str" cm="1">
        <f t="array" ref="AR64">_xlfn.IFS(SAM!AR64&gt;0,SAM!AR64*1000,SAM!AR64&lt;0,SAM!AR64*1000,SAM!AR64=0,"")</f>
        <v/>
      </c>
      <c r="AS64" s="57" t="str" cm="1">
        <f t="array" ref="AS64">_xlfn.IFS(SAM!AS64&gt;0,SAM!AS64*1000,SAM!AS64&lt;0,SAM!AS64*1000,SAM!AS64=0,"")</f>
        <v/>
      </c>
      <c r="AT64" s="57" t="str" cm="1">
        <f t="array" ref="AT64">_xlfn.IFS(SAM!AT64&gt;0,SAM!AT64*1000,SAM!AT64&lt;0,SAM!AT64*1000,SAM!AT64=0,"")</f>
        <v/>
      </c>
      <c r="AU64" s="57" t="str" cm="1">
        <f t="array" ref="AU64">_xlfn.IFS(SAM!AU64&gt;0,SAM!AU64*1000,SAM!AU64&lt;0,SAM!AU64*1000,SAM!AU64=0,"")</f>
        <v/>
      </c>
      <c r="AV64" s="57" t="str" cm="1">
        <f t="array" ref="AV64">_xlfn.IFS(SAM!AV64&gt;0,SAM!AV64*1000,SAM!AV64&lt;0,SAM!AV64*1000,SAM!AV64=0,"")</f>
        <v/>
      </c>
      <c r="AW64" s="57" t="str" cm="1">
        <f t="array" ref="AW64">_xlfn.IFS(SAM!AW64&gt;0,SAM!AW64*1000,SAM!AW64&lt;0,SAM!AW64*1000,SAM!AW64=0,"")</f>
        <v/>
      </c>
      <c r="AX64" s="57" t="str" cm="1">
        <f t="array" ref="AX64">_xlfn.IFS(SAM!AX64&gt;0,SAM!AX64*1000,SAM!AX64&lt;0,SAM!AX64*1000,SAM!AX64=0,"")</f>
        <v/>
      </c>
      <c r="AY64" s="57" t="str" cm="1">
        <f t="array" ref="AY64">_xlfn.IFS(SAM!AY64&gt;0,SAM!AY64*1000,SAM!AY64&lt;0,SAM!AY64*1000,SAM!AY64=0,"")</f>
        <v/>
      </c>
      <c r="AZ64" s="57" t="str" cm="1">
        <f t="array" ref="AZ64">_xlfn.IFS(SAM!AZ64&gt;0,SAM!AZ64*1000,SAM!AZ64&lt;0,SAM!AZ64*1000,SAM!AZ64=0,"")</f>
        <v/>
      </c>
      <c r="BA64" s="57" t="str" cm="1">
        <f t="array" ref="BA64">_xlfn.IFS(SAM!BA64&gt;0,SAM!BA64*1000,SAM!BA64&lt;0,SAM!BA64*1000,SAM!BA64=0,"")</f>
        <v/>
      </c>
      <c r="BB64" s="57" t="str" cm="1">
        <f t="array" ref="BB64">_xlfn.IFS(SAM!BB64&gt;0,SAM!BB64*1000,SAM!BB64&lt;0,SAM!BB64*1000,SAM!BB64=0,"")</f>
        <v/>
      </c>
      <c r="BC64" s="57" t="str" cm="1">
        <f t="array" ref="BC64">_xlfn.IFS(SAM!BC64&gt;0,SAM!BC64*1000,SAM!BC64&lt;0,SAM!BC64*1000,SAM!BC64=0,"")</f>
        <v/>
      </c>
      <c r="BD64" s="57" t="str" cm="1">
        <f t="array" ref="BD64">_xlfn.IFS(SAM!BD64&gt;0,SAM!BD64*1000,SAM!BD64&lt;0,SAM!BD64*1000,SAM!BD64=0,"")</f>
        <v/>
      </c>
      <c r="BE64" s="57" t="str" cm="1">
        <f t="array" ref="BE64">_xlfn.IFS(SAM!BE64&gt;0,SAM!BE64*1000,SAM!BE64&lt;0,SAM!BE64*1000,SAM!BE64=0,"")</f>
        <v/>
      </c>
      <c r="BF64" s="57" t="str" cm="1">
        <f t="array" ref="BF64">_xlfn.IFS(SAM!BF64&gt;0,SAM!BF64*1000,SAM!BF64&lt;0,SAM!BF64*1000,SAM!BF64=0,"")</f>
        <v/>
      </c>
      <c r="BG64" s="57" t="str" cm="1">
        <f t="array" ref="BG64">_xlfn.IFS(SAM!BG64&gt;0,SAM!BG64*1000,SAM!BG64&lt;0,SAM!BG64*1000,SAM!BG64=0,"")</f>
        <v/>
      </c>
      <c r="BH64" s="57" t="str" cm="1">
        <f t="array" ref="BH64">_xlfn.IFS(SAM!BH64&gt;0,SAM!BH64*1000,SAM!BH64&lt;0,SAM!BH64*1000,SAM!BH64=0,"")</f>
        <v/>
      </c>
      <c r="BI64" s="57" t="str" cm="1">
        <f t="array" ref="BI64">_xlfn.IFS(SAM!BI64&gt;0,SAM!BI64*1000,SAM!BI64&lt;0,SAM!BI64*1000,SAM!BI64=0,"")</f>
        <v/>
      </c>
      <c r="BJ64" s="57" t="str" cm="1">
        <f t="array" ref="BJ64">_xlfn.IFS(SAM!BJ64&gt;0,SAM!BJ64*1000,SAM!BJ64&lt;0,SAM!BJ64*1000,SAM!BJ64=0,"")</f>
        <v/>
      </c>
      <c r="BK64" s="57" t="str" cm="1">
        <f t="array" ref="BK64">_xlfn.IFS(SAM!BK64&gt;0,SAM!BK64*1000,SAM!BK64&lt;0,SAM!BK64*1000,SAM!BK64=0,"")</f>
        <v/>
      </c>
      <c r="BL64" s="57" t="str" cm="1">
        <f t="array" ref="BL64">_xlfn.IFS(SAM!BL64&gt;0,SAM!BL64*1000,SAM!BL64&lt;0,SAM!BL64*1000,SAM!BL64=0,"")</f>
        <v/>
      </c>
      <c r="BM64" s="57" t="str" cm="1">
        <f t="array" ref="BM64">_xlfn.IFS(SAM!BM64&gt;0,SAM!BM64*1000,SAM!BM64&lt;0,SAM!BM64*1000,SAM!BM64=0,"")</f>
        <v/>
      </c>
      <c r="BN64" s="57" t="str" cm="1">
        <f t="array" ref="BN64">_xlfn.IFS(SAM!BN64&gt;0,SAM!BN64*1000,SAM!BN64&lt;0,SAM!BN64*1000,SAM!BN64=0,"")</f>
        <v/>
      </c>
      <c r="BO64" s="57" t="str" cm="1">
        <f t="array" ref="BO64">_xlfn.IFS(SAM!BO64&gt;0,SAM!BO64*1000,SAM!BO64&lt;0,SAM!BO64*1000,SAM!BO64=0,"")</f>
        <v/>
      </c>
      <c r="BP64" s="57" t="str" cm="1">
        <f t="array" ref="BP64">_xlfn.IFS(SAM!BP64&gt;0,SAM!BP64*1000,SAM!BP64&lt;0,SAM!BP64*1000,SAM!BP64=0,"")</f>
        <v/>
      </c>
      <c r="BQ64" s="57" t="str" cm="1">
        <f t="array" ref="BQ64">_xlfn.IFS(SAM!BQ64&gt;0,SAM!BQ64*1000,SAM!BQ64&lt;0,SAM!BQ64*1000,SAM!BQ64=0,"")</f>
        <v/>
      </c>
      <c r="BR64" s="57" t="str" cm="1">
        <f t="array" ref="BR64">_xlfn.IFS(SAM!BR64&gt;0,SAM!BR64*1000,SAM!BR64&lt;0,SAM!BR64*1000,SAM!BR64=0,"")</f>
        <v/>
      </c>
      <c r="BS64" s="57" t="str" cm="1">
        <f t="array" ref="BS64">_xlfn.IFS(SAM!BS64&gt;0,SAM!BS64*1000,SAM!BS64&lt;0,SAM!BS64*1000,SAM!BS64=0,"")</f>
        <v/>
      </c>
      <c r="BT64" s="57" t="str" cm="1">
        <f t="array" ref="BT64">_xlfn.IFS(SAM!BT64&gt;0,SAM!BT64*1000,SAM!BT64&lt;0,SAM!BT64*1000,SAM!BT64=0,"")</f>
        <v/>
      </c>
      <c r="BU64" s="57" t="str" cm="1">
        <f t="array" ref="BU64">_xlfn.IFS(SAM!BU64&gt;0,SAM!BU64*1000,SAM!BU64&lt;0,SAM!BU64*1000,SAM!BU64=0,"")</f>
        <v/>
      </c>
      <c r="BV64" s="57" t="str" cm="1">
        <f t="array" ref="BV64">_xlfn.IFS(SAM!BV64&gt;0,SAM!BV64*1000,SAM!BV64&lt;0,SAM!BV64*1000,SAM!BV64=0,"")</f>
        <v/>
      </c>
      <c r="BW64" s="57" t="str" cm="1">
        <f t="array" ref="BW64">_xlfn.IFS(SAM!BW64&gt;0,SAM!BW64*1000,SAM!BW64&lt;0,SAM!BW64*1000,SAM!BW64=0,"")</f>
        <v/>
      </c>
      <c r="BX64" s="57" t="str" cm="1">
        <f t="array" ref="BX64">_xlfn.IFS(SAM!BX64&gt;0,SAM!BX64*1000,SAM!BX64&lt;0,SAM!BX64*1000,SAM!BX64=0,"")</f>
        <v/>
      </c>
      <c r="BY64" s="57" t="str" cm="1">
        <f t="array" ref="BY64">_xlfn.IFS(SAM!BY64&gt;0,SAM!BY64*1000,SAM!BY64&lt;0,SAM!BY64*1000,SAM!BY64=0,"")</f>
        <v/>
      </c>
      <c r="BZ64" s="57" t="str" cm="1">
        <f t="array" ref="BZ64">_xlfn.IFS(SAM!BZ64&gt;0,SAM!BZ64*1000,SAM!BZ64&lt;0,SAM!BZ64*1000,SAM!BZ64=0,"")</f>
        <v/>
      </c>
      <c r="CA64" s="57" t="str" cm="1">
        <f t="array" ref="CA64">_xlfn.IFS(SAM!CA64&gt;0,SAM!CA64*1000,SAM!CA64&lt;0,SAM!CA64*1000,SAM!CA64=0,"")</f>
        <v/>
      </c>
      <c r="CB64" s="57" t="str" cm="1">
        <f t="array" ref="CB64">_xlfn.IFS(SAM!CB64&gt;0,SAM!CB64*1000,SAM!CB64&lt;0,SAM!CB64*1000,SAM!CB64=0,"")</f>
        <v/>
      </c>
      <c r="CC64" s="57" t="str" cm="1">
        <f t="array" ref="CC64">_xlfn.IFS(SAM!CC64&gt;0,SAM!CC64*1000,SAM!CC64&lt;0,SAM!CC64*1000,SAM!CC64=0,"")</f>
        <v/>
      </c>
      <c r="CD64" s="57" t="str" cm="1">
        <f t="array" ref="CD64">_xlfn.IFS(SAM!CD64&gt;0,SAM!CD64*1000,SAM!CD64&lt;0,SAM!CD64*1000,SAM!CD64=0,"")</f>
        <v/>
      </c>
      <c r="CE64" s="57" t="str" cm="1">
        <f t="array" ref="CE64">_xlfn.IFS(SAM!CE64&gt;0,SAM!CE64*1000,SAM!CE64&lt;0,SAM!CE64*1000,SAM!CE64=0,"")</f>
        <v/>
      </c>
      <c r="CF64" s="57" t="str" cm="1">
        <f t="array" ref="CF64">_xlfn.IFS(SAM!CF64&gt;0,SAM!CF64*1000,SAM!CF64&lt;0,SAM!CF64*1000,SAM!CF64=0,"")</f>
        <v/>
      </c>
      <c r="CG64" s="57" t="str" cm="1">
        <f t="array" ref="CG64">_xlfn.IFS(SAM!CG64&gt;0,SAM!CG64*1000,SAM!CG64&lt;0,SAM!CG64*1000,SAM!CG64=0,"")</f>
        <v/>
      </c>
      <c r="CH64" s="57" t="str" cm="1">
        <f t="array" ref="CH64">_xlfn.IFS(SAM!CH64&gt;0,SAM!CH64*1000,SAM!CH64&lt;0,SAM!CH64*1000,SAM!CH64=0,"")</f>
        <v/>
      </c>
      <c r="CI64" s="57" t="str" cm="1">
        <f t="array" ref="CI64">_xlfn.IFS(SAM!CI64&gt;0,SAM!CI64*1000,SAM!CI64&lt;0,SAM!CI64*1000,SAM!CI64=0,"")</f>
        <v/>
      </c>
      <c r="CJ64" s="57" t="str" cm="1">
        <f t="array" ref="CJ64">_xlfn.IFS(SAM!CJ64&gt;0,SAM!CJ64*1000,SAM!CJ64&lt;0,SAM!CJ64*1000,SAM!CJ64=0,"")</f>
        <v/>
      </c>
      <c r="CK64" s="57" t="str" cm="1">
        <f t="array" ref="CK64">_xlfn.IFS(SAM!CK64&gt;0,SAM!CK64*1000,SAM!CK64&lt;0,SAM!CK64*1000,SAM!CK64=0,"")</f>
        <v/>
      </c>
      <c r="CL64" s="57" t="str" cm="1">
        <f t="array" ref="CL64">_xlfn.IFS(SAM!CL64&gt;0,SAM!CL64*1000,SAM!CL64&lt;0,SAM!CL64*1000,SAM!CL64=0,"")</f>
        <v/>
      </c>
      <c r="CM64" s="57" t="str" cm="1">
        <f t="array" ref="CM64">_xlfn.IFS(SAM!CM64&gt;0,SAM!CM64*1000,SAM!CM64&lt;0,SAM!CM64*1000,SAM!CM64=0,"")</f>
        <v/>
      </c>
      <c r="CN64" s="57" t="str" cm="1">
        <f t="array" ref="CN64">_xlfn.IFS(SAM!CN64&gt;0,SAM!CN64*1000,SAM!CN64&lt;0,SAM!CN64*1000,SAM!CN64=0,"")</f>
        <v/>
      </c>
      <c r="CO64" s="57" t="str" cm="1">
        <f t="array" ref="CO64">_xlfn.IFS(SAM!CO64&gt;0,SAM!CO64*1000,SAM!CO64&lt;0,SAM!CO64*1000,SAM!CO64=0,"")</f>
        <v/>
      </c>
      <c r="CP64" s="57" t="str" cm="1">
        <f t="array" ref="CP64">_xlfn.IFS(SAM!CP64&gt;0,SAM!CP64*1000,SAM!CP64&lt;0,SAM!CP64*1000,SAM!CP64=0,"")</f>
        <v/>
      </c>
      <c r="CQ64" s="57" t="str" cm="1">
        <f t="array" ref="CQ64">_xlfn.IFS(SAM!CQ64&gt;0,SAM!CQ64*1000,SAM!CQ64&lt;0,SAM!CQ64*1000,SAM!CQ64=0,"")</f>
        <v/>
      </c>
      <c r="CR64" s="57" t="str" cm="1">
        <f t="array" ref="CR64">_xlfn.IFS(SAM!CR64&gt;0,SAM!CR64*1000,SAM!CR64&lt;0,SAM!CR64*1000,SAM!CR64=0,"")</f>
        <v/>
      </c>
      <c r="CS64" s="57" t="str" cm="1">
        <f t="array" ref="CS64">_xlfn.IFS(SAM!CS64&gt;0,SAM!CS64*1000,SAM!CS64&lt;0,SAM!CS64*1000,SAM!CS64=0,"")</f>
        <v/>
      </c>
      <c r="CT64" s="57" t="str" cm="1">
        <f t="array" ref="CT64">_xlfn.IFS(SAM!CT64&gt;0,SAM!CT64*1000,SAM!CT64&lt;0,SAM!CT64*1000,SAM!CT64=0,"")</f>
        <v/>
      </c>
      <c r="CU64" s="57" t="str" cm="1">
        <f t="array" ref="CU64">_xlfn.IFS(SAM!CU64&gt;0,SAM!CU64*1000,SAM!CU64&lt;0,SAM!CU64*1000,SAM!CU64=0,"")</f>
        <v/>
      </c>
      <c r="CV64" s="57" t="str" cm="1">
        <f t="array" ref="CV64">_xlfn.IFS(SAM!CV64&gt;0,SAM!CV64*1000,SAM!CV64&lt;0,SAM!CV64*1000,SAM!CV64=0,"")</f>
        <v/>
      </c>
      <c r="CW64" s="57" t="str" cm="1">
        <f t="array" ref="CW64">_xlfn.IFS(SAM!CW64&gt;0,SAM!CW64*1000,SAM!CW64&lt;0,SAM!CW64*1000,SAM!CW64=0,"")</f>
        <v/>
      </c>
      <c r="CX64" s="57" t="str" cm="1">
        <f t="array" ref="CX64">_xlfn.IFS(SAM!CX64&gt;0,SAM!CX64*1000,SAM!CX64&lt;0,SAM!CX64*1000,SAM!CX64=0,"")</f>
        <v/>
      </c>
      <c r="CY64" s="57" t="str" cm="1">
        <f t="array" ref="CY64">_xlfn.IFS(SAM!CY64&gt;0,SAM!CY64*1000,SAM!CY64&lt;0,SAM!CY64*1000,SAM!CY64=0,"")</f>
        <v/>
      </c>
      <c r="CZ64" s="57" t="str" cm="1">
        <f t="array" ref="CZ64">_xlfn.IFS(SAM!CZ64&gt;0,SAM!CZ64*1000,SAM!CZ64&lt;0,SAM!CZ64*1000,SAM!CZ64=0,"")</f>
        <v/>
      </c>
      <c r="DA64" s="57" t="str" cm="1">
        <f t="array" ref="DA64">_xlfn.IFS(SAM!DA64&gt;0,SAM!DA64*1000,SAM!DA64&lt;0,SAM!DA64*1000,SAM!DA64=0,"")</f>
        <v/>
      </c>
      <c r="DB64" s="57" t="str" cm="1">
        <f t="array" ref="DB64">_xlfn.IFS(SAM!DB64&gt;0,SAM!DB64*1000,SAM!DB64&lt;0,SAM!DB64*1000,SAM!DB64=0,"")</f>
        <v/>
      </c>
      <c r="DC64" s="57" t="str" cm="1">
        <f t="array" ref="DC64">_xlfn.IFS(SAM!DC64&gt;0,SAM!DC64*1000,SAM!DC64&lt;0,SAM!DC64*1000,SAM!DC64=0,"")</f>
        <v/>
      </c>
      <c r="DD64" s="57" t="str" cm="1">
        <f t="array" ref="DD64">_xlfn.IFS(SAM!DD64&gt;0,SAM!DD64*1000,SAM!DD64&lt;0,SAM!DD64*1000,SAM!DD64=0,"")</f>
        <v/>
      </c>
      <c r="DE64" s="57" t="str" cm="1">
        <f t="array" ref="DE64">_xlfn.IFS(SAM!DE64&gt;0,SAM!DE64*1000,SAM!DE64&lt;0,SAM!DE64*1000,SAM!DE64=0,"")</f>
        <v/>
      </c>
      <c r="DF64" s="57" t="str" cm="1">
        <f t="array" ref="DF64">_xlfn.IFS(SAM!DF64&gt;0,SAM!DF64*1000,SAM!DF64&lt;0,SAM!DF64*1000,SAM!DF64=0,"")</f>
        <v/>
      </c>
      <c r="DG64" s="57" t="str" cm="1">
        <f t="array" ref="DG64">_xlfn.IFS(SAM!DG64&gt;0,SAM!DG64*1000,SAM!DG64&lt;0,SAM!DG64*1000,SAM!DG64=0,"")</f>
        <v/>
      </c>
      <c r="DH64" s="57" t="str" cm="1">
        <f t="array" ref="DH64">_xlfn.IFS(SAM!DH64&gt;0,SAM!DH64*1000,SAM!DH64&lt;0,SAM!DH64*1000,SAM!DH64=0,"")</f>
        <v/>
      </c>
      <c r="DI64" s="57" t="str" cm="1">
        <f t="array" ref="DI64">_xlfn.IFS(SAM!DI64&gt;0,SAM!DI64*1000,SAM!DI64&lt;0,SAM!DI64*1000,SAM!DI64=0,"")</f>
        <v/>
      </c>
      <c r="DJ64" s="57" t="str" cm="1">
        <f t="array" ref="DJ64">_xlfn.IFS(SAM!DJ64&gt;0,SAM!DJ64*1000,SAM!DJ64&lt;0,SAM!DJ64*1000,SAM!DJ64=0,"")</f>
        <v/>
      </c>
      <c r="DK64" s="57" t="str" cm="1">
        <f t="array" ref="DK64">_xlfn.IFS(SAM!DK64&gt;0,SAM!DK64*1000,SAM!DK64&lt;0,SAM!DK64*1000,SAM!DK64=0,"")</f>
        <v/>
      </c>
      <c r="DL64" s="57" t="str" cm="1">
        <f t="array" ref="DL64">_xlfn.IFS(SAM!DL64&gt;0,SAM!DL64*1000,SAM!DL64&lt;0,SAM!DL64*1000,SAM!DL64=0,"")</f>
        <v/>
      </c>
      <c r="DM64" s="57" t="str" cm="1">
        <f t="array" ref="DM64">_xlfn.IFS(SAM!DM64&gt;0,SAM!DM64*1000,SAM!DM64&lt;0,SAM!DM64*1000,SAM!DM64=0,"")</f>
        <v/>
      </c>
      <c r="DN64" s="57" t="str" cm="1">
        <f t="array" ref="DN64">_xlfn.IFS(SAM!DN64&gt;0,SAM!DN64*1000,SAM!DN64&lt;0,SAM!DN64*1000,SAM!DN64=0,"")</f>
        <v/>
      </c>
      <c r="DO64" s="57" t="str" cm="1">
        <f t="array" ref="DO64">_xlfn.IFS(SAM!DO64&gt;0,SAM!DO64*1000,SAM!DO64&lt;0,SAM!DO64*1000,SAM!DO64=0,"")</f>
        <v/>
      </c>
      <c r="DP64" s="57" t="str" cm="1">
        <f t="array" ref="DP64">_xlfn.IFS(SAM!DP64&gt;0,SAM!DP64*1000,SAM!DP64&lt;0,SAM!DP64*1000,SAM!DP64=0,"")</f>
        <v/>
      </c>
      <c r="DQ64" s="57" t="str" cm="1">
        <f t="array" ref="DQ64">_xlfn.IFS(SAM!DQ64&gt;0,SAM!DQ64*1000,SAM!DQ64&lt;0,SAM!DQ64*1000,SAM!DQ64=0,"")</f>
        <v/>
      </c>
      <c r="DR64" s="57" t="str" cm="1">
        <f t="array" ref="DR64">_xlfn.IFS(SAM!DR64&gt;0,SAM!DR64*1000,SAM!DR64&lt;0,SAM!DR64*1000,SAM!DR64=0,"")</f>
        <v/>
      </c>
      <c r="DS64" s="57" t="str" cm="1">
        <f t="array" ref="DS64">_xlfn.IFS(SAM!DS64&gt;0,SAM!DS64*1000,SAM!DS64&lt;0,SAM!DS64*1000,SAM!DS64=0,"")</f>
        <v/>
      </c>
      <c r="DT64" s="57" t="str" cm="1">
        <f t="array" ref="DT64">_xlfn.IFS(SAM!DT64&gt;0,SAM!DT64*1000,SAM!DT64&lt;0,SAM!DT64*1000,SAM!DT64=0,"")</f>
        <v/>
      </c>
      <c r="DU64" s="57" t="str" cm="1">
        <f t="array" ref="DU64">_xlfn.IFS(SAM!DU64&gt;0,SAM!DU64*1000,SAM!DU64&lt;0,SAM!DU64*1000,SAM!DU64=0,"")</f>
        <v/>
      </c>
      <c r="DV64" s="57" t="str" cm="1">
        <f t="array" ref="DV64">_xlfn.IFS(SAM!DV64&gt;0,SAM!DV64*1000,SAM!DV64&lt;0,SAM!DV64*1000,SAM!DV64=0,"")</f>
        <v/>
      </c>
      <c r="DW64" s="57" t="str" cm="1">
        <f t="array" ref="DW64">_xlfn.IFS(SAM!DW64&gt;0,SAM!DW64*1000,SAM!DW64&lt;0,SAM!DW64*1000,SAM!DW64=0,"")</f>
        <v/>
      </c>
      <c r="DX64" s="57" t="str" cm="1">
        <f t="array" ref="DX64">_xlfn.IFS(SAM!DX64&gt;0,SAM!DX64*1000,SAM!DX64&lt;0,SAM!DX64*1000,SAM!DX64=0,"")</f>
        <v/>
      </c>
      <c r="DY64" s="57" t="str" cm="1">
        <f t="array" ref="DY64">_xlfn.IFS(SAM!DY64&gt;0,SAM!DY64*1000,SAM!DY64&lt;0,SAM!DY64*1000,SAM!DY64=0,"")</f>
        <v/>
      </c>
      <c r="DZ64" s="57" t="str" cm="1">
        <f t="array" ref="DZ64">_xlfn.IFS(SAM!DZ64&gt;0,SAM!DZ64*1000,SAM!DZ64&lt;0,SAM!DZ64*1000,SAM!DZ64=0,"")</f>
        <v/>
      </c>
      <c r="EA64" s="57" t="str" cm="1">
        <f t="array" ref="EA64">_xlfn.IFS(SAM!EA64&gt;0,SAM!EA64*1000,SAM!EA64&lt;0,SAM!EA64*1000,SAM!EA64=0,"")</f>
        <v/>
      </c>
      <c r="EB64" s="57" t="str" cm="1">
        <f t="array" ref="EB64">_xlfn.IFS(SAM!EB64&gt;0,SAM!EB64*1000,SAM!EB64&lt;0,SAM!EB64*1000,SAM!EB64=0,"")</f>
        <v/>
      </c>
      <c r="EC64" s="57" t="str" cm="1">
        <f t="array" ref="EC64">_xlfn.IFS(SAM!EC64&gt;0,SAM!EC64*1000,SAM!EC64&lt;0,SAM!EC64*1000,SAM!EC64=0,"")</f>
        <v/>
      </c>
      <c r="ED64" s="57" t="str" cm="1">
        <f t="array" ref="ED64">_xlfn.IFS(SAM!ED64&gt;0,SAM!ED64*1000,SAM!ED64&lt;0,SAM!ED64*1000,SAM!ED64=0,"")</f>
        <v/>
      </c>
      <c r="EE64" s="57" t="str" cm="1">
        <f t="array" ref="EE64">_xlfn.IFS(SAM!EE64&gt;0,SAM!EE64*1000,SAM!EE64&lt;0,SAM!EE64*1000,SAM!EE64=0,"")</f>
        <v/>
      </c>
      <c r="EF64" s="57" t="str" cm="1">
        <f t="array" ref="EF64">_xlfn.IFS(SAM!EF64&gt;0,SAM!EF64*1000,SAM!EF64&lt;0,SAM!EF64*1000,SAM!EF64=0,"")</f>
        <v/>
      </c>
      <c r="EG64" s="57" t="str" cm="1">
        <f t="array" ref="EG64">_xlfn.IFS(SAM!EG64&gt;0,SAM!EG64*1000,SAM!EG64&lt;0,SAM!EG64*1000,SAM!EG64=0,"")</f>
        <v/>
      </c>
      <c r="EH64" s="57" t="str" cm="1">
        <f t="array" ref="EH64">_xlfn.IFS(SAM!EH64&gt;0,SAM!EH64*1000,SAM!EH64&lt;0,SAM!EH64*1000,SAM!EH64=0,"")</f>
        <v/>
      </c>
      <c r="EI64" s="57" t="str" cm="1">
        <f t="array" ref="EI64">_xlfn.IFS(SAM!EI64&gt;0,SAM!EI64*1000,SAM!EI64&lt;0,SAM!EI64*1000,SAM!EI64=0,"")</f>
        <v/>
      </c>
      <c r="EJ64" s="57" cm="1">
        <f t="array" ref="EJ64">_xlfn.IFS(SAM!EJ64&gt;0,SAM!EJ64*1000,SAM!EJ64&lt;0,SAM!EJ64*1000,SAM!EJ64=0,"")</f>
        <v>151898.79171846499</v>
      </c>
      <c r="EK64" s="57" t="str" cm="1">
        <f t="array" ref="EK64">_xlfn.IFS(SAM!EK64&gt;0,SAM!EK64*1000,SAM!EK64&lt;0,SAM!EK64*1000,SAM!EK64=0,"")</f>
        <v/>
      </c>
      <c r="EL64" s="57" t="str" cm="1">
        <f t="array" ref="EL64">_xlfn.IFS(SAM!EL64&gt;0,SAM!EL64*1000,SAM!EL64&lt;0,SAM!EL64*1000,SAM!EL64=0,"")</f>
        <v/>
      </c>
      <c r="EM64" s="57" t="str" cm="1">
        <f t="array" ref="EM64">_xlfn.IFS(SAM!EM64&gt;0,SAM!EM64*1000,SAM!EM64&lt;0,SAM!EM64*1000,SAM!EM64=0,"")</f>
        <v/>
      </c>
      <c r="EN64" s="57" t="str" cm="1">
        <f t="array" ref="EN64">_xlfn.IFS(SAM!EN64&gt;0,SAM!EN64*1000,SAM!EN64&lt;0,SAM!EN64*1000,SAM!EN64=0,"")</f>
        <v/>
      </c>
      <c r="EO64" s="57" t="str" cm="1">
        <f t="array" ref="EO64">_xlfn.IFS(SAM!EO64&gt;0,SAM!EO64*1000,SAM!EO64&lt;0,SAM!EO64*1000,SAM!EO64=0,"")</f>
        <v/>
      </c>
      <c r="EP64" s="57" t="str" cm="1">
        <f t="array" ref="EP64">_xlfn.IFS(SAM!EP64&gt;0,SAM!EP64*1000,SAM!EP64&lt;0,SAM!EP64*1000,SAM!EP64=0,"")</f>
        <v/>
      </c>
      <c r="EQ64" s="57" t="str" cm="1">
        <f t="array" ref="EQ64">_xlfn.IFS(SAM!EQ64&gt;0,SAM!EQ64*1000,SAM!EQ64&lt;0,SAM!EQ64*1000,SAM!EQ64=0,"")</f>
        <v/>
      </c>
      <c r="ER64" s="57" t="str" cm="1">
        <f t="array" ref="ER64">_xlfn.IFS(SAM!ER64&gt;0,SAM!ER64*1000,SAM!ER64&lt;0,SAM!ER64*1000,SAM!ER64=0,"")</f>
        <v/>
      </c>
      <c r="ES64" s="57" t="str" cm="1">
        <f t="array" ref="ES64">_xlfn.IFS(SAM!ES64&gt;0,SAM!ES64*1000,SAM!ES64&lt;0,SAM!ES64*1000,SAM!ES64=0,"")</f>
        <v/>
      </c>
      <c r="ET64" s="57" t="str" cm="1">
        <f t="array" ref="ET64">_xlfn.IFS(SAM!ET64&gt;0,SAM!ET64*1000,SAM!ET64&lt;0,SAM!ET64*1000,SAM!ET64=0,"")</f>
        <v/>
      </c>
      <c r="EU64" s="57" t="str" cm="1">
        <f t="array" ref="EU64">_xlfn.IFS(SAM!EU64&gt;0,SAM!EU64*1000,SAM!EU64&lt;0,SAM!EU64*1000,SAM!EU64=0,"")</f>
        <v/>
      </c>
      <c r="EV64" s="57" t="str" cm="1">
        <f t="array" ref="EV64">_xlfn.IFS(SAM!EV64&gt;0,SAM!EV64*1000,SAM!EV64&lt;0,SAM!EV64*1000,SAM!EV64=0,"")</f>
        <v/>
      </c>
      <c r="EW64" s="57" t="str" cm="1">
        <f t="array" ref="EW64">_xlfn.IFS(SAM!EW64&gt;0,SAM!EW64*1000,SAM!EW64&lt;0,SAM!EW64*1000,SAM!EW64=0,"")</f>
        <v/>
      </c>
      <c r="EX64" s="57" t="str" cm="1">
        <f t="array" ref="EX64">_xlfn.IFS(SAM!EX64&gt;0,SAM!EX64*1000,SAM!EX64&lt;0,SAM!EX64*1000,SAM!EX64=0,"")</f>
        <v/>
      </c>
      <c r="EY64" s="57" t="str" cm="1">
        <f t="array" ref="EY64">_xlfn.IFS(SAM!EY64&gt;0,SAM!EY64*1000,SAM!EY64&lt;0,SAM!EY64*1000,SAM!EY64=0,"")</f>
        <v/>
      </c>
      <c r="EZ64" s="57" t="str" cm="1">
        <f t="array" ref="EZ64">_xlfn.IFS(SAM!EZ64&gt;0,SAM!EZ64*1000,SAM!EZ64&lt;0,SAM!EZ64*1000,SAM!EZ64=0,"")</f>
        <v/>
      </c>
      <c r="FA64" s="57" t="str" cm="1">
        <f t="array" ref="FA64">_xlfn.IFS(SAM!FA64&gt;0,SAM!FA64*1000,SAM!FA64&lt;0,SAM!FA64*1000,SAM!FA64=0,"")</f>
        <v/>
      </c>
      <c r="FB64" s="57" t="str" cm="1">
        <f t="array" ref="FB64">_xlfn.IFS(SAM!FB64&gt;0,SAM!FB64*1000,SAM!FB64&lt;0,SAM!FB64*1000,SAM!FB64=0,"")</f>
        <v/>
      </c>
      <c r="FC64" s="57" t="str" cm="1">
        <f t="array" ref="FC64">_xlfn.IFS(SAM!FC64&gt;0,SAM!FC64*1000,SAM!FC64&lt;0,SAM!FC64*1000,SAM!FC64=0,"")</f>
        <v/>
      </c>
      <c r="FD64" s="57" t="str" cm="1">
        <f t="array" ref="FD64">_xlfn.IFS(SAM!FD64&gt;0,SAM!FD64*1000,SAM!FD64&lt;0,SAM!FD64*1000,SAM!FD64=0,"")</f>
        <v/>
      </c>
      <c r="FE64" s="57" t="str" cm="1">
        <f t="array" ref="FE64">_xlfn.IFS(SAM!FE64&gt;0,SAM!FE64*1000,SAM!FE64&lt;0,SAM!FE64*1000,SAM!FE64=0,"")</f>
        <v/>
      </c>
      <c r="FF64" s="57" t="str" cm="1">
        <f t="array" ref="FF64">_xlfn.IFS(SAM!FF64&gt;0,SAM!FF64*1000,SAM!FF64&lt;0,SAM!FF64*1000,SAM!FF64=0,"")</f>
        <v/>
      </c>
      <c r="FG64" s="57" t="str" cm="1">
        <f t="array" ref="FG64">_xlfn.IFS(SAM!FG64&gt;0,SAM!FG64*1000,SAM!FG64&lt;0,SAM!FG64*1000,SAM!FG64=0,"")</f>
        <v/>
      </c>
      <c r="FH64" s="57" t="str" cm="1">
        <f t="array" ref="FH64">_xlfn.IFS(SAM!FH64&gt;0,SAM!FH64*1000,SAM!FH64&lt;0,SAM!FH64*1000,SAM!FH64=0,"")</f>
        <v/>
      </c>
      <c r="FI64" s="57" t="str" cm="1">
        <f t="array" ref="FI64">_xlfn.IFS(SAM!FI64&gt;0,SAM!FI64*1000,SAM!FI64&lt;0,SAM!FI64*1000,SAM!FI64=0,"")</f>
        <v/>
      </c>
      <c r="FJ64" s="57" t="str" cm="1">
        <f t="array" ref="FJ64">_xlfn.IFS(SAM!FJ64&gt;0,SAM!FJ64*1000,SAM!FJ64&lt;0,SAM!FJ64*1000,SAM!FJ64=0,"")</f>
        <v/>
      </c>
      <c r="FK64" s="57" t="str" cm="1">
        <f t="array" ref="FK64">_xlfn.IFS(SAM!FK64&gt;0,SAM!FK64*1000,SAM!FK64&lt;0,SAM!FK64*1000,SAM!FK64=0,"")</f>
        <v/>
      </c>
      <c r="FL64" s="57" t="str" cm="1">
        <f t="array" ref="FL64">_xlfn.IFS(SAM!FL64&gt;0,SAM!FL64*1000,SAM!FL64&lt;0,SAM!FL64*1000,SAM!FL64=0,"")</f>
        <v/>
      </c>
      <c r="FM64" s="57" t="str" cm="1">
        <f t="array" ref="FM64">_xlfn.IFS(SAM!FM64&gt;0,SAM!FM64*1000,SAM!FM64&lt;0,SAM!FM64*1000,SAM!FM64=0,"")</f>
        <v/>
      </c>
      <c r="FN64" s="57" t="str" cm="1">
        <f t="array" ref="FN64">_xlfn.IFS(SAM!FN64&gt;0,SAM!FN64*1000,SAM!FN64&lt;0,SAM!FN64*1000,SAM!FN64=0,"")</f>
        <v/>
      </c>
      <c r="FO64" s="57" t="str" cm="1">
        <f t="array" ref="FO64">_xlfn.IFS(SAM!FO64&gt;0,SAM!FO64*1000,SAM!FO64&lt;0,SAM!FO64*1000,SAM!FO64=0,"")</f>
        <v/>
      </c>
      <c r="FP64" s="57" t="str" cm="1">
        <f t="array" ref="FP64">_xlfn.IFS(SAM!FP64&gt;0,SAM!FP64*1000,SAM!FP64&lt;0,SAM!FP64*1000,SAM!FP64=0,"")</f>
        <v/>
      </c>
      <c r="FR64">
        <f t="shared" si="0"/>
        <v>151898.79171846499</v>
      </c>
    </row>
    <row r="65" spans="1:174" x14ac:dyDescent="0.3">
      <c r="A65" t="s">
        <v>685</v>
      </c>
      <c r="B65" s="57" t="str" cm="1">
        <f t="array" ref="B65">_xlfn.IFS(SAM!B65&gt;0,SAM!B65*1000,SAM!B65&lt;0,SAM!B65*1000,SAM!B65=0,"")</f>
        <v/>
      </c>
      <c r="C65" s="57" t="str" cm="1">
        <f t="array" ref="C65">_xlfn.IFS(SAM!C65&gt;0,SAM!C65*1000,SAM!C65&lt;0,SAM!C65*1000,SAM!C65=0,"")</f>
        <v/>
      </c>
      <c r="D65" s="57" t="str" cm="1">
        <f t="array" ref="D65">_xlfn.IFS(SAM!D65&gt;0,SAM!D65*1000,SAM!D65&lt;0,SAM!D65*1000,SAM!D65=0,"")</f>
        <v/>
      </c>
      <c r="E65" s="57" t="str" cm="1">
        <f t="array" ref="E65">_xlfn.IFS(SAM!E65&gt;0,SAM!E65*1000,SAM!E65&lt;0,SAM!E65*1000,SAM!E65=0,"")</f>
        <v/>
      </c>
      <c r="F65" s="57" t="str" cm="1">
        <f t="array" ref="F65">_xlfn.IFS(SAM!F65&gt;0,SAM!F65*1000,SAM!F65&lt;0,SAM!F65*1000,SAM!F65=0,"")</f>
        <v/>
      </c>
      <c r="G65" s="57" t="str" cm="1">
        <f t="array" ref="G65">_xlfn.IFS(SAM!G65&gt;0,SAM!G65*1000,SAM!G65&lt;0,SAM!G65*1000,SAM!G65=0,"")</f>
        <v/>
      </c>
      <c r="H65" s="57" t="str" cm="1">
        <f t="array" ref="H65">_xlfn.IFS(SAM!H65&gt;0,SAM!H65*1000,SAM!H65&lt;0,SAM!H65*1000,SAM!H65=0,"")</f>
        <v/>
      </c>
      <c r="I65" s="57" t="str" cm="1">
        <f t="array" ref="I65">_xlfn.IFS(SAM!I65&gt;0,SAM!I65*1000,SAM!I65&lt;0,SAM!I65*1000,SAM!I65=0,"")</f>
        <v/>
      </c>
      <c r="J65" s="57" t="str" cm="1">
        <f t="array" ref="J65">_xlfn.IFS(SAM!J65&gt;0,SAM!J65*1000,SAM!J65&lt;0,SAM!J65*1000,SAM!J65=0,"")</f>
        <v/>
      </c>
      <c r="K65" s="57" t="str" cm="1">
        <f t="array" ref="K65">_xlfn.IFS(SAM!K65&gt;0,SAM!K65*1000,SAM!K65&lt;0,SAM!K65*1000,SAM!K65=0,"")</f>
        <v/>
      </c>
      <c r="L65" s="57" t="str" cm="1">
        <f t="array" ref="L65">_xlfn.IFS(SAM!L65&gt;0,SAM!L65*1000,SAM!L65&lt;0,SAM!L65*1000,SAM!L65=0,"")</f>
        <v/>
      </c>
      <c r="M65" s="57" t="str" cm="1">
        <f t="array" ref="M65">_xlfn.IFS(SAM!M65&gt;0,SAM!M65*1000,SAM!M65&lt;0,SAM!M65*1000,SAM!M65=0,"")</f>
        <v/>
      </c>
      <c r="N65" s="57" t="str" cm="1">
        <f t="array" ref="N65">_xlfn.IFS(SAM!N65&gt;0,SAM!N65*1000,SAM!N65&lt;0,SAM!N65*1000,SAM!N65=0,"")</f>
        <v/>
      </c>
      <c r="O65" s="57" t="str" cm="1">
        <f t="array" ref="O65">_xlfn.IFS(SAM!O65&gt;0,SAM!O65*1000,SAM!O65&lt;0,SAM!O65*1000,SAM!O65=0,"")</f>
        <v/>
      </c>
      <c r="P65" s="57" t="str" cm="1">
        <f t="array" ref="P65">_xlfn.IFS(SAM!P65&gt;0,SAM!P65*1000,SAM!P65&lt;0,SAM!P65*1000,SAM!P65=0,"")</f>
        <v/>
      </c>
      <c r="Q65" s="57" t="str" cm="1">
        <f t="array" ref="Q65">_xlfn.IFS(SAM!Q65&gt;0,SAM!Q65*1000,SAM!Q65&lt;0,SAM!Q65*1000,SAM!Q65=0,"")</f>
        <v/>
      </c>
      <c r="R65" s="57" t="str" cm="1">
        <f t="array" ref="R65">_xlfn.IFS(SAM!R65&gt;0,SAM!R65*1000,SAM!R65&lt;0,SAM!R65*1000,SAM!R65=0,"")</f>
        <v/>
      </c>
      <c r="S65" s="57" t="str" cm="1">
        <f t="array" ref="S65">_xlfn.IFS(SAM!S65&gt;0,SAM!S65*1000,SAM!S65&lt;0,SAM!S65*1000,SAM!S65=0,"")</f>
        <v/>
      </c>
      <c r="T65" s="57" t="str" cm="1">
        <f t="array" ref="T65">_xlfn.IFS(SAM!T65&gt;0,SAM!T65*1000,SAM!T65&lt;0,SAM!T65*1000,SAM!T65=0,"")</f>
        <v/>
      </c>
      <c r="U65" s="57" t="str" cm="1">
        <f t="array" ref="U65">_xlfn.IFS(SAM!U65&gt;0,SAM!U65*1000,SAM!U65&lt;0,SAM!U65*1000,SAM!U65=0,"")</f>
        <v/>
      </c>
      <c r="V65" s="57" t="str" cm="1">
        <f t="array" ref="V65">_xlfn.IFS(SAM!V65&gt;0,SAM!V65*1000,SAM!V65&lt;0,SAM!V65*1000,SAM!V65=0,"")</f>
        <v/>
      </c>
      <c r="W65" s="57" t="str" cm="1">
        <f t="array" ref="W65">_xlfn.IFS(SAM!W65&gt;0,SAM!W65*1000,SAM!W65&lt;0,SAM!W65*1000,SAM!W65=0,"")</f>
        <v/>
      </c>
      <c r="X65" s="57" t="str" cm="1">
        <f t="array" ref="X65">_xlfn.IFS(SAM!X65&gt;0,SAM!X65*1000,SAM!X65&lt;0,SAM!X65*1000,SAM!X65=0,"")</f>
        <v/>
      </c>
      <c r="Y65" s="57" t="str" cm="1">
        <f t="array" ref="Y65">_xlfn.IFS(SAM!Y65&gt;0,SAM!Y65*1000,SAM!Y65&lt;0,SAM!Y65*1000,SAM!Y65=0,"")</f>
        <v/>
      </c>
      <c r="Z65" s="57" t="str" cm="1">
        <f t="array" ref="Z65">_xlfn.IFS(SAM!Z65&gt;0,SAM!Z65*1000,SAM!Z65&lt;0,SAM!Z65*1000,SAM!Z65=0,"")</f>
        <v/>
      </c>
      <c r="AA65" s="57" t="str" cm="1">
        <f t="array" ref="AA65">_xlfn.IFS(SAM!AA65&gt;0,SAM!AA65*1000,SAM!AA65&lt;0,SAM!AA65*1000,SAM!AA65=0,"")</f>
        <v/>
      </c>
      <c r="AB65" s="57" t="str" cm="1">
        <f t="array" ref="AB65">_xlfn.IFS(SAM!AB65&gt;0,SAM!AB65*1000,SAM!AB65&lt;0,SAM!AB65*1000,SAM!AB65=0,"")</f>
        <v/>
      </c>
      <c r="AC65" s="57" t="str" cm="1">
        <f t="array" ref="AC65">_xlfn.IFS(SAM!AC65&gt;0,SAM!AC65*1000,SAM!AC65&lt;0,SAM!AC65*1000,SAM!AC65=0,"")</f>
        <v/>
      </c>
      <c r="AD65" s="57" t="str" cm="1">
        <f t="array" ref="AD65">_xlfn.IFS(SAM!AD65&gt;0,SAM!AD65*1000,SAM!AD65&lt;0,SAM!AD65*1000,SAM!AD65=0,"")</f>
        <v/>
      </c>
      <c r="AE65" s="57" t="str" cm="1">
        <f t="array" ref="AE65">_xlfn.IFS(SAM!AE65&gt;0,SAM!AE65*1000,SAM!AE65&lt;0,SAM!AE65*1000,SAM!AE65=0,"")</f>
        <v/>
      </c>
      <c r="AF65" s="57" t="str" cm="1">
        <f t="array" ref="AF65">_xlfn.IFS(SAM!AF65&gt;0,SAM!AF65*1000,SAM!AF65&lt;0,SAM!AF65*1000,SAM!AF65=0,"")</f>
        <v/>
      </c>
      <c r="AG65" s="57" t="str" cm="1">
        <f t="array" ref="AG65">_xlfn.IFS(SAM!AG65&gt;0,SAM!AG65*1000,SAM!AG65&lt;0,SAM!AG65*1000,SAM!AG65=0,"")</f>
        <v/>
      </c>
      <c r="AH65" s="57" t="str" cm="1">
        <f t="array" ref="AH65">_xlfn.IFS(SAM!AH65&gt;0,SAM!AH65*1000,SAM!AH65&lt;0,SAM!AH65*1000,SAM!AH65=0,"")</f>
        <v/>
      </c>
      <c r="AI65" s="57" t="str" cm="1">
        <f t="array" ref="AI65">_xlfn.IFS(SAM!AI65&gt;0,SAM!AI65*1000,SAM!AI65&lt;0,SAM!AI65*1000,SAM!AI65=0,"")</f>
        <v/>
      </c>
      <c r="AJ65" s="57" t="str" cm="1">
        <f t="array" ref="AJ65">_xlfn.IFS(SAM!AJ65&gt;0,SAM!AJ65*1000,SAM!AJ65&lt;0,SAM!AJ65*1000,SAM!AJ65=0,"")</f>
        <v/>
      </c>
      <c r="AK65" s="57" t="str" cm="1">
        <f t="array" ref="AK65">_xlfn.IFS(SAM!AK65&gt;0,SAM!AK65*1000,SAM!AK65&lt;0,SAM!AK65*1000,SAM!AK65=0,"")</f>
        <v/>
      </c>
      <c r="AL65" s="57" t="str" cm="1">
        <f t="array" ref="AL65">_xlfn.IFS(SAM!AL65&gt;0,SAM!AL65*1000,SAM!AL65&lt;0,SAM!AL65*1000,SAM!AL65=0,"")</f>
        <v/>
      </c>
      <c r="AM65" s="57" t="str" cm="1">
        <f t="array" ref="AM65">_xlfn.IFS(SAM!AM65&gt;0,SAM!AM65*1000,SAM!AM65&lt;0,SAM!AM65*1000,SAM!AM65=0,"")</f>
        <v/>
      </c>
      <c r="AN65" s="57" t="str" cm="1">
        <f t="array" ref="AN65">_xlfn.IFS(SAM!AN65&gt;0,SAM!AN65*1000,SAM!AN65&lt;0,SAM!AN65*1000,SAM!AN65=0,"")</f>
        <v/>
      </c>
      <c r="AO65" s="57" t="str" cm="1">
        <f t="array" ref="AO65">_xlfn.IFS(SAM!AO65&gt;0,SAM!AO65*1000,SAM!AO65&lt;0,SAM!AO65*1000,SAM!AO65=0,"")</f>
        <v/>
      </c>
      <c r="AP65" s="57" t="str" cm="1">
        <f t="array" ref="AP65">_xlfn.IFS(SAM!AP65&gt;0,SAM!AP65*1000,SAM!AP65&lt;0,SAM!AP65*1000,SAM!AP65=0,"")</f>
        <v/>
      </c>
      <c r="AQ65" s="57" t="str" cm="1">
        <f t="array" ref="AQ65">_xlfn.IFS(SAM!AQ65&gt;0,SAM!AQ65*1000,SAM!AQ65&lt;0,SAM!AQ65*1000,SAM!AQ65=0,"")</f>
        <v/>
      </c>
      <c r="AR65" s="57" t="str" cm="1">
        <f t="array" ref="AR65">_xlfn.IFS(SAM!AR65&gt;0,SAM!AR65*1000,SAM!AR65&lt;0,SAM!AR65*1000,SAM!AR65=0,"")</f>
        <v/>
      </c>
      <c r="AS65" s="57" t="str" cm="1">
        <f t="array" ref="AS65">_xlfn.IFS(SAM!AS65&gt;0,SAM!AS65*1000,SAM!AS65&lt;0,SAM!AS65*1000,SAM!AS65=0,"")</f>
        <v/>
      </c>
      <c r="AT65" s="57" t="str" cm="1">
        <f t="array" ref="AT65">_xlfn.IFS(SAM!AT65&gt;0,SAM!AT65*1000,SAM!AT65&lt;0,SAM!AT65*1000,SAM!AT65=0,"")</f>
        <v/>
      </c>
      <c r="AU65" s="57" t="str" cm="1">
        <f t="array" ref="AU65">_xlfn.IFS(SAM!AU65&gt;0,SAM!AU65*1000,SAM!AU65&lt;0,SAM!AU65*1000,SAM!AU65=0,"")</f>
        <v/>
      </c>
      <c r="AV65" s="57" t="str" cm="1">
        <f t="array" ref="AV65">_xlfn.IFS(SAM!AV65&gt;0,SAM!AV65*1000,SAM!AV65&lt;0,SAM!AV65*1000,SAM!AV65=0,"")</f>
        <v/>
      </c>
      <c r="AW65" s="57" t="str" cm="1">
        <f t="array" ref="AW65">_xlfn.IFS(SAM!AW65&gt;0,SAM!AW65*1000,SAM!AW65&lt;0,SAM!AW65*1000,SAM!AW65=0,"")</f>
        <v/>
      </c>
      <c r="AX65" s="57" t="str" cm="1">
        <f t="array" ref="AX65">_xlfn.IFS(SAM!AX65&gt;0,SAM!AX65*1000,SAM!AX65&lt;0,SAM!AX65*1000,SAM!AX65=0,"")</f>
        <v/>
      </c>
      <c r="AY65" s="57" t="str" cm="1">
        <f t="array" ref="AY65">_xlfn.IFS(SAM!AY65&gt;0,SAM!AY65*1000,SAM!AY65&lt;0,SAM!AY65*1000,SAM!AY65=0,"")</f>
        <v/>
      </c>
      <c r="AZ65" s="57" t="str" cm="1">
        <f t="array" ref="AZ65">_xlfn.IFS(SAM!AZ65&gt;0,SAM!AZ65*1000,SAM!AZ65&lt;0,SAM!AZ65*1000,SAM!AZ65=0,"")</f>
        <v/>
      </c>
      <c r="BA65" s="57" t="str" cm="1">
        <f t="array" ref="BA65">_xlfn.IFS(SAM!BA65&gt;0,SAM!BA65*1000,SAM!BA65&lt;0,SAM!BA65*1000,SAM!BA65=0,"")</f>
        <v/>
      </c>
      <c r="BB65" s="57" t="str" cm="1">
        <f t="array" ref="BB65">_xlfn.IFS(SAM!BB65&gt;0,SAM!BB65*1000,SAM!BB65&lt;0,SAM!BB65*1000,SAM!BB65=0,"")</f>
        <v/>
      </c>
      <c r="BC65" s="57" t="str" cm="1">
        <f t="array" ref="BC65">_xlfn.IFS(SAM!BC65&gt;0,SAM!BC65*1000,SAM!BC65&lt;0,SAM!BC65*1000,SAM!BC65=0,"")</f>
        <v/>
      </c>
      <c r="BD65" s="57" t="str" cm="1">
        <f t="array" ref="BD65">_xlfn.IFS(SAM!BD65&gt;0,SAM!BD65*1000,SAM!BD65&lt;0,SAM!BD65*1000,SAM!BD65=0,"")</f>
        <v/>
      </c>
      <c r="BE65" s="57" t="str" cm="1">
        <f t="array" ref="BE65">_xlfn.IFS(SAM!BE65&gt;0,SAM!BE65*1000,SAM!BE65&lt;0,SAM!BE65*1000,SAM!BE65=0,"")</f>
        <v/>
      </c>
      <c r="BF65" s="57" t="str" cm="1">
        <f t="array" ref="BF65">_xlfn.IFS(SAM!BF65&gt;0,SAM!BF65*1000,SAM!BF65&lt;0,SAM!BF65*1000,SAM!BF65=0,"")</f>
        <v/>
      </c>
      <c r="BG65" s="57" t="str" cm="1">
        <f t="array" ref="BG65">_xlfn.IFS(SAM!BG65&gt;0,SAM!BG65*1000,SAM!BG65&lt;0,SAM!BG65*1000,SAM!BG65=0,"")</f>
        <v/>
      </c>
      <c r="BH65" s="57" t="str" cm="1">
        <f t="array" ref="BH65">_xlfn.IFS(SAM!BH65&gt;0,SAM!BH65*1000,SAM!BH65&lt;0,SAM!BH65*1000,SAM!BH65=0,"")</f>
        <v/>
      </c>
      <c r="BI65" s="57" t="str" cm="1">
        <f t="array" ref="BI65">_xlfn.IFS(SAM!BI65&gt;0,SAM!BI65*1000,SAM!BI65&lt;0,SAM!BI65*1000,SAM!BI65=0,"")</f>
        <v/>
      </c>
      <c r="BJ65" s="57" t="str" cm="1">
        <f t="array" ref="BJ65">_xlfn.IFS(SAM!BJ65&gt;0,SAM!BJ65*1000,SAM!BJ65&lt;0,SAM!BJ65*1000,SAM!BJ65=0,"")</f>
        <v/>
      </c>
      <c r="BK65" s="57" t="str" cm="1">
        <f t="array" ref="BK65">_xlfn.IFS(SAM!BK65&gt;0,SAM!BK65*1000,SAM!BK65&lt;0,SAM!BK65*1000,SAM!BK65=0,"")</f>
        <v/>
      </c>
      <c r="BL65" s="57" t="str" cm="1">
        <f t="array" ref="BL65">_xlfn.IFS(SAM!BL65&gt;0,SAM!BL65*1000,SAM!BL65&lt;0,SAM!BL65*1000,SAM!BL65=0,"")</f>
        <v/>
      </c>
      <c r="BM65" s="57" t="str" cm="1">
        <f t="array" ref="BM65">_xlfn.IFS(SAM!BM65&gt;0,SAM!BM65*1000,SAM!BM65&lt;0,SAM!BM65*1000,SAM!BM65=0,"")</f>
        <v/>
      </c>
      <c r="BN65" s="57" t="str" cm="1">
        <f t="array" ref="BN65">_xlfn.IFS(SAM!BN65&gt;0,SAM!BN65*1000,SAM!BN65&lt;0,SAM!BN65*1000,SAM!BN65=0,"")</f>
        <v/>
      </c>
      <c r="BO65" s="57" t="str" cm="1">
        <f t="array" ref="BO65">_xlfn.IFS(SAM!BO65&gt;0,SAM!BO65*1000,SAM!BO65&lt;0,SAM!BO65*1000,SAM!BO65=0,"")</f>
        <v/>
      </c>
      <c r="BP65" s="57" t="str" cm="1">
        <f t="array" ref="BP65">_xlfn.IFS(SAM!BP65&gt;0,SAM!BP65*1000,SAM!BP65&lt;0,SAM!BP65*1000,SAM!BP65=0,"")</f>
        <v/>
      </c>
      <c r="BQ65" s="57" t="str" cm="1">
        <f t="array" ref="BQ65">_xlfn.IFS(SAM!BQ65&gt;0,SAM!BQ65*1000,SAM!BQ65&lt;0,SAM!BQ65*1000,SAM!BQ65=0,"")</f>
        <v/>
      </c>
      <c r="BR65" s="57" t="str" cm="1">
        <f t="array" ref="BR65">_xlfn.IFS(SAM!BR65&gt;0,SAM!BR65*1000,SAM!BR65&lt;0,SAM!BR65*1000,SAM!BR65=0,"")</f>
        <v/>
      </c>
      <c r="BS65" s="57" t="str" cm="1">
        <f t="array" ref="BS65">_xlfn.IFS(SAM!BS65&gt;0,SAM!BS65*1000,SAM!BS65&lt;0,SAM!BS65*1000,SAM!BS65=0,"")</f>
        <v/>
      </c>
      <c r="BT65" s="57" t="str" cm="1">
        <f t="array" ref="BT65">_xlfn.IFS(SAM!BT65&gt;0,SAM!BT65*1000,SAM!BT65&lt;0,SAM!BT65*1000,SAM!BT65=0,"")</f>
        <v/>
      </c>
      <c r="BU65" s="57" t="str" cm="1">
        <f t="array" ref="BU65">_xlfn.IFS(SAM!BU65&gt;0,SAM!BU65*1000,SAM!BU65&lt;0,SAM!BU65*1000,SAM!BU65=0,"")</f>
        <v/>
      </c>
      <c r="BV65" s="57" t="str" cm="1">
        <f t="array" ref="BV65">_xlfn.IFS(SAM!BV65&gt;0,SAM!BV65*1000,SAM!BV65&lt;0,SAM!BV65*1000,SAM!BV65=0,"")</f>
        <v/>
      </c>
      <c r="BW65" s="57" t="str" cm="1">
        <f t="array" ref="BW65">_xlfn.IFS(SAM!BW65&gt;0,SAM!BW65*1000,SAM!BW65&lt;0,SAM!BW65*1000,SAM!BW65=0,"")</f>
        <v/>
      </c>
      <c r="BX65" s="57" t="str" cm="1">
        <f t="array" ref="BX65">_xlfn.IFS(SAM!BX65&gt;0,SAM!BX65*1000,SAM!BX65&lt;0,SAM!BX65*1000,SAM!BX65=0,"")</f>
        <v/>
      </c>
      <c r="BY65" s="57" t="str" cm="1">
        <f t="array" ref="BY65">_xlfn.IFS(SAM!BY65&gt;0,SAM!BY65*1000,SAM!BY65&lt;0,SAM!BY65*1000,SAM!BY65=0,"")</f>
        <v/>
      </c>
      <c r="BZ65" s="57" t="str" cm="1">
        <f t="array" ref="BZ65">_xlfn.IFS(SAM!BZ65&gt;0,SAM!BZ65*1000,SAM!BZ65&lt;0,SAM!BZ65*1000,SAM!BZ65=0,"")</f>
        <v/>
      </c>
      <c r="CA65" s="57" t="str" cm="1">
        <f t="array" ref="CA65">_xlfn.IFS(SAM!CA65&gt;0,SAM!CA65*1000,SAM!CA65&lt;0,SAM!CA65*1000,SAM!CA65=0,"")</f>
        <v/>
      </c>
      <c r="CB65" s="57" t="str" cm="1">
        <f t="array" ref="CB65">_xlfn.IFS(SAM!CB65&gt;0,SAM!CB65*1000,SAM!CB65&lt;0,SAM!CB65*1000,SAM!CB65=0,"")</f>
        <v/>
      </c>
      <c r="CC65" s="57" t="str" cm="1">
        <f t="array" ref="CC65">_xlfn.IFS(SAM!CC65&gt;0,SAM!CC65*1000,SAM!CC65&lt;0,SAM!CC65*1000,SAM!CC65=0,"")</f>
        <v/>
      </c>
      <c r="CD65" s="57" t="str" cm="1">
        <f t="array" ref="CD65">_xlfn.IFS(SAM!CD65&gt;0,SAM!CD65*1000,SAM!CD65&lt;0,SAM!CD65*1000,SAM!CD65=0,"")</f>
        <v/>
      </c>
      <c r="CE65" s="57" t="str" cm="1">
        <f t="array" ref="CE65">_xlfn.IFS(SAM!CE65&gt;0,SAM!CE65*1000,SAM!CE65&lt;0,SAM!CE65*1000,SAM!CE65=0,"")</f>
        <v/>
      </c>
      <c r="CF65" s="57" t="str" cm="1">
        <f t="array" ref="CF65">_xlfn.IFS(SAM!CF65&gt;0,SAM!CF65*1000,SAM!CF65&lt;0,SAM!CF65*1000,SAM!CF65=0,"")</f>
        <v/>
      </c>
      <c r="CG65" s="57" t="str" cm="1">
        <f t="array" ref="CG65">_xlfn.IFS(SAM!CG65&gt;0,SAM!CG65*1000,SAM!CG65&lt;0,SAM!CG65*1000,SAM!CG65=0,"")</f>
        <v/>
      </c>
      <c r="CH65" s="57" t="str" cm="1">
        <f t="array" ref="CH65">_xlfn.IFS(SAM!CH65&gt;0,SAM!CH65*1000,SAM!CH65&lt;0,SAM!CH65*1000,SAM!CH65=0,"")</f>
        <v/>
      </c>
      <c r="CI65" s="57" t="str" cm="1">
        <f t="array" ref="CI65">_xlfn.IFS(SAM!CI65&gt;0,SAM!CI65*1000,SAM!CI65&lt;0,SAM!CI65*1000,SAM!CI65=0,"")</f>
        <v/>
      </c>
      <c r="CJ65" s="57" t="str" cm="1">
        <f t="array" ref="CJ65">_xlfn.IFS(SAM!CJ65&gt;0,SAM!CJ65*1000,SAM!CJ65&lt;0,SAM!CJ65*1000,SAM!CJ65=0,"")</f>
        <v/>
      </c>
      <c r="CK65" s="57" t="str" cm="1">
        <f t="array" ref="CK65">_xlfn.IFS(SAM!CK65&gt;0,SAM!CK65*1000,SAM!CK65&lt;0,SAM!CK65*1000,SAM!CK65=0,"")</f>
        <v/>
      </c>
      <c r="CL65" s="57" t="str" cm="1">
        <f t="array" ref="CL65">_xlfn.IFS(SAM!CL65&gt;0,SAM!CL65*1000,SAM!CL65&lt;0,SAM!CL65*1000,SAM!CL65=0,"")</f>
        <v/>
      </c>
      <c r="CM65" s="57" t="str" cm="1">
        <f t="array" ref="CM65">_xlfn.IFS(SAM!CM65&gt;0,SAM!CM65*1000,SAM!CM65&lt;0,SAM!CM65*1000,SAM!CM65=0,"")</f>
        <v/>
      </c>
      <c r="CN65" s="57" t="str" cm="1">
        <f t="array" ref="CN65">_xlfn.IFS(SAM!CN65&gt;0,SAM!CN65*1000,SAM!CN65&lt;0,SAM!CN65*1000,SAM!CN65=0,"")</f>
        <v/>
      </c>
      <c r="CO65" s="57" t="str" cm="1">
        <f t="array" ref="CO65">_xlfn.IFS(SAM!CO65&gt;0,SAM!CO65*1000,SAM!CO65&lt;0,SAM!CO65*1000,SAM!CO65=0,"")</f>
        <v/>
      </c>
      <c r="CP65" s="57" t="str" cm="1">
        <f t="array" ref="CP65">_xlfn.IFS(SAM!CP65&gt;0,SAM!CP65*1000,SAM!CP65&lt;0,SAM!CP65*1000,SAM!CP65=0,"")</f>
        <v/>
      </c>
      <c r="CQ65" s="57" t="str" cm="1">
        <f t="array" ref="CQ65">_xlfn.IFS(SAM!CQ65&gt;0,SAM!CQ65*1000,SAM!CQ65&lt;0,SAM!CQ65*1000,SAM!CQ65=0,"")</f>
        <v/>
      </c>
      <c r="CR65" s="57" t="str" cm="1">
        <f t="array" ref="CR65">_xlfn.IFS(SAM!CR65&gt;0,SAM!CR65*1000,SAM!CR65&lt;0,SAM!CR65*1000,SAM!CR65=0,"")</f>
        <v/>
      </c>
      <c r="CS65" s="57" t="str" cm="1">
        <f t="array" ref="CS65">_xlfn.IFS(SAM!CS65&gt;0,SAM!CS65*1000,SAM!CS65&lt;0,SAM!CS65*1000,SAM!CS65=0,"")</f>
        <v/>
      </c>
      <c r="CT65" s="57" t="str" cm="1">
        <f t="array" ref="CT65">_xlfn.IFS(SAM!CT65&gt;0,SAM!CT65*1000,SAM!CT65&lt;0,SAM!CT65*1000,SAM!CT65=0,"")</f>
        <v/>
      </c>
      <c r="CU65" s="57" t="str" cm="1">
        <f t="array" ref="CU65">_xlfn.IFS(SAM!CU65&gt;0,SAM!CU65*1000,SAM!CU65&lt;0,SAM!CU65*1000,SAM!CU65=0,"")</f>
        <v/>
      </c>
      <c r="CV65" s="57" t="str" cm="1">
        <f t="array" ref="CV65">_xlfn.IFS(SAM!CV65&gt;0,SAM!CV65*1000,SAM!CV65&lt;0,SAM!CV65*1000,SAM!CV65=0,"")</f>
        <v/>
      </c>
      <c r="CW65" s="57" t="str" cm="1">
        <f t="array" ref="CW65">_xlfn.IFS(SAM!CW65&gt;0,SAM!CW65*1000,SAM!CW65&lt;0,SAM!CW65*1000,SAM!CW65=0,"")</f>
        <v/>
      </c>
      <c r="CX65" s="57" t="str" cm="1">
        <f t="array" ref="CX65">_xlfn.IFS(SAM!CX65&gt;0,SAM!CX65*1000,SAM!CX65&lt;0,SAM!CX65*1000,SAM!CX65=0,"")</f>
        <v/>
      </c>
      <c r="CY65" s="57" t="str" cm="1">
        <f t="array" ref="CY65">_xlfn.IFS(SAM!CY65&gt;0,SAM!CY65*1000,SAM!CY65&lt;0,SAM!CY65*1000,SAM!CY65=0,"")</f>
        <v/>
      </c>
      <c r="CZ65" s="57" t="str" cm="1">
        <f t="array" ref="CZ65">_xlfn.IFS(SAM!CZ65&gt;0,SAM!CZ65*1000,SAM!CZ65&lt;0,SAM!CZ65*1000,SAM!CZ65=0,"")</f>
        <v/>
      </c>
      <c r="DA65" s="57" t="str" cm="1">
        <f t="array" ref="DA65">_xlfn.IFS(SAM!DA65&gt;0,SAM!DA65*1000,SAM!DA65&lt;0,SAM!DA65*1000,SAM!DA65=0,"")</f>
        <v/>
      </c>
      <c r="DB65" s="57" t="str" cm="1">
        <f t="array" ref="DB65">_xlfn.IFS(SAM!DB65&gt;0,SAM!DB65*1000,SAM!DB65&lt;0,SAM!DB65*1000,SAM!DB65=0,"")</f>
        <v/>
      </c>
      <c r="DC65" s="57" t="str" cm="1">
        <f t="array" ref="DC65">_xlfn.IFS(SAM!DC65&gt;0,SAM!DC65*1000,SAM!DC65&lt;0,SAM!DC65*1000,SAM!DC65=0,"")</f>
        <v/>
      </c>
      <c r="DD65" s="57" t="str" cm="1">
        <f t="array" ref="DD65">_xlfn.IFS(SAM!DD65&gt;0,SAM!DD65*1000,SAM!DD65&lt;0,SAM!DD65*1000,SAM!DD65=0,"")</f>
        <v/>
      </c>
      <c r="DE65" s="57" t="str" cm="1">
        <f t="array" ref="DE65">_xlfn.IFS(SAM!DE65&gt;0,SAM!DE65*1000,SAM!DE65&lt;0,SAM!DE65*1000,SAM!DE65=0,"")</f>
        <v/>
      </c>
      <c r="DF65" s="57" t="str" cm="1">
        <f t="array" ref="DF65">_xlfn.IFS(SAM!DF65&gt;0,SAM!DF65*1000,SAM!DF65&lt;0,SAM!DF65*1000,SAM!DF65=0,"")</f>
        <v/>
      </c>
      <c r="DG65" s="57" t="str" cm="1">
        <f t="array" ref="DG65">_xlfn.IFS(SAM!DG65&gt;0,SAM!DG65*1000,SAM!DG65&lt;0,SAM!DG65*1000,SAM!DG65=0,"")</f>
        <v/>
      </c>
      <c r="DH65" s="57" t="str" cm="1">
        <f t="array" ref="DH65">_xlfn.IFS(SAM!DH65&gt;0,SAM!DH65*1000,SAM!DH65&lt;0,SAM!DH65*1000,SAM!DH65=0,"")</f>
        <v/>
      </c>
      <c r="DI65" s="57" t="str" cm="1">
        <f t="array" ref="DI65">_xlfn.IFS(SAM!DI65&gt;0,SAM!DI65*1000,SAM!DI65&lt;0,SAM!DI65*1000,SAM!DI65=0,"")</f>
        <v/>
      </c>
      <c r="DJ65" s="57" t="str" cm="1">
        <f t="array" ref="DJ65">_xlfn.IFS(SAM!DJ65&gt;0,SAM!DJ65*1000,SAM!DJ65&lt;0,SAM!DJ65*1000,SAM!DJ65=0,"")</f>
        <v/>
      </c>
      <c r="DK65" s="57" t="str" cm="1">
        <f t="array" ref="DK65">_xlfn.IFS(SAM!DK65&gt;0,SAM!DK65*1000,SAM!DK65&lt;0,SAM!DK65*1000,SAM!DK65=0,"")</f>
        <v/>
      </c>
      <c r="DL65" s="57" t="str" cm="1">
        <f t="array" ref="DL65">_xlfn.IFS(SAM!DL65&gt;0,SAM!DL65*1000,SAM!DL65&lt;0,SAM!DL65*1000,SAM!DL65=0,"")</f>
        <v/>
      </c>
      <c r="DM65" s="57" t="str" cm="1">
        <f t="array" ref="DM65">_xlfn.IFS(SAM!DM65&gt;0,SAM!DM65*1000,SAM!DM65&lt;0,SAM!DM65*1000,SAM!DM65=0,"")</f>
        <v/>
      </c>
      <c r="DN65" s="57" t="str" cm="1">
        <f t="array" ref="DN65">_xlfn.IFS(SAM!DN65&gt;0,SAM!DN65*1000,SAM!DN65&lt;0,SAM!DN65*1000,SAM!DN65=0,"")</f>
        <v/>
      </c>
      <c r="DO65" s="57" t="str" cm="1">
        <f t="array" ref="DO65">_xlfn.IFS(SAM!DO65&gt;0,SAM!DO65*1000,SAM!DO65&lt;0,SAM!DO65*1000,SAM!DO65=0,"")</f>
        <v/>
      </c>
      <c r="DP65" s="57" t="str" cm="1">
        <f t="array" ref="DP65">_xlfn.IFS(SAM!DP65&gt;0,SAM!DP65*1000,SAM!DP65&lt;0,SAM!DP65*1000,SAM!DP65=0,"")</f>
        <v/>
      </c>
      <c r="DQ65" s="57" t="str" cm="1">
        <f t="array" ref="DQ65">_xlfn.IFS(SAM!DQ65&gt;0,SAM!DQ65*1000,SAM!DQ65&lt;0,SAM!DQ65*1000,SAM!DQ65=0,"")</f>
        <v/>
      </c>
      <c r="DR65" s="57" t="str" cm="1">
        <f t="array" ref="DR65">_xlfn.IFS(SAM!DR65&gt;0,SAM!DR65*1000,SAM!DR65&lt;0,SAM!DR65*1000,SAM!DR65=0,"")</f>
        <v/>
      </c>
      <c r="DS65" s="57" t="str" cm="1">
        <f t="array" ref="DS65">_xlfn.IFS(SAM!DS65&gt;0,SAM!DS65*1000,SAM!DS65&lt;0,SAM!DS65*1000,SAM!DS65=0,"")</f>
        <v/>
      </c>
      <c r="DT65" s="57" t="str" cm="1">
        <f t="array" ref="DT65">_xlfn.IFS(SAM!DT65&gt;0,SAM!DT65*1000,SAM!DT65&lt;0,SAM!DT65*1000,SAM!DT65=0,"")</f>
        <v/>
      </c>
      <c r="DU65" s="57" t="str" cm="1">
        <f t="array" ref="DU65">_xlfn.IFS(SAM!DU65&gt;0,SAM!DU65*1000,SAM!DU65&lt;0,SAM!DU65*1000,SAM!DU65=0,"")</f>
        <v/>
      </c>
      <c r="DV65" s="57" t="str" cm="1">
        <f t="array" ref="DV65">_xlfn.IFS(SAM!DV65&gt;0,SAM!DV65*1000,SAM!DV65&lt;0,SAM!DV65*1000,SAM!DV65=0,"")</f>
        <v/>
      </c>
      <c r="DW65" s="57" t="str" cm="1">
        <f t="array" ref="DW65">_xlfn.IFS(SAM!DW65&gt;0,SAM!DW65*1000,SAM!DW65&lt;0,SAM!DW65*1000,SAM!DW65=0,"")</f>
        <v/>
      </c>
      <c r="DX65" s="57" t="str" cm="1">
        <f t="array" ref="DX65">_xlfn.IFS(SAM!DX65&gt;0,SAM!DX65*1000,SAM!DX65&lt;0,SAM!DX65*1000,SAM!DX65=0,"")</f>
        <v/>
      </c>
      <c r="DY65" s="57" t="str" cm="1">
        <f t="array" ref="DY65">_xlfn.IFS(SAM!DY65&gt;0,SAM!DY65*1000,SAM!DY65&lt;0,SAM!DY65*1000,SAM!DY65=0,"")</f>
        <v/>
      </c>
      <c r="DZ65" s="57" t="str" cm="1">
        <f t="array" ref="DZ65">_xlfn.IFS(SAM!DZ65&gt;0,SAM!DZ65*1000,SAM!DZ65&lt;0,SAM!DZ65*1000,SAM!DZ65=0,"")</f>
        <v/>
      </c>
      <c r="EA65" s="57" t="str" cm="1">
        <f t="array" ref="EA65">_xlfn.IFS(SAM!EA65&gt;0,SAM!EA65*1000,SAM!EA65&lt;0,SAM!EA65*1000,SAM!EA65=0,"")</f>
        <v/>
      </c>
      <c r="EB65" s="57" t="str" cm="1">
        <f t="array" ref="EB65">_xlfn.IFS(SAM!EB65&gt;0,SAM!EB65*1000,SAM!EB65&lt;0,SAM!EB65*1000,SAM!EB65=0,"")</f>
        <v/>
      </c>
      <c r="EC65" s="57" t="str" cm="1">
        <f t="array" ref="EC65">_xlfn.IFS(SAM!EC65&gt;0,SAM!EC65*1000,SAM!EC65&lt;0,SAM!EC65*1000,SAM!EC65=0,"")</f>
        <v/>
      </c>
      <c r="ED65" s="57" t="str" cm="1">
        <f t="array" ref="ED65">_xlfn.IFS(SAM!ED65&gt;0,SAM!ED65*1000,SAM!ED65&lt;0,SAM!ED65*1000,SAM!ED65=0,"")</f>
        <v/>
      </c>
      <c r="EE65" s="57" t="str" cm="1">
        <f t="array" ref="EE65">_xlfn.IFS(SAM!EE65&gt;0,SAM!EE65*1000,SAM!EE65&lt;0,SAM!EE65*1000,SAM!EE65=0,"")</f>
        <v/>
      </c>
      <c r="EF65" s="57" t="str" cm="1">
        <f t="array" ref="EF65">_xlfn.IFS(SAM!EF65&gt;0,SAM!EF65*1000,SAM!EF65&lt;0,SAM!EF65*1000,SAM!EF65=0,"")</f>
        <v/>
      </c>
      <c r="EG65" s="57" t="str" cm="1">
        <f t="array" ref="EG65">_xlfn.IFS(SAM!EG65&gt;0,SAM!EG65*1000,SAM!EG65&lt;0,SAM!EG65*1000,SAM!EG65=0,"")</f>
        <v/>
      </c>
      <c r="EH65" s="57" t="str" cm="1">
        <f t="array" ref="EH65">_xlfn.IFS(SAM!EH65&gt;0,SAM!EH65*1000,SAM!EH65&lt;0,SAM!EH65*1000,SAM!EH65=0,"")</f>
        <v/>
      </c>
      <c r="EI65" s="57" t="str" cm="1">
        <f t="array" ref="EI65">_xlfn.IFS(SAM!EI65&gt;0,SAM!EI65*1000,SAM!EI65&lt;0,SAM!EI65*1000,SAM!EI65=0,"")</f>
        <v/>
      </c>
      <c r="EJ65" s="57" t="str" cm="1">
        <f t="array" ref="EJ65">_xlfn.IFS(SAM!EJ65&gt;0,SAM!EJ65*1000,SAM!EJ65&lt;0,SAM!EJ65*1000,SAM!EJ65=0,"")</f>
        <v/>
      </c>
      <c r="EK65" s="57" cm="1">
        <f t="array" ref="EK65">_xlfn.IFS(SAM!EK65&gt;0,SAM!EK65*1000,SAM!EK65&lt;0,SAM!EK65*1000,SAM!EK65=0,"")</f>
        <v>315410.89727521595</v>
      </c>
      <c r="EL65" s="57" t="str" cm="1">
        <f t="array" ref="EL65">_xlfn.IFS(SAM!EL65&gt;0,SAM!EL65*1000,SAM!EL65&lt;0,SAM!EL65*1000,SAM!EL65=0,"")</f>
        <v/>
      </c>
      <c r="EM65" s="57" t="str" cm="1">
        <f t="array" ref="EM65">_xlfn.IFS(SAM!EM65&gt;0,SAM!EM65*1000,SAM!EM65&lt;0,SAM!EM65*1000,SAM!EM65=0,"")</f>
        <v/>
      </c>
      <c r="EN65" s="57" t="str" cm="1">
        <f t="array" ref="EN65">_xlfn.IFS(SAM!EN65&gt;0,SAM!EN65*1000,SAM!EN65&lt;0,SAM!EN65*1000,SAM!EN65=0,"")</f>
        <v/>
      </c>
      <c r="EO65" s="57" t="str" cm="1">
        <f t="array" ref="EO65">_xlfn.IFS(SAM!EO65&gt;0,SAM!EO65*1000,SAM!EO65&lt;0,SAM!EO65*1000,SAM!EO65=0,"")</f>
        <v/>
      </c>
      <c r="EP65" s="57" t="str" cm="1">
        <f t="array" ref="EP65">_xlfn.IFS(SAM!EP65&gt;0,SAM!EP65*1000,SAM!EP65&lt;0,SAM!EP65*1000,SAM!EP65=0,"")</f>
        <v/>
      </c>
      <c r="EQ65" s="57" t="str" cm="1">
        <f t="array" ref="EQ65">_xlfn.IFS(SAM!EQ65&gt;0,SAM!EQ65*1000,SAM!EQ65&lt;0,SAM!EQ65*1000,SAM!EQ65=0,"")</f>
        <v/>
      </c>
      <c r="ER65" s="57" t="str" cm="1">
        <f t="array" ref="ER65">_xlfn.IFS(SAM!ER65&gt;0,SAM!ER65*1000,SAM!ER65&lt;0,SAM!ER65*1000,SAM!ER65=0,"")</f>
        <v/>
      </c>
      <c r="ES65" s="57" t="str" cm="1">
        <f t="array" ref="ES65">_xlfn.IFS(SAM!ES65&gt;0,SAM!ES65*1000,SAM!ES65&lt;0,SAM!ES65*1000,SAM!ES65=0,"")</f>
        <v/>
      </c>
      <c r="ET65" s="57" t="str" cm="1">
        <f t="array" ref="ET65">_xlfn.IFS(SAM!ET65&gt;0,SAM!ET65*1000,SAM!ET65&lt;0,SAM!ET65*1000,SAM!ET65=0,"")</f>
        <v/>
      </c>
      <c r="EU65" s="57" t="str" cm="1">
        <f t="array" ref="EU65">_xlfn.IFS(SAM!EU65&gt;0,SAM!EU65*1000,SAM!EU65&lt;0,SAM!EU65*1000,SAM!EU65=0,"")</f>
        <v/>
      </c>
      <c r="EV65" s="57" t="str" cm="1">
        <f t="array" ref="EV65">_xlfn.IFS(SAM!EV65&gt;0,SAM!EV65*1000,SAM!EV65&lt;0,SAM!EV65*1000,SAM!EV65=0,"")</f>
        <v/>
      </c>
      <c r="EW65" s="57" t="str" cm="1">
        <f t="array" ref="EW65">_xlfn.IFS(SAM!EW65&gt;0,SAM!EW65*1000,SAM!EW65&lt;0,SAM!EW65*1000,SAM!EW65=0,"")</f>
        <v/>
      </c>
      <c r="EX65" s="57" t="str" cm="1">
        <f t="array" ref="EX65">_xlfn.IFS(SAM!EX65&gt;0,SAM!EX65*1000,SAM!EX65&lt;0,SAM!EX65*1000,SAM!EX65=0,"")</f>
        <v/>
      </c>
      <c r="EY65" s="57" t="str" cm="1">
        <f t="array" ref="EY65">_xlfn.IFS(SAM!EY65&gt;0,SAM!EY65*1000,SAM!EY65&lt;0,SAM!EY65*1000,SAM!EY65=0,"")</f>
        <v/>
      </c>
      <c r="EZ65" s="57" t="str" cm="1">
        <f t="array" ref="EZ65">_xlfn.IFS(SAM!EZ65&gt;0,SAM!EZ65*1000,SAM!EZ65&lt;0,SAM!EZ65*1000,SAM!EZ65=0,"")</f>
        <v/>
      </c>
      <c r="FA65" s="57" t="str" cm="1">
        <f t="array" ref="FA65">_xlfn.IFS(SAM!FA65&gt;0,SAM!FA65*1000,SAM!FA65&lt;0,SAM!FA65*1000,SAM!FA65=0,"")</f>
        <v/>
      </c>
      <c r="FB65" s="57" t="str" cm="1">
        <f t="array" ref="FB65">_xlfn.IFS(SAM!FB65&gt;0,SAM!FB65*1000,SAM!FB65&lt;0,SAM!FB65*1000,SAM!FB65=0,"")</f>
        <v/>
      </c>
      <c r="FC65" s="57" t="str" cm="1">
        <f t="array" ref="FC65">_xlfn.IFS(SAM!FC65&gt;0,SAM!FC65*1000,SAM!FC65&lt;0,SAM!FC65*1000,SAM!FC65=0,"")</f>
        <v/>
      </c>
      <c r="FD65" s="57" t="str" cm="1">
        <f t="array" ref="FD65">_xlfn.IFS(SAM!FD65&gt;0,SAM!FD65*1000,SAM!FD65&lt;0,SAM!FD65*1000,SAM!FD65=0,"")</f>
        <v/>
      </c>
      <c r="FE65" s="57" t="str" cm="1">
        <f t="array" ref="FE65">_xlfn.IFS(SAM!FE65&gt;0,SAM!FE65*1000,SAM!FE65&lt;0,SAM!FE65*1000,SAM!FE65=0,"")</f>
        <v/>
      </c>
      <c r="FF65" s="57" t="str" cm="1">
        <f t="array" ref="FF65">_xlfn.IFS(SAM!FF65&gt;0,SAM!FF65*1000,SAM!FF65&lt;0,SAM!FF65*1000,SAM!FF65=0,"")</f>
        <v/>
      </c>
      <c r="FG65" s="57" t="str" cm="1">
        <f t="array" ref="FG65">_xlfn.IFS(SAM!FG65&gt;0,SAM!FG65*1000,SAM!FG65&lt;0,SAM!FG65*1000,SAM!FG65=0,"")</f>
        <v/>
      </c>
      <c r="FH65" s="57" t="str" cm="1">
        <f t="array" ref="FH65">_xlfn.IFS(SAM!FH65&gt;0,SAM!FH65*1000,SAM!FH65&lt;0,SAM!FH65*1000,SAM!FH65=0,"")</f>
        <v/>
      </c>
      <c r="FI65" s="57" t="str" cm="1">
        <f t="array" ref="FI65">_xlfn.IFS(SAM!FI65&gt;0,SAM!FI65*1000,SAM!FI65&lt;0,SAM!FI65*1000,SAM!FI65=0,"")</f>
        <v/>
      </c>
      <c r="FJ65" s="57" t="str" cm="1">
        <f t="array" ref="FJ65">_xlfn.IFS(SAM!FJ65&gt;0,SAM!FJ65*1000,SAM!FJ65&lt;0,SAM!FJ65*1000,SAM!FJ65=0,"")</f>
        <v/>
      </c>
      <c r="FK65" s="57" t="str" cm="1">
        <f t="array" ref="FK65">_xlfn.IFS(SAM!FK65&gt;0,SAM!FK65*1000,SAM!FK65&lt;0,SAM!FK65*1000,SAM!FK65=0,"")</f>
        <v/>
      </c>
      <c r="FL65" s="57" t="str" cm="1">
        <f t="array" ref="FL65">_xlfn.IFS(SAM!FL65&gt;0,SAM!FL65*1000,SAM!FL65&lt;0,SAM!FL65*1000,SAM!FL65=0,"")</f>
        <v/>
      </c>
      <c r="FM65" s="57" t="str" cm="1">
        <f t="array" ref="FM65">_xlfn.IFS(SAM!FM65&gt;0,SAM!FM65*1000,SAM!FM65&lt;0,SAM!FM65*1000,SAM!FM65=0,"")</f>
        <v/>
      </c>
      <c r="FN65" s="57" t="str" cm="1">
        <f t="array" ref="FN65">_xlfn.IFS(SAM!FN65&gt;0,SAM!FN65*1000,SAM!FN65&lt;0,SAM!FN65*1000,SAM!FN65=0,"")</f>
        <v/>
      </c>
      <c r="FO65" s="57" t="str" cm="1">
        <f t="array" ref="FO65">_xlfn.IFS(SAM!FO65&gt;0,SAM!FO65*1000,SAM!FO65&lt;0,SAM!FO65*1000,SAM!FO65=0,"")</f>
        <v/>
      </c>
      <c r="FP65" s="57" t="str" cm="1">
        <f t="array" ref="FP65">_xlfn.IFS(SAM!FP65&gt;0,SAM!FP65*1000,SAM!FP65&lt;0,SAM!FP65*1000,SAM!FP65=0,"")</f>
        <v/>
      </c>
      <c r="FR65">
        <f t="shared" si="0"/>
        <v>315410.89727521595</v>
      </c>
    </row>
    <row r="66" spans="1:174" x14ac:dyDescent="0.3">
      <c r="A66" t="s">
        <v>687</v>
      </c>
      <c r="B66" s="57" t="str" cm="1">
        <f t="array" ref="B66">_xlfn.IFS(SAM!B66&gt;0,SAM!B66*1000,SAM!B66&lt;0,SAM!B66*1000,SAM!B66=0,"")</f>
        <v/>
      </c>
      <c r="C66" s="57" t="str" cm="1">
        <f t="array" ref="C66">_xlfn.IFS(SAM!C66&gt;0,SAM!C66*1000,SAM!C66&lt;0,SAM!C66*1000,SAM!C66=0,"")</f>
        <v/>
      </c>
      <c r="D66" s="57" t="str" cm="1">
        <f t="array" ref="D66">_xlfn.IFS(SAM!D66&gt;0,SAM!D66*1000,SAM!D66&lt;0,SAM!D66*1000,SAM!D66=0,"")</f>
        <v/>
      </c>
      <c r="E66" s="57" t="str" cm="1">
        <f t="array" ref="E66">_xlfn.IFS(SAM!E66&gt;0,SAM!E66*1000,SAM!E66&lt;0,SAM!E66*1000,SAM!E66=0,"")</f>
        <v/>
      </c>
      <c r="F66" s="57" t="str" cm="1">
        <f t="array" ref="F66">_xlfn.IFS(SAM!F66&gt;0,SAM!F66*1000,SAM!F66&lt;0,SAM!F66*1000,SAM!F66=0,"")</f>
        <v/>
      </c>
      <c r="G66" s="57" t="str" cm="1">
        <f t="array" ref="G66">_xlfn.IFS(SAM!G66&gt;0,SAM!G66*1000,SAM!G66&lt;0,SAM!G66*1000,SAM!G66=0,"")</f>
        <v/>
      </c>
      <c r="H66" s="57" t="str" cm="1">
        <f t="array" ref="H66">_xlfn.IFS(SAM!H66&gt;0,SAM!H66*1000,SAM!H66&lt;0,SAM!H66*1000,SAM!H66=0,"")</f>
        <v/>
      </c>
      <c r="I66" s="57" t="str" cm="1">
        <f t="array" ref="I66">_xlfn.IFS(SAM!I66&gt;0,SAM!I66*1000,SAM!I66&lt;0,SAM!I66*1000,SAM!I66=0,"")</f>
        <v/>
      </c>
      <c r="J66" s="57" t="str" cm="1">
        <f t="array" ref="J66">_xlfn.IFS(SAM!J66&gt;0,SAM!J66*1000,SAM!J66&lt;0,SAM!J66*1000,SAM!J66=0,"")</f>
        <v/>
      </c>
      <c r="K66" s="57" t="str" cm="1">
        <f t="array" ref="K66">_xlfn.IFS(SAM!K66&gt;0,SAM!K66*1000,SAM!K66&lt;0,SAM!K66*1000,SAM!K66=0,"")</f>
        <v/>
      </c>
      <c r="L66" s="57" t="str" cm="1">
        <f t="array" ref="L66">_xlfn.IFS(SAM!L66&gt;0,SAM!L66*1000,SAM!L66&lt;0,SAM!L66*1000,SAM!L66=0,"")</f>
        <v/>
      </c>
      <c r="M66" s="57" t="str" cm="1">
        <f t="array" ref="M66">_xlfn.IFS(SAM!M66&gt;0,SAM!M66*1000,SAM!M66&lt;0,SAM!M66*1000,SAM!M66=0,"")</f>
        <v/>
      </c>
      <c r="N66" s="57" t="str" cm="1">
        <f t="array" ref="N66">_xlfn.IFS(SAM!N66&gt;0,SAM!N66*1000,SAM!N66&lt;0,SAM!N66*1000,SAM!N66=0,"")</f>
        <v/>
      </c>
      <c r="O66" s="57" t="str" cm="1">
        <f t="array" ref="O66">_xlfn.IFS(SAM!O66&gt;0,SAM!O66*1000,SAM!O66&lt;0,SAM!O66*1000,SAM!O66=0,"")</f>
        <v/>
      </c>
      <c r="P66" s="57" t="str" cm="1">
        <f t="array" ref="P66">_xlfn.IFS(SAM!P66&gt;0,SAM!P66*1000,SAM!P66&lt;0,SAM!P66*1000,SAM!P66=0,"")</f>
        <v/>
      </c>
      <c r="Q66" s="57" t="str" cm="1">
        <f t="array" ref="Q66">_xlfn.IFS(SAM!Q66&gt;0,SAM!Q66*1000,SAM!Q66&lt;0,SAM!Q66*1000,SAM!Q66=0,"")</f>
        <v/>
      </c>
      <c r="R66" s="57" t="str" cm="1">
        <f t="array" ref="R66">_xlfn.IFS(SAM!R66&gt;0,SAM!R66*1000,SAM!R66&lt;0,SAM!R66*1000,SAM!R66=0,"")</f>
        <v/>
      </c>
      <c r="S66" s="57" t="str" cm="1">
        <f t="array" ref="S66">_xlfn.IFS(SAM!S66&gt;0,SAM!S66*1000,SAM!S66&lt;0,SAM!S66*1000,SAM!S66=0,"")</f>
        <v/>
      </c>
      <c r="T66" s="57" t="str" cm="1">
        <f t="array" ref="T66">_xlfn.IFS(SAM!T66&gt;0,SAM!T66*1000,SAM!T66&lt;0,SAM!T66*1000,SAM!T66=0,"")</f>
        <v/>
      </c>
      <c r="U66" s="57" t="str" cm="1">
        <f t="array" ref="U66">_xlfn.IFS(SAM!U66&gt;0,SAM!U66*1000,SAM!U66&lt;0,SAM!U66*1000,SAM!U66=0,"")</f>
        <v/>
      </c>
      <c r="V66" s="57" t="str" cm="1">
        <f t="array" ref="V66">_xlfn.IFS(SAM!V66&gt;0,SAM!V66*1000,SAM!V66&lt;0,SAM!V66*1000,SAM!V66=0,"")</f>
        <v/>
      </c>
      <c r="W66" s="57" t="str" cm="1">
        <f t="array" ref="W66">_xlfn.IFS(SAM!W66&gt;0,SAM!W66*1000,SAM!W66&lt;0,SAM!W66*1000,SAM!W66=0,"")</f>
        <v/>
      </c>
      <c r="X66" s="57" t="str" cm="1">
        <f t="array" ref="X66">_xlfn.IFS(SAM!X66&gt;0,SAM!X66*1000,SAM!X66&lt;0,SAM!X66*1000,SAM!X66=0,"")</f>
        <v/>
      </c>
      <c r="Y66" s="57" t="str" cm="1">
        <f t="array" ref="Y66">_xlfn.IFS(SAM!Y66&gt;0,SAM!Y66*1000,SAM!Y66&lt;0,SAM!Y66*1000,SAM!Y66=0,"")</f>
        <v/>
      </c>
      <c r="Z66" s="57" t="str" cm="1">
        <f t="array" ref="Z66">_xlfn.IFS(SAM!Z66&gt;0,SAM!Z66*1000,SAM!Z66&lt;0,SAM!Z66*1000,SAM!Z66=0,"")</f>
        <v/>
      </c>
      <c r="AA66" s="57" t="str" cm="1">
        <f t="array" ref="AA66">_xlfn.IFS(SAM!AA66&gt;0,SAM!AA66*1000,SAM!AA66&lt;0,SAM!AA66*1000,SAM!AA66=0,"")</f>
        <v/>
      </c>
      <c r="AB66" s="57" t="str" cm="1">
        <f t="array" ref="AB66">_xlfn.IFS(SAM!AB66&gt;0,SAM!AB66*1000,SAM!AB66&lt;0,SAM!AB66*1000,SAM!AB66=0,"")</f>
        <v/>
      </c>
      <c r="AC66" s="57" t="str" cm="1">
        <f t="array" ref="AC66">_xlfn.IFS(SAM!AC66&gt;0,SAM!AC66*1000,SAM!AC66&lt;0,SAM!AC66*1000,SAM!AC66=0,"")</f>
        <v/>
      </c>
      <c r="AD66" s="57" t="str" cm="1">
        <f t="array" ref="AD66">_xlfn.IFS(SAM!AD66&gt;0,SAM!AD66*1000,SAM!AD66&lt;0,SAM!AD66*1000,SAM!AD66=0,"")</f>
        <v/>
      </c>
      <c r="AE66" s="57" t="str" cm="1">
        <f t="array" ref="AE66">_xlfn.IFS(SAM!AE66&gt;0,SAM!AE66*1000,SAM!AE66&lt;0,SAM!AE66*1000,SAM!AE66=0,"")</f>
        <v/>
      </c>
      <c r="AF66" s="57" t="str" cm="1">
        <f t="array" ref="AF66">_xlfn.IFS(SAM!AF66&gt;0,SAM!AF66*1000,SAM!AF66&lt;0,SAM!AF66*1000,SAM!AF66=0,"")</f>
        <v/>
      </c>
      <c r="AG66" s="57" t="str" cm="1">
        <f t="array" ref="AG66">_xlfn.IFS(SAM!AG66&gt;0,SAM!AG66*1000,SAM!AG66&lt;0,SAM!AG66*1000,SAM!AG66=0,"")</f>
        <v/>
      </c>
      <c r="AH66" s="57" t="str" cm="1">
        <f t="array" ref="AH66">_xlfn.IFS(SAM!AH66&gt;0,SAM!AH66*1000,SAM!AH66&lt;0,SAM!AH66*1000,SAM!AH66=0,"")</f>
        <v/>
      </c>
      <c r="AI66" s="57" t="str" cm="1">
        <f t="array" ref="AI66">_xlfn.IFS(SAM!AI66&gt;0,SAM!AI66*1000,SAM!AI66&lt;0,SAM!AI66*1000,SAM!AI66=0,"")</f>
        <v/>
      </c>
      <c r="AJ66" s="57" t="str" cm="1">
        <f t="array" ref="AJ66">_xlfn.IFS(SAM!AJ66&gt;0,SAM!AJ66*1000,SAM!AJ66&lt;0,SAM!AJ66*1000,SAM!AJ66=0,"")</f>
        <v/>
      </c>
      <c r="AK66" s="57" t="str" cm="1">
        <f t="array" ref="AK66">_xlfn.IFS(SAM!AK66&gt;0,SAM!AK66*1000,SAM!AK66&lt;0,SAM!AK66*1000,SAM!AK66=0,"")</f>
        <v/>
      </c>
      <c r="AL66" s="57" t="str" cm="1">
        <f t="array" ref="AL66">_xlfn.IFS(SAM!AL66&gt;0,SAM!AL66*1000,SAM!AL66&lt;0,SAM!AL66*1000,SAM!AL66=0,"")</f>
        <v/>
      </c>
      <c r="AM66" s="57" t="str" cm="1">
        <f t="array" ref="AM66">_xlfn.IFS(SAM!AM66&gt;0,SAM!AM66*1000,SAM!AM66&lt;0,SAM!AM66*1000,SAM!AM66=0,"")</f>
        <v/>
      </c>
      <c r="AN66" s="57" t="str" cm="1">
        <f t="array" ref="AN66">_xlfn.IFS(SAM!AN66&gt;0,SAM!AN66*1000,SAM!AN66&lt;0,SAM!AN66*1000,SAM!AN66=0,"")</f>
        <v/>
      </c>
      <c r="AO66" s="57" t="str" cm="1">
        <f t="array" ref="AO66">_xlfn.IFS(SAM!AO66&gt;0,SAM!AO66*1000,SAM!AO66&lt;0,SAM!AO66*1000,SAM!AO66=0,"")</f>
        <v/>
      </c>
      <c r="AP66" s="57" t="str" cm="1">
        <f t="array" ref="AP66">_xlfn.IFS(SAM!AP66&gt;0,SAM!AP66*1000,SAM!AP66&lt;0,SAM!AP66*1000,SAM!AP66=0,"")</f>
        <v/>
      </c>
      <c r="AQ66" s="57" t="str" cm="1">
        <f t="array" ref="AQ66">_xlfn.IFS(SAM!AQ66&gt;0,SAM!AQ66*1000,SAM!AQ66&lt;0,SAM!AQ66*1000,SAM!AQ66=0,"")</f>
        <v/>
      </c>
      <c r="AR66" s="57" t="str" cm="1">
        <f t="array" ref="AR66">_xlfn.IFS(SAM!AR66&gt;0,SAM!AR66*1000,SAM!AR66&lt;0,SAM!AR66*1000,SAM!AR66=0,"")</f>
        <v/>
      </c>
      <c r="AS66" s="57" t="str" cm="1">
        <f t="array" ref="AS66">_xlfn.IFS(SAM!AS66&gt;0,SAM!AS66*1000,SAM!AS66&lt;0,SAM!AS66*1000,SAM!AS66=0,"")</f>
        <v/>
      </c>
      <c r="AT66" s="57" t="str" cm="1">
        <f t="array" ref="AT66">_xlfn.IFS(SAM!AT66&gt;0,SAM!AT66*1000,SAM!AT66&lt;0,SAM!AT66*1000,SAM!AT66=0,"")</f>
        <v/>
      </c>
      <c r="AU66" s="57" t="str" cm="1">
        <f t="array" ref="AU66">_xlfn.IFS(SAM!AU66&gt;0,SAM!AU66*1000,SAM!AU66&lt;0,SAM!AU66*1000,SAM!AU66=0,"")</f>
        <v/>
      </c>
      <c r="AV66" s="57" t="str" cm="1">
        <f t="array" ref="AV66">_xlfn.IFS(SAM!AV66&gt;0,SAM!AV66*1000,SAM!AV66&lt;0,SAM!AV66*1000,SAM!AV66=0,"")</f>
        <v/>
      </c>
      <c r="AW66" s="57" t="str" cm="1">
        <f t="array" ref="AW66">_xlfn.IFS(SAM!AW66&gt;0,SAM!AW66*1000,SAM!AW66&lt;0,SAM!AW66*1000,SAM!AW66=0,"")</f>
        <v/>
      </c>
      <c r="AX66" s="57" t="str" cm="1">
        <f t="array" ref="AX66">_xlfn.IFS(SAM!AX66&gt;0,SAM!AX66*1000,SAM!AX66&lt;0,SAM!AX66*1000,SAM!AX66=0,"")</f>
        <v/>
      </c>
      <c r="AY66" s="57" t="str" cm="1">
        <f t="array" ref="AY66">_xlfn.IFS(SAM!AY66&gt;0,SAM!AY66*1000,SAM!AY66&lt;0,SAM!AY66*1000,SAM!AY66=0,"")</f>
        <v/>
      </c>
      <c r="AZ66" s="57" t="str" cm="1">
        <f t="array" ref="AZ66">_xlfn.IFS(SAM!AZ66&gt;0,SAM!AZ66*1000,SAM!AZ66&lt;0,SAM!AZ66*1000,SAM!AZ66=0,"")</f>
        <v/>
      </c>
      <c r="BA66" s="57" t="str" cm="1">
        <f t="array" ref="BA66">_xlfn.IFS(SAM!BA66&gt;0,SAM!BA66*1000,SAM!BA66&lt;0,SAM!BA66*1000,SAM!BA66=0,"")</f>
        <v/>
      </c>
      <c r="BB66" s="57" t="str" cm="1">
        <f t="array" ref="BB66">_xlfn.IFS(SAM!BB66&gt;0,SAM!BB66*1000,SAM!BB66&lt;0,SAM!BB66*1000,SAM!BB66=0,"")</f>
        <v/>
      </c>
      <c r="BC66" s="57" t="str" cm="1">
        <f t="array" ref="BC66">_xlfn.IFS(SAM!BC66&gt;0,SAM!BC66*1000,SAM!BC66&lt;0,SAM!BC66*1000,SAM!BC66=0,"")</f>
        <v/>
      </c>
      <c r="BD66" s="57" t="str" cm="1">
        <f t="array" ref="BD66">_xlfn.IFS(SAM!BD66&gt;0,SAM!BD66*1000,SAM!BD66&lt;0,SAM!BD66*1000,SAM!BD66=0,"")</f>
        <v/>
      </c>
      <c r="BE66" s="57" t="str" cm="1">
        <f t="array" ref="BE66">_xlfn.IFS(SAM!BE66&gt;0,SAM!BE66*1000,SAM!BE66&lt;0,SAM!BE66*1000,SAM!BE66=0,"")</f>
        <v/>
      </c>
      <c r="BF66" s="57" t="str" cm="1">
        <f t="array" ref="BF66">_xlfn.IFS(SAM!BF66&gt;0,SAM!BF66*1000,SAM!BF66&lt;0,SAM!BF66*1000,SAM!BF66=0,"")</f>
        <v/>
      </c>
      <c r="BG66" s="57" t="str" cm="1">
        <f t="array" ref="BG66">_xlfn.IFS(SAM!BG66&gt;0,SAM!BG66*1000,SAM!BG66&lt;0,SAM!BG66*1000,SAM!BG66=0,"")</f>
        <v/>
      </c>
      <c r="BH66" s="57" t="str" cm="1">
        <f t="array" ref="BH66">_xlfn.IFS(SAM!BH66&gt;0,SAM!BH66*1000,SAM!BH66&lt;0,SAM!BH66*1000,SAM!BH66=0,"")</f>
        <v/>
      </c>
      <c r="BI66" s="57" t="str" cm="1">
        <f t="array" ref="BI66">_xlfn.IFS(SAM!BI66&gt;0,SAM!BI66*1000,SAM!BI66&lt;0,SAM!BI66*1000,SAM!BI66=0,"")</f>
        <v/>
      </c>
      <c r="BJ66" s="57" t="str" cm="1">
        <f t="array" ref="BJ66">_xlfn.IFS(SAM!BJ66&gt;0,SAM!BJ66*1000,SAM!BJ66&lt;0,SAM!BJ66*1000,SAM!BJ66=0,"")</f>
        <v/>
      </c>
      <c r="BK66" s="57" t="str" cm="1">
        <f t="array" ref="BK66">_xlfn.IFS(SAM!BK66&gt;0,SAM!BK66*1000,SAM!BK66&lt;0,SAM!BK66*1000,SAM!BK66=0,"")</f>
        <v/>
      </c>
      <c r="BL66" s="57" t="str" cm="1">
        <f t="array" ref="BL66">_xlfn.IFS(SAM!BL66&gt;0,SAM!BL66*1000,SAM!BL66&lt;0,SAM!BL66*1000,SAM!BL66=0,"")</f>
        <v/>
      </c>
      <c r="BM66" s="57" t="str" cm="1">
        <f t="array" ref="BM66">_xlfn.IFS(SAM!BM66&gt;0,SAM!BM66*1000,SAM!BM66&lt;0,SAM!BM66*1000,SAM!BM66=0,"")</f>
        <v/>
      </c>
      <c r="BN66" s="57" t="str" cm="1">
        <f t="array" ref="BN66">_xlfn.IFS(SAM!BN66&gt;0,SAM!BN66*1000,SAM!BN66&lt;0,SAM!BN66*1000,SAM!BN66=0,"")</f>
        <v/>
      </c>
      <c r="BO66" s="57" t="str" cm="1">
        <f t="array" ref="BO66">_xlfn.IFS(SAM!BO66&gt;0,SAM!BO66*1000,SAM!BO66&lt;0,SAM!BO66*1000,SAM!BO66=0,"")</f>
        <v/>
      </c>
      <c r="BP66" s="57" t="str" cm="1">
        <f t="array" ref="BP66">_xlfn.IFS(SAM!BP66&gt;0,SAM!BP66*1000,SAM!BP66&lt;0,SAM!BP66*1000,SAM!BP66=0,"")</f>
        <v/>
      </c>
      <c r="BQ66" s="57" t="str" cm="1">
        <f t="array" ref="BQ66">_xlfn.IFS(SAM!BQ66&gt;0,SAM!BQ66*1000,SAM!BQ66&lt;0,SAM!BQ66*1000,SAM!BQ66=0,"")</f>
        <v/>
      </c>
      <c r="BR66" s="57" t="str" cm="1">
        <f t="array" ref="BR66">_xlfn.IFS(SAM!BR66&gt;0,SAM!BR66*1000,SAM!BR66&lt;0,SAM!BR66*1000,SAM!BR66=0,"")</f>
        <v/>
      </c>
      <c r="BS66" s="57" t="str" cm="1">
        <f t="array" ref="BS66">_xlfn.IFS(SAM!BS66&gt;0,SAM!BS66*1000,SAM!BS66&lt;0,SAM!BS66*1000,SAM!BS66=0,"")</f>
        <v/>
      </c>
      <c r="BT66" s="57" t="str" cm="1">
        <f t="array" ref="BT66">_xlfn.IFS(SAM!BT66&gt;0,SAM!BT66*1000,SAM!BT66&lt;0,SAM!BT66*1000,SAM!BT66=0,"")</f>
        <v/>
      </c>
      <c r="BU66" s="57" t="str" cm="1">
        <f t="array" ref="BU66">_xlfn.IFS(SAM!BU66&gt;0,SAM!BU66*1000,SAM!BU66&lt;0,SAM!BU66*1000,SAM!BU66=0,"")</f>
        <v/>
      </c>
      <c r="BV66" s="57" t="str" cm="1">
        <f t="array" ref="BV66">_xlfn.IFS(SAM!BV66&gt;0,SAM!BV66*1000,SAM!BV66&lt;0,SAM!BV66*1000,SAM!BV66=0,"")</f>
        <v/>
      </c>
      <c r="BW66" s="57" t="str" cm="1">
        <f t="array" ref="BW66">_xlfn.IFS(SAM!BW66&gt;0,SAM!BW66*1000,SAM!BW66&lt;0,SAM!BW66*1000,SAM!BW66=0,"")</f>
        <v/>
      </c>
      <c r="BX66" s="57" t="str" cm="1">
        <f t="array" ref="BX66">_xlfn.IFS(SAM!BX66&gt;0,SAM!BX66*1000,SAM!BX66&lt;0,SAM!BX66*1000,SAM!BX66=0,"")</f>
        <v/>
      </c>
      <c r="BY66" s="57" t="str" cm="1">
        <f t="array" ref="BY66">_xlfn.IFS(SAM!BY66&gt;0,SAM!BY66*1000,SAM!BY66&lt;0,SAM!BY66*1000,SAM!BY66=0,"")</f>
        <v/>
      </c>
      <c r="BZ66" s="57" t="str" cm="1">
        <f t="array" ref="BZ66">_xlfn.IFS(SAM!BZ66&gt;0,SAM!BZ66*1000,SAM!BZ66&lt;0,SAM!BZ66*1000,SAM!BZ66=0,"")</f>
        <v/>
      </c>
      <c r="CA66" s="57" t="str" cm="1">
        <f t="array" ref="CA66">_xlfn.IFS(SAM!CA66&gt;0,SAM!CA66*1000,SAM!CA66&lt;0,SAM!CA66*1000,SAM!CA66=0,"")</f>
        <v/>
      </c>
      <c r="CB66" s="57" t="str" cm="1">
        <f t="array" ref="CB66">_xlfn.IFS(SAM!CB66&gt;0,SAM!CB66*1000,SAM!CB66&lt;0,SAM!CB66*1000,SAM!CB66=0,"")</f>
        <v/>
      </c>
      <c r="CC66" s="57" t="str" cm="1">
        <f t="array" ref="CC66">_xlfn.IFS(SAM!CC66&gt;0,SAM!CC66*1000,SAM!CC66&lt;0,SAM!CC66*1000,SAM!CC66=0,"")</f>
        <v/>
      </c>
      <c r="CD66" s="57" t="str" cm="1">
        <f t="array" ref="CD66">_xlfn.IFS(SAM!CD66&gt;0,SAM!CD66*1000,SAM!CD66&lt;0,SAM!CD66*1000,SAM!CD66=0,"")</f>
        <v/>
      </c>
      <c r="CE66" s="57" t="str" cm="1">
        <f t="array" ref="CE66">_xlfn.IFS(SAM!CE66&gt;0,SAM!CE66*1000,SAM!CE66&lt;0,SAM!CE66*1000,SAM!CE66=0,"")</f>
        <v/>
      </c>
      <c r="CF66" s="57" t="str" cm="1">
        <f t="array" ref="CF66">_xlfn.IFS(SAM!CF66&gt;0,SAM!CF66*1000,SAM!CF66&lt;0,SAM!CF66*1000,SAM!CF66=0,"")</f>
        <v/>
      </c>
      <c r="CG66" s="57" t="str" cm="1">
        <f t="array" ref="CG66">_xlfn.IFS(SAM!CG66&gt;0,SAM!CG66*1000,SAM!CG66&lt;0,SAM!CG66*1000,SAM!CG66=0,"")</f>
        <v/>
      </c>
      <c r="CH66" s="57" t="str" cm="1">
        <f t="array" ref="CH66">_xlfn.IFS(SAM!CH66&gt;0,SAM!CH66*1000,SAM!CH66&lt;0,SAM!CH66*1000,SAM!CH66=0,"")</f>
        <v/>
      </c>
      <c r="CI66" s="57" t="str" cm="1">
        <f t="array" ref="CI66">_xlfn.IFS(SAM!CI66&gt;0,SAM!CI66*1000,SAM!CI66&lt;0,SAM!CI66*1000,SAM!CI66=0,"")</f>
        <v/>
      </c>
      <c r="CJ66" s="57" t="str" cm="1">
        <f t="array" ref="CJ66">_xlfn.IFS(SAM!CJ66&gt;0,SAM!CJ66*1000,SAM!CJ66&lt;0,SAM!CJ66*1000,SAM!CJ66=0,"")</f>
        <v/>
      </c>
      <c r="CK66" s="57" t="str" cm="1">
        <f t="array" ref="CK66">_xlfn.IFS(SAM!CK66&gt;0,SAM!CK66*1000,SAM!CK66&lt;0,SAM!CK66*1000,SAM!CK66=0,"")</f>
        <v/>
      </c>
      <c r="CL66" s="57" t="str" cm="1">
        <f t="array" ref="CL66">_xlfn.IFS(SAM!CL66&gt;0,SAM!CL66*1000,SAM!CL66&lt;0,SAM!CL66*1000,SAM!CL66=0,"")</f>
        <v/>
      </c>
      <c r="CM66" s="57" t="str" cm="1">
        <f t="array" ref="CM66">_xlfn.IFS(SAM!CM66&gt;0,SAM!CM66*1000,SAM!CM66&lt;0,SAM!CM66*1000,SAM!CM66=0,"")</f>
        <v/>
      </c>
      <c r="CN66" s="57" t="str" cm="1">
        <f t="array" ref="CN66">_xlfn.IFS(SAM!CN66&gt;0,SAM!CN66*1000,SAM!CN66&lt;0,SAM!CN66*1000,SAM!CN66=0,"")</f>
        <v/>
      </c>
      <c r="CO66" s="57" t="str" cm="1">
        <f t="array" ref="CO66">_xlfn.IFS(SAM!CO66&gt;0,SAM!CO66*1000,SAM!CO66&lt;0,SAM!CO66*1000,SAM!CO66=0,"")</f>
        <v/>
      </c>
      <c r="CP66" s="57" t="str" cm="1">
        <f t="array" ref="CP66">_xlfn.IFS(SAM!CP66&gt;0,SAM!CP66*1000,SAM!CP66&lt;0,SAM!CP66*1000,SAM!CP66=0,"")</f>
        <v/>
      </c>
      <c r="CQ66" s="57" t="str" cm="1">
        <f t="array" ref="CQ66">_xlfn.IFS(SAM!CQ66&gt;0,SAM!CQ66*1000,SAM!CQ66&lt;0,SAM!CQ66*1000,SAM!CQ66=0,"")</f>
        <v/>
      </c>
      <c r="CR66" s="57" t="str" cm="1">
        <f t="array" ref="CR66">_xlfn.IFS(SAM!CR66&gt;0,SAM!CR66*1000,SAM!CR66&lt;0,SAM!CR66*1000,SAM!CR66=0,"")</f>
        <v/>
      </c>
      <c r="CS66" s="57" t="str" cm="1">
        <f t="array" ref="CS66">_xlfn.IFS(SAM!CS66&gt;0,SAM!CS66*1000,SAM!CS66&lt;0,SAM!CS66*1000,SAM!CS66=0,"")</f>
        <v/>
      </c>
      <c r="CT66" s="57" t="str" cm="1">
        <f t="array" ref="CT66">_xlfn.IFS(SAM!CT66&gt;0,SAM!CT66*1000,SAM!CT66&lt;0,SAM!CT66*1000,SAM!CT66=0,"")</f>
        <v/>
      </c>
      <c r="CU66" s="57" t="str" cm="1">
        <f t="array" ref="CU66">_xlfn.IFS(SAM!CU66&gt;0,SAM!CU66*1000,SAM!CU66&lt;0,SAM!CU66*1000,SAM!CU66=0,"")</f>
        <v/>
      </c>
      <c r="CV66" s="57" t="str" cm="1">
        <f t="array" ref="CV66">_xlfn.IFS(SAM!CV66&gt;0,SAM!CV66*1000,SAM!CV66&lt;0,SAM!CV66*1000,SAM!CV66=0,"")</f>
        <v/>
      </c>
      <c r="CW66" s="57" t="str" cm="1">
        <f t="array" ref="CW66">_xlfn.IFS(SAM!CW66&gt;0,SAM!CW66*1000,SAM!CW66&lt;0,SAM!CW66*1000,SAM!CW66=0,"")</f>
        <v/>
      </c>
      <c r="CX66" s="57" t="str" cm="1">
        <f t="array" ref="CX66">_xlfn.IFS(SAM!CX66&gt;0,SAM!CX66*1000,SAM!CX66&lt;0,SAM!CX66*1000,SAM!CX66=0,"")</f>
        <v/>
      </c>
      <c r="CY66" s="57" t="str" cm="1">
        <f t="array" ref="CY66">_xlfn.IFS(SAM!CY66&gt;0,SAM!CY66*1000,SAM!CY66&lt;0,SAM!CY66*1000,SAM!CY66=0,"")</f>
        <v/>
      </c>
      <c r="CZ66" s="57" t="str" cm="1">
        <f t="array" ref="CZ66">_xlfn.IFS(SAM!CZ66&gt;0,SAM!CZ66*1000,SAM!CZ66&lt;0,SAM!CZ66*1000,SAM!CZ66=0,"")</f>
        <v/>
      </c>
      <c r="DA66" s="57" t="str" cm="1">
        <f t="array" ref="DA66">_xlfn.IFS(SAM!DA66&gt;0,SAM!DA66*1000,SAM!DA66&lt;0,SAM!DA66*1000,SAM!DA66=0,"")</f>
        <v/>
      </c>
      <c r="DB66" s="57" t="str" cm="1">
        <f t="array" ref="DB66">_xlfn.IFS(SAM!DB66&gt;0,SAM!DB66*1000,SAM!DB66&lt;0,SAM!DB66*1000,SAM!DB66=0,"")</f>
        <v/>
      </c>
      <c r="DC66" s="57" t="str" cm="1">
        <f t="array" ref="DC66">_xlfn.IFS(SAM!DC66&gt;0,SAM!DC66*1000,SAM!DC66&lt;0,SAM!DC66*1000,SAM!DC66=0,"")</f>
        <v/>
      </c>
      <c r="DD66" s="57" t="str" cm="1">
        <f t="array" ref="DD66">_xlfn.IFS(SAM!DD66&gt;0,SAM!DD66*1000,SAM!DD66&lt;0,SAM!DD66*1000,SAM!DD66=0,"")</f>
        <v/>
      </c>
      <c r="DE66" s="57" t="str" cm="1">
        <f t="array" ref="DE66">_xlfn.IFS(SAM!DE66&gt;0,SAM!DE66*1000,SAM!DE66&lt;0,SAM!DE66*1000,SAM!DE66=0,"")</f>
        <v/>
      </c>
      <c r="DF66" s="57" t="str" cm="1">
        <f t="array" ref="DF66">_xlfn.IFS(SAM!DF66&gt;0,SAM!DF66*1000,SAM!DF66&lt;0,SAM!DF66*1000,SAM!DF66=0,"")</f>
        <v/>
      </c>
      <c r="DG66" s="57" t="str" cm="1">
        <f t="array" ref="DG66">_xlfn.IFS(SAM!DG66&gt;0,SAM!DG66*1000,SAM!DG66&lt;0,SAM!DG66*1000,SAM!DG66=0,"")</f>
        <v/>
      </c>
      <c r="DH66" s="57" t="str" cm="1">
        <f t="array" ref="DH66">_xlfn.IFS(SAM!DH66&gt;0,SAM!DH66*1000,SAM!DH66&lt;0,SAM!DH66*1000,SAM!DH66=0,"")</f>
        <v/>
      </c>
      <c r="DI66" s="57" t="str" cm="1">
        <f t="array" ref="DI66">_xlfn.IFS(SAM!DI66&gt;0,SAM!DI66*1000,SAM!DI66&lt;0,SAM!DI66*1000,SAM!DI66=0,"")</f>
        <v/>
      </c>
      <c r="DJ66" s="57" t="str" cm="1">
        <f t="array" ref="DJ66">_xlfn.IFS(SAM!DJ66&gt;0,SAM!DJ66*1000,SAM!DJ66&lt;0,SAM!DJ66*1000,SAM!DJ66=0,"")</f>
        <v/>
      </c>
      <c r="DK66" s="57" t="str" cm="1">
        <f t="array" ref="DK66">_xlfn.IFS(SAM!DK66&gt;0,SAM!DK66*1000,SAM!DK66&lt;0,SAM!DK66*1000,SAM!DK66=0,"")</f>
        <v/>
      </c>
      <c r="DL66" s="57" t="str" cm="1">
        <f t="array" ref="DL66">_xlfn.IFS(SAM!DL66&gt;0,SAM!DL66*1000,SAM!DL66&lt;0,SAM!DL66*1000,SAM!DL66=0,"")</f>
        <v/>
      </c>
      <c r="DM66" s="57" t="str" cm="1">
        <f t="array" ref="DM66">_xlfn.IFS(SAM!DM66&gt;0,SAM!DM66*1000,SAM!DM66&lt;0,SAM!DM66*1000,SAM!DM66=0,"")</f>
        <v/>
      </c>
      <c r="DN66" s="57" t="str" cm="1">
        <f t="array" ref="DN66">_xlfn.IFS(SAM!DN66&gt;0,SAM!DN66*1000,SAM!DN66&lt;0,SAM!DN66*1000,SAM!DN66=0,"")</f>
        <v/>
      </c>
      <c r="DO66" s="57" t="str" cm="1">
        <f t="array" ref="DO66">_xlfn.IFS(SAM!DO66&gt;0,SAM!DO66*1000,SAM!DO66&lt;0,SAM!DO66*1000,SAM!DO66=0,"")</f>
        <v/>
      </c>
      <c r="DP66" s="57" t="str" cm="1">
        <f t="array" ref="DP66">_xlfn.IFS(SAM!DP66&gt;0,SAM!DP66*1000,SAM!DP66&lt;0,SAM!DP66*1000,SAM!DP66=0,"")</f>
        <v/>
      </c>
      <c r="DQ66" s="57" t="str" cm="1">
        <f t="array" ref="DQ66">_xlfn.IFS(SAM!DQ66&gt;0,SAM!DQ66*1000,SAM!DQ66&lt;0,SAM!DQ66*1000,SAM!DQ66=0,"")</f>
        <v/>
      </c>
      <c r="DR66" s="57" t="str" cm="1">
        <f t="array" ref="DR66">_xlfn.IFS(SAM!DR66&gt;0,SAM!DR66*1000,SAM!DR66&lt;0,SAM!DR66*1000,SAM!DR66=0,"")</f>
        <v/>
      </c>
      <c r="DS66" s="57" t="str" cm="1">
        <f t="array" ref="DS66">_xlfn.IFS(SAM!DS66&gt;0,SAM!DS66*1000,SAM!DS66&lt;0,SAM!DS66*1000,SAM!DS66=0,"")</f>
        <v/>
      </c>
      <c r="DT66" s="57" t="str" cm="1">
        <f t="array" ref="DT66">_xlfn.IFS(SAM!DT66&gt;0,SAM!DT66*1000,SAM!DT66&lt;0,SAM!DT66*1000,SAM!DT66=0,"")</f>
        <v/>
      </c>
      <c r="DU66" s="57" t="str" cm="1">
        <f t="array" ref="DU66">_xlfn.IFS(SAM!DU66&gt;0,SAM!DU66*1000,SAM!DU66&lt;0,SAM!DU66*1000,SAM!DU66=0,"")</f>
        <v/>
      </c>
      <c r="DV66" s="57" t="str" cm="1">
        <f t="array" ref="DV66">_xlfn.IFS(SAM!DV66&gt;0,SAM!DV66*1000,SAM!DV66&lt;0,SAM!DV66*1000,SAM!DV66=0,"")</f>
        <v/>
      </c>
      <c r="DW66" s="57" t="str" cm="1">
        <f t="array" ref="DW66">_xlfn.IFS(SAM!DW66&gt;0,SAM!DW66*1000,SAM!DW66&lt;0,SAM!DW66*1000,SAM!DW66=0,"")</f>
        <v/>
      </c>
      <c r="DX66" s="57" t="str" cm="1">
        <f t="array" ref="DX66">_xlfn.IFS(SAM!DX66&gt;0,SAM!DX66*1000,SAM!DX66&lt;0,SAM!DX66*1000,SAM!DX66=0,"")</f>
        <v/>
      </c>
      <c r="DY66" s="57" t="str" cm="1">
        <f t="array" ref="DY66">_xlfn.IFS(SAM!DY66&gt;0,SAM!DY66*1000,SAM!DY66&lt;0,SAM!DY66*1000,SAM!DY66=0,"")</f>
        <v/>
      </c>
      <c r="DZ66" s="57" t="str" cm="1">
        <f t="array" ref="DZ66">_xlfn.IFS(SAM!DZ66&gt;0,SAM!DZ66*1000,SAM!DZ66&lt;0,SAM!DZ66*1000,SAM!DZ66=0,"")</f>
        <v/>
      </c>
      <c r="EA66" s="57" t="str" cm="1">
        <f t="array" ref="EA66">_xlfn.IFS(SAM!EA66&gt;0,SAM!EA66*1000,SAM!EA66&lt;0,SAM!EA66*1000,SAM!EA66=0,"")</f>
        <v/>
      </c>
      <c r="EB66" s="57" t="str" cm="1">
        <f t="array" ref="EB66">_xlfn.IFS(SAM!EB66&gt;0,SAM!EB66*1000,SAM!EB66&lt;0,SAM!EB66*1000,SAM!EB66=0,"")</f>
        <v/>
      </c>
      <c r="EC66" s="57" t="str" cm="1">
        <f t="array" ref="EC66">_xlfn.IFS(SAM!EC66&gt;0,SAM!EC66*1000,SAM!EC66&lt;0,SAM!EC66*1000,SAM!EC66=0,"")</f>
        <v/>
      </c>
      <c r="ED66" s="57" t="str" cm="1">
        <f t="array" ref="ED66">_xlfn.IFS(SAM!ED66&gt;0,SAM!ED66*1000,SAM!ED66&lt;0,SAM!ED66*1000,SAM!ED66=0,"")</f>
        <v/>
      </c>
      <c r="EE66" s="57" t="str" cm="1">
        <f t="array" ref="EE66">_xlfn.IFS(SAM!EE66&gt;0,SAM!EE66*1000,SAM!EE66&lt;0,SAM!EE66*1000,SAM!EE66=0,"")</f>
        <v/>
      </c>
      <c r="EF66" s="57" t="str" cm="1">
        <f t="array" ref="EF66">_xlfn.IFS(SAM!EF66&gt;0,SAM!EF66*1000,SAM!EF66&lt;0,SAM!EF66*1000,SAM!EF66=0,"")</f>
        <v/>
      </c>
      <c r="EG66" s="57" t="str" cm="1">
        <f t="array" ref="EG66">_xlfn.IFS(SAM!EG66&gt;0,SAM!EG66*1000,SAM!EG66&lt;0,SAM!EG66*1000,SAM!EG66=0,"")</f>
        <v/>
      </c>
      <c r="EH66" s="57" t="str" cm="1">
        <f t="array" ref="EH66">_xlfn.IFS(SAM!EH66&gt;0,SAM!EH66*1000,SAM!EH66&lt;0,SAM!EH66*1000,SAM!EH66=0,"")</f>
        <v/>
      </c>
      <c r="EI66" s="57" t="str" cm="1">
        <f t="array" ref="EI66">_xlfn.IFS(SAM!EI66&gt;0,SAM!EI66*1000,SAM!EI66&lt;0,SAM!EI66*1000,SAM!EI66=0,"")</f>
        <v/>
      </c>
      <c r="EJ66" s="57" t="str" cm="1">
        <f t="array" ref="EJ66">_xlfn.IFS(SAM!EJ66&gt;0,SAM!EJ66*1000,SAM!EJ66&lt;0,SAM!EJ66*1000,SAM!EJ66=0,"")</f>
        <v/>
      </c>
      <c r="EK66" s="57" t="str" cm="1">
        <f t="array" ref="EK66">_xlfn.IFS(SAM!EK66&gt;0,SAM!EK66*1000,SAM!EK66&lt;0,SAM!EK66*1000,SAM!EK66=0,"")</f>
        <v/>
      </c>
      <c r="EL66" s="57" cm="1">
        <f t="array" ref="EL66">_xlfn.IFS(SAM!EL66&gt;0,SAM!EL66*1000,SAM!EL66&lt;0,SAM!EL66*1000,SAM!EL66=0,"")</f>
        <v>218818.90546351098</v>
      </c>
      <c r="EM66" s="57" t="str" cm="1">
        <f t="array" ref="EM66">_xlfn.IFS(SAM!EM66&gt;0,SAM!EM66*1000,SAM!EM66&lt;0,SAM!EM66*1000,SAM!EM66=0,"")</f>
        <v/>
      </c>
      <c r="EN66" s="57" t="str" cm="1">
        <f t="array" ref="EN66">_xlfn.IFS(SAM!EN66&gt;0,SAM!EN66*1000,SAM!EN66&lt;0,SAM!EN66*1000,SAM!EN66=0,"")</f>
        <v/>
      </c>
      <c r="EO66" s="57" t="str" cm="1">
        <f t="array" ref="EO66">_xlfn.IFS(SAM!EO66&gt;0,SAM!EO66*1000,SAM!EO66&lt;0,SAM!EO66*1000,SAM!EO66=0,"")</f>
        <v/>
      </c>
      <c r="EP66" s="57" t="str" cm="1">
        <f t="array" ref="EP66">_xlfn.IFS(SAM!EP66&gt;0,SAM!EP66*1000,SAM!EP66&lt;0,SAM!EP66*1000,SAM!EP66=0,"")</f>
        <v/>
      </c>
      <c r="EQ66" s="57" t="str" cm="1">
        <f t="array" ref="EQ66">_xlfn.IFS(SAM!EQ66&gt;0,SAM!EQ66*1000,SAM!EQ66&lt;0,SAM!EQ66*1000,SAM!EQ66=0,"")</f>
        <v/>
      </c>
      <c r="ER66" s="57" t="str" cm="1">
        <f t="array" ref="ER66">_xlfn.IFS(SAM!ER66&gt;0,SAM!ER66*1000,SAM!ER66&lt;0,SAM!ER66*1000,SAM!ER66=0,"")</f>
        <v/>
      </c>
      <c r="ES66" s="57" t="str" cm="1">
        <f t="array" ref="ES66">_xlfn.IFS(SAM!ES66&gt;0,SAM!ES66*1000,SAM!ES66&lt;0,SAM!ES66*1000,SAM!ES66=0,"")</f>
        <v/>
      </c>
      <c r="ET66" s="57" t="str" cm="1">
        <f t="array" ref="ET66">_xlfn.IFS(SAM!ET66&gt;0,SAM!ET66*1000,SAM!ET66&lt;0,SAM!ET66*1000,SAM!ET66=0,"")</f>
        <v/>
      </c>
      <c r="EU66" s="57" t="str" cm="1">
        <f t="array" ref="EU66">_xlfn.IFS(SAM!EU66&gt;0,SAM!EU66*1000,SAM!EU66&lt;0,SAM!EU66*1000,SAM!EU66=0,"")</f>
        <v/>
      </c>
      <c r="EV66" s="57" t="str" cm="1">
        <f t="array" ref="EV66">_xlfn.IFS(SAM!EV66&gt;0,SAM!EV66*1000,SAM!EV66&lt;0,SAM!EV66*1000,SAM!EV66=0,"")</f>
        <v/>
      </c>
      <c r="EW66" s="57" t="str" cm="1">
        <f t="array" ref="EW66">_xlfn.IFS(SAM!EW66&gt;0,SAM!EW66*1000,SAM!EW66&lt;0,SAM!EW66*1000,SAM!EW66=0,"")</f>
        <v/>
      </c>
      <c r="EX66" s="57" t="str" cm="1">
        <f t="array" ref="EX66">_xlfn.IFS(SAM!EX66&gt;0,SAM!EX66*1000,SAM!EX66&lt;0,SAM!EX66*1000,SAM!EX66=0,"")</f>
        <v/>
      </c>
      <c r="EY66" s="57" t="str" cm="1">
        <f t="array" ref="EY66">_xlfn.IFS(SAM!EY66&gt;0,SAM!EY66*1000,SAM!EY66&lt;0,SAM!EY66*1000,SAM!EY66=0,"")</f>
        <v/>
      </c>
      <c r="EZ66" s="57" t="str" cm="1">
        <f t="array" ref="EZ66">_xlfn.IFS(SAM!EZ66&gt;0,SAM!EZ66*1000,SAM!EZ66&lt;0,SAM!EZ66*1000,SAM!EZ66=0,"")</f>
        <v/>
      </c>
      <c r="FA66" s="57" t="str" cm="1">
        <f t="array" ref="FA66">_xlfn.IFS(SAM!FA66&gt;0,SAM!FA66*1000,SAM!FA66&lt;0,SAM!FA66*1000,SAM!FA66=0,"")</f>
        <v/>
      </c>
      <c r="FB66" s="57" t="str" cm="1">
        <f t="array" ref="FB66">_xlfn.IFS(SAM!FB66&gt;0,SAM!FB66*1000,SAM!FB66&lt;0,SAM!FB66*1000,SAM!FB66=0,"")</f>
        <v/>
      </c>
      <c r="FC66" s="57" t="str" cm="1">
        <f t="array" ref="FC66">_xlfn.IFS(SAM!FC66&gt;0,SAM!FC66*1000,SAM!FC66&lt;0,SAM!FC66*1000,SAM!FC66=0,"")</f>
        <v/>
      </c>
      <c r="FD66" s="57" t="str" cm="1">
        <f t="array" ref="FD66">_xlfn.IFS(SAM!FD66&gt;0,SAM!FD66*1000,SAM!FD66&lt;0,SAM!FD66*1000,SAM!FD66=0,"")</f>
        <v/>
      </c>
      <c r="FE66" s="57" t="str" cm="1">
        <f t="array" ref="FE66">_xlfn.IFS(SAM!FE66&gt;0,SAM!FE66*1000,SAM!FE66&lt;0,SAM!FE66*1000,SAM!FE66=0,"")</f>
        <v/>
      </c>
      <c r="FF66" s="57" t="str" cm="1">
        <f t="array" ref="FF66">_xlfn.IFS(SAM!FF66&gt;0,SAM!FF66*1000,SAM!FF66&lt;0,SAM!FF66*1000,SAM!FF66=0,"")</f>
        <v/>
      </c>
      <c r="FG66" s="57" t="str" cm="1">
        <f t="array" ref="FG66">_xlfn.IFS(SAM!FG66&gt;0,SAM!FG66*1000,SAM!FG66&lt;0,SAM!FG66*1000,SAM!FG66=0,"")</f>
        <v/>
      </c>
      <c r="FH66" s="57" t="str" cm="1">
        <f t="array" ref="FH66">_xlfn.IFS(SAM!FH66&gt;0,SAM!FH66*1000,SAM!FH66&lt;0,SAM!FH66*1000,SAM!FH66=0,"")</f>
        <v/>
      </c>
      <c r="FI66" s="57" t="str" cm="1">
        <f t="array" ref="FI66">_xlfn.IFS(SAM!FI66&gt;0,SAM!FI66*1000,SAM!FI66&lt;0,SAM!FI66*1000,SAM!FI66=0,"")</f>
        <v/>
      </c>
      <c r="FJ66" s="57" t="str" cm="1">
        <f t="array" ref="FJ66">_xlfn.IFS(SAM!FJ66&gt;0,SAM!FJ66*1000,SAM!FJ66&lt;0,SAM!FJ66*1000,SAM!FJ66=0,"")</f>
        <v/>
      </c>
      <c r="FK66" s="57" t="str" cm="1">
        <f t="array" ref="FK66">_xlfn.IFS(SAM!FK66&gt;0,SAM!FK66*1000,SAM!FK66&lt;0,SAM!FK66*1000,SAM!FK66=0,"")</f>
        <v/>
      </c>
      <c r="FL66" s="57" t="str" cm="1">
        <f t="array" ref="FL66">_xlfn.IFS(SAM!FL66&gt;0,SAM!FL66*1000,SAM!FL66&lt;0,SAM!FL66*1000,SAM!FL66=0,"")</f>
        <v/>
      </c>
      <c r="FM66" s="57" t="str" cm="1">
        <f t="array" ref="FM66">_xlfn.IFS(SAM!FM66&gt;0,SAM!FM66*1000,SAM!FM66&lt;0,SAM!FM66*1000,SAM!FM66=0,"")</f>
        <v/>
      </c>
      <c r="FN66" s="57" t="str" cm="1">
        <f t="array" ref="FN66">_xlfn.IFS(SAM!FN66&gt;0,SAM!FN66*1000,SAM!FN66&lt;0,SAM!FN66*1000,SAM!FN66=0,"")</f>
        <v/>
      </c>
      <c r="FO66" s="57" t="str" cm="1">
        <f t="array" ref="FO66">_xlfn.IFS(SAM!FO66&gt;0,SAM!FO66*1000,SAM!FO66&lt;0,SAM!FO66*1000,SAM!FO66=0,"")</f>
        <v/>
      </c>
      <c r="FP66" s="57" t="str" cm="1">
        <f t="array" ref="FP66">_xlfn.IFS(SAM!FP66&gt;0,SAM!FP66*1000,SAM!FP66&lt;0,SAM!FP66*1000,SAM!FP66=0,"")</f>
        <v/>
      </c>
      <c r="FR66">
        <f t="shared" si="0"/>
        <v>218818.90546351098</v>
      </c>
    </row>
    <row r="67" spans="1:174" x14ac:dyDescent="0.3">
      <c r="A67" t="s">
        <v>689</v>
      </c>
      <c r="B67" s="57" t="str" cm="1">
        <f t="array" ref="B67">_xlfn.IFS(SAM!B67&gt;0,SAM!B67*1000,SAM!B67&lt;0,SAM!B67*1000,SAM!B67=0,"")</f>
        <v/>
      </c>
      <c r="C67" s="57" t="str" cm="1">
        <f t="array" ref="C67">_xlfn.IFS(SAM!C67&gt;0,SAM!C67*1000,SAM!C67&lt;0,SAM!C67*1000,SAM!C67=0,"")</f>
        <v/>
      </c>
      <c r="D67" s="57" t="str" cm="1">
        <f t="array" ref="D67">_xlfn.IFS(SAM!D67&gt;0,SAM!D67*1000,SAM!D67&lt;0,SAM!D67*1000,SAM!D67=0,"")</f>
        <v/>
      </c>
      <c r="E67" s="57" t="str" cm="1">
        <f t="array" ref="E67">_xlfn.IFS(SAM!E67&gt;0,SAM!E67*1000,SAM!E67&lt;0,SAM!E67*1000,SAM!E67=0,"")</f>
        <v/>
      </c>
      <c r="F67" s="57" t="str" cm="1">
        <f t="array" ref="F67">_xlfn.IFS(SAM!F67&gt;0,SAM!F67*1000,SAM!F67&lt;0,SAM!F67*1000,SAM!F67=0,"")</f>
        <v/>
      </c>
      <c r="G67" s="57" t="str" cm="1">
        <f t="array" ref="G67">_xlfn.IFS(SAM!G67&gt;0,SAM!G67*1000,SAM!G67&lt;0,SAM!G67*1000,SAM!G67=0,"")</f>
        <v/>
      </c>
      <c r="H67" s="57" t="str" cm="1">
        <f t="array" ref="H67">_xlfn.IFS(SAM!H67&gt;0,SAM!H67*1000,SAM!H67&lt;0,SAM!H67*1000,SAM!H67=0,"")</f>
        <v/>
      </c>
      <c r="I67" s="57" t="str" cm="1">
        <f t="array" ref="I67">_xlfn.IFS(SAM!I67&gt;0,SAM!I67*1000,SAM!I67&lt;0,SAM!I67*1000,SAM!I67=0,"")</f>
        <v/>
      </c>
      <c r="J67" s="57" t="str" cm="1">
        <f t="array" ref="J67">_xlfn.IFS(SAM!J67&gt;0,SAM!J67*1000,SAM!J67&lt;0,SAM!J67*1000,SAM!J67=0,"")</f>
        <v/>
      </c>
      <c r="K67" s="57" t="str" cm="1">
        <f t="array" ref="K67">_xlfn.IFS(SAM!K67&gt;0,SAM!K67*1000,SAM!K67&lt;0,SAM!K67*1000,SAM!K67=0,"")</f>
        <v/>
      </c>
      <c r="L67" s="57" t="str" cm="1">
        <f t="array" ref="L67">_xlfn.IFS(SAM!L67&gt;0,SAM!L67*1000,SAM!L67&lt;0,SAM!L67*1000,SAM!L67=0,"")</f>
        <v/>
      </c>
      <c r="M67" s="57" t="str" cm="1">
        <f t="array" ref="M67">_xlfn.IFS(SAM!M67&gt;0,SAM!M67*1000,SAM!M67&lt;0,SAM!M67*1000,SAM!M67=0,"")</f>
        <v/>
      </c>
      <c r="N67" s="57" t="str" cm="1">
        <f t="array" ref="N67">_xlfn.IFS(SAM!N67&gt;0,SAM!N67*1000,SAM!N67&lt;0,SAM!N67*1000,SAM!N67=0,"")</f>
        <v/>
      </c>
      <c r="O67" s="57" t="str" cm="1">
        <f t="array" ref="O67">_xlfn.IFS(SAM!O67&gt;0,SAM!O67*1000,SAM!O67&lt;0,SAM!O67*1000,SAM!O67=0,"")</f>
        <v/>
      </c>
      <c r="P67" s="57" t="str" cm="1">
        <f t="array" ref="P67">_xlfn.IFS(SAM!P67&gt;0,SAM!P67*1000,SAM!P67&lt;0,SAM!P67*1000,SAM!P67=0,"")</f>
        <v/>
      </c>
      <c r="Q67" s="57" t="str" cm="1">
        <f t="array" ref="Q67">_xlfn.IFS(SAM!Q67&gt;0,SAM!Q67*1000,SAM!Q67&lt;0,SAM!Q67*1000,SAM!Q67=0,"")</f>
        <v/>
      </c>
      <c r="R67" s="57" t="str" cm="1">
        <f t="array" ref="R67">_xlfn.IFS(SAM!R67&gt;0,SAM!R67*1000,SAM!R67&lt;0,SAM!R67*1000,SAM!R67=0,"")</f>
        <v/>
      </c>
      <c r="S67" s="57" t="str" cm="1">
        <f t="array" ref="S67">_xlfn.IFS(SAM!S67&gt;0,SAM!S67*1000,SAM!S67&lt;0,SAM!S67*1000,SAM!S67=0,"")</f>
        <v/>
      </c>
      <c r="T67" s="57" t="str" cm="1">
        <f t="array" ref="T67">_xlfn.IFS(SAM!T67&gt;0,SAM!T67*1000,SAM!T67&lt;0,SAM!T67*1000,SAM!T67=0,"")</f>
        <v/>
      </c>
      <c r="U67" s="57" t="str" cm="1">
        <f t="array" ref="U67">_xlfn.IFS(SAM!U67&gt;0,SAM!U67*1000,SAM!U67&lt;0,SAM!U67*1000,SAM!U67=0,"")</f>
        <v/>
      </c>
      <c r="V67" s="57" t="str" cm="1">
        <f t="array" ref="V67">_xlfn.IFS(SAM!V67&gt;0,SAM!V67*1000,SAM!V67&lt;0,SAM!V67*1000,SAM!V67=0,"")</f>
        <v/>
      </c>
      <c r="W67" s="57" t="str" cm="1">
        <f t="array" ref="W67">_xlfn.IFS(SAM!W67&gt;0,SAM!W67*1000,SAM!W67&lt;0,SAM!W67*1000,SAM!W67=0,"")</f>
        <v/>
      </c>
      <c r="X67" s="57" t="str" cm="1">
        <f t="array" ref="X67">_xlfn.IFS(SAM!X67&gt;0,SAM!X67*1000,SAM!X67&lt;0,SAM!X67*1000,SAM!X67=0,"")</f>
        <v/>
      </c>
      <c r="Y67" s="57" t="str" cm="1">
        <f t="array" ref="Y67">_xlfn.IFS(SAM!Y67&gt;0,SAM!Y67*1000,SAM!Y67&lt;0,SAM!Y67*1000,SAM!Y67=0,"")</f>
        <v/>
      </c>
      <c r="Z67" s="57" t="str" cm="1">
        <f t="array" ref="Z67">_xlfn.IFS(SAM!Z67&gt;0,SAM!Z67*1000,SAM!Z67&lt;0,SAM!Z67*1000,SAM!Z67=0,"")</f>
        <v/>
      </c>
      <c r="AA67" s="57" t="str" cm="1">
        <f t="array" ref="AA67">_xlfn.IFS(SAM!AA67&gt;0,SAM!AA67*1000,SAM!AA67&lt;0,SAM!AA67*1000,SAM!AA67=0,"")</f>
        <v/>
      </c>
      <c r="AB67" s="57" t="str" cm="1">
        <f t="array" ref="AB67">_xlfn.IFS(SAM!AB67&gt;0,SAM!AB67*1000,SAM!AB67&lt;0,SAM!AB67*1000,SAM!AB67=0,"")</f>
        <v/>
      </c>
      <c r="AC67" s="57" t="str" cm="1">
        <f t="array" ref="AC67">_xlfn.IFS(SAM!AC67&gt;0,SAM!AC67*1000,SAM!AC67&lt;0,SAM!AC67*1000,SAM!AC67=0,"")</f>
        <v/>
      </c>
      <c r="AD67" s="57" t="str" cm="1">
        <f t="array" ref="AD67">_xlfn.IFS(SAM!AD67&gt;0,SAM!AD67*1000,SAM!AD67&lt;0,SAM!AD67*1000,SAM!AD67=0,"")</f>
        <v/>
      </c>
      <c r="AE67" s="57" t="str" cm="1">
        <f t="array" ref="AE67">_xlfn.IFS(SAM!AE67&gt;0,SAM!AE67*1000,SAM!AE67&lt;0,SAM!AE67*1000,SAM!AE67=0,"")</f>
        <v/>
      </c>
      <c r="AF67" s="57" t="str" cm="1">
        <f t="array" ref="AF67">_xlfn.IFS(SAM!AF67&gt;0,SAM!AF67*1000,SAM!AF67&lt;0,SAM!AF67*1000,SAM!AF67=0,"")</f>
        <v/>
      </c>
      <c r="AG67" s="57" t="str" cm="1">
        <f t="array" ref="AG67">_xlfn.IFS(SAM!AG67&gt;0,SAM!AG67*1000,SAM!AG67&lt;0,SAM!AG67*1000,SAM!AG67=0,"")</f>
        <v/>
      </c>
      <c r="AH67" s="57" t="str" cm="1">
        <f t="array" ref="AH67">_xlfn.IFS(SAM!AH67&gt;0,SAM!AH67*1000,SAM!AH67&lt;0,SAM!AH67*1000,SAM!AH67=0,"")</f>
        <v/>
      </c>
      <c r="AI67" s="57" t="str" cm="1">
        <f t="array" ref="AI67">_xlfn.IFS(SAM!AI67&gt;0,SAM!AI67*1000,SAM!AI67&lt;0,SAM!AI67*1000,SAM!AI67=0,"")</f>
        <v/>
      </c>
      <c r="AJ67" s="57" t="str" cm="1">
        <f t="array" ref="AJ67">_xlfn.IFS(SAM!AJ67&gt;0,SAM!AJ67*1000,SAM!AJ67&lt;0,SAM!AJ67*1000,SAM!AJ67=0,"")</f>
        <v/>
      </c>
      <c r="AK67" s="57" t="str" cm="1">
        <f t="array" ref="AK67">_xlfn.IFS(SAM!AK67&gt;0,SAM!AK67*1000,SAM!AK67&lt;0,SAM!AK67*1000,SAM!AK67=0,"")</f>
        <v/>
      </c>
      <c r="AL67" s="57" t="str" cm="1">
        <f t="array" ref="AL67">_xlfn.IFS(SAM!AL67&gt;0,SAM!AL67*1000,SAM!AL67&lt;0,SAM!AL67*1000,SAM!AL67=0,"")</f>
        <v/>
      </c>
      <c r="AM67" s="57" t="str" cm="1">
        <f t="array" ref="AM67">_xlfn.IFS(SAM!AM67&gt;0,SAM!AM67*1000,SAM!AM67&lt;0,SAM!AM67*1000,SAM!AM67=0,"")</f>
        <v/>
      </c>
      <c r="AN67" s="57" t="str" cm="1">
        <f t="array" ref="AN67">_xlfn.IFS(SAM!AN67&gt;0,SAM!AN67*1000,SAM!AN67&lt;0,SAM!AN67*1000,SAM!AN67=0,"")</f>
        <v/>
      </c>
      <c r="AO67" s="57" t="str" cm="1">
        <f t="array" ref="AO67">_xlfn.IFS(SAM!AO67&gt;0,SAM!AO67*1000,SAM!AO67&lt;0,SAM!AO67*1000,SAM!AO67=0,"")</f>
        <v/>
      </c>
      <c r="AP67" s="57" t="str" cm="1">
        <f t="array" ref="AP67">_xlfn.IFS(SAM!AP67&gt;0,SAM!AP67*1000,SAM!AP67&lt;0,SAM!AP67*1000,SAM!AP67=0,"")</f>
        <v/>
      </c>
      <c r="AQ67" s="57" t="str" cm="1">
        <f t="array" ref="AQ67">_xlfn.IFS(SAM!AQ67&gt;0,SAM!AQ67*1000,SAM!AQ67&lt;0,SAM!AQ67*1000,SAM!AQ67=0,"")</f>
        <v/>
      </c>
      <c r="AR67" s="57" t="str" cm="1">
        <f t="array" ref="AR67">_xlfn.IFS(SAM!AR67&gt;0,SAM!AR67*1000,SAM!AR67&lt;0,SAM!AR67*1000,SAM!AR67=0,"")</f>
        <v/>
      </c>
      <c r="AS67" s="57" t="str" cm="1">
        <f t="array" ref="AS67">_xlfn.IFS(SAM!AS67&gt;0,SAM!AS67*1000,SAM!AS67&lt;0,SAM!AS67*1000,SAM!AS67=0,"")</f>
        <v/>
      </c>
      <c r="AT67" s="57" t="str" cm="1">
        <f t="array" ref="AT67">_xlfn.IFS(SAM!AT67&gt;0,SAM!AT67*1000,SAM!AT67&lt;0,SAM!AT67*1000,SAM!AT67=0,"")</f>
        <v/>
      </c>
      <c r="AU67" s="57" t="str" cm="1">
        <f t="array" ref="AU67">_xlfn.IFS(SAM!AU67&gt;0,SAM!AU67*1000,SAM!AU67&lt;0,SAM!AU67*1000,SAM!AU67=0,"")</f>
        <v/>
      </c>
      <c r="AV67" s="57" t="str" cm="1">
        <f t="array" ref="AV67">_xlfn.IFS(SAM!AV67&gt;0,SAM!AV67*1000,SAM!AV67&lt;0,SAM!AV67*1000,SAM!AV67=0,"")</f>
        <v/>
      </c>
      <c r="AW67" s="57" t="str" cm="1">
        <f t="array" ref="AW67">_xlfn.IFS(SAM!AW67&gt;0,SAM!AW67*1000,SAM!AW67&lt;0,SAM!AW67*1000,SAM!AW67=0,"")</f>
        <v/>
      </c>
      <c r="AX67" s="57" t="str" cm="1">
        <f t="array" ref="AX67">_xlfn.IFS(SAM!AX67&gt;0,SAM!AX67*1000,SAM!AX67&lt;0,SAM!AX67*1000,SAM!AX67=0,"")</f>
        <v/>
      </c>
      <c r="AY67" s="57" t="str" cm="1">
        <f t="array" ref="AY67">_xlfn.IFS(SAM!AY67&gt;0,SAM!AY67*1000,SAM!AY67&lt;0,SAM!AY67*1000,SAM!AY67=0,"")</f>
        <v/>
      </c>
      <c r="AZ67" s="57" t="str" cm="1">
        <f t="array" ref="AZ67">_xlfn.IFS(SAM!AZ67&gt;0,SAM!AZ67*1000,SAM!AZ67&lt;0,SAM!AZ67*1000,SAM!AZ67=0,"")</f>
        <v/>
      </c>
      <c r="BA67" s="57" t="str" cm="1">
        <f t="array" ref="BA67">_xlfn.IFS(SAM!BA67&gt;0,SAM!BA67*1000,SAM!BA67&lt;0,SAM!BA67*1000,SAM!BA67=0,"")</f>
        <v/>
      </c>
      <c r="BB67" s="57" t="str" cm="1">
        <f t="array" ref="BB67">_xlfn.IFS(SAM!BB67&gt;0,SAM!BB67*1000,SAM!BB67&lt;0,SAM!BB67*1000,SAM!BB67=0,"")</f>
        <v/>
      </c>
      <c r="BC67" s="57" t="str" cm="1">
        <f t="array" ref="BC67">_xlfn.IFS(SAM!BC67&gt;0,SAM!BC67*1000,SAM!BC67&lt;0,SAM!BC67*1000,SAM!BC67=0,"")</f>
        <v/>
      </c>
      <c r="BD67" s="57" t="str" cm="1">
        <f t="array" ref="BD67">_xlfn.IFS(SAM!BD67&gt;0,SAM!BD67*1000,SAM!BD67&lt;0,SAM!BD67*1000,SAM!BD67=0,"")</f>
        <v/>
      </c>
      <c r="BE67" s="57" t="str" cm="1">
        <f t="array" ref="BE67">_xlfn.IFS(SAM!BE67&gt;0,SAM!BE67*1000,SAM!BE67&lt;0,SAM!BE67*1000,SAM!BE67=0,"")</f>
        <v/>
      </c>
      <c r="BF67" s="57" t="str" cm="1">
        <f t="array" ref="BF67">_xlfn.IFS(SAM!BF67&gt;0,SAM!BF67*1000,SAM!BF67&lt;0,SAM!BF67*1000,SAM!BF67=0,"")</f>
        <v/>
      </c>
      <c r="BG67" s="57" t="str" cm="1">
        <f t="array" ref="BG67">_xlfn.IFS(SAM!BG67&gt;0,SAM!BG67*1000,SAM!BG67&lt;0,SAM!BG67*1000,SAM!BG67=0,"")</f>
        <v/>
      </c>
      <c r="BH67" s="57" t="str" cm="1">
        <f t="array" ref="BH67">_xlfn.IFS(SAM!BH67&gt;0,SAM!BH67*1000,SAM!BH67&lt;0,SAM!BH67*1000,SAM!BH67=0,"")</f>
        <v/>
      </c>
      <c r="BI67" s="57" t="str" cm="1">
        <f t="array" ref="BI67">_xlfn.IFS(SAM!BI67&gt;0,SAM!BI67*1000,SAM!BI67&lt;0,SAM!BI67*1000,SAM!BI67=0,"")</f>
        <v/>
      </c>
      <c r="BJ67" s="57" t="str" cm="1">
        <f t="array" ref="BJ67">_xlfn.IFS(SAM!BJ67&gt;0,SAM!BJ67*1000,SAM!BJ67&lt;0,SAM!BJ67*1000,SAM!BJ67=0,"")</f>
        <v/>
      </c>
      <c r="BK67" s="57" t="str" cm="1">
        <f t="array" ref="BK67">_xlfn.IFS(SAM!BK67&gt;0,SAM!BK67*1000,SAM!BK67&lt;0,SAM!BK67*1000,SAM!BK67=0,"")</f>
        <v/>
      </c>
      <c r="BL67" s="57" t="str" cm="1">
        <f t="array" ref="BL67">_xlfn.IFS(SAM!BL67&gt;0,SAM!BL67*1000,SAM!BL67&lt;0,SAM!BL67*1000,SAM!BL67=0,"")</f>
        <v/>
      </c>
      <c r="BM67" s="57" t="str" cm="1">
        <f t="array" ref="BM67">_xlfn.IFS(SAM!BM67&gt;0,SAM!BM67*1000,SAM!BM67&lt;0,SAM!BM67*1000,SAM!BM67=0,"")</f>
        <v/>
      </c>
      <c r="BN67" s="57" t="str" cm="1">
        <f t="array" ref="BN67">_xlfn.IFS(SAM!BN67&gt;0,SAM!BN67*1000,SAM!BN67&lt;0,SAM!BN67*1000,SAM!BN67=0,"")</f>
        <v/>
      </c>
      <c r="BO67" s="57" t="str" cm="1">
        <f t="array" ref="BO67">_xlfn.IFS(SAM!BO67&gt;0,SAM!BO67*1000,SAM!BO67&lt;0,SAM!BO67*1000,SAM!BO67=0,"")</f>
        <v/>
      </c>
      <c r="BP67" s="57" t="str" cm="1">
        <f t="array" ref="BP67">_xlfn.IFS(SAM!BP67&gt;0,SAM!BP67*1000,SAM!BP67&lt;0,SAM!BP67*1000,SAM!BP67=0,"")</f>
        <v/>
      </c>
      <c r="BQ67" s="57" t="str" cm="1">
        <f t="array" ref="BQ67">_xlfn.IFS(SAM!BQ67&gt;0,SAM!BQ67*1000,SAM!BQ67&lt;0,SAM!BQ67*1000,SAM!BQ67=0,"")</f>
        <v/>
      </c>
      <c r="BR67" s="57" t="str" cm="1">
        <f t="array" ref="BR67">_xlfn.IFS(SAM!BR67&gt;0,SAM!BR67*1000,SAM!BR67&lt;0,SAM!BR67*1000,SAM!BR67=0,"")</f>
        <v/>
      </c>
      <c r="BS67" s="57" t="str" cm="1">
        <f t="array" ref="BS67">_xlfn.IFS(SAM!BS67&gt;0,SAM!BS67*1000,SAM!BS67&lt;0,SAM!BS67*1000,SAM!BS67=0,"")</f>
        <v/>
      </c>
      <c r="BT67" s="57" t="str" cm="1">
        <f t="array" ref="BT67">_xlfn.IFS(SAM!BT67&gt;0,SAM!BT67*1000,SAM!BT67&lt;0,SAM!BT67*1000,SAM!BT67=0,"")</f>
        <v/>
      </c>
      <c r="BU67" s="57" t="str" cm="1">
        <f t="array" ref="BU67">_xlfn.IFS(SAM!BU67&gt;0,SAM!BU67*1000,SAM!BU67&lt;0,SAM!BU67*1000,SAM!BU67=0,"")</f>
        <v/>
      </c>
      <c r="BV67" s="57" t="str" cm="1">
        <f t="array" ref="BV67">_xlfn.IFS(SAM!BV67&gt;0,SAM!BV67*1000,SAM!BV67&lt;0,SAM!BV67*1000,SAM!BV67=0,"")</f>
        <v/>
      </c>
      <c r="BW67" s="57" t="str" cm="1">
        <f t="array" ref="BW67">_xlfn.IFS(SAM!BW67&gt;0,SAM!BW67*1000,SAM!BW67&lt;0,SAM!BW67*1000,SAM!BW67=0,"")</f>
        <v/>
      </c>
      <c r="BX67" s="57" t="str" cm="1">
        <f t="array" ref="BX67">_xlfn.IFS(SAM!BX67&gt;0,SAM!BX67*1000,SAM!BX67&lt;0,SAM!BX67*1000,SAM!BX67=0,"")</f>
        <v/>
      </c>
      <c r="BY67" s="57" t="str" cm="1">
        <f t="array" ref="BY67">_xlfn.IFS(SAM!BY67&gt;0,SAM!BY67*1000,SAM!BY67&lt;0,SAM!BY67*1000,SAM!BY67=0,"")</f>
        <v/>
      </c>
      <c r="BZ67" s="57" t="str" cm="1">
        <f t="array" ref="BZ67">_xlfn.IFS(SAM!BZ67&gt;0,SAM!BZ67*1000,SAM!BZ67&lt;0,SAM!BZ67*1000,SAM!BZ67=0,"")</f>
        <v/>
      </c>
      <c r="CA67" s="57" t="str" cm="1">
        <f t="array" ref="CA67">_xlfn.IFS(SAM!CA67&gt;0,SAM!CA67*1000,SAM!CA67&lt;0,SAM!CA67*1000,SAM!CA67=0,"")</f>
        <v/>
      </c>
      <c r="CB67" s="57" t="str" cm="1">
        <f t="array" ref="CB67">_xlfn.IFS(SAM!CB67&gt;0,SAM!CB67*1000,SAM!CB67&lt;0,SAM!CB67*1000,SAM!CB67=0,"")</f>
        <v/>
      </c>
      <c r="CC67" s="57" t="str" cm="1">
        <f t="array" ref="CC67">_xlfn.IFS(SAM!CC67&gt;0,SAM!CC67*1000,SAM!CC67&lt;0,SAM!CC67*1000,SAM!CC67=0,"")</f>
        <v/>
      </c>
      <c r="CD67" s="57" t="str" cm="1">
        <f t="array" ref="CD67">_xlfn.IFS(SAM!CD67&gt;0,SAM!CD67*1000,SAM!CD67&lt;0,SAM!CD67*1000,SAM!CD67=0,"")</f>
        <v/>
      </c>
      <c r="CE67" s="57" t="str" cm="1">
        <f t="array" ref="CE67">_xlfn.IFS(SAM!CE67&gt;0,SAM!CE67*1000,SAM!CE67&lt;0,SAM!CE67*1000,SAM!CE67=0,"")</f>
        <v/>
      </c>
      <c r="CF67" s="57" t="str" cm="1">
        <f t="array" ref="CF67">_xlfn.IFS(SAM!CF67&gt;0,SAM!CF67*1000,SAM!CF67&lt;0,SAM!CF67*1000,SAM!CF67=0,"")</f>
        <v/>
      </c>
      <c r="CG67" s="57" t="str" cm="1">
        <f t="array" ref="CG67">_xlfn.IFS(SAM!CG67&gt;0,SAM!CG67*1000,SAM!CG67&lt;0,SAM!CG67*1000,SAM!CG67=0,"")</f>
        <v/>
      </c>
      <c r="CH67" s="57" t="str" cm="1">
        <f t="array" ref="CH67">_xlfn.IFS(SAM!CH67&gt;0,SAM!CH67*1000,SAM!CH67&lt;0,SAM!CH67*1000,SAM!CH67=0,"")</f>
        <v/>
      </c>
      <c r="CI67" s="57" t="str" cm="1">
        <f t="array" ref="CI67">_xlfn.IFS(SAM!CI67&gt;0,SAM!CI67*1000,SAM!CI67&lt;0,SAM!CI67*1000,SAM!CI67=0,"")</f>
        <v/>
      </c>
      <c r="CJ67" s="57" t="str" cm="1">
        <f t="array" ref="CJ67">_xlfn.IFS(SAM!CJ67&gt;0,SAM!CJ67*1000,SAM!CJ67&lt;0,SAM!CJ67*1000,SAM!CJ67=0,"")</f>
        <v/>
      </c>
      <c r="CK67" s="57" t="str" cm="1">
        <f t="array" ref="CK67">_xlfn.IFS(SAM!CK67&gt;0,SAM!CK67*1000,SAM!CK67&lt;0,SAM!CK67*1000,SAM!CK67=0,"")</f>
        <v/>
      </c>
      <c r="CL67" s="57" t="str" cm="1">
        <f t="array" ref="CL67">_xlfn.IFS(SAM!CL67&gt;0,SAM!CL67*1000,SAM!CL67&lt;0,SAM!CL67*1000,SAM!CL67=0,"")</f>
        <v/>
      </c>
      <c r="CM67" s="57" t="str" cm="1">
        <f t="array" ref="CM67">_xlfn.IFS(SAM!CM67&gt;0,SAM!CM67*1000,SAM!CM67&lt;0,SAM!CM67*1000,SAM!CM67=0,"")</f>
        <v/>
      </c>
      <c r="CN67" s="57" t="str" cm="1">
        <f t="array" ref="CN67">_xlfn.IFS(SAM!CN67&gt;0,SAM!CN67*1000,SAM!CN67&lt;0,SAM!CN67*1000,SAM!CN67=0,"")</f>
        <v/>
      </c>
      <c r="CO67" s="57" t="str" cm="1">
        <f t="array" ref="CO67">_xlfn.IFS(SAM!CO67&gt;0,SAM!CO67*1000,SAM!CO67&lt;0,SAM!CO67*1000,SAM!CO67=0,"")</f>
        <v/>
      </c>
      <c r="CP67" s="57" t="str" cm="1">
        <f t="array" ref="CP67">_xlfn.IFS(SAM!CP67&gt;0,SAM!CP67*1000,SAM!CP67&lt;0,SAM!CP67*1000,SAM!CP67=0,"")</f>
        <v/>
      </c>
      <c r="CQ67" s="57" t="str" cm="1">
        <f t="array" ref="CQ67">_xlfn.IFS(SAM!CQ67&gt;0,SAM!CQ67*1000,SAM!CQ67&lt;0,SAM!CQ67*1000,SAM!CQ67=0,"")</f>
        <v/>
      </c>
      <c r="CR67" s="57" t="str" cm="1">
        <f t="array" ref="CR67">_xlfn.IFS(SAM!CR67&gt;0,SAM!CR67*1000,SAM!CR67&lt;0,SAM!CR67*1000,SAM!CR67=0,"")</f>
        <v/>
      </c>
      <c r="CS67" s="57" t="str" cm="1">
        <f t="array" ref="CS67">_xlfn.IFS(SAM!CS67&gt;0,SAM!CS67*1000,SAM!CS67&lt;0,SAM!CS67*1000,SAM!CS67=0,"")</f>
        <v/>
      </c>
      <c r="CT67" s="57" t="str" cm="1">
        <f t="array" ref="CT67">_xlfn.IFS(SAM!CT67&gt;0,SAM!CT67*1000,SAM!CT67&lt;0,SAM!CT67*1000,SAM!CT67=0,"")</f>
        <v/>
      </c>
      <c r="CU67" s="57" t="str" cm="1">
        <f t="array" ref="CU67">_xlfn.IFS(SAM!CU67&gt;0,SAM!CU67*1000,SAM!CU67&lt;0,SAM!CU67*1000,SAM!CU67=0,"")</f>
        <v/>
      </c>
      <c r="CV67" s="57" t="str" cm="1">
        <f t="array" ref="CV67">_xlfn.IFS(SAM!CV67&gt;0,SAM!CV67*1000,SAM!CV67&lt;0,SAM!CV67*1000,SAM!CV67=0,"")</f>
        <v/>
      </c>
      <c r="CW67" s="57" t="str" cm="1">
        <f t="array" ref="CW67">_xlfn.IFS(SAM!CW67&gt;0,SAM!CW67*1000,SAM!CW67&lt;0,SAM!CW67*1000,SAM!CW67=0,"")</f>
        <v/>
      </c>
      <c r="CX67" s="57" t="str" cm="1">
        <f t="array" ref="CX67">_xlfn.IFS(SAM!CX67&gt;0,SAM!CX67*1000,SAM!CX67&lt;0,SAM!CX67*1000,SAM!CX67=0,"")</f>
        <v/>
      </c>
      <c r="CY67" s="57" t="str" cm="1">
        <f t="array" ref="CY67">_xlfn.IFS(SAM!CY67&gt;0,SAM!CY67*1000,SAM!CY67&lt;0,SAM!CY67*1000,SAM!CY67=0,"")</f>
        <v/>
      </c>
      <c r="CZ67" s="57" t="str" cm="1">
        <f t="array" ref="CZ67">_xlfn.IFS(SAM!CZ67&gt;0,SAM!CZ67*1000,SAM!CZ67&lt;0,SAM!CZ67*1000,SAM!CZ67=0,"")</f>
        <v/>
      </c>
      <c r="DA67" s="57" t="str" cm="1">
        <f t="array" ref="DA67">_xlfn.IFS(SAM!DA67&gt;0,SAM!DA67*1000,SAM!DA67&lt;0,SAM!DA67*1000,SAM!DA67=0,"")</f>
        <v/>
      </c>
      <c r="DB67" s="57" t="str" cm="1">
        <f t="array" ref="DB67">_xlfn.IFS(SAM!DB67&gt;0,SAM!DB67*1000,SAM!DB67&lt;0,SAM!DB67*1000,SAM!DB67=0,"")</f>
        <v/>
      </c>
      <c r="DC67" s="57" t="str" cm="1">
        <f t="array" ref="DC67">_xlfn.IFS(SAM!DC67&gt;0,SAM!DC67*1000,SAM!DC67&lt;0,SAM!DC67*1000,SAM!DC67=0,"")</f>
        <v/>
      </c>
      <c r="DD67" s="57" t="str" cm="1">
        <f t="array" ref="DD67">_xlfn.IFS(SAM!DD67&gt;0,SAM!DD67*1000,SAM!DD67&lt;0,SAM!DD67*1000,SAM!DD67=0,"")</f>
        <v/>
      </c>
      <c r="DE67" s="57" t="str" cm="1">
        <f t="array" ref="DE67">_xlfn.IFS(SAM!DE67&gt;0,SAM!DE67*1000,SAM!DE67&lt;0,SAM!DE67*1000,SAM!DE67=0,"")</f>
        <v/>
      </c>
      <c r="DF67" s="57" t="str" cm="1">
        <f t="array" ref="DF67">_xlfn.IFS(SAM!DF67&gt;0,SAM!DF67*1000,SAM!DF67&lt;0,SAM!DF67*1000,SAM!DF67=0,"")</f>
        <v/>
      </c>
      <c r="DG67" s="57" t="str" cm="1">
        <f t="array" ref="DG67">_xlfn.IFS(SAM!DG67&gt;0,SAM!DG67*1000,SAM!DG67&lt;0,SAM!DG67*1000,SAM!DG67=0,"")</f>
        <v/>
      </c>
      <c r="DH67" s="57" t="str" cm="1">
        <f t="array" ref="DH67">_xlfn.IFS(SAM!DH67&gt;0,SAM!DH67*1000,SAM!DH67&lt;0,SAM!DH67*1000,SAM!DH67=0,"")</f>
        <v/>
      </c>
      <c r="DI67" s="57" t="str" cm="1">
        <f t="array" ref="DI67">_xlfn.IFS(SAM!DI67&gt;0,SAM!DI67*1000,SAM!DI67&lt;0,SAM!DI67*1000,SAM!DI67=0,"")</f>
        <v/>
      </c>
      <c r="DJ67" s="57" t="str" cm="1">
        <f t="array" ref="DJ67">_xlfn.IFS(SAM!DJ67&gt;0,SAM!DJ67*1000,SAM!DJ67&lt;0,SAM!DJ67*1000,SAM!DJ67=0,"")</f>
        <v/>
      </c>
      <c r="DK67" s="57" t="str" cm="1">
        <f t="array" ref="DK67">_xlfn.IFS(SAM!DK67&gt;0,SAM!DK67*1000,SAM!DK67&lt;0,SAM!DK67*1000,SAM!DK67=0,"")</f>
        <v/>
      </c>
      <c r="DL67" s="57" t="str" cm="1">
        <f t="array" ref="DL67">_xlfn.IFS(SAM!DL67&gt;0,SAM!DL67*1000,SAM!DL67&lt;0,SAM!DL67*1000,SAM!DL67=0,"")</f>
        <v/>
      </c>
      <c r="DM67" s="57" t="str" cm="1">
        <f t="array" ref="DM67">_xlfn.IFS(SAM!DM67&gt;0,SAM!DM67*1000,SAM!DM67&lt;0,SAM!DM67*1000,SAM!DM67=0,"")</f>
        <v/>
      </c>
      <c r="DN67" s="57" t="str" cm="1">
        <f t="array" ref="DN67">_xlfn.IFS(SAM!DN67&gt;0,SAM!DN67*1000,SAM!DN67&lt;0,SAM!DN67*1000,SAM!DN67=0,"")</f>
        <v/>
      </c>
      <c r="DO67" s="57" t="str" cm="1">
        <f t="array" ref="DO67">_xlfn.IFS(SAM!DO67&gt;0,SAM!DO67*1000,SAM!DO67&lt;0,SAM!DO67*1000,SAM!DO67=0,"")</f>
        <v/>
      </c>
      <c r="DP67" s="57" t="str" cm="1">
        <f t="array" ref="DP67">_xlfn.IFS(SAM!DP67&gt;0,SAM!DP67*1000,SAM!DP67&lt;0,SAM!DP67*1000,SAM!DP67=0,"")</f>
        <v/>
      </c>
      <c r="DQ67" s="57" t="str" cm="1">
        <f t="array" ref="DQ67">_xlfn.IFS(SAM!DQ67&gt;0,SAM!DQ67*1000,SAM!DQ67&lt;0,SAM!DQ67*1000,SAM!DQ67=0,"")</f>
        <v/>
      </c>
      <c r="DR67" s="57" t="str" cm="1">
        <f t="array" ref="DR67">_xlfn.IFS(SAM!DR67&gt;0,SAM!DR67*1000,SAM!DR67&lt;0,SAM!DR67*1000,SAM!DR67=0,"")</f>
        <v/>
      </c>
      <c r="DS67" s="57" t="str" cm="1">
        <f t="array" ref="DS67">_xlfn.IFS(SAM!DS67&gt;0,SAM!DS67*1000,SAM!DS67&lt;0,SAM!DS67*1000,SAM!DS67=0,"")</f>
        <v/>
      </c>
      <c r="DT67" s="57" t="str" cm="1">
        <f t="array" ref="DT67">_xlfn.IFS(SAM!DT67&gt;0,SAM!DT67*1000,SAM!DT67&lt;0,SAM!DT67*1000,SAM!DT67=0,"")</f>
        <v/>
      </c>
      <c r="DU67" s="57" t="str" cm="1">
        <f t="array" ref="DU67">_xlfn.IFS(SAM!DU67&gt;0,SAM!DU67*1000,SAM!DU67&lt;0,SAM!DU67*1000,SAM!DU67=0,"")</f>
        <v/>
      </c>
      <c r="DV67" s="57" t="str" cm="1">
        <f t="array" ref="DV67">_xlfn.IFS(SAM!DV67&gt;0,SAM!DV67*1000,SAM!DV67&lt;0,SAM!DV67*1000,SAM!DV67=0,"")</f>
        <v/>
      </c>
      <c r="DW67" s="57" t="str" cm="1">
        <f t="array" ref="DW67">_xlfn.IFS(SAM!DW67&gt;0,SAM!DW67*1000,SAM!DW67&lt;0,SAM!DW67*1000,SAM!DW67=0,"")</f>
        <v/>
      </c>
      <c r="DX67" s="57" t="str" cm="1">
        <f t="array" ref="DX67">_xlfn.IFS(SAM!DX67&gt;0,SAM!DX67*1000,SAM!DX67&lt;0,SAM!DX67*1000,SAM!DX67=0,"")</f>
        <v/>
      </c>
      <c r="DY67" s="57" t="str" cm="1">
        <f t="array" ref="DY67">_xlfn.IFS(SAM!DY67&gt;0,SAM!DY67*1000,SAM!DY67&lt;0,SAM!DY67*1000,SAM!DY67=0,"")</f>
        <v/>
      </c>
      <c r="DZ67" s="57" t="str" cm="1">
        <f t="array" ref="DZ67">_xlfn.IFS(SAM!DZ67&gt;0,SAM!DZ67*1000,SAM!DZ67&lt;0,SAM!DZ67*1000,SAM!DZ67=0,"")</f>
        <v/>
      </c>
      <c r="EA67" s="57" t="str" cm="1">
        <f t="array" ref="EA67">_xlfn.IFS(SAM!EA67&gt;0,SAM!EA67*1000,SAM!EA67&lt;0,SAM!EA67*1000,SAM!EA67=0,"")</f>
        <v/>
      </c>
      <c r="EB67" s="57" t="str" cm="1">
        <f t="array" ref="EB67">_xlfn.IFS(SAM!EB67&gt;0,SAM!EB67*1000,SAM!EB67&lt;0,SAM!EB67*1000,SAM!EB67=0,"")</f>
        <v/>
      </c>
      <c r="EC67" s="57" t="str" cm="1">
        <f t="array" ref="EC67">_xlfn.IFS(SAM!EC67&gt;0,SAM!EC67*1000,SAM!EC67&lt;0,SAM!EC67*1000,SAM!EC67=0,"")</f>
        <v/>
      </c>
      <c r="ED67" s="57" t="str" cm="1">
        <f t="array" ref="ED67">_xlfn.IFS(SAM!ED67&gt;0,SAM!ED67*1000,SAM!ED67&lt;0,SAM!ED67*1000,SAM!ED67=0,"")</f>
        <v/>
      </c>
      <c r="EE67" s="57" t="str" cm="1">
        <f t="array" ref="EE67">_xlfn.IFS(SAM!EE67&gt;0,SAM!EE67*1000,SAM!EE67&lt;0,SAM!EE67*1000,SAM!EE67=0,"")</f>
        <v/>
      </c>
      <c r="EF67" s="57" t="str" cm="1">
        <f t="array" ref="EF67">_xlfn.IFS(SAM!EF67&gt;0,SAM!EF67*1000,SAM!EF67&lt;0,SAM!EF67*1000,SAM!EF67=0,"")</f>
        <v/>
      </c>
      <c r="EG67" s="57" t="str" cm="1">
        <f t="array" ref="EG67">_xlfn.IFS(SAM!EG67&gt;0,SAM!EG67*1000,SAM!EG67&lt;0,SAM!EG67*1000,SAM!EG67=0,"")</f>
        <v/>
      </c>
      <c r="EH67" s="57" t="str" cm="1">
        <f t="array" ref="EH67">_xlfn.IFS(SAM!EH67&gt;0,SAM!EH67*1000,SAM!EH67&lt;0,SAM!EH67*1000,SAM!EH67=0,"")</f>
        <v/>
      </c>
      <c r="EI67" s="57" t="str" cm="1">
        <f t="array" ref="EI67">_xlfn.IFS(SAM!EI67&gt;0,SAM!EI67*1000,SAM!EI67&lt;0,SAM!EI67*1000,SAM!EI67=0,"")</f>
        <v/>
      </c>
      <c r="EJ67" s="57" t="str" cm="1">
        <f t="array" ref="EJ67">_xlfn.IFS(SAM!EJ67&gt;0,SAM!EJ67*1000,SAM!EJ67&lt;0,SAM!EJ67*1000,SAM!EJ67=0,"")</f>
        <v/>
      </c>
      <c r="EK67" s="57" t="str" cm="1">
        <f t="array" ref="EK67">_xlfn.IFS(SAM!EK67&gt;0,SAM!EK67*1000,SAM!EK67&lt;0,SAM!EK67*1000,SAM!EK67=0,"")</f>
        <v/>
      </c>
      <c r="EL67" s="57" t="str" cm="1">
        <f t="array" ref="EL67">_xlfn.IFS(SAM!EL67&gt;0,SAM!EL67*1000,SAM!EL67&lt;0,SAM!EL67*1000,SAM!EL67=0,"")</f>
        <v/>
      </c>
      <c r="EM67" s="57" cm="1">
        <f t="array" ref="EM67">_xlfn.IFS(SAM!EM67&gt;0,SAM!EM67*1000,SAM!EM67&lt;0,SAM!EM67*1000,SAM!EM67=0,"")</f>
        <v>277675.34002459305</v>
      </c>
      <c r="EN67" s="57" t="str" cm="1">
        <f t="array" ref="EN67">_xlfn.IFS(SAM!EN67&gt;0,SAM!EN67*1000,SAM!EN67&lt;0,SAM!EN67*1000,SAM!EN67=0,"")</f>
        <v/>
      </c>
      <c r="EO67" s="57" t="str" cm="1">
        <f t="array" ref="EO67">_xlfn.IFS(SAM!EO67&gt;0,SAM!EO67*1000,SAM!EO67&lt;0,SAM!EO67*1000,SAM!EO67=0,"")</f>
        <v/>
      </c>
      <c r="EP67" s="57" t="str" cm="1">
        <f t="array" ref="EP67">_xlfn.IFS(SAM!EP67&gt;0,SAM!EP67*1000,SAM!EP67&lt;0,SAM!EP67*1000,SAM!EP67=0,"")</f>
        <v/>
      </c>
      <c r="EQ67" s="57" t="str" cm="1">
        <f t="array" ref="EQ67">_xlfn.IFS(SAM!EQ67&gt;0,SAM!EQ67*1000,SAM!EQ67&lt;0,SAM!EQ67*1000,SAM!EQ67=0,"")</f>
        <v/>
      </c>
      <c r="ER67" s="57" t="str" cm="1">
        <f t="array" ref="ER67">_xlfn.IFS(SAM!ER67&gt;0,SAM!ER67*1000,SAM!ER67&lt;0,SAM!ER67*1000,SAM!ER67=0,"")</f>
        <v/>
      </c>
      <c r="ES67" s="57" t="str" cm="1">
        <f t="array" ref="ES67">_xlfn.IFS(SAM!ES67&gt;0,SAM!ES67*1000,SAM!ES67&lt;0,SAM!ES67*1000,SAM!ES67=0,"")</f>
        <v/>
      </c>
      <c r="ET67" s="57" t="str" cm="1">
        <f t="array" ref="ET67">_xlfn.IFS(SAM!ET67&gt;0,SAM!ET67*1000,SAM!ET67&lt;0,SAM!ET67*1000,SAM!ET67=0,"")</f>
        <v/>
      </c>
      <c r="EU67" s="57" t="str" cm="1">
        <f t="array" ref="EU67">_xlfn.IFS(SAM!EU67&gt;0,SAM!EU67*1000,SAM!EU67&lt;0,SAM!EU67*1000,SAM!EU67=0,"")</f>
        <v/>
      </c>
      <c r="EV67" s="57" t="str" cm="1">
        <f t="array" ref="EV67">_xlfn.IFS(SAM!EV67&gt;0,SAM!EV67*1000,SAM!EV67&lt;0,SAM!EV67*1000,SAM!EV67=0,"")</f>
        <v/>
      </c>
      <c r="EW67" s="57" t="str" cm="1">
        <f t="array" ref="EW67">_xlfn.IFS(SAM!EW67&gt;0,SAM!EW67*1000,SAM!EW67&lt;0,SAM!EW67*1000,SAM!EW67=0,"")</f>
        <v/>
      </c>
      <c r="EX67" s="57" t="str" cm="1">
        <f t="array" ref="EX67">_xlfn.IFS(SAM!EX67&gt;0,SAM!EX67*1000,SAM!EX67&lt;0,SAM!EX67*1000,SAM!EX67=0,"")</f>
        <v/>
      </c>
      <c r="EY67" s="57" t="str" cm="1">
        <f t="array" ref="EY67">_xlfn.IFS(SAM!EY67&gt;0,SAM!EY67*1000,SAM!EY67&lt;0,SAM!EY67*1000,SAM!EY67=0,"")</f>
        <v/>
      </c>
      <c r="EZ67" s="57" t="str" cm="1">
        <f t="array" ref="EZ67">_xlfn.IFS(SAM!EZ67&gt;0,SAM!EZ67*1000,SAM!EZ67&lt;0,SAM!EZ67*1000,SAM!EZ67=0,"")</f>
        <v/>
      </c>
      <c r="FA67" s="57" t="str" cm="1">
        <f t="array" ref="FA67">_xlfn.IFS(SAM!FA67&gt;0,SAM!FA67*1000,SAM!FA67&lt;0,SAM!FA67*1000,SAM!FA67=0,"")</f>
        <v/>
      </c>
      <c r="FB67" s="57" t="str" cm="1">
        <f t="array" ref="FB67">_xlfn.IFS(SAM!FB67&gt;0,SAM!FB67*1000,SAM!FB67&lt;0,SAM!FB67*1000,SAM!FB67=0,"")</f>
        <v/>
      </c>
      <c r="FC67" s="57" t="str" cm="1">
        <f t="array" ref="FC67">_xlfn.IFS(SAM!FC67&gt;0,SAM!FC67*1000,SAM!FC67&lt;0,SAM!FC67*1000,SAM!FC67=0,"")</f>
        <v/>
      </c>
      <c r="FD67" s="57" t="str" cm="1">
        <f t="array" ref="FD67">_xlfn.IFS(SAM!FD67&gt;0,SAM!FD67*1000,SAM!FD67&lt;0,SAM!FD67*1000,SAM!FD67=0,"")</f>
        <v/>
      </c>
      <c r="FE67" s="57" t="str" cm="1">
        <f t="array" ref="FE67">_xlfn.IFS(SAM!FE67&gt;0,SAM!FE67*1000,SAM!FE67&lt;0,SAM!FE67*1000,SAM!FE67=0,"")</f>
        <v/>
      </c>
      <c r="FF67" s="57" t="str" cm="1">
        <f t="array" ref="FF67">_xlfn.IFS(SAM!FF67&gt;0,SAM!FF67*1000,SAM!FF67&lt;0,SAM!FF67*1000,SAM!FF67=0,"")</f>
        <v/>
      </c>
      <c r="FG67" s="57" t="str" cm="1">
        <f t="array" ref="FG67">_xlfn.IFS(SAM!FG67&gt;0,SAM!FG67*1000,SAM!FG67&lt;0,SAM!FG67*1000,SAM!FG67=0,"")</f>
        <v/>
      </c>
      <c r="FH67" s="57" t="str" cm="1">
        <f t="array" ref="FH67">_xlfn.IFS(SAM!FH67&gt;0,SAM!FH67*1000,SAM!FH67&lt;0,SAM!FH67*1000,SAM!FH67=0,"")</f>
        <v/>
      </c>
      <c r="FI67" s="57" t="str" cm="1">
        <f t="array" ref="FI67">_xlfn.IFS(SAM!FI67&gt;0,SAM!FI67*1000,SAM!FI67&lt;0,SAM!FI67*1000,SAM!FI67=0,"")</f>
        <v/>
      </c>
      <c r="FJ67" s="57" t="str" cm="1">
        <f t="array" ref="FJ67">_xlfn.IFS(SAM!FJ67&gt;0,SAM!FJ67*1000,SAM!FJ67&lt;0,SAM!FJ67*1000,SAM!FJ67=0,"")</f>
        <v/>
      </c>
      <c r="FK67" s="57" t="str" cm="1">
        <f t="array" ref="FK67">_xlfn.IFS(SAM!FK67&gt;0,SAM!FK67*1000,SAM!FK67&lt;0,SAM!FK67*1000,SAM!FK67=0,"")</f>
        <v/>
      </c>
      <c r="FL67" s="57" t="str" cm="1">
        <f t="array" ref="FL67">_xlfn.IFS(SAM!FL67&gt;0,SAM!FL67*1000,SAM!FL67&lt;0,SAM!FL67*1000,SAM!FL67=0,"")</f>
        <v/>
      </c>
      <c r="FM67" s="57" t="str" cm="1">
        <f t="array" ref="FM67">_xlfn.IFS(SAM!FM67&gt;0,SAM!FM67*1000,SAM!FM67&lt;0,SAM!FM67*1000,SAM!FM67=0,"")</f>
        <v/>
      </c>
      <c r="FN67" s="57" t="str" cm="1">
        <f t="array" ref="FN67">_xlfn.IFS(SAM!FN67&gt;0,SAM!FN67*1000,SAM!FN67&lt;0,SAM!FN67*1000,SAM!FN67=0,"")</f>
        <v/>
      </c>
      <c r="FO67" s="57" t="str" cm="1">
        <f t="array" ref="FO67">_xlfn.IFS(SAM!FO67&gt;0,SAM!FO67*1000,SAM!FO67&lt;0,SAM!FO67*1000,SAM!FO67=0,"")</f>
        <v/>
      </c>
      <c r="FP67" s="57" t="str" cm="1">
        <f t="array" ref="FP67">_xlfn.IFS(SAM!FP67&gt;0,SAM!FP67*1000,SAM!FP67&lt;0,SAM!FP67*1000,SAM!FP67=0,"")</f>
        <v/>
      </c>
      <c r="FR67">
        <f t="shared" ref="FR67:FR130" si="1">SUM(B67:FP67)</f>
        <v>277675.34002459305</v>
      </c>
    </row>
    <row r="68" spans="1:174" x14ac:dyDescent="0.3">
      <c r="A68" t="s">
        <v>691</v>
      </c>
      <c r="B68" s="57" t="str" cm="1">
        <f t="array" ref="B68">_xlfn.IFS(SAM!B68&gt;0,SAM!B68*1000,SAM!B68&lt;0,SAM!B68*1000,SAM!B68=0,"")</f>
        <v/>
      </c>
      <c r="C68" s="57" t="str" cm="1">
        <f t="array" ref="C68">_xlfn.IFS(SAM!C68&gt;0,SAM!C68*1000,SAM!C68&lt;0,SAM!C68*1000,SAM!C68=0,"")</f>
        <v/>
      </c>
      <c r="D68" s="57" t="str" cm="1">
        <f t="array" ref="D68">_xlfn.IFS(SAM!D68&gt;0,SAM!D68*1000,SAM!D68&lt;0,SAM!D68*1000,SAM!D68=0,"")</f>
        <v/>
      </c>
      <c r="E68" s="57" t="str" cm="1">
        <f t="array" ref="E68">_xlfn.IFS(SAM!E68&gt;0,SAM!E68*1000,SAM!E68&lt;0,SAM!E68*1000,SAM!E68=0,"")</f>
        <v/>
      </c>
      <c r="F68" s="57" t="str" cm="1">
        <f t="array" ref="F68">_xlfn.IFS(SAM!F68&gt;0,SAM!F68*1000,SAM!F68&lt;0,SAM!F68*1000,SAM!F68=0,"")</f>
        <v/>
      </c>
      <c r="G68" s="57" t="str" cm="1">
        <f t="array" ref="G68">_xlfn.IFS(SAM!G68&gt;0,SAM!G68*1000,SAM!G68&lt;0,SAM!G68*1000,SAM!G68=0,"")</f>
        <v/>
      </c>
      <c r="H68" s="57" t="str" cm="1">
        <f t="array" ref="H68">_xlfn.IFS(SAM!H68&gt;0,SAM!H68*1000,SAM!H68&lt;0,SAM!H68*1000,SAM!H68=0,"")</f>
        <v/>
      </c>
      <c r="I68" s="57" t="str" cm="1">
        <f t="array" ref="I68">_xlfn.IFS(SAM!I68&gt;0,SAM!I68*1000,SAM!I68&lt;0,SAM!I68*1000,SAM!I68=0,"")</f>
        <v/>
      </c>
      <c r="J68" s="57" t="str" cm="1">
        <f t="array" ref="J68">_xlfn.IFS(SAM!J68&gt;0,SAM!J68*1000,SAM!J68&lt;0,SAM!J68*1000,SAM!J68=0,"")</f>
        <v/>
      </c>
      <c r="K68" s="57" t="str" cm="1">
        <f t="array" ref="K68">_xlfn.IFS(SAM!K68&gt;0,SAM!K68*1000,SAM!K68&lt;0,SAM!K68*1000,SAM!K68=0,"")</f>
        <v/>
      </c>
      <c r="L68" s="57" t="str" cm="1">
        <f t="array" ref="L68">_xlfn.IFS(SAM!L68&gt;0,SAM!L68*1000,SAM!L68&lt;0,SAM!L68*1000,SAM!L68=0,"")</f>
        <v/>
      </c>
      <c r="M68" s="57" t="str" cm="1">
        <f t="array" ref="M68">_xlfn.IFS(SAM!M68&gt;0,SAM!M68*1000,SAM!M68&lt;0,SAM!M68*1000,SAM!M68=0,"")</f>
        <v/>
      </c>
      <c r="N68" s="57" t="str" cm="1">
        <f t="array" ref="N68">_xlfn.IFS(SAM!N68&gt;0,SAM!N68*1000,SAM!N68&lt;0,SAM!N68*1000,SAM!N68=0,"")</f>
        <v/>
      </c>
      <c r="O68" s="57" t="str" cm="1">
        <f t="array" ref="O68">_xlfn.IFS(SAM!O68&gt;0,SAM!O68*1000,SAM!O68&lt;0,SAM!O68*1000,SAM!O68=0,"")</f>
        <v/>
      </c>
      <c r="P68" s="57" t="str" cm="1">
        <f t="array" ref="P68">_xlfn.IFS(SAM!P68&gt;0,SAM!P68*1000,SAM!P68&lt;0,SAM!P68*1000,SAM!P68=0,"")</f>
        <v/>
      </c>
      <c r="Q68" s="57" t="str" cm="1">
        <f t="array" ref="Q68">_xlfn.IFS(SAM!Q68&gt;0,SAM!Q68*1000,SAM!Q68&lt;0,SAM!Q68*1000,SAM!Q68=0,"")</f>
        <v/>
      </c>
      <c r="R68" s="57" t="str" cm="1">
        <f t="array" ref="R68">_xlfn.IFS(SAM!R68&gt;0,SAM!R68*1000,SAM!R68&lt;0,SAM!R68*1000,SAM!R68=0,"")</f>
        <v/>
      </c>
      <c r="S68" s="57" t="str" cm="1">
        <f t="array" ref="S68">_xlfn.IFS(SAM!S68&gt;0,SAM!S68*1000,SAM!S68&lt;0,SAM!S68*1000,SAM!S68=0,"")</f>
        <v/>
      </c>
      <c r="T68" s="57" t="str" cm="1">
        <f t="array" ref="T68">_xlfn.IFS(SAM!T68&gt;0,SAM!T68*1000,SAM!T68&lt;0,SAM!T68*1000,SAM!T68=0,"")</f>
        <v/>
      </c>
      <c r="U68" s="57" t="str" cm="1">
        <f t="array" ref="U68">_xlfn.IFS(SAM!U68&gt;0,SAM!U68*1000,SAM!U68&lt;0,SAM!U68*1000,SAM!U68=0,"")</f>
        <v/>
      </c>
      <c r="V68" s="57" t="str" cm="1">
        <f t="array" ref="V68">_xlfn.IFS(SAM!V68&gt;0,SAM!V68*1000,SAM!V68&lt;0,SAM!V68*1000,SAM!V68=0,"")</f>
        <v/>
      </c>
      <c r="W68" s="57" t="str" cm="1">
        <f t="array" ref="W68">_xlfn.IFS(SAM!W68&gt;0,SAM!W68*1000,SAM!W68&lt;0,SAM!W68*1000,SAM!W68=0,"")</f>
        <v/>
      </c>
      <c r="X68" s="57" t="str" cm="1">
        <f t="array" ref="X68">_xlfn.IFS(SAM!X68&gt;0,SAM!X68*1000,SAM!X68&lt;0,SAM!X68*1000,SAM!X68=0,"")</f>
        <v/>
      </c>
      <c r="Y68" s="57" t="str" cm="1">
        <f t="array" ref="Y68">_xlfn.IFS(SAM!Y68&gt;0,SAM!Y68*1000,SAM!Y68&lt;0,SAM!Y68*1000,SAM!Y68=0,"")</f>
        <v/>
      </c>
      <c r="Z68" s="57" t="str" cm="1">
        <f t="array" ref="Z68">_xlfn.IFS(SAM!Z68&gt;0,SAM!Z68*1000,SAM!Z68&lt;0,SAM!Z68*1000,SAM!Z68=0,"")</f>
        <v/>
      </c>
      <c r="AA68" s="57" t="str" cm="1">
        <f t="array" ref="AA68">_xlfn.IFS(SAM!AA68&gt;0,SAM!AA68*1000,SAM!AA68&lt;0,SAM!AA68*1000,SAM!AA68=0,"")</f>
        <v/>
      </c>
      <c r="AB68" s="57" t="str" cm="1">
        <f t="array" ref="AB68">_xlfn.IFS(SAM!AB68&gt;0,SAM!AB68*1000,SAM!AB68&lt;0,SAM!AB68*1000,SAM!AB68=0,"")</f>
        <v/>
      </c>
      <c r="AC68" s="57" t="str" cm="1">
        <f t="array" ref="AC68">_xlfn.IFS(SAM!AC68&gt;0,SAM!AC68*1000,SAM!AC68&lt;0,SAM!AC68*1000,SAM!AC68=0,"")</f>
        <v/>
      </c>
      <c r="AD68" s="57" t="str" cm="1">
        <f t="array" ref="AD68">_xlfn.IFS(SAM!AD68&gt;0,SAM!AD68*1000,SAM!AD68&lt;0,SAM!AD68*1000,SAM!AD68=0,"")</f>
        <v/>
      </c>
      <c r="AE68" s="57" t="str" cm="1">
        <f t="array" ref="AE68">_xlfn.IFS(SAM!AE68&gt;0,SAM!AE68*1000,SAM!AE68&lt;0,SAM!AE68*1000,SAM!AE68=0,"")</f>
        <v/>
      </c>
      <c r="AF68" s="57" t="str" cm="1">
        <f t="array" ref="AF68">_xlfn.IFS(SAM!AF68&gt;0,SAM!AF68*1000,SAM!AF68&lt;0,SAM!AF68*1000,SAM!AF68=0,"")</f>
        <v/>
      </c>
      <c r="AG68" s="57" t="str" cm="1">
        <f t="array" ref="AG68">_xlfn.IFS(SAM!AG68&gt;0,SAM!AG68*1000,SAM!AG68&lt;0,SAM!AG68*1000,SAM!AG68=0,"")</f>
        <v/>
      </c>
      <c r="AH68" s="57" t="str" cm="1">
        <f t="array" ref="AH68">_xlfn.IFS(SAM!AH68&gt;0,SAM!AH68*1000,SAM!AH68&lt;0,SAM!AH68*1000,SAM!AH68=0,"")</f>
        <v/>
      </c>
      <c r="AI68" s="57" t="str" cm="1">
        <f t="array" ref="AI68">_xlfn.IFS(SAM!AI68&gt;0,SAM!AI68*1000,SAM!AI68&lt;0,SAM!AI68*1000,SAM!AI68=0,"")</f>
        <v/>
      </c>
      <c r="AJ68" s="57" t="str" cm="1">
        <f t="array" ref="AJ68">_xlfn.IFS(SAM!AJ68&gt;0,SAM!AJ68*1000,SAM!AJ68&lt;0,SAM!AJ68*1000,SAM!AJ68=0,"")</f>
        <v/>
      </c>
      <c r="AK68" s="57" t="str" cm="1">
        <f t="array" ref="AK68">_xlfn.IFS(SAM!AK68&gt;0,SAM!AK68*1000,SAM!AK68&lt;0,SAM!AK68*1000,SAM!AK68=0,"")</f>
        <v/>
      </c>
      <c r="AL68" s="57" t="str" cm="1">
        <f t="array" ref="AL68">_xlfn.IFS(SAM!AL68&gt;0,SAM!AL68*1000,SAM!AL68&lt;0,SAM!AL68*1000,SAM!AL68=0,"")</f>
        <v/>
      </c>
      <c r="AM68" s="57" t="str" cm="1">
        <f t="array" ref="AM68">_xlfn.IFS(SAM!AM68&gt;0,SAM!AM68*1000,SAM!AM68&lt;0,SAM!AM68*1000,SAM!AM68=0,"")</f>
        <v/>
      </c>
      <c r="AN68" s="57" t="str" cm="1">
        <f t="array" ref="AN68">_xlfn.IFS(SAM!AN68&gt;0,SAM!AN68*1000,SAM!AN68&lt;0,SAM!AN68*1000,SAM!AN68=0,"")</f>
        <v/>
      </c>
      <c r="AO68" s="57" t="str" cm="1">
        <f t="array" ref="AO68">_xlfn.IFS(SAM!AO68&gt;0,SAM!AO68*1000,SAM!AO68&lt;0,SAM!AO68*1000,SAM!AO68=0,"")</f>
        <v/>
      </c>
      <c r="AP68" s="57" t="str" cm="1">
        <f t="array" ref="AP68">_xlfn.IFS(SAM!AP68&gt;0,SAM!AP68*1000,SAM!AP68&lt;0,SAM!AP68*1000,SAM!AP68=0,"")</f>
        <v/>
      </c>
      <c r="AQ68" s="57" t="str" cm="1">
        <f t="array" ref="AQ68">_xlfn.IFS(SAM!AQ68&gt;0,SAM!AQ68*1000,SAM!AQ68&lt;0,SAM!AQ68*1000,SAM!AQ68=0,"")</f>
        <v/>
      </c>
      <c r="AR68" s="57" t="str" cm="1">
        <f t="array" ref="AR68">_xlfn.IFS(SAM!AR68&gt;0,SAM!AR68*1000,SAM!AR68&lt;0,SAM!AR68*1000,SAM!AR68=0,"")</f>
        <v/>
      </c>
      <c r="AS68" s="57" t="str" cm="1">
        <f t="array" ref="AS68">_xlfn.IFS(SAM!AS68&gt;0,SAM!AS68*1000,SAM!AS68&lt;0,SAM!AS68*1000,SAM!AS68=0,"")</f>
        <v/>
      </c>
      <c r="AT68" s="57" t="str" cm="1">
        <f t="array" ref="AT68">_xlfn.IFS(SAM!AT68&gt;0,SAM!AT68*1000,SAM!AT68&lt;0,SAM!AT68*1000,SAM!AT68=0,"")</f>
        <v/>
      </c>
      <c r="AU68" s="57" t="str" cm="1">
        <f t="array" ref="AU68">_xlfn.IFS(SAM!AU68&gt;0,SAM!AU68*1000,SAM!AU68&lt;0,SAM!AU68*1000,SAM!AU68=0,"")</f>
        <v/>
      </c>
      <c r="AV68" s="57" t="str" cm="1">
        <f t="array" ref="AV68">_xlfn.IFS(SAM!AV68&gt;0,SAM!AV68*1000,SAM!AV68&lt;0,SAM!AV68*1000,SAM!AV68=0,"")</f>
        <v/>
      </c>
      <c r="AW68" s="57" t="str" cm="1">
        <f t="array" ref="AW68">_xlfn.IFS(SAM!AW68&gt;0,SAM!AW68*1000,SAM!AW68&lt;0,SAM!AW68*1000,SAM!AW68=0,"")</f>
        <v/>
      </c>
      <c r="AX68" s="57" t="str" cm="1">
        <f t="array" ref="AX68">_xlfn.IFS(SAM!AX68&gt;0,SAM!AX68*1000,SAM!AX68&lt;0,SAM!AX68*1000,SAM!AX68=0,"")</f>
        <v/>
      </c>
      <c r="AY68" s="57" t="str" cm="1">
        <f t="array" ref="AY68">_xlfn.IFS(SAM!AY68&gt;0,SAM!AY68*1000,SAM!AY68&lt;0,SAM!AY68*1000,SAM!AY68=0,"")</f>
        <v/>
      </c>
      <c r="AZ68" s="57" t="str" cm="1">
        <f t="array" ref="AZ68">_xlfn.IFS(SAM!AZ68&gt;0,SAM!AZ68*1000,SAM!AZ68&lt;0,SAM!AZ68*1000,SAM!AZ68=0,"")</f>
        <v/>
      </c>
      <c r="BA68" s="57" t="str" cm="1">
        <f t="array" ref="BA68">_xlfn.IFS(SAM!BA68&gt;0,SAM!BA68*1000,SAM!BA68&lt;0,SAM!BA68*1000,SAM!BA68=0,"")</f>
        <v/>
      </c>
      <c r="BB68" s="57" t="str" cm="1">
        <f t="array" ref="BB68">_xlfn.IFS(SAM!BB68&gt;0,SAM!BB68*1000,SAM!BB68&lt;0,SAM!BB68*1000,SAM!BB68=0,"")</f>
        <v/>
      </c>
      <c r="BC68" s="57" t="str" cm="1">
        <f t="array" ref="BC68">_xlfn.IFS(SAM!BC68&gt;0,SAM!BC68*1000,SAM!BC68&lt;0,SAM!BC68*1000,SAM!BC68=0,"")</f>
        <v/>
      </c>
      <c r="BD68" s="57" t="str" cm="1">
        <f t="array" ref="BD68">_xlfn.IFS(SAM!BD68&gt;0,SAM!BD68*1000,SAM!BD68&lt;0,SAM!BD68*1000,SAM!BD68=0,"")</f>
        <v/>
      </c>
      <c r="BE68" s="57" t="str" cm="1">
        <f t="array" ref="BE68">_xlfn.IFS(SAM!BE68&gt;0,SAM!BE68*1000,SAM!BE68&lt;0,SAM!BE68*1000,SAM!BE68=0,"")</f>
        <v/>
      </c>
      <c r="BF68" s="57" t="str" cm="1">
        <f t="array" ref="BF68">_xlfn.IFS(SAM!BF68&gt;0,SAM!BF68*1000,SAM!BF68&lt;0,SAM!BF68*1000,SAM!BF68=0,"")</f>
        <v/>
      </c>
      <c r="BG68" s="57" t="str" cm="1">
        <f t="array" ref="BG68">_xlfn.IFS(SAM!BG68&gt;0,SAM!BG68*1000,SAM!BG68&lt;0,SAM!BG68*1000,SAM!BG68=0,"")</f>
        <v/>
      </c>
      <c r="BH68" s="57" t="str" cm="1">
        <f t="array" ref="BH68">_xlfn.IFS(SAM!BH68&gt;0,SAM!BH68*1000,SAM!BH68&lt;0,SAM!BH68*1000,SAM!BH68=0,"")</f>
        <v/>
      </c>
      <c r="BI68" s="57" t="str" cm="1">
        <f t="array" ref="BI68">_xlfn.IFS(SAM!BI68&gt;0,SAM!BI68*1000,SAM!BI68&lt;0,SAM!BI68*1000,SAM!BI68=0,"")</f>
        <v/>
      </c>
      <c r="BJ68" s="57" t="str" cm="1">
        <f t="array" ref="BJ68">_xlfn.IFS(SAM!BJ68&gt;0,SAM!BJ68*1000,SAM!BJ68&lt;0,SAM!BJ68*1000,SAM!BJ68=0,"")</f>
        <v/>
      </c>
      <c r="BK68" s="57" t="str" cm="1">
        <f t="array" ref="BK68">_xlfn.IFS(SAM!BK68&gt;0,SAM!BK68*1000,SAM!BK68&lt;0,SAM!BK68*1000,SAM!BK68=0,"")</f>
        <v/>
      </c>
      <c r="BL68" s="57" t="str" cm="1">
        <f t="array" ref="BL68">_xlfn.IFS(SAM!BL68&gt;0,SAM!BL68*1000,SAM!BL68&lt;0,SAM!BL68*1000,SAM!BL68=0,"")</f>
        <v/>
      </c>
      <c r="BM68" s="57" t="str" cm="1">
        <f t="array" ref="BM68">_xlfn.IFS(SAM!BM68&gt;0,SAM!BM68*1000,SAM!BM68&lt;0,SAM!BM68*1000,SAM!BM68=0,"")</f>
        <v/>
      </c>
      <c r="BN68" s="57" t="str" cm="1">
        <f t="array" ref="BN68">_xlfn.IFS(SAM!BN68&gt;0,SAM!BN68*1000,SAM!BN68&lt;0,SAM!BN68*1000,SAM!BN68=0,"")</f>
        <v/>
      </c>
      <c r="BO68" s="57" t="str" cm="1">
        <f t="array" ref="BO68">_xlfn.IFS(SAM!BO68&gt;0,SAM!BO68*1000,SAM!BO68&lt;0,SAM!BO68*1000,SAM!BO68=0,"")</f>
        <v/>
      </c>
      <c r="BP68" s="57" t="str" cm="1">
        <f t="array" ref="BP68">_xlfn.IFS(SAM!BP68&gt;0,SAM!BP68*1000,SAM!BP68&lt;0,SAM!BP68*1000,SAM!BP68=0,"")</f>
        <v/>
      </c>
      <c r="BQ68" s="57" t="str" cm="1">
        <f t="array" ref="BQ68">_xlfn.IFS(SAM!BQ68&gt;0,SAM!BQ68*1000,SAM!BQ68&lt;0,SAM!BQ68*1000,SAM!BQ68=0,"")</f>
        <v/>
      </c>
      <c r="BR68" s="57" t="str" cm="1">
        <f t="array" ref="BR68">_xlfn.IFS(SAM!BR68&gt;0,SAM!BR68*1000,SAM!BR68&lt;0,SAM!BR68*1000,SAM!BR68=0,"")</f>
        <v/>
      </c>
      <c r="BS68" s="57" t="str" cm="1">
        <f t="array" ref="BS68">_xlfn.IFS(SAM!BS68&gt;0,SAM!BS68*1000,SAM!BS68&lt;0,SAM!BS68*1000,SAM!BS68=0,"")</f>
        <v/>
      </c>
      <c r="BT68" s="57" t="str" cm="1">
        <f t="array" ref="BT68">_xlfn.IFS(SAM!BT68&gt;0,SAM!BT68*1000,SAM!BT68&lt;0,SAM!BT68*1000,SAM!BT68=0,"")</f>
        <v/>
      </c>
      <c r="BU68" s="57" t="str" cm="1">
        <f t="array" ref="BU68">_xlfn.IFS(SAM!BU68&gt;0,SAM!BU68*1000,SAM!BU68&lt;0,SAM!BU68*1000,SAM!BU68=0,"")</f>
        <v/>
      </c>
      <c r="BV68" s="57" t="str" cm="1">
        <f t="array" ref="BV68">_xlfn.IFS(SAM!BV68&gt;0,SAM!BV68*1000,SAM!BV68&lt;0,SAM!BV68*1000,SAM!BV68=0,"")</f>
        <v/>
      </c>
      <c r="BW68" s="57" t="str" cm="1">
        <f t="array" ref="BW68">_xlfn.IFS(SAM!BW68&gt;0,SAM!BW68*1000,SAM!BW68&lt;0,SAM!BW68*1000,SAM!BW68=0,"")</f>
        <v/>
      </c>
      <c r="BX68" s="57" t="str" cm="1">
        <f t="array" ref="BX68">_xlfn.IFS(SAM!BX68&gt;0,SAM!BX68*1000,SAM!BX68&lt;0,SAM!BX68*1000,SAM!BX68=0,"")</f>
        <v/>
      </c>
      <c r="BY68" s="57" t="str" cm="1">
        <f t="array" ref="BY68">_xlfn.IFS(SAM!BY68&gt;0,SAM!BY68*1000,SAM!BY68&lt;0,SAM!BY68*1000,SAM!BY68=0,"")</f>
        <v/>
      </c>
      <c r="BZ68" s="57" t="str" cm="1">
        <f t="array" ref="BZ68">_xlfn.IFS(SAM!BZ68&gt;0,SAM!BZ68*1000,SAM!BZ68&lt;0,SAM!BZ68*1000,SAM!BZ68=0,"")</f>
        <v/>
      </c>
      <c r="CA68" s="57" t="str" cm="1">
        <f t="array" ref="CA68">_xlfn.IFS(SAM!CA68&gt;0,SAM!CA68*1000,SAM!CA68&lt;0,SAM!CA68*1000,SAM!CA68=0,"")</f>
        <v/>
      </c>
      <c r="CB68" s="57" t="str" cm="1">
        <f t="array" ref="CB68">_xlfn.IFS(SAM!CB68&gt;0,SAM!CB68*1000,SAM!CB68&lt;0,SAM!CB68*1000,SAM!CB68=0,"")</f>
        <v/>
      </c>
      <c r="CC68" s="57" t="str" cm="1">
        <f t="array" ref="CC68">_xlfn.IFS(SAM!CC68&gt;0,SAM!CC68*1000,SAM!CC68&lt;0,SAM!CC68*1000,SAM!CC68=0,"")</f>
        <v/>
      </c>
      <c r="CD68" s="57" t="str" cm="1">
        <f t="array" ref="CD68">_xlfn.IFS(SAM!CD68&gt;0,SAM!CD68*1000,SAM!CD68&lt;0,SAM!CD68*1000,SAM!CD68=0,"")</f>
        <v/>
      </c>
      <c r="CE68" s="57" t="str" cm="1">
        <f t="array" ref="CE68">_xlfn.IFS(SAM!CE68&gt;0,SAM!CE68*1000,SAM!CE68&lt;0,SAM!CE68*1000,SAM!CE68=0,"")</f>
        <v/>
      </c>
      <c r="CF68" s="57" t="str" cm="1">
        <f t="array" ref="CF68">_xlfn.IFS(SAM!CF68&gt;0,SAM!CF68*1000,SAM!CF68&lt;0,SAM!CF68*1000,SAM!CF68=0,"")</f>
        <v/>
      </c>
      <c r="CG68" s="57" t="str" cm="1">
        <f t="array" ref="CG68">_xlfn.IFS(SAM!CG68&gt;0,SAM!CG68*1000,SAM!CG68&lt;0,SAM!CG68*1000,SAM!CG68=0,"")</f>
        <v/>
      </c>
      <c r="CH68" s="57" t="str" cm="1">
        <f t="array" ref="CH68">_xlfn.IFS(SAM!CH68&gt;0,SAM!CH68*1000,SAM!CH68&lt;0,SAM!CH68*1000,SAM!CH68=0,"")</f>
        <v/>
      </c>
      <c r="CI68" s="57" t="str" cm="1">
        <f t="array" ref="CI68">_xlfn.IFS(SAM!CI68&gt;0,SAM!CI68*1000,SAM!CI68&lt;0,SAM!CI68*1000,SAM!CI68=0,"")</f>
        <v/>
      </c>
      <c r="CJ68" s="57" t="str" cm="1">
        <f t="array" ref="CJ68">_xlfn.IFS(SAM!CJ68&gt;0,SAM!CJ68*1000,SAM!CJ68&lt;0,SAM!CJ68*1000,SAM!CJ68=0,"")</f>
        <v/>
      </c>
      <c r="CK68" s="57" t="str" cm="1">
        <f t="array" ref="CK68">_xlfn.IFS(SAM!CK68&gt;0,SAM!CK68*1000,SAM!CK68&lt;0,SAM!CK68*1000,SAM!CK68=0,"")</f>
        <v/>
      </c>
      <c r="CL68" s="57" t="str" cm="1">
        <f t="array" ref="CL68">_xlfn.IFS(SAM!CL68&gt;0,SAM!CL68*1000,SAM!CL68&lt;0,SAM!CL68*1000,SAM!CL68=0,"")</f>
        <v/>
      </c>
      <c r="CM68" s="57" t="str" cm="1">
        <f t="array" ref="CM68">_xlfn.IFS(SAM!CM68&gt;0,SAM!CM68*1000,SAM!CM68&lt;0,SAM!CM68*1000,SAM!CM68=0,"")</f>
        <v/>
      </c>
      <c r="CN68" s="57" t="str" cm="1">
        <f t="array" ref="CN68">_xlfn.IFS(SAM!CN68&gt;0,SAM!CN68*1000,SAM!CN68&lt;0,SAM!CN68*1000,SAM!CN68=0,"")</f>
        <v/>
      </c>
      <c r="CO68" s="57" t="str" cm="1">
        <f t="array" ref="CO68">_xlfn.IFS(SAM!CO68&gt;0,SAM!CO68*1000,SAM!CO68&lt;0,SAM!CO68*1000,SAM!CO68=0,"")</f>
        <v/>
      </c>
      <c r="CP68" s="57" t="str" cm="1">
        <f t="array" ref="CP68">_xlfn.IFS(SAM!CP68&gt;0,SAM!CP68*1000,SAM!CP68&lt;0,SAM!CP68*1000,SAM!CP68=0,"")</f>
        <v/>
      </c>
      <c r="CQ68" s="57" t="str" cm="1">
        <f t="array" ref="CQ68">_xlfn.IFS(SAM!CQ68&gt;0,SAM!CQ68*1000,SAM!CQ68&lt;0,SAM!CQ68*1000,SAM!CQ68=0,"")</f>
        <v/>
      </c>
      <c r="CR68" s="57" t="str" cm="1">
        <f t="array" ref="CR68">_xlfn.IFS(SAM!CR68&gt;0,SAM!CR68*1000,SAM!CR68&lt;0,SAM!CR68*1000,SAM!CR68=0,"")</f>
        <v/>
      </c>
      <c r="CS68" s="57" t="str" cm="1">
        <f t="array" ref="CS68">_xlfn.IFS(SAM!CS68&gt;0,SAM!CS68*1000,SAM!CS68&lt;0,SAM!CS68*1000,SAM!CS68=0,"")</f>
        <v/>
      </c>
      <c r="CT68" s="57" t="str" cm="1">
        <f t="array" ref="CT68">_xlfn.IFS(SAM!CT68&gt;0,SAM!CT68*1000,SAM!CT68&lt;0,SAM!CT68*1000,SAM!CT68=0,"")</f>
        <v/>
      </c>
      <c r="CU68" s="57" t="str" cm="1">
        <f t="array" ref="CU68">_xlfn.IFS(SAM!CU68&gt;0,SAM!CU68*1000,SAM!CU68&lt;0,SAM!CU68*1000,SAM!CU68=0,"")</f>
        <v/>
      </c>
      <c r="CV68" s="57" t="str" cm="1">
        <f t="array" ref="CV68">_xlfn.IFS(SAM!CV68&gt;0,SAM!CV68*1000,SAM!CV68&lt;0,SAM!CV68*1000,SAM!CV68=0,"")</f>
        <v/>
      </c>
      <c r="CW68" s="57" t="str" cm="1">
        <f t="array" ref="CW68">_xlfn.IFS(SAM!CW68&gt;0,SAM!CW68*1000,SAM!CW68&lt;0,SAM!CW68*1000,SAM!CW68=0,"")</f>
        <v/>
      </c>
      <c r="CX68" s="57" t="str" cm="1">
        <f t="array" ref="CX68">_xlfn.IFS(SAM!CX68&gt;0,SAM!CX68*1000,SAM!CX68&lt;0,SAM!CX68*1000,SAM!CX68=0,"")</f>
        <v/>
      </c>
      <c r="CY68" s="57" t="str" cm="1">
        <f t="array" ref="CY68">_xlfn.IFS(SAM!CY68&gt;0,SAM!CY68*1000,SAM!CY68&lt;0,SAM!CY68*1000,SAM!CY68=0,"")</f>
        <v/>
      </c>
      <c r="CZ68" s="57" t="str" cm="1">
        <f t="array" ref="CZ68">_xlfn.IFS(SAM!CZ68&gt;0,SAM!CZ68*1000,SAM!CZ68&lt;0,SAM!CZ68*1000,SAM!CZ68=0,"")</f>
        <v/>
      </c>
      <c r="DA68" s="57" t="str" cm="1">
        <f t="array" ref="DA68">_xlfn.IFS(SAM!DA68&gt;0,SAM!DA68*1000,SAM!DA68&lt;0,SAM!DA68*1000,SAM!DA68=0,"")</f>
        <v/>
      </c>
      <c r="DB68" s="57" t="str" cm="1">
        <f t="array" ref="DB68">_xlfn.IFS(SAM!DB68&gt;0,SAM!DB68*1000,SAM!DB68&lt;0,SAM!DB68*1000,SAM!DB68=0,"")</f>
        <v/>
      </c>
      <c r="DC68" s="57" t="str" cm="1">
        <f t="array" ref="DC68">_xlfn.IFS(SAM!DC68&gt;0,SAM!DC68*1000,SAM!DC68&lt;0,SAM!DC68*1000,SAM!DC68=0,"")</f>
        <v/>
      </c>
      <c r="DD68" s="57" t="str" cm="1">
        <f t="array" ref="DD68">_xlfn.IFS(SAM!DD68&gt;0,SAM!DD68*1000,SAM!DD68&lt;0,SAM!DD68*1000,SAM!DD68=0,"")</f>
        <v/>
      </c>
      <c r="DE68" s="57" t="str" cm="1">
        <f t="array" ref="DE68">_xlfn.IFS(SAM!DE68&gt;0,SAM!DE68*1000,SAM!DE68&lt;0,SAM!DE68*1000,SAM!DE68=0,"")</f>
        <v/>
      </c>
      <c r="DF68" s="57" t="str" cm="1">
        <f t="array" ref="DF68">_xlfn.IFS(SAM!DF68&gt;0,SAM!DF68*1000,SAM!DF68&lt;0,SAM!DF68*1000,SAM!DF68=0,"")</f>
        <v/>
      </c>
      <c r="DG68" s="57" t="str" cm="1">
        <f t="array" ref="DG68">_xlfn.IFS(SAM!DG68&gt;0,SAM!DG68*1000,SAM!DG68&lt;0,SAM!DG68*1000,SAM!DG68=0,"")</f>
        <v/>
      </c>
      <c r="DH68" s="57" t="str" cm="1">
        <f t="array" ref="DH68">_xlfn.IFS(SAM!DH68&gt;0,SAM!DH68*1000,SAM!DH68&lt;0,SAM!DH68*1000,SAM!DH68=0,"")</f>
        <v/>
      </c>
      <c r="DI68" s="57" t="str" cm="1">
        <f t="array" ref="DI68">_xlfn.IFS(SAM!DI68&gt;0,SAM!DI68*1000,SAM!DI68&lt;0,SAM!DI68*1000,SAM!DI68=0,"")</f>
        <v/>
      </c>
      <c r="DJ68" s="57" t="str" cm="1">
        <f t="array" ref="DJ68">_xlfn.IFS(SAM!DJ68&gt;0,SAM!DJ68*1000,SAM!DJ68&lt;0,SAM!DJ68*1000,SAM!DJ68=0,"")</f>
        <v/>
      </c>
      <c r="DK68" s="57" t="str" cm="1">
        <f t="array" ref="DK68">_xlfn.IFS(SAM!DK68&gt;0,SAM!DK68*1000,SAM!DK68&lt;0,SAM!DK68*1000,SAM!DK68=0,"")</f>
        <v/>
      </c>
      <c r="DL68" s="57" t="str" cm="1">
        <f t="array" ref="DL68">_xlfn.IFS(SAM!DL68&gt;0,SAM!DL68*1000,SAM!DL68&lt;0,SAM!DL68*1000,SAM!DL68=0,"")</f>
        <v/>
      </c>
      <c r="DM68" s="57" t="str" cm="1">
        <f t="array" ref="DM68">_xlfn.IFS(SAM!DM68&gt;0,SAM!DM68*1000,SAM!DM68&lt;0,SAM!DM68*1000,SAM!DM68=0,"")</f>
        <v/>
      </c>
      <c r="DN68" s="57" t="str" cm="1">
        <f t="array" ref="DN68">_xlfn.IFS(SAM!DN68&gt;0,SAM!DN68*1000,SAM!DN68&lt;0,SAM!DN68*1000,SAM!DN68=0,"")</f>
        <v/>
      </c>
      <c r="DO68" s="57" t="str" cm="1">
        <f t="array" ref="DO68">_xlfn.IFS(SAM!DO68&gt;0,SAM!DO68*1000,SAM!DO68&lt;0,SAM!DO68*1000,SAM!DO68=0,"")</f>
        <v/>
      </c>
      <c r="DP68" s="57" t="str" cm="1">
        <f t="array" ref="DP68">_xlfn.IFS(SAM!DP68&gt;0,SAM!DP68*1000,SAM!DP68&lt;0,SAM!DP68*1000,SAM!DP68=0,"")</f>
        <v/>
      </c>
      <c r="DQ68" s="57" t="str" cm="1">
        <f t="array" ref="DQ68">_xlfn.IFS(SAM!DQ68&gt;0,SAM!DQ68*1000,SAM!DQ68&lt;0,SAM!DQ68*1000,SAM!DQ68=0,"")</f>
        <v/>
      </c>
      <c r="DR68" s="57" t="str" cm="1">
        <f t="array" ref="DR68">_xlfn.IFS(SAM!DR68&gt;0,SAM!DR68*1000,SAM!DR68&lt;0,SAM!DR68*1000,SAM!DR68=0,"")</f>
        <v/>
      </c>
      <c r="DS68" s="57" t="str" cm="1">
        <f t="array" ref="DS68">_xlfn.IFS(SAM!DS68&gt;0,SAM!DS68*1000,SAM!DS68&lt;0,SAM!DS68*1000,SAM!DS68=0,"")</f>
        <v/>
      </c>
      <c r="DT68" s="57" t="str" cm="1">
        <f t="array" ref="DT68">_xlfn.IFS(SAM!DT68&gt;0,SAM!DT68*1000,SAM!DT68&lt;0,SAM!DT68*1000,SAM!DT68=0,"")</f>
        <v/>
      </c>
      <c r="DU68" s="57" t="str" cm="1">
        <f t="array" ref="DU68">_xlfn.IFS(SAM!DU68&gt;0,SAM!DU68*1000,SAM!DU68&lt;0,SAM!DU68*1000,SAM!DU68=0,"")</f>
        <v/>
      </c>
      <c r="DV68" s="57" t="str" cm="1">
        <f t="array" ref="DV68">_xlfn.IFS(SAM!DV68&gt;0,SAM!DV68*1000,SAM!DV68&lt;0,SAM!DV68*1000,SAM!DV68=0,"")</f>
        <v/>
      </c>
      <c r="DW68" s="57" t="str" cm="1">
        <f t="array" ref="DW68">_xlfn.IFS(SAM!DW68&gt;0,SAM!DW68*1000,SAM!DW68&lt;0,SAM!DW68*1000,SAM!DW68=0,"")</f>
        <v/>
      </c>
      <c r="DX68" s="57" t="str" cm="1">
        <f t="array" ref="DX68">_xlfn.IFS(SAM!DX68&gt;0,SAM!DX68*1000,SAM!DX68&lt;0,SAM!DX68*1000,SAM!DX68=0,"")</f>
        <v/>
      </c>
      <c r="DY68" s="57" t="str" cm="1">
        <f t="array" ref="DY68">_xlfn.IFS(SAM!DY68&gt;0,SAM!DY68*1000,SAM!DY68&lt;0,SAM!DY68*1000,SAM!DY68=0,"")</f>
        <v/>
      </c>
      <c r="DZ68" s="57" t="str" cm="1">
        <f t="array" ref="DZ68">_xlfn.IFS(SAM!DZ68&gt;0,SAM!DZ68*1000,SAM!DZ68&lt;0,SAM!DZ68*1000,SAM!DZ68=0,"")</f>
        <v/>
      </c>
      <c r="EA68" s="57" t="str" cm="1">
        <f t="array" ref="EA68">_xlfn.IFS(SAM!EA68&gt;0,SAM!EA68*1000,SAM!EA68&lt;0,SAM!EA68*1000,SAM!EA68=0,"")</f>
        <v/>
      </c>
      <c r="EB68" s="57" t="str" cm="1">
        <f t="array" ref="EB68">_xlfn.IFS(SAM!EB68&gt;0,SAM!EB68*1000,SAM!EB68&lt;0,SAM!EB68*1000,SAM!EB68=0,"")</f>
        <v/>
      </c>
      <c r="EC68" s="57" t="str" cm="1">
        <f t="array" ref="EC68">_xlfn.IFS(SAM!EC68&gt;0,SAM!EC68*1000,SAM!EC68&lt;0,SAM!EC68*1000,SAM!EC68=0,"")</f>
        <v/>
      </c>
      <c r="ED68" s="57" t="str" cm="1">
        <f t="array" ref="ED68">_xlfn.IFS(SAM!ED68&gt;0,SAM!ED68*1000,SAM!ED68&lt;0,SAM!ED68*1000,SAM!ED68=0,"")</f>
        <v/>
      </c>
      <c r="EE68" s="57" t="str" cm="1">
        <f t="array" ref="EE68">_xlfn.IFS(SAM!EE68&gt;0,SAM!EE68*1000,SAM!EE68&lt;0,SAM!EE68*1000,SAM!EE68=0,"")</f>
        <v/>
      </c>
      <c r="EF68" s="57" t="str" cm="1">
        <f t="array" ref="EF68">_xlfn.IFS(SAM!EF68&gt;0,SAM!EF68*1000,SAM!EF68&lt;0,SAM!EF68*1000,SAM!EF68=0,"")</f>
        <v/>
      </c>
      <c r="EG68" s="57" t="str" cm="1">
        <f t="array" ref="EG68">_xlfn.IFS(SAM!EG68&gt;0,SAM!EG68*1000,SAM!EG68&lt;0,SAM!EG68*1000,SAM!EG68=0,"")</f>
        <v/>
      </c>
      <c r="EH68" s="57" t="str" cm="1">
        <f t="array" ref="EH68">_xlfn.IFS(SAM!EH68&gt;0,SAM!EH68*1000,SAM!EH68&lt;0,SAM!EH68*1000,SAM!EH68=0,"")</f>
        <v/>
      </c>
      <c r="EI68" s="57" t="str" cm="1">
        <f t="array" ref="EI68">_xlfn.IFS(SAM!EI68&gt;0,SAM!EI68*1000,SAM!EI68&lt;0,SAM!EI68*1000,SAM!EI68=0,"")</f>
        <v/>
      </c>
      <c r="EJ68" s="57" t="str" cm="1">
        <f t="array" ref="EJ68">_xlfn.IFS(SAM!EJ68&gt;0,SAM!EJ68*1000,SAM!EJ68&lt;0,SAM!EJ68*1000,SAM!EJ68=0,"")</f>
        <v/>
      </c>
      <c r="EK68" s="57" t="str" cm="1">
        <f t="array" ref="EK68">_xlfn.IFS(SAM!EK68&gt;0,SAM!EK68*1000,SAM!EK68&lt;0,SAM!EK68*1000,SAM!EK68=0,"")</f>
        <v/>
      </c>
      <c r="EL68" s="57" t="str" cm="1">
        <f t="array" ref="EL68">_xlfn.IFS(SAM!EL68&gt;0,SAM!EL68*1000,SAM!EL68&lt;0,SAM!EL68*1000,SAM!EL68=0,"")</f>
        <v/>
      </c>
      <c r="EM68" s="57" t="str" cm="1">
        <f t="array" ref="EM68">_xlfn.IFS(SAM!EM68&gt;0,SAM!EM68*1000,SAM!EM68&lt;0,SAM!EM68*1000,SAM!EM68=0,"")</f>
        <v/>
      </c>
      <c r="EN68" s="57" cm="1">
        <f t="array" ref="EN68">_xlfn.IFS(SAM!EN68&gt;0,SAM!EN68*1000,SAM!EN68&lt;0,SAM!EN68*1000,SAM!EN68=0,"")</f>
        <v>567464.69360265299</v>
      </c>
      <c r="EO68" s="57" t="str" cm="1">
        <f t="array" ref="EO68">_xlfn.IFS(SAM!EO68&gt;0,SAM!EO68*1000,SAM!EO68&lt;0,SAM!EO68*1000,SAM!EO68=0,"")</f>
        <v/>
      </c>
      <c r="EP68" s="57" t="str" cm="1">
        <f t="array" ref="EP68">_xlfn.IFS(SAM!EP68&gt;0,SAM!EP68*1000,SAM!EP68&lt;0,SAM!EP68*1000,SAM!EP68=0,"")</f>
        <v/>
      </c>
      <c r="EQ68" s="57" t="str" cm="1">
        <f t="array" ref="EQ68">_xlfn.IFS(SAM!EQ68&gt;0,SAM!EQ68*1000,SAM!EQ68&lt;0,SAM!EQ68*1000,SAM!EQ68=0,"")</f>
        <v/>
      </c>
      <c r="ER68" s="57" t="str" cm="1">
        <f t="array" ref="ER68">_xlfn.IFS(SAM!ER68&gt;0,SAM!ER68*1000,SAM!ER68&lt;0,SAM!ER68*1000,SAM!ER68=0,"")</f>
        <v/>
      </c>
      <c r="ES68" s="57" t="str" cm="1">
        <f t="array" ref="ES68">_xlfn.IFS(SAM!ES68&gt;0,SAM!ES68*1000,SAM!ES68&lt;0,SAM!ES68*1000,SAM!ES68=0,"")</f>
        <v/>
      </c>
      <c r="ET68" s="57" t="str" cm="1">
        <f t="array" ref="ET68">_xlfn.IFS(SAM!ET68&gt;0,SAM!ET68*1000,SAM!ET68&lt;0,SAM!ET68*1000,SAM!ET68=0,"")</f>
        <v/>
      </c>
      <c r="EU68" s="57" t="str" cm="1">
        <f t="array" ref="EU68">_xlfn.IFS(SAM!EU68&gt;0,SAM!EU68*1000,SAM!EU68&lt;0,SAM!EU68*1000,SAM!EU68=0,"")</f>
        <v/>
      </c>
      <c r="EV68" s="57" t="str" cm="1">
        <f t="array" ref="EV68">_xlfn.IFS(SAM!EV68&gt;0,SAM!EV68*1000,SAM!EV68&lt;0,SAM!EV68*1000,SAM!EV68=0,"")</f>
        <v/>
      </c>
      <c r="EW68" s="57" t="str" cm="1">
        <f t="array" ref="EW68">_xlfn.IFS(SAM!EW68&gt;0,SAM!EW68*1000,SAM!EW68&lt;0,SAM!EW68*1000,SAM!EW68=0,"")</f>
        <v/>
      </c>
      <c r="EX68" s="57" t="str" cm="1">
        <f t="array" ref="EX68">_xlfn.IFS(SAM!EX68&gt;0,SAM!EX68*1000,SAM!EX68&lt;0,SAM!EX68*1000,SAM!EX68=0,"")</f>
        <v/>
      </c>
      <c r="EY68" s="57" t="str" cm="1">
        <f t="array" ref="EY68">_xlfn.IFS(SAM!EY68&gt;0,SAM!EY68*1000,SAM!EY68&lt;0,SAM!EY68*1000,SAM!EY68=0,"")</f>
        <v/>
      </c>
      <c r="EZ68" s="57" t="str" cm="1">
        <f t="array" ref="EZ68">_xlfn.IFS(SAM!EZ68&gt;0,SAM!EZ68*1000,SAM!EZ68&lt;0,SAM!EZ68*1000,SAM!EZ68=0,"")</f>
        <v/>
      </c>
      <c r="FA68" s="57" t="str" cm="1">
        <f t="array" ref="FA68">_xlfn.IFS(SAM!FA68&gt;0,SAM!FA68*1000,SAM!FA68&lt;0,SAM!FA68*1000,SAM!FA68=0,"")</f>
        <v/>
      </c>
      <c r="FB68" s="57" t="str" cm="1">
        <f t="array" ref="FB68">_xlfn.IFS(SAM!FB68&gt;0,SAM!FB68*1000,SAM!FB68&lt;0,SAM!FB68*1000,SAM!FB68=0,"")</f>
        <v/>
      </c>
      <c r="FC68" s="57" t="str" cm="1">
        <f t="array" ref="FC68">_xlfn.IFS(SAM!FC68&gt;0,SAM!FC68*1000,SAM!FC68&lt;0,SAM!FC68*1000,SAM!FC68=0,"")</f>
        <v/>
      </c>
      <c r="FD68" s="57" t="str" cm="1">
        <f t="array" ref="FD68">_xlfn.IFS(SAM!FD68&gt;0,SAM!FD68*1000,SAM!FD68&lt;0,SAM!FD68*1000,SAM!FD68=0,"")</f>
        <v/>
      </c>
      <c r="FE68" s="57" t="str" cm="1">
        <f t="array" ref="FE68">_xlfn.IFS(SAM!FE68&gt;0,SAM!FE68*1000,SAM!FE68&lt;0,SAM!FE68*1000,SAM!FE68=0,"")</f>
        <v/>
      </c>
      <c r="FF68" s="57" t="str" cm="1">
        <f t="array" ref="FF68">_xlfn.IFS(SAM!FF68&gt;0,SAM!FF68*1000,SAM!FF68&lt;0,SAM!FF68*1000,SAM!FF68=0,"")</f>
        <v/>
      </c>
      <c r="FG68" s="57" t="str" cm="1">
        <f t="array" ref="FG68">_xlfn.IFS(SAM!FG68&gt;0,SAM!FG68*1000,SAM!FG68&lt;0,SAM!FG68*1000,SAM!FG68=0,"")</f>
        <v/>
      </c>
      <c r="FH68" s="57" t="str" cm="1">
        <f t="array" ref="FH68">_xlfn.IFS(SAM!FH68&gt;0,SAM!FH68*1000,SAM!FH68&lt;0,SAM!FH68*1000,SAM!FH68=0,"")</f>
        <v/>
      </c>
      <c r="FI68" s="57" t="str" cm="1">
        <f t="array" ref="FI68">_xlfn.IFS(SAM!FI68&gt;0,SAM!FI68*1000,SAM!FI68&lt;0,SAM!FI68*1000,SAM!FI68=0,"")</f>
        <v/>
      </c>
      <c r="FJ68" s="57" t="str" cm="1">
        <f t="array" ref="FJ68">_xlfn.IFS(SAM!FJ68&gt;0,SAM!FJ68*1000,SAM!FJ68&lt;0,SAM!FJ68*1000,SAM!FJ68=0,"")</f>
        <v/>
      </c>
      <c r="FK68" s="57" t="str" cm="1">
        <f t="array" ref="FK68">_xlfn.IFS(SAM!FK68&gt;0,SAM!FK68*1000,SAM!FK68&lt;0,SAM!FK68*1000,SAM!FK68=0,"")</f>
        <v/>
      </c>
      <c r="FL68" s="57" t="str" cm="1">
        <f t="array" ref="FL68">_xlfn.IFS(SAM!FL68&gt;0,SAM!FL68*1000,SAM!FL68&lt;0,SAM!FL68*1000,SAM!FL68=0,"")</f>
        <v/>
      </c>
      <c r="FM68" s="57" t="str" cm="1">
        <f t="array" ref="FM68">_xlfn.IFS(SAM!FM68&gt;0,SAM!FM68*1000,SAM!FM68&lt;0,SAM!FM68*1000,SAM!FM68=0,"")</f>
        <v/>
      </c>
      <c r="FN68" s="57" t="str" cm="1">
        <f t="array" ref="FN68">_xlfn.IFS(SAM!FN68&gt;0,SAM!FN68*1000,SAM!FN68&lt;0,SAM!FN68*1000,SAM!FN68=0,"")</f>
        <v/>
      </c>
      <c r="FO68" s="57" t="str" cm="1">
        <f t="array" ref="FO68">_xlfn.IFS(SAM!FO68&gt;0,SAM!FO68*1000,SAM!FO68&lt;0,SAM!FO68*1000,SAM!FO68=0,"")</f>
        <v/>
      </c>
      <c r="FP68" s="57" t="str" cm="1">
        <f t="array" ref="FP68">_xlfn.IFS(SAM!FP68&gt;0,SAM!FP68*1000,SAM!FP68&lt;0,SAM!FP68*1000,SAM!FP68=0,"")</f>
        <v/>
      </c>
      <c r="FR68">
        <f t="shared" si="1"/>
        <v>567464.69360265299</v>
      </c>
    </row>
    <row r="69" spans="1:174" x14ac:dyDescent="0.3">
      <c r="A69" t="s">
        <v>557</v>
      </c>
      <c r="B69" s="57" cm="1">
        <f t="array" ref="B69">_xlfn.IFS(SAM!B69&gt;0,SAM!B69*1000,SAM!B69&lt;0,SAM!B69*1000,SAM!B69=0,"")</f>
        <v>9577.7056530639711</v>
      </c>
      <c r="C69" s="57" cm="1">
        <f t="array" ref="C69">_xlfn.IFS(SAM!C69&gt;0,SAM!C69*1000,SAM!C69&lt;0,SAM!C69*1000,SAM!C69=0,"")</f>
        <v>0.124489484471159</v>
      </c>
      <c r="D69" s="57" cm="1">
        <f t="array" ref="D69">_xlfn.IFS(SAM!D69&gt;0,SAM!D69*1000,SAM!D69&lt;0,SAM!D69*1000,SAM!D69=0,"")</f>
        <v>51.393888069637299</v>
      </c>
      <c r="E69" s="57" cm="1">
        <f t="array" ref="E69">_xlfn.IFS(SAM!E69&gt;0,SAM!E69*1000,SAM!E69&lt;0,SAM!E69*1000,SAM!E69=0,"")</f>
        <v>409.35085254170798</v>
      </c>
      <c r="F69" s="57" cm="1">
        <f t="array" ref="F69">_xlfn.IFS(SAM!F69&gt;0,SAM!F69*1000,SAM!F69&lt;0,SAM!F69*1000,SAM!F69=0,"")</f>
        <v>21.8712386969435</v>
      </c>
      <c r="G69" s="57" cm="1">
        <f t="array" ref="G69">_xlfn.IFS(SAM!G69&gt;0,SAM!G69*1000,SAM!G69&lt;0,SAM!G69*1000,SAM!G69=0,"")</f>
        <v>1.1264619494708501</v>
      </c>
      <c r="H69" s="57" cm="1">
        <f t="array" ref="H69">_xlfn.IFS(SAM!H69&gt;0,SAM!H69*1000,SAM!H69&lt;0,SAM!H69*1000,SAM!H69=0,"")</f>
        <v>13.1260153651828</v>
      </c>
      <c r="I69" s="57" cm="1">
        <f t="array" ref="I69">_xlfn.IFS(SAM!I69&gt;0,SAM!I69*1000,SAM!I69&lt;0,SAM!I69*1000,SAM!I69=0,"")</f>
        <v>0.76795713001274002</v>
      </c>
      <c r="J69" s="57" cm="1">
        <f t="array" ref="J69">_xlfn.IFS(SAM!J69&gt;0,SAM!J69*1000,SAM!J69&lt;0,SAM!J69*1000,SAM!J69=0,"")</f>
        <v>6.56416991093531</v>
      </c>
      <c r="K69" s="57" cm="1">
        <f t="array" ref="K69">_xlfn.IFS(SAM!K69&gt;0,SAM!K69*1000,SAM!K69&lt;0,SAM!K69*1000,SAM!K69=0,"")</f>
        <v>1.50416621285906</v>
      </c>
      <c r="L69" s="57" cm="1">
        <f t="array" ref="L69">_xlfn.IFS(SAM!L69&gt;0,SAM!L69*1000,SAM!L69&lt;0,SAM!L69*1000,SAM!L69=0,"")</f>
        <v>0.20897759108781702</v>
      </c>
      <c r="M69" s="57" cm="1">
        <f t="array" ref="M69">_xlfn.IFS(SAM!M69&gt;0,SAM!M69*1000,SAM!M69&lt;0,SAM!M69*1000,SAM!M69=0,"")</f>
        <v>5.9103094622826599E-3</v>
      </c>
      <c r="N69" s="57" cm="1">
        <f t="array" ref="N69">_xlfn.IFS(SAM!N69&gt;0,SAM!N69*1000,SAM!N69&lt;0,SAM!N69*1000,SAM!N69=0,"")</f>
        <v>6.1447562936840399</v>
      </c>
      <c r="O69" s="57" cm="1">
        <f t="array" ref="O69">_xlfn.IFS(SAM!O69&gt;0,SAM!O69*1000,SAM!O69&lt;0,SAM!O69*1000,SAM!O69=0,"")</f>
        <v>0.28188857283881302</v>
      </c>
      <c r="P69" s="57" t="str" cm="1">
        <f t="array" ref="P69">_xlfn.IFS(SAM!P69&gt;0,SAM!P69*1000,SAM!P69&lt;0,SAM!P69*1000,SAM!P69=0,"")</f>
        <v/>
      </c>
      <c r="Q69" s="57" cm="1">
        <f t="array" ref="Q69">_xlfn.IFS(SAM!Q69&gt;0,SAM!Q69*1000,SAM!Q69&lt;0,SAM!Q69*1000,SAM!Q69=0,"")</f>
        <v>0.13396100557131901</v>
      </c>
      <c r="R69" s="57" t="str" cm="1">
        <f t="array" ref="R69">_xlfn.IFS(SAM!R69&gt;0,SAM!R69*1000,SAM!R69&lt;0,SAM!R69*1000,SAM!R69=0,"")</f>
        <v/>
      </c>
      <c r="S69" s="57" cm="1">
        <f t="array" ref="S69">_xlfn.IFS(SAM!S69&gt;0,SAM!S69*1000,SAM!S69&lt;0,SAM!S69*1000,SAM!S69=0,"")</f>
        <v>74.941490869584399</v>
      </c>
      <c r="T69" s="57" cm="1">
        <f t="array" ref="T69">_xlfn.IFS(SAM!T69&gt;0,SAM!T69*1000,SAM!T69&lt;0,SAM!T69*1000,SAM!T69=0,"")</f>
        <v>16.0461169460559</v>
      </c>
      <c r="U69" s="57" cm="1">
        <f t="array" ref="U69">_xlfn.IFS(SAM!U69&gt;0,SAM!U69*1000,SAM!U69&lt;0,SAM!U69*1000,SAM!U69=0,"")</f>
        <v>8.7315393789502806</v>
      </c>
      <c r="V69" s="57" cm="1">
        <f t="array" ref="V69">_xlfn.IFS(SAM!V69&gt;0,SAM!V69*1000,SAM!V69&lt;0,SAM!V69*1000,SAM!V69=0,"")</f>
        <v>7.6128181511343698</v>
      </c>
      <c r="W69" s="57" cm="1">
        <f t="array" ref="W69">_xlfn.IFS(SAM!W69&gt;0,SAM!W69*1000,SAM!W69&lt;0,SAM!W69*1000,SAM!W69=0,"")</f>
        <v>3.6927783833416701</v>
      </c>
      <c r="X69" s="57" cm="1">
        <f t="array" ref="X69">_xlfn.IFS(SAM!X69&gt;0,SAM!X69*1000,SAM!X69&lt;0,SAM!X69*1000,SAM!X69=0,"")</f>
        <v>4743.1018807779001</v>
      </c>
      <c r="Y69" s="57" cm="1">
        <f t="array" ref="Y69">_xlfn.IFS(SAM!Y69&gt;0,SAM!Y69*1000,SAM!Y69&lt;0,SAM!Y69*1000,SAM!Y69=0,"")</f>
        <v>4.1013439588522003</v>
      </c>
      <c r="Z69" s="57" cm="1">
        <f t="array" ref="Z69">_xlfn.IFS(SAM!Z69&gt;0,SAM!Z69*1000,SAM!Z69&lt;0,SAM!Z69*1000,SAM!Z69=0,"")</f>
        <v>102.226171550218</v>
      </c>
      <c r="AA69" s="57" cm="1">
        <f t="array" ref="AA69">_xlfn.IFS(SAM!AA69&gt;0,SAM!AA69*1000,SAM!AA69&lt;0,SAM!AA69*1000,SAM!AA69=0,"")</f>
        <v>3.3709710551978501E-2</v>
      </c>
      <c r="AB69" s="57" cm="1">
        <f t="array" ref="AB69">_xlfn.IFS(SAM!AB69&gt;0,SAM!AB69*1000,SAM!AB69&lt;0,SAM!AB69*1000,SAM!AB69=0,"")</f>
        <v>3.3732302483231898E-3</v>
      </c>
      <c r="AC69" s="57" t="str" cm="1">
        <f t="array" ref="AC69">_xlfn.IFS(SAM!AC69&gt;0,SAM!AC69*1000,SAM!AC69&lt;0,SAM!AC69*1000,SAM!AC69=0,"")</f>
        <v/>
      </c>
      <c r="AD69" s="57" t="str" cm="1">
        <f t="array" ref="AD69">_xlfn.IFS(SAM!AD69&gt;0,SAM!AD69*1000,SAM!AD69&lt;0,SAM!AD69*1000,SAM!AD69=0,"")</f>
        <v/>
      </c>
      <c r="AE69" s="57" cm="1">
        <f t="array" ref="AE69">_xlfn.IFS(SAM!AE69&gt;0,SAM!AE69*1000,SAM!AE69&lt;0,SAM!AE69*1000,SAM!AE69=0,"")</f>
        <v>391.47076328920701</v>
      </c>
      <c r="AF69" s="57" cm="1">
        <f t="array" ref="AF69">_xlfn.IFS(SAM!AF69&gt;0,SAM!AF69*1000,SAM!AF69&lt;0,SAM!AF69*1000,SAM!AF69=0,"")</f>
        <v>472.23271986214399</v>
      </c>
      <c r="AG69" s="57" cm="1">
        <f t="array" ref="AG69">_xlfn.IFS(SAM!AG69&gt;0,SAM!AG69*1000,SAM!AG69&lt;0,SAM!AG69*1000,SAM!AG69=0,"")</f>
        <v>1.4878074166572699E-3</v>
      </c>
      <c r="AH69" s="57" cm="1">
        <f t="array" ref="AH69">_xlfn.IFS(SAM!AH69&gt;0,SAM!AH69*1000,SAM!AH69&lt;0,SAM!AH69*1000,SAM!AH69=0,"")</f>
        <v>0.24747160165201101</v>
      </c>
      <c r="AI69" s="57" t="str" cm="1">
        <f t="array" ref="AI69">_xlfn.IFS(SAM!AI69&gt;0,SAM!AI69*1000,SAM!AI69&lt;0,SAM!AI69*1000,SAM!AI69=0,"")</f>
        <v/>
      </c>
      <c r="AJ69" s="57" t="str" cm="1">
        <f t="array" ref="AJ69">_xlfn.IFS(SAM!AJ69&gt;0,SAM!AJ69*1000,SAM!AJ69&lt;0,SAM!AJ69*1000,SAM!AJ69=0,"")</f>
        <v/>
      </c>
      <c r="AK69" s="57" t="str" cm="1">
        <f t="array" ref="AK69">_xlfn.IFS(SAM!AK69&gt;0,SAM!AK69*1000,SAM!AK69&lt;0,SAM!AK69*1000,SAM!AK69=0,"")</f>
        <v/>
      </c>
      <c r="AL69" s="57" cm="1">
        <f t="array" ref="AL69">_xlfn.IFS(SAM!AL69&gt;0,SAM!AL69*1000,SAM!AL69&lt;0,SAM!AL69*1000,SAM!AL69=0,"")</f>
        <v>61.445470331320905</v>
      </c>
      <c r="AM69" s="57" cm="1">
        <f t="array" ref="AM69">_xlfn.IFS(SAM!AM69&gt;0,SAM!AM69*1000,SAM!AM69&lt;0,SAM!AM69*1000,SAM!AM69=0,"")</f>
        <v>2090.1110419644501</v>
      </c>
      <c r="AN69" s="57" t="str" cm="1">
        <f t="array" ref="AN69">_xlfn.IFS(SAM!AN69&gt;0,SAM!AN69*1000,SAM!AN69&lt;0,SAM!AN69*1000,SAM!AN69=0,"")</f>
        <v/>
      </c>
      <c r="AO69" s="57" t="str" cm="1">
        <f t="array" ref="AO69">_xlfn.IFS(SAM!AO69&gt;0,SAM!AO69*1000,SAM!AO69&lt;0,SAM!AO69*1000,SAM!AO69=0,"")</f>
        <v/>
      </c>
      <c r="AP69" s="57" t="str" cm="1">
        <f t="array" ref="AP69">_xlfn.IFS(SAM!AP69&gt;0,SAM!AP69*1000,SAM!AP69&lt;0,SAM!AP69*1000,SAM!AP69=0,"")</f>
        <v/>
      </c>
      <c r="AQ69" s="57" t="str" cm="1">
        <f t="array" ref="AQ69">_xlfn.IFS(SAM!AQ69&gt;0,SAM!AQ69*1000,SAM!AQ69&lt;0,SAM!AQ69*1000,SAM!AQ69=0,"")</f>
        <v/>
      </c>
      <c r="AR69" s="57" t="str" cm="1">
        <f t="array" ref="AR69">_xlfn.IFS(SAM!AR69&gt;0,SAM!AR69*1000,SAM!AR69&lt;0,SAM!AR69*1000,SAM!AR69=0,"")</f>
        <v/>
      </c>
      <c r="AS69" s="57" t="str" cm="1">
        <f t="array" ref="AS69">_xlfn.IFS(SAM!AS69&gt;0,SAM!AS69*1000,SAM!AS69&lt;0,SAM!AS69*1000,SAM!AS69=0,"")</f>
        <v/>
      </c>
      <c r="AT69" s="57" cm="1">
        <f t="array" ref="AT69">_xlfn.IFS(SAM!AT69&gt;0,SAM!AT69*1000,SAM!AT69&lt;0,SAM!AT69*1000,SAM!AT69=0,"")</f>
        <v>9.4234890116995998E-3</v>
      </c>
      <c r="AU69" s="57" t="str" cm="1">
        <f t="array" ref="AU69">_xlfn.IFS(SAM!AU69&gt;0,SAM!AU69*1000,SAM!AU69&lt;0,SAM!AU69*1000,SAM!AU69=0,"")</f>
        <v/>
      </c>
      <c r="AV69" s="57" t="str" cm="1">
        <f t="array" ref="AV69">_xlfn.IFS(SAM!AV69&gt;0,SAM!AV69*1000,SAM!AV69&lt;0,SAM!AV69*1000,SAM!AV69=0,"")</f>
        <v/>
      </c>
      <c r="AW69" s="57" t="str" cm="1">
        <f t="array" ref="AW69">_xlfn.IFS(SAM!AW69&gt;0,SAM!AW69*1000,SAM!AW69&lt;0,SAM!AW69*1000,SAM!AW69=0,"")</f>
        <v/>
      </c>
      <c r="AX69" s="57" t="str" cm="1">
        <f t="array" ref="AX69">_xlfn.IFS(SAM!AX69&gt;0,SAM!AX69*1000,SAM!AX69&lt;0,SAM!AX69*1000,SAM!AX69=0,"")</f>
        <v/>
      </c>
      <c r="AY69" s="57" cm="1">
        <f t="array" ref="AY69">_xlfn.IFS(SAM!AY69&gt;0,SAM!AY69*1000,SAM!AY69&lt;0,SAM!AY69*1000,SAM!AY69=0,"")</f>
        <v>1.1203816687541499E-3</v>
      </c>
      <c r="AZ69" s="57" cm="1">
        <f t="array" ref="AZ69">_xlfn.IFS(SAM!AZ69&gt;0,SAM!AZ69*1000,SAM!AZ69&lt;0,SAM!AZ69*1000,SAM!AZ69=0,"")</f>
        <v>670.35613302949798</v>
      </c>
      <c r="BA69" s="57" cm="1">
        <f t="array" ref="BA69">_xlfn.IFS(SAM!BA69&gt;0,SAM!BA69*1000,SAM!BA69&lt;0,SAM!BA69*1000,SAM!BA69=0,"")</f>
        <v>2.2310789535911001E-2</v>
      </c>
      <c r="BB69" s="57" cm="1">
        <f t="array" ref="BB69">_xlfn.IFS(SAM!BB69&gt;0,SAM!BB69*1000,SAM!BB69&lt;0,SAM!BB69*1000,SAM!BB69=0,"")</f>
        <v>1.3056641709757401E-2</v>
      </c>
      <c r="BC69" s="57" t="str" cm="1">
        <f t="array" ref="BC69">_xlfn.IFS(SAM!BC69&gt;0,SAM!BC69*1000,SAM!BC69&lt;0,SAM!BC69*1000,SAM!BC69=0,"")</f>
        <v/>
      </c>
      <c r="BD69" s="57" t="str" cm="1">
        <f t="array" ref="BD69">_xlfn.IFS(SAM!BD69&gt;0,SAM!BD69*1000,SAM!BD69&lt;0,SAM!BD69*1000,SAM!BD69=0,"")</f>
        <v/>
      </c>
      <c r="BE69" s="57" t="str" cm="1">
        <f t="array" ref="BE69">_xlfn.IFS(SAM!BE69&gt;0,SAM!BE69*1000,SAM!BE69&lt;0,SAM!BE69*1000,SAM!BE69=0,"")</f>
        <v/>
      </c>
      <c r="BF69" s="57" t="str" cm="1">
        <f t="array" ref="BF69">_xlfn.IFS(SAM!BF69&gt;0,SAM!BF69*1000,SAM!BF69&lt;0,SAM!BF69*1000,SAM!BF69=0,"")</f>
        <v/>
      </c>
      <c r="BG69" s="57" t="str" cm="1">
        <f t="array" ref="BG69">_xlfn.IFS(SAM!BG69&gt;0,SAM!BG69*1000,SAM!BG69&lt;0,SAM!BG69*1000,SAM!BG69=0,"")</f>
        <v/>
      </c>
      <c r="BH69" s="57" t="str" cm="1">
        <f t="array" ref="BH69">_xlfn.IFS(SAM!BH69&gt;0,SAM!BH69*1000,SAM!BH69&lt;0,SAM!BH69*1000,SAM!BH69=0,"")</f>
        <v/>
      </c>
      <c r="BI69" s="57" t="str" cm="1">
        <f t="array" ref="BI69">_xlfn.IFS(SAM!BI69&gt;0,SAM!BI69*1000,SAM!BI69&lt;0,SAM!BI69*1000,SAM!BI69=0,"")</f>
        <v/>
      </c>
      <c r="BJ69" s="57" t="str" cm="1">
        <f t="array" ref="BJ69">_xlfn.IFS(SAM!BJ69&gt;0,SAM!BJ69*1000,SAM!BJ69&lt;0,SAM!BJ69*1000,SAM!BJ69=0,"")</f>
        <v/>
      </c>
      <c r="BK69" s="57" cm="1">
        <f t="array" ref="BK69">_xlfn.IFS(SAM!BK69&gt;0,SAM!BK69*1000,SAM!BK69&lt;0,SAM!BK69*1000,SAM!BK69=0,"")</f>
        <v>0.25189874633234799</v>
      </c>
      <c r="BL69" s="57" cm="1">
        <f t="array" ref="BL69">_xlfn.IFS(SAM!BL69&gt;0,SAM!BL69*1000,SAM!BL69&lt;0,SAM!BL69*1000,SAM!BL69=0,"")</f>
        <v>679.02384170263394</v>
      </c>
      <c r="BM69" s="57" cm="1">
        <f t="array" ref="BM69">_xlfn.IFS(SAM!BM69&gt;0,SAM!BM69*1000,SAM!BM69&lt;0,SAM!BM69*1000,SAM!BM69=0,"")</f>
        <v>4.0329959831765898E-2</v>
      </c>
      <c r="BN69" s="57" cm="1">
        <f t="array" ref="BN69">_xlfn.IFS(SAM!BN69&gt;0,SAM!BN69*1000,SAM!BN69&lt;0,SAM!BN69*1000,SAM!BN69=0,"")</f>
        <v>2.3908479690230498E-2</v>
      </c>
      <c r="BO69" s="57" t="str" cm="1">
        <f t="array" ref="BO69">_xlfn.IFS(SAM!BO69&gt;0,SAM!BO69*1000,SAM!BO69&lt;0,SAM!BO69*1000,SAM!BO69=0,"")</f>
        <v/>
      </c>
      <c r="BP69" s="57" t="str" cm="1">
        <f t="array" ref="BP69">_xlfn.IFS(SAM!BP69&gt;0,SAM!BP69*1000,SAM!BP69&lt;0,SAM!BP69*1000,SAM!BP69=0,"")</f>
        <v/>
      </c>
      <c r="BQ69" s="57" t="str" cm="1">
        <f t="array" ref="BQ69">_xlfn.IFS(SAM!BQ69&gt;0,SAM!BQ69*1000,SAM!BQ69&lt;0,SAM!BQ69*1000,SAM!BQ69=0,"")</f>
        <v/>
      </c>
      <c r="BR69" s="57" t="str" cm="1">
        <f t="array" ref="BR69">_xlfn.IFS(SAM!BR69&gt;0,SAM!BR69*1000,SAM!BR69&lt;0,SAM!BR69*1000,SAM!BR69=0,"")</f>
        <v/>
      </c>
      <c r="BS69" s="57" t="str" cm="1">
        <f t="array" ref="BS69">_xlfn.IFS(SAM!BS69&gt;0,SAM!BS69*1000,SAM!BS69&lt;0,SAM!BS69*1000,SAM!BS69=0,"")</f>
        <v/>
      </c>
      <c r="BT69" s="57" t="str" cm="1">
        <f t="array" ref="BT69">_xlfn.IFS(SAM!BT69&gt;0,SAM!BT69*1000,SAM!BT69&lt;0,SAM!BT69*1000,SAM!BT69=0,"")</f>
        <v/>
      </c>
      <c r="BU69" s="57" t="str" cm="1">
        <f t="array" ref="BU69">_xlfn.IFS(SAM!BU69&gt;0,SAM!BU69*1000,SAM!BU69&lt;0,SAM!BU69*1000,SAM!BU69=0,"")</f>
        <v/>
      </c>
      <c r="BV69" s="57" t="str" cm="1">
        <f t="array" ref="BV69">_xlfn.IFS(SAM!BV69&gt;0,SAM!BV69*1000,SAM!BV69&lt;0,SAM!BV69*1000,SAM!BV69=0,"")</f>
        <v/>
      </c>
      <c r="BW69" s="57" t="str" cm="1">
        <f t="array" ref="BW69">_xlfn.IFS(SAM!BW69&gt;0,SAM!BW69*1000,SAM!BW69&lt;0,SAM!BW69*1000,SAM!BW69=0,"")</f>
        <v/>
      </c>
      <c r="BX69" s="57" t="str" cm="1">
        <f t="array" ref="BX69">_xlfn.IFS(SAM!BX69&gt;0,SAM!BX69*1000,SAM!BX69&lt;0,SAM!BX69*1000,SAM!BX69=0,"")</f>
        <v/>
      </c>
      <c r="BY69" s="57" t="str" cm="1">
        <f t="array" ref="BY69">_xlfn.IFS(SAM!BY69&gt;0,SAM!BY69*1000,SAM!BY69&lt;0,SAM!BY69*1000,SAM!BY69=0,"")</f>
        <v/>
      </c>
      <c r="BZ69" s="57" t="str" cm="1">
        <f t="array" ref="BZ69">_xlfn.IFS(SAM!BZ69&gt;0,SAM!BZ69*1000,SAM!BZ69&lt;0,SAM!BZ69*1000,SAM!BZ69=0,"")</f>
        <v/>
      </c>
      <c r="CA69" s="57" t="str" cm="1">
        <f t="array" ref="CA69">_xlfn.IFS(SAM!CA69&gt;0,SAM!CA69*1000,SAM!CA69&lt;0,SAM!CA69*1000,SAM!CA69=0,"")</f>
        <v/>
      </c>
      <c r="CB69" s="57" t="str" cm="1">
        <f t="array" ref="CB69">_xlfn.IFS(SAM!CB69&gt;0,SAM!CB69*1000,SAM!CB69&lt;0,SAM!CB69*1000,SAM!CB69=0,"")</f>
        <v/>
      </c>
      <c r="CC69" s="57" t="str" cm="1">
        <f t="array" ref="CC69">_xlfn.IFS(SAM!CC69&gt;0,SAM!CC69*1000,SAM!CC69&lt;0,SAM!CC69*1000,SAM!CC69=0,"")</f>
        <v/>
      </c>
      <c r="CD69" s="57" t="str" cm="1">
        <f t="array" ref="CD69">_xlfn.IFS(SAM!CD69&gt;0,SAM!CD69*1000,SAM!CD69&lt;0,SAM!CD69*1000,SAM!CD69=0,"")</f>
        <v/>
      </c>
      <c r="CE69" s="57" t="str" cm="1">
        <f t="array" ref="CE69">_xlfn.IFS(SAM!CE69&gt;0,SAM!CE69*1000,SAM!CE69&lt;0,SAM!CE69*1000,SAM!CE69=0,"")</f>
        <v/>
      </c>
      <c r="CF69" s="57" t="str" cm="1">
        <f t="array" ref="CF69">_xlfn.IFS(SAM!CF69&gt;0,SAM!CF69*1000,SAM!CF69&lt;0,SAM!CF69*1000,SAM!CF69=0,"")</f>
        <v/>
      </c>
      <c r="CG69" s="57" t="str" cm="1">
        <f t="array" ref="CG69">_xlfn.IFS(SAM!CG69&gt;0,SAM!CG69*1000,SAM!CG69&lt;0,SAM!CG69*1000,SAM!CG69=0,"")</f>
        <v/>
      </c>
      <c r="CH69" s="57" t="str" cm="1">
        <f t="array" ref="CH69">_xlfn.IFS(SAM!CH69&gt;0,SAM!CH69*1000,SAM!CH69&lt;0,SAM!CH69*1000,SAM!CH69=0,"")</f>
        <v/>
      </c>
      <c r="CI69" s="57" t="str" cm="1">
        <f t="array" ref="CI69">_xlfn.IFS(SAM!CI69&gt;0,SAM!CI69*1000,SAM!CI69&lt;0,SAM!CI69*1000,SAM!CI69=0,"")</f>
        <v/>
      </c>
      <c r="CJ69" s="57" t="str" cm="1">
        <f t="array" ref="CJ69">_xlfn.IFS(SAM!CJ69&gt;0,SAM!CJ69*1000,SAM!CJ69&lt;0,SAM!CJ69*1000,SAM!CJ69=0,"")</f>
        <v/>
      </c>
      <c r="CK69" s="57" t="str" cm="1">
        <f t="array" ref="CK69">_xlfn.IFS(SAM!CK69&gt;0,SAM!CK69*1000,SAM!CK69&lt;0,SAM!CK69*1000,SAM!CK69=0,"")</f>
        <v/>
      </c>
      <c r="CL69" s="57" t="str" cm="1">
        <f t="array" ref="CL69">_xlfn.IFS(SAM!CL69&gt;0,SAM!CL69*1000,SAM!CL69&lt;0,SAM!CL69*1000,SAM!CL69=0,"")</f>
        <v/>
      </c>
      <c r="CM69" s="57" t="str" cm="1">
        <f t="array" ref="CM69">_xlfn.IFS(SAM!CM69&gt;0,SAM!CM69*1000,SAM!CM69&lt;0,SAM!CM69*1000,SAM!CM69=0,"")</f>
        <v/>
      </c>
      <c r="CN69" s="57" t="str" cm="1">
        <f t="array" ref="CN69">_xlfn.IFS(SAM!CN69&gt;0,SAM!CN69*1000,SAM!CN69&lt;0,SAM!CN69*1000,SAM!CN69=0,"")</f>
        <v/>
      </c>
      <c r="CO69" s="57" t="str" cm="1">
        <f t="array" ref="CO69">_xlfn.IFS(SAM!CO69&gt;0,SAM!CO69*1000,SAM!CO69&lt;0,SAM!CO69*1000,SAM!CO69=0,"")</f>
        <v/>
      </c>
      <c r="CP69" s="57" t="str" cm="1">
        <f t="array" ref="CP69">_xlfn.IFS(SAM!CP69&gt;0,SAM!CP69*1000,SAM!CP69&lt;0,SAM!CP69*1000,SAM!CP69=0,"")</f>
        <v/>
      </c>
      <c r="CQ69" s="57" t="str" cm="1">
        <f t="array" ref="CQ69">_xlfn.IFS(SAM!CQ69&gt;0,SAM!CQ69*1000,SAM!CQ69&lt;0,SAM!CQ69*1000,SAM!CQ69=0,"")</f>
        <v/>
      </c>
      <c r="CR69" s="57" t="str" cm="1">
        <f t="array" ref="CR69">_xlfn.IFS(SAM!CR69&gt;0,SAM!CR69*1000,SAM!CR69&lt;0,SAM!CR69*1000,SAM!CR69=0,"")</f>
        <v/>
      </c>
      <c r="CS69" s="57" t="str" cm="1">
        <f t="array" ref="CS69">_xlfn.IFS(SAM!CS69&gt;0,SAM!CS69*1000,SAM!CS69&lt;0,SAM!CS69*1000,SAM!CS69=0,"")</f>
        <v/>
      </c>
      <c r="CT69" s="57" t="str" cm="1">
        <f t="array" ref="CT69">_xlfn.IFS(SAM!CT69&gt;0,SAM!CT69*1000,SAM!CT69&lt;0,SAM!CT69*1000,SAM!CT69=0,"")</f>
        <v/>
      </c>
      <c r="CU69" s="57" t="str" cm="1">
        <f t="array" ref="CU69">_xlfn.IFS(SAM!CU69&gt;0,SAM!CU69*1000,SAM!CU69&lt;0,SAM!CU69*1000,SAM!CU69=0,"")</f>
        <v/>
      </c>
      <c r="CV69" s="57" t="str" cm="1">
        <f t="array" ref="CV69">_xlfn.IFS(SAM!CV69&gt;0,SAM!CV69*1000,SAM!CV69&lt;0,SAM!CV69*1000,SAM!CV69=0,"")</f>
        <v/>
      </c>
      <c r="CW69" s="57" t="str" cm="1">
        <f t="array" ref="CW69">_xlfn.IFS(SAM!CW69&gt;0,SAM!CW69*1000,SAM!CW69&lt;0,SAM!CW69*1000,SAM!CW69=0,"")</f>
        <v/>
      </c>
      <c r="CX69" s="57" t="str" cm="1">
        <f t="array" ref="CX69">_xlfn.IFS(SAM!CX69&gt;0,SAM!CX69*1000,SAM!CX69&lt;0,SAM!CX69*1000,SAM!CX69=0,"")</f>
        <v/>
      </c>
      <c r="CY69" s="57" t="str" cm="1">
        <f t="array" ref="CY69">_xlfn.IFS(SAM!CY69&gt;0,SAM!CY69*1000,SAM!CY69&lt;0,SAM!CY69*1000,SAM!CY69=0,"")</f>
        <v/>
      </c>
      <c r="CZ69" s="57" t="str" cm="1">
        <f t="array" ref="CZ69">_xlfn.IFS(SAM!CZ69&gt;0,SAM!CZ69*1000,SAM!CZ69&lt;0,SAM!CZ69*1000,SAM!CZ69=0,"")</f>
        <v/>
      </c>
      <c r="DA69" s="57" t="str" cm="1">
        <f t="array" ref="DA69">_xlfn.IFS(SAM!DA69&gt;0,SAM!DA69*1000,SAM!DA69&lt;0,SAM!DA69*1000,SAM!DA69=0,"")</f>
        <v/>
      </c>
      <c r="DB69" s="57" t="str" cm="1">
        <f t="array" ref="DB69">_xlfn.IFS(SAM!DB69&gt;0,SAM!DB69*1000,SAM!DB69&lt;0,SAM!DB69*1000,SAM!DB69=0,"")</f>
        <v/>
      </c>
      <c r="DC69" s="57" t="str" cm="1">
        <f t="array" ref="DC69">_xlfn.IFS(SAM!DC69&gt;0,SAM!DC69*1000,SAM!DC69&lt;0,SAM!DC69*1000,SAM!DC69=0,"")</f>
        <v/>
      </c>
      <c r="DD69" s="57" t="str" cm="1">
        <f t="array" ref="DD69">_xlfn.IFS(SAM!DD69&gt;0,SAM!DD69*1000,SAM!DD69&lt;0,SAM!DD69*1000,SAM!DD69=0,"")</f>
        <v/>
      </c>
      <c r="DE69" s="57" t="str" cm="1">
        <f t="array" ref="DE69">_xlfn.IFS(SAM!DE69&gt;0,SAM!DE69*1000,SAM!DE69&lt;0,SAM!DE69*1000,SAM!DE69=0,"")</f>
        <v/>
      </c>
      <c r="DF69" s="57" t="str" cm="1">
        <f t="array" ref="DF69">_xlfn.IFS(SAM!DF69&gt;0,SAM!DF69*1000,SAM!DF69&lt;0,SAM!DF69*1000,SAM!DF69=0,"")</f>
        <v/>
      </c>
      <c r="DG69" s="57" t="str" cm="1">
        <f t="array" ref="DG69">_xlfn.IFS(SAM!DG69&gt;0,SAM!DG69*1000,SAM!DG69&lt;0,SAM!DG69*1000,SAM!DG69=0,"")</f>
        <v/>
      </c>
      <c r="DH69" s="57" t="str" cm="1">
        <f t="array" ref="DH69">_xlfn.IFS(SAM!DH69&gt;0,SAM!DH69*1000,SAM!DH69&lt;0,SAM!DH69*1000,SAM!DH69=0,"")</f>
        <v/>
      </c>
      <c r="DI69" s="57" t="str" cm="1">
        <f t="array" ref="DI69">_xlfn.IFS(SAM!DI69&gt;0,SAM!DI69*1000,SAM!DI69&lt;0,SAM!DI69*1000,SAM!DI69=0,"")</f>
        <v/>
      </c>
      <c r="DJ69" s="57" t="str" cm="1">
        <f t="array" ref="DJ69">_xlfn.IFS(SAM!DJ69&gt;0,SAM!DJ69*1000,SAM!DJ69&lt;0,SAM!DJ69*1000,SAM!DJ69=0,"")</f>
        <v/>
      </c>
      <c r="DK69" s="57" t="str" cm="1">
        <f t="array" ref="DK69">_xlfn.IFS(SAM!DK69&gt;0,SAM!DK69*1000,SAM!DK69&lt;0,SAM!DK69*1000,SAM!DK69=0,"")</f>
        <v/>
      </c>
      <c r="DL69" s="57" t="str" cm="1">
        <f t="array" ref="DL69">_xlfn.IFS(SAM!DL69&gt;0,SAM!DL69*1000,SAM!DL69&lt;0,SAM!DL69*1000,SAM!DL69=0,"")</f>
        <v/>
      </c>
      <c r="DM69" s="57" t="str" cm="1">
        <f t="array" ref="DM69">_xlfn.IFS(SAM!DM69&gt;0,SAM!DM69*1000,SAM!DM69&lt;0,SAM!DM69*1000,SAM!DM69=0,"")</f>
        <v/>
      </c>
      <c r="DN69" s="57" t="str" cm="1">
        <f t="array" ref="DN69">_xlfn.IFS(SAM!DN69&gt;0,SAM!DN69*1000,SAM!DN69&lt;0,SAM!DN69*1000,SAM!DN69=0,"")</f>
        <v/>
      </c>
      <c r="DO69" s="57" t="str" cm="1">
        <f t="array" ref="DO69">_xlfn.IFS(SAM!DO69&gt;0,SAM!DO69*1000,SAM!DO69&lt;0,SAM!DO69*1000,SAM!DO69=0,"")</f>
        <v/>
      </c>
      <c r="DP69" s="57" t="str" cm="1">
        <f t="array" ref="DP69">_xlfn.IFS(SAM!DP69&gt;0,SAM!DP69*1000,SAM!DP69&lt;0,SAM!DP69*1000,SAM!DP69=0,"")</f>
        <v/>
      </c>
      <c r="DQ69" s="57" t="str" cm="1">
        <f t="array" ref="DQ69">_xlfn.IFS(SAM!DQ69&gt;0,SAM!DQ69*1000,SAM!DQ69&lt;0,SAM!DQ69*1000,SAM!DQ69=0,"")</f>
        <v/>
      </c>
      <c r="DR69" s="57" t="str" cm="1">
        <f t="array" ref="DR69">_xlfn.IFS(SAM!DR69&gt;0,SAM!DR69*1000,SAM!DR69&lt;0,SAM!DR69*1000,SAM!DR69=0,"")</f>
        <v/>
      </c>
      <c r="DS69" s="57" t="str" cm="1">
        <f t="array" ref="DS69">_xlfn.IFS(SAM!DS69&gt;0,SAM!DS69*1000,SAM!DS69&lt;0,SAM!DS69*1000,SAM!DS69=0,"")</f>
        <v/>
      </c>
      <c r="DT69" s="57" t="str" cm="1">
        <f t="array" ref="DT69">_xlfn.IFS(SAM!DT69&gt;0,SAM!DT69*1000,SAM!DT69&lt;0,SAM!DT69*1000,SAM!DT69=0,"")</f>
        <v/>
      </c>
      <c r="DU69" s="57" t="str" cm="1">
        <f t="array" ref="DU69">_xlfn.IFS(SAM!DU69&gt;0,SAM!DU69*1000,SAM!DU69&lt;0,SAM!DU69*1000,SAM!DU69=0,"")</f>
        <v/>
      </c>
      <c r="DV69" s="57" t="str" cm="1">
        <f t="array" ref="DV69">_xlfn.IFS(SAM!DV69&gt;0,SAM!DV69*1000,SAM!DV69&lt;0,SAM!DV69*1000,SAM!DV69=0,"")</f>
        <v/>
      </c>
      <c r="DW69" s="57" t="str" cm="1">
        <f t="array" ref="DW69">_xlfn.IFS(SAM!DW69&gt;0,SAM!DW69*1000,SAM!DW69&lt;0,SAM!DW69*1000,SAM!DW69=0,"")</f>
        <v/>
      </c>
      <c r="DX69" s="57" t="str" cm="1">
        <f t="array" ref="DX69">_xlfn.IFS(SAM!DX69&gt;0,SAM!DX69*1000,SAM!DX69&lt;0,SAM!DX69*1000,SAM!DX69=0,"")</f>
        <v/>
      </c>
      <c r="DY69" s="57" t="str" cm="1">
        <f t="array" ref="DY69">_xlfn.IFS(SAM!DY69&gt;0,SAM!DY69*1000,SAM!DY69&lt;0,SAM!DY69*1000,SAM!DY69=0,"")</f>
        <v/>
      </c>
      <c r="DZ69" s="57" t="str" cm="1">
        <f t="array" ref="DZ69">_xlfn.IFS(SAM!DZ69&gt;0,SAM!DZ69*1000,SAM!DZ69&lt;0,SAM!DZ69*1000,SAM!DZ69=0,"")</f>
        <v/>
      </c>
      <c r="EA69" s="57" t="str" cm="1">
        <f t="array" ref="EA69">_xlfn.IFS(SAM!EA69&gt;0,SAM!EA69*1000,SAM!EA69&lt;0,SAM!EA69*1000,SAM!EA69=0,"")</f>
        <v/>
      </c>
      <c r="EB69" s="57" t="str" cm="1">
        <f t="array" ref="EB69">_xlfn.IFS(SAM!EB69&gt;0,SAM!EB69*1000,SAM!EB69&lt;0,SAM!EB69*1000,SAM!EB69=0,"")</f>
        <v/>
      </c>
      <c r="EC69" s="57" t="str" cm="1">
        <f t="array" ref="EC69">_xlfn.IFS(SAM!EC69&gt;0,SAM!EC69*1000,SAM!EC69&lt;0,SAM!EC69*1000,SAM!EC69=0,"")</f>
        <v/>
      </c>
      <c r="ED69" s="57" t="str" cm="1">
        <f t="array" ref="ED69">_xlfn.IFS(SAM!ED69&gt;0,SAM!ED69*1000,SAM!ED69&lt;0,SAM!ED69*1000,SAM!ED69=0,"")</f>
        <v/>
      </c>
      <c r="EE69" s="57" t="str" cm="1">
        <f t="array" ref="EE69">_xlfn.IFS(SAM!EE69&gt;0,SAM!EE69*1000,SAM!EE69&lt;0,SAM!EE69*1000,SAM!EE69=0,"")</f>
        <v/>
      </c>
      <c r="EF69" s="57" t="str" cm="1">
        <f t="array" ref="EF69">_xlfn.IFS(SAM!EF69&gt;0,SAM!EF69*1000,SAM!EF69&lt;0,SAM!EF69*1000,SAM!EF69=0,"")</f>
        <v/>
      </c>
      <c r="EG69" s="57" t="str" cm="1">
        <f t="array" ref="EG69">_xlfn.IFS(SAM!EG69&gt;0,SAM!EG69*1000,SAM!EG69&lt;0,SAM!EG69*1000,SAM!EG69=0,"")</f>
        <v/>
      </c>
      <c r="EH69" s="57" t="str" cm="1">
        <f t="array" ref="EH69">_xlfn.IFS(SAM!EH69&gt;0,SAM!EH69*1000,SAM!EH69&lt;0,SAM!EH69*1000,SAM!EH69=0,"")</f>
        <v/>
      </c>
      <c r="EI69" s="57" t="str" cm="1">
        <f t="array" ref="EI69">_xlfn.IFS(SAM!EI69&gt;0,SAM!EI69*1000,SAM!EI69&lt;0,SAM!EI69*1000,SAM!EI69=0,"")</f>
        <v/>
      </c>
      <c r="EJ69" s="57" t="str" cm="1">
        <f t="array" ref="EJ69">_xlfn.IFS(SAM!EJ69&gt;0,SAM!EJ69*1000,SAM!EJ69&lt;0,SAM!EJ69*1000,SAM!EJ69=0,"")</f>
        <v/>
      </c>
      <c r="EK69" s="57" t="str" cm="1">
        <f t="array" ref="EK69">_xlfn.IFS(SAM!EK69&gt;0,SAM!EK69*1000,SAM!EK69&lt;0,SAM!EK69*1000,SAM!EK69=0,"")</f>
        <v/>
      </c>
      <c r="EL69" s="57" t="str" cm="1">
        <f t="array" ref="EL69">_xlfn.IFS(SAM!EL69&gt;0,SAM!EL69*1000,SAM!EL69&lt;0,SAM!EL69*1000,SAM!EL69=0,"")</f>
        <v/>
      </c>
      <c r="EM69" s="57" t="str" cm="1">
        <f t="array" ref="EM69">_xlfn.IFS(SAM!EM69&gt;0,SAM!EM69*1000,SAM!EM69&lt;0,SAM!EM69*1000,SAM!EM69=0,"")</f>
        <v/>
      </c>
      <c r="EN69" s="57" t="str" cm="1">
        <f t="array" ref="EN69">_xlfn.IFS(SAM!EN69&gt;0,SAM!EN69*1000,SAM!EN69&lt;0,SAM!EN69*1000,SAM!EN69=0,"")</f>
        <v/>
      </c>
      <c r="EO69" s="57" t="str" cm="1">
        <f t="array" ref="EO69">_xlfn.IFS(SAM!EO69&gt;0,SAM!EO69*1000,SAM!EO69&lt;0,SAM!EO69*1000,SAM!EO69=0,"")</f>
        <v/>
      </c>
      <c r="EP69" s="57" t="str" cm="1">
        <f t="array" ref="EP69">_xlfn.IFS(SAM!EP69&gt;0,SAM!EP69*1000,SAM!EP69&lt;0,SAM!EP69*1000,SAM!EP69=0,"")</f>
        <v/>
      </c>
      <c r="EQ69" s="57" t="str" cm="1">
        <f t="array" ref="EQ69">_xlfn.IFS(SAM!EQ69&gt;0,SAM!EQ69*1000,SAM!EQ69&lt;0,SAM!EQ69*1000,SAM!EQ69=0,"")</f>
        <v/>
      </c>
      <c r="ER69" s="57" t="str" cm="1">
        <f t="array" ref="ER69">_xlfn.IFS(SAM!ER69&gt;0,SAM!ER69*1000,SAM!ER69&lt;0,SAM!ER69*1000,SAM!ER69=0,"")</f>
        <v/>
      </c>
      <c r="ES69" s="57" t="str" cm="1">
        <f t="array" ref="ES69">_xlfn.IFS(SAM!ES69&gt;0,SAM!ES69*1000,SAM!ES69&lt;0,SAM!ES69*1000,SAM!ES69=0,"")</f>
        <v/>
      </c>
      <c r="ET69" s="57" t="str" cm="1">
        <f t="array" ref="ET69">_xlfn.IFS(SAM!ET69&gt;0,SAM!ET69*1000,SAM!ET69&lt;0,SAM!ET69*1000,SAM!ET69=0,"")</f>
        <v/>
      </c>
      <c r="EU69" s="57" t="str" cm="1">
        <f t="array" ref="EU69">_xlfn.IFS(SAM!EU69&gt;0,SAM!EU69*1000,SAM!EU69&lt;0,SAM!EU69*1000,SAM!EU69=0,"")</f>
        <v/>
      </c>
      <c r="EV69" s="57" cm="1">
        <f t="array" ref="EV69">_xlfn.IFS(SAM!EV69&gt;0,SAM!EV69*1000,SAM!EV69&lt;0,SAM!EV69*1000,SAM!EV69=0,"")</f>
        <v>76.849730797395793</v>
      </c>
      <c r="EW69" s="57" t="str" cm="1">
        <f t="array" ref="EW69">_xlfn.IFS(SAM!EW69&gt;0,SAM!EW69*1000,SAM!EW69&lt;0,SAM!EW69*1000,SAM!EW69=0,"")</f>
        <v/>
      </c>
      <c r="EX69" s="57" t="str" cm="1">
        <f t="array" ref="EX69">_xlfn.IFS(SAM!EX69&gt;0,SAM!EX69*1000,SAM!EX69&lt;0,SAM!EX69*1000,SAM!EX69=0,"")</f>
        <v/>
      </c>
      <c r="EY69" s="57" t="str" cm="1">
        <f t="array" ref="EY69">_xlfn.IFS(SAM!EY69&gt;0,SAM!EY69*1000,SAM!EY69&lt;0,SAM!EY69*1000,SAM!EY69=0,"")</f>
        <v/>
      </c>
      <c r="EZ69" s="57" t="str" cm="1">
        <f t="array" ref="EZ69">_xlfn.IFS(SAM!EZ69&gt;0,SAM!EZ69*1000,SAM!EZ69&lt;0,SAM!EZ69*1000,SAM!EZ69=0,"")</f>
        <v/>
      </c>
      <c r="FA69" s="57" t="str" cm="1">
        <f t="array" ref="FA69">_xlfn.IFS(SAM!FA69&gt;0,SAM!FA69*1000,SAM!FA69&lt;0,SAM!FA69*1000,SAM!FA69=0,"")</f>
        <v/>
      </c>
      <c r="FB69" s="57" t="str" cm="1">
        <f t="array" ref="FB69">_xlfn.IFS(SAM!FB69&gt;0,SAM!FB69*1000,SAM!FB69&lt;0,SAM!FB69*1000,SAM!FB69=0,"")</f>
        <v/>
      </c>
      <c r="FC69" s="57" t="str" cm="1">
        <f t="array" ref="FC69">_xlfn.IFS(SAM!FC69&gt;0,SAM!FC69*1000,SAM!FC69&lt;0,SAM!FC69*1000,SAM!FC69=0,"")</f>
        <v/>
      </c>
      <c r="FD69" s="57" t="str" cm="1">
        <f t="array" ref="FD69">_xlfn.IFS(SAM!FD69&gt;0,SAM!FD69*1000,SAM!FD69&lt;0,SAM!FD69*1000,SAM!FD69=0,"")</f>
        <v/>
      </c>
      <c r="FE69" s="57" t="str" cm="1">
        <f t="array" ref="FE69">_xlfn.IFS(SAM!FE69&gt;0,SAM!FE69*1000,SAM!FE69&lt;0,SAM!FE69*1000,SAM!FE69=0,"")</f>
        <v/>
      </c>
      <c r="FF69" s="57" t="str" cm="1">
        <f t="array" ref="FF69">_xlfn.IFS(SAM!FF69&gt;0,SAM!FF69*1000,SAM!FF69&lt;0,SAM!FF69*1000,SAM!FF69=0,"")</f>
        <v/>
      </c>
      <c r="FG69" s="57" t="str" cm="1">
        <f t="array" ref="FG69">_xlfn.IFS(SAM!FG69&gt;0,SAM!FG69*1000,SAM!FG69&lt;0,SAM!FG69*1000,SAM!FG69=0,"")</f>
        <v/>
      </c>
      <c r="FH69" s="57" t="str" cm="1">
        <f t="array" ref="FH69">_xlfn.IFS(SAM!FH69&gt;0,SAM!FH69*1000,SAM!FH69&lt;0,SAM!FH69*1000,SAM!FH69=0,"")</f>
        <v/>
      </c>
      <c r="FI69" s="57" t="str" cm="1">
        <f t="array" ref="FI69">_xlfn.IFS(SAM!FI69&gt;0,SAM!FI69*1000,SAM!FI69&lt;0,SAM!FI69*1000,SAM!FI69=0,"")</f>
        <v/>
      </c>
      <c r="FJ69" s="57" t="str" cm="1">
        <f t="array" ref="FJ69">_xlfn.IFS(SAM!FJ69&gt;0,SAM!FJ69*1000,SAM!FJ69&lt;0,SAM!FJ69*1000,SAM!FJ69=0,"")</f>
        <v/>
      </c>
      <c r="FK69" s="57" t="str" cm="1">
        <f t="array" ref="FK69">_xlfn.IFS(SAM!FK69&gt;0,SAM!FK69*1000,SAM!FK69&lt;0,SAM!FK69*1000,SAM!FK69=0,"")</f>
        <v/>
      </c>
      <c r="FL69" s="57" t="str" cm="1">
        <f t="array" ref="FL69">_xlfn.IFS(SAM!FL69&gt;0,SAM!FL69*1000,SAM!FL69&lt;0,SAM!FL69*1000,SAM!FL69=0,"")</f>
        <v/>
      </c>
      <c r="FM69" s="57" t="str" cm="1">
        <f t="array" ref="FM69">_xlfn.IFS(SAM!FM69&gt;0,SAM!FM69*1000,SAM!FM69&lt;0,SAM!FM69*1000,SAM!FM69=0,"")</f>
        <v/>
      </c>
      <c r="FN69" s="57" t="str" cm="1">
        <f t="array" ref="FN69">_xlfn.IFS(SAM!FN69&gt;0,SAM!FN69*1000,SAM!FN69&lt;0,SAM!FN69*1000,SAM!FN69=0,"")</f>
        <v/>
      </c>
      <c r="FO69" s="57" t="str" cm="1">
        <f t="array" ref="FO69">_xlfn.IFS(SAM!FO69&gt;0,SAM!FO69*1000,SAM!FO69&lt;0,SAM!FO69*1000,SAM!FO69=0,"")</f>
        <v/>
      </c>
      <c r="FP69" s="57" cm="1">
        <f t="array" ref="FP69">_xlfn.IFS(SAM!FP69&gt;0,SAM!FP69*1000,SAM!FP69&lt;0,SAM!FP69*1000,SAM!FP69=0,"")</f>
        <v>0.641055502675421</v>
      </c>
      <c r="FR69">
        <f t="shared" si="1"/>
        <v>19493.543373530843</v>
      </c>
    </row>
    <row r="70" spans="1:174" x14ac:dyDescent="0.3">
      <c r="A70" t="s">
        <v>560</v>
      </c>
      <c r="B70" s="57" cm="1">
        <f t="array" ref="B70">_xlfn.IFS(SAM!B70&gt;0,SAM!B70*1000,SAM!B70&lt;0,SAM!B70*1000,SAM!B70=0,"")</f>
        <v>0.167225540498259</v>
      </c>
      <c r="C70" s="57" cm="1">
        <f t="array" ref="C70">_xlfn.IFS(SAM!C70&gt;0,SAM!C70*1000,SAM!C70&lt;0,SAM!C70*1000,SAM!C70=0,"")</f>
        <v>0.53805523675571698</v>
      </c>
      <c r="D70" s="57" cm="1">
        <f t="array" ref="D70">_xlfn.IFS(SAM!D70&gt;0,SAM!D70*1000,SAM!D70&lt;0,SAM!D70*1000,SAM!D70=0,"")</f>
        <v>9.34054718057223</v>
      </c>
      <c r="E70" s="57" cm="1">
        <f t="array" ref="E70">_xlfn.IFS(SAM!E70&gt;0,SAM!E70*1000,SAM!E70&lt;0,SAM!E70*1000,SAM!E70=0,"")</f>
        <v>6.8062160906305307</v>
      </c>
      <c r="F70" s="57" cm="1">
        <f t="array" ref="F70">_xlfn.IFS(SAM!F70&gt;0,SAM!F70*1000,SAM!F70&lt;0,SAM!F70*1000,SAM!F70=0,"")</f>
        <v>7.89738181515574E-3</v>
      </c>
      <c r="G70" s="57" cm="1">
        <f t="array" ref="G70">_xlfn.IFS(SAM!G70&gt;0,SAM!G70*1000,SAM!G70&lt;0,SAM!G70*1000,SAM!G70=0,"")</f>
        <v>1.7933024835269401E-3</v>
      </c>
      <c r="H70" s="57" cm="1">
        <f t="array" ref="H70">_xlfn.IFS(SAM!H70&gt;0,SAM!H70*1000,SAM!H70&lt;0,SAM!H70*1000,SAM!H70=0,"")</f>
        <v>1.44885238584664</v>
      </c>
      <c r="I70" s="57" cm="1">
        <f t="array" ref="I70">_xlfn.IFS(SAM!I70&gt;0,SAM!I70*1000,SAM!I70&lt;0,SAM!I70*1000,SAM!I70=0,"")</f>
        <v>3.5409017291964696E-3</v>
      </c>
      <c r="J70" s="57" cm="1">
        <f t="array" ref="J70">_xlfn.IFS(SAM!J70&gt;0,SAM!J70*1000,SAM!J70&lt;0,SAM!J70*1000,SAM!J70=0,"")</f>
        <v>0.19425528240775702</v>
      </c>
      <c r="K70" s="57" cm="1">
        <f t="array" ref="K70">_xlfn.IFS(SAM!K70&gt;0,SAM!K70*1000,SAM!K70&lt;0,SAM!K70*1000,SAM!K70=0,"")</f>
        <v>7.1843993571560294E-2</v>
      </c>
      <c r="L70" s="57" cm="1">
        <f t="array" ref="L70">_xlfn.IFS(SAM!L70&gt;0,SAM!L70*1000,SAM!L70&lt;0,SAM!L70*1000,SAM!L70=0,"")</f>
        <v>8.70293003386125E-3</v>
      </c>
      <c r="M70" s="57" t="str" cm="1">
        <f t="array" ref="M70">_xlfn.IFS(SAM!M70&gt;0,SAM!M70*1000,SAM!M70&lt;0,SAM!M70*1000,SAM!M70=0,"")</f>
        <v/>
      </c>
      <c r="N70" s="57" cm="1">
        <f t="array" ref="N70">_xlfn.IFS(SAM!N70&gt;0,SAM!N70*1000,SAM!N70&lt;0,SAM!N70*1000,SAM!N70=0,"")</f>
        <v>1.6806126714145599</v>
      </c>
      <c r="O70" s="57" cm="1">
        <f t="array" ref="O70">_xlfn.IFS(SAM!O70&gt;0,SAM!O70*1000,SAM!O70&lt;0,SAM!O70*1000,SAM!O70=0,"")</f>
        <v>0.22098172898055599</v>
      </c>
      <c r="P70" s="57" t="str" cm="1">
        <f t="array" ref="P70">_xlfn.IFS(SAM!P70&gt;0,SAM!P70*1000,SAM!P70&lt;0,SAM!P70*1000,SAM!P70=0,"")</f>
        <v/>
      </c>
      <c r="Q70" s="57" t="str" cm="1">
        <f t="array" ref="Q70">_xlfn.IFS(SAM!Q70&gt;0,SAM!Q70*1000,SAM!Q70&lt;0,SAM!Q70*1000,SAM!Q70=0,"")</f>
        <v/>
      </c>
      <c r="R70" s="57" t="str" cm="1">
        <f t="array" ref="R70">_xlfn.IFS(SAM!R70&gt;0,SAM!R70*1000,SAM!R70&lt;0,SAM!R70*1000,SAM!R70=0,"")</f>
        <v/>
      </c>
      <c r="S70" s="57" t="str" cm="1">
        <f t="array" ref="S70">_xlfn.IFS(SAM!S70&gt;0,SAM!S70*1000,SAM!S70&lt;0,SAM!S70*1000,SAM!S70=0,"")</f>
        <v/>
      </c>
      <c r="T70" s="57" cm="1">
        <f t="array" ref="T70">_xlfn.IFS(SAM!T70&gt;0,SAM!T70*1000,SAM!T70&lt;0,SAM!T70*1000,SAM!T70=0,"")</f>
        <v>2.90288190898486E-3</v>
      </c>
      <c r="U70" s="57" cm="1">
        <f t="array" ref="U70">_xlfn.IFS(SAM!U70&gt;0,SAM!U70*1000,SAM!U70&lt;0,SAM!U70*1000,SAM!U70=0,"")</f>
        <v>2.7946715181960198E-3</v>
      </c>
      <c r="V70" s="57" cm="1">
        <f t="array" ref="V70">_xlfn.IFS(SAM!V70&gt;0,SAM!V70*1000,SAM!V70&lt;0,SAM!V70*1000,SAM!V70=0,"")</f>
        <v>1.1678333070190701</v>
      </c>
      <c r="W70" s="57" cm="1">
        <f t="array" ref="W70">_xlfn.IFS(SAM!W70&gt;0,SAM!W70*1000,SAM!W70&lt;0,SAM!W70*1000,SAM!W70=0,"")</f>
        <v>1.6066793260694301E-3</v>
      </c>
      <c r="X70" s="57" cm="1">
        <f t="array" ref="X70">_xlfn.IFS(SAM!X70&gt;0,SAM!X70*1000,SAM!X70&lt;0,SAM!X70*1000,SAM!X70=0,"")</f>
        <v>4.4502031494587403E-2</v>
      </c>
      <c r="Y70" s="57" cm="1">
        <f t="array" ref="Y70">_xlfn.IFS(SAM!Y70&gt;0,SAM!Y70*1000,SAM!Y70&lt;0,SAM!Y70*1000,SAM!Y70=0,"")</f>
        <v>4.7566195590630703E-3</v>
      </c>
      <c r="Z70" s="57" cm="1">
        <f t="array" ref="Z70">_xlfn.IFS(SAM!Z70&gt;0,SAM!Z70*1000,SAM!Z70&lt;0,SAM!Z70*1000,SAM!Z70=0,"")</f>
        <v>14.281184140675199</v>
      </c>
      <c r="AA70" s="57" cm="1">
        <f t="array" ref="AA70">_xlfn.IFS(SAM!AA70&gt;0,SAM!AA70*1000,SAM!AA70&lt;0,SAM!AA70*1000,SAM!AA70=0,"")</f>
        <v>1.9285071151645801</v>
      </c>
      <c r="AB70" s="57" t="str" cm="1">
        <f t="array" ref="AB70">_xlfn.IFS(SAM!AB70&gt;0,SAM!AB70*1000,SAM!AB70&lt;0,SAM!AB70*1000,SAM!AB70=0,"")</f>
        <v/>
      </c>
      <c r="AC70" s="57" t="str" cm="1">
        <f t="array" ref="AC70">_xlfn.IFS(SAM!AC70&gt;0,SAM!AC70*1000,SAM!AC70&lt;0,SAM!AC70*1000,SAM!AC70=0,"")</f>
        <v/>
      </c>
      <c r="AD70" s="57" t="str" cm="1">
        <f t="array" ref="AD70">_xlfn.IFS(SAM!AD70&gt;0,SAM!AD70*1000,SAM!AD70&lt;0,SAM!AD70*1000,SAM!AD70=0,"")</f>
        <v/>
      </c>
      <c r="AE70" s="57" t="str" cm="1">
        <f t="array" ref="AE70">_xlfn.IFS(SAM!AE70&gt;0,SAM!AE70*1000,SAM!AE70&lt;0,SAM!AE70*1000,SAM!AE70=0,"")</f>
        <v/>
      </c>
      <c r="AF70" s="57" t="str" cm="1">
        <f t="array" ref="AF70">_xlfn.IFS(SAM!AF70&gt;0,SAM!AF70*1000,SAM!AF70&lt;0,SAM!AF70*1000,SAM!AF70=0,"")</f>
        <v/>
      </c>
      <c r="AG70" s="57" t="str" cm="1">
        <f t="array" ref="AG70">_xlfn.IFS(SAM!AG70&gt;0,SAM!AG70*1000,SAM!AG70&lt;0,SAM!AG70*1000,SAM!AG70=0,"")</f>
        <v/>
      </c>
      <c r="AH70" s="57" cm="1">
        <f t="array" ref="AH70">_xlfn.IFS(SAM!AH70&gt;0,SAM!AH70*1000,SAM!AH70&lt;0,SAM!AH70*1000,SAM!AH70=0,"")</f>
        <v>1.1130350462470601E-3</v>
      </c>
      <c r="AI70" s="57" t="str" cm="1">
        <f t="array" ref="AI70">_xlfn.IFS(SAM!AI70&gt;0,SAM!AI70*1000,SAM!AI70&lt;0,SAM!AI70*1000,SAM!AI70=0,"")</f>
        <v/>
      </c>
      <c r="AJ70" s="57" cm="1">
        <f t="array" ref="AJ70">_xlfn.IFS(SAM!AJ70&gt;0,SAM!AJ70*1000,SAM!AJ70&lt;0,SAM!AJ70*1000,SAM!AJ70=0,"")</f>
        <v>1.00613173102364E-3</v>
      </c>
      <c r="AK70" s="57" t="str" cm="1">
        <f t="array" ref="AK70">_xlfn.IFS(SAM!AK70&gt;0,SAM!AK70*1000,SAM!AK70&lt;0,SAM!AK70*1000,SAM!AK70=0,"")</f>
        <v/>
      </c>
      <c r="AL70" s="57" t="str" cm="1">
        <f t="array" ref="AL70">_xlfn.IFS(SAM!AL70&gt;0,SAM!AL70*1000,SAM!AL70&lt;0,SAM!AL70*1000,SAM!AL70=0,"")</f>
        <v/>
      </c>
      <c r="AM70" s="57" t="str" cm="1">
        <f t="array" ref="AM70">_xlfn.IFS(SAM!AM70&gt;0,SAM!AM70*1000,SAM!AM70&lt;0,SAM!AM70*1000,SAM!AM70=0,"")</f>
        <v/>
      </c>
      <c r="AN70" s="57" t="str" cm="1">
        <f t="array" ref="AN70">_xlfn.IFS(SAM!AN70&gt;0,SAM!AN70*1000,SAM!AN70&lt;0,SAM!AN70*1000,SAM!AN70=0,"")</f>
        <v/>
      </c>
      <c r="AO70" s="57" t="str" cm="1">
        <f t="array" ref="AO70">_xlfn.IFS(SAM!AO70&gt;0,SAM!AO70*1000,SAM!AO70&lt;0,SAM!AO70*1000,SAM!AO70=0,"")</f>
        <v/>
      </c>
      <c r="AP70" s="57" t="str" cm="1">
        <f t="array" ref="AP70">_xlfn.IFS(SAM!AP70&gt;0,SAM!AP70*1000,SAM!AP70&lt;0,SAM!AP70*1000,SAM!AP70=0,"")</f>
        <v/>
      </c>
      <c r="AQ70" s="57" t="str" cm="1">
        <f t="array" ref="AQ70">_xlfn.IFS(SAM!AQ70&gt;0,SAM!AQ70*1000,SAM!AQ70&lt;0,SAM!AQ70*1000,SAM!AQ70=0,"")</f>
        <v/>
      </c>
      <c r="AR70" s="57" t="str" cm="1">
        <f t="array" ref="AR70">_xlfn.IFS(SAM!AR70&gt;0,SAM!AR70*1000,SAM!AR70&lt;0,SAM!AR70*1000,SAM!AR70=0,"")</f>
        <v/>
      </c>
      <c r="AS70" s="57" t="str" cm="1">
        <f t="array" ref="AS70">_xlfn.IFS(SAM!AS70&gt;0,SAM!AS70*1000,SAM!AS70&lt;0,SAM!AS70*1000,SAM!AS70=0,"")</f>
        <v/>
      </c>
      <c r="AT70" s="57" t="str" cm="1">
        <f t="array" ref="AT70">_xlfn.IFS(SAM!AT70&gt;0,SAM!AT70*1000,SAM!AT70&lt;0,SAM!AT70*1000,SAM!AT70=0,"")</f>
        <v/>
      </c>
      <c r="AU70" s="57" t="str" cm="1">
        <f t="array" ref="AU70">_xlfn.IFS(SAM!AU70&gt;0,SAM!AU70*1000,SAM!AU70&lt;0,SAM!AU70*1000,SAM!AU70=0,"")</f>
        <v/>
      </c>
      <c r="AV70" s="57" t="str" cm="1">
        <f t="array" ref="AV70">_xlfn.IFS(SAM!AV70&gt;0,SAM!AV70*1000,SAM!AV70&lt;0,SAM!AV70*1000,SAM!AV70=0,"")</f>
        <v/>
      </c>
      <c r="AW70" s="57" t="str" cm="1">
        <f t="array" ref="AW70">_xlfn.IFS(SAM!AW70&gt;0,SAM!AW70*1000,SAM!AW70&lt;0,SAM!AW70*1000,SAM!AW70=0,"")</f>
        <v/>
      </c>
      <c r="AX70" s="57" t="str" cm="1">
        <f t="array" ref="AX70">_xlfn.IFS(SAM!AX70&gt;0,SAM!AX70*1000,SAM!AX70&lt;0,SAM!AX70*1000,SAM!AX70=0,"")</f>
        <v/>
      </c>
      <c r="AY70" s="57" t="str" cm="1">
        <f t="array" ref="AY70">_xlfn.IFS(SAM!AY70&gt;0,SAM!AY70*1000,SAM!AY70&lt;0,SAM!AY70*1000,SAM!AY70=0,"")</f>
        <v/>
      </c>
      <c r="AZ70" s="57" cm="1">
        <f t="array" ref="AZ70">_xlfn.IFS(SAM!AZ70&gt;0,SAM!AZ70*1000,SAM!AZ70&lt;0,SAM!AZ70*1000,SAM!AZ70=0,"")</f>
        <v>1.5408368354714399E-3</v>
      </c>
      <c r="BA70" s="57" t="str" cm="1">
        <f t="array" ref="BA70">_xlfn.IFS(SAM!BA70&gt;0,SAM!BA70*1000,SAM!BA70&lt;0,SAM!BA70*1000,SAM!BA70=0,"")</f>
        <v/>
      </c>
      <c r="BB70" s="57" cm="1">
        <f t="array" ref="BB70">_xlfn.IFS(SAM!BB70&gt;0,SAM!BB70*1000,SAM!BB70&lt;0,SAM!BB70*1000,SAM!BB70=0,"")</f>
        <v>8.8800914411443901E-2</v>
      </c>
      <c r="BC70" s="57" t="str" cm="1">
        <f t="array" ref="BC70">_xlfn.IFS(SAM!BC70&gt;0,SAM!BC70*1000,SAM!BC70&lt;0,SAM!BC70*1000,SAM!BC70=0,"")</f>
        <v/>
      </c>
      <c r="BD70" s="57" t="str" cm="1">
        <f t="array" ref="BD70">_xlfn.IFS(SAM!BD70&gt;0,SAM!BD70*1000,SAM!BD70&lt;0,SAM!BD70*1000,SAM!BD70=0,"")</f>
        <v/>
      </c>
      <c r="BE70" s="57" t="str" cm="1">
        <f t="array" ref="BE70">_xlfn.IFS(SAM!BE70&gt;0,SAM!BE70*1000,SAM!BE70&lt;0,SAM!BE70*1000,SAM!BE70=0,"")</f>
        <v/>
      </c>
      <c r="BF70" s="57" t="str" cm="1">
        <f t="array" ref="BF70">_xlfn.IFS(SAM!BF70&gt;0,SAM!BF70*1000,SAM!BF70&lt;0,SAM!BF70*1000,SAM!BF70=0,"")</f>
        <v/>
      </c>
      <c r="BG70" s="57" t="str" cm="1">
        <f t="array" ref="BG70">_xlfn.IFS(SAM!BG70&gt;0,SAM!BG70*1000,SAM!BG70&lt;0,SAM!BG70*1000,SAM!BG70=0,"")</f>
        <v/>
      </c>
      <c r="BH70" s="57" t="str" cm="1">
        <f t="array" ref="BH70">_xlfn.IFS(SAM!BH70&gt;0,SAM!BH70*1000,SAM!BH70&lt;0,SAM!BH70*1000,SAM!BH70=0,"")</f>
        <v/>
      </c>
      <c r="BI70" s="57" t="str" cm="1">
        <f t="array" ref="BI70">_xlfn.IFS(SAM!BI70&gt;0,SAM!BI70*1000,SAM!BI70&lt;0,SAM!BI70*1000,SAM!BI70=0,"")</f>
        <v/>
      </c>
      <c r="BJ70" s="57" t="str" cm="1">
        <f t="array" ref="BJ70">_xlfn.IFS(SAM!BJ70&gt;0,SAM!BJ70*1000,SAM!BJ70&lt;0,SAM!BJ70*1000,SAM!BJ70=0,"")</f>
        <v/>
      </c>
      <c r="BK70" s="57" cm="1">
        <f t="array" ref="BK70">_xlfn.IFS(SAM!BK70&gt;0,SAM!BK70*1000,SAM!BK70&lt;0,SAM!BK70*1000,SAM!BK70=0,"")</f>
        <v>4.0955407333504792E-3</v>
      </c>
      <c r="BL70" s="57" t="str" cm="1">
        <f t="array" ref="BL70">_xlfn.IFS(SAM!BL70&gt;0,SAM!BL70*1000,SAM!BL70&lt;0,SAM!BL70*1000,SAM!BL70=0,"")</f>
        <v/>
      </c>
      <c r="BM70" s="57" cm="1">
        <f t="array" ref="BM70">_xlfn.IFS(SAM!BM70&gt;0,SAM!BM70*1000,SAM!BM70&lt;0,SAM!BM70*1000,SAM!BM70=0,"")</f>
        <v>4.1392152995755598E-2</v>
      </c>
      <c r="BN70" s="57" cm="1">
        <f t="array" ref="BN70">_xlfn.IFS(SAM!BN70&gt;0,SAM!BN70*1000,SAM!BN70&lt;0,SAM!BN70*1000,SAM!BN70=0,"")</f>
        <v>2.2248322015072301E-3</v>
      </c>
      <c r="BO70" s="57" cm="1">
        <f t="array" ref="BO70">_xlfn.IFS(SAM!BO70&gt;0,SAM!BO70*1000,SAM!BO70&lt;0,SAM!BO70*1000,SAM!BO70=0,"")</f>
        <v>1.68980804040594E-2</v>
      </c>
      <c r="BP70" s="57" t="str" cm="1">
        <f t="array" ref="BP70">_xlfn.IFS(SAM!BP70&gt;0,SAM!BP70*1000,SAM!BP70&lt;0,SAM!BP70*1000,SAM!BP70=0,"")</f>
        <v/>
      </c>
      <c r="BQ70" s="57" t="str" cm="1">
        <f t="array" ref="BQ70">_xlfn.IFS(SAM!BQ70&gt;0,SAM!BQ70*1000,SAM!BQ70&lt;0,SAM!BQ70*1000,SAM!BQ70=0,"")</f>
        <v/>
      </c>
      <c r="BR70" s="57" t="str" cm="1">
        <f t="array" ref="BR70">_xlfn.IFS(SAM!BR70&gt;0,SAM!BR70*1000,SAM!BR70&lt;0,SAM!BR70*1000,SAM!BR70=0,"")</f>
        <v/>
      </c>
      <c r="BS70" s="57" t="str" cm="1">
        <f t="array" ref="BS70">_xlfn.IFS(SAM!BS70&gt;0,SAM!BS70*1000,SAM!BS70&lt;0,SAM!BS70*1000,SAM!BS70=0,"")</f>
        <v/>
      </c>
      <c r="BT70" s="57" t="str" cm="1">
        <f t="array" ref="BT70">_xlfn.IFS(SAM!BT70&gt;0,SAM!BT70*1000,SAM!BT70&lt;0,SAM!BT70*1000,SAM!BT70=0,"")</f>
        <v/>
      </c>
      <c r="BU70" s="57" t="str" cm="1">
        <f t="array" ref="BU70">_xlfn.IFS(SAM!BU70&gt;0,SAM!BU70*1000,SAM!BU70&lt;0,SAM!BU70*1000,SAM!BU70=0,"")</f>
        <v/>
      </c>
      <c r="BV70" s="57" t="str" cm="1">
        <f t="array" ref="BV70">_xlfn.IFS(SAM!BV70&gt;0,SAM!BV70*1000,SAM!BV70&lt;0,SAM!BV70*1000,SAM!BV70=0,"")</f>
        <v/>
      </c>
      <c r="BW70" s="57" t="str" cm="1">
        <f t="array" ref="BW70">_xlfn.IFS(SAM!BW70&gt;0,SAM!BW70*1000,SAM!BW70&lt;0,SAM!BW70*1000,SAM!BW70=0,"")</f>
        <v/>
      </c>
      <c r="BX70" s="57" t="str" cm="1">
        <f t="array" ref="BX70">_xlfn.IFS(SAM!BX70&gt;0,SAM!BX70*1000,SAM!BX70&lt;0,SAM!BX70*1000,SAM!BX70=0,"")</f>
        <v/>
      </c>
      <c r="BY70" s="57" t="str" cm="1">
        <f t="array" ref="BY70">_xlfn.IFS(SAM!BY70&gt;0,SAM!BY70*1000,SAM!BY70&lt;0,SAM!BY70*1000,SAM!BY70=0,"")</f>
        <v/>
      </c>
      <c r="BZ70" s="57" t="str" cm="1">
        <f t="array" ref="BZ70">_xlfn.IFS(SAM!BZ70&gt;0,SAM!BZ70*1000,SAM!BZ70&lt;0,SAM!BZ70*1000,SAM!BZ70=0,"")</f>
        <v/>
      </c>
      <c r="CA70" s="57" t="str" cm="1">
        <f t="array" ref="CA70">_xlfn.IFS(SAM!CA70&gt;0,SAM!CA70*1000,SAM!CA70&lt;0,SAM!CA70*1000,SAM!CA70=0,"")</f>
        <v/>
      </c>
      <c r="CB70" s="57" t="str" cm="1">
        <f t="array" ref="CB70">_xlfn.IFS(SAM!CB70&gt;0,SAM!CB70*1000,SAM!CB70&lt;0,SAM!CB70*1000,SAM!CB70=0,"")</f>
        <v/>
      </c>
      <c r="CC70" s="57" t="str" cm="1">
        <f t="array" ref="CC70">_xlfn.IFS(SAM!CC70&gt;0,SAM!CC70*1000,SAM!CC70&lt;0,SAM!CC70*1000,SAM!CC70=0,"")</f>
        <v/>
      </c>
      <c r="CD70" s="57" t="str" cm="1">
        <f t="array" ref="CD70">_xlfn.IFS(SAM!CD70&gt;0,SAM!CD70*1000,SAM!CD70&lt;0,SAM!CD70*1000,SAM!CD70=0,"")</f>
        <v/>
      </c>
      <c r="CE70" s="57" t="str" cm="1">
        <f t="array" ref="CE70">_xlfn.IFS(SAM!CE70&gt;0,SAM!CE70*1000,SAM!CE70&lt;0,SAM!CE70*1000,SAM!CE70=0,"")</f>
        <v/>
      </c>
      <c r="CF70" s="57" t="str" cm="1">
        <f t="array" ref="CF70">_xlfn.IFS(SAM!CF70&gt;0,SAM!CF70*1000,SAM!CF70&lt;0,SAM!CF70*1000,SAM!CF70=0,"")</f>
        <v/>
      </c>
      <c r="CG70" s="57" t="str" cm="1">
        <f t="array" ref="CG70">_xlfn.IFS(SAM!CG70&gt;0,SAM!CG70*1000,SAM!CG70&lt;0,SAM!CG70*1000,SAM!CG70=0,"")</f>
        <v/>
      </c>
      <c r="CH70" s="57" t="str" cm="1">
        <f t="array" ref="CH70">_xlfn.IFS(SAM!CH70&gt;0,SAM!CH70*1000,SAM!CH70&lt;0,SAM!CH70*1000,SAM!CH70=0,"")</f>
        <v/>
      </c>
      <c r="CI70" s="57" t="str" cm="1">
        <f t="array" ref="CI70">_xlfn.IFS(SAM!CI70&gt;0,SAM!CI70*1000,SAM!CI70&lt;0,SAM!CI70*1000,SAM!CI70=0,"")</f>
        <v/>
      </c>
      <c r="CJ70" s="57" t="str" cm="1">
        <f t="array" ref="CJ70">_xlfn.IFS(SAM!CJ70&gt;0,SAM!CJ70*1000,SAM!CJ70&lt;0,SAM!CJ70*1000,SAM!CJ70=0,"")</f>
        <v/>
      </c>
      <c r="CK70" s="57" t="str" cm="1">
        <f t="array" ref="CK70">_xlfn.IFS(SAM!CK70&gt;0,SAM!CK70*1000,SAM!CK70&lt;0,SAM!CK70*1000,SAM!CK70=0,"")</f>
        <v/>
      </c>
      <c r="CL70" s="57" t="str" cm="1">
        <f t="array" ref="CL70">_xlfn.IFS(SAM!CL70&gt;0,SAM!CL70*1000,SAM!CL70&lt;0,SAM!CL70*1000,SAM!CL70=0,"")</f>
        <v/>
      </c>
      <c r="CM70" s="57" t="str" cm="1">
        <f t="array" ref="CM70">_xlfn.IFS(SAM!CM70&gt;0,SAM!CM70*1000,SAM!CM70&lt;0,SAM!CM70*1000,SAM!CM70=0,"")</f>
        <v/>
      </c>
      <c r="CN70" s="57" t="str" cm="1">
        <f t="array" ref="CN70">_xlfn.IFS(SAM!CN70&gt;0,SAM!CN70*1000,SAM!CN70&lt;0,SAM!CN70*1000,SAM!CN70=0,"")</f>
        <v/>
      </c>
      <c r="CO70" s="57" t="str" cm="1">
        <f t="array" ref="CO70">_xlfn.IFS(SAM!CO70&gt;0,SAM!CO70*1000,SAM!CO70&lt;0,SAM!CO70*1000,SAM!CO70=0,"")</f>
        <v/>
      </c>
      <c r="CP70" s="57" t="str" cm="1">
        <f t="array" ref="CP70">_xlfn.IFS(SAM!CP70&gt;0,SAM!CP70*1000,SAM!CP70&lt;0,SAM!CP70*1000,SAM!CP70=0,"")</f>
        <v/>
      </c>
      <c r="CQ70" s="57" t="str" cm="1">
        <f t="array" ref="CQ70">_xlfn.IFS(SAM!CQ70&gt;0,SAM!CQ70*1000,SAM!CQ70&lt;0,SAM!CQ70*1000,SAM!CQ70=0,"")</f>
        <v/>
      </c>
      <c r="CR70" s="57" t="str" cm="1">
        <f t="array" ref="CR70">_xlfn.IFS(SAM!CR70&gt;0,SAM!CR70*1000,SAM!CR70&lt;0,SAM!CR70*1000,SAM!CR70=0,"")</f>
        <v/>
      </c>
      <c r="CS70" s="57" t="str" cm="1">
        <f t="array" ref="CS70">_xlfn.IFS(SAM!CS70&gt;0,SAM!CS70*1000,SAM!CS70&lt;0,SAM!CS70*1000,SAM!CS70=0,"")</f>
        <v/>
      </c>
      <c r="CT70" s="57" t="str" cm="1">
        <f t="array" ref="CT70">_xlfn.IFS(SAM!CT70&gt;0,SAM!CT70*1000,SAM!CT70&lt;0,SAM!CT70*1000,SAM!CT70=0,"")</f>
        <v/>
      </c>
      <c r="CU70" s="57" t="str" cm="1">
        <f t="array" ref="CU70">_xlfn.IFS(SAM!CU70&gt;0,SAM!CU70*1000,SAM!CU70&lt;0,SAM!CU70*1000,SAM!CU70=0,"")</f>
        <v/>
      </c>
      <c r="CV70" s="57" t="str" cm="1">
        <f t="array" ref="CV70">_xlfn.IFS(SAM!CV70&gt;0,SAM!CV70*1000,SAM!CV70&lt;0,SAM!CV70*1000,SAM!CV70=0,"")</f>
        <v/>
      </c>
      <c r="CW70" s="57" t="str" cm="1">
        <f t="array" ref="CW70">_xlfn.IFS(SAM!CW70&gt;0,SAM!CW70*1000,SAM!CW70&lt;0,SAM!CW70*1000,SAM!CW70=0,"")</f>
        <v/>
      </c>
      <c r="CX70" s="57" t="str" cm="1">
        <f t="array" ref="CX70">_xlfn.IFS(SAM!CX70&gt;0,SAM!CX70*1000,SAM!CX70&lt;0,SAM!CX70*1000,SAM!CX70=0,"")</f>
        <v/>
      </c>
      <c r="CY70" s="57" t="str" cm="1">
        <f t="array" ref="CY70">_xlfn.IFS(SAM!CY70&gt;0,SAM!CY70*1000,SAM!CY70&lt;0,SAM!CY70*1000,SAM!CY70=0,"")</f>
        <v/>
      </c>
      <c r="CZ70" s="57" t="str" cm="1">
        <f t="array" ref="CZ70">_xlfn.IFS(SAM!CZ70&gt;0,SAM!CZ70*1000,SAM!CZ70&lt;0,SAM!CZ70*1000,SAM!CZ70=0,"")</f>
        <v/>
      </c>
      <c r="DA70" s="57" t="str" cm="1">
        <f t="array" ref="DA70">_xlfn.IFS(SAM!DA70&gt;0,SAM!DA70*1000,SAM!DA70&lt;0,SAM!DA70*1000,SAM!DA70=0,"")</f>
        <v/>
      </c>
      <c r="DB70" s="57" t="str" cm="1">
        <f t="array" ref="DB70">_xlfn.IFS(SAM!DB70&gt;0,SAM!DB70*1000,SAM!DB70&lt;0,SAM!DB70*1000,SAM!DB70=0,"")</f>
        <v/>
      </c>
      <c r="DC70" s="57" t="str" cm="1">
        <f t="array" ref="DC70">_xlfn.IFS(SAM!DC70&gt;0,SAM!DC70*1000,SAM!DC70&lt;0,SAM!DC70*1000,SAM!DC70=0,"")</f>
        <v/>
      </c>
      <c r="DD70" s="57" t="str" cm="1">
        <f t="array" ref="DD70">_xlfn.IFS(SAM!DD70&gt;0,SAM!DD70*1000,SAM!DD70&lt;0,SAM!DD70*1000,SAM!DD70=0,"")</f>
        <v/>
      </c>
      <c r="DE70" s="57" t="str" cm="1">
        <f t="array" ref="DE70">_xlfn.IFS(SAM!DE70&gt;0,SAM!DE70*1000,SAM!DE70&lt;0,SAM!DE70*1000,SAM!DE70=0,"")</f>
        <v/>
      </c>
      <c r="DF70" s="57" t="str" cm="1">
        <f t="array" ref="DF70">_xlfn.IFS(SAM!DF70&gt;0,SAM!DF70*1000,SAM!DF70&lt;0,SAM!DF70*1000,SAM!DF70=0,"")</f>
        <v/>
      </c>
      <c r="DG70" s="57" t="str" cm="1">
        <f t="array" ref="DG70">_xlfn.IFS(SAM!DG70&gt;0,SAM!DG70*1000,SAM!DG70&lt;0,SAM!DG70*1000,SAM!DG70=0,"")</f>
        <v/>
      </c>
      <c r="DH70" s="57" t="str" cm="1">
        <f t="array" ref="DH70">_xlfn.IFS(SAM!DH70&gt;0,SAM!DH70*1000,SAM!DH70&lt;0,SAM!DH70*1000,SAM!DH70=0,"")</f>
        <v/>
      </c>
      <c r="DI70" s="57" t="str" cm="1">
        <f t="array" ref="DI70">_xlfn.IFS(SAM!DI70&gt;0,SAM!DI70*1000,SAM!DI70&lt;0,SAM!DI70*1000,SAM!DI70=0,"")</f>
        <v/>
      </c>
      <c r="DJ70" s="57" t="str" cm="1">
        <f t="array" ref="DJ70">_xlfn.IFS(SAM!DJ70&gt;0,SAM!DJ70*1000,SAM!DJ70&lt;0,SAM!DJ70*1000,SAM!DJ70=0,"")</f>
        <v/>
      </c>
      <c r="DK70" s="57" t="str" cm="1">
        <f t="array" ref="DK70">_xlfn.IFS(SAM!DK70&gt;0,SAM!DK70*1000,SAM!DK70&lt;0,SAM!DK70*1000,SAM!DK70=0,"")</f>
        <v/>
      </c>
      <c r="DL70" s="57" t="str" cm="1">
        <f t="array" ref="DL70">_xlfn.IFS(SAM!DL70&gt;0,SAM!DL70*1000,SAM!DL70&lt;0,SAM!DL70*1000,SAM!DL70=0,"")</f>
        <v/>
      </c>
      <c r="DM70" s="57" t="str" cm="1">
        <f t="array" ref="DM70">_xlfn.IFS(SAM!DM70&gt;0,SAM!DM70*1000,SAM!DM70&lt;0,SAM!DM70*1000,SAM!DM70=0,"")</f>
        <v/>
      </c>
      <c r="DN70" s="57" t="str" cm="1">
        <f t="array" ref="DN70">_xlfn.IFS(SAM!DN70&gt;0,SAM!DN70*1000,SAM!DN70&lt;0,SAM!DN70*1000,SAM!DN70=0,"")</f>
        <v/>
      </c>
      <c r="DO70" s="57" t="str" cm="1">
        <f t="array" ref="DO70">_xlfn.IFS(SAM!DO70&gt;0,SAM!DO70*1000,SAM!DO70&lt;0,SAM!DO70*1000,SAM!DO70=0,"")</f>
        <v/>
      </c>
      <c r="DP70" s="57" t="str" cm="1">
        <f t="array" ref="DP70">_xlfn.IFS(SAM!DP70&gt;0,SAM!DP70*1000,SAM!DP70&lt;0,SAM!DP70*1000,SAM!DP70=0,"")</f>
        <v/>
      </c>
      <c r="DQ70" s="57" t="str" cm="1">
        <f t="array" ref="DQ70">_xlfn.IFS(SAM!DQ70&gt;0,SAM!DQ70*1000,SAM!DQ70&lt;0,SAM!DQ70*1000,SAM!DQ70=0,"")</f>
        <v/>
      </c>
      <c r="DR70" s="57" t="str" cm="1">
        <f t="array" ref="DR70">_xlfn.IFS(SAM!DR70&gt;0,SAM!DR70*1000,SAM!DR70&lt;0,SAM!DR70*1000,SAM!DR70=0,"")</f>
        <v/>
      </c>
      <c r="DS70" s="57" t="str" cm="1">
        <f t="array" ref="DS70">_xlfn.IFS(SAM!DS70&gt;0,SAM!DS70*1000,SAM!DS70&lt;0,SAM!DS70*1000,SAM!DS70=0,"")</f>
        <v/>
      </c>
      <c r="DT70" s="57" t="str" cm="1">
        <f t="array" ref="DT70">_xlfn.IFS(SAM!DT70&gt;0,SAM!DT70*1000,SAM!DT70&lt;0,SAM!DT70*1000,SAM!DT70=0,"")</f>
        <v/>
      </c>
      <c r="DU70" s="57" t="str" cm="1">
        <f t="array" ref="DU70">_xlfn.IFS(SAM!DU70&gt;0,SAM!DU70*1000,SAM!DU70&lt;0,SAM!DU70*1000,SAM!DU70=0,"")</f>
        <v/>
      </c>
      <c r="DV70" s="57" t="str" cm="1">
        <f t="array" ref="DV70">_xlfn.IFS(SAM!DV70&gt;0,SAM!DV70*1000,SAM!DV70&lt;0,SAM!DV70*1000,SAM!DV70=0,"")</f>
        <v/>
      </c>
      <c r="DW70" s="57" t="str" cm="1">
        <f t="array" ref="DW70">_xlfn.IFS(SAM!DW70&gt;0,SAM!DW70*1000,SAM!DW70&lt;0,SAM!DW70*1000,SAM!DW70=0,"")</f>
        <v/>
      </c>
      <c r="DX70" s="57" t="str" cm="1">
        <f t="array" ref="DX70">_xlfn.IFS(SAM!DX70&gt;0,SAM!DX70*1000,SAM!DX70&lt;0,SAM!DX70*1000,SAM!DX70=0,"")</f>
        <v/>
      </c>
      <c r="DY70" s="57" t="str" cm="1">
        <f t="array" ref="DY70">_xlfn.IFS(SAM!DY70&gt;0,SAM!DY70*1000,SAM!DY70&lt;0,SAM!DY70*1000,SAM!DY70=0,"")</f>
        <v/>
      </c>
      <c r="DZ70" s="57" t="str" cm="1">
        <f t="array" ref="DZ70">_xlfn.IFS(SAM!DZ70&gt;0,SAM!DZ70*1000,SAM!DZ70&lt;0,SAM!DZ70*1000,SAM!DZ70=0,"")</f>
        <v/>
      </c>
      <c r="EA70" s="57" t="str" cm="1">
        <f t="array" ref="EA70">_xlfn.IFS(SAM!EA70&gt;0,SAM!EA70*1000,SAM!EA70&lt;0,SAM!EA70*1000,SAM!EA70=0,"")</f>
        <v/>
      </c>
      <c r="EB70" s="57" t="str" cm="1">
        <f t="array" ref="EB70">_xlfn.IFS(SAM!EB70&gt;0,SAM!EB70*1000,SAM!EB70&lt;0,SAM!EB70*1000,SAM!EB70=0,"")</f>
        <v/>
      </c>
      <c r="EC70" s="57" t="str" cm="1">
        <f t="array" ref="EC70">_xlfn.IFS(SAM!EC70&gt;0,SAM!EC70*1000,SAM!EC70&lt;0,SAM!EC70*1000,SAM!EC70=0,"")</f>
        <v/>
      </c>
      <c r="ED70" s="57" t="str" cm="1">
        <f t="array" ref="ED70">_xlfn.IFS(SAM!ED70&gt;0,SAM!ED70*1000,SAM!ED70&lt;0,SAM!ED70*1000,SAM!ED70=0,"")</f>
        <v/>
      </c>
      <c r="EE70" s="57" t="str" cm="1">
        <f t="array" ref="EE70">_xlfn.IFS(SAM!EE70&gt;0,SAM!EE70*1000,SAM!EE70&lt;0,SAM!EE70*1000,SAM!EE70=0,"")</f>
        <v/>
      </c>
      <c r="EF70" s="57" t="str" cm="1">
        <f t="array" ref="EF70">_xlfn.IFS(SAM!EF70&gt;0,SAM!EF70*1000,SAM!EF70&lt;0,SAM!EF70*1000,SAM!EF70=0,"")</f>
        <v/>
      </c>
      <c r="EG70" s="57" t="str" cm="1">
        <f t="array" ref="EG70">_xlfn.IFS(SAM!EG70&gt;0,SAM!EG70*1000,SAM!EG70&lt;0,SAM!EG70*1000,SAM!EG70=0,"")</f>
        <v/>
      </c>
      <c r="EH70" s="57" t="str" cm="1">
        <f t="array" ref="EH70">_xlfn.IFS(SAM!EH70&gt;0,SAM!EH70*1000,SAM!EH70&lt;0,SAM!EH70*1000,SAM!EH70=0,"")</f>
        <v/>
      </c>
      <c r="EI70" s="57" t="str" cm="1">
        <f t="array" ref="EI70">_xlfn.IFS(SAM!EI70&gt;0,SAM!EI70*1000,SAM!EI70&lt;0,SAM!EI70*1000,SAM!EI70=0,"")</f>
        <v/>
      </c>
      <c r="EJ70" s="57" t="str" cm="1">
        <f t="array" ref="EJ70">_xlfn.IFS(SAM!EJ70&gt;0,SAM!EJ70*1000,SAM!EJ70&lt;0,SAM!EJ70*1000,SAM!EJ70=0,"")</f>
        <v/>
      </c>
      <c r="EK70" s="57" t="str" cm="1">
        <f t="array" ref="EK70">_xlfn.IFS(SAM!EK70&gt;0,SAM!EK70*1000,SAM!EK70&lt;0,SAM!EK70*1000,SAM!EK70=0,"")</f>
        <v/>
      </c>
      <c r="EL70" s="57" t="str" cm="1">
        <f t="array" ref="EL70">_xlfn.IFS(SAM!EL70&gt;0,SAM!EL70*1000,SAM!EL70&lt;0,SAM!EL70*1000,SAM!EL70=0,"")</f>
        <v/>
      </c>
      <c r="EM70" s="57" t="str" cm="1">
        <f t="array" ref="EM70">_xlfn.IFS(SAM!EM70&gt;0,SAM!EM70*1000,SAM!EM70&lt;0,SAM!EM70*1000,SAM!EM70=0,"")</f>
        <v/>
      </c>
      <c r="EN70" s="57" t="str" cm="1">
        <f t="array" ref="EN70">_xlfn.IFS(SAM!EN70&gt;0,SAM!EN70*1000,SAM!EN70&lt;0,SAM!EN70*1000,SAM!EN70=0,"")</f>
        <v/>
      </c>
      <c r="EO70" s="57" t="str" cm="1">
        <f t="array" ref="EO70">_xlfn.IFS(SAM!EO70&gt;0,SAM!EO70*1000,SAM!EO70&lt;0,SAM!EO70*1000,SAM!EO70=0,"")</f>
        <v/>
      </c>
      <c r="EP70" s="57" t="str" cm="1">
        <f t="array" ref="EP70">_xlfn.IFS(SAM!EP70&gt;0,SAM!EP70*1000,SAM!EP70&lt;0,SAM!EP70*1000,SAM!EP70=0,"")</f>
        <v/>
      </c>
      <c r="EQ70" s="57" t="str" cm="1">
        <f t="array" ref="EQ70">_xlfn.IFS(SAM!EQ70&gt;0,SAM!EQ70*1000,SAM!EQ70&lt;0,SAM!EQ70*1000,SAM!EQ70=0,"")</f>
        <v/>
      </c>
      <c r="ER70" s="57" t="str" cm="1">
        <f t="array" ref="ER70">_xlfn.IFS(SAM!ER70&gt;0,SAM!ER70*1000,SAM!ER70&lt;0,SAM!ER70*1000,SAM!ER70=0,"")</f>
        <v/>
      </c>
      <c r="ES70" s="57" t="str" cm="1">
        <f t="array" ref="ES70">_xlfn.IFS(SAM!ES70&gt;0,SAM!ES70*1000,SAM!ES70&lt;0,SAM!ES70*1000,SAM!ES70=0,"")</f>
        <v/>
      </c>
      <c r="ET70" s="57" t="str" cm="1">
        <f t="array" ref="ET70">_xlfn.IFS(SAM!ET70&gt;0,SAM!ET70*1000,SAM!ET70&lt;0,SAM!ET70*1000,SAM!ET70=0,"")</f>
        <v/>
      </c>
      <c r="EU70" s="57" t="str" cm="1">
        <f t="array" ref="EU70">_xlfn.IFS(SAM!EU70&gt;0,SAM!EU70*1000,SAM!EU70&lt;0,SAM!EU70*1000,SAM!EU70=0,"")</f>
        <v/>
      </c>
      <c r="EV70" s="57" cm="1">
        <f t="array" ref="EV70">_xlfn.IFS(SAM!EV70&gt;0,SAM!EV70*1000,SAM!EV70&lt;0,SAM!EV70*1000,SAM!EV70=0,"")</f>
        <v>0.21323623044597398</v>
      </c>
      <c r="EW70" s="57" t="str" cm="1">
        <f t="array" ref="EW70">_xlfn.IFS(SAM!EW70&gt;0,SAM!EW70*1000,SAM!EW70&lt;0,SAM!EW70*1000,SAM!EW70=0,"")</f>
        <v/>
      </c>
      <c r="EX70" s="57" t="str" cm="1">
        <f t="array" ref="EX70">_xlfn.IFS(SAM!EX70&gt;0,SAM!EX70*1000,SAM!EX70&lt;0,SAM!EX70*1000,SAM!EX70=0,"")</f>
        <v/>
      </c>
      <c r="EY70" s="57" t="str" cm="1">
        <f t="array" ref="EY70">_xlfn.IFS(SAM!EY70&gt;0,SAM!EY70*1000,SAM!EY70&lt;0,SAM!EY70*1000,SAM!EY70=0,"")</f>
        <v/>
      </c>
      <c r="EZ70" s="57" t="str" cm="1">
        <f t="array" ref="EZ70">_xlfn.IFS(SAM!EZ70&gt;0,SAM!EZ70*1000,SAM!EZ70&lt;0,SAM!EZ70*1000,SAM!EZ70=0,"")</f>
        <v/>
      </c>
      <c r="FA70" s="57" t="str" cm="1">
        <f t="array" ref="FA70">_xlfn.IFS(SAM!FA70&gt;0,SAM!FA70*1000,SAM!FA70&lt;0,SAM!FA70*1000,SAM!FA70=0,"")</f>
        <v/>
      </c>
      <c r="FB70" s="57" t="str" cm="1">
        <f t="array" ref="FB70">_xlfn.IFS(SAM!FB70&gt;0,SAM!FB70*1000,SAM!FB70&lt;0,SAM!FB70*1000,SAM!FB70=0,"")</f>
        <v/>
      </c>
      <c r="FC70" s="57" t="str" cm="1">
        <f t="array" ref="FC70">_xlfn.IFS(SAM!FC70&gt;0,SAM!FC70*1000,SAM!FC70&lt;0,SAM!FC70*1000,SAM!FC70=0,"")</f>
        <v/>
      </c>
      <c r="FD70" s="57" t="str" cm="1">
        <f t="array" ref="FD70">_xlfn.IFS(SAM!FD70&gt;0,SAM!FD70*1000,SAM!FD70&lt;0,SAM!FD70*1000,SAM!FD70=0,"")</f>
        <v/>
      </c>
      <c r="FE70" s="57" t="str" cm="1">
        <f t="array" ref="FE70">_xlfn.IFS(SAM!FE70&gt;0,SAM!FE70*1000,SAM!FE70&lt;0,SAM!FE70*1000,SAM!FE70=0,"")</f>
        <v/>
      </c>
      <c r="FF70" s="57" t="str" cm="1">
        <f t="array" ref="FF70">_xlfn.IFS(SAM!FF70&gt;0,SAM!FF70*1000,SAM!FF70&lt;0,SAM!FF70*1000,SAM!FF70=0,"")</f>
        <v/>
      </c>
      <c r="FG70" s="57" t="str" cm="1">
        <f t="array" ref="FG70">_xlfn.IFS(SAM!FG70&gt;0,SAM!FG70*1000,SAM!FG70&lt;0,SAM!FG70*1000,SAM!FG70=0,"")</f>
        <v/>
      </c>
      <c r="FH70" s="57" t="str" cm="1">
        <f t="array" ref="FH70">_xlfn.IFS(SAM!FH70&gt;0,SAM!FH70*1000,SAM!FH70&lt;0,SAM!FH70*1000,SAM!FH70=0,"")</f>
        <v/>
      </c>
      <c r="FI70" s="57" t="str" cm="1">
        <f t="array" ref="FI70">_xlfn.IFS(SAM!FI70&gt;0,SAM!FI70*1000,SAM!FI70&lt;0,SAM!FI70*1000,SAM!FI70=0,"")</f>
        <v/>
      </c>
      <c r="FJ70" s="57" t="str" cm="1">
        <f t="array" ref="FJ70">_xlfn.IFS(SAM!FJ70&gt;0,SAM!FJ70*1000,SAM!FJ70&lt;0,SAM!FJ70*1000,SAM!FJ70=0,"")</f>
        <v/>
      </c>
      <c r="FK70" s="57" t="str" cm="1">
        <f t="array" ref="FK70">_xlfn.IFS(SAM!FK70&gt;0,SAM!FK70*1000,SAM!FK70&lt;0,SAM!FK70*1000,SAM!FK70=0,"")</f>
        <v/>
      </c>
      <c r="FL70" s="57" cm="1">
        <f t="array" ref="FL70">_xlfn.IFS(SAM!FL70&gt;0,SAM!FL70*1000,SAM!FL70&lt;0,SAM!FL70*1000,SAM!FL70=0,"")</f>
        <v>4.18852643243596E-3</v>
      </c>
      <c r="FM70" s="57" t="str" cm="1">
        <f t="array" ref="FM70">_xlfn.IFS(SAM!FM70&gt;0,SAM!FM70*1000,SAM!FM70&lt;0,SAM!FM70*1000,SAM!FM70=0,"")</f>
        <v/>
      </c>
      <c r="FN70" s="57" t="str" cm="1">
        <f t="array" ref="FN70">_xlfn.IFS(SAM!FN70&gt;0,SAM!FN70*1000,SAM!FN70&lt;0,SAM!FN70*1000,SAM!FN70=0,"")</f>
        <v/>
      </c>
      <c r="FO70" s="57" t="str" cm="1">
        <f t="array" ref="FO70">_xlfn.IFS(SAM!FO70&gt;0,SAM!FO70*1000,SAM!FO70&lt;0,SAM!FO70*1000,SAM!FO70=0,"")</f>
        <v/>
      </c>
      <c r="FP70" s="57" cm="1">
        <f t="array" ref="FP70">_xlfn.IFS(SAM!FP70&gt;0,SAM!FP70*1000,SAM!FP70&lt;0,SAM!FP70*1000,SAM!FP70=0,"")</f>
        <v>0.68814285579446899</v>
      </c>
      <c r="FR70">
        <f t="shared" si="1"/>
        <v>38.98725121043703</v>
      </c>
    </row>
    <row r="71" spans="1:174" x14ac:dyDescent="0.3">
      <c r="A71" t="s">
        <v>562</v>
      </c>
      <c r="B71" s="57" cm="1">
        <f t="array" ref="B71">_xlfn.IFS(SAM!B71&gt;0,SAM!B71*1000,SAM!B71&lt;0,SAM!B71*1000,SAM!B71=0,"")</f>
        <v>14.2889246611104</v>
      </c>
      <c r="C71" s="57" cm="1">
        <f t="array" ref="C71">_xlfn.IFS(SAM!C71&gt;0,SAM!C71*1000,SAM!C71&lt;0,SAM!C71*1000,SAM!C71=0,"")</f>
        <v>8.2447848163283904E-2</v>
      </c>
      <c r="D71" s="57" cm="1">
        <f t="array" ref="D71">_xlfn.IFS(SAM!D71&gt;0,SAM!D71*1000,SAM!D71&lt;0,SAM!D71*1000,SAM!D71=0,"")</f>
        <v>64109.429690496596</v>
      </c>
      <c r="E71" s="57" cm="1">
        <f t="array" ref="E71">_xlfn.IFS(SAM!E71&gt;0,SAM!E71*1000,SAM!E71&lt;0,SAM!E71*1000,SAM!E71=0,"")</f>
        <v>1944.0624056392599</v>
      </c>
      <c r="F71" s="57" cm="1">
        <f t="array" ref="F71">_xlfn.IFS(SAM!F71&gt;0,SAM!F71*1000,SAM!F71&lt;0,SAM!F71*1000,SAM!F71=0,"")</f>
        <v>94.863709642901696</v>
      </c>
      <c r="G71" s="57" cm="1">
        <f t="array" ref="G71">_xlfn.IFS(SAM!G71&gt;0,SAM!G71*1000,SAM!G71&lt;0,SAM!G71*1000,SAM!G71=0,"")</f>
        <v>6.0544465215428795</v>
      </c>
      <c r="H71" s="57" cm="1">
        <f t="array" ref="H71">_xlfn.IFS(SAM!H71&gt;0,SAM!H71*1000,SAM!H71&lt;0,SAM!H71*1000,SAM!H71=0,"")</f>
        <v>0.76822038337756204</v>
      </c>
      <c r="I71" s="57" cm="1">
        <f t="array" ref="I71">_xlfn.IFS(SAM!I71&gt;0,SAM!I71*1000,SAM!I71&lt;0,SAM!I71*1000,SAM!I71=0,"")</f>
        <v>1.7974213209717399E-3</v>
      </c>
      <c r="J71" s="57" cm="1">
        <f t="array" ref="J71">_xlfn.IFS(SAM!J71&gt;0,SAM!J71*1000,SAM!J71&lt;0,SAM!J71*1000,SAM!J71=0,"")</f>
        <v>0.12637571556410401</v>
      </c>
      <c r="K71" s="57" cm="1">
        <f t="array" ref="K71">_xlfn.IFS(SAM!K71&gt;0,SAM!K71*1000,SAM!K71&lt;0,SAM!K71*1000,SAM!K71=0,"")</f>
        <v>0.131003920951552</v>
      </c>
      <c r="L71" s="57" cm="1">
        <f t="array" ref="L71">_xlfn.IFS(SAM!L71&gt;0,SAM!L71*1000,SAM!L71&lt;0,SAM!L71*1000,SAM!L71=0,"")</f>
        <v>1.3972207533337E-2</v>
      </c>
      <c r="M71" s="57" t="str" cm="1">
        <f t="array" ref="M71">_xlfn.IFS(SAM!M71&gt;0,SAM!M71*1000,SAM!M71&lt;0,SAM!M71*1000,SAM!M71=0,"")</f>
        <v/>
      </c>
      <c r="N71" s="57" cm="1">
        <f t="array" ref="N71">_xlfn.IFS(SAM!N71&gt;0,SAM!N71*1000,SAM!N71&lt;0,SAM!N71*1000,SAM!N71=0,"")</f>
        <v>0.67707419941220692</v>
      </c>
      <c r="O71" s="57" cm="1">
        <f t="array" ref="O71">_xlfn.IFS(SAM!O71&gt;0,SAM!O71*1000,SAM!O71&lt;0,SAM!O71*1000,SAM!O71=0,"")</f>
        <v>8.701763289239739E-2</v>
      </c>
      <c r="P71" s="57" t="str" cm="1">
        <f t="array" ref="P71">_xlfn.IFS(SAM!P71&gt;0,SAM!P71*1000,SAM!P71&lt;0,SAM!P71*1000,SAM!P71=0,"")</f>
        <v/>
      </c>
      <c r="Q71" s="57" cm="1">
        <f t="array" ref="Q71">_xlfn.IFS(SAM!Q71&gt;0,SAM!Q71*1000,SAM!Q71&lt;0,SAM!Q71*1000,SAM!Q71=0,"")</f>
        <v>1.32899703551591</v>
      </c>
      <c r="R71" s="57" t="str" cm="1">
        <f t="array" ref="R71">_xlfn.IFS(SAM!R71&gt;0,SAM!R71*1000,SAM!R71&lt;0,SAM!R71*1000,SAM!R71=0,"")</f>
        <v/>
      </c>
      <c r="S71" s="57" cm="1">
        <f t="array" ref="S71">_xlfn.IFS(SAM!S71&gt;0,SAM!S71*1000,SAM!S71&lt;0,SAM!S71*1000,SAM!S71=0,"")</f>
        <v>608.82944124826702</v>
      </c>
      <c r="T71" s="57" cm="1">
        <f t="array" ref="T71">_xlfn.IFS(SAM!T71&gt;0,SAM!T71*1000,SAM!T71&lt;0,SAM!T71*1000,SAM!T71=0,"")</f>
        <v>11.228611661090499</v>
      </c>
      <c r="U71" s="57" cm="1">
        <f t="array" ref="U71">_xlfn.IFS(SAM!U71&gt;0,SAM!U71*1000,SAM!U71&lt;0,SAM!U71*1000,SAM!U71=0,"")</f>
        <v>6.0690374165217005</v>
      </c>
      <c r="V71" s="57" cm="1">
        <f t="array" ref="V71">_xlfn.IFS(SAM!V71&gt;0,SAM!V71*1000,SAM!V71&lt;0,SAM!V71*1000,SAM!V71=0,"")</f>
        <v>5.4439816684265407</v>
      </c>
      <c r="W71" s="57" cm="1">
        <f t="array" ref="W71">_xlfn.IFS(SAM!W71&gt;0,SAM!W71*1000,SAM!W71&lt;0,SAM!W71*1000,SAM!W71=0,"")</f>
        <v>2.5442529071802902</v>
      </c>
      <c r="X71" s="57" cm="1">
        <f t="array" ref="X71">_xlfn.IFS(SAM!X71&gt;0,SAM!X71*1000,SAM!X71&lt;0,SAM!X71*1000,SAM!X71=0,"")</f>
        <v>2.3853836091887803</v>
      </c>
      <c r="Y71" s="57" cm="1">
        <f t="array" ref="Y71">_xlfn.IFS(SAM!Y71&gt;0,SAM!Y71*1000,SAM!Y71&lt;0,SAM!Y71*1000,SAM!Y71=0,"")</f>
        <v>2.76744064503999</v>
      </c>
      <c r="Z71" s="57" cm="1">
        <f t="array" ref="Z71">_xlfn.IFS(SAM!Z71&gt;0,SAM!Z71*1000,SAM!Z71&lt;0,SAM!Z71*1000,SAM!Z71=0,"")</f>
        <v>13135.194395237</v>
      </c>
      <c r="AA71" s="57" cm="1">
        <f t="array" ref="AA71">_xlfn.IFS(SAM!AA71&gt;0,SAM!AA71*1000,SAM!AA71&lt;0,SAM!AA71*1000,SAM!AA71=0,"")</f>
        <v>0.551764422497525</v>
      </c>
      <c r="AB71" s="57" t="str" cm="1">
        <f t="array" ref="AB71">_xlfn.IFS(SAM!AB71&gt;0,SAM!AB71*1000,SAM!AB71&lt;0,SAM!AB71*1000,SAM!AB71=0,"")</f>
        <v/>
      </c>
      <c r="AC71" s="57" t="str" cm="1">
        <f t="array" ref="AC71">_xlfn.IFS(SAM!AC71&gt;0,SAM!AC71*1000,SAM!AC71&lt;0,SAM!AC71*1000,SAM!AC71=0,"")</f>
        <v/>
      </c>
      <c r="AD71" s="57" t="str" cm="1">
        <f t="array" ref="AD71">_xlfn.IFS(SAM!AD71&gt;0,SAM!AD71*1000,SAM!AD71&lt;0,SAM!AD71*1000,SAM!AD71=0,"")</f>
        <v/>
      </c>
      <c r="AE71" s="57" cm="1">
        <f t="array" ref="AE71">_xlfn.IFS(SAM!AE71&gt;0,SAM!AE71*1000,SAM!AE71&lt;0,SAM!AE71*1000,SAM!AE71=0,"")</f>
        <v>4397.8451231187601</v>
      </c>
      <c r="AF71" s="57" cm="1">
        <f t="array" ref="AF71">_xlfn.IFS(SAM!AF71&gt;0,SAM!AF71*1000,SAM!AF71&lt;0,SAM!AF71*1000,SAM!AF71=0,"")</f>
        <v>1730.88397021935</v>
      </c>
      <c r="AG71" s="57" t="str" cm="1">
        <f t="array" ref="AG71">_xlfn.IFS(SAM!AG71&gt;0,SAM!AG71*1000,SAM!AG71&lt;0,SAM!AG71*1000,SAM!AG71=0,"")</f>
        <v/>
      </c>
      <c r="AH71" s="57" cm="1">
        <f t="array" ref="AH71">_xlfn.IFS(SAM!AH71&gt;0,SAM!AH71*1000,SAM!AH71&lt;0,SAM!AH71*1000,SAM!AH71=0,"")</f>
        <v>1.33304251388342E-3</v>
      </c>
      <c r="AI71" s="57" t="str" cm="1">
        <f t="array" ref="AI71">_xlfn.IFS(SAM!AI71&gt;0,SAM!AI71*1000,SAM!AI71&lt;0,SAM!AI71*1000,SAM!AI71=0,"")</f>
        <v/>
      </c>
      <c r="AJ71" s="57" cm="1">
        <f t="array" ref="AJ71">_xlfn.IFS(SAM!AJ71&gt;0,SAM!AJ71*1000,SAM!AJ71&lt;0,SAM!AJ71*1000,SAM!AJ71=0,"")</f>
        <v>1.1713353340169598E-3</v>
      </c>
      <c r="AK71" s="57" t="str" cm="1">
        <f t="array" ref="AK71">_xlfn.IFS(SAM!AK71&gt;0,SAM!AK71*1000,SAM!AK71&lt;0,SAM!AK71*1000,SAM!AK71=0,"")</f>
        <v/>
      </c>
      <c r="AL71" s="57" cm="1">
        <f t="array" ref="AL71">_xlfn.IFS(SAM!AL71&gt;0,SAM!AL71*1000,SAM!AL71&lt;0,SAM!AL71*1000,SAM!AL71=0,"")</f>
        <v>648.80458296622498</v>
      </c>
      <c r="AM71" s="57" cm="1">
        <f t="array" ref="AM71">_xlfn.IFS(SAM!AM71&gt;0,SAM!AM71*1000,SAM!AM71&lt;0,SAM!AM71*1000,SAM!AM71=0,"")</f>
        <v>16652.738469676402</v>
      </c>
      <c r="AN71" s="57" t="str" cm="1">
        <f t="array" ref="AN71">_xlfn.IFS(SAM!AN71&gt;0,SAM!AN71*1000,SAM!AN71&lt;0,SAM!AN71*1000,SAM!AN71=0,"")</f>
        <v/>
      </c>
      <c r="AO71" s="57" t="str" cm="1">
        <f t="array" ref="AO71">_xlfn.IFS(SAM!AO71&gt;0,SAM!AO71*1000,SAM!AO71&lt;0,SAM!AO71*1000,SAM!AO71=0,"")</f>
        <v/>
      </c>
      <c r="AP71" s="57" t="str" cm="1">
        <f t="array" ref="AP71">_xlfn.IFS(SAM!AP71&gt;0,SAM!AP71*1000,SAM!AP71&lt;0,SAM!AP71*1000,SAM!AP71=0,"")</f>
        <v/>
      </c>
      <c r="AQ71" s="57" t="str" cm="1">
        <f t="array" ref="AQ71">_xlfn.IFS(SAM!AQ71&gt;0,SAM!AQ71*1000,SAM!AQ71&lt;0,SAM!AQ71*1000,SAM!AQ71=0,"")</f>
        <v/>
      </c>
      <c r="AR71" s="57" t="str" cm="1">
        <f t="array" ref="AR71">_xlfn.IFS(SAM!AR71&gt;0,SAM!AR71*1000,SAM!AR71&lt;0,SAM!AR71*1000,SAM!AR71=0,"")</f>
        <v/>
      </c>
      <c r="AS71" s="57" t="str" cm="1">
        <f t="array" ref="AS71">_xlfn.IFS(SAM!AS71&gt;0,SAM!AS71*1000,SAM!AS71&lt;0,SAM!AS71*1000,SAM!AS71=0,"")</f>
        <v/>
      </c>
      <c r="AT71" s="57" t="str" cm="1">
        <f t="array" ref="AT71">_xlfn.IFS(SAM!AT71&gt;0,SAM!AT71*1000,SAM!AT71&lt;0,SAM!AT71*1000,SAM!AT71=0,"")</f>
        <v/>
      </c>
      <c r="AU71" s="57" t="str" cm="1">
        <f t="array" ref="AU71">_xlfn.IFS(SAM!AU71&gt;0,SAM!AU71*1000,SAM!AU71&lt;0,SAM!AU71*1000,SAM!AU71=0,"")</f>
        <v/>
      </c>
      <c r="AV71" s="57" t="str" cm="1">
        <f t="array" ref="AV71">_xlfn.IFS(SAM!AV71&gt;0,SAM!AV71*1000,SAM!AV71&lt;0,SAM!AV71*1000,SAM!AV71=0,"")</f>
        <v/>
      </c>
      <c r="AW71" s="57" t="str" cm="1">
        <f t="array" ref="AW71">_xlfn.IFS(SAM!AW71&gt;0,SAM!AW71*1000,SAM!AW71&lt;0,SAM!AW71*1000,SAM!AW71=0,"")</f>
        <v/>
      </c>
      <c r="AX71" s="57" t="str" cm="1">
        <f t="array" ref="AX71">_xlfn.IFS(SAM!AX71&gt;0,SAM!AX71*1000,SAM!AX71&lt;0,SAM!AX71*1000,SAM!AX71=0,"")</f>
        <v/>
      </c>
      <c r="AY71" s="57" t="str" cm="1">
        <f t="array" ref="AY71">_xlfn.IFS(SAM!AY71&gt;0,SAM!AY71*1000,SAM!AY71&lt;0,SAM!AY71*1000,SAM!AY71=0,"")</f>
        <v/>
      </c>
      <c r="AZ71" s="57" cm="1">
        <f t="array" ref="AZ71">_xlfn.IFS(SAM!AZ71&gt;0,SAM!AZ71*1000,SAM!AZ71&lt;0,SAM!AZ71*1000,SAM!AZ71=0,"")</f>
        <v>5989.32990501941</v>
      </c>
      <c r="BA71" s="57" t="str" cm="1">
        <f t="array" ref="BA71">_xlfn.IFS(SAM!BA71&gt;0,SAM!BA71*1000,SAM!BA71&lt;0,SAM!BA71*1000,SAM!BA71=0,"")</f>
        <v/>
      </c>
      <c r="BB71" s="57" cm="1">
        <f t="array" ref="BB71">_xlfn.IFS(SAM!BB71&gt;0,SAM!BB71*1000,SAM!BB71&lt;0,SAM!BB71*1000,SAM!BB71=0,"")</f>
        <v>2.8751156251709799E-2</v>
      </c>
      <c r="BC71" s="57" t="str" cm="1">
        <f t="array" ref="BC71">_xlfn.IFS(SAM!BC71&gt;0,SAM!BC71*1000,SAM!BC71&lt;0,SAM!BC71*1000,SAM!BC71=0,"")</f>
        <v/>
      </c>
      <c r="BD71" s="57" t="str" cm="1">
        <f t="array" ref="BD71">_xlfn.IFS(SAM!BD71&gt;0,SAM!BD71*1000,SAM!BD71&lt;0,SAM!BD71*1000,SAM!BD71=0,"")</f>
        <v/>
      </c>
      <c r="BE71" s="57" t="str" cm="1">
        <f t="array" ref="BE71">_xlfn.IFS(SAM!BE71&gt;0,SAM!BE71*1000,SAM!BE71&lt;0,SAM!BE71*1000,SAM!BE71=0,"")</f>
        <v/>
      </c>
      <c r="BF71" s="57" t="str" cm="1">
        <f t="array" ref="BF71">_xlfn.IFS(SAM!BF71&gt;0,SAM!BF71*1000,SAM!BF71&lt;0,SAM!BF71*1000,SAM!BF71=0,"")</f>
        <v/>
      </c>
      <c r="BG71" s="57" cm="1">
        <f t="array" ref="BG71">_xlfn.IFS(SAM!BG71&gt;0,SAM!BG71*1000,SAM!BG71&lt;0,SAM!BG71*1000,SAM!BG71=0,"")</f>
        <v>1184.88379259002</v>
      </c>
      <c r="BH71" s="57" t="str" cm="1">
        <f t="array" ref="BH71">_xlfn.IFS(SAM!BH71&gt;0,SAM!BH71*1000,SAM!BH71&lt;0,SAM!BH71*1000,SAM!BH71=0,"")</f>
        <v/>
      </c>
      <c r="BI71" s="57" t="str" cm="1">
        <f t="array" ref="BI71">_xlfn.IFS(SAM!BI71&gt;0,SAM!BI71*1000,SAM!BI71&lt;0,SAM!BI71*1000,SAM!BI71=0,"")</f>
        <v/>
      </c>
      <c r="BJ71" s="57" t="str" cm="1">
        <f t="array" ref="BJ71">_xlfn.IFS(SAM!BJ71&gt;0,SAM!BJ71*1000,SAM!BJ71&lt;0,SAM!BJ71*1000,SAM!BJ71=0,"")</f>
        <v/>
      </c>
      <c r="BK71" s="57" cm="1">
        <f t="array" ref="BK71">_xlfn.IFS(SAM!BK71&gt;0,SAM!BK71*1000,SAM!BK71&lt;0,SAM!BK71*1000,SAM!BK71=0,"")</f>
        <v>1.72028763641344E-3</v>
      </c>
      <c r="BL71" s="57" cm="1">
        <f t="array" ref="BL71">_xlfn.IFS(SAM!BL71&gt;0,SAM!BL71*1000,SAM!BL71&lt;0,SAM!BL71*1000,SAM!BL71=0,"")</f>
        <v>6002.1522030585802</v>
      </c>
      <c r="BM71" s="57" cm="1">
        <f t="array" ref="BM71">_xlfn.IFS(SAM!BM71&gt;0,SAM!BM71*1000,SAM!BM71&lt;0,SAM!BM71*1000,SAM!BM71=0,"")</f>
        <v>2.1063108431550601E-2</v>
      </c>
      <c r="BN71" s="57" cm="1">
        <f t="array" ref="BN71">_xlfn.IFS(SAM!BN71&gt;0,SAM!BN71*1000,SAM!BN71&lt;0,SAM!BN71*1000,SAM!BN71=0,"")</f>
        <v>2.95490381861639E-3</v>
      </c>
      <c r="BO71" s="57" cm="1">
        <f t="array" ref="BO71">_xlfn.IFS(SAM!BO71&gt;0,SAM!BO71*1000,SAM!BO71&lt;0,SAM!BO71*1000,SAM!BO71=0,"")</f>
        <v>9.1918025688147113E-3</v>
      </c>
      <c r="BP71" s="57" t="str" cm="1">
        <f t="array" ref="BP71">_xlfn.IFS(SAM!BP71&gt;0,SAM!BP71*1000,SAM!BP71&lt;0,SAM!BP71*1000,SAM!BP71=0,"")</f>
        <v/>
      </c>
      <c r="BQ71" s="57" t="str" cm="1">
        <f t="array" ref="BQ71">_xlfn.IFS(SAM!BQ71&gt;0,SAM!BQ71*1000,SAM!BQ71&lt;0,SAM!BQ71*1000,SAM!BQ71=0,"")</f>
        <v/>
      </c>
      <c r="BR71" s="57" t="str" cm="1">
        <f t="array" ref="BR71">_xlfn.IFS(SAM!BR71&gt;0,SAM!BR71*1000,SAM!BR71&lt;0,SAM!BR71*1000,SAM!BR71=0,"")</f>
        <v/>
      </c>
      <c r="BS71" s="57" t="str" cm="1">
        <f t="array" ref="BS71">_xlfn.IFS(SAM!BS71&gt;0,SAM!BS71*1000,SAM!BS71&lt;0,SAM!BS71*1000,SAM!BS71=0,"")</f>
        <v/>
      </c>
      <c r="BT71" s="57" t="str" cm="1">
        <f t="array" ref="BT71">_xlfn.IFS(SAM!BT71&gt;0,SAM!BT71*1000,SAM!BT71&lt;0,SAM!BT71*1000,SAM!BT71=0,"")</f>
        <v/>
      </c>
      <c r="BU71" s="57" t="str" cm="1">
        <f t="array" ref="BU71">_xlfn.IFS(SAM!BU71&gt;0,SAM!BU71*1000,SAM!BU71&lt;0,SAM!BU71*1000,SAM!BU71=0,"")</f>
        <v/>
      </c>
      <c r="BV71" s="57" t="str" cm="1">
        <f t="array" ref="BV71">_xlfn.IFS(SAM!BV71&gt;0,SAM!BV71*1000,SAM!BV71&lt;0,SAM!BV71*1000,SAM!BV71=0,"")</f>
        <v/>
      </c>
      <c r="BW71" s="57" t="str" cm="1">
        <f t="array" ref="BW71">_xlfn.IFS(SAM!BW71&gt;0,SAM!BW71*1000,SAM!BW71&lt;0,SAM!BW71*1000,SAM!BW71=0,"")</f>
        <v/>
      </c>
      <c r="BX71" s="57" t="str" cm="1">
        <f t="array" ref="BX71">_xlfn.IFS(SAM!BX71&gt;0,SAM!BX71*1000,SAM!BX71&lt;0,SAM!BX71*1000,SAM!BX71=0,"")</f>
        <v/>
      </c>
      <c r="BY71" s="57" t="str" cm="1">
        <f t="array" ref="BY71">_xlfn.IFS(SAM!BY71&gt;0,SAM!BY71*1000,SAM!BY71&lt;0,SAM!BY71*1000,SAM!BY71=0,"")</f>
        <v/>
      </c>
      <c r="BZ71" s="57" t="str" cm="1">
        <f t="array" ref="BZ71">_xlfn.IFS(SAM!BZ71&gt;0,SAM!BZ71*1000,SAM!BZ71&lt;0,SAM!BZ71*1000,SAM!BZ71=0,"")</f>
        <v/>
      </c>
      <c r="CA71" s="57" t="str" cm="1">
        <f t="array" ref="CA71">_xlfn.IFS(SAM!CA71&gt;0,SAM!CA71*1000,SAM!CA71&lt;0,SAM!CA71*1000,SAM!CA71=0,"")</f>
        <v/>
      </c>
      <c r="CB71" s="57" t="str" cm="1">
        <f t="array" ref="CB71">_xlfn.IFS(SAM!CB71&gt;0,SAM!CB71*1000,SAM!CB71&lt;0,SAM!CB71*1000,SAM!CB71=0,"")</f>
        <v/>
      </c>
      <c r="CC71" s="57" t="str" cm="1">
        <f t="array" ref="CC71">_xlfn.IFS(SAM!CC71&gt;0,SAM!CC71*1000,SAM!CC71&lt;0,SAM!CC71*1000,SAM!CC71=0,"")</f>
        <v/>
      </c>
      <c r="CD71" s="57" t="str" cm="1">
        <f t="array" ref="CD71">_xlfn.IFS(SAM!CD71&gt;0,SAM!CD71*1000,SAM!CD71&lt;0,SAM!CD71*1000,SAM!CD71=0,"")</f>
        <v/>
      </c>
      <c r="CE71" s="57" t="str" cm="1">
        <f t="array" ref="CE71">_xlfn.IFS(SAM!CE71&gt;0,SAM!CE71*1000,SAM!CE71&lt;0,SAM!CE71*1000,SAM!CE71=0,"")</f>
        <v/>
      </c>
      <c r="CF71" s="57" t="str" cm="1">
        <f t="array" ref="CF71">_xlfn.IFS(SAM!CF71&gt;0,SAM!CF71*1000,SAM!CF71&lt;0,SAM!CF71*1000,SAM!CF71=0,"")</f>
        <v/>
      </c>
      <c r="CG71" s="57" t="str" cm="1">
        <f t="array" ref="CG71">_xlfn.IFS(SAM!CG71&gt;0,SAM!CG71*1000,SAM!CG71&lt;0,SAM!CG71*1000,SAM!CG71=0,"")</f>
        <v/>
      </c>
      <c r="CH71" s="57" t="str" cm="1">
        <f t="array" ref="CH71">_xlfn.IFS(SAM!CH71&gt;0,SAM!CH71*1000,SAM!CH71&lt;0,SAM!CH71*1000,SAM!CH71=0,"")</f>
        <v/>
      </c>
      <c r="CI71" s="57" t="str" cm="1">
        <f t="array" ref="CI71">_xlfn.IFS(SAM!CI71&gt;0,SAM!CI71*1000,SAM!CI71&lt;0,SAM!CI71*1000,SAM!CI71=0,"")</f>
        <v/>
      </c>
      <c r="CJ71" s="57" t="str" cm="1">
        <f t="array" ref="CJ71">_xlfn.IFS(SAM!CJ71&gt;0,SAM!CJ71*1000,SAM!CJ71&lt;0,SAM!CJ71*1000,SAM!CJ71=0,"")</f>
        <v/>
      </c>
      <c r="CK71" s="57" t="str" cm="1">
        <f t="array" ref="CK71">_xlfn.IFS(SAM!CK71&gt;0,SAM!CK71*1000,SAM!CK71&lt;0,SAM!CK71*1000,SAM!CK71=0,"")</f>
        <v/>
      </c>
      <c r="CL71" s="57" t="str" cm="1">
        <f t="array" ref="CL71">_xlfn.IFS(SAM!CL71&gt;0,SAM!CL71*1000,SAM!CL71&lt;0,SAM!CL71*1000,SAM!CL71=0,"")</f>
        <v/>
      </c>
      <c r="CM71" s="57" t="str" cm="1">
        <f t="array" ref="CM71">_xlfn.IFS(SAM!CM71&gt;0,SAM!CM71*1000,SAM!CM71&lt;0,SAM!CM71*1000,SAM!CM71=0,"")</f>
        <v/>
      </c>
      <c r="CN71" s="57" t="str" cm="1">
        <f t="array" ref="CN71">_xlfn.IFS(SAM!CN71&gt;0,SAM!CN71*1000,SAM!CN71&lt;0,SAM!CN71*1000,SAM!CN71=0,"")</f>
        <v/>
      </c>
      <c r="CO71" s="57" t="str" cm="1">
        <f t="array" ref="CO71">_xlfn.IFS(SAM!CO71&gt;0,SAM!CO71*1000,SAM!CO71&lt;0,SAM!CO71*1000,SAM!CO71=0,"")</f>
        <v/>
      </c>
      <c r="CP71" s="57" t="str" cm="1">
        <f t="array" ref="CP71">_xlfn.IFS(SAM!CP71&gt;0,SAM!CP71*1000,SAM!CP71&lt;0,SAM!CP71*1000,SAM!CP71=0,"")</f>
        <v/>
      </c>
      <c r="CQ71" s="57" t="str" cm="1">
        <f t="array" ref="CQ71">_xlfn.IFS(SAM!CQ71&gt;0,SAM!CQ71*1000,SAM!CQ71&lt;0,SAM!CQ71*1000,SAM!CQ71=0,"")</f>
        <v/>
      </c>
      <c r="CR71" s="57" t="str" cm="1">
        <f t="array" ref="CR71">_xlfn.IFS(SAM!CR71&gt;0,SAM!CR71*1000,SAM!CR71&lt;0,SAM!CR71*1000,SAM!CR71=0,"")</f>
        <v/>
      </c>
      <c r="CS71" s="57" t="str" cm="1">
        <f t="array" ref="CS71">_xlfn.IFS(SAM!CS71&gt;0,SAM!CS71*1000,SAM!CS71&lt;0,SAM!CS71*1000,SAM!CS71=0,"")</f>
        <v/>
      </c>
      <c r="CT71" s="57" t="str" cm="1">
        <f t="array" ref="CT71">_xlfn.IFS(SAM!CT71&gt;0,SAM!CT71*1000,SAM!CT71&lt;0,SAM!CT71*1000,SAM!CT71=0,"")</f>
        <v/>
      </c>
      <c r="CU71" s="57" t="str" cm="1">
        <f t="array" ref="CU71">_xlfn.IFS(SAM!CU71&gt;0,SAM!CU71*1000,SAM!CU71&lt;0,SAM!CU71*1000,SAM!CU71=0,"")</f>
        <v/>
      </c>
      <c r="CV71" s="57" t="str" cm="1">
        <f t="array" ref="CV71">_xlfn.IFS(SAM!CV71&gt;0,SAM!CV71*1000,SAM!CV71&lt;0,SAM!CV71*1000,SAM!CV71=0,"")</f>
        <v/>
      </c>
      <c r="CW71" s="57" t="str" cm="1">
        <f t="array" ref="CW71">_xlfn.IFS(SAM!CW71&gt;0,SAM!CW71*1000,SAM!CW71&lt;0,SAM!CW71*1000,SAM!CW71=0,"")</f>
        <v/>
      </c>
      <c r="CX71" s="57" t="str" cm="1">
        <f t="array" ref="CX71">_xlfn.IFS(SAM!CX71&gt;0,SAM!CX71*1000,SAM!CX71&lt;0,SAM!CX71*1000,SAM!CX71=0,"")</f>
        <v/>
      </c>
      <c r="CY71" s="57" t="str" cm="1">
        <f t="array" ref="CY71">_xlfn.IFS(SAM!CY71&gt;0,SAM!CY71*1000,SAM!CY71&lt;0,SAM!CY71*1000,SAM!CY71=0,"")</f>
        <v/>
      </c>
      <c r="CZ71" s="57" t="str" cm="1">
        <f t="array" ref="CZ71">_xlfn.IFS(SAM!CZ71&gt;0,SAM!CZ71*1000,SAM!CZ71&lt;0,SAM!CZ71*1000,SAM!CZ71=0,"")</f>
        <v/>
      </c>
      <c r="DA71" s="57" t="str" cm="1">
        <f t="array" ref="DA71">_xlfn.IFS(SAM!DA71&gt;0,SAM!DA71*1000,SAM!DA71&lt;0,SAM!DA71*1000,SAM!DA71=0,"")</f>
        <v/>
      </c>
      <c r="DB71" s="57" t="str" cm="1">
        <f t="array" ref="DB71">_xlfn.IFS(SAM!DB71&gt;0,SAM!DB71*1000,SAM!DB71&lt;0,SAM!DB71*1000,SAM!DB71=0,"")</f>
        <v/>
      </c>
      <c r="DC71" s="57" t="str" cm="1">
        <f t="array" ref="DC71">_xlfn.IFS(SAM!DC71&gt;0,SAM!DC71*1000,SAM!DC71&lt;0,SAM!DC71*1000,SAM!DC71=0,"")</f>
        <v/>
      </c>
      <c r="DD71" s="57" t="str" cm="1">
        <f t="array" ref="DD71">_xlfn.IFS(SAM!DD71&gt;0,SAM!DD71*1000,SAM!DD71&lt;0,SAM!DD71*1000,SAM!DD71=0,"")</f>
        <v/>
      </c>
      <c r="DE71" s="57" t="str" cm="1">
        <f t="array" ref="DE71">_xlfn.IFS(SAM!DE71&gt;0,SAM!DE71*1000,SAM!DE71&lt;0,SAM!DE71*1000,SAM!DE71=0,"")</f>
        <v/>
      </c>
      <c r="DF71" s="57" t="str" cm="1">
        <f t="array" ref="DF71">_xlfn.IFS(SAM!DF71&gt;0,SAM!DF71*1000,SAM!DF71&lt;0,SAM!DF71*1000,SAM!DF71=0,"")</f>
        <v/>
      </c>
      <c r="DG71" s="57" t="str" cm="1">
        <f t="array" ref="DG71">_xlfn.IFS(SAM!DG71&gt;0,SAM!DG71*1000,SAM!DG71&lt;0,SAM!DG71*1000,SAM!DG71=0,"")</f>
        <v/>
      </c>
      <c r="DH71" s="57" t="str" cm="1">
        <f t="array" ref="DH71">_xlfn.IFS(SAM!DH71&gt;0,SAM!DH71*1000,SAM!DH71&lt;0,SAM!DH71*1000,SAM!DH71=0,"")</f>
        <v/>
      </c>
      <c r="DI71" s="57" t="str" cm="1">
        <f t="array" ref="DI71">_xlfn.IFS(SAM!DI71&gt;0,SAM!DI71*1000,SAM!DI71&lt;0,SAM!DI71*1000,SAM!DI71=0,"")</f>
        <v/>
      </c>
      <c r="DJ71" s="57" t="str" cm="1">
        <f t="array" ref="DJ71">_xlfn.IFS(SAM!DJ71&gt;0,SAM!DJ71*1000,SAM!DJ71&lt;0,SAM!DJ71*1000,SAM!DJ71=0,"")</f>
        <v/>
      </c>
      <c r="DK71" s="57" t="str" cm="1">
        <f t="array" ref="DK71">_xlfn.IFS(SAM!DK71&gt;0,SAM!DK71*1000,SAM!DK71&lt;0,SAM!DK71*1000,SAM!DK71=0,"")</f>
        <v/>
      </c>
      <c r="DL71" s="57" t="str" cm="1">
        <f t="array" ref="DL71">_xlfn.IFS(SAM!DL71&gt;0,SAM!DL71*1000,SAM!DL71&lt;0,SAM!DL71*1000,SAM!DL71=0,"")</f>
        <v/>
      </c>
      <c r="DM71" s="57" t="str" cm="1">
        <f t="array" ref="DM71">_xlfn.IFS(SAM!DM71&gt;0,SAM!DM71*1000,SAM!DM71&lt;0,SAM!DM71*1000,SAM!DM71=0,"")</f>
        <v/>
      </c>
      <c r="DN71" s="57" t="str" cm="1">
        <f t="array" ref="DN71">_xlfn.IFS(SAM!DN71&gt;0,SAM!DN71*1000,SAM!DN71&lt;0,SAM!DN71*1000,SAM!DN71=0,"")</f>
        <v/>
      </c>
      <c r="DO71" s="57" t="str" cm="1">
        <f t="array" ref="DO71">_xlfn.IFS(SAM!DO71&gt;0,SAM!DO71*1000,SAM!DO71&lt;0,SAM!DO71*1000,SAM!DO71=0,"")</f>
        <v/>
      </c>
      <c r="DP71" s="57" t="str" cm="1">
        <f t="array" ref="DP71">_xlfn.IFS(SAM!DP71&gt;0,SAM!DP71*1000,SAM!DP71&lt;0,SAM!DP71*1000,SAM!DP71=0,"")</f>
        <v/>
      </c>
      <c r="DQ71" s="57" t="str" cm="1">
        <f t="array" ref="DQ71">_xlfn.IFS(SAM!DQ71&gt;0,SAM!DQ71*1000,SAM!DQ71&lt;0,SAM!DQ71*1000,SAM!DQ71=0,"")</f>
        <v/>
      </c>
      <c r="DR71" s="57" t="str" cm="1">
        <f t="array" ref="DR71">_xlfn.IFS(SAM!DR71&gt;0,SAM!DR71*1000,SAM!DR71&lt;0,SAM!DR71*1000,SAM!DR71=0,"")</f>
        <v/>
      </c>
      <c r="DS71" s="57" t="str" cm="1">
        <f t="array" ref="DS71">_xlfn.IFS(SAM!DS71&gt;0,SAM!DS71*1000,SAM!DS71&lt;0,SAM!DS71*1000,SAM!DS71=0,"")</f>
        <v/>
      </c>
      <c r="DT71" s="57" t="str" cm="1">
        <f t="array" ref="DT71">_xlfn.IFS(SAM!DT71&gt;0,SAM!DT71*1000,SAM!DT71&lt;0,SAM!DT71*1000,SAM!DT71=0,"")</f>
        <v/>
      </c>
      <c r="DU71" s="57" t="str" cm="1">
        <f t="array" ref="DU71">_xlfn.IFS(SAM!DU71&gt;0,SAM!DU71*1000,SAM!DU71&lt;0,SAM!DU71*1000,SAM!DU71=0,"")</f>
        <v/>
      </c>
      <c r="DV71" s="57" t="str" cm="1">
        <f t="array" ref="DV71">_xlfn.IFS(SAM!DV71&gt;0,SAM!DV71*1000,SAM!DV71&lt;0,SAM!DV71*1000,SAM!DV71=0,"")</f>
        <v/>
      </c>
      <c r="DW71" s="57" t="str" cm="1">
        <f t="array" ref="DW71">_xlfn.IFS(SAM!DW71&gt;0,SAM!DW71*1000,SAM!DW71&lt;0,SAM!DW71*1000,SAM!DW71=0,"")</f>
        <v/>
      </c>
      <c r="DX71" s="57" t="str" cm="1">
        <f t="array" ref="DX71">_xlfn.IFS(SAM!DX71&gt;0,SAM!DX71*1000,SAM!DX71&lt;0,SAM!DX71*1000,SAM!DX71=0,"")</f>
        <v/>
      </c>
      <c r="DY71" s="57" t="str" cm="1">
        <f t="array" ref="DY71">_xlfn.IFS(SAM!DY71&gt;0,SAM!DY71*1000,SAM!DY71&lt;0,SAM!DY71*1000,SAM!DY71=0,"")</f>
        <v/>
      </c>
      <c r="DZ71" s="57" t="str" cm="1">
        <f t="array" ref="DZ71">_xlfn.IFS(SAM!DZ71&gt;0,SAM!DZ71*1000,SAM!DZ71&lt;0,SAM!DZ71*1000,SAM!DZ71=0,"")</f>
        <v/>
      </c>
      <c r="EA71" s="57" t="str" cm="1">
        <f t="array" ref="EA71">_xlfn.IFS(SAM!EA71&gt;0,SAM!EA71*1000,SAM!EA71&lt;0,SAM!EA71*1000,SAM!EA71=0,"")</f>
        <v/>
      </c>
      <c r="EB71" s="57" t="str" cm="1">
        <f t="array" ref="EB71">_xlfn.IFS(SAM!EB71&gt;0,SAM!EB71*1000,SAM!EB71&lt;0,SAM!EB71*1000,SAM!EB71=0,"")</f>
        <v/>
      </c>
      <c r="EC71" s="57" t="str" cm="1">
        <f t="array" ref="EC71">_xlfn.IFS(SAM!EC71&gt;0,SAM!EC71*1000,SAM!EC71&lt;0,SAM!EC71*1000,SAM!EC71=0,"")</f>
        <v/>
      </c>
      <c r="ED71" s="57" t="str" cm="1">
        <f t="array" ref="ED71">_xlfn.IFS(SAM!ED71&gt;0,SAM!ED71*1000,SAM!ED71&lt;0,SAM!ED71*1000,SAM!ED71=0,"")</f>
        <v/>
      </c>
      <c r="EE71" s="57" t="str" cm="1">
        <f t="array" ref="EE71">_xlfn.IFS(SAM!EE71&gt;0,SAM!EE71*1000,SAM!EE71&lt;0,SAM!EE71*1000,SAM!EE71=0,"")</f>
        <v/>
      </c>
      <c r="EF71" s="57" t="str" cm="1">
        <f t="array" ref="EF71">_xlfn.IFS(SAM!EF71&gt;0,SAM!EF71*1000,SAM!EF71&lt;0,SAM!EF71*1000,SAM!EF71=0,"")</f>
        <v/>
      </c>
      <c r="EG71" s="57" t="str" cm="1">
        <f t="array" ref="EG71">_xlfn.IFS(SAM!EG71&gt;0,SAM!EG71*1000,SAM!EG71&lt;0,SAM!EG71*1000,SAM!EG71=0,"")</f>
        <v/>
      </c>
      <c r="EH71" s="57" t="str" cm="1">
        <f t="array" ref="EH71">_xlfn.IFS(SAM!EH71&gt;0,SAM!EH71*1000,SAM!EH71&lt;0,SAM!EH71*1000,SAM!EH71=0,"")</f>
        <v/>
      </c>
      <c r="EI71" s="57" t="str" cm="1">
        <f t="array" ref="EI71">_xlfn.IFS(SAM!EI71&gt;0,SAM!EI71*1000,SAM!EI71&lt;0,SAM!EI71*1000,SAM!EI71=0,"")</f>
        <v/>
      </c>
      <c r="EJ71" s="57" t="str" cm="1">
        <f t="array" ref="EJ71">_xlfn.IFS(SAM!EJ71&gt;0,SAM!EJ71*1000,SAM!EJ71&lt;0,SAM!EJ71*1000,SAM!EJ71=0,"")</f>
        <v/>
      </c>
      <c r="EK71" s="57" t="str" cm="1">
        <f t="array" ref="EK71">_xlfn.IFS(SAM!EK71&gt;0,SAM!EK71*1000,SAM!EK71&lt;0,SAM!EK71*1000,SAM!EK71=0,"")</f>
        <v/>
      </c>
      <c r="EL71" s="57" t="str" cm="1">
        <f t="array" ref="EL71">_xlfn.IFS(SAM!EL71&gt;0,SAM!EL71*1000,SAM!EL71&lt;0,SAM!EL71*1000,SAM!EL71=0,"")</f>
        <v/>
      </c>
      <c r="EM71" s="57" t="str" cm="1">
        <f t="array" ref="EM71">_xlfn.IFS(SAM!EM71&gt;0,SAM!EM71*1000,SAM!EM71&lt;0,SAM!EM71*1000,SAM!EM71=0,"")</f>
        <v/>
      </c>
      <c r="EN71" s="57" t="str" cm="1">
        <f t="array" ref="EN71">_xlfn.IFS(SAM!EN71&gt;0,SAM!EN71*1000,SAM!EN71&lt;0,SAM!EN71*1000,SAM!EN71=0,"")</f>
        <v/>
      </c>
      <c r="EO71" s="57" t="str" cm="1">
        <f t="array" ref="EO71">_xlfn.IFS(SAM!EO71&gt;0,SAM!EO71*1000,SAM!EO71&lt;0,SAM!EO71*1000,SAM!EO71=0,"")</f>
        <v/>
      </c>
      <c r="EP71" s="57" t="str" cm="1">
        <f t="array" ref="EP71">_xlfn.IFS(SAM!EP71&gt;0,SAM!EP71*1000,SAM!EP71&lt;0,SAM!EP71*1000,SAM!EP71=0,"")</f>
        <v/>
      </c>
      <c r="EQ71" s="57" t="str" cm="1">
        <f t="array" ref="EQ71">_xlfn.IFS(SAM!EQ71&gt;0,SAM!EQ71*1000,SAM!EQ71&lt;0,SAM!EQ71*1000,SAM!EQ71=0,"")</f>
        <v/>
      </c>
      <c r="ER71" s="57" t="str" cm="1">
        <f t="array" ref="ER71">_xlfn.IFS(SAM!ER71&gt;0,SAM!ER71*1000,SAM!ER71&lt;0,SAM!ER71*1000,SAM!ER71=0,"")</f>
        <v/>
      </c>
      <c r="ES71" s="57" t="str" cm="1">
        <f t="array" ref="ES71">_xlfn.IFS(SAM!ES71&gt;0,SAM!ES71*1000,SAM!ES71&lt;0,SAM!ES71*1000,SAM!ES71=0,"")</f>
        <v/>
      </c>
      <c r="ET71" s="57" t="str" cm="1">
        <f t="array" ref="ET71">_xlfn.IFS(SAM!ET71&gt;0,SAM!ET71*1000,SAM!ET71&lt;0,SAM!ET71*1000,SAM!ET71=0,"")</f>
        <v/>
      </c>
      <c r="EU71" s="57" t="str" cm="1">
        <f t="array" ref="EU71">_xlfn.IFS(SAM!EU71&gt;0,SAM!EU71*1000,SAM!EU71&lt;0,SAM!EU71*1000,SAM!EU71=0,"")</f>
        <v/>
      </c>
      <c r="EV71" s="57" cm="1">
        <f t="array" ref="EV71">_xlfn.IFS(SAM!EV71&gt;0,SAM!EV71*1000,SAM!EV71&lt;0,SAM!EV71*1000,SAM!EV71=0,"")</f>
        <v>118845.573141945</v>
      </c>
      <c r="EW71" s="57" t="str" cm="1">
        <f t="array" ref="EW71">_xlfn.IFS(SAM!EW71&gt;0,SAM!EW71*1000,SAM!EW71&lt;0,SAM!EW71*1000,SAM!EW71=0,"")</f>
        <v/>
      </c>
      <c r="EX71" s="57" t="str" cm="1">
        <f t="array" ref="EX71">_xlfn.IFS(SAM!EX71&gt;0,SAM!EX71*1000,SAM!EX71&lt;0,SAM!EX71*1000,SAM!EX71=0,"")</f>
        <v/>
      </c>
      <c r="EY71" s="57" t="str" cm="1">
        <f t="array" ref="EY71">_xlfn.IFS(SAM!EY71&gt;0,SAM!EY71*1000,SAM!EY71&lt;0,SAM!EY71*1000,SAM!EY71=0,"")</f>
        <v/>
      </c>
      <c r="EZ71" s="57" t="str" cm="1">
        <f t="array" ref="EZ71">_xlfn.IFS(SAM!EZ71&gt;0,SAM!EZ71*1000,SAM!EZ71&lt;0,SAM!EZ71*1000,SAM!EZ71=0,"")</f>
        <v/>
      </c>
      <c r="FA71" s="57" t="str" cm="1">
        <f t="array" ref="FA71">_xlfn.IFS(SAM!FA71&gt;0,SAM!FA71*1000,SAM!FA71&lt;0,SAM!FA71*1000,SAM!FA71=0,"")</f>
        <v/>
      </c>
      <c r="FB71" s="57" t="str" cm="1">
        <f t="array" ref="FB71">_xlfn.IFS(SAM!FB71&gt;0,SAM!FB71*1000,SAM!FB71&lt;0,SAM!FB71*1000,SAM!FB71=0,"")</f>
        <v/>
      </c>
      <c r="FC71" s="57" t="str" cm="1">
        <f t="array" ref="FC71">_xlfn.IFS(SAM!FC71&gt;0,SAM!FC71*1000,SAM!FC71&lt;0,SAM!FC71*1000,SAM!FC71=0,"")</f>
        <v/>
      </c>
      <c r="FD71" s="57" t="str" cm="1">
        <f t="array" ref="FD71">_xlfn.IFS(SAM!FD71&gt;0,SAM!FD71*1000,SAM!FD71&lt;0,SAM!FD71*1000,SAM!FD71=0,"")</f>
        <v/>
      </c>
      <c r="FE71" s="57" t="str" cm="1">
        <f t="array" ref="FE71">_xlfn.IFS(SAM!FE71&gt;0,SAM!FE71*1000,SAM!FE71&lt;0,SAM!FE71*1000,SAM!FE71=0,"")</f>
        <v/>
      </c>
      <c r="FF71" s="57" t="str" cm="1">
        <f t="array" ref="FF71">_xlfn.IFS(SAM!FF71&gt;0,SAM!FF71*1000,SAM!FF71&lt;0,SAM!FF71*1000,SAM!FF71=0,"")</f>
        <v/>
      </c>
      <c r="FG71" s="57" t="str" cm="1">
        <f t="array" ref="FG71">_xlfn.IFS(SAM!FG71&gt;0,SAM!FG71*1000,SAM!FG71&lt;0,SAM!FG71*1000,SAM!FG71=0,"")</f>
        <v/>
      </c>
      <c r="FH71" s="57" t="str" cm="1">
        <f t="array" ref="FH71">_xlfn.IFS(SAM!FH71&gt;0,SAM!FH71*1000,SAM!FH71&lt;0,SAM!FH71*1000,SAM!FH71=0,"")</f>
        <v/>
      </c>
      <c r="FI71" s="57" t="str" cm="1">
        <f t="array" ref="FI71">_xlfn.IFS(SAM!FI71&gt;0,SAM!FI71*1000,SAM!FI71&lt;0,SAM!FI71*1000,SAM!FI71=0,"")</f>
        <v/>
      </c>
      <c r="FJ71" s="57" t="str" cm="1">
        <f t="array" ref="FJ71">_xlfn.IFS(SAM!FJ71&gt;0,SAM!FJ71*1000,SAM!FJ71&lt;0,SAM!FJ71*1000,SAM!FJ71=0,"")</f>
        <v/>
      </c>
      <c r="FK71" s="57" t="str" cm="1">
        <f t="array" ref="FK71">_xlfn.IFS(SAM!FK71&gt;0,SAM!FK71*1000,SAM!FK71&lt;0,SAM!FK71*1000,SAM!FK71=0,"")</f>
        <v/>
      </c>
      <c r="FL71" s="57" cm="1">
        <f t="array" ref="FL71">_xlfn.IFS(SAM!FL71&gt;0,SAM!FL71*1000,SAM!FL71&lt;0,SAM!FL71*1000,SAM!FL71=0,"")</f>
        <v>1.13126584417813E-3</v>
      </c>
      <c r="FM71" s="57" t="str" cm="1">
        <f t="array" ref="FM71">_xlfn.IFS(SAM!FM71&gt;0,SAM!FM71*1000,SAM!FM71&lt;0,SAM!FM71*1000,SAM!FM71=0,"")</f>
        <v/>
      </c>
      <c r="FN71" s="57" t="str" cm="1">
        <f t="array" ref="FN71">_xlfn.IFS(SAM!FN71&gt;0,SAM!FN71*1000,SAM!FN71&lt;0,SAM!FN71*1000,SAM!FN71=0,"")</f>
        <v/>
      </c>
      <c r="FO71" s="57" t="str" cm="1">
        <f t="array" ref="FO71">_xlfn.IFS(SAM!FO71&gt;0,SAM!FO71*1000,SAM!FO71&lt;0,SAM!FO71*1000,SAM!FO71=0,"")</f>
        <v/>
      </c>
      <c r="FP71" s="57" cm="1">
        <f t="array" ref="FP71">_xlfn.IFS(SAM!FP71&gt;0,SAM!FP71*1000,SAM!FP71&lt;0,SAM!FP71*1000,SAM!FP71=0,"")</f>
        <v>8779.5352958696603</v>
      </c>
      <c r="FR71">
        <f t="shared" si="1"/>
        <v>244178.74419350715</v>
      </c>
    </row>
    <row r="72" spans="1:174" x14ac:dyDescent="0.3">
      <c r="A72" t="s">
        <v>564</v>
      </c>
      <c r="B72" s="57" cm="1">
        <f t="array" ref="B72">_xlfn.IFS(SAM!B72&gt;0,SAM!B72*1000,SAM!B72&lt;0,SAM!B72*1000,SAM!B72=0,"")</f>
        <v>82.348472322627998</v>
      </c>
      <c r="C72" s="57" cm="1">
        <f t="array" ref="C72">_xlfn.IFS(SAM!C72&gt;0,SAM!C72*1000,SAM!C72&lt;0,SAM!C72*1000,SAM!C72=0,"")</f>
        <v>2.7722028706824102E-2</v>
      </c>
      <c r="D72" s="57" cm="1">
        <f t="array" ref="D72">_xlfn.IFS(SAM!D72&gt;0,SAM!D72*1000,SAM!D72&lt;0,SAM!D72*1000,SAM!D72=0,"")</f>
        <v>1323.2092721265101</v>
      </c>
      <c r="E72" s="57" cm="1">
        <f t="array" ref="E72">_xlfn.IFS(SAM!E72&gt;0,SAM!E72*1000,SAM!E72&lt;0,SAM!E72*1000,SAM!E72=0,"")</f>
        <v>585928.79325903405</v>
      </c>
      <c r="F72" s="57" cm="1">
        <f t="array" ref="F72">_xlfn.IFS(SAM!F72&gt;0,SAM!F72*1000,SAM!F72&lt;0,SAM!F72*1000,SAM!F72=0,"")</f>
        <v>547.88680728872498</v>
      </c>
      <c r="G72" s="57" cm="1">
        <f t="array" ref="G72">_xlfn.IFS(SAM!G72&gt;0,SAM!G72*1000,SAM!G72&lt;0,SAM!G72*1000,SAM!G72=0,"")</f>
        <v>35.011717182706406</v>
      </c>
      <c r="H72" s="57" cm="1">
        <f t="array" ref="H72">_xlfn.IFS(SAM!H72&gt;0,SAM!H72*1000,SAM!H72&lt;0,SAM!H72*1000,SAM!H72=0,"")</f>
        <v>1.3157579351003901</v>
      </c>
      <c r="I72" s="57" cm="1">
        <f t="array" ref="I72">_xlfn.IFS(SAM!I72&gt;0,SAM!I72*1000,SAM!I72&lt;0,SAM!I72*1000,SAM!I72=0,"")</f>
        <v>2.14652405988331E-3</v>
      </c>
      <c r="J72" s="57" cm="1">
        <f t="array" ref="J72">_xlfn.IFS(SAM!J72&gt;0,SAM!J72*1000,SAM!J72&lt;0,SAM!J72*1000,SAM!J72=0,"")</f>
        <v>0.111571787264354</v>
      </c>
      <c r="K72" s="57" cm="1">
        <f t="array" ref="K72">_xlfn.IFS(SAM!K72&gt;0,SAM!K72*1000,SAM!K72&lt;0,SAM!K72*1000,SAM!K72=0,"")</f>
        <v>0.122735827261168</v>
      </c>
      <c r="L72" s="57" cm="1">
        <f t="array" ref="L72">_xlfn.IFS(SAM!L72&gt;0,SAM!L72*1000,SAM!L72&lt;0,SAM!L72*1000,SAM!L72=0,"")</f>
        <v>1.0589146614895E-2</v>
      </c>
      <c r="M72" s="57" t="str" cm="1">
        <f t="array" ref="M72">_xlfn.IFS(SAM!M72&gt;0,SAM!M72*1000,SAM!M72&lt;0,SAM!M72*1000,SAM!M72=0,"")</f>
        <v/>
      </c>
      <c r="N72" s="57" cm="1">
        <f t="array" ref="N72">_xlfn.IFS(SAM!N72&gt;0,SAM!N72*1000,SAM!N72&lt;0,SAM!N72*1000,SAM!N72=0,"")</f>
        <v>0.99608232289548393</v>
      </c>
      <c r="O72" s="57" cm="1">
        <f t="array" ref="O72">_xlfn.IFS(SAM!O72&gt;0,SAM!O72*1000,SAM!O72&lt;0,SAM!O72*1000,SAM!O72=0,"")</f>
        <v>0.13179969227854199</v>
      </c>
      <c r="P72" s="57" t="str" cm="1">
        <f t="array" ref="P72">_xlfn.IFS(SAM!P72&gt;0,SAM!P72*1000,SAM!P72&lt;0,SAM!P72*1000,SAM!P72=0,"")</f>
        <v/>
      </c>
      <c r="Q72" s="57" cm="1">
        <f t="array" ref="Q72">_xlfn.IFS(SAM!Q72&gt;0,SAM!Q72*1000,SAM!Q72&lt;0,SAM!Q72*1000,SAM!Q72=0,"")</f>
        <v>0.812102599921249</v>
      </c>
      <c r="R72" s="57" t="str" cm="1">
        <f t="array" ref="R72">_xlfn.IFS(SAM!R72&gt;0,SAM!R72*1000,SAM!R72&lt;0,SAM!R72*1000,SAM!R72=0,"")</f>
        <v/>
      </c>
      <c r="S72" s="57" cm="1">
        <f t="array" ref="S72">_xlfn.IFS(SAM!S72&gt;0,SAM!S72*1000,SAM!S72&lt;0,SAM!S72*1000,SAM!S72=0,"")</f>
        <v>251.97514167979801</v>
      </c>
      <c r="T72" s="57" cm="1">
        <f t="array" ref="T72">_xlfn.IFS(SAM!T72&gt;0,SAM!T72*1000,SAM!T72&lt;0,SAM!T72*1000,SAM!T72=0,"")</f>
        <v>760.52972032103901</v>
      </c>
      <c r="U72" s="57" cm="1">
        <f t="array" ref="U72">_xlfn.IFS(SAM!U72&gt;0,SAM!U72*1000,SAM!U72&lt;0,SAM!U72*1000,SAM!U72=0,"")</f>
        <v>415.45505437993904</v>
      </c>
      <c r="V72" s="57" cm="1">
        <f t="array" ref="V72">_xlfn.IFS(SAM!V72&gt;0,SAM!V72*1000,SAM!V72&lt;0,SAM!V72*1000,SAM!V72=0,"")</f>
        <v>347.22234726535299</v>
      </c>
      <c r="W72" s="57" cm="1">
        <f t="array" ref="W72">_xlfn.IFS(SAM!W72&gt;0,SAM!W72*1000,SAM!W72&lt;0,SAM!W72*1000,SAM!W72=0,"")</f>
        <v>173.92119457794999</v>
      </c>
      <c r="X72" s="57" cm="1">
        <f t="array" ref="X72">_xlfn.IFS(SAM!X72&gt;0,SAM!X72*1000,SAM!X72&lt;0,SAM!X72*1000,SAM!X72=0,"")</f>
        <v>161.83965301471102</v>
      </c>
      <c r="Y72" s="57" cm="1">
        <f t="array" ref="Y72">_xlfn.IFS(SAM!Y72&gt;0,SAM!Y72*1000,SAM!Y72&lt;0,SAM!Y72*1000,SAM!Y72=0,"")</f>
        <v>189.50680907199799</v>
      </c>
      <c r="Z72" s="57" cm="1">
        <f t="array" ref="Z72">_xlfn.IFS(SAM!Z72&gt;0,SAM!Z72*1000,SAM!Z72&lt;0,SAM!Z72*1000,SAM!Z72=0,"")</f>
        <v>476101.87952055299</v>
      </c>
      <c r="AA72" s="57" cm="1">
        <f t="array" ref="AA72">_xlfn.IFS(SAM!AA72&gt;0,SAM!AA72*1000,SAM!AA72&lt;0,SAM!AA72*1000,SAM!AA72=0,"")</f>
        <v>2.06781772466781</v>
      </c>
      <c r="AB72" s="57" cm="1">
        <f t="array" ref="AB72">_xlfn.IFS(SAM!AB72&gt;0,SAM!AB72*1000,SAM!AB72&lt;0,SAM!AB72*1000,SAM!AB72=0,"")</f>
        <v>3.9493678277668001E-3</v>
      </c>
      <c r="AC72" s="57" t="str" cm="1">
        <f t="array" ref="AC72">_xlfn.IFS(SAM!AC72&gt;0,SAM!AC72*1000,SAM!AC72&lt;0,SAM!AC72*1000,SAM!AC72=0,"")</f>
        <v/>
      </c>
      <c r="AD72" s="57" t="str" cm="1">
        <f t="array" ref="AD72">_xlfn.IFS(SAM!AD72&gt;0,SAM!AD72*1000,SAM!AD72&lt;0,SAM!AD72*1000,SAM!AD72=0,"")</f>
        <v/>
      </c>
      <c r="AE72" s="57" cm="1">
        <f t="array" ref="AE72">_xlfn.IFS(SAM!AE72&gt;0,SAM!AE72*1000,SAM!AE72&lt;0,SAM!AE72*1000,SAM!AE72=0,"")</f>
        <v>14610.4173446354</v>
      </c>
      <c r="AF72" s="57" cm="1">
        <f t="array" ref="AF72">_xlfn.IFS(SAM!AF72&gt;0,SAM!AF72*1000,SAM!AF72&lt;0,SAM!AF72*1000,SAM!AF72=0,"")</f>
        <v>1754.28327227709</v>
      </c>
      <c r="AG72" s="57" cm="1">
        <f t="array" ref="AG72">_xlfn.IFS(SAM!AG72&gt;0,SAM!AG72*1000,SAM!AG72&lt;0,SAM!AG72*1000,SAM!AG72=0,"")</f>
        <v>2.2286212758800901E-3</v>
      </c>
      <c r="AH72" s="57" cm="1">
        <f t="array" ref="AH72">_xlfn.IFS(SAM!AH72&gt;0,SAM!AH72*1000,SAM!AH72&lt;0,SAM!AH72*1000,SAM!AH72=0,"")</f>
        <v>1.2682113262299399E-2</v>
      </c>
      <c r="AI72" s="57" cm="1">
        <f t="array" ref="AI72">_xlfn.IFS(SAM!AI72&gt;0,SAM!AI72*1000,SAM!AI72&lt;0,SAM!AI72*1000,SAM!AI72=0,"")</f>
        <v>1.0844172181530601E-3</v>
      </c>
      <c r="AJ72" s="57" t="str" cm="1">
        <f t="array" ref="AJ72">_xlfn.IFS(SAM!AJ72&gt;0,SAM!AJ72*1000,SAM!AJ72&lt;0,SAM!AJ72*1000,SAM!AJ72=0,"")</f>
        <v/>
      </c>
      <c r="AK72" s="57" t="str" cm="1">
        <f t="array" ref="AK72">_xlfn.IFS(SAM!AK72&gt;0,SAM!AK72*1000,SAM!AK72&lt;0,SAM!AK72*1000,SAM!AK72=0,"")</f>
        <v/>
      </c>
      <c r="AL72" s="57" cm="1">
        <f t="array" ref="AL72">_xlfn.IFS(SAM!AL72&gt;0,SAM!AL72*1000,SAM!AL72&lt;0,SAM!AL72*1000,SAM!AL72=0,"")</f>
        <v>1430.65510661758</v>
      </c>
      <c r="AM72" s="57" cm="1">
        <f t="array" ref="AM72">_xlfn.IFS(SAM!AM72&gt;0,SAM!AM72*1000,SAM!AM72&lt;0,SAM!AM72*1000,SAM!AM72=0,"")</f>
        <v>7380.8203342582301</v>
      </c>
      <c r="AN72" s="57" t="str" cm="1">
        <f t="array" ref="AN72">_xlfn.IFS(SAM!AN72&gt;0,SAM!AN72*1000,SAM!AN72&lt;0,SAM!AN72*1000,SAM!AN72=0,"")</f>
        <v/>
      </c>
      <c r="AO72" s="57" t="str" cm="1">
        <f t="array" ref="AO72">_xlfn.IFS(SAM!AO72&gt;0,SAM!AO72*1000,SAM!AO72&lt;0,SAM!AO72*1000,SAM!AO72=0,"")</f>
        <v/>
      </c>
      <c r="AP72" s="57" t="str" cm="1">
        <f t="array" ref="AP72">_xlfn.IFS(SAM!AP72&gt;0,SAM!AP72*1000,SAM!AP72&lt;0,SAM!AP72*1000,SAM!AP72=0,"")</f>
        <v/>
      </c>
      <c r="AQ72" s="57" t="str" cm="1">
        <f t="array" ref="AQ72">_xlfn.IFS(SAM!AQ72&gt;0,SAM!AQ72*1000,SAM!AQ72&lt;0,SAM!AQ72*1000,SAM!AQ72=0,"")</f>
        <v/>
      </c>
      <c r="AR72" s="57" t="str" cm="1">
        <f t="array" ref="AR72">_xlfn.IFS(SAM!AR72&gt;0,SAM!AR72*1000,SAM!AR72&lt;0,SAM!AR72*1000,SAM!AR72=0,"")</f>
        <v/>
      </c>
      <c r="AS72" s="57" t="str" cm="1">
        <f t="array" ref="AS72">_xlfn.IFS(SAM!AS72&gt;0,SAM!AS72*1000,SAM!AS72&lt;0,SAM!AS72*1000,SAM!AS72=0,"")</f>
        <v/>
      </c>
      <c r="AT72" s="57" t="str" cm="1">
        <f t="array" ref="AT72">_xlfn.IFS(SAM!AT72&gt;0,SAM!AT72*1000,SAM!AT72&lt;0,SAM!AT72*1000,SAM!AT72=0,"")</f>
        <v/>
      </c>
      <c r="AU72" s="57" t="str" cm="1">
        <f t="array" ref="AU72">_xlfn.IFS(SAM!AU72&gt;0,SAM!AU72*1000,SAM!AU72&lt;0,SAM!AU72*1000,SAM!AU72=0,"")</f>
        <v/>
      </c>
      <c r="AV72" s="57" t="str" cm="1">
        <f t="array" ref="AV72">_xlfn.IFS(SAM!AV72&gt;0,SAM!AV72*1000,SAM!AV72&lt;0,SAM!AV72*1000,SAM!AV72=0,"")</f>
        <v/>
      </c>
      <c r="AW72" s="57" t="str" cm="1">
        <f t="array" ref="AW72">_xlfn.IFS(SAM!AW72&gt;0,SAM!AW72*1000,SAM!AW72&lt;0,SAM!AW72*1000,SAM!AW72=0,"")</f>
        <v/>
      </c>
      <c r="AX72" s="57" t="str" cm="1">
        <f t="array" ref="AX72">_xlfn.IFS(SAM!AX72&gt;0,SAM!AX72*1000,SAM!AX72&lt;0,SAM!AX72*1000,SAM!AX72=0,"")</f>
        <v/>
      </c>
      <c r="AY72" s="57" cm="1">
        <f t="array" ref="AY72">_xlfn.IFS(SAM!AY72&gt;0,SAM!AY72*1000,SAM!AY72&lt;0,SAM!AY72*1000,SAM!AY72=0,"")</f>
        <v>1.7536005916959701E-3</v>
      </c>
      <c r="AZ72" s="57" cm="1">
        <f t="array" ref="AZ72">_xlfn.IFS(SAM!AZ72&gt;0,SAM!AZ72*1000,SAM!AZ72&lt;0,SAM!AZ72*1000,SAM!AZ72=0,"")</f>
        <v>10220.1450215033</v>
      </c>
      <c r="BA72" s="57" t="str" cm="1">
        <f t="array" ref="BA72">_xlfn.IFS(SAM!BA72&gt;0,SAM!BA72*1000,SAM!BA72&lt;0,SAM!BA72*1000,SAM!BA72=0,"")</f>
        <v/>
      </c>
      <c r="BB72" s="57" cm="1">
        <f t="array" ref="BB72">_xlfn.IFS(SAM!BB72&gt;0,SAM!BB72*1000,SAM!BB72&lt;0,SAM!BB72*1000,SAM!BB72=0,"")</f>
        <v>4.1515713313351696</v>
      </c>
      <c r="BC72" s="57" t="str" cm="1">
        <f t="array" ref="BC72">_xlfn.IFS(SAM!BC72&gt;0,SAM!BC72*1000,SAM!BC72&lt;0,SAM!BC72*1000,SAM!BC72=0,"")</f>
        <v/>
      </c>
      <c r="BD72" s="57" t="str" cm="1">
        <f t="array" ref="BD72">_xlfn.IFS(SAM!BD72&gt;0,SAM!BD72*1000,SAM!BD72&lt;0,SAM!BD72*1000,SAM!BD72=0,"")</f>
        <v/>
      </c>
      <c r="BE72" s="57" t="str" cm="1">
        <f t="array" ref="BE72">_xlfn.IFS(SAM!BE72&gt;0,SAM!BE72*1000,SAM!BE72&lt;0,SAM!BE72*1000,SAM!BE72=0,"")</f>
        <v/>
      </c>
      <c r="BF72" s="57" cm="1">
        <f t="array" ref="BF72">_xlfn.IFS(SAM!BF72&gt;0,SAM!BF72*1000,SAM!BF72&lt;0,SAM!BF72*1000,SAM!BF72=0,"")</f>
        <v>1.6805793871540801E-2</v>
      </c>
      <c r="BG72" s="57" cm="1">
        <f t="array" ref="BG72">_xlfn.IFS(SAM!BG72&gt;0,SAM!BG72*1000,SAM!BG72&lt;0,SAM!BG72*1000,SAM!BG72=0,"")</f>
        <v>1127.57281528049</v>
      </c>
      <c r="BH72" s="57" t="str" cm="1">
        <f t="array" ref="BH72">_xlfn.IFS(SAM!BH72&gt;0,SAM!BH72*1000,SAM!BH72&lt;0,SAM!BH72*1000,SAM!BH72=0,"")</f>
        <v/>
      </c>
      <c r="BI72" s="57" t="str" cm="1">
        <f t="array" ref="BI72">_xlfn.IFS(SAM!BI72&gt;0,SAM!BI72*1000,SAM!BI72&lt;0,SAM!BI72*1000,SAM!BI72=0,"")</f>
        <v/>
      </c>
      <c r="BJ72" s="57" t="str" cm="1">
        <f t="array" ref="BJ72">_xlfn.IFS(SAM!BJ72&gt;0,SAM!BJ72*1000,SAM!BJ72&lt;0,SAM!BJ72*1000,SAM!BJ72=0,"")</f>
        <v/>
      </c>
      <c r="BK72" s="57" cm="1">
        <f t="array" ref="BK72">_xlfn.IFS(SAM!BK72&gt;0,SAM!BK72*1000,SAM!BK72&lt;0,SAM!BK72*1000,SAM!BK72=0,"")</f>
        <v>4.7981071774442106E-3</v>
      </c>
      <c r="BL72" s="57" cm="1">
        <f t="array" ref="BL72">_xlfn.IFS(SAM!BL72&gt;0,SAM!BL72*1000,SAM!BL72&lt;0,SAM!BL72*1000,SAM!BL72=0,"")</f>
        <v>10421.7676897315</v>
      </c>
      <c r="BM72" s="57" cm="1">
        <f t="array" ref="BM72">_xlfn.IFS(SAM!BM72&gt;0,SAM!BM72*1000,SAM!BM72&lt;0,SAM!BM72*1000,SAM!BM72=0,"")</f>
        <v>0.28407988613007901</v>
      </c>
      <c r="BN72" s="57" t="str" cm="1">
        <f t="array" ref="BN72">_xlfn.IFS(SAM!BN72&gt;0,SAM!BN72*1000,SAM!BN72&lt;0,SAM!BN72*1000,SAM!BN72=0,"")</f>
        <v/>
      </c>
      <c r="BO72" s="57" cm="1">
        <f t="array" ref="BO72">_xlfn.IFS(SAM!BO72&gt;0,SAM!BO72*1000,SAM!BO72&lt;0,SAM!BO72*1000,SAM!BO72=0,"")</f>
        <v>1.3479780228204901</v>
      </c>
      <c r="BP72" s="57" t="str" cm="1">
        <f t="array" ref="BP72">_xlfn.IFS(SAM!BP72&gt;0,SAM!BP72*1000,SAM!BP72&lt;0,SAM!BP72*1000,SAM!BP72=0,"")</f>
        <v/>
      </c>
      <c r="BQ72" s="57" t="str" cm="1">
        <f t="array" ref="BQ72">_xlfn.IFS(SAM!BQ72&gt;0,SAM!BQ72*1000,SAM!BQ72&lt;0,SAM!BQ72*1000,SAM!BQ72=0,"")</f>
        <v/>
      </c>
      <c r="BR72" s="57" t="str" cm="1">
        <f t="array" ref="BR72">_xlfn.IFS(SAM!BR72&gt;0,SAM!BR72*1000,SAM!BR72&lt;0,SAM!BR72*1000,SAM!BR72=0,"")</f>
        <v/>
      </c>
      <c r="BS72" s="57" t="str" cm="1">
        <f t="array" ref="BS72">_xlfn.IFS(SAM!BS72&gt;0,SAM!BS72*1000,SAM!BS72&lt;0,SAM!BS72*1000,SAM!BS72=0,"")</f>
        <v/>
      </c>
      <c r="BT72" s="57" t="str" cm="1">
        <f t="array" ref="BT72">_xlfn.IFS(SAM!BT72&gt;0,SAM!BT72*1000,SAM!BT72&lt;0,SAM!BT72*1000,SAM!BT72=0,"")</f>
        <v/>
      </c>
      <c r="BU72" s="57" t="str" cm="1">
        <f t="array" ref="BU72">_xlfn.IFS(SAM!BU72&gt;0,SAM!BU72*1000,SAM!BU72&lt;0,SAM!BU72*1000,SAM!BU72=0,"")</f>
        <v/>
      </c>
      <c r="BV72" s="57" t="str" cm="1">
        <f t="array" ref="BV72">_xlfn.IFS(SAM!BV72&gt;0,SAM!BV72*1000,SAM!BV72&lt;0,SAM!BV72*1000,SAM!BV72=0,"")</f>
        <v/>
      </c>
      <c r="BW72" s="57" t="str" cm="1">
        <f t="array" ref="BW72">_xlfn.IFS(SAM!BW72&gt;0,SAM!BW72*1000,SAM!BW72&lt;0,SAM!BW72*1000,SAM!BW72=0,"")</f>
        <v/>
      </c>
      <c r="BX72" s="57" t="str" cm="1">
        <f t="array" ref="BX72">_xlfn.IFS(SAM!BX72&gt;0,SAM!BX72*1000,SAM!BX72&lt;0,SAM!BX72*1000,SAM!BX72=0,"")</f>
        <v/>
      </c>
      <c r="BY72" s="57" t="str" cm="1">
        <f t="array" ref="BY72">_xlfn.IFS(SAM!BY72&gt;0,SAM!BY72*1000,SAM!BY72&lt;0,SAM!BY72*1000,SAM!BY72=0,"")</f>
        <v/>
      </c>
      <c r="BZ72" s="57" t="str" cm="1">
        <f t="array" ref="BZ72">_xlfn.IFS(SAM!BZ72&gt;0,SAM!BZ72*1000,SAM!BZ72&lt;0,SAM!BZ72*1000,SAM!BZ72=0,"")</f>
        <v/>
      </c>
      <c r="CA72" s="57" t="str" cm="1">
        <f t="array" ref="CA72">_xlfn.IFS(SAM!CA72&gt;0,SAM!CA72*1000,SAM!CA72&lt;0,SAM!CA72*1000,SAM!CA72=0,"")</f>
        <v/>
      </c>
      <c r="CB72" s="57" t="str" cm="1">
        <f t="array" ref="CB72">_xlfn.IFS(SAM!CB72&gt;0,SAM!CB72*1000,SAM!CB72&lt;0,SAM!CB72*1000,SAM!CB72=0,"")</f>
        <v/>
      </c>
      <c r="CC72" s="57" t="str" cm="1">
        <f t="array" ref="CC72">_xlfn.IFS(SAM!CC72&gt;0,SAM!CC72*1000,SAM!CC72&lt;0,SAM!CC72*1000,SAM!CC72=0,"")</f>
        <v/>
      </c>
      <c r="CD72" s="57" t="str" cm="1">
        <f t="array" ref="CD72">_xlfn.IFS(SAM!CD72&gt;0,SAM!CD72*1000,SAM!CD72&lt;0,SAM!CD72*1000,SAM!CD72=0,"")</f>
        <v/>
      </c>
      <c r="CE72" s="57" t="str" cm="1">
        <f t="array" ref="CE72">_xlfn.IFS(SAM!CE72&gt;0,SAM!CE72*1000,SAM!CE72&lt;0,SAM!CE72*1000,SAM!CE72=0,"")</f>
        <v/>
      </c>
      <c r="CF72" s="57" t="str" cm="1">
        <f t="array" ref="CF72">_xlfn.IFS(SAM!CF72&gt;0,SAM!CF72*1000,SAM!CF72&lt;0,SAM!CF72*1000,SAM!CF72=0,"")</f>
        <v/>
      </c>
      <c r="CG72" s="57" t="str" cm="1">
        <f t="array" ref="CG72">_xlfn.IFS(SAM!CG72&gt;0,SAM!CG72*1000,SAM!CG72&lt;0,SAM!CG72*1000,SAM!CG72=0,"")</f>
        <v/>
      </c>
      <c r="CH72" s="57" t="str" cm="1">
        <f t="array" ref="CH72">_xlfn.IFS(SAM!CH72&gt;0,SAM!CH72*1000,SAM!CH72&lt;0,SAM!CH72*1000,SAM!CH72=0,"")</f>
        <v/>
      </c>
      <c r="CI72" s="57" t="str" cm="1">
        <f t="array" ref="CI72">_xlfn.IFS(SAM!CI72&gt;0,SAM!CI72*1000,SAM!CI72&lt;0,SAM!CI72*1000,SAM!CI72=0,"")</f>
        <v/>
      </c>
      <c r="CJ72" s="57" t="str" cm="1">
        <f t="array" ref="CJ72">_xlfn.IFS(SAM!CJ72&gt;0,SAM!CJ72*1000,SAM!CJ72&lt;0,SAM!CJ72*1000,SAM!CJ72=0,"")</f>
        <v/>
      </c>
      <c r="CK72" s="57" t="str" cm="1">
        <f t="array" ref="CK72">_xlfn.IFS(SAM!CK72&gt;0,SAM!CK72*1000,SAM!CK72&lt;0,SAM!CK72*1000,SAM!CK72=0,"")</f>
        <v/>
      </c>
      <c r="CL72" s="57" t="str" cm="1">
        <f t="array" ref="CL72">_xlfn.IFS(SAM!CL72&gt;0,SAM!CL72*1000,SAM!CL72&lt;0,SAM!CL72*1000,SAM!CL72=0,"")</f>
        <v/>
      </c>
      <c r="CM72" s="57" t="str" cm="1">
        <f t="array" ref="CM72">_xlfn.IFS(SAM!CM72&gt;0,SAM!CM72*1000,SAM!CM72&lt;0,SAM!CM72*1000,SAM!CM72=0,"")</f>
        <v/>
      </c>
      <c r="CN72" s="57" t="str" cm="1">
        <f t="array" ref="CN72">_xlfn.IFS(SAM!CN72&gt;0,SAM!CN72*1000,SAM!CN72&lt;0,SAM!CN72*1000,SAM!CN72=0,"")</f>
        <v/>
      </c>
      <c r="CO72" s="57" t="str" cm="1">
        <f t="array" ref="CO72">_xlfn.IFS(SAM!CO72&gt;0,SAM!CO72*1000,SAM!CO72&lt;0,SAM!CO72*1000,SAM!CO72=0,"")</f>
        <v/>
      </c>
      <c r="CP72" s="57" t="str" cm="1">
        <f t="array" ref="CP72">_xlfn.IFS(SAM!CP72&gt;0,SAM!CP72*1000,SAM!CP72&lt;0,SAM!CP72*1000,SAM!CP72=0,"")</f>
        <v/>
      </c>
      <c r="CQ72" s="57" t="str" cm="1">
        <f t="array" ref="CQ72">_xlfn.IFS(SAM!CQ72&gt;0,SAM!CQ72*1000,SAM!CQ72&lt;0,SAM!CQ72*1000,SAM!CQ72=0,"")</f>
        <v/>
      </c>
      <c r="CR72" s="57" t="str" cm="1">
        <f t="array" ref="CR72">_xlfn.IFS(SAM!CR72&gt;0,SAM!CR72*1000,SAM!CR72&lt;0,SAM!CR72*1000,SAM!CR72=0,"")</f>
        <v/>
      </c>
      <c r="CS72" s="57" t="str" cm="1">
        <f t="array" ref="CS72">_xlfn.IFS(SAM!CS72&gt;0,SAM!CS72*1000,SAM!CS72&lt;0,SAM!CS72*1000,SAM!CS72=0,"")</f>
        <v/>
      </c>
      <c r="CT72" s="57" t="str" cm="1">
        <f t="array" ref="CT72">_xlfn.IFS(SAM!CT72&gt;0,SAM!CT72*1000,SAM!CT72&lt;0,SAM!CT72*1000,SAM!CT72=0,"")</f>
        <v/>
      </c>
      <c r="CU72" s="57" t="str" cm="1">
        <f t="array" ref="CU72">_xlfn.IFS(SAM!CU72&gt;0,SAM!CU72*1000,SAM!CU72&lt;0,SAM!CU72*1000,SAM!CU72=0,"")</f>
        <v/>
      </c>
      <c r="CV72" s="57" t="str" cm="1">
        <f t="array" ref="CV72">_xlfn.IFS(SAM!CV72&gt;0,SAM!CV72*1000,SAM!CV72&lt;0,SAM!CV72*1000,SAM!CV72=0,"")</f>
        <v/>
      </c>
      <c r="CW72" s="57" t="str" cm="1">
        <f t="array" ref="CW72">_xlfn.IFS(SAM!CW72&gt;0,SAM!CW72*1000,SAM!CW72&lt;0,SAM!CW72*1000,SAM!CW72=0,"")</f>
        <v/>
      </c>
      <c r="CX72" s="57" t="str" cm="1">
        <f t="array" ref="CX72">_xlfn.IFS(SAM!CX72&gt;0,SAM!CX72*1000,SAM!CX72&lt;0,SAM!CX72*1000,SAM!CX72=0,"")</f>
        <v/>
      </c>
      <c r="CY72" s="57" t="str" cm="1">
        <f t="array" ref="CY72">_xlfn.IFS(SAM!CY72&gt;0,SAM!CY72*1000,SAM!CY72&lt;0,SAM!CY72*1000,SAM!CY72=0,"")</f>
        <v/>
      </c>
      <c r="CZ72" s="57" t="str" cm="1">
        <f t="array" ref="CZ72">_xlfn.IFS(SAM!CZ72&gt;0,SAM!CZ72*1000,SAM!CZ72&lt;0,SAM!CZ72*1000,SAM!CZ72=0,"")</f>
        <v/>
      </c>
      <c r="DA72" s="57" t="str" cm="1">
        <f t="array" ref="DA72">_xlfn.IFS(SAM!DA72&gt;0,SAM!DA72*1000,SAM!DA72&lt;0,SAM!DA72*1000,SAM!DA72=0,"")</f>
        <v/>
      </c>
      <c r="DB72" s="57" t="str" cm="1">
        <f t="array" ref="DB72">_xlfn.IFS(SAM!DB72&gt;0,SAM!DB72*1000,SAM!DB72&lt;0,SAM!DB72*1000,SAM!DB72=0,"")</f>
        <v/>
      </c>
      <c r="DC72" s="57" t="str" cm="1">
        <f t="array" ref="DC72">_xlfn.IFS(SAM!DC72&gt;0,SAM!DC72*1000,SAM!DC72&lt;0,SAM!DC72*1000,SAM!DC72=0,"")</f>
        <v/>
      </c>
      <c r="DD72" s="57" t="str" cm="1">
        <f t="array" ref="DD72">_xlfn.IFS(SAM!DD72&gt;0,SAM!DD72*1000,SAM!DD72&lt;0,SAM!DD72*1000,SAM!DD72=0,"")</f>
        <v/>
      </c>
      <c r="DE72" s="57" t="str" cm="1">
        <f t="array" ref="DE72">_xlfn.IFS(SAM!DE72&gt;0,SAM!DE72*1000,SAM!DE72&lt;0,SAM!DE72*1000,SAM!DE72=0,"")</f>
        <v/>
      </c>
      <c r="DF72" s="57" t="str" cm="1">
        <f t="array" ref="DF72">_xlfn.IFS(SAM!DF72&gt;0,SAM!DF72*1000,SAM!DF72&lt;0,SAM!DF72*1000,SAM!DF72=0,"")</f>
        <v/>
      </c>
      <c r="DG72" s="57" t="str" cm="1">
        <f t="array" ref="DG72">_xlfn.IFS(SAM!DG72&gt;0,SAM!DG72*1000,SAM!DG72&lt;0,SAM!DG72*1000,SAM!DG72=0,"")</f>
        <v/>
      </c>
      <c r="DH72" s="57" t="str" cm="1">
        <f t="array" ref="DH72">_xlfn.IFS(SAM!DH72&gt;0,SAM!DH72*1000,SAM!DH72&lt;0,SAM!DH72*1000,SAM!DH72=0,"")</f>
        <v/>
      </c>
      <c r="DI72" s="57" t="str" cm="1">
        <f t="array" ref="DI72">_xlfn.IFS(SAM!DI72&gt;0,SAM!DI72*1000,SAM!DI72&lt;0,SAM!DI72*1000,SAM!DI72=0,"")</f>
        <v/>
      </c>
      <c r="DJ72" s="57" t="str" cm="1">
        <f t="array" ref="DJ72">_xlfn.IFS(SAM!DJ72&gt;0,SAM!DJ72*1000,SAM!DJ72&lt;0,SAM!DJ72*1000,SAM!DJ72=0,"")</f>
        <v/>
      </c>
      <c r="DK72" s="57" t="str" cm="1">
        <f t="array" ref="DK72">_xlfn.IFS(SAM!DK72&gt;0,SAM!DK72*1000,SAM!DK72&lt;0,SAM!DK72*1000,SAM!DK72=0,"")</f>
        <v/>
      </c>
      <c r="DL72" s="57" t="str" cm="1">
        <f t="array" ref="DL72">_xlfn.IFS(SAM!DL72&gt;0,SAM!DL72*1000,SAM!DL72&lt;0,SAM!DL72*1000,SAM!DL72=0,"")</f>
        <v/>
      </c>
      <c r="DM72" s="57" t="str" cm="1">
        <f t="array" ref="DM72">_xlfn.IFS(SAM!DM72&gt;0,SAM!DM72*1000,SAM!DM72&lt;0,SAM!DM72*1000,SAM!DM72=0,"")</f>
        <v/>
      </c>
      <c r="DN72" s="57" t="str" cm="1">
        <f t="array" ref="DN72">_xlfn.IFS(SAM!DN72&gt;0,SAM!DN72*1000,SAM!DN72&lt;0,SAM!DN72*1000,SAM!DN72=0,"")</f>
        <v/>
      </c>
      <c r="DO72" s="57" t="str" cm="1">
        <f t="array" ref="DO72">_xlfn.IFS(SAM!DO72&gt;0,SAM!DO72*1000,SAM!DO72&lt;0,SAM!DO72*1000,SAM!DO72=0,"")</f>
        <v/>
      </c>
      <c r="DP72" s="57" t="str" cm="1">
        <f t="array" ref="DP72">_xlfn.IFS(SAM!DP72&gt;0,SAM!DP72*1000,SAM!DP72&lt;0,SAM!DP72*1000,SAM!DP72=0,"")</f>
        <v/>
      </c>
      <c r="DQ72" s="57" t="str" cm="1">
        <f t="array" ref="DQ72">_xlfn.IFS(SAM!DQ72&gt;0,SAM!DQ72*1000,SAM!DQ72&lt;0,SAM!DQ72*1000,SAM!DQ72=0,"")</f>
        <v/>
      </c>
      <c r="DR72" s="57" t="str" cm="1">
        <f t="array" ref="DR72">_xlfn.IFS(SAM!DR72&gt;0,SAM!DR72*1000,SAM!DR72&lt;0,SAM!DR72*1000,SAM!DR72=0,"")</f>
        <v/>
      </c>
      <c r="DS72" s="57" t="str" cm="1">
        <f t="array" ref="DS72">_xlfn.IFS(SAM!DS72&gt;0,SAM!DS72*1000,SAM!DS72&lt;0,SAM!DS72*1000,SAM!DS72=0,"")</f>
        <v/>
      </c>
      <c r="DT72" s="57" t="str" cm="1">
        <f t="array" ref="DT72">_xlfn.IFS(SAM!DT72&gt;0,SAM!DT72*1000,SAM!DT72&lt;0,SAM!DT72*1000,SAM!DT72=0,"")</f>
        <v/>
      </c>
      <c r="DU72" s="57" t="str" cm="1">
        <f t="array" ref="DU72">_xlfn.IFS(SAM!DU72&gt;0,SAM!DU72*1000,SAM!DU72&lt;0,SAM!DU72*1000,SAM!DU72=0,"")</f>
        <v/>
      </c>
      <c r="DV72" s="57" t="str" cm="1">
        <f t="array" ref="DV72">_xlfn.IFS(SAM!DV72&gt;0,SAM!DV72*1000,SAM!DV72&lt;0,SAM!DV72*1000,SAM!DV72=0,"")</f>
        <v/>
      </c>
      <c r="DW72" s="57" t="str" cm="1">
        <f t="array" ref="DW72">_xlfn.IFS(SAM!DW72&gt;0,SAM!DW72*1000,SAM!DW72&lt;0,SAM!DW72*1000,SAM!DW72=0,"")</f>
        <v/>
      </c>
      <c r="DX72" s="57" t="str" cm="1">
        <f t="array" ref="DX72">_xlfn.IFS(SAM!DX72&gt;0,SAM!DX72*1000,SAM!DX72&lt;0,SAM!DX72*1000,SAM!DX72=0,"")</f>
        <v/>
      </c>
      <c r="DY72" s="57" t="str" cm="1">
        <f t="array" ref="DY72">_xlfn.IFS(SAM!DY72&gt;0,SAM!DY72*1000,SAM!DY72&lt;0,SAM!DY72*1000,SAM!DY72=0,"")</f>
        <v/>
      </c>
      <c r="DZ72" s="57" t="str" cm="1">
        <f t="array" ref="DZ72">_xlfn.IFS(SAM!DZ72&gt;0,SAM!DZ72*1000,SAM!DZ72&lt;0,SAM!DZ72*1000,SAM!DZ72=0,"")</f>
        <v/>
      </c>
      <c r="EA72" s="57" t="str" cm="1">
        <f t="array" ref="EA72">_xlfn.IFS(SAM!EA72&gt;0,SAM!EA72*1000,SAM!EA72&lt;0,SAM!EA72*1000,SAM!EA72=0,"")</f>
        <v/>
      </c>
      <c r="EB72" s="57" t="str" cm="1">
        <f t="array" ref="EB72">_xlfn.IFS(SAM!EB72&gt;0,SAM!EB72*1000,SAM!EB72&lt;0,SAM!EB72*1000,SAM!EB72=0,"")</f>
        <v/>
      </c>
      <c r="EC72" s="57" t="str" cm="1">
        <f t="array" ref="EC72">_xlfn.IFS(SAM!EC72&gt;0,SAM!EC72*1000,SAM!EC72&lt;0,SAM!EC72*1000,SAM!EC72=0,"")</f>
        <v/>
      </c>
      <c r="ED72" s="57" t="str" cm="1">
        <f t="array" ref="ED72">_xlfn.IFS(SAM!ED72&gt;0,SAM!ED72*1000,SAM!ED72&lt;0,SAM!ED72*1000,SAM!ED72=0,"")</f>
        <v/>
      </c>
      <c r="EE72" s="57" t="str" cm="1">
        <f t="array" ref="EE72">_xlfn.IFS(SAM!EE72&gt;0,SAM!EE72*1000,SAM!EE72&lt;0,SAM!EE72*1000,SAM!EE72=0,"")</f>
        <v/>
      </c>
      <c r="EF72" s="57" t="str" cm="1">
        <f t="array" ref="EF72">_xlfn.IFS(SAM!EF72&gt;0,SAM!EF72*1000,SAM!EF72&lt;0,SAM!EF72*1000,SAM!EF72=0,"")</f>
        <v/>
      </c>
      <c r="EG72" s="57" t="str" cm="1">
        <f t="array" ref="EG72">_xlfn.IFS(SAM!EG72&gt;0,SAM!EG72*1000,SAM!EG72&lt;0,SAM!EG72*1000,SAM!EG72=0,"")</f>
        <v/>
      </c>
      <c r="EH72" s="57" t="str" cm="1">
        <f t="array" ref="EH72">_xlfn.IFS(SAM!EH72&gt;0,SAM!EH72*1000,SAM!EH72&lt;0,SAM!EH72*1000,SAM!EH72=0,"")</f>
        <v/>
      </c>
      <c r="EI72" s="57" t="str" cm="1">
        <f t="array" ref="EI72">_xlfn.IFS(SAM!EI72&gt;0,SAM!EI72*1000,SAM!EI72&lt;0,SAM!EI72*1000,SAM!EI72=0,"")</f>
        <v/>
      </c>
      <c r="EJ72" s="57" t="str" cm="1">
        <f t="array" ref="EJ72">_xlfn.IFS(SAM!EJ72&gt;0,SAM!EJ72*1000,SAM!EJ72&lt;0,SAM!EJ72*1000,SAM!EJ72=0,"")</f>
        <v/>
      </c>
      <c r="EK72" s="57" t="str" cm="1">
        <f t="array" ref="EK72">_xlfn.IFS(SAM!EK72&gt;0,SAM!EK72*1000,SAM!EK72&lt;0,SAM!EK72*1000,SAM!EK72=0,"")</f>
        <v/>
      </c>
      <c r="EL72" s="57" t="str" cm="1">
        <f t="array" ref="EL72">_xlfn.IFS(SAM!EL72&gt;0,SAM!EL72*1000,SAM!EL72&lt;0,SAM!EL72*1000,SAM!EL72=0,"")</f>
        <v/>
      </c>
      <c r="EM72" s="57" t="str" cm="1">
        <f t="array" ref="EM72">_xlfn.IFS(SAM!EM72&gt;0,SAM!EM72*1000,SAM!EM72&lt;0,SAM!EM72*1000,SAM!EM72=0,"")</f>
        <v/>
      </c>
      <c r="EN72" s="57" t="str" cm="1">
        <f t="array" ref="EN72">_xlfn.IFS(SAM!EN72&gt;0,SAM!EN72*1000,SAM!EN72&lt;0,SAM!EN72*1000,SAM!EN72=0,"")</f>
        <v/>
      </c>
      <c r="EO72" s="57" t="str" cm="1">
        <f t="array" ref="EO72">_xlfn.IFS(SAM!EO72&gt;0,SAM!EO72*1000,SAM!EO72&lt;0,SAM!EO72*1000,SAM!EO72=0,"")</f>
        <v/>
      </c>
      <c r="EP72" s="57" t="str" cm="1">
        <f t="array" ref="EP72">_xlfn.IFS(SAM!EP72&gt;0,SAM!EP72*1000,SAM!EP72&lt;0,SAM!EP72*1000,SAM!EP72=0,"")</f>
        <v/>
      </c>
      <c r="EQ72" s="57" t="str" cm="1">
        <f t="array" ref="EQ72">_xlfn.IFS(SAM!EQ72&gt;0,SAM!EQ72*1000,SAM!EQ72&lt;0,SAM!EQ72*1000,SAM!EQ72=0,"")</f>
        <v/>
      </c>
      <c r="ER72" s="57" t="str" cm="1">
        <f t="array" ref="ER72">_xlfn.IFS(SAM!ER72&gt;0,SAM!ER72*1000,SAM!ER72&lt;0,SAM!ER72*1000,SAM!ER72=0,"")</f>
        <v/>
      </c>
      <c r="ES72" s="57" t="str" cm="1">
        <f t="array" ref="ES72">_xlfn.IFS(SAM!ES72&gt;0,SAM!ES72*1000,SAM!ES72&lt;0,SAM!ES72*1000,SAM!ES72=0,"")</f>
        <v/>
      </c>
      <c r="ET72" s="57" t="str" cm="1">
        <f t="array" ref="ET72">_xlfn.IFS(SAM!ET72&gt;0,SAM!ET72*1000,SAM!ET72&lt;0,SAM!ET72*1000,SAM!ET72=0,"")</f>
        <v/>
      </c>
      <c r="EU72" s="57" t="str" cm="1">
        <f t="array" ref="EU72">_xlfn.IFS(SAM!EU72&gt;0,SAM!EU72*1000,SAM!EU72&lt;0,SAM!EU72*1000,SAM!EU72=0,"")</f>
        <v/>
      </c>
      <c r="EV72" s="57" cm="1">
        <f t="array" ref="EV72">_xlfn.IFS(SAM!EV72&gt;0,SAM!EV72*1000,SAM!EV72&lt;0,SAM!EV72*1000,SAM!EV72=0,"")</f>
        <v>948863.15296948899</v>
      </c>
      <c r="EW72" s="57" t="str" cm="1">
        <f t="array" ref="EW72">_xlfn.IFS(SAM!EW72&gt;0,SAM!EW72*1000,SAM!EW72&lt;0,SAM!EW72*1000,SAM!EW72=0,"")</f>
        <v/>
      </c>
      <c r="EX72" s="57" cm="1">
        <f t="array" ref="EX72">_xlfn.IFS(SAM!EX72&gt;0,SAM!EX72*1000,SAM!EX72&lt;0,SAM!EX72*1000,SAM!EX72=0,"")</f>
        <v>3.55633906615834E-3</v>
      </c>
      <c r="EY72" s="57" t="str" cm="1">
        <f t="array" ref="EY72">_xlfn.IFS(SAM!EY72&gt;0,SAM!EY72*1000,SAM!EY72&lt;0,SAM!EY72*1000,SAM!EY72=0,"")</f>
        <v/>
      </c>
      <c r="EZ72" s="57" t="str" cm="1">
        <f t="array" ref="EZ72">_xlfn.IFS(SAM!EZ72&gt;0,SAM!EZ72*1000,SAM!EZ72&lt;0,SAM!EZ72*1000,SAM!EZ72=0,"")</f>
        <v/>
      </c>
      <c r="FA72" s="57" t="str" cm="1">
        <f t="array" ref="FA72">_xlfn.IFS(SAM!FA72&gt;0,SAM!FA72*1000,SAM!FA72&lt;0,SAM!FA72*1000,SAM!FA72=0,"")</f>
        <v/>
      </c>
      <c r="FB72" s="57" t="str" cm="1">
        <f t="array" ref="FB72">_xlfn.IFS(SAM!FB72&gt;0,SAM!FB72*1000,SAM!FB72&lt;0,SAM!FB72*1000,SAM!FB72=0,"")</f>
        <v/>
      </c>
      <c r="FC72" s="57" t="str" cm="1">
        <f t="array" ref="FC72">_xlfn.IFS(SAM!FC72&gt;0,SAM!FC72*1000,SAM!FC72&lt;0,SAM!FC72*1000,SAM!FC72=0,"")</f>
        <v/>
      </c>
      <c r="FD72" s="57" t="str" cm="1">
        <f t="array" ref="FD72">_xlfn.IFS(SAM!FD72&gt;0,SAM!FD72*1000,SAM!FD72&lt;0,SAM!FD72*1000,SAM!FD72=0,"")</f>
        <v/>
      </c>
      <c r="FE72" s="57" t="str" cm="1">
        <f t="array" ref="FE72">_xlfn.IFS(SAM!FE72&gt;0,SAM!FE72*1000,SAM!FE72&lt;0,SAM!FE72*1000,SAM!FE72=0,"")</f>
        <v/>
      </c>
      <c r="FF72" s="57" t="str" cm="1">
        <f t="array" ref="FF72">_xlfn.IFS(SAM!FF72&gt;0,SAM!FF72*1000,SAM!FF72&lt;0,SAM!FF72*1000,SAM!FF72=0,"")</f>
        <v/>
      </c>
      <c r="FG72" s="57" t="str" cm="1">
        <f t="array" ref="FG72">_xlfn.IFS(SAM!FG72&gt;0,SAM!FG72*1000,SAM!FG72&lt;0,SAM!FG72*1000,SAM!FG72=0,"")</f>
        <v/>
      </c>
      <c r="FH72" s="57" t="str" cm="1">
        <f t="array" ref="FH72">_xlfn.IFS(SAM!FH72&gt;0,SAM!FH72*1000,SAM!FH72&lt;0,SAM!FH72*1000,SAM!FH72=0,"")</f>
        <v/>
      </c>
      <c r="FI72" s="57" t="str" cm="1">
        <f t="array" ref="FI72">_xlfn.IFS(SAM!FI72&gt;0,SAM!FI72*1000,SAM!FI72&lt;0,SAM!FI72*1000,SAM!FI72=0,"")</f>
        <v/>
      </c>
      <c r="FJ72" s="57" t="str" cm="1">
        <f t="array" ref="FJ72">_xlfn.IFS(SAM!FJ72&gt;0,SAM!FJ72*1000,SAM!FJ72&lt;0,SAM!FJ72*1000,SAM!FJ72=0,"")</f>
        <v/>
      </c>
      <c r="FK72" s="57" t="str" cm="1">
        <f t="array" ref="FK72">_xlfn.IFS(SAM!FK72&gt;0,SAM!FK72*1000,SAM!FK72&lt;0,SAM!FK72*1000,SAM!FK72=0,"")</f>
        <v/>
      </c>
      <c r="FL72" s="57" cm="1">
        <f t="array" ref="FL72">_xlfn.IFS(SAM!FL72&gt;0,SAM!FL72*1000,SAM!FL72&lt;0,SAM!FL72*1000,SAM!FL72=0,"")</f>
        <v>0.31722414033970298</v>
      </c>
      <c r="FM72" s="57" cm="1">
        <f t="array" ref="FM72">_xlfn.IFS(SAM!FM72&gt;0,SAM!FM72*1000,SAM!FM72&lt;0,SAM!FM72*1000,SAM!FM72=0,"")</f>
        <v>5.9927609499894195E-2</v>
      </c>
      <c r="FN72" s="57" t="str" cm="1">
        <f t="array" ref="FN72">_xlfn.IFS(SAM!FN72&gt;0,SAM!FN72*1000,SAM!FN72&lt;0,SAM!FN72*1000,SAM!FN72=0,"")</f>
        <v/>
      </c>
      <c r="FO72" s="57" cm="1">
        <f t="array" ref="FO72">_xlfn.IFS(SAM!FO72&gt;0,SAM!FO72*1000,SAM!FO72&lt;0,SAM!FO72*1000,SAM!FO72=0,"")</f>
        <v>7.0761818516460098E-3</v>
      </c>
      <c r="FP72" s="57" cm="1">
        <f t="array" ref="FP72">_xlfn.IFS(SAM!FP72&gt;0,SAM!FP72*1000,SAM!FP72&lt;0,SAM!FP72*1000,SAM!FP72=0,"")</f>
        <v>466965.57978174003</v>
      </c>
      <c r="FR72">
        <f t="shared" si="1"/>
        <v>2529105.7863454716</v>
      </c>
    </row>
    <row r="73" spans="1:174" x14ac:dyDescent="0.3">
      <c r="A73" t="s">
        <v>566</v>
      </c>
      <c r="B73" s="57" cm="1">
        <f t="array" ref="B73">_xlfn.IFS(SAM!B73&gt;0,SAM!B73*1000,SAM!B73&lt;0,SAM!B73*1000,SAM!B73=0,"")</f>
        <v>5.9134113743730996</v>
      </c>
      <c r="C73" s="57" cm="1">
        <f t="array" ref="C73">_xlfn.IFS(SAM!C73&gt;0,SAM!C73*1000,SAM!C73&lt;0,SAM!C73*1000,SAM!C73=0,"")</f>
        <v>3.0539174597299996E-2</v>
      </c>
      <c r="D73" s="57" cm="1">
        <f t="array" ref="D73">_xlfn.IFS(SAM!D73&gt;0,SAM!D73*1000,SAM!D73&lt;0,SAM!D73*1000,SAM!D73=0,"")</f>
        <v>95.383706750186207</v>
      </c>
      <c r="E73" s="57" cm="1">
        <f t="array" ref="E73">_xlfn.IFS(SAM!E73&gt;0,SAM!E73*1000,SAM!E73&lt;0,SAM!E73*1000,SAM!E73=0,"")</f>
        <v>800.84470477453499</v>
      </c>
      <c r="F73" s="57" cm="1">
        <f t="array" ref="F73">_xlfn.IFS(SAM!F73&gt;0,SAM!F73*1000,SAM!F73&lt;0,SAM!F73*1000,SAM!F73=0,"")</f>
        <v>48853.5937246209</v>
      </c>
      <c r="G73" s="57" cm="1">
        <f t="array" ref="G73">_xlfn.IFS(SAM!G73&gt;0,SAM!G73*1000,SAM!G73&lt;0,SAM!G73*1000,SAM!G73=0,"")</f>
        <v>2.4537525883064002</v>
      </c>
      <c r="H73" s="57" cm="1">
        <f t="array" ref="H73">_xlfn.IFS(SAM!H73&gt;0,SAM!H73*1000,SAM!H73&lt;0,SAM!H73*1000,SAM!H73=0,"")</f>
        <v>13.3567145815187</v>
      </c>
      <c r="I73" s="57" cm="1">
        <f t="array" ref="I73">_xlfn.IFS(SAM!I73&gt;0,SAM!I73*1000,SAM!I73&lt;0,SAM!I73*1000,SAM!I73=0,"")</f>
        <v>0.217819491147523</v>
      </c>
      <c r="J73" s="57" cm="1">
        <f t="array" ref="J73">_xlfn.IFS(SAM!J73&gt;0,SAM!J73*1000,SAM!J73&lt;0,SAM!J73*1000,SAM!J73=0,"")</f>
        <v>2.1548439299922899</v>
      </c>
      <c r="K73" s="57" cm="1">
        <f t="array" ref="K73">_xlfn.IFS(SAM!K73&gt;0,SAM!K73*1000,SAM!K73&lt;0,SAM!K73*1000,SAM!K73=0,"")</f>
        <v>1.3018573830647699</v>
      </c>
      <c r="L73" s="57" cm="1">
        <f t="array" ref="L73">_xlfn.IFS(SAM!L73&gt;0,SAM!L73*1000,SAM!L73&lt;0,SAM!L73*1000,SAM!L73=0,"")</f>
        <v>0.25135131196600302</v>
      </c>
      <c r="M73" s="57" cm="1">
        <f t="array" ref="M73">_xlfn.IFS(SAM!M73&gt;0,SAM!M73*1000,SAM!M73&lt;0,SAM!M73*1000,SAM!M73=0,"")</f>
        <v>1.6745600989693701E-3</v>
      </c>
      <c r="N73" s="57" cm="1">
        <f t="array" ref="N73">_xlfn.IFS(SAM!N73&gt;0,SAM!N73*1000,SAM!N73&lt;0,SAM!N73*1000,SAM!N73=0,"")</f>
        <v>3.0474724746858102</v>
      </c>
      <c r="O73" s="57" cm="1">
        <f t="array" ref="O73">_xlfn.IFS(SAM!O73&gt;0,SAM!O73*1000,SAM!O73&lt;0,SAM!O73*1000,SAM!O73=0,"")</f>
        <v>0.20747812372066099</v>
      </c>
      <c r="P73" s="57" t="str" cm="1">
        <f t="array" ref="P73">_xlfn.IFS(SAM!P73&gt;0,SAM!P73*1000,SAM!P73&lt;0,SAM!P73*1000,SAM!P73=0,"")</f>
        <v/>
      </c>
      <c r="Q73" s="57" cm="1">
        <f t="array" ref="Q73">_xlfn.IFS(SAM!Q73&gt;0,SAM!Q73*1000,SAM!Q73&lt;0,SAM!Q73*1000,SAM!Q73=0,"")</f>
        <v>0.441781872813089</v>
      </c>
      <c r="R73" s="57" t="str" cm="1">
        <f t="array" ref="R73">_xlfn.IFS(SAM!R73&gt;0,SAM!R73*1000,SAM!R73&lt;0,SAM!R73*1000,SAM!R73=0,"")</f>
        <v/>
      </c>
      <c r="S73" s="57" cm="1">
        <f t="array" ref="S73">_xlfn.IFS(SAM!S73&gt;0,SAM!S73*1000,SAM!S73&lt;0,SAM!S73*1000,SAM!S73=0,"")</f>
        <v>138.20729427952799</v>
      </c>
      <c r="T73" s="57" cm="1">
        <f t="array" ref="T73">_xlfn.IFS(SAM!T73&gt;0,SAM!T73*1000,SAM!T73&lt;0,SAM!T73*1000,SAM!T73=0,"")</f>
        <v>8.8938684728502597</v>
      </c>
      <c r="U73" s="57" cm="1">
        <f t="array" ref="U73">_xlfn.IFS(SAM!U73&gt;0,SAM!U73*1000,SAM!U73&lt;0,SAM!U73*1000,SAM!U73=0,"")</f>
        <v>4.80823401227675</v>
      </c>
      <c r="V73" s="57" cm="1">
        <f t="array" ref="V73">_xlfn.IFS(SAM!V73&gt;0,SAM!V73*1000,SAM!V73&lt;0,SAM!V73*1000,SAM!V73=0,"")</f>
        <v>35195.299829514901</v>
      </c>
      <c r="W73" s="57" cm="1">
        <f t="array" ref="W73">_xlfn.IFS(SAM!W73&gt;0,SAM!W73*1000,SAM!W73&lt;0,SAM!W73*1000,SAM!W73=0,"")</f>
        <v>2.0108905418302201</v>
      </c>
      <c r="X73" s="57" cm="1">
        <f t="array" ref="X73">_xlfn.IFS(SAM!X73&gt;0,SAM!X73*1000,SAM!X73&lt;0,SAM!X73*1000,SAM!X73=0,"")</f>
        <v>1.8729357059565301</v>
      </c>
      <c r="Y73" s="57" cm="1">
        <f t="array" ref="Y73">_xlfn.IFS(SAM!Y73&gt;0,SAM!Y73*1000,SAM!Y73&lt;0,SAM!Y73*1000,SAM!Y73=0,"")</f>
        <v>5.1423382581616695</v>
      </c>
      <c r="Z73" s="57" cm="1">
        <f t="array" ref="Z73">_xlfn.IFS(SAM!Z73&gt;0,SAM!Z73*1000,SAM!Z73&lt;0,SAM!Z73*1000,SAM!Z73=0,"")</f>
        <v>12895.192727895201</v>
      </c>
      <c r="AA73" s="57" cm="1">
        <f t="array" ref="AA73">_xlfn.IFS(SAM!AA73&gt;0,SAM!AA73*1000,SAM!AA73&lt;0,SAM!AA73*1000,SAM!AA73=0,"")</f>
        <v>1.0343991776960699</v>
      </c>
      <c r="AB73" s="57" cm="1">
        <f t="array" ref="AB73">_xlfn.IFS(SAM!AB73&gt;0,SAM!AB73*1000,SAM!AB73&lt;0,SAM!AB73*1000,SAM!AB73=0,"")</f>
        <v>1.7412308829254999E-3</v>
      </c>
      <c r="AC73" s="57" t="str" cm="1">
        <f t="array" ref="AC73">_xlfn.IFS(SAM!AC73&gt;0,SAM!AC73*1000,SAM!AC73&lt;0,SAM!AC73*1000,SAM!AC73=0,"")</f>
        <v/>
      </c>
      <c r="AD73" s="57" t="str" cm="1">
        <f t="array" ref="AD73">_xlfn.IFS(SAM!AD73&gt;0,SAM!AD73*1000,SAM!AD73&lt;0,SAM!AD73*1000,SAM!AD73=0,"")</f>
        <v/>
      </c>
      <c r="AE73" s="57" cm="1">
        <f t="array" ref="AE73">_xlfn.IFS(SAM!AE73&gt;0,SAM!AE73*1000,SAM!AE73&lt;0,SAM!AE73*1000,SAM!AE73=0,"")</f>
        <v>1168.79697988772</v>
      </c>
      <c r="AF73" s="57" cm="1">
        <f t="array" ref="AF73">_xlfn.IFS(SAM!AF73&gt;0,SAM!AF73*1000,SAM!AF73&lt;0,SAM!AF73*1000,SAM!AF73=0,"")</f>
        <v>843.29847447616999</v>
      </c>
      <c r="AG73" s="57" t="str" cm="1">
        <f t="array" ref="AG73">_xlfn.IFS(SAM!AG73&gt;0,SAM!AG73*1000,SAM!AG73&lt;0,SAM!AG73*1000,SAM!AG73=0,"")</f>
        <v/>
      </c>
      <c r="AH73" s="57" cm="1">
        <f t="array" ref="AH73">_xlfn.IFS(SAM!AH73&gt;0,SAM!AH73*1000,SAM!AH73&lt;0,SAM!AH73*1000,SAM!AH73=0,"")</f>
        <v>3.5533502466927401E-2</v>
      </c>
      <c r="AI73" s="57" t="str" cm="1">
        <f t="array" ref="AI73">_xlfn.IFS(SAM!AI73&gt;0,SAM!AI73*1000,SAM!AI73&lt;0,SAM!AI73*1000,SAM!AI73=0,"")</f>
        <v/>
      </c>
      <c r="AJ73" s="57" t="str" cm="1">
        <f t="array" ref="AJ73">_xlfn.IFS(SAM!AJ73&gt;0,SAM!AJ73*1000,SAM!AJ73&lt;0,SAM!AJ73*1000,SAM!AJ73=0,"")</f>
        <v/>
      </c>
      <c r="AK73" s="57" t="str" cm="1">
        <f t="array" ref="AK73">_xlfn.IFS(SAM!AK73&gt;0,SAM!AK73*1000,SAM!AK73&lt;0,SAM!AK73*1000,SAM!AK73=0,"")</f>
        <v/>
      </c>
      <c r="AL73" s="57" cm="1">
        <f t="array" ref="AL73">_xlfn.IFS(SAM!AL73&gt;0,SAM!AL73*1000,SAM!AL73&lt;0,SAM!AL73*1000,SAM!AL73=0,"")</f>
        <v>190.65032412993199</v>
      </c>
      <c r="AM73" s="57" cm="1">
        <f t="array" ref="AM73">_xlfn.IFS(SAM!AM73&gt;0,SAM!AM73*1000,SAM!AM73&lt;0,SAM!AM73*1000,SAM!AM73=0,"")</f>
        <v>4292.9532692269304</v>
      </c>
      <c r="AN73" s="57" t="str" cm="1">
        <f t="array" ref="AN73">_xlfn.IFS(SAM!AN73&gt;0,SAM!AN73*1000,SAM!AN73&lt;0,SAM!AN73*1000,SAM!AN73=0,"")</f>
        <v/>
      </c>
      <c r="AO73" s="57" t="str" cm="1">
        <f t="array" ref="AO73">_xlfn.IFS(SAM!AO73&gt;0,SAM!AO73*1000,SAM!AO73&lt;0,SAM!AO73*1000,SAM!AO73=0,"")</f>
        <v/>
      </c>
      <c r="AP73" s="57" t="str" cm="1">
        <f t="array" ref="AP73">_xlfn.IFS(SAM!AP73&gt;0,SAM!AP73*1000,SAM!AP73&lt;0,SAM!AP73*1000,SAM!AP73=0,"")</f>
        <v/>
      </c>
      <c r="AQ73" s="57" t="str" cm="1">
        <f t="array" ref="AQ73">_xlfn.IFS(SAM!AQ73&gt;0,SAM!AQ73*1000,SAM!AQ73&lt;0,SAM!AQ73*1000,SAM!AQ73=0,"")</f>
        <v/>
      </c>
      <c r="AR73" s="57" t="str" cm="1">
        <f t="array" ref="AR73">_xlfn.IFS(SAM!AR73&gt;0,SAM!AR73*1000,SAM!AR73&lt;0,SAM!AR73*1000,SAM!AR73=0,"")</f>
        <v/>
      </c>
      <c r="AS73" s="57" t="str" cm="1">
        <f t="array" ref="AS73">_xlfn.IFS(SAM!AS73&gt;0,SAM!AS73*1000,SAM!AS73&lt;0,SAM!AS73*1000,SAM!AS73=0,"")</f>
        <v/>
      </c>
      <c r="AT73" s="57" t="str" cm="1">
        <f t="array" ref="AT73">_xlfn.IFS(SAM!AT73&gt;0,SAM!AT73*1000,SAM!AT73&lt;0,SAM!AT73*1000,SAM!AT73=0,"")</f>
        <v/>
      </c>
      <c r="AU73" s="57" t="str" cm="1">
        <f t="array" ref="AU73">_xlfn.IFS(SAM!AU73&gt;0,SAM!AU73*1000,SAM!AU73&lt;0,SAM!AU73*1000,SAM!AU73=0,"")</f>
        <v/>
      </c>
      <c r="AV73" s="57" t="str" cm="1">
        <f t="array" ref="AV73">_xlfn.IFS(SAM!AV73&gt;0,SAM!AV73*1000,SAM!AV73&lt;0,SAM!AV73*1000,SAM!AV73=0,"")</f>
        <v/>
      </c>
      <c r="AW73" s="57" t="str" cm="1">
        <f t="array" ref="AW73">_xlfn.IFS(SAM!AW73&gt;0,SAM!AW73*1000,SAM!AW73&lt;0,SAM!AW73*1000,SAM!AW73=0,"")</f>
        <v/>
      </c>
      <c r="AX73" s="57" t="str" cm="1">
        <f t="array" ref="AX73">_xlfn.IFS(SAM!AX73&gt;0,SAM!AX73*1000,SAM!AX73&lt;0,SAM!AX73*1000,SAM!AX73=0,"")</f>
        <v/>
      </c>
      <c r="AY73" s="57" t="str" cm="1">
        <f t="array" ref="AY73">_xlfn.IFS(SAM!AY73&gt;0,SAM!AY73*1000,SAM!AY73&lt;0,SAM!AY73*1000,SAM!AY73=0,"")</f>
        <v/>
      </c>
      <c r="AZ73" s="57" cm="1">
        <f t="array" ref="AZ73">_xlfn.IFS(SAM!AZ73&gt;0,SAM!AZ73*1000,SAM!AZ73&lt;0,SAM!AZ73*1000,SAM!AZ73=0,"")</f>
        <v>2221.2728046575203</v>
      </c>
      <c r="BA73" s="57" t="str" cm="1">
        <f t="array" ref="BA73">_xlfn.IFS(SAM!BA73&gt;0,SAM!BA73*1000,SAM!BA73&lt;0,SAM!BA73*1000,SAM!BA73=0,"")</f>
        <v/>
      </c>
      <c r="BB73" s="57" cm="1">
        <f t="array" ref="BB73">_xlfn.IFS(SAM!BB73&gt;0,SAM!BB73*1000,SAM!BB73&lt;0,SAM!BB73*1000,SAM!BB73=0,"")</f>
        <v>7.7200863174242296E-2</v>
      </c>
      <c r="BC73" s="57" t="str" cm="1">
        <f t="array" ref="BC73">_xlfn.IFS(SAM!BC73&gt;0,SAM!BC73*1000,SAM!BC73&lt;0,SAM!BC73*1000,SAM!BC73=0,"")</f>
        <v/>
      </c>
      <c r="BD73" s="57" t="str" cm="1">
        <f t="array" ref="BD73">_xlfn.IFS(SAM!BD73&gt;0,SAM!BD73*1000,SAM!BD73&lt;0,SAM!BD73*1000,SAM!BD73=0,"")</f>
        <v/>
      </c>
      <c r="BE73" s="57" t="str" cm="1">
        <f t="array" ref="BE73">_xlfn.IFS(SAM!BE73&gt;0,SAM!BE73*1000,SAM!BE73&lt;0,SAM!BE73*1000,SAM!BE73=0,"")</f>
        <v/>
      </c>
      <c r="BF73" s="57" t="str" cm="1">
        <f t="array" ref="BF73">_xlfn.IFS(SAM!BF73&gt;0,SAM!BF73*1000,SAM!BF73&lt;0,SAM!BF73*1000,SAM!BF73=0,"")</f>
        <v/>
      </c>
      <c r="BG73" s="57" cm="1">
        <f t="array" ref="BG73">_xlfn.IFS(SAM!BG73&gt;0,SAM!BG73*1000,SAM!BG73&lt;0,SAM!BG73*1000,SAM!BG73=0,"")</f>
        <v>545.69274512545292</v>
      </c>
      <c r="BH73" s="57" t="str" cm="1">
        <f t="array" ref="BH73">_xlfn.IFS(SAM!BH73&gt;0,SAM!BH73*1000,SAM!BH73&lt;0,SAM!BH73*1000,SAM!BH73=0,"")</f>
        <v/>
      </c>
      <c r="BI73" s="57" t="str" cm="1">
        <f t="array" ref="BI73">_xlfn.IFS(SAM!BI73&gt;0,SAM!BI73*1000,SAM!BI73&lt;0,SAM!BI73*1000,SAM!BI73=0,"")</f>
        <v/>
      </c>
      <c r="BJ73" s="57" t="str" cm="1">
        <f t="array" ref="BJ73">_xlfn.IFS(SAM!BJ73&gt;0,SAM!BJ73*1000,SAM!BJ73&lt;0,SAM!BJ73*1000,SAM!BJ73=0,"")</f>
        <v/>
      </c>
      <c r="BK73" s="57" cm="1">
        <f t="array" ref="BK73">_xlfn.IFS(SAM!BK73&gt;0,SAM!BK73*1000,SAM!BK73&lt;0,SAM!BK73*1000,SAM!BK73=0,"")</f>
        <v>7.5991302854371889E-2</v>
      </c>
      <c r="BL73" s="57" cm="1">
        <f t="array" ref="BL73">_xlfn.IFS(SAM!BL73&gt;0,SAM!BL73*1000,SAM!BL73&lt;0,SAM!BL73*1000,SAM!BL73=0,"")</f>
        <v>2247.97475674005</v>
      </c>
      <c r="BM73" s="57" cm="1">
        <f t="array" ref="BM73">_xlfn.IFS(SAM!BM73&gt;0,SAM!BM73*1000,SAM!BM73&lt;0,SAM!BM73*1000,SAM!BM73=0,"")</f>
        <v>1.1219240341878101</v>
      </c>
      <c r="BN73" s="57" cm="1">
        <f t="array" ref="BN73">_xlfn.IFS(SAM!BN73&gt;0,SAM!BN73*1000,SAM!BN73&lt;0,SAM!BN73*1000,SAM!BN73=0,"")</f>
        <v>1.3901718638103999E-3</v>
      </c>
      <c r="BO73" s="57" cm="1">
        <f t="array" ref="BO73">_xlfn.IFS(SAM!BO73&gt;0,SAM!BO73*1000,SAM!BO73&lt;0,SAM!BO73*1000,SAM!BO73=0,"")</f>
        <v>7.6892003562206601E-2</v>
      </c>
      <c r="BP73" s="57" t="str" cm="1">
        <f t="array" ref="BP73">_xlfn.IFS(SAM!BP73&gt;0,SAM!BP73*1000,SAM!BP73&lt;0,SAM!BP73*1000,SAM!BP73=0,"")</f>
        <v/>
      </c>
      <c r="BQ73" s="57" t="str" cm="1">
        <f t="array" ref="BQ73">_xlfn.IFS(SAM!BQ73&gt;0,SAM!BQ73*1000,SAM!BQ73&lt;0,SAM!BQ73*1000,SAM!BQ73=0,"")</f>
        <v/>
      </c>
      <c r="BR73" s="57" t="str" cm="1">
        <f t="array" ref="BR73">_xlfn.IFS(SAM!BR73&gt;0,SAM!BR73*1000,SAM!BR73&lt;0,SAM!BR73*1000,SAM!BR73=0,"")</f>
        <v/>
      </c>
      <c r="BS73" s="57" t="str" cm="1">
        <f t="array" ref="BS73">_xlfn.IFS(SAM!BS73&gt;0,SAM!BS73*1000,SAM!BS73&lt;0,SAM!BS73*1000,SAM!BS73=0,"")</f>
        <v/>
      </c>
      <c r="BT73" s="57" t="str" cm="1">
        <f t="array" ref="BT73">_xlfn.IFS(SAM!BT73&gt;0,SAM!BT73*1000,SAM!BT73&lt;0,SAM!BT73*1000,SAM!BT73=0,"")</f>
        <v/>
      </c>
      <c r="BU73" s="57" t="str" cm="1">
        <f t="array" ref="BU73">_xlfn.IFS(SAM!BU73&gt;0,SAM!BU73*1000,SAM!BU73&lt;0,SAM!BU73*1000,SAM!BU73=0,"")</f>
        <v/>
      </c>
      <c r="BV73" s="57" t="str" cm="1">
        <f t="array" ref="BV73">_xlfn.IFS(SAM!BV73&gt;0,SAM!BV73*1000,SAM!BV73&lt;0,SAM!BV73*1000,SAM!BV73=0,"")</f>
        <v/>
      </c>
      <c r="BW73" s="57" t="str" cm="1">
        <f t="array" ref="BW73">_xlfn.IFS(SAM!BW73&gt;0,SAM!BW73*1000,SAM!BW73&lt;0,SAM!BW73*1000,SAM!BW73=0,"")</f>
        <v/>
      </c>
      <c r="BX73" s="57" t="str" cm="1">
        <f t="array" ref="BX73">_xlfn.IFS(SAM!BX73&gt;0,SAM!BX73*1000,SAM!BX73&lt;0,SAM!BX73*1000,SAM!BX73=0,"")</f>
        <v/>
      </c>
      <c r="BY73" s="57" t="str" cm="1">
        <f t="array" ref="BY73">_xlfn.IFS(SAM!BY73&gt;0,SAM!BY73*1000,SAM!BY73&lt;0,SAM!BY73*1000,SAM!BY73=0,"")</f>
        <v/>
      </c>
      <c r="BZ73" s="57" t="str" cm="1">
        <f t="array" ref="BZ73">_xlfn.IFS(SAM!BZ73&gt;0,SAM!BZ73*1000,SAM!BZ73&lt;0,SAM!BZ73*1000,SAM!BZ73=0,"")</f>
        <v/>
      </c>
      <c r="CA73" s="57" t="str" cm="1">
        <f t="array" ref="CA73">_xlfn.IFS(SAM!CA73&gt;0,SAM!CA73*1000,SAM!CA73&lt;0,SAM!CA73*1000,SAM!CA73=0,"")</f>
        <v/>
      </c>
      <c r="CB73" s="57" t="str" cm="1">
        <f t="array" ref="CB73">_xlfn.IFS(SAM!CB73&gt;0,SAM!CB73*1000,SAM!CB73&lt;0,SAM!CB73*1000,SAM!CB73=0,"")</f>
        <v/>
      </c>
      <c r="CC73" s="57" t="str" cm="1">
        <f t="array" ref="CC73">_xlfn.IFS(SAM!CC73&gt;0,SAM!CC73*1000,SAM!CC73&lt;0,SAM!CC73*1000,SAM!CC73=0,"")</f>
        <v/>
      </c>
      <c r="CD73" s="57" t="str" cm="1">
        <f t="array" ref="CD73">_xlfn.IFS(SAM!CD73&gt;0,SAM!CD73*1000,SAM!CD73&lt;0,SAM!CD73*1000,SAM!CD73=0,"")</f>
        <v/>
      </c>
      <c r="CE73" s="57" t="str" cm="1">
        <f t="array" ref="CE73">_xlfn.IFS(SAM!CE73&gt;0,SAM!CE73*1000,SAM!CE73&lt;0,SAM!CE73*1000,SAM!CE73=0,"")</f>
        <v/>
      </c>
      <c r="CF73" s="57" t="str" cm="1">
        <f t="array" ref="CF73">_xlfn.IFS(SAM!CF73&gt;0,SAM!CF73*1000,SAM!CF73&lt;0,SAM!CF73*1000,SAM!CF73=0,"")</f>
        <v/>
      </c>
      <c r="CG73" s="57" t="str" cm="1">
        <f t="array" ref="CG73">_xlfn.IFS(SAM!CG73&gt;0,SAM!CG73*1000,SAM!CG73&lt;0,SAM!CG73*1000,SAM!CG73=0,"")</f>
        <v/>
      </c>
      <c r="CH73" s="57" t="str" cm="1">
        <f t="array" ref="CH73">_xlfn.IFS(SAM!CH73&gt;0,SAM!CH73*1000,SAM!CH73&lt;0,SAM!CH73*1000,SAM!CH73=0,"")</f>
        <v/>
      </c>
      <c r="CI73" s="57" t="str" cm="1">
        <f t="array" ref="CI73">_xlfn.IFS(SAM!CI73&gt;0,SAM!CI73*1000,SAM!CI73&lt;0,SAM!CI73*1000,SAM!CI73=0,"")</f>
        <v/>
      </c>
      <c r="CJ73" s="57" t="str" cm="1">
        <f t="array" ref="CJ73">_xlfn.IFS(SAM!CJ73&gt;0,SAM!CJ73*1000,SAM!CJ73&lt;0,SAM!CJ73*1000,SAM!CJ73=0,"")</f>
        <v/>
      </c>
      <c r="CK73" s="57" t="str" cm="1">
        <f t="array" ref="CK73">_xlfn.IFS(SAM!CK73&gt;0,SAM!CK73*1000,SAM!CK73&lt;0,SAM!CK73*1000,SAM!CK73=0,"")</f>
        <v/>
      </c>
      <c r="CL73" s="57" t="str" cm="1">
        <f t="array" ref="CL73">_xlfn.IFS(SAM!CL73&gt;0,SAM!CL73*1000,SAM!CL73&lt;0,SAM!CL73*1000,SAM!CL73=0,"")</f>
        <v/>
      </c>
      <c r="CM73" s="57" t="str" cm="1">
        <f t="array" ref="CM73">_xlfn.IFS(SAM!CM73&gt;0,SAM!CM73*1000,SAM!CM73&lt;0,SAM!CM73*1000,SAM!CM73=0,"")</f>
        <v/>
      </c>
      <c r="CN73" s="57" t="str" cm="1">
        <f t="array" ref="CN73">_xlfn.IFS(SAM!CN73&gt;0,SAM!CN73*1000,SAM!CN73&lt;0,SAM!CN73*1000,SAM!CN73=0,"")</f>
        <v/>
      </c>
      <c r="CO73" s="57" t="str" cm="1">
        <f t="array" ref="CO73">_xlfn.IFS(SAM!CO73&gt;0,SAM!CO73*1000,SAM!CO73&lt;0,SAM!CO73*1000,SAM!CO73=0,"")</f>
        <v/>
      </c>
      <c r="CP73" s="57" t="str" cm="1">
        <f t="array" ref="CP73">_xlfn.IFS(SAM!CP73&gt;0,SAM!CP73*1000,SAM!CP73&lt;0,SAM!CP73*1000,SAM!CP73=0,"")</f>
        <v/>
      </c>
      <c r="CQ73" s="57" t="str" cm="1">
        <f t="array" ref="CQ73">_xlfn.IFS(SAM!CQ73&gt;0,SAM!CQ73*1000,SAM!CQ73&lt;0,SAM!CQ73*1000,SAM!CQ73=0,"")</f>
        <v/>
      </c>
      <c r="CR73" s="57" t="str" cm="1">
        <f t="array" ref="CR73">_xlfn.IFS(SAM!CR73&gt;0,SAM!CR73*1000,SAM!CR73&lt;0,SAM!CR73*1000,SAM!CR73=0,"")</f>
        <v/>
      </c>
      <c r="CS73" s="57" t="str" cm="1">
        <f t="array" ref="CS73">_xlfn.IFS(SAM!CS73&gt;0,SAM!CS73*1000,SAM!CS73&lt;0,SAM!CS73*1000,SAM!CS73=0,"")</f>
        <v/>
      </c>
      <c r="CT73" s="57" t="str" cm="1">
        <f t="array" ref="CT73">_xlfn.IFS(SAM!CT73&gt;0,SAM!CT73*1000,SAM!CT73&lt;0,SAM!CT73*1000,SAM!CT73=0,"")</f>
        <v/>
      </c>
      <c r="CU73" s="57" t="str" cm="1">
        <f t="array" ref="CU73">_xlfn.IFS(SAM!CU73&gt;0,SAM!CU73*1000,SAM!CU73&lt;0,SAM!CU73*1000,SAM!CU73=0,"")</f>
        <v/>
      </c>
      <c r="CV73" s="57" t="str" cm="1">
        <f t="array" ref="CV73">_xlfn.IFS(SAM!CV73&gt;0,SAM!CV73*1000,SAM!CV73&lt;0,SAM!CV73*1000,SAM!CV73=0,"")</f>
        <v/>
      </c>
      <c r="CW73" s="57" t="str" cm="1">
        <f t="array" ref="CW73">_xlfn.IFS(SAM!CW73&gt;0,SAM!CW73*1000,SAM!CW73&lt;0,SAM!CW73*1000,SAM!CW73=0,"")</f>
        <v/>
      </c>
      <c r="CX73" s="57" t="str" cm="1">
        <f t="array" ref="CX73">_xlfn.IFS(SAM!CX73&gt;0,SAM!CX73*1000,SAM!CX73&lt;0,SAM!CX73*1000,SAM!CX73=0,"")</f>
        <v/>
      </c>
      <c r="CY73" s="57" t="str" cm="1">
        <f t="array" ref="CY73">_xlfn.IFS(SAM!CY73&gt;0,SAM!CY73*1000,SAM!CY73&lt;0,SAM!CY73*1000,SAM!CY73=0,"")</f>
        <v/>
      </c>
      <c r="CZ73" s="57" t="str" cm="1">
        <f t="array" ref="CZ73">_xlfn.IFS(SAM!CZ73&gt;0,SAM!CZ73*1000,SAM!CZ73&lt;0,SAM!CZ73*1000,SAM!CZ73=0,"")</f>
        <v/>
      </c>
      <c r="DA73" s="57" t="str" cm="1">
        <f t="array" ref="DA73">_xlfn.IFS(SAM!DA73&gt;0,SAM!DA73*1000,SAM!DA73&lt;0,SAM!DA73*1000,SAM!DA73=0,"")</f>
        <v/>
      </c>
      <c r="DB73" s="57" t="str" cm="1">
        <f t="array" ref="DB73">_xlfn.IFS(SAM!DB73&gt;0,SAM!DB73*1000,SAM!DB73&lt;0,SAM!DB73*1000,SAM!DB73=0,"")</f>
        <v/>
      </c>
      <c r="DC73" s="57" t="str" cm="1">
        <f t="array" ref="DC73">_xlfn.IFS(SAM!DC73&gt;0,SAM!DC73*1000,SAM!DC73&lt;0,SAM!DC73*1000,SAM!DC73=0,"")</f>
        <v/>
      </c>
      <c r="DD73" s="57" t="str" cm="1">
        <f t="array" ref="DD73">_xlfn.IFS(SAM!DD73&gt;0,SAM!DD73*1000,SAM!DD73&lt;0,SAM!DD73*1000,SAM!DD73=0,"")</f>
        <v/>
      </c>
      <c r="DE73" s="57" t="str" cm="1">
        <f t="array" ref="DE73">_xlfn.IFS(SAM!DE73&gt;0,SAM!DE73*1000,SAM!DE73&lt;0,SAM!DE73*1000,SAM!DE73=0,"")</f>
        <v/>
      </c>
      <c r="DF73" s="57" t="str" cm="1">
        <f t="array" ref="DF73">_xlfn.IFS(SAM!DF73&gt;0,SAM!DF73*1000,SAM!DF73&lt;0,SAM!DF73*1000,SAM!DF73=0,"")</f>
        <v/>
      </c>
      <c r="DG73" s="57" t="str" cm="1">
        <f t="array" ref="DG73">_xlfn.IFS(SAM!DG73&gt;0,SAM!DG73*1000,SAM!DG73&lt;0,SAM!DG73*1000,SAM!DG73=0,"")</f>
        <v/>
      </c>
      <c r="DH73" s="57" t="str" cm="1">
        <f t="array" ref="DH73">_xlfn.IFS(SAM!DH73&gt;0,SAM!DH73*1000,SAM!DH73&lt;0,SAM!DH73*1000,SAM!DH73=0,"")</f>
        <v/>
      </c>
      <c r="DI73" s="57" t="str" cm="1">
        <f t="array" ref="DI73">_xlfn.IFS(SAM!DI73&gt;0,SAM!DI73*1000,SAM!DI73&lt;0,SAM!DI73*1000,SAM!DI73=0,"")</f>
        <v/>
      </c>
      <c r="DJ73" s="57" t="str" cm="1">
        <f t="array" ref="DJ73">_xlfn.IFS(SAM!DJ73&gt;0,SAM!DJ73*1000,SAM!DJ73&lt;0,SAM!DJ73*1000,SAM!DJ73=0,"")</f>
        <v/>
      </c>
      <c r="DK73" s="57" t="str" cm="1">
        <f t="array" ref="DK73">_xlfn.IFS(SAM!DK73&gt;0,SAM!DK73*1000,SAM!DK73&lt;0,SAM!DK73*1000,SAM!DK73=0,"")</f>
        <v/>
      </c>
      <c r="DL73" s="57" t="str" cm="1">
        <f t="array" ref="DL73">_xlfn.IFS(SAM!DL73&gt;0,SAM!DL73*1000,SAM!DL73&lt;0,SAM!DL73*1000,SAM!DL73=0,"")</f>
        <v/>
      </c>
      <c r="DM73" s="57" t="str" cm="1">
        <f t="array" ref="DM73">_xlfn.IFS(SAM!DM73&gt;0,SAM!DM73*1000,SAM!DM73&lt;0,SAM!DM73*1000,SAM!DM73=0,"")</f>
        <v/>
      </c>
      <c r="DN73" s="57" t="str" cm="1">
        <f t="array" ref="DN73">_xlfn.IFS(SAM!DN73&gt;0,SAM!DN73*1000,SAM!DN73&lt;0,SAM!DN73*1000,SAM!DN73=0,"")</f>
        <v/>
      </c>
      <c r="DO73" s="57" t="str" cm="1">
        <f t="array" ref="DO73">_xlfn.IFS(SAM!DO73&gt;0,SAM!DO73*1000,SAM!DO73&lt;0,SAM!DO73*1000,SAM!DO73=0,"")</f>
        <v/>
      </c>
      <c r="DP73" s="57" t="str" cm="1">
        <f t="array" ref="DP73">_xlfn.IFS(SAM!DP73&gt;0,SAM!DP73*1000,SAM!DP73&lt;0,SAM!DP73*1000,SAM!DP73=0,"")</f>
        <v/>
      </c>
      <c r="DQ73" s="57" t="str" cm="1">
        <f t="array" ref="DQ73">_xlfn.IFS(SAM!DQ73&gt;0,SAM!DQ73*1000,SAM!DQ73&lt;0,SAM!DQ73*1000,SAM!DQ73=0,"")</f>
        <v/>
      </c>
      <c r="DR73" s="57" t="str" cm="1">
        <f t="array" ref="DR73">_xlfn.IFS(SAM!DR73&gt;0,SAM!DR73*1000,SAM!DR73&lt;0,SAM!DR73*1000,SAM!DR73=0,"")</f>
        <v/>
      </c>
      <c r="DS73" s="57" t="str" cm="1">
        <f t="array" ref="DS73">_xlfn.IFS(SAM!DS73&gt;0,SAM!DS73*1000,SAM!DS73&lt;0,SAM!DS73*1000,SAM!DS73=0,"")</f>
        <v/>
      </c>
      <c r="DT73" s="57" t="str" cm="1">
        <f t="array" ref="DT73">_xlfn.IFS(SAM!DT73&gt;0,SAM!DT73*1000,SAM!DT73&lt;0,SAM!DT73*1000,SAM!DT73=0,"")</f>
        <v/>
      </c>
      <c r="DU73" s="57" t="str" cm="1">
        <f t="array" ref="DU73">_xlfn.IFS(SAM!DU73&gt;0,SAM!DU73*1000,SAM!DU73&lt;0,SAM!DU73*1000,SAM!DU73=0,"")</f>
        <v/>
      </c>
      <c r="DV73" s="57" t="str" cm="1">
        <f t="array" ref="DV73">_xlfn.IFS(SAM!DV73&gt;0,SAM!DV73*1000,SAM!DV73&lt;0,SAM!DV73*1000,SAM!DV73=0,"")</f>
        <v/>
      </c>
      <c r="DW73" s="57" t="str" cm="1">
        <f t="array" ref="DW73">_xlfn.IFS(SAM!DW73&gt;0,SAM!DW73*1000,SAM!DW73&lt;0,SAM!DW73*1000,SAM!DW73=0,"")</f>
        <v/>
      </c>
      <c r="DX73" s="57" t="str" cm="1">
        <f t="array" ref="DX73">_xlfn.IFS(SAM!DX73&gt;0,SAM!DX73*1000,SAM!DX73&lt;0,SAM!DX73*1000,SAM!DX73=0,"")</f>
        <v/>
      </c>
      <c r="DY73" s="57" t="str" cm="1">
        <f t="array" ref="DY73">_xlfn.IFS(SAM!DY73&gt;0,SAM!DY73*1000,SAM!DY73&lt;0,SAM!DY73*1000,SAM!DY73=0,"")</f>
        <v/>
      </c>
      <c r="DZ73" s="57" t="str" cm="1">
        <f t="array" ref="DZ73">_xlfn.IFS(SAM!DZ73&gt;0,SAM!DZ73*1000,SAM!DZ73&lt;0,SAM!DZ73*1000,SAM!DZ73=0,"")</f>
        <v/>
      </c>
      <c r="EA73" s="57" t="str" cm="1">
        <f t="array" ref="EA73">_xlfn.IFS(SAM!EA73&gt;0,SAM!EA73*1000,SAM!EA73&lt;0,SAM!EA73*1000,SAM!EA73=0,"")</f>
        <v/>
      </c>
      <c r="EB73" s="57" t="str" cm="1">
        <f t="array" ref="EB73">_xlfn.IFS(SAM!EB73&gt;0,SAM!EB73*1000,SAM!EB73&lt;0,SAM!EB73*1000,SAM!EB73=0,"")</f>
        <v/>
      </c>
      <c r="EC73" s="57" t="str" cm="1">
        <f t="array" ref="EC73">_xlfn.IFS(SAM!EC73&gt;0,SAM!EC73*1000,SAM!EC73&lt;0,SAM!EC73*1000,SAM!EC73=0,"")</f>
        <v/>
      </c>
      <c r="ED73" s="57" t="str" cm="1">
        <f t="array" ref="ED73">_xlfn.IFS(SAM!ED73&gt;0,SAM!ED73*1000,SAM!ED73&lt;0,SAM!ED73*1000,SAM!ED73=0,"")</f>
        <v/>
      </c>
      <c r="EE73" s="57" t="str" cm="1">
        <f t="array" ref="EE73">_xlfn.IFS(SAM!EE73&gt;0,SAM!EE73*1000,SAM!EE73&lt;0,SAM!EE73*1000,SAM!EE73=0,"")</f>
        <v/>
      </c>
      <c r="EF73" s="57" t="str" cm="1">
        <f t="array" ref="EF73">_xlfn.IFS(SAM!EF73&gt;0,SAM!EF73*1000,SAM!EF73&lt;0,SAM!EF73*1000,SAM!EF73=0,"")</f>
        <v/>
      </c>
      <c r="EG73" s="57" t="str" cm="1">
        <f t="array" ref="EG73">_xlfn.IFS(SAM!EG73&gt;0,SAM!EG73*1000,SAM!EG73&lt;0,SAM!EG73*1000,SAM!EG73=0,"")</f>
        <v/>
      </c>
      <c r="EH73" s="57" t="str" cm="1">
        <f t="array" ref="EH73">_xlfn.IFS(SAM!EH73&gt;0,SAM!EH73*1000,SAM!EH73&lt;0,SAM!EH73*1000,SAM!EH73=0,"")</f>
        <v/>
      </c>
      <c r="EI73" s="57" t="str" cm="1">
        <f t="array" ref="EI73">_xlfn.IFS(SAM!EI73&gt;0,SAM!EI73*1000,SAM!EI73&lt;0,SAM!EI73*1000,SAM!EI73=0,"")</f>
        <v/>
      </c>
      <c r="EJ73" s="57" t="str" cm="1">
        <f t="array" ref="EJ73">_xlfn.IFS(SAM!EJ73&gt;0,SAM!EJ73*1000,SAM!EJ73&lt;0,SAM!EJ73*1000,SAM!EJ73=0,"")</f>
        <v/>
      </c>
      <c r="EK73" s="57" t="str" cm="1">
        <f t="array" ref="EK73">_xlfn.IFS(SAM!EK73&gt;0,SAM!EK73*1000,SAM!EK73&lt;0,SAM!EK73*1000,SAM!EK73=0,"")</f>
        <v/>
      </c>
      <c r="EL73" s="57" t="str" cm="1">
        <f t="array" ref="EL73">_xlfn.IFS(SAM!EL73&gt;0,SAM!EL73*1000,SAM!EL73&lt;0,SAM!EL73*1000,SAM!EL73=0,"")</f>
        <v/>
      </c>
      <c r="EM73" s="57" t="str" cm="1">
        <f t="array" ref="EM73">_xlfn.IFS(SAM!EM73&gt;0,SAM!EM73*1000,SAM!EM73&lt;0,SAM!EM73*1000,SAM!EM73=0,"")</f>
        <v/>
      </c>
      <c r="EN73" s="57" t="str" cm="1">
        <f t="array" ref="EN73">_xlfn.IFS(SAM!EN73&gt;0,SAM!EN73*1000,SAM!EN73&lt;0,SAM!EN73*1000,SAM!EN73=0,"")</f>
        <v/>
      </c>
      <c r="EO73" s="57" t="str" cm="1">
        <f t="array" ref="EO73">_xlfn.IFS(SAM!EO73&gt;0,SAM!EO73*1000,SAM!EO73&lt;0,SAM!EO73*1000,SAM!EO73=0,"")</f>
        <v/>
      </c>
      <c r="EP73" s="57" t="str" cm="1">
        <f t="array" ref="EP73">_xlfn.IFS(SAM!EP73&gt;0,SAM!EP73*1000,SAM!EP73&lt;0,SAM!EP73*1000,SAM!EP73=0,"")</f>
        <v/>
      </c>
      <c r="EQ73" s="57" t="str" cm="1">
        <f t="array" ref="EQ73">_xlfn.IFS(SAM!EQ73&gt;0,SAM!EQ73*1000,SAM!EQ73&lt;0,SAM!EQ73*1000,SAM!EQ73=0,"")</f>
        <v/>
      </c>
      <c r="ER73" s="57" t="str" cm="1">
        <f t="array" ref="ER73">_xlfn.IFS(SAM!ER73&gt;0,SAM!ER73*1000,SAM!ER73&lt;0,SAM!ER73*1000,SAM!ER73=0,"")</f>
        <v/>
      </c>
      <c r="ES73" s="57" t="str" cm="1">
        <f t="array" ref="ES73">_xlfn.IFS(SAM!ES73&gt;0,SAM!ES73*1000,SAM!ES73&lt;0,SAM!ES73*1000,SAM!ES73=0,"")</f>
        <v/>
      </c>
      <c r="ET73" s="57" t="str" cm="1">
        <f t="array" ref="ET73">_xlfn.IFS(SAM!ET73&gt;0,SAM!ET73*1000,SAM!ET73&lt;0,SAM!ET73*1000,SAM!ET73=0,"")</f>
        <v/>
      </c>
      <c r="EU73" s="57" t="str" cm="1">
        <f t="array" ref="EU73">_xlfn.IFS(SAM!EU73&gt;0,SAM!EU73*1000,SAM!EU73&lt;0,SAM!EU73*1000,SAM!EU73=0,"")</f>
        <v/>
      </c>
      <c r="EV73" s="57" cm="1">
        <f t="array" ref="EV73">_xlfn.IFS(SAM!EV73&gt;0,SAM!EV73*1000,SAM!EV73&lt;0,SAM!EV73*1000,SAM!EV73=0,"")</f>
        <v>8696.6681908161299</v>
      </c>
      <c r="EW73" s="57" t="str" cm="1">
        <f t="array" ref="EW73">_xlfn.IFS(SAM!EW73&gt;0,SAM!EW73*1000,SAM!EW73&lt;0,SAM!EW73*1000,SAM!EW73=0,"")</f>
        <v/>
      </c>
      <c r="EX73" s="57" t="str" cm="1">
        <f t="array" ref="EX73">_xlfn.IFS(SAM!EX73&gt;0,SAM!EX73*1000,SAM!EX73&lt;0,SAM!EX73*1000,SAM!EX73=0,"")</f>
        <v/>
      </c>
      <c r="EY73" s="57" t="str" cm="1">
        <f t="array" ref="EY73">_xlfn.IFS(SAM!EY73&gt;0,SAM!EY73*1000,SAM!EY73&lt;0,SAM!EY73*1000,SAM!EY73=0,"")</f>
        <v/>
      </c>
      <c r="EZ73" s="57" t="str" cm="1">
        <f t="array" ref="EZ73">_xlfn.IFS(SAM!EZ73&gt;0,SAM!EZ73*1000,SAM!EZ73&lt;0,SAM!EZ73*1000,SAM!EZ73=0,"")</f>
        <v/>
      </c>
      <c r="FA73" s="57" t="str" cm="1">
        <f t="array" ref="FA73">_xlfn.IFS(SAM!FA73&gt;0,SAM!FA73*1000,SAM!FA73&lt;0,SAM!FA73*1000,SAM!FA73=0,"")</f>
        <v/>
      </c>
      <c r="FB73" s="57" t="str" cm="1">
        <f t="array" ref="FB73">_xlfn.IFS(SAM!FB73&gt;0,SAM!FB73*1000,SAM!FB73&lt;0,SAM!FB73*1000,SAM!FB73=0,"")</f>
        <v/>
      </c>
      <c r="FC73" s="57" t="str" cm="1">
        <f t="array" ref="FC73">_xlfn.IFS(SAM!FC73&gt;0,SAM!FC73*1000,SAM!FC73&lt;0,SAM!FC73*1000,SAM!FC73=0,"")</f>
        <v/>
      </c>
      <c r="FD73" s="57" t="str" cm="1">
        <f t="array" ref="FD73">_xlfn.IFS(SAM!FD73&gt;0,SAM!FD73*1000,SAM!FD73&lt;0,SAM!FD73*1000,SAM!FD73=0,"")</f>
        <v/>
      </c>
      <c r="FE73" s="57" t="str" cm="1">
        <f t="array" ref="FE73">_xlfn.IFS(SAM!FE73&gt;0,SAM!FE73*1000,SAM!FE73&lt;0,SAM!FE73*1000,SAM!FE73=0,"")</f>
        <v/>
      </c>
      <c r="FF73" s="57" t="str" cm="1">
        <f t="array" ref="FF73">_xlfn.IFS(SAM!FF73&gt;0,SAM!FF73*1000,SAM!FF73&lt;0,SAM!FF73*1000,SAM!FF73=0,"")</f>
        <v/>
      </c>
      <c r="FG73" s="57" t="str" cm="1">
        <f t="array" ref="FG73">_xlfn.IFS(SAM!FG73&gt;0,SAM!FG73*1000,SAM!FG73&lt;0,SAM!FG73*1000,SAM!FG73=0,"")</f>
        <v/>
      </c>
      <c r="FH73" s="57" t="str" cm="1">
        <f t="array" ref="FH73">_xlfn.IFS(SAM!FH73&gt;0,SAM!FH73*1000,SAM!FH73&lt;0,SAM!FH73*1000,SAM!FH73=0,"")</f>
        <v/>
      </c>
      <c r="FI73" s="57" t="str" cm="1">
        <f t="array" ref="FI73">_xlfn.IFS(SAM!FI73&gt;0,SAM!FI73*1000,SAM!FI73&lt;0,SAM!FI73*1000,SAM!FI73=0,"")</f>
        <v/>
      </c>
      <c r="FJ73" s="57" t="str" cm="1">
        <f t="array" ref="FJ73">_xlfn.IFS(SAM!FJ73&gt;0,SAM!FJ73*1000,SAM!FJ73&lt;0,SAM!FJ73*1000,SAM!FJ73=0,"")</f>
        <v/>
      </c>
      <c r="FK73" s="57" t="str" cm="1">
        <f t="array" ref="FK73">_xlfn.IFS(SAM!FK73&gt;0,SAM!FK73*1000,SAM!FK73&lt;0,SAM!FK73*1000,SAM!FK73=0,"")</f>
        <v/>
      </c>
      <c r="FL73" s="57" cm="1">
        <f t="array" ref="FL73">_xlfn.IFS(SAM!FL73&gt;0,SAM!FL73*1000,SAM!FL73&lt;0,SAM!FL73*1000,SAM!FL73=0,"")</f>
        <v>4.2483355221877199E-3</v>
      </c>
      <c r="FM73" s="57" t="str" cm="1">
        <f t="array" ref="FM73">_xlfn.IFS(SAM!FM73&gt;0,SAM!FM73*1000,SAM!FM73&lt;0,SAM!FM73*1000,SAM!FM73=0,"")</f>
        <v/>
      </c>
      <c r="FN73" s="57" t="str" cm="1">
        <f t="array" ref="FN73">_xlfn.IFS(SAM!FN73&gt;0,SAM!FN73*1000,SAM!FN73&lt;0,SAM!FN73*1000,SAM!FN73=0,"")</f>
        <v/>
      </c>
      <c r="FO73" s="57" t="str" cm="1">
        <f t="array" ref="FO73">_xlfn.IFS(SAM!FO73&gt;0,SAM!FO73*1000,SAM!FO73&lt;0,SAM!FO73*1000,SAM!FO73=0,"")</f>
        <v/>
      </c>
      <c r="FP73" s="57" cm="1">
        <f t="array" ref="FP73">_xlfn.IFS(SAM!FP73&gt;0,SAM!FP73*1000,SAM!FP73&lt;0,SAM!FP73*1000,SAM!FP73=0,"")</f>
        <v>9224.1750337722988</v>
      </c>
      <c r="FR73">
        <f t="shared" si="1"/>
        <v>127464.54085114703</v>
      </c>
    </row>
    <row r="74" spans="1:174" x14ac:dyDescent="0.3">
      <c r="A74" t="s">
        <v>568</v>
      </c>
      <c r="B74" s="57" cm="1">
        <f t="array" ref="B74">_xlfn.IFS(SAM!B74&gt;0,SAM!B74*1000,SAM!B74&lt;0,SAM!B74*1000,SAM!B74=0,"")</f>
        <v>0.55641838637831809</v>
      </c>
      <c r="C74" s="57" t="str" cm="1">
        <f t="array" ref="C74">_xlfn.IFS(SAM!C74&gt;0,SAM!C74*1000,SAM!C74&lt;0,SAM!C74*1000,SAM!C74=0,"")</f>
        <v/>
      </c>
      <c r="D74" s="57" cm="1">
        <f t="array" ref="D74">_xlfn.IFS(SAM!D74&gt;0,SAM!D74*1000,SAM!D74&lt;0,SAM!D74*1000,SAM!D74=0,"")</f>
        <v>8.96680700116897</v>
      </c>
      <c r="E74" s="57" cm="1">
        <f t="array" ref="E74">_xlfn.IFS(SAM!E74&gt;0,SAM!E74*1000,SAM!E74&lt;0,SAM!E74*1000,SAM!E74=0,"")</f>
        <v>74.804658165282291</v>
      </c>
      <c r="F74" s="57" cm="1">
        <f t="array" ref="F74">_xlfn.IFS(SAM!F74&gt;0,SAM!F74*1000,SAM!F74&lt;0,SAM!F74*1000,SAM!F74=0,"")</f>
        <v>3.7090989878916698</v>
      </c>
      <c r="G74" s="57" cm="1">
        <f t="array" ref="G74">_xlfn.IFS(SAM!G74&gt;0,SAM!G74*1000,SAM!G74&lt;0,SAM!G74*1000,SAM!G74=0,"")</f>
        <v>230.85634077861701</v>
      </c>
      <c r="H74" s="57" cm="1">
        <f t="array" ref="H74">_xlfn.IFS(SAM!H74&gt;0,SAM!H74*1000,SAM!H74&lt;0,SAM!H74*1000,SAM!H74=0,"")</f>
        <v>1.0111948304369299E-3</v>
      </c>
      <c r="I74" s="57" t="str" cm="1">
        <f t="array" ref="I74">_xlfn.IFS(SAM!I74&gt;0,SAM!I74*1000,SAM!I74&lt;0,SAM!I74*1000,SAM!I74=0,"")</f>
        <v/>
      </c>
      <c r="J74" s="57" t="str" cm="1">
        <f t="array" ref="J74">_xlfn.IFS(SAM!J74&gt;0,SAM!J74*1000,SAM!J74&lt;0,SAM!J74*1000,SAM!J74=0,"")</f>
        <v/>
      </c>
      <c r="K74" s="57" t="str" cm="1">
        <f t="array" ref="K74">_xlfn.IFS(SAM!K74&gt;0,SAM!K74*1000,SAM!K74&lt;0,SAM!K74*1000,SAM!K74=0,"")</f>
        <v/>
      </c>
      <c r="L74" s="57" t="str" cm="1">
        <f t="array" ref="L74">_xlfn.IFS(SAM!L74&gt;0,SAM!L74*1000,SAM!L74&lt;0,SAM!L74*1000,SAM!L74=0,"")</f>
        <v/>
      </c>
      <c r="M74" s="57" t="str" cm="1">
        <f t="array" ref="M74">_xlfn.IFS(SAM!M74&gt;0,SAM!M74*1000,SAM!M74&lt;0,SAM!M74*1000,SAM!M74=0,"")</f>
        <v/>
      </c>
      <c r="N74" s="57" t="str" cm="1">
        <f t="array" ref="N74">_xlfn.IFS(SAM!N74&gt;0,SAM!N74*1000,SAM!N74&lt;0,SAM!N74*1000,SAM!N74=0,"")</f>
        <v/>
      </c>
      <c r="O74" s="57" t="str" cm="1">
        <f t="array" ref="O74">_xlfn.IFS(SAM!O74&gt;0,SAM!O74*1000,SAM!O74&lt;0,SAM!O74*1000,SAM!O74=0,"")</f>
        <v/>
      </c>
      <c r="P74" s="57" t="str" cm="1">
        <f t="array" ref="P74">_xlfn.IFS(SAM!P74&gt;0,SAM!P74*1000,SAM!P74&lt;0,SAM!P74*1000,SAM!P74=0,"")</f>
        <v/>
      </c>
      <c r="Q74" s="57" cm="1">
        <f t="array" ref="Q74">_xlfn.IFS(SAM!Q74&gt;0,SAM!Q74*1000,SAM!Q74&lt;0,SAM!Q74*1000,SAM!Q74=0,"")</f>
        <v>1.7543327341994999E-2</v>
      </c>
      <c r="R74" s="57" t="str" cm="1">
        <f t="array" ref="R74">_xlfn.IFS(SAM!R74&gt;0,SAM!R74*1000,SAM!R74&lt;0,SAM!R74*1000,SAM!R74=0,"")</f>
        <v/>
      </c>
      <c r="S74" s="57" cm="1">
        <f t="array" ref="S74">_xlfn.IFS(SAM!S74&gt;0,SAM!S74*1000,SAM!S74&lt;0,SAM!S74*1000,SAM!S74=0,"")</f>
        <v>117.750361469419</v>
      </c>
      <c r="T74" s="57" cm="1">
        <f t="array" ref="T74">_xlfn.IFS(SAM!T74&gt;0,SAM!T74*1000,SAM!T74&lt;0,SAM!T74*1000,SAM!T74=0,"")</f>
        <v>0.45032407965872001</v>
      </c>
      <c r="U74" s="57" cm="1">
        <f t="array" ref="U74">_xlfn.IFS(SAM!U74&gt;0,SAM!U74*1000,SAM!U74&lt;0,SAM!U74*1000,SAM!U74=0,"")</f>
        <v>0.243462075801541</v>
      </c>
      <c r="V74" s="57" cm="1">
        <f t="array" ref="V74">_xlfn.IFS(SAM!V74&gt;0,SAM!V74*1000,SAM!V74&lt;0,SAM!V74*1000,SAM!V74=0,"")</f>
        <v>0.20197034612408798</v>
      </c>
      <c r="W74" s="57" cm="1">
        <f t="array" ref="W74">_xlfn.IFS(SAM!W74&gt;0,SAM!W74*1000,SAM!W74&lt;0,SAM!W74*1000,SAM!W74=0,"")</f>
        <v>0.10195445187867901</v>
      </c>
      <c r="X74" s="57" cm="1">
        <f t="array" ref="X74">_xlfn.IFS(SAM!X74&gt;0,SAM!X74*1000,SAM!X74&lt;0,SAM!X74*1000,SAM!X74=0,"")</f>
        <v>9.4943488713620502E-2</v>
      </c>
      <c r="Y74" s="57" cm="1">
        <f t="array" ref="Y74">_xlfn.IFS(SAM!Y74&gt;0,SAM!Y74*1000,SAM!Y74&lt;0,SAM!Y74*1000,SAM!Y74=0,"")</f>
        <v>4469.7788467581604</v>
      </c>
      <c r="Z74" s="57" cm="1">
        <f t="array" ref="Z74">_xlfn.IFS(SAM!Z74&gt;0,SAM!Z74*1000,SAM!Z74&lt;0,SAM!Z74*1000,SAM!Z74=0,"")</f>
        <v>2.2875859896145898</v>
      </c>
      <c r="AA74" s="57" t="str" cm="1">
        <f t="array" ref="AA74">_xlfn.IFS(SAM!AA74&gt;0,SAM!AA74*1000,SAM!AA74&lt;0,SAM!AA74*1000,SAM!AA74=0,"")</f>
        <v/>
      </c>
      <c r="AB74" s="57" t="str" cm="1">
        <f t="array" ref="AB74">_xlfn.IFS(SAM!AB74&gt;0,SAM!AB74*1000,SAM!AB74&lt;0,SAM!AB74*1000,SAM!AB74=0,"")</f>
        <v/>
      </c>
      <c r="AC74" s="57" t="str" cm="1">
        <f t="array" ref="AC74">_xlfn.IFS(SAM!AC74&gt;0,SAM!AC74*1000,SAM!AC74&lt;0,SAM!AC74*1000,SAM!AC74=0,"")</f>
        <v/>
      </c>
      <c r="AD74" s="57" t="str" cm="1">
        <f t="array" ref="AD74">_xlfn.IFS(SAM!AD74&gt;0,SAM!AD74*1000,SAM!AD74&lt;0,SAM!AD74*1000,SAM!AD74=0,"")</f>
        <v/>
      </c>
      <c r="AE74" s="57" cm="1">
        <f t="array" ref="AE74">_xlfn.IFS(SAM!AE74&gt;0,SAM!AE74*1000,SAM!AE74&lt;0,SAM!AE74*1000,SAM!AE74=0,"")</f>
        <v>66.813894177846095</v>
      </c>
      <c r="AF74" s="57" cm="1">
        <f t="array" ref="AF74">_xlfn.IFS(SAM!AF74&gt;0,SAM!AF74*1000,SAM!AF74&lt;0,SAM!AF74*1000,SAM!AF74=0,"")</f>
        <v>63.343842864920298</v>
      </c>
      <c r="AG74" s="57" t="str" cm="1">
        <f t="array" ref="AG74">_xlfn.IFS(SAM!AG74&gt;0,SAM!AG74*1000,SAM!AG74&lt;0,SAM!AG74*1000,SAM!AG74=0,"")</f>
        <v/>
      </c>
      <c r="AH74" s="57" t="str" cm="1">
        <f t="array" ref="AH74">_xlfn.IFS(SAM!AH74&gt;0,SAM!AH74*1000,SAM!AH74&lt;0,SAM!AH74*1000,SAM!AH74=0,"")</f>
        <v/>
      </c>
      <c r="AI74" s="57" cm="1">
        <f t="array" ref="AI74">_xlfn.IFS(SAM!AI74&gt;0,SAM!AI74*1000,SAM!AI74&lt;0,SAM!AI74*1000,SAM!AI74=0,"")</f>
        <v>4.3843497494186496E-3</v>
      </c>
      <c r="AJ74" s="57" t="str" cm="1">
        <f t="array" ref="AJ74">_xlfn.IFS(SAM!AJ74&gt;0,SAM!AJ74*1000,SAM!AJ74&lt;0,SAM!AJ74*1000,SAM!AJ74=0,"")</f>
        <v/>
      </c>
      <c r="AK74" s="57" t="str" cm="1">
        <f t="array" ref="AK74">_xlfn.IFS(SAM!AK74&gt;0,SAM!AK74*1000,SAM!AK74&lt;0,SAM!AK74*1000,SAM!AK74=0,"")</f>
        <v/>
      </c>
      <c r="AL74" s="57" cm="1">
        <f t="array" ref="AL74">_xlfn.IFS(SAM!AL74&gt;0,SAM!AL74*1000,SAM!AL74&lt;0,SAM!AL74*1000,SAM!AL74=0,"")</f>
        <v>12.9518402529065</v>
      </c>
      <c r="AM74" s="57" cm="1">
        <f t="array" ref="AM74">_xlfn.IFS(SAM!AM74&gt;0,SAM!AM74*1000,SAM!AM74&lt;0,SAM!AM74*1000,SAM!AM74=0,"")</f>
        <v>247.656638009098</v>
      </c>
      <c r="AN74" s="57" t="str" cm="1">
        <f t="array" ref="AN74">_xlfn.IFS(SAM!AN74&gt;0,SAM!AN74*1000,SAM!AN74&lt;0,SAM!AN74*1000,SAM!AN74=0,"")</f>
        <v/>
      </c>
      <c r="AO74" s="57" t="str" cm="1">
        <f t="array" ref="AO74">_xlfn.IFS(SAM!AO74&gt;0,SAM!AO74*1000,SAM!AO74&lt;0,SAM!AO74*1000,SAM!AO74=0,"")</f>
        <v/>
      </c>
      <c r="AP74" s="57" t="str" cm="1">
        <f t="array" ref="AP74">_xlfn.IFS(SAM!AP74&gt;0,SAM!AP74*1000,SAM!AP74&lt;0,SAM!AP74*1000,SAM!AP74=0,"")</f>
        <v/>
      </c>
      <c r="AQ74" s="57" t="str" cm="1">
        <f t="array" ref="AQ74">_xlfn.IFS(SAM!AQ74&gt;0,SAM!AQ74*1000,SAM!AQ74&lt;0,SAM!AQ74*1000,SAM!AQ74=0,"")</f>
        <v/>
      </c>
      <c r="AR74" s="57" t="str" cm="1">
        <f t="array" ref="AR74">_xlfn.IFS(SAM!AR74&gt;0,SAM!AR74*1000,SAM!AR74&lt;0,SAM!AR74*1000,SAM!AR74=0,"")</f>
        <v/>
      </c>
      <c r="AS74" s="57" t="str" cm="1">
        <f t="array" ref="AS74">_xlfn.IFS(SAM!AS74&gt;0,SAM!AS74*1000,SAM!AS74&lt;0,SAM!AS74*1000,SAM!AS74=0,"")</f>
        <v/>
      </c>
      <c r="AT74" s="57" t="str" cm="1">
        <f t="array" ref="AT74">_xlfn.IFS(SAM!AT74&gt;0,SAM!AT74*1000,SAM!AT74&lt;0,SAM!AT74*1000,SAM!AT74=0,"")</f>
        <v/>
      </c>
      <c r="AU74" s="57" t="str" cm="1">
        <f t="array" ref="AU74">_xlfn.IFS(SAM!AU74&gt;0,SAM!AU74*1000,SAM!AU74&lt;0,SAM!AU74*1000,SAM!AU74=0,"")</f>
        <v/>
      </c>
      <c r="AV74" s="57" t="str" cm="1">
        <f t="array" ref="AV74">_xlfn.IFS(SAM!AV74&gt;0,SAM!AV74*1000,SAM!AV74&lt;0,SAM!AV74*1000,SAM!AV74=0,"")</f>
        <v/>
      </c>
      <c r="AW74" s="57" t="str" cm="1">
        <f t="array" ref="AW74">_xlfn.IFS(SAM!AW74&gt;0,SAM!AW74*1000,SAM!AW74&lt;0,SAM!AW74*1000,SAM!AW74=0,"")</f>
        <v/>
      </c>
      <c r="AX74" s="57" t="str" cm="1">
        <f t="array" ref="AX74">_xlfn.IFS(SAM!AX74&gt;0,SAM!AX74*1000,SAM!AX74&lt;0,SAM!AX74*1000,SAM!AX74=0,"")</f>
        <v/>
      </c>
      <c r="AY74" s="57" t="str" cm="1">
        <f t="array" ref="AY74">_xlfn.IFS(SAM!AY74&gt;0,SAM!AY74*1000,SAM!AY74&lt;0,SAM!AY74*1000,SAM!AY74=0,"")</f>
        <v/>
      </c>
      <c r="AZ74" s="57" cm="1">
        <f t="array" ref="AZ74">_xlfn.IFS(SAM!AZ74&gt;0,SAM!AZ74*1000,SAM!AZ74&lt;0,SAM!AZ74*1000,SAM!AZ74=0,"")</f>
        <v>222.22588308930199</v>
      </c>
      <c r="BA74" s="57" t="str" cm="1">
        <f t="array" ref="BA74">_xlfn.IFS(SAM!BA74&gt;0,SAM!BA74*1000,SAM!BA74&lt;0,SAM!BA74*1000,SAM!BA74=0,"")</f>
        <v/>
      </c>
      <c r="BB74" s="57" t="str" cm="1">
        <f t="array" ref="BB74">_xlfn.IFS(SAM!BB74&gt;0,SAM!BB74*1000,SAM!BB74&lt;0,SAM!BB74*1000,SAM!BB74=0,"")</f>
        <v/>
      </c>
      <c r="BC74" s="57" t="str" cm="1">
        <f t="array" ref="BC74">_xlfn.IFS(SAM!BC74&gt;0,SAM!BC74*1000,SAM!BC74&lt;0,SAM!BC74*1000,SAM!BC74=0,"")</f>
        <v/>
      </c>
      <c r="BD74" s="57" t="str" cm="1">
        <f t="array" ref="BD74">_xlfn.IFS(SAM!BD74&gt;0,SAM!BD74*1000,SAM!BD74&lt;0,SAM!BD74*1000,SAM!BD74=0,"")</f>
        <v/>
      </c>
      <c r="BE74" s="57" t="str" cm="1">
        <f t="array" ref="BE74">_xlfn.IFS(SAM!BE74&gt;0,SAM!BE74*1000,SAM!BE74&lt;0,SAM!BE74*1000,SAM!BE74=0,"")</f>
        <v/>
      </c>
      <c r="BF74" s="57" t="str" cm="1">
        <f t="array" ref="BF74">_xlfn.IFS(SAM!BF74&gt;0,SAM!BF74*1000,SAM!BF74&lt;0,SAM!BF74*1000,SAM!BF74=0,"")</f>
        <v/>
      </c>
      <c r="BG74" s="57" cm="1">
        <f t="array" ref="BG74">_xlfn.IFS(SAM!BG74&gt;0,SAM!BG74*1000,SAM!BG74&lt;0,SAM!BG74*1000,SAM!BG74=0,"")</f>
        <v>44.444488266233996</v>
      </c>
      <c r="BH74" s="57" t="str" cm="1">
        <f t="array" ref="BH74">_xlfn.IFS(SAM!BH74&gt;0,SAM!BH74*1000,SAM!BH74&lt;0,SAM!BH74*1000,SAM!BH74=0,"")</f>
        <v/>
      </c>
      <c r="BI74" s="57" t="str" cm="1">
        <f t="array" ref="BI74">_xlfn.IFS(SAM!BI74&gt;0,SAM!BI74*1000,SAM!BI74&lt;0,SAM!BI74*1000,SAM!BI74=0,"")</f>
        <v/>
      </c>
      <c r="BJ74" s="57" t="str" cm="1">
        <f t="array" ref="BJ74">_xlfn.IFS(SAM!BJ74&gt;0,SAM!BJ74*1000,SAM!BJ74&lt;0,SAM!BJ74*1000,SAM!BJ74=0,"")</f>
        <v/>
      </c>
      <c r="BK74" s="57" t="str" cm="1">
        <f t="array" ref="BK74">_xlfn.IFS(SAM!BK74&gt;0,SAM!BK74*1000,SAM!BK74&lt;0,SAM!BK74*1000,SAM!BK74=0,"")</f>
        <v/>
      </c>
      <c r="BL74" s="57" cm="1">
        <f t="array" ref="BL74">_xlfn.IFS(SAM!BL74&gt;0,SAM!BL74*1000,SAM!BL74&lt;0,SAM!BL74*1000,SAM!BL74=0,"")</f>
        <v>221.84673788528201</v>
      </c>
      <c r="BM74" s="57" t="str" cm="1">
        <f t="array" ref="BM74">_xlfn.IFS(SAM!BM74&gt;0,SAM!BM74*1000,SAM!BM74&lt;0,SAM!BM74*1000,SAM!BM74=0,"")</f>
        <v/>
      </c>
      <c r="BN74" s="57" t="str" cm="1">
        <f t="array" ref="BN74">_xlfn.IFS(SAM!BN74&gt;0,SAM!BN74*1000,SAM!BN74&lt;0,SAM!BN74*1000,SAM!BN74=0,"")</f>
        <v/>
      </c>
      <c r="BO74" s="57" t="str" cm="1">
        <f t="array" ref="BO74">_xlfn.IFS(SAM!BO74&gt;0,SAM!BO74*1000,SAM!BO74&lt;0,SAM!BO74*1000,SAM!BO74=0,"")</f>
        <v/>
      </c>
      <c r="BP74" s="57" t="str" cm="1">
        <f t="array" ref="BP74">_xlfn.IFS(SAM!BP74&gt;0,SAM!BP74*1000,SAM!BP74&lt;0,SAM!BP74*1000,SAM!BP74=0,"")</f>
        <v/>
      </c>
      <c r="BQ74" s="57" t="str" cm="1">
        <f t="array" ref="BQ74">_xlfn.IFS(SAM!BQ74&gt;0,SAM!BQ74*1000,SAM!BQ74&lt;0,SAM!BQ74*1000,SAM!BQ74=0,"")</f>
        <v/>
      </c>
      <c r="BR74" s="57" t="str" cm="1">
        <f t="array" ref="BR74">_xlfn.IFS(SAM!BR74&gt;0,SAM!BR74*1000,SAM!BR74&lt;0,SAM!BR74*1000,SAM!BR74=0,"")</f>
        <v/>
      </c>
      <c r="BS74" s="57" t="str" cm="1">
        <f t="array" ref="BS74">_xlfn.IFS(SAM!BS74&gt;0,SAM!BS74*1000,SAM!BS74&lt;0,SAM!BS74*1000,SAM!BS74=0,"")</f>
        <v/>
      </c>
      <c r="BT74" s="57" t="str" cm="1">
        <f t="array" ref="BT74">_xlfn.IFS(SAM!BT74&gt;0,SAM!BT74*1000,SAM!BT74&lt;0,SAM!BT74*1000,SAM!BT74=0,"")</f>
        <v/>
      </c>
      <c r="BU74" s="57" t="str" cm="1">
        <f t="array" ref="BU74">_xlfn.IFS(SAM!BU74&gt;0,SAM!BU74*1000,SAM!BU74&lt;0,SAM!BU74*1000,SAM!BU74=0,"")</f>
        <v/>
      </c>
      <c r="BV74" s="57" t="str" cm="1">
        <f t="array" ref="BV74">_xlfn.IFS(SAM!BV74&gt;0,SAM!BV74*1000,SAM!BV74&lt;0,SAM!BV74*1000,SAM!BV74=0,"")</f>
        <v/>
      </c>
      <c r="BW74" s="57" t="str" cm="1">
        <f t="array" ref="BW74">_xlfn.IFS(SAM!BW74&gt;0,SAM!BW74*1000,SAM!BW74&lt;0,SAM!BW74*1000,SAM!BW74=0,"")</f>
        <v/>
      </c>
      <c r="BX74" s="57" t="str" cm="1">
        <f t="array" ref="BX74">_xlfn.IFS(SAM!BX74&gt;0,SAM!BX74*1000,SAM!BX74&lt;0,SAM!BX74*1000,SAM!BX74=0,"")</f>
        <v/>
      </c>
      <c r="BY74" s="57" t="str" cm="1">
        <f t="array" ref="BY74">_xlfn.IFS(SAM!BY74&gt;0,SAM!BY74*1000,SAM!BY74&lt;0,SAM!BY74*1000,SAM!BY74=0,"")</f>
        <v/>
      </c>
      <c r="BZ74" s="57" t="str" cm="1">
        <f t="array" ref="BZ74">_xlfn.IFS(SAM!BZ74&gt;0,SAM!BZ74*1000,SAM!BZ74&lt;0,SAM!BZ74*1000,SAM!BZ74=0,"")</f>
        <v/>
      </c>
      <c r="CA74" s="57" t="str" cm="1">
        <f t="array" ref="CA74">_xlfn.IFS(SAM!CA74&gt;0,SAM!CA74*1000,SAM!CA74&lt;0,SAM!CA74*1000,SAM!CA74=0,"")</f>
        <v/>
      </c>
      <c r="CB74" s="57" t="str" cm="1">
        <f t="array" ref="CB74">_xlfn.IFS(SAM!CB74&gt;0,SAM!CB74*1000,SAM!CB74&lt;0,SAM!CB74*1000,SAM!CB74=0,"")</f>
        <v/>
      </c>
      <c r="CC74" s="57" t="str" cm="1">
        <f t="array" ref="CC74">_xlfn.IFS(SAM!CC74&gt;0,SAM!CC74*1000,SAM!CC74&lt;0,SAM!CC74*1000,SAM!CC74=0,"")</f>
        <v/>
      </c>
      <c r="CD74" s="57" t="str" cm="1">
        <f t="array" ref="CD74">_xlfn.IFS(SAM!CD74&gt;0,SAM!CD74*1000,SAM!CD74&lt;0,SAM!CD74*1000,SAM!CD74=0,"")</f>
        <v/>
      </c>
      <c r="CE74" s="57" t="str" cm="1">
        <f t="array" ref="CE74">_xlfn.IFS(SAM!CE74&gt;0,SAM!CE74*1000,SAM!CE74&lt;0,SAM!CE74*1000,SAM!CE74=0,"")</f>
        <v/>
      </c>
      <c r="CF74" s="57" t="str" cm="1">
        <f t="array" ref="CF74">_xlfn.IFS(SAM!CF74&gt;0,SAM!CF74*1000,SAM!CF74&lt;0,SAM!CF74*1000,SAM!CF74=0,"")</f>
        <v/>
      </c>
      <c r="CG74" s="57" t="str" cm="1">
        <f t="array" ref="CG74">_xlfn.IFS(SAM!CG74&gt;0,SAM!CG74*1000,SAM!CG74&lt;0,SAM!CG74*1000,SAM!CG74=0,"")</f>
        <v/>
      </c>
      <c r="CH74" s="57" t="str" cm="1">
        <f t="array" ref="CH74">_xlfn.IFS(SAM!CH74&gt;0,SAM!CH74*1000,SAM!CH74&lt;0,SAM!CH74*1000,SAM!CH74=0,"")</f>
        <v/>
      </c>
      <c r="CI74" s="57" t="str" cm="1">
        <f t="array" ref="CI74">_xlfn.IFS(SAM!CI74&gt;0,SAM!CI74*1000,SAM!CI74&lt;0,SAM!CI74*1000,SAM!CI74=0,"")</f>
        <v/>
      </c>
      <c r="CJ74" s="57" t="str" cm="1">
        <f t="array" ref="CJ74">_xlfn.IFS(SAM!CJ74&gt;0,SAM!CJ74*1000,SAM!CJ74&lt;0,SAM!CJ74*1000,SAM!CJ74=0,"")</f>
        <v/>
      </c>
      <c r="CK74" s="57" t="str" cm="1">
        <f t="array" ref="CK74">_xlfn.IFS(SAM!CK74&gt;0,SAM!CK74*1000,SAM!CK74&lt;0,SAM!CK74*1000,SAM!CK74=0,"")</f>
        <v/>
      </c>
      <c r="CL74" s="57" t="str" cm="1">
        <f t="array" ref="CL74">_xlfn.IFS(SAM!CL74&gt;0,SAM!CL74*1000,SAM!CL74&lt;0,SAM!CL74*1000,SAM!CL74=0,"")</f>
        <v/>
      </c>
      <c r="CM74" s="57" t="str" cm="1">
        <f t="array" ref="CM74">_xlfn.IFS(SAM!CM74&gt;0,SAM!CM74*1000,SAM!CM74&lt;0,SAM!CM74*1000,SAM!CM74=0,"")</f>
        <v/>
      </c>
      <c r="CN74" s="57" t="str" cm="1">
        <f t="array" ref="CN74">_xlfn.IFS(SAM!CN74&gt;0,SAM!CN74*1000,SAM!CN74&lt;0,SAM!CN74*1000,SAM!CN74=0,"")</f>
        <v/>
      </c>
      <c r="CO74" s="57" t="str" cm="1">
        <f t="array" ref="CO74">_xlfn.IFS(SAM!CO74&gt;0,SAM!CO74*1000,SAM!CO74&lt;0,SAM!CO74*1000,SAM!CO74=0,"")</f>
        <v/>
      </c>
      <c r="CP74" s="57" t="str" cm="1">
        <f t="array" ref="CP74">_xlfn.IFS(SAM!CP74&gt;0,SAM!CP74*1000,SAM!CP74&lt;0,SAM!CP74*1000,SAM!CP74=0,"")</f>
        <v/>
      </c>
      <c r="CQ74" s="57" t="str" cm="1">
        <f t="array" ref="CQ74">_xlfn.IFS(SAM!CQ74&gt;0,SAM!CQ74*1000,SAM!CQ74&lt;0,SAM!CQ74*1000,SAM!CQ74=0,"")</f>
        <v/>
      </c>
      <c r="CR74" s="57" t="str" cm="1">
        <f t="array" ref="CR74">_xlfn.IFS(SAM!CR74&gt;0,SAM!CR74*1000,SAM!CR74&lt;0,SAM!CR74*1000,SAM!CR74=0,"")</f>
        <v/>
      </c>
      <c r="CS74" s="57" t="str" cm="1">
        <f t="array" ref="CS74">_xlfn.IFS(SAM!CS74&gt;0,SAM!CS74*1000,SAM!CS74&lt;0,SAM!CS74*1000,SAM!CS74=0,"")</f>
        <v/>
      </c>
      <c r="CT74" s="57" t="str" cm="1">
        <f t="array" ref="CT74">_xlfn.IFS(SAM!CT74&gt;0,SAM!CT74*1000,SAM!CT74&lt;0,SAM!CT74*1000,SAM!CT74=0,"")</f>
        <v/>
      </c>
      <c r="CU74" s="57" t="str" cm="1">
        <f t="array" ref="CU74">_xlfn.IFS(SAM!CU74&gt;0,SAM!CU74*1000,SAM!CU74&lt;0,SAM!CU74*1000,SAM!CU74=0,"")</f>
        <v/>
      </c>
      <c r="CV74" s="57" t="str" cm="1">
        <f t="array" ref="CV74">_xlfn.IFS(SAM!CV74&gt;0,SAM!CV74*1000,SAM!CV74&lt;0,SAM!CV74*1000,SAM!CV74=0,"")</f>
        <v/>
      </c>
      <c r="CW74" s="57" t="str" cm="1">
        <f t="array" ref="CW74">_xlfn.IFS(SAM!CW74&gt;0,SAM!CW74*1000,SAM!CW74&lt;0,SAM!CW74*1000,SAM!CW74=0,"")</f>
        <v/>
      </c>
      <c r="CX74" s="57" t="str" cm="1">
        <f t="array" ref="CX74">_xlfn.IFS(SAM!CX74&gt;0,SAM!CX74*1000,SAM!CX74&lt;0,SAM!CX74*1000,SAM!CX74=0,"")</f>
        <v/>
      </c>
      <c r="CY74" s="57" t="str" cm="1">
        <f t="array" ref="CY74">_xlfn.IFS(SAM!CY74&gt;0,SAM!CY74*1000,SAM!CY74&lt;0,SAM!CY74*1000,SAM!CY74=0,"")</f>
        <v/>
      </c>
      <c r="CZ74" s="57" t="str" cm="1">
        <f t="array" ref="CZ74">_xlfn.IFS(SAM!CZ74&gt;0,SAM!CZ74*1000,SAM!CZ74&lt;0,SAM!CZ74*1000,SAM!CZ74=0,"")</f>
        <v/>
      </c>
      <c r="DA74" s="57" t="str" cm="1">
        <f t="array" ref="DA74">_xlfn.IFS(SAM!DA74&gt;0,SAM!DA74*1000,SAM!DA74&lt;0,SAM!DA74*1000,SAM!DA74=0,"")</f>
        <v/>
      </c>
      <c r="DB74" s="57" t="str" cm="1">
        <f t="array" ref="DB74">_xlfn.IFS(SAM!DB74&gt;0,SAM!DB74*1000,SAM!DB74&lt;0,SAM!DB74*1000,SAM!DB74=0,"")</f>
        <v/>
      </c>
      <c r="DC74" s="57" t="str" cm="1">
        <f t="array" ref="DC74">_xlfn.IFS(SAM!DC74&gt;0,SAM!DC74*1000,SAM!DC74&lt;0,SAM!DC74*1000,SAM!DC74=0,"")</f>
        <v/>
      </c>
      <c r="DD74" s="57" t="str" cm="1">
        <f t="array" ref="DD74">_xlfn.IFS(SAM!DD74&gt;0,SAM!DD74*1000,SAM!DD74&lt;0,SAM!DD74*1000,SAM!DD74=0,"")</f>
        <v/>
      </c>
      <c r="DE74" s="57" t="str" cm="1">
        <f t="array" ref="DE74">_xlfn.IFS(SAM!DE74&gt;0,SAM!DE74*1000,SAM!DE74&lt;0,SAM!DE74*1000,SAM!DE74=0,"")</f>
        <v/>
      </c>
      <c r="DF74" s="57" t="str" cm="1">
        <f t="array" ref="DF74">_xlfn.IFS(SAM!DF74&gt;0,SAM!DF74*1000,SAM!DF74&lt;0,SAM!DF74*1000,SAM!DF74=0,"")</f>
        <v/>
      </c>
      <c r="DG74" s="57" t="str" cm="1">
        <f t="array" ref="DG74">_xlfn.IFS(SAM!DG74&gt;0,SAM!DG74*1000,SAM!DG74&lt;0,SAM!DG74*1000,SAM!DG74=0,"")</f>
        <v/>
      </c>
      <c r="DH74" s="57" t="str" cm="1">
        <f t="array" ref="DH74">_xlfn.IFS(SAM!DH74&gt;0,SAM!DH74*1000,SAM!DH74&lt;0,SAM!DH74*1000,SAM!DH74=0,"")</f>
        <v/>
      </c>
      <c r="DI74" s="57" t="str" cm="1">
        <f t="array" ref="DI74">_xlfn.IFS(SAM!DI74&gt;0,SAM!DI74*1000,SAM!DI74&lt;0,SAM!DI74*1000,SAM!DI74=0,"")</f>
        <v/>
      </c>
      <c r="DJ74" s="57" t="str" cm="1">
        <f t="array" ref="DJ74">_xlfn.IFS(SAM!DJ74&gt;0,SAM!DJ74*1000,SAM!DJ74&lt;0,SAM!DJ74*1000,SAM!DJ74=0,"")</f>
        <v/>
      </c>
      <c r="DK74" s="57" t="str" cm="1">
        <f t="array" ref="DK74">_xlfn.IFS(SAM!DK74&gt;0,SAM!DK74*1000,SAM!DK74&lt;0,SAM!DK74*1000,SAM!DK74=0,"")</f>
        <v/>
      </c>
      <c r="DL74" s="57" t="str" cm="1">
        <f t="array" ref="DL74">_xlfn.IFS(SAM!DL74&gt;0,SAM!DL74*1000,SAM!DL74&lt;0,SAM!DL74*1000,SAM!DL74=0,"")</f>
        <v/>
      </c>
      <c r="DM74" s="57" t="str" cm="1">
        <f t="array" ref="DM74">_xlfn.IFS(SAM!DM74&gt;0,SAM!DM74*1000,SAM!DM74&lt;0,SAM!DM74*1000,SAM!DM74=0,"")</f>
        <v/>
      </c>
      <c r="DN74" s="57" t="str" cm="1">
        <f t="array" ref="DN74">_xlfn.IFS(SAM!DN74&gt;0,SAM!DN74*1000,SAM!DN74&lt;0,SAM!DN74*1000,SAM!DN74=0,"")</f>
        <v/>
      </c>
      <c r="DO74" s="57" t="str" cm="1">
        <f t="array" ref="DO74">_xlfn.IFS(SAM!DO74&gt;0,SAM!DO74*1000,SAM!DO74&lt;0,SAM!DO74*1000,SAM!DO74=0,"")</f>
        <v/>
      </c>
      <c r="DP74" s="57" t="str" cm="1">
        <f t="array" ref="DP74">_xlfn.IFS(SAM!DP74&gt;0,SAM!DP74*1000,SAM!DP74&lt;0,SAM!DP74*1000,SAM!DP74=0,"")</f>
        <v/>
      </c>
      <c r="DQ74" s="57" t="str" cm="1">
        <f t="array" ref="DQ74">_xlfn.IFS(SAM!DQ74&gt;0,SAM!DQ74*1000,SAM!DQ74&lt;0,SAM!DQ74*1000,SAM!DQ74=0,"")</f>
        <v/>
      </c>
      <c r="DR74" s="57" t="str" cm="1">
        <f t="array" ref="DR74">_xlfn.IFS(SAM!DR74&gt;0,SAM!DR74*1000,SAM!DR74&lt;0,SAM!DR74*1000,SAM!DR74=0,"")</f>
        <v/>
      </c>
      <c r="DS74" s="57" t="str" cm="1">
        <f t="array" ref="DS74">_xlfn.IFS(SAM!DS74&gt;0,SAM!DS74*1000,SAM!DS74&lt;0,SAM!DS74*1000,SAM!DS74=0,"")</f>
        <v/>
      </c>
      <c r="DT74" s="57" t="str" cm="1">
        <f t="array" ref="DT74">_xlfn.IFS(SAM!DT74&gt;0,SAM!DT74*1000,SAM!DT74&lt;0,SAM!DT74*1000,SAM!DT74=0,"")</f>
        <v/>
      </c>
      <c r="DU74" s="57" t="str" cm="1">
        <f t="array" ref="DU74">_xlfn.IFS(SAM!DU74&gt;0,SAM!DU74*1000,SAM!DU74&lt;0,SAM!DU74*1000,SAM!DU74=0,"")</f>
        <v/>
      </c>
      <c r="DV74" s="57" t="str" cm="1">
        <f t="array" ref="DV74">_xlfn.IFS(SAM!DV74&gt;0,SAM!DV74*1000,SAM!DV74&lt;0,SAM!DV74*1000,SAM!DV74=0,"")</f>
        <v/>
      </c>
      <c r="DW74" s="57" t="str" cm="1">
        <f t="array" ref="DW74">_xlfn.IFS(SAM!DW74&gt;0,SAM!DW74*1000,SAM!DW74&lt;0,SAM!DW74*1000,SAM!DW74=0,"")</f>
        <v/>
      </c>
      <c r="DX74" s="57" t="str" cm="1">
        <f t="array" ref="DX74">_xlfn.IFS(SAM!DX74&gt;0,SAM!DX74*1000,SAM!DX74&lt;0,SAM!DX74*1000,SAM!DX74=0,"")</f>
        <v/>
      </c>
      <c r="DY74" s="57" t="str" cm="1">
        <f t="array" ref="DY74">_xlfn.IFS(SAM!DY74&gt;0,SAM!DY74*1000,SAM!DY74&lt;0,SAM!DY74*1000,SAM!DY74=0,"")</f>
        <v/>
      </c>
      <c r="DZ74" s="57" t="str" cm="1">
        <f t="array" ref="DZ74">_xlfn.IFS(SAM!DZ74&gt;0,SAM!DZ74*1000,SAM!DZ74&lt;0,SAM!DZ74*1000,SAM!DZ74=0,"")</f>
        <v/>
      </c>
      <c r="EA74" s="57" t="str" cm="1">
        <f t="array" ref="EA74">_xlfn.IFS(SAM!EA74&gt;0,SAM!EA74*1000,SAM!EA74&lt;0,SAM!EA74*1000,SAM!EA74=0,"")</f>
        <v/>
      </c>
      <c r="EB74" s="57" t="str" cm="1">
        <f t="array" ref="EB74">_xlfn.IFS(SAM!EB74&gt;0,SAM!EB74*1000,SAM!EB74&lt;0,SAM!EB74*1000,SAM!EB74=0,"")</f>
        <v/>
      </c>
      <c r="EC74" s="57" t="str" cm="1">
        <f t="array" ref="EC74">_xlfn.IFS(SAM!EC74&gt;0,SAM!EC74*1000,SAM!EC74&lt;0,SAM!EC74*1000,SAM!EC74=0,"")</f>
        <v/>
      </c>
      <c r="ED74" s="57" t="str" cm="1">
        <f t="array" ref="ED74">_xlfn.IFS(SAM!ED74&gt;0,SAM!ED74*1000,SAM!ED74&lt;0,SAM!ED74*1000,SAM!ED74=0,"")</f>
        <v/>
      </c>
      <c r="EE74" s="57" t="str" cm="1">
        <f t="array" ref="EE74">_xlfn.IFS(SAM!EE74&gt;0,SAM!EE74*1000,SAM!EE74&lt;0,SAM!EE74*1000,SAM!EE74=0,"")</f>
        <v/>
      </c>
      <c r="EF74" s="57" t="str" cm="1">
        <f t="array" ref="EF74">_xlfn.IFS(SAM!EF74&gt;0,SAM!EF74*1000,SAM!EF74&lt;0,SAM!EF74*1000,SAM!EF74=0,"")</f>
        <v/>
      </c>
      <c r="EG74" s="57" t="str" cm="1">
        <f t="array" ref="EG74">_xlfn.IFS(SAM!EG74&gt;0,SAM!EG74*1000,SAM!EG74&lt;0,SAM!EG74*1000,SAM!EG74=0,"")</f>
        <v/>
      </c>
      <c r="EH74" s="57" t="str" cm="1">
        <f t="array" ref="EH74">_xlfn.IFS(SAM!EH74&gt;0,SAM!EH74*1000,SAM!EH74&lt;0,SAM!EH74*1000,SAM!EH74=0,"")</f>
        <v/>
      </c>
      <c r="EI74" s="57" t="str" cm="1">
        <f t="array" ref="EI74">_xlfn.IFS(SAM!EI74&gt;0,SAM!EI74*1000,SAM!EI74&lt;0,SAM!EI74*1000,SAM!EI74=0,"")</f>
        <v/>
      </c>
      <c r="EJ74" s="57" t="str" cm="1">
        <f t="array" ref="EJ74">_xlfn.IFS(SAM!EJ74&gt;0,SAM!EJ74*1000,SAM!EJ74&lt;0,SAM!EJ74*1000,SAM!EJ74=0,"")</f>
        <v/>
      </c>
      <c r="EK74" s="57" t="str" cm="1">
        <f t="array" ref="EK74">_xlfn.IFS(SAM!EK74&gt;0,SAM!EK74*1000,SAM!EK74&lt;0,SAM!EK74*1000,SAM!EK74=0,"")</f>
        <v/>
      </c>
      <c r="EL74" s="57" t="str" cm="1">
        <f t="array" ref="EL74">_xlfn.IFS(SAM!EL74&gt;0,SAM!EL74*1000,SAM!EL74&lt;0,SAM!EL74*1000,SAM!EL74=0,"")</f>
        <v/>
      </c>
      <c r="EM74" s="57" t="str" cm="1">
        <f t="array" ref="EM74">_xlfn.IFS(SAM!EM74&gt;0,SAM!EM74*1000,SAM!EM74&lt;0,SAM!EM74*1000,SAM!EM74=0,"")</f>
        <v/>
      </c>
      <c r="EN74" s="57" t="str" cm="1">
        <f t="array" ref="EN74">_xlfn.IFS(SAM!EN74&gt;0,SAM!EN74*1000,SAM!EN74&lt;0,SAM!EN74*1000,SAM!EN74=0,"")</f>
        <v/>
      </c>
      <c r="EO74" s="57" t="str" cm="1">
        <f t="array" ref="EO74">_xlfn.IFS(SAM!EO74&gt;0,SAM!EO74*1000,SAM!EO74&lt;0,SAM!EO74*1000,SAM!EO74=0,"")</f>
        <v/>
      </c>
      <c r="EP74" s="57" t="str" cm="1">
        <f t="array" ref="EP74">_xlfn.IFS(SAM!EP74&gt;0,SAM!EP74*1000,SAM!EP74&lt;0,SAM!EP74*1000,SAM!EP74=0,"")</f>
        <v/>
      </c>
      <c r="EQ74" s="57" t="str" cm="1">
        <f t="array" ref="EQ74">_xlfn.IFS(SAM!EQ74&gt;0,SAM!EQ74*1000,SAM!EQ74&lt;0,SAM!EQ74*1000,SAM!EQ74=0,"")</f>
        <v/>
      </c>
      <c r="ER74" s="57" t="str" cm="1">
        <f t="array" ref="ER74">_xlfn.IFS(SAM!ER74&gt;0,SAM!ER74*1000,SAM!ER74&lt;0,SAM!ER74*1000,SAM!ER74=0,"")</f>
        <v/>
      </c>
      <c r="ES74" s="57" t="str" cm="1">
        <f t="array" ref="ES74">_xlfn.IFS(SAM!ES74&gt;0,SAM!ES74*1000,SAM!ES74&lt;0,SAM!ES74*1000,SAM!ES74=0,"")</f>
        <v/>
      </c>
      <c r="ET74" s="57" t="str" cm="1">
        <f t="array" ref="ET74">_xlfn.IFS(SAM!ET74&gt;0,SAM!ET74*1000,SAM!ET74&lt;0,SAM!ET74*1000,SAM!ET74=0,"")</f>
        <v/>
      </c>
      <c r="EU74" s="57" t="str" cm="1">
        <f t="array" ref="EU74">_xlfn.IFS(SAM!EU74&gt;0,SAM!EU74*1000,SAM!EU74&lt;0,SAM!EU74*1000,SAM!EU74=0,"")</f>
        <v/>
      </c>
      <c r="EV74" s="57" cm="1">
        <f t="array" ref="EV74">_xlfn.IFS(SAM!EV74&gt;0,SAM!EV74*1000,SAM!EV74&lt;0,SAM!EV74*1000,SAM!EV74=0,"")</f>
        <v>2.6671887981545002</v>
      </c>
      <c r="EW74" s="57" t="str" cm="1">
        <f t="array" ref="EW74">_xlfn.IFS(SAM!EW74&gt;0,SAM!EW74*1000,SAM!EW74&lt;0,SAM!EW74*1000,SAM!EW74=0,"")</f>
        <v/>
      </c>
      <c r="EX74" s="57" t="str" cm="1">
        <f t="array" ref="EX74">_xlfn.IFS(SAM!EX74&gt;0,SAM!EX74*1000,SAM!EX74&lt;0,SAM!EX74*1000,SAM!EX74=0,"")</f>
        <v/>
      </c>
      <c r="EY74" s="57" t="str" cm="1">
        <f t="array" ref="EY74">_xlfn.IFS(SAM!EY74&gt;0,SAM!EY74*1000,SAM!EY74&lt;0,SAM!EY74*1000,SAM!EY74=0,"")</f>
        <v/>
      </c>
      <c r="EZ74" s="57" t="str" cm="1">
        <f t="array" ref="EZ74">_xlfn.IFS(SAM!EZ74&gt;0,SAM!EZ74*1000,SAM!EZ74&lt;0,SAM!EZ74*1000,SAM!EZ74=0,"")</f>
        <v/>
      </c>
      <c r="FA74" s="57" t="str" cm="1">
        <f t="array" ref="FA74">_xlfn.IFS(SAM!FA74&gt;0,SAM!FA74*1000,SAM!FA74&lt;0,SAM!FA74*1000,SAM!FA74=0,"")</f>
        <v/>
      </c>
      <c r="FB74" s="57" t="str" cm="1">
        <f t="array" ref="FB74">_xlfn.IFS(SAM!FB74&gt;0,SAM!FB74*1000,SAM!FB74&lt;0,SAM!FB74*1000,SAM!FB74=0,"")</f>
        <v/>
      </c>
      <c r="FC74" s="57" t="str" cm="1">
        <f t="array" ref="FC74">_xlfn.IFS(SAM!FC74&gt;0,SAM!FC74*1000,SAM!FC74&lt;0,SAM!FC74*1000,SAM!FC74=0,"")</f>
        <v/>
      </c>
      <c r="FD74" s="57" t="str" cm="1">
        <f t="array" ref="FD74">_xlfn.IFS(SAM!FD74&gt;0,SAM!FD74*1000,SAM!FD74&lt;0,SAM!FD74*1000,SAM!FD74=0,"")</f>
        <v/>
      </c>
      <c r="FE74" s="57" t="str" cm="1">
        <f t="array" ref="FE74">_xlfn.IFS(SAM!FE74&gt;0,SAM!FE74*1000,SAM!FE74&lt;0,SAM!FE74*1000,SAM!FE74=0,"")</f>
        <v/>
      </c>
      <c r="FF74" s="57" t="str" cm="1">
        <f t="array" ref="FF74">_xlfn.IFS(SAM!FF74&gt;0,SAM!FF74*1000,SAM!FF74&lt;0,SAM!FF74*1000,SAM!FF74=0,"")</f>
        <v/>
      </c>
      <c r="FG74" s="57" t="str" cm="1">
        <f t="array" ref="FG74">_xlfn.IFS(SAM!FG74&gt;0,SAM!FG74*1000,SAM!FG74&lt;0,SAM!FG74*1000,SAM!FG74=0,"")</f>
        <v/>
      </c>
      <c r="FH74" s="57" t="str" cm="1">
        <f t="array" ref="FH74">_xlfn.IFS(SAM!FH74&gt;0,SAM!FH74*1000,SAM!FH74&lt;0,SAM!FH74*1000,SAM!FH74=0,"")</f>
        <v/>
      </c>
      <c r="FI74" s="57" t="str" cm="1">
        <f t="array" ref="FI74">_xlfn.IFS(SAM!FI74&gt;0,SAM!FI74*1000,SAM!FI74&lt;0,SAM!FI74*1000,SAM!FI74=0,"")</f>
        <v/>
      </c>
      <c r="FJ74" s="57" t="str" cm="1">
        <f t="array" ref="FJ74">_xlfn.IFS(SAM!FJ74&gt;0,SAM!FJ74*1000,SAM!FJ74&lt;0,SAM!FJ74*1000,SAM!FJ74=0,"")</f>
        <v/>
      </c>
      <c r="FK74" s="57" t="str" cm="1">
        <f t="array" ref="FK74">_xlfn.IFS(SAM!FK74&gt;0,SAM!FK74*1000,SAM!FK74&lt;0,SAM!FK74*1000,SAM!FK74=0,"")</f>
        <v/>
      </c>
      <c r="FL74" s="57" cm="1">
        <f t="array" ref="FL74">_xlfn.IFS(SAM!FL74&gt;0,SAM!FL74*1000,SAM!FL74&lt;0,SAM!FL74*1000,SAM!FL74=0,"")</f>
        <v>5.5936818397426995E-3</v>
      </c>
      <c r="FM74" s="57" cm="1">
        <f t="array" ref="FM74">_xlfn.IFS(SAM!FM74&gt;0,SAM!FM74*1000,SAM!FM74&lt;0,SAM!FM74*1000,SAM!FM74=0,"")</f>
        <v>1.0567160812845399E-3</v>
      </c>
      <c r="FN74" s="57" t="str" cm="1">
        <f t="array" ref="FN74">_xlfn.IFS(SAM!FN74&gt;0,SAM!FN74*1000,SAM!FN74&lt;0,SAM!FN74*1000,SAM!FN74=0,"")</f>
        <v/>
      </c>
      <c r="FO74" s="57" t="str" cm="1">
        <f t="array" ref="FO74">_xlfn.IFS(SAM!FO74&gt;0,SAM!FO74*1000,SAM!FO74&lt;0,SAM!FO74*1000,SAM!FO74=0,"")</f>
        <v/>
      </c>
      <c r="FP74" s="57" cm="1">
        <f t="array" ref="FP74">_xlfn.IFS(SAM!FP74&gt;0,SAM!FP74*1000,SAM!FP74&lt;0,SAM!FP74*1000,SAM!FP74=0,"")</f>
        <v>0.122277546845876</v>
      </c>
      <c r="FR74">
        <f t="shared" si="1"/>
        <v>5791.905152139143</v>
      </c>
    </row>
    <row r="75" spans="1:174" x14ac:dyDescent="0.3">
      <c r="A75" t="s">
        <v>570</v>
      </c>
      <c r="B75" s="57" cm="1">
        <f t="array" ref="B75">_xlfn.IFS(SAM!B75&gt;0,SAM!B75*1000,SAM!B75&lt;0,SAM!B75*1000,SAM!B75=0,"")</f>
        <v>0.12699381832237</v>
      </c>
      <c r="C75" s="57" cm="1">
        <f t="array" ref="C75">_xlfn.IFS(SAM!C75&gt;0,SAM!C75*1000,SAM!C75&lt;0,SAM!C75*1000,SAM!C75=0,"")</f>
        <v>2.4397438114398699E-2</v>
      </c>
      <c r="D75" s="57" cm="1">
        <f t="array" ref="D75">_xlfn.IFS(SAM!D75&gt;0,SAM!D75*1000,SAM!D75&lt;0,SAM!D75*1000,SAM!D75=0,"")</f>
        <v>1.41972094840438</v>
      </c>
      <c r="E75" s="57" cm="1">
        <f t="array" ref="E75">_xlfn.IFS(SAM!E75&gt;0,SAM!E75*1000,SAM!E75&lt;0,SAM!E75*1000,SAM!E75=0,"")</f>
        <v>5.9605801052867404</v>
      </c>
      <c r="F75" s="57" cm="1">
        <f t="array" ref="F75">_xlfn.IFS(SAM!F75&gt;0,SAM!F75*1000,SAM!F75&lt;0,SAM!F75*1000,SAM!F75=0,"")</f>
        <v>5.6776183309066404E-3</v>
      </c>
      <c r="G75" s="57" cm="1">
        <f t="array" ref="G75">_xlfn.IFS(SAM!G75&gt;0,SAM!G75*1000,SAM!G75&lt;0,SAM!G75*1000,SAM!G75=0,"")</f>
        <v>1.2097237064977399E-3</v>
      </c>
      <c r="H75" s="57" cm="1">
        <f t="array" ref="H75">_xlfn.IFS(SAM!H75&gt;0,SAM!H75*1000,SAM!H75&lt;0,SAM!H75*1000,SAM!H75=0,"")</f>
        <v>11.6674225345186</v>
      </c>
      <c r="I75" s="57" cm="1">
        <f t="array" ref="I75">_xlfn.IFS(SAM!I75&gt;0,SAM!I75*1000,SAM!I75&lt;0,SAM!I75*1000,SAM!I75=0,"")</f>
        <v>2.3273359089262501E-3</v>
      </c>
      <c r="J75" s="57" cm="1">
        <f t="array" ref="J75">_xlfn.IFS(SAM!J75&gt;0,SAM!J75*1000,SAM!J75&lt;0,SAM!J75*1000,SAM!J75=0,"")</f>
        <v>1.0110828100703699</v>
      </c>
      <c r="K75" s="57" cm="1">
        <f t="array" ref="K75">_xlfn.IFS(SAM!K75&gt;0,SAM!K75*1000,SAM!K75&lt;0,SAM!K75*1000,SAM!K75=0,"")</f>
        <v>0.24672320847224599</v>
      </c>
      <c r="L75" s="57" cm="1">
        <f t="array" ref="L75">_xlfn.IFS(SAM!L75&gt;0,SAM!L75*1000,SAM!L75&lt;0,SAM!L75*1000,SAM!L75=0,"")</f>
        <v>7.1489871030592692E-2</v>
      </c>
      <c r="M75" s="57" cm="1">
        <f t="array" ref="M75">_xlfn.IFS(SAM!M75&gt;0,SAM!M75*1000,SAM!M75&lt;0,SAM!M75*1000,SAM!M75=0,"")</f>
        <v>5.1902511168776498E-3</v>
      </c>
      <c r="N75" s="57" cm="1">
        <f t="array" ref="N75">_xlfn.IFS(SAM!N75&gt;0,SAM!N75*1000,SAM!N75&lt;0,SAM!N75*1000,SAM!N75=0,"")</f>
        <v>1.3110407598293901</v>
      </c>
      <c r="O75" s="57" cm="1">
        <f t="array" ref="O75">_xlfn.IFS(SAM!O75&gt;0,SAM!O75*1000,SAM!O75&lt;0,SAM!O75*1000,SAM!O75=0,"")</f>
        <v>0.16766837129790302</v>
      </c>
      <c r="P75" s="57" t="str" cm="1">
        <f t="array" ref="P75">_xlfn.IFS(SAM!P75&gt;0,SAM!P75*1000,SAM!P75&lt;0,SAM!P75*1000,SAM!P75=0,"")</f>
        <v/>
      </c>
      <c r="Q75" s="57" t="str" cm="1">
        <f t="array" ref="Q75">_xlfn.IFS(SAM!Q75&gt;0,SAM!Q75*1000,SAM!Q75&lt;0,SAM!Q75*1000,SAM!Q75=0,"")</f>
        <v/>
      </c>
      <c r="R75" s="57" t="str" cm="1">
        <f t="array" ref="R75">_xlfn.IFS(SAM!R75&gt;0,SAM!R75*1000,SAM!R75&lt;0,SAM!R75*1000,SAM!R75=0,"")</f>
        <v/>
      </c>
      <c r="S75" s="57" t="str" cm="1">
        <f t="array" ref="S75">_xlfn.IFS(SAM!S75&gt;0,SAM!S75*1000,SAM!S75&lt;0,SAM!S75*1000,SAM!S75=0,"")</f>
        <v/>
      </c>
      <c r="T75" s="57" cm="1">
        <f t="array" ref="T75">_xlfn.IFS(SAM!T75&gt;0,SAM!T75*1000,SAM!T75&lt;0,SAM!T75*1000,SAM!T75=0,"")</f>
        <v>3.4393253887335301E-2</v>
      </c>
      <c r="U75" s="57" cm="1">
        <f t="array" ref="U75">_xlfn.IFS(SAM!U75&gt;0,SAM!U75*1000,SAM!U75&lt;0,SAM!U75*1000,SAM!U75=0,"")</f>
        <v>1.8410388596780701E-2</v>
      </c>
      <c r="V75" s="57" cm="1">
        <f t="array" ref="V75">_xlfn.IFS(SAM!V75&gt;0,SAM!V75*1000,SAM!V75&lt;0,SAM!V75*1000,SAM!V75=0,"")</f>
        <v>1.2143981123527499E-2</v>
      </c>
      <c r="W75" s="57" cm="1">
        <f t="array" ref="W75">_xlfn.IFS(SAM!W75&gt;0,SAM!W75*1000,SAM!W75&lt;0,SAM!W75*1000,SAM!W75=0,"")</f>
        <v>1.0146000732907201E-2</v>
      </c>
      <c r="X75" s="57" cm="1">
        <f t="array" ref="X75">_xlfn.IFS(SAM!X75&gt;0,SAM!X75*1000,SAM!X75&lt;0,SAM!X75*1000,SAM!X75=0,"")</f>
        <v>1.78951985762327E-3</v>
      </c>
      <c r="Y75" s="57" cm="1">
        <f t="array" ref="Y75">_xlfn.IFS(SAM!Y75&gt;0,SAM!Y75*1000,SAM!Y75&lt;0,SAM!Y75*1000,SAM!Y75=0,"")</f>
        <v>4.7116907564983199E-3</v>
      </c>
      <c r="Z75" s="57" cm="1">
        <f t="array" ref="Z75">_xlfn.IFS(SAM!Z75&gt;0,SAM!Z75*1000,SAM!Z75&lt;0,SAM!Z75*1000,SAM!Z75=0,"")</f>
        <v>5.4257239308103999</v>
      </c>
      <c r="AA75" s="57" cm="1">
        <f t="array" ref="AA75">_xlfn.IFS(SAM!AA75&gt;0,SAM!AA75*1000,SAM!AA75&lt;0,SAM!AA75*1000,SAM!AA75=0,"")</f>
        <v>5.8651870720225395E-2</v>
      </c>
      <c r="AB75" s="57" cm="1">
        <f t="array" ref="AB75">_xlfn.IFS(SAM!AB75&gt;0,SAM!AB75*1000,SAM!AB75&lt;0,SAM!AB75*1000,SAM!AB75=0,"")</f>
        <v>45887.147488180293</v>
      </c>
      <c r="AC75" s="57" cm="1">
        <f t="array" ref="AC75">_xlfn.IFS(SAM!AC75&gt;0,SAM!AC75*1000,SAM!AC75&lt;0,SAM!AC75*1000,SAM!AC75=0,"")</f>
        <v>4486.6935651037393</v>
      </c>
      <c r="AD75" s="57" t="str" cm="1">
        <f t="array" ref="AD75">_xlfn.IFS(SAM!AD75&gt;0,SAM!AD75*1000,SAM!AD75&lt;0,SAM!AD75*1000,SAM!AD75=0,"")</f>
        <v/>
      </c>
      <c r="AE75" s="57" t="str" cm="1">
        <f t="array" ref="AE75">_xlfn.IFS(SAM!AE75&gt;0,SAM!AE75*1000,SAM!AE75&lt;0,SAM!AE75*1000,SAM!AE75=0,"")</f>
        <v/>
      </c>
      <c r="AF75" s="57" t="str" cm="1">
        <f t="array" ref="AF75">_xlfn.IFS(SAM!AF75&gt;0,SAM!AF75*1000,SAM!AF75&lt;0,SAM!AF75*1000,SAM!AF75=0,"")</f>
        <v/>
      </c>
      <c r="AG75" s="57" t="str" cm="1">
        <f t="array" ref="AG75">_xlfn.IFS(SAM!AG75&gt;0,SAM!AG75*1000,SAM!AG75&lt;0,SAM!AG75*1000,SAM!AG75=0,"")</f>
        <v/>
      </c>
      <c r="AH75" s="57" cm="1">
        <f t="array" ref="AH75">_xlfn.IFS(SAM!AH75&gt;0,SAM!AH75*1000,SAM!AH75&lt;0,SAM!AH75*1000,SAM!AH75=0,"")</f>
        <v>4.7616992179824597E-3</v>
      </c>
      <c r="AI75" s="57" t="str" cm="1">
        <f t="array" ref="AI75">_xlfn.IFS(SAM!AI75&gt;0,SAM!AI75*1000,SAM!AI75&lt;0,SAM!AI75*1000,SAM!AI75=0,"")</f>
        <v/>
      </c>
      <c r="AJ75" s="57" cm="1">
        <f t="array" ref="AJ75">_xlfn.IFS(SAM!AJ75&gt;0,SAM!AJ75*1000,SAM!AJ75&lt;0,SAM!AJ75*1000,SAM!AJ75=0,"")</f>
        <v>4.4170623211477102E-3</v>
      </c>
      <c r="AK75" s="57" t="str" cm="1">
        <f t="array" ref="AK75">_xlfn.IFS(SAM!AK75&gt;0,SAM!AK75*1000,SAM!AK75&lt;0,SAM!AK75*1000,SAM!AK75=0,"")</f>
        <v/>
      </c>
      <c r="AL75" s="57" t="str" cm="1">
        <f t="array" ref="AL75">_xlfn.IFS(SAM!AL75&gt;0,SAM!AL75*1000,SAM!AL75&lt;0,SAM!AL75*1000,SAM!AL75=0,"")</f>
        <v/>
      </c>
      <c r="AM75" s="57" t="str" cm="1">
        <f t="array" ref="AM75">_xlfn.IFS(SAM!AM75&gt;0,SAM!AM75*1000,SAM!AM75&lt;0,SAM!AM75*1000,SAM!AM75=0,"")</f>
        <v/>
      </c>
      <c r="AN75" s="57" t="str" cm="1">
        <f t="array" ref="AN75">_xlfn.IFS(SAM!AN75&gt;0,SAM!AN75*1000,SAM!AN75&lt;0,SAM!AN75*1000,SAM!AN75=0,"")</f>
        <v/>
      </c>
      <c r="AO75" s="57" t="str" cm="1">
        <f t="array" ref="AO75">_xlfn.IFS(SAM!AO75&gt;0,SAM!AO75*1000,SAM!AO75&lt;0,SAM!AO75*1000,SAM!AO75=0,"")</f>
        <v/>
      </c>
      <c r="AP75" s="57" t="str" cm="1">
        <f t="array" ref="AP75">_xlfn.IFS(SAM!AP75&gt;0,SAM!AP75*1000,SAM!AP75&lt;0,SAM!AP75*1000,SAM!AP75=0,"")</f>
        <v/>
      </c>
      <c r="AQ75" s="57" t="str" cm="1">
        <f t="array" ref="AQ75">_xlfn.IFS(SAM!AQ75&gt;0,SAM!AQ75*1000,SAM!AQ75&lt;0,SAM!AQ75*1000,SAM!AQ75=0,"")</f>
        <v/>
      </c>
      <c r="AR75" s="57" t="str" cm="1">
        <f t="array" ref="AR75">_xlfn.IFS(SAM!AR75&gt;0,SAM!AR75*1000,SAM!AR75&lt;0,SAM!AR75*1000,SAM!AR75=0,"")</f>
        <v/>
      </c>
      <c r="AS75" s="57" t="str" cm="1">
        <f t="array" ref="AS75">_xlfn.IFS(SAM!AS75&gt;0,SAM!AS75*1000,SAM!AS75&lt;0,SAM!AS75*1000,SAM!AS75=0,"")</f>
        <v/>
      </c>
      <c r="AT75" s="57" t="str" cm="1">
        <f t="array" ref="AT75">_xlfn.IFS(SAM!AT75&gt;0,SAM!AT75*1000,SAM!AT75&lt;0,SAM!AT75*1000,SAM!AT75=0,"")</f>
        <v/>
      </c>
      <c r="AU75" s="57" t="str" cm="1">
        <f t="array" ref="AU75">_xlfn.IFS(SAM!AU75&gt;0,SAM!AU75*1000,SAM!AU75&lt;0,SAM!AU75*1000,SAM!AU75=0,"")</f>
        <v/>
      </c>
      <c r="AV75" s="57" t="str" cm="1">
        <f t="array" ref="AV75">_xlfn.IFS(SAM!AV75&gt;0,SAM!AV75*1000,SAM!AV75&lt;0,SAM!AV75*1000,SAM!AV75=0,"")</f>
        <v/>
      </c>
      <c r="AW75" s="57" t="str" cm="1">
        <f t="array" ref="AW75">_xlfn.IFS(SAM!AW75&gt;0,SAM!AW75*1000,SAM!AW75&lt;0,SAM!AW75*1000,SAM!AW75=0,"")</f>
        <v/>
      </c>
      <c r="AX75" s="57" t="str" cm="1">
        <f t="array" ref="AX75">_xlfn.IFS(SAM!AX75&gt;0,SAM!AX75*1000,SAM!AX75&lt;0,SAM!AX75*1000,SAM!AX75=0,"")</f>
        <v/>
      </c>
      <c r="AY75" s="57" t="str" cm="1">
        <f t="array" ref="AY75">_xlfn.IFS(SAM!AY75&gt;0,SAM!AY75*1000,SAM!AY75&lt;0,SAM!AY75*1000,SAM!AY75=0,"")</f>
        <v/>
      </c>
      <c r="AZ75" s="57" cm="1">
        <f t="array" ref="AZ75">_xlfn.IFS(SAM!AZ75&gt;0,SAM!AZ75*1000,SAM!AZ75&lt;0,SAM!AZ75*1000,SAM!AZ75=0,"")</f>
        <v>6.4192005422045399E-3</v>
      </c>
      <c r="BA75" s="57" cm="1">
        <f t="array" ref="BA75">_xlfn.IFS(SAM!BA75&gt;0,SAM!BA75*1000,SAM!BA75&lt;0,SAM!BA75*1000,SAM!BA75=0,"")</f>
        <v>4.3141960100086E-3</v>
      </c>
      <c r="BB75" s="57" cm="1">
        <f t="array" ref="BB75">_xlfn.IFS(SAM!BB75&gt;0,SAM!BB75*1000,SAM!BB75&lt;0,SAM!BB75*1000,SAM!BB75=0,"")</f>
        <v>1.9873079240565199E-3</v>
      </c>
      <c r="BC75" s="57" t="str" cm="1">
        <f t="array" ref="BC75">_xlfn.IFS(SAM!BC75&gt;0,SAM!BC75*1000,SAM!BC75&lt;0,SAM!BC75*1000,SAM!BC75=0,"")</f>
        <v/>
      </c>
      <c r="BD75" s="57" t="str" cm="1">
        <f t="array" ref="BD75">_xlfn.IFS(SAM!BD75&gt;0,SAM!BD75*1000,SAM!BD75&lt;0,SAM!BD75*1000,SAM!BD75=0,"")</f>
        <v/>
      </c>
      <c r="BE75" s="57" t="str" cm="1">
        <f t="array" ref="BE75">_xlfn.IFS(SAM!BE75&gt;0,SAM!BE75*1000,SAM!BE75&lt;0,SAM!BE75*1000,SAM!BE75=0,"")</f>
        <v/>
      </c>
      <c r="BF75" s="57" t="str" cm="1">
        <f t="array" ref="BF75">_xlfn.IFS(SAM!BF75&gt;0,SAM!BF75*1000,SAM!BF75&lt;0,SAM!BF75*1000,SAM!BF75=0,"")</f>
        <v/>
      </c>
      <c r="BG75" s="57" t="str" cm="1">
        <f t="array" ref="BG75">_xlfn.IFS(SAM!BG75&gt;0,SAM!BG75*1000,SAM!BG75&lt;0,SAM!BG75*1000,SAM!BG75=0,"")</f>
        <v/>
      </c>
      <c r="BH75" s="57" t="str" cm="1">
        <f t="array" ref="BH75">_xlfn.IFS(SAM!BH75&gt;0,SAM!BH75*1000,SAM!BH75&lt;0,SAM!BH75*1000,SAM!BH75=0,"")</f>
        <v/>
      </c>
      <c r="BI75" s="57" t="str" cm="1">
        <f t="array" ref="BI75">_xlfn.IFS(SAM!BI75&gt;0,SAM!BI75*1000,SAM!BI75&lt;0,SAM!BI75*1000,SAM!BI75=0,"")</f>
        <v/>
      </c>
      <c r="BJ75" s="57" t="str" cm="1">
        <f t="array" ref="BJ75">_xlfn.IFS(SAM!BJ75&gt;0,SAM!BJ75*1000,SAM!BJ75&lt;0,SAM!BJ75*1000,SAM!BJ75=0,"")</f>
        <v/>
      </c>
      <c r="BK75" s="57" cm="1">
        <f t="array" ref="BK75">_xlfn.IFS(SAM!BK75&gt;0,SAM!BK75*1000,SAM!BK75&lt;0,SAM!BK75*1000,SAM!BK75=0,"")</f>
        <v>5.5720076584964296E-3</v>
      </c>
      <c r="BL75" s="57" cm="1">
        <f t="array" ref="BL75">_xlfn.IFS(SAM!BL75&gt;0,SAM!BL75*1000,SAM!BL75&lt;0,SAM!BL75*1000,SAM!BL75=0,"")</f>
        <v>2.0216907748439698E-2</v>
      </c>
      <c r="BM75" s="57" cm="1">
        <f t="array" ref="BM75">_xlfn.IFS(SAM!BM75&gt;0,SAM!BM75*1000,SAM!BM75&lt;0,SAM!BM75*1000,SAM!BM75=0,"")</f>
        <v>2.4346968675631599E-2</v>
      </c>
      <c r="BN75" s="57" cm="1">
        <f t="array" ref="BN75">_xlfn.IFS(SAM!BN75&gt;0,SAM!BN75*1000,SAM!BN75&lt;0,SAM!BN75*1000,SAM!BN75=0,"")</f>
        <v>2.9075804142648198E-3</v>
      </c>
      <c r="BO75" s="57" cm="1">
        <f t="array" ref="BO75">_xlfn.IFS(SAM!BO75&gt;0,SAM!BO75*1000,SAM!BO75&lt;0,SAM!BO75*1000,SAM!BO75=0,"")</f>
        <v>6.2379585653271194E-3</v>
      </c>
      <c r="BP75" s="57" t="str" cm="1">
        <f t="array" ref="BP75">_xlfn.IFS(SAM!BP75&gt;0,SAM!BP75*1000,SAM!BP75&lt;0,SAM!BP75*1000,SAM!BP75=0,"")</f>
        <v/>
      </c>
      <c r="BQ75" s="57" t="str" cm="1">
        <f t="array" ref="BQ75">_xlfn.IFS(SAM!BQ75&gt;0,SAM!BQ75*1000,SAM!BQ75&lt;0,SAM!BQ75*1000,SAM!BQ75=0,"")</f>
        <v/>
      </c>
      <c r="BR75" s="57" t="str" cm="1">
        <f t="array" ref="BR75">_xlfn.IFS(SAM!BR75&gt;0,SAM!BR75*1000,SAM!BR75&lt;0,SAM!BR75*1000,SAM!BR75=0,"")</f>
        <v/>
      </c>
      <c r="BS75" s="57" t="str" cm="1">
        <f t="array" ref="BS75">_xlfn.IFS(SAM!BS75&gt;0,SAM!BS75*1000,SAM!BS75&lt;0,SAM!BS75*1000,SAM!BS75=0,"")</f>
        <v/>
      </c>
      <c r="BT75" s="57" t="str" cm="1">
        <f t="array" ref="BT75">_xlfn.IFS(SAM!BT75&gt;0,SAM!BT75*1000,SAM!BT75&lt;0,SAM!BT75*1000,SAM!BT75=0,"")</f>
        <v/>
      </c>
      <c r="BU75" s="57" t="str" cm="1">
        <f t="array" ref="BU75">_xlfn.IFS(SAM!BU75&gt;0,SAM!BU75*1000,SAM!BU75&lt;0,SAM!BU75*1000,SAM!BU75=0,"")</f>
        <v/>
      </c>
      <c r="BV75" s="57" t="str" cm="1">
        <f t="array" ref="BV75">_xlfn.IFS(SAM!BV75&gt;0,SAM!BV75*1000,SAM!BV75&lt;0,SAM!BV75*1000,SAM!BV75=0,"")</f>
        <v/>
      </c>
      <c r="BW75" s="57" t="str" cm="1">
        <f t="array" ref="BW75">_xlfn.IFS(SAM!BW75&gt;0,SAM!BW75*1000,SAM!BW75&lt;0,SAM!BW75*1000,SAM!BW75=0,"")</f>
        <v/>
      </c>
      <c r="BX75" s="57" t="str" cm="1">
        <f t="array" ref="BX75">_xlfn.IFS(SAM!BX75&gt;0,SAM!BX75*1000,SAM!BX75&lt;0,SAM!BX75*1000,SAM!BX75=0,"")</f>
        <v/>
      </c>
      <c r="BY75" s="57" t="str" cm="1">
        <f t="array" ref="BY75">_xlfn.IFS(SAM!BY75&gt;0,SAM!BY75*1000,SAM!BY75&lt;0,SAM!BY75*1000,SAM!BY75=0,"")</f>
        <v/>
      </c>
      <c r="BZ75" s="57" t="str" cm="1">
        <f t="array" ref="BZ75">_xlfn.IFS(SAM!BZ75&gt;0,SAM!BZ75*1000,SAM!BZ75&lt;0,SAM!BZ75*1000,SAM!BZ75=0,"")</f>
        <v/>
      </c>
      <c r="CA75" s="57" t="str" cm="1">
        <f t="array" ref="CA75">_xlfn.IFS(SAM!CA75&gt;0,SAM!CA75*1000,SAM!CA75&lt;0,SAM!CA75*1000,SAM!CA75=0,"")</f>
        <v/>
      </c>
      <c r="CB75" s="57" t="str" cm="1">
        <f t="array" ref="CB75">_xlfn.IFS(SAM!CB75&gt;0,SAM!CB75*1000,SAM!CB75&lt;0,SAM!CB75*1000,SAM!CB75=0,"")</f>
        <v/>
      </c>
      <c r="CC75" s="57" t="str" cm="1">
        <f t="array" ref="CC75">_xlfn.IFS(SAM!CC75&gt;0,SAM!CC75*1000,SAM!CC75&lt;0,SAM!CC75*1000,SAM!CC75=0,"")</f>
        <v/>
      </c>
      <c r="CD75" s="57" t="str" cm="1">
        <f t="array" ref="CD75">_xlfn.IFS(SAM!CD75&gt;0,SAM!CD75*1000,SAM!CD75&lt;0,SAM!CD75*1000,SAM!CD75=0,"")</f>
        <v/>
      </c>
      <c r="CE75" s="57" t="str" cm="1">
        <f t="array" ref="CE75">_xlfn.IFS(SAM!CE75&gt;0,SAM!CE75*1000,SAM!CE75&lt;0,SAM!CE75*1000,SAM!CE75=0,"")</f>
        <v/>
      </c>
      <c r="CF75" s="57" t="str" cm="1">
        <f t="array" ref="CF75">_xlfn.IFS(SAM!CF75&gt;0,SAM!CF75*1000,SAM!CF75&lt;0,SAM!CF75*1000,SAM!CF75=0,"")</f>
        <v/>
      </c>
      <c r="CG75" s="57" t="str" cm="1">
        <f t="array" ref="CG75">_xlfn.IFS(SAM!CG75&gt;0,SAM!CG75*1000,SAM!CG75&lt;0,SAM!CG75*1000,SAM!CG75=0,"")</f>
        <v/>
      </c>
      <c r="CH75" s="57" t="str" cm="1">
        <f t="array" ref="CH75">_xlfn.IFS(SAM!CH75&gt;0,SAM!CH75*1000,SAM!CH75&lt;0,SAM!CH75*1000,SAM!CH75=0,"")</f>
        <v/>
      </c>
      <c r="CI75" s="57" t="str" cm="1">
        <f t="array" ref="CI75">_xlfn.IFS(SAM!CI75&gt;0,SAM!CI75*1000,SAM!CI75&lt;0,SAM!CI75*1000,SAM!CI75=0,"")</f>
        <v/>
      </c>
      <c r="CJ75" s="57" t="str" cm="1">
        <f t="array" ref="CJ75">_xlfn.IFS(SAM!CJ75&gt;0,SAM!CJ75*1000,SAM!CJ75&lt;0,SAM!CJ75*1000,SAM!CJ75=0,"")</f>
        <v/>
      </c>
      <c r="CK75" s="57" t="str" cm="1">
        <f t="array" ref="CK75">_xlfn.IFS(SAM!CK75&gt;0,SAM!CK75*1000,SAM!CK75&lt;0,SAM!CK75*1000,SAM!CK75=0,"")</f>
        <v/>
      </c>
      <c r="CL75" s="57" t="str" cm="1">
        <f t="array" ref="CL75">_xlfn.IFS(SAM!CL75&gt;0,SAM!CL75*1000,SAM!CL75&lt;0,SAM!CL75*1000,SAM!CL75=0,"")</f>
        <v/>
      </c>
      <c r="CM75" s="57" t="str" cm="1">
        <f t="array" ref="CM75">_xlfn.IFS(SAM!CM75&gt;0,SAM!CM75*1000,SAM!CM75&lt;0,SAM!CM75*1000,SAM!CM75=0,"")</f>
        <v/>
      </c>
      <c r="CN75" s="57" t="str" cm="1">
        <f t="array" ref="CN75">_xlfn.IFS(SAM!CN75&gt;0,SAM!CN75*1000,SAM!CN75&lt;0,SAM!CN75*1000,SAM!CN75=0,"")</f>
        <v/>
      </c>
      <c r="CO75" s="57" t="str" cm="1">
        <f t="array" ref="CO75">_xlfn.IFS(SAM!CO75&gt;0,SAM!CO75*1000,SAM!CO75&lt;0,SAM!CO75*1000,SAM!CO75=0,"")</f>
        <v/>
      </c>
      <c r="CP75" s="57" t="str" cm="1">
        <f t="array" ref="CP75">_xlfn.IFS(SAM!CP75&gt;0,SAM!CP75*1000,SAM!CP75&lt;0,SAM!CP75*1000,SAM!CP75=0,"")</f>
        <v/>
      </c>
      <c r="CQ75" s="57" t="str" cm="1">
        <f t="array" ref="CQ75">_xlfn.IFS(SAM!CQ75&gt;0,SAM!CQ75*1000,SAM!CQ75&lt;0,SAM!CQ75*1000,SAM!CQ75=0,"")</f>
        <v/>
      </c>
      <c r="CR75" s="57" t="str" cm="1">
        <f t="array" ref="CR75">_xlfn.IFS(SAM!CR75&gt;0,SAM!CR75*1000,SAM!CR75&lt;0,SAM!CR75*1000,SAM!CR75=0,"")</f>
        <v/>
      </c>
      <c r="CS75" s="57" t="str" cm="1">
        <f t="array" ref="CS75">_xlfn.IFS(SAM!CS75&gt;0,SAM!CS75*1000,SAM!CS75&lt;0,SAM!CS75*1000,SAM!CS75=0,"")</f>
        <v/>
      </c>
      <c r="CT75" s="57" t="str" cm="1">
        <f t="array" ref="CT75">_xlfn.IFS(SAM!CT75&gt;0,SAM!CT75*1000,SAM!CT75&lt;0,SAM!CT75*1000,SAM!CT75=0,"")</f>
        <v/>
      </c>
      <c r="CU75" s="57" t="str" cm="1">
        <f t="array" ref="CU75">_xlfn.IFS(SAM!CU75&gt;0,SAM!CU75*1000,SAM!CU75&lt;0,SAM!CU75*1000,SAM!CU75=0,"")</f>
        <v/>
      </c>
      <c r="CV75" s="57" t="str" cm="1">
        <f t="array" ref="CV75">_xlfn.IFS(SAM!CV75&gt;0,SAM!CV75*1000,SAM!CV75&lt;0,SAM!CV75*1000,SAM!CV75=0,"")</f>
        <v/>
      </c>
      <c r="CW75" s="57" t="str" cm="1">
        <f t="array" ref="CW75">_xlfn.IFS(SAM!CW75&gt;0,SAM!CW75*1000,SAM!CW75&lt;0,SAM!CW75*1000,SAM!CW75=0,"")</f>
        <v/>
      </c>
      <c r="CX75" s="57" t="str" cm="1">
        <f t="array" ref="CX75">_xlfn.IFS(SAM!CX75&gt;0,SAM!CX75*1000,SAM!CX75&lt;0,SAM!CX75*1000,SAM!CX75=0,"")</f>
        <v/>
      </c>
      <c r="CY75" s="57" t="str" cm="1">
        <f t="array" ref="CY75">_xlfn.IFS(SAM!CY75&gt;0,SAM!CY75*1000,SAM!CY75&lt;0,SAM!CY75*1000,SAM!CY75=0,"")</f>
        <v/>
      </c>
      <c r="CZ75" s="57" t="str" cm="1">
        <f t="array" ref="CZ75">_xlfn.IFS(SAM!CZ75&gt;0,SAM!CZ75*1000,SAM!CZ75&lt;0,SAM!CZ75*1000,SAM!CZ75=0,"")</f>
        <v/>
      </c>
      <c r="DA75" s="57" t="str" cm="1">
        <f t="array" ref="DA75">_xlfn.IFS(SAM!DA75&gt;0,SAM!DA75*1000,SAM!DA75&lt;0,SAM!DA75*1000,SAM!DA75=0,"")</f>
        <v/>
      </c>
      <c r="DB75" s="57" t="str" cm="1">
        <f t="array" ref="DB75">_xlfn.IFS(SAM!DB75&gt;0,SAM!DB75*1000,SAM!DB75&lt;0,SAM!DB75*1000,SAM!DB75=0,"")</f>
        <v/>
      </c>
      <c r="DC75" s="57" t="str" cm="1">
        <f t="array" ref="DC75">_xlfn.IFS(SAM!DC75&gt;0,SAM!DC75*1000,SAM!DC75&lt;0,SAM!DC75*1000,SAM!DC75=0,"")</f>
        <v/>
      </c>
      <c r="DD75" s="57" t="str" cm="1">
        <f t="array" ref="DD75">_xlfn.IFS(SAM!DD75&gt;0,SAM!DD75*1000,SAM!DD75&lt;0,SAM!DD75*1000,SAM!DD75=0,"")</f>
        <v/>
      </c>
      <c r="DE75" s="57" t="str" cm="1">
        <f t="array" ref="DE75">_xlfn.IFS(SAM!DE75&gt;0,SAM!DE75*1000,SAM!DE75&lt;0,SAM!DE75*1000,SAM!DE75=0,"")</f>
        <v/>
      </c>
      <c r="DF75" s="57" t="str" cm="1">
        <f t="array" ref="DF75">_xlfn.IFS(SAM!DF75&gt;0,SAM!DF75*1000,SAM!DF75&lt;0,SAM!DF75*1000,SAM!DF75=0,"")</f>
        <v/>
      </c>
      <c r="DG75" s="57" t="str" cm="1">
        <f t="array" ref="DG75">_xlfn.IFS(SAM!DG75&gt;0,SAM!DG75*1000,SAM!DG75&lt;0,SAM!DG75*1000,SAM!DG75=0,"")</f>
        <v/>
      </c>
      <c r="DH75" s="57" t="str" cm="1">
        <f t="array" ref="DH75">_xlfn.IFS(SAM!DH75&gt;0,SAM!DH75*1000,SAM!DH75&lt;0,SAM!DH75*1000,SAM!DH75=0,"")</f>
        <v/>
      </c>
      <c r="DI75" s="57" t="str" cm="1">
        <f t="array" ref="DI75">_xlfn.IFS(SAM!DI75&gt;0,SAM!DI75*1000,SAM!DI75&lt;0,SAM!DI75*1000,SAM!DI75=0,"")</f>
        <v/>
      </c>
      <c r="DJ75" s="57" t="str" cm="1">
        <f t="array" ref="DJ75">_xlfn.IFS(SAM!DJ75&gt;0,SAM!DJ75*1000,SAM!DJ75&lt;0,SAM!DJ75*1000,SAM!DJ75=0,"")</f>
        <v/>
      </c>
      <c r="DK75" s="57" t="str" cm="1">
        <f t="array" ref="DK75">_xlfn.IFS(SAM!DK75&gt;0,SAM!DK75*1000,SAM!DK75&lt;0,SAM!DK75*1000,SAM!DK75=0,"")</f>
        <v/>
      </c>
      <c r="DL75" s="57" t="str" cm="1">
        <f t="array" ref="DL75">_xlfn.IFS(SAM!DL75&gt;0,SAM!DL75*1000,SAM!DL75&lt;0,SAM!DL75*1000,SAM!DL75=0,"")</f>
        <v/>
      </c>
      <c r="DM75" s="57" t="str" cm="1">
        <f t="array" ref="DM75">_xlfn.IFS(SAM!DM75&gt;0,SAM!DM75*1000,SAM!DM75&lt;0,SAM!DM75*1000,SAM!DM75=0,"")</f>
        <v/>
      </c>
      <c r="DN75" s="57" t="str" cm="1">
        <f t="array" ref="DN75">_xlfn.IFS(SAM!DN75&gt;0,SAM!DN75*1000,SAM!DN75&lt;0,SAM!DN75*1000,SAM!DN75=0,"")</f>
        <v/>
      </c>
      <c r="DO75" s="57" t="str" cm="1">
        <f t="array" ref="DO75">_xlfn.IFS(SAM!DO75&gt;0,SAM!DO75*1000,SAM!DO75&lt;0,SAM!DO75*1000,SAM!DO75=0,"")</f>
        <v/>
      </c>
      <c r="DP75" s="57" t="str" cm="1">
        <f t="array" ref="DP75">_xlfn.IFS(SAM!DP75&gt;0,SAM!DP75*1000,SAM!DP75&lt;0,SAM!DP75*1000,SAM!DP75=0,"")</f>
        <v/>
      </c>
      <c r="DQ75" s="57" t="str" cm="1">
        <f t="array" ref="DQ75">_xlfn.IFS(SAM!DQ75&gt;0,SAM!DQ75*1000,SAM!DQ75&lt;0,SAM!DQ75*1000,SAM!DQ75=0,"")</f>
        <v/>
      </c>
      <c r="DR75" s="57" t="str" cm="1">
        <f t="array" ref="DR75">_xlfn.IFS(SAM!DR75&gt;0,SAM!DR75*1000,SAM!DR75&lt;0,SAM!DR75*1000,SAM!DR75=0,"")</f>
        <v/>
      </c>
      <c r="DS75" s="57" t="str" cm="1">
        <f t="array" ref="DS75">_xlfn.IFS(SAM!DS75&gt;0,SAM!DS75*1000,SAM!DS75&lt;0,SAM!DS75*1000,SAM!DS75=0,"")</f>
        <v/>
      </c>
      <c r="DT75" s="57" t="str" cm="1">
        <f t="array" ref="DT75">_xlfn.IFS(SAM!DT75&gt;0,SAM!DT75*1000,SAM!DT75&lt;0,SAM!DT75*1000,SAM!DT75=0,"")</f>
        <v/>
      </c>
      <c r="DU75" s="57" t="str" cm="1">
        <f t="array" ref="DU75">_xlfn.IFS(SAM!DU75&gt;0,SAM!DU75*1000,SAM!DU75&lt;0,SAM!DU75*1000,SAM!DU75=0,"")</f>
        <v/>
      </c>
      <c r="DV75" s="57" t="str" cm="1">
        <f t="array" ref="DV75">_xlfn.IFS(SAM!DV75&gt;0,SAM!DV75*1000,SAM!DV75&lt;0,SAM!DV75*1000,SAM!DV75=0,"")</f>
        <v/>
      </c>
      <c r="DW75" s="57" t="str" cm="1">
        <f t="array" ref="DW75">_xlfn.IFS(SAM!DW75&gt;0,SAM!DW75*1000,SAM!DW75&lt;0,SAM!DW75*1000,SAM!DW75=0,"")</f>
        <v/>
      </c>
      <c r="DX75" s="57" t="str" cm="1">
        <f t="array" ref="DX75">_xlfn.IFS(SAM!DX75&gt;0,SAM!DX75*1000,SAM!DX75&lt;0,SAM!DX75*1000,SAM!DX75=0,"")</f>
        <v/>
      </c>
      <c r="DY75" s="57" t="str" cm="1">
        <f t="array" ref="DY75">_xlfn.IFS(SAM!DY75&gt;0,SAM!DY75*1000,SAM!DY75&lt;0,SAM!DY75*1000,SAM!DY75=0,"")</f>
        <v/>
      </c>
      <c r="DZ75" s="57" t="str" cm="1">
        <f t="array" ref="DZ75">_xlfn.IFS(SAM!DZ75&gt;0,SAM!DZ75*1000,SAM!DZ75&lt;0,SAM!DZ75*1000,SAM!DZ75=0,"")</f>
        <v/>
      </c>
      <c r="EA75" s="57" t="str" cm="1">
        <f t="array" ref="EA75">_xlfn.IFS(SAM!EA75&gt;0,SAM!EA75*1000,SAM!EA75&lt;0,SAM!EA75*1000,SAM!EA75=0,"")</f>
        <v/>
      </c>
      <c r="EB75" s="57" t="str" cm="1">
        <f t="array" ref="EB75">_xlfn.IFS(SAM!EB75&gt;0,SAM!EB75*1000,SAM!EB75&lt;0,SAM!EB75*1000,SAM!EB75=0,"")</f>
        <v/>
      </c>
      <c r="EC75" s="57" t="str" cm="1">
        <f t="array" ref="EC75">_xlfn.IFS(SAM!EC75&gt;0,SAM!EC75*1000,SAM!EC75&lt;0,SAM!EC75*1000,SAM!EC75=0,"")</f>
        <v/>
      </c>
      <c r="ED75" s="57" t="str" cm="1">
        <f t="array" ref="ED75">_xlfn.IFS(SAM!ED75&gt;0,SAM!ED75*1000,SAM!ED75&lt;0,SAM!ED75*1000,SAM!ED75=0,"")</f>
        <v/>
      </c>
      <c r="EE75" s="57" t="str" cm="1">
        <f t="array" ref="EE75">_xlfn.IFS(SAM!EE75&gt;0,SAM!EE75*1000,SAM!EE75&lt;0,SAM!EE75*1000,SAM!EE75=0,"")</f>
        <v/>
      </c>
      <c r="EF75" s="57" t="str" cm="1">
        <f t="array" ref="EF75">_xlfn.IFS(SAM!EF75&gt;0,SAM!EF75*1000,SAM!EF75&lt;0,SAM!EF75*1000,SAM!EF75=0,"")</f>
        <v/>
      </c>
      <c r="EG75" s="57" t="str" cm="1">
        <f t="array" ref="EG75">_xlfn.IFS(SAM!EG75&gt;0,SAM!EG75*1000,SAM!EG75&lt;0,SAM!EG75*1000,SAM!EG75=0,"")</f>
        <v/>
      </c>
      <c r="EH75" s="57" t="str" cm="1">
        <f t="array" ref="EH75">_xlfn.IFS(SAM!EH75&gt;0,SAM!EH75*1000,SAM!EH75&lt;0,SAM!EH75*1000,SAM!EH75=0,"")</f>
        <v/>
      </c>
      <c r="EI75" s="57" t="str" cm="1">
        <f t="array" ref="EI75">_xlfn.IFS(SAM!EI75&gt;0,SAM!EI75*1000,SAM!EI75&lt;0,SAM!EI75*1000,SAM!EI75=0,"")</f>
        <v/>
      </c>
      <c r="EJ75" s="57" t="str" cm="1">
        <f t="array" ref="EJ75">_xlfn.IFS(SAM!EJ75&gt;0,SAM!EJ75*1000,SAM!EJ75&lt;0,SAM!EJ75*1000,SAM!EJ75=0,"")</f>
        <v/>
      </c>
      <c r="EK75" s="57" t="str" cm="1">
        <f t="array" ref="EK75">_xlfn.IFS(SAM!EK75&gt;0,SAM!EK75*1000,SAM!EK75&lt;0,SAM!EK75*1000,SAM!EK75=0,"")</f>
        <v/>
      </c>
      <c r="EL75" s="57" t="str" cm="1">
        <f t="array" ref="EL75">_xlfn.IFS(SAM!EL75&gt;0,SAM!EL75*1000,SAM!EL75&lt;0,SAM!EL75*1000,SAM!EL75=0,"")</f>
        <v/>
      </c>
      <c r="EM75" s="57" t="str" cm="1">
        <f t="array" ref="EM75">_xlfn.IFS(SAM!EM75&gt;0,SAM!EM75*1000,SAM!EM75&lt;0,SAM!EM75*1000,SAM!EM75=0,"")</f>
        <v/>
      </c>
      <c r="EN75" s="57" t="str" cm="1">
        <f t="array" ref="EN75">_xlfn.IFS(SAM!EN75&gt;0,SAM!EN75*1000,SAM!EN75&lt;0,SAM!EN75*1000,SAM!EN75=0,"")</f>
        <v/>
      </c>
      <c r="EO75" s="57" t="str" cm="1">
        <f t="array" ref="EO75">_xlfn.IFS(SAM!EO75&gt;0,SAM!EO75*1000,SAM!EO75&lt;0,SAM!EO75*1000,SAM!EO75=0,"")</f>
        <v/>
      </c>
      <c r="EP75" s="57" t="str" cm="1">
        <f t="array" ref="EP75">_xlfn.IFS(SAM!EP75&gt;0,SAM!EP75*1000,SAM!EP75&lt;0,SAM!EP75*1000,SAM!EP75=0,"")</f>
        <v/>
      </c>
      <c r="EQ75" s="57" t="str" cm="1">
        <f t="array" ref="EQ75">_xlfn.IFS(SAM!EQ75&gt;0,SAM!EQ75*1000,SAM!EQ75&lt;0,SAM!EQ75*1000,SAM!EQ75=0,"")</f>
        <v/>
      </c>
      <c r="ER75" s="57" t="str" cm="1">
        <f t="array" ref="ER75">_xlfn.IFS(SAM!ER75&gt;0,SAM!ER75*1000,SAM!ER75&lt;0,SAM!ER75*1000,SAM!ER75=0,"")</f>
        <v/>
      </c>
      <c r="ES75" s="57" t="str" cm="1">
        <f t="array" ref="ES75">_xlfn.IFS(SAM!ES75&gt;0,SAM!ES75*1000,SAM!ES75&lt;0,SAM!ES75*1000,SAM!ES75=0,"")</f>
        <v/>
      </c>
      <c r="ET75" s="57" t="str" cm="1">
        <f t="array" ref="ET75">_xlfn.IFS(SAM!ET75&gt;0,SAM!ET75*1000,SAM!ET75&lt;0,SAM!ET75*1000,SAM!ET75=0,"")</f>
        <v/>
      </c>
      <c r="EU75" s="57" t="str" cm="1">
        <f t="array" ref="EU75">_xlfn.IFS(SAM!EU75&gt;0,SAM!EU75*1000,SAM!EU75&lt;0,SAM!EU75*1000,SAM!EU75=0,"")</f>
        <v/>
      </c>
      <c r="EV75" s="57" cm="1">
        <f t="array" ref="EV75">_xlfn.IFS(SAM!EV75&gt;0,SAM!EV75*1000,SAM!EV75&lt;0,SAM!EV75*1000,SAM!EV75=0,"")</f>
        <v>0.66434074351563499</v>
      </c>
      <c r="EW75" s="57" t="str" cm="1">
        <f t="array" ref="EW75">_xlfn.IFS(SAM!EW75&gt;0,SAM!EW75*1000,SAM!EW75&lt;0,SAM!EW75*1000,SAM!EW75=0,"")</f>
        <v/>
      </c>
      <c r="EX75" s="57" t="str" cm="1">
        <f t="array" ref="EX75">_xlfn.IFS(SAM!EX75&gt;0,SAM!EX75*1000,SAM!EX75&lt;0,SAM!EX75*1000,SAM!EX75=0,"")</f>
        <v/>
      </c>
      <c r="EY75" s="57" t="str" cm="1">
        <f t="array" ref="EY75">_xlfn.IFS(SAM!EY75&gt;0,SAM!EY75*1000,SAM!EY75&lt;0,SAM!EY75*1000,SAM!EY75=0,"")</f>
        <v/>
      </c>
      <c r="EZ75" s="57" t="str" cm="1">
        <f t="array" ref="EZ75">_xlfn.IFS(SAM!EZ75&gt;0,SAM!EZ75*1000,SAM!EZ75&lt;0,SAM!EZ75*1000,SAM!EZ75=0,"")</f>
        <v/>
      </c>
      <c r="FA75" s="57" t="str" cm="1">
        <f t="array" ref="FA75">_xlfn.IFS(SAM!FA75&gt;0,SAM!FA75*1000,SAM!FA75&lt;0,SAM!FA75*1000,SAM!FA75=0,"")</f>
        <v/>
      </c>
      <c r="FB75" s="57" t="str" cm="1">
        <f t="array" ref="FB75">_xlfn.IFS(SAM!FB75&gt;0,SAM!FB75*1000,SAM!FB75&lt;0,SAM!FB75*1000,SAM!FB75=0,"")</f>
        <v/>
      </c>
      <c r="FC75" s="57" t="str" cm="1">
        <f t="array" ref="FC75">_xlfn.IFS(SAM!FC75&gt;0,SAM!FC75*1000,SAM!FC75&lt;0,SAM!FC75*1000,SAM!FC75=0,"")</f>
        <v/>
      </c>
      <c r="FD75" s="57" t="str" cm="1">
        <f t="array" ref="FD75">_xlfn.IFS(SAM!FD75&gt;0,SAM!FD75*1000,SAM!FD75&lt;0,SAM!FD75*1000,SAM!FD75=0,"")</f>
        <v/>
      </c>
      <c r="FE75" s="57" t="str" cm="1">
        <f t="array" ref="FE75">_xlfn.IFS(SAM!FE75&gt;0,SAM!FE75*1000,SAM!FE75&lt;0,SAM!FE75*1000,SAM!FE75=0,"")</f>
        <v/>
      </c>
      <c r="FF75" s="57" t="str" cm="1">
        <f t="array" ref="FF75">_xlfn.IFS(SAM!FF75&gt;0,SAM!FF75*1000,SAM!FF75&lt;0,SAM!FF75*1000,SAM!FF75=0,"")</f>
        <v/>
      </c>
      <c r="FG75" s="57" t="str" cm="1">
        <f t="array" ref="FG75">_xlfn.IFS(SAM!FG75&gt;0,SAM!FG75*1000,SAM!FG75&lt;0,SAM!FG75*1000,SAM!FG75=0,"")</f>
        <v/>
      </c>
      <c r="FH75" s="57" t="str" cm="1">
        <f t="array" ref="FH75">_xlfn.IFS(SAM!FH75&gt;0,SAM!FH75*1000,SAM!FH75&lt;0,SAM!FH75*1000,SAM!FH75=0,"")</f>
        <v/>
      </c>
      <c r="FI75" s="57" t="str" cm="1">
        <f t="array" ref="FI75">_xlfn.IFS(SAM!FI75&gt;0,SAM!FI75*1000,SAM!FI75&lt;0,SAM!FI75*1000,SAM!FI75=0,"")</f>
        <v/>
      </c>
      <c r="FJ75" s="57" t="str" cm="1">
        <f t="array" ref="FJ75">_xlfn.IFS(SAM!FJ75&gt;0,SAM!FJ75*1000,SAM!FJ75&lt;0,SAM!FJ75*1000,SAM!FJ75=0,"")</f>
        <v/>
      </c>
      <c r="FK75" s="57" t="str" cm="1">
        <f t="array" ref="FK75">_xlfn.IFS(SAM!FK75&gt;0,SAM!FK75*1000,SAM!FK75&lt;0,SAM!FK75*1000,SAM!FK75=0,"")</f>
        <v/>
      </c>
      <c r="FL75" s="57" cm="1">
        <f t="array" ref="FL75">_xlfn.IFS(SAM!FL75&gt;0,SAM!FL75*1000,SAM!FL75&lt;0,SAM!FL75*1000,SAM!FL75=0,"")</f>
        <v>8.2820229300836309E-2</v>
      </c>
      <c r="FM75" s="57" cm="1">
        <f t="array" ref="FM75">_xlfn.IFS(SAM!FM75&gt;0,SAM!FM75*1000,SAM!FM75&lt;0,SAM!FM75*1000,SAM!FM75=0,"")</f>
        <v>1.5645684876484101E-2</v>
      </c>
      <c r="FN75" s="57" t="str" cm="1">
        <f t="array" ref="FN75">_xlfn.IFS(SAM!FN75&gt;0,SAM!FN75*1000,SAM!FN75&lt;0,SAM!FN75*1000,SAM!FN75=0,"")</f>
        <v/>
      </c>
      <c r="FO75" s="57" cm="1">
        <f t="array" ref="FO75">_xlfn.IFS(SAM!FO75&gt;0,SAM!FO75*1000,SAM!FO75&lt;0,SAM!FO75*1000,SAM!FO75=0,"")</f>
        <v>1.84742186892285E-3</v>
      </c>
      <c r="FP75" s="57" cm="1">
        <f t="array" ref="FP75">_xlfn.IFS(SAM!FP75&gt;0,SAM!FP75*1000,SAM!FP75&lt;0,SAM!FP75*1000,SAM!FP75=0,"")</f>
        <v>201431.54811303</v>
      </c>
      <c r="FR75">
        <f t="shared" si="1"/>
        <v>251833.82249671358</v>
      </c>
    </row>
    <row r="76" spans="1:174" x14ac:dyDescent="0.3">
      <c r="A76" t="s">
        <v>573</v>
      </c>
      <c r="B76" s="57" cm="1">
        <f t="array" ref="B76">_xlfn.IFS(SAM!B76&gt;0,SAM!B76*1000,SAM!B76&lt;0,SAM!B76*1000,SAM!B76=0,"")</f>
        <v>2.5394348531822698E-3</v>
      </c>
      <c r="C76" s="57" t="str" cm="1">
        <f t="array" ref="C76">_xlfn.IFS(SAM!C76&gt;0,SAM!C76*1000,SAM!C76&lt;0,SAM!C76*1000,SAM!C76=0,"")</f>
        <v/>
      </c>
      <c r="D76" s="57" cm="1">
        <f t="array" ref="D76">_xlfn.IFS(SAM!D76&gt;0,SAM!D76*1000,SAM!D76&lt;0,SAM!D76*1000,SAM!D76=0,"")</f>
        <v>3.1399707091691001E-2</v>
      </c>
      <c r="E76" s="57" cm="1">
        <f t="array" ref="E76">_xlfn.IFS(SAM!E76&gt;0,SAM!E76*1000,SAM!E76&lt;0,SAM!E76*1000,SAM!E76=0,"")</f>
        <v>11.715892340802199</v>
      </c>
      <c r="F76" s="57" cm="1">
        <f t="array" ref="F76">_xlfn.IFS(SAM!F76&gt;0,SAM!F76*1000,SAM!F76&lt;0,SAM!F76*1000,SAM!F76=0,"")</f>
        <v>6.8371971243968805E-3</v>
      </c>
      <c r="G76" s="57" cm="1">
        <f t="array" ref="G76">_xlfn.IFS(SAM!G76&gt;0,SAM!G76*1000,SAM!G76&lt;0,SAM!G76*1000,SAM!G76=0,"")</f>
        <v>3.6547511198737906E-2</v>
      </c>
      <c r="H76" s="57" cm="1">
        <f t="array" ref="H76">_xlfn.IFS(SAM!H76&gt;0,SAM!H76*1000,SAM!H76&lt;0,SAM!H76*1000,SAM!H76=0,"")</f>
        <v>7.5081762174833699E-2</v>
      </c>
      <c r="I76" s="57" cm="1">
        <f t="array" ref="I76">_xlfn.IFS(SAM!I76&gt;0,SAM!I76*1000,SAM!I76&lt;0,SAM!I76*1000,SAM!I76=0,"")</f>
        <v>0.55189158890523293</v>
      </c>
      <c r="J76" s="57" cm="1">
        <f t="array" ref="J76">_xlfn.IFS(SAM!J76&gt;0,SAM!J76*1000,SAM!J76&lt;0,SAM!J76*1000,SAM!J76=0,"")</f>
        <v>1.4250001216219799</v>
      </c>
      <c r="K76" s="57" cm="1">
        <f t="array" ref="K76">_xlfn.IFS(SAM!K76&gt;0,SAM!K76*1000,SAM!K76&lt;0,SAM!K76*1000,SAM!K76=0,"")</f>
        <v>4.8990683553172598E-2</v>
      </c>
      <c r="L76" s="57" cm="1">
        <f t="array" ref="L76">_xlfn.IFS(SAM!L76&gt;0,SAM!L76*1000,SAM!L76&lt;0,SAM!L76*1000,SAM!L76=0,"")</f>
        <v>0.55277599852743597</v>
      </c>
      <c r="M76" s="57" t="str" cm="1">
        <f t="array" ref="M76">_xlfn.IFS(SAM!M76&gt;0,SAM!M76*1000,SAM!M76&lt;0,SAM!M76*1000,SAM!M76=0,"")</f>
        <v/>
      </c>
      <c r="N76" s="57" cm="1">
        <f t="array" ref="N76">_xlfn.IFS(SAM!N76&gt;0,SAM!N76*1000,SAM!N76&lt;0,SAM!N76*1000,SAM!N76=0,"")</f>
        <v>3.3318136670591796E-2</v>
      </c>
      <c r="O76" s="57" cm="1">
        <f t="array" ref="O76">_xlfn.IFS(SAM!O76&gt;0,SAM!O76*1000,SAM!O76&lt;0,SAM!O76*1000,SAM!O76=0,"")</f>
        <v>4.6163199367143795E-3</v>
      </c>
      <c r="P76" s="57" t="str" cm="1">
        <f t="array" ref="P76">_xlfn.IFS(SAM!P76&gt;0,SAM!P76*1000,SAM!P76&lt;0,SAM!P76*1000,SAM!P76=0,"")</f>
        <v/>
      </c>
      <c r="Q76" s="57" t="str" cm="1">
        <f t="array" ref="Q76">_xlfn.IFS(SAM!Q76&gt;0,SAM!Q76*1000,SAM!Q76&lt;0,SAM!Q76*1000,SAM!Q76=0,"")</f>
        <v/>
      </c>
      <c r="R76" s="57" t="str" cm="1">
        <f t="array" ref="R76">_xlfn.IFS(SAM!R76&gt;0,SAM!R76*1000,SAM!R76&lt;0,SAM!R76*1000,SAM!R76=0,"")</f>
        <v/>
      </c>
      <c r="S76" s="57" t="str" cm="1">
        <f t="array" ref="S76">_xlfn.IFS(SAM!S76&gt;0,SAM!S76*1000,SAM!S76&lt;0,SAM!S76*1000,SAM!S76=0,"")</f>
        <v/>
      </c>
      <c r="T76" s="57" cm="1">
        <f t="array" ref="T76">_xlfn.IFS(SAM!T76&gt;0,SAM!T76*1000,SAM!T76&lt;0,SAM!T76*1000,SAM!T76=0,"")</f>
        <v>65.977562576409397</v>
      </c>
      <c r="U76" s="57" cm="1">
        <f t="array" ref="U76">_xlfn.IFS(SAM!U76&gt;0,SAM!U76*1000,SAM!U76&lt;0,SAM!U76*1000,SAM!U76=0,"")</f>
        <v>35.699194603928802</v>
      </c>
      <c r="V76" s="57" cm="1">
        <f t="array" ref="V76">_xlfn.IFS(SAM!V76&gt;0,SAM!V76*1000,SAM!V76&lt;0,SAM!V76*1000,SAM!V76=0,"")</f>
        <v>30.029816665311003</v>
      </c>
      <c r="W76" s="57" cm="1">
        <f t="array" ref="W76">_xlfn.IFS(SAM!W76&gt;0,SAM!W76*1000,SAM!W76&lt;0,SAM!W76*1000,SAM!W76=0,"")</f>
        <v>14.9619556956879</v>
      </c>
      <c r="X76" s="57" cm="1">
        <f t="array" ref="X76">_xlfn.IFS(SAM!X76&gt;0,SAM!X76*1000,SAM!X76&lt;0,SAM!X76*1000,SAM!X76=0,"")</f>
        <v>13.9421653892748</v>
      </c>
      <c r="Y76" s="57" cm="1">
        <f t="array" ref="Y76">_xlfn.IFS(SAM!Y76&gt;0,SAM!Y76*1000,SAM!Y76&lt;0,SAM!Y76*1000,SAM!Y76=0,"")</f>
        <v>16.256305860839397</v>
      </c>
      <c r="Z76" s="57" cm="1">
        <f t="array" ref="Z76">_xlfn.IFS(SAM!Z76&gt;0,SAM!Z76*1000,SAM!Z76&lt;0,SAM!Z76*1000,SAM!Z76=0,"")</f>
        <v>11412.423539207801</v>
      </c>
      <c r="AA76" s="57" cm="1">
        <f t="array" ref="AA76">_xlfn.IFS(SAM!AA76&gt;0,SAM!AA76*1000,SAM!AA76&lt;0,SAM!AA76*1000,SAM!AA76=0,"")</f>
        <v>11.777081407061701</v>
      </c>
      <c r="AB76" s="57" cm="1">
        <f t="array" ref="AB76">_xlfn.IFS(SAM!AB76&gt;0,SAM!AB76*1000,SAM!AB76&lt;0,SAM!AB76*1000,SAM!AB76=0,"")</f>
        <v>0.15677123645207</v>
      </c>
      <c r="AC76" s="57" cm="1">
        <f t="array" ref="AC76">_xlfn.IFS(SAM!AC76&gt;0,SAM!AC76*1000,SAM!AC76&lt;0,SAM!AC76*1000,SAM!AC76=0,"")</f>
        <v>1.037003340165E-2</v>
      </c>
      <c r="AD76" s="57" t="str" cm="1">
        <f t="array" ref="AD76">_xlfn.IFS(SAM!AD76&gt;0,SAM!AD76*1000,SAM!AD76&lt;0,SAM!AD76*1000,SAM!AD76=0,"")</f>
        <v/>
      </c>
      <c r="AE76" s="57" cm="1">
        <f t="array" ref="AE76">_xlfn.IFS(SAM!AE76&gt;0,SAM!AE76*1000,SAM!AE76&lt;0,SAM!AE76*1000,SAM!AE76=0,"")</f>
        <v>1.9109384948851002E-3</v>
      </c>
      <c r="AF76" s="57" cm="1">
        <f t="array" ref="AF76">_xlfn.IFS(SAM!AF76&gt;0,SAM!AF76*1000,SAM!AF76&lt;0,SAM!AF76*1000,SAM!AF76=0,"")</f>
        <v>8.7138007404130302E-3</v>
      </c>
      <c r="AG76" s="57" t="str" cm="1">
        <f t="array" ref="AG76">_xlfn.IFS(SAM!AG76&gt;0,SAM!AG76*1000,SAM!AG76&lt;0,SAM!AG76*1000,SAM!AG76=0,"")</f>
        <v/>
      </c>
      <c r="AH76" s="57" cm="1">
        <f t="array" ref="AH76">_xlfn.IFS(SAM!AH76&gt;0,SAM!AH76*1000,SAM!AH76&lt;0,SAM!AH76*1000,SAM!AH76=0,"")</f>
        <v>7.8660228653408909E-2</v>
      </c>
      <c r="AI76" s="57" cm="1">
        <f t="array" ref="AI76">_xlfn.IFS(SAM!AI76&gt;0,SAM!AI76*1000,SAM!AI76&lt;0,SAM!AI76*1000,SAM!AI76=0,"")</f>
        <v>7.6020228940171302E-3</v>
      </c>
      <c r="AJ76" s="57" cm="1">
        <f t="array" ref="AJ76">_xlfn.IFS(SAM!AJ76&gt;0,SAM!AJ76*1000,SAM!AJ76&lt;0,SAM!AJ76*1000,SAM!AJ76=0,"")</f>
        <v>7.2407482452600194</v>
      </c>
      <c r="AK76" s="57" t="str" cm="1">
        <f t="array" ref="AK76">_xlfn.IFS(SAM!AK76&gt;0,SAM!AK76*1000,SAM!AK76&lt;0,SAM!AK76*1000,SAM!AK76=0,"")</f>
        <v/>
      </c>
      <c r="AL76" s="57" t="str" cm="1">
        <f t="array" ref="AL76">_xlfn.IFS(SAM!AL76&gt;0,SAM!AL76*1000,SAM!AL76&lt;0,SAM!AL76*1000,SAM!AL76=0,"")</f>
        <v/>
      </c>
      <c r="AM76" s="57" cm="1">
        <f t="array" ref="AM76">_xlfn.IFS(SAM!AM76&gt;0,SAM!AM76*1000,SAM!AM76&lt;0,SAM!AM76*1000,SAM!AM76=0,"")</f>
        <v>4.0013050721135202E-2</v>
      </c>
      <c r="AN76" s="57" t="str" cm="1">
        <f t="array" ref="AN76">_xlfn.IFS(SAM!AN76&gt;0,SAM!AN76*1000,SAM!AN76&lt;0,SAM!AN76*1000,SAM!AN76=0,"")</f>
        <v/>
      </c>
      <c r="AO76" s="57" t="str" cm="1">
        <f t="array" ref="AO76">_xlfn.IFS(SAM!AO76&gt;0,SAM!AO76*1000,SAM!AO76&lt;0,SAM!AO76*1000,SAM!AO76=0,"")</f>
        <v/>
      </c>
      <c r="AP76" s="57" t="str" cm="1">
        <f t="array" ref="AP76">_xlfn.IFS(SAM!AP76&gt;0,SAM!AP76*1000,SAM!AP76&lt;0,SAM!AP76*1000,SAM!AP76=0,"")</f>
        <v/>
      </c>
      <c r="AQ76" s="57" t="str" cm="1">
        <f t="array" ref="AQ76">_xlfn.IFS(SAM!AQ76&gt;0,SAM!AQ76*1000,SAM!AQ76&lt;0,SAM!AQ76*1000,SAM!AQ76=0,"")</f>
        <v/>
      </c>
      <c r="AR76" s="57" t="str" cm="1">
        <f t="array" ref="AR76">_xlfn.IFS(SAM!AR76&gt;0,SAM!AR76*1000,SAM!AR76&lt;0,SAM!AR76*1000,SAM!AR76=0,"")</f>
        <v/>
      </c>
      <c r="AS76" s="57" t="str" cm="1">
        <f t="array" ref="AS76">_xlfn.IFS(SAM!AS76&gt;0,SAM!AS76*1000,SAM!AS76&lt;0,SAM!AS76*1000,SAM!AS76=0,"")</f>
        <v/>
      </c>
      <c r="AT76" s="57" t="str" cm="1">
        <f t="array" ref="AT76">_xlfn.IFS(SAM!AT76&gt;0,SAM!AT76*1000,SAM!AT76&lt;0,SAM!AT76*1000,SAM!AT76=0,"")</f>
        <v/>
      </c>
      <c r="AU76" s="57" t="str" cm="1">
        <f t="array" ref="AU76">_xlfn.IFS(SAM!AU76&gt;0,SAM!AU76*1000,SAM!AU76&lt;0,SAM!AU76*1000,SAM!AU76=0,"")</f>
        <v/>
      </c>
      <c r="AV76" s="57" t="str" cm="1">
        <f t="array" ref="AV76">_xlfn.IFS(SAM!AV76&gt;0,SAM!AV76*1000,SAM!AV76&lt;0,SAM!AV76*1000,SAM!AV76=0,"")</f>
        <v/>
      </c>
      <c r="AW76" s="57" t="str" cm="1">
        <f t="array" ref="AW76">_xlfn.IFS(SAM!AW76&gt;0,SAM!AW76*1000,SAM!AW76&lt;0,SAM!AW76*1000,SAM!AW76=0,"")</f>
        <v/>
      </c>
      <c r="AX76" s="57" t="str" cm="1">
        <f t="array" ref="AX76">_xlfn.IFS(SAM!AX76&gt;0,SAM!AX76*1000,SAM!AX76&lt;0,SAM!AX76*1000,SAM!AX76=0,"")</f>
        <v/>
      </c>
      <c r="AY76" s="57" t="str" cm="1">
        <f t="array" ref="AY76">_xlfn.IFS(SAM!AY76&gt;0,SAM!AY76*1000,SAM!AY76&lt;0,SAM!AY76*1000,SAM!AY76=0,"")</f>
        <v/>
      </c>
      <c r="AZ76" s="57" cm="1">
        <f t="array" ref="AZ76">_xlfn.IFS(SAM!AZ76&gt;0,SAM!AZ76*1000,SAM!AZ76&lt;0,SAM!AZ76*1000,SAM!AZ76=0,"")</f>
        <v>1.21641826265051</v>
      </c>
      <c r="BA76" s="57" cm="1">
        <f t="array" ref="BA76">_xlfn.IFS(SAM!BA76&gt;0,SAM!BA76*1000,SAM!BA76&lt;0,SAM!BA76*1000,SAM!BA76=0,"")</f>
        <v>3.4748292657198601E-2</v>
      </c>
      <c r="BB76" s="57" cm="1">
        <f t="array" ref="BB76">_xlfn.IFS(SAM!BB76&gt;0,SAM!BB76*1000,SAM!BB76&lt;0,SAM!BB76*1000,SAM!BB76=0,"")</f>
        <v>5.1671435111016496E-2</v>
      </c>
      <c r="BC76" s="57" t="str" cm="1">
        <f t="array" ref="BC76">_xlfn.IFS(SAM!BC76&gt;0,SAM!BC76*1000,SAM!BC76&lt;0,SAM!BC76*1000,SAM!BC76=0,"")</f>
        <v/>
      </c>
      <c r="BD76" s="57" t="str" cm="1">
        <f t="array" ref="BD76">_xlfn.IFS(SAM!BD76&gt;0,SAM!BD76*1000,SAM!BD76&lt;0,SAM!BD76*1000,SAM!BD76=0,"")</f>
        <v/>
      </c>
      <c r="BE76" s="57" t="str" cm="1">
        <f t="array" ref="BE76">_xlfn.IFS(SAM!BE76&gt;0,SAM!BE76*1000,SAM!BE76&lt;0,SAM!BE76*1000,SAM!BE76=0,"")</f>
        <v/>
      </c>
      <c r="BF76" s="57" t="str" cm="1">
        <f t="array" ref="BF76">_xlfn.IFS(SAM!BF76&gt;0,SAM!BF76*1000,SAM!BF76&lt;0,SAM!BF76*1000,SAM!BF76=0,"")</f>
        <v/>
      </c>
      <c r="BG76" s="57" cm="1">
        <f t="array" ref="BG76">_xlfn.IFS(SAM!BG76&gt;0,SAM!BG76*1000,SAM!BG76&lt;0,SAM!BG76*1000,SAM!BG76=0,"")</f>
        <v>2.1015008260598801E-2</v>
      </c>
      <c r="BH76" s="57" t="str" cm="1">
        <f t="array" ref="BH76">_xlfn.IFS(SAM!BH76&gt;0,SAM!BH76*1000,SAM!BH76&lt;0,SAM!BH76*1000,SAM!BH76=0,"")</f>
        <v/>
      </c>
      <c r="BI76" s="57" t="str" cm="1">
        <f t="array" ref="BI76">_xlfn.IFS(SAM!BI76&gt;0,SAM!BI76*1000,SAM!BI76&lt;0,SAM!BI76*1000,SAM!BI76=0,"")</f>
        <v/>
      </c>
      <c r="BJ76" s="57" t="str" cm="1">
        <f t="array" ref="BJ76">_xlfn.IFS(SAM!BJ76&gt;0,SAM!BJ76*1000,SAM!BJ76&lt;0,SAM!BJ76*1000,SAM!BJ76=0,"")</f>
        <v/>
      </c>
      <c r="BK76" s="57" cm="1">
        <f t="array" ref="BK76">_xlfn.IFS(SAM!BK76&gt;0,SAM!BK76*1000,SAM!BK76&lt;0,SAM!BK76*1000,SAM!BK76=0,"")</f>
        <v>1.3883251123163701E-2</v>
      </c>
      <c r="BL76" s="57" cm="1">
        <f t="array" ref="BL76">_xlfn.IFS(SAM!BL76&gt;0,SAM!BL76*1000,SAM!BL76&lt;0,SAM!BL76*1000,SAM!BL76=0,"")</f>
        <v>66.274501195280408</v>
      </c>
      <c r="BM76" s="57" cm="1">
        <f t="array" ref="BM76">_xlfn.IFS(SAM!BM76&gt;0,SAM!BM76*1000,SAM!BM76&lt;0,SAM!BM76*1000,SAM!BM76=0,"")</f>
        <v>5.4377090003779098E-2</v>
      </c>
      <c r="BN76" s="57" cm="1">
        <f t="array" ref="BN76">_xlfn.IFS(SAM!BN76&gt;0,SAM!BN76*1000,SAM!BN76&lt;0,SAM!BN76*1000,SAM!BN76=0,"")</f>
        <v>1.7708432618670999E-2</v>
      </c>
      <c r="BO76" s="57" cm="1">
        <f t="array" ref="BO76">_xlfn.IFS(SAM!BO76&gt;0,SAM!BO76*1000,SAM!BO76&lt;0,SAM!BO76*1000,SAM!BO76=0,"")</f>
        <v>8.8514917583361996E-2</v>
      </c>
      <c r="BP76" s="57" t="str" cm="1">
        <f t="array" ref="BP76">_xlfn.IFS(SAM!BP76&gt;0,SAM!BP76*1000,SAM!BP76&lt;0,SAM!BP76*1000,SAM!BP76=0,"")</f>
        <v/>
      </c>
      <c r="BQ76" s="57" t="str" cm="1">
        <f t="array" ref="BQ76">_xlfn.IFS(SAM!BQ76&gt;0,SAM!BQ76*1000,SAM!BQ76&lt;0,SAM!BQ76*1000,SAM!BQ76=0,"")</f>
        <v/>
      </c>
      <c r="BR76" s="57" t="str" cm="1">
        <f t="array" ref="BR76">_xlfn.IFS(SAM!BR76&gt;0,SAM!BR76*1000,SAM!BR76&lt;0,SAM!BR76*1000,SAM!BR76=0,"")</f>
        <v/>
      </c>
      <c r="BS76" s="57" t="str" cm="1">
        <f t="array" ref="BS76">_xlfn.IFS(SAM!BS76&gt;0,SAM!BS76*1000,SAM!BS76&lt;0,SAM!BS76*1000,SAM!BS76=0,"")</f>
        <v/>
      </c>
      <c r="BT76" s="57" t="str" cm="1">
        <f t="array" ref="BT76">_xlfn.IFS(SAM!BT76&gt;0,SAM!BT76*1000,SAM!BT76&lt;0,SAM!BT76*1000,SAM!BT76=0,"")</f>
        <v/>
      </c>
      <c r="BU76" s="57" t="str" cm="1">
        <f t="array" ref="BU76">_xlfn.IFS(SAM!BU76&gt;0,SAM!BU76*1000,SAM!BU76&lt;0,SAM!BU76*1000,SAM!BU76=0,"")</f>
        <v/>
      </c>
      <c r="BV76" s="57" t="str" cm="1">
        <f t="array" ref="BV76">_xlfn.IFS(SAM!BV76&gt;0,SAM!BV76*1000,SAM!BV76&lt;0,SAM!BV76*1000,SAM!BV76=0,"")</f>
        <v/>
      </c>
      <c r="BW76" s="57" t="str" cm="1">
        <f t="array" ref="BW76">_xlfn.IFS(SAM!BW76&gt;0,SAM!BW76*1000,SAM!BW76&lt;0,SAM!BW76*1000,SAM!BW76=0,"")</f>
        <v/>
      </c>
      <c r="BX76" s="57" t="str" cm="1">
        <f t="array" ref="BX76">_xlfn.IFS(SAM!BX76&gt;0,SAM!BX76*1000,SAM!BX76&lt;0,SAM!BX76*1000,SAM!BX76=0,"")</f>
        <v/>
      </c>
      <c r="BY76" s="57" t="str" cm="1">
        <f t="array" ref="BY76">_xlfn.IFS(SAM!BY76&gt;0,SAM!BY76*1000,SAM!BY76&lt;0,SAM!BY76*1000,SAM!BY76=0,"")</f>
        <v/>
      </c>
      <c r="BZ76" s="57" t="str" cm="1">
        <f t="array" ref="BZ76">_xlfn.IFS(SAM!BZ76&gt;0,SAM!BZ76*1000,SAM!BZ76&lt;0,SAM!BZ76*1000,SAM!BZ76=0,"")</f>
        <v/>
      </c>
      <c r="CA76" s="57" t="str" cm="1">
        <f t="array" ref="CA76">_xlfn.IFS(SAM!CA76&gt;0,SAM!CA76*1000,SAM!CA76&lt;0,SAM!CA76*1000,SAM!CA76=0,"")</f>
        <v/>
      </c>
      <c r="CB76" s="57" t="str" cm="1">
        <f t="array" ref="CB76">_xlfn.IFS(SAM!CB76&gt;0,SAM!CB76*1000,SAM!CB76&lt;0,SAM!CB76*1000,SAM!CB76=0,"")</f>
        <v/>
      </c>
      <c r="CC76" s="57" t="str" cm="1">
        <f t="array" ref="CC76">_xlfn.IFS(SAM!CC76&gt;0,SAM!CC76*1000,SAM!CC76&lt;0,SAM!CC76*1000,SAM!CC76=0,"")</f>
        <v/>
      </c>
      <c r="CD76" s="57" t="str" cm="1">
        <f t="array" ref="CD76">_xlfn.IFS(SAM!CD76&gt;0,SAM!CD76*1000,SAM!CD76&lt;0,SAM!CD76*1000,SAM!CD76=0,"")</f>
        <v/>
      </c>
      <c r="CE76" s="57" t="str" cm="1">
        <f t="array" ref="CE76">_xlfn.IFS(SAM!CE76&gt;0,SAM!CE76*1000,SAM!CE76&lt;0,SAM!CE76*1000,SAM!CE76=0,"")</f>
        <v/>
      </c>
      <c r="CF76" s="57" t="str" cm="1">
        <f t="array" ref="CF76">_xlfn.IFS(SAM!CF76&gt;0,SAM!CF76*1000,SAM!CF76&lt;0,SAM!CF76*1000,SAM!CF76=0,"")</f>
        <v/>
      </c>
      <c r="CG76" s="57" t="str" cm="1">
        <f t="array" ref="CG76">_xlfn.IFS(SAM!CG76&gt;0,SAM!CG76*1000,SAM!CG76&lt;0,SAM!CG76*1000,SAM!CG76=0,"")</f>
        <v/>
      </c>
      <c r="CH76" s="57" t="str" cm="1">
        <f t="array" ref="CH76">_xlfn.IFS(SAM!CH76&gt;0,SAM!CH76*1000,SAM!CH76&lt;0,SAM!CH76*1000,SAM!CH76=0,"")</f>
        <v/>
      </c>
      <c r="CI76" s="57" t="str" cm="1">
        <f t="array" ref="CI76">_xlfn.IFS(SAM!CI76&gt;0,SAM!CI76*1000,SAM!CI76&lt;0,SAM!CI76*1000,SAM!CI76=0,"")</f>
        <v/>
      </c>
      <c r="CJ76" s="57" t="str" cm="1">
        <f t="array" ref="CJ76">_xlfn.IFS(SAM!CJ76&gt;0,SAM!CJ76*1000,SAM!CJ76&lt;0,SAM!CJ76*1000,SAM!CJ76=0,"")</f>
        <v/>
      </c>
      <c r="CK76" s="57" t="str" cm="1">
        <f t="array" ref="CK76">_xlfn.IFS(SAM!CK76&gt;0,SAM!CK76*1000,SAM!CK76&lt;0,SAM!CK76*1000,SAM!CK76=0,"")</f>
        <v/>
      </c>
      <c r="CL76" s="57" t="str" cm="1">
        <f t="array" ref="CL76">_xlfn.IFS(SAM!CL76&gt;0,SAM!CL76*1000,SAM!CL76&lt;0,SAM!CL76*1000,SAM!CL76=0,"")</f>
        <v/>
      </c>
      <c r="CM76" s="57" t="str" cm="1">
        <f t="array" ref="CM76">_xlfn.IFS(SAM!CM76&gt;0,SAM!CM76*1000,SAM!CM76&lt;0,SAM!CM76*1000,SAM!CM76=0,"")</f>
        <v/>
      </c>
      <c r="CN76" s="57" t="str" cm="1">
        <f t="array" ref="CN76">_xlfn.IFS(SAM!CN76&gt;0,SAM!CN76*1000,SAM!CN76&lt;0,SAM!CN76*1000,SAM!CN76=0,"")</f>
        <v/>
      </c>
      <c r="CO76" s="57" t="str" cm="1">
        <f t="array" ref="CO76">_xlfn.IFS(SAM!CO76&gt;0,SAM!CO76*1000,SAM!CO76&lt;0,SAM!CO76*1000,SAM!CO76=0,"")</f>
        <v/>
      </c>
      <c r="CP76" s="57" t="str" cm="1">
        <f t="array" ref="CP76">_xlfn.IFS(SAM!CP76&gt;0,SAM!CP76*1000,SAM!CP76&lt;0,SAM!CP76*1000,SAM!CP76=0,"")</f>
        <v/>
      </c>
      <c r="CQ76" s="57" t="str" cm="1">
        <f t="array" ref="CQ76">_xlfn.IFS(SAM!CQ76&gt;0,SAM!CQ76*1000,SAM!CQ76&lt;0,SAM!CQ76*1000,SAM!CQ76=0,"")</f>
        <v/>
      </c>
      <c r="CR76" s="57" t="str" cm="1">
        <f t="array" ref="CR76">_xlfn.IFS(SAM!CR76&gt;0,SAM!CR76*1000,SAM!CR76&lt;0,SAM!CR76*1000,SAM!CR76=0,"")</f>
        <v/>
      </c>
      <c r="CS76" s="57" t="str" cm="1">
        <f t="array" ref="CS76">_xlfn.IFS(SAM!CS76&gt;0,SAM!CS76*1000,SAM!CS76&lt;0,SAM!CS76*1000,SAM!CS76=0,"")</f>
        <v/>
      </c>
      <c r="CT76" s="57" t="str" cm="1">
        <f t="array" ref="CT76">_xlfn.IFS(SAM!CT76&gt;0,SAM!CT76*1000,SAM!CT76&lt;0,SAM!CT76*1000,SAM!CT76=0,"")</f>
        <v/>
      </c>
      <c r="CU76" s="57" t="str" cm="1">
        <f t="array" ref="CU76">_xlfn.IFS(SAM!CU76&gt;0,SAM!CU76*1000,SAM!CU76&lt;0,SAM!CU76*1000,SAM!CU76=0,"")</f>
        <v/>
      </c>
      <c r="CV76" s="57" t="str" cm="1">
        <f t="array" ref="CV76">_xlfn.IFS(SAM!CV76&gt;0,SAM!CV76*1000,SAM!CV76&lt;0,SAM!CV76*1000,SAM!CV76=0,"")</f>
        <v/>
      </c>
      <c r="CW76" s="57" t="str" cm="1">
        <f t="array" ref="CW76">_xlfn.IFS(SAM!CW76&gt;0,SAM!CW76*1000,SAM!CW76&lt;0,SAM!CW76*1000,SAM!CW76=0,"")</f>
        <v/>
      </c>
      <c r="CX76" s="57" t="str" cm="1">
        <f t="array" ref="CX76">_xlfn.IFS(SAM!CX76&gt;0,SAM!CX76*1000,SAM!CX76&lt;0,SAM!CX76*1000,SAM!CX76=0,"")</f>
        <v/>
      </c>
      <c r="CY76" s="57" t="str" cm="1">
        <f t="array" ref="CY76">_xlfn.IFS(SAM!CY76&gt;0,SAM!CY76*1000,SAM!CY76&lt;0,SAM!CY76*1000,SAM!CY76=0,"")</f>
        <v/>
      </c>
      <c r="CZ76" s="57" t="str" cm="1">
        <f t="array" ref="CZ76">_xlfn.IFS(SAM!CZ76&gt;0,SAM!CZ76*1000,SAM!CZ76&lt;0,SAM!CZ76*1000,SAM!CZ76=0,"")</f>
        <v/>
      </c>
      <c r="DA76" s="57" t="str" cm="1">
        <f t="array" ref="DA76">_xlfn.IFS(SAM!DA76&gt;0,SAM!DA76*1000,SAM!DA76&lt;0,SAM!DA76*1000,SAM!DA76=0,"")</f>
        <v/>
      </c>
      <c r="DB76" s="57" t="str" cm="1">
        <f t="array" ref="DB76">_xlfn.IFS(SAM!DB76&gt;0,SAM!DB76*1000,SAM!DB76&lt;0,SAM!DB76*1000,SAM!DB76=0,"")</f>
        <v/>
      </c>
      <c r="DC76" s="57" t="str" cm="1">
        <f t="array" ref="DC76">_xlfn.IFS(SAM!DC76&gt;0,SAM!DC76*1000,SAM!DC76&lt;0,SAM!DC76*1000,SAM!DC76=0,"")</f>
        <v/>
      </c>
      <c r="DD76" s="57" t="str" cm="1">
        <f t="array" ref="DD76">_xlfn.IFS(SAM!DD76&gt;0,SAM!DD76*1000,SAM!DD76&lt;0,SAM!DD76*1000,SAM!DD76=0,"")</f>
        <v/>
      </c>
      <c r="DE76" s="57" t="str" cm="1">
        <f t="array" ref="DE76">_xlfn.IFS(SAM!DE76&gt;0,SAM!DE76*1000,SAM!DE76&lt;0,SAM!DE76*1000,SAM!DE76=0,"")</f>
        <v/>
      </c>
      <c r="DF76" s="57" t="str" cm="1">
        <f t="array" ref="DF76">_xlfn.IFS(SAM!DF76&gt;0,SAM!DF76*1000,SAM!DF76&lt;0,SAM!DF76*1000,SAM!DF76=0,"")</f>
        <v/>
      </c>
      <c r="DG76" s="57" t="str" cm="1">
        <f t="array" ref="DG76">_xlfn.IFS(SAM!DG76&gt;0,SAM!DG76*1000,SAM!DG76&lt;0,SAM!DG76*1000,SAM!DG76=0,"")</f>
        <v/>
      </c>
      <c r="DH76" s="57" t="str" cm="1">
        <f t="array" ref="DH76">_xlfn.IFS(SAM!DH76&gt;0,SAM!DH76*1000,SAM!DH76&lt;0,SAM!DH76*1000,SAM!DH76=0,"")</f>
        <v/>
      </c>
      <c r="DI76" s="57" t="str" cm="1">
        <f t="array" ref="DI76">_xlfn.IFS(SAM!DI76&gt;0,SAM!DI76*1000,SAM!DI76&lt;0,SAM!DI76*1000,SAM!DI76=0,"")</f>
        <v/>
      </c>
      <c r="DJ76" s="57" t="str" cm="1">
        <f t="array" ref="DJ76">_xlfn.IFS(SAM!DJ76&gt;0,SAM!DJ76*1000,SAM!DJ76&lt;0,SAM!DJ76*1000,SAM!DJ76=0,"")</f>
        <v/>
      </c>
      <c r="DK76" s="57" t="str" cm="1">
        <f t="array" ref="DK76">_xlfn.IFS(SAM!DK76&gt;0,SAM!DK76*1000,SAM!DK76&lt;0,SAM!DK76*1000,SAM!DK76=0,"")</f>
        <v/>
      </c>
      <c r="DL76" s="57" t="str" cm="1">
        <f t="array" ref="DL76">_xlfn.IFS(SAM!DL76&gt;0,SAM!DL76*1000,SAM!DL76&lt;0,SAM!DL76*1000,SAM!DL76=0,"")</f>
        <v/>
      </c>
      <c r="DM76" s="57" t="str" cm="1">
        <f t="array" ref="DM76">_xlfn.IFS(SAM!DM76&gt;0,SAM!DM76*1000,SAM!DM76&lt;0,SAM!DM76*1000,SAM!DM76=0,"")</f>
        <v/>
      </c>
      <c r="DN76" s="57" t="str" cm="1">
        <f t="array" ref="DN76">_xlfn.IFS(SAM!DN76&gt;0,SAM!DN76*1000,SAM!DN76&lt;0,SAM!DN76*1000,SAM!DN76=0,"")</f>
        <v/>
      </c>
      <c r="DO76" s="57" t="str" cm="1">
        <f t="array" ref="DO76">_xlfn.IFS(SAM!DO76&gt;0,SAM!DO76*1000,SAM!DO76&lt;0,SAM!DO76*1000,SAM!DO76=0,"")</f>
        <v/>
      </c>
      <c r="DP76" s="57" t="str" cm="1">
        <f t="array" ref="DP76">_xlfn.IFS(SAM!DP76&gt;0,SAM!DP76*1000,SAM!DP76&lt;0,SAM!DP76*1000,SAM!DP76=0,"")</f>
        <v/>
      </c>
      <c r="DQ76" s="57" t="str" cm="1">
        <f t="array" ref="DQ76">_xlfn.IFS(SAM!DQ76&gt;0,SAM!DQ76*1000,SAM!DQ76&lt;0,SAM!DQ76*1000,SAM!DQ76=0,"")</f>
        <v/>
      </c>
      <c r="DR76" s="57" t="str" cm="1">
        <f t="array" ref="DR76">_xlfn.IFS(SAM!DR76&gt;0,SAM!DR76*1000,SAM!DR76&lt;0,SAM!DR76*1000,SAM!DR76=0,"")</f>
        <v/>
      </c>
      <c r="DS76" s="57" t="str" cm="1">
        <f t="array" ref="DS76">_xlfn.IFS(SAM!DS76&gt;0,SAM!DS76*1000,SAM!DS76&lt;0,SAM!DS76*1000,SAM!DS76=0,"")</f>
        <v/>
      </c>
      <c r="DT76" s="57" t="str" cm="1">
        <f t="array" ref="DT76">_xlfn.IFS(SAM!DT76&gt;0,SAM!DT76*1000,SAM!DT76&lt;0,SAM!DT76*1000,SAM!DT76=0,"")</f>
        <v/>
      </c>
      <c r="DU76" s="57" t="str" cm="1">
        <f t="array" ref="DU76">_xlfn.IFS(SAM!DU76&gt;0,SAM!DU76*1000,SAM!DU76&lt;0,SAM!DU76*1000,SAM!DU76=0,"")</f>
        <v/>
      </c>
      <c r="DV76" s="57" t="str" cm="1">
        <f t="array" ref="DV76">_xlfn.IFS(SAM!DV76&gt;0,SAM!DV76*1000,SAM!DV76&lt;0,SAM!DV76*1000,SAM!DV76=0,"")</f>
        <v/>
      </c>
      <c r="DW76" s="57" t="str" cm="1">
        <f t="array" ref="DW76">_xlfn.IFS(SAM!DW76&gt;0,SAM!DW76*1000,SAM!DW76&lt;0,SAM!DW76*1000,SAM!DW76=0,"")</f>
        <v/>
      </c>
      <c r="DX76" s="57" t="str" cm="1">
        <f t="array" ref="DX76">_xlfn.IFS(SAM!DX76&gt;0,SAM!DX76*1000,SAM!DX76&lt;0,SAM!DX76*1000,SAM!DX76=0,"")</f>
        <v/>
      </c>
      <c r="DY76" s="57" t="str" cm="1">
        <f t="array" ref="DY76">_xlfn.IFS(SAM!DY76&gt;0,SAM!DY76*1000,SAM!DY76&lt;0,SAM!DY76*1000,SAM!DY76=0,"")</f>
        <v/>
      </c>
      <c r="DZ76" s="57" t="str" cm="1">
        <f t="array" ref="DZ76">_xlfn.IFS(SAM!DZ76&gt;0,SAM!DZ76*1000,SAM!DZ76&lt;0,SAM!DZ76*1000,SAM!DZ76=0,"")</f>
        <v/>
      </c>
      <c r="EA76" s="57" t="str" cm="1">
        <f t="array" ref="EA76">_xlfn.IFS(SAM!EA76&gt;0,SAM!EA76*1000,SAM!EA76&lt;0,SAM!EA76*1000,SAM!EA76=0,"")</f>
        <v/>
      </c>
      <c r="EB76" s="57" t="str" cm="1">
        <f t="array" ref="EB76">_xlfn.IFS(SAM!EB76&gt;0,SAM!EB76*1000,SAM!EB76&lt;0,SAM!EB76*1000,SAM!EB76=0,"")</f>
        <v/>
      </c>
      <c r="EC76" s="57" t="str" cm="1">
        <f t="array" ref="EC76">_xlfn.IFS(SAM!EC76&gt;0,SAM!EC76*1000,SAM!EC76&lt;0,SAM!EC76*1000,SAM!EC76=0,"")</f>
        <v/>
      </c>
      <c r="ED76" s="57" t="str" cm="1">
        <f t="array" ref="ED76">_xlfn.IFS(SAM!ED76&gt;0,SAM!ED76*1000,SAM!ED76&lt;0,SAM!ED76*1000,SAM!ED76=0,"")</f>
        <v/>
      </c>
      <c r="EE76" s="57" t="str" cm="1">
        <f t="array" ref="EE76">_xlfn.IFS(SAM!EE76&gt;0,SAM!EE76*1000,SAM!EE76&lt;0,SAM!EE76*1000,SAM!EE76=0,"")</f>
        <v/>
      </c>
      <c r="EF76" s="57" t="str" cm="1">
        <f t="array" ref="EF76">_xlfn.IFS(SAM!EF76&gt;0,SAM!EF76*1000,SAM!EF76&lt;0,SAM!EF76*1000,SAM!EF76=0,"")</f>
        <v/>
      </c>
      <c r="EG76" s="57" t="str" cm="1">
        <f t="array" ref="EG76">_xlfn.IFS(SAM!EG76&gt;0,SAM!EG76*1000,SAM!EG76&lt;0,SAM!EG76*1000,SAM!EG76=0,"")</f>
        <v/>
      </c>
      <c r="EH76" s="57" t="str" cm="1">
        <f t="array" ref="EH76">_xlfn.IFS(SAM!EH76&gt;0,SAM!EH76*1000,SAM!EH76&lt;0,SAM!EH76*1000,SAM!EH76=0,"")</f>
        <v/>
      </c>
      <c r="EI76" s="57" t="str" cm="1">
        <f t="array" ref="EI76">_xlfn.IFS(SAM!EI76&gt;0,SAM!EI76*1000,SAM!EI76&lt;0,SAM!EI76*1000,SAM!EI76=0,"")</f>
        <v/>
      </c>
      <c r="EJ76" s="57" t="str" cm="1">
        <f t="array" ref="EJ76">_xlfn.IFS(SAM!EJ76&gt;0,SAM!EJ76*1000,SAM!EJ76&lt;0,SAM!EJ76*1000,SAM!EJ76=0,"")</f>
        <v/>
      </c>
      <c r="EK76" s="57" t="str" cm="1">
        <f t="array" ref="EK76">_xlfn.IFS(SAM!EK76&gt;0,SAM!EK76*1000,SAM!EK76&lt;0,SAM!EK76*1000,SAM!EK76=0,"")</f>
        <v/>
      </c>
      <c r="EL76" s="57" t="str" cm="1">
        <f t="array" ref="EL76">_xlfn.IFS(SAM!EL76&gt;0,SAM!EL76*1000,SAM!EL76&lt;0,SAM!EL76*1000,SAM!EL76=0,"")</f>
        <v/>
      </c>
      <c r="EM76" s="57" t="str" cm="1">
        <f t="array" ref="EM76">_xlfn.IFS(SAM!EM76&gt;0,SAM!EM76*1000,SAM!EM76&lt;0,SAM!EM76*1000,SAM!EM76=0,"")</f>
        <v/>
      </c>
      <c r="EN76" s="57" t="str" cm="1">
        <f t="array" ref="EN76">_xlfn.IFS(SAM!EN76&gt;0,SAM!EN76*1000,SAM!EN76&lt;0,SAM!EN76*1000,SAM!EN76=0,"")</f>
        <v/>
      </c>
      <c r="EO76" s="57" t="str" cm="1">
        <f t="array" ref="EO76">_xlfn.IFS(SAM!EO76&gt;0,SAM!EO76*1000,SAM!EO76&lt;0,SAM!EO76*1000,SAM!EO76=0,"")</f>
        <v/>
      </c>
      <c r="EP76" s="57" t="str" cm="1">
        <f t="array" ref="EP76">_xlfn.IFS(SAM!EP76&gt;0,SAM!EP76*1000,SAM!EP76&lt;0,SAM!EP76*1000,SAM!EP76=0,"")</f>
        <v/>
      </c>
      <c r="EQ76" s="57" t="str" cm="1">
        <f t="array" ref="EQ76">_xlfn.IFS(SAM!EQ76&gt;0,SAM!EQ76*1000,SAM!EQ76&lt;0,SAM!EQ76*1000,SAM!EQ76=0,"")</f>
        <v/>
      </c>
      <c r="ER76" s="57" t="str" cm="1">
        <f t="array" ref="ER76">_xlfn.IFS(SAM!ER76&gt;0,SAM!ER76*1000,SAM!ER76&lt;0,SAM!ER76*1000,SAM!ER76=0,"")</f>
        <v/>
      </c>
      <c r="ES76" s="57" t="str" cm="1">
        <f t="array" ref="ES76">_xlfn.IFS(SAM!ES76&gt;0,SAM!ES76*1000,SAM!ES76&lt;0,SAM!ES76*1000,SAM!ES76=0,"")</f>
        <v/>
      </c>
      <c r="ET76" s="57" t="str" cm="1">
        <f t="array" ref="ET76">_xlfn.IFS(SAM!ET76&gt;0,SAM!ET76*1000,SAM!ET76&lt;0,SAM!ET76*1000,SAM!ET76=0,"")</f>
        <v/>
      </c>
      <c r="EU76" s="57" t="str" cm="1">
        <f t="array" ref="EU76">_xlfn.IFS(SAM!EU76&gt;0,SAM!EU76*1000,SAM!EU76&lt;0,SAM!EU76*1000,SAM!EU76=0,"")</f>
        <v/>
      </c>
      <c r="EV76" s="57" cm="1">
        <f t="array" ref="EV76">_xlfn.IFS(SAM!EV76&gt;0,SAM!EV76*1000,SAM!EV76&lt;0,SAM!EV76*1000,SAM!EV76=0,"")</f>
        <v>1640.59932996304</v>
      </c>
      <c r="EW76" s="57" t="str" cm="1">
        <f t="array" ref="EW76">_xlfn.IFS(SAM!EW76&gt;0,SAM!EW76*1000,SAM!EW76&lt;0,SAM!EW76*1000,SAM!EW76=0,"")</f>
        <v/>
      </c>
      <c r="EX76" s="57" t="str" cm="1">
        <f t="array" ref="EX76">_xlfn.IFS(SAM!EX76&gt;0,SAM!EX76*1000,SAM!EX76&lt;0,SAM!EX76*1000,SAM!EX76=0,"")</f>
        <v/>
      </c>
      <c r="EY76" s="57" t="str" cm="1">
        <f t="array" ref="EY76">_xlfn.IFS(SAM!EY76&gt;0,SAM!EY76*1000,SAM!EY76&lt;0,SAM!EY76*1000,SAM!EY76=0,"")</f>
        <v/>
      </c>
      <c r="EZ76" s="57" t="str" cm="1">
        <f t="array" ref="EZ76">_xlfn.IFS(SAM!EZ76&gt;0,SAM!EZ76*1000,SAM!EZ76&lt;0,SAM!EZ76*1000,SAM!EZ76=0,"")</f>
        <v/>
      </c>
      <c r="FA76" s="57" t="str" cm="1">
        <f t="array" ref="FA76">_xlfn.IFS(SAM!FA76&gt;0,SAM!FA76*1000,SAM!FA76&lt;0,SAM!FA76*1000,SAM!FA76=0,"")</f>
        <v/>
      </c>
      <c r="FB76" s="57" t="str" cm="1">
        <f t="array" ref="FB76">_xlfn.IFS(SAM!FB76&gt;0,SAM!FB76*1000,SAM!FB76&lt;0,SAM!FB76*1000,SAM!FB76=0,"")</f>
        <v/>
      </c>
      <c r="FC76" s="57" t="str" cm="1">
        <f t="array" ref="FC76">_xlfn.IFS(SAM!FC76&gt;0,SAM!FC76*1000,SAM!FC76&lt;0,SAM!FC76*1000,SAM!FC76=0,"")</f>
        <v/>
      </c>
      <c r="FD76" s="57" t="str" cm="1">
        <f t="array" ref="FD76">_xlfn.IFS(SAM!FD76&gt;0,SAM!FD76*1000,SAM!FD76&lt;0,SAM!FD76*1000,SAM!FD76=0,"")</f>
        <v/>
      </c>
      <c r="FE76" s="57" t="str" cm="1">
        <f t="array" ref="FE76">_xlfn.IFS(SAM!FE76&gt;0,SAM!FE76*1000,SAM!FE76&lt;0,SAM!FE76*1000,SAM!FE76=0,"")</f>
        <v/>
      </c>
      <c r="FF76" s="57" t="str" cm="1">
        <f t="array" ref="FF76">_xlfn.IFS(SAM!FF76&gt;0,SAM!FF76*1000,SAM!FF76&lt;0,SAM!FF76*1000,SAM!FF76=0,"")</f>
        <v/>
      </c>
      <c r="FG76" s="57" t="str" cm="1">
        <f t="array" ref="FG76">_xlfn.IFS(SAM!FG76&gt;0,SAM!FG76*1000,SAM!FG76&lt;0,SAM!FG76*1000,SAM!FG76=0,"")</f>
        <v/>
      </c>
      <c r="FH76" s="57" t="str" cm="1">
        <f t="array" ref="FH76">_xlfn.IFS(SAM!FH76&gt;0,SAM!FH76*1000,SAM!FH76&lt;0,SAM!FH76*1000,SAM!FH76=0,"")</f>
        <v/>
      </c>
      <c r="FI76" s="57" t="str" cm="1">
        <f t="array" ref="FI76">_xlfn.IFS(SAM!FI76&gt;0,SAM!FI76*1000,SAM!FI76&lt;0,SAM!FI76*1000,SAM!FI76=0,"")</f>
        <v/>
      </c>
      <c r="FJ76" s="57" t="str" cm="1">
        <f t="array" ref="FJ76">_xlfn.IFS(SAM!FJ76&gt;0,SAM!FJ76*1000,SAM!FJ76&lt;0,SAM!FJ76*1000,SAM!FJ76=0,"")</f>
        <v/>
      </c>
      <c r="FK76" s="57" t="str" cm="1">
        <f t="array" ref="FK76">_xlfn.IFS(SAM!FK76&gt;0,SAM!FK76*1000,SAM!FK76&lt;0,SAM!FK76*1000,SAM!FK76=0,"")</f>
        <v/>
      </c>
      <c r="FL76" s="57" cm="1">
        <f t="array" ref="FL76">_xlfn.IFS(SAM!FL76&gt;0,SAM!FL76*1000,SAM!FL76&lt;0,SAM!FL76*1000,SAM!FL76=0,"")</f>
        <v>267.18664602550399</v>
      </c>
      <c r="FM76" s="57" cm="1">
        <f t="array" ref="FM76">_xlfn.IFS(SAM!FM76&gt;0,SAM!FM76*1000,SAM!FM76&lt;0,SAM!FM76*1000,SAM!FM76=0,"")</f>
        <v>50.670053296179496</v>
      </c>
      <c r="FN76" s="57" t="str" cm="1">
        <f t="array" ref="FN76">_xlfn.IFS(SAM!FN76&gt;0,SAM!FN76*1000,SAM!FN76&lt;0,SAM!FN76*1000,SAM!FN76=0,"")</f>
        <v/>
      </c>
      <c r="FO76" s="57" cm="1">
        <f t="array" ref="FO76">_xlfn.IFS(SAM!FO76&gt;0,SAM!FO76*1000,SAM!FO76&lt;0,SAM!FO76*1000,SAM!FO76=0,"")</f>
        <v>5.9877918882881698</v>
      </c>
      <c r="FP76" s="57" cm="1">
        <f t="array" ref="FP76">_xlfn.IFS(SAM!FP76&gt;0,SAM!FP76*1000,SAM!FP76&lt;0,SAM!FP76*1000,SAM!FP76=0,"")</f>
        <v>1407.9050243607001</v>
      </c>
      <c r="FR76">
        <f t="shared" si="1"/>
        <v>15063.21898518439</v>
      </c>
    </row>
    <row r="77" spans="1:174" x14ac:dyDescent="0.3">
      <c r="A77" t="s">
        <v>576</v>
      </c>
      <c r="B77" s="57" cm="1">
        <f t="array" ref="B77">_xlfn.IFS(SAM!B77&gt;0,SAM!B77*1000,SAM!B77&lt;0,SAM!B77*1000,SAM!B77=0,"")</f>
        <v>5.9550258872226904E-2</v>
      </c>
      <c r="C77" s="57" cm="1">
        <f t="array" ref="C77">_xlfn.IFS(SAM!C77&gt;0,SAM!C77*1000,SAM!C77&lt;0,SAM!C77*1000,SAM!C77=0,"")</f>
        <v>1.9168454621787002E-2</v>
      </c>
      <c r="D77" s="57" cm="1">
        <f t="array" ref="D77">_xlfn.IFS(SAM!D77&gt;0,SAM!D77*1000,SAM!D77&lt;0,SAM!D77*1000,SAM!D77=0,"")</f>
        <v>0.86969692403717602</v>
      </c>
      <c r="E77" s="57" cm="1">
        <f t="array" ref="E77">_xlfn.IFS(SAM!E77&gt;0,SAM!E77*1000,SAM!E77&lt;0,SAM!E77*1000,SAM!E77=0,"")</f>
        <v>4.05992314161458</v>
      </c>
      <c r="F77" s="57" cm="1">
        <f t="array" ref="F77">_xlfn.IFS(SAM!F77&gt;0,SAM!F77*1000,SAM!F77&lt;0,SAM!F77*1000,SAM!F77=0,"")</f>
        <v>4.8336923707383399E-2</v>
      </c>
      <c r="G77" s="57" cm="1">
        <f t="array" ref="G77">_xlfn.IFS(SAM!G77&gt;0,SAM!G77*1000,SAM!G77&lt;0,SAM!G77*1000,SAM!G77=0,"")</f>
        <v>1.6569759359783599E-2</v>
      </c>
      <c r="H77" s="57" cm="1">
        <f t="array" ref="H77">_xlfn.IFS(SAM!H77&gt;0,SAM!H77*1000,SAM!H77&lt;0,SAM!H77*1000,SAM!H77=0,"")</f>
        <v>0.50126461333455397</v>
      </c>
      <c r="I77" s="57" cm="1">
        <f t="array" ref="I77">_xlfn.IFS(SAM!I77&gt;0,SAM!I77*1000,SAM!I77&lt;0,SAM!I77*1000,SAM!I77=0,"")</f>
        <v>1.9922354423916998E-2</v>
      </c>
      <c r="J77" s="57" cm="1">
        <f t="array" ref="J77">_xlfn.IFS(SAM!J77&gt;0,SAM!J77*1000,SAM!J77&lt;0,SAM!J77*1000,SAM!J77=0,"")</f>
        <v>9915.4138049486792</v>
      </c>
      <c r="K77" s="57" cm="1">
        <f t="array" ref="K77">_xlfn.IFS(SAM!K77&gt;0,SAM!K77*1000,SAM!K77&lt;0,SAM!K77*1000,SAM!K77=0,"")</f>
        <v>102.255661752528</v>
      </c>
      <c r="L77" s="57" cm="1">
        <f t="array" ref="L77">_xlfn.IFS(SAM!L77&gt;0,SAM!L77*1000,SAM!L77&lt;0,SAM!L77*1000,SAM!L77=0,"")</f>
        <v>6.5212565864469401</v>
      </c>
      <c r="M77" s="57" cm="1">
        <f t="array" ref="M77">_xlfn.IFS(SAM!M77&gt;0,SAM!M77*1000,SAM!M77&lt;0,SAM!M77*1000,SAM!M77=0,"")</f>
        <v>2.4077490282892597E-3</v>
      </c>
      <c r="N77" s="57" cm="1">
        <f t="array" ref="N77">_xlfn.IFS(SAM!N77&gt;0,SAM!N77*1000,SAM!N77&lt;0,SAM!N77*1000,SAM!N77=0,"")</f>
        <v>462.05921512767702</v>
      </c>
      <c r="O77" s="57" cm="1">
        <f t="array" ref="O77">_xlfn.IFS(SAM!O77&gt;0,SAM!O77*1000,SAM!O77&lt;0,SAM!O77*1000,SAM!O77=0,"")</f>
        <v>5.5456396015290794E-2</v>
      </c>
      <c r="P77" s="57" t="str" cm="1">
        <f t="array" ref="P77">_xlfn.IFS(SAM!P77&gt;0,SAM!P77*1000,SAM!P77&lt;0,SAM!P77*1000,SAM!P77=0,"")</f>
        <v/>
      </c>
      <c r="Q77" s="57" t="str" cm="1">
        <f t="array" ref="Q77">_xlfn.IFS(SAM!Q77&gt;0,SAM!Q77*1000,SAM!Q77&lt;0,SAM!Q77*1000,SAM!Q77=0,"")</f>
        <v/>
      </c>
      <c r="R77" s="57" t="str" cm="1">
        <f t="array" ref="R77">_xlfn.IFS(SAM!R77&gt;0,SAM!R77*1000,SAM!R77&lt;0,SAM!R77*1000,SAM!R77=0,"")</f>
        <v/>
      </c>
      <c r="S77" s="57" t="str" cm="1">
        <f t="array" ref="S77">_xlfn.IFS(SAM!S77&gt;0,SAM!S77*1000,SAM!S77&lt;0,SAM!S77*1000,SAM!S77=0,"")</f>
        <v/>
      </c>
      <c r="T77" s="57" cm="1">
        <f t="array" ref="T77">_xlfn.IFS(SAM!T77&gt;0,SAM!T77*1000,SAM!T77&lt;0,SAM!T77*1000,SAM!T77=0,"")</f>
        <v>15843.1594348568</v>
      </c>
      <c r="U77" s="57" cm="1">
        <f t="array" ref="U77">_xlfn.IFS(SAM!U77&gt;0,SAM!U77*1000,SAM!U77&lt;0,SAM!U77*1000,SAM!U77=0,"")</f>
        <v>2.6185487199869599</v>
      </c>
      <c r="V77" s="57" cm="1">
        <f t="array" ref="V77">_xlfn.IFS(SAM!V77&gt;0,SAM!V77*1000,SAM!V77&lt;0,SAM!V77*1000,SAM!V77=0,"")</f>
        <v>2.1612818018569002</v>
      </c>
      <c r="W77" s="57" cm="1">
        <f t="array" ref="W77">_xlfn.IFS(SAM!W77&gt;0,SAM!W77*1000,SAM!W77&lt;0,SAM!W77*1000,SAM!W77=0,"")</f>
        <v>1.0848357344441399</v>
      </c>
      <c r="X77" s="57" cm="1">
        <f t="array" ref="X77">_xlfn.IFS(SAM!X77&gt;0,SAM!X77*1000,SAM!X77&lt;0,SAM!X77*1000,SAM!X77=0,"")</f>
        <v>1.01108970514094</v>
      </c>
      <c r="Y77" s="57" cm="1">
        <f t="array" ref="Y77">_xlfn.IFS(SAM!Y77&gt;0,SAM!Y77*1000,SAM!Y77&lt;0,SAM!Y77*1000,SAM!Y77=0,"")</f>
        <v>1.1781923679650599</v>
      </c>
      <c r="Z77" s="57" cm="1">
        <f t="array" ref="Z77">_xlfn.IFS(SAM!Z77&gt;0,SAM!Z77*1000,SAM!Z77&lt;0,SAM!Z77*1000,SAM!Z77=0,"")</f>
        <v>22.6825435792238</v>
      </c>
      <c r="AA77" s="57" cm="1">
        <f t="array" ref="AA77">_xlfn.IFS(SAM!AA77&gt;0,SAM!AA77*1000,SAM!AA77&lt;0,SAM!AA77*1000,SAM!AA77=0,"")</f>
        <v>6.9865857477312407E-3</v>
      </c>
      <c r="AB77" s="57" cm="1">
        <f t="array" ref="AB77">_xlfn.IFS(SAM!AB77&gt;0,SAM!AB77*1000,SAM!AB77&lt;0,SAM!AB77*1000,SAM!AB77=0,"")</f>
        <v>7.8617807737585407E-2</v>
      </c>
      <c r="AC77" s="57" cm="1">
        <f t="array" ref="AC77">_xlfn.IFS(SAM!AC77&gt;0,SAM!AC77*1000,SAM!AC77&lt;0,SAM!AC77*1000,SAM!AC77=0,"")</f>
        <v>7.3717826016425798E-3</v>
      </c>
      <c r="AD77" s="57" t="str" cm="1">
        <f t="array" ref="AD77">_xlfn.IFS(SAM!AD77&gt;0,SAM!AD77*1000,SAM!AD77&lt;0,SAM!AD77*1000,SAM!AD77=0,"")</f>
        <v/>
      </c>
      <c r="AE77" s="57" t="str" cm="1">
        <f t="array" ref="AE77">_xlfn.IFS(SAM!AE77&gt;0,SAM!AE77*1000,SAM!AE77&lt;0,SAM!AE77*1000,SAM!AE77=0,"")</f>
        <v/>
      </c>
      <c r="AF77" s="57" t="str" cm="1">
        <f t="array" ref="AF77">_xlfn.IFS(SAM!AF77&gt;0,SAM!AF77*1000,SAM!AF77&lt;0,SAM!AF77*1000,SAM!AF77=0,"")</f>
        <v/>
      </c>
      <c r="AG77" s="57" t="str" cm="1">
        <f t="array" ref="AG77">_xlfn.IFS(SAM!AG77&gt;0,SAM!AG77*1000,SAM!AG77&lt;0,SAM!AG77*1000,SAM!AG77=0,"")</f>
        <v/>
      </c>
      <c r="AH77" s="57" cm="1">
        <f t="array" ref="AH77">_xlfn.IFS(SAM!AH77&gt;0,SAM!AH77*1000,SAM!AH77&lt;0,SAM!AH77*1000,SAM!AH77=0,"")</f>
        <v>1.09319038291209E-2</v>
      </c>
      <c r="AI77" s="57" cm="1">
        <f t="array" ref="AI77">_xlfn.IFS(SAM!AI77&gt;0,SAM!AI77*1000,SAM!AI77&lt;0,SAM!AI77*1000,SAM!AI77=0,"")</f>
        <v>3.4488690542292598E-3</v>
      </c>
      <c r="AJ77" s="57" t="str" cm="1">
        <f t="array" ref="AJ77">_xlfn.IFS(SAM!AJ77&gt;0,SAM!AJ77*1000,SAM!AJ77&lt;0,SAM!AJ77*1000,SAM!AJ77=0,"")</f>
        <v/>
      </c>
      <c r="AK77" s="57" t="str" cm="1">
        <f t="array" ref="AK77">_xlfn.IFS(SAM!AK77&gt;0,SAM!AK77*1000,SAM!AK77&lt;0,SAM!AK77*1000,SAM!AK77=0,"")</f>
        <v/>
      </c>
      <c r="AL77" s="57" t="str" cm="1">
        <f t="array" ref="AL77">_xlfn.IFS(SAM!AL77&gt;0,SAM!AL77*1000,SAM!AL77&lt;0,SAM!AL77*1000,SAM!AL77=0,"")</f>
        <v/>
      </c>
      <c r="AM77" s="57" t="str" cm="1">
        <f t="array" ref="AM77">_xlfn.IFS(SAM!AM77&gt;0,SAM!AM77*1000,SAM!AM77&lt;0,SAM!AM77*1000,SAM!AM77=0,"")</f>
        <v/>
      </c>
      <c r="AN77" s="57" t="str" cm="1">
        <f t="array" ref="AN77">_xlfn.IFS(SAM!AN77&gt;0,SAM!AN77*1000,SAM!AN77&lt;0,SAM!AN77*1000,SAM!AN77=0,"")</f>
        <v/>
      </c>
      <c r="AO77" s="57" t="str" cm="1">
        <f t="array" ref="AO77">_xlfn.IFS(SAM!AO77&gt;0,SAM!AO77*1000,SAM!AO77&lt;0,SAM!AO77*1000,SAM!AO77=0,"")</f>
        <v/>
      </c>
      <c r="AP77" s="57" t="str" cm="1">
        <f t="array" ref="AP77">_xlfn.IFS(SAM!AP77&gt;0,SAM!AP77*1000,SAM!AP77&lt;0,SAM!AP77*1000,SAM!AP77=0,"")</f>
        <v/>
      </c>
      <c r="AQ77" s="57" t="str" cm="1">
        <f t="array" ref="AQ77">_xlfn.IFS(SAM!AQ77&gt;0,SAM!AQ77*1000,SAM!AQ77&lt;0,SAM!AQ77*1000,SAM!AQ77=0,"")</f>
        <v/>
      </c>
      <c r="AR77" s="57" t="str" cm="1">
        <f t="array" ref="AR77">_xlfn.IFS(SAM!AR77&gt;0,SAM!AR77*1000,SAM!AR77&lt;0,SAM!AR77*1000,SAM!AR77=0,"")</f>
        <v/>
      </c>
      <c r="AS77" s="57" t="str" cm="1">
        <f t="array" ref="AS77">_xlfn.IFS(SAM!AS77&gt;0,SAM!AS77*1000,SAM!AS77&lt;0,SAM!AS77*1000,SAM!AS77=0,"")</f>
        <v/>
      </c>
      <c r="AT77" s="57" t="str" cm="1">
        <f t="array" ref="AT77">_xlfn.IFS(SAM!AT77&gt;0,SAM!AT77*1000,SAM!AT77&lt;0,SAM!AT77*1000,SAM!AT77=0,"")</f>
        <v/>
      </c>
      <c r="AU77" s="57" t="str" cm="1">
        <f t="array" ref="AU77">_xlfn.IFS(SAM!AU77&gt;0,SAM!AU77*1000,SAM!AU77&lt;0,SAM!AU77*1000,SAM!AU77=0,"")</f>
        <v/>
      </c>
      <c r="AV77" s="57" t="str" cm="1">
        <f t="array" ref="AV77">_xlfn.IFS(SAM!AV77&gt;0,SAM!AV77*1000,SAM!AV77&lt;0,SAM!AV77*1000,SAM!AV77=0,"")</f>
        <v/>
      </c>
      <c r="AW77" s="57" t="str" cm="1">
        <f t="array" ref="AW77">_xlfn.IFS(SAM!AW77&gt;0,SAM!AW77*1000,SAM!AW77&lt;0,SAM!AW77*1000,SAM!AW77=0,"")</f>
        <v/>
      </c>
      <c r="AX77" s="57" t="str" cm="1">
        <f t="array" ref="AX77">_xlfn.IFS(SAM!AX77&gt;0,SAM!AX77*1000,SAM!AX77&lt;0,SAM!AX77*1000,SAM!AX77=0,"")</f>
        <v/>
      </c>
      <c r="AY77" s="57" t="str" cm="1">
        <f t="array" ref="AY77">_xlfn.IFS(SAM!AY77&gt;0,SAM!AY77*1000,SAM!AY77&lt;0,SAM!AY77*1000,SAM!AY77=0,"")</f>
        <v/>
      </c>
      <c r="AZ77" s="57" t="str" cm="1">
        <f t="array" ref="AZ77">_xlfn.IFS(SAM!AZ77&gt;0,SAM!AZ77*1000,SAM!AZ77&lt;0,SAM!AZ77*1000,SAM!AZ77=0,"")</f>
        <v/>
      </c>
      <c r="BA77" s="57" t="str" cm="1">
        <f t="array" ref="BA77">_xlfn.IFS(SAM!BA77&gt;0,SAM!BA77*1000,SAM!BA77&lt;0,SAM!BA77*1000,SAM!BA77=0,"")</f>
        <v/>
      </c>
      <c r="BB77" s="57" cm="1">
        <f t="array" ref="BB77">_xlfn.IFS(SAM!BB77&gt;0,SAM!BB77*1000,SAM!BB77&lt;0,SAM!BB77*1000,SAM!BB77=0,"")</f>
        <v>1.14296614101179E-2</v>
      </c>
      <c r="BC77" s="57" t="str" cm="1">
        <f t="array" ref="BC77">_xlfn.IFS(SAM!BC77&gt;0,SAM!BC77*1000,SAM!BC77&lt;0,SAM!BC77*1000,SAM!BC77=0,"")</f>
        <v/>
      </c>
      <c r="BD77" s="57" t="str" cm="1">
        <f t="array" ref="BD77">_xlfn.IFS(SAM!BD77&gt;0,SAM!BD77*1000,SAM!BD77&lt;0,SAM!BD77*1000,SAM!BD77=0,"")</f>
        <v/>
      </c>
      <c r="BE77" s="57" t="str" cm="1">
        <f t="array" ref="BE77">_xlfn.IFS(SAM!BE77&gt;0,SAM!BE77*1000,SAM!BE77&lt;0,SAM!BE77*1000,SAM!BE77=0,"")</f>
        <v/>
      </c>
      <c r="BF77" s="57" t="str" cm="1">
        <f t="array" ref="BF77">_xlfn.IFS(SAM!BF77&gt;0,SAM!BF77*1000,SAM!BF77&lt;0,SAM!BF77*1000,SAM!BF77=0,"")</f>
        <v/>
      </c>
      <c r="BG77" s="57" t="str" cm="1">
        <f t="array" ref="BG77">_xlfn.IFS(SAM!BG77&gt;0,SAM!BG77*1000,SAM!BG77&lt;0,SAM!BG77*1000,SAM!BG77=0,"")</f>
        <v/>
      </c>
      <c r="BH77" s="57" t="str" cm="1">
        <f t="array" ref="BH77">_xlfn.IFS(SAM!BH77&gt;0,SAM!BH77*1000,SAM!BH77&lt;0,SAM!BH77*1000,SAM!BH77=0,"")</f>
        <v/>
      </c>
      <c r="BI77" s="57" t="str" cm="1">
        <f t="array" ref="BI77">_xlfn.IFS(SAM!BI77&gt;0,SAM!BI77*1000,SAM!BI77&lt;0,SAM!BI77*1000,SAM!BI77=0,"")</f>
        <v/>
      </c>
      <c r="BJ77" s="57" t="str" cm="1">
        <f t="array" ref="BJ77">_xlfn.IFS(SAM!BJ77&gt;0,SAM!BJ77*1000,SAM!BJ77&lt;0,SAM!BJ77*1000,SAM!BJ77=0,"")</f>
        <v/>
      </c>
      <c r="BK77" s="57" cm="1">
        <f t="array" ref="BK77">_xlfn.IFS(SAM!BK77&gt;0,SAM!BK77*1000,SAM!BK77&lt;0,SAM!BK77*1000,SAM!BK77=0,"")</f>
        <v>8.3017791606203404E-3</v>
      </c>
      <c r="BL77" s="57" t="str" cm="1">
        <f t="array" ref="BL77">_xlfn.IFS(SAM!BL77&gt;0,SAM!BL77*1000,SAM!BL77&lt;0,SAM!BL77*1000,SAM!BL77=0,"")</f>
        <v/>
      </c>
      <c r="BM77" s="57" cm="1">
        <f t="array" ref="BM77">_xlfn.IFS(SAM!BM77&gt;0,SAM!BM77*1000,SAM!BM77&lt;0,SAM!BM77*1000,SAM!BM77=0,"")</f>
        <v>6.2949766432970197E-3</v>
      </c>
      <c r="BN77" s="57" cm="1">
        <f t="array" ref="BN77">_xlfn.IFS(SAM!BN77&gt;0,SAM!BN77*1000,SAM!BN77&lt;0,SAM!BN77*1000,SAM!BN77=0,"")</f>
        <v>1.10376841756872E-2</v>
      </c>
      <c r="BO77" s="57" cm="1">
        <f t="array" ref="BO77">_xlfn.IFS(SAM!BO77&gt;0,SAM!BO77*1000,SAM!BO77&lt;0,SAM!BO77*1000,SAM!BO77=0,"")</f>
        <v>7.3742309586032603E-2</v>
      </c>
      <c r="BP77" s="57" t="str" cm="1">
        <f t="array" ref="BP77">_xlfn.IFS(SAM!BP77&gt;0,SAM!BP77*1000,SAM!BP77&lt;0,SAM!BP77*1000,SAM!BP77=0,"")</f>
        <v/>
      </c>
      <c r="BQ77" s="57" t="str" cm="1">
        <f t="array" ref="BQ77">_xlfn.IFS(SAM!BQ77&gt;0,SAM!BQ77*1000,SAM!BQ77&lt;0,SAM!BQ77*1000,SAM!BQ77=0,"")</f>
        <v/>
      </c>
      <c r="BR77" s="57" t="str" cm="1">
        <f t="array" ref="BR77">_xlfn.IFS(SAM!BR77&gt;0,SAM!BR77*1000,SAM!BR77&lt;0,SAM!BR77*1000,SAM!BR77=0,"")</f>
        <v/>
      </c>
      <c r="BS77" s="57" t="str" cm="1">
        <f t="array" ref="BS77">_xlfn.IFS(SAM!BS77&gt;0,SAM!BS77*1000,SAM!BS77&lt;0,SAM!BS77*1000,SAM!BS77=0,"")</f>
        <v/>
      </c>
      <c r="BT77" s="57" t="str" cm="1">
        <f t="array" ref="BT77">_xlfn.IFS(SAM!BT77&gt;0,SAM!BT77*1000,SAM!BT77&lt;0,SAM!BT77*1000,SAM!BT77=0,"")</f>
        <v/>
      </c>
      <c r="BU77" s="57" t="str" cm="1">
        <f t="array" ref="BU77">_xlfn.IFS(SAM!BU77&gt;0,SAM!BU77*1000,SAM!BU77&lt;0,SAM!BU77*1000,SAM!BU77=0,"")</f>
        <v/>
      </c>
      <c r="BV77" s="57" t="str" cm="1">
        <f t="array" ref="BV77">_xlfn.IFS(SAM!BV77&gt;0,SAM!BV77*1000,SAM!BV77&lt;0,SAM!BV77*1000,SAM!BV77=0,"")</f>
        <v/>
      </c>
      <c r="BW77" s="57" t="str" cm="1">
        <f t="array" ref="BW77">_xlfn.IFS(SAM!BW77&gt;0,SAM!BW77*1000,SAM!BW77&lt;0,SAM!BW77*1000,SAM!BW77=0,"")</f>
        <v/>
      </c>
      <c r="BX77" s="57" t="str" cm="1">
        <f t="array" ref="BX77">_xlfn.IFS(SAM!BX77&gt;0,SAM!BX77*1000,SAM!BX77&lt;0,SAM!BX77*1000,SAM!BX77=0,"")</f>
        <v/>
      </c>
      <c r="BY77" s="57" t="str" cm="1">
        <f t="array" ref="BY77">_xlfn.IFS(SAM!BY77&gt;0,SAM!BY77*1000,SAM!BY77&lt;0,SAM!BY77*1000,SAM!BY77=0,"")</f>
        <v/>
      </c>
      <c r="BZ77" s="57" t="str" cm="1">
        <f t="array" ref="BZ77">_xlfn.IFS(SAM!BZ77&gt;0,SAM!BZ77*1000,SAM!BZ77&lt;0,SAM!BZ77*1000,SAM!BZ77=0,"")</f>
        <v/>
      </c>
      <c r="CA77" s="57" t="str" cm="1">
        <f t="array" ref="CA77">_xlfn.IFS(SAM!CA77&gt;0,SAM!CA77*1000,SAM!CA77&lt;0,SAM!CA77*1000,SAM!CA77=0,"")</f>
        <v/>
      </c>
      <c r="CB77" s="57" t="str" cm="1">
        <f t="array" ref="CB77">_xlfn.IFS(SAM!CB77&gt;0,SAM!CB77*1000,SAM!CB77&lt;0,SAM!CB77*1000,SAM!CB77=0,"")</f>
        <v/>
      </c>
      <c r="CC77" s="57" t="str" cm="1">
        <f t="array" ref="CC77">_xlfn.IFS(SAM!CC77&gt;0,SAM!CC77*1000,SAM!CC77&lt;0,SAM!CC77*1000,SAM!CC77=0,"")</f>
        <v/>
      </c>
      <c r="CD77" s="57" t="str" cm="1">
        <f t="array" ref="CD77">_xlfn.IFS(SAM!CD77&gt;0,SAM!CD77*1000,SAM!CD77&lt;0,SAM!CD77*1000,SAM!CD77=0,"")</f>
        <v/>
      </c>
      <c r="CE77" s="57" t="str" cm="1">
        <f t="array" ref="CE77">_xlfn.IFS(SAM!CE77&gt;0,SAM!CE77*1000,SAM!CE77&lt;0,SAM!CE77*1000,SAM!CE77=0,"")</f>
        <v/>
      </c>
      <c r="CF77" s="57" t="str" cm="1">
        <f t="array" ref="CF77">_xlfn.IFS(SAM!CF77&gt;0,SAM!CF77*1000,SAM!CF77&lt;0,SAM!CF77*1000,SAM!CF77=0,"")</f>
        <v/>
      </c>
      <c r="CG77" s="57" t="str" cm="1">
        <f t="array" ref="CG77">_xlfn.IFS(SAM!CG77&gt;0,SAM!CG77*1000,SAM!CG77&lt;0,SAM!CG77*1000,SAM!CG77=0,"")</f>
        <v/>
      </c>
      <c r="CH77" s="57" t="str" cm="1">
        <f t="array" ref="CH77">_xlfn.IFS(SAM!CH77&gt;0,SAM!CH77*1000,SAM!CH77&lt;0,SAM!CH77*1000,SAM!CH77=0,"")</f>
        <v/>
      </c>
      <c r="CI77" s="57" t="str" cm="1">
        <f t="array" ref="CI77">_xlfn.IFS(SAM!CI77&gt;0,SAM!CI77*1000,SAM!CI77&lt;0,SAM!CI77*1000,SAM!CI77=0,"")</f>
        <v/>
      </c>
      <c r="CJ77" s="57" t="str" cm="1">
        <f t="array" ref="CJ77">_xlfn.IFS(SAM!CJ77&gt;0,SAM!CJ77*1000,SAM!CJ77&lt;0,SAM!CJ77*1000,SAM!CJ77=0,"")</f>
        <v/>
      </c>
      <c r="CK77" s="57" t="str" cm="1">
        <f t="array" ref="CK77">_xlfn.IFS(SAM!CK77&gt;0,SAM!CK77*1000,SAM!CK77&lt;0,SAM!CK77*1000,SAM!CK77=0,"")</f>
        <v/>
      </c>
      <c r="CL77" s="57" t="str" cm="1">
        <f t="array" ref="CL77">_xlfn.IFS(SAM!CL77&gt;0,SAM!CL77*1000,SAM!CL77&lt;0,SAM!CL77*1000,SAM!CL77=0,"")</f>
        <v/>
      </c>
      <c r="CM77" s="57" t="str" cm="1">
        <f t="array" ref="CM77">_xlfn.IFS(SAM!CM77&gt;0,SAM!CM77*1000,SAM!CM77&lt;0,SAM!CM77*1000,SAM!CM77=0,"")</f>
        <v/>
      </c>
      <c r="CN77" s="57" t="str" cm="1">
        <f t="array" ref="CN77">_xlfn.IFS(SAM!CN77&gt;0,SAM!CN77*1000,SAM!CN77&lt;0,SAM!CN77*1000,SAM!CN77=0,"")</f>
        <v/>
      </c>
      <c r="CO77" s="57" t="str" cm="1">
        <f t="array" ref="CO77">_xlfn.IFS(SAM!CO77&gt;0,SAM!CO77*1000,SAM!CO77&lt;0,SAM!CO77*1000,SAM!CO77=0,"")</f>
        <v/>
      </c>
      <c r="CP77" s="57" t="str" cm="1">
        <f t="array" ref="CP77">_xlfn.IFS(SAM!CP77&gt;0,SAM!CP77*1000,SAM!CP77&lt;0,SAM!CP77*1000,SAM!CP77=0,"")</f>
        <v/>
      </c>
      <c r="CQ77" s="57" t="str" cm="1">
        <f t="array" ref="CQ77">_xlfn.IFS(SAM!CQ77&gt;0,SAM!CQ77*1000,SAM!CQ77&lt;0,SAM!CQ77*1000,SAM!CQ77=0,"")</f>
        <v/>
      </c>
      <c r="CR77" s="57" t="str" cm="1">
        <f t="array" ref="CR77">_xlfn.IFS(SAM!CR77&gt;0,SAM!CR77*1000,SAM!CR77&lt;0,SAM!CR77*1000,SAM!CR77=0,"")</f>
        <v/>
      </c>
      <c r="CS77" s="57" t="str" cm="1">
        <f t="array" ref="CS77">_xlfn.IFS(SAM!CS77&gt;0,SAM!CS77*1000,SAM!CS77&lt;0,SAM!CS77*1000,SAM!CS77=0,"")</f>
        <v/>
      </c>
      <c r="CT77" s="57" t="str" cm="1">
        <f t="array" ref="CT77">_xlfn.IFS(SAM!CT77&gt;0,SAM!CT77*1000,SAM!CT77&lt;0,SAM!CT77*1000,SAM!CT77=0,"")</f>
        <v/>
      </c>
      <c r="CU77" s="57" t="str" cm="1">
        <f t="array" ref="CU77">_xlfn.IFS(SAM!CU77&gt;0,SAM!CU77*1000,SAM!CU77&lt;0,SAM!CU77*1000,SAM!CU77=0,"")</f>
        <v/>
      </c>
      <c r="CV77" s="57" t="str" cm="1">
        <f t="array" ref="CV77">_xlfn.IFS(SAM!CV77&gt;0,SAM!CV77*1000,SAM!CV77&lt;0,SAM!CV77*1000,SAM!CV77=0,"")</f>
        <v/>
      </c>
      <c r="CW77" s="57" t="str" cm="1">
        <f t="array" ref="CW77">_xlfn.IFS(SAM!CW77&gt;0,SAM!CW77*1000,SAM!CW77&lt;0,SAM!CW77*1000,SAM!CW77=0,"")</f>
        <v/>
      </c>
      <c r="CX77" s="57" t="str" cm="1">
        <f t="array" ref="CX77">_xlfn.IFS(SAM!CX77&gt;0,SAM!CX77*1000,SAM!CX77&lt;0,SAM!CX77*1000,SAM!CX77=0,"")</f>
        <v/>
      </c>
      <c r="CY77" s="57" t="str" cm="1">
        <f t="array" ref="CY77">_xlfn.IFS(SAM!CY77&gt;0,SAM!CY77*1000,SAM!CY77&lt;0,SAM!CY77*1000,SAM!CY77=0,"")</f>
        <v/>
      </c>
      <c r="CZ77" s="57" t="str" cm="1">
        <f t="array" ref="CZ77">_xlfn.IFS(SAM!CZ77&gt;0,SAM!CZ77*1000,SAM!CZ77&lt;0,SAM!CZ77*1000,SAM!CZ77=0,"")</f>
        <v/>
      </c>
      <c r="DA77" s="57" t="str" cm="1">
        <f t="array" ref="DA77">_xlfn.IFS(SAM!DA77&gt;0,SAM!DA77*1000,SAM!DA77&lt;0,SAM!DA77*1000,SAM!DA77=0,"")</f>
        <v/>
      </c>
      <c r="DB77" s="57" t="str" cm="1">
        <f t="array" ref="DB77">_xlfn.IFS(SAM!DB77&gt;0,SAM!DB77*1000,SAM!DB77&lt;0,SAM!DB77*1000,SAM!DB77=0,"")</f>
        <v/>
      </c>
      <c r="DC77" s="57" t="str" cm="1">
        <f t="array" ref="DC77">_xlfn.IFS(SAM!DC77&gt;0,SAM!DC77*1000,SAM!DC77&lt;0,SAM!DC77*1000,SAM!DC77=0,"")</f>
        <v/>
      </c>
      <c r="DD77" s="57" t="str" cm="1">
        <f t="array" ref="DD77">_xlfn.IFS(SAM!DD77&gt;0,SAM!DD77*1000,SAM!DD77&lt;0,SAM!DD77*1000,SAM!DD77=0,"")</f>
        <v/>
      </c>
      <c r="DE77" s="57" t="str" cm="1">
        <f t="array" ref="DE77">_xlfn.IFS(SAM!DE77&gt;0,SAM!DE77*1000,SAM!DE77&lt;0,SAM!DE77*1000,SAM!DE77=0,"")</f>
        <v/>
      </c>
      <c r="DF77" s="57" t="str" cm="1">
        <f t="array" ref="DF77">_xlfn.IFS(SAM!DF77&gt;0,SAM!DF77*1000,SAM!DF77&lt;0,SAM!DF77*1000,SAM!DF77=0,"")</f>
        <v/>
      </c>
      <c r="DG77" s="57" t="str" cm="1">
        <f t="array" ref="DG77">_xlfn.IFS(SAM!DG77&gt;0,SAM!DG77*1000,SAM!DG77&lt;0,SAM!DG77*1000,SAM!DG77=0,"")</f>
        <v/>
      </c>
      <c r="DH77" s="57" t="str" cm="1">
        <f t="array" ref="DH77">_xlfn.IFS(SAM!DH77&gt;0,SAM!DH77*1000,SAM!DH77&lt;0,SAM!DH77*1000,SAM!DH77=0,"")</f>
        <v/>
      </c>
      <c r="DI77" s="57" t="str" cm="1">
        <f t="array" ref="DI77">_xlfn.IFS(SAM!DI77&gt;0,SAM!DI77*1000,SAM!DI77&lt;0,SAM!DI77*1000,SAM!DI77=0,"")</f>
        <v/>
      </c>
      <c r="DJ77" s="57" t="str" cm="1">
        <f t="array" ref="DJ77">_xlfn.IFS(SAM!DJ77&gt;0,SAM!DJ77*1000,SAM!DJ77&lt;0,SAM!DJ77*1000,SAM!DJ77=0,"")</f>
        <v/>
      </c>
      <c r="DK77" s="57" t="str" cm="1">
        <f t="array" ref="DK77">_xlfn.IFS(SAM!DK77&gt;0,SAM!DK77*1000,SAM!DK77&lt;0,SAM!DK77*1000,SAM!DK77=0,"")</f>
        <v/>
      </c>
      <c r="DL77" s="57" t="str" cm="1">
        <f t="array" ref="DL77">_xlfn.IFS(SAM!DL77&gt;0,SAM!DL77*1000,SAM!DL77&lt;0,SAM!DL77*1000,SAM!DL77=0,"")</f>
        <v/>
      </c>
      <c r="DM77" s="57" t="str" cm="1">
        <f t="array" ref="DM77">_xlfn.IFS(SAM!DM77&gt;0,SAM!DM77*1000,SAM!DM77&lt;0,SAM!DM77*1000,SAM!DM77=0,"")</f>
        <v/>
      </c>
      <c r="DN77" s="57" t="str" cm="1">
        <f t="array" ref="DN77">_xlfn.IFS(SAM!DN77&gt;0,SAM!DN77*1000,SAM!DN77&lt;0,SAM!DN77*1000,SAM!DN77=0,"")</f>
        <v/>
      </c>
      <c r="DO77" s="57" t="str" cm="1">
        <f t="array" ref="DO77">_xlfn.IFS(SAM!DO77&gt;0,SAM!DO77*1000,SAM!DO77&lt;0,SAM!DO77*1000,SAM!DO77=0,"")</f>
        <v/>
      </c>
      <c r="DP77" s="57" t="str" cm="1">
        <f t="array" ref="DP77">_xlfn.IFS(SAM!DP77&gt;0,SAM!DP77*1000,SAM!DP77&lt;0,SAM!DP77*1000,SAM!DP77=0,"")</f>
        <v/>
      </c>
      <c r="DQ77" s="57" t="str" cm="1">
        <f t="array" ref="DQ77">_xlfn.IFS(SAM!DQ77&gt;0,SAM!DQ77*1000,SAM!DQ77&lt;0,SAM!DQ77*1000,SAM!DQ77=0,"")</f>
        <v/>
      </c>
      <c r="DR77" s="57" t="str" cm="1">
        <f t="array" ref="DR77">_xlfn.IFS(SAM!DR77&gt;0,SAM!DR77*1000,SAM!DR77&lt;0,SAM!DR77*1000,SAM!DR77=0,"")</f>
        <v/>
      </c>
      <c r="DS77" s="57" t="str" cm="1">
        <f t="array" ref="DS77">_xlfn.IFS(SAM!DS77&gt;0,SAM!DS77*1000,SAM!DS77&lt;0,SAM!DS77*1000,SAM!DS77=0,"")</f>
        <v/>
      </c>
      <c r="DT77" s="57" t="str" cm="1">
        <f t="array" ref="DT77">_xlfn.IFS(SAM!DT77&gt;0,SAM!DT77*1000,SAM!DT77&lt;0,SAM!DT77*1000,SAM!DT77=0,"")</f>
        <v/>
      </c>
      <c r="DU77" s="57" t="str" cm="1">
        <f t="array" ref="DU77">_xlfn.IFS(SAM!DU77&gt;0,SAM!DU77*1000,SAM!DU77&lt;0,SAM!DU77*1000,SAM!DU77=0,"")</f>
        <v/>
      </c>
      <c r="DV77" s="57" t="str" cm="1">
        <f t="array" ref="DV77">_xlfn.IFS(SAM!DV77&gt;0,SAM!DV77*1000,SAM!DV77&lt;0,SAM!DV77*1000,SAM!DV77=0,"")</f>
        <v/>
      </c>
      <c r="DW77" s="57" t="str" cm="1">
        <f t="array" ref="DW77">_xlfn.IFS(SAM!DW77&gt;0,SAM!DW77*1000,SAM!DW77&lt;0,SAM!DW77*1000,SAM!DW77=0,"")</f>
        <v/>
      </c>
      <c r="DX77" s="57" t="str" cm="1">
        <f t="array" ref="DX77">_xlfn.IFS(SAM!DX77&gt;0,SAM!DX77*1000,SAM!DX77&lt;0,SAM!DX77*1000,SAM!DX77=0,"")</f>
        <v/>
      </c>
      <c r="DY77" s="57" t="str" cm="1">
        <f t="array" ref="DY77">_xlfn.IFS(SAM!DY77&gt;0,SAM!DY77*1000,SAM!DY77&lt;0,SAM!DY77*1000,SAM!DY77=0,"")</f>
        <v/>
      </c>
      <c r="DZ77" s="57" t="str" cm="1">
        <f t="array" ref="DZ77">_xlfn.IFS(SAM!DZ77&gt;0,SAM!DZ77*1000,SAM!DZ77&lt;0,SAM!DZ77*1000,SAM!DZ77=0,"")</f>
        <v/>
      </c>
      <c r="EA77" s="57" t="str" cm="1">
        <f t="array" ref="EA77">_xlfn.IFS(SAM!EA77&gt;0,SAM!EA77*1000,SAM!EA77&lt;0,SAM!EA77*1000,SAM!EA77=0,"")</f>
        <v/>
      </c>
      <c r="EB77" s="57" t="str" cm="1">
        <f t="array" ref="EB77">_xlfn.IFS(SAM!EB77&gt;0,SAM!EB77*1000,SAM!EB77&lt;0,SAM!EB77*1000,SAM!EB77=0,"")</f>
        <v/>
      </c>
      <c r="EC77" s="57" t="str" cm="1">
        <f t="array" ref="EC77">_xlfn.IFS(SAM!EC77&gt;0,SAM!EC77*1000,SAM!EC77&lt;0,SAM!EC77*1000,SAM!EC77=0,"")</f>
        <v/>
      </c>
      <c r="ED77" s="57" t="str" cm="1">
        <f t="array" ref="ED77">_xlfn.IFS(SAM!ED77&gt;0,SAM!ED77*1000,SAM!ED77&lt;0,SAM!ED77*1000,SAM!ED77=0,"")</f>
        <v/>
      </c>
      <c r="EE77" s="57" t="str" cm="1">
        <f t="array" ref="EE77">_xlfn.IFS(SAM!EE77&gt;0,SAM!EE77*1000,SAM!EE77&lt;0,SAM!EE77*1000,SAM!EE77=0,"")</f>
        <v/>
      </c>
      <c r="EF77" s="57" t="str" cm="1">
        <f t="array" ref="EF77">_xlfn.IFS(SAM!EF77&gt;0,SAM!EF77*1000,SAM!EF77&lt;0,SAM!EF77*1000,SAM!EF77=0,"")</f>
        <v/>
      </c>
      <c r="EG77" s="57" t="str" cm="1">
        <f t="array" ref="EG77">_xlfn.IFS(SAM!EG77&gt;0,SAM!EG77*1000,SAM!EG77&lt;0,SAM!EG77*1000,SAM!EG77=0,"")</f>
        <v/>
      </c>
      <c r="EH77" s="57" t="str" cm="1">
        <f t="array" ref="EH77">_xlfn.IFS(SAM!EH77&gt;0,SAM!EH77*1000,SAM!EH77&lt;0,SAM!EH77*1000,SAM!EH77=0,"")</f>
        <v/>
      </c>
      <c r="EI77" s="57" t="str" cm="1">
        <f t="array" ref="EI77">_xlfn.IFS(SAM!EI77&gt;0,SAM!EI77*1000,SAM!EI77&lt;0,SAM!EI77*1000,SAM!EI77=0,"")</f>
        <v/>
      </c>
      <c r="EJ77" s="57" t="str" cm="1">
        <f t="array" ref="EJ77">_xlfn.IFS(SAM!EJ77&gt;0,SAM!EJ77*1000,SAM!EJ77&lt;0,SAM!EJ77*1000,SAM!EJ77=0,"")</f>
        <v/>
      </c>
      <c r="EK77" s="57" t="str" cm="1">
        <f t="array" ref="EK77">_xlfn.IFS(SAM!EK77&gt;0,SAM!EK77*1000,SAM!EK77&lt;0,SAM!EK77*1000,SAM!EK77=0,"")</f>
        <v/>
      </c>
      <c r="EL77" s="57" t="str" cm="1">
        <f t="array" ref="EL77">_xlfn.IFS(SAM!EL77&gt;0,SAM!EL77*1000,SAM!EL77&lt;0,SAM!EL77*1000,SAM!EL77=0,"")</f>
        <v/>
      </c>
      <c r="EM77" s="57" t="str" cm="1">
        <f t="array" ref="EM77">_xlfn.IFS(SAM!EM77&gt;0,SAM!EM77*1000,SAM!EM77&lt;0,SAM!EM77*1000,SAM!EM77=0,"")</f>
        <v/>
      </c>
      <c r="EN77" s="57" t="str" cm="1">
        <f t="array" ref="EN77">_xlfn.IFS(SAM!EN77&gt;0,SAM!EN77*1000,SAM!EN77&lt;0,SAM!EN77*1000,SAM!EN77=0,"")</f>
        <v/>
      </c>
      <c r="EO77" s="57" t="str" cm="1">
        <f t="array" ref="EO77">_xlfn.IFS(SAM!EO77&gt;0,SAM!EO77*1000,SAM!EO77&lt;0,SAM!EO77*1000,SAM!EO77=0,"")</f>
        <v/>
      </c>
      <c r="EP77" s="57" t="str" cm="1">
        <f t="array" ref="EP77">_xlfn.IFS(SAM!EP77&gt;0,SAM!EP77*1000,SAM!EP77&lt;0,SAM!EP77*1000,SAM!EP77=0,"")</f>
        <v/>
      </c>
      <c r="EQ77" s="57" t="str" cm="1">
        <f t="array" ref="EQ77">_xlfn.IFS(SAM!EQ77&gt;0,SAM!EQ77*1000,SAM!EQ77&lt;0,SAM!EQ77*1000,SAM!EQ77=0,"")</f>
        <v/>
      </c>
      <c r="ER77" s="57" t="str" cm="1">
        <f t="array" ref="ER77">_xlfn.IFS(SAM!ER77&gt;0,SAM!ER77*1000,SAM!ER77&lt;0,SAM!ER77*1000,SAM!ER77=0,"")</f>
        <v/>
      </c>
      <c r="ES77" s="57" t="str" cm="1">
        <f t="array" ref="ES77">_xlfn.IFS(SAM!ES77&gt;0,SAM!ES77*1000,SAM!ES77&lt;0,SAM!ES77*1000,SAM!ES77=0,"")</f>
        <v/>
      </c>
      <c r="ET77" s="57" t="str" cm="1">
        <f t="array" ref="ET77">_xlfn.IFS(SAM!ET77&gt;0,SAM!ET77*1000,SAM!ET77&lt;0,SAM!ET77*1000,SAM!ET77=0,"")</f>
        <v/>
      </c>
      <c r="EU77" s="57" t="str" cm="1">
        <f t="array" ref="EU77">_xlfn.IFS(SAM!EU77&gt;0,SAM!EU77*1000,SAM!EU77&lt;0,SAM!EU77*1000,SAM!EU77=0,"")</f>
        <v/>
      </c>
      <c r="EV77" s="57" cm="1">
        <f t="array" ref="EV77">_xlfn.IFS(SAM!EV77&gt;0,SAM!EV77*1000,SAM!EV77&lt;0,SAM!EV77*1000,SAM!EV77=0,"")</f>
        <v>5054.9239317723695</v>
      </c>
      <c r="EW77" s="57" t="str" cm="1">
        <f t="array" ref="EW77">_xlfn.IFS(SAM!EW77&gt;0,SAM!EW77*1000,SAM!EW77&lt;0,SAM!EW77*1000,SAM!EW77=0,"")</f>
        <v/>
      </c>
      <c r="EX77" s="57" t="str" cm="1">
        <f t="array" ref="EX77">_xlfn.IFS(SAM!EX77&gt;0,SAM!EX77*1000,SAM!EX77&lt;0,SAM!EX77*1000,SAM!EX77=0,"")</f>
        <v/>
      </c>
      <c r="EY77" s="57" t="str" cm="1">
        <f t="array" ref="EY77">_xlfn.IFS(SAM!EY77&gt;0,SAM!EY77*1000,SAM!EY77&lt;0,SAM!EY77*1000,SAM!EY77=0,"")</f>
        <v/>
      </c>
      <c r="EZ77" s="57" t="str" cm="1">
        <f t="array" ref="EZ77">_xlfn.IFS(SAM!EZ77&gt;0,SAM!EZ77*1000,SAM!EZ77&lt;0,SAM!EZ77*1000,SAM!EZ77=0,"")</f>
        <v/>
      </c>
      <c r="FA77" s="57" t="str" cm="1">
        <f t="array" ref="FA77">_xlfn.IFS(SAM!FA77&gt;0,SAM!FA77*1000,SAM!FA77&lt;0,SAM!FA77*1000,SAM!FA77=0,"")</f>
        <v/>
      </c>
      <c r="FB77" s="57" t="str" cm="1">
        <f t="array" ref="FB77">_xlfn.IFS(SAM!FB77&gt;0,SAM!FB77*1000,SAM!FB77&lt;0,SAM!FB77*1000,SAM!FB77=0,"")</f>
        <v/>
      </c>
      <c r="FC77" s="57" t="str" cm="1">
        <f t="array" ref="FC77">_xlfn.IFS(SAM!FC77&gt;0,SAM!FC77*1000,SAM!FC77&lt;0,SAM!FC77*1000,SAM!FC77=0,"")</f>
        <v/>
      </c>
      <c r="FD77" s="57" t="str" cm="1">
        <f t="array" ref="FD77">_xlfn.IFS(SAM!FD77&gt;0,SAM!FD77*1000,SAM!FD77&lt;0,SAM!FD77*1000,SAM!FD77=0,"")</f>
        <v/>
      </c>
      <c r="FE77" s="57" t="str" cm="1">
        <f t="array" ref="FE77">_xlfn.IFS(SAM!FE77&gt;0,SAM!FE77*1000,SAM!FE77&lt;0,SAM!FE77*1000,SAM!FE77=0,"")</f>
        <v/>
      </c>
      <c r="FF77" s="57" t="str" cm="1">
        <f t="array" ref="FF77">_xlfn.IFS(SAM!FF77&gt;0,SAM!FF77*1000,SAM!FF77&lt;0,SAM!FF77*1000,SAM!FF77=0,"")</f>
        <v/>
      </c>
      <c r="FG77" s="57" t="str" cm="1">
        <f t="array" ref="FG77">_xlfn.IFS(SAM!FG77&gt;0,SAM!FG77*1000,SAM!FG77&lt;0,SAM!FG77*1000,SAM!FG77=0,"")</f>
        <v/>
      </c>
      <c r="FH77" s="57" t="str" cm="1">
        <f t="array" ref="FH77">_xlfn.IFS(SAM!FH77&gt;0,SAM!FH77*1000,SAM!FH77&lt;0,SAM!FH77*1000,SAM!FH77=0,"")</f>
        <v/>
      </c>
      <c r="FI77" s="57" t="str" cm="1">
        <f t="array" ref="FI77">_xlfn.IFS(SAM!FI77&gt;0,SAM!FI77*1000,SAM!FI77&lt;0,SAM!FI77*1000,SAM!FI77=0,"")</f>
        <v/>
      </c>
      <c r="FJ77" s="57" t="str" cm="1">
        <f t="array" ref="FJ77">_xlfn.IFS(SAM!FJ77&gt;0,SAM!FJ77*1000,SAM!FJ77&lt;0,SAM!FJ77*1000,SAM!FJ77=0,"")</f>
        <v/>
      </c>
      <c r="FK77" s="57" t="str" cm="1">
        <f t="array" ref="FK77">_xlfn.IFS(SAM!FK77&gt;0,SAM!FK77*1000,SAM!FK77&lt;0,SAM!FK77*1000,SAM!FK77=0,"")</f>
        <v/>
      </c>
      <c r="FL77" s="57" cm="1">
        <f t="array" ref="FL77">_xlfn.IFS(SAM!FL77&gt;0,SAM!FL77*1000,SAM!FL77&lt;0,SAM!FL77*1000,SAM!FL77=0,"")</f>
        <v>129.89443616792101</v>
      </c>
      <c r="FM77" s="57" cm="1">
        <f t="array" ref="FM77">_xlfn.IFS(SAM!FM77&gt;0,SAM!FM77*1000,SAM!FM77&lt;0,SAM!FM77*1000,SAM!FM77=0,"")</f>
        <v>24.501883715138202</v>
      </c>
      <c r="FN77" s="57" t="str" cm="1">
        <f t="array" ref="FN77">_xlfn.IFS(SAM!FN77&gt;0,SAM!FN77*1000,SAM!FN77&lt;0,SAM!FN77*1000,SAM!FN77=0,"")</f>
        <v/>
      </c>
      <c r="FO77" s="57" cm="1">
        <f t="array" ref="FO77">_xlfn.IFS(SAM!FO77&gt;0,SAM!FO77*1000,SAM!FO77&lt;0,SAM!FO77*1000,SAM!FO77=0,"")</f>
        <v>2.89226066605953</v>
      </c>
      <c r="FP77" s="57" cm="1">
        <f t="array" ref="FP77">_xlfn.IFS(SAM!FP77&gt;0,SAM!FP77*1000,SAM!FP77&lt;0,SAM!FP77*1000,SAM!FP77=0,"")</f>
        <v>221.42798952233801</v>
      </c>
      <c r="FR77">
        <f t="shared" si="1"/>
        <v>31799.656826959537</v>
      </c>
    </row>
    <row r="78" spans="1:174" x14ac:dyDescent="0.3">
      <c r="A78" t="s">
        <v>580</v>
      </c>
      <c r="B78" s="57" cm="1">
        <f t="array" ref="B78">_xlfn.IFS(SAM!B78&gt;0,SAM!B78*1000,SAM!B78&lt;0,SAM!B78*1000,SAM!B78=0,"")</f>
        <v>8.6323131173821108E-2</v>
      </c>
      <c r="C78" s="57" cm="1">
        <f t="array" ref="C78">_xlfn.IFS(SAM!C78&gt;0,SAM!C78*1000,SAM!C78&lt;0,SAM!C78*1000,SAM!C78=0,"")</f>
        <v>3.0190570305757503E-2</v>
      </c>
      <c r="D78" s="57" cm="1">
        <f t="array" ref="D78">_xlfn.IFS(SAM!D78&gt;0,SAM!D78*1000,SAM!D78&lt;0,SAM!D78*1000,SAM!D78=0,"")</f>
        <v>1.34479949606142</v>
      </c>
      <c r="E78" s="57" cm="1">
        <f t="array" ref="E78">_xlfn.IFS(SAM!E78&gt;0,SAM!E78*1000,SAM!E78&lt;0,SAM!E78*1000,SAM!E78=0,"")</f>
        <v>7.6061159648506607</v>
      </c>
      <c r="F78" s="57" cm="1">
        <f t="array" ref="F78">_xlfn.IFS(SAM!F78&gt;0,SAM!F78*1000,SAM!F78&lt;0,SAM!F78*1000,SAM!F78=0,"")</f>
        <v>1.0852869977438</v>
      </c>
      <c r="G78" s="57" cm="1">
        <f t="array" ref="G78">_xlfn.IFS(SAM!G78&gt;0,SAM!G78*1000,SAM!G78&lt;0,SAM!G78*1000,SAM!G78=0,"")</f>
        <v>1.11960934792141E-2</v>
      </c>
      <c r="H78" s="57" cm="1">
        <f t="array" ref="H78">_xlfn.IFS(SAM!H78&gt;0,SAM!H78*1000,SAM!H78&lt;0,SAM!H78*1000,SAM!H78=0,"")</f>
        <v>0.68192112584662801</v>
      </c>
      <c r="I78" s="57" cm="1">
        <f t="array" ref="I78">_xlfn.IFS(SAM!I78&gt;0,SAM!I78*1000,SAM!I78&lt;0,SAM!I78*1000,SAM!I78=0,"")</f>
        <v>1.5378951267676902E-2</v>
      </c>
      <c r="J78" s="57" cm="1">
        <f t="array" ref="J78">_xlfn.IFS(SAM!J78&gt;0,SAM!J78*1000,SAM!J78&lt;0,SAM!J78*1000,SAM!J78=0,"")</f>
        <v>95.346069005577405</v>
      </c>
      <c r="K78" s="57" cm="1">
        <f t="array" ref="K78">_xlfn.IFS(SAM!K78&gt;0,SAM!K78*1000,SAM!K78&lt;0,SAM!K78*1000,SAM!K78=0,"")</f>
        <v>2332.24484662647</v>
      </c>
      <c r="L78" s="57" cm="1">
        <f t="array" ref="L78">_xlfn.IFS(SAM!L78&gt;0,SAM!L78*1000,SAM!L78&lt;0,SAM!L78*1000,SAM!L78=0,"")</f>
        <v>24.682043023407001</v>
      </c>
      <c r="M78" s="57" cm="1">
        <f t="array" ref="M78">_xlfn.IFS(SAM!M78&gt;0,SAM!M78*1000,SAM!M78&lt;0,SAM!M78*1000,SAM!M78=0,"")</f>
        <v>7.2356150810680697E-3</v>
      </c>
      <c r="N78" s="57" cm="1">
        <f t="array" ref="N78">_xlfn.IFS(SAM!N78&gt;0,SAM!N78*1000,SAM!N78&lt;0,SAM!N78*1000,SAM!N78=0,"")</f>
        <v>522.71383922006203</v>
      </c>
      <c r="O78" s="57" cm="1">
        <f t="array" ref="O78">_xlfn.IFS(SAM!O78&gt;0,SAM!O78*1000,SAM!O78&lt;0,SAM!O78*1000,SAM!O78=0,"")</f>
        <v>6.9688281374435695E-2</v>
      </c>
      <c r="P78" s="57" t="str" cm="1">
        <f t="array" ref="P78">_xlfn.IFS(SAM!P78&gt;0,SAM!P78*1000,SAM!P78&lt;0,SAM!P78*1000,SAM!P78=0,"")</f>
        <v/>
      </c>
      <c r="Q78" s="57" t="str" cm="1">
        <f t="array" ref="Q78">_xlfn.IFS(SAM!Q78&gt;0,SAM!Q78*1000,SAM!Q78&lt;0,SAM!Q78*1000,SAM!Q78=0,"")</f>
        <v/>
      </c>
      <c r="R78" s="57" t="str" cm="1">
        <f t="array" ref="R78">_xlfn.IFS(SAM!R78&gt;0,SAM!R78*1000,SAM!R78&lt;0,SAM!R78*1000,SAM!R78=0,"")</f>
        <v/>
      </c>
      <c r="S78" s="57" t="str" cm="1">
        <f t="array" ref="S78">_xlfn.IFS(SAM!S78&gt;0,SAM!S78*1000,SAM!S78&lt;0,SAM!S78*1000,SAM!S78=0,"")</f>
        <v/>
      </c>
      <c r="T78" s="57" cm="1">
        <f t="array" ref="T78">_xlfn.IFS(SAM!T78&gt;0,SAM!T78*1000,SAM!T78&lt;0,SAM!T78*1000,SAM!T78=0,"")</f>
        <v>1253.8606299724199</v>
      </c>
      <c r="U78" s="57" cm="1">
        <f t="array" ref="U78">_xlfn.IFS(SAM!U78&gt;0,SAM!U78*1000,SAM!U78&lt;0,SAM!U78*1000,SAM!U78=0,"")</f>
        <v>43891.0433891824</v>
      </c>
      <c r="V78" s="57" cm="1">
        <f t="array" ref="V78">_xlfn.IFS(SAM!V78&gt;0,SAM!V78*1000,SAM!V78&lt;0,SAM!V78*1000,SAM!V78=0,"")</f>
        <v>496.33918671757101</v>
      </c>
      <c r="W78" s="57" cm="1">
        <f t="array" ref="W78">_xlfn.IFS(SAM!W78&gt;0,SAM!W78*1000,SAM!W78&lt;0,SAM!W78*1000,SAM!W78=0,"")</f>
        <v>251.20689746731802</v>
      </c>
      <c r="X78" s="57" cm="1">
        <f t="array" ref="X78">_xlfn.IFS(SAM!X78&gt;0,SAM!X78*1000,SAM!X78&lt;0,SAM!X78*1000,SAM!X78=0,"")</f>
        <v>233.26510634083002</v>
      </c>
      <c r="Y78" s="57" cm="1">
        <f t="array" ref="Y78">_xlfn.IFS(SAM!Y78&gt;0,SAM!Y78*1000,SAM!Y78&lt;0,SAM!Y78*1000,SAM!Y78=0,"")</f>
        <v>273.63949732148103</v>
      </c>
      <c r="Z78" s="57" cm="1">
        <f t="array" ref="Z78">_xlfn.IFS(SAM!Z78&gt;0,SAM!Z78*1000,SAM!Z78&lt;0,SAM!Z78*1000,SAM!Z78=0,"")</f>
        <v>5229.2595482872293</v>
      </c>
      <c r="AA78" s="57" cm="1">
        <f t="array" ref="AA78">_xlfn.IFS(SAM!AA78&gt;0,SAM!AA78*1000,SAM!AA78&lt;0,SAM!AA78*1000,SAM!AA78=0,"")</f>
        <v>2.6331324822454E-2</v>
      </c>
      <c r="AB78" s="57" cm="1">
        <f t="array" ref="AB78">_xlfn.IFS(SAM!AB78&gt;0,SAM!AB78*1000,SAM!AB78&lt;0,SAM!AB78*1000,SAM!AB78=0,"")</f>
        <v>0.23280410030135601</v>
      </c>
      <c r="AC78" s="57" cm="1">
        <f t="array" ref="AC78">_xlfn.IFS(SAM!AC78&gt;0,SAM!AC78*1000,SAM!AC78&lt;0,SAM!AC78*1000,SAM!AC78=0,"")</f>
        <v>2.2198219829585499E-2</v>
      </c>
      <c r="AD78" s="57" t="str" cm="1">
        <f t="array" ref="AD78">_xlfn.IFS(SAM!AD78&gt;0,SAM!AD78*1000,SAM!AD78&lt;0,SAM!AD78*1000,SAM!AD78=0,"")</f>
        <v/>
      </c>
      <c r="AE78" s="57" t="str" cm="1">
        <f t="array" ref="AE78">_xlfn.IFS(SAM!AE78&gt;0,SAM!AE78*1000,SAM!AE78&lt;0,SAM!AE78*1000,SAM!AE78=0,"")</f>
        <v/>
      </c>
      <c r="AF78" s="57" t="str" cm="1">
        <f t="array" ref="AF78">_xlfn.IFS(SAM!AF78&gt;0,SAM!AF78*1000,SAM!AF78&lt;0,SAM!AF78*1000,SAM!AF78=0,"")</f>
        <v/>
      </c>
      <c r="AG78" s="57" cm="1">
        <f t="array" ref="AG78">_xlfn.IFS(SAM!AG78&gt;0,SAM!AG78*1000,SAM!AG78&lt;0,SAM!AG78*1000,SAM!AG78=0,"")</f>
        <v>1.71321664120241E-3</v>
      </c>
      <c r="AH78" s="57" cm="1">
        <f t="array" ref="AH78">_xlfn.IFS(SAM!AH78&gt;0,SAM!AH78*1000,SAM!AH78&lt;0,SAM!AH78*1000,SAM!AH78=0,"")</f>
        <v>4.1929857124583796E-2</v>
      </c>
      <c r="AI78" s="57" cm="1">
        <f t="array" ref="AI78">_xlfn.IFS(SAM!AI78&gt;0,SAM!AI78*1000,SAM!AI78&lt;0,SAM!AI78*1000,SAM!AI78=0,"")</f>
        <v>1.03055524900136E-2</v>
      </c>
      <c r="AJ78" s="57" t="str" cm="1">
        <f t="array" ref="AJ78">_xlfn.IFS(SAM!AJ78&gt;0,SAM!AJ78*1000,SAM!AJ78&lt;0,SAM!AJ78*1000,SAM!AJ78=0,"")</f>
        <v/>
      </c>
      <c r="AK78" s="57" t="str" cm="1">
        <f t="array" ref="AK78">_xlfn.IFS(SAM!AK78&gt;0,SAM!AK78*1000,SAM!AK78&lt;0,SAM!AK78*1000,SAM!AK78=0,"")</f>
        <v/>
      </c>
      <c r="AL78" s="57" t="str" cm="1">
        <f t="array" ref="AL78">_xlfn.IFS(SAM!AL78&gt;0,SAM!AL78*1000,SAM!AL78&lt;0,SAM!AL78*1000,SAM!AL78=0,"")</f>
        <v/>
      </c>
      <c r="AM78" s="57" t="str" cm="1">
        <f t="array" ref="AM78">_xlfn.IFS(SAM!AM78&gt;0,SAM!AM78*1000,SAM!AM78&lt;0,SAM!AM78*1000,SAM!AM78=0,"")</f>
        <v/>
      </c>
      <c r="AN78" s="57" t="str" cm="1">
        <f t="array" ref="AN78">_xlfn.IFS(SAM!AN78&gt;0,SAM!AN78*1000,SAM!AN78&lt;0,SAM!AN78*1000,SAM!AN78=0,"")</f>
        <v/>
      </c>
      <c r="AO78" s="57" t="str" cm="1">
        <f t="array" ref="AO78">_xlfn.IFS(SAM!AO78&gt;0,SAM!AO78*1000,SAM!AO78&lt;0,SAM!AO78*1000,SAM!AO78=0,"")</f>
        <v/>
      </c>
      <c r="AP78" s="57" t="str" cm="1">
        <f t="array" ref="AP78">_xlfn.IFS(SAM!AP78&gt;0,SAM!AP78*1000,SAM!AP78&lt;0,SAM!AP78*1000,SAM!AP78=0,"")</f>
        <v/>
      </c>
      <c r="AQ78" s="57" t="str" cm="1">
        <f t="array" ref="AQ78">_xlfn.IFS(SAM!AQ78&gt;0,SAM!AQ78*1000,SAM!AQ78&lt;0,SAM!AQ78*1000,SAM!AQ78=0,"")</f>
        <v/>
      </c>
      <c r="AR78" s="57" t="str" cm="1">
        <f t="array" ref="AR78">_xlfn.IFS(SAM!AR78&gt;0,SAM!AR78*1000,SAM!AR78&lt;0,SAM!AR78*1000,SAM!AR78=0,"")</f>
        <v/>
      </c>
      <c r="AS78" s="57" t="str" cm="1">
        <f t="array" ref="AS78">_xlfn.IFS(SAM!AS78&gt;0,SAM!AS78*1000,SAM!AS78&lt;0,SAM!AS78*1000,SAM!AS78=0,"")</f>
        <v/>
      </c>
      <c r="AT78" s="57" t="str" cm="1">
        <f t="array" ref="AT78">_xlfn.IFS(SAM!AT78&gt;0,SAM!AT78*1000,SAM!AT78&lt;0,SAM!AT78*1000,SAM!AT78=0,"")</f>
        <v/>
      </c>
      <c r="AU78" s="57" t="str" cm="1">
        <f t="array" ref="AU78">_xlfn.IFS(SAM!AU78&gt;0,SAM!AU78*1000,SAM!AU78&lt;0,SAM!AU78*1000,SAM!AU78=0,"")</f>
        <v/>
      </c>
      <c r="AV78" s="57" t="str" cm="1">
        <f t="array" ref="AV78">_xlfn.IFS(SAM!AV78&gt;0,SAM!AV78*1000,SAM!AV78&lt;0,SAM!AV78*1000,SAM!AV78=0,"")</f>
        <v/>
      </c>
      <c r="AW78" s="57" t="str" cm="1">
        <f t="array" ref="AW78">_xlfn.IFS(SAM!AW78&gt;0,SAM!AW78*1000,SAM!AW78&lt;0,SAM!AW78*1000,SAM!AW78=0,"")</f>
        <v/>
      </c>
      <c r="AX78" s="57" t="str" cm="1">
        <f t="array" ref="AX78">_xlfn.IFS(SAM!AX78&gt;0,SAM!AX78*1000,SAM!AX78&lt;0,SAM!AX78*1000,SAM!AX78=0,"")</f>
        <v/>
      </c>
      <c r="AY78" s="57" t="str" cm="1">
        <f t="array" ref="AY78">_xlfn.IFS(SAM!AY78&gt;0,SAM!AY78*1000,SAM!AY78&lt;0,SAM!AY78*1000,SAM!AY78=0,"")</f>
        <v/>
      </c>
      <c r="AZ78" s="57" t="str" cm="1">
        <f t="array" ref="AZ78">_xlfn.IFS(SAM!AZ78&gt;0,SAM!AZ78*1000,SAM!AZ78&lt;0,SAM!AZ78*1000,SAM!AZ78=0,"")</f>
        <v/>
      </c>
      <c r="BA78" s="57" t="str" cm="1">
        <f t="array" ref="BA78">_xlfn.IFS(SAM!BA78&gt;0,SAM!BA78*1000,SAM!BA78&lt;0,SAM!BA78*1000,SAM!BA78=0,"")</f>
        <v/>
      </c>
      <c r="BB78" s="57" cm="1">
        <f t="array" ref="BB78">_xlfn.IFS(SAM!BB78&gt;0,SAM!BB78*1000,SAM!BB78&lt;0,SAM!BB78*1000,SAM!BB78=0,"")</f>
        <v>1.4009626649439701</v>
      </c>
      <c r="BC78" s="57" t="str" cm="1">
        <f t="array" ref="BC78">_xlfn.IFS(SAM!BC78&gt;0,SAM!BC78*1000,SAM!BC78&lt;0,SAM!BC78*1000,SAM!BC78=0,"")</f>
        <v/>
      </c>
      <c r="BD78" s="57" t="str" cm="1">
        <f t="array" ref="BD78">_xlfn.IFS(SAM!BD78&gt;0,SAM!BD78*1000,SAM!BD78&lt;0,SAM!BD78*1000,SAM!BD78=0,"")</f>
        <v/>
      </c>
      <c r="BE78" s="57" t="str" cm="1">
        <f t="array" ref="BE78">_xlfn.IFS(SAM!BE78&gt;0,SAM!BE78*1000,SAM!BE78&lt;0,SAM!BE78*1000,SAM!BE78=0,"")</f>
        <v/>
      </c>
      <c r="BF78" s="57" cm="1">
        <f t="array" ref="BF78">_xlfn.IFS(SAM!BF78&gt;0,SAM!BF78*1000,SAM!BF78&lt;0,SAM!BF78*1000,SAM!BF78=0,"")</f>
        <v>3.9030553594648697E-3</v>
      </c>
      <c r="BG78" s="57" t="str" cm="1">
        <f t="array" ref="BG78">_xlfn.IFS(SAM!BG78&gt;0,SAM!BG78*1000,SAM!BG78&lt;0,SAM!BG78*1000,SAM!BG78=0,"")</f>
        <v/>
      </c>
      <c r="BH78" s="57" t="str" cm="1">
        <f t="array" ref="BH78">_xlfn.IFS(SAM!BH78&gt;0,SAM!BH78*1000,SAM!BH78&lt;0,SAM!BH78*1000,SAM!BH78=0,"")</f>
        <v/>
      </c>
      <c r="BI78" s="57" t="str" cm="1">
        <f t="array" ref="BI78">_xlfn.IFS(SAM!BI78&gt;0,SAM!BI78*1000,SAM!BI78&lt;0,SAM!BI78*1000,SAM!BI78=0,"")</f>
        <v/>
      </c>
      <c r="BJ78" s="57" t="str" cm="1">
        <f t="array" ref="BJ78">_xlfn.IFS(SAM!BJ78&gt;0,SAM!BJ78*1000,SAM!BJ78&lt;0,SAM!BJ78*1000,SAM!BJ78=0,"")</f>
        <v/>
      </c>
      <c r="BK78" s="57" cm="1">
        <f t="array" ref="BK78">_xlfn.IFS(SAM!BK78&gt;0,SAM!BK78*1000,SAM!BK78&lt;0,SAM!BK78*1000,SAM!BK78=0,"")</f>
        <v>0.15678513602857699</v>
      </c>
      <c r="BL78" s="57" cm="1">
        <f t="array" ref="BL78">_xlfn.IFS(SAM!BL78&gt;0,SAM!BL78*1000,SAM!BL78&lt;0,SAM!BL78*1000,SAM!BL78=0,"")</f>
        <v>1.2486577509338799E-2</v>
      </c>
      <c r="BM78" s="57" cm="1">
        <f t="array" ref="BM78">_xlfn.IFS(SAM!BM78&gt;0,SAM!BM78*1000,SAM!BM78&lt;0,SAM!BM78*1000,SAM!BM78=0,"")</f>
        <v>7.7241634088074704E-2</v>
      </c>
      <c r="BN78" s="57" cm="1">
        <f t="array" ref="BN78">_xlfn.IFS(SAM!BN78&gt;0,SAM!BN78*1000,SAM!BN78&lt;0,SAM!BN78*1000,SAM!BN78=0,"")</f>
        <v>5.0969406061350401E-3</v>
      </c>
      <c r="BO78" s="57" cm="1">
        <f t="array" ref="BO78">_xlfn.IFS(SAM!BO78&gt;0,SAM!BO78*1000,SAM!BO78&lt;0,SAM!BO78*1000,SAM!BO78=0,"")</f>
        <v>0.56181569860231506</v>
      </c>
      <c r="BP78" s="57" t="str" cm="1">
        <f t="array" ref="BP78">_xlfn.IFS(SAM!BP78&gt;0,SAM!BP78*1000,SAM!BP78&lt;0,SAM!BP78*1000,SAM!BP78=0,"")</f>
        <v/>
      </c>
      <c r="BQ78" s="57" t="str" cm="1">
        <f t="array" ref="BQ78">_xlfn.IFS(SAM!BQ78&gt;0,SAM!BQ78*1000,SAM!BQ78&lt;0,SAM!BQ78*1000,SAM!BQ78=0,"")</f>
        <v/>
      </c>
      <c r="BR78" s="57" t="str" cm="1">
        <f t="array" ref="BR78">_xlfn.IFS(SAM!BR78&gt;0,SAM!BR78*1000,SAM!BR78&lt;0,SAM!BR78*1000,SAM!BR78=0,"")</f>
        <v/>
      </c>
      <c r="BS78" s="57" t="str" cm="1">
        <f t="array" ref="BS78">_xlfn.IFS(SAM!BS78&gt;0,SAM!BS78*1000,SAM!BS78&lt;0,SAM!BS78*1000,SAM!BS78=0,"")</f>
        <v/>
      </c>
      <c r="BT78" s="57" t="str" cm="1">
        <f t="array" ref="BT78">_xlfn.IFS(SAM!BT78&gt;0,SAM!BT78*1000,SAM!BT78&lt;0,SAM!BT78*1000,SAM!BT78=0,"")</f>
        <v/>
      </c>
      <c r="BU78" s="57" t="str" cm="1">
        <f t="array" ref="BU78">_xlfn.IFS(SAM!BU78&gt;0,SAM!BU78*1000,SAM!BU78&lt;0,SAM!BU78*1000,SAM!BU78=0,"")</f>
        <v/>
      </c>
      <c r="BV78" s="57" t="str" cm="1">
        <f t="array" ref="BV78">_xlfn.IFS(SAM!BV78&gt;0,SAM!BV78*1000,SAM!BV78&lt;0,SAM!BV78*1000,SAM!BV78=0,"")</f>
        <v/>
      </c>
      <c r="BW78" s="57" t="str" cm="1">
        <f t="array" ref="BW78">_xlfn.IFS(SAM!BW78&gt;0,SAM!BW78*1000,SAM!BW78&lt;0,SAM!BW78*1000,SAM!BW78=0,"")</f>
        <v/>
      </c>
      <c r="BX78" s="57" t="str" cm="1">
        <f t="array" ref="BX78">_xlfn.IFS(SAM!BX78&gt;0,SAM!BX78*1000,SAM!BX78&lt;0,SAM!BX78*1000,SAM!BX78=0,"")</f>
        <v/>
      </c>
      <c r="BY78" s="57" t="str" cm="1">
        <f t="array" ref="BY78">_xlfn.IFS(SAM!BY78&gt;0,SAM!BY78*1000,SAM!BY78&lt;0,SAM!BY78*1000,SAM!BY78=0,"")</f>
        <v/>
      </c>
      <c r="BZ78" s="57" t="str" cm="1">
        <f t="array" ref="BZ78">_xlfn.IFS(SAM!BZ78&gt;0,SAM!BZ78*1000,SAM!BZ78&lt;0,SAM!BZ78*1000,SAM!BZ78=0,"")</f>
        <v/>
      </c>
      <c r="CA78" s="57" t="str" cm="1">
        <f t="array" ref="CA78">_xlfn.IFS(SAM!CA78&gt;0,SAM!CA78*1000,SAM!CA78&lt;0,SAM!CA78*1000,SAM!CA78=0,"")</f>
        <v/>
      </c>
      <c r="CB78" s="57" t="str" cm="1">
        <f t="array" ref="CB78">_xlfn.IFS(SAM!CB78&gt;0,SAM!CB78*1000,SAM!CB78&lt;0,SAM!CB78*1000,SAM!CB78=0,"")</f>
        <v/>
      </c>
      <c r="CC78" s="57" t="str" cm="1">
        <f t="array" ref="CC78">_xlfn.IFS(SAM!CC78&gt;0,SAM!CC78*1000,SAM!CC78&lt;0,SAM!CC78*1000,SAM!CC78=0,"")</f>
        <v/>
      </c>
      <c r="CD78" s="57" t="str" cm="1">
        <f t="array" ref="CD78">_xlfn.IFS(SAM!CD78&gt;0,SAM!CD78*1000,SAM!CD78&lt;0,SAM!CD78*1000,SAM!CD78=0,"")</f>
        <v/>
      </c>
      <c r="CE78" s="57" t="str" cm="1">
        <f t="array" ref="CE78">_xlfn.IFS(SAM!CE78&gt;0,SAM!CE78*1000,SAM!CE78&lt;0,SAM!CE78*1000,SAM!CE78=0,"")</f>
        <v/>
      </c>
      <c r="CF78" s="57" t="str" cm="1">
        <f t="array" ref="CF78">_xlfn.IFS(SAM!CF78&gt;0,SAM!CF78*1000,SAM!CF78&lt;0,SAM!CF78*1000,SAM!CF78=0,"")</f>
        <v/>
      </c>
      <c r="CG78" s="57" t="str" cm="1">
        <f t="array" ref="CG78">_xlfn.IFS(SAM!CG78&gt;0,SAM!CG78*1000,SAM!CG78&lt;0,SAM!CG78*1000,SAM!CG78=0,"")</f>
        <v/>
      </c>
      <c r="CH78" s="57" t="str" cm="1">
        <f t="array" ref="CH78">_xlfn.IFS(SAM!CH78&gt;0,SAM!CH78*1000,SAM!CH78&lt;0,SAM!CH78*1000,SAM!CH78=0,"")</f>
        <v/>
      </c>
      <c r="CI78" s="57" t="str" cm="1">
        <f t="array" ref="CI78">_xlfn.IFS(SAM!CI78&gt;0,SAM!CI78*1000,SAM!CI78&lt;0,SAM!CI78*1000,SAM!CI78=0,"")</f>
        <v/>
      </c>
      <c r="CJ78" s="57" t="str" cm="1">
        <f t="array" ref="CJ78">_xlfn.IFS(SAM!CJ78&gt;0,SAM!CJ78*1000,SAM!CJ78&lt;0,SAM!CJ78*1000,SAM!CJ78=0,"")</f>
        <v/>
      </c>
      <c r="CK78" s="57" t="str" cm="1">
        <f t="array" ref="CK78">_xlfn.IFS(SAM!CK78&gt;0,SAM!CK78*1000,SAM!CK78&lt;0,SAM!CK78*1000,SAM!CK78=0,"")</f>
        <v/>
      </c>
      <c r="CL78" s="57" t="str" cm="1">
        <f t="array" ref="CL78">_xlfn.IFS(SAM!CL78&gt;0,SAM!CL78*1000,SAM!CL78&lt;0,SAM!CL78*1000,SAM!CL78=0,"")</f>
        <v/>
      </c>
      <c r="CM78" s="57" t="str" cm="1">
        <f t="array" ref="CM78">_xlfn.IFS(SAM!CM78&gt;0,SAM!CM78*1000,SAM!CM78&lt;0,SAM!CM78*1000,SAM!CM78=0,"")</f>
        <v/>
      </c>
      <c r="CN78" s="57" t="str" cm="1">
        <f t="array" ref="CN78">_xlfn.IFS(SAM!CN78&gt;0,SAM!CN78*1000,SAM!CN78&lt;0,SAM!CN78*1000,SAM!CN78=0,"")</f>
        <v/>
      </c>
      <c r="CO78" s="57" t="str" cm="1">
        <f t="array" ref="CO78">_xlfn.IFS(SAM!CO78&gt;0,SAM!CO78*1000,SAM!CO78&lt;0,SAM!CO78*1000,SAM!CO78=0,"")</f>
        <v/>
      </c>
      <c r="CP78" s="57" t="str" cm="1">
        <f t="array" ref="CP78">_xlfn.IFS(SAM!CP78&gt;0,SAM!CP78*1000,SAM!CP78&lt;0,SAM!CP78*1000,SAM!CP78=0,"")</f>
        <v/>
      </c>
      <c r="CQ78" s="57" t="str" cm="1">
        <f t="array" ref="CQ78">_xlfn.IFS(SAM!CQ78&gt;0,SAM!CQ78*1000,SAM!CQ78&lt;0,SAM!CQ78*1000,SAM!CQ78=0,"")</f>
        <v/>
      </c>
      <c r="CR78" s="57" t="str" cm="1">
        <f t="array" ref="CR78">_xlfn.IFS(SAM!CR78&gt;0,SAM!CR78*1000,SAM!CR78&lt;0,SAM!CR78*1000,SAM!CR78=0,"")</f>
        <v/>
      </c>
      <c r="CS78" s="57" t="str" cm="1">
        <f t="array" ref="CS78">_xlfn.IFS(SAM!CS78&gt;0,SAM!CS78*1000,SAM!CS78&lt;0,SAM!CS78*1000,SAM!CS78=0,"")</f>
        <v/>
      </c>
      <c r="CT78" s="57" t="str" cm="1">
        <f t="array" ref="CT78">_xlfn.IFS(SAM!CT78&gt;0,SAM!CT78*1000,SAM!CT78&lt;0,SAM!CT78*1000,SAM!CT78=0,"")</f>
        <v/>
      </c>
      <c r="CU78" s="57" t="str" cm="1">
        <f t="array" ref="CU78">_xlfn.IFS(SAM!CU78&gt;0,SAM!CU78*1000,SAM!CU78&lt;0,SAM!CU78*1000,SAM!CU78=0,"")</f>
        <v/>
      </c>
      <c r="CV78" s="57" t="str" cm="1">
        <f t="array" ref="CV78">_xlfn.IFS(SAM!CV78&gt;0,SAM!CV78*1000,SAM!CV78&lt;0,SAM!CV78*1000,SAM!CV78=0,"")</f>
        <v/>
      </c>
      <c r="CW78" s="57" t="str" cm="1">
        <f t="array" ref="CW78">_xlfn.IFS(SAM!CW78&gt;0,SAM!CW78*1000,SAM!CW78&lt;0,SAM!CW78*1000,SAM!CW78=0,"")</f>
        <v/>
      </c>
      <c r="CX78" s="57" t="str" cm="1">
        <f t="array" ref="CX78">_xlfn.IFS(SAM!CX78&gt;0,SAM!CX78*1000,SAM!CX78&lt;0,SAM!CX78*1000,SAM!CX78=0,"")</f>
        <v/>
      </c>
      <c r="CY78" s="57" t="str" cm="1">
        <f t="array" ref="CY78">_xlfn.IFS(SAM!CY78&gt;0,SAM!CY78*1000,SAM!CY78&lt;0,SAM!CY78*1000,SAM!CY78=0,"")</f>
        <v/>
      </c>
      <c r="CZ78" s="57" t="str" cm="1">
        <f t="array" ref="CZ78">_xlfn.IFS(SAM!CZ78&gt;0,SAM!CZ78*1000,SAM!CZ78&lt;0,SAM!CZ78*1000,SAM!CZ78=0,"")</f>
        <v/>
      </c>
      <c r="DA78" s="57" t="str" cm="1">
        <f t="array" ref="DA78">_xlfn.IFS(SAM!DA78&gt;0,SAM!DA78*1000,SAM!DA78&lt;0,SAM!DA78*1000,SAM!DA78=0,"")</f>
        <v/>
      </c>
      <c r="DB78" s="57" t="str" cm="1">
        <f t="array" ref="DB78">_xlfn.IFS(SAM!DB78&gt;0,SAM!DB78*1000,SAM!DB78&lt;0,SAM!DB78*1000,SAM!DB78=0,"")</f>
        <v/>
      </c>
      <c r="DC78" s="57" t="str" cm="1">
        <f t="array" ref="DC78">_xlfn.IFS(SAM!DC78&gt;0,SAM!DC78*1000,SAM!DC78&lt;0,SAM!DC78*1000,SAM!DC78=0,"")</f>
        <v/>
      </c>
      <c r="DD78" s="57" t="str" cm="1">
        <f t="array" ref="DD78">_xlfn.IFS(SAM!DD78&gt;0,SAM!DD78*1000,SAM!DD78&lt;0,SAM!DD78*1000,SAM!DD78=0,"")</f>
        <v/>
      </c>
      <c r="DE78" s="57" t="str" cm="1">
        <f t="array" ref="DE78">_xlfn.IFS(SAM!DE78&gt;0,SAM!DE78*1000,SAM!DE78&lt;0,SAM!DE78*1000,SAM!DE78=0,"")</f>
        <v/>
      </c>
      <c r="DF78" s="57" t="str" cm="1">
        <f t="array" ref="DF78">_xlfn.IFS(SAM!DF78&gt;0,SAM!DF78*1000,SAM!DF78&lt;0,SAM!DF78*1000,SAM!DF78=0,"")</f>
        <v/>
      </c>
      <c r="DG78" s="57" t="str" cm="1">
        <f t="array" ref="DG78">_xlfn.IFS(SAM!DG78&gt;0,SAM!DG78*1000,SAM!DG78&lt;0,SAM!DG78*1000,SAM!DG78=0,"")</f>
        <v/>
      </c>
      <c r="DH78" s="57" t="str" cm="1">
        <f t="array" ref="DH78">_xlfn.IFS(SAM!DH78&gt;0,SAM!DH78*1000,SAM!DH78&lt;0,SAM!DH78*1000,SAM!DH78=0,"")</f>
        <v/>
      </c>
      <c r="DI78" s="57" t="str" cm="1">
        <f t="array" ref="DI78">_xlfn.IFS(SAM!DI78&gt;0,SAM!DI78*1000,SAM!DI78&lt;0,SAM!DI78*1000,SAM!DI78=0,"")</f>
        <v/>
      </c>
      <c r="DJ78" s="57" t="str" cm="1">
        <f t="array" ref="DJ78">_xlfn.IFS(SAM!DJ78&gt;0,SAM!DJ78*1000,SAM!DJ78&lt;0,SAM!DJ78*1000,SAM!DJ78=0,"")</f>
        <v/>
      </c>
      <c r="DK78" s="57" t="str" cm="1">
        <f t="array" ref="DK78">_xlfn.IFS(SAM!DK78&gt;0,SAM!DK78*1000,SAM!DK78&lt;0,SAM!DK78*1000,SAM!DK78=0,"")</f>
        <v/>
      </c>
      <c r="DL78" s="57" t="str" cm="1">
        <f t="array" ref="DL78">_xlfn.IFS(SAM!DL78&gt;0,SAM!DL78*1000,SAM!DL78&lt;0,SAM!DL78*1000,SAM!DL78=0,"")</f>
        <v/>
      </c>
      <c r="DM78" s="57" t="str" cm="1">
        <f t="array" ref="DM78">_xlfn.IFS(SAM!DM78&gt;0,SAM!DM78*1000,SAM!DM78&lt;0,SAM!DM78*1000,SAM!DM78=0,"")</f>
        <v/>
      </c>
      <c r="DN78" s="57" t="str" cm="1">
        <f t="array" ref="DN78">_xlfn.IFS(SAM!DN78&gt;0,SAM!DN78*1000,SAM!DN78&lt;0,SAM!DN78*1000,SAM!DN78=0,"")</f>
        <v/>
      </c>
      <c r="DO78" s="57" t="str" cm="1">
        <f t="array" ref="DO78">_xlfn.IFS(SAM!DO78&gt;0,SAM!DO78*1000,SAM!DO78&lt;0,SAM!DO78*1000,SAM!DO78=0,"")</f>
        <v/>
      </c>
      <c r="DP78" s="57" t="str" cm="1">
        <f t="array" ref="DP78">_xlfn.IFS(SAM!DP78&gt;0,SAM!DP78*1000,SAM!DP78&lt;0,SAM!DP78*1000,SAM!DP78=0,"")</f>
        <v/>
      </c>
      <c r="DQ78" s="57" t="str" cm="1">
        <f t="array" ref="DQ78">_xlfn.IFS(SAM!DQ78&gt;0,SAM!DQ78*1000,SAM!DQ78&lt;0,SAM!DQ78*1000,SAM!DQ78=0,"")</f>
        <v/>
      </c>
      <c r="DR78" s="57" t="str" cm="1">
        <f t="array" ref="DR78">_xlfn.IFS(SAM!DR78&gt;0,SAM!DR78*1000,SAM!DR78&lt;0,SAM!DR78*1000,SAM!DR78=0,"")</f>
        <v/>
      </c>
      <c r="DS78" s="57" t="str" cm="1">
        <f t="array" ref="DS78">_xlfn.IFS(SAM!DS78&gt;0,SAM!DS78*1000,SAM!DS78&lt;0,SAM!DS78*1000,SAM!DS78=0,"")</f>
        <v/>
      </c>
      <c r="DT78" s="57" t="str" cm="1">
        <f t="array" ref="DT78">_xlfn.IFS(SAM!DT78&gt;0,SAM!DT78*1000,SAM!DT78&lt;0,SAM!DT78*1000,SAM!DT78=0,"")</f>
        <v/>
      </c>
      <c r="DU78" s="57" t="str" cm="1">
        <f t="array" ref="DU78">_xlfn.IFS(SAM!DU78&gt;0,SAM!DU78*1000,SAM!DU78&lt;0,SAM!DU78*1000,SAM!DU78=0,"")</f>
        <v/>
      </c>
      <c r="DV78" s="57" t="str" cm="1">
        <f t="array" ref="DV78">_xlfn.IFS(SAM!DV78&gt;0,SAM!DV78*1000,SAM!DV78&lt;0,SAM!DV78*1000,SAM!DV78=0,"")</f>
        <v/>
      </c>
      <c r="DW78" s="57" t="str" cm="1">
        <f t="array" ref="DW78">_xlfn.IFS(SAM!DW78&gt;0,SAM!DW78*1000,SAM!DW78&lt;0,SAM!DW78*1000,SAM!DW78=0,"")</f>
        <v/>
      </c>
      <c r="DX78" s="57" t="str" cm="1">
        <f t="array" ref="DX78">_xlfn.IFS(SAM!DX78&gt;0,SAM!DX78*1000,SAM!DX78&lt;0,SAM!DX78*1000,SAM!DX78=0,"")</f>
        <v/>
      </c>
      <c r="DY78" s="57" t="str" cm="1">
        <f t="array" ref="DY78">_xlfn.IFS(SAM!DY78&gt;0,SAM!DY78*1000,SAM!DY78&lt;0,SAM!DY78*1000,SAM!DY78=0,"")</f>
        <v/>
      </c>
      <c r="DZ78" s="57" t="str" cm="1">
        <f t="array" ref="DZ78">_xlfn.IFS(SAM!DZ78&gt;0,SAM!DZ78*1000,SAM!DZ78&lt;0,SAM!DZ78*1000,SAM!DZ78=0,"")</f>
        <v/>
      </c>
      <c r="EA78" s="57" t="str" cm="1">
        <f t="array" ref="EA78">_xlfn.IFS(SAM!EA78&gt;0,SAM!EA78*1000,SAM!EA78&lt;0,SAM!EA78*1000,SAM!EA78=0,"")</f>
        <v/>
      </c>
      <c r="EB78" s="57" t="str" cm="1">
        <f t="array" ref="EB78">_xlfn.IFS(SAM!EB78&gt;0,SAM!EB78*1000,SAM!EB78&lt;0,SAM!EB78*1000,SAM!EB78=0,"")</f>
        <v/>
      </c>
      <c r="EC78" s="57" t="str" cm="1">
        <f t="array" ref="EC78">_xlfn.IFS(SAM!EC78&gt;0,SAM!EC78*1000,SAM!EC78&lt;0,SAM!EC78*1000,SAM!EC78=0,"")</f>
        <v/>
      </c>
      <c r="ED78" s="57" t="str" cm="1">
        <f t="array" ref="ED78">_xlfn.IFS(SAM!ED78&gt;0,SAM!ED78*1000,SAM!ED78&lt;0,SAM!ED78*1000,SAM!ED78=0,"")</f>
        <v/>
      </c>
      <c r="EE78" s="57" t="str" cm="1">
        <f t="array" ref="EE78">_xlfn.IFS(SAM!EE78&gt;0,SAM!EE78*1000,SAM!EE78&lt;0,SAM!EE78*1000,SAM!EE78=0,"")</f>
        <v/>
      </c>
      <c r="EF78" s="57" t="str" cm="1">
        <f t="array" ref="EF78">_xlfn.IFS(SAM!EF78&gt;0,SAM!EF78*1000,SAM!EF78&lt;0,SAM!EF78*1000,SAM!EF78=0,"")</f>
        <v/>
      </c>
      <c r="EG78" s="57" t="str" cm="1">
        <f t="array" ref="EG78">_xlfn.IFS(SAM!EG78&gt;0,SAM!EG78*1000,SAM!EG78&lt;0,SAM!EG78*1000,SAM!EG78=0,"")</f>
        <v/>
      </c>
      <c r="EH78" s="57" t="str" cm="1">
        <f t="array" ref="EH78">_xlfn.IFS(SAM!EH78&gt;0,SAM!EH78*1000,SAM!EH78&lt;0,SAM!EH78*1000,SAM!EH78=0,"")</f>
        <v/>
      </c>
      <c r="EI78" s="57" t="str" cm="1">
        <f t="array" ref="EI78">_xlfn.IFS(SAM!EI78&gt;0,SAM!EI78*1000,SAM!EI78&lt;0,SAM!EI78*1000,SAM!EI78=0,"")</f>
        <v/>
      </c>
      <c r="EJ78" s="57" t="str" cm="1">
        <f t="array" ref="EJ78">_xlfn.IFS(SAM!EJ78&gt;0,SAM!EJ78*1000,SAM!EJ78&lt;0,SAM!EJ78*1000,SAM!EJ78=0,"")</f>
        <v/>
      </c>
      <c r="EK78" s="57" t="str" cm="1">
        <f t="array" ref="EK78">_xlfn.IFS(SAM!EK78&gt;0,SAM!EK78*1000,SAM!EK78&lt;0,SAM!EK78*1000,SAM!EK78=0,"")</f>
        <v/>
      </c>
      <c r="EL78" s="57" t="str" cm="1">
        <f t="array" ref="EL78">_xlfn.IFS(SAM!EL78&gt;0,SAM!EL78*1000,SAM!EL78&lt;0,SAM!EL78*1000,SAM!EL78=0,"")</f>
        <v/>
      </c>
      <c r="EM78" s="57" t="str" cm="1">
        <f t="array" ref="EM78">_xlfn.IFS(SAM!EM78&gt;0,SAM!EM78*1000,SAM!EM78&lt;0,SAM!EM78*1000,SAM!EM78=0,"")</f>
        <v/>
      </c>
      <c r="EN78" s="57" t="str" cm="1">
        <f t="array" ref="EN78">_xlfn.IFS(SAM!EN78&gt;0,SAM!EN78*1000,SAM!EN78&lt;0,SAM!EN78*1000,SAM!EN78=0,"")</f>
        <v/>
      </c>
      <c r="EO78" s="57" t="str" cm="1">
        <f t="array" ref="EO78">_xlfn.IFS(SAM!EO78&gt;0,SAM!EO78*1000,SAM!EO78&lt;0,SAM!EO78*1000,SAM!EO78=0,"")</f>
        <v/>
      </c>
      <c r="EP78" s="57" t="str" cm="1">
        <f t="array" ref="EP78">_xlfn.IFS(SAM!EP78&gt;0,SAM!EP78*1000,SAM!EP78&lt;0,SAM!EP78*1000,SAM!EP78=0,"")</f>
        <v/>
      </c>
      <c r="EQ78" s="57" t="str" cm="1">
        <f t="array" ref="EQ78">_xlfn.IFS(SAM!EQ78&gt;0,SAM!EQ78*1000,SAM!EQ78&lt;0,SAM!EQ78*1000,SAM!EQ78=0,"")</f>
        <v/>
      </c>
      <c r="ER78" s="57" t="str" cm="1">
        <f t="array" ref="ER78">_xlfn.IFS(SAM!ER78&gt;0,SAM!ER78*1000,SAM!ER78&lt;0,SAM!ER78*1000,SAM!ER78=0,"")</f>
        <v/>
      </c>
      <c r="ES78" s="57" t="str" cm="1">
        <f t="array" ref="ES78">_xlfn.IFS(SAM!ES78&gt;0,SAM!ES78*1000,SAM!ES78&lt;0,SAM!ES78*1000,SAM!ES78=0,"")</f>
        <v/>
      </c>
      <c r="ET78" s="57" t="str" cm="1">
        <f t="array" ref="ET78">_xlfn.IFS(SAM!ET78&gt;0,SAM!ET78*1000,SAM!ET78&lt;0,SAM!ET78*1000,SAM!ET78=0,"")</f>
        <v/>
      </c>
      <c r="EU78" s="57" t="str" cm="1">
        <f t="array" ref="EU78">_xlfn.IFS(SAM!EU78&gt;0,SAM!EU78*1000,SAM!EU78&lt;0,SAM!EU78*1000,SAM!EU78=0,"")</f>
        <v/>
      </c>
      <c r="EV78" s="57" cm="1">
        <f t="array" ref="EV78">_xlfn.IFS(SAM!EV78&gt;0,SAM!EV78*1000,SAM!EV78&lt;0,SAM!EV78*1000,SAM!EV78=0,"")</f>
        <v>18143.946827563697</v>
      </c>
      <c r="EW78" s="57" t="str" cm="1">
        <f t="array" ref="EW78">_xlfn.IFS(SAM!EW78&gt;0,SAM!EW78*1000,SAM!EW78&lt;0,SAM!EW78*1000,SAM!EW78=0,"")</f>
        <v/>
      </c>
      <c r="EX78" s="57" cm="1">
        <f t="array" ref="EX78">_xlfn.IFS(SAM!EX78&gt;0,SAM!EX78*1000,SAM!EX78&lt;0,SAM!EX78*1000,SAM!EX78=0,"")</f>
        <v>2.07519172182631E-2</v>
      </c>
      <c r="EY78" s="57" t="str" cm="1">
        <f t="array" ref="EY78">_xlfn.IFS(SAM!EY78&gt;0,SAM!EY78*1000,SAM!EY78&lt;0,SAM!EY78*1000,SAM!EY78=0,"")</f>
        <v/>
      </c>
      <c r="EZ78" s="57" t="str" cm="1">
        <f t="array" ref="EZ78">_xlfn.IFS(SAM!EZ78&gt;0,SAM!EZ78*1000,SAM!EZ78&lt;0,SAM!EZ78*1000,SAM!EZ78=0,"")</f>
        <v/>
      </c>
      <c r="FA78" s="57" t="str" cm="1">
        <f t="array" ref="FA78">_xlfn.IFS(SAM!FA78&gt;0,SAM!FA78*1000,SAM!FA78&lt;0,SAM!FA78*1000,SAM!FA78=0,"")</f>
        <v/>
      </c>
      <c r="FB78" s="57" t="str" cm="1">
        <f t="array" ref="FB78">_xlfn.IFS(SAM!FB78&gt;0,SAM!FB78*1000,SAM!FB78&lt;0,SAM!FB78*1000,SAM!FB78=0,"")</f>
        <v/>
      </c>
      <c r="FC78" s="57" t="str" cm="1">
        <f t="array" ref="FC78">_xlfn.IFS(SAM!FC78&gt;0,SAM!FC78*1000,SAM!FC78&lt;0,SAM!FC78*1000,SAM!FC78=0,"")</f>
        <v/>
      </c>
      <c r="FD78" s="57" t="str" cm="1">
        <f t="array" ref="FD78">_xlfn.IFS(SAM!FD78&gt;0,SAM!FD78*1000,SAM!FD78&lt;0,SAM!FD78*1000,SAM!FD78=0,"")</f>
        <v/>
      </c>
      <c r="FE78" s="57" t="str" cm="1">
        <f t="array" ref="FE78">_xlfn.IFS(SAM!FE78&gt;0,SAM!FE78*1000,SAM!FE78&lt;0,SAM!FE78*1000,SAM!FE78=0,"")</f>
        <v/>
      </c>
      <c r="FF78" s="57" t="str" cm="1">
        <f t="array" ref="FF78">_xlfn.IFS(SAM!FF78&gt;0,SAM!FF78*1000,SAM!FF78&lt;0,SAM!FF78*1000,SAM!FF78=0,"")</f>
        <v/>
      </c>
      <c r="FG78" s="57" t="str" cm="1">
        <f t="array" ref="FG78">_xlfn.IFS(SAM!FG78&gt;0,SAM!FG78*1000,SAM!FG78&lt;0,SAM!FG78*1000,SAM!FG78=0,"")</f>
        <v/>
      </c>
      <c r="FH78" s="57" t="str" cm="1">
        <f t="array" ref="FH78">_xlfn.IFS(SAM!FH78&gt;0,SAM!FH78*1000,SAM!FH78&lt;0,SAM!FH78*1000,SAM!FH78=0,"")</f>
        <v/>
      </c>
      <c r="FI78" s="57" t="str" cm="1">
        <f t="array" ref="FI78">_xlfn.IFS(SAM!FI78&gt;0,SAM!FI78*1000,SAM!FI78&lt;0,SAM!FI78*1000,SAM!FI78=0,"")</f>
        <v/>
      </c>
      <c r="FJ78" s="57" t="str" cm="1">
        <f t="array" ref="FJ78">_xlfn.IFS(SAM!FJ78&gt;0,SAM!FJ78*1000,SAM!FJ78&lt;0,SAM!FJ78*1000,SAM!FJ78=0,"")</f>
        <v/>
      </c>
      <c r="FK78" s="57" t="str" cm="1">
        <f t="array" ref="FK78">_xlfn.IFS(SAM!FK78&gt;0,SAM!FK78*1000,SAM!FK78&lt;0,SAM!FK78*1000,SAM!FK78=0,"")</f>
        <v/>
      </c>
      <c r="FL78" s="57" cm="1">
        <f t="array" ref="FL78">_xlfn.IFS(SAM!FL78&gt;0,SAM!FL78*1000,SAM!FL78&lt;0,SAM!FL78*1000,SAM!FL78=0,"")</f>
        <v>430.07407924351099</v>
      </c>
      <c r="FM78" s="57" cm="1">
        <f t="array" ref="FM78">_xlfn.IFS(SAM!FM78&gt;0,SAM!FM78*1000,SAM!FM78&lt;0,SAM!FM78*1000,SAM!FM78=0,"")</f>
        <v>81.461442899104995</v>
      </c>
      <c r="FN78" s="57" t="str" cm="1">
        <f t="array" ref="FN78">_xlfn.IFS(SAM!FN78&gt;0,SAM!FN78*1000,SAM!FN78&lt;0,SAM!FN78*1000,SAM!FN78=0,"")</f>
        <v/>
      </c>
      <c r="FO78" s="57" cm="1">
        <f t="array" ref="FO78">_xlfn.IFS(SAM!FO78&gt;0,SAM!FO78*1000,SAM!FO78&lt;0,SAM!FO78*1000,SAM!FO78=0,"")</f>
        <v>9.6240830162110402</v>
      </c>
      <c r="FP78" s="57" cm="1">
        <f t="array" ref="FP78">_xlfn.IFS(SAM!FP78&gt;0,SAM!FP78*1000,SAM!FP78&lt;0,SAM!FP78*1000,SAM!FP78=0,"")</f>
        <v>865.36201731522704</v>
      </c>
      <c r="FR78">
        <f t="shared" si="1"/>
        <v>74147.581965325255</v>
      </c>
    </row>
    <row r="79" spans="1:174" x14ac:dyDescent="0.3">
      <c r="A79" t="s">
        <v>584</v>
      </c>
      <c r="B79" s="57" cm="1">
        <f t="array" ref="B79">_xlfn.IFS(SAM!B79&gt;0,SAM!B79*1000,SAM!B79&lt;0,SAM!B79*1000,SAM!B79=0,"")</f>
        <v>4.2934718099452603E-2</v>
      </c>
      <c r="C79" s="57" cm="1">
        <f t="array" ref="C79">_xlfn.IFS(SAM!C79&gt;0,SAM!C79*1000,SAM!C79&lt;0,SAM!C79*1000,SAM!C79=0,"")</f>
        <v>1.2827411706735702E-2</v>
      </c>
      <c r="D79" s="57" cm="1">
        <f t="array" ref="D79">_xlfn.IFS(SAM!D79&gt;0,SAM!D79*1000,SAM!D79&lt;0,SAM!D79*1000,SAM!D79=0,"")</f>
        <v>0.59717583266844609</v>
      </c>
      <c r="E79" s="57" cm="1">
        <f t="array" ref="E79">_xlfn.IFS(SAM!E79&gt;0,SAM!E79*1000,SAM!E79&lt;0,SAM!E79*1000,SAM!E79=0,"")</f>
        <v>2.1114811203391399</v>
      </c>
      <c r="F79" s="57" cm="1">
        <f t="array" ref="F79">_xlfn.IFS(SAM!F79&gt;0,SAM!F79*1000,SAM!F79&lt;0,SAM!F79*1000,SAM!F79=0,"")</f>
        <v>8.3134444825208501E-2</v>
      </c>
      <c r="G79" s="57" cm="1">
        <f t="array" ref="G79">_xlfn.IFS(SAM!G79&gt;0,SAM!G79*1000,SAM!G79&lt;0,SAM!G79*1000,SAM!G79=0,"")</f>
        <v>2.23756153997169E-2</v>
      </c>
      <c r="H79" s="57" cm="1">
        <f t="array" ref="H79">_xlfn.IFS(SAM!H79&gt;0,SAM!H79*1000,SAM!H79&lt;0,SAM!H79*1000,SAM!H79=0,"")</f>
        <v>0.626366753638947</v>
      </c>
      <c r="I79" s="57" cm="1">
        <f t="array" ref="I79">_xlfn.IFS(SAM!I79&gt;0,SAM!I79*1000,SAM!I79&lt;0,SAM!I79*1000,SAM!I79=0,"")</f>
        <v>0.113804710226803</v>
      </c>
      <c r="J79" s="57" cm="1">
        <f t="array" ref="J79">_xlfn.IFS(SAM!J79&gt;0,SAM!J79*1000,SAM!J79&lt;0,SAM!J79*1000,SAM!J79=0,"")</f>
        <v>3.8806885216596303</v>
      </c>
      <c r="K79" s="57" cm="1">
        <f t="array" ref="K79">_xlfn.IFS(SAM!K79&gt;0,SAM!K79*1000,SAM!K79&lt;0,SAM!K79*1000,SAM!K79=0,"")</f>
        <v>12.417410883433</v>
      </c>
      <c r="L79" s="57" cm="1">
        <f t="array" ref="L79">_xlfn.IFS(SAM!L79&gt;0,SAM!L79*1000,SAM!L79&lt;0,SAM!L79*1000,SAM!L79=0,"")</f>
        <v>2004.37883212257</v>
      </c>
      <c r="M79" s="57" t="str" cm="1">
        <f t="array" ref="M79">_xlfn.IFS(SAM!M79&gt;0,SAM!M79*1000,SAM!M79&lt;0,SAM!M79*1000,SAM!M79=0,"")</f>
        <v/>
      </c>
      <c r="N79" s="57" cm="1">
        <f t="array" ref="N79">_xlfn.IFS(SAM!N79&gt;0,SAM!N79*1000,SAM!N79&lt;0,SAM!N79*1000,SAM!N79=0,"")</f>
        <v>53.703017229780002</v>
      </c>
      <c r="O79" s="57" cm="1">
        <f t="array" ref="O79">_xlfn.IFS(SAM!O79&gt;0,SAM!O79*1000,SAM!O79&lt;0,SAM!O79*1000,SAM!O79=0,"")</f>
        <v>2.8641128615413302E-2</v>
      </c>
      <c r="P79" s="57" t="str" cm="1">
        <f t="array" ref="P79">_xlfn.IFS(SAM!P79&gt;0,SAM!P79*1000,SAM!P79&lt;0,SAM!P79*1000,SAM!P79=0,"")</f>
        <v/>
      </c>
      <c r="Q79" s="57" t="str" cm="1">
        <f t="array" ref="Q79">_xlfn.IFS(SAM!Q79&gt;0,SAM!Q79*1000,SAM!Q79&lt;0,SAM!Q79*1000,SAM!Q79=0,"")</f>
        <v/>
      </c>
      <c r="R79" s="57" t="str" cm="1">
        <f t="array" ref="R79">_xlfn.IFS(SAM!R79&gt;0,SAM!R79*1000,SAM!R79&lt;0,SAM!R79*1000,SAM!R79=0,"")</f>
        <v/>
      </c>
      <c r="S79" s="57" t="str" cm="1">
        <f t="array" ref="S79">_xlfn.IFS(SAM!S79&gt;0,SAM!S79*1000,SAM!S79&lt;0,SAM!S79*1000,SAM!S79=0,"")</f>
        <v/>
      </c>
      <c r="T79" s="57" cm="1">
        <f t="array" ref="T79">_xlfn.IFS(SAM!T79&gt;0,SAM!T79*1000,SAM!T79&lt;0,SAM!T79*1000,SAM!T79=0,"")</f>
        <v>6.1707264643843702</v>
      </c>
      <c r="U79" s="57" cm="1">
        <f t="array" ref="U79">_xlfn.IFS(SAM!U79&gt;0,SAM!U79*1000,SAM!U79&lt;0,SAM!U79*1000,SAM!U79=0,"")</f>
        <v>2.70879188452643</v>
      </c>
      <c r="V79" s="57" cm="1">
        <f t="array" ref="V79">_xlfn.IFS(SAM!V79&gt;0,SAM!V79*1000,SAM!V79&lt;0,SAM!V79*1000,SAM!V79=0,"")</f>
        <v>1.1748641539814599</v>
      </c>
      <c r="W79" s="57" cm="1">
        <f t="array" ref="W79">_xlfn.IFS(SAM!W79&gt;0,SAM!W79*1000,SAM!W79&lt;0,SAM!W79*1000,SAM!W79=0,"")</f>
        <v>2389.3747624853399</v>
      </c>
      <c r="X79" s="57" cm="1">
        <f t="array" ref="X79">_xlfn.IFS(SAM!X79&gt;0,SAM!X79*1000,SAM!X79&lt;0,SAM!X79*1000,SAM!X79=0,"")</f>
        <v>0.505575497742214</v>
      </c>
      <c r="Y79" s="57" cm="1">
        <f t="array" ref="Y79">_xlfn.IFS(SAM!Y79&gt;0,SAM!Y79*1000,SAM!Y79&lt;0,SAM!Y79*1000,SAM!Y79=0,"")</f>
        <v>0.58922524419737299</v>
      </c>
      <c r="Z79" s="57" cm="1">
        <f t="array" ref="Z79">_xlfn.IFS(SAM!Z79&gt;0,SAM!Z79*1000,SAM!Z79&lt;0,SAM!Z79*1000,SAM!Z79=0,"")</f>
        <v>11.5761839411112</v>
      </c>
      <c r="AA79" s="57" cm="1">
        <f t="array" ref="AA79">_xlfn.IFS(SAM!AA79&gt;0,SAM!AA79*1000,SAM!AA79&lt;0,SAM!AA79*1000,SAM!AA79=0,"")</f>
        <v>1.03040479359339E-3</v>
      </c>
      <c r="AB79" s="57" t="str" cm="1">
        <f t="array" ref="AB79">_xlfn.IFS(SAM!AB79&gt;0,SAM!AB79*1000,SAM!AB79&lt;0,SAM!AB79*1000,SAM!AB79=0,"")</f>
        <v/>
      </c>
      <c r="AC79" s="57" t="str" cm="1">
        <f t="array" ref="AC79">_xlfn.IFS(SAM!AC79&gt;0,SAM!AC79*1000,SAM!AC79&lt;0,SAM!AC79*1000,SAM!AC79=0,"")</f>
        <v/>
      </c>
      <c r="AD79" s="57" t="str" cm="1">
        <f t="array" ref="AD79">_xlfn.IFS(SAM!AD79&gt;0,SAM!AD79*1000,SAM!AD79&lt;0,SAM!AD79*1000,SAM!AD79=0,"")</f>
        <v/>
      </c>
      <c r="AE79" s="57" t="str" cm="1">
        <f t="array" ref="AE79">_xlfn.IFS(SAM!AE79&gt;0,SAM!AE79*1000,SAM!AE79&lt;0,SAM!AE79*1000,SAM!AE79=0,"")</f>
        <v/>
      </c>
      <c r="AF79" s="57" t="str" cm="1">
        <f t="array" ref="AF79">_xlfn.IFS(SAM!AF79&gt;0,SAM!AF79*1000,SAM!AF79&lt;0,SAM!AF79*1000,SAM!AF79=0,"")</f>
        <v/>
      </c>
      <c r="AG79" s="57" t="str" cm="1">
        <f t="array" ref="AG79">_xlfn.IFS(SAM!AG79&gt;0,SAM!AG79*1000,SAM!AG79&lt;0,SAM!AG79*1000,SAM!AG79=0,"")</f>
        <v/>
      </c>
      <c r="AH79" s="57" cm="1">
        <f t="array" ref="AH79">_xlfn.IFS(SAM!AH79&gt;0,SAM!AH79*1000,SAM!AH79&lt;0,SAM!AH79*1000,SAM!AH79=0,"")</f>
        <v>1.0879483333909701E-2</v>
      </c>
      <c r="AI79" s="57" t="str" cm="1">
        <f t="array" ref="AI79">_xlfn.IFS(SAM!AI79&gt;0,SAM!AI79*1000,SAM!AI79&lt;0,SAM!AI79*1000,SAM!AI79=0,"")</f>
        <v/>
      </c>
      <c r="AJ79" s="57" t="str" cm="1">
        <f t="array" ref="AJ79">_xlfn.IFS(SAM!AJ79&gt;0,SAM!AJ79*1000,SAM!AJ79&lt;0,SAM!AJ79*1000,SAM!AJ79=0,"")</f>
        <v/>
      </c>
      <c r="AK79" s="57" t="str" cm="1">
        <f t="array" ref="AK79">_xlfn.IFS(SAM!AK79&gt;0,SAM!AK79*1000,SAM!AK79&lt;0,SAM!AK79*1000,SAM!AK79=0,"")</f>
        <v/>
      </c>
      <c r="AL79" s="57" t="str" cm="1">
        <f t="array" ref="AL79">_xlfn.IFS(SAM!AL79&gt;0,SAM!AL79*1000,SAM!AL79&lt;0,SAM!AL79*1000,SAM!AL79=0,"")</f>
        <v/>
      </c>
      <c r="AM79" s="57" t="str" cm="1">
        <f t="array" ref="AM79">_xlfn.IFS(SAM!AM79&gt;0,SAM!AM79*1000,SAM!AM79&lt;0,SAM!AM79*1000,SAM!AM79=0,"")</f>
        <v/>
      </c>
      <c r="AN79" s="57" t="str" cm="1">
        <f t="array" ref="AN79">_xlfn.IFS(SAM!AN79&gt;0,SAM!AN79*1000,SAM!AN79&lt;0,SAM!AN79*1000,SAM!AN79=0,"")</f>
        <v/>
      </c>
      <c r="AO79" s="57" t="str" cm="1">
        <f t="array" ref="AO79">_xlfn.IFS(SAM!AO79&gt;0,SAM!AO79*1000,SAM!AO79&lt;0,SAM!AO79*1000,SAM!AO79=0,"")</f>
        <v/>
      </c>
      <c r="AP79" s="57" t="str" cm="1">
        <f t="array" ref="AP79">_xlfn.IFS(SAM!AP79&gt;0,SAM!AP79*1000,SAM!AP79&lt;0,SAM!AP79*1000,SAM!AP79=0,"")</f>
        <v/>
      </c>
      <c r="AQ79" s="57" t="str" cm="1">
        <f t="array" ref="AQ79">_xlfn.IFS(SAM!AQ79&gt;0,SAM!AQ79*1000,SAM!AQ79&lt;0,SAM!AQ79*1000,SAM!AQ79=0,"")</f>
        <v/>
      </c>
      <c r="AR79" s="57" t="str" cm="1">
        <f t="array" ref="AR79">_xlfn.IFS(SAM!AR79&gt;0,SAM!AR79*1000,SAM!AR79&lt;0,SAM!AR79*1000,SAM!AR79=0,"")</f>
        <v/>
      </c>
      <c r="AS79" s="57" t="str" cm="1">
        <f t="array" ref="AS79">_xlfn.IFS(SAM!AS79&gt;0,SAM!AS79*1000,SAM!AS79&lt;0,SAM!AS79*1000,SAM!AS79=0,"")</f>
        <v/>
      </c>
      <c r="AT79" s="57" t="str" cm="1">
        <f t="array" ref="AT79">_xlfn.IFS(SAM!AT79&gt;0,SAM!AT79*1000,SAM!AT79&lt;0,SAM!AT79*1000,SAM!AT79=0,"")</f>
        <v/>
      </c>
      <c r="AU79" s="57" t="str" cm="1">
        <f t="array" ref="AU79">_xlfn.IFS(SAM!AU79&gt;0,SAM!AU79*1000,SAM!AU79&lt;0,SAM!AU79*1000,SAM!AU79=0,"")</f>
        <v/>
      </c>
      <c r="AV79" s="57" t="str" cm="1">
        <f t="array" ref="AV79">_xlfn.IFS(SAM!AV79&gt;0,SAM!AV79*1000,SAM!AV79&lt;0,SAM!AV79*1000,SAM!AV79=0,"")</f>
        <v/>
      </c>
      <c r="AW79" s="57" t="str" cm="1">
        <f t="array" ref="AW79">_xlfn.IFS(SAM!AW79&gt;0,SAM!AW79*1000,SAM!AW79&lt;0,SAM!AW79*1000,SAM!AW79=0,"")</f>
        <v/>
      </c>
      <c r="AX79" s="57" t="str" cm="1">
        <f t="array" ref="AX79">_xlfn.IFS(SAM!AX79&gt;0,SAM!AX79*1000,SAM!AX79&lt;0,SAM!AX79*1000,SAM!AX79=0,"")</f>
        <v/>
      </c>
      <c r="AY79" s="57" t="str" cm="1">
        <f t="array" ref="AY79">_xlfn.IFS(SAM!AY79&gt;0,SAM!AY79*1000,SAM!AY79&lt;0,SAM!AY79*1000,SAM!AY79=0,"")</f>
        <v/>
      </c>
      <c r="AZ79" s="57" t="str" cm="1">
        <f t="array" ref="AZ79">_xlfn.IFS(SAM!AZ79&gt;0,SAM!AZ79*1000,SAM!AZ79&lt;0,SAM!AZ79*1000,SAM!AZ79=0,"")</f>
        <v/>
      </c>
      <c r="BA79" s="57" cm="1">
        <f t="array" ref="BA79">_xlfn.IFS(SAM!BA79&gt;0,SAM!BA79*1000,SAM!BA79&lt;0,SAM!BA79*1000,SAM!BA79=0,"")</f>
        <v>5.2600371378749402E-3</v>
      </c>
      <c r="BB79" s="57" cm="1">
        <f t="array" ref="BB79">_xlfn.IFS(SAM!BB79&gt;0,SAM!BB79*1000,SAM!BB79&lt;0,SAM!BB79*1000,SAM!BB79=0,"")</f>
        <v>2.6531267843699102E-3</v>
      </c>
      <c r="BC79" s="57" t="str" cm="1">
        <f t="array" ref="BC79">_xlfn.IFS(SAM!BC79&gt;0,SAM!BC79*1000,SAM!BC79&lt;0,SAM!BC79*1000,SAM!BC79=0,"")</f>
        <v/>
      </c>
      <c r="BD79" s="57" t="str" cm="1">
        <f t="array" ref="BD79">_xlfn.IFS(SAM!BD79&gt;0,SAM!BD79*1000,SAM!BD79&lt;0,SAM!BD79*1000,SAM!BD79=0,"")</f>
        <v/>
      </c>
      <c r="BE79" s="57" t="str" cm="1">
        <f t="array" ref="BE79">_xlfn.IFS(SAM!BE79&gt;0,SAM!BE79*1000,SAM!BE79&lt;0,SAM!BE79*1000,SAM!BE79=0,"")</f>
        <v/>
      </c>
      <c r="BF79" s="57" t="str" cm="1">
        <f t="array" ref="BF79">_xlfn.IFS(SAM!BF79&gt;0,SAM!BF79*1000,SAM!BF79&lt;0,SAM!BF79*1000,SAM!BF79=0,"")</f>
        <v/>
      </c>
      <c r="BG79" s="57" t="str" cm="1">
        <f t="array" ref="BG79">_xlfn.IFS(SAM!BG79&gt;0,SAM!BG79*1000,SAM!BG79&lt;0,SAM!BG79*1000,SAM!BG79=0,"")</f>
        <v/>
      </c>
      <c r="BH79" s="57" t="str" cm="1">
        <f t="array" ref="BH79">_xlfn.IFS(SAM!BH79&gt;0,SAM!BH79*1000,SAM!BH79&lt;0,SAM!BH79*1000,SAM!BH79=0,"")</f>
        <v/>
      </c>
      <c r="BI79" s="57" t="str" cm="1">
        <f t="array" ref="BI79">_xlfn.IFS(SAM!BI79&gt;0,SAM!BI79*1000,SAM!BI79&lt;0,SAM!BI79*1000,SAM!BI79=0,"")</f>
        <v/>
      </c>
      <c r="BJ79" s="57" t="str" cm="1">
        <f t="array" ref="BJ79">_xlfn.IFS(SAM!BJ79&gt;0,SAM!BJ79*1000,SAM!BJ79&lt;0,SAM!BJ79*1000,SAM!BJ79=0,"")</f>
        <v/>
      </c>
      <c r="BK79" s="57" t="str" cm="1">
        <f t="array" ref="BK79">_xlfn.IFS(SAM!BK79&gt;0,SAM!BK79*1000,SAM!BK79&lt;0,SAM!BK79*1000,SAM!BK79=0,"")</f>
        <v/>
      </c>
      <c r="BL79" s="57" cm="1">
        <f t="array" ref="BL79">_xlfn.IFS(SAM!BL79&gt;0,SAM!BL79*1000,SAM!BL79&lt;0,SAM!BL79*1000,SAM!BL79=0,"")</f>
        <v>1.4885730826018099E-3</v>
      </c>
      <c r="BM79" s="57" cm="1">
        <f t="array" ref="BM79">_xlfn.IFS(SAM!BM79&gt;0,SAM!BM79*1000,SAM!BM79&lt;0,SAM!BM79*1000,SAM!BM79=0,"")</f>
        <v>3.4926809217503803E-2</v>
      </c>
      <c r="BN79" s="57" cm="1">
        <f t="array" ref="BN79">_xlfn.IFS(SAM!BN79&gt;0,SAM!BN79*1000,SAM!BN79&lt;0,SAM!BN79*1000,SAM!BN79=0,"")</f>
        <v>1.29061670560789E-2</v>
      </c>
      <c r="BO79" s="57" cm="1">
        <f t="array" ref="BO79">_xlfn.IFS(SAM!BO79&gt;0,SAM!BO79*1000,SAM!BO79&lt;0,SAM!BO79*1000,SAM!BO79=0,"")</f>
        <v>3.1545421377464904E-2</v>
      </c>
      <c r="BP79" s="57" t="str" cm="1">
        <f t="array" ref="BP79">_xlfn.IFS(SAM!BP79&gt;0,SAM!BP79*1000,SAM!BP79&lt;0,SAM!BP79*1000,SAM!BP79=0,"")</f>
        <v/>
      </c>
      <c r="BQ79" s="57" t="str" cm="1">
        <f t="array" ref="BQ79">_xlfn.IFS(SAM!BQ79&gt;0,SAM!BQ79*1000,SAM!BQ79&lt;0,SAM!BQ79*1000,SAM!BQ79=0,"")</f>
        <v/>
      </c>
      <c r="BR79" s="57" t="str" cm="1">
        <f t="array" ref="BR79">_xlfn.IFS(SAM!BR79&gt;0,SAM!BR79*1000,SAM!BR79&lt;0,SAM!BR79*1000,SAM!BR79=0,"")</f>
        <v/>
      </c>
      <c r="BS79" s="57" t="str" cm="1">
        <f t="array" ref="BS79">_xlfn.IFS(SAM!BS79&gt;0,SAM!BS79*1000,SAM!BS79&lt;0,SAM!BS79*1000,SAM!BS79=0,"")</f>
        <v/>
      </c>
      <c r="BT79" s="57" t="str" cm="1">
        <f t="array" ref="BT79">_xlfn.IFS(SAM!BT79&gt;0,SAM!BT79*1000,SAM!BT79&lt;0,SAM!BT79*1000,SAM!BT79=0,"")</f>
        <v/>
      </c>
      <c r="BU79" s="57" t="str" cm="1">
        <f t="array" ref="BU79">_xlfn.IFS(SAM!BU79&gt;0,SAM!BU79*1000,SAM!BU79&lt;0,SAM!BU79*1000,SAM!BU79=0,"")</f>
        <v/>
      </c>
      <c r="BV79" s="57" t="str" cm="1">
        <f t="array" ref="BV79">_xlfn.IFS(SAM!BV79&gt;0,SAM!BV79*1000,SAM!BV79&lt;0,SAM!BV79*1000,SAM!BV79=0,"")</f>
        <v/>
      </c>
      <c r="BW79" s="57" t="str" cm="1">
        <f t="array" ref="BW79">_xlfn.IFS(SAM!BW79&gt;0,SAM!BW79*1000,SAM!BW79&lt;0,SAM!BW79*1000,SAM!BW79=0,"")</f>
        <v/>
      </c>
      <c r="BX79" s="57" t="str" cm="1">
        <f t="array" ref="BX79">_xlfn.IFS(SAM!BX79&gt;0,SAM!BX79*1000,SAM!BX79&lt;0,SAM!BX79*1000,SAM!BX79=0,"")</f>
        <v/>
      </c>
      <c r="BY79" s="57" t="str" cm="1">
        <f t="array" ref="BY79">_xlfn.IFS(SAM!BY79&gt;0,SAM!BY79*1000,SAM!BY79&lt;0,SAM!BY79*1000,SAM!BY79=0,"")</f>
        <v/>
      </c>
      <c r="BZ79" s="57" t="str" cm="1">
        <f t="array" ref="BZ79">_xlfn.IFS(SAM!BZ79&gt;0,SAM!BZ79*1000,SAM!BZ79&lt;0,SAM!BZ79*1000,SAM!BZ79=0,"")</f>
        <v/>
      </c>
      <c r="CA79" s="57" t="str" cm="1">
        <f t="array" ref="CA79">_xlfn.IFS(SAM!CA79&gt;0,SAM!CA79*1000,SAM!CA79&lt;0,SAM!CA79*1000,SAM!CA79=0,"")</f>
        <v/>
      </c>
      <c r="CB79" s="57" t="str" cm="1">
        <f t="array" ref="CB79">_xlfn.IFS(SAM!CB79&gt;0,SAM!CB79*1000,SAM!CB79&lt;0,SAM!CB79*1000,SAM!CB79=0,"")</f>
        <v/>
      </c>
      <c r="CC79" s="57" t="str" cm="1">
        <f t="array" ref="CC79">_xlfn.IFS(SAM!CC79&gt;0,SAM!CC79*1000,SAM!CC79&lt;0,SAM!CC79*1000,SAM!CC79=0,"")</f>
        <v/>
      </c>
      <c r="CD79" s="57" t="str" cm="1">
        <f t="array" ref="CD79">_xlfn.IFS(SAM!CD79&gt;0,SAM!CD79*1000,SAM!CD79&lt;0,SAM!CD79*1000,SAM!CD79=0,"")</f>
        <v/>
      </c>
      <c r="CE79" s="57" t="str" cm="1">
        <f t="array" ref="CE79">_xlfn.IFS(SAM!CE79&gt;0,SAM!CE79*1000,SAM!CE79&lt;0,SAM!CE79*1000,SAM!CE79=0,"")</f>
        <v/>
      </c>
      <c r="CF79" s="57" t="str" cm="1">
        <f t="array" ref="CF79">_xlfn.IFS(SAM!CF79&gt;0,SAM!CF79*1000,SAM!CF79&lt;0,SAM!CF79*1000,SAM!CF79=0,"")</f>
        <v/>
      </c>
      <c r="CG79" s="57" t="str" cm="1">
        <f t="array" ref="CG79">_xlfn.IFS(SAM!CG79&gt;0,SAM!CG79*1000,SAM!CG79&lt;0,SAM!CG79*1000,SAM!CG79=0,"")</f>
        <v/>
      </c>
      <c r="CH79" s="57" t="str" cm="1">
        <f t="array" ref="CH79">_xlfn.IFS(SAM!CH79&gt;0,SAM!CH79*1000,SAM!CH79&lt;0,SAM!CH79*1000,SAM!CH79=0,"")</f>
        <v/>
      </c>
      <c r="CI79" s="57" t="str" cm="1">
        <f t="array" ref="CI79">_xlfn.IFS(SAM!CI79&gt;0,SAM!CI79*1000,SAM!CI79&lt;0,SAM!CI79*1000,SAM!CI79=0,"")</f>
        <v/>
      </c>
      <c r="CJ79" s="57" t="str" cm="1">
        <f t="array" ref="CJ79">_xlfn.IFS(SAM!CJ79&gt;0,SAM!CJ79*1000,SAM!CJ79&lt;0,SAM!CJ79*1000,SAM!CJ79=0,"")</f>
        <v/>
      </c>
      <c r="CK79" s="57" t="str" cm="1">
        <f t="array" ref="CK79">_xlfn.IFS(SAM!CK79&gt;0,SAM!CK79*1000,SAM!CK79&lt;0,SAM!CK79*1000,SAM!CK79=0,"")</f>
        <v/>
      </c>
      <c r="CL79" s="57" t="str" cm="1">
        <f t="array" ref="CL79">_xlfn.IFS(SAM!CL79&gt;0,SAM!CL79*1000,SAM!CL79&lt;0,SAM!CL79*1000,SAM!CL79=0,"")</f>
        <v/>
      </c>
      <c r="CM79" s="57" t="str" cm="1">
        <f t="array" ref="CM79">_xlfn.IFS(SAM!CM79&gt;0,SAM!CM79*1000,SAM!CM79&lt;0,SAM!CM79*1000,SAM!CM79=0,"")</f>
        <v/>
      </c>
      <c r="CN79" s="57" t="str" cm="1">
        <f t="array" ref="CN79">_xlfn.IFS(SAM!CN79&gt;0,SAM!CN79*1000,SAM!CN79&lt;0,SAM!CN79*1000,SAM!CN79=0,"")</f>
        <v/>
      </c>
      <c r="CO79" s="57" t="str" cm="1">
        <f t="array" ref="CO79">_xlfn.IFS(SAM!CO79&gt;0,SAM!CO79*1000,SAM!CO79&lt;0,SAM!CO79*1000,SAM!CO79=0,"")</f>
        <v/>
      </c>
      <c r="CP79" s="57" t="str" cm="1">
        <f t="array" ref="CP79">_xlfn.IFS(SAM!CP79&gt;0,SAM!CP79*1000,SAM!CP79&lt;0,SAM!CP79*1000,SAM!CP79=0,"")</f>
        <v/>
      </c>
      <c r="CQ79" s="57" t="str" cm="1">
        <f t="array" ref="CQ79">_xlfn.IFS(SAM!CQ79&gt;0,SAM!CQ79*1000,SAM!CQ79&lt;0,SAM!CQ79*1000,SAM!CQ79=0,"")</f>
        <v/>
      </c>
      <c r="CR79" s="57" t="str" cm="1">
        <f t="array" ref="CR79">_xlfn.IFS(SAM!CR79&gt;0,SAM!CR79*1000,SAM!CR79&lt;0,SAM!CR79*1000,SAM!CR79=0,"")</f>
        <v/>
      </c>
      <c r="CS79" s="57" t="str" cm="1">
        <f t="array" ref="CS79">_xlfn.IFS(SAM!CS79&gt;0,SAM!CS79*1000,SAM!CS79&lt;0,SAM!CS79*1000,SAM!CS79=0,"")</f>
        <v/>
      </c>
      <c r="CT79" s="57" t="str" cm="1">
        <f t="array" ref="CT79">_xlfn.IFS(SAM!CT79&gt;0,SAM!CT79*1000,SAM!CT79&lt;0,SAM!CT79*1000,SAM!CT79=0,"")</f>
        <v/>
      </c>
      <c r="CU79" s="57" t="str" cm="1">
        <f t="array" ref="CU79">_xlfn.IFS(SAM!CU79&gt;0,SAM!CU79*1000,SAM!CU79&lt;0,SAM!CU79*1000,SAM!CU79=0,"")</f>
        <v/>
      </c>
      <c r="CV79" s="57" t="str" cm="1">
        <f t="array" ref="CV79">_xlfn.IFS(SAM!CV79&gt;0,SAM!CV79*1000,SAM!CV79&lt;0,SAM!CV79*1000,SAM!CV79=0,"")</f>
        <v/>
      </c>
      <c r="CW79" s="57" t="str" cm="1">
        <f t="array" ref="CW79">_xlfn.IFS(SAM!CW79&gt;0,SAM!CW79*1000,SAM!CW79&lt;0,SAM!CW79*1000,SAM!CW79=0,"")</f>
        <v/>
      </c>
      <c r="CX79" s="57" t="str" cm="1">
        <f t="array" ref="CX79">_xlfn.IFS(SAM!CX79&gt;0,SAM!CX79*1000,SAM!CX79&lt;0,SAM!CX79*1000,SAM!CX79=0,"")</f>
        <v/>
      </c>
      <c r="CY79" s="57" t="str" cm="1">
        <f t="array" ref="CY79">_xlfn.IFS(SAM!CY79&gt;0,SAM!CY79*1000,SAM!CY79&lt;0,SAM!CY79*1000,SAM!CY79=0,"")</f>
        <v/>
      </c>
      <c r="CZ79" s="57" t="str" cm="1">
        <f t="array" ref="CZ79">_xlfn.IFS(SAM!CZ79&gt;0,SAM!CZ79*1000,SAM!CZ79&lt;0,SAM!CZ79*1000,SAM!CZ79=0,"")</f>
        <v/>
      </c>
      <c r="DA79" s="57" t="str" cm="1">
        <f t="array" ref="DA79">_xlfn.IFS(SAM!DA79&gt;0,SAM!DA79*1000,SAM!DA79&lt;0,SAM!DA79*1000,SAM!DA79=0,"")</f>
        <v/>
      </c>
      <c r="DB79" s="57" t="str" cm="1">
        <f t="array" ref="DB79">_xlfn.IFS(SAM!DB79&gt;0,SAM!DB79*1000,SAM!DB79&lt;0,SAM!DB79*1000,SAM!DB79=0,"")</f>
        <v/>
      </c>
      <c r="DC79" s="57" t="str" cm="1">
        <f t="array" ref="DC79">_xlfn.IFS(SAM!DC79&gt;0,SAM!DC79*1000,SAM!DC79&lt;0,SAM!DC79*1000,SAM!DC79=0,"")</f>
        <v/>
      </c>
      <c r="DD79" s="57" t="str" cm="1">
        <f t="array" ref="DD79">_xlfn.IFS(SAM!DD79&gt;0,SAM!DD79*1000,SAM!DD79&lt;0,SAM!DD79*1000,SAM!DD79=0,"")</f>
        <v/>
      </c>
      <c r="DE79" s="57" t="str" cm="1">
        <f t="array" ref="DE79">_xlfn.IFS(SAM!DE79&gt;0,SAM!DE79*1000,SAM!DE79&lt;0,SAM!DE79*1000,SAM!DE79=0,"")</f>
        <v/>
      </c>
      <c r="DF79" s="57" t="str" cm="1">
        <f t="array" ref="DF79">_xlfn.IFS(SAM!DF79&gt;0,SAM!DF79*1000,SAM!DF79&lt;0,SAM!DF79*1000,SAM!DF79=0,"")</f>
        <v/>
      </c>
      <c r="DG79" s="57" t="str" cm="1">
        <f t="array" ref="DG79">_xlfn.IFS(SAM!DG79&gt;0,SAM!DG79*1000,SAM!DG79&lt;0,SAM!DG79*1000,SAM!DG79=0,"")</f>
        <v/>
      </c>
      <c r="DH79" s="57" t="str" cm="1">
        <f t="array" ref="DH79">_xlfn.IFS(SAM!DH79&gt;0,SAM!DH79*1000,SAM!DH79&lt;0,SAM!DH79*1000,SAM!DH79=0,"")</f>
        <v/>
      </c>
      <c r="DI79" s="57" t="str" cm="1">
        <f t="array" ref="DI79">_xlfn.IFS(SAM!DI79&gt;0,SAM!DI79*1000,SAM!DI79&lt;0,SAM!DI79*1000,SAM!DI79=0,"")</f>
        <v/>
      </c>
      <c r="DJ79" s="57" t="str" cm="1">
        <f t="array" ref="DJ79">_xlfn.IFS(SAM!DJ79&gt;0,SAM!DJ79*1000,SAM!DJ79&lt;0,SAM!DJ79*1000,SAM!DJ79=0,"")</f>
        <v/>
      </c>
      <c r="DK79" s="57" t="str" cm="1">
        <f t="array" ref="DK79">_xlfn.IFS(SAM!DK79&gt;0,SAM!DK79*1000,SAM!DK79&lt;0,SAM!DK79*1000,SAM!DK79=0,"")</f>
        <v/>
      </c>
      <c r="DL79" s="57" t="str" cm="1">
        <f t="array" ref="DL79">_xlfn.IFS(SAM!DL79&gt;0,SAM!DL79*1000,SAM!DL79&lt;0,SAM!DL79*1000,SAM!DL79=0,"")</f>
        <v/>
      </c>
      <c r="DM79" s="57" t="str" cm="1">
        <f t="array" ref="DM79">_xlfn.IFS(SAM!DM79&gt;0,SAM!DM79*1000,SAM!DM79&lt;0,SAM!DM79*1000,SAM!DM79=0,"")</f>
        <v/>
      </c>
      <c r="DN79" s="57" t="str" cm="1">
        <f t="array" ref="DN79">_xlfn.IFS(SAM!DN79&gt;0,SAM!DN79*1000,SAM!DN79&lt;0,SAM!DN79*1000,SAM!DN79=0,"")</f>
        <v/>
      </c>
      <c r="DO79" s="57" t="str" cm="1">
        <f t="array" ref="DO79">_xlfn.IFS(SAM!DO79&gt;0,SAM!DO79*1000,SAM!DO79&lt;0,SAM!DO79*1000,SAM!DO79=0,"")</f>
        <v/>
      </c>
      <c r="DP79" s="57" t="str" cm="1">
        <f t="array" ref="DP79">_xlfn.IFS(SAM!DP79&gt;0,SAM!DP79*1000,SAM!DP79&lt;0,SAM!DP79*1000,SAM!DP79=0,"")</f>
        <v/>
      </c>
      <c r="DQ79" s="57" t="str" cm="1">
        <f t="array" ref="DQ79">_xlfn.IFS(SAM!DQ79&gt;0,SAM!DQ79*1000,SAM!DQ79&lt;0,SAM!DQ79*1000,SAM!DQ79=0,"")</f>
        <v/>
      </c>
      <c r="DR79" s="57" t="str" cm="1">
        <f t="array" ref="DR79">_xlfn.IFS(SAM!DR79&gt;0,SAM!DR79*1000,SAM!DR79&lt;0,SAM!DR79*1000,SAM!DR79=0,"")</f>
        <v/>
      </c>
      <c r="DS79" s="57" t="str" cm="1">
        <f t="array" ref="DS79">_xlfn.IFS(SAM!DS79&gt;0,SAM!DS79*1000,SAM!DS79&lt;0,SAM!DS79*1000,SAM!DS79=0,"")</f>
        <v/>
      </c>
      <c r="DT79" s="57" t="str" cm="1">
        <f t="array" ref="DT79">_xlfn.IFS(SAM!DT79&gt;0,SAM!DT79*1000,SAM!DT79&lt;0,SAM!DT79*1000,SAM!DT79=0,"")</f>
        <v/>
      </c>
      <c r="DU79" s="57" t="str" cm="1">
        <f t="array" ref="DU79">_xlfn.IFS(SAM!DU79&gt;0,SAM!DU79*1000,SAM!DU79&lt;0,SAM!DU79*1000,SAM!DU79=0,"")</f>
        <v/>
      </c>
      <c r="DV79" s="57" t="str" cm="1">
        <f t="array" ref="DV79">_xlfn.IFS(SAM!DV79&gt;0,SAM!DV79*1000,SAM!DV79&lt;0,SAM!DV79*1000,SAM!DV79=0,"")</f>
        <v/>
      </c>
      <c r="DW79" s="57" t="str" cm="1">
        <f t="array" ref="DW79">_xlfn.IFS(SAM!DW79&gt;0,SAM!DW79*1000,SAM!DW79&lt;0,SAM!DW79*1000,SAM!DW79=0,"")</f>
        <v/>
      </c>
      <c r="DX79" s="57" t="str" cm="1">
        <f t="array" ref="DX79">_xlfn.IFS(SAM!DX79&gt;0,SAM!DX79*1000,SAM!DX79&lt;0,SAM!DX79*1000,SAM!DX79=0,"")</f>
        <v/>
      </c>
      <c r="DY79" s="57" t="str" cm="1">
        <f t="array" ref="DY79">_xlfn.IFS(SAM!DY79&gt;0,SAM!DY79*1000,SAM!DY79&lt;0,SAM!DY79*1000,SAM!DY79=0,"")</f>
        <v/>
      </c>
      <c r="DZ79" s="57" t="str" cm="1">
        <f t="array" ref="DZ79">_xlfn.IFS(SAM!DZ79&gt;0,SAM!DZ79*1000,SAM!DZ79&lt;0,SAM!DZ79*1000,SAM!DZ79=0,"")</f>
        <v/>
      </c>
      <c r="EA79" s="57" t="str" cm="1">
        <f t="array" ref="EA79">_xlfn.IFS(SAM!EA79&gt;0,SAM!EA79*1000,SAM!EA79&lt;0,SAM!EA79*1000,SAM!EA79=0,"")</f>
        <v/>
      </c>
      <c r="EB79" s="57" t="str" cm="1">
        <f t="array" ref="EB79">_xlfn.IFS(SAM!EB79&gt;0,SAM!EB79*1000,SAM!EB79&lt;0,SAM!EB79*1000,SAM!EB79=0,"")</f>
        <v/>
      </c>
      <c r="EC79" s="57" t="str" cm="1">
        <f t="array" ref="EC79">_xlfn.IFS(SAM!EC79&gt;0,SAM!EC79*1000,SAM!EC79&lt;0,SAM!EC79*1000,SAM!EC79=0,"")</f>
        <v/>
      </c>
      <c r="ED79" s="57" t="str" cm="1">
        <f t="array" ref="ED79">_xlfn.IFS(SAM!ED79&gt;0,SAM!ED79*1000,SAM!ED79&lt;0,SAM!ED79*1000,SAM!ED79=0,"")</f>
        <v/>
      </c>
      <c r="EE79" s="57" t="str" cm="1">
        <f t="array" ref="EE79">_xlfn.IFS(SAM!EE79&gt;0,SAM!EE79*1000,SAM!EE79&lt;0,SAM!EE79*1000,SAM!EE79=0,"")</f>
        <v/>
      </c>
      <c r="EF79" s="57" t="str" cm="1">
        <f t="array" ref="EF79">_xlfn.IFS(SAM!EF79&gt;0,SAM!EF79*1000,SAM!EF79&lt;0,SAM!EF79*1000,SAM!EF79=0,"")</f>
        <v/>
      </c>
      <c r="EG79" s="57" t="str" cm="1">
        <f t="array" ref="EG79">_xlfn.IFS(SAM!EG79&gt;0,SAM!EG79*1000,SAM!EG79&lt;0,SAM!EG79*1000,SAM!EG79=0,"")</f>
        <v/>
      </c>
      <c r="EH79" s="57" t="str" cm="1">
        <f t="array" ref="EH79">_xlfn.IFS(SAM!EH79&gt;0,SAM!EH79*1000,SAM!EH79&lt;0,SAM!EH79*1000,SAM!EH79=0,"")</f>
        <v/>
      </c>
      <c r="EI79" s="57" t="str" cm="1">
        <f t="array" ref="EI79">_xlfn.IFS(SAM!EI79&gt;0,SAM!EI79*1000,SAM!EI79&lt;0,SAM!EI79*1000,SAM!EI79=0,"")</f>
        <v/>
      </c>
      <c r="EJ79" s="57" t="str" cm="1">
        <f t="array" ref="EJ79">_xlfn.IFS(SAM!EJ79&gt;0,SAM!EJ79*1000,SAM!EJ79&lt;0,SAM!EJ79*1000,SAM!EJ79=0,"")</f>
        <v/>
      </c>
      <c r="EK79" s="57" t="str" cm="1">
        <f t="array" ref="EK79">_xlfn.IFS(SAM!EK79&gt;0,SAM!EK79*1000,SAM!EK79&lt;0,SAM!EK79*1000,SAM!EK79=0,"")</f>
        <v/>
      </c>
      <c r="EL79" s="57" t="str" cm="1">
        <f t="array" ref="EL79">_xlfn.IFS(SAM!EL79&gt;0,SAM!EL79*1000,SAM!EL79&lt;0,SAM!EL79*1000,SAM!EL79=0,"")</f>
        <v/>
      </c>
      <c r="EM79" s="57" t="str" cm="1">
        <f t="array" ref="EM79">_xlfn.IFS(SAM!EM79&gt;0,SAM!EM79*1000,SAM!EM79&lt;0,SAM!EM79*1000,SAM!EM79=0,"")</f>
        <v/>
      </c>
      <c r="EN79" s="57" t="str" cm="1">
        <f t="array" ref="EN79">_xlfn.IFS(SAM!EN79&gt;0,SAM!EN79*1000,SAM!EN79&lt;0,SAM!EN79*1000,SAM!EN79=0,"")</f>
        <v/>
      </c>
      <c r="EO79" s="57" t="str" cm="1">
        <f t="array" ref="EO79">_xlfn.IFS(SAM!EO79&gt;0,SAM!EO79*1000,SAM!EO79&lt;0,SAM!EO79*1000,SAM!EO79=0,"")</f>
        <v/>
      </c>
      <c r="EP79" s="57" t="str" cm="1">
        <f t="array" ref="EP79">_xlfn.IFS(SAM!EP79&gt;0,SAM!EP79*1000,SAM!EP79&lt;0,SAM!EP79*1000,SAM!EP79=0,"")</f>
        <v/>
      </c>
      <c r="EQ79" s="57" t="str" cm="1">
        <f t="array" ref="EQ79">_xlfn.IFS(SAM!EQ79&gt;0,SAM!EQ79*1000,SAM!EQ79&lt;0,SAM!EQ79*1000,SAM!EQ79=0,"")</f>
        <v/>
      </c>
      <c r="ER79" s="57" t="str" cm="1">
        <f t="array" ref="ER79">_xlfn.IFS(SAM!ER79&gt;0,SAM!ER79*1000,SAM!ER79&lt;0,SAM!ER79*1000,SAM!ER79=0,"")</f>
        <v/>
      </c>
      <c r="ES79" s="57" t="str" cm="1">
        <f t="array" ref="ES79">_xlfn.IFS(SAM!ES79&gt;0,SAM!ES79*1000,SAM!ES79&lt;0,SAM!ES79*1000,SAM!ES79=0,"")</f>
        <v/>
      </c>
      <c r="ET79" s="57" t="str" cm="1">
        <f t="array" ref="ET79">_xlfn.IFS(SAM!ET79&gt;0,SAM!ET79*1000,SAM!ET79&lt;0,SAM!ET79*1000,SAM!ET79=0,"")</f>
        <v/>
      </c>
      <c r="EU79" s="57" t="str" cm="1">
        <f t="array" ref="EU79">_xlfn.IFS(SAM!EU79&gt;0,SAM!EU79*1000,SAM!EU79&lt;0,SAM!EU79*1000,SAM!EU79=0,"")</f>
        <v/>
      </c>
      <c r="EV79" s="57" cm="1">
        <f t="array" ref="EV79">_xlfn.IFS(SAM!EV79&gt;0,SAM!EV79*1000,SAM!EV79&lt;0,SAM!EV79*1000,SAM!EV79=0,"")</f>
        <v>0.97269832049653393</v>
      </c>
      <c r="EW79" s="57" t="str" cm="1">
        <f t="array" ref="EW79">_xlfn.IFS(SAM!EW79&gt;0,SAM!EW79*1000,SAM!EW79&lt;0,SAM!EW79*1000,SAM!EW79=0,"")</f>
        <v/>
      </c>
      <c r="EX79" s="57" cm="1">
        <f t="array" ref="EX79">_xlfn.IFS(SAM!EX79&gt;0,SAM!EX79*1000,SAM!EX79&lt;0,SAM!EX79*1000,SAM!EX79=0,"")</f>
        <v>4.7038927002316003E-2</v>
      </c>
      <c r="EY79" s="57" t="str" cm="1">
        <f t="array" ref="EY79">_xlfn.IFS(SAM!EY79&gt;0,SAM!EY79*1000,SAM!EY79&lt;0,SAM!EY79*1000,SAM!EY79=0,"")</f>
        <v/>
      </c>
      <c r="EZ79" s="57" t="str" cm="1">
        <f t="array" ref="EZ79">_xlfn.IFS(SAM!EZ79&gt;0,SAM!EZ79*1000,SAM!EZ79&lt;0,SAM!EZ79*1000,SAM!EZ79=0,"")</f>
        <v/>
      </c>
      <c r="FA79" s="57" t="str" cm="1">
        <f t="array" ref="FA79">_xlfn.IFS(SAM!FA79&gt;0,SAM!FA79*1000,SAM!FA79&lt;0,SAM!FA79*1000,SAM!FA79=0,"")</f>
        <v/>
      </c>
      <c r="FB79" s="57" t="str" cm="1">
        <f t="array" ref="FB79">_xlfn.IFS(SAM!FB79&gt;0,SAM!FB79*1000,SAM!FB79&lt;0,SAM!FB79*1000,SAM!FB79=0,"")</f>
        <v/>
      </c>
      <c r="FC79" s="57" t="str" cm="1">
        <f t="array" ref="FC79">_xlfn.IFS(SAM!FC79&gt;0,SAM!FC79*1000,SAM!FC79&lt;0,SAM!FC79*1000,SAM!FC79=0,"")</f>
        <v/>
      </c>
      <c r="FD79" s="57" t="str" cm="1">
        <f t="array" ref="FD79">_xlfn.IFS(SAM!FD79&gt;0,SAM!FD79*1000,SAM!FD79&lt;0,SAM!FD79*1000,SAM!FD79=0,"")</f>
        <v/>
      </c>
      <c r="FE79" s="57" t="str" cm="1">
        <f t="array" ref="FE79">_xlfn.IFS(SAM!FE79&gt;0,SAM!FE79*1000,SAM!FE79&lt;0,SAM!FE79*1000,SAM!FE79=0,"")</f>
        <v/>
      </c>
      <c r="FF79" s="57" t="str" cm="1">
        <f t="array" ref="FF79">_xlfn.IFS(SAM!FF79&gt;0,SAM!FF79*1000,SAM!FF79&lt;0,SAM!FF79*1000,SAM!FF79=0,"")</f>
        <v/>
      </c>
      <c r="FG79" s="57" t="str" cm="1">
        <f t="array" ref="FG79">_xlfn.IFS(SAM!FG79&gt;0,SAM!FG79*1000,SAM!FG79&lt;0,SAM!FG79*1000,SAM!FG79=0,"")</f>
        <v/>
      </c>
      <c r="FH79" s="57" t="str" cm="1">
        <f t="array" ref="FH79">_xlfn.IFS(SAM!FH79&gt;0,SAM!FH79*1000,SAM!FH79&lt;0,SAM!FH79*1000,SAM!FH79=0,"")</f>
        <v/>
      </c>
      <c r="FI79" s="57" t="str" cm="1">
        <f t="array" ref="FI79">_xlfn.IFS(SAM!FI79&gt;0,SAM!FI79*1000,SAM!FI79&lt;0,SAM!FI79*1000,SAM!FI79=0,"")</f>
        <v/>
      </c>
      <c r="FJ79" s="57" t="str" cm="1">
        <f t="array" ref="FJ79">_xlfn.IFS(SAM!FJ79&gt;0,SAM!FJ79*1000,SAM!FJ79&lt;0,SAM!FJ79*1000,SAM!FJ79=0,"")</f>
        <v/>
      </c>
      <c r="FK79" s="57" t="str" cm="1">
        <f t="array" ref="FK79">_xlfn.IFS(SAM!FK79&gt;0,SAM!FK79*1000,SAM!FK79&lt;0,SAM!FK79*1000,SAM!FK79=0,"")</f>
        <v/>
      </c>
      <c r="FL79" s="57" cm="1">
        <f t="array" ref="FL79">_xlfn.IFS(SAM!FL79&gt;0,SAM!FL79*1000,SAM!FL79&lt;0,SAM!FL79*1000,SAM!FL79=0,"")</f>
        <v>0.85056676219935301</v>
      </c>
      <c r="FM79" s="57" cm="1">
        <f t="array" ref="FM79">_xlfn.IFS(SAM!FM79&gt;0,SAM!FM79*1000,SAM!FM79&lt;0,SAM!FM79*1000,SAM!FM79=0,"")</f>
        <v>0.16068514122707001</v>
      </c>
      <c r="FN79" s="57" t="str" cm="1">
        <f t="array" ref="FN79">_xlfn.IFS(SAM!FN79&gt;0,SAM!FN79*1000,SAM!FN79&lt;0,SAM!FN79*1000,SAM!FN79=0,"")</f>
        <v/>
      </c>
      <c r="FO79" s="57" cm="1">
        <f t="array" ref="FO79">_xlfn.IFS(SAM!FO79&gt;0,SAM!FO79*1000,SAM!FO79&lt;0,SAM!FO79*1000,SAM!FO79=0,"")</f>
        <v>1.8973572249967E-2</v>
      </c>
      <c r="FP79" s="57" cm="1">
        <f t="array" ref="FP79">_xlfn.IFS(SAM!FP79&gt;0,SAM!FP79*1000,SAM!FP79&lt;0,SAM!FP79*1000,SAM!FP79=0,"")</f>
        <v>4.6640422960764302E-2</v>
      </c>
      <c r="FR79">
        <f t="shared" si="1"/>
        <v>4492.316113333165</v>
      </c>
    </row>
    <row r="80" spans="1:174" x14ac:dyDescent="0.3">
      <c r="A80" t="s">
        <v>587</v>
      </c>
      <c r="B80" s="57" cm="1">
        <f t="array" ref="B80">_xlfn.IFS(SAM!B80&gt;0,SAM!B80*1000,SAM!B80&lt;0,SAM!B80*1000,SAM!B80=0,"")</f>
        <v>1.6732691015462597E-2</v>
      </c>
      <c r="C80" s="57" cm="1">
        <f t="array" ref="C80">_xlfn.IFS(SAM!C80&gt;0,SAM!C80*1000,SAM!C80&lt;0,SAM!C80*1000,SAM!C80=0,"")</f>
        <v>1.3471465326374601E-2</v>
      </c>
      <c r="D80" s="57" cm="1">
        <f t="array" ref="D80">_xlfn.IFS(SAM!D80&gt;0,SAM!D80*1000,SAM!D80&lt;0,SAM!D80*1000,SAM!D80=0,"")</f>
        <v>0.59891614107393709</v>
      </c>
      <c r="E80" s="57" cm="1">
        <f t="array" ref="E80">_xlfn.IFS(SAM!E80&gt;0,SAM!E80*1000,SAM!E80&lt;0,SAM!E80*1000,SAM!E80=0,"")</f>
        <v>1.4389369847787299</v>
      </c>
      <c r="F80" s="57" cm="1">
        <f t="array" ref="F80">_xlfn.IFS(SAM!F80&gt;0,SAM!F80*1000,SAM!F80&lt;0,SAM!F80*1000,SAM!F80=0,"")</f>
        <v>0.222189858525359</v>
      </c>
      <c r="G80" s="57" cm="1">
        <f t="array" ref="G80">_xlfn.IFS(SAM!G80&gt;0,SAM!G80*1000,SAM!G80&lt;0,SAM!G80*1000,SAM!G80=0,"")</f>
        <v>1.6059291743272198E-3</v>
      </c>
      <c r="H80" s="57" cm="1">
        <f t="array" ref="H80">_xlfn.IFS(SAM!H80&gt;0,SAM!H80*1000,SAM!H80&lt;0,SAM!H80*1000,SAM!H80=0,"")</f>
        <v>0.146172374940685</v>
      </c>
      <c r="I80" s="57" cm="1">
        <f t="array" ref="I80">_xlfn.IFS(SAM!I80&gt;0,SAM!I80*1000,SAM!I80&lt;0,SAM!I80*1000,SAM!I80=0,"")</f>
        <v>1.64149613858827E-2</v>
      </c>
      <c r="J80" s="57" cm="1">
        <f t="array" ref="J80">_xlfn.IFS(SAM!J80&gt;0,SAM!J80*1000,SAM!J80&lt;0,SAM!J80*1000,SAM!J80=0,"")</f>
        <v>0.210561018888654</v>
      </c>
      <c r="K80" s="57" cm="1">
        <f t="array" ref="K80">_xlfn.IFS(SAM!K80&gt;0,SAM!K80*1000,SAM!K80&lt;0,SAM!K80*1000,SAM!K80=0,"")</f>
        <v>0.283574950892442</v>
      </c>
      <c r="L80" s="57" t="str" cm="1">
        <f t="array" ref="L80">_xlfn.IFS(SAM!L80&gt;0,SAM!L80*1000,SAM!L80&lt;0,SAM!L80*1000,SAM!L80=0,"")</f>
        <v/>
      </c>
      <c r="M80" s="57" cm="1">
        <f t="array" ref="M80">_xlfn.IFS(SAM!M80&gt;0,SAM!M80*1000,SAM!M80&lt;0,SAM!M80*1000,SAM!M80=0,"")</f>
        <v>0.11166746701710101</v>
      </c>
      <c r="N80" s="57" cm="1">
        <f t="array" ref="N80">_xlfn.IFS(SAM!N80&gt;0,SAM!N80*1000,SAM!N80&lt;0,SAM!N80*1000,SAM!N80=0,"")</f>
        <v>7.0009433704513097E-2</v>
      </c>
      <c r="O80" s="57" cm="1">
        <f t="array" ref="O80">_xlfn.IFS(SAM!O80&gt;0,SAM!O80*1000,SAM!O80&lt;0,SAM!O80*1000,SAM!O80=0,"")</f>
        <v>9.0061956667127907E-3</v>
      </c>
      <c r="P80" s="57" t="str" cm="1">
        <f t="array" ref="P80">_xlfn.IFS(SAM!P80&gt;0,SAM!P80*1000,SAM!P80&lt;0,SAM!P80*1000,SAM!P80=0,"")</f>
        <v/>
      </c>
      <c r="Q80" s="57" t="str" cm="1">
        <f t="array" ref="Q80">_xlfn.IFS(SAM!Q80&gt;0,SAM!Q80*1000,SAM!Q80&lt;0,SAM!Q80*1000,SAM!Q80=0,"")</f>
        <v/>
      </c>
      <c r="R80" s="57" t="str" cm="1">
        <f t="array" ref="R80">_xlfn.IFS(SAM!R80&gt;0,SAM!R80*1000,SAM!R80&lt;0,SAM!R80*1000,SAM!R80=0,"")</f>
        <v/>
      </c>
      <c r="S80" s="57" t="str" cm="1">
        <f t="array" ref="S80">_xlfn.IFS(SAM!S80&gt;0,SAM!S80*1000,SAM!S80&lt;0,SAM!S80*1000,SAM!S80=0,"")</f>
        <v/>
      </c>
      <c r="T80" s="57" cm="1">
        <f t="array" ref="T80">_xlfn.IFS(SAM!T80&gt;0,SAM!T80*1000,SAM!T80&lt;0,SAM!T80*1000,SAM!T80=0,"")</f>
        <v>5.8496404891719598</v>
      </c>
      <c r="U80" s="57" cm="1">
        <f t="array" ref="U80">_xlfn.IFS(SAM!U80&gt;0,SAM!U80*1000,SAM!U80&lt;0,SAM!U80*1000,SAM!U80=0,"")</f>
        <v>3.4948368106440699</v>
      </c>
      <c r="V80" s="57" t="str" cm="1">
        <f t="array" ref="V80">_xlfn.IFS(SAM!V80&gt;0,SAM!V80*1000,SAM!V80&lt;0,SAM!V80*1000,SAM!V80=0,"")</f>
        <v/>
      </c>
      <c r="W80" s="57" cm="1">
        <f t="array" ref="W80">_xlfn.IFS(SAM!W80&gt;0,SAM!W80*1000,SAM!W80&lt;0,SAM!W80*1000,SAM!W80=0,"")</f>
        <v>2.1824946036493102E-2</v>
      </c>
      <c r="X80" s="57" t="str" cm="1">
        <f t="array" ref="X80">_xlfn.IFS(SAM!X80&gt;0,SAM!X80*1000,SAM!X80&lt;0,SAM!X80*1000,SAM!X80=0,"")</f>
        <v/>
      </c>
      <c r="Y80" s="57" t="str" cm="1">
        <f t="array" ref="Y80">_xlfn.IFS(SAM!Y80&gt;0,SAM!Y80*1000,SAM!Y80&lt;0,SAM!Y80*1000,SAM!Y80=0,"")</f>
        <v/>
      </c>
      <c r="Z80" s="57" cm="1">
        <f t="array" ref="Z80">_xlfn.IFS(SAM!Z80&gt;0,SAM!Z80*1000,SAM!Z80&lt;0,SAM!Z80*1000,SAM!Z80=0,"")</f>
        <v>7.7564422603471099</v>
      </c>
      <c r="AA80" s="57" cm="1">
        <f t="array" ref="AA80">_xlfn.IFS(SAM!AA80&gt;0,SAM!AA80*1000,SAM!AA80&lt;0,SAM!AA80*1000,SAM!AA80=0,"")</f>
        <v>7.4410425514578007E-2</v>
      </c>
      <c r="AB80" s="57" cm="1">
        <f t="array" ref="AB80">_xlfn.IFS(SAM!AB80&gt;0,SAM!AB80*1000,SAM!AB80&lt;0,SAM!AB80*1000,SAM!AB80=0,"")</f>
        <v>2.0926662059977801</v>
      </c>
      <c r="AC80" s="57" cm="1">
        <f t="array" ref="AC80">_xlfn.IFS(SAM!AC80&gt;0,SAM!AC80*1000,SAM!AC80&lt;0,SAM!AC80*1000,SAM!AC80=0,"")</f>
        <v>0.21810623744972299</v>
      </c>
      <c r="AD80" s="57" cm="1">
        <f t="array" ref="AD80">_xlfn.IFS(SAM!AD80&gt;0,SAM!AD80*1000,SAM!AD80&lt;0,SAM!AD80*1000,SAM!AD80=0,"")</f>
        <v>2.39236332877821E-2</v>
      </c>
      <c r="AE80" s="57" t="str" cm="1">
        <f t="array" ref="AE80">_xlfn.IFS(SAM!AE80&gt;0,SAM!AE80*1000,SAM!AE80&lt;0,SAM!AE80*1000,SAM!AE80=0,"")</f>
        <v/>
      </c>
      <c r="AF80" s="57" t="str" cm="1">
        <f t="array" ref="AF80">_xlfn.IFS(SAM!AF80&gt;0,SAM!AF80*1000,SAM!AF80&lt;0,SAM!AF80*1000,SAM!AF80=0,"")</f>
        <v/>
      </c>
      <c r="AG80" s="57" t="str" cm="1">
        <f t="array" ref="AG80">_xlfn.IFS(SAM!AG80&gt;0,SAM!AG80*1000,SAM!AG80&lt;0,SAM!AG80*1000,SAM!AG80=0,"")</f>
        <v/>
      </c>
      <c r="AH80" s="57" cm="1">
        <f t="array" ref="AH80">_xlfn.IFS(SAM!AH80&gt;0,SAM!AH80*1000,SAM!AH80&lt;0,SAM!AH80*1000,SAM!AH80=0,"")</f>
        <v>4.7429970490005295E-2</v>
      </c>
      <c r="AI80" s="57" cm="1">
        <f t="array" ref="AI80">_xlfn.IFS(SAM!AI80&gt;0,SAM!AI80*1000,SAM!AI80&lt;0,SAM!AI80*1000,SAM!AI80=0,"")</f>
        <v>5.34485832567533E-2</v>
      </c>
      <c r="AJ80" s="57" t="str" cm="1">
        <f t="array" ref="AJ80">_xlfn.IFS(SAM!AJ80&gt;0,SAM!AJ80*1000,SAM!AJ80&lt;0,SAM!AJ80*1000,SAM!AJ80=0,"")</f>
        <v/>
      </c>
      <c r="AK80" s="57" t="str" cm="1">
        <f t="array" ref="AK80">_xlfn.IFS(SAM!AK80&gt;0,SAM!AK80*1000,SAM!AK80&lt;0,SAM!AK80*1000,SAM!AK80=0,"")</f>
        <v/>
      </c>
      <c r="AL80" s="57" t="str" cm="1">
        <f t="array" ref="AL80">_xlfn.IFS(SAM!AL80&gt;0,SAM!AL80*1000,SAM!AL80&lt;0,SAM!AL80*1000,SAM!AL80=0,"")</f>
        <v/>
      </c>
      <c r="AM80" s="57" t="str" cm="1">
        <f t="array" ref="AM80">_xlfn.IFS(SAM!AM80&gt;0,SAM!AM80*1000,SAM!AM80&lt;0,SAM!AM80*1000,SAM!AM80=0,"")</f>
        <v/>
      </c>
      <c r="AN80" s="57" t="str" cm="1">
        <f t="array" ref="AN80">_xlfn.IFS(SAM!AN80&gt;0,SAM!AN80*1000,SAM!AN80&lt;0,SAM!AN80*1000,SAM!AN80=0,"")</f>
        <v/>
      </c>
      <c r="AO80" s="57" t="str" cm="1">
        <f t="array" ref="AO80">_xlfn.IFS(SAM!AO80&gt;0,SAM!AO80*1000,SAM!AO80&lt;0,SAM!AO80*1000,SAM!AO80=0,"")</f>
        <v/>
      </c>
      <c r="AP80" s="57" t="str" cm="1">
        <f t="array" ref="AP80">_xlfn.IFS(SAM!AP80&gt;0,SAM!AP80*1000,SAM!AP80&lt;0,SAM!AP80*1000,SAM!AP80=0,"")</f>
        <v/>
      </c>
      <c r="AQ80" s="57" t="str" cm="1">
        <f t="array" ref="AQ80">_xlfn.IFS(SAM!AQ80&gt;0,SAM!AQ80*1000,SAM!AQ80&lt;0,SAM!AQ80*1000,SAM!AQ80=0,"")</f>
        <v/>
      </c>
      <c r="AR80" s="57" t="str" cm="1">
        <f t="array" ref="AR80">_xlfn.IFS(SAM!AR80&gt;0,SAM!AR80*1000,SAM!AR80&lt;0,SAM!AR80*1000,SAM!AR80=0,"")</f>
        <v/>
      </c>
      <c r="AS80" s="57" t="str" cm="1">
        <f t="array" ref="AS80">_xlfn.IFS(SAM!AS80&gt;0,SAM!AS80*1000,SAM!AS80&lt;0,SAM!AS80*1000,SAM!AS80=0,"")</f>
        <v/>
      </c>
      <c r="AT80" s="57" cm="1">
        <f t="array" ref="AT80">_xlfn.IFS(SAM!AT80&gt;0,SAM!AT80*1000,SAM!AT80&lt;0,SAM!AT80*1000,SAM!AT80=0,"")</f>
        <v>3.15048194827956E-3</v>
      </c>
      <c r="AU80" s="57" t="str" cm="1">
        <f t="array" ref="AU80">_xlfn.IFS(SAM!AU80&gt;0,SAM!AU80*1000,SAM!AU80&lt;0,SAM!AU80*1000,SAM!AU80=0,"")</f>
        <v/>
      </c>
      <c r="AV80" s="57" t="str" cm="1">
        <f t="array" ref="AV80">_xlfn.IFS(SAM!AV80&gt;0,SAM!AV80*1000,SAM!AV80&lt;0,SAM!AV80*1000,SAM!AV80=0,"")</f>
        <v/>
      </c>
      <c r="AW80" s="57" t="str" cm="1">
        <f t="array" ref="AW80">_xlfn.IFS(SAM!AW80&gt;0,SAM!AW80*1000,SAM!AW80&lt;0,SAM!AW80*1000,SAM!AW80=0,"")</f>
        <v/>
      </c>
      <c r="AX80" s="57" t="str" cm="1">
        <f t="array" ref="AX80">_xlfn.IFS(SAM!AX80&gt;0,SAM!AX80*1000,SAM!AX80&lt;0,SAM!AX80*1000,SAM!AX80=0,"")</f>
        <v/>
      </c>
      <c r="AY80" s="57" t="str" cm="1">
        <f t="array" ref="AY80">_xlfn.IFS(SAM!AY80&gt;0,SAM!AY80*1000,SAM!AY80&lt;0,SAM!AY80*1000,SAM!AY80=0,"")</f>
        <v/>
      </c>
      <c r="AZ80" s="57" t="str" cm="1">
        <f t="array" ref="AZ80">_xlfn.IFS(SAM!AZ80&gt;0,SAM!AZ80*1000,SAM!AZ80&lt;0,SAM!AZ80*1000,SAM!AZ80=0,"")</f>
        <v/>
      </c>
      <c r="BA80" s="57" t="str" cm="1">
        <f t="array" ref="BA80">_xlfn.IFS(SAM!BA80&gt;0,SAM!BA80*1000,SAM!BA80&lt;0,SAM!BA80*1000,SAM!BA80=0,"")</f>
        <v/>
      </c>
      <c r="BB80" s="57" cm="1">
        <f t="array" ref="BB80">_xlfn.IFS(SAM!BB80&gt;0,SAM!BB80*1000,SAM!BB80&lt;0,SAM!BB80*1000,SAM!BB80=0,"")</f>
        <v>0.59146023554198002</v>
      </c>
      <c r="BC80" s="57" t="str" cm="1">
        <f t="array" ref="BC80">_xlfn.IFS(SAM!BC80&gt;0,SAM!BC80*1000,SAM!BC80&lt;0,SAM!BC80*1000,SAM!BC80=0,"")</f>
        <v/>
      </c>
      <c r="BD80" s="57" t="str" cm="1">
        <f t="array" ref="BD80">_xlfn.IFS(SAM!BD80&gt;0,SAM!BD80*1000,SAM!BD80&lt;0,SAM!BD80*1000,SAM!BD80=0,"")</f>
        <v/>
      </c>
      <c r="BE80" s="57" t="str" cm="1">
        <f t="array" ref="BE80">_xlfn.IFS(SAM!BE80&gt;0,SAM!BE80*1000,SAM!BE80&lt;0,SAM!BE80*1000,SAM!BE80=0,"")</f>
        <v/>
      </c>
      <c r="BF80" s="57" t="str" cm="1">
        <f t="array" ref="BF80">_xlfn.IFS(SAM!BF80&gt;0,SAM!BF80*1000,SAM!BF80&lt;0,SAM!BF80*1000,SAM!BF80=0,"")</f>
        <v/>
      </c>
      <c r="BG80" s="57" t="str" cm="1">
        <f t="array" ref="BG80">_xlfn.IFS(SAM!BG80&gt;0,SAM!BG80*1000,SAM!BG80&lt;0,SAM!BG80*1000,SAM!BG80=0,"")</f>
        <v/>
      </c>
      <c r="BH80" s="57" t="str" cm="1">
        <f t="array" ref="BH80">_xlfn.IFS(SAM!BH80&gt;0,SAM!BH80*1000,SAM!BH80&lt;0,SAM!BH80*1000,SAM!BH80=0,"")</f>
        <v/>
      </c>
      <c r="BI80" s="57" t="str" cm="1">
        <f t="array" ref="BI80">_xlfn.IFS(SAM!BI80&gt;0,SAM!BI80*1000,SAM!BI80&lt;0,SAM!BI80*1000,SAM!BI80=0,"")</f>
        <v/>
      </c>
      <c r="BJ80" s="57" t="str" cm="1">
        <f t="array" ref="BJ80">_xlfn.IFS(SAM!BJ80&gt;0,SAM!BJ80*1000,SAM!BJ80&lt;0,SAM!BJ80*1000,SAM!BJ80=0,"")</f>
        <v/>
      </c>
      <c r="BK80" s="57" cm="1">
        <f t="array" ref="BK80">_xlfn.IFS(SAM!BK80&gt;0,SAM!BK80*1000,SAM!BK80&lt;0,SAM!BK80*1000,SAM!BK80=0,"")</f>
        <v>0.278961226190519</v>
      </c>
      <c r="BL80" s="57" cm="1">
        <f t="array" ref="BL80">_xlfn.IFS(SAM!BL80&gt;0,SAM!BL80*1000,SAM!BL80&lt;0,SAM!BL80*1000,SAM!BL80=0,"")</f>
        <v>6.1592300091772899E-3</v>
      </c>
      <c r="BM80" s="57" cm="1">
        <f t="array" ref="BM80">_xlfn.IFS(SAM!BM80&gt;0,SAM!BM80*1000,SAM!BM80&lt;0,SAM!BM80*1000,SAM!BM80=0,"")</f>
        <v>3.5324855368661502E-3</v>
      </c>
      <c r="BN80" s="57" cm="1">
        <f t="array" ref="BN80">_xlfn.IFS(SAM!BN80&gt;0,SAM!BN80*1000,SAM!BN80&lt;0,SAM!BN80*1000,SAM!BN80=0,"")</f>
        <v>5.02221112373112</v>
      </c>
      <c r="BO80" s="57" cm="1">
        <f t="array" ref="BO80">_xlfn.IFS(SAM!BO80&gt;0,SAM!BO80*1000,SAM!BO80&lt;0,SAM!BO80*1000,SAM!BO80=0,"")</f>
        <v>1.39223825846632</v>
      </c>
      <c r="BP80" s="57" t="str" cm="1">
        <f t="array" ref="BP80">_xlfn.IFS(SAM!BP80&gt;0,SAM!BP80*1000,SAM!BP80&lt;0,SAM!BP80*1000,SAM!BP80=0,"")</f>
        <v/>
      </c>
      <c r="BQ80" s="57" t="str" cm="1">
        <f t="array" ref="BQ80">_xlfn.IFS(SAM!BQ80&gt;0,SAM!BQ80*1000,SAM!BQ80&lt;0,SAM!BQ80*1000,SAM!BQ80=0,"")</f>
        <v/>
      </c>
      <c r="BR80" s="57" t="str" cm="1">
        <f t="array" ref="BR80">_xlfn.IFS(SAM!BR80&gt;0,SAM!BR80*1000,SAM!BR80&lt;0,SAM!BR80*1000,SAM!BR80=0,"")</f>
        <v/>
      </c>
      <c r="BS80" s="57" t="str" cm="1">
        <f t="array" ref="BS80">_xlfn.IFS(SAM!BS80&gt;0,SAM!BS80*1000,SAM!BS80&lt;0,SAM!BS80*1000,SAM!BS80=0,"")</f>
        <v/>
      </c>
      <c r="BT80" s="57" t="str" cm="1">
        <f t="array" ref="BT80">_xlfn.IFS(SAM!BT80&gt;0,SAM!BT80*1000,SAM!BT80&lt;0,SAM!BT80*1000,SAM!BT80=0,"")</f>
        <v/>
      </c>
      <c r="BU80" s="57" t="str" cm="1">
        <f t="array" ref="BU80">_xlfn.IFS(SAM!BU80&gt;0,SAM!BU80*1000,SAM!BU80&lt;0,SAM!BU80*1000,SAM!BU80=0,"")</f>
        <v/>
      </c>
      <c r="BV80" s="57" t="str" cm="1">
        <f t="array" ref="BV80">_xlfn.IFS(SAM!BV80&gt;0,SAM!BV80*1000,SAM!BV80&lt;0,SAM!BV80*1000,SAM!BV80=0,"")</f>
        <v/>
      </c>
      <c r="BW80" s="57" t="str" cm="1">
        <f t="array" ref="BW80">_xlfn.IFS(SAM!BW80&gt;0,SAM!BW80*1000,SAM!BW80&lt;0,SAM!BW80*1000,SAM!BW80=0,"")</f>
        <v/>
      </c>
      <c r="BX80" s="57" t="str" cm="1">
        <f t="array" ref="BX80">_xlfn.IFS(SAM!BX80&gt;0,SAM!BX80*1000,SAM!BX80&lt;0,SAM!BX80*1000,SAM!BX80=0,"")</f>
        <v/>
      </c>
      <c r="BY80" s="57" t="str" cm="1">
        <f t="array" ref="BY80">_xlfn.IFS(SAM!BY80&gt;0,SAM!BY80*1000,SAM!BY80&lt;0,SAM!BY80*1000,SAM!BY80=0,"")</f>
        <v/>
      </c>
      <c r="BZ80" s="57" t="str" cm="1">
        <f t="array" ref="BZ80">_xlfn.IFS(SAM!BZ80&gt;0,SAM!BZ80*1000,SAM!BZ80&lt;0,SAM!BZ80*1000,SAM!BZ80=0,"")</f>
        <v/>
      </c>
      <c r="CA80" s="57" t="str" cm="1">
        <f t="array" ref="CA80">_xlfn.IFS(SAM!CA80&gt;0,SAM!CA80*1000,SAM!CA80&lt;0,SAM!CA80*1000,SAM!CA80=0,"")</f>
        <v/>
      </c>
      <c r="CB80" s="57" t="str" cm="1">
        <f t="array" ref="CB80">_xlfn.IFS(SAM!CB80&gt;0,SAM!CB80*1000,SAM!CB80&lt;0,SAM!CB80*1000,SAM!CB80=0,"")</f>
        <v/>
      </c>
      <c r="CC80" s="57" t="str" cm="1">
        <f t="array" ref="CC80">_xlfn.IFS(SAM!CC80&gt;0,SAM!CC80*1000,SAM!CC80&lt;0,SAM!CC80*1000,SAM!CC80=0,"")</f>
        <v/>
      </c>
      <c r="CD80" s="57" t="str" cm="1">
        <f t="array" ref="CD80">_xlfn.IFS(SAM!CD80&gt;0,SAM!CD80*1000,SAM!CD80&lt;0,SAM!CD80*1000,SAM!CD80=0,"")</f>
        <v/>
      </c>
      <c r="CE80" s="57" t="str" cm="1">
        <f t="array" ref="CE80">_xlfn.IFS(SAM!CE80&gt;0,SAM!CE80*1000,SAM!CE80&lt;0,SAM!CE80*1000,SAM!CE80=0,"")</f>
        <v/>
      </c>
      <c r="CF80" s="57" t="str" cm="1">
        <f t="array" ref="CF80">_xlfn.IFS(SAM!CF80&gt;0,SAM!CF80*1000,SAM!CF80&lt;0,SAM!CF80*1000,SAM!CF80=0,"")</f>
        <v/>
      </c>
      <c r="CG80" s="57" t="str" cm="1">
        <f t="array" ref="CG80">_xlfn.IFS(SAM!CG80&gt;0,SAM!CG80*1000,SAM!CG80&lt;0,SAM!CG80*1000,SAM!CG80=0,"")</f>
        <v/>
      </c>
      <c r="CH80" s="57" t="str" cm="1">
        <f t="array" ref="CH80">_xlfn.IFS(SAM!CH80&gt;0,SAM!CH80*1000,SAM!CH80&lt;0,SAM!CH80*1000,SAM!CH80=0,"")</f>
        <v/>
      </c>
      <c r="CI80" s="57" t="str" cm="1">
        <f t="array" ref="CI80">_xlfn.IFS(SAM!CI80&gt;0,SAM!CI80*1000,SAM!CI80&lt;0,SAM!CI80*1000,SAM!CI80=0,"")</f>
        <v/>
      </c>
      <c r="CJ80" s="57" t="str" cm="1">
        <f t="array" ref="CJ80">_xlfn.IFS(SAM!CJ80&gt;0,SAM!CJ80*1000,SAM!CJ80&lt;0,SAM!CJ80*1000,SAM!CJ80=0,"")</f>
        <v/>
      </c>
      <c r="CK80" s="57" t="str" cm="1">
        <f t="array" ref="CK80">_xlfn.IFS(SAM!CK80&gt;0,SAM!CK80*1000,SAM!CK80&lt;0,SAM!CK80*1000,SAM!CK80=0,"")</f>
        <v/>
      </c>
      <c r="CL80" s="57" t="str" cm="1">
        <f t="array" ref="CL80">_xlfn.IFS(SAM!CL80&gt;0,SAM!CL80*1000,SAM!CL80&lt;0,SAM!CL80*1000,SAM!CL80=0,"")</f>
        <v/>
      </c>
      <c r="CM80" s="57" t="str" cm="1">
        <f t="array" ref="CM80">_xlfn.IFS(SAM!CM80&gt;0,SAM!CM80*1000,SAM!CM80&lt;0,SAM!CM80*1000,SAM!CM80=0,"")</f>
        <v/>
      </c>
      <c r="CN80" s="57" t="str" cm="1">
        <f t="array" ref="CN80">_xlfn.IFS(SAM!CN80&gt;0,SAM!CN80*1000,SAM!CN80&lt;0,SAM!CN80*1000,SAM!CN80=0,"")</f>
        <v/>
      </c>
      <c r="CO80" s="57" t="str" cm="1">
        <f t="array" ref="CO80">_xlfn.IFS(SAM!CO80&gt;0,SAM!CO80*1000,SAM!CO80&lt;0,SAM!CO80*1000,SAM!CO80=0,"")</f>
        <v/>
      </c>
      <c r="CP80" s="57" t="str" cm="1">
        <f t="array" ref="CP80">_xlfn.IFS(SAM!CP80&gt;0,SAM!CP80*1000,SAM!CP80&lt;0,SAM!CP80*1000,SAM!CP80=0,"")</f>
        <v/>
      </c>
      <c r="CQ80" s="57" t="str" cm="1">
        <f t="array" ref="CQ80">_xlfn.IFS(SAM!CQ80&gt;0,SAM!CQ80*1000,SAM!CQ80&lt;0,SAM!CQ80*1000,SAM!CQ80=0,"")</f>
        <v/>
      </c>
      <c r="CR80" s="57" t="str" cm="1">
        <f t="array" ref="CR80">_xlfn.IFS(SAM!CR80&gt;0,SAM!CR80*1000,SAM!CR80&lt;0,SAM!CR80*1000,SAM!CR80=0,"")</f>
        <v/>
      </c>
      <c r="CS80" s="57" t="str" cm="1">
        <f t="array" ref="CS80">_xlfn.IFS(SAM!CS80&gt;0,SAM!CS80*1000,SAM!CS80&lt;0,SAM!CS80*1000,SAM!CS80=0,"")</f>
        <v/>
      </c>
      <c r="CT80" s="57" t="str" cm="1">
        <f t="array" ref="CT80">_xlfn.IFS(SAM!CT80&gt;0,SAM!CT80*1000,SAM!CT80&lt;0,SAM!CT80*1000,SAM!CT80=0,"")</f>
        <v/>
      </c>
      <c r="CU80" s="57" t="str" cm="1">
        <f t="array" ref="CU80">_xlfn.IFS(SAM!CU80&gt;0,SAM!CU80*1000,SAM!CU80&lt;0,SAM!CU80*1000,SAM!CU80=0,"")</f>
        <v/>
      </c>
      <c r="CV80" s="57" t="str" cm="1">
        <f t="array" ref="CV80">_xlfn.IFS(SAM!CV80&gt;0,SAM!CV80*1000,SAM!CV80&lt;0,SAM!CV80*1000,SAM!CV80=0,"")</f>
        <v/>
      </c>
      <c r="CW80" s="57" t="str" cm="1">
        <f t="array" ref="CW80">_xlfn.IFS(SAM!CW80&gt;0,SAM!CW80*1000,SAM!CW80&lt;0,SAM!CW80*1000,SAM!CW80=0,"")</f>
        <v/>
      </c>
      <c r="CX80" s="57" t="str" cm="1">
        <f t="array" ref="CX80">_xlfn.IFS(SAM!CX80&gt;0,SAM!CX80*1000,SAM!CX80&lt;0,SAM!CX80*1000,SAM!CX80=0,"")</f>
        <v/>
      </c>
      <c r="CY80" s="57" t="str" cm="1">
        <f t="array" ref="CY80">_xlfn.IFS(SAM!CY80&gt;0,SAM!CY80*1000,SAM!CY80&lt;0,SAM!CY80*1000,SAM!CY80=0,"")</f>
        <v/>
      </c>
      <c r="CZ80" s="57" t="str" cm="1">
        <f t="array" ref="CZ80">_xlfn.IFS(SAM!CZ80&gt;0,SAM!CZ80*1000,SAM!CZ80&lt;0,SAM!CZ80*1000,SAM!CZ80=0,"")</f>
        <v/>
      </c>
      <c r="DA80" s="57" t="str" cm="1">
        <f t="array" ref="DA80">_xlfn.IFS(SAM!DA80&gt;0,SAM!DA80*1000,SAM!DA80&lt;0,SAM!DA80*1000,SAM!DA80=0,"")</f>
        <v/>
      </c>
      <c r="DB80" s="57" t="str" cm="1">
        <f t="array" ref="DB80">_xlfn.IFS(SAM!DB80&gt;0,SAM!DB80*1000,SAM!DB80&lt;0,SAM!DB80*1000,SAM!DB80=0,"")</f>
        <v/>
      </c>
      <c r="DC80" s="57" t="str" cm="1">
        <f t="array" ref="DC80">_xlfn.IFS(SAM!DC80&gt;0,SAM!DC80*1000,SAM!DC80&lt;0,SAM!DC80*1000,SAM!DC80=0,"")</f>
        <v/>
      </c>
      <c r="DD80" s="57" t="str" cm="1">
        <f t="array" ref="DD80">_xlfn.IFS(SAM!DD80&gt;0,SAM!DD80*1000,SAM!DD80&lt;0,SAM!DD80*1000,SAM!DD80=0,"")</f>
        <v/>
      </c>
      <c r="DE80" s="57" t="str" cm="1">
        <f t="array" ref="DE80">_xlfn.IFS(SAM!DE80&gt;0,SAM!DE80*1000,SAM!DE80&lt;0,SAM!DE80*1000,SAM!DE80=0,"")</f>
        <v/>
      </c>
      <c r="DF80" s="57" t="str" cm="1">
        <f t="array" ref="DF80">_xlfn.IFS(SAM!DF80&gt;0,SAM!DF80*1000,SAM!DF80&lt;0,SAM!DF80*1000,SAM!DF80=0,"")</f>
        <v/>
      </c>
      <c r="DG80" s="57" t="str" cm="1">
        <f t="array" ref="DG80">_xlfn.IFS(SAM!DG80&gt;0,SAM!DG80*1000,SAM!DG80&lt;0,SAM!DG80*1000,SAM!DG80=0,"")</f>
        <v/>
      </c>
      <c r="DH80" s="57" t="str" cm="1">
        <f t="array" ref="DH80">_xlfn.IFS(SAM!DH80&gt;0,SAM!DH80*1000,SAM!DH80&lt;0,SAM!DH80*1000,SAM!DH80=0,"")</f>
        <v/>
      </c>
      <c r="DI80" s="57" t="str" cm="1">
        <f t="array" ref="DI80">_xlfn.IFS(SAM!DI80&gt;0,SAM!DI80*1000,SAM!DI80&lt;0,SAM!DI80*1000,SAM!DI80=0,"")</f>
        <v/>
      </c>
      <c r="DJ80" s="57" t="str" cm="1">
        <f t="array" ref="DJ80">_xlfn.IFS(SAM!DJ80&gt;0,SAM!DJ80*1000,SAM!DJ80&lt;0,SAM!DJ80*1000,SAM!DJ80=0,"")</f>
        <v/>
      </c>
      <c r="DK80" s="57" t="str" cm="1">
        <f t="array" ref="DK80">_xlfn.IFS(SAM!DK80&gt;0,SAM!DK80*1000,SAM!DK80&lt;0,SAM!DK80*1000,SAM!DK80=0,"")</f>
        <v/>
      </c>
      <c r="DL80" s="57" t="str" cm="1">
        <f t="array" ref="DL80">_xlfn.IFS(SAM!DL80&gt;0,SAM!DL80*1000,SAM!DL80&lt;0,SAM!DL80*1000,SAM!DL80=0,"")</f>
        <v/>
      </c>
      <c r="DM80" s="57" t="str" cm="1">
        <f t="array" ref="DM80">_xlfn.IFS(SAM!DM80&gt;0,SAM!DM80*1000,SAM!DM80&lt;0,SAM!DM80*1000,SAM!DM80=0,"")</f>
        <v/>
      </c>
      <c r="DN80" s="57" t="str" cm="1">
        <f t="array" ref="DN80">_xlfn.IFS(SAM!DN80&gt;0,SAM!DN80*1000,SAM!DN80&lt;0,SAM!DN80*1000,SAM!DN80=0,"")</f>
        <v/>
      </c>
      <c r="DO80" s="57" t="str" cm="1">
        <f t="array" ref="DO80">_xlfn.IFS(SAM!DO80&gt;0,SAM!DO80*1000,SAM!DO80&lt;0,SAM!DO80*1000,SAM!DO80=0,"")</f>
        <v/>
      </c>
      <c r="DP80" s="57" t="str" cm="1">
        <f t="array" ref="DP80">_xlfn.IFS(SAM!DP80&gt;0,SAM!DP80*1000,SAM!DP80&lt;0,SAM!DP80*1000,SAM!DP80=0,"")</f>
        <v/>
      </c>
      <c r="DQ80" s="57" t="str" cm="1">
        <f t="array" ref="DQ80">_xlfn.IFS(SAM!DQ80&gt;0,SAM!DQ80*1000,SAM!DQ80&lt;0,SAM!DQ80*1000,SAM!DQ80=0,"")</f>
        <v/>
      </c>
      <c r="DR80" s="57" t="str" cm="1">
        <f t="array" ref="DR80">_xlfn.IFS(SAM!DR80&gt;0,SAM!DR80*1000,SAM!DR80&lt;0,SAM!DR80*1000,SAM!DR80=0,"")</f>
        <v/>
      </c>
      <c r="DS80" s="57" t="str" cm="1">
        <f t="array" ref="DS80">_xlfn.IFS(SAM!DS80&gt;0,SAM!DS80*1000,SAM!DS80&lt;0,SAM!DS80*1000,SAM!DS80=0,"")</f>
        <v/>
      </c>
      <c r="DT80" s="57" t="str" cm="1">
        <f t="array" ref="DT80">_xlfn.IFS(SAM!DT80&gt;0,SAM!DT80*1000,SAM!DT80&lt;0,SAM!DT80*1000,SAM!DT80=0,"")</f>
        <v/>
      </c>
      <c r="DU80" s="57" t="str" cm="1">
        <f t="array" ref="DU80">_xlfn.IFS(SAM!DU80&gt;0,SAM!DU80*1000,SAM!DU80&lt;0,SAM!DU80*1000,SAM!DU80=0,"")</f>
        <v/>
      </c>
      <c r="DV80" s="57" t="str" cm="1">
        <f t="array" ref="DV80">_xlfn.IFS(SAM!DV80&gt;0,SAM!DV80*1000,SAM!DV80&lt;0,SAM!DV80*1000,SAM!DV80=0,"")</f>
        <v/>
      </c>
      <c r="DW80" s="57" t="str" cm="1">
        <f t="array" ref="DW80">_xlfn.IFS(SAM!DW80&gt;0,SAM!DW80*1000,SAM!DW80&lt;0,SAM!DW80*1000,SAM!DW80=0,"")</f>
        <v/>
      </c>
      <c r="DX80" s="57" t="str" cm="1">
        <f t="array" ref="DX80">_xlfn.IFS(SAM!DX80&gt;0,SAM!DX80*1000,SAM!DX80&lt;0,SAM!DX80*1000,SAM!DX80=0,"")</f>
        <v/>
      </c>
      <c r="DY80" s="57" t="str" cm="1">
        <f t="array" ref="DY80">_xlfn.IFS(SAM!DY80&gt;0,SAM!DY80*1000,SAM!DY80&lt;0,SAM!DY80*1000,SAM!DY80=0,"")</f>
        <v/>
      </c>
      <c r="DZ80" s="57" t="str" cm="1">
        <f t="array" ref="DZ80">_xlfn.IFS(SAM!DZ80&gt;0,SAM!DZ80*1000,SAM!DZ80&lt;0,SAM!DZ80*1000,SAM!DZ80=0,"")</f>
        <v/>
      </c>
      <c r="EA80" s="57" t="str" cm="1">
        <f t="array" ref="EA80">_xlfn.IFS(SAM!EA80&gt;0,SAM!EA80*1000,SAM!EA80&lt;0,SAM!EA80*1000,SAM!EA80=0,"")</f>
        <v/>
      </c>
      <c r="EB80" s="57" t="str" cm="1">
        <f t="array" ref="EB80">_xlfn.IFS(SAM!EB80&gt;0,SAM!EB80*1000,SAM!EB80&lt;0,SAM!EB80*1000,SAM!EB80=0,"")</f>
        <v/>
      </c>
      <c r="EC80" s="57" t="str" cm="1">
        <f t="array" ref="EC80">_xlfn.IFS(SAM!EC80&gt;0,SAM!EC80*1000,SAM!EC80&lt;0,SAM!EC80*1000,SAM!EC80=0,"")</f>
        <v/>
      </c>
      <c r="ED80" s="57" t="str" cm="1">
        <f t="array" ref="ED80">_xlfn.IFS(SAM!ED80&gt;0,SAM!ED80*1000,SAM!ED80&lt;0,SAM!ED80*1000,SAM!ED80=0,"")</f>
        <v/>
      </c>
      <c r="EE80" s="57" t="str" cm="1">
        <f t="array" ref="EE80">_xlfn.IFS(SAM!EE80&gt;0,SAM!EE80*1000,SAM!EE80&lt;0,SAM!EE80*1000,SAM!EE80=0,"")</f>
        <v/>
      </c>
      <c r="EF80" s="57" t="str" cm="1">
        <f t="array" ref="EF80">_xlfn.IFS(SAM!EF80&gt;0,SAM!EF80*1000,SAM!EF80&lt;0,SAM!EF80*1000,SAM!EF80=0,"")</f>
        <v/>
      </c>
      <c r="EG80" s="57" t="str" cm="1">
        <f t="array" ref="EG80">_xlfn.IFS(SAM!EG80&gt;0,SAM!EG80*1000,SAM!EG80&lt;0,SAM!EG80*1000,SAM!EG80=0,"")</f>
        <v/>
      </c>
      <c r="EH80" s="57" t="str" cm="1">
        <f t="array" ref="EH80">_xlfn.IFS(SAM!EH80&gt;0,SAM!EH80*1000,SAM!EH80&lt;0,SAM!EH80*1000,SAM!EH80=0,"")</f>
        <v/>
      </c>
      <c r="EI80" s="57" t="str" cm="1">
        <f t="array" ref="EI80">_xlfn.IFS(SAM!EI80&gt;0,SAM!EI80*1000,SAM!EI80&lt;0,SAM!EI80*1000,SAM!EI80=0,"")</f>
        <v/>
      </c>
      <c r="EJ80" s="57" t="str" cm="1">
        <f t="array" ref="EJ80">_xlfn.IFS(SAM!EJ80&gt;0,SAM!EJ80*1000,SAM!EJ80&lt;0,SAM!EJ80*1000,SAM!EJ80=0,"")</f>
        <v/>
      </c>
      <c r="EK80" s="57" t="str" cm="1">
        <f t="array" ref="EK80">_xlfn.IFS(SAM!EK80&gt;0,SAM!EK80*1000,SAM!EK80&lt;0,SAM!EK80*1000,SAM!EK80=0,"")</f>
        <v/>
      </c>
      <c r="EL80" s="57" t="str" cm="1">
        <f t="array" ref="EL80">_xlfn.IFS(SAM!EL80&gt;0,SAM!EL80*1000,SAM!EL80&lt;0,SAM!EL80*1000,SAM!EL80=0,"")</f>
        <v/>
      </c>
      <c r="EM80" s="57" t="str" cm="1">
        <f t="array" ref="EM80">_xlfn.IFS(SAM!EM80&gt;0,SAM!EM80*1000,SAM!EM80&lt;0,SAM!EM80*1000,SAM!EM80=0,"")</f>
        <v/>
      </c>
      <c r="EN80" s="57" t="str" cm="1">
        <f t="array" ref="EN80">_xlfn.IFS(SAM!EN80&gt;0,SAM!EN80*1000,SAM!EN80&lt;0,SAM!EN80*1000,SAM!EN80=0,"")</f>
        <v/>
      </c>
      <c r="EO80" s="57" t="str" cm="1">
        <f t="array" ref="EO80">_xlfn.IFS(SAM!EO80&gt;0,SAM!EO80*1000,SAM!EO80&lt;0,SAM!EO80*1000,SAM!EO80=0,"")</f>
        <v/>
      </c>
      <c r="EP80" s="57" t="str" cm="1">
        <f t="array" ref="EP80">_xlfn.IFS(SAM!EP80&gt;0,SAM!EP80*1000,SAM!EP80&lt;0,SAM!EP80*1000,SAM!EP80=0,"")</f>
        <v/>
      </c>
      <c r="EQ80" s="57" t="str" cm="1">
        <f t="array" ref="EQ80">_xlfn.IFS(SAM!EQ80&gt;0,SAM!EQ80*1000,SAM!EQ80&lt;0,SAM!EQ80*1000,SAM!EQ80=0,"")</f>
        <v/>
      </c>
      <c r="ER80" s="57" t="str" cm="1">
        <f t="array" ref="ER80">_xlfn.IFS(SAM!ER80&gt;0,SAM!ER80*1000,SAM!ER80&lt;0,SAM!ER80*1000,SAM!ER80=0,"")</f>
        <v/>
      </c>
      <c r="ES80" s="57" t="str" cm="1">
        <f t="array" ref="ES80">_xlfn.IFS(SAM!ES80&gt;0,SAM!ES80*1000,SAM!ES80&lt;0,SAM!ES80*1000,SAM!ES80=0,"")</f>
        <v/>
      </c>
      <c r="ET80" s="57" t="str" cm="1">
        <f t="array" ref="ET80">_xlfn.IFS(SAM!ET80&gt;0,SAM!ET80*1000,SAM!ET80&lt;0,SAM!ET80*1000,SAM!ET80=0,"")</f>
        <v/>
      </c>
      <c r="EU80" s="57" t="str" cm="1">
        <f t="array" ref="EU80">_xlfn.IFS(SAM!EU80&gt;0,SAM!EU80*1000,SAM!EU80&lt;0,SAM!EU80*1000,SAM!EU80=0,"")</f>
        <v/>
      </c>
      <c r="EV80" s="57" cm="1">
        <f t="array" ref="EV80">_xlfn.IFS(SAM!EV80&gt;0,SAM!EV80*1000,SAM!EV80&lt;0,SAM!EV80*1000,SAM!EV80=0,"")</f>
        <v>1.94615685518801</v>
      </c>
      <c r="EW80" s="57" t="str" cm="1">
        <f t="array" ref="EW80">_xlfn.IFS(SAM!EW80&gt;0,SAM!EW80*1000,SAM!EW80&lt;0,SAM!EW80*1000,SAM!EW80=0,"")</f>
        <v/>
      </c>
      <c r="EX80" s="57" t="str" cm="1">
        <f t="array" ref="EX80">_xlfn.IFS(SAM!EX80&gt;0,SAM!EX80*1000,SAM!EX80&lt;0,SAM!EX80*1000,SAM!EX80=0,"")</f>
        <v/>
      </c>
      <c r="EY80" s="57" t="str" cm="1">
        <f t="array" ref="EY80">_xlfn.IFS(SAM!EY80&gt;0,SAM!EY80*1000,SAM!EY80&lt;0,SAM!EY80*1000,SAM!EY80=0,"")</f>
        <v/>
      </c>
      <c r="EZ80" s="57" t="str" cm="1">
        <f t="array" ref="EZ80">_xlfn.IFS(SAM!EZ80&gt;0,SAM!EZ80*1000,SAM!EZ80&lt;0,SAM!EZ80*1000,SAM!EZ80=0,"")</f>
        <v/>
      </c>
      <c r="FA80" s="57" t="str" cm="1">
        <f t="array" ref="FA80">_xlfn.IFS(SAM!FA80&gt;0,SAM!FA80*1000,SAM!FA80&lt;0,SAM!FA80*1000,SAM!FA80=0,"")</f>
        <v/>
      </c>
      <c r="FB80" s="57" t="str" cm="1">
        <f t="array" ref="FB80">_xlfn.IFS(SAM!FB80&gt;0,SAM!FB80*1000,SAM!FB80&lt;0,SAM!FB80*1000,SAM!FB80=0,"")</f>
        <v/>
      </c>
      <c r="FC80" s="57" t="str" cm="1">
        <f t="array" ref="FC80">_xlfn.IFS(SAM!FC80&gt;0,SAM!FC80*1000,SAM!FC80&lt;0,SAM!FC80*1000,SAM!FC80=0,"")</f>
        <v/>
      </c>
      <c r="FD80" s="57" t="str" cm="1">
        <f t="array" ref="FD80">_xlfn.IFS(SAM!FD80&gt;0,SAM!FD80*1000,SAM!FD80&lt;0,SAM!FD80*1000,SAM!FD80=0,"")</f>
        <v/>
      </c>
      <c r="FE80" s="57" t="str" cm="1">
        <f t="array" ref="FE80">_xlfn.IFS(SAM!FE80&gt;0,SAM!FE80*1000,SAM!FE80&lt;0,SAM!FE80*1000,SAM!FE80=0,"")</f>
        <v/>
      </c>
      <c r="FF80" s="57" t="str" cm="1">
        <f t="array" ref="FF80">_xlfn.IFS(SAM!FF80&gt;0,SAM!FF80*1000,SAM!FF80&lt;0,SAM!FF80*1000,SAM!FF80=0,"")</f>
        <v/>
      </c>
      <c r="FG80" s="57" t="str" cm="1">
        <f t="array" ref="FG80">_xlfn.IFS(SAM!FG80&gt;0,SAM!FG80*1000,SAM!FG80&lt;0,SAM!FG80*1000,SAM!FG80=0,"")</f>
        <v/>
      </c>
      <c r="FH80" s="57" t="str" cm="1">
        <f t="array" ref="FH80">_xlfn.IFS(SAM!FH80&gt;0,SAM!FH80*1000,SAM!FH80&lt;0,SAM!FH80*1000,SAM!FH80=0,"")</f>
        <v/>
      </c>
      <c r="FI80" s="57" t="str" cm="1">
        <f t="array" ref="FI80">_xlfn.IFS(SAM!FI80&gt;0,SAM!FI80*1000,SAM!FI80&lt;0,SAM!FI80*1000,SAM!FI80=0,"")</f>
        <v/>
      </c>
      <c r="FJ80" s="57" t="str" cm="1">
        <f t="array" ref="FJ80">_xlfn.IFS(SAM!FJ80&gt;0,SAM!FJ80*1000,SAM!FJ80&lt;0,SAM!FJ80*1000,SAM!FJ80=0,"")</f>
        <v/>
      </c>
      <c r="FK80" s="57" t="str" cm="1">
        <f t="array" ref="FK80">_xlfn.IFS(SAM!FK80&gt;0,SAM!FK80*1000,SAM!FK80&lt;0,SAM!FK80*1000,SAM!FK80=0,"")</f>
        <v/>
      </c>
      <c r="FL80" s="57" cm="1">
        <f t="array" ref="FL80">_xlfn.IFS(SAM!FL80&gt;0,SAM!FL80*1000,SAM!FL80&lt;0,SAM!FL80*1000,SAM!FL80=0,"")</f>
        <v>7.9608778507093696</v>
      </c>
      <c r="FM80" s="57" cm="1">
        <f t="array" ref="FM80">_xlfn.IFS(SAM!FM80&gt;0,SAM!FM80*1000,SAM!FM80&lt;0,SAM!FM80*1000,SAM!FM80=0,"")</f>
        <v>2.8728793417146998</v>
      </c>
      <c r="FN80" s="57" t="str" cm="1">
        <f t="array" ref="FN80">_xlfn.IFS(SAM!FN80&gt;0,SAM!FN80*1000,SAM!FN80&lt;0,SAM!FN80*1000,SAM!FN80=0,"")</f>
        <v/>
      </c>
      <c r="FO80" s="57" cm="1">
        <f t="array" ref="FO80">_xlfn.IFS(SAM!FO80&gt;0,SAM!FO80*1000,SAM!FO80&lt;0,SAM!FO80*1000,SAM!FO80=0,"")</f>
        <v>0.37243004764492998</v>
      </c>
      <c r="FP80" s="57" cm="1">
        <f t="array" ref="FP80">_xlfn.IFS(SAM!FP80&gt;0,SAM!FP80*1000,SAM!FP80&lt;0,SAM!FP80*1000,SAM!FP80=0,"")</f>
        <v>7.64539014681275E-2</v>
      </c>
      <c r="FR80">
        <f t="shared" si="1"/>
        <v>43.298500072735834</v>
      </c>
    </row>
    <row r="81" spans="1:174" x14ac:dyDescent="0.3">
      <c r="A81" t="s">
        <v>590</v>
      </c>
      <c r="B81" s="57" cm="1">
        <f t="array" ref="B81">_xlfn.IFS(SAM!B81&gt;0,SAM!B81*1000,SAM!B81&lt;0,SAM!B81*1000,SAM!B81=0,"")</f>
        <v>2.4461388733145201E-2</v>
      </c>
      <c r="C81" s="57" cm="1">
        <f t="array" ref="C81">_xlfn.IFS(SAM!C81&gt;0,SAM!C81*1000,SAM!C81&lt;0,SAM!C81*1000,SAM!C81=0,"")</f>
        <v>1.06881853587899E-2</v>
      </c>
      <c r="D81" s="57" cm="1">
        <f t="array" ref="D81">_xlfn.IFS(SAM!D81&gt;0,SAM!D81*1000,SAM!D81&lt;0,SAM!D81*1000,SAM!D81=0,"")</f>
        <v>0.46802228498750303</v>
      </c>
      <c r="E81" s="57" cm="1">
        <f t="array" ref="E81">_xlfn.IFS(SAM!E81&gt;0,SAM!E81*1000,SAM!E81&lt;0,SAM!E81*1000,SAM!E81=0,"")</f>
        <v>2.7777468853610099</v>
      </c>
      <c r="F81" s="57" cm="1">
        <f t="array" ref="F81">_xlfn.IFS(SAM!F81&gt;0,SAM!F81*1000,SAM!F81&lt;0,SAM!F81*1000,SAM!F81=0,"")</f>
        <v>4.5627751965121102E-2</v>
      </c>
      <c r="G81" s="57" t="str" cm="1">
        <f t="array" ref="G81">_xlfn.IFS(SAM!G81&gt;0,SAM!G81*1000,SAM!G81&lt;0,SAM!G81*1000,SAM!G81=0,"")</f>
        <v/>
      </c>
      <c r="H81" s="57" cm="1">
        <f t="array" ref="H81">_xlfn.IFS(SAM!H81&gt;0,SAM!H81*1000,SAM!H81&lt;0,SAM!H81*1000,SAM!H81=0,"")</f>
        <v>7.9580620228975505</v>
      </c>
      <c r="I81" s="57" cm="1">
        <f t="array" ref="I81">_xlfn.IFS(SAM!I81&gt;0,SAM!I81*1000,SAM!I81&lt;0,SAM!I81*1000,SAM!I81=0,"")</f>
        <v>3.1812008986171502E-3</v>
      </c>
      <c r="J81" s="57" cm="1">
        <f t="array" ref="J81">_xlfn.IFS(SAM!J81&gt;0,SAM!J81*1000,SAM!J81&lt;0,SAM!J81*1000,SAM!J81=0,"")</f>
        <v>49.6624260939235</v>
      </c>
      <c r="K81" s="57" cm="1">
        <f t="array" ref="K81">_xlfn.IFS(SAM!K81&gt;0,SAM!K81*1000,SAM!K81&lt;0,SAM!K81*1000,SAM!K81=0,"")</f>
        <v>133.396920173224</v>
      </c>
      <c r="L81" s="57" cm="1">
        <f t="array" ref="L81">_xlfn.IFS(SAM!L81&gt;0,SAM!L81*1000,SAM!L81&lt;0,SAM!L81*1000,SAM!L81=0,"")</f>
        <v>4.2637531273216798</v>
      </c>
      <c r="M81" s="57" t="str" cm="1">
        <f t="array" ref="M81">_xlfn.IFS(SAM!M81&gt;0,SAM!M81*1000,SAM!M81&lt;0,SAM!M81*1000,SAM!M81=0,"")</f>
        <v/>
      </c>
      <c r="N81" s="57" cm="1">
        <f t="array" ref="N81">_xlfn.IFS(SAM!N81&gt;0,SAM!N81*1000,SAM!N81&lt;0,SAM!N81*1000,SAM!N81=0,"")</f>
        <v>34260.9292517184</v>
      </c>
      <c r="O81" s="57" cm="1">
        <f t="array" ref="O81">_xlfn.IFS(SAM!O81&gt;0,SAM!O81*1000,SAM!O81&lt;0,SAM!O81*1000,SAM!O81=0,"")</f>
        <v>9.3477383366521102E-2</v>
      </c>
      <c r="P81" s="57" cm="1">
        <f t="array" ref="P81">_xlfn.IFS(SAM!P81&gt;0,SAM!P81*1000,SAM!P81&lt;0,SAM!P81*1000,SAM!P81=0,"")</f>
        <v>5.0658991674709802E-3</v>
      </c>
      <c r="Q81" s="57" t="str" cm="1">
        <f t="array" ref="Q81">_xlfn.IFS(SAM!Q81&gt;0,SAM!Q81*1000,SAM!Q81&lt;0,SAM!Q81*1000,SAM!Q81=0,"")</f>
        <v/>
      </c>
      <c r="R81" s="57" t="str" cm="1">
        <f t="array" ref="R81">_xlfn.IFS(SAM!R81&gt;0,SAM!R81*1000,SAM!R81&lt;0,SAM!R81*1000,SAM!R81=0,"")</f>
        <v/>
      </c>
      <c r="S81" s="57" cm="1">
        <f t="array" ref="S81">_xlfn.IFS(SAM!S81&gt;0,SAM!S81*1000,SAM!S81&lt;0,SAM!S81*1000,SAM!S81=0,"")</f>
        <v>2.6397678226354202E-3</v>
      </c>
      <c r="T81" s="57" cm="1">
        <f t="array" ref="T81">_xlfn.IFS(SAM!T81&gt;0,SAM!T81*1000,SAM!T81&lt;0,SAM!T81*1000,SAM!T81=0,"")</f>
        <v>164.703622617592</v>
      </c>
      <c r="U81" s="57" cm="1">
        <f t="array" ref="U81">_xlfn.IFS(SAM!U81&gt;0,SAM!U81*1000,SAM!U81&lt;0,SAM!U81*1000,SAM!U81=0,"")</f>
        <v>38.712343375820396</v>
      </c>
      <c r="V81" s="57" cm="1">
        <f t="array" ref="V81">_xlfn.IFS(SAM!V81&gt;0,SAM!V81*1000,SAM!V81&lt;0,SAM!V81*1000,SAM!V81=0,"")</f>
        <v>42.0870633341735</v>
      </c>
      <c r="W81" s="57" cm="1">
        <f t="array" ref="W81">_xlfn.IFS(SAM!W81&gt;0,SAM!W81*1000,SAM!W81&lt;0,SAM!W81*1000,SAM!W81=0,"")</f>
        <v>21.3449663937099</v>
      </c>
      <c r="X81" s="57" cm="1">
        <f t="array" ref="X81">_xlfn.IFS(SAM!X81&gt;0,SAM!X81*1000,SAM!X81&lt;0,SAM!X81*1000,SAM!X81=0,"")</f>
        <v>2.1382467231196998</v>
      </c>
      <c r="Y81" s="57" cm="1">
        <f t="array" ref="Y81">_xlfn.IFS(SAM!Y81&gt;0,SAM!Y81*1000,SAM!Y81&lt;0,SAM!Y81*1000,SAM!Y81=0,"")</f>
        <v>2.20713790486294</v>
      </c>
      <c r="Z81" s="57" cm="1">
        <f t="array" ref="Z81">_xlfn.IFS(SAM!Z81&gt;0,SAM!Z81*1000,SAM!Z81&lt;0,SAM!Z81*1000,SAM!Z81=0,"")</f>
        <v>199.27313874273699</v>
      </c>
      <c r="AA81" s="57" cm="1">
        <f t="array" ref="AA81">_xlfn.IFS(SAM!AA81&gt;0,SAM!AA81*1000,SAM!AA81&lt;0,SAM!AA81*1000,SAM!AA81=0,"")</f>
        <v>1.2416289988206201E-2</v>
      </c>
      <c r="AB81" s="57" t="str" cm="1">
        <f t="array" ref="AB81">_xlfn.IFS(SAM!AB81&gt;0,SAM!AB81*1000,SAM!AB81&lt;0,SAM!AB81*1000,SAM!AB81=0,"")</f>
        <v/>
      </c>
      <c r="AC81" s="57" t="str" cm="1">
        <f t="array" ref="AC81">_xlfn.IFS(SAM!AC81&gt;0,SAM!AC81*1000,SAM!AC81&lt;0,SAM!AC81*1000,SAM!AC81=0,"")</f>
        <v/>
      </c>
      <c r="AD81" s="57" t="str" cm="1">
        <f t="array" ref="AD81">_xlfn.IFS(SAM!AD81&gt;0,SAM!AD81*1000,SAM!AD81&lt;0,SAM!AD81*1000,SAM!AD81=0,"")</f>
        <v/>
      </c>
      <c r="AE81" s="57" cm="1">
        <f t="array" ref="AE81">_xlfn.IFS(SAM!AE81&gt;0,SAM!AE81*1000,SAM!AE81&lt;0,SAM!AE81*1000,SAM!AE81=0,"")</f>
        <v>24.247819591878198</v>
      </c>
      <c r="AF81" s="57" cm="1">
        <f t="array" ref="AF81">_xlfn.IFS(SAM!AF81&gt;0,SAM!AF81*1000,SAM!AF81&lt;0,SAM!AF81*1000,SAM!AF81=0,"")</f>
        <v>0.52818724381775495</v>
      </c>
      <c r="AG81" s="57" cm="1">
        <f t="array" ref="AG81">_xlfn.IFS(SAM!AG81&gt;0,SAM!AG81*1000,SAM!AG81&lt;0,SAM!AG81*1000,SAM!AG81=0,"")</f>
        <v>3.8285299730067101E-3</v>
      </c>
      <c r="AH81" s="57" cm="1">
        <f t="array" ref="AH81">_xlfn.IFS(SAM!AH81&gt;0,SAM!AH81*1000,SAM!AH81&lt;0,SAM!AH81*1000,SAM!AH81=0,"")</f>
        <v>0.11728231687615799</v>
      </c>
      <c r="AI81" s="57" cm="1">
        <f t="array" ref="AI81">_xlfn.IFS(SAM!AI81&gt;0,SAM!AI81*1000,SAM!AI81&lt;0,SAM!AI81*1000,SAM!AI81=0,"")</f>
        <v>1.1815656698088899E-3</v>
      </c>
      <c r="AJ81" s="57" cm="1">
        <f t="array" ref="AJ81">_xlfn.IFS(SAM!AJ81&gt;0,SAM!AJ81*1000,SAM!AJ81&lt;0,SAM!AJ81*1000,SAM!AJ81=0,"")</f>
        <v>1.87522404921069E-3</v>
      </c>
      <c r="AK81" s="57" t="str" cm="1">
        <f t="array" ref="AK81">_xlfn.IFS(SAM!AK81&gt;0,SAM!AK81*1000,SAM!AK81&lt;0,SAM!AK81*1000,SAM!AK81=0,"")</f>
        <v/>
      </c>
      <c r="AL81" s="57" t="str" cm="1">
        <f t="array" ref="AL81">_xlfn.IFS(SAM!AL81&gt;0,SAM!AL81*1000,SAM!AL81&lt;0,SAM!AL81*1000,SAM!AL81=0,"")</f>
        <v/>
      </c>
      <c r="AM81" s="57" cm="1">
        <f t="array" ref="AM81">_xlfn.IFS(SAM!AM81&gt;0,SAM!AM81*1000,SAM!AM81&lt;0,SAM!AM81*1000,SAM!AM81=0,"")</f>
        <v>1.6215940973243598E-2</v>
      </c>
      <c r="AN81" s="57" t="str" cm="1">
        <f t="array" ref="AN81">_xlfn.IFS(SAM!AN81&gt;0,SAM!AN81*1000,SAM!AN81&lt;0,SAM!AN81*1000,SAM!AN81=0,"")</f>
        <v/>
      </c>
      <c r="AO81" s="57" t="str" cm="1">
        <f t="array" ref="AO81">_xlfn.IFS(SAM!AO81&gt;0,SAM!AO81*1000,SAM!AO81&lt;0,SAM!AO81*1000,SAM!AO81=0,"")</f>
        <v/>
      </c>
      <c r="AP81" s="57" t="str" cm="1">
        <f t="array" ref="AP81">_xlfn.IFS(SAM!AP81&gt;0,SAM!AP81*1000,SAM!AP81&lt;0,SAM!AP81*1000,SAM!AP81=0,"")</f>
        <v/>
      </c>
      <c r="AQ81" s="57" t="str" cm="1">
        <f t="array" ref="AQ81">_xlfn.IFS(SAM!AQ81&gt;0,SAM!AQ81*1000,SAM!AQ81&lt;0,SAM!AQ81*1000,SAM!AQ81=0,"")</f>
        <v/>
      </c>
      <c r="AR81" s="57" t="str" cm="1">
        <f t="array" ref="AR81">_xlfn.IFS(SAM!AR81&gt;0,SAM!AR81*1000,SAM!AR81&lt;0,SAM!AR81*1000,SAM!AR81=0,"")</f>
        <v/>
      </c>
      <c r="AS81" s="57" t="str" cm="1">
        <f t="array" ref="AS81">_xlfn.IFS(SAM!AS81&gt;0,SAM!AS81*1000,SAM!AS81&lt;0,SAM!AS81*1000,SAM!AS81=0,"")</f>
        <v/>
      </c>
      <c r="AT81" s="57" t="str" cm="1">
        <f t="array" ref="AT81">_xlfn.IFS(SAM!AT81&gt;0,SAM!AT81*1000,SAM!AT81&lt;0,SAM!AT81*1000,SAM!AT81=0,"")</f>
        <v/>
      </c>
      <c r="AU81" s="57" t="str" cm="1">
        <f t="array" ref="AU81">_xlfn.IFS(SAM!AU81&gt;0,SAM!AU81*1000,SAM!AU81&lt;0,SAM!AU81*1000,SAM!AU81=0,"")</f>
        <v/>
      </c>
      <c r="AV81" s="57" t="str" cm="1">
        <f t="array" ref="AV81">_xlfn.IFS(SAM!AV81&gt;0,SAM!AV81*1000,SAM!AV81&lt;0,SAM!AV81*1000,SAM!AV81=0,"")</f>
        <v/>
      </c>
      <c r="AW81" s="57" t="str" cm="1">
        <f t="array" ref="AW81">_xlfn.IFS(SAM!AW81&gt;0,SAM!AW81*1000,SAM!AW81&lt;0,SAM!AW81*1000,SAM!AW81=0,"")</f>
        <v/>
      </c>
      <c r="AX81" s="57" t="str" cm="1">
        <f t="array" ref="AX81">_xlfn.IFS(SAM!AX81&gt;0,SAM!AX81*1000,SAM!AX81&lt;0,SAM!AX81*1000,SAM!AX81=0,"")</f>
        <v/>
      </c>
      <c r="AY81" s="57" cm="1">
        <f t="array" ref="AY81">_xlfn.IFS(SAM!AY81&gt;0,SAM!AY81*1000,SAM!AY81&lt;0,SAM!AY81*1000,SAM!AY81=0,"")</f>
        <v>4.4775229450381704E-3</v>
      </c>
      <c r="AZ81" s="57" cm="1">
        <f t="array" ref="AZ81">_xlfn.IFS(SAM!AZ81&gt;0,SAM!AZ81*1000,SAM!AZ81&lt;0,SAM!AZ81*1000,SAM!AZ81=0,"")</f>
        <v>0.54772275058470898</v>
      </c>
      <c r="BA81" s="57" t="str" cm="1">
        <f t="array" ref="BA81">_xlfn.IFS(SAM!BA81&gt;0,SAM!BA81*1000,SAM!BA81&lt;0,SAM!BA81*1000,SAM!BA81=0,"")</f>
        <v/>
      </c>
      <c r="BB81" s="57" cm="1">
        <f t="array" ref="BB81">_xlfn.IFS(SAM!BB81&gt;0,SAM!BB81*1000,SAM!BB81&lt;0,SAM!BB81*1000,SAM!BB81=0,"")</f>
        <v>0.47768355763070697</v>
      </c>
      <c r="BC81" s="57" t="str" cm="1">
        <f t="array" ref="BC81">_xlfn.IFS(SAM!BC81&gt;0,SAM!BC81*1000,SAM!BC81&lt;0,SAM!BC81*1000,SAM!BC81=0,"")</f>
        <v/>
      </c>
      <c r="BD81" s="57" t="str" cm="1">
        <f t="array" ref="BD81">_xlfn.IFS(SAM!BD81&gt;0,SAM!BD81*1000,SAM!BD81&lt;0,SAM!BD81*1000,SAM!BD81=0,"")</f>
        <v/>
      </c>
      <c r="BE81" s="57" t="str" cm="1">
        <f t="array" ref="BE81">_xlfn.IFS(SAM!BE81&gt;0,SAM!BE81*1000,SAM!BE81&lt;0,SAM!BE81*1000,SAM!BE81=0,"")</f>
        <v/>
      </c>
      <c r="BF81" s="57" cm="1">
        <f t="array" ref="BF81">_xlfn.IFS(SAM!BF81&gt;0,SAM!BF81*1000,SAM!BF81&lt;0,SAM!BF81*1000,SAM!BF81=0,"")</f>
        <v>3.29963946459162E-3</v>
      </c>
      <c r="BG81" s="57" cm="1">
        <f t="array" ref="BG81">_xlfn.IFS(SAM!BG81&gt;0,SAM!BG81*1000,SAM!BG81&lt;0,SAM!BG81*1000,SAM!BG81=0,"")</f>
        <v>3.1257043141388599E-3</v>
      </c>
      <c r="BH81" s="57" cm="1">
        <f t="array" ref="BH81">_xlfn.IFS(SAM!BH81&gt;0,SAM!BH81*1000,SAM!BH81&lt;0,SAM!BH81*1000,SAM!BH81=0,"")</f>
        <v>1.3353125424006602E-3</v>
      </c>
      <c r="BI81" s="57" t="str" cm="1">
        <f t="array" ref="BI81">_xlfn.IFS(SAM!BI81&gt;0,SAM!BI81*1000,SAM!BI81&lt;0,SAM!BI81*1000,SAM!BI81=0,"")</f>
        <v/>
      </c>
      <c r="BJ81" s="57" t="str" cm="1">
        <f t="array" ref="BJ81">_xlfn.IFS(SAM!BJ81&gt;0,SAM!BJ81*1000,SAM!BJ81&lt;0,SAM!BJ81*1000,SAM!BJ81=0,"")</f>
        <v/>
      </c>
      <c r="BK81" s="57" cm="1">
        <f t="array" ref="BK81">_xlfn.IFS(SAM!BK81&gt;0,SAM!BK81*1000,SAM!BK81&lt;0,SAM!BK81*1000,SAM!BK81=0,"")</f>
        <v>2.11538584182752E-2</v>
      </c>
      <c r="BL81" s="57" cm="1">
        <f t="array" ref="BL81">_xlfn.IFS(SAM!BL81&gt;0,SAM!BL81*1000,SAM!BL81&lt;0,SAM!BL81*1000,SAM!BL81=0,"")</f>
        <v>4.6672922263343401E-3</v>
      </c>
      <c r="BM81" s="57" cm="1">
        <f t="array" ref="BM81">_xlfn.IFS(SAM!BM81&gt;0,SAM!BM81*1000,SAM!BM81&lt;0,SAM!BM81*1000,SAM!BM81=0,"")</f>
        <v>2.52825608331185E-2</v>
      </c>
      <c r="BN81" s="57" cm="1">
        <f t="array" ref="BN81">_xlfn.IFS(SAM!BN81&gt;0,SAM!BN81*1000,SAM!BN81&lt;0,SAM!BN81*1000,SAM!BN81=0,"")</f>
        <v>4.0808939349581E-3</v>
      </c>
      <c r="BO81" s="57" cm="1">
        <f t="array" ref="BO81">_xlfn.IFS(SAM!BO81&gt;0,SAM!BO81*1000,SAM!BO81&lt;0,SAM!BO81*1000,SAM!BO81=0,"")</f>
        <v>9.6251667211560393E-2</v>
      </c>
      <c r="BP81" s="57" t="str" cm="1">
        <f t="array" ref="BP81">_xlfn.IFS(SAM!BP81&gt;0,SAM!BP81*1000,SAM!BP81&lt;0,SAM!BP81*1000,SAM!BP81=0,"")</f>
        <v/>
      </c>
      <c r="BQ81" s="57" t="str" cm="1">
        <f t="array" ref="BQ81">_xlfn.IFS(SAM!BQ81&gt;0,SAM!BQ81*1000,SAM!BQ81&lt;0,SAM!BQ81*1000,SAM!BQ81=0,"")</f>
        <v/>
      </c>
      <c r="BR81" s="57" t="str" cm="1">
        <f t="array" ref="BR81">_xlfn.IFS(SAM!BR81&gt;0,SAM!BR81*1000,SAM!BR81&lt;0,SAM!BR81*1000,SAM!BR81=0,"")</f>
        <v/>
      </c>
      <c r="BS81" s="57" t="str" cm="1">
        <f t="array" ref="BS81">_xlfn.IFS(SAM!BS81&gt;0,SAM!BS81*1000,SAM!BS81&lt;0,SAM!BS81*1000,SAM!BS81=0,"")</f>
        <v/>
      </c>
      <c r="BT81" s="57" t="str" cm="1">
        <f t="array" ref="BT81">_xlfn.IFS(SAM!BT81&gt;0,SAM!BT81*1000,SAM!BT81&lt;0,SAM!BT81*1000,SAM!BT81=0,"")</f>
        <v/>
      </c>
      <c r="BU81" s="57" t="str" cm="1">
        <f t="array" ref="BU81">_xlfn.IFS(SAM!BU81&gt;0,SAM!BU81*1000,SAM!BU81&lt;0,SAM!BU81*1000,SAM!BU81=0,"")</f>
        <v/>
      </c>
      <c r="BV81" s="57" t="str" cm="1">
        <f t="array" ref="BV81">_xlfn.IFS(SAM!BV81&gt;0,SAM!BV81*1000,SAM!BV81&lt;0,SAM!BV81*1000,SAM!BV81=0,"")</f>
        <v/>
      </c>
      <c r="BW81" s="57" t="str" cm="1">
        <f t="array" ref="BW81">_xlfn.IFS(SAM!BW81&gt;0,SAM!BW81*1000,SAM!BW81&lt;0,SAM!BW81*1000,SAM!BW81=0,"")</f>
        <v/>
      </c>
      <c r="BX81" s="57" t="str" cm="1">
        <f t="array" ref="BX81">_xlfn.IFS(SAM!BX81&gt;0,SAM!BX81*1000,SAM!BX81&lt;0,SAM!BX81*1000,SAM!BX81=0,"")</f>
        <v/>
      </c>
      <c r="BY81" s="57" t="str" cm="1">
        <f t="array" ref="BY81">_xlfn.IFS(SAM!BY81&gt;0,SAM!BY81*1000,SAM!BY81&lt;0,SAM!BY81*1000,SAM!BY81=0,"")</f>
        <v/>
      </c>
      <c r="BZ81" s="57" t="str" cm="1">
        <f t="array" ref="BZ81">_xlfn.IFS(SAM!BZ81&gt;0,SAM!BZ81*1000,SAM!BZ81&lt;0,SAM!BZ81*1000,SAM!BZ81=0,"")</f>
        <v/>
      </c>
      <c r="CA81" s="57" t="str" cm="1">
        <f t="array" ref="CA81">_xlfn.IFS(SAM!CA81&gt;0,SAM!CA81*1000,SAM!CA81&lt;0,SAM!CA81*1000,SAM!CA81=0,"")</f>
        <v/>
      </c>
      <c r="CB81" s="57" t="str" cm="1">
        <f t="array" ref="CB81">_xlfn.IFS(SAM!CB81&gt;0,SAM!CB81*1000,SAM!CB81&lt;0,SAM!CB81*1000,SAM!CB81=0,"")</f>
        <v/>
      </c>
      <c r="CC81" s="57" t="str" cm="1">
        <f t="array" ref="CC81">_xlfn.IFS(SAM!CC81&gt;0,SAM!CC81*1000,SAM!CC81&lt;0,SAM!CC81*1000,SAM!CC81=0,"")</f>
        <v/>
      </c>
      <c r="CD81" s="57" t="str" cm="1">
        <f t="array" ref="CD81">_xlfn.IFS(SAM!CD81&gt;0,SAM!CD81*1000,SAM!CD81&lt;0,SAM!CD81*1000,SAM!CD81=0,"")</f>
        <v/>
      </c>
      <c r="CE81" s="57" t="str" cm="1">
        <f t="array" ref="CE81">_xlfn.IFS(SAM!CE81&gt;0,SAM!CE81*1000,SAM!CE81&lt;0,SAM!CE81*1000,SAM!CE81=0,"")</f>
        <v/>
      </c>
      <c r="CF81" s="57" t="str" cm="1">
        <f t="array" ref="CF81">_xlfn.IFS(SAM!CF81&gt;0,SAM!CF81*1000,SAM!CF81&lt;0,SAM!CF81*1000,SAM!CF81=0,"")</f>
        <v/>
      </c>
      <c r="CG81" s="57" t="str" cm="1">
        <f t="array" ref="CG81">_xlfn.IFS(SAM!CG81&gt;0,SAM!CG81*1000,SAM!CG81&lt;0,SAM!CG81*1000,SAM!CG81=0,"")</f>
        <v/>
      </c>
      <c r="CH81" s="57" t="str" cm="1">
        <f t="array" ref="CH81">_xlfn.IFS(SAM!CH81&gt;0,SAM!CH81*1000,SAM!CH81&lt;0,SAM!CH81*1000,SAM!CH81=0,"")</f>
        <v/>
      </c>
      <c r="CI81" s="57" t="str" cm="1">
        <f t="array" ref="CI81">_xlfn.IFS(SAM!CI81&gt;0,SAM!CI81*1000,SAM!CI81&lt;0,SAM!CI81*1000,SAM!CI81=0,"")</f>
        <v/>
      </c>
      <c r="CJ81" s="57" t="str" cm="1">
        <f t="array" ref="CJ81">_xlfn.IFS(SAM!CJ81&gt;0,SAM!CJ81*1000,SAM!CJ81&lt;0,SAM!CJ81*1000,SAM!CJ81=0,"")</f>
        <v/>
      </c>
      <c r="CK81" s="57" t="str" cm="1">
        <f t="array" ref="CK81">_xlfn.IFS(SAM!CK81&gt;0,SAM!CK81*1000,SAM!CK81&lt;0,SAM!CK81*1000,SAM!CK81=0,"")</f>
        <v/>
      </c>
      <c r="CL81" s="57" t="str" cm="1">
        <f t="array" ref="CL81">_xlfn.IFS(SAM!CL81&gt;0,SAM!CL81*1000,SAM!CL81&lt;0,SAM!CL81*1000,SAM!CL81=0,"")</f>
        <v/>
      </c>
      <c r="CM81" s="57" t="str" cm="1">
        <f t="array" ref="CM81">_xlfn.IFS(SAM!CM81&gt;0,SAM!CM81*1000,SAM!CM81&lt;0,SAM!CM81*1000,SAM!CM81=0,"")</f>
        <v/>
      </c>
      <c r="CN81" s="57" t="str" cm="1">
        <f t="array" ref="CN81">_xlfn.IFS(SAM!CN81&gt;0,SAM!CN81*1000,SAM!CN81&lt;0,SAM!CN81*1000,SAM!CN81=0,"")</f>
        <v/>
      </c>
      <c r="CO81" s="57" t="str" cm="1">
        <f t="array" ref="CO81">_xlfn.IFS(SAM!CO81&gt;0,SAM!CO81*1000,SAM!CO81&lt;0,SAM!CO81*1000,SAM!CO81=0,"")</f>
        <v/>
      </c>
      <c r="CP81" s="57" t="str" cm="1">
        <f t="array" ref="CP81">_xlfn.IFS(SAM!CP81&gt;0,SAM!CP81*1000,SAM!CP81&lt;0,SAM!CP81*1000,SAM!CP81=0,"")</f>
        <v/>
      </c>
      <c r="CQ81" s="57" t="str" cm="1">
        <f t="array" ref="CQ81">_xlfn.IFS(SAM!CQ81&gt;0,SAM!CQ81*1000,SAM!CQ81&lt;0,SAM!CQ81*1000,SAM!CQ81=0,"")</f>
        <v/>
      </c>
      <c r="CR81" s="57" t="str" cm="1">
        <f t="array" ref="CR81">_xlfn.IFS(SAM!CR81&gt;0,SAM!CR81*1000,SAM!CR81&lt;0,SAM!CR81*1000,SAM!CR81=0,"")</f>
        <v/>
      </c>
      <c r="CS81" s="57" t="str" cm="1">
        <f t="array" ref="CS81">_xlfn.IFS(SAM!CS81&gt;0,SAM!CS81*1000,SAM!CS81&lt;0,SAM!CS81*1000,SAM!CS81=0,"")</f>
        <v/>
      </c>
      <c r="CT81" s="57" t="str" cm="1">
        <f t="array" ref="CT81">_xlfn.IFS(SAM!CT81&gt;0,SAM!CT81*1000,SAM!CT81&lt;0,SAM!CT81*1000,SAM!CT81=0,"")</f>
        <v/>
      </c>
      <c r="CU81" s="57" t="str" cm="1">
        <f t="array" ref="CU81">_xlfn.IFS(SAM!CU81&gt;0,SAM!CU81*1000,SAM!CU81&lt;0,SAM!CU81*1000,SAM!CU81=0,"")</f>
        <v/>
      </c>
      <c r="CV81" s="57" t="str" cm="1">
        <f t="array" ref="CV81">_xlfn.IFS(SAM!CV81&gt;0,SAM!CV81*1000,SAM!CV81&lt;0,SAM!CV81*1000,SAM!CV81=0,"")</f>
        <v/>
      </c>
      <c r="CW81" s="57" t="str" cm="1">
        <f t="array" ref="CW81">_xlfn.IFS(SAM!CW81&gt;0,SAM!CW81*1000,SAM!CW81&lt;0,SAM!CW81*1000,SAM!CW81=0,"")</f>
        <v/>
      </c>
      <c r="CX81" s="57" t="str" cm="1">
        <f t="array" ref="CX81">_xlfn.IFS(SAM!CX81&gt;0,SAM!CX81*1000,SAM!CX81&lt;0,SAM!CX81*1000,SAM!CX81=0,"")</f>
        <v/>
      </c>
      <c r="CY81" s="57" t="str" cm="1">
        <f t="array" ref="CY81">_xlfn.IFS(SAM!CY81&gt;0,SAM!CY81*1000,SAM!CY81&lt;0,SAM!CY81*1000,SAM!CY81=0,"")</f>
        <v/>
      </c>
      <c r="CZ81" s="57" t="str" cm="1">
        <f t="array" ref="CZ81">_xlfn.IFS(SAM!CZ81&gt;0,SAM!CZ81*1000,SAM!CZ81&lt;0,SAM!CZ81*1000,SAM!CZ81=0,"")</f>
        <v/>
      </c>
      <c r="DA81" s="57" t="str" cm="1">
        <f t="array" ref="DA81">_xlfn.IFS(SAM!DA81&gt;0,SAM!DA81*1000,SAM!DA81&lt;0,SAM!DA81*1000,SAM!DA81=0,"")</f>
        <v/>
      </c>
      <c r="DB81" s="57" t="str" cm="1">
        <f t="array" ref="DB81">_xlfn.IFS(SAM!DB81&gt;0,SAM!DB81*1000,SAM!DB81&lt;0,SAM!DB81*1000,SAM!DB81=0,"")</f>
        <v/>
      </c>
      <c r="DC81" s="57" t="str" cm="1">
        <f t="array" ref="DC81">_xlfn.IFS(SAM!DC81&gt;0,SAM!DC81*1000,SAM!DC81&lt;0,SAM!DC81*1000,SAM!DC81=0,"")</f>
        <v/>
      </c>
      <c r="DD81" s="57" t="str" cm="1">
        <f t="array" ref="DD81">_xlfn.IFS(SAM!DD81&gt;0,SAM!DD81*1000,SAM!DD81&lt;0,SAM!DD81*1000,SAM!DD81=0,"")</f>
        <v/>
      </c>
      <c r="DE81" s="57" t="str" cm="1">
        <f t="array" ref="DE81">_xlfn.IFS(SAM!DE81&gt;0,SAM!DE81*1000,SAM!DE81&lt;0,SAM!DE81*1000,SAM!DE81=0,"")</f>
        <v/>
      </c>
      <c r="DF81" s="57" t="str" cm="1">
        <f t="array" ref="DF81">_xlfn.IFS(SAM!DF81&gt;0,SAM!DF81*1000,SAM!DF81&lt;0,SAM!DF81*1000,SAM!DF81=0,"")</f>
        <v/>
      </c>
      <c r="DG81" s="57" t="str" cm="1">
        <f t="array" ref="DG81">_xlfn.IFS(SAM!DG81&gt;0,SAM!DG81*1000,SAM!DG81&lt;0,SAM!DG81*1000,SAM!DG81=0,"")</f>
        <v/>
      </c>
      <c r="DH81" s="57" t="str" cm="1">
        <f t="array" ref="DH81">_xlfn.IFS(SAM!DH81&gt;0,SAM!DH81*1000,SAM!DH81&lt;0,SAM!DH81*1000,SAM!DH81=0,"")</f>
        <v/>
      </c>
      <c r="DI81" s="57" t="str" cm="1">
        <f t="array" ref="DI81">_xlfn.IFS(SAM!DI81&gt;0,SAM!DI81*1000,SAM!DI81&lt;0,SAM!DI81*1000,SAM!DI81=0,"")</f>
        <v/>
      </c>
      <c r="DJ81" s="57" t="str" cm="1">
        <f t="array" ref="DJ81">_xlfn.IFS(SAM!DJ81&gt;0,SAM!DJ81*1000,SAM!DJ81&lt;0,SAM!DJ81*1000,SAM!DJ81=0,"")</f>
        <v/>
      </c>
      <c r="DK81" s="57" t="str" cm="1">
        <f t="array" ref="DK81">_xlfn.IFS(SAM!DK81&gt;0,SAM!DK81*1000,SAM!DK81&lt;0,SAM!DK81*1000,SAM!DK81=0,"")</f>
        <v/>
      </c>
      <c r="DL81" s="57" t="str" cm="1">
        <f t="array" ref="DL81">_xlfn.IFS(SAM!DL81&gt;0,SAM!DL81*1000,SAM!DL81&lt;0,SAM!DL81*1000,SAM!DL81=0,"")</f>
        <v/>
      </c>
      <c r="DM81" s="57" t="str" cm="1">
        <f t="array" ref="DM81">_xlfn.IFS(SAM!DM81&gt;0,SAM!DM81*1000,SAM!DM81&lt;0,SAM!DM81*1000,SAM!DM81=0,"")</f>
        <v/>
      </c>
      <c r="DN81" s="57" t="str" cm="1">
        <f t="array" ref="DN81">_xlfn.IFS(SAM!DN81&gt;0,SAM!DN81*1000,SAM!DN81&lt;0,SAM!DN81*1000,SAM!DN81=0,"")</f>
        <v/>
      </c>
      <c r="DO81" s="57" t="str" cm="1">
        <f t="array" ref="DO81">_xlfn.IFS(SAM!DO81&gt;0,SAM!DO81*1000,SAM!DO81&lt;0,SAM!DO81*1000,SAM!DO81=0,"")</f>
        <v/>
      </c>
      <c r="DP81" s="57" t="str" cm="1">
        <f t="array" ref="DP81">_xlfn.IFS(SAM!DP81&gt;0,SAM!DP81*1000,SAM!DP81&lt;0,SAM!DP81*1000,SAM!DP81=0,"")</f>
        <v/>
      </c>
      <c r="DQ81" s="57" t="str" cm="1">
        <f t="array" ref="DQ81">_xlfn.IFS(SAM!DQ81&gt;0,SAM!DQ81*1000,SAM!DQ81&lt;0,SAM!DQ81*1000,SAM!DQ81=0,"")</f>
        <v/>
      </c>
      <c r="DR81" s="57" t="str" cm="1">
        <f t="array" ref="DR81">_xlfn.IFS(SAM!DR81&gt;0,SAM!DR81*1000,SAM!DR81&lt;0,SAM!DR81*1000,SAM!DR81=0,"")</f>
        <v/>
      </c>
      <c r="DS81" s="57" t="str" cm="1">
        <f t="array" ref="DS81">_xlfn.IFS(SAM!DS81&gt;0,SAM!DS81*1000,SAM!DS81&lt;0,SAM!DS81*1000,SAM!DS81=0,"")</f>
        <v/>
      </c>
      <c r="DT81" s="57" t="str" cm="1">
        <f t="array" ref="DT81">_xlfn.IFS(SAM!DT81&gt;0,SAM!DT81*1000,SAM!DT81&lt;0,SAM!DT81*1000,SAM!DT81=0,"")</f>
        <v/>
      </c>
      <c r="DU81" s="57" t="str" cm="1">
        <f t="array" ref="DU81">_xlfn.IFS(SAM!DU81&gt;0,SAM!DU81*1000,SAM!DU81&lt;0,SAM!DU81*1000,SAM!DU81=0,"")</f>
        <v/>
      </c>
      <c r="DV81" s="57" t="str" cm="1">
        <f t="array" ref="DV81">_xlfn.IFS(SAM!DV81&gt;0,SAM!DV81*1000,SAM!DV81&lt;0,SAM!DV81*1000,SAM!DV81=0,"")</f>
        <v/>
      </c>
      <c r="DW81" s="57" t="str" cm="1">
        <f t="array" ref="DW81">_xlfn.IFS(SAM!DW81&gt;0,SAM!DW81*1000,SAM!DW81&lt;0,SAM!DW81*1000,SAM!DW81=0,"")</f>
        <v/>
      </c>
      <c r="DX81" s="57" t="str" cm="1">
        <f t="array" ref="DX81">_xlfn.IFS(SAM!DX81&gt;0,SAM!DX81*1000,SAM!DX81&lt;0,SAM!DX81*1000,SAM!DX81=0,"")</f>
        <v/>
      </c>
      <c r="DY81" s="57" t="str" cm="1">
        <f t="array" ref="DY81">_xlfn.IFS(SAM!DY81&gt;0,SAM!DY81*1000,SAM!DY81&lt;0,SAM!DY81*1000,SAM!DY81=0,"")</f>
        <v/>
      </c>
      <c r="DZ81" s="57" t="str" cm="1">
        <f t="array" ref="DZ81">_xlfn.IFS(SAM!DZ81&gt;0,SAM!DZ81*1000,SAM!DZ81&lt;0,SAM!DZ81*1000,SAM!DZ81=0,"")</f>
        <v/>
      </c>
      <c r="EA81" s="57" t="str" cm="1">
        <f t="array" ref="EA81">_xlfn.IFS(SAM!EA81&gt;0,SAM!EA81*1000,SAM!EA81&lt;0,SAM!EA81*1000,SAM!EA81=0,"")</f>
        <v/>
      </c>
      <c r="EB81" s="57" t="str" cm="1">
        <f t="array" ref="EB81">_xlfn.IFS(SAM!EB81&gt;0,SAM!EB81*1000,SAM!EB81&lt;0,SAM!EB81*1000,SAM!EB81=0,"")</f>
        <v/>
      </c>
      <c r="EC81" s="57" t="str" cm="1">
        <f t="array" ref="EC81">_xlfn.IFS(SAM!EC81&gt;0,SAM!EC81*1000,SAM!EC81&lt;0,SAM!EC81*1000,SAM!EC81=0,"")</f>
        <v/>
      </c>
      <c r="ED81" s="57" t="str" cm="1">
        <f t="array" ref="ED81">_xlfn.IFS(SAM!ED81&gt;0,SAM!ED81*1000,SAM!ED81&lt;0,SAM!ED81*1000,SAM!ED81=0,"")</f>
        <v/>
      </c>
      <c r="EE81" s="57" t="str" cm="1">
        <f t="array" ref="EE81">_xlfn.IFS(SAM!EE81&gt;0,SAM!EE81*1000,SAM!EE81&lt;0,SAM!EE81*1000,SAM!EE81=0,"")</f>
        <v/>
      </c>
      <c r="EF81" s="57" t="str" cm="1">
        <f t="array" ref="EF81">_xlfn.IFS(SAM!EF81&gt;0,SAM!EF81*1000,SAM!EF81&lt;0,SAM!EF81*1000,SAM!EF81=0,"")</f>
        <v/>
      </c>
      <c r="EG81" s="57" t="str" cm="1">
        <f t="array" ref="EG81">_xlfn.IFS(SAM!EG81&gt;0,SAM!EG81*1000,SAM!EG81&lt;0,SAM!EG81*1000,SAM!EG81=0,"")</f>
        <v/>
      </c>
      <c r="EH81" s="57" t="str" cm="1">
        <f t="array" ref="EH81">_xlfn.IFS(SAM!EH81&gt;0,SAM!EH81*1000,SAM!EH81&lt;0,SAM!EH81*1000,SAM!EH81=0,"")</f>
        <v/>
      </c>
      <c r="EI81" s="57" t="str" cm="1">
        <f t="array" ref="EI81">_xlfn.IFS(SAM!EI81&gt;0,SAM!EI81*1000,SAM!EI81&lt;0,SAM!EI81*1000,SAM!EI81=0,"")</f>
        <v/>
      </c>
      <c r="EJ81" s="57" t="str" cm="1">
        <f t="array" ref="EJ81">_xlfn.IFS(SAM!EJ81&gt;0,SAM!EJ81*1000,SAM!EJ81&lt;0,SAM!EJ81*1000,SAM!EJ81=0,"")</f>
        <v/>
      </c>
      <c r="EK81" s="57" t="str" cm="1">
        <f t="array" ref="EK81">_xlfn.IFS(SAM!EK81&gt;0,SAM!EK81*1000,SAM!EK81&lt;0,SAM!EK81*1000,SAM!EK81=0,"")</f>
        <v/>
      </c>
      <c r="EL81" s="57" t="str" cm="1">
        <f t="array" ref="EL81">_xlfn.IFS(SAM!EL81&gt;0,SAM!EL81*1000,SAM!EL81&lt;0,SAM!EL81*1000,SAM!EL81=0,"")</f>
        <v/>
      </c>
      <c r="EM81" s="57" t="str" cm="1">
        <f t="array" ref="EM81">_xlfn.IFS(SAM!EM81&gt;0,SAM!EM81*1000,SAM!EM81&lt;0,SAM!EM81*1000,SAM!EM81=0,"")</f>
        <v/>
      </c>
      <c r="EN81" s="57" t="str" cm="1">
        <f t="array" ref="EN81">_xlfn.IFS(SAM!EN81&gt;0,SAM!EN81*1000,SAM!EN81&lt;0,SAM!EN81*1000,SAM!EN81=0,"")</f>
        <v/>
      </c>
      <c r="EO81" s="57" t="str" cm="1">
        <f t="array" ref="EO81">_xlfn.IFS(SAM!EO81&gt;0,SAM!EO81*1000,SAM!EO81&lt;0,SAM!EO81*1000,SAM!EO81=0,"")</f>
        <v/>
      </c>
      <c r="EP81" s="57" t="str" cm="1">
        <f t="array" ref="EP81">_xlfn.IFS(SAM!EP81&gt;0,SAM!EP81*1000,SAM!EP81&lt;0,SAM!EP81*1000,SAM!EP81=0,"")</f>
        <v/>
      </c>
      <c r="EQ81" s="57" t="str" cm="1">
        <f t="array" ref="EQ81">_xlfn.IFS(SAM!EQ81&gt;0,SAM!EQ81*1000,SAM!EQ81&lt;0,SAM!EQ81*1000,SAM!EQ81=0,"")</f>
        <v/>
      </c>
      <c r="ER81" s="57" t="str" cm="1">
        <f t="array" ref="ER81">_xlfn.IFS(SAM!ER81&gt;0,SAM!ER81*1000,SAM!ER81&lt;0,SAM!ER81*1000,SAM!ER81=0,"")</f>
        <v/>
      </c>
      <c r="ES81" s="57" t="str" cm="1">
        <f t="array" ref="ES81">_xlfn.IFS(SAM!ES81&gt;0,SAM!ES81*1000,SAM!ES81&lt;0,SAM!ES81*1000,SAM!ES81=0,"")</f>
        <v/>
      </c>
      <c r="ET81" s="57" t="str" cm="1">
        <f t="array" ref="ET81">_xlfn.IFS(SAM!ET81&gt;0,SAM!ET81*1000,SAM!ET81&lt;0,SAM!ET81*1000,SAM!ET81=0,"")</f>
        <v/>
      </c>
      <c r="EU81" s="57" t="str" cm="1">
        <f t="array" ref="EU81">_xlfn.IFS(SAM!EU81&gt;0,SAM!EU81*1000,SAM!EU81&lt;0,SAM!EU81*1000,SAM!EU81=0,"")</f>
        <v/>
      </c>
      <c r="EV81" s="57" cm="1">
        <f t="array" ref="EV81">_xlfn.IFS(SAM!EV81&gt;0,SAM!EV81*1000,SAM!EV81&lt;0,SAM!EV81*1000,SAM!EV81=0,"")</f>
        <v>5384.8459582899404</v>
      </c>
      <c r="EW81" s="57" t="str" cm="1">
        <f t="array" ref="EW81">_xlfn.IFS(SAM!EW81&gt;0,SAM!EW81*1000,SAM!EW81&lt;0,SAM!EW81*1000,SAM!EW81=0,"")</f>
        <v/>
      </c>
      <c r="EX81" s="57" t="str" cm="1">
        <f t="array" ref="EX81">_xlfn.IFS(SAM!EX81&gt;0,SAM!EX81*1000,SAM!EX81&lt;0,SAM!EX81*1000,SAM!EX81=0,"")</f>
        <v/>
      </c>
      <c r="EY81" s="57" t="str" cm="1">
        <f t="array" ref="EY81">_xlfn.IFS(SAM!EY81&gt;0,SAM!EY81*1000,SAM!EY81&lt;0,SAM!EY81*1000,SAM!EY81=0,"")</f>
        <v/>
      </c>
      <c r="EZ81" s="57" t="str" cm="1">
        <f t="array" ref="EZ81">_xlfn.IFS(SAM!EZ81&gt;0,SAM!EZ81*1000,SAM!EZ81&lt;0,SAM!EZ81*1000,SAM!EZ81=0,"")</f>
        <v/>
      </c>
      <c r="FA81" s="57" t="str" cm="1">
        <f t="array" ref="FA81">_xlfn.IFS(SAM!FA81&gt;0,SAM!FA81*1000,SAM!FA81&lt;0,SAM!FA81*1000,SAM!FA81=0,"")</f>
        <v/>
      </c>
      <c r="FB81" s="57" t="str" cm="1">
        <f t="array" ref="FB81">_xlfn.IFS(SAM!FB81&gt;0,SAM!FB81*1000,SAM!FB81&lt;0,SAM!FB81*1000,SAM!FB81=0,"")</f>
        <v/>
      </c>
      <c r="FC81" s="57" t="str" cm="1">
        <f t="array" ref="FC81">_xlfn.IFS(SAM!FC81&gt;0,SAM!FC81*1000,SAM!FC81&lt;0,SAM!FC81*1000,SAM!FC81=0,"")</f>
        <v/>
      </c>
      <c r="FD81" s="57" t="str" cm="1">
        <f t="array" ref="FD81">_xlfn.IFS(SAM!FD81&gt;0,SAM!FD81*1000,SAM!FD81&lt;0,SAM!FD81*1000,SAM!FD81=0,"")</f>
        <v/>
      </c>
      <c r="FE81" s="57" t="str" cm="1">
        <f t="array" ref="FE81">_xlfn.IFS(SAM!FE81&gt;0,SAM!FE81*1000,SAM!FE81&lt;0,SAM!FE81*1000,SAM!FE81=0,"")</f>
        <v/>
      </c>
      <c r="FF81" s="57" t="str" cm="1">
        <f t="array" ref="FF81">_xlfn.IFS(SAM!FF81&gt;0,SAM!FF81*1000,SAM!FF81&lt;0,SAM!FF81*1000,SAM!FF81=0,"")</f>
        <v/>
      </c>
      <c r="FG81" s="57" t="str" cm="1">
        <f t="array" ref="FG81">_xlfn.IFS(SAM!FG81&gt;0,SAM!FG81*1000,SAM!FG81&lt;0,SAM!FG81*1000,SAM!FG81=0,"")</f>
        <v/>
      </c>
      <c r="FH81" s="57" t="str" cm="1">
        <f t="array" ref="FH81">_xlfn.IFS(SAM!FH81&gt;0,SAM!FH81*1000,SAM!FH81&lt;0,SAM!FH81*1000,SAM!FH81=0,"")</f>
        <v/>
      </c>
      <c r="FI81" s="57" t="str" cm="1">
        <f t="array" ref="FI81">_xlfn.IFS(SAM!FI81&gt;0,SAM!FI81*1000,SAM!FI81&lt;0,SAM!FI81*1000,SAM!FI81=0,"")</f>
        <v/>
      </c>
      <c r="FJ81" s="57" t="str" cm="1">
        <f t="array" ref="FJ81">_xlfn.IFS(SAM!FJ81&gt;0,SAM!FJ81*1000,SAM!FJ81&lt;0,SAM!FJ81*1000,SAM!FJ81=0,"")</f>
        <v/>
      </c>
      <c r="FK81" s="57" t="str" cm="1">
        <f t="array" ref="FK81">_xlfn.IFS(SAM!FK81&gt;0,SAM!FK81*1000,SAM!FK81&lt;0,SAM!FK81*1000,SAM!FK81=0,"")</f>
        <v/>
      </c>
      <c r="FL81" s="57" cm="1">
        <f t="array" ref="FL81">_xlfn.IFS(SAM!FL81&gt;0,SAM!FL81*1000,SAM!FL81&lt;0,SAM!FL81*1000,SAM!FL81=0,"")</f>
        <v>136.928956808159</v>
      </c>
      <c r="FM81" s="57" cm="1">
        <f t="array" ref="FM81">_xlfn.IFS(SAM!FM81&gt;0,SAM!FM81*1000,SAM!FM81&lt;0,SAM!FM81*1000,SAM!FM81=0,"")</f>
        <v>25.739284896923699</v>
      </c>
      <c r="FN81" s="57" t="str" cm="1">
        <f t="array" ref="FN81">_xlfn.IFS(SAM!FN81&gt;0,SAM!FN81*1000,SAM!FN81&lt;0,SAM!FN81*1000,SAM!FN81=0,"")</f>
        <v/>
      </c>
      <c r="FO81" s="57" cm="1">
        <f t="array" ref="FO81">_xlfn.IFS(SAM!FO81&gt;0,SAM!FO81*1000,SAM!FO81&lt;0,SAM!FO81*1000,SAM!FO81=0,"")</f>
        <v>3.0361520149767296</v>
      </c>
      <c r="FP81" s="57" cm="1">
        <f t="array" ref="FP81">_xlfn.IFS(SAM!FP81&gt;0,SAM!FP81*1000,SAM!FP81&lt;0,SAM!FP81*1000,SAM!FP81=0,"")</f>
        <v>165205.47404570799</v>
      </c>
      <c r="FR81">
        <f t="shared" si="1"/>
        <v>205712.25012815677</v>
      </c>
    </row>
    <row r="82" spans="1:174" x14ac:dyDescent="0.3">
      <c r="A82" t="s">
        <v>594</v>
      </c>
      <c r="B82" s="57" cm="1">
        <f t="array" ref="B82">_xlfn.IFS(SAM!B82&gt;0,SAM!B82*1000,SAM!B82&lt;0,SAM!B82*1000,SAM!B82=0,"")</f>
        <v>3.4526581007671704E-2</v>
      </c>
      <c r="C82" s="57" cm="1">
        <f t="array" ref="C82">_xlfn.IFS(SAM!C82&gt;0,SAM!C82*1000,SAM!C82&lt;0,SAM!C82*1000,SAM!C82=0,"")</f>
        <v>9.9003294945659397E-3</v>
      </c>
      <c r="D82" s="57" cm="1">
        <f t="array" ref="D82">_xlfn.IFS(SAM!D82&gt;0,SAM!D82*1000,SAM!D82&lt;0,SAM!D82*1000,SAM!D82=0,"")</f>
        <v>0.43305386571284399</v>
      </c>
      <c r="E82" s="57" cm="1">
        <f t="array" ref="E82">_xlfn.IFS(SAM!E82&gt;0,SAM!E82*1000,SAM!E82&lt;0,SAM!E82*1000,SAM!E82=0,"")</f>
        <v>1.62472502779591</v>
      </c>
      <c r="F82" s="57" cm="1">
        <f t="array" ref="F82">_xlfn.IFS(SAM!F82&gt;0,SAM!F82*1000,SAM!F82&lt;0,SAM!F82*1000,SAM!F82=0,"")</f>
        <v>2.0597376975207702E-3</v>
      </c>
      <c r="G82" s="57" cm="1">
        <f t="array" ref="G82">_xlfn.IFS(SAM!G82&gt;0,SAM!G82*1000,SAM!G82&lt;0,SAM!G82*1000,SAM!G82=0,"")</f>
        <v>1.4971608111371598E-3</v>
      </c>
      <c r="H82" s="57" cm="1">
        <f t="array" ref="H82">_xlfn.IFS(SAM!H82&gt;0,SAM!H82*1000,SAM!H82&lt;0,SAM!H82*1000,SAM!H82=0,"")</f>
        <v>0.481691144741005</v>
      </c>
      <c r="I82" s="57" t="str" cm="1">
        <f t="array" ref="I82">_xlfn.IFS(SAM!I82&gt;0,SAM!I82*1000,SAM!I82&lt;0,SAM!I82*1000,SAM!I82=0,"")</f>
        <v/>
      </c>
      <c r="J82" s="57" cm="1">
        <f t="array" ref="J82">_xlfn.IFS(SAM!J82&gt;0,SAM!J82*1000,SAM!J82&lt;0,SAM!J82*1000,SAM!J82=0,"")</f>
        <v>1.21679010281949E-2</v>
      </c>
      <c r="K82" s="57" cm="1">
        <f t="array" ref="K82">_xlfn.IFS(SAM!K82&gt;0,SAM!K82*1000,SAM!K82&lt;0,SAM!K82*1000,SAM!K82=0,"")</f>
        <v>1.07139917637176E-2</v>
      </c>
      <c r="L82" s="57" cm="1">
        <f t="array" ref="L82">_xlfn.IFS(SAM!L82&gt;0,SAM!L82*1000,SAM!L82&lt;0,SAM!L82*1000,SAM!L82=0,"")</f>
        <v>1.3447951316730299E-3</v>
      </c>
      <c r="M82" s="57" t="str" cm="1">
        <f t="array" ref="M82">_xlfn.IFS(SAM!M82&gt;0,SAM!M82*1000,SAM!M82&lt;0,SAM!M82*1000,SAM!M82=0,"")</f>
        <v/>
      </c>
      <c r="N82" s="57" cm="1">
        <f t="array" ref="N82">_xlfn.IFS(SAM!N82&gt;0,SAM!N82*1000,SAM!N82&lt;0,SAM!N82*1000,SAM!N82=0,"")</f>
        <v>0.35764580980309296</v>
      </c>
      <c r="O82" s="57" cm="1">
        <f t="array" ref="O82">_xlfn.IFS(SAM!O82&gt;0,SAM!O82*1000,SAM!O82&lt;0,SAM!O82*1000,SAM!O82=0,"")</f>
        <v>3.6476946081132899</v>
      </c>
      <c r="P82" s="57" t="str" cm="1">
        <f t="array" ref="P82">_xlfn.IFS(SAM!P82&gt;0,SAM!P82*1000,SAM!P82&lt;0,SAM!P82*1000,SAM!P82=0,"")</f>
        <v/>
      </c>
      <c r="Q82" s="57" t="str" cm="1">
        <f t="array" ref="Q82">_xlfn.IFS(SAM!Q82&gt;0,SAM!Q82*1000,SAM!Q82&lt;0,SAM!Q82*1000,SAM!Q82=0,"")</f>
        <v/>
      </c>
      <c r="R82" s="57" t="str" cm="1">
        <f t="array" ref="R82">_xlfn.IFS(SAM!R82&gt;0,SAM!R82*1000,SAM!R82&lt;0,SAM!R82*1000,SAM!R82=0,"")</f>
        <v/>
      </c>
      <c r="S82" s="57" t="str" cm="1">
        <f t="array" ref="S82">_xlfn.IFS(SAM!S82&gt;0,SAM!S82*1000,SAM!S82&lt;0,SAM!S82*1000,SAM!S82=0,"")</f>
        <v/>
      </c>
      <c r="T82" s="57" cm="1">
        <f t="array" ref="T82">_xlfn.IFS(SAM!T82&gt;0,SAM!T82*1000,SAM!T82&lt;0,SAM!T82*1000,SAM!T82=0,"")</f>
        <v>17085.713920173599</v>
      </c>
      <c r="U82" s="57" cm="1">
        <f t="array" ref="U82">_xlfn.IFS(SAM!U82&gt;0,SAM!U82*1000,SAM!U82&lt;0,SAM!U82*1000,SAM!U82=0,"")</f>
        <v>4415.2925697824403</v>
      </c>
      <c r="V82" s="57" cm="1">
        <f t="array" ref="V82">_xlfn.IFS(SAM!V82&gt;0,SAM!V82*1000,SAM!V82&lt;0,SAM!V82*1000,SAM!V82=0,"")</f>
        <v>4625.1288967640894</v>
      </c>
      <c r="W82" s="57" cm="1">
        <f t="array" ref="W82">_xlfn.IFS(SAM!W82&gt;0,SAM!W82*1000,SAM!W82&lt;0,SAM!W82*1000,SAM!W82=0,"")</f>
        <v>2379.9770227148701</v>
      </c>
      <c r="X82" s="57" cm="1">
        <f t="array" ref="X82">_xlfn.IFS(SAM!X82&gt;0,SAM!X82*1000,SAM!X82&lt;0,SAM!X82*1000,SAM!X82=0,"")</f>
        <v>222.37847766424801</v>
      </c>
      <c r="Y82" s="57" cm="1">
        <f t="array" ref="Y82">_xlfn.IFS(SAM!Y82&gt;0,SAM!Y82*1000,SAM!Y82&lt;0,SAM!Y82*1000,SAM!Y82=0,"")</f>
        <v>233.40897251623798</v>
      </c>
      <c r="Z82" s="57" cm="1">
        <f t="array" ref="Z82">_xlfn.IFS(SAM!Z82&gt;0,SAM!Z82*1000,SAM!Z82&lt;0,SAM!Z82*1000,SAM!Z82=0,"")</f>
        <v>25468.837474340799</v>
      </c>
      <c r="AA82" s="57" cm="1">
        <f t="array" ref="AA82">_xlfn.IFS(SAM!AA82&gt;0,SAM!AA82*1000,SAM!AA82&lt;0,SAM!AA82*1000,SAM!AA82=0,"")</f>
        <v>5.8301467151793303E-3</v>
      </c>
      <c r="AB82" s="57" t="str" cm="1">
        <f t="array" ref="AB82">_xlfn.IFS(SAM!AB82&gt;0,SAM!AB82*1000,SAM!AB82&lt;0,SAM!AB82*1000,SAM!AB82=0,"")</f>
        <v/>
      </c>
      <c r="AC82" s="57" t="str" cm="1">
        <f t="array" ref="AC82">_xlfn.IFS(SAM!AC82&gt;0,SAM!AC82*1000,SAM!AC82&lt;0,SAM!AC82*1000,SAM!AC82=0,"")</f>
        <v/>
      </c>
      <c r="AD82" s="57" t="str" cm="1">
        <f t="array" ref="AD82">_xlfn.IFS(SAM!AD82&gt;0,SAM!AD82*1000,SAM!AD82&lt;0,SAM!AD82*1000,SAM!AD82=0,"")</f>
        <v/>
      </c>
      <c r="AE82" s="57" t="str" cm="1">
        <f t="array" ref="AE82">_xlfn.IFS(SAM!AE82&gt;0,SAM!AE82*1000,SAM!AE82&lt;0,SAM!AE82*1000,SAM!AE82=0,"")</f>
        <v/>
      </c>
      <c r="AF82" s="57" t="str" cm="1">
        <f t="array" ref="AF82">_xlfn.IFS(SAM!AF82&gt;0,SAM!AF82*1000,SAM!AF82&lt;0,SAM!AF82*1000,SAM!AF82=0,"")</f>
        <v/>
      </c>
      <c r="AG82" s="57" cm="1">
        <f t="array" ref="AG82">_xlfn.IFS(SAM!AG82&gt;0,SAM!AG82*1000,SAM!AG82&lt;0,SAM!AG82*1000,SAM!AG82=0,"")</f>
        <v>1.51356157854114E-3</v>
      </c>
      <c r="AH82" s="57" cm="1">
        <f t="array" ref="AH82">_xlfn.IFS(SAM!AH82&gt;0,SAM!AH82*1000,SAM!AH82&lt;0,SAM!AH82*1000,SAM!AH82=0,"")</f>
        <v>1.27216186809376E-2</v>
      </c>
      <c r="AI82" s="57" t="str" cm="1">
        <f t="array" ref="AI82">_xlfn.IFS(SAM!AI82&gt;0,SAM!AI82*1000,SAM!AI82&lt;0,SAM!AI82*1000,SAM!AI82=0,"")</f>
        <v/>
      </c>
      <c r="AJ82" s="57" t="str" cm="1">
        <f t="array" ref="AJ82">_xlfn.IFS(SAM!AJ82&gt;0,SAM!AJ82*1000,SAM!AJ82&lt;0,SAM!AJ82*1000,SAM!AJ82=0,"")</f>
        <v/>
      </c>
      <c r="AK82" s="57" t="str" cm="1">
        <f t="array" ref="AK82">_xlfn.IFS(SAM!AK82&gt;0,SAM!AK82*1000,SAM!AK82&lt;0,SAM!AK82*1000,SAM!AK82=0,"")</f>
        <v/>
      </c>
      <c r="AL82" s="57" t="str" cm="1">
        <f t="array" ref="AL82">_xlfn.IFS(SAM!AL82&gt;0,SAM!AL82*1000,SAM!AL82&lt;0,SAM!AL82*1000,SAM!AL82=0,"")</f>
        <v/>
      </c>
      <c r="AM82" s="57" t="str" cm="1">
        <f t="array" ref="AM82">_xlfn.IFS(SAM!AM82&gt;0,SAM!AM82*1000,SAM!AM82&lt;0,SAM!AM82*1000,SAM!AM82=0,"")</f>
        <v/>
      </c>
      <c r="AN82" s="57" t="str" cm="1">
        <f t="array" ref="AN82">_xlfn.IFS(SAM!AN82&gt;0,SAM!AN82*1000,SAM!AN82&lt;0,SAM!AN82*1000,SAM!AN82=0,"")</f>
        <v/>
      </c>
      <c r="AO82" s="57" t="str" cm="1">
        <f t="array" ref="AO82">_xlfn.IFS(SAM!AO82&gt;0,SAM!AO82*1000,SAM!AO82&lt;0,SAM!AO82*1000,SAM!AO82=0,"")</f>
        <v/>
      </c>
      <c r="AP82" s="57" t="str" cm="1">
        <f t="array" ref="AP82">_xlfn.IFS(SAM!AP82&gt;0,SAM!AP82*1000,SAM!AP82&lt;0,SAM!AP82*1000,SAM!AP82=0,"")</f>
        <v/>
      </c>
      <c r="AQ82" s="57" t="str" cm="1">
        <f t="array" ref="AQ82">_xlfn.IFS(SAM!AQ82&gt;0,SAM!AQ82*1000,SAM!AQ82&lt;0,SAM!AQ82*1000,SAM!AQ82=0,"")</f>
        <v/>
      </c>
      <c r="AR82" s="57" t="str" cm="1">
        <f t="array" ref="AR82">_xlfn.IFS(SAM!AR82&gt;0,SAM!AR82*1000,SAM!AR82&lt;0,SAM!AR82*1000,SAM!AR82=0,"")</f>
        <v/>
      </c>
      <c r="AS82" s="57" t="str" cm="1">
        <f t="array" ref="AS82">_xlfn.IFS(SAM!AS82&gt;0,SAM!AS82*1000,SAM!AS82&lt;0,SAM!AS82*1000,SAM!AS82=0,"")</f>
        <v/>
      </c>
      <c r="AT82" s="57" cm="1">
        <f t="array" ref="AT82">_xlfn.IFS(SAM!AT82&gt;0,SAM!AT82*1000,SAM!AT82&lt;0,SAM!AT82*1000,SAM!AT82=0,"")</f>
        <v>6.39942692858563E-3</v>
      </c>
      <c r="AU82" s="57" t="str" cm="1">
        <f t="array" ref="AU82">_xlfn.IFS(SAM!AU82&gt;0,SAM!AU82*1000,SAM!AU82&lt;0,SAM!AU82*1000,SAM!AU82=0,"")</f>
        <v/>
      </c>
      <c r="AV82" s="57" t="str" cm="1">
        <f t="array" ref="AV82">_xlfn.IFS(SAM!AV82&gt;0,SAM!AV82*1000,SAM!AV82&lt;0,SAM!AV82*1000,SAM!AV82=0,"")</f>
        <v/>
      </c>
      <c r="AW82" s="57" t="str" cm="1">
        <f t="array" ref="AW82">_xlfn.IFS(SAM!AW82&gt;0,SAM!AW82*1000,SAM!AW82&lt;0,SAM!AW82*1000,SAM!AW82=0,"")</f>
        <v/>
      </c>
      <c r="AX82" s="57" t="str" cm="1">
        <f t="array" ref="AX82">_xlfn.IFS(SAM!AX82&gt;0,SAM!AX82*1000,SAM!AX82&lt;0,SAM!AX82*1000,SAM!AX82=0,"")</f>
        <v/>
      </c>
      <c r="AY82" s="57" t="str" cm="1">
        <f t="array" ref="AY82">_xlfn.IFS(SAM!AY82&gt;0,SAM!AY82*1000,SAM!AY82&lt;0,SAM!AY82*1000,SAM!AY82=0,"")</f>
        <v/>
      </c>
      <c r="AZ82" s="57" cm="1">
        <f t="array" ref="AZ82">_xlfn.IFS(SAM!AZ82&gt;0,SAM!AZ82*1000,SAM!AZ82&lt;0,SAM!AZ82*1000,SAM!AZ82=0,"")</f>
        <v>1.7916826622005001E-3</v>
      </c>
      <c r="BA82" s="57" t="str" cm="1">
        <f t="array" ref="BA82">_xlfn.IFS(SAM!BA82&gt;0,SAM!BA82*1000,SAM!BA82&lt;0,SAM!BA82*1000,SAM!BA82=0,"")</f>
        <v/>
      </c>
      <c r="BB82" s="57" cm="1">
        <f t="array" ref="BB82">_xlfn.IFS(SAM!BB82&gt;0,SAM!BB82*1000,SAM!BB82&lt;0,SAM!BB82*1000,SAM!BB82=0,"")</f>
        <v>2.43222729577829</v>
      </c>
      <c r="BC82" s="57" t="str" cm="1">
        <f t="array" ref="BC82">_xlfn.IFS(SAM!BC82&gt;0,SAM!BC82*1000,SAM!BC82&lt;0,SAM!BC82*1000,SAM!BC82=0,"")</f>
        <v/>
      </c>
      <c r="BD82" s="57" t="str" cm="1">
        <f t="array" ref="BD82">_xlfn.IFS(SAM!BD82&gt;0,SAM!BD82*1000,SAM!BD82&lt;0,SAM!BD82*1000,SAM!BD82=0,"")</f>
        <v/>
      </c>
      <c r="BE82" s="57" t="str" cm="1">
        <f t="array" ref="BE82">_xlfn.IFS(SAM!BE82&gt;0,SAM!BE82*1000,SAM!BE82&lt;0,SAM!BE82*1000,SAM!BE82=0,"")</f>
        <v/>
      </c>
      <c r="BF82" s="57" cm="1">
        <f t="array" ref="BF82">_xlfn.IFS(SAM!BF82&gt;0,SAM!BF82*1000,SAM!BF82&lt;0,SAM!BF82*1000,SAM!BF82=0,"")</f>
        <v>2.4510921223764603E-3</v>
      </c>
      <c r="BG82" s="57" t="str" cm="1">
        <f t="array" ref="BG82">_xlfn.IFS(SAM!BG82&gt;0,SAM!BG82*1000,SAM!BG82&lt;0,SAM!BG82*1000,SAM!BG82=0,"")</f>
        <v/>
      </c>
      <c r="BH82" s="57" t="str" cm="1">
        <f t="array" ref="BH82">_xlfn.IFS(SAM!BH82&gt;0,SAM!BH82*1000,SAM!BH82&lt;0,SAM!BH82*1000,SAM!BH82=0,"")</f>
        <v/>
      </c>
      <c r="BI82" s="57" t="str" cm="1">
        <f t="array" ref="BI82">_xlfn.IFS(SAM!BI82&gt;0,SAM!BI82*1000,SAM!BI82&lt;0,SAM!BI82*1000,SAM!BI82=0,"")</f>
        <v/>
      </c>
      <c r="BJ82" s="57" t="str" cm="1">
        <f t="array" ref="BJ82">_xlfn.IFS(SAM!BJ82&gt;0,SAM!BJ82*1000,SAM!BJ82&lt;0,SAM!BJ82*1000,SAM!BJ82=0,"")</f>
        <v/>
      </c>
      <c r="BK82" s="57" cm="1">
        <f t="array" ref="BK82">_xlfn.IFS(SAM!BK82&gt;0,SAM!BK82*1000,SAM!BK82&lt;0,SAM!BK82*1000,SAM!BK82=0,"")</f>
        <v>2.7329539047582098E-2</v>
      </c>
      <c r="BL82" s="57" cm="1">
        <f t="array" ref="BL82">_xlfn.IFS(SAM!BL82&gt;0,SAM!BL82*1000,SAM!BL82&lt;0,SAM!BL82*1000,SAM!BL82=0,"")</f>
        <v>1578.79541093181</v>
      </c>
      <c r="BM82" s="57" cm="1">
        <f t="array" ref="BM82">_xlfn.IFS(SAM!BM82&gt;0,SAM!BM82*1000,SAM!BM82&lt;0,SAM!BM82*1000,SAM!BM82=0,"")</f>
        <v>0.24350167648170101</v>
      </c>
      <c r="BN82" s="57" t="str" cm="1">
        <f t="array" ref="BN82">_xlfn.IFS(SAM!BN82&gt;0,SAM!BN82*1000,SAM!BN82&lt;0,SAM!BN82*1000,SAM!BN82=0,"")</f>
        <v/>
      </c>
      <c r="BO82" s="57" cm="1">
        <f t="array" ref="BO82">_xlfn.IFS(SAM!BO82&gt;0,SAM!BO82*1000,SAM!BO82&lt;0,SAM!BO82*1000,SAM!BO82=0,"")</f>
        <v>0.63566042973013304</v>
      </c>
      <c r="BP82" s="57" t="str" cm="1">
        <f t="array" ref="BP82">_xlfn.IFS(SAM!BP82&gt;0,SAM!BP82*1000,SAM!BP82&lt;0,SAM!BP82*1000,SAM!BP82=0,"")</f>
        <v/>
      </c>
      <c r="BQ82" s="57" t="str" cm="1">
        <f t="array" ref="BQ82">_xlfn.IFS(SAM!BQ82&gt;0,SAM!BQ82*1000,SAM!BQ82&lt;0,SAM!BQ82*1000,SAM!BQ82=0,"")</f>
        <v/>
      </c>
      <c r="BR82" s="57" t="str" cm="1">
        <f t="array" ref="BR82">_xlfn.IFS(SAM!BR82&gt;0,SAM!BR82*1000,SAM!BR82&lt;0,SAM!BR82*1000,SAM!BR82=0,"")</f>
        <v/>
      </c>
      <c r="BS82" s="57" t="str" cm="1">
        <f t="array" ref="BS82">_xlfn.IFS(SAM!BS82&gt;0,SAM!BS82*1000,SAM!BS82&lt;0,SAM!BS82*1000,SAM!BS82=0,"")</f>
        <v/>
      </c>
      <c r="BT82" s="57" t="str" cm="1">
        <f t="array" ref="BT82">_xlfn.IFS(SAM!BT82&gt;0,SAM!BT82*1000,SAM!BT82&lt;0,SAM!BT82*1000,SAM!BT82=0,"")</f>
        <v/>
      </c>
      <c r="BU82" s="57" t="str" cm="1">
        <f t="array" ref="BU82">_xlfn.IFS(SAM!BU82&gt;0,SAM!BU82*1000,SAM!BU82&lt;0,SAM!BU82*1000,SAM!BU82=0,"")</f>
        <v/>
      </c>
      <c r="BV82" s="57" t="str" cm="1">
        <f t="array" ref="BV82">_xlfn.IFS(SAM!BV82&gt;0,SAM!BV82*1000,SAM!BV82&lt;0,SAM!BV82*1000,SAM!BV82=0,"")</f>
        <v/>
      </c>
      <c r="BW82" s="57" t="str" cm="1">
        <f t="array" ref="BW82">_xlfn.IFS(SAM!BW82&gt;0,SAM!BW82*1000,SAM!BW82&lt;0,SAM!BW82*1000,SAM!BW82=0,"")</f>
        <v/>
      </c>
      <c r="BX82" s="57" t="str" cm="1">
        <f t="array" ref="BX82">_xlfn.IFS(SAM!BX82&gt;0,SAM!BX82*1000,SAM!BX82&lt;0,SAM!BX82*1000,SAM!BX82=0,"")</f>
        <v/>
      </c>
      <c r="BY82" s="57" t="str" cm="1">
        <f t="array" ref="BY82">_xlfn.IFS(SAM!BY82&gt;0,SAM!BY82*1000,SAM!BY82&lt;0,SAM!BY82*1000,SAM!BY82=0,"")</f>
        <v/>
      </c>
      <c r="BZ82" s="57" t="str" cm="1">
        <f t="array" ref="BZ82">_xlfn.IFS(SAM!BZ82&gt;0,SAM!BZ82*1000,SAM!BZ82&lt;0,SAM!BZ82*1000,SAM!BZ82=0,"")</f>
        <v/>
      </c>
      <c r="CA82" s="57" t="str" cm="1">
        <f t="array" ref="CA82">_xlfn.IFS(SAM!CA82&gt;0,SAM!CA82*1000,SAM!CA82&lt;0,SAM!CA82*1000,SAM!CA82=0,"")</f>
        <v/>
      </c>
      <c r="CB82" s="57" t="str" cm="1">
        <f t="array" ref="CB82">_xlfn.IFS(SAM!CB82&gt;0,SAM!CB82*1000,SAM!CB82&lt;0,SAM!CB82*1000,SAM!CB82=0,"")</f>
        <v/>
      </c>
      <c r="CC82" s="57" t="str" cm="1">
        <f t="array" ref="CC82">_xlfn.IFS(SAM!CC82&gt;0,SAM!CC82*1000,SAM!CC82&lt;0,SAM!CC82*1000,SAM!CC82=0,"")</f>
        <v/>
      </c>
      <c r="CD82" s="57" t="str" cm="1">
        <f t="array" ref="CD82">_xlfn.IFS(SAM!CD82&gt;0,SAM!CD82*1000,SAM!CD82&lt;0,SAM!CD82*1000,SAM!CD82=0,"")</f>
        <v/>
      </c>
      <c r="CE82" s="57" t="str" cm="1">
        <f t="array" ref="CE82">_xlfn.IFS(SAM!CE82&gt;0,SAM!CE82*1000,SAM!CE82&lt;0,SAM!CE82*1000,SAM!CE82=0,"")</f>
        <v/>
      </c>
      <c r="CF82" s="57" t="str" cm="1">
        <f t="array" ref="CF82">_xlfn.IFS(SAM!CF82&gt;0,SAM!CF82*1000,SAM!CF82&lt;0,SAM!CF82*1000,SAM!CF82=0,"")</f>
        <v/>
      </c>
      <c r="CG82" s="57" t="str" cm="1">
        <f t="array" ref="CG82">_xlfn.IFS(SAM!CG82&gt;0,SAM!CG82*1000,SAM!CG82&lt;0,SAM!CG82*1000,SAM!CG82=0,"")</f>
        <v/>
      </c>
      <c r="CH82" s="57" t="str" cm="1">
        <f t="array" ref="CH82">_xlfn.IFS(SAM!CH82&gt;0,SAM!CH82*1000,SAM!CH82&lt;0,SAM!CH82*1000,SAM!CH82=0,"")</f>
        <v/>
      </c>
      <c r="CI82" s="57" t="str" cm="1">
        <f t="array" ref="CI82">_xlfn.IFS(SAM!CI82&gt;0,SAM!CI82*1000,SAM!CI82&lt;0,SAM!CI82*1000,SAM!CI82=0,"")</f>
        <v/>
      </c>
      <c r="CJ82" s="57" t="str" cm="1">
        <f t="array" ref="CJ82">_xlfn.IFS(SAM!CJ82&gt;0,SAM!CJ82*1000,SAM!CJ82&lt;0,SAM!CJ82*1000,SAM!CJ82=0,"")</f>
        <v/>
      </c>
      <c r="CK82" s="57" t="str" cm="1">
        <f t="array" ref="CK82">_xlfn.IFS(SAM!CK82&gt;0,SAM!CK82*1000,SAM!CK82&lt;0,SAM!CK82*1000,SAM!CK82=0,"")</f>
        <v/>
      </c>
      <c r="CL82" s="57" t="str" cm="1">
        <f t="array" ref="CL82">_xlfn.IFS(SAM!CL82&gt;0,SAM!CL82*1000,SAM!CL82&lt;0,SAM!CL82*1000,SAM!CL82=0,"")</f>
        <v/>
      </c>
      <c r="CM82" s="57" t="str" cm="1">
        <f t="array" ref="CM82">_xlfn.IFS(SAM!CM82&gt;0,SAM!CM82*1000,SAM!CM82&lt;0,SAM!CM82*1000,SAM!CM82=0,"")</f>
        <v/>
      </c>
      <c r="CN82" s="57" t="str" cm="1">
        <f t="array" ref="CN82">_xlfn.IFS(SAM!CN82&gt;0,SAM!CN82*1000,SAM!CN82&lt;0,SAM!CN82*1000,SAM!CN82=0,"")</f>
        <v/>
      </c>
      <c r="CO82" s="57" t="str" cm="1">
        <f t="array" ref="CO82">_xlfn.IFS(SAM!CO82&gt;0,SAM!CO82*1000,SAM!CO82&lt;0,SAM!CO82*1000,SAM!CO82=0,"")</f>
        <v/>
      </c>
      <c r="CP82" s="57" t="str" cm="1">
        <f t="array" ref="CP82">_xlfn.IFS(SAM!CP82&gt;0,SAM!CP82*1000,SAM!CP82&lt;0,SAM!CP82*1000,SAM!CP82=0,"")</f>
        <v/>
      </c>
      <c r="CQ82" s="57" t="str" cm="1">
        <f t="array" ref="CQ82">_xlfn.IFS(SAM!CQ82&gt;0,SAM!CQ82*1000,SAM!CQ82&lt;0,SAM!CQ82*1000,SAM!CQ82=0,"")</f>
        <v/>
      </c>
      <c r="CR82" s="57" t="str" cm="1">
        <f t="array" ref="CR82">_xlfn.IFS(SAM!CR82&gt;0,SAM!CR82*1000,SAM!CR82&lt;0,SAM!CR82*1000,SAM!CR82=0,"")</f>
        <v/>
      </c>
      <c r="CS82" s="57" t="str" cm="1">
        <f t="array" ref="CS82">_xlfn.IFS(SAM!CS82&gt;0,SAM!CS82*1000,SAM!CS82&lt;0,SAM!CS82*1000,SAM!CS82=0,"")</f>
        <v/>
      </c>
      <c r="CT82" s="57" t="str" cm="1">
        <f t="array" ref="CT82">_xlfn.IFS(SAM!CT82&gt;0,SAM!CT82*1000,SAM!CT82&lt;0,SAM!CT82*1000,SAM!CT82=0,"")</f>
        <v/>
      </c>
      <c r="CU82" s="57" t="str" cm="1">
        <f t="array" ref="CU82">_xlfn.IFS(SAM!CU82&gt;0,SAM!CU82*1000,SAM!CU82&lt;0,SAM!CU82*1000,SAM!CU82=0,"")</f>
        <v/>
      </c>
      <c r="CV82" s="57" t="str" cm="1">
        <f t="array" ref="CV82">_xlfn.IFS(SAM!CV82&gt;0,SAM!CV82*1000,SAM!CV82&lt;0,SAM!CV82*1000,SAM!CV82=0,"")</f>
        <v/>
      </c>
      <c r="CW82" s="57" t="str" cm="1">
        <f t="array" ref="CW82">_xlfn.IFS(SAM!CW82&gt;0,SAM!CW82*1000,SAM!CW82&lt;0,SAM!CW82*1000,SAM!CW82=0,"")</f>
        <v/>
      </c>
      <c r="CX82" s="57" t="str" cm="1">
        <f t="array" ref="CX82">_xlfn.IFS(SAM!CX82&gt;0,SAM!CX82*1000,SAM!CX82&lt;0,SAM!CX82*1000,SAM!CX82=0,"")</f>
        <v/>
      </c>
      <c r="CY82" s="57" t="str" cm="1">
        <f t="array" ref="CY82">_xlfn.IFS(SAM!CY82&gt;0,SAM!CY82*1000,SAM!CY82&lt;0,SAM!CY82*1000,SAM!CY82=0,"")</f>
        <v/>
      </c>
      <c r="CZ82" s="57" t="str" cm="1">
        <f t="array" ref="CZ82">_xlfn.IFS(SAM!CZ82&gt;0,SAM!CZ82*1000,SAM!CZ82&lt;0,SAM!CZ82*1000,SAM!CZ82=0,"")</f>
        <v/>
      </c>
      <c r="DA82" s="57" t="str" cm="1">
        <f t="array" ref="DA82">_xlfn.IFS(SAM!DA82&gt;0,SAM!DA82*1000,SAM!DA82&lt;0,SAM!DA82*1000,SAM!DA82=0,"")</f>
        <v/>
      </c>
      <c r="DB82" s="57" t="str" cm="1">
        <f t="array" ref="DB82">_xlfn.IFS(SAM!DB82&gt;0,SAM!DB82*1000,SAM!DB82&lt;0,SAM!DB82*1000,SAM!DB82=0,"")</f>
        <v/>
      </c>
      <c r="DC82" s="57" t="str" cm="1">
        <f t="array" ref="DC82">_xlfn.IFS(SAM!DC82&gt;0,SAM!DC82*1000,SAM!DC82&lt;0,SAM!DC82*1000,SAM!DC82=0,"")</f>
        <v/>
      </c>
      <c r="DD82" s="57" t="str" cm="1">
        <f t="array" ref="DD82">_xlfn.IFS(SAM!DD82&gt;0,SAM!DD82*1000,SAM!DD82&lt;0,SAM!DD82*1000,SAM!DD82=0,"")</f>
        <v/>
      </c>
      <c r="DE82" s="57" t="str" cm="1">
        <f t="array" ref="DE82">_xlfn.IFS(SAM!DE82&gt;0,SAM!DE82*1000,SAM!DE82&lt;0,SAM!DE82*1000,SAM!DE82=0,"")</f>
        <v/>
      </c>
      <c r="DF82" s="57" t="str" cm="1">
        <f t="array" ref="DF82">_xlfn.IFS(SAM!DF82&gt;0,SAM!DF82*1000,SAM!DF82&lt;0,SAM!DF82*1000,SAM!DF82=0,"")</f>
        <v/>
      </c>
      <c r="DG82" s="57" t="str" cm="1">
        <f t="array" ref="DG82">_xlfn.IFS(SAM!DG82&gt;0,SAM!DG82*1000,SAM!DG82&lt;0,SAM!DG82*1000,SAM!DG82=0,"")</f>
        <v/>
      </c>
      <c r="DH82" s="57" t="str" cm="1">
        <f t="array" ref="DH82">_xlfn.IFS(SAM!DH82&gt;0,SAM!DH82*1000,SAM!DH82&lt;0,SAM!DH82*1000,SAM!DH82=0,"")</f>
        <v/>
      </c>
      <c r="DI82" s="57" t="str" cm="1">
        <f t="array" ref="DI82">_xlfn.IFS(SAM!DI82&gt;0,SAM!DI82*1000,SAM!DI82&lt;0,SAM!DI82*1000,SAM!DI82=0,"")</f>
        <v/>
      </c>
      <c r="DJ82" s="57" t="str" cm="1">
        <f t="array" ref="DJ82">_xlfn.IFS(SAM!DJ82&gt;0,SAM!DJ82*1000,SAM!DJ82&lt;0,SAM!DJ82*1000,SAM!DJ82=0,"")</f>
        <v/>
      </c>
      <c r="DK82" s="57" t="str" cm="1">
        <f t="array" ref="DK82">_xlfn.IFS(SAM!DK82&gt;0,SAM!DK82*1000,SAM!DK82&lt;0,SAM!DK82*1000,SAM!DK82=0,"")</f>
        <v/>
      </c>
      <c r="DL82" s="57" t="str" cm="1">
        <f t="array" ref="DL82">_xlfn.IFS(SAM!DL82&gt;0,SAM!DL82*1000,SAM!DL82&lt;0,SAM!DL82*1000,SAM!DL82=0,"")</f>
        <v/>
      </c>
      <c r="DM82" s="57" t="str" cm="1">
        <f t="array" ref="DM82">_xlfn.IFS(SAM!DM82&gt;0,SAM!DM82*1000,SAM!DM82&lt;0,SAM!DM82*1000,SAM!DM82=0,"")</f>
        <v/>
      </c>
      <c r="DN82" s="57" t="str" cm="1">
        <f t="array" ref="DN82">_xlfn.IFS(SAM!DN82&gt;0,SAM!DN82*1000,SAM!DN82&lt;0,SAM!DN82*1000,SAM!DN82=0,"")</f>
        <v/>
      </c>
      <c r="DO82" s="57" t="str" cm="1">
        <f t="array" ref="DO82">_xlfn.IFS(SAM!DO82&gt;0,SAM!DO82*1000,SAM!DO82&lt;0,SAM!DO82*1000,SAM!DO82=0,"")</f>
        <v/>
      </c>
      <c r="DP82" s="57" t="str" cm="1">
        <f t="array" ref="DP82">_xlfn.IFS(SAM!DP82&gt;0,SAM!DP82*1000,SAM!DP82&lt;0,SAM!DP82*1000,SAM!DP82=0,"")</f>
        <v/>
      </c>
      <c r="DQ82" s="57" t="str" cm="1">
        <f t="array" ref="DQ82">_xlfn.IFS(SAM!DQ82&gt;0,SAM!DQ82*1000,SAM!DQ82&lt;0,SAM!DQ82*1000,SAM!DQ82=0,"")</f>
        <v/>
      </c>
      <c r="DR82" s="57" t="str" cm="1">
        <f t="array" ref="DR82">_xlfn.IFS(SAM!DR82&gt;0,SAM!DR82*1000,SAM!DR82&lt;0,SAM!DR82*1000,SAM!DR82=0,"")</f>
        <v/>
      </c>
      <c r="DS82" s="57" t="str" cm="1">
        <f t="array" ref="DS82">_xlfn.IFS(SAM!DS82&gt;0,SAM!DS82*1000,SAM!DS82&lt;0,SAM!DS82*1000,SAM!DS82=0,"")</f>
        <v/>
      </c>
      <c r="DT82" s="57" t="str" cm="1">
        <f t="array" ref="DT82">_xlfn.IFS(SAM!DT82&gt;0,SAM!DT82*1000,SAM!DT82&lt;0,SAM!DT82*1000,SAM!DT82=0,"")</f>
        <v/>
      </c>
      <c r="DU82" s="57" t="str" cm="1">
        <f t="array" ref="DU82">_xlfn.IFS(SAM!DU82&gt;0,SAM!DU82*1000,SAM!DU82&lt;0,SAM!DU82*1000,SAM!DU82=0,"")</f>
        <v/>
      </c>
      <c r="DV82" s="57" t="str" cm="1">
        <f t="array" ref="DV82">_xlfn.IFS(SAM!DV82&gt;0,SAM!DV82*1000,SAM!DV82&lt;0,SAM!DV82*1000,SAM!DV82=0,"")</f>
        <v/>
      </c>
      <c r="DW82" s="57" t="str" cm="1">
        <f t="array" ref="DW82">_xlfn.IFS(SAM!DW82&gt;0,SAM!DW82*1000,SAM!DW82&lt;0,SAM!DW82*1000,SAM!DW82=0,"")</f>
        <v/>
      </c>
      <c r="DX82" s="57" t="str" cm="1">
        <f t="array" ref="DX82">_xlfn.IFS(SAM!DX82&gt;0,SAM!DX82*1000,SAM!DX82&lt;0,SAM!DX82*1000,SAM!DX82=0,"")</f>
        <v/>
      </c>
      <c r="DY82" s="57" t="str" cm="1">
        <f t="array" ref="DY82">_xlfn.IFS(SAM!DY82&gt;0,SAM!DY82*1000,SAM!DY82&lt;0,SAM!DY82*1000,SAM!DY82=0,"")</f>
        <v/>
      </c>
      <c r="DZ82" s="57" t="str" cm="1">
        <f t="array" ref="DZ82">_xlfn.IFS(SAM!DZ82&gt;0,SAM!DZ82*1000,SAM!DZ82&lt;0,SAM!DZ82*1000,SAM!DZ82=0,"")</f>
        <v/>
      </c>
      <c r="EA82" s="57" t="str" cm="1">
        <f t="array" ref="EA82">_xlfn.IFS(SAM!EA82&gt;0,SAM!EA82*1000,SAM!EA82&lt;0,SAM!EA82*1000,SAM!EA82=0,"")</f>
        <v/>
      </c>
      <c r="EB82" s="57" t="str" cm="1">
        <f t="array" ref="EB82">_xlfn.IFS(SAM!EB82&gt;0,SAM!EB82*1000,SAM!EB82&lt;0,SAM!EB82*1000,SAM!EB82=0,"")</f>
        <v/>
      </c>
      <c r="EC82" s="57" t="str" cm="1">
        <f t="array" ref="EC82">_xlfn.IFS(SAM!EC82&gt;0,SAM!EC82*1000,SAM!EC82&lt;0,SAM!EC82*1000,SAM!EC82=0,"")</f>
        <v/>
      </c>
      <c r="ED82" s="57" t="str" cm="1">
        <f t="array" ref="ED82">_xlfn.IFS(SAM!ED82&gt;0,SAM!ED82*1000,SAM!ED82&lt;0,SAM!ED82*1000,SAM!ED82=0,"")</f>
        <v/>
      </c>
      <c r="EE82" s="57" t="str" cm="1">
        <f t="array" ref="EE82">_xlfn.IFS(SAM!EE82&gt;0,SAM!EE82*1000,SAM!EE82&lt;0,SAM!EE82*1000,SAM!EE82=0,"")</f>
        <v/>
      </c>
      <c r="EF82" s="57" t="str" cm="1">
        <f t="array" ref="EF82">_xlfn.IFS(SAM!EF82&gt;0,SAM!EF82*1000,SAM!EF82&lt;0,SAM!EF82*1000,SAM!EF82=0,"")</f>
        <v/>
      </c>
      <c r="EG82" s="57" t="str" cm="1">
        <f t="array" ref="EG82">_xlfn.IFS(SAM!EG82&gt;0,SAM!EG82*1000,SAM!EG82&lt;0,SAM!EG82*1000,SAM!EG82=0,"")</f>
        <v/>
      </c>
      <c r="EH82" s="57" t="str" cm="1">
        <f t="array" ref="EH82">_xlfn.IFS(SAM!EH82&gt;0,SAM!EH82*1000,SAM!EH82&lt;0,SAM!EH82*1000,SAM!EH82=0,"")</f>
        <v/>
      </c>
      <c r="EI82" s="57" t="str" cm="1">
        <f t="array" ref="EI82">_xlfn.IFS(SAM!EI82&gt;0,SAM!EI82*1000,SAM!EI82&lt;0,SAM!EI82*1000,SAM!EI82=0,"")</f>
        <v/>
      </c>
      <c r="EJ82" s="57" t="str" cm="1">
        <f t="array" ref="EJ82">_xlfn.IFS(SAM!EJ82&gt;0,SAM!EJ82*1000,SAM!EJ82&lt;0,SAM!EJ82*1000,SAM!EJ82=0,"")</f>
        <v/>
      </c>
      <c r="EK82" s="57" t="str" cm="1">
        <f t="array" ref="EK82">_xlfn.IFS(SAM!EK82&gt;0,SAM!EK82*1000,SAM!EK82&lt;0,SAM!EK82*1000,SAM!EK82=0,"")</f>
        <v/>
      </c>
      <c r="EL82" s="57" t="str" cm="1">
        <f t="array" ref="EL82">_xlfn.IFS(SAM!EL82&gt;0,SAM!EL82*1000,SAM!EL82&lt;0,SAM!EL82*1000,SAM!EL82=0,"")</f>
        <v/>
      </c>
      <c r="EM82" s="57" t="str" cm="1">
        <f t="array" ref="EM82">_xlfn.IFS(SAM!EM82&gt;0,SAM!EM82*1000,SAM!EM82&lt;0,SAM!EM82*1000,SAM!EM82=0,"")</f>
        <v/>
      </c>
      <c r="EN82" s="57" t="str" cm="1">
        <f t="array" ref="EN82">_xlfn.IFS(SAM!EN82&gt;0,SAM!EN82*1000,SAM!EN82&lt;0,SAM!EN82*1000,SAM!EN82=0,"")</f>
        <v/>
      </c>
      <c r="EO82" s="57" t="str" cm="1">
        <f t="array" ref="EO82">_xlfn.IFS(SAM!EO82&gt;0,SAM!EO82*1000,SAM!EO82&lt;0,SAM!EO82*1000,SAM!EO82=0,"")</f>
        <v/>
      </c>
      <c r="EP82" s="57" t="str" cm="1">
        <f t="array" ref="EP82">_xlfn.IFS(SAM!EP82&gt;0,SAM!EP82*1000,SAM!EP82&lt;0,SAM!EP82*1000,SAM!EP82=0,"")</f>
        <v/>
      </c>
      <c r="EQ82" s="57" t="str" cm="1">
        <f t="array" ref="EQ82">_xlfn.IFS(SAM!EQ82&gt;0,SAM!EQ82*1000,SAM!EQ82&lt;0,SAM!EQ82*1000,SAM!EQ82=0,"")</f>
        <v/>
      </c>
      <c r="ER82" s="57" t="str" cm="1">
        <f t="array" ref="ER82">_xlfn.IFS(SAM!ER82&gt;0,SAM!ER82*1000,SAM!ER82&lt;0,SAM!ER82*1000,SAM!ER82=0,"")</f>
        <v/>
      </c>
      <c r="ES82" s="57" t="str" cm="1">
        <f t="array" ref="ES82">_xlfn.IFS(SAM!ES82&gt;0,SAM!ES82*1000,SAM!ES82&lt;0,SAM!ES82*1000,SAM!ES82=0,"")</f>
        <v/>
      </c>
      <c r="ET82" s="57" t="str" cm="1">
        <f t="array" ref="ET82">_xlfn.IFS(SAM!ET82&gt;0,SAM!ET82*1000,SAM!ET82&lt;0,SAM!ET82*1000,SAM!ET82=0,"")</f>
        <v/>
      </c>
      <c r="EU82" s="57" t="str" cm="1">
        <f t="array" ref="EU82">_xlfn.IFS(SAM!EU82&gt;0,SAM!EU82*1000,SAM!EU82&lt;0,SAM!EU82*1000,SAM!EU82=0,"")</f>
        <v/>
      </c>
      <c r="EV82" s="57" cm="1">
        <f t="array" ref="EV82">_xlfn.IFS(SAM!EV82&gt;0,SAM!EV82*1000,SAM!EV82&lt;0,SAM!EV82*1000,SAM!EV82=0,"")</f>
        <v>35373.210231511002</v>
      </c>
      <c r="EW82" s="57" t="str" cm="1">
        <f t="array" ref="EW82">_xlfn.IFS(SAM!EW82&gt;0,SAM!EW82*1000,SAM!EW82&lt;0,SAM!EW82*1000,SAM!EW82=0,"")</f>
        <v/>
      </c>
      <c r="EX82" s="57" t="str" cm="1">
        <f t="array" ref="EX82">_xlfn.IFS(SAM!EX82&gt;0,SAM!EX82*1000,SAM!EX82&lt;0,SAM!EX82*1000,SAM!EX82=0,"")</f>
        <v/>
      </c>
      <c r="EY82" s="57" t="str" cm="1">
        <f t="array" ref="EY82">_xlfn.IFS(SAM!EY82&gt;0,SAM!EY82*1000,SAM!EY82&lt;0,SAM!EY82*1000,SAM!EY82=0,"")</f>
        <v/>
      </c>
      <c r="EZ82" s="57" t="str" cm="1">
        <f t="array" ref="EZ82">_xlfn.IFS(SAM!EZ82&gt;0,SAM!EZ82*1000,SAM!EZ82&lt;0,SAM!EZ82*1000,SAM!EZ82=0,"")</f>
        <v/>
      </c>
      <c r="FA82" s="57" t="str" cm="1">
        <f t="array" ref="FA82">_xlfn.IFS(SAM!FA82&gt;0,SAM!FA82*1000,SAM!FA82&lt;0,SAM!FA82*1000,SAM!FA82=0,"")</f>
        <v/>
      </c>
      <c r="FB82" s="57" t="str" cm="1">
        <f t="array" ref="FB82">_xlfn.IFS(SAM!FB82&gt;0,SAM!FB82*1000,SAM!FB82&lt;0,SAM!FB82*1000,SAM!FB82=0,"")</f>
        <v/>
      </c>
      <c r="FC82" s="57" t="str" cm="1">
        <f t="array" ref="FC82">_xlfn.IFS(SAM!FC82&gt;0,SAM!FC82*1000,SAM!FC82&lt;0,SAM!FC82*1000,SAM!FC82=0,"")</f>
        <v/>
      </c>
      <c r="FD82" s="57" t="str" cm="1">
        <f t="array" ref="FD82">_xlfn.IFS(SAM!FD82&gt;0,SAM!FD82*1000,SAM!FD82&lt;0,SAM!FD82*1000,SAM!FD82=0,"")</f>
        <v/>
      </c>
      <c r="FE82" s="57" t="str" cm="1">
        <f t="array" ref="FE82">_xlfn.IFS(SAM!FE82&gt;0,SAM!FE82*1000,SAM!FE82&lt;0,SAM!FE82*1000,SAM!FE82=0,"")</f>
        <v/>
      </c>
      <c r="FF82" s="57" t="str" cm="1">
        <f t="array" ref="FF82">_xlfn.IFS(SAM!FF82&gt;0,SAM!FF82*1000,SAM!FF82&lt;0,SAM!FF82*1000,SAM!FF82=0,"")</f>
        <v/>
      </c>
      <c r="FG82" s="57" t="str" cm="1">
        <f t="array" ref="FG82">_xlfn.IFS(SAM!FG82&gt;0,SAM!FG82*1000,SAM!FG82&lt;0,SAM!FG82*1000,SAM!FG82=0,"")</f>
        <v/>
      </c>
      <c r="FH82" s="57" t="str" cm="1">
        <f t="array" ref="FH82">_xlfn.IFS(SAM!FH82&gt;0,SAM!FH82*1000,SAM!FH82&lt;0,SAM!FH82*1000,SAM!FH82=0,"")</f>
        <v/>
      </c>
      <c r="FI82" s="57" t="str" cm="1">
        <f t="array" ref="FI82">_xlfn.IFS(SAM!FI82&gt;0,SAM!FI82*1000,SAM!FI82&lt;0,SAM!FI82*1000,SAM!FI82=0,"")</f>
        <v/>
      </c>
      <c r="FJ82" s="57" t="str" cm="1">
        <f t="array" ref="FJ82">_xlfn.IFS(SAM!FJ82&gt;0,SAM!FJ82*1000,SAM!FJ82&lt;0,SAM!FJ82*1000,SAM!FJ82=0,"")</f>
        <v/>
      </c>
      <c r="FK82" s="57" t="str" cm="1">
        <f t="array" ref="FK82">_xlfn.IFS(SAM!FK82&gt;0,SAM!FK82*1000,SAM!FK82&lt;0,SAM!FK82*1000,SAM!FK82=0,"")</f>
        <v/>
      </c>
      <c r="FL82" s="57" t="str" cm="1">
        <f t="array" ref="FL82">_xlfn.IFS(SAM!FL82&gt;0,SAM!FL82*1000,SAM!FL82&lt;0,SAM!FL82*1000,SAM!FL82=0,"")</f>
        <v/>
      </c>
      <c r="FM82" s="57" t="str" cm="1">
        <f t="array" ref="FM82">_xlfn.IFS(SAM!FM82&gt;0,SAM!FM82*1000,SAM!FM82&lt;0,SAM!FM82*1000,SAM!FM82=0,"")</f>
        <v/>
      </c>
      <c r="FN82" s="57" t="str" cm="1">
        <f t="array" ref="FN82">_xlfn.IFS(SAM!FN82&gt;0,SAM!FN82*1000,SAM!FN82&lt;0,SAM!FN82*1000,SAM!FN82=0,"")</f>
        <v/>
      </c>
      <c r="FO82" s="57" t="str" cm="1">
        <f t="array" ref="FO82">_xlfn.IFS(SAM!FO82&gt;0,SAM!FO82*1000,SAM!FO82&lt;0,SAM!FO82*1000,SAM!FO82=0,"")</f>
        <v/>
      </c>
      <c r="FP82" s="57" cm="1">
        <f t="array" ref="FP82">_xlfn.IFS(SAM!FP82&gt;0,SAM!FP82*1000,SAM!FP82&lt;0,SAM!FP82*1000,SAM!FP82=0,"")</f>
        <v>1624.4143006990498</v>
      </c>
      <c r="FR82">
        <f t="shared" si="1"/>
        <v>93017.143724520982</v>
      </c>
    </row>
    <row r="83" spans="1:174" x14ac:dyDescent="0.3">
      <c r="A83" t="s">
        <v>701</v>
      </c>
      <c r="B83" s="57" t="str" cm="1">
        <f t="array" ref="B83">_xlfn.IFS(SAM!B83&gt;0,SAM!B83*1000,SAM!B83&lt;0,SAM!B83*1000,SAM!B83=0,"")</f>
        <v/>
      </c>
      <c r="C83" s="57" t="str" cm="1">
        <f t="array" ref="C83">_xlfn.IFS(SAM!C83&gt;0,SAM!C83*1000,SAM!C83&lt;0,SAM!C83*1000,SAM!C83=0,"")</f>
        <v/>
      </c>
      <c r="D83" s="57" t="str" cm="1">
        <f t="array" ref="D83">_xlfn.IFS(SAM!D83&gt;0,SAM!D83*1000,SAM!D83&lt;0,SAM!D83*1000,SAM!D83=0,"")</f>
        <v/>
      </c>
      <c r="E83" s="57" t="str" cm="1">
        <f t="array" ref="E83">_xlfn.IFS(SAM!E83&gt;0,SAM!E83*1000,SAM!E83&lt;0,SAM!E83*1000,SAM!E83=0,"")</f>
        <v/>
      </c>
      <c r="F83" s="57" t="str" cm="1">
        <f t="array" ref="F83">_xlfn.IFS(SAM!F83&gt;0,SAM!F83*1000,SAM!F83&lt;0,SAM!F83*1000,SAM!F83=0,"")</f>
        <v/>
      </c>
      <c r="G83" s="57" t="str" cm="1">
        <f t="array" ref="G83">_xlfn.IFS(SAM!G83&gt;0,SAM!G83*1000,SAM!G83&lt;0,SAM!G83*1000,SAM!G83=0,"")</f>
        <v/>
      </c>
      <c r="H83" s="57" cm="1">
        <f t="array" ref="H83">_xlfn.IFS(SAM!H83&gt;0,SAM!H83*1000,SAM!H83&lt;0,SAM!H83*1000,SAM!H83=0,"")</f>
        <v>1.0461386099010202E-3</v>
      </c>
      <c r="I83" s="57" t="str" cm="1">
        <f t="array" ref="I83">_xlfn.IFS(SAM!I83&gt;0,SAM!I83*1000,SAM!I83&lt;0,SAM!I83*1000,SAM!I83=0,"")</f>
        <v/>
      </c>
      <c r="J83" s="57" t="str" cm="1">
        <f t="array" ref="J83">_xlfn.IFS(SAM!J83&gt;0,SAM!J83*1000,SAM!J83&lt;0,SAM!J83*1000,SAM!J83=0,"")</f>
        <v/>
      </c>
      <c r="K83" s="57" t="str" cm="1">
        <f t="array" ref="K83">_xlfn.IFS(SAM!K83&gt;0,SAM!K83*1000,SAM!K83&lt;0,SAM!K83*1000,SAM!K83=0,"")</f>
        <v/>
      </c>
      <c r="L83" s="57" t="str" cm="1">
        <f t="array" ref="L83">_xlfn.IFS(SAM!L83&gt;0,SAM!L83*1000,SAM!L83&lt;0,SAM!L83*1000,SAM!L83=0,"")</f>
        <v/>
      </c>
      <c r="M83" s="57" t="str" cm="1">
        <f t="array" ref="M83">_xlfn.IFS(SAM!M83&gt;0,SAM!M83*1000,SAM!M83&lt;0,SAM!M83*1000,SAM!M83=0,"")</f>
        <v/>
      </c>
      <c r="N83" s="57" t="str" cm="1">
        <f t="array" ref="N83">_xlfn.IFS(SAM!N83&gt;0,SAM!N83*1000,SAM!N83&lt;0,SAM!N83*1000,SAM!N83=0,"")</f>
        <v/>
      </c>
      <c r="O83" s="57" t="str" cm="1">
        <f t="array" ref="O83">_xlfn.IFS(SAM!O83&gt;0,SAM!O83*1000,SAM!O83&lt;0,SAM!O83*1000,SAM!O83=0,"")</f>
        <v/>
      </c>
      <c r="P83" s="57" t="str" cm="1">
        <f t="array" ref="P83">_xlfn.IFS(SAM!P83&gt;0,SAM!P83*1000,SAM!P83&lt;0,SAM!P83*1000,SAM!P83=0,"")</f>
        <v/>
      </c>
      <c r="Q83" s="57" t="str" cm="1">
        <f t="array" ref="Q83">_xlfn.IFS(SAM!Q83&gt;0,SAM!Q83*1000,SAM!Q83&lt;0,SAM!Q83*1000,SAM!Q83=0,"")</f>
        <v/>
      </c>
      <c r="R83" s="57" t="str" cm="1">
        <f t="array" ref="R83">_xlfn.IFS(SAM!R83&gt;0,SAM!R83*1000,SAM!R83&lt;0,SAM!R83*1000,SAM!R83=0,"")</f>
        <v/>
      </c>
      <c r="S83" s="57" cm="1">
        <f t="array" ref="S83">_xlfn.IFS(SAM!S83&gt;0,SAM!S83*1000,SAM!S83&lt;0,SAM!S83*1000,SAM!S83=0,"")</f>
        <v>90.868378656933487</v>
      </c>
      <c r="T83" s="57" cm="1">
        <f t="array" ref="T83">_xlfn.IFS(SAM!T83&gt;0,SAM!T83*1000,SAM!T83&lt;0,SAM!T83*1000,SAM!T83=0,"")</f>
        <v>12.174490517120599</v>
      </c>
      <c r="U83" s="57" cm="1">
        <f t="array" ref="U83">_xlfn.IFS(SAM!U83&gt;0,SAM!U83*1000,SAM!U83&lt;0,SAM!U83*1000,SAM!U83=0,"")</f>
        <v>1.9146104604788001</v>
      </c>
      <c r="V83" s="57" cm="1">
        <f t="array" ref="V83">_xlfn.IFS(SAM!V83&gt;0,SAM!V83*1000,SAM!V83&lt;0,SAM!V83*1000,SAM!V83=0,"")</f>
        <v>5.3220667432275697</v>
      </c>
      <c r="W83" s="57" cm="1">
        <f t="array" ref="W83">_xlfn.IFS(SAM!W83&gt;0,SAM!W83*1000,SAM!W83&lt;0,SAM!W83*1000,SAM!W83=0,"")</f>
        <v>9.2445012299634097</v>
      </c>
      <c r="X83" s="57" cm="1">
        <f t="array" ref="X83">_xlfn.IFS(SAM!X83&gt;0,SAM!X83*1000,SAM!X83&lt;0,SAM!X83*1000,SAM!X83=0,"")</f>
        <v>2.04951278524611E-2</v>
      </c>
      <c r="Y83" s="57" cm="1">
        <f t="array" ref="Y83">_xlfn.IFS(SAM!Y83&gt;0,SAM!Y83*1000,SAM!Y83&lt;0,SAM!Y83*1000,SAM!Y83=0,"")</f>
        <v>4.1992558778671301</v>
      </c>
      <c r="Z83" s="57" cm="1">
        <f t="array" ref="Z83">_xlfn.IFS(SAM!Z83&gt;0,SAM!Z83*1000,SAM!Z83&lt;0,SAM!Z83*1000,SAM!Z83=0,"")</f>
        <v>297.91040834593201</v>
      </c>
      <c r="AA83" s="57" cm="1">
        <f t="array" ref="AA83">_xlfn.IFS(SAM!AA83&gt;0,SAM!AA83*1000,SAM!AA83&lt;0,SAM!AA83*1000,SAM!AA83=0,"")</f>
        <v>34.476621598336301</v>
      </c>
      <c r="AB83" s="57" cm="1">
        <f t="array" ref="AB83">_xlfn.IFS(SAM!AB83&gt;0,SAM!AB83*1000,SAM!AB83&lt;0,SAM!AB83*1000,SAM!AB83=0,"")</f>
        <v>116.53271781314601</v>
      </c>
      <c r="AC83" s="57" cm="1">
        <f t="array" ref="AC83">_xlfn.IFS(SAM!AC83&gt;0,SAM!AC83*1000,SAM!AC83&lt;0,SAM!AC83*1000,SAM!AC83=0,"")</f>
        <v>12.963981920770401</v>
      </c>
      <c r="AD83" s="57" cm="1">
        <f t="array" ref="AD83">_xlfn.IFS(SAM!AD83&gt;0,SAM!AD83*1000,SAM!AD83&lt;0,SAM!AD83*1000,SAM!AD83=0,"")</f>
        <v>0.338197349809498</v>
      </c>
      <c r="AE83" s="57" cm="1">
        <f t="array" ref="AE83">_xlfn.IFS(SAM!AE83&gt;0,SAM!AE83*1000,SAM!AE83&lt;0,SAM!AE83*1000,SAM!AE83=0,"")</f>
        <v>52.930764205956095</v>
      </c>
      <c r="AF83" s="57" cm="1">
        <f t="array" ref="AF83">_xlfn.IFS(SAM!AF83&gt;0,SAM!AF83*1000,SAM!AF83&lt;0,SAM!AF83*1000,SAM!AF83=0,"")</f>
        <v>237.68745979409002</v>
      </c>
      <c r="AG83" s="57" cm="1">
        <f t="array" ref="AG83">_xlfn.IFS(SAM!AG83&gt;0,SAM!AG83*1000,SAM!AG83&lt;0,SAM!AG83*1000,SAM!AG83=0,"")</f>
        <v>237.83181253585201</v>
      </c>
      <c r="AH83" s="57" cm="1">
        <f t="array" ref="AH83">_xlfn.IFS(SAM!AH83&gt;0,SAM!AH83*1000,SAM!AH83&lt;0,SAM!AH83*1000,SAM!AH83=0,"")</f>
        <v>607.81427573622705</v>
      </c>
      <c r="AI83" s="57" cm="1">
        <f t="array" ref="AI83">_xlfn.IFS(SAM!AI83&gt;0,SAM!AI83*1000,SAM!AI83&lt;0,SAM!AI83*1000,SAM!AI83=0,"")</f>
        <v>0.14965866137947301</v>
      </c>
      <c r="AJ83" s="57" cm="1">
        <f t="array" ref="AJ83">_xlfn.IFS(SAM!AJ83&gt;0,SAM!AJ83*1000,SAM!AJ83&lt;0,SAM!AJ83*1000,SAM!AJ83=0,"")</f>
        <v>179.57666092421999</v>
      </c>
      <c r="AK83" s="57" cm="1">
        <f t="array" ref="AK83">_xlfn.IFS(SAM!AK83&gt;0,SAM!AK83*1000,SAM!AK83&lt;0,SAM!AK83*1000,SAM!AK83=0,"")</f>
        <v>232.32614039867499</v>
      </c>
      <c r="AL83" s="57" cm="1">
        <f t="array" ref="AL83">_xlfn.IFS(SAM!AL83&gt;0,SAM!AL83*1000,SAM!AL83&lt;0,SAM!AL83*1000,SAM!AL83=0,"")</f>
        <v>677.38124560333597</v>
      </c>
      <c r="AM83" s="57" cm="1">
        <f t="array" ref="AM83">_xlfn.IFS(SAM!AM83&gt;0,SAM!AM83*1000,SAM!AM83&lt;0,SAM!AM83*1000,SAM!AM83=0,"")</f>
        <v>214.99564679335401</v>
      </c>
      <c r="AN83" s="57" cm="1">
        <f t="array" ref="AN83">_xlfn.IFS(SAM!AN83&gt;0,SAM!AN83*1000,SAM!AN83&lt;0,SAM!AN83*1000,SAM!AN83=0,"")</f>
        <v>181.47166350918701</v>
      </c>
      <c r="AO83" s="57" cm="1">
        <f t="array" ref="AO83">_xlfn.IFS(SAM!AO83&gt;0,SAM!AO83*1000,SAM!AO83&lt;0,SAM!AO83*1000,SAM!AO83=0,"")</f>
        <v>56.832107496144403</v>
      </c>
      <c r="AP83" s="57" cm="1">
        <f t="array" ref="AP83">_xlfn.IFS(SAM!AP83&gt;0,SAM!AP83*1000,SAM!AP83&lt;0,SAM!AP83*1000,SAM!AP83=0,"")</f>
        <v>34.025881346927704</v>
      </c>
      <c r="AQ83" s="57" cm="1">
        <f t="array" ref="AQ83">_xlfn.IFS(SAM!AQ83&gt;0,SAM!AQ83*1000,SAM!AQ83&lt;0,SAM!AQ83*1000,SAM!AQ83=0,"")</f>
        <v>241.09279271141202</v>
      </c>
      <c r="AR83" s="57" cm="1">
        <f t="array" ref="AR83">_xlfn.IFS(SAM!AR83&gt;0,SAM!AR83*1000,SAM!AR83&lt;0,SAM!AR83*1000,SAM!AR83=0,"")</f>
        <v>29.472134790983503</v>
      </c>
      <c r="AS83" s="57" cm="1">
        <f t="array" ref="AS83">_xlfn.IFS(SAM!AS83&gt;0,SAM!AS83*1000,SAM!AS83&lt;0,SAM!AS83*1000,SAM!AS83=0,"")</f>
        <v>0.81407134899940803</v>
      </c>
      <c r="AT83" s="57" cm="1">
        <f t="array" ref="AT83">_xlfn.IFS(SAM!AT83&gt;0,SAM!AT83*1000,SAM!AT83&lt;0,SAM!AT83*1000,SAM!AT83=0,"")</f>
        <v>343.20674197415701</v>
      </c>
      <c r="AU83" s="57" cm="1">
        <f t="array" ref="AU83">_xlfn.IFS(SAM!AU83&gt;0,SAM!AU83*1000,SAM!AU83&lt;0,SAM!AU83*1000,SAM!AU83=0,"")</f>
        <v>1.9754002075063901E-3</v>
      </c>
      <c r="AV83" s="57" cm="1">
        <f t="array" ref="AV83">_xlfn.IFS(SAM!AV83&gt;0,SAM!AV83*1000,SAM!AV83&lt;0,SAM!AV83*1000,SAM!AV83=0,"")</f>
        <v>5.0084661657854204E-2</v>
      </c>
      <c r="AW83" s="57" cm="1">
        <f t="array" ref="AW83">_xlfn.IFS(SAM!AW83&gt;0,SAM!AW83*1000,SAM!AW83&lt;0,SAM!AW83*1000,SAM!AW83=0,"")</f>
        <v>8.8386127200487004E-3</v>
      </c>
      <c r="AX83" s="57" cm="1">
        <f t="array" ref="AX83">_xlfn.IFS(SAM!AX83&gt;0,SAM!AX83*1000,SAM!AX83&lt;0,SAM!AX83*1000,SAM!AX83=0,"")</f>
        <v>5.43461311281534E-3</v>
      </c>
      <c r="AY83" s="57" cm="1">
        <f t="array" ref="AY83">_xlfn.IFS(SAM!AY83&gt;0,SAM!AY83*1000,SAM!AY83&lt;0,SAM!AY83*1000,SAM!AY83=0,"")</f>
        <v>61.615183544856805</v>
      </c>
      <c r="AZ83" s="57" cm="1">
        <f t="array" ref="AZ83">_xlfn.IFS(SAM!AZ83&gt;0,SAM!AZ83*1000,SAM!AZ83&lt;0,SAM!AZ83*1000,SAM!AZ83=0,"")</f>
        <v>70.358333712192803</v>
      </c>
      <c r="BA83" s="57" cm="1">
        <f t="array" ref="BA83">_xlfn.IFS(SAM!BA83&gt;0,SAM!BA83*1000,SAM!BA83&lt;0,SAM!BA83*1000,SAM!BA83=0,"")</f>
        <v>12.5698395317566</v>
      </c>
      <c r="BB83" s="57" cm="1">
        <f t="array" ref="BB83">_xlfn.IFS(SAM!BB83&gt;0,SAM!BB83*1000,SAM!BB83&lt;0,SAM!BB83*1000,SAM!BB83=0,"")</f>
        <v>6.5253794379056203</v>
      </c>
      <c r="BC83" s="57" t="str" cm="1">
        <f t="array" ref="BC83">_xlfn.IFS(SAM!BC83&gt;0,SAM!BC83*1000,SAM!BC83&lt;0,SAM!BC83*1000,SAM!BC83=0,"")</f>
        <v/>
      </c>
      <c r="BD83" s="57" t="str" cm="1">
        <f t="array" ref="BD83">_xlfn.IFS(SAM!BD83&gt;0,SAM!BD83*1000,SAM!BD83&lt;0,SAM!BD83*1000,SAM!BD83=0,"")</f>
        <v/>
      </c>
      <c r="BE83" s="57" t="str" cm="1">
        <f t="array" ref="BE83">_xlfn.IFS(SAM!BE83&gt;0,SAM!BE83*1000,SAM!BE83&lt;0,SAM!BE83*1000,SAM!BE83=0,"")</f>
        <v/>
      </c>
      <c r="BF83" s="57" cm="1">
        <f t="array" ref="BF83">_xlfn.IFS(SAM!BF83&gt;0,SAM!BF83*1000,SAM!BF83&lt;0,SAM!BF83*1000,SAM!BF83=0,"")</f>
        <v>0.25078976353659505</v>
      </c>
      <c r="BG83" s="57" cm="1">
        <f t="array" ref="BG83">_xlfn.IFS(SAM!BG83&gt;0,SAM!BG83*1000,SAM!BG83&lt;0,SAM!BG83*1000,SAM!BG83=0,"")</f>
        <v>6.8967460327588409E-2</v>
      </c>
      <c r="BH83" s="57" cm="1">
        <f t="array" ref="BH83">_xlfn.IFS(SAM!BH83&gt;0,SAM!BH83*1000,SAM!BH83&lt;0,SAM!BH83*1000,SAM!BH83=0,"")</f>
        <v>0.49296068436964696</v>
      </c>
      <c r="BI83" s="57" cm="1">
        <f t="array" ref="BI83">_xlfn.IFS(SAM!BI83&gt;0,SAM!BI83*1000,SAM!BI83&lt;0,SAM!BI83*1000,SAM!BI83=0,"")</f>
        <v>0.13550853524780901</v>
      </c>
      <c r="BJ83" s="57" cm="1">
        <f t="array" ref="BJ83">_xlfn.IFS(SAM!BJ83&gt;0,SAM!BJ83*1000,SAM!BJ83&lt;0,SAM!BJ83*1000,SAM!BJ83=0,"")</f>
        <v>1.0089858416403299E-2</v>
      </c>
      <c r="BK83" s="57" cm="1">
        <f t="array" ref="BK83">_xlfn.IFS(SAM!BK83&gt;0,SAM!BK83*1000,SAM!BK83&lt;0,SAM!BK83*1000,SAM!BK83=0,"")</f>
        <v>94.066941314655494</v>
      </c>
      <c r="BL83" s="57" cm="1">
        <f t="array" ref="BL83">_xlfn.IFS(SAM!BL83&gt;0,SAM!BL83*1000,SAM!BL83&lt;0,SAM!BL83*1000,SAM!BL83=0,"")</f>
        <v>1.3590733351817499</v>
      </c>
      <c r="BM83" s="57" cm="1">
        <f t="array" ref="BM83">_xlfn.IFS(SAM!BM83&gt;0,SAM!BM83*1000,SAM!BM83&lt;0,SAM!BM83*1000,SAM!BM83=0,"")</f>
        <v>76.882200025521101</v>
      </c>
      <c r="BN83" s="57" cm="1">
        <f t="array" ref="BN83">_xlfn.IFS(SAM!BN83&gt;0,SAM!BN83*1000,SAM!BN83&lt;0,SAM!BN83*1000,SAM!BN83=0,"")</f>
        <v>222.66480319619299</v>
      </c>
      <c r="BO83" s="57" cm="1">
        <f t="array" ref="BO83">_xlfn.IFS(SAM!BO83&gt;0,SAM!BO83*1000,SAM!BO83&lt;0,SAM!BO83*1000,SAM!BO83=0,"")</f>
        <v>74.933329368304598</v>
      </c>
      <c r="BP83" s="57" t="str" cm="1">
        <f t="array" ref="BP83">_xlfn.IFS(SAM!BP83&gt;0,SAM!BP83*1000,SAM!BP83&lt;0,SAM!BP83*1000,SAM!BP83=0,"")</f>
        <v/>
      </c>
      <c r="BQ83" s="57" t="str" cm="1">
        <f t="array" ref="BQ83">_xlfn.IFS(SAM!BQ83&gt;0,SAM!BQ83*1000,SAM!BQ83&lt;0,SAM!BQ83*1000,SAM!BQ83=0,"")</f>
        <v/>
      </c>
      <c r="BR83" s="57" t="str" cm="1">
        <f t="array" ref="BR83">_xlfn.IFS(SAM!BR83&gt;0,SAM!BR83*1000,SAM!BR83&lt;0,SAM!BR83*1000,SAM!BR83=0,"")</f>
        <v/>
      </c>
      <c r="BS83" s="57" t="str" cm="1">
        <f t="array" ref="BS83">_xlfn.IFS(SAM!BS83&gt;0,SAM!BS83*1000,SAM!BS83&lt;0,SAM!BS83*1000,SAM!BS83=0,"")</f>
        <v/>
      </c>
      <c r="BT83" s="57" t="str" cm="1">
        <f t="array" ref="BT83">_xlfn.IFS(SAM!BT83&gt;0,SAM!BT83*1000,SAM!BT83&lt;0,SAM!BT83*1000,SAM!BT83=0,"")</f>
        <v/>
      </c>
      <c r="BU83" s="57" t="str" cm="1">
        <f t="array" ref="BU83">_xlfn.IFS(SAM!BU83&gt;0,SAM!BU83*1000,SAM!BU83&lt;0,SAM!BU83*1000,SAM!BU83=0,"")</f>
        <v/>
      </c>
      <c r="BV83" s="57" t="str" cm="1">
        <f t="array" ref="BV83">_xlfn.IFS(SAM!BV83&gt;0,SAM!BV83*1000,SAM!BV83&lt;0,SAM!BV83*1000,SAM!BV83=0,"")</f>
        <v/>
      </c>
      <c r="BW83" s="57" t="str" cm="1">
        <f t="array" ref="BW83">_xlfn.IFS(SAM!BW83&gt;0,SAM!BW83*1000,SAM!BW83&lt;0,SAM!BW83*1000,SAM!BW83=0,"")</f>
        <v/>
      </c>
      <c r="BX83" s="57" t="str" cm="1">
        <f t="array" ref="BX83">_xlfn.IFS(SAM!BX83&gt;0,SAM!BX83*1000,SAM!BX83&lt;0,SAM!BX83*1000,SAM!BX83=0,"")</f>
        <v/>
      </c>
      <c r="BY83" s="57" t="str" cm="1">
        <f t="array" ref="BY83">_xlfn.IFS(SAM!BY83&gt;0,SAM!BY83*1000,SAM!BY83&lt;0,SAM!BY83*1000,SAM!BY83=0,"")</f>
        <v/>
      </c>
      <c r="BZ83" s="57" t="str" cm="1">
        <f t="array" ref="BZ83">_xlfn.IFS(SAM!BZ83&gt;0,SAM!BZ83*1000,SAM!BZ83&lt;0,SAM!BZ83*1000,SAM!BZ83=0,"")</f>
        <v/>
      </c>
      <c r="CA83" s="57" t="str" cm="1">
        <f t="array" ref="CA83">_xlfn.IFS(SAM!CA83&gt;0,SAM!CA83*1000,SAM!CA83&lt;0,SAM!CA83*1000,SAM!CA83=0,"")</f>
        <v/>
      </c>
      <c r="CB83" s="57" t="str" cm="1">
        <f t="array" ref="CB83">_xlfn.IFS(SAM!CB83&gt;0,SAM!CB83*1000,SAM!CB83&lt;0,SAM!CB83*1000,SAM!CB83=0,"")</f>
        <v/>
      </c>
      <c r="CC83" s="57" t="str" cm="1">
        <f t="array" ref="CC83">_xlfn.IFS(SAM!CC83&gt;0,SAM!CC83*1000,SAM!CC83&lt;0,SAM!CC83*1000,SAM!CC83=0,"")</f>
        <v/>
      </c>
      <c r="CD83" s="57" t="str" cm="1">
        <f t="array" ref="CD83">_xlfn.IFS(SAM!CD83&gt;0,SAM!CD83*1000,SAM!CD83&lt;0,SAM!CD83*1000,SAM!CD83=0,"")</f>
        <v/>
      </c>
      <c r="CE83" s="57" t="str" cm="1">
        <f t="array" ref="CE83">_xlfn.IFS(SAM!CE83&gt;0,SAM!CE83*1000,SAM!CE83&lt;0,SAM!CE83*1000,SAM!CE83=0,"")</f>
        <v/>
      </c>
      <c r="CF83" s="57" t="str" cm="1">
        <f t="array" ref="CF83">_xlfn.IFS(SAM!CF83&gt;0,SAM!CF83*1000,SAM!CF83&lt;0,SAM!CF83*1000,SAM!CF83=0,"")</f>
        <v/>
      </c>
      <c r="CG83" s="57" t="str" cm="1">
        <f t="array" ref="CG83">_xlfn.IFS(SAM!CG83&gt;0,SAM!CG83*1000,SAM!CG83&lt;0,SAM!CG83*1000,SAM!CG83=0,"")</f>
        <v/>
      </c>
      <c r="CH83" s="57" t="str" cm="1">
        <f t="array" ref="CH83">_xlfn.IFS(SAM!CH83&gt;0,SAM!CH83*1000,SAM!CH83&lt;0,SAM!CH83*1000,SAM!CH83=0,"")</f>
        <v/>
      </c>
      <c r="CI83" s="57" t="str" cm="1">
        <f t="array" ref="CI83">_xlfn.IFS(SAM!CI83&gt;0,SAM!CI83*1000,SAM!CI83&lt;0,SAM!CI83*1000,SAM!CI83=0,"")</f>
        <v/>
      </c>
      <c r="CJ83" s="57" t="str" cm="1">
        <f t="array" ref="CJ83">_xlfn.IFS(SAM!CJ83&gt;0,SAM!CJ83*1000,SAM!CJ83&lt;0,SAM!CJ83*1000,SAM!CJ83=0,"")</f>
        <v/>
      </c>
      <c r="CK83" s="57" t="str" cm="1">
        <f t="array" ref="CK83">_xlfn.IFS(SAM!CK83&gt;0,SAM!CK83*1000,SAM!CK83&lt;0,SAM!CK83*1000,SAM!CK83=0,"")</f>
        <v/>
      </c>
      <c r="CL83" s="57" t="str" cm="1">
        <f t="array" ref="CL83">_xlfn.IFS(SAM!CL83&gt;0,SAM!CL83*1000,SAM!CL83&lt;0,SAM!CL83*1000,SAM!CL83=0,"")</f>
        <v/>
      </c>
      <c r="CM83" s="57" t="str" cm="1">
        <f t="array" ref="CM83">_xlfn.IFS(SAM!CM83&gt;0,SAM!CM83*1000,SAM!CM83&lt;0,SAM!CM83*1000,SAM!CM83=0,"")</f>
        <v/>
      </c>
      <c r="CN83" s="57" t="str" cm="1">
        <f t="array" ref="CN83">_xlfn.IFS(SAM!CN83&gt;0,SAM!CN83*1000,SAM!CN83&lt;0,SAM!CN83*1000,SAM!CN83=0,"")</f>
        <v/>
      </c>
      <c r="CO83" s="57" t="str" cm="1">
        <f t="array" ref="CO83">_xlfn.IFS(SAM!CO83&gt;0,SAM!CO83*1000,SAM!CO83&lt;0,SAM!CO83*1000,SAM!CO83=0,"")</f>
        <v/>
      </c>
      <c r="CP83" s="57" t="str" cm="1">
        <f t="array" ref="CP83">_xlfn.IFS(SAM!CP83&gt;0,SAM!CP83*1000,SAM!CP83&lt;0,SAM!CP83*1000,SAM!CP83=0,"")</f>
        <v/>
      </c>
      <c r="CQ83" s="57" t="str" cm="1">
        <f t="array" ref="CQ83">_xlfn.IFS(SAM!CQ83&gt;0,SAM!CQ83*1000,SAM!CQ83&lt;0,SAM!CQ83*1000,SAM!CQ83=0,"")</f>
        <v/>
      </c>
      <c r="CR83" s="57" t="str" cm="1">
        <f t="array" ref="CR83">_xlfn.IFS(SAM!CR83&gt;0,SAM!CR83*1000,SAM!CR83&lt;0,SAM!CR83*1000,SAM!CR83=0,"")</f>
        <v/>
      </c>
      <c r="CS83" s="57" t="str" cm="1">
        <f t="array" ref="CS83">_xlfn.IFS(SAM!CS83&gt;0,SAM!CS83*1000,SAM!CS83&lt;0,SAM!CS83*1000,SAM!CS83=0,"")</f>
        <v/>
      </c>
      <c r="CT83" s="57" t="str" cm="1">
        <f t="array" ref="CT83">_xlfn.IFS(SAM!CT83&gt;0,SAM!CT83*1000,SAM!CT83&lt;0,SAM!CT83*1000,SAM!CT83=0,"")</f>
        <v/>
      </c>
      <c r="CU83" s="57" t="str" cm="1">
        <f t="array" ref="CU83">_xlfn.IFS(SAM!CU83&gt;0,SAM!CU83*1000,SAM!CU83&lt;0,SAM!CU83*1000,SAM!CU83=0,"")</f>
        <v/>
      </c>
      <c r="CV83" s="57" t="str" cm="1">
        <f t="array" ref="CV83">_xlfn.IFS(SAM!CV83&gt;0,SAM!CV83*1000,SAM!CV83&lt;0,SAM!CV83*1000,SAM!CV83=0,"")</f>
        <v/>
      </c>
      <c r="CW83" s="57" t="str" cm="1">
        <f t="array" ref="CW83">_xlfn.IFS(SAM!CW83&gt;0,SAM!CW83*1000,SAM!CW83&lt;0,SAM!CW83*1000,SAM!CW83=0,"")</f>
        <v/>
      </c>
      <c r="CX83" s="57" t="str" cm="1">
        <f t="array" ref="CX83">_xlfn.IFS(SAM!CX83&gt;0,SAM!CX83*1000,SAM!CX83&lt;0,SAM!CX83*1000,SAM!CX83=0,"")</f>
        <v/>
      </c>
      <c r="CY83" s="57" t="str" cm="1">
        <f t="array" ref="CY83">_xlfn.IFS(SAM!CY83&gt;0,SAM!CY83*1000,SAM!CY83&lt;0,SAM!CY83*1000,SAM!CY83=0,"")</f>
        <v/>
      </c>
      <c r="CZ83" s="57" t="str" cm="1">
        <f t="array" ref="CZ83">_xlfn.IFS(SAM!CZ83&gt;0,SAM!CZ83*1000,SAM!CZ83&lt;0,SAM!CZ83*1000,SAM!CZ83=0,"")</f>
        <v/>
      </c>
      <c r="DA83" s="57" t="str" cm="1">
        <f t="array" ref="DA83">_xlfn.IFS(SAM!DA83&gt;0,SAM!DA83*1000,SAM!DA83&lt;0,SAM!DA83*1000,SAM!DA83=0,"")</f>
        <v/>
      </c>
      <c r="DB83" s="57" t="str" cm="1">
        <f t="array" ref="DB83">_xlfn.IFS(SAM!DB83&gt;0,SAM!DB83*1000,SAM!DB83&lt;0,SAM!DB83*1000,SAM!DB83=0,"")</f>
        <v/>
      </c>
      <c r="DC83" s="57" t="str" cm="1">
        <f t="array" ref="DC83">_xlfn.IFS(SAM!DC83&gt;0,SAM!DC83*1000,SAM!DC83&lt;0,SAM!DC83*1000,SAM!DC83=0,"")</f>
        <v/>
      </c>
      <c r="DD83" s="57" t="str" cm="1">
        <f t="array" ref="DD83">_xlfn.IFS(SAM!DD83&gt;0,SAM!DD83*1000,SAM!DD83&lt;0,SAM!DD83*1000,SAM!DD83=0,"")</f>
        <v/>
      </c>
      <c r="DE83" s="57" t="str" cm="1">
        <f t="array" ref="DE83">_xlfn.IFS(SAM!DE83&gt;0,SAM!DE83*1000,SAM!DE83&lt;0,SAM!DE83*1000,SAM!DE83=0,"")</f>
        <v/>
      </c>
      <c r="DF83" s="57" t="str" cm="1">
        <f t="array" ref="DF83">_xlfn.IFS(SAM!DF83&gt;0,SAM!DF83*1000,SAM!DF83&lt;0,SAM!DF83*1000,SAM!DF83=0,"")</f>
        <v/>
      </c>
      <c r="DG83" s="57" t="str" cm="1">
        <f t="array" ref="DG83">_xlfn.IFS(SAM!DG83&gt;0,SAM!DG83*1000,SAM!DG83&lt;0,SAM!DG83*1000,SAM!DG83=0,"")</f>
        <v/>
      </c>
      <c r="DH83" s="57" t="str" cm="1">
        <f t="array" ref="DH83">_xlfn.IFS(SAM!DH83&gt;0,SAM!DH83*1000,SAM!DH83&lt;0,SAM!DH83*1000,SAM!DH83=0,"")</f>
        <v/>
      </c>
      <c r="DI83" s="57" t="str" cm="1">
        <f t="array" ref="DI83">_xlfn.IFS(SAM!DI83&gt;0,SAM!DI83*1000,SAM!DI83&lt;0,SAM!DI83*1000,SAM!DI83=0,"")</f>
        <v/>
      </c>
      <c r="DJ83" s="57" t="str" cm="1">
        <f t="array" ref="DJ83">_xlfn.IFS(SAM!DJ83&gt;0,SAM!DJ83*1000,SAM!DJ83&lt;0,SAM!DJ83*1000,SAM!DJ83=0,"")</f>
        <v/>
      </c>
      <c r="DK83" s="57" t="str" cm="1">
        <f t="array" ref="DK83">_xlfn.IFS(SAM!DK83&gt;0,SAM!DK83*1000,SAM!DK83&lt;0,SAM!DK83*1000,SAM!DK83=0,"")</f>
        <v/>
      </c>
      <c r="DL83" s="57" t="str" cm="1">
        <f t="array" ref="DL83">_xlfn.IFS(SAM!DL83&gt;0,SAM!DL83*1000,SAM!DL83&lt;0,SAM!DL83*1000,SAM!DL83=0,"")</f>
        <v/>
      </c>
      <c r="DM83" s="57" t="str" cm="1">
        <f t="array" ref="DM83">_xlfn.IFS(SAM!DM83&gt;0,SAM!DM83*1000,SAM!DM83&lt;0,SAM!DM83*1000,SAM!DM83=0,"")</f>
        <v/>
      </c>
      <c r="DN83" s="57" t="str" cm="1">
        <f t="array" ref="DN83">_xlfn.IFS(SAM!DN83&gt;0,SAM!DN83*1000,SAM!DN83&lt;0,SAM!DN83*1000,SAM!DN83=0,"")</f>
        <v/>
      </c>
      <c r="DO83" s="57" t="str" cm="1">
        <f t="array" ref="DO83">_xlfn.IFS(SAM!DO83&gt;0,SAM!DO83*1000,SAM!DO83&lt;0,SAM!DO83*1000,SAM!DO83=0,"")</f>
        <v/>
      </c>
      <c r="DP83" s="57" t="str" cm="1">
        <f t="array" ref="DP83">_xlfn.IFS(SAM!DP83&gt;0,SAM!DP83*1000,SAM!DP83&lt;0,SAM!DP83*1000,SAM!DP83=0,"")</f>
        <v/>
      </c>
      <c r="DQ83" s="57" t="str" cm="1">
        <f t="array" ref="DQ83">_xlfn.IFS(SAM!DQ83&gt;0,SAM!DQ83*1000,SAM!DQ83&lt;0,SAM!DQ83*1000,SAM!DQ83=0,"")</f>
        <v/>
      </c>
      <c r="DR83" s="57" t="str" cm="1">
        <f t="array" ref="DR83">_xlfn.IFS(SAM!DR83&gt;0,SAM!DR83*1000,SAM!DR83&lt;0,SAM!DR83*1000,SAM!DR83=0,"")</f>
        <v/>
      </c>
      <c r="DS83" s="57" t="str" cm="1">
        <f t="array" ref="DS83">_xlfn.IFS(SAM!DS83&gt;0,SAM!DS83*1000,SAM!DS83&lt;0,SAM!DS83*1000,SAM!DS83=0,"")</f>
        <v/>
      </c>
      <c r="DT83" s="57" t="str" cm="1">
        <f t="array" ref="DT83">_xlfn.IFS(SAM!DT83&gt;0,SAM!DT83*1000,SAM!DT83&lt;0,SAM!DT83*1000,SAM!DT83=0,"")</f>
        <v/>
      </c>
      <c r="DU83" s="57" t="str" cm="1">
        <f t="array" ref="DU83">_xlfn.IFS(SAM!DU83&gt;0,SAM!DU83*1000,SAM!DU83&lt;0,SAM!DU83*1000,SAM!DU83=0,"")</f>
        <v/>
      </c>
      <c r="DV83" s="57" t="str" cm="1">
        <f t="array" ref="DV83">_xlfn.IFS(SAM!DV83&gt;0,SAM!DV83*1000,SAM!DV83&lt;0,SAM!DV83*1000,SAM!DV83=0,"")</f>
        <v/>
      </c>
      <c r="DW83" s="57" t="str" cm="1">
        <f t="array" ref="DW83">_xlfn.IFS(SAM!DW83&gt;0,SAM!DW83*1000,SAM!DW83&lt;0,SAM!DW83*1000,SAM!DW83=0,"")</f>
        <v/>
      </c>
      <c r="DX83" s="57" t="str" cm="1">
        <f t="array" ref="DX83">_xlfn.IFS(SAM!DX83&gt;0,SAM!DX83*1000,SAM!DX83&lt;0,SAM!DX83*1000,SAM!DX83=0,"")</f>
        <v/>
      </c>
      <c r="DY83" s="57" t="str" cm="1">
        <f t="array" ref="DY83">_xlfn.IFS(SAM!DY83&gt;0,SAM!DY83*1000,SAM!DY83&lt;0,SAM!DY83*1000,SAM!DY83=0,"")</f>
        <v/>
      </c>
      <c r="DZ83" s="57" t="str" cm="1">
        <f t="array" ref="DZ83">_xlfn.IFS(SAM!DZ83&gt;0,SAM!DZ83*1000,SAM!DZ83&lt;0,SAM!DZ83*1000,SAM!DZ83=0,"")</f>
        <v/>
      </c>
      <c r="EA83" s="57" t="str" cm="1">
        <f t="array" ref="EA83">_xlfn.IFS(SAM!EA83&gt;0,SAM!EA83*1000,SAM!EA83&lt;0,SAM!EA83*1000,SAM!EA83=0,"")</f>
        <v/>
      </c>
      <c r="EB83" s="57" t="str" cm="1">
        <f t="array" ref="EB83">_xlfn.IFS(SAM!EB83&gt;0,SAM!EB83*1000,SAM!EB83&lt;0,SAM!EB83*1000,SAM!EB83=0,"")</f>
        <v/>
      </c>
      <c r="EC83" s="57" t="str" cm="1">
        <f t="array" ref="EC83">_xlfn.IFS(SAM!EC83&gt;0,SAM!EC83*1000,SAM!EC83&lt;0,SAM!EC83*1000,SAM!EC83=0,"")</f>
        <v/>
      </c>
      <c r="ED83" s="57" t="str" cm="1">
        <f t="array" ref="ED83">_xlfn.IFS(SAM!ED83&gt;0,SAM!ED83*1000,SAM!ED83&lt;0,SAM!ED83*1000,SAM!ED83=0,"")</f>
        <v/>
      </c>
      <c r="EE83" s="57" t="str" cm="1">
        <f t="array" ref="EE83">_xlfn.IFS(SAM!EE83&gt;0,SAM!EE83*1000,SAM!EE83&lt;0,SAM!EE83*1000,SAM!EE83=0,"")</f>
        <v/>
      </c>
      <c r="EF83" s="57" t="str" cm="1">
        <f t="array" ref="EF83">_xlfn.IFS(SAM!EF83&gt;0,SAM!EF83*1000,SAM!EF83&lt;0,SAM!EF83*1000,SAM!EF83=0,"")</f>
        <v/>
      </c>
      <c r="EG83" s="57" t="str" cm="1">
        <f t="array" ref="EG83">_xlfn.IFS(SAM!EG83&gt;0,SAM!EG83*1000,SAM!EG83&lt;0,SAM!EG83*1000,SAM!EG83=0,"")</f>
        <v/>
      </c>
      <c r="EH83" s="57" t="str" cm="1">
        <f t="array" ref="EH83">_xlfn.IFS(SAM!EH83&gt;0,SAM!EH83*1000,SAM!EH83&lt;0,SAM!EH83*1000,SAM!EH83=0,"")</f>
        <v/>
      </c>
      <c r="EI83" s="57" t="str" cm="1">
        <f t="array" ref="EI83">_xlfn.IFS(SAM!EI83&gt;0,SAM!EI83*1000,SAM!EI83&lt;0,SAM!EI83*1000,SAM!EI83=0,"")</f>
        <v/>
      </c>
      <c r="EJ83" s="57" t="str" cm="1">
        <f t="array" ref="EJ83">_xlfn.IFS(SAM!EJ83&gt;0,SAM!EJ83*1000,SAM!EJ83&lt;0,SAM!EJ83*1000,SAM!EJ83=0,"")</f>
        <v/>
      </c>
      <c r="EK83" s="57" t="str" cm="1">
        <f t="array" ref="EK83">_xlfn.IFS(SAM!EK83&gt;0,SAM!EK83*1000,SAM!EK83&lt;0,SAM!EK83*1000,SAM!EK83=0,"")</f>
        <v/>
      </c>
      <c r="EL83" s="57" t="str" cm="1">
        <f t="array" ref="EL83">_xlfn.IFS(SAM!EL83&gt;0,SAM!EL83*1000,SAM!EL83&lt;0,SAM!EL83*1000,SAM!EL83=0,"")</f>
        <v/>
      </c>
      <c r="EM83" s="57" t="str" cm="1">
        <f t="array" ref="EM83">_xlfn.IFS(SAM!EM83&gt;0,SAM!EM83*1000,SAM!EM83&lt;0,SAM!EM83*1000,SAM!EM83=0,"")</f>
        <v/>
      </c>
      <c r="EN83" s="57" t="str" cm="1">
        <f t="array" ref="EN83">_xlfn.IFS(SAM!EN83&gt;0,SAM!EN83*1000,SAM!EN83&lt;0,SAM!EN83*1000,SAM!EN83=0,"")</f>
        <v/>
      </c>
      <c r="EO83" s="57" t="str" cm="1">
        <f t="array" ref="EO83">_xlfn.IFS(SAM!EO83&gt;0,SAM!EO83*1000,SAM!EO83&lt;0,SAM!EO83*1000,SAM!EO83=0,"")</f>
        <v/>
      </c>
      <c r="EP83" s="57" t="str" cm="1">
        <f t="array" ref="EP83">_xlfn.IFS(SAM!EP83&gt;0,SAM!EP83*1000,SAM!EP83&lt;0,SAM!EP83*1000,SAM!EP83=0,"")</f>
        <v/>
      </c>
      <c r="EQ83" s="57" t="str" cm="1">
        <f t="array" ref="EQ83">_xlfn.IFS(SAM!EQ83&gt;0,SAM!EQ83*1000,SAM!EQ83&lt;0,SAM!EQ83*1000,SAM!EQ83=0,"")</f>
        <v/>
      </c>
      <c r="ER83" s="57" t="str" cm="1">
        <f t="array" ref="ER83">_xlfn.IFS(SAM!ER83&gt;0,SAM!ER83*1000,SAM!ER83&lt;0,SAM!ER83*1000,SAM!ER83=0,"")</f>
        <v/>
      </c>
      <c r="ES83" s="57" t="str" cm="1">
        <f t="array" ref="ES83">_xlfn.IFS(SAM!ES83&gt;0,SAM!ES83*1000,SAM!ES83&lt;0,SAM!ES83*1000,SAM!ES83=0,"")</f>
        <v/>
      </c>
      <c r="ET83" s="57" t="str" cm="1">
        <f t="array" ref="ET83">_xlfn.IFS(SAM!ET83&gt;0,SAM!ET83*1000,SAM!ET83&lt;0,SAM!ET83*1000,SAM!ET83=0,"")</f>
        <v/>
      </c>
      <c r="EU83" s="57" t="str" cm="1">
        <f t="array" ref="EU83">_xlfn.IFS(SAM!EU83&gt;0,SAM!EU83*1000,SAM!EU83&lt;0,SAM!EU83*1000,SAM!EU83=0,"")</f>
        <v/>
      </c>
      <c r="EV83" s="57" t="str" cm="1">
        <f t="array" ref="EV83">_xlfn.IFS(SAM!EV83&gt;0,SAM!EV83*1000,SAM!EV83&lt;0,SAM!EV83*1000,SAM!EV83=0,"")</f>
        <v/>
      </c>
      <c r="EW83" s="57" t="str" cm="1">
        <f t="array" ref="EW83">_xlfn.IFS(SAM!EW83&gt;0,SAM!EW83*1000,SAM!EW83&lt;0,SAM!EW83*1000,SAM!EW83=0,"")</f>
        <v/>
      </c>
      <c r="EX83" s="57" t="str" cm="1">
        <f t="array" ref="EX83">_xlfn.IFS(SAM!EX83&gt;0,SAM!EX83*1000,SAM!EX83&lt;0,SAM!EX83*1000,SAM!EX83=0,"")</f>
        <v/>
      </c>
      <c r="EY83" s="57" t="str" cm="1">
        <f t="array" ref="EY83">_xlfn.IFS(SAM!EY83&gt;0,SAM!EY83*1000,SAM!EY83&lt;0,SAM!EY83*1000,SAM!EY83=0,"")</f>
        <v/>
      </c>
      <c r="EZ83" s="57" t="str" cm="1">
        <f t="array" ref="EZ83">_xlfn.IFS(SAM!EZ83&gt;0,SAM!EZ83*1000,SAM!EZ83&lt;0,SAM!EZ83*1000,SAM!EZ83=0,"")</f>
        <v/>
      </c>
      <c r="FA83" s="57" t="str" cm="1">
        <f t="array" ref="FA83">_xlfn.IFS(SAM!FA83&gt;0,SAM!FA83*1000,SAM!FA83&lt;0,SAM!FA83*1000,SAM!FA83=0,"")</f>
        <v/>
      </c>
      <c r="FB83" s="57" t="str" cm="1">
        <f t="array" ref="FB83">_xlfn.IFS(SAM!FB83&gt;0,SAM!FB83*1000,SAM!FB83&lt;0,SAM!FB83*1000,SAM!FB83=0,"")</f>
        <v/>
      </c>
      <c r="FC83" s="57" t="str" cm="1">
        <f t="array" ref="FC83">_xlfn.IFS(SAM!FC83&gt;0,SAM!FC83*1000,SAM!FC83&lt;0,SAM!FC83*1000,SAM!FC83=0,"")</f>
        <v/>
      </c>
      <c r="FD83" s="57" t="str" cm="1">
        <f t="array" ref="FD83">_xlfn.IFS(SAM!FD83&gt;0,SAM!FD83*1000,SAM!FD83&lt;0,SAM!FD83*1000,SAM!FD83=0,"")</f>
        <v/>
      </c>
      <c r="FE83" s="57" t="str" cm="1">
        <f t="array" ref="FE83">_xlfn.IFS(SAM!FE83&gt;0,SAM!FE83*1000,SAM!FE83&lt;0,SAM!FE83*1000,SAM!FE83=0,"")</f>
        <v/>
      </c>
      <c r="FF83" s="57" t="str" cm="1">
        <f t="array" ref="FF83">_xlfn.IFS(SAM!FF83&gt;0,SAM!FF83*1000,SAM!FF83&lt;0,SAM!FF83*1000,SAM!FF83=0,"")</f>
        <v/>
      </c>
      <c r="FG83" s="57" t="str" cm="1">
        <f t="array" ref="FG83">_xlfn.IFS(SAM!FG83&gt;0,SAM!FG83*1000,SAM!FG83&lt;0,SAM!FG83*1000,SAM!FG83=0,"")</f>
        <v/>
      </c>
      <c r="FH83" s="57" t="str" cm="1">
        <f t="array" ref="FH83">_xlfn.IFS(SAM!FH83&gt;0,SAM!FH83*1000,SAM!FH83&lt;0,SAM!FH83*1000,SAM!FH83=0,"")</f>
        <v/>
      </c>
      <c r="FI83" s="57" t="str" cm="1">
        <f t="array" ref="FI83">_xlfn.IFS(SAM!FI83&gt;0,SAM!FI83*1000,SAM!FI83&lt;0,SAM!FI83*1000,SAM!FI83=0,"")</f>
        <v/>
      </c>
      <c r="FJ83" s="57" t="str" cm="1">
        <f t="array" ref="FJ83">_xlfn.IFS(SAM!FJ83&gt;0,SAM!FJ83*1000,SAM!FJ83&lt;0,SAM!FJ83*1000,SAM!FJ83=0,"")</f>
        <v/>
      </c>
      <c r="FK83" s="57" t="str" cm="1">
        <f t="array" ref="FK83">_xlfn.IFS(SAM!FK83&gt;0,SAM!FK83*1000,SAM!FK83&lt;0,SAM!FK83*1000,SAM!FK83=0,"")</f>
        <v/>
      </c>
      <c r="FL83" s="57" t="str" cm="1">
        <f t="array" ref="FL83">_xlfn.IFS(SAM!FL83&gt;0,SAM!FL83*1000,SAM!FL83&lt;0,SAM!FL83*1000,SAM!FL83=0,"")</f>
        <v/>
      </c>
      <c r="FM83" s="57" t="str" cm="1">
        <f t="array" ref="FM83">_xlfn.IFS(SAM!FM83&gt;0,SAM!FM83*1000,SAM!FM83&lt;0,SAM!FM83*1000,SAM!FM83=0,"")</f>
        <v/>
      </c>
      <c r="FN83" s="57" t="str" cm="1">
        <f t="array" ref="FN83">_xlfn.IFS(SAM!FN83&gt;0,SAM!FN83*1000,SAM!FN83&lt;0,SAM!FN83*1000,SAM!FN83=0,"")</f>
        <v/>
      </c>
      <c r="FO83" s="57" t="str" cm="1">
        <f t="array" ref="FO83">_xlfn.IFS(SAM!FO83&gt;0,SAM!FO83*1000,SAM!FO83&lt;0,SAM!FO83*1000,SAM!FO83=0,"")</f>
        <v/>
      </c>
      <c r="FP83" s="57" cm="1">
        <f t="array" ref="FP83">_xlfn.IFS(SAM!FP83&gt;0,SAM!FP83*1000,SAM!FP83&lt;0,SAM!FP83*1000,SAM!FP83=0,"")</f>
        <v>6.91866956065172E-3</v>
      </c>
      <c r="FR83">
        <f t="shared" si="1"/>
        <v>4535.5824813366744</v>
      </c>
    </row>
    <row r="84" spans="1:174" x14ac:dyDescent="0.3">
      <c r="A84" t="s">
        <v>703</v>
      </c>
      <c r="B84" s="57" cm="1">
        <f t="array" ref="B84">_xlfn.IFS(SAM!B84&gt;0,SAM!B84*1000,SAM!B84&lt;0,SAM!B84*1000,SAM!B84=0,"")</f>
        <v>0.15267227032612399</v>
      </c>
      <c r="C84" s="57" t="str" cm="1">
        <f t="array" ref="C84">_xlfn.IFS(SAM!C84&gt;0,SAM!C84*1000,SAM!C84&lt;0,SAM!C84*1000,SAM!C84=0,"")</f>
        <v/>
      </c>
      <c r="D84" s="57" cm="1">
        <f t="array" ref="D84">_xlfn.IFS(SAM!D84&gt;0,SAM!D84*1000,SAM!D84&lt;0,SAM!D84*1000,SAM!D84=0,"")</f>
        <v>0.32369546816696804</v>
      </c>
      <c r="E84" s="57" cm="1">
        <f t="array" ref="E84">_xlfn.IFS(SAM!E84&gt;0,SAM!E84*1000,SAM!E84&lt;0,SAM!E84*1000,SAM!E84=0,"")</f>
        <v>0.48560835552110798</v>
      </c>
      <c r="F84" s="57" cm="1">
        <f t="array" ref="F84">_xlfn.IFS(SAM!F84&gt;0,SAM!F84*1000,SAM!F84&lt;0,SAM!F84*1000,SAM!F84=0,"")</f>
        <v>0.69579311412627098</v>
      </c>
      <c r="G84" s="57" cm="1">
        <f t="array" ref="G84">_xlfn.IFS(SAM!G84&gt;0,SAM!G84*1000,SAM!G84&lt;0,SAM!G84*1000,SAM!G84=0,"")</f>
        <v>8.0653317928931406E-2</v>
      </c>
      <c r="H84" s="57" cm="1">
        <f t="array" ref="H84">_xlfn.IFS(SAM!H84&gt;0,SAM!H84*1000,SAM!H84&lt;0,SAM!H84*1000,SAM!H84=0,"")</f>
        <v>54.805322660995998</v>
      </c>
      <c r="I84" s="57" t="str" cm="1">
        <f t="array" ref="I84">_xlfn.IFS(SAM!I84&gt;0,SAM!I84*1000,SAM!I84&lt;0,SAM!I84*1000,SAM!I84=0,"")</f>
        <v/>
      </c>
      <c r="J84" s="57" cm="1">
        <f t="array" ref="J84">_xlfn.IFS(SAM!J84&gt;0,SAM!J84*1000,SAM!J84&lt;0,SAM!J84*1000,SAM!J84=0,"")</f>
        <v>4.9674386451730497</v>
      </c>
      <c r="K84" s="57" cm="1">
        <f t="array" ref="K84">_xlfn.IFS(SAM!K84&gt;0,SAM!K84*1000,SAM!K84&lt;0,SAM!K84*1000,SAM!K84=0,"")</f>
        <v>1.72456902631941</v>
      </c>
      <c r="L84" s="57" cm="1">
        <f t="array" ref="L84">_xlfn.IFS(SAM!L84&gt;0,SAM!L84*1000,SAM!L84&lt;0,SAM!L84*1000,SAM!L84=0,"")</f>
        <v>0.178059012831771</v>
      </c>
      <c r="M84" s="57" t="str" cm="1">
        <f t="array" ref="M84">_xlfn.IFS(SAM!M84&gt;0,SAM!M84*1000,SAM!M84&lt;0,SAM!M84*1000,SAM!M84=0,"")</f>
        <v/>
      </c>
      <c r="N84" s="57" cm="1">
        <f t="array" ref="N84">_xlfn.IFS(SAM!N84&gt;0,SAM!N84*1000,SAM!N84&lt;0,SAM!N84*1000,SAM!N84=0,"")</f>
        <v>16.2532164328166</v>
      </c>
      <c r="O84" s="57" cm="1">
        <f t="array" ref="O84">_xlfn.IFS(SAM!O84&gt;0,SAM!O84*1000,SAM!O84&lt;0,SAM!O84*1000,SAM!O84=0,"")</f>
        <v>4.6494764465663301E-2</v>
      </c>
      <c r="P84" s="57" t="str" cm="1">
        <f t="array" ref="P84">_xlfn.IFS(SAM!P84&gt;0,SAM!P84*1000,SAM!P84&lt;0,SAM!P84*1000,SAM!P84=0,"")</f>
        <v/>
      </c>
      <c r="Q84" s="57" cm="1">
        <f t="array" ref="Q84">_xlfn.IFS(SAM!Q84&gt;0,SAM!Q84*1000,SAM!Q84&lt;0,SAM!Q84*1000,SAM!Q84=0,"")</f>
        <v>2.3838870498426599</v>
      </c>
      <c r="R84" s="57" t="str" cm="1">
        <f t="array" ref="R84">_xlfn.IFS(SAM!R84&gt;0,SAM!R84*1000,SAM!R84&lt;0,SAM!R84*1000,SAM!R84=0,"")</f>
        <v/>
      </c>
      <c r="S84" s="57" cm="1">
        <f t="array" ref="S84">_xlfn.IFS(SAM!S84&gt;0,SAM!S84*1000,SAM!S84&lt;0,SAM!S84*1000,SAM!S84=0,"")</f>
        <v>3.3370468364888203E-2</v>
      </c>
      <c r="T84" s="57" cm="1">
        <f t="array" ref="T84">_xlfn.IFS(SAM!T84&gt;0,SAM!T84*1000,SAM!T84&lt;0,SAM!T84*1000,SAM!T84=0,"")</f>
        <v>3.1927119690100803</v>
      </c>
      <c r="U84" s="57" cm="1">
        <f t="array" ref="U84">_xlfn.IFS(SAM!U84&gt;0,SAM!U84*1000,SAM!U84&lt;0,SAM!U84*1000,SAM!U84=0,"")</f>
        <v>6.412543656782739E-2</v>
      </c>
      <c r="V84" s="57" cm="1">
        <f t="array" ref="V84">_xlfn.IFS(SAM!V84&gt;0,SAM!V84*1000,SAM!V84&lt;0,SAM!V84*1000,SAM!V84=0,"")</f>
        <v>0.92418508056565796</v>
      </c>
      <c r="W84" s="57" cm="1">
        <f t="array" ref="W84">_xlfn.IFS(SAM!W84&gt;0,SAM!W84*1000,SAM!W84&lt;0,SAM!W84*1000,SAM!W84=0,"")</f>
        <v>9.76694327561798E-2</v>
      </c>
      <c r="X84" s="57" cm="1">
        <f t="array" ref="X84">_xlfn.IFS(SAM!X84&gt;0,SAM!X84*1000,SAM!X84&lt;0,SAM!X84*1000,SAM!X84=0,"")</f>
        <v>6.9941143639086198E-2</v>
      </c>
      <c r="Y84" s="57" cm="1">
        <f t="array" ref="Y84">_xlfn.IFS(SAM!Y84&gt;0,SAM!Y84*1000,SAM!Y84&lt;0,SAM!Y84*1000,SAM!Y84=0,"")</f>
        <v>9.1252624391190001E-2</v>
      </c>
      <c r="Z84" s="57" cm="1">
        <f t="array" ref="Z84">_xlfn.IFS(SAM!Z84&gt;0,SAM!Z84*1000,SAM!Z84&lt;0,SAM!Z84*1000,SAM!Z84=0,"")</f>
        <v>2.2234154392651</v>
      </c>
      <c r="AA84" s="57" cm="1">
        <f t="array" ref="AA84">_xlfn.IFS(SAM!AA84&gt;0,SAM!AA84*1000,SAM!AA84&lt;0,SAM!AA84*1000,SAM!AA84=0,"")</f>
        <v>0.81676356017511798</v>
      </c>
      <c r="AB84" s="57" cm="1">
        <f t="array" ref="AB84">_xlfn.IFS(SAM!AB84&gt;0,SAM!AB84*1000,SAM!AB84&lt;0,SAM!AB84*1000,SAM!AB84=0,"")</f>
        <v>0.49554306221686806</v>
      </c>
      <c r="AC84" s="57" cm="1">
        <f t="array" ref="AC84">_xlfn.IFS(SAM!AC84&gt;0,SAM!AC84*1000,SAM!AC84&lt;0,SAM!AC84*1000,SAM!AC84=0,"")</f>
        <v>0.59222872545897398</v>
      </c>
      <c r="AD84" s="57" t="str" cm="1">
        <f t="array" ref="AD84">_xlfn.IFS(SAM!AD84&gt;0,SAM!AD84*1000,SAM!AD84&lt;0,SAM!AD84*1000,SAM!AD84=0,"")</f>
        <v/>
      </c>
      <c r="AE84" s="57" cm="1">
        <f t="array" ref="AE84">_xlfn.IFS(SAM!AE84&gt;0,SAM!AE84*1000,SAM!AE84&lt;0,SAM!AE84*1000,SAM!AE84=0,"")</f>
        <v>8.6858966934276902E-2</v>
      </c>
      <c r="AF84" s="57" cm="1">
        <f t="array" ref="AF84">_xlfn.IFS(SAM!AF84&gt;0,SAM!AF84*1000,SAM!AF84&lt;0,SAM!AF84*1000,SAM!AF84=0,"")</f>
        <v>0.135147781164521</v>
      </c>
      <c r="AG84" s="57" cm="1">
        <f t="array" ref="AG84">_xlfn.IFS(SAM!AG84&gt;0,SAM!AG84*1000,SAM!AG84&lt;0,SAM!AG84*1000,SAM!AG84=0,"")</f>
        <v>238.823155200157</v>
      </c>
      <c r="AH84" s="57" cm="1">
        <f t="array" ref="AH84">_xlfn.IFS(SAM!AH84&gt;0,SAM!AH84*1000,SAM!AH84&lt;0,SAM!AH84*1000,SAM!AH84=0,"")</f>
        <v>95.864279497947592</v>
      </c>
      <c r="AI84" s="57" cm="1">
        <f t="array" ref="AI84">_xlfn.IFS(SAM!AI84&gt;0,SAM!AI84*1000,SAM!AI84&lt;0,SAM!AI84*1000,SAM!AI84=0,"")</f>
        <v>8.8989692096934206E-2</v>
      </c>
      <c r="AJ84" s="57" cm="1">
        <f t="array" ref="AJ84">_xlfn.IFS(SAM!AJ84&gt;0,SAM!AJ84*1000,SAM!AJ84&lt;0,SAM!AJ84*1000,SAM!AJ84=0,"")</f>
        <v>29.431493097823402</v>
      </c>
      <c r="AK84" s="57" cm="1">
        <f t="array" ref="AK84">_xlfn.IFS(SAM!AK84&gt;0,SAM!AK84*1000,SAM!AK84&lt;0,SAM!AK84*1000,SAM!AK84=0,"")</f>
        <v>1.5158549975703701E-3</v>
      </c>
      <c r="AL84" s="57" cm="1">
        <f t="array" ref="AL84">_xlfn.IFS(SAM!AL84&gt;0,SAM!AL84*1000,SAM!AL84&lt;0,SAM!AL84*1000,SAM!AL84=0,"")</f>
        <v>1.2477734344738501E-2</v>
      </c>
      <c r="AM84" s="57" cm="1">
        <f t="array" ref="AM84">_xlfn.IFS(SAM!AM84&gt;0,SAM!AM84*1000,SAM!AM84&lt;0,SAM!AM84*1000,SAM!AM84=0,"")</f>
        <v>2.4293430468034401E-2</v>
      </c>
      <c r="AN84" s="57" t="str" cm="1">
        <f t="array" ref="AN84">_xlfn.IFS(SAM!AN84&gt;0,SAM!AN84*1000,SAM!AN84&lt;0,SAM!AN84*1000,SAM!AN84=0,"")</f>
        <v/>
      </c>
      <c r="AO84" s="57" t="str" cm="1">
        <f t="array" ref="AO84">_xlfn.IFS(SAM!AO84&gt;0,SAM!AO84*1000,SAM!AO84&lt;0,SAM!AO84*1000,SAM!AO84=0,"")</f>
        <v/>
      </c>
      <c r="AP84" s="57" t="str" cm="1">
        <f t="array" ref="AP84">_xlfn.IFS(SAM!AP84&gt;0,SAM!AP84*1000,SAM!AP84&lt;0,SAM!AP84*1000,SAM!AP84=0,"")</f>
        <v/>
      </c>
      <c r="AQ84" s="57" t="str" cm="1">
        <f t="array" ref="AQ84">_xlfn.IFS(SAM!AQ84&gt;0,SAM!AQ84*1000,SAM!AQ84&lt;0,SAM!AQ84*1000,SAM!AQ84=0,"")</f>
        <v/>
      </c>
      <c r="AR84" s="57" t="str" cm="1">
        <f t="array" ref="AR84">_xlfn.IFS(SAM!AR84&gt;0,SAM!AR84*1000,SAM!AR84&lt;0,SAM!AR84*1000,SAM!AR84=0,"")</f>
        <v/>
      </c>
      <c r="AS84" s="57" t="str" cm="1">
        <f t="array" ref="AS84">_xlfn.IFS(SAM!AS84&gt;0,SAM!AS84*1000,SAM!AS84&lt;0,SAM!AS84*1000,SAM!AS84=0,"")</f>
        <v/>
      </c>
      <c r="AT84" s="57" t="str" cm="1">
        <f t="array" ref="AT84">_xlfn.IFS(SAM!AT84&gt;0,SAM!AT84*1000,SAM!AT84&lt;0,SAM!AT84*1000,SAM!AT84=0,"")</f>
        <v/>
      </c>
      <c r="AU84" s="57" t="str" cm="1">
        <f t="array" ref="AU84">_xlfn.IFS(SAM!AU84&gt;0,SAM!AU84*1000,SAM!AU84&lt;0,SAM!AU84*1000,SAM!AU84=0,"")</f>
        <v/>
      </c>
      <c r="AV84" s="57" cm="1">
        <f t="array" ref="AV84">_xlfn.IFS(SAM!AV84&gt;0,SAM!AV84*1000,SAM!AV84&lt;0,SAM!AV84*1000,SAM!AV84=0,"")</f>
        <v>35.179573017384598</v>
      </c>
      <c r="AW84" s="57" cm="1">
        <f t="array" ref="AW84">_xlfn.IFS(SAM!AW84&gt;0,SAM!AW84*1000,SAM!AW84&lt;0,SAM!AW84*1000,SAM!AW84=0,"")</f>
        <v>6.3594209236444197</v>
      </c>
      <c r="AX84" s="57" cm="1">
        <f t="array" ref="AX84">_xlfn.IFS(SAM!AX84&gt;0,SAM!AX84*1000,SAM!AX84&lt;0,SAM!AX84*1000,SAM!AX84=0,"")</f>
        <v>14.3324288884025</v>
      </c>
      <c r="AY84" s="57" cm="1">
        <f t="array" ref="AY84">_xlfn.IFS(SAM!AY84&gt;0,SAM!AY84*1000,SAM!AY84&lt;0,SAM!AY84*1000,SAM!AY84=0,"")</f>
        <v>0.66547698214962692</v>
      </c>
      <c r="AZ84" s="57" cm="1">
        <f t="array" ref="AZ84">_xlfn.IFS(SAM!AZ84&gt;0,SAM!AZ84*1000,SAM!AZ84&lt;0,SAM!AZ84*1000,SAM!AZ84=0,"")</f>
        <v>0.65855982921151801</v>
      </c>
      <c r="BA84" s="57" cm="1">
        <f t="array" ref="BA84">_xlfn.IFS(SAM!BA84&gt;0,SAM!BA84*1000,SAM!BA84&lt;0,SAM!BA84*1000,SAM!BA84=0,"")</f>
        <v>0.38409446027506799</v>
      </c>
      <c r="BB84" s="57" cm="1">
        <f t="array" ref="BB84">_xlfn.IFS(SAM!BB84&gt;0,SAM!BB84*1000,SAM!BB84&lt;0,SAM!BB84*1000,SAM!BB84=0,"")</f>
        <v>0.24584914287609899</v>
      </c>
      <c r="BC84" s="57" cm="1">
        <f t="array" ref="BC84">_xlfn.IFS(SAM!BC84&gt;0,SAM!BC84*1000,SAM!BC84&lt;0,SAM!BC84*1000,SAM!BC84=0,"")</f>
        <v>57.835422127610897</v>
      </c>
      <c r="BD84" s="57" cm="1">
        <f t="array" ref="BD84">_xlfn.IFS(SAM!BD84&gt;0,SAM!BD84*1000,SAM!BD84&lt;0,SAM!BD84*1000,SAM!BD84=0,"")</f>
        <v>1.1911312342435301</v>
      </c>
      <c r="BE84" s="57" cm="1">
        <f t="array" ref="BE84">_xlfn.IFS(SAM!BE84&gt;0,SAM!BE84*1000,SAM!BE84&lt;0,SAM!BE84*1000,SAM!BE84=0,"")</f>
        <v>1.3313343299279401</v>
      </c>
      <c r="BF84" s="57" cm="1">
        <f t="array" ref="BF84">_xlfn.IFS(SAM!BF84&gt;0,SAM!BF84*1000,SAM!BF84&lt;0,SAM!BF84*1000,SAM!BF84=0,"")</f>
        <v>14.462418676329099</v>
      </c>
      <c r="BG84" s="57" cm="1">
        <f t="array" ref="BG84">_xlfn.IFS(SAM!BG84&gt;0,SAM!BG84*1000,SAM!BG84&lt;0,SAM!BG84*1000,SAM!BG84=0,"")</f>
        <v>17.833799370356498</v>
      </c>
      <c r="BH84" s="57" cm="1">
        <f t="array" ref="BH84">_xlfn.IFS(SAM!BH84&gt;0,SAM!BH84*1000,SAM!BH84&lt;0,SAM!BH84*1000,SAM!BH84=0,"")</f>
        <v>0.17539698412056201</v>
      </c>
      <c r="BI84" s="57" cm="1">
        <f t="array" ref="BI84">_xlfn.IFS(SAM!BI84&gt;0,SAM!BI84*1000,SAM!BI84&lt;0,SAM!BI84*1000,SAM!BI84=0,"")</f>
        <v>2.5063214080398803E-2</v>
      </c>
      <c r="BJ84" s="57" cm="1">
        <f t="array" ref="BJ84">_xlfn.IFS(SAM!BJ84&gt;0,SAM!BJ84*1000,SAM!BJ84&lt;0,SAM!BJ84*1000,SAM!BJ84=0,"")</f>
        <v>5.2925310478282798E-2</v>
      </c>
      <c r="BK84" s="57" cm="1">
        <f t="array" ref="BK84">_xlfn.IFS(SAM!BK84&gt;0,SAM!BK84*1000,SAM!BK84&lt;0,SAM!BK84*1000,SAM!BK84=0,"")</f>
        <v>0.31799447391987401</v>
      </c>
      <c r="BL84" s="57" cm="1">
        <f t="array" ref="BL84">_xlfn.IFS(SAM!BL84&gt;0,SAM!BL84*1000,SAM!BL84&lt;0,SAM!BL84*1000,SAM!BL84=0,"")</f>
        <v>7.6839270152195105E-2</v>
      </c>
      <c r="BM84" s="57" cm="1">
        <f t="array" ref="BM84">_xlfn.IFS(SAM!BM84&gt;0,SAM!BM84*1000,SAM!BM84&lt;0,SAM!BM84*1000,SAM!BM84=0,"")</f>
        <v>4.8920229078834305</v>
      </c>
      <c r="BN84" s="57" cm="1">
        <f t="array" ref="BN84">_xlfn.IFS(SAM!BN84&gt;0,SAM!BN84*1000,SAM!BN84&lt;0,SAM!BN84*1000,SAM!BN84=0,"")</f>
        <v>11.413669347154201</v>
      </c>
      <c r="BO84" s="57" cm="1">
        <f t="array" ref="BO84">_xlfn.IFS(SAM!BO84&gt;0,SAM!BO84*1000,SAM!BO84&lt;0,SAM!BO84*1000,SAM!BO84=0,"")</f>
        <v>4.5329020212444497</v>
      </c>
      <c r="BP84" s="57" cm="1">
        <f t="array" ref="BP84">_xlfn.IFS(SAM!BP84&gt;0,SAM!BP84*1000,SAM!BP84&lt;0,SAM!BP84*1000,SAM!BP84=0,"")</f>
        <v>0.158681829282558</v>
      </c>
      <c r="BQ84" s="57" t="str" cm="1">
        <f t="array" ref="BQ84">_xlfn.IFS(SAM!BQ84&gt;0,SAM!BQ84*1000,SAM!BQ84&lt;0,SAM!BQ84*1000,SAM!BQ84=0,"")</f>
        <v/>
      </c>
      <c r="BR84" s="57" t="str" cm="1">
        <f t="array" ref="BR84">_xlfn.IFS(SAM!BR84&gt;0,SAM!BR84*1000,SAM!BR84&lt;0,SAM!BR84*1000,SAM!BR84=0,"")</f>
        <v/>
      </c>
      <c r="BS84" s="57" t="str" cm="1">
        <f t="array" ref="BS84">_xlfn.IFS(SAM!BS84&gt;0,SAM!BS84*1000,SAM!BS84&lt;0,SAM!BS84*1000,SAM!BS84=0,"")</f>
        <v/>
      </c>
      <c r="BT84" s="57" t="str" cm="1">
        <f t="array" ref="BT84">_xlfn.IFS(SAM!BT84&gt;0,SAM!BT84*1000,SAM!BT84&lt;0,SAM!BT84*1000,SAM!BT84=0,"")</f>
        <v/>
      </c>
      <c r="BU84" s="57" t="str" cm="1">
        <f t="array" ref="BU84">_xlfn.IFS(SAM!BU84&gt;0,SAM!BU84*1000,SAM!BU84&lt;0,SAM!BU84*1000,SAM!BU84=0,"")</f>
        <v/>
      </c>
      <c r="BV84" s="57" t="str" cm="1">
        <f t="array" ref="BV84">_xlfn.IFS(SAM!BV84&gt;0,SAM!BV84*1000,SAM!BV84&lt;0,SAM!BV84*1000,SAM!BV84=0,"")</f>
        <v/>
      </c>
      <c r="BW84" s="57" t="str" cm="1">
        <f t="array" ref="BW84">_xlfn.IFS(SAM!BW84&gt;0,SAM!BW84*1000,SAM!BW84&lt;0,SAM!BW84*1000,SAM!BW84=0,"")</f>
        <v/>
      </c>
      <c r="BX84" s="57" t="str" cm="1">
        <f t="array" ref="BX84">_xlfn.IFS(SAM!BX84&gt;0,SAM!BX84*1000,SAM!BX84&lt;0,SAM!BX84*1000,SAM!BX84=0,"")</f>
        <v/>
      </c>
      <c r="BY84" s="57" t="str" cm="1">
        <f t="array" ref="BY84">_xlfn.IFS(SAM!BY84&gt;0,SAM!BY84*1000,SAM!BY84&lt;0,SAM!BY84*1000,SAM!BY84=0,"")</f>
        <v/>
      </c>
      <c r="BZ84" s="57" t="str" cm="1">
        <f t="array" ref="BZ84">_xlfn.IFS(SAM!BZ84&gt;0,SAM!BZ84*1000,SAM!BZ84&lt;0,SAM!BZ84*1000,SAM!BZ84=0,"")</f>
        <v/>
      </c>
      <c r="CA84" s="57" t="str" cm="1">
        <f t="array" ref="CA84">_xlfn.IFS(SAM!CA84&gt;0,SAM!CA84*1000,SAM!CA84&lt;0,SAM!CA84*1000,SAM!CA84=0,"")</f>
        <v/>
      </c>
      <c r="CB84" s="57" t="str" cm="1">
        <f t="array" ref="CB84">_xlfn.IFS(SAM!CB84&gt;0,SAM!CB84*1000,SAM!CB84&lt;0,SAM!CB84*1000,SAM!CB84=0,"")</f>
        <v/>
      </c>
      <c r="CC84" s="57" t="str" cm="1">
        <f t="array" ref="CC84">_xlfn.IFS(SAM!CC84&gt;0,SAM!CC84*1000,SAM!CC84&lt;0,SAM!CC84*1000,SAM!CC84=0,"")</f>
        <v/>
      </c>
      <c r="CD84" s="57" t="str" cm="1">
        <f t="array" ref="CD84">_xlfn.IFS(SAM!CD84&gt;0,SAM!CD84*1000,SAM!CD84&lt;0,SAM!CD84*1000,SAM!CD84=0,"")</f>
        <v/>
      </c>
      <c r="CE84" s="57" t="str" cm="1">
        <f t="array" ref="CE84">_xlfn.IFS(SAM!CE84&gt;0,SAM!CE84*1000,SAM!CE84&lt;0,SAM!CE84*1000,SAM!CE84=0,"")</f>
        <v/>
      </c>
      <c r="CF84" s="57" t="str" cm="1">
        <f t="array" ref="CF84">_xlfn.IFS(SAM!CF84&gt;0,SAM!CF84*1000,SAM!CF84&lt;0,SAM!CF84*1000,SAM!CF84=0,"")</f>
        <v/>
      </c>
      <c r="CG84" s="57" t="str" cm="1">
        <f t="array" ref="CG84">_xlfn.IFS(SAM!CG84&gt;0,SAM!CG84*1000,SAM!CG84&lt;0,SAM!CG84*1000,SAM!CG84=0,"")</f>
        <v/>
      </c>
      <c r="CH84" s="57" t="str" cm="1">
        <f t="array" ref="CH84">_xlfn.IFS(SAM!CH84&gt;0,SAM!CH84*1000,SAM!CH84&lt;0,SAM!CH84*1000,SAM!CH84=0,"")</f>
        <v/>
      </c>
      <c r="CI84" s="57" t="str" cm="1">
        <f t="array" ref="CI84">_xlfn.IFS(SAM!CI84&gt;0,SAM!CI84*1000,SAM!CI84&lt;0,SAM!CI84*1000,SAM!CI84=0,"")</f>
        <v/>
      </c>
      <c r="CJ84" s="57" t="str" cm="1">
        <f t="array" ref="CJ84">_xlfn.IFS(SAM!CJ84&gt;0,SAM!CJ84*1000,SAM!CJ84&lt;0,SAM!CJ84*1000,SAM!CJ84=0,"")</f>
        <v/>
      </c>
      <c r="CK84" s="57" t="str" cm="1">
        <f t="array" ref="CK84">_xlfn.IFS(SAM!CK84&gt;0,SAM!CK84*1000,SAM!CK84&lt;0,SAM!CK84*1000,SAM!CK84=0,"")</f>
        <v/>
      </c>
      <c r="CL84" s="57" t="str" cm="1">
        <f t="array" ref="CL84">_xlfn.IFS(SAM!CL84&gt;0,SAM!CL84*1000,SAM!CL84&lt;0,SAM!CL84*1000,SAM!CL84=0,"")</f>
        <v/>
      </c>
      <c r="CM84" s="57" t="str" cm="1">
        <f t="array" ref="CM84">_xlfn.IFS(SAM!CM84&gt;0,SAM!CM84*1000,SAM!CM84&lt;0,SAM!CM84*1000,SAM!CM84=0,"")</f>
        <v/>
      </c>
      <c r="CN84" s="57" t="str" cm="1">
        <f t="array" ref="CN84">_xlfn.IFS(SAM!CN84&gt;0,SAM!CN84*1000,SAM!CN84&lt;0,SAM!CN84*1000,SAM!CN84=0,"")</f>
        <v/>
      </c>
      <c r="CO84" s="57" t="str" cm="1">
        <f t="array" ref="CO84">_xlfn.IFS(SAM!CO84&gt;0,SAM!CO84*1000,SAM!CO84&lt;0,SAM!CO84*1000,SAM!CO84=0,"")</f>
        <v/>
      </c>
      <c r="CP84" s="57" t="str" cm="1">
        <f t="array" ref="CP84">_xlfn.IFS(SAM!CP84&gt;0,SAM!CP84*1000,SAM!CP84&lt;0,SAM!CP84*1000,SAM!CP84=0,"")</f>
        <v/>
      </c>
      <c r="CQ84" s="57" t="str" cm="1">
        <f t="array" ref="CQ84">_xlfn.IFS(SAM!CQ84&gt;0,SAM!CQ84*1000,SAM!CQ84&lt;0,SAM!CQ84*1000,SAM!CQ84=0,"")</f>
        <v/>
      </c>
      <c r="CR84" s="57" t="str" cm="1">
        <f t="array" ref="CR84">_xlfn.IFS(SAM!CR84&gt;0,SAM!CR84*1000,SAM!CR84&lt;0,SAM!CR84*1000,SAM!CR84=0,"")</f>
        <v/>
      </c>
      <c r="CS84" s="57" t="str" cm="1">
        <f t="array" ref="CS84">_xlfn.IFS(SAM!CS84&gt;0,SAM!CS84*1000,SAM!CS84&lt;0,SAM!CS84*1000,SAM!CS84=0,"")</f>
        <v/>
      </c>
      <c r="CT84" s="57" t="str" cm="1">
        <f t="array" ref="CT84">_xlfn.IFS(SAM!CT84&gt;0,SAM!CT84*1000,SAM!CT84&lt;0,SAM!CT84*1000,SAM!CT84=0,"")</f>
        <v/>
      </c>
      <c r="CU84" s="57" t="str" cm="1">
        <f t="array" ref="CU84">_xlfn.IFS(SAM!CU84&gt;0,SAM!CU84*1000,SAM!CU84&lt;0,SAM!CU84*1000,SAM!CU84=0,"")</f>
        <v/>
      </c>
      <c r="CV84" s="57" t="str" cm="1">
        <f t="array" ref="CV84">_xlfn.IFS(SAM!CV84&gt;0,SAM!CV84*1000,SAM!CV84&lt;0,SAM!CV84*1000,SAM!CV84=0,"")</f>
        <v/>
      </c>
      <c r="CW84" s="57" t="str" cm="1">
        <f t="array" ref="CW84">_xlfn.IFS(SAM!CW84&gt;0,SAM!CW84*1000,SAM!CW84&lt;0,SAM!CW84*1000,SAM!CW84=0,"")</f>
        <v/>
      </c>
      <c r="CX84" s="57" t="str" cm="1">
        <f t="array" ref="CX84">_xlfn.IFS(SAM!CX84&gt;0,SAM!CX84*1000,SAM!CX84&lt;0,SAM!CX84*1000,SAM!CX84=0,"")</f>
        <v/>
      </c>
      <c r="CY84" s="57" t="str" cm="1">
        <f t="array" ref="CY84">_xlfn.IFS(SAM!CY84&gt;0,SAM!CY84*1000,SAM!CY84&lt;0,SAM!CY84*1000,SAM!CY84=0,"")</f>
        <v/>
      </c>
      <c r="CZ84" s="57" t="str" cm="1">
        <f t="array" ref="CZ84">_xlfn.IFS(SAM!CZ84&gt;0,SAM!CZ84*1000,SAM!CZ84&lt;0,SAM!CZ84*1000,SAM!CZ84=0,"")</f>
        <v/>
      </c>
      <c r="DA84" s="57" t="str" cm="1">
        <f t="array" ref="DA84">_xlfn.IFS(SAM!DA84&gt;0,SAM!DA84*1000,SAM!DA84&lt;0,SAM!DA84*1000,SAM!DA84=0,"")</f>
        <v/>
      </c>
      <c r="DB84" s="57" t="str" cm="1">
        <f t="array" ref="DB84">_xlfn.IFS(SAM!DB84&gt;0,SAM!DB84*1000,SAM!DB84&lt;0,SAM!DB84*1000,SAM!DB84=0,"")</f>
        <v/>
      </c>
      <c r="DC84" s="57" t="str" cm="1">
        <f t="array" ref="DC84">_xlfn.IFS(SAM!DC84&gt;0,SAM!DC84*1000,SAM!DC84&lt;0,SAM!DC84*1000,SAM!DC84=0,"")</f>
        <v/>
      </c>
      <c r="DD84" s="57" t="str" cm="1">
        <f t="array" ref="DD84">_xlfn.IFS(SAM!DD84&gt;0,SAM!DD84*1000,SAM!DD84&lt;0,SAM!DD84*1000,SAM!DD84=0,"")</f>
        <v/>
      </c>
      <c r="DE84" s="57" t="str" cm="1">
        <f t="array" ref="DE84">_xlfn.IFS(SAM!DE84&gt;0,SAM!DE84*1000,SAM!DE84&lt;0,SAM!DE84*1000,SAM!DE84=0,"")</f>
        <v/>
      </c>
      <c r="DF84" s="57" t="str" cm="1">
        <f t="array" ref="DF84">_xlfn.IFS(SAM!DF84&gt;0,SAM!DF84*1000,SAM!DF84&lt;0,SAM!DF84*1000,SAM!DF84=0,"")</f>
        <v/>
      </c>
      <c r="DG84" s="57" t="str" cm="1">
        <f t="array" ref="DG84">_xlfn.IFS(SAM!DG84&gt;0,SAM!DG84*1000,SAM!DG84&lt;0,SAM!DG84*1000,SAM!DG84=0,"")</f>
        <v/>
      </c>
      <c r="DH84" s="57" t="str" cm="1">
        <f t="array" ref="DH84">_xlfn.IFS(SAM!DH84&gt;0,SAM!DH84*1000,SAM!DH84&lt;0,SAM!DH84*1000,SAM!DH84=0,"")</f>
        <v/>
      </c>
      <c r="DI84" s="57" t="str" cm="1">
        <f t="array" ref="DI84">_xlfn.IFS(SAM!DI84&gt;0,SAM!DI84*1000,SAM!DI84&lt;0,SAM!DI84*1000,SAM!DI84=0,"")</f>
        <v/>
      </c>
      <c r="DJ84" s="57" t="str" cm="1">
        <f t="array" ref="DJ84">_xlfn.IFS(SAM!DJ84&gt;0,SAM!DJ84*1000,SAM!DJ84&lt;0,SAM!DJ84*1000,SAM!DJ84=0,"")</f>
        <v/>
      </c>
      <c r="DK84" s="57" t="str" cm="1">
        <f t="array" ref="DK84">_xlfn.IFS(SAM!DK84&gt;0,SAM!DK84*1000,SAM!DK84&lt;0,SAM!DK84*1000,SAM!DK84=0,"")</f>
        <v/>
      </c>
      <c r="DL84" s="57" t="str" cm="1">
        <f t="array" ref="DL84">_xlfn.IFS(SAM!DL84&gt;0,SAM!DL84*1000,SAM!DL84&lt;0,SAM!DL84*1000,SAM!DL84=0,"")</f>
        <v/>
      </c>
      <c r="DM84" s="57" t="str" cm="1">
        <f t="array" ref="DM84">_xlfn.IFS(SAM!DM84&gt;0,SAM!DM84*1000,SAM!DM84&lt;0,SAM!DM84*1000,SAM!DM84=0,"")</f>
        <v/>
      </c>
      <c r="DN84" s="57" t="str" cm="1">
        <f t="array" ref="DN84">_xlfn.IFS(SAM!DN84&gt;0,SAM!DN84*1000,SAM!DN84&lt;0,SAM!DN84*1000,SAM!DN84=0,"")</f>
        <v/>
      </c>
      <c r="DO84" s="57" t="str" cm="1">
        <f t="array" ref="DO84">_xlfn.IFS(SAM!DO84&gt;0,SAM!DO84*1000,SAM!DO84&lt;0,SAM!DO84*1000,SAM!DO84=0,"")</f>
        <v/>
      </c>
      <c r="DP84" s="57" t="str" cm="1">
        <f t="array" ref="DP84">_xlfn.IFS(SAM!DP84&gt;0,SAM!DP84*1000,SAM!DP84&lt;0,SAM!DP84*1000,SAM!DP84=0,"")</f>
        <v/>
      </c>
      <c r="DQ84" s="57" t="str" cm="1">
        <f t="array" ref="DQ84">_xlfn.IFS(SAM!DQ84&gt;0,SAM!DQ84*1000,SAM!DQ84&lt;0,SAM!DQ84*1000,SAM!DQ84=0,"")</f>
        <v/>
      </c>
      <c r="DR84" s="57" t="str" cm="1">
        <f t="array" ref="DR84">_xlfn.IFS(SAM!DR84&gt;0,SAM!DR84*1000,SAM!DR84&lt;0,SAM!DR84*1000,SAM!DR84=0,"")</f>
        <v/>
      </c>
      <c r="DS84" s="57" t="str" cm="1">
        <f t="array" ref="DS84">_xlfn.IFS(SAM!DS84&gt;0,SAM!DS84*1000,SAM!DS84&lt;0,SAM!DS84*1000,SAM!DS84=0,"")</f>
        <v/>
      </c>
      <c r="DT84" s="57" t="str" cm="1">
        <f t="array" ref="DT84">_xlfn.IFS(SAM!DT84&gt;0,SAM!DT84*1000,SAM!DT84&lt;0,SAM!DT84*1000,SAM!DT84=0,"")</f>
        <v/>
      </c>
      <c r="DU84" s="57" t="str" cm="1">
        <f t="array" ref="DU84">_xlfn.IFS(SAM!DU84&gt;0,SAM!DU84*1000,SAM!DU84&lt;0,SAM!DU84*1000,SAM!DU84=0,"")</f>
        <v/>
      </c>
      <c r="DV84" s="57" t="str" cm="1">
        <f t="array" ref="DV84">_xlfn.IFS(SAM!DV84&gt;0,SAM!DV84*1000,SAM!DV84&lt;0,SAM!DV84*1000,SAM!DV84=0,"")</f>
        <v/>
      </c>
      <c r="DW84" s="57" t="str" cm="1">
        <f t="array" ref="DW84">_xlfn.IFS(SAM!DW84&gt;0,SAM!DW84*1000,SAM!DW84&lt;0,SAM!DW84*1000,SAM!DW84=0,"")</f>
        <v/>
      </c>
      <c r="DX84" s="57" t="str" cm="1">
        <f t="array" ref="DX84">_xlfn.IFS(SAM!DX84&gt;0,SAM!DX84*1000,SAM!DX84&lt;0,SAM!DX84*1000,SAM!DX84=0,"")</f>
        <v/>
      </c>
      <c r="DY84" s="57" t="str" cm="1">
        <f t="array" ref="DY84">_xlfn.IFS(SAM!DY84&gt;0,SAM!DY84*1000,SAM!DY84&lt;0,SAM!DY84*1000,SAM!DY84=0,"")</f>
        <v/>
      </c>
      <c r="DZ84" s="57" t="str" cm="1">
        <f t="array" ref="DZ84">_xlfn.IFS(SAM!DZ84&gt;0,SAM!DZ84*1000,SAM!DZ84&lt;0,SAM!DZ84*1000,SAM!DZ84=0,"")</f>
        <v/>
      </c>
      <c r="EA84" s="57" t="str" cm="1">
        <f t="array" ref="EA84">_xlfn.IFS(SAM!EA84&gt;0,SAM!EA84*1000,SAM!EA84&lt;0,SAM!EA84*1000,SAM!EA84=0,"")</f>
        <v/>
      </c>
      <c r="EB84" s="57" t="str" cm="1">
        <f t="array" ref="EB84">_xlfn.IFS(SAM!EB84&gt;0,SAM!EB84*1000,SAM!EB84&lt;0,SAM!EB84*1000,SAM!EB84=0,"")</f>
        <v/>
      </c>
      <c r="EC84" s="57" t="str" cm="1">
        <f t="array" ref="EC84">_xlfn.IFS(SAM!EC84&gt;0,SAM!EC84*1000,SAM!EC84&lt;0,SAM!EC84*1000,SAM!EC84=0,"")</f>
        <v/>
      </c>
      <c r="ED84" s="57" t="str" cm="1">
        <f t="array" ref="ED84">_xlfn.IFS(SAM!ED84&gt;0,SAM!ED84*1000,SAM!ED84&lt;0,SAM!ED84*1000,SAM!ED84=0,"")</f>
        <v/>
      </c>
      <c r="EE84" s="57" t="str" cm="1">
        <f t="array" ref="EE84">_xlfn.IFS(SAM!EE84&gt;0,SAM!EE84*1000,SAM!EE84&lt;0,SAM!EE84*1000,SAM!EE84=0,"")</f>
        <v/>
      </c>
      <c r="EF84" s="57" t="str" cm="1">
        <f t="array" ref="EF84">_xlfn.IFS(SAM!EF84&gt;0,SAM!EF84*1000,SAM!EF84&lt;0,SAM!EF84*1000,SAM!EF84=0,"")</f>
        <v/>
      </c>
      <c r="EG84" s="57" t="str" cm="1">
        <f t="array" ref="EG84">_xlfn.IFS(SAM!EG84&gt;0,SAM!EG84*1000,SAM!EG84&lt;0,SAM!EG84*1000,SAM!EG84=0,"")</f>
        <v/>
      </c>
      <c r="EH84" s="57" t="str" cm="1">
        <f t="array" ref="EH84">_xlfn.IFS(SAM!EH84&gt;0,SAM!EH84*1000,SAM!EH84&lt;0,SAM!EH84*1000,SAM!EH84=0,"")</f>
        <v/>
      </c>
      <c r="EI84" s="57" t="str" cm="1">
        <f t="array" ref="EI84">_xlfn.IFS(SAM!EI84&gt;0,SAM!EI84*1000,SAM!EI84&lt;0,SAM!EI84*1000,SAM!EI84=0,"")</f>
        <v/>
      </c>
      <c r="EJ84" s="57" t="str" cm="1">
        <f t="array" ref="EJ84">_xlfn.IFS(SAM!EJ84&gt;0,SAM!EJ84*1000,SAM!EJ84&lt;0,SAM!EJ84*1000,SAM!EJ84=0,"")</f>
        <v/>
      </c>
      <c r="EK84" s="57" t="str" cm="1">
        <f t="array" ref="EK84">_xlfn.IFS(SAM!EK84&gt;0,SAM!EK84*1000,SAM!EK84&lt;0,SAM!EK84*1000,SAM!EK84=0,"")</f>
        <v/>
      </c>
      <c r="EL84" s="57" t="str" cm="1">
        <f t="array" ref="EL84">_xlfn.IFS(SAM!EL84&gt;0,SAM!EL84*1000,SAM!EL84&lt;0,SAM!EL84*1000,SAM!EL84=0,"")</f>
        <v/>
      </c>
      <c r="EM84" s="57" t="str" cm="1">
        <f t="array" ref="EM84">_xlfn.IFS(SAM!EM84&gt;0,SAM!EM84*1000,SAM!EM84&lt;0,SAM!EM84*1000,SAM!EM84=0,"")</f>
        <v/>
      </c>
      <c r="EN84" s="57" t="str" cm="1">
        <f t="array" ref="EN84">_xlfn.IFS(SAM!EN84&gt;0,SAM!EN84*1000,SAM!EN84&lt;0,SAM!EN84*1000,SAM!EN84=0,"")</f>
        <v/>
      </c>
      <c r="EO84" s="57" t="str" cm="1">
        <f t="array" ref="EO84">_xlfn.IFS(SAM!EO84&gt;0,SAM!EO84*1000,SAM!EO84&lt;0,SAM!EO84*1000,SAM!EO84=0,"")</f>
        <v/>
      </c>
      <c r="EP84" s="57" t="str" cm="1">
        <f t="array" ref="EP84">_xlfn.IFS(SAM!EP84&gt;0,SAM!EP84*1000,SAM!EP84&lt;0,SAM!EP84*1000,SAM!EP84=0,"")</f>
        <v/>
      </c>
      <c r="EQ84" s="57" t="str" cm="1">
        <f t="array" ref="EQ84">_xlfn.IFS(SAM!EQ84&gt;0,SAM!EQ84*1000,SAM!EQ84&lt;0,SAM!EQ84*1000,SAM!EQ84=0,"")</f>
        <v/>
      </c>
      <c r="ER84" s="57" t="str" cm="1">
        <f t="array" ref="ER84">_xlfn.IFS(SAM!ER84&gt;0,SAM!ER84*1000,SAM!ER84&lt;0,SAM!ER84*1000,SAM!ER84=0,"")</f>
        <v/>
      </c>
      <c r="ES84" s="57" t="str" cm="1">
        <f t="array" ref="ES84">_xlfn.IFS(SAM!ES84&gt;0,SAM!ES84*1000,SAM!ES84&lt;0,SAM!ES84*1000,SAM!ES84=0,"")</f>
        <v/>
      </c>
      <c r="ET84" s="57" t="str" cm="1">
        <f t="array" ref="ET84">_xlfn.IFS(SAM!ET84&gt;0,SAM!ET84*1000,SAM!ET84&lt;0,SAM!ET84*1000,SAM!ET84=0,"")</f>
        <v/>
      </c>
      <c r="EU84" s="57" t="str" cm="1">
        <f t="array" ref="EU84">_xlfn.IFS(SAM!EU84&gt;0,SAM!EU84*1000,SAM!EU84&lt;0,SAM!EU84*1000,SAM!EU84=0,"")</f>
        <v/>
      </c>
      <c r="EV84" s="57" cm="1">
        <f t="array" ref="EV84">_xlfn.IFS(SAM!EV84&gt;0,SAM!EV84*1000,SAM!EV84&lt;0,SAM!EV84*1000,SAM!EV84=0,"")</f>
        <v>7.1180160109979598</v>
      </c>
      <c r="EW84" s="57" t="str" cm="1">
        <f t="array" ref="EW84">_xlfn.IFS(SAM!EW84&gt;0,SAM!EW84*1000,SAM!EW84&lt;0,SAM!EW84*1000,SAM!EW84=0,"")</f>
        <v/>
      </c>
      <c r="EX84" s="57" t="str" cm="1">
        <f t="array" ref="EX84">_xlfn.IFS(SAM!EX84&gt;0,SAM!EX84*1000,SAM!EX84&lt;0,SAM!EX84*1000,SAM!EX84=0,"")</f>
        <v/>
      </c>
      <c r="EY84" s="57" t="str" cm="1">
        <f t="array" ref="EY84">_xlfn.IFS(SAM!EY84&gt;0,SAM!EY84*1000,SAM!EY84&lt;0,SAM!EY84*1000,SAM!EY84=0,"")</f>
        <v/>
      </c>
      <c r="EZ84" s="57" t="str" cm="1">
        <f t="array" ref="EZ84">_xlfn.IFS(SAM!EZ84&gt;0,SAM!EZ84*1000,SAM!EZ84&lt;0,SAM!EZ84*1000,SAM!EZ84=0,"")</f>
        <v/>
      </c>
      <c r="FA84" s="57" t="str" cm="1">
        <f t="array" ref="FA84">_xlfn.IFS(SAM!FA84&gt;0,SAM!FA84*1000,SAM!FA84&lt;0,SAM!FA84*1000,SAM!FA84=0,"")</f>
        <v/>
      </c>
      <c r="FB84" s="57" t="str" cm="1">
        <f t="array" ref="FB84">_xlfn.IFS(SAM!FB84&gt;0,SAM!FB84*1000,SAM!FB84&lt;0,SAM!FB84*1000,SAM!FB84=0,"")</f>
        <v/>
      </c>
      <c r="FC84" s="57" t="str" cm="1">
        <f t="array" ref="FC84">_xlfn.IFS(SAM!FC84&gt;0,SAM!FC84*1000,SAM!FC84&lt;0,SAM!FC84*1000,SAM!FC84=0,"")</f>
        <v/>
      </c>
      <c r="FD84" s="57" t="str" cm="1">
        <f t="array" ref="FD84">_xlfn.IFS(SAM!FD84&gt;0,SAM!FD84*1000,SAM!FD84&lt;0,SAM!FD84*1000,SAM!FD84=0,"")</f>
        <v/>
      </c>
      <c r="FE84" s="57" t="str" cm="1">
        <f t="array" ref="FE84">_xlfn.IFS(SAM!FE84&gt;0,SAM!FE84*1000,SAM!FE84&lt;0,SAM!FE84*1000,SAM!FE84=0,"")</f>
        <v/>
      </c>
      <c r="FF84" s="57" t="str" cm="1">
        <f t="array" ref="FF84">_xlfn.IFS(SAM!FF84&gt;0,SAM!FF84*1000,SAM!FF84&lt;0,SAM!FF84*1000,SAM!FF84=0,"")</f>
        <v/>
      </c>
      <c r="FG84" s="57" t="str" cm="1">
        <f t="array" ref="FG84">_xlfn.IFS(SAM!FG84&gt;0,SAM!FG84*1000,SAM!FG84&lt;0,SAM!FG84*1000,SAM!FG84=0,"")</f>
        <v/>
      </c>
      <c r="FH84" s="57" t="str" cm="1">
        <f t="array" ref="FH84">_xlfn.IFS(SAM!FH84&gt;0,SAM!FH84*1000,SAM!FH84&lt;0,SAM!FH84*1000,SAM!FH84=0,"")</f>
        <v/>
      </c>
      <c r="FI84" s="57" t="str" cm="1">
        <f t="array" ref="FI84">_xlfn.IFS(SAM!FI84&gt;0,SAM!FI84*1000,SAM!FI84&lt;0,SAM!FI84*1000,SAM!FI84=0,"")</f>
        <v/>
      </c>
      <c r="FJ84" s="57" t="str" cm="1">
        <f t="array" ref="FJ84">_xlfn.IFS(SAM!FJ84&gt;0,SAM!FJ84*1000,SAM!FJ84&lt;0,SAM!FJ84*1000,SAM!FJ84=0,"")</f>
        <v/>
      </c>
      <c r="FK84" s="57" t="str" cm="1">
        <f t="array" ref="FK84">_xlfn.IFS(SAM!FK84&gt;0,SAM!FK84*1000,SAM!FK84&lt;0,SAM!FK84*1000,SAM!FK84=0,"")</f>
        <v/>
      </c>
      <c r="FL84" s="57" t="str" cm="1">
        <f t="array" ref="FL84">_xlfn.IFS(SAM!FL84&gt;0,SAM!FL84*1000,SAM!FL84&lt;0,SAM!FL84*1000,SAM!FL84=0,"")</f>
        <v/>
      </c>
      <c r="FM84" s="57" t="str" cm="1">
        <f t="array" ref="FM84">_xlfn.IFS(SAM!FM84&gt;0,SAM!FM84*1000,SAM!FM84&lt;0,SAM!FM84*1000,SAM!FM84=0,"")</f>
        <v/>
      </c>
      <c r="FN84" s="57" t="str" cm="1">
        <f t="array" ref="FN84">_xlfn.IFS(SAM!FN84&gt;0,SAM!FN84*1000,SAM!FN84&lt;0,SAM!FN84*1000,SAM!FN84=0,"")</f>
        <v/>
      </c>
      <c r="FO84" s="57" t="str" cm="1">
        <f t="array" ref="FO84">_xlfn.IFS(SAM!FO84&gt;0,SAM!FO84*1000,SAM!FO84&lt;0,SAM!FO84*1000,SAM!FO84=0,"")</f>
        <v/>
      </c>
      <c r="FP84" s="57" cm="1">
        <f t="array" ref="FP84">_xlfn.IFS(SAM!FP84&gt;0,SAM!FP84*1000,SAM!FP84&lt;0,SAM!FP84*1000,SAM!FP84=0,"")</f>
        <v>13.7041097720733</v>
      </c>
      <c r="FR84">
        <f t="shared" si="1"/>
        <v>648.11395844065839</v>
      </c>
    </row>
    <row r="85" spans="1:174" x14ac:dyDescent="0.3">
      <c r="A85" t="s">
        <v>597</v>
      </c>
      <c r="B85" s="57" t="str" cm="1">
        <f t="array" ref="B85">_xlfn.IFS(SAM!B85&gt;0,SAM!B85*1000,SAM!B85&lt;0,SAM!B85*1000,SAM!B85=0,"")</f>
        <v/>
      </c>
      <c r="C85" s="57" t="str" cm="1">
        <f t="array" ref="C85">_xlfn.IFS(SAM!C85&gt;0,SAM!C85*1000,SAM!C85&lt;0,SAM!C85*1000,SAM!C85=0,"")</f>
        <v/>
      </c>
      <c r="D85" s="57" t="str" cm="1">
        <f t="array" ref="D85">_xlfn.IFS(SAM!D85&gt;0,SAM!D85*1000,SAM!D85&lt;0,SAM!D85*1000,SAM!D85=0,"")</f>
        <v/>
      </c>
      <c r="E85" s="57" t="str" cm="1">
        <f t="array" ref="E85">_xlfn.IFS(SAM!E85&gt;0,SAM!E85*1000,SAM!E85&lt;0,SAM!E85*1000,SAM!E85=0,"")</f>
        <v/>
      </c>
      <c r="F85" s="57" t="str" cm="1">
        <f t="array" ref="F85">_xlfn.IFS(SAM!F85&gt;0,SAM!F85*1000,SAM!F85&lt;0,SAM!F85*1000,SAM!F85=0,"")</f>
        <v/>
      </c>
      <c r="G85" s="57" t="str" cm="1">
        <f t="array" ref="G85">_xlfn.IFS(SAM!G85&gt;0,SAM!G85*1000,SAM!G85&lt;0,SAM!G85*1000,SAM!G85=0,"")</f>
        <v/>
      </c>
      <c r="H85" s="57" t="str" cm="1">
        <f t="array" ref="H85">_xlfn.IFS(SAM!H85&gt;0,SAM!H85*1000,SAM!H85&lt;0,SAM!H85*1000,SAM!H85=0,"")</f>
        <v/>
      </c>
      <c r="I85" s="57" t="str" cm="1">
        <f t="array" ref="I85">_xlfn.IFS(SAM!I85&gt;0,SAM!I85*1000,SAM!I85&lt;0,SAM!I85*1000,SAM!I85=0,"")</f>
        <v/>
      </c>
      <c r="J85" s="57" t="str" cm="1">
        <f t="array" ref="J85">_xlfn.IFS(SAM!J85&gt;0,SAM!J85*1000,SAM!J85&lt;0,SAM!J85*1000,SAM!J85=0,"")</f>
        <v/>
      </c>
      <c r="K85" s="57" t="str" cm="1">
        <f t="array" ref="K85">_xlfn.IFS(SAM!K85&gt;0,SAM!K85*1000,SAM!K85&lt;0,SAM!K85*1000,SAM!K85=0,"")</f>
        <v/>
      </c>
      <c r="L85" s="57" t="str" cm="1">
        <f t="array" ref="L85">_xlfn.IFS(SAM!L85&gt;0,SAM!L85*1000,SAM!L85&lt;0,SAM!L85*1000,SAM!L85=0,"")</f>
        <v/>
      </c>
      <c r="M85" s="57" t="str" cm="1">
        <f t="array" ref="M85">_xlfn.IFS(SAM!M85&gt;0,SAM!M85*1000,SAM!M85&lt;0,SAM!M85*1000,SAM!M85=0,"")</f>
        <v/>
      </c>
      <c r="N85" s="57" t="str" cm="1">
        <f t="array" ref="N85">_xlfn.IFS(SAM!N85&gt;0,SAM!N85*1000,SAM!N85&lt;0,SAM!N85*1000,SAM!N85=0,"")</f>
        <v/>
      </c>
      <c r="O85" s="57" t="str" cm="1">
        <f t="array" ref="O85">_xlfn.IFS(SAM!O85&gt;0,SAM!O85*1000,SAM!O85&lt;0,SAM!O85*1000,SAM!O85=0,"")</f>
        <v/>
      </c>
      <c r="P85" s="57" t="str" cm="1">
        <f t="array" ref="P85">_xlfn.IFS(SAM!P85&gt;0,SAM!P85*1000,SAM!P85&lt;0,SAM!P85*1000,SAM!P85=0,"")</f>
        <v/>
      </c>
      <c r="Q85" s="57" t="str" cm="1">
        <f t="array" ref="Q85">_xlfn.IFS(SAM!Q85&gt;0,SAM!Q85*1000,SAM!Q85&lt;0,SAM!Q85*1000,SAM!Q85=0,"")</f>
        <v/>
      </c>
      <c r="R85" s="57" cm="1">
        <f t="array" ref="R85">_xlfn.IFS(SAM!R85&gt;0,SAM!R85*1000,SAM!R85&lt;0,SAM!R85*1000,SAM!R85=0,"")</f>
        <v>1.8212817523009399E-2</v>
      </c>
      <c r="S85" s="57" t="str" cm="1">
        <f t="array" ref="S85">_xlfn.IFS(SAM!S85&gt;0,SAM!S85*1000,SAM!S85&lt;0,SAM!S85*1000,SAM!S85=0,"")</f>
        <v/>
      </c>
      <c r="T85" s="57" t="str" cm="1">
        <f t="array" ref="T85">_xlfn.IFS(SAM!T85&gt;0,SAM!T85*1000,SAM!T85&lt;0,SAM!T85*1000,SAM!T85=0,"")</f>
        <v/>
      </c>
      <c r="U85" s="57" t="str" cm="1">
        <f t="array" ref="U85">_xlfn.IFS(SAM!U85&gt;0,SAM!U85*1000,SAM!U85&lt;0,SAM!U85*1000,SAM!U85=0,"")</f>
        <v/>
      </c>
      <c r="V85" s="57" t="str" cm="1">
        <f t="array" ref="V85">_xlfn.IFS(SAM!V85&gt;0,SAM!V85*1000,SAM!V85&lt;0,SAM!V85*1000,SAM!V85=0,"")</f>
        <v/>
      </c>
      <c r="W85" s="57" t="str" cm="1">
        <f t="array" ref="W85">_xlfn.IFS(SAM!W85&gt;0,SAM!W85*1000,SAM!W85&lt;0,SAM!W85*1000,SAM!W85=0,"")</f>
        <v/>
      </c>
      <c r="X85" s="57" t="str" cm="1">
        <f t="array" ref="X85">_xlfn.IFS(SAM!X85&gt;0,SAM!X85*1000,SAM!X85&lt;0,SAM!X85*1000,SAM!X85=0,"")</f>
        <v/>
      </c>
      <c r="Y85" s="57" t="str" cm="1">
        <f t="array" ref="Y85">_xlfn.IFS(SAM!Y85&gt;0,SAM!Y85*1000,SAM!Y85&lt;0,SAM!Y85*1000,SAM!Y85=0,"")</f>
        <v/>
      </c>
      <c r="Z85" s="57" t="str" cm="1">
        <f t="array" ref="Z85">_xlfn.IFS(SAM!Z85&gt;0,SAM!Z85*1000,SAM!Z85&lt;0,SAM!Z85*1000,SAM!Z85=0,"")</f>
        <v/>
      </c>
      <c r="AA85" s="57" t="str" cm="1">
        <f t="array" ref="AA85">_xlfn.IFS(SAM!AA85&gt;0,SAM!AA85*1000,SAM!AA85&lt;0,SAM!AA85*1000,SAM!AA85=0,"")</f>
        <v/>
      </c>
      <c r="AB85" s="57" t="str" cm="1">
        <f t="array" ref="AB85">_xlfn.IFS(SAM!AB85&gt;0,SAM!AB85*1000,SAM!AB85&lt;0,SAM!AB85*1000,SAM!AB85=0,"")</f>
        <v/>
      </c>
      <c r="AC85" s="57" t="str" cm="1">
        <f t="array" ref="AC85">_xlfn.IFS(SAM!AC85&gt;0,SAM!AC85*1000,SAM!AC85&lt;0,SAM!AC85*1000,SAM!AC85=0,"")</f>
        <v/>
      </c>
      <c r="AD85" s="57" t="str" cm="1">
        <f t="array" ref="AD85">_xlfn.IFS(SAM!AD85&gt;0,SAM!AD85*1000,SAM!AD85&lt;0,SAM!AD85*1000,SAM!AD85=0,"")</f>
        <v/>
      </c>
      <c r="AE85" s="57" t="str" cm="1">
        <f t="array" ref="AE85">_xlfn.IFS(SAM!AE85&gt;0,SAM!AE85*1000,SAM!AE85&lt;0,SAM!AE85*1000,SAM!AE85=0,"")</f>
        <v/>
      </c>
      <c r="AF85" s="57" t="str" cm="1">
        <f t="array" ref="AF85">_xlfn.IFS(SAM!AF85&gt;0,SAM!AF85*1000,SAM!AF85&lt;0,SAM!AF85*1000,SAM!AF85=0,"")</f>
        <v/>
      </c>
      <c r="AG85" s="57" cm="1">
        <f t="array" ref="AG85">_xlfn.IFS(SAM!AG85&gt;0,SAM!AG85*1000,SAM!AG85&lt;0,SAM!AG85*1000,SAM!AG85=0,"")</f>
        <v>68.590656111908586</v>
      </c>
      <c r="AH85" s="57" cm="1">
        <f t="array" ref="AH85">_xlfn.IFS(SAM!AH85&gt;0,SAM!AH85*1000,SAM!AH85&lt;0,SAM!AH85*1000,SAM!AH85=0,"")</f>
        <v>1.9371213837306501E-3</v>
      </c>
      <c r="AI85" s="57" t="str" cm="1">
        <f t="array" ref="AI85">_xlfn.IFS(SAM!AI85&gt;0,SAM!AI85*1000,SAM!AI85&lt;0,SAM!AI85*1000,SAM!AI85=0,"")</f>
        <v/>
      </c>
      <c r="AJ85" s="57" cm="1">
        <f t="array" ref="AJ85">_xlfn.IFS(SAM!AJ85&gt;0,SAM!AJ85*1000,SAM!AJ85&lt;0,SAM!AJ85*1000,SAM!AJ85=0,"")</f>
        <v>1.5742674481350901E-3</v>
      </c>
      <c r="AK85" s="57" t="str" cm="1">
        <f t="array" ref="AK85">_xlfn.IFS(SAM!AK85&gt;0,SAM!AK85*1000,SAM!AK85&lt;0,SAM!AK85*1000,SAM!AK85=0,"")</f>
        <v/>
      </c>
      <c r="AL85" s="57" t="str" cm="1">
        <f t="array" ref="AL85">_xlfn.IFS(SAM!AL85&gt;0,SAM!AL85*1000,SAM!AL85&lt;0,SAM!AL85*1000,SAM!AL85=0,"")</f>
        <v/>
      </c>
      <c r="AM85" s="57" t="str" cm="1">
        <f t="array" ref="AM85">_xlfn.IFS(SAM!AM85&gt;0,SAM!AM85*1000,SAM!AM85&lt;0,SAM!AM85*1000,SAM!AM85=0,"")</f>
        <v/>
      </c>
      <c r="AN85" s="57" t="str" cm="1">
        <f t="array" ref="AN85">_xlfn.IFS(SAM!AN85&gt;0,SAM!AN85*1000,SAM!AN85&lt;0,SAM!AN85*1000,SAM!AN85=0,"")</f>
        <v/>
      </c>
      <c r="AO85" s="57" t="str" cm="1">
        <f t="array" ref="AO85">_xlfn.IFS(SAM!AO85&gt;0,SAM!AO85*1000,SAM!AO85&lt;0,SAM!AO85*1000,SAM!AO85=0,"")</f>
        <v/>
      </c>
      <c r="AP85" s="57" t="str" cm="1">
        <f t="array" ref="AP85">_xlfn.IFS(SAM!AP85&gt;0,SAM!AP85*1000,SAM!AP85&lt;0,SAM!AP85*1000,SAM!AP85=0,"")</f>
        <v/>
      </c>
      <c r="AQ85" s="57" t="str" cm="1">
        <f t="array" ref="AQ85">_xlfn.IFS(SAM!AQ85&gt;0,SAM!AQ85*1000,SAM!AQ85&lt;0,SAM!AQ85*1000,SAM!AQ85=0,"")</f>
        <v/>
      </c>
      <c r="AR85" s="57" t="str" cm="1">
        <f t="array" ref="AR85">_xlfn.IFS(SAM!AR85&gt;0,SAM!AR85*1000,SAM!AR85&lt;0,SAM!AR85*1000,SAM!AR85=0,"")</f>
        <v/>
      </c>
      <c r="AS85" s="57" t="str" cm="1">
        <f t="array" ref="AS85">_xlfn.IFS(SAM!AS85&gt;0,SAM!AS85*1000,SAM!AS85&lt;0,SAM!AS85*1000,SAM!AS85=0,"")</f>
        <v/>
      </c>
      <c r="AT85" s="57" t="str" cm="1">
        <f t="array" ref="AT85">_xlfn.IFS(SAM!AT85&gt;0,SAM!AT85*1000,SAM!AT85&lt;0,SAM!AT85*1000,SAM!AT85=0,"")</f>
        <v/>
      </c>
      <c r="AU85" s="57" t="str" cm="1">
        <f t="array" ref="AU85">_xlfn.IFS(SAM!AU85&gt;0,SAM!AU85*1000,SAM!AU85&lt;0,SAM!AU85*1000,SAM!AU85=0,"")</f>
        <v/>
      </c>
      <c r="AV85" s="57" cm="1">
        <f t="array" ref="AV85">_xlfn.IFS(SAM!AV85&gt;0,SAM!AV85*1000,SAM!AV85&lt;0,SAM!AV85*1000,SAM!AV85=0,"")</f>
        <v>1.54687274634649E-3</v>
      </c>
      <c r="AW85" s="57" t="str" cm="1">
        <f t="array" ref="AW85">_xlfn.IFS(SAM!AW85&gt;0,SAM!AW85*1000,SAM!AW85&lt;0,SAM!AW85*1000,SAM!AW85=0,"")</f>
        <v/>
      </c>
      <c r="AX85" s="57" t="str" cm="1">
        <f t="array" ref="AX85">_xlfn.IFS(SAM!AX85&gt;0,SAM!AX85*1000,SAM!AX85&lt;0,SAM!AX85*1000,SAM!AX85=0,"")</f>
        <v/>
      </c>
      <c r="AY85" s="57" t="str" cm="1">
        <f t="array" ref="AY85">_xlfn.IFS(SAM!AY85&gt;0,SAM!AY85*1000,SAM!AY85&lt;0,SAM!AY85*1000,SAM!AY85=0,"")</f>
        <v/>
      </c>
      <c r="AZ85" s="57" t="str" cm="1">
        <f t="array" ref="AZ85">_xlfn.IFS(SAM!AZ85&gt;0,SAM!AZ85*1000,SAM!AZ85&lt;0,SAM!AZ85*1000,SAM!AZ85=0,"")</f>
        <v/>
      </c>
      <c r="BA85" s="57" t="str" cm="1">
        <f t="array" ref="BA85">_xlfn.IFS(SAM!BA85&gt;0,SAM!BA85*1000,SAM!BA85&lt;0,SAM!BA85*1000,SAM!BA85=0,"")</f>
        <v/>
      </c>
      <c r="BB85" s="57" t="str" cm="1">
        <f t="array" ref="BB85">_xlfn.IFS(SAM!BB85&gt;0,SAM!BB85*1000,SAM!BB85&lt;0,SAM!BB85*1000,SAM!BB85=0,"")</f>
        <v/>
      </c>
      <c r="BC85" s="57" t="str" cm="1">
        <f t="array" ref="BC85">_xlfn.IFS(SAM!BC85&gt;0,SAM!BC85*1000,SAM!BC85&lt;0,SAM!BC85*1000,SAM!BC85=0,"")</f>
        <v/>
      </c>
      <c r="BD85" s="57" t="str" cm="1">
        <f t="array" ref="BD85">_xlfn.IFS(SAM!BD85&gt;0,SAM!BD85*1000,SAM!BD85&lt;0,SAM!BD85*1000,SAM!BD85=0,"")</f>
        <v/>
      </c>
      <c r="BE85" s="57" t="str" cm="1">
        <f t="array" ref="BE85">_xlfn.IFS(SAM!BE85&gt;0,SAM!BE85*1000,SAM!BE85&lt;0,SAM!BE85*1000,SAM!BE85=0,"")</f>
        <v/>
      </c>
      <c r="BF85" s="57" t="str" cm="1">
        <f t="array" ref="BF85">_xlfn.IFS(SAM!BF85&gt;0,SAM!BF85*1000,SAM!BF85&lt;0,SAM!BF85*1000,SAM!BF85=0,"")</f>
        <v/>
      </c>
      <c r="BG85" s="57" t="str" cm="1">
        <f t="array" ref="BG85">_xlfn.IFS(SAM!BG85&gt;0,SAM!BG85*1000,SAM!BG85&lt;0,SAM!BG85*1000,SAM!BG85=0,"")</f>
        <v/>
      </c>
      <c r="BH85" s="57" t="str" cm="1">
        <f t="array" ref="BH85">_xlfn.IFS(SAM!BH85&gt;0,SAM!BH85*1000,SAM!BH85&lt;0,SAM!BH85*1000,SAM!BH85=0,"")</f>
        <v/>
      </c>
      <c r="BI85" s="57" t="str" cm="1">
        <f t="array" ref="BI85">_xlfn.IFS(SAM!BI85&gt;0,SAM!BI85*1000,SAM!BI85&lt;0,SAM!BI85*1000,SAM!BI85=0,"")</f>
        <v/>
      </c>
      <c r="BJ85" s="57" t="str" cm="1">
        <f t="array" ref="BJ85">_xlfn.IFS(SAM!BJ85&gt;0,SAM!BJ85*1000,SAM!BJ85&lt;0,SAM!BJ85*1000,SAM!BJ85=0,"")</f>
        <v/>
      </c>
      <c r="BK85" s="57" t="str" cm="1">
        <f t="array" ref="BK85">_xlfn.IFS(SAM!BK85&gt;0,SAM!BK85*1000,SAM!BK85&lt;0,SAM!BK85*1000,SAM!BK85=0,"")</f>
        <v/>
      </c>
      <c r="BL85" s="57" t="str" cm="1">
        <f t="array" ref="BL85">_xlfn.IFS(SAM!BL85&gt;0,SAM!BL85*1000,SAM!BL85&lt;0,SAM!BL85*1000,SAM!BL85=0,"")</f>
        <v/>
      </c>
      <c r="BM85" s="57" t="str" cm="1">
        <f t="array" ref="BM85">_xlfn.IFS(SAM!BM85&gt;0,SAM!BM85*1000,SAM!BM85&lt;0,SAM!BM85*1000,SAM!BM85=0,"")</f>
        <v/>
      </c>
      <c r="BN85" s="57" t="str" cm="1">
        <f t="array" ref="BN85">_xlfn.IFS(SAM!BN85&gt;0,SAM!BN85*1000,SAM!BN85&lt;0,SAM!BN85*1000,SAM!BN85=0,"")</f>
        <v/>
      </c>
      <c r="BO85" s="57" t="str" cm="1">
        <f t="array" ref="BO85">_xlfn.IFS(SAM!BO85&gt;0,SAM!BO85*1000,SAM!BO85&lt;0,SAM!BO85*1000,SAM!BO85=0,"")</f>
        <v/>
      </c>
      <c r="BP85" s="57" t="str" cm="1">
        <f t="array" ref="BP85">_xlfn.IFS(SAM!BP85&gt;0,SAM!BP85*1000,SAM!BP85&lt;0,SAM!BP85*1000,SAM!BP85=0,"")</f>
        <v/>
      </c>
      <c r="BQ85" s="57" t="str" cm="1">
        <f t="array" ref="BQ85">_xlfn.IFS(SAM!BQ85&gt;0,SAM!BQ85*1000,SAM!BQ85&lt;0,SAM!BQ85*1000,SAM!BQ85=0,"")</f>
        <v/>
      </c>
      <c r="BR85" s="57" t="str" cm="1">
        <f t="array" ref="BR85">_xlfn.IFS(SAM!BR85&gt;0,SAM!BR85*1000,SAM!BR85&lt;0,SAM!BR85*1000,SAM!BR85=0,"")</f>
        <v/>
      </c>
      <c r="BS85" s="57" t="str" cm="1">
        <f t="array" ref="BS85">_xlfn.IFS(SAM!BS85&gt;0,SAM!BS85*1000,SAM!BS85&lt;0,SAM!BS85*1000,SAM!BS85=0,"")</f>
        <v/>
      </c>
      <c r="BT85" s="57" t="str" cm="1">
        <f t="array" ref="BT85">_xlfn.IFS(SAM!BT85&gt;0,SAM!BT85*1000,SAM!BT85&lt;0,SAM!BT85*1000,SAM!BT85=0,"")</f>
        <v/>
      </c>
      <c r="BU85" s="57" t="str" cm="1">
        <f t="array" ref="BU85">_xlfn.IFS(SAM!BU85&gt;0,SAM!BU85*1000,SAM!BU85&lt;0,SAM!BU85*1000,SAM!BU85=0,"")</f>
        <v/>
      </c>
      <c r="BV85" s="57" t="str" cm="1">
        <f t="array" ref="BV85">_xlfn.IFS(SAM!BV85&gt;0,SAM!BV85*1000,SAM!BV85&lt;0,SAM!BV85*1000,SAM!BV85=0,"")</f>
        <v/>
      </c>
      <c r="BW85" s="57" t="str" cm="1">
        <f t="array" ref="BW85">_xlfn.IFS(SAM!BW85&gt;0,SAM!BW85*1000,SAM!BW85&lt;0,SAM!BW85*1000,SAM!BW85=0,"")</f>
        <v/>
      </c>
      <c r="BX85" s="57" t="str" cm="1">
        <f t="array" ref="BX85">_xlfn.IFS(SAM!BX85&gt;0,SAM!BX85*1000,SAM!BX85&lt;0,SAM!BX85*1000,SAM!BX85=0,"")</f>
        <v/>
      </c>
      <c r="BY85" s="57" t="str" cm="1">
        <f t="array" ref="BY85">_xlfn.IFS(SAM!BY85&gt;0,SAM!BY85*1000,SAM!BY85&lt;0,SAM!BY85*1000,SAM!BY85=0,"")</f>
        <v/>
      </c>
      <c r="BZ85" s="57" t="str" cm="1">
        <f t="array" ref="BZ85">_xlfn.IFS(SAM!BZ85&gt;0,SAM!BZ85*1000,SAM!BZ85&lt;0,SAM!BZ85*1000,SAM!BZ85=0,"")</f>
        <v/>
      </c>
      <c r="CA85" s="57" t="str" cm="1">
        <f t="array" ref="CA85">_xlfn.IFS(SAM!CA85&gt;0,SAM!CA85*1000,SAM!CA85&lt;0,SAM!CA85*1000,SAM!CA85=0,"")</f>
        <v/>
      </c>
      <c r="CB85" s="57" t="str" cm="1">
        <f t="array" ref="CB85">_xlfn.IFS(SAM!CB85&gt;0,SAM!CB85*1000,SAM!CB85&lt;0,SAM!CB85*1000,SAM!CB85=0,"")</f>
        <v/>
      </c>
      <c r="CC85" s="57" t="str" cm="1">
        <f t="array" ref="CC85">_xlfn.IFS(SAM!CC85&gt;0,SAM!CC85*1000,SAM!CC85&lt;0,SAM!CC85*1000,SAM!CC85=0,"")</f>
        <v/>
      </c>
      <c r="CD85" s="57" t="str" cm="1">
        <f t="array" ref="CD85">_xlfn.IFS(SAM!CD85&gt;0,SAM!CD85*1000,SAM!CD85&lt;0,SAM!CD85*1000,SAM!CD85=0,"")</f>
        <v/>
      </c>
      <c r="CE85" s="57" t="str" cm="1">
        <f t="array" ref="CE85">_xlfn.IFS(SAM!CE85&gt;0,SAM!CE85*1000,SAM!CE85&lt;0,SAM!CE85*1000,SAM!CE85=0,"")</f>
        <v/>
      </c>
      <c r="CF85" s="57" t="str" cm="1">
        <f t="array" ref="CF85">_xlfn.IFS(SAM!CF85&gt;0,SAM!CF85*1000,SAM!CF85&lt;0,SAM!CF85*1000,SAM!CF85=0,"")</f>
        <v/>
      </c>
      <c r="CG85" s="57" t="str" cm="1">
        <f t="array" ref="CG85">_xlfn.IFS(SAM!CG85&gt;0,SAM!CG85*1000,SAM!CG85&lt;0,SAM!CG85*1000,SAM!CG85=0,"")</f>
        <v/>
      </c>
      <c r="CH85" s="57" t="str" cm="1">
        <f t="array" ref="CH85">_xlfn.IFS(SAM!CH85&gt;0,SAM!CH85*1000,SAM!CH85&lt;0,SAM!CH85*1000,SAM!CH85=0,"")</f>
        <v/>
      </c>
      <c r="CI85" s="57" t="str" cm="1">
        <f t="array" ref="CI85">_xlfn.IFS(SAM!CI85&gt;0,SAM!CI85*1000,SAM!CI85&lt;0,SAM!CI85*1000,SAM!CI85=0,"")</f>
        <v/>
      </c>
      <c r="CJ85" s="57" t="str" cm="1">
        <f t="array" ref="CJ85">_xlfn.IFS(SAM!CJ85&gt;0,SAM!CJ85*1000,SAM!CJ85&lt;0,SAM!CJ85*1000,SAM!CJ85=0,"")</f>
        <v/>
      </c>
      <c r="CK85" s="57" t="str" cm="1">
        <f t="array" ref="CK85">_xlfn.IFS(SAM!CK85&gt;0,SAM!CK85*1000,SAM!CK85&lt;0,SAM!CK85*1000,SAM!CK85=0,"")</f>
        <v/>
      </c>
      <c r="CL85" s="57" t="str" cm="1">
        <f t="array" ref="CL85">_xlfn.IFS(SAM!CL85&gt;0,SAM!CL85*1000,SAM!CL85&lt;0,SAM!CL85*1000,SAM!CL85=0,"")</f>
        <v/>
      </c>
      <c r="CM85" s="57" t="str" cm="1">
        <f t="array" ref="CM85">_xlfn.IFS(SAM!CM85&gt;0,SAM!CM85*1000,SAM!CM85&lt;0,SAM!CM85*1000,SAM!CM85=0,"")</f>
        <v/>
      </c>
      <c r="CN85" s="57" t="str" cm="1">
        <f t="array" ref="CN85">_xlfn.IFS(SAM!CN85&gt;0,SAM!CN85*1000,SAM!CN85&lt;0,SAM!CN85*1000,SAM!CN85=0,"")</f>
        <v/>
      </c>
      <c r="CO85" s="57" t="str" cm="1">
        <f t="array" ref="CO85">_xlfn.IFS(SAM!CO85&gt;0,SAM!CO85*1000,SAM!CO85&lt;0,SAM!CO85*1000,SAM!CO85=0,"")</f>
        <v/>
      </c>
      <c r="CP85" s="57" t="str" cm="1">
        <f t="array" ref="CP85">_xlfn.IFS(SAM!CP85&gt;0,SAM!CP85*1000,SAM!CP85&lt;0,SAM!CP85*1000,SAM!CP85=0,"")</f>
        <v/>
      </c>
      <c r="CQ85" s="57" t="str" cm="1">
        <f t="array" ref="CQ85">_xlfn.IFS(SAM!CQ85&gt;0,SAM!CQ85*1000,SAM!CQ85&lt;0,SAM!CQ85*1000,SAM!CQ85=0,"")</f>
        <v/>
      </c>
      <c r="CR85" s="57" t="str" cm="1">
        <f t="array" ref="CR85">_xlfn.IFS(SAM!CR85&gt;0,SAM!CR85*1000,SAM!CR85&lt;0,SAM!CR85*1000,SAM!CR85=0,"")</f>
        <v/>
      </c>
      <c r="CS85" s="57" t="str" cm="1">
        <f t="array" ref="CS85">_xlfn.IFS(SAM!CS85&gt;0,SAM!CS85*1000,SAM!CS85&lt;0,SAM!CS85*1000,SAM!CS85=0,"")</f>
        <v/>
      </c>
      <c r="CT85" s="57" t="str" cm="1">
        <f t="array" ref="CT85">_xlfn.IFS(SAM!CT85&gt;0,SAM!CT85*1000,SAM!CT85&lt;0,SAM!CT85*1000,SAM!CT85=0,"")</f>
        <v/>
      </c>
      <c r="CU85" s="57" t="str" cm="1">
        <f t="array" ref="CU85">_xlfn.IFS(SAM!CU85&gt;0,SAM!CU85*1000,SAM!CU85&lt;0,SAM!CU85*1000,SAM!CU85=0,"")</f>
        <v/>
      </c>
      <c r="CV85" s="57" t="str" cm="1">
        <f t="array" ref="CV85">_xlfn.IFS(SAM!CV85&gt;0,SAM!CV85*1000,SAM!CV85&lt;0,SAM!CV85*1000,SAM!CV85=0,"")</f>
        <v/>
      </c>
      <c r="CW85" s="57" t="str" cm="1">
        <f t="array" ref="CW85">_xlfn.IFS(SAM!CW85&gt;0,SAM!CW85*1000,SAM!CW85&lt;0,SAM!CW85*1000,SAM!CW85=0,"")</f>
        <v/>
      </c>
      <c r="CX85" s="57" t="str" cm="1">
        <f t="array" ref="CX85">_xlfn.IFS(SAM!CX85&gt;0,SAM!CX85*1000,SAM!CX85&lt;0,SAM!CX85*1000,SAM!CX85=0,"")</f>
        <v/>
      </c>
      <c r="CY85" s="57" t="str" cm="1">
        <f t="array" ref="CY85">_xlfn.IFS(SAM!CY85&gt;0,SAM!CY85*1000,SAM!CY85&lt;0,SAM!CY85*1000,SAM!CY85=0,"")</f>
        <v/>
      </c>
      <c r="CZ85" s="57" t="str" cm="1">
        <f t="array" ref="CZ85">_xlfn.IFS(SAM!CZ85&gt;0,SAM!CZ85*1000,SAM!CZ85&lt;0,SAM!CZ85*1000,SAM!CZ85=0,"")</f>
        <v/>
      </c>
      <c r="DA85" s="57" t="str" cm="1">
        <f t="array" ref="DA85">_xlfn.IFS(SAM!DA85&gt;0,SAM!DA85*1000,SAM!DA85&lt;0,SAM!DA85*1000,SAM!DA85=0,"")</f>
        <v/>
      </c>
      <c r="DB85" s="57" t="str" cm="1">
        <f t="array" ref="DB85">_xlfn.IFS(SAM!DB85&gt;0,SAM!DB85*1000,SAM!DB85&lt;0,SAM!DB85*1000,SAM!DB85=0,"")</f>
        <v/>
      </c>
      <c r="DC85" s="57" t="str" cm="1">
        <f t="array" ref="DC85">_xlfn.IFS(SAM!DC85&gt;0,SAM!DC85*1000,SAM!DC85&lt;0,SAM!DC85*1000,SAM!DC85=0,"")</f>
        <v/>
      </c>
      <c r="DD85" s="57" t="str" cm="1">
        <f t="array" ref="DD85">_xlfn.IFS(SAM!DD85&gt;0,SAM!DD85*1000,SAM!DD85&lt;0,SAM!DD85*1000,SAM!DD85=0,"")</f>
        <v/>
      </c>
      <c r="DE85" s="57" t="str" cm="1">
        <f t="array" ref="DE85">_xlfn.IFS(SAM!DE85&gt;0,SAM!DE85*1000,SAM!DE85&lt;0,SAM!DE85*1000,SAM!DE85=0,"")</f>
        <v/>
      </c>
      <c r="DF85" s="57" t="str" cm="1">
        <f t="array" ref="DF85">_xlfn.IFS(SAM!DF85&gt;0,SAM!DF85*1000,SAM!DF85&lt;0,SAM!DF85*1000,SAM!DF85=0,"")</f>
        <v/>
      </c>
      <c r="DG85" s="57" t="str" cm="1">
        <f t="array" ref="DG85">_xlfn.IFS(SAM!DG85&gt;0,SAM!DG85*1000,SAM!DG85&lt;0,SAM!DG85*1000,SAM!DG85=0,"")</f>
        <v/>
      </c>
      <c r="DH85" s="57" t="str" cm="1">
        <f t="array" ref="DH85">_xlfn.IFS(SAM!DH85&gt;0,SAM!DH85*1000,SAM!DH85&lt;0,SAM!DH85*1000,SAM!DH85=0,"")</f>
        <v/>
      </c>
      <c r="DI85" s="57" t="str" cm="1">
        <f t="array" ref="DI85">_xlfn.IFS(SAM!DI85&gt;0,SAM!DI85*1000,SAM!DI85&lt;0,SAM!DI85*1000,SAM!DI85=0,"")</f>
        <v/>
      </c>
      <c r="DJ85" s="57" t="str" cm="1">
        <f t="array" ref="DJ85">_xlfn.IFS(SAM!DJ85&gt;0,SAM!DJ85*1000,SAM!DJ85&lt;0,SAM!DJ85*1000,SAM!DJ85=0,"")</f>
        <v/>
      </c>
      <c r="DK85" s="57" t="str" cm="1">
        <f t="array" ref="DK85">_xlfn.IFS(SAM!DK85&gt;0,SAM!DK85*1000,SAM!DK85&lt;0,SAM!DK85*1000,SAM!DK85=0,"")</f>
        <v/>
      </c>
      <c r="DL85" s="57" t="str" cm="1">
        <f t="array" ref="DL85">_xlfn.IFS(SAM!DL85&gt;0,SAM!DL85*1000,SAM!DL85&lt;0,SAM!DL85*1000,SAM!DL85=0,"")</f>
        <v/>
      </c>
      <c r="DM85" s="57" t="str" cm="1">
        <f t="array" ref="DM85">_xlfn.IFS(SAM!DM85&gt;0,SAM!DM85*1000,SAM!DM85&lt;0,SAM!DM85*1000,SAM!DM85=0,"")</f>
        <v/>
      </c>
      <c r="DN85" s="57" t="str" cm="1">
        <f t="array" ref="DN85">_xlfn.IFS(SAM!DN85&gt;0,SAM!DN85*1000,SAM!DN85&lt;0,SAM!DN85*1000,SAM!DN85=0,"")</f>
        <v/>
      </c>
      <c r="DO85" s="57" t="str" cm="1">
        <f t="array" ref="DO85">_xlfn.IFS(SAM!DO85&gt;0,SAM!DO85*1000,SAM!DO85&lt;0,SAM!DO85*1000,SAM!DO85=0,"")</f>
        <v/>
      </c>
      <c r="DP85" s="57" t="str" cm="1">
        <f t="array" ref="DP85">_xlfn.IFS(SAM!DP85&gt;0,SAM!DP85*1000,SAM!DP85&lt;0,SAM!DP85*1000,SAM!DP85=0,"")</f>
        <v/>
      </c>
      <c r="DQ85" s="57" t="str" cm="1">
        <f t="array" ref="DQ85">_xlfn.IFS(SAM!DQ85&gt;0,SAM!DQ85*1000,SAM!DQ85&lt;0,SAM!DQ85*1000,SAM!DQ85=0,"")</f>
        <v/>
      </c>
      <c r="DR85" s="57" t="str" cm="1">
        <f t="array" ref="DR85">_xlfn.IFS(SAM!DR85&gt;0,SAM!DR85*1000,SAM!DR85&lt;0,SAM!DR85*1000,SAM!DR85=0,"")</f>
        <v/>
      </c>
      <c r="DS85" s="57" t="str" cm="1">
        <f t="array" ref="DS85">_xlfn.IFS(SAM!DS85&gt;0,SAM!DS85*1000,SAM!DS85&lt;0,SAM!DS85*1000,SAM!DS85=0,"")</f>
        <v/>
      </c>
      <c r="DT85" s="57" t="str" cm="1">
        <f t="array" ref="DT85">_xlfn.IFS(SAM!DT85&gt;0,SAM!DT85*1000,SAM!DT85&lt;0,SAM!DT85*1000,SAM!DT85=0,"")</f>
        <v/>
      </c>
      <c r="DU85" s="57" t="str" cm="1">
        <f t="array" ref="DU85">_xlfn.IFS(SAM!DU85&gt;0,SAM!DU85*1000,SAM!DU85&lt;0,SAM!DU85*1000,SAM!DU85=0,"")</f>
        <v/>
      </c>
      <c r="DV85" s="57" t="str" cm="1">
        <f t="array" ref="DV85">_xlfn.IFS(SAM!DV85&gt;0,SAM!DV85*1000,SAM!DV85&lt;0,SAM!DV85*1000,SAM!DV85=0,"")</f>
        <v/>
      </c>
      <c r="DW85" s="57" t="str" cm="1">
        <f t="array" ref="DW85">_xlfn.IFS(SAM!DW85&gt;0,SAM!DW85*1000,SAM!DW85&lt;0,SAM!DW85*1000,SAM!DW85=0,"")</f>
        <v/>
      </c>
      <c r="DX85" s="57" t="str" cm="1">
        <f t="array" ref="DX85">_xlfn.IFS(SAM!DX85&gt;0,SAM!DX85*1000,SAM!DX85&lt;0,SAM!DX85*1000,SAM!DX85=0,"")</f>
        <v/>
      </c>
      <c r="DY85" s="57" t="str" cm="1">
        <f t="array" ref="DY85">_xlfn.IFS(SAM!DY85&gt;0,SAM!DY85*1000,SAM!DY85&lt;0,SAM!DY85*1000,SAM!DY85=0,"")</f>
        <v/>
      </c>
      <c r="DZ85" s="57" t="str" cm="1">
        <f t="array" ref="DZ85">_xlfn.IFS(SAM!DZ85&gt;0,SAM!DZ85*1000,SAM!DZ85&lt;0,SAM!DZ85*1000,SAM!DZ85=0,"")</f>
        <v/>
      </c>
      <c r="EA85" s="57" t="str" cm="1">
        <f t="array" ref="EA85">_xlfn.IFS(SAM!EA85&gt;0,SAM!EA85*1000,SAM!EA85&lt;0,SAM!EA85*1000,SAM!EA85=0,"")</f>
        <v/>
      </c>
      <c r="EB85" s="57" t="str" cm="1">
        <f t="array" ref="EB85">_xlfn.IFS(SAM!EB85&gt;0,SAM!EB85*1000,SAM!EB85&lt;0,SAM!EB85*1000,SAM!EB85=0,"")</f>
        <v/>
      </c>
      <c r="EC85" s="57" t="str" cm="1">
        <f t="array" ref="EC85">_xlfn.IFS(SAM!EC85&gt;0,SAM!EC85*1000,SAM!EC85&lt;0,SAM!EC85*1000,SAM!EC85=0,"")</f>
        <v/>
      </c>
      <c r="ED85" s="57" t="str" cm="1">
        <f t="array" ref="ED85">_xlfn.IFS(SAM!ED85&gt;0,SAM!ED85*1000,SAM!ED85&lt;0,SAM!ED85*1000,SAM!ED85=0,"")</f>
        <v/>
      </c>
      <c r="EE85" s="57" t="str" cm="1">
        <f t="array" ref="EE85">_xlfn.IFS(SAM!EE85&gt;0,SAM!EE85*1000,SAM!EE85&lt;0,SAM!EE85*1000,SAM!EE85=0,"")</f>
        <v/>
      </c>
      <c r="EF85" s="57" t="str" cm="1">
        <f t="array" ref="EF85">_xlfn.IFS(SAM!EF85&gt;0,SAM!EF85*1000,SAM!EF85&lt;0,SAM!EF85*1000,SAM!EF85=0,"")</f>
        <v/>
      </c>
      <c r="EG85" s="57" t="str" cm="1">
        <f t="array" ref="EG85">_xlfn.IFS(SAM!EG85&gt;0,SAM!EG85*1000,SAM!EG85&lt;0,SAM!EG85*1000,SAM!EG85=0,"")</f>
        <v/>
      </c>
      <c r="EH85" s="57" t="str" cm="1">
        <f t="array" ref="EH85">_xlfn.IFS(SAM!EH85&gt;0,SAM!EH85*1000,SAM!EH85&lt;0,SAM!EH85*1000,SAM!EH85=0,"")</f>
        <v/>
      </c>
      <c r="EI85" s="57" t="str" cm="1">
        <f t="array" ref="EI85">_xlfn.IFS(SAM!EI85&gt;0,SAM!EI85*1000,SAM!EI85&lt;0,SAM!EI85*1000,SAM!EI85=0,"")</f>
        <v/>
      </c>
      <c r="EJ85" s="57" t="str" cm="1">
        <f t="array" ref="EJ85">_xlfn.IFS(SAM!EJ85&gt;0,SAM!EJ85*1000,SAM!EJ85&lt;0,SAM!EJ85*1000,SAM!EJ85=0,"")</f>
        <v/>
      </c>
      <c r="EK85" s="57" t="str" cm="1">
        <f t="array" ref="EK85">_xlfn.IFS(SAM!EK85&gt;0,SAM!EK85*1000,SAM!EK85&lt;0,SAM!EK85*1000,SAM!EK85=0,"")</f>
        <v/>
      </c>
      <c r="EL85" s="57" t="str" cm="1">
        <f t="array" ref="EL85">_xlfn.IFS(SAM!EL85&gt;0,SAM!EL85*1000,SAM!EL85&lt;0,SAM!EL85*1000,SAM!EL85=0,"")</f>
        <v/>
      </c>
      <c r="EM85" s="57" t="str" cm="1">
        <f t="array" ref="EM85">_xlfn.IFS(SAM!EM85&gt;0,SAM!EM85*1000,SAM!EM85&lt;0,SAM!EM85*1000,SAM!EM85=0,"")</f>
        <v/>
      </c>
      <c r="EN85" s="57" t="str" cm="1">
        <f t="array" ref="EN85">_xlfn.IFS(SAM!EN85&gt;0,SAM!EN85*1000,SAM!EN85&lt;0,SAM!EN85*1000,SAM!EN85=0,"")</f>
        <v/>
      </c>
      <c r="EO85" s="57" t="str" cm="1">
        <f t="array" ref="EO85">_xlfn.IFS(SAM!EO85&gt;0,SAM!EO85*1000,SAM!EO85&lt;0,SAM!EO85*1000,SAM!EO85=0,"")</f>
        <v/>
      </c>
      <c r="EP85" s="57" t="str" cm="1">
        <f t="array" ref="EP85">_xlfn.IFS(SAM!EP85&gt;0,SAM!EP85*1000,SAM!EP85&lt;0,SAM!EP85*1000,SAM!EP85=0,"")</f>
        <v/>
      </c>
      <c r="EQ85" s="57" t="str" cm="1">
        <f t="array" ref="EQ85">_xlfn.IFS(SAM!EQ85&gt;0,SAM!EQ85*1000,SAM!EQ85&lt;0,SAM!EQ85*1000,SAM!EQ85=0,"")</f>
        <v/>
      </c>
      <c r="ER85" s="57" t="str" cm="1">
        <f t="array" ref="ER85">_xlfn.IFS(SAM!ER85&gt;0,SAM!ER85*1000,SAM!ER85&lt;0,SAM!ER85*1000,SAM!ER85=0,"")</f>
        <v/>
      </c>
      <c r="ES85" s="57" t="str" cm="1">
        <f t="array" ref="ES85">_xlfn.IFS(SAM!ES85&gt;0,SAM!ES85*1000,SAM!ES85&lt;0,SAM!ES85*1000,SAM!ES85=0,"")</f>
        <v/>
      </c>
      <c r="ET85" s="57" t="str" cm="1">
        <f t="array" ref="ET85">_xlfn.IFS(SAM!ET85&gt;0,SAM!ET85*1000,SAM!ET85&lt;0,SAM!ET85*1000,SAM!ET85=0,"")</f>
        <v/>
      </c>
      <c r="EU85" s="57" t="str" cm="1">
        <f t="array" ref="EU85">_xlfn.IFS(SAM!EU85&gt;0,SAM!EU85*1000,SAM!EU85&lt;0,SAM!EU85*1000,SAM!EU85=0,"")</f>
        <v/>
      </c>
      <c r="EV85" s="57" t="str" cm="1">
        <f t="array" ref="EV85">_xlfn.IFS(SAM!EV85&gt;0,SAM!EV85*1000,SAM!EV85&lt;0,SAM!EV85*1000,SAM!EV85=0,"")</f>
        <v/>
      </c>
      <c r="EW85" s="57" t="str" cm="1">
        <f t="array" ref="EW85">_xlfn.IFS(SAM!EW85&gt;0,SAM!EW85*1000,SAM!EW85&lt;0,SAM!EW85*1000,SAM!EW85=0,"")</f>
        <v/>
      </c>
      <c r="EX85" s="57" t="str" cm="1">
        <f t="array" ref="EX85">_xlfn.IFS(SAM!EX85&gt;0,SAM!EX85*1000,SAM!EX85&lt;0,SAM!EX85*1000,SAM!EX85=0,"")</f>
        <v/>
      </c>
      <c r="EY85" s="57" t="str" cm="1">
        <f t="array" ref="EY85">_xlfn.IFS(SAM!EY85&gt;0,SAM!EY85*1000,SAM!EY85&lt;0,SAM!EY85*1000,SAM!EY85=0,"")</f>
        <v/>
      </c>
      <c r="EZ85" s="57" t="str" cm="1">
        <f t="array" ref="EZ85">_xlfn.IFS(SAM!EZ85&gt;0,SAM!EZ85*1000,SAM!EZ85&lt;0,SAM!EZ85*1000,SAM!EZ85=0,"")</f>
        <v/>
      </c>
      <c r="FA85" s="57" t="str" cm="1">
        <f t="array" ref="FA85">_xlfn.IFS(SAM!FA85&gt;0,SAM!FA85*1000,SAM!FA85&lt;0,SAM!FA85*1000,SAM!FA85=0,"")</f>
        <v/>
      </c>
      <c r="FB85" s="57" t="str" cm="1">
        <f t="array" ref="FB85">_xlfn.IFS(SAM!FB85&gt;0,SAM!FB85*1000,SAM!FB85&lt;0,SAM!FB85*1000,SAM!FB85=0,"")</f>
        <v/>
      </c>
      <c r="FC85" s="57" t="str" cm="1">
        <f t="array" ref="FC85">_xlfn.IFS(SAM!FC85&gt;0,SAM!FC85*1000,SAM!FC85&lt;0,SAM!FC85*1000,SAM!FC85=0,"")</f>
        <v/>
      </c>
      <c r="FD85" s="57" t="str" cm="1">
        <f t="array" ref="FD85">_xlfn.IFS(SAM!FD85&gt;0,SAM!FD85*1000,SAM!FD85&lt;0,SAM!FD85*1000,SAM!FD85=0,"")</f>
        <v/>
      </c>
      <c r="FE85" s="57" t="str" cm="1">
        <f t="array" ref="FE85">_xlfn.IFS(SAM!FE85&gt;0,SAM!FE85*1000,SAM!FE85&lt;0,SAM!FE85*1000,SAM!FE85=0,"")</f>
        <v/>
      </c>
      <c r="FF85" s="57" t="str" cm="1">
        <f t="array" ref="FF85">_xlfn.IFS(SAM!FF85&gt;0,SAM!FF85*1000,SAM!FF85&lt;0,SAM!FF85*1000,SAM!FF85=0,"")</f>
        <v/>
      </c>
      <c r="FG85" s="57" t="str" cm="1">
        <f t="array" ref="FG85">_xlfn.IFS(SAM!FG85&gt;0,SAM!FG85*1000,SAM!FG85&lt;0,SAM!FG85*1000,SAM!FG85=0,"")</f>
        <v/>
      </c>
      <c r="FH85" s="57" t="str" cm="1">
        <f t="array" ref="FH85">_xlfn.IFS(SAM!FH85&gt;0,SAM!FH85*1000,SAM!FH85&lt;0,SAM!FH85*1000,SAM!FH85=0,"")</f>
        <v/>
      </c>
      <c r="FI85" s="57" t="str" cm="1">
        <f t="array" ref="FI85">_xlfn.IFS(SAM!FI85&gt;0,SAM!FI85*1000,SAM!FI85&lt;0,SAM!FI85*1000,SAM!FI85=0,"")</f>
        <v/>
      </c>
      <c r="FJ85" s="57" t="str" cm="1">
        <f t="array" ref="FJ85">_xlfn.IFS(SAM!FJ85&gt;0,SAM!FJ85*1000,SAM!FJ85&lt;0,SAM!FJ85*1000,SAM!FJ85=0,"")</f>
        <v/>
      </c>
      <c r="FK85" s="57" t="str" cm="1">
        <f t="array" ref="FK85">_xlfn.IFS(SAM!FK85&gt;0,SAM!FK85*1000,SAM!FK85&lt;0,SAM!FK85*1000,SAM!FK85=0,"")</f>
        <v/>
      </c>
      <c r="FL85" s="57" t="str" cm="1">
        <f t="array" ref="FL85">_xlfn.IFS(SAM!FL85&gt;0,SAM!FL85*1000,SAM!FL85&lt;0,SAM!FL85*1000,SAM!FL85=0,"")</f>
        <v/>
      </c>
      <c r="FM85" s="57" t="str" cm="1">
        <f t="array" ref="FM85">_xlfn.IFS(SAM!FM85&gt;0,SAM!FM85*1000,SAM!FM85&lt;0,SAM!FM85*1000,SAM!FM85=0,"")</f>
        <v/>
      </c>
      <c r="FN85" s="57" t="str" cm="1">
        <f t="array" ref="FN85">_xlfn.IFS(SAM!FN85&gt;0,SAM!FN85*1000,SAM!FN85&lt;0,SAM!FN85*1000,SAM!FN85=0,"")</f>
        <v/>
      </c>
      <c r="FO85" s="57" t="str" cm="1">
        <f t="array" ref="FO85">_xlfn.IFS(SAM!FO85&gt;0,SAM!FO85*1000,SAM!FO85&lt;0,SAM!FO85*1000,SAM!FO85=0,"")</f>
        <v/>
      </c>
      <c r="FP85" s="57" cm="1">
        <f t="array" ref="FP85">_xlfn.IFS(SAM!FP85&gt;0,SAM!FP85*1000,SAM!FP85&lt;0,SAM!FP85*1000,SAM!FP85=0,"")</f>
        <v>6.3641215625414695E-3</v>
      </c>
      <c r="FR85">
        <f t="shared" si="1"/>
        <v>68.620291312572348</v>
      </c>
    </row>
    <row r="86" spans="1:174" x14ac:dyDescent="0.3">
      <c r="A86" t="s">
        <v>599</v>
      </c>
      <c r="B86" s="57" cm="1">
        <f t="array" ref="B86">_xlfn.IFS(SAM!B86&gt;0,SAM!B86*1000,SAM!B86&lt;0,SAM!B86*1000,SAM!B86=0,"")</f>
        <v>4.9684530621663203</v>
      </c>
      <c r="C86" s="57" t="str" cm="1">
        <f t="array" ref="C86">_xlfn.IFS(SAM!C86&gt;0,SAM!C86*1000,SAM!C86&lt;0,SAM!C86*1000,SAM!C86=0,"")</f>
        <v/>
      </c>
      <c r="D86" s="57" cm="1">
        <f t="array" ref="D86">_xlfn.IFS(SAM!D86&gt;0,SAM!D86*1000,SAM!D86&lt;0,SAM!D86*1000,SAM!D86=0,"")</f>
        <v>347.06247746073501</v>
      </c>
      <c r="E86" s="57" cm="1">
        <f t="array" ref="E86">_xlfn.IFS(SAM!E86&gt;0,SAM!E86*1000,SAM!E86&lt;0,SAM!E86*1000,SAM!E86=0,"")</f>
        <v>25.766199610692798</v>
      </c>
      <c r="F86" s="57" cm="1">
        <f t="array" ref="F86">_xlfn.IFS(SAM!F86&gt;0,SAM!F86*1000,SAM!F86&lt;0,SAM!F86*1000,SAM!F86=0,"")</f>
        <v>56.698945064460297</v>
      </c>
      <c r="G86" s="57" cm="1">
        <f t="array" ref="G86">_xlfn.IFS(SAM!G86&gt;0,SAM!G86*1000,SAM!G86&lt;0,SAM!G86*1000,SAM!G86=0,"")</f>
        <v>2.30778155412135</v>
      </c>
      <c r="H86" s="57" cm="1">
        <f t="array" ref="H86">_xlfn.IFS(SAM!H86&gt;0,SAM!H86*1000,SAM!H86&lt;0,SAM!H86*1000,SAM!H86=0,"")</f>
        <v>1277.6270554758</v>
      </c>
      <c r="I86" s="57" cm="1">
        <f t="array" ref="I86">_xlfn.IFS(SAM!I86&gt;0,SAM!I86*1000,SAM!I86&lt;0,SAM!I86*1000,SAM!I86=0,"")</f>
        <v>1.0720105582725801E-2</v>
      </c>
      <c r="J86" s="57" cm="1">
        <f t="array" ref="J86">_xlfn.IFS(SAM!J86&gt;0,SAM!J86*1000,SAM!J86&lt;0,SAM!J86*1000,SAM!J86=0,"")</f>
        <v>98.931483925669397</v>
      </c>
      <c r="K86" s="57" cm="1">
        <f t="array" ref="K86">_xlfn.IFS(SAM!K86&gt;0,SAM!K86*1000,SAM!K86&lt;0,SAM!K86*1000,SAM!K86=0,"")</f>
        <v>104.70955559504699</v>
      </c>
      <c r="L86" s="57" cm="1">
        <f t="array" ref="L86">_xlfn.IFS(SAM!L86&gt;0,SAM!L86*1000,SAM!L86&lt;0,SAM!L86*1000,SAM!L86=0,"")</f>
        <v>38.1183916129499</v>
      </c>
      <c r="M86" s="57" t="str" cm="1">
        <f t="array" ref="M86">_xlfn.IFS(SAM!M86&gt;0,SAM!M86*1000,SAM!M86&lt;0,SAM!M86*1000,SAM!M86=0,"")</f>
        <v/>
      </c>
      <c r="N86" s="57" cm="1">
        <f t="array" ref="N86">_xlfn.IFS(SAM!N86&gt;0,SAM!N86*1000,SAM!N86&lt;0,SAM!N86*1000,SAM!N86=0,"")</f>
        <v>271.60101944029805</v>
      </c>
      <c r="O86" s="57" cm="1">
        <f t="array" ref="O86">_xlfn.IFS(SAM!O86&gt;0,SAM!O86*1000,SAM!O86&lt;0,SAM!O86*1000,SAM!O86=0,"")</f>
        <v>0.21492360624420201</v>
      </c>
      <c r="P86" s="57" t="str" cm="1">
        <f t="array" ref="P86">_xlfn.IFS(SAM!P86&gt;0,SAM!P86*1000,SAM!P86&lt;0,SAM!P86*1000,SAM!P86=0,"")</f>
        <v/>
      </c>
      <c r="Q86" s="57" cm="1">
        <f t="array" ref="Q86">_xlfn.IFS(SAM!Q86&gt;0,SAM!Q86*1000,SAM!Q86&lt;0,SAM!Q86*1000,SAM!Q86=0,"")</f>
        <v>3.5811580400571905E-2</v>
      </c>
      <c r="R86" s="57" t="str" cm="1">
        <f t="array" ref="R86">_xlfn.IFS(SAM!R86&gt;0,SAM!R86*1000,SAM!R86&lt;0,SAM!R86*1000,SAM!R86=0,"")</f>
        <v/>
      </c>
      <c r="S86" s="57" cm="1">
        <f t="array" ref="S86">_xlfn.IFS(SAM!S86&gt;0,SAM!S86*1000,SAM!S86&lt;0,SAM!S86*1000,SAM!S86=0,"")</f>
        <v>188.432675969163</v>
      </c>
      <c r="T86" s="57" cm="1">
        <f t="array" ref="T86">_xlfn.IFS(SAM!T86&gt;0,SAM!T86*1000,SAM!T86&lt;0,SAM!T86*1000,SAM!T86=0,"")</f>
        <v>44.345223387168097</v>
      </c>
      <c r="U86" s="57" cm="1">
        <f t="array" ref="U86">_xlfn.IFS(SAM!U86&gt;0,SAM!U86*1000,SAM!U86&lt;0,SAM!U86*1000,SAM!U86=0,"")</f>
        <v>5.4672377346957299</v>
      </c>
      <c r="V86" s="57" cm="1">
        <f t="array" ref="V86">_xlfn.IFS(SAM!V86&gt;0,SAM!V86*1000,SAM!V86&lt;0,SAM!V86*1000,SAM!V86=0,"")</f>
        <v>52.583822508259097</v>
      </c>
      <c r="W86" s="57" cm="1">
        <f t="array" ref="W86">_xlfn.IFS(SAM!W86&gt;0,SAM!W86*1000,SAM!W86&lt;0,SAM!W86*1000,SAM!W86=0,"")</f>
        <v>0.66168016357804993</v>
      </c>
      <c r="X86" s="57" cm="1">
        <f t="array" ref="X86">_xlfn.IFS(SAM!X86&gt;0,SAM!X86*1000,SAM!X86&lt;0,SAM!X86*1000,SAM!X86=0,"")</f>
        <v>0.11003751416483699</v>
      </c>
      <c r="Y86" s="57" cm="1">
        <f t="array" ref="Y86">_xlfn.IFS(SAM!Y86&gt;0,SAM!Y86*1000,SAM!Y86&lt;0,SAM!Y86*1000,SAM!Y86=0,"")</f>
        <v>0.21918398953537901</v>
      </c>
      <c r="Z86" s="57" cm="1">
        <f t="array" ref="Z86">_xlfn.IFS(SAM!Z86&gt;0,SAM!Z86*1000,SAM!Z86&lt;0,SAM!Z86*1000,SAM!Z86=0,"")</f>
        <v>46.970347881264502</v>
      </c>
      <c r="AA86" s="57" cm="1">
        <f t="array" ref="AA86">_xlfn.IFS(SAM!AA86&gt;0,SAM!AA86*1000,SAM!AA86&lt;0,SAM!AA86*1000,SAM!AA86=0,"")</f>
        <v>6.5447308391657399</v>
      </c>
      <c r="AB86" s="57" cm="1">
        <f t="array" ref="AB86">_xlfn.IFS(SAM!AB86&gt;0,SAM!AB86*1000,SAM!AB86&lt;0,SAM!AB86*1000,SAM!AB86=0,"")</f>
        <v>0.68350308952533001</v>
      </c>
      <c r="AC86" s="57" cm="1">
        <f t="array" ref="AC86">_xlfn.IFS(SAM!AC86&gt;0,SAM!AC86*1000,SAM!AC86&lt;0,SAM!AC86*1000,SAM!AC86=0,"")</f>
        <v>0.24601560786950602</v>
      </c>
      <c r="AD86" s="57" t="str" cm="1">
        <f t="array" ref="AD86">_xlfn.IFS(SAM!AD86&gt;0,SAM!AD86*1000,SAM!AD86&lt;0,SAM!AD86*1000,SAM!AD86=0,"")</f>
        <v/>
      </c>
      <c r="AE86" s="57" cm="1">
        <f t="array" ref="AE86">_xlfn.IFS(SAM!AE86&gt;0,SAM!AE86*1000,SAM!AE86&lt;0,SAM!AE86*1000,SAM!AE86=0,"")</f>
        <v>2.4294872717304101</v>
      </c>
      <c r="AF86" s="57" cm="1">
        <f t="array" ref="AF86">_xlfn.IFS(SAM!AF86&gt;0,SAM!AF86*1000,SAM!AF86&lt;0,SAM!AF86*1000,SAM!AF86=0,"")</f>
        <v>40.244316134829397</v>
      </c>
      <c r="AG86" s="57" cm="1">
        <f t="array" ref="AG86">_xlfn.IFS(SAM!AG86&gt;0,SAM!AG86*1000,SAM!AG86&lt;0,SAM!AG86*1000,SAM!AG86=0,"")</f>
        <v>0.15607936312953</v>
      </c>
      <c r="AH86" s="57" cm="1">
        <f t="array" ref="AH86">_xlfn.IFS(SAM!AH86&gt;0,SAM!AH86*1000,SAM!AH86&lt;0,SAM!AH86*1000,SAM!AH86=0,"")</f>
        <v>5577.1706370493994</v>
      </c>
      <c r="AI86" s="57" cm="1">
        <f t="array" ref="AI86">_xlfn.IFS(SAM!AI86&gt;0,SAM!AI86*1000,SAM!AI86&lt;0,SAM!AI86*1000,SAM!AI86=0,"")</f>
        <v>2.46602567013336</v>
      </c>
      <c r="AJ86" s="57" cm="1">
        <f t="array" ref="AJ86">_xlfn.IFS(SAM!AJ86&gt;0,SAM!AJ86*1000,SAM!AJ86&lt;0,SAM!AJ86*1000,SAM!AJ86=0,"")</f>
        <v>552.78962182126497</v>
      </c>
      <c r="AK86" s="57" cm="1">
        <f t="array" ref="AK86">_xlfn.IFS(SAM!AK86&gt;0,SAM!AK86*1000,SAM!AK86&lt;0,SAM!AK86*1000,SAM!AK86=0,"")</f>
        <v>1.03193345003968E-2</v>
      </c>
      <c r="AL86" s="57" cm="1">
        <f t="array" ref="AL86">_xlfn.IFS(SAM!AL86&gt;0,SAM!AL86*1000,SAM!AL86&lt;0,SAM!AL86*1000,SAM!AL86=0,"")</f>
        <v>289.41432895436697</v>
      </c>
      <c r="AM86" s="57" cm="1">
        <f t="array" ref="AM86">_xlfn.IFS(SAM!AM86&gt;0,SAM!AM86*1000,SAM!AM86&lt;0,SAM!AM86*1000,SAM!AM86=0,"")</f>
        <v>6108.7851055176498</v>
      </c>
      <c r="AN86" s="57" cm="1">
        <f t="array" ref="AN86">_xlfn.IFS(SAM!AN86&gt;0,SAM!AN86*1000,SAM!AN86&lt;0,SAM!AN86*1000,SAM!AN86=0,"")</f>
        <v>3.3383614669721499E-3</v>
      </c>
      <c r="AO86" s="57" cm="1">
        <f t="array" ref="AO86">_xlfn.IFS(SAM!AO86&gt;0,SAM!AO86*1000,SAM!AO86&lt;0,SAM!AO86*1000,SAM!AO86=0,"")</f>
        <v>1.38038265281316E-3</v>
      </c>
      <c r="AP86" s="57" t="str" cm="1">
        <f t="array" ref="AP86">_xlfn.IFS(SAM!AP86&gt;0,SAM!AP86*1000,SAM!AP86&lt;0,SAM!AP86*1000,SAM!AP86=0,"")</f>
        <v/>
      </c>
      <c r="AQ86" s="57" cm="1">
        <f t="array" ref="AQ86">_xlfn.IFS(SAM!AQ86&gt;0,SAM!AQ86*1000,SAM!AQ86&lt;0,SAM!AQ86*1000,SAM!AQ86=0,"")</f>
        <v>9.5755053656926912E-3</v>
      </c>
      <c r="AR86" s="57" cm="1">
        <f t="array" ref="AR86">_xlfn.IFS(SAM!AR86&gt;0,SAM!AR86*1000,SAM!AR86&lt;0,SAM!AR86*1000,SAM!AR86=0,"")</f>
        <v>1.83345238585605E-3</v>
      </c>
      <c r="AS86" s="57" t="str" cm="1">
        <f t="array" ref="AS86">_xlfn.IFS(SAM!AS86&gt;0,SAM!AS86*1000,SAM!AS86&lt;0,SAM!AS86*1000,SAM!AS86=0,"")</f>
        <v/>
      </c>
      <c r="AT86" s="57" cm="1">
        <f t="array" ref="AT86">_xlfn.IFS(SAM!AT86&gt;0,SAM!AT86*1000,SAM!AT86&lt;0,SAM!AT86*1000,SAM!AT86=0,"")</f>
        <v>1.6617447175596299E-3</v>
      </c>
      <c r="AU86" s="57" cm="1">
        <f t="array" ref="AU86">_xlfn.IFS(SAM!AU86&gt;0,SAM!AU86*1000,SAM!AU86&lt;0,SAM!AU86*1000,SAM!AU86=0,"")</f>
        <v>0.42721227172832299</v>
      </c>
      <c r="AV86" s="57" cm="1">
        <f t="array" ref="AV86">_xlfn.IFS(SAM!AV86&gt;0,SAM!AV86*1000,SAM!AV86&lt;0,SAM!AV86*1000,SAM!AV86=0,"")</f>
        <v>0.110019126985683</v>
      </c>
      <c r="AW86" s="57" cm="1">
        <f t="array" ref="AW86">_xlfn.IFS(SAM!AW86&gt;0,SAM!AW86*1000,SAM!AW86&lt;0,SAM!AW86*1000,SAM!AW86=0,"")</f>
        <v>1.6266896216575701E-2</v>
      </c>
      <c r="AX86" s="57" cm="1">
        <f t="array" ref="AX86">_xlfn.IFS(SAM!AX86&gt;0,SAM!AX86*1000,SAM!AX86&lt;0,SAM!AX86*1000,SAM!AX86=0,"")</f>
        <v>1.02959337800507E-2</v>
      </c>
      <c r="AY86" s="57" cm="1">
        <f t="array" ref="AY86">_xlfn.IFS(SAM!AY86&gt;0,SAM!AY86*1000,SAM!AY86&lt;0,SAM!AY86*1000,SAM!AY86=0,"")</f>
        <v>54.672677489216802</v>
      </c>
      <c r="AZ86" s="57" cm="1">
        <f t="array" ref="AZ86">_xlfn.IFS(SAM!AZ86&gt;0,SAM!AZ86*1000,SAM!AZ86&lt;0,SAM!AZ86*1000,SAM!AZ86=0,"")</f>
        <v>2461.7285737696602</v>
      </c>
      <c r="BA86" s="57" cm="1">
        <f t="array" ref="BA86">_xlfn.IFS(SAM!BA86&gt;0,SAM!BA86*1000,SAM!BA86&lt;0,SAM!BA86*1000,SAM!BA86=0,"")</f>
        <v>1.24978852813509</v>
      </c>
      <c r="BB86" s="57" cm="1">
        <f t="array" ref="BB86">_xlfn.IFS(SAM!BB86&gt;0,SAM!BB86*1000,SAM!BB86&lt;0,SAM!BB86*1000,SAM!BB86=0,"")</f>
        <v>25.737094457035401</v>
      </c>
      <c r="BC86" s="57" cm="1">
        <f t="array" ref="BC86">_xlfn.IFS(SAM!BC86&gt;0,SAM!BC86*1000,SAM!BC86&lt;0,SAM!BC86*1000,SAM!BC86=0,"")</f>
        <v>5.8276855576952995E-2</v>
      </c>
      <c r="BD86" s="57" cm="1">
        <f t="array" ref="BD86">_xlfn.IFS(SAM!BD86&gt;0,SAM!BD86*1000,SAM!BD86&lt;0,SAM!BD86*1000,SAM!BD86=0,"")</f>
        <v>1.05585550965572E-2</v>
      </c>
      <c r="BE86" s="57" cm="1">
        <f t="array" ref="BE86">_xlfn.IFS(SAM!BE86&gt;0,SAM!BE86*1000,SAM!BE86&lt;0,SAM!BE86*1000,SAM!BE86=0,"")</f>
        <v>8.3667913630556395E-3</v>
      </c>
      <c r="BF86" s="57" cm="1">
        <f t="array" ref="BF86">_xlfn.IFS(SAM!BF86&gt;0,SAM!BF86*1000,SAM!BF86&lt;0,SAM!BF86*1000,SAM!BF86=0,"")</f>
        <v>33.528414239032003</v>
      </c>
      <c r="BG86" s="57" cm="1">
        <f t="array" ref="BG86">_xlfn.IFS(SAM!BG86&gt;0,SAM!BG86*1000,SAM!BG86&lt;0,SAM!BG86*1000,SAM!BG86=0,"")</f>
        <v>175.827410698444</v>
      </c>
      <c r="BH86" s="57" cm="1">
        <f t="array" ref="BH86">_xlfn.IFS(SAM!BH86&gt;0,SAM!BH86*1000,SAM!BH86&lt;0,SAM!BH86*1000,SAM!BH86=0,"")</f>
        <v>1.8760391827848899</v>
      </c>
      <c r="BI86" s="57" cm="1">
        <f t="array" ref="BI86">_xlfn.IFS(SAM!BI86&gt;0,SAM!BI86*1000,SAM!BI86&lt;0,SAM!BI86*1000,SAM!BI86=0,"")</f>
        <v>0.19560176710750302</v>
      </c>
      <c r="BJ86" s="57" cm="1">
        <f t="array" ref="BJ86">_xlfn.IFS(SAM!BJ86&gt;0,SAM!BJ86*1000,SAM!BJ86&lt;0,SAM!BJ86*1000,SAM!BJ86=0,"")</f>
        <v>0.43619415695146097</v>
      </c>
      <c r="BK86" s="57" cm="1">
        <f t="array" ref="BK86">_xlfn.IFS(SAM!BK86&gt;0,SAM!BK86*1000,SAM!BK86&lt;0,SAM!BK86*1000,SAM!BK86=0,"")</f>
        <v>21.911228891718</v>
      </c>
      <c r="BL86" s="57" cm="1">
        <f t="array" ref="BL86">_xlfn.IFS(SAM!BL86&gt;0,SAM!BL86*1000,SAM!BL86&lt;0,SAM!BL86*1000,SAM!BL86=0,"")</f>
        <v>14.857410522548701</v>
      </c>
      <c r="BM86" s="57" cm="1">
        <f t="array" ref="BM86">_xlfn.IFS(SAM!BM86&gt;0,SAM!BM86*1000,SAM!BM86&lt;0,SAM!BM86*1000,SAM!BM86=0,"")</f>
        <v>604.85905906447397</v>
      </c>
      <c r="BN86" s="57" cm="1">
        <f t="array" ref="BN86">_xlfn.IFS(SAM!BN86&gt;0,SAM!BN86*1000,SAM!BN86&lt;0,SAM!BN86*1000,SAM!BN86=0,"")</f>
        <v>79.699721089341196</v>
      </c>
      <c r="BO86" s="57" cm="1">
        <f t="array" ref="BO86">_xlfn.IFS(SAM!BO86&gt;0,SAM!BO86*1000,SAM!BO86&lt;0,SAM!BO86*1000,SAM!BO86=0,"")</f>
        <v>364.94748320659301</v>
      </c>
      <c r="BP86" s="57" cm="1">
        <f t="array" ref="BP86">_xlfn.IFS(SAM!BP86&gt;0,SAM!BP86*1000,SAM!BP86&lt;0,SAM!BP86*1000,SAM!BP86=0,"")</f>
        <v>3.13430405052353</v>
      </c>
      <c r="BQ86" s="57" t="str" cm="1">
        <f t="array" ref="BQ86">_xlfn.IFS(SAM!BQ86&gt;0,SAM!BQ86*1000,SAM!BQ86&lt;0,SAM!BQ86*1000,SAM!BQ86=0,"")</f>
        <v/>
      </c>
      <c r="BR86" s="57" t="str" cm="1">
        <f t="array" ref="BR86">_xlfn.IFS(SAM!BR86&gt;0,SAM!BR86*1000,SAM!BR86&lt;0,SAM!BR86*1000,SAM!BR86=0,"")</f>
        <v/>
      </c>
      <c r="BS86" s="57" t="str" cm="1">
        <f t="array" ref="BS86">_xlfn.IFS(SAM!BS86&gt;0,SAM!BS86*1000,SAM!BS86&lt;0,SAM!BS86*1000,SAM!BS86=0,"")</f>
        <v/>
      </c>
      <c r="BT86" s="57" t="str" cm="1">
        <f t="array" ref="BT86">_xlfn.IFS(SAM!BT86&gt;0,SAM!BT86*1000,SAM!BT86&lt;0,SAM!BT86*1000,SAM!BT86=0,"")</f>
        <v/>
      </c>
      <c r="BU86" s="57" t="str" cm="1">
        <f t="array" ref="BU86">_xlfn.IFS(SAM!BU86&gt;0,SAM!BU86*1000,SAM!BU86&lt;0,SAM!BU86*1000,SAM!BU86=0,"")</f>
        <v/>
      </c>
      <c r="BV86" s="57" t="str" cm="1">
        <f t="array" ref="BV86">_xlfn.IFS(SAM!BV86&gt;0,SAM!BV86*1000,SAM!BV86&lt;0,SAM!BV86*1000,SAM!BV86=0,"")</f>
        <v/>
      </c>
      <c r="BW86" s="57" t="str" cm="1">
        <f t="array" ref="BW86">_xlfn.IFS(SAM!BW86&gt;0,SAM!BW86*1000,SAM!BW86&lt;0,SAM!BW86*1000,SAM!BW86=0,"")</f>
        <v/>
      </c>
      <c r="BX86" s="57" t="str" cm="1">
        <f t="array" ref="BX86">_xlfn.IFS(SAM!BX86&gt;0,SAM!BX86*1000,SAM!BX86&lt;0,SAM!BX86*1000,SAM!BX86=0,"")</f>
        <v/>
      </c>
      <c r="BY86" s="57" t="str" cm="1">
        <f t="array" ref="BY86">_xlfn.IFS(SAM!BY86&gt;0,SAM!BY86*1000,SAM!BY86&lt;0,SAM!BY86*1000,SAM!BY86=0,"")</f>
        <v/>
      </c>
      <c r="BZ86" s="57" t="str" cm="1">
        <f t="array" ref="BZ86">_xlfn.IFS(SAM!BZ86&gt;0,SAM!BZ86*1000,SAM!BZ86&lt;0,SAM!BZ86*1000,SAM!BZ86=0,"")</f>
        <v/>
      </c>
      <c r="CA86" s="57" t="str" cm="1">
        <f t="array" ref="CA86">_xlfn.IFS(SAM!CA86&gt;0,SAM!CA86*1000,SAM!CA86&lt;0,SAM!CA86*1000,SAM!CA86=0,"")</f>
        <v/>
      </c>
      <c r="CB86" s="57" t="str" cm="1">
        <f t="array" ref="CB86">_xlfn.IFS(SAM!CB86&gt;0,SAM!CB86*1000,SAM!CB86&lt;0,SAM!CB86*1000,SAM!CB86=0,"")</f>
        <v/>
      </c>
      <c r="CC86" s="57" t="str" cm="1">
        <f t="array" ref="CC86">_xlfn.IFS(SAM!CC86&gt;0,SAM!CC86*1000,SAM!CC86&lt;0,SAM!CC86*1000,SAM!CC86=0,"")</f>
        <v/>
      </c>
      <c r="CD86" s="57" t="str" cm="1">
        <f t="array" ref="CD86">_xlfn.IFS(SAM!CD86&gt;0,SAM!CD86*1000,SAM!CD86&lt;0,SAM!CD86*1000,SAM!CD86=0,"")</f>
        <v/>
      </c>
      <c r="CE86" s="57" t="str" cm="1">
        <f t="array" ref="CE86">_xlfn.IFS(SAM!CE86&gt;0,SAM!CE86*1000,SAM!CE86&lt;0,SAM!CE86*1000,SAM!CE86=0,"")</f>
        <v/>
      </c>
      <c r="CF86" s="57" t="str" cm="1">
        <f t="array" ref="CF86">_xlfn.IFS(SAM!CF86&gt;0,SAM!CF86*1000,SAM!CF86&lt;0,SAM!CF86*1000,SAM!CF86=0,"")</f>
        <v/>
      </c>
      <c r="CG86" s="57" t="str" cm="1">
        <f t="array" ref="CG86">_xlfn.IFS(SAM!CG86&gt;0,SAM!CG86*1000,SAM!CG86&lt;0,SAM!CG86*1000,SAM!CG86=0,"")</f>
        <v/>
      </c>
      <c r="CH86" s="57" t="str" cm="1">
        <f t="array" ref="CH86">_xlfn.IFS(SAM!CH86&gt;0,SAM!CH86*1000,SAM!CH86&lt;0,SAM!CH86*1000,SAM!CH86=0,"")</f>
        <v/>
      </c>
      <c r="CI86" s="57" t="str" cm="1">
        <f t="array" ref="CI86">_xlfn.IFS(SAM!CI86&gt;0,SAM!CI86*1000,SAM!CI86&lt;0,SAM!CI86*1000,SAM!CI86=0,"")</f>
        <v/>
      </c>
      <c r="CJ86" s="57" t="str" cm="1">
        <f t="array" ref="CJ86">_xlfn.IFS(SAM!CJ86&gt;0,SAM!CJ86*1000,SAM!CJ86&lt;0,SAM!CJ86*1000,SAM!CJ86=0,"")</f>
        <v/>
      </c>
      <c r="CK86" s="57" t="str" cm="1">
        <f t="array" ref="CK86">_xlfn.IFS(SAM!CK86&gt;0,SAM!CK86*1000,SAM!CK86&lt;0,SAM!CK86*1000,SAM!CK86=0,"")</f>
        <v/>
      </c>
      <c r="CL86" s="57" t="str" cm="1">
        <f t="array" ref="CL86">_xlfn.IFS(SAM!CL86&gt;0,SAM!CL86*1000,SAM!CL86&lt;0,SAM!CL86*1000,SAM!CL86=0,"")</f>
        <v/>
      </c>
      <c r="CM86" s="57" t="str" cm="1">
        <f t="array" ref="CM86">_xlfn.IFS(SAM!CM86&gt;0,SAM!CM86*1000,SAM!CM86&lt;0,SAM!CM86*1000,SAM!CM86=0,"")</f>
        <v/>
      </c>
      <c r="CN86" s="57" t="str" cm="1">
        <f t="array" ref="CN86">_xlfn.IFS(SAM!CN86&gt;0,SAM!CN86*1000,SAM!CN86&lt;0,SAM!CN86*1000,SAM!CN86=0,"")</f>
        <v/>
      </c>
      <c r="CO86" s="57" t="str" cm="1">
        <f t="array" ref="CO86">_xlfn.IFS(SAM!CO86&gt;0,SAM!CO86*1000,SAM!CO86&lt;0,SAM!CO86*1000,SAM!CO86=0,"")</f>
        <v/>
      </c>
      <c r="CP86" s="57" t="str" cm="1">
        <f t="array" ref="CP86">_xlfn.IFS(SAM!CP86&gt;0,SAM!CP86*1000,SAM!CP86&lt;0,SAM!CP86*1000,SAM!CP86=0,"")</f>
        <v/>
      </c>
      <c r="CQ86" s="57" t="str" cm="1">
        <f t="array" ref="CQ86">_xlfn.IFS(SAM!CQ86&gt;0,SAM!CQ86*1000,SAM!CQ86&lt;0,SAM!CQ86*1000,SAM!CQ86=0,"")</f>
        <v/>
      </c>
      <c r="CR86" s="57" t="str" cm="1">
        <f t="array" ref="CR86">_xlfn.IFS(SAM!CR86&gt;0,SAM!CR86*1000,SAM!CR86&lt;0,SAM!CR86*1000,SAM!CR86=0,"")</f>
        <v/>
      </c>
      <c r="CS86" s="57" t="str" cm="1">
        <f t="array" ref="CS86">_xlfn.IFS(SAM!CS86&gt;0,SAM!CS86*1000,SAM!CS86&lt;0,SAM!CS86*1000,SAM!CS86=0,"")</f>
        <v/>
      </c>
      <c r="CT86" s="57" t="str" cm="1">
        <f t="array" ref="CT86">_xlfn.IFS(SAM!CT86&gt;0,SAM!CT86*1000,SAM!CT86&lt;0,SAM!CT86*1000,SAM!CT86=0,"")</f>
        <v/>
      </c>
      <c r="CU86" s="57" t="str" cm="1">
        <f t="array" ref="CU86">_xlfn.IFS(SAM!CU86&gt;0,SAM!CU86*1000,SAM!CU86&lt;0,SAM!CU86*1000,SAM!CU86=0,"")</f>
        <v/>
      </c>
      <c r="CV86" s="57" t="str" cm="1">
        <f t="array" ref="CV86">_xlfn.IFS(SAM!CV86&gt;0,SAM!CV86*1000,SAM!CV86&lt;0,SAM!CV86*1000,SAM!CV86=0,"")</f>
        <v/>
      </c>
      <c r="CW86" s="57" t="str" cm="1">
        <f t="array" ref="CW86">_xlfn.IFS(SAM!CW86&gt;0,SAM!CW86*1000,SAM!CW86&lt;0,SAM!CW86*1000,SAM!CW86=0,"")</f>
        <v/>
      </c>
      <c r="CX86" s="57" t="str" cm="1">
        <f t="array" ref="CX86">_xlfn.IFS(SAM!CX86&gt;0,SAM!CX86*1000,SAM!CX86&lt;0,SAM!CX86*1000,SAM!CX86=0,"")</f>
        <v/>
      </c>
      <c r="CY86" s="57" t="str" cm="1">
        <f t="array" ref="CY86">_xlfn.IFS(SAM!CY86&gt;0,SAM!CY86*1000,SAM!CY86&lt;0,SAM!CY86*1000,SAM!CY86=0,"")</f>
        <v/>
      </c>
      <c r="CZ86" s="57" t="str" cm="1">
        <f t="array" ref="CZ86">_xlfn.IFS(SAM!CZ86&gt;0,SAM!CZ86*1000,SAM!CZ86&lt;0,SAM!CZ86*1000,SAM!CZ86=0,"")</f>
        <v/>
      </c>
      <c r="DA86" s="57" t="str" cm="1">
        <f t="array" ref="DA86">_xlfn.IFS(SAM!DA86&gt;0,SAM!DA86*1000,SAM!DA86&lt;0,SAM!DA86*1000,SAM!DA86=0,"")</f>
        <v/>
      </c>
      <c r="DB86" s="57" t="str" cm="1">
        <f t="array" ref="DB86">_xlfn.IFS(SAM!DB86&gt;0,SAM!DB86*1000,SAM!DB86&lt;0,SAM!DB86*1000,SAM!DB86=0,"")</f>
        <v/>
      </c>
      <c r="DC86" s="57" t="str" cm="1">
        <f t="array" ref="DC86">_xlfn.IFS(SAM!DC86&gt;0,SAM!DC86*1000,SAM!DC86&lt;0,SAM!DC86*1000,SAM!DC86=0,"")</f>
        <v/>
      </c>
      <c r="DD86" s="57" t="str" cm="1">
        <f t="array" ref="DD86">_xlfn.IFS(SAM!DD86&gt;0,SAM!DD86*1000,SAM!DD86&lt;0,SAM!DD86*1000,SAM!DD86=0,"")</f>
        <v/>
      </c>
      <c r="DE86" s="57" t="str" cm="1">
        <f t="array" ref="DE86">_xlfn.IFS(SAM!DE86&gt;0,SAM!DE86*1000,SAM!DE86&lt;0,SAM!DE86*1000,SAM!DE86=0,"")</f>
        <v/>
      </c>
      <c r="DF86" s="57" t="str" cm="1">
        <f t="array" ref="DF86">_xlfn.IFS(SAM!DF86&gt;0,SAM!DF86*1000,SAM!DF86&lt;0,SAM!DF86*1000,SAM!DF86=0,"")</f>
        <v/>
      </c>
      <c r="DG86" s="57" t="str" cm="1">
        <f t="array" ref="DG86">_xlfn.IFS(SAM!DG86&gt;0,SAM!DG86*1000,SAM!DG86&lt;0,SAM!DG86*1000,SAM!DG86=0,"")</f>
        <v/>
      </c>
      <c r="DH86" s="57" t="str" cm="1">
        <f t="array" ref="DH86">_xlfn.IFS(SAM!DH86&gt;0,SAM!DH86*1000,SAM!DH86&lt;0,SAM!DH86*1000,SAM!DH86=0,"")</f>
        <v/>
      </c>
      <c r="DI86" s="57" t="str" cm="1">
        <f t="array" ref="DI86">_xlfn.IFS(SAM!DI86&gt;0,SAM!DI86*1000,SAM!DI86&lt;0,SAM!DI86*1000,SAM!DI86=0,"")</f>
        <v/>
      </c>
      <c r="DJ86" s="57" t="str" cm="1">
        <f t="array" ref="DJ86">_xlfn.IFS(SAM!DJ86&gt;0,SAM!DJ86*1000,SAM!DJ86&lt;0,SAM!DJ86*1000,SAM!DJ86=0,"")</f>
        <v/>
      </c>
      <c r="DK86" s="57" t="str" cm="1">
        <f t="array" ref="DK86">_xlfn.IFS(SAM!DK86&gt;0,SAM!DK86*1000,SAM!DK86&lt;0,SAM!DK86*1000,SAM!DK86=0,"")</f>
        <v/>
      </c>
      <c r="DL86" s="57" t="str" cm="1">
        <f t="array" ref="DL86">_xlfn.IFS(SAM!DL86&gt;0,SAM!DL86*1000,SAM!DL86&lt;0,SAM!DL86*1000,SAM!DL86=0,"")</f>
        <v/>
      </c>
      <c r="DM86" s="57" t="str" cm="1">
        <f t="array" ref="DM86">_xlfn.IFS(SAM!DM86&gt;0,SAM!DM86*1000,SAM!DM86&lt;0,SAM!DM86*1000,SAM!DM86=0,"")</f>
        <v/>
      </c>
      <c r="DN86" s="57" t="str" cm="1">
        <f t="array" ref="DN86">_xlfn.IFS(SAM!DN86&gt;0,SAM!DN86*1000,SAM!DN86&lt;0,SAM!DN86*1000,SAM!DN86=0,"")</f>
        <v/>
      </c>
      <c r="DO86" s="57" t="str" cm="1">
        <f t="array" ref="DO86">_xlfn.IFS(SAM!DO86&gt;0,SAM!DO86*1000,SAM!DO86&lt;0,SAM!DO86*1000,SAM!DO86=0,"")</f>
        <v/>
      </c>
      <c r="DP86" s="57" t="str" cm="1">
        <f t="array" ref="DP86">_xlfn.IFS(SAM!DP86&gt;0,SAM!DP86*1000,SAM!DP86&lt;0,SAM!DP86*1000,SAM!DP86=0,"")</f>
        <v/>
      </c>
      <c r="DQ86" s="57" t="str" cm="1">
        <f t="array" ref="DQ86">_xlfn.IFS(SAM!DQ86&gt;0,SAM!DQ86*1000,SAM!DQ86&lt;0,SAM!DQ86*1000,SAM!DQ86=0,"")</f>
        <v/>
      </c>
      <c r="DR86" s="57" t="str" cm="1">
        <f t="array" ref="DR86">_xlfn.IFS(SAM!DR86&gt;0,SAM!DR86*1000,SAM!DR86&lt;0,SAM!DR86*1000,SAM!DR86=0,"")</f>
        <v/>
      </c>
      <c r="DS86" s="57" t="str" cm="1">
        <f t="array" ref="DS86">_xlfn.IFS(SAM!DS86&gt;0,SAM!DS86*1000,SAM!DS86&lt;0,SAM!DS86*1000,SAM!DS86=0,"")</f>
        <v/>
      </c>
      <c r="DT86" s="57" t="str" cm="1">
        <f t="array" ref="DT86">_xlfn.IFS(SAM!DT86&gt;0,SAM!DT86*1000,SAM!DT86&lt;0,SAM!DT86*1000,SAM!DT86=0,"")</f>
        <v/>
      </c>
      <c r="DU86" s="57" t="str" cm="1">
        <f t="array" ref="DU86">_xlfn.IFS(SAM!DU86&gt;0,SAM!DU86*1000,SAM!DU86&lt;0,SAM!DU86*1000,SAM!DU86=0,"")</f>
        <v/>
      </c>
      <c r="DV86" s="57" t="str" cm="1">
        <f t="array" ref="DV86">_xlfn.IFS(SAM!DV86&gt;0,SAM!DV86*1000,SAM!DV86&lt;0,SAM!DV86*1000,SAM!DV86=0,"")</f>
        <v/>
      </c>
      <c r="DW86" s="57" t="str" cm="1">
        <f t="array" ref="DW86">_xlfn.IFS(SAM!DW86&gt;0,SAM!DW86*1000,SAM!DW86&lt;0,SAM!DW86*1000,SAM!DW86=0,"")</f>
        <v/>
      </c>
      <c r="DX86" s="57" t="str" cm="1">
        <f t="array" ref="DX86">_xlfn.IFS(SAM!DX86&gt;0,SAM!DX86*1000,SAM!DX86&lt;0,SAM!DX86*1000,SAM!DX86=0,"")</f>
        <v/>
      </c>
      <c r="DY86" s="57" t="str" cm="1">
        <f t="array" ref="DY86">_xlfn.IFS(SAM!DY86&gt;0,SAM!DY86*1000,SAM!DY86&lt;0,SAM!DY86*1000,SAM!DY86=0,"")</f>
        <v/>
      </c>
      <c r="DZ86" s="57" t="str" cm="1">
        <f t="array" ref="DZ86">_xlfn.IFS(SAM!DZ86&gt;0,SAM!DZ86*1000,SAM!DZ86&lt;0,SAM!DZ86*1000,SAM!DZ86=0,"")</f>
        <v/>
      </c>
      <c r="EA86" s="57" t="str" cm="1">
        <f t="array" ref="EA86">_xlfn.IFS(SAM!EA86&gt;0,SAM!EA86*1000,SAM!EA86&lt;0,SAM!EA86*1000,SAM!EA86=0,"")</f>
        <v/>
      </c>
      <c r="EB86" s="57" t="str" cm="1">
        <f t="array" ref="EB86">_xlfn.IFS(SAM!EB86&gt;0,SAM!EB86*1000,SAM!EB86&lt;0,SAM!EB86*1000,SAM!EB86=0,"")</f>
        <v/>
      </c>
      <c r="EC86" s="57" t="str" cm="1">
        <f t="array" ref="EC86">_xlfn.IFS(SAM!EC86&gt;0,SAM!EC86*1000,SAM!EC86&lt;0,SAM!EC86*1000,SAM!EC86=0,"")</f>
        <v/>
      </c>
      <c r="ED86" s="57" t="str" cm="1">
        <f t="array" ref="ED86">_xlfn.IFS(SAM!ED86&gt;0,SAM!ED86*1000,SAM!ED86&lt;0,SAM!ED86*1000,SAM!ED86=0,"")</f>
        <v/>
      </c>
      <c r="EE86" s="57" t="str" cm="1">
        <f t="array" ref="EE86">_xlfn.IFS(SAM!EE86&gt;0,SAM!EE86*1000,SAM!EE86&lt;0,SAM!EE86*1000,SAM!EE86=0,"")</f>
        <v/>
      </c>
      <c r="EF86" s="57" t="str" cm="1">
        <f t="array" ref="EF86">_xlfn.IFS(SAM!EF86&gt;0,SAM!EF86*1000,SAM!EF86&lt;0,SAM!EF86*1000,SAM!EF86=0,"")</f>
        <v/>
      </c>
      <c r="EG86" s="57" t="str" cm="1">
        <f t="array" ref="EG86">_xlfn.IFS(SAM!EG86&gt;0,SAM!EG86*1000,SAM!EG86&lt;0,SAM!EG86*1000,SAM!EG86=0,"")</f>
        <v/>
      </c>
      <c r="EH86" s="57" t="str" cm="1">
        <f t="array" ref="EH86">_xlfn.IFS(SAM!EH86&gt;0,SAM!EH86*1000,SAM!EH86&lt;0,SAM!EH86*1000,SAM!EH86=0,"")</f>
        <v/>
      </c>
      <c r="EI86" s="57" t="str" cm="1">
        <f t="array" ref="EI86">_xlfn.IFS(SAM!EI86&gt;0,SAM!EI86*1000,SAM!EI86&lt;0,SAM!EI86*1000,SAM!EI86=0,"")</f>
        <v/>
      </c>
      <c r="EJ86" s="57" t="str" cm="1">
        <f t="array" ref="EJ86">_xlfn.IFS(SAM!EJ86&gt;0,SAM!EJ86*1000,SAM!EJ86&lt;0,SAM!EJ86*1000,SAM!EJ86=0,"")</f>
        <v/>
      </c>
      <c r="EK86" s="57" t="str" cm="1">
        <f t="array" ref="EK86">_xlfn.IFS(SAM!EK86&gt;0,SAM!EK86*1000,SAM!EK86&lt;0,SAM!EK86*1000,SAM!EK86=0,"")</f>
        <v/>
      </c>
      <c r="EL86" s="57" t="str" cm="1">
        <f t="array" ref="EL86">_xlfn.IFS(SAM!EL86&gt;0,SAM!EL86*1000,SAM!EL86&lt;0,SAM!EL86*1000,SAM!EL86=0,"")</f>
        <v/>
      </c>
      <c r="EM86" s="57" t="str" cm="1">
        <f t="array" ref="EM86">_xlfn.IFS(SAM!EM86&gt;0,SAM!EM86*1000,SAM!EM86&lt;0,SAM!EM86*1000,SAM!EM86=0,"")</f>
        <v/>
      </c>
      <c r="EN86" s="57" t="str" cm="1">
        <f t="array" ref="EN86">_xlfn.IFS(SAM!EN86&gt;0,SAM!EN86*1000,SAM!EN86&lt;0,SAM!EN86*1000,SAM!EN86=0,"")</f>
        <v/>
      </c>
      <c r="EO86" s="57" t="str" cm="1">
        <f t="array" ref="EO86">_xlfn.IFS(SAM!EO86&gt;0,SAM!EO86*1000,SAM!EO86&lt;0,SAM!EO86*1000,SAM!EO86=0,"")</f>
        <v/>
      </c>
      <c r="EP86" s="57" t="str" cm="1">
        <f t="array" ref="EP86">_xlfn.IFS(SAM!EP86&gt;0,SAM!EP86*1000,SAM!EP86&lt;0,SAM!EP86*1000,SAM!EP86=0,"")</f>
        <v/>
      </c>
      <c r="EQ86" s="57" t="str" cm="1">
        <f t="array" ref="EQ86">_xlfn.IFS(SAM!EQ86&gt;0,SAM!EQ86*1000,SAM!EQ86&lt;0,SAM!EQ86*1000,SAM!EQ86=0,"")</f>
        <v/>
      </c>
      <c r="ER86" s="57" t="str" cm="1">
        <f t="array" ref="ER86">_xlfn.IFS(SAM!ER86&gt;0,SAM!ER86*1000,SAM!ER86&lt;0,SAM!ER86*1000,SAM!ER86=0,"")</f>
        <v/>
      </c>
      <c r="ES86" s="57" t="str" cm="1">
        <f t="array" ref="ES86">_xlfn.IFS(SAM!ES86&gt;0,SAM!ES86*1000,SAM!ES86&lt;0,SAM!ES86*1000,SAM!ES86=0,"")</f>
        <v/>
      </c>
      <c r="ET86" s="57" t="str" cm="1">
        <f t="array" ref="ET86">_xlfn.IFS(SAM!ET86&gt;0,SAM!ET86*1000,SAM!ET86&lt;0,SAM!ET86*1000,SAM!ET86=0,"")</f>
        <v/>
      </c>
      <c r="EU86" s="57" t="str" cm="1">
        <f t="array" ref="EU86">_xlfn.IFS(SAM!EU86&gt;0,SAM!EU86*1000,SAM!EU86&lt;0,SAM!EU86*1000,SAM!EU86=0,"")</f>
        <v/>
      </c>
      <c r="EV86" s="57" cm="1">
        <f t="array" ref="EV86">_xlfn.IFS(SAM!EV86&gt;0,SAM!EV86*1000,SAM!EV86&lt;0,SAM!EV86*1000,SAM!EV86=0,"")</f>
        <v>87.135136895265191</v>
      </c>
      <c r="EW86" s="57" t="str" cm="1">
        <f t="array" ref="EW86">_xlfn.IFS(SAM!EW86&gt;0,SAM!EW86*1000,SAM!EW86&lt;0,SAM!EW86*1000,SAM!EW86=0,"")</f>
        <v/>
      </c>
      <c r="EX86" s="57" t="str" cm="1">
        <f t="array" ref="EX86">_xlfn.IFS(SAM!EX86&gt;0,SAM!EX86*1000,SAM!EX86&lt;0,SAM!EX86*1000,SAM!EX86=0,"")</f>
        <v/>
      </c>
      <c r="EY86" s="57" t="str" cm="1">
        <f t="array" ref="EY86">_xlfn.IFS(SAM!EY86&gt;0,SAM!EY86*1000,SAM!EY86&lt;0,SAM!EY86*1000,SAM!EY86=0,"")</f>
        <v/>
      </c>
      <c r="EZ86" s="57" t="str" cm="1">
        <f t="array" ref="EZ86">_xlfn.IFS(SAM!EZ86&gt;0,SAM!EZ86*1000,SAM!EZ86&lt;0,SAM!EZ86*1000,SAM!EZ86=0,"")</f>
        <v/>
      </c>
      <c r="FA86" s="57" t="str" cm="1">
        <f t="array" ref="FA86">_xlfn.IFS(SAM!FA86&gt;0,SAM!FA86*1000,SAM!FA86&lt;0,SAM!FA86*1000,SAM!FA86=0,"")</f>
        <v/>
      </c>
      <c r="FB86" s="57" t="str" cm="1">
        <f t="array" ref="FB86">_xlfn.IFS(SAM!FB86&gt;0,SAM!FB86*1000,SAM!FB86&lt;0,SAM!FB86*1000,SAM!FB86=0,"")</f>
        <v/>
      </c>
      <c r="FC86" s="57" t="str" cm="1">
        <f t="array" ref="FC86">_xlfn.IFS(SAM!FC86&gt;0,SAM!FC86*1000,SAM!FC86&lt;0,SAM!FC86*1000,SAM!FC86=0,"")</f>
        <v/>
      </c>
      <c r="FD86" s="57" t="str" cm="1">
        <f t="array" ref="FD86">_xlfn.IFS(SAM!FD86&gt;0,SAM!FD86*1000,SAM!FD86&lt;0,SAM!FD86*1000,SAM!FD86=0,"")</f>
        <v/>
      </c>
      <c r="FE86" s="57" t="str" cm="1">
        <f t="array" ref="FE86">_xlfn.IFS(SAM!FE86&gt;0,SAM!FE86*1000,SAM!FE86&lt;0,SAM!FE86*1000,SAM!FE86=0,"")</f>
        <v/>
      </c>
      <c r="FF86" s="57" t="str" cm="1">
        <f t="array" ref="FF86">_xlfn.IFS(SAM!FF86&gt;0,SAM!FF86*1000,SAM!FF86&lt;0,SAM!FF86*1000,SAM!FF86=0,"")</f>
        <v/>
      </c>
      <c r="FG86" s="57" t="str" cm="1">
        <f t="array" ref="FG86">_xlfn.IFS(SAM!FG86&gt;0,SAM!FG86*1000,SAM!FG86&lt;0,SAM!FG86*1000,SAM!FG86=0,"")</f>
        <v/>
      </c>
      <c r="FH86" s="57" t="str" cm="1">
        <f t="array" ref="FH86">_xlfn.IFS(SAM!FH86&gt;0,SAM!FH86*1000,SAM!FH86&lt;0,SAM!FH86*1000,SAM!FH86=0,"")</f>
        <v/>
      </c>
      <c r="FI86" s="57" t="str" cm="1">
        <f t="array" ref="FI86">_xlfn.IFS(SAM!FI86&gt;0,SAM!FI86*1000,SAM!FI86&lt;0,SAM!FI86*1000,SAM!FI86=0,"")</f>
        <v/>
      </c>
      <c r="FJ86" s="57" t="str" cm="1">
        <f t="array" ref="FJ86">_xlfn.IFS(SAM!FJ86&gt;0,SAM!FJ86*1000,SAM!FJ86&lt;0,SAM!FJ86*1000,SAM!FJ86=0,"")</f>
        <v/>
      </c>
      <c r="FK86" s="57" t="str" cm="1">
        <f t="array" ref="FK86">_xlfn.IFS(SAM!FK86&gt;0,SAM!FK86*1000,SAM!FK86&lt;0,SAM!FK86*1000,SAM!FK86=0,"")</f>
        <v/>
      </c>
      <c r="FL86" s="57" cm="1">
        <f t="array" ref="FL86">_xlfn.IFS(SAM!FL86&gt;0,SAM!FL86*1000,SAM!FL86&lt;0,SAM!FL86*1000,SAM!FL86=0,"")</f>
        <v>1682.3350917378598</v>
      </c>
      <c r="FM86" s="57" cm="1">
        <f t="array" ref="FM86">_xlfn.IFS(SAM!FM86&gt;0,SAM!FM86*1000,SAM!FM86&lt;0,SAM!FM86*1000,SAM!FM86=0,"")</f>
        <v>343.75728024159503</v>
      </c>
      <c r="FN86" s="57" t="str" cm="1">
        <f t="array" ref="FN86">_xlfn.IFS(SAM!FN86&gt;0,SAM!FN86*1000,SAM!FN86&lt;0,SAM!FN86*1000,SAM!FN86=0,"")</f>
        <v/>
      </c>
      <c r="FO86" s="57" cm="1">
        <f t="array" ref="FO86">_xlfn.IFS(SAM!FO86&gt;0,SAM!FO86*1000,SAM!FO86&lt;0,SAM!FO86*1000,SAM!FO86=0,"")</f>
        <v>41.219603911094701</v>
      </c>
      <c r="FP86" s="57" cm="1">
        <f t="array" ref="FP86">_xlfn.IFS(SAM!FP86&gt;0,SAM!FP86*1000,SAM!FP86&lt;0,SAM!FP86*1000,SAM!FP86=0,"")</f>
        <v>3431.2862689825597</v>
      </c>
      <c r="FR86">
        <f t="shared" si="1"/>
        <v>24578.836366654839</v>
      </c>
    </row>
    <row r="87" spans="1:174" x14ac:dyDescent="0.3">
      <c r="A87" t="s">
        <v>603</v>
      </c>
      <c r="B87" s="57" t="str" cm="1">
        <f t="array" ref="B87">_xlfn.IFS(SAM!B87&gt;0,SAM!B87*1000,SAM!B87&lt;0,SAM!B87*1000,SAM!B87=0,"")</f>
        <v/>
      </c>
      <c r="C87" s="57" t="str" cm="1">
        <f t="array" ref="C87">_xlfn.IFS(SAM!C87&gt;0,SAM!C87*1000,SAM!C87&lt;0,SAM!C87*1000,SAM!C87=0,"")</f>
        <v/>
      </c>
      <c r="D87" s="57" t="str" cm="1">
        <f t="array" ref="D87">_xlfn.IFS(SAM!D87&gt;0,SAM!D87*1000,SAM!D87&lt;0,SAM!D87*1000,SAM!D87=0,"")</f>
        <v/>
      </c>
      <c r="E87" s="57" t="str" cm="1">
        <f t="array" ref="E87">_xlfn.IFS(SAM!E87&gt;0,SAM!E87*1000,SAM!E87&lt;0,SAM!E87*1000,SAM!E87=0,"")</f>
        <v/>
      </c>
      <c r="F87" s="57" t="str" cm="1">
        <f t="array" ref="F87">_xlfn.IFS(SAM!F87&gt;0,SAM!F87*1000,SAM!F87&lt;0,SAM!F87*1000,SAM!F87=0,"")</f>
        <v/>
      </c>
      <c r="G87" s="57" cm="1">
        <f t="array" ref="G87">_xlfn.IFS(SAM!G87&gt;0,SAM!G87*1000,SAM!G87&lt;0,SAM!G87*1000,SAM!G87=0,"")</f>
        <v>2.5920145288850101E-3</v>
      </c>
      <c r="H87" s="57" cm="1">
        <f t="array" ref="H87">_xlfn.IFS(SAM!H87&gt;0,SAM!H87*1000,SAM!H87&lt;0,SAM!H87*1000,SAM!H87=0,"")</f>
        <v>1.05509390741012E-2</v>
      </c>
      <c r="I87" s="57" t="str" cm="1">
        <f t="array" ref="I87">_xlfn.IFS(SAM!I87&gt;0,SAM!I87*1000,SAM!I87&lt;0,SAM!I87*1000,SAM!I87=0,"")</f>
        <v/>
      </c>
      <c r="J87" s="57" cm="1">
        <f t="array" ref="J87">_xlfn.IFS(SAM!J87&gt;0,SAM!J87*1000,SAM!J87&lt;0,SAM!J87*1000,SAM!J87=0,"")</f>
        <v>3.3847737839493102E-3</v>
      </c>
      <c r="K87" s="57" cm="1">
        <f t="array" ref="K87">_xlfn.IFS(SAM!K87&gt;0,SAM!K87*1000,SAM!K87&lt;0,SAM!K87*1000,SAM!K87=0,"")</f>
        <v>3.1962090137971199E-3</v>
      </c>
      <c r="L87" s="57" t="str" cm="1">
        <f t="array" ref="L87">_xlfn.IFS(SAM!L87&gt;0,SAM!L87*1000,SAM!L87&lt;0,SAM!L87*1000,SAM!L87=0,"")</f>
        <v/>
      </c>
      <c r="M87" s="57" t="str" cm="1">
        <f t="array" ref="M87">_xlfn.IFS(SAM!M87&gt;0,SAM!M87*1000,SAM!M87&lt;0,SAM!M87*1000,SAM!M87=0,"")</f>
        <v/>
      </c>
      <c r="N87" s="57" cm="1">
        <f t="array" ref="N87">_xlfn.IFS(SAM!N87&gt;0,SAM!N87*1000,SAM!N87&lt;0,SAM!N87*1000,SAM!N87=0,"")</f>
        <v>2.9460142244563297E-3</v>
      </c>
      <c r="O87" s="57" cm="1">
        <f t="array" ref="O87">_xlfn.IFS(SAM!O87&gt;0,SAM!O87*1000,SAM!O87&lt;0,SAM!O87*1000,SAM!O87=0,"")</f>
        <v>42.2388311526325</v>
      </c>
      <c r="P87" s="57" t="str" cm="1">
        <f t="array" ref="P87">_xlfn.IFS(SAM!P87&gt;0,SAM!P87*1000,SAM!P87&lt;0,SAM!P87*1000,SAM!P87=0,"")</f>
        <v/>
      </c>
      <c r="Q87" s="57" cm="1">
        <f t="array" ref="Q87">_xlfn.IFS(SAM!Q87&gt;0,SAM!Q87*1000,SAM!Q87&lt;0,SAM!Q87*1000,SAM!Q87=0,"")</f>
        <v>0.170341023377825</v>
      </c>
      <c r="R87" s="57" t="str" cm="1">
        <f t="array" ref="R87">_xlfn.IFS(SAM!R87&gt;0,SAM!R87*1000,SAM!R87&lt;0,SAM!R87*1000,SAM!R87=0,"")</f>
        <v/>
      </c>
      <c r="S87" s="57" cm="1">
        <f t="array" ref="S87">_xlfn.IFS(SAM!S87&gt;0,SAM!S87*1000,SAM!S87&lt;0,SAM!S87*1000,SAM!S87=0,"")</f>
        <v>58.736307878071699</v>
      </c>
      <c r="T87" s="57" cm="1">
        <f t="array" ref="T87">_xlfn.IFS(SAM!T87&gt;0,SAM!T87*1000,SAM!T87&lt;0,SAM!T87*1000,SAM!T87=0,"")</f>
        <v>11004.331222140199</v>
      </c>
      <c r="U87" s="57" cm="1">
        <f t="array" ref="U87">_xlfn.IFS(SAM!U87&gt;0,SAM!U87*1000,SAM!U87&lt;0,SAM!U87*1000,SAM!U87=0,"")</f>
        <v>4.3210909634821002</v>
      </c>
      <c r="V87" s="57" cm="1">
        <f t="array" ref="V87">_xlfn.IFS(SAM!V87&gt;0,SAM!V87*1000,SAM!V87&lt;0,SAM!V87*1000,SAM!V87=0,"")</f>
        <v>1.4219778976706399</v>
      </c>
      <c r="W87" s="57" cm="1">
        <f t="array" ref="W87">_xlfn.IFS(SAM!W87&gt;0,SAM!W87*1000,SAM!W87&lt;0,SAM!W87*1000,SAM!W87=0,"")</f>
        <v>0.86285147444663202</v>
      </c>
      <c r="X87" s="57" cm="1">
        <f t="array" ref="X87">_xlfn.IFS(SAM!X87&gt;0,SAM!X87*1000,SAM!X87&lt;0,SAM!X87*1000,SAM!X87=0,"")</f>
        <v>0.35147695031334603</v>
      </c>
      <c r="Y87" s="57" cm="1">
        <f t="array" ref="Y87">_xlfn.IFS(SAM!Y87&gt;0,SAM!Y87*1000,SAM!Y87&lt;0,SAM!Y87*1000,SAM!Y87=0,"")</f>
        <v>0.41006483739706101</v>
      </c>
      <c r="Z87" s="57" cm="1">
        <f t="array" ref="Z87">_xlfn.IFS(SAM!Z87&gt;0,SAM!Z87*1000,SAM!Z87&lt;0,SAM!Z87*1000,SAM!Z87=0,"")</f>
        <v>4759.6575313809699</v>
      </c>
      <c r="AA87" s="57" cm="1">
        <f t="array" ref="AA87">_xlfn.IFS(SAM!AA87&gt;0,SAM!AA87*1000,SAM!AA87&lt;0,SAM!AA87*1000,SAM!AA87=0,"")</f>
        <v>0.12104016209598399</v>
      </c>
      <c r="AB87" s="57" t="str" cm="1">
        <f t="array" ref="AB87">_xlfn.IFS(SAM!AB87&gt;0,SAM!AB87*1000,SAM!AB87&lt;0,SAM!AB87*1000,SAM!AB87=0,"")</f>
        <v/>
      </c>
      <c r="AC87" s="57" cm="1">
        <f t="array" ref="AC87">_xlfn.IFS(SAM!AC87&gt;0,SAM!AC87*1000,SAM!AC87&lt;0,SAM!AC87*1000,SAM!AC87=0,"")</f>
        <v>3.7842575756826999E-3</v>
      </c>
      <c r="AD87" s="57" cm="1">
        <f t="array" ref="AD87">_xlfn.IFS(SAM!AD87&gt;0,SAM!AD87*1000,SAM!AD87&lt;0,SAM!AD87*1000,SAM!AD87=0,"")</f>
        <v>4.4052308432545699E-3</v>
      </c>
      <c r="AE87" s="57" cm="1">
        <f t="array" ref="AE87">_xlfn.IFS(SAM!AE87&gt;0,SAM!AE87*1000,SAM!AE87&lt;0,SAM!AE87*1000,SAM!AE87=0,"")</f>
        <v>1056.2959516957201</v>
      </c>
      <c r="AF87" s="57" cm="1">
        <f t="array" ref="AF87">_xlfn.IFS(SAM!AF87&gt;0,SAM!AF87*1000,SAM!AF87&lt;0,SAM!AF87*1000,SAM!AF87=0,"")</f>
        <v>757.33880465387199</v>
      </c>
      <c r="AG87" s="57" t="str" cm="1">
        <f t="array" ref="AG87">_xlfn.IFS(SAM!AG87&gt;0,SAM!AG87*1000,SAM!AG87&lt;0,SAM!AG87*1000,SAM!AG87=0,"")</f>
        <v/>
      </c>
      <c r="AH87" s="57" cm="1">
        <f t="array" ref="AH87">_xlfn.IFS(SAM!AH87&gt;0,SAM!AH87*1000,SAM!AH87&lt;0,SAM!AH87*1000,SAM!AH87=0,"")</f>
        <v>8.9925414022470798E-2</v>
      </c>
      <c r="AI87" s="57" t="str" cm="1">
        <f t="array" ref="AI87">_xlfn.IFS(SAM!AI87&gt;0,SAM!AI87*1000,SAM!AI87&lt;0,SAM!AI87*1000,SAM!AI87=0,"")</f>
        <v/>
      </c>
      <c r="AJ87" s="57" t="str" cm="1">
        <f t="array" ref="AJ87">_xlfn.IFS(SAM!AJ87&gt;0,SAM!AJ87*1000,SAM!AJ87&lt;0,SAM!AJ87*1000,SAM!AJ87=0,"")</f>
        <v/>
      </c>
      <c r="AK87" s="57" t="str" cm="1">
        <f t="array" ref="AK87">_xlfn.IFS(SAM!AK87&gt;0,SAM!AK87*1000,SAM!AK87&lt;0,SAM!AK87*1000,SAM!AK87=0,"")</f>
        <v/>
      </c>
      <c r="AL87" s="57" cm="1">
        <f t="array" ref="AL87">_xlfn.IFS(SAM!AL87&gt;0,SAM!AL87*1000,SAM!AL87&lt;0,SAM!AL87*1000,SAM!AL87=0,"")</f>
        <v>67.577464834802697</v>
      </c>
      <c r="AM87" s="57" cm="1">
        <f t="array" ref="AM87">_xlfn.IFS(SAM!AM87&gt;0,SAM!AM87*1000,SAM!AM87&lt;0,SAM!AM87*1000,SAM!AM87=0,"")</f>
        <v>1602.2684071758599</v>
      </c>
      <c r="AN87" s="57" t="str" cm="1">
        <f t="array" ref="AN87">_xlfn.IFS(SAM!AN87&gt;0,SAM!AN87*1000,SAM!AN87&lt;0,SAM!AN87*1000,SAM!AN87=0,"")</f>
        <v/>
      </c>
      <c r="AO87" s="57" t="str" cm="1">
        <f t="array" ref="AO87">_xlfn.IFS(SAM!AO87&gt;0,SAM!AO87*1000,SAM!AO87&lt;0,SAM!AO87*1000,SAM!AO87=0,"")</f>
        <v/>
      </c>
      <c r="AP87" s="57" t="str" cm="1">
        <f t="array" ref="AP87">_xlfn.IFS(SAM!AP87&gt;0,SAM!AP87*1000,SAM!AP87&lt;0,SAM!AP87*1000,SAM!AP87=0,"")</f>
        <v/>
      </c>
      <c r="AQ87" s="57" t="str" cm="1">
        <f t="array" ref="AQ87">_xlfn.IFS(SAM!AQ87&gt;0,SAM!AQ87*1000,SAM!AQ87&lt;0,SAM!AQ87*1000,SAM!AQ87=0,"")</f>
        <v/>
      </c>
      <c r="AR87" s="57" t="str" cm="1">
        <f t="array" ref="AR87">_xlfn.IFS(SAM!AR87&gt;0,SAM!AR87*1000,SAM!AR87&lt;0,SAM!AR87*1000,SAM!AR87=0,"")</f>
        <v/>
      </c>
      <c r="AS87" s="57" t="str" cm="1">
        <f t="array" ref="AS87">_xlfn.IFS(SAM!AS87&gt;0,SAM!AS87*1000,SAM!AS87&lt;0,SAM!AS87*1000,SAM!AS87=0,"")</f>
        <v/>
      </c>
      <c r="AT87" s="57" t="str" cm="1">
        <f t="array" ref="AT87">_xlfn.IFS(SAM!AT87&gt;0,SAM!AT87*1000,SAM!AT87&lt;0,SAM!AT87*1000,SAM!AT87=0,"")</f>
        <v/>
      </c>
      <c r="AU87" s="57" t="str" cm="1">
        <f t="array" ref="AU87">_xlfn.IFS(SAM!AU87&gt;0,SAM!AU87*1000,SAM!AU87&lt;0,SAM!AU87*1000,SAM!AU87=0,"")</f>
        <v/>
      </c>
      <c r="AV87" s="57" t="str" cm="1">
        <f t="array" ref="AV87">_xlfn.IFS(SAM!AV87&gt;0,SAM!AV87*1000,SAM!AV87&lt;0,SAM!AV87*1000,SAM!AV87=0,"")</f>
        <v/>
      </c>
      <c r="AW87" s="57" t="str" cm="1">
        <f t="array" ref="AW87">_xlfn.IFS(SAM!AW87&gt;0,SAM!AW87*1000,SAM!AW87&lt;0,SAM!AW87*1000,SAM!AW87=0,"")</f>
        <v/>
      </c>
      <c r="AX87" s="57" t="str" cm="1">
        <f t="array" ref="AX87">_xlfn.IFS(SAM!AX87&gt;0,SAM!AX87*1000,SAM!AX87&lt;0,SAM!AX87*1000,SAM!AX87=0,"")</f>
        <v/>
      </c>
      <c r="AY87" s="57" t="str" cm="1">
        <f t="array" ref="AY87">_xlfn.IFS(SAM!AY87&gt;0,SAM!AY87*1000,SAM!AY87&lt;0,SAM!AY87*1000,SAM!AY87=0,"")</f>
        <v/>
      </c>
      <c r="AZ87" s="57" cm="1">
        <f t="array" ref="AZ87">_xlfn.IFS(SAM!AZ87&gt;0,SAM!AZ87*1000,SAM!AZ87&lt;0,SAM!AZ87*1000,SAM!AZ87=0,"")</f>
        <v>1.68952783344892E-3</v>
      </c>
      <c r="BA87" s="57" t="str" cm="1">
        <f t="array" ref="BA87">_xlfn.IFS(SAM!BA87&gt;0,SAM!BA87*1000,SAM!BA87&lt;0,SAM!BA87*1000,SAM!BA87=0,"")</f>
        <v/>
      </c>
      <c r="BB87" s="57" cm="1">
        <f t="array" ref="BB87">_xlfn.IFS(SAM!BB87&gt;0,SAM!BB87*1000,SAM!BB87&lt;0,SAM!BB87*1000,SAM!BB87=0,"")</f>
        <v>3.5348875819092798</v>
      </c>
      <c r="BC87" s="57" t="str" cm="1">
        <f t="array" ref="BC87">_xlfn.IFS(SAM!BC87&gt;0,SAM!BC87*1000,SAM!BC87&lt;0,SAM!BC87*1000,SAM!BC87=0,"")</f>
        <v/>
      </c>
      <c r="BD87" s="57" t="str" cm="1">
        <f t="array" ref="BD87">_xlfn.IFS(SAM!BD87&gt;0,SAM!BD87*1000,SAM!BD87&lt;0,SAM!BD87*1000,SAM!BD87=0,"")</f>
        <v/>
      </c>
      <c r="BE87" s="57" t="str" cm="1">
        <f t="array" ref="BE87">_xlfn.IFS(SAM!BE87&gt;0,SAM!BE87*1000,SAM!BE87&lt;0,SAM!BE87*1000,SAM!BE87=0,"")</f>
        <v/>
      </c>
      <c r="BF87" s="57" cm="1">
        <f t="array" ref="BF87">_xlfn.IFS(SAM!BF87&gt;0,SAM!BF87*1000,SAM!BF87&lt;0,SAM!BF87*1000,SAM!BF87=0,"")</f>
        <v>1.9562371938731597E-3</v>
      </c>
      <c r="BG87" s="57" cm="1">
        <f t="array" ref="BG87">_xlfn.IFS(SAM!BG87&gt;0,SAM!BG87*1000,SAM!BG87&lt;0,SAM!BG87*1000,SAM!BG87=0,"")</f>
        <v>491.20966379153305</v>
      </c>
      <c r="BH87" s="57" t="str" cm="1">
        <f t="array" ref="BH87">_xlfn.IFS(SAM!BH87&gt;0,SAM!BH87*1000,SAM!BH87&lt;0,SAM!BH87*1000,SAM!BH87=0,"")</f>
        <v/>
      </c>
      <c r="BI87" s="57" t="str" cm="1">
        <f t="array" ref="BI87">_xlfn.IFS(SAM!BI87&gt;0,SAM!BI87*1000,SAM!BI87&lt;0,SAM!BI87*1000,SAM!BI87=0,"")</f>
        <v/>
      </c>
      <c r="BJ87" s="57" t="str" cm="1">
        <f t="array" ref="BJ87">_xlfn.IFS(SAM!BJ87&gt;0,SAM!BJ87*1000,SAM!BJ87&lt;0,SAM!BJ87*1000,SAM!BJ87=0,"")</f>
        <v/>
      </c>
      <c r="BK87" s="57" cm="1">
        <f t="array" ref="BK87">_xlfn.IFS(SAM!BK87&gt;0,SAM!BK87*1000,SAM!BK87&lt;0,SAM!BK87*1000,SAM!BK87=0,"")</f>
        <v>7.8819075444785704E-3</v>
      </c>
      <c r="BL87" s="57" cm="1">
        <f t="array" ref="BL87">_xlfn.IFS(SAM!BL87&gt;0,SAM!BL87*1000,SAM!BL87&lt;0,SAM!BL87*1000,SAM!BL87=0,"")</f>
        <v>1495.9701096517799</v>
      </c>
      <c r="BM87" s="57" cm="1">
        <f t="array" ref="BM87">_xlfn.IFS(SAM!BM87&gt;0,SAM!BM87*1000,SAM!BM87&lt;0,SAM!BM87*1000,SAM!BM87=0,"")</f>
        <v>0.31331706945968996</v>
      </c>
      <c r="BN87" s="57" t="str" cm="1">
        <f t="array" ref="BN87">_xlfn.IFS(SAM!BN87&gt;0,SAM!BN87*1000,SAM!BN87&lt;0,SAM!BN87*1000,SAM!BN87=0,"")</f>
        <v/>
      </c>
      <c r="BO87" s="57" cm="1">
        <f t="array" ref="BO87">_xlfn.IFS(SAM!BO87&gt;0,SAM!BO87*1000,SAM!BO87&lt;0,SAM!BO87*1000,SAM!BO87=0,"")</f>
        <v>0.38665096970059099</v>
      </c>
      <c r="BP87" s="57" t="str" cm="1">
        <f t="array" ref="BP87">_xlfn.IFS(SAM!BP87&gt;0,SAM!BP87*1000,SAM!BP87&lt;0,SAM!BP87*1000,SAM!BP87=0,"")</f>
        <v/>
      </c>
      <c r="BQ87" s="57" t="str" cm="1">
        <f t="array" ref="BQ87">_xlfn.IFS(SAM!BQ87&gt;0,SAM!BQ87*1000,SAM!BQ87&lt;0,SAM!BQ87*1000,SAM!BQ87=0,"")</f>
        <v/>
      </c>
      <c r="BR87" s="57" t="str" cm="1">
        <f t="array" ref="BR87">_xlfn.IFS(SAM!BR87&gt;0,SAM!BR87*1000,SAM!BR87&lt;0,SAM!BR87*1000,SAM!BR87=0,"")</f>
        <v/>
      </c>
      <c r="BS87" s="57" t="str" cm="1">
        <f t="array" ref="BS87">_xlfn.IFS(SAM!BS87&gt;0,SAM!BS87*1000,SAM!BS87&lt;0,SAM!BS87*1000,SAM!BS87=0,"")</f>
        <v/>
      </c>
      <c r="BT87" s="57" t="str" cm="1">
        <f t="array" ref="BT87">_xlfn.IFS(SAM!BT87&gt;0,SAM!BT87*1000,SAM!BT87&lt;0,SAM!BT87*1000,SAM!BT87=0,"")</f>
        <v/>
      </c>
      <c r="BU87" s="57" t="str" cm="1">
        <f t="array" ref="BU87">_xlfn.IFS(SAM!BU87&gt;0,SAM!BU87*1000,SAM!BU87&lt;0,SAM!BU87*1000,SAM!BU87=0,"")</f>
        <v/>
      </c>
      <c r="BV87" s="57" t="str" cm="1">
        <f t="array" ref="BV87">_xlfn.IFS(SAM!BV87&gt;0,SAM!BV87*1000,SAM!BV87&lt;0,SAM!BV87*1000,SAM!BV87=0,"")</f>
        <v/>
      </c>
      <c r="BW87" s="57" t="str" cm="1">
        <f t="array" ref="BW87">_xlfn.IFS(SAM!BW87&gt;0,SAM!BW87*1000,SAM!BW87&lt;0,SAM!BW87*1000,SAM!BW87=0,"")</f>
        <v/>
      </c>
      <c r="BX87" s="57" t="str" cm="1">
        <f t="array" ref="BX87">_xlfn.IFS(SAM!BX87&gt;0,SAM!BX87*1000,SAM!BX87&lt;0,SAM!BX87*1000,SAM!BX87=0,"")</f>
        <v/>
      </c>
      <c r="BY87" s="57" t="str" cm="1">
        <f t="array" ref="BY87">_xlfn.IFS(SAM!BY87&gt;0,SAM!BY87*1000,SAM!BY87&lt;0,SAM!BY87*1000,SAM!BY87=0,"")</f>
        <v/>
      </c>
      <c r="BZ87" s="57" t="str" cm="1">
        <f t="array" ref="BZ87">_xlfn.IFS(SAM!BZ87&gt;0,SAM!BZ87*1000,SAM!BZ87&lt;0,SAM!BZ87*1000,SAM!BZ87=0,"")</f>
        <v/>
      </c>
      <c r="CA87" s="57" t="str" cm="1">
        <f t="array" ref="CA87">_xlfn.IFS(SAM!CA87&gt;0,SAM!CA87*1000,SAM!CA87&lt;0,SAM!CA87*1000,SAM!CA87=0,"")</f>
        <v/>
      </c>
      <c r="CB87" s="57" t="str" cm="1">
        <f t="array" ref="CB87">_xlfn.IFS(SAM!CB87&gt;0,SAM!CB87*1000,SAM!CB87&lt;0,SAM!CB87*1000,SAM!CB87=0,"")</f>
        <v/>
      </c>
      <c r="CC87" s="57" t="str" cm="1">
        <f t="array" ref="CC87">_xlfn.IFS(SAM!CC87&gt;0,SAM!CC87*1000,SAM!CC87&lt;0,SAM!CC87*1000,SAM!CC87=0,"")</f>
        <v/>
      </c>
      <c r="CD87" s="57" t="str" cm="1">
        <f t="array" ref="CD87">_xlfn.IFS(SAM!CD87&gt;0,SAM!CD87*1000,SAM!CD87&lt;0,SAM!CD87*1000,SAM!CD87=0,"")</f>
        <v/>
      </c>
      <c r="CE87" s="57" t="str" cm="1">
        <f t="array" ref="CE87">_xlfn.IFS(SAM!CE87&gt;0,SAM!CE87*1000,SAM!CE87&lt;0,SAM!CE87*1000,SAM!CE87=0,"")</f>
        <v/>
      </c>
      <c r="CF87" s="57" t="str" cm="1">
        <f t="array" ref="CF87">_xlfn.IFS(SAM!CF87&gt;0,SAM!CF87*1000,SAM!CF87&lt;0,SAM!CF87*1000,SAM!CF87=0,"")</f>
        <v/>
      </c>
      <c r="CG87" s="57" t="str" cm="1">
        <f t="array" ref="CG87">_xlfn.IFS(SAM!CG87&gt;0,SAM!CG87*1000,SAM!CG87&lt;0,SAM!CG87*1000,SAM!CG87=0,"")</f>
        <v/>
      </c>
      <c r="CH87" s="57" t="str" cm="1">
        <f t="array" ref="CH87">_xlfn.IFS(SAM!CH87&gt;0,SAM!CH87*1000,SAM!CH87&lt;0,SAM!CH87*1000,SAM!CH87=0,"")</f>
        <v/>
      </c>
      <c r="CI87" s="57" t="str" cm="1">
        <f t="array" ref="CI87">_xlfn.IFS(SAM!CI87&gt;0,SAM!CI87*1000,SAM!CI87&lt;0,SAM!CI87*1000,SAM!CI87=0,"")</f>
        <v/>
      </c>
      <c r="CJ87" s="57" t="str" cm="1">
        <f t="array" ref="CJ87">_xlfn.IFS(SAM!CJ87&gt;0,SAM!CJ87*1000,SAM!CJ87&lt;0,SAM!CJ87*1000,SAM!CJ87=0,"")</f>
        <v/>
      </c>
      <c r="CK87" s="57" t="str" cm="1">
        <f t="array" ref="CK87">_xlfn.IFS(SAM!CK87&gt;0,SAM!CK87*1000,SAM!CK87&lt;0,SAM!CK87*1000,SAM!CK87=0,"")</f>
        <v/>
      </c>
      <c r="CL87" s="57" t="str" cm="1">
        <f t="array" ref="CL87">_xlfn.IFS(SAM!CL87&gt;0,SAM!CL87*1000,SAM!CL87&lt;0,SAM!CL87*1000,SAM!CL87=0,"")</f>
        <v/>
      </c>
      <c r="CM87" s="57" t="str" cm="1">
        <f t="array" ref="CM87">_xlfn.IFS(SAM!CM87&gt;0,SAM!CM87*1000,SAM!CM87&lt;0,SAM!CM87*1000,SAM!CM87=0,"")</f>
        <v/>
      </c>
      <c r="CN87" s="57" t="str" cm="1">
        <f t="array" ref="CN87">_xlfn.IFS(SAM!CN87&gt;0,SAM!CN87*1000,SAM!CN87&lt;0,SAM!CN87*1000,SAM!CN87=0,"")</f>
        <v/>
      </c>
      <c r="CO87" s="57" t="str" cm="1">
        <f t="array" ref="CO87">_xlfn.IFS(SAM!CO87&gt;0,SAM!CO87*1000,SAM!CO87&lt;0,SAM!CO87*1000,SAM!CO87=0,"")</f>
        <v/>
      </c>
      <c r="CP87" s="57" t="str" cm="1">
        <f t="array" ref="CP87">_xlfn.IFS(SAM!CP87&gt;0,SAM!CP87*1000,SAM!CP87&lt;0,SAM!CP87*1000,SAM!CP87=0,"")</f>
        <v/>
      </c>
      <c r="CQ87" s="57" t="str" cm="1">
        <f t="array" ref="CQ87">_xlfn.IFS(SAM!CQ87&gt;0,SAM!CQ87*1000,SAM!CQ87&lt;0,SAM!CQ87*1000,SAM!CQ87=0,"")</f>
        <v/>
      </c>
      <c r="CR87" s="57" t="str" cm="1">
        <f t="array" ref="CR87">_xlfn.IFS(SAM!CR87&gt;0,SAM!CR87*1000,SAM!CR87&lt;0,SAM!CR87*1000,SAM!CR87=0,"")</f>
        <v/>
      </c>
      <c r="CS87" s="57" t="str" cm="1">
        <f t="array" ref="CS87">_xlfn.IFS(SAM!CS87&gt;0,SAM!CS87*1000,SAM!CS87&lt;0,SAM!CS87*1000,SAM!CS87=0,"")</f>
        <v/>
      </c>
      <c r="CT87" s="57" t="str" cm="1">
        <f t="array" ref="CT87">_xlfn.IFS(SAM!CT87&gt;0,SAM!CT87*1000,SAM!CT87&lt;0,SAM!CT87*1000,SAM!CT87=0,"")</f>
        <v/>
      </c>
      <c r="CU87" s="57" t="str" cm="1">
        <f t="array" ref="CU87">_xlfn.IFS(SAM!CU87&gt;0,SAM!CU87*1000,SAM!CU87&lt;0,SAM!CU87*1000,SAM!CU87=0,"")</f>
        <v/>
      </c>
      <c r="CV87" s="57" t="str" cm="1">
        <f t="array" ref="CV87">_xlfn.IFS(SAM!CV87&gt;0,SAM!CV87*1000,SAM!CV87&lt;0,SAM!CV87*1000,SAM!CV87=0,"")</f>
        <v/>
      </c>
      <c r="CW87" s="57" t="str" cm="1">
        <f t="array" ref="CW87">_xlfn.IFS(SAM!CW87&gt;0,SAM!CW87*1000,SAM!CW87&lt;0,SAM!CW87*1000,SAM!CW87=0,"")</f>
        <v/>
      </c>
      <c r="CX87" s="57" t="str" cm="1">
        <f t="array" ref="CX87">_xlfn.IFS(SAM!CX87&gt;0,SAM!CX87*1000,SAM!CX87&lt;0,SAM!CX87*1000,SAM!CX87=0,"")</f>
        <v/>
      </c>
      <c r="CY87" s="57" t="str" cm="1">
        <f t="array" ref="CY87">_xlfn.IFS(SAM!CY87&gt;0,SAM!CY87*1000,SAM!CY87&lt;0,SAM!CY87*1000,SAM!CY87=0,"")</f>
        <v/>
      </c>
      <c r="CZ87" s="57" t="str" cm="1">
        <f t="array" ref="CZ87">_xlfn.IFS(SAM!CZ87&gt;0,SAM!CZ87*1000,SAM!CZ87&lt;0,SAM!CZ87*1000,SAM!CZ87=0,"")</f>
        <v/>
      </c>
      <c r="DA87" s="57" t="str" cm="1">
        <f t="array" ref="DA87">_xlfn.IFS(SAM!DA87&gt;0,SAM!DA87*1000,SAM!DA87&lt;0,SAM!DA87*1000,SAM!DA87=0,"")</f>
        <v/>
      </c>
      <c r="DB87" s="57" t="str" cm="1">
        <f t="array" ref="DB87">_xlfn.IFS(SAM!DB87&gt;0,SAM!DB87*1000,SAM!DB87&lt;0,SAM!DB87*1000,SAM!DB87=0,"")</f>
        <v/>
      </c>
      <c r="DC87" s="57" t="str" cm="1">
        <f t="array" ref="DC87">_xlfn.IFS(SAM!DC87&gt;0,SAM!DC87*1000,SAM!DC87&lt;0,SAM!DC87*1000,SAM!DC87=0,"")</f>
        <v/>
      </c>
      <c r="DD87" s="57" t="str" cm="1">
        <f t="array" ref="DD87">_xlfn.IFS(SAM!DD87&gt;0,SAM!DD87*1000,SAM!DD87&lt;0,SAM!DD87*1000,SAM!DD87=0,"")</f>
        <v/>
      </c>
      <c r="DE87" s="57" t="str" cm="1">
        <f t="array" ref="DE87">_xlfn.IFS(SAM!DE87&gt;0,SAM!DE87*1000,SAM!DE87&lt;0,SAM!DE87*1000,SAM!DE87=0,"")</f>
        <v/>
      </c>
      <c r="DF87" s="57" t="str" cm="1">
        <f t="array" ref="DF87">_xlfn.IFS(SAM!DF87&gt;0,SAM!DF87*1000,SAM!DF87&lt;0,SAM!DF87*1000,SAM!DF87=0,"")</f>
        <v/>
      </c>
      <c r="DG87" s="57" t="str" cm="1">
        <f t="array" ref="DG87">_xlfn.IFS(SAM!DG87&gt;0,SAM!DG87*1000,SAM!DG87&lt;0,SAM!DG87*1000,SAM!DG87=0,"")</f>
        <v/>
      </c>
      <c r="DH87" s="57" t="str" cm="1">
        <f t="array" ref="DH87">_xlfn.IFS(SAM!DH87&gt;0,SAM!DH87*1000,SAM!DH87&lt;0,SAM!DH87*1000,SAM!DH87=0,"")</f>
        <v/>
      </c>
      <c r="DI87" s="57" t="str" cm="1">
        <f t="array" ref="DI87">_xlfn.IFS(SAM!DI87&gt;0,SAM!DI87*1000,SAM!DI87&lt;0,SAM!DI87*1000,SAM!DI87=0,"")</f>
        <v/>
      </c>
      <c r="DJ87" s="57" t="str" cm="1">
        <f t="array" ref="DJ87">_xlfn.IFS(SAM!DJ87&gt;0,SAM!DJ87*1000,SAM!DJ87&lt;0,SAM!DJ87*1000,SAM!DJ87=0,"")</f>
        <v/>
      </c>
      <c r="DK87" s="57" t="str" cm="1">
        <f t="array" ref="DK87">_xlfn.IFS(SAM!DK87&gt;0,SAM!DK87*1000,SAM!DK87&lt;0,SAM!DK87*1000,SAM!DK87=0,"")</f>
        <v/>
      </c>
      <c r="DL87" s="57" t="str" cm="1">
        <f t="array" ref="DL87">_xlfn.IFS(SAM!DL87&gt;0,SAM!DL87*1000,SAM!DL87&lt;0,SAM!DL87*1000,SAM!DL87=0,"")</f>
        <v/>
      </c>
      <c r="DM87" s="57" t="str" cm="1">
        <f t="array" ref="DM87">_xlfn.IFS(SAM!DM87&gt;0,SAM!DM87*1000,SAM!DM87&lt;0,SAM!DM87*1000,SAM!DM87=0,"")</f>
        <v/>
      </c>
      <c r="DN87" s="57" t="str" cm="1">
        <f t="array" ref="DN87">_xlfn.IFS(SAM!DN87&gt;0,SAM!DN87*1000,SAM!DN87&lt;0,SAM!DN87*1000,SAM!DN87=0,"")</f>
        <v/>
      </c>
      <c r="DO87" s="57" t="str" cm="1">
        <f t="array" ref="DO87">_xlfn.IFS(SAM!DO87&gt;0,SAM!DO87*1000,SAM!DO87&lt;0,SAM!DO87*1000,SAM!DO87=0,"")</f>
        <v/>
      </c>
      <c r="DP87" s="57" t="str" cm="1">
        <f t="array" ref="DP87">_xlfn.IFS(SAM!DP87&gt;0,SAM!DP87*1000,SAM!DP87&lt;0,SAM!DP87*1000,SAM!DP87=0,"")</f>
        <v/>
      </c>
      <c r="DQ87" s="57" t="str" cm="1">
        <f t="array" ref="DQ87">_xlfn.IFS(SAM!DQ87&gt;0,SAM!DQ87*1000,SAM!DQ87&lt;0,SAM!DQ87*1000,SAM!DQ87=0,"")</f>
        <v/>
      </c>
      <c r="DR87" s="57" t="str" cm="1">
        <f t="array" ref="DR87">_xlfn.IFS(SAM!DR87&gt;0,SAM!DR87*1000,SAM!DR87&lt;0,SAM!DR87*1000,SAM!DR87=0,"")</f>
        <v/>
      </c>
      <c r="DS87" s="57" t="str" cm="1">
        <f t="array" ref="DS87">_xlfn.IFS(SAM!DS87&gt;0,SAM!DS87*1000,SAM!DS87&lt;0,SAM!DS87*1000,SAM!DS87=0,"")</f>
        <v/>
      </c>
      <c r="DT87" s="57" t="str" cm="1">
        <f t="array" ref="DT87">_xlfn.IFS(SAM!DT87&gt;0,SAM!DT87*1000,SAM!DT87&lt;0,SAM!DT87*1000,SAM!DT87=0,"")</f>
        <v/>
      </c>
      <c r="DU87" s="57" t="str" cm="1">
        <f t="array" ref="DU87">_xlfn.IFS(SAM!DU87&gt;0,SAM!DU87*1000,SAM!DU87&lt;0,SAM!DU87*1000,SAM!DU87=0,"")</f>
        <v/>
      </c>
      <c r="DV87" s="57" t="str" cm="1">
        <f t="array" ref="DV87">_xlfn.IFS(SAM!DV87&gt;0,SAM!DV87*1000,SAM!DV87&lt;0,SAM!DV87*1000,SAM!DV87=0,"")</f>
        <v/>
      </c>
      <c r="DW87" s="57" t="str" cm="1">
        <f t="array" ref="DW87">_xlfn.IFS(SAM!DW87&gt;0,SAM!DW87*1000,SAM!DW87&lt;0,SAM!DW87*1000,SAM!DW87=0,"")</f>
        <v/>
      </c>
      <c r="DX87" s="57" t="str" cm="1">
        <f t="array" ref="DX87">_xlfn.IFS(SAM!DX87&gt;0,SAM!DX87*1000,SAM!DX87&lt;0,SAM!DX87*1000,SAM!DX87=0,"")</f>
        <v/>
      </c>
      <c r="DY87" s="57" t="str" cm="1">
        <f t="array" ref="DY87">_xlfn.IFS(SAM!DY87&gt;0,SAM!DY87*1000,SAM!DY87&lt;0,SAM!DY87*1000,SAM!DY87=0,"")</f>
        <v/>
      </c>
      <c r="DZ87" s="57" t="str" cm="1">
        <f t="array" ref="DZ87">_xlfn.IFS(SAM!DZ87&gt;0,SAM!DZ87*1000,SAM!DZ87&lt;0,SAM!DZ87*1000,SAM!DZ87=0,"")</f>
        <v/>
      </c>
      <c r="EA87" s="57" t="str" cm="1">
        <f t="array" ref="EA87">_xlfn.IFS(SAM!EA87&gt;0,SAM!EA87*1000,SAM!EA87&lt;0,SAM!EA87*1000,SAM!EA87=0,"")</f>
        <v/>
      </c>
      <c r="EB87" s="57" t="str" cm="1">
        <f t="array" ref="EB87">_xlfn.IFS(SAM!EB87&gt;0,SAM!EB87*1000,SAM!EB87&lt;0,SAM!EB87*1000,SAM!EB87=0,"")</f>
        <v/>
      </c>
      <c r="EC87" s="57" t="str" cm="1">
        <f t="array" ref="EC87">_xlfn.IFS(SAM!EC87&gt;0,SAM!EC87*1000,SAM!EC87&lt;0,SAM!EC87*1000,SAM!EC87=0,"")</f>
        <v/>
      </c>
      <c r="ED87" s="57" t="str" cm="1">
        <f t="array" ref="ED87">_xlfn.IFS(SAM!ED87&gt;0,SAM!ED87*1000,SAM!ED87&lt;0,SAM!ED87*1000,SAM!ED87=0,"")</f>
        <v/>
      </c>
      <c r="EE87" s="57" t="str" cm="1">
        <f t="array" ref="EE87">_xlfn.IFS(SAM!EE87&gt;0,SAM!EE87*1000,SAM!EE87&lt;0,SAM!EE87*1000,SAM!EE87=0,"")</f>
        <v/>
      </c>
      <c r="EF87" s="57" t="str" cm="1">
        <f t="array" ref="EF87">_xlfn.IFS(SAM!EF87&gt;0,SAM!EF87*1000,SAM!EF87&lt;0,SAM!EF87*1000,SAM!EF87=0,"")</f>
        <v/>
      </c>
      <c r="EG87" s="57" t="str" cm="1">
        <f t="array" ref="EG87">_xlfn.IFS(SAM!EG87&gt;0,SAM!EG87*1000,SAM!EG87&lt;0,SAM!EG87*1000,SAM!EG87=0,"")</f>
        <v/>
      </c>
      <c r="EH87" s="57" t="str" cm="1">
        <f t="array" ref="EH87">_xlfn.IFS(SAM!EH87&gt;0,SAM!EH87*1000,SAM!EH87&lt;0,SAM!EH87*1000,SAM!EH87=0,"")</f>
        <v/>
      </c>
      <c r="EI87" s="57" t="str" cm="1">
        <f t="array" ref="EI87">_xlfn.IFS(SAM!EI87&gt;0,SAM!EI87*1000,SAM!EI87&lt;0,SAM!EI87*1000,SAM!EI87=0,"")</f>
        <v/>
      </c>
      <c r="EJ87" s="57" t="str" cm="1">
        <f t="array" ref="EJ87">_xlfn.IFS(SAM!EJ87&gt;0,SAM!EJ87*1000,SAM!EJ87&lt;0,SAM!EJ87*1000,SAM!EJ87=0,"")</f>
        <v/>
      </c>
      <c r="EK87" s="57" t="str" cm="1">
        <f t="array" ref="EK87">_xlfn.IFS(SAM!EK87&gt;0,SAM!EK87*1000,SAM!EK87&lt;0,SAM!EK87*1000,SAM!EK87=0,"")</f>
        <v/>
      </c>
      <c r="EL87" s="57" t="str" cm="1">
        <f t="array" ref="EL87">_xlfn.IFS(SAM!EL87&gt;0,SAM!EL87*1000,SAM!EL87&lt;0,SAM!EL87*1000,SAM!EL87=0,"")</f>
        <v/>
      </c>
      <c r="EM87" s="57" t="str" cm="1">
        <f t="array" ref="EM87">_xlfn.IFS(SAM!EM87&gt;0,SAM!EM87*1000,SAM!EM87&lt;0,SAM!EM87*1000,SAM!EM87=0,"")</f>
        <v/>
      </c>
      <c r="EN87" s="57" t="str" cm="1">
        <f t="array" ref="EN87">_xlfn.IFS(SAM!EN87&gt;0,SAM!EN87*1000,SAM!EN87&lt;0,SAM!EN87*1000,SAM!EN87=0,"")</f>
        <v/>
      </c>
      <c r="EO87" s="57" t="str" cm="1">
        <f t="array" ref="EO87">_xlfn.IFS(SAM!EO87&gt;0,SAM!EO87*1000,SAM!EO87&lt;0,SAM!EO87*1000,SAM!EO87=0,"")</f>
        <v/>
      </c>
      <c r="EP87" s="57" t="str" cm="1">
        <f t="array" ref="EP87">_xlfn.IFS(SAM!EP87&gt;0,SAM!EP87*1000,SAM!EP87&lt;0,SAM!EP87*1000,SAM!EP87=0,"")</f>
        <v/>
      </c>
      <c r="EQ87" s="57" t="str" cm="1">
        <f t="array" ref="EQ87">_xlfn.IFS(SAM!EQ87&gt;0,SAM!EQ87*1000,SAM!EQ87&lt;0,SAM!EQ87*1000,SAM!EQ87=0,"")</f>
        <v/>
      </c>
      <c r="ER87" s="57" t="str" cm="1">
        <f t="array" ref="ER87">_xlfn.IFS(SAM!ER87&gt;0,SAM!ER87*1000,SAM!ER87&lt;0,SAM!ER87*1000,SAM!ER87=0,"")</f>
        <v/>
      </c>
      <c r="ES87" s="57" t="str" cm="1">
        <f t="array" ref="ES87">_xlfn.IFS(SAM!ES87&gt;0,SAM!ES87*1000,SAM!ES87&lt;0,SAM!ES87*1000,SAM!ES87=0,"")</f>
        <v/>
      </c>
      <c r="ET87" s="57" t="str" cm="1">
        <f t="array" ref="ET87">_xlfn.IFS(SAM!ET87&gt;0,SAM!ET87*1000,SAM!ET87&lt;0,SAM!ET87*1000,SAM!ET87=0,"")</f>
        <v/>
      </c>
      <c r="EU87" s="57" t="str" cm="1">
        <f t="array" ref="EU87">_xlfn.IFS(SAM!EU87&gt;0,SAM!EU87*1000,SAM!EU87&lt;0,SAM!EU87*1000,SAM!EU87=0,"")</f>
        <v/>
      </c>
      <c r="EV87" s="57" cm="1">
        <f t="array" ref="EV87">_xlfn.IFS(SAM!EV87&gt;0,SAM!EV87*1000,SAM!EV87&lt;0,SAM!EV87*1000,SAM!EV87=0,"")</f>
        <v>68352.853040096306</v>
      </c>
      <c r="EW87" s="57" t="str" cm="1">
        <f t="array" ref="EW87">_xlfn.IFS(SAM!EW87&gt;0,SAM!EW87*1000,SAM!EW87&lt;0,SAM!EW87*1000,SAM!EW87=0,"")</f>
        <v/>
      </c>
      <c r="EX87" s="57" t="str" cm="1">
        <f t="array" ref="EX87">_xlfn.IFS(SAM!EX87&gt;0,SAM!EX87*1000,SAM!EX87&lt;0,SAM!EX87*1000,SAM!EX87=0,"")</f>
        <v/>
      </c>
      <c r="EY87" s="57" t="str" cm="1">
        <f t="array" ref="EY87">_xlfn.IFS(SAM!EY87&gt;0,SAM!EY87*1000,SAM!EY87&lt;0,SAM!EY87*1000,SAM!EY87=0,"")</f>
        <v/>
      </c>
      <c r="EZ87" s="57" t="str" cm="1">
        <f t="array" ref="EZ87">_xlfn.IFS(SAM!EZ87&gt;0,SAM!EZ87*1000,SAM!EZ87&lt;0,SAM!EZ87*1000,SAM!EZ87=0,"")</f>
        <v/>
      </c>
      <c r="FA87" s="57" t="str" cm="1">
        <f t="array" ref="FA87">_xlfn.IFS(SAM!FA87&gt;0,SAM!FA87*1000,SAM!FA87&lt;0,SAM!FA87*1000,SAM!FA87=0,"")</f>
        <v/>
      </c>
      <c r="FB87" s="57" t="str" cm="1">
        <f t="array" ref="FB87">_xlfn.IFS(SAM!FB87&gt;0,SAM!FB87*1000,SAM!FB87&lt;0,SAM!FB87*1000,SAM!FB87=0,"")</f>
        <v/>
      </c>
      <c r="FC87" s="57" t="str" cm="1">
        <f t="array" ref="FC87">_xlfn.IFS(SAM!FC87&gt;0,SAM!FC87*1000,SAM!FC87&lt;0,SAM!FC87*1000,SAM!FC87=0,"")</f>
        <v/>
      </c>
      <c r="FD87" s="57" t="str" cm="1">
        <f t="array" ref="FD87">_xlfn.IFS(SAM!FD87&gt;0,SAM!FD87*1000,SAM!FD87&lt;0,SAM!FD87*1000,SAM!FD87=0,"")</f>
        <v/>
      </c>
      <c r="FE87" s="57" t="str" cm="1">
        <f t="array" ref="FE87">_xlfn.IFS(SAM!FE87&gt;0,SAM!FE87*1000,SAM!FE87&lt;0,SAM!FE87*1000,SAM!FE87=0,"")</f>
        <v/>
      </c>
      <c r="FF87" s="57" t="str" cm="1">
        <f t="array" ref="FF87">_xlfn.IFS(SAM!FF87&gt;0,SAM!FF87*1000,SAM!FF87&lt;0,SAM!FF87*1000,SAM!FF87=0,"")</f>
        <v/>
      </c>
      <c r="FG87" s="57" t="str" cm="1">
        <f t="array" ref="FG87">_xlfn.IFS(SAM!FG87&gt;0,SAM!FG87*1000,SAM!FG87&lt;0,SAM!FG87*1000,SAM!FG87=0,"")</f>
        <v/>
      </c>
      <c r="FH87" s="57" t="str" cm="1">
        <f t="array" ref="FH87">_xlfn.IFS(SAM!FH87&gt;0,SAM!FH87*1000,SAM!FH87&lt;0,SAM!FH87*1000,SAM!FH87=0,"")</f>
        <v/>
      </c>
      <c r="FI87" s="57" t="str" cm="1">
        <f t="array" ref="FI87">_xlfn.IFS(SAM!FI87&gt;0,SAM!FI87*1000,SAM!FI87&lt;0,SAM!FI87*1000,SAM!FI87=0,"")</f>
        <v/>
      </c>
      <c r="FJ87" s="57" t="str" cm="1">
        <f t="array" ref="FJ87">_xlfn.IFS(SAM!FJ87&gt;0,SAM!FJ87*1000,SAM!FJ87&lt;0,SAM!FJ87*1000,SAM!FJ87=0,"")</f>
        <v/>
      </c>
      <c r="FK87" s="57" t="str" cm="1">
        <f t="array" ref="FK87">_xlfn.IFS(SAM!FK87&gt;0,SAM!FK87*1000,SAM!FK87&lt;0,SAM!FK87*1000,SAM!FK87=0,"")</f>
        <v/>
      </c>
      <c r="FL87" s="57" cm="1">
        <f t="array" ref="FL87">_xlfn.IFS(SAM!FL87&gt;0,SAM!FL87*1000,SAM!FL87&lt;0,SAM!FL87*1000,SAM!FL87=0,"")</f>
        <v>194.64925805873702</v>
      </c>
      <c r="FM87" s="57" cm="1">
        <f t="array" ref="FM87">_xlfn.IFS(SAM!FM87&gt;0,SAM!FM87*1000,SAM!FM87&lt;0,SAM!FM87*1000,SAM!FM87=0,"")</f>
        <v>36.711980235883104</v>
      </c>
      <c r="FN87" s="57" t="str" cm="1">
        <f t="array" ref="FN87">_xlfn.IFS(SAM!FN87&gt;0,SAM!FN87*1000,SAM!FN87&lt;0,SAM!FN87*1000,SAM!FN87=0,"")</f>
        <v/>
      </c>
      <c r="FO87" s="57" cm="1">
        <f t="array" ref="FO87">_xlfn.IFS(SAM!FO87&gt;0,SAM!FO87*1000,SAM!FO87&lt;0,SAM!FO87*1000,SAM!FO87=0,"")</f>
        <v>4.3334585607253899</v>
      </c>
      <c r="FP87" s="57" cm="1">
        <f t="array" ref="FP87">_xlfn.IFS(SAM!FP87&gt;0,SAM!FP87*1000,SAM!FP87&lt;0,SAM!FP87*1000,SAM!FP87=0,"")</f>
        <v>1715.52035131194</v>
      </c>
      <c r="FR87">
        <f t="shared" si="1"/>
        <v>91651.718394074516</v>
      </c>
    </row>
    <row r="88" spans="1:174" x14ac:dyDescent="0.3">
      <c r="A88" t="s">
        <v>607</v>
      </c>
      <c r="B88" s="57" t="str" cm="1">
        <f t="array" ref="B88">_xlfn.IFS(SAM!B88&gt;0,SAM!B88*1000,SAM!B88&lt;0,SAM!B88*1000,SAM!B88=0,"")</f>
        <v/>
      </c>
      <c r="C88" s="57" t="str" cm="1">
        <f t="array" ref="C88">_xlfn.IFS(SAM!C88&gt;0,SAM!C88*1000,SAM!C88&lt;0,SAM!C88*1000,SAM!C88=0,"")</f>
        <v/>
      </c>
      <c r="D88" s="57" t="str" cm="1">
        <f t="array" ref="D88">_xlfn.IFS(SAM!D88&gt;0,SAM!D88*1000,SAM!D88&lt;0,SAM!D88*1000,SAM!D88=0,"")</f>
        <v/>
      </c>
      <c r="E88" s="57" cm="1">
        <f t="array" ref="E88">_xlfn.IFS(SAM!E88&gt;0,SAM!E88*1000,SAM!E88&lt;0,SAM!E88*1000,SAM!E88=0,"")</f>
        <v>3.2526307790113401E-3</v>
      </c>
      <c r="F88" s="57" t="str" cm="1">
        <f t="array" ref="F88">_xlfn.IFS(SAM!F88&gt;0,SAM!F88*1000,SAM!F88&lt;0,SAM!F88*1000,SAM!F88=0,"")</f>
        <v/>
      </c>
      <c r="G88" s="57" cm="1">
        <f t="array" ref="G88">_xlfn.IFS(SAM!G88&gt;0,SAM!G88*1000,SAM!G88&lt;0,SAM!G88*1000,SAM!G88=0,"")</f>
        <v>8.0386885571197015E-3</v>
      </c>
      <c r="H88" s="57" cm="1">
        <f t="array" ref="H88">_xlfn.IFS(SAM!H88&gt;0,SAM!H88*1000,SAM!H88&lt;0,SAM!H88*1000,SAM!H88=0,"")</f>
        <v>0.49855808087890002</v>
      </c>
      <c r="I88" s="57" t="str" cm="1">
        <f t="array" ref="I88">_xlfn.IFS(SAM!I88&gt;0,SAM!I88*1000,SAM!I88&lt;0,SAM!I88*1000,SAM!I88=0,"")</f>
        <v/>
      </c>
      <c r="J88" s="57" cm="1">
        <f t="array" ref="J88">_xlfn.IFS(SAM!J88&gt;0,SAM!J88*1000,SAM!J88&lt;0,SAM!J88*1000,SAM!J88=0,"")</f>
        <v>3.2431611853672199E-3</v>
      </c>
      <c r="K88" s="57" cm="1">
        <f t="array" ref="K88">_xlfn.IFS(SAM!K88&gt;0,SAM!K88*1000,SAM!K88&lt;0,SAM!K88*1000,SAM!K88=0,"")</f>
        <v>8.1675849632197491E-3</v>
      </c>
      <c r="L88" s="57" t="str" cm="1">
        <f t="array" ref="L88">_xlfn.IFS(SAM!L88&gt;0,SAM!L88*1000,SAM!L88&lt;0,SAM!L88*1000,SAM!L88=0,"")</f>
        <v/>
      </c>
      <c r="M88" s="57" t="str" cm="1">
        <f t="array" ref="M88">_xlfn.IFS(SAM!M88&gt;0,SAM!M88*1000,SAM!M88&lt;0,SAM!M88*1000,SAM!M88=0,"")</f>
        <v/>
      </c>
      <c r="N88" s="57" cm="1">
        <f t="array" ref="N88">_xlfn.IFS(SAM!N88&gt;0,SAM!N88*1000,SAM!N88&lt;0,SAM!N88*1000,SAM!N88=0,"")</f>
        <v>2.09861340507623E-3</v>
      </c>
      <c r="O88" s="57" cm="1">
        <f t="array" ref="O88">_xlfn.IFS(SAM!O88&gt;0,SAM!O88*1000,SAM!O88&lt;0,SAM!O88*1000,SAM!O88=0,"")</f>
        <v>19.625533203369301</v>
      </c>
      <c r="P88" s="57" t="str" cm="1">
        <f t="array" ref="P88">_xlfn.IFS(SAM!P88&gt;0,SAM!P88*1000,SAM!P88&lt;0,SAM!P88*1000,SAM!P88=0,"")</f>
        <v/>
      </c>
      <c r="Q88" s="57" cm="1">
        <f t="array" ref="Q88">_xlfn.IFS(SAM!Q88&gt;0,SAM!Q88*1000,SAM!Q88&lt;0,SAM!Q88*1000,SAM!Q88=0,"")</f>
        <v>0.20797482488522198</v>
      </c>
      <c r="R88" s="57" t="str" cm="1">
        <f t="array" ref="R88">_xlfn.IFS(SAM!R88&gt;0,SAM!R88*1000,SAM!R88&lt;0,SAM!R88*1000,SAM!R88=0,"")</f>
        <v/>
      </c>
      <c r="S88" s="57" cm="1">
        <f t="array" ref="S88">_xlfn.IFS(SAM!S88&gt;0,SAM!S88*1000,SAM!S88&lt;0,SAM!S88*1000,SAM!S88=0,"")</f>
        <v>66.070437605314197</v>
      </c>
      <c r="T88" s="57" cm="1">
        <f t="array" ref="T88">_xlfn.IFS(SAM!T88&gt;0,SAM!T88*1000,SAM!T88&lt;0,SAM!T88*1000,SAM!T88=0,"")</f>
        <v>1.29992798381074</v>
      </c>
      <c r="U88" s="57" cm="1">
        <f t="array" ref="U88">_xlfn.IFS(SAM!U88&gt;0,SAM!U88*1000,SAM!U88&lt;0,SAM!U88*1000,SAM!U88=0,"")</f>
        <v>10551.685421367702</v>
      </c>
      <c r="V88" s="57" cm="1">
        <f t="array" ref="V88">_xlfn.IFS(SAM!V88&gt;0,SAM!V88*1000,SAM!V88&lt;0,SAM!V88*1000,SAM!V88=0,"")</f>
        <v>0.84177258247242204</v>
      </c>
      <c r="W88" s="57" cm="1">
        <f t="array" ref="W88">_xlfn.IFS(SAM!W88&gt;0,SAM!W88*1000,SAM!W88&lt;0,SAM!W88*1000,SAM!W88=0,"")</f>
        <v>1.9717891917497401</v>
      </c>
      <c r="X88" s="57" cm="1">
        <f t="array" ref="X88">_xlfn.IFS(SAM!X88&gt;0,SAM!X88*1000,SAM!X88&lt;0,SAM!X88*1000,SAM!X88=0,"")</f>
        <v>0.27122741264164596</v>
      </c>
      <c r="Y88" s="57" cm="1">
        <f t="array" ref="Y88">_xlfn.IFS(SAM!Y88&gt;0,SAM!Y88*1000,SAM!Y88&lt;0,SAM!Y88*1000,SAM!Y88=0,"")</f>
        <v>0.31728319936337002</v>
      </c>
      <c r="Z88" s="57" cm="1">
        <f t="array" ref="Z88">_xlfn.IFS(SAM!Z88&gt;0,SAM!Z88*1000,SAM!Z88&lt;0,SAM!Z88*1000,SAM!Z88=0,"")</f>
        <v>2219.7101360495803</v>
      </c>
      <c r="AA88" s="57" cm="1">
        <f t="array" ref="AA88">_xlfn.IFS(SAM!AA88&gt;0,SAM!AA88*1000,SAM!AA88&lt;0,SAM!AA88*1000,SAM!AA88=0,"")</f>
        <v>3.0438035007638399E-2</v>
      </c>
      <c r="AB88" s="57" cm="1">
        <f t="array" ref="AB88">_xlfn.IFS(SAM!AB88&gt;0,SAM!AB88*1000,SAM!AB88&lt;0,SAM!AB88*1000,SAM!AB88=0,"")</f>
        <v>1.1563475333110499E-2</v>
      </c>
      <c r="AC88" s="57" cm="1">
        <f t="array" ref="AC88">_xlfn.IFS(SAM!AC88&gt;0,SAM!AC88*1000,SAM!AC88&lt;0,SAM!AC88*1000,SAM!AC88=0,"")</f>
        <v>0.174683073638005</v>
      </c>
      <c r="AD88" s="57" cm="1">
        <f t="array" ref="AD88">_xlfn.IFS(SAM!AD88&gt;0,SAM!AD88*1000,SAM!AD88&lt;0,SAM!AD88*1000,SAM!AD88=0,"")</f>
        <v>2.18036838413962E-2</v>
      </c>
      <c r="AE88" s="57" cm="1">
        <f t="array" ref="AE88">_xlfn.IFS(SAM!AE88&gt;0,SAM!AE88*1000,SAM!AE88&lt;0,SAM!AE88*1000,SAM!AE88=0,"")</f>
        <v>817.53850762800698</v>
      </c>
      <c r="AF88" s="57" cm="1">
        <f t="array" ref="AF88">_xlfn.IFS(SAM!AF88&gt;0,SAM!AF88*1000,SAM!AF88&lt;0,SAM!AF88*1000,SAM!AF88=0,"")</f>
        <v>510.31944026592799</v>
      </c>
      <c r="AG88" s="57" cm="1">
        <f t="array" ref="AG88">_xlfn.IFS(SAM!AG88&gt;0,SAM!AG88*1000,SAM!AG88&lt;0,SAM!AG88*1000,SAM!AG88=0,"")</f>
        <v>2.4395136209208299E-3</v>
      </c>
      <c r="AH88" s="57" cm="1">
        <f t="array" ref="AH88">_xlfn.IFS(SAM!AH88&gt;0,SAM!AH88*1000,SAM!AH88&lt;0,SAM!AH88*1000,SAM!AH88=0,"")</f>
        <v>2.09980947848626</v>
      </c>
      <c r="AI88" s="57" cm="1">
        <f t="array" ref="AI88">_xlfn.IFS(SAM!AI88&gt;0,SAM!AI88*1000,SAM!AI88&lt;0,SAM!AI88*1000,SAM!AI88=0,"")</f>
        <v>1.03171814624681E-2</v>
      </c>
      <c r="AJ88" s="57" t="str" cm="1">
        <f t="array" ref="AJ88">_xlfn.IFS(SAM!AJ88&gt;0,SAM!AJ88*1000,SAM!AJ88&lt;0,SAM!AJ88*1000,SAM!AJ88=0,"")</f>
        <v/>
      </c>
      <c r="AK88" s="57" t="str" cm="1">
        <f t="array" ref="AK88">_xlfn.IFS(SAM!AK88&gt;0,SAM!AK88*1000,SAM!AK88&lt;0,SAM!AK88*1000,SAM!AK88=0,"")</f>
        <v/>
      </c>
      <c r="AL88" s="57" cm="1">
        <f t="array" ref="AL88">_xlfn.IFS(SAM!AL88&gt;0,SAM!AL88*1000,SAM!AL88&lt;0,SAM!AL88*1000,SAM!AL88=0,"")</f>
        <v>84.398526326324202</v>
      </c>
      <c r="AM88" s="57" cm="1">
        <f t="array" ref="AM88">_xlfn.IFS(SAM!AM88&gt;0,SAM!AM88*1000,SAM!AM88&lt;0,SAM!AM88*1000,SAM!AM88=0,"")</f>
        <v>1889.48841999871</v>
      </c>
      <c r="AN88" s="57" t="str" cm="1">
        <f t="array" ref="AN88">_xlfn.IFS(SAM!AN88&gt;0,SAM!AN88*1000,SAM!AN88&lt;0,SAM!AN88*1000,SAM!AN88=0,"")</f>
        <v/>
      </c>
      <c r="AO88" s="57" t="str" cm="1">
        <f t="array" ref="AO88">_xlfn.IFS(SAM!AO88&gt;0,SAM!AO88*1000,SAM!AO88&lt;0,SAM!AO88*1000,SAM!AO88=0,"")</f>
        <v/>
      </c>
      <c r="AP88" s="57" t="str" cm="1">
        <f t="array" ref="AP88">_xlfn.IFS(SAM!AP88&gt;0,SAM!AP88*1000,SAM!AP88&lt;0,SAM!AP88*1000,SAM!AP88=0,"")</f>
        <v/>
      </c>
      <c r="AQ88" s="57" t="str" cm="1">
        <f t="array" ref="AQ88">_xlfn.IFS(SAM!AQ88&gt;0,SAM!AQ88*1000,SAM!AQ88&lt;0,SAM!AQ88*1000,SAM!AQ88=0,"")</f>
        <v/>
      </c>
      <c r="AR88" s="57" t="str" cm="1">
        <f t="array" ref="AR88">_xlfn.IFS(SAM!AR88&gt;0,SAM!AR88*1000,SAM!AR88&lt;0,SAM!AR88*1000,SAM!AR88=0,"")</f>
        <v/>
      </c>
      <c r="AS88" s="57" t="str" cm="1">
        <f t="array" ref="AS88">_xlfn.IFS(SAM!AS88&gt;0,SAM!AS88*1000,SAM!AS88&lt;0,SAM!AS88*1000,SAM!AS88=0,"")</f>
        <v/>
      </c>
      <c r="AT88" s="57" cm="1">
        <f t="array" ref="AT88">_xlfn.IFS(SAM!AT88&gt;0,SAM!AT88*1000,SAM!AT88&lt;0,SAM!AT88*1000,SAM!AT88=0,"")</f>
        <v>1.1716125960040199E-2</v>
      </c>
      <c r="AU88" s="57" t="str" cm="1">
        <f t="array" ref="AU88">_xlfn.IFS(SAM!AU88&gt;0,SAM!AU88*1000,SAM!AU88&lt;0,SAM!AU88*1000,SAM!AU88=0,"")</f>
        <v/>
      </c>
      <c r="AV88" s="57" t="str" cm="1">
        <f t="array" ref="AV88">_xlfn.IFS(SAM!AV88&gt;0,SAM!AV88*1000,SAM!AV88&lt;0,SAM!AV88*1000,SAM!AV88=0,"")</f>
        <v/>
      </c>
      <c r="AW88" s="57" t="str" cm="1">
        <f t="array" ref="AW88">_xlfn.IFS(SAM!AW88&gt;0,SAM!AW88*1000,SAM!AW88&lt;0,SAM!AW88*1000,SAM!AW88=0,"")</f>
        <v/>
      </c>
      <c r="AX88" s="57" t="str" cm="1">
        <f t="array" ref="AX88">_xlfn.IFS(SAM!AX88&gt;0,SAM!AX88*1000,SAM!AX88&lt;0,SAM!AX88*1000,SAM!AX88=0,"")</f>
        <v/>
      </c>
      <c r="AY88" s="57" cm="1">
        <f t="array" ref="AY88">_xlfn.IFS(SAM!AY88&gt;0,SAM!AY88*1000,SAM!AY88&lt;0,SAM!AY88*1000,SAM!AY88=0,"")</f>
        <v>1.0280738060246899E-3</v>
      </c>
      <c r="AZ88" s="57" cm="1">
        <f t="array" ref="AZ88">_xlfn.IFS(SAM!AZ88&gt;0,SAM!AZ88*1000,SAM!AZ88&lt;0,SAM!AZ88*1000,SAM!AZ88=0,"")</f>
        <v>2.11260939381186E-3</v>
      </c>
      <c r="BA88" s="57" t="str" cm="1">
        <f t="array" ref="BA88">_xlfn.IFS(SAM!BA88&gt;0,SAM!BA88*1000,SAM!BA88&lt;0,SAM!BA88*1000,SAM!BA88=0,"")</f>
        <v/>
      </c>
      <c r="BB88" s="57" cm="1">
        <f t="array" ref="BB88">_xlfn.IFS(SAM!BB88&gt;0,SAM!BB88*1000,SAM!BB88&lt;0,SAM!BB88*1000,SAM!BB88=0,"")</f>
        <v>61.065942003563002</v>
      </c>
      <c r="BC88" s="57" t="str" cm="1">
        <f t="array" ref="BC88">_xlfn.IFS(SAM!BC88&gt;0,SAM!BC88*1000,SAM!BC88&lt;0,SAM!BC88*1000,SAM!BC88=0,"")</f>
        <v/>
      </c>
      <c r="BD88" s="57" t="str" cm="1">
        <f t="array" ref="BD88">_xlfn.IFS(SAM!BD88&gt;0,SAM!BD88*1000,SAM!BD88&lt;0,SAM!BD88*1000,SAM!BD88=0,"")</f>
        <v/>
      </c>
      <c r="BE88" s="57" t="str" cm="1">
        <f t="array" ref="BE88">_xlfn.IFS(SAM!BE88&gt;0,SAM!BE88*1000,SAM!BE88&lt;0,SAM!BE88*1000,SAM!BE88=0,"")</f>
        <v/>
      </c>
      <c r="BF88" s="57" cm="1">
        <f t="array" ref="BF88">_xlfn.IFS(SAM!BF88&gt;0,SAM!BF88*1000,SAM!BF88&lt;0,SAM!BF88*1000,SAM!BF88=0,"")</f>
        <v>6.9473201877757601E-2</v>
      </c>
      <c r="BG88" s="57" cm="1">
        <f t="array" ref="BG88">_xlfn.IFS(SAM!BG88&gt;0,SAM!BG88*1000,SAM!BG88&lt;0,SAM!BG88*1000,SAM!BG88=0,"")</f>
        <v>333.02466674459902</v>
      </c>
      <c r="BH88" s="57" t="str" cm="1">
        <f t="array" ref="BH88">_xlfn.IFS(SAM!BH88&gt;0,SAM!BH88*1000,SAM!BH88&lt;0,SAM!BH88*1000,SAM!BH88=0,"")</f>
        <v/>
      </c>
      <c r="BI88" s="57" t="str" cm="1">
        <f t="array" ref="BI88">_xlfn.IFS(SAM!BI88&gt;0,SAM!BI88*1000,SAM!BI88&lt;0,SAM!BI88*1000,SAM!BI88=0,"")</f>
        <v/>
      </c>
      <c r="BJ88" s="57" t="str" cm="1">
        <f t="array" ref="BJ88">_xlfn.IFS(SAM!BJ88&gt;0,SAM!BJ88*1000,SAM!BJ88&lt;0,SAM!BJ88*1000,SAM!BJ88=0,"")</f>
        <v/>
      </c>
      <c r="BK88" s="57" cm="1">
        <f t="array" ref="BK88">_xlfn.IFS(SAM!BK88&gt;0,SAM!BK88*1000,SAM!BK88&lt;0,SAM!BK88*1000,SAM!BK88=0,"")</f>
        <v>1.4631470521864899E-2</v>
      </c>
      <c r="BL88" s="57" cm="1">
        <f t="array" ref="BL88">_xlfn.IFS(SAM!BL88&gt;0,SAM!BL88*1000,SAM!BL88&lt;0,SAM!BL88*1000,SAM!BL88=0,"")</f>
        <v>796.97760798268996</v>
      </c>
      <c r="BM88" s="57" cm="1">
        <f t="array" ref="BM88">_xlfn.IFS(SAM!BM88&gt;0,SAM!BM88*1000,SAM!BM88&lt;0,SAM!BM88*1000,SAM!BM88=0,"")</f>
        <v>0.35699566367651697</v>
      </c>
      <c r="BN88" s="57" cm="1">
        <f t="array" ref="BN88">_xlfn.IFS(SAM!BN88&gt;0,SAM!BN88*1000,SAM!BN88&lt;0,SAM!BN88*1000,SAM!BN88=0,"")</f>
        <v>2.8660663478729399E-2</v>
      </c>
      <c r="BO88" s="57" cm="1">
        <f t="array" ref="BO88">_xlfn.IFS(SAM!BO88&gt;0,SAM!BO88*1000,SAM!BO88&lt;0,SAM!BO88*1000,SAM!BO88=0,"")</f>
        <v>11.3113858265561</v>
      </c>
      <c r="BP88" s="57" t="str" cm="1">
        <f t="array" ref="BP88">_xlfn.IFS(SAM!BP88&gt;0,SAM!BP88*1000,SAM!BP88&lt;0,SAM!BP88*1000,SAM!BP88=0,"")</f>
        <v/>
      </c>
      <c r="BQ88" s="57" t="str" cm="1">
        <f t="array" ref="BQ88">_xlfn.IFS(SAM!BQ88&gt;0,SAM!BQ88*1000,SAM!BQ88&lt;0,SAM!BQ88*1000,SAM!BQ88=0,"")</f>
        <v/>
      </c>
      <c r="BR88" s="57" t="str" cm="1">
        <f t="array" ref="BR88">_xlfn.IFS(SAM!BR88&gt;0,SAM!BR88*1000,SAM!BR88&lt;0,SAM!BR88*1000,SAM!BR88=0,"")</f>
        <v/>
      </c>
      <c r="BS88" s="57" t="str" cm="1">
        <f t="array" ref="BS88">_xlfn.IFS(SAM!BS88&gt;0,SAM!BS88*1000,SAM!BS88&lt;0,SAM!BS88*1000,SAM!BS88=0,"")</f>
        <v/>
      </c>
      <c r="BT88" s="57" t="str" cm="1">
        <f t="array" ref="BT88">_xlfn.IFS(SAM!BT88&gt;0,SAM!BT88*1000,SAM!BT88&lt;0,SAM!BT88*1000,SAM!BT88=0,"")</f>
        <v/>
      </c>
      <c r="BU88" s="57" t="str" cm="1">
        <f t="array" ref="BU88">_xlfn.IFS(SAM!BU88&gt;0,SAM!BU88*1000,SAM!BU88&lt;0,SAM!BU88*1000,SAM!BU88=0,"")</f>
        <v/>
      </c>
      <c r="BV88" s="57" t="str" cm="1">
        <f t="array" ref="BV88">_xlfn.IFS(SAM!BV88&gt;0,SAM!BV88*1000,SAM!BV88&lt;0,SAM!BV88*1000,SAM!BV88=0,"")</f>
        <v/>
      </c>
      <c r="BW88" s="57" t="str" cm="1">
        <f t="array" ref="BW88">_xlfn.IFS(SAM!BW88&gt;0,SAM!BW88*1000,SAM!BW88&lt;0,SAM!BW88*1000,SAM!BW88=0,"")</f>
        <v/>
      </c>
      <c r="BX88" s="57" t="str" cm="1">
        <f t="array" ref="BX88">_xlfn.IFS(SAM!BX88&gt;0,SAM!BX88*1000,SAM!BX88&lt;0,SAM!BX88*1000,SAM!BX88=0,"")</f>
        <v/>
      </c>
      <c r="BY88" s="57" t="str" cm="1">
        <f t="array" ref="BY88">_xlfn.IFS(SAM!BY88&gt;0,SAM!BY88*1000,SAM!BY88&lt;0,SAM!BY88*1000,SAM!BY88=0,"")</f>
        <v/>
      </c>
      <c r="BZ88" s="57" t="str" cm="1">
        <f t="array" ref="BZ88">_xlfn.IFS(SAM!BZ88&gt;0,SAM!BZ88*1000,SAM!BZ88&lt;0,SAM!BZ88*1000,SAM!BZ88=0,"")</f>
        <v/>
      </c>
      <c r="CA88" s="57" t="str" cm="1">
        <f t="array" ref="CA88">_xlfn.IFS(SAM!CA88&gt;0,SAM!CA88*1000,SAM!CA88&lt;0,SAM!CA88*1000,SAM!CA88=0,"")</f>
        <v/>
      </c>
      <c r="CB88" s="57" t="str" cm="1">
        <f t="array" ref="CB88">_xlfn.IFS(SAM!CB88&gt;0,SAM!CB88*1000,SAM!CB88&lt;0,SAM!CB88*1000,SAM!CB88=0,"")</f>
        <v/>
      </c>
      <c r="CC88" s="57" t="str" cm="1">
        <f t="array" ref="CC88">_xlfn.IFS(SAM!CC88&gt;0,SAM!CC88*1000,SAM!CC88&lt;0,SAM!CC88*1000,SAM!CC88=0,"")</f>
        <v/>
      </c>
      <c r="CD88" s="57" t="str" cm="1">
        <f t="array" ref="CD88">_xlfn.IFS(SAM!CD88&gt;0,SAM!CD88*1000,SAM!CD88&lt;0,SAM!CD88*1000,SAM!CD88=0,"")</f>
        <v/>
      </c>
      <c r="CE88" s="57" t="str" cm="1">
        <f t="array" ref="CE88">_xlfn.IFS(SAM!CE88&gt;0,SAM!CE88*1000,SAM!CE88&lt;0,SAM!CE88*1000,SAM!CE88=0,"")</f>
        <v/>
      </c>
      <c r="CF88" s="57" t="str" cm="1">
        <f t="array" ref="CF88">_xlfn.IFS(SAM!CF88&gt;0,SAM!CF88*1000,SAM!CF88&lt;0,SAM!CF88*1000,SAM!CF88=0,"")</f>
        <v/>
      </c>
      <c r="CG88" s="57" t="str" cm="1">
        <f t="array" ref="CG88">_xlfn.IFS(SAM!CG88&gt;0,SAM!CG88*1000,SAM!CG88&lt;0,SAM!CG88*1000,SAM!CG88=0,"")</f>
        <v/>
      </c>
      <c r="CH88" s="57" t="str" cm="1">
        <f t="array" ref="CH88">_xlfn.IFS(SAM!CH88&gt;0,SAM!CH88*1000,SAM!CH88&lt;0,SAM!CH88*1000,SAM!CH88=0,"")</f>
        <v/>
      </c>
      <c r="CI88" s="57" t="str" cm="1">
        <f t="array" ref="CI88">_xlfn.IFS(SAM!CI88&gt;0,SAM!CI88*1000,SAM!CI88&lt;0,SAM!CI88*1000,SAM!CI88=0,"")</f>
        <v/>
      </c>
      <c r="CJ88" s="57" t="str" cm="1">
        <f t="array" ref="CJ88">_xlfn.IFS(SAM!CJ88&gt;0,SAM!CJ88*1000,SAM!CJ88&lt;0,SAM!CJ88*1000,SAM!CJ88=0,"")</f>
        <v/>
      </c>
      <c r="CK88" s="57" t="str" cm="1">
        <f t="array" ref="CK88">_xlfn.IFS(SAM!CK88&gt;0,SAM!CK88*1000,SAM!CK88&lt;0,SAM!CK88*1000,SAM!CK88=0,"")</f>
        <v/>
      </c>
      <c r="CL88" s="57" t="str" cm="1">
        <f t="array" ref="CL88">_xlfn.IFS(SAM!CL88&gt;0,SAM!CL88*1000,SAM!CL88&lt;0,SAM!CL88*1000,SAM!CL88=0,"")</f>
        <v/>
      </c>
      <c r="CM88" s="57" t="str" cm="1">
        <f t="array" ref="CM88">_xlfn.IFS(SAM!CM88&gt;0,SAM!CM88*1000,SAM!CM88&lt;0,SAM!CM88*1000,SAM!CM88=0,"")</f>
        <v/>
      </c>
      <c r="CN88" s="57" t="str" cm="1">
        <f t="array" ref="CN88">_xlfn.IFS(SAM!CN88&gt;0,SAM!CN88*1000,SAM!CN88&lt;0,SAM!CN88*1000,SAM!CN88=0,"")</f>
        <v/>
      </c>
      <c r="CO88" s="57" t="str" cm="1">
        <f t="array" ref="CO88">_xlfn.IFS(SAM!CO88&gt;0,SAM!CO88*1000,SAM!CO88&lt;0,SAM!CO88*1000,SAM!CO88=0,"")</f>
        <v/>
      </c>
      <c r="CP88" s="57" t="str" cm="1">
        <f t="array" ref="CP88">_xlfn.IFS(SAM!CP88&gt;0,SAM!CP88*1000,SAM!CP88&lt;0,SAM!CP88*1000,SAM!CP88=0,"")</f>
        <v/>
      </c>
      <c r="CQ88" s="57" t="str" cm="1">
        <f t="array" ref="CQ88">_xlfn.IFS(SAM!CQ88&gt;0,SAM!CQ88*1000,SAM!CQ88&lt;0,SAM!CQ88*1000,SAM!CQ88=0,"")</f>
        <v/>
      </c>
      <c r="CR88" s="57" t="str" cm="1">
        <f t="array" ref="CR88">_xlfn.IFS(SAM!CR88&gt;0,SAM!CR88*1000,SAM!CR88&lt;0,SAM!CR88*1000,SAM!CR88=0,"")</f>
        <v/>
      </c>
      <c r="CS88" s="57" t="str" cm="1">
        <f t="array" ref="CS88">_xlfn.IFS(SAM!CS88&gt;0,SAM!CS88*1000,SAM!CS88&lt;0,SAM!CS88*1000,SAM!CS88=0,"")</f>
        <v/>
      </c>
      <c r="CT88" s="57" t="str" cm="1">
        <f t="array" ref="CT88">_xlfn.IFS(SAM!CT88&gt;0,SAM!CT88*1000,SAM!CT88&lt;0,SAM!CT88*1000,SAM!CT88=0,"")</f>
        <v/>
      </c>
      <c r="CU88" s="57" t="str" cm="1">
        <f t="array" ref="CU88">_xlfn.IFS(SAM!CU88&gt;0,SAM!CU88*1000,SAM!CU88&lt;0,SAM!CU88*1000,SAM!CU88=0,"")</f>
        <v/>
      </c>
      <c r="CV88" s="57" t="str" cm="1">
        <f t="array" ref="CV88">_xlfn.IFS(SAM!CV88&gt;0,SAM!CV88*1000,SAM!CV88&lt;0,SAM!CV88*1000,SAM!CV88=0,"")</f>
        <v/>
      </c>
      <c r="CW88" s="57" t="str" cm="1">
        <f t="array" ref="CW88">_xlfn.IFS(SAM!CW88&gt;0,SAM!CW88*1000,SAM!CW88&lt;0,SAM!CW88*1000,SAM!CW88=0,"")</f>
        <v/>
      </c>
      <c r="CX88" s="57" t="str" cm="1">
        <f t="array" ref="CX88">_xlfn.IFS(SAM!CX88&gt;0,SAM!CX88*1000,SAM!CX88&lt;0,SAM!CX88*1000,SAM!CX88=0,"")</f>
        <v/>
      </c>
      <c r="CY88" s="57" t="str" cm="1">
        <f t="array" ref="CY88">_xlfn.IFS(SAM!CY88&gt;0,SAM!CY88*1000,SAM!CY88&lt;0,SAM!CY88*1000,SAM!CY88=0,"")</f>
        <v/>
      </c>
      <c r="CZ88" s="57" t="str" cm="1">
        <f t="array" ref="CZ88">_xlfn.IFS(SAM!CZ88&gt;0,SAM!CZ88*1000,SAM!CZ88&lt;0,SAM!CZ88*1000,SAM!CZ88=0,"")</f>
        <v/>
      </c>
      <c r="DA88" s="57" t="str" cm="1">
        <f t="array" ref="DA88">_xlfn.IFS(SAM!DA88&gt;0,SAM!DA88*1000,SAM!DA88&lt;0,SAM!DA88*1000,SAM!DA88=0,"")</f>
        <v/>
      </c>
      <c r="DB88" s="57" t="str" cm="1">
        <f t="array" ref="DB88">_xlfn.IFS(SAM!DB88&gt;0,SAM!DB88*1000,SAM!DB88&lt;0,SAM!DB88*1000,SAM!DB88=0,"")</f>
        <v/>
      </c>
      <c r="DC88" s="57" t="str" cm="1">
        <f t="array" ref="DC88">_xlfn.IFS(SAM!DC88&gt;0,SAM!DC88*1000,SAM!DC88&lt;0,SAM!DC88*1000,SAM!DC88=0,"")</f>
        <v/>
      </c>
      <c r="DD88" s="57" t="str" cm="1">
        <f t="array" ref="DD88">_xlfn.IFS(SAM!DD88&gt;0,SAM!DD88*1000,SAM!DD88&lt;0,SAM!DD88*1000,SAM!DD88=0,"")</f>
        <v/>
      </c>
      <c r="DE88" s="57" t="str" cm="1">
        <f t="array" ref="DE88">_xlfn.IFS(SAM!DE88&gt;0,SAM!DE88*1000,SAM!DE88&lt;0,SAM!DE88*1000,SAM!DE88=0,"")</f>
        <v/>
      </c>
      <c r="DF88" s="57" t="str" cm="1">
        <f t="array" ref="DF88">_xlfn.IFS(SAM!DF88&gt;0,SAM!DF88*1000,SAM!DF88&lt;0,SAM!DF88*1000,SAM!DF88=0,"")</f>
        <v/>
      </c>
      <c r="DG88" s="57" t="str" cm="1">
        <f t="array" ref="DG88">_xlfn.IFS(SAM!DG88&gt;0,SAM!DG88*1000,SAM!DG88&lt;0,SAM!DG88*1000,SAM!DG88=0,"")</f>
        <v/>
      </c>
      <c r="DH88" s="57" t="str" cm="1">
        <f t="array" ref="DH88">_xlfn.IFS(SAM!DH88&gt;0,SAM!DH88*1000,SAM!DH88&lt;0,SAM!DH88*1000,SAM!DH88=0,"")</f>
        <v/>
      </c>
      <c r="DI88" s="57" t="str" cm="1">
        <f t="array" ref="DI88">_xlfn.IFS(SAM!DI88&gt;0,SAM!DI88*1000,SAM!DI88&lt;0,SAM!DI88*1000,SAM!DI88=0,"")</f>
        <v/>
      </c>
      <c r="DJ88" s="57" t="str" cm="1">
        <f t="array" ref="DJ88">_xlfn.IFS(SAM!DJ88&gt;0,SAM!DJ88*1000,SAM!DJ88&lt;0,SAM!DJ88*1000,SAM!DJ88=0,"")</f>
        <v/>
      </c>
      <c r="DK88" s="57" t="str" cm="1">
        <f t="array" ref="DK88">_xlfn.IFS(SAM!DK88&gt;0,SAM!DK88*1000,SAM!DK88&lt;0,SAM!DK88*1000,SAM!DK88=0,"")</f>
        <v/>
      </c>
      <c r="DL88" s="57" t="str" cm="1">
        <f t="array" ref="DL88">_xlfn.IFS(SAM!DL88&gt;0,SAM!DL88*1000,SAM!DL88&lt;0,SAM!DL88*1000,SAM!DL88=0,"")</f>
        <v/>
      </c>
      <c r="DM88" s="57" t="str" cm="1">
        <f t="array" ref="DM88">_xlfn.IFS(SAM!DM88&gt;0,SAM!DM88*1000,SAM!DM88&lt;0,SAM!DM88*1000,SAM!DM88=0,"")</f>
        <v/>
      </c>
      <c r="DN88" s="57" t="str" cm="1">
        <f t="array" ref="DN88">_xlfn.IFS(SAM!DN88&gt;0,SAM!DN88*1000,SAM!DN88&lt;0,SAM!DN88*1000,SAM!DN88=0,"")</f>
        <v/>
      </c>
      <c r="DO88" s="57" t="str" cm="1">
        <f t="array" ref="DO88">_xlfn.IFS(SAM!DO88&gt;0,SAM!DO88*1000,SAM!DO88&lt;0,SAM!DO88*1000,SAM!DO88=0,"")</f>
        <v/>
      </c>
      <c r="DP88" s="57" t="str" cm="1">
        <f t="array" ref="DP88">_xlfn.IFS(SAM!DP88&gt;0,SAM!DP88*1000,SAM!DP88&lt;0,SAM!DP88*1000,SAM!DP88=0,"")</f>
        <v/>
      </c>
      <c r="DQ88" s="57" t="str" cm="1">
        <f t="array" ref="DQ88">_xlfn.IFS(SAM!DQ88&gt;0,SAM!DQ88*1000,SAM!DQ88&lt;0,SAM!DQ88*1000,SAM!DQ88=0,"")</f>
        <v/>
      </c>
      <c r="DR88" s="57" t="str" cm="1">
        <f t="array" ref="DR88">_xlfn.IFS(SAM!DR88&gt;0,SAM!DR88*1000,SAM!DR88&lt;0,SAM!DR88*1000,SAM!DR88=0,"")</f>
        <v/>
      </c>
      <c r="DS88" s="57" t="str" cm="1">
        <f t="array" ref="DS88">_xlfn.IFS(SAM!DS88&gt;0,SAM!DS88*1000,SAM!DS88&lt;0,SAM!DS88*1000,SAM!DS88=0,"")</f>
        <v/>
      </c>
      <c r="DT88" s="57" t="str" cm="1">
        <f t="array" ref="DT88">_xlfn.IFS(SAM!DT88&gt;0,SAM!DT88*1000,SAM!DT88&lt;0,SAM!DT88*1000,SAM!DT88=0,"")</f>
        <v/>
      </c>
      <c r="DU88" s="57" t="str" cm="1">
        <f t="array" ref="DU88">_xlfn.IFS(SAM!DU88&gt;0,SAM!DU88*1000,SAM!DU88&lt;0,SAM!DU88*1000,SAM!DU88=0,"")</f>
        <v/>
      </c>
      <c r="DV88" s="57" t="str" cm="1">
        <f t="array" ref="DV88">_xlfn.IFS(SAM!DV88&gt;0,SAM!DV88*1000,SAM!DV88&lt;0,SAM!DV88*1000,SAM!DV88=0,"")</f>
        <v/>
      </c>
      <c r="DW88" s="57" t="str" cm="1">
        <f t="array" ref="DW88">_xlfn.IFS(SAM!DW88&gt;0,SAM!DW88*1000,SAM!DW88&lt;0,SAM!DW88*1000,SAM!DW88=0,"")</f>
        <v/>
      </c>
      <c r="DX88" s="57" t="str" cm="1">
        <f t="array" ref="DX88">_xlfn.IFS(SAM!DX88&gt;0,SAM!DX88*1000,SAM!DX88&lt;0,SAM!DX88*1000,SAM!DX88=0,"")</f>
        <v/>
      </c>
      <c r="DY88" s="57" t="str" cm="1">
        <f t="array" ref="DY88">_xlfn.IFS(SAM!DY88&gt;0,SAM!DY88*1000,SAM!DY88&lt;0,SAM!DY88*1000,SAM!DY88=0,"")</f>
        <v/>
      </c>
      <c r="DZ88" s="57" t="str" cm="1">
        <f t="array" ref="DZ88">_xlfn.IFS(SAM!DZ88&gt;0,SAM!DZ88*1000,SAM!DZ88&lt;0,SAM!DZ88*1000,SAM!DZ88=0,"")</f>
        <v/>
      </c>
      <c r="EA88" s="57" t="str" cm="1">
        <f t="array" ref="EA88">_xlfn.IFS(SAM!EA88&gt;0,SAM!EA88*1000,SAM!EA88&lt;0,SAM!EA88*1000,SAM!EA88=0,"")</f>
        <v/>
      </c>
      <c r="EB88" s="57" t="str" cm="1">
        <f t="array" ref="EB88">_xlfn.IFS(SAM!EB88&gt;0,SAM!EB88*1000,SAM!EB88&lt;0,SAM!EB88*1000,SAM!EB88=0,"")</f>
        <v/>
      </c>
      <c r="EC88" s="57" t="str" cm="1">
        <f t="array" ref="EC88">_xlfn.IFS(SAM!EC88&gt;0,SAM!EC88*1000,SAM!EC88&lt;0,SAM!EC88*1000,SAM!EC88=0,"")</f>
        <v/>
      </c>
      <c r="ED88" s="57" t="str" cm="1">
        <f t="array" ref="ED88">_xlfn.IFS(SAM!ED88&gt;0,SAM!ED88*1000,SAM!ED88&lt;0,SAM!ED88*1000,SAM!ED88=0,"")</f>
        <v/>
      </c>
      <c r="EE88" s="57" t="str" cm="1">
        <f t="array" ref="EE88">_xlfn.IFS(SAM!EE88&gt;0,SAM!EE88*1000,SAM!EE88&lt;0,SAM!EE88*1000,SAM!EE88=0,"")</f>
        <v/>
      </c>
      <c r="EF88" s="57" t="str" cm="1">
        <f t="array" ref="EF88">_xlfn.IFS(SAM!EF88&gt;0,SAM!EF88*1000,SAM!EF88&lt;0,SAM!EF88*1000,SAM!EF88=0,"")</f>
        <v/>
      </c>
      <c r="EG88" s="57" t="str" cm="1">
        <f t="array" ref="EG88">_xlfn.IFS(SAM!EG88&gt;0,SAM!EG88*1000,SAM!EG88&lt;0,SAM!EG88*1000,SAM!EG88=0,"")</f>
        <v/>
      </c>
      <c r="EH88" s="57" t="str" cm="1">
        <f t="array" ref="EH88">_xlfn.IFS(SAM!EH88&gt;0,SAM!EH88*1000,SAM!EH88&lt;0,SAM!EH88*1000,SAM!EH88=0,"")</f>
        <v/>
      </c>
      <c r="EI88" s="57" t="str" cm="1">
        <f t="array" ref="EI88">_xlfn.IFS(SAM!EI88&gt;0,SAM!EI88*1000,SAM!EI88&lt;0,SAM!EI88*1000,SAM!EI88=0,"")</f>
        <v/>
      </c>
      <c r="EJ88" s="57" t="str" cm="1">
        <f t="array" ref="EJ88">_xlfn.IFS(SAM!EJ88&gt;0,SAM!EJ88*1000,SAM!EJ88&lt;0,SAM!EJ88*1000,SAM!EJ88=0,"")</f>
        <v/>
      </c>
      <c r="EK88" s="57" t="str" cm="1">
        <f t="array" ref="EK88">_xlfn.IFS(SAM!EK88&gt;0,SAM!EK88*1000,SAM!EK88&lt;0,SAM!EK88*1000,SAM!EK88=0,"")</f>
        <v/>
      </c>
      <c r="EL88" s="57" t="str" cm="1">
        <f t="array" ref="EL88">_xlfn.IFS(SAM!EL88&gt;0,SAM!EL88*1000,SAM!EL88&lt;0,SAM!EL88*1000,SAM!EL88=0,"")</f>
        <v/>
      </c>
      <c r="EM88" s="57" t="str" cm="1">
        <f t="array" ref="EM88">_xlfn.IFS(SAM!EM88&gt;0,SAM!EM88*1000,SAM!EM88&lt;0,SAM!EM88*1000,SAM!EM88=0,"")</f>
        <v/>
      </c>
      <c r="EN88" s="57" t="str" cm="1">
        <f t="array" ref="EN88">_xlfn.IFS(SAM!EN88&gt;0,SAM!EN88*1000,SAM!EN88&lt;0,SAM!EN88*1000,SAM!EN88=0,"")</f>
        <v/>
      </c>
      <c r="EO88" s="57" t="str" cm="1">
        <f t="array" ref="EO88">_xlfn.IFS(SAM!EO88&gt;0,SAM!EO88*1000,SAM!EO88&lt;0,SAM!EO88*1000,SAM!EO88=0,"")</f>
        <v/>
      </c>
      <c r="EP88" s="57" t="str" cm="1">
        <f t="array" ref="EP88">_xlfn.IFS(SAM!EP88&gt;0,SAM!EP88*1000,SAM!EP88&lt;0,SAM!EP88*1000,SAM!EP88=0,"")</f>
        <v/>
      </c>
      <c r="EQ88" s="57" t="str" cm="1">
        <f t="array" ref="EQ88">_xlfn.IFS(SAM!EQ88&gt;0,SAM!EQ88*1000,SAM!EQ88&lt;0,SAM!EQ88*1000,SAM!EQ88=0,"")</f>
        <v/>
      </c>
      <c r="ER88" s="57" t="str" cm="1">
        <f t="array" ref="ER88">_xlfn.IFS(SAM!ER88&gt;0,SAM!ER88*1000,SAM!ER88&lt;0,SAM!ER88*1000,SAM!ER88=0,"")</f>
        <v/>
      </c>
      <c r="ES88" s="57" t="str" cm="1">
        <f t="array" ref="ES88">_xlfn.IFS(SAM!ES88&gt;0,SAM!ES88*1000,SAM!ES88&lt;0,SAM!ES88*1000,SAM!ES88=0,"")</f>
        <v/>
      </c>
      <c r="ET88" s="57" t="str" cm="1">
        <f t="array" ref="ET88">_xlfn.IFS(SAM!ET88&gt;0,SAM!ET88*1000,SAM!ET88&lt;0,SAM!ET88*1000,SAM!ET88=0,"")</f>
        <v/>
      </c>
      <c r="EU88" s="57" t="str" cm="1">
        <f t="array" ref="EU88">_xlfn.IFS(SAM!EU88&gt;0,SAM!EU88*1000,SAM!EU88&lt;0,SAM!EU88*1000,SAM!EU88=0,"")</f>
        <v/>
      </c>
      <c r="EV88" s="57" cm="1">
        <f t="array" ref="EV88">_xlfn.IFS(SAM!EV88&gt;0,SAM!EV88*1000,SAM!EV88&lt;0,SAM!EV88*1000,SAM!EV88=0,"")</f>
        <v>205891.74732132899</v>
      </c>
      <c r="EW88" s="57" t="str" cm="1">
        <f t="array" ref="EW88">_xlfn.IFS(SAM!EW88&gt;0,SAM!EW88*1000,SAM!EW88&lt;0,SAM!EW88*1000,SAM!EW88=0,"")</f>
        <v/>
      </c>
      <c r="EX88" s="57" cm="1">
        <f t="array" ref="EX88">_xlfn.IFS(SAM!EX88&gt;0,SAM!EX88*1000,SAM!EX88&lt;0,SAM!EX88*1000,SAM!EX88=0,"")</f>
        <v>1.3695830057935902E-3</v>
      </c>
      <c r="EY88" s="57" t="str" cm="1">
        <f t="array" ref="EY88">_xlfn.IFS(SAM!EY88&gt;0,SAM!EY88*1000,SAM!EY88&lt;0,SAM!EY88*1000,SAM!EY88=0,"")</f>
        <v/>
      </c>
      <c r="EZ88" s="57" t="str" cm="1">
        <f t="array" ref="EZ88">_xlfn.IFS(SAM!EZ88&gt;0,SAM!EZ88*1000,SAM!EZ88&lt;0,SAM!EZ88*1000,SAM!EZ88=0,"")</f>
        <v/>
      </c>
      <c r="FA88" s="57" t="str" cm="1">
        <f t="array" ref="FA88">_xlfn.IFS(SAM!FA88&gt;0,SAM!FA88*1000,SAM!FA88&lt;0,SAM!FA88*1000,SAM!FA88=0,"")</f>
        <v/>
      </c>
      <c r="FB88" s="57" t="str" cm="1">
        <f t="array" ref="FB88">_xlfn.IFS(SAM!FB88&gt;0,SAM!FB88*1000,SAM!FB88&lt;0,SAM!FB88*1000,SAM!FB88=0,"")</f>
        <v/>
      </c>
      <c r="FC88" s="57" t="str" cm="1">
        <f t="array" ref="FC88">_xlfn.IFS(SAM!FC88&gt;0,SAM!FC88*1000,SAM!FC88&lt;0,SAM!FC88*1000,SAM!FC88=0,"")</f>
        <v/>
      </c>
      <c r="FD88" s="57" t="str" cm="1">
        <f t="array" ref="FD88">_xlfn.IFS(SAM!FD88&gt;0,SAM!FD88*1000,SAM!FD88&lt;0,SAM!FD88*1000,SAM!FD88=0,"")</f>
        <v/>
      </c>
      <c r="FE88" s="57" t="str" cm="1">
        <f t="array" ref="FE88">_xlfn.IFS(SAM!FE88&gt;0,SAM!FE88*1000,SAM!FE88&lt;0,SAM!FE88*1000,SAM!FE88=0,"")</f>
        <v/>
      </c>
      <c r="FF88" s="57" t="str" cm="1">
        <f t="array" ref="FF88">_xlfn.IFS(SAM!FF88&gt;0,SAM!FF88*1000,SAM!FF88&lt;0,SAM!FF88*1000,SAM!FF88=0,"")</f>
        <v/>
      </c>
      <c r="FG88" s="57" t="str" cm="1">
        <f t="array" ref="FG88">_xlfn.IFS(SAM!FG88&gt;0,SAM!FG88*1000,SAM!FG88&lt;0,SAM!FG88*1000,SAM!FG88=0,"")</f>
        <v/>
      </c>
      <c r="FH88" s="57" t="str" cm="1">
        <f t="array" ref="FH88">_xlfn.IFS(SAM!FH88&gt;0,SAM!FH88*1000,SAM!FH88&lt;0,SAM!FH88*1000,SAM!FH88=0,"")</f>
        <v/>
      </c>
      <c r="FI88" s="57" t="str" cm="1">
        <f t="array" ref="FI88">_xlfn.IFS(SAM!FI88&gt;0,SAM!FI88*1000,SAM!FI88&lt;0,SAM!FI88*1000,SAM!FI88=0,"")</f>
        <v/>
      </c>
      <c r="FJ88" s="57" t="str" cm="1">
        <f t="array" ref="FJ88">_xlfn.IFS(SAM!FJ88&gt;0,SAM!FJ88*1000,SAM!FJ88&lt;0,SAM!FJ88*1000,SAM!FJ88=0,"")</f>
        <v/>
      </c>
      <c r="FK88" s="57" t="str" cm="1">
        <f t="array" ref="FK88">_xlfn.IFS(SAM!FK88&gt;0,SAM!FK88*1000,SAM!FK88&lt;0,SAM!FK88*1000,SAM!FK88=0,"")</f>
        <v/>
      </c>
      <c r="FL88" s="57" cm="1">
        <f t="array" ref="FL88">_xlfn.IFS(SAM!FL88&gt;0,SAM!FL88*1000,SAM!FL88&lt;0,SAM!FL88*1000,SAM!FL88=0,"")</f>
        <v>6289.7848693997494</v>
      </c>
      <c r="FM88" s="57" cm="1">
        <f t="array" ref="FM88">_xlfn.IFS(SAM!FM88&gt;0,SAM!FM88*1000,SAM!FM88&lt;0,SAM!FM88*1000,SAM!FM88=0,"")</f>
        <v>1260.2232487701199</v>
      </c>
      <c r="FN88" s="57" t="str" cm="1">
        <f t="array" ref="FN88">_xlfn.IFS(SAM!FN88&gt;0,SAM!FN88*1000,SAM!FN88&lt;0,SAM!FN88*1000,SAM!FN88=0,"")</f>
        <v/>
      </c>
      <c r="FO88" s="57" cm="1">
        <f t="array" ref="FO88">_xlfn.IFS(SAM!FO88&gt;0,SAM!FO88*1000,SAM!FO88&lt;0,SAM!FO88*1000,SAM!FO88=0,"")</f>
        <v>150.55087486885199</v>
      </c>
      <c r="FP88" s="57" cm="1">
        <f t="array" ref="FP88">_xlfn.IFS(SAM!FP88&gt;0,SAM!FP88*1000,SAM!FP88&lt;0,SAM!FP88*1000,SAM!FP88=0,"")</f>
        <v>1423.4885177307199</v>
      </c>
      <c r="FR88">
        <f t="shared" si="1"/>
        <v>232385.28123288858</v>
      </c>
    </row>
    <row r="89" spans="1:174" x14ac:dyDescent="0.3">
      <c r="A89" t="s">
        <v>610</v>
      </c>
      <c r="B89" s="57" t="str" cm="1">
        <f t="array" ref="B89">_xlfn.IFS(SAM!B89&gt;0,SAM!B89*1000,SAM!B89&lt;0,SAM!B89*1000,SAM!B89=0,"")</f>
        <v/>
      </c>
      <c r="C89" s="57" t="str" cm="1">
        <f t="array" ref="C89">_xlfn.IFS(SAM!C89&gt;0,SAM!C89*1000,SAM!C89&lt;0,SAM!C89*1000,SAM!C89=0,"")</f>
        <v/>
      </c>
      <c r="D89" s="57" cm="1">
        <f t="array" ref="D89">_xlfn.IFS(SAM!D89&gt;0,SAM!D89*1000,SAM!D89&lt;0,SAM!D89*1000,SAM!D89=0,"")</f>
        <v>3.2936847087080799E-3</v>
      </c>
      <c r="E89" s="57" cm="1">
        <f t="array" ref="E89">_xlfn.IFS(SAM!E89&gt;0,SAM!E89*1000,SAM!E89&lt;0,SAM!E89*1000,SAM!E89=0,"")</f>
        <v>81.618240966606706</v>
      </c>
      <c r="F89" s="57" cm="1">
        <f t="array" ref="F89">_xlfn.IFS(SAM!F89&gt;0,SAM!F89*1000,SAM!F89&lt;0,SAM!F89*1000,SAM!F89=0,"")</f>
        <v>6.0305267982509493E-3</v>
      </c>
      <c r="G89" s="57" cm="1">
        <f t="array" ref="G89">_xlfn.IFS(SAM!G89&gt;0,SAM!G89*1000,SAM!G89&lt;0,SAM!G89*1000,SAM!G89=0,"")</f>
        <v>3.1072697916881505E-2</v>
      </c>
      <c r="H89" s="57" cm="1">
        <f t="array" ref="H89">_xlfn.IFS(SAM!H89&gt;0,SAM!H89*1000,SAM!H89&lt;0,SAM!H89*1000,SAM!H89=0,"")</f>
        <v>0.47127309417427199</v>
      </c>
      <c r="I89" s="57" cm="1">
        <f t="array" ref="I89">_xlfn.IFS(SAM!I89&gt;0,SAM!I89*1000,SAM!I89&lt;0,SAM!I89*1000,SAM!I89=0,"")</f>
        <v>4.6175043946669004E-3</v>
      </c>
      <c r="J89" s="57" cm="1">
        <f t="array" ref="J89">_xlfn.IFS(SAM!J89&gt;0,SAM!J89*1000,SAM!J89&lt;0,SAM!J89*1000,SAM!J89=0,"")</f>
        <v>1.51764878070952</v>
      </c>
      <c r="K89" s="57" cm="1">
        <f t="array" ref="K89">_xlfn.IFS(SAM!K89&gt;0,SAM!K89*1000,SAM!K89&lt;0,SAM!K89*1000,SAM!K89=0,"")</f>
        <v>2.3977522116438599</v>
      </c>
      <c r="L89" s="57" cm="1">
        <f t="array" ref="L89">_xlfn.IFS(SAM!L89&gt;0,SAM!L89*1000,SAM!L89&lt;0,SAM!L89*1000,SAM!L89=0,"")</f>
        <v>0.35220803844017601</v>
      </c>
      <c r="M89" s="57" cm="1">
        <f t="array" ref="M89">_xlfn.IFS(SAM!M89&gt;0,SAM!M89*1000,SAM!M89&lt;0,SAM!M89*1000,SAM!M89=0,"")</f>
        <v>3.2146828154535302E-3</v>
      </c>
      <c r="N89" s="57" t="str" cm="1">
        <f t="array" ref="N89">_xlfn.IFS(SAM!N89&gt;0,SAM!N89*1000,SAM!N89&lt;0,SAM!N89*1000,SAM!N89=0,"")</f>
        <v/>
      </c>
      <c r="O89" s="57" cm="1">
        <f t="array" ref="O89">_xlfn.IFS(SAM!O89&gt;0,SAM!O89*1000,SAM!O89&lt;0,SAM!O89*1000,SAM!O89=0,"")</f>
        <v>13.970144590031101</v>
      </c>
      <c r="P89" s="57" t="str" cm="1">
        <f t="array" ref="P89">_xlfn.IFS(SAM!P89&gt;0,SAM!P89*1000,SAM!P89&lt;0,SAM!P89*1000,SAM!P89=0,"")</f>
        <v/>
      </c>
      <c r="Q89" s="57" cm="1">
        <f t="array" ref="Q89">_xlfn.IFS(SAM!Q89&gt;0,SAM!Q89*1000,SAM!Q89&lt;0,SAM!Q89*1000,SAM!Q89=0,"")</f>
        <v>7.4336983395423602E-3</v>
      </c>
      <c r="R89" s="57" t="str" cm="1">
        <f t="array" ref="R89">_xlfn.IFS(SAM!R89&gt;0,SAM!R89*1000,SAM!R89&lt;0,SAM!R89*1000,SAM!R89=0,"")</f>
        <v/>
      </c>
      <c r="S89" s="57" cm="1">
        <f t="array" ref="S89">_xlfn.IFS(SAM!S89&gt;0,SAM!S89*1000,SAM!S89&lt;0,SAM!S89*1000,SAM!S89=0,"")</f>
        <v>7.9148085731512303</v>
      </c>
      <c r="T89" s="57" cm="1">
        <f t="array" ref="T89">_xlfn.IFS(SAM!T89&gt;0,SAM!T89*1000,SAM!T89&lt;0,SAM!T89*1000,SAM!T89=0,"")</f>
        <v>0.54077099051004496</v>
      </c>
      <c r="U89" s="57" cm="1">
        <f t="array" ref="U89">_xlfn.IFS(SAM!U89&gt;0,SAM!U89*1000,SAM!U89&lt;0,SAM!U89*1000,SAM!U89=0,"")</f>
        <v>0.40756575831945396</v>
      </c>
      <c r="V89" s="57" cm="1">
        <f t="array" ref="V89">_xlfn.IFS(SAM!V89&gt;0,SAM!V89*1000,SAM!V89&lt;0,SAM!V89*1000,SAM!V89=0,"")</f>
        <v>626.56188401023303</v>
      </c>
      <c r="W89" s="57" cm="1">
        <f t="array" ref="W89">_xlfn.IFS(SAM!W89&gt;0,SAM!W89*1000,SAM!W89&lt;0,SAM!W89*1000,SAM!W89=0,"")</f>
        <v>0.218715577275367</v>
      </c>
      <c r="X89" s="57" cm="1">
        <f t="array" ref="X89">_xlfn.IFS(SAM!X89&gt;0,SAM!X89*1000,SAM!X89&lt;0,SAM!X89*1000,SAM!X89=0,"")</f>
        <v>0.115375786686905</v>
      </c>
      <c r="Y89" s="57" cm="1">
        <f t="array" ref="Y89">_xlfn.IFS(SAM!Y89&gt;0,SAM!Y89*1000,SAM!Y89&lt;0,SAM!Y89*1000,SAM!Y89=0,"")</f>
        <v>0.132480380919858</v>
      </c>
      <c r="Z89" s="57" cm="1">
        <f t="array" ref="Z89">_xlfn.IFS(SAM!Z89&gt;0,SAM!Z89*1000,SAM!Z89&lt;0,SAM!Z89*1000,SAM!Z89=0,"")</f>
        <v>1274.70240582312</v>
      </c>
      <c r="AA89" s="57" cm="1">
        <f t="array" ref="AA89">_xlfn.IFS(SAM!AA89&gt;0,SAM!AA89*1000,SAM!AA89&lt;0,SAM!AA89*1000,SAM!AA89=0,"")</f>
        <v>0.35182936287910099</v>
      </c>
      <c r="AB89" s="57" t="str" cm="1">
        <f t="array" ref="AB89">_xlfn.IFS(SAM!AB89&gt;0,SAM!AB89*1000,SAM!AB89&lt;0,SAM!AB89*1000,SAM!AB89=0,"")</f>
        <v/>
      </c>
      <c r="AC89" s="57" t="str" cm="1">
        <f t="array" ref="AC89">_xlfn.IFS(SAM!AC89&gt;0,SAM!AC89*1000,SAM!AC89&lt;0,SAM!AC89*1000,SAM!AC89=0,"")</f>
        <v/>
      </c>
      <c r="AD89" s="57" t="str" cm="1">
        <f t="array" ref="AD89">_xlfn.IFS(SAM!AD89&gt;0,SAM!AD89*1000,SAM!AD89&lt;0,SAM!AD89*1000,SAM!AD89=0,"")</f>
        <v/>
      </c>
      <c r="AE89" s="57" cm="1">
        <f t="array" ref="AE89">_xlfn.IFS(SAM!AE89&gt;0,SAM!AE89*1000,SAM!AE89&lt;0,SAM!AE89*1000,SAM!AE89=0,"")</f>
        <v>681.53671316747398</v>
      </c>
      <c r="AF89" s="57" cm="1">
        <f t="array" ref="AF89">_xlfn.IFS(SAM!AF89&gt;0,SAM!AF89*1000,SAM!AF89&lt;0,SAM!AF89*1000,SAM!AF89=0,"")</f>
        <v>172.526124061894</v>
      </c>
      <c r="AG89" s="57" cm="1">
        <f t="array" ref="AG89">_xlfn.IFS(SAM!AG89&gt;0,SAM!AG89*1000,SAM!AG89&lt;0,SAM!AG89*1000,SAM!AG89=0,"")</f>
        <v>0.75227225157954991</v>
      </c>
      <c r="AH89" s="57" cm="1">
        <f t="array" ref="AH89">_xlfn.IFS(SAM!AH89&gt;0,SAM!AH89*1000,SAM!AH89&lt;0,SAM!AH89*1000,SAM!AH89=0,"")</f>
        <v>40.977164344138501</v>
      </c>
      <c r="AI89" s="57" cm="1">
        <f t="array" ref="AI89">_xlfn.IFS(SAM!AI89&gt;0,SAM!AI89*1000,SAM!AI89&lt;0,SAM!AI89*1000,SAM!AI89=0,"")</f>
        <v>0.25066050339879803</v>
      </c>
      <c r="AJ89" s="57" cm="1">
        <f t="array" ref="AJ89">_xlfn.IFS(SAM!AJ89&gt;0,SAM!AJ89*1000,SAM!AJ89&lt;0,SAM!AJ89*1000,SAM!AJ89=0,"")</f>
        <v>0.45189425338172901</v>
      </c>
      <c r="AK89" s="57" t="str" cm="1">
        <f t="array" ref="AK89">_xlfn.IFS(SAM!AK89&gt;0,SAM!AK89*1000,SAM!AK89&lt;0,SAM!AK89*1000,SAM!AK89=0,"")</f>
        <v/>
      </c>
      <c r="AL89" s="57" cm="1">
        <f t="array" ref="AL89">_xlfn.IFS(SAM!AL89&gt;0,SAM!AL89*1000,SAM!AL89&lt;0,SAM!AL89*1000,SAM!AL89=0,"")</f>
        <v>2.0618485492977001</v>
      </c>
      <c r="AM89" s="57" cm="1">
        <f t="array" ref="AM89">_xlfn.IFS(SAM!AM89&gt;0,SAM!AM89*1000,SAM!AM89&lt;0,SAM!AM89*1000,SAM!AM89=0,"")</f>
        <v>70.093854206882398</v>
      </c>
      <c r="AN89" s="57" t="str" cm="1">
        <f t="array" ref="AN89">_xlfn.IFS(SAM!AN89&gt;0,SAM!AN89*1000,SAM!AN89&lt;0,SAM!AN89*1000,SAM!AN89=0,"")</f>
        <v/>
      </c>
      <c r="AO89" s="57" t="str" cm="1">
        <f t="array" ref="AO89">_xlfn.IFS(SAM!AO89&gt;0,SAM!AO89*1000,SAM!AO89&lt;0,SAM!AO89*1000,SAM!AO89=0,"")</f>
        <v/>
      </c>
      <c r="AP89" s="57" t="str" cm="1">
        <f t="array" ref="AP89">_xlfn.IFS(SAM!AP89&gt;0,SAM!AP89*1000,SAM!AP89&lt;0,SAM!AP89*1000,SAM!AP89=0,"")</f>
        <v/>
      </c>
      <c r="AQ89" s="57" t="str" cm="1">
        <f t="array" ref="AQ89">_xlfn.IFS(SAM!AQ89&gt;0,SAM!AQ89*1000,SAM!AQ89&lt;0,SAM!AQ89*1000,SAM!AQ89=0,"")</f>
        <v/>
      </c>
      <c r="AR89" s="57" t="str" cm="1">
        <f t="array" ref="AR89">_xlfn.IFS(SAM!AR89&gt;0,SAM!AR89*1000,SAM!AR89&lt;0,SAM!AR89*1000,SAM!AR89=0,"")</f>
        <v/>
      </c>
      <c r="AS89" s="57" t="str" cm="1">
        <f t="array" ref="AS89">_xlfn.IFS(SAM!AS89&gt;0,SAM!AS89*1000,SAM!AS89&lt;0,SAM!AS89*1000,SAM!AS89=0,"")</f>
        <v/>
      </c>
      <c r="AT89" s="57" cm="1">
        <f t="array" ref="AT89">_xlfn.IFS(SAM!AT89&gt;0,SAM!AT89*1000,SAM!AT89&lt;0,SAM!AT89*1000,SAM!AT89=0,"")</f>
        <v>1.74551019587435E-3</v>
      </c>
      <c r="AU89" s="57" t="str" cm="1">
        <f t="array" ref="AU89">_xlfn.IFS(SAM!AU89&gt;0,SAM!AU89*1000,SAM!AU89&lt;0,SAM!AU89*1000,SAM!AU89=0,"")</f>
        <v/>
      </c>
      <c r="AV89" s="57" t="str" cm="1">
        <f t="array" ref="AV89">_xlfn.IFS(SAM!AV89&gt;0,SAM!AV89*1000,SAM!AV89&lt;0,SAM!AV89*1000,SAM!AV89=0,"")</f>
        <v/>
      </c>
      <c r="AW89" s="57" t="str" cm="1">
        <f t="array" ref="AW89">_xlfn.IFS(SAM!AW89&gt;0,SAM!AW89*1000,SAM!AW89&lt;0,SAM!AW89*1000,SAM!AW89=0,"")</f>
        <v/>
      </c>
      <c r="AX89" s="57" t="str" cm="1">
        <f t="array" ref="AX89">_xlfn.IFS(SAM!AX89&gt;0,SAM!AX89*1000,SAM!AX89&lt;0,SAM!AX89*1000,SAM!AX89=0,"")</f>
        <v/>
      </c>
      <c r="AY89" s="57" cm="1">
        <f t="array" ref="AY89">_xlfn.IFS(SAM!AY89&gt;0,SAM!AY89*1000,SAM!AY89&lt;0,SAM!AY89*1000,SAM!AY89=0,"")</f>
        <v>1.21649252827883E-3</v>
      </c>
      <c r="AZ89" s="57" cm="1">
        <f t="array" ref="AZ89">_xlfn.IFS(SAM!AZ89&gt;0,SAM!AZ89*1000,SAM!AZ89&lt;0,SAM!AZ89*1000,SAM!AZ89=0,"")</f>
        <v>3.0096585340395601E-3</v>
      </c>
      <c r="BA89" s="57" t="str" cm="1">
        <f t="array" ref="BA89">_xlfn.IFS(SAM!BA89&gt;0,SAM!BA89*1000,SAM!BA89&lt;0,SAM!BA89*1000,SAM!BA89=0,"")</f>
        <v/>
      </c>
      <c r="BB89" s="57" cm="1">
        <f t="array" ref="BB89">_xlfn.IFS(SAM!BB89&gt;0,SAM!BB89*1000,SAM!BB89&lt;0,SAM!BB89*1000,SAM!BB89=0,"")</f>
        <v>15.9521163097297</v>
      </c>
      <c r="BC89" s="57" t="str" cm="1">
        <f t="array" ref="BC89">_xlfn.IFS(SAM!BC89&gt;0,SAM!BC89*1000,SAM!BC89&lt;0,SAM!BC89*1000,SAM!BC89=0,"")</f>
        <v/>
      </c>
      <c r="BD89" s="57" t="str" cm="1">
        <f t="array" ref="BD89">_xlfn.IFS(SAM!BD89&gt;0,SAM!BD89*1000,SAM!BD89&lt;0,SAM!BD89*1000,SAM!BD89=0,"")</f>
        <v/>
      </c>
      <c r="BE89" s="57" t="str" cm="1">
        <f t="array" ref="BE89">_xlfn.IFS(SAM!BE89&gt;0,SAM!BE89*1000,SAM!BE89&lt;0,SAM!BE89*1000,SAM!BE89=0,"")</f>
        <v/>
      </c>
      <c r="BF89" s="57" cm="1">
        <f t="array" ref="BF89">_xlfn.IFS(SAM!BF89&gt;0,SAM!BF89*1000,SAM!BF89&lt;0,SAM!BF89*1000,SAM!BF89=0,"")</f>
        <v>7.6901457347284388E-2</v>
      </c>
      <c r="BG89" s="57" cm="1">
        <f t="array" ref="BG89">_xlfn.IFS(SAM!BG89&gt;0,SAM!BG89*1000,SAM!BG89&lt;0,SAM!BG89*1000,SAM!BG89=0,"")</f>
        <v>113.30662995161501</v>
      </c>
      <c r="BH89" s="57" t="str" cm="1">
        <f t="array" ref="BH89">_xlfn.IFS(SAM!BH89&gt;0,SAM!BH89*1000,SAM!BH89&lt;0,SAM!BH89*1000,SAM!BH89=0,"")</f>
        <v/>
      </c>
      <c r="BI89" s="57" t="str" cm="1">
        <f t="array" ref="BI89">_xlfn.IFS(SAM!BI89&gt;0,SAM!BI89*1000,SAM!BI89&lt;0,SAM!BI89*1000,SAM!BI89=0,"")</f>
        <v/>
      </c>
      <c r="BJ89" s="57" t="str" cm="1">
        <f t="array" ref="BJ89">_xlfn.IFS(SAM!BJ89&gt;0,SAM!BJ89*1000,SAM!BJ89&lt;0,SAM!BJ89*1000,SAM!BJ89=0,"")</f>
        <v/>
      </c>
      <c r="BK89" s="57" cm="1">
        <f t="array" ref="BK89">_xlfn.IFS(SAM!BK89&gt;0,SAM!BK89*1000,SAM!BK89&lt;0,SAM!BK89*1000,SAM!BK89=0,"")</f>
        <v>0.31292731748122704</v>
      </c>
      <c r="BL89" s="57" cm="1">
        <f t="array" ref="BL89">_xlfn.IFS(SAM!BL89&gt;0,SAM!BL89*1000,SAM!BL89&lt;0,SAM!BL89*1000,SAM!BL89=0,"")</f>
        <v>481.74140303604202</v>
      </c>
      <c r="BM89" s="57" cm="1">
        <f t="array" ref="BM89">_xlfn.IFS(SAM!BM89&gt;0,SAM!BM89*1000,SAM!BM89&lt;0,SAM!BM89*1000,SAM!BM89=0,"")</f>
        <v>0.10734137004699899</v>
      </c>
      <c r="BN89" s="57" t="str" cm="1">
        <f t="array" ref="BN89">_xlfn.IFS(SAM!BN89&gt;0,SAM!BN89*1000,SAM!BN89&lt;0,SAM!BN89*1000,SAM!BN89=0,"")</f>
        <v/>
      </c>
      <c r="BO89" s="57" cm="1">
        <f t="array" ref="BO89">_xlfn.IFS(SAM!BO89&gt;0,SAM!BO89*1000,SAM!BO89&lt;0,SAM!BO89*1000,SAM!BO89=0,"")</f>
        <v>2.8132037581923801</v>
      </c>
      <c r="BP89" s="57" t="str" cm="1">
        <f t="array" ref="BP89">_xlfn.IFS(SAM!BP89&gt;0,SAM!BP89*1000,SAM!BP89&lt;0,SAM!BP89*1000,SAM!BP89=0,"")</f>
        <v/>
      </c>
      <c r="BQ89" s="57" t="str" cm="1">
        <f t="array" ref="BQ89">_xlfn.IFS(SAM!BQ89&gt;0,SAM!BQ89*1000,SAM!BQ89&lt;0,SAM!BQ89*1000,SAM!BQ89=0,"")</f>
        <v/>
      </c>
      <c r="BR89" s="57" t="str" cm="1">
        <f t="array" ref="BR89">_xlfn.IFS(SAM!BR89&gt;0,SAM!BR89*1000,SAM!BR89&lt;0,SAM!BR89*1000,SAM!BR89=0,"")</f>
        <v/>
      </c>
      <c r="BS89" s="57" t="str" cm="1">
        <f t="array" ref="BS89">_xlfn.IFS(SAM!BS89&gt;0,SAM!BS89*1000,SAM!BS89&lt;0,SAM!BS89*1000,SAM!BS89=0,"")</f>
        <v/>
      </c>
      <c r="BT89" s="57" t="str" cm="1">
        <f t="array" ref="BT89">_xlfn.IFS(SAM!BT89&gt;0,SAM!BT89*1000,SAM!BT89&lt;0,SAM!BT89*1000,SAM!BT89=0,"")</f>
        <v/>
      </c>
      <c r="BU89" s="57" t="str" cm="1">
        <f t="array" ref="BU89">_xlfn.IFS(SAM!BU89&gt;0,SAM!BU89*1000,SAM!BU89&lt;0,SAM!BU89*1000,SAM!BU89=0,"")</f>
        <v/>
      </c>
      <c r="BV89" s="57" t="str" cm="1">
        <f t="array" ref="BV89">_xlfn.IFS(SAM!BV89&gt;0,SAM!BV89*1000,SAM!BV89&lt;0,SAM!BV89*1000,SAM!BV89=0,"")</f>
        <v/>
      </c>
      <c r="BW89" s="57" t="str" cm="1">
        <f t="array" ref="BW89">_xlfn.IFS(SAM!BW89&gt;0,SAM!BW89*1000,SAM!BW89&lt;0,SAM!BW89*1000,SAM!BW89=0,"")</f>
        <v/>
      </c>
      <c r="BX89" s="57" t="str" cm="1">
        <f t="array" ref="BX89">_xlfn.IFS(SAM!BX89&gt;0,SAM!BX89*1000,SAM!BX89&lt;0,SAM!BX89*1000,SAM!BX89=0,"")</f>
        <v/>
      </c>
      <c r="BY89" s="57" t="str" cm="1">
        <f t="array" ref="BY89">_xlfn.IFS(SAM!BY89&gt;0,SAM!BY89*1000,SAM!BY89&lt;0,SAM!BY89*1000,SAM!BY89=0,"")</f>
        <v/>
      </c>
      <c r="BZ89" s="57" t="str" cm="1">
        <f t="array" ref="BZ89">_xlfn.IFS(SAM!BZ89&gt;0,SAM!BZ89*1000,SAM!BZ89&lt;0,SAM!BZ89*1000,SAM!BZ89=0,"")</f>
        <v/>
      </c>
      <c r="CA89" s="57" t="str" cm="1">
        <f t="array" ref="CA89">_xlfn.IFS(SAM!CA89&gt;0,SAM!CA89*1000,SAM!CA89&lt;0,SAM!CA89*1000,SAM!CA89=0,"")</f>
        <v/>
      </c>
      <c r="CB89" s="57" t="str" cm="1">
        <f t="array" ref="CB89">_xlfn.IFS(SAM!CB89&gt;0,SAM!CB89*1000,SAM!CB89&lt;0,SAM!CB89*1000,SAM!CB89=0,"")</f>
        <v/>
      </c>
      <c r="CC89" s="57" t="str" cm="1">
        <f t="array" ref="CC89">_xlfn.IFS(SAM!CC89&gt;0,SAM!CC89*1000,SAM!CC89&lt;0,SAM!CC89*1000,SAM!CC89=0,"")</f>
        <v/>
      </c>
      <c r="CD89" s="57" t="str" cm="1">
        <f t="array" ref="CD89">_xlfn.IFS(SAM!CD89&gt;0,SAM!CD89*1000,SAM!CD89&lt;0,SAM!CD89*1000,SAM!CD89=0,"")</f>
        <v/>
      </c>
      <c r="CE89" s="57" t="str" cm="1">
        <f t="array" ref="CE89">_xlfn.IFS(SAM!CE89&gt;0,SAM!CE89*1000,SAM!CE89&lt;0,SAM!CE89*1000,SAM!CE89=0,"")</f>
        <v/>
      </c>
      <c r="CF89" s="57" t="str" cm="1">
        <f t="array" ref="CF89">_xlfn.IFS(SAM!CF89&gt;0,SAM!CF89*1000,SAM!CF89&lt;0,SAM!CF89*1000,SAM!CF89=0,"")</f>
        <v/>
      </c>
      <c r="CG89" s="57" t="str" cm="1">
        <f t="array" ref="CG89">_xlfn.IFS(SAM!CG89&gt;0,SAM!CG89*1000,SAM!CG89&lt;0,SAM!CG89*1000,SAM!CG89=0,"")</f>
        <v/>
      </c>
      <c r="CH89" s="57" t="str" cm="1">
        <f t="array" ref="CH89">_xlfn.IFS(SAM!CH89&gt;0,SAM!CH89*1000,SAM!CH89&lt;0,SAM!CH89*1000,SAM!CH89=0,"")</f>
        <v/>
      </c>
      <c r="CI89" s="57" t="str" cm="1">
        <f t="array" ref="CI89">_xlfn.IFS(SAM!CI89&gt;0,SAM!CI89*1000,SAM!CI89&lt;0,SAM!CI89*1000,SAM!CI89=0,"")</f>
        <v/>
      </c>
      <c r="CJ89" s="57" t="str" cm="1">
        <f t="array" ref="CJ89">_xlfn.IFS(SAM!CJ89&gt;0,SAM!CJ89*1000,SAM!CJ89&lt;0,SAM!CJ89*1000,SAM!CJ89=0,"")</f>
        <v/>
      </c>
      <c r="CK89" s="57" t="str" cm="1">
        <f t="array" ref="CK89">_xlfn.IFS(SAM!CK89&gt;0,SAM!CK89*1000,SAM!CK89&lt;0,SAM!CK89*1000,SAM!CK89=0,"")</f>
        <v/>
      </c>
      <c r="CL89" s="57" t="str" cm="1">
        <f t="array" ref="CL89">_xlfn.IFS(SAM!CL89&gt;0,SAM!CL89*1000,SAM!CL89&lt;0,SAM!CL89*1000,SAM!CL89=0,"")</f>
        <v/>
      </c>
      <c r="CM89" s="57" t="str" cm="1">
        <f t="array" ref="CM89">_xlfn.IFS(SAM!CM89&gt;0,SAM!CM89*1000,SAM!CM89&lt;0,SAM!CM89*1000,SAM!CM89=0,"")</f>
        <v/>
      </c>
      <c r="CN89" s="57" t="str" cm="1">
        <f t="array" ref="CN89">_xlfn.IFS(SAM!CN89&gt;0,SAM!CN89*1000,SAM!CN89&lt;0,SAM!CN89*1000,SAM!CN89=0,"")</f>
        <v/>
      </c>
      <c r="CO89" s="57" t="str" cm="1">
        <f t="array" ref="CO89">_xlfn.IFS(SAM!CO89&gt;0,SAM!CO89*1000,SAM!CO89&lt;0,SAM!CO89*1000,SAM!CO89=0,"")</f>
        <v/>
      </c>
      <c r="CP89" s="57" t="str" cm="1">
        <f t="array" ref="CP89">_xlfn.IFS(SAM!CP89&gt;0,SAM!CP89*1000,SAM!CP89&lt;0,SAM!CP89*1000,SAM!CP89=0,"")</f>
        <v/>
      </c>
      <c r="CQ89" s="57" t="str" cm="1">
        <f t="array" ref="CQ89">_xlfn.IFS(SAM!CQ89&gt;0,SAM!CQ89*1000,SAM!CQ89&lt;0,SAM!CQ89*1000,SAM!CQ89=0,"")</f>
        <v/>
      </c>
      <c r="CR89" s="57" t="str" cm="1">
        <f t="array" ref="CR89">_xlfn.IFS(SAM!CR89&gt;0,SAM!CR89*1000,SAM!CR89&lt;0,SAM!CR89*1000,SAM!CR89=0,"")</f>
        <v/>
      </c>
      <c r="CS89" s="57" t="str" cm="1">
        <f t="array" ref="CS89">_xlfn.IFS(SAM!CS89&gt;0,SAM!CS89*1000,SAM!CS89&lt;0,SAM!CS89*1000,SAM!CS89=0,"")</f>
        <v/>
      </c>
      <c r="CT89" s="57" t="str" cm="1">
        <f t="array" ref="CT89">_xlfn.IFS(SAM!CT89&gt;0,SAM!CT89*1000,SAM!CT89&lt;0,SAM!CT89*1000,SAM!CT89=0,"")</f>
        <v/>
      </c>
      <c r="CU89" s="57" t="str" cm="1">
        <f t="array" ref="CU89">_xlfn.IFS(SAM!CU89&gt;0,SAM!CU89*1000,SAM!CU89&lt;0,SAM!CU89*1000,SAM!CU89=0,"")</f>
        <v/>
      </c>
      <c r="CV89" s="57" t="str" cm="1">
        <f t="array" ref="CV89">_xlfn.IFS(SAM!CV89&gt;0,SAM!CV89*1000,SAM!CV89&lt;0,SAM!CV89*1000,SAM!CV89=0,"")</f>
        <v/>
      </c>
      <c r="CW89" s="57" t="str" cm="1">
        <f t="array" ref="CW89">_xlfn.IFS(SAM!CW89&gt;0,SAM!CW89*1000,SAM!CW89&lt;0,SAM!CW89*1000,SAM!CW89=0,"")</f>
        <v/>
      </c>
      <c r="CX89" s="57" t="str" cm="1">
        <f t="array" ref="CX89">_xlfn.IFS(SAM!CX89&gt;0,SAM!CX89*1000,SAM!CX89&lt;0,SAM!CX89*1000,SAM!CX89=0,"")</f>
        <v/>
      </c>
      <c r="CY89" s="57" t="str" cm="1">
        <f t="array" ref="CY89">_xlfn.IFS(SAM!CY89&gt;0,SAM!CY89*1000,SAM!CY89&lt;0,SAM!CY89*1000,SAM!CY89=0,"")</f>
        <v/>
      </c>
      <c r="CZ89" s="57" t="str" cm="1">
        <f t="array" ref="CZ89">_xlfn.IFS(SAM!CZ89&gt;0,SAM!CZ89*1000,SAM!CZ89&lt;0,SAM!CZ89*1000,SAM!CZ89=0,"")</f>
        <v/>
      </c>
      <c r="DA89" s="57" t="str" cm="1">
        <f t="array" ref="DA89">_xlfn.IFS(SAM!DA89&gt;0,SAM!DA89*1000,SAM!DA89&lt;0,SAM!DA89*1000,SAM!DA89=0,"")</f>
        <v/>
      </c>
      <c r="DB89" s="57" t="str" cm="1">
        <f t="array" ref="DB89">_xlfn.IFS(SAM!DB89&gt;0,SAM!DB89*1000,SAM!DB89&lt;0,SAM!DB89*1000,SAM!DB89=0,"")</f>
        <v/>
      </c>
      <c r="DC89" s="57" t="str" cm="1">
        <f t="array" ref="DC89">_xlfn.IFS(SAM!DC89&gt;0,SAM!DC89*1000,SAM!DC89&lt;0,SAM!DC89*1000,SAM!DC89=0,"")</f>
        <v/>
      </c>
      <c r="DD89" s="57" t="str" cm="1">
        <f t="array" ref="DD89">_xlfn.IFS(SAM!DD89&gt;0,SAM!DD89*1000,SAM!DD89&lt;0,SAM!DD89*1000,SAM!DD89=0,"")</f>
        <v/>
      </c>
      <c r="DE89" s="57" t="str" cm="1">
        <f t="array" ref="DE89">_xlfn.IFS(SAM!DE89&gt;0,SAM!DE89*1000,SAM!DE89&lt;0,SAM!DE89*1000,SAM!DE89=0,"")</f>
        <v/>
      </c>
      <c r="DF89" s="57" t="str" cm="1">
        <f t="array" ref="DF89">_xlfn.IFS(SAM!DF89&gt;0,SAM!DF89*1000,SAM!DF89&lt;0,SAM!DF89*1000,SAM!DF89=0,"")</f>
        <v/>
      </c>
      <c r="DG89" s="57" t="str" cm="1">
        <f t="array" ref="DG89">_xlfn.IFS(SAM!DG89&gt;0,SAM!DG89*1000,SAM!DG89&lt;0,SAM!DG89*1000,SAM!DG89=0,"")</f>
        <v/>
      </c>
      <c r="DH89" s="57" t="str" cm="1">
        <f t="array" ref="DH89">_xlfn.IFS(SAM!DH89&gt;0,SAM!DH89*1000,SAM!DH89&lt;0,SAM!DH89*1000,SAM!DH89=0,"")</f>
        <v/>
      </c>
      <c r="DI89" s="57" t="str" cm="1">
        <f t="array" ref="DI89">_xlfn.IFS(SAM!DI89&gt;0,SAM!DI89*1000,SAM!DI89&lt;0,SAM!DI89*1000,SAM!DI89=0,"")</f>
        <v/>
      </c>
      <c r="DJ89" s="57" t="str" cm="1">
        <f t="array" ref="DJ89">_xlfn.IFS(SAM!DJ89&gt;0,SAM!DJ89*1000,SAM!DJ89&lt;0,SAM!DJ89*1000,SAM!DJ89=0,"")</f>
        <v/>
      </c>
      <c r="DK89" s="57" t="str" cm="1">
        <f t="array" ref="DK89">_xlfn.IFS(SAM!DK89&gt;0,SAM!DK89*1000,SAM!DK89&lt;0,SAM!DK89*1000,SAM!DK89=0,"")</f>
        <v/>
      </c>
      <c r="DL89" s="57" t="str" cm="1">
        <f t="array" ref="DL89">_xlfn.IFS(SAM!DL89&gt;0,SAM!DL89*1000,SAM!DL89&lt;0,SAM!DL89*1000,SAM!DL89=0,"")</f>
        <v/>
      </c>
      <c r="DM89" s="57" t="str" cm="1">
        <f t="array" ref="DM89">_xlfn.IFS(SAM!DM89&gt;0,SAM!DM89*1000,SAM!DM89&lt;0,SAM!DM89*1000,SAM!DM89=0,"")</f>
        <v/>
      </c>
      <c r="DN89" s="57" t="str" cm="1">
        <f t="array" ref="DN89">_xlfn.IFS(SAM!DN89&gt;0,SAM!DN89*1000,SAM!DN89&lt;0,SAM!DN89*1000,SAM!DN89=0,"")</f>
        <v/>
      </c>
      <c r="DO89" s="57" t="str" cm="1">
        <f t="array" ref="DO89">_xlfn.IFS(SAM!DO89&gt;0,SAM!DO89*1000,SAM!DO89&lt;0,SAM!DO89*1000,SAM!DO89=0,"")</f>
        <v/>
      </c>
      <c r="DP89" s="57" t="str" cm="1">
        <f t="array" ref="DP89">_xlfn.IFS(SAM!DP89&gt;0,SAM!DP89*1000,SAM!DP89&lt;0,SAM!DP89*1000,SAM!DP89=0,"")</f>
        <v/>
      </c>
      <c r="DQ89" s="57" t="str" cm="1">
        <f t="array" ref="DQ89">_xlfn.IFS(SAM!DQ89&gt;0,SAM!DQ89*1000,SAM!DQ89&lt;0,SAM!DQ89*1000,SAM!DQ89=0,"")</f>
        <v/>
      </c>
      <c r="DR89" s="57" t="str" cm="1">
        <f t="array" ref="DR89">_xlfn.IFS(SAM!DR89&gt;0,SAM!DR89*1000,SAM!DR89&lt;0,SAM!DR89*1000,SAM!DR89=0,"")</f>
        <v/>
      </c>
      <c r="DS89" s="57" t="str" cm="1">
        <f t="array" ref="DS89">_xlfn.IFS(SAM!DS89&gt;0,SAM!DS89*1000,SAM!DS89&lt;0,SAM!DS89*1000,SAM!DS89=0,"")</f>
        <v/>
      </c>
      <c r="DT89" s="57" t="str" cm="1">
        <f t="array" ref="DT89">_xlfn.IFS(SAM!DT89&gt;0,SAM!DT89*1000,SAM!DT89&lt;0,SAM!DT89*1000,SAM!DT89=0,"")</f>
        <v/>
      </c>
      <c r="DU89" s="57" t="str" cm="1">
        <f t="array" ref="DU89">_xlfn.IFS(SAM!DU89&gt;0,SAM!DU89*1000,SAM!DU89&lt;0,SAM!DU89*1000,SAM!DU89=0,"")</f>
        <v/>
      </c>
      <c r="DV89" s="57" t="str" cm="1">
        <f t="array" ref="DV89">_xlfn.IFS(SAM!DV89&gt;0,SAM!DV89*1000,SAM!DV89&lt;0,SAM!DV89*1000,SAM!DV89=0,"")</f>
        <v/>
      </c>
      <c r="DW89" s="57" t="str" cm="1">
        <f t="array" ref="DW89">_xlfn.IFS(SAM!DW89&gt;0,SAM!DW89*1000,SAM!DW89&lt;0,SAM!DW89*1000,SAM!DW89=0,"")</f>
        <v/>
      </c>
      <c r="DX89" s="57" t="str" cm="1">
        <f t="array" ref="DX89">_xlfn.IFS(SAM!DX89&gt;0,SAM!DX89*1000,SAM!DX89&lt;0,SAM!DX89*1000,SAM!DX89=0,"")</f>
        <v/>
      </c>
      <c r="DY89" s="57" t="str" cm="1">
        <f t="array" ref="DY89">_xlfn.IFS(SAM!DY89&gt;0,SAM!DY89*1000,SAM!DY89&lt;0,SAM!DY89*1000,SAM!DY89=0,"")</f>
        <v/>
      </c>
      <c r="DZ89" s="57" t="str" cm="1">
        <f t="array" ref="DZ89">_xlfn.IFS(SAM!DZ89&gt;0,SAM!DZ89*1000,SAM!DZ89&lt;0,SAM!DZ89*1000,SAM!DZ89=0,"")</f>
        <v/>
      </c>
      <c r="EA89" s="57" t="str" cm="1">
        <f t="array" ref="EA89">_xlfn.IFS(SAM!EA89&gt;0,SAM!EA89*1000,SAM!EA89&lt;0,SAM!EA89*1000,SAM!EA89=0,"")</f>
        <v/>
      </c>
      <c r="EB89" s="57" t="str" cm="1">
        <f t="array" ref="EB89">_xlfn.IFS(SAM!EB89&gt;0,SAM!EB89*1000,SAM!EB89&lt;0,SAM!EB89*1000,SAM!EB89=0,"")</f>
        <v/>
      </c>
      <c r="EC89" s="57" t="str" cm="1">
        <f t="array" ref="EC89">_xlfn.IFS(SAM!EC89&gt;0,SAM!EC89*1000,SAM!EC89&lt;0,SAM!EC89*1000,SAM!EC89=0,"")</f>
        <v/>
      </c>
      <c r="ED89" s="57" t="str" cm="1">
        <f t="array" ref="ED89">_xlfn.IFS(SAM!ED89&gt;0,SAM!ED89*1000,SAM!ED89&lt;0,SAM!ED89*1000,SAM!ED89=0,"")</f>
        <v/>
      </c>
      <c r="EE89" s="57" t="str" cm="1">
        <f t="array" ref="EE89">_xlfn.IFS(SAM!EE89&gt;0,SAM!EE89*1000,SAM!EE89&lt;0,SAM!EE89*1000,SAM!EE89=0,"")</f>
        <v/>
      </c>
      <c r="EF89" s="57" t="str" cm="1">
        <f t="array" ref="EF89">_xlfn.IFS(SAM!EF89&gt;0,SAM!EF89*1000,SAM!EF89&lt;0,SAM!EF89*1000,SAM!EF89=0,"")</f>
        <v/>
      </c>
      <c r="EG89" s="57" t="str" cm="1">
        <f t="array" ref="EG89">_xlfn.IFS(SAM!EG89&gt;0,SAM!EG89*1000,SAM!EG89&lt;0,SAM!EG89*1000,SAM!EG89=0,"")</f>
        <v/>
      </c>
      <c r="EH89" s="57" t="str" cm="1">
        <f t="array" ref="EH89">_xlfn.IFS(SAM!EH89&gt;0,SAM!EH89*1000,SAM!EH89&lt;0,SAM!EH89*1000,SAM!EH89=0,"")</f>
        <v/>
      </c>
      <c r="EI89" s="57" t="str" cm="1">
        <f t="array" ref="EI89">_xlfn.IFS(SAM!EI89&gt;0,SAM!EI89*1000,SAM!EI89&lt;0,SAM!EI89*1000,SAM!EI89=0,"")</f>
        <v/>
      </c>
      <c r="EJ89" s="57" t="str" cm="1">
        <f t="array" ref="EJ89">_xlfn.IFS(SAM!EJ89&gt;0,SAM!EJ89*1000,SAM!EJ89&lt;0,SAM!EJ89*1000,SAM!EJ89=0,"")</f>
        <v/>
      </c>
      <c r="EK89" s="57" t="str" cm="1">
        <f t="array" ref="EK89">_xlfn.IFS(SAM!EK89&gt;0,SAM!EK89*1000,SAM!EK89&lt;0,SAM!EK89*1000,SAM!EK89=0,"")</f>
        <v/>
      </c>
      <c r="EL89" s="57" t="str" cm="1">
        <f t="array" ref="EL89">_xlfn.IFS(SAM!EL89&gt;0,SAM!EL89*1000,SAM!EL89&lt;0,SAM!EL89*1000,SAM!EL89=0,"")</f>
        <v/>
      </c>
      <c r="EM89" s="57" t="str" cm="1">
        <f t="array" ref="EM89">_xlfn.IFS(SAM!EM89&gt;0,SAM!EM89*1000,SAM!EM89&lt;0,SAM!EM89*1000,SAM!EM89=0,"")</f>
        <v/>
      </c>
      <c r="EN89" s="57" t="str" cm="1">
        <f t="array" ref="EN89">_xlfn.IFS(SAM!EN89&gt;0,SAM!EN89*1000,SAM!EN89&lt;0,SAM!EN89*1000,SAM!EN89=0,"")</f>
        <v/>
      </c>
      <c r="EO89" s="57" t="str" cm="1">
        <f t="array" ref="EO89">_xlfn.IFS(SAM!EO89&gt;0,SAM!EO89*1000,SAM!EO89&lt;0,SAM!EO89*1000,SAM!EO89=0,"")</f>
        <v/>
      </c>
      <c r="EP89" s="57" t="str" cm="1">
        <f t="array" ref="EP89">_xlfn.IFS(SAM!EP89&gt;0,SAM!EP89*1000,SAM!EP89&lt;0,SAM!EP89*1000,SAM!EP89=0,"")</f>
        <v/>
      </c>
      <c r="EQ89" s="57" t="str" cm="1">
        <f t="array" ref="EQ89">_xlfn.IFS(SAM!EQ89&gt;0,SAM!EQ89*1000,SAM!EQ89&lt;0,SAM!EQ89*1000,SAM!EQ89=0,"")</f>
        <v/>
      </c>
      <c r="ER89" s="57" t="str" cm="1">
        <f t="array" ref="ER89">_xlfn.IFS(SAM!ER89&gt;0,SAM!ER89*1000,SAM!ER89&lt;0,SAM!ER89*1000,SAM!ER89=0,"")</f>
        <v/>
      </c>
      <c r="ES89" s="57" t="str" cm="1">
        <f t="array" ref="ES89">_xlfn.IFS(SAM!ES89&gt;0,SAM!ES89*1000,SAM!ES89&lt;0,SAM!ES89*1000,SAM!ES89=0,"")</f>
        <v/>
      </c>
      <c r="ET89" s="57" t="str" cm="1">
        <f t="array" ref="ET89">_xlfn.IFS(SAM!ET89&gt;0,SAM!ET89*1000,SAM!ET89&lt;0,SAM!ET89*1000,SAM!ET89=0,"")</f>
        <v/>
      </c>
      <c r="EU89" s="57" t="str" cm="1">
        <f t="array" ref="EU89">_xlfn.IFS(SAM!EU89&gt;0,SAM!EU89*1000,SAM!EU89&lt;0,SAM!EU89*1000,SAM!EU89=0,"")</f>
        <v/>
      </c>
      <c r="EV89" s="57" cm="1">
        <f t="array" ref="EV89">_xlfn.IFS(SAM!EV89&gt;0,SAM!EV89*1000,SAM!EV89&lt;0,SAM!EV89*1000,SAM!EV89=0,"")</f>
        <v>264884.44538485404</v>
      </c>
      <c r="EW89" s="57" t="str" cm="1">
        <f t="array" ref="EW89">_xlfn.IFS(SAM!EW89&gt;0,SAM!EW89*1000,SAM!EW89&lt;0,SAM!EW89*1000,SAM!EW89=0,"")</f>
        <v/>
      </c>
      <c r="EX89" s="57" t="str" cm="1">
        <f t="array" ref="EX89">_xlfn.IFS(SAM!EX89&gt;0,SAM!EX89*1000,SAM!EX89&lt;0,SAM!EX89*1000,SAM!EX89=0,"")</f>
        <v/>
      </c>
      <c r="EY89" s="57" t="str" cm="1">
        <f t="array" ref="EY89">_xlfn.IFS(SAM!EY89&gt;0,SAM!EY89*1000,SAM!EY89&lt;0,SAM!EY89*1000,SAM!EY89=0,"")</f>
        <v/>
      </c>
      <c r="EZ89" s="57" t="str" cm="1">
        <f t="array" ref="EZ89">_xlfn.IFS(SAM!EZ89&gt;0,SAM!EZ89*1000,SAM!EZ89&lt;0,SAM!EZ89*1000,SAM!EZ89=0,"")</f>
        <v/>
      </c>
      <c r="FA89" s="57" t="str" cm="1">
        <f t="array" ref="FA89">_xlfn.IFS(SAM!FA89&gt;0,SAM!FA89*1000,SAM!FA89&lt;0,SAM!FA89*1000,SAM!FA89=0,"")</f>
        <v/>
      </c>
      <c r="FB89" s="57" t="str" cm="1">
        <f t="array" ref="FB89">_xlfn.IFS(SAM!FB89&gt;0,SAM!FB89*1000,SAM!FB89&lt;0,SAM!FB89*1000,SAM!FB89=0,"")</f>
        <v/>
      </c>
      <c r="FC89" s="57" t="str" cm="1">
        <f t="array" ref="FC89">_xlfn.IFS(SAM!FC89&gt;0,SAM!FC89*1000,SAM!FC89&lt;0,SAM!FC89*1000,SAM!FC89=0,"")</f>
        <v/>
      </c>
      <c r="FD89" s="57" t="str" cm="1">
        <f t="array" ref="FD89">_xlfn.IFS(SAM!FD89&gt;0,SAM!FD89*1000,SAM!FD89&lt;0,SAM!FD89*1000,SAM!FD89=0,"")</f>
        <v/>
      </c>
      <c r="FE89" s="57" t="str" cm="1">
        <f t="array" ref="FE89">_xlfn.IFS(SAM!FE89&gt;0,SAM!FE89*1000,SAM!FE89&lt;0,SAM!FE89*1000,SAM!FE89=0,"")</f>
        <v/>
      </c>
      <c r="FF89" s="57" t="str" cm="1">
        <f t="array" ref="FF89">_xlfn.IFS(SAM!FF89&gt;0,SAM!FF89*1000,SAM!FF89&lt;0,SAM!FF89*1000,SAM!FF89=0,"")</f>
        <v/>
      </c>
      <c r="FG89" s="57" t="str" cm="1">
        <f t="array" ref="FG89">_xlfn.IFS(SAM!FG89&gt;0,SAM!FG89*1000,SAM!FG89&lt;0,SAM!FG89*1000,SAM!FG89=0,"")</f>
        <v/>
      </c>
      <c r="FH89" s="57" t="str" cm="1">
        <f t="array" ref="FH89">_xlfn.IFS(SAM!FH89&gt;0,SAM!FH89*1000,SAM!FH89&lt;0,SAM!FH89*1000,SAM!FH89=0,"")</f>
        <v/>
      </c>
      <c r="FI89" s="57" t="str" cm="1">
        <f t="array" ref="FI89">_xlfn.IFS(SAM!FI89&gt;0,SAM!FI89*1000,SAM!FI89&lt;0,SAM!FI89*1000,SAM!FI89=0,"")</f>
        <v/>
      </c>
      <c r="FJ89" s="57" t="str" cm="1">
        <f t="array" ref="FJ89">_xlfn.IFS(SAM!FJ89&gt;0,SAM!FJ89*1000,SAM!FJ89&lt;0,SAM!FJ89*1000,SAM!FJ89=0,"")</f>
        <v/>
      </c>
      <c r="FK89" s="57" t="str" cm="1">
        <f t="array" ref="FK89">_xlfn.IFS(SAM!FK89&gt;0,SAM!FK89*1000,SAM!FK89&lt;0,SAM!FK89*1000,SAM!FK89=0,"")</f>
        <v/>
      </c>
      <c r="FL89" s="57" cm="1">
        <f t="array" ref="FL89">_xlfn.IFS(SAM!FL89&gt;0,SAM!FL89*1000,SAM!FL89&lt;0,SAM!FL89*1000,SAM!FL89=0,"")</f>
        <v>9746.3575692363102</v>
      </c>
      <c r="FM89" s="57" cm="1">
        <f t="array" ref="FM89">_xlfn.IFS(SAM!FM89&gt;0,SAM!FM89*1000,SAM!FM89&lt;0,SAM!FM89*1000,SAM!FM89=0,"")</f>
        <v>2028.3679018385099</v>
      </c>
      <c r="FN89" s="57" t="str" cm="1">
        <f t="array" ref="FN89">_xlfn.IFS(SAM!FN89&gt;0,SAM!FN89*1000,SAM!FN89&lt;0,SAM!FN89*1000,SAM!FN89=0,"")</f>
        <v/>
      </c>
      <c r="FO89" s="57" cm="1">
        <f t="array" ref="FO89">_xlfn.IFS(SAM!FO89&gt;0,SAM!FO89*1000,SAM!FO89&lt;0,SAM!FO89*1000,SAM!FO89=0,"")</f>
        <v>244.04350179064298</v>
      </c>
      <c r="FP89" s="57" cm="1">
        <f t="array" ref="FP89">_xlfn.IFS(SAM!FP89&gt;0,SAM!FP89*1000,SAM!FP89&lt;0,SAM!FP89*1000,SAM!FP89=0,"")</f>
        <v>15862.485792597899</v>
      </c>
      <c r="FR89">
        <f t="shared" si="1"/>
        <v>296359.99594325683</v>
      </c>
    </row>
    <row r="90" spans="1:174" x14ac:dyDescent="0.3">
      <c r="A90" t="s">
        <v>612</v>
      </c>
      <c r="B90" s="57" t="str" cm="1">
        <f t="array" ref="B90">_xlfn.IFS(SAM!B90&gt;0,SAM!B90*1000,SAM!B90&lt;0,SAM!B90*1000,SAM!B90=0,"")</f>
        <v/>
      </c>
      <c r="C90" s="57" t="str" cm="1">
        <f t="array" ref="C90">_xlfn.IFS(SAM!C90&gt;0,SAM!C90*1000,SAM!C90&lt;0,SAM!C90*1000,SAM!C90=0,"")</f>
        <v/>
      </c>
      <c r="D90" s="57" t="str" cm="1">
        <f t="array" ref="D90">_xlfn.IFS(SAM!D90&gt;0,SAM!D90*1000,SAM!D90&lt;0,SAM!D90*1000,SAM!D90=0,"")</f>
        <v/>
      </c>
      <c r="E90" s="57" t="str" cm="1">
        <f t="array" ref="E90">_xlfn.IFS(SAM!E90&gt;0,SAM!E90*1000,SAM!E90&lt;0,SAM!E90*1000,SAM!E90=0,"")</f>
        <v/>
      </c>
      <c r="F90" s="57" t="str" cm="1">
        <f t="array" ref="F90">_xlfn.IFS(SAM!F90&gt;0,SAM!F90*1000,SAM!F90&lt;0,SAM!F90*1000,SAM!F90=0,"")</f>
        <v/>
      </c>
      <c r="G90" s="57" cm="1">
        <f t="array" ref="G90">_xlfn.IFS(SAM!G90&gt;0,SAM!G90*1000,SAM!G90&lt;0,SAM!G90*1000,SAM!G90=0,"")</f>
        <v>2.4244290458465103E-3</v>
      </c>
      <c r="H90" s="57" cm="1">
        <f t="array" ref="H90">_xlfn.IFS(SAM!H90&gt;0,SAM!H90*1000,SAM!H90&lt;0,SAM!H90*1000,SAM!H90=0,"")</f>
        <v>9.6136806581894607E-2</v>
      </c>
      <c r="I90" s="57" t="str" cm="1">
        <f t="array" ref="I90">_xlfn.IFS(SAM!I90&gt;0,SAM!I90*1000,SAM!I90&lt;0,SAM!I90*1000,SAM!I90=0,"")</f>
        <v/>
      </c>
      <c r="J90" s="57" cm="1">
        <f t="array" ref="J90">_xlfn.IFS(SAM!J90&gt;0,SAM!J90*1000,SAM!J90&lt;0,SAM!J90*1000,SAM!J90=0,"")</f>
        <v>6.7730904894557596E-3</v>
      </c>
      <c r="K90" s="57" cm="1">
        <f t="array" ref="K90">_xlfn.IFS(SAM!K90&gt;0,SAM!K90*1000,SAM!K90&lt;0,SAM!K90*1000,SAM!K90=0,"")</f>
        <v>3.92756701589125E-2</v>
      </c>
      <c r="L90" s="57" cm="1">
        <f t="array" ref="L90">_xlfn.IFS(SAM!L90&gt;0,SAM!L90*1000,SAM!L90&lt;0,SAM!L90*1000,SAM!L90=0,"")</f>
        <v>6.3934718101946392E-3</v>
      </c>
      <c r="M90" s="57" t="str" cm="1">
        <f t="array" ref="M90">_xlfn.IFS(SAM!M90&gt;0,SAM!M90*1000,SAM!M90&lt;0,SAM!M90*1000,SAM!M90=0,"")</f>
        <v/>
      </c>
      <c r="N90" s="57" cm="1">
        <f t="array" ref="N90">_xlfn.IFS(SAM!N90&gt;0,SAM!N90*1000,SAM!N90&lt;0,SAM!N90*1000,SAM!N90=0,"")</f>
        <v>1.8602034216736801E-3</v>
      </c>
      <c r="O90" s="57" cm="1">
        <f t="array" ref="O90">_xlfn.IFS(SAM!O90&gt;0,SAM!O90*1000,SAM!O90&lt;0,SAM!O90*1000,SAM!O90=0,"")</f>
        <v>22.575242629527001</v>
      </c>
      <c r="P90" s="57" t="str" cm="1">
        <f t="array" ref="P90">_xlfn.IFS(SAM!P90&gt;0,SAM!P90*1000,SAM!P90&lt;0,SAM!P90*1000,SAM!P90=0,"")</f>
        <v/>
      </c>
      <c r="Q90" s="57" cm="1">
        <f t="array" ref="Q90">_xlfn.IFS(SAM!Q90&gt;0,SAM!Q90*1000,SAM!Q90&lt;0,SAM!Q90*1000,SAM!Q90=0,"")</f>
        <v>5.94540365708498E-2</v>
      </c>
      <c r="R90" s="57" t="str" cm="1">
        <f t="array" ref="R90">_xlfn.IFS(SAM!R90&gt;0,SAM!R90*1000,SAM!R90&lt;0,SAM!R90*1000,SAM!R90=0,"")</f>
        <v/>
      </c>
      <c r="S90" s="57" cm="1">
        <f t="array" ref="S90">_xlfn.IFS(SAM!S90&gt;0,SAM!S90*1000,SAM!S90&lt;0,SAM!S90*1000,SAM!S90=0,"")</f>
        <v>65.921117390983198</v>
      </c>
      <c r="T90" s="57" cm="1">
        <f t="array" ref="T90">_xlfn.IFS(SAM!T90&gt;0,SAM!T90*1000,SAM!T90&lt;0,SAM!T90*1000,SAM!T90=0,"")</f>
        <v>1.62793218321805</v>
      </c>
      <c r="U90" s="57" cm="1">
        <f t="array" ref="U90">_xlfn.IFS(SAM!U90&gt;0,SAM!U90*1000,SAM!U90&lt;0,SAM!U90*1000,SAM!U90=0,"")</f>
        <v>0.86822078618862597</v>
      </c>
      <c r="V90" s="57" cm="1">
        <f t="array" ref="V90">_xlfn.IFS(SAM!V90&gt;0,SAM!V90*1000,SAM!V90&lt;0,SAM!V90*1000,SAM!V90=0,"")</f>
        <v>1.8764731142164099</v>
      </c>
      <c r="W90" s="57" cm="1">
        <f t="array" ref="W90">_xlfn.IFS(SAM!W90&gt;0,SAM!W90*1000,SAM!W90&lt;0,SAM!W90*1000,SAM!W90=0,"")</f>
        <v>3709.5570571120898</v>
      </c>
      <c r="X90" s="57" cm="1">
        <f t="array" ref="X90">_xlfn.IFS(SAM!X90&gt;0,SAM!X90*1000,SAM!X90&lt;0,SAM!X90*1000,SAM!X90=0,"")</f>
        <v>0.33889820485875199</v>
      </c>
      <c r="Y90" s="57" cm="1">
        <f t="array" ref="Y90">_xlfn.IFS(SAM!Y90&gt;0,SAM!Y90*1000,SAM!Y90&lt;0,SAM!Y90*1000,SAM!Y90=0,"")</f>
        <v>0.39428686869038998</v>
      </c>
      <c r="Z90" s="57" cm="1">
        <f t="array" ref="Z90">_xlfn.IFS(SAM!Z90&gt;0,SAM!Z90*1000,SAM!Z90&lt;0,SAM!Z90*1000,SAM!Z90=0,"")</f>
        <v>5110.5463983057398</v>
      </c>
      <c r="AA90" s="57" cm="1">
        <f t="array" ref="AA90">_xlfn.IFS(SAM!AA90&gt;0,SAM!AA90*1000,SAM!AA90&lt;0,SAM!AA90*1000,SAM!AA90=0,"")</f>
        <v>5.2728030403800297</v>
      </c>
      <c r="AB90" s="57" t="str" cm="1">
        <f t="array" ref="AB90">_xlfn.IFS(SAM!AB90&gt;0,SAM!AB90*1000,SAM!AB90&lt;0,SAM!AB90*1000,SAM!AB90=0,"")</f>
        <v/>
      </c>
      <c r="AC90" s="57" t="str" cm="1">
        <f t="array" ref="AC90">_xlfn.IFS(SAM!AC90&gt;0,SAM!AC90*1000,SAM!AC90&lt;0,SAM!AC90*1000,SAM!AC90=0,"")</f>
        <v/>
      </c>
      <c r="AD90" s="57" t="str" cm="1">
        <f t="array" ref="AD90">_xlfn.IFS(SAM!AD90&gt;0,SAM!AD90*1000,SAM!AD90&lt;0,SAM!AD90*1000,SAM!AD90=0,"")</f>
        <v/>
      </c>
      <c r="AE90" s="57" cm="1">
        <f t="array" ref="AE90">_xlfn.IFS(SAM!AE90&gt;0,SAM!AE90*1000,SAM!AE90&lt;0,SAM!AE90*1000,SAM!AE90=0,"")</f>
        <v>803.64549251650601</v>
      </c>
      <c r="AF90" s="57" cm="1">
        <f t="array" ref="AF90">_xlfn.IFS(SAM!AF90&gt;0,SAM!AF90*1000,SAM!AF90&lt;0,SAM!AF90*1000,SAM!AF90=0,"")</f>
        <v>1541.2002165203899</v>
      </c>
      <c r="AG90" s="57" t="str" cm="1">
        <f t="array" ref="AG90">_xlfn.IFS(SAM!AG90&gt;0,SAM!AG90*1000,SAM!AG90&lt;0,SAM!AG90*1000,SAM!AG90=0,"")</f>
        <v/>
      </c>
      <c r="AH90" s="57" cm="1">
        <f t="array" ref="AH90">_xlfn.IFS(SAM!AH90&gt;0,SAM!AH90*1000,SAM!AH90&lt;0,SAM!AH90*1000,SAM!AH90=0,"")</f>
        <v>4.6735046767237595E-2</v>
      </c>
      <c r="AI90" s="57" cm="1">
        <f t="array" ref="AI90">_xlfn.IFS(SAM!AI90&gt;0,SAM!AI90*1000,SAM!AI90&lt;0,SAM!AI90*1000,SAM!AI90=0,"")</f>
        <v>1.27017014777463E-2</v>
      </c>
      <c r="AJ90" s="57" t="str" cm="1">
        <f t="array" ref="AJ90">_xlfn.IFS(SAM!AJ90&gt;0,SAM!AJ90*1000,SAM!AJ90&lt;0,SAM!AJ90*1000,SAM!AJ90=0,"")</f>
        <v/>
      </c>
      <c r="AK90" s="57" t="str" cm="1">
        <f t="array" ref="AK90">_xlfn.IFS(SAM!AK90&gt;0,SAM!AK90*1000,SAM!AK90&lt;0,SAM!AK90*1000,SAM!AK90=0,"")</f>
        <v/>
      </c>
      <c r="AL90" s="57" cm="1">
        <f t="array" ref="AL90">_xlfn.IFS(SAM!AL90&gt;0,SAM!AL90*1000,SAM!AL90&lt;0,SAM!AL90*1000,SAM!AL90=0,"")</f>
        <v>23.4302754228687</v>
      </c>
      <c r="AM90" s="57" cm="1">
        <f t="array" ref="AM90">_xlfn.IFS(SAM!AM90&gt;0,SAM!AM90*1000,SAM!AM90&lt;0,SAM!AM90*1000,SAM!AM90=0,"")</f>
        <v>506.08572037965706</v>
      </c>
      <c r="AN90" s="57" t="str" cm="1">
        <f t="array" ref="AN90">_xlfn.IFS(SAM!AN90&gt;0,SAM!AN90*1000,SAM!AN90&lt;0,SAM!AN90*1000,SAM!AN90=0,"")</f>
        <v/>
      </c>
      <c r="AO90" s="57" t="str" cm="1">
        <f t="array" ref="AO90">_xlfn.IFS(SAM!AO90&gt;0,SAM!AO90*1000,SAM!AO90&lt;0,SAM!AO90*1000,SAM!AO90=0,"")</f>
        <v/>
      </c>
      <c r="AP90" s="57" t="str" cm="1">
        <f t="array" ref="AP90">_xlfn.IFS(SAM!AP90&gt;0,SAM!AP90*1000,SAM!AP90&lt;0,SAM!AP90*1000,SAM!AP90=0,"")</f>
        <v/>
      </c>
      <c r="AQ90" s="57" t="str" cm="1">
        <f t="array" ref="AQ90">_xlfn.IFS(SAM!AQ90&gt;0,SAM!AQ90*1000,SAM!AQ90&lt;0,SAM!AQ90*1000,SAM!AQ90=0,"")</f>
        <v/>
      </c>
      <c r="AR90" s="57" t="str" cm="1">
        <f t="array" ref="AR90">_xlfn.IFS(SAM!AR90&gt;0,SAM!AR90*1000,SAM!AR90&lt;0,SAM!AR90*1000,SAM!AR90=0,"")</f>
        <v/>
      </c>
      <c r="AS90" s="57" t="str" cm="1">
        <f t="array" ref="AS90">_xlfn.IFS(SAM!AS90&gt;0,SAM!AS90*1000,SAM!AS90&lt;0,SAM!AS90*1000,SAM!AS90=0,"")</f>
        <v/>
      </c>
      <c r="AT90" s="57" t="str" cm="1">
        <f t="array" ref="AT90">_xlfn.IFS(SAM!AT90&gt;0,SAM!AT90*1000,SAM!AT90&lt;0,SAM!AT90*1000,SAM!AT90=0,"")</f>
        <v/>
      </c>
      <c r="AU90" s="57" t="str" cm="1">
        <f t="array" ref="AU90">_xlfn.IFS(SAM!AU90&gt;0,SAM!AU90*1000,SAM!AU90&lt;0,SAM!AU90*1000,SAM!AU90=0,"")</f>
        <v/>
      </c>
      <c r="AV90" s="57" t="str" cm="1">
        <f t="array" ref="AV90">_xlfn.IFS(SAM!AV90&gt;0,SAM!AV90*1000,SAM!AV90&lt;0,SAM!AV90*1000,SAM!AV90=0,"")</f>
        <v/>
      </c>
      <c r="AW90" s="57" t="str" cm="1">
        <f t="array" ref="AW90">_xlfn.IFS(SAM!AW90&gt;0,SAM!AW90*1000,SAM!AW90&lt;0,SAM!AW90*1000,SAM!AW90=0,"")</f>
        <v/>
      </c>
      <c r="AX90" s="57" t="str" cm="1">
        <f t="array" ref="AX90">_xlfn.IFS(SAM!AX90&gt;0,SAM!AX90*1000,SAM!AX90&lt;0,SAM!AX90*1000,SAM!AX90=0,"")</f>
        <v/>
      </c>
      <c r="AY90" s="57" cm="1">
        <f t="array" ref="AY90">_xlfn.IFS(SAM!AY90&gt;0,SAM!AY90*1000,SAM!AY90&lt;0,SAM!AY90*1000,SAM!AY90=0,"")</f>
        <v>1.7780210975117999E-3</v>
      </c>
      <c r="AZ90" s="57" cm="1">
        <f t="array" ref="AZ90">_xlfn.IFS(SAM!AZ90&gt;0,SAM!AZ90*1000,SAM!AZ90&lt;0,SAM!AZ90*1000,SAM!AZ90=0,"")</f>
        <v>2.6277793013872296E-3</v>
      </c>
      <c r="BA90" s="57" t="str" cm="1">
        <f t="array" ref="BA90">_xlfn.IFS(SAM!BA90&gt;0,SAM!BA90*1000,SAM!BA90&lt;0,SAM!BA90*1000,SAM!BA90=0,"")</f>
        <v/>
      </c>
      <c r="BB90" s="57" cm="1">
        <f t="array" ref="BB90">_xlfn.IFS(SAM!BB90&gt;0,SAM!BB90*1000,SAM!BB90&lt;0,SAM!BB90*1000,SAM!BB90=0,"")</f>
        <v>3.8246529319928602</v>
      </c>
      <c r="BC90" s="57" t="str" cm="1">
        <f t="array" ref="BC90">_xlfn.IFS(SAM!BC90&gt;0,SAM!BC90*1000,SAM!BC90&lt;0,SAM!BC90*1000,SAM!BC90=0,"")</f>
        <v/>
      </c>
      <c r="BD90" s="57" t="str" cm="1">
        <f t="array" ref="BD90">_xlfn.IFS(SAM!BD90&gt;0,SAM!BD90*1000,SAM!BD90&lt;0,SAM!BD90*1000,SAM!BD90=0,"")</f>
        <v/>
      </c>
      <c r="BE90" s="57" t="str" cm="1">
        <f t="array" ref="BE90">_xlfn.IFS(SAM!BE90&gt;0,SAM!BE90*1000,SAM!BE90&lt;0,SAM!BE90*1000,SAM!BE90=0,"")</f>
        <v/>
      </c>
      <c r="BF90" s="57" cm="1">
        <f t="array" ref="BF90">_xlfn.IFS(SAM!BF90&gt;0,SAM!BF90*1000,SAM!BF90&lt;0,SAM!BF90*1000,SAM!BF90=0,"")</f>
        <v>1.25694318889193E-2</v>
      </c>
      <c r="BG90" s="57" t="str" cm="1">
        <f t="array" ref="BG90">_xlfn.IFS(SAM!BG90&gt;0,SAM!BG90*1000,SAM!BG90&lt;0,SAM!BG90*1000,SAM!BG90=0,"")</f>
        <v/>
      </c>
      <c r="BH90" s="57" t="str" cm="1">
        <f t="array" ref="BH90">_xlfn.IFS(SAM!BH90&gt;0,SAM!BH90*1000,SAM!BH90&lt;0,SAM!BH90*1000,SAM!BH90=0,"")</f>
        <v/>
      </c>
      <c r="BI90" s="57" t="str" cm="1">
        <f t="array" ref="BI90">_xlfn.IFS(SAM!BI90&gt;0,SAM!BI90*1000,SAM!BI90&lt;0,SAM!BI90*1000,SAM!BI90=0,"")</f>
        <v/>
      </c>
      <c r="BJ90" s="57" t="str" cm="1">
        <f t="array" ref="BJ90">_xlfn.IFS(SAM!BJ90&gt;0,SAM!BJ90*1000,SAM!BJ90&lt;0,SAM!BJ90*1000,SAM!BJ90=0,"")</f>
        <v/>
      </c>
      <c r="BK90" s="57" cm="1">
        <f t="array" ref="BK90">_xlfn.IFS(SAM!BK90&gt;0,SAM!BK90*1000,SAM!BK90&lt;0,SAM!BK90*1000,SAM!BK90=0,"")</f>
        <v>4.7528476702440495E-2</v>
      </c>
      <c r="BL90" s="57" cm="1">
        <f t="array" ref="BL90">_xlfn.IFS(SAM!BL90&gt;0,SAM!BL90*1000,SAM!BL90&lt;0,SAM!BL90*1000,SAM!BL90=0,"")</f>
        <v>939.62342407696997</v>
      </c>
      <c r="BM90" s="57" cm="1">
        <f t="array" ref="BM90">_xlfn.IFS(SAM!BM90&gt;0,SAM!BM90*1000,SAM!BM90&lt;0,SAM!BM90*1000,SAM!BM90=0,"")</f>
        <v>0.42838872176340803</v>
      </c>
      <c r="BN90" s="57" cm="1">
        <f t="array" ref="BN90">_xlfn.IFS(SAM!BN90&gt;0,SAM!BN90*1000,SAM!BN90&lt;0,SAM!BN90*1000,SAM!BN90=0,"")</f>
        <v>5.4086846549724803E-3</v>
      </c>
      <c r="BO90" s="57" cm="1">
        <f t="array" ref="BO90">_xlfn.IFS(SAM!BO90&gt;0,SAM!BO90*1000,SAM!BO90&lt;0,SAM!BO90*1000,SAM!BO90=0,"")</f>
        <v>1.5804414838110001</v>
      </c>
      <c r="BP90" s="57" t="str" cm="1">
        <f t="array" ref="BP90">_xlfn.IFS(SAM!BP90&gt;0,SAM!BP90*1000,SAM!BP90&lt;0,SAM!BP90*1000,SAM!BP90=0,"")</f>
        <v/>
      </c>
      <c r="BQ90" s="57" t="str" cm="1">
        <f t="array" ref="BQ90">_xlfn.IFS(SAM!BQ90&gt;0,SAM!BQ90*1000,SAM!BQ90&lt;0,SAM!BQ90*1000,SAM!BQ90=0,"")</f>
        <v/>
      </c>
      <c r="BR90" s="57" t="str" cm="1">
        <f t="array" ref="BR90">_xlfn.IFS(SAM!BR90&gt;0,SAM!BR90*1000,SAM!BR90&lt;0,SAM!BR90*1000,SAM!BR90=0,"")</f>
        <v/>
      </c>
      <c r="BS90" s="57" t="str" cm="1">
        <f t="array" ref="BS90">_xlfn.IFS(SAM!BS90&gt;0,SAM!BS90*1000,SAM!BS90&lt;0,SAM!BS90*1000,SAM!BS90=0,"")</f>
        <v/>
      </c>
      <c r="BT90" s="57" t="str" cm="1">
        <f t="array" ref="BT90">_xlfn.IFS(SAM!BT90&gt;0,SAM!BT90*1000,SAM!BT90&lt;0,SAM!BT90*1000,SAM!BT90=0,"")</f>
        <v/>
      </c>
      <c r="BU90" s="57" t="str" cm="1">
        <f t="array" ref="BU90">_xlfn.IFS(SAM!BU90&gt;0,SAM!BU90*1000,SAM!BU90&lt;0,SAM!BU90*1000,SAM!BU90=0,"")</f>
        <v/>
      </c>
      <c r="BV90" s="57" t="str" cm="1">
        <f t="array" ref="BV90">_xlfn.IFS(SAM!BV90&gt;0,SAM!BV90*1000,SAM!BV90&lt;0,SAM!BV90*1000,SAM!BV90=0,"")</f>
        <v/>
      </c>
      <c r="BW90" s="57" t="str" cm="1">
        <f t="array" ref="BW90">_xlfn.IFS(SAM!BW90&gt;0,SAM!BW90*1000,SAM!BW90&lt;0,SAM!BW90*1000,SAM!BW90=0,"")</f>
        <v/>
      </c>
      <c r="BX90" s="57" t="str" cm="1">
        <f t="array" ref="BX90">_xlfn.IFS(SAM!BX90&gt;0,SAM!BX90*1000,SAM!BX90&lt;0,SAM!BX90*1000,SAM!BX90=0,"")</f>
        <v/>
      </c>
      <c r="BY90" s="57" t="str" cm="1">
        <f t="array" ref="BY90">_xlfn.IFS(SAM!BY90&gt;0,SAM!BY90*1000,SAM!BY90&lt;0,SAM!BY90*1000,SAM!BY90=0,"")</f>
        <v/>
      </c>
      <c r="BZ90" s="57" t="str" cm="1">
        <f t="array" ref="BZ90">_xlfn.IFS(SAM!BZ90&gt;0,SAM!BZ90*1000,SAM!BZ90&lt;0,SAM!BZ90*1000,SAM!BZ90=0,"")</f>
        <v/>
      </c>
      <c r="CA90" s="57" t="str" cm="1">
        <f t="array" ref="CA90">_xlfn.IFS(SAM!CA90&gt;0,SAM!CA90*1000,SAM!CA90&lt;0,SAM!CA90*1000,SAM!CA90=0,"")</f>
        <v/>
      </c>
      <c r="CB90" s="57" t="str" cm="1">
        <f t="array" ref="CB90">_xlfn.IFS(SAM!CB90&gt;0,SAM!CB90*1000,SAM!CB90&lt;0,SAM!CB90*1000,SAM!CB90=0,"")</f>
        <v/>
      </c>
      <c r="CC90" s="57" t="str" cm="1">
        <f t="array" ref="CC90">_xlfn.IFS(SAM!CC90&gt;0,SAM!CC90*1000,SAM!CC90&lt;0,SAM!CC90*1000,SAM!CC90=0,"")</f>
        <v/>
      </c>
      <c r="CD90" s="57" t="str" cm="1">
        <f t="array" ref="CD90">_xlfn.IFS(SAM!CD90&gt;0,SAM!CD90*1000,SAM!CD90&lt;0,SAM!CD90*1000,SAM!CD90=0,"")</f>
        <v/>
      </c>
      <c r="CE90" s="57" t="str" cm="1">
        <f t="array" ref="CE90">_xlfn.IFS(SAM!CE90&gt;0,SAM!CE90*1000,SAM!CE90&lt;0,SAM!CE90*1000,SAM!CE90=0,"")</f>
        <v/>
      </c>
      <c r="CF90" s="57" t="str" cm="1">
        <f t="array" ref="CF90">_xlfn.IFS(SAM!CF90&gt;0,SAM!CF90*1000,SAM!CF90&lt;0,SAM!CF90*1000,SAM!CF90=0,"")</f>
        <v/>
      </c>
      <c r="CG90" s="57" t="str" cm="1">
        <f t="array" ref="CG90">_xlfn.IFS(SAM!CG90&gt;0,SAM!CG90*1000,SAM!CG90&lt;0,SAM!CG90*1000,SAM!CG90=0,"")</f>
        <v/>
      </c>
      <c r="CH90" s="57" t="str" cm="1">
        <f t="array" ref="CH90">_xlfn.IFS(SAM!CH90&gt;0,SAM!CH90*1000,SAM!CH90&lt;0,SAM!CH90*1000,SAM!CH90=0,"")</f>
        <v/>
      </c>
      <c r="CI90" s="57" t="str" cm="1">
        <f t="array" ref="CI90">_xlfn.IFS(SAM!CI90&gt;0,SAM!CI90*1000,SAM!CI90&lt;0,SAM!CI90*1000,SAM!CI90=0,"")</f>
        <v/>
      </c>
      <c r="CJ90" s="57" t="str" cm="1">
        <f t="array" ref="CJ90">_xlfn.IFS(SAM!CJ90&gt;0,SAM!CJ90*1000,SAM!CJ90&lt;0,SAM!CJ90*1000,SAM!CJ90=0,"")</f>
        <v/>
      </c>
      <c r="CK90" s="57" t="str" cm="1">
        <f t="array" ref="CK90">_xlfn.IFS(SAM!CK90&gt;0,SAM!CK90*1000,SAM!CK90&lt;0,SAM!CK90*1000,SAM!CK90=0,"")</f>
        <v/>
      </c>
      <c r="CL90" s="57" t="str" cm="1">
        <f t="array" ref="CL90">_xlfn.IFS(SAM!CL90&gt;0,SAM!CL90*1000,SAM!CL90&lt;0,SAM!CL90*1000,SAM!CL90=0,"")</f>
        <v/>
      </c>
      <c r="CM90" s="57" t="str" cm="1">
        <f t="array" ref="CM90">_xlfn.IFS(SAM!CM90&gt;0,SAM!CM90*1000,SAM!CM90&lt;0,SAM!CM90*1000,SAM!CM90=0,"")</f>
        <v/>
      </c>
      <c r="CN90" s="57" t="str" cm="1">
        <f t="array" ref="CN90">_xlfn.IFS(SAM!CN90&gt;0,SAM!CN90*1000,SAM!CN90&lt;0,SAM!CN90*1000,SAM!CN90=0,"")</f>
        <v/>
      </c>
      <c r="CO90" s="57" t="str" cm="1">
        <f t="array" ref="CO90">_xlfn.IFS(SAM!CO90&gt;0,SAM!CO90*1000,SAM!CO90&lt;0,SAM!CO90*1000,SAM!CO90=0,"")</f>
        <v/>
      </c>
      <c r="CP90" s="57" t="str" cm="1">
        <f t="array" ref="CP90">_xlfn.IFS(SAM!CP90&gt;0,SAM!CP90*1000,SAM!CP90&lt;0,SAM!CP90*1000,SAM!CP90=0,"")</f>
        <v/>
      </c>
      <c r="CQ90" s="57" t="str" cm="1">
        <f t="array" ref="CQ90">_xlfn.IFS(SAM!CQ90&gt;0,SAM!CQ90*1000,SAM!CQ90&lt;0,SAM!CQ90*1000,SAM!CQ90=0,"")</f>
        <v/>
      </c>
      <c r="CR90" s="57" t="str" cm="1">
        <f t="array" ref="CR90">_xlfn.IFS(SAM!CR90&gt;0,SAM!CR90*1000,SAM!CR90&lt;0,SAM!CR90*1000,SAM!CR90=0,"")</f>
        <v/>
      </c>
      <c r="CS90" s="57" t="str" cm="1">
        <f t="array" ref="CS90">_xlfn.IFS(SAM!CS90&gt;0,SAM!CS90*1000,SAM!CS90&lt;0,SAM!CS90*1000,SAM!CS90=0,"")</f>
        <v/>
      </c>
      <c r="CT90" s="57" t="str" cm="1">
        <f t="array" ref="CT90">_xlfn.IFS(SAM!CT90&gt;0,SAM!CT90*1000,SAM!CT90&lt;0,SAM!CT90*1000,SAM!CT90=0,"")</f>
        <v/>
      </c>
      <c r="CU90" s="57" t="str" cm="1">
        <f t="array" ref="CU90">_xlfn.IFS(SAM!CU90&gt;0,SAM!CU90*1000,SAM!CU90&lt;0,SAM!CU90*1000,SAM!CU90=0,"")</f>
        <v/>
      </c>
      <c r="CV90" s="57" t="str" cm="1">
        <f t="array" ref="CV90">_xlfn.IFS(SAM!CV90&gt;0,SAM!CV90*1000,SAM!CV90&lt;0,SAM!CV90*1000,SAM!CV90=0,"")</f>
        <v/>
      </c>
      <c r="CW90" s="57" t="str" cm="1">
        <f t="array" ref="CW90">_xlfn.IFS(SAM!CW90&gt;0,SAM!CW90*1000,SAM!CW90&lt;0,SAM!CW90*1000,SAM!CW90=0,"")</f>
        <v/>
      </c>
      <c r="CX90" s="57" t="str" cm="1">
        <f t="array" ref="CX90">_xlfn.IFS(SAM!CX90&gt;0,SAM!CX90*1000,SAM!CX90&lt;0,SAM!CX90*1000,SAM!CX90=0,"")</f>
        <v/>
      </c>
      <c r="CY90" s="57" t="str" cm="1">
        <f t="array" ref="CY90">_xlfn.IFS(SAM!CY90&gt;0,SAM!CY90*1000,SAM!CY90&lt;0,SAM!CY90*1000,SAM!CY90=0,"")</f>
        <v/>
      </c>
      <c r="CZ90" s="57" t="str" cm="1">
        <f t="array" ref="CZ90">_xlfn.IFS(SAM!CZ90&gt;0,SAM!CZ90*1000,SAM!CZ90&lt;0,SAM!CZ90*1000,SAM!CZ90=0,"")</f>
        <v/>
      </c>
      <c r="DA90" s="57" t="str" cm="1">
        <f t="array" ref="DA90">_xlfn.IFS(SAM!DA90&gt;0,SAM!DA90*1000,SAM!DA90&lt;0,SAM!DA90*1000,SAM!DA90=0,"")</f>
        <v/>
      </c>
      <c r="DB90" s="57" t="str" cm="1">
        <f t="array" ref="DB90">_xlfn.IFS(SAM!DB90&gt;0,SAM!DB90*1000,SAM!DB90&lt;0,SAM!DB90*1000,SAM!DB90=0,"")</f>
        <v/>
      </c>
      <c r="DC90" s="57" t="str" cm="1">
        <f t="array" ref="DC90">_xlfn.IFS(SAM!DC90&gt;0,SAM!DC90*1000,SAM!DC90&lt;0,SAM!DC90*1000,SAM!DC90=0,"")</f>
        <v/>
      </c>
      <c r="DD90" s="57" t="str" cm="1">
        <f t="array" ref="DD90">_xlfn.IFS(SAM!DD90&gt;0,SAM!DD90*1000,SAM!DD90&lt;0,SAM!DD90*1000,SAM!DD90=0,"")</f>
        <v/>
      </c>
      <c r="DE90" s="57" t="str" cm="1">
        <f t="array" ref="DE90">_xlfn.IFS(SAM!DE90&gt;0,SAM!DE90*1000,SAM!DE90&lt;0,SAM!DE90*1000,SAM!DE90=0,"")</f>
        <v/>
      </c>
      <c r="DF90" s="57" t="str" cm="1">
        <f t="array" ref="DF90">_xlfn.IFS(SAM!DF90&gt;0,SAM!DF90*1000,SAM!DF90&lt;0,SAM!DF90*1000,SAM!DF90=0,"")</f>
        <v/>
      </c>
      <c r="DG90" s="57" t="str" cm="1">
        <f t="array" ref="DG90">_xlfn.IFS(SAM!DG90&gt;0,SAM!DG90*1000,SAM!DG90&lt;0,SAM!DG90*1000,SAM!DG90=0,"")</f>
        <v/>
      </c>
      <c r="DH90" s="57" t="str" cm="1">
        <f t="array" ref="DH90">_xlfn.IFS(SAM!DH90&gt;0,SAM!DH90*1000,SAM!DH90&lt;0,SAM!DH90*1000,SAM!DH90=0,"")</f>
        <v/>
      </c>
      <c r="DI90" s="57" t="str" cm="1">
        <f t="array" ref="DI90">_xlfn.IFS(SAM!DI90&gt;0,SAM!DI90*1000,SAM!DI90&lt;0,SAM!DI90*1000,SAM!DI90=0,"")</f>
        <v/>
      </c>
      <c r="DJ90" s="57" t="str" cm="1">
        <f t="array" ref="DJ90">_xlfn.IFS(SAM!DJ90&gt;0,SAM!DJ90*1000,SAM!DJ90&lt;0,SAM!DJ90*1000,SAM!DJ90=0,"")</f>
        <v/>
      </c>
      <c r="DK90" s="57" t="str" cm="1">
        <f t="array" ref="DK90">_xlfn.IFS(SAM!DK90&gt;0,SAM!DK90*1000,SAM!DK90&lt;0,SAM!DK90*1000,SAM!DK90=0,"")</f>
        <v/>
      </c>
      <c r="DL90" s="57" t="str" cm="1">
        <f t="array" ref="DL90">_xlfn.IFS(SAM!DL90&gt;0,SAM!DL90*1000,SAM!DL90&lt;0,SAM!DL90*1000,SAM!DL90=0,"")</f>
        <v/>
      </c>
      <c r="DM90" s="57" t="str" cm="1">
        <f t="array" ref="DM90">_xlfn.IFS(SAM!DM90&gt;0,SAM!DM90*1000,SAM!DM90&lt;0,SAM!DM90*1000,SAM!DM90=0,"")</f>
        <v/>
      </c>
      <c r="DN90" s="57" t="str" cm="1">
        <f t="array" ref="DN90">_xlfn.IFS(SAM!DN90&gt;0,SAM!DN90*1000,SAM!DN90&lt;0,SAM!DN90*1000,SAM!DN90=0,"")</f>
        <v/>
      </c>
      <c r="DO90" s="57" t="str" cm="1">
        <f t="array" ref="DO90">_xlfn.IFS(SAM!DO90&gt;0,SAM!DO90*1000,SAM!DO90&lt;0,SAM!DO90*1000,SAM!DO90=0,"")</f>
        <v/>
      </c>
      <c r="DP90" s="57" t="str" cm="1">
        <f t="array" ref="DP90">_xlfn.IFS(SAM!DP90&gt;0,SAM!DP90*1000,SAM!DP90&lt;0,SAM!DP90*1000,SAM!DP90=0,"")</f>
        <v/>
      </c>
      <c r="DQ90" s="57" t="str" cm="1">
        <f t="array" ref="DQ90">_xlfn.IFS(SAM!DQ90&gt;0,SAM!DQ90*1000,SAM!DQ90&lt;0,SAM!DQ90*1000,SAM!DQ90=0,"")</f>
        <v/>
      </c>
      <c r="DR90" s="57" t="str" cm="1">
        <f t="array" ref="DR90">_xlfn.IFS(SAM!DR90&gt;0,SAM!DR90*1000,SAM!DR90&lt;0,SAM!DR90*1000,SAM!DR90=0,"")</f>
        <v/>
      </c>
      <c r="DS90" s="57" t="str" cm="1">
        <f t="array" ref="DS90">_xlfn.IFS(SAM!DS90&gt;0,SAM!DS90*1000,SAM!DS90&lt;0,SAM!DS90*1000,SAM!DS90=0,"")</f>
        <v/>
      </c>
      <c r="DT90" s="57" t="str" cm="1">
        <f t="array" ref="DT90">_xlfn.IFS(SAM!DT90&gt;0,SAM!DT90*1000,SAM!DT90&lt;0,SAM!DT90*1000,SAM!DT90=0,"")</f>
        <v/>
      </c>
      <c r="DU90" s="57" t="str" cm="1">
        <f t="array" ref="DU90">_xlfn.IFS(SAM!DU90&gt;0,SAM!DU90*1000,SAM!DU90&lt;0,SAM!DU90*1000,SAM!DU90=0,"")</f>
        <v/>
      </c>
      <c r="DV90" s="57" t="str" cm="1">
        <f t="array" ref="DV90">_xlfn.IFS(SAM!DV90&gt;0,SAM!DV90*1000,SAM!DV90&lt;0,SAM!DV90*1000,SAM!DV90=0,"")</f>
        <v/>
      </c>
      <c r="DW90" s="57" t="str" cm="1">
        <f t="array" ref="DW90">_xlfn.IFS(SAM!DW90&gt;0,SAM!DW90*1000,SAM!DW90&lt;0,SAM!DW90*1000,SAM!DW90=0,"")</f>
        <v/>
      </c>
      <c r="DX90" s="57" t="str" cm="1">
        <f t="array" ref="DX90">_xlfn.IFS(SAM!DX90&gt;0,SAM!DX90*1000,SAM!DX90&lt;0,SAM!DX90*1000,SAM!DX90=0,"")</f>
        <v/>
      </c>
      <c r="DY90" s="57" t="str" cm="1">
        <f t="array" ref="DY90">_xlfn.IFS(SAM!DY90&gt;0,SAM!DY90*1000,SAM!DY90&lt;0,SAM!DY90*1000,SAM!DY90=0,"")</f>
        <v/>
      </c>
      <c r="DZ90" s="57" t="str" cm="1">
        <f t="array" ref="DZ90">_xlfn.IFS(SAM!DZ90&gt;0,SAM!DZ90*1000,SAM!DZ90&lt;0,SAM!DZ90*1000,SAM!DZ90=0,"")</f>
        <v/>
      </c>
      <c r="EA90" s="57" t="str" cm="1">
        <f t="array" ref="EA90">_xlfn.IFS(SAM!EA90&gt;0,SAM!EA90*1000,SAM!EA90&lt;0,SAM!EA90*1000,SAM!EA90=0,"")</f>
        <v/>
      </c>
      <c r="EB90" s="57" t="str" cm="1">
        <f t="array" ref="EB90">_xlfn.IFS(SAM!EB90&gt;0,SAM!EB90*1000,SAM!EB90&lt;0,SAM!EB90*1000,SAM!EB90=0,"")</f>
        <v/>
      </c>
      <c r="EC90" s="57" t="str" cm="1">
        <f t="array" ref="EC90">_xlfn.IFS(SAM!EC90&gt;0,SAM!EC90*1000,SAM!EC90&lt;0,SAM!EC90*1000,SAM!EC90=0,"")</f>
        <v/>
      </c>
      <c r="ED90" s="57" t="str" cm="1">
        <f t="array" ref="ED90">_xlfn.IFS(SAM!ED90&gt;0,SAM!ED90*1000,SAM!ED90&lt;0,SAM!ED90*1000,SAM!ED90=0,"")</f>
        <v/>
      </c>
      <c r="EE90" s="57" t="str" cm="1">
        <f t="array" ref="EE90">_xlfn.IFS(SAM!EE90&gt;0,SAM!EE90*1000,SAM!EE90&lt;0,SAM!EE90*1000,SAM!EE90=0,"")</f>
        <v/>
      </c>
      <c r="EF90" s="57" t="str" cm="1">
        <f t="array" ref="EF90">_xlfn.IFS(SAM!EF90&gt;0,SAM!EF90*1000,SAM!EF90&lt;0,SAM!EF90*1000,SAM!EF90=0,"")</f>
        <v/>
      </c>
      <c r="EG90" s="57" t="str" cm="1">
        <f t="array" ref="EG90">_xlfn.IFS(SAM!EG90&gt;0,SAM!EG90*1000,SAM!EG90&lt;0,SAM!EG90*1000,SAM!EG90=0,"")</f>
        <v/>
      </c>
      <c r="EH90" s="57" t="str" cm="1">
        <f t="array" ref="EH90">_xlfn.IFS(SAM!EH90&gt;0,SAM!EH90*1000,SAM!EH90&lt;0,SAM!EH90*1000,SAM!EH90=0,"")</f>
        <v/>
      </c>
      <c r="EI90" s="57" t="str" cm="1">
        <f t="array" ref="EI90">_xlfn.IFS(SAM!EI90&gt;0,SAM!EI90*1000,SAM!EI90&lt;0,SAM!EI90*1000,SAM!EI90=0,"")</f>
        <v/>
      </c>
      <c r="EJ90" s="57" t="str" cm="1">
        <f t="array" ref="EJ90">_xlfn.IFS(SAM!EJ90&gt;0,SAM!EJ90*1000,SAM!EJ90&lt;0,SAM!EJ90*1000,SAM!EJ90=0,"")</f>
        <v/>
      </c>
      <c r="EK90" s="57" t="str" cm="1">
        <f t="array" ref="EK90">_xlfn.IFS(SAM!EK90&gt;0,SAM!EK90*1000,SAM!EK90&lt;0,SAM!EK90*1000,SAM!EK90=0,"")</f>
        <v/>
      </c>
      <c r="EL90" s="57" t="str" cm="1">
        <f t="array" ref="EL90">_xlfn.IFS(SAM!EL90&gt;0,SAM!EL90*1000,SAM!EL90&lt;0,SAM!EL90*1000,SAM!EL90=0,"")</f>
        <v/>
      </c>
      <c r="EM90" s="57" t="str" cm="1">
        <f t="array" ref="EM90">_xlfn.IFS(SAM!EM90&gt;0,SAM!EM90*1000,SAM!EM90&lt;0,SAM!EM90*1000,SAM!EM90=0,"")</f>
        <v/>
      </c>
      <c r="EN90" s="57" t="str" cm="1">
        <f t="array" ref="EN90">_xlfn.IFS(SAM!EN90&gt;0,SAM!EN90*1000,SAM!EN90&lt;0,SAM!EN90*1000,SAM!EN90=0,"")</f>
        <v/>
      </c>
      <c r="EO90" s="57" t="str" cm="1">
        <f t="array" ref="EO90">_xlfn.IFS(SAM!EO90&gt;0,SAM!EO90*1000,SAM!EO90&lt;0,SAM!EO90*1000,SAM!EO90=0,"")</f>
        <v/>
      </c>
      <c r="EP90" s="57" t="str" cm="1">
        <f t="array" ref="EP90">_xlfn.IFS(SAM!EP90&gt;0,SAM!EP90*1000,SAM!EP90&lt;0,SAM!EP90*1000,SAM!EP90=0,"")</f>
        <v/>
      </c>
      <c r="EQ90" s="57" t="str" cm="1">
        <f t="array" ref="EQ90">_xlfn.IFS(SAM!EQ90&gt;0,SAM!EQ90*1000,SAM!EQ90&lt;0,SAM!EQ90*1000,SAM!EQ90=0,"")</f>
        <v/>
      </c>
      <c r="ER90" s="57" t="str" cm="1">
        <f t="array" ref="ER90">_xlfn.IFS(SAM!ER90&gt;0,SAM!ER90*1000,SAM!ER90&lt;0,SAM!ER90*1000,SAM!ER90=0,"")</f>
        <v/>
      </c>
      <c r="ES90" s="57" t="str" cm="1">
        <f t="array" ref="ES90">_xlfn.IFS(SAM!ES90&gt;0,SAM!ES90*1000,SAM!ES90&lt;0,SAM!ES90*1000,SAM!ES90=0,"")</f>
        <v/>
      </c>
      <c r="ET90" s="57" t="str" cm="1">
        <f t="array" ref="ET90">_xlfn.IFS(SAM!ET90&gt;0,SAM!ET90*1000,SAM!ET90&lt;0,SAM!ET90*1000,SAM!ET90=0,"")</f>
        <v/>
      </c>
      <c r="EU90" s="57" t="str" cm="1">
        <f t="array" ref="EU90">_xlfn.IFS(SAM!EU90&gt;0,SAM!EU90*1000,SAM!EU90&lt;0,SAM!EU90*1000,SAM!EU90=0,"")</f>
        <v/>
      </c>
      <c r="EV90" s="57" cm="1">
        <f t="array" ref="EV90">_xlfn.IFS(SAM!EV90&gt;0,SAM!EV90*1000,SAM!EV90&lt;0,SAM!EV90*1000,SAM!EV90=0,"")</f>
        <v>21656.0286556338</v>
      </c>
      <c r="EW90" s="57" t="str" cm="1">
        <f t="array" ref="EW90">_xlfn.IFS(SAM!EW90&gt;0,SAM!EW90*1000,SAM!EW90&lt;0,SAM!EW90*1000,SAM!EW90=0,"")</f>
        <v/>
      </c>
      <c r="EX90" s="57" t="str" cm="1">
        <f t="array" ref="EX90">_xlfn.IFS(SAM!EX90&gt;0,SAM!EX90*1000,SAM!EX90&lt;0,SAM!EX90*1000,SAM!EX90=0,"")</f>
        <v/>
      </c>
      <c r="EY90" s="57" t="str" cm="1">
        <f t="array" ref="EY90">_xlfn.IFS(SAM!EY90&gt;0,SAM!EY90*1000,SAM!EY90&lt;0,SAM!EY90*1000,SAM!EY90=0,"")</f>
        <v/>
      </c>
      <c r="EZ90" s="57" t="str" cm="1">
        <f t="array" ref="EZ90">_xlfn.IFS(SAM!EZ90&gt;0,SAM!EZ90*1000,SAM!EZ90&lt;0,SAM!EZ90*1000,SAM!EZ90=0,"")</f>
        <v/>
      </c>
      <c r="FA90" s="57" t="str" cm="1">
        <f t="array" ref="FA90">_xlfn.IFS(SAM!FA90&gt;0,SAM!FA90*1000,SAM!FA90&lt;0,SAM!FA90*1000,SAM!FA90=0,"")</f>
        <v/>
      </c>
      <c r="FB90" s="57" t="str" cm="1">
        <f t="array" ref="FB90">_xlfn.IFS(SAM!FB90&gt;0,SAM!FB90*1000,SAM!FB90&lt;0,SAM!FB90*1000,SAM!FB90=0,"")</f>
        <v/>
      </c>
      <c r="FC90" s="57" t="str" cm="1">
        <f t="array" ref="FC90">_xlfn.IFS(SAM!FC90&gt;0,SAM!FC90*1000,SAM!FC90&lt;0,SAM!FC90*1000,SAM!FC90=0,"")</f>
        <v/>
      </c>
      <c r="FD90" s="57" t="str" cm="1">
        <f t="array" ref="FD90">_xlfn.IFS(SAM!FD90&gt;0,SAM!FD90*1000,SAM!FD90&lt;0,SAM!FD90*1000,SAM!FD90=0,"")</f>
        <v/>
      </c>
      <c r="FE90" s="57" t="str" cm="1">
        <f t="array" ref="FE90">_xlfn.IFS(SAM!FE90&gt;0,SAM!FE90*1000,SAM!FE90&lt;0,SAM!FE90*1000,SAM!FE90=0,"")</f>
        <v/>
      </c>
      <c r="FF90" s="57" t="str" cm="1">
        <f t="array" ref="FF90">_xlfn.IFS(SAM!FF90&gt;0,SAM!FF90*1000,SAM!FF90&lt;0,SAM!FF90*1000,SAM!FF90=0,"")</f>
        <v/>
      </c>
      <c r="FG90" s="57" t="str" cm="1">
        <f t="array" ref="FG90">_xlfn.IFS(SAM!FG90&gt;0,SAM!FG90*1000,SAM!FG90&lt;0,SAM!FG90*1000,SAM!FG90=0,"")</f>
        <v/>
      </c>
      <c r="FH90" s="57" t="str" cm="1">
        <f t="array" ref="FH90">_xlfn.IFS(SAM!FH90&gt;0,SAM!FH90*1000,SAM!FH90&lt;0,SAM!FH90*1000,SAM!FH90=0,"")</f>
        <v/>
      </c>
      <c r="FI90" s="57" t="str" cm="1">
        <f t="array" ref="FI90">_xlfn.IFS(SAM!FI90&gt;0,SAM!FI90*1000,SAM!FI90&lt;0,SAM!FI90*1000,SAM!FI90=0,"")</f>
        <v/>
      </c>
      <c r="FJ90" s="57" t="str" cm="1">
        <f t="array" ref="FJ90">_xlfn.IFS(SAM!FJ90&gt;0,SAM!FJ90*1000,SAM!FJ90&lt;0,SAM!FJ90*1000,SAM!FJ90=0,"")</f>
        <v/>
      </c>
      <c r="FK90" s="57" t="str" cm="1">
        <f t="array" ref="FK90">_xlfn.IFS(SAM!FK90&gt;0,SAM!FK90*1000,SAM!FK90&lt;0,SAM!FK90*1000,SAM!FK90=0,"")</f>
        <v/>
      </c>
      <c r="FL90" s="57" cm="1">
        <f t="array" ref="FL90">_xlfn.IFS(SAM!FL90&gt;0,SAM!FL90*1000,SAM!FL90&lt;0,SAM!FL90*1000,SAM!FL90=0,"")</f>
        <v>581.72410672322906</v>
      </c>
      <c r="FM90" s="57" cm="1">
        <f t="array" ref="FM90">_xlfn.IFS(SAM!FM90&gt;0,SAM!FM90*1000,SAM!FM90&lt;0,SAM!FM90*1000,SAM!FM90=0,"")</f>
        <v>110.78583950603401</v>
      </c>
      <c r="FN90" s="57" t="str" cm="1">
        <f t="array" ref="FN90">_xlfn.IFS(SAM!FN90&gt;0,SAM!FN90*1000,SAM!FN90&lt;0,SAM!FN90*1000,SAM!FN90=0,"")</f>
        <v/>
      </c>
      <c r="FO90" s="57" cm="1">
        <f t="array" ref="FO90">_xlfn.IFS(SAM!FO90&gt;0,SAM!FO90*1000,SAM!FO90&lt;0,SAM!FO90*1000,SAM!FO90=0,"")</f>
        <v>13.1030605442465</v>
      </c>
      <c r="FP90" s="57" cm="1">
        <f t="array" ref="FP90">_xlfn.IFS(SAM!FP90&gt;0,SAM!FP90*1000,SAM!FP90&lt;0,SAM!FP90*1000,SAM!FP90=0,"")</f>
        <v>206.90667515317901</v>
      </c>
      <c r="FR90">
        <f t="shared" si="1"/>
        <v>35307.687046100305</v>
      </c>
    </row>
    <row r="91" spans="1:174" x14ac:dyDescent="0.3">
      <c r="A91" t="s">
        <v>614</v>
      </c>
      <c r="B91" s="57" t="str" cm="1">
        <f t="array" ref="B91">_xlfn.IFS(SAM!B91&gt;0,SAM!B91*1000,SAM!B91&lt;0,SAM!B91*1000,SAM!B91=0,"")</f>
        <v/>
      </c>
      <c r="C91" s="57" t="str" cm="1">
        <f t="array" ref="C91">_xlfn.IFS(SAM!C91&gt;0,SAM!C91*1000,SAM!C91&lt;0,SAM!C91*1000,SAM!C91=0,"")</f>
        <v/>
      </c>
      <c r="D91" s="57" t="str" cm="1">
        <f t="array" ref="D91">_xlfn.IFS(SAM!D91&gt;0,SAM!D91*1000,SAM!D91&lt;0,SAM!D91*1000,SAM!D91=0,"")</f>
        <v/>
      </c>
      <c r="E91" s="57" cm="1">
        <f t="array" ref="E91">_xlfn.IFS(SAM!E91&gt;0,SAM!E91*1000,SAM!E91&lt;0,SAM!E91*1000,SAM!E91=0,"")</f>
        <v>9.4756388542011599E-2</v>
      </c>
      <c r="F91" s="57" t="str" cm="1">
        <f t="array" ref="F91">_xlfn.IFS(SAM!F91&gt;0,SAM!F91*1000,SAM!F91&lt;0,SAM!F91*1000,SAM!F91=0,"")</f>
        <v/>
      </c>
      <c r="G91" s="57" cm="1">
        <f t="array" ref="G91">_xlfn.IFS(SAM!G91&gt;0,SAM!G91*1000,SAM!G91&lt;0,SAM!G91*1000,SAM!G91=0,"")</f>
        <v>6.58753892991998E-3</v>
      </c>
      <c r="H91" s="57" cm="1">
        <f t="array" ref="H91">_xlfn.IFS(SAM!H91&gt;0,SAM!H91*1000,SAM!H91&lt;0,SAM!H91*1000,SAM!H91=0,"")</f>
        <v>0.12121975611432199</v>
      </c>
      <c r="I91" s="57" cm="1">
        <f t="array" ref="I91">_xlfn.IFS(SAM!I91&gt;0,SAM!I91*1000,SAM!I91&lt;0,SAM!I91*1000,SAM!I91=0,"")</f>
        <v>6.71706439283853E-3</v>
      </c>
      <c r="J91" s="57" cm="1">
        <f t="array" ref="J91">_xlfn.IFS(SAM!J91&gt;0,SAM!J91*1000,SAM!J91&lt;0,SAM!J91*1000,SAM!J91=0,"")</f>
        <v>4.4546722857818605E-2</v>
      </c>
      <c r="K91" s="57" cm="1">
        <f t="array" ref="K91">_xlfn.IFS(SAM!K91&gt;0,SAM!K91*1000,SAM!K91&lt;0,SAM!K91*1000,SAM!K91=0,"")</f>
        <v>9.1926171004883903E-3</v>
      </c>
      <c r="L91" s="57" t="str" cm="1">
        <f t="array" ref="L91">_xlfn.IFS(SAM!L91&gt;0,SAM!L91*1000,SAM!L91&lt;0,SAM!L91*1000,SAM!L91=0,"")</f>
        <v/>
      </c>
      <c r="M91" s="57" t="str" cm="1">
        <f t="array" ref="M91">_xlfn.IFS(SAM!M91&gt;0,SAM!M91*1000,SAM!M91&lt;0,SAM!M91*1000,SAM!M91=0,"")</f>
        <v/>
      </c>
      <c r="N91" s="57" cm="1">
        <f t="array" ref="N91">_xlfn.IFS(SAM!N91&gt;0,SAM!N91*1000,SAM!N91&lt;0,SAM!N91*1000,SAM!N91=0,"")</f>
        <v>1.0927651615299099</v>
      </c>
      <c r="O91" s="57" cm="1">
        <f t="array" ref="O91">_xlfn.IFS(SAM!O91&gt;0,SAM!O91*1000,SAM!O91&lt;0,SAM!O91*1000,SAM!O91=0,"")</f>
        <v>39.086020675576698</v>
      </c>
      <c r="P91" s="57" t="str" cm="1">
        <f t="array" ref="P91">_xlfn.IFS(SAM!P91&gt;0,SAM!P91*1000,SAM!P91&lt;0,SAM!P91*1000,SAM!P91=0,"")</f>
        <v/>
      </c>
      <c r="Q91" s="57" cm="1">
        <f t="array" ref="Q91">_xlfn.IFS(SAM!Q91&gt;0,SAM!Q91*1000,SAM!Q91&lt;0,SAM!Q91*1000,SAM!Q91=0,"")</f>
        <v>6.1573785220809002E-2</v>
      </c>
      <c r="R91" s="57" t="str" cm="1">
        <f t="array" ref="R91">_xlfn.IFS(SAM!R91&gt;0,SAM!R91*1000,SAM!R91&lt;0,SAM!R91*1000,SAM!R91=0,"")</f>
        <v/>
      </c>
      <c r="S91" s="57" cm="1">
        <f t="array" ref="S91">_xlfn.IFS(SAM!S91&gt;0,SAM!S91*1000,SAM!S91&lt;0,SAM!S91*1000,SAM!S91=0,"")</f>
        <v>13.331763646851101</v>
      </c>
      <c r="T91" s="57" cm="1">
        <f t="array" ref="T91">_xlfn.IFS(SAM!T91&gt;0,SAM!T91*1000,SAM!T91&lt;0,SAM!T91*1000,SAM!T91=0,"")</f>
        <v>0.80390292443002098</v>
      </c>
      <c r="U91" s="57" cm="1">
        <f t="array" ref="U91">_xlfn.IFS(SAM!U91&gt;0,SAM!U91*1000,SAM!U91&lt;0,SAM!U91*1000,SAM!U91=0,"")</f>
        <v>0.42449795147852903</v>
      </c>
      <c r="V91" s="57" cm="1">
        <f t="array" ref="V91">_xlfn.IFS(SAM!V91&gt;0,SAM!V91*1000,SAM!V91&lt;0,SAM!V91*1000,SAM!V91=0,"")</f>
        <v>0.49708129245881694</v>
      </c>
      <c r="W91" s="57" cm="1">
        <f t="array" ref="W91">_xlfn.IFS(SAM!W91&gt;0,SAM!W91*1000,SAM!W91&lt;0,SAM!W91*1000,SAM!W91=0,"")</f>
        <v>0.18663767353628502</v>
      </c>
      <c r="X91" s="57" cm="1">
        <f t="array" ref="X91">_xlfn.IFS(SAM!X91&gt;0,SAM!X91*1000,SAM!X91&lt;0,SAM!X91*1000,SAM!X91=0,"")</f>
        <v>2454.9773976734</v>
      </c>
      <c r="Y91" s="57" cm="1">
        <f t="array" ref="Y91">_xlfn.IFS(SAM!Y91&gt;0,SAM!Y91*1000,SAM!Y91&lt;0,SAM!Y91*1000,SAM!Y91=0,"")</f>
        <v>0.19920766219039901</v>
      </c>
      <c r="Z91" s="57" cm="1">
        <f t="array" ref="Z91">_xlfn.IFS(SAM!Z91&gt;0,SAM!Z91*1000,SAM!Z91&lt;0,SAM!Z91*1000,SAM!Z91=0,"")</f>
        <v>1922.93643870241</v>
      </c>
      <c r="AA91" s="57" cm="1">
        <f t="array" ref="AA91">_xlfn.IFS(SAM!AA91&gt;0,SAM!AA91*1000,SAM!AA91&lt;0,SAM!AA91*1000,SAM!AA91=0,"")</f>
        <v>61478.767383717699</v>
      </c>
      <c r="AB91" s="57" t="str" cm="1">
        <f t="array" ref="AB91">_xlfn.IFS(SAM!AB91&gt;0,SAM!AB91*1000,SAM!AB91&lt;0,SAM!AB91*1000,SAM!AB91=0,"")</f>
        <v/>
      </c>
      <c r="AC91" s="57" t="str" cm="1">
        <f t="array" ref="AC91">_xlfn.IFS(SAM!AC91&gt;0,SAM!AC91*1000,SAM!AC91&lt;0,SAM!AC91*1000,SAM!AC91=0,"")</f>
        <v/>
      </c>
      <c r="AD91" s="57" t="str" cm="1">
        <f t="array" ref="AD91">_xlfn.IFS(SAM!AD91&gt;0,SAM!AD91*1000,SAM!AD91&lt;0,SAM!AD91*1000,SAM!AD91=0,"")</f>
        <v/>
      </c>
      <c r="AE91" s="57" cm="1">
        <f t="array" ref="AE91">_xlfn.IFS(SAM!AE91&gt;0,SAM!AE91*1000,SAM!AE91&lt;0,SAM!AE91*1000,SAM!AE91=0,"")</f>
        <v>129.94399256875801</v>
      </c>
      <c r="AF91" s="57" cm="1">
        <f t="array" ref="AF91">_xlfn.IFS(SAM!AF91&gt;0,SAM!AF91*1000,SAM!AF91&lt;0,SAM!AF91*1000,SAM!AF91=0,"")</f>
        <v>509.59668942194503</v>
      </c>
      <c r="AG91" s="57" cm="1">
        <f t="array" ref="AG91">_xlfn.IFS(SAM!AG91&gt;0,SAM!AG91*1000,SAM!AG91&lt;0,SAM!AG91*1000,SAM!AG91=0,"")</f>
        <v>7.7980259851198894E-3</v>
      </c>
      <c r="AH91" s="57" cm="1">
        <f t="array" ref="AH91">_xlfn.IFS(SAM!AH91&gt;0,SAM!AH91*1000,SAM!AH91&lt;0,SAM!AH91*1000,SAM!AH91=0,"")</f>
        <v>3.6997864797453803E-2</v>
      </c>
      <c r="AI91" s="57" t="str" cm="1">
        <f t="array" ref="AI91">_xlfn.IFS(SAM!AI91&gt;0,SAM!AI91*1000,SAM!AI91&lt;0,SAM!AI91*1000,SAM!AI91=0,"")</f>
        <v/>
      </c>
      <c r="AJ91" s="57" cm="1">
        <f t="array" ref="AJ91">_xlfn.IFS(SAM!AJ91&gt;0,SAM!AJ91*1000,SAM!AJ91&lt;0,SAM!AJ91*1000,SAM!AJ91=0,"")</f>
        <v>1.0222562695546499E-3</v>
      </c>
      <c r="AK91" s="57" t="str" cm="1">
        <f t="array" ref="AK91">_xlfn.IFS(SAM!AK91&gt;0,SAM!AK91*1000,SAM!AK91&lt;0,SAM!AK91*1000,SAM!AK91=0,"")</f>
        <v/>
      </c>
      <c r="AL91" s="57" cm="1">
        <f t="array" ref="AL91">_xlfn.IFS(SAM!AL91&gt;0,SAM!AL91*1000,SAM!AL91&lt;0,SAM!AL91*1000,SAM!AL91=0,"")</f>
        <v>23.567974011709001</v>
      </c>
      <c r="AM91" s="57" cm="1">
        <f t="array" ref="AM91">_xlfn.IFS(SAM!AM91&gt;0,SAM!AM91*1000,SAM!AM91&lt;0,SAM!AM91*1000,SAM!AM91=0,"")</f>
        <v>539.24322927557296</v>
      </c>
      <c r="AN91" s="57" t="str" cm="1">
        <f t="array" ref="AN91">_xlfn.IFS(SAM!AN91&gt;0,SAM!AN91*1000,SAM!AN91&lt;0,SAM!AN91*1000,SAM!AN91=0,"")</f>
        <v/>
      </c>
      <c r="AO91" s="57" t="str" cm="1">
        <f t="array" ref="AO91">_xlfn.IFS(SAM!AO91&gt;0,SAM!AO91*1000,SAM!AO91&lt;0,SAM!AO91*1000,SAM!AO91=0,"")</f>
        <v/>
      </c>
      <c r="AP91" s="57" t="str" cm="1">
        <f t="array" ref="AP91">_xlfn.IFS(SAM!AP91&gt;0,SAM!AP91*1000,SAM!AP91&lt;0,SAM!AP91*1000,SAM!AP91=0,"")</f>
        <v/>
      </c>
      <c r="AQ91" s="57" t="str" cm="1">
        <f t="array" ref="AQ91">_xlfn.IFS(SAM!AQ91&gt;0,SAM!AQ91*1000,SAM!AQ91&lt;0,SAM!AQ91*1000,SAM!AQ91=0,"")</f>
        <v/>
      </c>
      <c r="AR91" s="57" t="str" cm="1">
        <f t="array" ref="AR91">_xlfn.IFS(SAM!AR91&gt;0,SAM!AR91*1000,SAM!AR91&lt;0,SAM!AR91*1000,SAM!AR91=0,"")</f>
        <v/>
      </c>
      <c r="AS91" s="57" t="str" cm="1">
        <f t="array" ref="AS91">_xlfn.IFS(SAM!AS91&gt;0,SAM!AS91*1000,SAM!AS91&lt;0,SAM!AS91*1000,SAM!AS91=0,"")</f>
        <v/>
      </c>
      <c r="AT91" s="57" t="str" cm="1">
        <f t="array" ref="AT91">_xlfn.IFS(SAM!AT91&gt;0,SAM!AT91*1000,SAM!AT91&lt;0,SAM!AT91*1000,SAM!AT91=0,"")</f>
        <v/>
      </c>
      <c r="AU91" s="57" t="str" cm="1">
        <f t="array" ref="AU91">_xlfn.IFS(SAM!AU91&gt;0,SAM!AU91*1000,SAM!AU91&lt;0,SAM!AU91*1000,SAM!AU91=0,"")</f>
        <v/>
      </c>
      <c r="AV91" s="57" t="str" cm="1">
        <f t="array" ref="AV91">_xlfn.IFS(SAM!AV91&gt;0,SAM!AV91*1000,SAM!AV91&lt;0,SAM!AV91*1000,SAM!AV91=0,"")</f>
        <v/>
      </c>
      <c r="AW91" s="57" t="str" cm="1">
        <f t="array" ref="AW91">_xlfn.IFS(SAM!AW91&gt;0,SAM!AW91*1000,SAM!AW91&lt;0,SAM!AW91*1000,SAM!AW91=0,"")</f>
        <v/>
      </c>
      <c r="AX91" s="57" t="str" cm="1">
        <f t="array" ref="AX91">_xlfn.IFS(SAM!AX91&gt;0,SAM!AX91*1000,SAM!AX91&lt;0,SAM!AX91*1000,SAM!AX91=0,"")</f>
        <v/>
      </c>
      <c r="AY91" s="57" cm="1">
        <f t="array" ref="AY91">_xlfn.IFS(SAM!AY91&gt;0,SAM!AY91*1000,SAM!AY91&lt;0,SAM!AY91*1000,SAM!AY91=0,"")</f>
        <v>2.39409724905763E-3</v>
      </c>
      <c r="AZ91" s="57" cm="1">
        <f t="array" ref="AZ91">_xlfn.IFS(SAM!AZ91&gt;0,SAM!AZ91*1000,SAM!AZ91&lt;0,SAM!AZ91*1000,SAM!AZ91=0,"")</f>
        <v>5.8216749614518302E-3</v>
      </c>
      <c r="BA91" s="57" t="str" cm="1">
        <f t="array" ref="BA91">_xlfn.IFS(SAM!BA91&gt;0,SAM!BA91*1000,SAM!BA91&lt;0,SAM!BA91*1000,SAM!BA91=0,"")</f>
        <v/>
      </c>
      <c r="BB91" s="57" cm="1">
        <f t="array" ref="BB91">_xlfn.IFS(SAM!BB91&gt;0,SAM!BB91*1000,SAM!BB91&lt;0,SAM!BB91*1000,SAM!BB91=0,"")</f>
        <v>12.1782404157239</v>
      </c>
      <c r="BC91" s="57" t="str" cm="1">
        <f t="array" ref="BC91">_xlfn.IFS(SAM!BC91&gt;0,SAM!BC91*1000,SAM!BC91&lt;0,SAM!BC91*1000,SAM!BC91=0,"")</f>
        <v/>
      </c>
      <c r="BD91" s="57" t="str" cm="1">
        <f t="array" ref="BD91">_xlfn.IFS(SAM!BD91&gt;0,SAM!BD91*1000,SAM!BD91&lt;0,SAM!BD91*1000,SAM!BD91=0,"")</f>
        <v/>
      </c>
      <c r="BE91" s="57" t="str" cm="1">
        <f t="array" ref="BE91">_xlfn.IFS(SAM!BE91&gt;0,SAM!BE91*1000,SAM!BE91&lt;0,SAM!BE91*1000,SAM!BE91=0,"")</f>
        <v/>
      </c>
      <c r="BF91" s="57" cm="1">
        <f t="array" ref="BF91">_xlfn.IFS(SAM!BF91&gt;0,SAM!BF91*1000,SAM!BF91&lt;0,SAM!BF91*1000,SAM!BF91=0,"")</f>
        <v>3.0090590148039199E-2</v>
      </c>
      <c r="BG91" s="57" cm="1">
        <f t="array" ref="BG91">_xlfn.IFS(SAM!BG91&gt;0,SAM!BG91*1000,SAM!BG91&lt;0,SAM!BG91*1000,SAM!BG91=0,"")</f>
        <v>333.13519983113599</v>
      </c>
      <c r="BH91" s="57" cm="1">
        <f t="array" ref="BH91">_xlfn.IFS(SAM!BH91&gt;0,SAM!BH91*1000,SAM!BH91&lt;0,SAM!BH91*1000,SAM!BH91=0,"")</f>
        <v>1.4296893927891699E-3</v>
      </c>
      <c r="BI91" s="57" t="str" cm="1">
        <f t="array" ref="BI91">_xlfn.IFS(SAM!BI91&gt;0,SAM!BI91*1000,SAM!BI91&lt;0,SAM!BI91*1000,SAM!BI91=0,"")</f>
        <v/>
      </c>
      <c r="BJ91" s="57" t="str" cm="1">
        <f t="array" ref="BJ91">_xlfn.IFS(SAM!BJ91&gt;0,SAM!BJ91*1000,SAM!BJ91&lt;0,SAM!BJ91*1000,SAM!BJ91=0,"")</f>
        <v/>
      </c>
      <c r="BK91" s="57" cm="1">
        <f t="array" ref="BK91">_xlfn.IFS(SAM!BK91&gt;0,SAM!BK91*1000,SAM!BK91&lt;0,SAM!BK91*1000,SAM!BK91=0,"")</f>
        <v>1.2732478331070701E-2</v>
      </c>
      <c r="BL91" s="57" cm="1">
        <f t="array" ref="BL91">_xlfn.IFS(SAM!BL91&gt;0,SAM!BL91*1000,SAM!BL91&lt;0,SAM!BL91*1000,SAM!BL91=0,"")</f>
        <v>1166.0593949787901</v>
      </c>
      <c r="BM91" s="57" cm="1">
        <f t="array" ref="BM91">_xlfn.IFS(SAM!BM91&gt;0,SAM!BM91*1000,SAM!BM91&lt;0,SAM!BM91*1000,SAM!BM91=0,"")</f>
        <v>0.68397195908045894</v>
      </c>
      <c r="BN91" s="57" t="str" cm="1">
        <f t="array" ref="BN91">_xlfn.IFS(SAM!BN91&gt;0,SAM!BN91*1000,SAM!BN91&lt;0,SAM!BN91*1000,SAM!BN91=0,"")</f>
        <v/>
      </c>
      <c r="BO91" s="57" cm="1">
        <f t="array" ref="BO91">_xlfn.IFS(SAM!BO91&gt;0,SAM!BO91*1000,SAM!BO91&lt;0,SAM!BO91*1000,SAM!BO91=0,"")</f>
        <v>3.9945936362500598</v>
      </c>
      <c r="BP91" s="57" t="str" cm="1">
        <f t="array" ref="BP91">_xlfn.IFS(SAM!BP91&gt;0,SAM!BP91*1000,SAM!BP91&lt;0,SAM!BP91*1000,SAM!BP91=0,"")</f>
        <v/>
      </c>
      <c r="BQ91" s="57" t="str" cm="1">
        <f t="array" ref="BQ91">_xlfn.IFS(SAM!BQ91&gt;0,SAM!BQ91*1000,SAM!BQ91&lt;0,SAM!BQ91*1000,SAM!BQ91=0,"")</f>
        <v/>
      </c>
      <c r="BR91" s="57" t="str" cm="1">
        <f t="array" ref="BR91">_xlfn.IFS(SAM!BR91&gt;0,SAM!BR91*1000,SAM!BR91&lt;0,SAM!BR91*1000,SAM!BR91=0,"")</f>
        <v/>
      </c>
      <c r="BS91" s="57" t="str" cm="1">
        <f t="array" ref="BS91">_xlfn.IFS(SAM!BS91&gt;0,SAM!BS91*1000,SAM!BS91&lt;0,SAM!BS91*1000,SAM!BS91=0,"")</f>
        <v/>
      </c>
      <c r="BT91" s="57" t="str" cm="1">
        <f t="array" ref="BT91">_xlfn.IFS(SAM!BT91&gt;0,SAM!BT91*1000,SAM!BT91&lt;0,SAM!BT91*1000,SAM!BT91=0,"")</f>
        <v/>
      </c>
      <c r="BU91" s="57" t="str" cm="1">
        <f t="array" ref="BU91">_xlfn.IFS(SAM!BU91&gt;0,SAM!BU91*1000,SAM!BU91&lt;0,SAM!BU91*1000,SAM!BU91=0,"")</f>
        <v/>
      </c>
      <c r="BV91" s="57" t="str" cm="1">
        <f t="array" ref="BV91">_xlfn.IFS(SAM!BV91&gt;0,SAM!BV91*1000,SAM!BV91&lt;0,SAM!BV91*1000,SAM!BV91=0,"")</f>
        <v/>
      </c>
      <c r="BW91" s="57" t="str" cm="1">
        <f t="array" ref="BW91">_xlfn.IFS(SAM!BW91&gt;0,SAM!BW91*1000,SAM!BW91&lt;0,SAM!BW91*1000,SAM!BW91=0,"")</f>
        <v/>
      </c>
      <c r="BX91" s="57" t="str" cm="1">
        <f t="array" ref="BX91">_xlfn.IFS(SAM!BX91&gt;0,SAM!BX91*1000,SAM!BX91&lt;0,SAM!BX91*1000,SAM!BX91=0,"")</f>
        <v/>
      </c>
      <c r="BY91" s="57" t="str" cm="1">
        <f t="array" ref="BY91">_xlfn.IFS(SAM!BY91&gt;0,SAM!BY91*1000,SAM!BY91&lt;0,SAM!BY91*1000,SAM!BY91=0,"")</f>
        <v/>
      </c>
      <c r="BZ91" s="57" t="str" cm="1">
        <f t="array" ref="BZ91">_xlfn.IFS(SAM!BZ91&gt;0,SAM!BZ91*1000,SAM!BZ91&lt;0,SAM!BZ91*1000,SAM!BZ91=0,"")</f>
        <v/>
      </c>
      <c r="CA91" s="57" t="str" cm="1">
        <f t="array" ref="CA91">_xlfn.IFS(SAM!CA91&gt;0,SAM!CA91*1000,SAM!CA91&lt;0,SAM!CA91*1000,SAM!CA91=0,"")</f>
        <v/>
      </c>
      <c r="CB91" s="57" t="str" cm="1">
        <f t="array" ref="CB91">_xlfn.IFS(SAM!CB91&gt;0,SAM!CB91*1000,SAM!CB91&lt;0,SAM!CB91*1000,SAM!CB91=0,"")</f>
        <v/>
      </c>
      <c r="CC91" s="57" t="str" cm="1">
        <f t="array" ref="CC91">_xlfn.IFS(SAM!CC91&gt;0,SAM!CC91*1000,SAM!CC91&lt;0,SAM!CC91*1000,SAM!CC91=0,"")</f>
        <v/>
      </c>
      <c r="CD91" s="57" t="str" cm="1">
        <f t="array" ref="CD91">_xlfn.IFS(SAM!CD91&gt;0,SAM!CD91*1000,SAM!CD91&lt;0,SAM!CD91*1000,SAM!CD91=0,"")</f>
        <v/>
      </c>
      <c r="CE91" s="57" t="str" cm="1">
        <f t="array" ref="CE91">_xlfn.IFS(SAM!CE91&gt;0,SAM!CE91*1000,SAM!CE91&lt;0,SAM!CE91*1000,SAM!CE91=0,"")</f>
        <v/>
      </c>
      <c r="CF91" s="57" t="str" cm="1">
        <f t="array" ref="CF91">_xlfn.IFS(SAM!CF91&gt;0,SAM!CF91*1000,SAM!CF91&lt;0,SAM!CF91*1000,SAM!CF91=0,"")</f>
        <v/>
      </c>
      <c r="CG91" s="57" t="str" cm="1">
        <f t="array" ref="CG91">_xlfn.IFS(SAM!CG91&gt;0,SAM!CG91*1000,SAM!CG91&lt;0,SAM!CG91*1000,SAM!CG91=0,"")</f>
        <v/>
      </c>
      <c r="CH91" s="57" t="str" cm="1">
        <f t="array" ref="CH91">_xlfn.IFS(SAM!CH91&gt;0,SAM!CH91*1000,SAM!CH91&lt;0,SAM!CH91*1000,SAM!CH91=0,"")</f>
        <v/>
      </c>
      <c r="CI91" s="57" t="str" cm="1">
        <f t="array" ref="CI91">_xlfn.IFS(SAM!CI91&gt;0,SAM!CI91*1000,SAM!CI91&lt;0,SAM!CI91*1000,SAM!CI91=0,"")</f>
        <v/>
      </c>
      <c r="CJ91" s="57" t="str" cm="1">
        <f t="array" ref="CJ91">_xlfn.IFS(SAM!CJ91&gt;0,SAM!CJ91*1000,SAM!CJ91&lt;0,SAM!CJ91*1000,SAM!CJ91=0,"")</f>
        <v/>
      </c>
      <c r="CK91" s="57" t="str" cm="1">
        <f t="array" ref="CK91">_xlfn.IFS(SAM!CK91&gt;0,SAM!CK91*1000,SAM!CK91&lt;0,SAM!CK91*1000,SAM!CK91=0,"")</f>
        <v/>
      </c>
      <c r="CL91" s="57" t="str" cm="1">
        <f t="array" ref="CL91">_xlfn.IFS(SAM!CL91&gt;0,SAM!CL91*1000,SAM!CL91&lt;0,SAM!CL91*1000,SAM!CL91=0,"")</f>
        <v/>
      </c>
      <c r="CM91" s="57" t="str" cm="1">
        <f t="array" ref="CM91">_xlfn.IFS(SAM!CM91&gt;0,SAM!CM91*1000,SAM!CM91&lt;0,SAM!CM91*1000,SAM!CM91=0,"")</f>
        <v/>
      </c>
      <c r="CN91" s="57" t="str" cm="1">
        <f t="array" ref="CN91">_xlfn.IFS(SAM!CN91&gt;0,SAM!CN91*1000,SAM!CN91&lt;0,SAM!CN91*1000,SAM!CN91=0,"")</f>
        <v/>
      </c>
      <c r="CO91" s="57" t="str" cm="1">
        <f t="array" ref="CO91">_xlfn.IFS(SAM!CO91&gt;0,SAM!CO91*1000,SAM!CO91&lt;0,SAM!CO91*1000,SAM!CO91=0,"")</f>
        <v/>
      </c>
      <c r="CP91" s="57" t="str" cm="1">
        <f t="array" ref="CP91">_xlfn.IFS(SAM!CP91&gt;0,SAM!CP91*1000,SAM!CP91&lt;0,SAM!CP91*1000,SAM!CP91=0,"")</f>
        <v/>
      </c>
      <c r="CQ91" s="57" t="str" cm="1">
        <f t="array" ref="CQ91">_xlfn.IFS(SAM!CQ91&gt;0,SAM!CQ91*1000,SAM!CQ91&lt;0,SAM!CQ91*1000,SAM!CQ91=0,"")</f>
        <v/>
      </c>
      <c r="CR91" s="57" t="str" cm="1">
        <f t="array" ref="CR91">_xlfn.IFS(SAM!CR91&gt;0,SAM!CR91*1000,SAM!CR91&lt;0,SAM!CR91*1000,SAM!CR91=0,"")</f>
        <v/>
      </c>
      <c r="CS91" s="57" t="str" cm="1">
        <f t="array" ref="CS91">_xlfn.IFS(SAM!CS91&gt;0,SAM!CS91*1000,SAM!CS91&lt;0,SAM!CS91*1000,SAM!CS91=0,"")</f>
        <v/>
      </c>
      <c r="CT91" s="57" t="str" cm="1">
        <f t="array" ref="CT91">_xlfn.IFS(SAM!CT91&gt;0,SAM!CT91*1000,SAM!CT91&lt;0,SAM!CT91*1000,SAM!CT91=0,"")</f>
        <v/>
      </c>
      <c r="CU91" s="57" t="str" cm="1">
        <f t="array" ref="CU91">_xlfn.IFS(SAM!CU91&gt;0,SAM!CU91*1000,SAM!CU91&lt;0,SAM!CU91*1000,SAM!CU91=0,"")</f>
        <v/>
      </c>
      <c r="CV91" s="57" t="str" cm="1">
        <f t="array" ref="CV91">_xlfn.IFS(SAM!CV91&gt;0,SAM!CV91*1000,SAM!CV91&lt;0,SAM!CV91*1000,SAM!CV91=0,"")</f>
        <v/>
      </c>
      <c r="CW91" s="57" t="str" cm="1">
        <f t="array" ref="CW91">_xlfn.IFS(SAM!CW91&gt;0,SAM!CW91*1000,SAM!CW91&lt;0,SAM!CW91*1000,SAM!CW91=0,"")</f>
        <v/>
      </c>
      <c r="CX91" s="57" t="str" cm="1">
        <f t="array" ref="CX91">_xlfn.IFS(SAM!CX91&gt;0,SAM!CX91*1000,SAM!CX91&lt;0,SAM!CX91*1000,SAM!CX91=0,"")</f>
        <v/>
      </c>
      <c r="CY91" s="57" t="str" cm="1">
        <f t="array" ref="CY91">_xlfn.IFS(SAM!CY91&gt;0,SAM!CY91*1000,SAM!CY91&lt;0,SAM!CY91*1000,SAM!CY91=0,"")</f>
        <v/>
      </c>
      <c r="CZ91" s="57" t="str" cm="1">
        <f t="array" ref="CZ91">_xlfn.IFS(SAM!CZ91&gt;0,SAM!CZ91*1000,SAM!CZ91&lt;0,SAM!CZ91*1000,SAM!CZ91=0,"")</f>
        <v/>
      </c>
      <c r="DA91" s="57" t="str" cm="1">
        <f t="array" ref="DA91">_xlfn.IFS(SAM!DA91&gt;0,SAM!DA91*1000,SAM!DA91&lt;0,SAM!DA91*1000,SAM!DA91=0,"")</f>
        <v/>
      </c>
      <c r="DB91" s="57" t="str" cm="1">
        <f t="array" ref="DB91">_xlfn.IFS(SAM!DB91&gt;0,SAM!DB91*1000,SAM!DB91&lt;0,SAM!DB91*1000,SAM!DB91=0,"")</f>
        <v/>
      </c>
      <c r="DC91" s="57" t="str" cm="1">
        <f t="array" ref="DC91">_xlfn.IFS(SAM!DC91&gt;0,SAM!DC91*1000,SAM!DC91&lt;0,SAM!DC91*1000,SAM!DC91=0,"")</f>
        <v/>
      </c>
      <c r="DD91" s="57" t="str" cm="1">
        <f t="array" ref="DD91">_xlfn.IFS(SAM!DD91&gt;0,SAM!DD91*1000,SAM!DD91&lt;0,SAM!DD91*1000,SAM!DD91=0,"")</f>
        <v/>
      </c>
      <c r="DE91" s="57" t="str" cm="1">
        <f t="array" ref="DE91">_xlfn.IFS(SAM!DE91&gt;0,SAM!DE91*1000,SAM!DE91&lt;0,SAM!DE91*1000,SAM!DE91=0,"")</f>
        <v/>
      </c>
      <c r="DF91" s="57" t="str" cm="1">
        <f t="array" ref="DF91">_xlfn.IFS(SAM!DF91&gt;0,SAM!DF91*1000,SAM!DF91&lt;0,SAM!DF91*1000,SAM!DF91=0,"")</f>
        <v/>
      </c>
      <c r="DG91" s="57" t="str" cm="1">
        <f t="array" ref="DG91">_xlfn.IFS(SAM!DG91&gt;0,SAM!DG91*1000,SAM!DG91&lt;0,SAM!DG91*1000,SAM!DG91=0,"")</f>
        <v/>
      </c>
      <c r="DH91" s="57" t="str" cm="1">
        <f t="array" ref="DH91">_xlfn.IFS(SAM!DH91&gt;0,SAM!DH91*1000,SAM!DH91&lt;0,SAM!DH91*1000,SAM!DH91=0,"")</f>
        <v/>
      </c>
      <c r="DI91" s="57" t="str" cm="1">
        <f t="array" ref="DI91">_xlfn.IFS(SAM!DI91&gt;0,SAM!DI91*1000,SAM!DI91&lt;0,SAM!DI91*1000,SAM!DI91=0,"")</f>
        <v/>
      </c>
      <c r="DJ91" s="57" t="str" cm="1">
        <f t="array" ref="DJ91">_xlfn.IFS(SAM!DJ91&gt;0,SAM!DJ91*1000,SAM!DJ91&lt;0,SAM!DJ91*1000,SAM!DJ91=0,"")</f>
        <v/>
      </c>
      <c r="DK91" s="57" t="str" cm="1">
        <f t="array" ref="DK91">_xlfn.IFS(SAM!DK91&gt;0,SAM!DK91*1000,SAM!DK91&lt;0,SAM!DK91*1000,SAM!DK91=0,"")</f>
        <v/>
      </c>
      <c r="DL91" s="57" t="str" cm="1">
        <f t="array" ref="DL91">_xlfn.IFS(SAM!DL91&gt;0,SAM!DL91*1000,SAM!DL91&lt;0,SAM!DL91*1000,SAM!DL91=0,"")</f>
        <v/>
      </c>
      <c r="DM91" s="57" t="str" cm="1">
        <f t="array" ref="DM91">_xlfn.IFS(SAM!DM91&gt;0,SAM!DM91*1000,SAM!DM91&lt;0,SAM!DM91*1000,SAM!DM91=0,"")</f>
        <v/>
      </c>
      <c r="DN91" s="57" t="str" cm="1">
        <f t="array" ref="DN91">_xlfn.IFS(SAM!DN91&gt;0,SAM!DN91*1000,SAM!DN91&lt;0,SAM!DN91*1000,SAM!DN91=0,"")</f>
        <v/>
      </c>
      <c r="DO91" s="57" t="str" cm="1">
        <f t="array" ref="DO91">_xlfn.IFS(SAM!DO91&gt;0,SAM!DO91*1000,SAM!DO91&lt;0,SAM!DO91*1000,SAM!DO91=0,"")</f>
        <v/>
      </c>
      <c r="DP91" s="57" t="str" cm="1">
        <f t="array" ref="DP91">_xlfn.IFS(SAM!DP91&gt;0,SAM!DP91*1000,SAM!DP91&lt;0,SAM!DP91*1000,SAM!DP91=0,"")</f>
        <v/>
      </c>
      <c r="DQ91" s="57" t="str" cm="1">
        <f t="array" ref="DQ91">_xlfn.IFS(SAM!DQ91&gt;0,SAM!DQ91*1000,SAM!DQ91&lt;0,SAM!DQ91*1000,SAM!DQ91=0,"")</f>
        <v/>
      </c>
      <c r="DR91" s="57" t="str" cm="1">
        <f t="array" ref="DR91">_xlfn.IFS(SAM!DR91&gt;0,SAM!DR91*1000,SAM!DR91&lt;0,SAM!DR91*1000,SAM!DR91=0,"")</f>
        <v/>
      </c>
      <c r="DS91" s="57" t="str" cm="1">
        <f t="array" ref="DS91">_xlfn.IFS(SAM!DS91&gt;0,SAM!DS91*1000,SAM!DS91&lt;0,SAM!DS91*1000,SAM!DS91=0,"")</f>
        <v/>
      </c>
      <c r="DT91" s="57" t="str" cm="1">
        <f t="array" ref="DT91">_xlfn.IFS(SAM!DT91&gt;0,SAM!DT91*1000,SAM!DT91&lt;0,SAM!DT91*1000,SAM!DT91=0,"")</f>
        <v/>
      </c>
      <c r="DU91" s="57" t="str" cm="1">
        <f t="array" ref="DU91">_xlfn.IFS(SAM!DU91&gt;0,SAM!DU91*1000,SAM!DU91&lt;0,SAM!DU91*1000,SAM!DU91=0,"")</f>
        <v/>
      </c>
      <c r="DV91" s="57" t="str" cm="1">
        <f t="array" ref="DV91">_xlfn.IFS(SAM!DV91&gt;0,SAM!DV91*1000,SAM!DV91&lt;0,SAM!DV91*1000,SAM!DV91=0,"")</f>
        <v/>
      </c>
      <c r="DW91" s="57" t="str" cm="1">
        <f t="array" ref="DW91">_xlfn.IFS(SAM!DW91&gt;0,SAM!DW91*1000,SAM!DW91&lt;0,SAM!DW91*1000,SAM!DW91=0,"")</f>
        <v/>
      </c>
      <c r="DX91" s="57" t="str" cm="1">
        <f t="array" ref="DX91">_xlfn.IFS(SAM!DX91&gt;0,SAM!DX91*1000,SAM!DX91&lt;0,SAM!DX91*1000,SAM!DX91=0,"")</f>
        <v/>
      </c>
      <c r="DY91" s="57" t="str" cm="1">
        <f t="array" ref="DY91">_xlfn.IFS(SAM!DY91&gt;0,SAM!DY91*1000,SAM!DY91&lt;0,SAM!DY91*1000,SAM!DY91=0,"")</f>
        <v/>
      </c>
      <c r="DZ91" s="57" t="str" cm="1">
        <f t="array" ref="DZ91">_xlfn.IFS(SAM!DZ91&gt;0,SAM!DZ91*1000,SAM!DZ91&lt;0,SAM!DZ91*1000,SAM!DZ91=0,"")</f>
        <v/>
      </c>
      <c r="EA91" s="57" t="str" cm="1">
        <f t="array" ref="EA91">_xlfn.IFS(SAM!EA91&gt;0,SAM!EA91*1000,SAM!EA91&lt;0,SAM!EA91*1000,SAM!EA91=0,"")</f>
        <v/>
      </c>
      <c r="EB91" s="57" t="str" cm="1">
        <f t="array" ref="EB91">_xlfn.IFS(SAM!EB91&gt;0,SAM!EB91*1000,SAM!EB91&lt;0,SAM!EB91*1000,SAM!EB91=0,"")</f>
        <v/>
      </c>
      <c r="EC91" s="57" t="str" cm="1">
        <f t="array" ref="EC91">_xlfn.IFS(SAM!EC91&gt;0,SAM!EC91*1000,SAM!EC91&lt;0,SAM!EC91*1000,SAM!EC91=0,"")</f>
        <v/>
      </c>
      <c r="ED91" s="57" t="str" cm="1">
        <f t="array" ref="ED91">_xlfn.IFS(SAM!ED91&gt;0,SAM!ED91*1000,SAM!ED91&lt;0,SAM!ED91*1000,SAM!ED91=0,"")</f>
        <v/>
      </c>
      <c r="EE91" s="57" t="str" cm="1">
        <f t="array" ref="EE91">_xlfn.IFS(SAM!EE91&gt;0,SAM!EE91*1000,SAM!EE91&lt;0,SAM!EE91*1000,SAM!EE91=0,"")</f>
        <v/>
      </c>
      <c r="EF91" s="57" t="str" cm="1">
        <f t="array" ref="EF91">_xlfn.IFS(SAM!EF91&gt;0,SAM!EF91*1000,SAM!EF91&lt;0,SAM!EF91*1000,SAM!EF91=0,"")</f>
        <v/>
      </c>
      <c r="EG91" s="57" t="str" cm="1">
        <f t="array" ref="EG91">_xlfn.IFS(SAM!EG91&gt;0,SAM!EG91*1000,SAM!EG91&lt;0,SAM!EG91*1000,SAM!EG91=0,"")</f>
        <v/>
      </c>
      <c r="EH91" s="57" t="str" cm="1">
        <f t="array" ref="EH91">_xlfn.IFS(SAM!EH91&gt;0,SAM!EH91*1000,SAM!EH91&lt;0,SAM!EH91*1000,SAM!EH91=0,"")</f>
        <v/>
      </c>
      <c r="EI91" s="57" t="str" cm="1">
        <f t="array" ref="EI91">_xlfn.IFS(SAM!EI91&gt;0,SAM!EI91*1000,SAM!EI91&lt;0,SAM!EI91*1000,SAM!EI91=0,"")</f>
        <v/>
      </c>
      <c r="EJ91" s="57" t="str" cm="1">
        <f t="array" ref="EJ91">_xlfn.IFS(SAM!EJ91&gt;0,SAM!EJ91*1000,SAM!EJ91&lt;0,SAM!EJ91*1000,SAM!EJ91=0,"")</f>
        <v/>
      </c>
      <c r="EK91" s="57" t="str" cm="1">
        <f t="array" ref="EK91">_xlfn.IFS(SAM!EK91&gt;0,SAM!EK91*1000,SAM!EK91&lt;0,SAM!EK91*1000,SAM!EK91=0,"")</f>
        <v/>
      </c>
      <c r="EL91" s="57" t="str" cm="1">
        <f t="array" ref="EL91">_xlfn.IFS(SAM!EL91&gt;0,SAM!EL91*1000,SAM!EL91&lt;0,SAM!EL91*1000,SAM!EL91=0,"")</f>
        <v/>
      </c>
      <c r="EM91" s="57" t="str" cm="1">
        <f t="array" ref="EM91">_xlfn.IFS(SAM!EM91&gt;0,SAM!EM91*1000,SAM!EM91&lt;0,SAM!EM91*1000,SAM!EM91=0,"")</f>
        <v/>
      </c>
      <c r="EN91" s="57" t="str" cm="1">
        <f t="array" ref="EN91">_xlfn.IFS(SAM!EN91&gt;0,SAM!EN91*1000,SAM!EN91&lt;0,SAM!EN91*1000,SAM!EN91=0,"")</f>
        <v/>
      </c>
      <c r="EO91" s="57" t="str" cm="1">
        <f t="array" ref="EO91">_xlfn.IFS(SAM!EO91&gt;0,SAM!EO91*1000,SAM!EO91&lt;0,SAM!EO91*1000,SAM!EO91=0,"")</f>
        <v/>
      </c>
      <c r="EP91" s="57" t="str" cm="1">
        <f t="array" ref="EP91">_xlfn.IFS(SAM!EP91&gt;0,SAM!EP91*1000,SAM!EP91&lt;0,SAM!EP91*1000,SAM!EP91=0,"")</f>
        <v/>
      </c>
      <c r="EQ91" s="57" t="str" cm="1">
        <f t="array" ref="EQ91">_xlfn.IFS(SAM!EQ91&gt;0,SAM!EQ91*1000,SAM!EQ91&lt;0,SAM!EQ91*1000,SAM!EQ91=0,"")</f>
        <v/>
      </c>
      <c r="ER91" s="57" t="str" cm="1">
        <f t="array" ref="ER91">_xlfn.IFS(SAM!ER91&gt;0,SAM!ER91*1000,SAM!ER91&lt;0,SAM!ER91*1000,SAM!ER91=0,"")</f>
        <v/>
      </c>
      <c r="ES91" s="57" t="str" cm="1">
        <f t="array" ref="ES91">_xlfn.IFS(SAM!ES91&gt;0,SAM!ES91*1000,SAM!ES91&lt;0,SAM!ES91*1000,SAM!ES91=0,"")</f>
        <v/>
      </c>
      <c r="ET91" s="57" t="str" cm="1">
        <f t="array" ref="ET91">_xlfn.IFS(SAM!ET91&gt;0,SAM!ET91*1000,SAM!ET91&lt;0,SAM!ET91*1000,SAM!ET91=0,"")</f>
        <v/>
      </c>
      <c r="EU91" s="57" t="str" cm="1">
        <f t="array" ref="EU91">_xlfn.IFS(SAM!EU91&gt;0,SAM!EU91*1000,SAM!EU91&lt;0,SAM!EU91*1000,SAM!EU91=0,"")</f>
        <v/>
      </c>
      <c r="EV91" s="57" cm="1">
        <f t="array" ref="EV91">_xlfn.IFS(SAM!EV91&gt;0,SAM!EV91*1000,SAM!EV91&lt;0,SAM!EV91*1000,SAM!EV91=0,"")</f>
        <v>369949.10344671202</v>
      </c>
      <c r="EW91" s="57" t="str" cm="1">
        <f t="array" ref="EW91">_xlfn.IFS(SAM!EW91&gt;0,SAM!EW91*1000,SAM!EW91&lt;0,SAM!EW91*1000,SAM!EW91=0,"")</f>
        <v/>
      </c>
      <c r="EX91" s="57" t="str" cm="1">
        <f t="array" ref="EX91">_xlfn.IFS(SAM!EX91&gt;0,SAM!EX91*1000,SAM!EX91&lt;0,SAM!EX91*1000,SAM!EX91=0,"")</f>
        <v/>
      </c>
      <c r="EY91" s="57" t="str" cm="1">
        <f t="array" ref="EY91">_xlfn.IFS(SAM!EY91&gt;0,SAM!EY91*1000,SAM!EY91&lt;0,SAM!EY91*1000,SAM!EY91=0,"")</f>
        <v/>
      </c>
      <c r="EZ91" s="57" t="str" cm="1">
        <f t="array" ref="EZ91">_xlfn.IFS(SAM!EZ91&gt;0,SAM!EZ91*1000,SAM!EZ91&lt;0,SAM!EZ91*1000,SAM!EZ91=0,"")</f>
        <v/>
      </c>
      <c r="FA91" s="57" t="str" cm="1">
        <f t="array" ref="FA91">_xlfn.IFS(SAM!FA91&gt;0,SAM!FA91*1000,SAM!FA91&lt;0,SAM!FA91*1000,SAM!FA91=0,"")</f>
        <v/>
      </c>
      <c r="FB91" s="57" t="str" cm="1">
        <f t="array" ref="FB91">_xlfn.IFS(SAM!FB91&gt;0,SAM!FB91*1000,SAM!FB91&lt;0,SAM!FB91*1000,SAM!FB91=0,"")</f>
        <v/>
      </c>
      <c r="FC91" s="57" t="str" cm="1">
        <f t="array" ref="FC91">_xlfn.IFS(SAM!FC91&gt;0,SAM!FC91*1000,SAM!FC91&lt;0,SAM!FC91*1000,SAM!FC91=0,"")</f>
        <v/>
      </c>
      <c r="FD91" s="57" t="str" cm="1">
        <f t="array" ref="FD91">_xlfn.IFS(SAM!FD91&gt;0,SAM!FD91*1000,SAM!FD91&lt;0,SAM!FD91*1000,SAM!FD91=0,"")</f>
        <v/>
      </c>
      <c r="FE91" s="57" t="str" cm="1">
        <f t="array" ref="FE91">_xlfn.IFS(SAM!FE91&gt;0,SAM!FE91*1000,SAM!FE91&lt;0,SAM!FE91*1000,SAM!FE91=0,"")</f>
        <v/>
      </c>
      <c r="FF91" s="57" t="str" cm="1">
        <f t="array" ref="FF91">_xlfn.IFS(SAM!FF91&gt;0,SAM!FF91*1000,SAM!FF91&lt;0,SAM!FF91*1000,SAM!FF91=0,"")</f>
        <v/>
      </c>
      <c r="FG91" s="57" t="str" cm="1">
        <f t="array" ref="FG91">_xlfn.IFS(SAM!FG91&gt;0,SAM!FG91*1000,SAM!FG91&lt;0,SAM!FG91*1000,SAM!FG91=0,"")</f>
        <v/>
      </c>
      <c r="FH91" s="57" t="str" cm="1">
        <f t="array" ref="FH91">_xlfn.IFS(SAM!FH91&gt;0,SAM!FH91*1000,SAM!FH91&lt;0,SAM!FH91*1000,SAM!FH91=0,"")</f>
        <v/>
      </c>
      <c r="FI91" s="57" t="str" cm="1">
        <f t="array" ref="FI91">_xlfn.IFS(SAM!FI91&gt;0,SAM!FI91*1000,SAM!FI91&lt;0,SAM!FI91*1000,SAM!FI91=0,"")</f>
        <v/>
      </c>
      <c r="FJ91" s="57" t="str" cm="1">
        <f t="array" ref="FJ91">_xlfn.IFS(SAM!FJ91&gt;0,SAM!FJ91*1000,SAM!FJ91&lt;0,SAM!FJ91*1000,SAM!FJ91=0,"")</f>
        <v/>
      </c>
      <c r="FK91" s="57" t="str" cm="1">
        <f t="array" ref="FK91">_xlfn.IFS(SAM!FK91&gt;0,SAM!FK91*1000,SAM!FK91&lt;0,SAM!FK91*1000,SAM!FK91=0,"")</f>
        <v/>
      </c>
      <c r="FL91" s="57" cm="1">
        <f t="array" ref="FL91">_xlfn.IFS(SAM!FL91&gt;0,SAM!FL91*1000,SAM!FL91&lt;0,SAM!FL91*1000,SAM!FL91=0,"")</f>
        <v>20393.823313508201</v>
      </c>
      <c r="FM91" s="57" cm="1">
        <f t="array" ref="FM91">_xlfn.IFS(SAM!FM91&gt;0,SAM!FM91*1000,SAM!FM91&lt;0,SAM!FM91*1000,SAM!FM91=0,"")</f>
        <v>5049.2913946771896</v>
      </c>
      <c r="FN91" s="57" t="str" cm="1">
        <f t="array" ref="FN91">_xlfn.IFS(SAM!FN91&gt;0,SAM!FN91*1000,SAM!FN91&lt;0,SAM!FN91*1000,SAM!FN91=0,"")</f>
        <v/>
      </c>
      <c r="FO91" s="57" cm="1">
        <f t="array" ref="FO91">_xlfn.IFS(SAM!FO91&gt;0,SAM!FO91*1000,SAM!FO91&lt;0,SAM!FO91*1000,SAM!FO91=0,"")</f>
        <v>625.21693099524498</v>
      </c>
      <c r="FP91" s="57" cm="1">
        <f t="array" ref="FP91">_xlfn.IFS(SAM!FP91&gt;0,SAM!FP91*1000,SAM!FP91&lt;0,SAM!FP91*1000,SAM!FP91=0,"")</f>
        <v>4129.2061551982306</v>
      </c>
      <c r="FR91">
        <f t="shared" si="1"/>
        <v>468777.79050482163</v>
      </c>
    </row>
    <row r="92" spans="1:174" x14ac:dyDescent="0.3">
      <c r="A92" t="s">
        <v>616</v>
      </c>
      <c r="B92" s="57" t="str" cm="1">
        <f t="array" ref="B92">_xlfn.IFS(SAM!B92&gt;0,SAM!B92*1000,SAM!B92&lt;0,SAM!B92*1000,SAM!B92=0,"")</f>
        <v/>
      </c>
      <c r="C92" s="57" t="str" cm="1">
        <f t="array" ref="C92">_xlfn.IFS(SAM!C92&gt;0,SAM!C92*1000,SAM!C92&lt;0,SAM!C92*1000,SAM!C92=0,"")</f>
        <v/>
      </c>
      <c r="D92" s="57" t="str" cm="1">
        <f t="array" ref="D92">_xlfn.IFS(SAM!D92&gt;0,SAM!D92*1000,SAM!D92&lt;0,SAM!D92*1000,SAM!D92=0,"")</f>
        <v/>
      </c>
      <c r="E92" s="57" t="str" cm="1">
        <f t="array" ref="E92">_xlfn.IFS(SAM!E92&gt;0,SAM!E92*1000,SAM!E92&lt;0,SAM!E92*1000,SAM!E92=0,"")</f>
        <v/>
      </c>
      <c r="F92" s="57" t="str" cm="1">
        <f t="array" ref="F92">_xlfn.IFS(SAM!F92&gt;0,SAM!F92*1000,SAM!F92&lt;0,SAM!F92*1000,SAM!F92=0,"")</f>
        <v/>
      </c>
      <c r="G92" s="57" t="str" cm="1">
        <f t="array" ref="G92">_xlfn.IFS(SAM!G92&gt;0,SAM!G92*1000,SAM!G92&lt;0,SAM!G92*1000,SAM!G92=0,"")</f>
        <v/>
      </c>
      <c r="H92" s="57" cm="1">
        <f t="array" ref="H92">_xlfn.IFS(SAM!H92&gt;0,SAM!H92*1000,SAM!H92&lt;0,SAM!H92*1000,SAM!H92=0,"")</f>
        <v>2.7574823675158601E-2</v>
      </c>
      <c r="I92" s="57" t="str" cm="1">
        <f t="array" ref="I92">_xlfn.IFS(SAM!I92&gt;0,SAM!I92*1000,SAM!I92&lt;0,SAM!I92*1000,SAM!I92=0,"")</f>
        <v/>
      </c>
      <c r="J92" s="57" cm="1">
        <f t="array" ref="J92">_xlfn.IFS(SAM!J92&gt;0,SAM!J92*1000,SAM!J92&lt;0,SAM!J92*1000,SAM!J92=0,"")</f>
        <v>9.6509895732560195E-3</v>
      </c>
      <c r="K92" s="57" cm="1">
        <f t="array" ref="K92">_xlfn.IFS(SAM!K92&gt;0,SAM!K92*1000,SAM!K92&lt;0,SAM!K92*1000,SAM!K92=0,"")</f>
        <v>4.59569481908926E-3</v>
      </c>
      <c r="L92" s="57" cm="1">
        <f t="array" ref="L92">_xlfn.IFS(SAM!L92&gt;0,SAM!L92*1000,SAM!L92&lt;0,SAM!L92*1000,SAM!L92=0,"")</f>
        <v>7.137066401772249E-2</v>
      </c>
      <c r="M92" s="57" t="str" cm="1">
        <f t="array" ref="M92">_xlfn.IFS(SAM!M92&gt;0,SAM!M92*1000,SAM!M92&lt;0,SAM!M92*1000,SAM!M92=0,"")</f>
        <v/>
      </c>
      <c r="N92" s="57" t="str" cm="1">
        <f t="array" ref="N92">_xlfn.IFS(SAM!N92&gt;0,SAM!N92*1000,SAM!N92&lt;0,SAM!N92*1000,SAM!N92=0,"")</f>
        <v/>
      </c>
      <c r="O92" s="57" cm="1">
        <f t="array" ref="O92">_xlfn.IFS(SAM!O92&gt;0,SAM!O92*1000,SAM!O92&lt;0,SAM!O92*1000,SAM!O92=0,"")</f>
        <v>150.32829862406001</v>
      </c>
      <c r="P92" s="57" t="str" cm="1">
        <f t="array" ref="P92">_xlfn.IFS(SAM!P92&gt;0,SAM!P92*1000,SAM!P92&lt;0,SAM!P92*1000,SAM!P92=0,"")</f>
        <v/>
      </c>
      <c r="Q92" s="57" cm="1">
        <f t="array" ref="Q92">_xlfn.IFS(SAM!Q92&gt;0,SAM!Q92*1000,SAM!Q92&lt;0,SAM!Q92*1000,SAM!Q92=0,"")</f>
        <v>0.15493199845529099</v>
      </c>
      <c r="R92" s="57" t="str" cm="1">
        <f t="array" ref="R92">_xlfn.IFS(SAM!R92&gt;0,SAM!R92*1000,SAM!R92&lt;0,SAM!R92*1000,SAM!R92=0,"")</f>
        <v/>
      </c>
      <c r="S92" s="57" cm="1">
        <f t="array" ref="S92">_xlfn.IFS(SAM!S92&gt;0,SAM!S92*1000,SAM!S92&lt;0,SAM!S92*1000,SAM!S92=0,"")</f>
        <v>52.001796237385896</v>
      </c>
      <c r="T92" s="57" cm="1">
        <f t="array" ref="T92">_xlfn.IFS(SAM!T92&gt;0,SAM!T92*1000,SAM!T92&lt;0,SAM!T92*1000,SAM!T92=0,"")</f>
        <v>0.741403489895616</v>
      </c>
      <c r="U92" s="57" cm="1">
        <f t="array" ref="U92">_xlfn.IFS(SAM!U92&gt;0,SAM!U92*1000,SAM!U92&lt;0,SAM!U92*1000,SAM!U92=0,"")</f>
        <v>0.40528027922591997</v>
      </c>
      <c r="V92" s="57" cm="1">
        <f t="array" ref="V92">_xlfn.IFS(SAM!V92&gt;0,SAM!V92*1000,SAM!V92&lt;0,SAM!V92*1000,SAM!V92=0,"")</f>
        <v>0.50517727974124005</v>
      </c>
      <c r="W92" s="57" cm="1">
        <f t="array" ref="W92">_xlfn.IFS(SAM!W92&gt;0,SAM!W92*1000,SAM!W92&lt;0,SAM!W92*1000,SAM!W92=0,"")</f>
        <v>0.99427448392349593</v>
      </c>
      <c r="X92" s="57" cm="1">
        <f t="array" ref="X92">_xlfn.IFS(SAM!X92&gt;0,SAM!X92*1000,SAM!X92&lt;0,SAM!X92*1000,SAM!X92=0,"")</f>
        <v>0.15508752363331199</v>
      </c>
      <c r="Y92" s="57" cm="1">
        <f t="array" ref="Y92">_xlfn.IFS(SAM!Y92&gt;0,SAM!Y92*1000,SAM!Y92&lt;0,SAM!Y92*1000,SAM!Y92=0,"")</f>
        <v>2965.9459183847903</v>
      </c>
      <c r="Z92" s="57" cm="1">
        <f t="array" ref="Z92">_xlfn.IFS(SAM!Z92&gt;0,SAM!Z92*1000,SAM!Z92&lt;0,SAM!Z92*1000,SAM!Z92=0,"")</f>
        <v>15009.205914670099</v>
      </c>
      <c r="AA92" s="57" cm="1">
        <f t="array" ref="AA92">_xlfn.IFS(SAM!AA92&gt;0,SAM!AA92*1000,SAM!AA92&lt;0,SAM!AA92*1000,SAM!AA92=0,"")</f>
        <v>26.8274173104063</v>
      </c>
      <c r="AB92" s="57" cm="1">
        <f t="array" ref="AB92">_xlfn.IFS(SAM!AB92&gt;0,SAM!AB92*1000,SAM!AB92&lt;0,SAM!AB92*1000,SAM!AB92=0,"")</f>
        <v>9.2806807197544604E-3</v>
      </c>
      <c r="AC92" s="57" t="str" cm="1">
        <f t="array" ref="AC92">_xlfn.IFS(SAM!AC92&gt;0,SAM!AC92*1000,SAM!AC92&lt;0,SAM!AC92*1000,SAM!AC92=0,"")</f>
        <v/>
      </c>
      <c r="AD92" s="57" t="str" cm="1">
        <f t="array" ref="AD92">_xlfn.IFS(SAM!AD92&gt;0,SAM!AD92*1000,SAM!AD92&lt;0,SAM!AD92*1000,SAM!AD92=0,"")</f>
        <v/>
      </c>
      <c r="AE92" s="57" cm="1">
        <f t="array" ref="AE92">_xlfn.IFS(SAM!AE92&gt;0,SAM!AE92*1000,SAM!AE92&lt;0,SAM!AE92*1000,SAM!AE92=0,"")</f>
        <v>413.208819775282</v>
      </c>
      <c r="AF92" s="57" cm="1">
        <f t="array" ref="AF92">_xlfn.IFS(SAM!AF92&gt;0,SAM!AF92*1000,SAM!AF92&lt;0,SAM!AF92*1000,SAM!AF92=0,"")</f>
        <v>1321.7452603479301</v>
      </c>
      <c r="AG92" s="57" t="str" cm="1">
        <f t="array" ref="AG92">_xlfn.IFS(SAM!AG92&gt;0,SAM!AG92*1000,SAM!AG92&lt;0,SAM!AG92*1000,SAM!AG92=0,"")</f>
        <v/>
      </c>
      <c r="AH92" s="57" cm="1">
        <f t="array" ref="AH92">_xlfn.IFS(SAM!AH92&gt;0,SAM!AH92*1000,SAM!AH92&lt;0,SAM!AH92*1000,SAM!AH92=0,"")</f>
        <v>0.87175836234845405</v>
      </c>
      <c r="AI92" s="57" cm="1">
        <f t="array" ref="AI92">_xlfn.IFS(SAM!AI92&gt;0,SAM!AI92*1000,SAM!AI92&lt;0,SAM!AI92*1000,SAM!AI92=0,"")</f>
        <v>1.6894286390532202E-2</v>
      </c>
      <c r="AJ92" s="57" cm="1">
        <f t="array" ref="AJ92">_xlfn.IFS(SAM!AJ92&gt;0,SAM!AJ92*1000,SAM!AJ92&lt;0,SAM!AJ92*1000,SAM!AJ92=0,"")</f>
        <v>8.4527421968813594E-3</v>
      </c>
      <c r="AK92" s="57" t="str" cm="1">
        <f t="array" ref="AK92">_xlfn.IFS(SAM!AK92&gt;0,SAM!AK92*1000,SAM!AK92&lt;0,SAM!AK92*1000,SAM!AK92=0,"")</f>
        <v/>
      </c>
      <c r="AL92" s="57" cm="1">
        <f t="array" ref="AL92">_xlfn.IFS(SAM!AL92&gt;0,SAM!AL92*1000,SAM!AL92&lt;0,SAM!AL92*1000,SAM!AL92=0,"")</f>
        <v>84.797077229604099</v>
      </c>
      <c r="AM92" s="57" cm="1">
        <f t="array" ref="AM92">_xlfn.IFS(SAM!AM92&gt;0,SAM!AM92*1000,SAM!AM92&lt;0,SAM!AM92*1000,SAM!AM92=0,"")</f>
        <v>1532.86951734631</v>
      </c>
      <c r="AN92" s="57" t="str" cm="1">
        <f t="array" ref="AN92">_xlfn.IFS(SAM!AN92&gt;0,SAM!AN92*1000,SAM!AN92&lt;0,SAM!AN92*1000,SAM!AN92=0,"")</f>
        <v/>
      </c>
      <c r="AO92" s="57" t="str" cm="1">
        <f t="array" ref="AO92">_xlfn.IFS(SAM!AO92&gt;0,SAM!AO92*1000,SAM!AO92&lt;0,SAM!AO92*1000,SAM!AO92=0,"")</f>
        <v/>
      </c>
      <c r="AP92" s="57" t="str" cm="1">
        <f t="array" ref="AP92">_xlfn.IFS(SAM!AP92&gt;0,SAM!AP92*1000,SAM!AP92&lt;0,SAM!AP92*1000,SAM!AP92=0,"")</f>
        <v/>
      </c>
      <c r="AQ92" s="57" t="str" cm="1">
        <f t="array" ref="AQ92">_xlfn.IFS(SAM!AQ92&gt;0,SAM!AQ92*1000,SAM!AQ92&lt;0,SAM!AQ92*1000,SAM!AQ92=0,"")</f>
        <v/>
      </c>
      <c r="AR92" s="57" t="str" cm="1">
        <f t="array" ref="AR92">_xlfn.IFS(SAM!AR92&gt;0,SAM!AR92*1000,SAM!AR92&lt;0,SAM!AR92*1000,SAM!AR92=0,"")</f>
        <v/>
      </c>
      <c r="AS92" s="57" t="str" cm="1">
        <f t="array" ref="AS92">_xlfn.IFS(SAM!AS92&gt;0,SAM!AS92*1000,SAM!AS92&lt;0,SAM!AS92*1000,SAM!AS92=0,"")</f>
        <v/>
      </c>
      <c r="AT92" s="57" t="str" cm="1">
        <f t="array" ref="AT92">_xlfn.IFS(SAM!AT92&gt;0,SAM!AT92*1000,SAM!AT92&lt;0,SAM!AT92*1000,SAM!AT92=0,"")</f>
        <v/>
      </c>
      <c r="AU92" s="57" t="str" cm="1">
        <f t="array" ref="AU92">_xlfn.IFS(SAM!AU92&gt;0,SAM!AU92*1000,SAM!AU92&lt;0,SAM!AU92*1000,SAM!AU92=0,"")</f>
        <v/>
      </c>
      <c r="AV92" s="57" t="str" cm="1">
        <f t="array" ref="AV92">_xlfn.IFS(SAM!AV92&gt;0,SAM!AV92*1000,SAM!AV92&lt;0,SAM!AV92*1000,SAM!AV92=0,"")</f>
        <v/>
      </c>
      <c r="AW92" s="57" t="str" cm="1">
        <f t="array" ref="AW92">_xlfn.IFS(SAM!AW92&gt;0,SAM!AW92*1000,SAM!AW92&lt;0,SAM!AW92*1000,SAM!AW92=0,"")</f>
        <v/>
      </c>
      <c r="AX92" s="57" t="str" cm="1">
        <f t="array" ref="AX92">_xlfn.IFS(SAM!AX92&gt;0,SAM!AX92*1000,SAM!AX92&lt;0,SAM!AX92*1000,SAM!AX92=0,"")</f>
        <v/>
      </c>
      <c r="AY92" s="57" t="str" cm="1">
        <f t="array" ref="AY92">_xlfn.IFS(SAM!AY92&gt;0,SAM!AY92*1000,SAM!AY92&lt;0,SAM!AY92*1000,SAM!AY92=0,"")</f>
        <v/>
      </c>
      <c r="AZ92" s="57" t="str" cm="1">
        <f t="array" ref="AZ92">_xlfn.IFS(SAM!AZ92&gt;0,SAM!AZ92*1000,SAM!AZ92&lt;0,SAM!AZ92*1000,SAM!AZ92=0,"")</f>
        <v/>
      </c>
      <c r="BA92" s="57" t="str" cm="1">
        <f t="array" ref="BA92">_xlfn.IFS(SAM!BA92&gt;0,SAM!BA92*1000,SAM!BA92&lt;0,SAM!BA92*1000,SAM!BA92=0,"")</f>
        <v/>
      </c>
      <c r="BB92" s="57" cm="1">
        <f t="array" ref="BB92">_xlfn.IFS(SAM!BB92&gt;0,SAM!BB92*1000,SAM!BB92&lt;0,SAM!BB92*1000,SAM!BB92=0,"")</f>
        <v>0.51318492620339595</v>
      </c>
      <c r="BC92" s="57" t="str" cm="1">
        <f t="array" ref="BC92">_xlfn.IFS(SAM!BC92&gt;0,SAM!BC92*1000,SAM!BC92&lt;0,SAM!BC92*1000,SAM!BC92=0,"")</f>
        <v/>
      </c>
      <c r="BD92" s="57" t="str" cm="1">
        <f t="array" ref="BD92">_xlfn.IFS(SAM!BD92&gt;0,SAM!BD92*1000,SAM!BD92&lt;0,SAM!BD92*1000,SAM!BD92=0,"")</f>
        <v/>
      </c>
      <c r="BE92" s="57" t="str" cm="1">
        <f t="array" ref="BE92">_xlfn.IFS(SAM!BE92&gt;0,SAM!BE92*1000,SAM!BE92&lt;0,SAM!BE92*1000,SAM!BE92=0,"")</f>
        <v/>
      </c>
      <c r="BF92" s="57" cm="1">
        <f t="array" ref="BF92">_xlfn.IFS(SAM!BF92&gt;0,SAM!BF92*1000,SAM!BF92&lt;0,SAM!BF92*1000,SAM!BF92=0,"")</f>
        <v>2.5644134730363802E-3</v>
      </c>
      <c r="BG92" s="57" t="str" cm="1">
        <f t="array" ref="BG92">_xlfn.IFS(SAM!BG92&gt;0,SAM!BG92*1000,SAM!BG92&lt;0,SAM!BG92*1000,SAM!BG92=0,"")</f>
        <v/>
      </c>
      <c r="BH92" s="57" t="str" cm="1">
        <f t="array" ref="BH92">_xlfn.IFS(SAM!BH92&gt;0,SAM!BH92*1000,SAM!BH92&lt;0,SAM!BH92*1000,SAM!BH92=0,"")</f>
        <v/>
      </c>
      <c r="BI92" s="57" t="str" cm="1">
        <f t="array" ref="BI92">_xlfn.IFS(SAM!BI92&gt;0,SAM!BI92*1000,SAM!BI92&lt;0,SAM!BI92*1000,SAM!BI92=0,"")</f>
        <v/>
      </c>
      <c r="BJ92" s="57" t="str" cm="1">
        <f t="array" ref="BJ92">_xlfn.IFS(SAM!BJ92&gt;0,SAM!BJ92*1000,SAM!BJ92&lt;0,SAM!BJ92*1000,SAM!BJ92=0,"")</f>
        <v/>
      </c>
      <c r="BK92" s="57" cm="1">
        <f t="array" ref="BK92">_xlfn.IFS(SAM!BK92&gt;0,SAM!BK92*1000,SAM!BK92&lt;0,SAM!BK92*1000,SAM!BK92=0,"")</f>
        <v>1.43039047535451E-3</v>
      </c>
      <c r="BL92" s="57" cm="1">
        <f t="array" ref="BL92">_xlfn.IFS(SAM!BL92&gt;0,SAM!BL92*1000,SAM!BL92&lt;0,SAM!BL92*1000,SAM!BL92=0,"")</f>
        <v>3692.0280274779002</v>
      </c>
      <c r="BM92" s="57" cm="1">
        <f t="array" ref="BM92">_xlfn.IFS(SAM!BM92&gt;0,SAM!BM92*1000,SAM!BM92&lt;0,SAM!BM92*1000,SAM!BM92=0,"")</f>
        <v>6.2053388115100694E-2</v>
      </c>
      <c r="BN92" s="57" cm="1">
        <f t="array" ref="BN92">_xlfn.IFS(SAM!BN92&gt;0,SAM!BN92*1000,SAM!BN92&lt;0,SAM!BN92*1000,SAM!BN92=0,"")</f>
        <v>3.21146942579336E-3</v>
      </c>
      <c r="BO92" s="57" cm="1">
        <f t="array" ref="BO92">_xlfn.IFS(SAM!BO92&gt;0,SAM!BO92*1000,SAM!BO92&lt;0,SAM!BO92*1000,SAM!BO92=0,"")</f>
        <v>0.15360822565741</v>
      </c>
      <c r="BP92" s="57" t="str" cm="1">
        <f t="array" ref="BP92">_xlfn.IFS(SAM!BP92&gt;0,SAM!BP92*1000,SAM!BP92&lt;0,SAM!BP92*1000,SAM!BP92=0,"")</f>
        <v/>
      </c>
      <c r="BQ92" s="57" t="str" cm="1">
        <f t="array" ref="BQ92">_xlfn.IFS(SAM!BQ92&gt;0,SAM!BQ92*1000,SAM!BQ92&lt;0,SAM!BQ92*1000,SAM!BQ92=0,"")</f>
        <v/>
      </c>
      <c r="BR92" s="57" t="str" cm="1">
        <f t="array" ref="BR92">_xlfn.IFS(SAM!BR92&gt;0,SAM!BR92*1000,SAM!BR92&lt;0,SAM!BR92*1000,SAM!BR92=0,"")</f>
        <v/>
      </c>
      <c r="BS92" s="57" t="str" cm="1">
        <f t="array" ref="BS92">_xlfn.IFS(SAM!BS92&gt;0,SAM!BS92*1000,SAM!BS92&lt;0,SAM!BS92*1000,SAM!BS92=0,"")</f>
        <v/>
      </c>
      <c r="BT92" s="57" t="str" cm="1">
        <f t="array" ref="BT92">_xlfn.IFS(SAM!BT92&gt;0,SAM!BT92*1000,SAM!BT92&lt;0,SAM!BT92*1000,SAM!BT92=0,"")</f>
        <v/>
      </c>
      <c r="BU92" s="57" t="str" cm="1">
        <f t="array" ref="BU92">_xlfn.IFS(SAM!BU92&gt;0,SAM!BU92*1000,SAM!BU92&lt;0,SAM!BU92*1000,SAM!BU92=0,"")</f>
        <v/>
      </c>
      <c r="BV92" s="57" t="str" cm="1">
        <f t="array" ref="BV92">_xlfn.IFS(SAM!BV92&gt;0,SAM!BV92*1000,SAM!BV92&lt;0,SAM!BV92*1000,SAM!BV92=0,"")</f>
        <v/>
      </c>
      <c r="BW92" s="57" t="str" cm="1">
        <f t="array" ref="BW92">_xlfn.IFS(SAM!BW92&gt;0,SAM!BW92*1000,SAM!BW92&lt;0,SAM!BW92*1000,SAM!BW92=0,"")</f>
        <v/>
      </c>
      <c r="BX92" s="57" t="str" cm="1">
        <f t="array" ref="BX92">_xlfn.IFS(SAM!BX92&gt;0,SAM!BX92*1000,SAM!BX92&lt;0,SAM!BX92*1000,SAM!BX92=0,"")</f>
        <v/>
      </c>
      <c r="BY92" s="57" t="str" cm="1">
        <f t="array" ref="BY92">_xlfn.IFS(SAM!BY92&gt;0,SAM!BY92*1000,SAM!BY92&lt;0,SAM!BY92*1000,SAM!BY92=0,"")</f>
        <v/>
      </c>
      <c r="BZ92" s="57" t="str" cm="1">
        <f t="array" ref="BZ92">_xlfn.IFS(SAM!BZ92&gt;0,SAM!BZ92*1000,SAM!BZ92&lt;0,SAM!BZ92*1000,SAM!BZ92=0,"")</f>
        <v/>
      </c>
      <c r="CA92" s="57" t="str" cm="1">
        <f t="array" ref="CA92">_xlfn.IFS(SAM!CA92&gt;0,SAM!CA92*1000,SAM!CA92&lt;0,SAM!CA92*1000,SAM!CA92=0,"")</f>
        <v/>
      </c>
      <c r="CB92" s="57" t="str" cm="1">
        <f t="array" ref="CB92">_xlfn.IFS(SAM!CB92&gt;0,SAM!CB92*1000,SAM!CB92&lt;0,SAM!CB92*1000,SAM!CB92=0,"")</f>
        <v/>
      </c>
      <c r="CC92" s="57" t="str" cm="1">
        <f t="array" ref="CC92">_xlfn.IFS(SAM!CC92&gt;0,SAM!CC92*1000,SAM!CC92&lt;0,SAM!CC92*1000,SAM!CC92=0,"")</f>
        <v/>
      </c>
      <c r="CD92" s="57" t="str" cm="1">
        <f t="array" ref="CD92">_xlfn.IFS(SAM!CD92&gt;0,SAM!CD92*1000,SAM!CD92&lt;0,SAM!CD92*1000,SAM!CD92=0,"")</f>
        <v/>
      </c>
      <c r="CE92" s="57" t="str" cm="1">
        <f t="array" ref="CE92">_xlfn.IFS(SAM!CE92&gt;0,SAM!CE92*1000,SAM!CE92&lt;0,SAM!CE92*1000,SAM!CE92=0,"")</f>
        <v/>
      </c>
      <c r="CF92" s="57" t="str" cm="1">
        <f t="array" ref="CF92">_xlfn.IFS(SAM!CF92&gt;0,SAM!CF92*1000,SAM!CF92&lt;0,SAM!CF92*1000,SAM!CF92=0,"")</f>
        <v/>
      </c>
      <c r="CG92" s="57" t="str" cm="1">
        <f t="array" ref="CG92">_xlfn.IFS(SAM!CG92&gt;0,SAM!CG92*1000,SAM!CG92&lt;0,SAM!CG92*1000,SAM!CG92=0,"")</f>
        <v/>
      </c>
      <c r="CH92" s="57" t="str" cm="1">
        <f t="array" ref="CH92">_xlfn.IFS(SAM!CH92&gt;0,SAM!CH92*1000,SAM!CH92&lt;0,SAM!CH92*1000,SAM!CH92=0,"")</f>
        <v/>
      </c>
      <c r="CI92" s="57" t="str" cm="1">
        <f t="array" ref="CI92">_xlfn.IFS(SAM!CI92&gt;0,SAM!CI92*1000,SAM!CI92&lt;0,SAM!CI92*1000,SAM!CI92=0,"")</f>
        <v/>
      </c>
      <c r="CJ92" s="57" t="str" cm="1">
        <f t="array" ref="CJ92">_xlfn.IFS(SAM!CJ92&gt;0,SAM!CJ92*1000,SAM!CJ92&lt;0,SAM!CJ92*1000,SAM!CJ92=0,"")</f>
        <v/>
      </c>
      <c r="CK92" s="57" t="str" cm="1">
        <f t="array" ref="CK92">_xlfn.IFS(SAM!CK92&gt;0,SAM!CK92*1000,SAM!CK92&lt;0,SAM!CK92*1000,SAM!CK92=0,"")</f>
        <v/>
      </c>
      <c r="CL92" s="57" t="str" cm="1">
        <f t="array" ref="CL92">_xlfn.IFS(SAM!CL92&gt;0,SAM!CL92*1000,SAM!CL92&lt;0,SAM!CL92*1000,SAM!CL92=0,"")</f>
        <v/>
      </c>
      <c r="CM92" s="57" t="str" cm="1">
        <f t="array" ref="CM92">_xlfn.IFS(SAM!CM92&gt;0,SAM!CM92*1000,SAM!CM92&lt;0,SAM!CM92*1000,SAM!CM92=0,"")</f>
        <v/>
      </c>
      <c r="CN92" s="57" t="str" cm="1">
        <f t="array" ref="CN92">_xlfn.IFS(SAM!CN92&gt;0,SAM!CN92*1000,SAM!CN92&lt;0,SAM!CN92*1000,SAM!CN92=0,"")</f>
        <v/>
      </c>
      <c r="CO92" s="57" t="str" cm="1">
        <f t="array" ref="CO92">_xlfn.IFS(SAM!CO92&gt;0,SAM!CO92*1000,SAM!CO92&lt;0,SAM!CO92*1000,SAM!CO92=0,"")</f>
        <v/>
      </c>
      <c r="CP92" s="57" t="str" cm="1">
        <f t="array" ref="CP92">_xlfn.IFS(SAM!CP92&gt;0,SAM!CP92*1000,SAM!CP92&lt;0,SAM!CP92*1000,SAM!CP92=0,"")</f>
        <v/>
      </c>
      <c r="CQ92" s="57" t="str" cm="1">
        <f t="array" ref="CQ92">_xlfn.IFS(SAM!CQ92&gt;0,SAM!CQ92*1000,SAM!CQ92&lt;0,SAM!CQ92*1000,SAM!CQ92=0,"")</f>
        <v/>
      </c>
      <c r="CR92" s="57" t="str" cm="1">
        <f t="array" ref="CR92">_xlfn.IFS(SAM!CR92&gt;0,SAM!CR92*1000,SAM!CR92&lt;0,SAM!CR92*1000,SAM!CR92=0,"")</f>
        <v/>
      </c>
      <c r="CS92" s="57" t="str" cm="1">
        <f t="array" ref="CS92">_xlfn.IFS(SAM!CS92&gt;0,SAM!CS92*1000,SAM!CS92&lt;0,SAM!CS92*1000,SAM!CS92=0,"")</f>
        <v/>
      </c>
      <c r="CT92" s="57" t="str" cm="1">
        <f t="array" ref="CT92">_xlfn.IFS(SAM!CT92&gt;0,SAM!CT92*1000,SAM!CT92&lt;0,SAM!CT92*1000,SAM!CT92=0,"")</f>
        <v/>
      </c>
      <c r="CU92" s="57" t="str" cm="1">
        <f t="array" ref="CU92">_xlfn.IFS(SAM!CU92&gt;0,SAM!CU92*1000,SAM!CU92&lt;0,SAM!CU92*1000,SAM!CU92=0,"")</f>
        <v/>
      </c>
      <c r="CV92" s="57" t="str" cm="1">
        <f t="array" ref="CV92">_xlfn.IFS(SAM!CV92&gt;0,SAM!CV92*1000,SAM!CV92&lt;0,SAM!CV92*1000,SAM!CV92=0,"")</f>
        <v/>
      </c>
      <c r="CW92" s="57" t="str" cm="1">
        <f t="array" ref="CW92">_xlfn.IFS(SAM!CW92&gt;0,SAM!CW92*1000,SAM!CW92&lt;0,SAM!CW92*1000,SAM!CW92=0,"")</f>
        <v/>
      </c>
      <c r="CX92" s="57" t="str" cm="1">
        <f t="array" ref="CX92">_xlfn.IFS(SAM!CX92&gt;0,SAM!CX92*1000,SAM!CX92&lt;0,SAM!CX92*1000,SAM!CX92=0,"")</f>
        <v/>
      </c>
      <c r="CY92" s="57" t="str" cm="1">
        <f t="array" ref="CY92">_xlfn.IFS(SAM!CY92&gt;0,SAM!CY92*1000,SAM!CY92&lt;0,SAM!CY92*1000,SAM!CY92=0,"")</f>
        <v/>
      </c>
      <c r="CZ92" s="57" t="str" cm="1">
        <f t="array" ref="CZ92">_xlfn.IFS(SAM!CZ92&gt;0,SAM!CZ92*1000,SAM!CZ92&lt;0,SAM!CZ92*1000,SAM!CZ92=0,"")</f>
        <v/>
      </c>
      <c r="DA92" s="57" t="str" cm="1">
        <f t="array" ref="DA92">_xlfn.IFS(SAM!DA92&gt;0,SAM!DA92*1000,SAM!DA92&lt;0,SAM!DA92*1000,SAM!DA92=0,"")</f>
        <v/>
      </c>
      <c r="DB92" s="57" t="str" cm="1">
        <f t="array" ref="DB92">_xlfn.IFS(SAM!DB92&gt;0,SAM!DB92*1000,SAM!DB92&lt;0,SAM!DB92*1000,SAM!DB92=0,"")</f>
        <v/>
      </c>
      <c r="DC92" s="57" t="str" cm="1">
        <f t="array" ref="DC92">_xlfn.IFS(SAM!DC92&gt;0,SAM!DC92*1000,SAM!DC92&lt;0,SAM!DC92*1000,SAM!DC92=0,"")</f>
        <v/>
      </c>
      <c r="DD92" s="57" t="str" cm="1">
        <f t="array" ref="DD92">_xlfn.IFS(SAM!DD92&gt;0,SAM!DD92*1000,SAM!DD92&lt;0,SAM!DD92*1000,SAM!DD92=0,"")</f>
        <v/>
      </c>
      <c r="DE92" s="57" t="str" cm="1">
        <f t="array" ref="DE92">_xlfn.IFS(SAM!DE92&gt;0,SAM!DE92*1000,SAM!DE92&lt;0,SAM!DE92*1000,SAM!DE92=0,"")</f>
        <v/>
      </c>
      <c r="DF92" s="57" t="str" cm="1">
        <f t="array" ref="DF92">_xlfn.IFS(SAM!DF92&gt;0,SAM!DF92*1000,SAM!DF92&lt;0,SAM!DF92*1000,SAM!DF92=0,"")</f>
        <v/>
      </c>
      <c r="DG92" s="57" t="str" cm="1">
        <f t="array" ref="DG92">_xlfn.IFS(SAM!DG92&gt;0,SAM!DG92*1000,SAM!DG92&lt;0,SAM!DG92*1000,SAM!DG92=0,"")</f>
        <v/>
      </c>
      <c r="DH92" s="57" t="str" cm="1">
        <f t="array" ref="DH92">_xlfn.IFS(SAM!DH92&gt;0,SAM!DH92*1000,SAM!DH92&lt;0,SAM!DH92*1000,SAM!DH92=0,"")</f>
        <v/>
      </c>
      <c r="DI92" s="57" t="str" cm="1">
        <f t="array" ref="DI92">_xlfn.IFS(SAM!DI92&gt;0,SAM!DI92*1000,SAM!DI92&lt;0,SAM!DI92*1000,SAM!DI92=0,"")</f>
        <v/>
      </c>
      <c r="DJ92" s="57" t="str" cm="1">
        <f t="array" ref="DJ92">_xlfn.IFS(SAM!DJ92&gt;0,SAM!DJ92*1000,SAM!DJ92&lt;0,SAM!DJ92*1000,SAM!DJ92=0,"")</f>
        <v/>
      </c>
      <c r="DK92" s="57" t="str" cm="1">
        <f t="array" ref="DK92">_xlfn.IFS(SAM!DK92&gt;0,SAM!DK92*1000,SAM!DK92&lt;0,SAM!DK92*1000,SAM!DK92=0,"")</f>
        <v/>
      </c>
      <c r="DL92" s="57" t="str" cm="1">
        <f t="array" ref="DL92">_xlfn.IFS(SAM!DL92&gt;0,SAM!DL92*1000,SAM!DL92&lt;0,SAM!DL92*1000,SAM!DL92=0,"")</f>
        <v/>
      </c>
      <c r="DM92" s="57" t="str" cm="1">
        <f t="array" ref="DM92">_xlfn.IFS(SAM!DM92&gt;0,SAM!DM92*1000,SAM!DM92&lt;0,SAM!DM92*1000,SAM!DM92=0,"")</f>
        <v/>
      </c>
      <c r="DN92" s="57" t="str" cm="1">
        <f t="array" ref="DN92">_xlfn.IFS(SAM!DN92&gt;0,SAM!DN92*1000,SAM!DN92&lt;0,SAM!DN92*1000,SAM!DN92=0,"")</f>
        <v/>
      </c>
      <c r="DO92" s="57" t="str" cm="1">
        <f t="array" ref="DO92">_xlfn.IFS(SAM!DO92&gt;0,SAM!DO92*1000,SAM!DO92&lt;0,SAM!DO92*1000,SAM!DO92=0,"")</f>
        <v/>
      </c>
      <c r="DP92" s="57" t="str" cm="1">
        <f t="array" ref="DP92">_xlfn.IFS(SAM!DP92&gt;0,SAM!DP92*1000,SAM!DP92&lt;0,SAM!DP92*1000,SAM!DP92=0,"")</f>
        <v/>
      </c>
      <c r="DQ92" s="57" t="str" cm="1">
        <f t="array" ref="DQ92">_xlfn.IFS(SAM!DQ92&gt;0,SAM!DQ92*1000,SAM!DQ92&lt;0,SAM!DQ92*1000,SAM!DQ92=0,"")</f>
        <v/>
      </c>
      <c r="DR92" s="57" t="str" cm="1">
        <f t="array" ref="DR92">_xlfn.IFS(SAM!DR92&gt;0,SAM!DR92*1000,SAM!DR92&lt;0,SAM!DR92*1000,SAM!DR92=0,"")</f>
        <v/>
      </c>
      <c r="DS92" s="57" t="str" cm="1">
        <f t="array" ref="DS92">_xlfn.IFS(SAM!DS92&gt;0,SAM!DS92*1000,SAM!DS92&lt;0,SAM!DS92*1000,SAM!DS92=0,"")</f>
        <v/>
      </c>
      <c r="DT92" s="57" t="str" cm="1">
        <f t="array" ref="DT92">_xlfn.IFS(SAM!DT92&gt;0,SAM!DT92*1000,SAM!DT92&lt;0,SAM!DT92*1000,SAM!DT92=0,"")</f>
        <v/>
      </c>
      <c r="DU92" s="57" t="str" cm="1">
        <f t="array" ref="DU92">_xlfn.IFS(SAM!DU92&gt;0,SAM!DU92*1000,SAM!DU92&lt;0,SAM!DU92*1000,SAM!DU92=0,"")</f>
        <v/>
      </c>
      <c r="DV92" s="57" t="str" cm="1">
        <f t="array" ref="DV92">_xlfn.IFS(SAM!DV92&gt;0,SAM!DV92*1000,SAM!DV92&lt;0,SAM!DV92*1000,SAM!DV92=0,"")</f>
        <v/>
      </c>
      <c r="DW92" s="57" t="str" cm="1">
        <f t="array" ref="DW92">_xlfn.IFS(SAM!DW92&gt;0,SAM!DW92*1000,SAM!DW92&lt;0,SAM!DW92*1000,SAM!DW92=0,"")</f>
        <v/>
      </c>
      <c r="DX92" s="57" t="str" cm="1">
        <f t="array" ref="DX92">_xlfn.IFS(SAM!DX92&gt;0,SAM!DX92*1000,SAM!DX92&lt;0,SAM!DX92*1000,SAM!DX92=0,"")</f>
        <v/>
      </c>
      <c r="DY92" s="57" t="str" cm="1">
        <f t="array" ref="DY92">_xlfn.IFS(SAM!DY92&gt;0,SAM!DY92*1000,SAM!DY92&lt;0,SAM!DY92*1000,SAM!DY92=0,"")</f>
        <v/>
      </c>
      <c r="DZ92" s="57" t="str" cm="1">
        <f t="array" ref="DZ92">_xlfn.IFS(SAM!DZ92&gt;0,SAM!DZ92*1000,SAM!DZ92&lt;0,SAM!DZ92*1000,SAM!DZ92=0,"")</f>
        <v/>
      </c>
      <c r="EA92" s="57" t="str" cm="1">
        <f t="array" ref="EA92">_xlfn.IFS(SAM!EA92&gt;0,SAM!EA92*1000,SAM!EA92&lt;0,SAM!EA92*1000,SAM!EA92=0,"")</f>
        <v/>
      </c>
      <c r="EB92" s="57" t="str" cm="1">
        <f t="array" ref="EB92">_xlfn.IFS(SAM!EB92&gt;0,SAM!EB92*1000,SAM!EB92&lt;0,SAM!EB92*1000,SAM!EB92=0,"")</f>
        <v/>
      </c>
      <c r="EC92" s="57" t="str" cm="1">
        <f t="array" ref="EC92">_xlfn.IFS(SAM!EC92&gt;0,SAM!EC92*1000,SAM!EC92&lt;0,SAM!EC92*1000,SAM!EC92=0,"")</f>
        <v/>
      </c>
      <c r="ED92" s="57" t="str" cm="1">
        <f t="array" ref="ED92">_xlfn.IFS(SAM!ED92&gt;0,SAM!ED92*1000,SAM!ED92&lt;0,SAM!ED92*1000,SAM!ED92=0,"")</f>
        <v/>
      </c>
      <c r="EE92" s="57" t="str" cm="1">
        <f t="array" ref="EE92">_xlfn.IFS(SAM!EE92&gt;0,SAM!EE92*1000,SAM!EE92&lt;0,SAM!EE92*1000,SAM!EE92=0,"")</f>
        <v/>
      </c>
      <c r="EF92" s="57" t="str" cm="1">
        <f t="array" ref="EF92">_xlfn.IFS(SAM!EF92&gt;0,SAM!EF92*1000,SAM!EF92&lt;0,SAM!EF92*1000,SAM!EF92=0,"")</f>
        <v/>
      </c>
      <c r="EG92" s="57" t="str" cm="1">
        <f t="array" ref="EG92">_xlfn.IFS(SAM!EG92&gt;0,SAM!EG92*1000,SAM!EG92&lt;0,SAM!EG92*1000,SAM!EG92=0,"")</f>
        <v/>
      </c>
      <c r="EH92" s="57" t="str" cm="1">
        <f t="array" ref="EH92">_xlfn.IFS(SAM!EH92&gt;0,SAM!EH92*1000,SAM!EH92&lt;0,SAM!EH92*1000,SAM!EH92=0,"")</f>
        <v/>
      </c>
      <c r="EI92" s="57" t="str" cm="1">
        <f t="array" ref="EI92">_xlfn.IFS(SAM!EI92&gt;0,SAM!EI92*1000,SAM!EI92&lt;0,SAM!EI92*1000,SAM!EI92=0,"")</f>
        <v/>
      </c>
      <c r="EJ92" s="57" t="str" cm="1">
        <f t="array" ref="EJ92">_xlfn.IFS(SAM!EJ92&gt;0,SAM!EJ92*1000,SAM!EJ92&lt;0,SAM!EJ92*1000,SAM!EJ92=0,"")</f>
        <v/>
      </c>
      <c r="EK92" s="57" t="str" cm="1">
        <f t="array" ref="EK92">_xlfn.IFS(SAM!EK92&gt;0,SAM!EK92*1000,SAM!EK92&lt;0,SAM!EK92*1000,SAM!EK92=0,"")</f>
        <v/>
      </c>
      <c r="EL92" s="57" t="str" cm="1">
        <f t="array" ref="EL92">_xlfn.IFS(SAM!EL92&gt;0,SAM!EL92*1000,SAM!EL92&lt;0,SAM!EL92*1000,SAM!EL92=0,"")</f>
        <v/>
      </c>
      <c r="EM92" s="57" t="str" cm="1">
        <f t="array" ref="EM92">_xlfn.IFS(SAM!EM92&gt;0,SAM!EM92*1000,SAM!EM92&lt;0,SAM!EM92*1000,SAM!EM92=0,"")</f>
        <v/>
      </c>
      <c r="EN92" s="57" t="str" cm="1">
        <f t="array" ref="EN92">_xlfn.IFS(SAM!EN92&gt;0,SAM!EN92*1000,SAM!EN92&lt;0,SAM!EN92*1000,SAM!EN92=0,"")</f>
        <v/>
      </c>
      <c r="EO92" s="57" t="str" cm="1">
        <f t="array" ref="EO92">_xlfn.IFS(SAM!EO92&gt;0,SAM!EO92*1000,SAM!EO92&lt;0,SAM!EO92*1000,SAM!EO92=0,"")</f>
        <v/>
      </c>
      <c r="EP92" s="57" t="str" cm="1">
        <f t="array" ref="EP92">_xlfn.IFS(SAM!EP92&gt;0,SAM!EP92*1000,SAM!EP92&lt;0,SAM!EP92*1000,SAM!EP92=0,"")</f>
        <v/>
      </c>
      <c r="EQ92" s="57" t="str" cm="1">
        <f t="array" ref="EQ92">_xlfn.IFS(SAM!EQ92&gt;0,SAM!EQ92*1000,SAM!EQ92&lt;0,SAM!EQ92*1000,SAM!EQ92=0,"")</f>
        <v/>
      </c>
      <c r="ER92" s="57" t="str" cm="1">
        <f t="array" ref="ER92">_xlfn.IFS(SAM!ER92&gt;0,SAM!ER92*1000,SAM!ER92&lt;0,SAM!ER92*1000,SAM!ER92=0,"")</f>
        <v/>
      </c>
      <c r="ES92" s="57" t="str" cm="1">
        <f t="array" ref="ES92">_xlfn.IFS(SAM!ES92&gt;0,SAM!ES92*1000,SAM!ES92&lt;0,SAM!ES92*1000,SAM!ES92=0,"")</f>
        <v/>
      </c>
      <c r="ET92" s="57" t="str" cm="1">
        <f t="array" ref="ET92">_xlfn.IFS(SAM!ET92&gt;0,SAM!ET92*1000,SAM!ET92&lt;0,SAM!ET92*1000,SAM!ET92=0,"")</f>
        <v/>
      </c>
      <c r="EU92" s="57" t="str" cm="1">
        <f t="array" ref="EU92">_xlfn.IFS(SAM!EU92&gt;0,SAM!EU92*1000,SAM!EU92&lt;0,SAM!EU92*1000,SAM!EU92=0,"")</f>
        <v/>
      </c>
      <c r="EV92" s="57" cm="1">
        <f t="array" ref="EV92">_xlfn.IFS(SAM!EV92&gt;0,SAM!EV92*1000,SAM!EV92&lt;0,SAM!EV92*1000,SAM!EV92=0,"")</f>
        <v>15872.7708971265</v>
      </c>
      <c r="EW92" s="57" t="str" cm="1">
        <f t="array" ref="EW92">_xlfn.IFS(SAM!EW92&gt;0,SAM!EW92*1000,SAM!EW92&lt;0,SAM!EW92*1000,SAM!EW92=0,"")</f>
        <v/>
      </c>
      <c r="EX92" s="57" t="str" cm="1">
        <f t="array" ref="EX92">_xlfn.IFS(SAM!EX92&gt;0,SAM!EX92*1000,SAM!EX92&lt;0,SAM!EX92*1000,SAM!EX92=0,"")</f>
        <v/>
      </c>
      <c r="EY92" s="57" t="str" cm="1">
        <f t="array" ref="EY92">_xlfn.IFS(SAM!EY92&gt;0,SAM!EY92*1000,SAM!EY92&lt;0,SAM!EY92*1000,SAM!EY92=0,"")</f>
        <v/>
      </c>
      <c r="EZ92" s="57" t="str" cm="1">
        <f t="array" ref="EZ92">_xlfn.IFS(SAM!EZ92&gt;0,SAM!EZ92*1000,SAM!EZ92&lt;0,SAM!EZ92*1000,SAM!EZ92=0,"")</f>
        <v/>
      </c>
      <c r="FA92" s="57" t="str" cm="1">
        <f t="array" ref="FA92">_xlfn.IFS(SAM!FA92&gt;0,SAM!FA92*1000,SAM!FA92&lt;0,SAM!FA92*1000,SAM!FA92=0,"")</f>
        <v/>
      </c>
      <c r="FB92" s="57" t="str" cm="1">
        <f t="array" ref="FB92">_xlfn.IFS(SAM!FB92&gt;0,SAM!FB92*1000,SAM!FB92&lt;0,SAM!FB92*1000,SAM!FB92=0,"")</f>
        <v/>
      </c>
      <c r="FC92" s="57" t="str" cm="1">
        <f t="array" ref="FC92">_xlfn.IFS(SAM!FC92&gt;0,SAM!FC92*1000,SAM!FC92&lt;0,SAM!FC92*1000,SAM!FC92=0,"")</f>
        <v/>
      </c>
      <c r="FD92" s="57" t="str" cm="1">
        <f t="array" ref="FD92">_xlfn.IFS(SAM!FD92&gt;0,SAM!FD92*1000,SAM!FD92&lt;0,SAM!FD92*1000,SAM!FD92=0,"")</f>
        <v/>
      </c>
      <c r="FE92" s="57" t="str" cm="1">
        <f t="array" ref="FE92">_xlfn.IFS(SAM!FE92&gt;0,SAM!FE92*1000,SAM!FE92&lt;0,SAM!FE92*1000,SAM!FE92=0,"")</f>
        <v/>
      </c>
      <c r="FF92" s="57" t="str" cm="1">
        <f t="array" ref="FF92">_xlfn.IFS(SAM!FF92&gt;0,SAM!FF92*1000,SAM!FF92&lt;0,SAM!FF92*1000,SAM!FF92=0,"")</f>
        <v/>
      </c>
      <c r="FG92" s="57" t="str" cm="1">
        <f t="array" ref="FG92">_xlfn.IFS(SAM!FG92&gt;0,SAM!FG92*1000,SAM!FG92&lt;0,SAM!FG92*1000,SAM!FG92=0,"")</f>
        <v/>
      </c>
      <c r="FH92" s="57" t="str" cm="1">
        <f t="array" ref="FH92">_xlfn.IFS(SAM!FH92&gt;0,SAM!FH92*1000,SAM!FH92&lt;0,SAM!FH92*1000,SAM!FH92=0,"")</f>
        <v/>
      </c>
      <c r="FI92" s="57" t="str" cm="1">
        <f t="array" ref="FI92">_xlfn.IFS(SAM!FI92&gt;0,SAM!FI92*1000,SAM!FI92&lt;0,SAM!FI92*1000,SAM!FI92=0,"")</f>
        <v/>
      </c>
      <c r="FJ92" s="57" t="str" cm="1">
        <f t="array" ref="FJ92">_xlfn.IFS(SAM!FJ92&gt;0,SAM!FJ92*1000,SAM!FJ92&lt;0,SAM!FJ92*1000,SAM!FJ92=0,"")</f>
        <v/>
      </c>
      <c r="FK92" s="57" t="str" cm="1">
        <f t="array" ref="FK92">_xlfn.IFS(SAM!FK92&gt;0,SAM!FK92*1000,SAM!FK92&lt;0,SAM!FK92*1000,SAM!FK92=0,"")</f>
        <v/>
      </c>
      <c r="FL92" s="57" cm="1">
        <f t="array" ref="FL92">_xlfn.IFS(SAM!FL92&gt;0,SAM!FL92*1000,SAM!FL92&lt;0,SAM!FL92*1000,SAM!FL92=0,"")</f>
        <v>856.21912021855201</v>
      </c>
      <c r="FM92" s="57" cm="1">
        <f t="array" ref="FM92">_xlfn.IFS(SAM!FM92&gt;0,SAM!FM92*1000,SAM!FM92&lt;0,SAM!FM92*1000,SAM!FM92=0,"")</f>
        <v>164.659137067096</v>
      </c>
      <c r="FN92" s="57" t="str" cm="1">
        <f t="array" ref="FN92">_xlfn.IFS(SAM!FN92&gt;0,SAM!FN92*1000,SAM!FN92&lt;0,SAM!FN92*1000,SAM!FN92=0,"")</f>
        <v/>
      </c>
      <c r="FO92" s="57" cm="1">
        <f t="array" ref="FO92">_xlfn.IFS(SAM!FO92&gt;0,SAM!FO92*1000,SAM!FO92&lt;0,SAM!FO92*1000,SAM!FO92=0,"")</f>
        <v>19.513284752293799</v>
      </c>
      <c r="FP92" s="57" cm="1">
        <f t="array" ref="FP92">_xlfn.IFS(SAM!FP92&gt;0,SAM!FP92*1000,SAM!FP92&lt;0,SAM!FP92*1000,SAM!FP92=0,"")</f>
        <v>9172.0689578486199</v>
      </c>
      <c r="FR92">
        <f t="shared" si="1"/>
        <v>51338.901230528783</v>
      </c>
    </row>
    <row r="93" spans="1:174" x14ac:dyDescent="0.3">
      <c r="A93" t="s">
        <v>619</v>
      </c>
      <c r="B93" s="57" t="str" cm="1">
        <f t="array" ref="B93">_xlfn.IFS(SAM!B93&gt;0,SAM!B93*1000,SAM!B93&lt;0,SAM!B93*1000,SAM!B93=0,"")</f>
        <v/>
      </c>
      <c r="C93" s="57" cm="1">
        <f t="array" ref="C93">_xlfn.IFS(SAM!C93&gt;0,SAM!C93*1000,SAM!C93&lt;0,SAM!C93*1000,SAM!C93=0,"")</f>
        <v>2.3198242737363802E-3</v>
      </c>
      <c r="D93" s="57" cm="1">
        <f t="array" ref="D93">_xlfn.IFS(SAM!D93&gt;0,SAM!D93*1000,SAM!D93&lt;0,SAM!D93*1000,SAM!D93=0,"")</f>
        <v>0.101214593136303</v>
      </c>
      <c r="E93" s="57" cm="1">
        <f t="array" ref="E93">_xlfn.IFS(SAM!E93&gt;0,SAM!E93*1000,SAM!E93&lt;0,SAM!E93*1000,SAM!E93=0,"")</f>
        <v>8.6604667927535808E-2</v>
      </c>
      <c r="F93" s="57" cm="1">
        <f t="array" ref="F93">_xlfn.IFS(SAM!F93&gt;0,SAM!F93*1000,SAM!F93&lt;0,SAM!F93*1000,SAM!F93=0,"")</f>
        <v>4.03173110342014E-2</v>
      </c>
      <c r="G93" s="57" cm="1">
        <f t="array" ref="G93">_xlfn.IFS(SAM!G93&gt;0,SAM!G93*1000,SAM!G93&lt;0,SAM!G93*1000,SAM!G93=0,"")</f>
        <v>1.60476829399443E-2</v>
      </c>
      <c r="H93" s="57" cm="1">
        <f t="array" ref="H93">_xlfn.IFS(SAM!H93&gt;0,SAM!H93*1000,SAM!H93&lt;0,SAM!H93*1000,SAM!H93=0,"")</f>
        <v>1.0908749755617202</v>
      </c>
      <c r="I93" s="57" cm="1">
        <f t="array" ref="I93">_xlfn.IFS(SAM!I93&gt;0,SAM!I93*1000,SAM!I93&lt;0,SAM!I93*1000,SAM!I93=0,"")</f>
        <v>4.8227544779411999E-3</v>
      </c>
      <c r="J93" s="57" cm="1">
        <f t="array" ref="J93">_xlfn.IFS(SAM!J93&gt;0,SAM!J93*1000,SAM!J93&lt;0,SAM!J93*1000,SAM!J93=0,"")</f>
        <v>15.3323739333321</v>
      </c>
      <c r="K93" s="57" cm="1">
        <f t="array" ref="K93">_xlfn.IFS(SAM!K93&gt;0,SAM!K93*1000,SAM!K93&lt;0,SAM!K93*1000,SAM!K93=0,"")</f>
        <v>40.486674888460001</v>
      </c>
      <c r="L93" s="57" cm="1">
        <f t="array" ref="L93">_xlfn.IFS(SAM!L93&gt;0,SAM!L93*1000,SAM!L93&lt;0,SAM!L93*1000,SAM!L93=0,"")</f>
        <v>1.25166667572322</v>
      </c>
      <c r="M93" s="57" cm="1">
        <f t="array" ref="M93">_xlfn.IFS(SAM!M93&gt;0,SAM!M93*1000,SAM!M93&lt;0,SAM!M93*1000,SAM!M93=0,"")</f>
        <v>3.3696846226828503E-2</v>
      </c>
      <c r="N93" s="57" cm="1">
        <f t="array" ref="N93">_xlfn.IFS(SAM!N93&gt;0,SAM!N93*1000,SAM!N93&lt;0,SAM!N93*1000,SAM!N93=0,"")</f>
        <v>3.7772883385204201</v>
      </c>
      <c r="O93" s="57" cm="1">
        <f t="array" ref="O93">_xlfn.IFS(SAM!O93&gt;0,SAM!O93*1000,SAM!O93&lt;0,SAM!O93*1000,SAM!O93=0,"")</f>
        <v>1310.8727052474401</v>
      </c>
      <c r="P93" s="57" t="str" cm="1">
        <f t="array" ref="P93">_xlfn.IFS(SAM!P93&gt;0,SAM!P93*1000,SAM!P93&lt;0,SAM!P93*1000,SAM!P93=0,"")</f>
        <v/>
      </c>
      <c r="Q93" s="57" cm="1">
        <f t="array" ref="Q93">_xlfn.IFS(SAM!Q93&gt;0,SAM!Q93*1000,SAM!Q93&lt;0,SAM!Q93*1000,SAM!Q93=0,"")</f>
        <v>1.00674155898687</v>
      </c>
      <c r="R93" s="57" t="str" cm="1">
        <f t="array" ref="R93">_xlfn.IFS(SAM!R93&gt;0,SAM!R93*1000,SAM!R93&lt;0,SAM!R93*1000,SAM!R93=0,"")</f>
        <v/>
      </c>
      <c r="S93" s="57" cm="1">
        <f t="array" ref="S93">_xlfn.IFS(SAM!S93&gt;0,SAM!S93*1000,SAM!S93&lt;0,SAM!S93*1000,SAM!S93=0,"")</f>
        <v>731.77522886069801</v>
      </c>
      <c r="T93" s="57" cm="1">
        <f t="array" ref="T93">_xlfn.IFS(SAM!T93&gt;0,SAM!T93*1000,SAM!T93&lt;0,SAM!T93*1000,SAM!T93=0,"")</f>
        <v>22.634277951712402</v>
      </c>
      <c r="U93" s="57" cm="1">
        <f t="array" ref="U93">_xlfn.IFS(SAM!U93&gt;0,SAM!U93*1000,SAM!U93&lt;0,SAM!U93*1000,SAM!U93=0,"")</f>
        <v>14.781393051690701</v>
      </c>
      <c r="V93" s="57" cm="1">
        <f t="array" ref="V93">_xlfn.IFS(SAM!V93&gt;0,SAM!V93*1000,SAM!V93&lt;0,SAM!V93*1000,SAM!V93=0,"")</f>
        <v>6203.2203851771501</v>
      </c>
      <c r="W93" s="57" cm="1">
        <f t="array" ref="W93">_xlfn.IFS(SAM!W93&gt;0,SAM!W93*1000,SAM!W93&lt;0,SAM!W93*1000,SAM!W93=0,"")</f>
        <v>1109.84406756453</v>
      </c>
      <c r="X93" s="57" cm="1">
        <f t="array" ref="X93">_xlfn.IFS(SAM!X93&gt;0,SAM!X93*1000,SAM!X93&lt;0,SAM!X93*1000,SAM!X93=0,"")</f>
        <v>4.73823391309715</v>
      </c>
      <c r="Y93" s="57" cm="1">
        <f t="array" ref="Y93">_xlfn.IFS(SAM!Y93&gt;0,SAM!Y93*1000,SAM!Y93&lt;0,SAM!Y93*1000,SAM!Y93=0,"")</f>
        <v>6.05915827806166</v>
      </c>
      <c r="Z93" s="57" cm="1">
        <f t="array" ref="Z93">_xlfn.IFS(SAM!Z93&gt;0,SAM!Z93*1000,SAM!Z93&lt;0,SAM!Z93*1000,SAM!Z93=0,"")</f>
        <v>173984.848958307</v>
      </c>
      <c r="AA93" s="57" cm="1">
        <f t="array" ref="AA93">_xlfn.IFS(SAM!AA93&gt;0,SAM!AA93*1000,SAM!AA93&lt;0,SAM!AA93*1000,SAM!AA93=0,"")</f>
        <v>861.865393340183</v>
      </c>
      <c r="AB93" s="57" cm="1">
        <f t="array" ref="AB93">_xlfn.IFS(SAM!AB93&gt;0,SAM!AB93*1000,SAM!AB93&lt;0,SAM!AB93*1000,SAM!AB93=0,"")</f>
        <v>6.7823111339335197E-3</v>
      </c>
      <c r="AC93" s="57" cm="1">
        <f t="array" ref="AC93">_xlfn.IFS(SAM!AC93&gt;0,SAM!AC93*1000,SAM!AC93&lt;0,SAM!AC93*1000,SAM!AC93=0,"")</f>
        <v>2.9920070442280501E-3</v>
      </c>
      <c r="AD93" s="57" t="str" cm="1">
        <f t="array" ref="AD93">_xlfn.IFS(SAM!AD93&gt;0,SAM!AD93*1000,SAM!AD93&lt;0,SAM!AD93*1000,SAM!AD93=0,"")</f>
        <v/>
      </c>
      <c r="AE93" s="57" cm="1">
        <f t="array" ref="AE93">_xlfn.IFS(SAM!AE93&gt;0,SAM!AE93*1000,SAM!AE93&lt;0,SAM!AE93*1000,SAM!AE93=0,"")</f>
        <v>2761.83669101022</v>
      </c>
      <c r="AF93" s="57" cm="1">
        <f t="array" ref="AF93">_xlfn.IFS(SAM!AF93&gt;0,SAM!AF93*1000,SAM!AF93&lt;0,SAM!AF93*1000,SAM!AF93=0,"")</f>
        <v>16875.8527143762</v>
      </c>
      <c r="AG93" s="57" cm="1">
        <f t="array" ref="AG93">_xlfn.IFS(SAM!AG93&gt;0,SAM!AG93*1000,SAM!AG93&lt;0,SAM!AG93*1000,SAM!AG93=0,"")</f>
        <v>0.105453485544349</v>
      </c>
      <c r="AH93" s="57" cm="1">
        <f t="array" ref="AH93">_xlfn.IFS(SAM!AH93&gt;0,SAM!AH93*1000,SAM!AH93&lt;0,SAM!AH93*1000,SAM!AH93=0,"")</f>
        <v>0.28522279337406897</v>
      </c>
      <c r="AI93" s="57" cm="1">
        <f t="array" ref="AI93">_xlfn.IFS(SAM!AI93&gt;0,SAM!AI93*1000,SAM!AI93&lt;0,SAM!AI93*1000,SAM!AI93=0,"")</f>
        <v>1.2705361716490799E-2</v>
      </c>
      <c r="AJ93" s="57" cm="1">
        <f t="array" ref="AJ93">_xlfn.IFS(SAM!AJ93&gt;0,SAM!AJ93*1000,SAM!AJ93&lt;0,SAM!AJ93*1000,SAM!AJ93=0,"")</f>
        <v>8.078065957042771E-2</v>
      </c>
      <c r="AK93" s="57" t="str" cm="1">
        <f t="array" ref="AK93">_xlfn.IFS(SAM!AK93&gt;0,SAM!AK93*1000,SAM!AK93&lt;0,SAM!AK93*1000,SAM!AK93=0,"")</f>
        <v/>
      </c>
      <c r="AL93" s="57" cm="1">
        <f t="array" ref="AL93">_xlfn.IFS(SAM!AL93&gt;0,SAM!AL93*1000,SAM!AL93&lt;0,SAM!AL93*1000,SAM!AL93=0,"")</f>
        <v>629.66593073044294</v>
      </c>
      <c r="AM93" s="57" cm="1">
        <f t="array" ref="AM93">_xlfn.IFS(SAM!AM93&gt;0,SAM!AM93*1000,SAM!AM93&lt;0,SAM!AM93*1000,SAM!AM93=0,"")</f>
        <v>13900.440241641199</v>
      </c>
      <c r="AN93" s="57" cm="1">
        <f t="array" ref="AN93">_xlfn.IFS(SAM!AN93&gt;0,SAM!AN93*1000,SAM!AN93&lt;0,SAM!AN93*1000,SAM!AN93=0,"")</f>
        <v>2.6105217455159604E-3</v>
      </c>
      <c r="AO93" s="57" cm="1">
        <f t="array" ref="AO93">_xlfn.IFS(SAM!AO93&gt;0,SAM!AO93*1000,SAM!AO93&lt;0,SAM!AO93*1000,SAM!AO93=0,"")</f>
        <v>1.0441178004869001E-3</v>
      </c>
      <c r="AP93" s="57" t="str" cm="1">
        <f t="array" ref="AP93">_xlfn.IFS(SAM!AP93&gt;0,SAM!AP93*1000,SAM!AP93&lt;0,SAM!AP93*1000,SAM!AP93=0,"")</f>
        <v/>
      </c>
      <c r="AQ93" s="57" cm="1">
        <f t="array" ref="AQ93">_xlfn.IFS(SAM!AQ93&gt;0,SAM!AQ93*1000,SAM!AQ93&lt;0,SAM!AQ93*1000,SAM!AQ93=0,"")</f>
        <v>8.1975470639359099E-3</v>
      </c>
      <c r="AR93" s="57" cm="1">
        <f t="array" ref="AR93">_xlfn.IFS(SAM!AR93&gt;0,SAM!AR93*1000,SAM!AR93&lt;0,SAM!AR93*1000,SAM!AR93=0,"")</f>
        <v>1.0437876537709801E-3</v>
      </c>
      <c r="AS93" s="57" t="str" cm="1">
        <f t="array" ref="AS93">_xlfn.IFS(SAM!AS93&gt;0,SAM!AS93*1000,SAM!AS93&lt;0,SAM!AS93*1000,SAM!AS93=0,"")</f>
        <v/>
      </c>
      <c r="AT93" s="57" cm="1">
        <f t="array" ref="AT93">_xlfn.IFS(SAM!AT93&gt;0,SAM!AT93*1000,SAM!AT93&lt;0,SAM!AT93*1000,SAM!AT93=0,"")</f>
        <v>1.87372951621456E-3</v>
      </c>
      <c r="AU93" s="57" t="str" cm="1">
        <f t="array" ref="AU93">_xlfn.IFS(SAM!AU93&gt;0,SAM!AU93*1000,SAM!AU93&lt;0,SAM!AU93*1000,SAM!AU93=0,"")</f>
        <v/>
      </c>
      <c r="AV93" s="57" t="str" cm="1">
        <f t="array" ref="AV93">_xlfn.IFS(SAM!AV93&gt;0,SAM!AV93*1000,SAM!AV93&lt;0,SAM!AV93*1000,SAM!AV93=0,"")</f>
        <v/>
      </c>
      <c r="AW93" s="57" t="str" cm="1">
        <f t="array" ref="AW93">_xlfn.IFS(SAM!AW93&gt;0,SAM!AW93*1000,SAM!AW93&lt;0,SAM!AW93*1000,SAM!AW93=0,"")</f>
        <v/>
      </c>
      <c r="AX93" s="57" t="str" cm="1">
        <f t="array" ref="AX93">_xlfn.IFS(SAM!AX93&gt;0,SAM!AX93*1000,SAM!AX93&lt;0,SAM!AX93*1000,SAM!AX93=0,"")</f>
        <v/>
      </c>
      <c r="AY93" s="57" cm="1">
        <f t="array" ref="AY93">_xlfn.IFS(SAM!AY93&gt;0,SAM!AY93*1000,SAM!AY93&lt;0,SAM!AY93*1000,SAM!AY93=0,"")</f>
        <v>3.2727556490829E-2</v>
      </c>
      <c r="AZ93" s="57" cm="1">
        <f t="array" ref="AZ93">_xlfn.IFS(SAM!AZ93&gt;0,SAM!AZ93*1000,SAM!AZ93&lt;0,SAM!AZ93*1000,SAM!AZ93=0,"")</f>
        <v>0.100861807753715</v>
      </c>
      <c r="BA93" s="57" cm="1">
        <f t="array" ref="BA93">_xlfn.IFS(SAM!BA93&gt;0,SAM!BA93*1000,SAM!BA93&lt;0,SAM!BA93*1000,SAM!BA93=0,"")</f>
        <v>0.32078588308141298</v>
      </c>
      <c r="BB93" s="57" cm="1">
        <f t="array" ref="BB93">_xlfn.IFS(SAM!BB93&gt;0,SAM!BB93*1000,SAM!BB93&lt;0,SAM!BB93*1000,SAM!BB93=0,"")</f>
        <v>24.509013783345701</v>
      </c>
      <c r="BC93" s="57" t="str" cm="1">
        <f t="array" ref="BC93">_xlfn.IFS(SAM!BC93&gt;0,SAM!BC93*1000,SAM!BC93&lt;0,SAM!BC93*1000,SAM!BC93=0,"")</f>
        <v/>
      </c>
      <c r="BD93" s="57" t="str" cm="1">
        <f t="array" ref="BD93">_xlfn.IFS(SAM!BD93&gt;0,SAM!BD93*1000,SAM!BD93&lt;0,SAM!BD93*1000,SAM!BD93=0,"")</f>
        <v/>
      </c>
      <c r="BE93" s="57" t="str" cm="1">
        <f t="array" ref="BE93">_xlfn.IFS(SAM!BE93&gt;0,SAM!BE93*1000,SAM!BE93&lt;0,SAM!BE93*1000,SAM!BE93=0,"")</f>
        <v/>
      </c>
      <c r="BF93" s="57" cm="1">
        <f t="array" ref="BF93">_xlfn.IFS(SAM!BF93&gt;0,SAM!BF93*1000,SAM!BF93&lt;0,SAM!BF93*1000,SAM!BF93=0,"")</f>
        <v>0.16741274026733502</v>
      </c>
      <c r="BG93" s="57" cm="1">
        <f t="array" ref="BG93">_xlfn.IFS(SAM!BG93&gt;0,SAM!BG93*1000,SAM!BG93&lt;0,SAM!BG93*1000,SAM!BG93=0,"")</f>
        <v>9503.6033612906904</v>
      </c>
      <c r="BH93" s="57" cm="1">
        <f t="array" ref="BH93">_xlfn.IFS(SAM!BH93&gt;0,SAM!BH93*1000,SAM!BH93&lt;0,SAM!BH93*1000,SAM!BH93=0,"")</f>
        <v>4.0827172899278202E-2</v>
      </c>
      <c r="BI93" s="57" cm="1">
        <f t="array" ref="BI93">_xlfn.IFS(SAM!BI93&gt;0,SAM!BI93*1000,SAM!BI93&lt;0,SAM!BI93*1000,SAM!BI93=0,"")</f>
        <v>8.3784292021174787E-3</v>
      </c>
      <c r="BJ93" s="57" cm="1">
        <f t="array" ref="BJ93">_xlfn.IFS(SAM!BJ93&gt;0,SAM!BJ93*1000,SAM!BJ93&lt;0,SAM!BJ93*1000,SAM!BJ93=0,"")</f>
        <v>1.5878853548745499E-2</v>
      </c>
      <c r="BK93" s="57" cm="1">
        <f t="array" ref="BK93">_xlfn.IFS(SAM!BK93&gt;0,SAM!BK93*1000,SAM!BK93&lt;0,SAM!BK93*1000,SAM!BK93=0,"")</f>
        <v>0.62607831523149104</v>
      </c>
      <c r="BL93" s="57" cm="1">
        <f t="array" ref="BL93">_xlfn.IFS(SAM!BL93&gt;0,SAM!BL93*1000,SAM!BL93&lt;0,SAM!BL93*1000,SAM!BL93=0,"")</f>
        <v>35440.285465556</v>
      </c>
      <c r="BM93" s="57" cm="1">
        <f t="array" ref="BM93">_xlfn.IFS(SAM!BM93&gt;0,SAM!BM93*1000,SAM!BM93&lt;0,SAM!BM93*1000,SAM!BM93=0,"")</f>
        <v>1.1395206156478801</v>
      </c>
      <c r="BN93" s="57" cm="1">
        <f t="array" ref="BN93">_xlfn.IFS(SAM!BN93&gt;0,SAM!BN93*1000,SAM!BN93&lt;0,SAM!BN93*1000,SAM!BN93=0,"")</f>
        <v>0.88086594189824896</v>
      </c>
      <c r="BO93" s="57" cm="1">
        <f t="array" ref="BO93">_xlfn.IFS(SAM!BO93&gt;0,SAM!BO93*1000,SAM!BO93&lt;0,SAM!BO93*1000,SAM!BO93=0,"")</f>
        <v>6.4263160402291302</v>
      </c>
      <c r="BP93" s="57" t="str" cm="1">
        <f t="array" ref="BP93">_xlfn.IFS(SAM!BP93&gt;0,SAM!BP93*1000,SAM!BP93&lt;0,SAM!BP93*1000,SAM!BP93=0,"")</f>
        <v/>
      </c>
      <c r="BQ93" s="57" t="str" cm="1">
        <f t="array" ref="BQ93">_xlfn.IFS(SAM!BQ93&gt;0,SAM!BQ93*1000,SAM!BQ93&lt;0,SAM!BQ93*1000,SAM!BQ93=0,"")</f>
        <v/>
      </c>
      <c r="BR93" s="57" t="str" cm="1">
        <f t="array" ref="BR93">_xlfn.IFS(SAM!BR93&gt;0,SAM!BR93*1000,SAM!BR93&lt;0,SAM!BR93*1000,SAM!BR93=0,"")</f>
        <v/>
      </c>
      <c r="BS93" s="57" t="str" cm="1">
        <f t="array" ref="BS93">_xlfn.IFS(SAM!BS93&gt;0,SAM!BS93*1000,SAM!BS93&lt;0,SAM!BS93*1000,SAM!BS93=0,"")</f>
        <v/>
      </c>
      <c r="BT93" s="57" t="str" cm="1">
        <f t="array" ref="BT93">_xlfn.IFS(SAM!BT93&gt;0,SAM!BT93*1000,SAM!BT93&lt;0,SAM!BT93*1000,SAM!BT93=0,"")</f>
        <v/>
      </c>
      <c r="BU93" s="57" t="str" cm="1">
        <f t="array" ref="BU93">_xlfn.IFS(SAM!BU93&gt;0,SAM!BU93*1000,SAM!BU93&lt;0,SAM!BU93*1000,SAM!BU93=0,"")</f>
        <v/>
      </c>
      <c r="BV93" s="57" t="str" cm="1">
        <f t="array" ref="BV93">_xlfn.IFS(SAM!BV93&gt;0,SAM!BV93*1000,SAM!BV93&lt;0,SAM!BV93*1000,SAM!BV93=0,"")</f>
        <v/>
      </c>
      <c r="BW93" s="57" t="str" cm="1">
        <f t="array" ref="BW93">_xlfn.IFS(SAM!BW93&gt;0,SAM!BW93*1000,SAM!BW93&lt;0,SAM!BW93*1000,SAM!BW93=0,"")</f>
        <v/>
      </c>
      <c r="BX93" s="57" t="str" cm="1">
        <f t="array" ref="BX93">_xlfn.IFS(SAM!BX93&gt;0,SAM!BX93*1000,SAM!BX93&lt;0,SAM!BX93*1000,SAM!BX93=0,"")</f>
        <v/>
      </c>
      <c r="BY93" s="57" t="str" cm="1">
        <f t="array" ref="BY93">_xlfn.IFS(SAM!BY93&gt;0,SAM!BY93*1000,SAM!BY93&lt;0,SAM!BY93*1000,SAM!BY93=0,"")</f>
        <v/>
      </c>
      <c r="BZ93" s="57" t="str" cm="1">
        <f t="array" ref="BZ93">_xlfn.IFS(SAM!BZ93&gt;0,SAM!BZ93*1000,SAM!BZ93&lt;0,SAM!BZ93*1000,SAM!BZ93=0,"")</f>
        <v/>
      </c>
      <c r="CA93" s="57" t="str" cm="1">
        <f t="array" ref="CA93">_xlfn.IFS(SAM!CA93&gt;0,SAM!CA93*1000,SAM!CA93&lt;0,SAM!CA93*1000,SAM!CA93=0,"")</f>
        <v/>
      </c>
      <c r="CB93" s="57" t="str" cm="1">
        <f t="array" ref="CB93">_xlfn.IFS(SAM!CB93&gt;0,SAM!CB93*1000,SAM!CB93&lt;0,SAM!CB93*1000,SAM!CB93=0,"")</f>
        <v/>
      </c>
      <c r="CC93" s="57" t="str" cm="1">
        <f t="array" ref="CC93">_xlfn.IFS(SAM!CC93&gt;0,SAM!CC93*1000,SAM!CC93&lt;0,SAM!CC93*1000,SAM!CC93=0,"")</f>
        <v/>
      </c>
      <c r="CD93" s="57" t="str" cm="1">
        <f t="array" ref="CD93">_xlfn.IFS(SAM!CD93&gt;0,SAM!CD93*1000,SAM!CD93&lt;0,SAM!CD93*1000,SAM!CD93=0,"")</f>
        <v/>
      </c>
      <c r="CE93" s="57" t="str" cm="1">
        <f t="array" ref="CE93">_xlfn.IFS(SAM!CE93&gt;0,SAM!CE93*1000,SAM!CE93&lt;0,SAM!CE93*1000,SAM!CE93=0,"")</f>
        <v/>
      </c>
      <c r="CF93" s="57" t="str" cm="1">
        <f t="array" ref="CF93">_xlfn.IFS(SAM!CF93&gt;0,SAM!CF93*1000,SAM!CF93&lt;0,SAM!CF93*1000,SAM!CF93=0,"")</f>
        <v/>
      </c>
      <c r="CG93" s="57" t="str" cm="1">
        <f t="array" ref="CG93">_xlfn.IFS(SAM!CG93&gt;0,SAM!CG93*1000,SAM!CG93&lt;0,SAM!CG93*1000,SAM!CG93=0,"")</f>
        <v/>
      </c>
      <c r="CH93" s="57" t="str" cm="1">
        <f t="array" ref="CH93">_xlfn.IFS(SAM!CH93&gt;0,SAM!CH93*1000,SAM!CH93&lt;0,SAM!CH93*1000,SAM!CH93=0,"")</f>
        <v/>
      </c>
      <c r="CI93" s="57" t="str" cm="1">
        <f t="array" ref="CI93">_xlfn.IFS(SAM!CI93&gt;0,SAM!CI93*1000,SAM!CI93&lt;0,SAM!CI93*1000,SAM!CI93=0,"")</f>
        <v/>
      </c>
      <c r="CJ93" s="57" t="str" cm="1">
        <f t="array" ref="CJ93">_xlfn.IFS(SAM!CJ93&gt;0,SAM!CJ93*1000,SAM!CJ93&lt;0,SAM!CJ93*1000,SAM!CJ93=0,"")</f>
        <v/>
      </c>
      <c r="CK93" s="57" t="str" cm="1">
        <f t="array" ref="CK93">_xlfn.IFS(SAM!CK93&gt;0,SAM!CK93*1000,SAM!CK93&lt;0,SAM!CK93*1000,SAM!CK93=0,"")</f>
        <v/>
      </c>
      <c r="CL93" s="57" t="str" cm="1">
        <f t="array" ref="CL93">_xlfn.IFS(SAM!CL93&gt;0,SAM!CL93*1000,SAM!CL93&lt;0,SAM!CL93*1000,SAM!CL93=0,"")</f>
        <v/>
      </c>
      <c r="CM93" s="57" t="str" cm="1">
        <f t="array" ref="CM93">_xlfn.IFS(SAM!CM93&gt;0,SAM!CM93*1000,SAM!CM93&lt;0,SAM!CM93*1000,SAM!CM93=0,"")</f>
        <v/>
      </c>
      <c r="CN93" s="57" t="str" cm="1">
        <f t="array" ref="CN93">_xlfn.IFS(SAM!CN93&gt;0,SAM!CN93*1000,SAM!CN93&lt;0,SAM!CN93*1000,SAM!CN93=0,"")</f>
        <v/>
      </c>
      <c r="CO93" s="57" t="str" cm="1">
        <f t="array" ref="CO93">_xlfn.IFS(SAM!CO93&gt;0,SAM!CO93*1000,SAM!CO93&lt;0,SAM!CO93*1000,SAM!CO93=0,"")</f>
        <v/>
      </c>
      <c r="CP93" s="57" t="str" cm="1">
        <f t="array" ref="CP93">_xlfn.IFS(SAM!CP93&gt;0,SAM!CP93*1000,SAM!CP93&lt;0,SAM!CP93*1000,SAM!CP93=0,"")</f>
        <v/>
      </c>
      <c r="CQ93" s="57" t="str" cm="1">
        <f t="array" ref="CQ93">_xlfn.IFS(SAM!CQ93&gt;0,SAM!CQ93*1000,SAM!CQ93&lt;0,SAM!CQ93*1000,SAM!CQ93=0,"")</f>
        <v/>
      </c>
      <c r="CR93" s="57" t="str" cm="1">
        <f t="array" ref="CR93">_xlfn.IFS(SAM!CR93&gt;0,SAM!CR93*1000,SAM!CR93&lt;0,SAM!CR93*1000,SAM!CR93=0,"")</f>
        <v/>
      </c>
      <c r="CS93" s="57" t="str" cm="1">
        <f t="array" ref="CS93">_xlfn.IFS(SAM!CS93&gt;0,SAM!CS93*1000,SAM!CS93&lt;0,SAM!CS93*1000,SAM!CS93=0,"")</f>
        <v/>
      </c>
      <c r="CT93" s="57" t="str" cm="1">
        <f t="array" ref="CT93">_xlfn.IFS(SAM!CT93&gt;0,SAM!CT93*1000,SAM!CT93&lt;0,SAM!CT93*1000,SAM!CT93=0,"")</f>
        <v/>
      </c>
      <c r="CU93" s="57" t="str" cm="1">
        <f t="array" ref="CU93">_xlfn.IFS(SAM!CU93&gt;0,SAM!CU93*1000,SAM!CU93&lt;0,SAM!CU93*1000,SAM!CU93=0,"")</f>
        <v/>
      </c>
      <c r="CV93" s="57" t="str" cm="1">
        <f t="array" ref="CV93">_xlfn.IFS(SAM!CV93&gt;0,SAM!CV93*1000,SAM!CV93&lt;0,SAM!CV93*1000,SAM!CV93=0,"")</f>
        <v/>
      </c>
      <c r="CW93" s="57" t="str" cm="1">
        <f t="array" ref="CW93">_xlfn.IFS(SAM!CW93&gt;0,SAM!CW93*1000,SAM!CW93&lt;0,SAM!CW93*1000,SAM!CW93=0,"")</f>
        <v/>
      </c>
      <c r="CX93" s="57" t="str" cm="1">
        <f t="array" ref="CX93">_xlfn.IFS(SAM!CX93&gt;0,SAM!CX93*1000,SAM!CX93&lt;0,SAM!CX93*1000,SAM!CX93=0,"")</f>
        <v/>
      </c>
      <c r="CY93" s="57" t="str" cm="1">
        <f t="array" ref="CY93">_xlfn.IFS(SAM!CY93&gt;0,SAM!CY93*1000,SAM!CY93&lt;0,SAM!CY93*1000,SAM!CY93=0,"")</f>
        <v/>
      </c>
      <c r="CZ93" s="57" t="str" cm="1">
        <f t="array" ref="CZ93">_xlfn.IFS(SAM!CZ93&gt;0,SAM!CZ93*1000,SAM!CZ93&lt;0,SAM!CZ93*1000,SAM!CZ93=0,"")</f>
        <v/>
      </c>
      <c r="DA93" s="57" t="str" cm="1">
        <f t="array" ref="DA93">_xlfn.IFS(SAM!DA93&gt;0,SAM!DA93*1000,SAM!DA93&lt;0,SAM!DA93*1000,SAM!DA93=0,"")</f>
        <v/>
      </c>
      <c r="DB93" s="57" t="str" cm="1">
        <f t="array" ref="DB93">_xlfn.IFS(SAM!DB93&gt;0,SAM!DB93*1000,SAM!DB93&lt;0,SAM!DB93*1000,SAM!DB93=0,"")</f>
        <v/>
      </c>
      <c r="DC93" s="57" t="str" cm="1">
        <f t="array" ref="DC93">_xlfn.IFS(SAM!DC93&gt;0,SAM!DC93*1000,SAM!DC93&lt;0,SAM!DC93*1000,SAM!DC93=0,"")</f>
        <v/>
      </c>
      <c r="DD93" s="57" t="str" cm="1">
        <f t="array" ref="DD93">_xlfn.IFS(SAM!DD93&gt;0,SAM!DD93*1000,SAM!DD93&lt;0,SAM!DD93*1000,SAM!DD93=0,"")</f>
        <v/>
      </c>
      <c r="DE93" s="57" t="str" cm="1">
        <f t="array" ref="DE93">_xlfn.IFS(SAM!DE93&gt;0,SAM!DE93*1000,SAM!DE93&lt;0,SAM!DE93*1000,SAM!DE93=0,"")</f>
        <v/>
      </c>
      <c r="DF93" s="57" t="str" cm="1">
        <f t="array" ref="DF93">_xlfn.IFS(SAM!DF93&gt;0,SAM!DF93*1000,SAM!DF93&lt;0,SAM!DF93*1000,SAM!DF93=0,"")</f>
        <v/>
      </c>
      <c r="DG93" s="57" t="str" cm="1">
        <f t="array" ref="DG93">_xlfn.IFS(SAM!DG93&gt;0,SAM!DG93*1000,SAM!DG93&lt;0,SAM!DG93*1000,SAM!DG93=0,"")</f>
        <v/>
      </c>
      <c r="DH93" s="57" t="str" cm="1">
        <f t="array" ref="DH93">_xlfn.IFS(SAM!DH93&gt;0,SAM!DH93*1000,SAM!DH93&lt;0,SAM!DH93*1000,SAM!DH93=0,"")</f>
        <v/>
      </c>
      <c r="DI93" s="57" t="str" cm="1">
        <f t="array" ref="DI93">_xlfn.IFS(SAM!DI93&gt;0,SAM!DI93*1000,SAM!DI93&lt;0,SAM!DI93*1000,SAM!DI93=0,"")</f>
        <v/>
      </c>
      <c r="DJ93" s="57" t="str" cm="1">
        <f t="array" ref="DJ93">_xlfn.IFS(SAM!DJ93&gt;0,SAM!DJ93*1000,SAM!DJ93&lt;0,SAM!DJ93*1000,SAM!DJ93=0,"")</f>
        <v/>
      </c>
      <c r="DK93" s="57" t="str" cm="1">
        <f t="array" ref="DK93">_xlfn.IFS(SAM!DK93&gt;0,SAM!DK93*1000,SAM!DK93&lt;0,SAM!DK93*1000,SAM!DK93=0,"")</f>
        <v/>
      </c>
      <c r="DL93" s="57" t="str" cm="1">
        <f t="array" ref="DL93">_xlfn.IFS(SAM!DL93&gt;0,SAM!DL93*1000,SAM!DL93&lt;0,SAM!DL93*1000,SAM!DL93=0,"")</f>
        <v/>
      </c>
      <c r="DM93" s="57" t="str" cm="1">
        <f t="array" ref="DM93">_xlfn.IFS(SAM!DM93&gt;0,SAM!DM93*1000,SAM!DM93&lt;0,SAM!DM93*1000,SAM!DM93=0,"")</f>
        <v/>
      </c>
      <c r="DN93" s="57" t="str" cm="1">
        <f t="array" ref="DN93">_xlfn.IFS(SAM!DN93&gt;0,SAM!DN93*1000,SAM!DN93&lt;0,SAM!DN93*1000,SAM!DN93=0,"")</f>
        <v/>
      </c>
      <c r="DO93" s="57" t="str" cm="1">
        <f t="array" ref="DO93">_xlfn.IFS(SAM!DO93&gt;0,SAM!DO93*1000,SAM!DO93&lt;0,SAM!DO93*1000,SAM!DO93=0,"")</f>
        <v/>
      </c>
      <c r="DP93" s="57" t="str" cm="1">
        <f t="array" ref="DP93">_xlfn.IFS(SAM!DP93&gt;0,SAM!DP93*1000,SAM!DP93&lt;0,SAM!DP93*1000,SAM!DP93=0,"")</f>
        <v/>
      </c>
      <c r="DQ93" s="57" t="str" cm="1">
        <f t="array" ref="DQ93">_xlfn.IFS(SAM!DQ93&gt;0,SAM!DQ93*1000,SAM!DQ93&lt;0,SAM!DQ93*1000,SAM!DQ93=0,"")</f>
        <v/>
      </c>
      <c r="DR93" s="57" t="str" cm="1">
        <f t="array" ref="DR93">_xlfn.IFS(SAM!DR93&gt;0,SAM!DR93*1000,SAM!DR93&lt;0,SAM!DR93*1000,SAM!DR93=0,"")</f>
        <v/>
      </c>
      <c r="DS93" s="57" t="str" cm="1">
        <f t="array" ref="DS93">_xlfn.IFS(SAM!DS93&gt;0,SAM!DS93*1000,SAM!DS93&lt;0,SAM!DS93*1000,SAM!DS93=0,"")</f>
        <v/>
      </c>
      <c r="DT93" s="57" t="str" cm="1">
        <f t="array" ref="DT93">_xlfn.IFS(SAM!DT93&gt;0,SAM!DT93*1000,SAM!DT93&lt;0,SAM!DT93*1000,SAM!DT93=0,"")</f>
        <v/>
      </c>
      <c r="DU93" s="57" t="str" cm="1">
        <f t="array" ref="DU93">_xlfn.IFS(SAM!DU93&gt;0,SAM!DU93*1000,SAM!DU93&lt;0,SAM!DU93*1000,SAM!DU93=0,"")</f>
        <v/>
      </c>
      <c r="DV93" s="57" t="str" cm="1">
        <f t="array" ref="DV93">_xlfn.IFS(SAM!DV93&gt;0,SAM!DV93*1000,SAM!DV93&lt;0,SAM!DV93*1000,SAM!DV93=0,"")</f>
        <v/>
      </c>
      <c r="DW93" s="57" t="str" cm="1">
        <f t="array" ref="DW93">_xlfn.IFS(SAM!DW93&gt;0,SAM!DW93*1000,SAM!DW93&lt;0,SAM!DW93*1000,SAM!DW93=0,"")</f>
        <v/>
      </c>
      <c r="DX93" s="57" t="str" cm="1">
        <f t="array" ref="DX93">_xlfn.IFS(SAM!DX93&gt;0,SAM!DX93*1000,SAM!DX93&lt;0,SAM!DX93*1000,SAM!DX93=0,"")</f>
        <v/>
      </c>
      <c r="DY93" s="57" t="str" cm="1">
        <f t="array" ref="DY93">_xlfn.IFS(SAM!DY93&gt;0,SAM!DY93*1000,SAM!DY93&lt;0,SAM!DY93*1000,SAM!DY93=0,"")</f>
        <v/>
      </c>
      <c r="DZ93" s="57" t="str" cm="1">
        <f t="array" ref="DZ93">_xlfn.IFS(SAM!DZ93&gt;0,SAM!DZ93*1000,SAM!DZ93&lt;0,SAM!DZ93*1000,SAM!DZ93=0,"")</f>
        <v/>
      </c>
      <c r="EA93" s="57" t="str" cm="1">
        <f t="array" ref="EA93">_xlfn.IFS(SAM!EA93&gt;0,SAM!EA93*1000,SAM!EA93&lt;0,SAM!EA93*1000,SAM!EA93=0,"")</f>
        <v/>
      </c>
      <c r="EB93" s="57" t="str" cm="1">
        <f t="array" ref="EB93">_xlfn.IFS(SAM!EB93&gt;0,SAM!EB93*1000,SAM!EB93&lt;0,SAM!EB93*1000,SAM!EB93=0,"")</f>
        <v/>
      </c>
      <c r="EC93" s="57" t="str" cm="1">
        <f t="array" ref="EC93">_xlfn.IFS(SAM!EC93&gt;0,SAM!EC93*1000,SAM!EC93&lt;0,SAM!EC93*1000,SAM!EC93=0,"")</f>
        <v/>
      </c>
      <c r="ED93" s="57" t="str" cm="1">
        <f t="array" ref="ED93">_xlfn.IFS(SAM!ED93&gt;0,SAM!ED93*1000,SAM!ED93&lt;0,SAM!ED93*1000,SAM!ED93=0,"")</f>
        <v/>
      </c>
      <c r="EE93" s="57" t="str" cm="1">
        <f t="array" ref="EE93">_xlfn.IFS(SAM!EE93&gt;0,SAM!EE93*1000,SAM!EE93&lt;0,SAM!EE93*1000,SAM!EE93=0,"")</f>
        <v/>
      </c>
      <c r="EF93" s="57" t="str" cm="1">
        <f t="array" ref="EF93">_xlfn.IFS(SAM!EF93&gt;0,SAM!EF93*1000,SAM!EF93&lt;0,SAM!EF93*1000,SAM!EF93=0,"")</f>
        <v/>
      </c>
      <c r="EG93" s="57" t="str" cm="1">
        <f t="array" ref="EG93">_xlfn.IFS(SAM!EG93&gt;0,SAM!EG93*1000,SAM!EG93&lt;0,SAM!EG93*1000,SAM!EG93=0,"")</f>
        <v/>
      </c>
      <c r="EH93" s="57" t="str" cm="1">
        <f t="array" ref="EH93">_xlfn.IFS(SAM!EH93&gt;0,SAM!EH93*1000,SAM!EH93&lt;0,SAM!EH93*1000,SAM!EH93=0,"")</f>
        <v/>
      </c>
      <c r="EI93" s="57" t="str" cm="1">
        <f t="array" ref="EI93">_xlfn.IFS(SAM!EI93&gt;0,SAM!EI93*1000,SAM!EI93&lt;0,SAM!EI93*1000,SAM!EI93=0,"")</f>
        <v/>
      </c>
      <c r="EJ93" s="57" t="str" cm="1">
        <f t="array" ref="EJ93">_xlfn.IFS(SAM!EJ93&gt;0,SAM!EJ93*1000,SAM!EJ93&lt;0,SAM!EJ93*1000,SAM!EJ93=0,"")</f>
        <v/>
      </c>
      <c r="EK93" s="57" t="str" cm="1">
        <f t="array" ref="EK93">_xlfn.IFS(SAM!EK93&gt;0,SAM!EK93*1000,SAM!EK93&lt;0,SAM!EK93*1000,SAM!EK93=0,"")</f>
        <v/>
      </c>
      <c r="EL93" s="57" t="str" cm="1">
        <f t="array" ref="EL93">_xlfn.IFS(SAM!EL93&gt;0,SAM!EL93*1000,SAM!EL93&lt;0,SAM!EL93*1000,SAM!EL93=0,"")</f>
        <v/>
      </c>
      <c r="EM93" s="57" t="str" cm="1">
        <f t="array" ref="EM93">_xlfn.IFS(SAM!EM93&gt;0,SAM!EM93*1000,SAM!EM93&lt;0,SAM!EM93*1000,SAM!EM93=0,"")</f>
        <v/>
      </c>
      <c r="EN93" s="57" t="str" cm="1">
        <f t="array" ref="EN93">_xlfn.IFS(SAM!EN93&gt;0,SAM!EN93*1000,SAM!EN93&lt;0,SAM!EN93*1000,SAM!EN93=0,"")</f>
        <v/>
      </c>
      <c r="EO93" s="57" t="str" cm="1">
        <f t="array" ref="EO93">_xlfn.IFS(SAM!EO93&gt;0,SAM!EO93*1000,SAM!EO93&lt;0,SAM!EO93*1000,SAM!EO93=0,"")</f>
        <v/>
      </c>
      <c r="EP93" s="57" t="str" cm="1">
        <f t="array" ref="EP93">_xlfn.IFS(SAM!EP93&gt;0,SAM!EP93*1000,SAM!EP93&lt;0,SAM!EP93*1000,SAM!EP93=0,"")</f>
        <v/>
      </c>
      <c r="EQ93" s="57" t="str" cm="1">
        <f t="array" ref="EQ93">_xlfn.IFS(SAM!EQ93&gt;0,SAM!EQ93*1000,SAM!EQ93&lt;0,SAM!EQ93*1000,SAM!EQ93=0,"")</f>
        <v/>
      </c>
      <c r="ER93" s="57" t="str" cm="1">
        <f t="array" ref="ER93">_xlfn.IFS(SAM!ER93&gt;0,SAM!ER93*1000,SAM!ER93&lt;0,SAM!ER93*1000,SAM!ER93=0,"")</f>
        <v/>
      </c>
      <c r="ES93" s="57" t="str" cm="1">
        <f t="array" ref="ES93">_xlfn.IFS(SAM!ES93&gt;0,SAM!ES93*1000,SAM!ES93&lt;0,SAM!ES93*1000,SAM!ES93=0,"")</f>
        <v/>
      </c>
      <c r="ET93" s="57" t="str" cm="1">
        <f t="array" ref="ET93">_xlfn.IFS(SAM!ET93&gt;0,SAM!ET93*1000,SAM!ET93&lt;0,SAM!ET93*1000,SAM!ET93=0,"")</f>
        <v/>
      </c>
      <c r="EU93" s="57" t="str" cm="1">
        <f t="array" ref="EU93">_xlfn.IFS(SAM!EU93&gt;0,SAM!EU93*1000,SAM!EU93&lt;0,SAM!EU93*1000,SAM!EU93=0,"")</f>
        <v/>
      </c>
      <c r="EV93" s="57" cm="1">
        <f t="array" ref="EV93">_xlfn.IFS(SAM!EV93&gt;0,SAM!EV93*1000,SAM!EV93&lt;0,SAM!EV93*1000,SAM!EV93=0,"")</f>
        <v>767826.98522233707</v>
      </c>
      <c r="EW93" s="57" t="str" cm="1">
        <f t="array" ref="EW93">_xlfn.IFS(SAM!EW93&gt;0,SAM!EW93*1000,SAM!EW93&lt;0,SAM!EW93*1000,SAM!EW93=0,"")</f>
        <v/>
      </c>
      <c r="EX93" s="57" cm="1">
        <f t="array" ref="EX93">_xlfn.IFS(SAM!EX93&gt;0,SAM!EX93*1000,SAM!EX93&lt;0,SAM!EX93*1000,SAM!EX93=0,"")</f>
        <v>1.9291103419801601</v>
      </c>
      <c r="EY93" s="57" t="str" cm="1">
        <f t="array" ref="EY93">_xlfn.IFS(SAM!EY93&gt;0,SAM!EY93*1000,SAM!EY93&lt;0,SAM!EY93*1000,SAM!EY93=0,"")</f>
        <v/>
      </c>
      <c r="EZ93" s="57" t="str" cm="1">
        <f t="array" ref="EZ93">_xlfn.IFS(SAM!EZ93&gt;0,SAM!EZ93*1000,SAM!EZ93&lt;0,SAM!EZ93*1000,SAM!EZ93=0,"")</f>
        <v/>
      </c>
      <c r="FA93" s="57" t="str" cm="1">
        <f t="array" ref="FA93">_xlfn.IFS(SAM!FA93&gt;0,SAM!FA93*1000,SAM!FA93&lt;0,SAM!FA93*1000,SAM!FA93=0,"")</f>
        <v/>
      </c>
      <c r="FB93" s="57" t="str" cm="1">
        <f t="array" ref="FB93">_xlfn.IFS(SAM!FB93&gt;0,SAM!FB93*1000,SAM!FB93&lt;0,SAM!FB93*1000,SAM!FB93=0,"")</f>
        <v/>
      </c>
      <c r="FC93" s="57" t="str" cm="1">
        <f t="array" ref="FC93">_xlfn.IFS(SAM!FC93&gt;0,SAM!FC93*1000,SAM!FC93&lt;0,SAM!FC93*1000,SAM!FC93=0,"")</f>
        <v/>
      </c>
      <c r="FD93" s="57" t="str" cm="1">
        <f t="array" ref="FD93">_xlfn.IFS(SAM!FD93&gt;0,SAM!FD93*1000,SAM!FD93&lt;0,SAM!FD93*1000,SAM!FD93=0,"")</f>
        <v/>
      </c>
      <c r="FE93" s="57" t="str" cm="1">
        <f t="array" ref="FE93">_xlfn.IFS(SAM!FE93&gt;0,SAM!FE93*1000,SAM!FE93&lt;0,SAM!FE93*1000,SAM!FE93=0,"")</f>
        <v/>
      </c>
      <c r="FF93" s="57" t="str" cm="1">
        <f t="array" ref="FF93">_xlfn.IFS(SAM!FF93&gt;0,SAM!FF93*1000,SAM!FF93&lt;0,SAM!FF93*1000,SAM!FF93=0,"")</f>
        <v/>
      </c>
      <c r="FG93" s="57" t="str" cm="1">
        <f t="array" ref="FG93">_xlfn.IFS(SAM!FG93&gt;0,SAM!FG93*1000,SAM!FG93&lt;0,SAM!FG93*1000,SAM!FG93=0,"")</f>
        <v/>
      </c>
      <c r="FH93" s="57" t="str" cm="1">
        <f t="array" ref="FH93">_xlfn.IFS(SAM!FH93&gt;0,SAM!FH93*1000,SAM!FH93&lt;0,SAM!FH93*1000,SAM!FH93=0,"")</f>
        <v/>
      </c>
      <c r="FI93" s="57" t="str" cm="1">
        <f t="array" ref="FI93">_xlfn.IFS(SAM!FI93&gt;0,SAM!FI93*1000,SAM!FI93&lt;0,SAM!FI93*1000,SAM!FI93=0,"")</f>
        <v/>
      </c>
      <c r="FJ93" s="57" t="str" cm="1">
        <f t="array" ref="FJ93">_xlfn.IFS(SAM!FJ93&gt;0,SAM!FJ93*1000,SAM!FJ93&lt;0,SAM!FJ93*1000,SAM!FJ93=0,"")</f>
        <v/>
      </c>
      <c r="FK93" s="57" t="str" cm="1">
        <f t="array" ref="FK93">_xlfn.IFS(SAM!FK93&gt;0,SAM!FK93*1000,SAM!FK93&lt;0,SAM!FK93*1000,SAM!FK93=0,"")</f>
        <v/>
      </c>
      <c r="FL93" s="57" cm="1">
        <f t="array" ref="FL93">_xlfn.IFS(SAM!FL93&gt;0,SAM!FL93*1000,SAM!FL93&lt;0,SAM!FL93*1000,SAM!FL93=0,"")</f>
        <v>5448.16525264756</v>
      </c>
      <c r="FM93" s="57" cm="1">
        <f t="array" ref="FM93">_xlfn.IFS(SAM!FM93&gt;0,SAM!FM93*1000,SAM!FM93&lt;0,SAM!FM93*1000,SAM!FM93=0,"")</f>
        <v>1067.4814458431601</v>
      </c>
      <c r="FN93" s="57" t="str" cm="1">
        <f t="array" ref="FN93">_xlfn.IFS(SAM!FN93&gt;0,SAM!FN93*1000,SAM!FN93&lt;0,SAM!FN93*1000,SAM!FN93=0,"")</f>
        <v/>
      </c>
      <c r="FO93" s="57" cm="1">
        <f t="array" ref="FO93">_xlfn.IFS(SAM!FO93&gt;0,SAM!FO93*1000,SAM!FO93&lt;0,SAM!FO93*1000,SAM!FO93=0,"")</f>
        <v>126.97393200405799</v>
      </c>
      <c r="FP93" s="57" cm="1">
        <f t="array" ref="FP93">_xlfn.IFS(SAM!FP93&gt;0,SAM!FP93*1000,SAM!FP93&lt;0,SAM!FP93*1000,SAM!FP93=0,"")</f>
        <v>17451.079789158499</v>
      </c>
      <c r="FR93">
        <f t="shared" si="1"/>
        <v>1055382.9469761408</v>
      </c>
    </row>
    <row r="94" spans="1:174" x14ac:dyDescent="0.3">
      <c r="A94" t="s">
        <v>622</v>
      </c>
      <c r="B94" s="57" t="str" cm="1">
        <f t="array" ref="B94">_xlfn.IFS(SAM!B94&gt;0,SAM!B94*1000,SAM!B94&lt;0,SAM!B94*1000,SAM!B94=0,"")</f>
        <v/>
      </c>
      <c r="C94" s="57" cm="1">
        <f t="array" ref="C94">_xlfn.IFS(SAM!C94&gt;0,SAM!C94*1000,SAM!C94&lt;0,SAM!C94*1000,SAM!C94=0,"")</f>
        <v>1.0529745278707501E-3</v>
      </c>
      <c r="D94" s="57" cm="1">
        <f t="array" ref="D94">_xlfn.IFS(SAM!D94&gt;0,SAM!D94*1000,SAM!D94&lt;0,SAM!D94*1000,SAM!D94=0,"")</f>
        <v>4.5956987524835201E-2</v>
      </c>
      <c r="E94" s="57" cm="1">
        <f t="array" ref="E94">_xlfn.IFS(SAM!E94&gt;0,SAM!E94*1000,SAM!E94&lt;0,SAM!E94*1000,SAM!E94=0,"")</f>
        <v>4.63837590639413E-2</v>
      </c>
      <c r="F94" s="57" cm="1">
        <f t="array" ref="F94">_xlfn.IFS(SAM!F94&gt;0,SAM!F94*1000,SAM!F94&lt;0,SAM!F94*1000,SAM!F94=0,"")</f>
        <v>1.5535869432708601E-2</v>
      </c>
      <c r="G94" s="57" cm="1">
        <f t="array" ref="G94">_xlfn.IFS(SAM!G94&gt;0,SAM!G94*1000,SAM!G94&lt;0,SAM!G94*1000,SAM!G94=0,"")</f>
        <v>3.2553844741222003E-3</v>
      </c>
      <c r="H94" s="57" cm="1">
        <f t="array" ref="H94">_xlfn.IFS(SAM!H94&gt;0,SAM!H94*1000,SAM!H94&lt;0,SAM!H94*1000,SAM!H94=0,"")</f>
        <v>0.44599113783861299</v>
      </c>
      <c r="I94" s="57" t="str" cm="1">
        <f t="array" ref="I94">_xlfn.IFS(SAM!I94&gt;0,SAM!I94*1000,SAM!I94&lt;0,SAM!I94*1000,SAM!I94=0,"")</f>
        <v/>
      </c>
      <c r="J94" s="57" cm="1">
        <f t="array" ref="J94">_xlfn.IFS(SAM!J94&gt;0,SAM!J94*1000,SAM!J94&lt;0,SAM!J94*1000,SAM!J94=0,"")</f>
        <v>6.6268358245509295E-3</v>
      </c>
      <c r="K94" s="57" cm="1">
        <f t="array" ref="K94">_xlfn.IFS(SAM!K94&gt;0,SAM!K94*1000,SAM!K94&lt;0,SAM!K94*1000,SAM!K94=0,"")</f>
        <v>1.6134832803100501E-3</v>
      </c>
      <c r="L94" s="57" t="str" cm="1">
        <f t="array" ref="L94">_xlfn.IFS(SAM!L94&gt;0,SAM!L94*1000,SAM!L94&lt;0,SAM!L94*1000,SAM!L94=0,"")</f>
        <v/>
      </c>
      <c r="M94" s="57" t="str" cm="1">
        <f t="array" ref="M94">_xlfn.IFS(SAM!M94&gt;0,SAM!M94*1000,SAM!M94&lt;0,SAM!M94*1000,SAM!M94=0,"")</f>
        <v/>
      </c>
      <c r="N94" s="57" cm="1">
        <f t="array" ref="N94">_xlfn.IFS(SAM!N94&gt;0,SAM!N94*1000,SAM!N94&lt;0,SAM!N94*1000,SAM!N94=0,"")</f>
        <v>6.4699856004130701E-3</v>
      </c>
      <c r="O94" s="57" cm="1">
        <f t="array" ref="O94">_xlfn.IFS(SAM!O94&gt;0,SAM!O94*1000,SAM!O94&lt;0,SAM!O94*1000,SAM!O94=0,"")</f>
        <v>0.92471979341173505</v>
      </c>
      <c r="P94" s="57" t="str" cm="1">
        <f t="array" ref="P94">_xlfn.IFS(SAM!P94&gt;0,SAM!P94*1000,SAM!P94&lt;0,SAM!P94*1000,SAM!P94=0,"")</f>
        <v/>
      </c>
      <c r="Q94" s="57" t="str" cm="1">
        <f t="array" ref="Q94">_xlfn.IFS(SAM!Q94&gt;0,SAM!Q94*1000,SAM!Q94&lt;0,SAM!Q94*1000,SAM!Q94=0,"")</f>
        <v/>
      </c>
      <c r="R94" s="57" t="str" cm="1">
        <f t="array" ref="R94">_xlfn.IFS(SAM!R94&gt;0,SAM!R94*1000,SAM!R94&lt;0,SAM!R94*1000,SAM!R94=0,"")</f>
        <v/>
      </c>
      <c r="S94" s="57" cm="1">
        <f t="array" ref="S94">_xlfn.IFS(SAM!S94&gt;0,SAM!S94*1000,SAM!S94&lt;0,SAM!S94*1000,SAM!S94=0,"")</f>
        <v>2.4067282781786103E-3</v>
      </c>
      <c r="T94" s="57" cm="1">
        <f t="array" ref="T94">_xlfn.IFS(SAM!T94&gt;0,SAM!T94*1000,SAM!T94&lt;0,SAM!T94*1000,SAM!T94=0,"")</f>
        <v>3395.1344144864001</v>
      </c>
      <c r="U94" s="57" cm="1">
        <f t="array" ref="U94">_xlfn.IFS(SAM!U94&gt;0,SAM!U94*1000,SAM!U94&lt;0,SAM!U94*1000,SAM!U94=0,"")</f>
        <v>1933.9825389858001</v>
      </c>
      <c r="V94" s="57" cm="1">
        <f t="array" ref="V94">_xlfn.IFS(SAM!V94&gt;0,SAM!V94*1000,SAM!V94&lt;0,SAM!V94*1000,SAM!V94=0,"")</f>
        <v>1589.67086707679</v>
      </c>
      <c r="W94" s="57" cm="1">
        <f t="array" ref="W94">_xlfn.IFS(SAM!W94&gt;0,SAM!W94*1000,SAM!W94&lt;0,SAM!W94*1000,SAM!W94=0,"")</f>
        <v>808.66781355031208</v>
      </c>
      <c r="X94" s="57" cm="1">
        <f t="array" ref="X94">_xlfn.IFS(SAM!X94&gt;0,SAM!X94*1000,SAM!X94&lt;0,SAM!X94*1000,SAM!X94=0,"")</f>
        <v>749.22849937482101</v>
      </c>
      <c r="Y94" s="57" cm="1">
        <f t="array" ref="Y94">_xlfn.IFS(SAM!Y94&gt;0,SAM!Y94*1000,SAM!Y94&lt;0,SAM!Y94*1000,SAM!Y94=0,"")</f>
        <v>887.64224969072905</v>
      </c>
      <c r="Z94" s="57" cm="1">
        <f t="array" ref="Z94">_xlfn.IFS(SAM!Z94&gt;0,SAM!Z94*1000,SAM!Z94&lt;0,SAM!Z94*1000,SAM!Z94=0,"")</f>
        <v>17658.645537795601</v>
      </c>
      <c r="AA94" s="57" cm="1">
        <f t="array" ref="AA94">_xlfn.IFS(SAM!AA94&gt;0,SAM!AA94*1000,SAM!AA94&lt;0,SAM!AA94*1000,SAM!AA94=0,"")</f>
        <v>170.00014987005</v>
      </c>
      <c r="AB94" s="57" cm="1">
        <f t="array" ref="AB94">_xlfn.IFS(SAM!AB94&gt;0,SAM!AB94*1000,SAM!AB94&lt;0,SAM!AB94*1000,SAM!AB94=0,"")</f>
        <v>2.59636996235953E-3</v>
      </c>
      <c r="AC94" s="57" cm="1">
        <f t="array" ref="AC94">_xlfn.IFS(SAM!AC94&gt;0,SAM!AC94*1000,SAM!AC94&lt;0,SAM!AC94*1000,SAM!AC94=0,"")</f>
        <v>1.2394789244889498E-3</v>
      </c>
      <c r="AD94" s="57" t="str" cm="1">
        <f t="array" ref="AD94">_xlfn.IFS(SAM!AD94&gt;0,SAM!AD94*1000,SAM!AD94&lt;0,SAM!AD94*1000,SAM!AD94=0,"")</f>
        <v/>
      </c>
      <c r="AE94" s="57" cm="1">
        <f t="array" ref="AE94">_xlfn.IFS(SAM!AE94&gt;0,SAM!AE94*1000,SAM!AE94&lt;0,SAM!AE94*1000,SAM!AE94=0,"")</f>
        <v>8.0481500703394587E-3</v>
      </c>
      <c r="AF94" s="57" cm="1">
        <f t="array" ref="AF94">_xlfn.IFS(SAM!AF94&gt;0,SAM!AF94*1000,SAM!AF94&lt;0,SAM!AF94*1000,SAM!AF94=0,"")</f>
        <v>6.9024777391530996E-3</v>
      </c>
      <c r="AG94" s="57" cm="1">
        <f t="array" ref="AG94">_xlfn.IFS(SAM!AG94&gt;0,SAM!AG94*1000,SAM!AG94&lt;0,SAM!AG94*1000,SAM!AG94=0,"")</f>
        <v>3.8900073207089804E-2</v>
      </c>
      <c r="AH94" s="57" cm="1">
        <f t="array" ref="AH94">_xlfn.IFS(SAM!AH94&gt;0,SAM!AH94*1000,SAM!AH94&lt;0,SAM!AH94*1000,SAM!AH94=0,"")</f>
        <v>7.2065895395727095E-2</v>
      </c>
      <c r="AI94" s="57" t="str" cm="1">
        <f t="array" ref="AI94">_xlfn.IFS(SAM!AI94&gt;0,SAM!AI94*1000,SAM!AI94&lt;0,SAM!AI94*1000,SAM!AI94=0,"")</f>
        <v/>
      </c>
      <c r="AJ94" s="57" cm="1">
        <f t="array" ref="AJ94">_xlfn.IFS(SAM!AJ94&gt;0,SAM!AJ94*1000,SAM!AJ94&lt;0,SAM!AJ94*1000,SAM!AJ94=0,"")</f>
        <v>3.5542754365737603E-2</v>
      </c>
      <c r="AK94" s="57" t="str" cm="1">
        <f t="array" ref="AK94">_xlfn.IFS(SAM!AK94&gt;0,SAM!AK94*1000,SAM!AK94&lt;0,SAM!AK94*1000,SAM!AK94=0,"")</f>
        <v/>
      </c>
      <c r="AL94" s="57" t="str" cm="1">
        <f t="array" ref="AL94">_xlfn.IFS(SAM!AL94&gt;0,SAM!AL94*1000,SAM!AL94&lt;0,SAM!AL94*1000,SAM!AL94=0,"")</f>
        <v/>
      </c>
      <c r="AM94" s="57" cm="1">
        <f t="array" ref="AM94">_xlfn.IFS(SAM!AM94&gt;0,SAM!AM94*1000,SAM!AM94&lt;0,SAM!AM94*1000,SAM!AM94=0,"")</f>
        <v>4.6144010717222003E-2</v>
      </c>
      <c r="AN94" s="57" cm="1">
        <f t="array" ref="AN94">_xlfn.IFS(SAM!AN94&gt;0,SAM!AN94*1000,SAM!AN94&lt;0,SAM!AN94*1000,SAM!AN94=0,"")</f>
        <v>1.07824188263216E-3</v>
      </c>
      <c r="AO94" s="57" t="str" cm="1">
        <f t="array" ref="AO94">_xlfn.IFS(SAM!AO94&gt;0,SAM!AO94*1000,SAM!AO94&lt;0,SAM!AO94*1000,SAM!AO94=0,"")</f>
        <v/>
      </c>
      <c r="AP94" s="57" t="str" cm="1">
        <f t="array" ref="AP94">_xlfn.IFS(SAM!AP94&gt;0,SAM!AP94*1000,SAM!AP94&lt;0,SAM!AP94*1000,SAM!AP94=0,"")</f>
        <v/>
      </c>
      <c r="AQ94" s="57" cm="1">
        <f t="array" ref="AQ94">_xlfn.IFS(SAM!AQ94&gt;0,SAM!AQ94*1000,SAM!AQ94&lt;0,SAM!AQ94*1000,SAM!AQ94=0,"")</f>
        <v>3.4632388705199599E-3</v>
      </c>
      <c r="AR94" s="57" t="str" cm="1">
        <f t="array" ref="AR94">_xlfn.IFS(SAM!AR94&gt;0,SAM!AR94*1000,SAM!AR94&lt;0,SAM!AR94*1000,SAM!AR94=0,"")</f>
        <v/>
      </c>
      <c r="AS94" s="57" t="str" cm="1">
        <f t="array" ref="AS94">_xlfn.IFS(SAM!AS94&gt;0,SAM!AS94*1000,SAM!AS94&lt;0,SAM!AS94*1000,SAM!AS94=0,"")</f>
        <v/>
      </c>
      <c r="AT94" s="57" t="str" cm="1">
        <f t="array" ref="AT94">_xlfn.IFS(SAM!AT94&gt;0,SAM!AT94*1000,SAM!AT94&lt;0,SAM!AT94*1000,SAM!AT94=0,"")</f>
        <v/>
      </c>
      <c r="AU94" s="57" t="str" cm="1">
        <f t="array" ref="AU94">_xlfn.IFS(SAM!AU94&gt;0,SAM!AU94*1000,SAM!AU94&lt;0,SAM!AU94*1000,SAM!AU94=0,"")</f>
        <v/>
      </c>
      <c r="AV94" s="57" t="str" cm="1">
        <f t="array" ref="AV94">_xlfn.IFS(SAM!AV94&gt;0,SAM!AV94*1000,SAM!AV94&lt;0,SAM!AV94*1000,SAM!AV94=0,"")</f>
        <v/>
      </c>
      <c r="AW94" s="57" t="str" cm="1">
        <f t="array" ref="AW94">_xlfn.IFS(SAM!AW94&gt;0,SAM!AW94*1000,SAM!AW94&lt;0,SAM!AW94*1000,SAM!AW94=0,"")</f>
        <v/>
      </c>
      <c r="AX94" s="57" t="str" cm="1">
        <f t="array" ref="AX94">_xlfn.IFS(SAM!AX94&gt;0,SAM!AX94*1000,SAM!AX94&lt;0,SAM!AX94*1000,SAM!AX94=0,"")</f>
        <v/>
      </c>
      <c r="AY94" s="57" cm="1">
        <f t="array" ref="AY94">_xlfn.IFS(SAM!AY94&gt;0,SAM!AY94*1000,SAM!AY94&lt;0,SAM!AY94*1000,SAM!AY94=0,"")</f>
        <v>1.1869403154470201E-2</v>
      </c>
      <c r="AZ94" s="57" cm="1">
        <f t="array" ref="AZ94">_xlfn.IFS(SAM!AZ94&gt;0,SAM!AZ94*1000,SAM!AZ94&lt;0,SAM!AZ94*1000,SAM!AZ94=0,"")</f>
        <v>3.9824454036966501E-2</v>
      </c>
      <c r="BA94" s="57" cm="1">
        <f t="array" ref="BA94">_xlfn.IFS(SAM!BA94&gt;0,SAM!BA94*1000,SAM!BA94&lt;0,SAM!BA94*1000,SAM!BA94=0,"")</f>
        <v>0.19412073085616699</v>
      </c>
      <c r="BB94" s="57" cm="1">
        <f t="array" ref="BB94">_xlfn.IFS(SAM!BB94&gt;0,SAM!BB94*1000,SAM!BB94&lt;0,SAM!BB94*1000,SAM!BB94=0,"")</f>
        <v>13.718318849905598</v>
      </c>
      <c r="BC94" s="57" t="str" cm="1">
        <f t="array" ref="BC94">_xlfn.IFS(SAM!BC94&gt;0,SAM!BC94*1000,SAM!BC94&lt;0,SAM!BC94*1000,SAM!BC94=0,"")</f>
        <v/>
      </c>
      <c r="BD94" s="57" t="str" cm="1">
        <f t="array" ref="BD94">_xlfn.IFS(SAM!BD94&gt;0,SAM!BD94*1000,SAM!BD94&lt;0,SAM!BD94*1000,SAM!BD94=0,"")</f>
        <v/>
      </c>
      <c r="BE94" s="57" t="str" cm="1">
        <f t="array" ref="BE94">_xlfn.IFS(SAM!BE94&gt;0,SAM!BE94*1000,SAM!BE94&lt;0,SAM!BE94*1000,SAM!BE94=0,"")</f>
        <v/>
      </c>
      <c r="BF94" s="57" cm="1">
        <f t="array" ref="BF94">_xlfn.IFS(SAM!BF94&gt;0,SAM!BF94*1000,SAM!BF94&lt;0,SAM!BF94*1000,SAM!BF94=0,"")</f>
        <v>0.11724775454844699</v>
      </c>
      <c r="BG94" s="57" cm="1">
        <f t="array" ref="BG94">_xlfn.IFS(SAM!BG94&gt;0,SAM!BG94*1000,SAM!BG94&lt;0,SAM!BG94*1000,SAM!BG94=0,"")</f>
        <v>8.7399123557226899E-2</v>
      </c>
      <c r="BH94" s="57" cm="1">
        <f t="array" ref="BH94">_xlfn.IFS(SAM!BH94&gt;0,SAM!BH94*1000,SAM!BH94&lt;0,SAM!BH94*1000,SAM!BH94=0,"")</f>
        <v>1.3941855825549999E-2</v>
      </c>
      <c r="BI94" s="57" cm="1">
        <f t="array" ref="BI94">_xlfn.IFS(SAM!BI94&gt;0,SAM!BI94*1000,SAM!BI94&lt;0,SAM!BI94*1000,SAM!BI94=0,"")</f>
        <v>3.2246634950871701E-3</v>
      </c>
      <c r="BJ94" s="57" cm="1">
        <f t="array" ref="BJ94">_xlfn.IFS(SAM!BJ94&gt;0,SAM!BJ94*1000,SAM!BJ94&lt;0,SAM!BJ94*1000,SAM!BJ94=0,"")</f>
        <v>6.6010724541967197E-3</v>
      </c>
      <c r="BK94" s="57" cm="1">
        <f t="array" ref="BK94">_xlfn.IFS(SAM!BK94&gt;0,SAM!BK94*1000,SAM!BK94&lt;0,SAM!BK94*1000,SAM!BK94=0,"")</f>
        <v>9.2941553870919499E-2</v>
      </c>
      <c r="BL94" s="57" cm="1">
        <f t="array" ref="BL94">_xlfn.IFS(SAM!BL94&gt;0,SAM!BL94*1000,SAM!BL94&lt;0,SAM!BL94*1000,SAM!BL94=0,"")</f>
        <v>4266.6745002714697</v>
      </c>
      <c r="BM94" s="57" cm="1">
        <f t="array" ref="BM94">_xlfn.IFS(SAM!BM94&gt;0,SAM!BM94*1000,SAM!BM94&lt;0,SAM!BM94*1000,SAM!BM94=0,"")</f>
        <v>0.143617900780205</v>
      </c>
      <c r="BN94" s="57" cm="1">
        <f t="array" ref="BN94">_xlfn.IFS(SAM!BN94&gt;0,SAM!BN94*1000,SAM!BN94&lt;0,SAM!BN94*1000,SAM!BN94=0,"")</f>
        <v>7.6234017548310301E-2</v>
      </c>
      <c r="BO94" s="57" cm="1">
        <f t="array" ref="BO94">_xlfn.IFS(SAM!BO94&gt;0,SAM!BO94*1000,SAM!BO94&lt;0,SAM!BO94*1000,SAM!BO94=0,"")</f>
        <v>0.71327016099945706</v>
      </c>
      <c r="BP94" s="57" t="str" cm="1">
        <f t="array" ref="BP94">_xlfn.IFS(SAM!BP94&gt;0,SAM!BP94*1000,SAM!BP94&lt;0,SAM!BP94*1000,SAM!BP94=0,"")</f>
        <v/>
      </c>
      <c r="BQ94" s="57" t="str" cm="1">
        <f t="array" ref="BQ94">_xlfn.IFS(SAM!BQ94&gt;0,SAM!BQ94*1000,SAM!BQ94&lt;0,SAM!BQ94*1000,SAM!BQ94=0,"")</f>
        <v/>
      </c>
      <c r="BR94" s="57" t="str" cm="1">
        <f t="array" ref="BR94">_xlfn.IFS(SAM!BR94&gt;0,SAM!BR94*1000,SAM!BR94&lt;0,SAM!BR94*1000,SAM!BR94=0,"")</f>
        <v/>
      </c>
      <c r="BS94" s="57" t="str" cm="1">
        <f t="array" ref="BS94">_xlfn.IFS(SAM!BS94&gt;0,SAM!BS94*1000,SAM!BS94&lt;0,SAM!BS94*1000,SAM!BS94=0,"")</f>
        <v/>
      </c>
      <c r="BT94" s="57" t="str" cm="1">
        <f t="array" ref="BT94">_xlfn.IFS(SAM!BT94&gt;0,SAM!BT94*1000,SAM!BT94&lt;0,SAM!BT94*1000,SAM!BT94=0,"")</f>
        <v/>
      </c>
      <c r="BU94" s="57" t="str" cm="1">
        <f t="array" ref="BU94">_xlfn.IFS(SAM!BU94&gt;0,SAM!BU94*1000,SAM!BU94&lt;0,SAM!BU94*1000,SAM!BU94=0,"")</f>
        <v/>
      </c>
      <c r="BV94" s="57" t="str" cm="1">
        <f t="array" ref="BV94">_xlfn.IFS(SAM!BV94&gt;0,SAM!BV94*1000,SAM!BV94&lt;0,SAM!BV94*1000,SAM!BV94=0,"")</f>
        <v/>
      </c>
      <c r="BW94" s="57" t="str" cm="1">
        <f t="array" ref="BW94">_xlfn.IFS(SAM!BW94&gt;0,SAM!BW94*1000,SAM!BW94&lt;0,SAM!BW94*1000,SAM!BW94=0,"")</f>
        <v/>
      </c>
      <c r="BX94" s="57" t="str" cm="1">
        <f t="array" ref="BX94">_xlfn.IFS(SAM!BX94&gt;0,SAM!BX94*1000,SAM!BX94&lt;0,SAM!BX94*1000,SAM!BX94=0,"")</f>
        <v/>
      </c>
      <c r="BY94" s="57" t="str" cm="1">
        <f t="array" ref="BY94">_xlfn.IFS(SAM!BY94&gt;0,SAM!BY94*1000,SAM!BY94&lt;0,SAM!BY94*1000,SAM!BY94=0,"")</f>
        <v/>
      </c>
      <c r="BZ94" s="57" t="str" cm="1">
        <f t="array" ref="BZ94">_xlfn.IFS(SAM!BZ94&gt;0,SAM!BZ94*1000,SAM!BZ94&lt;0,SAM!BZ94*1000,SAM!BZ94=0,"")</f>
        <v/>
      </c>
      <c r="CA94" s="57" t="str" cm="1">
        <f t="array" ref="CA94">_xlfn.IFS(SAM!CA94&gt;0,SAM!CA94*1000,SAM!CA94&lt;0,SAM!CA94*1000,SAM!CA94=0,"")</f>
        <v/>
      </c>
      <c r="CB94" s="57" t="str" cm="1">
        <f t="array" ref="CB94">_xlfn.IFS(SAM!CB94&gt;0,SAM!CB94*1000,SAM!CB94&lt;0,SAM!CB94*1000,SAM!CB94=0,"")</f>
        <v/>
      </c>
      <c r="CC94" s="57" t="str" cm="1">
        <f t="array" ref="CC94">_xlfn.IFS(SAM!CC94&gt;0,SAM!CC94*1000,SAM!CC94&lt;0,SAM!CC94*1000,SAM!CC94=0,"")</f>
        <v/>
      </c>
      <c r="CD94" s="57" t="str" cm="1">
        <f t="array" ref="CD94">_xlfn.IFS(SAM!CD94&gt;0,SAM!CD94*1000,SAM!CD94&lt;0,SAM!CD94*1000,SAM!CD94=0,"")</f>
        <v/>
      </c>
      <c r="CE94" s="57" t="str" cm="1">
        <f t="array" ref="CE94">_xlfn.IFS(SAM!CE94&gt;0,SAM!CE94*1000,SAM!CE94&lt;0,SAM!CE94*1000,SAM!CE94=0,"")</f>
        <v/>
      </c>
      <c r="CF94" s="57" t="str" cm="1">
        <f t="array" ref="CF94">_xlfn.IFS(SAM!CF94&gt;0,SAM!CF94*1000,SAM!CF94&lt;0,SAM!CF94*1000,SAM!CF94=0,"")</f>
        <v/>
      </c>
      <c r="CG94" s="57" t="str" cm="1">
        <f t="array" ref="CG94">_xlfn.IFS(SAM!CG94&gt;0,SAM!CG94*1000,SAM!CG94&lt;0,SAM!CG94*1000,SAM!CG94=0,"")</f>
        <v/>
      </c>
      <c r="CH94" s="57" t="str" cm="1">
        <f t="array" ref="CH94">_xlfn.IFS(SAM!CH94&gt;0,SAM!CH94*1000,SAM!CH94&lt;0,SAM!CH94*1000,SAM!CH94=0,"")</f>
        <v/>
      </c>
      <c r="CI94" s="57" t="str" cm="1">
        <f t="array" ref="CI94">_xlfn.IFS(SAM!CI94&gt;0,SAM!CI94*1000,SAM!CI94&lt;0,SAM!CI94*1000,SAM!CI94=0,"")</f>
        <v/>
      </c>
      <c r="CJ94" s="57" t="str" cm="1">
        <f t="array" ref="CJ94">_xlfn.IFS(SAM!CJ94&gt;0,SAM!CJ94*1000,SAM!CJ94&lt;0,SAM!CJ94*1000,SAM!CJ94=0,"")</f>
        <v/>
      </c>
      <c r="CK94" s="57" t="str" cm="1">
        <f t="array" ref="CK94">_xlfn.IFS(SAM!CK94&gt;0,SAM!CK94*1000,SAM!CK94&lt;0,SAM!CK94*1000,SAM!CK94=0,"")</f>
        <v/>
      </c>
      <c r="CL94" s="57" t="str" cm="1">
        <f t="array" ref="CL94">_xlfn.IFS(SAM!CL94&gt;0,SAM!CL94*1000,SAM!CL94&lt;0,SAM!CL94*1000,SAM!CL94=0,"")</f>
        <v/>
      </c>
      <c r="CM94" s="57" t="str" cm="1">
        <f t="array" ref="CM94">_xlfn.IFS(SAM!CM94&gt;0,SAM!CM94*1000,SAM!CM94&lt;0,SAM!CM94*1000,SAM!CM94=0,"")</f>
        <v/>
      </c>
      <c r="CN94" s="57" t="str" cm="1">
        <f t="array" ref="CN94">_xlfn.IFS(SAM!CN94&gt;0,SAM!CN94*1000,SAM!CN94&lt;0,SAM!CN94*1000,SAM!CN94=0,"")</f>
        <v/>
      </c>
      <c r="CO94" s="57" t="str" cm="1">
        <f t="array" ref="CO94">_xlfn.IFS(SAM!CO94&gt;0,SAM!CO94*1000,SAM!CO94&lt;0,SAM!CO94*1000,SAM!CO94=0,"")</f>
        <v/>
      </c>
      <c r="CP94" s="57" t="str" cm="1">
        <f t="array" ref="CP94">_xlfn.IFS(SAM!CP94&gt;0,SAM!CP94*1000,SAM!CP94&lt;0,SAM!CP94*1000,SAM!CP94=0,"")</f>
        <v/>
      </c>
      <c r="CQ94" s="57" t="str" cm="1">
        <f t="array" ref="CQ94">_xlfn.IFS(SAM!CQ94&gt;0,SAM!CQ94*1000,SAM!CQ94&lt;0,SAM!CQ94*1000,SAM!CQ94=0,"")</f>
        <v/>
      </c>
      <c r="CR94" s="57" t="str" cm="1">
        <f t="array" ref="CR94">_xlfn.IFS(SAM!CR94&gt;0,SAM!CR94*1000,SAM!CR94&lt;0,SAM!CR94*1000,SAM!CR94=0,"")</f>
        <v/>
      </c>
      <c r="CS94" s="57" t="str" cm="1">
        <f t="array" ref="CS94">_xlfn.IFS(SAM!CS94&gt;0,SAM!CS94*1000,SAM!CS94&lt;0,SAM!CS94*1000,SAM!CS94=0,"")</f>
        <v/>
      </c>
      <c r="CT94" s="57" t="str" cm="1">
        <f t="array" ref="CT94">_xlfn.IFS(SAM!CT94&gt;0,SAM!CT94*1000,SAM!CT94&lt;0,SAM!CT94*1000,SAM!CT94=0,"")</f>
        <v/>
      </c>
      <c r="CU94" s="57" t="str" cm="1">
        <f t="array" ref="CU94">_xlfn.IFS(SAM!CU94&gt;0,SAM!CU94*1000,SAM!CU94&lt;0,SAM!CU94*1000,SAM!CU94=0,"")</f>
        <v/>
      </c>
      <c r="CV94" s="57" t="str" cm="1">
        <f t="array" ref="CV94">_xlfn.IFS(SAM!CV94&gt;0,SAM!CV94*1000,SAM!CV94&lt;0,SAM!CV94*1000,SAM!CV94=0,"")</f>
        <v/>
      </c>
      <c r="CW94" s="57" t="str" cm="1">
        <f t="array" ref="CW94">_xlfn.IFS(SAM!CW94&gt;0,SAM!CW94*1000,SAM!CW94&lt;0,SAM!CW94*1000,SAM!CW94=0,"")</f>
        <v/>
      </c>
      <c r="CX94" s="57" t="str" cm="1">
        <f t="array" ref="CX94">_xlfn.IFS(SAM!CX94&gt;0,SAM!CX94*1000,SAM!CX94&lt;0,SAM!CX94*1000,SAM!CX94=0,"")</f>
        <v/>
      </c>
      <c r="CY94" s="57" t="str" cm="1">
        <f t="array" ref="CY94">_xlfn.IFS(SAM!CY94&gt;0,SAM!CY94*1000,SAM!CY94&lt;0,SAM!CY94*1000,SAM!CY94=0,"")</f>
        <v/>
      </c>
      <c r="CZ94" s="57" t="str" cm="1">
        <f t="array" ref="CZ94">_xlfn.IFS(SAM!CZ94&gt;0,SAM!CZ94*1000,SAM!CZ94&lt;0,SAM!CZ94*1000,SAM!CZ94=0,"")</f>
        <v/>
      </c>
      <c r="DA94" s="57" t="str" cm="1">
        <f t="array" ref="DA94">_xlfn.IFS(SAM!DA94&gt;0,SAM!DA94*1000,SAM!DA94&lt;0,SAM!DA94*1000,SAM!DA94=0,"")</f>
        <v/>
      </c>
      <c r="DB94" s="57" t="str" cm="1">
        <f t="array" ref="DB94">_xlfn.IFS(SAM!DB94&gt;0,SAM!DB94*1000,SAM!DB94&lt;0,SAM!DB94*1000,SAM!DB94=0,"")</f>
        <v/>
      </c>
      <c r="DC94" s="57" t="str" cm="1">
        <f t="array" ref="DC94">_xlfn.IFS(SAM!DC94&gt;0,SAM!DC94*1000,SAM!DC94&lt;0,SAM!DC94*1000,SAM!DC94=0,"")</f>
        <v/>
      </c>
      <c r="DD94" s="57" t="str" cm="1">
        <f t="array" ref="DD94">_xlfn.IFS(SAM!DD94&gt;0,SAM!DD94*1000,SAM!DD94&lt;0,SAM!DD94*1000,SAM!DD94=0,"")</f>
        <v/>
      </c>
      <c r="DE94" s="57" t="str" cm="1">
        <f t="array" ref="DE94">_xlfn.IFS(SAM!DE94&gt;0,SAM!DE94*1000,SAM!DE94&lt;0,SAM!DE94*1000,SAM!DE94=0,"")</f>
        <v/>
      </c>
      <c r="DF94" s="57" t="str" cm="1">
        <f t="array" ref="DF94">_xlfn.IFS(SAM!DF94&gt;0,SAM!DF94*1000,SAM!DF94&lt;0,SAM!DF94*1000,SAM!DF94=0,"")</f>
        <v/>
      </c>
      <c r="DG94" s="57" t="str" cm="1">
        <f t="array" ref="DG94">_xlfn.IFS(SAM!DG94&gt;0,SAM!DG94*1000,SAM!DG94&lt;0,SAM!DG94*1000,SAM!DG94=0,"")</f>
        <v/>
      </c>
      <c r="DH94" s="57" t="str" cm="1">
        <f t="array" ref="DH94">_xlfn.IFS(SAM!DH94&gt;0,SAM!DH94*1000,SAM!DH94&lt;0,SAM!DH94*1000,SAM!DH94=0,"")</f>
        <v/>
      </c>
      <c r="DI94" s="57" t="str" cm="1">
        <f t="array" ref="DI94">_xlfn.IFS(SAM!DI94&gt;0,SAM!DI94*1000,SAM!DI94&lt;0,SAM!DI94*1000,SAM!DI94=0,"")</f>
        <v/>
      </c>
      <c r="DJ94" s="57" t="str" cm="1">
        <f t="array" ref="DJ94">_xlfn.IFS(SAM!DJ94&gt;0,SAM!DJ94*1000,SAM!DJ94&lt;0,SAM!DJ94*1000,SAM!DJ94=0,"")</f>
        <v/>
      </c>
      <c r="DK94" s="57" t="str" cm="1">
        <f t="array" ref="DK94">_xlfn.IFS(SAM!DK94&gt;0,SAM!DK94*1000,SAM!DK94&lt;0,SAM!DK94*1000,SAM!DK94=0,"")</f>
        <v/>
      </c>
      <c r="DL94" s="57" t="str" cm="1">
        <f t="array" ref="DL94">_xlfn.IFS(SAM!DL94&gt;0,SAM!DL94*1000,SAM!DL94&lt;0,SAM!DL94*1000,SAM!DL94=0,"")</f>
        <v/>
      </c>
      <c r="DM94" s="57" t="str" cm="1">
        <f t="array" ref="DM94">_xlfn.IFS(SAM!DM94&gt;0,SAM!DM94*1000,SAM!DM94&lt;0,SAM!DM94*1000,SAM!DM94=0,"")</f>
        <v/>
      </c>
      <c r="DN94" s="57" t="str" cm="1">
        <f t="array" ref="DN94">_xlfn.IFS(SAM!DN94&gt;0,SAM!DN94*1000,SAM!DN94&lt;0,SAM!DN94*1000,SAM!DN94=0,"")</f>
        <v/>
      </c>
      <c r="DO94" s="57" t="str" cm="1">
        <f t="array" ref="DO94">_xlfn.IFS(SAM!DO94&gt;0,SAM!DO94*1000,SAM!DO94&lt;0,SAM!DO94*1000,SAM!DO94=0,"")</f>
        <v/>
      </c>
      <c r="DP94" s="57" t="str" cm="1">
        <f t="array" ref="DP94">_xlfn.IFS(SAM!DP94&gt;0,SAM!DP94*1000,SAM!DP94&lt;0,SAM!DP94*1000,SAM!DP94=0,"")</f>
        <v/>
      </c>
      <c r="DQ94" s="57" t="str" cm="1">
        <f t="array" ref="DQ94">_xlfn.IFS(SAM!DQ94&gt;0,SAM!DQ94*1000,SAM!DQ94&lt;0,SAM!DQ94*1000,SAM!DQ94=0,"")</f>
        <v/>
      </c>
      <c r="DR94" s="57" t="str" cm="1">
        <f t="array" ref="DR94">_xlfn.IFS(SAM!DR94&gt;0,SAM!DR94*1000,SAM!DR94&lt;0,SAM!DR94*1000,SAM!DR94=0,"")</f>
        <v/>
      </c>
      <c r="DS94" s="57" t="str" cm="1">
        <f t="array" ref="DS94">_xlfn.IFS(SAM!DS94&gt;0,SAM!DS94*1000,SAM!DS94&lt;0,SAM!DS94*1000,SAM!DS94=0,"")</f>
        <v/>
      </c>
      <c r="DT94" s="57" t="str" cm="1">
        <f t="array" ref="DT94">_xlfn.IFS(SAM!DT94&gt;0,SAM!DT94*1000,SAM!DT94&lt;0,SAM!DT94*1000,SAM!DT94=0,"")</f>
        <v/>
      </c>
      <c r="DU94" s="57" t="str" cm="1">
        <f t="array" ref="DU94">_xlfn.IFS(SAM!DU94&gt;0,SAM!DU94*1000,SAM!DU94&lt;0,SAM!DU94*1000,SAM!DU94=0,"")</f>
        <v/>
      </c>
      <c r="DV94" s="57" t="str" cm="1">
        <f t="array" ref="DV94">_xlfn.IFS(SAM!DV94&gt;0,SAM!DV94*1000,SAM!DV94&lt;0,SAM!DV94*1000,SAM!DV94=0,"")</f>
        <v/>
      </c>
      <c r="DW94" s="57" t="str" cm="1">
        <f t="array" ref="DW94">_xlfn.IFS(SAM!DW94&gt;0,SAM!DW94*1000,SAM!DW94&lt;0,SAM!DW94*1000,SAM!DW94=0,"")</f>
        <v/>
      </c>
      <c r="DX94" s="57" t="str" cm="1">
        <f t="array" ref="DX94">_xlfn.IFS(SAM!DX94&gt;0,SAM!DX94*1000,SAM!DX94&lt;0,SAM!DX94*1000,SAM!DX94=0,"")</f>
        <v/>
      </c>
      <c r="DY94" s="57" t="str" cm="1">
        <f t="array" ref="DY94">_xlfn.IFS(SAM!DY94&gt;0,SAM!DY94*1000,SAM!DY94&lt;0,SAM!DY94*1000,SAM!DY94=0,"")</f>
        <v/>
      </c>
      <c r="DZ94" s="57" t="str" cm="1">
        <f t="array" ref="DZ94">_xlfn.IFS(SAM!DZ94&gt;0,SAM!DZ94*1000,SAM!DZ94&lt;0,SAM!DZ94*1000,SAM!DZ94=0,"")</f>
        <v/>
      </c>
      <c r="EA94" s="57" t="str" cm="1">
        <f t="array" ref="EA94">_xlfn.IFS(SAM!EA94&gt;0,SAM!EA94*1000,SAM!EA94&lt;0,SAM!EA94*1000,SAM!EA94=0,"")</f>
        <v/>
      </c>
      <c r="EB94" s="57" t="str" cm="1">
        <f t="array" ref="EB94">_xlfn.IFS(SAM!EB94&gt;0,SAM!EB94*1000,SAM!EB94&lt;0,SAM!EB94*1000,SAM!EB94=0,"")</f>
        <v/>
      </c>
      <c r="EC94" s="57" t="str" cm="1">
        <f t="array" ref="EC94">_xlfn.IFS(SAM!EC94&gt;0,SAM!EC94*1000,SAM!EC94&lt;0,SAM!EC94*1000,SAM!EC94=0,"")</f>
        <v/>
      </c>
      <c r="ED94" s="57" t="str" cm="1">
        <f t="array" ref="ED94">_xlfn.IFS(SAM!ED94&gt;0,SAM!ED94*1000,SAM!ED94&lt;0,SAM!ED94*1000,SAM!ED94=0,"")</f>
        <v/>
      </c>
      <c r="EE94" s="57" t="str" cm="1">
        <f t="array" ref="EE94">_xlfn.IFS(SAM!EE94&gt;0,SAM!EE94*1000,SAM!EE94&lt;0,SAM!EE94*1000,SAM!EE94=0,"")</f>
        <v/>
      </c>
      <c r="EF94" s="57" t="str" cm="1">
        <f t="array" ref="EF94">_xlfn.IFS(SAM!EF94&gt;0,SAM!EF94*1000,SAM!EF94&lt;0,SAM!EF94*1000,SAM!EF94=0,"")</f>
        <v/>
      </c>
      <c r="EG94" s="57" t="str" cm="1">
        <f t="array" ref="EG94">_xlfn.IFS(SAM!EG94&gt;0,SAM!EG94*1000,SAM!EG94&lt;0,SAM!EG94*1000,SAM!EG94=0,"")</f>
        <v/>
      </c>
      <c r="EH94" s="57" t="str" cm="1">
        <f t="array" ref="EH94">_xlfn.IFS(SAM!EH94&gt;0,SAM!EH94*1000,SAM!EH94&lt;0,SAM!EH94*1000,SAM!EH94=0,"")</f>
        <v/>
      </c>
      <c r="EI94" s="57" t="str" cm="1">
        <f t="array" ref="EI94">_xlfn.IFS(SAM!EI94&gt;0,SAM!EI94*1000,SAM!EI94&lt;0,SAM!EI94*1000,SAM!EI94=0,"")</f>
        <v/>
      </c>
      <c r="EJ94" s="57" t="str" cm="1">
        <f t="array" ref="EJ94">_xlfn.IFS(SAM!EJ94&gt;0,SAM!EJ94*1000,SAM!EJ94&lt;0,SAM!EJ94*1000,SAM!EJ94=0,"")</f>
        <v/>
      </c>
      <c r="EK94" s="57" t="str" cm="1">
        <f t="array" ref="EK94">_xlfn.IFS(SAM!EK94&gt;0,SAM!EK94*1000,SAM!EK94&lt;0,SAM!EK94*1000,SAM!EK94=0,"")</f>
        <v/>
      </c>
      <c r="EL94" s="57" t="str" cm="1">
        <f t="array" ref="EL94">_xlfn.IFS(SAM!EL94&gt;0,SAM!EL94*1000,SAM!EL94&lt;0,SAM!EL94*1000,SAM!EL94=0,"")</f>
        <v/>
      </c>
      <c r="EM94" s="57" t="str" cm="1">
        <f t="array" ref="EM94">_xlfn.IFS(SAM!EM94&gt;0,SAM!EM94*1000,SAM!EM94&lt;0,SAM!EM94*1000,SAM!EM94=0,"")</f>
        <v/>
      </c>
      <c r="EN94" s="57" t="str" cm="1">
        <f t="array" ref="EN94">_xlfn.IFS(SAM!EN94&gt;0,SAM!EN94*1000,SAM!EN94&lt;0,SAM!EN94*1000,SAM!EN94=0,"")</f>
        <v/>
      </c>
      <c r="EO94" s="57" t="str" cm="1">
        <f t="array" ref="EO94">_xlfn.IFS(SAM!EO94&gt;0,SAM!EO94*1000,SAM!EO94&lt;0,SAM!EO94*1000,SAM!EO94=0,"")</f>
        <v/>
      </c>
      <c r="EP94" s="57" t="str" cm="1">
        <f t="array" ref="EP94">_xlfn.IFS(SAM!EP94&gt;0,SAM!EP94*1000,SAM!EP94&lt;0,SAM!EP94*1000,SAM!EP94=0,"")</f>
        <v/>
      </c>
      <c r="EQ94" s="57" t="str" cm="1">
        <f t="array" ref="EQ94">_xlfn.IFS(SAM!EQ94&gt;0,SAM!EQ94*1000,SAM!EQ94&lt;0,SAM!EQ94*1000,SAM!EQ94=0,"")</f>
        <v/>
      </c>
      <c r="ER94" s="57" t="str" cm="1">
        <f t="array" ref="ER94">_xlfn.IFS(SAM!ER94&gt;0,SAM!ER94*1000,SAM!ER94&lt;0,SAM!ER94*1000,SAM!ER94=0,"")</f>
        <v/>
      </c>
      <c r="ES94" s="57" t="str" cm="1">
        <f t="array" ref="ES94">_xlfn.IFS(SAM!ES94&gt;0,SAM!ES94*1000,SAM!ES94&lt;0,SAM!ES94*1000,SAM!ES94=0,"")</f>
        <v/>
      </c>
      <c r="ET94" s="57" t="str" cm="1">
        <f t="array" ref="ET94">_xlfn.IFS(SAM!ET94&gt;0,SAM!ET94*1000,SAM!ET94&lt;0,SAM!ET94*1000,SAM!ET94=0,"")</f>
        <v/>
      </c>
      <c r="EU94" s="57" t="str" cm="1">
        <f t="array" ref="EU94">_xlfn.IFS(SAM!EU94&gt;0,SAM!EU94*1000,SAM!EU94&lt;0,SAM!EU94*1000,SAM!EU94=0,"")</f>
        <v/>
      </c>
      <c r="EV94" s="57" cm="1">
        <f t="array" ref="EV94">_xlfn.IFS(SAM!EV94&gt;0,SAM!EV94*1000,SAM!EV94&lt;0,SAM!EV94*1000,SAM!EV94=0,"")</f>
        <v>339136.92394327896</v>
      </c>
      <c r="EW94" s="57" t="str" cm="1">
        <f t="array" ref="EW94">_xlfn.IFS(SAM!EW94&gt;0,SAM!EW94*1000,SAM!EW94&lt;0,SAM!EW94*1000,SAM!EW94=0,"")</f>
        <v/>
      </c>
      <c r="EX94" s="57" t="str" cm="1">
        <f t="array" ref="EX94">_xlfn.IFS(SAM!EX94&gt;0,SAM!EX94*1000,SAM!EX94&lt;0,SAM!EX94*1000,SAM!EX94=0,"")</f>
        <v/>
      </c>
      <c r="EY94" s="57" t="str" cm="1">
        <f t="array" ref="EY94">_xlfn.IFS(SAM!EY94&gt;0,SAM!EY94*1000,SAM!EY94&lt;0,SAM!EY94*1000,SAM!EY94=0,"")</f>
        <v/>
      </c>
      <c r="EZ94" s="57" t="str" cm="1">
        <f t="array" ref="EZ94">_xlfn.IFS(SAM!EZ94&gt;0,SAM!EZ94*1000,SAM!EZ94&lt;0,SAM!EZ94*1000,SAM!EZ94=0,"")</f>
        <v/>
      </c>
      <c r="FA94" s="57" t="str" cm="1">
        <f t="array" ref="FA94">_xlfn.IFS(SAM!FA94&gt;0,SAM!FA94*1000,SAM!FA94&lt;0,SAM!FA94*1000,SAM!FA94=0,"")</f>
        <v/>
      </c>
      <c r="FB94" s="57" t="str" cm="1">
        <f t="array" ref="FB94">_xlfn.IFS(SAM!FB94&gt;0,SAM!FB94*1000,SAM!FB94&lt;0,SAM!FB94*1000,SAM!FB94=0,"")</f>
        <v/>
      </c>
      <c r="FC94" s="57" t="str" cm="1">
        <f t="array" ref="FC94">_xlfn.IFS(SAM!FC94&gt;0,SAM!FC94*1000,SAM!FC94&lt;0,SAM!FC94*1000,SAM!FC94=0,"")</f>
        <v/>
      </c>
      <c r="FD94" s="57" t="str" cm="1">
        <f t="array" ref="FD94">_xlfn.IFS(SAM!FD94&gt;0,SAM!FD94*1000,SAM!FD94&lt;0,SAM!FD94*1000,SAM!FD94=0,"")</f>
        <v/>
      </c>
      <c r="FE94" s="57" t="str" cm="1">
        <f t="array" ref="FE94">_xlfn.IFS(SAM!FE94&gt;0,SAM!FE94*1000,SAM!FE94&lt;0,SAM!FE94*1000,SAM!FE94=0,"")</f>
        <v/>
      </c>
      <c r="FF94" s="57" t="str" cm="1">
        <f t="array" ref="FF94">_xlfn.IFS(SAM!FF94&gt;0,SAM!FF94*1000,SAM!FF94&lt;0,SAM!FF94*1000,SAM!FF94=0,"")</f>
        <v/>
      </c>
      <c r="FG94" s="57" t="str" cm="1">
        <f t="array" ref="FG94">_xlfn.IFS(SAM!FG94&gt;0,SAM!FG94*1000,SAM!FG94&lt;0,SAM!FG94*1000,SAM!FG94=0,"")</f>
        <v/>
      </c>
      <c r="FH94" s="57" t="str" cm="1">
        <f t="array" ref="FH94">_xlfn.IFS(SAM!FH94&gt;0,SAM!FH94*1000,SAM!FH94&lt;0,SAM!FH94*1000,SAM!FH94=0,"")</f>
        <v/>
      </c>
      <c r="FI94" s="57" t="str" cm="1">
        <f t="array" ref="FI94">_xlfn.IFS(SAM!FI94&gt;0,SAM!FI94*1000,SAM!FI94&lt;0,SAM!FI94*1000,SAM!FI94=0,"")</f>
        <v/>
      </c>
      <c r="FJ94" s="57" t="str" cm="1">
        <f t="array" ref="FJ94">_xlfn.IFS(SAM!FJ94&gt;0,SAM!FJ94*1000,SAM!FJ94&lt;0,SAM!FJ94*1000,SAM!FJ94=0,"")</f>
        <v/>
      </c>
      <c r="FK94" s="57" t="str" cm="1">
        <f t="array" ref="FK94">_xlfn.IFS(SAM!FK94&gt;0,SAM!FK94*1000,SAM!FK94&lt;0,SAM!FK94*1000,SAM!FK94=0,"")</f>
        <v/>
      </c>
      <c r="FL94" s="57" cm="1">
        <f t="array" ref="FL94">_xlfn.IFS(SAM!FL94&gt;0,SAM!FL94*1000,SAM!FL94&lt;0,SAM!FL94*1000,SAM!FL94=0,"")</f>
        <v>25222.670025402898</v>
      </c>
      <c r="FM94" s="57" cm="1">
        <f t="array" ref="FM94">_xlfn.IFS(SAM!FM94&gt;0,SAM!FM94*1000,SAM!FM94&lt;0,SAM!FM94*1000,SAM!FM94=0,"")</f>
        <v>5271.6943801238303</v>
      </c>
      <c r="FN94" s="57" t="str" cm="1">
        <f t="array" ref="FN94">_xlfn.IFS(SAM!FN94&gt;0,SAM!FN94*1000,SAM!FN94&lt;0,SAM!FN94*1000,SAM!FN94=0,"")</f>
        <v/>
      </c>
      <c r="FO94" s="57" cm="1">
        <f t="array" ref="FO94">_xlfn.IFS(SAM!FO94&gt;0,SAM!FO94*1000,SAM!FO94&lt;0,SAM!FO94*1000,SAM!FO94=0,"")</f>
        <v>634.74600717067597</v>
      </c>
      <c r="FP94" s="57" cm="1">
        <f t="array" ref="FP94">_xlfn.IFS(SAM!FP94&gt;0,SAM!FP94*1000,SAM!FP94&lt;0,SAM!FP94*1000,SAM!FP94=0,"")</f>
        <v>6663.0242174598197</v>
      </c>
      <c r="FR94">
        <f t="shared" si="1"/>
        <v>408405.63974970963</v>
      </c>
    </row>
    <row r="95" spans="1:174" x14ac:dyDescent="0.3">
      <c r="A95" t="s">
        <v>625</v>
      </c>
      <c r="B95" s="57" cm="1">
        <f t="array" ref="B95">_xlfn.IFS(SAM!B95&gt;0,SAM!B95*1000,SAM!B95&lt;0,SAM!B95*1000,SAM!B95=0,"")</f>
        <v>3.2507044389957697E-2</v>
      </c>
      <c r="C95" s="57" t="str" cm="1">
        <f t="array" ref="C95">_xlfn.IFS(SAM!C95&gt;0,SAM!C95*1000,SAM!C95&lt;0,SAM!C95*1000,SAM!C95=0,"")</f>
        <v/>
      </c>
      <c r="D95" s="57" cm="1">
        <f t="array" ref="D95">_xlfn.IFS(SAM!D95&gt;0,SAM!D95*1000,SAM!D95&lt;0,SAM!D95*1000,SAM!D95=0,"")</f>
        <v>1.1809387204232301E-3</v>
      </c>
      <c r="E95" s="57" cm="1">
        <f t="array" ref="E95">_xlfn.IFS(SAM!E95&gt;0,SAM!E95*1000,SAM!E95&lt;0,SAM!E95*1000,SAM!E95=0,"")</f>
        <v>8.67017203439715E-2</v>
      </c>
      <c r="F95" s="57" cm="1">
        <f t="array" ref="F95">_xlfn.IFS(SAM!F95&gt;0,SAM!F95*1000,SAM!F95&lt;0,SAM!F95*1000,SAM!F95=0,"")</f>
        <v>2.3241923529237498E-3</v>
      </c>
      <c r="G95" s="57" cm="1">
        <f t="array" ref="G95">_xlfn.IFS(SAM!G95&gt;0,SAM!G95*1000,SAM!G95&lt;0,SAM!G95*1000,SAM!G95=0,"")</f>
        <v>4.66940313783391E-2</v>
      </c>
      <c r="H95" s="57" cm="1">
        <f t="array" ref="H95">_xlfn.IFS(SAM!H95&gt;0,SAM!H95*1000,SAM!H95&lt;0,SAM!H95*1000,SAM!H95=0,"")</f>
        <v>13539.144577810899</v>
      </c>
      <c r="I95" s="57" cm="1">
        <f t="array" ref="I95">_xlfn.IFS(SAM!I95&gt;0,SAM!I95*1000,SAM!I95&lt;0,SAM!I95*1000,SAM!I95=0,"")</f>
        <v>1.24001755950584</v>
      </c>
      <c r="J95" s="57" cm="1">
        <f t="array" ref="J95">_xlfn.IFS(SAM!J95&gt;0,SAM!J95*1000,SAM!J95&lt;0,SAM!J95*1000,SAM!J95=0,"")</f>
        <v>7.1775796161838703E-3</v>
      </c>
      <c r="K95" s="57" cm="1">
        <f t="array" ref="K95">_xlfn.IFS(SAM!K95&gt;0,SAM!K95*1000,SAM!K95&lt;0,SAM!K95*1000,SAM!K95=0,"")</f>
        <v>2.2352170502973803E-3</v>
      </c>
      <c r="L95" s="57" cm="1">
        <f t="array" ref="L95">_xlfn.IFS(SAM!L95&gt;0,SAM!L95*1000,SAM!L95&lt;0,SAM!L95*1000,SAM!L95=0,"")</f>
        <v>1.79125582818311E-3</v>
      </c>
      <c r="M95" s="57" t="str" cm="1">
        <f t="array" ref="M95">_xlfn.IFS(SAM!M95&gt;0,SAM!M95*1000,SAM!M95&lt;0,SAM!M95*1000,SAM!M95=0,"")</f>
        <v/>
      </c>
      <c r="N95" s="57" cm="1">
        <f t="array" ref="N95">_xlfn.IFS(SAM!N95&gt;0,SAM!N95*1000,SAM!N95&lt;0,SAM!N95*1000,SAM!N95=0,"")</f>
        <v>4.3221105841623002</v>
      </c>
      <c r="O95" s="57" cm="1">
        <f t="array" ref="O95">_xlfn.IFS(SAM!O95&gt;0,SAM!O95*1000,SAM!O95&lt;0,SAM!O95*1000,SAM!O95=0,"")</f>
        <v>2897.92963010012</v>
      </c>
      <c r="P95" s="57" t="str" cm="1">
        <f t="array" ref="P95">_xlfn.IFS(SAM!P95&gt;0,SAM!P95*1000,SAM!P95&lt;0,SAM!P95*1000,SAM!P95=0,"")</f>
        <v/>
      </c>
      <c r="Q95" s="57" cm="1">
        <f t="array" ref="Q95">_xlfn.IFS(SAM!Q95&gt;0,SAM!Q95*1000,SAM!Q95&lt;0,SAM!Q95*1000,SAM!Q95=0,"")</f>
        <v>3.6284299560080495E-2</v>
      </c>
      <c r="R95" s="57" t="str" cm="1">
        <f t="array" ref="R95">_xlfn.IFS(SAM!R95&gt;0,SAM!R95*1000,SAM!R95&lt;0,SAM!R95*1000,SAM!R95=0,"")</f>
        <v/>
      </c>
      <c r="S95" s="57" cm="1">
        <f t="array" ref="S95">_xlfn.IFS(SAM!S95&gt;0,SAM!S95*1000,SAM!S95&lt;0,SAM!S95*1000,SAM!S95=0,"")</f>
        <v>68.52568077724321</v>
      </c>
      <c r="T95" s="57" cm="1">
        <f t="array" ref="T95">_xlfn.IFS(SAM!T95&gt;0,SAM!T95*1000,SAM!T95&lt;0,SAM!T95*1000,SAM!T95=0,"")</f>
        <v>1567.75070364255</v>
      </c>
      <c r="U95" s="57" cm="1">
        <f t="array" ref="U95">_xlfn.IFS(SAM!U95&gt;0,SAM!U95*1000,SAM!U95&lt;0,SAM!U95*1000,SAM!U95=0,"")</f>
        <v>373.29108340591699</v>
      </c>
      <c r="V95" s="57" cm="1">
        <f t="array" ref="V95">_xlfn.IFS(SAM!V95&gt;0,SAM!V95*1000,SAM!V95&lt;0,SAM!V95*1000,SAM!V95=0,"")</f>
        <v>479.82547637474897</v>
      </c>
      <c r="W95" s="57" cm="1">
        <f t="array" ref="W95">_xlfn.IFS(SAM!W95&gt;0,SAM!W95*1000,SAM!W95&lt;0,SAM!W95*1000,SAM!W95=0,"")</f>
        <v>224.82269386652402</v>
      </c>
      <c r="X95" s="57" cm="1">
        <f t="array" ref="X95">_xlfn.IFS(SAM!X95&gt;0,SAM!X95*1000,SAM!X95&lt;0,SAM!X95*1000,SAM!X95=0,"")</f>
        <v>26.7405581079576</v>
      </c>
      <c r="Y95" s="57" cm="1">
        <f t="array" ref="Y95">_xlfn.IFS(SAM!Y95&gt;0,SAM!Y95*1000,SAM!Y95&lt;0,SAM!Y95*1000,SAM!Y95=0,"")</f>
        <v>25.183037070522001</v>
      </c>
      <c r="Z95" s="57" cm="1">
        <f t="array" ref="Z95">_xlfn.IFS(SAM!Z95&gt;0,SAM!Z95*1000,SAM!Z95&lt;0,SAM!Z95*1000,SAM!Z95=0,"")</f>
        <v>2543.0113802180499</v>
      </c>
      <c r="AA95" s="57" cm="1">
        <f t="array" ref="AA95">_xlfn.IFS(SAM!AA95&gt;0,SAM!AA95*1000,SAM!AA95&lt;0,SAM!AA95*1000,SAM!AA95=0,"")</f>
        <v>8187.2616889283809</v>
      </c>
      <c r="AB95" s="57" cm="1">
        <f t="array" ref="AB95">_xlfn.IFS(SAM!AB95&gt;0,SAM!AB95*1000,SAM!AB95&lt;0,SAM!AB95*1000,SAM!AB95=0,"")</f>
        <v>6320.7308390261296</v>
      </c>
      <c r="AC95" s="57" cm="1">
        <f t="array" ref="AC95">_xlfn.IFS(SAM!AC95&gt;0,SAM!AC95*1000,SAM!AC95&lt;0,SAM!AC95*1000,SAM!AC95=0,"")</f>
        <v>24709.4604599095</v>
      </c>
      <c r="AD95" s="57" cm="1">
        <f t="array" ref="AD95">_xlfn.IFS(SAM!AD95&gt;0,SAM!AD95*1000,SAM!AD95&lt;0,SAM!AD95*1000,SAM!AD95=0,"")</f>
        <v>2.33400300083666E-2</v>
      </c>
      <c r="AE95" s="57" cm="1">
        <f t="array" ref="AE95">_xlfn.IFS(SAM!AE95&gt;0,SAM!AE95*1000,SAM!AE95&lt;0,SAM!AE95*1000,SAM!AE95=0,"")</f>
        <v>14613.187855780501</v>
      </c>
      <c r="AF95" s="57" cm="1">
        <f t="array" ref="AF95">_xlfn.IFS(SAM!AF95&gt;0,SAM!AF95*1000,SAM!AF95&lt;0,SAM!AF95*1000,SAM!AF95=0,"")</f>
        <v>1729.8823518692</v>
      </c>
      <c r="AG95" s="57" cm="1">
        <f t="array" ref="AG95">_xlfn.IFS(SAM!AG95&gt;0,SAM!AG95*1000,SAM!AG95&lt;0,SAM!AG95*1000,SAM!AG95=0,"")</f>
        <v>3.4942529480368697E-3</v>
      </c>
      <c r="AH95" s="57" cm="1">
        <f t="array" ref="AH95">_xlfn.IFS(SAM!AH95&gt;0,SAM!AH95*1000,SAM!AH95&lt;0,SAM!AH95*1000,SAM!AH95=0,"")</f>
        <v>440.87821661802099</v>
      </c>
      <c r="AI95" s="57" cm="1">
        <f t="array" ref="AI95">_xlfn.IFS(SAM!AI95&gt;0,SAM!AI95*1000,SAM!AI95&lt;0,SAM!AI95*1000,SAM!AI95=0,"")</f>
        <v>0.18229704386238901</v>
      </c>
      <c r="AJ95" s="57" cm="1">
        <f t="array" ref="AJ95">_xlfn.IFS(SAM!AJ95&gt;0,SAM!AJ95*1000,SAM!AJ95&lt;0,SAM!AJ95*1000,SAM!AJ95=0,"")</f>
        <v>7967.3730263592697</v>
      </c>
      <c r="AK95" s="57" cm="1">
        <f t="array" ref="AK95">_xlfn.IFS(SAM!AK95&gt;0,SAM!AK95*1000,SAM!AK95&lt;0,SAM!AK95*1000,SAM!AK95=0,"")</f>
        <v>2.4253323883525698E-3</v>
      </c>
      <c r="AL95" s="57" cm="1">
        <f t="array" ref="AL95">_xlfn.IFS(SAM!AL95&gt;0,SAM!AL95*1000,SAM!AL95&lt;0,SAM!AL95*1000,SAM!AL95=0,"")</f>
        <v>27.917190508443799</v>
      </c>
      <c r="AM95" s="57" cm="1">
        <f t="array" ref="AM95">_xlfn.IFS(SAM!AM95&gt;0,SAM!AM95*1000,SAM!AM95&lt;0,SAM!AM95*1000,SAM!AM95=0,"")</f>
        <v>655.14068876643091</v>
      </c>
      <c r="AN95" s="57" cm="1">
        <f t="array" ref="AN95">_xlfn.IFS(SAM!AN95&gt;0,SAM!AN95*1000,SAM!AN95&lt;0,SAM!AN95*1000,SAM!AN95=0,"")</f>
        <v>2.6449357375160399E-2</v>
      </c>
      <c r="AO95" s="57" cm="1">
        <f t="array" ref="AO95">_xlfn.IFS(SAM!AO95&gt;0,SAM!AO95*1000,SAM!AO95&lt;0,SAM!AO95*1000,SAM!AO95=0,"")</f>
        <v>8.0505924211413907E-2</v>
      </c>
      <c r="AP95" s="57" cm="1">
        <f t="array" ref="AP95">_xlfn.IFS(SAM!AP95&gt;0,SAM!AP95*1000,SAM!AP95&lt;0,SAM!AP95*1000,SAM!AP95=0,"")</f>
        <v>6.6311016633245302E-3</v>
      </c>
      <c r="AQ95" s="57" cm="1">
        <f t="array" ref="AQ95">_xlfn.IFS(SAM!AQ95&gt;0,SAM!AQ95*1000,SAM!AQ95&lt;0,SAM!AQ95*1000,SAM!AQ95=0,"")</f>
        <v>0.14726772791377102</v>
      </c>
      <c r="AR95" s="57" cm="1">
        <f t="array" ref="AR95">_xlfn.IFS(SAM!AR95&gt;0,SAM!AR95*1000,SAM!AR95&lt;0,SAM!AR95*1000,SAM!AR95=0,"")</f>
        <v>6.3419420182899505E-2</v>
      </c>
      <c r="AS95" s="57" cm="1">
        <f t="array" ref="AS95">_xlfn.IFS(SAM!AS95&gt;0,SAM!AS95*1000,SAM!AS95&lt;0,SAM!AS95*1000,SAM!AS95=0,"")</f>
        <v>2.6811477708419101E-2</v>
      </c>
      <c r="AT95" s="57" cm="1">
        <f t="array" ref="AT95">_xlfn.IFS(SAM!AT95&gt;0,SAM!AT95*1000,SAM!AT95&lt;0,SAM!AT95*1000,SAM!AT95=0,"")</f>
        <v>0.10462081521112</v>
      </c>
      <c r="AU95" s="57" cm="1">
        <f t="array" ref="AU95">_xlfn.IFS(SAM!AU95&gt;0,SAM!AU95*1000,SAM!AU95&lt;0,SAM!AU95*1000,SAM!AU95=0,"")</f>
        <v>1.76173356979504E-2</v>
      </c>
      <c r="AV95" s="57" cm="1">
        <f t="array" ref="AV95">_xlfn.IFS(SAM!AV95&gt;0,SAM!AV95*1000,SAM!AV95&lt;0,SAM!AV95*1000,SAM!AV95=0,"")</f>
        <v>4.5350663422327898E-3</v>
      </c>
      <c r="AW95" s="57" t="str" cm="1">
        <f t="array" ref="AW95">_xlfn.IFS(SAM!AW95&gt;0,SAM!AW95*1000,SAM!AW95&lt;0,SAM!AW95*1000,SAM!AW95=0,"")</f>
        <v/>
      </c>
      <c r="AX95" s="57" cm="1">
        <f t="array" ref="AX95">_xlfn.IFS(SAM!AX95&gt;0,SAM!AX95*1000,SAM!AX95&lt;0,SAM!AX95*1000,SAM!AX95=0,"")</f>
        <v>0.16553470186973199</v>
      </c>
      <c r="AY95" s="57" cm="1">
        <f t="array" ref="AY95">_xlfn.IFS(SAM!AY95&gt;0,SAM!AY95*1000,SAM!AY95&lt;0,SAM!AY95*1000,SAM!AY95=0,"")</f>
        <v>2510.6985816604597</v>
      </c>
      <c r="AZ95" s="57" cm="1">
        <f t="array" ref="AZ95">_xlfn.IFS(SAM!AZ95&gt;0,SAM!AZ95*1000,SAM!AZ95&lt;0,SAM!AZ95*1000,SAM!AZ95=0,"")</f>
        <v>6.9606416319673903</v>
      </c>
      <c r="BA95" s="57" cm="1">
        <f t="array" ref="BA95">_xlfn.IFS(SAM!BA95&gt;0,SAM!BA95*1000,SAM!BA95&lt;0,SAM!BA95*1000,SAM!BA95=0,"")</f>
        <v>61422.5015659411</v>
      </c>
      <c r="BB95" s="57" cm="1">
        <f t="array" ref="BB95">_xlfn.IFS(SAM!BB95&gt;0,SAM!BB95*1000,SAM!BB95&lt;0,SAM!BB95*1000,SAM!BB95=0,"")</f>
        <v>15305.367483804501</v>
      </c>
      <c r="BC95" s="57" cm="1">
        <f t="array" ref="BC95">_xlfn.IFS(SAM!BC95&gt;0,SAM!BC95*1000,SAM!BC95&lt;0,SAM!BC95*1000,SAM!BC95=0,"")</f>
        <v>0.47776026070951499</v>
      </c>
      <c r="BD95" s="57" cm="1">
        <f t="array" ref="BD95">_xlfn.IFS(SAM!BD95&gt;0,SAM!BD95*1000,SAM!BD95&lt;0,SAM!BD95*1000,SAM!BD95=0,"")</f>
        <v>5.9103659932985199E-2</v>
      </c>
      <c r="BE95" s="57" cm="1">
        <f t="array" ref="BE95">_xlfn.IFS(SAM!BE95&gt;0,SAM!BE95*1000,SAM!BE95&lt;0,SAM!BE95*1000,SAM!BE95=0,"")</f>
        <v>1.0897322446852402E-2</v>
      </c>
      <c r="BF95" s="57" cm="1">
        <f t="array" ref="BF95">_xlfn.IFS(SAM!BF95&gt;0,SAM!BF95*1000,SAM!BF95&lt;0,SAM!BF95*1000,SAM!BF95=0,"")</f>
        <v>1344.1832254245901</v>
      </c>
      <c r="BG95" s="57" cm="1">
        <f t="array" ref="BG95">_xlfn.IFS(SAM!BG95&gt;0,SAM!BG95*1000,SAM!BG95&lt;0,SAM!BG95*1000,SAM!BG95=0,"")</f>
        <v>5024.6465388880506</v>
      </c>
      <c r="BH95" s="57" cm="1">
        <f t="array" ref="BH95">_xlfn.IFS(SAM!BH95&gt;0,SAM!BH95*1000,SAM!BH95&lt;0,SAM!BH95*1000,SAM!BH95=0,"")</f>
        <v>1.1278018570568701E-2</v>
      </c>
      <c r="BI95" s="57" cm="1">
        <f t="array" ref="BI95">_xlfn.IFS(SAM!BI95&gt;0,SAM!BI95*1000,SAM!BI95&lt;0,SAM!BI95*1000,SAM!BI95=0,"")</f>
        <v>1.6754346104308701E-3</v>
      </c>
      <c r="BJ95" s="57" cm="1">
        <f t="array" ref="BJ95">_xlfn.IFS(SAM!BJ95&gt;0,SAM!BJ95*1000,SAM!BJ95&lt;0,SAM!BJ95*1000,SAM!BJ95=0,"")</f>
        <v>85.759628614799098</v>
      </c>
      <c r="BK95" s="57" cm="1">
        <f t="array" ref="BK95">_xlfn.IFS(SAM!BK95&gt;0,SAM!BK95*1000,SAM!BK95&lt;0,SAM!BK95*1000,SAM!BK95=0,"")</f>
        <v>17128.389112827899</v>
      </c>
      <c r="BL95" s="57" cm="1">
        <f t="array" ref="BL95">_xlfn.IFS(SAM!BL95&gt;0,SAM!BL95*1000,SAM!BL95&lt;0,SAM!BL95*1000,SAM!BL95=0,"")</f>
        <v>1.0349024668521498</v>
      </c>
      <c r="BM95" s="57" cm="1">
        <f t="array" ref="BM95">_xlfn.IFS(SAM!BM95&gt;0,SAM!BM95*1000,SAM!BM95&lt;0,SAM!BM95*1000,SAM!BM95=0,"")</f>
        <v>-111830.49280543299</v>
      </c>
      <c r="BN95" s="57" cm="1">
        <f t="array" ref="BN95">_xlfn.IFS(SAM!BN95&gt;0,SAM!BN95*1000,SAM!BN95&lt;0,SAM!BN95*1000,SAM!BN95=0,"")</f>
        <v>9626.2669202432298</v>
      </c>
      <c r="BO95" s="57" cm="1">
        <f t="array" ref="BO95">_xlfn.IFS(SAM!BO95&gt;0,SAM!BO95*1000,SAM!BO95&lt;0,SAM!BO95*1000,SAM!BO95=0,"")</f>
        <v>-136780.95277492999</v>
      </c>
      <c r="BP95" s="57" cm="1">
        <f t="array" ref="BP95">_xlfn.IFS(SAM!BP95&gt;0,SAM!BP95*1000,SAM!BP95&lt;0,SAM!BP95*1000,SAM!BP95=0,"")</f>
        <v>660.83443400184001</v>
      </c>
      <c r="BQ95" s="57" t="str" cm="1">
        <f t="array" ref="BQ95">_xlfn.IFS(SAM!BQ95&gt;0,SAM!BQ95*1000,SAM!BQ95&lt;0,SAM!BQ95*1000,SAM!BQ95=0,"")</f>
        <v/>
      </c>
      <c r="BR95" s="57" t="str" cm="1">
        <f t="array" ref="BR95">_xlfn.IFS(SAM!BR95&gt;0,SAM!BR95*1000,SAM!BR95&lt;0,SAM!BR95*1000,SAM!BR95=0,"")</f>
        <v/>
      </c>
      <c r="BS95" s="57" t="str" cm="1">
        <f t="array" ref="BS95">_xlfn.IFS(SAM!BS95&gt;0,SAM!BS95*1000,SAM!BS95&lt;0,SAM!BS95*1000,SAM!BS95=0,"")</f>
        <v/>
      </c>
      <c r="BT95" s="57" t="str" cm="1">
        <f t="array" ref="BT95">_xlfn.IFS(SAM!BT95&gt;0,SAM!BT95*1000,SAM!BT95&lt;0,SAM!BT95*1000,SAM!BT95=0,"")</f>
        <v/>
      </c>
      <c r="BU95" s="57" t="str" cm="1">
        <f t="array" ref="BU95">_xlfn.IFS(SAM!BU95&gt;0,SAM!BU95*1000,SAM!BU95&lt;0,SAM!BU95*1000,SAM!BU95=0,"")</f>
        <v/>
      </c>
      <c r="BV95" s="57" t="str" cm="1">
        <f t="array" ref="BV95">_xlfn.IFS(SAM!BV95&gt;0,SAM!BV95*1000,SAM!BV95&lt;0,SAM!BV95*1000,SAM!BV95=0,"")</f>
        <v/>
      </c>
      <c r="BW95" s="57" t="str" cm="1">
        <f t="array" ref="BW95">_xlfn.IFS(SAM!BW95&gt;0,SAM!BW95*1000,SAM!BW95&lt;0,SAM!BW95*1000,SAM!BW95=0,"")</f>
        <v/>
      </c>
      <c r="BX95" s="57" t="str" cm="1">
        <f t="array" ref="BX95">_xlfn.IFS(SAM!BX95&gt;0,SAM!BX95*1000,SAM!BX95&lt;0,SAM!BX95*1000,SAM!BX95=0,"")</f>
        <v/>
      </c>
      <c r="BY95" s="57" t="str" cm="1">
        <f t="array" ref="BY95">_xlfn.IFS(SAM!BY95&gt;0,SAM!BY95*1000,SAM!BY95&lt;0,SAM!BY95*1000,SAM!BY95=0,"")</f>
        <v/>
      </c>
      <c r="BZ95" s="57" t="str" cm="1">
        <f t="array" ref="BZ95">_xlfn.IFS(SAM!BZ95&gt;0,SAM!BZ95*1000,SAM!BZ95&lt;0,SAM!BZ95*1000,SAM!BZ95=0,"")</f>
        <v/>
      </c>
      <c r="CA95" s="57" t="str" cm="1">
        <f t="array" ref="CA95">_xlfn.IFS(SAM!CA95&gt;0,SAM!CA95*1000,SAM!CA95&lt;0,SAM!CA95*1000,SAM!CA95=0,"")</f>
        <v/>
      </c>
      <c r="CB95" s="57" t="str" cm="1">
        <f t="array" ref="CB95">_xlfn.IFS(SAM!CB95&gt;0,SAM!CB95*1000,SAM!CB95&lt;0,SAM!CB95*1000,SAM!CB95=0,"")</f>
        <v/>
      </c>
      <c r="CC95" s="57" t="str" cm="1">
        <f t="array" ref="CC95">_xlfn.IFS(SAM!CC95&gt;0,SAM!CC95*1000,SAM!CC95&lt;0,SAM!CC95*1000,SAM!CC95=0,"")</f>
        <v/>
      </c>
      <c r="CD95" s="57" t="str" cm="1">
        <f t="array" ref="CD95">_xlfn.IFS(SAM!CD95&gt;0,SAM!CD95*1000,SAM!CD95&lt;0,SAM!CD95*1000,SAM!CD95=0,"")</f>
        <v/>
      </c>
      <c r="CE95" s="57" t="str" cm="1">
        <f t="array" ref="CE95">_xlfn.IFS(SAM!CE95&gt;0,SAM!CE95*1000,SAM!CE95&lt;0,SAM!CE95*1000,SAM!CE95=0,"")</f>
        <v/>
      </c>
      <c r="CF95" s="57" t="str" cm="1">
        <f t="array" ref="CF95">_xlfn.IFS(SAM!CF95&gt;0,SAM!CF95*1000,SAM!CF95&lt;0,SAM!CF95*1000,SAM!CF95=0,"")</f>
        <v/>
      </c>
      <c r="CG95" s="57" t="str" cm="1">
        <f t="array" ref="CG95">_xlfn.IFS(SAM!CG95&gt;0,SAM!CG95*1000,SAM!CG95&lt;0,SAM!CG95*1000,SAM!CG95=0,"")</f>
        <v/>
      </c>
      <c r="CH95" s="57" t="str" cm="1">
        <f t="array" ref="CH95">_xlfn.IFS(SAM!CH95&gt;0,SAM!CH95*1000,SAM!CH95&lt;0,SAM!CH95*1000,SAM!CH95=0,"")</f>
        <v/>
      </c>
      <c r="CI95" s="57" t="str" cm="1">
        <f t="array" ref="CI95">_xlfn.IFS(SAM!CI95&gt;0,SAM!CI95*1000,SAM!CI95&lt;0,SAM!CI95*1000,SAM!CI95=0,"")</f>
        <v/>
      </c>
      <c r="CJ95" s="57" t="str" cm="1">
        <f t="array" ref="CJ95">_xlfn.IFS(SAM!CJ95&gt;0,SAM!CJ95*1000,SAM!CJ95&lt;0,SAM!CJ95*1000,SAM!CJ95=0,"")</f>
        <v/>
      </c>
      <c r="CK95" s="57" t="str" cm="1">
        <f t="array" ref="CK95">_xlfn.IFS(SAM!CK95&gt;0,SAM!CK95*1000,SAM!CK95&lt;0,SAM!CK95*1000,SAM!CK95=0,"")</f>
        <v/>
      </c>
      <c r="CL95" s="57" t="str" cm="1">
        <f t="array" ref="CL95">_xlfn.IFS(SAM!CL95&gt;0,SAM!CL95*1000,SAM!CL95&lt;0,SAM!CL95*1000,SAM!CL95=0,"")</f>
        <v/>
      </c>
      <c r="CM95" s="57" t="str" cm="1">
        <f t="array" ref="CM95">_xlfn.IFS(SAM!CM95&gt;0,SAM!CM95*1000,SAM!CM95&lt;0,SAM!CM95*1000,SAM!CM95=0,"")</f>
        <v/>
      </c>
      <c r="CN95" s="57" t="str" cm="1">
        <f t="array" ref="CN95">_xlfn.IFS(SAM!CN95&gt;0,SAM!CN95*1000,SAM!CN95&lt;0,SAM!CN95*1000,SAM!CN95=0,"")</f>
        <v/>
      </c>
      <c r="CO95" s="57" t="str" cm="1">
        <f t="array" ref="CO95">_xlfn.IFS(SAM!CO95&gt;0,SAM!CO95*1000,SAM!CO95&lt;0,SAM!CO95*1000,SAM!CO95=0,"")</f>
        <v/>
      </c>
      <c r="CP95" s="57" t="str" cm="1">
        <f t="array" ref="CP95">_xlfn.IFS(SAM!CP95&gt;0,SAM!CP95*1000,SAM!CP95&lt;0,SAM!CP95*1000,SAM!CP95=0,"")</f>
        <v/>
      </c>
      <c r="CQ95" s="57" t="str" cm="1">
        <f t="array" ref="CQ95">_xlfn.IFS(SAM!CQ95&gt;0,SAM!CQ95*1000,SAM!CQ95&lt;0,SAM!CQ95*1000,SAM!CQ95=0,"")</f>
        <v/>
      </c>
      <c r="CR95" s="57" t="str" cm="1">
        <f t="array" ref="CR95">_xlfn.IFS(SAM!CR95&gt;0,SAM!CR95*1000,SAM!CR95&lt;0,SAM!CR95*1000,SAM!CR95=0,"")</f>
        <v/>
      </c>
      <c r="CS95" s="57" t="str" cm="1">
        <f t="array" ref="CS95">_xlfn.IFS(SAM!CS95&gt;0,SAM!CS95*1000,SAM!CS95&lt;0,SAM!CS95*1000,SAM!CS95=0,"")</f>
        <v/>
      </c>
      <c r="CT95" s="57" t="str" cm="1">
        <f t="array" ref="CT95">_xlfn.IFS(SAM!CT95&gt;0,SAM!CT95*1000,SAM!CT95&lt;0,SAM!CT95*1000,SAM!CT95=0,"")</f>
        <v/>
      </c>
      <c r="CU95" s="57" t="str" cm="1">
        <f t="array" ref="CU95">_xlfn.IFS(SAM!CU95&gt;0,SAM!CU95*1000,SAM!CU95&lt;0,SAM!CU95*1000,SAM!CU95=0,"")</f>
        <v/>
      </c>
      <c r="CV95" s="57" t="str" cm="1">
        <f t="array" ref="CV95">_xlfn.IFS(SAM!CV95&gt;0,SAM!CV95*1000,SAM!CV95&lt;0,SAM!CV95*1000,SAM!CV95=0,"")</f>
        <v/>
      </c>
      <c r="CW95" s="57" t="str" cm="1">
        <f t="array" ref="CW95">_xlfn.IFS(SAM!CW95&gt;0,SAM!CW95*1000,SAM!CW95&lt;0,SAM!CW95*1000,SAM!CW95=0,"")</f>
        <v/>
      </c>
      <c r="CX95" s="57" t="str" cm="1">
        <f t="array" ref="CX95">_xlfn.IFS(SAM!CX95&gt;0,SAM!CX95*1000,SAM!CX95&lt;0,SAM!CX95*1000,SAM!CX95=0,"")</f>
        <v/>
      </c>
      <c r="CY95" s="57" t="str" cm="1">
        <f t="array" ref="CY95">_xlfn.IFS(SAM!CY95&gt;0,SAM!CY95*1000,SAM!CY95&lt;0,SAM!CY95*1000,SAM!CY95=0,"")</f>
        <v/>
      </c>
      <c r="CZ95" s="57" t="str" cm="1">
        <f t="array" ref="CZ95">_xlfn.IFS(SAM!CZ95&gt;0,SAM!CZ95*1000,SAM!CZ95&lt;0,SAM!CZ95*1000,SAM!CZ95=0,"")</f>
        <v/>
      </c>
      <c r="DA95" s="57" t="str" cm="1">
        <f t="array" ref="DA95">_xlfn.IFS(SAM!DA95&gt;0,SAM!DA95*1000,SAM!DA95&lt;0,SAM!DA95*1000,SAM!DA95=0,"")</f>
        <v/>
      </c>
      <c r="DB95" s="57" t="str" cm="1">
        <f t="array" ref="DB95">_xlfn.IFS(SAM!DB95&gt;0,SAM!DB95*1000,SAM!DB95&lt;0,SAM!DB95*1000,SAM!DB95=0,"")</f>
        <v/>
      </c>
      <c r="DC95" s="57" t="str" cm="1">
        <f t="array" ref="DC95">_xlfn.IFS(SAM!DC95&gt;0,SAM!DC95*1000,SAM!DC95&lt;0,SAM!DC95*1000,SAM!DC95=0,"")</f>
        <v/>
      </c>
      <c r="DD95" s="57" t="str" cm="1">
        <f t="array" ref="DD95">_xlfn.IFS(SAM!DD95&gt;0,SAM!DD95*1000,SAM!DD95&lt;0,SAM!DD95*1000,SAM!DD95=0,"")</f>
        <v/>
      </c>
      <c r="DE95" s="57" t="str" cm="1">
        <f t="array" ref="DE95">_xlfn.IFS(SAM!DE95&gt;0,SAM!DE95*1000,SAM!DE95&lt;0,SAM!DE95*1000,SAM!DE95=0,"")</f>
        <v/>
      </c>
      <c r="DF95" s="57" t="str" cm="1">
        <f t="array" ref="DF95">_xlfn.IFS(SAM!DF95&gt;0,SAM!DF95*1000,SAM!DF95&lt;0,SAM!DF95*1000,SAM!DF95=0,"")</f>
        <v/>
      </c>
      <c r="DG95" s="57" t="str" cm="1">
        <f t="array" ref="DG95">_xlfn.IFS(SAM!DG95&gt;0,SAM!DG95*1000,SAM!DG95&lt;0,SAM!DG95*1000,SAM!DG95=0,"")</f>
        <v/>
      </c>
      <c r="DH95" s="57" t="str" cm="1">
        <f t="array" ref="DH95">_xlfn.IFS(SAM!DH95&gt;0,SAM!DH95*1000,SAM!DH95&lt;0,SAM!DH95*1000,SAM!DH95=0,"")</f>
        <v/>
      </c>
      <c r="DI95" s="57" t="str" cm="1">
        <f t="array" ref="DI95">_xlfn.IFS(SAM!DI95&gt;0,SAM!DI95*1000,SAM!DI95&lt;0,SAM!DI95*1000,SAM!DI95=0,"")</f>
        <v/>
      </c>
      <c r="DJ95" s="57" t="str" cm="1">
        <f t="array" ref="DJ95">_xlfn.IFS(SAM!DJ95&gt;0,SAM!DJ95*1000,SAM!DJ95&lt;0,SAM!DJ95*1000,SAM!DJ95=0,"")</f>
        <v/>
      </c>
      <c r="DK95" s="57" t="str" cm="1">
        <f t="array" ref="DK95">_xlfn.IFS(SAM!DK95&gt;0,SAM!DK95*1000,SAM!DK95&lt;0,SAM!DK95*1000,SAM!DK95=0,"")</f>
        <v/>
      </c>
      <c r="DL95" s="57" t="str" cm="1">
        <f t="array" ref="DL95">_xlfn.IFS(SAM!DL95&gt;0,SAM!DL95*1000,SAM!DL95&lt;0,SAM!DL95*1000,SAM!DL95=0,"")</f>
        <v/>
      </c>
      <c r="DM95" s="57" t="str" cm="1">
        <f t="array" ref="DM95">_xlfn.IFS(SAM!DM95&gt;0,SAM!DM95*1000,SAM!DM95&lt;0,SAM!DM95*1000,SAM!DM95=0,"")</f>
        <v/>
      </c>
      <c r="DN95" s="57" t="str" cm="1">
        <f t="array" ref="DN95">_xlfn.IFS(SAM!DN95&gt;0,SAM!DN95*1000,SAM!DN95&lt;0,SAM!DN95*1000,SAM!DN95=0,"")</f>
        <v/>
      </c>
      <c r="DO95" s="57" t="str" cm="1">
        <f t="array" ref="DO95">_xlfn.IFS(SAM!DO95&gt;0,SAM!DO95*1000,SAM!DO95&lt;0,SAM!DO95*1000,SAM!DO95=0,"")</f>
        <v/>
      </c>
      <c r="DP95" s="57" t="str" cm="1">
        <f t="array" ref="DP95">_xlfn.IFS(SAM!DP95&gt;0,SAM!DP95*1000,SAM!DP95&lt;0,SAM!DP95*1000,SAM!DP95=0,"")</f>
        <v/>
      </c>
      <c r="DQ95" s="57" t="str" cm="1">
        <f t="array" ref="DQ95">_xlfn.IFS(SAM!DQ95&gt;0,SAM!DQ95*1000,SAM!DQ95&lt;0,SAM!DQ95*1000,SAM!DQ95=0,"")</f>
        <v/>
      </c>
      <c r="DR95" s="57" t="str" cm="1">
        <f t="array" ref="DR95">_xlfn.IFS(SAM!DR95&gt;0,SAM!DR95*1000,SAM!DR95&lt;0,SAM!DR95*1000,SAM!DR95=0,"")</f>
        <v/>
      </c>
      <c r="DS95" s="57" t="str" cm="1">
        <f t="array" ref="DS95">_xlfn.IFS(SAM!DS95&gt;0,SAM!DS95*1000,SAM!DS95&lt;0,SAM!DS95*1000,SAM!DS95=0,"")</f>
        <v/>
      </c>
      <c r="DT95" s="57" t="str" cm="1">
        <f t="array" ref="DT95">_xlfn.IFS(SAM!DT95&gt;0,SAM!DT95*1000,SAM!DT95&lt;0,SAM!DT95*1000,SAM!DT95=0,"")</f>
        <v/>
      </c>
      <c r="DU95" s="57" t="str" cm="1">
        <f t="array" ref="DU95">_xlfn.IFS(SAM!DU95&gt;0,SAM!DU95*1000,SAM!DU95&lt;0,SAM!DU95*1000,SAM!DU95=0,"")</f>
        <v/>
      </c>
      <c r="DV95" s="57" t="str" cm="1">
        <f t="array" ref="DV95">_xlfn.IFS(SAM!DV95&gt;0,SAM!DV95*1000,SAM!DV95&lt;0,SAM!DV95*1000,SAM!DV95=0,"")</f>
        <v/>
      </c>
      <c r="DW95" s="57" t="str" cm="1">
        <f t="array" ref="DW95">_xlfn.IFS(SAM!DW95&gt;0,SAM!DW95*1000,SAM!DW95&lt;0,SAM!DW95*1000,SAM!DW95=0,"")</f>
        <v/>
      </c>
      <c r="DX95" s="57" t="str" cm="1">
        <f t="array" ref="DX95">_xlfn.IFS(SAM!DX95&gt;0,SAM!DX95*1000,SAM!DX95&lt;0,SAM!DX95*1000,SAM!DX95=0,"")</f>
        <v/>
      </c>
      <c r="DY95" s="57" t="str" cm="1">
        <f t="array" ref="DY95">_xlfn.IFS(SAM!DY95&gt;0,SAM!DY95*1000,SAM!DY95&lt;0,SAM!DY95*1000,SAM!DY95=0,"")</f>
        <v/>
      </c>
      <c r="DZ95" s="57" t="str" cm="1">
        <f t="array" ref="DZ95">_xlfn.IFS(SAM!DZ95&gt;0,SAM!DZ95*1000,SAM!DZ95&lt;0,SAM!DZ95*1000,SAM!DZ95=0,"")</f>
        <v/>
      </c>
      <c r="EA95" s="57" t="str" cm="1">
        <f t="array" ref="EA95">_xlfn.IFS(SAM!EA95&gt;0,SAM!EA95*1000,SAM!EA95&lt;0,SAM!EA95*1000,SAM!EA95=0,"")</f>
        <v/>
      </c>
      <c r="EB95" s="57" t="str" cm="1">
        <f t="array" ref="EB95">_xlfn.IFS(SAM!EB95&gt;0,SAM!EB95*1000,SAM!EB95&lt;0,SAM!EB95*1000,SAM!EB95=0,"")</f>
        <v/>
      </c>
      <c r="EC95" s="57" t="str" cm="1">
        <f t="array" ref="EC95">_xlfn.IFS(SAM!EC95&gt;0,SAM!EC95*1000,SAM!EC95&lt;0,SAM!EC95*1000,SAM!EC95=0,"")</f>
        <v/>
      </c>
      <c r="ED95" s="57" t="str" cm="1">
        <f t="array" ref="ED95">_xlfn.IFS(SAM!ED95&gt;0,SAM!ED95*1000,SAM!ED95&lt;0,SAM!ED95*1000,SAM!ED95=0,"")</f>
        <v/>
      </c>
      <c r="EE95" s="57" t="str" cm="1">
        <f t="array" ref="EE95">_xlfn.IFS(SAM!EE95&gt;0,SAM!EE95*1000,SAM!EE95&lt;0,SAM!EE95*1000,SAM!EE95=0,"")</f>
        <v/>
      </c>
      <c r="EF95" s="57" t="str" cm="1">
        <f t="array" ref="EF95">_xlfn.IFS(SAM!EF95&gt;0,SAM!EF95*1000,SAM!EF95&lt;0,SAM!EF95*1000,SAM!EF95=0,"")</f>
        <v/>
      </c>
      <c r="EG95" s="57" t="str" cm="1">
        <f t="array" ref="EG95">_xlfn.IFS(SAM!EG95&gt;0,SAM!EG95*1000,SAM!EG95&lt;0,SAM!EG95*1000,SAM!EG95=0,"")</f>
        <v/>
      </c>
      <c r="EH95" s="57" t="str" cm="1">
        <f t="array" ref="EH95">_xlfn.IFS(SAM!EH95&gt;0,SAM!EH95*1000,SAM!EH95&lt;0,SAM!EH95*1000,SAM!EH95=0,"")</f>
        <v/>
      </c>
      <c r="EI95" s="57" t="str" cm="1">
        <f t="array" ref="EI95">_xlfn.IFS(SAM!EI95&gt;0,SAM!EI95*1000,SAM!EI95&lt;0,SAM!EI95*1000,SAM!EI95=0,"")</f>
        <v/>
      </c>
      <c r="EJ95" s="57" t="str" cm="1">
        <f t="array" ref="EJ95">_xlfn.IFS(SAM!EJ95&gt;0,SAM!EJ95*1000,SAM!EJ95&lt;0,SAM!EJ95*1000,SAM!EJ95=0,"")</f>
        <v/>
      </c>
      <c r="EK95" s="57" t="str" cm="1">
        <f t="array" ref="EK95">_xlfn.IFS(SAM!EK95&gt;0,SAM!EK95*1000,SAM!EK95&lt;0,SAM!EK95*1000,SAM!EK95=0,"")</f>
        <v/>
      </c>
      <c r="EL95" s="57" t="str" cm="1">
        <f t="array" ref="EL95">_xlfn.IFS(SAM!EL95&gt;0,SAM!EL95*1000,SAM!EL95&lt;0,SAM!EL95*1000,SAM!EL95=0,"")</f>
        <v/>
      </c>
      <c r="EM95" s="57" t="str" cm="1">
        <f t="array" ref="EM95">_xlfn.IFS(SAM!EM95&gt;0,SAM!EM95*1000,SAM!EM95&lt;0,SAM!EM95*1000,SAM!EM95=0,"")</f>
        <v/>
      </c>
      <c r="EN95" s="57" t="str" cm="1">
        <f t="array" ref="EN95">_xlfn.IFS(SAM!EN95&gt;0,SAM!EN95*1000,SAM!EN95&lt;0,SAM!EN95*1000,SAM!EN95=0,"")</f>
        <v/>
      </c>
      <c r="EO95" s="57" t="str" cm="1">
        <f t="array" ref="EO95">_xlfn.IFS(SAM!EO95&gt;0,SAM!EO95*1000,SAM!EO95&lt;0,SAM!EO95*1000,SAM!EO95=0,"")</f>
        <v/>
      </c>
      <c r="EP95" s="57" t="str" cm="1">
        <f t="array" ref="EP95">_xlfn.IFS(SAM!EP95&gt;0,SAM!EP95*1000,SAM!EP95&lt;0,SAM!EP95*1000,SAM!EP95=0,"")</f>
        <v/>
      </c>
      <c r="EQ95" s="57" t="str" cm="1">
        <f t="array" ref="EQ95">_xlfn.IFS(SAM!EQ95&gt;0,SAM!EQ95*1000,SAM!EQ95&lt;0,SAM!EQ95*1000,SAM!EQ95=0,"")</f>
        <v/>
      </c>
      <c r="ER95" s="57" t="str" cm="1">
        <f t="array" ref="ER95">_xlfn.IFS(SAM!ER95&gt;0,SAM!ER95*1000,SAM!ER95&lt;0,SAM!ER95*1000,SAM!ER95=0,"")</f>
        <v/>
      </c>
      <c r="ES95" s="57" t="str" cm="1">
        <f t="array" ref="ES95">_xlfn.IFS(SAM!ES95&gt;0,SAM!ES95*1000,SAM!ES95&lt;0,SAM!ES95*1000,SAM!ES95=0,"")</f>
        <v/>
      </c>
      <c r="ET95" s="57" t="str" cm="1">
        <f t="array" ref="ET95">_xlfn.IFS(SAM!ET95&gt;0,SAM!ET95*1000,SAM!ET95&lt;0,SAM!ET95*1000,SAM!ET95=0,"")</f>
        <v/>
      </c>
      <c r="EU95" s="57" t="str" cm="1">
        <f t="array" ref="EU95">_xlfn.IFS(SAM!EU95&gt;0,SAM!EU95*1000,SAM!EU95&lt;0,SAM!EU95*1000,SAM!EU95=0,"")</f>
        <v/>
      </c>
      <c r="EV95" s="57" cm="1">
        <f t="array" ref="EV95">_xlfn.IFS(SAM!EV95&gt;0,SAM!EV95*1000,SAM!EV95&lt;0,SAM!EV95*1000,SAM!EV95=0,"")</f>
        <v>423958.78872462705</v>
      </c>
      <c r="EW95" s="57" t="str" cm="1">
        <f t="array" ref="EW95">_xlfn.IFS(SAM!EW95&gt;0,SAM!EW95*1000,SAM!EW95&lt;0,SAM!EW95*1000,SAM!EW95=0,"")</f>
        <v/>
      </c>
      <c r="EX95" s="57" cm="1">
        <f t="array" ref="EX95">_xlfn.IFS(SAM!EX95&gt;0,SAM!EX95*1000,SAM!EX95&lt;0,SAM!EX95*1000,SAM!EX95=0,"")</f>
        <v>0.141226378489959</v>
      </c>
      <c r="EY95" s="57" t="str" cm="1">
        <f t="array" ref="EY95">_xlfn.IFS(SAM!EY95&gt;0,SAM!EY95*1000,SAM!EY95&lt;0,SAM!EY95*1000,SAM!EY95=0,"")</f>
        <v/>
      </c>
      <c r="EZ95" s="57" t="str" cm="1">
        <f t="array" ref="EZ95">_xlfn.IFS(SAM!EZ95&gt;0,SAM!EZ95*1000,SAM!EZ95&lt;0,SAM!EZ95*1000,SAM!EZ95=0,"")</f>
        <v/>
      </c>
      <c r="FA95" s="57" t="str" cm="1">
        <f t="array" ref="FA95">_xlfn.IFS(SAM!FA95&gt;0,SAM!FA95*1000,SAM!FA95&lt;0,SAM!FA95*1000,SAM!FA95=0,"")</f>
        <v/>
      </c>
      <c r="FB95" s="57" t="str" cm="1">
        <f t="array" ref="FB95">_xlfn.IFS(SAM!FB95&gt;0,SAM!FB95*1000,SAM!FB95&lt;0,SAM!FB95*1000,SAM!FB95=0,"")</f>
        <v/>
      </c>
      <c r="FC95" s="57" t="str" cm="1">
        <f t="array" ref="FC95">_xlfn.IFS(SAM!FC95&gt;0,SAM!FC95*1000,SAM!FC95&lt;0,SAM!FC95*1000,SAM!FC95=0,"")</f>
        <v/>
      </c>
      <c r="FD95" s="57" t="str" cm="1">
        <f t="array" ref="FD95">_xlfn.IFS(SAM!FD95&gt;0,SAM!FD95*1000,SAM!FD95&lt;0,SAM!FD95*1000,SAM!FD95=0,"")</f>
        <v/>
      </c>
      <c r="FE95" s="57" t="str" cm="1">
        <f t="array" ref="FE95">_xlfn.IFS(SAM!FE95&gt;0,SAM!FE95*1000,SAM!FE95&lt;0,SAM!FE95*1000,SAM!FE95=0,"")</f>
        <v/>
      </c>
      <c r="FF95" s="57" t="str" cm="1">
        <f t="array" ref="FF95">_xlfn.IFS(SAM!FF95&gt;0,SAM!FF95*1000,SAM!FF95&lt;0,SAM!FF95*1000,SAM!FF95=0,"")</f>
        <v/>
      </c>
      <c r="FG95" s="57" t="str" cm="1">
        <f t="array" ref="FG95">_xlfn.IFS(SAM!FG95&gt;0,SAM!FG95*1000,SAM!FG95&lt;0,SAM!FG95*1000,SAM!FG95=0,"")</f>
        <v/>
      </c>
      <c r="FH95" s="57" t="str" cm="1">
        <f t="array" ref="FH95">_xlfn.IFS(SAM!FH95&gt;0,SAM!FH95*1000,SAM!FH95&lt;0,SAM!FH95*1000,SAM!FH95=0,"")</f>
        <v/>
      </c>
      <c r="FI95" s="57" t="str" cm="1">
        <f t="array" ref="FI95">_xlfn.IFS(SAM!FI95&gt;0,SAM!FI95*1000,SAM!FI95&lt;0,SAM!FI95*1000,SAM!FI95=0,"")</f>
        <v/>
      </c>
      <c r="FJ95" s="57" t="str" cm="1">
        <f t="array" ref="FJ95">_xlfn.IFS(SAM!FJ95&gt;0,SAM!FJ95*1000,SAM!FJ95&lt;0,SAM!FJ95*1000,SAM!FJ95=0,"")</f>
        <v/>
      </c>
      <c r="FK95" s="57" t="str" cm="1">
        <f t="array" ref="FK95">_xlfn.IFS(SAM!FK95&gt;0,SAM!FK95*1000,SAM!FK95&lt;0,SAM!FK95*1000,SAM!FK95=0,"")</f>
        <v/>
      </c>
      <c r="FL95" s="57" cm="1">
        <f t="array" ref="FL95">_xlfn.IFS(SAM!FL95&gt;0,SAM!FL95*1000,SAM!FL95&lt;0,SAM!FL95*1000,SAM!FL95=0,"")</f>
        <v>18926.053037023001</v>
      </c>
      <c r="FM95" s="57" cm="1">
        <f t="array" ref="FM95">_xlfn.IFS(SAM!FM95&gt;0,SAM!FM95*1000,SAM!FM95&lt;0,SAM!FM95*1000,SAM!FM95=0,"")</f>
        <v>4494.8026775479402</v>
      </c>
      <c r="FN95" s="57" t="str" cm="1">
        <f t="array" ref="FN95">_xlfn.IFS(SAM!FN95&gt;0,SAM!FN95*1000,SAM!FN95&lt;0,SAM!FN95*1000,SAM!FN95=0,"")</f>
        <v/>
      </c>
      <c r="FO95" s="57" cm="1">
        <f t="array" ref="FO95">_xlfn.IFS(SAM!FO95&gt;0,SAM!FO95*1000,SAM!FO95&lt;0,SAM!FO95*1000,SAM!FO95=0,"")</f>
        <v>553.02465899352205</v>
      </c>
      <c r="FP95" s="57" cm="1">
        <f t="array" ref="FP95">_xlfn.IFS(SAM!FP95&gt;0,SAM!FP95*1000,SAM!FP95&lt;0,SAM!FP95*1000,SAM!FP95=0,"")</f>
        <v>10720.5538767998</v>
      </c>
      <c r="FR95">
        <f t="shared" si="1"/>
        <v>409563.81348435913</v>
      </c>
    </row>
    <row r="96" spans="1:174" x14ac:dyDescent="0.3">
      <c r="A96" t="s">
        <v>627</v>
      </c>
      <c r="B96" s="57" cm="1">
        <f t="array" ref="B96">_xlfn.IFS(SAM!B96&gt;0,SAM!B96*1000,SAM!B96&lt;0,SAM!B96*1000,SAM!B96=0,"")</f>
        <v>8.153514615802511E-2</v>
      </c>
      <c r="C96" s="57" cm="1">
        <f t="array" ref="C96">_xlfn.IFS(SAM!C96&gt;0,SAM!C96*1000,SAM!C96&lt;0,SAM!C96*1000,SAM!C96=0,"")</f>
        <v>2.70040110015357E-2</v>
      </c>
      <c r="D96" s="57" cm="1">
        <f t="array" ref="D96">_xlfn.IFS(SAM!D96&gt;0,SAM!D96*1000,SAM!D96&lt;0,SAM!D96*1000,SAM!D96=0,"")</f>
        <v>1.2455950879508702</v>
      </c>
      <c r="E96" s="57" cm="1">
        <f t="array" ref="E96">_xlfn.IFS(SAM!E96&gt;0,SAM!E96*1000,SAM!E96&lt;0,SAM!E96*1000,SAM!E96=0,"")</f>
        <v>10.0699334425827</v>
      </c>
      <c r="F96" s="57" cm="1">
        <f t="array" ref="F96">_xlfn.IFS(SAM!F96&gt;0,SAM!F96*1000,SAM!F96&lt;0,SAM!F96*1000,SAM!F96=0,"")</f>
        <v>0.17327184094536899</v>
      </c>
      <c r="G96" s="57" cm="1">
        <f t="array" ref="G96">_xlfn.IFS(SAM!G96&gt;0,SAM!G96*1000,SAM!G96&lt;0,SAM!G96*1000,SAM!G96=0,"")</f>
        <v>5.5186961970129601E-2</v>
      </c>
      <c r="H96" s="57" cm="1">
        <f t="array" ref="H96">_xlfn.IFS(SAM!H96&gt;0,SAM!H96*1000,SAM!H96&lt;0,SAM!H96*1000,SAM!H96=0,"")</f>
        <v>6356.3309446980793</v>
      </c>
      <c r="I96" s="57" cm="1">
        <f t="array" ref="I96">_xlfn.IFS(SAM!I96&gt;0,SAM!I96*1000,SAM!I96&lt;0,SAM!I96*1000,SAM!I96=0,"")</f>
        <v>6.3151327457553502E-2</v>
      </c>
      <c r="J96" s="57" cm="1">
        <f t="array" ref="J96">_xlfn.IFS(SAM!J96&gt;0,SAM!J96*1000,SAM!J96&lt;0,SAM!J96*1000,SAM!J96=0,"")</f>
        <v>2.7966483270159E-2</v>
      </c>
      <c r="K96" s="57" cm="1">
        <f t="array" ref="K96">_xlfn.IFS(SAM!K96&gt;0,SAM!K96*1000,SAM!K96&lt;0,SAM!K96*1000,SAM!K96=0,"")</f>
        <v>5.2525674923474E-2</v>
      </c>
      <c r="L96" s="57" cm="1">
        <f t="array" ref="L96">_xlfn.IFS(SAM!L96&gt;0,SAM!L96*1000,SAM!L96&lt;0,SAM!L96*1000,SAM!L96=0,"")</f>
        <v>1.3626112565591402E-3</v>
      </c>
      <c r="M96" s="57" t="str" cm="1">
        <f t="array" ref="M96">_xlfn.IFS(SAM!M96&gt;0,SAM!M96*1000,SAM!M96&lt;0,SAM!M96*1000,SAM!M96=0,"")</f>
        <v/>
      </c>
      <c r="N96" s="57" cm="1">
        <f t="array" ref="N96">_xlfn.IFS(SAM!N96&gt;0,SAM!N96*1000,SAM!N96&lt;0,SAM!N96*1000,SAM!N96=0,"")</f>
        <v>0.22179101506377899</v>
      </c>
      <c r="O96" s="57" cm="1">
        <f t="array" ref="O96">_xlfn.IFS(SAM!O96&gt;0,SAM!O96*1000,SAM!O96&lt;0,SAM!O96*1000,SAM!O96=0,"")</f>
        <v>58.4856238751414</v>
      </c>
      <c r="P96" s="57" cm="1">
        <f t="array" ref="P96">_xlfn.IFS(SAM!P96&gt;0,SAM!P96*1000,SAM!P96&lt;0,SAM!P96*1000,SAM!P96=0,"")</f>
        <v>3.4581484369875901E-3</v>
      </c>
      <c r="Q96" s="57" cm="1">
        <f t="array" ref="Q96">_xlfn.IFS(SAM!Q96&gt;0,SAM!Q96*1000,SAM!Q96&lt;0,SAM!Q96*1000,SAM!Q96=0,"")</f>
        <v>1.8398257140775202E-2</v>
      </c>
      <c r="R96" s="57" cm="1">
        <f t="array" ref="R96">_xlfn.IFS(SAM!R96&gt;0,SAM!R96*1000,SAM!R96&lt;0,SAM!R96*1000,SAM!R96=0,"")</f>
        <v>6.6963885251824099E-3</v>
      </c>
      <c r="S96" s="57" cm="1">
        <f t="array" ref="S96">_xlfn.IFS(SAM!S96&gt;0,SAM!S96*1000,SAM!S96&lt;0,SAM!S96*1000,SAM!S96=0,"")</f>
        <v>18.961596349319002</v>
      </c>
      <c r="T96" s="57" cm="1">
        <f t="array" ref="T96">_xlfn.IFS(SAM!T96&gt;0,SAM!T96*1000,SAM!T96&lt;0,SAM!T96*1000,SAM!T96=0,"")</f>
        <v>732.66750708273094</v>
      </c>
      <c r="U96" s="57" cm="1">
        <f t="array" ref="U96">_xlfn.IFS(SAM!U96&gt;0,SAM!U96*1000,SAM!U96&lt;0,SAM!U96*1000,SAM!U96=0,"")</f>
        <v>176.21242721137</v>
      </c>
      <c r="V96" s="57" cm="1">
        <f t="array" ref="V96">_xlfn.IFS(SAM!V96&gt;0,SAM!V96*1000,SAM!V96&lt;0,SAM!V96*1000,SAM!V96=0,"")</f>
        <v>181.61238107552299</v>
      </c>
      <c r="W96" s="57" cm="1">
        <f t="array" ref="W96">_xlfn.IFS(SAM!W96&gt;0,SAM!W96*1000,SAM!W96&lt;0,SAM!W96*1000,SAM!W96=0,"")</f>
        <v>94.8628737159503</v>
      </c>
      <c r="X96" s="57" cm="1">
        <f t="array" ref="X96">_xlfn.IFS(SAM!X96&gt;0,SAM!X96*1000,SAM!X96&lt;0,SAM!X96*1000,SAM!X96=0,"")</f>
        <v>8.9485335561945796</v>
      </c>
      <c r="Y96" s="57" cm="1">
        <f t="array" ref="Y96">_xlfn.IFS(SAM!Y96&gt;0,SAM!Y96*1000,SAM!Y96&lt;0,SAM!Y96*1000,SAM!Y96=0,"")</f>
        <v>9.5684230108852191</v>
      </c>
      <c r="Z96" s="57" cm="1">
        <f t="array" ref="Z96">_xlfn.IFS(SAM!Z96&gt;0,SAM!Z96*1000,SAM!Z96&lt;0,SAM!Z96*1000,SAM!Z96=0,"")</f>
        <v>804.697330225212</v>
      </c>
      <c r="AA96" s="57" cm="1">
        <f t="array" ref="AA96">_xlfn.IFS(SAM!AA96&gt;0,SAM!AA96*1000,SAM!AA96&lt;0,SAM!AA96*1000,SAM!AA96=0,"")</f>
        <v>177.57737153234402</v>
      </c>
      <c r="AB96" s="57" cm="1">
        <f t="array" ref="AB96">_xlfn.IFS(SAM!AB96&gt;0,SAM!AB96*1000,SAM!AB96&lt;0,SAM!AB96*1000,SAM!AB96=0,"")</f>
        <v>84.092683414440089</v>
      </c>
      <c r="AC96" s="57" cm="1">
        <f t="array" ref="AC96">_xlfn.IFS(SAM!AC96&gt;0,SAM!AC96*1000,SAM!AC96&lt;0,SAM!AC96*1000,SAM!AC96=0,"")</f>
        <v>718.55855941538903</v>
      </c>
      <c r="AD96" s="57" cm="1">
        <f t="array" ref="AD96">_xlfn.IFS(SAM!AD96&gt;0,SAM!AD96*1000,SAM!AD96&lt;0,SAM!AD96*1000,SAM!AD96=0,"")</f>
        <v>2.9717765770868204E-3</v>
      </c>
      <c r="AE96" s="57" cm="1">
        <f t="array" ref="AE96">_xlfn.IFS(SAM!AE96&gt;0,SAM!AE96*1000,SAM!AE96&lt;0,SAM!AE96*1000,SAM!AE96=0,"")</f>
        <v>98.863196775333705</v>
      </c>
      <c r="AF96" s="57" cm="1">
        <f t="array" ref="AF96">_xlfn.IFS(SAM!AF96&gt;0,SAM!AF96*1000,SAM!AF96&lt;0,SAM!AF96*1000,SAM!AF96=0,"")</f>
        <v>50.061483486773497</v>
      </c>
      <c r="AG96" s="57" cm="1">
        <f t="array" ref="AG96">_xlfn.IFS(SAM!AG96&gt;0,SAM!AG96*1000,SAM!AG96&lt;0,SAM!AG96*1000,SAM!AG96=0,"")</f>
        <v>0.41750619538525902</v>
      </c>
      <c r="AH96" s="57" cm="1">
        <f t="array" ref="AH96">_xlfn.IFS(SAM!AH96&gt;0,SAM!AH96*1000,SAM!AH96&lt;0,SAM!AH96*1000,SAM!AH96=0,"")</f>
        <v>7.0357454165436204</v>
      </c>
      <c r="AI96" s="57" cm="1">
        <f t="array" ref="AI96">_xlfn.IFS(SAM!AI96&gt;0,SAM!AI96*1000,SAM!AI96&lt;0,SAM!AI96*1000,SAM!AI96=0,"")</f>
        <v>0.14877998248164201</v>
      </c>
      <c r="AJ96" s="57" cm="1">
        <f t="array" ref="AJ96">_xlfn.IFS(SAM!AJ96&gt;0,SAM!AJ96*1000,SAM!AJ96&lt;0,SAM!AJ96*1000,SAM!AJ96=0,"")</f>
        <v>85.871173256756308</v>
      </c>
      <c r="AK96" s="57" t="str" cm="1">
        <f t="array" ref="AK96">_xlfn.IFS(SAM!AK96&gt;0,SAM!AK96*1000,SAM!AK96&lt;0,SAM!AK96*1000,SAM!AK96=0,"")</f>
        <v/>
      </c>
      <c r="AL96" s="57" cm="1">
        <f t="array" ref="AL96">_xlfn.IFS(SAM!AL96&gt;0,SAM!AL96*1000,SAM!AL96&lt;0,SAM!AL96*1000,SAM!AL96=0,"")</f>
        <v>4.9584799258033199</v>
      </c>
      <c r="AM96" s="57" cm="1">
        <f t="array" ref="AM96">_xlfn.IFS(SAM!AM96&gt;0,SAM!AM96*1000,SAM!AM96&lt;0,SAM!AM96*1000,SAM!AM96=0,"")</f>
        <v>124.30363592497299</v>
      </c>
      <c r="AN96" s="57" cm="1">
        <f t="array" ref="AN96">_xlfn.IFS(SAM!AN96&gt;0,SAM!AN96*1000,SAM!AN96&lt;0,SAM!AN96*1000,SAM!AN96=0,"")</f>
        <v>2.2792056447011599E-2</v>
      </c>
      <c r="AO96" s="57" cm="1">
        <f t="array" ref="AO96">_xlfn.IFS(SAM!AO96&gt;0,SAM!AO96*1000,SAM!AO96&lt;0,SAM!AO96*1000,SAM!AO96=0,"")</f>
        <v>1.9205433428559401E-2</v>
      </c>
      <c r="AP96" s="57" cm="1">
        <f t="array" ref="AP96">_xlfn.IFS(SAM!AP96&gt;0,SAM!AP96*1000,SAM!AP96&lt;0,SAM!AP96*1000,SAM!AP96=0,"")</f>
        <v>9.0624712917461905E-3</v>
      </c>
      <c r="AQ96" s="57" cm="1">
        <f t="array" ref="AQ96">_xlfn.IFS(SAM!AQ96&gt;0,SAM!AQ96*1000,SAM!AQ96&lt;0,SAM!AQ96*1000,SAM!AQ96=0,"")</f>
        <v>9.0069299314412501E-2</v>
      </c>
      <c r="AR96" s="57" cm="1">
        <f t="array" ref="AR96">_xlfn.IFS(SAM!AR96&gt;0,SAM!AR96*1000,SAM!AR96&lt;0,SAM!AR96*1000,SAM!AR96=0,"")</f>
        <v>2.1534962518014702E-2</v>
      </c>
      <c r="AS96" s="57" cm="1">
        <f t="array" ref="AS96">_xlfn.IFS(SAM!AS96&gt;0,SAM!AS96*1000,SAM!AS96&lt;0,SAM!AS96*1000,SAM!AS96=0,"")</f>
        <v>8.2360505888014295E-3</v>
      </c>
      <c r="AT96" s="57" cm="1">
        <f t="array" ref="AT96">_xlfn.IFS(SAM!AT96&gt;0,SAM!AT96*1000,SAM!AT96&lt;0,SAM!AT96*1000,SAM!AT96=0,"")</f>
        <v>3.8314019547213599E-2</v>
      </c>
      <c r="AU96" s="57" cm="1">
        <f t="array" ref="AU96">_xlfn.IFS(SAM!AU96&gt;0,SAM!AU96*1000,SAM!AU96&lt;0,SAM!AU96*1000,SAM!AU96=0,"")</f>
        <v>4.2220092309657497E-3</v>
      </c>
      <c r="AV96" s="57" cm="1">
        <f t="array" ref="AV96">_xlfn.IFS(SAM!AV96&gt;0,SAM!AV96*1000,SAM!AV96&lt;0,SAM!AV96*1000,SAM!AV96=0,"")</f>
        <v>1.08706479506344E-3</v>
      </c>
      <c r="AW96" s="57" t="str" cm="1">
        <f t="array" ref="AW96">_xlfn.IFS(SAM!AW96&gt;0,SAM!AW96*1000,SAM!AW96&lt;0,SAM!AW96*1000,SAM!AW96=0,"")</f>
        <v/>
      </c>
      <c r="AX96" s="57" cm="1">
        <f t="array" ref="AX96">_xlfn.IFS(SAM!AX96&gt;0,SAM!AX96*1000,SAM!AX96&lt;0,SAM!AX96*1000,SAM!AX96=0,"")</f>
        <v>1.8282677245760801E-2</v>
      </c>
      <c r="AY96" s="57" cm="1">
        <f t="array" ref="AY96">_xlfn.IFS(SAM!AY96&gt;0,SAM!AY96*1000,SAM!AY96&lt;0,SAM!AY96*1000,SAM!AY96=0,"")</f>
        <v>166.66453456766001</v>
      </c>
      <c r="AZ96" s="57" cm="1">
        <f t="array" ref="AZ96">_xlfn.IFS(SAM!AZ96&gt;0,SAM!AZ96*1000,SAM!AZ96&lt;0,SAM!AZ96*1000,SAM!AZ96=0,"")</f>
        <v>5.0765023181628797</v>
      </c>
      <c r="BA96" s="57" cm="1">
        <f t="array" ref="BA96">_xlfn.IFS(SAM!BA96&gt;0,SAM!BA96*1000,SAM!BA96&lt;0,SAM!BA96*1000,SAM!BA96=0,"")</f>
        <v>2822.1920714222401</v>
      </c>
      <c r="BB96" s="57" cm="1">
        <f t="array" ref="BB96">_xlfn.IFS(SAM!BB96&gt;0,SAM!BB96*1000,SAM!BB96&lt;0,SAM!BB96*1000,SAM!BB96=0,"")</f>
        <v>777.24760568917293</v>
      </c>
      <c r="BC96" s="57" cm="1">
        <f t="array" ref="BC96">_xlfn.IFS(SAM!BC96&gt;0,SAM!BC96*1000,SAM!BC96&lt;0,SAM!BC96*1000,SAM!BC96=0,"")</f>
        <v>3.4152526253562403E-2</v>
      </c>
      <c r="BD96" s="57" cm="1">
        <f t="array" ref="BD96">_xlfn.IFS(SAM!BD96&gt;0,SAM!BD96*1000,SAM!BD96&lt;0,SAM!BD96*1000,SAM!BD96=0,"")</f>
        <v>6.6720843908549101E-3</v>
      </c>
      <c r="BE96" s="57" cm="1">
        <f t="array" ref="BE96">_xlfn.IFS(SAM!BE96&gt;0,SAM!BE96*1000,SAM!BE96&lt;0,SAM!BE96*1000,SAM!BE96=0,"")</f>
        <v>3.6319832600411701E-3</v>
      </c>
      <c r="BF96" s="57" cm="1">
        <f t="array" ref="BF96">_xlfn.IFS(SAM!BF96&gt;0,SAM!BF96*1000,SAM!BF96&lt;0,SAM!BF96*1000,SAM!BF96=0,"")</f>
        <v>40.789400754926596</v>
      </c>
      <c r="BG96" s="57" cm="1">
        <f t="array" ref="BG96">_xlfn.IFS(SAM!BG96&gt;0,SAM!BG96*1000,SAM!BG96&lt;0,SAM!BG96*1000,SAM!BG96=0,"")</f>
        <v>258.90882811243699</v>
      </c>
      <c r="BH96" s="57" cm="1">
        <f t="array" ref="BH96">_xlfn.IFS(SAM!BH96&gt;0,SAM!BH96*1000,SAM!BH96&lt;0,SAM!BH96*1000,SAM!BH96=0,"")</f>
        <v>0.29344884142444699</v>
      </c>
      <c r="BI96" s="57" cm="1">
        <f t="array" ref="BI96">_xlfn.IFS(SAM!BI96&gt;0,SAM!BI96*1000,SAM!BI96&lt;0,SAM!BI96*1000,SAM!BI96=0,"")</f>
        <v>4.5587451227711802E-2</v>
      </c>
      <c r="BJ96" s="57" cm="1">
        <f t="array" ref="BJ96">_xlfn.IFS(SAM!BJ96&gt;0,SAM!BJ96*1000,SAM!BJ96&lt;0,SAM!BJ96*1000,SAM!BJ96=0,"")</f>
        <v>16.588181790487202</v>
      </c>
      <c r="BK96" s="57" cm="1">
        <f t="array" ref="BK96">_xlfn.IFS(SAM!BK96&gt;0,SAM!BK96*1000,SAM!BK96&lt;0,SAM!BK96*1000,SAM!BK96=0,"")</f>
        <v>896.50678011341199</v>
      </c>
      <c r="BL96" s="57" cm="1">
        <f t="array" ref="BL96">_xlfn.IFS(SAM!BL96&gt;0,SAM!BL96*1000,SAM!BL96&lt;0,SAM!BL96*1000,SAM!BL96=0,"")</f>
        <v>4.7587996189658499</v>
      </c>
      <c r="BM96" s="57" cm="1">
        <f t="array" ref="BM96">_xlfn.IFS(SAM!BM96&gt;0,SAM!BM96*1000,SAM!BM96&lt;0,SAM!BM96*1000,SAM!BM96=0,"")</f>
        <v>10867.511149599601</v>
      </c>
      <c r="BN96" s="57" cm="1">
        <f t="array" ref="BN96">_xlfn.IFS(SAM!BN96&gt;0,SAM!BN96*1000,SAM!BN96&lt;0,SAM!BN96*1000,SAM!BN96=0,"")</f>
        <v>452.04646545726501</v>
      </c>
      <c r="BO96" s="57" cm="1">
        <f t="array" ref="BO96">_xlfn.IFS(SAM!BO96&gt;0,SAM!BO96*1000,SAM!BO96&lt;0,SAM!BO96*1000,SAM!BO96=0,"")</f>
        <v>6853.0863994742504</v>
      </c>
      <c r="BP96" s="57" cm="1">
        <f t="array" ref="BP96">_xlfn.IFS(SAM!BP96&gt;0,SAM!BP96*1000,SAM!BP96&lt;0,SAM!BP96*1000,SAM!BP96=0,"")</f>
        <v>17.441983100506601</v>
      </c>
      <c r="BQ96" s="57" t="str" cm="1">
        <f t="array" ref="BQ96">_xlfn.IFS(SAM!BQ96&gt;0,SAM!BQ96*1000,SAM!BQ96&lt;0,SAM!BQ96*1000,SAM!BQ96=0,"")</f>
        <v/>
      </c>
      <c r="BR96" s="57" t="str" cm="1">
        <f t="array" ref="BR96">_xlfn.IFS(SAM!BR96&gt;0,SAM!BR96*1000,SAM!BR96&lt;0,SAM!BR96*1000,SAM!BR96=0,"")</f>
        <v/>
      </c>
      <c r="BS96" s="57" t="str" cm="1">
        <f t="array" ref="BS96">_xlfn.IFS(SAM!BS96&gt;0,SAM!BS96*1000,SAM!BS96&lt;0,SAM!BS96*1000,SAM!BS96=0,"")</f>
        <v/>
      </c>
      <c r="BT96" s="57" t="str" cm="1">
        <f t="array" ref="BT96">_xlfn.IFS(SAM!BT96&gt;0,SAM!BT96*1000,SAM!BT96&lt;0,SAM!BT96*1000,SAM!BT96=0,"")</f>
        <v/>
      </c>
      <c r="BU96" s="57" t="str" cm="1">
        <f t="array" ref="BU96">_xlfn.IFS(SAM!BU96&gt;0,SAM!BU96*1000,SAM!BU96&lt;0,SAM!BU96*1000,SAM!BU96=0,"")</f>
        <v/>
      </c>
      <c r="BV96" s="57" t="str" cm="1">
        <f t="array" ref="BV96">_xlfn.IFS(SAM!BV96&gt;0,SAM!BV96*1000,SAM!BV96&lt;0,SAM!BV96*1000,SAM!BV96=0,"")</f>
        <v/>
      </c>
      <c r="BW96" s="57" t="str" cm="1">
        <f t="array" ref="BW96">_xlfn.IFS(SAM!BW96&gt;0,SAM!BW96*1000,SAM!BW96&lt;0,SAM!BW96*1000,SAM!BW96=0,"")</f>
        <v/>
      </c>
      <c r="BX96" s="57" t="str" cm="1">
        <f t="array" ref="BX96">_xlfn.IFS(SAM!BX96&gt;0,SAM!BX96*1000,SAM!BX96&lt;0,SAM!BX96*1000,SAM!BX96=0,"")</f>
        <v/>
      </c>
      <c r="BY96" s="57" t="str" cm="1">
        <f t="array" ref="BY96">_xlfn.IFS(SAM!BY96&gt;0,SAM!BY96*1000,SAM!BY96&lt;0,SAM!BY96*1000,SAM!BY96=0,"")</f>
        <v/>
      </c>
      <c r="BZ96" s="57" t="str" cm="1">
        <f t="array" ref="BZ96">_xlfn.IFS(SAM!BZ96&gt;0,SAM!BZ96*1000,SAM!BZ96&lt;0,SAM!BZ96*1000,SAM!BZ96=0,"")</f>
        <v/>
      </c>
      <c r="CA96" s="57" t="str" cm="1">
        <f t="array" ref="CA96">_xlfn.IFS(SAM!CA96&gt;0,SAM!CA96*1000,SAM!CA96&lt;0,SAM!CA96*1000,SAM!CA96=0,"")</f>
        <v/>
      </c>
      <c r="CB96" s="57" t="str" cm="1">
        <f t="array" ref="CB96">_xlfn.IFS(SAM!CB96&gt;0,SAM!CB96*1000,SAM!CB96&lt;0,SAM!CB96*1000,SAM!CB96=0,"")</f>
        <v/>
      </c>
      <c r="CC96" s="57" t="str" cm="1">
        <f t="array" ref="CC96">_xlfn.IFS(SAM!CC96&gt;0,SAM!CC96*1000,SAM!CC96&lt;0,SAM!CC96*1000,SAM!CC96=0,"")</f>
        <v/>
      </c>
      <c r="CD96" s="57" t="str" cm="1">
        <f t="array" ref="CD96">_xlfn.IFS(SAM!CD96&gt;0,SAM!CD96*1000,SAM!CD96&lt;0,SAM!CD96*1000,SAM!CD96=0,"")</f>
        <v/>
      </c>
      <c r="CE96" s="57" t="str" cm="1">
        <f t="array" ref="CE96">_xlfn.IFS(SAM!CE96&gt;0,SAM!CE96*1000,SAM!CE96&lt;0,SAM!CE96*1000,SAM!CE96=0,"")</f>
        <v/>
      </c>
      <c r="CF96" s="57" t="str" cm="1">
        <f t="array" ref="CF96">_xlfn.IFS(SAM!CF96&gt;0,SAM!CF96*1000,SAM!CF96&lt;0,SAM!CF96*1000,SAM!CF96=0,"")</f>
        <v/>
      </c>
      <c r="CG96" s="57" t="str" cm="1">
        <f t="array" ref="CG96">_xlfn.IFS(SAM!CG96&gt;0,SAM!CG96*1000,SAM!CG96&lt;0,SAM!CG96*1000,SAM!CG96=0,"")</f>
        <v/>
      </c>
      <c r="CH96" s="57" t="str" cm="1">
        <f t="array" ref="CH96">_xlfn.IFS(SAM!CH96&gt;0,SAM!CH96*1000,SAM!CH96&lt;0,SAM!CH96*1000,SAM!CH96=0,"")</f>
        <v/>
      </c>
      <c r="CI96" s="57" t="str" cm="1">
        <f t="array" ref="CI96">_xlfn.IFS(SAM!CI96&gt;0,SAM!CI96*1000,SAM!CI96&lt;0,SAM!CI96*1000,SAM!CI96=0,"")</f>
        <v/>
      </c>
      <c r="CJ96" s="57" t="str" cm="1">
        <f t="array" ref="CJ96">_xlfn.IFS(SAM!CJ96&gt;0,SAM!CJ96*1000,SAM!CJ96&lt;0,SAM!CJ96*1000,SAM!CJ96=0,"")</f>
        <v/>
      </c>
      <c r="CK96" s="57" t="str" cm="1">
        <f t="array" ref="CK96">_xlfn.IFS(SAM!CK96&gt;0,SAM!CK96*1000,SAM!CK96&lt;0,SAM!CK96*1000,SAM!CK96=0,"")</f>
        <v/>
      </c>
      <c r="CL96" s="57" t="str" cm="1">
        <f t="array" ref="CL96">_xlfn.IFS(SAM!CL96&gt;0,SAM!CL96*1000,SAM!CL96&lt;0,SAM!CL96*1000,SAM!CL96=0,"")</f>
        <v/>
      </c>
      <c r="CM96" s="57" t="str" cm="1">
        <f t="array" ref="CM96">_xlfn.IFS(SAM!CM96&gt;0,SAM!CM96*1000,SAM!CM96&lt;0,SAM!CM96*1000,SAM!CM96=0,"")</f>
        <v/>
      </c>
      <c r="CN96" s="57" t="str" cm="1">
        <f t="array" ref="CN96">_xlfn.IFS(SAM!CN96&gt;0,SAM!CN96*1000,SAM!CN96&lt;0,SAM!CN96*1000,SAM!CN96=0,"")</f>
        <v/>
      </c>
      <c r="CO96" s="57" t="str" cm="1">
        <f t="array" ref="CO96">_xlfn.IFS(SAM!CO96&gt;0,SAM!CO96*1000,SAM!CO96&lt;0,SAM!CO96*1000,SAM!CO96=0,"")</f>
        <v/>
      </c>
      <c r="CP96" s="57" t="str" cm="1">
        <f t="array" ref="CP96">_xlfn.IFS(SAM!CP96&gt;0,SAM!CP96*1000,SAM!CP96&lt;0,SAM!CP96*1000,SAM!CP96=0,"")</f>
        <v/>
      </c>
      <c r="CQ96" s="57" t="str" cm="1">
        <f t="array" ref="CQ96">_xlfn.IFS(SAM!CQ96&gt;0,SAM!CQ96*1000,SAM!CQ96&lt;0,SAM!CQ96*1000,SAM!CQ96=0,"")</f>
        <v/>
      </c>
      <c r="CR96" s="57" t="str" cm="1">
        <f t="array" ref="CR96">_xlfn.IFS(SAM!CR96&gt;0,SAM!CR96*1000,SAM!CR96&lt;0,SAM!CR96*1000,SAM!CR96=0,"")</f>
        <v/>
      </c>
      <c r="CS96" s="57" t="str" cm="1">
        <f t="array" ref="CS96">_xlfn.IFS(SAM!CS96&gt;0,SAM!CS96*1000,SAM!CS96&lt;0,SAM!CS96*1000,SAM!CS96=0,"")</f>
        <v/>
      </c>
      <c r="CT96" s="57" t="str" cm="1">
        <f t="array" ref="CT96">_xlfn.IFS(SAM!CT96&gt;0,SAM!CT96*1000,SAM!CT96&lt;0,SAM!CT96*1000,SAM!CT96=0,"")</f>
        <v/>
      </c>
      <c r="CU96" s="57" t="str" cm="1">
        <f t="array" ref="CU96">_xlfn.IFS(SAM!CU96&gt;0,SAM!CU96*1000,SAM!CU96&lt;0,SAM!CU96*1000,SAM!CU96=0,"")</f>
        <v/>
      </c>
      <c r="CV96" s="57" t="str" cm="1">
        <f t="array" ref="CV96">_xlfn.IFS(SAM!CV96&gt;0,SAM!CV96*1000,SAM!CV96&lt;0,SAM!CV96*1000,SAM!CV96=0,"")</f>
        <v/>
      </c>
      <c r="CW96" s="57" t="str" cm="1">
        <f t="array" ref="CW96">_xlfn.IFS(SAM!CW96&gt;0,SAM!CW96*1000,SAM!CW96&lt;0,SAM!CW96*1000,SAM!CW96=0,"")</f>
        <v/>
      </c>
      <c r="CX96" s="57" t="str" cm="1">
        <f t="array" ref="CX96">_xlfn.IFS(SAM!CX96&gt;0,SAM!CX96*1000,SAM!CX96&lt;0,SAM!CX96*1000,SAM!CX96=0,"")</f>
        <v/>
      </c>
      <c r="CY96" s="57" t="str" cm="1">
        <f t="array" ref="CY96">_xlfn.IFS(SAM!CY96&gt;0,SAM!CY96*1000,SAM!CY96&lt;0,SAM!CY96*1000,SAM!CY96=0,"")</f>
        <v/>
      </c>
      <c r="CZ96" s="57" t="str" cm="1">
        <f t="array" ref="CZ96">_xlfn.IFS(SAM!CZ96&gt;0,SAM!CZ96*1000,SAM!CZ96&lt;0,SAM!CZ96*1000,SAM!CZ96=0,"")</f>
        <v/>
      </c>
      <c r="DA96" s="57" t="str" cm="1">
        <f t="array" ref="DA96">_xlfn.IFS(SAM!DA96&gt;0,SAM!DA96*1000,SAM!DA96&lt;0,SAM!DA96*1000,SAM!DA96=0,"")</f>
        <v/>
      </c>
      <c r="DB96" s="57" t="str" cm="1">
        <f t="array" ref="DB96">_xlfn.IFS(SAM!DB96&gt;0,SAM!DB96*1000,SAM!DB96&lt;0,SAM!DB96*1000,SAM!DB96=0,"")</f>
        <v/>
      </c>
      <c r="DC96" s="57" t="str" cm="1">
        <f t="array" ref="DC96">_xlfn.IFS(SAM!DC96&gt;0,SAM!DC96*1000,SAM!DC96&lt;0,SAM!DC96*1000,SAM!DC96=0,"")</f>
        <v/>
      </c>
      <c r="DD96" s="57" t="str" cm="1">
        <f t="array" ref="DD96">_xlfn.IFS(SAM!DD96&gt;0,SAM!DD96*1000,SAM!DD96&lt;0,SAM!DD96*1000,SAM!DD96=0,"")</f>
        <v/>
      </c>
      <c r="DE96" s="57" t="str" cm="1">
        <f t="array" ref="DE96">_xlfn.IFS(SAM!DE96&gt;0,SAM!DE96*1000,SAM!DE96&lt;0,SAM!DE96*1000,SAM!DE96=0,"")</f>
        <v/>
      </c>
      <c r="DF96" s="57" t="str" cm="1">
        <f t="array" ref="DF96">_xlfn.IFS(SAM!DF96&gt;0,SAM!DF96*1000,SAM!DF96&lt;0,SAM!DF96*1000,SAM!DF96=0,"")</f>
        <v/>
      </c>
      <c r="DG96" s="57" t="str" cm="1">
        <f t="array" ref="DG96">_xlfn.IFS(SAM!DG96&gt;0,SAM!DG96*1000,SAM!DG96&lt;0,SAM!DG96*1000,SAM!DG96=0,"")</f>
        <v/>
      </c>
      <c r="DH96" s="57" t="str" cm="1">
        <f t="array" ref="DH96">_xlfn.IFS(SAM!DH96&gt;0,SAM!DH96*1000,SAM!DH96&lt;0,SAM!DH96*1000,SAM!DH96=0,"")</f>
        <v/>
      </c>
      <c r="DI96" s="57" t="str" cm="1">
        <f t="array" ref="DI96">_xlfn.IFS(SAM!DI96&gt;0,SAM!DI96*1000,SAM!DI96&lt;0,SAM!DI96*1000,SAM!DI96=0,"")</f>
        <v/>
      </c>
      <c r="DJ96" s="57" t="str" cm="1">
        <f t="array" ref="DJ96">_xlfn.IFS(SAM!DJ96&gt;0,SAM!DJ96*1000,SAM!DJ96&lt;0,SAM!DJ96*1000,SAM!DJ96=0,"")</f>
        <v/>
      </c>
      <c r="DK96" s="57" t="str" cm="1">
        <f t="array" ref="DK96">_xlfn.IFS(SAM!DK96&gt;0,SAM!DK96*1000,SAM!DK96&lt;0,SAM!DK96*1000,SAM!DK96=0,"")</f>
        <v/>
      </c>
      <c r="DL96" s="57" t="str" cm="1">
        <f t="array" ref="DL96">_xlfn.IFS(SAM!DL96&gt;0,SAM!DL96*1000,SAM!DL96&lt;0,SAM!DL96*1000,SAM!DL96=0,"")</f>
        <v/>
      </c>
      <c r="DM96" s="57" t="str" cm="1">
        <f t="array" ref="DM96">_xlfn.IFS(SAM!DM96&gt;0,SAM!DM96*1000,SAM!DM96&lt;0,SAM!DM96*1000,SAM!DM96=0,"")</f>
        <v/>
      </c>
      <c r="DN96" s="57" t="str" cm="1">
        <f t="array" ref="DN96">_xlfn.IFS(SAM!DN96&gt;0,SAM!DN96*1000,SAM!DN96&lt;0,SAM!DN96*1000,SAM!DN96=0,"")</f>
        <v/>
      </c>
      <c r="DO96" s="57" t="str" cm="1">
        <f t="array" ref="DO96">_xlfn.IFS(SAM!DO96&gt;0,SAM!DO96*1000,SAM!DO96&lt;0,SAM!DO96*1000,SAM!DO96=0,"")</f>
        <v/>
      </c>
      <c r="DP96" s="57" t="str" cm="1">
        <f t="array" ref="DP96">_xlfn.IFS(SAM!DP96&gt;0,SAM!DP96*1000,SAM!DP96&lt;0,SAM!DP96*1000,SAM!DP96=0,"")</f>
        <v/>
      </c>
      <c r="DQ96" s="57" t="str" cm="1">
        <f t="array" ref="DQ96">_xlfn.IFS(SAM!DQ96&gt;0,SAM!DQ96*1000,SAM!DQ96&lt;0,SAM!DQ96*1000,SAM!DQ96=0,"")</f>
        <v/>
      </c>
      <c r="DR96" s="57" t="str" cm="1">
        <f t="array" ref="DR96">_xlfn.IFS(SAM!DR96&gt;0,SAM!DR96*1000,SAM!DR96&lt;0,SAM!DR96*1000,SAM!DR96=0,"")</f>
        <v/>
      </c>
      <c r="DS96" s="57" t="str" cm="1">
        <f t="array" ref="DS96">_xlfn.IFS(SAM!DS96&gt;0,SAM!DS96*1000,SAM!DS96&lt;0,SAM!DS96*1000,SAM!DS96=0,"")</f>
        <v/>
      </c>
      <c r="DT96" s="57" t="str" cm="1">
        <f t="array" ref="DT96">_xlfn.IFS(SAM!DT96&gt;0,SAM!DT96*1000,SAM!DT96&lt;0,SAM!DT96*1000,SAM!DT96=0,"")</f>
        <v/>
      </c>
      <c r="DU96" s="57" t="str" cm="1">
        <f t="array" ref="DU96">_xlfn.IFS(SAM!DU96&gt;0,SAM!DU96*1000,SAM!DU96&lt;0,SAM!DU96*1000,SAM!DU96=0,"")</f>
        <v/>
      </c>
      <c r="DV96" s="57" t="str" cm="1">
        <f t="array" ref="DV96">_xlfn.IFS(SAM!DV96&gt;0,SAM!DV96*1000,SAM!DV96&lt;0,SAM!DV96*1000,SAM!DV96=0,"")</f>
        <v/>
      </c>
      <c r="DW96" s="57" t="str" cm="1">
        <f t="array" ref="DW96">_xlfn.IFS(SAM!DW96&gt;0,SAM!DW96*1000,SAM!DW96&lt;0,SAM!DW96*1000,SAM!DW96=0,"")</f>
        <v/>
      </c>
      <c r="DX96" s="57" t="str" cm="1">
        <f t="array" ref="DX96">_xlfn.IFS(SAM!DX96&gt;0,SAM!DX96*1000,SAM!DX96&lt;0,SAM!DX96*1000,SAM!DX96=0,"")</f>
        <v/>
      </c>
      <c r="DY96" s="57" t="str" cm="1">
        <f t="array" ref="DY96">_xlfn.IFS(SAM!DY96&gt;0,SAM!DY96*1000,SAM!DY96&lt;0,SAM!DY96*1000,SAM!DY96=0,"")</f>
        <v/>
      </c>
      <c r="DZ96" s="57" t="str" cm="1">
        <f t="array" ref="DZ96">_xlfn.IFS(SAM!DZ96&gt;0,SAM!DZ96*1000,SAM!DZ96&lt;0,SAM!DZ96*1000,SAM!DZ96=0,"")</f>
        <v/>
      </c>
      <c r="EA96" s="57" t="str" cm="1">
        <f t="array" ref="EA96">_xlfn.IFS(SAM!EA96&gt;0,SAM!EA96*1000,SAM!EA96&lt;0,SAM!EA96*1000,SAM!EA96=0,"")</f>
        <v/>
      </c>
      <c r="EB96" s="57" t="str" cm="1">
        <f t="array" ref="EB96">_xlfn.IFS(SAM!EB96&gt;0,SAM!EB96*1000,SAM!EB96&lt;0,SAM!EB96*1000,SAM!EB96=0,"")</f>
        <v/>
      </c>
      <c r="EC96" s="57" t="str" cm="1">
        <f t="array" ref="EC96">_xlfn.IFS(SAM!EC96&gt;0,SAM!EC96*1000,SAM!EC96&lt;0,SAM!EC96*1000,SAM!EC96=0,"")</f>
        <v/>
      </c>
      <c r="ED96" s="57" t="str" cm="1">
        <f t="array" ref="ED96">_xlfn.IFS(SAM!ED96&gt;0,SAM!ED96*1000,SAM!ED96&lt;0,SAM!ED96*1000,SAM!ED96=0,"")</f>
        <v/>
      </c>
      <c r="EE96" s="57" t="str" cm="1">
        <f t="array" ref="EE96">_xlfn.IFS(SAM!EE96&gt;0,SAM!EE96*1000,SAM!EE96&lt;0,SAM!EE96*1000,SAM!EE96=0,"")</f>
        <v/>
      </c>
      <c r="EF96" s="57" t="str" cm="1">
        <f t="array" ref="EF96">_xlfn.IFS(SAM!EF96&gt;0,SAM!EF96*1000,SAM!EF96&lt;0,SAM!EF96*1000,SAM!EF96=0,"")</f>
        <v/>
      </c>
      <c r="EG96" s="57" t="str" cm="1">
        <f t="array" ref="EG96">_xlfn.IFS(SAM!EG96&gt;0,SAM!EG96*1000,SAM!EG96&lt;0,SAM!EG96*1000,SAM!EG96=0,"")</f>
        <v/>
      </c>
      <c r="EH96" s="57" t="str" cm="1">
        <f t="array" ref="EH96">_xlfn.IFS(SAM!EH96&gt;0,SAM!EH96*1000,SAM!EH96&lt;0,SAM!EH96*1000,SAM!EH96=0,"")</f>
        <v/>
      </c>
      <c r="EI96" s="57" t="str" cm="1">
        <f t="array" ref="EI96">_xlfn.IFS(SAM!EI96&gt;0,SAM!EI96*1000,SAM!EI96&lt;0,SAM!EI96*1000,SAM!EI96=0,"")</f>
        <v/>
      </c>
      <c r="EJ96" s="57" t="str" cm="1">
        <f t="array" ref="EJ96">_xlfn.IFS(SAM!EJ96&gt;0,SAM!EJ96*1000,SAM!EJ96&lt;0,SAM!EJ96*1000,SAM!EJ96=0,"")</f>
        <v/>
      </c>
      <c r="EK96" s="57" t="str" cm="1">
        <f t="array" ref="EK96">_xlfn.IFS(SAM!EK96&gt;0,SAM!EK96*1000,SAM!EK96&lt;0,SAM!EK96*1000,SAM!EK96=0,"")</f>
        <v/>
      </c>
      <c r="EL96" s="57" t="str" cm="1">
        <f t="array" ref="EL96">_xlfn.IFS(SAM!EL96&gt;0,SAM!EL96*1000,SAM!EL96&lt;0,SAM!EL96*1000,SAM!EL96=0,"")</f>
        <v/>
      </c>
      <c r="EM96" s="57" t="str" cm="1">
        <f t="array" ref="EM96">_xlfn.IFS(SAM!EM96&gt;0,SAM!EM96*1000,SAM!EM96&lt;0,SAM!EM96*1000,SAM!EM96=0,"")</f>
        <v/>
      </c>
      <c r="EN96" s="57" t="str" cm="1">
        <f t="array" ref="EN96">_xlfn.IFS(SAM!EN96&gt;0,SAM!EN96*1000,SAM!EN96&lt;0,SAM!EN96*1000,SAM!EN96=0,"")</f>
        <v/>
      </c>
      <c r="EO96" s="57" t="str" cm="1">
        <f t="array" ref="EO96">_xlfn.IFS(SAM!EO96&gt;0,SAM!EO96*1000,SAM!EO96&lt;0,SAM!EO96*1000,SAM!EO96=0,"")</f>
        <v/>
      </c>
      <c r="EP96" s="57" t="str" cm="1">
        <f t="array" ref="EP96">_xlfn.IFS(SAM!EP96&gt;0,SAM!EP96*1000,SAM!EP96&lt;0,SAM!EP96*1000,SAM!EP96=0,"")</f>
        <v/>
      </c>
      <c r="EQ96" s="57" t="str" cm="1">
        <f t="array" ref="EQ96">_xlfn.IFS(SAM!EQ96&gt;0,SAM!EQ96*1000,SAM!EQ96&lt;0,SAM!EQ96*1000,SAM!EQ96=0,"")</f>
        <v/>
      </c>
      <c r="ER96" s="57" t="str" cm="1">
        <f t="array" ref="ER96">_xlfn.IFS(SAM!ER96&gt;0,SAM!ER96*1000,SAM!ER96&lt;0,SAM!ER96*1000,SAM!ER96=0,"")</f>
        <v/>
      </c>
      <c r="ES96" s="57" t="str" cm="1">
        <f t="array" ref="ES96">_xlfn.IFS(SAM!ES96&gt;0,SAM!ES96*1000,SAM!ES96&lt;0,SAM!ES96*1000,SAM!ES96=0,"")</f>
        <v/>
      </c>
      <c r="ET96" s="57" t="str" cm="1">
        <f t="array" ref="ET96">_xlfn.IFS(SAM!ET96&gt;0,SAM!ET96*1000,SAM!ET96&lt;0,SAM!ET96*1000,SAM!ET96=0,"")</f>
        <v/>
      </c>
      <c r="EU96" s="57" t="str" cm="1">
        <f t="array" ref="EU96">_xlfn.IFS(SAM!EU96&gt;0,SAM!EU96*1000,SAM!EU96&lt;0,SAM!EU96*1000,SAM!EU96=0,"")</f>
        <v/>
      </c>
      <c r="EV96" s="57" cm="1">
        <f t="array" ref="EV96">_xlfn.IFS(SAM!EV96&gt;0,SAM!EV96*1000,SAM!EV96&lt;0,SAM!EV96*1000,SAM!EV96=0,"")</f>
        <v>79762.314876076009</v>
      </c>
      <c r="EW96" s="57" t="str" cm="1">
        <f t="array" ref="EW96">_xlfn.IFS(SAM!EW96&gt;0,SAM!EW96*1000,SAM!EW96&lt;0,SAM!EW96*1000,SAM!EW96=0,"")</f>
        <v/>
      </c>
      <c r="EX96" s="57" cm="1">
        <f t="array" ref="EX96">_xlfn.IFS(SAM!EX96&gt;0,SAM!EX96*1000,SAM!EX96&lt;0,SAM!EX96*1000,SAM!EX96=0,"")</f>
        <v>2.1271587448038402E-3</v>
      </c>
      <c r="EY96" s="57" t="str" cm="1">
        <f t="array" ref="EY96">_xlfn.IFS(SAM!EY96&gt;0,SAM!EY96*1000,SAM!EY96&lt;0,SAM!EY96*1000,SAM!EY96=0,"")</f>
        <v/>
      </c>
      <c r="EZ96" s="57" t="str" cm="1">
        <f t="array" ref="EZ96">_xlfn.IFS(SAM!EZ96&gt;0,SAM!EZ96*1000,SAM!EZ96&lt;0,SAM!EZ96*1000,SAM!EZ96=0,"")</f>
        <v/>
      </c>
      <c r="FA96" s="57" t="str" cm="1">
        <f t="array" ref="FA96">_xlfn.IFS(SAM!FA96&gt;0,SAM!FA96*1000,SAM!FA96&lt;0,SAM!FA96*1000,SAM!FA96=0,"")</f>
        <v/>
      </c>
      <c r="FB96" s="57" t="str" cm="1">
        <f t="array" ref="FB96">_xlfn.IFS(SAM!FB96&gt;0,SAM!FB96*1000,SAM!FB96&lt;0,SAM!FB96*1000,SAM!FB96=0,"")</f>
        <v/>
      </c>
      <c r="FC96" s="57" t="str" cm="1">
        <f t="array" ref="FC96">_xlfn.IFS(SAM!FC96&gt;0,SAM!FC96*1000,SAM!FC96&lt;0,SAM!FC96*1000,SAM!FC96=0,"")</f>
        <v/>
      </c>
      <c r="FD96" s="57" t="str" cm="1">
        <f t="array" ref="FD96">_xlfn.IFS(SAM!FD96&gt;0,SAM!FD96*1000,SAM!FD96&lt;0,SAM!FD96*1000,SAM!FD96=0,"")</f>
        <v/>
      </c>
      <c r="FE96" s="57" t="str" cm="1">
        <f t="array" ref="FE96">_xlfn.IFS(SAM!FE96&gt;0,SAM!FE96*1000,SAM!FE96&lt;0,SAM!FE96*1000,SAM!FE96=0,"")</f>
        <v/>
      </c>
      <c r="FF96" s="57" t="str" cm="1">
        <f t="array" ref="FF96">_xlfn.IFS(SAM!FF96&gt;0,SAM!FF96*1000,SAM!FF96&lt;0,SAM!FF96*1000,SAM!FF96=0,"")</f>
        <v/>
      </c>
      <c r="FG96" s="57" t="str" cm="1">
        <f t="array" ref="FG96">_xlfn.IFS(SAM!FG96&gt;0,SAM!FG96*1000,SAM!FG96&lt;0,SAM!FG96*1000,SAM!FG96=0,"")</f>
        <v/>
      </c>
      <c r="FH96" s="57" t="str" cm="1">
        <f t="array" ref="FH96">_xlfn.IFS(SAM!FH96&gt;0,SAM!FH96*1000,SAM!FH96&lt;0,SAM!FH96*1000,SAM!FH96=0,"")</f>
        <v/>
      </c>
      <c r="FI96" s="57" t="str" cm="1">
        <f t="array" ref="FI96">_xlfn.IFS(SAM!FI96&gt;0,SAM!FI96*1000,SAM!FI96&lt;0,SAM!FI96*1000,SAM!FI96=0,"")</f>
        <v/>
      </c>
      <c r="FJ96" s="57" t="str" cm="1">
        <f t="array" ref="FJ96">_xlfn.IFS(SAM!FJ96&gt;0,SAM!FJ96*1000,SAM!FJ96&lt;0,SAM!FJ96*1000,SAM!FJ96=0,"")</f>
        <v/>
      </c>
      <c r="FK96" s="57" t="str" cm="1">
        <f t="array" ref="FK96">_xlfn.IFS(SAM!FK96&gt;0,SAM!FK96*1000,SAM!FK96&lt;0,SAM!FK96*1000,SAM!FK96=0,"")</f>
        <v/>
      </c>
      <c r="FL96" s="57" cm="1">
        <f t="array" ref="FL96">_xlfn.IFS(SAM!FL96&gt;0,SAM!FL96*1000,SAM!FL96&lt;0,SAM!FL96*1000,SAM!FL96=0,"")</f>
        <v>656.18248830576692</v>
      </c>
      <c r="FM96" s="57" cm="1">
        <f t="array" ref="FM96">_xlfn.IFS(SAM!FM96&gt;0,SAM!FM96*1000,SAM!FM96&lt;0,SAM!FM96*1000,SAM!FM96=0,"")</f>
        <v>124.783405639782</v>
      </c>
      <c r="FN96" s="57" t="str" cm="1">
        <f t="array" ref="FN96">_xlfn.IFS(SAM!FN96&gt;0,SAM!FN96*1000,SAM!FN96&lt;0,SAM!FN96*1000,SAM!FN96=0,"")</f>
        <v/>
      </c>
      <c r="FO96" s="57" cm="1">
        <f t="array" ref="FO96">_xlfn.IFS(SAM!FO96&gt;0,SAM!FO96*1000,SAM!FO96&lt;0,SAM!FO96*1000,SAM!FO96=0,"")</f>
        <v>14.7542114846482</v>
      </c>
      <c r="FP96" s="57" cm="1">
        <f t="array" ref="FP96">_xlfn.IFS(SAM!FP96&gt;0,SAM!FP96*1000,SAM!FP96&lt;0,SAM!FP96*1000,SAM!FP96=0,"")</f>
        <v>3188.1178727720298</v>
      </c>
      <c r="FR96">
        <f t="shared" si="1"/>
        <v>116731.87708668692</v>
      </c>
    </row>
    <row r="97" spans="1:174" x14ac:dyDescent="0.3">
      <c r="A97" t="s">
        <v>629</v>
      </c>
      <c r="B97" s="57" cm="1">
        <f t="array" ref="B97">_xlfn.IFS(SAM!B97&gt;0,SAM!B97*1000,SAM!B97&lt;0,SAM!B97*1000,SAM!B97=0,"")</f>
        <v>8.7829683395575699</v>
      </c>
      <c r="C97" s="57" cm="1">
        <f t="array" ref="C97">_xlfn.IFS(SAM!C97&gt;0,SAM!C97*1000,SAM!C97&lt;0,SAM!C97*1000,SAM!C97=0,"")</f>
        <v>4.89038141012478</v>
      </c>
      <c r="D97" s="57" cm="1">
        <f t="array" ref="D97">_xlfn.IFS(SAM!D97&gt;0,SAM!D97*1000,SAM!D97&lt;0,SAM!D97*1000,SAM!D97=0,"")</f>
        <v>271.42012418680298</v>
      </c>
      <c r="E97" s="57" cm="1">
        <f t="array" ref="E97">_xlfn.IFS(SAM!E97&gt;0,SAM!E97*1000,SAM!E97&lt;0,SAM!E97*1000,SAM!E97=0,"")</f>
        <v>1369.7172763104099</v>
      </c>
      <c r="F97" s="57" cm="1">
        <f t="array" ref="F97">_xlfn.IFS(SAM!F97&gt;0,SAM!F97*1000,SAM!F97&lt;0,SAM!F97*1000,SAM!F97=0,"")</f>
        <v>216.475106787248</v>
      </c>
      <c r="G97" s="57" cm="1">
        <f t="array" ref="G97">_xlfn.IFS(SAM!G97&gt;0,SAM!G97*1000,SAM!G97&lt;0,SAM!G97*1000,SAM!G97=0,"")</f>
        <v>45.984607083868902</v>
      </c>
      <c r="H97" s="57" cm="1">
        <f t="array" ref="H97">_xlfn.IFS(SAM!H97&gt;0,SAM!H97*1000,SAM!H97&lt;0,SAM!H97*1000,SAM!H97=0,"")</f>
        <v>622.76520260065899</v>
      </c>
      <c r="I97" s="57" cm="1">
        <f t="array" ref="I97">_xlfn.IFS(SAM!I97&gt;0,SAM!I97*1000,SAM!I97&lt;0,SAM!I97*1000,SAM!I97=0,"")</f>
        <v>13.300933478422399</v>
      </c>
      <c r="J97" s="57" cm="1">
        <f t="array" ref="J97">_xlfn.IFS(SAM!J97&gt;0,SAM!J97*1000,SAM!J97&lt;0,SAM!J97*1000,SAM!J97=0,"")</f>
        <v>6.8372447756993502</v>
      </c>
      <c r="K97" s="57" cm="1">
        <f t="array" ref="K97">_xlfn.IFS(SAM!K97&gt;0,SAM!K97*1000,SAM!K97&lt;0,SAM!K97*1000,SAM!K97=0,"")</f>
        <v>6.5831826759446104</v>
      </c>
      <c r="L97" s="57" cm="1">
        <f t="array" ref="L97">_xlfn.IFS(SAM!L97&gt;0,SAM!L97*1000,SAM!L97&lt;0,SAM!L97*1000,SAM!L97=0,"")</f>
        <v>0.21962827754683101</v>
      </c>
      <c r="M97" s="57" cm="1">
        <f t="array" ref="M97">_xlfn.IFS(SAM!M97&gt;0,SAM!M97*1000,SAM!M97&lt;0,SAM!M97*1000,SAM!M97=0,"")</f>
        <v>1.59063684410207E-2</v>
      </c>
      <c r="N97" s="57" cm="1">
        <f t="array" ref="N97">_xlfn.IFS(SAM!N97&gt;0,SAM!N97*1000,SAM!N97&lt;0,SAM!N97*1000,SAM!N97=0,"")</f>
        <v>183.673242980791</v>
      </c>
      <c r="O97" s="57" cm="1">
        <f t="array" ref="O97">_xlfn.IFS(SAM!O97&gt;0,SAM!O97*1000,SAM!O97&lt;0,SAM!O97*1000,SAM!O97=0,"")</f>
        <v>506.96251746736101</v>
      </c>
      <c r="P97" s="57" cm="1">
        <f t="array" ref="P97">_xlfn.IFS(SAM!P97&gt;0,SAM!P97*1000,SAM!P97&lt;0,SAM!P97*1000,SAM!P97=0,"")</f>
        <v>0.16069021639138301</v>
      </c>
      <c r="Q97" s="57" cm="1">
        <f t="array" ref="Q97">_xlfn.IFS(SAM!Q97&gt;0,SAM!Q97*1000,SAM!Q97&lt;0,SAM!Q97*1000,SAM!Q97=0,"")</f>
        <v>2.8329535992672201E-3</v>
      </c>
      <c r="R97" s="57" cm="1">
        <f t="array" ref="R97">_xlfn.IFS(SAM!R97&gt;0,SAM!R97*1000,SAM!R97&lt;0,SAM!R97*1000,SAM!R97=0,"")</f>
        <v>5.0623719981087396E-2</v>
      </c>
      <c r="S97" s="57" cm="1">
        <f t="array" ref="S97">_xlfn.IFS(SAM!S97&gt;0,SAM!S97*1000,SAM!S97&lt;0,SAM!S97*1000,SAM!S97=0,"")</f>
        <v>517.95957432558805</v>
      </c>
      <c r="T97" s="57" cm="1">
        <f t="array" ref="T97">_xlfn.IFS(SAM!T97&gt;0,SAM!T97*1000,SAM!T97&lt;0,SAM!T97*1000,SAM!T97=0,"")</f>
        <v>45.244059399291501</v>
      </c>
      <c r="U97" s="57" cm="1">
        <f t="array" ref="U97">_xlfn.IFS(SAM!U97&gt;0,SAM!U97*1000,SAM!U97&lt;0,SAM!U97*1000,SAM!U97=0,"")</f>
        <v>15.9459549389694</v>
      </c>
      <c r="V97" s="57" cm="1">
        <f t="array" ref="V97">_xlfn.IFS(SAM!V97&gt;0,SAM!V97*1000,SAM!V97&lt;0,SAM!V97*1000,SAM!V97=0,"")</f>
        <v>22.904118563147403</v>
      </c>
      <c r="W97" s="57" cm="1">
        <f t="array" ref="W97">_xlfn.IFS(SAM!W97&gt;0,SAM!W97*1000,SAM!W97&lt;0,SAM!W97*1000,SAM!W97=0,"")</f>
        <v>8.7778693731916206</v>
      </c>
      <c r="X97" s="57" cm="1">
        <f t="array" ref="X97">_xlfn.IFS(SAM!X97&gt;0,SAM!X97*1000,SAM!X97&lt;0,SAM!X97*1000,SAM!X97=0,"")</f>
        <v>0.364760890031813</v>
      </c>
      <c r="Y97" s="57" cm="1">
        <f t="array" ref="Y97">_xlfn.IFS(SAM!Y97&gt;0,SAM!Y97*1000,SAM!Y97&lt;0,SAM!Y97*1000,SAM!Y97=0,"")</f>
        <v>21.866208977548801</v>
      </c>
      <c r="Z97" s="57" cm="1">
        <f t="array" ref="Z97">_xlfn.IFS(SAM!Z97&gt;0,SAM!Z97*1000,SAM!Z97&lt;0,SAM!Z97*1000,SAM!Z97=0,"")</f>
        <v>331.551980371968</v>
      </c>
      <c r="AA97" s="57" cm="1">
        <f t="array" ref="AA97">_xlfn.IFS(SAM!AA97&gt;0,SAM!AA97*1000,SAM!AA97&lt;0,SAM!AA97*1000,SAM!AA97=0,"")</f>
        <v>86.428761006458402</v>
      </c>
      <c r="AB97" s="57" cm="1">
        <f t="array" ref="AB97">_xlfn.IFS(SAM!AB97&gt;0,SAM!AB97*1000,SAM!AB97&lt;0,SAM!AB97*1000,SAM!AB97=0,"")</f>
        <v>32.343766603225298</v>
      </c>
      <c r="AC97" s="57" cm="1">
        <f t="array" ref="AC97">_xlfn.IFS(SAM!AC97&gt;0,SAM!AC97*1000,SAM!AC97&lt;0,SAM!AC97*1000,SAM!AC97=0,"")</f>
        <v>1522.95021239418</v>
      </c>
      <c r="AD97" s="57" cm="1">
        <f t="array" ref="AD97">_xlfn.IFS(SAM!AD97&gt;0,SAM!AD97*1000,SAM!AD97&lt;0,SAM!AD97*1000,SAM!AD97=0,"")</f>
        <v>378.82289549987303</v>
      </c>
      <c r="AE97" s="57" cm="1">
        <f t="array" ref="AE97">_xlfn.IFS(SAM!AE97&gt;0,SAM!AE97*1000,SAM!AE97&lt;0,SAM!AE97*1000,SAM!AE97=0,"")</f>
        <v>784.81626354378398</v>
      </c>
      <c r="AF97" s="57" cm="1">
        <f t="array" ref="AF97">_xlfn.IFS(SAM!AF97&gt;0,SAM!AF97*1000,SAM!AF97&lt;0,SAM!AF97*1000,SAM!AF97=0,"")</f>
        <v>189.79644569782999</v>
      </c>
      <c r="AG97" s="57" cm="1">
        <f t="array" ref="AG97">_xlfn.IFS(SAM!AG97&gt;0,SAM!AG97*1000,SAM!AG97&lt;0,SAM!AG97*1000,SAM!AG97=0,"")</f>
        <v>296.170256765131</v>
      </c>
      <c r="AH97" s="57" cm="1">
        <f t="array" ref="AH97">_xlfn.IFS(SAM!AH97&gt;0,SAM!AH97*1000,SAM!AH97&lt;0,SAM!AH97*1000,SAM!AH97=0,"")</f>
        <v>771.39869095957806</v>
      </c>
      <c r="AI97" s="57" cm="1">
        <f t="array" ref="AI97">_xlfn.IFS(SAM!AI97&gt;0,SAM!AI97*1000,SAM!AI97&lt;0,SAM!AI97*1000,SAM!AI97=0,"")</f>
        <v>5.3305607512929098</v>
      </c>
      <c r="AJ97" s="57" cm="1">
        <f t="array" ref="AJ97">_xlfn.IFS(SAM!AJ97&gt;0,SAM!AJ97*1000,SAM!AJ97&lt;0,SAM!AJ97*1000,SAM!AJ97=0,"")</f>
        <v>674.40598924478604</v>
      </c>
      <c r="AK97" s="57" cm="1">
        <f t="array" ref="AK97">_xlfn.IFS(SAM!AK97&gt;0,SAM!AK97*1000,SAM!AK97&lt;0,SAM!AK97*1000,SAM!AK97=0,"")</f>
        <v>0.63574965810779394</v>
      </c>
      <c r="AL97" s="57" cm="1">
        <f t="array" ref="AL97">_xlfn.IFS(SAM!AL97&gt;0,SAM!AL97*1000,SAM!AL97&lt;0,SAM!AL97*1000,SAM!AL97=0,"")</f>
        <v>19.1162762908057</v>
      </c>
      <c r="AM97" s="57" cm="1">
        <f t="array" ref="AM97">_xlfn.IFS(SAM!AM97&gt;0,SAM!AM97*1000,SAM!AM97&lt;0,SAM!AM97*1000,SAM!AM97=0,"")</f>
        <v>395.80933784644998</v>
      </c>
      <c r="AN97" s="57" cm="1">
        <f t="array" ref="AN97">_xlfn.IFS(SAM!AN97&gt;0,SAM!AN97*1000,SAM!AN97&lt;0,SAM!AN97*1000,SAM!AN97=0,"")</f>
        <v>60.351142224682903</v>
      </c>
      <c r="AO97" s="57" cm="1">
        <f t="array" ref="AO97">_xlfn.IFS(SAM!AO97&gt;0,SAM!AO97*1000,SAM!AO97&lt;0,SAM!AO97*1000,SAM!AO97=0,"")</f>
        <v>30.864297429718</v>
      </c>
      <c r="AP97" s="57" cm="1">
        <f t="array" ref="AP97">_xlfn.IFS(SAM!AP97&gt;0,SAM!AP97*1000,SAM!AP97&lt;0,SAM!AP97*1000,SAM!AP97=0,"")</f>
        <v>2.9993491701842201</v>
      </c>
      <c r="AQ97" s="57" cm="1">
        <f t="array" ref="AQ97">_xlfn.IFS(SAM!AQ97&gt;0,SAM!AQ97*1000,SAM!AQ97&lt;0,SAM!AQ97*1000,SAM!AQ97=0,"")</f>
        <v>163.55305159264398</v>
      </c>
      <c r="AR97" s="57" cm="1">
        <f t="array" ref="AR97">_xlfn.IFS(SAM!AR97&gt;0,SAM!AR97*1000,SAM!AR97&lt;0,SAM!AR97*1000,SAM!AR97=0,"")</f>
        <v>18.107839171897901</v>
      </c>
      <c r="AS97" s="57" cm="1">
        <f t="array" ref="AS97">_xlfn.IFS(SAM!AS97&gt;0,SAM!AS97*1000,SAM!AS97&lt;0,SAM!AS97*1000,SAM!AS97=0,"")</f>
        <v>6.7869477038188801</v>
      </c>
      <c r="AT97" s="57" cm="1">
        <f t="array" ref="AT97">_xlfn.IFS(SAM!AT97&gt;0,SAM!AT97*1000,SAM!AT97&lt;0,SAM!AT97*1000,SAM!AT97=0,"")</f>
        <v>100.660677040506</v>
      </c>
      <c r="AU97" s="57" cm="1">
        <f t="array" ref="AU97">_xlfn.IFS(SAM!AU97&gt;0,SAM!AU97*1000,SAM!AU97&lt;0,SAM!AU97*1000,SAM!AU97=0,"")</f>
        <v>4.0732939270388897</v>
      </c>
      <c r="AV97" s="57" cm="1">
        <f t="array" ref="AV97">_xlfn.IFS(SAM!AV97&gt;0,SAM!AV97*1000,SAM!AV97&lt;0,SAM!AV97*1000,SAM!AV97=0,"")</f>
        <v>1.04821776629929</v>
      </c>
      <c r="AW97" s="57" cm="1">
        <f t="array" ref="AW97">_xlfn.IFS(SAM!AW97&gt;0,SAM!AW97*1000,SAM!AW97&lt;0,SAM!AW97*1000,SAM!AW97=0,"")</f>
        <v>0.15502062554054699</v>
      </c>
      <c r="AX97" s="57" cm="1">
        <f t="array" ref="AX97">_xlfn.IFS(SAM!AX97&gt;0,SAM!AX97*1000,SAM!AX97&lt;0,SAM!AX97*1000,SAM!AX97=0,"")</f>
        <v>3.3432568198108998</v>
      </c>
      <c r="AY97" s="57" cm="1">
        <f t="array" ref="AY97">_xlfn.IFS(SAM!AY97&gt;0,SAM!AY97*1000,SAM!AY97&lt;0,SAM!AY97*1000,SAM!AY97=0,"")</f>
        <v>334.07619270523497</v>
      </c>
      <c r="AZ97" s="57" cm="1">
        <f t="array" ref="AZ97">_xlfn.IFS(SAM!AZ97&gt;0,SAM!AZ97*1000,SAM!AZ97&lt;0,SAM!AZ97*1000,SAM!AZ97=0,"")</f>
        <v>462.79033955161401</v>
      </c>
      <c r="BA97" s="57" cm="1">
        <f t="array" ref="BA97">_xlfn.IFS(SAM!BA97&gt;0,SAM!BA97*1000,SAM!BA97&lt;0,SAM!BA97*1000,SAM!BA97=0,"")</f>
        <v>1042.01724935633</v>
      </c>
      <c r="BB97" s="57" cm="1">
        <f t="array" ref="BB97">_xlfn.IFS(SAM!BB97&gt;0,SAM!BB97*1000,SAM!BB97&lt;0,SAM!BB97*1000,SAM!BB97=0,"")</f>
        <v>315.85741479030401</v>
      </c>
      <c r="BC97" s="57" cm="1">
        <f t="array" ref="BC97">_xlfn.IFS(SAM!BC97&gt;0,SAM!BC97*1000,SAM!BC97&lt;0,SAM!BC97*1000,SAM!BC97=0,"")</f>
        <v>0.10034332052563601</v>
      </c>
      <c r="BD97" s="57" cm="1">
        <f t="array" ref="BD97">_xlfn.IFS(SAM!BD97&gt;0,SAM!BD97*1000,SAM!BD97&lt;0,SAM!BD97*1000,SAM!BD97=0,"")</f>
        <v>3.2213306760216697E-3</v>
      </c>
      <c r="BE97" s="57" cm="1">
        <f t="array" ref="BE97">_xlfn.IFS(SAM!BE97&gt;0,SAM!BE97*1000,SAM!BE97&lt;0,SAM!BE97*1000,SAM!BE97=0,"")</f>
        <v>1.9335999666817798E-3</v>
      </c>
      <c r="BF97" s="57" cm="1">
        <f t="array" ref="BF97">_xlfn.IFS(SAM!BF97&gt;0,SAM!BF97*1000,SAM!BF97&lt;0,SAM!BF97*1000,SAM!BF97=0,"")</f>
        <v>252.994541822061</v>
      </c>
      <c r="BG97" s="57" cm="1">
        <f t="array" ref="BG97">_xlfn.IFS(SAM!BG97&gt;0,SAM!BG97*1000,SAM!BG97&lt;0,SAM!BG97*1000,SAM!BG97=0,"")</f>
        <v>8876.4466908794493</v>
      </c>
      <c r="BH97" s="57" cm="1">
        <f t="array" ref="BH97">_xlfn.IFS(SAM!BH97&gt;0,SAM!BH97*1000,SAM!BH97&lt;0,SAM!BH97*1000,SAM!BH97=0,"")</f>
        <v>97.289841955343903</v>
      </c>
      <c r="BI97" s="57" cm="1">
        <f t="array" ref="BI97">_xlfn.IFS(SAM!BI97&gt;0,SAM!BI97*1000,SAM!BI97&lt;0,SAM!BI97*1000,SAM!BI97=0,"")</f>
        <v>47.240062987049598</v>
      </c>
      <c r="BJ97" s="57" cm="1">
        <f t="array" ref="BJ97">_xlfn.IFS(SAM!BJ97&gt;0,SAM!BJ97*1000,SAM!BJ97&lt;0,SAM!BJ97*1000,SAM!BJ97=0,"")</f>
        <v>4.3310384045297701</v>
      </c>
      <c r="BK97" s="57" cm="1">
        <f t="array" ref="BK97">_xlfn.IFS(SAM!BK97&gt;0,SAM!BK97*1000,SAM!BK97&lt;0,SAM!BK97*1000,SAM!BK97=0,"")</f>
        <v>1206.1754185377399</v>
      </c>
      <c r="BL97" s="57" cm="1">
        <f t="array" ref="BL97">_xlfn.IFS(SAM!BL97&gt;0,SAM!BL97*1000,SAM!BL97&lt;0,SAM!BL97*1000,SAM!BL97=0,"")</f>
        <v>1509.16463659702</v>
      </c>
      <c r="BM97" s="57" cm="1">
        <f t="array" ref="BM97">_xlfn.IFS(SAM!BM97&gt;0,SAM!BM97*1000,SAM!BM97&lt;0,SAM!BM97*1000,SAM!BM97=0,"")</f>
        <v>5937.1593067430995</v>
      </c>
      <c r="BN97" s="57" cm="1">
        <f t="array" ref="BN97">_xlfn.IFS(SAM!BN97&gt;0,SAM!BN97*1000,SAM!BN97&lt;0,SAM!BN97*1000,SAM!BN97=0,"")</f>
        <v>1665.9071402470699</v>
      </c>
      <c r="BO97" s="57" cm="1">
        <f t="array" ref="BO97">_xlfn.IFS(SAM!BO97&gt;0,SAM!BO97*1000,SAM!BO97&lt;0,SAM!BO97*1000,SAM!BO97=0,"")</f>
        <v>758.93545470694903</v>
      </c>
      <c r="BP97" s="57" cm="1">
        <f t="array" ref="BP97">_xlfn.IFS(SAM!BP97&gt;0,SAM!BP97*1000,SAM!BP97&lt;0,SAM!BP97*1000,SAM!BP97=0,"")</f>
        <v>5.9861229340722695E-2</v>
      </c>
      <c r="BQ97" s="57" t="str" cm="1">
        <f t="array" ref="BQ97">_xlfn.IFS(SAM!BQ97&gt;0,SAM!BQ97*1000,SAM!BQ97&lt;0,SAM!BQ97*1000,SAM!BQ97=0,"")</f>
        <v/>
      </c>
      <c r="BR97" s="57" t="str" cm="1">
        <f t="array" ref="BR97">_xlfn.IFS(SAM!BR97&gt;0,SAM!BR97*1000,SAM!BR97&lt;0,SAM!BR97*1000,SAM!BR97=0,"")</f>
        <v/>
      </c>
      <c r="BS97" s="57" t="str" cm="1">
        <f t="array" ref="BS97">_xlfn.IFS(SAM!BS97&gt;0,SAM!BS97*1000,SAM!BS97&lt;0,SAM!BS97*1000,SAM!BS97=0,"")</f>
        <v/>
      </c>
      <c r="BT97" s="57" t="str" cm="1">
        <f t="array" ref="BT97">_xlfn.IFS(SAM!BT97&gt;0,SAM!BT97*1000,SAM!BT97&lt;0,SAM!BT97*1000,SAM!BT97=0,"")</f>
        <v/>
      </c>
      <c r="BU97" s="57" t="str" cm="1">
        <f t="array" ref="BU97">_xlfn.IFS(SAM!BU97&gt;0,SAM!BU97*1000,SAM!BU97&lt;0,SAM!BU97*1000,SAM!BU97=0,"")</f>
        <v/>
      </c>
      <c r="BV97" s="57" t="str" cm="1">
        <f t="array" ref="BV97">_xlfn.IFS(SAM!BV97&gt;0,SAM!BV97*1000,SAM!BV97&lt;0,SAM!BV97*1000,SAM!BV97=0,"")</f>
        <v/>
      </c>
      <c r="BW97" s="57" t="str" cm="1">
        <f t="array" ref="BW97">_xlfn.IFS(SAM!BW97&gt;0,SAM!BW97*1000,SAM!BW97&lt;0,SAM!BW97*1000,SAM!BW97=0,"")</f>
        <v/>
      </c>
      <c r="BX97" s="57" t="str" cm="1">
        <f t="array" ref="BX97">_xlfn.IFS(SAM!BX97&gt;0,SAM!BX97*1000,SAM!BX97&lt;0,SAM!BX97*1000,SAM!BX97=0,"")</f>
        <v/>
      </c>
      <c r="BY97" s="57" t="str" cm="1">
        <f t="array" ref="BY97">_xlfn.IFS(SAM!BY97&gt;0,SAM!BY97*1000,SAM!BY97&lt;0,SAM!BY97*1000,SAM!BY97=0,"")</f>
        <v/>
      </c>
      <c r="BZ97" s="57" t="str" cm="1">
        <f t="array" ref="BZ97">_xlfn.IFS(SAM!BZ97&gt;0,SAM!BZ97*1000,SAM!BZ97&lt;0,SAM!BZ97*1000,SAM!BZ97=0,"")</f>
        <v/>
      </c>
      <c r="CA97" s="57" t="str" cm="1">
        <f t="array" ref="CA97">_xlfn.IFS(SAM!CA97&gt;0,SAM!CA97*1000,SAM!CA97&lt;0,SAM!CA97*1000,SAM!CA97=0,"")</f>
        <v/>
      </c>
      <c r="CB97" s="57" t="str" cm="1">
        <f t="array" ref="CB97">_xlfn.IFS(SAM!CB97&gt;0,SAM!CB97*1000,SAM!CB97&lt;0,SAM!CB97*1000,SAM!CB97=0,"")</f>
        <v/>
      </c>
      <c r="CC97" s="57" t="str" cm="1">
        <f t="array" ref="CC97">_xlfn.IFS(SAM!CC97&gt;0,SAM!CC97*1000,SAM!CC97&lt;0,SAM!CC97*1000,SAM!CC97=0,"")</f>
        <v/>
      </c>
      <c r="CD97" s="57" t="str" cm="1">
        <f t="array" ref="CD97">_xlfn.IFS(SAM!CD97&gt;0,SAM!CD97*1000,SAM!CD97&lt;0,SAM!CD97*1000,SAM!CD97=0,"")</f>
        <v/>
      </c>
      <c r="CE97" s="57" t="str" cm="1">
        <f t="array" ref="CE97">_xlfn.IFS(SAM!CE97&gt;0,SAM!CE97*1000,SAM!CE97&lt;0,SAM!CE97*1000,SAM!CE97=0,"")</f>
        <v/>
      </c>
      <c r="CF97" s="57" t="str" cm="1">
        <f t="array" ref="CF97">_xlfn.IFS(SAM!CF97&gt;0,SAM!CF97*1000,SAM!CF97&lt;0,SAM!CF97*1000,SAM!CF97=0,"")</f>
        <v/>
      </c>
      <c r="CG97" s="57" t="str" cm="1">
        <f t="array" ref="CG97">_xlfn.IFS(SAM!CG97&gt;0,SAM!CG97*1000,SAM!CG97&lt;0,SAM!CG97*1000,SAM!CG97=0,"")</f>
        <v/>
      </c>
      <c r="CH97" s="57" t="str" cm="1">
        <f t="array" ref="CH97">_xlfn.IFS(SAM!CH97&gt;0,SAM!CH97*1000,SAM!CH97&lt;0,SAM!CH97*1000,SAM!CH97=0,"")</f>
        <v/>
      </c>
      <c r="CI97" s="57" t="str" cm="1">
        <f t="array" ref="CI97">_xlfn.IFS(SAM!CI97&gt;0,SAM!CI97*1000,SAM!CI97&lt;0,SAM!CI97*1000,SAM!CI97=0,"")</f>
        <v/>
      </c>
      <c r="CJ97" s="57" t="str" cm="1">
        <f t="array" ref="CJ97">_xlfn.IFS(SAM!CJ97&gt;0,SAM!CJ97*1000,SAM!CJ97&lt;0,SAM!CJ97*1000,SAM!CJ97=0,"")</f>
        <v/>
      </c>
      <c r="CK97" s="57" t="str" cm="1">
        <f t="array" ref="CK97">_xlfn.IFS(SAM!CK97&gt;0,SAM!CK97*1000,SAM!CK97&lt;0,SAM!CK97*1000,SAM!CK97=0,"")</f>
        <v/>
      </c>
      <c r="CL97" s="57" t="str" cm="1">
        <f t="array" ref="CL97">_xlfn.IFS(SAM!CL97&gt;0,SAM!CL97*1000,SAM!CL97&lt;0,SAM!CL97*1000,SAM!CL97=0,"")</f>
        <v/>
      </c>
      <c r="CM97" s="57" t="str" cm="1">
        <f t="array" ref="CM97">_xlfn.IFS(SAM!CM97&gt;0,SAM!CM97*1000,SAM!CM97&lt;0,SAM!CM97*1000,SAM!CM97=0,"")</f>
        <v/>
      </c>
      <c r="CN97" s="57" t="str" cm="1">
        <f t="array" ref="CN97">_xlfn.IFS(SAM!CN97&gt;0,SAM!CN97*1000,SAM!CN97&lt;0,SAM!CN97*1000,SAM!CN97=0,"")</f>
        <v/>
      </c>
      <c r="CO97" s="57" t="str" cm="1">
        <f t="array" ref="CO97">_xlfn.IFS(SAM!CO97&gt;0,SAM!CO97*1000,SAM!CO97&lt;0,SAM!CO97*1000,SAM!CO97=0,"")</f>
        <v/>
      </c>
      <c r="CP97" s="57" t="str" cm="1">
        <f t="array" ref="CP97">_xlfn.IFS(SAM!CP97&gt;0,SAM!CP97*1000,SAM!CP97&lt;0,SAM!CP97*1000,SAM!CP97=0,"")</f>
        <v/>
      </c>
      <c r="CQ97" s="57" t="str" cm="1">
        <f t="array" ref="CQ97">_xlfn.IFS(SAM!CQ97&gt;0,SAM!CQ97*1000,SAM!CQ97&lt;0,SAM!CQ97*1000,SAM!CQ97=0,"")</f>
        <v/>
      </c>
      <c r="CR97" s="57" t="str" cm="1">
        <f t="array" ref="CR97">_xlfn.IFS(SAM!CR97&gt;0,SAM!CR97*1000,SAM!CR97&lt;0,SAM!CR97*1000,SAM!CR97=0,"")</f>
        <v/>
      </c>
      <c r="CS97" s="57" t="str" cm="1">
        <f t="array" ref="CS97">_xlfn.IFS(SAM!CS97&gt;0,SAM!CS97*1000,SAM!CS97&lt;0,SAM!CS97*1000,SAM!CS97=0,"")</f>
        <v/>
      </c>
      <c r="CT97" s="57" t="str" cm="1">
        <f t="array" ref="CT97">_xlfn.IFS(SAM!CT97&gt;0,SAM!CT97*1000,SAM!CT97&lt;0,SAM!CT97*1000,SAM!CT97=0,"")</f>
        <v/>
      </c>
      <c r="CU97" s="57" t="str" cm="1">
        <f t="array" ref="CU97">_xlfn.IFS(SAM!CU97&gt;0,SAM!CU97*1000,SAM!CU97&lt;0,SAM!CU97*1000,SAM!CU97=0,"")</f>
        <v/>
      </c>
      <c r="CV97" s="57" t="str" cm="1">
        <f t="array" ref="CV97">_xlfn.IFS(SAM!CV97&gt;0,SAM!CV97*1000,SAM!CV97&lt;0,SAM!CV97*1000,SAM!CV97=0,"")</f>
        <v/>
      </c>
      <c r="CW97" s="57" t="str" cm="1">
        <f t="array" ref="CW97">_xlfn.IFS(SAM!CW97&gt;0,SAM!CW97*1000,SAM!CW97&lt;0,SAM!CW97*1000,SAM!CW97=0,"")</f>
        <v/>
      </c>
      <c r="CX97" s="57" t="str" cm="1">
        <f t="array" ref="CX97">_xlfn.IFS(SAM!CX97&gt;0,SAM!CX97*1000,SAM!CX97&lt;0,SAM!CX97*1000,SAM!CX97=0,"")</f>
        <v/>
      </c>
      <c r="CY97" s="57" t="str" cm="1">
        <f t="array" ref="CY97">_xlfn.IFS(SAM!CY97&gt;0,SAM!CY97*1000,SAM!CY97&lt;0,SAM!CY97*1000,SAM!CY97=0,"")</f>
        <v/>
      </c>
      <c r="CZ97" s="57" t="str" cm="1">
        <f t="array" ref="CZ97">_xlfn.IFS(SAM!CZ97&gt;0,SAM!CZ97*1000,SAM!CZ97&lt;0,SAM!CZ97*1000,SAM!CZ97=0,"")</f>
        <v/>
      </c>
      <c r="DA97" s="57" t="str" cm="1">
        <f t="array" ref="DA97">_xlfn.IFS(SAM!DA97&gt;0,SAM!DA97*1000,SAM!DA97&lt;0,SAM!DA97*1000,SAM!DA97=0,"")</f>
        <v/>
      </c>
      <c r="DB97" s="57" t="str" cm="1">
        <f t="array" ref="DB97">_xlfn.IFS(SAM!DB97&gt;0,SAM!DB97*1000,SAM!DB97&lt;0,SAM!DB97*1000,SAM!DB97=0,"")</f>
        <v/>
      </c>
      <c r="DC97" s="57" t="str" cm="1">
        <f t="array" ref="DC97">_xlfn.IFS(SAM!DC97&gt;0,SAM!DC97*1000,SAM!DC97&lt;0,SAM!DC97*1000,SAM!DC97=0,"")</f>
        <v/>
      </c>
      <c r="DD97" s="57" t="str" cm="1">
        <f t="array" ref="DD97">_xlfn.IFS(SAM!DD97&gt;0,SAM!DD97*1000,SAM!DD97&lt;0,SAM!DD97*1000,SAM!DD97=0,"")</f>
        <v/>
      </c>
      <c r="DE97" s="57" t="str" cm="1">
        <f t="array" ref="DE97">_xlfn.IFS(SAM!DE97&gt;0,SAM!DE97*1000,SAM!DE97&lt;0,SAM!DE97*1000,SAM!DE97=0,"")</f>
        <v/>
      </c>
      <c r="DF97" s="57" t="str" cm="1">
        <f t="array" ref="DF97">_xlfn.IFS(SAM!DF97&gt;0,SAM!DF97*1000,SAM!DF97&lt;0,SAM!DF97*1000,SAM!DF97=0,"")</f>
        <v/>
      </c>
      <c r="DG97" s="57" t="str" cm="1">
        <f t="array" ref="DG97">_xlfn.IFS(SAM!DG97&gt;0,SAM!DG97*1000,SAM!DG97&lt;0,SAM!DG97*1000,SAM!DG97=0,"")</f>
        <v/>
      </c>
      <c r="DH97" s="57" t="str" cm="1">
        <f t="array" ref="DH97">_xlfn.IFS(SAM!DH97&gt;0,SAM!DH97*1000,SAM!DH97&lt;0,SAM!DH97*1000,SAM!DH97=0,"")</f>
        <v/>
      </c>
      <c r="DI97" s="57" t="str" cm="1">
        <f t="array" ref="DI97">_xlfn.IFS(SAM!DI97&gt;0,SAM!DI97*1000,SAM!DI97&lt;0,SAM!DI97*1000,SAM!DI97=0,"")</f>
        <v/>
      </c>
      <c r="DJ97" s="57" t="str" cm="1">
        <f t="array" ref="DJ97">_xlfn.IFS(SAM!DJ97&gt;0,SAM!DJ97*1000,SAM!DJ97&lt;0,SAM!DJ97*1000,SAM!DJ97=0,"")</f>
        <v/>
      </c>
      <c r="DK97" s="57" t="str" cm="1">
        <f t="array" ref="DK97">_xlfn.IFS(SAM!DK97&gt;0,SAM!DK97*1000,SAM!DK97&lt;0,SAM!DK97*1000,SAM!DK97=0,"")</f>
        <v/>
      </c>
      <c r="DL97" s="57" t="str" cm="1">
        <f t="array" ref="DL97">_xlfn.IFS(SAM!DL97&gt;0,SAM!DL97*1000,SAM!DL97&lt;0,SAM!DL97*1000,SAM!DL97=0,"")</f>
        <v/>
      </c>
      <c r="DM97" s="57" t="str" cm="1">
        <f t="array" ref="DM97">_xlfn.IFS(SAM!DM97&gt;0,SAM!DM97*1000,SAM!DM97&lt;0,SAM!DM97*1000,SAM!DM97=0,"")</f>
        <v/>
      </c>
      <c r="DN97" s="57" t="str" cm="1">
        <f t="array" ref="DN97">_xlfn.IFS(SAM!DN97&gt;0,SAM!DN97*1000,SAM!DN97&lt;0,SAM!DN97*1000,SAM!DN97=0,"")</f>
        <v/>
      </c>
      <c r="DO97" s="57" t="str" cm="1">
        <f t="array" ref="DO97">_xlfn.IFS(SAM!DO97&gt;0,SAM!DO97*1000,SAM!DO97&lt;0,SAM!DO97*1000,SAM!DO97=0,"")</f>
        <v/>
      </c>
      <c r="DP97" s="57" t="str" cm="1">
        <f t="array" ref="DP97">_xlfn.IFS(SAM!DP97&gt;0,SAM!DP97*1000,SAM!DP97&lt;0,SAM!DP97*1000,SAM!DP97=0,"")</f>
        <v/>
      </c>
      <c r="DQ97" s="57" t="str" cm="1">
        <f t="array" ref="DQ97">_xlfn.IFS(SAM!DQ97&gt;0,SAM!DQ97*1000,SAM!DQ97&lt;0,SAM!DQ97*1000,SAM!DQ97=0,"")</f>
        <v/>
      </c>
      <c r="DR97" s="57" t="str" cm="1">
        <f t="array" ref="DR97">_xlfn.IFS(SAM!DR97&gt;0,SAM!DR97*1000,SAM!DR97&lt;0,SAM!DR97*1000,SAM!DR97=0,"")</f>
        <v/>
      </c>
      <c r="DS97" s="57" t="str" cm="1">
        <f t="array" ref="DS97">_xlfn.IFS(SAM!DS97&gt;0,SAM!DS97*1000,SAM!DS97&lt;0,SAM!DS97*1000,SAM!DS97=0,"")</f>
        <v/>
      </c>
      <c r="DT97" s="57" t="str" cm="1">
        <f t="array" ref="DT97">_xlfn.IFS(SAM!DT97&gt;0,SAM!DT97*1000,SAM!DT97&lt;0,SAM!DT97*1000,SAM!DT97=0,"")</f>
        <v/>
      </c>
      <c r="DU97" s="57" t="str" cm="1">
        <f t="array" ref="DU97">_xlfn.IFS(SAM!DU97&gt;0,SAM!DU97*1000,SAM!DU97&lt;0,SAM!DU97*1000,SAM!DU97=0,"")</f>
        <v/>
      </c>
      <c r="DV97" s="57" t="str" cm="1">
        <f t="array" ref="DV97">_xlfn.IFS(SAM!DV97&gt;0,SAM!DV97*1000,SAM!DV97&lt;0,SAM!DV97*1000,SAM!DV97=0,"")</f>
        <v/>
      </c>
      <c r="DW97" s="57" t="str" cm="1">
        <f t="array" ref="DW97">_xlfn.IFS(SAM!DW97&gt;0,SAM!DW97*1000,SAM!DW97&lt;0,SAM!DW97*1000,SAM!DW97=0,"")</f>
        <v/>
      </c>
      <c r="DX97" s="57" t="str" cm="1">
        <f t="array" ref="DX97">_xlfn.IFS(SAM!DX97&gt;0,SAM!DX97*1000,SAM!DX97&lt;0,SAM!DX97*1000,SAM!DX97=0,"")</f>
        <v/>
      </c>
      <c r="DY97" s="57" t="str" cm="1">
        <f t="array" ref="DY97">_xlfn.IFS(SAM!DY97&gt;0,SAM!DY97*1000,SAM!DY97&lt;0,SAM!DY97*1000,SAM!DY97=0,"")</f>
        <v/>
      </c>
      <c r="DZ97" s="57" t="str" cm="1">
        <f t="array" ref="DZ97">_xlfn.IFS(SAM!DZ97&gt;0,SAM!DZ97*1000,SAM!DZ97&lt;0,SAM!DZ97*1000,SAM!DZ97=0,"")</f>
        <v/>
      </c>
      <c r="EA97" s="57" t="str" cm="1">
        <f t="array" ref="EA97">_xlfn.IFS(SAM!EA97&gt;0,SAM!EA97*1000,SAM!EA97&lt;0,SAM!EA97*1000,SAM!EA97=0,"")</f>
        <v/>
      </c>
      <c r="EB97" s="57" t="str" cm="1">
        <f t="array" ref="EB97">_xlfn.IFS(SAM!EB97&gt;0,SAM!EB97*1000,SAM!EB97&lt;0,SAM!EB97*1000,SAM!EB97=0,"")</f>
        <v/>
      </c>
      <c r="EC97" s="57" t="str" cm="1">
        <f t="array" ref="EC97">_xlfn.IFS(SAM!EC97&gt;0,SAM!EC97*1000,SAM!EC97&lt;0,SAM!EC97*1000,SAM!EC97=0,"")</f>
        <v/>
      </c>
      <c r="ED97" s="57" t="str" cm="1">
        <f t="array" ref="ED97">_xlfn.IFS(SAM!ED97&gt;0,SAM!ED97*1000,SAM!ED97&lt;0,SAM!ED97*1000,SAM!ED97=0,"")</f>
        <v/>
      </c>
      <c r="EE97" s="57" t="str" cm="1">
        <f t="array" ref="EE97">_xlfn.IFS(SAM!EE97&gt;0,SAM!EE97*1000,SAM!EE97&lt;0,SAM!EE97*1000,SAM!EE97=0,"")</f>
        <v/>
      </c>
      <c r="EF97" s="57" t="str" cm="1">
        <f t="array" ref="EF97">_xlfn.IFS(SAM!EF97&gt;0,SAM!EF97*1000,SAM!EF97&lt;0,SAM!EF97*1000,SAM!EF97=0,"")</f>
        <v/>
      </c>
      <c r="EG97" s="57" t="str" cm="1">
        <f t="array" ref="EG97">_xlfn.IFS(SAM!EG97&gt;0,SAM!EG97*1000,SAM!EG97&lt;0,SAM!EG97*1000,SAM!EG97=0,"")</f>
        <v/>
      </c>
      <c r="EH97" s="57" t="str" cm="1">
        <f t="array" ref="EH97">_xlfn.IFS(SAM!EH97&gt;0,SAM!EH97*1000,SAM!EH97&lt;0,SAM!EH97*1000,SAM!EH97=0,"")</f>
        <v/>
      </c>
      <c r="EI97" s="57" t="str" cm="1">
        <f t="array" ref="EI97">_xlfn.IFS(SAM!EI97&gt;0,SAM!EI97*1000,SAM!EI97&lt;0,SAM!EI97*1000,SAM!EI97=0,"")</f>
        <v/>
      </c>
      <c r="EJ97" s="57" t="str" cm="1">
        <f t="array" ref="EJ97">_xlfn.IFS(SAM!EJ97&gt;0,SAM!EJ97*1000,SAM!EJ97&lt;0,SAM!EJ97*1000,SAM!EJ97=0,"")</f>
        <v/>
      </c>
      <c r="EK97" s="57" t="str" cm="1">
        <f t="array" ref="EK97">_xlfn.IFS(SAM!EK97&gt;0,SAM!EK97*1000,SAM!EK97&lt;0,SAM!EK97*1000,SAM!EK97=0,"")</f>
        <v/>
      </c>
      <c r="EL97" s="57" t="str" cm="1">
        <f t="array" ref="EL97">_xlfn.IFS(SAM!EL97&gt;0,SAM!EL97*1000,SAM!EL97&lt;0,SAM!EL97*1000,SAM!EL97=0,"")</f>
        <v/>
      </c>
      <c r="EM97" s="57" t="str" cm="1">
        <f t="array" ref="EM97">_xlfn.IFS(SAM!EM97&gt;0,SAM!EM97*1000,SAM!EM97&lt;0,SAM!EM97*1000,SAM!EM97=0,"")</f>
        <v/>
      </c>
      <c r="EN97" s="57" t="str" cm="1">
        <f t="array" ref="EN97">_xlfn.IFS(SAM!EN97&gt;0,SAM!EN97*1000,SAM!EN97&lt;0,SAM!EN97*1000,SAM!EN97=0,"")</f>
        <v/>
      </c>
      <c r="EO97" s="57" t="str" cm="1">
        <f t="array" ref="EO97">_xlfn.IFS(SAM!EO97&gt;0,SAM!EO97*1000,SAM!EO97&lt;0,SAM!EO97*1000,SAM!EO97=0,"")</f>
        <v/>
      </c>
      <c r="EP97" s="57" t="str" cm="1">
        <f t="array" ref="EP97">_xlfn.IFS(SAM!EP97&gt;0,SAM!EP97*1000,SAM!EP97&lt;0,SAM!EP97*1000,SAM!EP97=0,"")</f>
        <v/>
      </c>
      <c r="EQ97" s="57" t="str" cm="1">
        <f t="array" ref="EQ97">_xlfn.IFS(SAM!EQ97&gt;0,SAM!EQ97*1000,SAM!EQ97&lt;0,SAM!EQ97*1000,SAM!EQ97=0,"")</f>
        <v/>
      </c>
      <c r="ER97" s="57" t="str" cm="1">
        <f t="array" ref="ER97">_xlfn.IFS(SAM!ER97&gt;0,SAM!ER97*1000,SAM!ER97&lt;0,SAM!ER97*1000,SAM!ER97=0,"")</f>
        <v/>
      </c>
      <c r="ES97" s="57" t="str" cm="1">
        <f t="array" ref="ES97">_xlfn.IFS(SAM!ES97&gt;0,SAM!ES97*1000,SAM!ES97&lt;0,SAM!ES97*1000,SAM!ES97=0,"")</f>
        <v/>
      </c>
      <c r="ET97" s="57" t="str" cm="1">
        <f t="array" ref="ET97">_xlfn.IFS(SAM!ET97&gt;0,SAM!ET97*1000,SAM!ET97&lt;0,SAM!ET97*1000,SAM!ET97=0,"")</f>
        <v/>
      </c>
      <c r="EU97" s="57" t="str" cm="1">
        <f t="array" ref="EU97">_xlfn.IFS(SAM!EU97&gt;0,SAM!EU97*1000,SAM!EU97&lt;0,SAM!EU97*1000,SAM!EU97=0,"")</f>
        <v/>
      </c>
      <c r="EV97" s="57" cm="1">
        <f t="array" ref="EV97">_xlfn.IFS(SAM!EV97&gt;0,SAM!EV97*1000,SAM!EV97&lt;0,SAM!EV97*1000,SAM!EV97=0,"")</f>
        <v>130300.71350331098</v>
      </c>
      <c r="EW97" s="57" t="str" cm="1">
        <f t="array" ref="EW97">_xlfn.IFS(SAM!EW97&gt;0,SAM!EW97*1000,SAM!EW97&lt;0,SAM!EW97*1000,SAM!EW97=0,"")</f>
        <v/>
      </c>
      <c r="EX97" s="57" cm="1">
        <f t="array" ref="EX97">_xlfn.IFS(SAM!EX97&gt;0,SAM!EX97*1000,SAM!EX97&lt;0,SAM!EX97*1000,SAM!EX97=0,"")</f>
        <v>10.9682990465869</v>
      </c>
      <c r="EY97" s="57" t="str" cm="1">
        <f t="array" ref="EY97">_xlfn.IFS(SAM!EY97&gt;0,SAM!EY97*1000,SAM!EY97&lt;0,SAM!EY97*1000,SAM!EY97=0,"")</f>
        <v/>
      </c>
      <c r="EZ97" s="57" t="str" cm="1">
        <f t="array" ref="EZ97">_xlfn.IFS(SAM!EZ97&gt;0,SAM!EZ97*1000,SAM!EZ97&lt;0,SAM!EZ97*1000,SAM!EZ97=0,"")</f>
        <v/>
      </c>
      <c r="FA97" s="57" t="str" cm="1">
        <f t="array" ref="FA97">_xlfn.IFS(SAM!FA97&gt;0,SAM!FA97*1000,SAM!FA97&lt;0,SAM!FA97*1000,SAM!FA97=0,"")</f>
        <v/>
      </c>
      <c r="FB97" s="57" t="str" cm="1">
        <f t="array" ref="FB97">_xlfn.IFS(SAM!FB97&gt;0,SAM!FB97*1000,SAM!FB97&lt;0,SAM!FB97*1000,SAM!FB97=0,"")</f>
        <v/>
      </c>
      <c r="FC97" s="57" t="str" cm="1">
        <f t="array" ref="FC97">_xlfn.IFS(SAM!FC97&gt;0,SAM!FC97*1000,SAM!FC97&lt;0,SAM!FC97*1000,SAM!FC97=0,"")</f>
        <v/>
      </c>
      <c r="FD97" s="57" t="str" cm="1">
        <f t="array" ref="FD97">_xlfn.IFS(SAM!FD97&gt;0,SAM!FD97*1000,SAM!FD97&lt;0,SAM!FD97*1000,SAM!FD97=0,"")</f>
        <v/>
      </c>
      <c r="FE97" s="57" t="str" cm="1">
        <f t="array" ref="FE97">_xlfn.IFS(SAM!FE97&gt;0,SAM!FE97*1000,SAM!FE97&lt;0,SAM!FE97*1000,SAM!FE97=0,"")</f>
        <v/>
      </c>
      <c r="FF97" s="57" t="str" cm="1">
        <f t="array" ref="FF97">_xlfn.IFS(SAM!FF97&gt;0,SAM!FF97*1000,SAM!FF97&lt;0,SAM!FF97*1000,SAM!FF97=0,"")</f>
        <v/>
      </c>
      <c r="FG97" s="57" t="str" cm="1">
        <f t="array" ref="FG97">_xlfn.IFS(SAM!FG97&gt;0,SAM!FG97*1000,SAM!FG97&lt;0,SAM!FG97*1000,SAM!FG97=0,"")</f>
        <v/>
      </c>
      <c r="FH97" s="57" t="str" cm="1">
        <f t="array" ref="FH97">_xlfn.IFS(SAM!FH97&gt;0,SAM!FH97*1000,SAM!FH97&lt;0,SAM!FH97*1000,SAM!FH97=0,"")</f>
        <v/>
      </c>
      <c r="FI97" s="57" t="str" cm="1">
        <f t="array" ref="FI97">_xlfn.IFS(SAM!FI97&gt;0,SAM!FI97*1000,SAM!FI97&lt;0,SAM!FI97*1000,SAM!FI97=0,"")</f>
        <v/>
      </c>
      <c r="FJ97" s="57" t="str" cm="1">
        <f t="array" ref="FJ97">_xlfn.IFS(SAM!FJ97&gt;0,SAM!FJ97*1000,SAM!FJ97&lt;0,SAM!FJ97*1000,SAM!FJ97=0,"")</f>
        <v/>
      </c>
      <c r="FK97" s="57" t="str" cm="1">
        <f t="array" ref="FK97">_xlfn.IFS(SAM!FK97&gt;0,SAM!FK97*1000,SAM!FK97&lt;0,SAM!FK97*1000,SAM!FK97=0,"")</f>
        <v/>
      </c>
      <c r="FL97" s="57" cm="1">
        <f t="array" ref="FL97">_xlfn.IFS(SAM!FL97&gt;0,SAM!FL97*1000,SAM!FL97&lt;0,SAM!FL97*1000,SAM!FL97=0,"")</f>
        <v>0.16100902740890299</v>
      </c>
      <c r="FM97" s="57" cm="1">
        <f t="array" ref="FM97">_xlfn.IFS(SAM!FM97&gt;0,SAM!FM97*1000,SAM!FM97&lt;0,SAM!FM97*1000,SAM!FM97=0,"")</f>
        <v>3.04166484734795E-2</v>
      </c>
      <c r="FN97" s="57" t="str" cm="1">
        <f t="array" ref="FN97">_xlfn.IFS(SAM!FN97&gt;0,SAM!FN97*1000,SAM!FN97&lt;0,SAM!FN97*1000,SAM!FN97=0,"")</f>
        <v/>
      </c>
      <c r="FO97" s="57" cm="1">
        <f t="array" ref="FO97">_xlfn.IFS(SAM!FO97&gt;0,SAM!FO97*1000,SAM!FO97&lt;0,SAM!FO97*1000,SAM!FO97=0,"")</f>
        <v>3.5915628986134601E-3</v>
      </c>
      <c r="FP97" s="57" cm="1">
        <f t="array" ref="FP97">_xlfn.IFS(SAM!FP97&gt;0,SAM!FP97*1000,SAM!FP97&lt;0,SAM!FP97*1000,SAM!FP97=0,"")</f>
        <v>322.98586695652398</v>
      </c>
      <c r="FR97">
        <f t="shared" si="1"/>
        <v>162917.83867152344</v>
      </c>
    </row>
    <row r="98" spans="1:174" x14ac:dyDescent="0.3">
      <c r="A98" t="s">
        <v>631</v>
      </c>
      <c r="B98" s="57" cm="1">
        <f t="array" ref="B98">_xlfn.IFS(SAM!B98&gt;0,SAM!B98*1000,SAM!B98&lt;0,SAM!B98*1000,SAM!B98=0,"")</f>
        <v>1.0831852616964099</v>
      </c>
      <c r="C98" s="57" cm="1">
        <f t="array" ref="C98">_xlfn.IFS(SAM!C98&gt;0,SAM!C98*1000,SAM!C98&lt;0,SAM!C98*1000,SAM!C98=0,"")</f>
        <v>1.1421694806582701E-3</v>
      </c>
      <c r="D98" s="57" cm="1">
        <f t="array" ref="D98">_xlfn.IFS(SAM!D98&gt;0,SAM!D98*1000,SAM!D98&lt;0,SAM!D98*1000,SAM!D98=0,"")</f>
        <v>20.8614352139396</v>
      </c>
      <c r="E98" s="57" cm="1">
        <f t="array" ref="E98">_xlfn.IFS(SAM!E98&gt;0,SAM!E98*1000,SAM!E98&lt;0,SAM!E98*1000,SAM!E98=0,"")</f>
        <v>278.22250170266398</v>
      </c>
      <c r="F98" s="57" cm="1">
        <f t="array" ref="F98">_xlfn.IFS(SAM!F98&gt;0,SAM!F98*1000,SAM!F98&lt;0,SAM!F98*1000,SAM!F98=0,"")</f>
        <v>10.459531051549501</v>
      </c>
      <c r="G98" s="57" cm="1">
        <f t="array" ref="G98">_xlfn.IFS(SAM!G98&gt;0,SAM!G98*1000,SAM!G98&lt;0,SAM!G98*1000,SAM!G98=0,"")</f>
        <v>0.48616765778913401</v>
      </c>
      <c r="H98" s="57" cm="1">
        <f t="array" ref="H98">_xlfn.IFS(SAM!H98&gt;0,SAM!H98*1000,SAM!H98&lt;0,SAM!H98*1000,SAM!H98=0,"")</f>
        <v>324.62565593894698</v>
      </c>
      <c r="I98" s="57" cm="1">
        <f t="array" ref="I98">_xlfn.IFS(SAM!I98&gt;0,SAM!I98*1000,SAM!I98&lt;0,SAM!I98*1000,SAM!I98=0,"")</f>
        <v>5.9925019918013103E-3</v>
      </c>
      <c r="J98" s="57" cm="1">
        <f t="array" ref="J98">_xlfn.IFS(SAM!J98&gt;0,SAM!J98*1000,SAM!J98&lt;0,SAM!J98*1000,SAM!J98=0,"")</f>
        <v>118.104547990374</v>
      </c>
      <c r="K98" s="57" cm="1">
        <f t="array" ref="K98">_xlfn.IFS(SAM!K98&gt;0,SAM!K98*1000,SAM!K98&lt;0,SAM!K98*1000,SAM!K98=0,"")</f>
        <v>145.409511135195</v>
      </c>
      <c r="L98" s="57" cm="1">
        <f t="array" ref="L98">_xlfn.IFS(SAM!L98&gt;0,SAM!L98*1000,SAM!L98&lt;0,SAM!L98*1000,SAM!L98=0,"")</f>
        <v>18.688334195915701</v>
      </c>
      <c r="M98" s="57" cm="1">
        <f t="array" ref="M98">_xlfn.IFS(SAM!M98&gt;0,SAM!M98*1000,SAM!M98&lt;0,SAM!M98*1000,SAM!M98=0,"")</f>
        <v>1.20391385238778E-3</v>
      </c>
      <c r="N98" s="57" cm="1">
        <f t="array" ref="N98">_xlfn.IFS(SAM!N98&gt;0,SAM!N98*1000,SAM!N98&lt;0,SAM!N98*1000,SAM!N98=0,"")</f>
        <v>1042.05361548012</v>
      </c>
      <c r="O98" s="57" cm="1">
        <f t="array" ref="O98">_xlfn.IFS(SAM!O98&gt;0,SAM!O98*1000,SAM!O98&lt;0,SAM!O98*1000,SAM!O98=0,"")</f>
        <v>12.469641437064301</v>
      </c>
      <c r="P98" s="57" cm="1">
        <f t="array" ref="P98">_xlfn.IFS(SAM!P98&gt;0,SAM!P98*1000,SAM!P98&lt;0,SAM!P98*1000,SAM!P98=0,"")</f>
        <v>5.8798608422815299E-3</v>
      </c>
      <c r="Q98" s="57" cm="1">
        <f t="array" ref="Q98">_xlfn.IFS(SAM!Q98&gt;0,SAM!Q98*1000,SAM!Q98&lt;0,SAM!Q98*1000,SAM!Q98=0,"")</f>
        <v>1.0637551984694501E-3</v>
      </c>
      <c r="R98" s="57" t="str" cm="1">
        <f t="array" ref="R98">_xlfn.IFS(SAM!R98&gt;0,SAM!R98*1000,SAM!R98&lt;0,SAM!R98*1000,SAM!R98=0,"")</f>
        <v/>
      </c>
      <c r="S98" s="57" cm="1">
        <f t="array" ref="S98">_xlfn.IFS(SAM!S98&gt;0,SAM!S98*1000,SAM!S98&lt;0,SAM!S98*1000,SAM!S98=0,"")</f>
        <v>2.8159932568192203</v>
      </c>
      <c r="T98" s="57" cm="1">
        <f t="array" ref="T98">_xlfn.IFS(SAM!T98&gt;0,SAM!T98*1000,SAM!T98&lt;0,SAM!T98*1000,SAM!T98=0,"")</f>
        <v>20.602496819013698</v>
      </c>
      <c r="U98" s="57" cm="1">
        <f t="array" ref="U98">_xlfn.IFS(SAM!U98&gt;0,SAM!U98*1000,SAM!U98&lt;0,SAM!U98*1000,SAM!U98=0,"")</f>
        <v>4.4439463536088093</v>
      </c>
      <c r="V98" s="57" cm="1">
        <f t="array" ref="V98">_xlfn.IFS(SAM!V98&gt;0,SAM!V98*1000,SAM!V98&lt;0,SAM!V98*1000,SAM!V98=0,"")</f>
        <v>4.4337221812722101</v>
      </c>
      <c r="W98" s="57" cm="1">
        <f t="array" ref="W98">_xlfn.IFS(SAM!W98&gt;0,SAM!W98*1000,SAM!W98&lt;0,SAM!W98*1000,SAM!W98=0,"")</f>
        <v>2.2484606572779704</v>
      </c>
      <c r="X98" s="57" cm="1">
        <f t="array" ref="X98">_xlfn.IFS(SAM!X98&gt;0,SAM!X98*1000,SAM!X98&lt;0,SAM!X98*1000,SAM!X98=0,"")</f>
        <v>0.31910789606309897</v>
      </c>
      <c r="Y98" s="57" cm="1">
        <f t="array" ref="Y98">_xlfn.IFS(SAM!Y98&gt;0,SAM!Y98*1000,SAM!Y98&lt;0,SAM!Y98*1000,SAM!Y98=0,"")</f>
        <v>0.208900754216789</v>
      </c>
      <c r="Z98" s="57" cm="1">
        <f t="array" ref="Z98">_xlfn.IFS(SAM!Z98&gt;0,SAM!Z98*1000,SAM!Z98&lt;0,SAM!Z98*1000,SAM!Z98=0,"")</f>
        <v>55.522372397296898</v>
      </c>
      <c r="AA98" s="57" cm="1">
        <f t="array" ref="AA98">_xlfn.IFS(SAM!AA98&gt;0,SAM!AA98*1000,SAM!AA98&lt;0,SAM!AA98*1000,SAM!AA98=0,"")</f>
        <v>12.611668726424799</v>
      </c>
      <c r="AB98" s="57" cm="1">
        <f t="array" ref="AB98">_xlfn.IFS(SAM!AB98&gt;0,SAM!AB98*1000,SAM!AB98&lt;0,SAM!AB98*1000,SAM!AB98=0,"")</f>
        <v>11.552745339296001</v>
      </c>
      <c r="AC98" s="57" cm="1">
        <f t="array" ref="AC98">_xlfn.IFS(SAM!AC98&gt;0,SAM!AC98*1000,SAM!AC98&lt;0,SAM!AC98*1000,SAM!AC98=0,"")</f>
        <v>3.9818657226843901</v>
      </c>
      <c r="AD98" s="57" t="str" cm="1">
        <f t="array" ref="AD98">_xlfn.IFS(SAM!AD98&gt;0,SAM!AD98*1000,SAM!AD98&lt;0,SAM!AD98*1000,SAM!AD98=0,"")</f>
        <v/>
      </c>
      <c r="AE98" s="57" cm="1">
        <f t="array" ref="AE98">_xlfn.IFS(SAM!AE98&gt;0,SAM!AE98*1000,SAM!AE98&lt;0,SAM!AE98*1000,SAM!AE98=0,"")</f>
        <v>4919.33228402845</v>
      </c>
      <c r="AF98" s="57" cm="1">
        <f t="array" ref="AF98">_xlfn.IFS(SAM!AF98&gt;0,SAM!AF98*1000,SAM!AF98&lt;0,SAM!AF98*1000,SAM!AF98=0,"")</f>
        <v>399.63771774313398</v>
      </c>
      <c r="AG98" s="57" cm="1">
        <f t="array" ref="AG98">_xlfn.IFS(SAM!AG98&gt;0,SAM!AG98*1000,SAM!AG98&lt;0,SAM!AG98*1000,SAM!AG98=0,"")</f>
        <v>0.10349415103865099</v>
      </c>
      <c r="AH98" s="57" cm="1">
        <f t="array" ref="AH98">_xlfn.IFS(SAM!AH98&gt;0,SAM!AH98*1000,SAM!AH98&lt;0,SAM!AH98*1000,SAM!AH98=0,"")</f>
        <v>362.37669131069697</v>
      </c>
      <c r="AI98" s="57" cm="1">
        <f t="array" ref="AI98">_xlfn.IFS(SAM!AI98&gt;0,SAM!AI98*1000,SAM!AI98&lt;0,SAM!AI98*1000,SAM!AI98=0,"")</f>
        <v>0.12988694103026702</v>
      </c>
      <c r="AJ98" s="57" cm="1">
        <f t="array" ref="AJ98">_xlfn.IFS(SAM!AJ98&gt;0,SAM!AJ98*1000,SAM!AJ98&lt;0,SAM!AJ98*1000,SAM!AJ98=0,"")</f>
        <v>265.37278871476298</v>
      </c>
      <c r="AK98" s="57" cm="1">
        <f t="array" ref="AK98">_xlfn.IFS(SAM!AK98&gt;0,SAM!AK98*1000,SAM!AK98&lt;0,SAM!AK98*1000,SAM!AK98=0,"")</f>
        <v>1.0770345056621601E-3</v>
      </c>
      <c r="AL98" s="57" cm="1">
        <f t="array" ref="AL98">_xlfn.IFS(SAM!AL98&gt;0,SAM!AL98*1000,SAM!AL98&lt;0,SAM!AL98*1000,SAM!AL98=0,"")</f>
        <v>4.0131577263985605</v>
      </c>
      <c r="AM98" s="57" cm="1">
        <f t="array" ref="AM98">_xlfn.IFS(SAM!AM98&gt;0,SAM!AM98*1000,SAM!AM98&lt;0,SAM!AM98*1000,SAM!AM98=0,"")</f>
        <v>284.393626675321</v>
      </c>
      <c r="AN98" s="57" cm="1">
        <f t="array" ref="AN98">_xlfn.IFS(SAM!AN98&gt;0,SAM!AN98*1000,SAM!AN98&lt;0,SAM!AN98*1000,SAM!AN98=0,"")</f>
        <v>2.3631622967883101E-2</v>
      </c>
      <c r="AO98" s="57" cm="1">
        <f t="array" ref="AO98">_xlfn.IFS(SAM!AO98&gt;0,SAM!AO98*1000,SAM!AO98&lt;0,SAM!AO98*1000,SAM!AO98=0,"")</f>
        <v>1.1561341511599299E-3</v>
      </c>
      <c r="AP98" s="57" cm="1">
        <f t="array" ref="AP98">_xlfn.IFS(SAM!AP98&gt;0,SAM!AP98*1000,SAM!AP98&lt;0,SAM!AP98*1000,SAM!AP98=0,"")</f>
        <v>3.1952599896330801E-3</v>
      </c>
      <c r="AQ98" s="57" cm="1">
        <f t="array" ref="AQ98">_xlfn.IFS(SAM!AQ98&gt;0,SAM!AQ98*1000,SAM!AQ98&lt;0,SAM!AQ98*1000,SAM!AQ98=0,"")</f>
        <v>3.0945006167261001E-2</v>
      </c>
      <c r="AR98" s="57" cm="1">
        <f t="array" ref="AR98">_xlfn.IFS(SAM!AR98&gt;0,SAM!AR98*1000,SAM!AR98&lt;0,SAM!AR98*1000,SAM!AR98=0,"")</f>
        <v>4.8608352142796001E-3</v>
      </c>
      <c r="AS98" s="57" cm="1">
        <f t="array" ref="AS98">_xlfn.IFS(SAM!AS98&gt;0,SAM!AS98*1000,SAM!AS98&lt;0,SAM!AS98*1000,SAM!AS98=0,"")</f>
        <v>7.7922579844142805E-3</v>
      </c>
      <c r="AT98" s="57" cm="1">
        <f t="array" ref="AT98">_xlfn.IFS(SAM!AT98&gt;0,SAM!AT98*1000,SAM!AT98&lt;0,SAM!AT98*1000,SAM!AT98=0,"")</f>
        <v>5.0979483779383203E-2</v>
      </c>
      <c r="AU98" s="57" cm="1">
        <f t="array" ref="AU98">_xlfn.IFS(SAM!AU98&gt;0,SAM!AU98*1000,SAM!AU98&lt;0,SAM!AU98*1000,SAM!AU98=0,"")</f>
        <v>0.256156615474464</v>
      </c>
      <c r="AV98" s="57" cm="1">
        <f t="array" ref="AV98">_xlfn.IFS(SAM!AV98&gt;0,SAM!AV98*1000,SAM!AV98&lt;0,SAM!AV98*1000,SAM!AV98=0,"")</f>
        <v>6.5952820036146109E-2</v>
      </c>
      <c r="AW98" s="57" cm="1">
        <f t="array" ref="AW98">_xlfn.IFS(SAM!AW98&gt;0,SAM!AW98*1000,SAM!AW98&lt;0,SAM!AW98*1000,SAM!AW98=0,"")</f>
        <v>9.7535566516725892E-3</v>
      </c>
      <c r="AX98" s="57" cm="1">
        <f t="array" ref="AX98">_xlfn.IFS(SAM!AX98&gt;0,SAM!AX98*1000,SAM!AX98&lt;0,SAM!AX98*1000,SAM!AX98=0,"")</f>
        <v>1.66043176809513E-3</v>
      </c>
      <c r="AY98" s="57" cm="1">
        <f t="array" ref="AY98">_xlfn.IFS(SAM!AY98&gt;0,SAM!AY98*1000,SAM!AY98&lt;0,SAM!AY98*1000,SAM!AY98=0,"")</f>
        <v>155.29416287301001</v>
      </c>
      <c r="AZ98" s="57" cm="1">
        <f t="array" ref="AZ98">_xlfn.IFS(SAM!AZ98&gt;0,SAM!AZ98*1000,SAM!AZ98&lt;0,SAM!AZ98*1000,SAM!AZ98=0,"")</f>
        <v>13560.046079145801</v>
      </c>
      <c r="BA98" s="57" cm="1">
        <f t="array" ref="BA98">_xlfn.IFS(SAM!BA98&gt;0,SAM!BA98*1000,SAM!BA98&lt;0,SAM!BA98*1000,SAM!BA98=0,"")</f>
        <v>227.89256033663</v>
      </c>
      <c r="BB98" s="57" cm="1">
        <f t="array" ref="BB98">_xlfn.IFS(SAM!BB98&gt;0,SAM!BB98*1000,SAM!BB98&lt;0,SAM!BB98*1000,SAM!BB98=0,"")</f>
        <v>178.68287586008998</v>
      </c>
      <c r="BC98" s="57" cm="1">
        <f t="array" ref="BC98">_xlfn.IFS(SAM!BC98&gt;0,SAM!BC98*1000,SAM!BC98&lt;0,SAM!BC98*1000,SAM!BC98=0,"")</f>
        <v>3.3172784311459196E-2</v>
      </c>
      <c r="BD98" s="57" cm="1">
        <f t="array" ref="BD98">_xlfn.IFS(SAM!BD98&gt;0,SAM!BD98*1000,SAM!BD98&lt;0,SAM!BD98*1000,SAM!BD98=0,"")</f>
        <v>7.5249169781890302E-3</v>
      </c>
      <c r="BE98" s="57" cm="1">
        <f t="array" ref="BE98">_xlfn.IFS(SAM!BE98&gt;0,SAM!BE98*1000,SAM!BE98&lt;0,SAM!BE98*1000,SAM!BE98=0,"")</f>
        <v>1.6932345266707501E-2</v>
      </c>
      <c r="BF98" s="57" cm="1">
        <f t="array" ref="BF98">_xlfn.IFS(SAM!BF98&gt;0,SAM!BF98*1000,SAM!BF98&lt;0,SAM!BF98*1000,SAM!BF98=0,"")</f>
        <v>948.49708911204698</v>
      </c>
      <c r="BG98" s="57" cm="1">
        <f t="array" ref="BG98">_xlfn.IFS(SAM!BG98&gt;0,SAM!BG98*1000,SAM!BG98&lt;0,SAM!BG98*1000,SAM!BG98=0,"")</f>
        <v>195.165725500467</v>
      </c>
      <c r="BH98" s="57" cm="1">
        <f t="array" ref="BH98">_xlfn.IFS(SAM!BH98&gt;0,SAM!BH98*1000,SAM!BH98&lt;0,SAM!BH98*1000,SAM!BH98=0,"")</f>
        <v>16.0071153446982</v>
      </c>
      <c r="BI98" s="57" cm="1">
        <f t="array" ref="BI98">_xlfn.IFS(SAM!BI98&gt;0,SAM!BI98*1000,SAM!BI98&lt;0,SAM!BI98*1000,SAM!BI98=0,"")</f>
        <v>2.3673186299464</v>
      </c>
      <c r="BJ98" s="57" cm="1">
        <f t="array" ref="BJ98">_xlfn.IFS(SAM!BJ98&gt;0,SAM!BJ98*1000,SAM!BJ98&lt;0,SAM!BJ98*1000,SAM!BJ98=0,"")</f>
        <v>1.7468384434283701</v>
      </c>
      <c r="BK98" s="57" cm="1">
        <f t="array" ref="BK98">_xlfn.IFS(SAM!BK98&gt;0,SAM!BK98*1000,SAM!BK98&lt;0,SAM!BK98*1000,SAM!BK98=0,"")</f>
        <v>91.404166381320394</v>
      </c>
      <c r="BL98" s="57" cm="1">
        <f t="array" ref="BL98">_xlfn.IFS(SAM!BL98&gt;0,SAM!BL98*1000,SAM!BL98&lt;0,SAM!BL98*1000,SAM!BL98=0,"")</f>
        <v>51.6739216547236</v>
      </c>
      <c r="BM98" s="57" cm="1">
        <f t="array" ref="BM98">_xlfn.IFS(SAM!BM98&gt;0,SAM!BM98*1000,SAM!BM98&lt;0,SAM!BM98*1000,SAM!BM98=0,"")</f>
        <v>224.45079016670999</v>
      </c>
      <c r="BN98" s="57" cm="1">
        <f t="array" ref="BN98">_xlfn.IFS(SAM!BN98&gt;0,SAM!BN98*1000,SAM!BN98&lt;0,SAM!BN98*1000,SAM!BN98=0,"")</f>
        <v>209.67345723674498</v>
      </c>
      <c r="BO98" s="57" cm="1">
        <f t="array" ref="BO98">_xlfn.IFS(SAM!BO98&gt;0,SAM!BO98*1000,SAM!BO98&lt;0,SAM!BO98*1000,SAM!BO98=0,"")</f>
        <v>405.41986978296603</v>
      </c>
      <c r="BP98" s="57" cm="1">
        <f t="array" ref="BP98">_xlfn.IFS(SAM!BP98&gt;0,SAM!BP98*1000,SAM!BP98&lt;0,SAM!BP98*1000,SAM!BP98=0,"")</f>
        <v>21.4480551975306</v>
      </c>
      <c r="BQ98" s="57" t="str" cm="1">
        <f t="array" ref="BQ98">_xlfn.IFS(SAM!BQ98&gt;0,SAM!BQ98*1000,SAM!BQ98&lt;0,SAM!BQ98*1000,SAM!BQ98=0,"")</f>
        <v/>
      </c>
      <c r="BR98" s="57" t="str" cm="1">
        <f t="array" ref="BR98">_xlfn.IFS(SAM!BR98&gt;0,SAM!BR98*1000,SAM!BR98&lt;0,SAM!BR98*1000,SAM!BR98=0,"")</f>
        <v/>
      </c>
      <c r="BS98" s="57" t="str" cm="1">
        <f t="array" ref="BS98">_xlfn.IFS(SAM!BS98&gt;0,SAM!BS98*1000,SAM!BS98&lt;0,SAM!BS98*1000,SAM!BS98=0,"")</f>
        <v/>
      </c>
      <c r="BT98" s="57" t="str" cm="1">
        <f t="array" ref="BT98">_xlfn.IFS(SAM!BT98&gt;0,SAM!BT98*1000,SAM!BT98&lt;0,SAM!BT98*1000,SAM!BT98=0,"")</f>
        <v/>
      </c>
      <c r="BU98" s="57" t="str" cm="1">
        <f t="array" ref="BU98">_xlfn.IFS(SAM!BU98&gt;0,SAM!BU98*1000,SAM!BU98&lt;0,SAM!BU98*1000,SAM!BU98=0,"")</f>
        <v/>
      </c>
      <c r="BV98" s="57" t="str" cm="1">
        <f t="array" ref="BV98">_xlfn.IFS(SAM!BV98&gt;0,SAM!BV98*1000,SAM!BV98&lt;0,SAM!BV98*1000,SAM!BV98=0,"")</f>
        <v/>
      </c>
      <c r="BW98" s="57" t="str" cm="1">
        <f t="array" ref="BW98">_xlfn.IFS(SAM!BW98&gt;0,SAM!BW98*1000,SAM!BW98&lt;0,SAM!BW98*1000,SAM!BW98=0,"")</f>
        <v/>
      </c>
      <c r="BX98" s="57" t="str" cm="1">
        <f t="array" ref="BX98">_xlfn.IFS(SAM!BX98&gt;0,SAM!BX98*1000,SAM!BX98&lt;0,SAM!BX98*1000,SAM!BX98=0,"")</f>
        <v/>
      </c>
      <c r="BY98" s="57" t="str" cm="1">
        <f t="array" ref="BY98">_xlfn.IFS(SAM!BY98&gt;0,SAM!BY98*1000,SAM!BY98&lt;0,SAM!BY98*1000,SAM!BY98=0,"")</f>
        <v/>
      </c>
      <c r="BZ98" s="57" t="str" cm="1">
        <f t="array" ref="BZ98">_xlfn.IFS(SAM!BZ98&gt;0,SAM!BZ98*1000,SAM!BZ98&lt;0,SAM!BZ98*1000,SAM!BZ98=0,"")</f>
        <v/>
      </c>
      <c r="CA98" s="57" t="str" cm="1">
        <f t="array" ref="CA98">_xlfn.IFS(SAM!CA98&gt;0,SAM!CA98*1000,SAM!CA98&lt;0,SAM!CA98*1000,SAM!CA98=0,"")</f>
        <v/>
      </c>
      <c r="CB98" s="57" t="str" cm="1">
        <f t="array" ref="CB98">_xlfn.IFS(SAM!CB98&gt;0,SAM!CB98*1000,SAM!CB98&lt;0,SAM!CB98*1000,SAM!CB98=0,"")</f>
        <v/>
      </c>
      <c r="CC98" s="57" t="str" cm="1">
        <f t="array" ref="CC98">_xlfn.IFS(SAM!CC98&gt;0,SAM!CC98*1000,SAM!CC98&lt;0,SAM!CC98*1000,SAM!CC98=0,"")</f>
        <v/>
      </c>
      <c r="CD98" s="57" t="str" cm="1">
        <f t="array" ref="CD98">_xlfn.IFS(SAM!CD98&gt;0,SAM!CD98*1000,SAM!CD98&lt;0,SAM!CD98*1000,SAM!CD98=0,"")</f>
        <v/>
      </c>
      <c r="CE98" s="57" t="str" cm="1">
        <f t="array" ref="CE98">_xlfn.IFS(SAM!CE98&gt;0,SAM!CE98*1000,SAM!CE98&lt;0,SAM!CE98*1000,SAM!CE98=0,"")</f>
        <v/>
      </c>
      <c r="CF98" s="57" t="str" cm="1">
        <f t="array" ref="CF98">_xlfn.IFS(SAM!CF98&gt;0,SAM!CF98*1000,SAM!CF98&lt;0,SAM!CF98*1000,SAM!CF98=0,"")</f>
        <v/>
      </c>
      <c r="CG98" s="57" t="str" cm="1">
        <f t="array" ref="CG98">_xlfn.IFS(SAM!CG98&gt;0,SAM!CG98*1000,SAM!CG98&lt;0,SAM!CG98*1000,SAM!CG98=0,"")</f>
        <v/>
      </c>
      <c r="CH98" s="57" t="str" cm="1">
        <f t="array" ref="CH98">_xlfn.IFS(SAM!CH98&gt;0,SAM!CH98*1000,SAM!CH98&lt;0,SAM!CH98*1000,SAM!CH98=0,"")</f>
        <v/>
      </c>
      <c r="CI98" s="57" t="str" cm="1">
        <f t="array" ref="CI98">_xlfn.IFS(SAM!CI98&gt;0,SAM!CI98*1000,SAM!CI98&lt;0,SAM!CI98*1000,SAM!CI98=0,"")</f>
        <v/>
      </c>
      <c r="CJ98" s="57" t="str" cm="1">
        <f t="array" ref="CJ98">_xlfn.IFS(SAM!CJ98&gt;0,SAM!CJ98*1000,SAM!CJ98&lt;0,SAM!CJ98*1000,SAM!CJ98=0,"")</f>
        <v/>
      </c>
      <c r="CK98" s="57" t="str" cm="1">
        <f t="array" ref="CK98">_xlfn.IFS(SAM!CK98&gt;0,SAM!CK98*1000,SAM!CK98&lt;0,SAM!CK98*1000,SAM!CK98=0,"")</f>
        <v/>
      </c>
      <c r="CL98" s="57" t="str" cm="1">
        <f t="array" ref="CL98">_xlfn.IFS(SAM!CL98&gt;0,SAM!CL98*1000,SAM!CL98&lt;0,SAM!CL98*1000,SAM!CL98=0,"")</f>
        <v/>
      </c>
      <c r="CM98" s="57" t="str" cm="1">
        <f t="array" ref="CM98">_xlfn.IFS(SAM!CM98&gt;0,SAM!CM98*1000,SAM!CM98&lt;0,SAM!CM98*1000,SAM!CM98=0,"")</f>
        <v/>
      </c>
      <c r="CN98" s="57" t="str" cm="1">
        <f t="array" ref="CN98">_xlfn.IFS(SAM!CN98&gt;0,SAM!CN98*1000,SAM!CN98&lt;0,SAM!CN98*1000,SAM!CN98=0,"")</f>
        <v/>
      </c>
      <c r="CO98" s="57" t="str" cm="1">
        <f t="array" ref="CO98">_xlfn.IFS(SAM!CO98&gt;0,SAM!CO98*1000,SAM!CO98&lt;0,SAM!CO98*1000,SAM!CO98=0,"")</f>
        <v/>
      </c>
      <c r="CP98" s="57" t="str" cm="1">
        <f t="array" ref="CP98">_xlfn.IFS(SAM!CP98&gt;0,SAM!CP98*1000,SAM!CP98&lt;0,SAM!CP98*1000,SAM!CP98=0,"")</f>
        <v/>
      </c>
      <c r="CQ98" s="57" t="str" cm="1">
        <f t="array" ref="CQ98">_xlfn.IFS(SAM!CQ98&gt;0,SAM!CQ98*1000,SAM!CQ98&lt;0,SAM!CQ98*1000,SAM!CQ98=0,"")</f>
        <v/>
      </c>
      <c r="CR98" s="57" t="str" cm="1">
        <f t="array" ref="CR98">_xlfn.IFS(SAM!CR98&gt;0,SAM!CR98*1000,SAM!CR98&lt;0,SAM!CR98*1000,SAM!CR98=0,"")</f>
        <v/>
      </c>
      <c r="CS98" s="57" t="str" cm="1">
        <f t="array" ref="CS98">_xlfn.IFS(SAM!CS98&gt;0,SAM!CS98*1000,SAM!CS98&lt;0,SAM!CS98*1000,SAM!CS98=0,"")</f>
        <v/>
      </c>
      <c r="CT98" s="57" t="str" cm="1">
        <f t="array" ref="CT98">_xlfn.IFS(SAM!CT98&gt;0,SAM!CT98*1000,SAM!CT98&lt;0,SAM!CT98*1000,SAM!CT98=0,"")</f>
        <v/>
      </c>
      <c r="CU98" s="57" t="str" cm="1">
        <f t="array" ref="CU98">_xlfn.IFS(SAM!CU98&gt;0,SAM!CU98*1000,SAM!CU98&lt;0,SAM!CU98*1000,SAM!CU98=0,"")</f>
        <v/>
      </c>
      <c r="CV98" s="57" t="str" cm="1">
        <f t="array" ref="CV98">_xlfn.IFS(SAM!CV98&gt;0,SAM!CV98*1000,SAM!CV98&lt;0,SAM!CV98*1000,SAM!CV98=0,"")</f>
        <v/>
      </c>
      <c r="CW98" s="57" t="str" cm="1">
        <f t="array" ref="CW98">_xlfn.IFS(SAM!CW98&gt;0,SAM!CW98*1000,SAM!CW98&lt;0,SAM!CW98*1000,SAM!CW98=0,"")</f>
        <v/>
      </c>
      <c r="CX98" s="57" t="str" cm="1">
        <f t="array" ref="CX98">_xlfn.IFS(SAM!CX98&gt;0,SAM!CX98*1000,SAM!CX98&lt;0,SAM!CX98*1000,SAM!CX98=0,"")</f>
        <v/>
      </c>
      <c r="CY98" s="57" t="str" cm="1">
        <f t="array" ref="CY98">_xlfn.IFS(SAM!CY98&gt;0,SAM!CY98*1000,SAM!CY98&lt;0,SAM!CY98*1000,SAM!CY98=0,"")</f>
        <v/>
      </c>
      <c r="CZ98" s="57" t="str" cm="1">
        <f t="array" ref="CZ98">_xlfn.IFS(SAM!CZ98&gt;0,SAM!CZ98*1000,SAM!CZ98&lt;0,SAM!CZ98*1000,SAM!CZ98=0,"")</f>
        <v/>
      </c>
      <c r="DA98" s="57" t="str" cm="1">
        <f t="array" ref="DA98">_xlfn.IFS(SAM!DA98&gt;0,SAM!DA98*1000,SAM!DA98&lt;0,SAM!DA98*1000,SAM!DA98=0,"")</f>
        <v/>
      </c>
      <c r="DB98" s="57" t="str" cm="1">
        <f t="array" ref="DB98">_xlfn.IFS(SAM!DB98&gt;0,SAM!DB98*1000,SAM!DB98&lt;0,SAM!DB98*1000,SAM!DB98=0,"")</f>
        <v/>
      </c>
      <c r="DC98" s="57" t="str" cm="1">
        <f t="array" ref="DC98">_xlfn.IFS(SAM!DC98&gt;0,SAM!DC98*1000,SAM!DC98&lt;0,SAM!DC98*1000,SAM!DC98=0,"")</f>
        <v/>
      </c>
      <c r="DD98" s="57" t="str" cm="1">
        <f t="array" ref="DD98">_xlfn.IFS(SAM!DD98&gt;0,SAM!DD98*1000,SAM!DD98&lt;0,SAM!DD98*1000,SAM!DD98=0,"")</f>
        <v/>
      </c>
      <c r="DE98" s="57" t="str" cm="1">
        <f t="array" ref="DE98">_xlfn.IFS(SAM!DE98&gt;0,SAM!DE98*1000,SAM!DE98&lt;0,SAM!DE98*1000,SAM!DE98=0,"")</f>
        <v/>
      </c>
      <c r="DF98" s="57" t="str" cm="1">
        <f t="array" ref="DF98">_xlfn.IFS(SAM!DF98&gt;0,SAM!DF98*1000,SAM!DF98&lt;0,SAM!DF98*1000,SAM!DF98=0,"")</f>
        <v/>
      </c>
      <c r="DG98" s="57" t="str" cm="1">
        <f t="array" ref="DG98">_xlfn.IFS(SAM!DG98&gt;0,SAM!DG98*1000,SAM!DG98&lt;0,SAM!DG98*1000,SAM!DG98=0,"")</f>
        <v/>
      </c>
      <c r="DH98" s="57" t="str" cm="1">
        <f t="array" ref="DH98">_xlfn.IFS(SAM!DH98&gt;0,SAM!DH98*1000,SAM!DH98&lt;0,SAM!DH98*1000,SAM!DH98=0,"")</f>
        <v/>
      </c>
      <c r="DI98" s="57" t="str" cm="1">
        <f t="array" ref="DI98">_xlfn.IFS(SAM!DI98&gt;0,SAM!DI98*1000,SAM!DI98&lt;0,SAM!DI98*1000,SAM!DI98=0,"")</f>
        <v/>
      </c>
      <c r="DJ98" s="57" t="str" cm="1">
        <f t="array" ref="DJ98">_xlfn.IFS(SAM!DJ98&gt;0,SAM!DJ98*1000,SAM!DJ98&lt;0,SAM!DJ98*1000,SAM!DJ98=0,"")</f>
        <v/>
      </c>
      <c r="DK98" s="57" t="str" cm="1">
        <f t="array" ref="DK98">_xlfn.IFS(SAM!DK98&gt;0,SAM!DK98*1000,SAM!DK98&lt;0,SAM!DK98*1000,SAM!DK98=0,"")</f>
        <v/>
      </c>
      <c r="DL98" s="57" t="str" cm="1">
        <f t="array" ref="DL98">_xlfn.IFS(SAM!DL98&gt;0,SAM!DL98*1000,SAM!DL98&lt;0,SAM!DL98*1000,SAM!DL98=0,"")</f>
        <v/>
      </c>
      <c r="DM98" s="57" t="str" cm="1">
        <f t="array" ref="DM98">_xlfn.IFS(SAM!DM98&gt;0,SAM!DM98*1000,SAM!DM98&lt;0,SAM!DM98*1000,SAM!DM98=0,"")</f>
        <v/>
      </c>
      <c r="DN98" s="57" t="str" cm="1">
        <f t="array" ref="DN98">_xlfn.IFS(SAM!DN98&gt;0,SAM!DN98*1000,SAM!DN98&lt;0,SAM!DN98*1000,SAM!DN98=0,"")</f>
        <v/>
      </c>
      <c r="DO98" s="57" t="str" cm="1">
        <f t="array" ref="DO98">_xlfn.IFS(SAM!DO98&gt;0,SAM!DO98*1000,SAM!DO98&lt;0,SAM!DO98*1000,SAM!DO98=0,"")</f>
        <v/>
      </c>
      <c r="DP98" s="57" t="str" cm="1">
        <f t="array" ref="DP98">_xlfn.IFS(SAM!DP98&gt;0,SAM!DP98*1000,SAM!DP98&lt;0,SAM!DP98*1000,SAM!DP98=0,"")</f>
        <v/>
      </c>
      <c r="DQ98" s="57" t="str" cm="1">
        <f t="array" ref="DQ98">_xlfn.IFS(SAM!DQ98&gt;0,SAM!DQ98*1000,SAM!DQ98&lt;0,SAM!DQ98*1000,SAM!DQ98=0,"")</f>
        <v/>
      </c>
      <c r="DR98" s="57" t="str" cm="1">
        <f t="array" ref="DR98">_xlfn.IFS(SAM!DR98&gt;0,SAM!DR98*1000,SAM!DR98&lt;0,SAM!DR98*1000,SAM!DR98=0,"")</f>
        <v/>
      </c>
      <c r="DS98" s="57" t="str" cm="1">
        <f t="array" ref="DS98">_xlfn.IFS(SAM!DS98&gt;0,SAM!DS98*1000,SAM!DS98&lt;0,SAM!DS98*1000,SAM!DS98=0,"")</f>
        <v/>
      </c>
      <c r="DT98" s="57" t="str" cm="1">
        <f t="array" ref="DT98">_xlfn.IFS(SAM!DT98&gt;0,SAM!DT98*1000,SAM!DT98&lt;0,SAM!DT98*1000,SAM!DT98=0,"")</f>
        <v/>
      </c>
      <c r="DU98" s="57" t="str" cm="1">
        <f t="array" ref="DU98">_xlfn.IFS(SAM!DU98&gt;0,SAM!DU98*1000,SAM!DU98&lt;0,SAM!DU98*1000,SAM!DU98=0,"")</f>
        <v/>
      </c>
      <c r="DV98" s="57" t="str" cm="1">
        <f t="array" ref="DV98">_xlfn.IFS(SAM!DV98&gt;0,SAM!DV98*1000,SAM!DV98&lt;0,SAM!DV98*1000,SAM!DV98=0,"")</f>
        <v/>
      </c>
      <c r="DW98" s="57" t="str" cm="1">
        <f t="array" ref="DW98">_xlfn.IFS(SAM!DW98&gt;0,SAM!DW98*1000,SAM!DW98&lt;0,SAM!DW98*1000,SAM!DW98=0,"")</f>
        <v/>
      </c>
      <c r="DX98" s="57" t="str" cm="1">
        <f t="array" ref="DX98">_xlfn.IFS(SAM!DX98&gt;0,SAM!DX98*1000,SAM!DX98&lt;0,SAM!DX98*1000,SAM!DX98=0,"")</f>
        <v/>
      </c>
      <c r="DY98" s="57" t="str" cm="1">
        <f t="array" ref="DY98">_xlfn.IFS(SAM!DY98&gt;0,SAM!DY98*1000,SAM!DY98&lt;0,SAM!DY98*1000,SAM!DY98=0,"")</f>
        <v/>
      </c>
      <c r="DZ98" s="57" t="str" cm="1">
        <f t="array" ref="DZ98">_xlfn.IFS(SAM!DZ98&gt;0,SAM!DZ98*1000,SAM!DZ98&lt;0,SAM!DZ98*1000,SAM!DZ98=0,"")</f>
        <v/>
      </c>
      <c r="EA98" s="57" t="str" cm="1">
        <f t="array" ref="EA98">_xlfn.IFS(SAM!EA98&gt;0,SAM!EA98*1000,SAM!EA98&lt;0,SAM!EA98*1000,SAM!EA98=0,"")</f>
        <v/>
      </c>
      <c r="EB98" s="57" t="str" cm="1">
        <f t="array" ref="EB98">_xlfn.IFS(SAM!EB98&gt;0,SAM!EB98*1000,SAM!EB98&lt;0,SAM!EB98*1000,SAM!EB98=0,"")</f>
        <v/>
      </c>
      <c r="EC98" s="57" t="str" cm="1">
        <f t="array" ref="EC98">_xlfn.IFS(SAM!EC98&gt;0,SAM!EC98*1000,SAM!EC98&lt;0,SAM!EC98*1000,SAM!EC98=0,"")</f>
        <v/>
      </c>
      <c r="ED98" s="57" t="str" cm="1">
        <f t="array" ref="ED98">_xlfn.IFS(SAM!ED98&gt;0,SAM!ED98*1000,SAM!ED98&lt;0,SAM!ED98*1000,SAM!ED98=0,"")</f>
        <v/>
      </c>
      <c r="EE98" s="57" t="str" cm="1">
        <f t="array" ref="EE98">_xlfn.IFS(SAM!EE98&gt;0,SAM!EE98*1000,SAM!EE98&lt;0,SAM!EE98*1000,SAM!EE98=0,"")</f>
        <v/>
      </c>
      <c r="EF98" s="57" t="str" cm="1">
        <f t="array" ref="EF98">_xlfn.IFS(SAM!EF98&gt;0,SAM!EF98*1000,SAM!EF98&lt;0,SAM!EF98*1000,SAM!EF98=0,"")</f>
        <v/>
      </c>
      <c r="EG98" s="57" t="str" cm="1">
        <f t="array" ref="EG98">_xlfn.IFS(SAM!EG98&gt;0,SAM!EG98*1000,SAM!EG98&lt;0,SAM!EG98*1000,SAM!EG98=0,"")</f>
        <v/>
      </c>
      <c r="EH98" s="57" t="str" cm="1">
        <f t="array" ref="EH98">_xlfn.IFS(SAM!EH98&gt;0,SAM!EH98*1000,SAM!EH98&lt;0,SAM!EH98*1000,SAM!EH98=0,"")</f>
        <v/>
      </c>
      <c r="EI98" s="57" t="str" cm="1">
        <f t="array" ref="EI98">_xlfn.IFS(SAM!EI98&gt;0,SAM!EI98*1000,SAM!EI98&lt;0,SAM!EI98*1000,SAM!EI98=0,"")</f>
        <v/>
      </c>
      <c r="EJ98" s="57" t="str" cm="1">
        <f t="array" ref="EJ98">_xlfn.IFS(SAM!EJ98&gt;0,SAM!EJ98*1000,SAM!EJ98&lt;0,SAM!EJ98*1000,SAM!EJ98=0,"")</f>
        <v/>
      </c>
      <c r="EK98" s="57" t="str" cm="1">
        <f t="array" ref="EK98">_xlfn.IFS(SAM!EK98&gt;0,SAM!EK98*1000,SAM!EK98&lt;0,SAM!EK98*1000,SAM!EK98=0,"")</f>
        <v/>
      </c>
      <c r="EL98" s="57" t="str" cm="1">
        <f t="array" ref="EL98">_xlfn.IFS(SAM!EL98&gt;0,SAM!EL98*1000,SAM!EL98&lt;0,SAM!EL98*1000,SAM!EL98=0,"")</f>
        <v/>
      </c>
      <c r="EM98" s="57" t="str" cm="1">
        <f t="array" ref="EM98">_xlfn.IFS(SAM!EM98&gt;0,SAM!EM98*1000,SAM!EM98&lt;0,SAM!EM98*1000,SAM!EM98=0,"")</f>
        <v/>
      </c>
      <c r="EN98" s="57" t="str" cm="1">
        <f t="array" ref="EN98">_xlfn.IFS(SAM!EN98&gt;0,SAM!EN98*1000,SAM!EN98&lt;0,SAM!EN98*1000,SAM!EN98=0,"")</f>
        <v/>
      </c>
      <c r="EO98" s="57" t="str" cm="1">
        <f t="array" ref="EO98">_xlfn.IFS(SAM!EO98&gt;0,SAM!EO98*1000,SAM!EO98&lt;0,SAM!EO98*1000,SAM!EO98=0,"")</f>
        <v/>
      </c>
      <c r="EP98" s="57" t="str" cm="1">
        <f t="array" ref="EP98">_xlfn.IFS(SAM!EP98&gt;0,SAM!EP98*1000,SAM!EP98&lt;0,SAM!EP98*1000,SAM!EP98=0,"")</f>
        <v/>
      </c>
      <c r="EQ98" s="57" t="str" cm="1">
        <f t="array" ref="EQ98">_xlfn.IFS(SAM!EQ98&gt;0,SAM!EQ98*1000,SAM!EQ98&lt;0,SAM!EQ98*1000,SAM!EQ98=0,"")</f>
        <v/>
      </c>
      <c r="ER98" s="57" t="str" cm="1">
        <f t="array" ref="ER98">_xlfn.IFS(SAM!ER98&gt;0,SAM!ER98*1000,SAM!ER98&lt;0,SAM!ER98*1000,SAM!ER98=0,"")</f>
        <v/>
      </c>
      <c r="ES98" s="57" t="str" cm="1">
        <f t="array" ref="ES98">_xlfn.IFS(SAM!ES98&gt;0,SAM!ES98*1000,SAM!ES98&lt;0,SAM!ES98*1000,SAM!ES98=0,"")</f>
        <v/>
      </c>
      <c r="ET98" s="57" t="str" cm="1">
        <f t="array" ref="ET98">_xlfn.IFS(SAM!ET98&gt;0,SAM!ET98*1000,SAM!ET98&lt;0,SAM!ET98*1000,SAM!ET98=0,"")</f>
        <v/>
      </c>
      <c r="EU98" s="57" t="str" cm="1">
        <f t="array" ref="EU98">_xlfn.IFS(SAM!EU98&gt;0,SAM!EU98*1000,SAM!EU98&lt;0,SAM!EU98*1000,SAM!EU98=0,"")</f>
        <v/>
      </c>
      <c r="EV98" s="57" cm="1">
        <f t="array" ref="EV98">_xlfn.IFS(SAM!EV98&gt;0,SAM!EV98*1000,SAM!EV98&lt;0,SAM!EV98*1000,SAM!EV98=0,"")</f>
        <v>8632.680443730329</v>
      </c>
      <c r="EW98" s="57" t="str" cm="1">
        <f t="array" ref="EW98">_xlfn.IFS(SAM!EW98&gt;0,SAM!EW98*1000,SAM!EW98&lt;0,SAM!EW98*1000,SAM!EW98=0,"")</f>
        <v/>
      </c>
      <c r="EX98" s="57" cm="1">
        <f t="array" ref="EX98">_xlfn.IFS(SAM!EX98&gt;0,SAM!EX98*1000,SAM!EX98&lt;0,SAM!EX98*1000,SAM!EX98=0,"")</f>
        <v>5.2878177386988801E-3</v>
      </c>
      <c r="EY98" s="57" t="str" cm="1">
        <f t="array" ref="EY98">_xlfn.IFS(SAM!EY98&gt;0,SAM!EY98*1000,SAM!EY98&lt;0,SAM!EY98*1000,SAM!EY98=0,"")</f>
        <v/>
      </c>
      <c r="EZ98" s="57" t="str" cm="1">
        <f t="array" ref="EZ98">_xlfn.IFS(SAM!EZ98&gt;0,SAM!EZ98*1000,SAM!EZ98&lt;0,SAM!EZ98*1000,SAM!EZ98=0,"")</f>
        <v/>
      </c>
      <c r="FA98" s="57" t="str" cm="1">
        <f t="array" ref="FA98">_xlfn.IFS(SAM!FA98&gt;0,SAM!FA98*1000,SAM!FA98&lt;0,SAM!FA98*1000,SAM!FA98=0,"")</f>
        <v/>
      </c>
      <c r="FB98" s="57" t="str" cm="1">
        <f t="array" ref="FB98">_xlfn.IFS(SAM!FB98&gt;0,SAM!FB98*1000,SAM!FB98&lt;0,SAM!FB98*1000,SAM!FB98=0,"")</f>
        <v/>
      </c>
      <c r="FC98" s="57" t="str" cm="1">
        <f t="array" ref="FC98">_xlfn.IFS(SAM!FC98&gt;0,SAM!FC98*1000,SAM!FC98&lt;0,SAM!FC98*1000,SAM!FC98=0,"")</f>
        <v/>
      </c>
      <c r="FD98" s="57" t="str" cm="1">
        <f t="array" ref="FD98">_xlfn.IFS(SAM!FD98&gt;0,SAM!FD98*1000,SAM!FD98&lt;0,SAM!FD98*1000,SAM!FD98=0,"")</f>
        <v/>
      </c>
      <c r="FE98" s="57" t="str" cm="1">
        <f t="array" ref="FE98">_xlfn.IFS(SAM!FE98&gt;0,SAM!FE98*1000,SAM!FE98&lt;0,SAM!FE98*1000,SAM!FE98=0,"")</f>
        <v/>
      </c>
      <c r="FF98" s="57" t="str" cm="1">
        <f t="array" ref="FF98">_xlfn.IFS(SAM!FF98&gt;0,SAM!FF98*1000,SAM!FF98&lt;0,SAM!FF98*1000,SAM!FF98=0,"")</f>
        <v/>
      </c>
      <c r="FG98" s="57" t="str" cm="1">
        <f t="array" ref="FG98">_xlfn.IFS(SAM!FG98&gt;0,SAM!FG98*1000,SAM!FG98&lt;0,SAM!FG98*1000,SAM!FG98=0,"")</f>
        <v/>
      </c>
      <c r="FH98" s="57" t="str" cm="1">
        <f t="array" ref="FH98">_xlfn.IFS(SAM!FH98&gt;0,SAM!FH98*1000,SAM!FH98&lt;0,SAM!FH98*1000,SAM!FH98=0,"")</f>
        <v/>
      </c>
      <c r="FI98" s="57" t="str" cm="1">
        <f t="array" ref="FI98">_xlfn.IFS(SAM!FI98&gt;0,SAM!FI98*1000,SAM!FI98&lt;0,SAM!FI98*1000,SAM!FI98=0,"")</f>
        <v/>
      </c>
      <c r="FJ98" s="57" t="str" cm="1">
        <f t="array" ref="FJ98">_xlfn.IFS(SAM!FJ98&gt;0,SAM!FJ98*1000,SAM!FJ98&lt;0,SAM!FJ98*1000,SAM!FJ98=0,"")</f>
        <v/>
      </c>
      <c r="FK98" s="57" t="str" cm="1">
        <f t="array" ref="FK98">_xlfn.IFS(SAM!FK98&gt;0,SAM!FK98*1000,SAM!FK98&lt;0,SAM!FK98*1000,SAM!FK98=0,"")</f>
        <v/>
      </c>
      <c r="FL98" s="57" cm="1">
        <f t="array" ref="FL98">_xlfn.IFS(SAM!FL98&gt;0,SAM!FL98*1000,SAM!FL98&lt;0,SAM!FL98*1000,SAM!FL98=0,"")</f>
        <v>33809.979936830299</v>
      </c>
      <c r="FM98" s="57" cm="1">
        <f t="array" ref="FM98">_xlfn.IFS(SAM!FM98&gt;0,SAM!FM98*1000,SAM!FM98&lt;0,SAM!FM98*1000,SAM!FM98=0,"")</f>
        <v>6221.99829420899</v>
      </c>
      <c r="FN98" s="57" t="str" cm="1">
        <f t="array" ref="FN98">_xlfn.IFS(SAM!FN98&gt;0,SAM!FN98*1000,SAM!FN98&lt;0,SAM!FN98*1000,SAM!FN98=0,"")</f>
        <v/>
      </c>
      <c r="FO98" s="57" cm="1">
        <f t="array" ref="FO98">_xlfn.IFS(SAM!FO98&gt;0,SAM!FO98*1000,SAM!FO98&lt;0,SAM!FO98*1000,SAM!FO98=0,"")</f>
        <v>730.65180258275393</v>
      </c>
      <c r="FP98" s="57" cm="1">
        <f t="array" ref="FP98">_xlfn.IFS(SAM!FP98&gt;0,SAM!FP98*1000,SAM!FP98&lt;0,SAM!FP98*1000,SAM!FP98=0,"")</f>
        <v>75467.979550565404</v>
      </c>
      <c r="FR98">
        <f t="shared" si="1"/>
        <v>149480.16046916827</v>
      </c>
    </row>
    <row r="99" spans="1:174" x14ac:dyDescent="0.3">
      <c r="A99" t="s">
        <v>634</v>
      </c>
      <c r="B99" s="57" cm="1">
        <f t="array" ref="B99">_xlfn.IFS(SAM!B99&gt;0,SAM!B99*1000,SAM!B99&lt;0,SAM!B99*1000,SAM!B99=0,"")</f>
        <v>11.0738544716025</v>
      </c>
      <c r="C99" s="57" cm="1">
        <f t="array" ref="C99">_xlfn.IFS(SAM!C99&gt;0,SAM!C99*1000,SAM!C99&lt;0,SAM!C99*1000,SAM!C99=0,"")</f>
        <v>5.2426072850127702E-3</v>
      </c>
      <c r="D99" s="57" cm="1">
        <f t="array" ref="D99">_xlfn.IFS(SAM!D99&gt;0,SAM!D99*1000,SAM!D99&lt;0,SAM!D99*1000,SAM!D99=0,"")</f>
        <v>28.3803395086859</v>
      </c>
      <c r="E99" s="57" cm="1">
        <f t="array" ref="E99">_xlfn.IFS(SAM!E99&gt;0,SAM!E99*1000,SAM!E99&lt;0,SAM!E99*1000,SAM!E99=0,"")</f>
        <v>3152.6052865554802</v>
      </c>
      <c r="F99" s="57" cm="1">
        <f t="array" ref="F99">_xlfn.IFS(SAM!F99&gt;0,SAM!F99*1000,SAM!F99&lt;0,SAM!F99*1000,SAM!F99=0,"")</f>
        <v>0.25452622832497601</v>
      </c>
      <c r="G99" s="57" cm="1">
        <f t="array" ref="G99">_xlfn.IFS(SAM!G99&gt;0,SAM!G99*1000,SAM!G99&lt;0,SAM!G99*1000,SAM!G99=0,"")</f>
        <v>4.0209950495529201</v>
      </c>
      <c r="H99" s="57" cm="1">
        <f t="array" ref="H99">_xlfn.IFS(SAM!H99&gt;0,SAM!H99*1000,SAM!H99&lt;0,SAM!H99*1000,SAM!H99=0,"")</f>
        <v>3611.8396483394499</v>
      </c>
      <c r="I99" s="57" cm="1">
        <f t="array" ref="I99">_xlfn.IFS(SAM!I99&gt;0,SAM!I99*1000,SAM!I99&lt;0,SAM!I99*1000,SAM!I99=0,"")</f>
        <v>0.162506535360431</v>
      </c>
      <c r="J99" s="57" cm="1">
        <f t="array" ref="J99">_xlfn.IFS(SAM!J99&gt;0,SAM!J99*1000,SAM!J99&lt;0,SAM!J99*1000,SAM!J99=0,"")</f>
        <v>3.9154026790481798E-3</v>
      </c>
      <c r="K99" s="57" cm="1">
        <f t="array" ref="K99">_xlfn.IFS(SAM!K99&gt;0,SAM!K99*1000,SAM!K99&lt;0,SAM!K99*1000,SAM!K99=0,"")</f>
        <v>1883.9783695652602</v>
      </c>
      <c r="L99" s="57" cm="1">
        <f t="array" ref="L99">_xlfn.IFS(SAM!L99&gt;0,SAM!L99*1000,SAM!L99&lt;0,SAM!L99*1000,SAM!L99=0,"")</f>
        <v>26.425280372335699</v>
      </c>
      <c r="M99" s="57" t="str" cm="1">
        <f t="array" ref="M99">_xlfn.IFS(SAM!M99&gt;0,SAM!M99*1000,SAM!M99&lt;0,SAM!M99*1000,SAM!M99=0,"")</f>
        <v/>
      </c>
      <c r="N99" s="57" cm="1">
        <f t="array" ref="N99">_xlfn.IFS(SAM!N99&gt;0,SAM!N99*1000,SAM!N99&lt;0,SAM!N99*1000,SAM!N99=0,"")</f>
        <v>7740.1919807129698</v>
      </c>
      <c r="O99" s="57" cm="1">
        <f t="array" ref="O99">_xlfn.IFS(SAM!O99&gt;0,SAM!O99*1000,SAM!O99&lt;0,SAM!O99*1000,SAM!O99=0,"")</f>
        <v>11.903259767448699</v>
      </c>
      <c r="P99" s="57" cm="1">
        <f t="array" ref="P99">_xlfn.IFS(SAM!P99&gt;0,SAM!P99*1000,SAM!P99&lt;0,SAM!P99*1000,SAM!P99=0,"")</f>
        <v>1.03364301701764E-3</v>
      </c>
      <c r="Q99" s="57" cm="1">
        <f t="array" ref="Q99">_xlfn.IFS(SAM!Q99&gt;0,SAM!Q99*1000,SAM!Q99&lt;0,SAM!Q99*1000,SAM!Q99=0,"")</f>
        <v>2.3435202707854999E-2</v>
      </c>
      <c r="R99" s="57" cm="1">
        <f t="array" ref="R99">_xlfn.IFS(SAM!R99&gt;0,SAM!R99*1000,SAM!R99&lt;0,SAM!R99*1000,SAM!R99=0,"")</f>
        <v>1.1526047641376598E-3</v>
      </c>
      <c r="S99" s="57" cm="1">
        <f t="array" ref="S99">_xlfn.IFS(SAM!S99&gt;0,SAM!S99*1000,SAM!S99&lt;0,SAM!S99*1000,SAM!S99=0,"")</f>
        <v>4.6171300855764397</v>
      </c>
      <c r="T99" s="57" cm="1">
        <f t="array" ref="T99">_xlfn.IFS(SAM!T99&gt;0,SAM!T99*1000,SAM!T99&lt;0,SAM!T99*1000,SAM!T99=0,"")</f>
        <v>1440.4926298606499</v>
      </c>
      <c r="U99" s="57" cm="1">
        <f t="array" ref="U99">_xlfn.IFS(SAM!U99&gt;0,SAM!U99*1000,SAM!U99&lt;0,SAM!U99*1000,SAM!U99=0,"")</f>
        <v>416.76041560392002</v>
      </c>
      <c r="V99" s="57" cm="1">
        <f t="array" ref="V99">_xlfn.IFS(SAM!V99&gt;0,SAM!V99*1000,SAM!V99&lt;0,SAM!V99*1000,SAM!V99=0,"")</f>
        <v>509.09346853641205</v>
      </c>
      <c r="W99" s="57" cm="1">
        <f t="array" ref="W99">_xlfn.IFS(SAM!W99&gt;0,SAM!W99*1000,SAM!W99&lt;0,SAM!W99*1000,SAM!W99=0,"")</f>
        <v>283.46585735371701</v>
      </c>
      <c r="X99" s="57" cm="1">
        <f t="array" ref="X99">_xlfn.IFS(SAM!X99&gt;0,SAM!X99*1000,SAM!X99&lt;0,SAM!X99*1000,SAM!X99=0,"")</f>
        <v>29.6902446564327</v>
      </c>
      <c r="Y99" s="57" cm="1">
        <f t="array" ref="Y99">_xlfn.IFS(SAM!Y99&gt;0,SAM!Y99*1000,SAM!Y99&lt;0,SAM!Y99*1000,SAM!Y99=0,"")</f>
        <v>28.9853646284196</v>
      </c>
      <c r="Z99" s="57" cm="1">
        <f t="array" ref="Z99">_xlfn.IFS(SAM!Z99&gt;0,SAM!Z99*1000,SAM!Z99&lt;0,SAM!Z99*1000,SAM!Z99=0,"")</f>
        <v>3135.7871756150398</v>
      </c>
      <c r="AA99" s="57" cm="1">
        <f t="array" ref="AA99">_xlfn.IFS(SAM!AA99&gt;0,SAM!AA99*1000,SAM!AA99&lt;0,SAM!AA99*1000,SAM!AA99=0,"")</f>
        <v>1097.11222004195</v>
      </c>
      <c r="AB99" s="57" cm="1">
        <f t="array" ref="AB99">_xlfn.IFS(SAM!AB99&gt;0,SAM!AB99*1000,SAM!AB99&lt;0,SAM!AB99*1000,SAM!AB99=0,"")</f>
        <v>63.800944790523104</v>
      </c>
      <c r="AC99" s="57" cm="1">
        <f t="array" ref="AC99">_xlfn.IFS(SAM!AC99&gt;0,SAM!AC99*1000,SAM!AC99&lt;0,SAM!AC99*1000,SAM!AC99=0,"")</f>
        <v>141.94452335621</v>
      </c>
      <c r="AD99" s="57" cm="1">
        <f t="array" ref="AD99">_xlfn.IFS(SAM!AD99&gt;0,SAM!AD99*1000,SAM!AD99&lt;0,SAM!AD99*1000,SAM!AD99=0,"")</f>
        <v>1.6464169220792898E-3</v>
      </c>
      <c r="AE99" s="57" cm="1">
        <f t="array" ref="AE99">_xlfn.IFS(SAM!AE99&gt;0,SAM!AE99*1000,SAM!AE99&lt;0,SAM!AE99*1000,SAM!AE99=0,"")</f>
        <v>268.40420840098199</v>
      </c>
      <c r="AF99" s="57" cm="1">
        <f t="array" ref="AF99">_xlfn.IFS(SAM!AF99&gt;0,SAM!AF99*1000,SAM!AF99&lt;0,SAM!AF99*1000,SAM!AF99=0,"")</f>
        <v>5600.67101044214</v>
      </c>
      <c r="AG99" s="57" cm="1">
        <f t="array" ref="AG99">_xlfn.IFS(SAM!AG99&gt;0,SAM!AG99*1000,SAM!AG99&lt;0,SAM!AG99*1000,SAM!AG99=0,"")</f>
        <v>0.86321479715527005</v>
      </c>
      <c r="AH99" s="57" cm="1">
        <f t="array" ref="AH99">_xlfn.IFS(SAM!AH99&gt;0,SAM!AH99*1000,SAM!AH99&lt;0,SAM!AH99*1000,SAM!AH99=0,"")</f>
        <v>10154.7986319271</v>
      </c>
      <c r="AI99" s="57" cm="1">
        <f t="array" ref="AI99">_xlfn.IFS(SAM!AI99&gt;0,SAM!AI99*1000,SAM!AI99&lt;0,SAM!AI99*1000,SAM!AI99=0,"")</f>
        <v>266.50154249504499</v>
      </c>
      <c r="AJ99" s="57" cm="1">
        <f t="array" ref="AJ99">_xlfn.IFS(SAM!AJ99&gt;0,SAM!AJ99*1000,SAM!AJ99&lt;0,SAM!AJ99*1000,SAM!AJ99=0,"")</f>
        <v>10183.185123822501</v>
      </c>
      <c r="AK99" s="57" cm="1">
        <f t="array" ref="AK99">_xlfn.IFS(SAM!AK99&gt;0,SAM!AK99*1000,SAM!AK99&lt;0,SAM!AK99*1000,SAM!AK99=0,"")</f>
        <v>5.2354514280647801E-3</v>
      </c>
      <c r="AL99" s="57" cm="1">
        <f t="array" ref="AL99">_xlfn.IFS(SAM!AL99&gt;0,SAM!AL99*1000,SAM!AL99&lt;0,SAM!AL99*1000,SAM!AL99=0,"")</f>
        <v>7.5987208229760297</v>
      </c>
      <c r="AM99" s="57" cm="1">
        <f t="array" ref="AM99">_xlfn.IFS(SAM!AM99&gt;0,SAM!AM99*1000,SAM!AM99&lt;0,SAM!AM99*1000,SAM!AM99=0,"")</f>
        <v>277.20040371537704</v>
      </c>
      <c r="AN99" s="57" cm="1">
        <f t="array" ref="AN99">_xlfn.IFS(SAM!AN99&gt;0,SAM!AN99*1000,SAM!AN99&lt;0,SAM!AN99*1000,SAM!AN99=0,"")</f>
        <v>6.8685266956553498E-2</v>
      </c>
      <c r="AO99" s="57" cm="1">
        <f t="array" ref="AO99">_xlfn.IFS(SAM!AO99&gt;0,SAM!AO99*1000,SAM!AO99&lt;0,SAM!AO99*1000,SAM!AO99=0,"")</f>
        <v>6.0258737108730906E-2</v>
      </c>
      <c r="AP99" s="57" cm="1">
        <f t="array" ref="AP99">_xlfn.IFS(SAM!AP99&gt;0,SAM!AP99*1000,SAM!AP99&lt;0,SAM!AP99*1000,SAM!AP99=0,"")</f>
        <v>4.3987384916984298E-2</v>
      </c>
      <c r="AQ99" s="57" cm="1">
        <f t="array" ref="AQ99">_xlfn.IFS(SAM!AQ99&gt;0,SAM!AQ99*1000,SAM!AQ99&lt;0,SAM!AQ99*1000,SAM!AQ99=0,"")</f>
        <v>0.22864098468872102</v>
      </c>
      <c r="AR99" s="57" cm="1">
        <f t="array" ref="AR99">_xlfn.IFS(SAM!AR99&gt;0,SAM!AR99*1000,SAM!AR99&lt;0,SAM!AR99*1000,SAM!AR99=0,"")</f>
        <v>1.4722731982280199E-2</v>
      </c>
      <c r="AS99" s="57" cm="1">
        <f t="array" ref="AS99">_xlfn.IFS(SAM!AS99&gt;0,SAM!AS99*1000,SAM!AS99&lt;0,SAM!AS99*1000,SAM!AS99=0,"")</f>
        <v>6.4242925593588204E-3</v>
      </c>
      <c r="AT99" s="57" cm="1">
        <f t="array" ref="AT99">_xlfn.IFS(SAM!AT99&gt;0,SAM!AT99*1000,SAM!AT99&lt;0,SAM!AT99*1000,SAM!AT99=0,"")</f>
        <v>3.9632994399808497E-2</v>
      </c>
      <c r="AU99" s="57" cm="1">
        <f t="array" ref="AU99">_xlfn.IFS(SAM!AU99&gt;0,SAM!AU99*1000,SAM!AU99&lt;0,SAM!AU99*1000,SAM!AU99=0,"")</f>
        <v>11.450391952686001</v>
      </c>
      <c r="AV99" s="57" cm="1">
        <f t="array" ref="AV99">_xlfn.IFS(SAM!AV99&gt;0,SAM!AV99*1000,SAM!AV99&lt;0,SAM!AV99*1000,SAM!AV99=0,"")</f>
        <v>2.9504776300183302</v>
      </c>
      <c r="AW99" s="57" cm="1">
        <f t="array" ref="AW99">_xlfn.IFS(SAM!AW99&gt;0,SAM!AW99*1000,SAM!AW99&lt;0,SAM!AW99*1000,SAM!AW99=0,"")</f>
        <v>0.43568075281227703</v>
      </c>
      <c r="AX99" s="57" cm="1">
        <f t="array" ref="AX99">_xlfn.IFS(SAM!AX99&gt;0,SAM!AX99*1000,SAM!AX99&lt;0,SAM!AX99*1000,SAM!AX99=0,"")</f>
        <v>0.111949858410193</v>
      </c>
      <c r="AY99" s="57" cm="1">
        <f t="array" ref="AY99">_xlfn.IFS(SAM!AY99&gt;0,SAM!AY99*1000,SAM!AY99&lt;0,SAM!AY99*1000,SAM!AY99=0,"")</f>
        <v>430.19812405796</v>
      </c>
      <c r="AZ99" s="57" cm="1">
        <f t="array" ref="AZ99">_xlfn.IFS(SAM!AZ99&gt;0,SAM!AZ99*1000,SAM!AZ99&lt;0,SAM!AZ99*1000,SAM!AZ99=0,"")</f>
        <v>1609.1485951956099</v>
      </c>
      <c r="BA99" s="57" cm="1">
        <f t="array" ref="BA99">_xlfn.IFS(SAM!BA99&gt;0,SAM!BA99*1000,SAM!BA99&lt;0,SAM!BA99*1000,SAM!BA99=0,"")</f>
        <v>4190.5576144611796</v>
      </c>
      <c r="BB99" s="57" cm="1">
        <f t="array" ref="BB99">_xlfn.IFS(SAM!BB99&gt;0,SAM!BB99*1000,SAM!BB99&lt;0,SAM!BB99*1000,SAM!BB99=0,"")</f>
        <v>797.38850521079701</v>
      </c>
      <c r="BC99" s="57" cm="1">
        <f t="array" ref="BC99">_xlfn.IFS(SAM!BC99&gt;0,SAM!BC99*1000,SAM!BC99&lt;0,SAM!BC99*1000,SAM!BC99=0,"")</f>
        <v>0.71203668299921308</v>
      </c>
      <c r="BD99" s="57" cm="1">
        <f t="array" ref="BD99">_xlfn.IFS(SAM!BD99&gt;0,SAM!BD99*1000,SAM!BD99&lt;0,SAM!BD99*1000,SAM!BD99=0,"")</f>
        <v>4.4505600620152394E-2</v>
      </c>
      <c r="BE99" s="57" cm="1">
        <f t="array" ref="BE99">_xlfn.IFS(SAM!BE99&gt;0,SAM!BE99*1000,SAM!BE99&lt;0,SAM!BE99*1000,SAM!BE99=0,"")</f>
        <v>0.14450667624818098</v>
      </c>
      <c r="BF99" s="57" cm="1">
        <f t="array" ref="BF99">_xlfn.IFS(SAM!BF99&gt;0,SAM!BF99*1000,SAM!BF99&lt;0,SAM!BF99*1000,SAM!BF99=0,"")</f>
        <v>3249.1517247009801</v>
      </c>
      <c r="BG99" s="57" cm="1">
        <f t="array" ref="BG99">_xlfn.IFS(SAM!BG99&gt;0,SAM!BG99*1000,SAM!BG99&lt;0,SAM!BG99*1000,SAM!BG99=0,"")</f>
        <v>13384.6384247473</v>
      </c>
      <c r="BH99" s="57" cm="1">
        <f t="array" ref="BH99">_xlfn.IFS(SAM!BH99&gt;0,SAM!BH99*1000,SAM!BH99&lt;0,SAM!BH99*1000,SAM!BH99=0,"")</f>
        <v>1447.0712870093701</v>
      </c>
      <c r="BI99" s="57" cm="1">
        <f t="array" ref="BI99">_xlfn.IFS(SAM!BI99&gt;0,SAM!BI99*1000,SAM!BI99&lt;0,SAM!BI99*1000,SAM!BI99=0,"")</f>
        <v>187.32008656459101</v>
      </c>
      <c r="BJ99" s="57" cm="1">
        <f t="array" ref="BJ99">_xlfn.IFS(SAM!BJ99&gt;0,SAM!BJ99*1000,SAM!BJ99&lt;0,SAM!BJ99*1000,SAM!BJ99=0,"")</f>
        <v>79.703604476994201</v>
      </c>
      <c r="BK99" s="57" cm="1">
        <f t="array" ref="BK99">_xlfn.IFS(SAM!BK99&gt;0,SAM!BK99*1000,SAM!BK99&lt;0,SAM!BK99*1000,SAM!BK99=0,"")</f>
        <v>4329.7608520956601</v>
      </c>
      <c r="BL99" s="57" cm="1">
        <f t="array" ref="BL99">_xlfn.IFS(SAM!BL99&gt;0,SAM!BL99*1000,SAM!BL99&lt;0,SAM!BL99*1000,SAM!BL99=0,"")</f>
        <v>1151.55256921155</v>
      </c>
      <c r="BM99" s="57" cm="1">
        <f t="array" ref="BM99">_xlfn.IFS(SAM!BM99&gt;0,SAM!BM99*1000,SAM!BM99&lt;0,SAM!BM99*1000,SAM!BM99=0,"")</f>
        <v>12587.829755840299</v>
      </c>
      <c r="BN99" s="57" cm="1">
        <f t="array" ref="BN99">_xlfn.IFS(SAM!BN99&gt;0,SAM!BN99*1000,SAM!BN99&lt;0,SAM!BN99*1000,SAM!BN99=0,"")</f>
        <v>8001.9992510998909</v>
      </c>
      <c r="BO99" s="57" cm="1">
        <f t="array" ref="BO99">_xlfn.IFS(SAM!BO99&gt;0,SAM!BO99*1000,SAM!BO99&lt;0,SAM!BO99*1000,SAM!BO99=0,"")</f>
        <v>8703.1397839978599</v>
      </c>
      <c r="BP99" s="57" cm="1">
        <f t="array" ref="BP99">_xlfn.IFS(SAM!BP99&gt;0,SAM!BP99*1000,SAM!BP99&lt;0,SAM!BP99*1000,SAM!BP99=0,"")</f>
        <v>27.6308796064896</v>
      </c>
      <c r="BQ99" s="57" t="str" cm="1">
        <f t="array" ref="BQ99">_xlfn.IFS(SAM!BQ99&gt;0,SAM!BQ99*1000,SAM!BQ99&lt;0,SAM!BQ99*1000,SAM!BQ99=0,"")</f>
        <v/>
      </c>
      <c r="BR99" s="57" t="str" cm="1">
        <f t="array" ref="BR99">_xlfn.IFS(SAM!BR99&gt;0,SAM!BR99*1000,SAM!BR99&lt;0,SAM!BR99*1000,SAM!BR99=0,"")</f>
        <v/>
      </c>
      <c r="BS99" s="57" t="str" cm="1">
        <f t="array" ref="BS99">_xlfn.IFS(SAM!BS99&gt;0,SAM!BS99*1000,SAM!BS99&lt;0,SAM!BS99*1000,SAM!BS99=0,"")</f>
        <v/>
      </c>
      <c r="BT99" s="57" t="str" cm="1">
        <f t="array" ref="BT99">_xlfn.IFS(SAM!BT99&gt;0,SAM!BT99*1000,SAM!BT99&lt;0,SAM!BT99*1000,SAM!BT99=0,"")</f>
        <v/>
      </c>
      <c r="BU99" s="57" t="str" cm="1">
        <f t="array" ref="BU99">_xlfn.IFS(SAM!BU99&gt;0,SAM!BU99*1000,SAM!BU99&lt;0,SAM!BU99*1000,SAM!BU99=0,"")</f>
        <v/>
      </c>
      <c r="BV99" s="57" t="str" cm="1">
        <f t="array" ref="BV99">_xlfn.IFS(SAM!BV99&gt;0,SAM!BV99*1000,SAM!BV99&lt;0,SAM!BV99*1000,SAM!BV99=0,"")</f>
        <v/>
      </c>
      <c r="BW99" s="57" t="str" cm="1">
        <f t="array" ref="BW99">_xlfn.IFS(SAM!BW99&gt;0,SAM!BW99*1000,SAM!BW99&lt;0,SAM!BW99*1000,SAM!BW99=0,"")</f>
        <v/>
      </c>
      <c r="BX99" s="57" t="str" cm="1">
        <f t="array" ref="BX99">_xlfn.IFS(SAM!BX99&gt;0,SAM!BX99*1000,SAM!BX99&lt;0,SAM!BX99*1000,SAM!BX99=0,"")</f>
        <v/>
      </c>
      <c r="BY99" s="57" t="str" cm="1">
        <f t="array" ref="BY99">_xlfn.IFS(SAM!BY99&gt;0,SAM!BY99*1000,SAM!BY99&lt;0,SAM!BY99*1000,SAM!BY99=0,"")</f>
        <v/>
      </c>
      <c r="BZ99" s="57" t="str" cm="1">
        <f t="array" ref="BZ99">_xlfn.IFS(SAM!BZ99&gt;0,SAM!BZ99*1000,SAM!BZ99&lt;0,SAM!BZ99*1000,SAM!BZ99=0,"")</f>
        <v/>
      </c>
      <c r="CA99" s="57" t="str" cm="1">
        <f t="array" ref="CA99">_xlfn.IFS(SAM!CA99&gt;0,SAM!CA99*1000,SAM!CA99&lt;0,SAM!CA99*1000,SAM!CA99=0,"")</f>
        <v/>
      </c>
      <c r="CB99" s="57" t="str" cm="1">
        <f t="array" ref="CB99">_xlfn.IFS(SAM!CB99&gt;0,SAM!CB99*1000,SAM!CB99&lt;0,SAM!CB99*1000,SAM!CB99=0,"")</f>
        <v/>
      </c>
      <c r="CC99" s="57" t="str" cm="1">
        <f t="array" ref="CC99">_xlfn.IFS(SAM!CC99&gt;0,SAM!CC99*1000,SAM!CC99&lt;0,SAM!CC99*1000,SAM!CC99=0,"")</f>
        <v/>
      </c>
      <c r="CD99" s="57" t="str" cm="1">
        <f t="array" ref="CD99">_xlfn.IFS(SAM!CD99&gt;0,SAM!CD99*1000,SAM!CD99&lt;0,SAM!CD99*1000,SAM!CD99=0,"")</f>
        <v/>
      </c>
      <c r="CE99" s="57" t="str" cm="1">
        <f t="array" ref="CE99">_xlfn.IFS(SAM!CE99&gt;0,SAM!CE99*1000,SAM!CE99&lt;0,SAM!CE99*1000,SAM!CE99=0,"")</f>
        <v/>
      </c>
      <c r="CF99" s="57" t="str" cm="1">
        <f t="array" ref="CF99">_xlfn.IFS(SAM!CF99&gt;0,SAM!CF99*1000,SAM!CF99&lt;0,SAM!CF99*1000,SAM!CF99=0,"")</f>
        <v/>
      </c>
      <c r="CG99" s="57" t="str" cm="1">
        <f t="array" ref="CG99">_xlfn.IFS(SAM!CG99&gt;0,SAM!CG99*1000,SAM!CG99&lt;0,SAM!CG99*1000,SAM!CG99=0,"")</f>
        <v/>
      </c>
      <c r="CH99" s="57" t="str" cm="1">
        <f t="array" ref="CH99">_xlfn.IFS(SAM!CH99&gt;0,SAM!CH99*1000,SAM!CH99&lt;0,SAM!CH99*1000,SAM!CH99=0,"")</f>
        <v/>
      </c>
      <c r="CI99" s="57" t="str" cm="1">
        <f t="array" ref="CI99">_xlfn.IFS(SAM!CI99&gt;0,SAM!CI99*1000,SAM!CI99&lt;0,SAM!CI99*1000,SAM!CI99=0,"")</f>
        <v/>
      </c>
      <c r="CJ99" s="57" t="str" cm="1">
        <f t="array" ref="CJ99">_xlfn.IFS(SAM!CJ99&gt;0,SAM!CJ99*1000,SAM!CJ99&lt;0,SAM!CJ99*1000,SAM!CJ99=0,"")</f>
        <v/>
      </c>
      <c r="CK99" s="57" t="str" cm="1">
        <f t="array" ref="CK99">_xlfn.IFS(SAM!CK99&gt;0,SAM!CK99*1000,SAM!CK99&lt;0,SAM!CK99*1000,SAM!CK99=0,"")</f>
        <v/>
      </c>
      <c r="CL99" s="57" t="str" cm="1">
        <f t="array" ref="CL99">_xlfn.IFS(SAM!CL99&gt;0,SAM!CL99*1000,SAM!CL99&lt;0,SAM!CL99*1000,SAM!CL99=0,"")</f>
        <v/>
      </c>
      <c r="CM99" s="57" t="str" cm="1">
        <f t="array" ref="CM99">_xlfn.IFS(SAM!CM99&gt;0,SAM!CM99*1000,SAM!CM99&lt;0,SAM!CM99*1000,SAM!CM99=0,"")</f>
        <v/>
      </c>
      <c r="CN99" s="57" t="str" cm="1">
        <f t="array" ref="CN99">_xlfn.IFS(SAM!CN99&gt;0,SAM!CN99*1000,SAM!CN99&lt;0,SAM!CN99*1000,SAM!CN99=0,"")</f>
        <v/>
      </c>
      <c r="CO99" s="57" t="str" cm="1">
        <f t="array" ref="CO99">_xlfn.IFS(SAM!CO99&gt;0,SAM!CO99*1000,SAM!CO99&lt;0,SAM!CO99*1000,SAM!CO99=0,"")</f>
        <v/>
      </c>
      <c r="CP99" s="57" t="str" cm="1">
        <f t="array" ref="CP99">_xlfn.IFS(SAM!CP99&gt;0,SAM!CP99*1000,SAM!CP99&lt;0,SAM!CP99*1000,SAM!CP99=0,"")</f>
        <v/>
      </c>
      <c r="CQ99" s="57" t="str" cm="1">
        <f t="array" ref="CQ99">_xlfn.IFS(SAM!CQ99&gt;0,SAM!CQ99*1000,SAM!CQ99&lt;0,SAM!CQ99*1000,SAM!CQ99=0,"")</f>
        <v/>
      </c>
      <c r="CR99" s="57" t="str" cm="1">
        <f t="array" ref="CR99">_xlfn.IFS(SAM!CR99&gt;0,SAM!CR99*1000,SAM!CR99&lt;0,SAM!CR99*1000,SAM!CR99=0,"")</f>
        <v/>
      </c>
      <c r="CS99" s="57" t="str" cm="1">
        <f t="array" ref="CS99">_xlfn.IFS(SAM!CS99&gt;0,SAM!CS99*1000,SAM!CS99&lt;0,SAM!CS99*1000,SAM!CS99=0,"")</f>
        <v/>
      </c>
      <c r="CT99" s="57" t="str" cm="1">
        <f t="array" ref="CT99">_xlfn.IFS(SAM!CT99&gt;0,SAM!CT99*1000,SAM!CT99&lt;0,SAM!CT99*1000,SAM!CT99=0,"")</f>
        <v/>
      </c>
      <c r="CU99" s="57" t="str" cm="1">
        <f t="array" ref="CU99">_xlfn.IFS(SAM!CU99&gt;0,SAM!CU99*1000,SAM!CU99&lt;0,SAM!CU99*1000,SAM!CU99=0,"")</f>
        <v/>
      </c>
      <c r="CV99" s="57" t="str" cm="1">
        <f t="array" ref="CV99">_xlfn.IFS(SAM!CV99&gt;0,SAM!CV99*1000,SAM!CV99&lt;0,SAM!CV99*1000,SAM!CV99=0,"")</f>
        <v/>
      </c>
      <c r="CW99" s="57" t="str" cm="1">
        <f t="array" ref="CW99">_xlfn.IFS(SAM!CW99&gt;0,SAM!CW99*1000,SAM!CW99&lt;0,SAM!CW99*1000,SAM!CW99=0,"")</f>
        <v/>
      </c>
      <c r="CX99" s="57" t="str" cm="1">
        <f t="array" ref="CX99">_xlfn.IFS(SAM!CX99&gt;0,SAM!CX99*1000,SAM!CX99&lt;0,SAM!CX99*1000,SAM!CX99=0,"")</f>
        <v/>
      </c>
      <c r="CY99" s="57" t="str" cm="1">
        <f t="array" ref="CY99">_xlfn.IFS(SAM!CY99&gt;0,SAM!CY99*1000,SAM!CY99&lt;0,SAM!CY99*1000,SAM!CY99=0,"")</f>
        <v/>
      </c>
      <c r="CZ99" s="57" t="str" cm="1">
        <f t="array" ref="CZ99">_xlfn.IFS(SAM!CZ99&gt;0,SAM!CZ99*1000,SAM!CZ99&lt;0,SAM!CZ99*1000,SAM!CZ99=0,"")</f>
        <v/>
      </c>
      <c r="DA99" s="57" t="str" cm="1">
        <f t="array" ref="DA99">_xlfn.IFS(SAM!DA99&gt;0,SAM!DA99*1000,SAM!DA99&lt;0,SAM!DA99*1000,SAM!DA99=0,"")</f>
        <v/>
      </c>
      <c r="DB99" s="57" t="str" cm="1">
        <f t="array" ref="DB99">_xlfn.IFS(SAM!DB99&gt;0,SAM!DB99*1000,SAM!DB99&lt;0,SAM!DB99*1000,SAM!DB99=0,"")</f>
        <v/>
      </c>
      <c r="DC99" s="57" t="str" cm="1">
        <f t="array" ref="DC99">_xlfn.IFS(SAM!DC99&gt;0,SAM!DC99*1000,SAM!DC99&lt;0,SAM!DC99*1000,SAM!DC99=0,"")</f>
        <v/>
      </c>
      <c r="DD99" s="57" t="str" cm="1">
        <f t="array" ref="DD99">_xlfn.IFS(SAM!DD99&gt;0,SAM!DD99*1000,SAM!DD99&lt;0,SAM!DD99*1000,SAM!DD99=0,"")</f>
        <v/>
      </c>
      <c r="DE99" s="57" t="str" cm="1">
        <f t="array" ref="DE99">_xlfn.IFS(SAM!DE99&gt;0,SAM!DE99*1000,SAM!DE99&lt;0,SAM!DE99*1000,SAM!DE99=0,"")</f>
        <v/>
      </c>
      <c r="DF99" s="57" t="str" cm="1">
        <f t="array" ref="DF99">_xlfn.IFS(SAM!DF99&gt;0,SAM!DF99*1000,SAM!DF99&lt;0,SAM!DF99*1000,SAM!DF99=0,"")</f>
        <v/>
      </c>
      <c r="DG99" s="57" t="str" cm="1">
        <f t="array" ref="DG99">_xlfn.IFS(SAM!DG99&gt;0,SAM!DG99*1000,SAM!DG99&lt;0,SAM!DG99*1000,SAM!DG99=0,"")</f>
        <v/>
      </c>
      <c r="DH99" s="57" t="str" cm="1">
        <f t="array" ref="DH99">_xlfn.IFS(SAM!DH99&gt;0,SAM!DH99*1000,SAM!DH99&lt;0,SAM!DH99*1000,SAM!DH99=0,"")</f>
        <v/>
      </c>
      <c r="DI99" s="57" t="str" cm="1">
        <f t="array" ref="DI99">_xlfn.IFS(SAM!DI99&gt;0,SAM!DI99*1000,SAM!DI99&lt;0,SAM!DI99*1000,SAM!DI99=0,"")</f>
        <v/>
      </c>
      <c r="DJ99" s="57" t="str" cm="1">
        <f t="array" ref="DJ99">_xlfn.IFS(SAM!DJ99&gt;0,SAM!DJ99*1000,SAM!DJ99&lt;0,SAM!DJ99*1000,SAM!DJ99=0,"")</f>
        <v/>
      </c>
      <c r="DK99" s="57" t="str" cm="1">
        <f t="array" ref="DK99">_xlfn.IFS(SAM!DK99&gt;0,SAM!DK99*1000,SAM!DK99&lt;0,SAM!DK99*1000,SAM!DK99=0,"")</f>
        <v/>
      </c>
      <c r="DL99" s="57" t="str" cm="1">
        <f t="array" ref="DL99">_xlfn.IFS(SAM!DL99&gt;0,SAM!DL99*1000,SAM!DL99&lt;0,SAM!DL99*1000,SAM!DL99=0,"")</f>
        <v/>
      </c>
      <c r="DM99" s="57" t="str" cm="1">
        <f t="array" ref="DM99">_xlfn.IFS(SAM!DM99&gt;0,SAM!DM99*1000,SAM!DM99&lt;0,SAM!DM99*1000,SAM!DM99=0,"")</f>
        <v/>
      </c>
      <c r="DN99" s="57" t="str" cm="1">
        <f t="array" ref="DN99">_xlfn.IFS(SAM!DN99&gt;0,SAM!DN99*1000,SAM!DN99&lt;0,SAM!DN99*1000,SAM!DN99=0,"")</f>
        <v/>
      </c>
      <c r="DO99" s="57" t="str" cm="1">
        <f t="array" ref="DO99">_xlfn.IFS(SAM!DO99&gt;0,SAM!DO99*1000,SAM!DO99&lt;0,SAM!DO99*1000,SAM!DO99=0,"")</f>
        <v/>
      </c>
      <c r="DP99" s="57" t="str" cm="1">
        <f t="array" ref="DP99">_xlfn.IFS(SAM!DP99&gt;0,SAM!DP99*1000,SAM!DP99&lt;0,SAM!DP99*1000,SAM!DP99=0,"")</f>
        <v/>
      </c>
      <c r="DQ99" s="57" t="str" cm="1">
        <f t="array" ref="DQ99">_xlfn.IFS(SAM!DQ99&gt;0,SAM!DQ99*1000,SAM!DQ99&lt;0,SAM!DQ99*1000,SAM!DQ99=0,"")</f>
        <v/>
      </c>
      <c r="DR99" s="57" t="str" cm="1">
        <f t="array" ref="DR99">_xlfn.IFS(SAM!DR99&gt;0,SAM!DR99*1000,SAM!DR99&lt;0,SAM!DR99*1000,SAM!DR99=0,"")</f>
        <v/>
      </c>
      <c r="DS99" s="57" t="str" cm="1">
        <f t="array" ref="DS99">_xlfn.IFS(SAM!DS99&gt;0,SAM!DS99*1000,SAM!DS99&lt;0,SAM!DS99*1000,SAM!DS99=0,"")</f>
        <v/>
      </c>
      <c r="DT99" s="57" t="str" cm="1">
        <f t="array" ref="DT99">_xlfn.IFS(SAM!DT99&gt;0,SAM!DT99*1000,SAM!DT99&lt;0,SAM!DT99*1000,SAM!DT99=0,"")</f>
        <v/>
      </c>
      <c r="DU99" s="57" t="str" cm="1">
        <f t="array" ref="DU99">_xlfn.IFS(SAM!DU99&gt;0,SAM!DU99*1000,SAM!DU99&lt;0,SAM!DU99*1000,SAM!DU99=0,"")</f>
        <v/>
      </c>
      <c r="DV99" s="57" t="str" cm="1">
        <f t="array" ref="DV99">_xlfn.IFS(SAM!DV99&gt;0,SAM!DV99*1000,SAM!DV99&lt;0,SAM!DV99*1000,SAM!DV99=0,"")</f>
        <v/>
      </c>
      <c r="DW99" s="57" t="str" cm="1">
        <f t="array" ref="DW99">_xlfn.IFS(SAM!DW99&gt;0,SAM!DW99*1000,SAM!DW99&lt;0,SAM!DW99*1000,SAM!DW99=0,"")</f>
        <v/>
      </c>
      <c r="DX99" s="57" t="str" cm="1">
        <f t="array" ref="DX99">_xlfn.IFS(SAM!DX99&gt;0,SAM!DX99*1000,SAM!DX99&lt;0,SAM!DX99*1000,SAM!DX99=0,"")</f>
        <v/>
      </c>
      <c r="DY99" s="57" t="str" cm="1">
        <f t="array" ref="DY99">_xlfn.IFS(SAM!DY99&gt;0,SAM!DY99*1000,SAM!DY99&lt;0,SAM!DY99*1000,SAM!DY99=0,"")</f>
        <v/>
      </c>
      <c r="DZ99" s="57" t="str" cm="1">
        <f t="array" ref="DZ99">_xlfn.IFS(SAM!DZ99&gt;0,SAM!DZ99*1000,SAM!DZ99&lt;0,SAM!DZ99*1000,SAM!DZ99=0,"")</f>
        <v/>
      </c>
      <c r="EA99" s="57" t="str" cm="1">
        <f t="array" ref="EA99">_xlfn.IFS(SAM!EA99&gt;0,SAM!EA99*1000,SAM!EA99&lt;0,SAM!EA99*1000,SAM!EA99=0,"")</f>
        <v/>
      </c>
      <c r="EB99" s="57" t="str" cm="1">
        <f t="array" ref="EB99">_xlfn.IFS(SAM!EB99&gt;0,SAM!EB99*1000,SAM!EB99&lt;0,SAM!EB99*1000,SAM!EB99=0,"")</f>
        <v/>
      </c>
      <c r="EC99" s="57" t="str" cm="1">
        <f t="array" ref="EC99">_xlfn.IFS(SAM!EC99&gt;0,SAM!EC99*1000,SAM!EC99&lt;0,SAM!EC99*1000,SAM!EC99=0,"")</f>
        <v/>
      </c>
      <c r="ED99" s="57" t="str" cm="1">
        <f t="array" ref="ED99">_xlfn.IFS(SAM!ED99&gt;0,SAM!ED99*1000,SAM!ED99&lt;0,SAM!ED99*1000,SAM!ED99=0,"")</f>
        <v/>
      </c>
      <c r="EE99" s="57" t="str" cm="1">
        <f t="array" ref="EE99">_xlfn.IFS(SAM!EE99&gt;0,SAM!EE99*1000,SAM!EE99&lt;0,SAM!EE99*1000,SAM!EE99=0,"")</f>
        <v/>
      </c>
      <c r="EF99" s="57" t="str" cm="1">
        <f t="array" ref="EF99">_xlfn.IFS(SAM!EF99&gt;0,SAM!EF99*1000,SAM!EF99&lt;0,SAM!EF99*1000,SAM!EF99=0,"")</f>
        <v/>
      </c>
      <c r="EG99" s="57" t="str" cm="1">
        <f t="array" ref="EG99">_xlfn.IFS(SAM!EG99&gt;0,SAM!EG99*1000,SAM!EG99&lt;0,SAM!EG99*1000,SAM!EG99=0,"")</f>
        <v/>
      </c>
      <c r="EH99" s="57" t="str" cm="1">
        <f t="array" ref="EH99">_xlfn.IFS(SAM!EH99&gt;0,SAM!EH99*1000,SAM!EH99&lt;0,SAM!EH99*1000,SAM!EH99=0,"")</f>
        <v/>
      </c>
      <c r="EI99" s="57" t="str" cm="1">
        <f t="array" ref="EI99">_xlfn.IFS(SAM!EI99&gt;0,SAM!EI99*1000,SAM!EI99&lt;0,SAM!EI99*1000,SAM!EI99=0,"")</f>
        <v/>
      </c>
      <c r="EJ99" s="57" t="str" cm="1">
        <f t="array" ref="EJ99">_xlfn.IFS(SAM!EJ99&gt;0,SAM!EJ99*1000,SAM!EJ99&lt;0,SAM!EJ99*1000,SAM!EJ99=0,"")</f>
        <v/>
      </c>
      <c r="EK99" s="57" t="str" cm="1">
        <f t="array" ref="EK99">_xlfn.IFS(SAM!EK99&gt;0,SAM!EK99*1000,SAM!EK99&lt;0,SAM!EK99*1000,SAM!EK99=0,"")</f>
        <v/>
      </c>
      <c r="EL99" s="57" t="str" cm="1">
        <f t="array" ref="EL99">_xlfn.IFS(SAM!EL99&gt;0,SAM!EL99*1000,SAM!EL99&lt;0,SAM!EL99*1000,SAM!EL99=0,"")</f>
        <v/>
      </c>
      <c r="EM99" s="57" t="str" cm="1">
        <f t="array" ref="EM99">_xlfn.IFS(SAM!EM99&gt;0,SAM!EM99*1000,SAM!EM99&lt;0,SAM!EM99*1000,SAM!EM99=0,"")</f>
        <v/>
      </c>
      <c r="EN99" s="57" t="str" cm="1">
        <f t="array" ref="EN99">_xlfn.IFS(SAM!EN99&gt;0,SAM!EN99*1000,SAM!EN99&lt;0,SAM!EN99*1000,SAM!EN99=0,"")</f>
        <v/>
      </c>
      <c r="EO99" s="57" t="str" cm="1">
        <f t="array" ref="EO99">_xlfn.IFS(SAM!EO99&gt;0,SAM!EO99*1000,SAM!EO99&lt;0,SAM!EO99*1000,SAM!EO99=0,"")</f>
        <v/>
      </c>
      <c r="EP99" s="57" t="str" cm="1">
        <f t="array" ref="EP99">_xlfn.IFS(SAM!EP99&gt;0,SAM!EP99*1000,SAM!EP99&lt;0,SAM!EP99*1000,SAM!EP99=0,"")</f>
        <v/>
      </c>
      <c r="EQ99" s="57" t="str" cm="1">
        <f t="array" ref="EQ99">_xlfn.IFS(SAM!EQ99&gt;0,SAM!EQ99*1000,SAM!EQ99&lt;0,SAM!EQ99*1000,SAM!EQ99=0,"")</f>
        <v/>
      </c>
      <c r="ER99" s="57" t="str" cm="1">
        <f t="array" ref="ER99">_xlfn.IFS(SAM!ER99&gt;0,SAM!ER99*1000,SAM!ER99&lt;0,SAM!ER99*1000,SAM!ER99=0,"")</f>
        <v/>
      </c>
      <c r="ES99" s="57" t="str" cm="1">
        <f t="array" ref="ES99">_xlfn.IFS(SAM!ES99&gt;0,SAM!ES99*1000,SAM!ES99&lt;0,SAM!ES99*1000,SAM!ES99=0,"")</f>
        <v/>
      </c>
      <c r="ET99" s="57" t="str" cm="1">
        <f t="array" ref="ET99">_xlfn.IFS(SAM!ET99&gt;0,SAM!ET99*1000,SAM!ET99&lt;0,SAM!ET99*1000,SAM!ET99=0,"")</f>
        <v/>
      </c>
      <c r="EU99" s="57" t="str" cm="1">
        <f t="array" ref="EU99">_xlfn.IFS(SAM!EU99&gt;0,SAM!EU99*1000,SAM!EU99&lt;0,SAM!EU99*1000,SAM!EU99=0,"")</f>
        <v/>
      </c>
      <c r="EV99" s="57" cm="1">
        <f t="array" ref="EV99">_xlfn.IFS(SAM!EV99&gt;0,SAM!EV99*1000,SAM!EV99&lt;0,SAM!EV99*1000,SAM!EV99=0,"")</f>
        <v>8322.7631172418805</v>
      </c>
      <c r="EW99" s="57" t="str" cm="1">
        <f t="array" ref="EW99">_xlfn.IFS(SAM!EW99&gt;0,SAM!EW99*1000,SAM!EW99&lt;0,SAM!EW99*1000,SAM!EW99=0,"")</f>
        <v/>
      </c>
      <c r="EX99" s="57" t="str" cm="1">
        <f t="array" ref="EX99">_xlfn.IFS(SAM!EX99&gt;0,SAM!EX99*1000,SAM!EX99&lt;0,SAM!EX99*1000,SAM!EX99=0,"")</f>
        <v/>
      </c>
      <c r="EY99" s="57" t="str" cm="1">
        <f t="array" ref="EY99">_xlfn.IFS(SAM!EY99&gt;0,SAM!EY99*1000,SAM!EY99&lt;0,SAM!EY99*1000,SAM!EY99=0,"")</f>
        <v/>
      </c>
      <c r="EZ99" s="57" t="str" cm="1">
        <f t="array" ref="EZ99">_xlfn.IFS(SAM!EZ99&gt;0,SAM!EZ99*1000,SAM!EZ99&lt;0,SAM!EZ99*1000,SAM!EZ99=0,"")</f>
        <v/>
      </c>
      <c r="FA99" s="57" t="str" cm="1">
        <f t="array" ref="FA99">_xlfn.IFS(SAM!FA99&gt;0,SAM!FA99*1000,SAM!FA99&lt;0,SAM!FA99*1000,SAM!FA99=0,"")</f>
        <v/>
      </c>
      <c r="FB99" s="57" t="str" cm="1">
        <f t="array" ref="FB99">_xlfn.IFS(SAM!FB99&gt;0,SAM!FB99*1000,SAM!FB99&lt;0,SAM!FB99*1000,SAM!FB99=0,"")</f>
        <v/>
      </c>
      <c r="FC99" s="57" t="str" cm="1">
        <f t="array" ref="FC99">_xlfn.IFS(SAM!FC99&gt;0,SAM!FC99*1000,SAM!FC99&lt;0,SAM!FC99*1000,SAM!FC99=0,"")</f>
        <v/>
      </c>
      <c r="FD99" s="57" t="str" cm="1">
        <f t="array" ref="FD99">_xlfn.IFS(SAM!FD99&gt;0,SAM!FD99*1000,SAM!FD99&lt;0,SAM!FD99*1000,SAM!FD99=0,"")</f>
        <v/>
      </c>
      <c r="FE99" s="57" t="str" cm="1">
        <f t="array" ref="FE99">_xlfn.IFS(SAM!FE99&gt;0,SAM!FE99*1000,SAM!FE99&lt;0,SAM!FE99*1000,SAM!FE99=0,"")</f>
        <v/>
      </c>
      <c r="FF99" s="57" t="str" cm="1">
        <f t="array" ref="FF99">_xlfn.IFS(SAM!FF99&gt;0,SAM!FF99*1000,SAM!FF99&lt;0,SAM!FF99*1000,SAM!FF99=0,"")</f>
        <v/>
      </c>
      <c r="FG99" s="57" t="str" cm="1">
        <f t="array" ref="FG99">_xlfn.IFS(SAM!FG99&gt;0,SAM!FG99*1000,SAM!FG99&lt;0,SAM!FG99*1000,SAM!FG99=0,"")</f>
        <v/>
      </c>
      <c r="FH99" s="57" t="str" cm="1">
        <f t="array" ref="FH99">_xlfn.IFS(SAM!FH99&gt;0,SAM!FH99*1000,SAM!FH99&lt;0,SAM!FH99*1000,SAM!FH99=0,"")</f>
        <v/>
      </c>
      <c r="FI99" s="57" t="str" cm="1">
        <f t="array" ref="FI99">_xlfn.IFS(SAM!FI99&gt;0,SAM!FI99*1000,SAM!FI99&lt;0,SAM!FI99*1000,SAM!FI99=0,"")</f>
        <v/>
      </c>
      <c r="FJ99" s="57" t="str" cm="1">
        <f t="array" ref="FJ99">_xlfn.IFS(SAM!FJ99&gt;0,SAM!FJ99*1000,SAM!FJ99&lt;0,SAM!FJ99*1000,SAM!FJ99=0,"")</f>
        <v/>
      </c>
      <c r="FK99" s="57" t="str" cm="1">
        <f t="array" ref="FK99">_xlfn.IFS(SAM!FK99&gt;0,SAM!FK99*1000,SAM!FK99&lt;0,SAM!FK99*1000,SAM!FK99=0,"")</f>
        <v/>
      </c>
      <c r="FL99" s="57" cm="1">
        <f t="array" ref="FL99">_xlfn.IFS(SAM!FL99&gt;0,SAM!FL99*1000,SAM!FL99&lt;0,SAM!FL99*1000,SAM!FL99=0,"")</f>
        <v>3672.38289130455</v>
      </c>
      <c r="FM99" s="57" cm="1">
        <f t="array" ref="FM99">_xlfn.IFS(SAM!FM99&gt;0,SAM!FM99*1000,SAM!FM99&lt;0,SAM!FM99*1000,SAM!FM99=0,"")</f>
        <v>733.86595749357798</v>
      </c>
      <c r="FN99" s="57" t="str" cm="1">
        <f t="array" ref="FN99">_xlfn.IFS(SAM!FN99&gt;0,SAM!FN99*1000,SAM!FN99&lt;0,SAM!FN99*1000,SAM!FN99=0,"")</f>
        <v/>
      </c>
      <c r="FO99" s="57" cm="1">
        <f t="array" ref="FO99">_xlfn.IFS(SAM!FO99&gt;0,SAM!FO99*1000,SAM!FO99&lt;0,SAM!FO99*1000,SAM!FO99=0,"")</f>
        <v>87.626387335941502</v>
      </c>
      <c r="FP99" s="57" cm="1">
        <f t="array" ref="FP99">_xlfn.IFS(SAM!FP99&gt;0,SAM!FP99*1000,SAM!FP99&lt;0,SAM!FP99*1000,SAM!FP99=0,"")</f>
        <v>2147.4002264957203</v>
      </c>
      <c r="FR99">
        <f t="shared" si="1"/>
        <v>125539.29207908196</v>
      </c>
    </row>
    <row r="100" spans="1:174" x14ac:dyDescent="0.3">
      <c r="A100" t="s">
        <v>636</v>
      </c>
      <c r="B100" s="57" cm="1">
        <f t="array" ref="B100">_xlfn.IFS(SAM!B100&gt;0,SAM!B100*1000,SAM!B100&lt;0,SAM!B100*1000,SAM!B100=0,"")</f>
        <v>2.3022264150462201E-3</v>
      </c>
      <c r="C100" s="57" cm="1">
        <f t="array" ref="C100">_xlfn.IFS(SAM!C100&gt;0,SAM!C100*1000,SAM!C100&lt;0,SAM!C100*1000,SAM!C100=0,"")</f>
        <v>4.3858702321115002E-3</v>
      </c>
      <c r="D100" s="57" cm="1">
        <f t="array" ref="D100">_xlfn.IFS(SAM!D100&gt;0,SAM!D100*1000,SAM!D100&lt;0,SAM!D100*1000,SAM!D100=0,"")</f>
        <v>0.193452645703624</v>
      </c>
      <c r="E100" s="57" cm="1">
        <f t="array" ref="E100">_xlfn.IFS(SAM!E100&gt;0,SAM!E100*1000,SAM!E100&lt;0,SAM!E100*1000,SAM!E100=0,"")</f>
        <v>0.41100401808835096</v>
      </c>
      <c r="F100" s="57" cm="1">
        <f t="array" ref="F100">_xlfn.IFS(SAM!F100&gt;0,SAM!F100*1000,SAM!F100&lt;0,SAM!F100*1000,SAM!F100=0,"")</f>
        <v>9.9048031871754094E-2</v>
      </c>
      <c r="G100" s="57" cm="1">
        <f t="array" ref="G100">_xlfn.IFS(SAM!G100&gt;0,SAM!G100*1000,SAM!G100&lt;0,SAM!G100*1000,SAM!G100=0,"")</f>
        <v>1.6641863984637301E-3</v>
      </c>
      <c r="H100" s="57" cm="1">
        <f t="array" ref="H100">_xlfn.IFS(SAM!H100&gt;0,SAM!H100*1000,SAM!H100&lt;0,SAM!H100*1000,SAM!H100=0,"")</f>
        <v>1.16437918300173</v>
      </c>
      <c r="I100" s="57" cm="1">
        <f t="array" ref="I100">_xlfn.IFS(SAM!I100&gt;0,SAM!I100*1000,SAM!I100&lt;0,SAM!I100*1000,SAM!I100=0,"")</f>
        <v>7.4044172524413707E-3</v>
      </c>
      <c r="J100" s="57" cm="1">
        <f t="array" ref="J100">_xlfn.IFS(SAM!J100&gt;0,SAM!J100*1000,SAM!J100&lt;0,SAM!J100*1000,SAM!J100=0,"")</f>
        <v>2.6674135795862202E-3</v>
      </c>
      <c r="K100" s="57" cm="1">
        <f t="array" ref="K100">_xlfn.IFS(SAM!K100&gt;0,SAM!K100*1000,SAM!K100&lt;0,SAM!K100*1000,SAM!K100=0,"")</f>
        <v>4.1307086718870498E-3</v>
      </c>
      <c r="L100" s="57" t="str" cm="1">
        <f t="array" ref="L100">_xlfn.IFS(SAM!L100&gt;0,SAM!L100*1000,SAM!L100&lt;0,SAM!L100*1000,SAM!L100=0,"")</f>
        <v/>
      </c>
      <c r="M100" s="57" t="str" cm="1">
        <f t="array" ref="M100">_xlfn.IFS(SAM!M100&gt;0,SAM!M100*1000,SAM!M100&lt;0,SAM!M100*1000,SAM!M100=0,"")</f>
        <v/>
      </c>
      <c r="N100" s="57" cm="1">
        <f t="array" ref="N100">_xlfn.IFS(SAM!N100&gt;0,SAM!N100*1000,SAM!N100&lt;0,SAM!N100*1000,SAM!N100=0,"")</f>
        <v>7.258955046759441E-2</v>
      </c>
      <c r="O100" s="57" cm="1">
        <f t="array" ref="O100">_xlfn.IFS(SAM!O100&gt;0,SAM!O100*1000,SAM!O100&lt;0,SAM!O100*1000,SAM!O100=0,"")</f>
        <v>9.9627400170593808E-2</v>
      </c>
      <c r="P100" s="57" t="str" cm="1">
        <f t="array" ref="P100">_xlfn.IFS(SAM!P100&gt;0,SAM!P100*1000,SAM!P100&lt;0,SAM!P100*1000,SAM!P100=0,"")</f>
        <v/>
      </c>
      <c r="Q100" s="57" cm="1">
        <f t="array" ref="Q100">_xlfn.IFS(SAM!Q100&gt;0,SAM!Q100*1000,SAM!Q100&lt;0,SAM!Q100*1000,SAM!Q100=0,"")</f>
        <v>1.0359668494562399E-3</v>
      </c>
      <c r="R100" s="57" cm="1">
        <f t="array" ref="R100">_xlfn.IFS(SAM!R100&gt;0,SAM!R100*1000,SAM!R100&lt;0,SAM!R100*1000,SAM!R100=0,"")</f>
        <v>3.8946361806762903E-3</v>
      </c>
      <c r="S100" s="57" cm="1">
        <f t="array" ref="S100">_xlfn.IFS(SAM!S100&gt;0,SAM!S100*1000,SAM!S100&lt;0,SAM!S100*1000,SAM!S100=0,"")</f>
        <v>9.5343460463110895E-3</v>
      </c>
      <c r="T100" s="57" cm="1">
        <f t="array" ref="T100">_xlfn.IFS(SAM!T100&gt;0,SAM!T100*1000,SAM!T100&lt;0,SAM!T100*1000,SAM!T100=0,"")</f>
        <v>138.957908029598</v>
      </c>
      <c r="U100" s="57" cm="1">
        <f t="array" ref="U100">_xlfn.IFS(SAM!U100&gt;0,SAM!U100*1000,SAM!U100&lt;0,SAM!U100*1000,SAM!U100=0,"")</f>
        <v>91.067148601072802</v>
      </c>
      <c r="V100" s="57" cm="1">
        <f t="array" ref="V100">_xlfn.IFS(SAM!V100&gt;0,SAM!V100*1000,SAM!V100&lt;0,SAM!V100*1000,SAM!V100=0,"")</f>
        <v>312.31442019342097</v>
      </c>
      <c r="W100" s="57" cm="1">
        <f t="array" ref="W100">_xlfn.IFS(SAM!W100&gt;0,SAM!W100*1000,SAM!W100&lt;0,SAM!W100*1000,SAM!W100=0,"")</f>
        <v>57.477612494513998</v>
      </c>
      <c r="X100" s="57" cm="1">
        <f t="array" ref="X100">_xlfn.IFS(SAM!X100&gt;0,SAM!X100*1000,SAM!X100&lt;0,SAM!X100*1000,SAM!X100=0,"")</f>
        <v>2.1294760241958999</v>
      </c>
      <c r="Y100" s="57" cm="1">
        <f t="array" ref="Y100">_xlfn.IFS(SAM!Y100&gt;0,SAM!Y100*1000,SAM!Y100&lt;0,SAM!Y100*1000,SAM!Y100=0,"")</f>
        <v>316.02156929495703</v>
      </c>
      <c r="Z100" s="57" cm="1">
        <f t="array" ref="Z100">_xlfn.IFS(SAM!Z100&gt;0,SAM!Z100*1000,SAM!Z100&lt;0,SAM!Z100*1000,SAM!Z100=0,"")</f>
        <v>2789.4714488045802</v>
      </c>
      <c r="AA100" s="57" cm="1">
        <f t="array" ref="AA100">_xlfn.IFS(SAM!AA100&gt;0,SAM!AA100*1000,SAM!AA100&lt;0,SAM!AA100*1000,SAM!AA100=0,"")</f>
        <v>1318.8891195410899</v>
      </c>
      <c r="AB100" s="57" cm="1">
        <f t="array" ref="AB100">_xlfn.IFS(SAM!AB100&gt;0,SAM!AB100*1000,SAM!AB100&lt;0,SAM!AB100*1000,SAM!AB100=0,"")</f>
        <v>1084.6525184124901</v>
      </c>
      <c r="AC100" s="57" cm="1">
        <f t="array" ref="AC100">_xlfn.IFS(SAM!AC100&gt;0,SAM!AC100*1000,SAM!AC100&lt;0,SAM!AC100*1000,SAM!AC100=0,"")</f>
        <v>79.471868180934507</v>
      </c>
      <c r="AD100" s="57" cm="1">
        <f t="array" ref="AD100">_xlfn.IFS(SAM!AD100&gt;0,SAM!AD100*1000,SAM!AD100&lt;0,SAM!AD100*1000,SAM!AD100=0,"")</f>
        <v>0.34694719907146404</v>
      </c>
      <c r="AE100" s="57" cm="1">
        <f t="array" ref="AE100">_xlfn.IFS(SAM!AE100&gt;0,SAM!AE100*1000,SAM!AE100&lt;0,SAM!AE100*1000,SAM!AE100=0,"")</f>
        <v>7.5158704417907299E-3</v>
      </c>
      <c r="AF100" s="57" cm="1">
        <f t="array" ref="AF100">_xlfn.IFS(SAM!AF100&gt;0,SAM!AF100*1000,SAM!AF100&lt;0,SAM!AF100*1000,SAM!AF100=0,"")</f>
        <v>1.4937874164472901E-2</v>
      </c>
      <c r="AG100" s="57" cm="1">
        <f t="array" ref="AG100">_xlfn.IFS(SAM!AG100&gt;0,SAM!AG100*1000,SAM!AG100&lt;0,SAM!AG100*1000,SAM!AG100=0,"")</f>
        <v>351.72437421869699</v>
      </c>
      <c r="AH100" s="57" cm="1">
        <f t="array" ref="AH100">_xlfn.IFS(SAM!AH100&gt;0,SAM!AH100*1000,SAM!AH100&lt;0,SAM!AH100*1000,SAM!AH100=0,"")</f>
        <v>0.78519635159485002</v>
      </c>
      <c r="AI100" s="57" t="str" cm="1">
        <f t="array" ref="AI100">_xlfn.IFS(SAM!AI100&gt;0,SAM!AI100*1000,SAM!AI100&lt;0,SAM!AI100*1000,SAM!AI100=0,"")</f>
        <v/>
      </c>
      <c r="AJ100" s="57" cm="1">
        <f t="array" ref="AJ100">_xlfn.IFS(SAM!AJ100&gt;0,SAM!AJ100*1000,SAM!AJ100&lt;0,SAM!AJ100*1000,SAM!AJ100=0,"")</f>
        <v>2.4686091002333901E-2</v>
      </c>
      <c r="AK100" s="57" cm="1">
        <f t="array" ref="AK100">_xlfn.IFS(SAM!AK100&gt;0,SAM!AK100*1000,SAM!AK100&lt;0,SAM!AK100*1000,SAM!AK100=0,"")</f>
        <v>43101.884861451603</v>
      </c>
      <c r="AL100" s="57" cm="1">
        <f t="array" ref="AL100">_xlfn.IFS(SAM!AL100&gt;0,SAM!AL100*1000,SAM!AL100&lt;0,SAM!AL100*1000,SAM!AL100=0,"")</f>
        <v>9.1885012102106214E-3</v>
      </c>
      <c r="AM100" s="57" cm="1">
        <f t="array" ref="AM100">_xlfn.IFS(SAM!AM100&gt;0,SAM!AM100*1000,SAM!AM100&lt;0,SAM!AM100*1000,SAM!AM100=0,"")</f>
        <v>1.71644679748906E-3</v>
      </c>
      <c r="AN100" s="57" cm="1">
        <f t="array" ref="AN100">_xlfn.IFS(SAM!AN100&gt;0,SAM!AN100*1000,SAM!AN100&lt;0,SAM!AN100*1000,SAM!AN100=0,"")</f>
        <v>5.0611234279889297E-2</v>
      </c>
      <c r="AO100" s="57" cm="1">
        <f t="array" ref="AO100">_xlfn.IFS(SAM!AO100&gt;0,SAM!AO100*1000,SAM!AO100&lt;0,SAM!AO100*1000,SAM!AO100=0,"")</f>
        <v>8.47481848003271E-3</v>
      </c>
      <c r="AP100" s="57" cm="1">
        <f t="array" ref="AP100">_xlfn.IFS(SAM!AP100&gt;0,SAM!AP100*1000,SAM!AP100&lt;0,SAM!AP100*1000,SAM!AP100=0,"")</f>
        <v>6.7513183548401799E-3</v>
      </c>
      <c r="AQ100" s="57" cm="1">
        <f t="array" ref="AQ100">_xlfn.IFS(SAM!AQ100&gt;0,SAM!AQ100*1000,SAM!AQ100&lt;0,SAM!AQ100*1000,SAM!AQ100=0,"")</f>
        <v>4.1107530545306602E-2</v>
      </c>
      <c r="AR100" s="57" cm="1">
        <f t="array" ref="AR100">_xlfn.IFS(SAM!AR100&gt;0,SAM!AR100*1000,SAM!AR100&lt;0,SAM!AR100*1000,SAM!AR100=0,"")</f>
        <v>3.009180486643E-2</v>
      </c>
      <c r="AS100" s="57" cm="1">
        <f t="array" ref="AS100">_xlfn.IFS(SAM!AS100&gt;0,SAM!AS100*1000,SAM!AS100&lt;0,SAM!AS100*1000,SAM!AS100=0,"")</f>
        <v>1.8159853101937198E-2</v>
      </c>
      <c r="AT100" s="57" cm="1">
        <f t="array" ref="AT100">_xlfn.IFS(SAM!AT100&gt;0,SAM!AT100*1000,SAM!AT100&lt;0,SAM!AT100*1000,SAM!AT100=0,"")</f>
        <v>2.70144690020345E-2</v>
      </c>
      <c r="AU100" s="57" cm="1">
        <f t="array" ref="AU100">_xlfn.IFS(SAM!AU100&gt;0,SAM!AU100*1000,SAM!AU100&lt;0,SAM!AU100*1000,SAM!AU100=0,"")</f>
        <v>1265.89486057564</v>
      </c>
      <c r="AV100" s="57" cm="1">
        <f t="array" ref="AV100">_xlfn.IFS(SAM!AV100&gt;0,SAM!AV100*1000,SAM!AV100&lt;0,SAM!AV100*1000,SAM!AV100=0,"")</f>
        <v>26846.334231792</v>
      </c>
      <c r="AW100" s="57" cm="1">
        <f t="array" ref="AW100">_xlfn.IFS(SAM!AW100&gt;0,SAM!AW100*1000,SAM!AW100&lt;0,SAM!AW100*1000,SAM!AW100=0,"")</f>
        <v>5631.9099644511598</v>
      </c>
      <c r="AX100" s="57" cm="1">
        <f t="array" ref="AX100">_xlfn.IFS(SAM!AX100&gt;0,SAM!AX100*1000,SAM!AX100&lt;0,SAM!AX100*1000,SAM!AX100=0,"")</f>
        <v>1.29036584778591E-3</v>
      </c>
      <c r="AY100" s="57" cm="1">
        <f t="array" ref="AY100">_xlfn.IFS(SAM!AY100&gt;0,SAM!AY100*1000,SAM!AY100&lt;0,SAM!AY100*1000,SAM!AY100=0,"")</f>
        <v>203.390350324878</v>
      </c>
      <c r="AZ100" s="57" cm="1">
        <f t="array" ref="AZ100">_xlfn.IFS(SAM!AZ100&gt;0,SAM!AZ100*1000,SAM!AZ100&lt;0,SAM!AZ100*1000,SAM!AZ100=0,"")</f>
        <v>0.35409187968910699</v>
      </c>
      <c r="BA100" s="57" cm="1">
        <f t="array" ref="BA100">_xlfn.IFS(SAM!BA100&gt;0,SAM!BA100*1000,SAM!BA100&lt;0,SAM!BA100*1000,SAM!BA100=0,"")</f>
        <v>325.139117005429</v>
      </c>
      <c r="BB100" s="57" cm="1">
        <f t="array" ref="BB100">_xlfn.IFS(SAM!BB100&gt;0,SAM!BB100*1000,SAM!BB100&lt;0,SAM!BB100*1000,SAM!BB100=0,"")</f>
        <v>249.54791529632399</v>
      </c>
      <c r="BC100" s="57" cm="1">
        <f t="array" ref="BC100">_xlfn.IFS(SAM!BC100&gt;0,SAM!BC100*1000,SAM!BC100&lt;0,SAM!BC100*1000,SAM!BC100=0,"")</f>
        <v>386840.33683152596</v>
      </c>
      <c r="BD100" s="57" cm="1">
        <f t="array" ref="BD100">_xlfn.IFS(SAM!BD100&gt;0,SAM!BD100*1000,SAM!BD100&lt;0,SAM!BD100*1000,SAM!BD100=0,"")</f>
        <v>29315.643687930202</v>
      </c>
      <c r="BE100" s="57" cm="1">
        <f t="array" ref="BE100">_xlfn.IFS(SAM!BE100&gt;0,SAM!BE100*1000,SAM!BE100&lt;0,SAM!BE100*1000,SAM!BE100=0,"")</f>
        <v>84666.970275647196</v>
      </c>
      <c r="BF100" s="57" cm="1">
        <f t="array" ref="BF100">_xlfn.IFS(SAM!BF100&gt;0,SAM!BF100*1000,SAM!BF100&lt;0,SAM!BF100*1000,SAM!BF100=0,"")</f>
        <v>38.648011688637602</v>
      </c>
      <c r="BG100" s="57" cm="1">
        <f t="array" ref="BG100">_xlfn.IFS(SAM!BG100&gt;0,SAM!BG100*1000,SAM!BG100&lt;0,SAM!BG100*1000,SAM!BG100=0,"")</f>
        <v>82.093807141467295</v>
      </c>
      <c r="BH100" s="57" cm="1">
        <f t="array" ref="BH100">_xlfn.IFS(SAM!BH100&gt;0,SAM!BH100*1000,SAM!BH100&lt;0,SAM!BH100*1000,SAM!BH100=0,"")</f>
        <v>6.3733689874638104</v>
      </c>
      <c r="BI100" s="57" cm="1">
        <f t="array" ref="BI100">_xlfn.IFS(SAM!BI100&gt;0,SAM!BI100*1000,SAM!BI100&lt;0,SAM!BI100*1000,SAM!BI100=0,"")</f>
        <v>1.8776412808840299</v>
      </c>
      <c r="BJ100" s="57" cm="1">
        <f t="array" ref="BJ100">_xlfn.IFS(SAM!BJ100&gt;0,SAM!BJ100*1000,SAM!BJ100&lt;0,SAM!BJ100*1000,SAM!BJ100=0,"")</f>
        <v>24.156763500760299</v>
      </c>
      <c r="BK100" s="57" cm="1">
        <f t="array" ref="BK100">_xlfn.IFS(SAM!BK100&gt;0,SAM!BK100*1000,SAM!BK100&lt;0,SAM!BK100*1000,SAM!BK100=0,"")</f>
        <v>144.40704880801201</v>
      </c>
      <c r="BL100" s="57" cm="1">
        <f t="array" ref="BL100">_xlfn.IFS(SAM!BL100&gt;0,SAM!BL100*1000,SAM!BL100&lt;0,SAM!BL100*1000,SAM!BL100=0,"")</f>
        <v>137.91061858246002</v>
      </c>
      <c r="BM100" s="57" cm="1">
        <f t="array" ref="BM100">_xlfn.IFS(SAM!BM100&gt;0,SAM!BM100*1000,SAM!BM100&lt;0,SAM!BM100*1000,SAM!BM100=0,"")</f>
        <v>699.03687894834593</v>
      </c>
      <c r="BN100" s="57" cm="1">
        <f t="array" ref="BN100">_xlfn.IFS(SAM!BN100&gt;0,SAM!BN100*1000,SAM!BN100&lt;0,SAM!BN100*1000,SAM!BN100=0,"")</f>
        <v>434.61590809091598</v>
      </c>
      <c r="BO100" s="57" cm="1">
        <f t="array" ref="BO100">_xlfn.IFS(SAM!BO100&gt;0,SAM!BO100*1000,SAM!BO100&lt;0,SAM!BO100*1000,SAM!BO100=0,"")</f>
        <v>406.59564545829903</v>
      </c>
      <c r="BP100" s="57" t="str" cm="1">
        <f t="array" ref="BP100">_xlfn.IFS(SAM!BP100&gt;0,SAM!BP100*1000,SAM!BP100&lt;0,SAM!BP100*1000,SAM!BP100=0,"")</f>
        <v/>
      </c>
      <c r="BQ100" s="57" t="str" cm="1">
        <f t="array" ref="BQ100">_xlfn.IFS(SAM!BQ100&gt;0,SAM!BQ100*1000,SAM!BQ100&lt;0,SAM!BQ100*1000,SAM!BQ100=0,"")</f>
        <v/>
      </c>
      <c r="BR100" s="57" t="str" cm="1">
        <f t="array" ref="BR100">_xlfn.IFS(SAM!BR100&gt;0,SAM!BR100*1000,SAM!BR100&lt;0,SAM!BR100*1000,SAM!BR100=0,"")</f>
        <v/>
      </c>
      <c r="BS100" s="57" t="str" cm="1">
        <f t="array" ref="BS100">_xlfn.IFS(SAM!BS100&gt;0,SAM!BS100*1000,SAM!BS100&lt;0,SAM!BS100*1000,SAM!BS100=0,"")</f>
        <v/>
      </c>
      <c r="BT100" s="57" t="str" cm="1">
        <f t="array" ref="BT100">_xlfn.IFS(SAM!BT100&gt;0,SAM!BT100*1000,SAM!BT100&lt;0,SAM!BT100*1000,SAM!BT100=0,"")</f>
        <v/>
      </c>
      <c r="BU100" s="57" t="str" cm="1">
        <f t="array" ref="BU100">_xlfn.IFS(SAM!BU100&gt;0,SAM!BU100*1000,SAM!BU100&lt;0,SAM!BU100*1000,SAM!BU100=0,"")</f>
        <v/>
      </c>
      <c r="BV100" s="57" t="str" cm="1">
        <f t="array" ref="BV100">_xlfn.IFS(SAM!BV100&gt;0,SAM!BV100*1000,SAM!BV100&lt;0,SAM!BV100*1000,SAM!BV100=0,"")</f>
        <v/>
      </c>
      <c r="BW100" s="57" t="str" cm="1">
        <f t="array" ref="BW100">_xlfn.IFS(SAM!BW100&gt;0,SAM!BW100*1000,SAM!BW100&lt;0,SAM!BW100*1000,SAM!BW100=0,"")</f>
        <v/>
      </c>
      <c r="BX100" s="57" t="str" cm="1">
        <f t="array" ref="BX100">_xlfn.IFS(SAM!BX100&gt;0,SAM!BX100*1000,SAM!BX100&lt;0,SAM!BX100*1000,SAM!BX100=0,"")</f>
        <v/>
      </c>
      <c r="BY100" s="57" t="str" cm="1">
        <f t="array" ref="BY100">_xlfn.IFS(SAM!BY100&gt;0,SAM!BY100*1000,SAM!BY100&lt;0,SAM!BY100*1000,SAM!BY100=0,"")</f>
        <v/>
      </c>
      <c r="BZ100" s="57" t="str" cm="1">
        <f t="array" ref="BZ100">_xlfn.IFS(SAM!BZ100&gt;0,SAM!BZ100*1000,SAM!BZ100&lt;0,SAM!BZ100*1000,SAM!BZ100=0,"")</f>
        <v/>
      </c>
      <c r="CA100" s="57" t="str" cm="1">
        <f t="array" ref="CA100">_xlfn.IFS(SAM!CA100&gt;0,SAM!CA100*1000,SAM!CA100&lt;0,SAM!CA100*1000,SAM!CA100=0,"")</f>
        <v/>
      </c>
      <c r="CB100" s="57" t="str" cm="1">
        <f t="array" ref="CB100">_xlfn.IFS(SAM!CB100&gt;0,SAM!CB100*1000,SAM!CB100&lt;0,SAM!CB100*1000,SAM!CB100=0,"")</f>
        <v/>
      </c>
      <c r="CC100" s="57" t="str" cm="1">
        <f t="array" ref="CC100">_xlfn.IFS(SAM!CC100&gt;0,SAM!CC100*1000,SAM!CC100&lt;0,SAM!CC100*1000,SAM!CC100=0,"")</f>
        <v/>
      </c>
      <c r="CD100" s="57" t="str" cm="1">
        <f t="array" ref="CD100">_xlfn.IFS(SAM!CD100&gt;0,SAM!CD100*1000,SAM!CD100&lt;0,SAM!CD100*1000,SAM!CD100=0,"")</f>
        <v/>
      </c>
      <c r="CE100" s="57" t="str" cm="1">
        <f t="array" ref="CE100">_xlfn.IFS(SAM!CE100&gt;0,SAM!CE100*1000,SAM!CE100&lt;0,SAM!CE100*1000,SAM!CE100=0,"")</f>
        <v/>
      </c>
      <c r="CF100" s="57" t="str" cm="1">
        <f t="array" ref="CF100">_xlfn.IFS(SAM!CF100&gt;0,SAM!CF100*1000,SAM!CF100&lt;0,SAM!CF100*1000,SAM!CF100=0,"")</f>
        <v/>
      </c>
      <c r="CG100" s="57" t="str" cm="1">
        <f t="array" ref="CG100">_xlfn.IFS(SAM!CG100&gt;0,SAM!CG100*1000,SAM!CG100&lt;0,SAM!CG100*1000,SAM!CG100=0,"")</f>
        <v/>
      </c>
      <c r="CH100" s="57" t="str" cm="1">
        <f t="array" ref="CH100">_xlfn.IFS(SAM!CH100&gt;0,SAM!CH100*1000,SAM!CH100&lt;0,SAM!CH100*1000,SAM!CH100=0,"")</f>
        <v/>
      </c>
      <c r="CI100" s="57" t="str" cm="1">
        <f t="array" ref="CI100">_xlfn.IFS(SAM!CI100&gt;0,SAM!CI100*1000,SAM!CI100&lt;0,SAM!CI100*1000,SAM!CI100=0,"")</f>
        <v/>
      </c>
      <c r="CJ100" s="57" t="str" cm="1">
        <f t="array" ref="CJ100">_xlfn.IFS(SAM!CJ100&gt;0,SAM!CJ100*1000,SAM!CJ100&lt;0,SAM!CJ100*1000,SAM!CJ100=0,"")</f>
        <v/>
      </c>
      <c r="CK100" s="57" t="str" cm="1">
        <f t="array" ref="CK100">_xlfn.IFS(SAM!CK100&gt;0,SAM!CK100*1000,SAM!CK100&lt;0,SAM!CK100*1000,SAM!CK100=0,"")</f>
        <v/>
      </c>
      <c r="CL100" s="57" t="str" cm="1">
        <f t="array" ref="CL100">_xlfn.IFS(SAM!CL100&gt;0,SAM!CL100*1000,SAM!CL100&lt;0,SAM!CL100*1000,SAM!CL100=0,"")</f>
        <v/>
      </c>
      <c r="CM100" s="57" t="str" cm="1">
        <f t="array" ref="CM100">_xlfn.IFS(SAM!CM100&gt;0,SAM!CM100*1000,SAM!CM100&lt;0,SAM!CM100*1000,SAM!CM100=0,"")</f>
        <v/>
      </c>
      <c r="CN100" s="57" t="str" cm="1">
        <f t="array" ref="CN100">_xlfn.IFS(SAM!CN100&gt;0,SAM!CN100*1000,SAM!CN100&lt;0,SAM!CN100*1000,SAM!CN100=0,"")</f>
        <v/>
      </c>
      <c r="CO100" s="57" t="str" cm="1">
        <f t="array" ref="CO100">_xlfn.IFS(SAM!CO100&gt;0,SAM!CO100*1000,SAM!CO100&lt;0,SAM!CO100*1000,SAM!CO100=0,"")</f>
        <v/>
      </c>
      <c r="CP100" s="57" t="str" cm="1">
        <f t="array" ref="CP100">_xlfn.IFS(SAM!CP100&gt;0,SAM!CP100*1000,SAM!CP100&lt;0,SAM!CP100*1000,SAM!CP100=0,"")</f>
        <v/>
      </c>
      <c r="CQ100" s="57" t="str" cm="1">
        <f t="array" ref="CQ100">_xlfn.IFS(SAM!CQ100&gt;0,SAM!CQ100*1000,SAM!CQ100&lt;0,SAM!CQ100*1000,SAM!CQ100=0,"")</f>
        <v/>
      </c>
      <c r="CR100" s="57" t="str" cm="1">
        <f t="array" ref="CR100">_xlfn.IFS(SAM!CR100&gt;0,SAM!CR100*1000,SAM!CR100&lt;0,SAM!CR100*1000,SAM!CR100=0,"")</f>
        <v/>
      </c>
      <c r="CS100" s="57" t="str" cm="1">
        <f t="array" ref="CS100">_xlfn.IFS(SAM!CS100&gt;0,SAM!CS100*1000,SAM!CS100&lt;0,SAM!CS100*1000,SAM!CS100=0,"")</f>
        <v/>
      </c>
      <c r="CT100" s="57" t="str" cm="1">
        <f t="array" ref="CT100">_xlfn.IFS(SAM!CT100&gt;0,SAM!CT100*1000,SAM!CT100&lt;0,SAM!CT100*1000,SAM!CT100=0,"")</f>
        <v/>
      </c>
      <c r="CU100" s="57" t="str" cm="1">
        <f t="array" ref="CU100">_xlfn.IFS(SAM!CU100&gt;0,SAM!CU100*1000,SAM!CU100&lt;0,SAM!CU100*1000,SAM!CU100=0,"")</f>
        <v/>
      </c>
      <c r="CV100" s="57" t="str" cm="1">
        <f t="array" ref="CV100">_xlfn.IFS(SAM!CV100&gt;0,SAM!CV100*1000,SAM!CV100&lt;0,SAM!CV100*1000,SAM!CV100=0,"")</f>
        <v/>
      </c>
      <c r="CW100" s="57" t="str" cm="1">
        <f t="array" ref="CW100">_xlfn.IFS(SAM!CW100&gt;0,SAM!CW100*1000,SAM!CW100&lt;0,SAM!CW100*1000,SAM!CW100=0,"")</f>
        <v/>
      </c>
      <c r="CX100" s="57" t="str" cm="1">
        <f t="array" ref="CX100">_xlfn.IFS(SAM!CX100&gt;0,SAM!CX100*1000,SAM!CX100&lt;0,SAM!CX100*1000,SAM!CX100=0,"")</f>
        <v/>
      </c>
      <c r="CY100" s="57" t="str" cm="1">
        <f t="array" ref="CY100">_xlfn.IFS(SAM!CY100&gt;0,SAM!CY100*1000,SAM!CY100&lt;0,SAM!CY100*1000,SAM!CY100=0,"")</f>
        <v/>
      </c>
      <c r="CZ100" s="57" t="str" cm="1">
        <f t="array" ref="CZ100">_xlfn.IFS(SAM!CZ100&gt;0,SAM!CZ100*1000,SAM!CZ100&lt;0,SAM!CZ100*1000,SAM!CZ100=0,"")</f>
        <v/>
      </c>
      <c r="DA100" s="57" t="str" cm="1">
        <f t="array" ref="DA100">_xlfn.IFS(SAM!DA100&gt;0,SAM!DA100*1000,SAM!DA100&lt;0,SAM!DA100*1000,SAM!DA100=0,"")</f>
        <v/>
      </c>
      <c r="DB100" s="57" t="str" cm="1">
        <f t="array" ref="DB100">_xlfn.IFS(SAM!DB100&gt;0,SAM!DB100*1000,SAM!DB100&lt;0,SAM!DB100*1000,SAM!DB100=0,"")</f>
        <v/>
      </c>
      <c r="DC100" s="57" t="str" cm="1">
        <f t="array" ref="DC100">_xlfn.IFS(SAM!DC100&gt;0,SAM!DC100*1000,SAM!DC100&lt;0,SAM!DC100*1000,SAM!DC100=0,"")</f>
        <v/>
      </c>
      <c r="DD100" s="57" t="str" cm="1">
        <f t="array" ref="DD100">_xlfn.IFS(SAM!DD100&gt;0,SAM!DD100*1000,SAM!DD100&lt;0,SAM!DD100*1000,SAM!DD100=0,"")</f>
        <v/>
      </c>
      <c r="DE100" s="57" t="str" cm="1">
        <f t="array" ref="DE100">_xlfn.IFS(SAM!DE100&gt;0,SAM!DE100*1000,SAM!DE100&lt;0,SAM!DE100*1000,SAM!DE100=0,"")</f>
        <v/>
      </c>
      <c r="DF100" s="57" t="str" cm="1">
        <f t="array" ref="DF100">_xlfn.IFS(SAM!DF100&gt;0,SAM!DF100*1000,SAM!DF100&lt;0,SAM!DF100*1000,SAM!DF100=0,"")</f>
        <v/>
      </c>
      <c r="DG100" s="57" t="str" cm="1">
        <f t="array" ref="DG100">_xlfn.IFS(SAM!DG100&gt;0,SAM!DG100*1000,SAM!DG100&lt;0,SAM!DG100*1000,SAM!DG100=0,"")</f>
        <v/>
      </c>
      <c r="DH100" s="57" t="str" cm="1">
        <f t="array" ref="DH100">_xlfn.IFS(SAM!DH100&gt;0,SAM!DH100*1000,SAM!DH100&lt;0,SAM!DH100*1000,SAM!DH100=0,"")</f>
        <v/>
      </c>
      <c r="DI100" s="57" t="str" cm="1">
        <f t="array" ref="DI100">_xlfn.IFS(SAM!DI100&gt;0,SAM!DI100*1000,SAM!DI100&lt;0,SAM!DI100*1000,SAM!DI100=0,"")</f>
        <v/>
      </c>
      <c r="DJ100" s="57" t="str" cm="1">
        <f t="array" ref="DJ100">_xlfn.IFS(SAM!DJ100&gt;0,SAM!DJ100*1000,SAM!DJ100&lt;0,SAM!DJ100*1000,SAM!DJ100=0,"")</f>
        <v/>
      </c>
      <c r="DK100" s="57" t="str" cm="1">
        <f t="array" ref="DK100">_xlfn.IFS(SAM!DK100&gt;0,SAM!DK100*1000,SAM!DK100&lt;0,SAM!DK100*1000,SAM!DK100=0,"")</f>
        <v/>
      </c>
      <c r="DL100" s="57" t="str" cm="1">
        <f t="array" ref="DL100">_xlfn.IFS(SAM!DL100&gt;0,SAM!DL100*1000,SAM!DL100&lt;0,SAM!DL100*1000,SAM!DL100=0,"")</f>
        <v/>
      </c>
      <c r="DM100" s="57" t="str" cm="1">
        <f t="array" ref="DM100">_xlfn.IFS(SAM!DM100&gt;0,SAM!DM100*1000,SAM!DM100&lt;0,SAM!DM100*1000,SAM!DM100=0,"")</f>
        <v/>
      </c>
      <c r="DN100" s="57" t="str" cm="1">
        <f t="array" ref="DN100">_xlfn.IFS(SAM!DN100&gt;0,SAM!DN100*1000,SAM!DN100&lt;0,SAM!DN100*1000,SAM!DN100=0,"")</f>
        <v/>
      </c>
      <c r="DO100" s="57" t="str" cm="1">
        <f t="array" ref="DO100">_xlfn.IFS(SAM!DO100&gt;0,SAM!DO100*1000,SAM!DO100&lt;0,SAM!DO100*1000,SAM!DO100=0,"")</f>
        <v/>
      </c>
      <c r="DP100" s="57" t="str" cm="1">
        <f t="array" ref="DP100">_xlfn.IFS(SAM!DP100&gt;0,SAM!DP100*1000,SAM!DP100&lt;0,SAM!DP100*1000,SAM!DP100=0,"")</f>
        <v/>
      </c>
      <c r="DQ100" s="57" t="str" cm="1">
        <f t="array" ref="DQ100">_xlfn.IFS(SAM!DQ100&gt;0,SAM!DQ100*1000,SAM!DQ100&lt;0,SAM!DQ100*1000,SAM!DQ100=0,"")</f>
        <v/>
      </c>
      <c r="DR100" s="57" t="str" cm="1">
        <f t="array" ref="DR100">_xlfn.IFS(SAM!DR100&gt;0,SAM!DR100*1000,SAM!DR100&lt;0,SAM!DR100*1000,SAM!DR100=0,"")</f>
        <v/>
      </c>
      <c r="DS100" s="57" t="str" cm="1">
        <f t="array" ref="DS100">_xlfn.IFS(SAM!DS100&gt;0,SAM!DS100*1000,SAM!DS100&lt;0,SAM!DS100*1000,SAM!DS100=0,"")</f>
        <v/>
      </c>
      <c r="DT100" s="57" t="str" cm="1">
        <f t="array" ref="DT100">_xlfn.IFS(SAM!DT100&gt;0,SAM!DT100*1000,SAM!DT100&lt;0,SAM!DT100*1000,SAM!DT100=0,"")</f>
        <v/>
      </c>
      <c r="DU100" s="57" t="str" cm="1">
        <f t="array" ref="DU100">_xlfn.IFS(SAM!DU100&gt;0,SAM!DU100*1000,SAM!DU100&lt;0,SAM!DU100*1000,SAM!DU100=0,"")</f>
        <v/>
      </c>
      <c r="DV100" s="57" t="str" cm="1">
        <f t="array" ref="DV100">_xlfn.IFS(SAM!DV100&gt;0,SAM!DV100*1000,SAM!DV100&lt;0,SAM!DV100*1000,SAM!DV100=0,"")</f>
        <v/>
      </c>
      <c r="DW100" s="57" t="str" cm="1">
        <f t="array" ref="DW100">_xlfn.IFS(SAM!DW100&gt;0,SAM!DW100*1000,SAM!DW100&lt;0,SAM!DW100*1000,SAM!DW100=0,"")</f>
        <v/>
      </c>
      <c r="DX100" s="57" t="str" cm="1">
        <f t="array" ref="DX100">_xlfn.IFS(SAM!DX100&gt;0,SAM!DX100*1000,SAM!DX100&lt;0,SAM!DX100*1000,SAM!DX100=0,"")</f>
        <v/>
      </c>
      <c r="DY100" s="57" t="str" cm="1">
        <f t="array" ref="DY100">_xlfn.IFS(SAM!DY100&gt;0,SAM!DY100*1000,SAM!DY100&lt;0,SAM!DY100*1000,SAM!DY100=0,"")</f>
        <v/>
      </c>
      <c r="DZ100" s="57" t="str" cm="1">
        <f t="array" ref="DZ100">_xlfn.IFS(SAM!DZ100&gt;0,SAM!DZ100*1000,SAM!DZ100&lt;0,SAM!DZ100*1000,SAM!DZ100=0,"")</f>
        <v/>
      </c>
      <c r="EA100" s="57" t="str" cm="1">
        <f t="array" ref="EA100">_xlfn.IFS(SAM!EA100&gt;0,SAM!EA100*1000,SAM!EA100&lt;0,SAM!EA100*1000,SAM!EA100=0,"")</f>
        <v/>
      </c>
      <c r="EB100" s="57" t="str" cm="1">
        <f t="array" ref="EB100">_xlfn.IFS(SAM!EB100&gt;0,SAM!EB100*1000,SAM!EB100&lt;0,SAM!EB100*1000,SAM!EB100=0,"")</f>
        <v/>
      </c>
      <c r="EC100" s="57" t="str" cm="1">
        <f t="array" ref="EC100">_xlfn.IFS(SAM!EC100&gt;0,SAM!EC100*1000,SAM!EC100&lt;0,SAM!EC100*1000,SAM!EC100=0,"")</f>
        <v/>
      </c>
      <c r="ED100" s="57" t="str" cm="1">
        <f t="array" ref="ED100">_xlfn.IFS(SAM!ED100&gt;0,SAM!ED100*1000,SAM!ED100&lt;0,SAM!ED100*1000,SAM!ED100=0,"")</f>
        <v/>
      </c>
      <c r="EE100" s="57" t="str" cm="1">
        <f t="array" ref="EE100">_xlfn.IFS(SAM!EE100&gt;0,SAM!EE100*1000,SAM!EE100&lt;0,SAM!EE100*1000,SAM!EE100=0,"")</f>
        <v/>
      </c>
      <c r="EF100" s="57" t="str" cm="1">
        <f t="array" ref="EF100">_xlfn.IFS(SAM!EF100&gt;0,SAM!EF100*1000,SAM!EF100&lt;0,SAM!EF100*1000,SAM!EF100=0,"")</f>
        <v/>
      </c>
      <c r="EG100" s="57" t="str" cm="1">
        <f t="array" ref="EG100">_xlfn.IFS(SAM!EG100&gt;0,SAM!EG100*1000,SAM!EG100&lt;0,SAM!EG100*1000,SAM!EG100=0,"")</f>
        <v/>
      </c>
      <c r="EH100" s="57" t="str" cm="1">
        <f t="array" ref="EH100">_xlfn.IFS(SAM!EH100&gt;0,SAM!EH100*1000,SAM!EH100&lt;0,SAM!EH100*1000,SAM!EH100=0,"")</f>
        <v/>
      </c>
      <c r="EI100" s="57" t="str" cm="1">
        <f t="array" ref="EI100">_xlfn.IFS(SAM!EI100&gt;0,SAM!EI100*1000,SAM!EI100&lt;0,SAM!EI100*1000,SAM!EI100=0,"")</f>
        <v/>
      </c>
      <c r="EJ100" s="57" t="str" cm="1">
        <f t="array" ref="EJ100">_xlfn.IFS(SAM!EJ100&gt;0,SAM!EJ100*1000,SAM!EJ100&lt;0,SAM!EJ100*1000,SAM!EJ100=0,"")</f>
        <v/>
      </c>
      <c r="EK100" s="57" t="str" cm="1">
        <f t="array" ref="EK100">_xlfn.IFS(SAM!EK100&gt;0,SAM!EK100*1000,SAM!EK100&lt;0,SAM!EK100*1000,SAM!EK100=0,"")</f>
        <v/>
      </c>
      <c r="EL100" s="57" t="str" cm="1">
        <f t="array" ref="EL100">_xlfn.IFS(SAM!EL100&gt;0,SAM!EL100*1000,SAM!EL100&lt;0,SAM!EL100*1000,SAM!EL100=0,"")</f>
        <v/>
      </c>
      <c r="EM100" s="57" t="str" cm="1">
        <f t="array" ref="EM100">_xlfn.IFS(SAM!EM100&gt;0,SAM!EM100*1000,SAM!EM100&lt;0,SAM!EM100*1000,SAM!EM100=0,"")</f>
        <v/>
      </c>
      <c r="EN100" s="57" t="str" cm="1">
        <f t="array" ref="EN100">_xlfn.IFS(SAM!EN100&gt;0,SAM!EN100*1000,SAM!EN100&lt;0,SAM!EN100*1000,SAM!EN100=0,"")</f>
        <v/>
      </c>
      <c r="EO100" s="57" t="str" cm="1">
        <f t="array" ref="EO100">_xlfn.IFS(SAM!EO100&gt;0,SAM!EO100*1000,SAM!EO100&lt;0,SAM!EO100*1000,SAM!EO100=0,"")</f>
        <v/>
      </c>
      <c r="EP100" s="57" t="str" cm="1">
        <f t="array" ref="EP100">_xlfn.IFS(SAM!EP100&gt;0,SAM!EP100*1000,SAM!EP100&lt;0,SAM!EP100*1000,SAM!EP100=0,"")</f>
        <v/>
      </c>
      <c r="EQ100" s="57" t="str" cm="1">
        <f t="array" ref="EQ100">_xlfn.IFS(SAM!EQ100&gt;0,SAM!EQ100*1000,SAM!EQ100&lt;0,SAM!EQ100*1000,SAM!EQ100=0,"")</f>
        <v/>
      </c>
      <c r="ER100" s="57" t="str" cm="1">
        <f t="array" ref="ER100">_xlfn.IFS(SAM!ER100&gt;0,SAM!ER100*1000,SAM!ER100&lt;0,SAM!ER100*1000,SAM!ER100=0,"")</f>
        <v/>
      </c>
      <c r="ES100" s="57" t="str" cm="1">
        <f t="array" ref="ES100">_xlfn.IFS(SAM!ES100&gt;0,SAM!ES100*1000,SAM!ES100&lt;0,SAM!ES100*1000,SAM!ES100=0,"")</f>
        <v/>
      </c>
      <c r="ET100" s="57" t="str" cm="1">
        <f t="array" ref="ET100">_xlfn.IFS(SAM!ET100&gt;0,SAM!ET100*1000,SAM!ET100&lt;0,SAM!ET100*1000,SAM!ET100=0,"")</f>
        <v/>
      </c>
      <c r="EU100" s="57" t="str" cm="1">
        <f t="array" ref="EU100">_xlfn.IFS(SAM!EU100&gt;0,SAM!EU100*1000,SAM!EU100&lt;0,SAM!EU100*1000,SAM!EU100=0,"")</f>
        <v/>
      </c>
      <c r="EV100" s="57" cm="1">
        <f t="array" ref="EV100">_xlfn.IFS(SAM!EV100&gt;0,SAM!EV100*1000,SAM!EV100&lt;0,SAM!EV100*1000,SAM!EV100=0,"")</f>
        <v>59372.238686247794</v>
      </c>
      <c r="EW100" s="57" t="str" cm="1">
        <f t="array" ref="EW100">_xlfn.IFS(SAM!EW100&gt;0,SAM!EW100*1000,SAM!EW100&lt;0,SAM!EW100*1000,SAM!EW100=0,"")</f>
        <v/>
      </c>
      <c r="EX100" s="57" t="str" cm="1">
        <f t="array" ref="EX100">_xlfn.IFS(SAM!EX100&gt;0,SAM!EX100*1000,SAM!EX100&lt;0,SAM!EX100*1000,SAM!EX100=0,"")</f>
        <v/>
      </c>
      <c r="EY100" s="57" t="str" cm="1">
        <f t="array" ref="EY100">_xlfn.IFS(SAM!EY100&gt;0,SAM!EY100*1000,SAM!EY100&lt;0,SAM!EY100*1000,SAM!EY100=0,"")</f>
        <v/>
      </c>
      <c r="EZ100" s="57" t="str" cm="1">
        <f t="array" ref="EZ100">_xlfn.IFS(SAM!EZ100&gt;0,SAM!EZ100*1000,SAM!EZ100&lt;0,SAM!EZ100*1000,SAM!EZ100=0,"")</f>
        <v/>
      </c>
      <c r="FA100" s="57" t="str" cm="1">
        <f t="array" ref="FA100">_xlfn.IFS(SAM!FA100&gt;0,SAM!FA100*1000,SAM!FA100&lt;0,SAM!FA100*1000,SAM!FA100=0,"")</f>
        <v/>
      </c>
      <c r="FB100" s="57" t="str" cm="1">
        <f t="array" ref="FB100">_xlfn.IFS(SAM!FB100&gt;0,SAM!FB100*1000,SAM!FB100&lt;0,SAM!FB100*1000,SAM!FB100=0,"")</f>
        <v/>
      </c>
      <c r="FC100" s="57" t="str" cm="1">
        <f t="array" ref="FC100">_xlfn.IFS(SAM!FC100&gt;0,SAM!FC100*1000,SAM!FC100&lt;0,SAM!FC100*1000,SAM!FC100=0,"")</f>
        <v/>
      </c>
      <c r="FD100" s="57" t="str" cm="1">
        <f t="array" ref="FD100">_xlfn.IFS(SAM!FD100&gt;0,SAM!FD100*1000,SAM!FD100&lt;0,SAM!FD100*1000,SAM!FD100=0,"")</f>
        <v/>
      </c>
      <c r="FE100" s="57" t="str" cm="1">
        <f t="array" ref="FE100">_xlfn.IFS(SAM!FE100&gt;0,SAM!FE100*1000,SAM!FE100&lt;0,SAM!FE100*1000,SAM!FE100=0,"")</f>
        <v/>
      </c>
      <c r="FF100" s="57" t="str" cm="1">
        <f t="array" ref="FF100">_xlfn.IFS(SAM!FF100&gt;0,SAM!FF100*1000,SAM!FF100&lt;0,SAM!FF100*1000,SAM!FF100=0,"")</f>
        <v/>
      </c>
      <c r="FG100" s="57" t="str" cm="1">
        <f t="array" ref="FG100">_xlfn.IFS(SAM!FG100&gt;0,SAM!FG100*1000,SAM!FG100&lt;0,SAM!FG100*1000,SAM!FG100=0,"")</f>
        <v/>
      </c>
      <c r="FH100" s="57" t="str" cm="1">
        <f t="array" ref="FH100">_xlfn.IFS(SAM!FH100&gt;0,SAM!FH100*1000,SAM!FH100&lt;0,SAM!FH100*1000,SAM!FH100=0,"")</f>
        <v/>
      </c>
      <c r="FI100" s="57" t="str" cm="1">
        <f t="array" ref="FI100">_xlfn.IFS(SAM!FI100&gt;0,SAM!FI100*1000,SAM!FI100&lt;0,SAM!FI100*1000,SAM!FI100=0,"")</f>
        <v/>
      </c>
      <c r="FJ100" s="57" t="str" cm="1">
        <f t="array" ref="FJ100">_xlfn.IFS(SAM!FJ100&gt;0,SAM!FJ100*1000,SAM!FJ100&lt;0,SAM!FJ100*1000,SAM!FJ100=0,"")</f>
        <v/>
      </c>
      <c r="FK100" s="57" t="str" cm="1">
        <f t="array" ref="FK100">_xlfn.IFS(SAM!FK100&gt;0,SAM!FK100*1000,SAM!FK100&lt;0,SAM!FK100*1000,SAM!FK100=0,"")</f>
        <v/>
      </c>
      <c r="FL100" s="57" t="str" cm="1">
        <f t="array" ref="FL100">_xlfn.IFS(SAM!FL100&gt;0,SAM!FL100*1000,SAM!FL100&lt;0,SAM!FL100*1000,SAM!FL100=0,"")</f>
        <v/>
      </c>
      <c r="FM100" s="57" t="str" cm="1">
        <f t="array" ref="FM100">_xlfn.IFS(SAM!FM100&gt;0,SAM!FM100*1000,SAM!FM100&lt;0,SAM!FM100*1000,SAM!FM100=0,"")</f>
        <v/>
      </c>
      <c r="FN100" s="57" t="str" cm="1">
        <f t="array" ref="FN100">_xlfn.IFS(SAM!FN100&gt;0,SAM!FN100*1000,SAM!FN100&lt;0,SAM!FN100*1000,SAM!FN100=0,"")</f>
        <v/>
      </c>
      <c r="FO100" s="57" cm="1">
        <f t="array" ref="FO100">_xlfn.IFS(SAM!FO100&gt;0,SAM!FO100*1000,SAM!FO100&lt;0,SAM!FO100*1000,SAM!FO100=0,"")</f>
        <v>-118744.47737249559</v>
      </c>
      <c r="FP100" s="57" cm="1">
        <f t="array" ref="FP100">_xlfn.IFS(SAM!FP100&gt;0,SAM!FP100*1000,SAM!FP100&lt;0,SAM!FP100*1000,SAM!FP100=0,"")</f>
        <v>5260.2705961094998</v>
      </c>
      <c r="FR100">
        <f t="shared" si="1"/>
        <v>532856.7820643544</v>
      </c>
    </row>
    <row r="101" spans="1:174" x14ac:dyDescent="0.3">
      <c r="A101" t="s">
        <v>638</v>
      </c>
      <c r="B101" s="57" cm="1">
        <f t="array" ref="B101">_xlfn.IFS(SAM!B101&gt;0,SAM!B101*1000,SAM!B101&lt;0,SAM!B101*1000,SAM!B101=0,"")</f>
        <v>2.0328902990217999</v>
      </c>
      <c r="C101" s="57" cm="1">
        <f t="array" ref="C101">_xlfn.IFS(SAM!C101&gt;0,SAM!C101*1000,SAM!C101&lt;0,SAM!C101*1000,SAM!C101=0,"")</f>
        <v>0.5500858987819599</v>
      </c>
      <c r="D101" s="57" cm="1">
        <f t="array" ref="D101">_xlfn.IFS(SAM!D101&gt;0,SAM!D101*1000,SAM!D101&lt;0,SAM!D101*1000,SAM!D101=0,"")</f>
        <v>27.6776244326824</v>
      </c>
      <c r="E101" s="57" cm="1">
        <f t="array" ref="E101">_xlfn.IFS(SAM!E101&gt;0,SAM!E101*1000,SAM!E101&lt;0,SAM!E101*1000,SAM!E101=0,"")</f>
        <v>222.73178293297798</v>
      </c>
      <c r="F101" s="57" cm="1">
        <f t="array" ref="F101">_xlfn.IFS(SAM!F101&gt;0,SAM!F101*1000,SAM!F101&lt;0,SAM!F101*1000,SAM!F101=0,"")</f>
        <v>14.400998066136401</v>
      </c>
      <c r="G101" s="57" cm="1">
        <f t="array" ref="G101">_xlfn.IFS(SAM!G101&gt;0,SAM!G101*1000,SAM!G101&lt;0,SAM!G101*1000,SAM!G101=0,"")</f>
        <v>1.21634717717563</v>
      </c>
      <c r="H101" s="57" cm="1">
        <f t="array" ref="H101">_xlfn.IFS(SAM!H101&gt;0,SAM!H101*1000,SAM!H101&lt;0,SAM!H101*1000,SAM!H101=0,"")</f>
        <v>17.3583911747074</v>
      </c>
      <c r="I101" s="57" cm="1">
        <f t="array" ref="I101">_xlfn.IFS(SAM!I101&gt;0,SAM!I101*1000,SAM!I101&lt;0,SAM!I101*1000,SAM!I101=0,"")</f>
        <v>1.47853664063226</v>
      </c>
      <c r="J101" s="57" cm="1">
        <f t="array" ref="J101">_xlfn.IFS(SAM!J101&gt;0,SAM!J101*1000,SAM!J101&lt;0,SAM!J101*1000,SAM!J101=0,"")</f>
        <v>6.9662378947177306E-2</v>
      </c>
      <c r="K101" s="57" cm="1">
        <f t="array" ref="K101">_xlfn.IFS(SAM!K101&gt;0,SAM!K101*1000,SAM!K101&lt;0,SAM!K101*1000,SAM!K101=0,"")</f>
        <v>0.17211207688278701</v>
      </c>
      <c r="L101" s="57" cm="1">
        <f t="array" ref="L101">_xlfn.IFS(SAM!L101&gt;0,SAM!L101*1000,SAM!L101&lt;0,SAM!L101*1000,SAM!L101=0,"")</f>
        <v>2.7450619124532102E-2</v>
      </c>
      <c r="M101" s="57" t="str" cm="1">
        <f t="array" ref="M101">_xlfn.IFS(SAM!M101&gt;0,SAM!M101*1000,SAM!M101&lt;0,SAM!M101*1000,SAM!M101=0,"")</f>
        <v/>
      </c>
      <c r="N101" s="57" cm="1">
        <f t="array" ref="N101">_xlfn.IFS(SAM!N101&gt;0,SAM!N101*1000,SAM!N101&lt;0,SAM!N101*1000,SAM!N101=0,"")</f>
        <v>2.3966409623886897</v>
      </c>
      <c r="O101" s="57" cm="1">
        <f t="array" ref="O101">_xlfn.IFS(SAM!O101&gt;0,SAM!O101*1000,SAM!O101&lt;0,SAM!O101*1000,SAM!O101=0,"")</f>
        <v>0.47986875387515499</v>
      </c>
      <c r="P101" s="57" cm="1">
        <f t="array" ref="P101">_xlfn.IFS(SAM!P101&gt;0,SAM!P101*1000,SAM!P101&lt;0,SAM!P101*1000,SAM!P101=0,"")</f>
        <v>7.6590946133327908E-3</v>
      </c>
      <c r="Q101" s="57" cm="1">
        <f t="array" ref="Q101">_xlfn.IFS(SAM!Q101&gt;0,SAM!Q101*1000,SAM!Q101&lt;0,SAM!Q101*1000,SAM!Q101=0,"")</f>
        <v>0.193827322645207</v>
      </c>
      <c r="R101" s="57" cm="1">
        <f t="array" ref="R101">_xlfn.IFS(SAM!R101&gt;0,SAM!R101*1000,SAM!R101&lt;0,SAM!R101*1000,SAM!R101=0,"")</f>
        <v>3.8131309111286101E-3</v>
      </c>
      <c r="S101" s="57" cm="1">
        <f t="array" ref="S101">_xlfn.IFS(SAM!S101&gt;0,SAM!S101*1000,SAM!S101&lt;0,SAM!S101*1000,SAM!S101=0,"")</f>
        <v>23.0521032598954</v>
      </c>
      <c r="T101" s="57" cm="1">
        <f t="array" ref="T101">_xlfn.IFS(SAM!T101&gt;0,SAM!T101*1000,SAM!T101&lt;0,SAM!T101*1000,SAM!T101=0,"")</f>
        <v>38.702958769427802</v>
      </c>
      <c r="U101" s="57" cm="1">
        <f t="array" ref="U101">_xlfn.IFS(SAM!U101&gt;0,SAM!U101*1000,SAM!U101&lt;0,SAM!U101*1000,SAM!U101=0,"")</f>
        <v>2.73692528556235</v>
      </c>
      <c r="V101" s="57" cm="1">
        <f t="array" ref="V101">_xlfn.IFS(SAM!V101&gt;0,SAM!V101*1000,SAM!V101&lt;0,SAM!V101*1000,SAM!V101=0,"")</f>
        <v>24.668005288065</v>
      </c>
      <c r="W101" s="57" cm="1">
        <f t="array" ref="W101">_xlfn.IFS(SAM!W101&gt;0,SAM!W101*1000,SAM!W101&lt;0,SAM!W101*1000,SAM!W101=0,"")</f>
        <v>9.0285606271842695</v>
      </c>
      <c r="X101" s="57" cm="1">
        <f t="array" ref="X101">_xlfn.IFS(SAM!X101&gt;0,SAM!X101*1000,SAM!X101&lt;0,SAM!X101*1000,SAM!X101=0,"")</f>
        <v>0.13123074349820402</v>
      </c>
      <c r="Y101" s="57" cm="1">
        <f t="array" ref="Y101">_xlfn.IFS(SAM!Y101&gt;0,SAM!Y101*1000,SAM!Y101&lt;0,SAM!Y101*1000,SAM!Y101=0,"")</f>
        <v>1.77007016694622</v>
      </c>
      <c r="Z101" s="57" cm="1">
        <f t="array" ref="Z101">_xlfn.IFS(SAM!Z101&gt;0,SAM!Z101*1000,SAM!Z101&lt;0,SAM!Z101*1000,SAM!Z101=0,"")</f>
        <v>74.248015127553998</v>
      </c>
      <c r="AA101" s="57" cm="1">
        <f t="array" ref="AA101">_xlfn.IFS(SAM!AA101&gt;0,SAM!AA101*1000,SAM!AA101&lt;0,SAM!AA101*1000,SAM!AA101=0,"")</f>
        <v>4.8435524019149003</v>
      </c>
      <c r="AB101" s="57" cm="1">
        <f t="array" ref="AB101">_xlfn.IFS(SAM!AB101&gt;0,SAM!AB101*1000,SAM!AB101&lt;0,SAM!AB101*1000,SAM!AB101=0,"")</f>
        <v>5.637123065291</v>
      </c>
      <c r="AC101" s="57" cm="1">
        <f t="array" ref="AC101">_xlfn.IFS(SAM!AC101&gt;0,SAM!AC101*1000,SAM!AC101&lt;0,SAM!AC101*1000,SAM!AC101=0,"")</f>
        <v>0.92182205883440194</v>
      </c>
      <c r="AD101" s="57" cm="1">
        <f t="array" ref="AD101">_xlfn.IFS(SAM!AD101&gt;0,SAM!AD101*1000,SAM!AD101&lt;0,SAM!AD101*1000,SAM!AD101=0,"")</f>
        <v>6.5973672180494308E-3</v>
      </c>
      <c r="AE101" s="57" cm="1">
        <f t="array" ref="AE101">_xlfn.IFS(SAM!AE101&gt;0,SAM!AE101*1000,SAM!AE101&lt;0,SAM!AE101*1000,SAM!AE101=0,"")</f>
        <v>242.87719103671199</v>
      </c>
      <c r="AF101" s="57" cm="1">
        <f t="array" ref="AF101">_xlfn.IFS(SAM!AF101&gt;0,SAM!AF101*1000,SAM!AF101&lt;0,SAM!AF101*1000,SAM!AF101=0,"")</f>
        <v>228.50016833894</v>
      </c>
      <c r="AG101" s="57" cm="1">
        <f t="array" ref="AG101">_xlfn.IFS(SAM!AG101&gt;0,SAM!AG101*1000,SAM!AG101&lt;0,SAM!AG101*1000,SAM!AG101=0,"")</f>
        <v>18.307041666656499</v>
      </c>
      <c r="AH101" s="57" cm="1">
        <f t="array" ref="AH101">_xlfn.IFS(SAM!AH101&gt;0,SAM!AH101*1000,SAM!AH101&lt;0,SAM!AH101*1000,SAM!AH101=0,"")</f>
        <v>514295.17847286194</v>
      </c>
      <c r="AI101" s="57" cm="1">
        <f t="array" ref="AI101">_xlfn.IFS(SAM!AI101&gt;0,SAM!AI101*1000,SAM!AI101&lt;0,SAM!AI101*1000,SAM!AI101=0,"")</f>
        <v>760.98923164274299</v>
      </c>
      <c r="AJ101" s="57" cm="1">
        <f t="array" ref="AJ101">_xlfn.IFS(SAM!AJ101&gt;0,SAM!AJ101*1000,SAM!AJ101&lt;0,SAM!AJ101*1000,SAM!AJ101=0,"")</f>
        <v>229261.11674542</v>
      </c>
      <c r="AK101" s="57" cm="1">
        <f t="array" ref="AK101">_xlfn.IFS(SAM!AK101&gt;0,SAM!AK101*1000,SAM!AK101&lt;0,SAM!AK101*1000,SAM!AK101=0,"")</f>
        <v>1.4814189109258699E-2</v>
      </c>
      <c r="AL101" s="57" cm="1">
        <f t="array" ref="AL101">_xlfn.IFS(SAM!AL101&gt;0,SAM!AL101*1000,SAM!AL101&lt;0,SAM!AL101*1000,SAM!AL101=0,"")</f>
        <v>13.968395099438801</v>
      </c>
      <c r="AM101" s="57" cm="1">
        <f t="array" ref="AM101">_xlfn.IFS(SAM!AM101&gt;0,SAM!AM101*1000,SAM!AM101&lt;0,SAM!AM101*1000,SAM!AM101=0,"")</f>
        <v>835.53069544409095</v>
      </c>
      <c r="AN101" s="57" cm="1">
        <f t="array" ref="AN101">_xlfn.IFS(SAM!AN101&gt;0,SAM!AN101*1000,SAM!AN101&lt;0,SAM!AN101*1000,SAM!AN101=0,"")</f>
        <v>0.349705250925056</v>
      </c>
      <c r="AO101" s="57" cm="1">
        <f t="array" ref="AO101">_xlfn.IFS(SAM!AO101&gt;0,SAM!AO101*1000,SAM!AO101&lt;0,SAM!AO101*1000,SAM!AO101=0,"")</f>
        <v>0.34627281953864802</v>
      </c>
      <c r="AP101" s="57" cm="1">
        <f t="array" ref="AP101">_xlfn.IFS(SAM!AP101&gt;0,SAM!AP101*1000,SAM!AP101&lt;0,SAM!AP101*1000,SAM!AP101=0,"")</f>
        <v>0.170593454487384</v>
      </c>
      <c r="AQ101" s="57" cm="1">
        <f t="array" ref="AQ101">_xlfn.IFS(SAM!AQ101&gt;0,SAM!AQ101*1000,SAM!AQ101&lt;0,SAM!AQ101*1000,SAM!AQ101=0,"")</f>
        <v>0.67059783327665901</v>
      </c>
      <c r="AR101" s="57" cm="1">
        <f t="array" ref="AR101">_xlfn.IFS(SAM!AR101&gt;0,SAM!AR101*1000,SAM!AR101&lt;0,SAM!AR101*1000,SAM!AR101=0,"")</f>
        <v>0.14265273435317999</v>
      </c>
      <c r="AS101" s="57" cm="1">
        <f t="array" ref="AS101">_xlfn.IFS(SAM!AS101&gt;0,SAM!AS101*1000,SAM!AS101&lt;0,SAM!AS101*1000,SAM!AS101=0,"")</f>
        <v>6.2322927423370297E-2</v>
      </c>
      <c r="AT101" s="57" cm="1">
        <f t="array" ref="AT101">_xlfn.IFS(SAM!AT101&gt;0,SAM!AT101*1000,SAM!AT101&lt;0,SAM!AT101*1000,SAM!AT101=0,"")</f>
        <v>8.9235782055747601E-2</v>
      </c>
      <c r="AU101" s="57" cm="1">
        <f t="array" ref="AU101">_xlfn.IFS(SAM!AU101&gt;0,SAM!AU101*1000,SAM!AU101&lt;0,SAM!AU101*1000,SAM!AU101=0,"")</f>
        <v>8.4433740297077203E-2</v>
      </c>
      <c r="AV101" s="57" cm="1">
        <f t="array" ref="AV101">_xlfn.IFS(SAM!AV101&gt;0,SAM!AV101*1000,SAM!AV101&lt;0,SAM!AV101*1000,SAM!AV101=0,"")</f>
        <v>2.1732377721262401E-2</v>
      </c>
      <c r="AW101" s="57" cm="1">
        <f t="array" ref="AW101">_xlfn.IFS(SAM!AW101&gt;0,SAM!AW101*1000,SAM!AW101&lt;0,SAM!AW101*1000,SAM!AW101=0,"")</f>
        <v>3.21438130276561E-3</v>
      </c>
      <c r="AX101" s="57" cm="1">
        <f t="array" ref="AX101">_xlfn.IFS(SAM!AX101&gt;0,SAM!AX101*1000,SAM!AX101&lt;0,SAM!AX101*1000,SAM!AX101=0,"")</f>
        <v>5.7479282013683498E-2</v>
      </c>
      <c r="AY101" s="57" cm="1">
        <f t="array" ref="AY101">_xlfn.IFS(SAM!AY101&gt;0,SAM!AY101*1000,SAM!AY101&lt;0,SAM!AY101*1000,SAM!AY101=0,"")</f>
        <v>5.9875005914392299</v>
      </c>
      <c r="AZ101" s="57" cm="1">
        <f t="array" ref="AZ101">_xlfn.IFS(SAM!AZ101&gt;0,SAM!AZ101*1000,SAM!AZ101&lt;0,SAM!AZ101*1000,SAM!AZ101=0,"")</f>
        <v>-16466.002799965001</v>
      </c>
      <c r="BA101" s="57" cm="1">
        <f t="array" ref="BA101">_xlfn.IFS(SAM!BA101&gt;0,SAM!BA101*1000,SAM!BA101&lt;0,SAM!BA101*1000,SAM!BA101=0,"")</f>
        <v>49.200097468464598</v>
      </c>
      <c r="BB101" s="57" cm="1">
        <f t="array" ref="BB101">_xlfn.IFS(SAM!BB101&gt;0,SAM!BB101*1000,SAM!BB101&lt;0,SAM!BB101*1000,SAM!BB101=0,"")</f>
        <v>314.75896023627399</v>
      </c>
      <c r="BC101" s="57" cm="1">
        <f t="array" ref="BC101">_xlfn.IFS(SAM!BC101&gt;0,SAM!BC101*1000,SAM!BC101&lt;0,SAM!BC101*1000,SAM!BC101=0,"")</f>
        <v>1.6360863813780501E-2</v>
      </c>
      <c r="BD101" s="57" t="str" cm="1">
        <f t="array" ref="BD101">_xlfn.IFS(SAM!BD101&gt;0,SAM!BD101*1000,SAM!BD101&lt;0,SAM!BD101*1000,SAM!BD101=0,"")</f>
        <v/>
      </c>
      <c r="BE101" s="57" t="str" cm="1">
        <f t="array" ref="BE101">_xlfn.IFS(SAM!BE101&gt;0,SAM!BE101*1000,SAM!BE101&lt;0,SAM!BE101*1000,SAM!BE101=0,"")</f>
        <v/>
      </c>
      <c r="BF101" s="57" cm="1">
        <f t="array" ref="BF101">_xlfn.IFS(SAM!BF101&gt;0,SAM!BF101*1000,SAM!BF101&lt;0,SAM!BF101*1000,SAM!BF101=0,"")</f>
        <v>18.165207464879099</v>
      </c>
      <c r="BG101" s="57" cm="1">
        <f t="array" ref="BG101">_xlfn.IFS(SAM!BG101&gt;0,SAM!BG101*1000,SAM!BG101&lt;0,SAM!BG101*1000,SAM!BG101=0,"")</f>
        <v>68.891230355915596</v>
      </c>
      <c r="BH101" s="57" cm="1">
        <f t="array" ref="BH101">_xlfn.IFS(SAM!BH101&gt;0,SAM!BH101*1000,SAM!BH101&lt;0,SAM!BH101*1000,SAM!BH101=0,"")</f>
        <v>1.8481352519787799E-2</v>
      </c>
      <c r="BI101" s="57" cm="1">
        <f t="array" ref="BI101">_xlfn.IFS(SAM!BI101&gt;0,SAM!BI101*1000,SAM!BI101&lt;0,SAM!BI101*1000,SAM!BI101=0,"")</f>
        <v>4.0027510120218398E-3</v>
      </c>
      <c r="BJ101" s="57" cm="1">
        <f t="array" ref="BJ101">_xlfn.IFS(SAM!BJ101&gt;0,SAM!BJ101*1000,SAM!BJ101&lt;0,SAM!BJ101*1000,SAM!BJ101=0,"")</f>
        <v>0.74171520995791496</v>
      </c>
      <c r="BK101" s="57" cm="1">
        <f t="array" ref="BK101">_xlfn.IFS(SAM!BK101&gt;0,SAM!BK101*1000,SAM!BK101&lt;0,SAM!BK101*1000,SAM!BK101=0,"")</f>
        <v>449.44351116435797</v>
      </c>
      <c r="BL101" s="57" cm="1">
        <f t="array" ref="BL101">_xlfn.IFS(SAM!BL101&gt;0,SAM!BL101*1000,SAM!BL101&lt;0,SAM!BL101*1000,SAM!BL101=0,"")</f>
        <v>203.10899374608701</v>
      </c>
      <c r="BM101" s="57" cm="1">
        <f t="array" ref="BM101">_xlfn.IFS(SAM!BM101&gt;0,SAM!BM101*1000,SAM!BM101&lt;0,SAM!BM101*1000,SAM!BM101=0,"")</f>
        <v>10.739559870373</v>
      </c>
      <c r="BN101" s="57" cm="1">
        <f t="array" ref="BN101">_xlfn.IFS(SAM!BN101&gt;0,SAM!BN101*1000,SAM!BN101&lt;0,SAM!BN101*1000,SAM!BN101=0,"")</f>
        <v>20.917203451396801</v>
      </c>
      <c r="BO101" s="57" cm="1">
        <f t="array" ref="BO101">_xlfn.IFS(SAM!BO101&gt;0,SAM!BO101*1000,SAM!BO101&lt;0,SAM!BO101*1000,SAM!BO101=0,"")</f>
        <v>58.391570644836101</v>
      </c>
      <c r="BP101" s="57" cm="1">
        <f t="array" ref="BP101">_xlfn.IFS(SAM!BP101&gt;0,SAM!BP101*1000,SAM!BP101&lt;0,SAM!BP101*1000,SAM!BP101=0,"")</f>
        <v>4.4256389664051508</v>
      </c>
      <c r="BQ101" s="57" t="str" cm="1">
        <f t="array" ref="BQ101">_xlfn.IFS(SAM!BQ101&gt;0,SAM!BQ101*1000,SAM!BQ101&lt;0,SAM!BQ101*1000,SAM!BQ101=0,"")</f>
        <v/>
      </c>
      <c r="BR101" s="57" t="str" cm="1">
        <f t="array" ref="BR101">_xlfn.IFS(SAM!BR101&gt;0,SAM!BR101*1000,SAM!BR101&lt;0,SAM!BR101*1000,SAM!BR101=0,"")</f>
        <v/>
      </c>
      <c r="BS101" s="57" t="str" cm="1">
        <f t="array" ref="BS101">_xlfn.IFS(SAM!BS101&gt;0,SAM!BS101*1000,SAM!BS101&lt;0,SAM!BS101*1000,SAM!BS101=0,"")</f>
        <v/>
      </c>
      <c r="BT101" s="57" t="str" cm="1">
        <f t="array" ref="BT101">_xlfn.IFS(SAM!BT101&gt;0,SAM!BT101*1000,SAM!BT101&lt;0,SAM!BT101*1000,SAM!BT101=0,"")</f>
        <v/>
      </c>
      <c r="BU101" s="57" t="str" cm="1">
        <f t="array" ref="BU101">_xlfn.IFS(SAM!BU101&gt;0,SAM!BU101*1000,SAM!BU101&lt;0,SAM!BU101*1000,SAM!BU101=0,"")</f>
        <v/>
      </c>
      <c r="BV101" s="57" t="str" cm="1">
        <f t="array" ref="BV101">_xlfn.IFS(SAM!BV101&gt;0,SAM!BV101*1000,SAM!BV101&lt;0,SAM!BV101*1000,SAM!BV101=0,"")</f>
        <v/>
      </c>
      <c r="BW101" s="57" t="str" cm="1">
        <f t="array" ref="BW101">_xlfn.IFS(SAM!BW101&gt;0,SAM!BW101*1000,SAM!BW101&lt;0,SAM!BW101*1000,SAM!BW101=0,"")</f>
        <v/>
      </c>
      <c r="BX101" s="57" t="str" cm="1">
        <f t="array" ref="BX101">_xlfn.IFS(SAM!BX101&gt;0,SAM!BX101*1000,SAM!BX101&lt;0,SAM!BX101*1000,SAM!BX101=0,"")</f>
        <v/>
      </c>
      <c r="BY101" s="57" t="str" cm="1">
        <f t="array" ref="BY101">_xlfn.IFS(SAM!BY101&gt;0,SAM!BY101*1000,SAM!BY101&lt;0,SAM!BY101*1000,SAM!BY101=0,"")</f>
        <v/>
      </c>
      <c r="BZ101" s="57" t="str" cm="1">
        <f t="array" ref="BZ101">_xlfn.IFS(SAM!BZ101&gt;0,SAM!BZ101*1000,SAM!BZ101&lt;0,SAM!BZ101*1000,SAM!BZ101=0,"")</f>
        <v/>
      </c>
      <c r="CA101" s="57" t="str" cm="1">
        <f t="array" ref="CA101">_xlfn.IFS(SAM!CA101&gt;0,SAM!CA101*1000,SAM!CA101&lt;0,SAM!CA101*1000,SAM!CA101=0,"")</f>
        <v/>
      </c>
      <c r="CB101" s="57" t="str" cm="1">
        <f t="array" ref="CB101">_xlfn.IFS(SAM!CB101&gt;0,SAM!CB101*1000,SAM!CB101&lt;0,SAM!CB101*1000,SAM!CB101=0,"")</f>
        <v/>
      </c>
      <c r="CC101" s="57" t="str" cm="1">
        <f t="array" ref="CC101">_xlfn.IFS(SAM!CC101&gt;0,SAM!CC101*1000,SAM!CC101&lt;0,SAM!CC101*1000,SAM!CC101=0,"")</f>
        <v/>
      </c>
      <c r="CD101" s="57" t="str" cm="1">
        <f t="array" ref="CD101">_xlfn.IFS(SAM!CD101&gt;0,SAM!CD101*1000,SAM!CD101&lt;0,SAM!CD101*1000,SAM!CD101=0,"")</f>
        <v/>
      </c>
      <c r="CE101" s="57" t="str" cm="1">
        <f t="array" ref="CE101">_xlfn.IFS(SAM!CE101&gt;0,SAM!CE101*1000,SAM!CE101&lt;0,SAM!CE101*1000,SAM!CE101=0,"")</f>
        <v/>
      </c>
      <c r="CF101" s="57" t="str" cm="1">
        <f t="array" ref="CF101">_xlfn.IFS(SAM!CF101&gt;0,SAM!CF101*1000,SAM!CF101&lt;0,SAM!CF101*1000,SAM!CF101=0,"")</f>
        <v/>
      </c>
      <c r="CG101" s="57" t="str" cm="1">
        <f t="array" ref="CG101">_xlfn.IFS(SAM!CG101&gt;0,SAM!CG101*1000,SAM!CG101&lt;0,SAM!CG101*1000,SAM!CG101=0,"")</f>
        <v/>
      </c>
      <c r="CH101" s="57" t="str" cm="1">
        <f t="array" ref="CH101">_xlfn.IFS(SAM!CH101&gt;0,SAM!CH101*1000,SAM!CH101&lt;0,SAM!CH101*1000,SAM!CH101=0,"")</f>
        <v/>
      </c>
      <c r="CI101" s="57" t="str" cm="1">
        <f t="array" ref="CI101">_xlfn.IFS(SAM!CI101&gt;0,SAM!CI101*1000,SAM!CI101&lt;0,SAM!CI101*1000,SAM!CI101=0,"")</f>
        <v/>
      </c>
      <c r="CJ101" s="57" t="str" cm="1">
        <f t="array" ref="CJ101">_xlfn.IFS(SAM!CJ101&gt;0,SAM!CJ101*1000,SAM!CJ101&lt;0,SAM!CJ101*1000,SAM!CJ101=0,"")</f>
        <v/>
      </c>
      <c r="CK101" s="57" t="str" cm="1">
        <f t="array" ref="CK101">_xlfn.IFS(SAM!CK101&gt;0,SAM!CK101*1000,SAM!CK101&lt;0,SAM!CK101*1000,SAM!CK101=0,"")</f>
        <v/>
      </c>
      <c r="CL101" s="57" t="str" cm="1">
        <f t="array" ref="CL101">_xlfn.IFS(SAM!CL101&gt;0,SAM!CL101*1000,SAM!CL101&lt;0,SAM!CL101*1000,SAM!CL101=0,"")</f>
        <v/>
      </c>
      <c r="CM101" s="57" t="str" cm="1">
        <f t="array" ref="CM101">_xlfn.IFS(SAM!CM101&gt;0,SAM!CM101*1000,SAM!CM101&lt;0,SAM!CM101*1000,SAM!CM101=0,"")</f>
        <v/>
      </c>
      <c r="CN101" s="57" t="str" cm="1">
        <f t="array" ref="CN101">_xlfn.IFS(SAM!CN101&gt;0,SAM!CN101*1000,SAM!CN101&lt;0,SAM!CN101*1000,SAM!CN101=0,"")</f>
        <v/>
      </c>
      <c r="CO101" s="57" t="str" cm="1">
        <f t="array" ref="CO101">_xlfn.IFS(SAM!CO101&gt;0,SAM!CO101*1000,SAM!CO101&lt;0,SAM!CO101*1000,SAM!CO101=0,"")</f>
        <v/>
      </c>
      <c r="CP101" s="57" t="str" cm="1">
        <f t="array" ref="CP101">_xlfn.IFS(SAM!CP101&gt;0,SAM!CP101*1000,SAM!CP101&lt;0,SAM!CP101*1000,SAM!CP101=0,"")</f>
        <v/>
      </c>
      <c r="CQ101" s="57" t="str" cm="1">
        <f t="array" ref="CQ101">_xlfn.IFS(SAM!CQ101&gt;0,SAM!CQ101*1000,SAM!CQ101&lt;0,SAM!CQ101*1000,SAM!CQ101=0,"")</f>
        <v/>
      </c>
      <c r="CR101" s="57" t="str" cm="1">
        <f t="array" ref="CR101">_xlfn.IFS(SAM!CR101&gt;0,SAM!CR101*1000,SAM!CR101&lt;0,SAM!CR101*1000,SAM!CR101=0,"")</f>
        <v/>
      </c>
      <c r="CS101" s="57" t="str" cm="1">
        <f t="array" ref="CS101">_xlfn.IFS(SAM!CS101&gt;0,SAM!CS101*1000,SAM!CS101&lt;0,SAM!CS101*1000,SAM!CS101=0,"")</f>
        <v/>
      </c>
      <c r="CT101" s="57" t="str" cm="1">
        <f t="array" ref="CT101">_xlfn.IFS(SAM!CT101&gt;0,SAM!CT101*1000,SAM!CT101&lt;0,SAM!CT101*1000,SAM!CT101=0,"")</f>
        <v/>
      </c>
      <c r="CU101" s="57" t="str" cm="1">
        <f t="array" ref="CU101">_xlfn.IFS(SAM!CU101&gt;0,SAM!CU101*1000,SAM!CU101&lt;0,SAM!CU101*1000,SAM!CU101=0,"")</f>
        <v/>
      </c>
      <c r="CV101" s="57" t="str" cm="1">
        <f t="array" ref="CV101">_xlfn.IFS(SAM!CV101&gt;0,SAM!CV101*1000,SAM!CV101&lt;0,SAM!CV101*1000,SAM!CV101=0,"")</f>
        <v/>
      </c>
      <c r="CW101" s="57" t="str" cm="1">
        <f t="array" ref="CW101">_xlfn.IFS(SAM!CW101&gt;0,SAM!CW101*1000,SAM!CW101&lt;0,SAM!CW101*1000,SAM!CW101=0,"")</f>
        <v/>
      </c>
      <c r="CX101" s="57" t="str" cm="1">
        <f t="array" ref="CX101">_xlfn.IFS(SAM!CX101&gt;0,SAM!CX101*1000,SAM!CX101&lt;0,SAM!CX101*1000,SAM!CX101=0,"")</f>
        <v/>
      </c>
      <c r="CY101" s="57" t="str" cm="1">
        <f t="array" ref="CY101">_xlfn.IFS(SAM!CY101&gt;0,SAM!CY101*1000,SAM!CY101&lt;0,SAM!CY101*1000,SAM!CY101=0,"")</f>
        <v/>
      </c>
      <c r="CZ101" s="57" t="str" cm="1">
        <f t="array" ref="CZ101">_xlfn.IFS(SAM!CZ101&gt;0,SAM!CZ101*1000,SAM!CZ101&lt;0,SAM!CZ101*1000,SAM!CZ101=0,"")</f>
        <v/>
      </c>
      <c r="DA101" s="57" t="str" cm="1">
        <f t="array" ref="DA101">_xlfn.IFS(SAM!DA101&gt;0,SAM!DA101*1000,SAM!DA101&lt;0,SAM!DA101*1000,SAM!DA101=0,"")</f>
        <v/>
      </c>
      <c r="DB101" s="57" t="str" cm="1">
        <f t="array" ref="DB101">_xlfn.IFS(SAM!DB101&gt;0,SAM!DB101*1000,SAM!DB101&lt;0,SAM!DB101*1000,SAM!DB101=0,"")</f>
        <v/>
      </c>
      <c r="DC101" s="57" t="str" cm="1">
        <f t="array" ref="DC101">_xlfn.IFS(SAM!DC101&gt;0,SAM!DC101*1000,SAM!DC101&lt;0,SAM!DC101*1000,SAM!DC101=0,"")</f>
        <v/>
      </c>
      <c r="DD101" s="57" t="str" cm="1">
        <f t="array" ref="DD101">_xlfn.IFS(SAM!DD101&gt;0,SAM!DD101*1000,SAM!DD101&lt;0,SAM!DD101*1000,SAM!DD101=0,"")</f>
        <v/>
      </c>
      <c r="DE101" s="57" t="str" cm="1">
        <f t="array" ref="DE101">_xlfn.IFS(SAM!DE101&gt;0,SAM!DE101*1000,SAM!DE101&lt;0,SAM!DE101*1000,SAM!DE101=0,"")</f>
        <v/>
      </c>
      <c r="DF101" s="57" t="str" cm="1">
        <f t="array" ref="DF101">_xlfn.IFS(SAM!DF101&gt;0,SAM!DF101*1000,SAM!DF101&lt;0,SAM!DF101*1000,SAM!DF101=0,"")</f>
        <v/>
      </c>
      <c r="DG101" s="57" t="str" cm="1">
        <f t="array" ref="DG101">_xlfn.IFS(SAM!DG101&gt;0,SAM!DG101*1000,SAM!DG101&lt;0,SAM!DG101*1000,SAM!DG101=0,"")</f>
        <v/>
      </c>
      <c r="DH101" s="57" t="str" cm="1">
        <f t="array" ref="DH101">_xlfn.IFS(SAM!DH101&gt;0,SAM!DH101*1000,SAM!DH101&lt;0,SAM!DH101*1000,SAM!DH101=0,"")</f>
        <v/>
      </c>
      <c r="DI101" s="57" t="str" cm="1">
        <f t="array" ref="DI101">_xlfn.IFS(SAM!DI101&gt;0,SAM!DI101*1000,SAM!DI101&lt;0,SAM!DI101*1000,SAM!DI101=0,"")</f>
        <v/>
      </c>
      <c r="DJ101" s="57" t="str" cm="1">
        <f t="array" ref="DJ101">_xlfn.IFS(SAM!DJ101&gt;0,SAM!DJ101*1000,SAM!DJ101&lt;0,SAM!DJ101*1000,SAM!DJ101=0,"")</f>
        <v/>
      </c>
      <c r="DK101" s="57" t="str" cm="1">
        <f t="array" ref="DK101">_xlfn.IFS(SAM!DK101&gt;0,SAM!DK101*1000,SAM!DK101&lt;0,SAM!DK101*1000,SAM!DK101=0,"")</f>
        <v/>
      </c>
      <c r="DL101" s="57" t="str" cm="1">
        <f t="array" ref="DL101">_xlfn.IFS(SAM!DL101&gt;0,SAM!DL101*1000,SAM!DL101&lt;0,SAM!DL101*1000,SAM!DL101=0,"")</f>
        <v/>
      </c>
      <c r="DM101" s="57" t="str" cm="1">
        <f t="array" ref="DM101">_xlfn.IFS(SAM!DM101&gt;0,SAM!DM101*1000,SAM!DM101&lt;0,SAM!DM101*1000,SAM!DM101=0,"")</f>
        <v/>
      </c>
      <c r="DN101" s="57" t="str" cm="1">
        <f t="array" ref="DN101">_xlfn.IFS(SAM!DN101&gt;0,SAM!DN101*1000,SAM!DN101&lt;0,SAM!DN101*1000,SAM!DN101=0,"")</f>
        <v/>
      </c>
      <c r="DO101" s="57" t="str" cm="1">
        <f t="array" ref="DO101">_xlfn.IFS(SAM!DO101&gt;0,SAM!DO101*1000,SAM!DO101&lt;0,SAM!DO101*1000,SAM!DO101=0,"")</f>
        <v/>
      </c>
      <c r="DP101" s="57" t="str" cm="1">
        <f t="array" ref="DP101">_xlfn.IFS(SAM!DP101&gt;0,SAM!DP101*1000,SAM!DP101&lt;0,SAM!DP101*1000,SAM!DP101=0,"")</f>
        <v/>
      </c>
      <c r="DQ101" s="57" t="str" cm="1">
        <f t="array" ref="DQ101">_xlfn.IFS(SAM!DQ101&gt;0,SAM!DQ101*1000,SAM!DQ101&lt;0,SAM!DQ101*1000,SAM!DQ101=0,"")</f>
        <v/>
      </c>
      <c r="DR101" s="57" t="str" cm="1">
        <f t="array" ref="DR101">_xlfn.IFS(SAM!DR101&gt;0,SAM!DR101*1000,SAM!DR101&lt;0,SAM!DR101*1000,SAM!DR101=0,"")</f>
        <v/>
      </c>
      <c r="DS101" s="57" t="str" cm="1">
        <f t="array" ref="DS101">_xlfn.IFS(SAM!DS101&gt;0,SAM!DS101*1000,SAM!DS101&lt;0,SAM!DS101*1000,SAM!DS101=0,"")</f>
        <v/>
      </c>
      <c r="DT101" s="57" t="str" cm="1">
        <f t="array" ref="DT101">_xlfn.IFS(SAM!DT101&gt;0,SAM!DT101*1000,SAM!DT101&lt;0,SAM!DT101*1000,SAM!DT101=0,"")</f>
        <v/>
      </c>
      <c r="DU101" s="57" t="str" cm="1">
        <f t="array" ref="DU101">_xlfn.IFS(SAM!DU101&gt;0,SAM!DU101*1000,SAM!DU101&lt;0,SAM!DU101*1000,SAM!DU101=0,"")</f>
        <v/>
      </c>
      <c r="DV101" s="57" t="str" cm="1">
        <f t="array" ref="DV101">_xlfn.IFS(SAM!DV101&gt;0,SAM!DV101*1000,SAM!DV101&lt;0,SAM!DV101*1000,SAM!DV101=0,"")</f>
        <v/>
      </c>
      <c r="DW101" s="57" t="str" cm="1">
        <f t="array" ref="DW101">_xlfn.IFS(SAM!DW101&gt;0,SAM!DW101*1000,SAM!DW101&lt;0,SAM!DW101*1000,SAM!DW101=0,"")</f>
        <v/>
      </c>
      <c r="DX101" s="57" t="str" cm="1">
        <f t="array" ref="DX101">_xlfn.IFS(SAM!DX101&gt;0,SAM!DX101*1000,SAM!DX101&lt;0,SAM!DX101*1000,SAM!DX101=0,"")</f>
        <v/>
      </c>
      <c r="DY101" s="57" t="str" cm="1">
        <f t="array" ref="DY101">_xlfn.IFS(SAM!DY101&gt;0,SAM!DY101*1000,SAM!DY101&lt;0,SAM!DY101*1000,SAM!DY101=0,"")</f>
        <v/>
      </c>
      <c r="DZ101" s="57" t="str" cm="1">
        <f t="array" ref="DZ101">_xlfn.IFS(SAM!DZ101&gt;0,SAM!DZ101*1000,SAM!DZ101&lt;0,SAM!DZ101*1000,SAM!DZ101=0,"")</f>
        <v/>
      </c>
      <c r="EA101" s="57" t="str" cm="1">
        <f t="array" ref="EA101">_xlfn.IFS(SAM!EA101&gt;0,SAM!EA101*1000,SAM!EA101&lt;0,SAM!EA101*1000,SAM!EA101=0,"")</f>
        <v/>
      </c>
      <c r="EB101" s="57" t="str" cm="1">
        <f t="array" ref="EB101">_xlfn.IFS(SAM!EB101&gt;0,SAM!EB101*1000,SAM!EB101&lt;0,SAM!EB101*1000,SAM!EB101=0,"")</f>
        <v/>
      </c>
      <c r="EC101" s="57" t="str" cm="1">
        <f t="array" ref="EC101">_xlfn.IFS(SAM!EC101&gt;0,SAM!EC101*1000,SAM!EC101&lt;0,SAM!EC101*1000,SAM!EC101=0,"")</f>
        <v/>
      </c>
      <c r="ED101" s="57" t="str" cm="1">
        <f t="array" ref="ED101">_xlfn.IFS(SAM!ED101&gt;0,SAM!ED101*1000,SAM!ED101&lt;0,SAM!ED101*1000,SAM!ED101=0,"")</f>
        <v/>
      </c>
      <c r="EE101" s="57" t="str" cm="1">
        <f t="array" ref="EE101">_xlfn.IFS(SAM!EE101&gt;0,SAM!EE101*1000,SAM!EE101&lt;0,SAM!EE101*1000,SAM!EE101=0,"")</f>
        <v/>
      </c>
      <c r="EF101" s="57" t="str" cm="1">
        <f t="array" ref="EF101">_xlfn.IFS(SAM!EF101&gt;0,SAM!EF101*1000,SAM!EF101&lt;0,SAM!EF101*1000,SAM!EF101=0,"")</f>
        <v/>
      </c>
      <c r="EG101" s="57" t="str" cm="1">
        <f t="array" ref="EG101">_xlfn.IFS(SAM!EG101&gt;0,SAM!EG101*1000,SAM!EG101&lt;0,SAM!EG101*1000,SAM!EG101=0,"")</f>
        <v/>
      </c>
      <c r="EH101" s="57" t="str" cm="1">
        <f t="array" ref="EH101">_xlfn.IFS(SAM!EH101&gt;0,SAM!EH101*1000,SAM!EH101&lt;0,SAM!EH101*1000,SAM!EH101=0,"")</f>
        <v/>
      </c>
      <c r="EI101" s="57" t="str" cm="1">
        <f t="array" ref="EI101">_xlfn.IFS(SAM!EI101&gt;0,SAM!EI101*1000,SAM!EI101&lt;0,SAM!EI101*1000,SAM!EI101=0,"")</f>
        <v/>
      </c>
      <c r="EJ101" s="57" t="str" cm="1">
        <f t="array" ref="EJ101">_xlfn.IFS(SAM!EJ101&gt;0,SAM!EJ101*1000,SAM!EJ101&lt;0,SAM!EJ101*1000,SAM!EJ101=0,"")</f>
        <v/>
      </c>
      <c r="EK101" s="57" t="str" cm="1">
        <f t="array" ref="EK101">_xlfn.IFS(SAM!EK101&gt;0,SAM!EK101*1000,SAM!EK101&lt;0,SAM!EK101*1000,SAM!EK101=0,"")</f>
        <v/>
      </c>
      <c r="EL101" s="57" t="str" cm="1">
        <f t="array" ref="EL101">_xlfn.IFS(SAM!EL101&gt;0,SAM!EL101*1000,SAM!EL101&lt;0,SAM!EL101*1000,SAM!EL101=0,"")</f>
        <v/>
      </c>
      <c r="EM101" s="57" t="str" cm="1">
        <f t="array" ref="EM101">_xlfn.IFS(SAM!EM101&gt;0,SAM!EM101*1000,SAM!EM101&lt;0,SAM!EM101*1000,SAM!EM101=0,"")</f>
        <v/>
      </c>
      <c r="EN101" s="57" t="str" cm="1">
        <f t="array" ref="EN101">_xlfn.IFS(SAM!EN101&gt;0,SAM!EN101*1000,SAM!EN101&lt;0,SAM!EN101*1000,SAM!EN101=0,"")</f>
        <v/>
      </c>
      <c r="EO101" s="57" t="str" cm="1">
        <f t="array" ref="EO101">_xlfn.IFS(SAM!EO101&gt;0,SAM!EO101*1000,SAM!EO101&lt;0,SAM!EO101*1000,SAM!EO101=0,"")</f>
        <v/>
      </c>
      <c r="EP101" s="57" t="str" cm="1">
        <f t="array" ref="EP101">_xlfn.IFS(SAM!EP101&gt;0,SAM!EP101*1000,SAM!EP101&lt;0,SAM!EP101*1000,SAM!EP101=0,"")</f>
        <v/>
      </c>
      <c r="EQ101" s="57" t="str" cm="1">
        <f t="array" ref="EQ101">_xlfn.IFS(SAM!EQ101&gt;0,SAM!EQ101*1000,SAM!EQ101&lt;0,SAM!EQ101*1000,SAM!EQ101=0,"")</f>
        <v/>
      </c>
      <c r="ER101" s="57" t="str" cm="1">
        <f t="array" ref="ER101">_xlfn.IFS(SAM!ER101&gt;0,SAM!ER101*1000,SAM!ER101&lt;0,SAM!ER101*1000,SAM!ER101=0,"")</f>
        <v/>
      </c>
      <c r="ES101" s="57" t="str" cm="1">
        <f t="array" ref="ES101">_xlfn.IFS(SAM!ES101&gt;0,SAM!ES101*1000,SAM!ES101&lt;0,SAM!ES101*1000,SAM!ES101=0,"")</f>
        <v/>
      </c>
      <c r="ET101" s="57" t="str" cm="1">
        <f t="array" ref="ET101">_xlfn.IFS(SAM!ET101&gt;0,SAM!ET101*1000,SAM!ET101&lt;0,SAM!ET101*1000,SAM!ET101=0,"")</f>
        <v/>
      </c>
      <c r="EU101" s="57" t="str" cm="1">
        <f t="array" ref="EU101">_xlfn.IFS(SAM!EU101&gt;0,SAM!EU101*1000,SAM!EU101&lt;0,SAM!EU101*1000,SAM!EU101=0,"")</f>
        <v/>
      </c>
      <c r="EV101" s="57" cm="1">
        <f t="array" ref="EV101">_xlfn.IFS(SAM!EV101&gt;0,SAM!EV101*1000,SAM!EV101&lt;0,SAM!EV101*1000,SAM!EV101=0,"")</f>
        <v>8652.9617394000998</v>
      </c>
      <c r="EW101" s="57" t="str" cm="1">
        <f t="array" ref="EW101">_xlfn.IFS(SAM!EW101&gt;0,SAM!EW101*1000,SAM!EW101&lt;0,SAM!EW101*1000,SAM!EW101=0,"")</f>
        <v/>
      </c>
      <c r="EX101" s="57" cm="1">
        <f t="array" ref="EX101">_xlfn.IFS(SAM!EX101&gt;0,SAM!EX101*1000,SAM!EX101&lt;0,SAM!EX101*1000,SAM!EX101=0,"")</f>
        <v>6.35930327784133E-2</v>
      </c>
      <c r="EY101" s="57" t="str" cm="1">
        <f t="array" ref="EY101">_xlfn.IFS(SAM!EY101&gt;0,SAM!EY101*1000,SAM!EY101&lt;0,SAM!EY101*1000,SAM!EY101=0,"")</f>
        <v/>
      </c>
      <c r="EZ101" s="57" t="str" cm="1">
        <f t="array" ref="EZ101">_xlfn.IFS(SAM!EZ101&gt;0,SAM!EZ101*1000,SAM!EZ101&lt;0,SAM!EZ101*1000,SAM!EZ101=0,"")</f>
        <v/>
      </c>
      <c r="FA101" s="57" t="str" cm="1">
        <f t="array" ref="FA101">_xlfn.IFS(SAM!FA101&gt;0,SAM!FA101*1000,SAM!FA101&lt;0,SAM!FA101*1000,SAM!FA101=0,"")</f>
        <v/>
      </c>
      <c r="FB101" s="57" t="str" cm="1">
        <f t="array" ref="FB101">_xlfn.IFS(SAM!FB101&gt;0,SAM!FB101*1000,SAM!FB101&lt;0,SAM!FB101*1000,SAM!FB101=0,"")</f>
        <v/>
      </c>
      <c r="FC101" s="57" t="str" cm="1">
        <f t="array" ref="FC101">_xlfn.IFS(SAM!FC101&gt;0,SAM!FC101*1000,SAM!FC101&lt;0,SAM!FC101*1000,SAM!FC101=0,"")</f>
        <v/>
      </c>
      <c r="FD101" s="57" t="str" cm="1">
        <f t="array" ref="FD101">_xlfn.IFS(SAM!FD101&gt;0,SAM!FD101*1000,SAM!FD101&lt;0,SAM!FD101*1000,SAM!FD101=0,"")</f>
        <v/>
      </c>
      <c r="FE101" s="57" t="str" cm="1">
        <f t="array" ref="FE101">_xlfn.IFS(SAM!FE101&gt;0,SAM!FE101*1000,SAM!FE101&lt;0,SAM!FE101*1000,SAM!FE101=0,"")</f>
        <v/>
      </c>
      <c r="FF101" s="57" t="str" cm="1">
        <f t="array" ref="FF101">_xlfn.IFS(SAM!FF101&gt;0,SAM!FF101*1000,SAM!FF101&lt;0,SAM!FF101*1000,SAM!FF101=0,"")</f>
        <v/>
      </c>
      <c r="FG101" s="57" t="str" cm="1">
        <f t="array" ref="FG101">_xlfn.IFS(SAM!FG101&gt;0,SAM!FG101*1000,SAM!FG101&lt;0,SAM!FG101*1000,SAM!FG101=0,"")</f>
        <v/>
      </c>
      <c r="FH101" s="57" t="str" cm="1">
        <f t="array" ref="FH101">_xlfn.IFS(SAM!FH101&gt;0,SAM!FH101*1000,SAM!FH101&lt;0,SAM!FH101*1000,SAM!FH101=0,"")</f>
        <v/>
      </c>
      <c r="FI101" s="57" t="str" cm="1">
        <f t="array" ref="FI101">_xlfn.IFS(SAM!FI101&gt;0,SAM!FI101*1000,SAM!FI101&lt;0,SAM!FI101*1000,SAM!FI101=0,"")</f>
        <v/>
      </c>
      <c r="FJ101" s="57" t="str" cm="1">
        <f t="array" ref="FJ101">_xlfn.IFS(SAM!FJ101&gt;0,SAM!FJ101*1000,SAM!FJ101&lt;0,SAM!FJ101*1000,SAM!FJ101=0,"")</f>
        <v/>
      </c>
      <c r="FK101" s="57" t="str" cm="1">
        <f t="array" ref="FK101">_xlfn.IFS(SAM!FK101&gt;0,SAM!FK101*1000,SAM!FK101&lt;0,SAM!FK101*1000,SAM!FK101=0,"")</f>
        <v/>
      </c>
      <c r="FL101" s="57" cm="1">
        <f t="array" ref="FL101">_xlfn.IFS(SAM!FL101&gt;0,SAM!FL101*1000,SAM!FL101&lt;0,SAM!FL101*1000,SAM!FL101=0,"")</f>
        <v>15004.1081641334</v>
      </c>
      <c r="FM101" s="57" cm="1">
        <f t="array" ref="FM101">_xlfn.IFS(SAM!FM101&gt;0,SAM!FM101*1000,SAM!FM101&lt;0,SAM!FM101*1000,SAM!FM101=0,"")</f>
        <v>3272.20130249765</v>
      </c>
      <c r="FN101" s="57" t="str" cm="1">
        <f t="array" ref="FN101">_xlfn.IFS(SAM!FN101&gt;0,SAM!FN101*1000,SAM!FN101&lt;0,SAM!FN101*1000,SAM!FN101=0,"")</f>
        <v/>
      </c>
      <c r="FO101" s="57" cm="1">
        <f t="array" ref="FO101">_xlfn.IFS(SAM!FO101&gt;0,SAM!FO101*1000,SAM!FO101&lt;0,SAM!FO101*1000,SAM!FO101=0,"")</f>
        <v>396.986167299361</v>
      </c>
      <c r="FP101" s="57" cm="1">
        <f t="array" ref="FP101">_xlfn.IFS(SAM!FP101&gt;0,SAM!FP101*1000,SAM!FP101&lt;0,SAM!FP101*1000,SAM!FP101=0,"")</f>
        <v>6713.0439605936999</v>
      </c>
      <c r="FR101">
        <f t="shared" si="1"/>
        <v>764913.19781253533</v>
      </c>
    </row>
    <row r="102" spans="1:174" x14ac:dyDescent="0.3">
      <c r="A102" t="s">
        <v>640</v>
      </c>
      <c r="B102" s="57" t="str" cm="1">
        <f t="array" ref="B102">_xlfn.IFS(SAM!B102&gt;0,SAM!B102*1000,SAM!B102&lt;0,SAM!B102*1000,SAM!B102=0,"")</f>
        <v/>
      </c>
      <c r="C102" s="57" cm="1">
        <f t="array" ref="C102">_xlfn.IFS(SAM!C102&gt;0,SAM!C102*1000,SAM!C102&lt;0,SAM!C102*1000,SAM!C102=0,"")</f>
        <v>7.4226670284804402E-3</v>
      </c>
      <c r="D102" s="57" cm="1">
        <f t="array" ref="D102">_xlfn.IFS(SAM!D102&gt;0,SAM!D102*1000,SAM!D102&lt;0,SAM!D102*1000,SAM!D102=0,"")</f>
        <v>0.32517854480873298</v>
      </c>
      <c r="E102" s="57" cm="1">
        <f t="array" ref="E102">_xlfn.IFS(SAM!E102&gt;0,SAM!E102*1000,SAM!E102&lt;0,SAM!E102*1000,SAM!E102=0,"")</f>
        <v>0.101198263957961</v>
      </c>
      <c r="F102" s="57" cm="1">
        <f t="array" ref="F102">_xlfn.IFS(SAM!F102&gt;0,SAM!F102*1000,SAM!F102&lt;0,SAM!F102*1000,SAM!F102=0,"")</f>
        <v>0.13033452973131898</v>
      </c>
      <c r="G102" s="57" cm="1">
        <f t="array" ref="G102">_xlfn.IFS(SAM!G102&gt;0,SAM!G102*1000,SAM!G102&lt;0,SAM!G102*1000,SAM!G102=0,"")</f>
        <v>4.0759564354217306E-2</v>
      </c>
      <c r="H102" s="57" cm="1">
        <f t="array" ref="H102">_xlfn.IFS(SAM!H102&gt;0,SAM!H102*1000,SAM!H102&lt;0,SAM!H102*1000,SAM!H102=0,"")</f>
        <v>2.7551847007592598</v>
      </c>
      <c r="I102" s="57" t="str" cm="1">
        <f t="array" ref="I102">_xlfn.IFS(SAM!I102&gt;0,SAM!I102*1000,SAM!I102&lt;0,SAM!I102*1000,SAM!I102=0,"")</f>
        <v/>
      </c>
      <c r="J102" s="57" cm="1">
        <f t="array" ref="J102">_xlfn.IFS(SAM!J102&gt;0,SAM!J102*1000,SAM!J102&lt;0,SAM!J102*1000,SAM!J102=0,"")</f>
        <v>0.66877805343916097</v>
      </c>
      <c r="K102" s="57" cm="1">
        <f t="array" ref="K102">_xlfn.IFS(SAM!K102&gt;0,SAM!K102*1000,SAM!K102&lt;0,SAM!K102*1000,SAM!K102=0,"")</f>
        <v>6.00003969592803</v>
      </c>
      <c r="L102" s="57" cm="1">
        <f t="array" ref="L102">_xlfn.IFS(SAM!L102&gt;0,SAM!L102*1000,SAM!L102&lt;0,SAM!L102*1000,SAM!L102=0,"")</f>
        <v>0.13509961395463502</v>
      </c>
      <c r="M102" s="57" cm="1">
        <f t="array" ref="M102">_xlfn.IFS(SAM!M102&gt;0,SAM!M102*1000,SAM!M102&lt;0,SAM!M102*1000,SAM!M102=0,"")</f>
        <v>4.0622530492994795E-3</v>
      </c>
      <c r="N102" s="57" cm="1">
        <f t="array" ref="N102">_xlfn.IFS(SAM!N102&gt;0,SAM!N102*1000,SAM!N102&lt;0,SAM!N102*1000,SAM!N102=0,"")</f>
        <v>9.9951769518831415E-3</v>
      </c>
      <c r="O102" s="57" cm="1">
        <f t="array" ref="O102">_xlfn.IFS(SAM!O102&gt;0,SAM!O102*1000,SAM!O102&lt;0,SAM!O102*1000,SAM!O102=0,"")</f>
        <v>2.2580302391189404</v>
      </c>
      <c r="P102" s="57" t="str" cm="1">
        <f t="array" ref="P102">_xlfn.IFS(SAM!P102&gt;0,SAM!P102*1000,SAM!P102&lt;0,SAM!P102*1000,SAM!P102=0,"")</f>
        <v/>
      </c>
      <c r="Q102" s="57" cm="1">
        <f t="array" ref="Q102">_xlfn.IFS(SAM!Q102&gt;0,SAM!Q102*1000,SAM!Q102&lt;0,SAM!Q102*1000,SAM!Q102=0,"")</f>
        <v>1.3483584469588999E-2</v>
      </c>
      <c r="R102" s="57" t="str" cm="1">
        <f t="array" ref="R102">_xlfn.IFS(SAM!R102&gt;0,SAM!R102*1000,SAM!R102&lt;0,SAM!R102*1000,SAM!R102=0,"")</f>
        <v/>
      </c>
      <c r="S102" s="57" cm="1">
        <f t="array" ref="S102">_xlfn.IFS(SAM!S102&gt;0,SAM!S102*1000,SAM!S102&lt;0,SAM!S102*1000,SAM!S102=0,"")</f>
        <v>5.7726275984767796E-2</v>
      </c>
      <c r="T102" s="57" cm="1">
        <f t="array" ref="T102">_xlfn.IFS(SAM!T102&gt;0,SAM!T102*1000,SAM!T102&lt;0,SAM!T102*1000,SAM!T102=0,"")</f>
        <v>0.77981279643632395</v>
      </c>
      <c r="U102" s="57" cm="1">
        <f t="array" ref="U102">_xlfn.IFS(SAM!U102&gt;0,SAM!U102*1000,SAM!U102&lt;0,SAM!U102*1000,SAM!U102=0,"")</f>
        <v>0.26054543795311003</v>
      </c>
      <c r="V102" s="57" cm="1">
        <f t="array" ref="V102">_xlfn.IFS(SAM!V102&gt;0,SAM!V102*1000,SAM!V102&lt;0,SAM!V102*1000,SAM!V102=0,"")</f>
        <v>1.4734533077001799</v>
      </c>
      <c r="W102" s="57" cm="1">
        <f t="array" ref="W102">_xlfn.IFS(SAM!W102&gt;0,SAM!W102*1000,SAM!W102&lt;0,SAM!W102*1000,SAM!W102=0,"")</f>
        <v>7.0384961569639097</v>
      </c>
      <c r="X102" s="57" cm="1">
        <f t="array" ref="X102">_xlfn.IFS(SAM!X102&gt;0,SAM!X102*1000,SAM!X102&lt;0,SAM!X102*1000,SAM!X102=0,"")</f>
        <v>6.8067914665999096E-2</v>
      </c>
      <c r="Y102" s="57" cm="1">
        <f t="array" ref="Y102">_xlfn.IFS(SAM!Y102&gt;0,SAM!Y102*1000,SAM!Y102&lt;0,SAM!Y102*1000,SAM!Y102=0,"")</f>
        <v>2.44499302002627E-3</v>
      </c>
      <c r="Z102" s="57" cm="1">
        <f t="array" ref="Z102">_xlfn.IFS(SAM!Z102&gt;0,SAM!Z102*1000,SAM!Z102&lt;0,SAM!Z102*1000,SAM!Z102=0,"")</f>
        <v>157.80946132263199</v>
      </c>
      <c r="AA102" s="57" cm="1">
        <f t="array" ref="AA102">_xlfn.IFS(SAM!AA102&gt;0,SAM!AA102*1000,SAM!AA102&lt;0,SAM!AA102*1000,SAM!AA102=0,"")</f>
        <v>2.54048653948648</v>
      </c>
      <c r="AB102" s="57" t="str" cm="1">
        <f t="array" ref="AB102">_xlfn.IFS(SAM!AB102&gt;0,SAM!AB102*1000,SAM!AB102&lt;0,SAM!AB102*1000,SAM!AB102=0,"")</f>
        <v/>
      </c>
      <c r="AC102" s="57" cm="1">
        <f t="array" ref="AC102">_xlfn.IFS(SAM!AC102&gt;0,SAM!AC102*1000,SAM!AC102&lt;0,SAM!AC102*1000,SAM!AC102=0,"")</f>
        <v>2.689385520065E-3</v>
      </c>
      <c r="AD102" s="57" t="str" cm="1">
        <f t="array" ref="AD102">_xlfn.IFS(SAM!AD102&gt;0,SAM!AD102*1000,SAM!AD102&lt;0,SAM!AD102*1000,SAM!AD102=0,"")</f>
        <v/>
      </c>
      <c r="AE102" s="57" cm="1">
        <f t="array" ref="AE102">_xlfn.IFS(SAM!AE102&gt;0,SAM!AE102*1000,SAM!AE102&lt;0,SAM!AE102*1000,SAM!AE102=0,"")</f>
        <v>0.16676003940123002</v>
      </c>
      <c r="AF102" s="57" cm="1">
        <f t="array" ref="AF102">_xlfn.IFS(SAM!AF102&gt;0,SAM!AF102*1000,SAM!AF102&lt;0,SAM!AF102*1000,SAM!AF102=0,"")</f>
        <v>0.31892502160580299</v>
      </c>
      <c r="AG102" s="57" cm="1">
        <f t="array" ref="AG102">_xlfn.IFS(SAM!AG102&gt;0,SAM!AG102*1000,SAM!AG102&lt;0,SAM!AG102*1000,SAM!AG102=0,"")</f>
        <v>8.6011350706547002E-2</v>
      </c>
      <c r="AH102" s="57" cm="1">
        <f t="array" ref="AH102">_xlfn.IFS(SAM!AH102&gt;0,SAM!AH102*1000,SAM!AH102&lt;0,SAM!AH102*1000,SAM!AH102=0,"")</f>
        <v>3403.7925374556403</v>
      </c>
      <c r="AI102" s="57" cm="1">
        <f t="array" ref="AI102">_xlfn.IFS(SAM!AI102&gt;0,SAM!AI102*1000,SAM!AI102&lt;0,SAM!AI102*1000,SAM!AI102=0,"")</f>
        <v>8297.2159669977409</v>
      </c>
      <c r="AJ102" s="57" cm="1">
        <f t="array" ref="AJ102">_xlfn.IFS(SAM!AJ102&gt;0,SAM!AJ102*1000,SAM!AJ102&lt;0,SAM!AJ102*1000,SAM!AJ102=0,"")</f>
        <v>862.77541177597402</v>
      </c>
      <c r="AK102" s="57" t="str" cm="1">
        <f t="array" ref="AK102">_xlfn.IFS(SAM!AK102&gt;0,SAM!AK102*1000,SAM!AK102&lt;0,SAM!AK102*1000,SAM!AK102=0,"")</f>
        <v/>
      </c>
      <c r="AL102" s="57" cm="1">
        <f t="array" ref="AL102">_xlfn.IFS(SAM!AL102&gt;0,SAM!AL102*1000,SAM!AL102&lt;0,SAM!AL102*1000,SAM!AL102=0,"")</f>
        <v>7.5867132108986005E-2</v>
      </c>
      <c r="AM102" s="57" cm="1">
        <f t="array" ref="AM102">_xlfn.IFS(SAM!AM102&gt;0,SAM!AM102*1000,SAM!AM102&lt;0,SAM!AM102*1000,SAM!AM102=0,"")</f>
        <v>2.3181947997372601</v>
      </c>
      <c r="AN102" s="57" t="str" cm="1">
        <f t="array" ref="AN102">_xlfn.IFS(SAM!AN102&gt;0,SAM!AN102*1000,SAM!AN102&lt;0,SAM!AN102*1000,SAM!AN102=0,"")</f>
        <v/>
      </c>
      <c r="AO102" s="57" t="str" cm="1">
        <f t="array" ref="AO102">_xlfn.IFS(SAM!AO102&gt;0,SAM!AO102*1000,SAM!AO102&lt;0,SAM!AO102*1000,SAM!AO102=0,"")</f>
        <v/>
      </c>
      <c r="AP102" s="57" t="str" cm="1">
        <f t="array" ref="AP102">_xlfn.IFS(SAM!AP102&gt;0,SAM!AP102*1000,SAM!AP102&lt;0,SAM!AP102*1000,SAM!AP102=0,"")</f>
        <v/>
      </c>
      <c r="AQ102" s="57" cm="1">
        <f t="array" ref="AQ102">_xlfn.IFS(SAM!AQ102&gt;0,SAM!AQ102*1000,SAM!AQ102&lt;0,SAM!AQ102*1000,SAM!AQ102=0,"")</f>
        <v>5.19573046608146E-2</v>
      </c>
      <c r="AR102" s="57" t="str" cm="1">
        <f t="array" ref="AR102">_xlfn.IFS(SAM!AR102&gt;0,SAM!AR102*1000,SAM!AR102&lt;0,SAM!AR102*1000,SAM!AR102=0,"")</f>
        <v/>
      </c>
      <c r="AS102" s="57" t="str" cm="1">
        <f t="array" ref="AS102">_xlfn.IFS(SAM!AS102&gt;0,SAM!AS102*1000,SAM!AS102&lt;0,SAM!AS102*1000,SAM!AS102=0,"")</f>
        <v/>
      </c>
      <c r="AT102" s="57" t="str" cm="1">
        <f t="array" ref="AT102">_xlfn.IFS(SAM!AT102&gt;0,SAM!AT102*1000,SAM!AT102&lt;0,SAM!AT102*1000,SAM!AT102=0,"")</f>
        <v/>
      </c>
      <c r="AU102" s="57" t="str" cm="1">
        <f t="array" ref="AU102">_xlfn.IFS(SAM!AU102&gt;0,SAM!AU102*1000,SAM!AU102&lt;0,SAM!AU102*1000,SAM!AU102=0,"")</f>
        <v/>
      </c>
      <c r="AV102" s="57" t="str" cm="1">
        <f t="array" ref="AV102">_xlfn.IFS(SAM!AV102&gt;0,SAM!AV102*1000,SAM!AV102&lt;0,SAM!AV102*1000,SAM!AV102=0,"")</f>
        <v/>
      </c>
      <c r="AW102" s="57" t="str" cm="1">
        <f t="array" ref="AW102">_xlfn.IFS(SAM!AW102&gt;0,SAM!AW102*1000,SAM!AW102&lt;0,SAM!AW102*1000,SAM!AW102=0,"")</f>
        <v/>
      </c>
      <c r="AX102" s="57" t="str" cm="1">
        <f t="array" ref="AX102">_xlfn.IFS(SAM!AX102&gt;0,SAM!AX102*1000,SAM!AX102&lt;0,SAM!AX102*1000,SAM!AX102=0,"")</f>
        <v/>
      </c>
      <c r="AY102" s="57" cm="1">
        <f t="array" ref="AY102">_xlfn.IFS(SAM!AY102&gt;0,SAM!AY102*1000,SAM!AY102&lt;0,SAM!AY102*1000,SAM!AY102=0,"")</f>
        <v>12.9164984743767</v>
      </c>
      <c r="AZ102" s="57" cm="1">
        <f t="array" ref="AZ102">_xlfn.IFS(SAM!AZ102&gt;0,SAM!AZ102*1000,SAM!AZ102&lt;0,SAM!AZ102*1000,SAM!AZ102=0,"")</f>
        <v>9547.3052434908204</v>
      </c>
      <c r="BA102" s="57" cm="1">
        <f t="array" ref="BA102">_xlfn.IFS(SAM!BA102&gt;0,SAM!BA102*1000,SAM!BA102&lt;0,SAM!BA102*1000,SAM!BA102=0,"")</f>
        <v>13.156517143871799</v>
      </c>
      <c r="BB102" s="57" cm="1">
        <f t="array" ref="BB102">_xlfn.IFS(SAM!BB102&gt;0,SAM!BB102*1000,SAM!BB102&lt;0,SAM!BB102*1000,SAM!BB102=0,"")</f>
        <v>28.227128145759302</v>
      </c>
      <c r="BC102" s="57" cm="1">
        <f t="array" ref="BC102">_xlfn.IFS(SAM!BC102&gt;0,SAM!BC102*1000,SAM!BC102&lt;0,SAM!BC102*1000,SAM!BC102=0,"")</f>
        <v>1.27883933228748E-3</v>
      </c>
      <c r="BD102" s="57" t="str" cm="1">
        <f t="array" ref="BD102">_xlfn.IFS(SAM!BD102&gt;0,SAM!BD102*1000,SAM!BD102&lt;0,SAM!BD102*1000,SAM!BD102=0,"")</f>
        <v/>
      </c>
      <c r="BE102" s="57" cm="1">
        <f t="array" ref="BE102">_xlfn.IFS(SAM!BE102&gt;0,SAM!BE102*1000,SAM!BE102&lt;0,SAM!BE102*1000,SAM!BE102=0,"")</f>
        <v>1.05992256591262E-2</v>
      </c>
      <c r="BF102" s="57" cm="1">
        <f t="array" ref="BF102">_xlfn.IFS(SAM!BF102&gt;0,SAM!BF102*1000,SAM!BF102&lt;0,SAM!BF102*1000,SAM!BF102=0,"")</f>
        <v>4.17384578919612</v>
      </c>
      <c r="BG102" s="57" cm="1">
        <f t="array" ref="BG102">_xlfn.IFS(SAM!BG102&gt;0,SAM!BG102*1000,SAM!BG102&lt;0,SAM!BG102*1000,SAM!BG102=0,"")</f>
        <v>25.1093863579482</v>
      </c>
      <c r="BH102" s="57" cm="1">
        <f t="array" ref="BH102">_xlfn.IFS(SAM!BH102&gt;0,SAM!BH102*1000,SAM!BH102&lt;0,SAM!BH102*1000,SAM!BH102=0,"")</f>
        <v>3.9651475347196201E-2</v>
      </c>
      <c r="BI102" s="57" cm="1">
        <f t="array" ref="BI102">_xlfn.IFS(SAM!BI102&gt;0,SAM!BI102*1000,SAM!BI102&lt;0,SAM!BI102*1000,SAM!BI102=0,"")</f>
        <v>9.1169320996573999E-3</v>
      </c>
      <c r="BJ102" s="57" cm="1">
        <f t="array" ref="BJ102">_xlfn.IFS(SAM!BJ102&gt;0,SAM!BJ102*1000,SAM!BJ102&lt;0,SAM!BJ102*1000,SAM!BJ102=0,"")</f>
        <v>0.13014402066509001</v>
      </c>
      <c r="BK102" s="57" cm="1">
        <f t="array" ref="BK102">_xlfn.IFS(SAM!BK102&gt;0,SAM!BK102*1000,SAM!BK102&lt;0,SAM!BK102*1000,SAM!BK102=0,"")</f>
        <v>371.24995298150895</v>
      </c>
      <c r="BL102" s="57" cm="1">
        <f t="array" ref="BL102">_xlfn.IFS(SAM!BL102&gt;0,SAM!BL102*1000,SAM!BL102&lt;0,SAM!BL102*1000,SAM!BL102=0,"")</f>
        <v>72.023852000554811</v>
      </c>
      <c r="BM102" s="57" cm="1">
        <f t="array" ref="BM102">_xlfn.IFS(SAM!BM102&gt;0,SAM!BM102*1000,SAM!BM102&lt;0,SAM!BM102*1000,SAM!BM102=0,"")</f>
        <v>32.013399320407402</v>
      </c>
      <c r="BN102" s="57" cm="1">
        <f t="array" ref="BN102">_xlfn.IFS(SAM!BN102&gt;0,SAM!BN102*1000,SAM!BN102&lt;0,SAM!BN102*1000,SAM!BN102=0,"")</f>
        <v>8.1577735772187498</v>
      </c>
      <c r="BO102" s="57" cm="1">
        <f t="array" ref="BO102">_xlfn.IFS(SAM!BO102&gt;0,SAM!BO102*1000,SAM!BO102&lt;0,SAM!BO102*1000,SAM!BO102=0,"")</f>
        <v>8907.2361831925009</v>
      </c>
      <c r="BP102" s="57" cm="1">
        <f t="array" ref="BP102">_xlfn.IFS(SAM!BP102&gt;0,SAM!BP102*1000,SAM!BP102&lt;0,SAM!BP102*1000,SAM!BP102=0,"")</f>
        <v>3.1420420142132</v>
      </c>
      <c r="BQ102" s="57" t="str" cm="1">
        <f t="array" ref="BQ102">_xlfn.IFS(SAM!BQ102&gt;0,SAM!BQ102*1000,SAM!BQ102&lt;0,SAM!BQ102*1000,SAM!BQ102=0,"")</f>
        <v/>
      </c>
      <c r="BR102" s="57" t="str" cm="1">
        <f t="array" ref="BR102">_xlfn.IFS(SAM!BR102&gt;0,SAM!BR102*1000,SAM!BR102&lt;0,SAM!BR102*1000,SAM!BR102=0,"")</f>
        <v/>
      </c>
      <c r="BS102" s="57" t="str" cm="1">
        <f t="array" ref="BS102">_xlfn.IFS(SAM!BS102&gt;0,SAM!BS102*1000,SAM!BS102&lt;0,SAM!BS102*1000,SAM!BS102=0,"")</f>
        <v/>
      </c>
      <c r="BT102" s="57" t="str" cm="1">
        <f t="array" ref="BT102">_xlfn.IFS(SAM!BT102&gt;0,SAM!BT102*1000,SAM!BT102&lt;0,SAM!BT102*1000,SAM!BT102=0,"")</f>
        <v/>
      </c>
      <c r="BU102" s="57" t="str" cm="1">
        <f t="array" ref="BU102">_xlfn.IFS(SAM!BU102&gt;0,SAM!BU102*1000,SAM!BU102&lt;0,SAM!BU102*1000,SAM!BU102=0,"")</f>
        <v/>
      </c>
      <c r="BV102" s="57" t="str" cm="1">
        <f t="array" ref="BV102">_xlfn.IFS(SAM!BV102&gt;0,SAM!BV102*1000,SAM!BV102&lt;0,SAM!BV102*1000,SAM!BV102=0,"")</f>
        <v/>
      </c>
      <c r="BW102" s="57" t="str" cm="1">
        <f t="array" ref="BW102">_xlfn.IFS(SAM!BW102&gt;0,SAM!BW102*1000,SAM!BW102&lt;0,SAM!BW102*1000,SAM!BW102=0,"")</f>
        <v/>
      </c>
      <c r="BX102" s="57" t="str" cm="1">
        <f t="array" ref="BX102">_xlfn.IFS(SAM!BX102&gt;0,SAM!BX102*1000,SAM!BX102&lt;0,SAM!BX102*1000,SAM!BX102=0,"")</f>
        <v/>
      </c>
      <c r="BY102" s="57" t="str" cm="1">
        <f t="array" ref="BY102">_xlfn.IFS(SAM!BY102&gt;0,SAM!BY102*1000,SAM!BY102&lt;0,SAM!BY102*1000,SAM!BY102=0,"")</f>
        <v/>
      </c>
      <c r="BZ102" s="57" t="str" cm="1">
        <f t="array" ref="BZ102">_xlfn.IFS(SAM!BZ102&gt;0,SAM!BZ102*1000,SAM!BZ102&lt;0,SAM!BZ102*1000,SAM!BZ102=0,"")</f>
        <v/>
      </c>
      <c r="CA102" s="57" t="str" cm="1">
        <f t="array" ref="CA102">_xlfn.IFS(SAM!CA102&gt;0,SAM!CA102*1000,SAM!CA102&lt;0,SAM!CA102*1000,SAM!CA102=0,"")</f>
        <v/>
      </c>
      <c r="CB102" s="57" t="str" cm="1">
        <f t="array" ref="CB102">_xlfn.IFS(SAM!CB102&gt;0,SAM!CB102*1000,SAM!CB102&lt;0,SAM!CB102*1000,SAM!CB102=0,"")</f>
        <v/>
      </c>
      <c r="CC102" s="57" t="str" cm="1">
        <f t="array" ref="CC102">_xlfn.IFS(SAM!CC102&gt;0,SAM!CC102*1000,SAM!CC102&lt;0,SAM!CC102*1000,SAM!CC102=0,"")</f>
        <v/>
      </c>
      <c r="CD102" s="57" t="str" cm="1">
        <f t="array" ref="CD102">_xlfn.IFS(SAM!CD102&gt;0,SAM!CD102*1000,SAM!CD102&lt;0,SAM!CD102*1000,SAM!CD102=0,"")</f>
        <v/>
      </c>
      <c r="CE102" s="57" t="str" cm="1">
        <f t="array" ref="CE102">_xlfn.IFS(SAM!CE102&gt;0,SAM!CE102*1000,SAM!CE102&lt;0,SAM!CE102*1000,SAM!CE102=0,"")</f>
        <v/>
      </c>
      <c r="CF102" s="57" t="str" cm="1">
        <f t="array" ref="CF102">_xlfn.IFS(SAM!CF102&gt;0,SAM!CF102*1000,SAM!CF102&lt;0,SAM!CF102*1000,SAM!CF102=0,"")</f>
        <v/>
      </c>
      <c r="CG102" s="57" t="str" cm="1">
        <f t="array" ref="CG102">_xlfn.IFS(SAM!CG102&gt;0,SAM!CG102*1000,SAM!CG102&lt;0,SAM!CG102*1000,SAM!CG102=0,"")</f>
        <v/>
      </c>
      <c r="CH102" s="57" t="str" cm="1">
        <f t="array" ref="CH102">_xlfn.IFS(SAM!CH102&gt;0,SAM!CH102*1000,SAM!CH102&lt;0,SAM!CH102*1000,SAM!CH102=0,"")</f>
        <v/>
      </c>
      <c r="CI102" s="57" t="str" cm="1">
        <f t="array" ref="CI102">_xlfn.IFS(SAM!CI102&gt;0,SAM!CI102*1000,SAM!CI102&lt;0,SAM!CI102*1000,SAM!CI102=0,"")</f>
        <v/>
      </c>
      <c r="CJ102" s="57" t="str" cm="1">
        <f t="array" ref="CJ102">_xlfn.IFS(SAM!CJ102&gt;0,SAM!CJ102*1000,SAM!CJ102&lt;0,SAM!CJ102*1000,SAM!CJ102=0,"")</f>
        <v/>
      </c>
      <c r="CK102" s="57" t="str" cm="1">
        <f t="array" ref="CK102">_xlfn.IFS(SAM!CK102&gt;0,SAM!CK102*1000,SAM!CK102&lt;0,SAM!CK102*1000,SAM!CK102=0,"")</f>
        <v/>
      </c>
      <c r="CL102" s="57" t="str" cm="1">
        <f t="array" ref="CL102">_xlfn.IFS(SAM!CL102&gt;0,SAM!CL102*1000,SAM!CL102&lt;0,SAM!CL102*1000,SAM!CL102=0,"")</f>
        <v/>
      </c>
      <c r="CM102" s="57" t="str" cm="1">
        <f t="array" ref="CM102">_xlfn.IFS(SAM!CM102&gt;0,SAM!CM102*1000,SAM!CM102&lt;0,SAM!CM102*1000,SAM!CM102=0,"")</f>
        <v/>
      </c>
      <c r="CN102" s="57" t="str" cm="1">
        <f t="array" ref="CN102">_xlfn.IFS(SAM!CN102&gt;0,SAM!CN102*1000,SAM!CN102&lt;0,SAM!CN102*1000,SAM!CN102=0,"")</f>
        <v/>
      </c>
      <c r="CO102" s="57" t="str" cm="1">
        <f t="array" ref="CO102">_xlfn.IFS(SAM!CO102&gt;0,SAM!CO102*1000,SAM!CO102&lt;0,SAM!CO102*1000,SAM!CO102=0,"")</f>
        <v/>
      </c>
      <c r="CP102" s="57" t="str" cm="1">
        <f t="array" ref="CP102">_xlfn.IFS(SAM!CP102&gt;0,SAM!CP102*1000,SAM!CP102&lt;0,SAM!CP102*1000,SAM!CP102=0,"")</f>
        <v/>
      </c>
      <c r="CQ102" s="57" t="str" cm="1">
        <f t="array" ref="CQ102">_xlfn.IFS(SAM!CQ102&gt;0,SAM!CQ102*1000,SAM!CQ102&lt;0,SAM!CQ102*1000,SAM!CQ102=0,"")</f>
        <v/>
      </c>
      <c r="CR102" s="57" t="str" cm="1">
        <f t="array" ref="CR102">_xlfn.IFS(SAM!CR102&gt;0,SAM!CR102*1000,SAM!CR102&lt;0,SAM!CR102*1000,SAM!CR102=0,"")</f>
        <v/>
      </c>
      <c r="CS102" s="57" t="str" cm="1">
        <f t="array" ref="CS102">_xlfn.IFS(SAM!CS102&gt;0,SAM!CS102*1000,SAM!CS102&lt;0,SAM!CS102*1000,SAM!CS102=0,"")</f>
        <v/>
      </c>
      <c r="CT102" s="57" t="str" cm="1">
        <f t="array" ref="CT102">_xlfn.IFS(SAM!CT102&gt;0,SAM!CT102*1000,SAM!CT102&lt;0,SAM!CT102*1000,SAM!CT102=0,"")</f>
        <v/>
      </c>
      <c r="CU102" s="57" t="str" cm="1">
        <f t="array" ref="CU102">_xlfn.IFS(SAM!CU102&gt;0,SAM!CU102*1000,SAM!CU102&lt;0,SAM!CU102*1000,SAM!CU102=0,"")</f>
        <v/>
      </c>
      <c r="CV102" s="57" t="str" cm="1">
        <f t="array" ref="CV102">_xlfn.IFS(SAM!CV102&gt;0,SAM!CV102*1000,SAM!CV102&lt;0,SAM!CV102*1000,SAM!CV102=0,"")</f>
        <v/>
      </c>
      <c r="CW102" s="57" t="str" cm="1">
        <f t="array" ref="CW102">_xlfn.IFS(SAM!CW102&gt;0,SAM!CW102*1000,SAM!CW102&lt;0,SAM!CW102*1000,SAM!CW102=0,"")</f>
        <v/>
      </c>
      <c r="CX102" s="57" t="str" cm="1">
        <f t="array" ref="CX102">_xlfn.IFS(SAM!CX102&gt;0,SAM!CX102*1000,SAM!CX102&lt;0,SAM!CX102*1000,SAM!CX102=0,"")</f>
        <v/>
      </c>
      <c r="CY102" s="57" t="str" cm="1">
        <f t="array" ref="CY102">_xlfn.IFS(SAM!CY102&gt;0,SAM!CY102*1000,SAM!CY102&lt;0,SAM!CY102*1000,SAM!CY102=0,"")</f>
        <v/>
      </c>
      <c r="CZ102" s="57" t="str" cm="1">
        <f t="array" ref="CZ102">_xlfn.IFS(SAM!CZ102&gt;0,SAM!CZ102*1000,SAM!CZ102&lt;0,SAM!CZ102*1000,SAM!CZ102=0,"")</f>
        <v/>
      </c>
      <c r="DA102" s="57" t="str" cm="1">
        <f t="array" ref="DA102">_xlfn.IFS(SAM!DA102&gt;0,SAM!DA102*1000,SAM!DA102&lt;0,SAM!DA102*1000,SAM!DA102=0,"")</f>
        <v/>
      </c>
      <c r="DB102" s="57" t="str" cm="1">
        <f t="array" ref="DB102">_xlfn.IFS(SAM!DB102&gt;0,SAM!DB102*1000,SAM!DB102&lt;0,SAM!DB102*1000,SAM!DB102=0,"")</f>
        <v/>
      </c>
      <c r="DC102" s="57" t="str" cm="1">
        <f t="array" ref="DC102">_xlfn.IFS(SAM!DC102&gt;0,SAM!DC102*1000,SAM!DC102&lt;0,SAM!DC102*1000,SAM!DC102=0,"")</f>
        <v/>
      </c>
      <c r="DD102" s="57" t="str" cm="1">
        <f t="array" ref="DD102">_xlfn.IFS(SAM!DD102&gt;0,SAM!DD102*1000,SAM!DD102&lt;0,SAM!DD102*1000,SAM!DD102=0,"")</f>
        <v/>
      </c>
      <c r="DE102" s="57" t="str" cm="1">
        <f t="array" ref="DE102">_xlfn.IFS(SAM!DE102&gt;0,SAM!DE102*1000,SAM!DE102&lt;0,SAM!DE102*1000,SAM!DE102=0,"")</f>
        <v/>
      </c>
      <c r="DF102" s="57" t="str" cm="1">
        <f t="array" ref="DF102">_xlfn.IFS(SAM!DF102&gt;0,SAM!DF102*1000,SAM!DF102&lt;0,SAM!DF102*1000,SAM!DF102=0,"")</f>
        <v/>
      </c>
      <c r="DG102" s="57" t="str" cm="1">
        <f t="array" ref="DG102">_xlfn.IFS(SAM!DG102&gt;0,SAM!DG102*1000,SAM!DG102&lt;0,SAM!DG102*1000,SAM!DG102=0,"")</f>
        <v/>
      </c>
      <c r="DH102" s="57" t="str" cm="1">
        <f t="array" ref="DH102">_xlfn.IFS(SAM!DH102&gt;0,SAM!DH102*1000,SAM!DH102&lt;0,SAM!DH102*1000,SAM!DH102=0,"")</f>
        <v/>
      </c>
      <c r="DI102" s="57" t="str" cm="1">
        <f t="array" ref="DI102">_xlfn.IFS(SAM!DI102&gt;0,SAM!DI102*1000,SAM!DI102&lt;0,SAM!DI102*1000,SAM!DI102=0,"")</f>
        <v/>
      </c>
      <c r="DJ102" s="57" t="str" cm="1">
        <f t="array" ref="DJ102">_xlfn.IFS(SAM!DJ102&gt;0,SAM!DJ102*1000,SAM!DJ102&lt;0,SAM!DJ102*1000,SAM!DJ102=0,"")</f>
        <v/>
      </c>
      <c r="DK102" s="57" t="str" cm="1">
        <f t="array" ref="DK102">_xlfn.IFS(SAM!DK102&gt;0,SAM!DK102*1000,SAM!DK102&lt;0,SAM!DK102*1000,SAM!DK102=0,"")</f>
        <v/>
      </c>
      <c r="DL102" s="57" t="str" cm="1">
        <f t="array" ref="DL102">_xlfn.IFS(SAM!DL102&gt;0,SAM!DL102*1000,SAM!DL102&lt;0,SAM!DL102*1000,SAM!DL102=0,"")</f>
        <v/>
      </c>
      <c r="DM102" s="57" t="str" cm="1">
        <f t="array" ref="DM102">_xlfn.IFS(SAM!DM102&gt;0,SAM!DM102*1000,SAM!DM102&lt;0,SAM!DM102*1000,SAM!DM102=0,"")</f>
        <v/>
      </c>
      <c r="DN102" s="57" t="str" cm="1">
        <f t="array" ref="DN102">_xlfn.IFS(SAM!DN102&gt;0,SAM!DN102*1000,SAM!DN102&lt;0,SAM!DN102*1000,SAM!DN102=0,"")</f>
        <v/>
      </c>
      <c r="DO102" s="57" t="str" cm="1">
        <f t="array" ref="DO102">_xlfn.IFS(SAM!DO102&gt;0,SAM!DO102*1000,SAM!DO102&lt;0,SAM!DO102*1000,SAM!DO102=0,"")</f>
        <v/>
      </c>
      <c r="DP102" s="57" t="str" cm="1">
        <f t="array" ref="DP102">_xlfn.IFS(SAM!DP102&gt;0,SAM!DP102*1000,SAM!DP102&lt;0,SAM!DP102*1000,SAM!DP102=0,"")</f>
        <v/>
      </c>
      <c r="DQ102" s="57" t="str" cm="1">
        <f t="array" ref="DQ102">_xlfn.IFS(SAM!DQ102&gt;0,SAM!DQ102*1000,SAM!DQ102&lt;0,SAM!DQ102*1000,SAM!DQ102=0,"")</f>
        <v/>
      </c>
      <c r="DR102" s="57" t="str" cm="1">
        <f t="array" ref="DR102">_xlfn.IFS(SAM!DR102&gt;0,SAM!DR102*1000,SAM!DR102&lt;0,SAM!DR102*1000,SAM!DR102=0,"")</f>
        <v/>
      </c>
      <c r="DS102" s="57" t="str" cm="1">
        <f t="array" ref="DS102">_xlfn.IFS(SAM!DS102&gt;0,SAM!DS102*1000,SAM!DS102&lt;0,SAM!DS102*1000,SAM!DS102=0,"")</f>
        <v/>
      </c>
      <c r="DT102" s="57" t="str" cm="1">
        <f t="array" ref="DT102">_xlfn.IFS(SAM!DT102&gt;0,SAM!DT102*1000,SAM!DT102&lt;0,SAM!DT102*1000,SAM!DT102=0,"")</f>
        <v/>
      </c>
      <c r="DU102" s="57" t="str" cm="1">
        <f t="array" ref="DU102">_xlfn.IFS(SAM!DU102&gt;0,SAM!DU102*1000,SAM!DU102&lt;0,SAM!DU102*1000,SAM!DU102=0,"")</f>
        <v/>
      </c>
      <c r="DV102" s="57" t="str" cm="1">
        <f t="array" ref="DV102">_xlfn.IFS(SAM!DV102&gt;0,SAM!DV102*1000,SAM!DV102&lt;0,SAM!DV102*1000,SAM!DV102=0,"")</f>
        <v/>
      </c>
      <c r="DW102" s="57" t="str" cm="1">
        <f t="array" ref="DW102">_xlfn.IFS(SAM!DW102&gt;0,SAM!DW102*1000,SAM!DW102&lt;0,SAM!DW102*1000,SAM!DW102=0,"")</f>
        <v/>
      </c>
      <c r="DX102" s="57" t="str" cm="1">
        <f t="array" ref="DX102">_xlfn.IFS(SAM!DX102&gt;0,SAM!DX102*1000,SAM!DX102&lt;0,SAM!DX102*1000,SAM!DX102=0,"")</f>
        <v/>
      </c>
      <c r="DY102" s="57" t="str" cm="1">
        <f t="array" ref="DY102">_xlfn.IFS(SAM!DY102&gt;0,SAM!DY102*1000,SAM!DY102&lt;0,SAM!DY102*1000,SAM!DY102=0,"")</f>
        <v/>
      </c>
      <c r="DZ102" s="57" t="str" cm="1">
        <f t="array" ref="DZ102">_xlfn.IFS(SAM!DZ102&gt;0,SAM!DZ102*1000,SAM!DZ102&lt;0,SAM!DZ102*1000,SAM!DZ102=0,"")</f>
        <v/>
      </c>
      <c r="EA102" s="57" t="str" cm="1">
        <f t="array" ref="EA102">_xlfn.IFS(SAM!EA102&gt;0,SAM!EA102*1000,SAM!EA102&lt;0,SAM!EA102*1000,SAM!EA102=0,"")</f>
        <v/>
      </c>
      <c r="EB102" s="57" t="str" cm="1">
        <f t="array" ref="EB102">_xlfn.IFS(SAM!EB102&gt;0,SAM!EB102*1000,SAM!EB102&lt;0,SAM!EB102*1000,SAM!EB102=0,"")</f>
        <v/>
      </c>
      <c r="EC102" s="57" t="str" cm="1">
        <f t="array" ref="EC102">_xlfn.IFS(SAM!EC102&gt;0,SAM!EC102*1000,SAM!EC102&lt;0,SAM!EC102*1000,SAM!EC102=0,"")</f>
        <v/>
      </c>
      <c r="ED102" s="57" t="str" cm="1">
        <f t="array" ref="ED102">_xlfn.IFS(SAM!ED102&gt;0,SAM!ED102*1000,SAM!ED102&lt;0,SAM!ED102*1000,SAM!ED102=0,"")</f>
        <v/>
      </c>
      <c r="EE102" s="57" t="str" cm="1">
        <f t="array" ref="EE102">_xlfn.IFS(SAM!EE102&gt;0,SAM!EE102*1000,SAM!EE102&lt;0,SAM!EE102*1000,SAM!EE102=0,"")</f>
        <v/>
      </c>
      <c r="EF102" s="57" t="str" cm="1">
        <f t="array" ref="EF102">_xlfn.IFS(SAM!EF102&gt;0,SAM!EF102*1000,SAM!EF102&lt;0,SAM!EF102*1000,SAM!EF102=0,"")</f>
        <v/>
      </c>
      <c r="EG102" s="57" t="str" cm="1">
        <f t="array" ref="EG102">_xlfn.IFS(SAM!EG102&gt;0,SAM!EG102*1000,SAM!EG102&lt;0,SAM!EG102*1000,SAM!EG102=0,"")</f>
        <v/>
      </c>
      <c r="EH102" s="57" t="str" cm="1">
        <f t="array" ref="EH102">_xlfn.IFS(SAM!EH102&gt;0,SAM!EH102*1000,SAM!EH102&lt;0,SAM!EH102*1000,SAM!EH102=0,"")</f>
        <v/>
      </c>
      <c r="EI102" s="57" t="str" cm="1">
        <f t="array" ref="EI102">_xlfn.IFS(SAM!EI102&gt;0,SAM!EI102*1000,SAM!EI102&lt;0,SAM!EI102*1000,SAM!EI102=0,"")</f>
        <v/>
      </c>
      <c r="EJ102" s="57" t="str" cm="1">
        <f t="array" ref="EJ102">_xlfn.IFS(SAM!EJ102&gt;0,SAM!EJ102*1000,SAM!EJ102&lt;0,SAM!EJ102*1000,SAM!EJ102=0,"")</f>
        <v/>
      </c>
      <c r="EK102" s="57" t="str" cm="1">
        <f t="array" ref="EK102">_xlfn.IFS(SAM!EK102&gt;0,SAM!EK102*1000,SAM!EK102&lt;0,SAM!EK102*1000,SAM!EK102=0,"")</f>
        <v/>
      </c>
      <c r="EL102" s="57" t="str" cm="1">
        <f t="array" ref="EL102">_xlfn.IFS(SAM!EL102&gt;0,SAM!EL102*1000,SAM!EL102&lt;0,SAM!EL102*1000,SAM!EL102=0,"")</f>
        <v/>
      </c>
      <c r="EM102" s="57" t="str" cm="1">
        <f t="array" ref="EM102">_xlfn.IFS(SAM!EM102&gt;0,SAM!EM102*1000,SAM!EM102&lt;0,SAM!EM102*1000,SAM!EM102=0,"")</f>
        <v/>
      </c>
      <c r="EN102" s="57" t="str" cm="1">
        <f t="array" ref="EN102">_xlfn.IFS(SAM!EN102&gt;0,SAM!EN102*1000,SAM!EN102&lt;0,SAM!EN102*1000,SAM!EN102=0,"")</f>
        <v/>
      </c>
      <c r="EO102" s="57" t="str" cm="1">
        <f t="array" ref="EO102">_xlfn.IFS(SAM!EO102&gt;0,SAM!EO102*1000,SAM!EO102&lt;0,SAM!EO102*1000,SAM!EO102=0,"")</f>
        <v/>
      </c>
      <c r="EP102" s="57" t="str" cm="1">
        <f t="array" ref="EP102">_xlfn.IFS(SAM!EP102&gt;0,SAM!EP102*1000,SAM!EP102&lt;0,SAM!EP102*1000,SAM!EP102=0,"")</f>
        <v/>
      </c>
      <c r="EQ102" s="57" t="str" cm="1">
        <f t="array" ref="EQ102">_xlfn.IFS(SAM!EQ102&gt;0,SAM!EQ102*1000,SAM!EQ102&lt;0,SAM!EQ102*1000,SAM!EQ102=0,"")</f>
        <v/>
      </c>
      <c r="ER102" s="57" t="str" cm="1">
        <f t="array" ref="ER102">_xlfn.IFS(SAM!ER102&gt;0,SAM!ER102*1000,SAM!ER102&lt;0,SAM!ER102*1000,SAM!ER102=0,"")</f>
        <v/>
      </c>
      <c r="ES102" s="57" t="str" cm="1">
        <f t="array" ref="ES102">_xlfn.IFS(SAM!ES102&gt;0,SAM!ES102*1000,SAM!ES102&lt;0,SAM!ES102*1000,SAM!ES102=0,"")</f>
        <v/>
      </c>
      <c r="ET102" s="57" t="str" cm="1">
        <f t="array" ref="ET102">_xlfn.IFS(SAM!ET102&gt;0,SAM!ET102*1000,SAM!ET102&lt;0,SAM!ET102*1000,SAM!ET102=0,"")</f>
        <v/>
      </c>
      <c r="EU102" s="57" t="str" cm="1">
        <f t="array" ref="EU102">_xlfn.IFS(SAM!EU102&gt;0,SAM!EU102*1000,SAM!EU102&lt;0,SAM!EU102*1000,SAM!EU102=0,"")</f>
        <v/>
      </c>
      <c r="EV102" s="57" cm="1">
        <f t="array" ref="EV102">_xlfn.IFS(SAM!EV102&gt;0,SAM!EV102*1000,SAM!EV102&lt;0,SAM!EV102*1000,SAM!EV102=0,"")</f>
        <v>13555.150662701501</v>
      </c>
      <c r="EW102" s="57" t="str" cm="1">
        <f t="array" ref="EW102">_xlfn.IFS(SAM!EW102&gt;0,SAM!EW102*1000,SAM!EW102&lt;0,SAM!EW102*1000,SAM!EW102=0,"")</f>
        <v/>
      </c>
      <c r="EX102" s="57" cm="1">
        <f t="array" ref="EX102">_xlfn.IFS(SAM!EX102&gt;0,SAM!EX102*1000,SAM!EX102&lt;0,SAM!EX102*1000,SAM!EX102=0,"")</f>
        <v>0.118167735526963</v>
      </c>
      <c r="EY102" s="57" t="str" cm="1">
        <f t="array" ref="EY102">_xlfn.IFS(SAM!EY102&gt;0,SAM!EY102*1000,SAM!EY102&lt;0,SAM!EY102*1000,SAM!EY102=0,"")</f>
        <v/>
      </c>
      <c r="EZ102" s="57" t="str" cm="1">
        <f t="array" ref="EZ102">_xlfn.IFS(SAM!EZ102&gt;0,SAM!EZ102*1000,SAM!EZ102&lt;0,SAM!EZ102*1000,SAM!EZ102=0,"")</f>
        <v/>
      </c>
      <c r="FA102" s="57" t="str" cm="1">
        <f t="array" ref="FA102">_xlfn.IFS(SAM!FA102&gt;0,SAM!FA102*1000,SAM!FA102&lt;0,SAM!FA102*1000,SAM!FA102=0,"")</f>
        <v/>
      </c>
      <c r="FB102" s="57" t="str" cm="1">
        <f t="array" ref="FB102">_xlfn.IFS(SAM!FB102&gt;0,SAM!FB102*1000,SAM!FB102&lt;0,SAM!FB102*1000,SAM!FB102=0,"")</f>
        <v/>
      </c>
      <c r="FC102" s="57" t="str" cm="1">
        <f t="array" ref="FC102">_xlfn.IFS(SAM!FC102&gt;0,SAM!FC102*1000,SAM!FC102&lt;0,SAM!FC102*1000,SAM!FC102=0,"")</f>
        <v/>
      </c>
      <c r="FD102" s="57" t="str" cm="1">
        <f t="array" ref="FD102">_xlfn.IFS(SAM!FD102&gt;0,SAM!FD102*1000,SAM!FD102&lt;0,SAM!FD102*1000,SAM!FD102=0,"")</f>
        <v/>
      </c>
      <c r="FE102" s="57" t="str" cm="1">
        <f t="array" ref="FE102">_xlfn.IFS(SAM!FE102&gt;0,SAM!FE102*1000,SAM!FE102&lt;0,SAM!FE102*1000,SAM!FE102=0,"")</f>
        <v/>
      </c>
      <c r="FF102" s="57" t="str" cm="1">
        <f t="array" ref="FF102">_xlfn.IFS(SAM!FF102&gt;0,SAM!FF102*1000,SAM!FF102&lt;0,SAM!FF102*1000,SAM!FF102=0,"")</f>
        <v/>
      </c>
      <c r="FG102" s="57" t="str" cm="1">
        <f t="array" ref="FG102">_xlfn.IFS(SAM!FG102&gt;0,SAM!FG102*1000,SAM!FG102&lt;0,SAM!FG102*1000,SAM!FG102=0,"")</f>
        <v/>
      </c>
      <c r="FH102" s="57" t="str" cm="1">
        <f t="array" ref="FH102">_xlfn.IFS(SAM!FH102&gt;0,SAM!FH102*1000,SAM!FH102&lt;0,SAM!FH102*1000,SAM!FH102=0,"")</f>
        <v/>
      </c>
      <c r="FI102" s="57" t="str" cm="1">
        <f t="array" ref="FI102">_xlfn.IFS(SAM!FI102&gt;0,SAM!FI102*1000,SAM!FI102&lt;0,SAM!FI102*1000,SAM!FI102=0,"")</f>
        <v/>
      </c>
      <c r="FJ102" s="57" t="str" cm="1">
        <f t="array" ref="FJ102">_xlfn.IFS(SAM!FJ102&gt;0,SAM!FJ102*1000,SAM!FJ102&lt;0,SAM!FJ102*1000,SAM!FJ102=0,"")</f>
        <v/>
      </c>
      <c r="FK102" s="57" t="str" cm="1">
        <f t="array" ref="FK102">_xlfn.IFS(SAM!FK102&gt;0,SAM!FK102*1000,SAM!FK102&lt;0,SAM!FK102*1000,SAM!FK102=0,"")</f>
        <v/>
      </c>
      <c r="FL102" s="57" cm="1">
        <f t="array" ref="FL102">_xlfn.IFS(SAM!FL102&gt;0,SAM!FL102*1000,SAM!FL102&lt;0,SAM!FL102*1000,SAM!FL102=0,"")</f>
        <v>8964.3892203284486</v>
      </c>
      <c r="FM102" s="57" cm="1">
        <f t="array" ref="FM102">_xlfn.IFS(SAM!FM102&gt;0,SAM!FM102*1000,SAM!FM102&lt;0,SAM!FM102*1000,SAM!FM102=0,"")</f>
        <v>5247.00283315667</v>
      </c>
      <c r="FN102" s="57" t="str" cm="1">
        <f t="array" ref="FN102">_xlfn.IFS(SAM!FN102&gt;0,SAM!FN102*1000,SAM!FN102&lt;0,SAM!FN102*1000,SAM!FN102=0,"")</f>
        <v/>
      </c>
      <c r="FO102" s="57" cm="1">
        <f t="array" ref="FO102">_xlfn.IFS(SAM!FO102&gt;0,SAM!FO102*1000,SAM!FO102&lt;0,SAM!FO102*1000,SAM!FO102=0,"")</f>
        <v>705.72106046206795</v>
      </c>
      <c r="FP102" s="57" cm="1">
        <f t="array" ref="FP102">_xlfn.IFS(SAM!FP102&gt;0,SAM!FP102*1000,SAM!FP102&lt;0,SAM!FP102*1000,SAM!FP102=0,"")</f>
        <v>2224.550257199</v>
      </c>
      <c r="FR102">
        <f t="shared" si="1"/>
        <v>62471.11919746019</v>
      </c>
    </row>
    <row r="103" spans="1:174" x14ac:dyDescent="0.3">
      <c r="A103" t="s">
        <v>642</v>
      </c>
      <c r="B103" s="57" cm="1">
        <f t="array" ref="B103">_xlfn.IFS(SAM!B103&gt;0,SAM!B103*1000,SAM!B103&lt;0,SAM!B103*1000,SAM!B103=0,"")</f>
        <v>4.8250215974894095E-2</v>
      </c>
      <c r="C103" s="57" cm="1">
        <f t="array" ref="C103">_xlfn.IFS(SAM!C103&gt;0,SAM!C103*1000,SAM!C103&lt;0,SAM!C103*1000,SAM!C103=0,"")</f>
        <v>1.35536589381774E-2</v>
      </c>
      <c r="D103" s="57" cm="1">
        <f t="array" ref="D103">_xlfn.IFS(SAM!D103&gt;0,SAM!D103*1000,SAM!D103&lt;0,SAM!D103*1000,SAM!D103=0,"")</f>
        <v>0.60261772550996406</v>
      </c>
      <c r="E103" s="57" cm="1">
        <f t="array" ref="E103">_xlfn.IFS(SAM!E103&gt;0,SAM!E103*1000,SAM!E103&lt;0,SAM!E103*1000,SAM!E103=0,"")</f>
        <v>25.234778588737903</v>
      </c>
      <c r="F103" s="57" cm="1">
        <f t="array" ref="F103">_xlfn.IFS(SAM!F103&gt;0,SAM!F103*1000,SAM!F103&lt;0,SAM!F103*1000,SAM!F103=0,"")</f>
        <v>1.48702121043695</v>
      </c>
      <c r="G103" s="57" cm="1">
        <f t="array" ref="G103">_xlfn.IFS(SAM!G103&gt;0,SAM!G103*1000,SAM!G103&lt;0,SAM!G103*1000,SAM!G103=0,"")</f>
        <v>4.8357474141697797E-2</v>
      </c>
      <c r="H103" s="57" cm="1">
        <f t="array" ref="H103">_xlfn.IFS(SAM!H103&gt;0,SAM!H103*1000,SAM!H103&lt;0,SAM!H103*1000,SAM!H103=0,"")</f>
        <v>0.90175641251094096</v>
      </c>
      <c r="I103" s="57" cm="1">
        <f t="array" ref="I103">_xlfn.IFS(SAM!I103&gt;0,SAM!I103*1000,SAM!I103&lt;0,SAM!I103*1000,SAM!I103=0,"")</f>
        <v>0.46420132486903398</v>
      </c>
      <c r="J103" s="57" cm="1">
        <f t="array" ref="J103">_xlfn.IFS(SAM!J103&gt;0,SAM!J103*1000,SAM!J103&lt;0,SAM!J103*1000,SAM!J103=0,"")</f>
        <v>8.3404520816506497E-2</v>
      </c>
      <c r="K103" s="57" cm="1">
        <f t="array" ref="K103">_xlfn.IFS(SAM!K103&gt;0,SAM!K103*1000,SAM!K103&lt;0,SAM!K103*1000,SAM!K103=0,"")</f>
        <v>0.14010564183879801</v>
      </c>
      <c r="L103" s="57" cm="1">
        <f t="array" ref="L103">_xlfn.IFS(SAM!L103&gt;0,SAM!L103*1000,SAM!L103&lt;0,SAM!L103*1000,SAM!L103=0,"")</f>
        <v>9.7080291694738308E-3</v>
      </c>
      <c r="M103" s="57" t="str" cm="1">
        <f t="array" ref="M103">_xlfn.IFS(SAM!M103&gt;0,SAM!M103*1000,SAM!M103&lt;0,SAM!M103*1000,SAM!M103=0,"")</f>
        <v/>
      </c>
      <c r="N103" s="57" cm="1">
        <f t="array" ref="N103">_xlfn.IFS(SAM!N103&gt;0,SAM!N103*1000,SAM!N103&lt;0,SAM!N103*1000,SAM!N103=0,"")</f>
        <v>5.0413956983270998</v>
      </c>
      <c r="O103" s="57" cm="1">
        <f t="array" ref="O103">_xlfn.IFS(SAM!O103&gt;0,SAM!O103*1000,SAM!O103&lt;0,SAM!O103*1000,SAM!O103=0,"")</f>
        <v>1.8619608112992698</v>
      </c>
      <c r="P103" s="57" cm="1">
        <f t="array" ref="P103">_xlfn.IFS(SAM!P103&gt;0,SAM!P103*1000,SAM!P103&lt;0,SAM!P103*1000,SAM!P103=0,"")</f>
        <v>9.8619572530291889E-3</v>
      </c>
      <c r="Q103" s="57" cm="1">
        <f t="array" ref="Q103">_xlfn.IFS(SAM!Q103&gt;0,SAM!Q103*1000,SAM!Q103&lt;0,SAM!Q103*1000,SAM!Q103=0,"")</f>
        <v>0.315508336913292</v>
      </c>
      <c r="R103" s="57" cm="1">
        <f t="array" ref="R103">_xlfn.IFS(SAM!R103&gt;0,SAM!R103*1000,SAM!R103&lt;0,SAM!R103*1000,SAM!R103=0,"")</f>
        <v>1.20217784466356E-2</v>
      </c>
      <c r="S103" s="57" cm="1">
        <f t="array" ref="S103">_xlfn.IFS(SAM!S103&gt;0,SAM!S103*1000,SAM!S103&lt;0,SAM!S103*1000,SAM!S103=0,"")</f>
        <v>3.6933343303935202</v>
      </c>
      <c r="T103" s="57" cm="1">
        <f t="array" ref="T103">_xlfn.IFS(SAM!T103&gt;0,SAM!T103*1000,SAM!T103&lt;0,SAM!T103*1000,SAM!T103=0,"")</f>
        <v>71.1089183976475</v>
      </c>
      <c r="U103" s="57" cm="1">
        <f t="array" ref="U103">_xlfn.IFS(SAM!U103&gt;0,SAM!U103*1000,SAM!U103&lt;0,SAM!U103*1000,SAM!U103=0,"")</f>
        <v>23.100967866843899</v>
      </c>
      <c r="V103" s="57" cm="1">
        <f t="array" ref="V103">_xlfn.IFS(SAM!V103&gt;0,SAM!V103*1000,SAM!V103&lt;0,SAM!V103*1000,SAM!V103=0,"")</f>
        <v>12.7429307419784</v>
      </c>
      <c r="W103" s="57" cm="1">
        <f t="array" ref="W103">_xlfn.IFS(SAM!W103&gt;0,SAM!W103*1000,SAM!W103&lt;0,SAM!W103*1000,SAM!W103=0,"")</f>
        <v>7.0816248228209</v>
      </c>
      <c r="X103" s="57" cm="1">
        <f t="array" ref="X103">_xlfn.IFS(SAM!X103&gt;0,SAM!X103*1000,SAM!X103&lt;0,SAM!X103*1000,SAM!X103=0,"")</f>
        <v>1.5819457333864402</v>
      </c>
      <c r="Y103" s="57" cm="1">
        <f t="array" ref="Y103">_xlfn.IFS(SAM!Y103&gt;0,SAM!Y103*1000,SAM!Y103&lt;0,SAM!Y103*1000,SAM!Y103=0,"")</f>
        <v>0.274430998909789</v>
      </c>
      <c r="Z103" s="57" cm="1">
        <f t="array" ref="Z103">_xlfn.IFS(SAM!Z103&gt;0,SAM!Z103*1000,SAM!Z103&lt;0,SAM!Z103*1000,SAM!Z103=0,"")</f>
        <v>105.19843051491399</v>
      </c>
      <c r="AA103" s="57" cm="1">
        <f t="array" ref="AA103">_xlfn.IFS(SAM!AA103&gt;0,SAM!AA103*1000,SAM!AA103&lt;0,SAM!AA103*1000,SAM!AA103=0,"")</f>
        <v>12.467727738032799</v>
      </c>
      <c r="AB103" s="57" cm="1">
        <f t="array" ref="AB103">_xlfn.IFS(SAM!AB103&gt;0,SAM!AB103*1000,SAM!AB103&lt;0,SAM!AB103*1000,SAM!AB103=0,"")</f>
        <v>0.117970227929524</v>
      </c>
      <c r="AC103" s="57" cm="1">
        <f t="array" ref="AC103">_xlfn.IFS(SAM!AC103&gt;0,SAM!AC103*1000,SAM!AC103&lt;0,SAM!AC103*1000,SAM!AC103=0,"")</f>
        <v>0.22981406042640101</v>
      </c>
      <c r="AD103" s="57" cm="1">
        <f t="array" ref="AD103">_xlfn.IFS(SAM!AD103&gt;0,SAM!AD103*1000,SAM!AD103&lt;0,SAM!AD103*1000,SAM!AD103=0,"")</f>
        <v>7.5449593212261103E-3</v>
      </c>
      <c r="AE103" s="57" cm="1">
        <f t="array" ref="AE103">_xlfn.IFS(SAM!AE103&gt;0,SAM!AE103*1000,SAM!AE103&lt;0,SAM!AE103*1000,SAM!AE103=0,"")</f>
        <v>37.842564596397004</v>
      </c>
      <c r="AF103" s="57" cm="1">
        <f t="array" ref="AF103">_xlfn.IFS(SAM!AF103&gt;0,SAM!AF103*1000,SAM!AF103&lt;0,SAM!AF103*1000,SAM!AF103=0,"")</f>
        <v>153.951743842361</v>
      </c>
      <c r="AG103" s="57" cm="1">
        <f t="array" ref="AG103">_xlfn.IFS(SAM!AG103&gt;0,SAM!AG103*1000,SAM!AG103&lt;0,SAM!AG103*1000,SAM!AG103=0,"")</f>
        <v>1.02035119599727</v>
      </c>
      <c r="AH103" s="57" cm="1">
        <f t="array" ref="AH103">_xlfn.IFS(SAM!AH103&gt;0,SAM!AH103*1000,SAM!AH103&lt;0,SAM!AH103*1000,SAM!AH103=0,"")</f>
        <v>8644.1916923473891</v>
      </c>
      <c r="AI103" s="57" cm="1">
        <f t="array" ref="AI103">_xlfn.IFS(SAM!AI103&gt;0,SAM!AI103*1000,SAM!AI103&lt;0,SAM!AI103*1000,SAM!AI103=0,"")</f>
        <v>184.837514635161</v>
      </c>
      <c r="AJ103" s="57" cm="1">
        <f t="array" ref="AJ103">_xlfn.IFS(SAM!AJ103&gt;0,SAM!AJ103*1000,SAM!AJ103&lt;0,SAM!AJ103*1000,SAM!AJ103=0,"")</f>
        <v>219965.00233250402</v>
      </c>
      <c r="AK103" s="57" cm="1">
        <f t="array" ref="AK103">_xlfn.IFS(SAM!AK103&gt;0,SAM!AK103*1000,SAM!AK103&lt;0,SAM!AK103*1000,SAM!AK103=0,"")</f>
        <v>4.0982360766662401E-3</v>
      </c>
      <c r="AL103" s="57" cm="1">
        <f t="array" ref="AL103">_xlfn.IFS(SAM!AL103&gt;0,SAM!AL103*1000,SAM!AL103&lt;0,SAM!AL103*1000,SAM!AL103=0,"")</f>
        <v>2.7562329530332899</v>
      </c>
      <c r="AM103" s="57" cm="1">
        <f t="array" ref="AM103">_xlfn.IFS(SAM!AM103&gt;0,SAM!AM103*1000,SAM!AM103&lt;0,SAM!AM103*1000,SAM!AM103=0,"")</f>
        <v>363.08929628969202</v>
      </c>
      <c r="AN103" s="57" cm="1">
        <f t="array" ref="AN103">_xlfn.IFS(SAM!AN103&gt;0,SAM!AN103*1000,SAM!AN103&lt;0,SAM!AN103*1000,SAM!AN103=0,"")</f>
        <v>0.18518191743603699</v>
      </c>
      <c r="AO103" s="57" cm="1">
        <f t="array" ref="AO103">_xlfn.IFS(SAM!AO103&gt;0,SAM!AO103*1000,SAM!AO103&lt;0,SAM!AO103*1000,SAM!AO103=0,"")</f>
        <v>0.31433439890801301</v>
      </c>
      <c r="AP103" s="57" cm="1">
        <f t="array" ref="AP103">_xlfn.IFS(SAM!AP103&gt;0,SAM!AP103*1000,SAM!AP103&lt;0,SAM!AP103*1000,SAM!AP103=0,"")</f>
        <v>0.27857459918257199</v>
      </c>
      <c r="AQ103" s="57" cm="1">
        <f t="array" ref="AQ103">_xlfn.IFS(SAM!AQ103&gt;0,SAM!AQ103*1000,SAM!AQ103&lt;0,SAM!AQ103*1000,SAM!AQ103=0,"")</f>
        <v>1.8963508266061302</v>
      </c>
      <c r="AR103" s="57" cm="1">
        <f t="array" ref="AR103">_xlfn.IFS(SAM!AR103&gt;0,SAM!AR103*1000,SAM!AR103&lt;0,SAM!AR103*1000,SAM!AR103=0,"")</f>
        <v>0.62043694598702603</v>
      </c>
      <c r="AS103" s="57" cm="1">
        <f t="array" ref="AS103">_xlfn.IFS(SAM!AS103&gt;0,SAM!AS103*1000,SAM!AS103&lt;0,SAM!AS103*1000,SAM!AS103=0,"")</f>
        <v>0.104930624553409</v>
      </c>
      <c r="AT103" s="57" cm="1">
        <f t="array" ref="AT103">_xlfn.IFS(SAM!AT103&gt;0,SAM!AT103*1000,SAM!AT103&lt;0,SAM!AT103*1000,SAM!AT103=0,"")</f>
        <v>0.12645191436956099</v>
      </c>
      <c r="AU103" s="57" cm="1">
        <f t="array" ref="AU103">_xlfn.IFS(SAM!AU103&gt;0,SAM!AU103*1000,SAM!AU103&lt;0,SAM!AU103*1000,SAM!AU103=0,"")</f>
        <v>1.30989702205076E-2</v>
      </c>
      <c r="AV103" s="57" cm="1">
        <f t="array" ref="AV103">_xlfn.IFS(SAM!AV103&gt;0,SAM!AV103*1000,SAM!AV103&lt;0,SAM!AV103*1000,SAM!AV103=0,"")</f>
        <v>3.37264897277709E-3</v>
      </c>
      <c r="AW103" s="57" t="str" cm="1">
        <f t="array" ref="AW103">_xlfn.IFS(SAM!AW103&gt;0,SAM!AW103*1000,SAM!AW103&lt;0,SAM!AW103*1000,SAM!AW103=0,"")</f>
        <v/>
      </c>
      <c r="AX103" s="57" t="str" cm="1">
        <f t="array" ref="AX103">_xlfn.IFS(SAM!AX103&gt;0,SAM!AX103*1000,SAM!AX103&lt;0,SAM!AX103*1000,SAM!AX103=0,"")</f>
        <v/>
      </c>
      <c r="AY103" s="57" cm="1">
        <f t="array" ref="AY103">_xlfn.IFS(SAM!AY103&gt;0,SAM!AY103*1000,SAM!AY103&lt;0,SAM!AY103*1000,SAM!AY103=0,"")</f>
        <v>6.8960064706294801</v>
      </c>
      <c r="AZ103" s="57" cm="1">
        <f t="array" ref="AZ103">_xlfn.IFS(SAM!AZ103&gt;0,SAM!AZ103*1000,SAM!AZ103&lt;0,SAM!AZ103*1000,SAM!AZ103=0,"")</f>
        <v>510410.87707274104</v>
      </c>
      <c r="BA103" s="57" cm="1">
        <f t="array" ref="BA103">_xlfn.IFS(SAM!BA103&gt;0,SAM!BA103*1000,SAM!BA103&lt;0,SAM!BA103*1000,SAM!BA103=0,"")</f>
        <v>759.16911849434098</v>
      </c>
      <c r="BB103" s="57" cm="1">
        <f t="array" ref="BB103">_xlfn.IFS(SAM!BB103&gt;0,SAM!BB103*1000,SAM!BB103&lt;0,SAM!BB103*1000,SAM!BB103=0,"")</f>
        <v>112.911019625818</v>
      </c>
      <c r="BC103" s="57" cm="1">
        <f t="array" ref="BC103">_xlfn.IFS(SAM!BC103&gt;0,SAM!BC103*1000,SAM!BC103&lt;0,SAM!BC103*1000,SAM!BC103=0,"")</f>
        <v>5.6030220645213902E-2</v>
      </c>
      <c r="BD103" s="57" t="str" cm="1">
        <f t="array" ref="BD103">_xlfn.IFS(SAM!BD103&gt;0,SAM!BD103*1000,SAM!BD103&lt;0,SAM!BD103*1000,SAM!BD103=0,"")</f>
        <v/>
      </c>
      <c r="BE103" s="57" t="str" cm="1">
        <f t="array" ref="BE103">_xlfn.IFS(SAM!BE103&gt;0,SAM!BE103*1000,SAM!BE103&lt;0,SAM!BE103*1000,SAM!BE103=0,"")</f>
        <v/>
      </c>
      <c r="BF103" s="57" cm="1">
        <f t="array" ref="BF103">_xlfn.IFS(SAM!BF103&gt;0,SAM!BF103*1000,SAM!BF103&lt;0,SAM!BF103*1000,SAM!BF103=0,"")</f>
        <v>36.266588590442502</v>
      </c>
      <c r="BG103" s="57" cm="1">
        <f t="array" ref="BG103">_xlfn.IFS(SAM!BG103&gt;0,SAM!BG103*1000,SAM!BG103&lt;0,SAM!BG103*1000,SAM!BG103=0,"")</f>
        <v>74.305829011165912</v>
      </c>
      <c r="BH103" s="57" cm="1">
        <f t="array" ref="BH103">_xlfn.IFS(SAM!BH103&gt;0,SAM!BH103*1000,SAM!BH103&lt;0,SAM!BH103*1000,SAM!BH103=0,"")</f>
        <v>0.17413272029749502</v>
      </c>
      <c r="BI103" s="57" cm="1">
        <f t="array" ref="BI103">_xlfn.IFS(SAM!BI103&gt;0,SAM!BI103*1000,SAM!BI103&lt;0,SAM!BI103*1000,SAM!BI103=0,"")</f>
        <v>6.1872896688465295E-2</v>
      </c>
      <c r="BJ103" s="57" cm="1">
        <f t="array" ref="BJ103">_xlfn.IFS(SAM!BJ103&gt;0,SAM!BJ103*1000,SAM!BJ103&lt;0,SAM!BJ103*1000,SAM!BJ103=0,"")</f>
        <v>7.4793471901872906</v>
      </c>
      <c r="BK103" s="57" cm="1">
        <f t="array" ref="BK103">_xlfn.IFS(SAM!BK103&gt;0,SAM!BK103*1000,SAM!BK103&lt;0,SAM!BK103*1000,SAM!BK103=0,"")</f>
        <v>396.96776391095199</v>
      </c>
      <c r="BL103" s="57" cm="1">
        <f t="array" ref="BL103">_xlfn.IFS(SAM!BL103&gt;0,SAM!BL103*1000,SAM!BL103&lt;0,SAM!BL103*1000,SAM!BL103=0,"")</f>
        <v>57.467678616546003</v>
      </c>
      <c r="BM103" s="57" cm="1">
        <f t="array" ref="BM103">_xlfn.IFS(SAM!BM103&gt;0,SAM!BM103*1000,SAM!BM103&lt;0,SAM!BM103*1000,SAM!BM103=0,"")</f>
        <v>19.6382926742819</v>
      </c>
      <c r="BN103" s="57" cm="1">
        <f t="array" ref="BN103">_xlfn.IFS(SAM!BN103&gt;0,SAM!BN103*1000,SAM!BN103&lt;0,SAM!BN103*1000,SAM!BN103=0,"")</f>
        <v>12.4096824407818</v>
      </c>
      <c r="BO103" s="57" cm="1">
        <f t="array" ref="BO103">_xlfn.IFS(SAM!BO103&gt;0,SAM!BO103*1000,SAM!BO103&lt;0,SAM!BO103*1000,SAM!BO103=0,"")</f>
        <v>20.400988045760698</v>
      </c>
      <c r="BP103" s="57" cm="1">
        <f t="array" ref="BP103">_xlfn.IFS(SAM!BP103&gt;0,SAM!BP103*1000,SAM!BP103&lt;0,SAM!BP103*1000,SAM!BP103=0,"")</f>
        <v>33.322394918792106</v>
      </c>
      <c r="BQ103" s="57" t="str" cm="1">
        <f t="array" ref="BQ103">_xlfn.IFS(SAM!BQ103&gt;0,SAM!BQ103*1000,SAM!BQ103&lt;0,SAM!BQ103*1000,SAM!BQ103=0,"")</f>
        <v/>
      </c>
      <c r="BR103" s="57" t="str" cm="1">
        <f t="array" ref="BR103">_xlfn.IFS(SAM!BR103&gt;0,SAM!BR103*1000,SAM!BR103&lt;0,SAM!BR103*1000,SAM!BR103=0,"")</f>
        <v/>
      </c>
      <c r="BS103" s="57" t="str" cm="1">
        <f t="array" ref="BS103">_xlfn.IFS(SAM!BS103&gt;0,SAM!BS103*1000,SAM!BS103&lt;0,SAM!BS103*1000,SAM!BS103=0,"")</f>
        <v/>
      </c>
      <c r="BT103" s="57" t="str" cm="1">
        <f t="array" ref="BT103">_xlfn.IFS(SAM!BT103&gt;0,SAM!BT103*1000,SAM!BT103&lt;0,SAM!BT103*1000,SAM!BT103=0,"")</f>
        <v/>
      </c>
      <c r="BU103" s="57" t="str" cm="1">
        <f t="array" ref="BU103">_xlfn.IFS(SAM!BU103&gt;0,SAM!BU103*1000,SAM!BU103&lt;0,SAM!BU103*1000,SAM!BU103=0,"")</f>
        <v/>
      </c>
      <c r="BV103" s="57" t="str" cm="1">
        <f t="array" ref="BV103">_xlfn.IFS(SAM!BV103&gt;0,SAM!BV103*1000,SAM!BV103&lt;0,SAM!BV103*1000,SAM!BV103=0,"")</f>
        <v/>
      </c>
      <c r="BW103" s="57" t="str" cm="1">
        <f t="array" ref="BW103">_xlfn.IFS(SAM!BW103&gt;0,SAM!BW103*1000,SAM!BW103&lt;0,SAM!BW103*1000,SAM!BW103=0,"")</f>
        <v/>
      </c>
      <c r="BX103" s="57" t="str" cm="1">
        <f t="array" ref="BX103">_xlfn.IFS(SAM!BX103&gt;0,SAM!BX103*1000,SAM!BX103&lt;0,SAM!BX103*1000,SAM!BX103=0,"")</f>
        <v/>
      </c>
      <c r="BY103" s="57" t="str" cm="1">
        <f t="array" ref="BY103">_xlfn.IFS(SAM!BY103&gt;0,SAM!BY103*1000,SAM!BY103&lt;0,SAM!BY103*1000,SAM!BY103=0,"")</f>
        <v/>
      </c>
      <c r="BZ103" s="57" t="str" cm="1">
        <f t="array" ref="BZ103">_xlfn.IFS(SAM!BZ103&gt;0,SAM!BZ103*1000,SAM!BZ103&lt;0,SAM!BZ103*1000,SAM!BZ103=0,"")</f>
        <v/>
      </c>
      <c r="CA103" s="57" t="str" cm="1">
        <f t="array" ref="CA103">_xlfn.IFS(SAM!CA103&gt;0,SAM!CA103*1000,SAM!CA103&lt;0,SAM!CA103*1000,SAM!CA103=0,"")</f>
        <v/>
      </c>
      <c r="CB103" s="57" t="str" cm="1">
        <f t="array" ref="CB103">_xlfn.IFS(SAM!CB103&gt;0,SAM!CB103*1000,SAM!CB103&lt;0,SAM!CB103*1000,SAM!CB103=0,"")</f>
        <v/>
      </c>
      <c r="CC103" s="57" t="str" cm="1">
        <f t="array" ref="CC103">_xlfn.IFS(SAM!CC103&gt;0,SAM!CC103*1000,SAM!CC103&lt;0,SAM!CC103*1000,SAM!CC103=0,"")</f>
        <v/>
      </c>
      <c r="CD103" s="57" t="str" cm="1">
        <f t="array" ref="CD103">_xlfn.IFS(SAM!CD103&gt;0,SAM!CD103*1000,SAM!CD103&lt;0,SAM!CD103*1000,SAM!CD103=0,"")</f>
        <v/>
      </c>
      <c r="CE103" s="57" t="str" cm="1">
        <f t="array" ref="CE103">_xlfn.IFS(SAM!CE103&gt;0,SAM!CE103*1000,SAM!CE103&lt;0,SAM!CE103*1000,SAM!CE103=0,"")</f>
        <v/>
      </c>
      <c r="CF103" s="57" t="str" cm="1">
        <f t="array" ref="CF103">_xlfn.IFS(SAM!CF103&gt;0,SAM!CF103*1000,SAM!CF103&lt;0,SAM!CF103*1000,SAM!CF103=0,"")</f>
        <v/>
      </c>
      <c r="CG103" s="57" t="str" cm="1">
        <f t="array" ref="CG103">_xlfn.IFS(SAM!CG103&gt;0,SAM!CG103*1000,SAM!CG103&lt;0,SAM!CG103*1000,SAM!CG103=0,"")</f>
        <v/>
      </c>
      <c r="CH103" s="57" t="str" cm="1">
        <f t="array" ref="CH103">_xlfn.IFS(SAM!CH103&gt;0,SAM!CH103*1000,SAM!CH103&lt;0,SAM!CH103*1000,SAM!CH103=0,"")</f>
        <v/>
      </c>
      <c r="CI103" s="57" t="str" cm="1">
        <f t="array" ref="CI103">_xlfn.IFS(SAM!CI103&gt;0,SAM!CI103*1000,SAM!CI103&lt;0,SAM!CI103*1000,SAM!CI103=0,"")</f>
        <v/>
      </c>
      <c r="CJ103" s="57" t="str" cm="1">
        <f t="array" ref="CJ103">_xlfn.IFS(SAM!CJ103&gt;0,SAM!CJ103*1000,SAM!CJ103&lt;0,SAM!CJ103*1000,SAM!CJ103=0,"")</f>
        <v/>
      </c>
      <c r="CK103" s="57" t="str" cm="1">
        <f t="array" ref="CK103">_xlfn.IFS(SAM!CK103&gt;0,SAM!CK103*1000,SAM!CK103&lt;0,SAM!CK103*1000,SAM!CK103=0,"")</f>
        <v/>
      </c>
      <c r="CL103" s="57" t="str" cm="1">
        <f t="array" ref="CL103">_xlfn.IFS(SAM!CL103&gt;0,SAM!CL103*1000,SAM!CL103&lt;0,SAM!CL103*1000,SAM!CL103=0,"")</f>
        <v/>
      </c>
      <c r="CM103" s="57" t="str" cm="1">
        <f t="array" ref="CM103">_xlfn.IFS(SAM!CM103&gt;0,SAM!CM103*1000,SAM!CM103&lt;0,SAM!CM103*1000,SAM!CM103=0,"")</f>
        <v/>
      </c>
      <c r="CN103" s="57" t="str" cm="1">
        <f t="array" ref="CN103">_xlfn.IFS(SAM!CN103&gt;0,SAM!CN103*1000,SAM!CN103&lt;0,SAM!CN103*1000,SAM!CN103=0,"")</f>
        <v/>
      </c>
      <c r="CO103" s="57" t="str" cm="1">
        <f t="array" ref="CO103">_xlfn.IFS(SAM!CO103&gt;0,SAM!CO103*1000,SAM!CO103&lt;0,SAM!CO103*1000,SAM!CO103=0,"")</f>
        <v/>
      </c>
      <c r="CP103" s="57" t="str" cm="1">
        <f t="array" ref="CP103">_xlfn.IFS(SAM!CP103&gt;0,SAM!CP103*1000,SAM!CP103&lt;0,SAM!CP103*1000,SAM!CP103=0,"")</f>
        <v/>
      </c>
      <c r="CQ103" s="57" t="str" cm="1">
        <f t="array" ref="CQ103">_xlfn.IFS(SAM!CQ103&gt;0,SAM!CQ103*1000,SAM!CQ103&lt;0,SAM!CQ103*1000,SAM!CQ103=0,"")</f>
        <v/>
      </c>
      <c r="CR103" s="57" t="str" cm="1">
        <f t="array" ref="CR103">_xlfn.IFS(SAM!CR103&gt;0,SAM!CR103*1000,SAM!CR103&lt;0,SAM!CR103*1000,SAM!CR103=0,"")</f>
        <v/>
      </c>
      <c r="CS103" s="57" t="str" cm="1">
        <f t="array" ref="CS103">_xlfn.IFS(SAM!CS103&gt;0,SAM!CS103*1000,SAM!CS103&lt;0,SAM!CS103*1000,SAM!CS103=0,"")</f>
        <v/>
      </c>
      <c r="CT103" s="57" t="str" cm="1">
        <f t="array" ref="CT103">_xlfn.IFS(SAM!CT103&gt;0,SAM!CT103*1000,SAM!CT103&lt;0,SAM!CT103*1000,SAM!CT103=0,"")</f>
        <v/>
      </c>
      <c r="CU103" s="57" t="str" cm="1">
        <f t="array" ref="CU103">_xlfn.IFS(SAM!CU103&gt;0,SAM!CU103*1000,SAM!CU103&lt;0,SAM!CU103*1000,SAM!CU103=0,"")</f>
        <v/>
      </c>
      <c r="CV103" s="57" t="str" cm="1">
        <f t="array" ref="CV103">_xlfn.IFS(SAM!CV103&gt;0,SAM!CV103*1000,SAM!CV103&lt;0,SAM!CV103*1000,SAM!CV103=0,"")</f>
        <v/>
      </c>
      <c r="CW103" s="57" t="str" cm="1">
        <f t="array" ref="CW103">_xlfn.IFS(SAM!CW103&gt;0,SAM!CW103*1000,SAM!CW103&lt;0,SAM!CW103*1000,SAM!CW103=0,"")</f>
        <v/>
      </c>
      <c r="CX103" s="57" t="str" cm="1">
        <f t="array" ref="CX103">_xlfn.IFS(SAM!CX103&gt;0,SAM!CX103*1000,SAM!CX103&lt;0,SAM!CX103*1000,SAM!CX103=0,"")</f>
        <v/>
      </c>
      <c r="CY103" s="57" t="str" cm="1">
        <f t="array" ref="CY103">_xlfn.IFS(SAM!CY103&gt;0,SAM!CY103*1000,SAM!CY103&lt;0,SAM!CY103*1000,SAM!CY103=0,"")</f>
        <v/>
      </c>
      <c r="CZ103" s="57" t="str" cm="1">
        <f t="array" ref="CZ103">_xlfn.IFS(SAM!CZ103&gt;0,SAM!CZ103*1000,SAM!CZ103&lt;0,SAM!CZ103*1000,SAM!CZ103=0,"")</f>
        <v/>
      </c>
      <c r="DA103" s="57" t="str" cm="1">
        <f t="array" ref="DA103">_xlfn.IFS(SAM!DA103&gt;0,SAM!DA103*1000,SAM!DA103&lt;0,SAM!DA103*1000,SAM!DA103=0,"")</f>
        <v/>
      </c>
      <c r="DB103" s="57" t="str" cm="1">
        <f t="array" ref="DB103">_xlfn.IFS(SAM!DB103&gt;0,SAM!DB103*1000,SAM!DB103&lt;0,SAM!DB103*1000,SAM!DB103=0,"")</f>
        <v/>
      </c>
      <c r="DC103" s="57" t="str" cm="1">
        <f t="array" ref="DC103">_xlfn.IFS(SAM!DC103&gt;0,SAM!DC103*1000,SAM!DC103&lt;0,SAM!DC103*1000,SAM!DC103=0,"")</f>
        <v/>
      </c>
      <c r="DD103" s="57" t="str" cm="1">
        <f t="array" ref="DD103">_xlfn.IFS(SAM!DD103&gt;0,SAM!DD103*1000,SAM!DD103&lt;0,SAM!DD103*1000,SAM!DD103=0,"")</f>
        <v/>
      </c>
      <c r="DE103" s="57" t="str" cm="1">
        <f t="array" ref="DE103">_xlfn.IFS(SAM!DE103&gt;0,SAM!DE103*1000,SAM!DE103&lt;0,SAM!DE103*1000,SAM!DE103=0,"")</f>
        <v/>
      </c>
      <c r="DF103" s="57" t="str" cm="1">
        <f t="array" ref="DF103">_xlfn.IFS(SAM!DF103&gt;0,SAM!DF103*1000,SAM!DF103&lt;0,SAM!DF103*1000,SAM!DF103=0,"")</f>
        <v/>
      </c>
      <c r="DG103" s="57" t="str" cm="1">
        <f t="array" ref="DG103">_xlfn.IFS(SAM!DG103&gt;0,SAM!DG103*1000,SAM!DG103&lt;0,SAM!DG103*1000,SAM!DG103=0,"")</f>
        <v/>
      </c>
      <c r="DH103" s="57" t="str" cm="1">
        <f t="array" ref="DH103">_xlfn.IFS(SAM!DH103&gt;0,SAM!DH103*1000,SAM!DH103&lt;0,SAM!DH103*1000,SAM!DH103=0,"")</f>
        <v/>
      </c>
      <c r="DI103" s="57" t="str" cm="1">
        <f t="array" ref="DI103">_xlfn.IFS(SAM!DI103&gt;0,SAM!DI103*1000,SAM!DI103&lt;0,SAM!DI103*1000,SAM!DI103=0,"")</f>
        <v/>
      </c>
      <c r="DJ103" s="57" t="str" cm="1">
        <f t="array" ref="DJ103">_xlfn.IFS(SAM!DJ103&gt;0,SAM!DJ103*1000,SAM!DJ103&lt;0,SAM!DJ103*1000,SAM!DJ103=0,"")</f>
        <v/>
      </c>
      <c r="DK103" s="57" t="str" cm="1">
        <f t="array" ref="DK103">_xlfn.IFS(SAM!DK103&gt;0,SAM!DK103*1000,SAM!DK103&lt;0,SAM!DK103*1000,SAM!DK103=0,"")</f>
        <v/>
      </c>
      <c r="DL103" s="57" t="str" cm="1">
        <f t="array" ref="DL103">_xlfn.IFS(SAM!DL103&gt;0,SAM!DL103*1000,SAM!DL103&lt;0,SAM!DL103*1000,SAM!DL103=0,"")</f>
        <v/>
      </c>
      <c r="DM103" s="57" t="str" cm="1">
        <f t="array" ref="DM103">_xlfn.IFS(SAM!DM103&gt;0,SAM!DM103*1000,SAM!DM103&lt;0,SAM!DM103*1000,SAM!DM103=0,"")</f>
        <v/>
      </c>
      <c r="DN103" s="57" t="str" cm="1">
        <f t="array" ref="DN103">_xlfn.IFS(SAM!DN103&gt;0,SAM!DN103*1000,SAM!DN103&lt;0,SAM!DN103*1000,SAM!DN103=0,"")</f>
        <v/>
      </c>
      <c r="DO103" s="57" t="str" cm="1">
        <f t="array" ref="DO103">_xlfn.IFS(SAM!DO103&gt;0,SAM!DO103*1000,SAM!DO103&lt;0,SAM!DO103*1000,SAM!DO103=0,"")</f>
        <v/>
      </c>
      <c r="DP103" s="57" t="str" cm="1">
        <f t="array" ref="DP103">_xlfn.IFS(SAM!DP103&gt;0,SAM!DP103*1000,SAM!DP103&lt;0,SAM!DP103*1000,SAM!DP103=0,"")</f>
        <v/>
      </c>
      <c r="DQ103" s="57" t="str" cm="1">
        <f t="array" ref="DQ103">_xlfn.IFS(SAM!DQ103&gt;0,SAM!DQ103*1000,SAM!DQ103&lt;0,SAM!DQ103*1000,SAM!DQ103=0,"")</f>
        <v/>
      </c>
      <c r="DR103" s="57" t="str" cm="1">
        <f t="array" ref="DR103">_xlfn.IFS(SAM!DR103&gt;0,SAM!DR103*1000,SAM!DR103&lt;0,SAM!DR103*1000,SAM!DR103=0,"")</f>
        <v/>
      </c>
      <c r="DS103" s="57" t="str" cm="1">
        <f t="array" ref="DS103">_xlfn.IFS(SAM!DS103&gt;0,SAM!DS103*1000,SAM!DS103&lt;0,SAM!DS103*1000,SAM!DS103=0,"")</f>
        <v/>
      </c>
      <c r="DT103" s="57" t="str" cm="1">
        <f t="array" ref="DT103">_xlfn.IFS(SAM!DT103&gt;0,SAM!DT103*1000,SAM!DT103&lt;0,SAM!DT103*1000,SAM!DT103=0,"")</f>
        <v/>
      </c>
      <c r="DU103" s="57" t="str" cm="1">
        <f t="array" ref="DU103">_xlfn.IFS(SAM!DU103&gt;0,SAM!DU103*1000,SAM!DU103&lt;0,SAM!DU103*1000,SAM!DU103=0,"")</f>
        <v/>
      </c>
      <c r="DV103" s="57" t="str" cm="1">
        <f t="array" ref="DV103">_xlfn.IFS(SAM!DV103&gt;0,SAM!DV103*1000,SAM!DV103&lt;0,SAM!DV103*1000,SAM!DV103=0,"")</f>
        <v/>
      </c>
      <c r="DW103" s="57" t="str" cm="1">
        <f t="array" ref="DW103">_xlfn.IFS(SAM!DW103&gt;0,SAM!DW103*1000,SAM!DW103&lt;0,SAM!DW103*1000,SAM!DW103=0,"")</f>
        <v/>
      </c>
      <c r="DX103" s="57" t="str" cm="1">
        <f t="array" ref="DX103">_xlfn.IFS(SAM!DX103&gt;0,SAM!DX103*1000,SAM!DX103&lt;0,SAM!DX103*1000,SAM!DX103=0,"")</f>
        <v/>
      </c>
      <c r="DY103" s="57" t="str" cm="1">
        <f t="array" ref="DY103">_xlfn.IFS(SAM!DY103&gt;0,SAM!DY103*1000,SAM!DY103&lt;0,SAM!DY103*1000,SAM!DY103=0,"")</f>
        <v/>
      </c>
      <c r="DZ103" s="57" t="str" cm="1">
        <f t="array" ref="DZ103">_xlfn.IFS(SAM!DZ103&gt;0,SAM!DZ103*1000,SAM!DZ103&lt;0,SAM!DZ103*1000,SAM!DZ103=0,"")</f>
        <v/>
      </c>
      <c r="EA103" s="57" t="str" cm="1">
        <f t="array" ref="EA103">_xlfn.IFS(SAM!EA103&gt;0,SAM!EA103*1000,SAM!EA103&lt;0,SAM!EA103*1000,SAM!EA103=0,"")</f>
        <v/>
      </c>
      <c r="EB103" s="57" t="str" cm="1">
        <f t="array" ref="EB103">_xlfn.IFS(SAM!EB103&gt;0,SAM!EB103*1000,SAM!EB103&lt;0,SAM!EB103*1000,SAM!EB103=0,"")</f>
        <v/>
      </c>
      <c r="EC103" s="57" t="str" cm="1">
        <f t="array" ref="EC103">_xlfn.IFS(SAM!EC103&gt;0,SAM!EC103*1000,SAM!EC103&lt;0,SAM!EC103*1000,SAM!EC103=0,"")</f>
        <v/>
      </c>
      <c r="ED103" s="57" t="str" cm="1">
        <f t="array" ref="ED103">_xlfn.IFS(SAM!ED103&gt;0,SAM!ED103*1000,SAM!ED103&lt;0,SAM!ED103*1000,SAM!ED103=0,"")</f>
        <v/>
      </c>
      <c r="EE103" s="57" t="str" cm="1">
        <f t="array" ref="EE103">_xlfn.IFS(SAM!EE103&gt;0,SAM!EE103*1000,SAM!EE103&lt;0,SAM!EE103*1000,SAM!EE103=0,"")</f>
        <v/>
      </c>
      <c r="EF103" s="57" t="str" cm="1">
        <f t="array" ref="EF103">_xlfn.IFS(SAM!EF103&gt;0,SAM!EF103*1000,SAM!EF103&lt;0,SAM!EF103*1000,SAM!EF103=0,"")</f>
        <v/>
      </c>
      <c r="EG103" s="57" t="str" cm="1">
        <f t="array" ref="EG103">_xlfn.IFS(SAM!EG103&gt;0,SAM!EG103*1000,SAM!EG103&lt;0,SAM!EG103*1000,SAM!EG103=0,"")</f>
        <v/>
      </c>
      <c r="EH103" s="57" t="str" cm="1">
        <f t="array" ref="EH103">_xlfn.IFS(SAM!EH103&gt;0,SAM!EH103*1000,SAM!EH103&lt;0,SAM!EH103*1000,SAM!EH103=0,"")</f>
        <v/>
      </c>
      <c r="EI103" s="57" t="str" cm="1">
        <f t="array" ref="EI103">_xlfn.IFS(SAM!EI103&gt;0,SAM!EI103*1000,SAM!EI103&lt;0,SAM!EI103*1000,SAM!EI103=0,"")</f>
        <v/>
      </c>
      <c r="EJ103" s="57" t="str" cm="1">
        <f t="array" ref="EJ103">_xlfn.IFS(SAM!EJ103&gt;0,SAM!EJ103*1000,SAM!EJ103&lt;0,SAM!EJ103*1000,SAM!EJ103=0,"")</f>
        <v/>
      </c>
      <c r="EK103" s="57" t="str" cm="1">
        <f t="array" ref="EK103">_xlfn.IFS(SAM!EK103&gt;0,SAM!EK103*1000,SAM!EK103&lt;0,SAM!EK103*1000,SAM!EK103=0,"")</f>
        <v/>
      </c>
      <c r="EL103" s="57" t="str" cm="1">
        <f t="array" ref="EL103">_xlfn.IFS(SAM!EL103&gt;0,SAM!EL103*1000,SAM!EL103&lt;0,SAM!EL103*1000,SAM!EL103=0,"")</f>
        <v/>
      </c>
      <c r="EM103" s="57" t="str" cm="1">
        <f t="array" ref="EM103">_xlfn.IFS(SAM!EM103&gt;0,SAM!EM103*1000,SAM!EM103&lt;0,SAM!EM103*1000,SAM!EM103=0,"")</f>
        <v/>
      </c>
      <c r="EN103" s="57" t="str" cm="1">
        <f t="array" ref="EN103">_xlfn.IFS(SAM!EN103&gt;0,SAM!EN103*1000,SAM!EN103&lt;0,SAM!EN103*1000,SAM!EN103=0,"")</f>
        <v/>
      </c>
      <c r="EO103" s="57" t="str" cm="1">
        <f t="array" ref="EO103">_xlfn.IFS(SAM!EO103&gt;0,SAM!EO103*1000,SAM!EO103&lt;0,SAM!EO103*1000,SAM!EO103=0,"")</f>
        <v/>
      </c>
      <c r="EP103" s="57" t="str" cm="1">
        <f t="array" ref="EP103">_xlfn.IFS(SAM!EP103&gt;0,SAM!EP103*1000,SAM!EP103&lt;0,SAM!EP103*1000,SAM!EP103=0,"")</f>
        <v/>
      </c>
      <c r="EQ103" s="57" t="str" cm="1">
        <f t="array" ref="EQ103">_xlfn.IFS(SAM!EQ103&gt;0,SAM!EQ103*1000,SAM!EQ103&lt;0,SAM!EQ103*1000,SAM!EQ103=0,"")</f>
        <v/>
      </c>
      <c r="ER103" s="57" t="str" cm="1">
        <f t="array" ref="ER103">_xlfn.IFS(SAM!ER103&gt;0,SAM!ER103*1000,SAM!ER103&lt;0,SAM!ER103*1000,SAM!ER103=0,"")</f>
        <v/>
      </c>
      <c r="ES103" s="57" t="str" cm="1">
        <f t="array" ref="ES103">_xlfn.IFS(SAM!ES103&gt;0,SAM!ES103*1000,SAM!ES103&lt;0,SAM!ES103*1000,SAM!ES103=0,"")</f>
        <v/>
      </c>
      <c r="ET103" s="57" t="str" cm="1">
        <f t="array" ref="ET103">_xlfn.IFS(SAM!ET103&gt;0,SAM!ET103*1000,SAM!ET103&lt;0,SAM!ET103*1000,SAM!ET103=0,"")</f>
        <v/>
      </c>
      <c r="EU103" s="57" t="str" cm="1">
        <f t="array" ref="EU103">_xlfn.IFS(SAM!EU103&gt;0,SAM!EU103*1000,SAM!EU103&lt;0,SAM!EU103*1000,SAM!EU103=0,"")</f>
        <v/>
      </c>
      <c r="EV103" s="57" cm="1">
        <f t="array" ref="EV103">_xlfn.IFS(SAM!EV103&gt;0,SAM!EV103*1000,SAM!EV103&lt;0,SAM!EV103*1000,SAM!EV103=0,"")</f>
        <v>2295.9796464651199</v>
      </c>
      <c r="EW103" s="57" t="str" cm="1">
        <f t="array" ref="EW103">_xlfn.IFS(SAM!EW103&gt;0,SAM!EW103*1000,SAM!EW103&lt;0,SAM!EW103*1000,SAM!EW103=0,"")</f>
        <v/>
      </c>
      <c r="EX103" s="57" cm="1">
        <f t="array" ref="EX103">_xlfn.IFS(SAM!EX103&gt;0,SAM!EX103*1000,SAM!EX103&lt;0,SAM!EX103*1000,SAM!EX103=0,"")</f>
        <v>8.5628557770828104E-2</v>
      </c>
      <c r="EY103" s="57" t="str" cm="1">
        <f t="array" ref="EY103">_xlfn.IFS(SAM!EY103&gt;0,SAM!EY103*1000,SAM!EY103&lt;0,SAM!EY103*1000,SAM!EY103=0,"")</f>
        <v/>
      </c>
      <c r="EZ103" s="57" t="str" cm="1">
        <f t="array" ref="EZ103">_xlfn.IFS(SAM!EZ103&gt;0,SAM!EZ103*1000,SAM!EZ103&lt;0,SAM!EZ103*1000,SAM!EZ103=0,"")</f>
        <v/>
      </c>
      <c r="FA103" s="57" t="str" cm="1">
        <f t="array" ref="FA103">_xlfn.IFS(SAM!FA103&gt;0,SAM!FA103*1000,SAM!FA103&lt;0,SAM!FA103*1000,SAM!FA103=0,"")</f>
        <v/>
      </c>
      <c r="FB103" s="57" t="str" cm="1">
        <f t="array" ref="FB103">_xlfn.IFS(SAM!FB103&gt;0,SAM!FB103*1000,SAM!FB103&lt;0,SAM!FB103*1000,SAM!FB103=0,"")</f>
        <v/>
      </c>
      <c r="FC103" s="57" t="str" cm="1">
        <f t="array" ref="FC103">_xlfn.IFS(SAM!FC103&gt;0,SAM!FC103*1000,SAM!FC103&lt;0,SAM!FC103*1000,SAM!FC103=0,"")</f>
        <v/>
      </c>
      <c r="FD103" s="57" t="str" cm="1">
        <f t="array" ref="FD103">_xlfn.IFS(SAM!FD103&gt;0,SAM!FD103*1000,SAM!FD103&lt;0,SAM!FD103*1000,SAM!FD103=0,"")</f>
        <v/>
      </c>
      <c r="FE103" s="57" t="str" cm="1">
        <f t="array" ref="FE103">_xlfn.IFS(SAM!FE103&gt;0,SAM!FE103*1000,SAM!FE103&lt;0,SAM!FE103*1000,SAM!FE103=0,"")</f>
        <v/>
      </c>
      <c r="FF103" s="57" t="str" cm="1">
        <f t="array" ref="FF103">_xlfn.IFS(SAM!FF103&gt;0,SAM!FF103*1000,SAM!FF103&lt;0,SAM!FF103*1000,SAM!FF103=0,"")</f>
        <v/>
      </c>
      <c r="FG103" s="57" t="str" cm="1">
        <f t="array" ref="FG103">_xlfn.IFS(SAM!FG103&gt;0,SAM!FG103*1000,SAM!FG103&lt;0,SAM!FG103*1000,SAM!FG103=0,"")</f>
        <v/>
      </c>
      <c r="FH103" s="57" t="str" cm="1">
        <f t="array" ref="FH103">_xlfn.IFS(SAM!FH103&gt;0,SAM!FH103*1000,SAM!FH103&lt;0,SAM!FH103*1000,SAM!FH103=0,"")</f>
        <v/>
      </c>
      <c r="FI103" s="57" t="str" cm="1">
        <f t="array" ref="FI103">_xlfn.IFS(SAM!FI103&gt;0,SAM!FI103*1000,SAM!FI103&lt;0,SAM!FI103*1000,SAM!FI103=0,"")</f>
        <v/>
      </c>
      <c r="FJ103" s="57" t="str" cm="1">
        <f t="array" ref="FJ103">_xlfn.IFS(SAM!FJ103&gt;0,SAM!FJ103*1000,SAM!FJ103&lt;0,SAM!FJ103*1000,SAM!FJ103=0,"")</f>
        <v/>
      </c>
      <c r="FK103" s="57" t="str" cm="1">
        <f t="array" ref="FK103">_xlfn.IFS(SAM!FK103&gt;0,SAM!FK103*1000,SAM!FK103&lt;0,SAM!FK103*1000,SAM!FK103=0,"")</f>
        <v/>
      </c>
      <c r="FL103" s="57" cm="1">
        <f t="array" ref="FL103">_xlfn.IFS(SAM!FL103&gt;0,SAM!FL103*1000,SAM!FL103&lt;0,SAM!FL103*1000,SAM!FL103=0,"")</f>
        <v>5133.2606574425008</v>
      </c>
      <c r="FM103" s="57" cm="1">
        <f t="array" ref="FM103">_xlfn.IFS(SAM!FM103&gt;0,SAM!FM103*1000,SAM!FM103&lt;0,SAM!FM103*1000,SAM!FM103=0,"")</f>
        <v>991.84971058434098</v>
      </c>
      <c r="FN103" s="57" t="str" cm="1">
        <f t="array" ref="FN103">_xlfn.IFS(SAM!FN103&gt;0,SAM!FN103*1000,SAM!FN103&lt;0,SAM!FN103*1000,SAM!FN103=0,"")</f>
        <v/>
      </c>
      <c r="FO103" s="57" cm="1">
        <f t="array" ref="FO103">_xlfn.IFS(SAM!FO103&gt;0,SAM!FO103*1000,SAM!FO103&lt;0,SAM!FO103*1000,SAM!FO103=0,"")</f>
        <v>117.65202489936199</v>
      </c>
      <c r="FP103" s="57" cm="1">
        <f t="array" ref="FP103">_xlfn.IFS(SAM!FP103&gt;0,SAM!FP103*1000,SAM!FP103&lt;0,SAM!FP103*1000,SAM!FP103=0,"")</f>
        <v>3190.7287531956999</v>
      </c>
      <c r="FR103">
        <f t="shared" si="1"/>
        <v>753308.07894293766</v>
      </c>
    </row>
    <row r="104" spans="1:174" x14ac:dyDescent="0.3">
      <c r="A104" t="s">
        <v>644</v>
      </c>
      <c r="B104" s="57" cm="1">
        <f t="array" ref="B104">_xlfn.IFS(SAM!B104&gt;0,SAM!B104*1000,SAM!B104&lt;0,SAM!B104*1000,SAM!B104=0,"")</f>
        <v>22.3005242576378</v>
      </c>
      <c r="C104" s="57" cm="1">
        <f t="array" ref="C104">_xlfn.IFS(SAM!C104&gt;0,SAM!C104*1000,SAM!C104&lt;0,SAM!C104*1000,SAM!C104=0,"")</f>
        <v>0.94304503334863599</v>
      </c>
      <c r="D104" s="57" cm="1">
        <f t="array" ref="D104">_xlfn.IFS(SAM!D104&gt;0,SAM!D104*1000,SAM!D104&lt;0,SAM!D104*1000,SAM!D104=0,"")</f>
        <v>58.875538053353402</v>
      </c>
      <c r="E104" s="57" cm="1">
        <f t="array" ref="E104">_xlfn.IFS(SAM!E104&gt;0,SAM!E104*1000,SAM!E104&lt;0,SAM!E104*1000,SAM!E104=0,"")</f>
        <v>2334.4173413761</v>
      </c>
      <c r="F104" s="57" cm="1">
        <f t="array" ref="F104">_xlfn.IFS(SAM!F104&gt;0,SAM!F104*1000,SAM!F104&lt;0,SAM!F104*1000,SAM!F104=0,"")</f>
        <v>58.512753373465003</v>
      </c>
      <c r="G104" s="57" cm="1">
        <f t="array" ref="G104">_xlfn.IFS(SAM!G104&gt;0,SAM!G104*1000,SAM!G104&lt;0,SAM!G104*1000,SAM!G104=0,"")</f>
        <v>20.787935255968002</v>
      </c>
      <c r="H104" s="57" cm="1">
        <f t="array" ref="H104">_xlfn.IFS(SAM!H104&gt;0,SAM!H104*1000,SAM!H104&lt;0,SAM!H104*1000,SAM!H104=0,"")</f>
        <v>117.309797568387</v>
      </c>
      <c r="I104" s="57" cm="1">
        <f t="array" ref="I104">_xlfn.IFS(SAM!I104&gt;0,SAM!I104*1000,SAM!I104&lt;0,SAM!I104*1000,SAM!I104=0,"")</f>
        <v>126.68552478499301</v>
      </c>
      <c r="J104" s="57" cm="1">
        <f t="array" ref="J104">_xlfn.IFS(SAM!J104&gt;0,SAM!J104*1000,SAM!J104&lt;0,SAM!J104*1000,SAM!J104=0,"")</f>
        <v>53.820956150702301</v>
      </c>
      <c r="K104" s="57" cm="1">
        <f t="array" ref="K104">_xlfn.IFS(SAM!K104&gt;0,SAM!K104*1000,SAM!K104&lt;0,SAM!K104*1000,SAM!K104=0,"")</f>
        <v>84.280905732143495</v>
      </c>
      <c r="L104" s="57" cm="1">
        <f t="array" ref="L104">_xlfn.IFS(SAM!L104&gt;0,SAM!L104*1000,SAM!L104&lt;0,SAM!L104*1000,SAM!L104=0,"")</f>
        <v>2.6861688045751499</v>
      </c>
      <c r="M104" s="57" cm="1">
        <f t="array" ref="M104">_xlfn.IFS(SAM!M104&gt;0,SAM!M104*1000,SAM!M104&lt;0,SAM!M104*1000,SAM!M104=0,"")</f>
        <v>1.26378885061077</v>
      </c>
      <c r="N104" s="57" cm="1">
        <f t="array" ref="N104">_xlfn.IFS(SAM!N104&gt;0,SAM!N104*1000,SAM!N104&lt;0,SAM!N104*1000,SAM!N104=0,"")</f>
        <v>168.093785230382</v>
      </c>
      <c r="O104" s="57" cm="1">
        <f t="array" ref="O104">_xlfn.IFS(SAM!O104&gt;0,SAM!O104*1000,SAM!O104&lt;0,SAM!O104*1000,SAM!O104=0,"")</f>
        <v>8.4347315396625611</v>
      </c>
      <c r="P104" s="57" cm="1">
        <f t="array" ref="P104">_xlfn.IFS(SAM!P104&gt;0,SAM!P104*1000,SAM!P104&lt;0,SAM!P104*1000,SAM!P104=0,"")</f>
        <v>0.72171312343919902</v>
      </c>
      <c r="Q104" s="57" cm="1">
        <f t="array" ref="Q104">_xlfn.IFS(SAM!Q104&gt;0,SAM!Q104*1000,SAM!Q104&lt;0,SAM!Q104*1000,SAM!Q104=0,"")</f>
        <v>0.14137875978155801</v>
      </c>
      <c r="R104" s="57" cm="1">
        <f t="array" ref="R104">_xlfn.IFS(SAM!R104&gt;0,SAM!R104*1000,SAM!R104&lt;0,SAM!R104*1000,SAM!R104=0,"")</f>
        <v>2.5149940907433699</v>
      </c>
      <c r="S104" s="57" cm="1">
        <f t="array" ref="S104">_xlfn.IFS(SAM!S104&gt;0,SAM!S104*1000,SAM!S104&lt;0,SAM!S104*1000,SAM!S104=0,"")</f>
        <v>2.7308756926632398</v>
      </c>
      <c r="T104" s="57" cm="1">
        <f t="array" ref="T104">_xlfn.IFS(SAM!T104&gt;0,SAM!T104*1000,SAM!T104&lt;0,SAM!T104*1000,SAM!T104=0,"")</f>
        <v>10.495255448713101</v>
      </c>
      <c r="U104" s="57" cm="1">
        <f t="array" ref="U104">_xlfn.IFS(SAM!U104&gt;0,SAM!U104*1000,SAM!U104&lt;0,SAM!U104*1000,SAM!U104=0,"")</f>
        <v>3.5477188148023799</v>
      </c>
      <c r="V104" s="57" cm="1">
        <f t="array" ref="V104">_xlfn.IFS(SAM!V104&gt;0,SAM!V104*1000,SAM!V104&lt;0,SAM!V104*1000,SAM!V104=0,"")</f>
        <v>55.686478335297302</v>
      </c>
      <c r="W104" s="57" cm="1">
        <f t="array" ref="W104">_xlfn.IFS(SAM!W104&gt;0,SAM!W104*1000,SAM!W104&lt;0,SAM!W104*1000,SAM!W104=0,"")</f>
        <v>16.914985280273999</v>
      </c>
      <c r="X104" s="57" cm="1">
        <f t="array" ref="X104">_xlfn.IFS(SAM!X104&gt;0,SAM!X104*1000,SAM!X104&lt;0,SAM!X104*1000,SAM!X104=0,"")</f>
        <v>6.9096322927222995E-2</v>
      </c>
      <c r="Y104" s="57" cm="1">
        <f t="array" ref="Y104">_xlfn.IFS(SAM!Y104&gt;0,SAM!Y104*1000,SAM!Y104&lt;0,SAM!Y104*1000,SAM!Y104=0,"")</f>
        <v>20.974466367330201</v>
      </c>
      <c r="Z104" s="57" cm="1">
        <f t="array" ref="Z104">_xlfn.IFS(SAM!Z104&gt;0,SAM!Z104*1000,SAM!Z104&lt;0,SAM!Z104*1000,SAM!Z104=0,"")</f>
        <v>1112.15006145241</v>
      </c>
      <c r="AA104" s="57" cm="1">
        <f t="array" ref="AA104">_xlfn.IFS(SAM!AA104&gt;0,SAM!AA104*1000,SAM!AA104&lt;0,SAM!AA104*1000,SAM!AA104=0,"")</f>
        <v>3479.1048042339198</v>
      </c>
      <c r="AB104" s="57" cm="1">
        <f t="array" ref="AB104">_xlfn.IFS(SAM!AB104&gt;0,SAM!AB104*1000,SAM!AB104&lt;0,SAM!AB104*1000,SAM!AB104=0,"")</f>
        <v>7.4560749874564696</v>
      </c>
      <c r="AC104" s="57" cm="1">
        <f t="array" ref="AC104">_xlfn.IFS(SAM!AC104&gt;0,SAM!AC104*1000,SAM!AC104&lt;0,SAM!AC104*1000,SAM!AC104=0,"")</f>
        <v>7.1024337080127697</v>
      </c>
      <c r="AD104" s="57" cm="1">
        <f t="array" ref="AD104">_xlfn.IFS(SAM!AD104&gt;0,SAM!AD104*1000,SAM!AD104&lt;0,SAM!AD104*1000,SAM!AD104=0,"")</f>
        <v>3.3587512648440704E-3</v>
      </c>
      <c r="AE104" s="57" cm="1">
        <f t="array" ref="AE104">_xlfn.IFS(SAM!AE104&gt;0,SAM!AE104*1000,SAM!AE104&lt;0,SAM!AE104*1000,SAM!AE104=0,"")</f>
        <v>86.953861369855701</v>
      </c>
      <c r="AF104" s="57" cm="1">
        <f t="array" ref="AF104">_xlfn.IFS(SAM!AF104&gt;0,SAM!AF104*1000,SAM!AF104&lt;0,SAM!AF104*1000,SAM!AF104=0,"")</f>
        <v>87.046884880170808</v>
      </c>
      <c r="AG104" s="57" cm="1">
        <f t="array" ref="AG104">_xlfn.IFS(SAM!AG104&gt;0,SAM!AG104*1000,SAM!AG104&lt;0,SAM!AG104*1000,SAM!AG104=0,"")</f>
        <v>1857.5868933070701</v>
      </c>
      <c r="AH104" s="57" cm="1">
        <f t="array" ref="AH104">_xlfn.IFS(SAM!AH104&gt;0,SAM!AH104*1000,SAM!AH104&lt;0,SAM!AH104*1000,SAM!AH104=0,"")</f>
        <v>5035.4159976229594</v>
      </c>
      <c r="AI104" s="57" cm="1">
        <f t="array" ref="AI104">_xlfn.IFS(SAM!AI104&gt;0,SAM!AI104*1000,SAM!AI104&lt;0,SAM!AI104*1000,SAM!AI104=0,"")</f>
        <v>50.003307875621395</v>
      </c>
      <c r="AJ104" s="57" cm="1">
        <f t="array" ref="AJ104">_xlfn.IFS(SAM!AJ104&gt;0,SAM!AJ104*1000,SAM!AJ104&lt;0,SAM!AJ104*1000,SAM!AJ104=0,"")</f>
        <v>2975.1332545253699</v>
      </c>
      <c r="AK104" s="57" cm="1">
        <f t="array" ref="AK104">_xlfn.IFS(SAM!AK104&gt;0,SAM!AK104*1000,SAM!AK104&lt;0,SAM!AK104*1000,SAM!AK104=0,"")</f>
        <v>80.023846424443505</v>
      </c>
      <c r="AL104" s="57" cm="1">
        <f t="array" ref="AL104">_xlfn.IFS(SAM!AL104&gt;0,SAM!AL104*1000,SAM!AL104&lt;0,SAM!AL104*1000,SAM!AL104=0,"")</f>
        <v>215.535795095938</v>
      </c>
      <c r="AM104" s="57" cm="1">
        <f t="array" ref="AM104">_xlfn.IFS(SAM!AM104&gt;0,SAM!AM104*1000,SAM!AM104&lt;0,SAM!AM104*1000,SAM!AM104=0,"")</f>
        <v>7696.0571146906796</v>
      </c>
      <c r="AN104" s="57" cm="1">
        <f t="array" ref="AN104">_xlfn.IFS(SAM!AN104&gt;0,SAM!AN104*1000,SAM!AN104&lt;0,SAM!AN104*1000,SAM!AN104=0,"")</f>
        <v>79.995013322886592</v>
      </c>
      <c r="AO104" s="57" cm="1">
        <f t="array" ref="AO104">_xlfn.IFS(SAM!AO104&gt;0,SAM!AO104*1000,SAM!AO104&lt;0,SAM!AO104*1000,SAM!AO104=0,"")</f>
        <v>909.69698578753605</v>
      </c>
      <c r="AP104" s="57" cm="1">
        <f t="array" ref="AP104">_xlfn.IFS(SAM!AP104&gt;0,SAM!AP104*1000,SAM!AP104&lt;0,SAM!AP104*1000,SAM!AP104=0,"")</f>
        <v>136.50251184308502</v>
      </c>
      <c r="AQ104" s="57" cm="1">
        <f t="array" ref="AQ104">_xlfn.IFS(SAM!AQ104&gt;0,SAM!AQ104*1000,SAM!AQ104&lt;0,SAM!AQ104*1000,SAM!AQ104=0,"")</f>
        <v>520.24898377733598</v>
      </c>
      <c r="AR104" s="57" cm="1">
        <f t="array" ref="AR104">_xlfn.IFS(SAM!AR104&gt;0,SAM!AR104*1000,SAM!AR104&lt;0,SAM!AR104*1000,SAM!AR104=0,"")</f>
        <v>144.88274957580199</v>
      </c>
      <c r="AS104" s="57" cm="1">
        <f t="array" ref="AS104">_xlfn.IFS(SAM!AS104&gt;0,SAM!AS104*1000,SAM!AS104&lt;0,SAM!AS104*1000,SAM!AS104=0,"")</f>
        <v>34.567181129396396</v>
      </c>
      <c r="AT104" s="57" cm="1">
        <f t="array" ref="AT104">_xlfn.IFS(SAM!AT104&gt;0,SAM!AT104*1000,SAM!AT104&lt;0,SAM!AT104*1000,SAM!AT104=0,"")</f>
        <v>47.936955120300802</v>
      </c>
      <c r="AU104" s="57" cm="1">
        <f t="array" ref="AU104">_xlfn.IFS(SAM!AU104&gt;0,SAM!AU104*1000,SAM!AU104&lt;0,SAM!AU104*1000,SAM!AU104=0,"")</f>
        <v>3.10329889074819</v>
      </c>
      <c r="AV104" s="57" cm="1">
        <f t="array" ref="AV104">_xlfn.IFS(SAM!AV104&gt;0,SAM!AV104*1000,SAM!AV104&lt;0,SAM!AV104*1000,SAM!AV104=0,"")</f>
        <v>0.79870062231670491</v>
      </c>
      <c r="AW104" s="57" cm="1">
        <f t="array" ref="AW104">_xlfn.IFS(SAM!AW104&gt;0,SAM!AW104*1000,SAM!AW104&lt;0,SAM!AW104*1000,SAM!AW104=0,"")</f>
        <v>0.118143745488533</v>
      </c>
      <c r="AX104" s="57" cm="1">
        <f t="array" ref="AX104">_xlfn.IFS(SAM!AX104&gt;0,SAM!AX104*1000,SAM!AX104&lt;0,SAM!AX104*1000,SAM!AX104=0,"")</f>
        <v>4.2093756562224603E-2</v>
      </c>
      <c r="AY104" s="57" cm="1">
        <f t="array" ref="AY104">_xlfn.IFS(SAM!AY104&gt;0,SAM!AY104*1000,SAM!AY104&lt;0,SAM!AY104*1000,SAM!AY104=0,"")</f>
        <v>572.35572261950995</v>
      </c>
      <c r="AZ104" s="57" cm="1">
        <f t="array" ref="AZ104">_xlfn.IFS(SAM!AZ104&gt;0,SAM!AZ104*1000,SAM!AZ104&lt;0,SAM!AZ104*1000,SAM!AZ104=0,"")</f>
        <v>30958.503482680102</v>
      </c>
      <c r="BA104" s="57" cm="1">
        <f t="array" ref="BA104">_xlfn.IFS(SAM!BA104&gt;0,SAM!BA104*1000,SAM!BA104&lt;0,SAM!BA104*1000,SAM!BA104=0,"")</f>
        <v>270.66899562236</v>
      </c>
      <c r="BB104" s="57" cm="1">
        <f t="array" ref="BB104">_xlfn.IFS(SAM!BB104&gt;0,SAM!BB104*1000,SAM!BB104&lt;0,SAM!BB104*1000,SAM!BB104=0,"")</f>
        <v>588.56252702148709</v>
      </c>
      <c r="BC104" s="57" cm="1">
        <f t="array" ref="BC104">_xlfn.IFS(SAM!BC104&gt;0,SAM!BC104*1000,SAM!BC104&lt;0,SAM!BC104*1000,SAM!BC104=0,"")</f>
        <v>8.8471443292557801E-3</v>
      </c>
      <c r="BD104" s="57" cm="1">
        <f t="array" ref="BD104">_xlfn.IFS(SAM!BD104&gt;0,SAM!BD104*1000,SAM!BD104&lt;0,SAM!BD104*1000,SAM!BD104=0,"")</f>
        <v>3.20103830473469E-3</v>
      </c>
      <c r="BE104" s="57" cm="1">
        <f t="array" ref="BE104">_xlfn.IFS(SAM!BE104&gt;0,SAM!BE104*1000,SAM!BE104&lt;0,SAM!BE104*1000,SAM!BE104=0,"")</f>
        <v>2.3581974941424302E-2</v>
      </c>
      <c r="BF104" s="57" cm="1">
        <f t="array" ref="BF104">_xlfn.IFS(SAM!BF104&gt;0,SAM!BF104*1000,SAM!BF104&lt;0,SAM!BF104*1000,SAM!BF104=0,"")</f>
        <v>52.066058050109</v>
      </c>
      <c r="BG104" s="57" cm="1">
        <f t="array" ref="BG104">_xlfn.IFS(SAM!BG104&gt;0,SAM!BG104*1000,SAM!BG104&lt;0,SAM!BG104*1000,SAM!BG104=0,"")</f>
        <v>29.2980336702967</v>
      </c>
      <c r="BH104" s="57" cm="1">
        <f t="array" ref="BH104">_xlfn.IFS(SAM!BH104&gt;0,SAM!BH104*1000,SAM!BH104&lt;0,SAM!BH104*1000,SAM!BH104=0,"")</f>
        <v>2.5591025390561</v>
      </c>
      <c r="BI104" s="57" cm="1">
        <f t="array" ref="BI104">_xlfn.IFS(SAM!BI104&gt;0,SAM!BI104*1000,SAM!BI104&lt;0,SAM!BI104*1000,SAM!BI104=0,"")</f>
        <v>0.11941582277915899</v>
      </c>
      <c r="BJ104" s="57" cm="1">
        <f t="array" ref="BJ104">_xlfn.IFS(SAM!BJ104&gt;0,SAM!BJ104*1000,SAM!BJ104&lt;0,SAM!BJ104*1000,SAM!BJ104=0,"")</f>
        <v>2.4281685876206303</v>
      </c>
      <c r="BK104" s="57" cm="1">
        <f t="array" ref="BK104">_xlfn.IFS(SAM!BK104&gt;0,SAM!BK104*1000,SAM!BK104&lt;0,SAM!BK104*1000,SAM!BK104=0,"")</f>
        <v>923.07698712536398</v>
      </c>
      <c r="BL104" s="57" cm="1">
        <f t="array" ref="BL104">_xlfn.IFS(SAM!BL104&gt;0,SAM!BL104*1000,SAM!BL104&lt;0,SAM!BL104*1000,SAM!BL104=0,"")</f>
        <v>242.82533177611802</v>
      </c>
      <c r="BM104" s="57" cm="1">
        <f t="array" ref="BM104">_xlfn.IFS(SAM!BM104&gt;0,SAM!BM104*1000,SAM!BM104&lt;0,SAM!BM104*1000,SAM!BM104=0,"")</f>
        <v>230.30682372492501</v>
      </c>
      <c r="BN104" s="57" cm="1">
        <f t="array" ref="BN104">_xlfn.IFS(SAM!BN104&gt;0,SAM!BN104*1000,SAM!BN104&lt;0,SAM!BN104*1000,SAM!BN104=0,"")</f>
        <v>772.29655573577008</v>
      </c>
      <c r="BO104" s="57" cm="1">
        <f t="array" ref="BO104">_xlfn.IFS(SAM!BO104&gt;0,SAM!BO104*1000,SAM!BO104&lt;0,SAM!BO104*1000,SAM!BO104=0,"")</f>
        <v>715.34179262815599</v>
      </c>
      <c r="BP104" s="57" cm="1">
        <f t="array" ref="BP104">_xlfn.IFS(SAM!BP104&gt;0,SAM!BP104*1000,SAM!BP104&lt;0,SAM!BP104*1000,SAM!BP104=0,"")</f>
        <v>87.452255345007103</v>
      </c>
      <c r="BQ104" s="57" t="str" cm="1">
        <f t="array" ref="BQ104">_xlfn.IFS(SAM!BQ104&gt;0,SAM!BQ104*1000,SAM!BQ104&lt;0,SAM!BQ104*1000,SAM!BQ104=0,"")</f>
        <v/>
      </c>
      <c r="BR104" s="57" t="str" cm="1">
        <f t="array" ref="BR104">_xlfn.IFS(SAM!BR104&gt;0,SAM!BR104*1000,SAM!BR104&lt;0,SAM!BR104*1000,SAM!BR104=0,"")</f>
        <v/>
      </c>
      <c r="BS104" s="57" t="str" cm="1">
        <f t="array" ref="BS104">_xlfn.IFS(SAM!BS104&gt;0,SAM!BS104*1000,SAM!BS104&lt;0,SAM!BS104*1000,SAM!BS104=0,"")</f>
        <v/>
      </c>
      <c r="BT104" s="57" t="str" cm="1">
        <f t="array" ref="BT104">_xlfn.IFS(SAM!BT104&gt;0,SAM!BT104*1000,SAM!BT104&lt;0,SAM!BT104*1000,SAM!BT104=0,"")</f>
        <v/>
      </c>
      <c r="BU104" s="57" t="str" cm="1">
        <f t="array" ref="BU104">_xlfn.IFS(SAM!BU104&gt;0,SAM!BU104*1000,SAM!BU104&lt;0,SAM!BU104*1000,SAM!BU104=0,"")</f>
        <v/>
      </c>
      <c r="BV104" s="57" t="str" cm="1">
        <f t="array" ref="BV104">_xlfn.IFS(SAM!BV104&gt;0,SAM!BV104*1000,SAM!BV104&lt;0,SAM!BV104*1000,SAM!BV104=0,"")</f>
        <v/>
      </c>
      <c r="BW104" s="57" t="str" cm="1">
        <f t="array" ref="BW104">_xlfn.IFS(SAM!BW104&gt;0,SAM!BW104*1000,SAM!BW104&lt;0,SAM!BW104*1000,SAM!BW104=0,"")</f>
        <v/>
      </c>
      <c r="BX104" s="57" t="str" cm="1">
        <f t="array" ref="BX104">_xlfn.IFS(SAM!BX104&gt;0,SAM!BX104*1000,SAM!BX104&lt;0,SAM!BX104*1000,SAM!BX104=0,"")</f>
        <v/>
      </c>
      <c r="BY104" s="57" t="str" cm="1">
        <f t="array" ref="BY104">_xlfn.IFS(SAM!BY104&gt;0,SAM!BY104*1000,SAM!BY104&lt;0,SAM!BY104*1000,SAM!BY104=0,"")</f>
        <v/>
      </c>
      <c r="BZ104" s="57" t="str" cm="1">
        <f t="array" ref="BZ104">_xlfn.IFS(SAM!BZ104&gt;0,SAM!BZ104*1000,SAM!BZ104&lt;0,SAM!BZ104*1000,SAM!BZ104=0,"")</f>
        <v/>
      </c>
      <c r="CA104" s="57" t="str" cm="1">
        <f t="array" ref="CA104">_xlfn.IFS(SAM!CA104&gt;0,SAM!CA104*1000,SAM!CA104&lt;0,SAM!CA104*1000,SAM!CA104=0,"")</f>
        <v/>
      </c>
      <c r="CB104" s="57" t="str" cm="1">
        <f t="array" ref="CB104">_xlfn.IFS(SAM!CB104&gt;0,SAM!CB104*1000,SAM!CB104&lt;0,SAM!CB104*1000,SAM!CB104=0,"")</f>
        <v/>
      </c>
      <c r="CC104" s="57" t="str" cm="1">
        <f t="array" ref="CC104">_xlfn.IFS(SAM!CC104&gt;0,SAM!CC104*1000,SAM!CC104&lt;0,SAM!CC104*1000,SAM!CC104=0,"")</f>
        <v/>
      </c>
      <c r="CD104" s="57" t="str" cm="1">
        <f t="array" ref="CD104">_xlfn.IFS(SAM!CD104&gt;0,SAM!CD104*1000,SAM!CD104&lt;0,SAM!CD104*1000,SAM!CD104=0,"")</f>
        <v/>
      </c>
      <c r="CE104" s="57" t="str" cm="1">
        <f t="array" ref="CE104">_xlfn.IFS(SAM!CE104&gt;0,SAM!CE104*1000,SAM!CE104&lt;0,SAM!CE104*1000,SAM!CE104=0,"")</f>
        <v/>
      </c>
      <c r="CF104" s="57" t="str" cm="1">
        <f t="array" ref="CF104">_xlfn.IFS(SAM!CF104&gt;0,SAM!CF104*1000,SAM!CF104&lt;0,SAM!CF104*1000,SAM!CF104=0,"")</f>
        <v/>
      </c>
      <c r="CG104" s="57" t="str" cm="1">
        <f t="array" ref="CG104">_xlfn.IFS(SAM!CG104&gt;0,SAM!CG104*1000,SAM!CG104&lt;0,SAM!CG104*1000,SAM!CG104=0,"")</f>
        <v/>
      </c>
      <c r="CH104" s="57" t="str" cm="1">
        <f t="array" ref="CH104">_xlfn.IFS(SAM!CH104&gt;0,SAM!CH104*1000,SAM!CH104&lt;0,SAM!CH104*1000,SAM!CH104=0,"")</f>
        <v/>
      </c>
      <c r="CI104" s="57" t="str" cm="1">
        <f t="array" ref="CI104">_xlfn.IFS(SAM!CI104&gt;0,SAM!CI104*1000,SAM!CI104&lt;0,SAM!CI104*1000,SAM!CI104=0,"")</f>
        <v/>
      </c>
      <c r="CJ104" s="57" t="str" cm="1">
        <f t="array" ref="CJ104">_xlfn.IFS(SAM!CJ104&gt;0,SAM!CJ104*1000,SAM!CJ104&lt;0,SAM!CJ104*1000,SAM!CJ104=0,"")</f>
        <v/>
      </c>
      <c r="CK104" s="57" t="str" cm="1">
        <f t="array" ref="CK104">_xlfn.IFS(SAM!CK104&gt;0,SAM!CK104*1000,SAM!CK104&lt;0,SAM!CK104*1000,SAM!CK104=0,"")</f>
        <v/>
      </c>
      <c r="CL104" s="57" t="str" cm="1">
        <f t="array" ref="CL104">_xlfn.IFS(SAM!CL104&gt;0,SAM!CL104*1000,SAM!CL104&lt;0,SAM!CL104*1000,SAM!CL104=0,"")</f>
        <v/>
      </c>
      <c r="CM104" s="57" t="str" cm="1">
        <f t="array" ref="CM104">_xlfn.IFS(SAM!CM104&gt;0,SAM!CM104*1000,SAM!CM104&lt;0,SAM!CM104*1000,SAM!CM104=0,"")</f>
        <v/>
      </c>
      <c r="CN104" s="57" t="str" cm="1">
        <f t="array" ref="CN104">_xlfn.IFS(SAM!CN104&gt;0,SAM!CN104*1000,SAM!CN104&lt;0,SAM!CN104*1000,SAM!CN104=0,"")</f>
        <v/>
      </c>
      <c r="CO104" s="57" t="str" cm="1">
        <f t="array" ref="CO104">_xlfn.IFS(SAM!CO104&gt;0,SAM!CO104*1000,SAM!CO104&lt;0,SAM!CO104*1000,SAM!CO104=0,"")</f>
        <v/>
      </c>
      <c r="CP104" s="57" t="str" cm="1">
        <f t="array" ref="CP104">_xlfn.IFS(SAM!CP104&gt;0,SAM!CP104*1000,SAM!CP104&lt;0,SAM!CP104*1000,SAM!CP104=0,"")</f>
        <v/>
      </c>
      <c r="CQ104" s="57" t="str" cm="1">
        <f t="array" ref="CQ104">_xlfn.IFS(SAM!CQ104&gt;0,SAM!CQ104*1000,SAM!CQ104&lt;0,SAM!CQ104*1000,SAM!CQ104=0,"")</f>
        <v/>
      </c>
      <c r="CR104" s="57" t="str" cm="1">
        <f t="array" ref="CR104">_xlfn.IFS(SAM!CR104&gt;0,SAM!CR104*1000,SAM!CR104&lt;0,SAM!CR104*1000,SAM!CR104=0,"")</f>
        <v/>
      </c>
      <c r="CS104" s="57" t="str" cm="1">
        <f t="array" ref="CS104">_xlfn.IFS(SAM!CS104&gt;0,SAM!CS104*1000,SAM!CS104&lt;0,SAM!CS104*1000,SAM!CS104=0,"")</f>
        <v/>
      </c>
      <c r="CT104" s="57" t="str" cm="1">
        <f t="array" ref="CT104">_xlfn.IFS(SAM!CT104&gt;0,SAM!CT104*1000,SAM!CT104&lt;0,SAM!CT104*1000,SAM!CT104=0,"")</f>
        <v/>
      </c>
      <c r="CU104" s="57" t="str" cm="1">
        <f t="array" ref="CU104">_xlfn.IFS(SAM!CU104&gt;0,SAM!CU104*1000,SAM!CU104&lt;0,SAM!CU104*1000,SAM!CU104=0,"")</f>
        <v/>
      </c>
      <c r="CV104" s="57" t="str" cm="1">
        <f t="array" ref="CV104">_xlfn.IFS(SAM!CV104&gt;0,SAM!CV104*1000,SAM!CV104&lt;0,SAM!CV104*1000,SAM!CV104=0,"")</f>
        <v/>
      </c>
      <c r="CW104" s="57" t="str" cm="1">
        <f t="array" ref="CW104">_xlfn.IFS(SAM!CW104&gt;0,SAM!CW104*1000,SAM!CW104&lt;0,SAM!CW104*1000,SAM!CW104=0,"")</f>
        <v/>
      </c>
      <c r="CX104" s="57" t="str" cm="1">
        <f t="array" ref="CX104">_xlfn.IFS(SAM!CX104&gt;0,SAM!CX104*1000,SAM!CX104&lt;0,SAM!CX104*1000,SAM!CX104=0,"")</f>
        <v/>
      </c>
      <c r="CY104" s="57" t="str" cm="1">
        <f t="array" ref="CY104">_xlfn.IFS(SAM!CY104&gt;0,SAM!CY104*1000,SAM!CY104&lt;0,SAM!CY104*1000,SAM!CY104=0,"")</f>
        <v/>
      </c>
      <c r="CZ104" s="57" t="str" cm="1">
        <f t="array" ref="CZ104">_xlfn.IFS(SAM!CZ104&gt;0,SAM!CZ104*1000,SAM!CZ104&lt;0,SAM!CZ104*1000,SAM!CZ104=0,"")</f>
        <v/>
      </c>
      <c r="DA104" s="57" t="str" cm="1">
        <f t="array" ref="DA104">_xlfn.IFS(SAM!DA104&gt;0,SAM!DA104*1000,SAM!DA104&lt;0,SAM!DA104*1000,SAM!DA104=0,"")</f>
        <v/>
      </c>
      <c r="DB104" s="57" t="str" cm="1">
        <f t="array" ref="DB104">_xlfn.IFS(SAM!DB104&gt;0,SAM!DB104*1000,SAM!DB104&lt;0,SAM!DB104*1000,SAM!DB104=0,"")</f>
        <v/>
      </c>
      <c r="DC104" s="57" t="str" cm="1">
        <f t="array" ref="DC104">_xlfn.IFS(SAM!DC104&gt;0,SAM!DC104*1000,SAM!DC104&lt;0,SAM!DC104*1000,SAM!DC104=0,"")</f>
        <v/>
      </c>
      <c r="DD104" s="57" t="str" cm="1">
        <f t="array" ref="DD104">_xlfn.IFS(SAM!DD104&gt;0,SAM!DD104*1000,SAM!DD104&lt;0,SAM!DD104*1000,SAM!DD104=0,"")</f>
        <v/>
      </c>
      <c r="DE104" s="57" t="str" cm="1">
        <f t="array" ref="DE104">_xlfn.IFS(SAM!DE104&gt;0,SAM!DE104*1000,SAM!DE104&lt;0,SAM!DE104*1000,SAM!DE104=0,"")</f>
        <v/>
      </c>
      <c r="DF104" s="57" t="str" cm="1">
        <f t="array" ref="DF104">_xlfn.IFS(SAM!DF104&gt;0,SAM!DF104*1000,SAM!DF104&lt;0,SAM!DF104*1000,SAM!DF104=0,"")</f>
        <v/>
      </c>
      <c r="DG104" s="57" t="str" cm="1">
        <f t="array" ref="DG104">_xlfn.IFS(SAM!DG104&gt;0,SAM!DG104*1000,SAM!DG104&lt;0,SAM!DG104*1000,SAM!DG104=0,"")</f>
        <v/>
      </c>
      <c r="DH104" s="57" t="str" cm="1">
        <f t="array" ref="DH104">_xlfn.IFS(SAM!DH104&gt;0,SAM!DH104*1000,SAM!DH104&lt;0,SAM!DH104*1000,SAM!DH104=0,"")</f>
        <v/>
      </c>
      <c r="DI104" s="57" t="str" cm="1">
        <f t="array" ref="DI104">_xlfn.IFS(SAM!DI104&gt;0,SAM!DI104*1000,SAM!DI104&lt;0,SAM!DI104*1000,SAM!DI104=0,"")</f>
        <v/>
      </c>
      <c r="DJ104" s="57" t="str" cm="1">
        <f t="array" ref="DJ104">_xlfn.IFS(SAM!DJ104&gt;0,SAM!DJ104*1000,SAM!DJ104&lt;0,SAM!DJ104*1000,SAM!DJ104=0,"")</f>
        <v/>
      </c>
      <c r="DK104" s="57" t="str" cm="1">
        <f t="array" ref="DK104">_xlfn.IFS(SAM!DK104&gt;0,SAM!DK104*1000,SAM!DK104&lt;0,SAM!DK104*1000,SAM!DK104=0,"")</f>
        <v/>
      </c>
      <c r="DL104" s="57" t="str" cm="1">
        <f t="array" ref="DL104">_xlfn.IFS(SAM!DL104&gt;0,SAM!DL104*1000,SAM!DL104&lt;0,SAM!DL104*1000,SAM!DL104=0,"")</f>
        <v/>
      </c>
      <c r="DM104" s="57" t="str" cm="1">
        <f t="array" ref="DM104">_xlfn.IFS(SAM!DM104&gt;0,SAM!DM104*1000,SAM!DM104&lt;0,SAM!DM104*1000,SAM!DM104=0,"")</f>
        <v/>
      </c>
      <c r="DN104" s="57" t="str" cm="1">
        <f t="array" ref="DN104">_xlfn.IFS(SAM!DN104&gt;0,SAM!DN104*1000,SAM!DN104&lt;0,SAM!DN104*1000,SAM!DN104=0,"")</f>
        <v/>
      </c>
      <c r="DO104" s="57" t="str" cm="1">
        <f t="array" ref="DO104">_xlfn.IFS(SAM!DO104&gt;0,SAM!DO104*1000,SAM!DO104&lt;0,SAM!DO104*1000,SAM!DO104=0,"")</f>
        <v/>
      </c>
      <c r="DP104" s="57" t="str" cm="1">
        <f t="array" ref="DP104">_xlfn.IFS(SAM!DP104&gt;0,SAM!DP104*1000,SAM!DP104&lt;0,SAM!DP104*1000,SAM!DP104=0,"")</f>
        <v/>
      </c>
      <c r="DQ104" s="57" t="str" cm="1">
        <f t="array" ref="DQ104">_xlfn.IFS(SAM!DQ104&gt;0,SAM!DQ104*1000,SAM!DQ104&lt;0,SAM!DQ104*1000,SAM!DQ104=0,"")</f>
        <v/>
      </c>
      <c r="DR104" s="57" t="str" cm="1">
        <f t="array" ref="DR104">_xlfn.IFS(SAM!DR104&gt;0,SAM!DR104*1000,SAM!DR104&lt;0,SAM!DR104*1000,SAM!DR104=0,"")</f>
        <v/>
      </c>
      <c r="DS104" s="57" t="str" cm="1">
        <f t="array" ref="DS104">_xlfn.IFS(SAM!DS104&gt;0,SAM!DS104*1000,SAM!DS104&lt;0,SAM!DS104*1000,SAM!DS104=0,"")</f>
        <v/>
      </c>
      <c r="DT104" s="57" t="str" cm="1">
        <f t="array" ref="DT104">_xlfn.IFS(SAM!DT104&gt;0,SAM!DT104*1000,SAM!DT104&lt;0,SAM!DT104*1000,SAM!DT104=0,"")</f>
        <v/>
      </c>
      <c r="DU104" s="57" t="str" cm="1">
        <f t="array" ref="DU104">_xlfn.IFS(SAM!DU104&gt;0,SAM!DU104*1000,SAM!DU104&lt;0,SAM!DU104*1000,SAM!DU104=0,"")</f>
        <v/>
      </c>
      <c r="DV104" s="57" t="str" cm="1">
        <f t="array" ref="DV104">_xlfn.IFS(SAM!DV104&gt;0,SAM!DV104*1000,SAM!DV104&lt;0,SAM!DV104*1000,SAM!DV104=0,"")</f>
        <v/>
      </c>
      <c r="DW104" s="57" t="str" cm="1">
        <f t="array" ref="DW104">_xlfn.IFS(SAM!DW104&gt;0,SAM!DW104*1000,SAM!DW104&lt;0,SAM!DW104*1000,SAM!DW104=0,"")</f>
        <v/>
      </c>
      <c r="DX104" s="57" t="str" cm="1">
        <f t="array" ref="DX104">_xlfn.IFS(SAM!DX104&gt;0,SAM!DX104*1000,SAM!DX104&lt;0,SAM!DX104*1000,SAM!DX104=0,"")</f>
        <v/>
      </c>
      <c r="DY104" s="57" t="str" cm="1">
        <f t="array" ref="DY104">_xlfn.IFS(SAM!DY104&gt;0,SAM!DY104*1000,SAM!DY104&lt;0,SAM!DY104*1000,SAM!DY104=0,"")</f>
        <v/>
      </c>
      <c r="DZ104" s="57" t="str" cm="1">
        <f t="array" ref="DZ104">_xlfn.IFS(SAM!DZ104&gt;0,SAM!DZ104*1000,SAM!DZ104&lt;0,SAM!DZ104*1000,SAM!DZ104=0,"")</f>
        <v/>
      </c>
      <c r="EA104" s="57" t="str" cm="1">
        <f t="array" ref="EA104">_xlfn.IFS(SAM!EA104&gt;0,SAM!EA104*1000,SAM!EA104&lt;0,SAM!EA104*1000,SAM!EA104=0,"")</f>
        <v/>
      </c>
      <c r="EB104" s="57" t="str" cm="1">
        <f t="array" ref="EB104">_xlfn.IFS(SAM!EB104&gt;0,SAM!EB104*1000,SAM!EB104&lt;0,SAM!EB104*1000,SAM!EB104=0,"")</f>
        <v/>
      </c>
      <c r="EC104" s="57" t="str" cm="1">
        <f t="array" ref="EC104">_xlfn.IFS(SAM!EC104&gt;0,SAM!EC104*1000,SAM!EC104&lt;0,SAM!EC104*1000,SAM!EC104=0,"")</f>
        <v/>
      </c>
      <c r="ED104" s="57" t="str" cm="1">
        <f t="array" ref="ED104">_xlfn.IFS(SAM!ED104&gt;0,SAM!ED104*1000,SAM!ED104&lt;0,SAM!ED104*1000,SAM!ED104=0,"")</f>
        <v/>
      </c>
      <c r="EE104" s="57" t="str" cm="1">
        <f t="array" ref="EE104">_xlfn.IFS(SAM!EE104&gt;0,SAM!EE104*1000,SAM!EE104&lt;0,SAM!EE104*1000,SAM!EE104=0,"")</f>
        <v/>
      </c>
      <c r="EF104" s="57" t="str" cm="1">
        <f t="array" ref="EF104">_xlfn.IFS(SAM!EF104&gt;0,SAM!EF104*1000,SAM!EF104&lt;0,SAM!EF104*1000,SAM!EF104=0,"")</f>
        <v/>
      </c>
      <c r="EG104" s="57" t="str" cm="1">
        <f t="array" ref="EG104">_xlfn.IFS(SAM!EG104&gt;0,SAM!EG104*1000,SAM!EG104&lt;0,SAM!EG104*1000,SAM!EG104=0,"")</f>
        <v/>
      </c>
      <c r="EH104" s="57" t="str" cm="1">
        <f t="array" ref="EH104">_xlfn.IFS(SAM!EH104&gt;0,SAM!EH104*1000,SAM!EH104&lt;0,SAM!EH104*1000,SAM!EH104=0,"")</f>
        <v/>
      </c>
      <c r="EI104" s="57" t="str" cm="1">
        <f t="array" ref="EI104">_xlfn.IFS(SAM!EI104&gt;0,SAM!EI104*1000,SAM!EI104&lt;0,SAM!EI104*1000,SAM!EI104=0,"")</f>
        <v/>
      </c>
      <c r="EJ104" s="57" t="str" cm="1">
        <f t="array" ref="EJ104">_xlfn.IFS(SAM!EJ104&gt;0,SAM!EJ104*1000,SAM!EJ104&lt;0,SAM!EJ104*1000,SAM!EJ104=0,"")</f>
        <v/>
      </c>
      <c r="EK104" s="57" t="str" cm="1">
        <f t="array" ref="EK104">_xlfn.IFS(SAM!EK104&gt;0,SAM!EK104*1000,SAM!EK104&lt;0,SAM!EK104*1000,SAM!EK104=0,"")</f>
        <v/>
      </c>
      <c r="EL104" s="57" t="str" cm="1">
        <f t="array" ref="EL104">_xlfn.IFS(SAM!EL104&gt;0,SAM!EL104*1000,SAM!EL104&lt;0,SAM!EL104*1000,SAM!EL104=0,"")</f>
        <v/>
      </c>
      <c r="EM104" s="57" t="str" cm="1">
        <f t="array" ref="EM104">_xlfn.IFS(SAM!EM104&gt;0,SAM!EM104*1000,SAM!EM104&lt;0,SAM!EM104*1000,SAM!EM104=0,"")</f>
        <v/>
      </c>
      <c r="EN104" s="57" t="str" cm="1">
        <f t="array" ref="EN104">_xlfn.IFS(SAM!EN104&gt;0,SAM!EN104*1000,SAM!EN104&lt;0,SAM!EN104*1000,SAM!EN104=0,"")</f>
        <v/>
      </c>
      <c r="EO104" s="57" t="str" cm="1">
        <f t="array" ref="EO104">_xlfn.IFS(SAM!EO104&gt;0,SAM!EO104*1000,SAM!EO104&lt;0,SAM!EO104*1000,SAM!EO104=0,"")</f>
        <v/>
      </c>
      <c r="EP104" s="57" t="str" cm="1">
        <f t="array" ref="EP104">_xlfn.IFS(SAM!EP104&gt;0,SAM!EP104*1000,SAM!EP104&lt;0,SAM!EP104*1000,SAM!EP104=0,"")</f>
        <v/>
      </c>
      <c r="EQ104" s="57" t="str" cm="1">
        <f t="array" ref="EQ104">_xlfn.IFS(SAM!EQ104&gt;0,SAM!EQ104*1000,SAM!EQ104&lt;0,SAM!EQ104*1000,SAM!EQ104=0,"")</f>
        <v/>
      </c>
      <c r="ER104" s="57" t="str" cm="1">
        <f t="array" ref="ER104">_xlfn.IFS(SAM!ER104&gt;0,SAM!ER104*1000,SAM!ER104&lt;0,SAM!ER104*1000,SAM!ER104=0,"")</f>
        <v/>
      </c>
      <c r="ES104" s="57" t="str" cm="1">
        <f t="array" ref="ES104">_xlfn.IFS(SAM!ES104&gt;0,SAM!ES104*1000,SAM!ES104&lt;0,SAM!ES104*1000,SAM!ES104=0,"")</f>
        <v/>
      </c>
      <c r="ET104" s="57" t="str" cm="1">
        <f t="array" ref="ET104">_xlfn.IFS(SAM!ET104&gt;0,SAM!ET104*1000,SAM!ET104&lt;0,SAM!ET104*1000,SAM!ET104=0,"")</f>
        <v/>
      </c>
      <c r="EU104" s="57" t="str" cm="1">
        <f t="array" ref="EU104">_xlfn.IFS(SAM!EU104&gt;0,SAM!EU104*1000,SAM!EU104&lt;0,SAM!EU104*1000,SAM!EU104=0,"")</f>
        <v/>
      </c>
      <c r="EV104" s="57" cm="1">
        <f t="array" ref="EV104">_xlfn.IFS(SAM!EV104&gt;0,SAM!EV104*1000,SAM!EV104&lt;0,SAM!EV104*1000,SAM!EV104=0,"")</f>
        <v>3384.3351294035801</v>
      </c>
      <c r="EW104" s="57" t="str" cm="1">
        <f t="array" ref="EW104">_xlfn.IFS(SAM!EW104&gt;0,SAM!EW104*1000,SAM!EW104&lt;0,SAM!EW104*1000,SAM!EW104=0,"")</f>
        <v/>
      </c>
      <c r="EX104" s="57" cm="1">
        <f t="array" ref="EX104">_xlfn.IFS(SAM!EX104&gt;0,SAM!EX104*1000,SAM!EX104&lt;0,SAM!EX104*1000,SAM!EX104=0,"")</f>
        <v>2.4718615241504198E-2</v>
      </c>
      <c r="EY104" s="57" t="str" cm="1">
        <f t="array" ref="EY104">_xlfn.IFS(SAM!EY104&gt;0,SAM!EY104*1000,SAM!EY104&lt;0,SAM!EY104*1000,SAM!EY104=0,"")</f>
        <v/>
      </c>
      <c r="EZ104" s="57" t="str" cm="1">
        <f t="array" ref="EZ104">_xlfn.IFS(SAM!EZ104&gt;0,SAM!EZ104*1000,SAM!EZ104&lt;0,SAM!EZ104*1000,SAM!EZ104=0,"")</f>
        <v/>
      </c>
      <c r="FA104" s="57" t="str" cm="1">
        <f t="array" ref="FA104">_xlfn.IFS(SAM!FA104&gt;0,SAM!FA104*1000,SAM!FA104&lt;0,SAM!FA104*1000,SAM!FA104=0,"")</f>
        <v/>
      </c>
      <c r="FB104" s="57" t="str" cm="1">
        <f t="array" ref="FB104">_xlfn.IFS(SAM!FB104&gt;0,SAM!FB104*1000,SAM!FB104&lt;0,SAM!FB104*1000,SAM!FB104=0,"")</f>
        <v/>
      </c>
      <c r="FC104" s="57" t="str" cm="1">
        <f t="array" ref="FC104">_xlfn.IFS(SAM!FC104&gt;0,SAM!FC104*1000,SAM!FC104&lt;0,SAM!FC104*1000,SAM!FC104=0,"")</f>
        <v/>
      </c>
      <c r="FD104" s="57" t="str" cm="1">
        <f t="array" ref="FD104">_xlfn.IFS(SAM!FD104&gt;0,SAM!FD104*1000,SAM!FD104&lt;0,SAM!FD104*1000,SAM!FD104=0,"")</f>
        <v/>
      </c>
      <c r="FE104" s="57" t="str" cm="1">
        <f t="array" ref="FE104">_xlfn.IFS(SAM!FE104&gt;0,SAM!FE104*1000,SAM!FE104&lt;0,SAM!FE104*1000,SAM!FE104=0,"")</f>
        <v/>
      </c>
      <c r="FF104" s="57" t="str" cm="1">
        <f t="array" ref="FF104">_xlfn.IFS(SAM!FF104&gt;0,SAM!FF104*1000,SAM!FF104&lt;0,SAM!FF104*1000,SAM!FF104=0,"")</f>
        <v/>
      </c>
      <c r="FG104" s="57" t="str" cm="1">
        <f t="array" ref="FG104">_xlfn.IFS(SAM!FG104&gt;0,SAM!FG104*1000,SAM!FG104&lt;0,SAM!FG104*1000,SAM!FG104=0,"")</f>
        <v/>
      </c>
      <c r="FH104" s="57" t="str" cm="1">
        <f t="array" ref="FH104">_xlfn.IFS(SAM!FH104&gt;0,SAM!FH104*1000,SAM!FH104&lt;0,SAM!FH104*1000,SAM!FH104=0,"")</f>
        <v/>
      </c>
      <c r="FI104" s="57" t="str" cm="1">
        <f t="array" ref="FI104">_xlfn.IFS(SAM!FI104&gt;0,SAM!FI104*1000,SAM!FI104&lt;0,SAM!FI104*1000,SAM!FI104=0,"")</f>
        <v/>
      </c>
      <c r="FJ104" s="57" t="str" cm="1">
        <f t="array" ref="FJ104">_xlfn.IFS(SAM!FJ104&gt;0,SAM!FJ104*1000,SAM!FJ104&lt;0,SAM!FJ104*1000,SAM!FJ104=0,"")</f>
        <v/>
      </c>
      <c r="FK104" s="57" t="str" cm="1">
        <f t="array" ref="FK104">_xlfn.IFS(SAM!FK104&gt;0,SAM!FK104*1000,SAM!FK104&lt;0,SAM!FK104*1000,SAM!FK104=0,"")</f>
        <v/>
      </c>
      <c r="FL104" s="57" cm="1">
        <f t="array" ref="FL104">_xlfn.IFS(SAM!FL104&gt;0,SAM!FL104*1000,SAM!FL104&lt;0,SAM!FL104*1000,SAM!FL104=0,"")</f>
        <v>13.5046236591621</v>
      </c>
      <c r="FM104" s="57" cm="1">
        <f t="array" ref="FM104">_xlfn.IFS(SAM!FM104&gt;0,SAM!FM104*1000,SAM!FM104&lt;0,SAM!FM104*1000,SAM!FM104=0,"")</f>
        <v>2.5514843581365798</v>
      </c>
      <c r="FN104" s="57" t="str" cm="1">
        <f t="array" ref="FN104">_xlfn.IFS(SAM!FN104&gt;0,SAM!FN104*1000,SAM!FN104&lt;0,SAM!FN104*1000,SAM!FN104=0,"")</f>
        <v/>
      </c>
      <c r="FO104" s="57" cm="1">
        <f t="array" ref="FO104">_xlfn.IFS(SAM!FO104&gt;0,SAM!FO104*1000,SAM!FO104&lt;0,SAM!FO104*1000,SAM!FO104=0,"")</f>
        <v>0.30128335875580198</v>
      </c>
      <c r="FP104" s="57" cm="1">
        <f t="array" ref="FP104">_xlfn.IFS(SAM!FP104&gt;0,SAM!FP104*1000,SAM!FP104&lt;0,SAM!FP104*1000,SAM!FP104=0,"")</f>
        <v>38559.543689865801</v>
      </c>
      <c r="FR104">
        <f t="shared" si="1"/>
        <v>105147.83387711085</v>
      </c>
    </row>
    <row r="105" spans="1:174" x14ac:dyDescent="0.3">
      <c r="A105" t="s">
        <v>646</v>
      </c>
      <c r="B105" s="57" cm="1">
        <f t="array" ref="B105">_xlfn.IFS(SAM!B105&gt;0,SAM!B105*1000,SAM!B105&lt;0,SAM!B105*1000,SAM!B105=0,"")</f>
        <v>5.8765088574041897</v>
      </c>
      <c r="C105" s="57" t="str" cm="1">
        <f t="array" ref="C105">_xlfn.IFS(SAM!C105&gt;0,SAM!C105*1000,SAM!C105&lt;0,SAM!C105*1000,SAM!C105=0,"")</f>
        <v/>
      </c>
      <c r="D105" s="57" cm="1">
        <f t="array" ref="D105">_xlfn.IFS(SAM!D105&gt;0,SAM!D105*1000,SAM!D105&lt;0,SAM!D105*1000,SAM!D105=0,"")</f>
        <v>93.731947825610888</v>
      </c>
      <c r="E105" s="57" cm="1">
        <f t="array" ref="E105">_xlfn.IFS(SAM!E105&gt;0,SAM!E105*1000,SAM!E105&lt;0,SAM!E105*1000,SAM!E105=0,"")</f>
        <v>55.583663570209197</v>
      </c>
      <c r="F105" s="57" cm="1">
        <f t="array" ref="F105">_xlfn.IFS(SAM!F105&gt;0,SAM!F105*1000,SAM!F105&lt;0,SAM!F105*1000,SAM!F105=0,"")</f>
        <v>25.3615882847783</v>
      </c>
      <c r="G105" s="57" cm="1">
        <f t="array" ref="G105">_xlfn.IFS(SAM!G105&gt;0,SAM!G105*1000,SAM!G105&lt;0,SAM!G105*1000,SAM!G105=0,"")</f>
        <v>1.3281329804313899</v>
      </c>
      <c r="H105" s="57" cm="1">
        <f t="array" ref="H105">_xlfn.IFS(SAM!H105&gt;0,SAM!H105*1000,SAM!H105&lt;0,SAM!H105*1000,SAM!H105=0,"")</f>
        <v>6971.65272598916</v>
      </c>
      <c r="I105" s="57" cm="1">
        <f t="array" ref="I105">_xlfn.IFS(SAM!I105&gt;0,SAM!I105*1000,SAM!I105&lt;0,SAM!I105*1000,SAM!I105=0,"")</f>
        <v>0.13287827344651698</v>
      </c>
      <c r="J105" s="57" cm="1">
        <f t="array" ref="J105">_xlfn.IFS(SAM!J105&gt;0,SAM!J105*1000,SAM!J105&lt;0,SAM!J105*1000,SAM!J105=0,"")</f>
        <v>2354.0232720687204</v>
      </c>
      <c r="K105" s="57" cm="1">
        <f t="array" ref="K105">_xlfn.IFS(SAM!K105&gt;0,SAM!K105*1000,SAM!K105&lt;0,SAM!K105*1000,SAM!K105=0,"")</f>
        <v>930.52688394241204</v>
      </c>
      <c r="L105" s="57" cm="1">
        <f t="array" ref="L105">_xlfn.IFS(SAM!L105&gt;0,SAM!L105*1000,SAM!L105&lt;0,SAM!L105*1000,SAM!L105=0,"")</f>
        <v>198.284834663179</v>
      </c>
      <c r="M105" s="57" t="str" cm="1">
        <f t="array" ref="M105">_xlfn.IFS(SAM!M105&gt;0,SAM!M105*1000,SAM!M105&lt;0,SAM!M105*1000,SAM!M105=0,"")</f>
        <v/>
      </c>
      <c r="N105" s="57" cm="1">
        <f t="array" ref="N105">_xlfn.IFS(SAM!N105&gt;0,SAM!N105*1000,SAM!N105&lt;0,SAM!N105*1000,SAM!N105=0,"")</f>
        <v>3142.0841292980103</v>
      </c>
      <c r="O105" s="57" cm="1">
        <f t="array" ref="O105">_xlfn.IFS(SAM!O105&gt;0,SAM!O105*1000,SAM!O105&lt;0,SAM!O105*1000,SAM!O105=0,"")</f>
        <v>15.5176516200502</v>
      </c>
      <c r="P105" s="57" cm="1">
        <f t="array" ref="P105">_xlfn.IFS(SAM!P105&gt;0,SAM!P105*1000,SAM!P105&lt;0,SAM!P105*1000,SAM!P105=0,"")</f>
        <v>8.5654667654424792E-3</v>
      </c>
      <c r="Q105" s="57" cm="1">
        <f t="array" ref="Q105">_xlfn.IFS(SAM!Q105&gt;0,SAM!Q105*1000,SAM!Q105&lt;0,SAM!Q105*1000,SAM!Q105=0,"")</f>
        <v>1.5375796038515599</v>
      </c>
      <c r="R105" s="57" cm="1">
        <f t="array" ref="R105">_xlfn.IFS(SAM!R105&gt;0,SAM!R105*1000,SAM!R105&lt;0,SAM!R105*1000,SAM!R105=0,"")</f>
        <v>1.9642394359548201E-2</v>
      </c>
      <c r="S105" s="57" cm="1">
        <f t="array" ref="S105">_xlfn.IFS(SAM!S105&gt;0,SAM!S105*1000,SAM!S105&lt;0,SAM!S105*1000,SAM!S105=0,"")</f>
        <v>266.605279279851</v>
      </c>
      <c r="T105" s="57" cm="1">
        <f t="array" ref="T105">_xlfn.IFS(SAM!T105&gt;0,SAM!T105*1000,SAM!T105&lt;0,SAM!T105*1000,SAM!T105=0,"")</f>
        <v>628.791579039471</v>
      </c>
      <c r="U105" s="57" cm="1">
        <f t="array" ref="U105">_xlfn.IFS(SAM!U105&gt;0,SAM!U105*1000,SAM!U105&lt;0,SAM!U105*1000,SAM!U105=0,"")</f>
        <v>30.4367334896817</v>
      </c>
      <c r="V105" s="57" cm="1">
        <f t="array" ref="V105">_xlfn.IFS(SAM!V105&gt;0,SAM!V105*1000,SAM!V105&lt;0,SAM!V105*1000,SAM!V105=0,"")</f>
        <v>364.61265743006601</v>
      </c>
      <c r="W105" s="57" cm="1">
        <f t="array" ref="W105">_xlfn.IFS(SAM!W105&gt;0,SAM!W105*1000,SAM!W105&lt;0,SAM!W105*1000,SAM!W105=0,"")</f>
        <v>75.684383808114305</v>
      </c>
      <c r="X105" s="57" cm="1">
        <f t="array" ref="X105">_xlfn.IFS(SAM!X105&gt;0,SAM!X105*1000,SAM!X105&lt;0,SAM!X105*1000,SAM!X105=0,"")</f>
        <v>69.702148077438608</v>
      </c>
      <c r="Y105" s="57" cm="1">
        <f t="array" ref="Y105">_xlfn.IFS(SAM!Y105&gt;0,SAM!Y105*1000,SAM!Y105&lt;0,SAM!Y105*1000,SAM!Y105=0,"")</f>
        <v>13.634470302588301</v>
      </c>
      <c r="Z105" s="57" cm="1">
        <f t="array" ref="Z105">_xlfn.IFS(SAM!Z105&gt;0,SAM!Z105*1000,SAM!Z105&lt;0,SAM!Z105*1000,SAM!Z105=0,"")</f>
        <v>1045.3339397274099</v>
      </c>
      <c r="AA105" s="57" cm="1">
        <f t="array" ref="AA105">_xlfn.IFS(SAM!AA105&gt;0,SAM!AA105*1000,SAM!AA105&lt;0,SAM!AA105*1000,SAM!AA105=0,"")</f>
        <v>347.42770112402098</v>
      </c>
      <c r="AB105" s="57" cm="1">
        <f t="array" ref="AB105">_xlfn.IFS(SAM!AB105&gt;0,SAM!AB105*1000,SAM!AB105&lt;0,SAM!AB105*1000,SAM!AB105=0,"")</f>
        <v>12.710203778807299</v>
      </c>
      <c r="AC105" s="57" cm="1">
        <f t="array" ref="AC105">_xlfn.IFS(SAM!AC105&gt;0,SAM!AC105*1000,SAM!AC105&lt;0,SAM!AC105*1000,SAM!AC105=0,"")</f>
        <v>18.797778441263699</v>
      </c>
      <c r="AD105" s="57" t="str" cm="1">
        <f t="array" ref="AD105">_xlfn.IFS(SAM!AD105&gt;0,SAM!AD105*1000,SAM!AD105&lt;0,SAM!AD105*1000,SAM!AD105=0,"")</f>
        <v/>
      </c>
      <c r="AE105" s="57" cm="1">
        <f t="array" ref="AE105">_xlfn.IFS(SAM!AE105&gt;0,SAM!AE105*1000,SAM!AE105&lt;0,SAM!AE105*1000,SAM!AE105=0,"")</f>
        <v>3210.9306715750699</v>
      </c>
      <c r="AF105" s="57" cm="1">
        <f t="array" ref="AF105">_xlfn.IFS(SAM!AF105&gt;0,SAM!AF105*1000,SAM!AF105&lt;0,SAM!AF105*1000,SAM!AF105=0,"")</f>
        <v>150.71257978440201</v>
      </c>
      <c r="AG105" s="57" cm="1">
        <f t="array" ref="AG105">_xlfn.IFS(SAM!AG105&gt;0,SAM!AG105*1000,SAM!AG105&lt;0,SAM!AG105*1000,SAM!AG105=0,"")</f>
        <v>0.82261339385037002</v>
      </c>
      <c r="AH105" s="57" cm="1">
        <f t="array" ref="AH105">_xlfn.IFS(SAM!AH105&gt;0,SAM!AH105*1000,SAM!AH105&lt;0,SAM!AH105*1000,SAM!AH105=0,"")</f>
        <v>651.14177383364802</v>
      </c>
      <c r="AI105" s="57" cm="1">
        <f t="array" ref="AI105">_xlfn.IFS(SAM!AI105&gt;0,SAM!AI105*1000,SAM!AI105&lt;0,SAM!AI105*1000,SAM!AI105=0,"")</f>
        <v>2.0978434107711101</v>
      </c>
      <c r="AJ105" s="57" cm="1">
        <f t="array" ref="AJ105">_xlfn.IFS(SAM!AJ105&gt;0,SAM!AJ105*1000,SAM!AJ105&lt;0,SAM!AJ105*1000,SAM!AJ105=0,"")</f>
        <v>12295.665802392501</v>
      </c>
      <c r="AK105" s="57" cm="1">
        <f t="array" ref="AK105">_xlfn.IFS(SAM!AK105&gt;0,SAM!AK105*1000,SAM!AK105&lt;0,SAM!AK105*1000,SAM!AK105=0,"")</f>
        <v>5.5954101332454306E-3</v>
      </c>
      <c r="AL105" s="57" cm="1">
        <f t="array" ref="AL105">_xlfn.IFS(SAM!AL105&gt;0,SAM!AL105*1000,SAM!AL105&lt;0,SAM!AL105*1000,SAM!AL105=0,"")</f>
        <v>14600.530787272</v>
      </c>
      <c r="AM105" s="57" cm="1">
        <f t="array" ref="AM105">_xlfn.IFS(SAM!AM105&gt;0,SAM!AM105*1000,SAM!AM105&lt;0,SAM!AM105*1000,SAM!AM105=0,"")</f>
        <v>8922.0680409802699</v>
      </c>
      <c r="AN105" s="57" cm="1">
        <f t="array" ref="AN105">_xlfn.IFS(SAM!AN105&gt;0,SAM!AN105*1000,SAM!AN105&lt;0,SAM!AN105*1000,SAM!AN105=0,"")</f>
        <v>3.4951327805592802</v>
      </c>
      <c r="AO105" s="57" cm="1">
        <f t="array" ref="AO105">_xlfn.IFS(SAM!AO105&gt;0,SAM!AO105*1000,SAM!AO105&lt;0,SAM!AO105*1000,SAM!AO105=0,"")</f>
        <v>7.2548331828156398E-2</v>
      </c>
      <c r="AP105" s="57" cm="1">
        <f t="array" ref="AP105">_xlfn.IFS(SAM!AP105&gt;0,SAM!AP105*1000,SAM!AP105&lt;0,SAM!AP105*1000,SAM!AP105=0,"")</f>
        <v>0.28112776116800103</v>
      </c>
      <c r="AQ105" s="57" cm="1">
        <f t="array" ref="AQ105">_xlfn.IFS(SAM!AQ105&gt;0,SAM!AQ105*1000,SAM!AQ105&lt;0,SAM!AQ105*1000,SAM!AQ105=0,"")</f>
        <v>6.46954151210302</v>
      </c>
      <c r="AR105" s="57" cm="1">
        <f t="array" ref="AR105">_xlfn.IFS(SAM!AR105&gt;0,SAM!AR105*1000,SAM!AR105&lt;0,SAM!AR105*1000,SAM!AR105=0,"")</f>
        <v>0.64357755135221706</v>
      </c>
      <c r="AS105" s="57" cm="1">
        <f t="array" ref="AS105">_xlfn.IFS(SAM!AS105&gt;0,SAM!AS105*1000,SAM!AS105&lt;0,SAM!AS105*1000,SAM!AS105=0,"")</f>
        <v>0.594523890057156</v>
      </c>
      <c r="AT105" s="57" cm="1">
        <f t="array" ref="AT105">_xlfn.IFS(SAM!AT105&gt;0,SAM!AT105*1000,SAM!AT105&lt;0,SAM!AT105*1000,SAM!AT105=0,"")</f>
        <v>7.2449735089734194E-2</v>
      </c>
      <c r="AU105" s="57" cm="1">
        <f t="array" ref="AU105">_xlfn.IFS(SAM!AU105&gt;0,SAM!AU105*1000,SAM!AU105&lt;0,SAM!AU105*1000,SAM!AU105=0,"")</f>
        <v>103.923428045039</v>
      </c>
      <c r="AV105" s="57" cm="1">
        <f t="array" ref="AV105">_xlfn.IFS(SAM!AV105&gt;0,SAM!AV105*1000,SAM!AV105&lt;0,SAM!AV105*1000,SAM!AV105=0,"")</f>
        <v>26.6166304588772</v>
      </c>
      <c r="AW105" s="57" cm="1">
        <f t="array" ref="AW105">_xlfn.IFS(SAM!AW105&gt;0,SAM!AW105*1000,SAM!AW105&lt;0,SAM!AW105*1000,SAM!AW105=0,"")</f>
        <v>3.9379097152762905</v>
      </c>
      <c r="AX105" s="57" cm="1">
        <f t="array" ref="AX105">_xlfn.IFS(SAM!AX105&gt;0,SAM!AX105*1000,SAM!AX105&lt;0,SAM!AX105*1000,SAM!AX105=0,"")</f>
        <v>0.96910005747523509</v>
      </c>
      <c r="AY105" s="57" cm="1">
        <f t="array" ref="AY105">_xlfn.IFS(SAM!AY105&gt;0,SAM!AY105*1000,SAM!AY105&lt;0,SAM!AY105*1000,SAM!AY105=0,"")</f>
        <v>374.30266956178298</v>
      </c>
      <c r="AZ105" s="57" cm="1">
        <f t="array" ref="AZ105">_xlfn.IFS(SAM!AZ105&gt;0,SAM!AZ105*1000,SAM!AZ105&lt;0,SAM!AZ105*1000,SAM!AZ105=0,"")</f>
        <v>-6010.13256399487</v>
      </c>
      <c r="BA105" s="57" cm="1">
        <f t="array" ref="BA105">_xlfn.IFS(SAM!BA105&gt;0,SAM!BA105*1000,SAM!BA105&lt;0,SAM!BA105*1000,SAM!BA105=0,"")</f>
        <v>1524.2739954967699</v>
      </c>
      <c r="BB105" s="57" cm="1">
        <f t="array" ref="BB105">_xlfn.IFS(SAM!BB105&gt;0,SAM!BB105*1000,SAM!BB105&lt;0,SAM!BB105*1000,SAM!BB105=0,"")</f>
        <v>306.82643454199501</v>
      </c>
      <c r="BC105" s="57" cm="1">
        <f t="array" ref="BC105">_xlfn.IFS(SAM!BC105&gt;0,SAM!BC105*1000,SAM!BC105&lt;0,SAM!BC105*1000,SAM!BC105=0,"")</f>
        <v>2.2760739971955699</v>
      </c>
      <c r="BD105" s="57" cm="1">
        <f t="array" ref="BD105">_xlfn.IFS(SAM!BD105&gt;0,SAM!BD105*1000,SAM!BD105&lt;0,SAM!BD105*1000,SAM!BD105=0,"")</f>
        <v>0.14397370874187598</v>
      </c>
      <c r="BE105" s="57" cm="1">
        <f t="array" ref="BE105">_xlfn.IFS(SAM!BE105&gt;0,SAM!BE105*1000,SAM!BE105&lt;0,SAM!BE105*1000,SAM!BE105=0,"")</f>
        <v>0.25282247722944401</v>
      </c>
      <c r="BF105" s="57" cm="1">
        <f t="array" ref="BF105">_xlfn.IFS(SAM!BF105&gt;0,SAM!BF105*1000,SAM!BF105&lt;0,SAM!BF105*1000,SAM!BF105=0,"")</f>
        <v>6856.5482945382</v>
      </c>
      <c r="BG105" s="57" cm="1">
        <f t="array" ref="BG105">_xlfn.IFS(SAM!BG105&gt;0,SAM!BG105*1000,SAM!BG105&lt;0,SAM!BG105*1000,SAM!BG105=0,"")</f>
        <v>5612.5558068403097</v>
      </c>
      <c r="BH105" s="57" cm="1">
        <f t="array" ref="BH105">_xlfn.IFS(SAM!BH105&gt;0,SAM!BH105*1000,SAM!BH105&lt;0,SAM!BH105*1000,SAM!BH105=0,"")</f>
        <v>91.943834057140194</v>
      </c>
      <c r="BI105" s="57" cm="1">
        <f t="array" ref="BI105">_xlfn.IFS(SAM!BI105&gt;0,SAM!BI105*1000,SAM!BI105&lt;0,SAM!BI105*1000,SAM!BI105=0,"")</f>
        <v>13.734819805449</v>
      </c>
      <c r="BJ105" s="57" cm="1">
        <f t="array" ref="BJ105">_xlfn.IFS(SAM!BJ105&gt;0,SAM!BJ105*1000,SAM!BJ105&lt;0,SAM!BJ105*1000,SAM!BJ105=0,"")</f>
        <v>2.0324046995248701</v>
      </c>
      <c r="BK105" s="57" cm="1">
        <f t="array" ref="BK105">_xlfn.IFS(SAM!BK105&gt;0,SAM!BK105*1000,SAM!BK105&lt;0,SAM!BK105*1000,SAM!BK105=0,"")</f>
        <v>513.29153392089302</v>
      </c>
      <c r="BL105" s="57" cm="1">
        <f t="array" ref="BL105">_xlfn.IFS(SAM!BL105&gt;0,SAM!BL105*1000,SAM!BL105&lt;0,SAM!BL105*1000,SAM!BL105=0,"")</f>
        <v>75.996872179647809</v>
      </c>
      <c r="BM105" s="57" cm="1">
        <f t="array" ref="BM105">_xlfn.IFS(SAM!BM105&gt;0,SAM!BM105*1000,SAM!BM105&lt;0,SAM!BM105*1000,SAM!BM105=0,"")</f>
        <v>6469.9587676424808</v>
      </c>
      <c r="BN105" s="57" cm="1">
        <f t="array" ref="BN105">_xlfn.IFS(SAM!BN105&gt;0,SAM!BN105*1000,SAM!BN105&lt;0,SAM!BN105*1000,SAM!BN105=0,"")</f>
        <v>1380.1786803774201</v>
      </c>
      <c r="BO105" s="57" cm="1">
        <f t="array" ref="BO105">_xlfn.IFS(SAM!BO105&gt;0,SAM!BO105*1000,SAM!BO105&lt;0,SAM!BO105*1000,SAM!BO105=0,"")</f>
        <v>3369.4531921028101</v>
      </c>
      <c r="BP105" s="57" cm="1">
        <f t="array" ref="BP105">_xlfn.IFS(SAM!BP105&gt;0,SAM!BP105*1000,SAM!BP105&lt;0,SAM!BP105*1000,SAM!BP105=0,"")</f>
        <v>344.25502755181395</v>
      </c>
      <c r="BQ105" s="57" t="str" cm="1">
        <f t="array" ref="BQ105">_xlfn.IFS(SAM!BQ105&gt;0,SAM!BQ105*1000,SAM!BQ105&lt;0,SAM!BQ105*1000,SAM!BQ105=0,"")</f>
        <v/>
      </c>
      <c r="BR105" s="57" t="str" cm="1">
        <f t="array" ref="BR105">_xlfn.IFS(SAM!BR105&gt;0,SAM!BR105*1000,SAM!BR105&lt;0,SAM!BR105*1000,SAM!BR105=0,"")</f>
        <v/>
      </c>
      <c r="BS105" s="57" t="str" cm="1">
        <f t="array" ref="BS105">_xlfn.IFS(SAM!BS105&gt;0,SAM!BS105*1000,SAM!BS105&lt;0,SAM!BS105*1000,SAM!BS105=0,"")</f>
        <v/>
      </c>
      <c r="BT105" s="57" t="str" cm="1">
        <f t="array" ref="BT105">_xlfn.IFS(SAM!BT105&gt;0,SAM!BT105*1000,SAM!BT105&lt;0,SAM!BT105*1000,SAM!BT105=0,"")</f>
        <v/>
      </c>
      <c r="BU105" s="57" t="str" cm="1">
        <f t="array" ref="BU105">_xlfn.IFS(SAM!BU105&gt;0,SAM!BU105*1000,SAM!BU105&lt;0,SAM!BU105*1000,SAM!BU105=0,"")</f>
        <v/>
      </c>
      <c r="BV105" s="57" t="str" cm="1">
        <f t="array" ref="BV105">_xlfn.IFS(SAM!BV105&gt;0,SAM!BV105*1000,SAM!BV105&lt;0,SAM!BV105*1000,SAM!BV105=0,"")</f>
        <v/>
      </c>
      <c r="BW105" s="57" t="str" cm="1">
        <f t="array" ref="BW105">_xlfn.IFS(SAM!BW105&gt;0,SAM!BW105*1000,SAM!BW105&lt;0,SAM!BW105*1000,SAM!BW105=0,"")</f>
        <v/>
      </c>
      <c r="BX105" s="57" t="str" cm="1">
        <f t="array" ref="BX105">_xlfn.IFS(SAM!BX105&gt;0,SAM!BX105*1000,SAM!BX105&lt;0,SAM!BX105*1000,SAM!BX105=0,"")</f>
        <v/>
      </c>
      <c r="BY105" s="57" t="str" cm="1">
        <f t="array" ref="BY105">_xlfn.IFS(SAM!BY105&gt;0,SAM!BY105*1000,SAM!BY105&lt;0,SAM!BY105*1000,SAM!BY105=0,"")</f>
        <v/>
      </c>
      <c r="BZ105" s="57" t="str" cm="1">
        <f t="array" ref="BZ105">_xlfn.IFS(SAM!BZ105&gt;0,SAM!BZ105*1000,SAM!BZ105&lt;0,SAM!BZ105*1000,SAM!BZ105=0,"")</f>
        <v/>
      </c>
      <c r="CA105" s="57" t="str" cm="1">
        <f t="array" ref="CA105">_xlfn.IFS(SAM!CA105&gt;0,SAM!CA105*1000,SAM!CA105&lt;0,SAM!CA105*1000,SAM!CA105=0,"")</f>
        <v/>
      </c>
      <c r="CB105" s="57" t="str" cm="1">
        <f t="array" ref="CB105">_xlfn.IFS(SAM!CB105&gt;0,SAM!CB105*1000,SAM!CB105&lt;0,SAM!CB105*1000,SAM!CB105=0,"")</f>
        <v/>
      </c>
      <c r="CC105" s="57" t="str" cm="1">
        <f t="array" ref="CC105">_xlfn.IFS(SAM!CC105&gt;0,SAM!CC105*1000,SAM!CC105&lt;0,SAM!CC105*1000,SAM!CC105=0,"")</f>
        <v/>
      </c>
      <c r="CD105" s="57" t="str" cm="1">
        <f t="array" ref="CD105">_xlfn.IFS(SAM!CD105&gt;0,SAM!CD105*1000,SAM!CD105&lt;0,SAM!CD105*1000,SAM!CD105=0,"")</f>
        <v/>
      </c>
      <c r="CE105" s="57" t="str" cm="1">
        <f t="array" ref="CE105">_xlfn.IFS(SAM!CE105&gt;0,SAM!CE105*1000,SAM!CE105&lt;0,SAM!CE105*1000,SAM!CE105=0,"")</f>
        <v/>
      </c>
      <c r="CF105" s="57" t="str" cm="1">
        <f t="array" ref="CF105">_xlfn.IFS(SAM!CF105&gt;0,SAM!CF105*1000,SAM!CF105&lt;0,SAM!CF105*1000,SAM!CF105=0,"")</f>
        <v/>
      </c>
      <c r="CG105" s="57" t="str" cm="1">
        <f t="array" ref="CG105">_xlfn.IFS(SAM!CG105&gt;0,SAM!CG105*1000,SAM!CG105&lt;0,SAM!CG105*1000,SAM!CG105=0,"")</f>
        <v/>
      </c>
      <c r="CH105" s="57" t="str" cm="1">
        <f t="array" ref="CH105">_xlfn.IFS(SAM!CH105&gt;0,SAM!CH105*1000,SAM!CH105&lt;0,SAM!CH105*1000,SAM!CH105=0,"")</f>
        <v/>
      </c>
      <c r="CI105" s="57" t="str" cm="1">
        <f t="array" ref="CI105">_xlfn.IFS(SAM!CI105&gt;0,SAM!CI105*1000,SAM!CI105&lt;0,SAM!CI105*1000,SAM!CI105=0,"")</f>
        <v/>
      </c>
      <c r="CJ105" s="57" t="str" cm="1">
        <f t="array" ref="CJ105">_xlfn.IFS(SAM!CJ105&gt;0,SAM!CJ105*1000,SAM!CJ105&lt;0,SAM!CJ105*1000,SAM!CJ105=0,"")</f>
        <v/>
      </c>
      <c r="CK105" s="57" t="str" cm="1">
        <f t="array" ref="CK105">_xlfn.IFS(SAM!CK105&gt;0,SAM!CK105*1000,SAM!CK105&lt;0,SAM!CK105*1000,SAM!CK105=0,"")</f>
        <v/>
      </c>
      <c r="CL105" s="57" t="str" cm="1">
        <f t="array" ref="CL105">_xlfn.IFS(SAM!CL105&gt;0,SAM!CL105*1000,SAM!CL105&lt;0,SAM!CL105*1000,SAM!CL105=0,"")</f>
        <v/>
      </c>
      <c r="CM105" s="57" t="str" cm="1">
        <f t="array" ref="CM105">_xlfn.IFS(SAM!CM105&gt;0,SAM!CM105*1000,SAM!CM105&lt;0,SAM!CM105*1000,SAM!CM105=0,"")</f>
        <v/>
      </c>
      <c r="CN105" s="57" t="str" cm="1">
        <f t="array" ref="CN105">_xlfn.IFS(SAM!CN105&gt;0,SAM!CN105*1000,SAM!CN105&lt;0,SAM!CN105*1000,SAM!CN105=0,"")</f>
        <v/>
      </c>
      <c r="CO105" s="57" t="str" cm="1">
        <f t="array" ref="CO105">_xlfn.IFS(SAM!CO105&gt;0,SAM!CO105*1000,SAM!CO105&lt;0,SAM!CO105*1000,SAM!CO105=0,"")</f>
        <v/>
      </c>
      <c r="CP105" s="57" t="str" cm="1">
        <f t="array" ref="CP105">_xlfn.IFS(SAM!CP105&gt;0,SAM!CP105*1000,SAM!CP105&lt;0,SAM!CP105*1000,SAM!CP105=0,"")</f>
        <v/>
      </c>
      <c r="CQ105" s="57" t="str" cm="1">
        <f t="array" ref="CQ105">_xlfn.IFS(SAM!CQ105&gt;0,SAM!CQ105*1000,SAM!CQ105&lt;0,SAM!CQ105*1000,SAM!CQ105=0,"")</f>
        <v/>
      </c>
      <c r="CR105" s="57" t="str" cm="1">
        <f t="array" ref="CR105">_xlfn.IFS(SAM!CR105&gt;0,SAM!CR105*1000,SAM!CR105&lt;0,SAM!CR105*1000,SAM!CR105=0,"")</f>
        <v/>
      </c>
      <c r="CS105" s="57" t="str" cm="1">
        <f t="array" ref="CS105">_xlfn.IFS(SAM!CS105&gt;0,SAM!CS105*1000,SAM!CS105&lt;0,SAM!CS105*1000,SAM!CS105=0,"")</f>
        <v/>
      </c>
      <c r="CT105" s="57" t="str" cm="1">
        <f t="array" ref="CT105">_xlfn.IFS(SAM!CT105&gt;0,SAM!CT105*1000,SAM!CT105&lt;0,SAM!CT105*1000,SAM!CT105=0,"")</f>
        <v/>
      </c>
      <c r="CU105" s="57" t="str" cm="1">
        <f t="array" ref="CU105">_xlfn.IFS(SAM!CU105&gt;0,SAM!CU105*1000,SAM!CU105&lt;0,SAM!CU105*1000,SAM!CU105=0,"")</f>
        <v/>
      </c>
      <c r="CV105" s="57" t="str" cm="1">
        <f t="array" ref="CV105">_xlfn.IFS(SAM!CV105&gt;0,SAM!CV105*1000,SAM!CV105&lt;0,SAM!CV105*1000,SAM!CV105=0,"")</f>
        <v/>
      </c>
      <c r="CW105" s="57" t="str" cm="1">
        <f t="array" ref="CW105">_xlfn.IFS(SAM!CW105&gt;0,SAM!CW105*1000,SAM!CW105&lt;0,SAM!CW105*1000,SAM!CW105=0,"")</f>
        <v/>
      </c>
      <c r="CX105" s="57" t="str" cm="1">
        <f t="array" ref="CX105">_xlfn.IFS(SAM!CX105&gt;0,SAM!CX105*1000,SAM!CX105&lt;0,SAM!CX105*1000,SAM!CX105=0,"")</f>
        <v/>
      </c>
      <c r="CY105" s="57" t="str" cm="1">
        <f t="array" ref="CY105">_xlfn.IFS(SAM!CY105&gt;0,SAM!CY105*1000,SAM!CY105&lt;0,SAM!CY105*1000,SAM!CY105=0,"")</f>
        <v/>
      </c>
      <c r="CZ105" s="57" t="str" cm="1">
        <f t="array" ref="CZ105">_xlfn.IFS(SAM!CZ105&gt;0,SAM!CZ105*1000,SAM!CZ105&lt;0,SAM!CZ105*1000,SAM!CZ105=0,"")</f>
        <v/>
      </c>
      <c r="DA105" s="57" t="str" cm="1">
        <f t="array" ref="DA105">_xlfn.IFS(SAM!DA105&gt;0,SAM!DA105*1000,SAM!DA105&lt;0,SAM!DA105*1000,SAM!DA105=0,"")</f>
        <v/>
      </c>
      <c r="DB105" s="57" t="str" cm="1">
        <f t="array" ref="DB105">_xlfn.IFS(SAM!DB105&gt;0,SAM!DB105*1000,SAM!DB105&lt;0,SAM!DB105*1000,SAM!DB105=0,"")</f>
        <v/>
      </c>
      <c r="DC105" s="57" t="str" cm="1">
        <f t="array" ref="DC105">_xlfn.IFS(SAM!DC105&gt;0,SAM!DC105*1000,SAM!DC105&lt;0,SAM!DC105*1000,SAM!DC105=0,"")</f>
        <v/>
      </c>
      <c r="DD105" s="57" t="str" cm="1">
        <f t="array" ref="DD105">_xlfn.IFS(SAM!DD105&gt;0,SAM!DD105*1000,SAM!DD105&lt;0,SAM!DD105*1000,SAM!DD105=0,"")</f>
        <v/>
      </c>
      <c r="DE105" s="57" t="str" cm="1">
        <f t="array" ref="DE105">_xlfn.IFS(SAM!DE105&gt;0,SAM!DE105*1000,SAM!DE105&lt;0,SAM!DE105*1000,SAM!DE105=0,"")</f>
        <v/>
      </c>
      <c r="DF105" s="57" t="str" cm="1">
        <f t="array" ref="DF105">_xlfn.IFS(SAM!DF105&gt;0,SAM!DF105*1000,SAM!DF105&lt;0,SAM!DF105*1000,SAM!DF105=0,"")</f>
        <v/>
      </c>
      <c r="DG105" s="57" t="str" cm="1">
        <f t="array" ref="DG105">_xlfn.IFS(SAM!DG105&gt;0,SAM!DG105*1000,SAM!DG105&lt;0,SAM!DG105*1000,SAM!DG105=0,"")</f>
        <v/>
      </c>
      <c r="DH105" s="57" t="str" cm="1">
        <f t="array" ref="DH105">_xlfn.IFS(SAM!DH105&gt;0,SAM!DH105*1000,SAM!DH105&lt;0,SAM!DH105*1000,SAM!DH105=0,"")</f>
        <v/>
      </c>
      <c r="DI105" s="57" t="str" cm="1">
        <f t="array" ref="DI105">_xlfn.IFS(SAM!DI105&gt;0,SAM!DI105*1000,SAM!DI105&lt;0,SAM!DI105*1000,SAM!DI105=0,"")</f>
        <v/>
      </c>
      <c r="DJ105" s="57" t="str" cm="1">
        <f t="array" ref="DJ105">_xlfn.IFS(SAM!DJ105&gt;0,SAM!DJ105*1000,SAM!DJ105&lt;0,SAM!DJ105*1000,SAM!DJ105=0,"")</f>
        <v/>
      </c>
      <c r="DK105" s="57" t="str" cm="1">
        <f t="array" ref="DK105">_xlfn.IFS(SAM!DK105&gt;0,SAM!DK105*1000,SAM!DK105&lt;0,SAM!DK105*1000,SAM!DK105=0,"")</f>
        <v/>
      </c>
      <c r="DL105" s="57" t="str" cm="1">
        <f t="array" ref="DL105">_xlfn.IFS(SAM!DL105&gt;0,SAM!DL105*1000,SAM!DL105&lt;0,SAM!DL105*1000,SAM!DL105=0,"")</f>
        <v/>
      </c>
      <c r="DM105" s="57" t="str" cm="1">
        <f t="array" ref="DM105">_xlfn.IFS(SAM!DM105&gt;0,SAM!DM105*1000,SAM!DM105&lt;0,SAM!DM105*1000,SAM!DM105=0,"")</f>
        <v/>
      </c>
      <c r="DN105" s="57" t="str" cm="1">
        <f t="array" ref="DN105">_xlfn.IFS(SAM!DN105&gt;0,SAM!DN105*1000,SAM!DN105&lt;0,SAM!DN105*1000,SAM!DN105=0,"")</f>
        <v/>
      </c>
      <c r="DO105" s="57" t="str" cm="1">
        <f t="array" ref="DO105">_xlfn.IFS(SAM!DO105&gt;0,SAM!DO105*1000,SAM!DO105&lt;0,SAM!DO105*1000,SAM!DO105=0,"")</f>
        <v/>
      </c>
      <c r="DP105" s="57" t="str" cm="1">
        <f t="array" ref="DP105">_xlfn.IFS(SAM!DP105&gt;0,SAM!DP105*1000,SAM!DP105&lt;0,SAM!DP105*1000,SAM!DP105=0,"")</f>
        <v/>
      </c>
      <c r="DQ105" s="57" t="str" cm="1">
        <f t="array" ref="DQ105">_xlfn.IFS(SAM!DQ105&gt;0,SAM!DQ105*1000,SAM!DQ105&lt;0,SAM!DQ105*1000,SAM!DQ105=0,"")</f>
        <v/>
      </c>
      <c r="DR105" s="57" t="str" cm="1">
        <f t="array" ref="DR105">_xlfn.IFS(SAM!DR105&gt;0,SAM!DR105*1000,SAM!DR105&lt;0,SAM!DR105*1000,SAM!DR105=0,"")</f>
        <v/>
      </c>
      <c r="DS105" s="57" t="str" cm="1">
        <f t="array" ref="DS105">_xlfn.IFS(SAM!DS105&gt;0,SAM!DS105*1000,SAM!DS105&lt;0,SAM!DS105*1000,SAM!DS105=0,"")</f>
        <v/>
      </c>
      <c r="DT105" s="57" t="str" cm="1">
        <f t="array" ref="DT105">_xlfn.IFS(SAM!DT105&gt;0,SAM!DT105*1000,SAM!DT105&lt;0,SAM!DT105*1000,SAM!DT105=0,"")</f>
        <v/>
      </c>
      <c r="DU105" s="57" t="str" cm="1">
        <f t="array" ref="DU105">_xlfn.IFS(SAM!DU105&gt;0,SAM!DU105*1000,SAM!DU105&lt;0,SAM!DU105*1000,SAM!DU105=0,"")</f>
        <v/>
      </c>
      <c r="DV105" s="57" t="str" cm="1">
        <f t="array" ref="DV105">_xlfn.IFS(SAM!DV105&gt;0,SAM!DV105*1000,SAM!DV105&lt;0,SAM!DV105*1000,SAM!DV105=0,"")</f>
        <v/>
      </c>
      <c r="DW105" s="57" t="str" cm="1">
        <f t="array" ref="DW105">_xlfn.IFS(SAM!DW105&gt;0,SAM!DW105*1000,SAM!DW105&lt;0,SAM!DW105*1000,SAM!DW105=0,"")</f>
        <v/>
      </c>
      <c r="DX105" s="57" t="str" cm="1">
        <f t="array" ref="DX105">_xlfn.IFS(SAM!DX105&gt;0,SAM!DX105*1000,SAM!DX105&lt;0,SAM!DX105*1000,SAM!DX105=0,"")</f>
        <v/>
      </c>
      <c r="DY105" s="57" t="str" cm="1">
        <f t="array" ref="DY105">_xlfn.IFS(SAM!DY105&gt;0,SAM!DY105*1000,SAM!DY105&lt;0,SAM!DY105*1000,SAM!DY105=0,"")</f>
        <v/>
      </c>
      <c r="DZ105" s="57" t="str" cm="1">
        <f t="array" ref="DZ105">_xlfn.IFS(SAM!DZ105&gt;0,SAM!DZ105*1000,SAM!DZ105&lt;0,SAM!DZ105*1000,SAM!DZ105=0,"")</f>
        <v/>
      </c>
      <c r="EA105" s="57" t="str" cm="1">
        <f t="array" ref="EA105">_xlfn.IFS(SAM!EA105&gt;0,SAM!EA105*1000,SAM!EA105&lt;0,SAM!EA105*1000,SAM!EA105=0,"")</f>
        <v/>
      </c>
      <c r="EB105" s="57" t="str" cm="1">
        <f t="array" ref="EB105">_xlfn.IFS(SAM!EB105&gt;0,SAM!EB105*1000,SAM!EB105&lt;0,SAM!EB105*1000,SAM!EB105=0,"")</f>
        <v/>
      </c>
      <c r="EC105" s="57" t="str" cm="1">
        <f t="array" ref="EC105">_xlfn.IFS(SAM!EC105&gt;0,SAM!EC105*1000,SAM!EC105&lt;0,SAM!EC105*1000,SAM!EC105=0,"")</f>
        <v/>
      </c>
      <c r="ED105" s="57" t="str" cm="1">
        <f t="array" ref="ED105">_xlfn.IFS(SAM!ED105&gt;0,SAM!ED105*1000,SAM!ED105&lt;0,SAM!ED105*1000,SAM!ED105=0,"")</f>
        <v/>
      </c>
      <c r="EE105" s="57" t="str" cm="1">
        <f t="array" ref="EE105">_xlfn.IFS(SAM!EE105&gt;0,SAM!EE105*1000,SAM!EE105&lt;0,SAM!EE105*1000,SAM!EE105=0,"")</f>
        <v/>
      </c>
      <c r="EF105" s="57" t="str" cm="1">
        <f t="array" ref="EF105">_xlfn.IFS(SAM!EF105&gt;0,SAM!EF105*1000,SAM!EF105&lt;0,SAM!EF105*1000,SAM!EF105=0,"")</f>
        <v/>
      </c>
      <c r="EG105" s="57" t="str" cm="1">
        <f t="array" ref="EG105">_xlfn.IFS(SAM!EG105&gt;0,SAM!EG105*1000,SAM!EG105&lt;0,SAM!EG105*1000,SAM!EG105=0,"")</f>
        <v/>
      </c>
      <c r="EH105" s="57" t="str" cm="1">
        <f t="array" ref="EH105">_xlfn.IFS(SAM!EH105&gt;0,SAM!EH105*1000,SAM!EH105&lt;0,SAM!EH105*1000,SAM!EH105=0,"")</f>
        <v/>
      </c>
      <c r="EI105" s="57" t="str" cm="1">
        <f t="array" ref="EI105">_xlfn.IFS(SAM!EI105&gt;0,SAM!EI105*1000,SAM!EI105&lt;0,SAM!EI105*1000,SAM!EI105=0,"")</f>
        <v/>
      </c>
      <c r="EJ105" s="57" t="str" cm="1">
        <f t="array" ref="EJ105">_xlfn.IFS(SAM!EJ105&gt;0,SAM!EJ105*1000,SAM!EJ105&lt;0,SAM!EJ105*1000,SAM!EJ105=0,"")</f>
        <v/>
      </c>
      <c r="EK105" s="57" t="str" cm="1">
        <f t="array" ref="EK105">_xlfn.IFS(SAM!EK105&gt;0,SAM!EK105*1000,SAM!EK105&lt;0,SAM!EK105*1000,SAM!EK105=0,"")</f>
        <v/>
      </c>
      <c r="EL105" s="57" t="str" cm="1">
        <f t="array" ref="EL105">_xlfn.IFS(SAM!EL105&gt;0,SAM!EL105*1000,SAM!EL105&lt;0,SAM!EL105*1000,SAM!EL105=0,"")</f>
        <v/>
      </c>
      <c r="EM105" s="57" t="str" cm="1">
        <f t="array" ref="EM105">_xlfn.IFS(SAM!EM105&gt;0,SAM!EM105*1000,SAM!EM105&lt;0,SAM!EM105*1000,SAM!EM105=0,"")</f>
        <v/>
      </c>
      <c r="EN105" s="57" t="str" cm="1">
        <f t="array" ref="EN105">_xlfn.IFS(SAM!EN105&gt;0,SAM!EN105*1000,SAM!EN105&lt;0,SAM!EN105*1000,SAM!EN105=0,"")</f>
        <v/>
      </c>
      <c r="EO105" s="57" t="str" cm="1">
        <f t="array" ref="EO105">_xlfn.IFS(SAM!EO105&gt;0,SAM!EO105*1000,SAM!EO105&lt;0,SAM!EO105*1000,SAM!EO105=0,"")</f>
        <v/>
      </c>
      <c r="EP105" s="57" t="str" cm="1">
        <f t="array" ref="EP105">_xlfn.IFS(SAM!EP105&gt;0,SAM!EP105*1000,SAM!EP105&lt;0,SAM!EP105*1000,SAM!EP105=0,"")</f>
        <v/>
      </c>
      <c r="EQ105" s="57" t="str" cm="1">
        <f t="array" ref="EQ105">_xlfn.IFS(SAM!EQ105&gt;0,SAM!EQ105*1000,SAM!EQ105&lt;0,SAM!EQ105*1000,SAM!EQ105=0,"")</f>
        <v/>
      </c>
      <c r="ER105" s="57" t="str" cm="1">
        <f t="array" ref="ER105">_xlfn.IFS(SAM!ER105&gt;0,SAM!ER105*1000,SAM!ER105&lt;0,SAM!ER105*1000,SAM!ER105=0,"")</f>
        <v/>
      </c>
      <c r="ES105" s="57" t="str" cm="1">
        <f t="array" ref="ES105">_xlfn.IFS(SAM!ES105&gt;0,SAM!ES105*1000,SAM!ES105&lt;0,SAM!ES105*1000,SAM!ES105=0,"")</f>
        <v/>
      </c>
      <c r="ET105" s="57" t="str" cm="1">
        <f t="array" ref="ET105">_xlfn.IFS(SAM!ET105&gt;0,SAM!ET105*1000,SAM!ET105&lt;0,SAM!ET105*1000,SAM!ET105=0,"")</f>
        <v/>
      </c>
      <c r="EU105" s="57" t="str" cm="1">
        <f t="array" ref="EU105">_xlfn.IFS(SAM!EU105&gt;0,SAM!EU105*1000,SAM!EU105&lt;0,SAM!EU105*1000,SAM!EU105=0,"")</f>
        <v/>
      </c>
      <c r="EV105" s="57" cm="1">
        <f t="array" ref="EV105">_xlfn.IFS(SAM!EV105&gt;0,SAM!EV105*1000,SAM!EV105&lt;0,SAM!EV105*1000,SAM!EV105=0,"")</f>
        <v>9870.4965292630004</v>
      </c>
      <c r="EW105" s="57" t="str" cm="1">
        <f t="array" ref="EW105">_xlfn.IFS(SAM!EW105&gt;0,SAM!EW105*1000,SAM!EW105&lt;0,SAM!EW105*1000,SAM!EW105=0,"")</f>
        <v/>
      </c>
      <c r="EX105" s="57" t="str" cm="1">
        <f t="array" ref="EX105">_xlfn.IFS(SAM!EX105&gt;0,SAM!EX105*1000,SAM!EX105&lt;0,SAM!EX105*1000,SAM!EX105=0,"")</f>
        <v/>
      </c>
      <c r="EY105" s="57" t="str" cm="1">
        <f t="array" ref="EY105">_xlfn.IFS(SAM!EY105&gt;0,SAM!EY105*1000,SAM!EY105&lt;0,SAM!EY105*1000,SAM!EY105=0,"")</f>
        <v/>
      </c>
      <c r="EZ105" s="57" t="str" cm="1">
        <f t="array" ref="EZ105">_xlfn.IFS(SAM!EZ105&gt;0,SAM!EZ105*1000,SAM!EZ105&lt;0,SAM!EZ105*1000,SAM!EZ105=0,"")</f>
        <v/>
      </c>
      <c r="FA105" s="57" t="str" cm="1">
        <f t="array" ref="FA105">_xlfn.IFS(SAM!FA105&gt;0,SAM!FA105*1000,SAM!FA105&lt;0,SAM!FA105*1000,SAM!FA105=0,"")</f>
        <v/>
      </c>
      <c r="FB105" s="57" t="str" cm="1">
        <f t="array" ref="FB105">_xlfn.IFS(SAM!FB105&gt;0,SAM!FB105*1000,SAM!FB105&lt;0,SAM!FB105*1000,SAM!FB105=0,"")</f>
        <v/>
      </c>
      <c r="FC105" s="57" t="str" cm="1">
        <f t="array" ref="FC105">_xlfn.IFS(SAM!FC105&gt;0,SAM!FC105*1000,SAM!FC105&lt;0,SAM!FC105*1000,SAM!FC105=0,"")</f>
        <v/>
      </c>
      <c r="FD105" s="57" t="str" cm="1">
        <f t="array" ref="FD105">_xlfn.IFS(SAM!FD105&gt;0,SAM!FD105*1000,SAM!FD105&lt;0,SAM!FD105*1000,SAM!FD105=0,"")</f>
        <v/>
      </c>
      <c r="FE105" s="57" t="str" cm="1">
        <f t="array" ref="FE105">_xlfn.IFS(SAM!FE105&gt;0,SAM!FE105*1000,SAM!FE105&lt;0,SAM!FE105*1000,SAM!FE105=0,"")</f>
        <v/>
      </c>
      <c r="FF105" s="57" t="str" cm="1">
        <f t="array" ref="FF105">_xlfn.IFS(SAM!FF105&gt;0,SAM!FF105*1000,SAM!FF105&lt;0,SAM!FF105*1000,SAM!FF105=0,"")</f>
        <v/>
      </c>
      <c r="FG105" s="57" t="str" cm="1">
        <f t="array" ref="FG105">_xlfn.IFS(SAM!FG105&gt;0,SAM!FG105*1000,SAM!FG105&lt;0,SAM!FG105*1000,SAM!FG105=0,"")</f>
        <v/>
      </c>
      <c r="FH105" s="57" t="str" cm="1">
        <f t="array" ref="FH105">_xlfn.IFS(SAM!FH105&gt;0,SAM!FH105*1000,SAM!FH105&lt;0,SAM!FH105*1000,SAM!FH105=0,"")</f>
        <v/>
      </c>
      <c r="FI105" s="57" t="str" cm="1">
        <f t="array" ref="FI105">_xlfn.IFS(SAM!FI105&gt;0,SAM!FI105*1000,SAM!FI105&lt;0,SAM!FI105*1000,SAM!FI105=0,"")</f>
        <v/>
      </c>
      <c r="FJ105" s="57" t="str" cm="1">
        <f t="array" ref="FJ105">_xlfn.IFS(SAM!FJ105&gt;0,SAM!FJ105*1000,SAM!FJ105&lt;0,SAM!FJ105*1000,SAM!FJ105=0,"")</f>
        <v/>
      </c>
      <c r="FK105" s="57" t="str" cm="1">
        <f t="array" ref="FK105">_xlfn.IFS(SAM!FK105&gt;0,SAM!FK105*1000,SAM!FK105&lt;0,SAM!FK105*1000,SAM!FK105=0,"")</f>
        <v/>
      </c>
      <c r="FL105" s="57" cm="1">
        <f t="array" ref="FL105">_xlfn.IFS(SAM!FL105&gt;0,SAM!FL105*1000,SAM!FL105&lt;0,SAM!FL105*1000,SAM!FL105=0,"")</f>
        <v>10244.6115539739</v>
      </c>
      <c r="FM105" s="57" cm="1">
        <f t="array" ref="FM105">_xlfn.IFS(SAM!FM105&gt;0,SAM!FM105*1000,SAM!FM105&lt;0,SAM!FM105*1000,SAM!FM105=0,"")</f>
        <v>3895.0062868315299</v>
      </c>
      <c r="FN105" s="57" t="str" cm="1">
        <f t="array" ref="FN105">_xlfn.IFS(SAM!FN105&gt;0,SAM!FN105*1000,SAM!FN105&lt;0,SAM!FN105*1000,SAM!FN105=0,"")</f>
        <v/>
      </c>
      <c r="FO105" s="57" cm="1">
        <f t="array" ref="FO105">_xlfn.IFS(SAM!FO105&gt;0,SAM!FO105*1000,SAM!FO105&lt;0,SAM!FO105*1000,SAM!FO105=0,"")</f>
        <v>507.434430301519</v>
      </c>
      <c r="FP105" s="57" cm="1">
        <f t="array" ref="FP105">_xlfn.IFS(SAM!FP105&gt;0,SAM!FP105*1000,SAM!FP105&lt;0,SAM!FP105*1000,SAM!FP105=0,"")</f>
        <v>13173.3938751436</v>
      </c>
      <c r="FR105">
        <f t="shared" si="1"/>
        <v>115269.29387224666</v>
      </c>
    </row>
    <row r="106" spans="1:174" x14ac:dyDescent="0.3">
      <c r="A106" t="s">
        <v>648</v>
      </c>
      <c r="B106" s="57" cm="1">
        <f t="array" ref="B106">_xlfn.IFS(SAM!B106&gt;0,SAM!B106*1000,SAM!B106&lt;0,SAM!B106*1000,SAM!B106=0,"")</f>
        <v>2.9339603652363802</v>
      </c>
      <c r="C106" s="57" t="str" cm="1">
        <f t="array" ref="C106">_xlfn.IFS(SAM!C106&gt;0,SAM!C106*1000,SAM!C106&lt;0,SAM!C106*1000,SAM!C106=0,"")</f>
        <v/>
      </c>
      <c r="D106" s="57" cm="1">
        <f t="array" ref="D106">_xlfn.IFS(SAM!D106&gt;0,SAM!D106*1000,SAM!D106&lt;0,SAM!D106*1000,SAM!D106=0,"")</f>
        <v>6.7551593443602398</v>
      </c>
      <c r="E106" s="57" cm="1">
        <f t="array" ref="E106">_xlfn.IFS(SAM!E106&gt;0,SAM!E106*1000,SAM!E106&lt;0,SAM!E106*1000,SAM!E106=0,"")</f>
        <v>8.1677321093809798</v>
      </c>
      <c r="F106" s="57" cm="1">
        <f t="array" ref="F106">_xlfn.IFS(SAM!F106&gt;0,SAM!F106*1000,SAM!F106&lt;0,SAM!F106*1000,SAM!F106=0,"")</f>
        <v>1.6034479253584599</v>
      </c>
      <c r="G106" s="57" cm="1">
        <f t="array" ref="G106">_xlfn.IFS(SAM!G106&gt;0,SAM!G106*1000,SAM!G106&lt;0,SAM!G106*1000,SAM!G106=0,"")</f>
        <v>0.23942524893454001</v>
      </c>
      <c r="H106" s="57" cm="1">
        <f t="array" ref="H106">_xlfn.IFS(SAM!H106&gt;0,SAM!H106*1000,SAM!H106&lt;0,SAM!H106*1000,SAM!H106=0,"")</f>
        <v>1525.7718572874298</v>
      </c>
      <c r="I106" s="57" cm="1">
        <f t="array" ref="I106">_xlfn.IFS(SAM!I106&gt;0,SAM!I106*1000,SAM!I106&lt;0,SAM!I106*1000,SAM!I106=0,"")</f>
        <v>4.1019108542421703E-3</v>
      </c>
      <c r="J106" s="57" cm="1">
        <f t="array" ref="J106">_xlfn.IFS(SAM!J106&gt;0,SAM!J106*1000,SAM!J106&lt;0,SAM!J106*1000,SAM!J106=0,"")</f>
        <v>187.47939493425901</v>
      </c>
      <c r="K106" s="57" cm="1">
        <f t="array" ref="K106">_xlfn.IFS(SAM!K106&gt;0,SAM!K106*1000,SAM!K106&lt;0,SAM!K106*1000,SAM!K106=0,"")</f>
        <v>89.660566516556798</v>
      </c>
      <c r="L106" s="57" cm="1">
        <f t="array" ref="L106">_xlfn.IFS(SAM!L106&gt;0,SAM!L106*1000,SAM!L106&lt;0,SAM!L106*1000,SAM!L106=0,"")</f>
        <v>9.4015863371188804</v>
      </c>
      <c r="M106" s="57" t="str" cm="1">
        <f t="array" ref="M106">_xlfn.IFS(SAM!M106&gt;0,SAM!M106*1000,SAM!M106&lt;0,SAM!M106*1000,SAM!M106=0,"")</f>
        <v/>
      </c>
      <c r="N106" s="57" cm="1">
        <f t="array" ref="N106">_xlfn.IFS(SAM!N106&gt;0,SAM!N106*1000,SAM!N106&lt;0,SAM!N106*1000,SAM!N106=0,"")</f>
        <v>596.42205052534302</v>
      </c>
      <c r="O106" s="57" cm="1">
        <f t="array" ref="O106">_xlfn.IFS(SAM!O106&gt;0,SAM!O106*1000,SAM!O106&lt;0,SAM!O106*1000,SAM!O106=0,"")</f>
        <v>8.5593544311812497</v>
      </c>
      <c r="P106" s="57" cm="1">
        <f t="array" ref="P106">_xlfn.IFS(SAM!P106&gt;0,SAM!P106*1000,SAM!P106&lt;0,SAM!P106*1000,SAM!P106=0,"")</f>
        <v>1.0074144327503801E-3</v>
      </c>
      <c r="Q106" s="57" cm="1">
        <f t="array" ref="Q106">_xlfn.IFS(SAM!Q106&gt;0,SAM!Q106*1000,SAM!Q106&lt;0,SAM!Q106*1000,SAM!Q106=0,"")</f>
        <v>1.65865810289379E-2</v>
      </c>
      <c r="R106" s="57" cm="1">
        <f t="array" ref="R106">_xlfn.IFS(SAM!R106&gt;0,SAM!R106*1000,SAM!R106&lt;0,SAM!R106*1000,SAM!R106=0,"")</f>
        <v>2.4279146584441401E-3</v>
      </c>
      <c r="S106" s="57" cm="1">
        <f t="array" ref="S106">_xlfn.IFS(SAM!S106&gt;0,SAM!S106*1000,SAM!S106&lt;0,SAM!S106*1000,SAM!S106=0,"")</f>
        <v>2.43032469792908</v>
      </c>
      <c r="T106" s="57" cm="1">
        <f t="array" ref="T106">_xlfn.IFS(SAM!T106&gt;0,SAM!T106*1000,SAM!T106&lt;0,SAM!T106*1000,SAM!T106=0,"")</f>
        <v>241.445957395146</v>
      </c>
      <c r="U106" s="57" cm="1">
        <f t="array" ref="U106">_xlfn.IFS(SAM!U106&gt;0,SAM!U106*1000,SAM!U106&lt;0,SAM!U106*1000,SAM!U106=0,"")</f>
        <v>11.080338678315199</v>
      </c>
      <c r="V106" s="57" cm="1">
        <f t="array" ref="V106">_xlfn.IFS(SAM!V106&gt;0,SAM!V106*1000,SAM!V106&lt;0,SAM!V106*1000,SAM!V106=0,"")</f>
        <v>35.298055472237003</v>
      </c>
      <c r="W106" s="57" cm="1">
        <f t="array" ref="W106">_xlfn.IFS(SAM!W106&gt;0,SAM!W106*1000,SAM!W106&lt;0,SAM!W106*1000,SAM!W106=0,"")</f>
        <v>12.8850187133791</v>
      </c>
      <c r="X106" s="57" cm="1">
        <f t="array" ref="X106">_xlfn.IFS(SAM!X106&gt;0,SAM!X106*1000,SAM!X106&lt;0,SAM!X106*1000,SAM!X106=0,"")</f>
        <v>0.94257644656593509</v>
      </c>
      <c r="Y106" s="57" cm="1">
        <f t="array" ref="Y106">_xlfn.IFS(SAM!Y106&gt;0,SAM!Y106*1000,SAM!Y106&lt;0,SAM!Y106*1000,SAM!Y106=0,"")</f>
        <v>1.8699310986898201</v>
      </c>
      <c r="Z106" s="57" cm="1">
        <f t="array" ref="Z106">_xlfn.IFS(SAM!Z106&gt;0,SAM!Z106*1000,SAM!Z106&lt;0,SAM!Z106*1000,SAM!Z106=0,"")</f>
        <v>192.26384191994001</v>
      </c>
      <c r="AA106" s="57" cm="1">
        <f t="array" ref="AA106">_xlfn.IFS(SAM!AA106&gt;0,SAM!AA106*1000,SAM!AA106&lt;0,SAM!AA106*1000,SAM!AA106=0,"")</f>
        <v>152.89055393765298</v>
      </c>
      <c r="AB106" s="57" cm="1">
        <f t="array" ref="AB106">_xlfn.IFS(SAM!AB106&gt;0,SAM!AB106*1000,SAM!AB106&lt;0,SAM!AB106*1000,SAM!AB106=0,"")</f>
        <v>2.1117827172200903</v>
      </c>
      <c r="AC106" s="57" cm="1">
        <f t="array" ref="AC106">_xlfn.IFS(SAM!AC106&gt;0,SAM!AC106*1000,SAM!AC106&lt;0,SAM!AC106*1000,SAM!AC106=0,"")</f>
        <v>4.8110950796782399</v>
      </c>
      <c r="AD106" s="57" t="str" cm="1">
        <f t="array" ref="AD106">_xlfn.IFS(SAM!AD106&gt;0,SAM!AD106*1000,SAM!AD106&lt;0,SAM!AD106*1000,SAM!AD106=0,"")</f>
        <v/>
      </c>
      <c r="AE106" s="57" cm="1">
        <f t="array" ref="AE106">_xlfn.IFS(SAM!AE106&gt;0,SAM!AE106*1000,SAM!AE106&lt;0,SAM!AE106*1000,SAM!AE106=0,"")</f>
        <v>172.41957637618799</v>
      </c>
      <c r="AF106" s="57" cm="1">
        <f t="array" ref="AF106">_xlfn.IFS(SAM!AF106&gt;0,SAM!AF106*1000,SAM!AF106&lt;0,SAM!AF106*1000,SAM!AF106=0,"")</f>
        <v>57.070550401181897</v>
      </c>
      <c r="AG106" s="57" cm="1">
        <f t="array" ref="AG106">_xlfn.IFS(SAM!AG106&gt;0,SAM!AG106*1000,SAM!AG106&lt;0,SAM!AG106*1000,SAM!AG106=0,"")</f>
        <v>0.48729171097376101</v>
      </c>
      <c r="AH106" s="57" cm="1">
        <f t="array" ref="AH106">_xlfn.IFS(SAM!AH106&gt;0,SAM!AH106*1000,SAM!AH106&lt;0,SAM!AH106*1000,SAM!AH106=0,"")</f>
        <v>4317.0152337132695</v>
      </c>
      <c r="AI106" s="57" cm="1">
        <f t="array" ref="AI106">_xlfn.IFS(SAM!AI106&gt;0,SAM!AI106*1000,SAM!AI106&lt;0,SAM!AI106*1000,SAM!AI106=0,"")</f>
        <v>5.9402808297365794</v>
      </c>
      <c r="AJ106" s="57" cm="1">
        <f t="array" ref="AJ106">_xlfn.IFS(SAM!AJ106&gt;0,SAM!AJ106*1000,SAM!AJ106&lt;0,SAM!AJ106*1000,SAM!AJ106=0,"")</f>
        <v>1380.26481108197</v>
      </c>
      <c r="AK106" s="57" cm="1">
        <f t="array" ref="AK106">_xlfn.IFS(SAM!AK106&gt;0,SAM!AK106*1000,SAM!AK106&lt;0,SAM!AK106*1000,SAM!AK106=0,"")</f>
        <v>1.90245942371335E-3</v>
      </c>
      <c r="AL106" s="57" cm="1">
        <f t="array" ref="AL106">_xlfn.IFS(SAM!AL106&gt;0,SAM!AL106*1000,SAM!AL106&lt;0,SAM!AL106*1000,SAM!AL106=0,"")</f>
        <v>215.36525427739701</v>
      </c>
      <c r="AM106" s="57" cm="1">
        <f t="array" ref="AM106">_xlfn.IFS(SAM!AM106&gt;0,SAM!AM106*1000,SAM!AM106&lt;0,SAM!AM106*1000,SAM!AM106=0,"")</f>
        <v>118046.94235609801</v>
      </c>
      <c r="AN106" s="57" cm="1">
        <f t="array" ref="AN106">_xlfn.IFS(SAM!AN106&gt;0,SAM!AN106*1000,SAM!AN106&lt;0,SAM!AN106*1000,SAM!AN106=0,"")</f>
        <v>0.77746317438021895</v>
      </c>
      <c r="AO106" s="57" cm="1">
        <f t="array" ref="AO106">_xlfn.IFS(SAM!AO106&gt;0,SAM!AO106*1000,SAM!AO106&lt;0,SAM!AO106*1000,SAM!AO106=0,"")</f>
        <v>0.21943268803287899</v>
      </c>
      <c r="AP106" s="57" cm="1">
        <f t="array" ref="AP106">_xlfn.IFS(SAM!AP106&gt;0,SAM!AP106*1000,SAM!AP106&lt;0,SAM!AP106*1000,SAM!AP106=0,"")</f>
        <v>0.38692106710453</v>
      </c>
      <c r="AQ106" s="57" cm="1">
        <f t="array" ref="AQ106">_xlfn.IFS(SAM!AQ106&gt;0,SAM!AQ106*1000,SAM!AQ106&lt;0,SAM!AQ106*1000,SAM!AQ106=0,"")</f>
        <v>1.7692928798801502</v>
      </c>
      <c r="AR106" s="57" cm="1">
        <f t="array" ref="AR106">_xlfn.IFS(SAM!AR106&gt;0,SAM!AR106*1000,SAM!AR106&lt;0,SAM!AR106*1000,SAM!AR106=0,"")</f>
        <v>0.211486044084089</v>
      </c>
      <c r="AS106" s="57" cm="1">
        <f t="array" ref="AS106">_xlfn.IFS(SAM!AS106&gt;0,SAM!AS106*1000,SAM!AS106&lt;0,SAM!AS106*1000,SAM!AS106=0,"")</f>
        <v>4.7791048463062702E-2</v>
      </c>
      <c r="AT106" s="57" cm="1">
        <f t="array" ref="AT106">_xlfn.IFS(SAM!AT106&gt;0,SAM!AT106*1000,SAM!AT106&lt;0,SAM!AT106*1000,SAM!AT106=0,"")</f>
        <v>5.8986352002966001E-2</v>
      </c>
      <c r="AU106" s="57" cm="1">
        <f t="array" ref="AU106">_xlfn.IFS(SAM!AU106&gt;0,SAM!AU106*1000,SAM!AU106&lt;0,SAM!AU106*1000,SAM!AU106=0,"")</f>
        <v>13.1612918495165</v>
      </c>
      <c r="AV106" s="57" cm="1">
        <f t="array" ref="AV106">_xlfn.IFS(SAM!AV106&gt;0,SAM!AV106*1000,SAM!AV106&lt;0,SAM!AV106*1000,SAM!AV106=0,"")</f>
        <v>3.3838920676456703</v>
      </c>
      <c r="AW106" s="57" cm="1">
        <f t="array" ref="AW106">_xlfn.IFS(SAM!AW106&gt;0,SAM!AW106*1000,SAM!AW106&lt;0,SAM!AW106*1000,SAM!AW106=0,"")</f>
        <v>0.50143092658716204</v>
      </c>
      <c r="AX106" s="57" cm="1">
        <f t="array" ref="AX106">_xlfn.IFS(SAM!AX106&gt;0,SAM!AX106*1000,SAM!AX106&lt;0,SAM!AX106*1000,SAM!AX106=0,"")</f>
        <v>4.6279509359221198E-2</v>
      </c>
      <c r="AY106" s="57" cm="1">
        <f t="array" ref="AY106">_xlfn.IFS(SAM!AY106&gt;0,SAM!AY106*1000,SAM!AY106&lt;0,SAM!AY106*1000,SAM!AY106=0,"")</f>
        <v>21.4634125350881</v>
      </c>
      <c r="AZ106" s="57" cm="1">
        <f t="array" ref="AZ106">_xlfn.IFS(SAM!AZ106&gt;0,SAM!AZ106*1000,SAM!AZ106&lt;0,SAM!AZ106*1000,SAM!AZ106=0,"")</f>
        <v>4910.7636343028908</v>
      </c>
      <c r="BA106" s="57" cm="1">
        <f t="array" ref="BA106">_xlfn.IFS(SAM!BA106&gt;0,SAM!BA106*1000,SAM!BA106&lt;0,SAM!BA106*1000,SAM!BA106=0,"")</f>
        <v>34.398030408414094</v>
      </c>
      <c r="BB106" s="57" cm="1">
        <f t="array" ref="BB106">_xlfn.IFS(SAM!BB106&gt;0,SAM!BB106*1000,SAM!BB106&lt;0,SAM!BB106*1000,SAM!BB106=0,"")</f>
        <v>419.69668266590497</v>
      </c>
      <c r="BC106" s="57" cm="1">
        <f t="array" ref="BC106">_xlfn.IFS(SAM!BC106&gt;0,SAM!BC106*1000,SAM!BC106&lt;0,SAM!BC106*1000,SAM!BC106=0,"")</f>
        <v>0.23936928017428902</v>
      </c>
      <c r="BD106" s="57" cm="1">
        <f t="array" ref="BD106">_xlfn.IFS(SAM!BD106&gt;0,SAM!BD106*1000,SAM!BD106&lt;0,SAM!BD106*1000,SAM!BD106=0,"")</f>
        <v>2.0411685970901299E-2</v>
      </c>
      <c r="BE106" s="57" cm="1">
        <f t="array" ref="BE106">_xlfn.IFS(SAM!BE106&gt;0,SAM!BE106*1000,SAM!BE106&lt;0,SAM!BE106*1000,SAM!BE106=0,"")</f>
        <v>3.1928941225254498E-2</v>
      </c>
      <c r="BF106" s="57" cm="1">
        <f t="array" ref="BF106">_xlfn.IFS(SAM!BF106&gt;0,SAM!BF106*1000,SAM!BF106&lt;0,SAM!BF106*1000,SAM!BF106=0,"")</f>
        <v>306.252869113006</v>
      </c>
      <c r="BG106" s="57" cm="1">
        <f t="array" ref="BG106">_xlfn.IFS(SAM!BG106&gt;0,SAM!BG106*1000,SAM!BG106&lt;0,SAM!BG106*1000,SAM!BG106=0,"")</f>
        <v>960.36109972628708</v>
      </c>
      <c r="BH106" s="57" cm="1">
        <f t="array" ref="BH106">_xlfn.IFS(SAM!BH106&gt;0,SAM!BH106*1000,SAM!BH106&lt;0,SAM!BH106*1000,SAM!BH106=0,"")</f>
        <v>12.2552284654024</v>
      </c>
      <c r="BI106" s="57" cm="1">
        <f t="array" ref="BI106">_xlfn.IFS(SAM!BI106&gt;0,SAM!BI106*1000,SAM!BI106&lt;0,SAM!BI106*1000,SAM!BI106=0,"")</f>
        <v>2.4169972340417503</v>
      </c>
      <c r="BJ106" s="57" cm="1">
        <f t="array" ref="BJ106">_xlfn.IFS(SAM!BJ106&gt;0,SAM!BJ106*1000,SAM!BJ106&lt;0,SAM!BJ106*1000,SAM!BJ106=0,"")</f>
        <v>0.22041352796222</v>
      </c>
      <c r="BK106" s="57" cm="1">
        <f t="array" ref="BK106">_xlfn.IFS(SAM!BK106&gt;0,SAM!BK106*1000,SAM!BK106&lt;0,SAM!BK106*1000,SAM!BK106=0,"")</f>
        <v>170.29365976005002</v>
      </c>
      <c r="BL106" s="57" cm="1">
        <f t="array" ref="BL106">_xlfn.IFS(SAM!BL106&gt;0,SAM!BL106*1000,SAM!BL106&lt;0,SAM!BL106*1000,SAM!BL106=0,"")</f>
        <v>15.480563672206999</v>
      </c>
      <c r="BM106" s="57" cm="1">
        <f t="array" ref="BM106">_xlfn.IFS(SAM!BM106&gt;0,SAM!BM106*1000,SAM!BM106&lt;0,SAM!BM106*1000,SAM!BM106=0,"")</f>
        <v>278.83015660773503</v>
      </c>
      <c r="BN106" s="57" cm="1">
        <f t="array" ref="BN106">_xlfn.IFS(SAM!BN106&gt;0,SAM!BN106*1000,SAM!BN106&lt;0,SAM!BN106*1000,SAM!BN106=0,"")</f>
        <v>33.766920269534197</v>
      </c>
      <c r="BO106" s="57" cm="1">
        <f t="array" ref="BO106">_xlfn.IFS(SAM!BO106&gt;0,SAM!BO106*1000,SAM!BO106&lt;0,SAM!BO106*1000,SAM!BO106=0,"")</f>
        <v>2258.9581529114298</v>
      </c>
      <c r="BP106" s="57" cm="1">
        <f t="array" ref="BP106">_xlfn.IFS(SAM!BP106&gt;0,SAM!BP106*1000,SAM!BP106&lt;0,SAM!BP106*1000,SAM!BP106=0,"")</f>
        <v>11.728744406463299</v>
      </c>
      <c r="BQ106" s="57" t="str" cm="1">
        <f t="array" ref="BQ106">_xlfn.IFS(SAM!BQ106&gt;0,SAM!BQ106*1000,SAM!BQ106&lt;0,SAM!BQ106*1000,SAM!BQ106=0,"")</f>
        <v/>
      </c>
      <c r="BR106" s="57" t="str" cm="1">
        <f t="array" ref="BR106">_xlfn.IFS(SAM!BR106&gt;0,SAM!BR106*1000,SAM!BR106&lt;0,SAM!BR106*1000,SAM!BR106=0,"")</f>
        <v/>
      </c>
      <c r="BS106" s="57" t="str" cm="1">
        <f t="array" ref="BS106">_xlfn.IFS(SAM!BS106&gt;0,SAM!BS106*1000,SAM!BS106&lt;0,SAM!BS106*1000,SAM!BS106=0,"")</f>
        <v/>
      </c>
      <c r="BT106" s="57" t="str" cm="1">
        <f t="array" ref="BT106">_xlfn.IFS(SAM!BT106&gt;0,SAM!BT106*1000,SAM!BT106&lt;0,SAM!BT106*1000,SAM!BT106=0,"")</f>
        <v/>
      </c>
      <c r="BU106" s="57" t="str" cm="1">
        <f t="array" ref="BU106">_xlfn.IFS(SAM!BU106&gt;0,SAM!BU106*1000,SAM!BU106&lt;0,SAM!BU106*1000,SAM!BU106=0,"")</f>
        <v/>
      </c>
      <c r="BV106" s="57" t="str" cm="1">
        <f t="array" ref="BV106">_xlfn.IFS(SAM!BV106&gt;0,SAM!BV106*1000,SAM!BV106&lt;0,SAM!BV106*1000,SAM!BV106=0,"")</f>
        <v/>
      </c>
      <c r="BW106" s="57" t="str" cm="1">
        <f t="array" ref="BW106">_xlfn.IFS(SAM!BW106&gt;0,SAM!BW106*1000,SAM!BW106&lt;0,SAM!BW106*1000,SAM!BW106=0,"")</f>
        <v/>
      </c>
      <c r="BX106" s="57" t="str" cm="1">
        <f t="array" ref="BX106">_xlfn.IFS(SAM!BX106&gt;0,SAM!BX106*1000,SAM!BX106&lt;0,SAM!BX106*1000,SAM!BX106=0,"")</f>
        <v/>
      </c>
      <c r="BY106" s="57" t="str" cm="1">
        <f t="array" ref="BY106">_xlfn.IFS(SAM!BY106&gt;0,SAM!BY106*1000,SAM!BY106&lt;0,SAM!BY106*1000,SAM!BY106=0,"")</f>
        <v/>
      </c>
      <c r="BZ106" s="57" t="str" cm="1">
        <f t="array" ref="BZ106">_xlfn.IFS(SAM!BZ106&gt;0,SAM!BZ106*1000,SAM!BZ106&lt;0,SAM!BZ106*1000,SAM!BZ106=0,"")</f>
        <v/>
      </c>
      <c r="CA106" s="57" t="str" cm="1">
        <f t="array" ref="CA106">_xlfn.IFS(SAM!CA106&gt;0,SAM!CA106*1000,SAM!CA106&lt;0,SAM!CA106*1000,SAM!CA106=0,"")</f>
        <v/>
      </c>
      <c r="CB106" s="57" t="str" cm="1">
        <f t="array" ref="CB106">_xlfn.IFS(SAM!CB106&gt;0,SAM!CB106*1000,SAM!CB106&lt;0,SAM!CB106*1000,SAM!CB106=0,"")</f>
        <v/>
      </c>
      <c r="CC106" s="57" t="str" cm="1">
        <f t="array" ref="CC106">_xlfn.IFS(SAM!CC106&gt;0,SAM!CC106*1000,SAM!CC106&lt;0,SAM!CC106*1000,SAM!CC106=0,"")</f>
        <v/>
      </c>
      <c r="CD106" s="57" t="str" cm="1">
        <f t="array" ref="CD106">_xlfn.IFS(SAM!CD106&gt;0,SAM!CD106*1000,SAM!CD106&lt;0,SAM!CD106*1000,SAM!CD106=0,"")</f>
        <v/>
      </c>
      <c r="CE106" s="57" t="str" cm="1">
        <f t="array" ref="CE106">_xlfn.IFS(SAM!CE106&gt;0,SAM!CE106*1000,SAM!CE106&lt;0,SAM!CE106*1000,SAM!CE106=0,"")</f>
        <v/>
      </c>
      <c r="CF106" s="57" t="str" cm="1">
        <f t="array" ref="CF106">_xlfn.IFS(SAM!CF106&gt;0,SAM!CF106*1000,SAM!CF106&lt;0,SAM!CF106*1000,SAM!CF106=0,"")</f>
        <v/>
      </c>
      <c r="CG106" s="57" t="str" cm="1">
        <f t="array" ref="CG106">_xlfn.IFS(SAM!CG106&gt;0,SAM!CG106*1000,SAM!CG106&lt;0,SAM!CG106*1000,SAM!CG106=0,"")</f>
        <v/>
      </c>
      <c r="CH106" s="57" t="str" cm="1">
        <f t="array" ref="CH106">_xlfn.IFS(SAM!CH106&gt;0,SAM!CH106*1000,SAM!CH106&lt;0,SAM!CH106*1000,SAM!CH106=0,"")</f>
        <v/>
      </c>
      <c r="CI106" s="57" t="str" cm="1">
        <f t="array" ref="CI106">_xlfn.IFS(SAM!CI106&gt;0,SAM!CI106*1000,SAM!CI106&lt;0,SAM!CI106*1000,SAM!CI106=0,"")</f>
        <v/>
      </c>
      <c r="CJ106" s="57" t="str" cm="1">
        <f t="array" ref="CJ106">_xlfn.IFS(SAM!CJ106&gt;0,SAM!CJ106*1000,SAM!CJ106&lt;0,SAM!CJ106*1000,SAM!CJ106=0,"")</f>
        <v/>
      </c>
      <c r="CK106" s="57" t="str" cm="1">
        <f t="array" ref="CK106">_xlfn.IFS(SAM!CK106&gt;0,SAM!CK106*1000,SAM!CK106&lt;0,SAM!CK106*1000,SAM!CK106=0,"")</f>
        <v/>
      </c>
      <c r="CL106" s="57" t="str" cm="1">
        <f t="array" ref="CL106">_xlfn.IFS(SAM!CL106&gt;0,SAM!CL106*1000,SAM!CL106&lt;0,SAM!CL106*1000,SAM!CL106=0,"")</f>
        <v/>
      </c>
      <c r="CM106" s="57" t="str" cm="1">
        <f t="array" ref="CM106">_xlfn.IFS(SAM!CM106&gt;0,SAM!CM106*1000,SAM!CM106&lt;0,SAM!CM106*1000,SAM!CM106=0,"")</f>
        <v/>
      </c>
      <c r="CN106" s="57" t="str" cm="1">
        <f t="array" ref="CN106">_xlfn.IFS(SAM!CN106&gt;0,SAM!CN106*1000,SAM!CN106&lt;0,SAM!CN106*1000,SAM!CN106=0,"")</f>
        <v/>
      </c>
      <c r="CO106" s="57" t="str" cm="1">
        <f t="array" ref="CO106">_xlfn.IFS(SAM!CO106&gt;0,SAM!CO106*1000,SAM!CO106&lt;0,SAM!CO106*1000,SAM!CO106=0,"")</f>
        <v/>
      </c>
      <c r="CP106" s="57" t="str" cm="1">
        <f t="array" ref="CP106">_xlfn.IFS(SAM!CP106&gt;0,SAM!CP106*1000,SAM!CP106&lt;0,SAM!CP106*1000,SAM!CP106=0,"")</f>
        <v/>
      </c>
      <c r="CQ106" s="57" t="str" cm="1">
        <f t="array" ref="CQ106">_xlfn.IFS(SAM!CQ106&gt;0,SAM!CQ106*1000,SAM!CQ106&lt;0,SAM!CQ106*1000,SAM!CQ106=0,"")</f>
        <v/>
      </c>
      <c r="CR106" s="57" t="str" cm="1">
        <f t="array" ref="CR106">_xlfn.IFS(SAM!CR106&gt;0,SAM!CR106*1000,SAM!CR106&lt;0,SAM!CR106*1000,SAM!CR106=0,"")</f>
        <v/>
      </c>
      <c r="CS106" s="57" t="str" cm="1">
        <f t="array" ref="CS106">_xlfn.IFS(SAM!CS106&gt;0,SAM!CS106*1000,SAM!CS106&lt;0,SAM!CS106*1000,SAM!CS106=0,"")</f>
        <v/>
      </c>
      <c r="CT106" s="57" t="str" cm="1">
        <f t="array" ref="CT106">_xlfn.IFS(SAM!CT106&gt;0,SAM!CT106*1000,SAM!CT106&lt;0,SAM!CT106*1000,SAM!CT106=0,"")</f>
        <v/>
      </c>
      <c r="CU106" s="57" t="str" cm="1">
        <f t="array" ref="CU106">_xlfn.IFS(SAM!CU106&gt;0,SAM!CU106*1000,SAM!CU106&lt;0,SAM!CU106*1000,SAM!CU106=0,"")</f>
        <v/>
      </c>
      <c r="CV106" s="57" t="str" cm="1">
        <f t="array" ref="CV106">_xlfn.IFS(SAM!CV106&gt;0,SAM!CV106*1000,SAM!CV106&lt;0,SAM!CV106*1000,SAM!CV106=0,"")</f>
        <v/>
      </c>
      <c r="CW106" s="57" t="str" cm="1">
        <f t="array" ref="CW106">_xlfn.IFS(SAM!CW106&gt;0,SAM!CW106*1000,SAM!CW106&lt;0,SAM!CW106*1000,SAM!CW106=0,"")</f>
        <v/>
      </c>
      <c r="CX106" s="57" t="str" cm="1">
        <f t="array" ref="CX106">_xlfn.IFS(SAM!CX106&gt;0,SAM!CX106*1000,SAM!CX106&lt;0,SAM!CX106*1000,SAM!CX106=0,"")</f>
        <v/>
      </c>
      <c r="CY106" s="57" t="str" cm="1">
        <f t="array" ref="CY106">_xlfn.IFS(SAM!CY106&gt;0,SAM!CY106*1000,SAM!CY106&lt;0,SAM!CY106*1000,SAM!CY106=0,"")</f>
        <v/>
      </c>
      <c r="CZ106" s="57" t="str" cm="1">
        <f t="array" ref="CZ106">_xlfn.IFS(SAM!CZ106&gt;0,SAM!CZ106*1000,SAM!CZ106&lt;0,SAM!CZ106*1000,SAM!CZ106=0,"")</f>
        <v/>
      </c>
      <c r="DA106" s="57" t="str" cm="1">
        <f t="array" ref="DA106">_xlfn.IFS(SAM!DA106&gt;0,SAM!DA106*1000,SAM!DA106&lt;0,SAM!DA106*1000,SAM!DA106=0,"")</f>
        <v/>
      </c>
      <c r="DB106" s="57" t="str" cm="1">
        <f t="array" ref="DB106">_xlfn.IFS(SAM!DB106&gt;0,SAM!DB106*1000,SAM!DB106&lt;0,SAM!DB106*1000,SAM!DB106=0,"")</f>
        <v/>
      </c>
      <c r="DC106" s="57" t="str" cm="1">
        <f t="array" ref="DC106">_xlfn.IFS(SAM!DC106&gt;0,SAM!DC106*1000,SAM!DC106&lt;0,SAM!DC106*1000,SAM!DC106=0,"")</f>
        <v/>
      </c>
      <c r="DD106" s="57" t="str" cm="1">
        <f t="array" ref="DD106">_xlfn.IFS(SAM!DD106&gt;0,SAM!DD106*1000,SAM!DD106&lt;0,SAM!DD106*1000,SAM!DD106=0,"")</f>
        <v/>
      </c>
      <c r="DE106" s="57" t="str" cm="1">
        <f t="array" ref="DE106">_xlfn.IFS(SAM!DE106&gt;0,SAM!DE106*1000,SAM!DE106&lt;0,SAM!DE106*1000,SAM!DE106=0,"")</f>
        <v/>
      </c>
      <c r="DF106" s="57" t="str" cm="1">
        <f t="array" ref="DF106">_xlfn.IFS(SAM!DF106&gt;0,SAM!DF106*1000,SAM!DF106&lt;0,SAM!DF106*1000,SAM!DF106=0,"")</f>
        <v/>
      </c>
      <c r="DG106" s="57" t="str" cm="1">
        <f t="array" ref="DG106">_xlfn.IFS(SAM!DG106&gt;0,SAM!DG106*1000,SAM!DG106&lt;0,SAM!DG106*1000,SAM!DG106=0,"")</f>
        <v/>
      </c>
      <c r="DH106" s="57" t="str" cm="1">
        <f t="array" ref="DH106">_xlfn.IFS(SAM!DH106&gt;0,SAM!DH106*1000,SAM!DH106&lt;0,SAM!DH106*1000,SAM!DH106=0,"")</f>
        <v/>
      </c>
      <c r="DI106" s="57" t="str" cm="1">
        <f t="array" ref="DI106">_xlfn.IFS(SAM!DI106&gt;0,SAM!DI106*1000,SAM!DI106&lt;0,SAM!DI106*1000,SAM!DI106=0,"")</f>
        <v/>
      </c>
      <c r="DJ106" s="57" t="str" cm="1">
        <f t="array" ref="DJ106">_xlfn.IFS(SAM!DJ106&gt;0,SAM!DJ106*1000,SAM!DJ106&lt;0,SAM!DJ106*1000,SAM!DJ106=0,"")</f>
        <v/>
      </c>
      <c r="DK106" s="57" t="str" cm="1">
        <f t="array" ref="DK106">_xlfn.IFS(SAM!DK106&gt;0,SAM!DK106*1000,SAM!DK106&lt;0,SAM!DK106*1000,SAM!DK106=0,"")</f>
        <v/>
      </c>
      <c r="DL106" s="57" t="str" cm="1">
        <f t="array" ref="DL106">_xlfn.IFS(SAM!DL106&gt;0,SAM!DL106*1000,SAM!DL106&lt;0,SAM!DL106*1000,SAM!DL106=0,"")</f>
        <v/>
      </c>
      <c r="DM106" s="57" t="str" cm="1">
        <f t="array" ref="DM106">_xlfn.IFS(SAM!DM106&gt;0,SAM!DM106*1000,SAM!DM106&lt;0,SAM!DM106*1000,SAM!DM106=0,"")</f>
        <v/>
      </c>
      <c r="DN106" s="57" t="str" cm="1">
        <f t="array" ref="DN106">_xlfn.IFS(SAM!DN106&gt;0,SAM!DN106*1000,SAM!DN106&lt;0,SAM!DN106*1000,SAM!DN106=0,"")</f>
        <v/>
      </c>
      <c r="DO106" s="57" t="str" cm="1">
        <f t="array" ref="DO106">_xlfn.IFS(SAM!DO106&gt;0,SAM!DO106*1000,SAM!DO106&lt;0,SAM!DO106*1000,SAM!DO106=0,"")</f>
        <v/>
      </c>
      <c r="DP106" s="57" t="str" cm="1">
        <f t="array" ref="DP106">_xlfn.IFS(SAM!DP106&gt;0,SAM!DP106*1000,SAM!DP106&lt;0,SAM!DP106*1000,SAM!DP106=0,"")</f>
        <v/>
      </c>
      <c r="DQ106" s="57" t="str" cm="1">
        <f t="array" ref="DQ106">_xlfn.IFS(SAM!DQ106&gt;0,SAM!DQ106*1000,SAM!DQ106&lt;0,SAM!DQ106*1000,SAM!DQ106=0,"")</f>
        <v/>
      </c>
      <c r="DR106" s="57" t="str" cm="1">
        <f t="array" ref="DR106">_xlfn.IFS(SAM!DR106&gt;0,SAM!DR106*1000,SAM!DR106&lt;0,SAM!DR106*1000,SAM!DR106=0,"")</f>
        <v/>
      </c>
      <c r="DS106" s="57" t="str" cm="1">
        <f t="array" ref="DS106">_xlfn.IFS(SAM!DS106&gt;0,SAM!DS106*1000,SAM!DS106&lt;0,SAM!DS106*1000,SAM!DS106=0,"")</f>
        <v/>
      </c>
      <c r="DT106" s="57" t="str" cm="1">
        <f t="array" ref="DT106">_xlfn.IFS(SAM!DT106&gt;0,SAM!DT106*1000,SAM!DT106&lt;0,SAM!DT106*1000,SAM!DT106=0,"")</f>
        <v/>
      </c>
      <c r="DU106" s="57" t="str" cm="1">
        <f t="array" ref="DU106">_xlfn.IFS(SAM!DU106&gt;0,SAM!DU106*1000,SAM!DU106&lt;0,SAM!DU106*1000,SAM!DU106=0,"")</f>
        <v/>
      </c>
      <c r="DV106" s="57" t="str" cm="1">
        <f t="array" ref="DV106">_xlfn.IFS(SAM!DV106&gt;0,SAM!DV106*1000,SAM!DV106&lt;0,SAM!DV106*1000,SAM!DV106=0,"")</f>
        <v/>
      </c>
      <c r="DW106" s="57" t="str" cm="1">
        <f t="array" ref="DW106">_xlfn.IFS(SAM!DW106&gt;0,SAM!DW106*1000,SAM!DW106&lt;0,SAM!DW106*1000,SAM!DW106=0,"")</f>
        <v/>
      </c>
      <c r="DX106" s="57" t="str" cm="1">
        <f t="array" ref="DX106">_xlfn.IFS(SAM!DX106&gt;0,SAM!DX106*1000,SAM!DX106&lt;0,SAM!DX106*1000,SAM!DX106=0,"")</f>
        <v/>
      </c>
      <c r="DY106" s="57" t="str" cm="1">
        <f t="array" ref="DY106">_xlfn.IFS(SAM!DY106&gt;0,SAM!DY106*1000,SAM!DY106&lt;0,SAM!DY106*1000,SAM!DY106=0,"")</f>
        <v/>
      </c>
      <c r="DZ106" s="57" t="str" cm="1">
        <f t="array" ref="DZ106">_xlfn.IFS(SAM!DZ106&gt;0,SAM!DZ106*1000,SAM!DZ106&lt;0,SAM!DZ106*1000,SAM!DZ106=0,"")</f>
        <v/>
      </c>
      <c r="EA106" s="57" t="str" cm="1">
        <f t="array" ref="EA106">_xlfn.IFS(SAM!EA106&gt;0,SAM!EA106*1000,SAM!EA106&lt;0,SAM!EA106*1000,SAM!EA106=0,"")</f>
        <v/>
      </c>
      <c r="EB106" s="57" t="str" cm="1">
        <f t="array" ref="EB106">_xlfn.IFS(SAM!EB106&gt;0,SAM!EB106*1000,SAM!EB106&lt;0,SAM!EB106*1000,SAM!EB106=0,"")</f>
        <v/>
      </c>
      <c r="EC106" s="57" t="str" cm="1">
        <f t="array" ref="EC106">_xlfn.IFS(SAM!EC106&gt;0,SAM!EC106*1000,SAM!EC106&lt;0,SAM!EC106*1000,SAM!EC106=0,"")</f>
        <v/>
      </c>
      <c r="ED106" s="57" t="str" cm="1">
        <f t="array" ref="ED106">_xlfn.IFS(SAM!ED106&gt;0,SAM!ED106*1000,SAM!ED106&lt;0,SAM!ED106*1000,SAM!ED106=0,"")</f>
        <v/>
      </c>
      <c r="EE106" s="57" t="str" cm="1">
        <f t="array" ref="EE106">_xlfn.IFS(SAM!EE106&gt;0,SAM!EE106*1000,SAM!EE106&lt;0,SAM!EE106*1000,SAM!EE106=0,"")</f>
        <v/>
      </c>
      <c r="EF106" s="57" t="str" cm="1">
        <f t="array" ref="EF106">_xlfn.IFS(SAM!EF106&gt;0,SAM!EF106*1000,SAM!EF106&lt;0,SAM!EF106*1000,SAM!EF106=0,"")</f>
        <v/>
      </c>
      <c r="EG106" s="57" t="str" cm="1">
        <f t="array" ref="EG106">_xlfn.IFS(SAM!EG106&gt;0,SAM!EG106*1000,SAM!EG106&lt;0,SAM!EG106*1000,SAM!EG106=0,"")</f>
        <v/>
      </c>
      <c r="EH106" s="57" t="str" cm="1">
        <f t="array" ref="EH106">_xlfn.IFS(SAM!EH106&gt;0,SAM!EH106*1000,SAM!EH106&lt;0,SAM!EH106*1000,SAM!EH106=0,"")</f>
        <v/>
      </c>
      <c r="EI106" s="57" t="str" cm="1">
        <f t="array" ref="EI106">_xlfn.IFS(SAM!EI106&gt;0,SAM!EI106*1000,SAM!EI106&lt;0,SAM!EI106*1000,SAM!EI106=0,"")</f>
        <v/>
      </c>
      <c r="EJ106" s="57" t="str" cm="1">
        <f t="array" ref="EJ106">_xlfn.IFS(SAM!EJ106&gt;0,SAM!EJ106*1000,SAM!EJ106&lt;0,SAM!EJ106*1000,SAM!EJ106=0,"")</f>
        <v/>
      </c>
      <c r="EK106" s="57" t="str" cm="1">
        <f t="array" ref="EK106">_xlfn.IFS(SAM!EK106&gt;0,SAM!EK106*1000,SAM!EK106&lt;0,SAM!EK106*1000,SAM!EK106=0,"")</f>
        <v/>
      </c>
      <c r="EL106" s="57" t="str" cm="1">
        <f t="array" ref="EL106">_xlfn.IFS(SAM!EL106&gt;0,SAM!EL106*1000,SAM!EL106&lt;0,SAM!EL106*1000,SAM!EL106=0,"")</f>
        <v/>
      </c>
      <c r="EM106" s="57" t="str" cm="1">
        <f t="array" ref="EM106">_xlfn.IFS(SAM!EM106&gt;0,SAM!EM106*1000,SAM!EM106&lt;0,SAM!EM106*1000,SAM!EM106=0,"")</f>
        <v/>
      </c>
      <c r="EN106" s="57" t="str" cm="1">
        <f t="array" ref="EN106">_xlfn.IFS(SAM!EN106&gt;0,SAM!EN106*1000,SAM!EN106&lt;0,SAM!EN106*1000,SAM!EN106=0,"")</f>
        <v/>
      </c>
      <c r="EO106" s="57" t="str" cm="1">
        <f t="array" ref="EO106">_xlfn.IFS(SAM!EO106&gt;0,SAM!EO106*1000,SAM!EO106&lt;0,SAM!EO106*1000,SAM!EO106=0,"")</f>
        <v/>
      </c>
      <c r="EP106" s="57" t="str" cm="1">
        <f t="array" ref="EP106">_xlfn.IFS(SAM!EP106&gt;0,SAM!EP106*1000,SAM!EP106&lt;0,SAM!EP106*1000,SAM!EP106=0,"")</f>
        <v/>
      </c>
      <c r="EQ106" s="57" t="str" cm="1">
        <f t="array" ref="EQ106">_xlfn.IFS(SAM!EQ106&gt;0,SAM!EQ106*1000,SAM!EQ106&lt;0,SAM!EQ106*1000,SAM!EQ106=0,"")</f>
        <v/>
      </c>
      <c r="ER106" s="57" t="str" cm="1">
        <f t="array" ref="ER106">_xlfn.IFS(SAM!ER106&gt;0,SAM!ER106*1000,SAM!ER106&lt;0,SAM!ER106*1000,SAM!ER106=0,"")</f>
        <v/>
      </c>
      <c r="ES106" s="57" t="str" cm="1">
        <f t="array" ref="ES106">_xlfn.IFS(SAM!ES106&gt;0,SAM!ES106*1000,SAM!ES106&lt;0,SAM!ES106*1000,SAM!ES106=0,"")</f>
        <v/>
      </c>
      <c r="ET106" s="57" t="str" cm="1">
        <f t="array" ref="ET106">_xlfn.IFS(SAM!ET106&gt;0,SAM!ET106*1000,SAM!ET106&lt;0,SAM!ET106*1000,SAM!ET106=0,"")</f>
        <v/>
      </c>
      <c r="EU106" s="57" t="str" cm="1">
        <f t="array" ref="EU106">_xlfn.IFS(SAM!EU106&gt;0,SAM!EU106*1000,SAM!EU106&lt;0,SAM!EU106*1000,SAM!EU106=0,"")</f>
        <v/>
      </c>
      <c r="EV106" s="57" cm="1">
        <f t="array" ref="EV106">_xlfn.IFS(SAM!EV106&gt;0,SAM!EV106*1000,SAM!EV106&lt;0,SAM!EV106*1000,SAM!EV106=0,"")</f>
        <v>2167.5958829393098</v>
      </c>
      <c r="EW106" s="57" t="str" cm="1">
        <f t="array" ref="EW106">_xlfn.IFS(SAM!EW106&gt;0,SAM!EW106*1000,SAM!EW106&lt;0,SAM!EW106*1000,SAM!EW106=0,"")</f>
        <v/>
      </c>
      <c r="EX106" s="57" t="str" cm="1">
        <f t="array" ref="EX106">_xlfn.IFS(SAM!EX106&gt;0,SAM!EX106*1000,SAM!EX106&lt;0,SAM!EX106*1000,SAM!EX106=0,"")</f>
        <v/>
      </c>
      <c r="EY106" s="57" t="str" cm="1">
        <f t="array" ref="EY106">_xlfn.IFS(SAM!EY106&gt;0,SAM!EY106*1000,SAM!EY106&lt;0,SAM!EY106*1000,SAM!EY106=0,"")</f>
        <v/>
      </c>
      <c r="EZ106" s="57" t="str" cm="1">
        <f t="array" ref="EZ106">_xlfn.IFS(SAM!EZ106&gt;0,SAM!EZ106*1000,SAM!EZ106&lt;0,SAM!EZ106*1000,SAM!EZ106=0,"")</f>
        <v/>
      </c>
      <c r="FA106" s="57" t="str" cm="1">
        <f t="array" ref="FA106">_xlfn.IFS(SAM!FA106&gt;0,SAM!FA106*1000,SAM!FA106&lt;0,SAM!FA106*1000,SAM!FA106=0,"")</f>
        <v/>
      </c>
      <c r="FB106" s="57" t="str" cm="1">
        <f t="array" ref="FB106">_xlfn.IFS(SAM!FB106&gt;0,SAM!FB106*1000,SAM!FB106&lt;0,SAM!FB106*1000,SAM!FB106=0,"")</f>
        <v/>
      </c>
      <c r="FC106" s="57" t="str" cm="1">
        <f t="array" ref="FC106">_xlfn.IFS(SAM!FC106&gt;0,SAM!FC106*1000,SAM!FC106&lt;0,SAM!FC106*1000,SAM!FC106=0,"")</f>
        <v/>
      </c>
      <c r="FD106" s="57" t="str" cm="1">
        <f t="array" ref="FD106">_xlfn.IFS(SAM!FD106&gt;0,SAM!FD106*1000,SAM!FD106&lt;0,SAM!FD106*1000,SAM!FD106=0,"")</f>
        <v/>
      </c>
      <c r="FE106" s="57" t="str" cm="1">
        <f t="array" ref="FE106">_xlfn.IFS(SAM!FE106&gt;0,SAM!FE106*1000,SAM!FE106&lt;0,SAM!FE106*1000,SAM!FE106=0,"")</f>
        <v/>
      </c>
      <c r="FF106" s="57" t="str" cm="1">
        <f t="array" ref="FF106">_xlfn.IFS(SAM!FF106&gt;0,SAM!FF106*1000,SAM!FF106&lt;0,SAM!FF106*1000,SAM!FF106=0,"")</f>
        <v/>
      </c>
      <c r="FG106" s="57" t="str" cm="1">
        <f t="array" ref="FG106">_xlfn.IFS(SAM!FG106&gt;0,SAM!FG106*1000,SAM!FG106&lt;0,SAM!FG106*1000,SAM!FG106=0,"")</f>
        <v/>
      </c>
      <c r="FH106" s="57" t="str" cm="1">
        <f t="array" ref="FH106">_xlfn.IFS(SAM!FH106&gt;0,SAM!FH106*1000,SAM!FH106&lt;0,SAM!FH106*1000,SAM!FH106=0,"")</f>
        <v/>
      </c>
      <c r="FI106" s="57" t="str" cm="1">
        <f t="array" ref="FI106">_xlfn.IFS(SAM!FI106&gt;0,SAM!FI106*1000,SAM!FI106&lt;0,SAM!FI106*1000,SAM!FI106=0,"")</f>
        <v/>
      </c>
      <c r="FJ106" s="57" t="str" cm="1">
        <f t="array" ref="FJ106">_xlfn.IFS(SAM!FJ106&gt;0,SAM!FJ106*1000,SAM!FJ106&lt;0,SAM!FJ106*1000,SAM!FJ106=0,"")</f>
        <v/>
      </c>
      <c r="FK106" s="57" t="str" cm="1">
        <f t="array" ref="FK106">_xlfn.IFS(SAM!FK106&gt;0,SAM!FK106*1000,SAM!FK106&lt;0,SAM!FK106*1000,SAM!FK106=0,"")</f>
        <v/>
      </c>
      <c r="FL106" s="57" cm="1">
        <f t="array" ref="FL106">_xlfn.IFS(SAM!FL106&gt;0,SAM!FL106*1000,SAM!FL106&lt;0,SAM!FL106*1000,SAM!FL106=0,"")</f>
        <v>4540.5832996116596</v>
      </c>
      <c r="FM106" s="57" cm="1">
        <f t="array" ref="FM106">_xlfn.IFS(SAM!FM106&gt;0,SAM!FM106*1000,SAM!FM106&lt;0,SAM!FM106*1000,SAM!FM106=0,"")</f>
        <v>875.50932752024505</v>
      </c>
      <c r="FN106" s="57" t="str" cm="1">
        <f t="array" ref="FN106">_xlfn.IFS(SAM!FN106&gt;0,SAM!FN106*1000,SAM!FN106&lt;0,SAM!FN106*1000,SAM!FN106=0,"")</f>
        <v/>
      </c>
      <c r="FO106" s="57" cm="1">
        <f t="array" ref="FO106">_xlfn.IFS(SAM!FO106&gt;0,SAM!FO106*1000,SAM!FO106&lt;0,SAM!FO106*1000,SAM!FO106=0,"")</f>
        <v>103.808714374117</v>
      </c>
      <c r="FP106" s="57" cm="1">
        <f t="array" ref="FP106">_xlfn.IFS(SAM!FP106&gt;0,SAM!FP106*1000,SAM!FP106&lt;0,SAM!FP106*1000,SAM!FP106=0,"")</f>
        <v>499606.223971817</v>
      </c>
      <c r="FR106">
        <f t="shared" si="1"/>
        <v>644042.01913133427</v>
      </c>
    </row>
    <row r="107" spans="1:174" x14ac:dyDescent="0.3">
      <c r="A107" t="s">
        <v>650</v>
      </c>
      <c r="B107" s="57" cm="1">
        <f t="array" ref="B107">_xlfn.IFS(SAM!B107&gt;0,SAM!B107*1000,SAM!B107&lt;0,SAM!B107*1000,SAM!B107=0,"")</f>
        <v>17.501126614676203</v>
      </c>
      <c r="C107" s="57" cm="1">
        <f t="array" ref="C107">_xlfn.IFS(SAM!C107&gt;0,SAM!C107*1000,SAM!C107&lt;0,SAM!C107*1000,SAM!C107=0,"")</f>
        <v>5.1061157262561307</v>
      </c>
      <c r="D107" s="57" cm="1">
        <f t="array" ref="D107">_xlfn.IFS(SAM!D107&gt;0,SAM!D107*1000,SAM!D107&lt;0,SAM!D107*1000,SAM!D107=0,"")</f>
        <v>248.77459313965301</v>
      </c>
      <c r="E107" s="57" cm="1">
        <f t="array" ref="E107">_xlfn.IFS(SAM!E107&gt;0,SAM!E107*1000,SAM!E107&lt;0,SAM!E107*1000,SAM!E107=0,"")</f>
        <v>781.85992792856098</v>
      </c>
      <c r="F107" s="57" cm="1">
        <f t="array" ref="F107">_xlfn.IFS(SAM!F107&gt;0,SAM!F107*1000,SAM!F107&lt;0,SAM!F107*1000,SAM!F107=0,"")</f>
        <v>37.717066502103805</v>
      </c>
      <c r="G107" s="57" cm="1">
        <f t="array" ref="G107">_xlfn.IFS(SAM!G107&gt;0,SAM!G107*1000,SAM!G107&lt;0,SAM!G107*1000,SAM!G107=0,"")</f>
        <v>21.712815243453999</v>
      </c>
      <c r="H107" s="57" cm="1">
        <f t="array" ref="H107">_xlfn.IFS(SAM!H107&gt;0,SAM!H107*1000,SAM!H107&lt;0,SAM!H107*1000,SAM!H107=0,"")</f>
        <v>452.78101423751997</v>
      </c>
      <c r="I107" s="57" cm="1">
        <f t="array" ref="I107">_xlfn.IFS(SAM!I107&gt;0,SAM!I107*1000,SAM!I107&lt;0,SAM!I107*1000,SAM!I107=0,"")</f>
        <v>8.2930870680483988</v>
      </c>
      <c r="J107" s="57" cm="1">
        <f t="array" ref="J107">_xlfn.IFS(SAM!J107&gt;0,SAM!J107*1000,SAM!J107&lt;0,SAM!J107*1000,SAM!J107=0,"")</f>
        <v>23.9158882514899</v>
      </c>
      <c r="K107" s="57" cm="1">
        <f t="array" ref="K107">_xlfn.IFS(SAM!K107&gt;0,SAM!K107*1000,SAM!K107&lt;0,SAM!K107*1000,SAM!K107=0,"")</f>
        <v>94.452709034790303</v>
      </c>
      <c r="L107" s="57" cm="1">
        <f t="array" ref="L107">_xlfn.IFS(SAM!L107&gt;0,SAM!L107*1000,SAM!L107&lt;0,SAM!L107*1000,SAM!L107=0,"")</f>
        <v>2.2778223475757899</v>
      </c>
      <c r="M107" s="57" cm="1">
        <f t="array" ref="M107">_xlfn.IFS(SAM!M107&gt;0,SAM!M107*1000,SAM!M107&lt;0,SAM!M107*1000,SAM!M107=0,"")</f>
        <v>0.21337099515403701</v>
      </c>
      <c r="N107" s="57" cm="1">
        <f t="array" ref="N107">_xlfn.IFS(SAM!N107&gt;0,SAM!N107*1000,SAM!N107&lt;0,SAM!N107*1000,SAM!N107=0,"")</f>
        <v>451.17211828949502</v>
      </c>
      <c r="O107" s="57" cm="1">
        <f t="array" ref="O107">_xlfn.IFS(SAM!O107&gt;0,SAM!O107*1000,SAM!O107&lt;0,SAM!O107*1000,SAM!O107=0,"")</f>
        <v>81.458903096668706</v>
      </c>
      <c r="P107" s="57" cm="1">
        <f t="array" ref="P107">_xlfn.IFS(SAM!P107&gt;0,SAM!P107*1000,SAM!P107&lt;0,SAM!P107*1000,SAM!P107=0,"")</f>
        <v>8.1717549123790008</v>
      </c>
      <c r="Q107" s="57" cm="1">
        <f t="array" ref="Q107">_xlfn.IFS(SAM!Q107&gt;0,SAM!Q107*1000,SAM!Q107&lt;0,SAM!Q107*1000,SAM!Q107=0,"")</f>
        <v>1.36291691611905</v>
      </c>
      <c r="R107" s="57" cm="1">
        <f t="array" ref="R107">_xlfn.IFS(SAM!R107&gt;0,SAM!R107*1000,SAM!R107&lt;0,SAM!R107*1000,SAM!R107=0,"")</f>
        <v>24.545909556795802</v>
      </c>
      <c r="S107" s="57" cm="1">
        <f t="array" ref="S107">_xlfn.IFS(SAM!S107&gt;0,SAM!S107*1000,SAM!S107&lt;0,SAM!S107*1000,SAM!S107=0,"")</f>
        <v>277.52367642616201</v>
      </c>
      <c r="T107" s="57" cm="1">
        <f t="array" ref="T107">_xlfn.IFS(SAM!T107&gt;0,SAM!T107*1000,SAM!T107&lt;0,SAM!T107*1000,SAM!T107=0,"")</f>
        <v>297.871865809817</v>
      </c>
      <c r="U107" s="57" cm="1">
        <f t="array" ref="U107">_xlfn.IFS(SAM!U107&gt;0,SAM!U107*1000,SAM!U107&lt;0,SAM!U107*1000,SAM!U107=0,"")</f>
        <v>2476.6951299105103</v>
      </c>
      <c r="V107" s="57" cm="1">
        <f t="array" ref="V107">_xlfn.IFS(SAM!V107&gt;0,SAM!V107*1000,SAM!V107&lt;0,SAM!V107*1000,SAM!V107=0,"")</f>
        <v>305.10396885794501</v>
      </c>
      <c r="W107" s="57" cm="1">
        <f t="array" ref="W107">_xlfn.IFS(SAM!W107&gt;0,SAM!W107*1000,SAM!W107&lt;0,SAM!W107*1000,SAM!W107=0,"")</f>
        <v>64.127483983325405</v>
      </c>
      <c r="X107" s="57" cm="1">
        <f t="array" ref="X107">_xlfn.IFS(SAM!X107&gt;0,SAM!X107*1000,SAM!X107&lt;0,SAM!X107*1000,SAM!X107=0,"")</f>
        <v>0.166147184754107</v>
      </c>
      <c r="Y107" s="57" cm="1">
        <f t="array" ref="Y107">_xlfn.IFS(SAM!Y107&gt;0,SAM!Y107*1000,SAM!Y107&lt;0,SAM!Y107*1000,SAM!Y107=0,"")</f>
        <v>31.638508835416502</v>
      </c>
      <c r="Z107" s="57" cm="1">
        <f t="array" ref="Z107">_xlfn.IFS(SAM!Z107&gt;0,SAM!Z107*1000,SAM!Z107&lt;0,SAM!Z107*1000,SAM!Z107=0,"")</f>
        <v>2162.2985507517801</v>
      </c>
      <c r="AA107" s="57" cm="1">
        <f t="array" ref="AA107">_xlfn.IFS(SAM!AA107&gt;0,SAM!AA107*1000,SAM!AA107&lt;0,SAM!AA107*1000,SAM!AA107=0,"")</f>
        <v>9818.8718606249804</v>
      </c>
      <c r="AB107" s="57" cm="1">
        <f t="array" ref="AB107">_xlfn.IFS(SAM!AB107&gt;0,SAM!AB107*1000,SAM!AB107&lt;0,SAM!AB107*1000,SAM!AB107=0,"")</f>
        <v>5.77027309865821</v>
      </c>
      <c r="AC107" s="57" cm="1">
        <f t="array" ref="AC107">_xlfn.IFS(SAM!AC107&gt;0,SAM!AC107*1000,SAM!AC107&lt;0,SAM!AC107*1000,SAM!AC107=0,"")</f>
        <v>72.450320213803693</v>
      </c>
      <c r="AD107" s="57" cm="1">
        <f t="array" ref="AD107">_xlfn.IFS(SAM!AD107&gt;0,SAM!AD107*1000,SAM!AD107&lt;0,SAM!AD107*1000,SAM!AD107=0,"")</f>
        <v>5.3119153080276096</v>
      </c>
      <c r="AE107" s="57" cm="1">
        <f t="array" ref="AE107">_xlfn.IFS(SAM!AE107&gt;0,SAM!AE107*1000,SAM!AE107&lt;0,SAM!AE107*1000,SAM!AE107=0,"")</f>
        <v>1437.47723275357</v>
      </c>
      <c r="AF107" s="57" cm="1">
        <f t="array" ref="AF107">_xlfn.IFS(SAM!AF107&gt;0,SAM!AF107*1000,SAM!AF107&lt;0,SAM!AF107*1000,SAM!AF107=0,"")</f>
        <v>142.676316480585</v>
      </c>
      <c r="AG107" s="57" cm="1">
        <f t="array" ref="AG107">_xlfn.IFS(SAM!AG107&gt;0,SAM!AG107*1000,SAM!AG107&lt;0,SAM!AG107*1000,SAM!AG107=0,"")</f>
        <v>2111.82036257662</v>
      </c>
      <c r="AH107" s="57" cm="1">
        <f t="array" ref="AH107">_xlfn.IFS(SAM!AH107&gt;0,SAM!AH107*1000,SAM!AH107&lt;0,SAM!AH107*1000,SAM!AH107=0,"")</f>
        <v>2762.3969002082599</v>
      </c>
      <c r="AI107" s="57" cm="1">
        <f t="array" ref="AI107">_xlfn.IFS(SAM!AI107&gt;0,SAM!AI107*1000,SAM!AI107&lt;0,SAM!AI107*1000,SAM!AI107=0,"")</f>
        <v>30.877062423058799</v>
      </c>
      <c r="AJ107" s="57" cm="1">
        <f t="array" ref="AJ107">_xlfn.IFS(SAM!AJ107&gt;0,SAM!AJ107*1000,SAM!AJ107&lt;0,SAM!AJ107*1000,SAM!AJ107=0,"")</f>
        <v>4104.6177485977905</v>
      </c>
      <c r="AK107" s="57" cm="1">
        <f t="array" ref="AK107">_xlfn.IFS(SAM!AK107&gt;0,SAM!AK107*1000,SAM!AK107&lt;0,SAM!AK107*1000,SAM!AK107=0,"")</f>
        <v>3.9191928141761796</v>
      </c>
      <c r="AL107" s="57" cm="1">
        <f t="array" ref="AL107">_xlfn.IFS(SAM!AL107&gt;0,SAM!AL107*1000,SAM!AL107&lt;0,SAM!AL107*1000,SAM!AL107=0,"")</f>
        <v>48.186742786994301</v>
      </c>
      <c r="AM107" s="57" cm="1">
        <f t="array" ref="AM107">_xlfn.IFS(SAM!AM107&gt;0,SAM!AM107*1000,SAM!AM107&lt;0,SAM!AM107*1000,SAM!AM107=0,"")</f>
        <v>1639.2093242240401</v>
      </c>
      <c r="AN107" s="57" cm="1">
        <f t="array" ref="AN107">_xlfn.IFS(SAM!AN107&gt;0,SAM!AN107*1000,SAM!AN107&lt;0,SAM!AN107*1000,SAM!AN107=0,"")</f>
        <v>1614.96475769327</v>
      </c>
      <c r="AO107" s="57" cm="1">
        <f t="array" ref="AO107">_xlfn.IFS(SAM!AO107&gt;0,SAM!AO107*1000,SAM!AO107&lt;0,SAM!AO107*1000,SAM!AO107=0,"")</f>
        <v>176.106920944092</v>
      </c>
      <c r="AP107" s="57" cm="1">
        <f t="array" ref="AP107">_xlfn.IFS(SAM!AP107&gt;0,SAM!AP107*1000,SAM!AP107&lt;0,SAM!AP107*1000,SAM!AP107=0,"")</f>
        <v>101.253027910239</v>
      </c>
      <c r="AQ107" s="57" cm="1">
        <f t="array" ref="AQ107">_xlfn.IFS(SAM!AQ107&gt;0,SAM!AQ107*1000,SAM!AQ107&lt;0,SAM!AQ107*1000,SAM!AQ107=0,"")</f>
        <v>2104.7909340272799</v>
      </c>
      <c r="AR107" s="57" cm="1">
        <f t="array" ref="AR107">_xlfn.IFS(SAM!AR107&gt;0,SAM!AR107*1000,SAM!AR107&lt;0,SAM!AR107*1000,SAM!AR107=0,"")</f>
        <v>232.45298765813499</v>
      </c>
      <c r="AS107" s="57" cm="1">
        <f t="array" ref="AS107">_xlfn.IFS(SAM!AS107&gt;0,SAM!AS107*1000,SAM!AS107&lt;0,SAM!AS107*1000,SAM!AS107=0,"")</f>
        <v>456.92857657268297</v>
      </c>
      <c r="AT107" s="57" cm="1">
        <f t="array" ref="AT107">_xlfn.IFS(SAM!AT107&gt;0,SAM!AT107*1000,SAM!AT107&lt;0,SAM!AT107*1000,SAM!AT107=0,"")</f>
        <v>55.438418670236999</v>
      </c>
      <c r="AU107" s="57" cm="1">
        <f t="array" ref="AU107">_xlfn.IFS(SAM!AU107&gt;0,SAM!AU107*1000,SAM!AU107&lt;0,SAM!AU107*1000,SAM!AU107=0,"")</f>
        <v>18.189910825942601</v>
      </c>
      <c r="AV107" s="57" cm="1">
        <f t="array" ref="AV107">_xlfn.IFS(SAM!AV107&gt;0,SAM!AV107*1000,SAM!AV107&lt;0,SAM!AV107*1000,SAM!AV107=0,"")</f>
        <v>4.6783912179182998</v>
      </c>
      <c r="AW107" s="57" cm="1">
        <f t="array" ref="AW107">_xlfn.IFS(SAM!AW107&gt;0,SAM!AW107*1000,SAM!AW107&lt;0,SAM!AW107*1000,SAM!AW107=0,"")</f>
        <v>0.69135837765881702</v>
      </c>
      <c r="AX107" s="57" cm="1">
        <f t="array" ref="AX107">_xlfn.IFS(SAM!AX107&gt;0,SAM!AX107*1000,SAM!AX107&lt;0,SAM!AX107*1000,SAM!AX107=0,"")</f>
        <v>8.2013658088757907E-2</v>
      </c>
      <c r="AY107" s="57" cm="1">
        <f t="array" ref="AY107">_xlfn.IFS(SAM!AY107&gt;0,SAM!AY107*1000,SAM!AY107&lt;0,SAM!AY107*1000,SAM!AY107=0,"")</f>
        <v>92.506967266660297</v>
      </c>
      <c r="AZ107" s="57" cm="1">
        <f t="array" ref="AZ107">_xlfn.IFS(SAM!AZ107&gt;0,SAM!AZ107*1000,SAM!AZ107&lt;0,SAM!AZ107*1000,SAM!AZ107=0,"")</f>
        <v>12857.364869281801</v>
      </c>
      <c r="BA107" s="57" cm="1">
        <f t="array" ref="BA107">_xlfn.IFS(SAM!BA107&gt;0,SAM!BA107*1000,SAM!BA107&lt;0,SAM!BA107*1000,SAM!BA107=0,"")</f>
        <v>1350.84578866638</v>
      </c>
      <c r="BB107" s="57" cm="1">
        <f t="array" ref="BB107">_xlfn.IFS(SAM!BB107&gt;0,SAM!BB107*1000,SAM!BB107&lt;0,SAM!BB107*1000,SAM!BB107=0,"")</f>
        <v>639.58248363090195</v>
      </c>
      <c r="BC107" s="57" cm="1">
        <f t="array" ref="BC107">_xlfn.IFS(SAM!BC107&gt;0,SAM!BC107*1000,SAM!BC107&lt;0,SAM!BC107*1000,SAM!BC107=0,"")</f>
        <v>0.11403150066880099</v>
      </c>
      <c r="BD107" s="57" cm="1">
        <f t="array" ref="BD107">_xlfn.IFS(SAM!BD107&gt;0,SAM!BD107*1000,SAM!BD107&lt;0,SAM!BD107*1000,SAM!BD107=0,"")</f>
        <v>7.0434504611686403E-3</v>
      </c>
      <c r="BE107" s="57" cm="1">
        <f t="array" ref="BE107">_xlfn.IFS(SAM!BE107&gt;0,SAM!BE107*1000,SAM!BE107&lt;0,SAM!BE107*1000,SAM!BE107=0,"")</f>
        <v>7.3259385845804492E-2</v>
      </c>
      <c r="BF107" s="57" cm="1">
        <f t="array" ref="BF107">_xlfn.IFS(SAM!BF107&gt;0,SAM!BF107*1000,SAM!BF107&lt;0,SAM!BF107*1000,SAM!BF107=0,"")</f>
        <v>416.91447568284599</v>
      </c>
      <c r="BG107" s="57" cm="1">
        <f t="array" ref="BG107">_xlfn.IFS(SAM!BG107&gt;0,SAM!BG107*1000,SAM!BG107&lt;0,SAM!BG107*1000,SAM!BG107=0,"")</f>
        <v>356.82948629709898</v>
      </c>
      <c r="BH107" s="57" cm="1">
        <f t="array" ref="BH107">_xlfn.IFS(SAM!BH107&gt;0,SAM!BH107*1000,SAM!BH107&lt;0,SAM!BH107*1000,SAM!BH107=0,"")</f>
        <v>89.599797538928598</v>
      </c>
      <c r="BI107" s="57" cm="1">
        <f t="array" ref="BI107">_xlfn.IFS(SAM!BI107&gt;0,SAM!BI107*1000,SAM!BI107&lt;0,SAM!BI107*1000,SAM!BI107=0,"")</f>
        <v>1.89841372962013</v>
      </c>
      <c r="BJ107" s="57" cm="1">
        <f t="array" ref="BJ107">_xlfn.IFS(SAM!BJ107&gt;0,SAM!BJ107*1000,SAM!BJ107&lt;0,SAM!BJ107*1000,SAM!BJ107=0,"")</f>
        <v>50.591164016642701</v>
      </c>
      <c r="BK107" s="57" cm="1">
        <f t="array" ref="BK107">_xlfn.IFS(SAM!BK107&gt;0,SAM!BK107*1000,SAM!BK107&lt;0,SAM!BK107*1000,SAM!BK107=0,"")</f>
        <v>1756.7643090152901</v>
      </c>
      <c r="BL107" s="57" cm="1">
        <f t="array" ref="BL107">_xlfn.IFS(SAM!BL107&gt;0,SAM!BL107*1000,SAM!BL107&lt;0,SAM!BL107*1000,SAM!BL107=0,"")</f>
        <v>343.34079821470499</v>
      </c>
      <c r="BM107" s="57" cm="1">
        <f t="array" ref="BM107">_xlfn.IFS(SAM!BM107&gt;0,SAM!BM107*1000,SAM!BM107&lt;0,SAM!BM107*1000,SAM!BM107=0,"")</f>
        <v>2955.3418813994599</v>
      </c>
      <c r="BN107" s="57" cm="1">
        <f t="array" ref="BN107">_xlfn.IFS(SAM!BN107&gt;0,SAM!BN107*1000,SAM!BN107&lt;0,SAM!BN107*1000,SAM!BN107=0,"")</f>
        <v>118.67685013611</v>
      </c>
      <c r="BO107" s="57" cm="1">
        <f t="array" ref="BO107">_xlfn.IFS(SAM!BO107&gt;0,SAM!BO107*1000,SAM!BO107&lt;0,SAM!BO107*1000,SAM!BO107=0,"")</f>
        <v>259.57938471340304</v>
      </c>
      <c r="BP107" s="57" cm="1">
        <f t="array" ref="BP107">_xlfn.IFS(SAM!BP107&gt;0,SAM!BP107*1000,SAM!BP107&lt;0,SAM!BP107*1000,SAM!BP107=0,"")</f>
        <v>232.352096209157</v>
      </c>
      <c r="BQ107" s="57" t="str" cm="1">
        <f t="array" ref="BQ107">_xlfn.IFS(SAM!BQ107&gt;0,SAM!BQ107*1000,SAM!BQ107&lt;0,SAM!BQ107*1000,SAM!BQ107=0,"")</f>
        <v/>
      </c>
      <c r="BR107" s="57" t="str" cm="1">
        <f t="array" ref="BR107">_xlfn.IFS(SAM!BR107&gt;0,SAM!BR107*1000,SAM!BR107&lt;0,SAM!BR107*1000,SAM!BR107=0,"")</f>
        <v/>
      </c>
      <c r="BS107" s="57" t="str" cm="1">
        <f t="array" ref="BS107">_xlfn.IFS(SAM!BS107&gt;0,SAM!BS107*1000,SAM!BS107&lt;0,SAM!BS107*1000,SAM!BS107=0,"")</f>
        <v/>
      </c>
      <c r="BT107" s="57" t="str" cm="1">
        <f t="array" ref="BT107">_xlfn.IFS(SAM!BT107&gt;0,SAM!BT107*1000,SAM!BT107&lt;0,SAM!BT107*1000,SAM!BT107=0,"")</f>
        <v/>
      </c>
      <c r="BU107" s="57" t="str" cm="1">
        <f t="array" ref="BU107">_xlfn.IFS(SAM!BU107&gt;0,SAM!BU107*1000,SAM!BU107&lt;0,SAM!BU107*1000,SAM!BU107=0,"")</f>
        <v/>
      </c>
      <c r="BV107" s="57" t="str" cm="1">
        <f t="array" ref="BV107">_xlfn.IFS(SAM!BV107&gt;0,SAM!BV107*1000,SAM!BV107&lt;0,SAM!BV107*1000,SAM!BV107=0,"")</f>
        <v/>
      </c>
      <c r="BW107" s="57" t="str" cm="1">
        <f t="array" ref="BW107">_xlfn.IFS(SAM!BW107&gt;0,SAM!BW107*1000,SAM!BW107&lt;0,SAM!BW107*1000,SAM!BW107=0,"")</f>
        <v/>
      </c>
      <c r="BX107" s="57" t="str" cm="1">
        <f t="array" ref="BX107">_xlfn.IFS(SAM!BX107&gt;0,SAM!BX107*1000,SAM!BX107&lt;0,SAM!BX107*1000,SAM!BX107=0,"")</f>
        <v/>
      </c>
      <c r="BY107" s="57" t="str" cm="1">
        <f t="array" ref="BY107">_xlfn.IFS(SAM!BY107&gt;0,SAM!BY107*1000,SAM!BY107&lt;0,SAM!BY107*1000,SAM!BY107=0,"")</f>
        <v/>
      </c>
      <c r="BZ107" s="57" t="str" cm="1">
        <f t="array" ref="BZ107">_xlfn.IFS(SAM!BZ107&gt;0,SAM!BZ107*1000,SAM!BZ107&lt;0,SAM!BZ107*1000,SAM!BZ107=0,"")</f>
        <v/>
      </c>
      <c r="CA107" s="57" t="str" cm="1">
        <f t="array" ref="CA107">_xlfn.IFS(SAM!CA107&gt;0,SAM!CA107*1000,SAM!CA107&lt;0,SAM!CA107*1000,SAM!CA107=0,"")</f>
        <v/>
      </c>
      <c r="CB107" s="57" t="str" cm="1">
        <f t="array" ref="CB107">_xlfn.IFS(SAM!CB107&gt;0,SAM!CB107*1000,SAM!CB107&lt;0,SAM!CB107*1000,SAM!CB107=0,"")</f>
        <v/>
      </c>
      <c r="CC107" s="57" t="str" cm="1">
        <f t="array" ref="CC107">_xlfn.IFS(SAM!CC107&gt;0,SAM!CC107*1000,SAM!CC107&lt;0,SAM!CC107*1000,SAM!CC107=0,"")</f>
        <v/>
      </c>
      <c r="CD107" s="57" t="str" cm="1">
        <f t="array" ref="CD107">_xlfn.IFS(SAM!CD107&gt;0,SAM!CD107*1000,SAM!CD107&lt;0,SAM!CD107*1000,SAM!CD107=0,"")</f>
        <v/>
      </c>
      <c r="CE107" s="57" t="str" cm="1">
        <f t="array" ref="CE107">_xlfn.IFS(SAM!CE107&gt;0,SAM!CE107*1000,SAM!CE107&lt;0,SAM!CE107*1000,SAM!CE107=0,"")</f>
        <v/>
      </c>
      <c r="CF107" s="57" t="str" cm="1">
        <f t="array" ref="CF107">_xlfn.IFS(SAM!CF107&gt;0,SAM!CF107*1000,SAM!CF107&lt;0,SAM!CF107*1000,SAM!CF107=0,"")</f>
        <v/>
      </c>
      <c r="CG107" s="57" t="str" cm="1">
        <f t="array" ref="CG107">_xlfn.IFS(SAM!CG107&gt;0,SAM!CG107*1000,SAM!CG107&lt;0,SAM!CG107*1000,SAM!CG107=0,"")</f>
        <v/>
      </c>
      <c r="CH107" s="57" t="str" cm="1">
        <f t="array" ref="CH107">_xlfn.IFS(SAM!CH107&gt;0,SAM!CH107*1000,SAM!CH107&lt;0,SAM!CH107*1000,SAM!CH107=0,"")</f>
        <v/>
      </c>
      <c r="CI107" s="57" t="str" cm="1">
        <f t="array" ref="CI107">_xlfn.IFS(SAM!CI107&gt;0,SAM!CI107*1000,SAM!CI107&lt;0,SAM!CI107*1000,SAM!CI107=0,"")</f>
        <v/>
      </c>
      <c r="CJ107" s="57" t="str" cm="1">
        <f t="array" ref="CJ107">_xlfn.IFS(SAM!CJ107&gt;0,SAM!CJ107*1000,SAM!CJ107&lt;0,SAM!CJ107*1000,SAM!CJ107=0,"")</f>
        <v/>
      </c>
      <c r="CK107" s="57" t="str" cm="1">
        <f t="array" ref="CK107">_xlfn.IFS(SAM!CK107&gt;0,SAM!CK107*1000,SAM!CK107&lt;0,SAM!CK107*1000,SAM!CK107=0,"")</f>
        <v/>
      </c>
      <c r="CL107" s="57" t="str" cm="1">
        <f t="array" ref="CL107">_xlfn.IFS(SAM!CL107&gt;0,SAM!CL107*1000,SAM!CL107&lt;0,SAM!CL107*1000,SAM!CL107=0,"")</f>
        <v/>
      </c>
      <c r="CM107" s="57" t="str" cm="1">
        <f t="array" ref="CM107">_xlfn.IFS(SAM!CM107&gt;0,SAM!CM107*1000,SAM!CM107&lt;0,SAM!CM107*1000,SAM!CM107=0,"")</f>
        <v/>
      </c>
      <c r="CN107" s="57" t="str" cm="1">
        <f t="array" ref="CN107">_xlfn.IFS(SAM!CN107&gt;0,SAM!CN107*1000,SAM!CN107&lt;0,SAM!CN107*1000,SAM!CN107=0,"")</f>
        <v/>
      </c>
      <c r="CO107" s="57" t="str" cm="1">
        <f t="array" ref="CO107">_xlfn.IFS(SAM!CO107&gt;0,SAM!CO107*1000,SAM!CO107&lt;0,SAM!CO107*1000,SAM!CO107=0,"")</f>
        <v/>
      </c>
      <c r="CP107" s="57" t="str" cm="1">
        <f t="array" ref="CP107">_xlfn.IFS(SAM!CP107&gt;0,SAM!CP107*1000,SAM!CP107&lt;0,SAM!CP107*1000,SAM!CP107=0,"")</f>
        <v/>
      </c>
      <c r="CQ107" s="57" t="str" cm="1">
        <f t="array" ref="CQ107">_xlfn.IFS(SAM!CQ107&gt;0,SAM!CQ107*1000,SAM!CQ107&lt;0,SAM!CQ107*1000,SAM!CQ107=0,"")</f>
        <v/>
      </c>
      <c r="CR107" s="57" t="str" cm="1">
        <f t="array" ref="CR107">_xlfn.IFS(SAM!CR107&gt;0,SAM!CR107*1000,SAM!CR107&lt;0,SAM!CR107*1000,SAM!CR107=0,"")</f>
        <v/>
      </c>
      <c r="CS107" s="57" t="str" cm="1">
        <f t="array" ref="CS107">_xlfn.IFS(SAM!CS107&gt;0,SAM!CS107*1000,SAM!CS107&lt;0,SAM!CS107*1000,SAM!CS107=0,"")</f>
        <v/>
      </c>
      <c r="CT107" s="57" t="str" cm="1">
        <f t="array" ref="CT107">_xlfn.IFS(SAM!CT107&gt;0,SAM!CT107*1000,SAM!CT107&lt;0,SAM!CT107*1000,SAM!CT107=0,"")</f>
        <v/>
      </c>
      <c r="CU107" s="57" t="str" cm="1">
        <f t="array" ref="CU107">_xlfn.IFS(SAM!CU107&gt;0,SAM!CU107*1000,SAM!CU107&lt;0,SAM!CU107*1000,SAM!CU107=0,"")</f>
        <v/>
      </c>
      <c r="CV107" s="57" t="str" cm="1">
        <f t="array" ref="CV107">_xlfn.IFS(SAM!CV107&gt;0,SAM!CV107*1000,SAM!CV107&lt;0,SAM!CV107*1000,SAM!CV107=0,"")</f>
        <v/>
      </c>
      <c r="CW107" s="57" t="str" cm="1">
        <f t="array" ref="CW107">_xlfn.IFS(SAM!CW107&gt;0,SAM!CW107*1000,SAM!CW107&lt;0,SAM!CW107*1000,SAM!CW107=0,"")</f>
        <v/>
      </c>
      <c r="CX107" s="57" t="str" cm="1">
        <f t="array" ref="CX107">_xlfn.IFS(SAM!CX107&gt;0,SAM!CX107*1000,SAM!CX107&lt;0,SAM!CX107*1000,SAM!CX107=0,"")</f>
        <v/>
      </c>
      <c r="CY107" s="57" t="str" cm="1">
        <f t="array" ref="CY107">_xlfn.IFS(SAM!CY107&gt;0,SAM!CY107*1000,SAM!CY107&lt;0,SAM!CY107*1000,SAM!CY107=0,"")</f>
        <v/>
      </c>
      <c r="CZ107" s="57" t="str" cm="1">
        <f t="array" ref="CZ107">_xlfn.IFS(SAM!CZ107&gt;0,SAM!CZ107*1000,SAM!CZ107&lt;0,SAM!CZ107*1000,SAM!CZ107=0,"")</f>
        <v/>
      </c>
      <c r="DA107" s="57" t="str" cm="1">
        <f t="array" ref="DA107">_xlfn.IFS(SAM!DA107&gt;0,SAM!DA107*1000,SAM!DA107&lt;0,SAM!DA107*1000,SAM!DA107=0,"")</f>
        <v/>
      </c>
      <c r="DB107" s="57" t="str" cm="1">
        <f t="array" ref="DB107">_xlfn.IFS(SAM!DB107&gt;0,SAM!DB107*1000,SAM!DB107&lt;0,SAM!DB107*1000,SAM!DB107=0,"")</f>
        <v/>
      </c>
      <c r="DC107" s="57" t="str" cm="1">
        <f t="array" ref="DC107">_xlfn.IFS(SAM!DC107&gt;0,SAM!DC107*1000,SAM!DC107&lt;0,SAM!DC107*1000,SAM!DC107=0,"")</f>
        <v/>
      </c>
      <c r="DD107" s="57" t="str" cm="1">
        <f t="array" ref="DD107">_xlfn.IFS(SAM!DD107&gt;0,SAM!DD107*1000,SAM!DD107&lt;0,SAM!DD107*1000,SAM!DD107=0,"")</f>
        <v/>
      </c>
      <c r="DE107" s="57" t="str" cm="1">
        <f t="array" ref="DE107">_xlfn.IFS(SAM!DE107&gt;0,SAM!DE107*1000,SAM!DE107&lt;0,SAM!DE107*1000,SAM!DE107=0,"")</f>
        <v/>
      </c>
      <c r="DF107" s="57" t="str" cm="1">
        <f t="array" ref="DF107">_xlfn.IFS(SAM!DF107&gt;0,SAM!DF107*1000,SAM!DF107&lt;0,SAM!DF107*1000,SAM!DF107=0,"")</f>
        <v/>
      </c>
      <c r="DG107" s="57" t="str" cm="1">
        <f t="array" ref="DG107">_xlfn.IFS(SAM!DG107&gt;0,SAM!DG107*1000,SAM!DG107&lt;0,SAM!DG107*1000,SAM!DG107=0,"")</f>
        <v/>
      </c>
      <c r="DH107" s="57" t="str" cm="1">
        <f t="array" ref="DH107">_xlfn.IFS(SAM!DH107&gt;0,SAM!DH107*1000,SAM!DH107&lt;0,SAM!DH107*1000,SAM!DH107=0,"")</f>
        <v/>
      </c>
      <c r="DI107" s="57" t="str" cm="1">
        <f t="array" ref="DI107">_xlfn.IFS(SAM!DI107&gt;0,SAM!DI107*1000,SAM!DI107&lt;0,SAM!DI107*1000,SAM!DI107=0,"")</f>
        <v/>
      </c>
      <c r="DJ107" s="57" t="str" cm="1">
        <f t="array" ref="DJ107">_xlfn.IFS(SAM!DJ107&gt;0,SAM!DJ107*1000,SAM!DJ107&lt;0,SAM!DJ107*1000,SAM!DJ107=0,"")</f>
        <v/>
      </c>
      <c r="DK107" s="57" t="str" cm="1">
        <f t="array" ref="DK107">_xlfn.IFS(SAM!DK107&gt;0,SAM!DK107*1000,SAM!DK107&lt;0,SAM!DK107*1000,SAM!DK107=0,"")</f>
        <v/>
      </c>
      <c r="DL107" s="57" t="str" cm="1">
        <f t="array" ref="DL107">_xlfn.IFS(SAM!DL107&gt;0,SAM!DL107*1000,SAM!DL107&lt;0,SAM!DL107*1000,SAM!DL107=0,"")</f>
        <v/>
      </c>
      <c r="DM107" s="57" t="str" cm="1">
        <f t="array" ref="DM107">_xlfn.IFS(SAM!DM107&gt;0,SAM!DM107*1000,SAM!DM107&lt;0,SAM!DM107*1000,SAM!DM107=0,"")</f>
        <v/>
      </c>
      <c r="DN107" s="57" t="str" cm="1">
        <f t="array" ref="DN107">_xlfn.IFS(SAM!DN107&gt;0,SAM!DN107*1000,SAM!DN107&lt;0,SAM!DN107*1000,SAM!DN107=0,"")</f>
        <v/>
      </c>
      <c r="DO107" s="57" t="str" cm="1">
        <f t="array" ref="DO107">_xlfn.IFS(SAM!DO107&gt;0,SAM!DO107*1000,SAM!DO107&lt;0,SAM!DO107*1000,SAM!DO107=0,"")</f>
        <v/>
      </c>
      <c r="DP107" s="57" t="str" cm="1">
        <f t="array" ref="DP107">_xlfn.IFS(SAM!DP107&gt;0,SAM!DP107*1000,SAM!DP107&lt;0,SAM!DP107*1000,SAM!DP107=0,"")</f>
        <v/>
      </c>
      <c r="DQ107" s="57" t="str" cm="1">
        <f t="array" ref="DQ107">_xlfn.IFS(SAM!DQ107&gt;0,SAM!DQ107*1000,SAM!DQ107&lt;0,SAM!DQ107*1000,SAM!DQ107=0,"")</f>
        <v/>
      </c>
      <c r="DR107" s="57" t="str" cm="1">
        <f t="array" ref="DR107">_xlfn.IFS(SAM!DR107&gt;0,SAM!DR107*1000,SAM!DR107&lt;0,SAM!DR107*1000,SAM!DR107=0,"")</f>
        <v/>
      </c>
      <c r="DS107" s="57" t="str" cm="1">
        <f t="array" ref="DS107">_xlfn.IFS(SAM!DS107&gt;0,SAM!DS107*1000,SAM!DS107&lt;0,SAM!DS107*1000,SAM!DS107=0,"")</f>
        <v/>
      </c>
      <c r="DT107" s="57" t="str" cm="1">
        <f t="array" ref="DT107">_xlfn.IFS(SAM!DT107&gt;0,SAM!DT107*1000,SAM!DT107&lt;0,SAM!DT107*1000,SAM!DT107=0,"")</f>
        <v/>
      </c>
      <c r="DU107" s="57" t="str" cm="1">
        <f t="array" ref="DU107">_xlfn.IFS(SAM!DU107&gt;0,SAM!DU107*1000,SAM!DU107&lt;0,SAM!DU107*1000,SAM!DU107=0,"")</f>
        <v/>
      </c>
      <c r="DV107" s="57" t="str" cm="1">
        <f t="array" ref="DV107">_xlfn.IFS(SAM!DV107&gt;0,SAM!DV107*1000,SAM!DV107&lt;0,SAM!DV107*1000,SAM!DV107=0,"")</f>
        <v/>
      </c>
      <c r="DW107" s="57" t="str" cm="1">
        <f t="array" ref="DW107">_xlfn.IFS(SAM!DW107&gt;0,SAM!DW107*1000,SAM!DW107&lt;0,SAM!DW107*1000,SAM!DW107=0,"")</f>
        <v/>
      </c>
      <c r="DX107" s="57" t="str" cm="1">
        <f t="array" ref="DX107">_xlfn.IFS(SAM!DX107&gt;0,SAM!DX107*1000,SAM!DX107&lt;0,SAM!DX107*1000,SAM!DX107=0,"")</f>
        <v/>
      </c>
      <c r="DY107" s="57" t="str" cm="1">
        <f t="array" ref="DY107">_xlfn.IFS(SAM!DY107&gt;0,SAM!DY107*1000,SAM!DY107&lt;0,SAM!DY107*1000,SAM!DY107=0,"")</f>
        <v/>
      </c>
      <c r="DZ107" s="57" t="str" cm="1">
        <f t="array" ref="DZ107">_xlfn.IFS(SAM!DZ107&gt;0,SAM!DZ107*1000,SAM!DZ107&lt;0,SAM!DZ107*1000,SAM!DZ107=0,"")</f>
        <v/>
      </c>
      <c r="EA107" s="57" t="str" cm="1">
        <f t="array" ref="EA107">_xlfn.IFS(SAM!EA107&gt;0,SAM!EA107*1000,SAM!EA107&lt;0,SAM!EA107*1000,SAM!EA107=0,"")</f>
        <v/>
      </c>
      <c r="EB107" s="57" t="str" cm="1">
        <f t="array" ref="EB107">_xlfn.IFS(SAM!EB107&gt;0,SAM!EB107*1000,SAM!EB107&lt;0,SAM!EB107*1000,SAM!EB107=0,"")</f>
        <v/>
      </c>
      <c r="EC107" s="57" t="str" cm="1">
        <f t="array" ref="EC107">_xlfn.IFS(SAM!EC107&gt;0,SAM!EC107*1000,SAM!EC107&lt;0,SAM!EC107*1000,SAM!EC107=0,"")</f>
        <v/>
      </c>
      <c r="ED107" s="57" t="str" cm="1">
        <f t="array" ref="ED107">_xlfn.IFS(SAM!ED107&gt;0,SAM!ED107*1000,SAM!ED107&lt;0,SAM!ED107*1000,SAM!ED107=0,"")</f>
        <v/>
      </c>
      <c r="EE107" s="57" t="str" cm="1">
        <f t="array" ref="EE107">_xlfn.IFS(SAM!EE107&gt;0,SAM!EE107*1000,SAM!EE107&lt;0,SAM!EE107*1000,SAM!EE107=0,"")</f>
        <v/>
      </c>
      <c r="EF107" s="57" t="str" cm="1">
        <f t="array" ref="EF107">_xlfn.IFS(SAM!EF107&gt;0,SAM!EF107*1000,SAM!EF107&lt;0,SAM!EF107*1000,SAM!EF107=0,"")</f>
        <v/>
      </c>
      <c r="EG107" s="57" t="str" cm="1">
        <f t="array" ref="EG107">_xlfn.IFS(SAM!EG107&gt;0,SAM!EG107*1000,SAM!EG107&lt;0,SAM!EG107*1000,SAM!EG107=0,"")</f>
        <v/>
      </c>
      <c r="EH107" s="57" t="str" cm="1">
        <f t="array" ref="EH107">_xlfn.IFS(SAM!EH107&gt;0,SAM!EH107*1000,SAM!EH107&lt;0,SAM!EH107*1000,SAM!EH107=0,"")</f>
        <v/>
      </c>
      <c r="EI107" s="57" t="str" cm="1">
        <f t="array" ref="EI107">_xlfn.IFS(SAM!EI107&gt;0,SAM!EI107*1000,SAM!EI107&lt;0,SAM!EI107*1000,SAM!EI107=0,"")</f>
        <v/>
      </c>
      <c r="EJ107" s="57" t="str" cm="1">
        <f t="array" ref="EJ107">_xlfn.IFS(SAM!EJ107&gt;0,SAM!EJ107*1000,SAM!EJ107&lt;0,SAM!EJ107*1000,SAM!EJ107=0,"")</f>
        <v/>
      </c>
      <c r="EK107" s="57" t="str" cm="1">
        <f t="array" ref="EK107">_xlfn.IFS(SAM!EK107&gt;0,SAM!EK107*1000,SAM!EK107&lt;0,SAM!EK107*1000,SAM!EK107=0,"")</f>
        <v/>
      </c>
      <c r="EL107" s="57" t="str" cm="1">
        <f t="array" ref="EL107">_xlfn.IFS(SAM!EL107&gt;0,SAM!EL107*1000,SAM!EL107&lt;0,SAM!EL107*1000,SAM!EL107=0,"")</f>
        <v/>
      </c>
      <c r="EM107" s="57" t="str" cm="1">
        <f t="array" ref="EM107">_xlfn.IFS(SAM!EM107&gt;0,SAM!EM107*1000,SAM!EM107&lt;0,SAM!EM107*1000,SAM!EM107=0,"")</f>
        <v/>
      </c>
      <c r="EN107" s="57" t="str" cm="1">
        <f t="array" ref="EN107">_xlfn.IFS(SAM!EN107&gt;0,SAM!EN107*1000,SAM!EN107&lt;0,SAM!EN107*1000,SAM!EN107=0,"")</f>
        <v/>
      </c>
      <c r="EO107" s="57" t="str" cm="1">
        <f t="array" ref="EO107">_xlfn.IFS(SAM!EO107&gt;0,SAM!EO107*1000,SAM!EO107&lt;0,SAM!EO107*1000,SAM!EO107=0,"")</f>
        <v/>
      </c>
      <c r="EP107" s="57" t="str" cm="1">
        <f t="array" ref="EP107">_xlfn.IFS(SAM!EP107&gt;0,SAM!EP107*1000,SAM!EP107&lt;0,SAM!EP107*1000,SAM!EP107=0,"")</f>
        <v/>
      </c>
      <c r="EQ107" s="57" t="str" cm="1">
        <f t="array" ref="EQ107">_xlfn.IFS(SAM!EQ107&gt;0,SAM!EQ107*1000,SAM!EQ107&lt;0,SAM!EQ107*1000,SAM!EQ107=0,"")</f>
        <v/>
      </c>
      <c r="ER107" s="57" t="str" cm="1">
        <f t="array" ref="ER107">_xlfn.IFS(SAM!ER107&gt;0,SAM!ER107*1000,SAM!ER107&lt;0,SAM!ER107*1000,SAM!ER107=0,"")</f>
        <v/>
      </c>
      <c r="ES107" s="57" t="str" cm="1">
        <f t="array" ref="ES107">_xlfn.IFS(SAM!ES107&gt;0,SAM!ES107*1000,SAM!ES107&lt;0,SAM!ES107*1000,SAM!ES107=0,"")</f>
        <v/>
      </c>
      <c r="ET107" s="57" t="str" cm="1">
        <f t="array" ref="ET107">_xlfn.IFS(SAM!ET107&gt;0,SAM!ET107*1000,SAM!ET107&lt;0,SAM!ET107*1000,SAM!ET107=0,"")</f>
        <v/>
      </c>
      <c r="EU107" s="57" t="str" cm="1">
        <f t="array" ref="EU107">_xlfn.IFS(SAM!EU107&gt;0,SAM!EU107*1000,SAM!EU107&lt;0,SAM!EU107*1000,SAM!EU107=0,"")</f>
        <v/>
      </c>
      <c r="EV107" s="57" cm="1">
        <f t="array" ref="EV107">_xlfn.IFS(SAM!EV107&gt;0,SAM!EV107*1000,SAM!EV107&lt;0,SAM!EV107*1000,SAM!EV107=0,"")</f>
        <v>5346.3793879661207</v>
      </c>
      <c r="EW107" s="57" t="str" cm="1">
        <f t="array" ref="EW107">_xlfn.IFS(SAM!EW107&gt;0,SAM!EW107*1000,SAM!EW107&lt;0,SAM!EW107*1000,SAM!EW107=0,"")</f>
        <v/>
      </c>
      <c r="EX107" s="57" cm="1">
        <f t="array" ref="EX107">_xlfn.IFS(SAM!EX107&gt;0,SAM!EX107*1000,SAM!EX107&lt;0,SAM!EX107*1000,SAM!EX107=0,"")</f>
        <v>2.8781264562339901</v>
      </c>
      <c r="EY107" s="57" t="str" cm="1">
        <f t="array" ref="EY107">_xlfn.IFS(SAM!EY107&gt;0,SAM!EY107*1000,SAM!EY107&lt;0,SAM!EY107*1000,SAM!EY107=0,"")</f>
        <v/>
      </c>
      <c r="EZ107" s="57" t="str" cm="1">
        <f t="array" ref="EZ107">_xlfn.IFS(SAM!EZ107&gt;0,SAM!EZ107*1000,SAM!EZ107&lt;0,SAM!EZ107*1000,SAM!EZ107=0,"")</f>
        <v/>
      </c>
      <c r="FA107" s="57" t="str" cm="1">
        <f t="array" ref="FA107">_xlfn.IFS(SAM!FA107&gt;0,SAM!FA107*1000,SAM!FA107&lt;0,SAM!FA107*1000,SAM!FA107=0,"")</f>
        <v/>
      </c>
      <c r="FB107" s="57" t="str" cm="1">
        <f t="array" ref="FB107">_xlfn.IFS(SAM!FB107&gt;0,SAM!FB107*1000,SAM!FB107&lt;0,SAM!FB107*1000,SAM!FB107=0,"")</f>
        <v/>
      </c>
      <c r="FC107" s="57" t="str" cm="1">
        <f t="array" ref="FC107">_xlfn.IFS(SAM!FC107&gt;0,SAM!FC107*1000,SAM!FC107&lt;0,SAM!FC107*1000,SAM!FC107=0,"")</f>
        <v/>
      </c>
      <c r="FD107" s="57" t="str" cm="1">
        <f t="array" ref="FD107">_xlfn.IFS(SAM!FD107&gt;0,SAM!FD107*1000,SAM!FD107&lt;0,SAM!FD107*1000,SAM!FD107=0,"")</f>
        <v/>
      </c>
      <c r="FE107" s="57" t="str" cm="1">
        <f t="array" ref="FE107">_xlfn.IFS(SAM!FE107&gt;0,SAM!FE107*1000,SAM!FE107&lt;0,SAM!FE107*1000,SAM!FE107=0,"")</f>
        <v/>
      </c>
      <c r="FF107" s="57" t="str" cm="1">
        <f t="array" ref="FF107">_xlfn.IFS(SAM!FF107&gt;0,SAM!FF107*1000,SAM!FF107&lt;0,SAM!FF107*1000,SAM!FF107=0,"")</f>
        <v/>
      </c>
      <c r="FG107" s="57" t="str" cm="1">
        <f t="array" ref="FG107">_xlfn.IFS(SAM!FG107&gt;0,SAM!FG107*1000,SAM!FG107&lt;0,SAM!FG107*1000,SAM!FG107=0,"")</f>
        <v/>
      </c>
      <c r="FH107" s="57" t="str" cm="1">
        <f t="array" ref="FH107">_xlfn.IFS(SAM!FH107&gt;0,SAM!FH107*1000,SAM!FH107&lt;0,SAM!FH107*1000,SAM!FH107=0,"")</f>
        <v/>
      </c>
      <c r="FI107" s="57" t="str" cm="1">
        <f t="array" ref="FI107">_xlfn.IFS(SAM!FI107&gt;0,SAM!FI107*1000,SAM!FI107&lt;0,SAM!FI107*1000,SAM!FI107=0,"")</f>
        <v/>
      </c>
      <c r="FJ107" s="57" t="str" cm="1">
        <f t="array" ref="FJ107">_xlfn.IFS(SAM!FJ107&gt;0,SAM!FJ107*1000,SAM!FJ107&lt;0,SAM!FJ107*1000,SAM!FJ107=0,"")</f>
        <v/>
      </c>
      <c r="FK107" s="57" t="str" cm="1">
        <f t="array" ref="FK107">_xlfn.IFS(SAM!FK107&gt;0,SAM!FK107*1000,SAM!FK107&lt;0,SAM!FK107*1000,SAM!FK107=0,"")</f>
        <v/>
      </c>
      <c r="FL107" s="57" cm="1">
        <f t="array" ref="FL107">_xlfn.IFS(SAM!FL107&gt;0,SAM!FL107*1000,SAM!FL107&lt;0,SAM!FL107*1000,SAM!FL107=0,"")</f>
        <v>10708.6236727786</v>
      </c>
      <c r="FM107" s="57" cm="1">
        <f t="array" ref="FM107">_xlfn.IFS(SAM!FM107&gt;0,SAM!FM107*1000,SAM!FM107&lt;0,SAM!FM107*1000,SAM!FM107=0,"")</f>
        <v>2344.81222284453</v>
      </c>
      <c r="FN107" s="57" t="str" cm="1">
        <f t="array" ref="FN107">_xlfn.IFS(SAM!FN107&gt;0,SAM!FN107*1000,SAM!FN107&lt;0,SAM!FN107*1000,SAM!FN107=0,"")</f>
        <v/>
      </c>
      <c r="FO107" s="57" cm="1">
        <f t="array" ref="FO107">_xlfn.IFS(SAM!FO107&gt;0,SAM!FO107*1000,SAM!FO107&lt;0,SAM!FO107*1000,SAM!FO107=0,"")</f>
        <v>284.67381711911901</v>
      </c>
      <c r="FP107" s="57" cm="1">
        <f t="array" ref="FP107">_xlfn.IFS(SAM!FP107&gt;0,SAM!FP107*1000,SAM!FP107&lt;0,SAM!FP107*1000,SAM!FP107=0,"")</f>
        <v>1824.7465477467899</v>
      </c>
      <c r="FR107">
        <f t="shared" si="1"/>
        <v>76860.401896333933</v>
      </c>
    </row>
    <row r="108" spans="1:174" x14ac:dyDescent="0.3">
      <c r="A108" t="s">
        <v>652</v>
      </c>
      <c r="B108" s="57" cm="1">
        <f t="array" ref="B108">_xlfn.IFS(SAM!B108&gt;0,SAM!B108*1000,SAM!B108&lt;0,SAM!B108*1000,SAM!B108=0,"")</f>
        <v>0.14781319131806001</v>
      </c>
      <c r="C108" s="57" cm="1">
        <f t="array" ref="C108">_xlfn.IFS(SAM!C108&gt;0,SAM!C108*1000,SAM!C108&lt;0,SAM!C108*1000,SAM!C108=0,"")</f>
        <v>3.0185329574145502E-2</v>
      </c>
      <c r="D108" s="57" cm="1">
        <f t="array" ref="D108">_xlfn.IFS(SAM!D108&gt;0,SAM!D108*1000,SAM!D108&lt;0,SAM!D108*1000,SAM!D108=0,"")</f>
        <v>1.3586653737579701</v>
      </c>
      <c r="E108" s="57" cm="1">
        <f t="array" ref="E108">_xlfn.IFS(SAM!E108&gt;0,SAM!E108*1000,SAM!E108&lt;0,SAM!E108*1000,SAM!E108=0,"")</f>
        <v>34.753336986891206</v>
      </c>
      <c r="F108" s="57" cm="1">
        <f t="array" ref="F108">_xlfn.IFS(SAM!F108&gt;0,SAM!F108*1000,SAM!F108&lt;0,SAM!F108*1000,SAM!F108=0,"")</f>
        <v>0.63531873411927597</v>
      </c>
      <c r="G108" s="57" cm="1">
        <f t="array" ref="G108">_xlfn.IFS(SAM!G108&gt;0,SAM!G108*1000,SAM!G108&lt;0,SAM!G108*1000,SAM!G108=0,"")</f>
        <v>14.550924164004901</v>
      </c>
      <c r="H108" s="57" cm="1">
        <f t="array" ref="H108">_xlfn.IFS(SAM!H108&gt;0,SAM!H108*1000,SAM!H108&lt;0,SAM!H108*1000,SAM!H108=0,"")</f>
        <v>191.040876876526</v>
      </c>
      <c r="I108" s="57" cm="1">
        <f t="array" ref="I108">_xlfn.IFS(SAM!I108&gt;0,SAM!I108*1000,SAM!I108&lt;0,SAM!I108*1000,SAM!I108=0,"")</f>
        <v>0.16641884614364902</v>
      </c>
      <c r="J108" s="57" cm="1">
        <f t="array" ref="J108">_xlfn.IFS(SAM!J108&gt;0,SAM!J108*1000,SAM!J108&lt;0,SAM!J108*1000,SAM!J108=0,"")</f>
        <v>4.02468118494102</v>
      </c>
      <c r="K108" s="57" cm="1">
        <f t="array" ref="K108">_xlfn.IFS(SAM!K108&gt;0,SAM!K108*1000,SAM!K108&lt;0,SAM!K108*1000,SAM!K108=0,"")</f>
        <v>0.17100341098668401</v>
      </c>
      <c r="L108" s="57" cm="1">
        <f t="array" ref="L108">_xlfn.IFS(SAM!L108&gt;0,SAM!L108*1000,SAM!L108&lt;0,SAM!L108*1000,SAM!L108=0,"")</f>
        <v>9.9687831868714508E-2</v>
      </c>
      <c r="M108" s="57" t="str" cm="1">
        <f t="array" ref="M108">_xlfn.IFS(SAM!M108&gt;0,SAM!M108*1000,SAM!M108&lt;0,SAM!M108*1000,SAM!M108=0,"")</f>
        <v/>
      </c>
      <c r="N108" s="57" cm="1">
        <f t="array" ref="N108">_xlfn.IFS(SAM!N108&gt;0,SAM!N108*1000,SAM!N108&lt;0,SAM!N108*1000,SAM!N108=0,"")</f>
        <v>9.9276178422309886</v>
      </c>
      <c r="O108" s="57" cm="1">
        <f t="array" ref="O108">_xlfn.IFS(SAM!O108&gt;0,SAM!O108*1000,SAM!O108&lt;0,SAM!O108*1000,SAM!O108=0,"")</f>
        <v>7.9450711431799004</v>
      </c>
      <c r="P108" s="57" cm="1">
        <f t="array" ref="P108">_xlfn.IFS(SAM!P108&gt;0,SAM!P108*1000,SAM!P108&lt;0,SAM!P108*1000,SAM!P108=0,"")</f>
        <v>3.01863723415128E-2</v>
      </c>
      <c r="Q108" s="57" cm="1">
        <f t="array" ref="Q108">_xlfn.IFS(SAM!Q108&gt;0,SAM!Q108*1000,SAM!Q108&lt;0,SAM!Q108*1000,SAM!Q108=0,"")</f>
        <v>3.8631366729605298E-3</v>
      </c>
      <c r="R108" s="57" cm="1">
        <f t="array" ref="R108">_xlfn.IFS(SAM!R108&gt;0,SAM!R108*1000,SAM!R108&lt;0,SAM!R108*1000,SAM!R108=0,"")</f>
        <v>6.9224775468762198E-2</v>
      </c>
      <c r="S108" s="57" cm="1">
        <f t="array" ref="S108">_xlfn.IFS(SAM!S108&gt;0,SAM!S108*1000,SAM!S108&lt;0,SAM!S108*1000,SAM!S108=0,"")</f>
        <v>0.63719921618237507</v>
      </c>
      <c r="T108" s="57" cm="1">
        <f t="array" ref="T108">_xlfn.IFS(SAM!T108&gt;0,SAM!T108*1000,SAM!T108&lt;0,SAM!T108*1000,SAM!T108=0,"")</f>
        <v>1.6292748680497802</v>
      </c>
      <c r="U108" s="57" cm="1">
        <f t="array" ref="U108">_xlfn.IFS(SAM!U108&gt;0,SAM!U108*1000,SAM!U108&lt;0,SAM!U108*1000,SAM!U108=0,"")</f>
        <v>0.539337605482478</v>
      </c>
      <c r="V108" s="57" cm="1">
        <f t="array" ref="V108">_xlfn.IFS(SAM!V108&gt;0,SAM!V108*1000,SAM!V108&lt;0,SAM!V108*1000,SAM!V108=0,"")</f>
        <v>0.41502747331438999</v>
      </c>
      <c r="W108" s="57" cm="1">
        <f t="array" ref="W108">_xlfn.IFS(SAM!W108&gt;0,SAM!W108*1000,SAM!W108&lt;0,SAM!W108*1000,SAM!W108=0,"")</f>
        <v>0.53330198629853898</v>
      </c>
      <c r="X108" s="57" cm="1">
        <f t="array" ref="X108">_xlfn.IFS(SAM!X108&gt;0,SAM!X108*1000,SAM!X108&lt;0,SAM!X108*1000,SAM!X108=0,"")</f>
        <v>5.32037389618496E-2</v>
      </c>
      <c r="Y108" s="57" cm="1">
        <f t="array" ref="Y108">_xlfn.IFS(SAM!Y108&gt;0,SAM!Y108*1000,SAM!Y108&lt;0,SAM!Y108*1000,SAM!Y108=0,"")</f>
        <v>0.41897339290230401</v>
      </c>
      <c r="Z108" s="57" cm="1">
        <f t="array" ref="Z108">_xlfn.IFS(SAM!Z108&gt;0,SAM!Z108*1000,SAM!Z108&lt;0,SAM!Z108*1000,SAM!Z108=0,"")</f>
        <v>10.840986140737801</v>
      </c>
      <c r="AA108" s="57" cm="1">
        <f t="array" ref="AA108">_xlfn.IFS(SAM!AA108&gt;0,SAM!AA108*1000,SAM!AA108&lt;0,SAM!AA108*1000,SAM!AA108=0,"")</f>
        <v>10.7917186920989</v>
      </c>
      <c r="AB108" s="57" cm="1">
        <f t="array" ref="AB108">_xlfn.IFS(SAM!AB108&gt;0,SAM!AB108*1000,SAM!AB108&lt;0,SAM!AB108*1000,SAM!AB108=0,"")</f>
        <v>0.53836298305115204</v>
      </c>
      <c r="AC108" s="57" cm="1">
        <f t="array" ref="AC108">_xlfn.IFS(SAM!AC108&gt;0,SAM!AC108*1000,SAM!AC108&lt;0,SAM!AC108*1000,SAM!AC108=0,"")</f>
        <v>0.163630125823054</v>
      </c>
      <c r="AD108" s="57" cm="1">
        <f t="array" ref="AD108">_xlfn.IFS(SAM!AD108&gt;0,SAM!AD108*1000,SAM!AD108&lt;0,SAM!AD108*1000,SAM!AD108=0,"")</f>
        <v>2.8789666419124097E-3</v>
      </c>
      <c r="AE108" s="57" cm="1">
        <f t="array" ref="AE108">_xlfn.IFS(SAM!AE108&gt;0,SAM!AE108*1000,SAM!AE108&lt;0,SAM!AE108*1000,SAM!AE108=0,"")</f>
        <v>4.21378706871785</v>
      </c>
      <c r="AF108" s="57" cm="1">
        <f t="array" ref="AF108">_xlfn.IFS(SAM!AF108&gt;0,SAM!AF108*1000,SAM!AF108&lt;0,SAM!AF108*1000,SAM!AF108=0,"")</f>
        <v>13.9314515681129</v>
      </c>
      <c r="AG108" s="57" cm="1">
        <f t="array" ref="AG108">_xlfn.IFS(SAM!AG108&gt;0,SAM!AG108*1000,SAM!AG108&lt;0,SAM!AG108*1000,SAM!AG108=0,"")</f>
        <v>52.551847436377003</v>
      </c>
      <c r="AH108" s="57" cm="1">
        <f t="array" ref="AH108">_xlfn.IFS(SAM!AH108&gt;0,SAM!AH108*1000,SAM!AH108&lt;0,SAM!AH108*1000,SAM!AH108=0,"")</f>
        <v>23.0122437148435</v>
      </c>
      <c r="AI108" s="57" cm="1">
        <f t="array" ref="AI108">_xlfn.IFS(SAM!AI108&gt;0,SAM!AI108*1000,SAM!AI108&lt;0,SAM!AI108*1000,SAM!AI108=0,"")</f>
        <v>0.33637743656146502</v>
      </c>
      <c r="AJ108" s="57" cm="1">
        <f t="array" ref="AJ108">_xlfn.IFS(SAM!AJ108&gt;0,SAM!AJ108*1000,SAM!AJ108&lt;0,SAM!AJ108*1000,SAM!AJ108=0,"")</f>
        <v>34.535636697905794</v>
      </c>
      <c r="AK108" s="57" cm="1">
        <f t="array" ref="AK108">_xlfn.IFS(SAM!AK108&gt;0,SAM!AK108*1000,SAM!AK108&lt;0,SAM!AK108*1000,SAM!AK108=0,"")</f>
        <v>1.88550752621796E-2</v>
      </c>
      <c r="AL108" s="57" cm="1">
        <f t="array" ref="AL108">_xlfn.IFS(SAM!AL108&gt;0,SAM!AL108*1000,SAM!AL108&lt;0,SAM!AL108*1000,SAM!AL108=0,"")</f>
        <v>1.13363353011192</v>
      </c>
      <c r="AM108" s="57" cm="1">
        <f t="array" ref="AM108">_xlfn.IFS(SAM!AM108&gt;0,SAM!AM108*1000,SAM!AM108&lt;0,SAM!AM108*1000,SAM!AM108=0,"")</f>
        <v>56.583498470056803</v>
      </c>
      <c r="AN108" s="57" cm="1">
        <f t="array" ref="AN108">_xlfn.IFS(SAM!AN108&gt;0,SAM!AN108*1000,SAM!AN108&lt;0,SAM!AN108*1000,SAM!AN108=0,"")</f>
        <v>8.8860754257861991</v>
      </c>
      <c r="AO108" s="57" cm="1">
        <f t="array" ref="AO108">_xlfn.IFS(SAM!AO108&gt;0,SAM!AO108*1000,SAM!AO108&lt;0,SAM!AO108*1000,SAM!AO108=0,"")</f>
        <v>1508.1360644445201</v>
      </c>
      <c r="AP108" s="57" cm="1">
        <f t="array" ref="AP108">_xlfn.IFS(SAM!AP108&gt;0,SAM!AP108*1000,SAM!AP108&lt;0,SAM!AP108*1000,SAM!AP108=0,"")</f>
        <v>151.26602390904699</v>
      </c>
      <c r="AQ108" s="57" cm="1">
        <f t="array" ref="AQ108">_xlfn.IFS(SAM!AQ108&gt;0,SAM!AQ108*1000,SAM!AQ108&lt;0,SAM!AQ108*1000,SAM!AQ108=0,"")</f>
        <v>1372.23942593628</v>
      </c>
      <c r="AR108" s="57" cm="1">
        <f t="array" ref="AR108">_xlfn.IFS(SAM!AR108&gt;0,SAM!AR108*1000,SAM!AR108&lt;0,SAM!AR108*1000,SAM!AR108=0,"")</f>
        <v>97.52655839952449</v>
      </c>
      <c r="AS108" s="57" cm="1">
        <f t="array" ref="AS108">_xlfn.IFS(SAM!AS108&gt;0,SAM!AS108*1000,SAM!AS108&lt;0,SAM!AS108*1000,SAM!AS108=0,"")</f>
        <v>15.558180305561299</v>
      </c>
      <c r="AT108" s="57" cm="1">
        <f t="array" ref="AT108">_xlfn.IFS(SAM!AT108&gt;0,SAM!AT108*1000,SAM!AT108&lt;0,SAM!AT108*1000,SAM!AT108=0,"")</f>
        <v>36.141850292099704</v>
      </c>
      <c r="AU108" s="57" cm="1">
        <f t="array" ref="AU108">_xlfn.IFS(SAM!AU108&gt;0,SAM!AU108*1000,SAM!AU108&lt;0,SAM!AU108*1000,SAM!AU108=0,"")</f>
        <v>1.1101638743533602</v>
      </c>
      <c r="AV108" s="57" cm="1">
        <f t="array" ref="AV108">_xlfn.IFS(SAM!AV108&gt;0,SAM!AV108*1000,SAM!AV108&lt;0,SAM!AV108*1000,SAM!AV108=0,"")</f>
        <v>0.28476039634103301</v>
      </c>
      <c r="AW108" s="57" cm="1">
        <f t="array" ref="AW108">_xlfn.IFS(SAM!AW108&gt;0,SAM!AW108*1000,SAM!AW108&lt;0,SAM!AW108*1000,SAM!AW108=0,"")</f>
        <v>4.2264516351250399E-2</v>
      </c>
      <c r="AX108" s="57" cm="1">
        <f t="array" ref="AX108">_xlfn.IFS(SAM!AX108&gt;0,SAM!AX108*1000,SAM!AX108&lt;0,SAM!AX108*1000,SAM!AX108=0,"")</f>
        <v>5.5308835174533496E-3</v>
      </c>
      <c r="AY108" s="57" cm="1">
        <f t="array" ref="AY108">_xlfn.IFS(SAM!AY108&gt;0,SAM!AY108*1000,SAM!AY108&lt;0,SAM!AY108*1000,SAM!AY108=0,"")</f>
        <v>22.3435080520802</v>
      </c>
      <c r="AZ108" s="57" cm="1">
        <f t="array" ref="AZ108">_xlfn.IFS(SAM!AZ108&gt;0,SAM!AZ108*1000,SAM!AZ108&lt;0,SAM!AZ108*1000,SAM!AZ108=0,"")</f>
        <v>2289.4804560235702</v>
      </c>
      <c r="BA108" s="57" cm="1">
        <f t="array" ref="BA108">_xlfn.IFS(SAM!BA108&gt;0,SAM!BA108*1000,SAM!BA108&lt;0,SAM!BA108*1000,SAM!BA108=0,"")</f>
        <v>339.993612773846</v>
      </c>
      <c r="BB108" s="57" cm="1">
        <f t="array" ref="BB108">_xlfn.IFS(SAM!BB108&gt;0,SAM!BB108*1000,SAM!BB108&lt;0,SAM!BB108*1000,SAM!BB108=0,"")</f>
        <v>65.343004782685995</v>
      </c>
      <c r="BC108" s="57" cm="1">
        <f t="array" ref="BC108">_xlfn.IFS(SAM!BC108&gt;0,SAM!BC108*1000,SAM!BC108&lt;0,SAM!BC108*1000,SAM!BC108=0,"")</f>
        <v>1.9779334011320801E-2</v>
      </c>
      <c r="BD108" s="57" cm="1">
        <f t="array" ref="BD108">_xlfn.IFS(SAM!BD108&gt;0,SAM!BD108*1000,SAM!BD108&lt;0,SAM!BD108*1000,SAM!BD108=0,"")</f>
        <v>2.44496431454116E-3</v>
      </c>
      <c r="BE108" s="57" cm="1">
        <f t="array" ref="BE108">_xlfn.IFS(SAM!BE108&gt;0,SAM!BE108*1000,SAM!BE108&lt;0,SAM!BE108*1000,SAM!BE108=0,"")</f>
        <v>5.1124293084210898E-3</v>
      </c>
      <c r="BF108" s="57" cm="1">
        <f t="array" ref="BF108">_xlfn.IFS(SAM!BF108&gt;0,SAM!BF108*1000,SAM!BF108&lt;0,SAM!BF108*1000,SAM!BF108=0,"")</f>
        <v>45.454078006875001</v>
      </c>
      <c r="BG108" s="57" cm="1">
        <f t="array" ref="BG108">_xlfn.IFS(SAM!BG108&gt;0,SAM!BG108*1000,SAM!BG108&lt;0,SAM!BG108*1000,SAM!BG108=0,"")</f>
        <v>3747.9683501396298</v>
      </c>
      <c r="BH108" s="57" cm="1">
        <f t="array" ref="BH108">_xlfn.IFS(SAM!BH108&gt;0,SAM!BH108*1000,SAM!BH108&lt;0,SAM!BH108*1000,SAM!BH108=0,"")</f>
        <v>27.416922941898498</v>
      </c>
      <c r="BI108" s="57" cm="1">
        <f t="array" ref="BI108">_xlfn.IFS(SAM!BI108&gt;0,SAM!BI108*1000,SAM!BI108&lt;0,SAM!BI108*1000,SAM!BI108=0,"")</f>
        <v>2.1711333154108803</v>
      </c>
      <c r="BJ108" s="57" cm="1">
        <f t="array" ref="BJ108">_xlfn.IFS(SAM!BJ108&gt;0,SAM!BJ108*1000,SAM!BJ108&lt;0,SAM!BJ108*1000,SAM!BJ108=0,"")</f>
        <v>13.8401636122162</v>
      </c>
      <c r="BK108" s="57" cm="1">
        <f t="array" ref="BK108">_xlfn.IFS(SAM!BK108&gt;0,SAM!BK108*1000,SAM!BK108&lt;0,SAM!BK108*1000,SAM!BK108=0,"")</f>
        <v>2736.61900732809</v>
      </c>
      <c r="BL108" s="57" cm="1">
        <f t="array" ref="BL108">_xlfn.IFS(SAM!BL108&gt;0,SAM!BL108*1000,SAM!BL108&lt;0,SAM!BL108*1000,SAM!BL108=0,"")</f>
        <v>87.650884780977009</v>
      </c>
      <c r="BM108" s="57" cm="1">
        <f t="array" ref="BM108">_xlfn.IFS(SAM!BM108&gt;0,SAM!BM108*1000,SAM!BM108&lt;0,SAM!BM108*1000,SAM!BM108=0,"")</f>
        <v>1539.43063521932</v>
      </c>
      <c r="BN108" s="57" cm="1">
        <f t="array" ref="BN108">_xlfn.IFS(SAM!BN108&gt;0,SAM!BN108*1000,SAM!BN108&lt;0,SAM!BN108*1000,SAM!BN108=0,"")</f>
        <v>274.11078365792105</v>
      </c>
      <c r="BO108" s="57" cm="1">
        <f t="array" ref="BO108">_xlfn.IFS(SAM!BO108&gt;0,SAM!BO108*1000,SAM!BO108&lt;0,SAM!BO108*1000,SAM!BO108=0,"")</f>
        <v>95.509385512956499</v>
      </c>
      <c r="BP108" s="57" cm="1">
        <f t="array" ref="BP108">_xlfn.IFS(SAM!BP108&gt;0,SAM!BP108*1000,SAM!BP108&lt;0,SAM!BP108*1000,SAM!BP108=0,"")</f>
        <v>10.8823455816341</v>
      </c>
      <c r="BQ108" s="57" t="str" cm="1">
        <f t="array" ref="BQ108">_xlfn.IFS(SAM!BQ108&gt;0,SAM!BQ108*1000,SAM!BQ108&lt;0,SAM!BQ108*1000,SAM!BQ108=0,"")</f>
        <v/>
      </c>
      <c r="BR108" s="57" t="str" cm="1">
        <f t="array" ref="BR108">_xlfn.IFS(SAM!BR108&gt;0,SAM!BR108*1000,SAM!BR108&lt;0,SAM!BR108*1000,SAM!BR108=0,"")</f>
        <v/>
      </c>
      <c r="BS108" s="57" t="str" cm="1">
        <f t="array" ref="BS108">_xlfn.IFS(SAM!BS108&gt;0,SAM!BS108*1000,SAM!BS108&lt;0,SAM!BS108*1000,SAM!BS108=0,"")</f>
        <v/>
      </c>
      <c r="BT108" s="57" t="str" cm="1">
        <f t="array" ref="BT108">_xlfn.IFS(SAM!BT108&gt;0,SAM!BT108*1000,SAM!BT108&lt;0,SAM!BT108*1000,SAM!BT108=0,"")</f>
        <v/>
      </c>
      <c r="BU108" s="57" t="str" cm="1">
        <f t="array" ref="BU108">_xlfn.IFS(SAM!BU108&gt;0,SAM!BU108*1000,SAM!BU108&lt;0,SAM!BU108*1000,SAM!BU108=0,"")</f>
        <v/>
      </c>
      <c r="BV108" s="57" t="str" cm="1">
        <f t="array" ref="BV108">_xlfn.IFS(SAM!BV108&gt;0,SAM!BV108*1000,SAM!BV108&lt;0,SAM!BV108*1000,SAM!BV108=0,"")</f>
        <v/>
      </c>
      <c r="BW108" s="57" t="str" cm="1">
        <f t="array" ref="BW108">_xlfn.IFS(SAM!BW108&gt;0,SAM!BW108*1000,SAM!BW108&lt;0,SAM!BW108*1000,SAM!BW108=0,"")</f>
        <v/>
      </c>
      <c r="BX108" s="57" t="str" cm="1">
        <f t="array" ref="BX108">_xlfn.IFS(SAM!BX108&gt;0,SAM!BX108*1000,SAM!BX108&lt;0,SAM!BX108*1000,SAM!BX108=0,"")</f>
        <v/>
      </c>
      <c r="BY108" s="57" t="str" cm="1">
        <f t="array" ref="BY108">_xlfn.IFS(SAM!BY108&gt;0,SAM!BY108*1000,SAM!BY108&lt;0,SAM!BY108*1000,SAM!BY108=0,"")</f>
        <v/>
      </c>
      <c r="BZ108" s="57" t="str" cm="1">
        <f t="array" ref="BZ108">_xlfn.IFS(SAM!BZ108&gt;0,SAM!BZ108*1000,SAM!BZ108&lt;0,SAM!BZ108*1000,SAM!BZ108=0,"")</f>
        <v/>
      </c>
      <c r="CA108" s="57" t="str" cm="1">
        <f t="array" ref="CA108">_xlfn.IFS(SAM!CA108&gt;0,SAM!CA108*1000,SAM!CA108&lt;0,SAM!CA108*1000,SAM!CA108=0,"")</f>
        <v/>
      </c>
      <c r="CB108" s="57" t="str" cm="1">
        <f t="array" ref="CB108">_xlfn.IFS(SAM!CB108&gt;0,SAM!CB108*1000,SAM!CB108&lt;0,SAM!CB108*1000,SAM!CB108=0,"")</f>
        <v/>
      </c>
      <c r="CC108" s="57" t="str" cm="1">
        <f t="array" ref="CC108">_xlfn.IFS(SAM!CC108&gt;0,SAM!CC108*1000,SAM!CC108&lt;0,SAM!CC108*1000,SAM!CC108=0,"")</f>
        <v/>
      </c>
      <c r="CD108" s="57" t="str" cm="1">
        <f t="array" ref="CD108">_xlfn.IFS(SAM!CD108&gt;0,SAM!CD108*1000,SAM!CD108&lt;0,SAM!CD108*1000,SAM!CD108=0,"")</f>
        <v/>
      </c>
      <c r="CE108" s="57" t="str" cm="1">
        <f t="array" ref="CE108">_xlfn.IFS(SAM!CE108&gt;0,SAM!CE108*1000,SAM!CE108&lt;0,SAM!CE108*1000,SAM!CE108=0,"")</f>
        <v/>
      </c>
      <c r="CF108" s="57" t="str" cm="1">
        <f t="array" ref="CF108">_xlfn.IFS(SAM!CF108&gt;0,SAM!CF108*1000,SAM!CF108&lt;0,SAM!CF108*1000,SAM!CF108=0,"")</f>
        <v/>
      </c>
      <c r="CG108" s="57" t="str" cm="1">
        <f t="array" ref="CG108">_xlfn.IFS(SAM!CG108&gt;0,SAM!CG108*1000,SAM!CG108&lt;0,SAM!CG108*1000,SAM!CG108=0,"")</f>
        <v/>
      </c>
      <c r="CH108" s="57" t="str" cm="1">
        <f t="array" ref="CH108">_xlfn.IFS(SAM!CH108&gt;0,SAM!CH108*1000,SAM!CH108&lt;0,SAM!CH108*1000,SAM!CH108=0,"")</f>
        <v/>
      </c>
      <c r="CI108" s="57" t="str" cm="1">
        <f t="array" ref="CI108">_xlfn.IFS(SAM!CI108&gt;0,SAM!CI108*1000,SAM!CI108&lt;0,SAM!CI108*1000,SAM!CI108=0,"")</f>
        <v/>
      </c>
      <c r="CJ108" s="57" t="str" cm="1">
        <f t="array" ref="CJ108">_xlfn.IFS(SAM!CJ108&gt;0,SAM!CJ108*1000,SAM!CJ108&lt;0,SAM!CJ108*1000,SAM!CJ108=0,"")</f>
        <v/>
      </c>
      <c r="CK108" s="57" t="str" cm="1">
        <f t="array" ref="CK108">_xlfn.IFS(SAM!CK108&gt;0,SAM!CK108*1000,SAM!CK108&lt;0,SAM!CK108*1000,SAM!CK108=0,"")</f>
        <v/>
      </c>
      <c r="CL108" s="57" t="str" cm="1">
        <f t="array" ref="CL108">_xlfn.IFS(SAM!CL108&gt;0,SAM!CL108*1000,SAM!CL108&lt;0,SAM!CL108*1000,SAM!CL108=0,"")</f>
        <v/>
      </c>
      <c r="CM108" s="57" t="str" cm="1">
        <f t="array" ref="CM108">_xlfn.IFS(SAM!CM108&gt;0,SAM!CM108*1000,SAM!CM108&lt;0,SAM!CM108*1000,SAM!CM108=0,"")</f>
        <v/>
      </c>
      <c r="CN108" s="57" t="str" cm="1">
        <f t="array" ref="CN108">_xlfn.IFS(SAM!CN108&gt;0,SAM!CN108*1000,SAM!CN108&lt;0,SAM!CN108*1000,SAM!CN108=0,"")</f>
        <v/>
      </c>
      <c r="CO108" s="57" t="str" cm="1">
        <f t="array" ref="CO108">_xlfn.IFS(SAM!CO108&gt;0,SAM!CO108*1000,SAM!CO108&lt;0,SAM!CO108*1000,SAM!CO108=0,"")</f>
        <v/>
      </c>
      <c r="CP108" s="57" t="str" cm="1">
        <f t="array" ref="CP108">_xlfn.IFS(SAM!CP108&gt;0,SAM!CP108*1000,SAM!CP108&lt;0,SAM!CP108*1000,SAM!CP108=0,"")</f>
        <v/>
      </c>
      <c r="CQ108" s="57" t="str" cm="1">
        <f t="array" ref="CQ108">_xlfn.IFS(SAM!CQ108&gt;0,SAM!CQ108*1000,SAM!CQ108&lt;0,SAM!CQ108*1000,SAM!CQ108=0,"")</f>
        <v/>
      </c>
      <c r="CR108" s="57" t="str" cm="1">
        <f t="array" ref="CR108">_xlfn.IFS(SAM!CR108&gt;0,SAM!CR108*1000,SAM!CR108&lt;0,SAM!CR108*1000,SAM!CR108=0,"")</f>
        <v/>
      </c>
      <c r="CS108" s="57" t="str" cm="1">
        <f t="array" ref="CS108">_xlfn.IFS(SAM!CS108&gt;0,SAM!CS108*1000,SAM!CS108&lt;0,SAM!CS108*1000,SAM!CS108=0,"")</f>
        <v/>
      </c>
      <c r="CT108" s="57" t="str" cm="1">
        <f t="array" ref="CT108">_xlfn.IFS(SAM!CT108&gt;0,SAM!CT108*1000,SAM!CT108&lt;0,SAM!CT108*1000,SAM!CT108=0,"")</f>
        <v/>
      </c>
      <c r="CU108" s="57" t="str" cm="1">
        <f t="array" ref="CU108">_xlfn.IFS(SAM!CU108&gt;0,SAM!CU108*1000,SAM!CU108&lt;0,SAM!CU108*1000,SAM!CU108=0,"")</f>
        <v/>
      </c>
      <c r="CV108" s="57" t="str" cm="1">
        <f t="array" ref="CV108">_xlfn.IFS(SAM!CV108&gt;0,SAM!CV108*1000,SAM!CV108&lt;0,SAM!CV108*1000,SAM!CV108=0,"")</f>
        <v/>
      </c>
      <c r="CW108" s="57" t="str" cm="1">
        <f t="array" ref="CW108">_xlfn.IFS(SAM!CW108&gt;0,SAM!CW108*1000,SAM!CW108&lt;0,SAM!CW108*1000,SAM!CW108=0,"")</f>
        <v/>
      </c>
      <c r="CX108" s="57" t="str" cm="1">
        <f t="array" ref="CX108">_xlfn.IFS(SAM!CX108&gt;0,SAM!CX108*1000,SAM!CX108&lt;0,SAM!CX108*1000,SAM!CX108=0,"")</f>
        <v/>
      </c>
      <c r="CY108" s="57" t="str" cm="1">
        <f t="array" ref="CY108">_xlfn.IFS(SAM!CY108&gt;0,SAM!CY108*1000,SAM!CY108&lt;0,SAM!CY108*1000,SAM!CY108=0,"")</f>
        <v/>
      </c>
      <c r="CZ108" s="57" t="str" cm="1">
        <f t="array" ref="CZ108">_xlfn.IFS(SAM!CZ108&gt;0,SAM!CZ108*1000,SAM!CZ108&lt;0,SAM!CZ108*1000,SAM!CZ108=0,"")</f>
        <v/>
      </c>
      <c r="DA108" s="57" t="str" cm="1">
        <f t="array" ref="DA108">_xlfn.IFS(SAM!DA108&gt;0,SAM!DA108*1000,SAM!DA108&lt;0,SAM!DA108*1000,SAM!DA108=0,"")</f>
        <v/>
      </c>
      <c r="DB108" s="57" t="str" cm="1">
        <f t="array" ref="DB108">_xlfn.IFS(SAM!DB108&gt;0,SAM!DB108*1000,SAM!DB108&lt;0,SAM!DB108*1000,SAM!DB108=0,"")</f>
        <v/>
      </c>
      <c r="DC108" s="57" t="str" cm="1">
        <f t="array" ref="DC108">_xlfn.IFS(SAM!DC108&gt;0,SAM!DC108*1000,SAM!DC108&lt;0,SAM!DC108*1000,SAM!DC108=0,"")</f>
        <v/>
      </c>
      <c r="DD108" s="57" t="str" cm="1">
        <f t="array" ref="DD108">_xlfn.IFS(SAM!DD108&gt;0,SAM!DD108*1000,SAM!DD108&lt;0,SAM!DD108*1000,SAM!DD108=0,"")</f>
        <v/>
      </c>
      <c r="DE108" s="57" t="str" cm="1">
        <f t="array" ref="DE108">_xlfn.IFS(SAM!DE108&gt;0,SAM!DE108*1000,SAM!DE108&lt;0,SAM!DE108*1000,SAM!DE108=0,"")</f>
        <v/>
      </c>
      <c r="DF108" s="57" t="str" cm="1">
        <f t="array" ref="DF108">_xlfn.IFS(SAM!DF108&gt;0,SAM!DF108*1000,SAM!DF108&lt;0,SAM!DF108*1000,SAM!DF108=0,"")</f>
        <v/>
      </c>
      <c r="DG108" s="57" t="str" cm="1">
        <f t="array" ref="DG108">_xlfn.IFS(SAM!DG108&gt;0,SAM!DG108*1000,SAM!DG108&lt;0,SAM!DG108*1000,SAM!DG108=0,"")</f>
        <v/>
      </c>
      <c r="DH108" s="57" t="str" cm="1">
        <f t="array" ref="DH108">_xlfn.IFS(SAM!DH108&gt;0,SAM!DH108*1000,SAM!DH108&lt;0,SAM!DH108*1000,SAM!DH108=0,"")</f>
        <v/>
      </c>
      <c r="DI108" s="57" t="str" cm="1">
        <f t="array" ref="DI108">_xlfn.IFS(SAM!DI108&gt;0,SAM!DI108*1000,SAM!DI108&lt;0,SAM!DI108*1000,SAM!DI108=0,"")</f>
        <v/>
      </c>
      <c r="DJ108" s="57" t="str" cm="1">
        <f t="array" ref="DJ108">_xlfn.IFS(SAM!DJ108&gt;0,SAM!DJ108*1000,SAM!DJ108&lt;0,SAM!DJ108*1000,SAM!DJ108=0,"")</f>
        <v/>
      </c>
      <c r="DK108" s="57" t="str" cm="1">
        <f t="array" ref="DK108">_xlfn.IFS(SAM!DK108&gt;0,SAM!DK108*1000,SAM!DK108&lt;0,SAM!DK108*1000,SAM!DK108=0,"")</f>
        <v/>
      </c>
      <c r="DL108" s="57" t="str" cm="1">
        <f t="array" ref="DL108">_xlfn.IFS(SAM!DL108&gt;0,SAM!DL108*1000,SAM!DL108&lt;0,SAM!DL108*1000,SAM!DL108=0,"")</f>
        <v/>
      </c>
      <c r="DM108" s="57" t="str" cm="1">
        <f t="array" ref="DM108">_xlfn.IFS(SAM!DM108&gt;0,SAM!DM108*1000,SAM!DM108&lt;0,SAM!DM108*1000,SAM!DM108=0,"")</f>
        <v/>
      </c>
      <c r="DN108" s="57" t="str" cm="1">
        <f t="array" ref="DN108">_xlfn.IFS(SAM!DN108&gt;0,SAM!DN108*1000,SAM!DN108&lt;0,SAM!DN108*1000,SAM!DN108=0,"")</f>
        <v/>
      </c>
      <c r="DO108" s="57" t="str" cm="1">
        <f t="array" ref="DO108">_xlfn.IFS(SAM!DO108&gt;0,SAM!DO108*1000,SAM!DO108&lt;0,SAM!DO108*1000,SAM!DO108=0,"")</f>
        <v/>
      </c>
      <c r="DP108" s="57" t="str" cm="1">
        <f t="array" ref="DP108">_xlfn.IFS(SAM!DP108&gt;0,SAM!DP108*1000,SAM!DP108&lt;0,SAM!DP108*1000,SAM!DP108=0,"")</f>
        <v/>
      </c>
      <c r="DQ108" s="57" t="str" cm="1">
        <f t="array" ref="DQ108">_xlfn.IFS(SAM!DQ108&gt;0,SAM!DQ108*1000,SAM!DQ108&lt;0,SAM!DQ108*1000,SAM!DQ108=0,"")</f>
        <v/>
      </c>
      <c r="DR108" s="57" t="str" cm="1">
        <f t="array" ref="DR108">_xlfn.IFS(SAM!DR108&gt;0,SAM!DR108*1000,SAM!DR108&lt;0,SAM!DR108*1000,SAM!DR108=0,"")</f>
        <v/>
      </c>
      <c r="DS108" s="57" t="str" cm="1">
        <f t="array" ref="DS108">_xlfn.IFS(SAM!DS108&gt;0,SAM!DS108*1000,SAM!DS108&lt;0,SAM!DS108*1000,SAM!DS108=0,"")</f>
        <v/>
      </c>
      <c r="DT108" s="57" t="str" cm="1">
        <f t="array" ref="DT108">_xlfn.IFS(SAM!DT108&gt;0,SAM!DT108*1000,SAM!DT108&lt;0,SAM!DT108*1000,SAM!DT108=0,"")</f>
        <v/>
      </c>
      <c r="DU108" s="57" t="str" cm="1">
        <f t="array" ref="DU108">_xlfn.IFS(SAM!DU108&gt;0,SAM!DU108*1000,SAM!DU108&lt;0,SAM!DU108*1000,SAM!DU108=0,"")</f>
        <v/>
      </c>
      <c r="DV108" s="57" t="str" cm="1">
        <f t="array" ref="DV108">_xlfn.IFS(SAM!DV108&gt;0,SAM!DV108*1000,SAM!DV108&lt;0,SAM!DV108*1000,SAM!DV108=0,"")</f>
        <v/>
      </c>
      <c r="DW108" s="57" t="str" cm="1">
        <f t="array" ref="DW108">_xlfn.IFS(SAM!DW108&gt;0,SAM!DW108*1000,SAM!DW108&lt;0,SAM!DW108*1000,SAM!DW108=0,"")</f>
        <v/>
      </c>
      <c r="DX108" s="57" t="str" cm="1">
        <f t="array" ref="DX108">_xlfn.IFS(SAM!DX108&gt;0,SAM!DX108*1000,SAM!DX108&lt;0,SAM!DX108*1000,SAM!DX108=0,"")</f>
        <v/>
      </c>
      <c r="DY108" s="57" t="str" cm="1">
        <f t="array" ref="DY108">_xlfn.IFS(SAM!DY108&gt;0,SAM!DY108*1000,SAM!DY108&lt;0,SAM!DY108*1000,SAM!DY108=0,"")</f>
        <v/>
      </c>
      <c r="DZ108" s="57" t="str" cm="1">
        <f t="array" ref="DZ108">_xlfn.IFS(SAM!DZ108&gt;0,SAM!DZ108*1000,SAM!DZ108&lt;0,SAM!DZ108*1000,SAM!DZ108=0,"")</f>
        <v/>
      </c>
      <c r="EA108" s="57" t="str" cm="1">
        <f t="array" ref="EA108">_xlfn.IFS(SAM!EA108&gt;0,SAM!EA108*1000,SAM!EA108&lt;0,SAM!EA108*1000,SAM!EA108=0,"")</f>
        <v/>
      </c>
      <c r="EB108" s="57" t="str" cm="1">
        <f t="array" ref="EB108">_xlfn.IFS(SAM!EB108&gt;0,SAM!EB108*1000,SAM!EB108&lt;0,SAM!EB108*1000,SAM!EB108=0,"")</f>
        <v/>
      </c>
      <c r="EC108" s="57" t="str" cm="1">
        <f t="array" ref="EC108">_xlfn.IFS(SAM!EC108&gt;0,SAM!EC108*1000,SAM!EC108&lt;0,SAM!EC108*1000,SAM!EC108=0,"")</f>
        <v/>
      </c>
      <c r="ED108" s="57" t="str" cm="1">
        <f t="array" ref="ED108">_xlfn.IFS(SAM!ED108&gt;0,SAM!ED108*1000,SAM!ED108&lt;0,SAM!ED108*1000,SAM!ED108=0,"")</f>
        <v/>
      </c>
      <c r="EE108" s="57" t="str" cm="1">
        <f t="array" ref="EE108">_xlfn.IFS(SAM!EE108&gt;0,SAM!EE108*1000,SAM!EE108&lt;0,SAM!EE108*1000,SAM!EE108=0,"")</f>
        <v/>
      </c>
      <c r="EF108" s="57" t="str" cm="1">
        <f t="array" ref="EF108">_xlfn.IFS(SAM!EF108&gt;0,SAM!EF108*1000,SAM!EF108&lt;0,SAM!EF108*1000,SAM!EF108=0,"")</f>
        <v/>
      </c>
      <c r="EG108" s="57" t="str" cm="1">
        <f t="array" ref="EG108">_xlfn.IFS(SAM!EG108&gt;0,SAM!EG108*1000,SAM!EG108&lt;0,SAM!EG108*1000,SAM!EG108=0,"")</f>
        <v/>
      </c>
      <c r="EH108" s="57" t="str" cm="1">
        <f t="array" ref="EH108">_xlfn.IFS(SAM!EH108&gt;0,SAM!EH108*1000,SAM!EH108&lt;0,SAM!EH108*1000,SAM!EH108=0,"")</f>
        <v/>
      </c>
      <c r="EI108" s="57" t="str" cm="1">
        <f t="array" ref="EI108">_xlfn.IFS(SAM!EI108&gt;0,SAM!EI108*1000,SAM!EI108&lt;0,SAM!EI108*1000,SAM!EI108=0,"")</f>
        <v/>
      </c>
      <c r="EJ108" s="57" t="str" cm="1">
        <f t="array" ref="EJ108">_xlfn.IFS(SAM!EJ108&gt;0,SAM!EJ108*1000,SAM!EJ108&lt;0,SAM!EJ108*1000,SAM!EJ108=0,"")</f>
        <v/>
      </c>
      <c r="EK108" s="57" t="str" cm="1">
        <f t="array" ref="EK108">_xlfn.IFS(SAM!EK108&gt;0,SAM!EK108*1000,SAM!EK108&lt;0,SAM!EK108*1000,SAM!EK108=0,"")</f>
        <v/>
      </c>
      <c r="EL108" s="57" t="str" cm="1">
        <f t="array" ref="EL108">_xlfn.IFS(SAM!EL108&gt;0,SAM!EL108*1000,SAM!EL108&lt;0,SAM!EL108*1000,SAM!EL108=0,"")</f>
        <v/>
      </c>
      <c r="EM108" s="57" t="str" cm="1">
        <f t="array" ref="EM108">_xlfn.IFS(SAM!EM108&gt;0,SAM!EM108*1000,SAM!EM108&lt;0,SAM!EM108*1000,SAM!EM108=0,"")</f>
        <v/>
      </c>
      <c r="EN108" s="57" t="str" cm="1">
        <f t="array" ref="EN108">_xlfn.IFS(SAM!EN108&gt;0,SAM!EN108*1000,SAM!EN108&lt;0,SAM!EN108*1000,SAM!EN108=0,"")</f>
        <v/>
      </c>
      <c r="EO108" s="57" t="str" cm="1">
        <f t="array" ref="EO108">_xlfn.IFS(SAM!EO108&gt;0,SAM!EO108*1000,SAM!EO108&lt;0,SAM!EO108*1000,SAM!EO108=0,"")</f>
        <v/>
      </c>
      <c r="EP108" s="57" t="str" cm="1">
        <f t="array" ref="EP108">_xlfn.IFS(SAM!EP108&gt;0,SAM!EP108*1000,SAM!EP108&lt;0,SAM!EP108*1000,SAM!EP108=0,"")</f>
        <v/>
      </c>
      <c r="EQ108" s="57" t="str" cm="1">
        <f t="array" ref="EQ108">_xlfn.IFS(SAM!EQ108&gt;0,SAM!EQ108*1000,SAM!EQ108&lt;0,SAM!EQ108*1000,SAM!EQ108=0,"")</f>
        <v/>
      </c>
      <c r="ER108" s="57" t="str" cm="1">
        <f t="array" ref="ER108">_xlfn.IFS(SAM!ER108&gt;0,SAM!ER108*1000,SAM!ER108&lt;0,SAM!ER108*1000,SAM!ER108=0,"")</f>
        <v/>
      </c>
      <c r="ES108" s="57" t="str" cm="1">
        <f t="array" ref="ES108">_xlfn.IFS(SAM!ES108&gt;0,SAM!ES108*1000,SAM!ES108&lt;0,SAM!ES108*1000,SAM!ES108=0,"")</f>
        <v/>
      </c>
      <c r="ET108" s="57" t="str" cm="1">
        <f t="array" ref="ET108">_xlfn.IFS(SAM!ET108&gt;0,SAM!ET108*1000,SAM!ET108&lt;0,SAM!ET108*1000,SAM!ET108=0,"")</f>
        <v/>
      </c>
      <c r="EU108" s="57" t="str" cm="1">
        <f t="array" ref="EU108">_xlfn.IFS(SAM!EU108&gt;0,SAM!EU108*1000,SAM!EU108&lt;0,SAM!EU108*1000,SAM!EU108=0,"")</f>
        <v/>
      </c>
      <c r="EV108" s="57" cm="1">
        <f t="array" ref="EV108">_xlfn.IFS(SAM!EV108&gt;0,SAM!EV108*1000,SAM!EV108&lt;0,SAM!EV108*1000,SAM!EV108=0,"")</f>
        <v>16000.817855657602</v>
      </c>
      <c r="EW108" s="57" t="str" cm="1">
        <f t="array" ref="EW108">_xlfn.IFS(SAM!EW108&gt;0,SAM!EW108*1000,SAM!EW108&lt;0,SAM!EW108*1000,SAM!EW108=0,"")</f>
        <v/>
      </c>
      <c r="EX108" s="57" cm="1">
        <f t="array" ref="EX108">_xlfn.IFS(SAM!EX108&gt;0,SAM!EX108*1000,SAM!EX108&lt;0,SAM!EX108*1000,SAM!EX108=0,"")</f>
        <v>3.907101231211E-2</v>
      </c>
      <c r="EY108" s="57" t="str" cm="1">
        <f t="array" ref="EY108">_xlfn.IFS(SAM!EY108&gt;0,SAM!EY108*1000,SAM!EY108&lt;0,SAM!EY108*1000,SAM!EY108=0,"")</f>
        <v/>
      </c>
      <c r="EZ108" s="57" t="str" cm="1">
        <f t="array" ref="EZ108">_xlfn.IFS(SAM!EZ108&gt;0,SAM!EZ108*1000,SAM!EZ108&lt;0,SAM!EZ108*1000,SAM!EZ108=0,"")</f>
        <v/>
      </c>
      <c r="FA108" s="57" t="str" cm="1">
        <f t="array" ref="FA108">_xlfn.IFS(SAM!FA108&gt;0,SAM!FA108*1000,SAM!FA108&lt;0,SAM!FA108*1000,SAM!FA108=0,"")</f>
        <v/>
      </c>
      <c r="FB108" s="57" t="str" cm="1">
        <f t="array" ref="FB108">_xlfn.IFS(SAM!FB108&gt;0,SAM!FB108*1000,SAM!FB108&lt;0,SAM!FB108*1000,SAM!FB108=0,"")</f>
        <v/>
      </c>
      <c r="FC108" s="57" t="str" cm="1">
        <f t="array" ref="FC108">_xlfn.IFS(SAM!FC108&gt;0,SAM!FC108*1000,SAM!FC108&lt;0,SAM!FC108*1000,SAM!FC108=0,"")</f>
        <v/>
      </c>
      <c r="FD108" s="57" t="str" cm="1">
        <f t="array" ref="FD108">_xlfn.IFS(SAM!FD108&gt;0,SAM!FD108*1000,SAM!FD108&lt;0,SAM!FD108*1000,SAM!FD108=0,"")</f>
        <v/>
      </c>
      <c r="FE108" s="57" t="str" cm="1">
        <f t="array" ref="FE108">_xlfn.IFS(SAM!FE108&gt;0,SAM!FE108*1000,SAM!FE108&lt;0,SAM!FE108*1000,SAM!FE108=0,"")</f>
        <v/>
      </c>
      <c r="FF108" s="57" t="str" cm="1">
        <f t="array" ref="FF108">_xlfn.IFS(SAM!FF108&gt;0,SAM!FF108*1000,SAM!FF108&lt;0,SAM!FF108*1000,SAM!FF108=0,"")</f>
        <v/>
      </c>
      <c r="FG108" s="57" t="str" cm="1">
        <f t="array" ref="FG108">_xlfn.IFS(SAM!FG108&gt;0,SAM!FG108*1000,SAM!FG108&lt;0,SAM!FG108*1000,SAM!FG108=0,"")</f>
        <v/>
      </c>
      <c r="FH108" s="57" t="str" cm="1">
        <f t="array" ref="FH108">_xlfn.IFS(SAM!FH108&gt;0,SAM!FH108*1000,SAM!FH108&lt;0,SAM!FH108*1000,SAM!FH108=0,"")</f>
        <v/>
      </c>
      <c r="FI108" s="57" t="str" cm="1">
        <f t="array" ref="FI108">_xlfn.IFS(SAM!FI108&gt;0,SAM!FI108*1000,SAM!FI108&lt;0,SAM!FI108*1000,SAM!FI108=0,"")</f>
        <v/>
      </c>
      <c r="FJ108" s="57" t="str" cm="1">
        <f t="array" ref="FJ108">_xlfn.IFS(SAM!FJ108&gt;0,SAM!FJ108*1000,SAM!FJ108&lt;0,SAM!FJ108*1000,SAM!FJ108=0,"")</f>
        <v/>
      </c>
      <c r="FK108" s="57" t="str" cm="1">
        <f t="array" ref="FK108">_xlfn.IFS(SAM!FK108&gt;0,SAM!FK108*1000,SAM!FK108&lt;0,SAM!FK108*1000,SAM!FK108=0,"")</f>
        <v/>
      </c>
      <c r="FL108" s="57" cm="1">
        <f t="array" ref="FL108">_xlfn.IFS(SAM!FL108&gt;0,SAM!FL108*1000,SAM!FL108&lt;0,SAM!FL108*1000,SAM!FL108=0,"")</f>
        <v>16028.052999835601</v>
      </c>
      <c r="FM108" s="57" cm="1">
        <f t="array" ref="FM108">_xlfn.IFS(SAM!FM108&gt;0,SAM!FM108*1000,SAM!FM108&lt;0,SAM!FM108*1000,SAM!FM108=0,"")</f>
        <v>6943.3850298109901</v>
      </c>
      <c r="FN108" s="57" t="str" cm="1">
        <f t="array" ref="FN108">_xlfn.IFS(SAM!FN108&gt;0,SAM!FN108*1000,SAM!FN108&lt;0,SAM!FN108*1000,SAM!FN108=0,"")</f>
        <v/>
      </c>
      <c r="FO108" s="57" cm="1">
        <f t="array" ref="FO108">_xlfn.IFS(SAM!FO108&gt;0,SAM!FO108*1000,SAM!FO108&lt;0,SAM!FO108*1000,SAM!FO108=0,"")</f>
        <v>914.788330443733</v>
      </c>
      <c r="FP108" s="57" cm="1">
        <f t="array" ref="FP108">_xlfn.IFS(SAM!FP108&gt;0,SAM!FP108*1000,SAM!FP108&lt;0,SAM!FP108*1000,SAM!FP108=0,"")</f>
        <v>3973.17515036759</v>
      </c>
      <c r="FR108">
        <f t="shared" si="1"/>
        <v>58827.533045355478</v>
      </c>
    </row>
    <row r="109" spans="1:174" x14ac:dyDescent="0.3">
      <c r="A109" t="s">
        <v>654</v>
      </c>
      <c r="B109" s="57" cm="1">
        <f t="array" ref="B109">_xlfn.IFS(SAM!B109&gt;0,SAM!B109*1000,SAM!B109&lt;0,SAM!B109*1000,SAM!B109=0,"")</f>
        <v>8.2870103211740306E-2</v>
      </c>
      <c r="C109" s="57" cm="1">
        <f t="array" ref="C109">_xlfn.IFS(SAM!C109&gt;0,SAM!C109*1000,SAM!C109&lt;0,SAM!C109*1000,SAM!C109=0,"")</f>
        <v>0.15747783328852999</v>
      </c>
      <c r="D109" s="57" cm="1">
        <f t="array" ref="D109">_xlfn.IFS(SAM!D109&gt;0,SAM!D109*1000,SAM!D109&lt;0,SAM!D109*1000,SAM!D109=0,"")</f>
        <v>6.7561478935316099</v>
      </c>
      <c r="E109" s="57" cm="1">
        <f t="array" ref="E109">_xlfn.IFS(SAM!E109&gt;0,SAM!E109*1000,SAM!E109&lt;0,SAM!E109*1000,SAM!E109=0,"")</f>
        <v>345.819325602616</v>
      </c>
      <c r="F109" s="57" cm="1">
        <f t="array" ref="F109">_xlfn.IFS(SAM!F109&gt;0,SAM!F109*1000,SAM!F109&lt;0,SAM!F109*1000,SAM!F109=0,"")</f>
        <v>2.4883006127985201</v>
      </c>
      <c r="G109" s="57" cm="1">
        <f t="array" ref="G109">_xlfn.IFS(SAM!G109&gt;0,SAM!G109*1000,SAM!G109&lt;0,SAM!G109*1000,SAM!G109=0,"")</f>
        <v>37.531970375409202</v>
      </c>
      <c r="H109" s="57" cm="1">
        <f t="array" ref="H109">_xlfn.IFS(SAM!H109&gt;0,SAM!H109*1000,SAM!H109&lt;0,SAM!H109*1000,SAM!H109=0,"")</f>
        <v>386.06561006973902</v>
      </c>
      <c r="I109" s="57" cm="1">
        <f t="array" ref="I109">_xlfn.IFS(SAM!I109&gt;0,SAM!I109*1000,SAM!I109&lt;0,SAM!I109*1000,SAM!I109=0,"")</f>
        <v>1.2002674686165999</v>
      </c>
      <c r="J109" s="57" cm="1">
        <f t="array" ref="J109">_xlfn.IFS(SAM!J109&gt;0,SAM!J109*1000,SAM!J109&lt;0,SAM!J109*1000,SAM!J109=0,"")</f>
        <v>8.2746927458270392</v>
      </c>
      <c r="K109" s="57" cm="1">
        <f t="array" ref="K109">_xlfn.IFS(SAM!K109&gt;0,SAM!K109*1000,SAM!K109&lt;0,SAM!K109*1000,SAM!K109=0,"")</f>
        <v>22.581360132831801</v>
      </c>
      <c r="L109" s="57" cm="1">
        <f t="array" ref="L109">_xlfn.IFS(SAM!L109&gt;0,SAM!L109*1000,SAM!L109&lt;0,SAM!L109*1000,SAM!L109=0,"")</f>
        <v>1.4463030407167001</v>
      </c>
      <c r="M109" s="57" cm="1">
        <f t="array" ref="M109">_xlfn.IFS(SAM!M109&gt;0,SAM!M109*1000,SAM!M109&lt;0,SAM!M109*1000,SAM!M109=0,"")</f>
        <v>4.9888302132120498E-2</v>
      </c>
      <c r="N109" s="57" cm="1">
        <f t="array" ref="N109">_xlfn.IFS(SAM!N109&gt;0,SAM!N109*1000,SAM!N109&lt;0,SAM!N109*1000,SAM!N109=0,"")</f>
        <v>108.535183404199</v>
      </c>
      <c r="O109" s="57" cm="1">
        <f t="array" ref="O109">_xlfn.IFS(SAM!O109&gt;0,SAM!O109*1000,SAM!O109&lt;0,SAM!O109*1000,SAM!O109=0,"")</f>
        <v>224.47256643484801</v>
      </c>
      <c r="P109" s="57" cm="1">
        <f t="array" ref="P109">_xlfn.IFS(SAM!P109&gt;0,SAM!P109*1000,SAM!P109&lt;0,SAM!P109*1000,SAM!P109=0,"")</f>
        <v>2.9756648228584099</v>
      </c>
      <c r="Q109" s="57" cm="1">
        <f t="array" ref="Q109">_xlfn.IFS(SAM!Q109&gt;0,SAM!Q109*1000,SAM!Q109&lt;0,SAM!Q109*1000,SAM!Q109=0,"")</f>
        <v>1.7315145328519802E-3</v>
      </c>
      <c r="R109" s="57" cm="1">
        <f t="array" ref="R109">_xlfn.IFS(SAM!R109&gt;0,SAM!R109*1000,SAM!R109&lt;0,SAM!R109*1000,SAM!R109=0,"")</f>
        <v>3.1224844494605001E-2</v>
      </c>
      <c r="S109" s="57" cm="1">
        <f t="array" ref="S109">_xlfn.IFS(SAM!S109&gt;0,SAM!S109*1000,SAM!S109&lt;0,SAM!S109*1000,SAM!S109=0,"")</f>
        <v>15.093382394698301</v>
      </c>
      <c r="T109" s="57" cm="1">
        <f t="array" ref="T109">_xlfn.IFS(SAM!T109&gt;0,SAM!T109*1000,SAM!T109&lt;0,SAM!T109*1000,SAM!T109=0,"")</f>
        <v>0.56691118573682298</v>
      </c>
      <c r="U109" s="57" cm="1">
        <f t="array" ref="U109">_xlfn.IFS(SAM!U109&gt;0,SAM!U109*1000,SAM!U109&lt;0,SAM!U109*1000,SAM!U109=0,"")</f>
        <v>0.35230393905791402</v>
      </c>
      <c r="V109" s="57" cm="1">
        <f t="array" ref="V109">_xlfn.IFS(SAM!V109&gt;0,SAM!V109*1000,SAM!V109&lt;0,SAM!V109*1000,SAM!V109=0,"")</f>
        <v>0.37944250937479401</v>
      </c>
      <c r="W109" s="57" cm="1">
        <f t="array" ref="W109">_xlfn.IFS(SAM!W109&gt;0,SAM!W109*1000,SAM!W109&lt;0,SAM!W109*1000,SAM!W109=0,"")</f>
        <v>0.79586910587884596</v>
      </c>
      <c r="X109" s="57" t="str" cm="1">
        <f t="array" ref="X109">_xlfn.IFS(SAM!X109&gt;0,SAM!X109*1000,SAM!X109&lt;0,SAM!X109*1000,SAM!X109=0,"")</f>
        <v/>
      </c>
      <c r="Y109" s="57" cm="1">
        <f t="array" ref="Y109">_xlfn.IFS(SAM!Y109&gt;0,SAM!Y109*1000,SAM!Y109&lt;0,SAM!Y109*1000,SAM!Y109=0,"")</f>
        <v>3.5935390906549403E-2</v>
      </c>
      <c r="Z109" s="57" cm="1">
        <f t="array" ref="Z109">_xlfn.IFS(SAM!Z109&gt;0,SAM!Z109*1000,SAM!Z109&lt;0,SAM!Z109*1000,SAM!Z109=0,"")</f>
        <v>6.2511831444980901</v>
      </c>
      <c r="AA109" s="57" cm="1">
        <f t="array" ref="AA109">_xlfn.IFS(SAM!AA109&gt;0,SAM!AA109*1000,SAM!AA109&lt;0,SAM!AA109*1000,SAM!AA109=0,"")</f>
        <v>11.299680413317599</v>
      </c>
      <c r="AB109" s="57" cm="1">
        <f t="array" ref="AB109">_xlfn.IFS(SAM!AB109&gt;0,SAM!AB109*1000,SAM!AB109&lt;0,SAM!AB109*1000,SAM!AB109=0,"")</f>
        <v>1.9056330309232101</v>
      </c>
      <c r="AC109" s="57" cm="1">
        <f t="array" ref="AC109">_xlfn.IFS(SAM!AC109&gt;0,SAM!AC109*1000,SAM!AC109&lt;0,SAM!AC109*1000,SAM!AC109=0,"")</f>
        <v>1.89639235464046</v>
      </c>
      <c r="AD109" s="57" t="str" cm="1">
        <f t="array" ref="AD109">_xlfn.IFS(SAM!AD109&gt;0,SAM!AD109*1000,SAM!AD109&lt;0,SAM!AD109*1000,SAM!AD109=0,"")</f>
        <v/>
      </c>
      <c r="AE109" s="57" cm="1">
        <f t="array" ref="AE109">_xlfn.IFS(SAM!AE109&gt;0,SAM!AE109*1000,SAM!AE109&lt;0,SAM!AE109*1000,SAM!AE109=0,"")</f>
        <v>17.576915595337898</v>
      </c>
      <c r="AF109" s="57" cm="1">
        <f t="array" ref="AF109">_xlfn.IFS(SAM!AF109&gt;0,SAM!AF109*1000,SAM!AF109&lt;0,SAM!AF109*1000,SAM!AF109=0,"")</f>
        <v>15.791131397732299</v>
      </c>
      <c r="AG109" s="57" cm="1">
        <f t="array" ref="AG109">_xlfn.IFS(SAM!AG109&gt;0,SAM!AG109*1000,SAM!AG109&lt;0,SAM!AG109*1000,SAM!AG109=0,"")</f>
        <v>1321.2536187560199</v>
      </c>
      <c r="AH109" s="57" cm="1">
        <f t="array" ref="AH109">_xlfn.IFS(SAM!AH109&gt;0,SAM!AH109*1000,SAM!AH109&lt;0,SAM!AH109*1000,SAM!AH109=0,"")</f>
        <v>449.45463880507805</v>
      </c>
      <c r="AI109" s="57" cm="1">
        <f t="array" ref="AI109">_xlfn.IFS(SAM!AI109&gt;0,SAM!AI109*1000,SAM!AI109&lt;0,SAM!AI109*1000,SAM!AI109=0,"")</f>
        <v>0.25134564207735699</v>
      </c>
      <c r="AJ109" s="57" cm="1">
        <f t="array" ref="AJ109">_xlfn.IFS(SAM!AJ109&gt;0,SAM!AJ109*1000,SAM!AJ109&lt;0,SAM!AJ109*1000,SAM!AJ109=0,"")</f>
        <v>624.400376283431</v>
      </c>
      <c r="AK109" s="57" cm="1">
        <f t="array" ref="AK109">_xlfn.IFS(SAM!AK109&gt;0,SAM!AK109*1000,SAM!AK109&lt;0,SAM!AK109*1000,SAM!AK109=0,"")</f>
        <v>0.37873539563065001</v>
      </c>
      <c r="AL109" s="57" cm="1">
        <f t="array" ref="AL109">_xlfn.IFS(SAM!AL109&gt;0,SAM!AL109*1000,SAM!AL109&lt;0,SAM!AL109*1000,SAM!AL109=0,"")</f>
        <v>90.269574528009002</v>
      </c>
      <c r="AM109" s="57" cm="1">
        <f t="array" ref="AM109">_xlfn.IFS(SAM!AM109&gt;0,SAM!AM109*1000,SAM!AM109&lt;0,SAM!AM109*1000,SAM!AM109=0,"")</f>
        <v>354.10210469789502</v>
      </c>
      <c r="AN109" s="57" cm="1">
        <f t="array" ref="AN109">_xlfn.IFS(SAM!AN109&gt;0,SAM!AN109*1000,SAM!AN109&lt;0,SAM!AN109*1000,SAM!AN109=0,"")</f>
        <v>57.179437521353705</v>
      </c>
      <c r="AO109" s="57" cm="1">
        <f t="array" ref="AO109">_xlfn.IFS(SAM!AO109&gt;0,SAM!AO109*1000,SAM!AO109&lt;0,SAM!AO109*1000,SAM!AO109=0,"")</f>
        <v>861.33271018606411</v>
      </c>
      <c r="AP109" s="57" cm="1">
        <f t="array" ref="AP109">_xlfn.IFS(SAM!AP109&gt;0,SAM!AP109*1000,SAM!AP109&lt;0,SAM!AP109*1000,SAM!AP109=0,"")</f>
        <v>2229.0276374747104</v>
      </c>
      <c r="AQ109" s="57" cm="1">
        <f t="array" ref="AQ109">_xlfn.IFS(SAM!AQ109&gt;0,SAM!AQ109*1000,SAM!AQ109&lt;0,SAM!AQ109*1000,SAM!AQ109=0,"")</f>
        <v>3864.0985672568304</v>
      </c>
      <c r="AR109" s="57" cm="1">
        <f t="array" ref="AR109">_xlfn.IFS(SAM!AR109&gt;0,SAM!AR109*1000,SAM!AR109&lt;0,SAM!AR109*1000,SAM!AR109=0,"")</f>
        <v>865.36221074261096</v>
      </c>
      <c r="AS109" s="57" cm="1">
        <f t="array" ref="AS109">_xlfn.IFS(SAM!AS109&gt;0,SAM!AS109*1000,SAM!AS109&lt;0,SAM!AS109*1000,SAM!AS109=0,"")</f>
        <v>405.41818708672901</v>
      </c>
      <c r="AT109" s="57" cm="1">
        <f t="array" ref="AT109">_xlfn.IFS(SAM!AT109&gt;0,SAM!AT109*1000,SAM!AT109&lt;0,SAM!AT109*1000,SAM!AT109=0,"")</f>
        <v>21.7159546248268</v>
      </c>
      <c r="AU109" s="57" cm="1">
        <f t="array" ref="AU109">_xlfn.IFS(SAM!AU109&gt;0,SAM!AU109*1000,SAM!AU109&lt;0,SAM!AU109*1000,SAM!AU109=0,"")</f>
        <v>89.845489327714205</v>
      </c>
      <c r="AV109" s="57" cm="1">
        <f t="array" ref="AV109">_xlfn.IFS(SAM!AV109&gt;0,SAM!AV109*1000,SAM!AV109&lt;0,SAM!AV109*1000,SAM!AV109=0,"")</f>
        <v>23.0008942979225</v>
      </c>
      <c r="AW109" s="57" cm="1">
        <f t="array" ref="AW109">_xlfn.IFS(SAM!AW109&gt;0,SAM!AW109*1000,SAM!AW109&lt;0,SAM!AW109*1000,SAM!AW109=0,"")</f>
        <v>3.3894211413763302</v>
      </c>
      <c r="AX109" s="57" cm="1">
        <f t="array" ref="AX109">_xlfn.IFS(SAM!AX109&gt;0,SAM!AX109*1000,SAM!AX109&lt;0,SAM!AX109*1000,SAM!AX109=0,"")</f>
        <v>3.1326023607056801E-3</v>
      </c>
      <c r="AY109" s="57" cm="1">
        <f t="array" ref="AY109">_xlfn.IFS(SAM!AY109&gt;0,SAM!AY109*1000,SAM!AY109&lt;0,SAM!AY109*1000,SAM!AY109=0,"")</f>
        <v>54.024111296974297</v>
      </c>
      <c r="AZ109" s="57" cm="1">
        <f t="array" ref="AZ109">_xlfn.IFS(SAM!AZ109&gt;0,SAM!AZ109*1000,SAM!AZ109&lt;0,SAM!AZ109*1000,SAM!AZ109=0,"")</f>
        <v>64642.181759577696</v>
      </c>
      <c r="BA109" s="57" cm="1">
        <f t="array" ref="BA109">_xlfn.IFS(SAM!BA109&gt;0,SAM!BA109*1000,SAM!BA109&lt;0,SAM!BA109*1000,SAM!BA109=0,"")</f>
        <v>733.87067367889404</v>
      </c>
      <c r="BB109" s="57" cm="1">
        <f t="array" ref="BB109">_xlfn.IFS(SAM!BB109&gt;0,SAM!BB109*1000,SAM!BB109&lt;0,SAM!BB109*1000,SAM!BB109=0,"")</f>
        <v>154.73623020592601</v>
      </c>
      <c r="BC109" s="57" cm="1">
        <f t="array" ref="BC109">_xlfn.IFS(SAM!BC109&gt;0,SAM!BC109*1000,SAM!BC109&lt;0,SAM!BC109*1000,SAM!BC109=0,"")</f>
        <v>0.41255188658709596</v>
      </c>
      <c r="BD109" s="57" cm="1">
        <f t="array" ref="BD109">_xlfn.IFS(SAM!BD109&gt;0,SAM!BD109*1000,SAM!BD109&lt;0,SAM!BD109*1000,SAM!BD109=0,"")</f>
        <v>1.85826194112962E-2</v>
      </c>
      <c r="BE109" s="57" cm="1">
        <f t="array" ref="BE109">_xlfn.IFS(SAM!BE109&gt;0,SAM!BE109*1000,SAM!BE109&lt;0,SAM!BE109*1000,SAM!BE109=0,"")</f>
        <v>6.745178428191019E-2</v>
      </c>
      <c r="BF109" s="57" cm="1">
        <f t="array" ref="BF109">_xlfn.IFS(SAM!BF109&gt;0,SAM!BF109*1000,SAM!BF109&lt;0,SAM!BF109*1000,SAM!BF109=0,"")</f>
        <v>462.91205059959299</v>
      </c>
      <c r="BG109" s="57" cm="1">
        <f t="array" ref="BG109">_xlfn.IFS(SAM!BG109&gt;0,SAM!BG109*1000,SAM!BG109&lt;0,SAM!BG109*1000,SAM!BG109=0,"")</f>
        <v>1123.50567080521</v>
      </c>
      <c r="BH109" s="57" cm="1">
        <f t="array" ref="BH109">_xlfn.IFS(SAM!BH109&gt;0,SAM!BH109*1000,SAM!BH109&lt;0,SAM!BH109*1000,SAM!BH109=0,"")</f>
        <v>17.445804342500601</v>
      </c>
      <c r="BI109" s="57" cm="1">
        <f t="array" ref="BI109">_xlfn.IFS(SAM!BI109&gt;0,SAM!BI109*1000,SAM!BI109&lt;0,SAM!BI109*1000,SAM!BI109=0,"")</f>
        <v>1.08294437864351</v>
      </c>
      <c r="BJ109" s="57" cm="1">
        <f t="array" ref="BJ109">_xlfn.IFS(SAM!BJ109&gt;0,SAM!BJ109*1000,SAM!BJ109&lt;0,SAM!BJ109*1000,SAM!BJ109=0,"")</f>
        <v>29.8392597860392</v>
      </c>
      <c r="BK109" s="57" cm="1">
        <f t="array" ref="BK109">_xlfn.IFS(SAM!BK109&gt;0,SAM!BK109*1000,SAM!BK109&lt;0,SAM!BK109*1000,SAM!BK109=0,"")</f>
        <v>7970.32772687326</v>
      </c>
      <c r="BL109" s="57" cm="1">
        <f t="array" ref="BL109">_xlfn.IFS(SAM!BL109&gt;0,SAM!BL109*1000,SAM!BL109&lt;0,SAM!BL109*1000,SAM!BL109=0,"")</f>
        <v>567.36405389217407</v>
      </c>
      <c r="BM109" s="57" cm="1">
        <f t="array" ref="BM109">_xlfn.IFS(SAM!BM109&gt;0,SAM!BM109*1000,SAM!BM109&lt;0,SAM!BM109*1000,SAM!BM109=0,"")</f>
        <v>567.68872616265901</v>
      </c>
      <c r="BN109" s="57" cm="1">
        <f t="array" ref="BN109">_xlfn.IFS(SAM!BN109&gt;0,SAM!BN109*1000,SAM!BN109&lt;0,SAM!BN109*1000,SAM!BN109=0,"")</f>
        <v>547.54073172654</v>
      </c>
      <c r="BO109" s="57" cm="1">
        <f t="array" ref="BO109">_xlfn.IFS(SAM!BO109&gt;0,SAM!BO109*1000,SAM!BO109&lt;0,SAM!BO109*1000,SAM!BO109=0,"")</f>
        <v>245.68323605543199</v>
      </c>
      <c r="BP109" s="57" cm="1">
        <f t="array" ref="BP109">_xlfn.IFS(SAM!BP109&gt;0,SAM!BP109*1000,SAM!BP109&lt;0,SAM!BP109*1000,SAM!BP109=0,"")</f>
        <v>3.0395624569267099</v>
      </c>
      <c r="BQ109" s="57" t="str" cm="1">
        <f t="array" ref="BQ109">_xlfn.IFS(SAM!BQ109&gt;0,SAM!BQ109*1000,SAM!BQ109&lt;0,SAM!BQ109*1000,SAM!BQ109=0,"")</f>
        <v/>
      </c>
      <c r="BR109" s="57" t="str" cm="1">
        <f t="array" ref="BR109">_xlfn.IFS(SAM!BR109&gt;0,SAM!BR109*1000,SAM!BR109&lt;0,SAM!BR109*1000,SAM!BR109=0,"")</f>
        <v/>
      </c>
      <c r="BS109" s="57" t="str" cm="1">
        <f t="array" ref="BS109">_xlfn.IFS(SAM!BS109&gt;0,SAM!BS109*1000,SAM!BS109&lt;0,SAM!BS109*1000,SAM!BS109=0,"")</f>
        <v/>
      </c>
      <c r="BT109" s="57" t="str" cm="1">
        <f t="array" ref="BT109">_xlfn.IFS(SAM!BT109&gt;0,SAM!BT109*1000,SAM!BT109&lt;0,SAM!BT109*1000,SAM!BT109=0,"")</f>
        <v/>
      </c>
      <c r="BU109" s="57" t="str" cm="1">
        <f t="array" ref="BU109">_xlfn.IFS(SAM!BU109&gt;0,SAM!BU109*1000,SAM!BU109&lt;0,SAM!BU109*1000,SAM!BU109=0,"")</f>
        <v/>
      </c>
      <c r="BV109" s="57" t="str" cm="1">
        <f t="array" ref="BV109">_xlfn.IFS(SAM!BV109&gt;0,SAM!BV109*1000,SAM!BV109&lt;0,SAM!BV109*1000,SAM!BV109=0,"")</f>
        <v/>
      </c>
      <c r="BW109" s="57" t="str" cm="1">
        <f t="array" ref="BW109">_xlfn.IFS(SAM!BW109&gt;0,SAM!BW109*1000,SAM!BW109&lt;0,SAM!BW109*1000,SAM!BW109=0,"")</f>
        <v/>
      </c>
      <c r="BX109" s="57" t="str" cm="1">
        <f t="array" ref="BX109">_xlfn.IFS(SAM!BX109&gt;0,SAM!BX109*1000,SAM!BX109&lt;0,SAM!BX109*1000,SAM!BX109=0,"")</f>
        <v/>
      </c>
      <c r="BY109" s="57" t="str" cm="1">
        <f t="array" ref="BY109">_xlfn.IFS(SAM!BY109&gt;0,SAM!BY109*1000,SAM!BY109&lt;0,SAM!BY109*1000,SAM!BY109=0,"")</f>
        <v/>
      </c>
      <c r="BZ109" s="57" t="str" cm="1">
        <f t="array" ref="BZ109">_xlfn.IFS(SAM!BZ109&gt;0,SAM!BZ109*1000,SAM!BZ109&lt;0,SAM!BZ109*1000,SAM!BZ109=0,"")</f>
        <v/>
      </c>
      <c r="CA109" s="57" t="str" cm="1">
        <f t="array" ref="CA109">_xlfn.IFS(SAM!CA109&gt;0,SAM!CA109*1000,SAM!CA109&lt;0,SAM!CA109*1000,SAM!CA109=0,"")</f>
        <v/>
      </c>
      <c r="CB109" s="57" t="str" cm="1">
        <f t="array" ref="CB109">_xlfn.IFS(SAM!CB109&gt;0,SAM!CB109*1000,SAM!CB109&lt;0,SAM!CB109*1000,SAM!CB109=0,"")</f>
        <v/>
      </c>
      <c r="CC109" s="57" t="str" cm="1">
        <f t="array" ref="CC109">_xlfn.IFS(SAM!CC109&gt;0,SAM!CC109*1000,SAM!CC109&lt;0,SAM!CC109*1000,SAM!CC109=0,"")</f>
        <v/>
      </c>
      <c r="CD109" s="57" t="str" cm="1">
        <f t="array" ref="CD109">_xlfn.IFS(SAM!CD109&gt;0,SAM!CD109*1000,SAM!CD109&lt;0,SAM!CD109*1000,SAM!CD109=0,"")</f>
        <v/>
      </c>
      <c r="CE109" s="57" t="str" cm="1">
        <f t="array" ref="CE109">_xlfn.IFS(SAM!CE109&gt;0,SAM!CE109*1000,SAM!CE109&lt;0,SAM!CE109*1000,SAM!CE109=0,"")</f>
        <v/>
      </c>
      <c r="CF109" s="57" t="str" cm="1">
        <f t="array" ref="CF109">_xlfn.IFS(SAM!CF109&gt;0,SAM!CF109*1000,SAM!CF109&lt;0,SAM!CF109*1000,SAM!CF109=0,"")</f>
        <v/>
      </c>
      <c r="CG109" s="57" t="str" cm="1">
        <f t="array" ref="CG109">_xlfn.IFS(SAM!CG109&gt;0,SAM!CG109*1000,SAM!CG109&lt;0,SAM!CG109*1000,SAM!CG109=0,"")</f>
        <v/>
      </c>
      <c r="CH109" s="57" t="str" cm="1">
        <f t="array" ref="CH109">_xlfn.IFS(SAM!CH109&gt;0,SAM!CH109*1000,SAM!CH109&lt;0,SAM!CH109*1000,SAM!CH109=0,"")</f>
        <v/>
      </c>
      <c r="CI109" s="57" t="str" cm="1">
        <f t="array" ref="CI109">_xlfn.IFS(SAM!CI109&gt;0,SAM!CI109*1000,SAM!CI109&lt;0,SAM!CI109*1000,SAM!CI109=0,"")</f>
        <v/>
      </c>
      <c r="CJ109" s="57" t="str" cm="1">
        <f t="array" ref="CJ109">_xlfn.IFS(SAM!CJ109&gt;0,SAM!CJ109*1000,SAM!CJ109&lt;0,SAM!CJ109*1000,SAM!CJ109=0,"")</f>
        <v/>
      </c>
      <c r="CK109" s="57" t="str" cm="1">
        <f t="array" ref="CK109">_xlfn.IFS(SAM!CK109&gt;0,SAM!CK109*1000,SAM!CK109&lt;0,SAM!CK109*1000,SAM!CK109=0,"")</f>
        <v/>
      </c>
      <c r="CL109" s="57" t="str" cm="1">
        <f t="array" ref="CL109">_xlfn.IFS(SAM!CL109&gt;0,SAM!CL109*1000,SAM!CL109&lt;0,SAM!CL109*1000,SAM!CL109=0,"")</f>
        <v/>
      </c>
      <c r="CM109" s="57" t="str" cm="1">
        <f t="array" ref="CM109">_xlfn.IFS(SAM!CM109&gt;0,SAM!CM109*1000,SAM!CM109&lt;0,SAM!CM109*1000,SAM!CM109=0,"")</f>
        <v/>
      </c>
      <c r="CN109" s="57" t="str" cm="1">
        <f t="array" ref="CN109">_xlfn.IFS(SAM!CN109&gt;0,SAM!CN109*1000,SAM!CN109&lt;0,SAM!CN109*1000,SAM!CN109=0,"")</f>
        <v/>
      </c>
      <c r="CO109" s="57" t="str" cm="1">
        <f t="array" ref="CO109">_xlfn.IFS(SAM!CO109&gt;0,SAM!CO109*1000,SAM!CO109&lt;0,SAM!CO109*1000,SAM!CO109=0,"")</f>
        <v/>
      </c>
      <c r="CP109" s="57" t="str" cm="1">
        <f t="array" ref="CP109">_xlfn.IFS(SAM!CP109&gt;0,SAM!CP109*1000,SAM!CP109&lt;0,SAM!CP109*1000,SAM!CP109=0,"")</f>
        <v/>
      </c>
      <c r="CQ109" s="57" t="str" cm="1">
        <f t="array" ref="CQ109">_xlfn.IFS(SAM!CQ109&gt;0,SAM!CQ109*1000,SAM!CQ109&lt;0,SAM!CQ109*1000,SAM!CQ109=0,"")</f>
        <v/>
      </c>
      <c r="CR109" s="57" t="str" cm="1">
        <f t="array" ref="CR109">_xlfn.IFS(SAM!CR109&gt;0,SAM!CR109*1000,SAM!CR109&lt;0,SAM!CR109*1000,SAM!CR109=0,"")</f>
        <v/>
      </c>
      <c r="CS109" s="57" t="str" cm="1">
        <f t="array" ref="CS109">_xlfn.IFS(SAM!CS109&gt;0,SAM!CS109*1000,SAM!CS109&lt;0,SAM!CS109*1000,SAM!CS109=0,"")</f>
        <v/>
      </c>
      <c r="CT109" s="57" t="str" cm="1">
        <f t="array" ref="CT109">_xlfn.IFS(SAM!CT109&gt;0,SAM!CT109*1000,SAM!CT109&lt;0,SAM!CT109*1000,SAM!CT109=0,"")</f>
        <v/>
      </c>
      <c r="CU109" s="57" t="str" cm="1">
        <f t="array" ref="CU109">_xlfn.IFS(SAM!CU109&gt;0,SAM!CU109*1000,SAM!CU109&lt;0,SAM!CU109*1000,SAM!CU109=0,"")</f>
        <v/>
      </c>
      <c r="CV109" s="57" t="str" cm="1">
        <f t="array" ref="CV109">_xlfn.IFS(SAM!CV109&gt;0,SAM!CV109*1000,SAM!CV109&lt;0,SAM!CV109*1000,SAM!CV109=0,"")</f>
        <v/>
      </c>
      <c r="CW109" s="57" t="str" cm="1">
        <f t="array" ref="CW109">_xlfn.IFS(SAM!CW109&gt;0,SAM!CW109*1000,SAM!CW109&lt;0,SAM!CW109*1000,SAM!CW109=0,"")</f>
        <v/>
      </c>
      <c r="CX109" s="57" t="str" cm="1">
        <f t="array" ref="CX109">_xlfn.IFS(SAM!CX109&gt;0,SAM!CX109*1000,SAM!CX109&lt;0,SAM!CX109*1000,SAM!CX109=0,"")</f>
        <v/>
      </c>
      <c r="CY109" s="57" t="str" cm="1">
        <f t="array" ref="CY109">_xlfn.IFS(SAM!CY109&gt;0,SAM!CY109*1000,SAM!CY109&lt;0,SAM!CY109*1000,SAM!CY109=0,"")</f>
        <v/>
      </c>
      <c r="CZ109" s="57" t="str" cm="1">
        <f t="array" ref="CZ109">_xlfn.IFS(SAM!CZ109&gt;0,SAM!CZ109*1000,SAM!CZ109&lt;0,SAM!CZ109*1000,SAM!CZ109=0,"")</f>
        <v/>
      </c>
      <c r="DA109" s="57" t="str" cm="1">
        <f t="array" ref="DA109">_xlfn.IFS(SAM!DA109&gt;0,SAM!DA109*1000,SAM!DA109&lt;0,SAM!DA109*1000,SAM!DA109=0,"")</f>
        <v/>
      </c>
      <c r="DB109" s="57" t="str" cm="1">
        <f t="array" ref="DB109">_xlfn.IFS(SAM!DB109&gt;0,SAM!DB109*1000,SAM!DB109&lt;0,SAM!DB109*1000,SAM!DB109=0,"")</f>
        <v/>
      </c>
      <c r="DC109" s="57" t="str" cm="1">
        <f t="array" ref="DC109">_xlfn.IFS(SAM!DC109&gt;0,SAM!DC109*1000,SAM!DC109&lt;0,SAM!DC109*1000,SAM!DC109=0,"")</f>
        <v/>
      </c>
      <c r="DD109" s="57" t="str" cm="1">
        <f t="array" ref="DD109">_xlfn.IFS(SAM!DD109&gt;0,SAM!DD109*1000,SAM!DD109&lt;0,SAM!DD109*1000,SAM!DD109=0,"")</f>
        <v/>
      </c>
      <c r="DE109" s="57" t="str" cm="1">
        <f t="array" ref="DE109">_xlfn.IFS(SAM!DE109&gt;0,SAM!DE109*1000,SAM!DE109&lt;0,SAM!DE109*1000,SAM!DE109=0,"")</f>
        <v/>
      </c>
      <c r="DF109" s="57" t="str" cm="1">
        <f t="array" ref="DF109">_xlfn.IFS(SAM!DF109&gt;0,SAM!DF109*1000,SAM!DF109&lt;0,SAM!DF109*1000,SAM!DF109=0,"")</f>
        <v/>
      </c>
      <c r="DG109" s="57" t="str" cm="1">
        <f t="array" ref="DG109">_xlfn.IFS(SAM!DG109&gt;0,SAM!DG109*1000,SAM!DG109&lt;0,SAM!DG109*1000,SAM!DG109=0,"")</f>
        <v/>
      </c>
      <c r="DH109" s="57" t="str" cm="1">
        <f t="array" ref="DH109">_xlfn.IFS(SAM!DH109&gt;0,SAM!DH109*1000,SAM!DH109&lt;0,SAM!DH109*1000,SAM!DH109=0,"")</f>
        <v/>
      </c>
      <c r="DI109" s="57" t="str" cm="1">
        <f t="array" ref="DI109">_xlfn.IFS(SAM!DI109&gt;0,SAM!DI109*1000,SAM!DI109&lt;0,SAM!DI109*1000,SAM!DI109=0,"")</f>
        <v/>
      </c>
      <c r="DJ109" s="57" t="str" cm="1">
        <f t="array" ref="DJ109">_xlfn.IFS(SAM!DJ109&gt;0,SAM!DJ109*1000,SAM!DJ109&lt;0,SAM!DJ109*1000,SAM!DJ109=0,"")</f>
        <v/>
      </c>
      <c r="DK109" s="57" t="str" cm="1">
        <f t="array" ref="DK109">_xlfn.IFS(SAM!DK109&gt;0,SAM!DK109*1000,SAM!DK109&lt;0,SAM!DK109*1000,SAM!DK109=0,"")</f>
        <v/>
      </c>
      <c r="DL109" s="57" t="str" cm="1">
        <f t="array" ref="DL109">_xlfn.IFS(SAM!DL109&gt;0,SAM!DL109*1000,SAM!DL109&lt;0,SAM!DL109*1000,SAM!DL109=0,"")</f>
        <v/>
      </c>
      <c r="DM109" s="57" t="str" cm="1">
        <f t="array" ref="DM109">_xlfn.IFS(SAM!DM109&gt;0,SAM!DM109*1000,SAM!DM109&lt;0,SAM!DM109*1000,SAM!DM109=0,"")</f>
        <v/>
      </c>
      <c r="DN109" s="57" t="str" cm="1">
        <f t="array" ref="DN109">_xlfn.IFS(SAM!DN109&gt;0,SAM!DN109*1000,SAM!DN109&lt;0,SAM!DN109*1000,SAM!DN109=0,"")</f>
        <v/>
      </c>
      <c r="DO109" s="57" t="str" cm="1">
        <f t="array" ref="DO109">_xlfn.IFS(SAM!DO109&gt;0,SAM!DO109*1000,SAM!DO109&lt;0,SAM!DO109*1000,SAM!DO109=0,"")</f>
        <v/>
      </c>
      <c r="DP109" s="57" t="str" cm="1">
        <f t="array" ref="DP109">_xlfn.IFS(SAM!DP109&gt;0,SAM!DP109*1000,SAM!DP109&lt;0,SAM!DP109*1000,SAM!DP109=0,"")</f>
        <v/>
      </c>
      <c r="DQ109" s="57" t="str" cm="1">
        <f t="array" ref="DQ109">_xlfn.IFS(SAM!DQ109&gt;0,SAM!DQ109*1000,SAM!DQ109&lt;0,SAM!DQ109*1000,SAM!DQ109=0,"")</f>
        <v/>
      </c>
      <c r="DR109" s="57" t="str" cm="1">
        <f t="array" ref="DR109">_xlfn.IFS(SAM!DR109&gt;0,SAM!DR109*1000,SAM!DR109&lt;0,SAM!DR109*1000,SAM!DR109=0,"")</f>
        <v/>
      </c>
      <c r="DS109" s="57" t="str" cm="1">
        <f t="array" ref="DS109">_xlfn.IFS(SAM!DS109&gt;0,SAM!DS109*1000,SAM!DS109&lt;0,SAM!DS109*1000,SAM!DS109=0,"")</f>
        <v/>
      </c>
      <c r="DT109" s="57" t="str" cm="1">
        <f t="array" ref="DT109">_xlfn.IFS(SAM!DT109&gt;0,SAM!DT109*1000,SAM!DT109&lt;0,SAM!DT109*1000,SAM!DT109=0,"")</f>
        <v/>
      </c>
      <c r="DU109" s="57" t="str" cm="1">
        <f t="array" ref="DU109">_xlfn.IFS(SAM!DU109&gt;0,SAM!DU109*1000,SAM!DU109&lt;0,SAM!DU109*1000,SAM!DU109=0,"")</f>
        <v/>
      </c>
      <c r="DV109" s="57" t="str" cm="1">
        <f t="array" ref="DV109">_xlfn.IFS(SAM!DV109&gt;0,SAM!DV109*1000,SAM!DV109&lt;0,SAM!DV109*1000,SAM!DV109=0,"")</f>
        <v/>
      </c>
      <c r="DW109" s="57" t="str" cm="1">
        <f t="array" ref="DW109">_xlfn.IFS(SAM!DW109&gt;0,SAM!DW109*1000,SAM!DW109&lt;0,SAM!DW109*1000,SAM!DW109=0,"")</f>
        <v/>
      </c>
      <c r="DX109" s="57" t="str" cm="1">
        <f t="array" ref="DX109">_xlfn.IFS(SAM!DX109&gt;0,SAM!DX109*1000,SAM!DX109&lt;0,SAM!DX109*1000,SAM!DX109=0,"")</f>
        <v/>
      </c>
      <c r="DY109" s="57" t="str" cm="1">
        <f t="array" ref="DY109">_xlfn.IFS(SAM!DY109&gt;0,SAM!DY109*1000,SAM!DY109&lt;0,SAM!DY109*1000,SAM!DY109=0,"")</f>
        <v/>
      </c>
      <c r="DZ109" s="57" t="str" cm="1">
        <f t="array" ref="DZ109">_xlfn.IFS(SAM!DZ109&gt;0,SAM!DZ109*1000,SAM!DZ109&lt;0,SAM!DZ109*1000,SAM!DZ109=0,"")</f>
        <v/>
      </c>
      <c r="EA109" s="57" t="str" cm="1">
        <f t="array" ref="EA109">_xlfn.IFS(SAM!EA109&gt;0,SAM!EA109*1000,SAM!EA109&lt;0,SAM!EA109*1000,SAM!EA109=0,"")</f>
        <v/>
      </c>
      <c r="EB109" s="57" t="str" cm="1">
        <f t="array" ref="EB109">_xlfn.IFS(SAM!EB109&gt;0,SAM!EB109*1000,SAM!EB109&lt;0,SAM!EB109*1000,SAM!EB109=0,"")</f>
        <v/>
      </c>
      <c r="EC109" s="57" t="str" cm="1">
        <f t="array" ref="EC109">_xlfn.IFS(SAM!EC109&gt;0,SAM!EC109*1000,SAM!EC109&lt;0,SAM!EC109*1000,SAM!EC109=0,"")</f>
        <v/>
      </c>
      <c r="ED109" s="57" t="str" cm="1">
        <f t="array" ref="ED109">_xlfn.IFS(SAM!ED109&gt;0,SAM!ED109*1000,SAM!ED109&lt;0,SAM!ED109*1000,SAM!ED109=0,"")</f>
        <v/>
      </c>
      <c r="EE109" s="57" t="str" cm="1">
        <f t="array" ref="EE109">_xlfn.IFS(SAM!EE109&gt;0,SAM!EE109*1000,SAM!EE109&lt;0,SAM!EE109*1000,SAM!EE109=0,"")</f>
        <v/>
      </c>
      <c r="EF109" s="57" t="str" cm="1">
        <f t="array" ref="EF109">_xlfn.IFS(SAM!EF109&gt;0,SAM!EF109*1000,SAM!EF109&lt;0,SAM!EF109*1000,SAM!EF109=0,"")</f>
        <v/>
      </c>
      <c r="EG109" s="57" t="str" cm="1">
        <f t="array" ref="EG109">_xlfn.IFS(SAM!EG109&gt;0,SAM!EG109*1000,SAM!EG109&lt;0,SAM!EG109*1000,SAM!EG109=0,"")</f>
        <v/>
      </c>
      <c r="EH109" s="57" t="str" cm="1">
        <f t="array" ref="EH109">_xlfn.IFS(SAM!EH109&gt;0,SAM!EH109*1000,SAM!EH109&lt;0,SAM!EH109*1000,SAM!EH109=0,"")</f>
        <v/>
      </c>
      <c r="EI109" s="57" t="str" cm="1">
        <f t="array" ref="EI109">_xlfn.IFS(SAM!EI109&gt;0,SAM!EI109*1000,SAM!EI109&lt;0,SAM!EI109*1000,SAM!EI109=0,"")</f>
        <v/>
      </c>
      <c r="EJ109" s="57" t="str" cm="1">
        <f t="array" ref="EJ109">_xlfn.IFS(SAM!EJ109&gt;0,SAM!EJ109*1000,SAM!EJ109&lt;0,SAM!EJ109*1000,SAM!EJ109=0,"")</f>
        <v/>
      </c>
      <c r="EK109" s="57" t="str" cm="1">
        <f t="array" ref="EK109">_xlfn.IFS(SAM!EK109&gt;0,SAM!EK109*1000,SAM!EK109&lt;0,SAM!EK109*1000,SAM!EK109=0,"")</f>
        <v/>
      </c>
      <c r="EL109" s="57" t="str" cm="1">
        <f t="array" ref="EL109">_xlfn.IFS(SAM!EL109&gt;0,SAM!EL109*1000,SAM!EL109&lt;0,SAM!EL109*1000,SAM!EL109=0,"")</f>
        <v/>
      </c>
      <c r="EM109" s="57" t="str" cm="1">
        <f t="array" ref="EM109">_xlfn.IFS(SAM!EM109&gt;0,SAM!EM109*1000,SAM!EM109&lt;0,SAM!EM109*1000,SAM!EM109=0,"")</f>
        <v/>
      </c>
      <c r="EN109" s="57" t="str" cm="1">
        <f t="array" ref="EN109">_xlfn.IFS(SAM!EN109&gt;0,SAM!EN109*1000,SAM!EN109&lt;0,SAM!EN109*1000,SAM!EN109=0,"")</f>
        <v/>
      </c>
      <c r="EO109" s="57" t="str" cm="1">
        <f t="array" ref="EO109">_xlfn.IFS(SAM!EO109&gt;0,SAM!EO109*1000,SAM!EO109&lt;0,SAM!EO109*1000,SAM!EO109=0,"")</f>
        <v/>
      </c>
      <c r="EP109" s="57" t="str" cm="1">
        <f t="array" ref="EP109">_xlfn.IFS(SAM!EP109&gt;0,SAM!EP109*1000,SAM!EP109&lt;0,SAM!EP109*1000,SAM!EP109=0,"")</f>
        <v/>
      </c>
      <c r="EQ109" s="57" t="str" cm="1">
        <f t="array" ref="EQ109">_xlfn.IFS(SAM!EQ109&gt;0,SAM!EQ109*1000,SAM!EQ109&lt;0,SAM!EQ109*1000,SAM!EQ109=0,"")</f>
        <v/>
      </c>
      <c r="ER109" s="57" t="str" cm="1">
        <f t="array" ref="ER109">_xlfn.IFS(SAM!ER109&gt;0,SAM!ER109*1000,SAM!ER109&lt;0,SAM!ER109*1000,SAM!ER109=0,"")</f>
        <v/>
      </c>
      <c r="ES109" s="57" t="str" cm="1">
        <f t="array" ref="ES109">_xlfn.IFS(SAM!ES109&gt;0,SAM!ES109*1000,SAM!ES109&lt;0,SAM!ES109*1000,SAM!ES109=0,"")</f>
        <v/>
      </c>
      <c r="ET109" s="57" t="str" cm="1">
        <f t="array" ref="ET109">_xlfn.IFS(SAM!ET109&gt;0,SAM!ET109*1000,SAM!ET109&lt;0,SAM!ET109*1000,SAM!ET109=0,"")</f>
        <v/>
      </c>
      <c r="EU109" s="57" t="str" cm="1">
        <f t="array" ref="EU109">_xlfn.IFS(SAM!EU109&gt;0,SAM!EU109*1000,SAM!EU109&lt;0,SAM!EU109*1000,SAM!EU109=0,"")</f>
        <v/>
      </c>
      <c r="EV109" s="57" cm="1">
        <f t="array" ref="EV109">_xlfn.IFS(SAM!EV109&gt;0,SAM!EV109*1000,SAM!EV109&lt;0,SAM!EV109*1000,SAM!EV109=0,"")</f>
        <v>15738.192490801301</v>
      </c>
      <c r="EW109" s="57" t="str" cm="1">
        <f t="array" ref="EW109">_xlfn.IFS(SAM!EW109&gt;0,SAM!EW109*1000,SAM!EW109&lt;0,SAM!EW109*1000,SAM!EW109=0,"")</f>
        <v/>
      </c>
      <c r="EX109" s="57" cm="1">
        <f t="array" ref="EX109">_xlfn.IFS(SAM!EX109&gt;0,SAM!EX109*1000,SAM!EX109&lt;0,SAM!EX109*1000,SAM!EX109=0,"")</f>
        <v>6.4670146766399511E-2</v>
      </c>
      <c r="EY109" s="57" t="str" cm="1">
        <f t="array" ref="EY109">_xlfn.IFS(SAM!EY109&gt;0,SAM!EY109*1000,SAM!EY109&lt;0,SAM!EY109*1000,SAM!EY109=0,"")</f>
        <v/>
      </c>
      <c r="EZ109" s="57" t="str" cm="1">
        <f t="array" ref="EZ109">_xlfn.IFS(SAM!EZ109&gt;0,SAM!EZ109*1000,SAM!EZ109&lt;0,SAM!EZ109*1000,SAM!EZ109=0,"")</f>
        <v/>
      </c>
      <c r="FA109" s="57" t="str" cm="1">
        <f t="array" ref="FA109">_xlfn.IFS(SAM!FA109&gt;0,SAM!FA109*1000,SAM!FA109&lt;0,SAM!FA109*1000,SAM!FA109=0,"")</f>
        <v/>
      </c>
      <c r="FB109" s="57" t="str" cm="1">
        <f t="array" ref="FB109">_xlfn.IFS(SAM!FB109&gt;0,SAM!FB109*1000,SAM!FB109&lt;0,SAM!FB109*1000,SAM!FB109=0,"")</f>
        <v/>
      </c>
      <c r="FC109" s="57" t="str" cm="1">
        <f t="array" ref="FC109">_xlfn.IFS(SAM!FC109&gt;0,SAM!FC109*1000,SAM!FC109&lt;0,SAM!FC109*1000,SAM!FC109=0,"")</f>
        <v/>
      </c>
      <c r="FD109" s="57" t="str" cm="1">
        <f t="array" ref="FD109">_xlfn.IFS(SAM!FD109&gt;0,SAM!FD109*1000,SAM!FD109&lt;0,SAM!FD109*1000,SAM!FD109=0,"")</f>
        <v/>
      </c>
      <c r="FE109" s="57" t="str" cm="1">
        <f t="array" ref="FE109">_xlfn.IFS(SAM!FE109&gt;0,SAM!FE109*1000,SAM!FE109&lt;0,SAM!FE109*1000,SAM!FE109=0,"")</f>
        <v/>
      </c>
      <c r="FF109" s="57" t="str" cm="1">
        <f t="array" ref="FF109">_xlfn.IFS(SAM!FF109&gt;0,SAM!FF109*1000,SAM!FF109&lt;0,SAM!FF109*1000,SAM!FF109=0,"")</f>
        <v/>
      </c>
      <c r="FG109" s="57" t="str" cm="1">
        <f t="array" ref="FG109">_xlfn.IFS(SAM!FG109&gt;0,SAM!FG109*1000,SAM!FG109&lt;0,SAM!FG109*1000,SAM!FG109=0,"")</f>
        <v/>
      </c>
      <c r="FH109" s="57" t="str" cm="1">
        <f t="array" ref="FH109">_xlfn.IFS(SAM!FH109&gt;0,SAM!FH109*1000,SAM!FH109&lt;0,SAM!FH109*1000,SAM!FH109=0,"")</f>
        <v/>
      </c>
      <c r="FI109" s="57" t="str" cm="1">
        <f t="array" ref="FI109">_xlfn.IFS(SAM!FI109&gt;0,SAM!FI109*1000,SAM!FI109&lt;0,SAM!FI109*1000,SAM!FI109=0,"")</f>
        <v/>
      </c>
      <c r="FJ109" s="57" t="str" cm="1">
        <f t="array" ref="FJ109">_xlfn.IFS(SAM!FJ109&gt;0,SAM!FJ109*1000,SAM!FJ109&lt;0,SAM!FJ109*1000,SAM!FJ109=0,"")</f>
        <v/>
      </c>
      <c r="FK109" s="57" t="str" cm="1">
        <f t="array" ref="FK109">_xlfn.IFS(SAM!FK109&gt;0,SAM!FK109*1000,SAM!FK109&lt;0,SAM!FK109*1000,SAM!FK109=0,"")</f>
        <v/>
      </c>
      <c r="FL109" s="57" cm="1">
        <f t="array" ref="FL109">_xlfn.IFS(SAM!FL109&gt;0,SAM!FL109*1000,SAM!FL109&lt;0,SAM!FL109*1000,SAM!FL109=0,"")</f>
        <v>4010.89889644092</v>
      </c>
      <c r="FM109" s="57" cm="1">
        <f t="array" ref="FM109">_xlfn.IFS(SAM!FM109&gt;0,SAM!FM109*1000,SAM!FM109&lt;0,SAM!FM109*1000,SAM!FM109=0,"")</f>
        <v>23057.512634008799</v>
      </c>
      <c r="FN109" s="57" t="str" cm="1">
        <f t="array" ref="FN109">_xlfn.IFS(SAM!FN109&gt;0,SAM!FN109*1000,SAM!FN109&lt;0,SAM!FN109*1000,SAM!FN109=0,"")</f>
        <v/>
      </c>
      <c r="FO109" s="57" cm="1">
        <f t="array" ref="FO109">_xlfn.IFS(SAM!FO109&gt;0,SAM!FO109*1000,SAM!FO109&lt;0,SAM!FO109*1000,SAM!FO109=0,"")</f>
        <v>3262.8694443644404</v>
      </c>
      <c r="FP109" s="57" cm="1">
        <f t="array" ref="FP109">_xlfn.IFS(SAM!FP109&gt;0,SAM!FP109*1000,SAM!FP109&lt;0,SAM!FP109*1000,SAM!FP109=0,"")</f>
        <v>2365.5853308518799</v>
      </c>
      <c r="FR109">
        <f t="shared" si="1"/>
        <v>138037.76399677721</v>
      </c>
    </row>
    <row r="110" spans="1:174" x14ac:dyDescent="0.3">
      <c r="A110" t="s">
        <v>656</v>
      </c>
      <c r="B110" s="57" cm="1">
        <f t="array" ref="B110">_xlfn.IFS(SAM!B110&gt;0,SAM!B110*1000,SAM!B110&lt;0,SAM!B110*1000,SAM!B110=0,"")</f>
        <v>3.5595627369968001</v>
      </c>
      <c r="C110" s="57" cm="1">
        <f t="array" ref="C110">_xlfn.IFS(SAM!C110&gt;0,SAM!C110*1000,SAM!C110&lt;0,SAM!C110*1000,SAM!C110=0,"")</f>
        <v>1.34124469495731</v>
      </c>
      <c r="D110" s="57" cm="1">
        <f t="array" ref="D110">_xlfn.IFS(SAM!D110&gt;0,SAM!D110*1000,SAM!D110&lt;0,SAM!D110*1000,SAM!D110=0,"")</f>
        <v>74.9265519331923</v>
      </c>
      <c r="E110" s="57" cm="1">
        <f t="array" ref="E110">_xlfn.IFS(SAM!E110&gt;0,SAM!E110*1000,SAM!E110&lt;0,SAM!E110*1000,SAM!E110=0,"")</f>
        <v>310.16594009850104</v>
      </c>
      <c r="F110" s="57" cm="1">
        <f t="array" ref="F110">_xlfn.IFS(SAM!F110&gt;0,SAM!F110*1000,SAM!F110&lt;0,SAM!F110*1000,SAM!F110=0,"")</f>
        <v>31.580823294921899</v>
      </c>
      <c r="G110" s="57" cm="1">
        <f t="array" ref="G110">_xlfn.IFS(SAM!G110&gt;0,SAM!G110*1000,SAM!G110&lt;0,SAM!G110*1000,SAM!G110=0,"")</f>
        <v>13.340046681632399</v>
      </c>
      <c r="H110" s="57" cm="1">
        <f t="array" ref="H110">_xlfn.IFS(SAM!H110&gt;0,SAM!H110*1000,SAM!H110&lt;0,SAM!H110*1000,SAM!H110=0,"")</f>
        <v>222.01151584026499</v>
      </c>
      <c r="I110" s="57" cm="1">
        <f t="array" ref="I110">_xlfn.IFS(SAM!I110&gt;0,SAM!I110*1000,SAM!I110&lt;0,SAM!I110*1000,SAM!I110=0,"")</f>
        <v>0.453669459786469</v>
      </c>
      <c r="J110" s="57" cm="1">
        <f t="array" ref="J110">_xlfn.IFS(SAM!J110&gt;0,SAM!J110*1000,SAM!J110&lt;0,SAM!J110*1000,SAM!J110=0,"")</f>
        <v>2.4954879206644298</v>
      </c>
      <c r="K110" s="57" cm="1">
        <f t="array" ref="K110">_xlfn.IFS(SAM!K110&gt;0,SAM!K110*1000,SAM!K110&lt;0,SAM!K110*1000,SAM!K110=0,"")</f>
        <v>11.1906431985394</v>
      </c>
      <c r="L110" s="57" cm="1">
        <f t="array" ref="L110">_xlfn.IFS(SAM!L110&gt;0,SAM!L110*1000,SAM!L110&lt;0,SAM!L110*1000,SAM!L110=0,"")</f>
        <v>0.498674182665307</v>
      </c>
      <c r="M110" s="57" cm="1">
        <f t="array" ref="M110">_xlfn.IFS(SAM!M110&gt;0,SAM!M110*1000,SAM!M110&lt;0,SAM!M110*1000,SAM!M110=0,"")</f>
        <v>7.8235929893761894E-2</v>
      </c>
      <c r="N110" s="57" cm="1">
        <f t="array" ref="N110">_xlfn.IFS(SAM!N110&gt;0,SAM!N110*1000,SAM!N110&lt;0,SAM!N110*1000,SAM!N110=0,"")</f>
        <v>71.197965190491502</v>
      </c>
      <c r="O110" s="57" cm="1">
        <f t="array" ref="O110">_xlfn.IFS(SAM!O110&gt;0,SAM!O110*1000,SAM!O110&lt;0,SAM!O110*1000,SAM!O110=0,"")</f>
        <v>10.579579048449901</v>
      </c>
      <c r="P110" s="57" cm="1">
        <f t="array" ref="P110">_xlfn.IFS(SAM!P110&gt;0,SAM!P110*1000,SAM!P110&lt;0,SAM!P110*1000,SAM!P110=0,"")</f>
        <v>0.482326052378379</v>
      </c>
      <c r="Q110" s="57" cm="1">
        <f t="array" ref="Q110">_xlfn.IFS(SAM!Q110&gt;0,SAM!Q110*1000,SAM!Q110&lt;0,SAM!Q110*1000,SAM!Q110=0,"")</f>
        <v>5.3397092187711499E-2</v>
      </c>
      <c r="R110" s="57" cm="1">
        <f t="array" ref="R110">_xlfn.IFS(SAM!R110&gt;0,SAM!R110*1000,SAM!R110&lt;0,SAM!R110*1000,SAM!R110=0,"")</f>
        <v>0.85790636258228403</v>
      </c>
      <c r="S110" s="57" cm="1">
        <f t="array" ref="S110">_xlfn.IFS(SAM!S110&gt;0,SAM!S110*1000,SAM!S110&lt;0,SAM!S110*1000,SAM!S110=0,"")</f>
        <v>22.513271875849</v>
      </c>
      <c r="T110" s="57" cm="1">
        <f t="array" ref="T110">_xlfn.IFS(SAM!T110&gt;0,SAM!T110*1000,SAM!T110&lt;0,SAM!T110*1000,SAM!T110=0,"")</f>
        <v>16.7520350521858</v>
      </c>
      <c r="U110" s="57" cm="1">
        <f t="array" ref="U110">_xlfn.IFS(SAM!U110&gt;0,SAM!U110*1000,SAM!U110&lt;0,SAM!U110*1000,SAM!U110=0,"")</f>
        <v>17.367013164843399</v>
      </c>
      <c r="V110" s="57" cm="1">
        <f t="array" ref="V110">_xlfn.IFS(SAM!V110&gt;0,SAM!V110*1000,SAM!V110&lt;0,SAM!V110*1000,SAM!V110=0,"")</f>
        <v>1.16896148559789</v>
      </c>
      <c r="W110" s="57" cm="1">
        <f t="array" ref="W110">_xlfn.IFS(SAM!W110&gt;0,SAM!W110*1000,SAM!W110&lt;0,SAM!W110*1000,SAM!W110=0,"")</f>
        <v>2.1076692365905898</v>
      </c>
      <c r="X110" s="57" cm="1">
        <f t="array" ref="X110">_xlfn.IFS(SAM!X110&gt;0,SAM!X110*1000,SAM!X110&lt;0,SAM!X110*1000,SAM!X110=0,"")</f>
        <v>6.1840161000300698E-3</v>
      </c>
      <c r="Y110" s="57" cm="1">
        <f t="array" ref="Y110">_xlfn.IFS(SAM!Y110&gt;0,SAM!Y110*1000,SAM!Y110&lt;0,SAM!Y110*1000,SAM!Y110=0,"")</f>
        <v>1.24973665794693</v>
      </c>
      <c r="Z110" s="57" cm="1">
        <f t="array" ref="Z110">_xlfn.IFS(SAM!Z110&gt;0,SAM!Z110*1000,SAM!Z110&lt;0,SAM!Z110*1000,SAM!Z110=0,"")</f>
        <v>62.075048795747506</v>
      </c>
      <c r="AA110" s="57" cm="1">
        <f t="array" ref="AA110">_xlfn.IFS(SAM!AA110&gt;0,SAM!AA110*1000,SAM!AA110&lt;0,SAM!AA110*1000,SAM!AA110=0,"")</f>
        <v>32.545463087594996</v>
      </c>
      <c r="AB110" s="57" cm="1">
        <f t="array" ref="AB110">_xlfn.IFS(SAM!AB110&gt;0,SAM!AB110*1000,SAM!AB110&lt;0,SAM!AB110*1000,SAM!AB110=0,"")</f>
        <v>126.65852607030901</v>
      </c>
      <c r="AC110" s="57" cm="1">
        <f t="array" ref="AC110">_xlfn.IFS(SAM!AC110&gt;0,SAM!AC110*1000,SAM!AC110&lt;0,SAM!AC110*1000,SAM!AC110=0,"")</f>
        <v>17.220481073176099</v>
      </c>
      <c r="AD110" s="57" cm="1">
        <f t="array" ref="AD110">_xlfn.IFS(SAM!AD110&gt;0,SAM!AD110*1000,SAM!AD110&lt;0,SAM!AD110*1000,SAM!AD110=0,"")</f>
        <v>0.27777152800940696</v>
      </c>
      <c r="AE110" s="57" cm="1">
        <f t="array" ref="AE110">_xlfn.IFS(SAM!AE110&gt;0,SAM!AE110*1000,SAM!AE110&lt;0,SAM!AE110*1000,SAM!AE110=0,"")</f>
        <v>36.953157285028396</v>
      </c>
      <c r="AF110" s="57" cm="1">
        <f t="array" ref="AF110">_xlfn.IFS(SAM!AF110&gt;0,SAM!AF110*1000,SAM!AF110&lt;0,SAM!AF110*1000,SAM!AF110=0,"")</f>
        <v>79.101854328221393</v>
      </c>
      <c r="AG110" s="57" cm="1">
        <f t="array" ref="AG110">_xlfn.IFS(SAM!AG110&gt;0,SAM!AG110*1000,SAM!AG110&lt;0,SAM!AG110*1000,SAM!AG110=0,"")</f>
        <v>734.45961277408298</v>
      </c>
      <c r="AH110" s="57" cm="1">
        <f t="array" ref="AH110">_xlfn.IFS(SAM!AH110&gt;0,SAM!AH110*1000,SAM!AH110&lt;0,SAM!AH110*1000,SAM!AH110=0,"")</f>
        <v>309.95978814421699</v>
      </c>
      <c r="AI110" s="57" cm="1">
        <f t="array" ref="AI110">_xlfn.IFS(SAM!AI110&gt;0,SAM!AI110*1000,SAM!AI110&lt;0,SAM!AI110*1000,SAM!AI110=0,"")</f>
        <v>0.54526531801398603</v>
      </c>
      <c r="AJ110" s="57" cm="1">
        <f t="array" ref="AJ110">_xlfn.IFS(SAM!AJ110&gt;0,SAM!AJ110*1000,SAM!AJ110&lt;0,SAM!AJ110*1000,SAM!AJ110=0,"")</f>
        <v>1250.1727626072302</v>
      </c>
      <c r="AK110" s="57" cm="1">
        <f t="array" ref="AK110">_xlfn.IFS(SAM!AK110&gt;0,SAM!AK110*1000,SAM!AK110&lt;0,SAM!AK110*1000,SAM!AK110=0,"")</f>
        <v>0.63912218383761898</v>
      </c>
      <c r="AL110" s="57" cm="1">
        <f t="array" ref="AL110">_xlfn.IFS(SAM!AL110&gt;0,SAM!AL110*1000,SAM!AL110&lt;0,SAM!AL110*1000,SAM!AL110=0,"")</f>
        <v>16.808795239447299</v>
      </c>
      <c r="AM110" s="57" cm="1">
        <f t="array" ref="AM110">_xlfn.IFS(SAM!AM110&gt;0,SAM!AM110*1000,SAM!AM110&lt;0,SAM!AM110*1000,SAM!AM110=0,"")</f>
        <v>355.49818175842699</v>
      </c>
      <c r="AN110" s="57" cm="1">
        <f t="array" ref="AN110">_xlfn.IFS(SAM!AN110&gt;0,SAM!AN110*1000,SAM!AN110&lt;0,SAM!AN110*1000,SAM!AN110=0,"")</f>
        <v>34.495094660953399</v>
      </c>
      <c r="AO110" s="57" cm="1">
        <f t="array" ref="AO110">_xlfn.IFS(SAM!AO110&gt;0,SAM!AO110*1000,SAM!AO110&lt;0,SAM!AO110*1000,SAM!AO110=0,"")</f>
        <v>72.528305024880794</v>
      </c>
      <c r="AP110" s="57" cm="1">
        <f t="array" ref="AP110">_xlfn.IFS(SAM!AP110&gt;0,SAM!AP110*1000,SAM!AP110&lt;0,SAM!AP110*1000,SAM!AP110=0,"")</f>
        <v>28.266579001764597</v>
      </c>
      <c r="AQ110" s="57" cm="1">
        <f t="array" ref="AQ110">_xlfn.IFS(SAM!AQ110&gt;0,SAM!AQ110*1000,SAM!AQ110&lt;0,SAM!AQ110*1000,SAM!AQ110=0,"")</f>
        <v>2996.3926782096501</v>
      </c>
      <c r="AR110" s="57" cm="1">
        <f t="array" ref="AR110">_xlfn.IFS(SAM!AR110&gt;0,SAM!AR110*1000,SAM!AR110&lt;0,SAM!AR110*1000,SAM!AR110=0,"")</f>
        <v>61.386105231419599</v>
      </c>
      <c r="AS110" s="57" cm="1">
        <f t="array" ref="AS110">_xlfn.IFS(SAM!AS110&gt;0,SAM!AS110*1000,SAM!AS110&lt;0,SAM!AS110*1000,SAM!AS110=0,"")</f>
        <v>126.21199519628202</v>
      </c>
      <c r="AT110" s="57" cm="1">
        <f t="array" ref="AT110">_xlfn.IFS(SAM!AT110&gt;0,SAM!AT110*1000,SAM!AT110&lt;0,SAM!AT110*1000,SAM!AT110=0,"")</f>
        <v>3.0244252919173698</v>
      </c>
      <c r="AU110" s="57" cm="1">
        <f t="array" ref="AU110">_xlfn.IFS(SAM!AU110&gt;0,SAM!AU110*1000,SAM!AU110&lt;0,SAM!AU110*1000,SAM!AU110=0,"")</f>
        <v>19.714844351838899</v>
      </c>
      <c r="AV110" s="57" cm="1">
        <f t="array" ref="AV110">_xlfn.IFS(SAM!AV110&gt;0,SAM!AV110*1000,SAM!AV110&lt;0,SAM!AV110*1000,SAM!AV110=0,"")</f>
        <v>5.0698185059633705</v>
      </c>
      <c r="AW110" s="57" cm="1">
        <f t="array" ref="AW110">_xlfn.IFS(SAM!AW110&gt;0,SAM!AW110*1000,SAM!AW110&lt;0,SAM!AW110*1000,SAM!AW110=0,"")</f>
        <v>0.749087408232605</v>
      </c>
      <c r="AX110" s="57" cm="1">
        <f t="array" ref="AX110">_xlfn.IFS(SAM!AX110&gt;0,SAM!AX110*1000,SAM!AX110&lt;0,SAM!AX110*1000,SAM!AX110=0,"")</f>
        <v>9.8096249504970395E-2</v>
      </c>
      <c r="AY110" s="57" cm="1">
        <f t="array" ref="AY110">_xlfn.IFS(SAM!AY110&gt;0,SAM!AY110*1000,SAM!AY110&lt;0,SAM!AY110*1000,SAM!AY110=0,"")</f>
        <v>161.15018910177702</v>
      </c>
      <c r="AZ110" s="57" cm="1">
        <f t="array" ref="AZ110">_xlfn.IFS(SAM!AZ110&gt;0,SAM!AZ110*1000,SAM!AZ110&lt;0,SAM!AZ110*1000,SAM!AZ110=0,"")</f>
        <v>6088.5835818169007</v>
      </c>
      <c r="BA110" s="57" cm="1">
        <f t="array" ref="BA110">_xlfn.IFS(SAM!BA110&gt;0,SAM!BA110*1000,SAM!BA110&lt;0,SAM!BA110*1000,SAM!BA110=0,"")</f>
        <v>59.911852634332</v>
      </c>
      <c r="BB110" s="57" cm="1">
        <f t="array" ref="BB110">_xlfn.IFS(SAM!BB110&gt;0,SAM!BB110*1000,SAM!BB110&lt;0,SAM!BB110*1000,SAM!BB110=0,"")</f>
        <v>7.6463795376567401</v>
      </c>
      <c r="BC110" s="57" cm="1">
        <f t="array" ref="BC110">_xlfn.IFS(SAM!BC110&gt;0,SAM!BC110*1000,SAM!BC110&lt;0,SAM!BC110*1000,SAM!BC110=0,"")</f>
        <v>2.7493702518040598E-2</v>
      </c>
      <c r="BD110" s="57" cm="1">
        <f t="array" ref="BD110">_xlfn.IFS(SAM!BD110&gt;0,SAM!BD110*1000,SAM!BD110&lt;0,SAM!BD110*1000,SAM!BD110=0,"")</f>
        <v>2.5321143366284103E-3</v>
      </c>
      <c r="BE110" s="57" cm="1">
        <f t="array" ref="BE110">_xlfn.IFS(SAM!BE110&gt;0,SAM!BE110*1000,SAM!BE110&lt;0,SAM!BE110*1000,SAM!BE110=0,"")</f>
        <v>2.89620964003133E-2</v>
      </c>
      <c r="BF110" s="57" cm="1">
        <f t="array" ref="BF110">_xlfn.IFS(SAM!BF110&gt;0,SAM!BF110*1000,SAM!BF110&lt;0,SAM!BF110*1000,SAM!BF110=0,"")</f>
        <v>78.396488636107193</v>
      </c>
      <c r="BG110" s="57" cm="1">
        <f t="array" ref="BG110">_xlfn.IFS(SAM!BG110&gt;0,SAM!BG110*1000,SAM!BG110&lt;0,SAM!BG110*1000,SAM!BG110=0,"")</f>
        <v>71.9404042334709</v>
      </c>
      <c r="BH110" s="57" cm="1">
        <f t="array" ref="BH110">_xlfn.IFS(SAM!BH110&gt;0,SAM!BH110*1000,SAM!BH110&lt;0,SAM!BH110*1000,SAM!BH110=0,"")</f>
        <v>3.8230904490843698</v>
      </c>
      <c r="BI110" s="57" cm="1">
        <f t="array" ref="BI110">_xlfn.IFS(SAM!BI110&gt;0,SAM!BI110*1000,SAM!BI110&lt;0,SAM!BI110*1000,SAM!BI110=0,"")</f>
        <v>0.97227118005663993</v>
      </c>
      <c r="BJ110" s="57" cm="1">
        <f t="array" ref="BJ110">_xlfn.IFS(SAM!BJ110&gt;0,SAM!BJ110*1000,SAM!BJ110&lt;0,SAM!BJ110*1000,SAM!BJ110=0,"")</f>
        <v>11.9953871246276</v>
      </c>
      <c r="BK110" s="57" cm="1">
        <f t="array" ref="BK110">_xlfn.IFS(SAM!BK110&gt;0,SAM!BK110*1000,SAM!BK110&lt;0,SAM!BK110*1000,SAM!BK110=0,"")</f>
        <v>2678.66005155824</v>
      </c>
      <c r="BL110" s="57" cm="1">
        <f t="array" ref="BL110">_xlfn.IFS(SAM!BL110&gt;0,SAM!BL110*1000,SAM!BL110&lt;0,SAM!BL110*1000,SAM!BL110=0,"")</f>
        <v>41.788631949542406</v>
      </c>
      <c r="BM110" s="57" cm="1">
        <f t="array" ref="BM110">_xlfn.IFS(SAM!BM110&gt;0,SAM!BM110*1000,SAM!BM110&lt;0,SAM!BM110*1000,SAM!BM110=0,"")</f>
        <v>2412.1910782836703</v>
      </c>
      <c r="BN110" s="57" cm="1">
        <f t="array" ref="BN110">_xlfn.IFS(SAM!BN110&gt;0,SAM!BN110*1000,SAM!BN110&lt;0,SAM!BN110*1000,SAM!BN110=0,"")</f>
        <v>231.618797279673</v>
      </c>
      <c r="BO110" s="57" cm="1">
        <f t="array" ref="BO110">_xlfn.IFS(SAM!BO110&gt;0,SAM!BO110*1000,SAM!BO110&lt;0,SAM!BO110*1000,SAM!BO110=0,"")</f>
        <v>1370.8057016878702</v>
      </c>
      <c r="BP110" s="57" cm="1">
        <f t="array" ref="BP110">_xlfn.IFS(SAM!BP110&gt;0,SAM!BP110*1000,SAM!BP110&lt;0,SAM!BP110*1000,SAM!BP110=0,"")</f>
        <v>5.1248032251049098</v>
      </c>
      <c r="BQ110" s="57" t="str" cm="1">
        <f t="array" ref="BQ110">_xlfn.IFS(SAM!BQ110&gt;0,SAM!BQ110*1000,SAM!BQ110&lt;0,SAM!BQ110*1000,SAM!BQ110=0,"")</f>
        <v/>
      </c>
      <c r="BR110" s="57" t="str" cm="1">
        <f t="array" ref="BR110">_xlfn.IFS(SAM!BR110&gt;0,SAM!BR110*1000,SAM!BR110&lt;0,SAM!BR110*1000,SAM!BR110=0,"")</f>
        <v/>
      </c>
      <c r="BS110" s="57" t="str" cm="1">
        <f t="array" ref="BS110">_xlfn.IFS(SAM!BS110&gt;0,SAM!BS110*1000,SAM!BS110&lt;0,SAM!BS110*1000,SAM!BS110=0,"")</f>
        <v/>
      </c>
      <c r="BT110" s="57" t="str" cm="1">
        <f t="array" ref="BT110">_xlfn.IFS(SAM!BT110&gt;0,SAM!BT110*1000,SAM!BT110&lt;0,SAM!BT110*1000,SAM!BT110=0,"")</f>
        <v/>
      </c>
      <c r="BU110" s="57" t="str" cm="1">
        <f t="array" ref="BU110">_xlfn.IFS(SAM!BU110&gt;0,SAM!BU110*1000,SAM!BU110&lt;0,SAM!BU110*1000,SAM!BU110=0,"")</f>
        <v/>
      </c>
      <c r="BV110" s="57" t="str" cm="1">
        <f t="array" ref="BV110">_xlfn.IFS(SAM!BV110&gt;0,SAM!BV110*1000,SAM!BV110&lt;0,SAM!BV110*1000,SAM!BV110=0,"")</f>
        <v/>
      </c>
      <c r="BW110" s="57" t="str" cm="1">
        <f t="array" ref="BW110">_xlfn.IFS(SAM!BW110&gt;0,SAM!BW110*1000,SAM!BW110&lt;0,SAM!BW110*1000,SAM!BW110=0,"")</f>
        <v/>
      </c>
      <c r="BX110" s="57" t="str" cm="1">
        <f t="array" ref="BX110">_xlfn.IFS(SAM!BX110&gt;0,SAM!BX110*1000,SAM!BX110&lt;0,SAM!BX110*1000,SAM!BX110=0,"")</f>
        <v/>
      </c>
      <c r="BY110" s="57" t="str" cm="1">
        <f t="array" ref="BY110">_xlfn.IFS(SAM!BY110&gt;0,SAM!BY110*1000,SAM!BY110&lt;0,SAM!BY110*1000,SAM!BY110=0,"")</f>
        <v/>
      </c>
      <c r="BZ110" s="57" t="str" cm="1">
        <f t="array" ref="BZ110">_xlfn.IFS(SAM!BZ110&gt;0,SAM!BZ110*1000,SAM!BZ110&lt;0,SAM!BZ110*1000,SAM!BZ110=0,"")</f>
        <v/>
      </c>
      <c r="CA110" s="57" t="str" cm="1">
        <f t="array" ref="CA110">_xlfn.IFS(SAM!CA110&gt;0,SAM!CA110*1000,SAM!CA110&lt;0,SAM!CA110*1000,SAM!CA110=0,"")</f>
        <v/>
      </c>
      <c r="CB110" s="57" t="str" cm="1">
        <f t="array" ref="CB110">_xlfn.IFS(SAM!CB110&gt;0,SAM!CB110*1000,SAM!CB110&lt;0,SAM!CB110*1000,SAM!CB110=0,"")</f>
        <v/>
      </c>
      <c r="CC110" s="57" t="str" cm="1">
        <f t="array" ref="CC110">_xlfn.IFS(SAM!CC110&gt;0,SAM!CC110*1000,SAM!CC110&lt;0,SAM!CC110*1000,SAM!CC110=0,"")</f>
        <v/>
      </c>
      <c r="CD110" s="57" t="str" cm="1">
        <f t="array" ref="CD110">_xlfn.IFS(SAM!CD110&gt;0,SAM!CD110*1000,SAM!CD110&lt;0,SAM!CD110*1000,SAM!CD110=0,"")</f>
        <v/>
      </c>
      <c r="CE110" s="57" t="str" cm="1">
        <f t="array" ref="CE110">_xlfn.IFS(SAM!CE110&gt;0,SAM!CE110*1000,SAM!CE110&lt;0,SAM!CE110*1000,SAM!CE110=0,"")</f>
        <v/>
      </c>
      <c r="CF110" s="57" t="str" cm="1">
        <f t="array" ref="CF110">_xlfn.IFS(SAM!CF110&gt;0,SAM!CF110*1000,SAM!CF110&lt;0,SAM!CF110*1000,SAM!CF110=0,"")</f>
        <v/>
      </c>
      <c r="CG110" s="57" t="str" cm="1">
        <f t="array" ref="CG110">_xlfn.IFS(SAM!CG110&gt;0,SAM!CG110*1000,SAM!CG110&lt;0,SAM!CG110*1000,SAM!CG110=0,"")</f>
        <v/>
      </c>
      <c r="CH110" s="57" t="str" cm="1">
        <f t="array" ref="CH110">_xlfn.IFS(SAM!CH110&gt;0,SAM!CH110*1000,SAM!CH110&lt;0,SAM!CH110*1000,SAM!CH110=0,"")</f>
        <v/>
      </c>
      <c r="CI110" s="57" t="str" cm="1">
        <f t="array" ref="CI110">_xlfn.IFS(SAM!CI110&gt;0,SAM!CI110*1000,SAM!CI110&lt;0,SAM!CI110*1000,SAM!CI110=0,"")</f>
        <v/>
      </c>
      <c r="CJ110" s="57" t="str" cm="1">
        <f t="array" ref="CJ110">_xlfn.IFS(SAM!CJ110&gt;0,SAM!CJ110*1000,SAM!CJ110&lt;0,SAM!CJ110*1000,SAM!CJ110=0,"")</f>
        <v/>
      </c>
      <c r="CK110" s="57" t="str" cm="1">
        <f t="array" ref="CK110">_xlfn.IFS(SAM!CK110&gt;0,SAM!CK110*1000,SAM!CK110&lt;0,SAM!CK110*1000,SAM!CK110=0,"")</f>
        <v/>
      </c>
      <c r="CL110" s="57" t="str" cm="1">
        <f t="array" ref="CL110">_xlfn.IFS(SAM!CL110&gt;0,SAM!CL110*1000,SAM!CL110&lt;0,SAM!CL110*1000,SAM!CL110=0,"")</f>
        <v/>
      </c>
      <c r="CM110" s="57" t="str" cm="1">
        <f t="array" ref="CM110">_xlfn.IFS(SAM!CM110&gt;0,SAM!CM110*1000,SAM!CM110&lt;0,SAM!CM110*1000,SAM!CM110=0,"")</f>
        <v/>
      </c>
      <c r="CN110" s="57" t="str" cm="1">
        <f t="array" ref="CN110">_xlfn.IFS(SAM!CN110&gt;0,SAM!CN110*1000,SAM!CN110&lt;0,SAM!CN110*1000,SAM!CN110=0,"")</f>
        <v/>
      </c>
      <c r="CO110" s="57" t="str" cm="1">
        <f t="array" ref="CO110">_xlfn.IFS(SAM!CO110&gt;0,SAM!CO110*1000,SAM!CO110&lt;0,SAM!CO110*1000,SAM!CO110=0,"")</f>
        <v/>
      </c>
      <c r="CP110" s="57" t="str" cm="1">
        <f t="array" ref="CP110">_xlfn.IFS(SAM!CP110&gt;0,SAM!CP110*1000,SAM!CP110&lt;0,SAM!CP110*1000,SAM!CP110=0,"")</f>
        <v/>
      </c>
      <c r="CQ110" s="57" t="str" cm="1">
        <f t="array" ref="CQ110">_xlfn.IFS(SAM!CQ110&gt;0,SAM!CQ110*1000,SAM!CQ110&lt;0,SAM!CQ110*1000,SAM!CQ110=0,"")</f>
        <v/>
      </c>
      <c r="CR110" s="57" t="str" cm="1">
        <f t="array" ref="CR110">_xlfn.IFS(SAM!CR110&gt;0,SAM!CR110*1000,SAM!CR110&lt;0,SAM!CR110*1000,SAM!CR110=0,"")</f>
        <v/>
      </c>
      <c r="CS110" s="57" t="str" cm="1">
        <f t="array" ref="CS110">_xlfn.IFS(SAM!CS110&gt;0,SAM!CS110*1000,SAM!CS110&lt;0,SAM!CS110*1000,SAM!CS110=0,"")</f>
        <v/>
      </c>
      <c r="CT110" s="57" t="str" cm="1">
        <f t="array" ref="CT110">_xlfn.IFS(SAM!CT110&gt;0,SAM!CT110*1000,SAM!CT110&lt;0,SAM!CT110*1000,SAM!CT110=0,"")</f>
        <v/>
      </c>
      <c r="CU110" s="57" t="str" cm="1">
        <f t="array" ref="CU110">_xlfn.IFS(SAM!CU110&gt;0,SAM!CU110*1000,SAM!CU110&lt;0,SAM!CU110*1000,SAM!CU110=0,"")</f>
        <v/>
      </c>
      <c r="CV110" s="57" t="str" cm="1">
        <f t="array" ref="CV110">_xlfn.IFS(SAM!CV110&gt;0,SAM!CV110*1000,SAM!CV110&lt;0,SAM!CV110*1000,SAM!CV110=0,"")</f>
        <v/>
      </c>
      <c r="CW110" s="57" t="str" cm="1">
        <f t="array" ref="CW110">_xlfn.IFS(SAM!CW110&gt;0,SAM!CW110*1000,SAM!CW110&lt;0,SAM!CW110*1000,SAM!CW110=0,"")</f>
        <v/>
      </c>
      <c r="CX110" s="57" t="str" cm="1">
        <f t="array" ref="CX110">_xlfn.IFS(SAM!CX110&gt;0,SAM!CX110*1000,SAM!CX110&lt;0,SAM!CX110*1000,SAM!CX110=0,"")</f>
        <v/>
      </c>
      <c r="CY110" s="57" t="str" cm="1">
        <f t="array" ref="CY110">_xlfn.IFS(SAM!CY110&gt;0,SAM!CY110*1000,SAM!CY110&lt;0,SAM!CY110*1000,SAM!CY110=0,"")</f>
        <v/>
      </c>
      <c r="CZ110" s="57" t="str" cm="1">
        <f t="array" ref="CZ110">_xlfn.IFS(SAM!CZ110&gt;0,SAM!CZ110*1000,SAM!CZ110&lt;0,SAM!CZ110*1000,SAM!CZ110=0,"")</f>
        <v/>
      </c>
      <c r="DA110" s="57" t="str" cm="1">
        <f t="array" ref="DA110">_xlfn.IFS(SAM!DA110&gt;0,SAM!DA110*1000,SAM!DA110&lt;0,SAM!DA110*1000,SAM!DA110=0,"")</f>
        <v/>
      </c>
      <c r="DB110" s="57" t="str" cm="1">
        <f t="array" ref="DB110">_xlfn.IFS(SAM!DB110&gt;0,SAM!DB110*1000,SAM!DB110&lt;0,SAM!DB110*1000,SAM!DB110=0,"")</f>
        <v/>
      </c>
      <c r="DC110" s="57" t="str" cm="1">
        <f t="array" ref="DC110">_xlfn.IFS(SAM!DC110&gt;0,SAM!DC110*1000,SAM!DC110&lt;0,SAM!DC110*1000,SAM!DC110=0,"")</f>
        <v/>
      </c>
      <c r="DD110" s="57" t="str" cm="1">
        <f t="array" ref="DD110">_xlfn.IFS(SAM!DD110&gt;0,SAM!DD110*1000,SAM!DD110&lt;0,SAM!DD110*1000,SAM!DD110=0,"")</f>
        <v/>
      </c>
      <c r="DE110" s="57" t="str" cm="1">
        <f t="array" ref="DE110">_xlfn.IFS(SAM!DE110&gt;0,SAM!DE110*1000,SAM!DE110&lt;0,SAM!DE110*1000,SAM!DE110=0,"")</f>
        <v/>
      </c>
      <c r="DF110" s="57" t="str" cm="1">
        <f t="array" ref="DF110">_xlfn.IFS(SAM!DF110&gt;0,SAM!DF110*1000,SAM!DF110&lt;0,SAM!DF110*1000,SAM!DF110=0,"")</f>
        <v/>
      </c>
      <c r="DG110" s="57" t="str" cm="1">
        <f t="array" ref="DG110">_xlfn.IFS(SAM!DG110&gt;0,SAM!DG110*1000,SAM!DG110&lt;0,SAM!DG110*1000,SAM!DG110=0,"")</f>
        <v/>
      </c>
      <c r="DH110" s="57" t="str" cm="1">
        <f t="array" ref="DH110">_xlfn.IFS(SAM!DH110&gt;0,SAM!DH110*1000,SAM!DH110&lt;0,SAM!DH110*1000,SAM!DH110=0,"")</f>
        <v/>
      </c>
      <c r="DI110" s="57" t="str" cm="1">
        <f t="array" ref="DI110">_xlfn.IFS(SAM!DI110&gt;0,SAM!DI110*1000,SAM!DI110&lt;0,SAM!DI110*1000,SAM!DI110=0,"")</f>
        <v/>
      </c>
      <c r="DJ110" s="57" t="str" cm="1">
        <f t="array" ref="DJ110">_xlfn.IFS(SAM!DJ110&gt;0,SAM!DJ110*1000,SAM!DJ110&lt;0,SAM!DJ110*1000,SAM!DJ110=0,"")</f>
        <v/>
      </c>
      <c r="DK110" s="57" t="str" cm="1">
        <f t="array" ref="DK110">_xlfn.IFS(SAM!DK110&gt;0,SAM!DK110*1000,SAM!DK110&lt;0,SAM!DK110*1000,SAM!DK110=0,"")</f>
        <v/>
      </c>
      <c r="DL110" s="57" t="str" cm="1">
        <f t="array" ref="DL110">_xlfn.IFS(SAM!DL110&gt;0,SAM!DL110*1000,SAM!DL110&lt;0,SAM!DL110*1000,SAM!DL110=0,"")</f>
        <v/>
      </c>
      <c r="DM110" s="57" t="str" cm="1">
        <f t="array" ref="DM110">_xlfn.IFS(SAM!DM110&gt;0,SAM!DM110*1000,SAM!DM110&lt;0,SAM!DM110*1000,SAM!DM110=0,"")</f>
        <v/>
      </c>
      <c r="DN110" s="57" t="str" cm="1">
        <f t="array" ref="DN110">_xlfn.IFS(SAM!DN110&gt;0,SAM!DN110*1000,SAM!DN110&lt;0,SAM!DN110*1000,SAM!DN110=0,"")</f>
        <v/>
      </c>
      <c r="DO110" s="57" t="str" cm="1">
        <f t="array" ref="DO110">_xlfn.IFS(SAM!DO110&gt;0,SAM!DO110*1000,SAM!DO110&lt;0,SAM!DO110*1000,SAM!DO110=0,"")</f>
        <v/>
      </c>
      <c r="DP110" s="57" t="str" cm="1">
        <f t="array" ref="DP110">_xlfn.IFS(SAM!DP110&gt;0,SAM!DP110*1000,SAM!DP110&lt;0,SAM!DP110*1000,SAM!DP110=0,"")</f>
        <v/>
      </c>
      <c r="DQ110" s="57" t="str" cm="1">
        <f t="array" ref="DQ110">_xlfn.IFS(SAM!DQ110&gt;0,SAM!DQ110*1000,SAM!DQ110&lt;0,SAM!DQ110*1000,SAM!DQ110=0,"")</f>
        <v/>
      </c>
      <c r="DR110" s="57" t="str" cm="1">
        <f t="array" ref="DR110">_xlfn.IFS(SAM!DR110&gt;0,SAM!DR110*1000,SAM!DR110&lt;0,SAM!DR110*1000,SAM!DR110=0,"")</f>
        <v/>
      </c>
      <c r="DS110" s="57" t="str" cm="1">
        <f t="array" ref="DS110">_xlfn.IFS(SAM!DS110&gt;0,SAM!DS110*1000,SAM!DS110&lt;0,SAM!DS110*1000,SAM!DS110=0,"")</f>
        <v/>
      </c>
      <c r="DT110" s="57" t="str" cm="1">
        <f t="array" ref="DT110">_xlfn.IFS(SAM!DT110&gt;0,SAM!DT110*1000,SAM!DT110&lt;0,SAM!DT110*1000,SAM!DT110=0,"")</f>
        <v/>
      </c>
      <c r="DU110" s="57" t="str" cm="1">
        <f t="array" ref="DU110">_xlfn.IFS(SAM!DU110&gt;0,SAM!DU110*1000,SAM!DU110&lt;0,SAM!DU110*1000,SAM!DU110=0,"")</f>
        <v/>
      </c>
      <c r="DV110" s="57" t="str" cm="1">
        <f t="array" ref="DV110">_xlfn.IFS(SAM!DV110&gt;0,SAM!DV110*1000,SAM!DV110&lt;0,SAM!DV110*1000,SAM!DV110=0,"")</f>
        <v/>
      </c>
      <c r="DW110" s="57" t="str" cm="1">
        <f t="array" ref="DW110">_xlfn.IFS(SAM!DW110&gt;0,SAM!DW110*1000,SAM!DW110&lt;0,SAM!DW110*1000,SAM!DW110=0,"")</f>
        <v/>
      </c>
      <c r="DX110" s="57" t="str" cm="1">
        <f t="array" ref="DX110">_xlfn.IFS(SAM!DX110&gt;0,SAM!DX110*1000,SAM!DX110&lt;0,SAM!DX110*1000,SAM!DX110=0,"")</f>
        <v/>
      </c>
      <c r="DY110" s="57" t="str" cm="1">
        <f t="array" ref="DY110">_xlfn.IFS(SAM!DY110&gt;0,SAM!DY110*1000,SAM!DY110&lt;0,SAM!DY110*1000,SAM!DY110=0,"")</f>
        <v/>
      </c>
      <c r="DZ110" s="57" t="str" cm="1">
        <f t="array" ref="DZ110">_xlfn.IFS(SAM!DZ110&gt;0,SAM!DZ110*1000,SAM!DZ110&lt;0,SAM!DZ110*1000,SAM!DZ110=0,"")</f>
        <v/>
      </c>
      <c r="EA110" s="57" t="str" cm="1">
        <f t="array" ref="EA110">_xlfn.IFS(SAM!EA110&gt;0,SAM!EA110*1000,SAM!EA110&lt;0,SAM!EA110*1000,SAM!EA110=0,"")</f>
        <v/>
      </c>
      <c r="EB110" s="57" t="str" cm="1">
        <f t="array" ref="EB110">_xlfn.IFS(SAM!EB110&gt;0,SAM!EB110*1000,SAM!EB110&lt;0,SAM!EB110*1000,SAM!EB110=0,"")</f>
        <v/>
      </c>
      <c r="EC110" s="57" t="str" cm="1">
        <f t="array" ref="EC110">_xlfn.IFS(SAM!EC110&gt;0,SAM!EC110*1000,SAM!EC110&lt;0,SAM!EC110*1000,SAM!EC110=0,"")</f>
        <v/>
      </c>
      <c r="ED110" s="57" t="str" cm="1">
        <f t="array" ref="ED110">_xlfn.IFS(SAM!ED110&gt;0,SAM!ED110*1000,SAM!ED110&lt;0,SAM!ED110*1000,SAM!ED110=0,"")</f>
        <v/>
      </c>
      <c r="EE110" s="57" t="str" cm="1">
        <f t="array" ref="EE110">_xlfn.IFS(SAM!EE110&gt;0,SAM!EE110*1000,SAM!EE110&lt;0,SAM!EE110*1000,SAM!EE110=0,"")</f>
        <v/>
      </c>
      <c r="EF110" s="57" t="str" cm="1">
        <f t="array" ref="EF110">_xlfn.IFS(SAM!EF110&gt;0,SAM!EF110*1000,SAM!EF110&lt;0,SAM!EF110*1000,SAM!EF110=0,"")</f>
        <v/>
      </c>
      <c r="EG110" s="57" t="str" cm="1">
        <f t="array" ref="EG110">_xlfn.IFS(SAM!EG110&gt;0,SAM!EG110*1000,SAM!EG110&lt;0,SAM!EG110*1000,SAM!EG110=0,"")</f>
        <v/>
      </c>
      <c r="EH110" s="57" t="str" cm="1">
        <f t="array" ref="EH110">_xlfn.IFS(SAM!EH110&gt;0,SAM!EH110*1000,SAM!EH110&lt;0,SAM!EH110*1000,SAM!EH110=0,"")</f>
        <v/>
      </c>
      <c r="EI110" s="57" t="str" cm="1">
        <f t="array" ref="EI110">_xlfn.IFS(SAM!EI110&gt;0,SAM!EI110*1000,SAM!EI110&lt;0,SAM!EI110*1000,SAM!EI110=0,"")</f>
        <v/>
      </c>
      <c r="EJ110" s="57" t="str" cm="1">
        <f t="array" ref="EJ110">_xlfn.IFS(SAM!EJ110&gt;0,SAM!EJ110*1000,SAM!EJ110&lt;0,SAM!EJ110*1000,SAM!EJ110=0,"")</f>
        <v/>
      </c>
      <c r="EK110" s="57" t="str" cm="1">
        <f t="array" ref="EK110">_xlfn.IFS(SAM!EK110&gt;0,SAM!EK110*1000,SAM!EK110&lt;0,SAM!EK110*1000,SAM!EK110=0,"")</f>
        <v/>
      </c>
      <c r="EL110" s="57" t="str" cm="1">
        <f t="array" ref="EL110">_xlfn.IFS(SAM!EL110&gt;0,SAM!EL110*1000,SAM!EL110&lt;0,SAM!EL110*1000,SAM!EL110=0,"")</f>
        <v/>
      </c>
      <c r="EM110" s="57" t="str" cm="1">
        <f t="array" ref="EM110">_xlfn.IFS(SAM!EM110&gt;0,SAM!EM110*1000,SAM!EM110&lt;0,SAM!EM110*1000,SAM!EM110=0,"")</f>
        <v/>
      </c>
      <c r="EN110" s="57" t="str" cm="1">
        <f t="array" ref="EN110">_xlfn.IFS(SAM!EN110&gt;0,SAM!EN110*1000,SAM!EN110&lt;0,SAM!EN110*1000,SAM!EN110=0,"")</f>
        <v/>
      </c>
      <c r="EO110" s="57" t="str" cm="1">
        <f t="array" ref="EO110">_xlfn.IFS(SAM!EO110&gt;0,SAM!EO110*1000,SAM!EO110&lt;0,SAM!EO110*1000,SAM!EO110=0,"")</f>
        <v/>
      </c>
      <c r="EP110" s="57" t="str" cm="1">
        <f t="array" ref="EP110">_xlfn.IFS(SAM!EP110&gt;0,SAM!EP110*1000,SAM!EP110&lt;0,SAM!EP110*1000,SAM!EP110=0,"")</f>
        <v/>
      </c>
      <c r="EQ110" s="57" t="str" cm="1">
        <f t="array" ref="EQ110">_xlfn.IFS(SAM!EQ110&gt;0,SAM!EQ110*1000,SAM!EQ110&lt;0,SAM!EQ110*1000,SAM!EQ110=0,"")</f>
        <v/>
      </c>
      <c r="ER110" s="57" t="str" cm="1">
        <f t="array" ref="ER110">_xlfn.IFS(SAM!ER110&gt;0,SAM!ER110*1000,SAM!ER110&lt;0,SAM!ER110*1000,SAM!ER110=0,"")</f>
        <v/>
      </c>
      <c r="ES110" s="57" t="str" cm="1">
        <f t="array" ref="ES110">_xlfn.IFS(SAM!ES110&gt;0,SAM!ES110*1000,SAM!ES110&lt;0,SAM!ES110*1000,SAM!ES110=0,"")</f>
        <v/>
      </c>
      <c r="ET110" s="57" t="str" cm="1">
        <f t="array" ref="ET110">_xlfn.IFS(SAM!ET110&gt;0,SAM!ET110*1000,SAM!ET110&lt;0,SAM!ET110*1000,SAM!ET110=0,"")</f>
        <v/>
      </c>
      <c r="EU110" s="57" t="str" cm="1">
        <f t="array" ref="EU110">_xlfn.IFS(SAM!EU110&gt;0,SAM!EU110*1000,SAM!EU110&lt;0,SAM!EU110*1000,SAM!EU110=0,"")</f>
        <v/>
      </c>
      <c r="EV110" s="57" cm="1">
        <f t="array" ref="EV110">_xlfn.IFS(SAM!EV110&gt;0,SAM!EV110*1000,SAM!EV110&lt;0,SAM!EV110*1000,SAM!EV110=0,"")</f>
        <v>4315.4359355247798</v>
      </c>
      <c r="EW110" s="57" t="str" cm="1">
        <f t="array" ref="EW110">_xlfn.IFS(SAM!EW110&gt;0,SAM!EW110*1000,SAM!EW110&lt;0,SAM!EW110*1000,SAM!EW110=0,"")</f>
        <v/>
      </c>
      <c r="EX110" s="57" cm="1">
        <f t="array" ref="EX110">_xlfn.IFS(SAM!EX110&gt;0,SAM!EX110*1000,SAM!EX110&lt;0,SAM!EX110*1000,SAM!EX110=0,"")</f>
        <v>7.1163568919161105E-2</v>
      </c>
      <c r="EY110" s="57" t="str" cm="1">
        <f t="array" ref="EY110">_xlfn.IFS(SAM!EY110&gt;0,SAM!EY110*1000,SAM!EY110&lt;0,SAM!EY110*1000,SAM!EY110=0,"")</f>
        <v/>
      </c>
      <c r="EZ110" s="57" t="str" cm="1">
        <f t="array" ref="EZ110">_xlfn.IFS(SAM!EZ110&gt;0,SAM!EZ110*1000,SAM!EZ110&lt;0,SAM!EZ110*1000,SAM!EZ110=0,"")</f>
        <v/>
      </c>
      <c r="FA110" s="57" t="str" cm="1">
        <f t="array" ref="FA110">_xlfn.IFS(SAM!FA110&gt;0,SAM!FA110*1000,SAM!FA110&lt;0,SAM!FA110*1000,SAM!FA110=0,"")</f>
        <v/>
      </c>
      <c r="FB110" s="57" t="str" cm="1">
        <f t="array" ref="FB110">_xlfn.IFS(SAM!FB110&gt;0,SAM!FB110*1000,SAM!FB110&lt;0,SAM!FB110*1000,SAM!FB110=0,"")</f>
        <v/>
      </c>
      <c r="FC110" s="57" t="str" cm="1">
        <f t="array" ref="FC110">_xlfn.IFS(SAM!FC110&gt;0,SAM!FC110*1000,SAM!FC110&lt;0,SAM!FC110*1000,SAM!FC110=0,"")</f>
        <v/>
      </c>
      <c r="FD110" s="57" t="str" cm="1">
        <f t="array" ref="FD110">_xlfn.IFS(SAM!FD110&gt;0,SAM!FD110*1000,SAM!FD110&lt;0,SAM!FD110*1000,SAM!FD110=0,"")</f>
        <v/>
      </c>
      <c r="FE110" s="57" t="str" cm="1">
        <f t="array" ref="FE110">_xlfn.IFS(SAM!FE110&gt;0,SAM!FE110*1000,SAM!FE110&lt;0,SAM!FE110*1000,SAM!FE110=0,"")</f>
        <v/>
      </c>
      <c r="FF110" s="57" t="str" cm="1">
        <f t="array" ref="FF110">_xlfn.IFS(SAM!FF110&gt;0,SAM!FF110*1000,SAM!FF110&lt;0,SAM!FF110*1000,SAM!FF110=0,"")</f>
        <v/>
      </c>
      <c r="FG110" s="57" t="str" cm="1">
        <f t="array" ref="FG110">_xlfn.IFS(SAM!FG110&gt;0,SAM!FG110*1000,SAM!FG110&lt;0,SAM!FG110*1000,SAM!FG110=0,"")</f>
        <v/>
      </c>
      <c r="FH110" s="57" t="str" cm="1">
        <f t="array" ref="FH110">_xlfn.IFS(SAM!FH110&gt;0,SAM!FH110*1000,SAM!FH110&lt;0,SAM!FH110*1000,SAM!FH110=0,"")</f>
        <v/>
      </c>
      <c r="FI110" s="57" t="str" cm="1">
        <f t="array" ref="FI110">_xlfn.IFS(SAM!FI110&gt;0,SAM!FI110*1000,SAM!FI110&lt;0,SAM!FI110*1000,SAM!FI110=0,"")</f>
        <v/>
      </c>
      <c r="FJ110" s="57" t="str" cm="1">
        <f t="array" ref="FJ110">_xlfn.IFS(SAM!FJ110&gt;0,SAM!FJ110*1000,SAM!FJ110&lt;0,SAM!FJ110*1000,SAM!FJ110=0,"")</f>
        <v/>
      </c>
      <c r="FK110" s="57" t="str" cm="1">
        <f t="array" ref="FK110">_xlfn.IFS(SAM!FK110&gt;0,SAM!FK110*1000,SAM!FK110&lt;0,SAM!FK110*1000,SAM!FK110=0,"")</f>
        <v/>
      </c>
      <c r="FL110" s="57" cm="1">
        <f t="array" ref="FL110">_xlfn.IFS(SAM!FL110&gt;0,SAM!FL110*1000,SAM!FL110&lt;0,SAM!FL110*1000,SAM!FL110=0,"")</f>
        <v>28426.578289913301</v>
      </c>
      <c r="FM110" s="57" cm="1">
        <f t="array" ref="FM110">_xlfn.IFS(SAM!FM110&gt;0,SAM!FM110*1000,SAM!FM110&lt;0,SAM!FM110*1000,SAM!FM110=0,"")</f>
        <v>11862.8543321507</v>
      </c>
      <c r="FN110" s="57" t="str" cm="1">
        <f t="array" ref="FN110">_xlfn.IFS(SAM!FN110&gt;0,SAM!FN110*1000,SAM!FN110&lt;0,SAM!FN110*1000,SAM!FN110=0,"")</f>
        <v/>
      </c>
      <c r="FO110" s="57" cm="1">
        <f t="array" ref="FO110">_xlfn.IFS(SAM!FO110&gt;0,SAM!FO110*1000,SAM!FO110&lt;0,SAM!FO110*1000,SAM!FO110=0,"")</f>
        <v>1558.09402860514</v>
      </c>
      <c r="FP110" s="57" cm="1">
        <f t="array" ref="FP110">_xlfn.IFS(SAM!FP110&gt;0,SAM!FP110*1000,SAM!FP110&lt;0,SAM!FP110*1000,SAM!FP110=0,"")</f>
        <v>10713.352515053901</v>
      </c>
      <c r="FR110">
        <f t="shared" si="1"/>
        <v>77287.885261961084</v>
      </c>
    </row>
    <row r="111" spans="1:174" x14ac:dyDescent="0.3">
      <c r="A111" t="s">
        <v>658</v>
      </c>
      <c r="B111" s="57" cm="1">
        <f t="array" ref="B111">_xlfn.IFS(SAM!B111&gt;0,SAM!B111*1000,SAM!B111&lt;0,SAM!B111*1000,SAM!B111=0,"")</f>
        <v>8.158239001456101</v>
      </c>
      <c r="C111" s="57" cm="1">
        <f t="array" ref="C111">_xlfn.IFS(SAM!C111&gt;0,SAM!C111*1000,SAM!C111&lt;0,SAM!C111*1000,SAM!C111=0,"")</f>
        <v>3.9803491387860497</v>
      </c>
      <c r="D111" s="57" cm="1">
        <f t="array" ref="D111">_xlfn.IFS(SAM!D111&gt;0,SAM!D111*1000,SAM!D111&lt;0,SAM!D111*1000,SAM!D111=0,"")</f>
        <v>245.34734753984401</v>
      </c>
      <c r="E111" s="57" cm="1">
        <f t="array" ref="E111">_xlfn.IFS(SAM!E111&gt;0,SAM!E111*1000,SAM!E111&lt;0,SAM!E111*1000,SAM!E111=0,"")</f>
        <v>798.35524049255207</v>
      </c>
      <c r="F111" s="57" cm="1">
        <f t="array" ref="F111">_xlfn.IFS(SAM!F111&gt;0,SAM!F111*1000,SAM!F111&lt;0,SAM!F111*1000,SAM!F111=0,"")</f>
        <v>73.32572067450289</v>
      </c>
      <c r="G111" s="57" cm="1">
        <f t="array" ref="G111">_xlfn.IFS(SAM!G111&gt;0,SAM!G111*1000,SAM!G111&lt;0,SAM!G111*1000,SAM!G111=0,"")</f>
        <v>37.320410899655897</v>
      </c>
      <c r="H111" s="57" cm="1">
        <f t="array" ref="H111">_xlfn.IFS(SAM!H111&gt;0,SAM!H111*1000,SAM!H111&lt;0,SAM!H111*1000,SAM!H111=0,"")</f>
        <v>773.07752720843303</v>
      </c>
      <c r="I111" s="57" cm="1">
        <f t="array" ref="I111">_xlfn.IFS(SAM!I111&gt;0,SAM!I111*1000,SAM!I111&lt;0,SAM!I111*1000,SAM!I111=0,"")</f>
        <v>4.1035336003393699</v>
      </c>
      <c r="J111" s="57" cm="1">
        <f t="array" ref="J111">_xlfn.IFS(SAM!J111&gt;0,SAM!J111*1000,SAM!J111&lt;0,SAM!J111*1000,SAM!J111=0,"")</f>
        <v>18.461323096690798</v>
      </c>
      <c r="K111" s="57" cm="1">
        <f t="array" ref="K111">_xlfn.IFS(SAM!K111&gt;0,SAM!K111*1000,SAM!K111&lt;0,SAM!K111*1000,SAM!K111=0,"")</f>
        <v>6.8371074428387901</v>
      </c>
      <c r="L111" s="57" cm="1">
        <f t="array" ref="L111">_xlfn.IFS(SAM!L111&gt;0,SAM!L111*1000,SAM!L111&lt;0,SAM!L111*1000,SAM!L111=0,"")</f>
        <v>1.9059499366528601</v>
      </c>
      <c r="M111" s="57" cm="1">
        <f t="array" ref="M111">_xlfn.IFS(SAM!M111&gt;0,SAM!M111*1000,SAM!M111&lt;0,SAM!M111*1000,SAM!M111=0,"")</f>
        <v>0.21978595769380802</v>
      </c>
      <c r="N111" s="57" cm="1">
        <f t="array" ref="N111">_xlfn.IFS(SAM!N111&gt;0,SAM!N111*1000,SAM!N111&lt;0,SAM!N111*1000,SAM!N111=0,"")</f>
        <v>468.44740030462702</v>
      </c>
      <c r="O111" s="57" cm="1">
        <f t="array" ref="O111">_xlfn.IFS(SAM!O111&gt;0,SAM!O111*1000,SAM!O111&lt;0,SAM!O111*1000,SAM!O111=0,"")</f>
        <v>5.52963002390229</v>
      </c>
      <c r="P111" s="57" cm="1">
        <f t="array" ref="P111">_xlfn.IFS(SAM!P111&gt;0,SAM!P111*1000,SAM!P111&lt;0,SAM!P111*1000,SAM!P111=0,"")</f>
        <v>0.35898454895163801</v>
      </c>
      <c r="Q111" s="57" cm="1">
        <f t="array" ref="Q111">_xlfn.IFS(SAM!Q111&gt;0,SAM!Q111*1000,SAM!Q111&lt;0,SAM!Q111*1000,SAM!Q111=0,"")</f>
        <v>8.3347818182745205E-3</v>
      </c>
      <c r="R111" s="57" cm="1">
        <f t="array" ref="R111">_xlfn.IFS(SAM!R111&gt;0,SAM!R111*1000,SAM!R111&lt;0,SAM!R111*1000,SAM!R111=0,"")</f>
        <v>4.7519838007461401E-2</v>
      </c>
      <c r="S111" s="57" cm="1">
        <f t="array" ref="S111">_xlfn.IFS(SAM!S111&gt;0,SAM!S111*1000,SAM!S111&lt;0,SAM!S111*1000,SAM!S111=0,"")</f>
        <v>19.887039910993099</v>
      </c>
      <c r="T111" s="57" cm="1">
        <f t="array" ref="T111">_xlfn.IFS(SAM!T111&gt;0,SAM!T111*1000,SAM!T111&lt;0,SAM!T111*1000,SAM!T111=0,"")</f>
        <v>21.968802346312401</v>
      </c>
      <c r="U111" s="57" cm="1">
        <f t="array" ref="U111">_xlfn.IFS(SAM!U111&gt;0,SAM!U111*1000,SAM!U111&lt;0,SAM!U111*1000,SAM!U111=0,"")</f>
        <v>6.4976696171191906</v>
      </c>
      <c r="V111" s="57" cm="1">
        <f t="array" ref="V111">_xlfn.IFS(SAM!V111&gt;0,SAM!V111*1000,SAM!V111&lt;0,SAM!V111*1000,SAM!V111=0,"")</f>
        <v>9.7352890699545007</v>
      </c>
      <c r="W111" s="57" cm="1">
        <f t="array" ref="W111">_xlfn.IFS(SAM!W111&gt;0,SAM!W111*1000,SAM!W111&lt;0,SAM!W111*1000,SAM!W111=0,"")</f>
        <v>5.1305679973351106</v>
      </c>
      <c r="X111" s="57" cm="1">
        <f t="array" ref="X111">_xlfn.IFS(SAM!X111&gt;0,SAM!X111*1000,SAM!X111&lt;0,SAM!X111*1000,SAM!X111=0,"")</f>
        <v>0.43527445457786895</v>
      </c>
      <c r="Y111" s="57" cm="1">
        <f t="array" ref="Y111">_xlfn.IFS(SAM!Y111&gt;0,SAM!Y111*1000,SAM!Y111&lt;0,SAM!Y111*1000,SAM!Y111=0,"")</f>
        <v>2.55453847111129</v>
      </c>
      <c r="Z111" s="57" cm="1">
        <f t="array" ref="Z111">_xlfn.IFS(SAM!Z111&gt;0,SAM!Z111*1000,SAM!Z111&lt;0,SAM!Z111*1000,SAM!Z111=0,"")</f>
        <v>334.96337901715901</v>
      </c>
      <c r="AA111" s="57" cm="1">
        <f t="array" ref="AA111">_xlfn.IFS(SAM!AA111&gt;0,SAM!AA111*1000,SAM!AA111&lt;0,SAM!AA111*1000,SAM!AA111=0,"")</f>
        <v>195.88653012925101</v>
      </c>
      <c r="AB111" s="57" cm="1">
        <f t="array" ref="AB111">_xlfn.IFS(SAM!AB111&gt;0,SAM!AB111*1000,SAM!AB111&lt;0,SAM!AB111*1000,SAM!AB111=0,"")</f>
        <v>11.909585734372399</v>
      </c>
      <c r="AC111" s="57" cm="1">
        <f t="array" ref="AC111">_xlfn.IFS(SAM!AC111&gt;0,SAM!AC111*1000,SAM!AC111&lt;0,SAM!AC111*1000,SAM!AC111=0,"")</f>
        <v>9.2930845303294394</v>
      </c>
      <c r="AD111" s="57" cm="1">
        <f t="array" ref="AD111">_xlfn.IFS(SAM!AD111&gt;0,SAM!AD111*1000,SAM!AD111&lt;0,SAM!AD111*1000,SAM!AD111=0,"")</f>
        <v>4.9341260783407094E-2</v>
      </c>
      <c r="AE111" s="57" cm="1">
        <f t="array" ref="AE111">_xlfn.IFS(SAM!AE111&gt;0,SAM!AE111*1000,SAM!AE111&lt;0,SAM!AE111*1000,SAM!AE111=0,"")</f>
        <v>90.138286146105202</v>
      </c>
      <c r="AF111" s="57" cm="1">
        <f t="array" ref="AF111">_xlfn.IFS(SAM!AF111&gt;0,SAM!AF111*1000,SAM!AF111&lt;0,SAM!AF111*1000,SAM!AF111=0,"")</f>
        <v>49.526660867149999</v>
      </c>
      <c r="AG111" s="57" cm="1">
        <f t="array" ref="AG111">_xlfn.IFS(SAM!AG111&gt;0,SAM!AG111*1000,SAM!AG111&lt;0,SAM!AG111*1000,SAM!AG111=0,"")</f>
        <v>114.904528757759</v>
      </c>
      <c r="AH111" s="57" cm="1">
        <f t="array" ref="AH111">_xlfn.IFS(SAM!AH111&gt;0,SAM!AH111*1000,SAM!AH111&lt;0,SAM!AH111*1000,SAM!AH111=0,"")</f>
        <v>188.558245271044</v>
      </c>
      <c r="AI111" s="57" cm="1">
        <f t="array" ref="AI111">_xlfn.IFS(SAM!AI111&gt;0,SAM!AI111*1000,SAM!AI111&lt;0,SAM!AI111*1000,SAM!AI111=0,"")</f>
        <v>1.7049923072403701</v>
      </c>
      <c r="AJ111" s="57" cm="1">
        <f t="array" ref="AJ111">_xlfn.IFS(SAM!AJ111&gt;0,SAM!AJ111*1000,SAM!AJ111&lt;0,SAM!AJ111*1000,SAM!AJ111=0,"")</f>
        <v>739.61046717882994</v>
      </c>
      <c r="AK111" s="57" cm="1">
        <f t="array" ref="AK111">_xlfn.IFS(SAM!AK111&gt;0,SAM!AK111*1000,SAM!AK111&lt;0,SAM!AK111*1000,SAM!AK111=0,"")</f>
        <v>0.46443960897708497</v>
      </c>
      <c r="AL111" s="57" cm="1">
        <f t="array" ref="AL111">_xlfn.IFS(SAM!AL111&gt;0,SAM!AL111*1000,SAM!AL111&lt;0,SAM!AL111*1000,SAM!AL111=0,"")</f>
        <v>9.3775597498102101</v>
      </c>
      <c r="AM111" s="57" cm="1">
        <f t="array" ref="AM111">_xlfn.IFS(SAM!AM111&gt;0,SAM!AM111*1000,SAM!AM111&lt;0,SAM!AM111*1000,SAM!AM111=0,"")</f>
        <v>477.97710466119901</v>
      </c>
      <c r="AN111" s="57" cm="1">
        <f t="array" ref="AN111">_xlfn.IFS(SAM!AN111&gt;0,SAM!AN111*1000,SAM!AN111&lt;0,SAM!AN111*1000,SAM!AN111=0,"")</f>
        <v>22.047094633141899</v>
      </c>
      <c r="AO111" s="57" cm="1">
        <f t="array" ref="AO111">_xlfn.IFS(SAM!AO111&gt;0,SAM!AO111*1000,SAM!AO111&lt;0,SAM!AO111*1000,SAM!AO111=0,"")</f>
        <v>3.4190894723323701</v>
      </c>
      <c r="AP111" s="57" cm="1">
        <f t="array" ref="AP111">_xlfn.IFS(SAM!AP111&gt;0,SAM!AP111*1000,SAM!AP111&lt;0,SAM!AP111*1000,SAM!AP111=0,"")</f>
        <v>7.8051815530930497</v>
      </c>
      <c r="AQ111" s="57" cm="1">
        <f t="array" ref="AQ111">_xlfn.IFS(SAM!AQ111&gt;0,SAM!AQ111*1000,SAM!AQ111&lt;0,SAM!AQ111*1000,SAM!AQ111=0,"")</f>
        <v>326.27180902245402</v>
      </c>
      <c r="AR111" s="57" cm="1">
        <f t="array" ref="AR111">_xlfn.IFS(SAM!AR111&gt;0,SAM!AR111*1000,SAM!AR111&lt;0,SAM!AR111*1000,SAM!AR111=0,"")</f>
        <v>3898.04865089535</v>
      </c>
      <c r="AS111" s="57" cm="1">
        <f t="array" ref="AS111">_xlfn.IFS(SAM!AS111&gt;0,SAM!AS111*1000,SAM!AS111&lt;0,SAM!AS111*1000,SAM!AS111=0,"")</f>
        <v>403.983429013359</v>
      </c>
      <c r="AT111" s="57" cm="1">
        <f t="array" ref="AT111">_xlfn.IFS(SAM!AT111&gt;0,SAM!AT111*1000,SAM!AT111&lt;0,SAM!AT111*1000,SAM!AT111=0,"")</f>
        <v>2.5857771321013501</v>
      </c>
      <c r="AU111" s="57" cm="1">
        <f t="array" ref="AU111">_xlfn.IFS(SAM!AU111&gt;0,SAM!AU111*1000,SAM!AU111&lt;0,SAM!AU111*1000,SAM!AU111=0,"")</f>
        <v>0.61667404919391</v>
      </c>
      <c r="AV111" s="57" cm="1">
        <f t="array" ref="AV111">_xlfn.IFS(SAM!AV111&gt;0,SAM!AV111*1000,SAM!AV111&lt;0,SAM!AV111*1000,SAM!AV111=0,"")</f>
        <v>0.158262729298947</v>
      </c>
      <c r="AW111" s="57" cm="1">
        <f t="array" ref="AW111">_xlfn.IFS(SAM!AW111&gt;0,SAM!AW111*1000,SAM!AW111&lt;0,SAM!AW111*1000,SAM!AW111=0,"")</f>
        <v>2.3474583984387499E-2</v>
      </c>
      <c r="AX111" s="57" cm="1">
        <f t="array" ref="AX111">_xlfn.IFS(SAM!AX111&gt;0,SAM!AX111*1000,SAM!AX111&lt;0,SAM!AX111*1000,SAM!AX111=0,"")</f>
        <v>2.8191741811897E-2</v>
      </c>
      <c r="AY111" s="57" cm="1">
        <f t="array" ref="AY111">_xlfn.IFS(SAM!AY111&gt;0,SAM!AY111*1000,SAM!AY111&lt;0,SAM!AY111*1000,SAM!AY111=0,"")</f>
        <v>85.387169541371605</v>
      </c>
      <c r="AZ111" s="57" cm="1">
        <f t="array" ref="AZ111">_xlfn.IFS(SAM!AZ111&gt;0,SAM!AZ111*1000,SAM!AZ111&lt;0,SAM!AZ111*1000,SAM!AZ111=0,"")</f>
        <v>1006.60860544483</v>
      </c>
      <c r="BA111" s="57" cm="1">
        <f t="array" ref="BA111">_xlfn.IFS(SAM!BA111&gt;0,SAM!BA111*1000,SAM!BA111&lt;0,SAM!BA111*1000,SAM!BA111=0,"")</f>
        <v>2003.90650357609</v>
      </c>
      <c r="BB111" s="57" cm="1">
        <f t="array" ref="BB111">_xlfn.IFS(SAM!BB111&gt;0,SAM!BB111*1000,SAM!BB111&lt;0,SAM!BB111*1000,SAM!BB111=0,"")</f>
        <v>5.7639422451488302</v>
      </c>
      <c r="BC111" s="57" cm="1">
        <f t="array" ref="BC111">_xlfn.IFS(SAM!BC111&gt;0,SAM!BC111*1000,SAM!BC111&lt;0,SAM!BC111*1000,SAM!BC111=0,"")</f>
        <v>0.49402962499931902</v>
      </c>
      <c r="BD111" s="57" cm="1">
        <f t="array" ref="BD111">_xlfn.IFS(SAM!BD111&gt;0,SAM!BD111*1000,SAM!BD111&lt;0,SAM!BD111*1000,SAM!BD111=0,"")</f>
        <v>3.0515532468822298E-3</v>
      </c>
      <c r="BE111" s="57" cm="1">
        <f t="array" ref="BE111">_xlfn.IFS(SAM!BE111&gt;0,SAM!BE111*1000,SAM!BE111&lt;0,SAM!BE111*1000,SAM!BE111=0,"")</f>
        <v>1.2748641467613E-2</v>
      </c>
      <c r="BF111" s="57" cm="1">
        <f t="array" ref="BF111">_xlfn.IFS(SAM!BF111&gt;0,SAM!BF111*1000,SAM!BF111&lt;0,SAM!BF111*1000,SAM!BF111=0,"")</f>
        <v>343.66259763951302</v>
      </c>
      <c r="BG111" s="57" cm="1">
        <f t="array" ref="BG111">_xlfn.IFS(SAM!BG111&gt;0,SAM!BG111*1000,SAM!BG111&lt;0,SAM!BG111*1000,SAM!BG111=0,"")</f>
        <v>169.828685173683</v>
      </c>
      <c r="BH111" s="57" cm="1">
        <f t="array" ref="BH111">_xlfn.IFS(SAM!BH111&gt;0,SAM!BH111*1000,SAM!BH111&lt;0,SAM!BH111*1000,SAM!BH111=0,"")</f>
        <v>51.083081736989996</v>
      </c>
      <c r="BI111" s="57" cm="1">
        <f t="array" ref="BI111">_xlfn.IFS(SAM!BI111&gt;0,SAM!BI111*1000,SAM!BI111&lt;0,SAM!BI111*1000,SAM!BI111=0,"")</f>
        <v>6.1130127531344698</v>
      </c>
      <c r="BJ111" s="57" cm="1">
        <f t="array" ref="BJ111">_xlfn.IFS(SAM!BJ111&gt;0,SAM!BJ111*1000,SAM!BJ111&lt;0,SAM!BJ111*1000,SAM!BJ111=0,"")</f>
        <v>13.3071307957425</v>
      </c>
      <c r="BK111" s="57" cm="1">
        <f t="array" ref="BK111">_xlfn.IFS(SAM!BK111&gt;0,SAM!BK111*1000,SAM!BK111&lt;0,SAM!BK111*1000,SAM!BK111=0,"")</f>
        <v>7172.5668238733897</v>
      </c>
      <c r="BL111" s="57" cm="1">
        <f t="array" ref="BL111">_xlfn.IFS(SAM!BL111&gt;0,SAM!BL111*1000,SAM!BL111&lt;0,SAM!BL111*1000,SAM!BL111=0,"")</f>
        <v>233.447339309874</v>
      </c>
      <c r="BM111" s="57" cm="1">
        <f t="array" ref="BM111">_xlfn.IFS(SAM!BM111&gt;0,SAM!BM111*1000,SAM!BM111&lt;0,SAM!BM111*1000,SAM!BM111=0,"")</f>
        <v>162.97448418050001</v>
      </c>
      <c r="BN111" s="57" cm="1">
        <f t="array" ref="BN111">_xlfn.IFS(SAM!BN111&gt;0,SAM!BN111*1000,SAM!BN111&lt;0,SAM!BN111*1000,SAM!BN111=0,"")</f>
        <v>35.3510319028357</v>
      </c>
      <c r="BO111" s="57" cm="1">
        <f t="array" ref="BO111">_xlfn.IFS(SAM!BO111&gt;0,SAM!BO111*1000,SAM!BO111&lt;0,SAM!BO111*1000,SAM!BO111=0,"")</f>
        <v>194.26583498181799</v>
      </c>
      <c r="BP111" s="57" cm="1">
        <f t="array" ref="BP111">_xlfn.IFS(SAM!BP111&gt;0,SAM!BP111*1000,SAM!BP111&lt;0,SAM!BP111*1000,SAM!BP111=0,"")</f>
        <v>1.89343720867638</v>
      </c>
      <c r="BQ111" s="57" t="str" cm="1">
        <f t="array" ref="BQ111">_xlfn.IFS(SAM!BQ111&gt;0,SAM!BQ111*1000,SAM!BQ111&lt;0,SAM!BQ111*1000,SAM!BQ111=0,"")</f>
        <v/>
      </c>
      <c r="BR111" s="57" t="str" cm="1">
        <f t="array" ref="BR111">_xlfn.IFS(SAM!BR111&gt;0,SAM!BR111*1000,SAM!BR111&lt;0,SAM!BR111*1000,SAM!BR111=0,"")</f>
        <v/>
      </c>
      <c r="BS111" s="57" t="str" cm="1">
        <f t="array" ref="BS111">_xlfn.IFS(SAM!BS111&gt;0,SAM!BS111*1000,SAM!BS111&lt;0,SAM!BS111*1000,SAM!BS111=0,"")</f>
        <v/>
      </c>
      <c r="BT111" s="57" t="str" cm="1">
        <f t="array" ref="BT111">_xlfn.IFS(SAM!BT111&gt;0,SAM!BT111*1000,SAM!BT111&lt;0,SAM!BT111*1000,SAM!BT111=0,"")</f>
        <v/>
      </c>
      <c r="BU111" s="57" t="str" cm="1">
        <f t="array" ref="BU111">_xlfn.IFS(SAM!BU111&gt;0,SAM!BU111*1000,SAM!BU111&lt;0,SAM!BU111*1000,SAM!BU111=0,"")</f>
        <v/>
      </c>
      <c r="BV111" s="57" t="str" cm="1">
        <f t="array" ref="BV111">_xlfn.IFS(SAM!BV111&gt;0,SAM!BV111*1000,SAM!BV111&lt;0,SAM!BV111*1000,SAM!BV111=0,"")</f>
        <v/>
      </c>
      <c r="BW111" s="57" t="str" cm="1">
        <f t="array" ref="BW111">_xlfn.IFS(SAM!BW111&gt;0,SAM!BW111*1000,SAM!BW111&lt;0,SAM!BW111*1000,SAM!BW111=0,"")</f>
        <v/>
      </c>
      <c r="BX111" s="57" t="str" cm="1">
        <f t="array" ref="BX111">_xlfn.IFS(SAM!BX111&gt;0,SAM!BX111*1000,SAM!BX111&lt;0,SAM!BX111*1000,SAM!BX111=0,"")</f>
        <v/>
      </c>
      <c r="BY111" s="57" t="str" cm="1">
        <f t="array" ref="BY111">_xlfn.IFS(SAM!BY111&gt;0,SAM!BY111*1000,SAM!BY111&lt;0,SAM!BY111*1000,SAM!BY111=0,"")</f>
        <v/>
      </c>
      <c r="BZ111" s="57" t="str" cm="1">
        <f t="array" ref="BZ111">_xlfn.IFS(SAM!BZ111&gt;0,SAM!BZ111*1000,SAM!BZ111&lt;0,SAM!BZ111*1000,SAM!BZ111=0,"")</f>
        <v/>
      </c>
      <c r="CA111" s="57" t="str" cm="1">
        <f t="array" ref="CA111">_xlfn.IFS(SAM!CA111&gt;0,SAM!CA111*1000,SAM!CA111&lt;0,SAM!CA111*1000,SAM!CA111=0,"")</f>
        <v/>
      </c>
      <c r="CB111" s="57" t="str" cm="1">
        <f t="array" ref="CB111">_xlfn.IFS(SAM!CB111&gt;0,SAM!CB111*1000,SAM!CB111&lt;0,SAM!CB111*1000,SAM!CB111=0,"")</f>
        <v/>
      </c>
      <c r="CC111" s="57" t="str" cm="1">
        <f t="array" ref="CC111">_xlfn.IFS(SAM!CC111&gt;0,SAM!CC111*1000,SAM!CC111&lt;0,SAM!CC111*1000,SAM!CC111=0,"")</f>
        <v/>
      </c>
      <c r="CD111" s="57" t="str" cm="1">
        <f t="array" ref="CD111">_xlfn.IFS(SAM!CD111&gt;0,SAM!CD111*1000,SAM!CD111&lt;0,SAM!CD111*1000,SAM!CD111=0,"")</f>
        <v/>
      </c>
      <c r="CE111" s="57" t="str" cm="1">
        <f t="array" ref="CE111">_xlfn.IFS(SAM!CE111&gt;0,SAM!CE111*1000,SAM!CE111&lt;0,SAM!CE111*1000,SAM!CE111=0,"")</f>
        <v/>
      </c>
      <c r="CF111" s="57" t="str" cm="1">
        <f t="array" ref="CF111">_xlfn.IFS(SAM!CF111&gt;0,SAM!CF111*1000,SAM!CF111&lt;0,SAM!CF111*1000,SAM!CF111=0,"")</f>
        <v/>
      </c>
      <c r="CG111" s="57" t="str" cm="1">
        <f t="array" ref="CG111">_xlfn.IFS(SAM!CG111&gt;0,SAM!CG111*1000,SAM!CG111&lt;0,SAM!CG111*1000,SAM!CG111=0,"")</f>
        <v/>
      </c>
      <c r="CH111" s="57" t="str" cm="1">
        <f t="array" ref="CH111">_xlfn.IFS(SAM!CH111&gt;0,SAM!CH111*1000,SAM!CH111&lt;0,SAM!CH111*1000,SAM!CH111=0,"")</f>
        <v/>
      </c>
      <c r="CI111" s="57" t="str" cm="1">
        <f t="array" ref="CI111">_xlfn.IFS(SAM!CI111&gt;0,SAM!CI111*1000,SAM!CI111&lt;0,SAM!CI111*1000,SAM!CI111=0,"")</f>
        <v/>
      </c>
      <c r="CJ111" s="57" t="str" cm="1">
        <f t="array" ref="CJ111">_xlfn.IFS(SAM!CJ111&gt;0,SAM!CJ111*1000,SAM!CJ111&lt;0,SAM!CJ111*1000,SAM!CJ111=0,"")</f>
        <v/>
      </c>
      <c r="CK111" s="57" t="str" cm="1">
        <f t="array" ref="CK111">_xlfn.IFS(SAM!CK111&gt;0,SAM!CK111*1000,SAM!CK111&lt;0,SAM!CK111*1000,SAM!CK111=0,"")</f>
        <v/>
      </c>
      <c r="CL111" s="57" t="str" cm="1">
        <f t="array" ref="CL111">_xlfn.IFS(SAM!CL111&gt;0,SAM!CL111*1000,SAM!CL111&lt;0,SAM!CL111*1000,SAM!CL111=0,"")</f>
        <v/>
      </c>
      <c r="CM111" s="57" t="str" cm="1">
        <f t="array" ref="CM111">_xlfn.IFS(SAM!CM111&gt;0,SAM!CM111*1000,SAM!CM111&lt;0,SAM!CM111*1000,SAM!CM111=0,"")</f>
        <v/>
      </c>
      <c r="CN111" s="57" t="str" cm="1">
        <f t="array" ref="CN111">_xlfn.IFS(SAM!CN111&gt;0,SAM!CN111*1000,SAM!CN111&lt;0,SAM!CN111*1000,SAM!CN111=0,"")</f>
        <v/>
      </c>
      <c r="CO111" s="57" t="str" cm="1">
        <f t="array" ref="CO111">_xlfn.IFS(SAM!CO111&gt;0,SAM!CO111*1000,SAM!CO111&lt;0,SAM!CO111*1000,SAM!CO111=0,"")</f>
        <v/>
      </c>
      <c r="CP111" s="57" t="str" cm="1">
        <f t="array" ref="CP111">_xlfn.IFS(SAM!CP111&gt;0,SAM!CP111*1000,SAM!CP111&lt;0,SAM!CP111*1000,SAM!CP111=0,"")</f>
        <v/>
      </c>
      <c r="CQ111" s="57" t="str" cm="1">
        <f t="array" ref="CQ111">_xlfn.IFS(SAM!CQ111&gt;0,SAM!CQ111*1000,SAM!CQ111&lt;0,SAM!CQ111*1000,SAM!CQ111=0,"")</f>
        <v/>
      </c>
      <c r="CR111" s="57" t="str" cm="1">
        <f t="array" ref="CR111">_xlfn.IFS(SAM!CR111&gt;0,SAM!CR111*1000,SAM!CR111&lt;0,SAM!CR111*1000,SAM!CR111=0,"")</f>
        <v/>
      </c>
      <c r="CS111" s="57" t="str" cm="1">
        <f t="array" ref="CS111">_xlfn.IFS(SAM!CS111&gt;0,SAM!CS111*1000,SAM!CS111&lt;0,SAM!CS111*1000,SAM!CS111=0,"")</f>
        <v/>
      </c>
      <c r="CT111" s="57" t="str" cm="1">
        <f t="array" ref="CT111">_xlfn.IFS(SAM!CT111&gt;0,SAM!CT111*1000,SAM!CT111&lt;0,SAM!CT111*1000,SAM!CT111=0,"")</f>
        <v/>
      </c>
      <c r="CU111" s="57" t="str" cm="1">
        <f t="array" ref="CU111">_xlfn.IFS(SAM!CU111&gt;0,SAM!CU111*1000,SAM!CU111&lt;0,SAM!CU111*1000,SAM!CU111=0,"")</f>
        <v/>
      </c>
      <c r="CV111" s="57" t="str" cm="1">
        <f t="array" ref="CV111">_xlfn.IFS(SAM!CV111&gt;0,SAM!CV111*1000,SAM!CV111&lt;0,SAM!CV111*1000,SAM!CV111=0,"")</f>
        <v/>
      </c>
      <c r="CW111" s="57" t="str" cm="1">
        <f t="array" ref="CW111">_xlfn.IFS(SAM!CW111&gt;0,SAM!CW111*1000,SAM!CW111&lt;0,SAM!CW111*1000,SAM!CW111=0,"")</f>
        <v/>
      </c>
      <c r="CX111" s="57" t="str" cm="1">
        <f t="array" ref="CX111">_xlfn.IFS(SAM!CX111&gt;0,SAM!CX111*1000,SAM!CX111&lt;0,SAM!CX111*1000,SAM!CX111=0,"")</f>
        <v/>
      </c>
      <c r="CY111" s="57" t="str" cm="1">
        <f t="array" ref="CY111">_xlfn.IFS(SAM!CY111&gt;0,SAM!CY111*1000,SAM!CY111&lt;0,SAM!CY111*1000,SAM!CY111=0,"")</f>
        <v/>
      </c>
      <c r="CZ111" s="57" t="str" cm="1">
        <f t="array" ref="CZ111">_xlfn.IFS(SAM!CZ111&gt;0,SAM!CZ111*1000,SAM!CZ111&lt;0,SAM!CZ111*1000,SAM!CZ111=0,"")</f>
        <v/>
      </c>
      <c r="DA111" s="57" t="str" cm="1">
        <f t="array" ref="DA111">_xlfn.IFS(SAM!DA111&gt;0,SAM!DA111*1000,SAM!DA111&lt;0,SAM!DA111*1000,SAM!DA111=0,"")</f>
        <v/>
      </c>
      <c r="DB111" s="57" t="str" cm="1">
        <f t="array" ref="DB111">_xlfn.IFS(SAM!DB111&gt;0,SAM!DB111*1000,SAM!DB111&lt;0,SAM!DB111*1000,SAM!DB111=0,"")</f>
        <v/>
      </c>
      <c r="DC111" s="57" t="str" cm="1">
        <f t="array" ref="DC111">_xlfn.IFS(SAM!DC111&gt;0,SAM!DC111*1000,SAM!DC111&lt;0,SAM!DC111*1000,SAM!DC111=0,"")</f>
        <v/>
      </c>
      <c r="DD111" s="57" t="str" cm="1">
        <f t="array" ref="DD111">_xlfn.IFS(SAM!DD111&gt;0,SAM!DD111*1000,SAM!DD111&lt;0,SAM!DD111*1000,SAM!DD111=0,"")</f>
        <v/>
      </c>
      <c r="DE111" s="57" t="str" cm="1">
        <f t="array" ref="DE111">_xlfn.IFS(SAM!DE111&gt;0,SAM!DE111*1000,SAM!DE111&lt;0,SAM!DE111*1000,SAM!DE111=0,"")</f>
        <v/>
      </c>
      <c r="DF111" s="57" t="str" cm="1">
        <f t="array" ref="DF111">_xlfn.IFS(SAM!DF111&gt;0,SAM!DF111*1000,SAM!DF111&lt;0,SAM!DF111*1000,SAM!DF111=0,"")</f>
        <v/>
      </c>
      <c r="DG111" s="57" t="str" cm="1">
        <f t="array" ref="DG111">_xlfn.IFS(SAM!DG111&gt;0,SAM!DG111*1000,SAM!DG111&lt;0,SAM!DG111*1000,SAM!DG111=0,"")</f>
        <v/>
      </c>
      <c r="DH111" s="57" t="str" cm="1">
        <f t="array" ref="DH111">_xlfn.IFS(SAM!DH111&gt;0,SAM!DH111*1000,SAM!DH111&lt;0,SAM!DH111*1000,SAM!DH111=0,"")</f>
        <v/>
      </c>
      <c r="DI111" s="57" t="str" cm="1">
        <f t="array" ref="DI111">_xlfn.IFS(SAM!DI111&gt;0,SAM!DI111*1000,SAM!DI111&lt;0,SAM!DI111*1000,SAM!DI111=0,"")</f>
        <v/>
      </c>
      <c r="DJ111" s="57" t="str" cm="1">
        <f t="array" ref="DJ111">_xlfn.IFS(SAM!DJ111&gt;0,SAM!DJ111*1000,SAM!DJ111&lt;0,SAM!DJ111*1000,SAM!DJ111=0,"")</f>
        <v/>
      </c>
      <c r="DK111" s="57" t="str" cm="1">
        <f t="array" ref="DK111">_xlfn.IFS(SAM!DK111&gt;0,SAM!DK111*1000,SAM!DK111&lt;0,SAM!DK111*1000,SAM!DK111=0,"")</f>
        <v/>
      </c>
      <c r="DL111" s="57" t="str" cm="1">
        <f t="array" ref="DL111">_xlfn.IFS(SAM!DL111&gt;0,SAM!DL111*1000,SAM!DL111&lt;0,SAM!DL111*1000,SAM!DL111=0,"")</f>
        <v/>
      </c>
      <c r="DM111" s="57" t="str" cm="1">
        <f t="array" ref="DM111">_xlfn.IFS(SAM!DM111&gt;0,SAM!DM111*1000,SAM!DM111&lt;0,SAM!DM111*1000,SAM!DM111=0,"")</f>
        <v/>
      </c>
      <c r="DN111" s="57" t="str" cm="1">
        <f t="array" ref="DN111">_xlfn.IFS(SAM!DN111&gt;0,SAM!DN111*1000,SAM!DN111&lt;0,SAM!DN111*1000,SAM!DN111=0,"")</f>
        <v/>
      </c>
      <c r="DO111" s="57" t="str" cm="1">
        <f t="array" ref="DO111">_xlfn.IFS(SAM!DO111&gt;0,SAM!DO111*1000,SAM!DO111&lt;0,SAM!DO111*1000,SAM!DO111=0,"")</f>
        <v/>
      </c>
      <c r="DP111" s="57" t="str" cm="1">
        <f t="array" ref="DP111">_xlfn.IFS(SAM!DP111&gt;0,SAM!DP111*1000,SAM!DP111&lt;0,SAM!DP111*1000,SAM!DP111=0,"")</f>
        <v/>
      </c>
      <c r="DQ111" s="57" t="str" cm="1">
        <f t="array" ref="DQ111">_xlfn.IFS(SAM!DQ111&gt;0,SAM!DQ111*1000,SAM!DQ111&lt;0,SAM!DQ111*1000,SAM!DQ111=0,"")</f>
        <v/>
      </c>
      <c r="DR111" s="57" t="str" cm="1">
        <f t="array" ref="DR111">_xlfn.IFS(SAM!DR111&gt;0,SAM!DR111*1000,SAM!DR111&lt;0,SAM!DR111*1000,SAM!DR111=0,"")</f>
        <v/>
      </c>
      <c r="DS111" s="57" t="str" cm="1">
        <f t="array" ref="DS111">_xlfn.IFS(SAM!DS111&gt;0,SAM!DS111*1000,SAM!DS111&lt;0,SAM!DS111*1000,SAM!DS111=0,"")</f>
        <v/>
      </c>
      <c r="DT111" s="57" t="str" cm="1">
        <f t="array" ref="DT111">_xlfn.IFS(SAM!DT111&gt;0,SAM!DT111*1000,SAM!DT111&lt;0,SAM!DT111*1000,SAM!DT111=0,"")</f>
        <v/>
      </c>
      <c r="DU111" s="57" t="str" cm="1">
        <f t="array" ref="DU111">_xlfn.IFS(SAM!DU111&gt;0,SAM!DU111*1000,SAM!DU111&lt;0,SAM!DU111*1000,SAM!DU111=0,"")</f>
        <v/>
      </c>
      <c r="DV111" s="57" t="str" cm="1">
        <f t="array" ref="DV111">_xlfn.IFS(SAM!DV111&gt;0,SAM!DV111*1000,SAM!DV111&lt;0,SAM!DV111*1000,SAM!DV111=0,"")</f>
        <v/>
      </c>
      <c r="DW111" s="57" t="str" cm="1">
        <f t="array" ref="DW111">_xlfn.IFS(SAM!DW111&gt;0,SAM!DW111*1000,SAM!DW111&lt;0,SAM!DW111*1000,SAM!DW111=0,"")</f>
        <v/>
      </c>
      <c r="DX111" s="57" t="str" cm="1">
        <f t="array" ref="DX111">_xlfn.IFS(SAM!DX111&gt;0,SAM!DX111*1000,SAM!DX111&lt;0,SAM!DX111*1000,SAM!DX111=0,"")</f>
        <v/>
      </c>
      <c r="DY111" s="57" t="str" cm="1">
        <f t="array" ref="DY111">_xlfn.IFS(SAM!DY111&gt;0,SAM!DY111*1000,SAM!DY111&lt;0,SAM!DY111*1000,SAM!DY111=0,"")</f>
        <v/>
      </c>
      <c r="DZ111" s="57" t="str" cm="1">
        <f t="array" ref="DZ111">_xlfn.IFS(SAM!DZ111&gt;0,SAM!DZ111*1000,SAM!DZ111&lt;0,SAM!DZ111*1000,SAM!DZ111=0,"")</f>
        <v/>
      </c>
      <c r="EA111" s="57" t="str" cm="1">
        <f t="array" ref="EA111">_xlfn.IFS(SAM!EA111&gt;0,SAM!EA111*1000,SAM!EA111&lt;0,SAM!EA111*1000,SAM!EA111=0,"")</f>
        <v/>
      </c>
      <c r="EB111" s="57" t="str" cm="1">
        <f t="array" ref="EB111">_xlfn.IFS(SAM!EB111&gt;0,SAM!EB111*1000,SAM!EB111&lt;0,SAM!EB111*1000,SAM!EB111=0,"")</f>
        <v/>
      </c>
      <c r="EC111" s="57" t="str" cm="1">
        <f t="array" ref="EC111">_xlfn.IFS(SAM!EC111&gt;0,SAM!EC111*1000,SAM!EC111&lt;0,SAM!EC111*1000,SAM!EC111=0,"")</f>
        <v/>
      </c>
      <c r="ED111" s="57" t="str" cm="1">
        <f t="array" ref="ED111">_xlfn.IFS(SAM!ED111&gt;0,SAM!ED111*1000,SAM!ED111&lt;0,SAM!ED111*1000,SAM!ED111=0,"")</f>
        <v/>
      </c>
      <c r="EE111" s="57" t="str" cm="1">
        <f t="array" ref="EE111">_xlfn.IFS(SAM!EE111&gt;0,SAM!EE111*1000,SAM!EE111&lt;0,SAM!EE111*1000,SAM!EE111=0,"")</f>
        <v/>
      </c>
      <c r="EF111" s="57" t="str" cm="1">
        <f t="array" ref="EF111">_xlfn.IFS(SAM!EF111&gt;0,SAM!EF111*1000,SAM!EF111&lt;0,SAM!EF111*1000,SAM!EF111=0,"")</f>
        <v/>
      </c>
      <c r="EG111" s="57" t="str" cm="1">
        <f t="array" ref="EG111">_xlfn.IFS(SAM!EG111&gt;0,SAM!EG111*1000,SAM!EG111&lt;0,SAM!EG111*1000,SAM!EG111=0,"")</f>
        <v/>
      </c>
      <c r="EH111" s="57" t="str" cm="1">
        <f t="array" ref="EH111">_xlfn.IFS(SAM!EH111&gt;0,SAM!EH111*1000,SAM!EH111&lt;0,SAM!EH111*1000,SAM!EH111=0,"")</f>
        <v/>
      </c>
      <c r="EI111" s="57" t="str" cm="1">
        <f t="array" ref="EI111">_xlfn.IFS(SAM!EI111&gt;0,SAM!EI111*1000,SAM!EI111&lt;0,SAM!EI111*1000,SAM!EI111=0,"")</f>
        <v/>
      </c>
      <c r="EJ111" s="57" t="str" cm="1">
        <f t="array" ref="EJ111">_xlfn.IFS(SAM!EJ111&gt;0,SAM!EJ111*1000,SAM!EJ111&lt;0,SAM!EJ111*1000,SAM!EJ111=0,"")</f>
        <v/>
      </c>
      <c r="EK111" s="57" t="str" cm="1">
        <f t="array" ref="EK111">_xlfn.IFS(SAM!EK111&gt;0,SAM!EK111*1000,SAM!EK111&lt;0,SAM!EK111*1000,SAM!EK111=0,"")</f>
        <v/>
      </c>
      <c r="EL111" s="57" t="str" cm="1">
        <f t="array" ref="EL111">_xlfn.IFS(SAM!EL111&gt;0,SAM!EL111*1000,SAM!EL111&lt;0,SAM!EL111*1000,SAM!EL111=0,"")</f>
        <v/>
      </c>
      <c r="EM111" s="57" t="str" cm="1">
        <f t="array" ref="EM111">_xlfn.IFS(SAM!EM111&gt;0,SAM!EM111*1000,SAM!EM111&lt;0,SAM!EM111*1000,SAM!EM111=0,"")</f>
        <v/>
      </c>
      <c r="EN111" s="57" t="str" cm="1">
        <f t="array" ref="EN111">_xlfn.IFS(SAM!EN111&gt;0,SAM!EN111*1000,SAM!EN111&lt;0,SAM!EN111*1000,SAM!EN111=0,"")</f>
        <v/>
      </c>
      <c r="EO111" s="57" t="str" cm="1">
        <f t="array" ref="EO111">_xlfn.IFS(SAM!EO111&gt;0,SAM!EO111*1000,SAM!EO111&lt;0,SAM!EO111*1000,SAM!EO111=0,"")</f>
        <v/>
      </c>
      <c r="EP111" s="57" t="str" cm="1">
        <f t="array" ref="EP111">_xlfn.IFS(SAM!EP111&gt;0,SAM!EP111*1000,SAM!EP111&lt;0,SAM!EP111*1000,SAM!EP111=0,"")</f>
        <v/>
      </c>
      <c r="EQ111" s="57" t="str" cm="1">
        <f t="array" ref="EQ111">_xlfn.IFS(SAM!EQ111&gt;0,SAM!EQ111*1000,SAM!EQ111&lt;0,SAM!EQ111*1000,SAM!EQ111=0,"")</f>
        <v/>
      </c>
      <c r="ER111" s="57" t="str" cm="1">
        <f t="array" ref="ER111">_xlfn.IFS(SAM!ER111&gt;0,SAM!ER111*1000,SAM!ER111&lt;0,SAM!ER111*1000,SAM!ER111=0,"")</f>
        <v/>
      </c>
      <c r="ES111" s="57" t="str" cm="1">
        <f t="array" ref="ES111">_xlfn.IFS(SAM!ES111&gt;0,SAM!ES111*1000,SAM!ES111&lt;0,SAM!ES111*1000,SAM!ES111=0,"")</f>
        <v/>
      </c>
      <c r="ET111" s="57" t="str" cm="1">
        <f t="array" ref="ET111">_xlfn.IFS(SAM!ET111&gt;0,SAM!ET111*1000,SAM!ET111&lt;0,SAM!ET111*1000,SAM!ET111=0,"")</f>
        <v/>
      </c>
      <c r="EU111" s="57" t="str" cm="1">
        <f t="array" ref="EU111">_xlfn.IFS(SAM!EU111&gt;0,SAM!EU111*1000,SAM!EU111&lt;0,SAM!EU111*1000,SAM!EU111=0,"")</f>
        <v/>
      </c>
      <c r="EV111" s="57" cm="1">
        <f t="array" ref="EV111">_xlfn.IFS(SAM!EV111&gt;0,SAM!EV111*1000,SAM!EV111&lt;0,SAM!EV111*1000,SAM!EV111=0,"")</f>
        <v>49324.026780589302</v>
      </c>
      <c r="EW111" s="57" t="str" cm="1">
        <f t="array" ref="EW111">_xlfn.IFS(SAM!EW111&gt;0,SAM!EW111*1000,SAM!EW111&lt;0,SAM!EW111*1000,SAM!EW111=0,"")</f>
        <v/>
      </c>
      <c r="EX111" s="57" cm="1">
        <f t="array" ref="EX111">_xlfn.IFS(SAM!EX111&gt;0,SAM!EX111*1000,SAM!EX111&lt;0,SAM!EX111*1000,SAM!EX111=0,"")</f>
        <v>10.0162483852321</v>
      </c>
      <c r="EY111" s="57" t="str" cm="1">
        <f t="array" ref="EY111">_xlfn.IFS(SAM!EY111&gt;0,SAM!EY111*1000,SAM!EY111&lt;0,SAM!EY111*1000,SAM!EY111=0,"")</f>
        <v/>
      </c>
      <c r="EZ111" s="57" t="str" cm="1">
        <f t="array" ref="EZ111">_xlfn.IFS(SAM!EZ111&gt;0,SAM!EZ111*1000,SAM!EZ111&lt;0,SAM!EZ111*1000,SAM!EZ111=0,"")</f>
        <v/>
      </c>
      <c r="FA111" s="57" t="str" cm="1">
        <f t="array" ref="FA111">_xlfn.IFS(SAM!FA111&gt;0,SAM!FA111*1000,SAM!FA111&lt;0,SAM!FA111*1000,SAM!FA111=0,"")</f>
        <v/>
      </c>
      <c r="FB111" s="57" t="str" cm="1">
        <f t="array" ref="FB111">_xlfn.IFS(SAM!FB111&gt;0,SAM!FB111*1000,SAM!FB111&lt;0,SAM!FB111*1000,SAM!FB111=0,"")</f>
        <v/>
      </c>
      <c r="FC111" s="57" t="str" cm="1">
        <f t="array" ref="FC111">_xlfn.IFS(SAM!FC111&gt;0,SAM!FC111*1000,SAM!FC111&lt;0,SAM!FC111*1000,SAM!FC111=0,"")</f>
        <v/>
      </c>
      <c r="FD111" s="57" t="str" cm="1">
        <f t="array" ref="FD111">_xlfn.IFS(SAM!FD111&gt;0,SAM!FD111*1000,SAM!FD111&lt;0,SAM!FD111*1000,SAM!FD111=0,"")</f>
        <v/>
      </c>
      <c r="FE111" s="57" t="str" cm="1">
        <f t="array" ref="FE111">_xlfn.IFS(SAM!FE111&gt;0,SAM!FE111*1000,SAM!FE111&lt;0,SAM!FE111*1000,SAM!FE111=0,"")</f>
        <v/>
      </c>
      <c r="FF111" s="57" t="str" cm="1">
        <f t="array" ref="FF111">_xlfn.IFS(SAM!FF111&gt;0,SAM!FF111*1000,SAM!FF111&lt;0,SAM!FF111*1000,SAM!FF111=0,"")</f>
        <v/>
      </c>
      <c r="FG111" s="57" t="str" cm="1">
        <f t="array" ref="FG111">_xlfn.IFS(SAM!FG111&gt;0,SAM!FG111*1000,SAM!FG111&lt;0,SAM!FG111*1000,SAM!FG111=0,"")</f>
        <v/>
      </c>
      <c r="FH111" s="57" t="str" cm="1">
        <f t="array" ref="FH111">_xlfn.IFS(SAM!FH111&gt;0,SAM!FH111*1000,SAM!FH111&lt;0,SAM!FH111*1000,SAM!FH111=0,"")</f>
        <v/>
      </c>
      <c r="FI111" s="57" t="str" cm="1">
        <f t="array" ref="FI111">_xlfn.IFS(SAM!FI111&gt;0,SAM!FI111*1000,SAM!FI111&lt;0,SAM!FI111*1000,SAM!FI111=0,"")</f>
        <v/>
      </c>
      <c r="FJ111" s="57" t="str" cm="1">
        <f t="array" ref="FJ111">_xlfn.IFS(SAM!FJ111&gt;0,SAM!FJ111*1000,SAM!FJ111&lt;0,SAM!FJ111*1000,SAM!FJ111=0,"")</f>
        <v/>
      </c>
      <c r="FK111" s="57" t="str" cm="1">
        <f t="array" ref="FK111">_xlfn.IFS(SAM!FK111&gt;0,SAM!FK111*1000,SAM!FK111&lt;0,SAM!FK111*1000,SAM!FK111=0,"")</f>
        <v/>
      </c>
      <c r="FL111" s="57" cm="1">
        <f t="array" ref="FL111">_xlfn.IFS(SAM!FL111&gt;0,SAM!FL111*1000,SAM!FL111&lt;0,SAM!FL111*1000,SAM!FL111=0,"")</f>
        <v>17070.616851051898</v>
      </c>
      <c r="FM111" s="57" cm="1">
        <f t="array" ref="FM111">_xlfn.IFS(SAM!FM111&gt;0,SAM!FM111*1000,SAM!FM111&lt;0,SAM!FM111*1000,SAM!FM111=0,"")</f>
        <v>12623.8531551544</v>
      </c>
      <c r="FN111" s="57" t="str" cm="1">
        <f t="array" ref="FN111">_xlfn.IFS(SAM!FN111&gt;0,SAM!FN111*1000,SAM!FN111&lt;0,SAM!FN111*1000,SAM!FN111=0,"")</f>
        <v/>
      </c>
      <c r="FO111" s="57" cm="1">
        <f t="array" ref="FO111">_xlfn.IFS(SAM!FO111&gt;0,SAM!FO111*1000,SAM!FO111&lt;0,SAM!FO111*1000,SAM!FO111=0,"")</f>
        <v>1718.4098476233501</v>
      </c>
      <c r="FP111" s="57" cm="1">
        <f t="array" ref="FP111">_xlfn.IFS(SAM!FP111&gt;0,SAM!FP111*1000,SAM!FP111&lt;0,SAM!FP111*1000,SAM!FP111=0,"")</f>
        <v>4402.4500691866697</v>
      </c>
      <c r="FR111">
        <f t="shared" si="1"/>
        <v>106037.08788857446</v>
      </c>
    </row>
    <row r="112" spans="1:174" x14ac:dyDescent="0.3">
      <c r="A112" t="s">
        <v>660</v>
      </c>
      <c r="B112" s="57" cm="1">
        <f t="array" ref="B112">_xlfn.IFS(SAM!B112&gt;0,SAM!B112*1000,SAM!B112&lt;0,SAM!B112*1000,SAM!B112=0,"")</f>
        <v>0.66948785991371607</v>
      </c>
      <c r="C112" s="57" cm="1">
        <f t="array" ref="C112">_xlfn.IFS(SAM!C112&gt;0,SAM!C112*1000,SAM!C112&lt;0,SAM!C112*1000,SAM!C112=0,"")</f>
        <v>0.13652618905587599</v>
      </c>
      <c r="D112" s="57" cm="1">
        <f t="array" ref="D112">_xlfn.IFS(SAM!D112&gt;0,SAM!D112*1000,SAM!D112&lt;0,SAM!D112*1000,SAM!D112=0,"")</f>
        <v>2.99040043611702</v>
      </c>
      <c r="E112" s="57" cm="1">
        <f t="array" ref="E112">_xlfn.IFS(SAM!E112&gt;0,SAM!E112*1000,SAM!E112&lt;0,SAM!E112*1000,SAM!E112=0,"")</f>
        <v>59.198753637352603</v>
      </c>
      <c r="F112" s="57" cm="1">
        <f t="array" ref="F112">_xlfn.IFS(SAM!F112&gt;0,SAM!F112*1000,SAM!F112&lt;0,SAM!F112*1000,SAM!F112=0,"")</f>
        <v>1.3099922881869501</v>
      </c>
      <c r="G112" s="57" cm="1">
        <f t="array" ref="G112">_xlfn.IFS(SAM!G112&gt;0,SAM!G112*1000,SAM!G112&lt;0,SAM!G112*1000,SAM!G112=0,"")</f>
        <v>7.1155785657506003</v>
      </c>
      <c r="H112" s="57" cm="1">
        <f t="array" ref="H112">_xlfn.IFS(SAM!H112&gt;0,SAM!H112*1000,SAM!H112&lt;0,SAM!H112*1000,SAM!H112=0,"")</f>
        <v>132.593460425057</v>
      </c>
      <c r="I112" s="57" cm="1">
        <f t="array" ref="I112">_xlfn.IFS(SAM!I112&gt;0,SAM!I112*1000,SAM!I112&lt;0,SAM!I112*1000,SAM!I112=0,"")</f>
        <v>0.52420258355458604</v>
      </c>
      <c r="J112" s="57" cm="1">
        <f t="array" ref="J112">_xlfn.IFS(SAM!J112&gt;0,SAM!J112*1000,SAM!J112&lt;0,SAM!J112*1000,SAM!J112=0,"")</f>
        <v>0.75176636843279898</v>
      </c>
      <c r="K112" s="57" cm="1">
        <f t="array" ref="K112">_xlfn.IFS(SAM!K112&gt;0,SAM!K112*1000,SAM!K112&lt;0,SAM!K112*1000,SAM!K112=0,"")</f>
        <v>1.36101329263727</v>
      </c>
      <c r="L112" s="57" cm="1">
        <f t="array" ref="L112">_xlfn.IFS(SAM!L112&gt;0,SAM!L112*1000,SAM!L112&lt;0,SAM!L112*1000,SAM!L112=0,"")</f>
        <v>3.1562469656371103E-3</v>
      </c>
      <c r="M112" s="57" t="str" cm="1">
        <f t="array" ref="M112">_xlfn.IFS(SAM!M112&gt;0,SAM!M112*1000,SAM!M112&lt;0,SAM!M112*1000,SAM!M112=0,"")</f>
        <v/>
      </c>
      <c r="N112" s="57" cm="1">
        <f t="array" ref="N112">_xlfn.IFS(SAM!N112&gt;0,SAM!N112*1000,SAM!N112&lt;0,SAM!N112*1000,SAM!N112=0,"")</f>
        <v>4.1291539318756803</v>
      </c>
      <c r="O112" s="57" cm="1">
        <f t="array" ref="O112">_xlfn.IFS(SAM!O112&gt;0,SAM!O112*1000,SAM!O112&lt;0,SAM!O112*1000,SAM!O112=0,"")</f>
        <v>2638.9380003303299</v>
      </c>
      <c r="P112" s="57" cm="1">
        <f t="array" ref="P112">_xlfn.IFS(SAM!P112&gt;0,SAM!P112*1000,SAM!P112&lt;0,SAM!P112*1000,SAM!P112=0,"")</f>
        <v>0.52421696933812301</v>
      </c>
      <c r="Q112" s="57" cm="1">
        <f t="array" ref="Q112">_xlfn.IFS(SAM!Q112&gt;0,SAM!Q112*1000,SAM!Q112&lt;0,SAM!Q112*1000,SAM!Q112=0,"")</f>
        <v>2.0224275208392899E-3</v>
      </c>
      <c r="R112" s="57" cm="1">
        <f t="array" ref="R112">_xlfn.IFS(SAM!R112&gt;0,SAM!R112*1000,SAM!R112&lt;0,SAM!R112*1000,SAM!R112=0,"")</f>
        <v>2.7678750454686101E-3</v>
      </c>
      <c r="S112" s="57" cm="1">
        <f t="array" ref="S112">_xlfn.IFS(SAM!S112&gt;0,SAM!S112*1000,SAM!S112&lt;0,SAM!S112*1000,SAM!S112=0,"")</f>
        <v>1.4952860732537601</v>
      </c>
      <c r="T112" s="57" cm="1">
        <f t="array" ref="T112">_xlfn.IFS(SAM!T112&gt;0,SAM!T112*1000,SAM!T112&lt;0,SAM!T112*1000,SAM!T112=0,"")</f>
        <v>1.65521596870595</v>
      </c>
      <c r="U112" s="57" cm="1">
        <f t="array" ref="U112">_xlfn.IFS(SAM!U112&gt;0,SAM!U112*1000,SAM!U112&lt;0,SAM!U112*1000,SAM!U112=0,"")</f>
        <v>0.55008692034428508</v>
      </c>
      <c r="V112" s="57" cm="1">
        <f t="array" ref="V112">_xlfn.IFS(SAM!V112&gt;0,SAM!V112*1000,SAM!V112&lt;0,SAM!V112*1000,SAM!V112=0,"")</f>
        <v>1.8894294662289099</v>
      </c>
      <c r="W112" s="57" cm="1">
        <f t="array" ref="W112">_xlfn.IFS(SAM!W112&gt;0,SAM!W112*1000,SAM!W112&lt;0,SAM!W112*1000,SAM!W112=0,"")</f>
        <v>0.194001018678122</v>
      </c>
      <c r="X112" s="57" cm="1">
        <f t="array" ref="X112">_xlfn.IFS(SAM!X112&gt;0,SAM!X112*1000,SAM!X112&lt;0,SAM!X112*1000,SAM!X112=0,"")</f>
        <v>2.9869600511961001E-2</v>
      </c>
      <c r="Y112" s="57" cm="1">
        <f t="array" ref="Y112">_xlfn.IFS(SAM!Y112&gt;0,SAM!Y112*1000,SAM!Y112&lt;0,SAM!Y112*1000,SAM!Y112=0,"")</f>
        <v>0.424799458935187</v>
      </c>
      <c r="Z112" s="57" cm="1">
        <f t="array" ref="Z112">_xlfn.IFS(SAM!Z112&gt;0,SAM!Z112*1000,SAM!Z112&lt;0,SAM!Z112*1000,SAM!Z112=0,"")</f>
        <v>10.989196048083899</v>
      </c>
      <c r="AA112" s="57" cm="1">
        <f t="array" ref="AA112">_xlfn.IFS(SAM!AA112&gt;0,SAM!AA112*1000,SAM!AA112&lt;0,SAM!AA112*1000,SAM!AA112=0,"")</f>
        <v>5.5649156400824502</v>
      </c>
      <c r="AB112" s="57" cm="1">
        <f t="array" ref="AB112">_xlfn.IFS(SAM!AB112&gt;0,SAM!AB112*1000,SAM!AB112&lt;0,SAM!AB112*1000,SAM!AB112=0,"")</f>
        <v>1.8335106920886501</v>
      </c>
      <c r="AC112" s="57" cm="1">
        <f t="array" ref="AC112">_xlfn.IFS(SAM!AC112&gt;0,SAM!AC112*1000,SAM!AC112&lt;0,SAM!AC112*1000,SAM!AC112=0,"")</f>
        <v>0.50236856631779603</v>
      </c>
      <c r="AD112" s="57" cm="1">
        <f t="array" ref="AD112">_xlfn.IFS(SAM!AD112&gt;0,SAM!AD112*1000,SAM!AD112&lt;0,SAM!AD112*1000,SAM!AD112=0,"")</f>
        <v>2.21427852303274E-3</v>
      </c>
      <c r="AE112" s="57" cm="1">
        <f t="array" ref="AE112">_xlfn.IFS(SAM!AE112&gt;0,SAM!AE112*1000,SAM!AE112&lt;0,SAM!AE112*1000,SAM!AE112=0,"")</f>
        <v>1.7281162983525802</v>
      </c>
      <c r="AF112" s="57" cm="1">
        <f t="array" ref="AF112">_xlfn.IFS(SAM!AF112&gt;0,SAM!AF112*1000,SAM!AF112&lt;0,SAM!AF112*1000,SAM!AF112=0,"")</f>
        <v>3.5948521591781701</v>
      </c>
      <c r="AG112" s="57" cm="1">
        <f t="array" ref="AG112">_xlfn.IFS(SAM!AG112&gt;0,SAM!AG112*1000,SAM!AG112&lt;0,SAM!AG112*1000,SAM!AG112=0,"")</f>
        <v>3.69137182182916</v>
      </c>
      <c r="AH112" s="57" cm="1">
        <f t="array" ref="AH112">_xlfn.IFS(SAM!AH112&gt;0,SAM!AH112*1000,SAM!AH112&lt;0,SAM!AH112*1000,SAM!AH112=0,"")</f>
        <v>9.2975651618596302</v>
      </c>
      <c r="AI112" s="57" cm="1">
        <f t="array" ref="AI112">_xlfn.IFS(SAM!AI112&gt;0,SAM!AI112*1000,SAM!AI112&lt;0,SAM!AI112*1000,SAM!AI112=0,"")</f>
        <v>4.2312522088669702E-3</v>
      </c>
      <c r="AJ112" s="57" cm="1">
        <f t="array" ref="AJ112">_xlfn.IFS(SAM!AJ112&gt;0,SAM!AJ112*1000,SAM!AJ112&lt;0,SAM!AJ112*1000,SAM!AJ112=0,"")</f>
        <v>8.6085479119968102</v>
      </c>
      <c r="AK112" s="57" cm="1">
        <f t="array" ref="AK112">_xlfn.IFS(SAM!AK112&gt;0,SAM!AK112*1000,SAM!AK112&lt;0,SAM!AK112*1000,SAM!AK112=0,"")</f>
        <v>2.05830714930193E-2</v>
      </c>
      <c r="AL112" s="57" cm="1">
        <f t="array" ref="AL112">_xlfn.IFS(SAM!AL112&gt;0,SAM!AL112*1000,SAM!AL112&lt;0,SAM!AL112*1000,SAM!AL112=0,"")</f>
        <v>2.3972169567103401</v>
      </c>
      <c r="AM112" s="57" cm="1">
        <f t="array" ref="AM112">_xlfn.IFS(SAM!AM112&gt;0,SAM!AM112*1000,SAM!AM112&lt;0,SAM!AM112*1000,SAM!AM112=0,"")</f>
        <v>30.262394472809699</v>
      </c>
      <c r="AN112" s="57" cm="1">
        <f t="array" ref="AN112">_xlfn.IFS(SAM!AN112&gt;0,SAM!AN112*1000,SAM!AN112&lt;0,SAM!AN112*1000,SAM!AN112=0,"")</f>
        <v>0.74783949039731701</v>
      </c>
      <c r="AO112" s="57" cm="1">
        <f t="array" ref="AO112">_xlfn.IFS(SAM!AO112&gt;0,SAM!AO112*1000,SAM!AO112&lt;0,SAM!AO112*1000,SAM!AO112=0,"")</f>
        <v>0.12342274641073599</v>
      </c>
      <c r="AP112" s="57" cm="1">
        <f t="array" ref="AP112">_xlfn.IFS(SAM!AP112&gt;0,SAM!AP112*1000,SAM!AP112&lt;0,SAM!AP112*1000,SAM!AP112=0,"")</f>
        <v>0.181621539675519</v>
      </c>
      <c r="AQ112" s="57" cm="1">
        <f t="array" ref="AQ112">_xlfn.IFS(SAM!AQ112&gt;0,SAM!AQ112*1000,SAM!AQ112&lt;0,SAM!AQ112*1000,SAM!AQ112=0,"")</f>
        <v>3.9271014201926104</v>
      </c>
      <c r="AR112" s="57" cm="1">
        <f t="array" ref="AR112">_xlfn.IFS(SAM!AR112&gt;0,SAM!AR112*1000,SAM!AR112&lt;0,SAM!AR112*1000,SAM!AR112=0,"")</f>
        <v>5.7830095586213499</v>
      </c>
      <c r="AS112" s="57" cm="1">
        <f t="array" ref="AS112">_xlfn.IFS(SAM!AS112&gt;0,SAM!AS112*1000,SAM!AS112&lt;0,SAM!AS112*1000,SAM!AS112=0,"")</f>
        <v>303.36896805307003</v>
      </c>
      <c r="AT112" s="57" cm="1">
        <f t="array" ref="AT112">_xlfn.IFS(SAM!AT112&gt;0,SAM!AT112*1000,SAM!AT112&lt;0,SAM!AT112*1000,SAM!AT112=0,"")</f>
        <v>0.340802191650175</v>
      </c>
      <c r="AU112" s="57" cm="1">
        <f t="array" ref="AU112">_xlfn.IFS(SAM!AU112&gt;0,SAM!AU112*1000,SAM!AU112&lt;0,SAM!AU112*1000,SAM!AU112=0,"")</f>
        <v>0.11183606523690999</v>
      </c>
      <c r="AV112" s="57" cm="1">
        <f t="array" ref="AV112">_xlfn.IFS(SAM!AV112&gt;0,SAM!AV112*1000,SAM!AV112&lt;0,SAM!AV112*1000,SAM!AV112=0,"")</f>
        <v>2.8793410104322799E-2</v>
      </c>
      <c r="AW112" s="57" cm="1">
        <f t="array" ref="AW112">_xlfn.IFS(SAM!AW112&gt;0,SAM!AW112*1000,SAM!AW112&lt;0,SAM!AW112*1000,SAM!AW112=0,"")</f>
        <v>4.25711844859514E-3</v>
      </c>
      <c r="AX112" s="57" cm="1">
        <f t="array" ref="AX112">_xlfn.IFS(SAM!AX112&gt;0,SAM!AX112*1000,SAM!AX112&lt;0,SAM!AX112*1000,SAM!AX112=0,"")</f>
        <v>1.17969616615138E-3</v>
      </c>
      <c r="AY112" s="57" cm="1">
        <f t="array" ref="AY112">_xlfn.IFS(SAM!AY112&gt;0,SAM!AY112*1000,SAM!AY112&lt;0,SAM!AY112*1000,SAM!AY112=0,"")</f>
        <v>4.2980644403488402</v>
      </c>
      <c r="AZ112" s="57" cm="1">
        <f t="array" ref="AZ112">_xlfn.IFS(SAM!AZ112&gt;0,SAM!AZ112*1000,SAM!AZ112&lt;0,SAM!AZ112*1000,SAM!AZ112=0,"")</f>
        <v>20.307072147655198</v>
      </c>
      <c r="BA112" s="57" cm="1">
        <f t="array" ref="BA112">_xlfn.IFS(SAM!BA112&gt;0,SAM!BA112*1000,SAM!BA112&lt;0,SAM!BA112*1000,SAM!BA112=0,"")</f>
        <v>9.5415435299654305</v>
      </c>
      <c r="BB112" s="57" cm="1">
        <f t="array" ref="BB112">_xlfn.IFS(SAM!BB112&gt;0,SAM!BB112*1000,SAM!BB112&lt;0,SAM!BB112*1000,SAM!BB112=0,"")</f>
        <v>1.5866830515831098</v>
      </c>
      <c r="BC112" s="57" cm="1">
        <f t="array" ref="BC112">_xlfn.IFS(SAM!BC112&gt;0,SAM!BC112*1000,SAM!BC112&lt;0,SAM!BC112*1000,SAM!BC112=0,"")</f>
        <v>0.88969298331375202</v>
      </c>
      <c r="BD112" s="57" cm="1">
        <f t="array" ref="BD112">_xlfn.IFS(SAM!BD112&gt;0,SAM!BD112*1000,SAM!BD112&lt;0,SAM!BD112*1000,SAM!BD112=0,"")</f>
        <v>5.2532518291003596E-2</v>
      </c>
      <c r="BE112" s="57" cm="1">
        <f t="array" ref="BE112">_xlfn.IFS(SAM!BE112&gt;0,SAM!BE112*1000,SAM!BE112&lt;0,SAM!BE112*1000,SAM!BE112=0,"")</f>
        <v>1.2695917846528999</v>
      </c>
      <c r="BF112" s="57" cm="1">
        <f t="array" ref="BF112">_xlfn.IFS(SAM!BF112&gt;0,SAM!BF112*1000,SAM!BF112&lt;0,SAM!BF112*1000,SAM!BF112=0,"")</f>
        <v>50.259701810654796</v>
      </c>
      <c r="BG112" s="57" cm="1">
        <f t="array" ref="BG112">_xlfn.IFS(SAM!BG112&gt;0,SAM!BG112*1000,SAM!BG112&lt;0,SAM!BG112*1000,SAM!BG112=0,"")</f>
        <v>14.804456461693</v>
      </c>
      <c r="BH112" s="57" cm="1">
        <f t="array" ref="BH112">_xlfn.IFS(SAM!BH112&gt;0,SAM!BH112*1000,SAM!BH112&lt;0,SAM!BH112*1000,SAM!BH112=0,"")</f>
        <v>0.46121684406854396</v>
      </c>
      <c r="BI112" s="57" cm="1">
        <f t="array" ref="BI112">_xlfn.IFS(SAM!BI112&gt;0,SAM!BI112*1000,SAM!BI112&lt;0,SAM!BI112*1000,SAM!BI112=0,"")</f>
        <v>0.59077878888782898</v>
      </c>
      <c r="BJ112" s="57" cm="1">
        <f t="array" ref="BJ112">_xlfn.IFS(SAM!BJ112&gt;0,SAM!BJ112*1000,SAM!BJ112&lt;0,SAM!BJ112*1000,SAM!BJ112=0,"")</f>
        <v>0.30517806039307399</v>
      </c>
      <c r="BK112" s="57" cm="1">
        <f t="array" ref="BK112">_xlfn.IFS(SAM!BK112&gt;0,SAM!BK112*1000,SAM!BK112&lt;0,SAM!BK112*1000,SAM!BK112=0,"")</f>
        <v>559.93241708895903</v>
      </c>
      <c r="BL112" s="57" cm="1">
        <f t="array" ref="BL112">_xlfn.IFS(SAM!BL112&gt;0,SAM!BL112*1000,SAM!BL112&lt;0,SAM!BL112*1000,SAM!BL112=0,"")</f>
        <v>33.809363703944797</v>
      </c>
      <c r="BM112" s="57" cm="1">
        <f t="array" ref="BM112">_xlfn.IFS(SAM!BM112&gt;0,SAM!BM112*1000,SAM!BM112&lt;0,SAM!BM112*1000,SAM!BM112=0,"")</f>
        <v>4172.342754966</v>
      </c>
      <c r="BN112" s="57" cm="1">
        <f t="array" ref="BN112">_xlfn.IFS(SAM!BN112&gt;0,SAM!BN112*1000,SAM!BN112&lt;0,SAM!BN112*1000,SAM!BN112=0,"")</f>
        <v>14.193059274409499</v>
      </c>
      <c r="BO112" s="57" cm="1">
        <f t="array" ref="BO112">_xlfn.IFS(SAM!BO112&gt;0,SAM!BO112*1000,SAM!BO112&lt;0,SAM!BO112*1000,SAM!BO112=0,"")</f>
        <v>5.8558874418688793</v>
      </c>
      <c r="BP112" s="57" cm="1">
        <f t="array" ref="BP112">_xlfn.IFS(SAM!BP112&gt;0,SAM!BP112*1000,SAM!BP112&lt;0,SAM!BP112*1000,SAM!BP112=0,"")</f>
        <v>0.101884802265444</v>
      </c>
      <c r="BQ112" s="57" t="str" cm="1">
        <f t="array" ref="BQ112">_xlfn.IFS(SAM!BQ112&gt;0,SAM!BQ112*1000,SAM!BQ112&lt;0,SAM!BQ112*1000,SAM!BQ112=0,"")</f>
        <v/>
      </c>
      <c r="BR112" s="57" t="str" cm="1">
        <f t="array" ref="BR112">_xlfn.IFS(SAM!BR112&gt;0,SAM!BR112*1000,SAM!BR112&lt;0,SAM!BR112*1000,SAM!BR112=0,"")</f>
        <v/>
      </c>
      <c r="BS112" s="57" t="str" cm="1">
        <f t="array" ref="BS112">_xlfn.IFS(SAM!BS112&gt;0,SAM!BS112*1000,SAM!BS112&lt;0,SAM!BS112*1000,SAM!BS112=0,"")</f>
        <v/>
      </c>
      <c r="BT112" s="57" t="str" cm="1">
        <f t="array" ref="BT112">_xlfn.IFS(SAM!BT112&gt;0,SAM!BT112*1000,SAM!BT112&lt;0,SAM!BT112*1000,SAM!BT112=0,"")</f>
        <v/>
      </c>
      <c r="BU112" s="57" t="str" cm="1">
        <f t="array" ref="BU112">_xlfn.IFS(SAM!BU112&gt;0,SAM!BU112*1000,SAM!BU112&lt;0,SAM!BU112*1000,SAM!BU112=0,"")</f>
        <v/>
      </c>
      <c r="BV112" s="57" t="str" cm="1">
        <f t="array" ref="BV112">_xlfn.IFS(SAM!BV112&gt;0,SAM!BV112*1000,SAM!BV112&lt;0,SAM!BV112*1000,SAM!BV112=0,"")</f>
        <v/>
      </c>
      <c r="BW112" s="57" t="str" cm="1">
        <f t="array" ref="BW112">_xlfn.IFS(SAM!BW112&gt;0,SAM!BW112*1000,SAM!BW112&lt;0,SAM!BW112*1000,SAM!BW112=0,"")</f>
        <v/>
      </c>
      <c r="BX112" s="57" t="str" cm="1">
        <f t="array" ref="BX112">_xlfn.IFS(SAM!BX112&gt;0,SAM!BX112*1000,SAM!BX112&lt;0,SAM!BX112*1000,SAM!BX112=0,"")</f>
        <v/>
      </c>
      <c r="BY112" s="57" t="str" cm="1">
        <f t="array" ref="BY112">_xlfn.IFS(SAM!BY112&gt;0,SAM!BY112*1000,SAM!BY112&lt;0,SAM!BY112*1000,SAM!BY112=0,"")</f>
        <v/>
      </c>
      <c r="BZ112" s="57" t="str" cm="1">
        <f t="array" ref="BZ112">_xlfn.IFS(SAM!BZ112&gt;0,SAM!BZ112*1000,SAM!BZ112&lt;0,SAM!BZ112*1000,SAM!BZ112=0,"")</f>
        <v/>
      </c>
      <c r="CA112" s="57" t="str" cm="1">
        <f t="array" ref="CA112">_xlfn.IFS(SAM!CA112&gt;0,SAM!CA112*1000,SAM!CA112&lt;0,SAM!CA112*1000,SAM!CA112=0,"")</f>
        <v/>
      </c>
      <c r="CB112" s="57" t="str" cm="1">
        <f t="array" ref="CB112">_xlfn.IFS(SAM!CB112&gt;0,SAM!CB112*1000,SAM!CB112&lt;0,SAM!CB112*1000,SAM!CB112=0,"")</f>
        <v/>
      </c>
      <c r="CC112" s="57" t="str" cm="1">
        <f t="array" ref="CC112">_xlfn.IFS(SAM!CC112&gt;0,SAM!CC112*1000,SAM!CC112&lt;0,SAM!CC112*1000,SAM!CC112=0,"")</f>
        <v/>
      </c>
      <c r="CD112" s="57" t="str" cm="1">
        <f t="array" ref="CD112">_xlfn.IFS(SAM!CD112&gt;0,SAM!CD112*1000,SAM!CD112&lt;0,SAM!CD112*1000,SAM!CD112=0,"")</f>
        <v/>
      </c>
      <c r="CE112" s="57" t="str" cm="1">
        <f t="array" ref="CE112">_xlfn.IFS(SAM!CE112&gt;0,SAM!CE112*1000,SAM!CE112&lt;0,SAM!CE112*1000,SAM!CE112=0,"")</f>
        <v/>
      </c>
      <c r="CF112" s="57" t="str" cm="1">
        <f t="array" ref="CF112">_xlfn.IFS(SAM!CF112&gt;0,SAM!CF112*1000,SAM!CF112&lt;0,SAM!CF112*1000,SAM!CF112=0,"")</f>
        <v/>
      </c>
      <c r="CG112" s="57" t="str" cm="1">
        <f t="array" ref="CG112">_xlfn.IFS(SAM!CG112&gt;0,SAM!CG112*1000,SAM!CG112&lt;0,SAM!CG112*1000,SAM!CG112=0,"")</f>
        <v/>
      </c>
      <c r="CH112" s="57" t="str" cm="1">
        <f t="array" ref="CH112">_xlfn.IFS(SAM!CH112&gt;0,SAM!CH112*1000,SAM!CH112&lt;0,SAM!CH112*1000,SAM!CH112=0,"")</f>
        <v/>
      </c>
      <c r="CI112" s="57" t="str" cm="1">
        <f t="array" ref="CI112">_xlfn.IFS(SAM!CI112&gt;0,SAM!CI112*1000,SAM!CI112&lt;0,SAM!CI112*1000,SAM!CI112=0,"")</f>
        <v/>
      </c>
      <c r="CJ112" s="57" t="str" cm="1">
        <f t="array" ref="CJ112">_xlfn.IFS(SAM!CJ112&gt;0,SAM!CJ112*1000,SAM!CJ112&lt;0,SAM!CJ112*1000,SAM!CJ112=0,"")</f>
        <v/>
      </c>
      <c r="CK112" s="57" t="str" cm="1">
        <f t="array" ref="CK112">_xlfn.IFS(SAM!CK112&gt;0,SAM!CK112*1000,SAM!CK112&lt;0,SAM!CK112*1000,SAM!CK112=0,"")</f>
        <v/>
      </c>
      <c r="CL112" s="57" t="str" cm="1">
        <f t="array" ref="CL112">_xlfn.IFS(SAM!CL112&gt;0,SAM!CL112*1000,SAM!CL112&lt;0,SAM!CL112*1000,SAM!CL112=0,"")</f>
        <v/>
      </c>
      <c r="CM112" s="57" t="str" cm="1">
        <f t="array" ref="CM112">_xlfn.IFS(SAM!CM112&gt;0,SAM!CM112*1000,SAM!CM112&lt;0,SAM!CM112*1000,SAM!CM112=0,"")</f>
        <v/>
      </c>
      <c r="CN112" s="57" t="str" cm="1">
        <f t="array" ref="CN112">_xlfn.IFS(SAM!CN112&gt;0,SAM!CN112*1000,SAM!CN112&lt;0,SAM!CN112*1000,SAM!CN112=0,"")</f>
        <v/>
      </c>
      <c r="CO112" s="57" t="str" cm="1">
        <f t="array" ref="CO112">_xlfn.IFS(SAM!CO112&gt;0,SAM!CO112*1000,SAM!CO112&lt;0,SAM!CO112*1000,SAM!CO112=0,"")</f>
        <v/>
      </c>
      <c r="CP112" s="57" t="str" cm="1">
        <f t="array" ref="CP112">_xlfn.IFS(SAM!CP112&gt;0,SAM!CP112*1000,SAM!CP112&lt;0,SAM!CP112*1000,SAM!CP112=0,"")</f>
        <v/>
      </c>
      <c r="CQ112" s="57" t="str" cm="1">
        <f t="array" ref="CQ112">_xlfn.IFS(SAM!CQ112&gt;0,SAM!CQ112*1000,SAM!CQ112&lt;0,SAM!CQ112*1000,SAM!CQ112=0,"")</f>
        <v/>
      </c>
      <c r="CR112" s="57" t="str" cm="1">
        <f t="array" ref="CR112">_xlfn.IFS(SAM!CR112&gt;0,SAM!CR112*1000,SAM!CR112&lt;0,SAM!CR112*1000,SAM!CR112=0,"")</f>
        <v/>
      </c>
      <c r="CS112" s="57" t="str" cm="1">
        <f t="array" ref="CS112">_xlfn.IFS(SAM!CS112&gt;0,SAM!CS112*1000,SAM!CS112&lt;0,SAM!CS112*1000,SAM!CS112=0,"")</f>
        <v/>
      </c>
      <c r="CT112" s="57" t="str" cm="1">
        <f t="array" ref="CT112">_xlfn.IFS(SAM!CT112&gt;0,SAM!CT112*1000,SAM!CT112&lt;0,SAM!CT112*1000,SAM!CT112=0,"")</f>
        <v/>
      </c>
      <c r="CU112" s="57" t="str" cm="1">
        <f t="array" ref="CU112">_xlfn.IFS(SAM!CU112&gt;0,SAM!CU112*1000,SAM!CU112&lt;0,SAM!CU112*1000,SAM!CU112=0,"")</f>
        <v/>
      </c>
      <c r="CV112" s="57" t="str" cm="1">
        <f t="array" ref="CV112">_xlfn.IFS(SAM!CV112&gt;0,SAM!CV112*1000,SAM!CV112&lt;0,SAM!CV112*1000,SAM!CV112=0,"")</f>
        <v/>
      </c>
      <c r="CW112" s="57" t="str" cm="1">
        <f t="array" ref="CW112">_xlfn.IFS(SAM!CW112&gt;0,SAM!CW112*1000,SAM!CW112&lt;0,SAM!CW112*1000,SAM!CW112=0,"")</f>
        <v/>
      </c>
      <c r="CX112" s="57" t="str" cm="1">
        <f t="array" ref="CX112">_xlfn.IFS(SAM!CX112&gt;0,SAM!CX112*1000,SAM!CX112&lt;0,SAM!CX112*1000,SAM!CX112=0,"")</f>
        <v/>
      </c>
      <c r="CY112" s="57" t="str" cm="1">
        <f t="array" ref="CY112">_xlfn.IFS(SAM!CY112&gt;0,SAM!CY112*1000,SAM!CY112&lt;0,SAM!CY112*1000,SAM!CY112=0,"")</f>
        <v/>
      </c>
      <c r="CZ112" s="57" t="str" cm="1">
        <f t="array" ref="CZ112">_xlfn.IFS(SAM!CZ112&gt;0,SAM!CZ112*1000,SAM!CZ112&lt;0,SAM!CZ112*1000,SAM!CZ112=0,"")</f>
        <v/>
      </c>
      <c r="DA112" s="57" t="str" cm="1">
        <f t="array" ref="DA112">_xlfn.IFS(SAM!DA112&gt;0,SAM!DA112*1000,SAM!DA112&lt;0,SAM!DA112*1000,SAM!DA112=0,"")</f>
        <v/>
      </c>
      <c r="DB112" s="57" t="str" cm="1">
        <f t="array" ref="DB112">_xlfn.IFS(SAM!DB112&gt;0,SAM!DB112*1000,SAM!DB112&lt;0,SAM!DB112*1000,SAM!DB112=0,"")</f>
        <v/>
      </c>
      <c r="DC112" s="57" t="str" cm="1">
        <f t="array" ref="DC112">_xlfn.IFS(SAM!DC112&gt;0,SAM!DC112*1000,SAM!DC112&lt;0,SAM!DC112*1000,SAM!DC112=0,"")</f>
        <v/>
      </c>
      <c r="DD112" s="57" t="str" cm="1">
        <f t="array" ref="DD112">_xlfn.IFS(SAM!DD112&gt;0,SAM!DD112*1000,SAM!DD112&lt;0,SAM!DD112*1000,SAM!DD112=0,"")</f>
        <v/>
      </c>
      <c r="DE112" s="57" t="str" cm="1">
        <f t="array" ref="DE112">_xlfn.IFS(SAM!DE112&gt;0,SAM!DE112*1000,SAM!DE112&lt;0,SAM!DE112*1000,SAM!DE112=0,"")</f>
        <v/>
      </c>
      <c r="DF112" s="57" t="str" cm="1">
        <f t="array" ref="DF112">_xlfn.IFS(SAM!DF112&gt;0,SAM!DF112*1000,SAM!DF112&lt;0,SAM!DF112*1000,SAM!DF112=0,"")</f>
        <v/>
      </c>
      <c r="DG112" s="57" t="str" cm="1">
        <f t="array" ref="DG112">_xlfn.IFS(SAM!DG112&gt;0,SAM!DG112*1000,SAM!DG112&lt;0,SAM!DG112*1000,SAM!DG112=0,"")</f>
        <v/>
      </c>
      <c r="DH112" s="57" t="str" cm="1">
        <f t="array" ref="DH112">_xlfn.IFS(SAM!DH112&gt;0,SAM!DH112*1000,SAM!DH112&lt;0,SAM!DH112*1000,SAM!DH112=0,"")</f>
        <v/>
      </c>
      <c r="DI112" s="57" t="str" cm="1">
        <f t="array" ref="DI112">_xlfn.IFS(SAM!DI112&gt;0,SAM!DI112*1000,SAM!DI112&lt;0,SAM!DI112*1000,SAM!DI112=0,"")</f>
        <v/>
      </c>
      <c r="DJ112" s="57" t="str" cm="1">
        <f t="array" ref="DJ112">_xlfn.IFS(SAM!DJ112&gt;0,SAM!DJ112*1000,SAM!DJ112&lt;0,SAM!DJ112*1000,SAM!DJ112=0,"")</f>
        <v/>
      </c>
      <c r="DK112" s="57" t="str" cm="1">
        <f t="array" ref="DK112">_xlfn.IFS(SAM!DK112&gt;0,SAM!DK112*1000,SAM!DK112&lt;0,SAM!DK112*1000,SAM!DK112=0,"")</f>
        <v/>
      </c>
      <c r="DL112" s="57" t="str" cm="1">
        <f t="array" ref="DL112">_xlfn.IFS(SAM!DL112&gt;0,SAM!DL112*1000,SAM!DL112&lt;0,SAM!DL112*1000,SAM!DL112=0,"")</f>
        <v/>
      </c>
      <c r="DM112" s="57" t="str" cm="1">
        <f t="array" ref="DM112">_xlfn.IFS(SAM!DM112&gt;0,SAM!DM112*1000,SAM!DM112&lt;0,SAM!DM112*1000,SAM!DM112=0,"")</f>
        <v/>
      </c>
      <c r="DN112" s="57" t="str" cm="1">
        <f t="array" ref="DN112">_xlfn.IFS(SAM!DN112&gt;0,SAM!DN112*1000,SAM!DN112&lt;0,SAM!DN112*1000,SAM!DN112=0,"")</f>
        <v/>
      </c>
      <c r="DO112" s="57" t="str" cm="1">
        <f t="array" ref="DO112">_xlfn.IFS(SAM!DO112&gt;0,SAM!DO112*1000,SAM!DO112&lt;0,SAM!DO112*1000,SAM!DO112=0,"")</f>
        <v/>
      </c>
      <c r="DP112" s="57" t="str" cm="1">
        <f t="array" ref="DP112">_xlfn.IFS(SAM!DP112&gt;0,SAM!DP112*1000,SAM!DP112&lt;0,SAM!DP112*1000,SAM!DP112=0,"")</f>
        <v/>
      </c>
      <c r="DQ112" s="57" t="str" cm="1">
        <f t="array" ref="DQ112">_xlfn.IFS(SAM!DQ112&gt;0,SAM!DQ112*1000,SAM!DQ112&lt;0,SAM!DQ112*1000,SAM!DQ112=0,"")</f>
        <v/>
      </c>
      <c r="DR112" s="57" t="str" cm="1">
        <f t="array" ref="DR112">_xlfn.IFS(SAM!DR112&gt;0,SAM!DR112*1000,SAM!DR112&lt;0,SAM!DR112*1000,SAM!DR112=0,"")</f>
        <v/>
      </c>
      <c r="DS112" s="57" t="str" cm="1">
        <f t="array" ref="DS112">_xlfn.IFS(SAM!DS112&gt;0,SAM!DS112*1000,SAM!DS112&lt;0,SAM!DS112*1000,SAM!DS112=0,"")</f>
        <v/>
      </c>
      <c r="DT112" s="57" t="str" cm="1">
        <f t="array" ref="DT112">_xlfn.IFS(SAM!DT112&gt;0,SAM!DT112*1000,SAM!DT112&lt;0,SAM!DT112*1000,SAM!DT112=0,"")</f>
        <v/>
      </c>
      <c r="DU112" s="57" t="str" cm="1">
        <f t="array" ref="DU112">_xlfn.IFS(SAM!DU112&gt;0,SAM!DU112*1000,SAM!DU112&lt;0,SAM!DU112*1000,SAM!DU112=0,"")</f>
        <v/>
      </c>
      <c r="DV112" s="57" t="str" cm="1">
        <f t="array" ref="DV112">_xlfn.IFS(SAM!DV112&gt;0,SAM!DV112*1000,SAM!DV112&lt;0,SAM!DV112*1000,SAM!DV112=0,"")</f>
        <v/>
      </c>
      <c r="DW112" s="57" t="str" cm="1">
        <f t="array" ref="DW112">_xlfn.IFS(SAM!DW112&gt;0,SAM!DW112*1000,SAM!DW112&lt;0,SAM!DW112*1000,SAM!DW112=0,"")</f>
        <v/>
      </c>
      <c r="DX112" s="57" t="str" cm="1">
        <f t="array" ref="DX112">_xlfn.IFS(SAM!DX112&gt;0,SAM!DX112*1000,SAM!DX112&lt;0,SAM!DX112*1000,SAM!DX112=0,"")</f>
        <v/>
      </c>
      <c r="DY112" s="57" t="str" cm="1">
        <f t="array" ref="DY112">_xlfn.IFS(SAM!DY112&gt;0,SAM!DY112*1000,SAM!DY112&lt;0,SAM!DY112*1000,SAM!DY112=0,"")</f>
        <v/>
      </c>
      <c r="DZ112" s="57" t="str" cm="1">
        <f t="array" ref="DZ112">_xlfn.IFS(SAM!DZ112&gt;0,SAM!DZ112*1000,SAM!DZ112&lt;0,SAM!DZ112*1000,SAM!DZ112=0,"")</f>
        <v/>
      </c>
      <c r="EA112" s="57" t="str" cm="1">
        <f t="array" ref="EA112">_xlfn.IFS(SAM!EA112&gt;0,SAM!EA112*1000,SAM!EA112&lt;0,SAM!EA112*1000,SAM!EA112=0,"")</f>
        <v/>
      </c>
      <c r="EB112" s="57" t="str" cm="1">
        <f t="array" ref="EB112">_xlfn.IFS(SAM!EB112&gt;0,SAM!EB112*1000,SAM!EB112&lt;0,SAM!EB112*1000,SAM!EB112=0,"")</f>
        <v/>
      </c>
      <c r="EC112" s="57" t="str" cm="1">
        <f t="array" ref="EC112">_xlfn.IFS(SAM!EC112&gt;0,SAM!EC112*1000,SAM!EC112&lt;0,SAM!EC112*1000,SAM!EC112=0,"")</f>
        <v/>
      </c>
      <c r="ED112" s="57" t="str" cm="1">
        <f t="array" ref="ED112">_xlfn.IFS(SAM!ED112&gt;0,SAM!ED112*1000,SAM!ED112&lt;0,SAM!ED112*1000,SAM!ED112=0,"")</f>
        <v/>
      </c>
      <c r="EE112" s="57" t="str" cm="1">
        <f t="array" ref="EE112">_xlfn.IFS(SAM!EE112&gt;0,SAM!EE112*1000,SAM!EE112&lt;0,SAM!EE112*1000,SAM!EE112=0,"")</f>
        <v/>
      </c>
      <c r="EF112" s="57" t="str" cm="1">
        <f t="array" ref="EF112">_xlfn.IFS(SAM!EF112&gt;0,SAM!EF112*1000,SAM!EF112&lt;0,SAM!EF112*1000,SAM!EF112=0,"")</f>
        <v/>
      </c>
      <c r="EG112" s="57" t="str" cm="1">
        <f t="array" ref="EG112">_xlfn.IFS(SAM!EG112&gt;0,SAM!EG112*1000,SAM!EG112&lt;0,SAM!EG112*1000,SAM!EG112=0,"")</f>
        <v/>
      </c>
      <c r="EH112" s="57" t="str" cm="1">
        <f t="array" ref="EH112">_xlfn.IFS(SAM!EH112&gt;0,SAM!EH112*1000,SAM!EH112&lt;0,SAM!EH112*1000,SAM!EH112=0,"")</f>
        <v/>
      </c>
      <c r="EI112" s="57" t="str" cm="1">
        <f t="array" ref="EI112">_xlfn.IFS(SAM!EI112&gt;0,SAM!EI112*1000,SAM!EI112&lt;0,SAM!EI112*1000,SAM!EI112=0,"")</f>
        <v/>
      </c>
      <c r="EJ112" s="57" t="str" cm="1">
        <f t="array" ref="EJ112">_xlfn.IFS(SAM!EJ112&gt;0,SAM!EJ112*1000,SAM!EJ112&lt;0,SAM!EJ112*1000,SAM!EJ112=0,"")</f>
        <v/>
      </c>
      <c r="EK112" s="57" t="str" cm="1">
        <f t="array" ref="EK112">_xlfn.IFS(SAM!EK112&gt;0,SAM!EK112*1000,SAM!EK112&lt;0,SAM!EK112*1000,SAM!EK112=0,"")</f>
        <v/>
      </c>
      <c r="EL112" s="57" t="str" cm="1">
        <f t="array" ref="EL112">_xlfn.IFS(SAM!EL112&gt;0,SAM!EL112*1000,SAM!EL112&lt;0,SAM!EL112*1000,SAM!EL112=0,"")</f>
        <v/>
      </c>
      <c r="EM112" s="57" t="str" cm="1">
        <f t="array" ref="EM112">_xlfn.IFS(SAM!EM112&gt;0,SAM!EM112*1000,SAM!EM112&lt;0,SAM!EM112*1000,SAM!EM112=0,"")</f>
        <v/>
      </c>
      <c r="EN112" s="57" t="str" cm="1">
        <f t="array" ref="EN112">_xlfn.IFS(SAM!EN112&gt;0,SAM!EN112*1000,SAM!EN112&lt;0,SAM!EN112*1000,SAM!EN112=0,"")</f>
        <v/>
      </c>
      <c r="EO112" s="57" t="str" cm="1">
        <f t="array" ref="EO112">_xlfn.IFS(SAM!EO112&gt;0,SAM!EO112*1000,SAM!EO112&lt;0,SAM!EO112*1000,SAM!EO112=0,"")</f>
        <v/>
      </c>
      <c r="EP112" s="57" t="str" cm="1">
        <f t="array" ref="EP112">_xlfn.IFS(SAM!EP112&gt;0,SAM!EP112*1000,SAM!EP112&lt;0,SAM!EP112*1000,SAM!EP112=0,"")</f>
        <v/>
      </c>
      <c r="EQ112" s="57" t="str" cm="1">
        <f t="array" ref="EQ112">_xlfn.IFS(SAM!EQ112&gt;0,SAM!EQ112*1000,SAM!EQ112&lt;0,SAM!EQ112*1000,SAM!EQ112=0,"")</f>
        <v/>
      </c>
      <c r="ER112" s="57" t="str" cm="1">
        <f t="array" ref="ER112">_xlfn.IFS(SAM!ER112&gt;0,SAM!ER112*1000,SAM!ER112&lt;0,SAM!ER112*1000,SAM!ER112=0,"")</f>
        <v/>
      </c>
      <c r="ES112" s="57" t="str" cm="1">
        <f t="array" ref="ES112">_xlfn.IFS(SAM!ES112&gt;0,SAM!ES112*1000,SAM!ES112&lt;0,SAM!ES112*1000,SAM!ES112=0,"")</f>
        <v/>
      </c>
      <c r="ET112" s="57" t="str" cm="1">
        <f t="array" ref="ET112">_xlfn.IFS(SAM!ET112&gt;0,SAM!ET112*1000,SAM!ET112&lt;0,SAM!ET112*1000,SAM!ET112=0,"")</f>
        <v/>
      </c>
      <c r="EU112" s="57" t="str" cm="1">
        <f t="array" ref="EU112">_xlfn.IFS(SAM!EU112&gt;0,SAM!EU112*1000,SAM!EU112&lt;0,SAM!EU112*1000,SAM!EU112=0,"")</f>
        <v/>
      </c>
      <c r="EV112" s="57" cm="1">
        <f t="array" ref="EV112">_xlfn.IFS(SAM!EV112&gt;0,SAM!EV112*1000,SAM!EV112&lt;0,SAM!EV112*1000,SAM!EV112=0,"")</f>
        <v>2032.22783714503</v>
      </c>
      <c r="EW112" s="57" t="str" cm="1">
        <f t="array" ref="EW112">_xlfn.IFS(SAM!EW112&gt;0,SAM!EW112*1000,SAM!EW112&lt;0,SAM!EW112*1000,SAM!EW112=0,"")</f>
        <v/>
      </c>
      <c r="EX112" s="57" cm="1">
        <f t="array" ref="EX112">_xlfn.IFS(SAM!EX112&gt;0,SAM!EX112*1000,SAM!EX112&lt;0,SAM!EX112*1000,SAM!EX112=0,"")</f>
        <v>1.9099019547952298</v>
      </c>
      <c r="EY112" s="57" t="str" cm="1">
        <f t="array" ref="EY112">_xlfn.IFS(SAM!EY112&gt;0,SAM!EY112*1000,SAM!EY112&lt;0,SAM!EY112*1000,SAM!EY112=0,"")</f>
        <v/>
      </c>
      <c r="EZ112" s="57" t="str" cm="1">
        <f t="array" ref="EZ112">_xlfn.IFS(SAM!EZ112&gt;0,SAM!EZ112*1000,SAM!EZ112&lt;0,SAM!EZ112*1000,SAM!EZ112=0,"")</f>
        <v/>
      </c>
      <c r="FA112" s="57" t="str" cm="1">
        <f t="array" ref="FA112">_xlfn.IFS(SAM!FA112&gt;0,SAM!FA112*1000,SAM!FA112&lt;0,SAM!FA112*1000,SAM!FA112=0,"")</f>
        <v/>
      </c>
      <c r="FB112" s="57" t="str" cm="1">
        <f t="array" ref="FB112">_xlfn.IFS(SAM!FB112&gt;0,SAM!FB112*1000,SAM!FB112&lt;0,SAM!FB112*1000,SAM!FB112=0,"")</f>
        <v/>
      </c>
      <c r="FC112" s="57" t="str" cm="1">
        <f t="array" ref="FC112">_xlfn.IFS(SAM!FC112&gt;0,SAM!FC112*1000,SAM!FC112&lt;0,SAM!FC112*1000,SAM!FC112=0,"")</f>
        <v/>
      </c>
      <c r="FD112" s="57" t="str" cm="1">
        <f t="array" ref="FD112">_xlfn.IFS(SAM!FD112&gt;0,SAM!FD112*1000,SAM!FD112&lt;0,SAM!FD112*1000,SAM!FD112=0,"")</f>
        <v/>
      </c>
      <c r="FE112" s="57" t="str" cm="1">
        <f t="array" ref="FE112">_xlfn.IFS(SAM!FE112&gt;0,SAM!FE112*1000,SAM!FE112&lt;0,SAM!FE112*1000,SAM!FE112=0,"")</f>
        <v/>
      </c>
      <c r="FF112" s="57" t="str" cm="1">
        <f t="array" ref="FF112">_xlfn.IFS(SAM!FF112&gt;0,SAM!FF112*1000,SAM!FF112&lt;0,SAM!FF112*1000,SAM!FF112=0,"")</f>
        <v/>
      </c>
      <c r="FG112" s="57" t="str" cm="1">
        <f t="array" ref="FG112">_xlfn.IFS(SAM!FG112&gt;0,SAM!FG112*1000,SAM!FG112&lt;0,SAM!FG112*1000,SAM!FG112=0,"")</f>
        <v/>
      </c>
      <c r="FH112" s="57" t="str" cm="1">
        <f t="array" ref="FH112">_xlfn.IFS(SAM!FH112&gt;0,SAM!FH112*1000,SAM!FH112&lt;0,SAM!FH112*1000,SAM!FH112=0,"")</f>
        <v/>
      </c>
      <c r="FI112" s="57" t="str" cm="1">
        <f t="array" ref="FI112">_xlfn.IFS(SAM!FI112&gt;0,SAM!FI112*1000,SAM!FI112&lt;0,SAM!FI112*1000,SAM!FI112=0,"")</f>
        <v/>
      </c>
      <c r="FJ112" s="57" t="str" cm="1">
        <f t="array" ref="FJ112">_xlfn.IFS(SAM!FJ112&gt;0,SAM!FJ112*1000,SAM!FJ112&lt;0,SAM!FJ112*1000,SAM!FJ112=0,"")</f>
        <v/>
      </c>
      <c r="FK112" s="57" t="str" cm="1">
        <f t="array" ref="FK112">_xlfn.IFS(SAM!FK112&gt;0,SAM!FK112*1000,SAM!FK112&lt;0,SAM!FK112*1000,SAM!FK112=0,"")</f>
        <v/>
      </c>
      <c r="FL112" s="57" cm="1">
        <f t="array" ref="FL112">_xlfn.IFS(SAM!FL112&gt;0,SAM!FL112*1000,SAM!FL112&lt;0,SAM!FL112*1000,SAM!FL112=0,"")</f>
        <v>22132.799072903301</v>
      </c>
      <c r="FM112" s="57" cm="1">
        <f t="array" ref="FM112">_xlfn.IFS(SAM!FM112&gt;0,SAM!FM112*1000,SAM!FM112&lt;0,SAM!FM112*1000,SAM!FM112=0,"")</f>
        <v>7612.8741819397101</v>
      </c>
      <c r="FN112" s="57" t="str" cm="1">
        <f t="array" ref="FN112">_xlfn.IFS(SAM!FN112&gt;0,SAM!FN112*1000,SAM!FN112&lt;0,SAM!FN112*1000,SAM!FN112=0,"")</f>
        <v/>
      </c>
      <c r="FO112" s="57" cm="1">
        <f t="array" ref="FO112">_xlfn.IFS(SAM!FO112&gt;0,SAM!FO112*1000,SAM!FO112&lt;0,SAM!FO112*1000,SAM!FO112=0,"")</f>
        <v>982.10017937550197</v>
      </c>
      <c r="FP112" s="57" cm="1">
        <f t="array" ref="FP112">_xlfn.IFS(SAM!FP112&gt;0,SAM!FP112*1000,SAM!FP112&lt;0,SAM!FP112*1000,SAM!FP112=0,"")</f>
        <v>1489.5375721712701</v>
      </c>
      <c r="FR112">
        <f t="shared" si="1"/>
        <v>42391.655728743863</v>
      </c>
    </row>
    <row r="113" spans="1:174" x14ac:dyDescent="0.3">
      <c r="A113" t="s">
        <v>661</v>
      </c>
      <c r="B113" s="57" cm="1">
        <f t="array" ref="B113">_xlfn.IFS(SAM!B113&gt;0,SAM!B113*1000,SAM!B113&lt;0,SAM!B113*1000,SAM!B113=0,"")</f>
        <v>6.8866884319684303</v>
      </c>
      <c r="C113" s="57" cm="1">
        <f t="array" ref="C113">_xlfn.IFS(SAM!C113&gt;0,SAM!C113*1000,SAM!C113&lt;0,SAM!C113*1000,SAM!C113=0,"")</f>
        <v>1.7292717103919302</v>
      </c>
      <c r="D113" s="57" cm="1">
        <f t="array" ref="D113">_xlfn.IFS(SAM!D113&gt;0,SAM!D113*1000,SAM!D113&lt;0,SAM!D113*1000,SAM!D113=0,"")</f>
        <v>81.557768417185997</v>
      </c>
      <c r="E113" s="57" cm="1">
        <f t="array" ref="E113">_xlfn.IFS(SAM!E113&gt;0,SAM!E113*1000,SAM!E113&lt;0,SAM!E113*1000,SAM!E113=0,"")</f>
        <v>963.76646575822701</v>
      </c>
      <c r="F113" s="57" cm="1">
        <f t="array" ref="F113">_xlfn.IFS(SAM!F113&gt;0,SAM!F113*1000,SAM!F113&lt;0,SAM!F113*1000,SAM!F113=0,"")</f>
        <v>16.2754051991637</v>
      </c>
      <c r="G113" s="57" cm="1">
        <f t="array" ref="G113">_xlfn.IFS(SAM!G113&gt;0,SAM!G113*1000,SAM!G113&lt;0,SAM!G113*1000,SAM!G113=0,"")</f>
        <v>55.509083694021705</v>
      </c>
      <c r="H113" s="57" cm="1">
        <f t="array" ref="H113">_xlfn.IFS(SAM!H113&gt;0,SAM!H113*1000,SAM!H113&lt;0,SAM!H113*1000,SAM!H113=0,"")</f>
        <v>896.05984797018107</v>
      </c>
      <c r="I113" s="57" cm="1">
        <f t="array" ref="I113">_xlfn.IFS(SAM!I113&gt;0,SAM!I113*1000,SAM!I113&lt;0,SAM!I113*1000,SAM!I113=0,"")</f>
        <v>4.2304773853544404</v>
      </c>
      <c r="J113" s="57" cm="1">
        <f t="array" ref="J113">_xlfn.IFS(SAM!J113&gt;0,SAM!J113*1000,SAM!J113&lt;0,SAM!J113*1000,SAM!J113=0,"")</f>
        <v>2.3720682645442501</v>
      </c>
      <c r="K113" s="57" cm="1">
        <f t="array" ref="K113">_xlfn.IFS(SAM!K113&gt;0,SAM!K113*1000,SAM!K113&lt;0,SAM!K113*1000,SAM!K113=0,"")</f>
        <v>2.9572614146818998</v>
      </c>
      <c r="L113" s="57" cm="1">
        <f t="array" ref="L113">_xlfn.IFS(SAM!L113&gt;0,SAM!L113*1000,SAM!L113&lt;0,SAM!L113*1000,SAM!L113=0,"")</f>
        <v>3.0403743024365402</v>
      </c>
      <c r="M113" s="57" cm="1">
        <f t="array" ref="M113">_xlfn.IFS(SAM!M113&gt;0,SAM!M113*1000,SAM!M113&lt;0,SAM!M113*1000,SAM!M113=0,"")</f>
        <v>5.5272980300854598E-2</v>
      </c>
      <c r="N113" s="57" cm="1">
        <f t="array" ref="N113">_xlfn.IFS(SAM!N113&gt;0,SAM!N113*1000,SAM!N113&lt;0,SAM!N113*1000,SAM!N113=0,"")</f>
        <v>449.46363171461599</v>
      </c>
      <c r="O113" s="57" cm="1">
        <f t="array" ref="O113">_xlfn.IFS(SAM!O113&gt;0,SAM!O113*1000,SAM!O113&lt;0,SAM!O113*1000,SAM!O113=0,"")</f>
        <v>1512.23255915041</v>
      </c>
      <c r="P113" s="57" cm="1">
        <f t="array" ref="P113">_xlfn.IFS(SAM!P113&gt;0,SAM!P113*1000,SAM!P113&lt;0,SAM!P113*1000,SAM!P113=0,"")</f>
        <v>7.04514759813698</v>
      </c>
      <c r="Q113" s="57" cm="1">
        <f t="array" ref="Q113">_xlfn.IFS(SAM!Q113&gt;0,SAM!Q113*1000,SAM!Q113&lt;0,SAM!Q113*1000,SAM!Q113=0,"")</f>
        <v>1.30566840215446</v>
      </c>
      <c r="R113" s="57" cm="1">
        <f t="array" ref="R113">_xlfn.IFS(SAM!R113&gt;0,SAM!R113*1000,SAM!R113&lt;0,SAM!R113*1000,SAM!R113=0,"")</f>
        <v>23.327015408750498</v>
      </c>
      <c r="S113" s="57" cm="1">
        <f t="array" ref="S113">_xlfn.IFS(SAM!S113&gt;0,SAM!S113*1000,SAM!S113&lt;0,SAM!S113*1000,SAM!S113=0,"")</f>
        <v>152.94748725402599</v>
      </c>
      <c r="T113" s="57" cm="1">
        <f t="array" ref="T113">_xlfn.IFS(SAM!T113&gt;0,SAM!T113*1000,SAM!T113&lt;0,SAM!T113*1000,SAM!T113=0,"")</f>
        <v>140.289655293501</v>
      </c>
      <c r="U113" s="57" cm="1">
        <f t="array" ref="U113">_xlfn.IFS(SAM!U113&gt;0,SAM!U113*1000,SAM!U113&lt;0,SAM!U113*1000,SAM!U113=0,"")</f>
        <v>60.614708322651296</v>
      </c>
      <c r="V113" s="57" cm="1">
        <f t="array" ref="V113">_xlfn.IFS(SAM!V113&gt;0,SAM!V113*1000,SAM!V113&lt;0,SAM!V113*1000,SAM!V113=0,"")</f>
        <v>43.738418893758002</v>
      </c>
      <c r="W113" s="57" cm="1">
        <f t="array" ref="W113">_xlfn.IFS(SAM!W113&gt;0,SAM!W113*1000,SAM!W113&lt;0,SAM!W113*1000,SAM!W113=0,"")</f>
        <v>54.3060570077741</v>
      </c>
      <c r="X113" s="57" cm="1">
        <f t="array" ref="X113">_xlfn.IFS(SAM!X113&gt;0,SAM!X113*1000,SAM!X113&lt;0,SAM!X113*1000,SAM!X113=0,"")</f>
        <v>0.99396684789331502</v>
      </c>
      <c r="Y113" s="57" cm="1">
        <f t="array" ref="Y113">_xlfn.IFS(SAM!Y113&gt;0,SAM!Y113*1000,SAM!Y113&lt;0,SAM!Y113*1000,SAM!Y113=0,"")</f>
        <v>25.411673274720702</v>
      </c>
      <c r="Z113" s="57" cm="1">
        <f t="array" ref="Z113">_xlfn.IFS(SAM!Z113&gt;0,SAM!Z113*1000,SAM!Z113&lt;0,SAM!Z113*1000,SAM!Z113=0,"")</f>
        <v>1647.74906838117</v>
      </c>
      <c r="AA113" s="57" cm="1">
        <f t="array" ref="AA113">_xlfn.IFS(SAM!AA113&gt;0,SAM!AA113*1000,SAM!AA113&lt;0,SAM!AA113*1000,SAM!AA113=0,"")</f>
        <v>2340.8039262222701</v>
      </c>
      <c r="AB113" s="57" cm="1">
        <f t="array" ref="AB113">_xlfn.IFS(SAM!AB113&gt;0,SAM!AB113*1000,SAM!AB113&lt;0,SAM!AB113*1000,SAM!AB113=0,"")</f>
        <v>92.385777712439705</v>
      </c>
      <c r="AC113" s="57" cm="1">
        <f t="array" ref="AC113">_xlfn.IFS(SAM!AC113&gt;0,SAM!AC113*1000,SAM!AC113&lt;0,SAM!AC113*1000,SAM!AC113=0,"")</f>
        <v>4602.2652046700805</v>
      </c>
      <c r="AD113" s="57" cm="1">
        <f t="array" ref="AD113">_xlfn.IFS(SAM!AD113&gt;0,SAM!AD113*1000,SAM!AD113&lt;0,SAM!AD113*1000,SAM!AD113=0,"")</f>
        <v>18.349403012775397</v>
      </c>
      <c r="AE113" s="57" cm="1">
        <f t="array" ref="AE113">_xlfn.IFS(SAM!AE113&gt;0,SAM!AE113*1000,SAM!AE113&lt;0,SAM!AE113*1000,SAM!AE113=0,"")</f>
        <v>1341.95840831949</v>
      </c>
      <c r="AF113" s="57" cm="1">
        <f t="array" ref="AF113">_xlfn.IFS(SAM!AF113&gt;0,SAM!AF113*1000,SAM!AF113&lt;0,SAM!AF113*1000,SAM!AF113=0,"")</f>
        <v>469.78761807284701</v>
      </c>
      <c r="AG113" s="57" cm="1">
        <f t="array" ref="AG113">_xlfn.IFS(SAM!AG113&gt;0,SAM!AG113*1000,SAM!AG113&lt;0,SAM!AG113*1000,SAM!AG113=0,"")</f>
        <v>169.51720650240901</v>
      </c>
      <c r="AH113" s="57" cm="1">
        <f t="array" ref="AH113">_xlfn.IFS(SAM!AH113&gt;0,SAM!AH113*1000,SAM!AH113&lt;0,SAM!AH113*1000,SAM!AH113=0,"")</f>
        <v>2819.9235999683801</v>
      </c>
      <c r="AI113" s="57" cm="1">
        <f t="array" ref="AI113">_xlfn.IFS(SAM!AI113&gt;0,SAM!AI113*1000,SAM!AI113&lt;0,SAM!AI113*1000,SAM!AI113=0,"")</f>
        <v>19.7403887491669</v>
      </c>
      <c r="AJ113" s="57" cm="1">
        <f t="array" ref="AJ113">_xlfn.IFS(SAM!AJ113&gt;0,SAM!AJ113*1000,SAM!AJ113&lt;0,SAM!AJ113*1000,SAM!AJ113=0,"")</f>
        <v>2811.2165865869197</v>
      </c>
      <c r="AK113" s="57" cm="1">
        <f t="array" ref="AK113">_xlfn.IFS(SAM!AK113&gt;0,SAM!AK113*1000,SAM!AK113&lt;0,SAM!AK113*1000,SAM!AK113=0,"")</f>
        <v>2.60329162326514</v>
      </c>
      <c r="AL113" s="57" cm="1">
        <f t="array" ref="AL113">_xlfn.IFS(SAM!AL113&gt;0,SAM!AL113*1000,SAM!AL113&lt;0,SAM!AL113*1000,SAM!AL113=0,"")</f>
        <v>111.93601445399699</v>
      </c>
      <c r="AM113" s="57" cm="1">
        <f t="array" ref="AM113">_xlfn.IFS(SAM!AM113&gt;0,SAM!AM113*1000,SAM!AM113&lt;0,SAM!AM113*1000,SAM!AM113=0,"")</f>
        <v>4749.6869402654602</v>
      </c>
      <c r="AN113" s="57" cm="1">
        <f t="array" ref="AN113">_xlfn.IFS(SAM!AN113&gt;0,SAM!AN113*1000,SAM!AN113&lt;0,SAM!AN113*1000,SAM!AN113=0,"")</f>
        <v>84.006280759870293</v>
      </c>
      <c r="AO113" s="57" cm="1">
        <f t="array" ref="AO113">_xlfn.IFS(SAM!AO113&gt;0,SAM!AO113*1000,SAM!AO113&lt;0,SAM!AO113*1000,SAM!AO113=0,"")</f>
        <v>1269.1918655838199</v>
      </c>
      <c r="AP113" s="57" cm="1">
        <f t="array" ref="AP113">_xlfn.IFS(SAM!AP113&gt;0,SAM!AP113*1000,SAM!AP113&lt;0,SAM!AP113*1000,SAM!AP113=0,"")</f>
        <v>232.495712615228</v>
      </c>
      <c r="AQ113" s="57" cm="1">
        <f t="array" ref="AQ113">_xlfn.IFS(SAM!AQ113&gt;0,SAM!AQ113*1000,SAM!AQ113&lt;0,SAM!AQ113*1000,SAM!AQ113=0,"")</f>
        <v>1422.3970573711099</v>
      </c>
      <c r="AR113" s="57" cm="1">
        <f t="array" ref="AR113">_xlfn.IFS(SAM!AR113&gt;0,SAM!AR113*1000,SAM!AR113&lt;0,SAM!AR113*1000,SAM!AR113=0,"")</f>
        <v>73.561799417921506</v>
      </c>
      <c r="AS113" s="57" cm="1">
        <f t="array" ref="AS113">_xlfn.IFS(SAM!AS113&gt;0,SAM!AS113*1000,SAM!AS113&lt;0,SAM!AS113*1000,SAM!AS113=0,"")</f>
        <v>75.279994601169506</v>
      </c>
      <c r="AT113" s="57" cm="1">
        <f t="array" ref="AT113">_xlfn.IFS(SAM!AT113&gt;0,SAM!AT113*1000,SAM!AT113&lt;0,SAM!AT113*1000,SAM!AT113=0,"")</f>
        <v>374.088627499832</v>
      </c>
      <c r="AU113" s="57" cm="1">
        <f t="array" ref="AU113">_xlfn.IFS(SAM!AU113&gt;0,SAM!AU113*1000,SAM!AU113&lt;0,SAM!AU113*1000,SAM!AU113=0,"")</f>
        <v>12.6924912703745</v>
      </c>
      <c r="AV113" s="57" cm="1">
        <f t="array" ref="AV113">_xlfn.IFS(SAM!AV113&gt;0,SAM!AV113*1000,SAM!AV113&lt;0,SAM!AV113*1000,SAM!AV113=0,"")</f>
        <v>3.2664290448524498</v>
      </c>
      <c r="AW113" s="57" cm="1">
        <f t="array" ref="AW113">_xlfn.IFS(SAM!AW113&gt;0,SAM!AW113*1000,SAM!AW113&lt;0,SAM!AW113*1000,SAM!AW113=0,"")</f>
        <v>0.48143893116924902</v>
      </c>
      <c r="AX113" s="57" cm="1">
        <f t="array" ref="AX113">_xlfn.IFS(SAM!AX113&gt;0,SAM!AX113*1000,SAM!AX113&lt;0,SAM!AX113*1000,SAM!AX113=0,"")</f>
        <v>7.8022626418264102E-2</v>
      </c>
      <c r="AY113" s="57" cm="1">
        <f t="array" ref="AY113">_xlfn.IFS(SAM!AY113&gt;0,SAM!AY113*1000,SAM!AY113&lt;0,SAM!AY113*1000,SAM!AY113=0,"")</f>
        <v>1873.7203953871799</v>
      </c>
      <c r="AZ113" s="57" cm="1">
        <f t="array" ref="AZ113">_xlfn.IFS(SAM!AZ113&gt;0,SAM!AZ113*1000,SAM!AZ113&lt;0,SAM!AZ113*1000,SAM!AZ113=0,"")</f>
        <v>55888.404684981098</v>
      </c>
      <c r="BA113" s="57" cm="1">
        <f t="array" ref="BA113">_xlfn.IFS(SAM!BA113&gt;0,SAM!BA113*1000,SAM!BA113&lt;0,SAM!BA113*1000,SAM!BA113=0,"")</f>
        <v>6776.6159556815601</v>
      </c>
      <c r="BB113" s="57" cm="1">
        <f t="array" ref="BB113">_xlfn.IFS(SAM!BB113&gt;0,SAM!BB113*1000,SAM!BB113&lt;0,SAM!BB113*1000,SAM!BB113=0,"")</f>
        <v>3765.3956943600201</v>
      </c>
      <c r="BC113" s="57" cm="1">
        <f t="array" ref="BC113">_xlfn.IFS(SAM!BC113&gt;0,SAM!BC113*1000,SAM!BC113&lt;0,SAM!BC113*1000,SAM!BC113=0,"")</f>
        <v>0.28322968666236298</v>
      </c>
      <c r="BD113" s="57" cm="1">
        <f t="array" ref="BD113">_xlfn.IFS(SAM!BD113&gt;0,SAM!BD113*1000,SAM!BD113&lt;0,SAM!BD113*1000,SAM!BD113=0,"")</f>
        <v>2.79291634795646E-2</v>
      </c>
      <c r="BE113" s="57" cm="1">
        <f t="array" ref="BE113">_xlfn.IFS(SAM!BE113&gt;0,SAM!BE113*1000,SAM!BE113&lt;0,SAM!BE113*1000,SAM!BE113=0,"")</f>
        <v>0.26211318271157596</v>
      </c>
      <c r="BF113" s="57" cm="1">
        <f t="array" ref="BF113">_xlfn.IFS(SAM!BF113&gt;0,SAM!BF113*1000,SAM!BF113&lt;0,SAM!BF113*1000,SAM!BF113=0,"")</f>
        <v>1184.2418424088501</v>
      </c>
      <c r="BG113" s="57" cm="1">
        <f t="array" ref="BG113">_xlfn.IFS(SAM!BG113&gt;0,SAM!BG113*1000,SAM!BG113&lt;0,SAM!BG113*1000,SAM!BG113=0,"")</f>
        <v>11698.557192886501</v>
      </c>
      <c r="BH113" s="57" cm="1">
        <f t="array" ref="BH113">_xlfn.IFS(SAM!BH113&gt;0,SAM!BH113*1000,SAM!BH113&lt;0,SAM!BH113*1000,SAM!BH113=0,"")</f>
        <v>819.64288380974301</v>
      </c>
      <c r="BI113" s="57" cm="1">
        <f t="array" ref="BI113">_xlfn.IFS(SAM!BI113&gt;0,SAM!BI113*1000,SAM!BI113&lt;0,SAM!BI113*1000,SAM!BI113=0,"")</f>
        <v>131.72842235382902</v>
      </c>
      <c r="BJ113" s="57" cm="1">
        <f t="array" ref="BJ113">_xlfn.IFS(SAM!BJ113&gt;0,SAM!BJ113*1000,SAM!BJ113&lt;0,SAM!BJ113*1000,SAM!BJ113=0,"")</f>
        <v>259.76578051422797</v>
      </c>
      <c r="BK113" s="57" cm="1">
        <f t="array" ref="BK113">_xlfn.IFS(SAM!BK113&gt;0,SAM!BK113*1000,SAM!BK113&lt;0,SAM!BK113*1000,SAM!BK113=0,"")</f>
        <v>9746.1307056713613</v>
      </c>
      <c r="BL113" s="57" cm="1">
        <f t="array" ref="BL113">_xlfn.IFS(SAM!BL113&gt;0,SAM!BL113*1000,SAM!BL113&lt;0,SAM!BL113*1000,SAM!BL113=0,"")</f>
        <v>6112.6129496186804</v>
      </c>
      <c r="BM113" s="57" cm="1">
        <f t="array" ref="BM113">_xlfn.IFS(SAM!BM113&gt;0,SAM!BM113*1000,SAM!BM113&lt;0,SAM!BM113*1000,SAM!BM113=0,"")</f>
        <v>13724.4409804477</v>
      </c>
      <c r="BN113" s="57" cm="1">
        <f t="array" ref="BN113">_xlfn.IFS(SAM!BN113&gt;0,SAM!BN113*1000,SAM!BN113&lt;0,SAM!BN113*1000,SAM!BN113=0,"")</f>
        <v>10531.5156074935</v>
      </c>
      <c r="BO113" s="57" cm="1">
        <f t="array" ref="BO113">_xlfn.IFS(SAM!BO113&gt;0,SAM!BO113*1000,SAM!BO113&lt;0,SAM!BO113*1000,SAM!BO113=0,"")</f>
        <v>23311.622355624899</v>
      </c>
      <c r="BP113" s="57" cm="1">
        <f t="array" ref="BP113">_xlfn.IFS(SAM!BP113&gt;0,SAM!BP113*1000,SAM!BP113&lt;0,SAM!BP113*1000,SAM!BP113=0,"")</f>
        <v>305.14123479149504</v>
      </c>
      <c r="BQ113" s="57" t="str" cm="1">
        <f t="array" ref="BQ113">_xlfn.IFS(SAM!BQ113&gt;0,SAM!BQ113*1000,SAM!BQ113&lt;0,SAM!BQ113*1000,SAM!BQ113=0,"")</f>
        <v/>
      </c>
      <c r="BR113" s="57" t="str" cm="1">
        <f t="array" ref="BR113">_xlfn.IFS(SAM!BR113&gt;0,SAM!BR113*1000,SAM!BR113&lt;0,SAM!BR113*1000,SAM!BR113=0,"")</f>
        <v/>
      </c>
      <c r="BS113" s="57" t="str" cm="1">
        <f t="array" ref="BS113">_xlfn.IFS(SAM!BS113&gt;0,SAM!BS113*1000,SAM!BS113&lt;0,SAM!BS113*1000,SAM!BS113=0,"")</f>
        <v/>
      </c>
      <c r="BT113" s="57" t="str" cm="1">
        <f t="array" ref="BT113">_xlfn.IFS(SAM!BT113&gt;0,SAM!BT113*1000,SAM!BT113&lt;0,SAM!BT113*1000,SAM!BT113=0,"")</f>
        <v/>
      </c>
      <c r="BU113" s="57" t="str" cm="1">
        <f t="array" ref="BU113">_xlfn.IFS(SAM!BU113&gt;0,SAM!BU113*1000,SAM!BU113&lt;0,SAM!BU113*1000,SAM!BU113=0,"")</f>
        <v/>
      </c>
      <c r="BV113" s="57" t="str" cm="1">
        <f t="array" ref="BV113">_xlfn.IFS(SAM!BV113&gt;0,SAM!BV113*1000,SAM!BV113&lt;0,SAM!BV113*1000,SAM!BV113=0,"")</f>
        <v/>
      </c>
      <c r="BW113" s="57" t="str" cm="1">
        <f t="array" ref="BW113">_xlfn.IFS(SAM!BW113&gt;0,SAM!BW113*1000,SAM!BW113&lt;0,SAM!BW113*1000,SAM!BW113=0,"")</f>
        <v/>
      </c>
      <c r="BX113" s="57" t="str" cm="1">
        <f t="array" ref="BX113">_xlfn.IFS(SAM!BX113&gt;0,SAM!BX113*1000,SAM!BX113&lt;0,SAM!BX113*1000,SAM!BX113=0,"")</f>
        <v/>
      </c>
      <c r="BY113" s="57" t="str" cm="1">
        <f t="array" ref="BY113">_xlfn.IFS(SAM!BY113&gt;0,SAM!BY113*1000,SAM!BY113&lt;0,SAM!BY113*1000,SAM!BY113=0,"")</f>
        <v/>
      </c>
      <c r="BZ113" s="57" t="str" cm="1">
        <f t="array" ref="BZ113">_xlfn.IFS(SAM!BZ113&gt;0,SAM!BZ113*1000,SAM!BZ113&lt;0,SAM!BZ113*1000,SAM!BZ113=0,"")</f>
        <v/>
      </c>
      <c r="CA113" s="57" t="str" cm="1">
        <f t="array" ref="CA113">_xlfn.IFS(SAM!CA113&gt;0,SAM!CA113*1000,SAM!CA113&lt;0,SAM!CA113*1000,SAM!CA113=0,"")</f>
        <v/>
      </c>
      <c r="CB113" s="57" t="str" cm="1">
        <f t="array" ref="CB113">_xlfn.IFS(SAM!CB113&gt;0,SAM!CB113*1000,SAM!CB113&lt;0,SAM!CB113*1000,SAM!CB113=0,"")</f>
        <v/>
      </c>
      <c r="CC113" s="57" t="str" cm="1">
        <f t="array" ref="CC113">_xlfn.IFS(SAM!CC113&gt;0,SAM!CC113*1000,SAM!CC113&lt;0,SAM!CC113*1000,SAM!CC113=0,"")</f>
        <v/>
      </c>
      <c r="CD113" s="57" t="str" cm="1">
        <f t="array" ref="CD113">_xlfn.IFS(SAM!CD113&gt;0,SAM!CD113*1000,SAM!CD113&lt;0,SAM!CD113*1000,SAM!CD113=0,"")</f>
        <v/>
      </c>
      <c r="CE113" s="57" t="str" cm="1">
        <f t="array" ref="CE113">_xlfn.IFS(SAM!CE113&gt;0,SAM!CE113*1000,SAM!CE113&lt;0,SAM!CE113*1000,SAM!CE113=0,"")</f>
        <v/>
      </c>
      <c r="CF113" s="57" t="str" cm="1">
        <f t="array" ref="CF113">_xlfn.IFS(SAM!CF113&gt;0,SAM!CF113*1000,SAM!CF113&lt;0,SAM!CF113*1000,SAM!CF113=0,"")</f>
        <v/>
      </c>
      <c r="CG113" s="57" t="str" cm="1">
        <f t="array" ref="CG113">_xlfn.IFS(SAM!CG113&gt;0,SAM!CG113*1000,SAM!CG113&lt;0,SAM!CG113*1000,SAM!CG113=0,"")</f>
        <v/>
      </c>
      <c r="CH113" s="57" t="str" cm="1">
        <f t="array" ref="CH113">_xlfn.IFS(SAM!CH113&gt;0,SAM!CH113*1000,SAM!CH113&lt;0,SAM!CH113*1000,SAM!CH113=0,"")</f>
        <v/>
      </c>
      <c r="CI113" s="57" t="str" cm="1">
        <f t="array" ref="CI113">_xlfn.IFS(SAM!CI113&gt;0,SAM!CI113*1000,SAM!CI113&lt;0,SAM!CI113*1000,SAM!CI113=0,"")</f>
        <v/>
      </c>
      <c r="CJ113" s="57" t="str" cm="1">
        <f t="array" ref="CJ113">_xlfn.IFS(SAM!CJ113&gt;0,SAM!CJ113*1000,SAM!CJ113&lt;0,SAM!CJ113*1000,SAM!CJ113=0,"")</f>
        <v/>
      </c>
      <c r="CK113" s="57" t="str" cm="1">
        <f t="array" ref="CK113">_xlfn.IFS(SAM!CK113&gt;0,SAM!CK113*1000,SAM!CK113&lt;0,SAM!CK113*1000,SAM!CK113=0,"")</f>
        <v/>
      </c>
      <c r="CL113" s="57" t="str" cm="1">
        <f t="array" ref="CL113">_xlfn.IFS(SAM!CL113&gt;0,SAM!CL113*1000,SAM!CL113&lt;0,SAM!CL113*1000,SAM!CL113=0,"")</f>
        <v/>
      </c>
      <c r="CM113" s="57" t="str" cm="1">
        <f t="array" ref="CM113">_xlfn.IFS(SAM!CM113&gt;0,SAM!CM113*1000,SAM!CM113&lt;0,SAM!CM113*1000,SAM!CM113=0,"")</f>
        <v/>
      </c>
      <c r="CN113" s="57" t="str" cm="1">
        <f t="array" ref="CN113">_xlfn.IFS(SAM!CN113&gt;0,SAM!CN113*1000,SAM!CN113&lt;0,SAM!CN113*1000,SAM!CN113=0,"")</f>
        <v/>
      </c>
      <c r="CO113" s="57" t="str" cm="1">
        <f t="array" ref="CO113">_xlfn.IFS(SAM!CO113&gt;0,SAM!CO113*1000,SAM!CO113&lt;0,SAM!CO113*1000,SAM!CO113=0,"")</f>
        <v/>
      </c>
      <c r="CP113" s="57" t="str" cm="1">
        <f t="array" ref="CP113">_xlfn.IFS(SAM!CP113&gt;0,SAM!CP113*1000,SAM!CP113&lt;0,SAM!CP113*1000,SAM!CP113=0,"")</f>
        <v/>
      </c>
      <c r="CQ113" s="57" t="str" cm="1">
        <f t="array" ref="CQ113">_xlfn.IFS(SAM!CQ113&gt;0,SAM!CQ113*1000,SAM!CQ113&lt;0,SAM!CQ113*1000,SAM!CQ113=0,"")</f>
        <v/>
      </c>
      <c r="CR113" s="57" t="str" cm="1">
        <f t="array" ref="CR113">_xlfn.IFS(SAM!CR113&gt;0,SAM!CR113*1000,SAM!CR113&lt;0,SAM!CR113*1000,SAM!CR113=0,"")</f>
        <v/>
      </c>
      <c r="CS113" s="57" t="str" cm="1">
        <f t="array" ref="CS113">_xlfn.IFS(SAM!CS113&gt;0,SAM!CS113*1000,SAM!CS113&lt;0,SAM!CS113*1000,SAM!CS113=0,"")</f>
        <v/>
      </c>
      <c r="CT113" s="57" t="str" cm="1">
        <f t="array" ref="CT113">_xlfn.IFS(SAM!CT113&gt;0,SAM!CT113*1000,SAM!CT113&lt;0,SAM!CT113*1000,SAM!CT113=0,"")</f>
        <v/>
      </c>
      <c r="CU113" s="57" t="str" cm="1">
        <f t="array" ref="CU113">_xlfn.IFS(SAM!CU113&gt;0,SAM!CU113*1000,SAM!CU113&lt;0,SAM!CU113*1000,SAM!CU113=0,"")</f>
        <v/>
      </c>
      <c r="CV113" s="57" t="str" cm="1">
        <f t="array" ref="CV113">_xlfn.IFS(SAM!CV113&gt;0,SAM!CV113*1000,SAM!CV113&lt;0,SAM!CV113*1000,SAM!CV113=0,"")</f>
        <v/>
      </c>
      <c r="CW113" s="57" t="str" cm="1">
        <f t="array" ref="CW113">_xlfn.IFS(SAM!CW113&gt;0,SAM!CW113*1000,SAM!CW113&lt;0,SAM!CW113*1000,SAM!CW113=0,"")</f>
        <v/>
      </c>
      <c r="CX113" s="57" t="str" cm="1">
        <f t="array" ref="CX113">_xlfn.IFS(SAM!CX113&gt;0,SAM!CX113*1000,SAM!CX113&lt;0,SAM!CX113*1000,SAM!CX113=0,"")</f>
        <v/>
      </c>
      <c r="CY113" s="57" t="str" cm="1">
        <f t="array" ref="CY113">_xlfn.IFS(SAM!CY113&gt;0,SAM!CY113*1000,SAM!CY113&lt;0,SAM!CY113*1000,SAM!CY113=0,"")</f>
        <v/>
      </c>
      <c r="CZ113" s="57" t="str" cm="1">
        <f t="array" ref="CZ113">_xlfn.IFS(SAM!CZ113&gt;0,SAM!CZ113*1000,SAM!CZ113&lt;0,SAM!CZ113*1000,SAM!CZ113=0,"")</f>
        <v/>
      </c>
      <c r="DA113" s="57" t="str" cm="1">
        <f t="array" ref="DA113">_xlfn.IFS(SAM!DA113&gt;0,SAM!DA113*1000,SAM!DA113&lt;0,SAM!DA113*1000,SAM!DA113=0,"")</f>
        <v/>
      </c>
      <c r="DB113" s="57" t="str" cm="1">
        <f t="array" ref="DB113">_xlfn.IFS(SAM!DB113&gt;0,SAM!DB113*1000,SAM!DB113&lt;0,SAM!DB113*1000,SAM!DB113=0,"")</f>
        <v/>
      </c>
      <c r="DC113" s="57" t="str" cm="1">
        <f t="array" ref="DC113">_xlfn.IFS(SAM!DC113&gt;0,SAM!DC113*1000,SAM!DC113&lt;0,SAM!DC113*1000,SAM!DC113=0,"")</f>
        <v/>
      </c>
      <c r="DD113" s="57" t="str" cm="1">
        <f t="array" ref="DD113">_xlfn.IFS(SAM!DD113&gt;0,SAM!DD113*1000,SAM!DD113&lt;0,SAM!DD113*1000,SAM!DD113=0,"")</f>
        <v/>
      </c>
      <c r="DE113" s="57" t="str" cm="1">
        <f t="array" ref="DE113">_xlfn.IFS(SAM!DE113&gt;0,SAM!DE113*1000,SAM!DE113&lt;0,SAM!DE113*1000,SAM!DE113=0,"")</f>
        <v/>
      </c>
      <c r="DF113" s="57" t="str" cm="1">
        <f t="array" ref="DF113">_xlfn.IFS(SAM!DF113&gt;0,SAM!DF113*1000,SAM!DF113&lt;0,SAM!DF113*1000,SAM!DF113=0,"")</f>
        <v/>
      </c>
      <c r="DG113" s="57" t="str" cm="1">
        <f t="array" ref="DG113">_xlfn.IFS(SAM!DG113&gt;0,SAM!DG113*1000,SAM!DG113&lt;0,SAM!DG113*1000,SAM!DG113=0,"")</f>
        <v/>
      </c>
      <c r="DH113" s="57" t="str" cm="1">
        <f t="array" ref="DH113">_xlfn.IFS(SAM!DH113&gt;0,SAM!DH113*1000,SAM!DH113&lt;0,SAM!DH113*1000,SAM!DH113=0,"")</f>
        <v/>
      </c>
      <c r="DI113" s="57" t="str" cm="1">
        <f t="array" ref="DI113">_xlfn.IFS(SAM!DI113&gt;0,SAM!DI113*1000,SAM!DI113&lt;0,SAM!DI113*1000,SAM!DI113=0,"")</f>
        <v/>
      </c>
      <c r="DJ113" s="57" t="str" cm="1">
        <f t="array" ref="DJ113">_xlfn.IFS(SAM!DJ113&gt;0,SAM!DJ113*1000,SAM!DJ113&lt;0,SAM!DJ113*1000,SAM!DJ113=0,"")</f>
        <v/>
      </c>
      <c r="DK113" s="57" t="str" cm="1">
        <f t="array" ref="DK113">_xlfn.IFS(SAM!DK113&gt;0,SAM!DK113*1000,SAM!DK113&lt;0,SAM!DK113*1000,SAM!DK113=0,"")</f>
        <v/>
      </c>
      <c r="DL113" s="57" t="str" cm="1">
        <f t="array" ref="DL113">_xlfn.IFS(SAM!DL113&gt;0,SAM!DL113*1000,SAM!DL113&lt;0,SAM!DL113*1000,SAM!DL113=0,"")</f>
        <v/>
      </c>
      <c r="DM113" s="57" t="str" cm="1">
        <f t="array" ref="DM113">_xlfn.IFS(SAM!DM113&gt;0,SAM!DM113*1000,SAM!DM113&lt;0,SAM!DM113*1000,SAM!DM113=0,"")</f>
        <v/>
      </c>
      <c r="DN113" s="57" t="str" cm="1">
        <f t="array" ref="DN113">_xlfn.IFS(SAM!DN113&gt;0,SAM!DN113*1000,SAM!DN113&lt;0,SAM!DN113*1000,SAM!DN113=0,"")</f>
        <v/>
      </c>
      <c r="DO113" s="57" t="str" cm="1">
        <f t="array" ref="DO113">_xlfn.IFS(SAM!DO113&gt;0,SAM!DO113*1000,SAM!DO113&lt;0,SAM!DO113*1000,SAM!DO113=0,"")</f>
        <v/>
      </c>
      <c r="DP113" s="57" t="str" cm="1">
        <f t="array" ref="DP113">_xlfn.IFS(SAM!DP113&gt;0,SAM!DP113*1000,SAM!DP113&lt;0,SAM!DP113*1000,SAM!DP113=0,"")</f>
        <v/>
      </c>
      <c r="DQ113" s="57" t="str" cm="1">
        <f t="array" ref="DQ113">_xlfn.IFS(SAM!DQ113&gt;0,SAM!DQ113*1000,SAM!DQ113&lt;0,SAM!DQ113*1000,SAM!DQ113=0,"")</f>
        <v/>
      </c>
      <c r="DR113" s="57" t="str" cm="1">
        <f t="array" ref="DR113">_xlfn.IFS(SAM!DR113&gt;0,SAM!DR113*1000,SAM!DR113&lt;0,SAM!DR113*1000,SAM!DR113=0,"")</f>
        <v/>
      </c>
      <c r="DS113" s="57" t="str" cm="1">
        <f t="array" ref="DS113">_xlfn.IFS(SAM!DS113&gt;0,SAM!DS113*1000,SAM!DS113&lt;0,SAM!DS113*1000,SAM!DS113=0,"")</f>
        <v/>
      </c>
      <c r="DT113" s="57" t="str" cm="1">
        <f t="array" ref="DT113">_xlfn.IFS(SAM!DT113&gt;0,SAM!DT113*1000,SAM!DT113&lt;0,SAM!DT113*1000,SAM!DT113=0,"")</f>
        <v/>
      </c>
      <c r="DU113" s="57" t="str" cm="1">
        <f t="array" ref="DU113">_xlfn.IFS(SAM!DU113&gt;0,SAM!DU113*1000,SAM!DU113&lt;0,SAM!DU113*1000,SAM!DU113=0,"")</f>
        <v/>
      </c>
      <c r="DV113" s="57" t="str" cm="1">
        <f t="array" ref="DV113">_xlfn.IFS(SAM!DV113&gt;0,SAM!DV113*1000,SAM!DV113&lt;0,SAM!DV113*1000,SAM!DV113=0,"")</f>
        <v/>
      </c>
      <c r="DW113" s="57" t="str" cm="1">
        <f t="array" ref="DW113">_xlfn.IFS(SAM!DW113&gt;0,SAM!DW113*1000,SAM!DW113&lt;0,SAM!DW113*1000,SAM!DW113=0,"")</f>
        <v/>
      </c>
      <c r="DX113" s="57" t="str" cm="1">
        <f t="array" ref="DX113">_xlfn.IFS(SAM!DX113&gt;0,SAM!DX113*1000,SAM!DX113&lt;0,SAM!DX113*1000,SAM!DX113=0,"")</f>
        <v/>
      </c>
      <c r="DY113" s="57" t="str" cm="1">
        <f t="array" ref="DY113">_xlfn.IFS(SAM!DY113&gt;0,SAM!DY113*1000,SAM!DY113&lt;0,SAM!DY113*1000,SAM!DY113=0,"")</f>
        <v/>
      </c>
      <c r="DZ113" s="57" t="str" cm="1">
        <f t="array" ref="DZ113">_xlfn.IFS(SAM!DZ113&gt;0,SAM!DZ113*1000,SAM!DZ113&lt;0,SAM!DZ113*1000,SAM!DZ113=0,"")</f>
        <v/>
      </c>
      <c r="EA113" s="57" t="str" cm="1">
        <f t="array" ref="EA113">_xlfn.IFS(SAM!EA113&gt;0,SAM!EA113*1000,SAM!EA113&lt;0,SAM!EA113*1000,SAM!EA113=0,"")</f>
        <v/>
      </c>
      <c r="EB113" s="57" t="str" cm="1">
        <f t="array" ref="EB113">_xlfn.IFS(SAM!EB113&gt;0,SAM!EB113*1000,SAM!EB113&lt;0,SAM!EB113*1000,SAM!EB113=0,"")</f>
        <v/>
      </c>
      <c r="EC113" s="57" t="str" cm="1">
        <f t="array" ref="EC113">_xlfn.IFS(SAM!EC113&gt;0,SAM!EC113*1000,SAM!EC113&lt;0,SAM!EC113*1000,SAM!EC113=0,"")</f>
        <v/>
      </c>
      <c r="ED113" s="57" t="str" cm="1">
        <f t="array" ref="ED113">_xlfn.IFS(SAM!ED113&gt;0,SAM!ED113*1000,SAM!ED113&lt;0,SAM!ED113*1000,SAM!ED113=0,"")</f>
        <v/>
      </c>
      <c r="EE113" s="57" t="str" cm="1">
        <f t="array" ref="EE113">_xlfn.IFS(SAM!EE113&gt;0,SAM!EE113*1000,SAM!EE113&lt;0,SAM!EE113*1000,SAM!EE113=0,"")</f>
        <v/>
      </c>
      <c r="EF113" s="57" t="str" cm="1">
        <f t="array" ref="EF113">_xlfn.IFS(SAM!EF113&gt;0,SAM!EF113*1000,SAM!EF113&lt;0,SAM!EF113*1000,SAM!EF113=0,"")</f>
        <v/>
      </c>
      <c r="EG113" s="57" t="str" cm="1">
        <f t="array" ref="EG113">_xlfn.IFS(SAM!EG113&gt;0,SAM!EG113*1000,SAM!EG113&lt;0,SAM!EG113*1000,SAM!EG113=0,"")</f>
        <v/>
      </c>
      <c r="EH113" s="57" t="str" cm="1">
        <f t="array" ref="EH113">_xlfn.IFS(SAM!EH113&gt;0,SAM!EH113*1000,SAM!EH113&lt;0,SAM!EH113*1000,SAM!EH113=0,"")</f>
        <v/>
      </c>
      <c r="EI113" s="57" t="str" cm="1">
        <f t="array" ref="EI113">_xlfn.IFS(SAM!EI113&gt;0,SAM!EI113*1000,SAM!EI113&lt;0,SAM!EI113*1000,SAM!EI113=0,"")</f>
        <v/>
      </c>
      <c r="EJ113" s="57" t="str" cm="1">
        <f t="array" ref="EJ113">_xlfn.IFS(SAM!EJ113&gt;0,SAM!EJ113*1000,SAM!EJ113&lt;0,SAM!EJ113*1000,SAM!EJ113=0,"")</f>
        <v/>
      </c>
      <c r="EK113" s="57" t="str" cm="1">
        <f t="array" ref="EK113">_xlfn.IFS(SAM!EK113&gt;0,SAM!EK113*1000,SAM!EK113&lt;0,SAM!EK113*1000,SAM!EK113=0,"")</f>
        <v/>
      </c>
      <c r="EL113" s="57" t="str" cm="1">
        <f t="array" ref="EL113">_xlfn.IFS(SAM!EL113&gt;0,SAM!EL113*1000,SAM!EL113&lt;0,SAM!EL113*1000,SAM!EL113=0,"")</f>
        <v/>
      </c>
      <c r="EM113" s="57" t="str" cm="1">
        <f t="array" ref="EM113">_xlfn.IFS(SAM!EM113&gt;0,SAM!EM113*1000,SAM!EM113&lt;0,SAM!EM113*1000,SAM!EM113=0,"")</f>
        <v/>
      </c>
      <c r="EN113" s="57" t="str" cm="1">
        <f t="array" ref="EN113">_xlfn.IFS(SAM!EN113&gt;0,SAM!EN113*1000,SAM!EN113&lt;0,SAM!EN113*1000,SAM!EN113=0,"")</f>
        <v/>
      </c>
      <c r="EO113" s="57" t="str" cm="1">
        <f t="array" ref="EO113">_xlfn.IFS(SAM!EO113&gt;0,SAM!EO113*1000,SAM!EO113&lt;0,SAM!EO113*1000,SAM!EO113=0,"")</f>
        <v/>
      </c>
      <c r="EP113" s="57" t="str" cm="1">
        <f t="array" ref="EP113">_xlfn.IFS(SAM!EP113&gt;0,SAM!EP113*1000,SAM!EP113&lt;0,SAM!EP113*1000,SAM!EP113=0,"")</f>
        <v/>
      </c>
      <c r="EQ113" s="57" t="str" cm="1">
        <f t="array" ref="EQ113">_xlfn.IFS(SAM!EQ113&gt;0,SAM!EQ113*1000,SAM!EQ113&lt;0,SAM!EQ113*1000,SAM!EQ113=0,"")</f>
        <v/>
      </c>
      <c r="ER113" s="57" t="str" cm="1">
        <f t="array" ref="ER113">_xlfn.IFS(SAM!ER113&gt;0,SAM!ER113*1000,SAM!ER113&lt;0,SAM!ER113*1000,SAM!ER113=0,"")</f>
        <v/>
      </c>
      <c r="ES113" s="57" t="str" cm="1">
        <f t="array" ref="ES113">_xlfn.IFS(SAM!ES113&gt;0,SAM!ES113*1000,SAM!ES113&lt;0,SAM!ES113*1000,SAM!ES113=0,"")</f>
        <v/>
      </c>
      <c r="ET113" s="57" t="str" cm="1">
        <f t="array" ref="ET113">_xlfn.IFS(SAM!ET113&gt;0,SAM!ET113*1000,SAM!ET113&lt;0,SAM!ET113*1000,SAM!ET113=0,"")</f>
        <v/>
      </c>
      <c r="EU113" s="57" t="str" cm="1">
        <f t="array" ref="EU113">_xlfn.IFS(SAM!EU113&gt;0,SAM!EU113*1000,SAM!EU113&lt;0,SAM!EU113*1000,SAM!EU113=0,"")</f>
        <v/>
      </c>
      <c r="EV113" s="57" cm="1">
        <f t="array" ref="EV113">_xlfn.IFS(SAM!EV113&gt;0,SAM!EV113*1000,SAM!EV113&lt;0,SAM!EV113*1000,SAM!EV113=0,"")</f>
        <v>76101.851087106988</v>
      </c>
      <c r="EW113" s="57" t="str" cm="1">
        <f t="array" ref="EW113">_xlfn.IFS(SAM!EW113&gt;0,SAM!EW113*1000,SAM!EW113&lt;0,SAM!EW113*1000,SAM!EW113=0,"")</f>
        <v/>
      </c>
      <c r="EX113" s="57" cm="1">
        <f t="array" ref="EX113">_xlfn.IFS(SAM!EX113&gt;0,SAM!EX113*1000,SAM!EX113&lt;0,SAM!EX113*1000,SAM!EX113=0,"")</f>
        <v>29.417608462563699</v>
      </c>
      <c r="EY113" s="57" t="str" cm="1">
        <f t="array" ref="EY113">_xlfn.IFS(SAM!EY113&gt;0,SAM!EY113*1000,SAM!EY113&lt;0,SAM!EY113*1000,SAM!EY113=0,"")</f>
        <v/>
      </c>
      <c r="EZ113" s="57" t="str" cm="1">
        <f t="array" ref="EZ113">_xlfn.IFS(SAM!EZ113&gt;0,SAM!EZ113*1000,SAM!EZ113&lt;0,SAM!EZ113*1000,SAM!EZ113=0,"")</f>
        <v/>
      </c>
      <c r="FA113" s="57" t="str" cm="1">
        <f t="array" ref="FA113">_xlfn.IFS(SAM!FA113&gt;0,SAM!FA113*1000,SAM!FA113&lt;0,SAM!FA113*1000,SAM!FA113=0,"")</f>
        <v/>
      </c>
      <c r="FB113" s="57" t="str" cm="1">
        <f t="array" ref="FB113">_xlfn.IFS(SAM!FB113&gt;0,SAM!FB113*1000,SAM!FB113&lt;0,SAM!FB113*1000,SAM!FB113=0,"")</f>
        <v/>
      </c>
      <c r="FC113" s="57" t="str" cm="1">
        <f t="array" ref="FC113">_xlfn.IFS(SAM!FC113&gt;0,SAM!FC113*1000,SAM!FC113&lt;0,SAM!FC113*1000,SAM!FC113=0,"")</f>
        <v/>
      </c>
      <c r="FD113" s="57" t="str" cm="1">
        <f t="array" ref="FD113">_xlfn.IFS(SAM!FD113&gt;0,SAM!FD113*1000,SAM!FD113&lt;0,SAM!FD113*1000,SAM!FD113=0,"")</f>
        <v/>
      </c>
      <c r="FE113" s="57" t="str" cm="1">
        <f t="array" ref="FE113">_xlfn.IFS(SAM!FE113&gt;0,SAM!FE113*1000,SAM!FE113&lt;0,SAM!FE113*1000,SAM!FE113=0,"")</f>
        <v/>
      </c>
      <c r="FF113" s="57" t="str" cm="1">
        <f t="array" ref="FF113">_xlfn.IFS(SAM!FF113&gt;0,SAM!FF113*1000,SAM!FF113&lt;0,SAM!FF113*1000,SAM!FF113=0,"")</f>
        <v/>
      </c>
      <c r="FG113" s="57" t="str" cm="1">
        <f t="array" ref="FG113">_xlfn.IFS(SAM!FG113&gt;0,SAM!FG113*1000,SAM!FG113&lt;0,SAM!FG113*1000,SAM!FG113=0,"")</f>
        <v/>
      </c>
      <c r="FH113" s="57" t="str" cm="1">
        <f t="array" ref="FH113">_xlfn.IFS(SAM!FH113&gt;0,SAM!FH113*1000,SAM!FH113&lt;0,SAM!FH113*1000,SAM!FH113=0,"")</f>
        <v/>
      </c>
      <c r="FI113" s="57" t="str" cm="1">
        <f t="array" ref="FI113">_xlfn.IFS(SAM!FI113&gt;0,SAM!FI113*1000,SAM!FI113&lt;0,SAM!FI113*1000,SAM!FI113=0,"")</f>
        <v/>
      </c>
      <c r="FJ113" s="57" t="str" cm="1">
        <f t="array" ref="FJ113">_xlfn.IFS(SAM!FJ113&gt;0,SAM!FJ113*1000,SAM!FJ113&lt;0,SAM!FJ113*1000,SAM!FJ113=0,"")</f>
        <v/>
      </c>
      <c r="FK113" s="57" t="str" cm="1">
        <f t="array" ref="FK113">_xlfn.IFS(SAM!FK113&gt;0,SAM!FK113*1000,SAM!FK113&lt;0,SAM!FK113*1000,SAM!FK113=0,"")</f>
        <v/>
      </c>
      <c r="FL113" s="57" cm="1">
        <f t="array" ref="FL113">_xlfn.IFS(SAM!FL113&gt;0,SAM!FL113*1000,SAM!FL113&lt;0,SAM!FL113*1000,SAM!FL113=0,"")</f>
        <v>-64058.522629850697</v>
      </c>
      <c r="FM113" s="57" cm="1">
        <f t="array" ref="FM113">_xlfn.IFS(SAM!FM113&gt;0,SAM!FM113*1000,SAM!FM113&lt;0,SAM!FM113*1000,SAM!FM113=0,"")</f>
        <v>23097.437941766198</v>
      </c>
      <c r="FN113" s="57" t="str" cm="1">
        <f t="array" ref="FN113">_xlfn.IFS(SAM!FN113&gt;0,SAM!FN113*1000,SAM!FN113&lt;0,SAM!FN113*1000,SAM!FN113=0,"")</f>
        <v/>
      </c>
      <c r="FO113" s="57" cm="1">
        <f t="array" ref="FO113">_xlfn.IFS(SAM!FO113&gt;0,SAM!FO113*1000,SAM!FO113&lt;0,SAM!FO113*1000,SAM!FO113=0,"")</f>
        <v>3603.5462103281398</v>
      </c>
      <c r="FP113" s="57" cm="1">
        <f t="array" ref="FP113">_xlfn.IFS(SAM!FP113&gt;0,SAM!FP113*1000,SAM!FP113&lt;0,SAM!FP113*1000,SAM!FP113=0,"")</f>
        <v>921.86315157030697</v>
      </c>
      <c r="FR113">
        <f t="shared" si="1"/>
        <v>215077.2824564063</v>
      </c>
    </row>
    <row r="114" spans="1:174" x14ac:dyDescent="0.3">
      <c r="A114" t="s">
        <v>869</v>
      </c>
      <c r="B114" s="57" cm="1">
        <f t="array" ref="B114">_xlfn.IFS(SAM!B114&gt;0,SAM!B114*1000,SAM!B114&lt;0,SAM!B114*1000,SAM!B114=0,"")</f>
        <v>4.1886805700905002E-3</v>
      </c>
      <c r="C114" s="57" t="str" cm="1">
        <f t="array" ref="C114">_xlfn.IFS(SAM!C114&gt;0,SAM!C114*1000,SAM!C114&lt;0,SAM!C114*1000,SAM!C114=0,"")</f>
        <v/>
      </c>
      <c r="D114" s="57" cm="1">
        <f t="array" ref="D114">_xlfn.IFS(SAM!D114&gt;0,SAM!D114*1000,SAM!D114&lt;0,SAM!D114*1000,SAM!D114=0,"")</f>
        <v>5.0392116096716094E-2</v>
      </c>
      <c r="E114" s="57" cm="1">
        <f t="array" ref="E114">_xlfn.IFS(SAM!E114&gt;0,SAM!E114*1000,SAM!E114&lt;0,SAM!E114*1000,SAM!E114=0,"")</f>
        <v>0.14342846122689601</v>
      </c>
      <c r="F114" s="57" cm="1">
        <f t="array" ref="F114">_xlfn.IFS(SAM!F114&gt;0,SAM!F114*1000,SAM!F114&lt;0,SAM!F114*1000,SAM!F114=0,"")</f>
        <v>1.6305718446790102E-2</v>
      </c>
      <c r="G114" s="57" cm="1">
        <f t="array" ref="G114">_xlfn.IFS(SAM!G114&gt;0,SAM!G114*1000,SAM!G114&lt;0,SAM!G114*1000,SAM!G114=0,"")</f>
        <v>1.40493182753598E-3</v>
      </c>
      <c r="H114" s="57" cm="1">
        <f t="array" ref="H114">_xlfn.IFS(SAM!H114&gt;0,SAM!H114*1000,SAM!H114&lt;0,SAM!H114*1000,SAM!H114=0,"")</f>
        <v>0.160854850379721</v>
      </c>
      <c r="I114" s="57" t="str" cm="1">
        <f t="array" ref="I114">_xlfn.IFS(SAM!I114&gt;0,SAM!I114*1000,SAM!I114&lt;0,SAM!I114*1000,SAM!I114=0,"")</f>
        <v/>
      </c>
      <c r="J114" s="57" cm="1">
        <f t="array" ref="J114">_xlfn.IFS(SAM!J114&gt;0,SAM!J114*1000,SAM!J114&lt;0,SAM!J114*1000,SAM!J114=0,"")</f>
        <v>1.03268903632811E-2</v>
      </c>
      <c r="K114" s="57" cm="1">
        <f t="array" ref="K114">_xlfn.IFS(SAM!K114&gt;0,SAM!K114*1000,SAM!K114&lt;0,SAM!K114*1000,SAM!K114=0,"")</f>
        <v>1.3498770650761299E-2</v>
      </c>
      <c r="L114" s="57" t="str" cm="1">
        <f t="array" ref="L114">_xlfn.IFS(SAM!L114&gt;0,SAM!L114*1000,SAM!L114&lt;0,SAM!L114*1000,SAM!L114=0,"")</f>
        <v/>
      </c>
      <c r="M114" s="57" t="str" cm="1">
        <f t="array" ref="M114">_xlfn.IFS(SAM!M114&gt;0,SAM!M114*1000,SAM!M114&lt;0,SAM!M114*1000,SAM!M114=0,"")</f>
        <v/>
      </c>
      <c r="N114" s="57" cm="1">
        <f t="array" ref="N114">_xlfn.IFS(SAM!N114&gt;0,SAM!N114*1000,SAM!N114&lt;0,SAM!N114*1000,SAM!N114=0,"")</f>
        <v>9.3291111172518412E-3</v>
      </c>
      <c r="O114" s="57" cm="1">
        <f t="array" ref="O114">_xlfn.IFS(SAM!O114&gt;0,SAM!O114*1000,SAM!O114&lt;0,SAM!O114*1000,SAM!O114=0,"")</f>
        <v>1.7838086355355099E-2</v>
      </c>
      <c r="P114" s="57" t="str" cm="1">
        <f t="array" ref="P114">_xlfn.IFS(SAM!P114&gt;0,SAM!P114*1000,SAM!P114&lt;0,SAM!P114*1000,SAM!P114=0,"")</f>
        <v/>
      </c>
      <c r="Q114" s="57" cm="1">
        <f t="array" ref="Q114">_xlfn.IFS(SAM!Q114&gt;0,SAM!Q114*1000,SAM!Q114&lt;0,SAM!Q114*1000,SAM!Q114=0,"")</f>
        <v>0.83816350077537305</v>
      </c>
      <c r="R114" s="57" cm="1">
        <f t="array" ref="R114">_xlfn.IFS(SAM!R114&gt;0,SAM!R114*1000,SAM!R114&lt;0,SAM!R114*1000,SAM!R114=0,"")</f>
        <v>4.2741024631508797E-3</v>
      </c>
      <c r="S114" s="57" cm="1">
        <f t="array" ref="S114">_xlfn.IFS(SAM!S114&gt;0,SAM!S114*1000,SAM!S114&lt;0,SAM!S114*1000,SAM!S114=0,"")</f>
        <v>49.282904197570303</v>
      </c>
      <c r="T114" s="57" cm="1">
        <f t="array" ref="T114">_xlfn.IFS(SAM!T114&gt;0,SAM!T114*1000,SAM!T114&lt;0,SAM!T114*1000,SAM!T114=0,"")</f>
        <v>147.80512008941702</v>
      </c>
      <c r="U114" s="57" cm="1">
        <f t="array" ref="U114">_xlfn.IFS(SAM!U114&gt;0,SAM!U114*1000,SAM!U114&lt;0,SAM!U114*1000,SAM!U114=0,"")</f>
        <v>33.332526433136003</v>
      </c>
      <c r="V114" s="57" cm="1">
        <f t="array" ref="V114">_xlfn.IFS(SAM!V114&gt;0,SAM!V114*1000,SAM!V114&lt;0,SAM!V114*1000,SAM!V114=0,"")</f>
        <v>57.113982834644801</v>
      </c>
      <c r="W114" s="57" cm="1">
        <f t="array" ref="W114">_xlfn.IFS(SAM!W114&gt;0,SAM!W114*1000,SAM!W114&lt;0,SAM!W114*1000,SAM!W114=0,"")</f>
        <v>7.2377551429117304</v>
      </c>
      <c r="X114" s="57" cm="1">
        <f t="array" ref="X114">_xlfn.IFS(SAM!X114&gt;0,SAM!X114*1000,SAM!X114&lt;0,SAM!X114*1000,SAM!X114=0,"")</f>
        <v>3.08439556254487</v>
      </c>
      <c r="Y114" s="57" cm="1">
        <f t="array" ref="Y114">_xlfn.IFS(SAM!Y114&gt;0,SAM!Y114*1000,SAM!Y114&lt;0,SAM!Y114*1000,SAM!Y114=0,"")</f>
        <v>2.94535550290031</v>
      </c>
      <c r="Z114" s="57" cm="1">
        <f t="array" ref="Z114">_xlfn.IFS(SAM!Z114&gt;0,SAM!Z114*1000,SAM!Z114&lt;0,SAM!Z114*1000,SAM!Z114=0,"")</f>
        <v>154.61576073837298</v>
      </c>
      <c r="AA114" s="57" cm="1">
        <f t="array" ref="AA114">_xlfn.IFS(SAM!AA114&gt;0,SAM!AA114*1000,SAM!AA114&lt;0,SAM!AA114*1000,SAM!AA114=0,"")</f>
        <v>2.2597559176405699</v>
      </c>
      <c r="AB114" s="57" cm="1">
        <f t="array" ref="AB114">_xlfn.IFS(SAM!AB114&gt;0,SAM!AB114*1000,SAM!AB114&lt;0,SAM!AB114*1000,SAM!AB114=0,"")</f>
        <v>100.487225513406</v>
      </c>
      <c r="AC114" s="57" cm="1">
        <f t="array" ref="AC114">_xlfn.IFS(SAM!AC114&gt;0,SAM!AC114*1000,SAM!AC114&lt;0,SAM!AC114*1000,SAM!AC114=0,"")</f>
        <v>429.80228307913899</v>
      </c>
      <c r="AD114" s="57" t="str" cm="1">
        <f t="array" ref="AD114">_xlfn.IFS(SAM!AD114&gt;0,SAM!AD114*1000,SAM!AD114&lt;0,SAM!AD114*1000,SAM!AD114=0,"")</f>
        <v/>
      </c>
      <c r="AE114" s="57" cm="1">
        <f t="array" ref="AE114">_xlfn.IFS(SAM!AE114&gt;0,SAM!AE114*1000,SAM!AE114&lt;0,SAM!AE114*1000,SAM!AE114=0,"")</f>
        <v>20.239709167689501</v>
      </c>
      <c r="AF114" s="57" cm="1">
        <f t="array" ref="AF114">_xlfn.IFS(SAM!AF114&gt;0,SAM!AF114*1000,SAM!AF114&lt;0,SAM!AF114*1000,SAM!AF114=0,"")</f>
        <v>61.762097616172603</v>
      </c>
      <c r="AG114" s="57" cm="1">
        <f t="array" ref="AG114">_xlfn.IFS(SAM!AG114&gt;0,SAM!AG114*1000,SAM!AG114&lt;0,SAM!AG114*1000,SAM!AG114=0,"")</f>
        <v>9.4995980170684291</v>
      </c>
      <c r="AH114" s="57" cm="1">
        <f t="array" ref="AH114">_xlfn.IFS(SAM!AH114&gt;0,SAM!AH114*1000,SAM!AH114&lt;0,SAM!AH114*1000,SAM!AH114=0,"")</f>
        <v>171.01687793635901</v>
      </c>
      <c r="AI114" s="57" cm="1">
        <f t="array" ref="AI114">_xlfn.IFS(SAM!AI114&gt;0,SAM!AI114*1000,SAM!AI114&lt;0,SAM!AI114*1000,SAM!AI114=0,"")</f>
        <v>0.66718468912969298</v>
      </c>
      <c r="AJ114" s="57" cm="1">
        <f t="array" ref="AJ114">_xlfn.IFS(SAM!AJ114&gt;0,SAM!AJ114*1000,SAM!AJ114&lt;0,SAM!AJ114*1000,SAM!AJ114=0,"")</f>
        <v>119.33965825247</v>
      </c>
      <c r="AK114" s="57" cm="1">
        <f t="array" ref="AK114">_xlfn.IFS(SAM!AK114&gt;0,SAM!AK114*1000,SAM!AK114&lt;0,SAM!AK114*1000,SAM!AK114=0,"")</f>
        <v>679.427827632549</v>
      </c>
      <c r="AL114" s="57" cm="1">
        <f t="array" ref="AL114">_xlfn.IFS(SAM!AL114&gt;0,SAM!AL114*1000,SAM!AL114&lt;0,SAM!AL114*1000,SAM!AL114=0,"")</f>
        <v>138.222446408412</v>
      </c>
      <c r="AM114" s="57" cm="1">
        <f t="array" ref="AM114">_xlfn.IFS(SAM!AM114&gt;0,SAM!AM114*1000,SAM!AM114&lt;0,SAM!AM114*1000,SAM!AM114=0,"")</f>
        <v>137.45744404598102</v>
      </c>
      <c r="AN114" s="57" cm="1">
        <f t="array" ref="AN114">_xlfn.IFS(SAM!AN114&gt;0,SAM!AN114*1000,SAM!AN114&lt;0,SAM!AN114*1000,SAM!AN114=0,"")</f>
        <v>13.450323711128901</v>
      </c>
      <c r="AO114" s="57" cm="1">
        <f t="array" ref="AO114">_xlfn.IFS(SAM!AO114&gt;0,SAM!AO114*1000,SAM!AO114&lt;0,SAM!AO114*1000,SAM!AO114=0,"")</f>
        <v>8.0492674887743796</v>
      </c>
      <c r="AP114" s="57" cm="1">
        <f t="array" ref="AP114">_xlfn.IFS(SAM!AP114&gt;0,SAM!AP114*1000,SAM!AP114&lt;0,SAM!AP114*1000,SAM!AP114=0,"")</f>
        <v>2.9796456724143496</v>
      </c>
      <c r="AQ114" s="57" cm="1">
        <f t="array" ref="AQ114">_xlfn.IFS(SAM!AQ114&gt;0,SAM!AQ114*1000,SAM!AQ114&lt;0,SAM!AQ114*1000,SAM!AQ114=0,"")</f>
        <v>33.082325837679697</v>
      </c>
      <c r="AR114" s="57" cm="1">
        <f t="array" ref="AR114">_xlfn.IFS(SAM!AR114&gt;0,SAM!AR114*1000,SAM!AR114&lt;0,SAM!AR114*1000,SAM!AR114=0,"")</f>
        <v>7.3504821227541406</v>
      </c>
      <c r="AS114" s="57" cm="1">
        <f t="array" ref="AS114">_xlfn.IFS(SAM!AS114&gt;0,SAM!AS114*1000,SAM!AS114&lt;0,SAM!AS114*1000,SAM!AS114=0,"")</f>
        <v>3.1102105960646798</v>
      </c>
      <c r="AT114" s="57" cm="1">
        <f t="array" ref="AT114">_xlfn.IFS(SAM!AT114&gt;0,SAM!AT114*1000,SAM!AT114&lt;0,SAM!AT114*1000,SAM!AT114=0,"")</f>
        <v>19.2250913226958</v>
      </c>
      <c r="AU114" s="57" cm="1">
        <f t="array" ref="AU114">_xlfn.IFS(SAM!AU114&gt;0,SAM!AU114*1000,SAM!AU114&lt;0,SAM!AU114*1000,SAM!AU114=0,"")</f>
        <v>94.720670582250506</v>
      </c>
      <c r="AV114" s="57" cm="1">
        <f t="array" ref="AV114">_xlfn.IFS(SAM!AV114&gt;0,SAM!AV114*1000,SAM!AV114&lt;0,SAM!AV114*1000,SAM!AV114=0,"")</f>
        <v>7.7762792247625594</v>
      </c>
      <c r="AW114" s="57" cm="1">
        <f t="array" ref="AW114">_xlfn.IFS(SAM!AW114&gt;0,SAM!AW114*1000,SAM!AW114&lt;0,SAM!AW114*1000,SAM!AW114=0,"")</f>
        <v>1.3730416569567199</v>
      </c>
      <c r="AX114" s="57" cm="1">
        <f t="array" ref="AX114">_xlfn.IFS(SAM!AX114&gt;0,SAM!AX114*1000,SAM!AX114&lt;0,SAM!AX114*1000,SAM!AX114=0,"")</f>
        <v>0.26140993656133604</v>
      </c>
      <c r="AY114" s="57" cm="1">
        <f t="array" ref="AY114">_xlfn.IFS(SAM!AY114&gt;0,SAM!AY114*1000,SAM!AY114&lt;0,SAM!AY114*1000,SAM!AY114=0,"")</f>
        <v>1988.4858713680301</v>
      </c>
      <c r="AZ114" s="57" cm="1">
        <f t="array" ref="AZ114">_xlfn.IFS(SAM!AZ114&gt;0,SAM!AZ114*1000,SAM!AZ114&lt;0,SAM!AZ114*1000,SAM!AZ114=0,"")</f>
        <v>32.093722097285401</v>
      </c>
      <c r="BA114" s="57" cm="1">
        <f t="array" ref="BA114">_xlfn.IFS(SAM!BA114&gt;0,SAM!BA114*1000,SAM!BA114&lt;0,SAM!BA114*1000,SAM!BA114=0,"")</f>
        <v>237.66468655150499</v>
      </c>
      <c r="BB114" s="57" cm="1">
        <f t="array" ref="BB114">_xlfn.IFS(SAM!BB114&gt;0,SAM!BB114*1000,SAM!BB114&lt;0,SAM!BB114*1000,SAM!BB114=0,"")</f>
        <v>133.442711633595</v>
      </c>
      <c r="BC114" s="57" cm="1">
        <f t="array" ref="BC114">_xlfn.IFS(SAM!BC114&gt;0,SAM!BC114*1000,SAM!BC114&lt;0,SAM!BC114*1000,SAM!BC114=0,"")</f>
        <v>325.14453992323797</v>
      </c>
      <c r="BD114" s="57" cm="1">
        <f t="array" ref="BD114">_xlfn.IFS(SAM!BD114&gt;0,SAM!BD114*1000,SAM!BD114&lt;0,SAM!BD114*1000,SAM!BD114=0,"")</f>
        <v>11.7149391668855</v>
      </c>
      <c r="BE114" s="57" cm="1">
        <f t="array" ref="BE114">_xlfn.IFS(SAM!BE114&gt;0,SAM!BE114*1000,SAM!BE114&lt;0,SAM!BE114*1000,SAM!BE114=0,"")</f>
        <v>24.162162625344802</v>
      </c>
      <c r="BF114" s="57" cm="1">
        <f t="array" ref="BF114">_xlfn.IFS(SAM!BF114&gt;0,SAM!BF114*1000,SAM!BF114&lt;0,SAM!BF114*1000,SAM!BF114=0,"")</f>
        <v>167.87966092136799</v>
      </c>
      <c r="BG114" s="57" cm="1">
        <f t="array" ref="BG114">_xlfn.IFS(SAM!BG114&gt;0,SAM!BG114*1000,SAM!BG114&lt;0,SAM!BG114*1000,SAM!BG114=0,"")</f>
        <v>305.69418453404398</v>
      </c>
      <c r="BH114" s="57" cm="1">
        <f t="array" ref="BH114">_xlfn.IFS(SAM!BH114&gt;0,SAM!BH114*1000,SAM!BH114&lt;0,SAM!BH114*1000,SAM!BH114=0,"")</f>
        <v>128.83367738352001</v>
      </c>
      <c r="BI114" s="57" cm="1">
        <f t="array" ref="BI114">_xlfn.IFS(SAM!BI114&gt;0,SAM!BI114*1000,SAM!BI114&lt;0,SAM!BI114*1000,SAM!BI114=0,"")</f>
        <v>8.9103159693584892</v>
      </c>
      <c r="BJ114" s="57" cm="1">
        <f t="array" ref="BJ114">_xlfn.IFS(SAM!BJ114&gt;0,SAM!BJ114*1000,SAM!BJ114&lt;0,SAM!BJ114*1000,SAM!BJ114=0,"")</f>
        <v>33.840006925306604</v>
      </c>
      <c r="BK114" s="57" cm="1">
        <f t="array" ref="BK114">_xlfn.IFS(SAM!BK114&gt;0,SAM!BK114*1000,SAM!BK114&lt;0,SAM!BK114*1000,SAM!BK114=0,"")</f>
        <v>50.4006845638351</v>
      </c>
      <c r="BL114" s="57" cm="1">
        <f t="array" ref="BL114">_xlfn.IFS(SAM!BL114&gt;0,SAM!BL114*1000,SAM!BL114&lt;0,SAM!BL114*1000,SAM!BL114=0,"")</f>
        <v>201.867060305736</v>
      </c>
      <c r="BM114" s="57" cm="1">
        <f t="array" ref="BM114">_xlfn.IFS(SAM!BM114&gt;0,SAM!BM114*1000,SAM!BM114&lt;0,SAM!BM114*1000,SAM!BM114=0,"")</f>
        <v>2503.8210610045999</v>
      </c>
      <c r="BN114" s="57" cm="1">
        <f t="array" ref="BN114">_xlfn.IFS(SAM!BN114&gt;0,SAM!BN114*1000,SAM!BN114&lt;0,SAM!BN114*1000,SAM!BN114=0,"")</f>
        <v>1445.38964150742</v>
      </c>
      <c r="BO114" s="57" cm="1">
        <f t="array" ref="BO114">_xlfn.IFS(SAM!BO114&gt;0,SAM!BO114*1000,SAM!BO114&lt;0,SAM!BO114*1000,SAM!BO114=0,"")</f>
        <v>2424.0594287572403</v>
      </c>
      <c r="BP114" s="57" cm="1">
        <f t="array" ref="BP114">_xlfn.IFS(SAM!BP114&gt;0,SAM!BP114*1000,SAM!BP114&lt;0,SAM!BP114*1000,SAM!BP114=0,"")</f>
        <v>0.88411403057528803</v>
      </c>
      <c r="BQ114" s="57" t="str" cm="1">
        <f t="array" ref="BQ114">_xlfn.IFS(SAM!BQ114&gt;0,SAM!BQ114*1000,SAM!BQ114&lt;0,SAM!BQ114*1000,SAM!BQ114=0,"")</f>
        <v/>
      </c>
      <c r="BR114" s="57" t="str" cm="1">
        <f t="array" ref="BR114">_xlfn.IFS(SAM!BR114&gt;0,SAM!BR114*1000,SAM!BR114&lt;0,SAM!BR114*1000,SAM!BR114=0,"")</f>
        <v/>
      </c>
      <c r="BS114" s="57" t="str" cm="1">
        <f t="array" ref="BS114">_xlfn.IFS(SAM!BS114&gt;0,SAM!BS114*1000,SAM!BS114&lt;0,SAM!BS114*1000,SAM!BS114=0,"")</f>
        <v/>
      </c>
      <c r="BT114" s="57" t="str" cm="1">
        <f t="array" ref="BT114">_xlfn.IFS(SAM!BT114&gt;0,SAM!BT114*1000,SAM!BT114&lt;0,SAM!BT114*1000,SAM!BT114=0,"")</f>
        <v/>
      </c>
      <c r="BU114" s="57" t="str" cm="1">
        <f t="array" ref="BU114">_xlfn.IFS(SAM!BU114&gt;0,SAM!BU114*1000,SAM!BU114&lt;0,SAM!BU114*1000,SAM!BU114=0,"")</f>
        <v/>
      </c>
      <c r="BV114" s="57" t="str" cm="1">
        <f t="array" ref="BV114">_xlfn.IFS(SAM!BV114&gt;0,SAM!BV114*1000,SAM!BV114&lt;0,SAM!BV114*1000,SAM!BV114=0,"")</f>
        <v/>
      </c>
      <c r="BW114" s="57" t="str" cm="1">
        <f t="array" ref="BW114">_xlfn.IFS(SAM!BW114&gt;0,SAM!BW114*1000,SAM!BW114&lt;0,SAM!BW114*1000,SAM!BW114=0,"")</f>
        <v/>
      </c>
      <c r="BX114" s="57" t="str" cm="1">
        <f t="array" ref="BX114">_xlfn.IFS(SAM!BX114&gt;0,SAM!BX114*1000,SAM!BX114&lt;0,SAM!BX114*1000,SAM!BX114=0,"")</f>
        <v/>
      </c>
      <c r="BY114" s="57" t="str" cm="1">
        <f t="array" ref="BY114">_xlfn.IFS(SAM!BY114&gt;0,SAM!BY114*1000,SAM!BY114&lt;0,SAM!BY114*1000,SAM!BY114=0,"")</f>
        <v/>
      </c>
      <c r="BZ114" s="57" t="str" cm="1">
        <f t="array" ref="BZ114">_xlfn.IFS(SAM!BZ114&gt;0,SAM!BZ114*1000,SAM!BZ114&lt;0,SAM!BZ114*1000,SAM!BZ114=0,"")</f>
        <v/>
      </c>
      <c r="CA114" s="57" t="str" cm="1">
        <f t="array" ref="CA114">_xlfn.IFS(SAM!CA114&gt;0,SAM!CA114*1000,SAM!CA114&lt;0,SAM!CA114*1000,SAM!CA114=0,"")</f>
        <v/>
      </c>
      <c r="CB114" s="57" t="str" cm="1">
        <f t="array" ref="CB114">_xlfn.IFS(SAM!CB114&gt;0,SAM!CB114*1000,SAM!CB114&lt;0,SAM!CB114*1000,SAM!CB114=0,"")</f>
        <v/>
      </c>
      <c r="CC114" s="57" t="str" cm="1">
        <f t="array" ref="CC114">_xlfn.IFS(SAM!CC114&gt;0,SAM!CC114*1000,SAM!CC114&lt;0,SAM!CC114*1000,SAM!CC114=0,"")</f>
        <v/>
      </c>
      <c r="CD114" s="57" t="str" cm="1">
        <f t="array" ref="CD114">_xlfn.IFS(SAM!CD114&gt;0,SAM!CD114*1000,SAM!CD114&lt;0,SAM!CD114*1000,SAM!CD114=0,"")</f>
        <v/>
      </c>
      <c r="CE114" s="57" t="str" cm="1">
        <f t="array" ref="CE114">_xlfn.IFS(SAM!CE114&gt;0,SAM!CE114*1000,SAM!CE114&lt;0,SAM!CE114*1000,SAM!CE114=0,"")</f>
        <v/>
      </c>
      <c r="CF114" s="57" t="str" cm="1">
        <f t="array" ref="CF114">_xlfn.IFS(SAM!CF114&gt;0,SAM!CF114*1000,SAM!CF114&lt;0,SAM!CF114*1000,SAM!CF114=0,"")</f>
        <v/>
      </c>
      <c r="CG114" s="57" t="str" cm="1">
        <f t="array" ref="CG114">_xlfn.IFS(SAM!CG114&gt;0,SAM!CG114*1000,SAM!CG114&lt;0,SAM!CG114*1000,SAM!CG114=0,"")</f>
        <v/>
      </c>
      <c r="CH114" s="57" t="str" cm="1">
        <f t="array" ref="CH114">_xlfn.IFS(SAM!CH114&gt;0,SAM!CH114*1000,SAM!CH114&lt;0,SAM!CH114*1000,SAM!CH114=0,"")</f>
        <v/>
      </c>
      <c r="CI114" s="57" t="str" cm="1">
        <f t="array" ref="CI114">_xlfn.IFS(SAM!CI114&gt;0,SAM!CI114*1000,SAM!CI114&lt;0,SAM!CI114*1000,SAM!CI114=0,"")</f>
        <v/>
      </c>
      <c r="CJ114" s="57" t="str" cm="1">
        <f t="array" ref="CJ114">_xlfn.IFS(SAM!CJ114&gt;0,SAM!CJ114*1000,SAM!CJ114&lt;0,SAM!CJ114*1000,SAM!CJ114=0,"")</f>
        <v/>
      </c>
      <c r="CK114" s="57" t="str" cm="1">
        <f t="array" ref="CK114">_xlfn.IFS(SAM!CK114&gt;0,SAM!CK114*1000,SAM!CK114&lt;0,SAM!CK114*1000,SAM!CK114=0,"")</f>
        <v/>
      </c>
      <c r="CL114" s="57" t="str" cm="1">
        <f t="array" ref="CL114">_xlfn.IFS(SAM!CL114&gt;0,SAM!CL114*1000,SAM!CL114&lt;0,SAM!CL114*1000,SAM!CL114=0,"")</f>
        <v/>
      </c>
      <c r="CM114" s="57" t="str" cm="1">
        <f t="array" ref="CM114">_xlfn.IFS(SAM!CM114&gt;0,SAM!CM114*1000,SAM!CM114&lt;0,SAM!CM114*1000,SAM!CM114=0,"")</f>
        <v/>
      </c>
      <c r="CN114" s="57" t="str" cm="1">
        <f t="array" ref="CN114">_xlfn.IFS(SAM!CN114&gt;0,SAM!CN114*1000,SAM!CN114&lt;0,SAM!CN114*1000,SAM!CN114=0,"")</f>
        <v/>
      </c>
      <c r="CO114" s="57" t="str" cm="1">
        <f t="array" ref="CO114">_xlfn.IFS(SAM!CO114&gt;0,SAM!CO114*1000,SAM!CO114&lt;0,SAM!CO114*1000,SAM!CO114=0,"")</f>
        <v/>
      </c>
      <c r="CP114" s="57" t="str" cm="1">
        <f t="array" ref="CP114">_xlfn.IFS(SAM!CP114&gt;0,SAM!CP114*1000,SAM!CP114&lt;0,SAM!CP114*1000,SAM!CP114=0,"")</f>
        <v/>
      </c>
      <c r="CQ114" s="57" t="str" cm="1">
        <f t="array" ref="CQ114">_xlfn.IFS(SAM!CQ114&gt;0,SAM!CQ114*1000,SAM!CQ114&lt;0,SAM!CQ114*1000,SAM!CQ114=0,"")</f>
        <v/>
      </c>
      <c r="CR114" s="57" t="str" cm="1">
        <f t="array" ref="CR114">_xlfn.IFS(SAM!CR114&gt;0,SAM!CR114*1000,SAM!CR114&lt;0,SAM!CR114*1000,SAM!CR114=0,"")</f>
        <v/>
      </c>
      <c r="CS114" s="57" t="str" cm="1">
        <f t="array" ref="CS114">_xlfn.IFS(SAM!CS114&gt;0,SAM!CS114*1000,SAM!CS114&lt;0,SAM!CS114*1000,SAM!CS114=0,"")</f>
        <v/>
      </c>
      <c r="CT114" s="57" t="str" cm="1">
        <f t="array" ref="CT114">_xlfn.IFS(SAM!CT114&gt;0,SAM!CT114*1000,SAM!CT114&lt;0,SAM!CT114*1000,SAM!CT114=0,"")</f>
        <v/>
      </c>
      <c r="CU114" s="57" t="str" cm="1">
        <f t="array" ref="CU114">_xlfn.IFS(SAM!CU114&gt;0,SAM!CU114*1000,SAM!CU114&lt;0,SAM!CU114*1000,SAM!CU114=0,"")</f>
        <v/>
      </c>
      <c r="CV114" s="57" t="str" cm="1">
        <f t="array" ref="CV114">_xlfn.IFS(SAM!CV114&gt;0,SAM!CV114*1000,SAM!CV114&lt;0,SAM!CV114*1000,SAM!CV114=0,"")</f>
        <v/>
      </c>
      <c r="CW114" s="57" t="str" cm="1">
        <f t="array" ref="CW114">_xlfn.IFS(SAM!CW114&gt;0,SAM!CW114*1000,SAM!CW114&lt;0,SAM!CW114*1000,SAM!CW114=0,"")</f>
        <v/>
      </c>
      <c r="CX114" s="57" t="str" cm="1">
        <f t="array" ref="CX114">_xlfn.IFS(SAM!CX114&gt;0,SAM!CX114*1000,SAM!CX114&lt;0,SAM!CX114*1000,SAM!CX114=0,"")</f>
        <v/>
      </c>
      <c r="CY114" s="57" t="str" cm="1">
        <f t="array" ref="CY114">_xlfn.IFS(SAM!CY114&gt;0,SAM!CY114*1000,SAM!CY114&lt;0,SAM!CY114*1000,SAM!CY114=0,"")</f>
        <v/>
      </c>
      <c r="CZ114" s="57" t="str" cm="1">
        <f t="array" ref="CZ114">_xlfn.IFS(SAM!CZ114&gt;0,SAM!CZ114*1000,SAM!CZ114&lt;0,SAM!CZ114*1000,SAM!CZ114=0,"")</f>
        <v/>
      </c>
      <c r="DA114" s="57" t="str" cm="1">
        <f t="array" ref="DA114">_xlfn.IFS(SAM!DA114&gt;0,SAM!DA114*1000,SAM!DA114&lt;0,SAM!DA114*1000,SAM!DA114=0,"")</f>
        <v/>
      </c>
      <c r="DB114" s="57" t="str" cm="1">
        <f t="array" ref="DB114">_xlfn.IFS(SAM!DB114&gt;0,SAM!DB114*1000,SAM!DB114&lt;0,SAM!DB114*1000,SAM!DB114=0,"")</f>
        <v/>
      </c>
      <c r="DC114" s="57" t="str" cm="1">
        <f t="array" ref="DC114">_xlfn.IFS(SAM!DC114&gt;0,SAM!DC114*1000,SAM!DC114&lt;0,SAM!DC114*1000,SAM!DC114=0,"")</f>
        <v/>
      </c>
      <c r="DD114" s="57" t="str" cm="1">
        <f t="array" ref="DD114">_xlfn.IFS(SAM!DD114&gt;0,SAM!DD114*1000,SAM!DD114&lt;0,SAM!DD114*1000,SAM!DD114=0,"")</f>
        <v/>
      </c>
      <c r="DE114" s="57" t="str" cm="1">
        <f t="array" ref="DE114">_xlfn.IFS(SAM!DE114&gt;0,SAM!DE114*1000,SAM!DE114&lt;0,SAM!DE114*1000,SAM!DE114=0,"")</f>
        <v/>
      </c>
      <c r="DF114" s="57" t="str" cm="1">
        <f t="array" ref="DF114">_xlfn.IFS(SAM!DF114&gt;0,SAM!DF114*1000,SAM!DF114&lt;0,SAM!DF114*1000,SAM!DF114=0,"")</f>
        <v/>
      </c>
      <c r="DG114" s="57" t="str" cm="1">
        <f t="array" ref="DG114">_xlfn.IFS(SAM!DG114&gt;0,SAM!DG114*1000,SAM!DG114&lt;0,SAM!DG114*1000,SAM!DG114=0,"")</f>
        <v/>
      </c>
      <c r="DH114" s="57" t="str" cm="1">
        <f t="array" ref="DH114">_xlfn.IFS(SAM!DH114&gt;0,SAM!DH114*1000,SAM!DH114&lt;0,SAM!DH114*1000,SAM!DH114=0,"")</f>
        <v/>
      </c>
      <c r="DI114" s="57" t="str" cm="1">
        <f t="array" ref="DI114">_xlfn.IFS(SAM!DI114&gt;0,SAM!DI114*1000,SAM!DI114&lt;0,SAM!DI114*1000,SAM!DI114=0,"")</f>
        <v/>
      </c>
      <c r="DJ114" s="57" t="str" cm="1">
        <f t="array" ref="DJ114">_xlfn.IFS(SAM!DJ114&gt;0,SAM!DJ114*1000,SAM!DJ114&lt;0,SAM!DJ114*1000,SAM!DJ114=0,"")</f>
        <v/>
      </c>
      <c r="DK114" s="57" t="str" cm="1">
        <f t="array" ref="DK114">_xlfn.IFS(SAM!DK114&gt;0,SAM!DK114*1000,SAM!DK114&lt;0,SAM!DK114*1000,SAM!DK114=0,"")</f>
        <v/>
      </c>
      <c r="DL114" s="57" t="str" cm="1">
        <f t="array" ref="DL114">_xlfn.IFS(SAM!DL114&gt;0,SAM!DL114*1000,SAM!DL114&lt;0,SAM!DL114*1000,SAM!DL114=0,"")</f>
        <v/>
      </c>
      <c r="DM114" s="57" t="str" cm="1">
        <f t="array" ref="DM114">_xlfn.IFS(SAM!DM114&gt;0,SAM!DM114*1000,SAM!DM114&lt;0,SAM!DM114*1000,SAM!DM114=0,"")</f>
        <v/>
      </c>
      <c r="DN114" s="57" t="str" cm="1">
        <f t="array" ref="DN114">_xlfn.IFS(SAM!DN114&gt;0,SAM!DN114*1000,SAM!DN114&lt;0,SAM!DN114*1000,SAM!DN114=0,"")</f>
        <v/>
      </c>
      <c r="DO114" s="57" t="str" cm="1">
        <f t="array" ref="DO114">_xlfn.IFS(SAM!DO114&gt;0,SAM!DO114*1000,SAM!DO114&lt;0,SAM!DO114*1000,SAM!DO114=0,"")</f>
        <v/>
      </c>
      <c r="DP114" s="57" t="str" cm="1">
        <f t="array" ref="DP114">_xlfn.IFS(SAM!DP114&gt;0,SAM!DP114*1000,SAM!DP114&lt;0,SAM!DP114*1000,SAM!DP114=0,"")</f>
        <v/>
      </c>
      <c r="DQ114" s="57" t="str" cm="1">
        <f t="array" ref="DQ114">_xlfn.IFS(SAM!DQ114&gt;0,SAM!DQ114*1000,SAM!DQ114&lt;0,SAM!DQ114*1000,SAM!DQ114=0,"")</f>
        <v/>
      </c>
      <c r="DR114" s="57" t="str" cm="1">
        <f t="array" ref="DR114">_xlfn.IFS(SAM!DR114&gt;0,SAM!DR114*1000,SAM!DR114&lt;0,SAM!DR114*1000,SAM!DR114=0,"")</f>
        <v/>
      </c>
      <c r="DS114" s="57" t="str" cm="1">
        <f t="array" ref="DS114">_xlfn.IFS(SAM!DS114&gt;0,SAM!DS114*1000,SAM!DS114&lt;0,SAM!DS114*1000,SAM!DS114=0,"")</f>
        <v/>
      </c>
      <c r="DT114" s="57" t="str" cm="1">
        <f t="array" ref="DT114">_xlfn.IFS(SAM!DT114&gt;0,SAM!DT114*1000,SAM!DT114&lt;0,SAM!DT114*1000,SAM!DT114=0,"")</f>
        <v/>
      </c>
      <c r="DU114" s="57" t="str" cm="1">
        <f t="array" ref="DU114">_xlfn.IFS(SAM!DU114&gt;0,SAM!DU114*1000,SAM!DU114&lt;0,SAM!DU114*1000,SAM!DU114=0,"")</f>
        <v/>
      </c>
      <c r="DV114" s="57" t="str" cm="1">
        <f t="array" ref="DV114">_xlfn.IFS(SAM!DV114&gt;0,SAM!DV114*1000,SAM!DV114&lt;0,SAM!DV114*1000,SAM!DV114=0,"")</f>
        <v/>
      </c>
      <c r="DW114" s="57" t="str" cm="1">
        <f t="array" ref="DW114">_xlfn.IFS(SAM!DW114&gt;0,SAM!DW114*1000,SAM!DW114&lt;0,SAM!DW114*1000,SAM!DW114=0,"")</f>
        <v/>
      </c>
      <c r="DX114" s="57" t="str" cm="1">
        <f t="array" ref="DX114">_xlfn.IFS(SAM!DX114&gt;0,SAM!DX114*1000,SAM!DX114&lt;0,SAM!DX114*1000,SAM!DX114=0,"")</f>
        <v/>
      </c>
      <c r="DY114" s="57" t="str" cm="1">
        <f t="array" ref="DY114">_xlfn.IFS(SAM!DY114&gt;0,SAM!DY114*1000,SAM!DY114&lt;0,SAM!DY114*1000,SAM!DY114=0,"")</f>
        <v/>
      </c>
      <c r="DZ114" s="57" t="str" cm="1">
        <f t="array" ref="DZ114">_xlfn.IFS(SAM!DZ114&gt;0,SAM!DZ114*1000,SAM!DZ114&lt;0,SAM!DZ114*1000,SAM!DZ114=0,"")</f>
        <v/>
      </c>
      <c r="EA114" s="57" t="str" cm="1">
        <f t="array" ref="EA114">_xlfn.IFS(SAM!EA114&gt;0,SAM!EA114*1000,SAM!EA114&lt;0,SAM!EA114*1000,SAM!EA114=0,"")</f>
        <v/>
      </c>
      <c r="EB114" s="57" t="str" cm="1">
        <f t="array" ref="EB114">_xlfn.IFS(SAM!EB114&gt;0,SAM!EB114*1000,SAM!EB114&lt;0,SAM!EB114*1000,SAM!EB114=0,"")</f>
        <v/>
      </c>
      <c r="EC114" s="57" t="str" cm="1">
        <f t="array" ref="EC114">_xlfn.IFS(SAM!EC114&gt;0,SAM!EC114*1000,SAM!EC114&lt;0,SAM!EC114*1000,SAM!EC114=0,"")</f>
        <v/>
      </c>
      <c r="ED114" s="57" t="str" cm="1">
        <f t="array" ref="ED114">_xlfn.IFS(SAM!ED114&gt;0,SAM!ED114*1000,SAM!ED114&lt;0,SAM!ED114*1000,SAM!ED114=0,"")</f>
        <v/>
      </c>
      <c r="EE114" s="57" t="str" cm="1">
        <f t="array" ref="EE114">_xlfn.IFS(SAM!EE114&gt;0,SAM!EE114*1000,SAM!EE114&lt;0,SAM!EE114*1000,SAM!EE114=0,"")</f>
        <v/>
      </c>
      <c r="EF114" s="57" t="str" cm="1">
        <f t="array" ref="EF114">_xlfn.IFS(SAM!EF114&gt;0,SAM!EF114*1000,SAM!EF114&lt;0,SAM!EF114*1000,SAM!EF114=0,"")</f>
        <v/>
      </c>
      <c r="EG114" s="57" t="str" cm="1">
        <f t="array" ref="EG114">_xlfn.IFS(SAM!EG114&gt;0,SAM!EG114*1000,SAM!EG114&lt;0,SAM!EG114*1000,SAM!EG114=0,"")</f>
        <v/>
      </c>
      <c r="EH114" s="57" t="str" cm="1">
        <f t="array" ref="EH114">_xlfn.IFS(SAM!EH114&gt;0,SAM!EH114*1000,SAM!EH114&lt;0,SAM!EH114*1000,SAM!EH114=0,"")</f>
        <v/>
      </c>
      <c r="EI114" s="57" t="str" cm="1">
        <f t="array" ref="EI114">_xlfn.IFS(SAM!EI114&gt;0,SAM!EI114*1000,SAM!EI114&lt;0,SAM!EI114*1000,SAM!EI114=0,"")</f>
        <v/>
      </c>
      <c r="EJ114" s="57" t="str" cm="1">
        <f t="array" ref="EJ114">_xlfn.IFS(SAM!EJ114&gt;0,SAM!EJ114*1000,SAM!EJ114&lt;0,SAM!EJ114*1000,SAM!EJ114=0,"")</f>
        <v/>
      </c>
      <c r="EK114" s="57" t="str" cm="1">
        <f t="array" ref="EK114">_xlfn.IFS(SAM!EK114&gt;0,SAM!EK114*1000,SAM!EK114&lt;0,SAM!EK114*1000,SAM!EK114=0,"")</f>
        <v/>
      </c>
      <c r="EL114" s="57" t="str" cm="1">
        <f t="array" ref="EL114">_xlfn.IFS(SAM!EL114&gt;0,SAM!EL114*1000,SAM!EL114&lt;0,SAM!EL114*1000,SAM!EL114=0,"")</f>
        <v/>
      </c>
      <c r="EM114" s="57" t="str" cm="1">
        <f t="array" ref="EM114">_xlfn.IFS(SAM!EM114&gt;0,SAM!EM114*1000,SAM!EM114&lt;0,SAM!EM114*1000,SAM!EM114=0,"")</f>
        <v/>
      </c>
      <c r="EN114" s="57" t="str" cm="1">
        <f t="array" ref="EN114">_xlfn.IFS(SAM!EN114&gt;0,SAM!EN114*1000,SAM!EN114&lt;0,SAM!EN114*1000,SAM!EN114=0,"")</f>
        <v/>
      </c>
      <c r="EO114" s="57" t="str" cm="1">
        <f t="array" ref="EO114">_xlfn.IFS(SAM!EO114&gt;0,SAM!EO114*1000,SAM!EO114&lt;0,SAM!EO114*1000,SAM!EO114=0,"")</f>
        <v/>
      </c>
      <c r="EP114" s="57" t="str" cm="1">
        <f t="array" ref="EP114">_xlfn.IFS(SAM!EP114&gt;0,SAM!EP114*1000,SAM!EP114&lt;0,SAM!EP114*1000,SAM!EP114=0,"")</f>
        <v/>
      </c>
      <c r="EQ114" s="57" t="str" cm="1">
        <f t="array" ref="EQ114">_xlfn.IFS(SAM!EQ114&gt;0,SAM!EQ114*1000,SAM!EQ114&lt;0,SAM!EQ114*1000,SAM!EQ114=0,"")</f>
        <v/>
      </c>
      <c r="ER114" s="57" t="str" cm="1">
        <f t="array" ref="ER114">_xlfn.IFS(SAM!ER114&gt;0,SAM!ER114*1000,SAM!ER114&lt;0,SAM!ER114*1000,SAM!ER114=0,"")</f>
        <v/>
      </c>
      <c r="ES114" s="57" t="str" cm="1">
        <f t="array" ref="ES114">_xlfn.IFS(SAM!ES114&gt;0,SAM!ES114*1000,SAM!ES114&lt;0,SAM!ES114*1000,SAM!ES114=0,"")</f>
        <v/>
      </c>
      <c r="ET114" s="57" t="str" cm="1">
        <f t="array" ref="ET114">_xlfn.IFS(SAM!ET114&gt;0,SAM!ET114*1000,SAM!ET114&lt;0,SAM!ET114*1000,SAM!ET114=0,"")</f>
        <v/>
      </c>
      <c r="EU114" s="57" t="str" cm="1">
        <f t="array" ref="EU114">_xlfn.IFS(SAM!EU114&gt;0,SAM!EU114*1000,SAM!EU114&lt;0,SAM!EU114*1000,SAM!EU114=0,"")</f>
        <v/>
      </c>
      <c r="EV114" s="57" cm="1">
        <f t="array" ref="EV114">_xlfn.IFS(SAM!EV114&gt;0,SAM!EV114*1000,SAM!EV114&lt;0,SAM!EV114*1000,SAM!EV114=0,"")</f>
        <v>3063.0697442885098</v>
      </c>
      <c r="EW114" s="57" t="str" cm="1">
        <f t="array" ref="EW114">_xlfn.IFS(SAM!EW114&gt;0,SAM!EW114*1000,SAM!EW114&lt;0,SAM!EW114*1000,SAM!EW114=0,"")</f>
        <v/>
      </c>
      <c r="EX114" s="57" t="str" cm="1">
        <f t="array" ref="EX114">_xlfn.IFS(SAM!EX114&gt;0,SAM!EX114*1000,SAM!EX114&lt;0,SAM!EX114*1000,SAM!EX114=0,"")</f>
        <v/>
      </c>
      <c r="EY114" s="57" t="str" cm="1">
        <f t="array" ref="EY114">_xlfn.IFS(SAM!EY114&gt;0,SAM!EY114*1000,SAM!EY114&lt;0,SAM!EY114*1000,SAM!EY114=0,"")</f>
        <v/>
      </c>
      <c r="EZ114" s="57" t="str" cm="1">
        <f t="array" ref="EZ114">_xlfn.IFS(SAM!EZ114&gt;0,SAM!EZ114*1000,SAM!EZ114&lt;0,SAM!EZ114*1000,SAM!EZ114=0,"")</f>
        <v/>
      </c>
      <c r="FA114" s="57" t="str" cm="1">
        <f t="array" ref="FA114">_xlfn.IFS(SAM!FA114&gt;0,SAM!FA114*1000,SAM!FA114&lt;0,SAM!FA114*1000,SAM!FA114=0,"")</f>
        <v/>
      </c>
      <c r="FB114" s="57" t="str" cm="1">
        <f t="array" ref="FB114">_xlfn.IFS(SAM!FB114&gt;0,SAM!FB114*1000,SAM!FB114&lt;0,SAM!FB114*1000,SAM!FB114=0,"")</f>
        <v/>
      </c>
      <c r="FC114" s="57" t="str" cm="1">
        <f t="array" ref="FC114">_xlfn.IFS(SAM!FC114&gt;0,SAM!FC114*1000,SAM!FC114&lt;0,SAM!FC114*1000,SAM!FC114=0,"")</f>
        <v/>
      </c>
      <c r="FD114" s="57" t="str" cm="1">
        <f t="array" ref="FD114">_xlfn.IFS(SAM!FD114&gt;0,SAM!FD114*1000,SAM!FD114&lt;0,SAM!FD114*1000,SAM!FD114=0,"")</f>
        <v/>
      </c>
      <c r="FE114" s="57" t="str" cm="1">
        <f t="array" ref="FE114">_xlfn.IFS(SAM!FE114&gt;0,SAM!FE114*1000,SAM!FE114&lt;0,SAM!FE114*1000,SAM!FE114=0,"")</f>
        <v/>
      </c>
      <c r="FF114" s="57" t="str" cm="1">
        <f t="array" ref="FF114">_xlfn.IFS(SAM!FF114&gt;0,SAM!FF114*1000,SAM!FF114&lt;0,SAM!FF114*1000,SAM!FF114=0,"")</f>
        <v/>
      </c>
      <c r="FG114" s="57" t="str" cm="1">
        <f t="array" ref="FG114">_xlfn.IFS(SAM!FG114&gt;0,SAM!FG114*1000,SAM!FG114&lt;0,SAM!FG114*1000,SAM!FG114=0,"")</f>
        <v/>
      </c>
      <c r="FH114" s="57" t="str" cm="1">
        <f t="array" ref="FH114">_xlfn.IFS(SAM!FH114&gt;0,SAM!FH114*1000,SAM!FH114&lt;0,SAM!FH114*1000,SAM!FH114=0,"")</f>
        <v/>
      </c>
      <c r="FI114" s="57" t="str" cm="1">
        <f t="array" ref="FI114">_xlfn.IFS(SAM!FI114&gt;0,SAM!FI114*1000,SAM!FI114&lt;0,SAM!FI114*1000,SAM!FI114=0,"")</f>
        <v/>
      </c>
      <c r="FJ114" s="57" t="str" cm="1">
        <f t="array" ref="FJ114">_xlfn.IFS(SAM!FJ114&gt;0,SAM!FJ114*1000,SAM!FJ114&lt;0,SAM!FJ114*1000,SAM!FJ114=0,"")</f>
        <v/>
      </c>
      <c r="FK114" s="57" t="str" cm="1">
        <f t="array" ref="FK114">_xlfn.IFS(SAM!FK114&gt;0,SAM!FK114*1000,SAM!FK114&lt;0,SAM!FK114*1000,SAM!FK114=0,"")</f>
        <v/>
      </c>
      <c r="FL114" s="57" t="str" cm="1">
        <f t="array" ref="FL114">_xlfn.IFS(SAM!FL114&gt;0,SAM!FL114*1000,SAM!FL114&lt;0,SAM!FL114*1000,SAM!FL114=0,"")</f>
        <v/>
      </c>
      <c r="FM114" s="57" t="str" cm="1">
        <f t="array" ref="FM114">_xlfn.IFS(SAM!FM114&gt;0,SAM!FM114*1000,SAM!FM114&lt;0,SAM!FM114*1000,SAM!FM114=0,"")</f>
        <v/>
      </c>
      <c r="FN114" s="57" t="str" cm="1">
        <f t="array" ref="FN114">_xlfn.IFS(SAM!FN114&gt;0,SAM!FN114*1000,SAM!FN114&lt;0,SAM!FN114*1000,SAM!FN114=0,"")</f>
        <v/>
      </c>
      <c r="FO114" s="57" t="str" cm="1">
        <f t="array" ref="FO114">_xlfn.IFS(SAM!FO114&gt;0,SAM!FO114*1000,SAM!FO114&lt;0,SAM!FO114*1000,SAM!FO114=0,"")</f>
        <v/>
      </c>
      <c r="FP114" s="57" cm="1">
        <f t="array" ref="FP114">_xlfn.IFS(SAM!FP114&gt;0,SAM!FP114*1000,SAM!FP114&lt;0,SAM!FP114*1000,SAM!FP114=0,"")</f>
        <v>1.8991651490863102</v>
      </c>
      <c r="FR114">
        <f t="shared" si="1"/>
        <v>15607.506040856315</v>
      </c>
    </row>
    <row r="115" spans="1:174" x14ac:dyDescent="0.3">
      <c r="A115" t="s">
        <v>870</v>
      </c>
      <c r="B115" s="57" cm="1">
        <f t="array" ref="B115">_xlfn.IFS(SAM!B115&gt;0,SAM!B115*1000,SAM!B115&lt;0,SAM!B115*1000,SAM!B115=0,"")</f>
        <v>1.13810930250928E-3</v>
      </c>
      <c r="C115" s="57" t="str" cm="1">
        <f t="array" ref="C115">_xlfn.IFS(SAM!C115&gt;0,SAM!C115*1000,SAM!C115&lt;0,SAM!C115*1000,SAM!C115=0,"")</f>
        <v/>
      </c>
      <c r="D115" s="57" cm="1">
        <f t="array" ref="D115">_xlfn.IFS(SAM!D115&gt;0,SAM!D115*1000,SAM!D115&lt;0,SAM!D115*1000,SAM!D115=0,"")</f>
        <v>1.27416721483124E-2</v>
      </c>
      <c r="E115" s="57" cm="1">
        <f t="array" ref="E115">_xlfn.IFS(SAM!E115&gt;0,SAM!E115*1000,SAM!E115&lt;0,SAM!E115*1000,SAM!E115=0,"")</f>
        <v>2.97513505039812E-2</v>
      </c>
      <c r="F115" s="57" cm="1">
        <f t="array" ref="F115">_xlfn.IFS(SAM!F115&gt;0,SAM!F115*1000,SAM!F115&lt;0,SAM!F115*1000,SAM!F115=0,"")</f>
        <v>4.1483319297956501E-3</v>
      </c>
      <c r="G115" s="57" t="str" cm="1">
        <f t="array" ref="G115">_xlfn.IFS(SAM!G115&gt;0,SAM!G115*1000,SAM!G115&lt;0,SAM!G115*1000,SAM!G115=0,"")</f>
        <v/>
      </c>
      <c r="H115" s="57" cm="1">
        <f t="array" ref="H115">_xlfn.IFS(SAM!H115&gt;0,SAM!H115*1000,SAM!H115&lt;0,SAM!H115*1000,SAM!H115=0,"")</f>
        <v>4.2513046957884298E-2</v>
      </c>
      <c r="I115" s="57" t="str" cm="1">
        <f t="array" ref="I115">_xlfn.IFS(SAM!I115&gt;0,SAM!I115*1000,SAM!I115&lt;0,SAM!I115*1000,SAM!I115=0,"")</f>
        <v/>
      </c>
      <c r="J115" s="57" cm="1">
        <f t="array" ref="J115">_xlfn.IFS(SAM!J115&gt;0,SAM!J115*1000,SAM!J115&lt;0,SAM!J115*1000,SAM!J115=0,"")</f>
        <v>2.8156464495398899E-3</v>
      </c>
      <c r="K115" s="57" cm="1">
        <f t="array" ref="K115">_xlfn.IFS(SAM!K115&gt;0,SAM!K115*1000,SAM!K115&lt;0,SAM!K115*1000,SAM!K115=0,"")</f>
        <v>3.2340036751241099E-3</v>
      </c>
      <c r="L115" s="57" t="str" cm="1">
        <f t="array" ref="L115">_xlfn.IFS(SAM!L115&gt;0,SAM!L115*1000,SAM!L115&lt;0,SAM!L115*1000,SAM!L115=0,"")</f>
        <v/>
      </c>
      <c r="M115" s="57" t="str" cm="1">
        <f t="array" ref="M115">_xlfn.IFS(SAM!M115&gt;0,SAM!M115*1000,SAM!M115&lt;0,SAM!M115*1000,SAM!M115=0,"")</f>
        <v/>
      </c>
      <c r="N115" s="57" cm="1">
        <f t="array" ref="N115">_xlfn.IFS(SAM!N115&gt;0,SAM!N115*1000,SAM!N115&lt;0,SAM!N115*1000,SAM!N115=0,"")</f>
        <v>2.1192264645588199E-3</v>
      </c>
      <c r="O115" s="57" cm="1">
        <f t="array" ref="O115">_xlfn.IFS(SAM!O115&gt;0,SAM!O115*1000,SAM!O115&lt;0,SAM!O115*1000,SAM!O115=0,"")</f>
        <v>4.4935476647159703E-3</v>
      </c>
      <c r="P115" s="57" t="str" cm="1">
        <f t="array" ref="P115">_xlfn.IFS(SAM!P115&gt;0,SAM!P115*1000,SAM!P115&lt;0,SAM!P115*1000,SAM!P115=0,"")</f>
        <v/>
      </c>
      <c r="Q115" s="57" cm="1">
        <f t="array" ref="Q115">_xlfn.IFS(SAM!Q115&gt;0,SAM!Q115*1000,SAM!Q115&lt;0,SAM!Q115*1000,SAM!Q115=0,"")</f>
        <v>0.22537600145290398</v>
      </c>
      <c r="R115" s="57" t="str" cm="1">
        <f t="array" ref="R115">_xlfn.IFS(SAM!R115&gt;0,SAM!R115*1000,SAM!R115&lt;0,SAM!R115*1000,SAM!R115=0,"")</f>
        <v/>
      </c>
      <c r="S115" s="57" cm="1">
        <f t="array" ref="S115">_xlfn.IFS(SAM!S115&gt;0,SAM!S115*1000,SAM!S115&lt;0,SAM!S115*1000,SAM!S115=0,"")</f>
        <v>13.209363253679701</v>
      </c>
      <c r="T115" s="57" cm="1">
        <f t="array" ref="T115">_xlfn.IFS(SAM!T115&gt;0,SAM!T115*1000,SAM!T115&lt;0,SAM!T115*1000,SAM!T115=0,"")</f>
        <v>34.066751027263194</v>
      </c>
      <c r="U115" s="57" cm="1">
        <f t="array" ref="U115">_xlfn.IFS(SAM!U115&gt;0,SAM!U115*1000,SAM!U115&lt;0,SAM!U115*1000,SAM!U115=0,"")</f>
        <v>7.4925408244667606</v>
      </c>
      <c r="V115" s="57" cm="1">
        <f t="array" ref="V115">_xlfn.IFS(SAM!V115&gt;0,SAM!V115*1000,SAM!V115&lt;0,SAM!V115*1000,SAM!V115=0,"")</f>
        <v>14.265972436773199</v>
      </c>
      <c r="W115" s="57" cm="1">
        <f t="array" ref="W115">_xlfn.IFS(SAM!W115&gt;0,SAM!W115*1000,SAM!W115&lt;0,SAM!W115*1000,SAM!W115=0,"")</f>
        <v>0.76375012513151608</v>
      </c>
      <c r="X115" s="57" cm="1">
        <f t="array" ref="X115">_xlfn.IFS(SAM!X115&gt;0,SAM!X115*1000,SAM!X115&lt;0,SAM!X115*1000,SAM!X115=0,"")</f>
        <v>0.77295204251431504</v>
      </c>
      <c r="Y115" s="57" cm="1">
        <f t="array" ref="Y115">_xlfn.IFS(SAM!Y115&gt;0,SAM!Y115*1000,SAM!Y115&lt;0,SAM!Y115*1000,SAM!Y115=0,"")</f>
        <v>0.74956325918786104</v>
      </c>
      <c r="Z115" s="57" cm="1">
        <f t="array" ref="Z115">_xlfn.IFS(SAM!Z115&gt;0,SAM!Z115*1000,SAM!Z115&lt;0,SAM!Z115*1000,SAM!Z115=0,"")</f>
        <v>34.806720798665395</v>
      </c>
      <c r="AA115" s="57" cm="1">
        <f t="array" ref="AA115">_xlfn.IFS(SAM!AA115&gt;0,SAM!AA115*1000,SAM!AA115&lt;0,SAM!AA115*1000,SAM!AA115=0,"")</f>
        <v>0.57581400561860596</v>
      </c>
      <c r="AB115" s="57" cm="1">
        <f t="array" ref="AB115">_xlfn.IFS(SAM!AB115&gt;0,SAM!AB115*1000,SAM!AB115&lt;0,SAM!AB115*1000,SAM!AB115=0,"")</f>
        <v>9.7072135883556605</v>
      </c>
      <c r="AC115" s="57" cm="1">
        <f t="array" ref="AC115">_xlfn.IFS(SAM!AC115&gt;0,SAM!AC115*1000,SAM!AC115&lt;0,SAM!AC115*1000,SAM!AC115=0,"")</f>
        <v>106.020002029929</v>
      </c>
      <c r="AD115" s="57" t="str" cm="1">
        <f t="array" ref="AD115">_xlfn.IFS(SAM!AD115&gt;0,SAM!AD115*1000,SAM!AD115&lt;0,SAM!AD115*1000,SAM!AD115=0,"")</f>
        <v/>
      </c>
      <c r="AE115" s="57" cm="1">
        <f t="array" ref="AE115">_xlfn.IFS(SAM!AE115&gt;0,SAM!AE115*1000,SAM!AE115&lt;0,SAM!AE115*1000,SAM!AE115=0,"")</f>
        <v>5.0824187098174205</v>
      </c>
      <c r="AF115" s="57" cm="1">
        <f t="array" ref="AF115">_xlfn.IFS(SAM!AF115&gt;0,SAM!AF115*1000,SAM!AF115&lt;0,SAM!AF115*1000,SAM!AF115=0,"")</f>
        <v>15.3020840449809</v>
      </c>
      <c r="AG115" s="57" cm="1">
        <f t="array" ref="AG115">_xlfn.IFS(SAM!AG115&gt;0,SAM!AG115*1000,SAM!AG115&lt;0,SAM!AG115*1000,SAM!AG115=0,"")</f>
        <v>5.1875403810524801E-2</v>
      </c>
      <c r="AH115" s="57" cm="1">
        <f t="array" ref="AH115">_xlfn.IFS(SAM!AH115&gt;0,SAM!AH115*1000,SAM!AH115&lt;0,SAM!AH115*1000,SAM!AH115=0,"")</f>
        <v>43.404145708119103</v>
      </c>
      <c r="AI115" s="57" cm="1">
        <f t="array" ref="AI115">_xlfn.IFS(SAM!AI115&gt;0,SAM!AI115*1000,SAM!AI115&lt;0,SAM!AI115*1000,SAM!AI115=0,"")</f>
        <v>0.18429729363856401</v>
      </c>
      <c r="AJ115" s="57" cm="1">
        <f t="array" ref="AJ115">_xlfn.IFS(SAM!AJ115&gt;0,SAM!AJ115*1000,SAM!AJ115&lt;0,SAM!AJ115*1000,SAM!AJ115=0,"")</f>
        <v>29.811232389831499</v>
      </c>
      <c r="AK115" s="57" cm="1">
        <f t="array" ref="AK115">_xlfn.IFS(SAM!AK115&gt;0,SAM!AK115*1000,SAM!AK115&lt;0,SAM!AK115*1000,SAM!AK115=0,"")</f>
        <v>0.70581133941088292</v>
      </c>
      <c r="AL115" s="57" cm="1">
        <f t="array" ref="AL115">_xlfn.IFS(SAM!AL115&gt;0,SAM!AL115*1000,SAM!AL115&lt;0,SAM!AL115*1000,SAM!AL115=0,"")</f>
        <v>32.395144636100795</v>
      </c>
      <c r="AM115" s="57" cm="1">
        <f t="array" ref="AM115">_xlfn.IFS(SAM!AM115&gt;0,SAM!AM115*1000,SAM!AM115&lt;0,SAM!AM115*1000,SAM!AM115=0,"")</f>
        <v>33.861685783275696</v>
      </c>
      <c r="AN115" s="57" cm="1">
        <f t="array" ref="AN115">_xlfn.IFS(SAM!AN115&gt;0,SAM!AN115*1000,SAM!AN115&lt;0,SAM!AN115*1000,SAM!AN115=0,"")</f>
        <v>1.9029020302130599E-2</v>
      </c>
      <c r="AO115" s="57" cm="1">
        <f t="array" ref="AO115">_xlfn.IFS(SAM!AO115&gt;0,SAM!AO115*1000,SAM!AO115&lt;0,SAM!AO115*1000,SAM!AO115=0,"")</f>
        <v>5.6209961638481701E-2</v>
      </c>
      <c r="AP115" s="57" cm="1">
        <f t="array" ref="AP115">_xlfn.IFS(SAM!AP115&gt;0,SAM!AP115*1000,SAM!AP115&lt;0,SAM!AP115*1000,SAM!AP115=0,"")</f>
        <v>1.08377332993492E-2</v>
      </c>
      <c r="AQ115" s="57" cm="1">
        <f t="array" ref="AQ115">_xlfn.IFS(SAM!AQ115&gt;0,SAM!AQ115*1000,SAM!AQ115&lt;0,SAM!AQ115*1000,SAM!AQ115=0,"")</f>
        <v>7.0757604997257806E-2</v>
      </c>
      <c r="AR115" s="57" cm="1">
        <f t="array" ref="AR115">_xlfn.IFS(SAM!AR115&gt;0,SAM!AR115*1000,SAM!AR115&lt;0,SAM!AR115*1000,SAM!AR115=0,"")</f>
        <v>4.0846715789210099E-2</v>
      </c>
      <c r="AS115" s="57" cm="1">
        <f t="array" ref="AS115">_xlfn.IFS(SAM!AS115&gt;0,SAM!AS115*1000,SAM!AS115&lt;0,SAM!AS115*1000,SAM!AS115=0,"")</f>
        <v>9.7096416377158209E-3</v>
      </c>
      <c r="AT115" s="57" cm="1">
        <f t="array" ref="AT115">_xlfn.IFS(SAM!AT115&gt;0,SAM!AT115*1000,SAM!AT115&lt;0,SAM!AT115*1000,SAM!AT115=0,"")</f>
        <v>3.9838345363442697E-2</v>
      </c>
      <c r="AU115" s="57" cm="1">
        <f t="array" ref="AU115">_xlfn.IFS(SAM!AU115&gt;0,SAM!AU115*1000,SAM!AU115&lt;0,SAM!AU115*1000,SAM!AU115=0,"")</f>
        <v>24.202761658475101</v>
      </c>
      <c r="AV115" s="57" cm="1">
        <f t="array" ref="AV115">_xlfn.IFS(SAM!AV115&gt;0,SAM!AV115*1000,SAM!AV115&lt;0,SAM!AV115*1000,SAM!AV115=0,"")</f>
        <v>1.9996071734357297</v>
      </c>
      <c r="AW115" s="57" cm="1">
        <f t="array" ref="AW115">_xlfn.IFS(SAM!AW115&gt;0,SAM!AW115*1000,SAM!AW115&lt;0,SAM!AW115*1000,SAM!AW115=0,"")</f>
        <v>0.35310917749939597</v>
      </c>
      <c r="AX115" s="57" cm="1">
        <f t="array" ref="AX115">_xlfn.IFS(SAM!AX115&gt;0,SAM!AX115*1000,SAM!AX115&lt;0,SAM!AX115*1000,SAM!AX115=0,"")</f>
        <v>7.1903101913562098E-2</v>
      </c>
      <c r="AY115" s="57" cm="1">
        <f t="array" ref="AY115">_xlfn.IFS(SAM!AY115&gt;0,SAM!AY115*1000,SAM!AY115&lt;0,SAM!AY115*1000,SAM!AY115=0,"")</f>
        <v>484.15567963706002</v>
      </c>
      <c r="AZ115" s="57" cm="1">
        <f t="array" ref="AZ115">_xlfn.IFS(SAM!AZ115&gt;0,SAM!AZ115*1000,SAM!AZ115&lt;0,SAM!AZ115*1000,SAM!AZ115=0,"")</f>
        <v>8.3207292169001601</v>
      </c>
      <c r="BA115" s="57" cm="1">
        <f t="array" ref="BA115">_xlfn.IFS(SAM!BA115&gt;0,SAM!BA115*1000,SAM!BA115&lt;0,SAM!BA115*1000,SAM!BA115=0,"")</f>
        <v>60.526047176298896</v>
      </c>
      <c r="BB115" s="57" cm="1">
        <f t="array" ref="BB115">_xlfn.IFS(SAM!BB115&gt;0,SAM!BB115*1000,SAM!BB115&lt;0,SAM!BB115*1000,SAM!BB115=0,"")</f>
        <v>34.7342277332693</v>
      </c>
      <c r="BC115" s="57" cm="1">
        <f t="array" ref="BC115">_xlfn.IFS(SAM!BC115&gt;0,SAM!BC115*1000,SAM!BC115&lt;0,SAM!BC115*1000,SAM!BC115=0,"")</f>
        <v>82.823687341438401</v>
      </c>
      <c r="BD115" s="57" cm="1">
        <f t="array" ref="BD115">_xlfn.IFS(SAM!BD115&gt;0,SAM!BD115*1000,SAM!BD115&lt;0,SAM!BD115*1000,SAM!BD115=0,"")</f>
        <v>3.18625023443489</v>
      </c>
      <c r="BE115" s="57" cm="1">
        <f t="array" ref="BE115">_xlfn.IFS(SAM!BE115&gt;0,SAM!BE115*1000,SAM!BE115&lt;0,SAM!BE115*1000,SAM!BE115=0,"")</f>
        <v>6.70195648249054</v>
      </c>
      <c r="BF115" s="57" cm="1">
        <f t="array" ref="BF115">_xlfn.IFS(SAM!BF115&gt;0,SAM!BF115*1000,SAM!BF115&lt;0,SAM!BF115*1000,SAM!BF115=0,"")</f>
        <v>40.508223504584599</v>
      </c>
      <c r="BG115" s="57" cm="1">
        <f t="array" ref="BG115">_xlfn.IFS(SAM!BG115&gt;0,SAM!BG115*1000,SAM!BG115&lt;0,SAM!BG115*1000,SAM!BG115=0,"")</f>
        <v>77.779575371806203</v>
      </c>
      <c r="BH115" s="57" cm="1">
        <f t="array" ref="BH115">_xlfn.IFS(SAM!BH115&gt;0,SAM!BH115*1000,SAM!BH115&lt;0,SAM!BH115*1000,SAM!BH115=0,"")</f>
        <v>33.488993003548899</v>
      </c>
      <c r="BI115" s="57" cm="1">
        <f t="array" ref="BI115">_xlfn.IFS(SAM!BI115&gt;0,SAM!BI115*1000,SAM!BI115&lt;0,SAM!BI115*1000,SAM!BI115=0,"")</f>
        <v>2.18098692145412</v>
      </c>
      <c r="BJ115" s="57" cm="1">
        <f t="array" ref="BJ115">_xlfn.IFS(SAM!BJ115&gt;0,SAM!BJ115*1000,SAM!BJ115&lt;0,SAM!BJ115*1000,SAM!BJ115=0,"")</f>
        <v>8.1190870004055888</v>
      </c>
      <c r="BK115" s="57" cm="1">
        <f t="array" ref="BK115">_xlfn.IFS(SAM!BK115&gt;0,SAM!BK115*1000,SAM!BK115&lt;0,SAM!BK115*1000,SAM!BK115=0,"")</f>
        <v>12.5434591437661</v>
      </c>
      <c r="BL115" s="57" cm="1">
        <f t="array" ref="BL115">_xlfn.IFS(SAM!BL115&gt;0,SAM!BL115*1000,SAM!BL115&lt;0,SAM!BL115*1000,SAM!BL115=0,"")</f>
        <v>51.897063860657305</v>
      </c>
      <c r="BM115" s="57" cm="1">
        <f t="array" ref="BM115">_xlfn.IFS(SAM!BM115&gt;0,SAM!BM115*1000,SAM!BM115&lt;0,SAM!BM115*1000,SAM!BM115=0,"")</f>
        <v>593.71801376901306</v>
      </c>
      <c r="BN115" s="57" cm="1">
        <f t="array" ref="BN115">_xlfn.IFS(SAM!BN115&gt;0,SAM!BN115*1000,SAM!BN115&lt;0,SAM!BN115*1000,SAM!BN115=0,"")</f>
        <v>342.58300697323602</v>
      </c>
      <c r="BO115" s="57" cm="1">
        <f t="array" ref="BO115">_xlfn.IFS(SAM!BO115&gt;0,SAM!BO115*1000,SAM!BO115&lt;0,SAM!BO115*1000,SAM!BO115=0,"")</f>
        <v>576.15852111482502</v>
      </c>
      <c r="BP115" s="57" cm="1">
        <f t="array" ref="BP115">_xlfn.IFS(SAM!BP115&gt;0,SAM!BP115*1000,SAM!BP115&lt;0,SAM!BP115*1000,SAM!BP115=0,"")</f>
        <v>0.22316819249470898</v>
      </c>
      <c r="BQ115" s="57" t="str" cm="1">
        <f t="array" ref="BQ115">_xlfn.IFS(SAM!BQ115&gt;0,SAM!BQ115*1000,SAM!BQ115&lt;0,SAM!BQ115*1000,SAM!BQ115=0,"")</f>
        <v/>
      </c>
      <c r="BR115" s="57" t="str" cm="1">
        <f t="array" ref="BR115">_xlfn.IFS(SAM!BR115&gt;0,SAM!BR115*1000,SAM!BR115&lt;0,SAM!BR115*1000,SAM!BR115=0,"")</f>
        <v/>
      </c>
      <c r="BS115" s="57" t="str" cm="1">
        <f t="array" ref="BS115">_xlfn.IFS(SAM!BS115&gt;0,SAM!BS115*1000,SAM!BS115&lt;0,SAM!BS115*1000,SAM!BS115=0,"")</f>
        <v/>
      </c>
      <c r="BT115" s="57" t="str" cm="1">
        <f t="array" ref="BT115">_xlfn.IFS(SAM!BT115&gt;0,SAM!BT115*1000,SAM!BT115&lt;0,SAM!BT115*1000,SAM!BT115=0,"")</f>
        <v/>
      </c>
      <c r="BU115" s="57" t="str" cm="1">
        <f t="array" ref="BU115">_xlfn.IFS(SAM!BU115&gt;0,SAM!BU115*1000,SAM!BU115&lt;0,SAM!BU115*1000,SAM!BU115=0,"")</f>
        <v/>
      </c>
      <c r="BV115" s="57" t="str" cm="1">
        <f t="array" ref="BV115">_xlfn.IFS(SAM!BV115&gt;0,SAM!BV115*1000,SAM!BV115&lt;0,SAM!BV115*1000,SAM!BV115=0,"")</f>
        <v/>
      </c>
      <c r="BW115" s="57" t="str" cm="1">
        <f t="array" ref="BW115">_xlfn.IFS(SAM!BW115&gt;0,SAM!BW115*1000,SAM!BW115&lt;0,SAM!BW115*1000,SAM!BW115=0,"")</f>
        <v/>
      </c>
      <c r="BX115" s="57" t="str" cm="1">
        <f t="array" ref="BX115">_xlfn.IFS(SAM!BX115&gt;0,SAM!BX115*1000,SAM!BX115&lt;0,SAM!BX115*1000,SAM!BX115=0,"")</f>
        <v/>
      </c>
      <c r="BY115" s="57" t="str" cm="1">
        <f t="array" ref="BY115">_xlfn.IFS(SAM!BY115&gt;0,SAM!BY115*1000,SAM!BY115&lt;0,SAM!BY115*1000,SAM!BY115=0,"")</f>
        <v/>
      </c>
      <c r="BZ115" s="57" t="str" cm="1">
        <f t="array" ref="BZ115">_xlfn.IFS(SAM!BZ115&gt;0,SAM!BZ115*1000,SAM!BZ115&lt;0,SAM!BZ115*1000,SAM!BZ115=0,"")</f>
        <v/>
      </c>
      <c r="CA115" s="57" t="str" cm="1">
        <f t="array" ref="CA115">_xlfn.IFS(SAM!CA115&gt;0,SAM!CA115*1000,SAM!CA115&lt;0,SAM!CA115*1000,SAM!CA115=0,"")</f>
        <v/>
      </c>
      <c r="CB115" s="57" t="str" cm="1">
        <f t="array" ref="CB115">_xlfn.IFS(SAM!CB115&gt;0,SAM!CB115*1000,SAM!CB115&lt;0,SAM!CB115*1000,SAM!CB115=0,"")</f>
        <v/>
      </c>
      <c r="CC115" s="57" t="str" cm="1">
        <f t="array" ref="CC115">_xlfn.IFS(SAM!CC115&gt;0,SAM!CC115*1000,SAM!CC115&lt;0,SAM!CC115*1000,SAM!CC115=0,"")</f>
        <v/>
      </c>
      <c r="CD115" s="57" t="str" cm="1">
        <f t="array" ref="CD115">_xlfn.IFS(SAM!CD115&gt;0,SAM!CD115*1000,SAM!CD115&lt;0,SAM!CD115*1000,SAM!CD115=0,"")</f>
        <v/>
      </c>
      <c r="CE115" s="57" t="str" cm="1">
        <f t="array" ref="CE115">_xlfn.IFS(SAM!CE115&gt;0,SAM!CE115*1000,SAM!CE115&lt;0,SAM!CE115*1000,SAM!CE115=0,"")</f>
        <v/>
      </c>
      <c r="CF115" s="57" t="str" cm="1">
        <f t="array" ref="CF115">_xlfn.IFS(SAM!CF115&gt;0,SAM!CF115*1000,SAM!CF115&lt;0,SAM!CF115*1000,SAM!CF115=0,"")</f>
        <v/>
      </c>
      <c r="CG115" s="57" t="str" cm="1">
        <f t="array" ref="CG115">_xlfn.IFS(SAM!CG115&gt;0,SAM!CG115*1000,SAM!CG115&lt;0,SAM!CG115*1000,SAM!CG115=0,"")</f>
        <v/>
      </c>
      <c r="CH115" s="57" t="str" cm="1">
        <f t="array" ref="CH115">_xlfn.IFS(SAM!CH115&gt;0,SAM!CH115*1000,SAM!CH115&lt;0,SAM!CH115*1000,SAM!CH115=0,"")</f>
        <v/>
      </c>
      <c r="CI115" s="57" t="str" cm="1">
        <f t="array" ref="CI115">_xlfn.IFS(SAM!CI115&gt;0,SAM!CI115*1000,SAM!CI115&lt;0,SAM!CI115*1000,SAM!CI115=0,"")</f>
        <v/>
      </c>
      <c r="CJ115" s="57" t="str" cm="1">
        <f t="array" ref="CJ115">_xlfn.IFS(SAM!CJ115&gt;0,SAM!CJ115*1000,SAM!CJ115&lt;0,SAM!CJ115*1000,SAM!CJ115=0,"")</f>
        <v/>
      </c>
      <c r="CK115" s="57" t="str" cm="1">
        <f t="array" ref="CK115">_xlfn.IFS(SAM!CK115&gt;0,SAM!CK115*1000,SAM!CK115&lt;0,SAM!CK115*1000,SAM!CK115=0,"")</f>
        <v/>
      </c>
      <c r="CL115" s="57" t="str" cm="1">
        <f t="array" ref="CL115">_xlfn.IFS(SAM!CL115&gt;0,SAM!CL115*1000,SAM!CL115&lt;0,SAM!CL115*1000,SAM!CL115=0,"")</f>
        <v/>
      </c>
      <c r="CM115" s="57" t="str" cm="1">
        <f t="array" ref="CM115">_xlfn.IFS(SAM!CM115&gt;0,SAM!CM115*1000,SAM!CM115&lt;0,SAM!CM115*1000,SAM!CM115=0,"")</f>
        <v/>
      </c>
      <c r="CN115" s="57" t="str" cm="1">
        <f t="array" ref="CN115">_xlfn.IFS(SAM!CN115&gt;0,SAM!CN115*1000,SAM!CN115&lt;0,SAM!CN115*1000,SAM!CN115=0,"")</f>
        <v/>
      </c>
      <c r="CO115" s="57" t="str" cm="1">
        <f t="array" ref="CO115">_xlfn.IFS(SAM!CO115&gt;0,SAM!CO115*1000,SAM!CO115&lt;0,SAM!CO115*1000,SAM!CO115=0,"")</f>
        <v/>
      </c>
      <c r="CP115" s="57" t="str" cm="1">
        <f t="array" ref="CP115">_xlfn.IFS(SAM!CP115&gt;0,SAM!CP115*1000,SAM!CP115&lt;0,SAM!CP115*1000,SAM!CP115=0,"")</f>
        <v/>
      </c>
      <c r="CQ115" s="57" t="str" cm="1">
        <f t="array" ref="CQ115">_xlfn.IFS(SAM!CQ115&gt;0,SAM!CQ115*1000,SAM!CQ115&lt;0,SAM!CQ115*1000,SAM!CQ115=0,"")</f>
        <v/>
      </c>
      <c r="CR115" s="57" t="str" cm="1">
        <f t="array" ref="CR115">_xlfn.IFS(SAM!CR115&gt;0,SAM!CR115*1000,SAM!CR115&lt;0,SAM!CR115*1000,SAM!CR115=0,"")</f>
        <v/>
      </c>
      <c r="CS115" s="57" t="str" cm="1">
        <f t="array" ref="CS115">_xlfn.IFS(SAM!CS115&gt;0,SAM!CS115*1000,SAM!CS115&lt;0,SAM!CS115*1000,SAM!CS115=0,"")</f>
        <v/>
      </c>
      <c r="CT115" s="57" t="str" cm="1">
        <f t="array" ref="CT115">_xlfn.IFS(SAM!CT115&gt;0,SAM!CT115*1000,SAM!CT115&lt;0,SAM!CT115*1000,SAM!CT115=0,"")</f>
        <v/>
      </c>
      <c r="CU115" s="57" t="str" cm="1">
        <f t="array" ref="CU115">_xlfn.IFS(SAM!CU115&gt;0,SAM!CU115*1000,SAM!CU115&lt;0,SAM!CU115*1000,SAM!CU115=0,"")</f>
        <v/>
      </c>
      <c r="CV115" s="57" t="str" cm="1">
        <f t="array" ref="CV115">_xlfn.IFS(SAM!CV115&gt;0,SAM!CV115*1000,SAM!CV115&lt;0,SAM!CV115*1000,SAM!CV115=0,"")</f>
        <v/>
      </c>
      <c r="CW115" s="57" t="str" cm="1">
        <f t="array" ref="CW115">_xlfn.IFS(SAM!CW115&gt;0,SAM!CW115*1000,SAM!CW115&lt;0,SAM!CW115*1000,SAM!CW115=0,"")</f>
        <v/>
      </c>
      <c r="CX115" s="57" t="str" cm="1">
        <f t="array" ref="CX115">_xlfn.IFS(SAM!CX115&gt;0,SAM!CX115*1000,SAM!CX115&lt;0,SAM!CX115*1000,SAM!CX115=0,"")</f>
        <v/>
      </c>
      <c r="CY115" s="57" t="str" cm="1">
        <f t="array" ref="CY115">_xlfn.IFS(SAM!CY115&gt;0,SAM!CY115*1000,SAM!CY115&lt;0,SAM!CY115*1000,SAM!CY115=0,"")</f>
        <v/>
      </c>
      <c r="CZ115" s="57" t="str" cm="1">
        <f t="array" ref="CZ115">_xlfn.IFS(SAM!CZ115&gt;0,SAM!CZ115*1000,SAM!CZ115&lt;0,SAM!CZ115*1000,SAM!CZ115=0,"")</f>
        <v/>
      </c>
      <c r="DA115" s="57" t="str" cm="1">
        <f t="array" ref="DA115">_xlfn.IFS(SAM!DA115&gt;0,SAM!DA115*1000,SAM!DA115&lt;0,SAM!DA115*1000,SAM!DA115=0,"")</f>
        <v/>
      </c>
      <c r="DB115" s="57" t="str" cm="1">
        <f t="array" ref="DB115">_xlfn.IFS(SAM!DB115&gt;0,SAM!DB115*1000,SAM!DB115&lt;0,SAM!DB115*1000,SAM!DB115=0,"")</f>
        <v/>
      </c>
      <c r="DC115" s="57" t="str" cm="1">
        <f t="array" ref="DC115">_xlfn.IFS(SAM!DC115&gt;0,SAM!DC115*1000,SAM!DC115&lt;0,SAM!DC115*1000,SAM!DC115=0,"")</f>
        <v/>
      </c>
      <c r="DD115" s="57" t="str" cm="1">
        <f t="array" ref="DD115">_xlfn.IFS(SAM!DD115&gt;0,SAM!DD115*1000,SAM!DD115&lt;0,SAM!DD115*1000,SAM!DD115=0,"")</f>
        <v/>
      </c>
      <c r="DE115" s="57" t="str" cm="1">
        <f t="array" ref="DE115">_xlfn.IFS(SAM!DE115&gt;0,SAM!DE115*1000,SAM!DE115&lt;0,SAM!DE115*1000,SAM!DE115=0,"")</f>
        <v/>
      </c>
      <c r="DF115" s="57" t="str" cm="1">
        <f t="array" ref="DF115">_xlfn.IFS(SAM!DF115&gt;0,SAM!DF115*1000,SAM!DF115&lt;0,SAM!DF115*1000,SAM!DF115=0,"")</f>
        <v/>
      </c>
      <c r="DG115" s="57" t="str" cm="1">
        <f t="array" ref="DG115">_xlfn.IFS(SAM!DG115&gt;0,SAM!DG115*1000,SAM!DG115&lt;0,SAM!DG115*1000,SAM!DG115=0,"")</f>
        <v/>
      </c>
      <c r="DH115" s="57" t="str" cm="1">
        <f t="array" ref="DH115">_xlfn.IFS(SAM!DH115&gt;0,SAM!DH115*1000,SAM!DH115&lt;0,SAM!DH115*1000,SAM!DH115=0,"")</f>
        <v/>
      </c>
      <c r="DI115" s="57" t="str" cm="1">
        <f t="array" ref="DI115">_xlfn.IFS(SAM!DI115&gt;0,SAM!DI115*1000,SAM!DI115&lt;0,SAM!DI115*1000,SAM!DI115=0,"")</f>
        <v/>
      </c>
      <c r="DJ115" s="57" t="str" cm="1">
        <f t="array" ref="DJ115">_xlfn.IFS(SAM!DJ115&gt;0,SAM!DJ115*1000,SAM!DJ115&lt;0,SAM!DJ115*1000,SAM!DJ115=0,"")</f>
        <v/>
      </c>
      <c r="DK115" s="57" t="str" cm="1">
        <f t="array" ref="DK115">_xlfn.IFS(SAM!DK115&gt;0,SAM!DK115*1000,SAM!DK115&lt;0,SAM!DK115*1000,SAM!DK115=0,"")</f>
        <v/>
      </c>
      <c r="DL115" s="57" t="str" cm="1">
        <f t="array" ref="DL115">_xlfn.IFS(SAM!DL115&gt;0,SAM!DL115*1000,SAM!DL115&lt;0,SAM!DL115*1000,SAM!DL115=0,"")</f>
        <v/>
      </c>
      <c r="DM115" s="57" t="str" cm="1">
        <f t="array" ref="DM115">_xlfn.IFS(SAM!DM115&gt;0,SAM!DM115*1000,SAM!DM115&lt;0,SAM!DM115*1000,SAM!DM115=0,"")</f>
        <v/>
      </c>
      <c r="DN115" s="57" t="str" cm="1">
        <f t="array" ref="DN115">_xlfn.IFS(SAM!DN115&gt;0,SAM!DN115*1000,SAM!DN115&lt;0,SAM!DN115*1000,SAM!DN115=0,"")</f>
        <v/>
      </c>
      <c r="DO115" s="57" t="str" cm="1">
        <f t="array" ref="DO115">_xlfn.IFS(SAM!DO115&gt;0,SAM!DO115*1000,SAM!DO115&lt;0,SAM!DO115*1000,SAM!DO115=0,"")</f>
        <v/>
      </c>
      <c r="DP115" s="57" t="str" cm="1">
        <f t="array" ref="DP115">_xlfn.IFS(SAM!DP115&gt;0,SAM!DP115*1000,SAM!DP115&lt;0,SAM!DP115*1000,SAM!DP115=0,"")</f>
        <v/>
      </c>
      <c r="DQ115" s="57" t="str" cm="1">
        <f t="array" ref="DQ115">_xlfn.IFS(SAM!DQ115&gt;0,SAM!DQ115*1000,SAM!DQ115&lt;0,SAM!DQ115*1000,SAM!DQ115=0,"")</f>
        <v/>
      </c>
      <c r="DR115" s="57" t="str" cm="1">
        <f t="array" ref="DR115">_xlfn.IFS(SAM!DR115&gt;0,SAM!DR115*1000,SAM!DR115&lt;0,SAM!DR115*1000,SAM!DR115=0,"")</f>
        <v/>
      </c>
      <c r="DS115" s="57" t="str" cm="1">
        <f t="array" ref="DS115">_xlfn.IFS(SAM!DS115&gt;0,SAM!DS115*1000,SAM!DS115&lt;0,SAM!DS115*1000,SAM!DS115=0,"")</f>
        <v/>
      </c>
      <c r="DT115" s="57" t="str" cm="1">
        <f t="array" ref="DT115">_xlfn.IFS(SAM!DT115&gt;0,SAM!DT115*1000,SAM!DT115&lt;0,SAM!DT115*1000,SAM!DT115=0,"")</f>
        <v/>
      </c>
      <c r="DU115" s="57" t="str" cm="1">
        <f t="array" ref="DU115">_xlfn.IFS(SAM!DU115&gt;0,SAM!DU115*1000,SAM!DU115&lt;0,SAM!DU115*1000,SAM!DU115=0,"")</f>
        <v/>
      </c>
      <c r="DV115" s="57" t="str" cm="1">
        <f t="array" ref="DV115">_xlfn.IFS(SAM!DV115&gt;0,SAM!DV115*1000,SAM!DV115&lt;0,SAM!DV115*1000,SAM!DV115=0,"")</f>
        <v/>
      </c>
      <c r="DW115" s="57" t="str" cm="1">
        <f t="array" ref="DW115">_xlfn.IFS(SAM!DW115&gt;0,SAM!DW115*1000,SAM!DW115&lt;0,SAM!DW115*1000,SAM!DW115=0,"")</f>
        <v/>
      </c>
      <c r="DX115" s="57" t="str" cm="1">
        <f t="array" ref="DX115">_xlfn.IFS(SAM!DX115&gt;0,SAM!DX115*1000,SAM!DX115&lt;0,SAM!DX115*1000,SAM!DX115=0,"")</f>
        <v/>
      </c>
      <c r="DY115" s="57" t="str" cm="1">
        <f t="array" ref="DY115">_xlfn.IFS(SAM!DY115&gt;0,SAM!DY115*1000,SAM!DY115&lt;0,SAM!DY115*1000,SAM!DY115=0,"")</f>
        <v/>
      </c>
      <c r="DZ115" s="57" t="str" cm="1">
        <f t="array" ref="DZ115">_xlfn.IFS(SAM!DZ115&gt;0,SAM!DZ115*1000,SAM!DZ115&lt;0,SAM!DZ115*1000,SAM!DZ115=0,"")</f>
        <v/>
      </c>
      <c r="EA115" s="57" t="str" cm="1">
        <f t="array" ref="EA115">_xlfn.IFS(SAM!EA115&gt;0,SAM!EA115*1000,SAM!EA115&lt;0,SAM!EA115*1000,SAM!EA115=0,"")</f>
        <v/>
      </c>
      <c r="EB115" s="57" t="str" cm="1">
        <f t="array" ref="EB115">_xlfn.IFS(SAM!EB115&gt;0,SAM!EB115*1000,SAM!EB115&lt;0,SAM!EB115*1000,SAM!EB115=0,"")</f>
        <v/>
      </c>
      <c r="EC115" s="57" t="str" cm="1">
        <f t="array" ref="EC115">_xlfn.IFS(SAM!EC115&gt;0,SAM!EC115*1000,SAM!EC115&lt;0,SAM!EC115*1000,SAM!EC115=0,"")</f>
        <v/>
      </c>
      <c r="ED115" s="57" t="str" cm="1">
        <f t="array" ref="ED115">_xlfn.IFS(SAM!ED115&gt;0,SAM!ED115*1000,SAM!ED115&lt;0,SAM!ED115*1000,SAM!ED115=0,"")</f>
        <v/>
      </c>
      <c r="EE115" s="57" t="str" cm="1">
        <f t="array" ref="EE115">_xlfn.IFS(SAM!EE115&gt;0,SAM!EE115*1000,SAM!EE115&lt;0,SAM!EE115*1000,SAM!EE115=0,"")</f>
        <v/>
      </c>
      <c r="EF115" s="57" t="str" cm="1">
        <f t="array" ref="EF115">_xlfn.IFS(SAM!EF115&gt;0,SAM!EF115*1000,SAM!EF115&lt;0,SAM!EF115*1000,SAM!EF115=0,"")</f>
        <v/>
      </c>
      <c r="EG115" s="57" t="str" cm="1">
        <f t="array" ref="EG115">_xlfn.IFS(SAM!EG115&gt;0,SAM!EG115*1000,SAM!EG115&lt;0,SAM!EG115*1000,SAM!EG115=0,"")</f>
        <v/>
      </c>
      <c r="EH115" s="57" t="str" cm="1">
        <f t="array" ref="EH115">_xlfn.IFS(SAM!EH115&gt;0,SAM!EH115*1000,SAM!EH115&lt;0,SAM!EH115*1000,SAM!EH115=0,"")</f>
        <v/>
      </c>
      <c r="EI115" s="57" t="str" cm="1">
        <f t="array" ref="EI115">_xlfn.IFS(SAM!EI115&gt;0,SAM!EI115*1000,SAM!EI115&lt;0,SAM!EI115*1000,SAM!EI115=0,"")</f>
        <v/>
      </c>
      <c r="EJ115" s="57" t="str" cm="1">
        <f t="array" ref="EJ115">_xlfn.IFS(SAM!EJ115&gt;0,SAM!EJ115*1000,SAM!EJ115&lt;0,SAM!EJ115*1000,SAM!EJ115=0,"")</f>
        <v/>
      </c>
      <c r="EK115" s="57" t="str" cm="1">
        <f t="array" ref="EK115">_xlfn.IFS(SAM!EK115&gt;0,SAM!EK115*1000,SAM!EK115&lt;0,SAM!EK115*1000,SAM!EK115=0,"")</f>
        <v/>
      </c>
      <c r="EL115" s="57" t="str" cm="1">
        <f t="array" ref="EL115">_xlfn.IFS(SAM!EL115&gt;0,SAM!EL115*1000,SAM!EL115&lt;0,SAM!EL115*1000,SAM!EL115=0,"")</f>
        <v/>
      </c>
      <c r="EM115" s="57" t="str" cm="1">
        <f t="array" ref="EM115">_xlfn.IFS(SAM!EM115&gt;0,SAM!EM115*1000,SAM!EM115&lt;0,SAM!EM115*1000,SAM!EM115=0,"")</f>
        <v/>
      </c>
      <c r="EN115" s="57" t="str" cm="1">
        <f t="array" ref="EN115">_xlfn.IFS(SAM!EN115&gt;0,SAM!EN115*1000,SAM!EN115&lt;0,SAM!EN115*1000,SAM!EN115=0,"")</f>
        <v/>
      </c>
      <c r="EO115" s="57" t="str" cm="1">
        <f t="array" ref="EO115">_xlfn.IFS(SAM!EO115&gt;0,SAM!EO115*1000,SAM!EO115&lt;0,SAM!EO115*1000,SAM!EO115=0,"")</f>
        <v/>
      </c>
      <c r="EP115" s="57" t="str" cm="1">
        <f t="array" ref="EP115">_xlfn.IFS(SAM!EP115&gt;0,SAM!EP115*1000,SAM!EP115&lt;0,SAM!EP115*1000,SAM!EP115=0,"")</f>
        <v/>
      </c>
      <c r="EQ115" s="57" t="str" cm="1">
        <f t="array" ref="EQ115">_xlfn.IFS(SAM!EQ115&gt;0,SAM!EQ115*1000,SAM!EQ115&lt;0,SAM!EQ115*1000,SAM!EQ115=0,"")</f>
        <v/>
      </c>
      <c r="ER115" s="57" t="str" cm="1">
        <f t="array" ref="ER115">_xlfn.IFS(SAM!ER115&gt;0,SAM!ER115*1000,SAM!ER115&lt;0,SAM!ER115*1000,SAM!ER115=0,"")</f>
        <v/>
      </c>
      <c r="ES115" s="57" t="str" cm="1">
        <f t="array" ref="ES115">_xlfn.IFS(SAM!ES115&gt;0,SAM!ES115*1000,SAM!ES115&lt;0,SAM!ES115*1000,SAM!ES115=0,"")</f>
        <v/>
      </c>
      <c r="ET115" s="57" t="str" cm="1">
        <f t="array" ref="ET115">_xlfn.IFS(SAM!ET115&gt;0,SAM!ET115*1000,SAM!ET115&lt;0,SAM!ET115*1000,SAM!ET115=0,"")</f>
        <v/>
      </c>
      <c r="EU115" s="57" t="str" cm="1">
        <f t="array" ref="EU115">_xlfn.IFS(SAM!EU115&gt;0,SAM!EU115*1000,SAM!EU115&lt;0,SAM!EU115*1000,SAM!EU115=0,"")</f>
        <v/>
      </c>
      <c r="EV115" s="57" cm="1">
        <f t="array" ref="EV115">_xlfn.IFS(SAM!EV115&gt;0,SAM!EV115*1000,SAM!EV115&lt;0,SAM!EV115*1000,SAM!EV115=0,"")</f>
        <v>568.46171626561909</v>
      </c>
      <c r="EW115" s="57" t="str" cm="1">
        <f t="array" ref="EW115">_xlfn.IFS(SAM!EW115&gt;0,SAM!EW115*1000,SAM!EW115&lt;0,SAM!EW115*1000,SAM!EW115=0,"")</f>
        <v/>
      </c>
      <c r="EX115" s="57" t="str" cm="1">
        <f t="array" ref="EX115">_xlfn.IFS(SAM!EX115&gt;0,SAM!EX115*1000,SAM!EX115&lt;0,SAM!EX115*1000,SAM!EX115=0,"")</f>
        <v/>
      </c>
      <c r="EY115" s="57" t="str" cm="1">
        <f t="array" ref="EY115">_xlfn.IFS(SAM!EY115&gt;0,SAM!EY115*1000,SAM!EY115&lt;0,SAM!EY115*1000,SAM!EY115=0,"")</f>
        <v/>
      </c>
      <c r="EZ115" s="57" t="str" cm="1">
        <f t="array" ref="EZ115">_xlfn.IFS(SAM!EZ115&gt;0,SAM!EZ115*1000,SAM!EZ115&lt;0,SAM!EZ115*1000,SAM!EZ115=0,"")</f>
        <v/>
      </c>
      <c r="FA115" s="57" t="str" cm="1">
        <f t="array" ref="FA115">_xlfn.IFS(SAM!FA115&gt;0,SAM!FA115*1000,SAM!FA115&lt;0,SAM!FA115*1000,SAM!FA115=0,"")</f>
        <v/>
      </c>
      <c r="FB115" s="57" t="str" cm="1">
        <f t="array" ref="FB115">_xlfn.IFS(SAM!FB115&gt;0,SAM!FB115*1000,SAM!FB115&lt;0,SAM!FB115*1000,SAM!FB115=0,"")</f>
        <v/>
      </c>
      <c r="FC115" s="57" t="str" cm="1">
        <f t="array" ref="FC115">_xlfn.IFS(SAM!FC115&gt;0,SAM!FC115*1000,SAM!FC115&lt;0,SAM!FC115*1000,SAM!FC115=0,"")</f>
        <v/>
      </c>
      <c r="FD115" s="57" t="str" cm="1">
        <f t="array" ref="FD115">_xlfn.IFS(SAM!FD115&gt;0,SAM!FD115*1000,SAM!FD115&lt;0,SAM!FD115*1000,SAM!FD115=0,"")</f>
        <v/>
      </c>
      <c r="FE115" s="57" t="str" cm="1">
        <f t="array" ref="FE115">_xlfn.IFS(SAM!FE115&gt;0,SAM!FE115*1000,SAM!FE115&lt;0,SAM!FE115*1000,SAM!FE115=0,"")</f>
        <v/>
      </c>
      <c r="FF115" s="57" t="str" cm="1">
        <f t="array" ref="FF115">_xlfn.IFS(SAM!FF115&gt;0,SAM!FF115*1000,SAM!FF115&lt;0,SAM!FF115*1000,SAM!FF115=0,"")</f>
        <v/>
      </c>
      <c r="FG115" s="57" t="str" cm="1">
        <f t="array" ref="FG115">_xlfn.IFS(SAM!FG115&gt;0,SAM!FG115*1000,SAM!FG115&lt;0,SAM!FG115*1000,SAM!FG115=0,"")</f>
        <v/>
      </c>
      <c r="FH115" s="57" t="str" cm="1">
        <f t="array" ref="FH115">_xlfn.IFS(SAM!FH115&gt;0,SAM!FH115*1000,SAM!FH115&lt;0,SAM!FH115*1000,SAM!FH115=0,"")</f>
        <v/>
      </c>
      <c r="FI115" s="57" t="str" cm="1">
        <f t="array" ref="FI115">_xlfn.IFS(SAM!FI115&gt;0,SAM!FI115*1000,SAM!FI115&lt;0,SAM!FI115*1000,SAM!FI115=0,"")</f>
        <v/>
      </c>
      <c r="FJ115" s="57" t="str" cm="1">
        <f t="array" ref="FJ115">_xlfn.IFS(SAM!FJ115&gt;0,SAM!FJ115*1000,SAM!FJ115&lt;0,SAM!FJ115*1000,SAM!FJ115=0,"")</f>
        <v/>
      </c>
      <c r="FK115" s="57" t="str" cm="1">
        <f t="array" ref="FK115">_xlfn.IFS(SAM!FK115&gt;0,SAM!FK115*1000,SAM!FK115&lt;0,SAM!FK115*1000,SAM!FK115=0,"")</f>
        <v/>
      </c>
      <c r="FL115" s="57" t="str" cm="1">
        <f t="array" ref="FL115">_xlfn.IFS(SAM!FL115&gt;0,SAM!FL115*1000,SAM!FL115&lt;0,SAM!FL115*1000,SAM!FL115=0,"")</f>
        <v/>
      </c>
      <c r="FM115" s="57" t="str" cm="1">
        <f t="array" ref="FM115">_xlfn.IFS(SAM!FM115&gt;0,SAM!FM115*1000,SAM!FM115&lt;0,SAM!FM115*1000,SAM!FM115=0,"")</f>
        <v/>
      </c>
      <c r="FN115" s="57" t="str" cm="1">
        <f t="array" ref="FN115">_xlfn.IFS(SAM!FN115&gt;0,SAM!FN115*1000,SAM!FN115&lt;0,SAM!FN115*1000,SAM!FN115=0,"")</f>
        <v/>
      </c>
      <c r="FO115" s="57" t="str" cm="1">
        <f t="array" ref="FO115">_xlfn.IFS(SAM!FO115&gt;0,SAM!FO115*1000,SAM!FO115&lt;0,SAM!FO115*1000,SAM!FO115=0,"")</f>
        <v/>
      </c>
      <c r="FP115" s="57" t="str" cm="1">
        <f t="array" ref="FP115">_xlfn.IFS(SAM!FP115&gt;0,SAM!FP115*1000,SAM!FP115&lt;0,SAM!FP115*1000,SAM!FP115=0,"")</f>
        <v/>
      </c>
      <c r="FR115">
        <f t="shared" si="1"/>
        <v>3398.5426727147737</v>
      </c>
    </row>
    <row r="116" spans="1:174" x14ac:dyDescent="0.3">
      <c r="A116" t="s">
        <v>871</v>
      </c>
      <c r="B116" s="57" cm="1">
        <f t="array" ref="B116">_xlfn.IFS(SAM!B116&gt;0,SAM!B116*1000,SAM!B116&lt;0,SAM!B116*1000,SAM!B116=0,"")</f>
        <v>1.4110737542871201E-3</v>
      </c>
      <c r="C116" s="57" t="str" cm="1">
        <f t="array" ref="C116">_xlfn.IFS(SAM!C116&gt;0,SAM!C116*1000,SAM!C116&lt;0,SAM!C116*1000,SAM!C116=0,"")</f>
        <v/>
      </c>
      <c r="D116" s="57" cm="1">
        <f t="array" ref="D116">_xlfn.IFS(SAM!D116&gt;0,SAM!D116*1000,SAM!D116&lt;0,SAM!D116*1000,SAM!D116=0,"")</f>
        <v>1.5797637257800499E-2</v>
      </c>
      <c r="E116" s="57" cm="1">
        <f t="array" ref="E116">_xlfn.IFS(SAM!E116&gt;0,SAM!E116*1000,SAM!E116&lt;0,SAM!E116*1000,SAM!E116=0,"")</f>
        <v>3.6886919812220899E-2</v>
      </c>
      <c r="F116" s="57" cm="1">
        <f t="array" ref="F116">_xlfn.IFS(SAM!F116&gt;0,SAM!F116*1000,SAM!F116&lt;0,SAM!F116*1000,SAM!F116=0,"")</f>
        <v>5.14326866011185E-3</v>
      </c>
      <c r="G116" s="57" t="str" cm="1">
        <f t="array" ref="G116">_xlfn.IFS(SAM!G116&gt;0,SAM!G116*1000,SAM!G116&lt;0,SAM!G116*1000,SAM!G116=0,"")</f>
        <v/>
      </c>
      <c r="H116" s="57" cm="1">
        <f t="array" ref="H116">_xlfn.IFS(SAM!H116&gt;0,SAM!H116*1000,SAM!H116&lt;0,SAM!H116*1000,SAM!H116=0,"")</f>
        <v>5.2709382423642599E-2</v>
      </c>
      <c r="I116" s="57" t="str" cm="1">
        <f t="array" ref="I116">_xlfn.IFS(SAM!I116&gt;0,SAM!I116*1000,SAM!I116&lt;0,SAM!I116*1000,SAM!I116=0,"")</f>
        <v/>
      </c>
      <c r="J116" s="57" cm="1">
        <f t="array" ref="J116">_xlfn.IFS(SAM!J116&gt;0,SAM!J116*1000,SAM!J116&lt;0,SAM!J116*1000,SAM!J116=0,"")</f>
        <v>3.4909518735142804E-3</v>
      </c>
      <c r="K116" s="57" cm="1">
        <f t="array" ref="K116">_xlfn.IFS(SAM!K116&gt;0,SAM!K116*1000,SAM!K116&lt;0,SAM!K116*1000,SAM!K116=0,"")</f>
        <v>4.0096478047495507E-3</v>
      </c>
      <c r="L116" s="57" t="str" cm="1">
        <f t="array" ref="L116">_xlfn.IFS(SAM!L116&gt;0,SAM!L116*1000,SAM!L116&lt;0,SAM!L116*1000,SAM!L116=0,"")</f>
        <v/>
      </c>
      <c r="M116" s="57" t="str" cm="1">
        <f t="array" ref="M116">_xlfn.IFS(SAM!M116&gt;0,SAM!M116*1000,SAM!M116&lt;0,SAM!M116*1000,SAM!M116=0,"")</f>
        <v/>
      </c>
      <c r="N116" s="57" cm="1">
        <f t="array" ref="N116">_xlfn.IFS(SAM!N116&gt;0,SAM!N116*1000,SAM!N116&lt;0,SAM!N116*1000,SAM!N116=0,"")</f>
        <v>2.6275020190039203E-3</v>
      </c>
      <c r="O116" s="57" cm="1">
        <f t="array" ref="O116">_xlfn.IFS(SAM!O116&gt;0,SAM!O116*1000,SAM!O116&lt;0,SAM!O116*1000,SAM!O116=0,"")</f>
        <v>5.5712813913218794E-3</v>
      </c>
      <c r="P116" s="57" t="str" cm="1">
        <f t="array" ref="P116">_xlfn.IFS(SAM!P116&gt;0,SAM!P116*1000,SAM!P116&lt;0,SAM!P116*1000,SAM!P116=0,"")</f>
        <v/>
      </c>
      <c r="Q116" s="57" cm="1">
        <f t="array" ref="Q116">_xlfn.IFS(SAM!Q116&gt;0,SAM!Q116*1000,SAM!Q116&lt;0,SAM!Q116*1000,SAM!Q116=0,"")</f>
        <v>0.279443997201553</v>
      </c>
      <c r="R116" s="57" t="str" cm="1">
        <f t="array" ref="R116">_xlfn.IFS(SAM!R116&gt;0,SAM!R116*1000,SAM!R116&lt;0,SAM!R116*1000,SAM!R116=0,"")</f>
        <v/>
      </c>
      <c r="S116" s="57" cm="1">
        <f t="array" ref="S116">_xlfn.IFS(SAM!S116&gt;0,SAM!S116*1000,SAM!S116&lt;0,SAM!S116*1000,SAM!S116=0,"")</f>
        <v>16.379236037406102</v>
      </c>
      <c r="T116" s="57" cm="1">
        <f t="array" ref="T116">_xlfn.IFS(SAM!T116&gt;0,SAM!T116*1000,SAM!T116&lt;0,SAM!T116*1000,SAM!T116=0,"")</f>
        <v>42.232721148095706</v>
      </c>
      <c r="U116" s="57" cm="1">
        <f t="array" ref="U116">_xlfn.IFS(SAM!U116&gt;0,SAM!U116*1000,SAM!U116&lt;0,SAM!U116*1000,SAM!U116=0,"")</f>
        <v>9.2896496745999499</v>
      </c>
      <c r="V116" s="57" cm="1">
        <f t="array" ref="V116">_xlfn.IFS(SAM!V116&gt;0,SAM!V116*1000,SAM!V116&lt;0,SAM!V116*1000,SAM!V116=0,"")</f>
        <v>17.687599473801999</v>
      </c>
      <c r="W116" s="57" cm="1">
        <f t="array" ref="W116">_xlfn.IFS(SAM!W116&gt;0,SAM!W116*1000,SAM!W116&lt;0,SAM!W116*1000,SAM!W116=0,"")</f>
        <v>0.94693062066855205</v>
      </c>
      <c r="X116" s="57" cm="1">
        <f t="array" ref="X116">_xlfn.IFS(SAM!X116&gt;0,SAM!X116*1000,SAM!X116&lt;0,SAM!X116*1000,SAM!X116=0,"")</f>
        <v>0.95833834813680208</v>
      </c>
      <c r="Y116" s="57" cm="1">
        <f t="array" ref="Y116">_xlfn.IFS(SAM!Y116&gt;0,SAM!Y116*1000,SAM!Y116&lt;0,SAM!Y116*1000,SAM!Y116=0,"")</f>
        <v>0.92934288376988794</v>
      </c>
      <c r="Z116" s="57" cm="1">
        <f t="array" ref="Z116">_xlfn.IFS(SAM!Z116&gt;0,SAM!Z116*1000,SAM!Z116&lt;0,SAM!Z116*1000,SAM!Z116=0,"")</f>
        <v>43.155417707961696</v>
      </c>
      <c r="AA116" s="57" cm="1">
        <f t="array" ref="AA116">_xlfn.IFS(SAM!AA116&gt;0,SAM!AA116*1000,SAM!AA116&lt;0,SAM!AA116*1000,SAM!AA116=0,"")</f>
        <v>0.71391729152782191</v>
      </c>
      <c r="AB116" s="57" cm="1">
        <f t="array" ref="AB116">_xlfn.IFS(SAM!AB116&gt;0,SAM!AB116*1000,SAM!AB116&lt;0,SAM!AB116*1000,SAM!AB116=0,"")</f>
        <v>12.034365494409</v>
      </c>
      <c r="AC116" s="57" cm="1">
        <f t="array" ref="AC116">_xlfn.IFS(SAM!AC116&gt;0,SAM!AC116*1000,SAM!AC116&lt;0,SAM!AC116*1000,SAM!AC116=0,"")</f>
        <v>131.47399595569399</v>
      </c>
      <c r="AD116" s="57" t="str" cm="1">
        <f t="array" ref="AD116">_xlfn.IFS(SAM!AD116&gt;0,SAM!AD116*1000,SAM!AD116&lt;0,SAM!AD116*1000,SAM!AD116=0,"")</f>
        <v/>
      </c>
      <c r="AE116" s="57" cm="1">
        <f t="array" ref="AE116">_xlfn.IFS(SAM!AE116&gt;0,SAM!AE116*1000,SAM!AE116&lt;0,SAM!AE116*1000,SAM!AE116=0,"")</f>
        <v>6.3013630572834405</v>
      </c>
      <c r="AF116" s="57" cm="1">
        <f t="array" ref="AF116">_xlfn.IFS(SAM!AF116&gt;0,SAM!AF116*1000,SAM!AF116&lt;0,SAM!AF116*1000,SAM!AF116=0,"")</f>
        <v>18.9728229652397</v>
      </c>
      <c r="AG116" s="57" cm="1">
        <f t="array" ref="AG116">_xlfn.IFS(SAM!AG116&gt;0,SAM!AG116*1000,SAM!AG116&lt;0,SAM!AG116*1000,SAM!AG116=0,"")</f>
        <v>6.431724446310999E-2</v>
      </c>
      <c r="AH116" s="57" cm="1">
        <f t="array" ref="AH116">_xlfn.IFS(SAM!AH116&gt;0,SAM!AH116*1000,SAM!AH116&lt;0,SAM!AH116*1000,SAM!AH116=0,"")</f>
        <v>53.816517196213198</v>
      </c>
      <c r="AI116" s="57" cm="1">
        <f t="array" ref="AI116">_xlfn.IFS(SAM!AI116&gt;0,SAM!AI116*1000,SAM!AI116&lt;0,SAM!AI116*1000,SAM!AI116=0,"")</f>
        <v>0.228499385946591</v>
      </c>
      <c r="AJ116" s="57" cm="1">
        <f t="array" ref="AJ116">_xlfn.IFS(SAM!AJ116&gt;0,SAM!AJ116*1000,SAM!AJ116&lt;0,SAM!AJ116*1000,SAM!AJ116=0,"")</f>
        <v>36.961841108231603</v>
      </c>
      <c r="AK116" s="57" cm="1">
        <f t="array" ref="AK116">_xlfn.IFS(SAM!AK116&gt;0,SAM!AK116*1000,SAM!AK116&lt;0,SAM!AK116*1000,SAM!AK116=0,"")</f>
        <v>0.87509455930444091</v>
      </c>
      <c r="AL116" s="57" cm="1">
        <f t="array" ref="AL116">_xlfn.IFS(SAM!AL116&gt;0,SAM!AL116*1000,SAM!AL116&lt;0,SAM!AL116*1000,SAM!AL116=0,"")</f>
        <v>40.172126479032102</v>
      </c>
      <c r="AM116" s="57" cm="1">
        <f t="array" ref="AM116">_xlfn.IFS(SAM!AM116&gt;0,SAM!AM116*1000,SAM!AM116&lt;0,SAM!AM116*1000,SAM!AM116=0,"")</f>
        <v>41.983801211837296</v>
      </c>
      <c r="AN116" s="57" cm="1">
        <f t="array" ref="AN116">_xlfn.IFS(SAM!AN116&gt;0,SAM!AN116*1000,SAM!AN116&lt;0,SAM!AN116*1000,SAM!AN116=0,"")</f>
        <v>2.35929479708714E-2</v>
      </c>
      <c r="AO116" s="57" cm="1">
        <f t="array" ref="AO116">_xlfn.IFS(SAM!AO116&gt;0,SAM!AO116*1000,SAM!AO116&lt;0,SAM!AO116*1000,SAM!AO116=0,"")</f>
        <v>6.9691402191655302E-2</v>
      </c>
      <c r="AP116" s="57" cm="1">
        <f t="array" ref="AP116">_xlfn.IFS(SAM!AP116&gt;0,SAM!AP116*1000,SAM!AP116&lt;0,SAM!AP116*1000,SAM!AP116=0,"")</f>
        <v>1.34370582941159E-2</v>
      </c>
      <c r="AQ116" s="57" cm="1">
        <f t="array" ref="AQ116">_xlfn.IFS(SAM!AQ116&gt;0,SAM!AQ116*1000,SAM!AQ116&lt;0,SAM!AQ116*1000,SAM!AQ116=0,"")</f>
        <v>8.7728152578325502E-2</v>
      </c>
      <c r="AR116" s="57" cm="1">
        <f t="array" ref="AR116">_xlfn.IFS(SAM!AR116&gt;0,SAM!AR116*1000,SAM!AR116&lt;0,SAM!AR116*1000,SAM!AR116=0,"")</f>
        <v>5.0643406067387903E-2</v>
      </c>
      <c r="AS116" s="57" cm="1">
        <f t="array" ref="AS116">_xlfn.IFS(SAM!AS116&gt;0,SAM!AS116*1000,SAM!AS116&lt;0,SAM!AS116*1000,SAM!AS116=0,"")</f>
        <v>1.2038406181960001E-2</v>
      </c>
      <c r="AT116" s="57" cm="1">
        <f t="array" ref="AT116">_xlfn.IFS(SAM!AT116&gt;0,SAM!AT116*1000,SAM!AT116&lt;0,SAM!AT116*1000,SAM!AT116=0,"")</f>
        <v>4.93932633846021E-2</v>
      </c>
      <c r="AU116" s="57" cm="1">
        <f t="array" ref="AU116">_xlfn.IFS(SAM!AU116&gt;0,SAM!AU116*1000,SAM!AU116&lt;0,SAM!AU116*1000,SAM!AU116=0,"")</f>
        <v>30.018987633410301</v>
      </c>
      <c r="AV116" s="57" cm="1">
        <f t="array" ref="AV116">_xlfn.IFS(SAM!AV116&gt;0,SAM!AV116*1000,SAM!AV116&lt;0,SAM!AV116*1000,SAM!AV116=0,"")</f>
        <v>2.4791950381019499</v>
      </c>
      <c r="AW116" s="57" cm="1">
        <f t="array" ref="AW116">_xlfn.IFS(SAM!AW116&gt;0,SAM!AW116*1000,SAM!AW116&lt;0,SAM!AW116*1000,SAM!AW116=0,"")</f>
        <v>0.43779962184255</v>
      </c>
      <c r="AX116" s="57" cm="1">
        <f t="array" ref="AX116">_xlfn.IFS(SAM!AX116&gt;0,SAM!AX116*1000,SAM!AX116&lt;0,SAM!AX116*1000,SAM!AX116=0,"")</f>
        <v>8.9142618783207395E-2</v>
      </c>
      <c r="AY116" s="57" cm="1">
        <f t="array" ref="AY116">_xlfn.IFS(SAM!AY116&gt;0,SAM!AY116*1000,SAM!AY116&lt;0,SAM!AY116*1000,SAM!AY116=0,"")</f>
        <v>598.03012979560901</v>
      </c>
      <c r="AZ116" s="57" cm="1">
        <f t="array" ref="AZ116">_xlfn.IFS(SAM!AZ116&gt;0,SAM!AZ116*1000,SAM!AZ116&lt;0,SAM!AZ116*1000,SAM!AZ116=0,"")</f>
        <v>10.316338152178801</v>
      </c>
      <c r="BA116" s="57" cm="1">
        <f t="array" ref="BA116">_xlfn.IFS(SAM!BA116&gt;0,SAM!BA116*1000,SAM!BA116&lt;0,SAM!BA116*1000,SAM!BA116=0,"")</f>
        <v>75.042639723633997</v>
      </c>
      <c r="BB116" s="57" cm="1">
        <f t="array" ref="BB116">_xlfn.IFS(SAM!BB116&gt;0,SAM!BB116*1000,SAM!BB116&lt;0,SAM!BB116*1000,SAM!BB116=0,"")</f>
        <v>43.063419266136499</v>
      </c>
      <c r="BC116" s="57" cm="1">
        <f t="array" ref="BC116">_xlfn.IFS(SAM!BC116&gt;0,SAM!BC116*1000,SAM!BC116&lt;0,SAM!BC116*1000,SAM!BC116=0,"")</f>
        <v>102.698394365928</v>
      </c>
      <c r="BD116" s="57" cm="1">
        <f t="array" ref="BD116">_xlfn.IFS(SAM!BD116&gt;0,SAM!BD116*1000,SAM!BD116&lt;0,SAM!BD116*1000,SAM!BD116=0,"")</f>
        <v>3.9504450979434802</v>
      </c>
      <c r="BE116" s="57" cm="1">
        <f t="array" ref="BE116">_xlfn.IFS(SAM!BE116&gt;0,SAM!BE116*1000,SAM!BE116&lt;0,SAM!BE116*1000,SAM!BE116=0,"")</f>
        <v>8.3094292281494511</v>
      </c>
      <c r="BF116" s="57" cm="1">
        <f t="array" ref="BF116">_xlfn.IFS(SAM!BF116&gt;0,SAM!BF116*1000,SAM!BF116&lt;0,SAM!BF116*1000,SAM!BF116=0,"")</f>
        <v>50.223960322091301</v>
      </c>
      <c r="BG116" s="57" cm="1">
        <f t="array" ref="BG116">_xlfn.IFS(SAM!BG116&gt;0,SAM!BG116*1000,SAM!BG116&lt;0,SAM!BG116*1000,SAM!BG116=0,"")</f>
        <v>96.430145181642999</v>
      </c>
      <c r="BH116" s="57" cm="1">
        <f t="array" ref="BH116">_xlfn.IFS(SAM!BH116&gt;0,SAM!BH116*1000,SAM!BH116&lt;0,SAM!BH116*1000,SAM!BH116=0,"")</f>
        <v>41.521152690526598</v>
      </c>
      <c r="BI116" s="57" cm="1">
        <f t="array" ref="BI116">_xlfn.IFS(SAM!BI116&gt;0,SAM!BI116*1000,SAM!BI116&lt;0,SAM!BI116*1000,SAM!BI116=0,"")</f>
        <v>2.70411340735907</v>
      </c>
      <c r="BJ116" s="57" cm="1">
        <f t="array" ref="BJ116">_xlfn.IFS(SAM!BJ116&gt;0,SAM!BJ116*1000,SAM!BJ116&lt;0,SAM!BJ116*1000,SAM!BJ116=0,"")</f>
        <v>10.0663452881099</v>
      </c>
      <c r="BK116" s="57" cm="1">
        <f t="array" ref="BK116">_xlfn.IFS(SAM!BK116&gt;0,SAM!BK116*1000,SAM!BK116&lt;0,SAM!BK116*1000,SAM!BK116=0,"")</f>
        <v>15.5519359583217</v>
      </c>
      <c r="BL116" s="57" cm="1">
        <f t="array" ref="BL116">_xlfn.IFS(SAM!BL116&gt;0,SAM!BL116*1000,SAM!BL116&lt;0,SAM!BL116*1000,SAM!BL116=0,"")</f>
        <v>64.343180135915105</v>
      </c>
      <c r="BM116" s="57" cm="1">
        <f t="array" ref="BM116">_xlfn.IFS(SAM!BM116&gt;0,SAM!BM116*1000,SAM!BM116&lt;0,SAM!BM116*1000,SAM!BM116=0,"")</f>
        <v>732.90164814091202</v>
      </c>
      <c r="BN116" s="57" cm="1">
        <f t="array" ref="BN116">_xlfn.IFS(SAM!BN116&gt;0,SAM!BN116*1000,SAM!BN116&lt;0,SAM!BN116*1000,SAM!BN116=0,"")</f>
        <v>424.19606668128102</v>
      </c>
      <c r="BO116" s="57" cm="1">
        <f t="array" ref="BO116">_xlfn.IFS(SAM!BO116&gt;0,SAM!BO116*1000,SAM!BO116&lt;0,SAM!BO116*1000,SAM!BO116=0,"")</f>
        <v>711.986714146802</v>
      </c>
      <c r="BP116" s="57" cm="1">
        <f t="array" ref="BP116">_xlfn.IFS(SAM!BP116&gt;0,SAM!BP116*1000,SAM!BP116&lt;0,SAM!BP116*1000,SAM!BP116=0,"")</f>
        <v>0.27669291026188503</v>
      </c>
      <c r="BQ116" s="57" t="str" cm="1">
        <f t="array" ref="BQ116">_xlfn.IFS(SAM!BQ116&gt;0,SAM!BQ116*1000,SAM!BQ116&lt;0,SAM!BQ116*1000,SAM!BQ116=0,"")</f>
        <v/>
      </c>
      <c r="BR116" s="57" t="str" cm="1">
        <f t="array" ref="BR116">_xlfn.IFS(SAM!BR116&gt;0,SAM!BR116*1000,SAM!BR116&lt;0,SAM!BR116*1000,SAM!BR116=0,"")</f>
        <v/>
      </c>
      <c r="BS116" s="57" t="str" cm="1">
        <f t="array" ref="BS116">_xlfn.IFS(SAM!BS116&gt;0,SAM!BS116*1000,SAM!BS116&lt;0,SAM!BS116*1000,SAM!BS116=0,"")</f>
        <v/>
      </c>
      <c r="BT116" s="57" t="str" cm="1">
        <f t="array" ref="BT116">_xlfn.IFS(SAM!BT116&gt;0,SAM!BT116*1000,SAM!BT116&lt;0,SAM!BT116*1000,SAM!BT116=0,"")</f>
        <v/>
      </c>
      <c r="BU116" s="57" t="str" cm="1">
        <f t="array" ref="BU116">_xlfn.IFS(SAM!BU116&gt;0,SAM!BU116*1000,SAM!BU116&lt;0,SAM!BU116*1000,SAM!BU116=0,"")</f>
        <v/>
      </c>
      <c r="BV116" s="57" t="str" cm="1">
        <f t="array" ref="BV116">_xlfn.IFS(SAM!BV116&gt;0,SAM!BV116*1000,SAM!BV116&lt;0,SAM!BV116*1000,SAM!BV116=0,"")</f>
        <v/>
      </c>
      <c r="BW116" s="57" t="str" cm="1">
        <f t="array" ref="BW116">_xlfn.IFS(SAM!BW116&gt;0,SAM!BW116*1000,SAM!BW116&lt;0,SAM!BW116*1000,SAM!BW116=0,"")</f>
        <v/>
      </c>
      <c r="BX116" s="57" t="str" cm="1">
        <f t="array" ref="BX116">_xlfn.IFS(SAM!BX116&gt;0,SAM!BX116*1000,SAM!BX116&lt;0,SAM!BX116*1000,SAM!BX116=0,"")</f>
        <v/>
      </c>
      <c r="BY116" s="57" t="str" cm="1">
        <f t="array" ref="BY116">_xlfn.IFS(SAM!BY116&gt;0,SAM!BY116*1000,SAM!BY116&lt;0,SAM!BY116*1000,SAM!BY116=0,"")</f>
        <v/>
      </c>
      <c r="BZ116" s="57" t="str" cm="1">
        <f t="array" ref="BZ116">_xlfn.IFS(SAM!BZ116&gt;0,SAM!BZ116*1000,SAM!BZ116&lt;0,SAM!BZ116*1000,SAM!BZ116=0,"")</f>
        <v/>
      </c>
      <c r="CA116" s="57" t="str" cm="1">
        <f t="array" ref="CA116">_xlfn.IFS(SAM!CA116&gt;0,SAM!CA116*1000,SAM!CA116&lt;0,SAM!CA116*1000,SAM!CA116=0,"")</f>
        <v/>
      </c>
      <c r="CB116" s="57" t="str" cm="1">
        <f t="array" ref="CB116">_xlfn.IFS(SAM!CB116&gt;0,SAM!CB116*1000,SAM!CB116&lt;0,SAM!CB116*1000,SAM!CB116=0,"")</f>
        <v/>
      </c>
      <c r="CC116" s="57" t="str" cm="1">
        <f t="array" ref="CC116">_xlfn.IFS(SAM!CC116&gt;0,SAM!CC116*1000,SAM!CC116&lt;0,SAM!CC116*1000,SAM!CC116=0,"")</f>
        <v/>
      </c>
      <c r="CD116" s="57" t="str" cm="1">
        <f t="array" ref="CD116">_xlfn.IFS(SAM!CD116&gt;0,SAM!CD116*1000,SAM!CD116&lt;0,SAM!CD116*1000,SAM!CD116=0,"")</f>
        <v/>
      </c>
      <c r="CE116" s="57" t="str" cm="1">
        <f t="array" ref="CE116">_xlfn.IFS(SAM!CE116&gt;0,SAM!CE116*1000,SAM!CE116&lt;0,SAM!CE116*1000,SAM!CE116=0,"")</f>
        <v/>
      </c>
      <c r="CF116" s="57" t="str" cm="1">
        <f t="array" ref="CF116">_xlfn.IFS(SAM!CF116&gt;0,SAM!CF116*1000,SAM!CF116&lt;0,SAM!CF116*1000,SAM!CF116=0,"")</f>
        <v/>
      </c>
      <c r="CG116" s="57" t="str" cm="1">
        <f t="array" ref="CG116">_xlfn.IFS(SAM!CG116&gt;0,SAM!CG116*1000,SAM!CG116&lt;0,SAM!CG116*1000,SAM!CG116=0,"")</f>
        <v/>
      </c>
      <c r="CH116" s="57" t="str" cm="1">
        <f t="array" ref="CH116">_xlfn.IFS(SAM!CH116&gt;0,SAM!CH116*1000,SAM!CH116&lt;0,SAM!CH116*1000,SAM!CH116=0,"")</f>
        <v/>
      </c>
      <c r="CI116" s="57" t="str" cm="1">
        <f t="array" ref="CI116">_xlfn.IFS(SAM!CI116&gt;0,SAM!CI116*1000,SAM!CI116&lt;0,SAM!CI116*1000,SAM!CI116=0,"")</f>
        <v/>
      </c>
      <c r="CJ116" s="57" t="str" cm="1">
        <f t="array" ref="CJ116">_xlfn.IFS(SAM!CJ116&gt;0,SAM!CJ116*1000,SAM!CJ116&lt;0,SAM!CJ116*1000,SAM!CJ116=0,"")</f>
        <v/>
      </c>
      <c r="CK116" s="57" t="str" cm="1">
        <f t="array" ref="CK116">_xlfn.IFS(SAM!CK116&gt;0,SAM!CK116*1000,SAM!CK116&lt;0,SAM!CK116*1000,SAM!CK116=0,"")</f>
        <v/>
      </c>
      <c r="CL116" s="57" t="str" cm="1">
        <f t="array" ref="CL116">_xlfn.IFS(SAM!CL116&gt;0,SAM!CL116*1000,SAM!CL116&lt;0,SAM!CL116*1000,SAM!CL116=0,"")</f>
        <v/>
      </c>
      <c r="CM116" s="57" t="str" cm="1">
        <f t="array" ref="CM116">_xlfn.IFS(SAM!CM116&gt;0,SAM!CM116*1000,SAM!CM116&lt;0,SAM!CM116*1000,SAM!CM116=0,"")</f>
        <v/>
      </c>
      <c r="CN116" s="57" t="str" cm="1">
        <f t="array" ref="CN116">_xlfn.IFS(SAM!CN116&gt;0,SAM!CN116*1000,SAM!CN116&lt;0,SAM!CN116*1000,SAM!CN116=0,"")</f>
        <v/>
      </c>
      <c r="CO116" s="57" t="str" cm="1">
        <f t="array" ref="CO116">_xlfn.IFS(SAM!CO116&gt;0,SAM!CO116*1000,SAM!CO116&lt;0,SAM!CO116*1000,SAM!CO116=0,"")</f>
        <v/>
      </c>
      <c r="CP116" s="57" t="str" cm="1">
        <f t="array" ref="CP116">_xlfn.IFS(SAM!CP116&gt;0,SAM!CP116*1000,SAM!CP116&lt;0,SAM!CP116*1000,SAM!CP116=0,"")</f>
        <v/>
      </c>
      <c r="CQ116" s="57" t="str" cm="1">
        <f t="array" ref="CQ116">_xlfn.IFS(SAM!CQ116&gt;0,SAM!CQ116*1000,SAM!CQ116&lt;0,SAM!CQ116*1000,SAM!CQ116=0,"")</f>
        <v/>
      </c>
      <c r="CR116" s="57" t="str" cm="1">
        <f t="array" ref="CR116">_xlfn.IFS(SAM!CR116&gt;0,SAM!CR116*1000,SAM!CR116&lt;0,SAM!CR116*1000,SAM!CR116=0,"")</f>
        <v/>
      </c>
      <c r="CS116" s="57" t="str" cm="1">
        <f t="array" ref="CS116">_xlfn.IFS(SAM!CS116&gt;0,SAM!CS116*1000,SAM!CS116&lt;0,SAM!CS116*1000,SAM!CS116=0,"")</f>
        <v/>
      </c>
      <c r="CT116" s="57" t="str" cm="1">
        <f t="array" ref="CT116">_xlfn.IFS(SAM!CT116&gt;0,SAM!CT116*1000,SAM!CT116&lt;0,SAM!CT116*1000,SAM!CT116=0,"")</f>
        <v/>
      </c>
      <c r="CU116" s="57" t="str" cm="1">
        <f t="array" ref="CU116">_xlfn.IFS(SAM!CU116&gt;0,SAM!CU116*1000,SAM!CU116&lt;0,SAM!CU116*1000,SAM!CU116=0,"")</f>
        <v/>
      </c>
      <c r="CV116" s="57" t="str" cm="1">
        <f t="array" ref="CV116">_xlfn.IFS(SAM!CV116&gt;0,SAM!CV116*1000,SAM!CV116&lt;0,SAM!CV116*1000,SAM!CV116=0,"")</f>
        <v/>
      </c>
      <c r="CW116" s="57" t="str" cm="1">
        <f t="array" ref="CW116">_xlfn.IFS(SAM!CW116&gt;0,SAM!CW116*1000,SAM!CW116&lt;0,SAM!CW116*1000,SAM!CW116=0,"")</f>
        <v/>
      </c>
      <c r="CX116" s="57" t="str" cm="1">
        <f t="array" ref="CX116">_xlfn.IFS(SAM!CX116&gt;0,SAM!CX116*1000,SAM!CX116&lt;0,SAM!CX116*1000,SAM!CX116=0,"")</f>
        <v/>
      </c>
      <c r="CY116" s="57" t="str" cm="1">
        <f t="array" ref="CY116">_xlfn.IFS(SAM!CY116&gt;0,SAM!CY116*1000,SAM!CY116&lt;0,SAM!CY116*1000,SAM!CY116=0,"")</f>
        <v/>
      </c>
      <c r="CZ116" s="57" t="str" cm="1">
        <f t="array" ref="CZ116">_xlfn.IFS(SAM!CZ116&gt;0,SAM!CZ116*1000,SAM!CZ116&lt;0,SAM!CZ116*1000,SAM!CZ116=0,"")</f>
        <v/>
      </c>
      <c r="DA116" s="57" t="str" cm="1">
        <f t="array" ref="DA116">_xlfn.IFS(SAM!DA116&gt;0,SAM!DA116*1000,SAM!DA116&lt;0,SAM!DA116*1000,SAM!DA116=0,"")</f>
        <v/>
      </c>
      <c r="DB116" s="57" t="str" cm="1">
        <f t="array" ref="DB116">_xlfn.IFS(SAM!DB116&gt;0,SAM!DB116*1000,SAM!DB116&lt;0,SAM!DB116*1000,SAM!DB116=0,"")</f>
        <v/>
      </c>
      <c r="DC116" s="57" t="str" cm="1">
        <f t="array" ref="DC116">_xlfn.IFS(SAM!DC116&gt;0,SAM!DC116*1000,SAM!DC116&lt;0,SAM!DC116*1000,SAM!DC116=0,"")</f>
        <v/>
      </c>
      <c r="DD116" s="57" t="str" cm="1">
        <f t="array" ref="DD116">_xlfn.IFS(SAM!DD116&gt;0,SAM!DD116*1000,SAM!DD116&lt;0,SAM!DD116*1000,SAM!DD116=0,"")</f>
        <v/>
      </c>
      <c r="DE116" s="57" t="str" cm="1">
        <f t="array" ref="DE116">_xlfn.IFS(SAM!DE116&gt;0,SAM!DE116*1000,SAM!DE116&lt;0,SAM!DE116*1000,SAM!DE116=0,"")</f>
        <v/>
      </c>
      <c r="DF116" s="57" t="str" cm="1">
        <f t="array" ref="DF116">_xlfn.IFS(SAM!DF116&gt;0,SAM!DF116*1000,SAM!DF116&lt;0,SAM!DF116*1000,SAM!DF116=0,"")</f>
        <v/>
      </c>
      <c r="DG116" s="57" t="str" cm="1">
        <f t="array" ref="DG116">_xlfn.IFS(SAM!DG116&gt;0,SAM!DG116*1000,SAM!DG116&lt;0,SAM!DG116*1000,SAM!DG116=0,"")</f>
        <v/>
      </c>
      <c r="DH116" s="57" t="str" cm="1">
        <f t="array" ref="DH116">_xlfn.IFS(SAM!DH116&gt;0,SAM!DH116*1000,SAM!DH116&lt;0,SAM!DH116*1000,SAM!DH116=0,"")</f>
        <v/>
      </c>
      <c r="DI116" s="57" t="str" cm="1">
        <f t="array" ref="DI116">_xlfn.IFS(SAM!DI116&gt;0,SAM!DI116*1000,SAM!DI116&lt;0,SAM!DI116*1000,SAM!DI116=0,"")</f>
        <v/>
      </c>
      <c r="DJ116" s="57" t="str" cm="1">
        <f t="array" ref="DJ116">_xlfn.IFS(SAM!DJ116&gt;0,SAM!DJ116*1000,SAM!DJ116&lt;0,SAM!DJ116*1000,SAM!DJ116=0,"")</f>
        <v/>
      </c>
      <c r="DK116" s="57" t="str" cm="1">
        <f t="array" ref="DK116">_xlfn.IFS(SAM!DK116&gt;0,SAM!DK116*1000,SAM!DK116&lt;0,SAM!DK116*1000,SAM!DK116=0,"")</f>
        <v/>
      </c>
      <c r="DL116" s="57" t="str" cm="1">
        <f t="array" ref="DL116">_xlfn.IFS(SAM!DL116&gt;0,SAM!DL116*1000,SAM!DL116&lt;0,SAM!DL116*1000,SAM!DL116=0,"")</f>
        <v/>
      </c>
      <c r="DM116" s="57" t="str" cm="1">
        <f t="array" ref="DM116">_xlfn.IFS(SAM!DM116&gt;0,SAM!DM116*1000,SAM!DM116&lt;0,SAM!DM116*1000,SAM!DM116=0,"")</f>
        <v/>
      </c>
      <c r="DN116" s="57" t="str" cm="1">
        <f t="array" ref="DN116">_xlfn.IFS(SAM!DN116&gt;0,SAM!DN116*1000,SAM!DN116&lt;0,SAM!DN116*1000,SAM!DN116=0,"")</f>
        <v/>
      </c>
      <c r="DO116" s="57" t="str" cm="1">
        <f t="array" ref="DO116">_xlfn.IFS(SAM!DO116&gt;0,SAM!DO116*1000,SAM!DO116&lt;0,SAM!DO116*1000,SAM!DO116=0,"")</f>
        <v/>
      </c>
      <c r="DP116" s="57" t="str" cm="1">
        <f t="array" ref="DP116">_xlfn.IFS(SAM!DP116&gt;0,SAM!DP116*1000,SAM!DP116&lt;0,SAM!DP116*1000,SAM!DP116=0,"")</f>
        <v/>
      </c>
      <c r="DQ116" s="57" t="str" cm="1">
        <f t="array" ref="DQ116">_xlfn.IFS(SAM!DQ116&gt;0,SAM!DQ116*1000,SAM!DQ116&lt;0,SAM!DQ116*1000,SAM!DQ116=0,"")</f>
        <v/>
      </c>
      <c r="DR116" s="57" t="str" cm="1">
        <f t="array" ref="DR116">_xlfn.IFS(SAM!DR116&gt;0,SAM!DR116*1000,SAM!DR116&lt;0,SAM!DR116*1000,SAM!DR116=0,"")</f>
        <v/>
      </c>
      <c r="DS116" s="57" t="str" cm="1">
        <f t="array" ref="DS116">_xlfn.IFS(SAM!DS116&gt;0,SAM!DS116*1000,SAM!DS116&lt;0,SAM!DS116*1000,SAM!DS116=0,"")</f>
        <v/>
      </c>
      <c r="DT116" s="57" t="str" cm="1">
        <f t="array" ref="DT116">_xlfn.IFS(SAM!DT116&gt;0,SAM!DT116*1000,SAM!DT116&lt;0,SAM!DT116*1000,SAM!DT116=0,"")</f>
        <v/>
      </c>
      <c r="DU116" s="57" t="str" cm="1">
        <f t="array" ref="DU116">_xlfn.IFS(SAM!DU116&gt;0,SAM!DU116*1000,SAM!DU116&lt;0,SAM!DU116*1000,SAM!DU116=0,"")</f>
        <v/>
      </c>
      <c r="DV116" s="57" t="str" cm="1">
        <f t="array" ref="DV116">_xlfn.IFS(SAM!DV116&gt;0,SAM!DV116*1000,SAM!DV116&lt;0,SAM!DV116*1000,SAM!DV116=0,"")</f>
        <v/>
      </c>
      <c r="DW116" s="57" t="str" cm="1">
        <f t="array" ref="DW116">_xlfn.IFS(SAM!DW116&gt;0,SAM!DW116*1000,SAM!DW116&lt;0,SAM!DW116*1000,SAM!DW116=0,"")</f>
        <v/>
      </c>
      <c r="DX116" s="57" t="str" cm="1">
        <f t="array" ref="DX116">_xlfn.IFS(SAM!DX116&gt;0,SAM!DX116*1000,SAM!DX116&lt;0,SAM!DX116*1000,SAM!DX116=0,"")</f>
        <v/>
      </c>
      <c r="DY116" s="57" t="str" cm="1">
        <f t="array" ref="DY116">_xlfn.IFS(SAM!DY116&gt;0,SAM!DY116*1000,SAM!DY116&lt;0,SAM!DY116*1000,SAM!DY116=0,"")</f>
        <v/>
      </c>
      <c r="DZ116" s="57" t="str" cm="1">
        <f t="array" ref="DZ116">_xlfn.IFS(SAM!DZ116&gt;0,SAM!DZ116*1000,SAM!DZ116&lt;0,SAM!DZ116*1000,SAM!DZ116=0,"")</f>
        <v/>
      </c>
      <c r="EA116" s="57" t="str" cm="1">
        <f t="array" ref="EA116">_xlfn.IFS(SAM!EA116&gt;0,SAM!EA116*1000,SAM!EA116&lt;0,SAM!EA116*1000,SAM!EA116=0,"")</f>
        <v/>
      </c>
      <c r="EB116" s="57" t="str" cm="1">
        <f t="array" ref="EB116">_xlfn.IFS(SAM!EB116&gt;0,SAM!EB116*1000,SAM!EB116&lt;0,SAM!EB116*1000,SAM!EB116=0,"")</f>
        <v/>
      </c>
      <c r="EC116" s="57" t="str" cm="1">
        <f t="array" ref="EC116">_xlfn.IFS(SAM!EC116&gt;0,SAM!EC116*1000,SAM!EC116&lt;0,SAM!EC116*1000,SAM!EC116=0,"")</f>
        <v/>
      </c>
      <c r="ED116" s="57" t="str" cm="1">
        <f t="array" ref="ED116">_xlfn.IFS(SAM!ED116&gt;0,SAM!ED116*1000,SAM!ED116&lt;0,SAM!ED116*1000,SAM!ED116=0,"")</f>
        <v/>
      </c>
      <c r="EE116" s="57" t="str" cm="1">
        <f t="array" ref="EE116">_xlfn.IFS(SAM!EE116&gt;0,SAM!EE116*1000,SAM!EE116&lt;0,SAM!EE116*1000,SAM!EE116=0,"")</f>
        <v/>
      </c>
      <c r="EF116" s="57" t="str" cm="1">
        <f t="array" ref="EF116">_xlfn.IFS(SAM!EF116&gt;0,SAM!EF116*1000,SAM!EF116&lt;0,SAM!EF116*1000,SAM!EF116=0,"")</f>
        <v/>
      </c>
      <c r="EG116" s="57" t="str" cm="1">
        <f t="array" ref="EG116">_xlfn.IFS(SAM!EG116&gt;0,SAM!EG116*1000,SAM!EG116&lt;0,SAM!EG116*1000,SAM!EG116=0,"")</f>
        <v/>
      </c>
      <c r="EH116" s="57" t="str" cm="1">
        <f t="array" ref="EH116">_xlfn.IFS(SAM!EH116&gt;0,SAM!EH116*1000,SAM!EH116&lt;0,SAM!EH116*1000,SAM!EH116=0,"")</f>
        <v/>
      </c>
      <c r="EI116" s="57" t="str" cm="1">
        <f t="array" ref="EI116">_xlfn.IFS(SAM!EI116&gt;0,SAM!EI116*1000,SAM!EI116&lt;0,SAM!EI116*1000,SAM!EI116=0,"")</f>
        <v/>
      </c>
      <c r="EJ116" s="57" t="str" cm="1">
        <f t="array" ref="EJ116">_xlfn.IFS(SAM!EJ116&gt;0,SAM!EJ116*1000,SAM!EJ116&lt;0,SAM!EJ116*1000,SAM!EJ116=0,"")</f>
        <v/>
      </c>
      <c r="EK116" s="57" t="str" cm="1">
        <f t="array" ref="EK116">_xlfn.IFS(SAM!EK116&gt;0,SAM!EK116*1000,SAM!EK116&lt;0,SAM!EK116*1000,SAM!EK116=0,"")</f>
        <v/>
      </c>
      <c r="EL116" s="57" t="str" cm="1">
        <f t="array" ref="EL116">_xlfn.IFS(SAM!EL116&gt;0,SAM!EL116*1000,SAM!EL116&lt;0,SAM!EL116*1000,SAM!EL116=0,"")</f>
        <v/>
      </c>
      <c r="EM116" s="57" t="str" cm="1">
        <f t="array" ref="EM116">_xlfn.IFS(SAM!EM116&gt;0,SAM!EM116*1000,SAM!EM116&lt;0,SAM!EM116*1000,SAM!EM116=0,"")</f>
        <v/>
      </c>
      <c r="EN116" s="57" t="str" cm="1">
        <f t="array" ref="EN116">_xlfn.IFS(SAM!EN116&gt;0,SAM!EN116*1000,SAM!EN116&lt;0,SAM!EN116*1000,SAM!EN116=0,"")</f>
        <v/>
      </c>
      <c r="EO116" s="57" t="str" cm="1">
        <f t="array" ref="EO116">_xlfn.IFS(SAM!EO116&gt;0,SAM!EO116*1000,SAM!EO116&lt;0,SAM!EO116*1000,SAM!EO116=0,"")</f>
        <v/>
      </c>
      <c r="EP116" s="57" t="str" cm="1">
        <f t="array" ref="EP116">_xlfn.IFS(SAM!EP116&gt;0,SAM!EP116*1000,SAM!EP116&lt;0,SAM!EP116*1000,SAM!EP116=0,"")</f>
        <v/>
      </c>
      <c r="EQ116" s="57" t="str" cm="1">
        <f t="array" ref="EQ116">_xlfn.IFS(SAM!EQ116&gt;0,SAM!EQ116*1000,SAM!EQ116&lt;0,SAM!EQ116*1000,SAM!EQ116=0,"")</f>
        <v/>
      </c>
      <c r="ER116" s="57" t="str" cm="1">
        <f t="array" ref="ER116">_xlfn.IFS(SAM!ER116&gt;0,SAM!ER116*1000,SAM!ER116&lt;0,SAM!ER116*1000,SAM!ER116=0,"")</f>
        <v/>
      </c>
      <c r="ES116" s="57" t="str" cm="1">
        <f t="array" ref="ES116">_xlfn.IFS(SAM!ES116&gt;0,SAM!ES116*1000,SAM!ES116&lt;0,SAM!ES116*1000,SAM!ES116=0,"")</f>
        <v/>
      </c>
      <c r="ET116" s="57" t="str" cm="1">
        <f t="array" ref="ET116">_xlfn.IFS(SAM!ET116&gt;0,SAM!ET116*1000,SAM!ET116&lt;0,SAM!ET116*1000,SAM!ET116=0,"")</f>
        <v/>
      </c>
      <c r="EU116" s="57" t="str" cm="1">
        <f t="array" ref="EU116">_xlfn.IFS(SAM!EU116&gt;0,SAM!EU116*1000,SAM!EU116&lt;0,SAM!EU116*1000,SAM!EU116=0,"")</f>
        <v/>
      </c>
      <c r="EV116" s="57" cm="1">
        <f t="array" ref="EV116">_xlfn.IFS(SAM!EV116&gt;0,SAM!EV116*1000,SAM!EV116&lt;0,SAM!EV116*1000,SAM!EV116=0,"")</f>
        <v>706.70936287668997</v>
      </c>
      <c r="EW116" s="57" t="str" cm="1">
        <f t="array" ref="EW116">_xlfn.IFS(SAM!EW116&gt;0,SAM!EW116*1000,SAM!EW116&lt;0,SAM!EW116*1000,SAM!EW116=0,"")</f>
        <v/>
      </c>
      <c r="EX116" s="57" t="str" cm="1">
        <f t="array" ref="EX116">_xlfn.IFS(SAM!EX116&gt;0,SAM!EX116*1000,SAM!EX116&lt;0,SAM!EX116*1000,SAM!EX116=0,"")</f>
        <v/>
      </c>
      <c r="EY116" s="57" t="str" cm="1">
        <f t="array" ref="EY116">_xlfn.IFS(SAM!EY116&gt;0,SAM!EY116*1000,SAM!EY116&lt;0,SAM!EY116*1000,SAM!EY116=0,"")</f>
        <v/>
      </c>
      <c r="EZ116" s="57" t="str" cm="1">
        <f t="array" ref="EZ116">_xlfn.IFS(SAM!EZ116&gt;0,SAM!EZ116*1000,SAM!EZ116&lt;0,SAM!EZ116*1000,SAM!EZ116=0,"")</f>
        <v/>
      </c>
      <c r="FA116" s="57" t="str" cm="1">
        <f t="array" ref="FA116">_xlfn.IFS(SAM!FA116&gt;0,SAM!FA116*1000,SAM!FA116&lt;0,SAM!FA116*1000,SAM!FA116=0,"")</f>
        <v/>
      </c>
      <c r="FB116" s="57" t="str" cm="1">
        <f t="array" ref="FB116">_xlfn.IFS(SAM!FB116&gt;0,SAM!FB116*1000,SAM!FB116&lt;0,SAM!FB116*1000,SAM!FB116=0,"")</f>
        <v/>
      </c>
      <c r="FC116" s="57" t="str" cm="1">
        <f t="array" ref="FC116">_xlfn.IFS(SAM!FC116&gt;0,SAM!FC116*1000,SAM!FC116&lt;0,SAM!FC116*1000,SAM!FC116=0,"")</f>
        <v/>
      </c>
      <c r="FD116" s="57" t="str" cm="1">
        <f t="array" ref="FD116">_xlfn.IFS(SAM!FD116&gt;0,SAM!FD116*1000,SAM!FD116&lt;0,SAM!FD116*1000,SAM!FD116=0,"")</f>
        <v/>
      </c>
      <c r="FE116" s="57" t="str" cm="1">
        <f t="array" ref="FE116">_xlfn.IFS(SAM!FE116&gt;0,SAM!FE116*1000,SAM!FE116&lt;0,SAM!FE116*1000,SAM!FE116=0,"")</f>
        <v/>
      </c>
      <c r="FF116" s="57" t="str" cm="1">
        <f t="array" ref="FF116">_xlfn.IFS(SAM!FF116&gt;0,SAM!FF116*1000,SAM!FF116&lt;0,SAM!FF116*1000,SAM!FF116=0,"")</f>
        <v/>
      </c>
      <c r="FG116" s="57" t="str" cm="1">
        <f t="array" ref="FG116">_xlfn.IFS(SAM!FG116&gt;0,SAM!FG116*1000,SAM!FG116&lt;0,SAM!FG116*1000,SAM!FG116=0,"")</f>
        <v/>
      </c>
      <c r="FH116" s="57" t="str" cm="1">
        <f t="array" ref="FH116">_xlfn.IFS(SAM!FH116&gt;0,SAM!FH116*1000,SAM!FH116&lt;0,SAM!FH116*1000,SAM!FH116=0,"")</f>
        <v/>
      </c>
      <c r="FI116" s="57" t="str" cm="1">
        <f t="array" ref="FI116">_xlfn.IFS(SAM!FI116&gt;0,SAM!FI116*1000,SAM!FI116&lt;0,SAM!FI116*1000,SAM!FI116=0,"")</f>
        <v/>
      </c>
      <c r="FJ116" s="57" t="str" cm="1">
        <f t="array" ref="FJ116">_xlfn.IFS(SAM!FJ116&gt;0,SAM!FJ116*1000,SAM!FJ116&lt;0,SAM!FJ116*1000,SAM!FJ116=0,"")</f>
        <v/>
      </c>
      <c r="FK116" s="57" t="str" cm="1">
        <f t="array" ref="FK116">_xlfn.IFS(SAM!FK116&gt;0,SAM!FK116*1000,SAM!FK116&lt;0,SAM!FK116*1000,SAM!FK116=0,"")</f>
        <v/>
      </c>
      <c r="FL116" s="57" t="str" cm="1">
        <f t="array" ref="FL116">_xlfn.IFS(SAM!FL116&gt;0,SAM!FL116*1000,SAM!FL116&lt;0,SAM!FL116*1000,SAM!FL116=0,"")</f>
        <v/>
      </c>
      <c r="FM116" s="57" t="str" cm="1">
        <f t="array" ref="FM116">_xlfn.IFS(SAM!FM116&gt;0,SAM!FM116*1000,SAM!FM116&lt;0,SAM!FM116*1000,SAM!FM116=0,"")</f>
        <v/>
      </c>
      <c r="FN116" s="57" t="str" cm="1">
        <f t="array" ref="FN116">_xlfn.IFS(SAM!FN116&gt;0,SAM!FN116*1000,SAM!FN116&lt;0,SAM!FN116*1000,SAM!FN116=0,"")</f>
        <v/>
      </c>
      <c r="FO116" s="57" t="str" cm="1">
        <f t="array" ref="FO116">_xlfn.IFS(SAM!FO116&gt;0,SAM!FO116*1000,SAM!FO116&lt;0,SAM!FO116*1000,SAM!FO116=0,"")</f>
        <v/>
      </c>
      <c r="FP116" s="57" t="str" cm="1">
        <f t="array" ref="FP116">_xlfn.IFS(SAM!FP116&gt;0,SAM!FP116*1000,SAM!FP116&lt;0,SAM!FP116*1000,SAM!FP116=0,"")</f>
        <v/>
      </c>
      <c r="FR116">
        <f t="shared" si="1"/>
        <v>4207.2387524241212</v>
      </c>
    </row>
    <row r="117" spans="1:174" x14ac:dyDescent="0.3">
      <c r="A117" t="s">
        <v>872</v>
      </c>
      <c r="B117" s="57" cm="1">
        <f t="array" ref="B117">_xlfn.IFS(SAM!B117&gt;0,SAM!B117*1000,SAM!B117&lt;0,SAM!B117*1000,SAM!B117=0,"")</f>
        <v>1.0116645787807299E-3</v>
      </c>
      <c r="C117" s="57" t="str" cm="1">
        <f t="array" ref="C117">_xlfn.IFS(SAM!C117&gt;0,SAM!C117*1000,SAM!C117&lt;0,SAM!C117*1000,SAM!C117=0,"")</f>
        <v/>
      </c>
      <c r="D117" s="57" cm="1">
        <f t="array" ref="D117">_xlfn.IFS(SAM!D117&gt;0,SAM!D117*1000,SAM!D117&lt;0,SAM!D117*1000,SAM!D117=0,"")</f>
        <v>1.1326063249548001E-2</v>
      </c>
      <c r="E117" s="57" cm="1">
        <f t="array" ref="E117">_xlfn.IFS(SAM!E117&gt;0,SAM!E117*1000,SAM!E117&lt;0,SAM!E117*1000,SAM!E117=0,"")</f>
        <v>2.64459532682314E-2</v>
      </c>
      <c r="F117" s="57" cm="1">
        <f t="array" ref="F117">_xlfn.IFS(SAM!F117&gt;0,SAM!F117*1000,SAM!F117&lt;0,SAM!F117*1000,SAM!F117=0,"")</f>
        <v>3.6874491844600199E-3</v>
      </c>
      <c r="G117" s="57" t="str" cm="1">
        <f t="array" ref="G117">_xlfn.IFS(SAM!G117&gt;0,SAM!G117*1000,SAM!G117&lt;0,SAM!G117*1000,SAM!G117=0,"")</f>
        <v/>
      </c>
      <c r="H117" s="57" cm="1">
        <f t="array" ref="H117">_xlfn.IFS(SAM!H117&gt;0,SAM!H117*1000,SAM!H117&lt;0,SAM!H117*1000,SAM!H117=0,"")</f>
        <v>3.7789818415368E-2</v>
      </c>
      <c r="I117" s="57" t="str" cm="1">
        <f t="array" ref="I117">_xlfn.IFS(SAM!I117&gt;0,SAM!I117*1000,SAM!I117&lt;0,SAM!I117*1000,SAM!I117=0,"")</f>
        <v/>
      </c>
      <c r="J117" s="57" cm="1">
        <f t="array" ref="J117">_xlfn.IFS(SAM!J117&gt;0,SAM!J117*1000,SAM!J117&lt;0,SAM!J117*1000,SAM!J117=0,"")</f>
        <v>2.5028261556261098E-3</v>
      </c>
      <c r="K117" s="57" cm="1">
        <f t="array" ref="K117">_xlfn.IFS(SAM!K117&gt;0,SAM!K117*1000,SAM!K117&lt;0,SAM!K117*1000,SAM!K117=0,"")</f>
        <v>2.8747036257124304E-3</v>
      </c>
      <c r="L117" s="57" t="str" cm="1">
        <f t="array" ref="L117">_xlfn.IFS(SAM!L117&gt;0,SAM!L117*1000,SAM!L117&lt;0,SAM!L117*1000,SAM!L117=0,"")</f>
        <v/>
      </c>
      <c r="M117" s="57" t="str" cm="1">
        <f t="array" ref="M117">_xlfn.IFS(SAM!M117&gt;0,SAM!M117*1000,SAM!M117&lt;0,SAM!M117*1000,SAM!M117=0,"")</f>
        <v/>
      </c>
      <c r="N117" s="57" cm="1">
        <f t="array" ref="N117">_xlfn.IFS(SAM!N117&gt;0,SAM!N117*1000,SAM!N117&lt;0,SAM!N117*1000,SAM!N117=0,"")</f>
        <v>1.8837788703748501E-3</v>
      </c>
      <c r="O117" s="57" cm="1">
        <f t="array" ref="O117">_xlfn.IFS(SAM!O117&gt;0,SAM!O117*1000,SAM!O117&lt;0,SAM!O117*1000,SAM!O117=0,"")</f>
        <v>3.9943116095509795E-3</v>
      </c>
      <c r="P117" s="57" t="str" cm="1">
        <f t="array" ref="P117">_xlfn.IFS(SAM!P117&gt;0,SAM!P117*1000,SAM!P117&lt;0,SAM!P117*1000,SAM!P117=0,"")</f>
        <v/>
      </c>
      <c r="Q117" s="57" cm="1">
        <f t="array" ref="Q117">_xlfn.IFS(SAM!Q117&gt;0,SAM!Q117*1000,SAM!Q117&lt;0,SAM!Q117*1000,SAM!Q117=0,"")</f>
        <v>0.200331974237595</v>
      </c>
      <c r="R117" s="57" t="str" cm="1">
        <f t="array" ref="R117">_xlfn.IFS(SAM!R117&gt;0,SAM!R117*1000,SAM!R117&lt;0,SAM!R117*1000,SAM!R117=0,"")</f>
        <v/>
      </c>
      <c r="S117" s="57" cm="1">
        <f t="array" ref="S117">_xlfn.IFS(SAM!S117&gt;0,SAM!S117*1000,SAM!S117&lt;0,SAM!S117*1000,SAM!S117=0,"")</f>
        <v>11.741217263689</v>
      </c>
      <c r="T117" s="57" cm="1">
        <f t="array" ref="T117">_xlfn.IFS(SAM!T117&gt;0,SAM!T117*1000,SAM!T117&lt;0,SAM!T117*1000,SAM!T117=0,"")</f>
        <v>30.2834401779734</v>
      </c>
      <c r="U117" s="57" cm="1">
        <f t="array" ref="U117">_xlfn.IFS(SAM!U117&gt;0,SAM!U117*1000,SAM!U117&lt;0,SAM!U117*1000,SAM!U117=0,"")</f>
        <v>6.6600832417652098</v>
      </c>
      <c r="V117" s="57" cm="1">
        <f t="array" ref="V117">_xlfn.IFS(SAM!V117&gt;0,SAM!V117*1000,SAM!V117&lt;0,SAM!V117*1000,SAM!V117=0,"")</f>
        <v>12.680987456702399</v>
      </c>
      <c r="W117" s="57" cm="1">
        <f t="array" ref="W117">_xlfn.IFS(SAM!W117&gt;0,SAM!W117*1000,SAM!W117&lt;0,SAM!W117*1000,SAM!W117=0,"")</f>
        <v>0.67889613584546193</v>
      </c>
      <c r="X117" s="57" cm="1">
        <f t="array" ref="X117">_xlfn.IFS(SAM!X117&gt;0,SAM!X117*1000,SAM!X117&lt;0,SAM!X117*1000,SAM!X117=0,"")</f>
        <v>0.68707603580631893</v>
      </c>
      <c r="Y117" s="57" cm="1">
        <f t="array" ref="Y117">_xlfn.IFS(SAM!Y117&gt;0,SAM!Y117*1000,SAM!Y117&lt;0,SAM!Y117*1000,SAM!Y117=0,"")</f>
        <v>0.66628477181162804</v>
      </c>
      <c r="Z117" s="57" cm="1">
        <f t="array" ref="Z117">_xlfn.IFS(SAM!Z117&gt;0,SAM!Z117*1000,SAM!Z117&lt;0,SAM!Z117*1000,SAM!Z117=0,"")</f>
        <v>30.939455472691598</v>
      </c>
      <c r="AA117" s="57" cm="1">
        <f t="array" ref="AA117">_xlfn.IFS(SAM!AA117&gt;0,SAM!AA117*1000,SAM!AA117&lt;0,SAM!AA117*1000,SAM!AA117=0,"")</f>
        <v>0.51184066597890499</v>
      </c>
      <c r="AB117" s="57" cm="1">
        <f t="array" ref="AB117">_xlfn.IFS(SAM!AB117&gt;0,SAM!AB117*1000,SAM!AB117&lt;0,SAM!AB117*1000,SAM!AB117=0,"")</f>
        <v>8.6290766459949797</v>
      </c>
      <c r="AC117" s="57" cm="1">
        <f t="array" ref="AC117">_xlfn.IFS(SAM!AC117&gt;0,SAM!AC117*1000,SAM!AC117&lt;0,SAM!AC117*1000,SAM!AC117=0,"")</f>
        <v>94.232427662477406</v>
      </c>
      <c r="AD117" s="57" t="str" cm="1">
        <f t="array" ref="AD117">_xlfn.IFS(SAM!AD117&gt;0,SAM!AD117*1000,SAM!AD117&lt;0,SAM!AD117*1000,SAM!AD117=0,"")</f>
        <v/>
      </c>
      <c r="AE117" s="57" cm="1">
        <f t="array" ref="AE117">_xlfn.IFS(SAM!AE117&gt;0,SAM!AE117*1000,SAM!AE117&lt;0,SAM!AE117*1000,SAM!AE117=0,"")</f>
        <v>4.5177666536526697</v>
      </c>
      <c r="AF117" s="57" cm="1">
        <f t="array" ref="AF117">_xlfn.IFS(SAM!AF117&gt;0,SAM!AF117*1000,SAM!AF117&lt;0,SAM!AF117*1000,SAM!AF117=0,"")</f>
        <v>13.601784180509201</v>
      </c>
      <c r="AG117" s="57" cm="1">
        <f t="array" ref="AG117">_xlfn.IFS(SAM!AG117&gt;0,SAM!AG117*1000,SAM!AG117&lt;0,SAM!AG117*1000,SAM!AG117=0,"")</f>
        <v>4.6111998580620102E-2</v>
      </c>
      <c r="AH117" s="57" cm="1">
        <f t="array" ref="AH117">_xlfn.IFS(SAM!AH117&gt;0,SAM!AH117*1000,SAM!AH117&lt;0,SAM!AH117*1000,SAM!AH117=0,"")</f>
        <v>38.581140936769401</v>
      </c>
      <c r="AI117" s="57" cm="1">
        <f t="array" ref="AI117">_xlfn.IFS(SAM!AI117&gt;0,SAM!AI117*1000,SAM!AI117&lt;0,SAM!AI117*1000,SAM!AI117=0,"")</f>
        <v>0.16382166590220698</v>
      </c>
      <c r="AJ117" s="57" cm="1">
        <f t="array" ref="AJ117">_xlfn.IFS(SAM!AJ117&gt;0,SAM!AJ117*1000,SAM!AJ117&lt;0,SAM!AJ117*1000,SAM!AJ117=0,"")</f>
        <v>26.498958478351298</v>
      </c>
      <c r="AK117" s="57" cm="1">
        <f t="array" ref="AK117">_xlfn.IFS(SAM!AK117&gt;0,SAM!AK117*1000,SAM!AK117&lt;0,SAM!AK117*1000,SAM!AK117=0,"")</f>
        <v>0.62739476309712605</v>
      </c>
      <c r="AL117" s="57" cm="1">
        <f t="array" ref="AL117">_xlfn.IFS(SAM!AL117&gt;0,SAM!AL117*1000,SAM!AL117&lt;0,SAM!AL117*1000,SAM!AL117=0,"")</f>
        <v>28.793587883823601</v>
      </c>
      <c r="AM117" s="57" cm="1">
        <f t="array" ref="AM117">_xlfn.IFS(SAM!AM117&gt;0,SAM!AM117*1000,SAM!AM117&lt;0,SAM!AM117*1000,SAM!AM117=0,"")</f>
        <v>30.099386683553</v>
      </c>
      <c r="AN117" s="57" cm="1">
        <f t="array" ref="AN117">_xlfn.IFS(SAM!AN117&gt;0,SAM!AN117*1000,SAM!AN117&lt;0,SAM!AN117*1000,SAM!AN117=0,"")</f>
        <v>1.6914880476780202E-2</v>
      </c>
      <c r="AO117" s="57" cm="1">
        <f t="array" ref="AO117">_xlfn.IFS(SAM!AO117&gt;0,SAM!AO117*1000,SAM!AO117&lt;0,SAM!AO117*1000,SAM!AO117=0,"")</f>
        <v>4.9964986554503696E-2</v>
      </c>
      <c r="AP117" s="57" cm="1">
        <f t="array" ref="AP117">_xlfn.IFS(SAM!AP117&gt;0,SAM!AP117*1000,SAM!AP117&lt;0,SAM!AP117*1000,SAM!AP117=0,"")</f>
        <v>9.6336527468448702E-3</v>
      </c>
      <c r="AQ117" s="57" cm="1">
        <f t="array" ref="AQ117">_xlfn.IFS(SAM!AQ117&gt;0,SAM!AQ117*1000,SAM!AQ117&lt;0,SAM!AQ117*1000,SAM!AQ117=0,"")</f>
        <v>6.2896378741683592E-2</v>
      </c>
      <c r="AR117" s="57" cm="1">
        <f t="array" ref="AR117">_xlfn.IFS(SAM!AR117&gt;0,SAM!AR117*1000,SAM!AR117&lt;0,SAM!AR117*1000,SAM!AR117=0,"")</f>
        <v>3.6308613543285899E-2</v>
      </c>
      <c r="AS117" s="57" cm="1">
        <f t="array" ref="AS117">_xlfn.IFS(SAM!AS117&gt;0,SAM!AS117*1000,SAM!AS117&lt;0,SAM!AS117*1000,SAM!AS117=0,"")</f>
        <v>8.630892820494061E-3</v>
      </c>
      <c r="AT117" s="57" cm="1">
        <f t="array" ref="AT117">_xlfn.IFS(SAM!AT117&gt;0,SAM!AT117*1000,SAM!AT117&lt;0,SAM!AT117*1000,SAM!AT117=0,"")</f>
        <v>3.54122509461521E-2</v>
      </c>
      <c r="AU117" s="57" cm="1">
        <f t="array" ref="AU117">_xlfn.IFS(SAM!AU117&gt;0,SAM!AU117*1000,SAM!AU117&lt;0,SAM!AU117*1000,SAM!AU117=0,"")</f>
        <v>21.5100201200665</v>
      </c>
      <c r="AV117" s="57" cm="1">
        <f t="array" ref="AV117">_xlfn.IFS(SAM!AV117&gt;0,SAM!AV117*1000,SAM!AV117&lt;0,SAM!AV117*1000,SAM!AV117=0,"")</f>
        <v>1.77744875605565</v>
      </c>
      <c r="AW117" s="57" cm="1">
        <f t="array" ref="AW117">_xlfn.IFS(SAM!AW117&gt;0,SAM!AW117*1000,SAM!AW117&lt;0,SAM!AW117*1000,SAM!AW117=0,"")</f>
        <v>0.31387826810881098</v>
      </c>
      <c r="AX117" s="57" cm="1">
        <f t="array" ref="AX117">_xlfn.IFS(SAM!AX117&gt;0,SAM!AX117*1000,SAM!AX117&lt;0,SAM!AX117*1000,SAM!AX117=0,"")</f>
        <v>6.3916524670768499E-2</v>
      </c>
      <c r="AY117" s="57" cm="1">
        <f t="array" ref="AY117">_xlfn.IFS(SAM!AY117&gt;0,SAM!AY117*1000,SAM!AY117&lt;0,SAM!AY117*1000,SAM!AY117=0,"")</f>
        <v>431.11140639092099</v>
      </c>
      <c r="AZ117" s="57" cm="1">
        <f t="array" ref="AZ117">_xlfn.IFS(SAM!AZ117&gt;0,SAM!AZ117*1000,SAM!AZ117&lt;0,SAM!AZ117*1000,SAM!AZ117=0,"")</f>
        <v>7.3963024771451797</v>
      </c>
      <c r="BA117" s="57" cm="1">
        <f t="array" ref="BA117">_xlfn.IFS(SAM!BA117&gt;0,SAM!BA117*1000,SAM!BA117&lt;0,SAM!BA117*1000,SAM!BA117=0,"")</f>
        <v>53.801557668476597</v>
      </c>
      <c r="BB117" s="57" cm="1">
        <f t="array" ref="BB117">_xlfn.IFS(SAM!BB117&gt;0,SAM!BB117*1000,SAM!BB117&lt;0,SAM!BB117*1000,SAM!BB117=0,"")</f>
        <v>30.875718607563599</v>
      </c>
      <c r="BC117" s="57" cm="1">
        <f t="array" ref="BC117">_xlfn.IFS(SAM!BC117&gt;0,SAM!BC117*1000,SAM!BC117&lt;0,SAM!BC117*1000,SAM!BC117=0,"")</f>
        <v>73.618507181858192</v>
      </c>
      <c r="BD117" s="57" cm="1">
        <f t="array" ref="BD117">_xlfn.IFS(SAM!BD117&gt;0,SAM!BD117*1000,SAM!BD117&lt;0,SAM!BD117*1000,SAM!BD117=0,"")</f>
        <v>2.8322543020519499</v>
      </c>
      <c r="BE117" s="57" cm="1">
        <f t="array" ref="BE117">_xlfn.IFS(SAM!BE117&gt;0,SAM!BE117*1000,SAM!BE117&lt;0,SAM!BE117*1000,SAM!BE117=0,"")</f>
        <v>5.9573392526299802</v>
      </c>
      <c r="BF117" s="57" cm="1">
        <f t="array" ref="BF117">_xlfn.IFS(SAM!BF117&gt;0,SAM!BF117*1000,SAM!BF117&lt;0,SAM!BF117*1000,SAM!BF117=0,"")</f>
        <v>36.0076559677413</v>
      </c>
      <c r="BG117" s="57" cm="1">
        <f t="array" ref="BG117">_xlfn.IFS(SAM!BG117&gt;0,SAM!BG117*1000,SAM!BG117&lt;0,SAM!BG117*1000,SAM!BG117=0,"")</f>
        <v>69.139583477301997</v>
      </c>
      <c r="BH117" s="57" cm="1">
        <f t="array" ref="BH117">_xlfn.IFS(SAM!BH117&gt;0,SAM!BH117*1000,SAM!BH117&lt;0,SAM!BH117*1000,SAM!BH117=0,"")</f>
        <v>29.768290418318401</v>
      </c>
      <c r="BI117" s="57" cm="1">
        <f t="array" ref="BI117">_xlfn.IFS(SAM!BI117&gt;0,SAM!BI117*1000,SAM!BI117&lt;0,SAM!BI117*1000,SAM!BI117=0,"")</f>
        <v>1.9386649799745801</v>
      </c>
      <c r="BJ117" s="57" cm="1">
        <f t="array" ref="BJ117">_xlfn.IFS(SAM!BJ117&gt;0,SAM!BJ117*1000,SAM!BJ117&lt;0,SAM!BJ117*1000,SAM!BJ117=0,"")</f>
        <v>7.2170595265004494</v>
      </c>
      <c r="BK117" s="57" cm="1">
        <f t="array" ref="BK117">_xlfn.IFS(SAM!BK117&gt;0,SAM!BK117*1000,SAM!BK117&lt;0,SAM!BK117*1000,SAM!BK117=0,"")</f>
        <v>11.1498553536759</v>
      </c>
      <c r="BL117" s="57" cm="1">
        <f t="array" ref="BL117">_xlfn.IFS(SAM!BL117&gt;0,SAM!BL117*1000,SAM!BL117&lt;0,SAM!BL117*1000,SAM!BL117=0,"")</f>
        <v>46.131560667124802</v>
      </c>
      <c r="BM117" s="57" cm="1">
        <f t="array" ref="BM117">_xlfn.IFS(SAM!BM117&gt;0,SAM!BM117*1000,SAM!BM117&lt;0,SAM!BM117*1000,SAM!BM117=0,"")</f>
        <v>528.82288510329602</v>
      </c>
      <c r="BN117" s="57" cm="1">
        <f t="array" ref="BN117">_xlfn.IFS(SAM!BN117&gt;0,SAM!BN117*1000,SAM!BN117&lt;0,SAM!BN117*1000,SAM!BN117=0,"")</f>
        <v>304.70514489824302</v>
      </c>
      <c r="BO117" s="57" cm="1">
        <f t="array" ref="BO117">_xlfn.IFS(SAM!BO117&gt;0,SAM!BO117*1000,SAM!BO117&lt;0,SAM!BO117*1000,SAM!BO117=0,"")</f>
        <v>512.92992443894707</v>
      </c>
      <c r="BP117" s="57" cm="1">
        <f t="array" ref="BP117">_xlfn.IFS(SAM!BP117&gt;0,SAM!BP117*1000,SAM!BP117&lt;0,SAM!BP117*1000,SAM!BP117=0,"")</f>
        <v>0.19837404885368201</v>
      </c>
      <c r="BQ117" s="57" t="str" cm="1">
        <f t="array" ref="BQ117">_xlfn.IFS(SAM!BQ117&gt;0,SAM!BQ117*1000,SAM!BQ117&lt;0,SAM!BQ117*1000,SAM!BQ117=0,"")</f>
        <v/>
      </c>
      <c r="BR117" s="57" t="str" cm="1">
        <f t="array" ref="BR117">_xlfn.IFS(SAM!BR117&gt;0,SAM!BR117*1000,SAM!BR117&lt;0,SAM!BR117*1000,SAM!BR117=0,"")</f>
        <v/>
      </c>
      <c r="BS117" s="57" t="str" cm="1">
        <f t="array" ref="BS117">_xlfn.IFS(SAM!BS117&gt;0,SAM!BS117*1000,SAM!BS117&lt;0,SAM!BS117*1000,SAM!BS117=0,"")</f>
        <v/>
      </c>
      <c r="BT117" s="57" t="str" cm="1">
        <f t="array" ref="BT117">_xlfn.IFS(SAM!BT117&gt;0,SAM!BT117*1000,SAM!BT117&lt;0,SAM!BT117*1000,SAM!BT117=0,"")</f>
        <v/>
      </c>
      <c r="BU117" s="57" t="str" cm="1">
        <f t="array" ref="BU117">_xlfn.IFS(SAM!BU117&gt;0,SAM!BU117*1000,SAM!BU117&lt;0,SAM!BU117*1000,SAM!BU117=0,"")</f>
        <v/>
      </c>
      <c r="BV117" s="57" t="str" cm="1">
        <f t="array" ref="BV117">_xlfn.IFS(SAM!BV117&gt;0,SAM!BV117*1000,SAM!BV117&lt;0,SAM!BV117*1000,SAM!BV117=0,"")</f>
        <v/>
      </c>
      <c r="BW117" s="57" t="str" cm="1">
        <f t="array" ref="BW117">_xlfn.IFS(SAM!BW117&gt;0,SAM!BW117*1000,SAM!BW117&lt;0,SAM!BW117*1000,SAM!BW117=0,"")</f>
        <v/>
      </c>
      <c r="BX117" s="57" t="str" cm="1">
        <f t="array" ref="BX117">_xlfn.IFS(SAM!BX117&gt;0,SAM!BX117*1000,SAM!BX117&lt;0,SAM!BX117*1000,SAM!BX117=0,"")</f>
        <v/>
      </c>
      <c r="BY117" s="57" t="str" cm="1">
        <f t="array" ref="BY117">_xlfn.IFS(SAM!BY117&gt;0,SAM!BY117*1000,SAM!BY117&lt;0,SAM!BY117*1000,SAM!BY117=0,"")</f>
        <v/>
      </c>
      <c r="BZ117" s="57" t="str" cm="1">
        <f t="array" ref="BZ117">_xlfn.IFS(SAM!BZ117&gt;0,SAM!BZ117*1000,SAM!BZ117&lt;0,SAM!BZ117*1000,SAM!BZ117=0,"")</f>
        <v/>
      </c>
      <c r="CA117" s="57" t="str" cm="1">
        <f t="array" ref="CA117">_xlfn.IFS(SAM!CA117&gt;0,SAM!CA117*1000,SAM!CA117&lt;0,SAM!CA117*1000,SAM!CA117=0,"")</f>
        <v/>
      </c>
      <c r="CB117" s="57" t="str" cm="1">
        <f t="array" ref="CB117">_xlfn.IFS(SAM!CB117&gt;0,SAM!CB117*1000,SAM!CB117&lt;0,SAM!CB117*1000,SAM!CB117=0,"")</f>
        <v/>
      </c>
      <c r="CC117" s="57" t="str" cm="1">
        <f t="array" ref="CC117">_xlfn.IFS(SAM!CC117&gt;0,SAM!CC117*1000,SAM!CC117&lt;0,SAM!CC117*1000,SAM!CC117=0,"")</f>
        <v/>
      </c>
      <c r="CD117" s="57" t="str" cm="1">
        <f t="array" ref="CD117">_xlfn.IFS(SAM!CD117&gt;0,SAM!CD117*1000,SAM!CD117&lt;0,SAM!CD117*1000,SAM!CD117=0,"")</f>
        <v/>
      </c>
      <c r="CE117" s="57" t="str" cm="1">
        <f t="array" ref="CE117">_xlfn.IFS(SAM!CE117&gt;0,SAM!CE117*1000,SAM!CE117&lt;0,SAM!CE117*1000,SAM!CE117=0,"")</f>
        <v/>
      </c>
      <c r="CF117" s="57" t="str" cm="1">
        <f t="array" ref="CF117">_xlfn.IFS(SAM!CF117&gt;0,SAM!CF117*1000,SAM!CF117&lt;0,SAM!CF117*1000,SAM!CF117=0,"")</f>
        <v/>
      </c>
      <c r="CG117" s="57" t="str" cm="1">
        <f t="array" ref="CG117">_xlfn.IFS(SAM!CG117&gt;0,SAM!CG117*1000,SAM!CG117&lt;0,SAM!CG117*1000,SAM!CG117=0,"")</f>
        <v/>
      </c>
      <c r="CH117" s="57" t="str" cm="1">
        <f t="array" ref="CH117">_xlfn.IFS(SAM!CH117&gt;0,SAM!CH117*1000,SAM!CH117&lt;0,SAM!CH117*1000,SAM!CH117=0,"")</f>
        <v/>
      </c>
      <c r="CI117" s="57" t="str" cm="1">
        <f t="array" ref="CI117">_xlfn.IFS(SAM!CI117&gt;0,SAM!CI117*1000,SAM!CI117&lt;0,SAM!CI117*1000,SAM!CI117=0,"")</f>
        <v/>
      </c>
      <c r="CJ117" s="57" t="str" cm="1">
        <f t="array" ref="CJ117">_xlfn.IFS(SAM!CJ117&gt;0,SAM!CJ117*1000,SAM!CJ117&lt;0,SAM!CJ117*1000,SAM!CJ117=0,"")</f>
        <v/>
      </c>
      <c r="CK117" s="57" t="str" cm="1">
        <f t="array" ref="CK117">_xlfn.IFS(SAM!CK117&gt;0,SAM!CK117*1000,SAM!CK117&lt;0,SAM!CK117*1000,SAM!CK117=0,"")</f>
        <v/>
      </c>
      <c r="CL117" s="57" t="str" cm="1">
        <f t="array" ref="CL117">_xlfn.IFS(SAM!CL117&gt;0,SAM!CL117*1000,SAM!CL117&lt;0,SAM!CL117*1000,SAM!CL117=0,"")</f>
        <v/>
      </c>
      <c r="CM117" s="57" t="str" cm="1">
        <f t="array" ref="CM117">_xlfn.IFS(SAM!CM117&gt;0,SAM!CM117*1000,SAM!CM117&lt;0,SAM!CM117*1000,SAM!CM117=0,"")</f>
        <v/>
      </c>
      <c r="CN117" s="57" t="str" cm="1">
        <f t="array" ref="CN117">_xlfn.IFS(SAM!CN117&gt;0,SAM!CN117*1000,SAM!CN117&lt;0,SAM!CN117*1000,SAM!CN117=0,"")</f>
        <v/>
      </c>
      <c r="CO117" s="57" t="str" cm="1">
        <f t="array" ref="CO117">_xlfn.IFS(SAM!CO117&gt;0,SAM!CO117*1000,SAM!CO117&lt;0,SAM!CO117*1000,SAM!CO117=0,"")</f>
        <v/>
      </c>
      <c r="CP117" s="57" t="str" cm="1">
        <f t="array" ref="CP117">_xlfn.IFS(SAM!CP117&gt;0,SAM!CP117*1000,SAM!CP117&lt;0,SAM!CP117*1000,SAM!CP117=0,"")</f>
        <v/>
      </c>
      <c r="CQ117" s="57" t="str" cm="1">
        <f t="array" ref="CQ117">_xlfn.IFS(SAM!CQ117&gt;0,SAM!CQ117*1000,SAM!CQ117&lt;0,SAM!CQ117*1000,SAM!CQ117=0,"")</f>
        <v/>
      </c>
      <c r="CR117" s="57" t="str" cm="1">
        <f t="array" ref="CR117">_xlfn.IFS(SAM!CR117&gt;0,SAM!CR117*1000,SAM!CR117&lt;0,SAM!CR117*1000,SAM!CR117=0,"")</f>
        <v/>
      </c>
      <c r="CS117" s="57" t="str" cm="1">
        <f t="array" ref="CS117">_xlfn.IFS(SAM!CS117&gt;0,SAM!CS117*1000,SAM!CS117&lt;0,SAM!CS117*1000,SAM!CS117=0,"")</f>
        <v/>
      </c>
      <c r="CT117" s="57" t="str" cm="1">
        <f t="array" ref="CT117">_xlfn.IFS(SAM!CT117&gt;0,SAM!CT117*1000,SAM!CT117&lt;0,SAM!CT117*1000,SAM!CT117=0,"")</f>
        <v/>
      </c>
      <c r="CU117" s="57" t="str" cm="1">
        <f t="array" ref="CU117">_xlfn.IFS(SAM!CU117&gt;0,SAM!CU117*1000,SAM!CU117&lt;0,SAM!CU117*1000,SAM!CU117=0,"")</f>
        <v/>
      </c>
      <c r="CV117" s="57" t="str" cm="1">
        <f t="array" ref="CV117">_xlfn.IFS(SAM!CV117&gt;0,SAM!CV117*1000,SAM!CV117&lt;0,SAM!CV117*1000,SAM!CV117=0,"")</f>
        <v/>
      </c>
      <c r="CW117" s="57" t="str" cm="1">
        <f t="array" ref="CW117">_xlfn.IFS(SAM!CW117&gt;0,SAM!CW117*1000,SAM!CW117&lt;0,SAM!CW117*1000,SAM!CW117=0,"")</f>
        <v/>
      </c>
      <c r="CX117" s="57" t="str" cm="1">
        <f t="array" ref="CX117">_xlfn.IFS(SAM!CX117&gt;0,SAM!CX117*1000,SAM!CX117&lt;0,SAM!CX117*1000,SAM!CX117=0,"")</f>
        <v/>
      </c>
      <c r="CY117" s="57" t="str" cm="1">
        <f t="array" ref="CY117">_xlfn.IFS(SAM!CY117&gt;0,SAM!CY117*1000,SAM!CY117&lt;0,SAM!CY117*1000,SAM!CY117=0,"")</f>
        <v/>
      </c>
      <c r="CZ117" s="57" t="str" cm="1">
        <f t="array" ref="CZ117">_xlfn.IFS(SAM!CZ117&gt;0,SAM!CZ117*1000,SAM!CZ117&lt;0,SAM!CZ117*1000,SAM!CZ117=0,"")</f>
        <v/>
      </c>
      <c r="DA117" s="57" t="str" cm="1">
        <f t="array" ref="DA117">_xlfn.IFS(SAM!DA117&gt;0,SAM!DA117*1000,SAM!DA117&lt;0,SAM!DA117*1000,SAM!DA117=0,"")</f>
        <v/>
      </c>
      <c r="DB117" s="57" t="str" cm="1">
        <f t="array" ref="DB117">_xlfn.IFS(SAM!DB117&gt;0,SAM!DB117*1000,SAM!DB117&lt;0,SAM!DB117*1000,SAM!DB117=0,"")</f>
        <v/>
      </c>
      <c r="DC117" s="57" t="str" cm="1">
        <f t="array" ref="DC117">_xlfn.IFS(SAM!DC117&gt;0,SAM!DC117*1000,SAM!DC117&lt;0,SAM!DC117*1000,SAM!DC117=0,"")</f>
        <v/>
      </c>
      <c r="DD117" s="57" t="str" cm="1">
        <f t="array" ref="DD117">_xlfn.IFS(SAM!DD117&gt;0,SAM!DD117*1000,SAM!DD117&lt;0,SAM!DD117*1000,SAM!DD117=0,"")</f>
        <v/>
      </c>
      <c r="DE117" s="57" t="str" cm="1">
        <f t="array" ref="DE117">_xlfn.IFS(SAM!DE117&gt;0,SAM!DE117*1000,SAM!DE117&lt;0,SAM!DE117*1000,SAM!DE117=0,"")</f>
        <v/>
      </c>
      <c r="DF117" s="57" t="str" cm="1">
        <f t="array" ref="DF117">_xlfn.IFS(SAM!DF117&gt;0,SAM!DF117*1000,SAM!DF117&lt;0,SAM!DF117*1000,SAM!DF117=0,"")</f>
        <v/>
      </c>
      <c r="DG117" s="57" t="str" cm="1">
        <f t="array" ref="DG117">_xlfn.IFS(SAM!DG117&gt;0,SAM!DG117*1000,SAM!DG117&lt;0,SAM!DG117*1000,SAM!DG117=0,"")</f>
        <v/>
      </c>
      <c r="DH117" s="57" t="str" cm="1">
        <f t="array" ref="DH117">_xlfn.IFS(SAM!DH117&gt;0,SAM!DH117*1000,SAM!DH117&lt;0,SAM!DH117*1000,SAM!DH117=0,"")</f>
        <v/>
      </c>
      <c r="DI117" s="57" t="str" cm="1">
        <f t="array" ref="DI117">_xlfn.IFS(SAM!DI117&gt;0,SAM!DI117*1000,SAM!DI117&lt;0,SAM!DI117*1000,SAM!DI117=0,"")</f>
        <v/>
      </c>
      <c r="DJ117" s="57" t="str" cm="1">
        <f t="array" ref="DJ117">_xlfn.IFS(SAM!DJ117&gt;0,SAM!DJ117*1000,SAM!DJ117&lt;0,SAM!DJ117*1000,SAM!DJ117=0,"")</f>
        <v/>
      </c>
      <c r="DK117" s="57" t="str" cm="1">
        <f t="array" ref="DK117">_xlfn.IFS(SAM!DK117&gt;0,SAM!DK117*1000,SAM!DK117&lt;0,SAM!DK117*1000,SAM!DK117=0,"")</f>
        <v/>
      </c>
      <c r="DL117" s="57" t="str" cm="1">
        <f t="array" ref="DL117">_xlfn.IFS(SAM!DL117&gt;0,SAM!DL117*1000,SAM!DL117&lt;0,SAM!DL117*1000,SAM!DL117=0,"")</f>
        <v/>
      </c>
      <c r="DM117" s="57" t="str" cm="1">
        <f t="array" ref="DM117">_xlfn.IFS(SAM!DM117&gt;0,SAM!DM117*1000,SAM!DM117&lt;0,SAM!DM117*1000,SAM!DM117=0,"")</f>
        <v/>
      </c>
      <c r="DN117" s="57" t="str" cm="1">
        <f t="array" ref="DN117">_xlfn.IFS(SAM!DN117&gt;0,SAM!DN117*1000,SAM!DN117&lt;0,SAM!DN117*1000,SAM!DN117=0,"")</f>
        <v/>
      </c>
      <c r="DO117" s="57" t="str" cm="1">
        <f t="array" ref="DO117">_xlfn.IFS(SAM!DO117&gt;0,SAM!DO117*1000,SAM!DO117&lt;0,SAM!DO117*1000,SAM!DO117=0,"")</f>
        <v/>
      </c>
      <c r="DP117" s="57" t="str" cm="1">
        <f t="array" ref="DP117">_xlfn.IFS(SAM!DP117&gt;0,SAM!DP117*1000,SAM!DP117&lt;0,SAM!DP117*1000,SAM!DP117=0,"")</f>
        <v/>
      </c>
      <c r="DQ117" s="57" t="str" cm="1">
        <f t="array" ref="DQ117">_xlfn.IFS(SAM!DQ117&gt;0,SAM!DQ117*1000,SAM!DQ117&lt;0,SAM!DQ117*1000,SAM!DQ117=0,"")</f>
        <v/>
      </c>
      <c r="DR117" s="57" t="str" cm="1">
        <f t="array" ref="DR117">_xlfn.IFS(SAM!DR117&gt;0,SAM!DR117*1000,SAM!DR117&lt;0,SAM!DR117*1000,SAM!DR117=0,"")</f>
        <v/>
      </c>
      <c r="DS117" s="57" t="str" cm="1">
        <f t="array" ref="DS117">_xlfn.IFS(SAM!DS117&gt;0,SAM!DS117*1000,SAM!DS117&lt;0,SAM!DS117*1000,SAM!DS117=0,"")</f>
        <v/>
      </c>
      <c r="DT117" s="57" t="str" cm="1">
        <f t="array" ref="DT117">_xlfn.IFS(SAM!DT117&gt;0,SAM!DT117*1000,SAM!DT117&lt;0,SAM!DT117*1000,SAM!DT117=0,"")</f>
        <v/>
      </c>
      <c r="DU117" s="57" t="str" cm="1">
        <f t="array" ref="DU117">_xlfn.IFS(SAM!DU117&gt;0,SAM!DU117*1000,SAM!DU117&lt;0,SAM!DU117*1000,SAM!DU117=0,"")</f>
        <v/>
      </c>
      <c r="DV117" s="57" t="str" cm="1">
        <f t="array" ref="DV117">_xlfn.IFS(SAM!DV117&gt;0,SAM!DV117*1000,SAM!DV117&lt;0,SAM!DV117*1000,SAM!DV117=0,"")</f>
        <v/>
      </c>
      <c r="DW117" s="57" t="str" cm="1">
        <f t="array" ref="DW117">_xlfn.IFS(SAM!DW117&gt;0,SAM!DW117*1000,SAM!DW117&lt;0,SAM!DW117*1000,SAM!DW117=0,"")</f>
        <v/>
      </c>
      <c r="DX117" s="57" t="str" cm="1">
        <f t="array" ref="DX117">_xlfn.IFS(SAM!DX117&gt;0,SAM!DX117*1000,SAM!DX117&lt;0,SAM!DX117*1000,SAM!DX117=0,"")</f>
        <v/>
      </c>
      <c r="DY117" s="57" t="str" cm="1">
        <f t="array" ref="DY117">_xlfn.IFS(SAM!DY117&gt;0,SAM!DY117*1000,SAM!DY117&lt;0,SAM!DY117*1000,SAM!DY117=0,"")</f>
        <v/>
      </c>
      <c r="DZ117" s="57" t="str" cm="1">
        <f t="array" ref="DZ117">_xlfn.IFS(SAM!DZ117&gt;0,SAM!DZ117*1000,SAM!DZ117&lt;0,SAM!DZ117*1000,SAM!DZ117=0,"")</f>
        <v/>
      </c>
      <c r="EA117" s="57" t="str" cm="1">
        <f t="array" ref="EA117">_xlfn.IFS(SAM!EA117&gt;0,SAM!EA117*1000,SAM!EA117&lt;0,SAM!EA117*1000,SAM!EA117=0,"")</f>
        <v/>
      </c>
      <c r="EB117" s="57" t="str" cm="1">
        <f t="array" ref="EB117">_xlfn.IFS(SAM!EB117&gt;0,SAM!EB117*1000,SAM!EB117&lt;0,SAM!EB117*1000,SAM!EB117=0,"")</f>
        <v/>
      </c>
      <c r="EC117" s="57" t="str" cm="1">
        <f t="array" ref="EC117">_xlfn.IFS(SAM!EC117&gt;0,SAM!EC117*1000,SAM!EC117&lt;0,SAM!EC117*1000,SAM!EC117=0,"")</f>
        <v/>
      </c>
      <c r="ED117" s="57" t="str" cm="1">
        <f t="array" ref="ED117">_xlfn.IFS(SAM!ED117&gt;0,SAM!ED117*1000,SAM!ED117&lt;0,SAM!ED117*1000,SAM!ED117=0,"")</f>
        <v/>
      </c>
      <c r="EE117" s="57" t="str" cm="1">
        <f t="array" ref="EE117">_xlfn.IFS(SAM!EE117&gt;0,SAM!EE117*1000,SAM!EE117&lt;0,SAM!EE117*1000,SAM!EE117=0,"")</f>
        <v/>
      </c>
      <c r="EF117" s="57" t="str" cm="1">
        <f t="array" ref="EF117">_xlfn.IFS(SAM!EF117&gt;0,SAM!EF117*1000,SAM!EF117&lt;0,SAM!EF117*1000,SAM!EF117=0,"")</f>
        <v/>
      </c>
      <c r="EG117" s="57" t="str" cm="1">
        <f t="array" ref="EG117">_xlfn.IFS(SAM!EG117&gt;0,SAM!EG117*1000,SAM!EG117&lt;0,SAM!EG117*1000,SAM!EG117=0,"")</f>
        <v/>
      </c>
      <c r="EH117" s="57" t="str" cm="1">
        <f t="array" ref="EH117">_xlfn.IFS(SAM!EH117&gt;0,SAM!EH117*1000,SAM!EH117&lt;0,SAM!EH117*1000,SAM!EH117=0,"")</f>
        <v/>
      </c>
      <c r="EI117" s="57" t="str" cm="1">
        <f t="array" ref="EI117">_xlfn.IFS(SAM!EI117&gt;0,SAM!EI117*1000,SAM!EI117&lt;0,SAM!EI117*1000,SAM!EI117=0,"")</f>
        <v/>
      </c>
      <c r="EJ117" s="57" t="str" cm="1">
        <f t="array" ref="EJ117">_xlfn.IFS(SAM!EJ117&gt;0,SAM!EJ117*1000,SAM!EJ117&lt;0,SAM!EJ117*1000,SAM!EJ117=0,"")</f>
        <v/>
      </c>
      <c r="EK117" s="57" t="str" cm="1">
        <f t="array" ref="EK117">_xlfn.IFS(SAM!EK117&gt;0,SAM!EK117*1000,SAM!EK117&lt;0,SAM!EK117*1000,SAM!EK117=0,"")</f>
        <v/>
      </c>
      <c r="EL117" s="57" t="str" cm="1">
        <f t="array" ref="EL117">_xlfn.IFS(SAM!EL117&gt;0,SAM!EL117*1000,SAM!EL117&lt;0,SAM!EL117*1000,SAM!EL117=0,"")</f>
        <v/>
      </c>
      <c r="EM117" s="57" t="str" cm="1">
        <f t="array" ref="EM117">_xlfn.IFS(SAM!EM117&gt;0,SAM!EM117*1000,SAM!EM117&lt;0,SAM!EM117*1000,SAM!EM117=0,"")</f>
        <v/>
      </c>
      <c r="EN117" s="57" t="str" cm="1">
        <f t="array" ref="EN117">_xlfn.IFS(SAM!EN117&gt;0,SAM!EN117*1000,SAM!EN117&lt;0,SAM!EN117*1000,SAM!EN117=0,"")</f>
        <v/>
      </c>
      <c r="EO117" s="57" t="str" cm="1">
        <f t="array" ref="EO117">_xlfn.IFS(SAM!EO117&gt;0,SAM!EO117*1000,SAM!EO117&lt;0,SAM!EO117*1000,SAM!EO117=0,"")</f>
        <v/>
      </c>
      <c r="EP117" s="57" t="str" cm="1">
        <f t="array" ref="EP117">_xlfn.IFS(SAM!EP117&gt;0,SAM!EP117*1000,SAM!EP117&lt;0,SAM!EP117*1000,SAM!EP117=0,"")</f>
        <v/>
      </c>
      <c r="EQ117" s="57" t="str" cm="1">
        <f t="array" ref="EQ117">_xlfn.IFS(SAM!EQ117&gt;0,SAM!EQ117*1000,SAM!EQ117&lt;0,SAM!EQ117*1000,SAM!EQ117=0,"")</f>
        <v/>
      </c>
      <c r="ER117" s="57" t="str" cm="1">
        <f t="array" ref="ER117">_xlfn.IFS(SAM!ER117&gt;0,SAM!ER117*1000,SAM!ER117&lt;0,SAM!ER117*1000,SAM!ER117=0,"")</f>
        <v/>
      </c>
      <c r="ES117" s="57" t="str" cm="1">
        <f t="array" ref="ES117">_xlfn.IFS(SAM!ES117&gt;0,SAM!ES117*1000,SAM!ES117&lt;0,SAM!ES117*1000,SAM!ES117=0,"")</f>
        <v/>
      </c>
      <c r="ET117" s="57" t="str" cm="1">
        <f t="array" ref="ET117">_xlfn.IFS(SAM!ET117&gt;0,SAM!ET117*1000,SAM!ET117&lt;0,SAM!ET117*1000,SAM!ET117=0,"")</f>
        <v/>
      </c>
      <c r="EU117" s="57" t="str" cm="1">
        <f t="array" ref="EU117">_xlfn.IFS(SAM!EU117&gt;0,SAM!EU117*1000,SAM!EU117&lt;0,SAM!EU117*1000,SAM!EU117=0,"")</f>
        <v/>
      </c>
      <c r="EV117" s="57" cm="1">
        <f t="array" ref="EV117">_xlfn.IFS(SAM!EV117&gt;0,SAM!EV117*1000,SAM!EV117&lt;0,SAM!EV117*1000,SAM!EV117=0,"")</f>
        <v>504.67166055369296</v>
      </c>
      <c r="EW117" s="57" t="str" cm="1">
        <f t="array" ref="EW117">_xlfn.IFS(SAM!EW117&gt;0,SAM!EW117*1000,SAM!EW117&lt;0,SAM!EW117*1000,SAM!EW117=0,"")</f>
        <v/>
      </c>
      <c r="EX117" s="57" t="str" cm="1">
        <f t="array" ref="EX117">_xlfn.IFS(SAM!EX117&gt;0,SAM!EX117*1000,SAM!EX117&lt;0,SAM!EX117*1000,SAM!EX117=0,"")</f>
        <v/>
      </c>
      <c r="EY117" s="57" t="str" cm="1">
        <f t="array" ref="EY117">_xlfn.IFS(SAM!EY117&gt;0,SAM!EY117*1000,SAM!EY117&lt;0,SAM!EY117*1000,SAM!EY117=0,"")</f>
        <v/>
      </c>
      <c r="EZ117" s="57" t="str" cm="1">
        <f t="array" ref="EZ117">_xlfn.IFS(SAM!EZ117&gt;0,SAM!EZ117*1000,SAM!EZ117&lt;0,SAM!EZ117*1000,SAM!EZ117=0,"")</f>
        <v/>
      </c>
      <c r="FA117" s="57" t="str" cm="1">
        <f t="array" ref="FA117">_xlfn.IFS(SAM!FA117&gt;0,SAM!FA117*1000,SAM!FA117&lt;0,SAM!FA117*1000,SAM!FA117=0,"")</f>
        <v/>
      </c>
      <c r="FB117" s="57" t="str" cm="1">
        <f t="array" ref="FB117">_xlfn.IFS(SAM!FB117&gt;0,SAM!FB117*1000,SAM!FB117&lt;0,SAM!FB117*1000,SAM!FB117=0,"")</f>
        <v/>
      </c>
      <c r="FC117" s="57" t="str" cm="1">
        <f t="array" ref="FC117">_xlfn.IFS(SAM!FC117&gt;0,SAM!FC117*1000,SAM!FC117&lt;0,SAM!FC117*1000,SAM!FC117=0,"")</f>
        <v/>
      </c>
      <c r="FD117" s="57" t="str" cm="1">
        <f t="array" ref="FD117">_xlfn.IFS(SAM!FD117&gt;0,SAM!FD117*1000,SAM!FD117&lt;0,SAM!FD117*1000,SAM!FD117=0,"")</f>
        <v/>
      </c>
      <c r="FE117" s="57" t="str" cm="1">
        <f t="array" ref="FE117">_xlfn.IFS(SAM!FE117&gt;0,SAM!FE117*1000,SAM!FE117&lt;0,SAM!FE117*1000,SAM!FE117=0,"")</f>
        <v/>
      </c>
      <c r="FF117" s="57" t="str" cm="1">
        <f t="array" ref="FF117">_xlfn.IFS(SAM!FF117&gt;0,SAM!FF117*1000,SAM!FF117&lt;0,SAM!FF117*1000,SAM!FF117=0,"")</f>
        <v/>
      </c>
      <c r="FG117" s="57" t="str" cm="1">
        <f t="array" ref="FG117">_xlfn.IFS(SAM!FG117&gt;0,SAM!FG117*1000,SAM!FG117&lt;0,SAM!FG117*1000,SAM!FG117=0,"")</f>
        <v/>
      </c>
      <c r="FH117" s="57" t="str" cm="1">
        <f t="array" ref="FH117">_xlfn.IFS(SAM!FH117&gt;0,SAM!FH117*1000,SAM!FH117&lt;0,SAM!FH117*1000,SAM!FH117=0,"")</f>
        <v/>
      </c>
      <c r="FI117" s="57" t="str" cm="1">
        <f t="array" ref="FI117">_xlfn.IFS(SAM!FI117&gt;0,SAM!FI117*1000,SAM!FI117&lt;0,SAM!FI117*1000,SAM!FI117=0,"")</f>
        <v/>
      </c>
      <c r="FJ117" s="57" t="str" cm="1">
        <f t="array" ref="FJ117">_xlfn.IFS(SAM!FJ117&gt;0,SAM!FJ117*1000,SAM!FJ117&lt;0,SAM!FJ117*1000,SAM!FJ117=0,"")</f>
        <v/>
      </c>
      <c r="FK117" s="57" t="str" cm="1">
        <f t="array" ref="FK117">_xlfn.IFS(SAM!FK117&gt;0,SAM!FK117*1000,SAM!FK117&lt;0,SAM!FK117*1000,SAM!FK117=0,"")</f>
        <v/>
      </c>
      <c r="FL117" s="57" t="str" cm="1">
        <f t="array" ref="FL117">_xlfn.IFS(SAM!FL117&gt;0,SAM!FL117*1000,SAM!FL117&lt;0,SAM!FL117*1000,SAM!FL117=0,"")</f>
        <v/>
      </c>
      <c r="FM117" s="57" t="str" cm="1">
        <f t="array" ref="FM117">_xlfn.IFS(SAM!FM117&gt;0,SAM!FM117*1000,SAM!FM117&lt;0,SAM!FM117*1000,SAM!FM117=0,"")</f>
        <v/>
      </c>
      <c r="FN117" s="57" t="str" cm="1">
        <f t="array" ref="FN117">_xlfn.IFS(SAM!FN117&gt;0,SAM!FN117*1000,SAM!FN117&lt;0,SAM!FN117*1000,SAM!FN117=0,"")</f>
        <v/>
      </c>
      <c r="FO117" s="57" t="str" cm="1">
        <f t="array" ref="FO117">_xlfn.IFS(SAM!FO117&gt;0,SAM!FO117*1000,SAM!FO117&lt;0,SAM!FO117*1000,SAM!FO117=0,"")</f>
        <v/>
      </c>
      <c r="FP117" s="57" t="str" cm="1">
        <f t="array" ref="FP117">_xlfn.IFS(SAM!FP117&gt;0,SAM!FP117*1000,SAM!FP117&lt;0,SAM!FP117*1000,SAM!FP117=0,"")</f>
        <v/>
      </c>
      <c r="FR117">
        <f t="shared" si="1"/>
        <v>3023.0913579572189</v>
      </c>
    </row>
    <row r="118" spans="1:174" x14ac:dyDescent="0.3">
      <c r="A118" t="s">
        <v>873</v>
      </c>
      <c r="B118" s="57" t="str" cm="1">
        <f t="array" ref="B118">_xlfn.IFS(SAM!B118&gt;0,SAM!B118*1000,SAM!B118&lt;0,SAM!B118*1000,SAM!B118=0,"")</f>
        <v/>
      </c>
      <c r="C118" s="57" t="str" cm="1">
        <f t="array" ref="C118">_xlfn.IFS(SAM!C118&gt;0,SAM!C118*1000,SAM!C118&lt;0,SAM!C118*1000,SAM!C118=0,"")</f>
        <v/>
      </c>
      <c r="D118" s="57" cm="1">
        <f t="array" ref="D118">_xlfn.IFS(SAM!D118&gt;0,SAM!D118*1000,SAM!D118&lt;0,SAM!D118*1000,SAM!D118=0,"")</f>
        <v>4.15087925547695E-3</v>
      </c>
      <c r="E118" s="57" cm="1">
        <f t="array" ref="E118">_xlfn.IFS(SAM!E118&gt;0,SAM!E118*1000,SAM!E118&lt;0,SAM!E118*1000,SAM!E118=0,"")</f>
        <v>9.6921550069421891E-3</v>
      </c>
      <c r="F118" s="57" cm="1">
        <f t="array" ref="F118">_xlfn.IFS(SAM!F118&gt;0,SAM!F118*1000,SAM!F118&lt;0,SAM!F118*1000,SAM!F118=0,"")</f>
        <v>1.3514099864651401E-3</v>
      </c>
      <c r="G118" s="57" t="str" cm="1">
        <f t="array" ref="G118">_xlfn.IFS(SAM!G118&gt;0,SAM!G118*1000,SAM!G118&lt;0,SAM!G118*1000,SAM!G118=0,"")</f>
        <v/>
      </c>
      <c r="H118" s="57" cm="1">
        <f t="array" ref="H118">_xlfn.IFS(SAM!H118&gt;0,SAM!H118*1000,SAM!H118&lt;0,SAM!H118*1000,SAM!H118=0,"")</f>
        <v>1.38495602958055E-2</v>
      </c>
      <c r="I118" s="57" t="str" cm="1">
        <f t="array" ref="I118">_xlfn.IFS(SAM!I118&gt;0,SAM!I118*1000,SAM!I118&lt;0,SAM!I118*1000,SAM!I118=0,"")</f>
        <v/>
      </c>
      <c r="J118" s="57" t="str" cm="1">
        <f t="array" ref="J118">_xlfn.IFS(SAM!J118&gt;0,SAM!J118*1000,SAM!J118&lt;0,SAM!J118*1000,SAM!J118=0,"")</f>
        <v/>
      </c>
      <c r="K118" s="57" cm="1">
        <f t="array" ref="K118">_xlfn.IFS(SAM!K118&gt;0,SAM!K118*1000,SAM!K118&lt;0,SAM!K118*1000,SAM!K118=0,"")</f>
        <v>1.05354754765288E-3</v>
      </c>
      <c r="L118" s="57" t="str" cm="1">
        <f t="array" ref="L118">_xlfn.IFS(SAM!L118&gt;0,SAM!L118*1000,SAM!L118&lt;0,SAM!L118*1000,SAM!L118=0,"")</f>
        <v/>
      </c>
      <c r="M118" s="57" t="str" cm="1">
        <f t="array" ref="M118">_xlfn.IFS(SAM!M118&gt;0,SAM!M118*1000,SAM!M118&lt;0,SAM!M118*1000,SAM!M118=0,"")</f>
        <v/>
      </c>
      <c r="N118" s="57" t="str" cm="1">
        <f t="array" ref="N118">_xlfn.IFS(SAM!N118&gt;0,SAM!N118*1000,SAM!N118&lt;0,SAM!N118*1000,SAM!N118=0,"")</f>
        <v/>
      </c>
      <c r="O118" s="57" cm="1">
        <f t="array" ref="O118">_xlfn.IFS(SAM!O118&gt;0,SAM!O118*1000,SAM!O118&lt;0,SAM!O118*1000,SAM!O118=0,"")</f>
        <v>1.46387169669737E-3</v>
      </c>
      <c r="P118" s="57" t="str" cm="1">
        <f t="array" ref="P118">_xlfn.IFS(SAM!P118&gt;0,SAM!P118*1000,SAM!P118&lt;0,SAM!P118*1000,SAM!P118=0,"")</f>
        <v/>
      </c>
      <c r="Q118" s="57" cm="1">
        <f t="array" ref="Q118">_xlfn.IFS(SAM!Q118&gt;0,SAM!Q118*1000,SAM!Q118&lt;0,SAM!Q118*1000,SAM!Q118=0,"")</f>
        <v>7.3410982662954288E-2</v>
      </c>
      <c r="R118" s="57" t="str" cm="1">
        <f t="array" ref="R118">_xlfn.IFS(SAM!R118&gt;0,SAM!R118*1000,SAM!R118&lt;0,SAM!R118*1000,SAM!R118=0,"")</f>
        <v/>
      </c>
      <c r="S118" s="57" cm="1">
        <f t="array" ref="S118">_xlfn.IFS(SAM!S118&gt;0,SAM!S118*1000,SAM!S118&lt;0,SAM!S118*1000,SAM!S118=0,"")</f>
        <v>4.3019569987244397</v>
      </c>
      <c r="T118" s="57" cm="1">
        <f t="array" ref="T118">_xlfn.IFS(SAM!T118&gt;0,SAM!T118*1000,SAM!T118&lt;0,SAM!T118*1000,SAM!T118=0,"")</f>
        <v>11.101392210262199</v>
      </c>
      <c r="U118" s="57" cm="1">
        <f t="array" ref="U118">_xlfn.IFS(SAM!U118&gt;0,SAM!U118*1000,SAM!U118&lt;0,SAM!U118*1000,SAM!U118=0,"")</f>
        <v>2.4407895004624702</v>
      </c>
      <c r="V118" s="57" cm="1">
        <f t="array" ref="V118">_xlfn.IFS(SAM!V118&gt;0,SAM!V118*1000,SAM!V118&lt;0,SAM!V118*1000,SAM!V118=0,"")</f>
        <v>4.6473996500506907</v>
      </c>
      <c r="W118" s="57" cm="1">
        <f t="array" ref="W118">_xlfn.IFS(SAM!W118&gt;0,SAM!W118*1000,SAM!W118&lt;0,SAM!W118*1000,SAM!W118=0,"")</f>
        <v>0.24880650393661002</v>
      </c>
      <c r="X118" s="57" cm="1">
        <f t="array" ref="X118">_xlfn.IFS(SAM!X118&gt;0,SAM!X118*1000,SAM!X118&lt;0,SAM!X118*1000,SAM!X118=0,"")</f>
        <v>0.25180505726559399</v>
      </c>
      <c r="Y118" s="57" cm="1">
        <f t="array" ref="Y118">_xlfn.IFS(SAM!Y118&gt;0,SAM!Y118*1000,SAM!Y118&lt;0,SAM!Y118*1000,SAM!Y118=0,"")</f>
        <v>0.24418349324493002</v>
      </c>
      <c r="Z118" s="57" cm="1">
        <f t="array" ref="Z118">_xlfn.IFS(SAM!Z118&gt;0,SAM!Z118*1000,SAM!Z118&lt;0,SAM!Z118*1000,SAM!Z118=0,"")</f>
        <v>11.338576797099</v>
      </c>
      <c r="AA118" s="57" cm="1">
        <f t="array" ref="AA118">_xlfn.IFS(SAM!AA118&gt;0,SAM!AA118*1000,SAM!AA118&lt;0,SAM!AA118*1000,SAM!AA118=0,"")</f>
        <v>0.18758406115864498</v>
      </c>
      <c r="AB118" s="57" cm="1">
        <f t="array" ref="AB118">_xlfn.IFS(SAM!AB118&gt;0,SAM!AB118*1000,SAM!AB118&lt;0,SAM!AB118*1000,SAM!AB118=0,"")</f>
        <v>3.16309665490266</v>
      </c>
      <c r="AC118" s="57" cm="1">
        <f t="array" ref="AC118">_xlfn.IFS(SAM!AC118&gt;0,SAM!AC118*1000,SAM!AC118&lt;0,SAM!AC118*1000,SAM!AC118=0,"")</f>
        <v>34.519042096281396</v>
      </c>
      <c r="AD118" s="57" t="str" cm="1">
        <f t="array" ref="AD118">_xlfn.IFS(SAM!AD118&gt;0,SAM!AD118*1000,SAM!AD118&lt;0,SAM!AD118*1000,SAM!AD118=0,"")</f>
        <v/>
      </c>
      <c r="AE118" s="57" cm="1">
        <f t="array" ref="AE118">_xlfn.IFS(SAM!AE118&gt;0,SAM!AE118*1000,SAM!AE118&lt;0,SAM!AE118*1000,SAM!AE118=0,"")</f>
        <v>1.65572757992302</v>
      </c>
      <c r="AF118" s="57" cm="1">
        <f t="array" ref="AF118">_xlfn.IFS(SAM!AF118&gt;0,SAM!AF118*1000,SAM!AF118&lt;0,SAM!AF118*1000,SAM!AF118=0,"")</f>
        <v>4.9844836785633904</v>
      </c>
      <c r="AG118" s="57" cm="1">
        <f t="array" ref="AG118">_xlfn.IFS(SAM!AG118&gt;0,SAM!AG118*1000,SAM!AG118&lt;0,SAM!AG118*1000,SAM!AG118=0,"")</f>
        <v>1.6899525516809302E-2</v>
      </c>
      <c r="AH118" s="57" cm="1">
        <f t="array" ref="AH118">_xlfn.IFS(SAM!AH118&gt;0,SAM!AH118*1000,SAM!AH118&lt;0,SAM!AH118*1000,SAM!AH118=0,"")</f>
        <v>14.1381419198089</v>
      </c>
      <c r="AI118" s="57" cm="1">
        <f t="array" ref="AI118">_xlfn.IFS(SAM!AI118&gt;0,SAM!AI118*1000,SAM!AI118&lt;0,SAM!AI118*1000,SAM!AI118=0,"")</f>
        <v>6.0038741783488302E-2</v>
      </c>
      <c r="AJ118" s="57" cm="1">
        <f t="array" ref="AJ118">_xlfn.IFS(SAM!AJ118&gt;0,SAM!AJ118*1000,SAM!AJ118&lt;0,SAM!AJ118*1000,SAM!AJ118=0,"")</f>
        <v>9.7111625533512509</v>
      </c>
      <c r="AK118" s="57" cm="1">
        <f t="array" ref="AK118">_xlfn.IFS(SAM!AK118&gt;0,SAM!AK118*1000,SAM!AK118&lt;0,SAM!AK118*1000,SAM!AK118=0,"")</f>
        <v>0.229932526774314</v>
      </c>
      <c r="AL118" s="57" cm="1">
        <f t="array" ref="AL118">_xlfn.IFS(SAM!AL118&gt;0,SAM!AL118*1000,SAM!AL118&lt;0,SAM!AL118*1000,SAM!AL118=0,"")</f>
        <v>10.548017095279</v>
      </c>
      <c r="AM118" s="57" cm="1">
        <f t="array" ref="AM118">_xlfn.IFS(SAM!AM118&gt;0,SAM!AM118*1000,SAM!AM118&lt;0,SAM!AM118*1000,SAM!AM118=0,"")</f>
        <v>11.030651695004901</v>
      </c>
      <c r="AN118" s="57" cm="1">
        <f t="array" ref="AN118">_xlfn.IFS(SAM!AN118&gt;0,SAM!AN118*1000,SAM!AN118&lt;0,SAM!AN118*1000,SAM!AN118=0,"")</f>
        <v>6.1991175148104101E-3</v>
      </c>
      <c r="AO118" s="57" cm="1">
        <f t="array" ref="AO118">_xlfn.IFS(SAM!AO118&gt;0,SAM!AO118*1000,SAM!AO118&lt;0,SAM!AO118*1000,SAM!AO118=0,"")</f>
        <v>1.8311607411522799E-2</v>
      </c>
      <c r="AP118" s="57" cm="1">
        <f t="array" ref="AP118">_xlfn.IFS(SAM!AP118&gt;0,SAM!AP118*1000,SAM!AP118&lt;0,SAM!AP118*1000,SAM!AP118=0,"")</f>
        <v>3.5306287260573198E-3</v>
      </c>
      <c r="AQ118" s="57" cm="1">
        <f t="array" ref="AQ118">_xlfn.IFS(SAM!AQ118&gt;0,SAM!AQ118*1000,SAM!AQ118&lt;0,SAM!AQ118*1000,SAM!AQ118=0,"")</f>
        <v>2.3050824396484402E-2</v>
      </c>
      <c r="AR118" s="57" cm="1">
        <f t="array" ref="AR118">_xlfn.IFS(SAM!AR118&gt;0,SAM!AR118*1000,SAM!AR118&lt;0,SAM!AR118*1000,SAM!AR118=0,"")</f>
        <v>1.3306707354651901E-2</v>
      </c>
      <c r="AS118" s="57" cm="1">
        <f t="array" ref="AS118">_xlfn.IFS(SAM!AS118&gt;0,SAM!AS118*1000,SAM!AS118&lt;0,SAM!AS118*1000,SAM!AS118=0,"")</f>
        <v>3.16312726207848E-3</v>
      </c>
      <c r="AT118" s="57" cm="1">
        <f t="array" ref="AT118">_xlfn.IFS(SAM!AT118&gt;0,SAM!AT118*1000,SAM!AT118&lt;0,SAM!AT118*1000,SAM!AT118=0,"")</f>
        <v>1.2978155129750899E-2</v>
      </c>
      <c r="AU118" s="57" cm="1">
        <f t="array" ref="AU118">_xlfn.IFS(SAM!AU118&gt;0,SAM!AU118*1000,SAM!AU118&lt;0,SAM!AU118*1000,SAM!AU118=0,"")</f>
        <v>7.8761363733574603</v>
      </c>
      <c r="AV118" s="57" cm="1">
        <f t="array" ref="AV118">_xlfn.IFS(SAM!AV118&gt;0,SAM!AV118*1000,SAM!AV118&lt;0,SAM!AV118*1000,SAM!AV118=0,"")</f>
        <v>0.65141456833464995</v>
      </c>
      <c r="AW118" s="57" cm="1">
        <f t="array" ref="AW118">_xlfn.IFS(SAM!AW118&gt;0,SAM!AW118*1000,SAM!AW118&lt;0,SAM!AW118*1000,SAM!AW118=0,"")</f>
        <v>0.115032585383075</v>
      </c>
      <c r="AX118" s="57" cm="1">
        <f t="array" ref="AX118">_xlfn.IFS(SAM!AX118&gt;0,SAM!AX118*1000,SAM!AX118&lt;0,SAM!AX118*1000,SAM!AX118=0,"")</f>
        <v>2.34282512987029E-2</v>
      </c>
      <c r="AY118" s="57" cm="1">
        <f t="array" ref="AY118">_xlfn.IFS(SAM!AY118&gt;0,SAM!AY118*1000,SAM!AY118&lt;0,SAM!AY118*1000,SAM!AY118=0,"")</f>
        <v>159.383074157208</v>
      </c>
      <c r="AZ118" s="57" cm="1">
        <f t="array" ref="AZ118">_xlfn.IFS(SAM!AZ118&gt;0,SAM!AZ118*1000,SAM!AZ118&lt;0,SAM!AZ118*1000,SAM!AZ118=0,"")</f>
        <v>2.71068683543163</v>
      </c>
      <c r="BA118" s="57" cm="1">
        <f t="array" ref="BA118">_xlfn.IFS(SAM!BA118&gt;0,SAM!BA118*1000,SAM!BA118&lt;0,SAM!BA118*1000,SAM!BA118=0,"")</f>
        <v>19.7176787254161</v>
      </c>
      <c r="BB118" s="57" cm="1">
        <f t="array" ref="BB118">_xlfn.IFS(SAM!BB118&gt;0,SAM!BB118*1000,SAM!BB118&lt;0,SAM!BB118*1000,SAM!BB118=0,"")</f>
        <v>11.3165235691114</v>
      </c>
      <c r="BC118" s="57" cm="1">
        <f t="array" ref="BC118">_xlfn.IFS(SAM!BC118&gt;0,SAM!BC118*1000,SAM!BC118&lt;0,SAM!BC118*1000,SAM!BC118=0,"")</f>
        <v>26.974058835883799</v>
      </c>
      <c r="BD118" s="57" cm="1">
        <f t="array" ref="BD118">_xlfn.IFS(SAM!BD118&gt;0,SAM!BD118*1000,SAM!BD118&lt;0,SAM!BD118*1000,SAM!BD118=0,"")</f>
        <v>1.0379880750319599</v>
      </c>
      <c r="BE118" s="57" cm="1">
        <f t="array" ref="BE118">_xlfn.IFS(SAM!BE118&gt;0,SAM!BE118*1000,SAM!BE118&lt;0,SAM!BE118*1000,SAM!BE118=0,"")</f>
        <v>2.1832543417021202</v>
      </c>
      <c r="BF118" s="57" cm="1">
        <f t="array" ref="BF118">_xlfn.IFS(SAM!BF118&gt;0,SAM!BF118*1000,SAM!BF118&lt;0,SAM!BF118*1000,SAM!BF118=0,"")</f>
        <v>13.1962671284744</v>
      </c>
      <c r="BG118" s="57" cm="1">
        <f t="array" ref="BG118">_xlfn.IFS(SAM!BG118&gt;0,SAM!BG118*1000,SAM!BG118&lt;0,SAM!BG118*1000,SAM!BG118=0,"")</f>
        <v>25.341440481187302</v>
      </c>
      <c r="BH118" s="57" cm="1">
        <f t="array" ref="BH118">_xlfn.IFS(SAM!BH118&gt;0,SAM!BH118*1000,SAM!BH118&lt;0,SAM!BH118*1000,SAM!BH118=0,"")</f>
        <v>10.909660623730401</v>
      </c>
      <c r="BI118" s="57" cm="1">
        <f t="array" ref="BI118">_xlfn.IFS(SAM!BI118&gt;0,SAM!BI118*1000,SAM!BI118&lt;0,SAM!BI118*1000,SAM!BI118=0,"")</f>
        <v>0.71047616377932599</v>
      </c>
      <c r="BJ118" s="57" cm="1">
        <f t="array" ref="BJ118">_xlfn.IFS(SAM!BJ118&gt;0,SAM!BJ118*1000,SAM!BJ118&lt;0,SAM!BJ118*1000,SAM!BJ118=0,"")</f>
        <v>2.6449893067420702</v>
      </c>
      <c r="BK118" s="57" cm="1">
        <f t="array" ref="BK118">_xlfn.IFS(SAM!BK118&gt;0,SAM!BK118*1000,SAM!BK118&lt;0,SAM!BK118*1000,SAM!BK118=0,"")</f>
        <v>4.0862694547913101</v>
      </c>
      <c r="BL118" s="57" cm="1">
        <f t="array" ref="BL118">_xlfn.IFS(SAM!BL118&gt;0,SAM!BL118*1000,SAM!BL118&lt;0,SAM!BL118*1000,SAM!BL118=0,"")</f>
        <v>16.907261469344299</v>
      </c>
      <c r="BM118" s="57" cm="1">
        <f t="array" ref="BM118">_xlfn.IFS(SAM!BM118&gt;0,SAM!BM118*1000,SAM!BM118&lt;0,SAM!BM118*1000,SAM!BM118=0,"")</f>
        <v>195.79080054380299</v>
      </c>
      <c r="BN118" s="57" cm="1">
        <f t="array" ref="BN118">_xlfn.IFS(SAM!BN118&gt;0,SAM!BN118*1000,SAM!BN118&lt;0,SAM!BN118*1000,SAM!BN118=0,"")</f>
        <v>112.011783041828</v>
      </c>
      <c r="BO118" s="57" cm="1">
        <f t="array" ref="BO118">_xlfn.IFS(SAM!BO118&gt;0,SAM!BO118*1000,SAM!BO118&lt;0,SAM!BO118*1000,SAM!BO118=0,"")</f>
        <v>189.43800839604199</v>
      </c>
      <c r="BP118" s="57" cm="1">
        <f t="array" ref="BP118">_xlfn.IFS(SAM!BP118&gt;0,SAM!BP118*1000,SAM!BP118&lt;0,SAM!BP118*1000,SAM!BP118=0,"")</f>
        <v>7.2701925257146388E-2</v>
      </c>
      <c r="BQ118" s="57" t="str" cm="1">
        <f t="array" ref="BQ118">_xlfn.IFS(SAM!BQ118&gt;0,SAM!BQ118*1000,SAM!BQ118&lt;0,SAM!BQ118*1000,SAM!BQ118=0,"")</f>
        <v/>
      </c>
      <c r="BR118" s="57" t="str" cm="1">
        <f t="array" ref="BR118">_xlfn.IFS(SAM!BR118&gt;0,SAM!BR118*1000,SAM!BR118&lt;0,SAM!BR118*1000,SAM!BR118=0,"")</f>
        <v/>
      </c>
      <c r="BS118" s="57" t="str" cm="1">
        <f t="array" ref="BS118">_xlfn.IFS(SAM!BS118&gt;0,SAM!BS118*1000,SAM!BS118&lt;0,SAM!BS118*1000,SAM!BS118=0,"")</f>
        <v/>
      </c>
      <c r="BT118" s="57" t="str" cm="1">
        <f t="array" ref="BT118">_xlfn.IFS(SAM!BT118&gt;0,SAM!BT118*1000,SAM!BT118&lt;0,SAM!BT118*1000,SAM!BT118=0,"")</f>
        <v/>
      </c>
      <c r="BU118" s="57" t="str" cm="1">
        <f t="array" ref="BU118">_xlfn.IFS(SAM!BU118&gt;0,SAM!BU118*1000,SAM!BU118&lt;0,SAM!BU118*1000,SAM!BU118=0,"")</f>
        <v/>
      </c>
      <c r="BV118" s="57" t="str" cm="1">
        <f t="array" ref="BV118">_xlfn.IFS(SAM!BV118&gt;0,SAM!BV118*1000,SAM!BV118&lt;0,SAM!BV118*1000,SAM!BV118=0,"")</f>
        <v/>
      </c>
      <c r="BW118" s="57" t="str" cm="1">
        <f t="array" ref="BW118">_xlfn.IFS(SAM!BW118&gt;0,SAM!BW118*1000,SAM!BW118&lt;0,SAM!BW118*1000,SAM!BW118=0,"")</f>
        <v/>
      </c>
      <c r="BX118" s="57" t="str" cm="1">
        <f t="array" ref="BX118">_xlfn.IFS(SAM!BX118&gt;0,SAM!BX118*1000,SAM!BX118&lt;0,SAM!BX118*1000,SAM!BX118=0,"")</f>
        <v/>
      </c>
      <c r="BY118" s="57" t="str" cm="1">
        <f t="array" ref="BY118">_xlfn.IFS(SAM!BY118&gt;0,SAM!BY118*1000,SAM!BY118&lt;0,SAM!BY118*1000,SAM!BY118=0,"")</f>
        <v/>
      </c>
      <c r="BZ118" s="57" t="str" cm="1">
        <f t="array" ref="BZ118">_xlfn.IFS(SAM!BZ118&gt;0,SAM!BZ118*1000,SAM!BZ118&lt;0,SAM!BZ118*1000,SAM!BZ118=0,"")</f>
        <v/>
      </c>
      <c r="CA118" s="57" t="str" cm="1">
        <f t="array" ref="CA118">_xlfn.IFS(SAM!CA118&gt;0,SAM!CA118*1000,SAM!CA118&lt;0,SAM!CA118*1000,SAM!CA118=0,"")</f>
        <v/>
      </c>
      <c r="CB118" s="57" t="str" cm="1">
        <f t="array" ref="CB118">_xlfn.IFS(SAM!CB118&gt;0,SAM!CB118*1000,SAM!CB118&lt;0,SAM!CB118*1000,SAM!CB118=0,"")</f>
        <v/>
      </c>
      <c r="CC118" s="57" t="str" cm="1">
        <f t="array" ref="CC118">_xlfn.IFS(SAM!CC118&gt;0,SAM!CC118*1000,SAM!CC118&lt;0,SAM!CC118*1000,SAM!CC118=0,"")</f>
        <v/>
      </c>
      <c r="CD118" s="57" t="str" cm="1">
        <f t="array" ref="CD118">_xlfn.IFS(SAM!CD118&gt;0,SAM!CD118*1000,SAM!CD118&lt;0,SAM!CD118*1000,SAM!CD118=0,"")</f>
        <v/>
      </c>
      <c r="CE118" s="57" t="str" cm="1">
        <f t="array" ref="CE118">_xlfn.IFS(SAM!CE118&gt;0,SAM!CE118*1000,SAM!CE118&lt;0,SAM!CE118*1000,SAM!CE118=0,"")</f>
        <v/>
      </c>
      <c r="CF118" s="57" t="str" cm="1">
        <f t="array" ref="CF118">_xlfn.IFS(SAM!CF118&gt;0,SAM!CF118*1000,SAM!CF118&lt;0,SAM!CF118*1000,SAM!CF118=0,"")</f>
        <v/>
      </c>
      <c r="CG118" s="57" t="str" cm="1">
        <f t="array" ref="CG118">_xlfn.IFS(SAM!CG118&gt;0,SAM!CG118*1000,SAM!CG118&lt;0,SAM!CG118*1000,SAM!CG118=0,"")</f>
        <v/>
      </c>
      <c r="CH118" s="57" t="str" cm="1">
        <f t="array" ref="CH118">_xlfn.IFS(SAM!CH118&gt;0,SAM!CH118*1000,SAM!CH118&lt;0,SAM!CH118*1000,SAM!CH118=0,"")</f>
        <v/>
      </c>
      <c r="CI118" s="57" t="str" cm="1">
        <f t="array" ref="CI118">_xlfn.IFS(SAM!CI118&gt;0,SAM!CI118*1000,SAM!CI118&lt;0,SAM!CI118*1000,SAM!CI118=0,"")</f>
        <v/>
      </c>
      <c r="CJ118" s="57" t="str" cm="1">
        <f t="array" ref="CJ118">_xlfn.IFS(SAM!CJ118&gt;0,SAM!CJ118*1000,SAM!CJ118&lt;0,SAM!CJ118*1000,SAM!CJ118=0,"")</f>
        <v/>
      </c>
      <c r="CK118" s="57" t="str" cm="1">
        <f t="array" ref="CK118">_xlfn.IFS(SAM!CK118&gt;0,SAM!CK118*1000,SAM!CK118&lt;0,SAM!CK118*1000,SAM!CK118=0,"")</f>
        <v/>
      </c>
      <c r="CL118" s="57" t="str" cm="1">
        <f t="array" ref="CL118">_xlfn.IFS(SAM!CL118&gt;0,SAM!CL118*1000,SAM!CL118&lt;0,SAM!CL118*1000,SAM!CL118=0,"")</f>
        <v/>
      </c>
      <c r="CM118" s="57" t="str" cm="1">
        <f t="array" ref="CM118">_xlfn.IFS(SAM!CM118&gt;0,SAM!CM118*1000,SAM!CM118&lt;0,SAM!CM118*1000,SAM!CM118=0,"")</f>
        <v/>
      </c>
      <c r="CN118" s="57" t="str" cm="1">
        <f t="array" ref="CN118">_xlfn.IFS(SAM!CN118&gt;0,SAM!CN118*1000,SAM!CN118&lt;0,SAM!CN118*1000,SAM!CN118=0,"")</f>
        <v/>
      </c>
      <c r="CO118" s="57" t="str" cm="1">
        <f t="array" ref="CO118">_xlfn.IFS(SAM!CO118&gt;0,SAM!CO118*1000,SAM!CO118&lt;0,SAM!CO118*1000,SAM!CO118=0,"")</f>
        <v/>
      </c>
      <c r="CP118" s="57" t="str" cm="1">
        <f t="array" ref="CP118">_xlfn.IFS(SAM!CP118&gt;0,SAM!CP118*1000,SAM!CP118&lt;0,SAM!CP118*1000,SAM!CP118=0,"")</f>
        <v/>
      </c>
      <c r="CQ118" s="57" t="str" cm="1">
        <f t="array" ref="CQ118">_xlfn.IFS(SAM!CQ118&gt;0,SAM!CQ118*1000,SAM!CQ118&lt;0,SAM!CQ118*1000,SAM!CQ118=0,"")</f>
        <v/>
      </c>
      <c r="CR118" s="57" t="str" cm="1">
        <f t="array" ref="CR118">_xlfn.IFS(SAM!CR118&gt;0,SAM!CR118*1000,SAM!CR118&lt;0,SAM!CR118*1000,SAM!CR118=0,"")</f>
        <v/>
      </c>
      <c r="CS118" s="57" t="str" cm="1">
        <f t="array" ref="CS118">_xlfn.IFS(SAM!CS118&gt;0,SAM!CS118*1000,SAM!CS118&lt;0,SAM!CS118*1000,SAM!CS118=0,"")</f>
        <v/>
      </c>
      <c r="CT118" s="57" t="str" cm="1">
        <f t="array" ref="CT118">_xlfn.IFS(SAM!CT118&gt;0,SAM!CT118*1000,SAM!CT118&lt;0,SAM!CT118*1000,SAM!CT118=0,"")</f>
        <v/>
      </c>
      <c r="CU118" s="57" t="str" cm="1">
        <f t="array" ref="CU118">_xlfn.IFS(SAM!CU118&gt;0,SAM!CU118*1000,SAM!CU118&lt;0,SAM!CU118*1000,SAM!CU118=0,"")</f>
        <v/>
      </c>
      <c r="CV118" s="57" t="str" cm="1">
        <f t="array" ref="CV118">_xlfn.IFS(SAM!CV118&gt;0,SAM!CV118*1000,SAM!CV118&lt;0,SAM!CV118*1000,SAM!CV118=0,"")</f>
        <v/>
      </c>
      <c r="CW118" s="57" t="str" cm="1">
        <f t="array" ref="CW118">_xlfn.IFS(SAM!CW118&gt;0,SAM!CW118*1000,SAM!CW118&lt;0,SAM!CW118*1000,SAM!CW118=0,"")</f>
        <v/>
      </c>
      <c r="CX118" s="57" t="str" cm="1">
        <f t="array" ref="CX118">_xlfn.IFS(SAM!CX118&gt;0,SAM!CX118*1000,SAM!CX118&lt;0,SAM!CX118*1000,SAM!CX118=0,"")</f>
        <v/>
      </c>
      <c r="CY118" s="57" t="str" cm="1">
        <f t="array" ref="CY118">_xlfn.IFS(SAM!CY118&gt;0,SAM!CY118*1000,SAM!CY118&lt;0,SAM!CY118*1000,SAM!CY118=0,"")</f>
        <v/>
      </c>
      <c r="CZ118" s="57" t="str" cm="1">
        <f t="array" ref="CZ118">_xlfn.IFS(SAM!CZ118&gt;0,SAM!CZ118*1000,SAM!CZ118&lt;0,SAM!CZ118*1000,SAM!CZ118=0,"")</f>
        <v/>
      </c>
      <c r="DA118" s="57" t="str" cm="1">
        <f t="array" ref="DA118">_xlfn.IFS(SAM!DA118&gt;0,SAM!DA118*1000,SAM!DA118&lt;0,SAM!DA118*1000,SAM!DA118=0,"")</f>
        <v/>
      </c>
      <c r="DB118" s="57" t="str" cm="1">
        <f t="array" ref="DB118">_xlfn.IFS(SAM!DB118&gt;0,SAM!DB118*1000,SAM!DB118&lt;0,SAM!DB118*1000,SAM!DB118=0,"")</f>
        <v/>
      </c>
      <c r="DC118" s="57" t="str" cm="1">
        <f t="array" ref="DC118">_xlfn.IFS(SAM!DC118&gt;0,SAM!DC118*1000,SAM!DC118&lt;0,SAM!DC118*1000,SAM!DC118=0,"")</f>
        <v/>
      </c>
      <c r="DD118" s="57" t="str" cm="1">
        <f t="array" ref="DD118">_xlfn.IFS(SAM!DD118&gt;0,SAM!DD118*1000,SAM!DD118&lt;0,SAM!DD118*1000,SAM!DD118=0,"")</f>
        <v/>
      </c>
      <c r="DE118" s="57" t="str" cm="1">
        <f t="array" ref="DE118">_xlfn.IFS(SAM!DE118&gt;0,SAM!DE118*1000,SAM!DE118&lt;0,SAM!DE118*1000,SAM!DE118=0,"")</f>
        <v/>
      </c>
      <c r="DF118" s="57" t="str" cm="1">
        <f t="array" ref="DF118">_xlfn.IFS(SAM!DF118&gt;0,SAM!DF118*1000,SAM!DF118&lt;0,SAM!DF118*1000,SAM!DF118=0,"")</f>
        <v/>
      </c>
      <c r="DG118" s="57" t="str" cm="1">
        <f t="array" ref="DG118">_xlfn.IFS(SAM!DG118&gt;0,SAM!DG118*1000,SAM!DG118&lt;0,SAM!DG118*1000,SAM!DG118=0,"")</f>
        <v/>
      </c>
      <c r="DH118" s="57" t="str" cm="1">
        <f t="array" ref="DH118">_xlfn.IFS(SAM!DH118&gt;0,SAM!DH118*1000,SAM!DH118&lt;0,SAM!DH118*1000,SAM!DH118=0,"")</f>
        <v/>
      </c>
      <c r="DI118" s="57" t="str" cm="1">
        <f t="array" ref="DI118">_xlfn.IFS(SAM!DI118&gt;0,SAM!DI118*1000,SAM!DI118&lt;0,SAM!DI118*1000,SAM!DI118=0,"")</f>
        <v/>
      </c>
      <c r="DJ118" s="57" t="str" cm="1">
        <f t="array" ref="DJ118">_xlfn.IFS(SAM!DJ118&gt;0,SAM!DJ118*1000,SAM!DJ118&lt;0,SAM!DJ118*1000,SAM!DJ118=0,"")</f>
        <v/>
      </c>
      <c r="DK118" s="57" t="str" cm="1">
        <f t="array" ref="DK118">_xlfn.IFS(SAM!DK118&gt;0,SAM!DK118*1000,SAM!DK118&lt;0,SAM!DK118*1000,SAM!DK118=0,"")</f>
        <v/>
      </c>
      <c r="DL118" s="57" t="str" cm="1">
        <f t="array" ref="DL118">_xlfn.IFS(SAM!DL118&gt;0,SAM!DL118*1000,SAM!DL118&lt;0,SAM!DL118*1000,SAM!DL118=0,"")</f>
        <v/>
      </c>
      <c r="DM118" s="57" t="str" cm="1">
        <f t="array" ref="DM118">_xlfn.IFS(SAM!DM118&gt;0,SAM!DM118*1000,SAM!DM118&lt;0,SAM!DM118*1000,SAM!DM118=0,"")</f>
        <v/>
      </c>
      <c r="DN118" s="57" t="str" cm="1">
        <f t="array" ref="DN118">_xlfn.IFS(SAM!DN118&gt;0,SAM!DN118*1000,SAM!DN118&lt;0,SAM!DN118*1000,SAM!DN118=0,"")</f>
        <v/>
      </c>
      <c r="DO118" s="57" t="str" cm="1">
        <f t="array" ref="DO118">_xlfn.IFS(SAM!DO118&gt;0,SAM!DO118*1000,SAM!DO118&lt;0,SAM!DO118*1000,SAM!DO118=0,"")</f>
        <v/>
      </c>
      <c r="DP118" s="57" t="str" cm="1">
        <f t="array" ref="DP118">_xlfn.IFS(SAM!DP118&gt;0,SAM!DP118*1000,SAM!DP118&lt;0,SAM!DP118*1000,SAM!DP118=0,"")</f>
        <v/>
      </c>
      <c r="DQ118" s="57" t="str" cm="1">
        <f t="array" ref="DQ118">_xlfn.IFS(SAM!DQ118&gt;0,SAM!DQ118*1000,SAM!DQ118&lt;0,SAM!DQ118*1000,SAM!DQ118=0,"")</f>
        <v/>
      </c>
      <c r="DR118" s="57" t="str" cm="1">
        <f t="array" ref="DR118">_xlfn.IFS(SAM!DR118&gt;0,SAM!DR118*1000,SAM!DR118&lt;0,SAM!DR118*1000,SAM!DR118=0,"")</f>
        <v/>
      </c>
      <c r="DS118" s="57" t="str" cm="1">
        <f t="array" ref="DS118">_xlfn.IFS(SAM!DS118&gt;0,SAM!DS118*1000,SAM!DS118&lt;0,SAM!DS118*1000,SAM!DS118=0,"")</f>
        <v/>
      </c>
      <c r="DT118" s="57" t="str" cm="1">
        <f t="array" ref="DT118">_xlfn.IFS(SAM!DT118&gt;0,SAM!DT118*1000,SAM!DT118&lt;0,SAM!DT118*1000,SAM!DT118=0,"")</f>
        <v/>
      </c>
      <c r="DU118" s="57" t="str" cm="1">
        <f t="array" ref="DU118">_xlfn.IFS(SAM!DU118&gt;0,SAM!DU118*1000,SAM!DU118&lt;0,SAM!DU118*1000,SAM!DU118=0,"")</f>
        <v/>
      </c>
      <c r="DV118" s="57" t="str" cm="1">
        <f t="array" ref="DV118">_xlfn.IFS(SAM!DV118&gt;0,SAM!DV118*1000,SAM!DV118&lt;0,SAM!DV118*1000,SAM!DV118=0,"")</f>
        <v/>
      </c>
      <c r="DW118" s="57" t="str" cm="1">
        <f t="array" ref="DW118">_xlfn.IFS(SAM!DW118&gt;0,SAM!DW118*1000,SAM!DW118&lt;0,SAM!DW118*1000,SAM!DW118=0,"")</f>
        <v/>
      </c>
      <c r="DX118" s="57" t="str" cm="1">
        <f t="array" ref="DX118">_xlfn.IFS(SAM!DX118&gt;0,SAM!DX118*1000,SAM!DX118&lt;0,SAM!DX118*1000,SAM!DX118=0,"")</f>
        <v/>
      </c>
      <c r="DY118" s="57" t="str" cm="1">
        <f t="array" ref="DY118">_xlfn.IFS(SAM!DY118&gt;0,SAM!DY118*1000,SAM!DY118&lt;0,SAM!DY118*1000,SAM!DY118=0,"")</f>
        <v/>
      </c>
      <c r="DZ118" s="57" t="str" cm="1">
        <f t="array" ref="DZ118">_xlfn.IFS(SAM!DZ118&gt;0,SAM!DZ118*1000,SAM!DZ118&lt;0,SAM!DZ118*1000,SAM!DZ118=0,"")</f>
        <v/>
      </c>
      <c r="EA118" s="57" t="str" cm="1">
        <f t="array" ref="EA118">_xlfn.IFS(SAM!EA118&gt;0,SAM!EA118*1000,SAM!EA118&lt;0,SAM!EA118*1000,SAM!EA118=0,"")</f>
        <v/>
      </c>
      <c r="EB118" s="57" t="str" cm="1">
        <f t="array" ref="EB118">_xlfn.IFS(SAM!EB118&gt;0,SAM!EB118*1000,SAM!EB118&lt;0,SAM!EB118*1000,SAM!EB118=0,"")</f>
        <v/>
      </c>
      <c r="EC118" s="57" t="str" cm="1">
        <f t="array" ref="EC118">_xlfn.IFS(SAM!EC118&gt;0,SAM!EC118*1000,SAM!EC118&lt;0,SAM!EC118*1000,SAM!EC118=0,"")</f>
        <v/>
      </c>
      <c r="ED118" s="57" t="str" cm="1">
        <f t="array" ref="ED118">_xlfn.IFS(SAM!ED118&gt;0,SAM!ED118*1000,SAM!ED118&lt;0,SAM!ED118*1000,SAM!ED118=0,"")</f>
        <v/>
      </c>
      <c r="EE118" s="57" t="str" cm="1">
        <f t="array" ref="EE118">_xlfn.IFS(SAM!EE118&gt;0,SAM!EE118*1000,SAM!EE118&lt;0,SAM!EE118*1000,SAM!EE118=0,"")</f>
        <v/>
      </c>
      <c r="EF118" s="57" t="str" cm="1">
        <f t="array" ref="EF118">_xlfn.IFS(SAM!EF118&gt;0,SAM!EF118*1000,SAM!EF118&lt;0,SAM!EF118*1000,SAM!EF118=0,"")</f>
        <v/>
      </c>
      <c r="EG118" s="57" t="str" cm="1">
        <f t="array" ref="EG118">_xlfn.IFS(SAM!EG118&gt;0,SAM!EG118*1000,SAM!EG118&lt;0,SAM!EG118*1000,SAM!EG118=0,"")</f>
        <v/>
      </c>
      <c r="EH118" s="57" t="str" cm="1">
        <f t="array" ref="EH118">_xlfn.IFS(SAM!EH118&gt;0,SAM!EH118*1000,SAM!EH118&lt;0,SAM!EH118*1000,SAM!EH118=0,"")</f>
        <v/>
      </c>
      <c r="EI118" s="57" t="str" cm="1">
        <f t="array" ref="EI118">_xlfn.IFS(SAM!EI118&gt;0,SAM!EI118*1000,SAM!EI118&lt;0,SAM!EI118*1000,SAM!EI118=0,"")</f>
        <v/>
      </c>
      <c r="EJ118" s="57" t="str" cm="1">
        <f t="array" ref="EJ118">_xlfn.IFS(SAM!EJ118&gt;0,SAM!EJ118*1000,SAM!EJ118&lt;0,SAM!EJ118*1000,SAM!EJ118=0,"")</f>
        <v/>
      </c>
      <c r="EK118" s="57" t="str" cm="1">
        <f t="array" ref="EK118">_xlfn.IFS(SAM!EK118&gt;0,SAM!EK118*1000,SAM!EK118&lt;0,SAM!EK118*1000,SAM!EK118=0,"")</f>
        <v/>
      </c>
      <c r="EL118" s="57" t="str" cm="1">
        <f t="array" ref="EL118">_xlfn.IFS(SAM!EL118&gt;0,SAM!EL118*1000,SAM!EL118&lt;0,SAM!EL118*1000,SAM!EL118=0,"")</f>
        <v/>
      </c>
      <c r="EM118" s="57" t="str" cm="1">
        <f t="array" ref="EM118">_xlfn.IFS(SAM!EM118&gt;0,SAM!EM118*1000,SAM!EM118&lt;0,SAM!EM118*1000,SAM!EM118=0,"")</f>
        <v/>
      </c>
      <c r="EN118" s="57" t="str" cm="1">
        <f t="array" ref="EN118">_xlfn.IFS(SAM!EN118&gt;0,SAM!EN118*1000,SAM!EN118&lt;0,SAM!EN118*1000,SAM!EN118=0,"")</f>
        <v/>
      </c>
      <c r="EO118" s="57" t="str" cm="1">
        <f t="array" ref="EO118">_xlfn.IFS(SAM!EO118&gt;0,SAM!EO118*1000,SAM!EO118&lt;0,SAM!EO118*1000,SAM!EO118=0,"")</f>
        <v/>
      </c>
      <c r="EP118" s="57" t="str" cm="1">
        <f t="array" ref="EP118">_xlfn.IFS(SAM!EP118&gt;0,SAM!EP118*1000,SAM!EP118&lt;0,SAM!EP118*1000,SAM!EP118=0,"")</f>
        <v/>
      </c>
      <c r="EQ118" s="57" t="str" cm="1">
        <f t="array" ref="EQ118">_xlfn.IFS(SAM!EQ118&gt;0,SAM!EQ118*1000,SAM!EQ118&lt;0,SAM!EQ118*1000,SAM!EQ118=0,"")</f>
        <v/>
      </c>
      <c r="ER118" s="57" t="str" cm="1">
        <f t="array" ref="ER118">_xlfn.IFS(SAM!ER118&gt;0,SAM!ER118*1000,SAM!ER118&lt;0,SAM!ER118*1000,SAM!ER118=0,"")</f>
        <v/>
      </c>
      <c r="ES118" s="57" t="str" cm="1">
        <f t="array" ref="ES118">_xlfn.IFS(SAM!ES118&gt;0,SAM!ES118*1000,SAM!ES118&lt;0,SAM!ES118*1000,SAM!ES118=0,"")</f>
        <v/>
      </c>
      <c r="ET118" s="57" t="str" cm="1">
        <f t="array" ref="ET118">_xlfn.IFS(SAM!ET118&gt;0,SAM!ET118*1000,SAM!ET118&lt;0,SAM!ET118*1000,SAM!ET118=0,"")</f>
        <v/>
      </c>
      <c r="EU118" s="57" t="str" cm="1">
        <f t="array" ref="EU118">_xlfn.IFS(SAM!EU118&gt;0,SAM!EU118*1000,SAM!EU118&lt;0,SAM!EU118*1000,SAM!EU118=0,"")</f>
        <v/>
      </c>
      <c r="EV118" s="57" cm="1">
        <f t="array" ref="EV118">_xlfn.IFS(SAM!EV118&gt;0,SAM!EV118*1000,SAM!EV118&lt;0,SAM!EV118*1000,SAM!EV118=0,"")</f>
        <v>183.780347991762</v>
      </c>
      <c r="EW118" s="57" t="str" cm="1">
        <f t="array" ref="EW118">_xlfn.IFS(SAM!EW118&gt;0,SAM!EW118*1000,SAM!EW118&lt;0,SAM!EW118*1000,SAM!EW118=0,"")</f>
        <v/>
      </c>
      <c r="EX118" s="57" t="str" cm="1">
        <f t="array" ref="EX118">_xlfn.IFS(SAM!EX118&gt;0,SAM!EX118*1000,SAM!EX118&lt;0,SAM!EX118*1000,SAM!EX118=0,"")</f>
        <v/>
      </c>
      <c r="EY118" s="57" t="str" cm="1">
        <f t="array" ref="EY118">_xlfn.IFS(SAM!EY118&gt;0,SAM!EY118*1000,SAM!EY118&lt;0,SAM!EY118*1000,SAM!EY118=0,"")</f>
        <v/>
      </c>
      <c r="EZ118" s="57" t="str" cm="1">
        <f t="array" ref="EZ118">_xlfn.IFS(SAM!EZ118&gt;0,SAM!EZ118*1000,SAM!EZ118&lt;0,SAM!EZ118*1000,SAM!EZ118=0,"")</f>
        <v/>
      </c>
      <c r="FA118" s="57" t="str" cm="1">
        <f t="array" ref="FA118">_xlfn.IFS(SAM!FA118&gt;0,SAM!FA118*1000,SAM!FA118&lt;0,SAM!FA118*1000,SAM!FA118=0,"")</f>
        <v/>
      </c>
      <c r="FB118" s="57" t="str" cm="1">
        <f t="array" ref="FB118">_xlfn.IFS(SAM!FB118&gt;0,SAM!FB118*1000,SAM!FB118&lt;0,SAM!FB118*1000,SAM!FB118=0,"")</f>
        <v/>
      </c>
      <c r="FC118" s="57" t="str" cm="1">
        <f t="array" ref="FC118">_xlfn.IFS(SAM!FC118&gt;0,SAM!FC118*1000,SAM!FC118&lt;0,SAM!FC118*1000,SAM!FC118=0,"")</f>
        <v/>
      </c>
      <c r="FD118" s="57" t="str" cm="1">
        <f t="array" ref="FD118">_xlfn.IFS(SAM!FD118&gt;0,SAM!FD118*1000,SAM!FD118&lt;0,SAM!FD118*1000,SAM!FD118=0,"")</f>
        <v/>
      </c>
      <c r="FE118" s="57" t="str" cm="1">
        <f t="array" ref="FE118">_xlfn.IFS(SAM!FE118&gt;0,SAM!FE118*1000,SAM!FE118&lt;0,SAM!FE118*1000,SAM!FE118=0,"")</f>
        <v/>
      </c>
      <c r="FF118" s="57" t="str" cm="1">
        <f t="array" ref="FF118">_xlfn.IFS(SAM!FF118&gt;0,SAM!FF118*1000,SAM!FF118&lt;0,SAM!FF118*1000,SAM!FF118=0,"")</f>
        <v/>
      </c>
      <c r="FG118" s="57" t="str" cm="1">
        <f t="array" ref="FG118">_xlfn.IFS(SAM!FG118&gt;0,SAM!FG118*1000,SAM!FG118&lt;0,SAM!FG118*1000,SAM!FG118=0,"")</f>
        <v/>
      </c>
      <c r="FH118" s="57" t="str" cm="1">
        <f t="array" ref="FH118">_xlfn.IFS(SAM!FH118&gt;0,SAM!FH118*1000,SAM!FH118&lt;0,SAM!FH118*1000,SAM!FH118=0,"")</f>
        <v/>
      </c>
      <c r="FI118" s="57" t="str" cm="1">
        <f t="array" ref="FI118">_xlfn.IFS(SAM!FI118&gt;0,SAM!FI118*1000,SAM!FI118&lt;0,SAM!FI118*1000,SAM!FI118=0,"")</f>
        <v/>
      </c>
      <c r="FJ118" s="57" t="str" cm="1">
        <f t="array" ref="FJ118">_xlfn.IFS(SAM!FJ118&gt;0,SAM!FJ118*1000,SAM!FJ118&lt;0,SAM!FJ118*1000,SAM!FJ118=0,"")</f>
        <v/>
      </c>
      <c r="FK118" s="57" t="str" cm="1">
        <f t="array" ref="FK118">_xlfn.IFS(SAM!FK118&gt;0,SAM!FK118*1000,SAM!FK118&lt;0,SAM!FK118*1000,SAM!FK118=0,"")</f>
        <v/>
      </c>
      <c r="FL118" s="57" t="str" cm="1">
        <f t="array" ref="FL118">_xlfn.IFS(SAM!FL118&gt;0,SAM!FL118*1000,SAM!FL118&lt;0,SAM!FL118*1000,SAM!FL118=0,"")</f>
        <v/>
      </c>
      <c r="FM118" s="57" t="str" cm="1">
        <f t="array" ref="FM118">_xlfn.IFS(SAM!FM118&gt;0,SAM!FM118*1000,SAM!FM118&lt;0,SAM!FM118*1000,SAM!FM118=0,"")</f>
        <v/>
      </c>
      <c r="FN118" s="57" t="str" cm="1">
        <f t="array" ref="FN118">_xlfn.IFS(SAM!FN118&gt;0,SAM!FN118*1000,SAM!FN118&lt;0,SAM!FN118*1000,SAM!FN118=0,"")</f>
        <v/>
      </c>
      <c r="FO118" s="57" t="str" cm="1">
        <f t="array" ref="FO118">_xlfn.IFS(SAM!FO118&gt;0,SAM!FO118*1000,SAM!FO118&lt;0,SAM!FO118*1000,SAM!FO118=0,"")</f>
        <v/>
      </c>
      <c r="FP118" s="57" t="str" cm="1">
        <f t="array" ref="FP118">_xlfn.IFS(SAM!FP118&gt;0,SAM!FP118*1000,SAM!FP118&lt;0,SAM!FP118*1000,SAM!FP118=0,"")</f>
        <v/>
      </c>
      <c r="FR118">
        <f t="shared" si="1"/>
        <v>1111.8844837585409</v>
      </c>
    </row>
    <row r="119" spans="1:174" x14ac:dyDescent="0.3">
      <c r="A119" t="s">
        <v>874</v>
      </c>
      <c r="B119" s="57" cm="1">
        <f t="array" ref="B119">_xlfn.IFS(SAM!B119&gt;0,SAM!B119*1000,SAM!B119&lt;0,SAM!B119*1000,SAM!B119=0,"")</f>
        <v>3.9417574935783394E-3</v>
      </c>
      <c r="C119" s="57" t="str" cm="1">
        <f t="array" ref="C119">_xlfn.IFS(SAM!C119&gt;0,SAM!C119*1000,SAM!C119&lt;0,SAM!C119*1000,SAM!C119=0,"")</f>
        <v/>
      </c>
      <c r="D119" s="57" cm="1">
        <f t="array" ref="D119">_xlfn.IFS(SAM!D119&gt;0,SAM!D119*1000,SAM!D119&lt;0,SAM!D119*1000,SAM!D119=0,"")</f>
        <v>4.4129842224705104E-2</v>
      </c>
      <c r="E119" s="57" cm="1">
        <f t="array" ref="E119">_xlfn.IFS(SAM!E119&gt;0,SAM!E119*1000,SAM!E119&lt;0,SAM!E119*1000,SAM!E119=0,"")</f>
        <v>0.10304165419932999</v>
      </c>
      <c r="F119" s="57" cm="1">
        <f t="array" ref="F119">_xlfn.IFS(SAM!F119&gt;0,SAM!F119*1000,SAM!F119&lt;0,SAM!F119*1000,SAM!F119=0,"")</f>
        <v>1.43674405653545E-2</v>
      </c>
      <c r="G119" s="57" cm="1">
        <f t="array" ref="G119">_xlfn.IFS(SAM!G119&gt;0,SAM!G119*1000,SAM!G119&lt;0,SAM!G119*1000,SAM!G119=0,"")</f>
        <v>1.2874032002831699E-3</v>
      </c>
      <c r="H119" s="57" cm="1">
        <f t="array" ref="H119">_xlfn.IFS(SAM!H119&gt;0,SAM!H119*1000,SAM!H119&lt;0,SAM!H119*1000,SAM!H119=0,"")</f>
        <v>0.14724085997317601</v>
      </c>
      <c r="I119" s="57" t="str" cm="1">
        <f t="array" ref="I119">_xlfn.IFS(SAM!I119&gt;0,SAM!I119*1000,SAM!I119&lt;0,SAM!I119*1000,SAM!I119=0,"")</f>
        <v/>
      </c>
      <c r="J119" s="57" cm="1">
        <f t="array" ref="J119">_xlfn.IFS(SAM!J119&gt;0,SAM!J119*1000,SAM!J119&lt;0,SAM!J119*1000,SAM!J119=0,"")</f>
        <v>9.7517828313430106E-3</v>
      </c>
      <c r="K119" s="57" cm="1">
        <f t="array" ref="K119">_xlfn.IFS(SAM!K119&gt;0,SAM!K119*1000,SAM!K119&lt;0,SAM!K119*1000,SAM!K119=0,"")</f>
        <v>1.1200732323520901E-2</v>
      </c>
      <c r="L119" s="57" t="str" cm="1">
        <f t="array" ref="L119">_xlfn.IFS(SAM!L119&gt;0,SAM!L119*1000,SAM!L119&lt;0,SAM!L119*1000,SAM!L119=0,"")</f>
        <v/>
      </c>
      <c r="M119" s="57" t="str" cm="1">
        <f t="array" ref="M119">_xlfn.IFS(SAM!M119&gt;0,SAM!M119*1000,SAM!M119&lt;0,SAM!M119*1000,SAM!M119=0,"")</f>
        <v/>
      </c>
      <c r="N119" s="57" cm="1">
        <f t="array" ref="N119">_xlfn.IFS(SAM!N119&gt;0,SAM!N119*1000,SAM!N119&lt;0,SAM!N119*1000,SAM!N119=0,"")</f>
        <v>7.3397838982468605E-3</v>
      </c>
      <c r="O119" s="57" cm="1">
        <f t="array" ref="O119">_xlfn.IFS(SAM!O119&gt;0,SAM!O119*1000,SAM!O119&lt;0,SAM!O119*1000,SAM!O119=0,"")</f>
        <v>1.5563070620305701E-2</v>
      </c>
      <c r="P119" s="57" t="str" cm="1">
        <f t="array" ref="P119">_xlfn.IFS(SAM!P119&gt;0,SAM!P119*1000,SAM!P119&lt;0,SAM!P119*1000,SAM!P119=0,"")</f>
        <v/>
      </c>
      <c r="Q119" s="57" cm="1">
        <f t="array" ref="Q119">_xlfn.IFS(SAM!Q119&gt;0,SAM!Q119*1000,SAM!Q119&lt;0,SAM!Q119*1000,SAM!Q119=0,"")</f>
        <v>0.78097387096988802</v>
      </c>
      <c r="R119" s="57" t="str" cm="1">
        <f t="array" ref="R119">_xlfn.IFS(SAM!R119&gt;0,SAM!R119*1000,SAM!R119&lt;0,SAM!R119*1000,SAM!R119=0,"")</f>
        <v/>
      </c>
      <c r="S119" s="57" cm="1">
        <f t="array" ref="S119">_xlfn.IFS(SAM!S119&gt;0,SAM!S119*1000,SAM!S119&lt;0,SAM!S119*1000,SAM!S119=0,"")</f>
        <v>45.816841128641698</v>
      </c>
      <c r="T119" s="57" cm="1">
        <f t="array" ref="T119">_xlfn.IFS(SAM!T119&gt;0,SAM!T119*1000,SAM!T119&lt;0,SAM!T119*1000,SAM!T119=0,"")</f>
        <v>117.973279061113</v>
      </c>
      <c r="U119" s="57" cm="1">
        <f t="array" ref="U119">_xlfn.IFS(SAM!U119&gt;0,SAM!U119*1000,SAM!U119&lt;0,SAM!U119*1000,SAM!U119=0,"")</f>
        <v>25.958150812423202</v>
      </c>
      <c r="V119" s="57" cm="1">
        <f t="array" ref="V119">_xlfn.IFS(SAM!V119&gt;0,SAM!V119*1000,SAM!V119&lt;0,SAM!V119*1000,SAM!V119=0,"")</f>
        <v>49.431528805988499</v>
      </c>
      <c r="W119" s="57" cm="1">
        <f t="array" ref="W119">_xlfn.IFS(SAM!W119&gt;0,SAM!W119*1000,SAM!W119&lt;0,SAM!W119*1000,SAM!W119=0,"")</f>
        <v>2.6453215302366799</v>
      </c>
      <c r="X119" s="57" cm="1">
        <f t="array" ref="X119">_xlfn.IFS(SAM!X119&gt;0,SAM!X119*1000,SAM!X119&lt;0,SAM!X119*1000,SAM!X119=0,"")</f>
        <v>2.6771606492213</v>
      </c>
      <c r="Y119" s="57" cm="1">
        <f t="array" ref="Y119">_xlfn.IFS(SAM!Y119&gt;0,SAM!Y119*1000,SAM!Y119&lt;0,SAM!Y119*1000,SAM!Y119=0,"")</f>
        <v>2.5962347259835301</v>
      </c>
      <c r="Z119" s="57" cm="1">
        <f t="array" ref="Z119">_xlfn.IFS(SAM!Z119&gt;0,SAM!Z119*1000,SAM!Z119&lt;0,SAM!Z119*1000,SAM!Z119=0,"")</f>
        <v>120.691842023498</v>
      </c>
      <c r="AA119" s="57" cm="1">
        <f t="array" ref="AA119">_xlfn.IFS(SAM!AA119&gt;0,SAM!AA119*1000,SAM!AA119&lt;0,SAM!AA119*1000,SAM!AA119=0,"")</f>
        <v>1.9943207029770198</v>
      </c>
      <c r="AB119" s="57" cm="1">
        <f t="array" ref="AB119">_xlfn.IFS(SAM!AB119&gt;0,SAM!AB119*1000,SAM!AB119&lt;0,SAM!AB119*1000,SAM!AB119=0,"")</f>
        <v>33.600086603306195</v>
      </c>
      <c r="AC119" s="57" cm="1">
        <f t="array" ref="AC119">_xlfn.IFS(SAM!AC119&gt;0,SAM!AC119*1000,SAM!AC119&lt;0,SAM!AC119*1000,SAM!AC119=0,"")</f>
        <v>369.15484889175798</v>
      </c>
      <c r="AD119" s="57" t="str" cm="1">
        <f t="array" ref="AD119">_xlfn.IFS(SAM!AD119&gt;0,SAM!AD119*1000,SAM!AD119&lt;0,SAM!AD119*1000,SAM!AD119=0,"")</f>
        <v/>
      </c>
      <c r="AE119" s="57" cm="1">
        <f t="array" ref="AE119">_xlfn.IFS(SAM!AE119&gt;0,SAM!AE119*1000,SAM!AE119&lt;0,SAM!AE119*1000,SAM!AE119=0,"")</f>
        <v>17.6044313347052</v>
      </c>
      <c r="AF119" s="57" cm="1">
        <f t="array" ref="AF119">_xlfn.IFS(SAM!AF119&gt;0,SAM!AF119*1000,SAM!AF119&lt;0,SAM!AF119*1000,SAM!AF119=0,"")</f>
        <v>53.040624954503102</v>
      </c>
      <c r="AG119" s="57" cm="1">
        <f t="array" ref="AG119">_xlfn.IFS(SAM!AG119&gt;0,SAM!AG119*1000,SAM!AG119&lt;0,SAM!AG119*1000,SAM!AG119=0,"")</f>
        <v>0.17966782419792002</v>
      </c>
      <c r="AH119" s="57" cm="1">
        <f t="array" ref="AH119">_xlfn.IFS(SAM!AH119&gt;0,SAM!AH119*1000,SAM!AH119&lt;0,SAM!AH119*1000,SAM!AH119=0,"")</f>
        <v>150.58585430162501</v>
      </c>
      <c r="AI119" s="57" cm="1">
        <f t="array" ref="AI119">_xlfn.IFS(SAM!AI119&gt;0,SAM!AI119*1000,SAM!AI119&lt;0,SAM!AI119*1000,SAM!AI119=0,"")</f>
        <v>0.63830890948967101</v>
      </c>
      <c r="AJ119" s="57" cm="1">
        <f t="array" ref="AJ119">_xlfn.IFS(SAM!AJ119&gt;0,SAM!AJ119*1000,SAM!AJ119&lt;0,SAM!AJ119*1000,SAM!AJ119=0,"")</f>
        <v>103.358160623511</v>
      </c>
      <c r="AK119" s="57" cm="1">
        <f t="array" ref="AK119">_xlfn.IFS(SAM!AK119&gt;0,SAM!AK119*1000,SAM!AK119&lt;0,SAM!AK119*1000,SAM!AK119=0,"")</f>
        <v>2.4446121002159398</v>
      </c>
      <c r="AL119" s="57" cm="1">
        <f t="array" ref="AL119">_xlfn.IFS(SAM!AL119&gt;0,SAM!AL119*1000,SAM!AL119&lt;0,SAM!AL119*1000,SAM!AL119=0,"")</f>
        <v>112.51443958618</v>
      </c>
      <c r="AM119" s="57" cm="1">
        <f t="array" ref="AM119">_xlfn.IFS(SAM!AM119&gt;0,SAM!AM119*1000,SAM!AM119&lt;0,SAM!AM119*1000,SAM!AM119=0,"")</f>
        <v>117.414370445486</v>
      </c>
      <c r="AN119" s="57" cm="1">
        <f t="array" ref="AN119">_xlfn.IFS(SAM!AN119&gt;0,SAM!AN119*1000,SAM!AN119&lt;0,SAM!AN119*1000,SAM!AN119=0,"")</f>
        <v>6.5905738338899206E-2</v>
      </c>
      <c r="AO119" s="57" cm="1">
        <f t="array" ref="AO119">_xlfn.IFS(SAM!AO119&gt;0,SAM!AO119*1000,SAM!AO119&lt;0,SAM!AO119*1000,SAM!AO119=0,"")</f>
        <v>0.19468010211405301</v>
      </c>
      <c r="AP119" s="57" cm="1">
        <f t="array" ref="AP119">_xlfn.IFS(SAM!AP119&gt;0,SAM!AP119*1000,SAM!AP119&lt;0,SAM!AP119*1000,SAM!AP119=0,"")</f>
        <v>3.75357145940554E-2</v>
      </c>
      <c r="AQ119" s="57" cm="1">
        <f t="array" ref="AQ119">_xlfn.IFS(SAM!AQ119&gt;0,SAM!AQ119*1000,SAM!AQ119&lt;0,SAM!AQ119*1000,SAM!AQ119=0,"")</f>
        <v>0.24506490252465599</v>
      </c>
      <c r="AR119" s="57" cm="1">
        <f t="array" ref="AR119">_xlfn.IFS(SAM!AR119&gt;0,SAM!AR119*1000,SAM!AR119&lt;0,SAM!AR119*1000,SAM!AR119=0,"")</f>
        <v>0.14146994661732198</v>
      </c>
      <c r="AS119" s="57" cm="1">
        <f t="array" ref="AS119">_xlfn.IFS(SAM!AS119&gt;0,SAM!AS119*1000,SAM!AS119&lt;0,SAM!AS119*1000,SAM!AS119=0,"")</f>
        <v>3.3628683869608197E-2</v>
      </c>
      <c r="AT119" s="57" cm="1">
        <f t="array" ref="AT119">_xlfn.IFS(SAM!AT119&gt;0,SAM!AT119*1000,SAM!AT119&lt;0,SAM!AT119*1000,SAM!AT119=0,"")</f>
        <v>0.13797961661894201</v>
      </c>
      <c r="AU119" s="57" cm="1">
        <f t="array" ref="AU119">_xlfn.IFS(SAM!AU119&gt;0,SAM!AU119*1000,SAM!AU119&lt;0,SAM!AU119*1000,SAM!AU119=0,"")</f>
        <v>84.211148371681105</v>
      </c>
      <c r="AV119" s="57" cm="1">
        <f t="array" ref="AV119">_xlfn.IFS(SAM!AV119&gt;0,SAM!AV119*1000,SAM!AV119&lt;0,SAM!AV119*1000,SAM!AV119=0,"")</f>
        <v>6.9259350766902301</v>
      </c>
      <c r="AW119" s="57" cm="1">
        <f t="array" ref="AW119">_xlfn.IFS(SAM!AW119&gt;0,SAM!AW119*1000,SAM!AW119&lt;0,SAM!AW119*1000,SAM!AW119=0,"")</f>
        <v>1.2229980168165699</v>
      </c>
      <c r="AX119" s="57" cm="1">
        <f t="array" ref="AX119">_xlfn.IFS(SAM!AX119&gt;0,SAM!AX119*1000,SAM!AX119&lt;0,SAM!AX119*1000,SAM!AX119=0,"")</f>
        <v>0.24886682703506199</v>
      </c>
      <c r="AY119" s="57" cm="1">
        <f t="array" ref="AY119">_xlfn.IFS(SAM!AY119&gt;0,SAM!AY119*1000,SAM!AY119&lt;0,SAM!AY119*1000,SAM!AY119=0,"")</f>
        <v>1657.78953574562</v>
      </c>
      <c r="AZ119" s="57" cm="1">
        <f t="array" ref="AZ119">_xlfn.IFS(SAM!AZ119&gt;0,SAM!AZ119*1000,SAM!AZ119&lt;0,SAM!AZ119*1000,SAM!AZ119=0,"")</f>
        <v>28.8240462289458</v>
      </c>
      <c r="BA119" s="57" cm="1">
        <f t="array" ref="BA119">_xlfn.IFS(SAM!BA119&gt;0,SAM!BA119*1000,SAM!BA119&lt;0,SAM!BA119*1000,SAM!BA119=0,"")</f>
        <v>210.00768235387397</v>
      </c>
      <c r="BB119" s="57" cm="1">
        <f t="array" ref="BB119">_xlfn.IFS(SAM!BB119&gt;0,SAM!BB119*1000,SAM!BB119&lt;0,SAM!BB119*1000,SAM!BB119=0,"")</f>
        <v>120.37959569413501</v>
      </c>
      <c r="BC119" s="57" cm="1">
        <f t="array" ref="BC119">_xlfn.IFS(SAM!BC119&gt;0,SAM!BC119*1000,SAM!BC119&lt;0,SAM!BC119*1000,SAM!BC119=0,"")</f>
        <v>287.872961617204</v>
      </c>
      <c r="BD119" s="57" cm="1">
        <f t="array" ref="BD119">_xlfn.IFS(SAM!BD119&gt;0,SAM!BD119*1000,SAM!BD119&lt;0,SAM!BD119*1000,SAM!BD119=0,"")</f>
        <v>11.0364532175804</v>
      </c>
      <c r="BE119" s="57" cm="1">
        <f t="array" ref="BE119">_xlfn.IFS(SAM!BE119&gt;0,SAM!BE119*1000,SAM!BE119&lt;0,SAM!BE119*1000,SAM!BE119=0,"")</f>
        <v>23.2183115980277</v>
      </c>
      <c r="BF119" s="57" cm="1">
        <f t="array" ref="BF119">_xlfn.IFS(SAM!BF119&gt;0,SAM!BF119*1000,SAM!BF119&lt;0,SAM!BF119*1000,SAM!BF119=0,"")</f>
        <v>140.47126673659099</v>
      </c>
      <c r="BG119" s="57" cm="1">
        <f t="array" ref="BG119">_xlfn.IFS(SAM!BG119&gt;0,SAM!BG119*1000,SAM!BG119&lt;0,SAM!BG119*1000,SAM!BG119=0,"")</f>
        <v>269.90326846846301</v>
      </c>
      <c r="BH119" s="57" cm="1">
        <f t="array" ref="BH119">_xlfn.IFS(SAM!BH119&gt;0,SAM!BH119*1000,SAM!BH119&lt;0,SAM!BH119*1000,SAM!BH119=0,"")</f>
        <v>116.104666810647</v>
      </c>
      <c r="BI119" s="57" cm="1">
        <f t="array" ref="BI119">_xlfn.IFS(SAM!BI119&gt;0,SAM!BI119*1000,SAM!BI119&lt;0,SAM!BI119*1000,SAM!BI119=0,"")</f>
        <v>7.5552479766861005</v>
      </c>
      <c r="BJ119" s="57" cm="1">
        <f t="array" ref="BJ119">_xlfn.IFS(SAM!BJ119&gt;0,SAM!BJ119*1000,SAM!BJ119&lt;0,SAM!BJ119*1000,SAM!BJ119=0,"")</f>
        <v>28.125661971500502</v>
      </c>
      <c r="BK119" s="57" cm="1">
        <f t="array" ref="BK119">_xlfn.IFS(SAM!BK119&gt;0,SAM!BK119*1000,SAM!BK119&lt;0,SAM!BK119*1000,SAM!BK119=0,"")</f>
        <v>43.4604641774078</v>
      </c>
      <c r="BL119" s="57" cm="1">
        <f t="array" ref="BL119">_xlfn.IFS(SAM!BL119&gt;0,SAM!BL119*1000,SAM!BL119&lt;0,SAM!BL119*1000,SAM!BL119=0,"")</f>
        <v>179.99344267152</v>
      </c>
      <c r="BM119" s="57" cm="1">
        <f t="array" ref="BM119">_xlfn.IFS(SAM!BM119&gt;0,SAM!BM119*1000,SAM!BM119&lt;0,SAM!BM119*1000,SAM!BM119=0,"")</f>
        <v>2075.6321393328899</v>
      </c>
      <c r="BN119" s="57" cm="1">
        <f t="array" ref="BN119">_xlfn.IFS(SAM!BN119&gt;0,SAM!BN119*1000,SAM!BN119&lt;0,SAM!BN119*1000,SAM!BN119=0,"")</f>
        <v>1187.5602449668302</v>
      </c>
      <c r="BO119" s="57" cm="1">
        <f t="array" ref="BO119">_xlfn.IFS(SAM!BO119&gt;0,SAM!BO119*1000,SAM!BO119&lt;0,SAM!BO119*1000,SAM!BO119=0,"")</f>
        <v>2017.07449626171</v>
      </c>
      <c r="BP119" s="57" cm="1">
        <f t="array" ref="BP119">_xlfn.IFS(SAM!BP119&gt;0,SAM!BP119*1000,SAM!BP119&lt;0,SAM!BP119*1000,SAM!BP119=0,"")</f>
        <v>0.77293149530369809</v>
      </c>
      <c r="BQ119" s="57" t="str" cm="1">
        <f t="array" ref="BQ119">_xlfn.IFS(SAM!BQ119&gt;0,SAM!BQ119*1000,SAM!BQ119&lt;0,SAM!BQ119*1000,SAM!BQ119=0,"")</f>
        <v/>
      </c>
      <c r="BR119" s="57" t="str" cm="1">
        <f t="array" ref="BR119">_xlfn.IFS(SAM!BR119&gt;0,SAM!BR119*1000,SAM!BR119&lt;0,SAM!BR119*1000,SAM!BR119=0,"")</f>
        <v/>
      </c>
      <c r="BS119" s="57" t="str" cm="1">
        <f t="array" ref="BS119">_xlfn.IFS(SAM!BS119&gt;0,SAM!BS119*1000,SAM!BS119&lt;0,SAM!BS119*1000,SAM!BS119=0,"")</f>
        <v/>
      </c>
      <c r="BT119" s="57" t="str" cm="1">
        <f t="array" ref="BT119">_xlfn.IFS(SAM!BT119&gt;0,SAM!BT119*1000,SAM!BT119&lt;0,SAM!BT119*1000,SAM!BT119=0,"")</f>
        <v/>
      </c>
      <c r="BU119" s="57" t="str" cm="1">
        <f t="array" ref="BU119">_xlfn.IFS(SAM!BU119&gt;0,SAM!BU119*1000,SAM!BU119&lt;0,SAM!BU119*1000,SAM!BU119=0,"")</f>
        <v/>
      </c>
      <c r="BV119" s="57" t="str" cm="1">
        <f t="array" ref="BV119">_xlfn.IFS(SAM!BV119&gt;0,SAM!BV119*1000,SAM!BV119&lt;0,SAM!BV119*1000,SAM!BV119=0,"")</f>
        <v/>
      </c>
      <c r="BW119" s="57" t="str" cm="1">
        <f t="array" ref="BW119">_xlfn.IFS(SAM!BW119&gt;0,SAM!BW119*1000,SAM!BW119&lt;0,SAM!BW119*1000,SAM!BW119=0,"")</f>
        <v/>
      </c>
      <c r="BX119" s="57" t="str" cm="1">
        <f t="array" ref="BX119">_xlfn.IFS(SAM!BX119&gt;0,SAM!BX119*1000,SAM!BX119&lt;0,SAM!BX119*1000,SAM!BX119=0,"")</f>
        <v/>
      </c>
      <c r="BY119" s="57" t="str" cm="1">
        <f t="array" ref="BY119">_xlfn.IFS(SAM!BY119&gt;0,SAM!BY119*1000,SAM!BY119&lt;0,SAM!BY119*1000,SAM!BY119=0,"")</f>
        <v/>
      </c>
      <c r="BZ119" s="57" t="str" cm="1">
        <f t="array" ref="BZ119">_xlfn.IFS(SAM!BZ119&gt;0,SAM!BZ119*1000,SAM!BZ119&lt;0,SAM!BZ119*1000,SAM!BZ119=0,"")</f>
        <v/>
      </c>
      <c r="CA119" s="57" t="str" cm="1">
        <f t="array" ref="CA119">_xlfn.IFS(SAM!CA119&gt;0,SAM!CA119*1000,SAM!CA119&lt;0,SAM!CA119*1000,SAM!CA119=0,"")</f>
        <v/>
      </c>
      <c r="CB119" s="57" t="str" cm="1">
        <f t="array" ref="CB119">_xlfn.IFS(SAM!CB119&gt;0,SAM!CB119*1000,SAM!CB119&lt;0,SAM!CB119*1000,SAM!CB119=0,"")</f>
        <v/>
      </c>
      <c r="CC119" s="57" t="str" cm="1">
        <f t="array" ref="CC119">_xlfn.IFS(SAM!CC119&gt;0,SAM!CC119*1000,SAM!CC119&lt;0,SAM!CC119*1000,SAM!CC119=0,"")</f>
        <v/>
      </c>
      <c r="CD119" s="57" t="str" cm="1">
        <f t="array" ref="CD119">_xlfn.IFS(SAM!CD119&gt;0,SAM!CD119*1000,SAM!CD119&lt;0,SAM!CD119*1000,SAM!CD119=0,"")</f>
        <v/>
      </c>
      <c r="CE119" s="57" t="str" cm="1">
        <f t="array" ref="CE119">_xlfn.IFS(SAM!CE119&gt;0,SAM!CE119*1000,SAM!CE119&lt;0,SAM!CE119*1000,SAM!CE119=0,"")</f>
        <v/>
      </c>
      <c r="CF119" s="57" t="str" cm="1">
        <f t="array" ref="CF119">_xlfn.IFS(SAM!CF119&gt;0,SAM!CF119*1000,SAM!CF119&lt;0,SAM!CF119*1000,SAM!CF119=0,"")</f>
        <v/>
      </c>
      <c r="CG119" s="57" t="str" cm="1">
        <f t="array" ref="CG119">_xlfn.IFS(SAM!CG119&gt;0,SAM!CG119*1000,SAM!CG119&lt;0,SAM!CG119*1000,SAM!CG119=0,"")</f>
        <v/>
      </c>
      <c r="CH119" s="57" t="str" cm="1">
        <f t="array" ref="CH119">_xlfn.IFS(SAM!CH119&gt;0,SAM!CH119*1000,SAM!CH119&lt;0,SAM!CH119*1000,SAM!CH119=0,"")</f>
        <v/>
      </c>
      <c r="CI119" s="57" t="str" cm="1">
        <f t="array" ref="CI119">_xlfn.IFS(SAM!CI119&gt;0,SAM!CI119*1000,SAM!CI119&lt;0,SAM!CI119*1000,SAM!CI119=0,"")</f>
        <v/>
      </c>
      <c r="CJ119" s="57" t="str" cm="1">
        <f t="array" ref="CJ119">_xlfn.IFS(SAM!CJ119&gt;0,SAM!CJ119*1000,SAM!CJ119&lt;0,SAM!CJ119*1000,SAM!CJ119=0,"")</f>
        <v/>
      </c>
      <c r="CK119" s="57" t="str" cm="1">
        <f t="array" ref="CK119">_xlfn.IFS(SAM!CK119&gt;0,SAM!CK119*1000,SAM!CK119&lt;0,SAM!CK119*1000,SAM!CK119=0,"")</f>
        <v/>
      </c>
      <c r="CL119" s="57" t="str" cm="1">
        <f t="array" ref="CL119">_xlfn.IFS(SAM!CL119&gt;0,SAM!CL119*1000,SAM!CL119&lt;0,SAM!CL119*1000,SAM!CL119=0,"")</f>
        <v/>
      </c>
      <c r="CM119" s="57" t="str" cm="1">
        <f t="array" ref="CM119">_xlfn.IFS(SAM!CM119&gt;0,SAM!CM119*1000,SAM!CM119&lt;0,SAM!CM119*1000,SAM!CM119=0,"")</f>
        <v/>
      </c>
      <c r="CN119" s="57" t="str" cm="1">
        <f t="array" ref="CN119">_xlfn.IFS(SAM!CN119&gt;0,SAM!CN119*1000,SAM!CN119&lt;0,SAM!CN119*1000,SAM!CN119=0,"")</f>
        <v/>
      </c>
      <c r="CO119" s="57" t="str" cm="1">
        <f t="array" ref="CO119">_xlfn.IFS(SAM!CO119&gt;0,SAM!CO119*1000,SAM!CO119&lt;0,SAM!CO119*1000,SAM!CO119=0,"")</f>
        <v/>
      </c>
      <c r="CP119" s="57" t="str" cm="1">
        <f t="array" ref="CP119">_xlfn.IFS(SAM!CP119&gt;0,SAM!CP119*1000,SAM!CP119&lt;0,SAM!CP119*1000,SAM!CP119=0,"")</f>
        <v/>
      </c>
      <c r="CQ119" s="57" t="str" cm="1">
        <f t="array" ref="CQ119">_xlfn.IFS(SAM!CQ119&gt;0,SAM!CQ119*1000,SAM!CQ119&lt;0,SAM!CQ119*1000,SAM!CQ119=0,"")</f>
        <v/>
      </c>
      <c r="CR119" s="57" t="str" cm="1">
        <f t="array" ref="CR119">_xlfn.IFS(SAM!CR119&gt;0,SAM!CR119*1000,SAM!CR119&lt;0,SAM!CR119*1000,SAM!CR119=0,"")</f>
        <v/>
      </c>
      <c r="CS119" s="57" t="str" cm="1">
        <f t="array" ref="CS119">_xlfn.IFS(SAM!CS119&gt;0,SAM!CS119*1000,SAM!CS119&lt;0,SAM!CS119*1000,SAM!CS119=0,"")</f>
        <v/>
      </c>
      <c r="CT119" s="57" t="str" cm="1">
        <f t="array" ref="CT119">_xlfn.IFS(SAM!CT119&gt;0,SAM!CT119*1000,SAM!CT119&lt;0,SAM!CT119*1000,SAM!CT119=0,"")</f>
        <v/>
      </c>
      <c r="CU119" s="57" t="str" cm="1">
        <f t="array" ref="CU119">_xlfn.IFS(SAM!CU119&gt;0,SAM!CU119*1000,SAM!CU119&lt;0,SAM!CU119*1000,SAM!CU119=0,"")</f>
        <v/>
      </c>
      <c r="CV119" s="57" t="str" cm="1">
        <f t="array" ref="CV119">_xlfn.IFS(SAM!CV119&gt;0,SAM!CV119*1000,SAM!CV119&lt;0,SAM!CV119*1000,SAM!CV119=0,"")</f>
        <v/>
      </c>
      <c r="CW119" s="57" t="str" cm="1">
        <f t="array" ref="CW119">_xlfn.IFS(SAM!CW119&gt;0,SAM!CW119*1000,SAM!CW119&lt;0,SAM!CW119*1000,SAM!CW119=0,"")</f>
        <v/>
      </c>
      <c r="CX119" s="57" t="str" cm="1">
        <f t="array" ref="CX119">_xlfn.IFS(SAM!CX119&gt;0,SAM!CX119*1000,SAM!CX119&lt;0,SAM!CX119*1000,SAM!CX119=0,"")</f>
        <v/>
      </c>
      <c r="CY119" s="57" t="str" cm="1">
        <f t="array" ref="CY119">_xlfn.IFS(SAM!CY119&gt;0,SAM!CY119*1000,SAM!CY119&lt;0,SAM!CY119*1000,SAM!CY119=0,"")</f>
        <v/>
      </c>
      <c r="CZ119" s="57" t="str" cm="1">
        <f t="array" ref="CZ119">_xlfn.IFS(SAM!CZ119&gt;0,SAM!CZ119*1000,SAM!CZ119&lt;0,SAM!CZ119*1000,SAM!CZ119=0,"")</f>
        <v/>
      </c>
      <c r="DA119" s="57" t="str" cm="1">
        <f t="array" ref="DA119">_xlfn.IFS(SAM!DA119&gt;0,SAM!DA119*1000,SAM!DA119&lt;0,SAM!DA119*1000,SAM!DA119=0,"")</f>
        <v/>
      </c>
      <c r="DB119" s="57" t="str" cm="1">
        <f t="array" ref="DB119">_xlfn.IFS(SAM!DB119&gt;0,SAM!DB119*1000,SAM!DB119&lt;0,SAM!DB119*1000,SAM!DB119=0,"")</f>
        <v/>
      </c>
      <c r="DC119" s="57" t="str" cm="1">
        <f t="array" ref="DC119">_xlfn.IFS(SAM!DC119&gt;0,SAM!DC119*1000,SAM!DC119&lt;0,SAM!DC119*1000,SAM!DC119=0,"")</f>
        <v/>
      </c>
      <c r="DD119" s="57" t="str" cm="1">
        <f t="array" ref="DD119">_xlfn.IFS(SAM!DD119&gt;0,SAM!DD119*1000,SAM!DD119&lt;0,SAM!DD119*1000,SAM!DD119=0,"")</f>
        <v/>
      </c>
      <c r="DE119" s="57" t="str" cm="1">
        <f t="array" ref="DE119">_xlfn.IFS(SAM!DE119&gt;0,SAM!DE119*1000,SAM!DE119&lt;0,SAM!DE119*1000,SAM!DE119=0,"")</f>
        <v/>
      </c>
      <c r="DF119" s="57" t="str" cm="1">
        <f t="array" ref="DF119">_xlfn.IFS(SAM!DF119&gt;0,SAM!DF119*1000,SAM!DF119&lt;0,SAM!DF119*1000,SAM!DF119=0,"")</f>
        <v/>
      </c>
      <c r="DG119" s="57" t="str" cm="1">
        <f t="array" ref="DG119">_xlfn.IFS(SAM!DG119&gt;0,SAM!DG119*1000,SAM!DG119&lt;0,SAM!DG119*1000,SAM!DG119=0,"")</f>
        <v/>
      </c>
      <c r="DH119" s="57" t="str" cm="1">
        <f t="array" ref="DH119">_xlfn.IFS(SAM!DH119&gt;0,SAM!DH119*1000,SAM!DH119&lt;0,SAM!DH119*1000,SAM!DH119=0,"")</f>
        <v/>
      </c>
      <c r="DI119" s="57" t="str" cm="1">
        <f t="array" ref="DI119">_xlfn.IFS(SAM!DI119&gt;0,SAM!DI119*1000,SAM!DI119&lt;0,SAM!DI119*1000,SAM!DI119=0,"")</f>
        <v/>
      </c>
      <c r="DJ119" s="57" t="str" cm="1">
        <f t="array" ref="DJ119">_xlfn.IFS(SAM!DJ119&gt;0,SAM!DJ119*1000,SAM!DJ119&lt;0,SAM!DJ119*1000,SAM!DJ119=0,"")</f>
        <v/>
      </c>
      <c r="DK119" s="57" t="str" cm="1">
        <f t="array" ref="DK119">_xlfn.IFS(SAM!DK119&gt;0,SAM!DK119*1000,SAM!DK119&lt;0,SAM!DK119*1000,SAM!DK119=0,"")</f>
        <v/>
      </c>
      <c r="DL119" s="57" t="str" cm="1">
        <f t="array" ref="DL119">_xlfn.IFS(SAM!DL119&gt;0,SAM!DL119*1000,SAM!DL119&lt;0,SAM!DL119*1000,SAM!DL119=0,"")</f>
        <v/>
      </c>
      <c r="DM119" s="57" t="str" cm="1">
        <f t="array" ref="DM119">_xlfn.IFS(SAM!DM119&gt;0,SAM!DM119*1000,SAM!DM119&lt;0,SAM!DM119*1000,SAM!DM119=0,"")</f>
        <v/>
      </c>
      <c r="DN119" s="57" t="str" cm="1">
        <f t="array" ref="DN119">_xlfn.IFS(SAM!DN119&gt;0,SAM!DN119*1000,SAM!DN119&lt;0,SAM!DN119*1000,SAM!DN119=0,"")</f>
        <v/>
      </c>
      <c r="DO119" s="57" t="str" cm="1">
        <f t="array" ref="DO119">_xlfn.IFS(SAM!DO119&gt;0,SAM!DO119*1000,SAM!DO119&lt;0,SAM!DO119*1000,SAM!DO119=0,"")</f>
        <v/>
      </c>
      <c r="DP119" s="57" t="str" cm="1">
        <f t="array" ref="DP119">_xlfn.IFS(SAM!DP119&gt;0,SAM!DP119*1000,SAM!DP119&lt;0,SAM!DP119*1000,SAM!DP119=0,"")</f>
        <v/>
      </c>
      <c r="DQ119" s="57" t="str" cm="1">
        <f t="array" ref="DQ119">_xlfn.IFS(SAM!DQ119&gt;0,SAM!DQ119*1000,SAM!DQ119&lt;0,SAM!DQ119*1000,SAM!DQ119=0,"")</f>
        <v/>
      </c>
      <c r="DR119" s="57" t="str" cm="1">
        <f t="array" ref="DR119">_xlfn.IFS(SAM!DR119&gt;0,SAM!DR119*1000,SAM!DR119&lt;0,SAM!DR119*1000,SAM!DR119=0,"")</f>
        <v/>
      </c>
      <c r="DS119" s="57" t="str" cm="1">
        <f t="array" ref="DS119">_xlfn.IFS(SAM!DS119&gt;0,SAM!DS119*1000,SAM!DS119&lt;0,SAM!DS119*1000,SAM!DS119=0,"")</f>
        <v/>
      </c>
      <c r="DT119" s="57" t="str" cm="1">
        <f t="array" ref="DT119">_xlfn.IFS(SAM!DT119&gt;0,SAM!DT119*1000,SAM!DT119&lt;0,SAM!DT119*1000,SAM!DT119=0,"")</f>
        <v/>
      </c>
      <c r="DU119" s="57" t="str" cm="1">
        <f t="array" ref="DU119">_xlfn.IFS(SAM!DU119&gt;0,SAM!DU119*1000,SAM!DU119&lt;0,SAM!DU119*1000,SAM!DU119=0,"")</f>
        <v/>
      </c>
      <c r="DV119" s="57" t="str" cm="1">
        <f t="array" ref="DV119">_xlfn.IFS(SAM!DV119&gt;0,SAM!DV119*1000,SAM!DV119&lt;0,SAM!DV119*1000,SAM!DV119=0,"")</f>
        <v/>
      </c>
      <c r="DW119" s="57" t="str" cm="1">
        <f t="array" ref="DW119">_xlfn.IFS(SAM!DW119&gt;0,SAM!DW119*1000,SAM!DW119&lt;0,SAM!DW119*1000,SAM!DW119=0,"")</f>
        <v/>
      </c>
      <c r="DX119" s="57" t="str" cm="1">
        <f t="array" ref="DX119">_xlfn.IFS(SAM!DX119&gt;0,SAM!DX119*1000,SAM!DX119&lt;0,SAM!DX119*1000,SAM!DX119=0,"")</f>
        <v/>
      </c>
      <c r="DY119" s="57" t="str" cm="1">
        <f t="array" ref="DY119">_xlfn.IFS(SAM!DY119&gt;0,SAM!DY119*1000,SAM!DY119&lt;0,SAM!DY119*1000,SAM!DY119=0,"")</f>
        <v/>
      </c>
      <c r="DZ119" s="57" t="str" cm="1">
        <f t="array" ref="DZ119">_xlfn.IFS(SAM!DZ119&gt;0,SAM!DZ119*1000,SAM!DZ119&lt;0,SAM!DZ119*1000,SAM!DZ119=0,"")</f>
        <v/>
      </c>
      <c r="EA119" s="57" t="str" cm="1">
        <f t="array" ref="EA119">_xlfn.IFS(SAM!EA119&gt;0,SAM!EA119*1000,SAM!EA119&lt;0,SAM!EA119*1000,SAM!EA119=0,"")</f>
        <v/>
      </c>
      <c r="EB119" s="57" t="str" cm="1">
        <f t="array" ref="EB119">_xlfn.IFS(SAM!EB119&gt;0,SAM!EB119*1000,SAM!EB119&lt;0,SAM!EB119*1000,SAM!EB119=0,"")</f>
        <v/>
      </c>
      <c r="EC119" s="57" t="str" cm="1">
        <f t="array" ref="EC119">_xlfn.IFS(SAM!EC119&gt;0,SAM!EC119*1000,SAM!EC119&lt;0,SAM!EC119*1000,SAM!EC119=0,"")</f>
        <v/>
      </c>
      <c r="ED119" s="57" t="str" cm="1">
        <f t="array" ref="ED119">_xlfn.IFS(SAM!ED119&gt;0,SAM!ED119*1000,SAM!ED119&lt;0,SAM!ED119*1000,SAM!ED119=0,"")</f>
        <v/>
      </c>
      <c r="EE119" s="57" t="str" cm="1">
        <f t="array" ref="EE119">_xlfn.IFS(SAM!EE119&gt;0,SAM!EE119*1000,SAM!EE119&lt;0,SAM!EE119*1000,SAM!EE119=0,"")</f>
        <v/>
      </c>
      <c r="EF119" s="57" t="str" cm="1">
        <f t="array" ref="EF119">_xlfn.IFS(SAM!EF119&gt;0,SAM!EF119*1000,SAM!EF119&lt;0,SAM!EF119*1000,SAM!EF119=0,"")</f>
        <v/>
      </c>
      <c r="EG119" s="57" t="str" cm="1">
        <f t="array" ref="EG119">_xlfn.IFS(SAM!EG119&gt;0,SAM!EG119*1000,SAM!EG119&lt;0,SAM!EG119*1000,SAM!EG119=0,"")</f>
        <v/>
      </c>
      <c r="EH119" s="57" t="str" cm="1">
        <f t="array" ref="EH119">_xlfn.IFS(SAM!EH119&gt;0,SAM!EH119*1000,SAM!EH119&lt;0,SAM!EH119*1000,SAM!EH119=0,"")</f>
        <v/>
      </c>
      <c r="EI119" s="57" t="str" cm="1">
        <f t="array" ref="EI119">_xlfn.IFS(SAM!EI119&gt;0,SAM!EI119*1000,SAM!EI119&lt;0,SAM!EI119*1000,SAM!EI119=0,"")</f>
        <v/>
      </c>
      <c r="EJ119" s="57" t="str" cm="1">
        <f t="array" ref="EJ119">_xlfn.IFS(SAM!EJ119&gt;0,SAM!EJ119*1000,SAM!EJ119&lt;0,SAM!EJ119*1000,SAM!EJ119=0,"")</f>
        <v/>
      </c>
      <c r="EK119" s="57" t="str" cm="1">
        <f t="array" ref="EK119">_xlfn.IFS(SAM!EK119&gt;0,SAM!EK119*1000,SAM!EK119&lt;0,SAM!EK119*1000,SAM!EK119=0,"")</f>
        <v/>
      </c>
      <c r="EL119" s="57" t="str" cm="1">
        <f t="array" ref="EL119">_xlfn.IFS(SAM!EL119&gt;0,SAM!EL119*1000,SAM!EL119&lt;0,SAM!EL119*1000,SAM!EL119=0,"")</f>
        <v/>
      </c>
      <c r="EM119" s="57" t="str" cm="1">
        <f t="array" ref="EM119">_xlfn.IFS(SAM!EM119&gt;0,SAM!EM119*1000,SAM!EM119&lt;0,SAM!EM119*1000,SAM!EM119=0,"")</f>
        <v/>
      </c>
      <c r="EN119" s="57" t="str" cm="1">
        <f t="array" ref="EN119">_xlfn.IFS(SAM!EN119&gt;0,SAM!EN119*1000,SAM!EN119&lt;0,SAM!EN119*1000,SAM!EN119=0,"")</f>
        <v/>
      </c>
      <c r="EO119" s="57" t="str" cm="1">
        <f t="array" ref="EO119">_xlfn.IFS(SAM!EO119&gt;0,SAM!EO119*1000,SAM!EO119&lt;0,SAM!EO119*1000,SAM!EO119=0,"")</f>
        <v/>
      </c>
      <c r="EP119" s="57" t="str" cm="1">
        <f t="array" ref="EP119">_xlfn.IFS(SAM!EP119&gt;0,SAM!EP119*1000,SAM!EP119&lt;0,SAM!EP119*1000,SAM!EP119=0,"")</f>
        <v/>
      </c>
      <c r="EQ119" s="57" t="str" cm="1">
        <f t="array" ref="EQ119">_xlfn.IFS(SAM!EQ119&gt;0,SAM!EQ119*1000,SAM!EQ119&lt;0,SAM!EQ119*1000,SAM!EQ119=0,"")</f>
        <v/>
      </c>
      <c r="ER119" s="57" t="str" cm="1">
        <f t="array" ref="ER119">_xlfn.IFS(SAM!ER119&gt;0,SAM!ER119*1000,SAM!ER119&lt;0,SAM!ER119*1000,SAM!ER119=0,"")</f>
        <v/>
      </c>
      <c r="ES119" s="57" t="str" cm="1">
        <f t="array" ref="ES119">_xlfn.IFS(SAM!ES119&gt;0,SAM!ES119*1000,SAM!ES119&lt;0,SAM!ES119*1000,SAM!ES119=0,"")</f>
        <v/>
      </c>
      <c r="ET119" s="57" t="str" cm="1">
        <f t="array" ref="ET119">_xlfn.IFS(SAM!ET119&gt;0,SAM!ET119*1000,SAM!ET119&lt;0,SAM!ET119*1000,SAM!ET119=0,"")</f>
        <v/>
      </c>
      <c r="EU119" s="57" t="str" cm="1">
        <f t="array" ref="EU119">_xlfn.IFS(SAM!EU119&gt;0,SAM!EU119*1000,SAM!EU119&lt;0,SAM!EU119*1000,SAM!EU119=0,"")</f>
        <v/>
      </c>
      <c r="EV119" s="57" cm="1">
        <f t="array" ref="EV119">_xlfn.IFS(SAM!EV119&gt;0,SAM!EV119*1000,SAM!EV119&lt;0,SAM!EV119*1000,SAM!EV119=0,"")</f>
        <v>2274.75690625369</v>
      </c>
      <c r="EW119" s="57" t="str" cm="1">
        <f t="array" ref="EW119">_xlfn.IFS(SAM!EW119&gt;0,SAM!EW119*1000,SAM!EW119&lt;0,SAM!EW119*1000,SAM!EW119=0,"")</f>
        <v/>
      </c>
      <c r="EX119" s="57" t="str" cm="1">
        <f t="array" ref="EX119">_xlfn.IFS(SAM!EX119&gt;0,SAM!EX119*1000,SAM!EX119&lt;0,SAM!EX119*1000,SAM!EX119=0,"")</f>
        <v/>
      </c>
      <c r="EY119" s="57" t="str" cm="1">
        <f t="array" ref="EY119">_xlfn.IFS(SAM!EY119&gt;0,SAM!EY119*1000,SAM!EY119&lt;0,SAM!EY119*1000,SAM!EY119=0,"")</f>
        <v/>
      </c>
      <c r="EZ119" s="57" t="str" cm="1">
        <f t="array" ref="EZ119">_xlfn.IFS(SAM!EZ119&gt;0,SAM!EZ119*1000,SAM!EZ119&lt;0,SAM!EZ119*1000,SAM!EZ119=0,"")</f>
        <v/>
      </c>
      <c r="FA119" s="57" t="str" cm="1">
        <f t="array" ref="FA119">_xlfn.IFS(SAM!FA119&gt;0,SAM!FA119*1000,SAM!FA119&lt;0,SAM!FA119*1000,SAM!FA119=0,"")</f>
        <v/>
      </c>
      <c r="FB119" s="57" t="str" cm="1">
        <f t="array" ref="FB119">_xlfn.IFS(SAM!FB119&gt;0,SAM!FB119*1000,SAM!FB119&lt;0,SAM!FB119*1000,SAM!FB119=0,"")</f>
        <v/>
      </c>
      <c r="FC119" s="57" t="str" cm="1">
        <f t="array" ref="FC119">_xlfn.IFS(SAM!FC119&gt;0,SAM!FC119*1000,SAM!FC119&lt;0,SAM!FC119*1000,SAM!FC119=0,"")</f>
        <v/>
      </c>
      <c r="FD119" s="57" t="str" cm="1">
        <f t="array" ref="FD119">_xlfn.IFS(SAM!FD119&gt;0,SAM!FD119*1000,SAM!FD119&lt;0,SAM!FD119*1000,SAM!FD119=0,"")</f>
        <v/>
      </c>
      <c r="FE119" s="57" t="str" cm="1">
        <f t="array" ref="FE119">_xlfn.IFS(SAM!FE119&gt;0,SAM!FE119*1000,SAM!FE119&lt;0,SAM!FE119*1000,SAM!FE119=0,"")</f>
        <v/>
      </c>
      <c r="FF119" s="57" t="str" cm="1">
        <f t="array" ref="FF119">_xlfn.IFS(SAM!FF119&gt;0,SAM!FF119*1000,SAM!FF119&lt;0,SAM!FF119*1000,SAM!FF119=0,"")</f>
        <v/>
      </c>
      <c r="FG119" s="57" t="str" cm="1">
        <f t="array" ref="FG119">_xlfn.IFS(SAM!FG119&gt;0,SAM!FG119*1000,SAM!FG119&lt;0,SAM!FG119*1000,SAM!FG119=0,"")</f>
        <v/>
      </c>
      <c r="FH119" s="57" t="str" cm="1">
        <f t="array" ref="FH119">_xlfn.IFS(SAM!FH119&gt;0,SAM!FH119*1000,SAM!FH119&lt;0,SAM!FH119*1000,SAM!FH119=0,"")</f>
        <v/>
      </c>
      <c r="FI119" s="57" t="str" cm="1">
        <f t="array" ref="FI119">_xlfn.IFS(SAM!FI119&gt;0,SAM!FI119*1000,SAM!FI119&lt;0,SAM!FI119*1000,SAM!FI119=0,"")</f>
        <v/>
      </c>
      <c r="FJ119" s="57" t="str" cm="1">
        <f t="array" ref="FJ119">_xlfn.IFS(SAM!FJ119&gt;0,SAM!FJ119*1000,SAM!FJ119&lt;0,SAM!FJ119*1000,SAM!FJ119=0,"")</f>
        <v/>
      </c>
      <c r="FK119" s="57" t="str" cm="1">
        <f t="array" ref="FK119">_xlfn.IFS(SAM!FK119&gt;0,SAM!FK119*1000,SAM!FK119&lt;0,SAM!FK119*1000,SAM!FK119=0,"")</f>
        <v/>
      </c>
      <c r="FL119" s="57" t="str" cm="1">
        <f t="array" ref="FL119">_xlfn.IFS(SAM!FL119&gt;0,SAM!FL119*1000,SAM!FL119&lt;0,SAM!FL119*1000,SAM!FL119=0,"")</f>
        <v/>
      </c>
      <c r="FM119" s="57" t="str" cm="1">
        <f t="array" ref="FM119">_xlfn.IFS(SAM!FM119&gt;0,SAM!FM119*1000,SAM!FM119&lt;0,SAM!FM119*1000,SAM!FM119=0,"")</f>
        <v/>
      </c>
      <c r="FN119" s="57" t="str" cm="1">
        <f t="array" ref="FN119">_xlfn.IFS(SAM!FN119&gt;0,SAM!FN119*1000,SAM!FN119&lt;0,SAM!FN119*1000,SAM!FN119=0,"")</f>
        <v/>
      </c>
      <c r="FO119" s="57" t="str" cm="1">
        <f t="array" ref="FO119">_xlfn.IFS(SAM!FO119&gt;0,SAM!FO119*1000,SAM!FO119&lt;0,SAM!FO119*1000,SAM!FO119=0,"")</f>
        <v/>
      </c>
      <c r="FP119" s="57" t="str" cm="1">
        <f t="array" ref="FP119">_xlfn.IFS(SAM!FP119&gt;0,SAM!FP119*1000,SAM!FP119&lt;0,SAM!FP119*1000,SAM!FP119=0,"")</f>
        <v/>
      </c>
      <c r="FR119">
        <f t="shared" si="1"/>
        <v>12105.463459788887</v>
      </c>
    </row>
    <row r="120" spans="1:174" x14ac:dyDescent="0.3">
      <c r="A120" t="s">
        <v>875</v>
      </c>
      <c r="B120" s="57" cm="1">
        <f t="array" ref="B120">_xlfn.IFS(SAM!B120&gt;0,SAM!B120*1000,SAM!B120&lt;0,SAM!B120*1000,SAM!B120=0,"")</f>
        <v>2.5948934718240699E-3</v>
      </c>
      <c r="C120" s="57" t="str" cm="1">
        <f t="array" ref="C120">_xlfn.IFS(SAM!C120&gt;0,SAM!C120*1000,SAM!C120&lt;0,SAM!C120*1000,SAM!C120=0,"")</f>
        <v/>
      </c>
      <c r="D120" s="57" cm="1">
        <f t="array" ref="D120">_xlfn.IFS(SAM!D120&gt;0,SAM!D120*1000,SAM!D120&lt;0,SAM!D120*1000,SAM!D120=0,"")</f>
        <v>5.0813257685433599E-2</v>
      </c>
      <c r="E120" s="57" cm="1">
        <f t="array" ref="E120">_xlfn.IFS(SAM!E120&gt;0,SAM!E120*1000,SAM!E120&lt;0,SAM!E120*1000,SAM!E120=0,"")</f>
        <v>0.27894834245725497</v>
      </c>
      <c r="F120" s="57" cm="1">
        <f t="array" ref="F120">_xlfn.IFS(SAM!F120&gt;0,SAM!F120*1000,SAM!F120&lt;0,SAM!F120*1000,SAM!F120=0,"")</f>
        <v>1.5917811382812501E-2</v>
      </c>
      <c r="G120" s="57" cm="1">
        <f t="array" ref="G120">_xlfn.IFS(SAM!G120&gt;0,SAM!G120*1000,SAM!G120&lt;0,SAM!G120*1000,SAM!G120=0,"")</f>
        <v>1.0769723354217399E-3</v>
      </c>
      <c r="H120" s="57" cm="1">
        <f t="array" ref="H120">_xlfn.IFS(SAM!H120&gt;0,SAM!H120*1000,SAM!H120&lt;0,SAM!H120*1000,SAM!H120=0,"")</f>
        <v>0.12424494854318101</v>
      </c>
      <c r="I120" s="57" t="str" cm="1">
        <f t="array" ref="I120">_xlfn.IFS(SAM!I120&gt;0,SAM!I120*1000,SAM!I120&lt;0,SAM!I120*1000,SAM!I120=0,"")</f>
        <v/>
      </c>
      <c r="J120" s="57" cm="1">
        <f t="array" ref="J120">_xlfn.IFS(SAM!J120&gt;0,SAM!J120*1000,SAM!J120&lt;0,SAM!J120*1000,SAM!J120=0,"")</f>
        <v>6.1971245382877399E-3</v>
      </c>
      <c r="K120" s="57" cm="1">
        <f t="array" ref="K120">_xlfn.IFS(SAM!K120&gt;0,SAM!K120*1000,SAM!K120&lt;0,SAM!K120*1000,SAM!K120=0,"")</f>
        <v>1.730559162235E-2</v>
      </c>
      <c r="L120" s="57" t="str" cm="1">
        <f t="array" ref="L120">_xlfn.IFS(SAM!L120&gt;0,SAM!L120*1000,SAM!L120&lt;0,SAM!L120*1000,SAM!L120=0,"")</f>
        <v/>
      </c>
      <c r="M120" s="57" t="str" cm="1">
        <f t="array" ref="M120">_xlfn.IFS(SAM!M120&gt;0,SAM!M120*1000,SAM!M120&lt;0,SAM!M120*1000,SAM!M120=0,"")</f>
        <v/>
      </c>
      <c r="N120" s="57" cm="1">
        <f t="array" ref="N120">_xlfn.IFS(SAM!N120&gt;0,SAM!N120*1000,SAM!N120&lt;0,SAM!N120*1000,SAM!N120=0,"")</f>
        <v>1.4347979155510599E-2</v>
      </c>
      <c r="O120" s="57" cm="1">
        <f t="array" ref="O120">_xlfn.IFS(SAM!O120&gt;0,SAM!O120*1000,SAM!O120&lt;0,SAM!O120*1000,SAM!O120=0,"")</f>
        <v>1.8333958171620299E-2</v>
      </c>
      <c r="P120" s="57" t="str" cm="1">
        <f t="array" ref="P120">_xlfn.IFS(SAM!P120&gt;0,SAM!P120*1000,SAM!P120&lt;0,SAM!P120*1000,SAM!P120=0,"")</f>
        <v/>
      </c>
      <c r="Q120" s="57" cm="1">
        <f t="array" ref="Q120">_xlfn.IFS(SAM!Q120&gt;0,SAM!Q120*1000,SAM!Q120&lt;0,SAM!Q120*1000,SAM!Q120=0,"")</f>
        <v>0.565153030857659</v>
      </c>
      <c r="R120" s="57" cm="1">
        <f t="array" ref="R120">_xlfn.IFS(SAM!R120&gt;0,SAM!R120*1000,SAM!R120&lt;0,SAM!R120*1000,SAM!R120=0,"")</f>
        <v>2.6557107456228402E-2</v>
      </c>
      <c r="S120" s="57" cm="1">
        <f t="array" ref="S120">_xlfn.IFS(SAM!S120&gt;0,SAM!S120*1000,SAM!S120&lt;0,SAM!S120*1000,SAM!S120=0,"")</f>
        <v>33.754319634628203</v>
      </c>
      <c r="T120" s="57" cm="1">
        <f t="array" ref="T120">_xlfn.IFS(SAM!T120&gt;0,SAM!T120*1000,SAM!T120&lt;0,SAM!T120*1000,SAM!T120=0,"")</f>
        <v>221.00151706042101</v>
      </c>
      <c r="U120" s="57" cm="1">
        <f t="array" ref="U120">_xlfn.IFS(SAM!U120&gt;0,SAM!U120*1000,SAM!U120&lt;0,SAM!U120*1000,SAM!U120=0,"")</f>
        <v>53.0632660833759</v>
      </c>
      <c r="V120" s="57" cm="1">
        <f t="array" ref="V120">_xlfn.IFS(SAM!V120&gt;0,SAM!V120*1000,SAM!V120&lt;0,SAM!V120*1000,SAM!V120=0,"")</f>
        <v>61.281302735702397</v>
      </c>
      <c r="W120" s="57" cm="1">
        <f t="array" ref="W120">_xlfn.IFS(SAM!W120&gt;0,SAM!W120*1000,SAM!W120&lt;0,SAM!W120*1000,SAM!W120=0,"")</f>
        <v>29.334225806467398</v>
      </c>
      <c r="X120" s="57" cm="1">
        <f t="array" ref="X120">_xlfn.IFS(SAM!X120&gt;0,SAM!X120*1000,SAM!X120&lt;0,SAM!X120*1000,SAM!X120=0,"")</f>
        <v>3.2531823930206198</v>
      </c>
      <c r="Y120" s="57" cm="1">
        <f t="array" ref="Y120">_xlfn.IFS(SAM!Y120&gt;0,SAM!Y120*1000,SAM!Y120&lt;0,SAM!Y120*1000,SAM!Y120=0,"")</f>
        <v>2.8695708765354397</v>
      </c>
      <c r="Z120" s="57" cm="1">
        <f t="array" ref="Z120">_xlfn.IFS(SAM!Z120&gt;0,SAM!Z120*1000,SAM!Z120&lt;0,SAM!Z120*1000,SAM!Z120=0,"")</f>
        <v>248.060811330159</v>
      </c>
      <c r="AA120" s="57" cm="1">
        <f t="array" ref="AA120">_xlfn.IFS(SAM!AA120&gt;0,SAM!AA120*1000,SAM!AA120&lt;0,SAM!AA120*1000,SAM!AA120=0,"")</f>
        <v>2.18724679023792</v>
      </c>
      <c r="AB120" s="57" cm="1">
        <f t="array" ref="AB120">_xlfn.IFS(SAM!AB120&gt;0,SAM!AB120*1000,SAM!AB120&lt;0,SAM!AB120*1000,SAM!AB120=0,"")</f>
        <v>429.612246399414</v>
      </c>
      <c r="AC120" s="57" cm="1">
        <f t="array" ref="AC120">_xlfn.IFS(SAM!AC120&gt;0,SAM!AC120*1000,SAM!AC120&lt;0,SAM!AC120*1000,SAM!AC120=0,"")</f>
        <v>489.07229940575905</v>
      </c>
      <c r="AD120" s="57" cm="1">
        <f t="array" ref="AD120">_xlfn.IFS(SAM!AD120&gt;0,SAM!AD120*1000,SAM!AD120&lt;0,SAM!AD120*1000,SAM!AD120=0,"")</f>
        <v>5.2742535119995396E-3</v>
      </c>
      <c r="AE120" s="57" cm="1">
        <f t="array" ref="AE120">_xlfn.IFS(SAM!AE120&gt;0,SAM!AE120*1000,SAM!AE120&lt;0,SAM!AE120*1000,SAM!AE120=0,"")</f>
        <v>21.148422261140301</v>
      </c>
      <c r="AF120" s="57" cm="1">
        <f t="array" ref="AF120">_xlfn.IFS(SAM!AF120&gt;0,SAM!AF120*1000,SAM!AF120&lt;0,SAM!AF120*1000,SAM!AF120=0,"")</f>
        <v>68.766959954880306</v>
      </c>
      <c r="AG120" s="57" cm="1">
        <f t="array" ref="AG120">_xlfn.IFS(SAM!AG120&gt;0,SAM!AG120*1000,SAM!AG120&lt;0,SAM!AG120*1000,SAM!AG120=0,"")</f>
        <v>58.276414206608202</v>
      </c>
      <c r="AH120" s="57" cm="1">
        <f t="array" ref="AH120">_xlfn.IFS(SAM!AH120&gt;0,SAM!AH120*1000,SAM!AH120&lt;0,SAM!AH120*1000,SAM!AH120=0,"")</f>
        <v>168.70023355345202</v>
      </c>
      <c r="AI120" s="57" cm="1">
        <f t="array" ref="AI120">_xlfn.IFS(SAM!AI120&gt;0,SAM!AI120*1000,SAM!AI120&lt;0,SAM!AI120*1000,SAM!AI120=0,"")</f>
        <v>0.35105204449183702</v>
      </c>
      <c r="AJ120" s="57" cm="1">
        <f t="array" ref="AJ120">_xlfn.IFS(SAM!AJ120&gt;0,SAM!AJ120*1000,SAM!AJ120&lt;0,SAM!AJ120*1000,SAM!AJ120=0,"")</f>
        <v>128.07197558844598</v>
      </c>
      <c r="AK120" s="57" cm="1">
        <f t="array" ref="AK120">_xlfn.IFS(SAM!AK120&gt;0,SAM!AK120*1000,SAM!AK120&lt;0,SAM!AK120*1000,SAM!AK120=0,"")</f>
        <v>5104.7997001920003</v>
      </c>
      <c r="AL120" s="57" cm="1">
        <f t="array" ref="AL120">_xlfn.IFS(SAM!AL120&gt;0,SAM!AL120*1000,SAM!AL120&lt;0,SAM!AL120*1000,SAM!AL120=0,"")</f>
        <v>192.65691415258701</v>
      </c>
      <c r="AM120" s="57" cm="1">
        <f t="array" ref="AM120">_xlfn.IFS(SAM!AM120&gt;0,SAM!AM120*1000,SAM!AM120&lt;0,SAM!AM120*1000,SAM!AM120=0,"")</f>
        <v>157.743855914329</v>
      </c>
      <c r="AN120" s="57" cm="1">
        <f t="array" ref="AN120">_xlfn.IFS(SAM!AN120&gt;0,SAM!AN120*1000,SAM!AN120&lt;0,SAM!AN120*1000,SAM!AN120=0,"")</f>
        <v>83.747763633690511</v>
      </c>
      <c r="AO120" s="57" cm="1">
        <f t="array" ref="AO120">_xlfn.IFS(SAM!AO120&gt;0,SAM!AO120*1000,SAM!AO120&lt;0,SAM!AO120*1000,SAM!AO120=0,"")</f>
        <v>49.066964589901801</v>
      </c>
      <c r="AP120" s="57" cm="1">
        <f t="array" ref="AP120">_xlfn.IFS(SAM!AP120&gt;0,SAM!AP120*1000,SAM!AP120&lt;0,SAM!AP120*1000,SAM!AP120=0,"")</f>
        <v>18.3327144677469</v>
      </c>
      <c r="AQ120" s="57" cm="1">
        <f t="array" ref="AQ120">_xlfn.IFS(SAM!AQ120&gt;0,SAM!AQ120*1000,SAM!AQ120&lt;0,SAM!AQ120*1000,SAM!AQ120=0,"")</f>
        <v>206.5098961036</v>
      </c>
      <c r="AR120" s="57" cm="1">
        <f t="array" ref="AR120">_xlfn.IFS(SAM!AR120&gt;0,SAM!AR120*1000,SAM!AR120&lt;0,SAM!AR120*1000,SAM!AR120=0,"")</f>
        <v>44.991452394804099</v>
      </c>
      <c r="AS120" s="57" cm="1">
        <f t="array" ref="AS120">_xlfn.IFS(SAM!AS120&gt;0,SAM!AS120*1000,SAM!AS120&lt;0,SAM!AS120*1000,SAM!AS120=0,"")</f>
        <v>19.183336516710998</v>
      </c>
      <c r="AT120" s="57" cm="1">
        <f t="array" ref="AT120">_xlfn.IFS(SAM!AT120&gt;0,SAM!AT120*1000,SAM!AT120&lt;0,SAM!AT120*1000,SAM!AT120=0,"")</f>
        <v>121.320662906499</v>
      </c>
      <c r="AU120" s="57" cm="1">
        <f t="array" ref="AU120">_xlfn.IFS(SAM!AU120&gt;0,SAM!AU120*1000,SAM!AU120&lt;0,SAM!AU120*1000,SAM!AU120=0,"")</f>
        <v>87.882639367436397</v>
      </c>
      <c r="AV120" s="57" cm="1">
        <f t="array" ref="AV120">_xlfn.IFS(SAM!AV120&gt;0,SAM!AV120*1000,SAM!AV120&lt;0,SAM!AV120*1000,SAM!AV120=0,"")</f>
        <v>7.1522656767128598</v>
      </c>
      <c r="AW120" s="57" cm="1">
        <f t="array" ref="AW120">_xlfn.IFS(SAM!AW120&gt;0,SAM!AW120*1000,SAM!AW120&lt;0,SAM!AW120*1000,SAM!AW120=0,"")</f>
        <v>1.26200111841306</v>
      </c>
      <c r="AX120" s="57" cm="1">
        <f t="array" ref="AX120">_xlfn.IFS(SAM!AX120&gt;0,SAM!AX120*1000,SAM!AX120&lt;0,SAM!AX120*1000,SAM!AX120=0,"")</f>
        <v>0.14500515590528001</v>
      </c>
      <c r="AY120" s="57" cm="1">
        <f t="array" ref="AY120">_xlfn.IFS(SAM!AY120&gt;0,SAM!AY120*1000,SAM!AY120&lt;0,SAM!AY120*1000,SAM!AY120=0,"")</f>
        <v>3171.9799447229402</v>
      </c>
      <c r="AZ120" s="57" cm="1">
        <f t="array" ref="AZ120">_xlfn.IFS(SAM!AZ120&gt;0,SAM!AZ120*1000,SAM!AZ120&lt;0,SAM!AZ120*1000,SAM!AZ120=0,"")</f>
        <v>28.103541186332798</v>
      </c>
      <c r="BA120" s="57" cm="1">
        <f t="array" ref="BA120">_xlfn.IFS(SAM!BA120&gt;0,SAM!BA120*1000,SAM!BA120&lt;0,SAM!BA120*1000,SAM!BA120=0,"")</f>
        <v>230.53772749988499</v>
      </c>
      <c r="BB120" s="57" cm="1">
        <f t="array" ref="BB120">_xlfn.IFS(SAM!BB120&gt;0,SAM!BB120*1000,SAM!BB120&lt;0,SAM!BB120*1000,SAM!BB120=0,"")</f>
        <v>113.84014237607001</v>
      </c>
      <c r="BC120" s="57" cm="1">
        <f t="array" ref="BC120">_xlfn.IFS(SAM!BC120&gt;0,SAM!BC120*1000,SAM!BC120&lt;0,SAM!BC120*1000,SAM!BC120=0,"")</f>
        <v>312.29126165565202</v>
      </c>
      <c r="BD120" s="57" cm="1">
        <f t="array" ref="BD120">_xlfn.IFS(SAM!BD120&gt;0,SAM!BD120*1000,SAM!BD120&lt;0,SAM!BD120*1000,SAM!BD120=0,"")</f>
        <v>7.1792321419274598</v>
      </c>
      <c r="BE120" s="57" cm="1">
        <f t="array" ref="BE120">_xlfn.IFS(SAM!BE120&gt;0,SAM!BE120*1000,SAM!BE120&lt;0,SAM!BE120*1000,SAM!BE120=0,"")</f>
        <v>12.065319727193199</v>
      </c>
      <c r="BF120" s="57" cm="1">
        <f t="array" ref="BF120">_xlfn.IFS(SAM!BF120&gt;0,SAM!BF120*1000,SAM!BF120&lt;0,SAM!BF120*1000,SAM!BF120=0,"")</f>
        <v>211.273215946471</v>
      </c>
      <c r="BG120" s="57" cm="1">
        <f t="array" ref="BG120">_xlfn.IFS(SAM!BG120&gt;0,SAM!BG120*1000,SAM!BG120&lt;0,SAM!BG120*1000,SAM!BG120=0,"")</f>
        <v>298.759321899871</v>
      </c>
      <c r="BH120" s="57" cm="1">
        <f t="array" ref="BH120">_xlfn.IFS(SAM!BH120&gt;0,SAM!BH120*1000,SAM!BH120&lt;0,SAM!BH120*1000,SAM!BH120=0,"")</f>
        <v>110.57026799249101</v>
      </c>
      <c r="BI120" s="57" cm="1">
        <f t="array" ref="BI120">_xlfn.IFS(SAM!BI120&gt;0,SAM!BI120*1000,SAM!BI120&lt;0,SAM!BI120*1000,SAM!BI120=0,"")</f>
        <v>10.4656902414116</v>
      </c>
      <c r="BJ120" s="57" cm="1">
        <f t="array" ref="BJ120">_xlfn.IFS(SAM!BJ120&gt;0,SAM!BJ120*1000,SAM!BJ120&lt;0,SAM!BJ120*1000,SAM!BJ120=0,"")</f>
        <v>43.2376896092603</v>
      </c>
      <c r="BK120" s="57" cm="1">
        <f t="array" ref="BK120">_xlfn.IFS(SAM!BK120&gt;0,SAM!BK120*1000,SAM!BK120&lt;0,SAM!BK120*1000,SAM!BK120=0,"")</f>
        <v>55.025637256943902</v>
      </c>
      <c r="BL120" s="57" cm="1">
        <f t="array" ref="BL120">_xlfn.IFS(SAM!BL120&gt;0,SAM!BL120*1000,SAM!BL120&lt;0,SAM!BL120*1000,SAM!BL120=0,"")</f>
        <v>185.47695381793798</v>
      </c>
      <c r="BM120" s="57" cm="1">
        <f t="array" ref="BM120">_xlfn.IFS(SAM!BM120&gt;0,SAM!BM120*1000,SAM!BM120&lt;0,SAM!BM120*1000,SAM!BM120=0,"")</f>
        <v>3145.9520842388802</v>
      </c>
      <c r="BN120" s="57" cm="1">
        <f t="array" ref="BN120">_xlfn.IFS(SAM!BN120&gt;0,SAM!BN120*1000,SAM!BN120&lt;0,SAM!BN120*1000,SAM!BN120=0,"")</f>
        <v>2288.3263789931098</v>
      </c>
      <c r="BO120" s="57" cm="1">
        <f t="array" ref="BO120">_xlfn.IFS(SAM!BO120&gt;0,SAM!BO120*1000,SAM!BO120&lt;0,SAM!BO120*1000,SAM!BO120=0,"")</f>
        <v>3478.5801624713104</v>
      </c>
      <c r="BP120" s="57" cm="1">
        <f t="array" ref="BP120">_xlfn.IFS(SAM!BP120&gt;0,SAM!BP120*1000,SAM!BP120&lt;0,SAM!BP120*1000,SAM!BP120=0,"")</f>
        <v>0.89935696106191498</v>
      </c>
      <c r="BQ120" s="57" t="str" cm="1">
        <f t="array" ref="BQ120">_xlfn.IFS(SAM!BQ120&gt;0,SAM!BQ120*1000,SAM!BQ120&lt;0,SAM!BQ120*1000,SAM!BQ120=0,"")</f>
        <v/>
      </c>
      <c r="BR120" s="57" t="str" cm="1">
        <f t="array" ref="BR120">_xlfn.IFS(SAM!BR120&gt;0,SAM!BR120*1000,SAM!BR120&lt;0,SAM!BR120*1000,SAM!BR120=0,"")</f>
        <v/>
      </c>
      <c r="BS120" s="57" t="str" cm="1">
        <f t="array" ref="BS120">_xlfn.IFS(SAM!BS120&gt;0,SAM!BS120*1000,SAM!BS120&lt;0,SAM!BS120*1000,SAM!BS120=0,"")</f>
        <v/>
      </c>
      <c r="BT120" s="57" t="str" cm="1">
        <f t="array" ref="BT120">_xlfn.IFS(SAM!BT120&gt;0,SAM!BT120*1000,SAM!BT120&lt;0,SAM!BT120*1000,SAM!BT120=0,"")</f>
        <v/>
      </c>
      <c r="BU120" s="57" t="str" cm="1">
        <f t="array" ref="BU120">_xlfn.IFS(SAM!BU120&gt;0,SAM!BU120*1000,SAM!BU120&lt;0,SAM!BU120*1000,SAM!BU120=0,"")</f>
        <v/>
      </c>
      <c r="BV120" s="57" t="str" cm="1">
        <f t="array" ref="BV120">_xlfn.IFS(SAM!BV120&gt;0,SAM!BV120*1000,SAM!BV120&lt;0,SAM!BV120*1000,SAM!BV120=0,"")</f>
        <v/>
      </c>
      <c r="BW120" s="57" t="str" cm="1">
        <f t="array" ref="BW120">_xlfn.IFS(SAM!BW120&gt;0,SAM!BW120*1000,SAM!BW120&lt;0,SAM!BW120*1000,SAM!BW120=0,"")</f>
        <v/>
      </c>
      <c r="BX120" s="57" t="str" cm="1">
        <f t="array" ref="BX120">_xlfn.IFS(SAM!BX120&gt;0,SAM!BX120*1000,SAM!BX120&lt;0,SAM!BX120*1000,SAM!BX120=0,"")</f>
        <v/>
      </c>
      <c r="BY120" s="57" t="str" cm="1">
        <f t="array" ref="BY120">_xlfn.IFS(SAM!BY120&gt;0,SAM!BY120*1000,SAM!BY120&lt;0,SAM!BY120*1000,SAM!BY120=0,"")</f>
        <v/>
      </c>
      <c r="BZ120" s="57" t="str" cm="1">
        <f t="array" ref="BZ120">_xlfn.IFS(SAM!BZ120&gt;0,SAM!BZ120*1000,SAM!BZ120&lt;0,SAM!BZ120*1000,SAM!BZ120=0,"")</f>
        <v/>
      </c>
      <c r="CA120" s="57" t="str" cm="1">
        <f t="array" ref="CA120">_xlfn.IFS(SAM!CA120&gt;0,SAM!CA120*1000,SAM!CA120&lt;0,SAM!CA120*1000,SAM!CA120=0,"")</f>
        <v/>
      </c>
      <c r="CB120" s="57" t="str" cm="1">
        <f t="array" ref="CB120">_xlfn.IFS(SAM!CB120&gt;0,SAM!CB120*1000,SAM!CB120&lt;0,SAM!CB120*1000,SAM!CB120=0,"")</f>
        <v/>
      </c>
      <c r="CC120" s="57" t="str" cm="1">
        <f t="array" ref="CC120">_xlfn.IFS(SAM!CC120&gt;0,SAM!CC120*1000,SAM!CC120&lt;0,SAM!CC120*1000,SAM!CC120=0,"")</f>
        <v/>
      </c>
      <c r="CD120" s="57" t="str" cm="1">
        <f t="array" ref="CD120">_xlfn.IFS(SAM!CD120&gt;0,SAM!CD120*1000,SAM!CD120&lt;0,SAM!CD120*1000,SAM!CD120=0,"")</f>
        <v/>
      </c>
      <c r="CE120" s="57" t="str" cm="1">
        <f t="array" ref="CE120">_xlfn.IFS(SAM!CE120&gt;0,SAM!CE120*1000,SAM!CE120&lt;0,SAM!CE120*1000,SAM!CE120=0,"")</f>
        <v/>
      </c>
      <c r="CF120" s="57" t="str" cm="1">
        <f t="array" ref="CF120">_xlfn.IFS(SAM!CF120&gt;0,SAM!CF120*1000,SAM!CF120&lt;0,SAM!CF120*1000,SAM!CF120=0,"")</f>
        <v/>
      </c>
      <c r="CG120" s="57" t="str" cm="1">
        <f t="array" ref="CG120">_xlfn.IFS(SAM!CG120&gt;0,SAM!CG120*1000,SAM!CG120&lt;0,SAM!CG120*1000,SAM!CG120=0,"")</f>
        <v/>
      </c>
      <c r="CH120" s="57" t="str" cm="1">
        <f t="array" ref="CH120">_xlfn.IFS(SAM!CH120&gt;0,SAM!CH120*1000,SAM!CH120&lt;0,SAM!CH120*1000,SAM!CH120=0,"")</f>
        <v/>
      </c>
      <c r="CI120" s="57" t="str" cm="1">
        <f t="array" ref="CI120">_xlfn.IFS(SAM!CI120&gt;0,SAM!CI120*1000,SAM!CI120&lt;0,SAM!CI120*1000,SAM!CI120=0,"")</f>
        <v/>
      </c>
      <c r="CJ120" s="57" t="str" cm="1">
        <f t="array" ref="CJ120">_xlfn.IFS(SAM!CJ120&gt;0,SAM!CJ120*1000,SAM!CJ120&lt;0,SAM!CJ120*1000,SAM!CJ120=0,"")</f>
        <v/>
      </c>
      <c r="CK120" s="57" t="str" cm="1">
        <f t="array" ref="CK120">_xlfn.IFS(SAM!CK120&gt;0,SAM!CK120*1000,SAM!CK120&lt;0,SAM!CK120*1000,SAM!CK120=0,"")</f>
        <v/>
      </c>
      <c r="CL120" s="57" t="str" cm="1">
        <f t="array" ref="CL120">_xlfn.IFS(SAM!CL120&gt;0,SAM!CL120*1000,SAM!CL120&lt;0,SAM!CL120*1000,SAM!CL120=0,"")</f>
        <v/>
      </c>
      <c r="CM120" s="57" t="str" cm="1">
        <f t="array" ref="CM120">_xlfn.IFS(SAM!CM120&gt;0,SAM!CM120*1000,SAM!CM120&lt;0,SAM!CM120*1000,SAM!CM120=0,"")</f>
        <v/>
      </c>
      <c r="CN120" s="57" t="str" cm="1">
        <f t="array" ref="CN120">_xlfn.IFS(SAM!CN120&gt;0,SAM!CN120*1000,SAM!CN120&lt;0,SAM!CN120*1000,SAM!CN120=0,"")</f>
        <v/>
      </c>
      <c r="CO120" s="57" t="str" cm="1">
        <f t="array" ref="CO120">_xlfn.IFS(SAM!CO120&gt;0,SAM!CO120*1000,SAM!CO120&lt;0,SAM!CO120*1000,SAM!CO120=0,"")</f>
        <v/>
      </c>
      <c r="CP120" s="57" t="str" cm="1">
        <f t="array" ref="CP120">_xlfn.IFS(SAM!CP120&gt;0,SAM!CP120*1000,SAM!CP120&lt;0,SAM!CP120*1000,SAM!CP120=0,"")</f>
        <v/>
      </c>
      <c r="CQ120" s="57" t="str" cm="1">
        <f t="array" ref="CQ120">_xlfn.IFS(SAM!CQ120&gt;0,SAM!CQ120*1000,SAM!CQ120&lt;0,SAM!CQ120*1000,SAM!CQ120=0,"")</f>
        <v/>
      </c>
      <c r="CR120" s="57" t="str" cm="1">
        <f t="array" ref="CR120">_xlfn.IFS(SAM!CR120&gt;0,SAM!CR120*1000,SAM!CR120&lt;0,SAM!CR120*1000,SAM!CR120=0,"")</f>
        <v/>
      </c>
      <c r="CS120" s="57" t="str" cm="1">
        <f t="array" ref="CS120">_xlfn.IFS(SAM!CS120&gt;0,SAM!CS120*1000,SAM!CS120&lt;0,SAM!CS120*1000,SAM!CS120=0,"")</f>
        <v/>
      </c>
      <c r="CT120" s="57" t="str" cm="1">
        <f t="array" ref="CT120">_xlfn.IFS(SAM!CT120&gt;0,SAM!CT120*1000,SAM!CT120&lt;0,SAM!CT120*1000,SAM!CT120=0,"")</f>
        <v/>
      </c>
      <c r="CU120" s="57" t="str" cm="1">
        <f t="array" ref="CU120">_xlfn.IFS(SAM!CU120&gt;0,SAM!CU120*1000,SAM!CU120&lt;0,SAM!CU120*1000,SAM!CU120=0,"")</f>
        <v/>
      </c>
      <c r="CV120" s="57" t="str" cm="1">
        <f t="array" ref="CV120">_xlfn.IFS(SAM!CV120&gt;0,SAM!CV120*1000,SAM!CV120&lt;0,SAM!CV120*1000,SAM!CV120=0,"")</f>
        <v/>
      </c>
      <c r="CW120" s="57" t="str" cm="1">
        <f t="array" ref="CW120">_xlfn.IFS(SAM!CW120&gt;0,SAM!CW120*1000,SAM!CW120&lt;0,SAM!CW120*1000,SAM!CW120=0,"")</f>
        <v/>
      </c>
      <c r="CX120" s="57" t="str" cm="1">
        <f t="array" ref="CX120">_xlfn.IFS(SAM!CX120&gt;0,SAM!CX120*1000,SAM!CX120&lt;0,SAM!CX120*1000,SAM!CX120=0,"")</f>
        <v/>
      </c>
      <c r="CY120" s="57" t="str" cm="1">
        <f t="array" ref="CY120">_xlfn.IFS(SAM!CY120&gt;0,SAM!CY120*1000,SAM!CY120&lt;0,SAM!CY120*1000,SAM!CY120=0,"")</f>
        <v/>
      </c>
      <c r="CZ120" s="57" t="str" cm="1">
        <f t="array" ref="CZ120">_xlfn.IFS(SAM!CZ120&gt;0,SAM!CZ120*1000,SAM!CZ120&lt;0,SAM!CZ120*1000,SAM!CZ120=0,"")</f>
        <v/>
      </c>
      <c r="DA120" s="57" t="str" cm="1">
        <f t="array" ref="DA120">_xlfn.IFS(SAM!DA120&gt;0,SAM!DA120*1000,SAM!DA120&lt;0,SAM!DA120*1000,SAM!DA120=0,"")</f>
        <v/>
      </c>
      <c r="DB120" s="57" t="str" cm="1">
        <f t="array" ref="DB120">_xlfn.IFS(SAM!DB120&gt;0,SAM!DB120*1000,SAM!DB120&lt;0,SAM!DB120*1000,SAM!DB120=0,"")</f>
        <v/>
      </c>
      <c r="DC120" s="57" t="str" cm="1">
        <f t="array" ref="DC120">_xlfn.IFS(SAM!DC120&gt;0,SAM!DC120*1000,SAM!DC120&lt;0,SAM!DC120*1000,SAM!DC120=0,"")</f>
        <v/>
      </c>
      <c r="DD120" s="57" t="str" cm="1">
        <f t="array" ref="DD120">_xlfn.IFS(SAM!DD120&gt;0,SAM!DD120*1000,SAM!DD120&lt;0,SAM!DD120*1000,SAM!DD120=0,"")</f>
        <v/>
      </c>
      <c r="DE120" s="57" t="str" cm="1">
        <f t="array" ref="DE120">_xlfn.IFS(SAM!DE120&gt;0,SAM!DE120*1000,SAM!DE120&lt;0,SAM!DE120*1000,SAM!DE120=0,"")</f>
        <v/>
      </c>
      <c r="DF120" s="57" t="str" cm="1">
        <f t="array" ref="DF120">_xlfn.IFS(SAM!DF120&gt;0,SAM!DF120*1000,SAM!DF120&lt;0,SAM!DF120*1000,SAM!DF120=0,"")</f>
        <v/>
      </c>
      <c r="DG120" s="57" t="str" cm="1">
        <f t="array" ref="DG120">_xlfn.IFS(SAM!DG120&gt;0,SAM!DG120*1000,SAM!DG120&lt;0,SAM!DG120*1000,SAM!DG120=0,"")</f>
        <v/>
      </c>
      <c r="DH120" s="57" t="str" cm="1">
        <f t="array" ref="DH120">_xlfn.IFS(SAM!DH120&gt;0,SAM!DH120*1000,SAM!DH120&lt;0,SAM!DH120*1000,SAM!DH120=0,"")</f>
        <v/>
      </c>
      <c r="DI120" s="57" t="str" cm="1">
        <f t="array" ref="DI120">_xlfn.IFS(SAM!DI120&gt;0,SAM!DI120*1000,SAM!DI120&lt;0,SAM!DI120*1000,SAM!DI120=0,"")</f>
        <v/>
      </c>
      <c r="DJ120" s="57" t="str" cm="1">
        <f t="array" ref="DJ120">_xlfn.IFS(SAM!DJ120&gt;0,SAM!DJ120*1000,SAM!DJ120&lt;0,SAM!DJ120*1000,SAM!DJ120=0,"")</f>
        <v/>
      </c>
      <c r="DK120" s="57" t="str" cm="1">
        <f t="array" ref="DK120">_xlfn.IFS(SAM!DK120&gt;0,SAM!DK120*1000,SAM!DK120&lt;0,SAM!DK120*1000,SAM!DK120=0,"")</f>
        <v/>
      </c>
      <c r="DL120" s="57" t="str" cm="1">
        <f t="array" ref="DL120">_xlfn.IFS(SAM!DL120&gt;0,SAM!DL120*1000,SAM!DL120&lt;0,SAM!DL120*1000,SAM!DL120=0,"")</f>
        <v/>
      </c>
      <c r="DM120" s="57" t="str" cm="1">
        <f t="array" ref="DM120">_xlfn.IFS(SAM!DM120&gt;0,SAM!DM120*1000,SAM!DM120&lt;0,SAM!DM120*1000,SAM!DM120=0,"")</f>
        <v/>
      </c>
      <c r="DN120" s="57" t="str" cm="1">
        <f t="array" ref="DN120">_xlfn.IFS(SAM!DN120&gt;0,SAM!DN120*1000,SAM!DN120&lt;0,SAM!DN120*1000,SAM!DN120=0,"")</f>
        <v/>
      </c>
      <c r="DO120" s="57" t="str" cm="1">
        <f t="array" ref="DO120">_xlfn.IFS(SAM!DO120&gt;0,SAM!DO120*1000,SAM!DO120&lt;0,SAM!DO120*1000,SAM!DO120=0,"")</f>
        <v/>
      </c>
      <c r="DP120" s="57" t="str" cm="1">
        <f t="array" ref="DP120">_xlfn.IFS(SAM!DP120&gt;0,SAM!DP120*1000,SAM!DP120&lt;0,SAM!DP120*1000,SAM!DP120=0,"")</f>
        <v/>
      </c>
      <c r="DQ120" s="57" t="str" cm="1">
        <f t="array" ref="DQ120">_xlfn.IFS(SAM!DQ120&gt;0,SAM!DQ120*1000,SAM!DQ120&lt;0,SAM!DQ120*1000,SAM!DQ120=0,"")</f>
        <v/>
      </c>
      <c r="DR120" s="57" t="str" cm="1">
        <f t="array" ref="DR120">_xlfn.IFS(SAM!DR120&gt;0,SAM!DR120*1000,SAM!DR120&lt;0,SAM!DR120*1000,SAM!DR120=0,"")</f>
        <v/>
      </c>
      <c r="DS120" s="57" t="str" cm="1">
        <f t="array" ref="DS120">_xlfn.IFS(SAM!DS120&gt;0,SAM!DS120*1000,SAM!DS120&lt;0,SAM!DS120*1000,SAM!DS120=0,"")</f>
        <v/>
      </c>
      <c r="DT120" s="57" t="str" cm="1">
        <f t="array" ref="DT120">_xlfn.IFS(SAM!DT120&gt;0,SAM!DT120*1000,SAM!DT120&lt;0,SAM!DT120*1000,SAM!DT120=0,"")</f>
        <v/>
      </c>
      <c r="DU120" s="57" t="str" cm="1">
        <f t="array" ref="DU120">_xlfn.IFS(SAM!DU120&gt;0,SAM!DU120*1000,SAM!DU120&lt;0,SAM!DU120*1000,SAM!DU120=0,"")</f>
        <v/>
      </c>
      <c r="DV120" s="57" t="str" cm="1">
        <f t="array" ref="DV120">_xlfn.IFS(SAM!DV120&gt;0,SAM!DV120*1000,SAM!DV120&lt;0,SAM!DV120*1000,SAM!DV120=0,"")</f>
        <v/>
      </c>
      <c r="DW120" s="57" t="str" cm="1">
        <f t="array" ref="DW120">_xlfn.IFS(SAM!DW120&gt;0,SAM!DW120*1000,SAM!DW120&lt;0,SAM!DW120*1000,SAM!DW120=0,"")</f>
        <v/>
      </c>
      <c r="DX120" s="57" t="str" cm="1">
        <f t="array" ref="DX120">_xlfn.IFS(SAM!DX120&gt;0,SAM!DX120*1000,SAM!DX120&lt;0,SAM!DX120*1000,SAM!DX120=0,"")</f>
        <v/>
      </c>
      <c r="DY120" s="57" t="str" cm="1">
        <f t="array" ref="DY120">_xlfn.IFS(SAM!DY120&gt;0,SAM!DY120*1000,SAM!DY120&lt;0,SAM!DY120*1000,SAM!DY120=0,"")</f>
        <v/>
      </c>
      <c r="DZ120" s="57" t="str" cm="1">
        <f t="array" ref="DZ120">_xlfn.IFS(SAM!DZ120&gt;0,SAM!DZ120*1000,SAM!DZ120&lt;0,SAM!DZ120*1000,SAM!DZ120=0,"")</f>
        <v/>
      </c>
      <c r="EA120" s="57" t="str" cm="1">
        <f t="array" ref="EA120">_xlfn.IFS(SAM!EA120&gt;0,SAM!EA120*1000,SAM!EA120&lt;0,SAM!EA120*1000,SAM!EA120=0,"")</f>
        <v/>
      </c>
      <c r="EB120" s="57" t="str" cm="1">
        <f t="array" ref="EB120">_xlfn.IFS(SAM!EB120&gt;0,SAM!EB120*1000,SAM!EB120&lt;0,SAM!EB120*1000,SAM!EB120=0,"")</f>
        <v/>
      </c>
      <c r="EC120" s="57" t="str" cm="1">
        <f t="array" ref="EC120">_xlfn.IFS(SAM!EC120&gt;0,SAM!EC120*1000,SAM!EC120&lt;0,SAM!EC120*1000,SAM!EC120=0,"")</f>
        <v/>
      </c>
      <c r="ED120" s="57" t="str" cm="1">
        <f t="array" ref="ED120">_xlfn.IFS(SAM!ED120&gt;0,SAM!ED120*1000,SAM!ED120&lt;0,SAM!ED120*1000,SAM!ED120=0,"")</f>
        <v/>
      </c>
      <c r="EE120" s="57" t="str" cm="1">
        <f t="array" ref="EE120">_xlfn.IFS(SAM!EE120&gt;0,SAM!EE120*1000,SAM!EE120&lt;0,SAM!EE120*1000,SAM!EE120=0,"")</f>
        <v/>
      </c>
      <c r="EF120" s="57" t="str" cm="1">
        <f t="array" ref="EF120">_xlfn.IFS(SAM!EF120&gt;0,SAM!EF120*1000,SAM!EF120&lt;0,SAM!EF120*1000,SAM!EF120=0,"")</f>
        <v/>
      </c>
      <c r="EG120" s="57" t="str" cm="1">
        <f t="array" ref="EG120">_xlfn.IFS(SAM!EG120&gt;0,SAM!EG120*1000,SAM!EG120&lt;0,SAM!EG120*1000,SAM!EG120=0,"")</f>
        <v/>
      </c>
      <c r="EH120" s="57" t="str" cm="1">
        <f t="array" ref="EH120">_xlfn.IFS(SAM!EH120&gt;0,SAM!EH120*1000,SAM!EH120&lt;0,SAM!EH120*1000,SAM!EH120=0,"")</f>
        <v/>
      </c>
      <c r="EI120" s="57" t="str" cm="1">
        <f t="array" ref="EI120">_xlfn.IFS(SAM!EI120&gt;0,SAM!EI120*1000,SAM!EI120&lt;0,SAM!EI120*1000,SAM!EI120=0,"")</f>
        <v/>
      </c>
      <c r="EJ120" s="57" t="str" cm="1">
        <f t="array" ref="EJ120">_xlfn.IFS(SAM!EJ120&gt;0,SAM!EJ120*1000,SAM!EJ120&lt;0,SAM!EJ120*1000,SAM!EJ120=0,"")</f>
        <v/>
      </c>
      <c r="EK120" s="57" t="str" cm="1">
        <f t="array" ref="EK120">_xlfn.IFS(SAM!EK120&gt;0,SAM!EK120*1000,SAM!EK120&lt;0,SAM!EK120*1000,SAM!EK120=0,"")</f>
        <v/>
      </c>
      <c r="EL120" s="57" t="str" cm="1">
        <f t="array" ref="EL120">_xlfn.IFS(SAM!EL120&gt;0,SAM!EL120*1000,SAM!EL120&lt;0,SAM!EL120*1000,SAM!EL120=0,"")</f>
        <v/>
      </c>
      <c r="EM120" s="57" t="str" cm="1">
        <f t="array" ref="EM120">_xlfn.IFS(SAM!EM120&gt;0,SAM!EM120*1000,SAM!EM120&lt;0,SAM!EM120*1000,SAM!EM120=0,"")</f>
        <v/>
      </c>
      <c r="EN120" s="57" t="str" cm="1">
        <f t="array" ref="EN120">_xlfn.IFS(SAM!EN120&gt;0,SAM!EN120*1000,SAM!EN120&lt;0,SAM!EN120*1000,SAM!EN120=0,"")</f>
        <v/>
      </c>
      <c r="EO120" s="57" t="str" cm="1">
        <f t="array" ref="EO120">_xlfn.IFS(SAM!EO120&gt;0,SAM!EO120*1000,SAM!EO120&lt;0,SAM!EO120*1000,SAM!EO120=0,"")</f>
        <v/>
      </c>
      <c r="EP120" s="57" t="str" cm="1">
        <f t="array" ref="EP120">_xlfn.IFS(SAM!EP120&gt;0,SAM!EP120*1000,SAM!EP120&lt;0,SAM!EP120*1000,SAM!EP120=0,"")</f>
        <v/>
      </c>
      <c r="EQ120" s="57" t="str" cm="1">
        <f t="array" ref="EQ120">_xlfn.IFS(SAM!EQ120&gt;0,SAM!EQ120*1000,SAM!EQ120&lt;0,SAM!EQ120*1000,SAM!EQ120=0,"")</f>
        <v/>
      </c>
      <c r="ER120" s="57" t="str" cm="1">
        <f t="array" ref="ER120">_xlfn.IFS(SAM!ER120&gt;0,SAM!ER120*1000,SAM!ER120&lt;0,SAM!ER120*1000,SAM!ER120=0,"")</f>
        <v/>
      </c>
      <c r="ES120" s="57" t="str" cm="1">
        <f t="array" ref="ES120">_xlfn.IFS(SAM!ES120&gt;0,SAM!ES120*1000,SAM!ES120&lt;0,SAM!ES120*1000,SAM!ES120=0,"")</f>
        <v/>
      </c>
      <c r="ET120" s="57" t="str" cm="1">
        <f t="array" ref="ET120">_xlfn.IFS(SAM!ET120&gt;0,SAM!ET120*1000,SAM!ET120&lt;0,SAM!ET120*1000,SAM!ET120=0,"")</f>
        <v/>
      </c>
      <c r="EU120" s="57" t="str" cm="1">
        <f t="array" ref="EU120">_xlfn.IFS(SAM!EU120&gt;0,SAM!EU120*1000,SAM!EU120&lt;0,SAM!EU120*1000,SAM!EU120=0,"")</f>
        <v/>
      </c>
      <c r="EV120" s="57" cm="1">
        <f t="array" ref="EV120">_xlfn.IFS(SAM!EV120&gt;0,SAM!EV120*1000,SAM!EV120&lt;0,SAM!EV120*1000,SAM!EV120=0,"")</f>
        <v>6446.8614070449903</v>
      </c>
      <c r="EW120" s="57" t="str" cm="1">
        <f t="array" ref="EW120">_xlfn.IFS(SAM!EW120&gt;0,SAM!EW120*1000,SAM!EW120&lt;0,SAM!EW120*1000,SAM!EW120=0,"")</f>
        <v/>
      </c>
      <c r="EX120" s="57" t="str" cm="1">
        <f t="array" ref="EX120">_xlfn.IFS(SAM!EX120&gt;0,SAM!EX120*1000,SAM!EX120&lt;0,SAM!EX120*1000,SAM!EX120=0,"")</f>
        <v/>
      </c>
      <c r="EY120" s="57" t="str" cm="1">
        <f t="array" ref="EY120">_xlfn.IFS(SAM!EY120&gt;0,SAM!EY120*1000,SAM!EY120&lt;0,SAM!EY120*1000,SAM!EY120=0,"")</f>
        <v/>
      </c>
      <c r="EZ120" s="57" t="str" cm="1">
        <f t="array" ref="EZ120">_xlfn.IFS(SAM!EZ120&gt;0,SAM!EZ120*1000,SAM!EZ120&lt;0,SAM!EZ120*1000,SAM!EZ120=0,"")</f>
        <v/>
      </c>
      <c r="FA120" s="57" t="str" cm="1">
        <f t="array" ref="FA120">_xlfn.IFS(SAM!FA120&gt;0,SAM!FA120*1000,SAM!FA120&lt;0,SAM!FA120*1000,SAM!FA120=0,"")</f>
        <v/>
      </c>
      <c r="FB120" s="57" t="str" cm="1">
        <f t="array" ref="FB120">_xlfn.IFS(SAM!FB120&gt;0,SAM!FB120*1000,SAM!FB120&lt;0,SAM!FB120*1000,SAM!FB120=0,"")</f>
        <v/>
      </c>
      <c r="FC120" s="57" t="str" cm="1">
        <f t="array" ref="FC120">_xlfn.IFS(SAM!FC120&gt;0,SAM!FC120*1000,SAM!FC120&lt;0,SAM!FC120*1000,SAM!FC120=0,"")</f>
        <v/>
      </c>
      <c r="FD120" s="57" t="str" cm="1">
        <f t="array" ref="FD120">_xlfn.IFS(SAM!FD120&gt;0,SAM!FD120*1000,SAM!FD120&lt;0,SAM!FD120*1000,SAM!FD120=0,"")</f>
        <v/>
      </c>
      <c r="FE120" s="57" t="str" cm="1">
        <f t="array" ref="FE120">_xlfn.IFS(SAM!FE120&gt;0,SAM!FE120*1000,SAM!FE120&lt;0,SAM!FE120*1000,SAM!FE120=0,"")</f>
        <v/>
      </c>
      <c r="FF120" s="57" t="str" cm="1">
        <f t="array" ref="FF120">_xlfn.IFS(SAM!FF120&gt;0,SAM!FF120*1000,SAM!FF120&lt;0,SAM!FF120*1000,SAM!FF120=0,"")</f>
        <v/>
      </c>
      <c r="FG120" s="57" t="str" cm="1">
        <f t="array" ref="FG120">_xlfn.IFS(SAM!FG120&gt;0,SAM!FG120*1000,SAM!FG120&lt;0,SAM!FG120*1000,SAM!FG120=0,"")</f>
        <v/>
      </c>
      <c r="FH120" s="57" t="str" cm="1">
        <f t="array" ref="FH120">_xlfn.IFS(SAM!FH120&gt;0,SAM!FH120*1000,SAM!FH120&lt;0,SAM!FH120*1000,SAM!FH120=0,"")</f>
        <v/>
      </c>
      <c r="FI120" s="57" t="str" cm="1">
        <f t="array" ref="FI120">_xlfn.IFS(SAM!FI120&gt;0,SAM!FI120*1000,SAM!FI120&lt;0,SAM!FI120*1000,SAM!FI120=0,"")</f>
        <v/>
      </c>
      <c r="FJ120" s="57" t="str" cm="1">
        <f t="array" ref="FJ120">_xlfn.IFS(SAM!FJ120&gt;0,SAM!FJ120*1000,SAM!FJ120&lt;0,SAM!FJ120*1000,SAM!FJ120=0,"")</f>
        <v/>
      </c>
      <c r="FK120" s="57" t="str" cm="1">
        <f t="array" ref="FK120">_xlfn.IFS(SAM!FK120&gt;0,SAM!FK120*1000,SAM!FK120&lt;0,SAM!FK120*1000,SAM!FK120=0,"")</f>
        <v/>
      </c>
      <c r="FL120" s="57" t="str" cm="1">
        <f t="array" ref="FL120">_xlfn.IFS(SAM!FL120&gt;0,SAM!FL120*1000,SAM!FL120&lt;0,SAM!FL120*1000,SAM!FL120=0,"")</f>
        <v/>
      </c>
      <c r="FM120" s="57" t="str" cm="1">
        <f t="array" ref="FM120">_xlfn.IFS(SAM!FM120&gt;0,SAM!FM120*1000,SAM!FM120&lt;0,SAM!FM120*1000,SAM!FM120=0,"")</f>
        <v/>
      </c>
      <c r="FN120" s="57" t="str" cm="1">
        <f t="array" ref="FN120">_xlfn.IFS(SAM!FN120&gt;0,SAM!FN120*1000,SAM!FN120&lt;0,SAM!FN120*1000,SAM!FN120=0,"")</f>
        <v/>
      </c>
      <c r="FO120" s="57" t="str" cm="1">
        <f t="array" ref="FO120">_xlfn.IFS(SAM!FO120&gt;0,SAM!FO120*1000,SAM!FO120&lt;0,SAM!FO120*1000,SAM!FO120=0,"")</f>
        <v/>
      </c>
      <c r="FP120" s="57" cm="1">
        <f t="array" ref="FP120">_xlfn.IFS(SAM!FP120&gt;0,SAM!FP120*1000,SAM!FP120&lt;0,SAM!FP120*1000,SAM!FP120=0,"")</f>
        <v>11.8207935455544</v>
      </c>
      <c r="FR120">
        <f t="shared" si="1"/>
        <v>28277.973112915555</v>
      </c>
    </row>
    <row r="121" spans="1:174" x14ac:dyDescent="0.3">
      <c r="A121" t="s">
        <v>876</v>
      </c>
      <c r="B121" s="57" t="str" cm="1">
        <f t="array" ref="B121">_xlfn.IFS(SAM!B121&gt;0,SAM!B121*1000,SAM!B121&lt;0,SAM!B121*1000,SAM!B121=0,"")</f>
        <v/>
      </c>
      <c r="C121" s="57" t="str" cm="1">
        <f t="array" ref="C121">_xlfn.IFS(SAM!C121&gt;0,SAM!C121*1000,SAM!C121&lt;0,SAM!C121*1000,SAM!C121=0,"")</f>
        <v/>
      </c>
      <c r="D121" s="57" cm="1">
        <f t="array" ref="D121">_xlfn.IFS(SAM!D121&gt;0,SAM!D121*1000,SAM!D121&lt;0,SAM!D121*1000,SAM!D121=0,"")</f>
        <v>5.50685888528231E-3</v>
      </c>
      <c r="E121" s="57" cm="1">
        <f t="array" ref="E121">_xlfn.IFS(SAM!E121&gt;0,SAM!E121*1000,SAM!E121&lt;0,SAM!E121*1000,SAM!E121=0,"")</f>
        <v>1.2858318789828901E-2</v>
      </c>
      <c r="F121" s="57" cm="1">
        <f t="array" ref="F121">_xlfn.IFS(SAM!F121&gt;0,SAM!F121*1000,SAM!F121&lt;0,SAM!F121*1000,SAM!F121=0,"")</f>
        <v>1.7928790784276301E-3</v>
      </c>
      <c r="G121" s="57" t="str" cm="1">
        <f t="array" ref="G121">_xlfn.IFS(SAM!G121&gt;0,SAM!G121*1000,SAM!G121&lt;0,SAM!G121*1000,SAM!G121=0,"")</f>
        <v/>
      </c>
      <c r="H121" s="57" cm="1">
        <f t="array" ref="H121">_xlfn.IFS(SAM!H121&gt;0,SAM!H121*1000,SAM!H121&lt;0,SAM!H121*1000,SAM!H121=0,"")</f>
        <v>1.8373835622135997E-2</v>
      </c>
      <c r="I121" s="57" t="str" cm="1">
        <f t="array" ref="I121">_xlfn.IFS(SAM!I121&gt;0,SAM!I121*1000,SAM!I121&lt;0,SAM!I121*1000,SAM!I121=0,"")</f>
        <v/>
      </c>
      <c r="J121" s="57" cm="1">
        <f t="array" ref="J121">_xlfn.IFS(SAM!J121&gt;0,SAM!J121*1000,SAM!J121&lt;0,SAM!J121*1000,SAM!J121=0,"")</f>
        <v>1.21690218634892E-3</v>
      </c>
      <c r="K121" s="57" cm="1">
        <f t="array" ref="K121">_xlfn.IFS(SAM!K121&gt;0,SAM!K121*1000,SAM!K121&lt;0,SAM!K121*1000,SAM!K121=0,"")</f>
        <v>1.39771297393743E-3</v>
      </c>
      <c r="L121" s="57" t="str" cm="1">
        <f t="array" ref="L121">_xlfn.IFS(SAM!L121&gt;0,SAM!L121*1000,SAM!L121&lt;0,SAM!L121*1000,SAM!L121=0,"")</f>
        <v/>
      </c>
      <c r="M121" s="57" t="str" cm="1">
        <f t="array" ref="M121">_xlfn.IFS(SAM!M121&gt;0,SAM!M121*1000,SAM!M121&lt;0,SAM!M121*1000,SAM!M121=0,"")</f>
        <v/>
      </c>
      <c r="N121" s="57" t="str" cm="1">
        <f t="array" ref="N121">_xlfn.IFS(SAM!N121&gt;0,SAM!N121*1000,SAM!N121&lt;0,SAM!N121*1000,SAM!N121=0,"")</f>
        <v/>
      </c>
      <c r="O121" s="57" cm="1">
        <f t="array" ref="O121">_xlfn.IFS(SAM!O121&gt;0,SAM!O121*1000,SAM!O121&lt;0,SAM!O121*1000,SAM!O121=0,"")</f>
        <v>1.9420789825058001E-3</v>
      </c>
      <c r="P121" s="57" t="str" cm="1">
        <f t="array" ref="P121">_xlfn.IFS(SAM!P121&gt;0,SAM!P121*1000,SAM!P121&lt;0,SAM!P121*1000,SAM!P121=0,"")</f>
        <v/>
      </c>
      <c r="Q121" s="57" cm="1">
        <f t="array" ref="Q121">_xlfn.IFS(SAM!Q121&gt;0,SAM!Q121*1000,SAM!Q121&lt;0,SAM!Q121*1000,SAM!Q121=0,"")</f>
        <v>9.7394495085452795E-2</v>
      </c>
      <c r="R121" s="57" t="str" cm="1">
        <f t="array" ref="R121">_xlfn.IFS(SAM!R121&gt;0,SAM!R121*1000,SAM!R121&lt;0,SAM!R121*1000,SAM!R121=0,"")</f>
        <v/>
      </c>
      <c r="S121" s="57" cm="1">
        <f t="array" ref="S121">_xlfn.IFS(SAM!S121&gt;0,SAM!S121*1000,SAM!S121&lt;0,SAM!S121*1000,SAM!S121=0,"")</f>
        <v>5.7075583854234599</v>
      </c>
      <c r="T121" s="57" cm="1">
        <f t="array" ref="T121">_xlfn.IFS(SAM!T121&gt;0,SAM!T121*1000,SAM!T121&lt;0,SAM!T121*1000,SAM!T121=0,"")</f>
        <v>14.7272047939061</v>
      </c>
      <c r="U121" s="57" cm="1">
        <f t="array" ref="U121">_xlfn.IFS(SAM!U121&gt;0,SAM!U121*1000,SAM!U121&lt;0,SAM!U121*1000,SAM!U121=0,"")</f>
        <v>3.23814376119569</v>
      </c>
      <c r="V121" s="57" cm="1">
        <f t="array" ref="V121">_xlfn.IFS(SAM!V121&gt;0,SAM!V121*1000,SAM!V121&lt;0,SAM!V121*1000,SAM!V121=0,"")</f>
        <v>6.1655901300943698</v>
      </c>
      <c r="W121" s="57" cm="1">
        <f t="array" ref="W121">_xlfn.IFS(SAM!W121&gt;0,SAM!W121*1000,SAM!W121&lt;0,SAM!W121*1000,SAM!W121=0,"")</f>
        <v>0.330085229842493</v>
      </c>
      <c r="X121" s="57" cm="1">
        <f t="array" ref="X121">_xlfn.IFS(SAM!X121&gt;0,SAM!X121*1000,SAM!X121&lt;0,SAM!X121*1000,SAM!X121=0,"")</f>
        <v>0.33406314110859303</v>
      </c>
      <c r="Y121" s="57" cm="1">
        <f t="array" ref="Y121">_xlfn.IFS(SAM!Y121&gt;0,SAM!Y121*1000,SAM!Y121&lt;0,SAM!Y121*1000,SAM!Y121=0,"")</f>
        <v>0.32395228904906304</v>
      </c>
      <c r="Z121" s="57" cm="1">
        <f t="array" ref="Z121">_xlfn.IFS(SAM!Z121&gt;0,SAM!Z121*1000,SAM!Z121&lt;0,SAM!Z121*1000,SAM!Z121=0,"")</f>
        <v>15.0426824649299</v>
      </c>
      <c r="AA121" s="57" cm="1">
        <f t="array" ref="AA121">_xlfn.IFS(SAM!AA121&gt;0,SAM!AA121*1000,SAM!AA121&lt;0,SAM!AA121*1000,SAM!AA121=0,"")</f>
        <v>0.24886268741252499</v>
      </c>
      <c r="AB121" s="57" cm="1">
        <f t="array" ref="AB121">_xlfn.IFS(SAM!AB121&gt;0,SAM!AB121*1000,SAM!AB121&lt;0,SAM!AB121*1000,SAM!AB121=0,"")</f>
        <v>4.1962356327460197</v>
      </c>
      <c r="AC121" s="57" cm="1">
        <f t="array" ref="AC121">_xlfn.IFS(SAM!AC121&gt;0,SAM!AC121*1000,SAM!AC121&lt;0,SAM!AC121*1000,SAM!AC121=0,"")</f>
        <v>45.799516356818103</v>
      </c>
      <c r="AD121" s="57" t="str" cm="1">
        <f t="array" ref="AD121">_xlfn.IFS(SAM!AD121&gt;0,SAM!AD121*1000,SAM!AD121&lt;0,SAM!AD121*1000,SAM!AD121=0,"")</f>
        <v/>
      </c>
      <c r="AE121" s="57" cm="1">
        <f t="array" ref="AE121">_xlfn.IFS(SAM!AE121&gt;0,SAM!AE121*1000,SAM!AE121&lt;0,SAM!AE121*1000,SAM!AE121=0,"")</f>
        <v>2.1966050163771302</v>
      </c>
      <c r="AF121" s="57" cm="1">
        <f t="array" ref="AF121">_xlfn.IFS(SAM!AF121&gt;0,SAM!AF121*1000,SAM!AF121&lt;0,SAM!AF121*1000,SAM!AF121=0,"")</f>
        <v>6.61288557404212</v>
      </c>
      <c r="AG121" s="57" cm="1">
        <f t="array" ref="AG121">_xlfn.IFS(SAM!AG121&gt;0,SAM!AG121*1000,SAM!AG121&lt;0,SAM!AG121*1000,SAM!AG121=0,"")</f>
        <v>2.24201473187601E-2</v>
      </c>
      <c r="AH121" s="57" cm="1">
        <f t="array" ref="AH121">_xlfn.IFS(SAM!AH121&gt;0,SAM!AH121*1000,SAM!AH121&lt;0,SAM!AH121*1000,SAM!AH121=0,"")</f>
        <v>18.757046800916399</v>
      </c>
      <c r="AI121" s="57" cm="1">
        <f t="array" ref="AI121">_xlfn.IFS(SAM!AI121&gt;0,SAM!AI121*1000,SAM!AI121&lt;0,SAM!AI121*1000,SAM!AI121=0,"")</f>
        <v>7.9651799318238611E-2</v>
      </c>
      <c r="AJ121" s="57" cm="1">
        <f t="array" ref="AJ121">_xlfn.IFS(SAM!AJ121&gt;0,SAM!AJ121*1000,SAM!AJ121&lt;0,SAM!AJ121*1000,SAM!AJ121=0,"")</f>
        <v>12.883640636229499</v>
      </c>
      <c r="AK121" s="57" cm="1">
        <f t="array" ref="AK121">_xlfn.IFS(SAM!AK121&gt;0,SAM!AK121*1000,SAM!AK121&lt;0,SAM!AK121*1000,SAM!AK121=0,"")</f>
        <v>0.30504546183471298</v>
      </c>
      <c r="AL121" s="57" cm="1">
        <f t="array" ref="AL121">_xlfn.IFS(SAM!AL121&gt;0,SAM!AL121*1000,SAM!AL121&lt;0,SAM!AL121*1000,SAM!AL121=0,"")</f>
        <v>13.9949013033463</v>
      </c>
      <c r="AM121" s="57" cm="1">
        <f t="array" ref="AM121">_xlfn.IFS(SAM!AM121&gt;0,SAM!AM121*1000,SAM!AM121&lt;0,SAM!AM121*1000,SAM!AM121=0,"")</f>
        <v>14.6341782127997</v>
      </c>
      <c r="AN121" s="57" cm="1">
        <f t="array" ref="AN121">_xlfn.IFS(SAM!AN121&gt;0,SAM!AN121*1000,SAM!AN121&lt;0,SAM!AN121*1000,SAM!AN121=0,"")</f>
        <v>8.2242018757475287E-3</v>
      </c>
      <c r="AO121" s="57" cm="1">
        <f t="array" ref="AO121">_xlfn.IFS(SAM!AO121&gt;0,SAM!AO121*1000,SAM!AO121&lt;0,SAM!AO121*1000,SAM!AO121=0,"")</f>
        <v>2.4293517882554301E-2</v>
      </c>
      <c r="AP121" s="57" cm="1">
        <f t="array" ref="AP121">_xlfn.IFS(SAM!AP121&gt;0,SAM!AP121*1000,SAM!AP121&lt;0,SAM!AP121*1000,SAM!AP121=0,"")</f>
        <v>4.68398949892286E-3</v>
      </c>
      <c r="AQ121" s="57" cm="1">
        <f t="array" ref="AQ121">_xlfn.IFS(SAM!AQ121&gt;0,SAM!AQ121*1000,SAM!AQ121&lt;0,SAM!AQ121*1000,SAM!AQ121=0,"")</f>
        <v>3.0580906940044096E-2</v>
      </c>
      <c r="AR121" s="57" cm="1">
        <f t="array" ref="AR121">_xlfn.IFS(SAM!AR121&gt;0,SAM!AR121*1000,SAM!AR121&lt;0,SAM!AR121*1000,SAM!AR121=0,"")</f>
        <v>1.7653649139916901E-2</v>
      </c>
      <c r="AS121" s="57" cm="1">
        <f t="array" ref="AS121">_xlfn.IFS(SAM!AS121&gt;0,SAM!AS121*1000,SAM!AS121&lt;0,SAM!AS121*1000,SAM!AS121=0,"")</f>
        <v>4.1964357173259904E-3</v>
      </c>
      <c r="AT121" s="57" cm="1">
        <f t="array" ref="AT121">_xlfn.IFS(SAM!AT121&gt;0,SAM!AT121*1000,SAM!AT121&lt;0,SAM!AT121*1000,SAM!AT121=0,"")</f>
        <v>1.7217779655920598E-2</v>
      </c>
      <c r="AU121" s="57" cm="1">
        <f t="array" ref="AU121">_xlfn.IFS(SAM!AU121&gt;0,SAM!AU121*1000,SAM!AU121&lt;0,SAM!AU121*1000,SAM!AU121=0,"")</f>
        <v>10.450824652449699</v>
      </c>
      <c r="AV121" s="57" cm="1">
        <f t="array" ref="AV121">_xlfn.IFS(SAM!AV121&gt;0,SAM!AV121*1000,SAM!AV121&lt;0,SAM!AV121*1000,SAM!AV121=0,"")</f>
        <v>0.86421433755563692</v>
      </c>
      <c r="AW121" s="57" cm="1">
        <f t="array" ref="AW121">_xlfn.IFS(SAM!AW121&gt;0,SAM!AW121*1000,SAM!AW121&lt;0,SAM!AW121*1000,SAM!AW121=0,"")</f>
        <v>0.15261070507902699</v>
      </c>
      <c r="AX121" s="57" cm="1">
        <f t="array" ref="AX121">_xlfn.IFS(SAM!AX121&gt;0,SAM!AX121*1000,SAM!AX121&lt;0,SAM!AX121*1000,SAM!AX121=0,"")</f>
        <v>3.10807413912083E-2</v>
      </c>
      <c r="AY121" s="57" cm="1">
        <f t="array" ref="AY121">_xlfn.IFS(SAM!AY121&gt;0,SAM!AY121*1000,SAM!AY121&lt;0,SAM!AY121*1000,SAM!AY121=0,"")</f>
        <v>211.10182176626699</v>
      </c>
      <c r="AZ121" s="57" cm="1">
        <f t="array" ref="AZ121">_xlfn.IFS(SAM!AZ121&gt;0,SAM!AZ121*1000,SAM!AZ121&lt;0,SAM!AZ121*1000,SAM!AZ121=0,"")</f>
        <v>3.5961892018466304</v>
      </c>
      <c r="BA121" s="57" cm="1">
        <f t="array" ref="BA121">_xlfn.IFS(SAM!BA121&gt;0,SAM!BA121*1000,SAM!BA121&lt;0,SAM!BA121*1000,SAM!BA121=0,"")</f>
        <v>26.158910961407901</v>
      </c>
      <c r="BB121" s="57" cm="1">
        <f t="array" ref="BB121">_xlfn.IFS(SAM!BB121&gt;0,SAM!BB121*1000,SAM!BB121&lt;0,SAM!BB121*1000,SAM!BB121=0,"")</f>
        <v>15.0130974209266</v>
      </c>
      <c r="BC121" s="57" cm="1">
        <f t="array" ref="BC121">_xlfn.IFS(SAM!BC121&gt;0,SAM!BC121*1000,SAM!BC121&lt;0,SAM!BC121*1000,SAM!BC121=0,"")</f>
        <v>35.787336270793396</v>
      </c>
      <c r="BD121" s="57" cm="1">
        <f t="array" ref="BD121">_xlfn.IFS(SAM!BD121&gt;0,SAM!BD121*1000,SAM!BD121&lt;0,SAM!BD121*1000,SAM!BD121=0,"")</f>
        <v>1.3770712405586498</v>
      </c>
      <c r="BE121" s="57" cm="1">
        <f t="array" ref="BE121">_xlfn.IFS(SAM!BE121&gt;0,SAM!BE121*1000,SAM!BE121&lt;0,SAM!BE121*1000,SAM!BE121=0,"")</f>
        <v>2.8964758587723201</v>
      </c>
      <c r="BF121" s="57" cm="1">
        <f t="array" ref="BF121">_xlfn.IFS(SAM!BF121&gt;0,SAM!BF121*1000,SAM!BF121&lt;0,SAM!BF121*1000,SAM!BF121=0,"")</f>
        <v>17.507165741156101</v>
      </c>
      <c r="BG121" s="57" cm="1">
        <f t="array" ref="BG121">_xlfn.IFS(SAM!BG121&gt;0,SAM!BG121*1000,SAM!BG121&lt;0,SAM!BG121*1000,SAM!BG121=0,"")</f>
        <v>33.619164188706705</v>
      </c>
      <c r="BH121" s="57" cm="1">
        <f t="array" ref="BH121">_xlfn.IFS(SAM!BH121&gt;0,SAM!BH121*1000,SAM!BH121&lt;0,SAM!BH121*1000,SAM!BH121=0,"")</f>
        <v>14.4735743735942</v>
      </c>
      <c r="BI121" s="57" cm="1">
        <f t="array" ref="BI121">_xlfn.IFS(SAM!BI121&gt;0,SAM!BI121*1000,SAM!BI121&lt;0,SAM!BI121*1000,SAM!BI121=0,"")</f>
        <v>0.94257535566364403</v>
      </c>
      <c r="BJ121" s="57" cm="1">
        <f t="array" ref="BJ121">_xlfn.IFS(SAM!BJ121&gt;0,SAM!BJ121*1000,SAM!BJ121&lt;0,SAM!BJ121*1000,SAM!BJ121=0,"")</f>
        <v>3.50903202212992</v>
      </c>
      <c r="BK121" s="57" cm="1">
        <f t="array" ref="BK121">_xlfn.IFS(SAM!BK121&gt;0,SAM!BK121*1000,SAM!BK121&lt;0,SAM!BK121*1000,SAM!BK121=0,"")</f>
        <v>5.4211509445814299</v>
      </c>
      <c r="BL121" s="57" cm="1">
        <f t="array" ref="BL121">_xlfn.IFS(SAM!BL121&gt;0,SAM!BL121*1000,SAM!BL121&lt;0,SAM!BL121*1000,SAM!BL121=0,"")</f>
        <v>22.4302679833186</v>
      </c>
      <c r="BM121" s="57" cm="1">
        <f t="array" ref="BM121">_xlfn.IFS(SAM!BM121&gt;0,SAM!BM121*1000,SAM!BM121&lt;0,SAM!BM121*1000,SAM!BM121=0,"")</f>
        <v>259.25309716206402</v>
      </c>
      <c r="BN121" s="57" cm="1">
        <f t="array" ref="BN121">_xlfn.IFS(SAM!BN121&gt;0,SAM!BN121*1000,SAM!BN121&lt;0,SAM!BN121*1000,SAM!BN121=0,"")</f>
        <v>148.51757808234899</v>
      </c>
      <c r="BO121" s="57" cm="1">
        <f t="array" ref="BO121">_xlfn.IFS(SAM!BO121&gt;0,SAM!BO121*1000,SAM!BO121&lt;0,SAM!BO121*1000,SAM!BO121=0,"")</f>
        <v>250.957466602643</v>
      </c>
      <c r="BP121" s="57" cm="1">
        <f t="array" ref="BP121">_xlfn.IFS(SAM!BP121&gt;0,SAM!BP121*1000,SAM!BP121&lt;0,SAM!BP121*1000,SAM!BP121=0,"")</f>
        <v>9.6451677996992405E-2</v>
      </c>
      <c r="BQ121" s="57" t="str" cm="1">
        <f t="array" ref="BQ121">_xlfn.IFS(SAM!BQ121&gt;0,SAM!BQ121*1000,SAM!BQ121&lt;0,SAM!BQ121*1000,SAM!BQ121=0,"")</f>
        <v/>
      </c>
      <c r="BR121" s="57" t="str" cm="1">
        <f t="array" ref="BR121">_xlfn.IFS(SAM!BR121&gt;0,SAM!BR121*1000,SAM!BR121&lt;0,SAM!BR121*1000,SAM!BR121=0,"")</f>
        <v/>
      </c>
      <c r="BS121" s="57" t="str" cm="1">
        <f t="array" ref="BS121">_xlfn.IFS(SAM!BS121&gt;0,SAM!BS121*1000,SAM!BS121&lt;0,SAM!BS121*1000,SAM!BS121=0,"")</f>
        <v/>
      </c>
      <c r="BT121" s="57" t="str" cm="1">
        <f t="array" ref="BT121">_xlfn.IFS(SAM!BT121&gt;0,SAM!BT121*1000,SAM!BT121&lt;0,SAM!BT121*1000,SAM!BT121=0,"")</f>
        <v/>
      </c>
      <c r="BU121" s="57" t="str" cm="1">
        <f t="array" ref="BU121">_xlfn.IFS(SAM!BU121&gt;0,SAM!BU121*1000,SAM!BU121&lt;0,SAM!BU121*1000,SAM!BU121=0,"")</f>
        <v/>
      </c>
      <c r="BV121" s="57" t="str" cm="1">
        <f t="array" ref="BV121">_xlfn.IFS(SAM!BV121&gt;0,SAM!BV121*1000,SAM!BV121&lt;0,SAM!BV121*1000,SAM!BV121=0,"")</f>
        <v/>
      </c>
      <c r="BW121" s="57" t="str" cm="1">
        <f t="array" ref="BW121">_xlfn.IFS(SAM!BW121&gt;0,SAM!BW121*1000,SAM!BW121&lt;0,SAM!BW121*1000,SAM!BW121=0,"")</f>
        <v/>
      </c>
      <c r="BX121" s="57" t="str" cm="1">
        <f t="array" ref="BX121">_xlfn.IFS(SAM!BX121&gt;0,SAM!BX121*1000,SAM!BX121&lt;0,SAM!BX121*1000,SAM!BX121=0,"")</f>
        <v/>
      </c>
      <c r="BY121" s="57" t="str" cm="1">
        <f t="array" ref="BY121">_xlfn.IFS(SAM!BY121&gt;0,SAM!BY121*1000,SAM!BY121&lt;0,SAM!BY121*1000,SAM!BY121=0,"")</f>
        <v/>
      </c>
      <c r="BZ121" s="57" t="str" cm="1">
        <f t="array" ref="BZ121">_xlfn.IFS(SAM!BZ121&gt;0,SAM!BZ121*1000,SAM!BZ121&lt;0,SAM!BZ121*1000,SAM!BZ121=0,"")</f>
        <v/>
      </c>
      <c r="CA121" s="57" t="str" cm="1">
        <f t="array" ref="CA121">_xlfn.IFS(SAM!CA121&gt;0,SAM!CA121*1000,SAM!CA121&lt;0,SAM!CA121*1000,SAM!CA121=0,"")</f>
        <v/>
      </c>
      <c r="CB121" s="57" t="str" cm="1">
        <f t="array" ref="CB121">_xlfn.IFS(SAM!CB121&gt;0,SAM!CB121*1000,SAM!CB121&lt;0,SAM!CB121*1000,SAM!CB121=0,"")</f>
        <v/>
      </c>
      <c r="CC121" s="57" t="str" cm="1">
        <f t="array" ref="CC121">_xlfn.IFS(SAM!CC121&gt;0,SAM!CC121*1000,SAM!CC121&lt;0,SAM!CC121*1000,SAM!CC121=0,"")</f>
        <v/>
      </c>
      <c r="CD121" s="57" t="str" cm="1">
        <f t="array" ref="CD121">_xlfn.IFS(SAM!CD121&gt;0,SAM!CD121*1000,SAM!CD121&lt;0,SAM!CD121*1000,SAM!CD121=0,"")</f>
        <v/>
      </c>
      <c r="CE121" s="57" t="str" cm="1">
        <f t="array" ref="CE121">_xlfn.IFS(SAM!CE121&gt;0,SAM!CE121*1000,SAM!CE121&lt;0,SAM!CE121*1000,SAM!CE121=0,"")</f>
        <v/>
      </c>
      <c r="CF121" s="57" t="str" cm="1">
        <f t="array" ref="CF121">_xlfn.IFS(SAM!CF121&gt;0,SAM!CF121*1000,SAM!CF121&lt;0,SAM!CF121*1000,SAM!CF121=0,"")</f>
        <v/>
      </c>
      <c r="CG121" s="57" t="str" cm="1">
        <f t="array" ref="CG121">_xlfn.IFS(SAM!CG121&gt;0,SAM!CG121*1000,SAM!CG121&lt;0,SAM!CG121*1000,SAM!CG121=0,"")</f>
        <v/>
      </c>
      <c r="CH121" s="57" t="str" cm="1">
        <f t="array" ref="CH121">_xlfn.IFS(SAM!CH121&gt;0,SAM!CH121*1000,SAM!CH121&lt;0,SAM!CH121*1000,SAM!CH121=0,"")</f>
        <v/>
      </c>
      <c r="CI121" s="57" t="str" cm="1">
        <f t="array" ref="CI121">_xlfn.IFS(SAM!CI121&gt;0,SAM!CI121*1000,SAM!CI121&lt;0,SAM!CI121*1000,SAM!CI121=0,"")</f>
        <v/>
      </c>
      <c r="CJ121" s="57" t="str" cm="1">
        <f t="array" ref="CJ121">_xlfn.IFS(SAM!CJ121&gt;0,SAM!CJ121*1000,SAM!CJ121&lt;0,SAM!CJ121*1000,SAM!CJ121=0,"")</f>
        <v/>
      </c>
      <c r="CK121" s="57" t="str" cm="1">
        <f t="array" ref="CK121">_xlfn.IFS(SAM!CK121&gt;0,SAM!CK121*1000,SAM!CK121&lt;0,SAM!CK121*1000,SAM!CK121=0,"")</f>
        <v/>
      </c>
      <c r="CL121" s="57" t="str" cm="1">
        <f t="array" ref="CL121">_xlfn.IFS(SAM!CL121&gt;0,SAM!CL121*1000,SAM!CL121&lt;0,SAM!CL121*1000,SAM!CL121=0,"")</f>
        <v/>
      </c>
      <c r="CM121" s="57" t="str" cm="1">
        <f t="array" ref="CM121">_xlfn.IFS(SAM!CM121&gt;0,SAM!CM121*1000,SAM!CM121&lt;0,SAM!CM121*1000,SAM!CM121=0,"")</f>
        <v/>
      </c>
      <c r="CN121" s="57" t="str" cm="1">
        <f t="array" ref="CN121">_xlfn.IFS(SAM!CN121&gt;0,SAM!CN121*1000,SAM!CN121&lt;0,SAM!CN121*1000,SAM!CN121=0,"")</f>
        <v/>
      </c>
      <c r="CO121" s="57" t="str" cm="1">
        <f t="array" ref="CO121">_xlfn.IFS(SAM!CO121&gt;0,SAM!CO121*1000,SAM!CO121&lt;0,SAM!CO121*1000,SAM!CO121=0,"")</f>
        <v/>
      </c>
      <c r="CP121" s="57" t="str" cm="1">
        <f t="array" ref="CP121">_xlfn.IFS(SAM!CP121&gt;0,SAM!CP121*1000,SAM!CP121&lt;0,SAM!CP121*1000,SAM!CP121=0,"")</f>
        <v/>
      </c>
      <c r="CQ121" s="57" t="str" cm="1">
        <f t="array" ref="CQ121">_xlfn.IFS(SAM!CQ121&gt;0,SAM!CQ121*1000,SAM!CQ121&lt;0,SAM!CQ121*1000,SAM!CQ121=0,"")</f>
        <v/>
      </c>
      <c r="CR121" s="57" t="str" cm="1">
        <f t="array" ref="CR121">_xlfn.IFS(SAM!CR121&gt;0,SAM!CR121*1000,SAM!CR121&lt;0,SAM!CR121*1000,SAM!CR121=0,"")</f>
        <v/>
      </c>
      <c r="CS121" s="57" t="str" cm="1">
        <f t="array" ref="CS121">_xlfn.IFS(SAM!CS121&gt;0,SAM!CS121*1000,SAM!CS121&lt;0,SAM!CS121*1000,SAM!CS121=0,"")</f>
        <v/>
      </c>
      <c r="CT121" s="57" t="str" cm="1">
        <f t="array" ref="CT121">_xlfn.IFS(SAM!CT121&gt;0,SAM!CT121*1000,SAM!CT121&lt;0,SAM!CT121*1000,SAM!CT121=0,"")</f>
        <v/>
      </c>
      <c r="CU121" s="57" t="str" cm="1">
        <f t="array" ref="CU121">_xlfn.IFS(SAM!CU121&gt;0,SAM!CU121*1000,SAM!CU121&lt;0,SAM!CU121*1000,SAM!CU121=0,"")</f>
        <v/>
      </c>
      <c r="CV121" s="57" t="str" cm="1">
        <f t="array" ref="CV121">_xlfn.IFS(SAM!CV121&gt;0,SAM!CV121*1000,SAM!CV121&lt;0,SAM!CV121*1000,SAM!CV121=0,"")</f>
        <v/>
      </c>
      <c r="CW121" s="57" t="str" cm="1">
        <f t="array" ref="CW121">_xlfn.IFS(SAM!CW121&gt;0,SAM!CW121*1000,SAM!CW121&lt;0,SAM!CW121*1000,SAM!CW121=0,"")</f>
        <v/>
      </c>
      <c r="CX121" s="57" t="str" cm="1">
        <f t="array" ref="CX121">_xlfn.IFS(SAM!CX121&gt;0,SAM!CX121*1000,SAM!CX121&lt;0,SAM!CX121*1000,SAM!CX121=0,"")</f>
        <v/>
      </c>
      <c r="CY121" s="57" t="str" cm="1">
        <f t="array" ref="CY121">_xlfn.IFS(SAM!CY121&gt;0,SAM!CY121*1000,SAM!CY121&lt;0,SAM!CY121*1000,SAM!CY121=0,"")</f>
        <v/>
      </c>
      <c r="CZ121" s="57" t="str" cm="1">
        <f t="array" ref="CZ121">_xlfn.IFS(SAM!CZ121&gt;0,SAM!CZ121*1000,SAM!CZ121&lt;0,SAM!CZ121*1000,SAM!CZ121=0,"")</f>
        <v/>
      </c>
      <c r="DA121" s="57" t="str" cm="1">
        <f t="array" ref="DA121">_xlfn.IFS(SAM!DA121&gt;0,SAM!DA121*1000,SAM!DA121&lt;0,SAM!DA121*1000,SAM!DA121=0,"")</f>
        <v/>
      </c>
      <c r="DB121" s="57" t="str" cm="1">
        <f t="array" ref="DB121">_xlfn.IFS(SAM!DB121&gt;0,SAM!DB121*1000,SAM!DB121&lt;0,SAM!DB121*1000,SAM!DB121=0,"")</f>
        <v/>
      </c>
      <c r="DC121" s="57" t="str" cm="1">
        <f t="array" ref="DC121">_xlfn.IFS(SAM!DC121&gt;0,SAM!DC121*1000,SAM!DC121&lt;0,SAM!DC121*1000,SAM!DC121=0,"")</f>
        <v/>
      </c>
      <c r="DD121" s="57" t="str" cm="1">
        <f t="array" ref="DD121">_xlfn.IFS(SAM!DD121&gt;0,SAM!DD121*1000,SAM!DD121&lt;0,SAM!DD121*1000,SAM!DD121=0,"")</f>
        <v/>
      </c>
      <c r="DE121" s="57" t="str" cm="1">
        <f t="array" ref="DE121">_xlfn.IFS(SAM!DE121&gt;0,SAM!DE121*1000,SAM!DE121&lt;0,SAM!DE121*1000,SAM!DE121=0,"")</f>
        <v/>
      </c>
      <c r="DF121" s="57" t="str" cm="1">
        <f t="array" ref="DF121">_xlfn.IFS(SAM!DF121&gt;0,SAM!DF121*1000,SAM!DF121&lt;0,SAM!DF121*1000,SAM!DF121=0,"")</f>
        <v/>
      </c>
      <c r="DG121" s="57" t="str" cm="1">
        <f t="array" ref="DG121">_xlfn.IFS(SAM!DG121&gt;0,SAM!DG121*1000,SAM!DG121&lt;0,SAM!DG121*1000,SAM!DG121=0,"")</f>
        <v/>
      </c>
      <c r="DH121" s="57" t="str" cm="1">
        <f t="array" ref="DH121">_xlfn.IFS(SAM!DH121&gt;0,SAM!DH121*1000,SAM!DH121&lt;0,SAM!DH121*1000,SAM!DH121=0,"")</f>
        <v/>
      </c>
      <c r="DI121" s="57" t="str" cm="1">
        <f t="array" ref="DI121">_xlfn.IFS(SAM!DI121&gt;0,SAM!DI121*1000,SAM!DI121&lt;0,SAM!DI121*1000,SAM!DI121=0,"")</f>
        <v/>
      </c>
      <c r="DJ121" s="57" t="str" cm="1">
        <f t="array" ref="DJ121">_xlfn.IFS(SAM!DJ121&gt;0,SAM!DJ121*1000,SAM!DJ121&lt;0,SAM!DJ121*1000,SAM!DJ121=0,"")</f>
        <v/>
      </c>
      <c r="DK121" s="57" t="str" cm="1">
        <f t="array" ref="DK121">_xlfn.IFS(SAM!DK121&gt;0,SAM!DK121*1000,SAM!DK121&lt;0,SAM!DK121*1000,SAM!DK121=0,"")</f>
        <v/>
      </c>
      <c r="DL121" s="57" t="str" cm="1">
        <f t="array" ref="DL121">_xlfn.IFS(SAM!DL121&gt;0,SAM!DL121*1000,SAM!DL121&lt;0,SAM!DL121*1000,SAM!DL121=0,"")</f>
        <v/>
      </c>
      <c r="DM121" s="57" t="str" cm="1">
        <f t="array" ref="DM121">_xlfn.IFS(SAM!DM121&gt;0,SAM!DM121*1000,SAM!DM121&lt;0,SAM!DM121*1000,SAM!DM121=0,"")</f>
        <v/>
      </c>
      <c r="DN121" s="57" t="str" cm="1">
        <f t="array" ref="DN121">_xlfn.IFS(SAM!DN121&gt;0,SAM!DN121*1000,SAM!DN121&lt;0,SAM!DN121*1000,SAM!DN121=0,"")</f>
        <v/>
      </c>
      <c r="DO121" s="57" t="str" cm="1">
        <f t="array" ref="DO121">_xlfn.IFS(SAM!DO121&gt;0,SAM!DO121*1000,SAM!DO121&lt;0,SAM!DO121*1000,SAM!DO121=0,"")</f>
        <v/>
      </c>
      <c r="DP121" s="57" t="str" cm="1">
        <f t="array" ref="DP121">_xlfn.IFS(SAM!DP121&gt;0,SAM!DP121*1000,SAM!DP121&lt;0,SAM!DP121*1000,SAM!DP121=0,"")</f>
        <v/>
      </c>
      <c r="DQ121" s="57" t="str" cm="1">
        <f t="array" ref="DQ121">_xlfn.IFS(SAM!DQ121&gt;0,SAM!DQ121*1000,SAM!DQ121&lt;0,SAM!DQ121*1000,SAM!DQ121=0,"")</f>
        <v/>
      </c>
      <c r="DR121" s="57" t="str" cm="1">
        <f t="array" ref="DR121">_xlfn.IFS(SAM!DR121&gt;0,SAM!DR121*1000,SAM!DR121&lt;0,SAM!DR121*1000,SAM!DR121=0,"")</f>
        <v/>
      </c>
      <c r="DS121" s="57" t="str" cm="1">
        <f t="array" ref="DS121">_xlfn.IFS(SAM!DS121&gt;0,SAM!DS121*1000,SAM!DS121&lt;0,SAM!DS121*1000,SAM!DS121=0,"")</f>
        <v/>
      </c>
      <c r="DT121" s="57" t="str" cm="1">
        <f t="array" ref="DT121">_xlfn.IFS(SAM!DT121&gt;0,SAM!DT121*1000,SAM!DT121&lt;0,SAM!DT121*1000,SAM!DT121=0,"")</f>
        <v/>
      </c>
      <c r="DU121" s="57" t="str" cm="1">
        <f t="array" ref="DU121">_xlfn.IFS(SAM!DU121&gt;0,SAM!DU121*1000,SAM!DU121&lt;0,SAM!DU121*1000,SAM!DU121=0,"")</f>
        <v/>
      </c>
      <c r="DV121" s="57" t="str" cm="1">
        <f t="array" ref="DV121">_xlfn.IFS(SAM!DV121&gt;0,SAM!DV121*1000,SAM!DV121&lt;0,SAM!DV121*1000,SAM!DV121=0,"")</f>
        <v/>
      </c>
      <c r="DW121" s="57" t="str" cm="1">
        <f t="array" ref="DW121">_xlfn.IFS(SAM!DW121&gt;0,SAM!DW121*1000,SAM!DW121&lt;0,SAM!DW121*1000,SAM!DW121=0,"")</f>
        <v/>
      </c>
      <c r="DX121" s="57" t="str" cm="1">
        <f t="array" ref="DX121">_xlfn.IFS(SAM!DX121&gt;0,SAM!DX121*1000,SAM!DX121&lt;0,SAM!DX121*1000,SAM!DX121=0,"")</f>
        <v/>
      </c>
      <c r="DY121" s="57" t="str" cm="1">
        <f t="array" ref="DY121">_xlfn.IFS(SAM!DY121&gt;0,SAM!DY121*1000,SAM!DY121&lt;0,SAM!DY121*1000,SAM!DY121=0,"")</f>
        <v/>
      </c>
      <c r="DZ121" s="57" t="str" cm="1">
        <f t="array" ref="DZ121">_xlfn.IFS(SAM!DZ121&gt;0,SAM!DZ121*1000,SAM!DZ121&lt;0,SAM!DZ121*1000,SAM!DZ121=0,"")</f>
        <v/>
      </c>
      <c r="EA121" s="57" t="str" cm="1">
        <f t="array" ref="EA121">_xlfn.IFS(SAM!EA121&gt;0,SAM!EA121*1000,SAM!EA121&lt;0,SAM!EA121*1000,SAM!EA121=0,"")</f>
        <v/>
      </c>
      <c r="EB121" s="57" t="str" cm="1">
        <f t="array" ref="EB121">_xlfn.IFS(SAM!EB121&gt;0,SAM!EB121*1000,SAM!EB121&lt;0,SAM!EB121*1000,SAM!EB121=0,"")</f>
        <v/>
      </c>
      <c r="EC121" s="57" t="str" cm="1">
        <f t="array" ref="EC121">_xlfn.IFS(SAM!EC121&gt;0,SAM!EC121*1000,SAM!EC121&lt;0,SAM!EC121*1000,SAM!EC121=0,"")</f>
        <v/>
      </c>
      <c r="ED121" s="57" t="str" cm="1">
        <f t="array" ref="ED121">_xlfn.IFS(SAM!ED121&gt;0,SAM!ED121*1000,SAM!ED121&lt;0,SAM!ED121*1000,SAM!ED121=0,"")</f>
        <v/>
      </c>
      <c r="EE121" s="57" t="str" cm="1">
        <f t="array" ref="EE121">_xlfn.IFS(SAM!EE121&gt;0,SAM!EE121*1000,SAM!EE121&lt;0,SAM!EE121*1000,SAM!EE121=0,"")</f>
        <v/>
      </c>
      <c r="EF121" s="57" t="str" cm="1">
        <f t="array" ref="EF121">_xlfn.IFS(SAM!EF121&gt;0,SAM!EF121*1000,SAM!EF121&lt;0,SAM!EF121*1000,SAM!EF121=0,"")</f>
        <v/>
      </c>
      <c r="EG121" s="57" t="str" cm="1">
        <f t="array" ref="EG121">_xlfn.IFS(SAM!EG121&gt;0,SAM!EG121*1000,SAM!EG121&lt;0,SAM!EG121*1000,SAM!EG121=0,"")</f>
        <v/>
      </c>
      <c r="EH121" s="57" t="str" cm="1">
        <f t="array" ref="EH121">_xlfn.IFS(SAM!EH121&gt;0,SAM!EH121*1000,SAM!EH121&lt;0,SAM!EH121*1000,SAM!EH121=0,"")</f>
        <v/>
      </c>
      <c r="EI121" s="57" t="str" cm="1">
        <f t="array" ref="EI121">_xlfn.IFS(SAM!EI121&gt;0,SAM!EI121*1000,SAM!EI121&lt;0,SAM!EI121*1000,SAM!EI121=0,"")</f>
        <v/>
      </c>
      <c r="EJ121" s="57" t="str" cm="1">
        <f t="array" ref="EJ121">_xlfn.IFS(SAM!EJ121&gt;0,SAM!EJ121*1000,SAM!EJ121&lt;0,SAM!EJ121*1000,SAM!EJ121=0,"")</f>
        <v/>
      </c>
      <c r="EK121" s="57" t="str" cm="1">
        <f t="array" ref="EK121">_xlfn.IFS(SAM!EK121&gt;0,SAM!EK121*1000,SAM!EK121&lt;0,SAM!EK121*1000,SAM!EK121=0,"")</f>
        <v/>
      </c>
      <c r="EL121" s="57" t="str" cm="1">
        <f t="array" ref="EL121">_xlfn.IFS(SAM!EL121&gt;0,SAM!EL121*1000,SAM!EL121&lt;0,SAM!EL121*1000,SAM!EL121=0,"")</f>
        <v/>
      </c>
      <c r="EM121" s="57" t="str" cm="1">
        <f t="array" ref="EM121">_xlfn.IFS(SAM!EM121&gt;0,SAM!EM121*1000,SAM!EM121&lt;0,SAM!EM121*1000,SAM!EM121=0,"")</f>
        <v/>
      </c>
      <c r="EN121" s="57" t="str" cm="1">
        <f t="array" ref="EN121">_xlfn.IFS(SAM!EN121&gt;0,SAM!EN121*1000,SAM!EN121&lt;0,SAM!EN121*1000,SAM!EN121=0,"")</f>
        <v/>
      </c>
      <c r="EO121" s="57" t="str" cm="1">
        <f t="array" ref="EO121">_xlfn.IFS(SAM!EO121&gt;0,SAM!EO121*1000,SAM!EO121&lt;0,SAM!EO121*1000,SAM!EO121=0,"")</f>
        <v/>
      </c>
      <c r="EP121" s="57" t="str" cm="1">
        <f t="array" ref="EP121">_xlfn.IFS(SAM!EP121&gt;0,SAM!EP121*1000,SAM!EP121&lt;0,SAM!EP121*1000,SAM!EP121=0,"")</f>
        <v/>
      </c>
      <c r="EQ121" s="57" t="str" cm="1">
        <f t="array" ref="EQ121">_xlfn.IFS(SAM!EQ121&gt;0,SAM!EQ121*1000,SAM!EQ121&lt;0,SAM!EQ121*1000,SAM!EQ121=0,"")</f>
        <v/>
      </c>
      <c r="ER121" s="57" t="str" cm="1">
        <f t="array" ref="ER121">_xlfn.IFS(SAM!ER121&gt;0,SAM!ER121*1000,SAM!ER121&lt;0,SAM!ER121*1000,SAM!ER121=0,"")</f>
        <v/>
      </c>
      <c r="ES121" s="57" t="str" cm="1">
        <f t="array" ref="ES121">_xlfn.IFS(SAM!ES121&gt;0,SAM!ES121*1000,SAM!ES121&lt;0,SAM!ES121*1000,SAM!ES121=0,"")</f>
        <v/>
      </c>
      <c r="ET121" s="57" t="str" cm="1">
        <f t="array" ref="ET121">_xlfn.IFS(SAM!ET121&gt;0,SAM!ET121*1000,SAM!ET121&lt;0,SAM!ET121*1000,SAM!ET121=0,"")</f>
        <v/>
      </c>
      <c r="EU121" s="57" t="str" cm="1">
        <f t="array" ref="EU121">_xlfn.IFS(SAM!EU121&gt;0,SAM!EU121*1000,SAM!EU121&lt;0,SAM!EU121*1000,SAM!EU121=0,"")</f>
        <v/>
      </c>
      <c r="EV121" s="57" cm="1">
        <f t="array" ref="EV121">_xlfn.IFS(SAM!EV121&gt;0,SAM!EV121*1000,SAM!EV121&lt;0,SAM!EV121*1000,SAM!EV121=0,"")</f>
        <v>244.11113890894401</v>
      </c>
      <c r="EW121" s="57" t="str" cm="1">
        <f t="array" ref="EW121">_xlfn.IFS(SAM!EW121&gt;0,SAM!EW121*1000,SAM!EW121&lt;0,SAM!EW121*1000,SAM!EW121=0,"")</f>
        <v/>
      </c>
      <c r="EX121" s="57" t="str" cm="1">
        <f t="array" ref="EX121">_xlfn.IFS(SAM!EX121&gt;0,SAM!EX121*1000,SAM!EX121&lt;0,SAM!EX121*1000,SAM!EX121=0,"")</f>
        <v/>
      </c>
      <c r="EY121" s="57" t="str" cm="1">
        <f t="array" ref="EY121">_xlfn.IFS(SAM!EY121&gt;0,SAM!EY121*1000,SAM!EY121&lt;0,SAM!EY121*1000,SAM!EY121=0,"")</f>
        <v/>
      </c>
      <c r="EZ121" s="57" t="str" cm="1">
        <f t="array" ref="EZ121">_xlfn.IFS(SAM!EZ121&gt;0,SAM!EZ121*1000,SAM!EZ121&lt;0,SAM!EZ121*1000,SAM!EZ121=0,"")</f>
        <v/>
      </c>
      <c r="FA121" s="57" t="str" cm="1">
        <f t="array" ref="FA121">_xlfn.IFS(SAM!FA121&gt;0,SAM!FA121*1000,SAM!FA121&lt;0,SAM!FA121*1000,SAM!FA121=0,"")</f>
        <v/>
      </c>
      <c r="FB121" s="57" t="str" cm="1">
        <f t="array" ref="FB121">_xlfn.IFS(SAM!FB121&gt;0,SAM!FB121*1000,SAM!FB121&lt;0,SAM!FB121*1000,SAM!FB121=0,"")</f>
        <v/>
      </c>
      <c r="FC121" s="57" t="str" cm="1">
        <f t="array" ref="FC121">_xlfn.IFS(SAM!FC121&gt;0,SAM!FC121*1000,SAM!FC121&lt;0,SAM!FC121*1000,SAM!FC121=0,"")</f>
        <v/>
      </c>
      <c r="FD121" s="57" t="str" cm="1">
        <f t="array" ref="FD121">_xlfn.IFS(SAM!FD121&gt;0,SAM!FD121*1000,SAM!FD121&lt;0,SAM!FD121*1000,SAM!FD121=0,"")</f>
        <v/>
      </c>
      <c r="FE121" s="57" t="str" cm="1">
        <f t="array" ref="FE121">_xlfn.IFS(SAM!FE121&gt;0,SAM!FE121*1000,SAM!FE121&lt;0,SAM!FE121*1000,SAM!FE121=0,"")</f>
        <v/>
      </c>
      <c r="FF121" s="57" t="str" cm="1">
        <f t="array" ref="FF121">_xlfn.IFS(SAM!FF121&gt;0,SAM!FF121*1000,SAM!FF121&lt;0,SAM!FF121*1000,SAM!FF121=0,"")</f>
        <v/>
      </c>
      <c r="FG121" s="57" t="str" cm="1">
        <f t="array" ref="FG121">_xlfn.IFS(SAM!FG121&gt;0,SAM!FG121*1000,SAM!FG121&lt;0,SAM!FG121*1000,SAM!FG121=0,"")</f>
        <v/>
      </c>
      <c r="FH121" s="57" t="str" cm="1">
        <f t="array" ref="FH121">_xlfn.IFS(SAM!FH121&gt;0,SAM!FH121*1000,SAM!FH121&lt;0,SAM!FH121*1000,SAM!FH121=0,"")</f>
        <v/>
      </c>
      <c r="FI121" s="57" t="str" cm="1">
        <f t="array" ref="FI121">_xlfn.IFS(SAM!FI121&gt;0,SAM!FI121*1000,SAM!FI121&lt;0,SAM!FI121*1000,SAM!FI121=0,"")</f>
        <v/>
      </c>
      <c r="FJ121" s="57" t="str" cm="1">
        <f t="array" ref="FJ121">_xlfn.IFS(SAM!FJ121&gt;0,SAM!FJ121*1000,SAM!FJ121&lt;0,SAM!FJ121*1000,SAM!FJ121=0,"")</f>
        <v/>
      </c>
      <c r="FK121" s="57" t="str" cm="1">
        <f t="array" ref="FK121">_xlfn.IFS(SAM!FK121&gt;0,SAM!FK121*1000,SAM!FK121&lt;0,SAM!FK121*1000,SAM!FK121=0,"")</f>
        <v/>
      </c>
      <c r="FL121" s="57" t="str" cm="1">
        <f t="array" ref="FL121">_xlfn.IFS(SAM!FL121&gt;0,SAM!FL121*1000,SAM!FL121&lt;0,SAM!FL121*1000,SAM!FL121=0,"")</f>
        <v/>
      </c>
      <c r="FM121" s="57" t="str" cm="1">
        <f t="array" ref="FM121">_xlfn.IFS(SAM!FM121&gt;0,SAM!FM121*1000,SAM!FM121&lt;0,SAM!FM121*1000,SAM!FM121=0,"")</f>
        <v/>
      </c>
      <c r="FN121" s="57" t="str" cm="1">
        <f t="array" ref="FN121">_xlfn.IFS(SAM!FN121&gt;0,SAM!FN121*1000,SAM!FN121&lt;0,SAM!FN121*1000,SAM!FN121=0,"")</f>
        <v/>
      </c>
      <c r="FO121" s="57" t="str" cm="1">
        <f t="array" ref="FO121">_xlfn.IFS(SAM!FO121&gt;0,SAM!FO121*1000,SAM!FO121&lt;0,SAM!FO121*1000,SAM!FO121=0,"")</f>
        <v/>
      </c>
      <c r="FP121" s="57" t="str" cm="1">
        <f t="array" ref="FP121">_xlfn.IFS(SAM!FP121&gt;0,SAM!FP121*1000,SAM!FP121&lt;0,SAM!FP121*1000,SAM!FP121=0,"")</f>
        <v/>
      </c>
      <c r="FR121">
        <f t="shared" si="1"/>
        <v>1474.115899587219</v>
      </c>
    </row>
    <row r="122" spans="1:174" x14ac:dyDescent="0.3">
      <c r="A122" t="s">
        <v>877</v>
      </c>
      <c r="B122" s="57" t="str" cm="1">
        <f t="array" ref="B122">_xlfn.IFS(SAM!B122&gt;0,SAM!B122*1000,SAM!B122&lt;0,SAM!B122*1000,SAM!B122=0,"")</f>
        <v/>
      </c>
      <c r="C122" s="57" t="str" cm="1">
        <f t="array" ref="C122">_xlfn.IFS(SAM!C122&gt;0,SAM!C122*1000,SAM!C122&lt;0,SAM!C122*1000,SAM!C122=0,"")</f>
        <v/>
      </c>
      <c r="D122" s="57" cm="1">
        <f t="array" ref="D122">_xlfn.IFS(SAM!D122&gt;0,SAM!D122*1000,SAM!D122&lt;0,SAM!D122*1000,SAM!D122=0,"")</f>
        <v>5.7663333796208298E-3</v>
      </c>
      <c r="E122" s="57" cm="1">
        <f t="array" ref="E122">_xlfn.IFS(SAM!E122&gt;0,SAM!E122*1000,SAM!E122&lt;0,SAM!E122*1000,SAM!E122=0,"")</f>
        <v>1.34641822705615E-2</v>
      </c>
      <c r="F122" s="57" cm="1">
        <f t="array" ref="F122">_xlfn.IFS(SAM!F122&gt;0,SAM!F122*1000,SAM!F122&lt;0,SAM!F122*1000,SAM!F122=0,"")</f>
        <v>1.8773567216494699E-3</v>
      </c>
      <c r="G122" s="57" t="str" cm="1">
        <f t="array" ref="G122">_xlfn.IFS(SAM!G122&gt;0,SAM!G122*1000,SAM!G122&lt;0,SAM!G122*1000,SAM!G122=0,"")</f>
        <v/>
      </c>
      <c r="H122" s="57" cm="1">
        <f t="array" ref="H122">_xlfn.IFS(SAM!H122&gt;0,SAM!H122*1000,SAM!H122&lt;0,SAM!H122*1000,SAM!H122=0,"")</f>
        <v>1.92395819625229E-2</v>
      </c>
      <c r="I122" s="57" t="str" cm="1">
        <f t="array" ref="I122">_xlfn.IFS(SAM!I122&gt;0,SAM!I122*1000,SAM!I122&lt;0,SAM!I122*1000,SAM!I122=0,"")</f>
        <v/>
      </c>
      <c r="J122" s="57" cm="1">
        <f t="array" ref="J122">_xlfn.IFS(SAM!J122&gt;0,SAM!J122*1000,SAM!J122&lt;0,SAM!J122*1000,SAM!J122=0,"")</f>
        <v>1.2742406608668298E-3</v>
      </c>
      <c r="K122" s="57" cm="1">
        <f t="array" ref="K122">_xlfn.IFS(SAM!K122&gt;0,SAM!K122*1000,SAM!K122&lt;0,SAM!K122*1000,SAM!K122=0,"")</f>
        <v>1.46357104749295E-3</v>
      </c>
      <c r="L122" s="57" t="str" cm="1">
        <f t="array" ref="L122">_xlfn.IFS(SAM!L122&gt;0,SAM!L122*1000,SAM!L122&lt;0,SAM!L122*1000,SAM!L122=0,"")</f>
        <v/>
      </c>
      <c r="M122" s="57" t="str" cm="1">
        <f t="array" ref="M122">_xlfn.IFS(SAM!M122&gt;0,SAM!M122*1000,SAM!M122&lt;0,SAM!M122*1000,SAM!M122=0,"")</f>
        <v/>
      </c>
      <c r="N122" s="57" t="str" cm="1">
        <f t="array" ref="N122">_xlfn.IFS(SAM!N122&gt;0,SAM!N122*1000,SAM!N122&lt;0,SAM!N122*1000,SAM!N122=0,"")</f>
        <v/>
      </c>
      <c r="O122" s="57" cm="1">
        <f t="array" ref="O122">_xlfn.IFS(SAM!O122&gt;0,SAM!O122*1000,SAM!O122&lt;0,SAM!O122*1000,SAM!O122=0,"")</f>
        <v>2.0335866119780602E-3</v>
      </c>
      <c r="P122" s="57" t="str" cm="1">
        <f t="array" ref="P122">_xlfn.IFS(SAM!P122&gt;0,SAM!P122*1000,SAM!P122&lt;0,SAM!P122*1000,SAM!P122=0,"")</f>
        <v/>
      </c>
      <c r="Q122" s="57" cm="1">
        <f t="array" ref="Q122">_xlfn.IFS(SAM!Q122&gt;0,SAM!Q122*1000,SAM!Q122&lt;0,SAM!Q122*1000,SAM!Q122=0,"")</f>
        <v>0.101983990655295</v>
      </c>
      <c r="R122" s="57" t="str" cm="1">
        <f t="array" ref="R122">_xlfn.IFS(SAM!R122&gt;0,SAM!R122*1000,SAM!R122&lt;0,SAM!R122*1000,SAM!R122=0,"")</f>
        <v/>
      </c>
      <c r="S122" s="57" cm="1">
        <f t="array" ref="S122">_xlfn.IFS(SAM!S122&gt;0,SAM!S122*1000,SAM!S122&lt;0,SAM!S122*1000,SAM!S122=0,"")</f>
        <v>5.9765429381388699</v>
      </c>
      <c r="T122" s="57" cm="1">
        <f t="array" ref="T122">_xlfn.IFS(SAM!T122&gt;0,SAM!T122*1000,SAM!T122&lt;0,SAM!T122*1000,SAM!T122=0,"")</f>
        <v>15.420984087671</v>
      </c>
      <c r="U122" s="57" cm="1">
        <f t="array" ref="U122">_xlfn.IFS(SAM!U122&gt;0,SAM!U122*1000,SAM!U122&lt;0,SAM!U122*1000,SAM!U122=0,"")</f>
        <v>3.3907227810089697</v>
      </c>
      <c r="V122" s="57" cm="1">
        <f t="array" ref="V122">_xlfn.IFS(SAM!V122&gt;0,SAM!V122*1000,SAM!V122&lt;0,SAM!V122*1000,SAM!V122=0,"")</f>
        <v>6.4561049088686904</v>
      </c>
      <c r="W122" s="57" cm="1">
        <f t="array" ref="W122">_xlfn.IFS(SAM!W122&gt;0,SAM!W122*1000,SAM!W122&lt;0,SAM!W122*1000,SAM!W122=0,"")</f>
        <v>0.34563840415503</v>
      </c>
      <c r="X122" s="57" cm="1">
        <f t="array" ref="X122">_xlfn.IFS(SAM!X122&gt;0,SAM!X122*1000,SAM!X122&lt;0,SAM!X122*1000,SAM!X122=0,"")</f>
        <v>0.34980370875449301</v>
      </c>
      <c r="Y122" s="57" cm="1">
        <f t="array" ref="Y122">_xlfn.IFS(SAM!Y122&gt;0,SAM!Y122*1000,SAM!Y122&lt;0,SAM!Y122*1000,SAM!Y122=0,"")</f>
        <v>0.33921651255572904</v>
      </c>
      <c r="Z122" s="57" cm="1">
        <f t="array" ref="Z122">_xlfn.IFS(SAM!Z122&gt;0,SAM!Z122*1000,SAM!Z122&lt;0,SAM!Z122*1000,SAM!Z122=0,"")</f>
        <v>15.751489007739702</v>
      </c>
      <c r="AA122" s="57" cm="1">
        <f t="array" ref="AA122">_xlfn.IFS(SAM!AA122&gt;0,SAM!AA122*1000,SAM!AA122&lt;0,SAM!AA122*1000,SAM!AA122=0,"")</f>
        <v>0.26058869464102702</v>
      </c>
      <c r="AB122" s="57" cm="1">
        <f t="array" ref="AB122">_xlfn.IFS(SAM!AB122&gt;0,SAM!AB122*1000,SAM!AB122&lt;0,SAM!AB122*1000,SAM!AB122=0,"")</f>
        <v>4.3939235450294101</v>
      </c>
      <c r="AC122" s="57" cm="1">
        <f t="array" ref="AC122">_xlfn.IFS(SAM!AC122&gt;0,SAM!AC122*1000,SAM!AC122&lt;0,SAM!AC122*1000,SAM!AC122=0,"")</f>
        <v>47.958322463755401</v>
      </c>
      <c r="AD122" s="57" t="str" cm="1">
        <f t="array" ref="AD122">_xlfn.IFS(SAM!AD122&gt;0,SAM!AD122*1000,SAM!AD122&lt;0,SAM!AD122*1000,SAM!AD122=0,"")</f>
        <v/>
      </c>
      <c r="AE122" s="57" cm="1">
        <f t="array" ref="AE122">_xlfn.IFS(SAM!AE122&gt;0,SAM!AE122*1000,SAM!AE122&lt;0,SAM!AE122*1000,SAM!AE122=0,"")</f>
        <v>2.3001048135663997</v>
      </c>
      <c r="AF122" s="57" cm="1">
        <f t="array" ref="AF122">_xlfn.IFS(SAM!AF122&gt;0,SAM!AF122*1000,SAM!AF122&lt;0,SAM!AF122*1000,SAM!AF122=0,"")</f>
        <v>6.9244951318360606</v>
      </c>
      <c r="AG122" s="57" cm="1">
        <f t="array" ref="AG122">_xlfn.IFS(SAM!AG122&gt;0,SAM!AG122*1000,SAM!AG122&lt;0,SAM!AG122*1000,SAM!AG122=0,"")</f>
        <v>2.3476549911470003E-2</v>
      </c>
      <c r="AH122" s="57" cm="1">
        <f t="array" ref="AH122">_xlfn.IFS(SAM!AH122&gt;0,SAM!AH122*1000,SAM!AH122&lt;0,SAM!AH122*1000,SAM!AH122=0,"")</f>
        <v>19.640920124018802</v>
      </c>
      <c r="AI122" s="57" cm="1">
        <f t="array" ref="AI122">_xlfn.IFS(SAM!AI122&gt;0,SAM!AI122*1000,SAM!AI122&lt;0,SAM!AI122*1000,SAM!AI122=0,"")</f>
        <v>8.3404870117502999E-2</v>
      </c>
      <c r="AJ122" s="57" cm="1">
        <f t="array" ref="AJ122">_xlfn.IFS(SAM!AJ122&gt;0,SAM!AJ122*1000,SAM!AJ122&lt;0,SAM!AJ122*1000,SAM!AJ122=0,"")</f>
        <v>13.490719213514799</v>
      </c>
      <c r="AK122" s="57" cm="1">
        <f t="array" ref="AK122">_xlfn.IFS(SAM!AK122&gt;0,SAM!AK122*1000,SAM!AK122&lt;0,SAM!AK122*1000,SAM!AK122=0,"")</f>
        <v>0.31941875340368503</v>
      </c>
      <c r="AL122" s="57" cm="1">
        <f t="array" ref="AL122">_xlfn.IFS(SAM!AL122&gt;0,SAM!AL122*1000,SAM!AL122&lt;0,SAM!AL122*1000,SAM!AL122=0,"")</f>
        <v>14.654546096448</v>
      </c>
      <c r="AM122" s="57" cm="1">
        <f t="array" ref="AM122">_xlfn.IFS(SAM!AM122&gt;0,SAM!AM122*1000,SAM!AM122&lt;0,SAM!AM122*1000,SAM!AM122=0,"")</f>
        <v>15.323740341696102</v>
      </c>
      <c r="AN122" s="57" cm="1">
        <f t="array" ref="AN122">_xlfn.IFS(SAM!AN122&gt;0,SAM!AN122*1000,SAM!AN122&lt;0,SAM!AN122*1000,SAM!AN122=0,"")</f>
        <v>8.6117131721099895E-3</v>
      </c>
      <c r="AO122" s="57" cm="1">
        <f t="array" ref="AO122">_xlfn.IFS(SAM!AO122&gt;0,SAM!AO122*1000,SAM!AO122&lt;0,SAM!AO122*1000,SAM!AO122=0,"")</f>
        <v>2.54381907681572E-2</v>
      </c>
      <c r="AP122" s="57" cm="1">
        <f t="array" ref="AP122">_xlfn.IFS(SAM!AP122&gt;0,SAM!AP122*1000,SAM!AP122&lt;0,SAM!AP122*1000,SAM!AP122=0,"")</f>
        <v>4.9046915286026895E-3</v>
      </c>
      <c r="AQ122" s="57" cm="1">
        <f t="array" ref="AQ122">_xlfn.IFS(SAM!AQ122&gt;0,SAM!AQ122*1000,SAM!AQ122&lt;0,SAM!AQ122*1000,SAM!AQ122=0,"")</f>
        <v>3.2021831677942904E-2</v>
      </c>
      <c r="AR122" s="57" cm="1">
        <f t="array" ref="AR122">_xlfn.IFS(SAM!AR122&gt;0,SAM!AR122*1000,SAM!AR122&lt;0,SAM!AR122*1000,SAM!AR122=0,"")</f>
        <v>1.8485461916688699E-2</v>
      </c>
      <c r="AS122" s="57" cm="1">
        <f t="array" ref="AS122">_xlfn.IFS(SAM!AS122&gt;0,SAM!AS122*1000,SAM!AS122&lt;0,SAM!AS122*1000,SAM!AS122=0,"")</f>
        <v>4.3941651376154904E-3</v>
      </c>
      <c r="AT122" s="57" cm="1">
        <f t="array" ref="AT122">_xlfn.IFS(SAM!AT122&gt;0,SAM!AT122*1000,SAM!AT122&lt;0,SAM!AT122*1000,SAM!AT122=0,"")</f>
        <v>1.8029056311932499E-2</v>
      </c>
      <c r="AU122" s="57" cm="1">
        <f t="array" ref="AU122">_xlfn.IFS(SAM!AU122&gt;0,SAM!AU122*1000,SAM!AU122&lt;0,SAM!AU122*1000,SAM!AU122=0,"")</f>
        <v>10.9436053880759</v>
      </c>
      <c r="AV122" s="57" cm="1">
        <f t="array" ref="AV122">_xlfn.IFS(SAM!AV122&gt;0,SAM!AV122*1000,SAM!AV122&lt;0,SAM!AV122*1000,SAM!AV122=0,"")</f>
        <v>0.90493481692741207</v>
      </c>
      <c r="AW122" s="57" cm="1">
        <f t="array" ref="AW122">_xlfn.IFS(SAM!AW122&gt;0,SAM!AW122*1000,SAM!AW122&lt;0,SAM!AW122*1000,SAM!AW122=0,"")</f>
        <v>0.159801518929546</v>
      </c>
      <c r="AX122" s="57" cm="1">
        <f t="array" ref="AX122">_xlfn.IFS(SAM!AX122&gt;0,SAM!AX122*1000,SAM!AX122&lt;0,SAM!AX122*1000,SAM!AX122=0,"")</f>
        <v>3.2545035495738006E-2</v>
      </c>
      <c r="AY122" s="57" cm="1">
        <f t="array" ref="AY122">_xlfn.IFS(SAM!AY122&gt;0,SAM!AY122*1000,SAM!AY122&lt;0,SAM!AY122*1000,SAM!AY122=0,"")</f>
        <v>220.97901545050399</v>
      </c>
      <c r="AZ122" s="57" cm="1">
        <f t="array" ref="AZ122">_xlfn.IFS(SAM!AZ122&gt;0,SAM!AZ122*1000,SAM!AZ122&lt;0,SAM!AZ122*1000,SAM!AZ122=0,"")</f>
        <v>3.76563491829942</v>
      </c>
      <c r="BA122" s="57" cm="1">
        <f t="array" ref="BA122">_xlfn.IFS(SAM!BA122&gt;0,SAM!BA122*1000,SAM!BA122&lt;0,SAM!BA122*1000,SAM!BA122=0,"")</f>
        <v>27.391478050023398</v>
      </c>
      <c r="BB122" s="57" cm="1">
        <f t="array" ref="BB122">_xlfn.IFS(SAM!BB122&gt;0,SAM!BB122*1000,SAM!BB122&lt;0,SAM!BB122*1000,SAM!BB122=0,"")</f>
        <v>15.7204450262801</v>
      </c>
      <c r="BC122" s="57" cm="1">
        <f t="array" ref="BC122">_xlfn.IFS(SAM!BC122&gt;0,SAM!BC122*1000,SAM!BC122&lt;0,SAM!BC122*1000,SAM!BC122=0,"")</f>
        <v>37.473896497422899</v>
      </c>
      <c r="BD122" s="57" cm="1">
        <f t="array" ref="BD122">_xlfn.IFS(SAM!BD122&gt;0,SAM!BD122*1000,SAM!BD122&lt;0,SAM!BD122*1000,SAM!BD122=0,"")</f>
        <v>1.44195683743756</v>
      </c>
      <c r="BE122" s="57" cm="1">
        <f t="array" ref="BE122">_xlfn.IFS(SAM!BE122&gt;0,SAM!BE122*1000,SAM!BE122&lt;0,SAM!BE122*1000,SAM!BE122=0,"")</f>
        <v>3.0329552453705504</v>
      </c>
      <c r="BF122" s="57" cm="1">
        <f t="array" ref="BF122">_xlfn.IFS(SAM!BF122&gt;0,SAM!BF122*1000,SAM!BF122&lt;0,SAM!BF122*1000,SAM!BF122=0,"")</f>
        <v>18.332083737707098</v>
      </c>
      <c r="BG122" s="57" cm="1">
        <f t="array" ref="BG122">_xlfn.IFS(SAM!BG122&gt;0,SAM!BG122*1000,SAM!BG122&lt;0,SAM!BG122*1000,SAM!BG122=0,"")</f>
        <v>35.203115968841203</v>
      </c>
      <c r="BH122" s="57" cm="1">
        <f t="array" ref="BH122">_xlfn.IFS(SAM!BH122&gt;0,SAM!BH122*1000,SAM!BH122&lt;0,SAM!BH122*1000,SAM!BH122=0,"")</f>
        <v>15.155551207948601</v>
      </c>
      <c r="BI122" s="57" cm="1">
        <f t="array" ref="BI122">_xlfn.IFS(SAM!BI122&gt;0,SAM!BI122*1000,SAM!BI122&lt;0,SAM!BI122*1000,SAM!BI122=0,"")</f>
        <v>0.98698917822675603</v>
      </c>
      <c r="BJ122" s="57" cm="1">
        <f t="array" ref="BJ122">_xlfn.IFS(SAM!BJ122&gt;0,SAM!BJ122*1000,SAM!BJ122&lt;0,SAM!BJ122*1000,SAM!BJ122=0,"")</f>
        <v>3.6743710321513499</v>
      </c>
      <c r="BK122" s="57" cm="1">
        <f t="array" ref="BK122">_xlfn.IFS(SAM!BK122&gt;0,SAM!BK122*1000,SAM!BK122&lt;0,SAM!BK122*1000,SAM!BK122=0,"")</f>
        <v>5.6765884395051698</v>
      </c>
      <c r="BL122" s="57" cm="1">
        <f t="array" ref="BL122">_xlfn.IFS(SAM!BL122&gt;0,SAM!BL122*1000,SAM!BL122&lt;0,SAM!BL122*1000,SAM!BL122=0,"")</f>
        <v>23.487120043894102</v>
      </c>
      <c r="BM122" s="57" cm="1">
        <f t="array" ref="BM122">_xlfn.IFS(SAM!BM122&gt;0,SAM!BM122*1000,SAM!BM122&lt;0,SAM!BM122*1000,SAM!BM122=0,"")</f>
        <v>271.36909143738302</v>
      </c>
      <c r="BN122" s="57" cm="1">
        <f t="array" ref="BN122">_xlfn.IFS(SAM!BN122&gt;0,SAM!BN122*1000,SAM!BN122&lt;0,SAM!BN122*1000,SAM!BN122=0,"")</f>
        <v>155.498369628315</v>
      </c>
      <c r="BO122" s="57" cm="1">
        <f t="array" ref="BO122">_xlfn.IFS(SAM!BO122&gt;0,SAM!BO122*1000,SAM!BO122&lt;0,SAM!BO122*1000,SAM!BO122=0,"")</f>
        <v>262.70910750857701</v>
      </c>
      <c r="BP122" s="57" cm="1">
        <f t="array" ref="BP122">_xlfn.IFS(SAM!BP122&gt;0,SAM!BP122*1000,SAM!BP122&lt;0,SAM!BP122*1000,SAM!BP122=0,"")</f>
        <v>0.10099632732276899</v>
      </c>
      <c r="BQ122" s="57" t="str" cm="1">
        <f t="array" ref="BQ122">_xlfn.IFS(SAM!BQ122&gt;0,SAM!BQ122*1000,SAM!BQ122&lt;0,SAM!BQ122*1000,SAM!BQ122=0,"")</f>
        <v/>
      </c>
      <c r="BR122" s="57" t="str" cm="1">
        <f t="array" ref="BR122">_xlfn.IFS(SAM!BR122&gt;0,SAM!BR122*1000,SAM!BR122&lt;0,SAM!BR122*1000,SAM!BR122=0,"")</f>
        <v/>
      </c>
      <c r="BS122" s="57" t="str" cm="1">
        <f t="array" ref="BS122">_xlfn.IFS(SAM!BS122&gt;0,SAM!BS122*1000,SAM!BS122&lt;0,SAM!BS122*1000,SAM!BS122=0,"")</f>
        <v/>
      </c>
      <c r="BT122" s="57" t="str" cm="1">
        <f t="array" ref="BT122">_xlfn.IFS(SAM!BT122&gt;0,SAM!BT122*1000,SAM!BT122&lt;0,SAM!BT122*1000,SAM!BT122=0,"")</f>
        <v/>
      </c>
      <c r="BU122" s="57" t="str" cm="1">
        <f t="array" ref="BU122">_xlfn.IFS(SAM!BU122&gt;0,SAM!BU122*1000,SAM!BU122&lt;0,SAM!BU122*1000,SAM!BU122=0,"")</f>
        <v/>
      </c>
      <c r="BV122" s="57" t="str" cm="1">
        <f t="array" ref="BV122">_xlfn.IFS(SAM!BV122&gt;0,SAM!BV122*1000,SAM!BV122&lt;0,SAM!BV122*1000,SAM!BV122=0,"")</f>
        <v/>
      </c>
      <c r="BW122" s="57" t="str" cm="1">
        <f t="array" ref="BW122">_xlfn.IFS(SAM!BW122&gt;0,SAM!BW122*1000,SAM!BW122&lt;0,SAM!BW122*1000,SAM!BW122=0,"")</f>
        <v/>
      </c>
      <c r="BX122" s="57" t="str" cm="1">
        <f t="array" ref="BX122">_xlfn.IFS(SAM!BX122&gt;0,SAM!BX122*1000,SAM!BX122&lt;0,SAM!BX122*1000,SAM!BX122=0,"")</f>
        <v/>
      </c>
      <c r="BY122" s="57" t="str" cm="1">
        <f t="array" ref="BY122">_xlfn.IFS(SAM!BY122&gt;0,SAM!BY122*1000,SAM!BY122&lt;0,SAM!BY122*1000,SAM!BY122=0,"")</f>
        <v/>
      </c>
      <c r="BZ122" s="57" t="str" cm="1">
        <f t="array" ref="BZ122">_xlfn.IFS(SAM!BZ122&gt;0,SAM!BZ122*1000,SAM!BZ122&lt;0,SAM!BZ122*1000,SAM!BZ122=0,"")</f>
        <v/>
      </c>
      <c r="CA122" s="57" t="str" cm="1">
        <f t="array" ref="CA122">_xlfn.IFS(SAM!CA122&gt;0,SAM!CA122*1000,SAM!CA122&lt;0,SAM!CA122*1000,SAM!CA122=0,"")</f>
        <v/>
      </c>
      <c r="CB122" s="57" t="str" cm="1">
        <f t="array" ref="CB122">_xlfn.IFS(SAM!CB122&gt;0,SAM!CB122*1000,SAM!CB122&lt;0,SAM!CB122*1000,SAM!CB122=0,"")</f>
        <v/>
      </c>
      <c r="CC122" s="57" t="str" cm="1">
        <f t="array" ref="CC122">_xlfn.IFS(SAM!CC122&gt;0,SAM!CC122*1000,SAM!CC122&lt;0,SAM!CC122*1000,SAM!CC122=0,"")</f>
        <v/>
      </c>
      <c r="CD122" s="57" t="str" cm="1">
        <f t="array" ref="CD122">_xlfn.IFS(SAM!CD122&gt;0,SAM!CD122*1000,SAM!CD122&lt;0,SAM!CD122*1000,SAM!CD122=0,"")</f>
        <v/>
      </c>
      <c r="CE122" s="57" t="str" cm="1">
        <f t="array" ref="CE122">_xlfn.IFS(SAM!CE122&gt;0,SAM!CE122*1000,SAM!CE122&lt;0,SAM!CE122*1000,SAM!CE122=0,"")</f>
        <v/>
      </c>
      <c r="CF122" s="57" t="str" cm="1">
        <f t="array" ref="CF122">_xlfn.IFS(SAM!CF122&gt;0,SAM!CF122*1000,SAM!CF122&lt;0,SAM!CF122*1000,SAM!CF122=0,"")</f>
        <v/>
      </c>
      <c r="CG122" s="57" t="str" cm="1">
        <f t="array" ref="CG122">_xlfn.IFS(SAM!CG122&gt;0,SAM!CG122*1000,SAM!CG122&lt;0,SAM!CG122*1000,SAM!CG122=0,"")</f>
        <v/>
      </c>
      <c r="CH122" s="57" t="str" cm="1">
        <f t="array" ref="CH122">_xlfn.IFS(SAM!CH122&gt;0,SAM!CH122*1000,SAM!CH122&lt;0,SAM!CH122*1000,SAM!CH122=0,"")</f>
        <v/>
      </c>
      <c r="CI122" s="57" t="str" cm="1">
        <f t="array" ref="CI122">_xlfn.IFS(SAM!CI122&gt;0,SAM!CI122*1000,SAM!CI122&lt;0,SAM!CI122*1000,SAM!CI122=0,"")</f>
        <v/>
      </c>
      <c r="CJ122" s="57" t="str" cm="1">
        <f t="array" ref="CJ122">_xlfn.IFS(SAM!CJ122&gt;0,SAM!CJ122*1000,SAM!CJ122&lt;0,SAM!CJ122*1000,SAM!CJ122=0,"")</f>
        <v/>
      </c>
      <c r="CK122" s="57" t="str" cm="1">
        <f t="array" ref="CK122">_xlfn.IFS(SAM!CK122&gt;0,SAM!CK122*1000,SAM!CK122&lt;0,SAM!CK122*1000,SAM!CK122=0,"")</f>
        <v/>
      </c>
      <c r="CL122" s="57" t="str" cm="1">
        <f t="array" ref="CL122">_xlfn.IFS(SAM!CL122&gt;0,SAM!CL122*1000,SAM!CL122&lt;0,SAM!CL122*1000,SAM!CL122=0,"")</f>
        <v/>
      </c>
      <c r="CM122" s="57" t="str" cm="1">
        <f t="array" ref="CM122">_xlfn.IFS(SAM!CM122&gt;0,SAM!CM122*1000,SAM!CM122&lt;0,SAM!CM122*1000,SAM!CM122=0,"")</f>
        <v/>
      </c>
      <c r="CN122" s="57" t="str" cm="1">
        <f t="array" ref="CN122">_xlfn.IFS(SAM!CN122&gt;0,SAM!CN122*1000,SAM!CN122&lt;0,SAM!CN122*1000,SAM!CN122=0,"")</f>
        <v/>
      </c>
      <c r="CO122" s="57" t="str" cm="1">
        <f t="array" ref="CO122">_xlfn.IFS(SAM!CO122&gt;0,SAM!CO122*1000,SAM!CO122&lt;0,SAM!CO122*1000,SAM!CO122=0,"")</f>
        <v/>
      </c>
      <c r="CP122" s="57" t="str" cm="1">
        <f t="array" ref="CP122">_xlfn.IFS(SAM!CP122&gt;0,SAM!CP122*1000,SAM!CP122&lt;0,SAM!CP122*1000,SAM!CP122=0,"")</f>
        <v/>
      </c>
      <c r="CQ122" s="57" t="str" cm="1">
        <f t="array" ref="CQ122">_xlfn.IFS(SAM!CQ122&gt;0,SAM!CQ122*1000,SAM!CQ122&lt;0,SAM!CQ122*1000,SAM!CQ122=0,"")</f>
        <v/>
      </c>
      <c r="CR122" s="57" t="str" cm="1">
        <f t="array" ref="CR122">_xlfn.IFS(SAM!CR122&gt;0,SAM!CR122*1000,SAM!CR122&lt;0,SAM!CR122*1000,SAM!CR122=0,"")</f>
        <v/>
      </c>
      <c r="CS122" s="57" t="str" cm="1">
        <f t="array" ref="CS122">_xlfn.IFS(SAM!CS122&gt;0,SAM!CS122*1000,SAM!CS122&lt;0,SAM!CS122*1000,SAM!CS122=0,"")</f>
        <v/>
      </c>
      <c r="CT122" s="57" t="str" cm="1">
        <f t="array" ref="CT122">_xlfn.IFS(SAM!CT122&gt;0,SAM!CT122*1000,SAM!CT122&lt;0,SAM!CT122*1000,SAM!CT122=0,"")</f>
        <v/>
      </c>
      <c r="CU122" s="57" t="str" cm="1">
        <f t="array" ref="CU122">_xlfn.IFS(SAM!CU122&gt;0,SAM!CU122*1000,SAM!CU122&lt;0,SAM!CU122*1000,SAM!CU122=0,"")</f>
        <v/>
      </c>
      <c r="CV122" s="57" t="str" cm="1">
        <f t="array" ref="CV122">_xlfn.IFS(SAM!CV122&gt;0,SAM!CV122*1000,SAM!CV122&lt;0,SAM!CV122*1000,SAM!CV122=0,"")</f>
        <v/>
      </c>
      <c r="CW122" s="57" t="str" cm="1">
        <f t="array" ref="CW122">_xlfn.IFS(SAM!CW122&gt;0,SAM!CW122*1000,SAM!CW122&lt;0,SAM!CW122*1000,SAM!CW122=0,"")</f>
        <v/>
      </c>
      <c r="CX122" s="57" t="str" cm="1">
        <f t="array" ref="CX122">_xlfn.IFS(SAM!CX122&gt;0,SAM!CX122*1000,SAM!CX122&lt;0,SAM!CX122*1000,SAM!CX122=0,"")</f>
        <v/>
      </c>
      <c r="CY122" s="57" t="str" cm="1">
        <f t="array" ref="CY122">_xlfn.IFS(SAM!CY122&gt;0,SAM!CY122*1000,SAM!CY122&lt;0,SAM!CY122*1000,SAM!CY122=0,"")</f>
        <v/>
      </c>
      <c r="CZ122" s="57" t="str" cm="1">
        <f t="array" ref="CZ122">_xlfn.IFS(SAM!CZ122&gt;0,SAM!CZ122*1000,SAM!CZ122&lt;0,SAM!CZ122*1000,SAM!CZ122=0,"")</f>
        <v/>
      </c>
      <c r="DA122" s="57" t="str" cm="1">
        <f t="array" ref="DA122">_xlfn.IFS(SAM!DA122&gt;0,SAM!DA122*1000,SAM!DA122&lt;0,SAM!DA122*1000,SAM!DA122=0,"")</f>
        <v/>
      </c>
      <c r="DB122" s="57" t="str" cm="1">
        <f t="array" ref="DB122">_xlfn.IFS(SAM!DB122&gt;0,SAM!DB122*1000,SAM!DB122&lt;0,SAM!DB122*1000,SAM!DB122=0,"")</f>
        <v/>
      </c>
      <c r="DC122" s="57" t="str" cm="1">
        <f t="array" ref="DC122">_xlfn.IFS(SAM!DC122&gt;0,SAM!DC122*1000,SAM!DC122&lt;0,SAM!DC122*1000,SAM!DC122=0,"")</f>
        <v/>
      </c>
      <c r="DD122" s="57" t="str" cm="1">
        <f t="array" ref="DD122">_xlfn.IFS(SAM!DD122&gt;0,SAM!DD122*1000,SAM!DD122&lt;0,SAM!DD122*1000,SAM!DD122=0,"")</f>
        <v/>
      </c>
      <c r="DE122" s="57" t="str" cm="1">
        <f t="array" ref="DE122">_xlfn.IFS(SAM!DE122&gt;0,SAM!DE122*1000,SAM!DE122&lt;0,SAM!DE122*1000,SAM!DE122=0,"")</f>
        <v/>
      </c>
      <c r="DF122" s="57" t="str" cm="1">
        <f t="array" ref="DF122">_xlfn.IFS(SAM!DF122&gt;0,SAM!DF122*1000,SAM!DF122&lt;0,SAM!DF122*1000,SAM!DF122=0,"")</f>
        <v/>
      </c>
      <c r="DG122" s="57" t="str" cm="1">
        <f t="array" ref="DG122">_xlfn.IFS(SAM!DG122&gt;0,SAM!DG122*1000,SAM!DG122&lt;0,SAM!DG122*1000,SAM!DG122=0,"")</f>
        <v/>
      </c>
      <c r="DH122" s="57" t="str" cm="1">
        <f t="array" ref="DH122">_xlfn.IFS(SAM!DH122&gt;0,SAM!DH122*1000,SAM!DH122&lt;0,SAM!DH122*1000,SAM!DH122=0,"")</f>
        <v/>
      </c>
      <c r="DI122" s="57" t="str" cm="1">
        <f t="array" ref="DI122">_xlfn.IFS(SAM!DI122&gt;0,SAM!DI122*1000,SAM!DI122&lt;0,SAM!DI122*1000,SAM!DI122=0,"")</f>
        <v/>
      </c>
      <c r="DJ122" s="57" t="str" cm="1">
        <f t="array" ref="DJ122">_xlfn.IFS(SAM!DJ122&gt;0,SAM!DJ122*1000,SAM!DJ122&lt;0,SAM!DJ122*1000,SAM!DJ122=0,"")</f>
        <v/>
      </c>
      <c r="DK122" s="57" t="str" cm="1">
        <f t="array" ref="DK122">_xlfn.IFS(SAM!DK122&gt;0,SAM!DK122*1000,SAM!DK122&lt;0,SAM!DK122*1000,SAM!DK122=0,"")</f>
        <v/>
      </c>
      <c r="DL122" s="57" t="str" cm="1">
        <f t="array" ref="DL122">_xlfn.IFS(SAM!DL122&gt;0,SAM!DL122*1000,SAM!DL122&lt;0,SAM!DL122*1000,SAM!DL122=0,"")</f>
        <v/>
      </c>
      <c r="DM122" s="57" t="str" cm="1">
        <f t="array" ref="DM122">_xlfn.IFS(SAM!DM122&gt;0,SAM!DM122*1000,SAM!DM122&lt;0,SAM!DM122*1000,SAM!DM122=0,"")</f>
        <v/>
      </c>
      <c r="DN122" s="57" t="str" cm="1">
        <f t="array" ref="DN122">_xlfn.IFS(SAM!DN122&gt;0,SAM!DN122*1000,SAM!DN122&lt;0,SAM!DN122*1000,SAM!DN122=0,"")</f>
        <v/>
      </c>
      <c r="DO122" s="57" t="str" cm="1">
        <f t="array" ref="DO122">_xlfn.IFS(SAM!DO122&gt;0,SAM!DO122*1000,SAM!DO122&lt;0,SAM!DO122*1000,SAM!DO122=0,"")</f>
        <v/>
      </c>
      <c r="DP122" s="57" t="str" cm="1">
        <f t="array" ref="DP122">_xlfn.IFS(SAM!DP122&gt;0,SAM!DP122*1000,SAM!DP122&lt;0,SAM!DP122*1000,SAM!DP122=0,"")</f>
        <v/>
      </c>
      <c r="DQ122" s="57" t="str" cm="1">
        <f t="array" ref="DQ122">_xlfn.IFS(SAM!DQ122&gt;0,SAM!DQ122*1000,SAM!DQ122&lt;0,SAM!DQ122*1000,SAM!DQ122=0,"")</f>
        <v/>
      </c>
      <c r="DR122" s="57" t="str" cm="1">
        <f t="array" ref="DR122">_xlfn.IFS(SAM!DR122&gt;0,SAM!DR122*1000,SAM!DR122&lt;0,SAM!DR122*1000,SAM!DR122=0,"")</f>
        <v/>
      </c>
      <c r="DS122" s="57" t="str" cm="1">
        <f t="array" ref="DS122">_xlfn.IFS(SAM!DS122&gt;0,SAM!DS122*1000,SAM!DS122&lt;0,SAM!DS122*1000,SAM!DS122=0,"")</f>
        <v/>
      </c>
      <c r="DT122" s="57" t="str" cm="1">
        <f t="array" ref="DT122">_xlfn.IFS(SAM!DT122&gt;0,SAM!DT122*1000,SAM!DT122&lt;0,SAM!DT122*1000,SAM!DT122=0,"")</f>
        <v/>
      </c>
      <c r="DU122" s="57" t="str" cm="1">
        <f t="array" ref="DU122">_xlfn.IFS(SAM!DU122&gt;0,SAM!DU122*1000,SAM!DU122&lt;0,SAM!DU122*1000,SAM!DU122=0,"")</f>
        <v/>
      </c>
      <c r="DV122" s="57" t="str" cm="1">
        <f t="array" ref="DV122">_xlfn.IFS(SAM!DV122&gt;0,SAM!DV122*1000,SAM!DV122&lt;0,SAM!DV122*1000,SAM!DV122=0,"")</f>
        <v/>
      </c>
      <c r="DW122" s="57" t="str" cm="1">
        <f t="array" ref="DW122">_xlfn.IFS(SAM!DW122&gt;0,SAM!DW122*1000,SAM!DW122&lt;0,SAM!DW122*1000,SAM!DW122=0,"")</f>
        <v/>
      </c>
      <c r="DX122" s="57" t="str" cm="1">
        <f t="array" ref="DX122">_xlfn.IFS(SAM!DX122&gt;0,SAM!DX122*1000,SAM!DX122&lt;0,SAM!DX122*1000,SAM!DX122=0,"")</f>
        <v/>
      </c>
      <c r="DY122" s="57" t="str" cm="1">
        <f t="array" ref="DY122">_xlfn.IFS(SAM!DY122&gt;0,SAM!DY122*1000,SAM!DY122&lt;0,SAM!DY122*1000,SAM!DY122=0,"")</f>
        <v/>
      </c>
      <c r="DZ122" s="57" t="str" cm="1">
        <f t="array" ref="DZ122">_xlfn.IFS(SAM!DZ122&gt;0,SAM!DZ122*1000,SAM!DZ122&lt;0,SAM!DZ122*1000,SAM!DZ122=0,"")</f>
        <v/>
      </c>
      <c r="EA122" s="57" t="str" cm="1">
        <f t="array" ref="EA122">_xlfn.IFS(SAM!EA122&gt;0,SAM!EA122*1000,SAM!EA122&lt;0,SAM!EA122*1000,SAM!EA122=0,"")</f>
        <v/>
      </c>
      <c r="EB122" s="57" t="str" cm="1">
        <f t="array" ref="EB122">_xlfn.IFS(SAM!EB122&gt;0,SAM!EB122*1000,SAM!EB122&lt;0,SAM!EB122*1000,SAM!EB122=0,"")</f>
        <v/>
      </c>
      <c r="EC122" s="57" t="str" cm="1">
        <f t="array" ref="EC122">_xlfn.IFS(SAM!EC122&gt;0,SAM!EC122*1000,SAM!EC122&lt;0,SAM!EC122*1000,SAM!EC122=0,"")</f>
        <v/>
      </c>
      <c r="ED122" s="57" t="str" cm="1">
        <f t="array" ref="ED122">_xlfn.IFS(SAM!ED122&gt;0,SAM!ED122*1000,SAM!ED122&lt;0,SAM!ED122*1000,SAM!ED122=0,"")</f>
        <v/>
      </c>
      <c r="EE122" s="57" t="str" cm="1">
        <f t="array" ref="EE122">_xlfn.IFS(SAM!EE122&gt;0,SAM!EE122*1000,SAM!EE122&lt;0,SAM!EE122*1000,SAM!EE122=0,"")</f>
        <v/>
      </c>
      <c r="EF122" s="57" t="str" cm="1">
        <f t="array" ref="EF122">_xlfn.IFS(SAM!EF122&gt;0,SAM!EF122*1000,SAM!EF122&lt;0,SAM!EF122*1000,SAM!EF122=0,"")</f>
        <v/>
      </c>
      <c r="EG122" s="57" t="str" cm="1">
        <f t="array" ref="EG122">_xlfn.IFS(SAM!EG122&gt;0,SAM!EG122*1000,SAM!EG122&lt;0,SAM!EG122*1000,SAM!EG122=0,"")</f>
        <v/>
      </c>
      <c r="EH122" s="57" t="str" cm="1">
        <f t="array" ref="EH122">_xlfn.IFS(SAM!EH122&gt;0,SAM!EH122*1000,SAM!EH122&lt;0,SAM!EH122*1000,SAM!EH122=0,"")</f>
        <v/>
      </c>
      <c r="EI122" s="57" t="str" cm="1">
        <f t="array" ref="EI122">_xlfn.IFS(SAM!EI122&gt;0,SAM!EI122*1000,SAM!EI122&lt;0,SAM!EI122*1000,SAM!EI122=0,"")</f>
        <v/>
      </c>
      <c r="EJ122" s="57" t="str" cm="1">
        <f t="array" ref="EJ122">_xlfn.IFS(SAM!EJ122&gt;0,SAM!EJ122*1000,SAM!EJ122&lt;0,SAM!EJ122*1000,SAM!EJ122=0,"")</f>
        <v/>
      </c>
      <c r="EK122" s="57" t="str" cm="1">
        <f t="array" ref="EK122">_xlfn.IFS(SAM!EK122&gt;0,SAM!EK122*1000,SAM!EK122&lt;0,SAM!EK122*1000,SAM!EK122=0,"")</f>
        <v/>
      </c>
      <c r="EL122" s="57" t="str" cm="1">
        <f t="array" ref="EL122">_xlfn.IFS(SAM!EL122&gt;0,SAM!EL122*1000,SAM!EL122&lt;0,SAM!EL122*1000,SAM!EL122=0,"")</f>
        <v/>
      </c>
      <c r="EM122" s="57" t="str" cm="1">
        <f t="array" ref="EM122">_xlfn.IFS(SAM!EM122&gt;0,SAM!EM122*1000,SAM!EM122&lt;0,SAM!EM122*1000,SAM!EM122=0,"")</f>
        <v/>
      </c>
      <c r="EN122" s="57" t="str" cm="1">
        <f t="array" ref="EN122">_xlfn.IFS(SAM!EN122&gt;0,SAM!EN122*1000,SAM!EN122&lt;0,SAM!EN122*1000,SAM!EN122=0,"")</f>
        <v/>
      </c>
      <c r="EO122" s="57" t="str" cm="1">
        <f t="array" ref="EO122">_xlfn.IFS(SAM!EO122&gt;0,SAM!EO122*1000,SAM!EO122&lt;0,SAM!EO122*1000,SAM!EO122=0,"")</f>
        <v/>
      </c>
      <c r="EP122" s="57" t="str" cm="1">
        <f t="array" ref="EP122">_xlfn.IFS(SAM!EP122&gt;0,SAM!EP122*1000,SAM!EP122&lt;0,SAM!EP122*1000,SAM!EP122=0,"")</f>
        <v/>
      </c>
      <c r="EQ122" s="57" t="str" cm="1">
        <f t="array" ref="EQ122">_xlfn.IFS(SAM!EQ122&gt;0,SAM!EQ122*1000,SAM!EQ122&lt;0,SAM!EQ122*1000,SAM!EQ122=0,"")</f>
        <v/>
      </c>
      <c r="ER122" s="57" t="str" cm="1">
        <f t="array" ref="ER122">_xlfn.IFS(SAM!ER122&gt;0,SAM!ER122*1000,SAM!ER122&lt;0,SAM!ER122*1000,SAM!ER122=0,"")</f>
        <v/>
      </c>
      <c r="ES122" s="57" t="str" cm="1">
        <f t="array" ref="ES122">_xlfn.IFS(SAM!ES122&gt;0,SAM!ES122*1000,SAM!ES122&lt;0,SAM!ES122*1000,SAM!ES122=0,"")</f>
        <v/>
      </c>
      <c r="ET122" s="57" t="str" cm="1">
        <f t="array" ref="ET122">_xlfn.IFS(SAM!ET122&gt;0,SAM!ET122*1000,SAM!ET122&lt;0,SAM!ET122*1000,SAM!ET122=0,"")</f>
        <v/>
      </c>
      <c r="EU122" s="57" t="str" cm="1">
        <f t="array" ref="EU122">_xlfn.IFS(SAM!EU122&gt;0,SAM!EU122*1000,SAM!EU122&lt;0,SAM!EU122*1000,SAM!EU122=0,"")</f>
        <v/>
      </c>
      <c r="EV122" s="57" cm="1">
        <f t="array" ref="EV122">_xlfn.IFS(SAM!EV122&gt;0,SAM!EV122*1000,SAM!EV122&lt;0,SAM!EV122*1000,SAM!EV122=0,"")</f>
        <v>255.67238330825697</v>
      </c>
      <c r="EW122" s="57" t="str" cm="1">
        <f t="array" ref="EW122">_xlfn.IFS(SAM!EW122&gt;0,SAM!EW122*1000,SAM!EW122&lt;0,SAM!EW122*1000,SAM!EW122=0,"")</f>
        <v/>
      </c>
      <c r="EX122" s="57" t="str" cm="1">
        <f t="array" ref="EX122">_xlfn.IFS(SAM!EX122&gt;0,SAM!EX122*1000,SAM!EX122&lt;0,SAM!EX122*1000,SAM!EX122=0,"")</f>
        <v/>
      </c>
      <c r="EY122" s="57" t="str" cm="1">
        <f t="array" ref="EY122">_xlfn.IFS(SAM!EY122&gt;0,SAM!EY122*1000,SAM!EY122&lt;0,SAM!EY122*1000,SAM!EY122=0,"")</f>
        <v/>
      </c>
      <c r="EZ122" s="57" t="str" cm="1">
        <f t="array" ref="EZ122">_xlfn.IFS(SAM!EZ122&gt;0,SAM!EZ122*1000,SAM!EZ122&lt;0,SAM!EZ122*1000,SAM!EZ122=0,"")</f>
        <v/>
      </c>
      <c r="FA122" s="57" t="str" cm="1">
        <f t="array" ref="FA122">_xlfn.IFS(SAM!FA122&gt;0,SAM!FA122*1000,SAM!FA122&lt;0,SAM!FA122*1000,SAM!FA122=0,"")</f>
        <v/>
      </c>
      <c r="FB122" s="57" t="str" cm="1">
        <f t="array" ref="FB122">_xlfn.IFS(SAM!FB122&gt;0,SAM!FB122*1000,SAM!FB122&lt;0,SAM!FB122*1000,SAM!FB122=0,"")</f>
        <v/>
      </c>
      <c r="FC122" s="57" t="str" cm="1">
        <f t="array" ref="FC122">_xlfn.IFS(SAM!FC122&gt;0,SAM!FC122*1000,SAM!FC122&lt;0,SAM!FC122*1000,SAM!FC122=0,"")</f>
        <v/>
      </c>
      <c r="FD122" s="57" t="str" cm="1">
        <f t="array" ref="FD122">_xlfn.IFS(SAM!FD122&gt;0,SAM!FD122*1000,SAM!FD122&lt;0,SAM!FD122*1000,SAM!FD122=0,"")</f>
        <v/>
      </c>
      <c r="FE122" s="57" t="str" cm="1">
        <f t="array" ref="FE122">_xlfn.IFS(SAM!FE122&gt;0,SAM!FE122*1000,SAM!FE122&lt;0,SAM!FE122*1000,SAM!FE122=0,"")</f>
        <v/>
      </c>
      <c r="FF122" s="57" t="str" cm="1">
        <f t="array" ref="FF122">_xlfn.IFS(SAM!FF122&gt;0,SAM!FF122*1000,SAM!FF122&lt;0,SAM!FF122*1000,SAM!FF122=0,"")</f>
        <v/>
      </c>
      <c r="FG122" s="57" t="str" cm="1">
        <f t="array" ref="FG122">_xlfn.IFS(SAM!FG122&gt;0,SAM!FG122*1000,SAM!FG122&lt;0,SAM!FG122*1000,SAM!FG122=0,"")</f>
        <v/>
      </c>
      <c r="FH122" s="57" t="str" cm="1">
        <f t="array" ref="FH122">_xlfn.IFS(SAM!FH122&gt;0,SAM!FH122*1000,SAM!FH122&lt;0,SAM!FH122*1000,SAM!FH122=0,"")</f>
        <v/>
      </c>
      <c r="FI122" s="57" t="str" cm="1">
        <f t="array" ref="FI122">_xlfn.IFS(SAM!FI122&gt;0,SAM!FI122*1000,SAM!FI122&lt;0,SAM!FI122*1000,SAM!FI122=0,"")</f>
        <v/>
      </c>
      <c r="FJ122" s="57" t="str" cm="1">
        <f t="array" ref="FJ122">_xlfn.IFS(SAM!FJ122&gt;0,SAM!FJ122*1000,SAM!FJ122&lt;0,SAM!FJ122*1000,SAM!FJ122=0,"")</f>
        <v/>
      </c>
      <c r="FK122" s="57" t="str" cm="1">
        <f t="array" ref="FK122">_xlfn.IFS(SAM!FK122&gt;0,SAM!FK122*1000,SAM!FK122&lt;0,SAM!FK122*1000,SAM!FK122=0,"")</f>
        <v/>
      </c>
      <c r="FL122" s="57" t="str" cm="1">
        <f t="array" ref="FL122">_xlfn.IFS(SAM!FL122&gt;0,SAM!FL122*1000,SAM!FL122&lt;0,SAM!FL122*1000,SAM!FL122=0,"")</f>
        <v/>
      </c>
      <c r="FM122" s="57" t="str" cm="1">
        <f t="array" ref="FM122">_xlfn.IFS(SAM!FM122&gt;0,SAM!FM122*1000,SAM!FM122&lt;0,SAM!FM122*1000,SAM!FM122=0,"")</f>
        <v/>
      </c>
      <c r="FN122" s="57" t="str" cm="1">
        <f t="array" ref="FN122">_xlfn.IFS(SAM!FN122&gt;0,SAM!FN122*1000,SAM!FN122&lt;0,SAM!FN122*1000,SAM!FN122=0,"")</f>
        <v/>
      </c>
      <c r="FO122" s="57" t="str" cm="1">
        <f t="array" ref="FO122">_xlfn.IFS(SAM!FO122&gt;0,SAM!FO122*1000,SAM!FO122&lt;0,SAM!FO122*1000,SAM!FO122=0,"")</f>
        <v/>
      </c>
      <c r="FP122" s="57" t="str" cm="1">
        <f t="array" ref="FP122">_xlfn.IFS(SAM!FP122&gt;0,SAM!FP122*1000,SAM!FP122&lt;0,SAM!FP122*1000,SAM!FP122=0,"")</f>
        <v/>
      </c>
      <c r="FR122">
        <f t="shared" si="1"/>
        <v>1543.3751875035498</v>
      </c>
    </row>
    <row r="123" spans="1:174" x14ac:dyDescent="0.3">
      <c r="A123" t="s">
        <v>878</v>
      </c>
      <c r="B123" s="57" t="str" cm="1">
        <f t="array" ref="B123">_xlfn.IFS(SAM!B123&gt;0,SAM!B123*1000,SAM!B123&lt;0,SAM!B123*1000,SAM!B123=0,"")</f>
        <v/>
      </c>
      <c r="C123" s="57" t="str" cm="1">
        <f t="array" ref="C123">_xlfn.IFS(SAM!C123&gt;0,SAM!C123*1000,SAM!C123&lt;0,SAM!C123*1000,SAM!C123=0,"")</f>
        <v/>
      </c>
      <c r="D123" s="57" cm="1">
        <f t="array" ref="D123">_xlfn.IFS(SAM!D123&gt;0,SAM!D123*1000,SAM!D123&lt;0,SAM!D123*1000,SAM!D123=0,"")</f>
        <v>4.6609864809723399E-3</v>
      </c>
      <c r="E123" s="57" cm="1">
        <f t="array" ref="E123">_xlfn.IFS(SAM!E123&gt;0,SAM!E123*1000,SAM!E123&lt;0,SAM!E123*1000,SAM!E123=0,"")</f>
        <v>1.0883236699001E-2</v>
      </c>
      <c r="F123" s="57" cm="1">
        <f t="array" ref="F123">_xlfn.IFS(SAM!F123&gt;0,SAM!F123*1000,SAM!F123&lt;0,SAM!F123*1000,SAM!F123=0,"")</f>
        <v>1.51748666428785E-3</v>
      </c>
      <c r="G123" s="57" t="str" cm="1">
        <f t="array" ref="G123">_xlfn.IFS(SAM!G123&gt;0,SAM!G123*1000,SAM!G123&lt;0,SAM!G123*1000,SAM!G123=0,"")</f>
        <v/>
      </c>
      <c r="H123" s="57" cm="1">
        <f t="array" ref="H123">_xlfn.IFS(SAM!H123&gt;0,SAM!H123*1000,SAM!H123&lt;0,SAM!H123*1000,SAM!H123=0,"")</f>
        <v>1.5551551245261901E-2</v>
      </c>
      <c r="I123" s="57" t="str" cm="1">
        <f t="array" ref="I123">_xlfn.IFS(SAM!I123&gt;0,SAM!I123*1000,SAM!I123&lt;0,SAM!I123*1000,SAM!I123=0,"")</f>
        <v/>
      </c>
      <c r="J123" s="57" cm="1">
        <f t="array" ref="J123">_xlfn.IFS(SAM!J123&gt;0,SAM!J123*1000,SAM!J123&lt;0,SAM!J123*1000,SAM!J123=0,"")</f>
        <v>1.02998174182422E-3</v>
      </c>
      <c r="K123" s="57" cm="1">
        <f t="array" ref="K123">_xlfn.IFS(SAM!K123&gt;0,SAM!K123*1000,SAM!K123&lt;0,SAM!K123*1000,SAM!K123=0,"")</f>
        <v>1.1830194739454699E-3</v>
      </c>
      <c r="L123" s="57" t="str" cm="1">
        <f t="array" ref="L123">_xlfn.IFS(SAM!L123&gt;0,SAM!L123*1000,SAM!L123&lt;0,SAM!L123*1000,SAM!L123=0,"")</f>
        <v/>
      </c>
      <c r="M123" s="57" t="str" cm="1">
        <f t="array" ref="M123">_xlfn.IFS(SAM!M123&gt;0,SAM!M123*1000,SAM!M123&lt;0,SAM!M123*1000,SAM!M123=0,"")</f>
        <v/>
      </c>
      <c r="N123" s="57" t="str" cm="1">
        <f t="array" ref="N123">_xlfn.IFS(SAM!N123&gt;0,SAM!N123*1000,SAM!N123&lt;0,SAM!N123*1000,SAM!N123=0,"")</f>
        <v/>
      </c>
      <c r="O123" s="57" cm="1">
        <f t="array" ref="O123">_xlfn.IFS(SAM!O123&gt;0,SAM!O123*1000,SAM!O123&lt;0,SAM!O123*1000,SAM!O123=0,"")</f>
        <v>1.6437689265311E-3</v>
      </c>
      <c r="P123" s="57" t="str" cm="1">
        <f t="array" ref="P123">_xlfn.IFS(SAM!P123&gt;0,SAM!P123*1000,SAM!P123&lt;0,SAM!P123*1000,SAM!P123=0,"")</f>
        <v/>
      </c>
      <c r="Q123" s="57" cm="1">
        <f t="array" ref="Q123">_xlfn.IFS(SAM!Q123&gt;0,SAM!Q123*1000,SAM!Q123&lt;0,SAM!Q123*1000,SAM!Q123=0,"")</f>
        <v>8.2433230236495694E-2</v>
      </c>
      <c r="R123" s="57" t="str" cm="1">
        <f t="array" ref="R123">_xlfn.IFS(SAM!R123&gt;0,SAM!R123*1000,SAM!R123&lt;0,SAM!R123*1000,SAM!R123=0,"")</f>
        <v/>
      </c>
      <c r="S123" s="57" cm="1">
        <f t="array" ref="S123">_xlfn.IFS(SAM!S123&gt;0,SAM!S123*1000,SAM!S123&lt;0,SAM!S123*1000,SAM!S123=0,"")</f>
        <v>4.8307155786968599</v>
      </c>
      <c r="T123" s="57" cm="1">
        <f t="array" ref="T123">_xlfn.IFS(SAM!T123&gt;0,SAM!T123*1000,SAM!T123&lt;0,SAM!T123*1000,SAM!T123=0,"")</f>
        <v>12.4654307059846</v>
      </c>
      <c r="U123" s="57" cm="1">
        <f t="array" ref="U123">_xlfn.IFS(SAM!U123&gt;0,SAM!U123*1000,SAM!U123&lt;0,SAM!U123*1000,SAM!U123=0,"")</f>
        <v>2.7407461259684802</v>
      </c>
      <c r="V123" s="57" cm="1">
        <f t="array" ref="V123">_xlfn.IFS(SAM!V123&gt;0,SAM!V123*1000,SAM!V123&lt;0,SAM!V123*1000,SAM!V123=0,"")</f>
        <v>5.2185281786236999</v>
      </c>
      <c r="W123" s="57" cm="1">
        <f t="array" ref="W123">_xlfn.IFS(SAM!W123&gt;0,SAM!W123*1000,SAM!W123&lt;0,SAM!W123*1000,SAM!W123=0,"")</f>
        <v>0.27938279077049499</v>
      </c>
      <c r="X123" s="57" cm="1">
        <f t="array" ref="X123">_xlfn.IFS(SAM!X123&gt;0,SAM!X123*1000,SAM!X123&lt;0,SAM!X123*1000,SAM!X123=0,"")</f>
        <v>0.28274975285689402</v>
      </c>
      <c r="Y123" s="57" cm="1">
        <f t="array" ref="Y123">_xlfn.IFS(SAM!Y123&gt;0,SAM!Y123*1000,SAM!Y123&lt;0,SAM!Y123*1000,SAM!Y123=0,"")</f>
        <v>0.27419172386826995</v>
      </c>
      <c r="Z123" s="57" cm="1">
        <f t="array" ref="Z123">_xlfn.IFS(SAM!Z123&gt;0,SAM!Z123*1000,SAM!Z123&lt;0,SAM!Z123*1000,SAM!Z123=0,"")</f>
        <v>12.732020816323599</v>
      </c>
      <c r="AA123" s="57" cm="1">
        <f t="array" ref="AA123">_xlfn.IFS(SAM!AA123&gt;0,SAM!AA123*1000,SAM!AA123&lt;0,SAM!AA123*1000,SAM!AA123=0,"")</f>
        <v>0.21063651594118998</v>
      </c>
      <c r="AB123" s="57" cm="1">
        <f t="array" ref="AB123">_xlfn.IFS(SAM!AB123&gt;0,SAM!AB123*1000,SAM!AB123&lt;0,SAM!AB123*1000,SAM!AB123=0,"")</f>
        <v>3.5517630937793303</v>
      </c>
      <c r="AC123" s="57" cm="1">
        <f t="array" ref="AC123">_xlfn.IFS(SAM!AC123&gt;0,SAM!AC123*1000,SAM!AC123&lt;0,SAM!AC123*1000,SAM!AC123=0,"")</f>
        <v>38.762415757203001</v>
      </c>
      <c r="AD123" s="57" t="str" cm="1">
        <f t="array" ref="AD123">_xlfn.IFS(SAM!AD123&gt;0,SAM!AD123*1000,SAM!AD123&lt;0,SAM!AD123*1000,SAM!AD123=0,"")</f>
        <v/>
      </c>
      <c r="AE123" s="57" cm="1">
        <f t="array" ref="AE123">_xlfn.IFS(SAM!AE123&gt;0,SAM!AE123*1000,SAM!AE123&lt;0,SAM!AE123*1000,SAM!AE123=0,"")</f>
        <v>1.8592009944877501</v>
      </c>
      <c r="AF123" s="57" cm="1">
        <f t="array" ref="AF123">_xlfn.IFS(SAM!AF123&gt;0,SAM!AF123*1000,SAM!AF123&lt;0,SAM!AF123*1000,SAM!AF123=0,"")</f>
        <v>5.5970671227163606</v>
      </c>
      <c r="AG123" s="57" cm="1">
        <f t="array" ref="AG123">_xlfn.IFS(SAM!AG123&gt;0,SAM!AG123*1000,SAM!AG123&lt;0,SAM!AG123*1000,SAM!AG123=0,"")</f>
        <v>1.89763320368375E-2</v>
      </c>
      <c r="AH123" s="57" cm="1">
        <f t="array" ref="AH123">_xlfn.IFS(SAM!AH123&gt;0,SAM!AH123*1000,SAM!AH123&lt;0,SAM!AH123*1000,SAM!AH123=0,"")</f>
        <v>15.875711144499702</v>
      </c>
      <c r="AI123" s="57" cm="1">
        <f t="array" ref="AI123">_xlfn.IFS(SAM!AI123&gt;0,SAM!AI123*1000,SAM!AI123&lt;0,SAM!AI123*1000,SAM!AI123=0,"")</f>
        <v>6.7416993414850607E-2</v>
      </c>
      <c r="AJ123" s="57" cm="1">
        <f t="array" ref="AJ123">_xlfn.IFS(SAM!AJ123&gt;0,SAM!AJ123*1000,SAM!AJ123&lt;0,SAM!AJ123*1000,SAM!AJ123=0,"")</f>
        <v>10.9046139348163</v>
      </c>
      <c r="AK123" s="57" cm="1">
        <f t="array" ref="AK123">_xlfn.IFS(SAM!AK123&gt;0,SAM!AK123*1000,SAM!AK123&lt;0,SAM!AK123*1000,SAM!AK123=0,"")</f>
        <v>0.25818932367756403</v>
      </c>
      <c r="AL123" s="57" cm="1">
        <f t="array" ref="AL123">_xlfn.IFS(SAM!AL123&gt;0,SAM!AL123*1000,SAM!AL123&lt;0,SAM!AL123*1000,SAM!AL123=0,"")</f>
        <v>11.8446380735398</v>
      </c>
      <c r="AM123" s="57" cm="1">
        <f t="array" ref="AM123">_xlfn.IFS(SAM!AM123&gt;0,SAM!AM123*1000,SAM!AM123&lt;0,SAM!AM123*1000,SAM!AM123=0,"")</f>
        <v>12.3862595080421</v>
      </c>
      <c r="AN123" s="57" cm="1">
        <f t="array" ref="AN123">_xlfn.IFS(SAM!AN123&gt;0,SAM!AN123*1000,SAM!AN123&lt;0,SAM!AN123*1000,SAM!AN123=0,"")</f>
        <v>6.9609354930314001E-3</v>
      </c>
      <c r="AO123" s="57" cm="1">
        <f t="array" ref="AO123">_xlfn.IFS(SAM!AO123&gt;0,SAM!AO123*1000,SAM!AO123&lt;0,SAM!AO123*1000,SAM!AO123=0,"")</f>
        <v>2.05619474729021E-2</v>
      </c>
      <c r="AP123" s="57" cm="1">
        <f t="array" ref="AP123">_xlfn.IFS(SAM!AP123&gt;0,SAM!AP123*1000,SAM!AP123&lt;0,SAM!AP123*1000,SAM!AP123=0,"")</f>
        <v>3.9645123214967397E-3</v>
      </c>
      <c r="AQ123" s="57" cm="1">
        <f t="array" ref="AQ123">_xlfn.IFS(SAM!AQ123&gt;0,SAM!AQ123*1000,SAM!AQ123&lt;0,SAM!AQ123*1000,SAM!AQ123=0,"")</f>
        <v>2.5883573257721899E-2</v>
      </c>
      <c r="AR123" s="57" cm="1">
        <f t="array" ref="AR123">_xlfn.IFS(SAM!AR123&gt;0,SAM!AR123*1000,SAM!AR123&lt;0,SAM!AR123*1000,SAM!AR123=0,"")</f>
        <v>1.4941986867571299E-2</v>
      </c>
      <c r="AS123" s="57" cm="1">
        <f t="array" ref="AS123">_xlfn.IFS(SAM!AS123&gt;0,SAM!AS123*1000,SAM!AS123&lt;0,SAM!AS123*1000,SAM!AS123=0,"")</f>
        <v>3.5518484359414897E-3</v>
      </c>
      <c r="AT123" s="57" cm="1">
        <f t="array" ref="AT123">_xlfn.IFS(SAM!AT123&gt;0,SAM!AT123*1000,SAM!AT123&lt;0,SAM!AT123*1000,SAM!AT123=0,"")</f>
        <v>1.4573062847380101E-2</v>
      </c>
      <c r="AU123" s="57" cm="1">
        <f t="array" ref="AU123">_xlfn.IFS(SAM!AU123&gt;0,SAM!AU123*1000,SAM!AU123&lt;0,SAM!AU123*1000,SAM!AU123=0,"")</f>
        <v>8.8446087507544391</v>
      </c>
      <c r="AV123" s="57" cm="1">
        <f t="array" ref="AV123">_xlfn.IFS(SAM!AV123&gt;0,SAM!AV123*1000,SAM!AV123&lt;0,SAM!AV123*1000,SAM!AV123=0,"")</f>
        <v>0.73146791654148202</v>
      </c>
      <c r="AW123" s="57" cm="1">
        <f t="array" ref="AW123">_xlfn.IFS(SAM!AW123&gt;0,SAM!AW123*1000,SAM!AW123&lt;0,SAM!AW123*1000,SAM!AW123=0,"")</f>
        <v>0.12916913688995599</v>
      </c>
      <c r="AX123" s="57" cm="1">
        <f t="array" ref="AX123">_xlfn.IFS(SAM!AX123&gt;0,SAM!AX123*1000,SAM!AX123&lt;0,SAM!AX123*1000,SAM!AX123=0,"")</f>
        <v>2.63070990909933E-2</v>
      </c>
      <c r="AY123" s="57" cm="1">
        <f t="array" ref="AY123">_xlfn.IFS(SAM!AY123&gt;0,SAM!AY123*1000,SAM!AY123&lt;0,SAM!AY123*1000,SAM!AY123=0,"")</f>
        <v>178.85923620322001</v>
      </c>
      <c r="AZ123" s="57" cm="1">
        <f t="array" ref="AZ123">_xlfn.IFS(SAM!AZ123&gt;0,SAM!AZ123*1000,SAM!AZ123&lt;0,SAM!AZ123*1000,SAM!AZ123=0,"")</f>
        <v>3.04380507835541</v>
      </c>
      <c r="BA123" s="57" cm="1">
        <f t="array" ref="BA123">_xlfn.IFS(SAM!BA123&gt;0,SAM!BA123*1000,SAM!BA123&lt;0,SAM!BA123*1000,SAM!BA123=0,"")</f>
        <v>22.140811885126599</v>
      </c>
      <c r="BB123" s="57" cm="1">
        <f t="array" ref="BB123">_xlfn.IFS(SAM!BB123&gt;0,SAM!BB123*1000,SAM!BB123&lt;0,SAM!BB123*1000,SAM!BB123=0,"")</f>
        <v>12.707153290954899</v>
      </c>
      <c r="BC123" s="57" cm="1">
        <f t="array" ref="BC123">_xlfn.IFS(SAM!BC123&gt;0,SAM!BC123*1000,SAM!BC123&lt;0,SAM!BC123*1000,SAM!BC123=0,"")</f>
        <v>30.2894431133872</v>
      </c>
      <c r="BD123" s="57" cm="1">
        <f t="array" ref="BD123">_xlfn.IFS(SAM!BD123&gt;0,SAM!BD123*1000,SAM!BD123&lt;0,SAM!BD123*1000,SAM!BD123=0,"")</f>
        <v>1.16554804545054</v>
      </c>
      <c r="BE123" s="57" cm="1">
        <f t="array" ref="BE123">_xlfn.IFS(SAM!BE123&gt;0,SAM!BE123*1000,SAM!BE123&lt;0,SAM!BE123*1000,SAM!BE123=0,"")</f>
        <v>2.4515610533542</v>
      </c>
      <c r="BF123" s="57" cm="1">
        <f t="array" ref="BF123">_xlfn.IFS(SAM!BF123&gt;0,SAM!BF123*1000,SAM!BF123&lt;0,SAM!BF123*1000,SAM!BF123=0,"")</f>
        <v>14.817986694992701</v>
      </c>
      <c r="BG123" s="57" cm="1">
        <f t="array" ref="BG123">_xlfn.IFS(SAM!BG123&gt;0,SAM!BG123*1000,SAM!BG123&lt;0,SAM!BG123*1000,SAM!BG123=0,"")</f>
        <v>28.4554778294983</v>
      </c>
      <c r="BH123" s="57" cm="1">
        <f t="array" ref="BH123">_xlfn.IFS(SAM!BH123&gt;0,SAM!BH123*1000,SAM!BH123&lt;0,SAM!BH123*1000,SAM!BH123=0,"")</f>
        <v>12.250370986279099</v>
      </c>
      <c r="BI123" s="57" cm="1">
        <f t="array" ref="BI123">_xlfn.IFS(SAM!BI123&gt;0,SAM!BI123*1000,SAM!BI123&lt;0,SAM!BI123*1000,SAM!BI123=0,"")</f>
        <v>0.79778937010585893</v>
      </c>
      <c r="BJ123" s="57" cm="1">
        <f t="array" ref="BJ123">_xlfn.IFS(SAM!BJ123&gt;0,SAM!BJ123*1000,SAM!BJ123&lt;0,SAM!BJ123*1000,SAM!BJ123=0,"")</f>
        <v>2.9700346359817198</v>
      </c>
      <c r="BK123" s="57" cm="1">
        <f t="array" ref="BK123">_xlfn.IFS(SAM!BK123&gt;0,SAM!BK123*1000,SAM!BK123&lt;0,SAM!BK123*1000,SAM!BK123=0,"")</f>
        <v>4.5884394763261795</v>
      </c>
      <c r="BL123" s="57" cm="1">
        <f t="array" ref="BL123">_xlfn.IFS(SAM!BL123&gt;0,SAM!BL123*1000,SAM!BL123&lt;0,SAM!BL123*1000,SAM!BL123=0,"")</f>
        <v>18.9849740882803</v>
      </c>
      <c r="BM123" s="57" cm="1">
        <f t="array" ref="BM123">_xlfn.IFS(SAM!BM123&gt;0,SAM!BM123*1000,SAM!BM123&lt;0,SAM!BM123*1000,SAM!BM123=0,"")</f>
        <v>219.69339624835098</v>
      </c>
      <c r="BN123" s="57" cm="1">
        <f t="array" ref="BN123">_xlfn.IFS(SAM!BN123&gt;0,SAM!BN123*1000,SAM!BN123&lt;0,SAM!BN123*1000,SAM!BN123=0,"")</f>
        <v>125.74985065668801</v>
      </c>
      <c r="BO123" s="57" cm="1">
        <f t="array" ref="BO123">_xlfn.IFS(SAM!BO123&gt;0,SAM!BO123*1000,SAM!BO123&lt;0,SAM!BO123*1000,SAM!BO123=0,"")</f>
        <v>212.60208288044299</v>
      </c>
      <c r="BP123" s="57" cm="1">
        <f t="array" ref="BP123">_xlfn.IFS(SAM!BP123&gt;0,SAM!BP123*1000,SAM!BP123&lt;0,SAM!BP123*1000,SAM!BP123=0,"")</f>
        <v>8.1636363223625899E-2</v>
      </c>
      <c r="BQ123" s="57" t="str" cm="1">
        <f t="array" ref="BQ123">_xlfn.IFS(SAM!BQ123&gt;0,SAM!BQ123*1000,SAM!BQ123&lt;0,SAM!BQ123*1000,SAM!BQ123=0,"")</f>
        <v/>
      </c>
      <c r="BR123" s="57" t="str" cm="1">
        <f t="array" ref="BR123">_xlfn.IFS(SAM!BR123&gt;0,SAM!BR123*1000,SAM!BR123&lt;0,SAM!BR123*1000,SAM!BR123=0,"")</f>
        <v/>
      </c>
      <c r="BS123" s="57" t="str" cm="1">
        <f t="array" ref="BS123">_xlfn.IFS(SAM!BS123&gt;0,SAM!BS123*1000,SAM!BS123&lt;0,SAM!BS123*1000,SAM!BS123=0,"")</f>
        <v/>
      </c>
      <c r="BT123" s="57" t="str" cm="1">
        <f t="array" ref="BT123">_xlfn.IFS(SAM!BT123&gt;0,SAM!BT123*1000,SAM!BT123&lt;0,SAM!BT123*1000,SAM!BT123=0,"")</f>
        <v/>
      </c>
      <c r="BU123" s="57" t="str" cm="1">
        <f t="array" ref="BU123">_xlfn.IFS(SAM!BU123&gt;0,SAM!BU123*1000,SAM!BU123&lt;0,SAM!BU123*1000,SAM!BU123=0,"")</f>
        <v/>
      </c>
      <c r="BV123" s="57" t="str" cm="1">
        <f t="array" ref="BV123">_xlfn.IFS(SAM!BV123&gt;0,SAM!BV123*1000,SAM!BV123&lt;0,SAM!BV123*1000,SAM!BV123=0,"")</f>
        <v/>
      </c>
      <c r="BW123" s="57" t="str" cm="1">
        <f t="array" ref="BW123">_xlfn.IFS(SAM!BW123&gt;0,SAM!BW123*1000,SAM!BW123&lt;0,SAM!BW123*1000,SAM!BW123=0,"")</f>
        <v/>
      </c>
      <c r="BX123" s="57" t="str" cm="1">
        <f t="array" ref="BX123">_xlfn.IFS(SAM!BX123&gt;0,SAM!BX123*1000,SAM!BX123&lt;0,SAM!BX123*1000,SAM!BX123=0,"")</f>
        <v/>
      </c>
      <c r="BY123" s="57" t="str" cm="1">
        <f t="array" ref="BY123">_xlfn.IFS(SAM!BY123&gt;0,SAM!BY123*1000,SAM!BY123&lt;0,SAM!BY123*1000,SAM!BY123=0,"")</f>
        <v/>
      </c>
      <c r="BZ123" s="57" t="str" cm="1">
        <f t="array" ref="BZ123">_xlfn.IFS(SAM!BZ123&gt;0,SAM!BZ123*1000,SAM!BZ123&lt;0,SAM!BZ123*1000,SAM!BZ123=0,"")</f>
        <v/>
      </c>
      <c r="CA123" s="57" t="str" cm="1">
        <f t="array" ref="CA123">_xlfn.IFS(SAM!CA123&gt;0,SAM!CA123*1000,SAM!CA123&lt;0,SAM!CA123*1000,SAM!CA123=0,"")</f>
        <v/>
      </c>
      <c r="CB123" s="57" t="str" cm="1">
        <f t="array" ref="CB123">_xlfn.IFS(SAM!CB123&gt;0,SAM!CB123*1000,SAM!CB123&lt;0,SAM!CB123*1000,SAM!CB123=0,"")</f>
        <v/>
      </c>
      <c r="CC123" s="57" t="str" cm="1">
        <f t="array" ref="CC123">_xlfn.IFS(SAM!CC123&gt;0,SAM!CC123*1000,SAM!CC123&lt;0,SAM!CC123*1000,SAM!CC123=0,"")</f>
        <v/>
      </c>
      <c r="CD123" s="57" t="str" cm="1">
        <f t="array" ref="CD123">_xlfn.IFS(SAM!CD123&gt;0,SAM!CD123*1000,SAM!CD123&lt;0,SAM!CD123*1000,SAM!CD123=0,"")</f>
        <v/>
      </c>
      <c r="CE123" s="57" t="str" cm="1">
        <f t="array" ref="CE123">_xlfn.IFS(SAM!CE123&gt;0,SAM!CE123*1000,SAM!CE123&lt;0,SAM!CE123*1000,SAM!CE123=0,"")</f>
        <v/>
      </c>
      <c r="CF123" s="57" t="str" cm="1">
        <f t="array" ref="CF123">_xlfn.IFS(SAM!CF123&gt;0,SAM!CF123*1000,SAM!CF123&lt;0,SAM!CF123*1000,SAM!CF123=0,"")</f>
        <v/>
      </c>
      <c r="CG123" s="57" t="str" cm="1">
        <f t="array" ref="CG123">_xlfn.IFS(SAM!CG123&gt;0,SAM!CG123*1000,SAM!CG123&lt;0,SAM!CG123*1000,SAM!CG123=0,"")</f>
        <v/>
      </c>
      <c r="CH123" s="57" t="str" cm="1">
        <f t="array" ref="CH123">_xlfn.IFS(SAM!CH123&gt;0,SAM!CH123*1000,SAM!CH123&lt;0,SAM!CH123*1000,SAM!CH123=0,"")</f>
        <v/>
      </c>
      <c r="CI123" s="57" t="str" cm="1">
        <f t="array" ref="CI123">_xlfn.IFS(SAM!CI123&gt;0,SAM!CI123*1000,SAM!CI123&lt;0,SAM!CI123*1000,SAM!CI123=0,"")</f>
        <v/>
      </c>
      <c r="CJ123" s="57" t="str" cm="1">
        <f t="array" ref="CJ123">_xlfn.IFS(SAM!CJ123&gt;0,SAM!CJ123*1000,SAM!CJ123&lt;0,SAM!CJ123*1000,SAM!CJ123=0,"")</f>
        <v/>
      </c>
      <c r="CK123" s="57" t="str" cm="1">
        <f t="array" ref="CK123">_xlfn.IFS(SAM!CK123&gt;0,SAM!CK123*1000,SAM!CK123&lt;0,SAM!CK123*1000,SAM!CK123=0,"")</f>
        <v/>
      </c>
      <c r="CL123" s="57" t="str" cm="1">
        <f t="array" ref="CL123">_xlfn.IFS(SAM!CL123&gt;0,SAM!CL123*1000,SAM!CL123&lt;0,SAM!CL123*1000,SAM!CL123=0,"")</f>
        <v/>
      </c>
      <c r="CM123" s="57" t="str" cm="1">
        <f t="array" ref="CM123">_xlfn.IFS(SAM!CM123&gt;0,SAM!CM123*1000,SAM!CM123&lt;0,SAM!CM123*1000,SAM!CM123=0,"")</f>
        <v/>
      </c>
      <c r="CN123" s="57" t="str" cm="1">
        <f t="array" ref="CN123">_xlfn.IFS(SAM!CN123&gt;0,SAM!CN123*1000,SAM!CN123&lt;0,SAM!CN123*1000,SAM!CN123=0,"")</f>
        <v/>
      </c>
      <c r="CO123" s="57" t="str" cm="1">
        <f t="array" ref="CO123">_xlfn.IFS(SAM!CO123&gt;0,SAM!CO123*1000,SAM!CO123&lt;0,SAM!CO123*1000,SAM!CO123=0,"")</f>
        <v/>
      </c>
      <c r="CP123" s="57" t="str" cm="1">
        <f t="array" ref="CP123">_xlfn.IFS(SAM!CP123&gt;0,SAM!CP123*1000,SAM!CP123&lt;0,SAM!CP123*1000,SAM!CP123=0,"")</f>
        <v/>
      </c>
      <c r="CQ123" s="57" t="str" cm="1">
        <f t="array" ref="CQ123">_xlfn.IFS(SAM!CQ123&gt;0,SAM!CQ123*1000,SAM!CQ123&lt;0,SAM!CQ123*1000,SAM!CQ123=0,"")</f>
        <v/>
      </c>
      <c r="CR123" s="57" t="str" cm="1">
        <f t="array" ref="CR123">_xlfn.IFS(SAM!CR123&gt;0,SAM!CR123*1000,SAM!CR123&lt;0,SAM!CR123*1000,SAM!CR123=0,"")</f>
        <v/>
      </c>
      <c r="CS123" s="57" t="str" cm="1">
        <f t="array" ref="CS123">_xlfn.IFS(SAM!CS123&gt;0,SAM!CS123*1000,SAM!CS123&lt;0,SAM!CS123*1000,SAM!CS123=0,"")</f>
        <v/>
      </c>
      <c r="CT123" s="57" t="str" cm="1">
        <f t="array" ref="CT123">_xlfn.IFS(SAM!CT123&gt;0,SAM!CT123*1000,SAM!CT123&lt;0,SAM!CT123*1000,SAM!CT123=0,"")</f>
        <v/>
      </c>
      <c r="CU123" s="57" t="str" cm="1">
        <f t="array" ref="CU123">_xlfn.IFS(SAM!CU123&gt;0,SAM!CU123*1000,SAM!CU123&lt;0,SAM!CU123*1000,SAM!CU123=0,"")</f>
        <v/>
      </c>
      <c r="CV123" s="57" t="str" cm="1">
        <f t="array" ref="CV123">_xlfn.IFS(SAM!CV123&gt;0,SAM!CV123*1000,SAM!CV123&lt;0,SAM!CV123*1000,SAM!CV123=0,"")</f>
        <v/>
      </c>
      <c r="CW123" s="57" t="str" cm="1">
        <f t="array" ref="CW123">_xlfn.IFS(SAM!CW123&gt;0,SAM!CW123*1000,SAM!CW123&lt;0,SAM!CW123*1000,SAM!CW123=0,"")</f>
        <v/>
      </c>
      <c r="CX123" s="57" t="str" cm="1">
        <f t="array" ref="CX123">_xlfn.IFS(SAM!CX123&gt;0,SAM!CX123*1000,SAM!CX123&lt;0,SAM!CX123*1000,SAM!CX123=0,"")</f>
        <v/>
      </c>
      <c r="CY123" s="57" t="str" cm="1">
        <f t="array" ref="CY123">_xlfn.IFS(SAM!CY123&gt;0,SAM!CY123*1000,SAM!CY123&lt;0,SAM!CY123*1000,SAM!CY123=0,"")</f>
        <v/>
      </c>
      <c r="CZ123" s="57" t="str" cm="1">
        <f t="array" ref="CZ123">_xlfn.IFS(SAM!CZ123&gt;0,SAM!CZ123*1000,SAM!CZ123&lt;0,SAM!CZ123*1000,SAM!CZ123=0,"")</f>
        <v/>
      </c>
      <c r="DA123" s="57" t="str" cm="1">
        <f t="array" ref="DA123">_xlfn.IFS(SAM!DA123&gt;0,SAM!DA123*1000,SAM!DA123&lt;0,SAM!DA123*1000,SAM!DA123=0,"")</f>
        <v/>
      </c>
      <c r="DB123" s="57" t="str" cm="1">
        <f t="array" ref="DB123">_xlfn.IFS(SAM!DB123&gt;0,SAM!DB123*1000,SAM!DB123&lt;0,SAM!DB123*1000,SAM!DB123=0,"")</f>
        <v/>
      </c>
      <c r="DC123" s="57" t="str" cm="1">
        <f t="array" ref="DC123">_xlfn.IFS(SAM!DC123&gt;0,SAM!DC123*1000,SAM!DC123&lt;0,SAM!DC123*1000,SAM!DC123=0,"")</f>
        <v/>
      </c>
      <c r="DD123" s="57" t="str" cm="1">
        <f t="array" ref="DD123">_xlfn.IFS(SAM!DD123&gt;0,SAM!DD123*1000,SAM!DD123&lt;0,SAM!DD123*1000,SAM!DD123=0,"")</f>
        <v/>
      </c>
      <c r="DE123" s="57" t="str" cm="1">
        <f t="array" ref="DE123">_xlfn.IFS(SAM!DE123&gt;0,SAM!DE123*1000,SAM!DE123&lt;0,SAM!DE123*1000,SAM!DE123=0,"")</f>
        <v/>
      </c>
      <c r="DF123" s="57" t="str" cm="1">
        <f t="array" ref="DF123">_xlfn.IFS(SAM!DF123&gt;0,SAM!DF123*1000,SAM!DF123&lt;0,SAM!DF123*1000,SAM!DF123=0,"")</f>
        <v/>
      </c>
      <c r="DG123" s="57" t="str" cm="1">
        <f t="array" ref="DG123">_xlfn.IFS(SAM!DG123&gt;0,SAM!DG123*1000,SAM!DG123&lt;0,SAM!DG123*1000,SAM!DG123=0,"")</f>
        <v/>
      </c>
      <c r="DH123" s="57" t="str" cm="1">
        <f t="array" ref="DH123">_xlfn.IFS(SAM!DH123&gt;0,SAM!DH123*1000,SAM!DH123&lt;0,SAM!DH123*1000,SAM!DH123=0,"")</f>
        <v/>
      </c>
      <c r="DI123" s="57" t="str" cm="1">
        <f t="array" ref="DI123">_xlfn.IFS(SAM!DI123&gt;0,SAM!DI123*1000,SAM!DI123&lt;0,SAM!DI123*1000,SAM!DI123=0,"")</f>
        <v/>
      </c>
      <c r="DJ123" s="57" t="str" cm="1">
        <f t="array" ref="DJ123">_xlfn.IFS(SAM!DJ123&gt;0,SAM!DJ123*1000,SAM!DJ123&lt;0,SAM!DJ123*1000,SAM!DJ123=0,"")</f>
        <v/>
      </c>
      <c r="DK123" s="57" t="str" cm="1">
        <f t="array" ref="DK123">_xlfn.IFS(SAM!DK123&gt;0,SAM!DK123*1000,SAM!DK123&lt;0,SAM!DK123*1000,SAM!DK123=0,"")</f>
        <v/>
      </c>
      <c r="DL123" s="57" t="str" cm="1">
        <f t="array" ref="DL123">_xlfn.IFS(SAM!DL123&gt;0,SAM!DL123*1000,SAM!DL123&lt;0,SAM!DL123*1000,SAM!DL123=0,"")</f>
        <v/>
      </c>
      <c r="DM123" s="57" t="str" cm="1">
        <f t="array" ref="DM123">_xlfn.IFS(SAM!DM123&gt;0,SAM!DM123*1000,SAM!DM123&lt;0,SAM!DM123*1000,SAM!DM123=0,"")</f>
        <v/>
      </c>
      <c r="DN123" s="57" t="str" cm="1">
        <f t="array" ref="DN123">_xlfn.IFS(SAM!DN123&gt;0,SAM!DN123*1000,SAM!DN123&lt;0,SAM!DN123*1000,SAM!DN123=0,"")</f>
        <v/>
      </c>
      <c r="DO123" s="57" t="str" cm="1">
        <f t="array" ref="DO123">_xlfn.IFS(SAM!DO123&gt;0,SAM!DO123*1000,SAM!DO123&lt;0,SAM!DO123*1000,SAM!DO123=0,"")</f>
        <v/>
      </c>
      <c r="DP123" s="57" t="str" cm="1">
        <f t="array" ref="DP123">_xlfn.IFS(SAM!DP123&gt;0,SAM!DP123*1000,SAM!DP123&lt;0,SAM!DP123*1000,SAM!DP123=0,"")</f>
        <v/>
      </c>
      <c r="DQ123" s="57" t="str" cm="1">
        <f t="array" ref="DQ123">_xlfn.IFS(SAM!DQ123&gt;0,SAM!DQ123*1000,SAM!DQ123&lt;0,SAM!DQ123*1000,SAM!DQ123=0,"")</f>
        <v/>
      </c>
      <c r="DR123" s="57" t="str" cm="1">
        <f t="array" ref="DR123">_xlfn.IFS(SAM!DR123&gt;0,SAM!DR123*1000,SAM!DR123&lt;0,SAM!DR123*1000,SAM!DR123=0,"")</f>
        <v/>
      </c>
      <c r="DS123" s="57" t="str" cm="1">
        <f t="array" ref="DS123">_xlfn.IFS(SAM!DS123&gt;0,SAM!DS123*1000,SAM!DS123&lt;0,SAM!DS123*1000,SAM!DS123=0,"")</f>
        <v/>
      </c>
      <c r="DT123" s="57" t="str" cm="1">
        <f t="array" ref="DT123">_xlfn.IFS(SAM!DT123&gt;0,SAM!DT123*1000,SAM!DT123&lt;0,SAM!DT123*1000,SAM!DT123=0,"")</f>
        <v/>
      </c>
      <c r="DU123" s="57" t="str" cm="1">
        <f t="array" ref="DU123">_xlfn.IFS(SAM!DU123&gt;0,SAM!DU123*1000,SAM!DU123&lt;0,SAM!DU123*1000,SAM!DU123=0,"")</f>
        <v/>
      </c>
      <c r="DV123" s="57" t="str" cm="1">
        <f t="array" ref="DV123">_xlfn.IFS(SAM!DV123&gt;0,SAM!DV123*1000,SAM!DV123&lt;0,SAM!DV123*1000,SAM!DV123=0,"")</f>
        <v/>
      </c>
      <c r="DW123" s="57" t="str" cm="1">
        <f t="array" ref="DW123">_xlfn.IFS(SAM!DW123&gt;0,SAM!DW123*1000,SAM!DW123&lt;0,SAM!DW123*1000,SAM!DW123=0,"")</f>
        <v/>
      </c>
      <c r="DX123" s="57" t="str" cm="1">
        <f t="array" ref="DX123">_xlfn.IFS(SAM!DX123&gt;0,SAM!DX123*1000,SAM!DX123&lt;0,SAM!DX123*1000,SAM!DX123=0,"")</f>
        <v/>
      </c>
      <c r="DY123" s="57" t="str" cm="1">
        <f t="array" ref="DY123">_xlfn.IFS(SAM!DY123&gt;0,SAM!DY123*1000,SAM!DY123&lt;0,SAM!DY123*1000,SAM!DY123=0,"")</f>
        <v/>
      </c>
      <c r="DZ123" s="57" t="str" cm="1">
        <f t="array" ref="DZ123">_xlfn.IFS(SAM!DZ123&gt;0,SAM!DZ123*1000,SAM!DZ123&lt;0,SAM!DZ123*1000,SAM!DZ123=0,"")</f>
        <v/>
      </c>
      <c r="EA123" s="57" t="str" cm="1">
        <f t="array" ref="EA123">_xlfn.IFS(SAM!EA123&gt;0,SAM!EA123*1000,SAM!EA123&lt;0,SAM!EA123*1000,SAM!EA123=0,"")</f>
        <v/>
      </c>
      <c r="EB123" s="57" t="str" cm="1">
        <f t="array" ref="EB123">_xlfn.IFS(SAM!EB123&gt;0,SAM!EB123*1000,SAM!EB123&lt;0,SAM!EB123*1000,SAM!EB123=0,"")</f>
        <v/>
      </c>
      <c r="EC123" s="57" t="str" cm="1">
        <f t="array" ref="EC123">_xlfn.IFS(SAM!EC123&gt;0,SAM!EC123*1000,SAM!EC123&lt;0,SAM!EC123*1000,SAM!EC123=0,"")</f>
        <v/>
      </c>
      <c r="ED123" s="57" t="str" cm="1">
        <f t="array" ref="ED123">_xlfn.IFS(SAM!ED123&gt;0,SAM!ED123*1000,SAM!ED123&lt;0,SAM!ED123*1000,SAM!ED123=0,"")</f>
        <v/>
      </c>
      <c r="EE123" s="57" t="str" cm="1">
        <f t="array" ref="EE123">_xlfn.IFS(SAM!EE123&gt;0,SAM!EE123*1000,SAM!EE123&lt;0,SAM!EE123*1000,SAM!EE123=0,"")</f>
        <v/>
      </c>
      <c r="EF123" s="57" t="str" cm="1">
        <f t="array" ref="EF123">_xlfn.IFS(SAM!EF123&gt;0,SAM!EF123*1000,SAM!EF123&lt;0,SAM!EF123*1000,SAM!EF123=0,"")</f>
        <v/>
      </c>
      <c r="EG123" s="57" t="str" cm="1">
        <f t="array" ref="EG123">_xlfn.IFS(SAM!EG123&gt;0,SAM!EG123*1000,SAM!EG123&lt;0,SAM!EG123*1000,SAM!EG123=0,"")</f>
        <v/>
      </c>
      <c r="EH123" s="57" t="str" cm="1">
        <f t="array" ref="EH123">_xlfn.IFS(SAM!EH123&gt;0,SAM!EH123*1000,SAM!EH123&lt;0,SAM!EH123*1000,SAM!EH123=0,"")</f>
        <v/>
      </c>
      <c r="EI123" s="57" t="str" cm="1">
        <f t="array" ref="EI123">_xlfn.IFS(SAM!EI123&gt;0,SAM!EI123*1000,SAM!EI123&lt;0,SAM!EI123*1000,SAM!EI123=0,"")</f>
        <v/>
      </c>
      <c r="EJ123" s="57" t="str" cm="1">
        <f t="array" ref="EJ123">_xlfn.IFS(SAM!EJ123&gt;0,SAM!EJ123*1000,SAM!EJ123&lt;0,SAM!EJ123*1000,SAM!EJ123=0,"")</f>
        <v/>
      </c>
      <c r="EK123" s="57" t="str" cm="1">
        <f t="array" ref="EK123">_xlfn.IFS(SAM!EK123&gt;0,SAM!EK123*1000,SAM!EK123&lt;0,SAM!EK123*1000,SAM!EK123=0,"")</f>
        <v/>
      </c>
      <c r="EL123" s="57" t="str" cm="1">
        <f t="array" ref="EL123">_xlfn.IFS(SAM!EL123&gt;0,SAM!EL123*1000,SAM!EL123&lt;0,SAM!EL123*1000,SAM!EL123=0,"")</f>
        <v/>
      </c>
      <c r="EM123" s="57" t="str" cm="1">
        <f t="array" ref="EM123">_xlfn.IFS(SAM!EM123&gt;0,SAM!EM123*1000,SAM!EM123&lt;0,SAM!EM123*1000,SAM!EM123=0,"")</f>
        <v/>
      </c>
      <c r="EN123" s="57" t="str" cm="1">
        <f t="array" ref="EN123">_xlfn.IFS(SAM!EN123&gt;0,SAM!EN123*1000,SAM!EN123&lt;0,SAM!EN123*1000,SAM!EN123=0,"")</f>
        <v/>
      </c>
      <c r="EO123" s="57" t="str" cm="1">
        <f t="array" ref="EO123">_xlfn.IFS(SAM!EO123&gt;0,SAM!EO123*1000,SAM!EO123&lt;0,SAM!EO123*1000,SAM!EO123=0,"")</f>
        <v/>
      </c>
      <c r="EP123" s="57" t="str" cm="1">
        <f t="array" ref="EP123">_xlfn.IFS(SAM!EP123&gt;0,SAM!EP123*1000,SAM!EP123&lt;0,SAM!EP123*1000,SAM!EP123=0,"")</f>
        <v/>
      </c>
      <c r="EQ123" s="57" t="str" cm="1">
        <f t="array" ref="EQ123">_xlfn.IFS(SAM!EQ123&gt;0,SAM!EQ123*1000,SAM!EQ123&lt;0,SAM!EQ123*1000,SAM!EQ123=0,"")</f>
        <v/>
      </c>
      <c r="ER123" s="57" t="str" cm="1">
        <f t="array" ref="ER123">_xlfn.IFS(SAM!ER123&gt;0,SAM!ER123*1000,SAM!ER123&lt;0,SAM!ER123*1000,SAM!ER123=0,"")</f>
        <v/>
      </c>
      <c r="ES123" s="57" t="str" cm="1">
        <f t="array" ref="ES123">_xlfn.IFS(SAM!ES123&gt;0,SAM!ES123*1000,SAM!ES123&lt;0,SAM!ES123*1000,SAM!ES123=0,"")</f>
        <v/>
      </c>
      <c r="ET123" s="57" t="str" cm="1">
        <f t="array" ref="ET123">_xlfn.IFS(SAM!ET123&gt;0,SAM!ET123*1000,SAM!ET123&lt;0,SAM!ET123*1000,SAM!ET123=0,"")</f>
        <v/>
      </c>
      <c r="EU123" s="57" t="str" cm="1">
        <f t="array" ref="EU123">_xlfn.IFS(SAM!EU123&gt;0,SAM!EU123*1000,SAM!EU123&lt;0,SAM!EU123*1000,SAM!EU123=0,"")</f>
        <v/>
      </c>
      <c r="EV123" s="57" cm="1">
        <f t="array" ref="EV123">_xlfn.IFS(SAM!EV123&gt;0,SAM!EV123*1000,SAM!EV123&lt;0,SAM!EV123*1000,SAM!EV123=0,"")</f>
        <v>206.45902981940901</v>
      </c>
      <c r="EW123" s="57" t="str" cm="1">
        <f t="array" ref="EW123">_xlfn.IFS(SAM!EW123&gt;0,SAM!EW123*1000,SAM!EW123&lt;0,SAM!EW123*1000,SAM!EW123=0,"")</f>
        <v/>
      </c>
      <c r="EX123" s="57" t="str" cm="1">
        <f t="array" ref="EX123">_xlfn.IFS(SAM!EX123&gt;0,SAM!EX123*1000,SAM!EX123&lt;0,SAM!EX123*1000,SAM!EX123=0,"")</f>
        <v/>
      </c>
      <c r="EY123" s="57" t="str" cm="1">
        <f t="array" ref="EY123">_xlfn.IFS(SAM!EY123&gt;0,SAM!EY123*1000,SAM!EY123&lt;0,SAM!EY123*1000,SAM!EY123=0,"")</f>
        <v/>
      </c>
      <c r="EZ123" s="57" t="str" cm="1">
        <f t="array" ref="EZ123">_xlfn.IFS(SAM!EZ123&gt;0,SAM!EZ123*1000,SAM!EZ123&lt;0,SAM!EZ123*1000,SAM!EZ123=0,"")</f>
        <v/>
      </c>
      <c r="FA123" s="57" t="str" cm="1">
        <f t="array" ref="FA123">_xlfn.IFS(SAM!FA123&gt;0,SAM!FA123*1000,SAM!FA123&lt;0,SAM!FA123*1000,SAM!FA123=0,"")</f>
        <v/>
      </c>
      <c r="FB123" s="57" t="str" cm="1">
        <f t="array" ref="FB123">_xlfn.IFS(SAM!FB123&gt;0,SAM!FB123*1000,SAM!FB123&lt;0,SAM!FB123*1000,SAM!FB123=0,"")</f>
        <v/>
      </c>
      <c r="FC123" s="57" t="str" cm="1">
        <f t="array" ref="FC123">_xlfn.IFS(SAM!FC123&gt;0,SAM!FC123*1000,SAM!FC123&lt;0,SAM!FC123*1000,SAM!FC123=0,"")</f>
        <v/>
      </c>
      <c r="FD123" s="57" t="str" cm="1">
        <f t="array" ref="FD123">_xlfn.IFS(SAM!FD123&gt;0,SAM!FD123*1000,SAM!FD123&lt;0,SAM!FD123*1000,SAM!FD123=0,"")</f>
        <v/>
      </c>
      <c r="FE123" s="57" t="str" cm="1">
        <f t="array" ref="FE123">_xlfn.IFS(SAM!FE123&gt;0,SAM!FE123*1000,SAM!FE123&lt;0,SAM!FE123*1000,SAM!FE123=0,"")</f>
        <v/>
      </c>
      <c r="FF123" s="57" t="str" cm="1">
        <f t="array" ref="FF123">_xlfn.IFS(SAM!FF123&gt;0,SAM!FF123*1000,SAM!FF123&lt;0,SAM!FF123*1000,SAM!FF123=0,"")</f>
        <v/>
      </c>
      <c r="FG123" s="57" t="str" cm="1">
        <f t="array" ref="FG123">_xlfn.IFS(SAM!FG123&gt;0,SAM!FG123*1000,SAM!FG123&lt;0,SAM!FG123*1000,SAM!FG123=0,"")</f>
        <v/>
      </c>
      <c r="FH123" s="57" t="str" cm="1">
        <f t="array" ref="FH123">_xlfn.IFS(SAM!FH123&gt;0,SAM!FH123*1000,SAM!FH123&lt;0,SAM!FH123*1000,SAM!FH123=0,"")</f>
        <v/>
      </c>
      <c r="FI123" s="57" t="str" cm="1">
        <f t="array" ref="FI123">_xlfn.IFS(SAM!FI123&gt;0,SAM!FI123*1000,SAM!FI123&lt;0,SAM!FI123*1000,SAM!FI123=0,"")</f>
        <v/>
      </c>
      <c r="FJ123" s="57" t="str" cm="1">
        <f t="array" ref="FJ123">_xlfn.IFS(SAM!FJ123&gt;0,SAM!FJ123*1000,SAM!FJ123&lt;0,SAM!FJ123*1000,SAM!FJ123=0,"")</f>
        <v/>
      </c>
      <c r="FK123" s="57" t="str" cm="1">
        <f t="array" ref="FK123">_xlfn.IFS(SAM!FK123&gt;0,SAM!FK123*1000,SAM!FK123&lt;0,SAM!FK123*1000,SAM!FK123=0,"")</f>
        <v/>
      </c>
      <c r="FL123" s="57" t="str" cm="1">
        <f t="array" ref="FL123">_xlfn.IFS(SAM!FL123&gt;0,SAM!FL123*1000,SAM!FL123&lt;0,SAM!FL123*1000,SAM!FL123=0,"")</f>
        <v/>
      </c>
      <c r="FM123" s="57" t="str" cm="1">
        <f t="array" ref="FM123">_xlfn.IFS(SAM!FM123&gt;0,SAM!FM123*1000,SAM!FM123&lt;0,SAM!FM123*1000,SAM!FM123=0,"")</f>
        <v/>
      </c>
      <c r="FN123" s="57" t="str" cm="1">
        <f t="array" ref="FN123">_xlfn.IFS(SAM!FN123&gt;0,SAM!FN123*1000,SAM!FN123&lt;0,SAM!FN123*1000,SAM!FN123=0,"")</f>
        <v/>
      </c>
      <c r="FO123" s="57" t="str" cm="1">
        <f t="array" ref="FO123">_xlfn.IFS(SAM!FO123&gt;0,SAM!FO123*1000,SAM!FO123&lt;0,SAM!FO123*1000,SAM!FO123=0,"")</f>
        <v/>
      </c>
      <c r="FP123" s="57" t="str" cm="1">
        <f t="array" ref="FP123">_xlfn.IFS(SAM!FP123&gt;0,SAM!FP123*1000,SAM!FP123&lt;0,SAM!FP123*1000,SAM!FP123=0,"")</f>
        <v/>
      </c>
      <c r="FR123">
        <f t="shared" si="1"/>
        <v>1248.2101762181169</v>
      </c>
    </row>
    <row r="124" spans="1:174" x14ac:dyDescent="0.3">
      <c r="A124" t="s">
        <v>879</v>
      </c>
      <c r="B124" s="57" cm="1">
        <f t="array" ref="B124">_xlfn.IFS(SAM!B124&gt;0,SAM!B124*1000,SAM!B124&lt;0,SAM!B124*1000,SAM!B124=0,"")</f>
        <v>1.0192650114046E-3</v>
      </c>
      <c r="C124" s="57" t="str" cm="1">
        <f t="array" ref="C124">_xlfn.IFS(SAM!C124&gt;0,SAM!C124*1000,SAM!C124&lt;0,SAM!C124*1000,SAM!C124=0,"")</f>
        <v/>
      </c>
      <c r="D124" s="57" cm="1">
        <f t="array" ref="D124">_xlfn.IFS(SAM!D124&gt;0,SAM!D124*1000,SAM!D124&lt;0,SAM!D124*1000,SAM!D124=0,"")</f>
        <v>1.52515486162202E-2</v>
      </c>
      <c r="E124" s="57" cm="1">
        <f t="array" ref="E124">_xlfn.IFS(SAM!E124&gt;0,SAM!E124*1000,SAM!E124&lt;0,SAM!E124*1000,SAM!E124=0,"")</f>
        <v>6.3899865343287898E-2</v>
      </c>
      <c r="F124" s="57" cm="1">
        <f t="array" ref="F124">_xlfn.IFS(SAM!F124&gt;0,SAM!F124*1000,SAM!F124&lt;0,SAM!F124*1000,SAM!F124=0,"")</f>
        <v>4.8550820021448799E-3</v>
      </c>
      <c r="G124" s="57" t="str" cm="1">
        <f t="array" ref="G124">_xlfn.IFS(SAM!G124&gt;0,SAM!G124*1000,SAM!G124&lt;0,SAM!G124*1000,SAM!G124=0,"")</f>
        <v/>
      </c>
      <c r="H124" s="57" cm="1">
        <f t="array" ref="H124">_xlfn.IFS(SAM!H124&gt;0,SAM!H124*1000,SAM!H124&lt;0,SAM!H124*1000,SAM!H124=0,"")</f>
        <v>4.2894211191166598E-2</v>
      </c>
      <c r="I124" s="57" t="str" cm="1">
        <f t="array" ref="I124">_xlfn.IFS(SAM!I124&gt;0,SAM!I124*1000,SAM!I124&lt;0,SAM!I124*1000,SAM!I124=0,"")</f>
        <v/>
      </c>
      <c r="J124" s="57" cm="1">
        <f t="array" ref="J124">_xlfn.IFS(SAM!J124&gt;0,SAM!J124*1000,SAM!J124&lt;0,SAM!J124*1000,SAM!J124=0,"")</f>
        <v>2.48235496790245E-3</v>
      </c>
      <c r="K124" s="57" cm="1">
        <f t="array" ref="K124">_xlfn.IFS(SAM!K124&gt;0,SAM!K124*1000,SAM!K124&lt;0,SAM!K124*1000,SAM!K124=0,"")</f>
        <v>4.6490145752111798E-3</v>
      </c>
      <c r="L124" s="57" t="str" cm="1">
        <f t="array" ref="L124">_xlfn.IFS(SAM!L124&gt;0,SAM!L124*1000,SAM!L124&lt;0,SAM!L124*1000,SAM!L124=0,"")</f>
        <v/>
      </c>
      <c r="M124" s="57" t="str" cm="1">
        <f t="array" ref="M124">_xlfn.IFS(SAM!M124&gt;0,SAM!M124*1000,SAM!M124&lt;0,SAM!M124*1000,SAM!M124=0,"")</f>
        <v/>
      </c>
      <c r="N124" s="57" cm="1">
        <f t="array" ref="N124">_xlfn.IFS(SAM!N124&gt;0,SAM!N124*1000,SAM!N124&lt;0,SAM!N124*1000,SAM!N124=0,"")</f>
        <v>3.5772483695884296E-3</v>
      </c>
      <c r="O124" s="57" cm="1">
        <f t="array" ref="O124">_xlfn.IFS(SAM!O124&gt;0,SAM!O124*1000,SAM!O124&lt;0,SAM!O124*1000,SAM!O124=0,"")</f>
        <v>5.4517295911377904E-3</v>
      </c>
      <c r="P124" s="57" t="str" cm="1">
        <f t="array" ref="P124">_xlfn.IFS(SAM!P124&gt;0,SAM!P124*1000,SAM!P124&lt;0,SAM!P124*1000,SAM!P124=0,"")</f>
        <v/>
      </c>
      <c r="Q124" s="57" cm="1">
        <f t="array" ref="Q124">_xlfn.IFS(SAM!Q124&gt;0,SAM!Q124*1000,SAM!Q124&lt;0,SAM!Q124*1000,SAM!Q124=0,"")</f>
        <v>0.210865901117571</v>
      </c>
      <c r="R124" s="57" cm="1">
        <f t="array" ref="R124">_xlfn.IFS(SAM!R124&gt;0,SAM!R124*1000,SAM!R124&lt;0,SAM!R124*1000,SAM!R124=0,"")</f>
        <v>4.6872961195571598E-3</v>
      </c>
      <c r="S124" s="57" cm="1">
        <f t="array" ref="S124">_xlfn.IFS(SAM!S124&gt;0,SAM!S124*1000,SAM!S124&lt;0,SAM!S124*1000,SAM!S124=0,"")</f>
        <v>12.4878634689863</v>
      </c>
      <c r="T124" s="57" cm="1">
        <f t="array" ref="T124">_xlfn.IFS(SAM!T124&gt;0,SAM!T124*1000,SAM!T124&lt;0,SAM!T124*1000,SAM!T124=0,"")</f>
        <v>55.712684003465903</v>
      </c>
      <c r="U124" s="57" cm="1">
        <f t="array" ref="U124">_xlfn.IFS(SAM!U124&gt;0,SAM!U124*1000,SAM!U124&lt;0,SAM!U124*1000,SAM!U124=0,"")</f>
        <v>13.046049817737199</v>
      </c>
      <c r="V124" s="57" cm="1">
        <f t="array" ref="V124">_xlfn.IFS(SAM!V124&gt;0,SAM!V124*1000,SAM!V124&lt;0,SAM!V124*1000,SAM!V124=0,"")</f>
        <v>17.854892258314202</v>
      </c>
      <c r="W124" s="57" cm="1">
        <f t="array" ref="W124">_xlfn.IFS(SAM!W124&gt;0,SAM!W124*1000,SAM!W124&lt;0,SAM!W124*1000,SAM!W124=0,"")</f>
        <v>5.5460838980100107</v>
      </c>
      <c r="X124" s="57" cm="1">
        <f t="array" ref="X124">_xlfn.IFS(SAM!X124&gt;0,SAM!X124*1000,SAM!X124&lt;0,SAM!X124*1000,SAM!X124=0,"")</f>
        <v>0.95533550454555605</v>
      </c>
      <c r="Y124" s="57" cm="1">
        <f t="array" ref="Y124">_xlfn.IFS(SAM!Y124&gt;0,SAM!Y124*1000,SAM!Y124&lt;0,SAM!Y124*1000,SAM!Y124=0,"")</f>
        <v>0.87610072171217801</v>
      </c>
      <c r="Z124" s="57" cm="1">
        <f t="array" ref="Z124">_xlfn.IFS(SAM!Z124&gt;0,SAM!Z124*1000,SAM!Z124&lt;0,SAM!Z124*1000,SAM!Z124=0,"")</f>
        <v>60.682969176295401</v>
      </c>
      <c r="AA124" s="57" cm="1">
        <f t="array" ref="AA124">_xlfn.IFS(SAM!AA124&gt;0,SAM!AA124*1000,SAM!AA124&lt;0,SAM!AA124*1000,SAM!AA124=0,"")</f>
        <v>0.67000722329583495</v>
      </c>
      <c r="AB124" s="57" cm="1">
        <f t="array" ref="AB124">_xlfn.IFS(SAM!AB124&gt;0,SAM!AB124*1000,SAM!AB124&lt;0,SAM!AB124*1000,SAM!AB124=0,"")</f>
        <v>80.369361390107301</v>
      </c>
      <c r="AC124" s="57" cm="1">
        <f t="array" ref="AC124">_xlfn.IFS(SAM!AC124&gt;0,SAM!AC124*1000,SAM!AC124&lt;0,SAM!AC124*1000,SAM!AC124=0,"")</f>
        <v>138.62250114584802</v>
      </c>
      <c r="AD124" s="57" t="str" cm="1">
        <f t="array" ref="AD124">_xlfn.IFS(SAM!AD124&gt;0,SAM!AD124*1000,SAM!AD124&lt;0,SAM!AD124*1000,SAM!AD124=0,"")</f>
        <v/>
      </c>
      <c r="AE124" s="57" cm="1">
        <f t="array" ref="AE124">_xlfn.IFS(SAM!AE124&gt;0,SAM!AE124*1000,SAM!AE124&lt;0,SAM!AE124*1000,SAM!AE124=0,"")</f>
        <v>6.2397989316337004</v>
      </c>
      <c r="AF124" s="57" cm="1">
        <f t="array" ref="AF124">_xlfn.IFS(SAM!AF124&gt;0,SAM!AF124*1000,SAM!AF124&lt;0,SAM!AF124*1000,SAM!AF124=0,"")</f>
        <v>19.679754963695302</v>
      </c>
      <c r="AG124" s="57" cm="1">
        <f t="array" ref="AG124">_xlfn.IFS(SAM!AG124&gt;0,SAM!AG124*1000,SAM!AG124&lt;0,SAM!AG124*1000,SAM!AG124=0,"")</f>
        <v>10.2684188227602</v>
      </c>
      <c r="AH124" s="57" cm="1">
        <f t="array" ref="AH124">_xlfn.IFS(SAM!AH124&gt;0,SAM!AH124*1000,SAM!AH124&lt;0,SAM!AH124*1000,SAM!AH124=0,"")</f>
        <v>51.266340443846602</v>
      </c>
      <c r="AI124" s="57" cm="1">
        <f t="array" ref="AI124">_xlfn.IFS(SAM!AI124&gt;0,SAM!AI124*1000,SAM!AI124&lt;0,SAM!AI124*1000,SAM!AI124=0,"")</f>
        <v>0.15285462539355799</v>
      </c>
      <c r="AJ124" s="57" cm="1">
        <f t="array" ref="AJ124">_xlfn.IFS(SAM!AJ124&gt;0,SAM!AJ124*1000,SAM!AJ124&lt;0,SAM!AJ124*1000,SAM!AJ124=0,"")</f>
        <v>37.322803515991801</v>
      </c>
      <c r="AK124" s="57" cm="1">
        <f t="array" ref="AK124">_xlfn.IFS(SAM!AK124&gt;0,SAM!AK124*1000,SAM!AK124&lt;0,SAM!AK124*1000,SAM!AK124=0,"")</f>
        <v>751.85024796120001</v>
      </c>
      <c r="AL124" s="57" cm="1">
        <f t="array" ref="AL124">_xlfn.IFS(SAM!AL124&gt;0,SAM!AL124*1000,SAM!AL124&lt;0,SAM!AL124*1000,SAM!AL124=0,"")</f>
        <v>49.774588276357797</v>
      </c>
      <c r="AM124" s="57" cm="1">
        <f t="array" ref="AM124">_xlfn.IFS(SAM!AM124&gt;0,SAM!AM124*1000,SAM!AM124&lt;0,SAM!AM124*1000,SAM!AM124=0,"")</f>
        <v>44.535380628731701</v>
      </c>
      <c r="AN124" s="57" cm="1">
        <f t="array" ref="AN124">_xlfn.IFS(SAM!AN124&gt;0,SAM!AN124*1000,SAM!AN124&lt;0,SAM!AN124*1000,SAM!AN124=0,"")</f>
        <v>14.710852920133501</v>
      </c>
      <c r="AO124" s="57" cm="1">
        <f t="array" ref="AO124">_xlfn.IFS(SAM!AO124&gt;0,SAM!AO124*1000,SAM!AO124&lt;0,SAM!AO124*1000,SAM!AO124=0,"")</f>
        <v>8.6618998362322603</v>
      </c>
      <c r="AP124" s="57" cm="1">
        <f t="array" ref="AP124">_xlfn.IFS(SAM!AP124&gt;0,SAM!AP124*1000,SAM!AP124&lt;0,SAM!AP124*1000,SAM!AP124=0,"")</f>
        <v>3.23748269484995</v>
      </c>
      <c r="AQ124" s="57" cm="1">
        <f t="array" ref="AQ124">_xlfn.IFS(SAM!AQ124&gt;0,SAM!AQ124*1000,SAM!AQ124&lt;0,SAM!AQ124*1000,SAM!AQ124=0,"")</f>
        <v>36.1177140231434</v>
      </c>
      <c r="AR124" s="57" cm="1">
        <f t="array" ref="AR124">_xlfn.IFS(SAM!AR124&gt;0,SAM!AR124*1000,SAM!AR124&lt;0,SAM!AR124*1000,SAM!AR124=0,"")</f>
        <v>7.9427383517247199</v>
      </c>
      <c r="AS124" s="57" cm="1">
        <f t="array" ref="AS124">_xlfn.IFS(SAM!AS124&gt;0,SAM!AS124*1000,SAM!AS124&lt;0,SAM!AS124*1000,SAM!AS124=0,"")</f>
        <v>3.3844292219483698</v>
      </c>
      <c r="AT124" s="57" cm="1">
        <f t="array" ref="AT124">_xlfn.IFS(SAM!AT124&gt;0,SAM!AT124*1000,SAM!AT124&lt;0,SAM!AT124*1000,SAM!AT124=0,"")</f>
        <v>20.9938015943289</v>
      </c>
      <c r="AU124" s="57" cm="1">
        <f t="array" ref="AU124">_xlfn.IFS(SAM!AU124&gt;0,SAM!AU124*1000,SAM!AU124&lt;0,SAM!AU124*1000,SAM!AU124=0,"")</f>
        <v>27.4275452001514</v>
      </c>
      <c r="AV124" s="57" cm="1">
        <f t="array" ref="AV124">_xlfn.IFS(SAM!AV124&gt;0,SAM!AV124*1000,SAM!AV124&lt;0,SAM!AV124*1000,SAM!AV124=0,"")</f>
        <v>2.2486684514436899</v>
      </c>
      <c r="AW124" s="57" cm="1">
        <f t="array" ref="AW124">_xlfn.IFS(SAM!AW124&gt;0,SAM!AW124*1000,SAM!AW124&lt;0,SAM!AW124*1000,SAM!AW124=0,"")</f>
        <v>0.39687278254988601</v>
      </c>
      <c r="AX124" s="57" cm="1">
        <f t="array" ref="AX124">_xlfn.IFS(SAM!AX124&gt;0,SAM!AX124*1000,SAM!AX124&lt;0,SAM!AX124*1000,SAM!AX124=0,"")</f>
        <v>6.1063626228028807E-2</v>
      </c>
      <c r="AY124" s="57" cm="1">
        <f t="array" ref="AY124">_xlfn.IFS(SAM!AY124&gt;0,SAM!AY124*1000,SAM!AY124&lt;0,SAM!AY124*1000,SAM!AY124=0,"")</f>
        <v>818.70463518891904</v>
      </c>
      <c r="AZ124" s="57" cm="1">
        <f t="array" ref="AZ124">_xlfn.IFS(SAM!AZ124&gt;0,SAM!AZ124*1000,SAM!AZ124&lt;0,SAM!AZ124*1000,SAM!AZ124=0,"")</f>
        <v>9.0688905453965507</v>
      </c>
      <c r="BA124" s="57" cm="1">
        <f t="array" ref="BA124">_xlfn.IFS(SAM!BA124&gt;0,SAM!BA124*1000,SAM!BA124&lt;0,SAM!BA124*1000,SAM!BA124=0,"")</f>
        <v>70.759106867911612</v>
      </c>
      <c r="BB124" s="57" cm="1">
        <f t="array" ref="BB124">_xlfn.IFS(SAM!BB124&gt;0,SAM!BB124*1000,SAM!BB124&lt;0,SAM!BB124*1000,SAM!BB124=0,"")</f>
        <v>37.330729075288303</v>
      </c>
      <c r="BC124" s="57" cm="1">
        <f t="array" ref="BC124">_xlfn.IFS(SAM!BC124&gt;0,SAM!BC124*1000,SAM!BC124&lt;0,SAM!BC124*1000,SAM!BC124=0,"")</f>
        <v>96.369461486437203</v>
      </c>
      <c r="BD124" s="57" cm="1">
        <f t="array" ref="BD124">_xlfn.IFS(SAM!BD124&gt;0,SAM!BD124*1000,SAM!BD124&lt;0,SAM!BD124*1000,SAM!BD124=0,"")</f>
        <v>2.83974824199495</v>
      </c>
      <c r="BE124" s="57" cm="1">
        <f t="array" ref="BE124">_xlfn.IFS(SAM!BE124&gt;0,SAM!BE124*1000,SAM!BE124&lt;0,SAM!BE124*1000,SAM!BE124=0,"")</f>
        <v>5.4411460397175899</v>
      </c>
      <c r="BF124" s="57" cm="1">
        <f t="array" ref="BF124">_xlfn.IFS(SAM!BF124&gt;0,SAM!BF124*1000,SAM!BF124&lt;0,SAM!BF124*1000,SAM!BF124=0,"")</f>
        <v>57.200790706592798</v>
      </c>
      <c r="BG124" s="57" cm="1">
        <f t="array" ref="BG124">_xlfn.IFS(SAM!BG124&gt;0,SAM!BG124*1000,SAM!BG124&lt;0,SAM!BG124*1000,SAM!BG124=0,"")</f>
        <v>91.481750165784206</v>
      </c>
      <c r="BH124" s="57" cm="1">
        <f t="array" ref="BH124">_xlfn.IFS(SAM!BH124&gt;0,SAM!BH124*1000,SAM!BH124&lt;0,SAM!BH124*1000,SAM!BH124=0,"")</f>
        <v>36.124057360460696</v>
      </c>
      <c r="BI124" s="57" cm="1">
        <f t="array" ref="BI124">_xlfn.IFS(SAM!BI124&gt;0,SAM!BI124*1000,SAM!BI124&lt;0,SAM!BI124*1000,SAM!BI124=0,"")</f>
        <v>2.9221882117865197</v>
      </c>
      <c r="BJ124" s="57" cm="1">
        <f t="array" ref="BJ124">_xlfn.IFS(SAM!BJ124&gt;0,SAM!BJ124*1000,SAM!BJ124&lt;0,SAM!BJ124*1000,SAM!BJ124=0,"")</f>
        <v>11.631648548803</v>
      </c>
      <c r="BK124" s="57" cm="1">
        <f t="array" ref="BK124">_xlfn.IFS(SAM!BK124&gt;0,SAM!BK124*1000,SAM!BK124&lt;0,SAM!BK124*1000,SAM!BK124=0,"")</f>
        <v>15.899453000941401</v>
      </c>
      <c r="BL124" s="57" cm="1">
        <f t="array" ref="BL124">_xlfn.IFS(SAM!BL124&gt;0,SAM!BL124*1000,SAM!BL124&lt;0,SAM!BL124*1000,SAM!BL124=0,"")</f>
        <v>58.528288073298697</v>
      </c>
      <c r="BM124" s="57" cm="1">
        <f t="array" ref="BM124">_xlfn.IFS(SAM!BM124&gt;0,SAM!BM124*1000,SAM!BM124&lt;0,SAM!BM124*1000,SAM!BM124=0,"")</f>
        <v>973.96725709803104</v>
      </c>
      <c r="BN124" s="57" cm="1">
        <f t="array" ref="BN124">_xlfn.IFS(SAM!BN124&gt;0,SAM!BN124*1000,SAM!BN124&lt;0,SAM!BN124*1000,SAM!BN124=0,"")</f>
        <v>569.735259945905</v>
      </c>
      <c r="BO124" s="57" cm="1">
        <f t="array" ref="BO124">_xlfn.IFS(SAM!BO124&gt;0,SAM!BO124*1000,SAM!BO124&lt;0,SAM!BO124*1000,SAM!BO124=0,"")</f>
        <v>972.33221622079498</v>
      </c>
      <c r="BP124" s="57" cm="1">
        <f t="array" ref="BP124">_xlfn.IFS(SAM!BP124&gt;0,SAM!BP124*1000,SAM!BP124&lt;0,SAM!BP124*1000,SAM!BP124=0,"")</f>
        <v>0.26878376862238801</v>
      </c>
      <c r="BQ124" s="57" t="str" cm="1">
        <f t="array" ref="BQ124">_xlfn.IFS(SAM!BQ124&gt;0,SAM!BQ124*1000,SAM!BQ124&lt;0,SAM!BQ124*1000,SAM!BQ124=0,"")</f>
        <v/>
      </c>
      <c r="BR124" s="57" t="str" cm="1">
        <f t="array" ref="BR124">_xlfn.IFS(SAM!BR124&gt;0,SAM!BR124*1000,SAM!BR124&lt;0,SAM!BR124*1000,SAM!BR124=0,"")</f>
        <v/>
      </c>
      <c r="BS124" s="57" t="str" cm="1">
        <f t="array" ref="BS124">_xlfn.IFS(SAM!BS124&gt;0,SAM!BS124*1000,SAM!BS124&lt;0,SAM!BS124*1000,SAM!BS124=0,"")</f>
        <v/>
      </c>
      <c r="BT124" s="57" t="str" cm="1">
        <f t="array" ref="BT124">_xlfn.IFS(SAM!BT124&gt;0,SAM!BT124*1000,SAM!BT124&lt;0,SAM!BT124*1000,SAM!BT124=0,"")</f>
        <v/>
      </c>
      <c r="BU124" s="57" t="str" cm="1">
        <f t="array" ref="BU124">_xlfn.IFS(SAM!BU124&gt;0,SAM!BU124*1000,SAM!BU124&lt;0,SAM!BU124*1000,SAM!BU124=0,"")</f>
        <v/>
      </c>
      <c r="BV124" s="57" t="str" cm="1">
        <f t="array" ref="BV124">_xlfn.IFS(SAM!BV124&gt;0,SAM!BV124*1000,SAM!BV124&lt;0,SAM!BV124*1000,SAM!BV124=0,"")</f>
        <v/>
      </c>
      <c r="BW124" s="57" t="str" cm="1">
        <f t="array" ref="BW124">_xlfn.IFS(SAM!BW124&gt;0,SAM!BW124*1000,SAM!BW124&lt;0,SAM!BW124*1000,SAM!BW124=0,"")</f>
        <v/>
      </c>
      <c r="BX124" s="57" t="str" cm="1">
        <f t="array" ref="BX124">_xlfn.IFS(SAM!BX124&gt;0,SAM!BX124*1000,SAM!BX124&lt;0,SAM!BX124*1000,SAM!BX124=0,"")</f>
        <v/>
      </c>
      <c r="BY124" s="57" t="str" cm="1">
        <f t="array" ref="BY124">_xlfn.IFS(SAM!BY124&gt;0,SAM!BY124*1000,SAM!BY124&lt;0,SAM!BY124*1000,SAM!BY124=0,"")</f>
        <v/>
      </c>
      <c r="BZ124" s="57" t="str" cm="1">
        <f t="array" ref="BZ124">_xlfn.IFS(SAM!BZ124&gt;0,SAM!BZ124*1000,SAM!BZ124&lt;0,SAM!BZ124*1000,SAM!BZ124=0,"")</f>
        <v/>
      </c>
      <c r="CA124" s="57" t="str" cm="1">
        <f t="array" ref="CA124">_xlfn.IFS(SAM!CA124&gt;0,SAM!CA124*1000,SAM!CA124&lt;0,SAM!CA124*1000,SAM!CA124=0,"")</f>
        <v/>
      </c>
      <c r="CB124" s="57" t="str" cm="1">
        <f t="array" ref="CB124">_xlfn.IFS(SAM!CB124&gt;0,SAM!CB124*1000,SAM!CB124&lt;0,SAM!CB124*1000,SAM!CB124=0,"")</f>
        <v/>
      </c>
      <c r="CC124" s="57" t="str" cm="1">
        <f t="array" ref="CC124">_xlfn.IFS(SAM!CC124&gt;0,SAM!CC124*1000,SAM!CC124&lt;0,SAM!CC124*1000,SAM!CC124=0,"")</f>
        <v/>
      </c>
      <c r="CD124" s="57" t="str" cm="1">
        <f t="array" ref="CD124">_xlfn.IFS(SAM!CD124&gt;0,SAM!CD124*1000,SAM!CD124&lt;0,SAM!CD124*1000,SAM!CD124=0,"")</f>
        <v/>
      </c>
      <c r="CE124" s="57" t="str" cm="1">
        <f t="array" ref="CE124">_xlfn.IFS(SAM!CE124&gt;0,SAM!CE124*1000,SAM!CE124&lt;0,SAM!CE124*1000,SAM!CE124=0,"")</f>
        <v/>
      </c>
      <c r="CF124" s="57" t="str" cm="1">
        <f t="array" ref="CF124">_xlfn.IFS(SAM!CF124&gt;0,SAM!CF124*1000,SAM!CF124&lt;0,SAM!CF124*1000,SAM!CF124=0,"")</f>
        <v/>
      </c>
      <c r="CG124" s="57" t="str" cm="1">
        <f t="array" ref="CG124">_xlfn.IFS(SAM!CG124&gt;0,SAM!CG124*1000,SAM!CG124&lt;0,SAM!CG124*1000,SAM!CG124=0,"")</f>
        <v/>
      </c>
      <c r="CH124" s="57" t="str" cm="1">
        <f t="array" ref="CH124">_xlfn.IFS(SAM!CH124&gt;0,SAM!CH124*1000,SAM!CH124&lt;0,SAM!CH124*1000,SAM!CH124=0,"")</f>
        <v/>
      </c>
      <c r="CI124" s="57" t="str" cm="1">
        <f t="array" ref="CI124">_xlfn.IFS(SAM!CI124&gt;0,SAM!CI124*1000,SAM!CI124&lt;0,SAM!CI124*1000,SAM!CI124=0,"")</f>
        <v/>
      </c>
      <c r="CJ124" s="57" t="str" cm="1">
        <f t="array" ref="CJ124">_xlfn.IFS(SAM!CJ124&gt;0,SAM!CJ124*1000,SAM!CJ124&lt;0,SAM!CJ124*1000,SAM!CJ124=0,"")</f>
        <v/>
      </c>
      <c r="CK124" s="57" t="str" cm="1">
        <f t="array" ref="CK124">_xlfn.IFS(SAM!CK124&gt;0,SAM!CK124*1000,SAM!CK124&lt;0,SAM!CK124*1000,SAM!CK124=0,"")</f>
        <v/>
      </c>
      <c r="CL124" s="57" t="str" cm="1">
        <f t="array" ref="CL124">_xlfn.IFS(SAM!CL124&gt;0,SAM!CL124*1000,SAM!CL124&lt;0,SAM!CL124*1000,SAM!CL124=0,"")</f>
        <v/>
      </c>
      <c r="CM124" s="57" t="str" cm="1">
        <f t="array" ref="CM124">_xlfn.IFS(SAM!CM124&gt;0,SAM!CM124*1000,SAM!CM124&lt;0,SAM!CM124*1000,SAM!CM124=0,"")</f>
        <v/>
      </c>
      <c r="CN124" s="57" t="str" cm="1">
        <f t="array" ref="CN124">_xlfn.IFS(SAM!CN124&gt;0,SAM!CN124*1000,SAM!CN124&lt;0,SAM!CN124*1000,SAM!CN124=0,"")</f>
        <v/>
      </c>
      <c r="CO124" s="57" t="str" cm="1">
        <f t="array" ref="CO124">_xlfn.IFS(SAM!CO124&gt;0,SAM!CO124*1000,SAM!CO124&lt;0,SAM!CO124*1000,SAM!CO124=0,"")</f>
        <v/>
      </c>
      <c r="CP124" s="57" t="str" cm="1">
        <f t="array" ref="CP124">_xlfn.IFS(SAM!CP124&gt;0,SAM!CP124*1000,SAM!CP124&lt;0,SAM!CP124*1000,SAM!CP124=0,"")</f>
        <v/>
      </c>
      <c r="CQ124" s="57" t="str" cm="1">
        <f t="array" ref="CQ124">_xlfn.IFS(SAM!CQ124&gt;0,SAM!CQ124*1000,SAM!CQ124&lt;0,SAM!CQ124*1000,SAM!CQ124=0,"")</f>
        <v/>
      </c>
      <c r="CR124" s="57" t="str" cm="1">
        <f t="array" ref="CR124">_xlfn.IFS(SAM!CR124&gt;0,SAM!CR124*1000,SAM!CR124&lt;0,SAM!CR124*1000,SAM!CR124=0,"")</f>
        <v/>
      </c>
      <c r="CS124" s="57" t="str" cm="1">
        <f t="array" ref="CS124">_xlfn.IFS(SAM!CS124&gt;0,SAM!CS124*1000,SAM!CS124&lt;0,SAM!CS124*1000,SAM!CS124=0,"")</f>
        <v/>
      </c>
      <c r="CT124" s="57" t="str" cm="1">
        <f t="array" ref="CT124">_xlfn.IFS(SAM!CT124&gt;0,SAM!CT124*1000,SAM!CT124&lt;0,SAM!CT124*1000,SAM!CT124=0,"")</f>
        <v/>
      </c>
      <c r="CU124" s="57" t="str" cm="1">
        <f t="array" ref="CU124">_xlfn.IFS(SAM!CU124&gt;0,SAM!CU124*1000,SAM!CU124&lt;0,SAM!CU124*1000,SAM!CU124=0,"")</f>
        <v/>
      </c>
      <c r="CV124" s="57" t="str" cm="1">
        <f t="array" ref="CV124">_xlfn.IFS(SAM!CV124&gt;0,SAM!CV124*1000,SAM!CV124&lt;0,SAM!CV124*1000,SAM!CV124=0,"")</f>
        <v/>
      </c>
      <c r="CW124" s="57" t="str" cm="1">
        <f t="array" ref="CW124">_xlfn.IFS(SAM!CW124&gt;0,SAM!CW124*1000,SAM!CW124&lt;0,SAM!CW124*1000,SAM!CW124=0,"")</f>
        <v/>
      </c>
      <c r="CX124" s="57" t="str" cm="1">
        <f t="array" ref="CX124">_xlfn.IFS(SAM!CX124&gt;0,SAM!CX124*1000,SAM!CX124&lt;0,SAM!CX124*1000,SAM!CX124=0,"")</f>
        <v/>
      </c>
      <c r="CY124" s="57" t="str" cm="1">
        <f t="array" ref="CY124">_xlfn.IFS(SAM!CY124&gt;0,SAM!CY124*1000,SAM!CY124&lt;0,SAM!CY124*1000,SAM!CY124=0,"")</f>
        <v/>
      </c>
      <c r="CZ124" s="57" t="str" cm="1">
        <f t="array" ref="CZ124">_xlfn.IFS(SAM!CZ124&gt;0,SAM!CZ124*1000,SAM!CZ124&lt;0,SAM!CZ124*1000,SAM!CZ124=0,"")</f>
        <v/>
      </c>
      <c r="DA124" s="57" t="str" cm="1">
        <f t="array" ref="DA124">_xlfn.IFS(SAM!DA124&gt;0,SAM!DA124*1000,SAM!DA124&lt;0,SAM!DA124*1000,SAM!DA124=0,"")</f>
        <v/>
      </c>
      <c r="DB124" s="57" t="str" cm="1">
        <f t="array" ref="DB124">_xlfn.IFS(SAM!DB124&gt;0,SAM!DB124*1000,SAM!DB124&lt;0,SAM!DB124*1000,SAM!DB124=0,"")</f>
        <v/>
      </c>
      <c r="DC124" s="57" t="str" cm="1">
        <f t="array" ref="DC124">_xlfn.IFS(SAM!DC124&gt;0,SAM!DC124*1000,SAM!DC124&lt;0,SAM!DC124*1000,SAM!DC124=0,"")</f>
        <v/>
      </c>
      <c r="DD124" s="57" t="str" cm="1">
        <f t="array" ref="DD124">_xlfn.IFS(SAM!DD124&gt;0,SAM!DD124*1000,SAM!DD124&lt;0,SAM!DD124*1000,SAM!DD124=0,"")</f>
        <v/>
      </c>
      <c r="DE124" s="57" t="str" cm="1">
        <f t="array" ref="DE124">_xlfn.IFS(SAM!DE124&gt;0,SAM!DE124*1000,SAM!DE124&lt;0,SAM!DE124*1000,SAM!DE124=0,"")</f>
        <v/>
      </c>
      <c r="DF124" s="57" t="str" cm="1">
        <f t="array" ref="DF124">_xlfn.IFS(SAM!DF124&gt;0,SAM!DF124*1000,SAM!DF124&lt;0,SAM!DF124*1000,SAM!DF124=0,"")</f>
        <v/>
      </c>
      <c r="DG124" s="57" t="str" cm="1">
        <f t="array" ref="DG124">_xlfn.IFS(SAM!DG124&gt;0,SAM!DG124*1000,SAM!DG124&lt;0,SAM!DG124*1000,SAM!DG124=0,"")</f>
        <v/>
      </c>
      <c r="DH124" s="57" t="str" cm="1">
        <f t="array" ref="DH124">_xlfn.IFS(SAM!DH124&gt;0,SAM!DH124*1000,SAM!DH124&lt;0,SAM!DH124*1000,SAM!DH124=0,"")</f>
        <v/>
      </c>
      <c r="DI124" s="57" t="str" cm="1">
        <f t="array" ref="DI124">_xlfn.IFS(SAM!DI124&gt;0,SAM!DI124*1000,SAM!DI124&lt;0,SAM!DI124*1000,SAM!DI124=0,"")</f>
        <v/>
      </c>
      <c r="DJ124" s="57" t="str" cm="1">
        <f t="array" ref="DJ124">_xlfn.IFS(SAM!DJ124&gt;0,SAM!DJ124*1000,SAM!DJ124&lt;0,SAM!DJ124*1000,SAM!DJ124=0,"")</f>
        <v/>
      </c>
      <c r="DK124" s="57" t="str" cm="1">
        <f t="array" ref="DK124">_xlfn.IFS(SAM!DK124&gt;0,SAM!DK124*1000,SAM!DK124&lt;0,SAM!DK124*1000,SAM!DK124=0,"")</f>
        <v/>
      </c>
      <c r="DL124" s="57" t="str" cm="1">
        <f t="array" ref="DL124">_xlfn.IFS(SAM!DL124&gt;0,SAM!DL124*1000,SAM!DL124&lt;0,SAM!DL124*1000,SAM!DL124=0,"")</f>
        <v/>
      </c>
      <c r="DM124" s="57" t="str" cm="1">
        <f t="array" ref="DM124">_xlfn.IFS(SAM!DM124&gt;0,SAM!DM124*1000,SAM!DM124&lt;0,SAM!DM124*1000,SAM!DM124=0,"")</f>
        <v/>
      </c>
      <c r="DN124" s="57" t="str" cm="1">
        <f t="array" ref="DN124">_xlfn.IFS(SAM!DN124&gt;0,SAM!DN124*1000,SAM!DN124&lt;0,SAM!DN124*1000,SAM!DN124=0,"")</f>
        <v/>
      </c>
      <c r="DO124" s="57" t="str" cm="1">
        <f t="array" ref="DO124">_xlfn.IFS(SAM!DO124&gt;0,SAM!DO124*1000,SAM!DO124&lt;0,SAM!DO124*1000,SAM!DO124=0,"")</f>
        <v/>
      </c>
      <c r="DP124" s="57" t="str" cm="1">
        <f t="array" ref="DP124">_xlfn.IFS(SAM!DP124&gt;0,SAM!DP124*1000,SAM!DP124&lt;0,SAM!DP124*1000,SAM!DP124=0,"")</f>
        <v/>
      </c>
      <c r="DQ124" s="57" t="str" cm="1">
        <f t="array" ref="DQ124">_xlfn.IFS(SAM!DQ124&gt;0,SAM!DQ124*1000,SAM!DQ124&lt;0,SAM!DQ124*1000,SAM!DQ124=0,"")</f>
        <v/>
      </c>
      <c r="DR124" s="57" t="str" cm="1">
        <f t="array" ref="DR124">_xlfn.IFS(SAM!DR124&gt;0,SAM!DR124*1000,SAM!DR124&lt;0,SAM!DR124*1000,SAM!DR124=0,"")</f>
        <v/>
      </c>
      <c r="DS124" s="57" t="str" cm="1">
        <f t="array" ref="DS124">_xlfn.IFS(SAM!DS124&gt;0,SAM!DS124*1000,SAM!DS124&lt;0,SAM!DS124*1000,SAM!DS124=0,"")</f>
        <v/>
      </c>
      <c r="DT124" s="57" t="str" cm="1">
        <f t="array" ref="DT124">_xlfn.IFS(SAM!DT124&gt;0,SAM!DT124*1000,SAM!DT124&lt;0,SAM!DT124*1000,SAM!DT124=0,"")</f>
        <v/>
      </c>
      <c r="DU124" s="57" t="str" cm="1">
        <f t="array" ref="DU124">_xlfn.IFS(SAM!DU124&gt;0,SAM!DU124*1000,SAM!DU124&lt;0,SAM!DU124*1000,SAM!DU124=0,"")</f>
        <v/>
      </c>
      <c r="DV124" s="57" t="str" cm="1">
        <f t="array" ref="DV124">_xlfn.IFS(SAM!DV124&gt;0,SAM!DV124*1000,SAM!DV124&lt;0,SAM!DV124*1000,SAM!DV124=0,"")</f>
        <v/>
      </c>
      <c r="DW124" s="57" t="str" cm="1">
        <f t="array" ref="DW124">_xlfn.IFS(SAM!DW124&gt;0,SAM!DW124*1000,SAM!DW124&lt;0,SAM!DW124*1000,SAM!DW124=0,"")</f>
        <v/>
      </c>
      <c r="DX124" s="57" t="str" cm="1">
        <f t="array" ref="DX124">_xlfn.IFS(SAM!DX124&gt;0,SAM!DX124*1000,SAM!DX124&lt;0,SAM!DX124*1000,SAM!DX124=0,"")</f>
        <v/>
      </c>
      <c r="DY124" s="57" t="str" cm="1">
        <f t="array" ref="DY124">_xlfn.IFS(SAM!DY124&gt;0,SAM!DY124*1000,SAM!DY124&lt;0,SAM!DY124*1000,SAM!DY124=0,"")</f>
        <v/>
      </c>
      <c r="DZ124" s="57" t="str" cm="1">
        <f t="array" ref="DZ124">_xlfn.IFS(SAM!DZ124&gt;0,SAM!DZ124*1000,SAM!DZ124&lt;0,SAM!DZ124*1000,SAM!DZ124=0,"")</f>
        <v/>
      </c>
      <c r="EA124" s="57" t="str" cm="1">
        <f t="array" ref="EA124">_xlfn.IFS(SAM!EA124&gt;0,SAM!EA124*1000,SAM!EA124&lt;0,SAM!EA124*1000,SAM!EA124=0,"")</f>
        <v/>
      </c>
      <c r="EB124" s="57" t="str" cm="1">
        <f t="array" ref="EB124">_xlfn.IFS(SAM!EB124&gt;0,SAM!EB124*1000,SAM!EB124&lt;0,SAM!EB124*1000,SAM!EB124=0,"")</f>
        <v/>
      </c>
      <c r="EC124" s="57" t="str" cm="1">
        <f t="array" ref="EC124">_xlfn.IFS(SAM!EC124&gt;0,SAM!EC124*1000,SAM!EC124&lt;0,SAM!EC124*1000,SAM!EC124=0,"")</f>
        <v/>
      </c>
      <c r="ED124" s="57" t="str" cm="1">
        <f t="array" ref="ED124">_xlfn.IFS(SAM!ED124&gt;0,SAM!ED124*1000,SAM!ED124&lt;0,SAM!ED124*1000,SAM!ED124=0,"")</f>
        <v/>
      </c>
      <c r="EE124" s="57" t="str" cm="1">
        <f t="array" ref="EE124">_xlfn.IFS(SAM!EE124&gt;0,SAM!EE124*1000,SAM!EE124&lt;0,SAM!EE124*1000,SAM!EE124=0,"")</f>
        <v/>
      </c>
      <c r="EF124" s="57" t="str" cm="1">
        <f t="array" ref="EF124">_xlfn.IFS(SAM!EF124&gt;0,SAM!EF124*1000,SAM!EF124&lt;0,SAM!EF124*1000,SAM!EF124=0,"")</f>
        <v/>
      </c>
      <c r="EG124" s="57" t="str" cm="1">
        <f t="array" ref="EG124">_xlfn.IFS(SAM!EG124&gt;0,SAM!EG124*1000,SAM!EG124&lt;0,SAM!EG124*1000,SAM!EG124=0,"")</f>
        <v/>
      </c>
      <c r="EH124" s="57" t="str" cm="1">
        <f t="array" ref="EH124">_xlfn.IFS(SAM!EH124&gt;0,SAM!EH124*1000,SAM!EH124&lt;0,SAM!EH124*1000,SAM!EH124=0,"")</f>
        <v/>
      </c>
      <c r="EI124" s="57" t="str" cm="1">
        <f t="array" ref="EI124">_xlfn.IFS(SAM!EI124&gt;0,SAM!EI124*1000,SAM!EI124&lt;0,SAM!EI124*1000,SAM!EI124=0,"")</f>
        <v/>
      </c>
      <c r="EJ124" s="57" t="str" cm="1">
        <f t="array" ref="EJ124">_xlfn.IFS(SAM!EJ124&gt;0,SAM!EJ124*1000,SAM!EJ124&lt;0,SAM!EJ124*1000,SAM!EJ124=0,"")</f>
        <v/>
      </c>
      <c r="EK124" s="57" t="str" cm="1">
        <f t="array" ref="EK124">_xlfn.IFS(SAM!EK124&gt;0,SAM!EK124*1000,SAM!EK124&lt;0,SAM!EK124*1000,SAM!EK124=0,"")</f>
        <v/>
      </c>
      <c r="EL124" s="57" t="str" cm="1">
        <f t="array" ref="EL124">_xlfn.IFS(SAM!EL124&gt;0,SAM!EL124*1000,SAM!EL124&lt;0,SAM!EL124*1000,SAM!EL124=0,"")</f>
        <v/>
      </c>
      <c r="EM124" s="57" t="str" cm="1">
        <f t="array" ref="EM124">_xlfn.IFS(SAM!EM124&gt;0,SAM!EM124*1000,SAM!EM124&lt;0,SAM!EM124*1000,SAM!EM124=0,"")</f>
        <v/>
      </c>
      <c r="EN124" s="57" t="str" cm="1">
        <f t="array" ref="EN124">_xlfn.IFS(SAM!EN124&gt;0,SAM!EN124*1000,SAM!EN124&lt;0,SAM!EN124*1000,SAM!EN124=0,"")</f>
        <v/>
      </c>
      <c r="EO124" s="57" t="str" cm="1">
        <f t="array" ref="EO124">_xlfn.IFS(SAM!EO124&gt;0,SAM!EO124*1000,SAM!EO124&lt;0,SAM!EO124*1000,SAM!EO124=0,"")</f>
        <v/>
      </c>
      <c r="EP124" s="57" t="str" cm="1">
        <f t="array" ref="EP124">_xlfn.IFS(SAM!EP124&gt;0,SAM!EP124*1000,SAM!EP124&lt;0,SAM!EP124*1000,SAM!EP124=0,"")</f>
        <v/>
      </c>
      <c r="EQ124" s="57" t="str" cm="1">
        <f t="array" ref="EQ124">_xlfn.IFS(SAM!EQ124&gt;0,SAM!EQ124*1000,SAM!EQ124&lt;0,SAM!EQ124*1000,SAM!EQ124=0,"")</f>
        <v/>
      </c>
      <c r="ER124" s="57" t="str" cm="1">
        <f t="array" ref="ER124">_xlfn.IFS(SAM!ER124&gt;0,SAM!ER124*1000,SAM!ER124&lt;0,SAM!ER124*1000,SAM!ER124=0,"")</f>
        <v/>
      </c>
      <c r="ES124" s="57" t="str" cm="1">
        <f t="array" ref="ES124">_xlfn.IFS(SAM!ES124&gt;0,SAM!ES124*1000,SAM!ES124&lt;0,SAM!ES124*1000,SAM!ES124=0,"")</f>
        <v/>
      </c>
      <c r="ET124" s="57" t="str" cm="1">
        <f t="array" ref="ET124">_xlfn.IFS(SAM!ET124&gt;0,SAM!ET124*1000,SAM!ET124&lt;0,SAM!ET124*1000,SAM!ET124=0,"")</f>
        <v/>
      </c>
      <c r="EU124" s="57" t="str" cm="1">
        <f t="array" ref="EU124">_xlfn.IFS(SAM!EU124&gt;0,SAM!EU124*1000,SAM!EU124&lt;0,SAM!EU124*1000,SAM!EU124=0,"")</f>
        <v/>
      </c>
      <c r="EV124" s="57" cm="1">
        <f t="array" ref="EV124">_xlfn.IFS(SAM!EV124&gt;0,SAM!EV124*1000,SAM!EV124&lt;0,SAM!EV124*1000,SAM!EV124=0,"")</f>
        <v>1581.6369150272101</v>
      </c>
      <c r="EW124" s="57" t="str" cm="1">
        <f t="array" ref="EW124">_xlfn.IFS(SAM!EW124&gt;0,SAM!EW124*1000,SAM!EW124&lt;0,SAM!EW124*1000,SAM!EW124=0,"")</f>
        <v/>
      </c>
      <c r="EX124" s="57" t="str" cm="1">
        <f t="array" ref="EX124">_xlfn.IFS(SAM!EX124&gt;0,SAM!EX124*1000,SAM!EX124&lt;0,SAM!EX124*1000,SAM!EX124=0,"")</f>
        <v/>
      </c>
      <c r="EY124" s="57" t="str" cm="1">
        <f t="array" ref="EY124">_xlfn.IFS(SAM!EY124&gt;0,SAM!EY124*1000,SAM!EY124&lt;0,SAM!EY124*1000,SAM!EY124=0,"")</f>
        <v/>
      </c>
      <c r="EZ124" s="57" t="str" cm="1">
        <f t="array" ref="EZ124">_xlfn.IFS(SAM!EZ124&gt;0,SAM!EZ124*1000,SAM!EZ124&lt;0,SAM!EZ124*1000,SAM!EZ124=0,"")</f>
        <v/>
      </c>
      <c r="FA124" s="57" t="str" cm="1">
        <f t="array" ref="FA124">_xlfn.IFS(SAM!FA124&gt;0,SAM!FA124*1000,SAM!FA124&lt;0,SAM!FA124*1000,SAM!FA124=0,"")</f>
        <v/>
      </c>
      <c r="FB124" s="57" t="str" cm="1">
        <f t="array" ref="FB124">_xlfn.IFS(SAM!FB124&gt;0,SAM!FB124*1000,SAM!FB124&lt;0,SAM!FB124*1000,SAM!FB124=0,"")</f>
        <v/>
      </c>
      <c r="FC124" s="57" t="str" cm="1">
        <f t="array" ref="FC124">_xlfn.IFS(SAM!FC124&gt;0,SAM!FC124*1000,SAM!FC124&lt;0,SAM!FC124*1000,SAM!FC124=0,"")</f>
        <v/>
      </c>
      <c r="FD124" s="57" t="str" cm="1">
        <f t="array" ref="FD124">_xlfn.IFS(SAM!FD124&gt;0,SAM!FD124*1000,SAM!FD124&lt;0,SAM!FD124*1000,SAM!FD124=0,"")</f>
        <v/>
      </c>
      <c r="FE124" s="57" t="str" cm="1">
        <f t="array" ref="FE124">_xlfn.IFS(SAM!FE124&gt;0,SAM!FE124*1000,SAM!FE124&lt;0,SAM!FE124*1000,SAM!FE124=0,"")</f>
        <v/>
      </c>
      <c r="FF124" s="57" t="str" cm="1">
        <f t="array" ref="FF124">_xlfn.IFS(SAM!FF124&gt;0,SAM!FF124*1000,SAM!FF124&lt;0,SAM!FF124*1000,SAM!FF124=0,"")</f>
        <v/>
      </c>
      <c r="FG124" s="57" t="str" cm="1">
        <f t="array" ref="FG124">_xlfn.IFS(SAM!FG124&gt;0,SAM!FG124*1000,SAM!FG124&lt;0,SAM!FG124*1000,SAM!FG124=0,"")</f>
        <v/>
      </c>
      <c r="FH124" s="57" t="str" cm="1">
        <f t="array" ref="FH124">_xlfn.IFS(SAM!FH124&gt;0,SAM!FH124*1000,SAM!FH124&lt;0,SAM!FH124*1000,SAM!FH124=0,"")</f>
        <v/>
      </c>
      <c r="FI124" s="57" t="str" cm="1">
        <f t="array" ref="FI124">_xlfn.IFS(SAM!FI124&gt;0,SAM!FI124*1000,SAM!FI124&lt;0,SAM!FI124*1000,SAM!FI124=0,"")</f>
        <v/>
      </c>
      <c r="FJ124" s="57" t="str" cm="1">
        <f t="array" ref="FJ124">_xlfn.IFS(SAM!FJ124&gt;0,SAM!FJ124*1000,SAM!FJ124&lt;0,SAM!FJ124*1000,SAM!FJ124=0,"")</f>
        <v/>
      </c>
      <c r="FK124" s="57" t="str" cm="1">
        <f t="array" ref="FK124">_xlfn.IFS(SAM!FK124&gt;0,SAM!FK124*1000,SAM!FK124&lt;0,SAM!FK124*1000,SAM!FK124=0,"")</f>
        <v/>
      </c>
      <c r="FL124" s="57" t="str" cm="1">
        <f t="array" ref="FL124">_xlfn.IFS(SAM!FL124&gt;0,SAM!FL124*1000,SAM!FL124&lt;0,SAM!FL124*1000,SAM!FL124=0,"")</f>
        <v/>
      </c>
      <c r="FM124" s="57" t="str" cm="1">
        <f t="array" ref="FM124">_xlfn.IFS(SAM!FM124&gt;0,SAM!FM124*1000,SAM!FM124&lt;0,SAM!FM124*1000,SAM!FM124=0,"")</f>
        <v/>
      </c>
      <c r="FN124" s="57" t="str" cm="1">
        <f t="array" ref="FN124">_xlfn.IFS(SAM!FN124&gt;0,SAM!FN124*1000,SAM!FN124&lt;0,SAM!FN124*1000,SAM!FN124=0,"")</f>
        <v/>
      </c>
      <c r="FO124" s="57" t="str" cm="1">
        <f t="array" ref="FO124">_xlfn.IFS(SAM!FO124&gt;0,SAM!FO124*1000,SAM!FO124&lt;0,SAM!FO124*1000,SAM!FO124=0,"")</f>
        <v/>
      </c>
      <c r="FP124" s="57" cm="1">
        <f t="array" ref="FP124">_xlfn.IFS(SAM!FP124&gt;0,SAM!FP124*1000,SAM!FP124&lt;0,SAM!FP124*1000,SAM!FP124=0,"")</f>
        <v>2.08518298552718</v>
      </c>
      <c r="FR124">
        <f t="shared" si="1"/>
        <v>6897.7842475569914</v>
      </c>
    </row>
    <row r="125" spans="1:174" x14ac:dyDescent="0.3">
      <c r="A125" t="s">
        <v>880</v>
      </c>
      <c r="B125" s="57" t="str" cm="1">
        <f t="array" ref="B125">_xlfn.IFS(SAM!B125&gt;0,SAM!B125*1000,SAM!B125&lt;0,SAM!B125*1000,SAM!B125=0,"")</f>
        <v/>
      </c>
      <c r="C125" s="57" t="str" cm="1">
        <f t="array" ref="C125">_xlfn.IFS(SAM!C125&gt;0,SAM!C125*1000,SAM!C125&lt;0,SAM!C125*1000,SAM!C125=0,"")</f>
        <v/>
      </c>
      <c r="D125" s="57" cm="1">
        <f t="array" ref="D125">_xlfn.IFS(SAM!D125&gt;0,SAM!D125*1000,SAM!D125&lt;0,SAM!D125*1000,SAM!D125=0,"")</f>
        <v>1.8163449410481701E-3</v>
      </c>
      <c r="E125" s="57" cm="1">
        <f t="array" ref="E125">_xlfn.IFS(SAM!E125&gt;0,SAM!E125*1000,SAM!E125&lt;0,SAM!E125*1000,SAM!E125=0,"")</f>
        <v>4.2411007158864806E-3</v>
      </c>
      <c r="F125" s="57" t="str" cm="1">
        <f t="array" ref="F125">_xlfn.IFS(SAM!F125&gt;0,SAM!F125*1000,SAM!F125&lt;0,SAM!F125*1000,SAM!F125=0,"")</f>
        <v/>
      </c>
      <c r="G125" s="57" t="str" cm="1">
        <f t="array" ref="G125">_xlfn.IFS(SAM!G125&gt;0,SAM!G125*1000,SAM!G125&lt;0,SAM!G125*1000,SAM!G125=0,"")</f>
        <v/>
      </c>
      <c r="H125" s="57" cm="1">
        <f t="array" ref="H125">_xlfn.IFS(SAM!H125&gt;0,SAM!H125*1000,SAM!H125&lt;0,SAM!H125*1000,SAM!H125=0,"")</f>
        <v>6.0603015802231097E-3</v>
      </c>
      <c r="I125" s="57" t="str" cm="1">
        <f t="array" ref="I125">_xlfn.IFS(SAM!I125&gt;0,SAM!I125*1000,SAM!I125&lt;0,SAM!I125*1000,SAM!I125=0,"")</f>
        <v/>
      </c>
      <c r="J125" s="57" t="str" cm="1">
        <f t="array" ref="J125">_xlfn.IFS(SAM!J125&gt;0,SAM!J125*1000,SAM!J125&lt;0,SAM!J125*1000,SAM!J125=0,"")</f>
        <v/>
      </c>
      <c r="K125" s="57" t="str" cm="1">
        <f t="array" ref="K125">_xlfn.IFS(SAM!K125&gt;0,SAM!K125*1000,SAM!K125&lt;0,SAM!K125*1000,SAM!K125=0,"")</f>
        <v/>
      </c>
      <c r="L125" s="57" t="str" cm="1">
        <f t="array" ref="L125">_xlfn.IFS(SAM!L125&gt;0,SAM!L125*1000,SAM!L125&lt;0,SAM!L125*1000,SAM!L125=0,"")</f>
        <v/>
      </c>
      <c r="M125" s="57" t="str" cm="1">
        <f t="array" ref="M125">_xlfn.IFS(SAM!M125&gt;0,SAM!M125*1000,SAM!M125&lt;0,SAM!M125*1000,SAM!M125=0,"")</f>
        <v/>
      </c>
      <c r="N125" s="57" t="str" cm="1">
        <f t="array" ref="N125">_xlfn.IFS(SAM!N125&gt;0,SAM!N125*1000,SAM!N125&lt;0,SAM!N125*1000,SAM!N125=0,"")</f>
        <v/>
      </c>
      <c r="O125" s="57" t="str" cm="1">
        <f t="array" ref="O125">_xlfn.IFS(SAM!O125&gt;0,SAM!O125*1000,SAM!O125&lt;0,SAM!O125*1000,SAM!O125=0,"")</f>
        <v/>
      </c>
      <c r="P125" s="57" t="str" cm="1">
        <f t="array" ref="P125">_xlfn.IFS(SAM!P125&gt;0,SAM!P125*1000,SAM!P125&lt;0,SAM!P125*1000,SAM!P125=0,"")</f>
        <v/>
      </c>
      <c r="Q125" s="57" cm="1">
        <f t="array" ref="Q125">_xlfn.IFS(SAM!Q125&gt;0,SAM!Q125*1000,SAM!Q125&lt;0,SAM!Q125*1000,SAM!Q125=0,"")</f>
        <v>3.2122020911401997E-2</v>
      </c>
      <c r="R125" s="57" t="str" cm="1">
        <f t="array" ref="R125">_xlfn.IFS(SAM!R125&gt;0,SAM!R125*1000,SAM!R125&lt;0,SAM!R125*1000,SAM!R125=0,"")</f>
        <v/>
      </c>
      <c r="S125" s="57" cm="1">
        <f t="array" ref="S125">_xlfn.IFS(SAM!S125&gt;0,SAM!S125*1000,SAM!S125&lt;0,SAM!S125*1000,SAM!S125=0,"")</f>
        <v>1.8823011126232201</v>
      </c>
      <c r="T125" s="57" cm="1">
        <f t="array" ref="T125">_xlfn.IFS(SAM!T125&gt;0,SAM!T125*1000,SAM!T125&lt;0,SAM!T125*1000,SAM!T125=0,"")</f>
        <v>4.8581605107282</v>
      </c>
      <c r="U125" s="57" cm="1">
        <f t="array" ref="U125">_xlfn.IFS(SAM!U125&gt;0,SAM!U125*1000,SAM!U125&lt;0,SAM!U125*1000,SAM!U125=0,"")</f>
        <v>1.0680341642059199</v>
      </c>
      <c r="V125" s="57" cm="1">
        <f t="array" ref="V125">_xlfn.IFS(SAM!V125&gt;0,SAM!V125*1000,SAM!V125&lt;0,SAM!V125*1000,SAM!V125=0,"")</f>
        <v>2.0336061035254001</v>
      </c>
      <c r="W125" s="57" cm="1">
        <f t="array" ref="W125">_xlfn.IFS(SAM!W125&gt;0,SAM!W125*1000,SAM!W125&lt;0,SAM!W125*1000,SAM!W125=0,"")</f>
        <v>0.108872716124678</v>
      </c>
      <c r="X125" s="57" cm="1">
        <f t="array" ref="X125">_xlfn.IFS(SAM!X125&gt;0,SAM!X125*1000,SAM!X125&lt;0,SAM!X125*1000,SAM!X125=0,"")</f>
        <v>0.11018491950911199</v>
      </c>
      <c r="Y125" s="57" cm="1">
        <f t="array" ref="Y125">_xlfn.IFS(SAM!Y125&gt;0,SAM!Y125*1000,SAM!Y125&lt;0,SAM!Y125*1000,SAM!Y125=0,"")</f>
        <v>0.10684962773121801</v>
      </c>
      <c r="Z125" s="57" cm="1">
        <f t="array" ref="Z125">_xlfn.IFS(SAM!Z125&gt;0,SAM!Z125*1000,SAM!Z125&lt;0,SAM!Z125*1000,SAM!Z125=0,"")</f>
        <v>4.9614866922879397</v>
      </c>
      <c r="AA125" s="57" cm="1">
        <f t="array" ref="AA125">_xlfn.IFS(SAM!AA125&gt;0,SAM!AA125*1000,SAM!AA125&lt;0,SAM!AA125*1000,SAM!AA125=0,"")</f>
        <v>8.2083178975354096E-2</v>
      </c>
      <c r="AB125" s="57" cm="1">
        <f t="array" ref="AB125">_xlfn.IFS(SAM!AB125&gt;0,SAM!AB125*1000,SAM!AB125&lt;0,SAM!AB125*1000,SAM!AB125=0,"")</f>
        <v>1.3842005744543602</v>
      </c>
      <c r="AC125" s="57" cm="1">
        <f t="array" ref="AC125">_xlfn.IFS(SAM!AC125&gt;0,SAM!AC125*1000,SAM!AC125&lt;0,SAM!AC125*1000,SAM!AC125=0,"")</f>
        <v>15.102574390660799</v>
      </c>
      <c r="AD125" s="57" t="str" cm="1">
        <f t="array" ref="AD125">_xlfn.IFS(SAM!AD125&gt;0,SAM!AD125*1000,SAM!AD125&lt;0,SAM!AD125*1000,SAM!AD125=0,"")</f>
        <v/>
      </c>
      <c r="AE125" s="57" cm="1">
        <f t="array" ref="AE125">_xlfn.IFS(SAM!AE125&gt;0,SAM!AE125*1000,SAM!AE125&lt;0,SAM!AE125*1000,SAM!AE125=0,"")</f>
        <v>0.72451671089593694</v>
      </c>
      <c r="AF125" s="57" cm="1">
        <f t="array" ref="AF125">_xlfn.IFS(SAM!AF125&gt;0,SAM!AF125*1000,SAM!AF125&lt;0,SAM!AF125*1000,SAM!AF125=0,"")</f>
        <v>2.1810541675606498</v>
      </c>
      <c r="AG125" s="57" cm="1">
        <f t="array" ref="AG125">_xlfn.IFS(SAM!AG125&gt;0,SAM!AG125*1000,SAM!AG125&lt;0,SAM!AG125*1000,SAM!AG125=0,"")</f>
        <v>7.39490453710589E-3</v>
      </c>
      <c r="AH125" s="57" cm="1">
        <f t="array" ref="AH125">_xlfn.IFS(SAM!AH125&gt;0,SAM!AH125*1000,SAM!AH125&lt;0,SAM!AH125*1000,SAM!AH125=0,"")</f>
        <v>6.1863758406903298</v>
      </c>
      <c r="AI125" s="57" cm="1">
        <f t="array" ref="AI125">_xlfn.IFS(SAM!AI125&gt;0,SAM!AI125*1000,SAM!AI125&lt;0,SAM!AI125*1000,SAM!AI125=0,"")</f>
        <v>2.6271780013970899E-2</v>
      </c>
      <c r="AJ125" s="57" cm="1">
        <f t="array" ref="AJ125">_xlfn.IFS(SAM!AJ125&gt;0,SAM!AJ125*1000,SAM!AJ125&lt;0,SAM!AJ125*1000,SAM!AJ125=0,"")</f>
        <v>4.2493588461041796</v>
      </c>
      <c r="AK125" s="57" cm="1">
        <f t="array" ref="AK125">_xlfn.IFS(SAM!AK125&gt;0,SAM!AK125*1000,SAM!AK125&lt;0,SAM!AK125*1000,SAM!AK125=0,"")</f>
        <v>0.100613934476046</v>
      </c>
      <c r="AL125" s="57" cm="1">
        <f t="array" ref="AL125">_xlfn.IFS(SAM!AL125&gt;0,SAM!AL125*1000,SAM!AL125&lt;0,SAM!AL125*1000,SAM!AL125=0,"")</f>
        <v>4.6149661686605095</v>
      </c>
      <c r="AM125" s="57" cm="1">
        <f t="array" ref="AM125">_xlfn.IFS(SAM!AM125&gt;0,SAM!AM125*1000,SAM!AM125&lt;0,SAM!AM125*1000,SAM!AM125=0,"")</f>
        <v>4.8267379014175305</v>
      </c>
      <c r="AN125" s="57" cm="1">
        <f t="array" ref="AN125">_xlfn.IFS(SAM!AN125&gt;0,SAM!AN125*1000,SAM!AN125&lt;0,SAM!AN125*1000,SAM!AN125=0,"")</f>
        <v>2.71261419143778E-3</v>
      </c>
      <c r="AO125" s="57" cm="1">
        <f t="array" ref="AO125">_xlfn.IFS(SAM!AO125&gt;0,SAM!AO125*1000,SAM!AO125&lt;0,SAM!AO125*1000,SAM!AO125=0,"")</f>
        <v>8.0128051726940791E-3</v>
      </c>
      <c r="AP125" s="57" cm="1">
        <f t="array" ref="AP125">_xlfn.IFS(SAM!AP125&gt;0,SAM!AP125*1000,SAM!AP125&lt;0,SAM!AP125*1000,SAM!AP125=0,"")</f>
        <v>1.54493514296277E-3</v>
      </c>
      <c r="AQ125" s="57" cm="1">
        <f t="array" ref="AQ125">_xlfn.IFS(SAM!AQ125&gt;0,SAM!AQ125*1000,SAM!AQ125&lt;0,SAM!AQ125*1000,SAM!AQ125=0,"")</f>
        <v>1.0086594773861601E-2</v>
      </c>
      <c r="AR125" s="57" cm="1">
        <f t="array" ref="AR125">_xlfn.IFS(SAM!AR125&gt;0,SAM!AR125*1000,SAM!AR125&lt;0,SAM!AR125*1000,SAM!AR125=0,"")</f>
        <v>5.8227585335101101E-3</v>
      </c>
      <c r="AS125" s="57" cm="1">
        <f t="array" ref="AS125">_xlfn.IFS(SAM!AS125&gt;0,SAM!AS125*1000,SAM!AS125&lt;0,SAM!AS125*1000,SAM!AS125=0,"")</f>
        <v>1.3841235200396699E-3</v>
      </c>
      <c r="AT125" s="57" cm="1">
        <f t="array" ref="AT125">_xlfn.IFS(SAM!AT125&gt;0,SAM!AT125*1000,SAM!AT125&lt;0,SAM!AT125*1000,SAM!AT125=0,"")</f>
        <v>5.6789839488342597E-3</v>
      </c>
      <c r="AU125" s="57" cm="1">
        <f t="array" ref="AU125">_xlfn.IFS(SAM!AU125&gt;0,SAM!AU125*1000,SAM!AU125&lt;0,SAM!AU125*1000,SAM!AU125=0,"")</f>
        <v>3.4454421073204702</v>
      </c>
      <c r="AV125" s="57" cm="1">
        <f t="array" ref="AV125">_xlfn.IFS(SAM!AV125&gt;0,SAM!AV125*1000,SAM!AV125&lt;0,SAM!AV125*1000,SAM!AV125=0,"")</f>
        <v>0.28504634377683197</v>
      </c>
      <c r="AW125" s="57" cm="1">
        <f t="array" ref="AW125">_xlfn.IFS(SAM!AW125&gt;0,SAM!AW125*1000,SAM!AW125&lt;0,SAM!AW125*1000,SAM!AW125=0,"")</f>
        <v>5.0335995981983801E-2</v>
      </c>
      <c r="AX125" s="57" cm="1">
        <f t="array" ref="AX125">_xlfn.IFS(SAM!AX125&gt;0,SAM!AX125*1000,SAM!AX125&lt;0,SAM!AX125*1000,SAM!AX125=0,"")</f>
        <v>1.0252256381838199E-2</v>
      </c>
      <c r="AY125" s="57" cm="1">
        <f t="array" ref="AY125">_xlfn.IFS(SAM!AY125&gt;0,SAM!AY125*1000,SAM!AY125&lt;0,SAM!AY125*1000,SAM!AY125=0,"")</f>
        <v>69.940286145106697</v>
      </c>
      <c r="AZ125" s="57" cm="1">
        <f t="array" ref="AZ125">_xlfn.IFS(SAM!AZ125&gt;0,SAM!AZ125*1000,SAM!AZ125&lt;0,SAM!AZ125*1000,SAM!AZ125=0,"")</f>
        <v>1.1861476858203202</v>
      </c>
      <c r="BA125" s="57" cm="1">
        <f t="array" ref="BA125">_xlfn.IFS(SAM!BA125&gt;0,SAM!BA125*1000,SAM!BA125&lt;0,SAM!BA125*1000,SAM!BA125=0,"")</f>
        <v>8.6280766454136302</v>
      </c>
      <c r="BB125" s="57" cm="1">
        <f t="array" ref="BB125">_xlfn.IFS(SAM!BB125&gt;0,SAM!BB125*1000,SAM!BB125&lt;0,SAM!BB125*1000,SAM!BB125=0,"")</f>
        <v>4.9520222411574197</v>
      </c>
      <c r="BC125" s="57" cm="1">
        <f t="array" ref="BC125">_xlfn.IFS(SAM!BC125&gt;0,SAM!BC125*1000,SAM!BC125&lt;0,SAM!BC125*1000,SAM!BC125=0,"")</f>
        <v>11.8024297034273</v>
      </c>
      <c r="BD125" s="57" cm="1">
        <f t="array" ref="BD125">_xlfn.IFS(SAM!BD125&gt;0,SAM!BD125*1000,SAM!BD125&lt;0,SAM!BD125*1000,SAM!BD125=0,"")</f>
        <v>0.45420327571955704</v>
      </c>
      <c r="BE125" s="57" cm="1">
        <f t="array" ref="BE125">_xlfn.IFS(SAM!BE125&gt;0,SAM!BE125*1000,SAM!BE125&lt;0,SAM!BE125*1000,SAM!BE125=0,"")</f>
        <v>0.95534357663528902</v>
      </c>
      <c r="BF125" s="57" cm="1">
        <f t="array" ref="BF125">_xlfn.IFS(SAM!BF125&gt;0,SAM!BF125*1000,SAM!BF125&lt;0,SAM!BF125*1000,SAM!BF125=0,"")</f>
        <v>5.7744123499781796</v>
      </c>
      <c r="BG125" s="57" cm="1">
        <f t="array" ref="BG125">_xlfn.IFS(SAM!BG125&gt;0,SAM!BG125*1000,SAM!BG125&lt;0,SAM!BG125*1000,SAM!BG125=0,"")</f>
        <v>11.089288049897899</v>
      </c>
      <c r="BH125" s="57" cm="1">
        <f t="array" ref="BH125">_xlfn.IFS(SAM!BH125&gt;0,SAM!BH125*1000,SAM!BH125&lt;0,SAM!BH125*1000,SAM!BH125=0,"")</f>
        <v>4.7738440376142099</v>
      </c>
      <c r="BI125" s="57" cm="1">
        <f t="array" ref="BI125">_xlfn.IFS(SAM!BI125&gt;0,SAM!BI125*1000,SAM!BI125&lt;0,SAM!BI125*1000,SAM!BI125=0,"")</f>
        <v>0.31088737850172099</v>
      </c>
      <c r="BJ125" s="57" cm="1">
        <f t="array" ref="BJ125">_xlfn.IFS(SAM!BJ125&gt;0,SAM!BJ125*1000,SAM!BJ125&lt;0,SAM!BJ125*1000,SAM!BJ125=0,"")</f>
        <v>1.1573987745802699</v>
      </c>
      <c r="BK125" s="57" cm="1">
        <f t="array" ref="BK125">_xlfn.IFS(SAM!BK125&gt;0,SAM!BK125*1000,SAM!BK125&lt;0,SAM!BK125*1000,SAM!BK125=0,"")</f>
        <v>1.7880685139118102</v>
      </c>
      <c r="BL125" s="57" cm="1">
        <f t="array" ref="BL125">_xlfn.IFS(SAM!BL125&gt;0,SAM!BL125*1000,SAM!BL125&lt;0,SAM!BL125*1000,SAM!BL125=0,"")</f>
        <v>7.3983711108369494</v>
      </c>
      <c r="BM125" s="57" cm="1">
        <f t="array" ref="BM125">_xlfn.IFS(SAM!BM125&gt;0,SAM!BM125*1000,SAM!BM125&lt;0,SAM!BM125*1000,SAM!BM125=0,"")</f>
        <v>85.956787603898491</v>
      </c>
      <c r="BN125" s="57" cm="1">
        <f t="array" ref="BN125">_xlfn.IFS(SAM!BN125&gt;0,SAM!BN125*1000,SAM!BN125&lt;0,SAM!BN125*1000,SAM!BN125=0,"")</f>
        <v>49.062728207545398</v>
      </c>
      <c r="BO125" s="57" cm="1">
        <f t="array" ref="BO125">_xlfn.IFS(SAM!BO125&gt;0,SAM!BO125*1000,SAM!BO125&lt;0,SAM!BO125*1000,SAM!BO125=0,"")</f>
        <v>83.101688536896802</v>
      </c>
      <c r="BP125" s="57" cm="1">
        <f t="array" ref="BP125">_xlfn.IFS(SAM!BP125&gt;0,SAM!BP125*1000,SAM!BP125&lt;0,SAM!BP125*1000,SAM!BP125=0,"")</f>
        <v>3.1812965757535706E-2</v>
      </c>
      <c r="BQ125" s="57" t="str" cm="1">
        <f t="array" ref="BQ125">_xlfn.IFS(SAM!BQ125&gt;0,SAM!BQ125*1000,SAM!BQ125&lt;0,SAM!BQ125*1000,SAM!BQ125=0,"")</f>
        <v/>
      </c>
      <c r="BR125" s="57" t="str" cm="1">
        <f t="array" ref="BR125">_xlfn.IFS(SAM!BR125&gt;0,SAM!BR125*1000,SAM!BR125&lt;0,SAM!BR125*1000,SAM!BR125=0,"")</f>
        <v/>
      </c>
      <c r="BS125" s="57" t="str" cm="1">
        <f t="array" ref="BS125">_xlfn.IFS(SAM!BS125&gt;0,SAM!BS125*1000,SAM!BS125&lt;0,SAM!BS125*1000,SAM!BS125=0,"")</f>
        <v/>
      </c>
      <c r="BT125" s="57" t="str" cm="1">
        <f t="array" ref="BT125">_xlfn.IFS(SAM!BT125&gt;0,SAM!BT125*1000,SAM!BT125&lt;0,SAM!BT125*1000,SAM!BT125=0,"")</f>
        <v/>
      </c>
      <c r="BU125" s="57" t="str" cm="1">
        <f t="array" ref="BU125">_xlfn.IFS(SAM!BU125&gt;0,SAM!BU125*1000,SAM!BU125&lt;0,SAM!BU125*1000,SAM!BU125=0,"")</f>
        <v/>
      </c>
      <c r="BV125" s="57" t="str" cm="1">
        <f t="array" ref="BV125">_xlfn.IFS(SAM!BV125&gt;0,SAM!BV125*1000,SAM!BV125&lt;0,SAM!BV125*1000,SAM!BV125=0,"")</f>
        <v/>
      </c>
      <c r="BW125" s="57" t="str" cm="1">
        <f t="array" ref="BW125">_xlfn.IFS(SAM!BW125&gt;0,SAM!BW125*1000,SAM!BW125&lt;0,SAM!BW125*1000,SAM!BW125=0,"")</f>
        <v/>
      </c>
      <c r="BX125" s="57" t="str" cm="1">
        <f t="array" ref="BX125">_xlfn.IFS(SAM!BX125&gt;0,SAM!BX125*1000,SAM!BX125&lt;0,SAM!BX125*1000,SAM!BX125=0,"")</f>
        <v/>
      </c>
      <c r="BY125" s="57" t="str" cm="1">
        <f t="array" ref="BY125">_xlfn.IFS(SAM!BY125&gt;0,SAM!BY125*1000,SAM!BY125&lt;0,SAM!BY125*1000,SAM!BY125=0,"")</f>
        <v/>
      </c>
      <c r="BZ125" s="57" t="str" cm="1">
        <f t="array" ref="BZ125">_xlfn.IFS(SAM!BZ125&gt;0,SAM!BZ125*1000,SAM!BZ125&lt;0,SAM!BZ125*1000,SAM!BZ125=0,"")</f>
        <v/>
      </c>
      <c r="CA125" s="57" t="str" cm="1">
        <f t="array" ref="CA125">_xlfn.IFS(SAM!CA125&gt;0,SAM!CA125*1000,SAM!CA125&lt;0,SAM!CA125*1000,SAM!CA125=0,"")</f>
        <v/>
      </c>
      <c r="CB125" s="57" t="str" cm="1">
        <f t="array" ref="CB125">_xlfn.IFS(SAM!CB125&gt;0,SAM!CB125*1000,SAM!CB125&lt;0,SAM!CB125*1000,SAM!CB125=0,"")</f>
        <v/>
      </c>
      <c r="CC125" s="57" t="str" cm="1">
        <f t="array" ref="CC125">_xlfn.IFS(SAM!CC125&gt;0,SAM!CC125*1000,SAM!CC125&lt;0,SAM!CC125*1000,SAM!CC125=0,"")</f>
        <v/>
      </c>
      <c r="CD125" s="57" t="str" cm="1">
        <f t="array" ref="CD125">_xlfn.IFS(SAM!CD125&gt;0,SAM!CD125*1000,SAM!CD125&lt;0,SAM!CD125*1000,SAM!CD125=0,"")</f>
        <v/>
      </c>
      <c r="CE125" s="57" t="str" cm="1">
        <f t="array" ref="CE125">_xlfn.IFS(SAM!CE125&gt;0,SAM!CE125*1000,SAM!CE125&lt;0,SAM!CE125*1000,SAM!CE125=0,"")</f>
        <v/>
      </c>
      <c r="CF125" s="57" t="str" cm="1">
        <f t="array" ref="CF125">_xlfn.IFS(SAM!CF125&gt;0,SAM!CF125*1000,SAM!CF125&lt;0,SAM!CF125*1000,SAM!CF125=0,"")</f>
        <v/>
      </c>
      <c r="CG125" s="57" t="str" cm="1">
        <f t="array" ref="CG125">_xlfn.IFS(SAM!CG125&gt;0,SAM!CG125*1000,SAM!CG125&lt;0,SAM!CG125*1000,SAM!CG125=0,"")</f>
        <v/>
      </c>
      <c r="CH125" s="57" t="str" cm="1">
        <f t="array" ref="CH125">_xlfn.IFS(SAM!CH125&gt;0,SAM!CH125*1000,SAM!CH125&lt;0,SAM!CH125*1000,SAM!CH125=0,"")</f>
        <v/>
      </c>
      <c r="CI125" s="57" t="str" cm="1">
        <f t="array" ref="CI125">_xlfn.IFS(SAM!CI125&gt;0,SAM!CI125*1000,SAM!CI125&lt;0,SAM!CI125*1000,SAM!CI125=0,"")</f>
        <v/>
      </c>
      <c r="CJ125" s="57" t="str" cm="1">
        <f t="array" ref="CJ125">_xlfn.IFS(SAM!CJ125&gt;0,SAM!CJ125*1000,SAM!CJ125&lt;0,SAM!CJ125*1000,SAM!CJ125=0,"")</f>
        <v/>
      </c>
      <c r="CK125" s="57" t="str" cm="1">
        <f t="array" ref="CK125">_xlfn.IFS(SAM!CK125&gt;0,SAM!CK125*1000,SAM!CK125&lt;0,SAM!CK125*1000,SAM!CK125=0,"")</f>
        <v/>
      </c>
      <c r="CL125" s="57" t="str" cm="1">
        <f t="array" ref="CL125">_xlfn.IFS(SAM!CL125&gt;0,SAM!CL125*1000,SAM!CL125&lt;0,SAM!CL125*1000,SAM!CL125=0,"")</f>
        <v/>
      </c>
      <c r="CM125" s="57" t="str" cm="1">
        <f t="array" ref="CM125">_xlfn.IFS(SAM!CM125&gt;0,SAM!CM125*1000,SAM!CM125&lt;0,SAM!CM125*1000,SAM!CM125=0,"")</f>
        <v/>
      </c>
      <c r="CN125" s="57" t="str" cm="1">
        <f t="array" ref="CN125">_xlfn.IFS(SAM!CN125&gt;0,SAM!CN125*1000,SAM!CN125&lt;0,SAM!CN125*1000,SAM!CN125=0,"")</f>
        <v/>
      </c>
      <c r="CO125" s="57" t="str" cm="1">
        <f t="array" ref="CO125">_xlfn.IFS(SAM!CO125&gt;0,SAM!CO125*1000,SAM!CO125&lt;0,SAM!CO125*1000,SAM!CO125=0,"")</f>
        <v/>
      </c>
      <c r="CP125" s="57" t="str" cm="1">
        <f t="array" ref="CP125">_xlfn.IFS(SAM!CP125&gt;0,SAM!CP125*1000,SAM!CP125&lt;0,SAM!CP125*1000,SAM!CP125=0,"")</f>
        <v/>
      </c>
      <c r="CQ125" s="57" t="str" cm="1">
        <f t="array" ref="CQ125">_xlfn.IFS(SAM!CQ125&gt;0,SAM!CQ125*1000,SAM!CQ125&lt;0,SAM!CQ125*1000,SAM!CQ125=0,"")</f>
        <v/>
      </c>
      <c r="CR125" s="57" t="str" cm="1">
        <f t="array" ref="CR125">_xlfn.IFS(SAM!CR125&gt;0,SAM!CR125*1000,SAM!CR125&lt;0,SAM!CR125*1000,SAM!CR125=0,"")</f>
        <v/>
      </c>
      <c r="CS125" s="57" t="str" cm="1">
        <f t="array" ref="CS125">_xlfn.IFS(SAM!CS125&gt;0,SAM!CS125*1000,SAM!CS125&lt;0,SAM!CS125*1000,SAM!CS125=0,"")</f>
        <v/>
      </c>
      <c r="CT125" s="57" t="str" cm="1">
        <f t="array" ref="CT125">_xlfn.IFS(SAM!CT125&gt;0,SAM!CT125*1000,SAM!CT125&lt;0,SAM!CT125*1000,SAM!CT125=0,"")</f>
        <v/>
      </c>
      <c r="CU125" s="57" t="str" cm="1">
        <f t="array" ref="CU125">_xlfn.IFS(SAM!CU125&gt;0,SAM!CU125*1000,SAM!CU125&lt;0,SAM!CU125*1000,SAM!CU125=0,"")</f>
        <v/>
      </c>
      <c r="CV125" s="57" t="str" cm="1">
        <f t="array" ref="CV125">_xlfn.IFS(SAM!CV125&gt;0,SAM!CV125*1000,SAM!CV125&lt;0,SAM!CV125*1000,SAM!CV125=0,"")</f>
        <v/>
      </c>
      <c r="CW125" s="57" t="str" cm="1">
        <f t="array" ref="CW125">_xlfn.IFS(SAM!CW125&gt;0,SAM!CW125*1000,SAM!CW125&lt;0,SAM!CW125*1000,SAM!CW125=0,"")</f>
        <v/>
      </c>
      <c r="CX125" s="57" t="str" cm="1">
        <f t="array" ref="CX125">_xlfn.IFS(SAM!CX125&gt;0,SAM!CX125*1000,SAM!CX125&lt;0,SAM!CX125*1000,SAM!CX125=0,"")</f>
        <v/>
      </c>
      <c r="CY125" s="57" t="str" cm="1">
        <f t="array" ref="CY125">_xlfn.IFS(SAM!CY125&gt;0,SAM!CY125*1000,SAM!CY125&lt;0,SAM!CY125*1000,SAM!CY125=0,"")</f>
        <v/>
      </c>
      <c r="CZ125" s="57" t="str" cm="1">
        <f t="array" ref="CZ125">_xlfn.IFS(SAM!CZ125&gt;0,SAM!CZ125*1000,SAM!CZ125&lt;0,SAM!CZ125*1000,SAM!CZ125=0,"")</f>
        <v/>
      </c>
      <c r="DA125" s="57" t="str" cm="1">
        <f t="array" ref="DA125">_xlfn.IFS(SAM!DA125&gt;0,SAM!DA125*1000,SAM!DA125&lt;0,SAM!DA125*1000,SAM!DA125=0,"")</f>
        <v/>
      </c>
      <c r="DB125" s="57" t="str" cm="1">
        <f t="array" ref="DB125">_xlfn.IFS(SAM!DB125&gt;0,SAM!DB125*1000,SAM!DB125&lt;0,SAM!DB125*1000,SAM!DB125=0,"")</f>
        <v/>
      </c>
      <c r="DC125" s="57" t="str" cm="1">
        <f t="array" ref="DC125">_xlfn.IFS(SAM!DC125&gt;0,SAM!DC125*1000,SAM!DC125&lt;0,SAM!DC125*1000,SAM!DC125=0,"")</f>
        <v/>
      </c>
      <c r="DD125" s="57" t="str" cm="1">
        <f t="array" ref="DD125">_xlfn.IFS(SAM!DD125&gt;0,SAM!DD125*1000,SAM!DD125&lt;0,SAM!DD125*1000,SAM!DD125=0,"")</f>
        <v/>
      </c>
      <c r="DE125" s="57" t="str" cm="1">
        <f t="array" ref="DE125">_xlfn.IFS(SAM!DE125&gt;0,SAM!DE125*1000,SAM!DE125&lt;0,SAM!DE125*1000,SAM!DE125=0,"")</f>
        <v/>
      </c>
      <c r="DF125" s="57" t="str" cm="1">
        <f t="array" ref="DF125">_xlfn.IFS(SAM!DF125&gt;0,SAM!DF125*1000,SAM!DF125&lt;0,SAM!DF125*1000,SAM!DF125=0,"")</f>
        <v/>
      </c>
      <c r="DG125" s="57" t="str" cm="1">
        <f t="array" ref="DG125">_xlfn.IFS(SAM!DG125&gt;0,SAM!DG125*1000,SAM!DG125&lt;0,SAM!DG125*1000,SAM!DG125=0,"")</f>
        <v/>
      </c>
      <c r="DH125" s="57" t="str" cm="1">
        <f t="array" ref="DH125">_xlfn.IFS(SAM!DH125&gt;0,SAM!DH125*1000,SAM!DH125&lt;0,SAM!DH125*1000,SAM!DH125=0,"")</f>
        <v/>
      </c>
      <c r="DI125" s="57" t="str" cm="1">
        <f t="array" ref="DI125">_xlfn.IFS(SAM!DI125&gt;0,SAM!DI125*1000,SAM!DI125&lt;0,SAM!DI125*1000,SAM!DI125=0,"")</f>
        <v/>
      </c>
      <c r="DJ125" s="57" t="str" cm="1">
        <f t="array" ref="DJ125">_xlfn.IFS(SAM!DJ125&gt;0,SAM!DJ125*1000,SAM!DJ125&lt;0,SAM!DJ125*1000,SAM!DJ125=0,"")</f>
        <v/>
      </c>
      <c r="DK125" s="57" t="str" cm="1">
        <f t="array" ref="DK125">_xlfn.IFS(SAM!DK125&gt;0,SAM!DK125*1000,SAM!DK125&lt;0,SAM!DK125*1000,SAM!DK125=0,"")</f>
        <v/>
      </c>
      <c r="DL125" s="57" t="str" cm="1">
        <f t="array" ref="DL125">_xlfn.IFS(SAM!DL125&gt;0,SAM!DL125*1000,SAM!DL125&lt;0,SAM!DL125*1000,SAM!DL125=0,"")</f>
        <v/>
      </c>
      <c r="DM125" s="57" t="str" cm="1">
        <f t="array" ref="DM125">_xlfn.IFS(SAM!DM125&gt;0,SAM!DM125*1000,SAM!DM125&lt;0,SAM!DM125*1000,SAM!DM125=0,"")</f>
        <v/>
      </c>
      <c r="DN125" s="57" t="str" cm="1">
        <f t="array" ref="DN125">_xlfn.IFS(SAM!DN125&gt;0,SAM!DN125*1000,SAM!DN125&lt;0,SAM!DN125*1000,SAM!DN125=0,"")</f>
        <v/>
      </c>
      <c r="DO125" s="57" t="str" cm="1">
        <f t="array" ref="DO125">_xlfn.IFS(SAM!DO125&gt;0,SAM!DO125*1000,SAM!DO125&lt;0,SAM!DO125*1000,SAM!DO125=0,"")</f>
        <v/>
      </c>
      <c r="DP125" s="57" t="str" cm="1">
        <f t="array" ref="DP125">_xlfn.IFS(SAM!DP125&gt;0,SAM!DP125*1000,SAM!DP125&lt;0,SAM!DP125*1000,SAM!DP125=0,"")</f>
        <v/>
      </c>
      <c r="DQ125" s="57" t="str" cm="1">
        <f t="array" ref="DQ125">_xlfn.IFS(SAM!DQ125&gt;0,SAM!DQ125*1000,SAM!DQ125&lt;0,SAM!DQ125*1000,SAM!DQ125=0,"")</f>
        <v/>
      </c>
      <c r="DR125" s="57" t="str" cm="1">
        <f t="array" ref="DR125">_xlfn.IFS(SAM!DR125&gt;0,SAM!DR125*1000,SAM!DR125&lt;0,SAM!DR125*1000,SAM!DR125=0,"")</f>
        <v/>
      </c>
      <c r="DS125" s="57" t="str" cm="1">
        <f t="array" ref="DS125">_xlfn.IFS(SAM!DS125&gt;0,SAM!DS125*1000,SAM!DS125&lt;0,SAM!DS125*1000,SAM!DS125=0,"")</f>
        <v/>
      </c>
      <c r="DT125" s="57" t="str" cm="1">
        <f t="array" ref="DT125">_xlfn.IFS(SAM!DT125&gt;0,SAM!DT125*1000,SAM!DT125&lt;0,SAM!DT125*1000,SAM!DT125=0,"")</f>
        <v/>
      </c>
      <c r="DU125" s="57" t="str" cm="1">
        <f t="array" ref="DU125">_xlfn.IFS(SAM!DU125&gt;0,SAM!DU125*1000,SAM!DU125&lt;0,SAM!DU125*1000,SAM!DU125=0,"")</f>
        <v/>
      </c>
      <c r="DV125" s="57" t="str" cm="1">
        <f t="array" ref="DV125">_xlfn.IFS(SAM!DV125&gt;0,SAM!DV125*1000,SAM!DV125&lt;0,SAM!DV125*1000,SAM!DV125=0,"")</f>
        <v/>
      </c>
      <c r="DW125" s="57" t="str" cm="1">
        <f t="array" ref="DW125">_xlfn.IFS(SAM!DW125&gt;0,SAM!DW125*1000,SAM!DW125&lt;0,SAM!DW125*1000,SAM!DW125=0,"")</f>
        <v/>
      </c>
      <c r="DX125" s="57" t="str" cm="1">
        <f t="array" ref="DX125">_xlfn.IFS(SAM!DX125&gt;0,SAM!DX125*1000,SAM!DX125&lt;0,SAM!DX125*1000,SAM!DX125=0,"")</f>
        <v/>
      </c>
      <c r="DY125" s="57" t="str" cm="1">
        <f t="array" ref="DY125">_xlfn.IFS(SAM!DY125&gt;0,SAM!DY125*1000,SAM!DY125&lt;0,SAM!DY125*1000,SAM!DY125=0,"")</f>
        <v/>
      </c>
      <c r="DZ125" s="57" t="str" cm="1">
        <f t="array" ref="DZ125">_xlfn.IFS(SAM!DZ125&gt;0,SAM!DZ125*1000,SAM!DZ125&lt;0,SAM!DZ125*1000,SAM!DZ125=0,"")</f>
        <v/>
      </c>
      <c r="EA125" s="57" t="str" cm="1">
        <f t="array" ref="EA125">_xlfn.IFS(SAM!EA125&gt;0,SAM!EA125*1000,SAM!EA125&lt;0,SAM!EA125*1000,SAM!EA125=0,"")</f>
        <v/>
      </c>
      <c r="EB125" s="57" t="str" cm="1">
        <f t="array" ref="EB125">_xlfn.IFS(SAM!EB125&gt;0,SAM!EB125*1000,SAM!EB125&lt;0,SAM!EB125*1000,SAM!EB125=0,"")</f>
        <v/>
      </c>
      <c r="EC125" s="57" t="str" cm="1">
        <f t="array" ref="EC125">_xlfn.IFS(SAM!EC125&gt;0,SAM!EC125*1000,SAM!EC125&lt;0,SAM!EC125*1000,SAM!EC125=0,"")</f>
        <v/>
      </c>
      <c r="ED125" s="57" t="str" cm="1">
        <f t="array" ref="ED125">_xlfn.IFS(SAM!ED125&gt;0,SAM!ED125*1000,SAM!ED125&lt;0,SAM!ED125*1000,SAM!ED125=0,"")</f>
        <v/>
      </c>
      <c r="EE125" s="57" t="str" cm="1">
        <f t="array" ref="EE125">_xlfn.IFS(SAM!EE125&gt;0,SAM!EE125*1000,SAM!EE125&lt;0,SAM!EE125*1000,SAM!EE125=0,"")</f>
        <v/>
      </c>
      <c r="EF125" s="57" t="str" cm="1">
        <f t="array" ref="EF125">_xlfn.IFS(SAM!EF125&gt;0,SAM!EF125*1000,SAM!EF125&lt;0,SAM!EF125*1000,SAM!EF125=0,"")</f>
        <v/>
      </c>
      <c r="EG125" s="57" t="str" cm="1">
        <f t="array" ref="EG125">_xlfn.IFS(SAM!EG125&gt;0,SAM!EG125*1000,SAM!EG125&lt;0,SAM!EG125*1000,SAM!EG125=0,"")</f>
        <v/>
      </c>
      <c r="EH125" s="57" t="str" cm="1">
        <f t="array" ref="EH125">_xlfn.IFS(SAM!EH125&gt;0,SAM!EH125*1000,SAM!EH125&lt;0,SAM!EH125*1000,SAM!EH125=0,"")</f>
        <v/>
      </c>
      <c r="EI125" s="57" t="str" cm="1">
        <f t="array" ref="EI125">_xlfn.IFS(SAM!EI125&gt;0,SAM!EI125*1000,SAM!EI125&lt;0,SAM!EI125*1000,SAM!EI125=0,"")</f>
        <v/>
      </c>
      <c r="EJ125" s="57" t="str" cm="1">
        <f t="array" ref="EJ125">_xlfn.IFS(SAM!EJ125&gt;0,SAM!EJ125*1000,SAM!EJ125&lt;0,SAM!EJ125*1000,SAM!EJ125=0,"")</f>
        <v/>
      </c>
      <c r="EK125" s="57" t="str" cm="1">
        <f t="array" ref="EK125">_xlfn.IFS(SAM!EK125&gt;0,SAM!EK125*1000,SAM!EK125&lt;0,SAM!EK125*1000,SAM!EK125=0,"")</f>
        <v/>
      </c>
      <c r="EL125" s="57" t="str" cm="1">
        <f t="array" ref="EL125">_xlfn.IFS(SAM!EL125&gt;0,SAM!EL125*1000,SAM!EL125&lt;0,SAM!EL125*1000,SAM!EL125=0,"")</f>
        <v/>
      </c>
      <c r="EM125" s="57" t="str" cm="1">
        <f t="array" ref="EM125">_xlfn.IFS(SAM!EM125&gt;0,SAM!EM125*1000,SAM!EM125&lt;0,SAM!EM125*1000,SAM!EM125=0,"")</f>
        <v/>
      </c>
      <c r="EN125" s="57" t="str" cm="1">
        <f t="array" ref="EN125">_xlfn.IFS(SAM!EN125&gt;0,SAM!EN125*1000,SAM!EN125&lt;0,SAM!EN125*1000,SAM!EN125=0,"")</f>
        <v/>
      </c>
      <c r="EO125" s="57" t="str" cm="1">
        <f t="array" ref="EO125">_xlfn.IFS(SAM!EO125&gt;0,SAM!EO125*1000,SAM!EO125&lt;0,SAM!EO125*1000,SAM!EO125=0,"")</f>
        <v/>
      </c>
      <c r="EP125" s="57" t="str" cm="1">
        <f t="array" ref="EP125">_xlfn.IFS(SAM!EP125&gt;0,SAM!EP125*1000,SAM!EP125&lt;0,SAM!EP125*1000,SAM!EP125=0,"")</f>
        <v/>
      </c>
      <c r="EQ125" s="57" t="str" cm="1">
        <f t="array" ref="EQ125">_xlfn.IFS(SAM!EQ125&gt;0,SAM!EQ125*1000,SAM!EQ125&lt;0,SAM!EQ125*1000,SAM!EQ125=0,"")</f>
        <v/>
      </c>
      <c r="ER125" s="57" t="str" cm="1">
        <f t="array" ref="ER125">_xlfn.IFS(SAM!ER125&gt;0,SAM!ER125*1000,SAM!ER125&lt;0,SAM!ER125*1000,SAM!ER125=0,"")</f>
        <v/>
      </c>
      <c r="ES125" s="57" t="str" cm="1">
        <f t="array" ref="ES125">_xlfn.IFS(SAM!ES125&gt;0,SAM!ES125*1000,SAM!ES125&lt;0,SAM!ES125*1000,SAM!ES125=0,"")</f>
        <v/>
      </c>
      <c r="ET125" s="57" t="str" cm="1">
        <f t="array" ref="ET125">_xlfn.IFS(SAM!ET125&gt;0,SAM!ET125*1000,SAM!ET125&lt;0,SAM!ET125*1000,SAM!ET125=0,"")</f>
        <v/>
      </c>
      <c r="EU125" s="57" t="str" cm="1">
        <f t="array" ref="EU125">_xlfn.IFS(SAM!EU125&gt;0,SAM!EU125*1000,SAM!EU125&lt;0,SAM!EU125*1000,SAM!EU125=0,"")</f>
        <v/>
      </c>
      <c r="EV125" s="57" cm="1">
        <f t="array" ref="EV125">_xlfn.IFS(SAM!EV125&gt;0,SAM!EV125*1000,SAM!EV125&lt;0,SAM!EV125*1000,SAM!EV125=0,"")</f>
        <v>80.251672969793205</v>
      </c>
      <c r="EW125" s="57" t="str" cm="1">
        <f t="array" ref="EW125">_xlfn.IFS(SAM!EW125&gt;0,SAM!EW125*1000,SAM!EW125&lt;0,SAM!EW125*1000,SAM!EW125=0,"")</f>
        <v/>
      </c>
      <c r="EX125" s="57" t="str" cm="1">
        <f t="array" ref="EX125">_xlfn.IFS(SAM!EX125&gt;0,SAM!EX125*1000,SAM!EX125&lt;0,SAM!EX125*1000,SAM!EX125=0,"")</f>
        <v/>
      </c>
      <c r="EY125" s="57" t="str" cm="1">
        <f t="array" ref="EY125">_xlfn.IFS(SAM!EY125&gt;0,SAM!EY125*1000,SAM!EY125&lt;0,SAM!EY125*1000,SAM!EY125=0,"")</f>
        <v/>
      </c>
      <c r="EZ125" s="57" t="str" cm="1">
        <f t="array" ref="EZ125">_xlfn.IFS(SAM!EZ125&gt;0,SAM!EZ125*1000,SAM!EZ125&lt;0,SAM!EZ125*1000,SAM!EZ125=0,"")</f>
        <v/>
      </c>
      <c r="FA125" s="57" t="str" cm="1">
        <f t="array" ref="FA125">_xlfn.IFS(SAM!FA125&gt;0,SAM!FA125*1000,SAM!FA125&lt;0,SAM!FA125*1000,SAM!FA125=0,"")</f>
        <v/>
      </c>
      <c r="FB125" s="57" t="str" cm="1">
        <f t="array" ref="FB125">_xlfn.IFS(SAM!FB125&gt;0,SAM!FB125*1000,SAM!FB125&lt;0,SAM!FB125*1000,SAM!FB125=0,"")</f>
        <v/>
      </c>
      <c r="FC125" s="57" t="str" cm="1">
        <f t="array" ref="FC125">_xlfn.IFS(SAM!FC125&gt;0,SAM!FC125*1000,SAM!FC125&lt;0,SAM!FC125*1000,SAM!FC125=0,"")</f>
        <v/>
      </c>
      <c r="FD125" s="57" t="str" cm="1">
        <f t="array" ref="FD125">_xlfn.IFS(SAM!FD125&gt;0,SAM!FD125*1000,SAM!FD125&lt;0,SAM!FD125*1000,SAM!FD125=0,"")</f>
        <v/>
      </c>
      <c r="FE125" s="57" t="str" cm="1">
        <f t="array" ref="FE125">_xlfn.IFS(SAM!FE125&gt;0,SAM!FE125*1000,SAM!FE125&lt;0,SAM!FE125*1000,SAM!FE125=0,"")</f>
        <v/>
      </c>
      <c r="FF125" s="57" t="str" cm="1">
        <f t="array" ref="FF125">_xlfn.IFS(SAM!FF125&gt;0,SAM!FF125*1000,SAM!FF125&lt;0,SAM!FF125*1000,SAM!FF125=0,"")</f>
        <v/>
      </c>
      <c r="FG125" s="57" t="str" cm="1">
        <f t="array" ref="FG125">_xlfn.IFS(SAM!FG125&gt;0,SAM!FG125*1000,SAM!FG125&lt;0,SAM!FG125*1000,SAM!FG125=0,"")</f>
        <v/>
      </c>
      <c r="FH125" s="57" t="str" cm="1">
        <f t="array" ref="FH125">_xlfn.IFS(SAM!FH125&gt;0,SAM!FH125*1000,SAM!FH125&lt;0,SAM!FH125*1000,SAM!FH125=0,"")</f>
        <v/>
      </c>
      <c r="FI125" s="57" t="str" cm="1">
        <f t="array" ref="FI125">_xlfn.IFS(SAM!FI125&gt;0,SAM!FI125*1000,SAM!FI125&lt;0,SAM!FI125*1000,SAM!FI125=0,"")</f>
        <v/>
      </c>
      <c r="FJ125" s="57" t="str" cm="1">
        <f t="array" ref="FJ125">_xlfn.IFS(SAM!FJ125&gt;0,SAM!FJ125*1000,SAM!FJ125&lt;0,SAM!FJ125*1000,SAM!FJ125=0,"")</f>
        <v/>
      </c>
      <c r="FK125" s="57" t="str" cm="1">
        <f t="array" ref="FK125">_xlfn.IFS(SAM!FK125&gt;0,SAM!FK125*1000,SAM!FK125&lt;0,SAM!FK125*1000,SAM!FK125=0,"")</f>
        <v/>
      </c>
      <c r="FL125" s="57" t="str" cm="1">
        <f t="array" ref="FL125">_xlfn.IFS(SAM!FL125&gt;0,SAM!FL125*1000,SAM!FL125&lt;0,SAM!FL125*1000,SAM!FL125=0,"")</f>
        <v/>
      </c>
      <c r="FM125" s="57" t="str" cm="1">
        <f t="array" ref="FM125">_xlfn.IFS(SAM!FM125&gt;0,SAM!FM125*1000,SAM!FM125&lt;0,SAM!FM125*1000,SAM!FM125=0,"")</f>
        <v/>
      </c>
      <c r="FN125" s="57" t="str" cm="1">
        <f t="array" ref="FN125">_xlfn.IFS(SAM!FN125&gt;0,SAM!FN125*1000,SAM!FN125&lt;0,SAM!FN125*1000,SAM!FN125=0,"")</f>
        <v/>
      </c>
      <c r="FO125" s="57" t="str" cm="1">
        <f t="array" ref="FO125">_xlfn.IFS(SAM!FO125&gt;0,SAM!FO125*1000,SAM!FO125&lt;0,SAM!FO125*1000,SAM!FO125=0,"")</f>
        <v/>
      </c>
      <c r="FP125" s="57" t="str" cm="1">
        <f t="array" ref="FP125">_xlfn.IFS(SAM!FP125&gt;0,SAM!FP125*1000,SAM!FP125&lt;0,SAM!FP125*1000,SAM!FP125=0,"")</f>
        <v/>
      </c>
      <c r="FR125">
        <f t="shared" si="1"/>
        <v>487.10167330456812</v>
      </c>
    </row>
    <row r="126" spans="1:174" x14ac:dyDescent="0.3">
      <c r="A126" t="s">
        <v>670</v>
      </c>
      <c r="B126" s="57" t="str" cm="1">
        <f t="array" ref="B126">_xlfn.IFS(SAM!B126&gt;0,SAM!B126*1000,SAM!B126&lt;0,SAM!B126*1000,SAM!B126=0,"")</f>
        <v/>
      </c>
      <c r="C126" s="57" t="str" cm="1">
        <f t="array" ref="C126">_xlfn.IFS(SAM!C126&gt;0,SAM!C126*1000,SAM!C126&lt;0,SAM!C126*1000,SAM!C126=0,"")</f>
        <v/>
      </c>
      <c r="D126" s="57" cm="1">
        <f t="array" ref="D126">_xlfn.IFS(SAM!D126&gt;0,SAM!D126*1000,SAM!D126&lt;0,SAM!D126*1000,SAM!D126=0,"")</f>
        <v>2.9561068319840598E-3</v>
      </c>
      <c r="E126" s="57" cm="1">
        <f t="array" ref="E126">_xlfn.IFS(SAM!E126&gt;0,SAM!E126*1000,SAM!E126&lt;0,SAM!E126*1000,SAM!E126=0,"")</f>
        <v>9.3559831183379696E-3</v>
      </c>
      <c r="F126" s="57" t="str" cm="1">
        <f t="array" ref="F126">_xlfn.IFS(SAM!F126&gt;0,SAM!F126*1000,SAM!F126&lt;0,SAM!F126*1000,SAM!F126=0,"")</f>
        <v/>
      </c>
      <c r="G126" s="57" t="str" cm="1">
        <f t="array" ref="G126">_xlfn.IFS(SAM!G126&gt;0,SAM!G126*1000,SAM!G126&lt;0,SAM!G126*1000,SAM!G126=0,"")</f>
        <v/>
      </c>
      <c r="H126" s="57" cm="1">
        <f t="array" ref="H126">_xlfn.IFS(SAM!H126&gt;0,SAM!H126*1000,SAM!H126&lt;0,SAM!H126*1000,SAM!H126=0,"")</f>
        <v>6.4226091919023204E-2</v>
      </c>
      <c r="I126" s="57" t="str" cm="1">
        <f t="array" ref="I126">_xlfn.IFS(SAM!I126&gt;0,SAM!I126*1000,SAM!I126&lt;0,SAM!I126*1000,SAM!I126=0,"")</f>
        <v/>
      </c>
      <c r="J126" s="57" cm="1">
        <f t="array" ref="J126">_xlfn.IFS(SAM!J126&gt;0,SAM!J126*1000,SAM!J126&lt;0,SAM!J126*1000,SAM!J126=0,"")</f>
        <v>2.8370476322767497E-3</v>
      </c>
      <c r="K126" s="57" cm="1">
        <f t="array" ref="K126">_xlfn.IFS(SAM!K126&gt;0,SAM!K126*1000,SAM!K126&lt;0,SAM!K126*1000,SAM!K126=0,"")</f>
        <v>2.5096426548757603E-3</v>
      </c>
      <c r="L126" s="57" t="str" cm="1">
        <f t="array" ref="L126">_xlfn.IFS(SAM!L126&gt;0,SAM!L126*1000,SAM!L126&lt;0,SAM!L126*1000,SAM!L126=0,"")</f>
        <v/>
      </c>
      <c r="M126" s="57" t="str" cm="1">
        <f t="array" ref="M126">_xlfn.IFS(SAM!M126&gt;0,SAM!M126*1000,SAM!M126&lt;0,SAM!M126*1000,SAM!M126=0,"")</f>
        <v/>
      </c>
      <c r="N126" s="57" cm="1">
        <f t="array" ref="N126">_xlfn.IFS(SAM!N126&gt;0,SAM!N126*1000,SAM!N126&lt;0,SAM!N126*1000,SAM!N126=0,"")</f>
        <v>4.7357747138005498E-3</v>
      </c>
      <c r="O126" s="57" t="str" cm="1">
        <f t="array" ref="O126">_xlfn.IFS(SAM!O126&gt;0,SAM!O126*1000,SAM!O126&lt;0,SAM!O126*1000,SAM!O126=0,"")</f>
        <v/>
      </c>
      <c r="P126" s="57" t="str" cm="1">
        <f t="array" ref="P126">_xlfn.IFS(SAM!P126&gt;0,SAM!P126*1000,SAM!P126&lt;0,SAM!P126*1000,SAM!P126=0,"")</f>
        <v/>
      </c>
      <c r="Q126" s="57" cm="1">
        <f t="array" ref="Q126">_xlfn.IFS(SAM!Q126&gt;0,SAM!Q126*1000,SAM!Q126&lt;0,SAM!Q126*1000,SAM!Q126=0,"")</f>
        <v>3.7819406271894E-2</v>
      </c>
      <c r="R126" s="57" t="str" cm="1">
        <f t="array" ref="R126">_xlfn.IFS(SAM!R126&gt;0,SAM!R126*1000,SAM!R126&lt;0,SAM!R126*1000,SAM!R126=0,"")</f>
        <v/>
      </c>
      <c r="S126" s="57" cm="1">
        <f t="array" ref="S126">_xlfn.IFS(SAM!S126&gt;0,SAM!S126*1000,SAM!S126&lt;0,SAM!S126*1000,SAM!S126=0,"")</f>
        <v>4.7448065651213601E-2</v>
      </c>
      <c r="T126" s="57" cm="1">
        <f t="array" ref="T126">_xlfn.IFS(SAM!T126&gt;0,SAM!T126*1000,SAM!T126&lt;0,SAM!T126*1000,SAM!T126=0,"")</f>
        <v>0.16725603128985198</v>
      </c>
      <c r="U126" s="57" cm="1">
        <f t="array" ref="U126">_xlfn.IFS(SAM!U126&gt;0,SAM!U126*1000,SAM!U126&lt;0,SAM!U126*1000,SAM!U126=0,"")</f>
        <v>3.026674983663E-2</v>
      </c>
      <c r="V126" s="57" cm="1">
        <f t="array" ref="V126">_xlfn.IFS(SAM!V126&gt;0,SAM!V126*1000,SAM!V126&lt;0,SAM!V126*1000,SAM!V126=0,"")</f>
        <v>0.14110805692454501</v>
      </c>
      <c r="W126" s="57" cm="1">
        <f t="array" ref="W126">_xlfn.IFS(SAM!W126&gt;0,SAM!W126*1000,SAM!W126&lt;0,SAM!W126*1000,SAM!W126=0,"")</f>
        <v>3.6140670033853996E-2</v>
      </c>
      <c r="X126" s="57" cm="1">
        <f t="array" ref="X126">_xlfn.IFS(SAM!X126&gt;0,SAM!X126*1000,SAM!X126&lt;0,SAM!X126*1000,SAM!X126=0,"")</f>
        <v>2.6679048001549202E-3</v>
      </c>
      <c r="Y126" s="57" cm="1">
        <f t="array" ref="Y126">_xlfn.IFS(SAM!Y126&gt;0,SAM!Y126*1000,SAM!Y126&lt;0,SAM!Y126*1000,SAM!Y126=0,"")</f>
        <v>2.0513542205567101E-2</v>
      </c>
      <c r="Z126" s="57" cm="1">
        <f t="array" ref="Z126">_xlfn.IFS(SAM!Z126&gt;0,SAM!Z126*1000,SAM!Z126&lt;0,SAM!Z126*1000,SAM!Z126=0,"")</f>
        <v>0.328718815705631</v>
      </c>
      <c r="AA126" s="57" cm="1">
        <f t="array" ref="AA126">_xlfn.IFS(SAM!AA126&gt;0,SAM!AA126*1000,SAM!AA126&lt;0,SAM!AA126*1000,SAM!AA126=0,"")</f>
        <v>1.2508698631968199E-2</v>
      </c>
      <c r="AB126" s="57" cm="1">
        <f t="array" ref="AB126">_xlfn.IFS(SAM!AB126&gt;0,SAM!AB126*1000,SAM!AB126&lt;0,SAM!AB126*1000,SAM!AB126=0,"")</f>
        <v>1.1310550812481801</v>
      </c>
      <c r="AC126" s="57" cm="1">
        <f t="array" ref="AC126">_xlfn.IFS(SAM!AC126&gt;0,SAM!AC126*1000,SAM!AC126&lt;0,SAM!AC126*1000,SAM!AC126=0,"")</f>
        <v>1.3899165823306798</v>
      </c>
      <c r="AD126" s="57" t="str" cm="1">
        <f t="array" ref="AD126">_xlfn.IFS(SAM!AD126&gt;0,SAM!AD126*1000,SAM!AD126&lt;0,SAM!AD126*1000,SAM!AD126=0,"")</f>
        <v/>
      </c>
      <c r="AE126" s="57" cm="1">
        <f t="array" ref="AE126">_xlfn.IFS(SAM!AE126&gt;0,SAM!AE126*1000,SAM!AE126&lt;0,SAM!AE126*1000,SAM!AE126=0,"")</f>
        <v>8.4466319597576792E-2</v>
      </c>
      <c r="AF126" s="57" cm="1">
        <f t="array" ref="AF126">_xlfn.IFS(SAM!AF126&gt;0,SAM!AF126*1000,SAM!AF126&lt;0,SAM!AF126*1000,SAM!AF126=0,"")</f>
        <v>0.18709591574450499</v>
      </c>
      <c r="AG126" s="57" cm="1">
        <f t="array" ref="AG126">_xlfn.IFS(SAM!AG126&gt;0,SAM!AG126*1000,SAM!AG126&lt;0,SAM!AG126*1000,SAM!AG126=0,"")</f>
        <v>3.1093393484631298</v>
      </c>
      <c r="AH126" s="57" cm="1">
        <f t="array" ref="AH126">_xlfn.IFS(SAM!AH126&gt;0,SAM!AH126*1000,SAM!AH126&lt;0,SAM!AH126*1000,SAM!AH126=0,"")</f>
        <v>0.51345511466342009</v>
      </c>
      <c r="AI126" s="57" cm="1">
        <f t="array" ref="AI126">_xlfn.IFS(SAM!AI126&gt;0,SAM!AI126*1000,SAM!AI126&lt;0,SAM!AI126*1000,SAM!AI126=0,"")</f>
        <v>4.7394136464736693E-3</v>
      </c>
      <c r="AJ126" s="57" cm="1">
        <f t="array" ref="AJ126">_xlfn.IFS(SAM!AJ126&gt;0,SAM!AJ126*1000,SAM!AJ126&lt;0,SAM!AJ126*1000,SAM!AJ126=0,"")</f>
        <v>1.84989946695912</v>
      </c>
      <c r="AK126" s="57" cm="1">
        <f t="array" ref="AK126">_xlfn.IFS(SAM!AK126&gt;0,SAM!AK126*1000,SAM!AK126&lt;0,SAM!AK126*1000,SAM!AK126=0,"")</f>
        <v>3.6776301674659902E-3</v>
      </c>
      <c r="AL126" s="57" cm="1">
        <f t="array" ref="AL126">_xlfn.IFS(SAM!AL126&gt;0,SAM!AL126*1000,SAM!AL126&lt;0,SAM!AL126*1000,SAM!AL126=0,"")</f>
        <v>7.4815408770542005E-2</v>
      </c>
      <c r="AM126" s="57" cm="1">
        <f t="array" ref="AM126">_xlfn.IFS(SAM!AM126&gt;0,SAM!AM126*1000,SAM!AM126&lt;0,SAM!AM126*1000,SAM!AM126=0,"")</f>
        <v>6.24531491902868E-2</v>
      </c>
      <c r="AN126" s="57" cm="1">
        <f t="array" ref="AN126">_xlfn.IFS(SAM!AN126&gt;0,SAM!AN126*1000,SAM!AN126&lt;0,SAM!AN126*1000,SAM!AN126=0,"")</f>
        <v>6.6542440331175704E-3</v>
      </c>
      <c r="AO126" s="57" cm="1">
        <f t="array" ref="AO126">_xlfn.IFS(SAM!AO126&gt;0,SAM!AO126*1000,SAM!AO126&lt;0,SAM!AO126*1000,SAM!AO126=0,"")</f>
        <v>2.0377158123234497E-3</v>
      </c>
      <c r="AP126" s="57" cm="1">
        <f t="array" ref="AP126">_xlfn.IFS(SAM!AP126&gt;0,SAM!AP126*1000,SAM!AP126&lt;0,SAM!AP126*1000,SAM!AP126=0,"")</f>
        <v>1.2816682841169499E-3</v>
      </c>
      <c r="AQ126" s="57" cm="1">
        <f t="array" ref="AQ126">_xlfn.IFS(SAM!AQ126&gt;0,SAM!AQ126*1000,SAM!AQ126&lt;0,SAM!AQ126*1000,SAM!AQ126=0,"")</f>
        <v>7.8519349572976002E-3</v>
      </c>
      <c r="AR126" s="57" cm="1">
        <f t="array" ref="AR126">_xlfn.IFS(SAM!AR126&gt;0,SAM!AR126*1000,SAM!AR126&lt;0,SAM!AR126*1000,SAM!AR126=0,"")</f>
        <v>4.9857608900716905E-3</v>
      </c>
      <c r="AS126" s="57" cm="1">
        <f t="array" ref="AS126">_xlfn.IFS(SAM!AS126&gt;0,SAM!AS126*1000,SAM!AS126&lt;0,SAM!AS126*1000,SAM!AS126=0,"")</f>
        <v>2.3386228730054299E-3</v>
      </c>
      <c r="AT126" s="57" cm="1">
        <f t="array" ref="AT126">_xlfn.IFS(SAM!AT126&gt;0,SAM!AT126*1000,SAM!AT126&lt;0,SAM!AT126*1000,SAM!AT126=0,"")</f>
        <v>1.0463160687700002E-3</v>
      </c>
      <c r="AU126" s="57" cm="1">
        <f t="array" ref="AU126">_xlfn.IFS(SAM!AU126&gt;0,SAM!AU126*1000,SAM!AU126&lt;0,SAM!AU126*1000,SAM!AU126=0,"")</f>
        <v>0.16600274309855101</v>
      </c>
      <c r="AV126" s="57" cm="1">
        <f t="array" ref="AV126">_xlfn.IFS(SAM!AV126&gt;0,SAM!AV126*1000,SAM!AV126&lt;0,SAM!AV126*1000,SAM!AV126=0,"")</f>
        <v>4.3299996386155994</v>
      </c>
      <c r="AW126" s="57" cm="1">
        <f t="array" ref="AW126">_xlfn.IFS(SAM!AW126&gt;0,SAM!AW126*1000,SAM!AW126&lt;0,SAM!AW126*1000,SAM!AW126=0,"")</f>
        <v>0.74580425838781406</v>
      </c>
      <c r="AX126" s="57" cm="1">
        <f t="array" ref="AX126">_xlfn.IFS(SAM!AX126&gt;0,SAM!AX126*1000,SAM!AX126&lt;0,SAM!AX126*1000,SAM!AX126=0,"")</f>
        <v>5.1004468083155201</v>
      </c>
      <c r="AY126" s="57" cm="1">
        <f t="array" ref="AY126">_xlfn.IFS(SAM!AY126&gt;0,SAM!AY126*1000,SAM!AY126&lt;0,SAM!AY126*1000,SAM!AY126=0,"")</f>
        <v>0.82414202519484303</v>
      </c>
      <c r="AZ126" s="57" cm="1">
        <f t="array" ref="AZ126">_xlfn.IFS(SAM!AZ126&gt;0,SAM!AZ126*1000,SAM!AZ126&lt;0,SAM!AZ126*1000,SAM!AZ126=0,"")</f>
        <v>2.1830419402663899</v>
      </c>
      <c r="BA126" s="57" cm="1">
        <f t="array" ref="BA126">_xlfn.IFS(SAM!BA126&gt;0,SAM!BA126*1000,SAM!BA126&lt;0,SAM!BA126*1000,SAM!BA126=0,"")</f>
        <v>0.81237255264323904</v>
      </c>
      <c r="BB126" s="57" cm="1">
        <f t="array" ref="BB126">_xlfn.IFS(SAM!BB126&gt;0,SAM!BB126*1000,SAM!BB126&lt;0,SAM!BB126*1000,SAM!BB126=0,"")</f>
        <v>1.9075509259285899</v>
      </c>
      <c r="BC126" s="57" cm="1">
        <f t="array" ref="BC126">_xlfn.IFS(SAM!BC126&gt;0,SAM!BC126*1000,SAM!BC126&lt;0,SAM!BC126*1000,SAM!BC126=0,"")</f>
        <v>1.3723988386371799</v>
      </c>
      <c r="BD126" s="57" cm="1">
        <f t="array" ref="BD126">_xlfn.IFS(SAM!BD126&gt;0,SAM!BD126*1000,SAM!BD126&lt;0,SAM!BD126*1000,SAM!BD126=0,"")</f>
        <v>4.6748052489420405E-2</v>
      </c>
      <c r="BE126" s="57" cm="1">
        <f t="array" ref="BE126">_xlfn.IFS(SAM!BE126&gt;0,SAM!BE126*1000,SAM!BE126&lt;0,SAM!BE126*1000,SAM!BE126=0,"")</f>
        <v>6.5703200418656099E-2</v>
      </c>
      <c r="BF126" s="57" cm="1">
        <f t="array" ref="BF126">_xlfn.IFS(SAM!BF126&gt;0,SAM!BF126*1000,SAM!BF126&lt;0,SAM!BF126*1000,SAM!BF126=0,"")</f>
        <v>0.12437364803318801</v>
      </c>
      <c r="BG126" s="57" cm="1">
        <f t="array" ref="BG126">_xlfn.IFS(SAM!BG126&gt;0,SAM!BG126*1000,SAM!BG126&lt;0,SAM!BG126*1000,SAM!BG126=0,"")</f>
        <v>0.56693653261907595</v>
      </c>
      <c r="BH126" s="57" cm="1">
        <f t="array" ref="BH126">_xlfn.IFS(SAM!BH126&gt;0,SAM!BH126*1000,SAM!BH126&lt;0,SAM!BH126*1000,SAM!BH126=0,"")</f>
        <v>1.9896248539594399E-2</v>
      </c>
      <c r="BI126" s="57" cm="1">
        <f t="array" ref="BI126">_xlfn.IFS(SAM!BI126&gt;0,SAM!BI126*1000,SAM!BI126&lt;0,SAM!BI126*1000,SAM!BI126=0,"")</f>
        <v>2.6679651744942498E-3</v>
      </c>
      <c r="BJ126" s="57" cm="1">
        <f t="array" ref="BJ126">_xlfn.IFS(SAM!BJ126&gt;0,SAM!BJ126*1000,SAM!BJ126&lt;0,SAM!BJ126*1000,SAM!BJ126=0,"")</f>
        <v>0.110226541882252</v>
      </c>
      <c r="BK126" s="57" cm="1">
        <f t="array" ref="BK126">_xlfn.IFS(SAM!BK126&gt;0,SAM!BK126*1000,SAM!BK126&lt;0,SAM!BK126*1000,SAM!BK126=0,"")</f>
        <v>0.37862478470251199</v>
      </c>
      <c r="BL126" s="57" cm="1">
        <f t="array" ref="BL126">_xlfn.IFS(SAM!BL126&gt;0,SAM!BL126*1000,SAM!BL126&lt;0,SAM!BL126*1000,SAM!BL126=0,"")</f>
        <v>0.26432284253659499</v>
      </c>
      <c r="BM126" s="57" cm="1">
        <f t="array" ref="BM126">_xlfn.IFS(SAM!BM126&gt;0,SAM!BM126*1000,SAM!BM126&lt;0,SAM!BM126*1000,SAM!BM126=0,"")</f>
        <v>2.2916674441271701</v>
      </c>
      <c r="BN126" s="57" cm="1">
        <f t="array" ref="BN126">_xlfn.IFS(SAM!BN126&gt;0,SAM!BN126*1000,SAM!BN126&lt;0,SAM!BN126*1000,SAM!BN126=0,"")</f>
        <v>1.6870506288598199</v>
      </c>
      <c r="BO126" s="57" cm="1">
        <f t="array" ref="BO126">_xlfn.IFS(SAM!BO126&gt;0,SAM!BO126*1000,SAM!BO126&lt;0,SAM!BO126*1000,SAM!BO126=0,"")</f>
        <v>4.3065116698565706</v>
      </c>
      <c r="BP126" s="57" cm="1">
        <f t="array" ref="BP126">_xlfn.IFS(SAM!BP126&gt;0,SAM!BP126*1000,SAM!BP126&lt;0,SAM!BP126*1000,SAM!BP126=0,"")</f>
        <v>0.21904687566212799</v>
      </c>
      <c r="BQ126" s="57" t="str" cm="1">
        <f t="array" ref="BQ126">_xlfn.IFS(SAM!BQ126&gt;0,SAM!BQ126*1000,SAM!BQ126&lt;0,SAM!BQ126*1000,SAM!BQ126=0,"")</f>
        <v/>
      </c>
      <c r="BR126" s="57" t="str" cm="1">
        <f t="array" ref="BR126">_xlfn.IFS(SAM!BR126&gt;0,SAM!BR126*1000,SAM!BR126&lt;0,SAM!BR126*1000,SAM!BR126=0,"")</f>
        <v/>
      </c>
      <c r="BS126" s="57" t="str" cm="1">
        <f t="array" ref="BS126">_xlfn.IFS(SAM!BS126&gt;0,SAM!BS126*1000,SAM!BS126&lt;0,SAM!BS126*1000,SAM!BS126=0,"")</f>
        <v/>
      </c>
      <c r="BT126" s="57" t="str" cm="1">
        <f t="array" ref="BT126">_xlfn.IFS(SAM!BT126&gt;0,SAM!BT126*1000,SAM!BT126&lt;0,SAM!BT126*1000,SAM!BT126=0,"")</f>
        <v/>
      </c>
      <c r="BU126" s="57" t="str" cm="1">
        <f t="array" ref="BU126">_xlfn.IFS(SAM!BU126&gt;0,SAM!BU126*1000,SAM!BU126&lt;0,SAM!BU126*1000,SAM!BU126=0,"")</f>
        <v/>
      </c>
      <c r="BV126" s="57" t="str" cm="1">
        <f t="array" ref="BV126">_xlfn.IFS(SAM!BV126&gt;0,SAM!BV126*1000,SAM!BV126&lt;0,SAM!BV126*1000,SAM!BV126=0,"")</f>
        <v/>
      </c>
      <c r="BW126" s="57" t="str" cm="1">
        <f t="array" ref="BW126">_xlfn.IFS(SAM!BW126&gt;0,SAM!BW126*1000,SAM!BW126&lt;0,SAM!BW126*1000,SAM!BW126=0,"")</f>
        <v/>
      </c>
      <c r="BX126" s="57" t="str" cm="1">
        <f t="array" ref="BX126">_xlfn.IFS(SAM!BX126&gt;0,SAM!BX126*1000,SAM!BX126&lt;0,SAM!BX126*1000,SAM!BX126=0,"")</f>
        <v/>
      </c>
      <c r="BY126" s="57" t="str" cm="1">
        <f t="array" ref="BY126">_xlfn.IFS(SAM!BY126&gt;0,SAM!BY126*1000,SAM!BY126&lt;0,SAM!BY126*1000,SAM!BY126=0,"")</f>
        <v/>
      </c>
      <c r="BZ126" s="57" t="str" cm="1">
        <f t="array" ref="BZ126">_xlfn.IFS(SAM!BZ126&gt;0,SAM!BZ126*1000,SAM!BZ126&lt;0,SAM!BZ126*1000,SAM!BZ126=0,"")</f>
        <v/>
      </c>
      <c r="CA126" s="57" t="str" cm="1">
        <f t="array" ref="CA126">_xlfn.IFS(SAM!CA126&gt;0,SAM!CA126*1000,SAM!CA126&lt;0,SAM!CA126*1000,SAM!CA126=0,"")</f>
        <v/>
      </c>
      <c r="CB126" s="57" t="str" cm="1">
        <f t="array" ref="CB126">_xlfn.IFS(SAM!CB126&gt;0,SAM!CB126*1000,SAM!CB126&lt;0,SAM!CB126*1000,SAM!CB126=0,"")</f>
        <v/>
      </c>
      <c r="CC126" s="57" t="str" cm="1">
        <f t="array" ref="CC126">_xlfn.IFS(SAM!CC126&gt;0,SAM!CC126*1000,SAM!CC126&lt;0,SAM!CC126*1000,SAM!CC126=0,"")</f>
        <v/>
      </c>
      <c r="CD126" s="57" t="str" cm="1">
        <f t="array" ref="CD126">_xlfn.IFS(SAM!CD126&gt;0,SAM!CD126*1000,SAM!CD126&lt;0,SAM!CD126*1000,SAM!CD126=0,"")</f>
        <v/>
      </c>
      <c r="CE126" s="57" t="str" cm="1">
        <f t="array" ref="CE126">_xlfn.IFS(SAM!CE126&gt;0,SAM!CE126*1000,SAM!CE126&lt;0,SAM!CE126*1000,SAM!CE126=0,"")</f>
        <v/>
      </c>
      <c r="CF126" s="57" t="str" cm="1">
        <f t="array" ref="CF126">_xlfn.IFS(SAM!CF126&gt;0,SAM!CF126*1000,SAM!CF126&lt;0,SAM!CF126*1000,SAM!CF126=0,"")</f>
        <v/>
      </c>
      <c r="CG126" s="57" t="str" cm="1">
        <f t="array" ref="CG126">_xlfn.IFS(SAM!CG126&gt;0,SAM!CG126*1000,SAM!CG126&lt;0,SAM!CG126*1000,SAM!CG126=0,"")</f>
        <v/>
      </c>
      <c r="CH126" s="57" t="str" cm="1">
        <f t="array" ref="CH126">_xlfn.IFS(SAM!CH126&gt;0,SAM!CH126*1000,SAM!CH126&lt;0,SAM!CH126*1000,SAM!CH126=0,"")</f>
        <v/>
      </c>
      <c r="CI126" s="57" t="str" cm="1">
        <f t="array" ref="CI126">_xlfn.IFS(SAM!CI126&gt;0,SAM!CI126*1000,SAM!CI126&lt;0,SAM!CI126*1000,SAM!CI126=0,"")</f>
        <v/>
      </c>
      <c r="CJ126" s="57" t="str" cm="1">
        <f t="array" ref="CJ126">_xlfn.IFS(SAM!CJ126&gt;0,SAM!CJ126*1000,SAM!CJ126&lt;0,SAM!CJ126*1000,SAM!CJ126=0,"")</f>
        <v/>
      </c>
      <c r="CK126" s="57" t="str" cm="1">
        <f t="array" ref="CK126">_xlfn.IFS(SAM!CK126&gt;0,SAM!CK126*1000,SAM!CK126&lt;0,SAM!CK126*1000,SAM!CK126=0,"")</f>
        <v/>
      </c>
      <c r="CL126" s="57" t="str" cm="1">
        <f t="array" ref="CL126">_xlfn.IFS(SAM!CL126&gt;0,SAM!CL126*1000,SAM!CL126&lt;0,SAM!CL126*1000,SAM!CL126=0,"")</f>
        <v/>
      </c>
      <c r="CM126" s="57" t="str" cm="1">
        <f t="array" ref="CM126">_xlfn.IFS(SAM!CM126&gt;0,SAM!CM126*1000,SAM!CM126&lt;0,SAM!CM126*1000,SAM!CM126=0,"")</f>
        <v/>
      </c>
      <c r="CN126" s="57" t="str" cm="1">
        <f t="array" ref="CN126">_xlfn.IFS(SAM!CN126&gt;0,SAM!CN126*1000,SAM!CN126&lt;0,SAM!CN126*1000,SAM!CN126=0,"")</f>
        <v/>
      </c>
      <c r="CO126" s="57" t="str" cm="1">
        <f t="array" ref="CO126">_xlfn.IFS(SAM!CO126&gt;0,SAM!CO126*1000,SAM!CO126&lt;0,SAM!CO126*1000,SAM!CO126=0,"")</f>
        <v/>
      </c>
      <c r="CP126" s="57" t="str" cm="1">
        <f t="array" ref="CP126">_xlfn.IFS(SAM!CP126&gt;0,SAM!CP126*1000,SAM!CP126&lt;0,SAM!CP126*1000,SAM!CP126=0,"")</f>
        <v/>
      </c>
      <c r="CQ126" s="57" t="str" cm="1">
        <f t="array" ref="CQ126">_xlfn.IFS(SAM!CQ126&gt;0,SAM!CQ126*1000,SAM!CQ126&lt;0,SAM!CQ126*1000,SAM!CQ126=0,"")</f>
        <v/>
      </c>
      <c r="CR126" s="57" t="str" cm="1">
        <f t="array" ref="CR126">_xlfn.IFS(SAM!CR126&gt;0,SAM!CR126*1000,SAM!CR126&lt;0,SAM!CR126*1000,SAM!CR126=0,"")</f>
        <v/>
      </c>
      <c r="CS126" s="57" t="str" cm="1">
        <f t="array" ref="CS126">_xlfn.IFS(SAM!CS126&gt;0,SAM!CS126*1000,SAM!CS126&lt;0,SAM!CS126*1000,SAM!CS126=0,"")</f>
        <v/>
      </c>
      <c r="CT126" s="57" t="str" cm="1">
        <f t="array" ref="CT126">_xlfn.IFS(SAM!CT126&gt;0,SAM!CT126*1000,SAM!CT126&lt;0,SAM!CT126*1000,SAM!CT126=0,"")</f>
        <v/>
      </c>
      <c r="CU126" s="57" t="str" cm="1">
        <f t="array" ref="CU126">_xlfn.IFS(SAM!CU126&gt;0,SAM!CU126*1000,SAM!CU126&lt;0,SAM!CU126*1000,SAM!CU126=0,"")</f>
        <v/>
      </c>
      <c r="CV126" s="57" t="str" cm="1">
        <f t="array" ref="CV126">_xlfn.IFS(SAM!CV126&gt;0,SAM!CV126*1000,SAM!CV126&lt;0,SAM!CV126*1000,SAM!CV126=0,"")</f>
        <v/>
      </c>
      <c r="CW126" s="57" t="str" cm="1">
        <f t="array" ref="CW126">_xlfn.IFS(SAM!CW126&gt;0,SAM!CW126*1000,SAM!CW126&lt;0,SAM!CW126*1000,SAM!CW126=0,"")</f>
        <v/>
      </c>
      <c r="CX126" s="57" t="str" cm="1">
        <f t="array" ref="CX126">_xlfn.IFS(SAM!CX126&gt;0,SAM!CX126*1000,SAM!CX126&lt;0,SAM!CX126*1000,SAM!CX126=0,"")</f>
        <v/>
      </c>
      <c r="CY126" s="57" t="str" cm="1">
        <f t="array" ref="CY126">_xlfn.IFS(SAM!CY126&gt;0,SAM!CY126*1000,SAM!CY126&lt;0,SAM!CY126*1000,SAM!CY126=0,"")</f>
        <v/>
      </c>
      <c r="CZ126" s="57" t="str" cm="1">
        <f t="array" ref="CZ126">_xlfn.IFS(SAM!CZ126&gt;0,SAM!CZ126*1000,SAM!CZ126&lt;0,SAM!CZ126*1000,SAM!CZ126=0,"")</f>
        <v/>
      </c>
      <c r="DA126" s="57" t="str" cm="1">
        <f t="array" ref="DA126">_xlfn.IFS(SAM!DA126&gt;0,SAM!DA126*1000,SAM!DA126&lt;0,SAM!DA126*1000,SAM!DA126=0,"")</f>
        <v/>
      </c>
      <c r="DB126" s="57" t="str" cm="1">
        <f t="array" ref="DB126">_xlfn.IFS(SAM!DB126&gt;0,SAM!DB126*1000,SAM!DB126&lt;0,SAM!DB126*1000,SAM!DB126=0,"")</f>
        <v/>
      </c>
      <c r="DC126" s="57" t="str" cm="1">
        <f t="array" ref="DC126">_xlfn.IFS(SAM!DC126&gt;0,SAM!DC126*1000,SAM!DC126&lt;0,SAM!DC126*1000,SAM!DC126=0,"")</f>
        <v/>
      </c>
      <c r="DD126" s="57" t="str" cm="1">
        <f t="array" ref="DD126">_xlfn.IFS(SAM!DD126&gt;0,SAM!DD126*1000,SAM!DD126&lt;0,SAM!DD126*1000,SAM!DD126=0,"")</f>
        <v/>
      </c>
      <c r="DE126" s="57" t="str" cm="1">
        <f t="array" ref="DE126">_xlfn.IFS(SAM!DE126&gt;0,SAM!DE126*1000,SAM!DE126&lt;0,SAM!DE126*1000,SAM!DE126=0,"")</f>
        <v/>
      </c>
      <c r="DF126" s="57" t="str" cm="1">
        <f t="array" ref="DF126">_xlfn.IFS(SAM!DF126&gt;0,SAM!DF126*1000,SAM!DF126&lt;0,SAM!DF126*1000,SAM!DF126=0,"")</f>
        <v/>
      </c>
      <c r="DG126" s="57" t="str" cm="1">
        <f t="array" ref="DG126">_xlfn.IFS(SAM!DG126&gt;0,SAM!DG126*1000,SAM!DG126&lt;0,SAM!DG126*1000,SAM!DG126=0,"")</f>
        <v/>
      </c>
      <c r="DH126" s="57" t="str" cm="1">
        <f t="array" ref="DH126">_xlfn.IFS(SAM!DH126&gt;0,SAM!DH126*1000,SAM!DH126&lt;0,SAM!DH126*1000,SAM!DH126=0,"")</f>
        <v/>
      </c>
      <c r="DI126" s="57" t="str" cm="1">
        <f t="array" ref="DI126">_xlfn.IFS(SAM!DI126&gt;0,SAM!DI126*1000,SAM!DI126&lt;0,SAM!DI126*1000,SAM!DI126=0,"")</f>
        <v/>
      </c>
      <c r="DJ126" s="57" t="str" cm="1">
        <f t="array" ref="DJ126">_xlfn.IFS(SAM!DJ126&gt;0,SAM!DJ126*1000,SAM!DJ126&lt;0,SAM!DJ126*1000,SAM!DJ126=0,"")</f>
        <v/>
      </c>
      <c r="DK126" s="57" t="str" cm="1">
        <f t="array" ref="DK126">_xlfn.IFS(SAM!DK126&gt;0,SAM!DK126*1000,SAM!DK126&lt;0,SAM!DK126*1000,SAM!DK126=0,"")</f>
        <v/>
      </c>
      <c r="DL126" s="57" t="str" cm="1">
        <f t="array" ref="DL126">_xlfn.IFS(SAM!DL126&gt;0,SAM!DL126*1000,SAM!DL126&lt;0,SAM!DL126*1000,SAM!DL126=0,"")</f>
        <v/>
      </c>
      <c r="DM126" s="57" t="str" cm="1">
        <f t="array" ref="DM126">_xlfn.IFS(SAM!DM126&gt;0,SAM!DM126*1000,SAM!DM126&lt;0,SAM!DM126*1000,SAM!DM126=0,"")</f>
        <v/>
      </c>
      <c r="DN126" s="57" t="str" cm="1">
        <f t="array" ref="DN126">_xlfn.IFS(SAM!DN126&gt;0,SAM!DN126*1000,SAM!DN126&lt;0,SAM!DN126*1000,SAM!DN126=0,"")</f>
        <v/>
      </c>
      <c r="DO126" s="57" t="str" cm="1">
        <f t="array" ref="DO126">_xlfn.IFS(SAM!DO126&gt;0,SAM!DO126*1000,SAM!DO126&lt;0,SAM!DO126*1000,SAM!DO126=0,"")</f>
        <v/>
      </c>
      <c r="DP126" s="57" t="str" cm="1">
        <f t="array" ref="DP126">_xlfn.IFS(SAM!DP126&gt;0,SAM!DP126*1000,SAM!DP126&lt;0,SAM!DP126*1000,SAM!DP126=0,"")</f>
        <v/>
      </c>
      <c r="DQ126" s="57" t="str" cm="1">
        <f t="array" ref="DQ126">_xlfn.IFS(SAM!DQ126&gt;0,SAM!DQ126*1000,SAM!DQ126&lt;0,SAM!DQ126*1000,SAM!DQ126=0,"")</f>
        <v/>
      </c>
      <c r="DR126" s="57" t="str" cm="1">
        <f t="array" ref="DR126">_xlfn.IFS(SAM!DR126&gt;0,SAM!DR126*1000,SAM!DR126&lt;0,SAM!DR126*1000,SAM!DR126=0,"")</f>
        <v/>
      </c>
      <c r="DS126" s="57" t="str" cm="1">
        <f t="array" ref="DS126">_xlfn.IFS(SAM!DS126&gt;0,SAM!DS126*1000,SAM!DS126&lt;0,SAM!DS126*1000,SAM!DS126=0,"")</f>
        <v/>
      </c>
      <c r="DT126" s="57" t="str" cm="1">
        <f t="array" ref="DT126">_xlfn.IFS(SAM!DT126&gt;0,SAM!DT126*1000,SAM!DT126&lt;0,SAM!DT126*1000,SAM!DT126=0,"")</f>
        <v/>
      </c>
      <c r="DU126" s="57" t="str" cm="1">
        <f t="array" ref="DU126">_xlfn.IFS(SAM!DU126&gt;0,SAM!DU126*1000,SAM!DU126&lt;0,SAM!DU126*1000,SAM!DU126=0,"")</f>
        <v/>
      </c>
      <c r="DV126" s="57" t="str" cm="1">
        <f t="array" ref="DV126">_xlfn.IFS(SAM!DV126&gt;0,SAM!DV126*1000,SAM!DV126&lt;0,SAM!DV126*1000,SAM!DV126=0,"")</f>
        <v/>
      </c>
      <c r="DW126" s="57" t="str" cm="1">
        <f t="array" ref="DW126">_xlfn.IFS(SAM!DW126&gt;0,SAM!DW126*1000,SAM!DW126&lt;0,SAM!DW126*1000,SAM!DW126=0,"")</f>
        <v/>
      </c>
      <c r="DX126" s="57" t="str" cm="1">
        <f t="array" ref="DX126">_xlfn.IFS(SAM!DX126&gt;0,SAM!DX126*1000,SAM!DX126&lt;0,SAM!DX126*1000,SAM!DX126=0,"")</f>
        <v/>
      </c>
      <c r="DY126" s="57" t="str" cm="1">
        <f t="array" ref="DY126">_xlfn.IFS(SAM!DY126&gt;0,SAM!DY126*1000,SAM!DY126&lt;0,SAM!DY126*1000,SAM!DY126=0,"")</f>
        <v/>
      </c>
      <c r="DZ126" s="57" t="str" cm="1">
        <f t="array" ref="DZ126">_xlfn.IFS(SAM!DZ126&gt;0,SAM!DZ126*1000,SAM!DZ126&lt;0,SAM!DZ126*1000,SAM!DZ126=0,"")</f>
        <v/>
      </c>
      <c r="EA126" s="57" t="str" cm="1">
        <f t="array" ref="EA126">_xlfn.IFS(SAM!EA126&gt;0,SAM!EA126*1000,SAM!EA126&lt;0,SAM!EA126*1000,SAM!EA126=0,"")</f>
        <v/>
      </c>
      <c r="EB126" s="57" t="str" cm="1">
        <f t="array" ref="EB126">_xlfn.IFS(SAM!EB126&gt;0,SAM!EB126*1000,SAM!EB126&lt;0,SAM!EB126*1000,SAM!EB126=0,"")</f>
        <v/>
      </c>
      <c r="EC126" s="57" t="str" cm="1">
        <f t="array" ref="EC126">_xlfn.IFS(SAM!EC126&gt;0,SAM!EC126*1000,SAM!EC126&lt;0,SAM!EC126*1000,SAM!EC126=0,"")</f>
        <v/>
      </c>
      <c r="ED126" s="57" t="str" cm="1">
        <f t="array" ref="ED126">_xlfn.IFS(SAM!ED126&gt;0,SAM!ED126*1000,SAM!ED126&lt;0,SAM!ED126*1000,SAM!ED126=0,"")</f>
        <v/>
      </c>
      <c r="EE126" s="57" t="str" cm="1">
        <f t="array" ref="EE126">_xlfn.IFS(SAM!EE126&gt;0,SAM!EE126*1000,SAM!EE126&lt;0,SAM!EE126*1000,SAM!EE126=0,"")</f>
        <v/>
      </c>
      <c r="EF126" s="57" t="str" cm="1">
        <f t="array" ref="EF126">_xlfn.IFS(SAM!EF126&gt;0,SAM!EF126*1000,SAM!EF126&lt;0,SAM!EF126*1000,SAM!EF126=0,"")</f>
        <v/>
      </c>
      <c r="EG126" s="57" t="str" cm="1">
        <f t="array" ref="EG126">_xlfn.IFS(SAM!EG126&gt;0,SAM!EG126*1000,SAM!EG126&lt;0,SAM!EG126*1000,SAM!EG126=0,"")</f>
        <v/>
      </c>
      <c r="EH126" s="57" t="str" cm="1">
        <f t="array" ref="EH126">_xlfn.IFS(SAM!EH126&gt;0,SAM!EH126*1000,SAM!EH126&lt;0,SAM!EH126*1000,SAM!EH126=0,"")</f>
        <v/>
      </c>
      <c r="EI126" s="57" t="str" cm="1">
        <f t="array" ref="EI126">_xlfn.IFS(SAM!EI126&gt;0,SAM!EI126*1000,SAM!EI126&lt;0,SAM!EI126*1000,SAM!EI126=0,"")</f>
        <v/>
      </c>
      <c r="EJ126" s="57" t="str" cm="1">
        <f t="array" ref="EJ126">_xlfn.IFS(SAM!EJ126&gt;0,SAM!EJ126*1000,SAM!EJ126&lt;0,SAM!EJ126*1000,SAM!EJ126=0,"")</f>
        <v/>
      </c>
      <c r="EK126" s="57" t="str" cm="1">
        <f t="array" ref="EK126">_xlfn.IFS(SAM!EK126&gt;0,SAM!EK126*1000,SAM!EK126&lt;0,SAM!EK126*1000,SAM!EK126=0,"")</f>
        <v/>
      </c>
      <c r="EL126" s="57" t="str" cm="1">
        <f t="array" ref="EL126">_xlfn.IFS(SAM!EL126&gt;0,SAM!EL126*1000,SAM!EL126&lt;0,SAM!EL126*1000,SAM!EL126=0,"")</f>
        <v/>
      </c>
      <c r="EM126" s="57" t="str" cm="1">
        <f t="array" ref="EM126">_xlfn.IFS(SAM!EM126&gt;0,SAM!EM126*1000,SAM!EM126&lt;0,SAM!EM126*1000,SAM!EM126=0,"")</f>
        <v/>
      </c>
      <c r="EN126" s="57" t="str" cm="1">
        <f t="array" ref="EN126">_xlfn.IFS(SAM!EN126&gt;0,SAM!EN126*1000,SAM!EN126&lt;0,SAM!EN126*1000,SAM!EN126=0,"")</f>
        <v/>
      </c>
      <c r="EO126" s="57" t="str" cm="1">
        <f t="array" ref="EO126">_xlfn.IFS(SAM!EO126&gt;0,SAM!EO126*1000,SAM!EO126&lt;0,SAM!EO126*1000,SAM!EO126=0,"")</f>
        <v/>
      </c>
      <c r="EP126" s="57" t="str" cm="1">
        <f t="array" ref="EP126">_xlfn.IFS(SAM!EP126&gt;0,SAM!EP126*1000,SAM!EP126&lt;0,SAM!EP126*1000,SAM!EP126=0,"")</f>
        <v/>
      </c>
      <c r="EQ126" s="57" t="str" cm="1">
        <f t="array" ref="EQ126">_xlfn.IFS(SAM!EQ126&gt;0,SAM!EQ126*1000,SAM!EQ126&lt;0,SAM!EQ126*1000,SAM!EQ126=0,"")</f>
        <v/>
      </c>
      <c r="ER126" s="57" t="str" cm="1">
        <f t="array" ref="ER126">_xlfn.IFS(SAM!ER126&gt;0,SAM!ER126*1000,SAM!ER126&lt;0,SAM!ER126*1000,SAM!ER126=0,"")</f>
        <v/>
      </c>
      <c r="ES126" s="57" t="str" cm="1">
        <f t="array" ref="ES126">_xlfn.IFS(SAM!ES126&gt;0,SAM!ES126*1000,SAM!ES126&lt;0,SAM!ES126*1000,SAM!ES126=0,"")</f>
        <v/>
      </c>
      <c r="ET126" s="57" t="str" cm="1">
        <f t="array" ref="ET126">_xlfn.IFS(SAM!ET126&gt;0,SAM!ET126*1000,SAM!ET126&lt;0,SAM!ET126*1000,SAM!ET126=0,"")</f>
        <v/>
      </c>
      <c r="EU126" s="57" t="str" cm="1">
        <f t="array" ref="EU126">_xlfn.IFS(SAM!EU126&gt;0,SAM!EU126*1000,SAM!EU126&lt;0,SAM!EU126*1000,SAM!EU126=0,"")</f>
        <v/>
      </c>
      <c r="EV126" s="57" cm="1">
        <f t="array" ref="EV126">_xlfn.IFS(SAM!EV126&gt;0,SAM!EV126*1000,SAM!EV126&lt;0,SAM!EV126*1000,SAM!EV126=0,"")</f>
        <v>42.424521802091604</v>
      </c>
      <c r="EW126" s="57" t="str" cm="1">
        <f t="array" ref="EW126">_xlfn.IFS(SAM!EW126&gt;0,SAM!EW126*1000,SAM!EW126&lt;0,SAM!EW126*1000,SAM!EW126=0,"")</f>
        <v/>
      </c>
      <c r="EX126" s="57" t="str" cm="1">
        <f t="array" ref="EX126">_xlfn.IFS(SAM!EX126&gt;0,SAM!EX126*1000,SAM!EX126&lt;0,SAM!EX126*1000,SAM!EX126=0,"")</f>
        <v/>
      </c>
      <c r="EY126" s="57" t="str" cm="1">
        <f t="array" ref="EY126">_xlfn.IFS(SAM!EY126&gt;0,SAM!EY126*1000,SAM!EY126&lt;0,SAM!EY126*1000,SAM!EY126=0,"")</f>
        <v/>
      </c>
      <c r="EZ126" s="57" t="str" cm="1">
        <f t="array" ref="EZ126">_xlfn.IFS(SAM!EZ126&gt;0,SAM!EZ126*1000,SAM!EZ126&lt;0,SAM!EZ126*1000,SAM!EZ126=0,"")</f>
        <v/>
      </c>
      <c r="FA126" s="57" t="str" cm="1">
        <f t="array" ref="FA126">_xlfn.IFS(SAM!FA126&gt;0,SAM!FA126*1000,SAM!FA126&lt;0,SAM!FA126*1000,SAM!FA126=0,"")</f>
        <v/>
      </c>
      <c r="FB126" s="57" t="str" cm="1">
        <f t="array" ref="FB126">_xlfn.IFS(SAM!FB126&gt;0,SAM!FB126*1000,SAM!FB126&lt;0,SAM!FB126*1000,SAM!FB126=0,"")</f>
        <v/>
      </c>
      <c r="FC126" s="57" t="str" cm="1">
        <f t="array" ref="FC126">_xlfn.IFS(SAM!FC126&gt;0,SAM!FC126*1000,SAM!FC126&lt;0,SAM!FC126*1000,SAM!FC126=0,"")</f>
        <v/>
      </c>
      <c r="FD126" s="57" t="str" cm="1">
        <f t="array" ref="FD126">_xlfn.IFS(SAM!FD126&gt;0,SAM!FD126*1000,SAM!FD126&lt;0,SAM!FD126*1000,SAM!FD126=0,"")</f>
        <v/>
      </c>
      <c r="FE126" s="57" t="str" cm="1">
        <f t="array" ref="FE126">_xlfn.IFS(SAM!FE126&gt;0,SAM!FE126*1000,SAM!FE126&lt;0,SAM!FE126*1000,SAM!FE126=0,"")</f>
        <v/>
      </c>
      <c r="FF126" s="57" t="str" cm="1">
        <f t="array" ref="FF126">_xlfn.IFS(SAM!FF126&gt;0,SAM!FF126*1000,SAM!FF126&lt;0,SAM!FF126*1000,SAM!FF126=0,"")</f>
        <v/>
      </c>
      <c r="FG126" s="57" t="str" cm="1">
        <f t="array" ref="FG126">_xlfn.IFS(SAM!FG126&gt;0,SAM!FG126*1000,SAM!FG126&lt;0,SAM!FG126*1000,SAM!FG126=0,"")</f>
        <v/>
      </c>
      <c r="FH126" s="57" t="str" cm="1">
        <f t="array" ref="FH126">_xlfn.IFS(SAM!FH126&gt;0,SAM!FH126*1000,SAM!FH126&lt;0,SAM!FH126*1000,SAM!FH126=0,"")</f>
        <v/>
      </c>
      <c r="FI126" s="57" t="str" cm="1">
        <f t="array" ref="FI126">_xlfn.IFS(SAM!FI126&gt;0,SAM!FI126*1000,SAM!FI126&lt;0,SAM!FI126*1000,SAM!FI126=0,"")</f>
        <v/>
      </c>
      <c r="FJ126" s="57" t="str" cm="1">
        <f t="array" ref="FJ126">_xlfn.IFS(SAM!FJ126&gt;0,SAM!FJ126*1000,SAM!FJ126&lt;0,SAM!FJ126*1000,SAM!FJ126=0,"")</f>
        <v/>
      </c>
      <c r="FK126" s="57" t="str" cm="1">
        <f t="array" ref="FK126">_xlfn.IFS(SAM!FK126&gt;0,SAM!FK126*1000,SAM!FK126&lt;0,SAM!FK126*1000,SAM!FK126=0,"")</f>
        <v/>
      </c>
      <c r="FL126" s="57" t="str" cm="1">
        <f t="array" ref="FL126">_xlfn.IFS(SAM!FL126&gt;0,SAM!FL126*1000,SAM!FL126&lt;0,SAM!FL126*1000,SAM!FL126=0,"")</f>
        <v/>
      </c>
      <c r="FM126" s="57" t="str" cm="1">
        <f t="array" ref="FM126">_xlfn.IFS(SAM!FM126&gt;0,SAM!FM126*1000,SAM!FM126&lt;0,SAM!FM126*1000,SAM!FM126=0,"")</f>
        <v/>
      </c>
      <c r="FN126" s="57" t="str" cm="1">
        <f t="array" ref="FN126">_xlfn.IFS(SAM!FN126&gt;0,SAM!FN126*1000,SAM!FN126&lt;0,SAM!FN126*1000,SAM!FN126=0,"")</f>
        <v/>
      </c>
      <c r="FO126" s="57" t="str" cm="1">
        <f t="array" ref="FO126">_xlfn.IFS(SAM!FO126&gt;0,SAM!FO126*1000,SAM!FO126&lt;0,SAM!FO126*1000,SAM!FO126=0,"")</f>
        <v/>
      </c>
      <c r="FP126" s="57" cm="1">
        <f t="array" ref="FP126">_xlfn.IFS(SAM!FP126&gt;0,SAM!FP126*1000,SAM!FP126&lt;0,SAM!FP126*1000,SAM!FP126=0,"")</f>
        <v>28.0298493006546</v>
      </c>
      <c r="FR126">
        <f t="shared" si="1"/>
        <v>107.32808555065711</v>
      </c>
    </row>
    <row r="127" spans="1:174" x14ac:dyDescent="0.3">
      <c r="A127" t="s">
        <v>672</v>
      </c>
      <c r="B127" s="57" cm="1">
        <f t="array" ref="B127">_xlfn.IFS(SAM!B127&gt;0,SAM!B127*1000,SAM!B127&lt;0,SAM!B127*1000,SAM!B127=0,"")</f>
        <v>0.16114581260243602</v>
      </c>
      <c r="C127" s="57" cm="1">
        <f t="array" ref="C127">_xlfn.IFS(SAM!C127&gt;0,SAM!C127*1000,SAM!C127&lt;0,SAM!C127*1000,SAM!C127=0,"")</f>
        <v>3.08824393382756E-2</v>
      </c>
      <c r="D127" s="57" cm="1">
        <f t="array" ref="D127">_xlfn.IFS(SAM!D127&gt;0,SAM!D127*1000,SAM!D127&lt;0,SAM!D127*1000,SAM!D127=0,"")</f>
        <v>15.314374582205799</v>
      </c>
      <c r="E127" s="57" cm="1">
        <f t="array" ref="E127">_xlfn.IFS(SAM!E127&gt;0,SAM!E127*1000,SAM!E127&lt;0,SAM!E127*1000,SAM!E127=0,"")</f>
        <v>44.708295106128602</v>
      </c>
      <c r="F127" s="57" cm="1">
        <f t="array" ref="F127">_xlfn.IFS(SAM!F127&gt;0,SAM!F127*1000,SAM!F127&lt;0,SAM!F127*1000,SAM!F127=0,"")</f>
        <v>3.8422233314099601</v>
      </c>
      <c r="G127" s="57" cm="1">
        <f t="array" ref="G127">_xlfn.IFS(SAM!G127&gt;0,SAM!G127*1000,SAM!G127&lt;0,SAM!G127*1000,SAM!G127=0,"")</f>
        <v>0.185118759330234</v>
      </c>
      <c r="H127" s="57" cm="1">
        <f t="array" ref="H127">_xlfn.IFS(SAM!H127&gt;0,SAM!H127*1000,SAM!H127&lt;0,SAM!H127*1000,SAM!H127=0,"")</f>
        <v>24.558626730800299</v>
      </c>
      <c r="I127" s="57" cm="1">
        <f t="array" ref="I127">_xlfn.IFS(SAM!I127&gt;0,SAM!I127*1000,SAM!I127&lt;0,SAM!I127*1000,SAM!I127=0,"")</f>
        <v>2.1735379310246203E-2</v>
      </c>
      <c r="J127" s="57" cm="1">
        <f t="array" ref="J127">_xlfn.IFS(SAM!J127&gt;0,SAM!J127*1000,SAM!J127&lt;0,SAM!J127*1000,SAM!J127=0,"")</f>
        <v>0.340025959429682</v>
      </c>
      <c r="K127" s="57" cm="1">
        <f t="array" ref="K127">_xlfn.IFS(SAM!K127&gt;0,SAM!K127*1000,SAM!K127&lt;0,SAM!K127*1000,SAM!K127=0,"")</f>
        <v>0.73565802147262205</v>
      </c>
      <c r="L127" s="57" cm="1">
        <f t="array" ref="L127">_xlfn.IFS(SAM!L127&gt;0,SAM!L127*1000,SAM!L127&lt;0,SAM!L127*1000,SAM!L127=0,"")</f>
        <v>2.66328541859298E-2</v>
      </c>
      <c r="M127" s="57" t="str" cm="1">
        <f t="array" ref="M127">_xlfn.IFS(SAM!M127&gt;0,SAM!M127*1000,SAM!M127&lt;0,SAM!M127*1000,SAM!M127=0,"")</f>
        <v/>
      </c>
      <c r="N127" s="57" cm="1">
        <f t="array" ref="N127">_xlfn.IFS(SAM!N127&gt;0,SAM!N127*1000,SAM!N127&lt;0,SAM!N127*1000,SAM!N127=0,"")</f>
        <v>1.7254600274715799</v>
      </c>
      <c r="O127" s="57" cm="1">
        <f t="array" ref="O127">_xlfn.IFS(SAM!O127&gt;0,SAM!O127*1000,SAM!O127&lt;0,SAM!O127*1000,SAM!O127=0,"")</f>
        <v>0.63895843691850795</v>
      </c>
      <c r="P127" s="57" cm="1">
        <f t="array" ref="P127">_xlfn.IFS(SAM!P127&gt;0,SAM!P127*1000,SAM!P127&lt;0,SAM!P127*1000,SAM!P127=0,"")</f>
        <v>2.9428536075688503E-3</v>
      </c>
      <c r="Q127" s="57" cm="1">
        <f t="array" ref="Q127">_xlfn.IFS(SAM!Q127&gt;0,SAM!Q127*1000,SAM!Q127&lt;0,SAM!Q127*1000,SAM!Q127=0,"")</f>
        <v>0.165003765419452</v>
      </c>
      <c r="R127" s="57" cm="1">
        <f t="array" ref="R127">_xlfn.IFS(SAM!R127&gt;0,SAM!R127*1000,SAM!R127&lt;0,SAM!R127*1000,SAM!R127=0,"")</f>
        <v>9.0479842476090203E-3</v>
      </c>
      <c r="S127" s="57" cm="1">
        <f t="array" ref="S127">_xlfn.IFS(SAM!S127&gt;0,SAM!S127*1000,SAM!S127&lt;0,SAM!S127*1000,SAM!S127=0,"")</f>
        <v>52.190854671027502</v>
      </c>
      <c r="T127" s="57" cm="1">
        <f t="array" ref="T127">_xlfn.IFS(SAM!T127&gt;0,SAM!T127*1000,SAM!T127&lt;0,SAM!T127*1000,SAM!T127=0,"")</f>
        <v>606.95756765474698</v>
      </c>
      <c r="U127" s="57" cm="1">
        <f t="array" ref="U127">_xlfn.IFS(SAM!U127&gt;0,SAM!U127*1000,SAM!U127&lt;0,SAM!U127*1000,SAM!U127=0,"")</f>
        <v>132.536868052416</v>
      </c>
      <c r="V127" s="57" cm="1">
        <f t="array" ref="V127">_xlfn.IFS(SAM!V127&gt;0,SAM!V127*1000,SAM!V127&lt;0,SAM!V127*1000,SAM!V127=0,"")</f>
        <v>68.413134095611795</v>
      </c>
      <c r="W127" s="57" cm="1">
        <f t="array" ref="W127">_xlfn.IFS(SAM!W127&gt;0,SAM!W127*1000,SAM!W127&lt;0,SAM!W127*1000,SAM!W127=0,"")</f>
        <v>57.690139385884095</v>
      </c>
      <c r="X127" s="57" cm="1">
        <f t="array" ref="X127">_xlfn.IFS(SAM!X127&gt;0,SAM!X127*1000,SAM!X127&lt;0,SAM!X127*1000,SAM!X127=0,"")</f>
        <v>1.25209225252975</v>
      </c>
      <c r="Y127" s="57" cm="1">
        <f t="array" ref="Y127">_xlfn.IFS(SAM!Y127&gt;0,SAM!Y127*1000,SAM!Y127&lt;0,SAM!Y127*1000,SAM!Y127=0,"")</f>
        <v>7.1219021102370501</v>
      </c>
      <c r="Z127" s="57" cm="1">
        <f t="array" ref="Z127">_xlfn.IFS(SAM!Z127&gt;0,SAM!Z127*1000,SAM!Z127&lt;0,SAM!Z127*1000,SAM!Z127=0,"")</f>
        <v>523.66308203963297</v>
      </c>
      <c r="AA127" s="57" cm="1">
        <f t="array" ref="AA127">_xlfn.IFS(SAM!AA127&gt;0,SAM!AA127*1000,SAM!AA127&lt;0,SAM!AA127*1000,SAM!AA127=0,"")</f>
        <v>7.1793076646910698</v>
      </c>
      <c r="AB127" s="57" cm="1">
        <f t="array" ref="AB127">_xlfn.IFS(SAM!AB127&gt;0,SAM!AB127*1000,SAM!AB127&lt;0,SAM!AB127*1000,SAM!AB127=0,"")</f>
        <v>10.218952105834401</v>
      </c>
      <c r="AC127" s="57" cm="1">
        <f t="array" ref="AC127">_xlfn.IFS(SAM!AC127&gt;0,SAM!AC127*1000,SAM!AC127&lt;0,SAM!AC127*1000,SAM!AC127=0,"")</f>
        <v>4.9497761506386402</v>
      </c>
      <c r="AD127" s="57" t="str" cm="1">
        <f t="array" ref="AD127">_xlfn.IFS(SAM!AD127&gt;0,SAM!AD127*1000,SAM!AD127&lt;0,SAM!AD127*1000,SAM!AD127=0,"")</f>
        <v/>
      </c>
      <c r="AE127" s="57" cm="1">
        <f t="array" ref="AE127">_xlfn.IFS(SAM!AE127&gt;0,SAM!AE127*1000,SAM!AE127&lt;0,SAM!AE127*1000,SAM!AE127=0,"")</f>
        <v>428.33920943452</v>
      </c>
      <c r="AF127" s="57" cm="1">
        <f t="array" ref="AF127">_xlfn.IFS(SAM!AF127&gt;0,SAM!AF127*1000,SAM!AF127&lt;0,SAM!AF127*1000,SAM!AF127=0,"")</f>
        <v>624.25437171322994</v>
      </c>
      <c r="AG127" s="57" cm="1">
        <f t="array" ref="AG127">_xlfn.IFS(SAM!AG127&gt;0,SAM!AG127*1000,SAM!AG127&lt;0,SAM!AG127*1000,SAM!AG127=0,"")</f>
        <v>3.3846379540413101</v>
      </c>
      <c r="AH127" s="57" cm="1">
        <f t="array" ref="AH127">_xlfn.IFS(SAM!AH127&gt;0,SAM!AH127*1000,SAM!AH127&lt;0,SAM!AH127*1000,SAM!AH127=0,"")</f>
        <v>1834.17399154487</v>
      </c>
      <c r="AI127" s="57" cm="1">
        <f t="array" ref="AI127">_xlfn.IFS(SAM!AI127&gt;0,SAM!AI127*1000,SAM!AI127&lt;0,SAM!AI127*1000,SAM!AI127=0,"")</f>
        <v>12.5208878460852</v>
      </c>
      <c r="AJ127" s="57" cm="1">
        <f t="array" ref="AJ127">_xlfn.IFS(SAM!AJ127&gt;0,SAM!AJ127*1000,SAM!AJ127&lt;0,SAM!AJ127*1000,SAM!AJ127=0,"")</f>
        <v>4269.1536155850799</v>
      </c>
      <c r="AK127" s="57" cm="1">
        <f t="array" ref="AK127">_xlfn.IFS(SAM!AK127&gt;0,SAM!AK127*1000,SAM!AK127&lt;0,SAM!AK127*1000,SAM!AK127=0,"")</f>
        <v>4.1708965483378997E-3</v>
      </c>
      <c r="AL127" s="57" cm="1">
        <f t="array" ref="AL127">_xlfn.IFS(SAM!AL127&gt;0,SAM!AL127*1000,SAM!AL127&lt;0,SAM!AL127*1000,SAM!AL127=0,"")</f>
        <v>223.35557871862699</v>
      </c>
      <c r="AM127" s="57" cm="1">
        <f t="array" ref="AM127">_xlfn.IFS(SAM!AM127&gt;0,SAM!AM127*1000,SAM!AM127&lt;0,SAM!AM127*1000,SAM!AM127=0,"")</f>
        <v>3613.21421196343</v>
      </c>
      <c r="AN127" s="57" cm="1">
        <f t="array" ref="AN127">_xlfn.IFS(SAM!AN127&gt;0,SAM!AN127*1000,SAM!AN127&lt;0,SAM!AN127*1000,SAM!AN127=0,"")</f>
        <v>4.5931101276949805E-2</v>
      </c>
      <c r="AO127" s="57" cm="1">
        <f t="array" ref="AO127">_xlfn.IFS(SAM!AO127&gt;0,SAM!AO127*1000,SAM!AO127&lt;0,SAM!AO127*1000,SAM!AO127=0,"")</f>
        <v>1.09632560970351E-2</v>
      </c>
      <c r="AP127" s="57" cm="1">
        <f t="array" ref="AP127">_xlfn.IFS(SAM!AP127&gt;0,SAM!AP127*1000,SAM!AP127&lt;0,SAM!AP127*1000,SAM!AP127=0,"")</f>
        <v>7.3460762879368801E-3</v>
      </c>
      <c r="AQ127" s="57" cm="1">
        <f t="array" ref="AQ127">_xlfn.IFS(SAM!AQ127&gt;0,SAM!AQ127*1000,SAM!AQ127&lt;0,SAM!AQ127*1000,SAM!AQ127=0,"")</f>
        <v>6.3590680943752309E-2</v>
      </c>
      <c r="AR127" s="57" cm="1">
        <f t="array" ref="AR127">_xlfn.IFS(SAM!AR127&gt;0,SAM!AR127*1000,SAM!AR127&lt;0,SAM!AR127*1000,SAM!AR127=0,"")</f>
        <v>1.3790371876242501E-2</v>
      </c>
      <c r="AS127" s="57" cm="1">
        <f t="array" ref="AS127">_xlfn.IFS(SAM!AS127&gt;0,SAM!AS127*1000,SAM!AS127&lt;0,SAM!AS127*1000,SAM!AS127=0,"")</f>
        <v>7.5016021045622603E-3</v>
      </c>
      <c r="AT127" s="57" cm="1">
        <f t="array" ref="AT127">_xlfn.IFS(SAM!AT127&gt;0,SAM!AT127*1000,SAM!AT127&lt;0,SAM!AT127*1000,SAM!AT127=0,"")</f>
        <v>5.6010887193751295E-3</v>
      </c>
      <c r="AU127" s="57" cm="1">
        <f t="array" ref="AU127">_xlfn.IFS(SAM!AU127&gt;0,SAM!AU127*1000,SAM!AU127&lt;0,SAM!AU127*1000,SAM!AU127=0,"")</f>
        <v>258.08624166370299</v>
      </c>
      <c r="AV127" s="57" cm="1">
        <f t="array" ref="AV127">_xlfn.IFS(SAM!AV127&gt;0,SAM!AV127*1000,SAM!AV127&lt;0,SAM!AV127*1000,SAM!AV127=0,"")</f>
        <v>65.095485006954192</v>
      </c>
      <c r="AW127" s="57" cm="1">
        <f t="array" ref="AW127">_xlfn.IFS(SAM!AW127&gt;0,SAM!AW127*1000,SAM!AW127&lt;0,SAM!AW127*1000,SAM!AW127=0,"")</f>
        <v>9.6141808796004202</v>
      </c>
      <c r="AX127" s="57" cm="1">
        <f t="array" ref="AX127">_xlfn.IFS(SAM!AX127&gt;0,SAM!AX127*1000,SAM!AX127&lt;0,SAM!AX127*1000,SAM!AX127=0,"")</f>
        <v>6.4184193754263694E-2</v>
      </c>
      <c r="AY127" s="57" cm="1">
        <f t="array" ref="AY127">_xlfn.IFS(SAM!AY127&gt;0,SAM!AY127*1000,SAM!AY127&lt;0,SAM!AY127*1000,SAM!AY127=0,"")</f>
        <v>62288.688568766294</v>
      </c>
      <c r="AZ127" s="57" cm="1">
        <f t="array" ref="AZ127">_xlfn.IFS(SAM!AZ127&gt;0,SAM!AZ127*1000,SAM!AZ127&lt;0,SAM!AZ127*1000,SAM!AZ127=0,"")</f>
        <v>1916.9867611276502</v>
      </c>
      <c r="BA127" s="57" cm="1">
        <f t="array" ref="BA127">_xlfn.IFS(SAM!BA127&gt;0,SAM!BA127*1000,SAM!BA127&lt;0,SAM!BA127*1000,SAM!BA127=0,"")</f>
        <v>229.825815931618</v>
      </c>
      <c r="BB127" s="57" cm="1">
        <f t="array" ref="BB127">_xlfn.IFS(SAM!BB127&gt;0,SAM!BB127*1000,SAM!BB127&lt;0,SAM!BB127*1000,SAM!BB127=0,"")</f>
        <v>733.82802433263907</v>
      </c>
      <c r="BC127" s="57" cm="1">
        <f t="array" ref="BC127">_xlfn.IFS(SAM!BC127&gt;0,SAM!BC127*1000,SAM!BC127&lt;0,SAM!BC127*1000,SAM!BC127=0,"")</f>
        <v>0.95468281559030499</v>
      </c>
      <c r="BD127" s="57" cm="1">
        <f t="array" ref="BD127">_xlfn.IFS(SAM!BD127&gt;0,SAM!BD127*1000,SAM!BD127&lt;0,SAM!BD127*1000,SAM!BD127=0,"")</f>
        <v>1.44100327436626E-2</v>
      </c>
      <c r="BE127" s="57" cm="1">
        <f t="array" ref="BE127">_xlfn.IFS(SAM!BE127&gt;0,SAM!BE127*1000,SAM!BE127&lt;0,SAM!BE127*1000,SAM!BE127=0,"")</f>
        <v>9.8810875999595805E-3</v>
      </c>
      <c r="BF127" s="57" cm="1">
        <f t="array" ref="BF127">_xlfn.IFS(SAM!BF127&gt;0,SAM!BF127*1000,SAM!BF127&lt;0,SAM!BF127*1000,SAM!BF127=0,"")</f>
        <v>456.28608166357299</v>
      </c>
      <c r="BG127" s="57" cm="1">
        <f t="array" ref="BG127">_xlfn.IFS(SAM!BG127&gt;0,SAM!BG127*1000,SAM!BG127&lt;0,SAM!BG127*1000,SAM!BG127=0,"")</f>
        <v>785.80368311852601</v>
      </c>
      <c r="BH127" s="57" cm="1">
        <f t="array" ref="BH127">_xlfn.IFS(SAM!BH127&gt;0,SAM!BH127*1000,SAM!BH127&lt;0,SAM!BH127*1000,SAM!BH127=0,"")</f>
        <v>504.01138105331398</v>
      </c>
      <c r="BI127" s="57" cm="1">
        <f t="array" ref="BI127">_xlfn.IFS(SAM!BI127&gt;0,SAM!BI127*1000,SAM!BI127&lt;0,SAM!BI127*1000,SAM!BI127=0,"")</f>
        <v>44.034703827287899</v>
      </c>
      <c r="BJ127" s="57" cm="1">
        <f t="array" ref="BJ127">_xlfn.IFS(SAM!BJ127&gt;0,SAM!BJ127*1000,SAM!BJ127&lt;0,SAM!BJ127*1000,SAM!BJ127=0,"")</f>
        <v>104.57511404725301</v>
      </c>
      <c r="BK127" s="57" cm="1">
        <f t="array" ref="BK127">_xlfn.IFS(SAM!BK127&gt;0,SAM!BK127*1000,SAM!BK127&lt;0,SAM!BK127*1000,SAM!BK127=0,"")</f>
        <v>185.63192078184099</v>
      </c>
      <c r="BL127" s="57" cm="1">
        <f t="array" ref="BL127">_xlfn.IFS(SAM!BL127&gt;0,SAM!BL127*1000,SAM!BL127&lt;0,SAM!BL127*1000,SAM!BL127=0,"")</f>
        <v>790.25877967844804</v>
      </c>
      <c r="BM127" s="57" cm="1">
        <f t="array" ref="BM127">_xlfn.IFS(SAM!BM127&gt;0,SAM!BM127*1000,SAM!BM127&lt;0,SAM!BM127*1000,SAM!BM127=0,"")</f>
        <v>26261.614682668998</v>
      </c>
      <c r="BN127" s="57" cm="1">
        <f t="array" ref="BN127">_xlfn.IFS(SAM!BN127&gt;0,SAM!BN127*1000,SAM!BN127&lt;0,SAM!BN127*1000,SAM!BN127=0,"")</f>
        <v>4273.8209225074797</v>
      </c>
      <c r="BO127" s="57" cm="1">
        <f t="array" ref="BO127">_xlfn.IFS(SAM!BO127&gt;0,SAM!BO127*1000,SAM!BO127&lt;0,SAM!BO127*1000,SAM!BO127=0,"")</f>
        <v>11209.321129509901</v>
      </c>
      <c r="BP127" s="57" cm="1">
        <f t="array" ref="BP127">_xlfn.IFS(SAM!BP127&gt;0,SAM!BP127*1000,SAM!BP127&lt;0,SAM!BP127*1000,SAM!BP127=0,"")</f>
        <v>213.09535161500702</v>
      </c>
      <c r="BQ127" s="57" t="str" cm="1">
        <f t="array" ref="BQ127">_xlfn.IFS(SAM!BQ127&gt;0,SAM!BQ127*1000,SAM!BQ127&lt;0,SAM!BQ127*1000,SAM!BQ127=0,"")</f>
        <v/>
      </c>
      <c r="BR127" s="57" t="str" cm="1">
        <f t="array" ref="BR127">_xlfn.IFS(SAM!BR127&gt;0,SAM!BR127*1000,SAM!BR127&lt;0,SAM!BR127*1000,SAM!BR127=0,"")</f>
        <v/>
      </c>
      <c r="BS127" s="57" t="str" cm="1">
        <f t="array" ref="BS127">_xlfn.IFS(SAM!BS127&gt;0,SAM!BS127*1000,SAM!BS127&lt;0,SAM!BS127*1000,SAM!BS127=0,"")</f>
        <v/>
      </c>
      <c r="BT127" s="57" t="str" cm="1">
        <f t="array" ref="BT127">_xlfn.IFS(SAM!BT127&gt;0,SAM!BT127*1000,SAM!BT127&lt;0,SAM!BT127*1000,SAM!BT127=0,"")</f>
        <v/>
      </c>
      <c r="BU127" s="57" t="str" cm="1">
        <f t="array" ref="BU127">_xlfn.IFS(SAM!BU127&gt;0,SAM!BU127*1000,SAM!BU127&lt;0,SAM!BU127*1000,SAM!BU127=0,"")</f>
        <v/>
      </c>
      <c r="BV127" s="57" t="str" cm="1">
        <f t="array" ref="BV127">_xlfn.IFS(SAM!BV127&gt;0,SAM!BV127*1000,SAM!BV127&lt;0,SAM!BV127*1000,SAM!BV127=0,"")</f>
        <v/>
      </c>
      <c r="BW127" s="57" t="str" cm="1">
        <f t="array" ref="BW127">_xlfn.IFS(SAM!BW127&gt;0,SAM!BW127*1000,SAM!BW127&lt;0,SAM!BW127*1000,SAM!BW127=0,"")</f>
        <v/>
      </c>
      <c r="BX127" s="57" t="str" cm="1">
        <f t="array" ref="BX127">_xlfn.IFS(SAM!BX127&gt;0,SAM!BX127*1000,SAM!BX127&lt;0,SAM!BX127*1000,SAM!BX127=0,"")</f>
        <v/>
      </c>
      <c r="BY127" s="57" t="str" cm="1">
        <f t="array" ref="BY127">_xlfn.IFS(SAM!BY127&gt;0,SAM!BY127*1000,SAM!BY127&lt;0,SAM!BY127*1000,SAM!BY127=0,"")</f>
        <v/>
      </c>
      <c r="BZ127" s="57" t="str" cm="1">
        <f t="array" ref="BZ127">_xlfn.IFS(SAM!BZ127&gt;0,SAM!BZ127*1000,SAM!BZ127&lt;0,SAM!BZ127*1000,SAM!BZ127=0,"")</f>
        <v/>
      </c>
      <c r="CA127" s="57" t="str" cm="1">
        <f t="array" ref="CA127">_xlfn.IFS(SAM!CA127&gt;0,SAM!CA127*1000,SAM!CA127&lt;0,SAM!CA127*1000,SAM!CA127=0,"")</f>
        <v/>
      </c>
      <c r="CB127" s="57" t="str" cm="1">
        <f t="array" ref="CB127">_xlfn.IFS(SAM!CB127&gt;0,SAM!CB127*1000,SAM!CB127&lt;0,SAM!CB127*1000,SAM!CB127=0,"")</f>
        <v/>
      </c>
      <c r="CC127" s="57" t="str" cm="1">
        <f t="array" ref="CC127">_xlfn.IFS(SAM!CC127&gt;0,SAM!CC127*1000,SAM!CC127&lt;0,SAM!CC127*1000,SAM!CC127=0,"")</f>
        <v/>
      </c>
      <c r="CD127" s="57" t="str" cm="1">
        <f t="array" ref="CD127">_xlfn.IFS(SAM!CD127&gt;0,SAM!CD127*1000,SAM!CD127&lt;0,SAM!CD127*1000,SAM!CD127=0,"")</f>
        <v/>
      </c>
      <c r="CE127" s="57" t="str" cm="1">
        <f t="array" ref="CE127">_xlfn.IFS(SAM!CE127&gt;0,SAM!CE127*1000,SAM!CE127&lt;0,SAM!CE127*1000,SAM!CE127=0,"")</f>
        <v/>
      </c>
      <c r="CF127" s="57" t="str" cm="1">
        <f t="array" ref="CF127">_xlfn.IFS(SAM!CF127&gt;0,SAM!CF127*1000,SAM!CF127&lt;0,SAM!CF127*1000,SAM!CF127=0,"")</f>
        <v/>
      </c>
      <c r="CG127" s="57" t="str" cm="1">
        <f t="array" ref="CG127">_xlfn.IFS(SAM!CG127&gt;0,SAM!CG127*1000,SAM!CG127&lt;0,SAM!CG127*1000,SAM!CG127=0,"")</f>
        <v/>
      </c>
      <c r="CH127" s="57" t="str" cm="1">
        <f t="array" ref="CH127">_xlfn.IFS(SAM!CH127&gt;0,SAM!CH127*1000,SAM!CH127&lt;0,SAM!CH127*1000,SAM!CH127=0,"")</f>
        <v/>
      </c>
      <c r="CI127" s="57" t="str" cm="1">
        <f t="array" ref="CI127">_xlfn.IFS(SAM!CI127&gt;0,SAM!CI127*1000,SAM!CI127&lt;0,SAM!CI127*1000,SAM!CI127=0,"")</f>
        <v/>
      </c>
      <c r="CJ127" s="57" t="str" cm="1">
        <f t="array" ref="CJ127">_xlfn.IFS(SAM!CJ127&gt;0,SAM!CJ127*1000,SAM!CJ127&lt;0,SAM!CJ127*1000,SAM!CJ127=0,"")</f>
        <v/>
      </c>
      <c r="CK127" s="57" t="str" cm="1">
        <f t="array" ref="CK127">_xlfn.IFS(SAM!CK127&gt;0,SAM!CK127*1000,SAM!CK127&lt;0,SAM!CK127*1000,SAM!CK127=0,"")</f>
        <v/>
      </c>
      <c r="CL127" s="57" t="str" cm="1">
        <f t="array" ref="CL127">_xlfn.IFS(SAM!CL127&gt;0,SAM!CL127*1000,SAM!CL127&lt;0,SAM!CL127*1000,SAM!CL127=0,"")</f>
        <v/>
      </c>
      <c r="CM127" s="57" t="str" cm="1">
        <f t="array" ref="CM127">_xlfn.IFS(SAM!CM127&gt;0,SAM!CM127*1000,SAM!CM127&lt;0,SAM!CM127*1000,SAM!CM127=0,"")</f>
        <v/>
      </c>
      <c r="CN127" s="57" t="str" cm="1">
        <f t="array" ref="CN127">_xlfn.IFS(SAM!CN127&gt;0,SAM!CN127*1000,SAM!CN127&lt;0,SAM!CN127*1000,SAM!CN127=0,"")</f>
        <v/>
      </c>
      <c r="CO127" s="57" t="str" cm="1">
        <f t="array" ref="CO127">_xlfn.IFS(SAM!CO127&gt;0,SAM!CO127*1000,SAM!CO127&lt;0,SAM!CO127*1000,SAM!CO127=0,"")</f>
        <v/>
      </c>
      <c r="CP127" s="57" t="str" cm="1">
        <f t="array" ref="CP127">_xlfn.IFS(SAM!CP127&gt;0,SAM!CP127*1000,SAM!CP127&lt;0,SAM!CP127*1000,SAM!CP127=0,"")</f>
        <v/>
      </c>
      <c r="CQ127" s="57" t="str" cm="1">
        <f t="array" ref="CQ127">_xlfn.IFS(SAM!CQ127&gt;0,SAM!CQ127*1000,SAM!CQ127&lt;0,SAM!CQ127*1000,SAM!CQ127=0,"")</f>
        <v/>
      </c>
      <c r="CR127" s="57" t="str" cm="1">
        <f t="array" ref="CR127">_xlfn.IFS(SAM!CR127&gt;0,SAM!CR127*1000,SAM!CR127&lt;0,SAM!CR127*1000,SAM!CR127=0,"")</f>
        <v/>
      </c>
      <c r="CS127" s="57" t="str" cm="1">
        <f t="array" ref="CS127">_xlfn.IFS(SAM!CS127&gt;0,SAM!CS127*1000,SAM!CS127&lt;0,SAM!CS127*1000,SAM!CS127=0,"")</f>
        <v/>
      </c>
      <c r="CT127" s="57" t="str" cm="1">
        <f t="array" ref="CT127">_xlfn.IFS(SAM!CT127&gt;0,SAM!CT127*1000,SAM!CT127&lt;0,SAM!CT127*1000,SAM!CT127=0,"")</f>
        <v/>
      </c>
      <c r="CU127" s="57" t="str" cm="1">
        <f t="array" ref="CU127">_xlfn.IFS(SAM!CU127&gt;0,SAM!CU127*1000,SAM!CU127&lt;0,SAM!CU127*1000,SAM!CU127=0,"")</f>
        <v/>
      </c>
      <c r="CV127" s="57" t="str" cm="1">
        <f t="array" ref="CV127">_xlfn.IFS(SAM!CV127&gt;0,SAM!CV127*1000,SAM!CV127&lt;0,SAM!CV127*1000,SAM!CV127=0,"")</f>
        <v/>
      </c>
      <c r="CW127" s="57" t="str" cm="1">
        <f t="array" ref="CW127">_xlfn.IFS(SAM!CW127&gt;0,SAM!CW127*1000,SAM!CW127&lt;0,SAM!CW127*1000,SAM!CW127=0,"")</f>
        <v/>
      </c>
      <c r="CX127" s="57" t="str" cm="1">
        <f t="array" ref="CX127">_xlfn.IFS(SAM!CX127&gt;0,SAM!CX127*1000,SAM!CX127&lt;0,SAM!CX127*1000,SAM!CX127=0,"")</f>
        <v/>
      </c>
      <c r="CY127" s="57" t="str" cm="1">
        <f t="array" ref="CY127">_xlfn.IFS(SAM!CY127&gt;0,SAM!CY127*1000,SAM!CY127&lt;0,SAM!CY127*1000,SAM!CY127=0,"")</f>
        <v/>
      </c>
      <c r="CZ127" s="57" t="str" cm="1">
        <f t="array" ref="CZ127">_xlfn.IFS(SAM!CZ127&gt;0,SAM!CZ127*1000,SAM!CZ127&lt;0,SAM!CZ127*1000,SAM!CZ127=0,"")</f>
        <v/>
      </c>
      <c r="DA127" s="57" t="str" cm="1">
        <f t="array" ref="DA127">_xlfn.IFS(SAM!DA127&gt;0,SAM!DA127*1000,SAM!DA127&lt;0,SAM!DA127*1000,SAM!DA127=0,"")</f>
        <v/>
      </c>
      <c r="DB127" s="57" t="str" cm="1">
        <f t="array" ref="DB127">_xlfn.IFS(SAM!DB127&gt;0,SAM!DB127*1000,SAM!DB127&lt;0,SAM!DB127*1000,SAM!DB127=0,"")</f>
        <v/>
      </c>
      <c r="DC127" s="57" t="str" cm="1">
        <f t="array" ref="DC127">_xlfn.IFS(SAM!DC127&gt;0,SAM!DC127*1000,SAM!DC127&lt;0,SAM!DC127*1000,SAM!DC127=0,"")</f>
        <v/>
      </c>
      <c r="DD127" s="57" t="str" cm="1">
        <f t="array" ref="DD127">_xlfn.IFS(SAM!DD127&gt;0,SAM!DD127*1000,SAM!DD127&lt;0,SAM!DD127*1000,SAM!DD127=0,"")</f>
        <v/>
      </c>
      <c r="DE127" s="57" t="str" cm="1">
        <f t="array" ref="DE127">_xlfn.IFS(SAM!DE127&gt;0,SAM!DE127*1000,SAM!DE127&lt;0,SAM!DE127*1000,SAM!DE127=0,"")</f>
        <v/>
      </c>
      <c r="DF127" s="57" t="str" cm="1">
        <f t="array" ref="DF127">_xlfn.IFS(SAM!DF127&gt;0,SAM!DF127*1000,SAM!DF127&lt;0,SAM!DF127*1000,SAM!DF127=0,"")</f>
        <v/>
      </c>
      <c r="DG127" s="57" t="str" cm="1">
        <f t="array" ref="DG127">_xlfn.IFS(SAM!DG127&gt;0,SAM!DG127*1000,SAM!DG127&lt;0,SAM!DG127*1000,SAM!DG127=0,"")</f>
        <v/>
      </c>
      <c r="DH127" s="57" t="str" cm="1">
        <f t="array" ref="DH127">_xlfn.IFS(SAM!DH127&gt;0,SAM!DH127*1000,SAM!DH127&lt;0,SAM!DH127*1000,SAM!DH127=0,"")</f>
        <v/>
      </c>
      <c r="DI127" s="57" t="str" cm="1">
        <f t="array" ref="DI127">_xlfn.IFS(SAM!DI127&gt;0,SAM!DI127*1000,SAM!DI127&lt;0,SAM!DI127*1000,SAM!DI127=0,"")</f>
        <v/>
      </c>
      <c r="DJ127" s="57" t="str" cm="1">
        <f t="array" ref="DJ127">_xlfn.IFS(SAM!DJ127&gt;0,SAM!DJ127*1000,SAM!DJ127&lt;0,SAM!DJ127*1000,SAM!DJ127=0,"")</f>
        <v/>
      </c>
      <c r="DK127" s="57" t="str" cm="1">
        <f t="array" ref="DK127">_xlfn.IFS(SAM!DK127&gt;0,SAM!DK127*1000,SAM!DK127&lt;0,SAM!DK127*1000,SAM!DK127=0,"")</f>
        <v/>
      </c>
      <c r="DL127" s="57" t="str" cm="1">
        <f t="array" ref="DL127">_xlfn.IFS(SAM!DL127&gt;0,SAM!DL127*1000,SAM!DL127&lt;0,SAM!DL127*1000,SAM!DL127=0,"")</f>
        <v/>
      </c>
      <c r="DM127" s="57" t="str" cm="1">
        <f t="array" ref="DM127">_xlfn.IFS(SAM!DM127&gt;0,SAM!DM127*1000,SAM!DM127&lt;0,SAM!DM127*1000,SAM!DM127=0,"")</f>
        <v/>
      </c>
      <c r="DN127" s="57" t="str" cm="1">
        <f t="array" ref="DN127">_xlfn.IFS(SAM!DN127&gt;0,SAM!DN127*1000,SAM!DN127&lt;0,SAM!DN127*1000,SAM!DN127=0,"")</f>
        <v/>
      </c>
      <c r="DO127" s="57" t="str" cm="1">
        <f t="array" ref="DO127">_xlfn.IFS(SAM!DO127&gt;0,SAM!DO127*1000,SAM!DO127&lt;0,SAM!DO127*1000,SAM!DO127=0,"")</f>
        <v/>
      </c>
      <c r="DP127" s="57" t="str" cm="1">
        <f t="array" ref="DP127">_xlfn.IFS(SAM!DP127&gt;0,SAM!DP127*1000,SAM!DP127&lt;0,SAM!DP127*1000,SAM!DP127=0,"")</f>
        <v/>
      </c>
      <c r="DQ127" s="57" t="str" cm="1">
        <f t="array" ref="DQ127">_xlfn.IFS(SAM!DQ127&gt;0,SAM!DQ127*1000,SAM!DQ127&lt;0,SAM!DQ127*1000,SAM!DQ127=0,"")</f>
        <v/>
      </c>
      <c r="DR127" s="57" t="str" cm="1">
        <f t="array" ref="DR127">_xlfn.IFS(SAM!DR127&gt;0,SAM!DR127*1000,SAM!DR127&lt;0,SAM!DR127*1000,SAM!DR127=0,"")</f>
        <v/>
      </c>
      <c r="DS127" s="57" t="str" cm="1">
        <f t="array" ref="DS127">_xlfn.IFS(SAM!DS127&gt;0,SAM!DS127*1000,SAM!DS127&lt;0,SAM!DS127*1000,SAM!DS127=0,"")</f>
        <v/>
      </c>
      <c r="DT127" s="57" t="str" cm="1">
        <f t="array" ref="DT127">_xlfn.IFS(SAM!DT127&gt;0,SAM!DT127*1000,SAM!DT127&lt;0,SAM!DT127*1000,SAM!DT127=0,"")</f>
        <v/>
      </c>
      <c r="DU127" s="57" t="str" cm="1">
        <f t="array" ref="DU127">_xlfn.IFS(SAM!DU127&gt;0,SAM!DU127*1000,SAM!DU127&lt;0,SAM!DU127*1000,SAM!DU127=0,"")</f>
        <v/>
      </c>
      <c r="DV127" s="57" t="str" cm="1">
        <f t="array" ref="DV127">_xlfn.IFS(SAM!DV127&gt;0,SAM!DV127*1000,SAM!DV127&lt;0,SAM!DV127*1000,SAM!DV127=0,"")</f>
        <v/>
      </c>
      <c r="DW127" s="57" t="str" cm="1">
        <f t="array" ref="DW127">_xlfn.IFS(SAM!DW127&gt;0,SAM!DW127*1000,SAM!DW127&lt;0,SAM!DW127*1000,SAM!DW127=0,"")</f>
        <v/>
      </c>
      <c r="DX127" s="57" t="str" cm="1">
        <f t="array" ref="DX127">_xlfn.IFS(SAM!DX127&gt;0,SAM!DX127*1000,SAM!DX127&lt;0,SAM!DX127*1000,SAM!DX127=0,"")</f>
        <v/>
      </c>
      <c r="DY127" s="57" t="str" cm="1">
        <f t="array" ref="DY127">_xlfn.IFS(SAM!DY127&gt;0,SAM!DY127*1000,SAM!DY127&lt;0,SAM!DY127*1000,SAM!DY127=0,"")</f>
        <v/>
      </c>
      <c r="DZ127" s="57" t="str" cm="1">
        <f t="array" ref="DZ127">_xlfn.IFS(SAM!DZ127&gt;0,SAM!DZ127*1000,SAM!DZ127&lt;0,SAM!DZ127*1000,SAM!DZ127=0,"")</f>
        <v/>
      </c>
      <c r="EA127" s="57" t="str" cm="1">
        <f t="array" ref="EA127">_xlfn.IFS(SAM!EA127&gt;0,SAM!EA127*1000,SAM!EA127&lt;0,SAM!EA127*1000,SAM!EA127=0,"")</f>
        <v/>
      </c>
      <c r="EB127" s="57" t="str" cm="1">
        <f t="array" ref="EB127">_xlfn.IFS(SAM!EB127&gt;0,SAM!EB127*1000,SAM!EB127&lt;0,SAM!EB127*1000,SAM!EB127=0,"")</f>
        <v/>
      </c>
      <c r="EC127" s="57" t="str" cm="1">
        <f t="array" ref="EC127">_xlfn.IFS(SAM!EC127&gt;0,SAM!EC127*1000,SAM!EC127&lt;0,SAM!EC127*1000,SAM!EC127=0,"")</f>
        <v/>
      </c>
      <c r="ED127" s="57" t="str" cm="1">
        <f t="array" ref="ED127">_xlfn.IFS(SAM!ED127&gt;0,SAM!ED127*1000,SAM!ED127&lt;0,SAM!ED127*1000,SAM!ED127=0,"")</f>
        <v/>
      </c>
      <c r="EE127" s="57" t="str" cm="1">
        <f t="array" ref="EE127">_xlfn.IFS(SAM!EE127&gt;0,SAM!EE127*1000,SAM!EE127&lt;0,SAM!EE127*1000,SAM!EE127=0,"")</f>
        <v/>
      </c>
      <c r="EF127" s="57" t="str" cm="1">
        <f t="array" ref="EF127">_xlfn.IFS(SAM!EF127&gt;0,SAM!EF127*1000,SAM!EF127&lt;0,SAM!EF127*1000,SAM!EF127=0,"")</f>
        <v/>
      </c>
      <c r="EG127" s="57" t="str" cm="1">
        <f t="array" ref="EG127">_xlfn.IFS(SAM!EG127&gt;0,SAM!EG127*1000,SAM!EG127&lt;0,SAM!EG127*1000,SAM!EG127=0,"")</f>
        <v/>
      </c>
      <c r="EH127" s="57" t="str" cm="1">
        <f t="array" ref="EH127">_xlfn.IFS(SAM!EH127&gt;0,SAM!EH127*1000,SAM!EH127&lt;0,SAM!EH127*1000,SAM!EH127=0,"")</f>
        <v/>
      </c>
      <c r="EI127" s="57" t="str" cm="1">
        <f t="array" ref="EI127">_xlfn.IFS(SAM!EI127&gt;0,SAM!EI127*1000,SAM!EI127&lt;0,SAM!EI127*1000,SAM!EI127=0,"")</f>
        <v/>
      </c>
      <c r="EJ127" s="57" t="str" cm="1">
        <f t="array" ref="EJ127">_xlfn.IFS(SAM!EJ127&gt;0,SAM!EJ127*1000,SAM!EJ127&lt;0,SAM!EJ127*1000,SAM!EJ127=0,"")</f>
        <v/>
      </c>
      <c r="EK127" s="57" t="str" cm="1">
        <f t="array" ref="EK127">_xlfn.IFS(SAM!EK127&gt;0,SAM!EK127*1000,SAM!EK127&lt;0,SAM!EK127*1000,SAM!EK127=0,"")</f>
        <v/>
      </c>
      <c r="EL127" s="57" t="str" cm="1">
        <f t="array" ref="EL127">_xlfn.IFS(SAM!EL127&gt;0,SAM!EL127*1000,SAM!EL127&lt;0,SAM!EL127*1000,SAM!EL127=0,"")</f>
        <v/>
      </c>
      <c r="EM127" s="57" t="str" cm="1">
        <f t="array" ref="EM127">_xlfn.IFS(SAM!EM127&gt;0,SAM!EM127*1000,SAM!EM127&lt;0,SAM!EM127*1000,SAM!EM127=0,"")</f>
        <v/>
      </c>
      <c r="EN127" s="57" t="str" cm="1">
        <f t="array" ref="EN127">_xlfn.IFS(SAM!EN127&gt;0,SAM!EN127*1000,SAM!EN127&lt;0,SAM!EN127*1000,SAM!EN127=0,"")</f>
        <v/>
      </c>
      <c r="EO127" s="57" t="str" cm="1">
        <f t="array" ref="EO127">_xlfn.IFS(SAM!EO127&gt;0,SAM!EO127*1000,SAM!EO127&lt;0,SAM!EO127*1000,SAM!EO127=0,"")</f>
        <v/>
      </c>
      <c r="EP127" s="57" t="str" cm="1">
        <f t="array" ref="EP127">_xlfn.IFS(SAM!EP127&gt;0,SAM!EP127*1000,SAM!EP127&lt;0,SAM!EP127*1000,SAM!EP127=0,"")</f>
        <v/>
      </c>
      <c r="EQ127" s="57" t="str" cm="1">
        <f t="array" ref="EQ127">_xlfn.IFS(SAM!EQ127&gt;0,SAM!EQ127*1000,SAM!EQ127&lt;0,SAM!EQ127*1000,SAM!EQ127=0,"")</f>
        <v/>
      </c>
      <c r="ER127" s="57" t="str" cm="1">
        <f t="array" ref="ER127">_xlfn.IFS(SAM!ER127&gt;0,SAM!ER127*1000,SAM!ER127&lt;0,SAM!ER127*1000,SAM!ER127=0,"")</f>
        <v/>
      </c>
      <c r="ES127" s="57" t="str" cm="1">
        <f t="array" ref="ES127">_xlfn.IFS(SAM!ES127&gt;0,SAM!ES127*1000,SAM!ES127&lt;0,SAM!ES127*1000,SAM!ES127=0,"")</f>
        <v/>
      </c>
      <c r="ET127" s="57" t="str" cm="1">
        <f t="array" ref="ET127">_xlfn.IFS(SAM!ET127&gt;0,SAM!ET127*1000,SAM!ET127&lt;0,SAM!ET127*1000,SAM!ET127=0,"")</f>
        <v/>
      </c>
      <c r="EU127" s="57" t="str" cm="1">
        <f t="array" ref="EU127">_xlfn.IFS(SAM!EU127&gt;0,SAM!EU127*1000,SAM!EU127&lt;0,SAM!EU127*1000,SAM!EU127=0,"")</f>
        <v/>
      </c>
      <c r="EV127" s="57" cm="1">
        <f t="array" ref="EV127">_xlfn.IFS(SAM!EV127&gt;0,SAM!EV127*1000,SAM!EV127&lt;0,SAM!EV127*1000,SAM!EV127=0,"")</f>
        <v>6305.8844464470003</v>
      </c>
      <c r="EW127" s="57" t="str" cm="1">
        <f t="array" ref="EW127">_xlfn.IFS(SAM!EW127&gt;0,SAM!EW127*1000,SAM!EW127&lt;0,SAM!EW127*1000,SAM!EW127=0,"")</f>
        <v/>
      </c>
      <c r="EX127" s="57" cm="1">
        <f t="array" ref="EX127">_xlfn.IFS(SAM!EX127&gt;0,SAM!EX127*1000,SAM!EX127&lt;0,SAM!EX127*1000,SAM!EX127=0,"")</f>
        <v>18573.119467894201</v>
      </c>
      <c r="EY127" s="57" t="str" cm="1">
        <f t="array" ref="EY127">_xlfn.IFS(SAM!EY127&gt;0,SAM!EY127*1000,SAM!EY127&lt;0,SAM!EY127*1000,SAM!EY127=0,"")</f>
        <v/>
      </c>
      <c r="EZ127" s="57" t="str" cm="1">
        <f t="array" ref="EZ127">_xlfn.IFS(SAM!EZ127&gt;0,SAM!EZ127*1000,SAM!EZ127&lt;0,SAM!EZ127*1000,SAM!EZ127=0,"")</f>
        <v/>
      </c>
      <c r="FA127" s="57" t="str" cm="1">
        <f t="array" ref="FA127">_xlfn.IFS(SAM!FA127&gt;0,SAM!FA127*1000,SAM!FA127&lt;0,SAM!FA127*1000,SAM!FA127=0,"")</f>
        <v/>
      </c>
      <c r="FB127" s="57" t="str" cm="1">
        <f t="array" ref="FB127">_xlfn.IFS(SAM!FB127&gt;0,SAM!FB127*1000,SAM!FB127&lt;0,SAM!FB127*1000,SAM!FB127=0,"")</f>
        <v/>
      </c>
      <c r="FC127" s="57" t="str" cm="1">
        <f t="array" ref="FC127">_xlfn.IFS(SAM!FC127&gt;0,SAM!FC127*1000,SAM!FC127&lt;0,SAM!FC127*1000,SAM!FC127=0,"")</f>
        <v/>
      </c>
      <c r="FD127" s="57" t="str" cm="1">
        <f t="array" ref="FD127">_xlfn.IFS(SAM!FD127&gt;0,SAM!FD127*1000,SAM!FD127&lt;0,SAM!FD127*1000,SAM!FD127=0,"")</f>
        <v/>
      </c>
      <c r="FE127" s="57" t="str" cm="1">
        <f t="array" ref="FE127">_xlfn.IFS(SAM!FE127&gt;0,SAM!FE127*1000,SAM!FE127&lt;0,SAM!FE127*1000,SAM!FE127=0,"")</f>
        <v/>
      </c>
      <c r="FF127" s="57" t="str" cm="1">
        <f t="array" ref="FF127">_xlfn.IFS(SAM!FF127&gt;0,SAM!FF127*1000,SAM!FF127&lt;0,SAM!FF127*1000,SAM!FF127=0,"")</f>
        <v/>
      </c>
      <c r="FG127" s="57" t="str" cm="1">
        <f t="array" ref="FG127">_xlfn.IFS(SAM!FG127&gt;0,SAM!FG127*1000,SAM!FG127&lt;0,SAM!FG127*1000,SAM!FG127=0,"")</f>
        <v/>
      </c>
      <c r="FH127" s="57" t="str" cm="1">
        <f t="array" ref="FH127">_xlfn.IFS(SAM!FH127&gt;0,SAM!FH127*1000,SAM!FH127&lt;0,SAM!FH127*1000,SAM!FH127=0,"")</f>
        <v/>
      </c>
      <c r="FI127" s="57" t="str" cm="1">
        <f t="array" ref="FI127">_xlfn.IFS(SAM!FI127&gt;0,SAM!FI127*1000,SAM!FI127&lt;0,SAM!FI127*1000,SAM!FI127=0,"")</f>
        <v/>
      </c>
      <c r="FJ127" s="57" t="str" cm="1">
        <f t="array" ref="FJ127">_xlfn.IFS(SAM!FJ127&gt;0,SAM!FJ127*1000,SAM!FJ127&lt;0,SAM!FJ127*1000,SAM!FJ127=0,"")</f>
        <v/>
      </c>
      <c r="FK127" s="57" t="str" cm="1">
        <f t="array" ref="FK127">_xlfn.IFS(SAM!FK127&gt;0,SAM!FK127*1000,SAM!FK127&lt;0,SAM!FK127*1000,SAM!FK127=0,"")</f>
        <v/>
      </c>
      <c r="FL127" s="57" cm="1">
        <f t="array" ref="FL127">_xlfn.IFS(SAM!FL127&gt;0,SAM!FL127*1000,SAM!FL127&lt;0,SAM!FL127*1000,SAM!FL127=0,"")</f>
        <v>1.1772940555747799E-2</v>
      </c>
      <c r="FM127" s="57" cm="1">
        <f t="array" ref="FM127">_xlfn.IFS(SAM!FM127&gt;0,SAM!FM127*1000,SAM!FM127&lt;0,SAM!FM127*1000,SAM!FM127=0,"")</f>
        <v>2.22405426064774E-3</v>
      </c>
      <c r="FN127" s="57" t="str" cm="1">
        <f t="array" ref="FN127">_xlfn.IFS(SAM!FN127&gt;0,SAM!FN127*1000,SAM!FN127&lt;0,SAM!FN127*1000,SAM!FN127=0,"")</f>
        <v/>
      </c>
      <c r="FO127" s="57" t="str" cm="1">
        <f t="array" ref="FO127">_xlfn.IFS(SAM!FO127&gt;0,SAM!FO127*1000,SAM!FO127&lt;0,SAM!FO127*1000,SAM!FO127=0,"")</f>
        <v/>
      </c>
      <c r="FP127" s="57" cm="1">
        <f t="array" ref="FP127">_xlfn.IFS(SAM!FP127&gt;0,SAM!FP127*1000,SAM!FP127&lt;0,SAM!FP127*1000,SAM!FP127=0,"")</f>
        <v>1343.51120865348</v>
      </c>
      <c r="FR127">
        <f t="shared" si="1"/>
        <v>149127.34631436015</v>
      </c>
    </row>
    <row r="128" spans="1:174" x14ac:dyDescent="0.3">
      <c r="A128" t="s">
        <v>674</v>
      </c>
      <c r="B128" s="57" cm="1">
        <f t="array" ref="B128">_xlfn.IFS(SAM!B128&gt;0,SAM!B128*1000,SAM!B128&lt;0,SAM!B128*1000,SAM!B128=0,"")</f>
        <v>0.77266064692108893</v>
      </c>
      <c r="C128" s="57" cm="1">
        <f t="array" ref="C128">_xlfn.IFS(SAM!C128&gt;0,SAM!C128*1000,SAM!C128&lt;0,SAM!C128*1000,SAM!C128=0,"")</f>
        <v>1.1054485241327698E-2</v>
      </c>
      <c r="D128" s="57" cm="1">
        <f t="array" ref="D128">_xlfn.IFS(SAM!D128&gt;0,SAM!D128*1000,SAM!D128&lt;0,SAM!D128*1000,SAM!D128=0,"")</f>
        <v>22.5297720476485</v>
      </c>
      <c r="E128" s="57" cm="1">
        <f t="array" ref="E128">_xlfn.IFS(SAM!E128&gt;0,SAM!E128*1000,SAM!E128&lt;0,SAM!E128*1000,SAM!E128=0,"")</f>
        <v>111.65289642719101</v>
      </c>
      <c r="F128" s="57" cm="1">
        <f t="array" ref="F128">_xlfn.IFS(SAM!F128&gt;0,SAM!F128*1000,SAM!F128&lt;0,SAM!F128*1000,SAM!F128=0,"")</f>
        <v>5.9020915607342497</v>
      </c>
      <c r="G128" s="57" cm="1">
        <f t="array" ref="G128">_xlfn.IFS(SAM!G128&gt;0,SAM!G128*1000,SAM!G128&lt;0,SAM!G128*1000,SAM!G128=0,"")</f>
        <v>0.45359646141010501</v>
      </c>
      <c r="H128" s="57" cm="1">
        <f t="array" ref="H128">_xlfn.IFS(SAM!H128&gt;0,SAM!H128*1000,SAM!H128&lt;0,SAM!H128*1000,SAM!H128=0,"")</f>
        <v>429.17015983381202</v>
      </c>
      <c r="I128" s="57" cm="1">
        <f t="array" ref="I128">_xlfn.IFS(SAM!I128&gt;0,SAM!I128*1000,SAM!I128&lt;0,SAM!I128*1000,SAM!I128=0,"")</f>
        <v>7.9898871704968399E-2</v>
      </c>
      <c r="J128" s="57" cm="1">
        <f t="array" ref="J128">_xlfn.IFS(SAM!J128&gt;0,SAM!J128*1000,SAM!J128&lt;0,SAM!J128*1000,SAM!J128=0,"")</f>
        <v>35.969129971713102</v>
      </c>
      <c r="K128" s="57" cm="1">
        <f t="array" ref="K128">_xlfn.IFS(SAM!K128&gt;0,SAM!K128*1000,SAM!K128&lt;0,SAM!K128*1000,SAM!K128=0,"")</f>
        <v>105.15715887044099</v>
      </c>
      <c r="L128" s="57" cm="1">
        <f t="array" ref="L128">_xlfn.IFS(SAM!L128&gt;0,SAM!L128*1000,SAM!L128&lt;0,SAM!L128*1000,SAM!L128=0,"")</f>
        <v>3.0756541967837201</v>
      </c>
      <c r="M128" s="57" t="str" cm="1">
        <f t="array" ref="M128">_xlfn.IFS(SAM!M128&gt;0,SAM!M128*1000,SAM!M128&lt;0,SAM!M128*1000,SAM!M128=0,"")</f>
        <v/>
      </c>
      <c r="N128" s="57" cm="1">
        <f t="array" ref="N128">_xlfn.IFS(SAM!N128&gt;0,SAM!N128*1000,SAM!N128&lt;0,SAM!N128*1000,SAM!N128=0,"")</f>
        <v>197.46108912527899</v>
      </c>
      <c r="O128" s="57" cm="1">
        <f t="array" ref="O128">_xlfn.IFS(SAM!O128&gt;0,SAM!O128*1000,SAM!O128&lt;0,SAM!O128*1000,SAM!O128=0,"")</f>
        <v>5.3013494206666003</v>
      </c>
      <c r="P128" s="57" cm="1">
        <f t="array" ref="P128">_xlfn.IFS(SAM!P128&gt;0,SAM!P128*1000,SAM!P128&lt;0,SAM!P128*1000,SAM!P128=0,"")</f>
        <v>4.3929094791578102E-3</v>
      </c>
      <c r="Q128" s="57" cm="1">
        <f t="array" ref="Q128">_xlfn.IFS(SAM!Q128&gt;0,SAM!Q128*1000,SAM!Q128&lt;0,SAM!Q128*1000,SAM!Q128=0,"")</f>
        <v>1.1859536598001299</v>
      </c>
      <c r="R128" s="57" cm="1">
        <f t="array" ref="R128">_xlfn.IFS(SAM!R128&gt;0,SAM!R128*1000,SAM!R128&lt;0,SAM!R128*1000,SAM!R128=0,"")</f>
        <v>1.44751985910861E-2</v>
      </c>
      <c r="S128" s="57" cm="1">
        <f t="array" ref="S128">_xlfn.IFS(SAM!S128&gt;0,SAM!S128*1000,SAM!S128&lt;0,SAM!S128*1000,SAM!S128=0,"")</f>
        <v>124.647525299272</v>
      </c>
      <c r="T128" s="57" cm="1">
        <f t="array" ref="T128">_xlfn.IFS(SAM!T128&gt;0,SAM!T128*1000,SAM!T128&lt;0,SAM!T128*1000,SAM!T128=0,"")</f>
        <v>260.39008986641102</v>
      </c>
      <c r="U128" s="57" cm="1">
        <f t="array" ref="U128">_xlfn.IFS(SAM!U128&gt;0,SAM!U128*1000,SAM!U128&lt;0,SAM!U128*1000,SAM!U128=0,"")</f>
        <v>62.097117919008099</v>
      </c>
      <c r="V128" s="57" cm="1">
        <f t="array" ref="V128">_xlfn.IFS(SAM!V128&gt;0,SAM!V128*1000,SAM!V128&lt;0,SAM!V128*1000,SAM!V128=0,"")</f>
        <v>62.630287329018195</v>
      </c>
      <c r="W128" s="57" cm="1">
        <f t="array" ref="W128">_xlfn.IFS(SAM!W128&gt;0,SAM!W128*1000,SAM!W128&lt;0,SAM!W128*1000,SAM!W128=0,"")</f>
        <v>33.042039401845102</v>
      </c>
      <c r="X128" s="57" cm="1">
        <f t="array" ref="X128">_xlfn.IFS(SAM!X128&gt;0,SAM!X128*1000,SAM!X128&lt;0,SAM!X128*1000,SAM!X128=0,"")</f>
        <v>3.07016982735859</v>
      </c>
      <c r="Y128" s="57" cm="1">
        <f t="array" ref="Y128">_xlfn.IFS(SAM!Y128&gt;0,SAM!Y128*1000,SAM!Y128&lt;0,SAM!Y128*1000,SAM!Y128=0,"")</f>
        <v>3.3296496407743499</v>
      </c>
      <c r="Z128" s="57" cm="1">
        <f t="array" ref="Z128">_xlfn.IFS(SAM!Z128&gt;0,SAM!Z128*1000,SAM!Z128&lt;0,SAM!Z128*1000,SAM!Z128=0,"")</f>
        <v>273.03531942476599</v>
      </c>
      <c r="AA128" s="57" cm="1">
        <f t="array" ref="AA128">_xlfn.IFS(SAM!AA128&gt;0,SAM!AA128*1000,SAM!AA128&lt;0,SAM!AA128*1000,SAM!AA128=0,"")</f>
        <v>42.172142547601702</v>
      </c>
      <c r="AB128" s="57" cm="1">
        <f t="array" ref="AB128">_xlfn.IFS(SAM!AB128&gt;0,SAM!AB128*1000,SAM!AB128&lt;0,SAM!AB128*1000,SAM!AB128=0,"")</f>
        <v>3.1573248760335999</v>
      </c>
      <c r="AC128" s="57" cm="1">
        <f t="array" ref="AC128">_xlfn.IFS(SAM!AC128&gt;0,SAM!AC128*1000,SAM!AC128&lt;0,SAM!AC128*1000,SAM!AC128=0,"")</f>
        <v>6.4234486576954506</v>
      </c>
      <c r="AD128" s="57" t="str" cm="1">
        <f t="array" ref="AD128">_xlfn.IFS(SAM!AD128&gt;0,SAM!AD128*1000,SAM!AD128&lt;0,SAM!AD128*1000,SAM!AD128=0,"")</f>
        <v/>
      </c>
      <c r="AE128" s="57" cm="1">
        <f t="array" ref="AE128">_xlfn.IFS(SAM!AE128&gt;0,SAM!AE128*1000,SAM!AE128&lt;0,SAM!AE128*1000,SAM!AE128=0,"")</f>
        <v>541.07504737558497</v>
      </c>
      <c r="AF128" s="57" cm="1">
        <f t="array" ref="AF128">_xlfn.IFS(SAM!AF128&gt;0,SAM!AF128*1000,SAM!AF128&lt;0,SAM!AF128*1000,SAM!AF128=0,"")</f>
        <v>729.54975844459</v>
      </c>
      <c r="AG128" s="57" cm="1">
        <f t="array" ref="AG128">_xlfn.IFS(SAM!AG128&gt;0,SAM!AG128*1000,SAM!AG128&lt;0,SAM!AG128*1000,SAM!AG128=0,"")</f>
        <v>1.8067183974016199</v>
      </c>
      <c r="AH128" s="57" cm="1">
        <f t="array" ref="AH128">_xlfn.IFS(SAM!AH128&gt;0,SAM!AH128*1000,SAM!AH128&lt;0,SAM!AH128*1000,SAM!AH128=0,"")</f>
        <v>787.38496590596901</v>
      </c>
      <c r="AI128" s="57" cm="1">
        <f t="array" ref="AI128">_xlfn.IFS(SAM!AI128&gt;0,SAM!AI128*1000,SAM!AI128&lt;0,SAM!AI128*1000,SAM!AI128=0,"")</f>
        <v>3.4366240878418801</v>
      </c>
      <c r="AJ128" s="57" cm="1">
        <f t="array" ref="AJ128">_xlfn.IFS(SAM!AJ128&gt;0,SAM!AJ128*1000,SAM!AJ128&lt;0,SAM!AJ128*1000,SAM!AJ128=0,"")</f>
        <v>1014.66867412718</v>
      </c>
      <c r="AK128" s="57" cm="1">
        <f t="array" ref="AK128">_xlfn.IFS(SAM!AK128&gt;0,SAM!AK128*1000,SAM!AK128&lt;0,SAM!AK128*1000,SAM!AK128=0,"")</f>
        <v>3.0142448173690497E-3</v>
      </c>
      <c r="AL128" s="57" cm="1">
        <f t="array" ref="AL128">_xlfn.IFS(SAM!AL128&gt;0,SAM!AL128*1000,SAM!AL128&lt;0,SAM!AL128*1000,SAM!AL128=0,"")</f>
        <v>152.24968295842299</v>
      </c>
      <c r="AM128" s="57" cm="1">
        <f t="array" ref="AM128">_xlfn.IFS(SAM!AM128&gt;0,SAM!AM128*1000,SAM!AM128&lt;0,SAM!AM128*1000,SAM!AM128=0,"")</f>
        <v>2971.56291182932</v>
      </c>
      <c r="AN128" s="57" cm="1">
        <f t="array" ref="AN128">_xlfn.IFS(SAM!AN128&gt;0,SAM!AN128*1000,SAM!AN128&lt;0,SAM!AN128*1000,SAM!AN128=0,"")</f>
        <v>7.6103860104363097E-2</v>
      </c>
      <c r="AO128" s="57" cm="1">
        <f t="array" ref="AO128">_xlfn.IFS(SAM!AO128&gt;0,SAM!AO128*1000,SAM!AO128&lt;0,SAM!AO128*1000,SAM!AO128=0,"")</f>
        <v>4.0670764347774606E-2</v>
      </c>
      <c r="AP128" s="57" cm="1">
        <f t="array" ref="AP128">_xlfn.IFS(SAM!AP128&gt;0,SAM!AP128*1000,SAM!AP128&lt;0,SAM!AP128*1000,SAM!AP128=0,"")</f>
        <v>2.0831356779364402E-2</v>
      </c>
      <c r="AQ128" s="57" cm="1">
        <f t="array" ref="AQ128">_xlfn.IFS(SAM!AQ128&gt;0,SAM!AQ128*1000,SAM!AQ128&lt;0,SAM!AQ128*1000,SAM!AQ128=0,"")</f>
        <v>0.20475231476811198</v>
      </c>
      <c r="AR128" s="57" cm="1">
        <f t="array" ref="AR128">_xlfn.IFS(SAM!AR128&gt;0,SAM!AR128*1000,SAM!AR128&lt;0,SAM!AR128*1000,SAM!AR128=0,"")</f>
        <v>1.32055732491242E-2</v>
      </c>
      <c r="AS128" s="57" cm="1">
        <f t="array" ref="AS128">_xlfn.IFS(SAM!AS128&gt;0,SAM!AS128*1000,SAM!AS128&lt;0,SAM!AS128*1000,SAM!AS128=0,"")</f>
        <v>1.35634399901517E-2</v>
      </c>
      <c r="AT128" s="57" cm="1">
        <f t="array" ref="AT128">_xlfn.IFS(SAM!AT128&gt;0,SAM!AT128*1000,SAM!AT128&lt;0,SAM!AT128*1000,SAM!AT128=0,"")</f>
        <v>6.4044219761855694E-3</v>
      </c>
      <c r="AU128" s="57" cm="1">
        <f t="array" ref="AU128">_xlfn.IFS(SAM!AU128&gt;0,SAM!AU128*1000,SAM!AU128&lt;0,SAM!AU128*1000,SAM!AU128=0,"")</f>
        <v>1.6564103254542799</v>
      </c>
      <c r="AV128" s="57" cm="1">
        <f t="array" ref="AV128">_xlfn.IFS(SAM!AV128&gt;0,SAM!AV128*1000,SAM!AV128&lt;0,SAM!AV128*1000,SAM!AV128=0,"")</f>
        <v>0.42578318135097604</v>
      </c>
      <c r="AW128" s="57" cm="1">
        <f t="array" ref="AW128">_xlfn.IFS(SAM!AW128&gt;0,SAM!AW128*1000,SAM!AW128&lt;0,SAM!AW128*1000,SAM!AW128=0,"")</f>
        <v>6.3069829908610389E-2</v>
      </c>
      <c r="AX128" s="57" cm="1">
        <f t="array" ref="AX128">_xlfn.IFS(SAM!AX128&gt;0,SAM!AX128*1000,SAM!AX128&lt;0,SAM!AX128*1000,SAM!AX128=0,"")</f>
        <v>6.9109930324578199</v>
      </c>
      <c r="AY128" s="57" cm="1">
        <f t="array" ref="AY128">_xlfn.IFS(SAM!AY128&gt;0,SAM!AY128*1000,SAM!AY128&lt;0,SAM!AY128*1000,SAM!AY128=0,"")</f>
        <v>639.39628412595096</v>
      </c>
      <c r="AZ128" s="57" cm="1">
        <f t="array" ref="AZ128">_xlfn.IFS(SAM!AZ128&gt;0,SAM!AZ128*1000,SAM!AZ128&lt;0,SAM!AZ128*1000,SAM!AZ128=0,"")</f>
        <v>755079.82600664394</v>
      </c>
      <c r="BA128" s="57" cm="1">
        <f t="array" ref="BA128">_xlfn.IFS(SAM!BA128&gt;0,SAM!BA128*1000,SAM!BA128&lt;0,SAM!BA128*1000,SAM!BA128=0,"")</f>
        <v>3598.15547209021</v>
      </c>
      <c r="BB128" s="57" cm="1">
        <f t="array" ref="BB128">_xlfn.IFS(SAM!BB128&gt;0,SAM!BB128*1000,SAM!BB128&lt;0,SAM!BB128*1000,SAM!BB128=0,"")</f>
        <v>857.95300823236596</v>
      </c>
      <c r="BC128" s="57" cm="1">
        <f t="array" ref="BC128">_xlfn.IFS(SAM!BC128&gt;0,SAM!BC128*1000,SAM!BC128&lt;0,SAM!BC128*1000,SAM!BC128=0,"")</f>
        <v>0.56363817082967604</v>
      </c>
      <c r="BD128" s="57" cm="1">
        <f t="array" ref="BD128">_xlfn.IFS(SAM!BD128&gt;0,SAM!BD128*1000,SAM!BD128&lt;0,SAM!BD128*1000,SAM!BD128=0,"")</f>
        <v>2.4683557009712198E-2</v>
      </c>
      <c r="BE128" s="57" cm="1">
        <f t="array" ref="BE128">_xlfn.IFS(SAM!BE128&gt;0,SAM!BE128*1000,SAM!BE128&lt;0,SAM!BE128*1000,SAM!BE128=0,"")</f>
        <v>3.5314278901700598E-3</v>
      </c>
      <c r="BF128" s="57" cm="1">
        <f t="array" ref="BF128">_xlfn.IFS(SAM!BF128&gt;0,SAM!BF128*1000,SAM!BF128&lt;0,SAM!BF128*1000,SAM!BF128=0,"")</f>
        <v>531.35867564447904</v>
      </c>
      <c r="BG128" s="57" cm="1">
        <f t="array" ref="BG128">_xlfn.IFS(SAM!BG128&gt;0,SAM!BG128*1000,SAM!BG128&lt;0,SAM!BG128*1000,SAM!BG128=0,"")</f>
        <v>2736.9977136131502</v>
      </c>
      <c r="BH128" s="57" cm="1">
        <f t="array" ref="BH128">_xlfn.IFS(SAM!BH128&gt;0,SAM!BH128*1000,SAM!BH128&lt;0,SAM!BH128*1000,SAM!BH128=0,"")</f>
        <v>606.97952149838102</v>
      </c>
      <c r="BI128" s="57" cm="1">
        <f t="array" ref="BI128">_xlfn.IFS(SAM!BI128&gt;0,SAM!BI128*1000,SAM!BI128&lt;0,SAM!BI128*1000,SAM!BI128=0,"")</f>
        <v>107.158253891218</v>
      </c>
      <c r="BJ128" s="57" cm="1">
        <f t="array" ref="BJ128">_xlfn.IFS(SAM!BJ128&gt;0,SAM!BJ128*1000,SAM!BJ128&lt;0,SAM!BJ128*1000,SAM!BJ128=0,"")</f>
        <v>1232.6849613898501</v>
      </c>
      <c r="BK128" s="57" cm="1">
        <f t="array" ref="BK128">_xlfn.IFS(SAM!BK128&gt;0,SAM!BK128*1000,SAM!BK128&lt;0,SAM!BK128*1000,SAM!BK128=0,"")</f>
        <v>544.78010620697705</v>
      </c>
      <c r="BL128" s="57" cm="1">
        <f t="array" ref="BL128">_xlfn.IFS(SAM!BL128&gt;0,SAM!BL128*1000,SAM!BL128&lt;0,SAM!BL128*1000,SAM!BL128=0,"")</f>
        <v>858.601331464341</v>
      </c>
      <c r="BM128" s="57" cm="1">
        <f t="array" ref="BM128">_xlfn.IFS(SAM!BM128&gt;0,SAM!BM128*1000,SAM!BM128&lt;0,SAM!BM128*1000,SAM!BM128=0,"")</f>
        <v>48540.025285873096</v>
      </c>
      <c r="BN128" s="57" cm="1">
        <f t="array" ref="BN128">_xlfn.IFS(SAM!BN128&gt;0,SAM!BN128*1000,SAM!BN128&lt;0,SAM!BN128*1000,SAM!BN128=0,"")</f>
        <v>10616.4611015314</v>
      </c>
      <c r="BO128" s="57" cm="1">
        <f t="array" ref="BO128">_xlfn.IFS(SAM!BO128&gt;0,SAM!BO128*1000,SAM!BO128&lt;0,SAM!BO128*1000,SAM!BO128=0,"")</f>
        <v>12266.9681471984</v>
      </c>
      <c r="BP128" s="57" cm="1">
        <f t="array" ref="BP128">_xlfn.IFS(SAM!BP128&gt;0,SAM!BP128*1000,SAM!BP128&lt;0,SAM!BP128*1000,SAM!BP128=0,"")</f>
        <v>9146.8525667242011</v>
      </c>
      <c r="BQ128" s="57" t="str" cm="1">
        <f t="array" ref="BQ128">_xlfn.IFS(SAM!BQ128&gt;0,SAM!BQ128*1000,SAM!BQ128&lt;0,SAM!BQ128*1000,SAM!BQ128=0,"")</f>
        <v/>
      </c>
      <c r="BR128" s="57" t="str" cm="1">
        <f t="array" ref="BR128">_xlfn.IFS(SAM!BR128&gt;0,SAM!BR128*1000,SAM!BR128&lt;0,SAM!BR128*1000,SAM!BR128=0,"")</f>
        <v/>
      </c>
      <c r="BS128" s="57" t="str" cm="1">
        <f t="array" ref="BS128">_xlfn.IFS(SAM!BS128&gt;0,SAM!BS128*1000,SAM!BS128&lt;0,SAM!BS128*1000,SAM!BS128=0,"")</f>
        <v/>
      </c>
      <c r="BT128" s="57" t="str" cm="1">
        <f t="array" ref="BT128">_xlfn.IFS(SAM!BT128&gt;0,SAM!BT128*1000,SAM!BT128&lt;0,SAM!BT128*1000,SAM!BT128=0,"")</f>
        <v/>
      </c>
      <c r="BU128" s="57" t="str" cm="1">
        <f t="array" ref="BU128">_xlfn.IFS(SAM!BU128&gt;0,SAM!BU128*1000,SAM!BU128&lt;0,SAM!BU128*1000,SAM!BU128=0,"")</f>
        <v/>
      </c>
      <c r="BV128" s="57" t="str" cm="1">
        <f t="array" ref="BV128">_xlfn.IFS(SAM!BV128&gt;0,SAM!BV128*1000,SAM!BV128&lt;0,SAM!BV128*1000,SAM!BV128=0,"")</f>
        <v/>
      </c>
      <c r="BW128" s="57" t="str" cm="1">
        <f t="array" ref="BW128">_xlfn.IFS(SAM!BW128&gt;0,SAM!BW128*1000,SAM!BW128&lt;0,SAM!BW128*1000,SAM!BW128=0,"")</f>
        <v/>
      </c>
      <c r="BX128" s="57" t="str" cm="1">
        <f t="array" ref="BX128">_xlfn.IFS(SAM!BX128&gt;0,SAM!BX128*1000,SAM!BX128&lt;0,SAM!BX128*1000,SAM!BX128=0,"")</f>
        <v/>
      </c>
      <c r="BY128" s="57" t="str" cm="1">
        <f t="array" ref="BY128">_xlfn.IFS(SAM!BY128&gt;0,SAM!BY128*1000,SAM!BY128&lt;0,SAM!BY128*1000,SAM!BY128=0,"")</f>
        <v/>
      </c>
      <c r="BZ128" s="57" t="str" cm="1">
        <f t="array" ref="BZ128">_xlfn.IFS(SAM!BZ128&gt;0,SAM!BZ128*1000,SAM!BZ128&lt;0,SAM!BZ128*1000,SAM!BZ128=0,"")</f>
        <v/>
      </c>
      <c r="CA128" s="57" t="str" cm="1">
        <f t="array" ref="CA128">_xlfn.IFS(SAM!CA128&gt;0,SAM!CA128*1000,SAM!CA128&lt;0,SAM!CA128*1000,SAM!CA128=0,"")</f>
        <v/>
      </c>
      <c r="CB128" s="57" t="str" cm="1">
        <f t="array" ref="CB128">_xlfn.IFS(SAM!CB128&gt;0,SAM!CB128*1000,SAM!CB128&lt;0,SAM!CB128*1000,SAM!CB128=0,"")</f>
        <v/>
      </c>
      <c r="CC128" s="57" t="str" cm="1">
        <f t="array" ref="CC128">_xlfn.IFS(SAM!CC128&gt;0,SAM!CC128*1000,SAM!CC128&lt;0,SAM!CC128*1000,SAM!CC128=0,"")</f>
        <v/>
      </c>
      <c r="CD128" s="57" t="str" cm="1">
        <f t="array" ref="CD128">_xlfn.IFS(SAM!CD128&gt;0,SAM!CD128*1000,SAM!CD128&lt;0,SAM!CD128*1000,SAM!CD128=0,"")</f>
        <v/>
      </c>
      <c r="CE128" s="57" t="str" cm="1">
        <f t="array" ref="CE128">_xlfn.IFS(SAM!CE128&gt;0,SAM!CE128*1000,SAM!CE128&lt;0,SAM!CE128*1000,SAM!CE128=0,"")</f>
        <v/>
      </c>
      <c r="CF128" s="57" t="str" cm="1">
        <f t="array" ref="CF128">_xlfn.IFS(SAM!CF128&gt;0,SAM!CF128*1000,SAM!CF128&lt;0,SAM!CF128*1000,SAM!CF128=0,"")</f>
        <v/>
      </c>
      <c r="CG128" s="57" t="str" cm="1">
        <f t="array" ref="CG128">_xlfn.IFS(SAM!CG128&gt;0,SAM!CG128*1000,SAM!CG128&lt;0,SAM!CG128*1000,SAM!CG128=0,"")</f>
        <v/>
      </c>
      <c r="CH128" s="57" t="str" cm="1">
        <f t="array" ref="CH128">_xlfn.IFS(SAM!CH128&gt;0,SAM!CH128*1000,SAM!CH128&lt;0,SAM!CH128*1000,SAM!CH128=0,"")</f>
        <v/>
      </c>
      <c r="CI128" s="57" t="str" cm="1">
        <f t="array" ref="CI128">_xlfn.IFS(SAM!CI128&gt;0,SAM!CI128*1000,SAM!CI128&lt;0,SAM!CI128*1000,SAM!CI128=0,"")</f>
        <v/>
      </c>
      <c r="CJ128" s="57" t="str" cm="1">
        <f t="array" ref="CJ128">_xlfn.IFS(SAM!CJ128&gt;0,SAM!CJ128*1000,SAM!CJ128&lt;0,SAM!CJ128*1000,SAM!CJ128=0,"")</f>
        <v/>
      </c>
      <c r="CK128" s="57" t="str" cm="1">
        <f t="array" ref="CK128">_xlfn.IFS(SAM!CK128&gt;0,SAM!CK128*1000,SAM!CK128&lt;0,SAM!CK128*1000,SAM!CK128=0,"")</f>
        <v/>
      </c>
      <c r="CL128" s="57" t="str" cm="1">
        <f t="array" ref="CL128">_xlfn.IFS(SAM!CL128&gt;0,SAM!CL128*1000,SAM!CL128&lt;0,SAM!CL128*1000,SAM!CL128=0,"")</f>
        <v/>
      </c>
      <c r="CM128" s="57" t="str" cm="1">
        <f t="array" ref="CM128">_xlfn.IFS(SAM!CM128&gt;0,SAM!CM128*1000,SAM!CM128&lt;0,SAM!CM128*1000,SAM!CM128=0,"")</f>
        <v/>
      </c>
      <c r="CN128" s="57" t="str" cm="1">
        <f t="array" ref="CN128">_xlfn.IFS(SAM!CN128&gt;0,SAM!CN128*1000,SAM!CN128&lt;0,SAM!CN128*1000,SAM!CN128=0,"")</f>
        <v/>
      </c>
      <c r="CO128" s="57" t="str" cm="1">
        <f t="array" ref="CO128">_xlfn.IFS(SAM!CO128&gt;0,SAM!CO128*1000,SAM!CO128&lt;0,SAM!CO128*1000,SAM!CO128=0,"")</f>
        <v/>
      </c>
      <c r="CP128" s="57" t="str" cm="1">
        <f t="array" ref="CP128">_xlfn.IFS(SAM!CP128&gt;0,SAM!CP128*1000,SAM!CP128&lt;0,SAM!CP128*1000,SAM!CP128=0,"")</f>
        <v/>
      </c>
      <c r="CQ128" s="57" t="str" cm="1">
        <f t="array" ref="CQ128">_xlfn.IFS(SAM!CQ128&gt;0,SAM!CQ128*1000,SAM!CQ128&lt;0,SAM!CQ128*1000,SAM!CQ128=0,"")</f>
        <v/>
      </c>
      <c r="CR128" s="57" t="str" cm="1">
        <f t="array" ref="CR128">_xlfn.IFS(SAM!CR128&gt;0,SAM!CR128*1000,SAM!CR128&lt;0,SAM!CR128*1000,SAM!CR128=0,"")</f>
        <v/>
      </c>
      <c r="CS128" s="57" t="str" cm="1">
        <f t="array" ref="CS128">_xlfn.IFS(SAM!CS128&gt;0,SAM!CS128*1000,SAM!CS128&lt;0,SAM!CS128*1000,SAM!CS128=0,"")</f>
        <v/>
      </c>
      <c r="CT128" s="57" t="str" cm="1">
        <f t="array" ref="CT128">_xlfn.IFS(SAM!CT128&gt;0,SAM!CT128*1000,SAM!CT128&lt;0,SAM!CT128*1000,SAM!CT128=0,"")</f>
        <v/>
      </c>
      <c r="CU128" s="57" t="str" cm="1">
        <f t="array" ref="CU128">_xlfn.IFS(SAM!CU128&gt;0,SAM!CU128*1000,SAM!CU128&lt;0,SAM!CU128*1000,SAM!CU128=0,"")</f>
        <v/>
      </c>
      <c r="CV128" s="57" t="str" cm="1">
        <f t="array" ref="CV128">_xlfn.IFS(SAM!CV128&gt;0,SAM!CV128*1000,SAM!CV128&lt;0,SAM!CV128*1000,SAM!CV128=0,"")</f>
        <v/>
      </c>
      <c r="CW128" s="57" t="str" cm="1">
        <f t="array" ref="CW128">_xlfn.IFS(SAM!CW128&gt;0,SAM!CW128*1000,SAM!CW128&lt;0,SAM!CW128*1000,SAM!CW128=0,"")</f>
        <v/>
      </c>
      <c r="CX128" s="57" t="str" cm="1">
        <f t="array" ref="CX128">_xlfn.IFS(SAM!CX128&gt;0,SAM!CX128*1000,SAM!CX128&lt;0,SAM!CX128*1000,SAM!CX128=0,"")</f>
        <v/>
      </c>
      <c r="CY128" s="57" t="str" cm="1">
        <f t="array" ref="CY128">_xlfn.IFS(SAM!CY128&gt;0,SAM!CY128*1000,SAM!CY128&lt;0,SAM!CY128*1000,SAM!CY128=0,"")</f>
        <v/>
      </c>
      <c r="CZ128" s="57" t="str" cm="1">
        <f t="array" ref="CZ128">_xlfn.IFS(SAM!CZ128&gt;0,SAM!CZ128*1000,SAM!CZ128&lt;0,SAM!CZ128*1000,SAM!CZ128=0,"")</f>
        <v/>
      </c>
      <c r="DA128" s="57" t="str" cm="1">
        <f t="array" ref="DA128">_xlfn.IFS(SAM!DA128&gt;0,SAM!DA128*1000,SAM!DA128&lt;0,SAM!DA128*1000,SAM!DA128=0,"")</f>
        <v/>
      </c>
      <c r="DB128" s="57" t="str" cm="1">
        <f t="array" ref="DB128">_xlfn.IFS(SAM!DB128&gt;0,SAM!DB128*1000,SAM!DB128&lt;0,SAM!DB128*1000,SAM!DB128=0,"")</f>
        <v/>
      </c>
      <c r="DC128" s="57" t="str" cm="1">
        <f t="array" ref="DC128">_xlfn.IFS(SAM!DC128&gt;0,SAM!DC128*1000,SAM!DC128&lt;0,SAM!DC128*1000,SAM!DC128=0,"")</f>
        <v/>
      </c>
      <c r="DD128" s="57" t="str" cm="1">
        <f t="array" ref="DD128">_xlfn.IFS(SAM!DD128&gt;0,SAM!DD128*1000,SAM!DD128&lt;0,SAM!DD128*1000,SAM!DD128=0,"")</f>
        <v/>
      </c>
      <c r="DE128" s="57" t="str" cm="1">
        <f t="array" ref="DE128">_xlfn.IFS(SAM!DE128&gt;0,SAM!DE128*1000,SAM!DE128&lt;0,SAM!DE128*1000,SAM!DE128=0,"")</f>
        <v/>
      </c>
      <c r="DF128" s="57" t="str" cm="1">
        <f t="array" ref="DF128">_xlfn.IFS(SAM!DF128&gt;0,SAM!DF128*1000,SAM!DF128&lt;0,SAM!DF128*1000,SAM!DF128=0,"")</f>
        <v/>
      </c>
      <c r="DG128" s="57" t="str" cm="1">
        <f t="array" ref="DG128">_xlfn.IFS(SAM!DG128&gt;0,SAM!DG128*1000,SAM!DG128&lt;0,SAM!DG128*1000,SAM!DG128=0,"")</f>
        <v/>
      </c>
      <c r="DH128" s="57" t="str" cm="1">
        <f t="array" ref="DH128">_xlfn.IFS(SAM!DH128&gt;0,SAM!DH128*1000,SAM!DH128&lt;0,SAM!DH128*1000,SAM!DH128=0,"")</f>
        <v/>
      </c>
      <c r="DI128" s="57" t="str" cm="1">
        <f t="array" ref="DI128">_xlfn.IFS(SAM!DI128&gt;0,SAM!DI128*1000,SAM!DI128&lt;0,SAM!DI128*1000,SAM!DI128=0,"")</f>
        <v/>
      </c>
      <c r="DJ128" s="57" t="str" cm="1">
        <f t="array" ref="DJ128">_xlfn.IFS(SAM!DJ128&gt;0,SAM!DJ128*1000,SAM!DJ128&lt;0,SAM!DJ128*1000,SAM!DJ128=0,"")</f>
        <v/>
      </c>
      <c r="DK128" s="57" t="str" cm="1">
        <f t="array" ref="DK128">_xlfn.IFS(SAM!DK128&gt;0,SAM!DK128*1000,SAM!DK128&lt;0,SAM!DK128*1000,SAM!DK128=0,"")</f>
        <v/>
      </c>
      <c r="DL128" s="57" t="str" cm="1">
        <f t="array" ref="DL128">_xlfn.IFS(SAM!DL128&gt;0,SAM!DL128*1000,SAM!DL128&lt;0,SAM!DL128*1000,SAM!DL128=0,"")</f>
        <v/>
      </c>
      <c r="DM128" s="57" t="str" cm="1">
        <f t="array" ref="DM128">_xlfn.IFS(SAM!DM128&gt;0,SAM!DM128*1000,SAM!DM128&lt;0,SAM!DM128*1000,SAM!DM128=0,"")</f>
        <v/>
      </c>
      <c r="DN128" s="57" t="str" cm="1">
        <f t="array" ref="DN128">_xlfn.IFS(SAM!DN128&gt;0,SAM!DN128*1000,SAM!DN128&lt;0,SAM!DN128*1000,SAM!DN128=0,"")</f>
        <v/>
      </c>
      <c r="DO128" s="57" t="str" cm="1">
        <f t="array" ref="DO128">_xlfn.IFS(SAM!DO128&gt;0,SAM!DO128*1000,SAM!DO128&lt;0,SAM!DO128*1000,SAM!DO128=0,"")</f>
        <v/>
      </c>
      <c r="DP128" s="57" t="str" cm="1">
        <f t="array" ref="DP128">_xlfn.IFS(SAM!DP128&gt;0,SAM!DP128*1000,SAM!DP128&lt;0,SAM!DP128*1000,SAM!DP128=0,"")</f>
        <v/>
      </c>
      <c r="DQ128" s="57" t="str" cm="1">
        <f t="array" ref="DQ128">_xlfn.IFS(SAM!DQ128&gt;0,SAM!DQ128*1000,SAM!DQ128&lt;0,SAM!DQ128*1000,SAM!DQ128=0,"")</f>
        <v/>
      </c>
      <c r="DR128" s="57" t="str" cm="1">
        <f t="array" ref="DR128">_xlfn.IFS(SAM!DR128&gt;0,SAM!DR128*1000,SAM!DR128&lt;0,SAM!DR128*1000,SAM!DR128=0,"")</f>
        <v/>
      </c>
      <c r="DS128" s="57" t="str" cm="1">
        <f t="array" ref="DS128">_xlfn.IFS(SAM!DS128&gt;0,SAM!DS128*1000,SAM!DS128&lt;0,SAM!DS128*1000,SAM!DS128=0,"")</f>
        <v/>
      </c>
      <c r="DT128" s="57" t="str" cm="1">
        <f t="array" ref="DT128">_xlfn.IFS(SAM!DT128&gt;0,SAM!DT128*1000,SAM!DT128&lt;0,SAM!DT128*1000,SAM!DT128=0,"")</f>
        <v/>
      </c>
      <c r="DU128" s="57" t="str" cm="1">
        <f t="array" ref="DU128">_xlfn.IFS(SAM!DU128&gt;0,SAM!DU128*1000,SAM!DU128&lt;0,SAM!DU128*1000,SAM!DU128=0,"")</f>
        <v/>
      </c>
      <c r="DV128" s="57" t="str" cm="1">
        <f t="array" ref="DV128">_xlfn.IFS(SAM!DV128&gt;0,SAM!DV128*1000,SAM!DV128&lt;0,SAM!DV128*1000,SAM!DV128=0,"")</f>
        <v/>
      </c>
      <c r="DW128" s="57" t="str" cm="1">
        <f t="array" ref="DW128">_xlfn.IFS(SAM!DW128&gt;0,SAM!DW128*1000,SAM!DW128&lt;0,SAM!DW128*1000,SAM!DW128=0,"")</f>
        <v/>
      </c>
      <c r="DX128" s="57" t="str" cm="1">
        <f t="array" ref="DX128">_xlfn.IFS(SAM!DX128&gt;0,SAM!DX128*1000,SAM!DX128&lt;0,SAM!DX128*1000,SAM!DX128=0,"")</f>
        <v/>
      </c>
      <c r="DY128" s="57" t="str" cm="1">
        <f t="array" ref="DY128">_xlfn.IFS(SAM!DY128&gt;0,SAM!DY128*1000,SAM!DY128&lt;0,SAM!DY128*1000,SAM!DY128=0,"")</f>
        <v/>
      </c>
      <c r="DZ128" s="57" t="str" cm="1">
        <f t="array" ref="DZ128">_xlfn.IFS(SAM!DZ128&gt;0,SAM!DZ128*1000,SAM!DZ128&lt;0,SAM!DZ128*1000,SAM!DZ128=0,"")</f>
        <v/>
      </c>
      <c r="EA128" s="57" t="str" cm="1">
        <f t="array" ref="EA128">_xlfn.IFS(SAM!EA128&gt;0,SAM!EA128*1000,SAM!EA128&lt;0,SAM!EA128*1000,SAM!EA128=0,"")</f>
        <v/>
      </c>
      <c r="EB128" s="57" t="str" cm="1">
        <f t="array" ref="EB128">_xlfn.IFS(SAM!EB128&gt;0,SAM!EB128*1000,SAM!EB128&lt;0,SAM!EB128*1000,SAM!EB128=0,"")</f>
        <v/>
      </c>
      <c r="EC128" s="57" t="str" cm="1">
        <f t="array" ref="EC128">_xlfn.IFS(SAM!EC128&gt;0,SAM!EC128*1000,SAM!EC128&lt;0,SAM!EC128*1000,SAM!EC128=0,"")</f>
        <v/>
      </c>
      <c r="ED128" s="57" t="str" cm="1">
        <f t="array" ref="ED128">_xlfn.IFS(SAM!ED128&gt;0,SAM!ED128*1000,SAM!ED128&lt;0,SAM!ED128*1000,SAM!ED128=0,"")</f>
        <v/>
      </c>
      <c r="EE128" s="57" t="str" cm="1">
        <f t="array" ref="EE128">_xlfn.IFS(SAM!EE128&gt;0,SAM!EE128*1000,SAM!EE128&lt;0,SAM!EE128*1000,SAM!EE128=0,"")</f>
        <v/>
      </c>
      <c r="EF128" s="57" t="str" cm="1">
        <f t="array" ref="EF128">_xlfn.IFS(SAM!EF128&gt;0,SAM!EF128*1000,SAM!EF128&lt;0,SAM!EF128*1000,SAM!EF128=0,"")</f>
        <v/>
      </c>
      <c r="EG128" s="57" t="str" cm="1">
        <f t="array" ref="EG128">_xlfn.IFS(SAM!EG128&gt;0,SAM!EG128*1000,SAM!EG128&lt;0,SAM!EG128*1000,SAM!EG128=0,"")</f>
        <v/>
      </c>
      <c r="EH128" s="57" t="str" cm="1">
        <f t="array" ref="EH128">_xlfn.IFS(SAM!EH128&gt;0,SAM!EH128*1000,SAM!EH128&lt;0,SAM!EH128*1000,SAM!EH128=0,"")</f>
        <v/>
      </c>
      <c r="EI128" s="57" t="str" cm="1">
        <f t="array" ref="EI128">_xlfn.IFS(SAM!EI128&gt;0,SAM!EI128*1000,SAM!EI128&lt;0,SAM!EI128*1000,SAM!EI128=0,"")</f>
        <v/>
      </c>
      <c r="EJ128" s="57" t="str" cm="1">
        <f t="array" ref="EJ128">_xlfn.IFS(SAM!EJ128&gt;0,SAM!EJ128*1000,SAM!EJ128&lt;0,SAM!EJ128*1000,SAM!EJ128=0,"")</f>
        <v/>
      </c>
      <c r="EK128" s="57" t="str" cm="1">
        <f t="array" ref="EK128">_xlfn.IFS(SAM!EK128&gt;0,SAM!EK128*1000,SAM!EK128&lt;0,SAM!EK128*1000,SAM!EK128=0,"")</f>
        <v/>
      </c>
      <c r="EL128" s="57" t="str" cm="1">
        <f t="array" ref="EL128">_xlfn.IFS(SAM!EL128&gt;0,SAM!EL128*1000,SAM!EL128&lt;0,SAM!EL128*1000,SAM!EL128=0,"")</f>
        <v/>
      </c>
      <c r="EM128" s="57" t="str" cm="1">
        <f t="array" ref="EM128">_xlfn.IFS(SAM!EM128&gt;0,SAM!EM128*1000,SAM!EM128&lt;0,SAM!EM128*1000,SAM!EM128=0,"")</f>
        <v/>
      </c>
      <c r="EN128" s="57" t="str" cm="1">
        <f t="array" ref="EN128">_xlfn.IFS(SAM!EN128&gt;0,SAM!EN128*1000,SAM!EN128&lt;0,SAM!EN128*1000,SAM!EN128=0,"")</f>
        <v/>
      </c>
      <c r="EO128" s="57" t="str" cm="1">
        <f t="array" ref="EO128">_xlfn.IFS(SAM!EO128&gt;0,SAM!EO128*1000,SAM!EO128&lt;0,SAM!EO128*1000,SAM!EO128=0,"")</f>
        <v/>
      </c>
      <c r="EP128" s="57" t="str" cm="1">
        <f t="array" ref="EP128">_xlfn.IFS(SAM!EP128&gt;0,SAM!EP128*1000,SAM!EP128&lt;0,SAM!EP128*1000,SAM!EP128=0,"")</f>
        <v/>
      </c>
      <c r="EQ128" s="57" t="str" cm="1">
        <f t="array" ref="EQ128">_xlfn.IFS(SAM!EQ128&gt;0,SAM!EQ128*1000,SAM!EQ128&lt;0,SAM!EQ128*1000,SAM!EQ128=0,"")</f>
        <v/>
      </c>
      <c r="ER128" s="57" t="str" cm="1">
        <f t="array" ref="ER128">_xlfn.IFS(SAM!ER128&gt;0,SAM!ER128*1000,SAM!ER128&lt;0,SAM!ER128*1000,SAM!ER128=0,"")</f>
        <v/>
      </c>
      <c r="ES128" s="57" t="str" cm="1">
        <f t="array" ref="ES128">_xlfn.IFS(SAM!ES128&gt;0,SAM!ES128*1000,SAM!ES128&lt;0,SAM!ES128*1000,SAM!ES128=0,"")</f>
        <v/>
      </c>
      <c r="ET128" s="57" t="str" cm="1">
        <f t="array" ref="ET128">_xlfn.IFS(SAM!ET128&gt;0,SAM!ET128*1000,SAM!ET128&lt;0,SAM!ET128*1000,SAM!ET128=0,"")</f>
        <v/>
      </c>
      <c r="EU128" s="57" t="str" cm="1">
        <f t="array" ref="EU128">_xlfn.IFS(SAM!EU128&gt;0,SAM!EU128*1000,SAM!EU128&lt;0,SAM!EU128*1000,SAM!EU128=0,"")</f>
        <v/>
      </c>
      <c r="EV128" s="57" cm="1">
        <f t="array" ref="EV128">_xlfn.IFS(SAM!EV128&gt;0,SAM!EV128*1000,SAM!EV128&lt;0,SAM!EV128*1000,SAM!EV128=0,"")</f>
        <v>13239.3160134756</v>
      </c>
      <c r="EW128" s="57" t="str" cm="1">
        <f t="array" ref="EW128">_xlfn.IFS(SAM!EW128&gt;0,SAM!EW128*1000,SAM!EW128&lt;0,SAM!EW128*1000,SAM!EW128=0,"")</f>
        <v/>
      </c>
      <c r="EX128" s="57" t="str" cm="1">
        <f t="array" ref="EX128">_xlfn.IFS(SAM!EX128&gt;0,SAM!EX128*1000,SAM!EX128&lt;0,SAM!EX128*1000,SAM!EX128=0,"")</f>
        <v/>
      </c>
      <c r="EY128" s="57" t="str" cm="1">
        <f t="array" ref="EY128">_xlfn.IFS(SAM!EY128&gt;0,SAM!EY128*1000,SAM!EY128&lt;0,SAM!EY128*1000,SAM!EY128=0,"")</f>
        <v/>
      </c>
      <c r="EZ128" s="57" t="str" cm="1">
        <f t="array" ref="EZ128">_xlfn.IFS(SAM!EZ128&gt;0,SAM!EZ128*1000,SAM!EZ128&lt;0,SAM!EZ128*1000,SAM!EZ128=0,"")</f>
        <v/>
      </c>
      <c r="FA128" s="57" t="str" cm="1">
        <f t="array" ref="FA128">_xlfn.IFS(SAM!FA128&gt;0,SAM!FA128*1000,SAM!FA128&lt;0,SAM!FA128*1000,SAM!FA128=0,"")</f>
        <v/>
      </c>
      <c r="FB128" s="57" t="str" cm="1">
        <f t="array" ref="FB128">_xlfn.IFS(SAM!FB128&gt;0,SAM!FB128*1000,SAM!FB128&lt;0,SAM!FB128*1000,SAM!FB128=0,"")</f>
        <v/>
      </c>
      <c r="FC128" s="57" t="str" cm="1">
        <f t="array" ref="FC128">_xlfn.IFS(SAM!FC128&gt;0,SAM!FC128*1000,SAM!FC128&lt;0,SAM!FC128*1000,SAM!FC128=0,"")</f>
        <v/>
      </c>
      <c r="FD128" s="57" t="str" cm="1">
        <f t="array" ref="FD128">_xlfn.IFS(SAM!FD128&gt;0,SAM!FD128*1000,SAM!FD128&lt;0,SAM!FD128*1000,SAM!FD128=0,"")</f>
        <v/>
      </c>
      <c r="FE128" s="57" t="str" cm="1">
        <f t="array" ref="FE128">_xlfn.IFS(SAM!FE128&gt;0,SAM!FE128*1000,SAM!FE128&lt;0,SAM!FE128*1000,SAM!FE128=0,"")</f>
        <v/>
      </c>
      <c r="FF128" s="57" t="str" cm="1">
        <f t="array" ref="FF128">_xlfn.IFS(SAM!FF128&gt;0,SAM!FF128*1000,SAM!FF128&lt;0,SAM!FF128*1000,SAM!FF128=0,"")</f>
        <v/>
      </c>
      <c r="FG128" s="57" t="str" cm="1">
        <f t="array" ref="FG128">_xlfn.IFS(SAM!FG128&gt;0,SAM!FG128*1000,SAM!FG128&lt;0,SAM!FG128*1000,SAM!FG128=0,"")</f>
        <v/>
      </c>
      <c r="FH128" s="57" t="str" cm="1">
        <f t="array" ref="FH128">_xlfn.IFS(SAM!FH128&gt;0,SAM!FH128*1000,SAM!FH128&lt;0,SAM!FH128*1000,SAM!FH128=0,"")</f>
        <v/>
      </c>
      <c r="FI128" s="57" t="str" cm="1">
        <f t="array" ref="FI128">_xlfn.IFS(SAM!FI128&gt;0,SAM!FI128*1000,SAM!FI128&lt;0,SAM!FI128*1000,SAM!FI128=0,"")</f>
        <v/>
      </c>
      <c r="FJ128" s="57" t="str" cm="1">
        <f t="array" ref="FJ128">_xlfn.IFS(SAM!FJ128&gt;0,SAM!FJ128*1000,SAM!FJ128&lt;0,SAM!FJ128*1000,SAM!FJ128=0,"")</f>
        <v/>
      </c>
      <c r="FK128" s="57" t="str" cm="1">
        <f t="array" ref="FK128">_xlfn.IFS(SAM!FK128&gt;0,SAM!FK128*1000,SAM!FK128&lt;0,SAM!FK128*1000,SAM!FK128=0,"")</f>
        <v/>
      </c>
      <c r="FL128" s="57" cm="1">
        <f t="array" ref="FL128">_xlfn.IFS(SAM!FL128&gt;0,SAM!FL128*1000,SAM!FL128&lt;0,SAM!FL128*1000,SAM!FL128=0,"")</f>
        <v>1475313.4383636201</v>
      </c>
      <c r="FM128" s="57" cm="1">
        <f t="array" ref="FM128">_xlfn.IFS(SAM!FM128&gt;0,SAM!FM128*1000,SAM!FM128&lt;0,SAM!FM128*1000,SAM!FM128=0,"")</f>
        <v>188473.747455565</v>
      </c>
      <c r="FN128" s="57" t="str" cm="1">
        <f t="array" ref="FN128">_xlfn.IFS(SAM!FN128&gt;0,SAM!FN128*1000,SAM!FN128&lt;0,SAM!FN128*1000,SAM!FN128=0,"")</f>
        <v/>
      </c>
      <c r="FO128" s="57" cm="1">
        <f t="array" ref="FO128">_xlfn.IFS(SAM!FO128&gt;0,SAM!FO128*1000,SAM!FO128&lt;0,SAM!FO128*1000,SAM!FO128=0,"")</f>
        <v>20044.9314960298</v>
      </c>
      <c r="FP128" s="57" cm="1">
        <f t="array" ref="FP128">_xlfn.IFS(SAM!FP128&gt;0,SAM!FP128*1000,SAM!FP128&lt;0,SAM!FP128*1000,SAM!FP128=0,"")</f>
        <v>3846.93214197623</v>
      </c>
      <c r="FR128">
        <f t="shared" si="1"/>
        <v>2556287.0613938994</v>
      </c>
    </row>
    <row r="129" spans="1:174" x14ac:dyDescent="0.3">
      <c r="A129" t="s">
        <v>676</v>
      </c>
      <c r="B129" s="57" cm="1">
        <f t="array" ref="B129">_xlfn.IFS(SAM!B129&gt;0,SAM!B129*1000,SAM!B129&lt;0,SAM!B129*1000,SAM!B129=0,"")</f>
        <v>1.8551650744475701</v>
      </c>
      <c r="C129" s="57" cm="1">
        <f t="array" ref="C129">_xlfn.IFS(SAM!C129&gt;0,SAM!C129*1000,SAM!C129&lt;0,SAM!C129*1000,SAM!C129=0,"")</f>
        <v>0.13849272009934299</v>
      </c>
      <c r="D129" s="57" cm="1">
        <f t="array" ref="D129">_xlfn.IFS(SAM!D129&gt;0,SAM!D129*1000,SAM!D129&lt;0,SAM!D129*1000,SAM!D129=0,"")</f>
        <v>27.003399944577701</v>
      </c>
      <c r="E129" s="57" cm="1">
        <f t="array" ref="E129">_xlfn.IFS(SAM!E129&gt;0,SAM!E129*1000,SAM!E129&lt;0,SAM!E129*1000,SAM!E129=0,"")</f>
        <v>210.74437720000199</v>
      </c>
      <c r="F129" s="57" cm="1">
        <f t="array" ref="F129">_xlfn.IFS(SAM!F129&gt;0,SAM!F129*1000,SAM!F129&lt;0,SAM!F129*1000,SAM!F129=0,"")</f>
        <v>9.7316515442938805</v>
      </c>
      <c r="G129" s="57" cm="1">
        <f t="array" ref="G129">_xlfn.IFS(SAM!G129&gt;0,SAM!G129*1000,SAM!G129&lt;0,SAM!G129*1000,SAM!G129=0,"")</f>
        <v>1.1288312319665001</v>
      </c>
      <c r="H129" s="57" cm="1">
        <f t="array" ref="H129">_xlfn.IFS(SAM!H129&gt;0,SAM!H129*1000,SAM!H129&lt;0,SAM!H129*1000,SAM!H129=0,"")</f>
        <v>268.48612997827496</v>
      </c>
      <c r="I129" s="57" cm="1">
        <f t="array" ref="I129">_xlfn.IFS(SAM!I129&gt;0,SAM!I129*1000,SAM!I129&lt;0,SAM!I129*1000,SAM!I129=0,"")</f>
        <v>1.08357444385741</v>
      </c>
      <c r="J129" s="57" cm="1">
        <f t="array" ref="J129">_xlfn.IFS(SAM!J129&gt;0,SAM!J129*1000,SAM!J129&lt;0,SAM!J129*1000,SAM!J129=0,"")</f>
        <v>67.571451006715208</v>
      </c>
      <c r="K129" s="57" cm="1">
        <f t="array" ref="K129">_xlfn.IFS(SAM!K129&gt;0,SAM!K129*1000,SAM!K129&lt;0,SAM!K129*1000,SAM!K129=0,"")</f>
        <v>137.37114454037001</v>
      </c>
      <c r="L129" s="57" cm="1">
        <f t="array" ref="L129">_xlfn.IFS(SAM!L129&gt;0,SAM!L129*1000,SAM!L129&lt;0,SAM!L129*1000,SAM!L129=0,"")</f>
        <v>5.8567006372789097</v>
      </c>
      <c r="M129" s="57" cm="1">
        <f t="array" ref="M129">_xlfn.IFS(SAM!M129&gt;0,SAM!M129*1000,SAM!M129&lt;0,SAM!M129*1000,SAM!M129=0,"")</f>
        <v>4.8867974819454801E-3</v>
      </c>
      <c r="N129" s="57" cm="1">
        <f t="array" ref="N129">_xlfn.IFS(SAM!N129&gt;0,SAM!N129*1000,SAM!N129&lt;0,SAM!N129*1000,SAM!N129=0,"")</f>
        <v>249.04488673788501</v>
      </c>
      <c r="O129" s="57" cm="1">
        <f t="array" ref="O129">_xlfn.IFS(SAM!O129&gt;0,SAM!O129*1000,SAM!O129&lt;0,SAM!O129*1000,SAM!O129=0,"")</f>
        <v>22.372040005879402</v>
      </c>
      <c r="P129" s="57" cm="1">
        <f t="array" ref="P129">_xlfn.IFS(SAM!P129&gt;0,SAM!P129*1000,SAM!P129&lt;0,SAM!P129*1000,SAM!P129=0,"")</f>
        <v>1.5913051056936699E-2</v>
      </c>
      <c r="Q129" s="57" cm="1">
        <f t="array" ref="Q129">_xlfn.IFS(SAM!Q129&gt;0,SAM!Q129*1000,SAM!Q129&lt;0,SAM!Q129*1000,SAM!Q129=0,"")</f>
        <v>0.73566372426313298</v>
      </c>
      <c r="R129" s="57" cm="1">
        <f t="array" ref="R129">_xlfn.IFS(SAM!R129&gt;0,SAM!R129*1000,SAM!R129&lt;0,SAM!R129*1000,SAM!R129=0,"")</f>
        <v>4.0336080667164598E-2</v>
      </c>
      <c r="S129" s="57" cm="1">
        <f t="array" ref="S129">_xlfn.IFS(SAM!S129&gt;0,SAM!S129*1000,SAM!S129&lt;0,SAM!S129*1000,SAM!S129=0,"")</f>
        <v>230.41810206677499</v>
      </c>
      <c r="T129" s="57" cm="1">
        <f t="array" ref="T129">_xlfn.IFS(SAM!T129&gt;0,SAM!T129*1000,SAM!T129&lt;0,SAM!T129*1000,SAM!T129=0,"")</f>
        <v>2444.5445785271704</v>
      </c>
      <c r="U129" s="57" cm="1">
        <f t="array" ref="U129">_xlfn.IFS(SAM!U129&gt;0,SAM!U129*1000,SAM!U129&lt;0,SAM!U129*1000,SAM!U129=0,"")</f>
        <v>531.68508463802505</v>
      </c>
      <c r="V129" s="57" cm="1">
        <f t="array" ref="V129">_xlfn.IFS(SAM!V129&gt;0,SAM!V129*1000,SAM!V129&lt;0,SAM!V129*1000,SAM!V129=0,"")</f>
        <v>731.68854999087694</v>
      </c>
      <c r="W129" s="57" cm="1">
        <f t="array" ref="W129">_xlfn.IFS(SAM!W129&gt;0,SAM!W129*1000,SAM!W129&lt;0,SAM!W129*1000,SAM!W129=0,"")</f>
        <v>335.36662430760202</v>
      </c>
      <c r="X129" s="57" cm="1">
        <f t="array" ref="X129">_xlfn.IFS(SAM!X129&gt;0,SAM!X129*1000,SAM!X129&lt;0,SAM!X129*1000,SAM!X129=0,"")</f>
        <v>41.558470284645601</v>
      </c>
      <c r="Y129" s="57" cm="1">
        <f t="array" ref="Y129">_xlfn.IFS(SAM!Y129&gt;0,SAM!Y129*1000,SAM!Y129&lt;0,SAM!Y129*1000,SAM!Y129=0,"")</f>
        <v>32.630533712387198</v>
      </c>
      <c r="Z129" s="57" cm="1">
        <f t="array" ref="Z129">_xlfn.IFS(SAM!Z129&gt;0,SAM!Z129*1000,SAM!Z129&lt;0,SAM!Z129*1000,SAM!Z129=0,"")</f>
        <v>2360.6159330258197</v>
      </c>
      <c r="AA129" s="57" cm="1">
        <f t="array" ref="AA129">_xlfn.IFS(SAM!AA129&gt;0,SAM!AA129*1000,SAM!AA129&lt;0,SAM!AA129*1000,SAM!AA129=0,"")</f>
        <v>85.177535683427209</v>
      </c>
      <c r="AB129" s="57" cm="1">
        <f t="array" ref="AB129">_xlfn.IFS(SAM!AB129&gt;0,SAM!AB129*1000,SAM!AB129&lt;0,SAM!AB129*1000,SAM!AB129=0,"")</f>
        <v>515.91355872555698</v>
      </c>
      <c r="AC129" s="57" cm="1">
        <f t="array" ref="AC129">_xlfn.IFS(SAM!AC129&gt;0,SAM!AC129*1000,SAM!AC129&lt;0,SAM!AC129*1000,SAM!AC129=0,"")</f>
        <v>978.05033280969303</v>
      </c>
      <c r="AD129" s="57" cm="1">
        <f t="array" ref="AD129">_xlfn.IFS(SAM!AD129&gt;0,SAM!AD129*1000,SAM!AD129&lt;0,SAM!AD129*1000,SAM!AD129=0,"")</f>
        <v>1.1573655309756901E-2</v>
      </c>
      <c r="AE129" s="57" cm="1">
        <f t="array" ref="AE129">_xlfn.IFS(SAM!AE129&gt;0,SAM!AE129*1000,SAM!AE129&lt;0,SAM!AE129*1000,SAM!AE129=0,"")</f>
        <v>4352.8281842127499</v>
      </c>
      <c r="AF129" s="57" cm="1">
        <f t="array" ref="AF129">_xlfn.IFS(SAM!AF129&gt;0,SAM!AF129*1000,SAM!AF129&lt;0,SAM!AF129*1000,SAM!AF129=0,"")</f>
        <v>2393.7926673992702</v>
      </c>
      <c r="AG129" s="57" cm="1">
        <f t="array" ref="AG129">_xlfn.IFS(SAM!AG129&gt;0,SAM!AG129*1000,SAM!AG129&lt;0,SAM!AG129*1000,SAM!AG129=0,"")</f>
        <v>23.794826155550503</v>
      </c>
      <c r="AH129" s="57" cm="1">
        <f t="array" ref="AH129">_xlfn.IFS(SAM!AH129&gt;0,SAM!AH129*1000,SAM!AH129&lt;0,SAM!AH129*1000,SAM!AH129=0,"")</f>
        <v>7624.1369316116406</v>
      </c>
      <c r="AI129" s="57" cm="1">
        <f t="array" ref="AI129">_xlfn.IFS(SAM!AI129&gt;0,SAM!AI129*1000,SAM!AI129&lt;0,SAM!AI129*1000,SAM!AI129=0,"")</f>
        <v>83.981330398394505</v>
      </c>
      <c r="AJ129" s="57" cm="1">
        <f t="array" ref="AJ129">_xlfn.IFS(SAM!AJ129&gt;0,SAM!AJ129*1000,SAM!AJ129&lt;0,SAM!AJ129*1000,SAM!AJ129=0,"")</f>
        <v>14334.202893637799</v>
      </c>
      <c r="AK129" s="57" cm="1">
        <f t="array" ref="AK129">_xlfn.IFS(SAM!AK129&gt;0,SAM!AK129*1000,SAM!AK129&lt;0,SAM!AK129*1000,SAM!AK129=0,"")</f>
        <v>1.8398045234882001E-2</v>
      </c>
      <c r="AL129" s="57" cm="1">
        <f t="array" ref="AL129">_xlfn.IFS(SAM!AL129&gt;0,SAM!AL129*1000,SAM!AL129&lt;0,SAM!AL129*1000,SAM!AL129=0,"")</f>
        <v>580.81013629113397</v>
      </c>
      <c r="AM129" s="57" cm="1">
        <f t="array" ref="AM129">_xlfn.IFS(SAM!AM129&gt;0,SAM!AM129*1000,SAM!AM129&lt;0,SAM!AM129*1000,SAM!AM129=0,"")</f>
        <v>19206.417802238502</v>
      </c>
      <c r="AN129" s="57" cm="1">
        <f t="array" ref="AN129">_xlfn.IFS(SAM!AN129&gt;0,SAM!AN129*1000,SAM!AN129&lt;0,SAM!AN129*1000,SAM!AN129=0,"")</f>
        <v>0.92308000802593693</v>
      </c>
      <c r="AO129" s="57" cm="1">
        <f t="array" ref="AO129">_xlfn.IFS(SAM!AO129&gt;0,SAM!AO129*1000,SAM!AO129&lt;0,SAM!AO129*1000,SAM!AO129=0,"")</f>
        <v>0.42786306703448701</v>
      </c>
      <c r="AP129" s="57" cm="1">
        <f t="array" ref="AP129">_xlfn.IFS(SAM!AP129&gt;0,SAM!AP129*1000,SAM!AP129&lt;0,SAM!AP129*1000,SAM!AP129=0,"")</f>
        <v>0.360752718372229</v>
      </c>
      <c r="AQ129" s="57" cm="1">
        <f t="array" ref="AQ129">_xlfn.IFS(SAM!AQ129&gt;0,SAM!AQ129*1000,SAM!AQ129&lt;0,SAM!AQ129*1000,SAM!AQ129=0,"")</f>
        <v>3.8163966677827199</v>
      </c>
      <c r="AR129" s="57" cm="1">
        <f t="array" ref="AR129">_xlfn.IFS(SAM!AR129&gt;0,SAM!AR129*1000,SAM!AR129&lt;0,SAM!AR129*1000,SAM!AR129=0,"")</f>
        <v>0.61738827123305795</v>
      </c>
      <c r="AS129" s="57" cm="1">
        <f t="array" ref="AS129">_xlfn.IFS(SAM!AS129&gt;0,SAM!AS129*1000,SAM!AS129&lt;0,SAM!AS129*1000,SAM!AS129=0,"")</f>
        <v>0.21302743716874001</v>
      </c>
      <c r="AT129" s="57" cm="1">
        <f t="array" ref="AT129">_xlfn.IFS(SAM!AT129&gt;0,SAM!AT129*1000,SAM!AT129&lt;0,SAM!AT129*1000,SAM!AT129=0,"")</f>
        <v>0.18045478943106602</v>
      </c>
      <c r="AU129" s="57" cm="1">
        <f t="array" ref="AU129">_xlfn.IFS(SAM!AU129&gt;0,SAM!AU129*1000,SAM!AU129&lt;0,SAM!AU129*1000,SAM!AU129=0,"")</f>
        <v>13.829416044074099</v>
      </c>
      <c r="AV129" s="57" cm="1">
        <f t="array" ref="AV129">_xlfn.IFS(SAM!AV129&gt;0,SAM!AV129*1000,SAM!AV129&lt;0,SAM!AV129*1000,SAM!AV129=0,"")</f>
        <v>3.5587455372305801</v>
      </c>
      <c r="AW129" s="57" cm="1">
        <f t="array" ref="AW129">_xlfn.IFS(SAM!AW129&gt;0,SAM!AW129*1000,SAM!AW129&lt;0,SAM!AW129*1000,SAM!AW129=0,"")</f>
        <v>0.52635809574598291</v>
      </c>
      <c r="AX129" s="57" cm="1">
        <f t="array" ref="AX129">_xlfn.IFS(SAM!AX129&gt;0,SAM!AX129*1000,SAM!AX129&lt;0,SAM!AX129*1000,SAM!AX129=0,"")</f>
        <v>0.88095597219980903</v>
      </c>
      <c r="AY129" s="57" cm="1">
        <f t="array" ref="AY129">_xlfn.IFS(SAM!AY129&gt;0,SAM!AY129*1000,SAM!AY129&lt;0,SAM!AY129*1000,SAM!AY129=0,"")</f>
        <v>824.89698079393406</v>
      </c>
      <c r="AZ129" s="57" cm="1">
        <f t="array" ref="AZ129">_xlfn.IFS(SAM!AZ129&gt;0,SAM!AZ129*1000,SAM!AZ129&lt;0,SAM!AZ129*1000,SAM!AZ129=0,"")</f>
        <v>317240.59150967002</v>
      </c>
      <c r="BA129" s="57" cm="1">
        <f t="array" ref="BA129">_xlfn.IFS(SAM!BA129&gt;0,SAM!BA129*1000,SAM!BA129&lt;0,SAM!BA129*1000,SAM!BA129=0,"")</f>
        <v>5445.8058028140804</v>
      </c>
      <c r="BB129" s="57" cm="1">
        <f t="array" ref="BB129">_xlfn.IFS(SAM!BB129&gt;0,SAM!BB129*1000,SAM!BB129&lt;0,SAM!BB129*1000,SAM!BB129=0,"")</f>
        <v>15280.0635534784</v>
      </c>
      <c r="BC129" s="57" cm="1">
        <f t="array" ref="BC129">_xlfn.IFS(SAM!BC129&gt;0,SAM!BC129*1000,SAM!BC129&lt;0,SAM!BC129*1000,SAM!BC129=0,"")</f>
        <v>12.1087616721136</v>
      </c>
      <c r="BD129" s="57" cm="1">
        <f t="array" ref="BD129">_xlfn.IFS(SAM!BD129&gt;0,SAM!BD129*1000,SAM!BD129&lt;0,SAM!BD129*1000,SAM!BD129=0,"")</f>
        <v>0.253715155052186</v>
      </c>
      <c r="BE129" s="57" cm="1">
        <f t="array" ref="BE129">_xlfn.IFS(SAM!BE129&gt;0,SAM!BE129*1000,SAM!BE129&lt;0,SAM!BE129*1000,SAM!BE129=0,"")</f>
        <v>0.30371005950943897</v>
      </c>
      <c r="BF129" s="57" cm="1">
        <f t="array" ref="BF129">_xlfn.IFS(SAM!BF129&gt;0,SAM!BF129*1000,SAM!BF129&lt;0,SAM!BF129*1000,SAM!BF129=0,"")</f>
        <v>2792.1452699388101</v>
      </c>
      <c r="BG129" s="57" cm="1">
        <f t="array" ref="BG129">_xlfn.IFS(SAM!BG129&gt;0,SAM!BG129*1000,SAM!BG129&lt;0,SAM!BG129*1000,SAM!BG129=0,"")</f>
        <v>16873.777751577301</v>
      </c>
      <c r="BH129" s="57" cm="1">
        <f t="array" ref="BH129">_xlfn.IFS(SAM!BH129&gt;0,SAM!BH129*1000,SAM!BH129&lt;0,SAM!BH129*1000,SAM!BH129=0,"")</f>
        <v>236.03112275851601</v>
      </c>
      <c r="BI129" s="57" cm="1">
        <f t="array" ref="BI129">_xlfn.IFS(SAM!BI129&gt;0,SAM!BI129*1000,SAM!BI129&lt;0,SAM!BI129*1000,SAM!BI129=0,"")</f>
        <v>75.146131228711695</v>
      </c>
      <c r="BJ129" s="57" cm="1">
        <f t="array" ref="BJ129">_xlfn.IFS(SAM!BJ129&gt;0,SAM!BJ129*1000,SAM!BJ129&lt;0,SAM!BJ129*1000,SAM!BJ129=0,"")</f>
        <v>822.29101510974806</v>
      </c>
      <c r="BK129" s="57" cm="1">
        <f t="array" ref="BK129">_xlfn.IFS(SAM!BK129&gt;0,SAM!BK129*1000,SAM!BK129&lt;0,SAM!BK129*1000,SAM!BK129=0,"")</f>
        <v>20257.416209345098</v>
      </c>
      <c r="BL129" s="57" cm="1">
        <f t="array" ref="BL129">_xlfn.IFS(SAM!BL129&gt;0,SAM!BL129*1000,SAM!BL129&lt;0,SAM!BL129*1000,SAM!BL129=0,"")</f>
        <v>3154.2941463376001</v>
      </c>
      <c r="BM129" s="57" cm="1">
        <f t="array" ref="BM129">_xlfn.IFS(SAM!BM129&gt;0,SAM!BM129*1000,SAM!BM129&lt;0,SAM!BM129*1000,SAM!BM129=0,"")</f>
        <v>6345.8310932255399</v>
      </c>
      <c r="BN129" s="57" cm="1">
        <f t="array" ref="BN129">_xlfn.IFS(SAM!BN129&gt;0,SAM!BN129*1000,SAM!BN129&lt;0,SAM!BN129*1000,SAM!BN129=0,"")</f>
        <v>2547.77513949892</v>
      </c>
      <c r="BO129" s="57" cm="1">
        <f t="array" ref="BO129">_xlfn.IFS(SAM!BO129&gt;0,SAM!BO129*1000,SAM!BO129&lt;0,SAM!BO129*1000,SAM!BO129=0,"")</f>
        <v>19154.633561399201</v>
      </c>
      <c r="BP129" s="57" cm="1">
        <f t="array" ref="BP129">_xlfn.IFS(SAM!BP129&gt;0,SAM!BP129*1000,SAM!BP129&lt;0,SAM!BP129*1000,SAM!BP129=0,"")</f>
        <v>411.88847226969301</v>
      </c>
      <c r="BQ129" s="57" t="str" cm="1">
        <f t="array" ref="BQ129">_xlfn.IFS(SAM!BQ129&gt;0,SAM!BQ129*1000,SAM!BQ129&lt;0,SAM!BQ129*1000,SAM!BQ129=0,"")</f>
        <v/>
      </c>
      <c r="BR129" s="57" t="str" cm="1">
        <f t="array" ref="BR129">_xlfn.IFS(SAM!BR129&gt;0,SAM!BR129*1000,SAM!BR129&lt;0,SAM!BR129*1000,SAM!BR129=0,"")</f>
        <v/>
      </c>
      <c r="BS129" s="57" t="str" cm="1">
        <f t="array" ref="BS129">_xlfn.IFS(SAM!BS129&gt;0,SAM!BS129*1000,SAM!BS129&lt;0,SAM!BS129*1000,SAM!BS129=0,"")</f>
        <v/>
      </c>
      <c r="BT129" s="57" t="str" cm="1">
        <f t="array" ref="BT129">_xlfn.IFS(SAM!BT129&gt;0,SAM!BT129*1000,SAM!BT129&lt;0,SAM!BT129*1000,SAM!BT129=0,"")</f>
        <v/>
      </c>
      <c r="BU129" s="57" t="str" cm="1">
        <f t="array" ref="BU129">_xlfn.IFS(SAM!BU129&gt;0,SAM!BU129*1000,SAM!BU129&lt;0,SAM!BU129*1000,SAM!BU129=0,"")</f>
        <v/>
      </c>
      <c r="BV129" s="57" t="str" cm="1">
        <f t="array" ref="BV129">_xlfn.IFS(SAM!BV129&gt;0,SAM!BV129*1000,SAM!BV129&lt;0,SAM!BV129*1000,SAM!BV129=0,"")</f>
        <v/>
      </c>
      <c r="BW129" s="57" t="str" cm="1">
        <f t="array" ref="BW129">_xlfn.IFS(SAM!BW129&gt;0,SAM!BW129*1000,SAM!BW129&lt;0,SAM!BW129*1000,SAM!BW129=0,"")</f>
        <v/>
      </c>
      <c r="BX129" s="57" t="str" cm="1">
        <f t="array" ref="BX129">_xlfn.IFS(SAM!BX129&gt;0,SAM!BX129*1000,SAM!BX129&lt;0,SAM!BX129*1000,SAM!BX129=0,"")</f>
        <v/>
      </c>
      <c r="BY129" s="57" t="str" cm="1">
        <f t="array" ref="BY129">_xlfn.IFS(SAM!BY129&gt;0,SAM!BY129*1000,SAM!BY129&lt;0,SAM!BY129*1000,SAM!BY129=0,"")</f>
        <v/>
      </c>
      <c r="BZ129" s="57" t="str" cm="1">
        <f t="array" ref="BZ129">_xlfn.IFS(SAM!BZ129&gt;0,SAM!BZ129*1000,SAM!BZ129&lt;0,SAM!BZ129*1000,SAM!BZ129=0,"")</f>
        <v/>
      </c>
      <c r="CA129" s="57" t="str" cm="1">
        <f t="array" ref="CA129">_xlfn.IFS(SAM!CA129&gt;0,SAM!CA129*1000,SAM!CA129&lt;0,SAM!CA129*1000,SAM!CA129=0,"")</f>
        <v/>
      </c>
      <c r="CB129" s="57" t="str" cm="1">
        <f t="array" ref="CB129">_xlfn.IFS(SAM!CB129&gt;0,SAM!CB129*1000,SAM!CB129&lt;0,SAM!CB129*1000,SAM!CB129=0,"")</f>
        <v/>
      </c>
      <c r="CC129" s="57" t="str" cm="1">
        <f t="array" ref="CC129">_xlfn.IFS(SAM!CC129&gt;0,SAM!CC129*1000,SAM!CC129&lt;0,SAM!CC129*1000,SAM!CC129=0,"")</f>
        <v/>
      </c>
      <c r="CD129" s="57" t="str" cm="1">
        <f t="array" ref="CD129">_xlfn.IFS(SAM!CD129&gt;0,SAM!CD129*1000,SAM!CD129&lt;0,SAM!CD129*1000,SAM!CD129=0,"")</f>
        <v/>
      </c>
      <c r="CE129" s="57" t="str" cm="1">
        <f t="array" ref="CE129">_xlfn.IFS(SAM!CE129&gt;0,SAM!CE129*1000,SAM!CE129&lt;0,SAM!CE129*1000,SAM!CE129=0,"")</f>
        <v/>
      </c>
      <c r="CF129" s="57" t="str" cm="1">
        <f t="array" ref="CF129">_xlfn.IFS(SAM!CF129&gt;0,SAM!CF129*1000,SAM!CF129&lt;0,SAM!CF129*1000,SAM!CF129=0,"")</f>
        <v/>
      </c>
      <c r="CG129" s="57" t="str" cm="1">
        <f t="array" ref="CG129">_xlfn.IFS(SAM!CG129&gt;0,SAM!CG129*1000,SAM!CG129&lt;0,SAM!CG129*1000,SAM!CG129=0,"")</f>
        <v/>
      </c>
      <c r="CH129" s="57" t="str" cm="1">
        <f t="array" ref="CH129">_xlfn.IFS(SAM!CH129&gt;0,SAM!CH129*1000,SAM!CH129&lt;0,SAM!CH129*1000,SAM!CH129=0,"")</f>
        <v/>
      </c>
      <c r="CI129" s="57" t="str" cm="1">
        <f t="array" ref="CI129">_xlfn.IFS(SAM!CI129&gt;0,SAM!CI129*1000,SAM!CI129&lt;0,SAM!CI129*1000,SAM!CI129=0,"")</f>
        <v/>
      </c>
      <c r="CJ129" s="57" t="str" cm="1">
        <f t="array" ref="CJ129">_xlfn.IFS(SAM!CJ129&gt;0,SAM!CJ129*1000,SAM!CJ129&lt;0,SAM!CJ129*1000,SAM!CJ129=0,"")</f>
        <v/>
      </c>
      <c r="CK129" s="57" t="str" cm="1">
        <f t="array" ref="CK129">_xlfn.IFS(SAM!CK129&gt;0,SAM!CK129*1000,SAM!CK129&lt;0,SAM!CK129*1000,SAM!CK129=0,"")</f>
        <v/>
      </c>
      <c r="CL129" s="57" t="str" cm="1">
        <f t="array" ref="CL129">_xlfn.IFS(SAM!CL129&gt;0,SAM!CL129*1000,SAM!CL129&lt;0,SAM!CL129*1000,SAM!CL129=0,"")</f>
        <v/>
      </c>
      <c r="CM129" s="57" t="str" cm="1">
        <f t="array" ref="CM129">_xlfn.IFS(SAM!CM129&gt;0,SAM!CM129*1000,SAM!CM129&lt;0,SAM!CM129*1000,SAM!CM129=0,"")</f>
        <v/>
      </c>
      <c r="CN129" s="57" t="str" cm="1">
        <f t="array" ref="CN129">_xlfn.IFS(SAM!CN129&gt;0,SAM!CN129*1000,SAM!CN129&lt;0,SAM!CN129*1000,SAM!CN129=0,"")</f>
        <v/>
      </c>
      <c r="CO129" s="57" t="str" cm="1">
        <f t="array" ref="CO129">_xlfn.IFS(SAM!CO129&gt;0,SAM!CO129*1000,SAM!CO129&lt;0,SAM!CO129*1000,SAM!CO129=0,"")</f>
        <v/>
      </c>
      <c r="CP129" s="57" t="str" cm="1">
        <f t="array" ref="CP129">_xlfn.IFS(SAM!CP129&gt;0,SAM!CP129*1000,SAM!CP129&lt;0,SAM!CP129*1000,SAM!CP129=0,"")</f>
        <v/>
      </c>
      <c r="CQ129" s="57" t="str" cm="1">
        <f t="array" ref="CQ129">_xlfn.IFS(SAM!CQ129&gt;0,SAM!CQ129*1000,SAM!CQ129&lt;0,SAM!CQ129*1000,SAM!CQ129=0,"")</f>
        <v/>
      </c>
      <c r="CR129" s="57" t="str" cm="1">
        <f t="array" ref="CR129">_xlfn.IFS(SAM!CR129&gt;0,SAM!CR129*1000,SAM!CR129&lt;0,SAM!CR129*1000,SAM!CR129=0,"")</f>
        <v/>
      </c>
      <c r="CS129" s="57" t="str" cm="1">
        <f t="array" ref="CS129">_xlfn.IFS(SAM!CS129&gt;0,SAM!CS129*1000,SAM!CS129&lt;0,SAM!CS129*1000,SAM!CS129=0,"")</f>
        <v/>
      </c>
      <c r="CT129" s="57" t="str" cm="1">
        <f t="array" ref="CT129">_xlfn.IFS(SAM!CT129&gt;0,SAM!CT129*1000,SAM!CT129&lt;0,SAM!CT129*1000,SAM!CT129=0,"")</f>
        <v/>
      </c>
      <c r="CU129" s="57" t="str" cm="1">
        <f t="array" ref="CU129">_xlfn.IFS(SAM!CU129&gt;0,SAM!CU129*1000,SAM!CU129&lt;0,SAM!CU129*1000,SAM!CU129=0,"")</f>
        <v/>
      </c>
      <c r="CV129" s="57" t="str" cm="1">
        <f t="array" ref="CV129">_xlfn.IFS(SAM!CV129&gt;0,SAM!CV129*1000,SAM!CV129&lt;0,SAM!CV129*1000,SAM!CV129=0,"")</f>
        <v/>
      </c>
      <c r="CW129" s="57" t="str" cm="1">
        <f t="array" ref="CW129">_xlfn.IFS(SAM!CW129&gt;0,SAM!CW129*1000,SAM!CW129&lt;0,SAM!CW129*1000,SAM!CW129=0,"")</f>
        <v/>
      </c>
      <c r="CX129" s="57" t="str" cm="1">
        <f t="array" ref="CX129">_xlfn.IFS(SAM!CX129&gt;0,SAM!CX129*1000,SAM!CX129&lt;0,SAM!CX129*1000,SAM!CX129=0,"")</f>
        <v/>
      </c>
      <c r="CY129" s="57" t="str" cm="1">
        <f t="array" ref="CY129">_xlfn.IFS(SAM!CY129&gt;0,SAM!CY129*1000,SAM!CY129&lt;0,SAM!CY129*1000,SAM!CY129=0,"")</f>
        <v/>
      </c>
      <c r="CZ129" s="57" t="str" cm="1">
        <f t="array" ref="CZ129">_xlfn.IFS(SAM!CZ129&gt;0,SAM!CZ129*1000,SAM!CZ129&lt;0,SAM!CZ129*1000,SAM!CZ129=0,"")</f>
        <v/>
      </c>
      <c r="DA129" s="57" t="str" cm="1">
        <f t="array" ref="DA129">_xlfn.IFS(SAM!DA129&gt;0,SAM!DA129*1000,SAM!DA129&lt;0,SAM!DA129*1000,SAM!DA129=0,"")</f>
        <v/>
      </c>
      <c r="DB129" s="57" t="str" cm="1">
        <f t="array" ref="DB129">_xlfn.IFS(SAM!DB129&gt;0,SAM!DB129*1000,SAM!DB129&lt;0,SAM!DB129*1000,SAM!DB129=0,"")</f>
        <v/>
      </c>
      <c r="DC129" s="57" t="str" cm="1">
        <f t="array" ref="DC129">_xlfn.IFS(SAM!DC129&gt;0,SAM!DC129*1000,SAM!DC129&lt;0,SAM!DC129*1000,SAM!DC129=0,"")</f>
        <v/>
      </c>
      <c r="DD129" s="57" t="str" cm="1">
        <f t="array" ref="DD129">_xlfn.IFS(SAM!DD129&gt;0,SAM!DD129*1000,SAM!DD129&lt;0,SAM!DD129*1000,SAM!DD129=0,"")</f>
        <v/>
      </c>
      <c r="DE129" s="57" t="str" cm="1">
        <f t="array" ref="DE129">_xlfn.IFS(SAM!DE129&gt;0,SAM!DE129*1000,SAM!DE129&lt;0,SAM!DE129*1000,SAM!DE129=0,"")</f>
        <v/>
      </c>
      <c r="DF129" s="57" t="str" cm="1">
        <f t="array" ref="DF129">_xlfn.IFS(SAM!DF129&gt;0,SAM!DF129*1000,SAM!DF129&lt;0,SAM!DF129*1000,SAM!DF129=0,"")</f>
        <v/>
      </c>
      <c r="DG129" s="57" t="str" cm="1">
        <f t="array" ref="DG129">_xlfn.IFS(SAM!DG129&gt;0,SAM!DG129*1000,SAM!DG129&lt;0,SAM!DG129*1000,SAM!DG129=0,"")</f>
        <v/>
      </c>
      <c r="DH129" s="57" t="str" cm="1">
        <f t="array" ref="DH129">_xlfn.IFS(SAM!DH129&gt;0,SAM!DH129*1000,SAM!DH129&lt;0,SAM!DH129*1000,SAM!DH129=0,"")</f>
        <v/>
      </c>
      <c r="DI129" s="57" t="str" cm="1">
        <f t="array" ref="DI129">_xlfn.IFS(SAM!DI129&gt;0,SAM!DI129*1000,SAM!DI129&lt;0,SAM!DI129*1000,SAM!DI129=0,"")</f>
        <v/>
      </c>
      <c r="DJ129" s="57" t="str" cm="1">
        <f t="array" ref="DJ129">_xlfn.IFS(SAM!DJ129&gt;0,SAM!DJ129*1000,SAM!DJ129&lt;0,SAM!DJ129*1000,SAM!DJ129=0,"")</f>
        <v/>
      </c>
      <c r="DK129" s="57" t="str" cm="1">
        <f t="array" ref="DK129">_xlfn.IFS(SAM!DK129&gt;0,SAM!DK129*1000,SAM!DK129&lt;0,SAM!DK129*1000,SAM!DK129=0,"")</f>
        <v/>
      </c>
      <c r="DL129" s="57" t="str" cm="1">
        <f t="array" ref="DL129">_xlfn.IFS(SAM!DL129&gt;0,SAM!DL129*1000,SAM!DL129&lt;0,SAM!DL129*1000,SAM!DL129=0,"")</f>
        <v/>
      </c>
      <c r="DM129" s="57" t="str" cm="1">
        <f t="array" ref="DM129">_xlfn.IFS(SAM!DM129&gt;0,SAM!DM129*1000,SAM!DM129&lt;0,SAM!DM129*1000,SAM!DM129=0,"")</f>
        <v/>
      </c>
      <c r="DN129" s="57" t="str" cm="1">
        <f t="array" ref="DN129">_xlfn.IFS(SAM!DN129&gt;0,SAM!DN129*1000,SAM!DN129&lt;0,SAM!DN129*1000,SAM!DN129=0,"")</f>
        <v/>
      </c>
      <c r="DO129" s="57" t="str" cm="1">
        <f t="array" ref="DO129">_xlfn.IFS(SAM!DO129&gt;0,SAM!DO129*1000,SAM!DO129&lt;0,SAM!DO129*1000,SAM!DO129=0,"")</f>
        <v/>
      </c>
      <c r="DP129" s="57" t="str" cm="1">
        <f t="array" ref="DP129">_xlfn.IFS(SAM!DP129&gt;0,SAM!DP129*1000,SAM!DP129&lt;0,SAM!DP129*1000,SAM!DP129=0,"")</f>
        <v/>
      </c>
      <c r="DQ129" s="57" t="str" cm="1">
        <f t="array" ref="DQ129">_xlfn.IFS(SAM!DQ129&gt;0,SAM!DQ129*1000,SAM!DQ129&lt;0,SAM!DQ129*1000,SAM!DQ129=0,"")</f>
        <v/>
      </c>
      <c r="DR129" s="57" t="str" cm="1">
        <f t="array" ref="DR129">_xlfn.IFS(SAM!DR129&gt;0,SAM!DR129*1000,SAM!DR129&lt;0,SAM!DR129*1000,SAM!DR129=0,"")</f>
        <v/>
      </c>
      <c r="DS129" s="57" t="str" cm="1">
        <f t="array" ref="DS129">_xlfn.IFS(SAM!DS129&gt;0,SAM!DS129*1000,SAM!DS129&lt;0,SAM!DS129*1000,SAM!DS129=0,"")</f>
        <v/>
      </c>
      <c r="DT129" s="57" t="str" cm="1">
        <f t="array" ref="DT129">_xlfn.IFS(SAM!DT129&gt;0,SAM!DT129*1000,SAM!DT129&lt;0,SAM!DT129*1000,SAM!DT129=0,"")</f>
        <v/>
      </c>
      <c r="DU129" s="57" t="str" cm="1">
        <f t="array" ref="DU129">_xlfn.IFS(SAM!DU129&gt;0,SAM!DU129*1000,SAM!DU129&lt;0,SAM!DU129*1000,SAM!DU129=0,"")</f>
        <v/>
      </c>
      <c r="DV129" s="57" t="str" cm="1">
        <f t="array" ref="DV129">_xlfn.IFS(SAM!DV129&gt;0,SAM!DV129*1000,SAM!DV129&lt;0,SAM!DV129*1000,SAM!DV129=0,"")</f>
        <v/>
      </c>
      <c r="DW129" s="57" t="str" cm="1">
        <f t="array" ref="DW129">_xlfn.IFS(SAM!DW129&gt;0,SAM!DW129*1000,SAM!DW129&lt;0,SAM!DW129*1000,SAM!DW129=0,"")</f>
        <v/>
      </c>
      <c r="DX129" s="57" t="str" cm="1">
        <f t="array" ref="DX129">_xlfn.IFS(SAM!DX129&gt;0,SAM!DX129*1000,SAM!DX129&lt;0,SAM!DX129*1000,SAM!DX129=0,"")</f>
        <v/>
      </c>
      <c r="DY129" s="57" t="str" cm="1">
        <f t="array" ref="DY129">_xlfn.IFS(SAM!DY129&gt;0,SAM!DY129*1000,SAM!DY129&lt;0,SAM!DY129*1000,SAM!DY129=0,"")</f>
        <v/>
      </c>
      <c r="DZ129" s="57" t="str" cm="1">
        <f t="array" ref="DZ129">_xlfn.IFS(SAM!DZ129&gt;0,SAM!DZ129*1000,SAM!DZ129&lt;0,SAM!DZ129*1000,SAM!DZ129=0,"")</f>
        <v/>
      </c>
      <c r="EA129" s="57" t="str" cm="1">
        <f t="array" ref="EA129">_xlfn.IFS(SAM!EA129&gt;0,SAM!EA129*1000,SAM!EA129&lt;0,SAM!EA129*1000,SAM!EA129=0,"")</f>
        <v/>
      </c>
      <c r="EB129" s="57" t="str" cm="1">
        <f t="array" ref="EB129">_xlfn.IFS(SAM!EB129&gt;0,SAM!EB129*1000,SAM!EB129&lt;0,SAM!EB129*1000,SAM!EB129=0,"")</f>
        <v/>
      </c>
      <c r="EC129" s="57" t="str" cm="1">
        <f t="array" ref="EC129">_xlfn.IFS(SAM!EC129&gt;0,SAM!EC129*1000,SAM!EC129&lt;0,SAM!EC129*1000,SAM!EC129=0,"")</f>
        <v/>
      </c>
      <c r="ED129" s="57" t="str" cm="1">
        <f t="array" ref="ED129">_xlfn.IFS(SAM!ED129&gt;0,SAM!ED129*1000,SAM!ED129&lt;0,SAM!ED129*1000,SAM!ED129=0,"")</f>
        <v/>
      </c>
      <c r="EE129" s="57" t="str" cm="1">
        <f t="array" ref="EE129">_xlfn.IFS(SAM!EE129&gt;0,SAM!EE129*1000,SAM!EE129&lt;0,SAM!EE129*1000,SAM!EE129=0,"")</f>
        <v/>
      </c>
      <c r="EF129" s="57" t="str" cm="1">
        <f t="array" ref="EF129">_xlfn.IFS(SAM!EF129&gt;0,SAM!EF129*1000,SAM!EF129&lt;0,SAM!EF129*1000,SAM!EF129=0,"")</f>
        <v/>
      </c>
      <c r="EG129" s="57" t="str" cm="1">
        <f t="array" ref="EG129">_xlfn.IFS(SAM!EG129&gt;0,SAM!EG129*1000,SAM!EG129&lt;0,SAM!EG129*1000,SAM!EG129=0,"")</f>
        <v/>
      </c>
      <c r="EH129" s="57" t="str" cm="1">
        <f t="array" ref="EH129">_xlfn.IFS(SAM!EH129&gt;0,SAM!EH129*1000,SAM!EH129&lt;0,SAM!EH129*1000,SAM!EH129=0,"")</f>
        <v/>
      </c>
      <c r="EI129" s="57" t="str" cm="1">
        <f t="array" ref="EI129">_xlfn.IFS(SAM!EI129&gt;0,SAM!EI129*1000,SAM!EI129&lt;0,SAM!EI129*1000,SAM!EI129=0,"")</f>
        <v/>
      </c>
      <c r="EJ129" s="57" t="str" cm="1">
        <f t="array" ref="EJ129">_xlfn.IFS(SAM!EJ129&gt;0,SAM!EJ129*1000,SAM!EJ129&lt;0,SAM!EJ129*1000,SAM!EJ129=0,"")</f>
        <v/>
      </c>
      <c r="EK129" s="57" t="str" cm="1">
        <f t="array" ref="EK129">_xlfn.IFS(SAM!EK129&gt;0,SAM!EK129*1000,SAM!EK129&lt;0,SAM!EK129*1000,SAM!EK129=0,"")</f>
        <v/>
      </c>
      <c r="EL129" s="57" t="str" cm="1">
        <f t="array" ref="EL129">_xlfn.IFS(SAM!EL129&gt;0,SAM!EL129*1000,SAM!EL129&lt;0,SAM!EL129*1000,SAM!EL129=0,"")</f>
        <v/>
      </c>
      <c r="EM129" s="57" t="str" cm="1">
        <f t="array" ref="EM129">_xlfn.IFS(SAM!EM129&gt;0,SAM!EM129*1000,SAM!EM129&lt;0,SAM!EM129*1000,SAM!EM129=0,"")</f>
        <v/>
      </c>
      <c r="EN129" s="57" t="str" cm="1">
        <f t="array" ref="EN129">_xlfn.IFS(SAM!EN129&gt;0,SAM!EN129*1000,SAM!EN129&lt;0,SAM!EN129*1000,SAM!EN129=0,"")</f>
        <v/>
      </c>
      <c r="EO129" s="57" t="str" cm="1">
        <f t="array" ref="EO129">_xlfn.IFS(SAM!EO129&gt;0,SAM!EO129*1000,SAM!EO129&lt;0,SAM!EO129*1000,SAM!EO129=0,"")</f>
        <v/>
      </c>
      <c r="EP129" s="57" t="str" cm="1">
        <f t="array" ref="EP129">_xlfn.IFS(SAM!EP129&gt;0,SAM!EP129*1000,SAM!EP129&lt;0,SAM!EP129*1000,SAM!EP129=0,"")</f>
        <v/>
      </c>
      <c r="EQ129" s="57" t="str" cm="1">
        <f t="array" ref="EQ129">_xlfn.IFS(SAM!EQ129&gt;0,SAM!EQ129*1000,SAM!EQ129&lt;0,SAM!EQ129*1000,SAM!EQ129=0,"")</f>
        <v/>
      </c>
      <c r="ER129" s="57" t="str" cm="1">
        <f t="array" ref="ER129">_xlfn.IFS(SAM!ER129&gt;0,SAM!ER129*1000,SAM!ER129&lt;0,SAM!ER129*1000,SAM!ER129=0,"")</f>
        <v/>
      </c>
      <c r="ES129" s="57" t="str" cm="1">
        <f t="array" ref="ES129">_xlfn.IFS(SAM!ES129&gt;0,SAM!ES129*1000,SAM!ES129&lt;0,SAM!ES129*1000,SAM!ES129=0,"")</f>
        <v/>
      </c>
      <c r="ET129" s="57" t="str" cm="1">
        <f t="array" ref="ET129">_xlfn.IFS(SAM!ET129&gt;0,SAM!ET129*1000,SAM!ET129&lt;0,SAM!ET129*1000,SAM!ET129=0,"")</f>
        <v/>
      </c>
      <c r="EU129" s="57" t="str" cm="1">
        <f t="array" ref="EU129">_xlfn.IFS(SAM!EU129&gt;0,SAM!EU129*1000,SAM!EU129&lt;0,SAM!EU129*1000,SAM!EU129=0,"")</f>
        <v/>
      </c>
      <c r="EV129" s="57" cm="1">
        <f t="array" ref="EV129">_xlfn.IFS(SAM!EV129&gt;0,SAM!EV129*1000,SAM!EV129&lt;0,SAM!EV129*1000,SAM!EV129=0,"")</f>
        <v>284277.39135012601</v>
      </c>
      <c r="EW129" s="57" t="str" cm="1">
        <f t="array" ref="EW129">_xlfn.IFS(SAM!EW129&gt;0,SAM!EW129*1000,SAM!EW129&lt;0,SAM!EW129*1000,SAM!EW129=0,"")</f>
        <v/>
      </c>
      <c r="EX129" s="57" cm="1">
        <f t="array" ref="EX129">_xlfn.IFS(SAM!EX129&gt;0,SAM!EX129*1000,SAM!EX129&lt;0,SAM!EX129*1000,SAM!EX129=0,"")</f>
        <v>6.4297792268152507E-2</v>
      </c>
      <c r="EY129" s="57" t="str" cm="1">
        <f t="array" ref="EY129">_xlfn.IFS(SAM!EY129&gt;0,SAM!EY129*1000,SAM!EY129&lt;0,SAM!EY129*1000,SAM!EY129=0,"")</f>
        <v/>
      </c>
      <c r="EZ129" s="57" t="str" cm="1">
        <f t="array" ref="EZ129">_xlfn.IFS(SAM!EZ129&gt;0,SAM!EZ129*1000,SAM!EZ129&lt;0,SAM!EZ129*1000,SAM!EZ129=0,"")</f>
        <v/>
      </c>
      <c r="FA129" s="57" t="str" cm="1">
        <f t="array" ref="FA129">_xlfn.IFS(SAM!FA129&gt;0,SAM!FA129*1000,SAM!FA129&lt;0,SAM!FA129*1000,SAM!FA129=0,"")</f>
        <v/>
      </c>
      <c r="FB129" s="57" t="str" cm="1">
        <f t="array" ref="FB129">_xlfn.IFS(SAM!FB129&gt;0,SAM!FB129*1000,SAM!FB129&lt;0,SAM!FB129*1000,SAM!FB129=0,"")</f>
        <v/>
      </c>
      <c r="FC129" s="57" t="str" cm="1">
        <f t="array" ref="FC129">_xlfn.IFS(SAM!FC129&gt;0,SAM!FC129*1000,SAM!FC129&lt;0,SAM!FC129*1000,SAM!FC129=0,"")</f>
        <v/>
      </c>
      <c r="FD129" s="57" t="str" cm="1">
        <f t="array" ref="FD129">_xlfn.IFS(SAM!FD129&gt;0,SAM!FD129*1000,SAM!FD129&lt;0,SAM!FD129*1000,SAM!FD129=0,"")</f>
        <v/>
      </c>
      <c r="FE129" s="57" t="str" cm="1">
        <f t="array" ref="FE129">_xlfn.IFS(SAM!FE129&gt;0,SAM!FE129*1000,SAM!FE129&lt;0,SAM!FE129*1000,SAM!FE129=0,"")</f>
        <v/>
      </c>
      <c r="FF129" s="57" t="str" cm="1">
        <f t="array" ref="FF129">_xlfn.IFS(SAM!FF129&gt;0,SAM!FF129*1000,SAM!FF129&lt;0,SAM!FF129*1000,SAM!FF129=0,"")</f>
        <v/>
      </c>
      <c r="FG129" s="57" t="str" cm="1">
        <f t="array" ref="FG129">_xlfn.IFS(SAM!FG129&gt;0,SAM!FG129*1000,SAM!FG129&lt;0,SAM!FG129*1000,SAM!FG129=0,"")</f>
        <v/>
      </c>
      <c r="FH129" s="57" t="str" cm="1">
        <f t="array" ref="FH129">_xlfn.IFS(SAM!FH129&gt;0,SAM!FH129*1000,SAM!FH129&lt;0,SAM!FH129*1000,SAM!FH129=0,"")</f>
        <v/>
      </c>
      <c r="FI129" s="57" t="str" cm="1">
        <f t="array" ref="FI129">_xlfn.IFS(SAM!FI129&gt;0,SAM!FI129*1000,SAM!FI129&lt;0,SAM!FI129*1000,SAM!FI129=0,"")</f>
        <v/>
      </c>
      <c r="FJ129" s="57" t="str" cm="1">
        <f t="array" ref="FJ129">_xlfn.IFS(SAM!FJ129&gt;0,SAM!FJ129*1000,SAM!FJ129&lt;0,SAM!FJ129*1000,SAM!FJ129=0,"")</f>
        <v/>
      </c>
      <c r="FK129" s="57" t="str" cm="1">
        <f t="array" ref="FK129">_xlfn.IFS(SAM!FK129&gt;0,SAM!FK129*1000,SAM!FK129&lt;0,SAM!FK129*1000,SAM!FK129=0,"")</f>
        <v/>
      </c>
      <c r="FL129" s="57" cm="1">
        <f t="array" ref="FL129">_xlfn.IFS(SAM!FL129&gt;0,SAM!FL129*1000,SAM!FL129&lt;0,SAM!FL129*1000,SAM!FL129=0,"")</f>
        <v>23171.442799072502</v>
      </c>
      <c r="FM129" s="57" cm="1">
        <f t="array" ref="FM129">_xlfn.IFS(SAM!FM129&gt;0,SAM!FM129*1000,SAM!FM129&lt;0,SAM!FM129*1000,SAM!FM129=0,"")</f>
        <v>4676.0004243702106</v>
      </c>
      <c r="FN129" s="57" t="str" cm="1">
        <f t="array" ref="FN129">_xlfn.IFS(SAM!FN129&gt;0,SAM!FN129*1000,SAM!FN129&lt;0,SAM!FN129*1000,SAM!FN129=0,"")</f>
        <v/>
      </c>
      <c r="FO129" s="57" cm="1">
        <f t="array" ref="FO129">_xlfn.IFS(SAM!FO129&gt;0,SAM!FO129*1000,SAM!FO129&lt;0,SAM!FO129*1000,SAM!FO129=0,"")</f>
        <v>559.36252694689199</v>
      </c>
      <c r="FP129" s="57" cm="1">
        <f t="array" ref="FP129">_xlfn.IFS(SAM!FP129&gt;0,SAM!FP129*1000,SAM!FP129&lt;0,SAM!FP129*1000,SAM!FP129=0,"")</f>
        <v>37525.194076644701</v>
      </c>
      <c r="FR129">
        <f t="shared" si="1"/>
        <v>819600.87255202979</v>
      </c>
    </row>
    <row r="130" spans="1:174" x14ac:dyDescent="0.3">
      <c r="A130" t="s">
        <v>678</v>
      </c>
      <c r="B130" s="57" cm="1">
        <f t="array" ref="B130">_xlfn.IFS(SAM!B130&gt;0,SAM!B130*1000,SAM!B130&lt;0,SAM!B130*1000,SAM!B130=0,"")</f>
        <v>3.3224427003314606E-2</v>
      </c>
      <c r="C130" s="57" cm="1">
        <f t="array" ref="C130">_xlfn.IFS(SAM!C130&gt;0,SAM!C130*1000,SAM!C130&lt;0,SAM!C130*1000,SAM!C130=0,"")</f>
        <v>4.0136502175305101E-2</v>
      </c>
      <c r="D130" s="57" cm="1">
        <f t="array" ref="D130">_xlfn.IFS(SAM!D130&gt;0,SAM!D130*1000,SAM!D130&lt;0,SAM!D130*1000,SAM!D130=0,"")</f>
        <v>6.4920869874502705</v>
      </c>
      <c r="E130" s="57" cm="1">
        <f t="array" ref="E130">_xlfn.IFS(SAM!E130&gt;0,SAM!E130*1000,SAM!E130&lt;0,SAM!E130*1000,SAM!E130=0,"")</f>
        <v>4.6382395607992004</v>
      </c>
      <c r="F130" s="57" cm="1">
        <f t="array" ref="F130">_xlfn.IFS(SAM!F130&gt;0,SAM!F130*1000,SAM!F130&lt;0,SAM!F130*1000,SAM!F130=0,"")</f>
        <v>1.4798728865978699</v>
      </c>
      <c r="G130" s="57" cm="1">
        <f t="array" ref="G130">_xlfn.IFS(SAM!G130&gt;0,SAM!G130*1000,SAM!G130&lt;0,SAM!G130*1000,SAM!G130=0,"")</f>
        <v>4.6027674637401698E-2</v>
      </c>
      <c r="H130" s="57" cm="1">
        <f t="array" ref="H130">_xlfn.IFS(SAM!H130&gt;0,SAM!H130*1000,SAM!H130&lt;0,SAM!H130*1000,SAM!H130=0,"")</f>
        <v>261.11855783121803</v>
      </c>
      <c r="I130" s="57" cm="1">
        <f t="array" ref="I130">_xlfn.IFS(SAM!I130&gt;0,SAM!I130*1000,SAM!I130&lt;0,SAM!I130*1000,SAM!I130=0,"")</f>
        <v>3.46953252961682E-3</v>
      </c>
      <c r="J130" s="57" cm="1">
        <f t="array" ref="J130">_xlfn.IFS(SAM!J130&gt;0,SAM!J130*1000,SAM!J130&lt;0,SAM!J130*1000,SAM!J130=0,"")</f>
        <v>1.1509769690095699</v>
      </c>
      <c r="K130" s="57" cm="1">
        <f t="array" ref="K130">_xlfn.IFS(SAM!K130&gt;0,SAM!K130*1000,SAM!K130&lt;0,SAM!K130*1000,SAM!K130=0,"")</f>
        <v>1.29603130446978</v>
      </c>
      <c r="L130" s="57" cm="1">
        <f t="array" ref="L130">_xlfn.IFS(SAM!L130&gt;0,SAM!L130*1000,SAM!L130&lt;0,SAM!L130*1000,SAM!L130=0,"")</f>
        <v>4.3876030599421099E-2</v>
      </c>
      <c r="M130" s="57" t="str" cm="1">
        <f t="array" ref="M130">_xlfn.IFS(SAM!M130&gt;0,SAM!M130*1000,SAM!M130&lt;0,SAM!M130*1000,SAM!M130=0,"")</f>
        <v/>
      </c>
      <c r="N130" s="57" cm="1">
        <f t="array" ref="N130">_xlfn.IFS(SAM!N130&gt;0,SAM!N130*1000,SAM!N130&lt;0,SAM!N130*1000,SAM!N130=0,"")</f>
        <v>11.0188005314278</v>
      </c>
      <c r="O130" s="57" cm="1">
        <f t="array" ref="O130">_xlfn.IFS(SAM!O130&gt;0,SAM!O130*1000,SAM!O130&lt;0,SAM!O130*1000,SAM!O130=0,"")</f>
        <v>1.1368077804580701</v>
      </c>
      <c r="P130" s="57" cm="1">
        <f t="array" ref="P130">_xlfn.IFS(SAM!P130&gt;0,SAM!P130*1000,SAM!P130&lt;0,SAM!P130*1000,SAM!P130=0,"")</f>
        <v>6.0015130292334498E-3</v>
      </c>
      <c r="Q130" s="57" cm="1">
        <f t="array" ref="Q130">_xlfn.IFS(SAM!Q130&gt;0,SAM!Q130*1000,SAM!Q130&lt;0,SAM!Q130*1000,SAM!Q130=0,"")</f>
        <v>2.4486656630965799E-2</v>
      </c>
      <c r="R130" s="57" cm="1">
        <f t="array" ref="R130">_xlfn.IFS(SAM!R130&gt;0,SAM!R130*1000,SAM!R130&lt;0,SAM!R130*1000,SAM!R130=0,"")</f>
        <v>1.74642941599725E-3</v>
      </c>
      <c r="S130" s="57" cm="1">
        <f t="array" ref="S130">_xlfn.IFS(SAM!S130&gt;0,SAM!S130*1000,SAM!S130&lt;0,SAM!S130*1000,SAM!S130=0,"")</f>
        <v>46.219886775462498</v>
      </c>
      <c r="T130" s="57" cm="1">
        <f t="array" ref="T130">_xlfn.IFS(SAM!T130&gt;0,SAM!T130*1000,SAM!T130&lt;0,SAM!T130*1000,SAM!T130=0,"")</f>
        <v>76.454965233980801</v>
      </c>
      <c r="U130" s="57" cm="1">
        <f t="array" ref="U130">_xlfn.IFS(SAM!U130&gt;0,SAM!U130*1000,SAM!U130&lt;0,SAM!U130*1000,SAM!U130=0,"")</f>
        <v>6.4410151189091396</v>
      </c>
      <c r="V130" s="57" cm="1">
        <f t="array" ref="V130">_xlfn.IFS(SAM!V130&gt;0,SAM!V130*1000,SAM!V130&lt;0,SAM!V130*1000,SAM!V130=0,"")</f>
        <v>3.4402413656715698</v>
      </c>
      <c r="W130" s="57" cm="1">
        <f t="array" ref="W130">_xlfn.IFS(SAM!W130&gt;0,SAM!W130*1000,SAM!W130&lt;0,SAM!W130*1000,SAM!W130=0,"")</f>
        <v>2.0716814637704601</v>
      </c>
      <c r="X130" s="57" cm="1">
        <f t="array" ref="X130">_xlfn.IFS(SAM!X130&gt;0,SAM!X130*1000,SAM!X130&lt;0,SAM!X130*1000,SAM!X130=0,"")</f>
        <v>5.4704009160746601E-2</v>
      </c>
      <c r="Y130" s="57" cm="1">
        <f t="array" ref="Y130">_xlfn.IFS(SAM!Y130&gt;0,SAM!Y130*1000,SAM!Y130&lt;0,SAM!Y130*1000,SAM!Y130=0,"")</f>
        <v>0.18706242090993899</v>
      </c>
      <c r="Z130" s="57" cm="1">
        <f t="array" ref="Z130">_xlfn.IFS(SAM!Z130&gt;0,SAM!Z130*1000,SAM!Z130&lt;0,SAM!Z130*1000,SAM!Z130=0,"")</f>
        <v>97.28492200935581</v>
      </c>
      <c r="AA130" s="57" cm="1">
        <f t="array" ref="AA130">_xlfn.IFS(SAM!AA130&gt;0,SAM!AA130*1000,SAM!AA130&lt;0,SAM!AA130*1000,SAM!AA130=0,"")</f>
        <v>2.1699743076732698</v>
      </c>
      <c r="AB130" s="57" cm="1">
        <f t="array" ref="AB130">_xlfn.IFS(SAM!AB130&gt;0,SAM!AB130*1000,SAM!AB130&lt;0,SAM!AB130*1000,SAM!AB130=0,"")</f>
        <v>28.2772941783556</v>
      </c>
      <c r="AC130" s="57" cm="1">
        <f t="array" ref="AC130">_xlfn.IFS(SAM!AC130&gt;0,SAM!AC130*1000,SAM!AC130&lt;0,SAM!AC130*1000,SAM!AC130=0,"")</f>
        <v>28.4439005761465</v>
      </c>
      <c r="AD130" s="57" t="str" cm="1">
        <f t="array" ref="AD130">_xlfn.IFS(SAM!AD130&gt;0,SAM!AD130*1000,SAM!AD130&lt;0,SAM!AD130*1000,SAM!AD130=0,"")</f>
        <v/>
      </c>
      <c r="AE130" s="57" cm="1">
        <f t="array" ref="AE130">_xlfn.IFS(SAM!AE130&gt;0,SAM!AE130*1000,SAM!AE130&lt;0,SAM!AE130*1000,SAM!AE130=0,"")</f>
        <v>92.120328119770505</v>
      </c>
      <c r="AF130" s="57" cm="1">
        <f t="array" ref="AF130">_xlfn.IFS(SAM!AF130&gt;0,SAM!AF130*1000,SAM!AF130&lt;0,SAM!AF130*1000,SAM!AF130=0,"")</f>
        <v>43.250375999068005</v>
      </c>
      <c r="AG130" s="57" cm="1">
        <f t="array" ref="AG130">_xlfn.IFS(SAM!AG130&gt;0,SAM!AG130*1000,SAM!AG130&lt;0,SAM!AG130*1000,SAM!AG130=0,"")</f>
        <v>1.54225175779294</v>
      </c>
      <c r="AH130" s="57" cm="1">
        <f t="array" ref="AH130">_xlfn.IFS(SAM!AH130&gt;0,SAM!AH130*1000,SAM!AH130&lt;0,SAM!AH130*1000,SAM!AH130=0,"")</f>
        <v>484.843386261707</v>
      </c>
      <c r="AI130" s="57" cm="1">
        <f t="array" ref="AI130">_xlfn.IFS(SAM!AI130&gt;0,SAM!AI130*1000,SAM!AI130&lt;0,SAM!AI130*1000,SAM!AI130=0,"")</f>
        <v>1.17456586263413</v>
      </c>
      <c r="AJ130" s="57" cm="1">
        <f t="array" ref="AJ130">_xlfn.IFS(SAM!AJ130&gt;0,SAM!AJ130*1000,SAM!AJ130&lt;0,SAM!AJ130*1000,SAM!AJ130=0,"")</f>
        <v>336.10803784865499</v>
      </c>
      <c r="AK130" s="57" t="str" cm="1">
        <f t="array" ref="AK130">_xlfn.IFS(SAM!AK130&gt;0,SAM!AK130*1000,SAM!AK130&lt;0,SAM!AK130*1000,SAM!AK130=0,"")</f>
        <v/>
      </c>
      <c r="AL130" s="57" cm="1">
        <f t="array" ref="AL130">_xlfn.IFS(SAM!AL130&gt;0,SAM!AL130*1000,SAM!AL130&lt;0,SAM!AL130*1000,SAM!AL130=0,"")</f>
        <v>21.392763832563801</v>
      </c>
      <c r="AM130" s="57" cm="1">
        <f t="array" ref="AM130">_xlfn.IFS(SAM!AM130&gt;0,SAM!AM130*1000,SAM!AM130&lt;0,SAM!AM130*1000,SAM!AM130=0,"")</f>
        <v>737.33279378715599</v>
      </c>
      <c r="AN130" s="57" cm="1">
        <f t="array" ref="AN130">_xlfn.IFS(SAM!AN130&gt;0,SAM!AN130*1000,SAM!AN130&lt;0,SAM!AN130*1000,SAM!AN130=0,"")</f>
        <v>3.4524222699288704E-2</v>
      </c>
      <c r="AO130" s="57" cm="1">
        <f t="array" ref="AO130">_xlfn.IFS(SAM!AO130&gt;0,SAM!AO130*1000,SAM!AO130&lt;0,SAM!AO130*1000,SAM!AO130=0,"")</f>
        <v>1.4878290256116101E-2</v>
      </c>
      <c r="AP130" s="57" cm="1">
        <f t="array" ref="AP130">_xlfn.IFS(SAM!AP130&gt;0,SAM!AP130*1000,SAM!AP130&lt;0,SAM!AP130*1000,SAM!AP130=0,"")</f>
        <v>6.4216188840249501E-3</v>
      </c>
      <c r="AQ130" s="57" cm="1">
        <f t="array" ref="AQ130">_xlfn.IFS(SAM!AQ130&gt;0,SAM!AQ130*1000,SAM!AQ130&lt;0,SAM!AQ130*1000,SAM!AQ130=0,"")</f>
        <v>0.11919116795299099</v>
      </c>
      <c r="AR130" s="57" cm="1">
        <f t="array" ref="AR130">_xlfn.IFS(SAM!AR130&gt;0,SAM!AR130*1000,SAM!AR130&lt;0,SAM!AR130*1000,SAM!AR130=0,"")</f>
        <v>1.6201164875458599E-2</v>
      </c>
      <c r="AS130" s="57" cm="1">
        <f t="array" ref="AS130">_xlfn.IFS(SAM!AS130&gt;0,SAM!AS130*1000,SAM!AS130&lt;0,SAM!AS130*1000,SAM!AS130=0,"")</f>
        <v>3.1653189598996202E-3</v>
      </c>
      <c r="AT130" s="57" cm="1">
        <f t="array" ref="AT130">_xlfn.IFS(SAM!AT130&gt;0,SAM!AT130*1000,SAM!AT130&lt;0,SAM!AT130*1000,SAM!AT130=0,"")</f>
        <v>1.0561550075253699E-2</v>
      </c>
      <c r="AU130" s="57" cm="1">
        <f t="array" ref="AU130">_xlfn.IFS(SAM!AU130&gt;0,SAM!AU130*1000,SAM!AU130&lt;0,SAM!AU130*1000,SAM!AU130=0,"")</f>
        <v>1.03253503083849</v>
      </c>
      <c r="AV130" s="57" cm="1">
        <f t="array" ref="AV130">_xlfn.IFS(SAM!AV130&gt;0,SAM!AV130*1000,SAM!AV130&lt;0,SAM!AV130*1000,SAM!AV130=0,"")</f>
        <v>0.26585323482255402</v>
      </c>
      <c r="AW130" s="57" cm="1">
        <f t="array" ref="AW130">_xlfn.IFS(SAM!AW130&gt;0,SAM!AW130*1000,SAM!AW130&lt;0,SAM!AW130*1000,SAM!AW130=0,"")</f>
        <v>3.9289138608886096E-2</v>
      </c>
      <c r="AX130" s="57" cm="1">
        <f t="array" ref="AX130">_xlfn.IFS(SAM!AX130&gt;0,SAM!AX130*1000,SAM!AX130&lt;0,SAM!AX130*1000,SAM!AX130=0,"")</f>
        <v>1.32580876938212E-3</v>
      </c>
      <c r="AY130" s="57" cm="1">
        <f t="array" ref="AY130">_xlfn.IFS(SAM!AY130&gt;0,SAM!AY130*1000,SAM!AY130&lt;0,SAM!AY130*1000,SAM!AY130=0,"")</f>
        <v>118.20887291231399</v>
      </c>
      <c r="AZ130" s="57" cm="1">
        <f t="array" ref="AZ130">_xlfn.IFS(SAM!AZ130&gt;0,SAM!AZ130*1000,SAM!AZ130&lt;0,SAM!AZ130*1000,SAM!AZ130=0,"")</f>
        <v>2484.0332723973502</v>
      </c>
      <c r="BA130" s="57" cm="1">
        <f t="array" ref="BA130">_xlfn.IFS(SAM!BA130&gt;0,SAM!BA130*1000,SAM!BA130&lt;0,SAM!BA130*1000,SAM!BA130=0,"")</f>
        <v>1722.1464190336499</v>
      </c>
      <c r="BB130" s="57" cm="1">
        <f t="array" ref="BB130">_xlfn.IFS(SAM!BB130&gt;0,SAM!BB130*1000,SAM!BB130&lt;0,SAM!BB130*1000,SAM!BB130=0,"")</f>
        <v>820.26923388528292</v>
      </c>
      <c r="BC130" s="57" cm="1">
        <f t="array" ref="BC130">_xlfn.IFS(SAM!BC130&gt;0,SAM!BC130*1000,SAM!BC130&lt;0,SAM!BC130*1000,SAM!BC130=0,"")</f>
        <v>0.21756736706841501</v>
      </c>
      <c r="BD130" s="57" cm="1">
        <f t="array" ref="BD130">_xlfn.IFS(SAM!BD130&gt;0,SAM!BD130*1000,SAM!BD130&lt;0,SAM!BD130*1000,SAM!BD130=0,"")</f>
        <v>1.16002311922328E-2</v>
      </c>
      <c r="BE130" s="57" cm="1">
        <f t="array" ref="BE130">_xlfn.IFS(SAM!BE130&gt;0,SAM!BE130*1000,SAM!BE130&lt;0,SAM!BE130*1000,SAM!BE130=0,"")</f>
        <v>9.7407054007357899E-2</v>
      </c>
      <c r="BF130" s="57" cm="1">
        <f t="array" ref="BF130">_xlfn.IFS(SAM!BF130&gt;0,SAM!BF130*1000,SAM!BF130&lt;0,SAM!BF130*1000,SAM!BF130=0,"")</f>
        <v>1883.05952284769</v>
      </c>
      <c r="BG130" s="57" cm="1">
        <f t="array" ref="BG130">_xlfn.IFS(SAM!BG130&gt;0,SAM!BG130*1000,SAM!BG130&lt;0,SAM!BG130*1000,SAM!BG130=0,"")</f>
        <v>2009.2149332940198</v>
      </c>
      <c r="BH130" s="57" cm="1">
        <f t="array" ref="BH130">_xlfn.IFS(SAM!BH130&gt;0,SAM!BH130*1000,SAM!BH130&lt;0,SAM!BH130*1000,SAM!BH130=0,"")</f>
        <v>268.190126921287</v>
      </c>
      <c r="BI130" s="57" cm="1">
        <f t="array" ref="BI130">_xlfn.IFS(SAM!BI130&gt;0,SAM!BI130*1000,SAM!BI130&lt;0,SAM!BI130*1000,SAM!BI130=0,"")</f>
        <v>65.797732502656004</v>
      </c>
      <c r="BJ130" s="57" cm="1">
        <f t="array" ref="BJ130">_xlfn.IFS(SAM!BJ130&gt;0,SAM!BJ130*1000,SAM!BJ130&lt;0,SAM!BJ130*1000,SAM!BJ130=0,"")</f>
        <v>303.22669248678301</v>
      </c>
      <c r="BK130" s="57" cm="1">
        <f t="array" ref="BK130">_xlfn.IFS(SAM!BK130&gt;0,SAM!BK130*1000,SAM!BK130&lt;0,SAM!BK130*1000,SAM!BK130=0,"")</f>
        <v>6700.4111456713299</v>
      </c>
      <c r="BL130" s="57" cm="1">
        <f t="array" ref="BL130">_xlfn.IFS(SAM!BL130&gt;0,SAM!BL130*1000,SAM!BL130&lt;0,SAM!BL130*1000,SAM!BL130=0,"")</f>
        <v>755.44247180032801</v>
      </c>
      <c r="BM130" s="57" cm="1">
        <f t="array" ref="BM130">_xlfn.IFS(SAM!BM130&gt;0,SAM!BM130*1000,SAM!BM130&lt;0,SAM!BM130*1000,SAM!BM130=0,"")</f>
        <v>2116.3954345678403</v>
      </c>
      <c r="BN130" s="57" cm="1">
        <f t="array" ref="BN130">_xlfn.IFS(SAM!BN130&gt;0,SAM!BN130*1000,SAM!BN130&lt;0,SAM!BN130*1000,SAM!BN130=0,"")</f>
        <v>1475.7391952335399</v>
      </c>
      <c r="BO130" s="57" cm="1">
        <f t="array" ref="BO130">_xlfn.IFS(SAM!BO130&gt;0,SAM!BO130*1000,SAM!BO130&lt;0,SAM!BO130*1000,SAM!BO130=0,"")</f>
        <v>3854.80357522949</v>
      </c>
      <c r="BP130" s="57" cm="1">
        <f t="array" ref="BP130">_xlfn.IFS(SAM!BP130&gt;0,SAM!BP130*1000,SAM!BP130&lt;0,SAM!BP130*1000,SAM!BP130=0,"")</f>
        <v>0.81687060737678996</v>
      </c>
      <c r="BQ130" s="57" t="str" cm="1">
        <f t="array" ref="BQ130">_xlfn.IFS(SAM!BQ130&gt;0,SAM!BQ130*1000,SAM!BQ130&lt;0,SAM!BQ130*1000,SAM!BQ130=0,"")</f>
        <v/>
      </c>
      <c r="BR130" s="57" t="str" cm="1">
        <f t="array" ref="BR130">_xlfn.IFS(SAM!BR130&gt;0,SAM!BR130*1000,SAM!BR130&lt;0,SAM!BR130*1000,SAM!BR130=0,"")</f>
        <v/>
      </c>
      <c r="BS130" s="57" t="str" cm="1">
        <f t="array" ref="BS130">_xlfn.IFS(SAM!BS130&gt;0,SAM!BS130*1000,SAM!BS130&lt;0,SAM!BS130*1000,SAM!BS130=0,"")</f>
        <v/>
      </c>
      <c r="BT130" s="57" t="str" cm="1">
        <f t="array" ref="BT130">_xlfn.IFS(SAM!BT130&gt;0,SAM!BT130*1000,SAM!BT130&lt;0,SAM!BT130*1000,SAM!BT130=0,"")</f>
        <v/>
      </c>
      <c r="BU130" s="57" t="str" cm="1">
        <f t="array" ref="BU130">_xlfn.IFS(SAM!BU130&gt;0,SAM!BU130*1000,SAM!BU130&lt;0,SAM!BU130*1000,SAM!BU130=0,"")</f>
        <v/>
      </c>
      <c r="BV130" s="57" t="str" cm="1">
        <f t="array" ref="BV130">_xlfn.IFS(SAM!BV130&gt;0,SAM!BV130*1000,SAM!BV130&lt;0,SAM!BV130*1000,SAM!BV130=0,"")</f>
        <v/>
      </c>
      <c r="BW130" s="57" t="str" cm="1">
        <f t="array" ref="BW130">_xlfn.IFS(SAM!BW130&gt;0,SAM!BW130*1000,SAM!BW130&lt;0,SAM!BW130*1000,SAM!BW130=0,"")</f>
        <v/>
      </c>
      <c r="BX130" s="57" t="str" cm="1">
        <f t="array" ref="BX130">_xlfn.IFS(SAM!BX130&gt;0,SAM!BX130*1000,SAM!BX130&lt;0,SAM!BX130*1000,SAM!BX130=0,"")</f>
        <v/>
      </c>
      <c r="BY130" s="57" t="str" cm="1">
        <f t="array" ref="BY130">_xlfn.IFS(SAM!BY130&gt;0,SAM!BY130*1000,SAM!BY130&lt;0,SAM!BY130*1000,SAM!BY130=0,"")</f>
        <v/>
      </c>
      <c r="BZ130" s="57" t="str" cm="1">
        <f t="array" ref="BZ130">_xlfn.IFS(SAM!BZ130&gt;0,SAM!BZ130*1000,SAM!BZ130&lt;0,SAM!BZ130*1000,SAM!BZ130=0,"")</f>
        <v/>
      </c>
      <c r="CA130" s="57" t="str" cm="1">
        <f t="array" ref="CA130">_xlfn.IFS(SAM!CA130&gt;0,SAM!CA130*1000,SAM!CA130&lt;0,SAM!CA130*1000,SAM!CA130=0,"")</f>
        <v/>
      </c>
      <c r="CB130" s="57" t="str" cm="1">
        <f t="array" ref="CB130">_xlfn.IFS(SAM!CB130&gt;0,SAM!CB130*1000,SAM!CB130&lt;0,SAM!CB130*1000,SAM!CB130=0,"")</f>
        <v/>
      </c>
      <c r="CC130" s="57" t="str" cm="1">
        <f t="array" ref="CC130">_xlfn.IFS(SAM!CC130&gt;0,SAM!CC130*1000,SAM!CC130&lt;0,SAM!CC130*1000,SAM!CC130=0,"")</f>
        <v/>
      </c>
      <c r="CD130" s="57" t="str" cm="1">
        <f t="array" ref="CD130">_xlfn.IFS(SAM!CD130&gt;0,SAM!CD130*1000,SAM!CD130&lt;0,SAM!CD130*1000,SAM!CD130=0,"")</f>
        <v/>
      </c>
      <c r="CE130" s="57" t="str" cm="1">
        <f t="array" ref="CE130">_xlfn.IFS(SAM!CE130&gt;0,SAM!CE130*1000,SAM!CE130&lt;0,SAM!CE130*1000,SAM!CE130=0,"")</f>
        <v/>
      </c>
      <c r="CF130" s="57" t="str" cm="1">
        <f t="array" ref="CF130">_xlfn.IFS(SAM!CF130&gt;0,SAM!CF130*1000,SAM!CF130&lt;0,SAM!CF130*1000,SAM!CF130=0,"")</f>
        <v/>
      </c>
      <c r="CG130" s="57" t="str" cm="1">
        <f t="array" ref="CG130">_xlfn.IFS(SAM!CG130&gt;0,SAM!CG130*1000,SAM!CG130&lt;0,SAM!CG130*1000,SAM!CG130=0,"")</f>
        <v/>
      </c>
      <c r="CH130" s="57" t="str" cm="1">
        <f t="array" ref="CH130">_xlfn.IFS(SAM!CH130&gt;0,SAM!CH130*1000,SAM!CH130&lt;0,SAM!CH130*1000,SAM!CH130=0,"")</f>
        <v/>
      </c>
      <c r="CI130" s="57" t="str" cm="1">
        <f t="array" ref="CI130">_xlfn.IFS(SAM!CI130&gt;0,SAM!CI130*1000,SAM!CI130&lt;0,SAM!CI130*1000,SAM!CI130=0,"")</f>
        <v/>
      </c>
      <c r="CJ130" s="57" t="str" cm="1">
        <f t="array" ref="CJ130">_xlfn.IFS(SAM!CJ130&gt;0,SAM!CJ130*1000,SAM!CJ130&lt;0,SAM!CJ130*1000,SAM!CJ130=0,"")</f>
        <v/>
      </c>
      <c r="CK130" s="57" t="str" cm="1">
        <f t="array" ref="CK130">_xlfn.IFS(SAM!CK130&gt;0,SAM!CK130*1000,SAM!CK130&lt;0,SAM!CK130*1000,SAM!CK130=0,"")</f>
        <v/>
      </c>
      <c r="CL130" s="57" t="str" cm="1">
        <f t="array" ref="CL130">_xlfn.IFS(SAM!CL130&gt;0,SAM!CL130*1000,SAM!CL130&lt;0,SAM!CL130*1000,SAM!CL130=0,"")</f>
        <v/>
      </c>
      <c r="CM130" s="57" t="str" cm="1">
        <f t="array" ref="CM130">_xlfn.IFS(SAM!CM130&gt;0,SAM!CM130*1000,SAM!CM130&lt;0,SAM!CM130*1000,SAM!CM130=0,"")</f>
        <v/>
      </c>
      <c r="CN130" s="57" t="str" cm="1">
        <f t="array" ref="CN130">_xlfn.IFS(SAM!CN130&gt;0,SAM!CN130*1000,SAM!CN130&lt;0,SAM!CN130*1000,SAM!CN130=0,"")</f>
        <v/>
      </c>
      <c r="CO130" s="57" t="str" cm="1">
        <f t="array" ref="CO130">_xlfn.IFS(SAM!CO130&gt;0,SAM!CO130*1000,SAM!CO130&lt;0,SAM!CO130*1000,SAM!CO130=0,"")</f>
        <v/>
      </c>
      <c r="CP130" s="57" t="str" cm="1">
        <f t="array" ref="CP130">_xlfn.IFS(SAM!CP130&gt;0,SAM!CP130*1000,SAM!CP130&lt;0,SAM!CP130*1000,SAM!CP130=0,"")</f>
        <v/>
      </c>
      <c r="CQ130" s="57" t="str" cm="1">
        <f t="array" ref="CQ130">_xlfn.IFS(SAM!CQ130&gt;0,SAM!CQ130*1000,SAM!CQ130&lt;0,SAM!CQ130*1000,SAM!CQ130=0,"")</f>
        <v/>
      </c>
      <c r="CR130" s="57" t="str" cm="1">
        <f t="array" ref="CR130">_xlfn.IFS(SAM!CR130&gt;0,SAM!CR130*1000,SAM!CR130&lt;0,SAM!CR130*1000,SAM!CR130=0,"")</f>
        <v/>
      </c>
      <c r="CS130" s="57" t="str" cm="1">
        <f t="array" ref="CS130">_xlfn.IFS(SAM!CS130&gt;0,SAM!CS130*1000,SAM!CS130&lt;0,SAM!CS130*1000,SAM!CS130=0,"")</f>
        <v/>
      </c>
      <c r="CT130" s="57" t="str" cm="1">
        <f t="array" ref="CT130">_xlfn.IFS(SAM!CT130&gt;0,SAM!CT130*1000,SAM!CT130&lt;0,SAM!CT130*1000,SAM!CT130=0,"")</f>
        <v/>
      </c>
      <c r="CU130" s="57" t="str" cm="1">
        <f t="array" ref="CU130">_xlfn.IFS(SAM!CU130&gt;0,SAM!CU130*1000,SAM!CU130&lt;0,SAM!CU130*1000,SAM!CU130=0,"")</f>
        <v/>
      </c>
      <c r="CV130" s="57" t="str" cm="1">
        <f t="array" ref="CV130">_xlfn.IFS(SAM!CV130&gt;0,SAM!CV130*1000,SAM!CV130&lt;0,SAM!CV130*1000,SAM!CV130=0,"")</f>
        <v/>
      </c>
      <c r="CW130" s="57" t="str" cm="1">
        <f t="array" ref="CW130">_xlfn.IFS(SAM!CW130&gt;0,SAM!CW130*1000,SAM!CW130&lt;0,SAM!CW130*1000,SAM!CW130=0,"")</f>
        <v/>
      </c>
      <c r="CX130" s="57" t="str" cm="1">
        <f t="array" ref="CX130">_xlfn.IFS(SAM!CX130&gt;0,SAM!CX130*1000,SAM!CX130&lt;0,SAM!CX130*1000,SAM!CX130=0,"")</f>
        <v/>
      </c>
      <c r="CY130" s="57" t="str" cm="1">
        <f t="array" ref="CY130">_xlfn.IFS(SAM!CY130&gt;0,SAM!CY130*1000,SAM!CY130&lt;0,SAM!CY130*1000,SAM!CY130=0,"")</f>
        <v/>
      </c>
      <c r="CZ130" s="57" t="str" cm="1">
        <f t="array" ref="CZ130">_xlfn.IFS(SAM!CZ130&gt;0,SAM!CZ130*1000,SAM!CZ130&lt;0,SAM!CZ130*1000,SAM!CZ130=0,"")</f>
        <v/>
      </c>
      <c r="DA130" s="57" t="str" cm="1">
        <f t="array" ref="DA130">_xlfn.IFS(SAM!DA130&gt;0,SAM!DA130*1000,SAM!DA130&lt;0,SAM!DA130*1000,SAM!DA130=0,"")</f>
        <v/>
      </c>
      <c r="DB130" s="57" t="str" cm="1">
        <f t="array" ref="DB130">_xlfn.IFS(SAM!DB130&gt;0,SAM!DB130*1000,SAM!DB130&lt;0,SAM!DB130*1000,SAM!DB130=0,"")</f>
        <v/>
      </c>
      <c r="DC130" s="57" t="str" cm="1">
        <f t="array" ref="DC130">_xlfn.IFS(SAM!DC130&gt;0,SAM!DC130*1000,SAM!DC130&lt;0,SAM!DC130*1000,SAM!DC130=0,"")</f>
        <v/>
      </c>
      <c r="DD130" s="57" t="str" cm="1">
        <f t="array" ref="DD130">_xlfn.IFS(SAM!DD130&gt;0,SAM!DD130*1000,SAM!DD130&lt;0,SAM!DD130*1000,SAM!DD130=0,"")</f>
        <v/>
      </c>
      <c r="DE130" s="57" t="str" cm="1">
        <f t="array" ref="DE130">_xlfn.IFS(SAM!DE130&gt;0,SAM!DE130*1000,SAM!DE130&lt;0,SAM!DE130*1000,SAM!DE130=0,"")</f>
        <v/>
      </c>
      <c r="DF130" s="57" t="str" cm="1">
        <f t="array" ref="DF130">_xlfn.IFS(SAM!DF130&gt;0,SAM!DF130*1000,SAM!DF130&lt;0,SAM!DF130*1000,SAM!DF130=0,"")</f>
        <v/>
      </c>
      <c r="DG130" s="57" t="str" cm="1">
        <f t="array" ref="DG130">_xlfn.IFS(SAM!DG130&gt;0,SAM!DG130*1000,SAM!DG130&lt;0,SAM!DG130*1000,SAM!DG130=0,"")</f>
        <v/>
      </c>
      <c r="DH130" s="57" t="str" cm="1">
        <f t="array" ref="DH130">_xlfn.IFS(SAM!DH130&gt;0,SAM!DH130*1000,SAM!DH130&lt;0,SAM!DH130*1000,SAM!DH130=0,"")</f>
        <v/>
      </c>
      <c r="DI130" s="57" t="str" cm="1">
        <f t="array" ref="DI130">_xlfn.IFS(SAM!DI130&gt;0,SAM!DI130*1000,SAM!DI130&lt;0,SAM!DI130*1000,SAM!DI130=0,"")</f>
        <v/>
      </c>
      <c r="DJ130" s="57" t="str" cm="1">
        <f t="array" ref="DJ130">_xlfn.IFS(SAM!DJ130&gt;0,SAM!DJ130*1000,SAM!DJ130&lt;0,SAM!DJ130*1000,SAM!DJ130=0,"")</f>
        <v/>
      </c>
      <c r="DK130" s="57" t="str" cm="1">
        <f t="array" ref="DK130">_xlfn.IFS(SAM!DK130&gt;0,SAM!DK130*1000,SAM!DK130&lt;0,SAM!DK130*1000,SAM!DK130=0,"")</f>
        <v/>
      </c>
      <c r="DL130" s="57" t="str" cm="1">
        <f t="array" ref="DL130">_xlfn.IFS(SAM!DL130&gt;0,SAM!DL130*1000,SAM!DL130&lt;0,SAM!DL130*1000,SAM!DL130=0,"")</f>
        <v/>
      </c>
      <c r="DM130" s="57" t="str" cm="1">
        <f t="array" ref="DM130">_xlfn.IFS(SAM!DM130&gt;0,SAM!DM130*1000,SAM!DM130&lt;0,SAM!DM130*1000,SAM!DM130=0,"")</f>
        <v/>
      </c>
      <c r="DN130" s="57" t="str" cm="1">
        <f t="array" ref="DN130">_xlfn.IFS(SAM!DN130&gt;0,SAM!DN130*1000,SAM!DN130&lt;0,SAM!DN130*1000,SAM!DN130=0,"")</f>
        <v/>
      </c>
      <c r="DO130" s="57" t="str" cm="1">
        <f t="array" ref="DO130">_xlfn.IFS(SAM!DO130&gt;0,SAM!DO130*1000,SAM!DO130&lt;0,SAM!DO130*1000,SAM!DO130=0,"")</f>
        <v/>
      </c>
      <c r="DP130" s="57" t="str" cm="1">
        <f t="array" ref="DP130">_xlfn.IFS(SAM!DP130&gt;0,SAM!DP130*1000,SAM!DP130&lt;0,SAM!DP130*1000,SAM!DP130=0,"")</f>
        <v/>
      </c>
      <c r="DQ130" s="57" t="str" cm="1">
        <f t="array" ref="DQ130">_xlfn.IFS(SAM!DQ130&gt;0,SAM!DQ130*1000,SAM!DQ130&lt;0,SAM!DQ130*1000,SAM!DQ130=0,"")</f>
        <v/>
      </c>
      <c r="DR130" s="57" t="str" cm="1">
        <f t="array" ref="DR130">_xlfn.IFS(SAM!DR130&gt;0,SAM!DR130*1000,SAM!DR130&lt;0,SAM!DR130*1000,SAM!DR130=0,"")</f>
        <v/>
      </c>
      <c r="DS130" s="57" t="str" cm="1">
        <f t="array" ref="DS130">_xlfn.IFS(SAM!DS130&gt;0,SAM!DS130*1000,SAM!DS130&lt;0,SAM!DS130*1000,SAM!DS130=0,"")</f>
        <v/>
      </c>
      <c r="DT130" s="57" t="str" cm="1">
        <f t="array" ref="DT130">_xlfn.IFS(SAM!DT130&gt;0,SAM!DT130*1000,SAM!DT130&lt;0,SAM!DT130*1000,SAM!DT130=0,"")</f>
        <v/>
      </c>
      <c r="DU130" s="57" t="str" cm="1">
        <f t="array" ref="DU130">_xlfn.IFS(SAM!DU130&gt;0,SAM!DU130*1000,SAM!DU130&lt;0,SAM!DU130*1000,SAM!DU130=0,"")</f>
        <v/>
      </c>
      <c r="DV130" s="57" t="str" cm="1">
        <f t="array" ref="DV130">_xlfn.IFS(SAM!DV130&gt;0,SAM!DV130*1000,SAM!DV130&lt;0,SAM!DV130*1000,SAM!DV130=0,"")</f>
        <v/>
      </c>
      <c r="DW130" s="57" t="str" cm="1">
        <f t="array" ref="DW130">_xlfn.IFS(SAM!DW130&gt;0,SAM!DW130*1000,SAM!DW130&lt;0,SAM!DW130*1000,SAM!DW130=0,"")</f>
        <v/>
      </c>
      <c r="DX130" s="57" t="str" cm="1">
        <f t="array" ref="DX130">_xlfn.IFS(SAM!DX130&gt;0,SAM!DX130*1000,SAM!DX130&lt;0,SAM!DX130*1000,SAM!DX130=0,"")</f>
        <v/>
      </c>
      <c r="DY130" s="57" t="str" cm="1">
        <f t="array" ref="DY130">_xlfn.IFS(SAM!DY130&gt;0,SAM!DY130*1000,SAM!DY130&lt;0,SAM!DY130*1000,SAM!DY130=0,"")</f>
        <v/>
      </c>
      <c r="DZ130" s="57" t="str" cm="1">
        <f t="array" ref="DZ130">_xlfn.IFS(SAM!DZ130&gt;0,SAM!DZ130*1000,SAM!DZ130&lt;0,SAM!DZ130*1000,SAM!DZ130=0,"")</f>
        <v/>
      </c>
      <c r="EA130" s="57" t="str" cm="1">
        <f t="array" ref="EA130">_xlfn.IFS(SAM!EA130&gt;0,SAM!EA130*1000,SAM!EA130&lt;0,SAM!EA130*1000,SAM!EA130=0,"")</f>
        <v/>
      </c>
      <c r="EB130" s="57" t="str" cm="1">
        <f t="array" ref="EB130">_xlfn.IFS(SAM!EB130&gt;0,SAM!EB130*1000,SAM!EB130&lt;0,SAM!EB130*1000,SAM!EB130=0,"")</f>
        <v/>
      </c>
      <c r="EC130" s="57" t="str" cm="1">
        <f t="array" ref="EC130">_xlfn.IFS(SAM!EC130&gt;0,SAM!EC130*1000,SAM!EC130&lt;0,SAM!EC130*1000,SAM!EC130=0,"")</f>
        <v/>
      </c>
      <c r="ED130" s="57" t="str" cm="1">
        <f t="array" ref="ED130">_xlfn.IFS(SAM!ED130&gt;0,SAM!ED130*1000,SAM!ED130&lt;0,SAM!ED130*1000,SAM!ED130=0,"")</f>
        <v/>
      </c>
      <c r="EE130" s="57" t="str" cm="1">
        <f t="array" ref="EE130">_xlfn.IFS(SAM!EE130&gt;0,SAM!EE130*1000,SAM!EE130&lt;0,SAM!EE130*1000,SAM!EE130=0,"")</f>
        <v/>
      </c>
      <c r="EF130" s="57" t="str" cm="1">
        <f t="array" ref="EF130">_xlfn.IFS(SAM!EF130&gt;0,SAM!EF130*1000,SAM!EF130&lt;0,SAM!EF130*1000,SAM!EF130=0,"")</f>
        <v/>
      </c>
      <c r="EG130" s="57" t="str" cm="1">
        <f t="array" ref="EG130">_xlfn.IFS(SAM!EG130&gt;0,SAM!EG130*1000,SAM!EG130&lt;0,SAM!EG130*1000,SAM!EG130=0,"")</f>
        <v/>
      </c>
      <c r="EH130" s="57" t="str" cm="1">
        <f t="array" ref="EH130">_xlfn.IFS(SAM!EH130&gt;0,SAM!EH130*1000,SAM!EH130&lt;0,SAM!EH130*1000,SAM!EH130=0,"")</f>
        <v/>
      </c>
      <c r="EI130" s="57" t="str" cm="1">
        <f t="array" ref="EI130">_xlfn.IFS(SAM!EI130&gt;0,SAM!EI130*1000,SAM!EI130&lt;0,SAM!EI130*1000,SAM!EI130=0,"")</f>
        <v/>
      </c>
      <c r="EJ130" s="57" t="str" cm="1">
        <f t="array" ref="EJ130">_xlfn.IFS(SAM!EJ130&gt;0,SAM!EJ130*1000,SAM!EJ130&lt;0,SAM!EJ130*1000,SAM!EJ130=0,"")</f>
        <v/>
      </c>
      <c r="EK130" s="57" t="str" cm="1">
        <f t="array" ref="EK130">_xlfn.IFS(SAM!EK130&gt;0,SAM!EK130*1000,SAM!EK130&lt;0,SAM!EK130*1000,SAM!EK130=0,"")</f>
        <v/>
      </c>
      <c r="EL130" s="57" t="str" cm="1">
        <f t="array" ref="EL130">_xlfn.IFS(SAM!EL130&gt;0,SAM!EL130*1000,SAM!EL130&lt;0,SAM!EL130*1000,SAM!EL130=0,"")</f>
        <v/>
      </c>
      <c r="EM130" s="57" t="str" cm="1">
        <f t="array" ref="EM130">_xlfn.IFS(SAM!EM130&gt;0,SAM!EM130*1000,SAM!EM130&lt;0,SAM!EM130*1000,SAM!EM130=0,"")</f>
        <v/>
      </c>
      <c r="EN130" s="57" t="str" cm="1">
        <f t="array" ref="EN130">_xlfn.IFS(SAM!EN130&gt;0,SAM!EN130*1000,SAM!EN130&lt;0,SAM!EN130*1000,SAM!EN130=0,"")</f>
        <v/>
      </c>
      <c r="EO130" s="57" t="str" cm="1">
        <f t="array" ref="EO130">_xlfn.IFS(SAM!EO130&gt;0,SAM!EO130*1000,SAM!EO130&lt;0,SAM!EO130*1000,SAM!EO130=0,"")</f>
        <v/>
      </c>
      <c r="EP130" s="57" t="str" cm="1">
        <f t="array" ref="EP130">_xlfn.IFS(SAM!EP130&gt;0,SAM!EP130*1000,SAM!EP130&lt;0,SAM!EP130*1000,SAM!EP130=0,"")</f>
        <v/>
      </c>
      <c r="EQ130" s="57" t="str" cm="1">
        <f t="array" ref="EQ130">_xlfn.IFS(SAM!EQ130&gt;0,SAM!EQ130*1000,SAM!EQ130&lt;0,SAM!EQ130*1000,SAM!EQ130=0,"")</f>
        <v/>
      </c>
      <c r="ER130" s="57" t="str" cm="1">
        <f t="array" ref="ER130">_xlfn.IFS(SAM!ER130&gt;0,SAM!ER130*1000,SAM!ER130&lt;0,SAM!ER130*1000,SAM!ER130=0,"")</f>
        <v/>
      </c>
      <c r="ES130" s="57" t="str" cm="1">
        <f t="array" ref="ES130">_xlfn.IFS(SAM!ES130&gt;0,SAM!ES130*1000,SAM!ES130&lt;0,SAM!ES130*1000,SAM!ES130=0,"")</f>
        <v/>
      </c>
      <c r="ET130" s="57" t="str" cm="1">
        <f t="array" ref="ET130">_xlfn.IFS(SAM!ET130&gt;0,SAM!ET130*1000,SAM!ET130&lt;0,SAM!ET130*1000,SAM!ET130=0,"")</f>
        <v/>
      </c>
      <c r="EU130" s="57" t="str" cm="1">
        <f t="array" ref="EU130">_xlfn.IFS(SAM!EU130&gt;0,SAM!EU130*1000,SAM!EU130&lt;0,SAM!EU130*1000,SAM!EU130=0,"")</f>
        <v/>
      </c>
      <c r="EV130" s="57" cm="1">
        <f t="array" ref="EV130">_xlfn.IFS(SAM!EV130&gt;0,SAM!EV130*1000,SAM!EV130&lt;0,SAM!EV130*1000,SAM!EV130=0,"")</f>
        <v>175552.39264895301</v>
      </c>
      <c r="EW130" s="57" t="str" cm="1">
        <f t="array" ref="EW130">_xlfn.IFS(SAM!EW130&gt;0,SAM!EW130*1000,SAM!EW130&lt;0,SAM!EW130*1000,SAM!EW130=0,"")</f>
        <v/>
      </c>
      <c r="EX130" s="57" cm="1">
        <f t="array" ref="EX130">_xlfn.IFS(SAM!EX130&gt;0,SAM!EX130*1000,SAM!EX130&lt;0,SAM!EX130*1000,SAM!EX130=0,"")</f>
        <v>1.37808184323775</v>
      </c>
      <c r="EY130" s="57" t="str" cm="1">
        <f t="array" ref="EY130">_xlfn.IFS(SAM!EY130&gt;0,SAM!EY130*1000,SAM!EY130&lt;0,SAM!EY130*1000,SAM!EY130=0,"")</f>
        <v/>
      </c>
      <c r="EZ130" s="57" t="str" cm="1">
        <f t="array" ref="EZ130">_xlfn.IFS(SAM!EZ130&gt;0,SAM!EZ130*1000,SAM!EZ130&lt;0,SAM!EZ130*1000,SAM!EZ130=0,"")</f>
        <v/>
      </c>
      <c r="FA130" s="57" t="str" cm="1">
        <f t="array" ref="FA130">_xlfn.IFS(SAM!FA130&gt;0,SAM!FA130*1000,SAM!FA130&lt;0,SAM!FA130*1000,SAM!FA130=0,"")</f>
        <v/>
      </c>
      <c r="FB130" s="57" t="str" cm="1">
        <f t="array" ref="FB130">_xlfn.IFS(SAM!FB130&gt;0,SAM!FB130*1000,SAM!FB130&lt;0,SAM!FB130*1000,SAM!FB130=0,"")</f>
        <v/>
      </c>
      <c r="FC130" s="57" t="str" cm="1">
        <f t="array" ref="FC130">_xlfn.IFS(SAM!FC130&gt;0,SAM!FC130*1000,SAM!FC130&lt;0,SAM!FC130*1000,SAM!FC130=0,"")</f>
        <v/>
      </c>
      <c r="FD130" s="57" t="str" cm="1">
        <f t="array" ref="FD130">_xlfn.IFS(SAM!FD130&gt;0,SAM!FD130*1000,SAM!FD130&lt;0,SAM!FD130*1000,SAM!FD130=0,"")</f>
        <v/>
      </c>
      <c r="FE130" s="57" t="str" cm="1">
        <f t="array" ref="FE130">_xlfn.IFS(SAM!FE130&gt;0,SAM!FE130*1000,SAM!FE130&lt;0,SAM!FE130*1000,SAM!FE130=0,"")</f>
        <v/>
      </c>
      <c r="FF130" s="57" t="str" cm="1">
        <f t="array" ref="FF130">_xlfn.IFS(SAM!FF130&gt;0,SAM!FF130*1000,SAM!FF130&lt;0,SAM!FF130*1000,SAM!FF130=0,"")</f>
        <v/>
      </c>
      <c r="FG130" s="57" t="str" cm="1">
        <f t="array" ref="FG130">_xlfn.IFS(SAM!FG130&gt;0,SAM!FG130*1000,SAM!FG130&lt;0,SAM!FG130*1000,SAM!FG130=0,"")</f>
        <v/>
      </c>
      <c r="FH130" s="57" t="str" cm="1">
        <f t="array" ref="FH130">_xlfn.IFS(SAM!FH130&gt;0,SAM!FH130*1000,SAM!FH130&lt;0,SAM!FH130*1000,SAM!FH130=0,"")</f>
        <v/>
      </c>
      <c r="FI130" s="57" t="str" cm="1">
        <f t="array" ref="FI130">_xlfn.IFS(SAM!FI130&gt;0,SAM!FI130*1000,SAM!FI130&lt;0,SAM!FI130*1000,SAM!FI130=0,"")</f>
        <v/>
      </c>
      <c r="FJ130" s="57" t="str" cm="1">
        <f t="array" ref="FJ130">_xlfn.IFS(SAM!FJ130&gt;0,SAM!FJ130*1000,SAM!FJ130&lt;0,SAM!FJ130*1000,SAM!FJ130=0,"")</f>
        <v/>
      </c>
      <c r="FK130" s="57" t="str" cm="1">
        <f t="array" ref="FK130">_xlfn.IFS(SAM!FK130&gt;0,SAM!FK130*1000,SAM!FK130&lt;0,SAM!FK130*1000,SAM!FK130=0,"")</f>
        <v/>
      </c>
      <c r="FL130" s="57" cm="1">
        <f t="array" ref="FL130">_xlfn.IFS(SAM!FL130&gt;0,SAM!FL130*1000,SAM!FL130&lt;0,SAM!FL130*1000,SAM!FL130=0,"")</f>
        <v>2.0592856615276203</v>
      </c>
      <c r="FM130" s="57" cm="1">
        <f t="array" ref="FM130">_xlfn.IFS(SAM!FM130&gt;0,SAM!FM130*1000,SAM!FM130&lt;0,SAM!FM130*1000,SAM!FM130=0,"")</f>
        <v>0.38902486346468496</v>
      </c>
      <c r="FN130" s="57" t="str" cm="1">
        <f t="array" ref="FN130">_xlfn.IFS(SAM!FN130&gt;0,SAM!FN130*1000,SAM!FN130&lt;0,SAM!FN130*1000,SAM!FN130=0,"")</f>
        <v/>
      </c>
      <c r="FO130" s="57" cm="1">
        <f t="array" ref="FO130">_xlfn.IFS(SAM!FO130&gt;0,SAM!FO130*1000,SAM!FO130&lt;0,SAM!FO130*1000,SAM!FO130=0,"")</f>
        <v>4.5935600365662896E-2</v>
      </c>
      <c r="FP130" s="57" cm="1">
        <f t="array" ref="FP130">_xlfn.IFS(SAM!FP130&gt;0,SAM!FP130*1000,SAM!FP130&lt;0,SAM!FP130*1000,SAM!FP130=0,"")</f>
        <v>24016.336767041899</v>
      </c>
      <c r="FR130">
        <f t="shared" si="1"/>
        <v>226449.56825809964</v>
      </c>
    </row>
    <row r="131" spans="1:174" x14ac:dyDescent="0.3">
      <c r="A131" t="s">
        <v>680</v>
      </c>
      <c r="B131" s="57" cm="1">
        <f t="array" ref="B131">_xlfn.IFS(SAM!B131&gt;0,SAM!B131*1000,SAM!B131&lt;0,SAM!B131*1000,SAM!B131=0,"")</f>
        <v>0.46061400995275598</v>
      </c>
      <c r="C131" s="57" cm="1">
        <f t="array" ref="C131">_xlfn.IFS(SAM!C131&gt;0,SAM!C131*1000,SAM!C131&lt;0,SAM!C131*1000,SAM!C131=0,"")</f>
        <v>2.5136901826904201E-2</v>
      </c>
      <c r="D131" s="57" cm="1">
        <f t="array" ref="D131">_xlfn.IFS(SAM!D131&gt;0,SAM!D131*1000,SAM!D131&lt;0,SAM!D131*1000,SAM!D131=0,"")</f>
        <v>7.2285368971048598</v>
      </c>
      <c r="E131" s="57" cm="1">
        <f t="array" ref="E131">_xlfn.IFS(SAM!E131&gt;0,SAM!E131*1000,SAM!E131&lt;0,SAM!E131*1000,SAM!E131=0,"")</f>
        <v>67.021464659248011</v>
      </c>
      <c r="F131" s="57" cm="1">
        <f t="array" ref="F131">_xlfn.IFS(SAM!F131&gt;0,SAM!F131*1000,SAM!F131&lt;0,SAM!F131*1000,SAM!F131=0,"")</f>
        <v>2.5581388141460097</v>
      </c>
      <c r="G131" s="57" cm="1">
        <f t="array" ref="G131">_xlfn.IFS(SAM!G131&gt;0,SAM!G131*1000,SAM!G131&lt;0,SAM!G131*1000,SAM!G131=0,"")</f>
        <v>0.23152130606569399</v>
      </c>
      <c r="H131" s="57" cm="1">
        <f t="array" ref="H131">_xlfn.IFS(SAM!H131&gt;0,SAM!H131*1000,SAM!H131&lt;0,SAM!H131*1000,SAM!H131=0,"")</f>
        <v>88.470554793779897</v>
      </c>
      <c r="I131" s="57" cm="1">
        <f t="array" ref="I131">_xlfn.IFS(SAM!I131&gt;0,SAM!I131*1000,SAM!I131&lt;0,SAM!I131*1000,SAM!I131=0,"")</f>
        <v>0.26766541998919097</v>
      </c>
      <c r="J131" s="57" cm="1">
        <f t="array" ref="J131">_xlfn.IFS(SAM!J131&gt;0,SAM!J131*1000,SAM!J131&lt;0,SAM!J131*1000,SAM!J131=0,"")</f>
        <v>13.311382840037799</v>
      </c>
      <c r="K131" s="57" cm="1">
        <f t="array" ref="K131">_xlfn.IFS(SAM!K131&gt;0,SAM!K131*1000,SAM!K131&lt;0,SAM!K131*1000,SAM!K131=0,"")</f>
        <v>38.1087879173377</v>
      </c>
      <c r="L131" s="57" cm="1">
        <f t="array" ref="L131">_xlfn.IFS(SAM!L131&gt;0,SAM!L131*1000,SAM!L131&lt;0,SAM!L131*1000,SAM!L131=0,"")</f>
        <v>1.17865930180783</v>
      </c>
      <c r="M131" s="57" t="str" cm="1">
        <f t="array" ref="M131">_xlfn.IFS(SAM!M131&gt;0,SAM!M131*1000,SAM!M131&lt;0,SAM!M131*1000,SAM!M131=0,"")</f>
        <v/>
      </c>
      <c r="N131" s="57" cm="1">
        <f t="array" ref="N131">_xlfn.IFS(SAM!N131&gt;0,SAM!N131*1000,SAM!N131&lt;0,SAM!N131*1000,SAM!N131=0,"")</f>
        <v>81.845037801919801</v>
      </c>
      <c r="O131" s="57" cm="1">
        <f t="array" ref="O131">_xlfn.IFS(SAM!O131&gt;0,SAM!O131*1000,SAM!O131&lt;0,SAM!O131*1000,SAM!O131=0,"")</f>
        <v>12.9069166825624</v>
      </c>
      <c r="P131" s="57" cm="1">
        <f t="array" ref="P131">_xlfn.IFS(SAM!P131&gt;0,SAM!P131*1000,SAM!P131&lt;0,SAM!P131*1000,SAM!P131=0,"")</f>
        <v>2.0989029263963902E-2</v>
      </c>
      <c r="Q131" s="57" cm="1">
        <f t="array" ref="Q131">_xlfn.IFS(SAM!Q131&gt;0,SAM!Q131*1000,SAM!Q131&lt;0,SAM!Q131*1000,SAM!Q131=0,"")</f>
        <v>0.17350671987230101</v>
      </c>
      <c r="R131" s="57" cm="1">
        <f t="array" ref="R131">_xlfn.IFS(SAM!R131&gt;0,SAM!R131*1000,SAM!R131&lt;0,SAM!R131*1000,SAM!R131=0,"")</f>
        <v>3.2470054267956697E-2</v>
      </c>
      <c r="S131" s="57" cm="1">
        <f t="array" ref="S131">_xlfn.IFS(SAM!S131&gt;0,SAM!S131*1000,SAM!S131&lt;0,SAM!S131*1000,SAM!S131=0,"")</f>
        <v>149.56453217575699</v>
      </c>
      <c r="T131" s="57" cm="1">
        <f t="array" ref="T131">_xlfn.IFS(SAM!T131&gt;0,SAM!T131*1000,SAM!T131&lt;0,SAM!T131*1000,SAM!T131=0,"")</f>
        <v>161.970648132767</v>
      </c>
      <c r="U131" s="57" cm="1">
        <f t="array" ref="U131">_xlfn.IFS(SAM!U131&gt;0,SAM!U131*1000,SAM!U131&lt;0,SAM!U131*1000,SAM!U131=0,"")</f>
        <v>33.177416581143802</v>
      </c>
      <c r="V131" s="57" cm="1">
        <f t="array" ref="V131">_xlfn.IFS(SAM!V131&gt;0,SAM!V131*1000,SAM!V131&lt;0,SAM!V131*1000,SAM!V131=0,"")</f>
        <v>37.306103773177298</v>
      </c>
      <c r="W131" s="57" cm="1">
        <f t="array" ref="W131">_xlfn.IFS(SAM!W131&gt;0,SAM!W131*1000,SAM!W131&lt;0,SAM!W131*1000,SAM!W131=0,"")</f>
        <v>19.277650498165997</v>
      </c>
      <c r="X131" s="57" cm="1">
        <f t="array" ref="X131">_xlfn.IFS(SAM!X131&gt;0,SAM!X131*1000,SAM!X131&lt;0,SAM!X131*1000,SAM!X131=0,"")</f>
        <v>2.7719879561460301</v>
      </c>
      <c r="Y131" s="57" cm="1">
        <f t="array" ref="Y131">_xlfn.IFS(SAM!Y131&gt;0,SAM!Y131*1000,SAM!Y131&lt;0,SAM!Y131*1000,SAM!Y131=0,"")</f>
        <v>2.7155718333266101</v>
      </c>
      <c r="Z131" s="57" cm="1">
        <f t="array" ref="Z131">_xlfn.IFS(SAM!Z131&gt;0,SAM!Z131*1000,SAM!Z131&lt;0,SAM!Z131*1000,SAM!Z131=0,"")</f>
        <v>197.51222414020501</v>
      </c>
      <c r="AA131" s="57" cm="1">
        <f t="array" ref="AA131">_xlfn.IFS(SAM!AA131&gt;0,SAM!AA131*1000,SAM!AA131&lt;0,SAM!AA131*1000,SAM!AA131=0,"")</f>
        <v>48.915456576808701</v>
      </c>
      <c r="AB131" s="57" cm="1">
        <f t="array" ref="AB131">_xlfn.IFS(SAM!AB131&gt;0,SAM!AB131*1000,SAM!AB131&lt;0,SAM!AB131*1000,SAM!AB131=0,"")</f>
        <v>3.9400396069215695</v>
      </c>
      <c r="AC131" s="57" cm="1">
        <f t="array" ref="AC131">_xlfn.IFS(SAM!AC131&gt;0,SAM!AC131*1000,SAM!AC131&lt;0,SAM!AC131*1000,SAM!AC131=0,"")</f>
        <v>5.9268017410522598</v>
      </c>
      <c r="AD131" s="57" cm="1">
        <f t="array" ref="AD131">_xlfn.IFS(SAM!AD131&gt;0,SAM!AD131*1000,SAM!AD131&lt;0,SAM!AD131*1000,SAM!AD131=0,"")</f>
        <v>1.8503299333350301E-3</v>
      </c>
      <c r="AE131" s="57" cm="1">
        <f t="array" ref="AE131">_xlfn.IFS(SAM!AE131&gt;0,SAM!AE131*1000,SAM!AE131&lt;0,SAM!AE131*1000,SAM!AE131=0,"")</f>
        <v>800.732677997868</v>
      </c>
      <c r="AF131" s="57" cm="1">
        <f t="array" ref="AF131">_xlfn.IFS(SAM!AF131&gt;0,SAM!AF131*1000,SAM!AF131&lt;0,SAM!AF131*1000,SAM!AF131=0,"")</f>
        <v>425.37595237813304</v>
      </c>
      <c r="AG131" s="57" cm="1">
        <f t="array" ref="AG131">_xlfn.IFS(SAM!AG131&gt;0,SAM!AG131*1000,SAM!AG131&lt;0,SAM!AG131*1000,SAM!AG131=0,"")</f>
        <v>5.0968964314810101</v>
      </c>
      <c r="AH131" s="57" cm="1">
        <f t="array" ref="AH131">_xlfn.IFS(SAM!AH131&gt;0,SAM!AH131*1000,SAM!AH131&lt;0,SAM!AH131*1000,SAM!AH131=0,"")</f>
        <v>1219.2782180477</v>
      </c>
      <c r="AI131" s="57" cm="1">
        <f t="array" ref="AI131">_xlfn.IFS(SAM!AI131&gt;0,SAM!AI131*1000,SAM!AI131&lt;0,SAM!AI131*1000,SAM!AI131=0,"")</f>
        <v>9.3365759676713598</v>
      </c>
      <c r="AJ131" s="57" cm="1">
        <f t="array" ref="AJ131">_xlfn.IFS(SAM!AJ131&gt;0,SAM!AJ131*1000,SAM!AJ131&lt;0,SAM!AJ131*1000,SAM!AJ131=0,"")</f>
        <v>1269.0677972439</v>
      </c>
      <c r="AK131" s="57" cm="1">
        <f t="array" ref="AK131">_xlfn.IFS(SAM!AK131&gt;0,SAM!AK131*1000,SAM!AK131&lt;0,SAM!AK131*1000,SAM!AK131=0,"")</f>
        <v>8.1494143211385903E-3</v>
      </c>
      <c r="AL131" s="57" cm="1">
        <f t="array" ref="AL131">_xlfn.IFS(SAM!AL131&gt;0,SAM!AL131*1000,SAM!AL131&lt;0,SAM!AL131*1000,SAM!AL131=0,"")</f>
        <v>118.124890399791</v>
      </c>
      <c r="AM131" s="57" cm="1">
        <f t="array" ref="AM131">_xlfn.IFS(SAM!AM131&gt;0,SAM!AM131*1000,SAM!AM131&lt;0,SAM!AM131*1000,SAM!AM131=0,"")</f>
        <v>2884.4212200690599</v>
      </c>
      <c r="AN131" s="57" cm="1">
        <f t="array" ref="AN131">_xlfn.IFS(SAM!AN131&gt;0,SAM!AN131*1000,SAM!AN131&lt;0,SAM!AN131*1000,SAM!AN131=0,"")</f>
        <v>0.13741449344117701</v>
      </c>
      <c r="AO131" s="57" cm="1">
        <f t="array" ref="AO131">_xlfn.IFS(SAM!AO131&gt;0,SAM!AO131*1000,SAM!AO131&lt;0,SAM!AO131*1000,SAM!AO131=0,"")</f>
        <v>4.9454748016385996E-2</v>
      </c>
      <c r="AP131" s="57" cm="1">
        <f t="array" ref="AP131">_xlfn.IFS(SAM!AP131&gt;0,SAM!AP131*1000,SAM!AP131&lt;0,SAM!AP131*1000,SAM!AP131=0,"")</f>
        <v>3.3255760582948504E-2</v>
      </c>
      <c r="AQ131" s="57" cm="1">
        <f t="array" ref="AQ131">_xlfn.IFS(SAM!AQ131&gt;0,SAM!AQ131*1000,SAM!AQ131&lt;0,SAM!AQ131*1000,SAM!AQ131=0,"")</f>
        <v>0.48452628045226398</v>
      </c>
      <c r="AR131" s="57" cm="1">
        <f t="array" ref="AR131">_xlfn.IFS(SAM!AR131&gt;0,SAM!AR131*1000,SAM!AR131&lt;0,SAM!AR131*1000,SAM!AR131=0,"")</f>
        <v>6.3582935598734E-2</v>
      </c>
      <c r="AS131" s="57" cm="1">
        <f t="array" ref="AS131">_xlfn.IFS(SAM!AS131&gt;0,SAM!AS131*1000,SAM!AS131&lt;0,SAM!AS131*1000,SAM!AS131=0,"")</f>
        <v>2.7932372998162799E-2</v>
      </c>
      <c r="AT131" s="57" cm="1">
        <f t="array" ref="AT131">_xlfn.IFS(SAM!AT131&gt;0,SAM!AT131*1000,SAM!AT131&lt;0,SAM!AT131*1000,SAM!AT131=0,"")</f>
        <v>3.0546386627270498E-2</v>
      </c>
      <c r="AU131" s="57" cm="1">
        <f t="array" ref="AU131">_xlfn.IFS(SAM!AU131&gt;0,SAM!AU131*1000,SAM!AU131&lt;0,SAM!AU131*1000,SAM!AU131=0,"")</f>
        <v>2.9918051249698099</v>
      </c>
      <c r="AV131" s="57" cm="1">
        <f t="array" ref="AV131">_xlfn.IFS(SAM!AV131&gt;0,SAM!AV131*1000,SAM!AV131&lt;0,SAM!AV131*1000,SAM!AV131=0,"")</f>
        <v>0.77312985522114808</v>
      </c>
      <c r="AW131" s="57" cm="1">
        <f t="array" ref="AW131">_xlfn.IFS(SAM!AW131&gt;0,SAM!AW131*1000,SAM!AW131&lt;0,SAM!AW131*1000,SAM!AW131=0,"")</f>
        <v>0.113888579106565</v>
      </c>
      <c r="AX131" s="57" cm="1">
        <f t="array" ref="AX131">_xlfn.IFS(SAM!AX131&gt;0,SAM!AX131*1000,SAM!AX131&lt;0,SAM!AX131*1000,SAM!AX131=0,"")</f>
        <v>3.8366808902099101</v>
      </c>
      <c r="AY131" s="57" cm="1">
        <f t="array" ref="AY131">_xlfn.IFS(SAM!AY131&gt;0,SAM!AY131*1000,SAM!AY131&lt;0,SAM!AY131*1000,SAM!AY131=0,"")</f>
        <v>1036.5017719960401</v>
      </c>
      <c r="AZ131" s="57" cm="1">
        <f t="array" ref="AZ131">_xlfn.IFS(SAM!AZ131&gt;0,SAM!AZ131*1000,SAM!AZ131&lt;0,SAM!AZ131*1000,SAM!AZ131=0,"")</f>
        <v>7018.4298947771704</v>
      </c>
      <c r="BA131" s="57" cm="1">
        <f t="array" ref="BA131">_xlfn.IFS(SAM!BA131&gt;0,SAM!BA131*1000,SAM!BA131&lt;0,SAM!BA131*1000,SAM!BA131=0,"")</f>
        <v>18933.536091740803</v>
      </c>
      <c r="BB131" s="57" cm="1">
        <f t="array" ref="BB131">_xlfn.IFS(SAM!BB131&gt;0,SAM!BB131*1000,SAM!BB131&lt;0,SAM!BB131*1000,SAM!BB131=0,"")</f>
        <v>3345.60316550379</v>
      </c>
      <c r="BC131" s="57" cm="1">
        <f t="array" ref="BC131">_xlfn.IFS(SAM!BC131&gt;0,SAM!BC131*1000,SAM!BC131&lt;0,SAM!BC131*1000,SAM!BC131=0,"")</f>
        <v>0.37039056415181798</v>
      </c>
      <c r="BD131" s="57" cm="1">
        <f t="array" ref="BD131">_xlfn.IFS(SAM!BD131&gt;0,SAM!BD131*1000,SAM!BD131&lt;0,SAM!BD131*1000,SAM!BD131=0,"")</f>
        <v>1.3359467451268E-2</v>
      </c>
      <c r="BE131" s="57" cm="1">
        <f t="array" ref="BE131">_xlfn.IFS(SAM!BE131&gt;0,SAM!BE131*1000,SAM!BE131&lt;0,SAM!BE131*1000,SAM!BE131=0,"")</f>
        <v>8.6009505159979592E-3</v>
      </c>
      <c r="BF131" s="57" cm="1">
        <f t="array" ref="BF131">_xlfn.IFS(SAM!BF131&gt;0,SAM!BF131*1000,SAM!BF131&lt;0,SAM!BF131*1000,SAM!BF131=0,"")</f>
        <v>288.33302278557198</v>
      </c>
      <c r="BG131" s="57" cm="1">
        <f t="array" ref="BG131">_xlfn.IFS(SAM!BG131&gt;0,SAM!BG131*1000,SAM!BG131&lt;0,SAM!BG131*1000,SAM!BG131=0,"")</f>
        <v>2977.4837357767001</v>
      </c>
      <c r="BH131" s="57" cm="1">
        <f t="array" ref="BH131">_xlfn.IFS(SAM!BH131&gt;0,SAM!BH131*1000,SAM!BH131&lt;0,SAM!BH131*1000,SAM!BH131=0,"")</f>
        <v>296.95876289105001</v>
      </c>
      <c r="BI131" s="57" cm="1">
        <f t="array" ref="BI131">_xlfn.IFS(SAM!BI131&gt;0,SAM!BI131*1000,SAM!BI131&lt;0,SAM!BI131*1000,SAM!BI131=0,"")</f>
        <v>55.739358478860304</v>
      </c>
      <c r="BJ131" s="57" cm="1">
        <f t="array" ref="BJ131">_xlfn.IFS(SAM!BJ131&gt;0,SAM!BJ131*1000,SAM!BJ131&lt;0,SAM!BJ131*1000,SAM!BJ131=0,"")</f>
        <v>779.40847885595394</v>
      </c>
      <c r="BK131" s="57" cm="1">
        <f t="array" ref="BK131">_xlfn.IFS(SAM!BK131&gt;0,SAM!BK131*1000,SAM!BK131&lt;0,SAM!BK131*1000,SAM!BK131=0,"")</f>
        <v>9024.9739191281515</v>
      </c>
      <c r="BL131" s="57" cm="1">
        <f t="array" ref="BL131">_xlfn.IFS(SAM!BL131&gt;0,SAM!BL131*1000,SAM!BL131&lt;0,SAM!BL131*1000,SAM!BL131=0,"")</f>
        <v>334.091067739989</v>
      </c>
      <c r="BM131" s="57" cm="1">
        <f t="array" ref="BM131">_xlfn.IFS(SAM!BM131&gt;0,SAM!BM131*1000,SAM!BM131&lt;0,SAM!BM131*1000,SAM!BM131=0,"")</f>
        <v>11349.437353638899</v>
      </c>
      <c r="BN131" s="57" cm="1">
        <f t="array" ref="BN131">_xlfn.IFS(SAM!BN131&gt;0,SAM!BN131*1000,SAM!BN131&lt;0,SAM!BN131*1000,SAM!BN131=0,"")</f>
        <v>3100.7380797748701</v>
      </c>
      <c r="BO131" s="57" cm="1">
        <f t="array" ref="BO131">_xlfn.IFS(SAM!BO131&gt;0,SAM!BO131*1000,SAM!BO131&lt;0,SAM!BO131*1000,SAM!BO131=0,"")</f>
        <v>6242.4449948388301</v>
      </c>
      <c r="BP131" s="57" cm="1">
        <f t="array" ref="BP131">_xlfn.IFS(SAM!BP131&gt;0,SAM!BP131*1000,SAM!BP131&lt;0,SAM!BP131*1000,SAM!BP131=0,"")</f>
        <v>295.94530745824898</v>
      </c>
      <c r="BQ131" s="57" t="str" cm="1">
        <f t="array" ref="BQ131">_xlfn.IFS(SAM!BQ131&gt;0,SAM!BQ131*1000,SAM!BQ131&lt;0,SAM!BQ131*1000,SAM!BQ131=0,"")</f>
        <v/>
      </c>
      <c r="BR131" s="57" t="str" cm="1">
        <f t="array" ref="BR131">_xlfn.IFS(SAM!BR131&gt;0,SAM!BR131*1000,SAM!BR131&lt;0,SAM!BR131*1000,SAM!BR131=0,"")</f>
        <v/>
      </c>
      <c r="BS131" s="57" t="str" cm="1">
        <f t="array" ref="BS131">_xlfn.IFS(SAM!BS131&gt;0,SAM!BS131*1000,SAM!BS131&lt;0,SAM!BS131*1000,SAM!BS131=0,"")</f>
        <v/>
      </c>
      <c r="BT131" s="57" t="str" cm="1">
        <f t="array" ref="BT131">_xlfn.IFS(SAM!BT131&gt;0,SAM!BT131*1000,SAM!BT131&lt;0,SAM!BT131*1000,SAM!BT131=0,"")</f>
        <v/>
      </c>
      <c r="BU131" s="57" t="str" cm="1">
        <f t="array" ref="BU131">_xlfn.IFS(SAM!BU131&gt;0,SAM!BU131*1000,SAM!BU131&lt;0,SAM!BU131*1000,SAM!BU131=0,"")</f>
        <v/>
      </c>
      <c r="BV131" s="57" t="str" cm="1">
        <f t="array" ref="BV131">_xlfn.IFS(SAM!BV131&gt;0,SAM!BV131*1000,SAM!BV131&lt;0,SAM!BV131*1000,SAM!BV131=0,"")</f>
        <v/>
      </c>
      <c r="BW131" s="57" t="str" cm="1">
        <f t="array" ref="BW131">_xlfn.IFS(SAM!BW131&gt;0,SAM!BW131*1000,SAM!BW131&lt;0,SAM!BW131*1000,SAM!BW131=0,"")</f>
        <v/>
      </c>
      <c r="BX131" s="57" t="str" cm="1">
        <f t="array" ref="BX131">_xlfn.IFS(SAM!BX131&gt;0,SAM!BX131*1000,SAM!BX131&lt;0,SAM!BX131*1000,SAM!BX131=0,"")</f>
        <v/>
      </c>
      <c r="BY131" s="57" t="str" cm="1">
        <f t="array" ref="BY131">_xlfn.IFS(SAM!BY131&gt;0,SAM!BY131*1000,SAM!BY131&lt;0,SAM!BY131*1000,SAM!BY131=0,"")</f>
        <v/>
      </c>
      <c r="BZ131" s="57" t="str" cm="1">
        <f t="array" ref="BZ131">_xlfn.IFS(SAM!BZ131&gt;0,SAM!BZ131*1000,SAM!BZ131&lt;0,SAM!BZ131*1000,SAM!BZ131=0,"")</f>
        <v/>
      </c>
      <c r="CA131" s="57" t="str" cm="1">
        <f t="array" ref="CA131">_xlfn.IFS(SAM!CA131&gt;0,SAM!CA131*1000,SAM!CA131&lt;0,SAM!CA131*1000,SAM!CA131=0,"")</f>
        <v/>
      </c>
      <c r="CB131" s="57" t="str" cm="1">
        <f t="array" ref="CB131">_xlfn.IFS(SAM!CB131&gt;0,SAM!CB131*1000,SAM!CB131&lt;0,SAM!CB131*1000,SAM!CB131=0,"")</f>
        <v/>
      </c>
      <c r="CC131" s="57" t="str" cm="1">
        <f t="array" ref="CC131">_xlfn.IFS(SAM!CC131&gt;0,SAM!CC131*1000,SAM!CC131&lt;0,SAM!CC131*1000,SAM!CC131=0,"")</f>
        <v/>
      </c>
      <c r="CD131" s="57" t="str" cm="1">
        <f t="array" ref="CD131">_xlfn.IFS(SAM!CD131&gt;0,SAM!CD131*1000,SAM!CD131&lt;0,SAM!CD131*1000,SAM!CD131=0,"")</f>
        <v/>
      </c>
      <c r="CE131" s="57" t="str" cm="1">
        <f t="array" ref="CE131">_xlfn.IFS(SAM!CE131&gt;0,SAM!CE131*1000,SAM!CE131&lt;0,SAM!CE131*1000,SAM!CE131=0,"")</f>
        <v/>
      </c>
      <c r="CF131" s="57" t="str" cm="1">
        <f t="array" ref="CF131">_xlfn.IFS(SAM!CF131&gt;0,SAM!CF131*1000,SAM!CF131&lt;0,SAM!CF131*1000,SAM!CF131=0,"")</f>
        <v/>
      </c>
      <c r="CG131" s="57" t="str" cm="1">
        <f t="array" ref="CG131">_xlfn.IFS(SAM!CG131&gt;0,SAM!CG131*1000,SAM!CG131&lt;0,SAM!CG131*1000,SAM!CG131=0,"")</f>
        <v/>
      </c>
      <c r="CH131" s="57" t="str" cm="1">
        <f t="array" ref="CH131">_xlfn.IFS(SAM!CH131&gt;0,SAM!CH131*1000,SAM!CH131&lt;0,SAM!CH131*1000,SAM!CH131=0,"")</f>
        <v/>
      </c>
      <c r="CI131" s="57" t="str" cm="1">
        <f t="array" ref="CI131">_xlfn.IFS(SAM!CI131&gt;0,SAM!CI131*1000,SAM!CI131&lt;0,SAM!CI131*1000,SAM!CI131=0,"")</f>
        <v/>
      </c>
      <c r="CJ131" s="57" t="str" cm="1">
        <f t="array" ref="CJ131">_xlfn.IFS(SAM!CJ131&gt;0,SAM!CJ131*1000,SAM!CJ131&lt;0,SAM!CJ131*1000,SAM!CJ131=0,"")</f>
        <v/>
      </c>
      <c r="CK131" s="57" t="str" cm="1">
        <f t="array" ref="CK131">_xlfn.IFS(SAM!CK131&gt;0,SAM!CK131*1000,SAM!CK131&lt;0,SAM!CK131*1000,SAM!CK131=0,"")</f>
        <v/>
      </c>
      <c r="CL131" s="57" t="str" cm="1">
        <f t="array" ref="CL131">_xlfn.IFS(SAM!CL131&gt;0,SAM!CL131*1000,SAM!CL131&lt;0,SAM!CL131*1000,SAM!CL131=0,"")</f>
        <v/>
      </c>
      <c r="CM131" s="57" t="str" cm="1">
        <f t="array" ref="CM131">_xlfn.IFS(SAM!CM131&gt;0,SAM!CM131*1000,SAM!CM131&lt;0,SAM!CM131*1000,SAM!CM131=0,"")</f>
        <v/>
      </c>
      <c r="CN131" s="57" t="str" cm="1">
        <f t="array" ref="CN131">_xlfn.IFS(SAM!CN131&gt;0,SAM!CN131*1000,SAM!CN131&lt;0,SAM!CN131*1000,SAM!CN131=0,"")</f>
        <v/>
      </c>
      <c r="CO131" s="57" t="str" cm="1">
        <f t="array" ref="CO131">_xlfn.IFS(SAM!CO131&gt;0,SAM!CO131*1000,SAM!CO131&lt;0,SAM!CO131*1000,SAM!CO131=0,"")</f>
        <v/>
      </c>
      <c r="CP131" s="57" t="str" cm="1">
        <f t="array" ref="CP131">_xlfn.IFS(SAM!CP131&gt;0,SAM!CP131*1000,SAM!CP131&lt;0,SAM!CP131*1000,SAM!CP131=0,"")</f>
        <v/>
      </c>
      <c r="CQ131" s="57" t="str" cm="1">
        <f t="array" ref="CQ131">_xlfn.IFS(SAM!CQ131&gt;0,SAM!CQ131*1000,SAM!CQ131&lt;0,SAM!CQ131*1000,SAM!CQ131=0,"")</f>
        <v/>
      </c>
      <c r="CR131" s="57" t="str" cm="1">
        <f t="array" ref="CR131">_xlfn.IFS(SAM!CR131&gt;0,SAM!CR131*1000,SAM!CR131&lt;0,SAM!CR131*1000,SAM!CR131=0,"")</f>
        <v/>
      </c>
      <c r="CS131" s="57" t="str" cm="1">
        <f t="array" ref="CS131">_xlfn.IFS(SAM!CS131&gt;0,SAM!CS131*1000,SAM!CS131&lt;0,SAM!CS131*1000,SAM!CS131=0,"")</f>
        <v/>
      </c>
      <c r="CT131" s="57" t="str" cm="1">
        <f t="array" ref="CT131">_xlfn.IFS(SAM!CT131&gt;0,SAM!CT131*1000,SAM!CT131&lt;0,SAM!CT131*1000,SAM!CT131=0,"")</f>
        <v/>
      </c>
      <c r="CU131" s="57" t="str" cm="1">
        <f t="array" ref="CU131">_xlfn.IFS(SAM!CU131&gt;0,SAM!CU131*1000,SAM!CU131&lt;0,SAM!CU131*1000,SAM!CU131=0,"")</f>
        <v/>
      </c>
      <c r="CV131" s="57" t="str" cm="1">
        <f t="array" ref="CV131">_xlfn.IFS(SAM!CV131&gt;0,SAM!CV131*1000,SAM!CV131&lt;0,SAM!CV131*1000,SAM!CV131=0,"")</f>
        <v/>
      </c>
      <c r="CW131" s="57" t="str" cm="1">
        <f t="array" ref="CW131">_xlfn.IFS(SAM!CW131&gt;0,SAM!CW131*1000,SAM!CW131&lt;0,SAM!CW131*1000,SAM!CW131=0,"")</f>
        <v/>
      </c>
      <c r="CX131" s="57" t="str" cm="1">
        <f t="array" ref="CX131">_xlfn.IFS(SAM!CX131&gt;0,SAM!CX131*1000,SAM!CX131&lt;0,SAM!CX131*1000,SAM!CX131=0,"")</f>
        <v/>
      </c>
      <c r="CY131" s="57" t="str" cm="1">
        <f t="array" ref="CY131">_xlfn.IFS(SAM!CY131&gt;0,SAM!CY131*1000,SAM!CY131&lt;0,SAM!CY131*1000,SAM!CY131=0,"")</f>
        <v/>
      </c>
      <c r="CZ131" s="57" t="str" cm="1">
        <f t="array" ref="CZ131">_xlfn.IFS(SAM!CZ131&gt;0,SAM!CZ131*1000,SAM!CZ131&lt;0,SAM!CZ131*1000,SAM!CZ131=0,"")</f>
        <v/>
      </c>
      <c r="DA131" s="57" t="str" cm="1">
        <f t="array" ref="DA131">_xlfn.IFS(SAM!DA131&gt;0,SAM!DA131*1000,SAM!DA131&lt;0,SAM!DA131*1000,SAM!DA131=0,"")</f>
        <v/>
      </c>
      <c r="DB131" s="57" t="str" cm="1">
        <f t="array" ref="DB131">_xlfn.IFS(SAM!DB131&gt;0,SAM!DB131*1000,SAM!DB131&lt;0,SAM!DB131*1000,SAM!DB131=0,"")</f>
        <v/>
      </c>
      <c r="DC131" s="57" t="str" cm="1">
        <f t="array" ref="DC131">_xlfn.IFS(SAM!DC131&gt;0,SAM!DC131*1000,SAM!DC131&lt;0,SAM!DC131*1000,SAM!DC131=0,"")</f>
        <v/>
      </c>
      <c r="DD131" s="57" t="str" cm="1">
        <f t="array" ref="DD131">_xlfn.IFS(SAM!DD131&gt;0,SAM!DD131*1000,SAM!DD131&lt;0,SAM!DD131*1000,SAM!DD131=0,"")</f>
        <v/>
      </c>
      <c r="DE131" s="57" t="str" cm="1">
        <f t="array" ref="DE131">_xlfn.IFS(SAM!DE131&gt;0,SAM!DE131*1000,SAM!DE131&lt;0,SAM!DE131*1000,SAM!DE131=0,"")</f>
        <v/>
      </c>
      <c r="DF131" s="57" t="str" cm="1">
        <f t="array" ref="DF131">_xlfn.IFS(SAM!DF131&gt;0,SAM!DF131*1000,SAM!DF131&lt;0,SAM!DF131*1000,SAM!DF131=0,"")</f>
        <v/>
      </c>
      <c r="DG131" s="57" t="str" cm="1">
        <f t="array" ref="DG131">_xlfn.IFS(SAM!DG131&gt;0,SAM!DG131*1000,SAM!DG131&lt;0,SAM!DG131*1000,SAM!DG131=0,"")</f>
        <v/>
      </c>
      <c r="DH131" s="57" t="str" cm="1">
        <f t="array" ref="DH131">_xlfn.IFS(SAM!DH131&gt;0,SAM!DH131*1000,SAM!DH131&lt;0,SAM!DH131*1000,SAM!DH131=0,"")</f>
        <v/>
      </c>
      <c r="DI131" s="57" t="str" cm="1">
        <f t="array" ref="DI131">_xlfn.IFS(SAM!DI131&gt;0,SAM!DI131*1000,SAM!DI131&lt;0,SAM!DI131*1000,SAM!DI131=0,"")</f>
        <v/>
      </c>
      <c r="DJ131" s="57" t="str" cm="1">
        <f t="array" ref="DJ131">_xlfn.IFS(SAM!DJ131&gt;0,SAM!DJ131*1000,SAM!DJ131&lt;0,SAM!DJ131*1000,SAM!DJ131=0,"")</f>
        <v/>
      </c>
      <c r="DK131" s="57" t="str" cm="1">
        <f t="array" ref="DK131">_xlfn.IFS(SAM!DK131&gt;0,SAM!DK131*1000,SAM!DK131&lt;0,SAM!DK131*1000,SAM!DK131=0,"")</f>
        <v/>
      </c>
      <c r="DL131" s="57" t="str" cm="1">
        <f t="array" ref="DL131">_xlfn.IFS(SAM!DL131&gt;0,SAM!DL131*1000,SAM!DL131&lt;0,SAM!DL131*1000,SAM!DL131=0,"")</f>
        <v/>
      </c>
      <c r="DM131" s="57" t="str" cm="1">
        <f t="array" ref="DM131">_xlfn.IFS(SAM!DM131&gt;0,SAM!DM131*1000,SAM!DM131&lt;0,SAM!DM131*1000,SAM!DM131=0,"")</f>
        <v/>
      </c>
      <c r="DN131" s="57" t="str" cm="1">
        <f t="array" ref="DN131">_xlfn.IFS(SAM!DN131&gt;0,SAM!DN131*1000,SAM!DN131&lt;0,SAM!DN131*1000,SAM!DN131=0,"")</f>
        <v/>
      </c>
      <c r="DO131" s="57" t="str" cm="1">
        <f t="array" ref="DO131">_xlfn.IFS(SAM!DO131&gt;0,SAM!DO131*1000,SAM!DO131&lt;0,SAM!DO131*1000,SAM!DO131=0,"")</f>
        <v/>
      </c>
      <c r="DP131" s="57" t="str" cm="1">
        <f t="array" ref="DP131">_xlfn.IFS(SAM!DP131&gt;0,SAM!DP131*1000,SAM!DP131&lt;0,SAM!DP131*1000,SAM!DP131=0,"")</f>
        <v/>
      </c>
      <c r="DQ131" s="57" t="str" cm="1">
        <f t="array" ref="DQ131">_xlfn.IFS(SAM!DQ131&gt;0,SAM!DQ131*1000,SAM!DQ131&lt;0,SAM!DQ131*1000,SAM!DQ131=0,"")</f>
        <v/>
      </c>
      <c r="DR131" s="57" t="str" cm="1">
        <f t="array" ref="DR131">_xlfn.IFS(SAM!DR131&gt;0,SAM!DR131*1000,SAM!DR131&lt;0,SAM!DR131*1000,SAM!DR131=0,"")</f>
        <v/>
      </c>
      <c r="DS131" s="57" t="str" cm="1">
        <f t="array" ref="DS131">_xlfn.IFS(SAM!DS131&gt;0,SAM!DS131*1000,SAM!DS131&lt;0,SAM!DS131*1000,SAM!DS131=0,"")</f>
        <v/>
      </c>
      <c r="DT131" s="57" t="str" cm="1">
        <f t="array" ref="DT131">_xlfn.IFS(SAM!DT131&gt;0,SAM!DT131*1000,SAM!DT131&lt;0,SAM!DT131*1000,SAM!DT131=0,"")</f>
        <v/>
      </c>
      <c r="DU131" s="57" t="str" cm="1">
        <f t="array" ref="DU131">_xlfn.IFS(SAM!DU131&gt;0,SAM!DU131*1000,SAM!DU131&lt;0,SAM!DU131*1000,SAM!DU131=0,"")</f>
        <v/>
      </c>
      <c r="DV131" s="57" t="str" cm="1">
        <f t="array" ref="DV131">_xlfn.IFS(SAM!DV131&gt;0,SAM!DV131*1000,SAM!DV131&lt;0,SAM!DV131*1000,SAM!DV131=0,"")</f>
        <v/>
      </c>
      <c r="DW131" s="57" t="str" cm="1">
        <f t="array" ref="DW131">_xlfn.IFS(SAM!DW131&gt;0,SAM!DW131*1000,SAM!DW131&lt;0,SAM!DW131*1000,SAM!DW131=0,"")</f>
        <v/>
      </c>
      <c r="DX131" s="57" t="str" cm="1">
        <f t="array" ref="DX131">_xlfn.IFS(SAM!DX131&gt;0,SAM!DX131*1000,SAM!DX131&lt;0,SAM!DX131*1000,SAM!DX131=0,"")</f>
        <v/>
      </c>
      <c r="DY131" s="57" t="str" cm="1">
        <f t="array" ref="DY131">_xlfn.IFS(SAM!DY131&gt;0,SAM!DY131*1000,SAM!DY131&lt;0,SAM!DY131*1000,SAM!DY131=0,"")</f>
        <v/>
      </c>
      <c r="DZ131" s="57" t="str" cm="1">
        <f t="array" ref="DZ131">_xlfn.IFS(SAM!DZ131&gt;0,SAM!DZ131*1000,SAM!DZ131&lt;0,SAM!DZ131*1000,SAM!DZ131=0,"")</f>
        <v/>
      </c>
      <c r="EA131" s="57" t="str" cm="1">
        <f t="array" ref="EA131">_xlfn.IFS(SAM!EA131&gt;0,SAM!EA131*1000,SAM!EA131&lt;0,SAM!EA131*1000,SAM!EA131=0,"")</f>
        <v/>
      </c>
      <c r="EB131" s="57" t="str" cm="1">
        <f t="array" ref="EB131">_xlfn.IFS(SAM!EB131&gt;0,SAM!EB131*1000,SAM!EB131&lt;0,SAM!EB131*1000,SAM!EB131=0,"")</f>
        <v/>
      </c>
      <c r="EC131" s="57" t="str" cm="1">
        <f t="array" ref="EC131">_xlfn.IFS(SAM!EC131&gt;0,SAM!EC131*1000,SAM!EC131&lt;0,SAM!EC131*1000,SAM!EC131=0,"")</f>
        <v/>
      </c>
      <c r="ED131" s="57" t="str" cm="1">
        <f t="array" ref="ED131">_xlfn.IFS(SAM!ED131&gt;0,SAM!ED131*1000,SAM!ED131&lt;0,SAM!ED131*1000,SAM!ED131=0,"")</f>
        <v/>
      </c>
      <c r="EE131" s="57" t="str" cm="1">
        <f t="array" ref="EE131">_xlfn.IFS(SAM!EE131&gt;0,SAM!EE131*1000,SAM!EE131&lt;0,SAM!EE131*1000,SAM!EE131=0,"")</f>
        <v/>
      </c>
      <c r="EF131" s="57" t="str" cm="1">
        <f t="array" ref="EF131">_xlfn.IFS(SAM!EF131&gt;0,SAM!EF131*1000,SAM!EF131&lt;0,SAM!EF131*1000,SAM!EF131=0,"")</f>
        <v/>
      </c>
      <c r="EG131" s="57" t="str" cm="1">
        <f t="array" ref="EG131">_xlfn.IFS(SAM!EG131&gt;0,SAM!EG131*1000,SAM!EG131&lt;0,SAM!EG131*1000,SAM!EG131=0,"")</f>
        <v/>
      </c>
      <c r="EH131" s="57" t="str" cm="1">
        <f t="array" ref="EH131">_xlfn.IFS(SAM!EH131&gt;0,SAM!EH131*1000,SAM!EH131&lt;0,SAM!EH131*1000,SAM!EH131=0,"")</f>
        <v/>
      </c>
      <c r="EI131" s="57" t="str" cm="1">
        <f t="array" ref="EI131">_xlfn.IFS(SAM!EI131&gt;0,SAM!EI131*1000,SAM!EI131&lt;0,SAM!EI131*1000,SAM!EI131=0,"")</f>
        <v/>
      </c>
      <c r="EJ131" s="57" t="str" cm="1">
        <f t="array" ref="EJ131">_xlfn.IFS(SAM!EJ131&gt;0,SAM!EJ131*1000,SAM!EJ131&lt;0,SAM!EJ131*1000,SAM!EJ131=0,"")</f>
        <v/>
      </c>
      <c r="EK131" s="57" t="str" cm="1">
        <f t="array" ref="EK131">_xlfn.IFS(SAM!EK131&gt;0,SAM!EK131*1000,SAM!EK131&lt;0,SAM!EK131*1000,SAM!EK131=0,"")</f>
        <v/>
      </c>
      <c r="EL131" s="57" t="str" cm="1">
        <f t="array" ref="EL131">_xlfn.IFS(SAM!EL131&gt;0,SAM!EL131*1000,SAM!EL131&lt;0,SAM!EL131*1000,SAM!EL131=0,"")</f>
        <v/>
      </c>
      <c r="EM131" s="57" t="str" cm="1">
        <f t="array" ref="EM131">_xlfn.IFS(SAM!EM131&gt;0,SAM!EM131*1000,SAM!EM131&lt;0,SAM!EM131*1000,SAM!EM131=0,"")</f>
        <v/>
      </c>
      <c r="EN131" s="57" t="str" cm="1">
        <f t="array" ref="EN131">_xlfn.IFS(SAM!EN131&gt;0,SAM!EN131*1000,SAM!EN131&lt;0,SAM!EN131*1000,SAM!EN131=0,"")</f>
        <v/>
      </c>
      <c r="EO131" s="57" t="str" cm="1">
        <f t="array" ref="EO131">_xlfn.IFS(SAM!EO131&gt;0,SAM!EO131*1000,SAM!EO131&lt;0,SAM!EO131*1000,SAM!EO131=0,"")</f>
        <v/>
      </c>
      <c r="EP131" s="57" t="str" cm="1">
        <f t="array" ref="EP131">_xlfn.IFS(SAM!EP131&gt;0,SAM!EP131*1000,SAM!EP131&lt;0,SAM!EP131*1000,SAM!EP131=0,"")</f>
        <v/>
      </c>
      <c r="EQ131" s="57" t="str" cm="1">
        <f t="array" ref="EQ131">_xlfn.IFS(SAM!EQ131&gt;0,SAM!EQ131*1000,SAM!EQ131&lt;0,SAM!EQ131*1000,SAM!EQ131=0,"")</f>
        <v/>
      </c>
      <c r="ER131" s="57" t="str" cm="1">
        <f t="array" ref="ER131">_xlfn.IFS(SAM!ER131&gt;0,SAM!ER131*1000,SAM!ER131&lt;0,SAM!ER131*1000,SAM!ER131=0,"")</f>
        <v/>
      </c>
      <c r="ES131" s="57" t="str" cm="1">
        <f t="array" ref="ES131">_xlfn.IFS(SAM!ES131&gt;0,SAM!ES131*1000,SAM!ES131&lt;0,SAM!ES131*1000,SAM!ES131=0,"")</f>
        <v/>
      </c>
      <c r="ET131" s="57" t="str" cm="1">
        <f t="array" ref="ET131">_xlfn.IFS(SAM!ET131&gt;0,SAM!ET131*1000,SAM!ET131&lt;0,SAM!ET131*1000,SAM!ET131=0,"")</f>
        <v/>
      </c>
      <c r="EU131" s="57" t="str" cm="1">
        <f t="array" ref="EU131">_xlfn.IFS(SAM!EU131&gt;0,SAM!EU131*1000,SAM!EU131&lt;0,SAM!EU131*1000,SAM!EU131=0,"")</f>
        <v/>
      </c>
      <c r="EV131" s="57" cm="1">
        <f t="array" ref="EV131">_xlfn.IFS(SAM!EV131&gt;0,SAM!EV131*1000,SAM!EV131&lt;0,SAM!EV131*1000,SAM!EV131=0,"")</f>
        <v>118944.354402029</v>
      </c>
      <c r="EW131" s="57" t="str" cm="1">
        <f t="array" ref="EW131">_xlfn.IFS(SAM!EW131&gt;0,SAM!EW131*1000,SAM!EW131&lt;0,SAM!EW131*1000,SAM!EW131=0,"")</f>
        <v/>
      </c>
      <c r="EX131" s="57" cm="1">
        <f t="array" ref="EX131">_xlfn.IFS(SAM!EX131&gt;0,SAM!EX131*1000,SAM!EX131&lt;0,SAM!EX131*1000,SAM!EX131=0,"")</f>
        <v>8.0471998024524108E-2</v>
      </c>
      <c r="EY131" s="57" t="str" cm="1">
        <f t="array" ref="EY131">_xlfn.IFS(SAM!EY131&gt;0,SAM!EY131*1000,SAM!EY131&lt;0,SAM!EY131*1000,SAM!EY131=0,"")</f>
        <v/>
      </c>
      <c r="EZ131" s="57" t="str" cm="1">
        <f t="array" ref="EZ131">_xlfn.IFS(SAM!EZ131&gt;0,SAM!EZ131*1000,SAM!EZ131&lt;0,SAM!EZ131*1000,SAM!EZ131=0,"")</f>
        <v/>
      </c>
      <c r="FA131" s="57" t="str" cm="1">
        <f t="array" ref="FA131">_xlfn.IFS(SAM!FA131&gt;0,SAM!FA131*1000,SAM!FA131&lt;0,SAM!FA131*1000,SAM!FA131=0,"")</f>
        <v/>
      </c>
      <c r="FB131" s="57" t="str" cm="1">
        <f t="array" ref="FB131">_xlfn.IFS(SAM!FB131&gt;0,SAM!FB131*1000,SAM!FB131&lt;0,SAM!FB131*1000,SAM!FB131=0,"")</f>
        <v/>
      </c>
      <c r="FC131" s="57" t="str" cm="1">
        <f t="array" ref="FC131">_xlfn.IFS(SAM!FC131&gt;0,SAM!FC131*1000,SAM!FC131&lt;0,SAM!FC131*1000,SAM!FC131=0,"")</f>
        <v/>
      </c>
      <c r="FD131" s="57" t="str" cm="1">
        <f t="array" ref="FD131">_xlfn.IFS(SAM!FD131&gt;0,SAM!FD131*1000,SAM!FD131&lt;0,SAM!FD131*1000,SAM!FD131=0,"")</f>
        <v/>
      </c>
      <c r="FE131" s="57" t="str" cm="1">
        <f t="array" ref="FE131">_xlfn.IFS(SAM!FE131&gt;0,SAM!FE131*1000,SAM!FE131&lt;0,SAM!FE131*1000,SAM!FE131=0,"")</f>
        <v/>
      </c>
      <c r="FF131" s="57" t="str" cm="1">
        <f t="array" ref="FF131">_xlfn.IFS(SAM!FF131&gt;0,SAM!FF131*1000,SAM!FF131&lt;0,SAM!FF131*1000,SAM!FF131=0,"")</f>
        <v/>
      </c>
      <c r="FG131" s="57" t="str" cm="1">
        <f t="array" ref="FG131">_xlfn.IFS(SAM!FG131&gt;0,SAM!FG131*1000,SAM!FG131&lt;0,SAM!FG131*1000,SAM!FG131=0,"")</f>
        <v/>
      </c>
      <c r="FH131" s="57" t="str" cm="1">
        <f t="array" ref="FH131">_xlfn.IFS(SAM!FH131&gt;0,SAM!FH131*1000,SAM!FH131&lt;0,SAM!FH131*1000,SAM!FH131=0,"")</f>
        <v/>
      </c>
      <c r="FI131" s="57" t="str" cm="1">
        <f t="array" ref="FI131">_xlfn.IFS(SAM!FI131&gt;0,SAM!FI131*1000,SAM!FI131&lt;0,SAM!FI131*1000,SAM!FI131=0,"")</f>
        <v/>
      </c>
      <c r="FJ131" s="57" t="str" cm="1">
        <f t="array" ref="FJ131">_xlfn.IFS(SAM!FJ131&gt;0,SAM!FJ131*1000,SAM!FJ131&lt;0,SAM!FJ131*1000,SAM!FJ131=0,"")</f>
        <v/>
      </c>
      <c r="FK131" s="57" t="str" cm="1">
        <f t="array" ref="FK131">_xlfn.IFS(SAM!FK131&gt;0,SAM!FK131*1000,SAM!FK131&lt;0,SAM!FK131*1000,SAM!FK131=0,"")</f>
        <v/>
      </c>
      <c r="FL131" s="57" cm="1">
        <f t="array" ref="FL131">_xlfn.IFS(SAM!FL131&gt;0,SAM!FL131*1000,SAM!FL131&lt;0,SAM!FL131*1000,SAM!FL131=0,"")</f>
        <v>7.3176734891388797</v>
      </c>
      <c r="FM131" s="57" cm="1">
        <f t="array" ref="FM131">_xlfn.IFS(SAM!FM131&gt;0,SAM!FM131*1000,SAM!FM131&lt;0,SAM!FM131*1000,SAM!FM131=0,"")</f>
        <v>1.3824352222759899</v>
      </c>
      <c r="FN131" s="57" t="str" cm="1">
        <f t="array" ref="FN131">_xlfn.IFS(SAM!FN131&gt;0,SAM!FN131*1000,SAM!FN131&lt;0,SAM!FN131*1000,SAM!FN131=0,"")</f>
        <v/>
      </c>
      <c r="FO131" s="57" cm="1">
        <f t="array" ref="FO131">_xlfn.IFS(SAM!FO131&gt;0,SAM!FO131*1000,SAM!FO131&lt;0,SAM!FO131*1000,SAM!FO131=0,"")</f>
        <v>0.163237181334974</v>
      </c>
      <c r="FP131" s="57" cm="1">
        <f t="array" ref="FP131">_xlfn.IFS(SAM!FP131&gt;0,SAM!FP131*1000,SAM!FP131&lt;0,SAM!FP131*1000,SAM!FP131=0,"")</f>
        <v>217801.72501739001</v>
      </c>
      <c r="FR131">
        <f t="shared" ref="FR131:FR172" si="2">SUM(B131:FP131)</f>
        <v>409551.94685554854</v>
      </c>
    </row>
    <row r="132" spans="1:174" x14ac:dyDescent="0.3">
      <c r="A132" t="s">
        <v>682</v>
      </c>
      <c r="B132" s="57" cm="1">
        <f t="array" ref="B132">_xlfn.IFS(SAM!B132&gt;0,SAM!B132*1000,SAM!B132&lt;0,SAM!B132*1000,SAM!B132=0,"")</f>
        <v>4.6557147690786102E-2</v>
      </c>
      <c r="C132" s="57" cm="1">
        <f t="array" ref="C132">_xlfn.IFS(SAM!C132&gt;0,SAM!C132*1000,SAM!C132&lt;0,SAM!C132*1000,SAM!C132=0,"")</f>
        <v>1.48496722209438E-3</v>
      </c>
      <c r="D132" s="57" cm="1">
        <f t="array" ref="D132">_xlfn.IFS(SAM!D132&gt;0,SAM!D132*1000,SAM!D132&lt;0,SAM!D132*1000,SAM!D132=0,"")</f>
        <v>0.47088867446744104</v>
      </c>
      <c r="E132" s="57" cm="1">
        <f t="array" ref="E132">_xlfn.IFS(SAM!E132&gt;0,SAM!E132*1000,SAM!E132&lt;0,SAM!E132*1000,SAM!E132=0,"")</f>
        <v>2.8722293049310599</v>
      </c>
      <c r="F132" s="57" cm="1">
        <f t="array" ref="F132">_xlfn.IFS(SAM!F132&gt;0,SAM!F132*1000,SAM!F132&lt;0,SAM!F132*1000,SAM!F132=0,"")</f>
        <v>0.114231080297518</v>
      </c>
      <c r="G132" s="57" cm="1">
        <f t="array" ref="G132">_xlfn.IFS(SAM!G132&gt;0,SAM!G132*1000,SAM!G132&lt;0,SAM!G132*1000,SAM!G132=0,"")</f>
        <v>1.38176942795396E-2</v>
      </c>
      <c r="H132" s="57" cm="1">
        <f t="array" ref="H132">_xlfn.IFS(SAM!H132&gt;0,SAM!H132*1000,SAM!H132&lt;0,SAM!H132*1000,SAM!H132=0,"")</f>
        <v>6.9693077684430698</v>
      </c>
      <c r="I132" s="57" cm="1">
        <f t="array" ref="I132">_xlfn.IFS(SAM!I132&gt;0,SAM!I132*1000,SAM!I132&lt;0,SAM!I132*1000,SAM!I132=0,"")</f>
        <v>1.11674813195953E-2</v>
      </c>
      <c r="J132" s="57" cm="1">
        <f t="array" ref="J132">_xlfn.IFS(SAM!J132&gt;0,SAM!J132*1000,SAM!J132&lt;0,SAM!J132*1000,SAM!J132=0,"")</f>
        <v>0.32634656367603398</v>
      </c>
      <c r="K132" s="57" cm="1">
        <f t="array" ref="K132">_xlfn.IFS(SAM!K132&gt;0,SAM!K132*1000,SAM!K132&lt;0,SAM!K132*1000,SAM!K132=0,"")</f>
        <v>1.37839321480056</v>
      </c>
      <c r="L132" s="57" cm="1">
        <f t="array" ref="L132">_xlfn.IFS(SAM!L132&gt;0,SAM!L132*1000,SAM!L132&lt;0,SAM!L132*1000,SAM!L132=0,"")</f>
        <v>2.47726009658455E-2</v>
      </c>
      <c r="M132" s="57" t="str" cm="1">
        <f t="array" ref="M132">_xlfn.IFS(SAM!M132&gt;0,SAM!M132*1000,SAM!M132&lt;0,SAM!M132*1000,SAM!M132=0,"")</f>
        <v/>
      </c>
      <c r="N132" s="57" cm="1">
        <f t="array" ref="N132">_xlfn.IFS(SAM!N132&gt;0,SAM!N132*1000,SAM!N132&lt;0,SAM!N132*1000,SAM!N132=0,"")</f>
        <v>5.0923945725459303</v>
      </c>
      <c r="O132" s="57" cm="1">
        <f t="array" ref="O132">_xlfn.IFS(SAM!O132&gt;0,SAM!O132*1000,SAM!O132&lt;0,SAM!O132*1000,SAM!O132=0,"")</f>
        <v>1.13642213960255</v>
      </c>
      <c r="P132" s="57" cm="1">
        <f t="array" ref="P132">_xlfn.IFS(SAM!P132&gt;0,SAM!P132*1000,SAM!P132&lt;0,SAM!P132*1000,SAM!P132=0,"")</f>
        <v>1.4151558908672101E-3</v>
      </c>
      <c r="Q132" s="57" cm="1">
        <f t="array" ref="Q132">_xlfn.IFS(SAM!Q132&gt;0,SAM!Q132*1000,SAM!Q132&lt;0,SAM!Q132*1000,SAM!Q132=0,"")</f>
        <v>1.43953963783143E-2</v>
      </c>
      <c r="R132" s="57" t="str" cm="1">
        <f t="array" ref="R132">_xlfn.IFS(SAM!R132&gt;0,SAM!R132*1000,SAM!R132&lt;0,SAM!R132*1000,SAM!R132=0,"")</f>
        <v/>
      </c>
      <c r="S132" s="57" cm="1">
        <f t="array" ref="S132">_xlfn.IFS(SAM!S132&gt;0,SAM!S132*1000,SAM!S132&lt;0,SAM!S132*1000,SAM!S132=0,"")</f>
        <v>6.7303291964643597</v>
      </c>
      <c r="T132" s="57" cm="1">
        <f t="array" ref="T132">_xlfn.IFS(SAM!T132&gt;0,SAM!T132*1000,SAM!T132&lt;0,SAM!T132*1000,SAM!T132=0,"")</f>
        <v>7.7884249917665196</v>
      </c>
      <c r="U132" s="57" cm="1">
        <f t="array" ref="U132">_xlfn.IFS(SAM!U132&gt;0,SAM!U132*1000,SAM!U132&lt;0,SAM!U132*1000,SAM!U132=0,"")</f>
        <v>0.79855114183523301</v>
      </c>
      <c r="V132" s="57" cm="1">
        <f t="array" ref="V132">_xlfn.IFS(SAM!V132&gt;0,SAM!V132*1000,SAM!V132&lt;0,SAM!V132*1000,SAM!V132=0,"")</f>
        <v>2.5544061342775701</v>
      </c>
      <c r="W132" s="57" cm="1">
        <f t="array" ref="W132">_xlfn.IFS(SAM!W132&gt;0,SAM!W132*1000,SAM!W132&lt;0,SAM!W132*1000,SAM!W132=0,"")</f>
        <v>0.53064847436553808</v>
      </c>
      <c r="X132" s="57" cm="1">
        <f t="array" ref="X132">_xlfn.IFS(SAM!X132&gt;0,SAM!X132*1000,SAM!X132&lt;0,SAM!X132*1000,SAM!X132=0,"")</f>
        <v>0.24710215779734102</v>
      </c>
      <c r="Y132" s="57" cm="1">
        <f t="array" ref="Y132">_xlfn.IFS(SAM!Y132&gt;0,SAM!Y132*1000,SAM!Y132&lt;0,SAM!Y132*1000,SAM!Y132=0,"")</f>
        <v>0.11720057223415299</v>
      </c>
      <c r="Z132" s="57" cm="1">
        <f t="array" ref="Z132">_xlfn.IFS(SAM!Z132&gt;0,SAM!Z132*1000,SAM!Z132&lt;0,SAM!Z132*1000,SAM!Z132=0,"")</f>
        <v>9.9002158895781296</v>
      </c>
      <c r="AA132" s="57" cm="1">
        <f t="array" ref="AA132">_xlfn.IFS(SAM!AA132&gt;0,SAM!AA132*1000,SAM!AA132&lt;0,SAM!AA132*1000,SAM!AA132=0,"")</f>
        <v>1.3274592460305601</v>
      </c>
      <c r="AB132" s="57" cm="1">
        <f t="array" ref="AB132">_xlfn.IFS(SAM!AB132&gt;0,SAM!AB132*1000,SAM!AB132&lt;0,SAM!AB132*1000,SAM!AB132=0,"")</f>
        <v>0.15949480444869998</v>
      </c>
      <c r="AC132" s="57" cm="1">
        <f t="array" ref="AC132">_xlfn.IFS(SAM!AC132&gt;0,SAM!AC132*1000,SAM!AC132&lt;0,SAM!AC132*1000,SAM!AC132=0,"")</f>
        <v>0.40085936216944495</v>
      </c>
      <c r="AD132" s="57" t="str" cm="1">
        <f t="array" ref="AD132">_xlfn.IFS(SAM!AD132&gt;0,SAM!AD132*1000,SAM!AD132&lt;0,SAM!AD132*1000,SAM!AD132=0,"")</f>
        <v/>
      </c>
      <c r="AE132" s="57" cm="1">
        <f t="array" ref="AE132">_xlfn.IFS(SAM!AE132&gt;0,SAM!AE132*1000,SAM!AE132&lt;0,SAM!AE132*1000,SAM!AE132=0,"")</f>
        <v>28.2550563942041</v>
      </c>
      <c r="AF132" s="57" cm="1">
        <f t="array" ref="AF132">_xlfn.IFS(SAM!AF132&gt;0,SAM!AF132*1000,SAM!AF132&lt;0,SAM!AF132*1000,SAM!AF132=0,"")</f>
        <v>13.3237893191619</v>
      </c>
      <c r="AG132" s="57" cm="1">
        <f t="array" ref="AG132">_xlfn.IFS(SAM!AG132&gt;0,SAM!AG132*1000,SAM!AG132&lt;0,SAM!AG132*1000,SAM!AG132=0,"")</f>
        <v>3.4532274905459799</v>
      </c>
      <c r="AH132" s="57" cm="1">
        <f t="array" ref="AH132">_xlfn.IFS(SAM!AH132&gt;0,SAM!AH132*1000,SAM!AH132&lt;0,SAM!AH132*1000,SAM!AH132=0,"")</f>
        <v>79.40054182817461</v>
      </c>
      <c r="AI132" s="57" cm="1">
        <f t="array" ref="AI132">_xlfn.IFS(SAM!AI132&gt;0,SAM!AI132*1000,SAM!AI132&lt;0,SAM!AI132*1000,SAM!AI132=0,"")</f>
        <v>0.23248302627209702</v>
      </c>
      <c r="AJ132" s="57" cm="1">
        <f t="array" ref="AJ132">_xlfn.IFS(SAM!AJ132&gt;0,SAM!AJ132*1000,SAM!AJ132&lt;0,SAM!AJ132*1000,SAM!AJ132=0,"")</f>
        <v>48.1864157302523</v>
      </c>
      <c r="AK132" s="57" t="str" cm="1">
        <f t="array" ref="AK132">_xlfn.IFS(SAM!AK132&gt;0,SAM!AK132*1000,SAM!AK132&lt;0,SAM!AK132*1000,SAM!AK132=0,"")</f>
        <v/>
      </c>
      <c r="AL132" s="57" cm="1">
        <f t="array" ref="AL132">_xlfn.IFS(SAM!AL132&gt;0,SAM!AL132*1000,SAM!AL132&lt;0,SAM!AL132*1000,SAM!AL132=0,"")</f>
        <v>12.115757826906499</v>
      </c>
      <c r="AM132" s="57" cm="1">
        <f t="array" ref="AM132">_xlfn.IFS(SAM!AM132&gt;0,SAM!AM132*1000,SAM!AM132&lt;0,SAM!AM132*1000,SAM!AM132=0,"")</f>
        <v>218.52757053518999</v>
      </c>
      <c r="AN132" s="57" cm="1">
        <f t="array" ref="AN132">_xlfn.IFS(SAM!AN132&gt;0,SAM!AN132*1000,SAM!AN132&lt;0,SAM!AN132*1000,SAM!AN132=0,"")</f>
        <v>8.1454223648954899E-3</v>
      </c>
      <c r="AO132" s="57" cm="1">
        <f t="array" ref="AO132">_xlfn.IFS(SAM!AO132&gt;0,SAM!AO132*1000,SAM!AO132&lt;0,SAM!AO132*1000,SAM!AO132=0,"")</f>
        <v>1.326486782304E-3</v>
      </c>
      <c r="AP132" s="57" cm="1">
        <f t="array" ref="AP132">_xlfn.IFS(SAM!AP132&gt;0,SAM!AP132*1000,SAM!AP132&lt;0,SAM!AP132*1000,SAM!AP132=0,"")</f>
        <v>1.48306494983485E-3</v>
      </c>
      <c r="AQ132" s="57" cm="1">
        <f t="array" ref="AQ132">_xlfn.IFS(SAM!AQ132&gt;0,SAM!AQ132*1000,SAM!AQ132&lt;0,SAM!AQ132*1000,SAM!AQ132=0,"")</f>
        <v>2.2461942329591401E-2</v>
      </c>
      <c r="AR132" s="57" cm="1">
        <f t="array" ref="AR132">_xlfn.IFS(SAM!AR132&gt;0,SAM!AR132*1000,SAM!AR132&lt;0,SAM!AR132*1000,SAM!AR132=0,"")</f>
        <v>6.1705531172248206E-3</v>
      </c>
      <c r="AS132" s="57" cm="1">
        <f t="array" ref="AS132">_xlfn.IFS(SAM!AS132&gt;0,SAM!AS132*1000,SAM!AS132&lt;0,SAM!AS132*1000,SAM!AS132=0,"")</f>
        <v>2.75023804307381E-3</v>
      </c>
      <c r="AT132" s="57" t="str" cm="1">
        <f t="array" ref="AT132">_xlfn.IFS(SAM!AT132&gt;0,SAM!AT132*1000,SAM!AT132&lt;0,SAM!AT132*1000,SAM!AT132=0,"")</f>
        <v/>
      </c>
      <c r="AU132" s="57" t="str" cm="1">
        <f t="array" ref="AU132">_xlfn.IFS(SAM!AU132&gt;0,SAM!AU132*1000,SAM!AU132&lt;0,SAM!AU132*1000,SAM!AU132=0,"")</f>
        <v/>
      </c>
      <c r="AV132" s="57" cm="1">
        <f t="array" ref="AV132">_xlfn.IFS(SAM!AV132&gt;0,SAM!AV132*1000,SAM!AV132&lt;0,SAM!AV132*1000,SAM!AV132=0,"")</f>
        <v>0.307658113745783</v>
      </c>
      <c r="AW132" s="57" cm="1">
        <f t="array" ref="AW132">_xlfn.IFS(SAM!AW132&gt;0,SAM!AW132*1000,SAM!AW132&lt;0,SAM!AW132*1000,SAM!AW132=0,"")</f>
        <v>4.5760614595718702E-2</v>
      </c>
      <c r="AX132" s="57" cm="1">
        <f t="array" ref="AX132">_xlfn.IFS(SAM!AX132&gt;0,SAM!AX132*1000,SAM!AX132&lt;0,SAM!AX132*1000,SAM!AX132=0,"")</f>
        <v>0.187737187032397</v>
      </c>
      <c r="AY132" s="57" cm="1">
        <f t="array" ref="AY132">_xlfn.IFS(SAM!AY132&gt;0,SAM!AY132*1000,SAM!AY132&lt;0,SAM!AY132*1000,SAM!AY132=0,"")</f>
        <v>19.9299827189264</v>
      </c>
      <c r="AZ132" s="57" cm="1">
        <f t="array" ref="AZ132">_xlfn.IFS(SAM!AZ132&gt;0,SAM!AZ132*1000,SAM!AZ132&lt;0,SAM!AZ132*1000,SAM!AZ132=0,"")</f>
        <v>205.883423327815</v>
      </c>
      <c r="BA132" s="57" cm="1">
        <f t="array" ref="BA132">_xlfn.IFS(SAM!BA132&gt;0,SAM!BA132*1000,SAM!BA132&lt;0,SAM!BA132*1000,SAM!BA132=0,"")</f>
        <v>497.50139309609295</v>
      </c>
      <c r="BB132" s="57" cm="1">
        <f t="array" ref="BB132">_xlfn.IFS(SAM!BB132&gt;0,SAM!BB132*1000,SAM!BB132&lt;0,SAM!BB132*1000,SAM!BB132=0,"")</f>
        <v>218.92143710730099</v>
      </c>
      <c r="BC132" s="57" cm="1">
        <f t="array" ref="BC132">_xlfn.IFS(SAM!BC132&gt;0,SAM!BC132*1000,SAM!BC132&lt;0,SAM!BC132*1000,SAM!BC132=0,"")</f>
        <v>4.7265474730255101E-2</v>
      </c>
      <c r="BD132" s="57" cm="1">
        <f t="array" ref="BD132">_xlfn.IFS(SAM!BD132&gt;0,SAM!BD132*1000,SAM!BD132&lt;0,SAM!BD132*1000,SAM!BD132=0,"")</f>
        <v>9.3486641917412794E-2</v>
      </c>
      <c r="BE132" s="57" cm="1">
        <f t="array" ref="BE132">_xlfn.IFS(SAM!BE132&gt;0,SAM!BE132*1000,SAM!BE132&lt;0,SAM!BE132*1000,SAM!BE132=0,"")</f>
        <v>4.5814078823474599E-3</v>
      </c>
      <c r="BF132" s="57" cm="1">
        <f t="array" ref="BF132">_xlfn.IFS(SAM!BF132&gt;0,SAM!BF132*1000,SAM!BF132&lt;0,SAM!BF132*1000,SAM!BF132=0,"")</f>
        <v>1.80185399291244</v>
      </c>
      <c r="BG132" s="57" cm="1">
        <f t="array" ref="BG132">_xlfn.IFS(SAM!BG132&gt;0,SAM!BG132*1000,SAM!BG132&lt;0,SAM!BG132*1000,SAM!BG132=0,"")</f>
        <v>54.883644717676304</v>
      </c>
      <c r="BH132" s="57" cm="1">
        <f t="array" ref="BH132">_xlfn.IFS(SAM!BH132&gt;0,SAM!BH132*1000,SAM!BH132&lt;0,SAM!BH132*1000,SAM!BH132=0,"")</f>
        <v>2.5929229343321798</v>
      </c>
      <c r="BI132" s="57" cm="1">
        <f t="array" ref="BI132">_xlfn.IFS(SAM!BI132&gt;0,SAM!BI132*1000,SAM!BI132&lt;0,SAM!BI132*1000,SAM!BI132=0,"")</f>
        <v>0.30837592743023601</v>
      </c>
      <c r="BJ132" s="57" cm="1">
        <f t="array" ref="BJ132">_xlfn.IFS(SAM!BJ132&gt;0,SAM!BJ132*1000,SAM!BJ132&lt;0,SAM!BJ132*1000,SAM!BJ132=0,"")</f>
        <v>21.6341393003039</v>
      </c>
      <c r="BK132" s="57" cm="1">
        <f t="array" ref="BK132">_xlfn.IFS(SAM!BK132&gt;0,SAM!BK132*1000,SAM!BK132&lt;0,SAM!BK132*1000,SAM!BK132=0,"")</f>
        <v>283.60038948861302</v>
      </c>
      <c r="BL132" s="57" cm="1">
        <f t="array" ref="BL132">_xlfn.IFS(SAM!BL132&gt;0,SAM!BL132*1000,SAM!BL132&lt;0,SAM!BL132*1000,SAM!BL132=0,"")</f>
        <v>22.7963743981703</v>
      </c>
      <c r="BM132" s="57" cm="1">
        <f t="array" ref="BM132">_xlfn.IFS(SAM!BM132&gt;0,SAM!BM132*1000,SAM!BM132&lt;0,SAM!BM132*1000,SAM!BM132=0,"")</f>
        <v>486.62182960708901</v>
      </c>
      <c r="BN132" s="57" cm="1">
        <f t="array" ref="BN132">_xlfn.IFS(SAM!BN132&gt;0,SAM!BN132*1000,SAM!BN132&lt;0,SAM!BN132*1000,SAM!BN132=0,"")</f>
        <v>49.510323405365298</v>
      </c>
      <c r="BO132" s="57" cm="1">
        <f t="array" ref="BO132">_xlfn.IFS(SAM!BO132&gt;0,SAM!BO132*1000,SAM!BO132&lt;0,SAM!BO132*1000,SAM!BO132=0,"")</f>
        <v>103.538586606107</v>
      </c>
      <c r="BP132" s="57" cm="1">
        <f t="array" ref="BP132">_xlfn.IFS(SAM!BP132&gt;0,SAM!BP132*1000,SAM!BP132&lt;0,SAM!BP132*1000,SAM!BP132=0,"")</f>
        <v>6.0704949440503393</v>
      </c>
      <c r="BQ132" s="57" t="str" cm="1">
        <f t="array" ref="BQ132">_xlfn.IFS(SAM!BQ132&gt;0,SAM!BQ132*1000,SAM!BQ132&lt;0,SAM!BQ132*1000,SAM!BQ132=0,"")</f>
        <v/>
      </c>
      <c r="BR132" s="57" t="str" cm="1">
        <f t="array" ref="BR132">_xlfn.IFS(SAM!BR132&gt;0,SAM!BR132*1000,SAM!BR132&lt;0,SAM!BR132*1000,SAM!BR132=0,"")</f>
        <v/>
      </c>
      <c r="BS132" s="57" t="str" cm="1">
        <f t="array" ref="BS132">_xlfn.IFS(SAM!BS132&gt;0,SAM!BS132*1000,SAM!BS132&lt;0,SAM!BS132*1000,SAM!BS132=0,"")</f>
        <v/>
      </c>
      <c r="BT132" s="57" t="str" cm="1">
        <f t="array" ref="BT132">_xlfn.IFS(SAM!BT132&gt;0,SAM!BT132*1000,SAM!BT132&lt;0,SAM!BT132*1000,SAM!BT132=0,"")</f>
        <v/>
      </c>
      <c r="BU132" s="57" t="str" cm="1">
        <f t="array" ref="BU132">_xlfn.IFS(SAM!BU132&gt;0,SAM!BU132*1000,SAM!BU132&lt;0,SAM!BU132*1000,SAM!BU132=0,"")</f>
        <v/>
      </c>
      <c r="BV132" s="57" t="str" cm="1">
        <f t="array" ref="BV132">_xlfn.IFS(SAM!BV132&gt;0,SAM!BV132*1000,SAM!BV132&lt;0,SAM!BV132*1000,SAM!BV132=0,"")</f>
        <v/>
      </c>
      <c r="BW132" s="57" t="str" cm="1">
        <f t="array" ref="BW132">_xlfn.IFS(SAM!BW132&gt;0,SAM!BW132*1000,SAM!BW132&lt;0,SAM!BW132*1000,SAM!BW132=0,"")</f>
        <v/>
      </c>
      <c r="BX132" s="57" t="str" cm="1">
        <f t="array" ref="BX132">_xlfn.IFS(SAM!BX132&gt;0,SAM!BX132*1000,SAM!BX132&lt;0,SAM!BX132*1000,SAM!BX132=0,"")</f>
        <v/>
      </c>
      <c r="BY132" s="57" t="str" cm="1">
        <f t="array" ref="BY132">_xlfn.IFS(SAM!BY132&gt;0,SAM!BY132*1000,SAM!BY132&lt;0,SAM!BY132*1000,SAM!BY132=0,"")</f>
        <v/>
      </c>
      <c r="BZ132" s="57" t="str" cm="1">
        <f t="array" ref="BZ132">_xlfn.IFS(SAM!BZ132&gt;0,SAM!BZ132*1000,SAM!BZ132&lt;0,SAM!BZ132*1000,SAM!BZ132=0,"")</f>
        <v/>
      </c>
      <c r="CA132" s="57" t="str" cm="1">
        <f t="array" ref="CA132">_xlfn.IFS(SAM!CA132&gt;0,SAM!CA132*1000,SAM!CA132&lt;0,SAM!CA132*1000,SAM!CA132=0,"")</f>
        <v/>
      </c>
      <c r="CB132" s="57" t="str" cm="1">
        <f t="array" ref="CB132">_xlfn.IFS(SAM!CB132&gt;0,SAM!CB132*1000,SAM!CB132&lt;0,SAM!CB132*1000,SAM!CB132=0,"")</f>
        <v/>
      </c>
      <c r="CC132" s="57" t="str" cm="1">
        <f t="array" ref="CC132">_xlfn.IFS(SAM!CC132&gt;0,SAM!CC132*1000,SAM!CC132&lt;0,SAM!CC132*1000,SAM!CC132=0,"")</f>
        <v/>
      </c>
      <c r="CD132" s="57" t="str" cm="1">
        <f t="array" ref="CD132">_xlfn.IFS(SAM!CD132&gt;0,SAM!CD132*1000,SAM!CD132&lt;0,SAM!CD132*1000,SAM!CD132=0,"")</f>
        <v/>
      </c>
      <c r="CE132" s="57" t="str" cm="1">
        <f t="array" ref="CE132">_xlfn.IFS(SAM!CE132&gt;0,SAM!CE132*1000,SAM!CE132&lt;0,SAM!CE132*1000,SAM!CE132=0,"")</f>
        <v/>
      </c>
      <c r="CF132" s="57" t="str" cm="1">
        <f t="array" ref="CF132">_xlfn.IFS(SAM!CF132&gt;0,SAM!CF132*1000,SAM!CF132&lt;0,SAM!CF132*1000,SAM!CF132=0,"")</f>
        <v/>
      </c>
      <c r="CG132" s="57" t="str" cm="1">
        <f t="array" ref="CG132">_xlfn.IFS(SAM!CG132&gt;0,SAM!CG132*1000,SAM!CG132&lt;0,SAM!CG132*1000,SAM!CG132=0,"")</f>
        <v/>
      </c>
      <c r="CH132" s="57" t="str" cm="1">
        <f t="array" ref="CH132">_xlfn.IFS(SAM!CH132&gt;0,SAM!CH132*1000,SAM!CH132&lt;0,SAM!CH132*1000,SAM!CH132=0,"")</f>
        <v/>
      </c>
      <c r="CI132" s="57" t="str" cm="1">
        <f t="array" ref="CI132">_xlfn.IFS(SAM!CI132&gt;0,SAM!CI132*1000,SAM!CI132&lt;0,SAM!CI132*1000,SAM!CI132=0,"")</f>
        <v/>
      </c>
      <c r="CJ132" s="57" t="str" cm="1">
        <f t="array" ref="CJ132">_xlfn.IFS(SAM!CJ132&gt;0,SAM!CJ132*1000,SAM!CJ132&lt;0,SAM!CJ132*1000,SAM!CJ132=0,"")</f>
        <v/>
      </c>
      <c r="CK132" s="57" t="str" cm="1">
        <f t="array" ref="CK132">_xlfn.IFS(SAM!CK132&gt;0,SAM!CK132*1000,SAM!CK132&lt;0,SAM!CK132*1000,SAM!CK132=0,"")</f>
        <v/>
      </c>
      <c r="CL132" s="57" t="str" cm="1">
        <f t="array" ref="CL132">_xlfn.IFS(SAM!CL132&gt;0,SAM!CL132*1000,SAM!CL132&lt;0,SAM!CL132*1000,SAM!CL132=0,"")</f>
        <v/>
      </c>
      <c r="CM132" s="57" t="str" cm="1">
        <f t="array" ref="CM132">_xlfn.IFS(SAM!CM132&gt;0,SAM!CM132*1000,SAM!CM132&lt;0,SAM!CM132*1000,SAM!CM132=0,"")</f>
        <v/>
      </c>
      <c r="CN132" s="57" t="str" cm="1">
        <f t="array" ref="CN132">_xlfn.IFS(SAM!CN132&gt;0,SAM!CN132*1000,SAM!CN132&lt;0,SAM!CN132*1000,SAM!CN132=0,"")</f>
        <v/>
      </c>
      <c r="CO132" s="57" t="str" cm="1">
        <f t="array" ref="CO132">_xlfn.IFS(SAM!CO132&gt;0,SAM!CO132*1000,SAM!CO132&lt;0,SAM!CO132*1000,SAM!CO132=0,"")</f>
        <v/>
      </c>
      <c r="CP132" s="57" t="str" cm="1">
        <f t="array" ref="CP132">_xlfn.IFS(SAM!CP132&gt;0,SAM!CP132*1000,SAM!CP132&lt;0,SAM!CP132*1000,SAM!CP132=0,"")</f>
        <v/>
      </c>
      <c r="CQ132" s="57" t="str" cm="1">
        <f t="array" ref="CQ132">_xlfn.IFS(SAM!CQ132&gt;0,SAM!CQ132*1000,SAM!CQ132&lt;0,SAM!CQ132*1000,SAM!CQ132=0,"")</f>
        <v/>
      </c>
      <c r="CR132" s="57" t="str" cm="1">
        <f t="array" ref="CR132">_xlfn.IFS(SAM!CR132&gt;0,SAM!CR132*1000,SAM!CR132&lt;0,SAM!CR132*1000,SAM!CR132=0,"")</f>
        <v/>
      </c>
      <c r="CS132" s="57" t="str" cm="1">
        <f t="array" ref="CS132">_xlfn.IFS(SAM!CS132&gt;0,SAM!CS132*1000,SAM!CS132&lt;0,SAM!CS132*1000,SAM!CS132=0,"")</f>
        <v/>
      </c>
      <c r="CT132" s="57" t="str" cm="1">
        <f t="array" ref="CT132">_xlfn.IFS(SAM!CT132&gt;0,SAM!CT132*1000,SAM!CT132&lt;0,SAM!CT132*1000,SAM!CT132=0,"")</f>
        <v/>
      </c>
      <c r="CU132" s="57" t="str" cm="1">
        <f t="array" ref="CU132">_xlfn.IFS(SAM!CU132&gt;0,SAM!CU132*1000,SAM!CU132&lt;0,SAM!CU132*1000,SAM!CU132=0,"")</f>
        <v/>
      </c>
      <c r="CV132" s="57" t="str" cm="1">
        <f t="array" ref="CV132">_xlfn.IFS(SAM!CV132&gt;0,SAM!CV132*1000,SAM!CV132&lt;0,SAM!CV132*1000,SAM!CV132=0,"")</f>
        <v/>
      </c>
      <c r="CW132" s="57" t="str" cm="1">
        <f t="array" ref="CW132">_xlfn.IFS(SAM!CW132&gt;0,SAM!CW132*1000,SAM!CW132&lt;0,SAM!CW132*1000,SAM!CW132=0,"")</f>
        <v/>
      </c>
      <c r="CX132" s="57" t="str" cm="1">
        <f t="array" ref="CX132">_xlfn.IFS(SAM!CX132&gt;0,SAM!CX132*1000,SAM!CX132&lt;0,SAM!CX132*1000,SAM!CX132=0,"")</f>
        <v/>
      </c>
      <c r="CY132" s="57" t="str" cm="1">
        <f t="array" ref="CY132">_xlfn.IFS(SAM!CY132&gt;0,SAM!CY132*1000,SAM!CY132&lt;0,SAM!CY132*1000,SAM!CY132=0,"")</f>
        <v/>
      </c>
      <c r="CZ132" s="57" t="str" cm="1">
        <f t="array" ref="CZ132">_xlfn.IFS(SAM!CZ132&gt;0,SAM!CZ132*1000,SAM!CZ132&lt;0,SAM!CZ132*1000,SAM!CZ132=0,"")</f>
        <v/>
      </c>
      <c r="DA132" s="57" t="str" cm="1">
        <f t="array" ref="DA132">_xlfn.IFS(SAM!DA132&gt;0,SAM!DA132*1000,SAM!DA132&lt;0,SAM!DA132*1000,SAM!DA132=0,"")</f>
        <v/>
      </c>
      <c r="DB132" s="57" t="str" cm="1">
        <f t="array" ref="DB132">_xlfn.IFS(SAM!DB132&gt;0,SAM!DB132*1000,SAM!DB132&lt;0,SAM!DB132*1000,SAM!DB132=0,"")</f>
        <v/>
      </c>
      <c r="DC132" s="57" t="str" cm="1">
        <f t="array" ref="DC132">_xlfn.IFS(SAM!DC132&gt;0,SAM!DC132*1000,SAM!DC132&lt;0,SAM!DC132*1000,SAM!DC132=0,"")</f>
        <v/>
      </c>
      <c r="DD132" s="57" t="str" cm="1">
        <f t="array" ref="DD132">_xlfn.IFS(SAM!DD132&gt;0,SAM!DD132*1000,SAM!DD132&lt;0,SAM!DD132*1000,SAM!DD132=0,"")</f>
        <v/>
      </c>
      <c r="DE132" s="57" t="str" cm="1">
        <f t="array" ref="DE132">_xlfn.IFS(SAM!DE132&gt;0,SAM!DE132*1000,SAM!DE132&lt;0,SAM!DE132*1000,SAM!DE132=0,"")</f>
        <v/>
      </c>
      <c r="DF132" s="57" t="str" cm="1">
        <f t="array" ref="DF132">_xlfn.IFS(SAM!DF132&gt;0,SAM!DF132*1000,SAM!DF132&lt;0,SAM!DF132*1000,SAM!DF132=0,"")</f>
        <v/>
      </c>
      <c r="DG132" s="57" t="str" cm="1">
        <f t="array" ref="DG132">_xlfn.IFS(SAM!DG132&gt;0,SAM!DG132*1000,SAM!DG132&lt;0,SAM!DG132*1000,SAM!DG132=0,"")</f>
        <v/>
      </c>
      <c r="DH132" s="57" t="str" cm="1">
        <f t="array" ref="DH132">_xlfn.IFS(SAM!DH132&gt;0,SAM!DH132*1000,SAM!DH132&lt;0,SAM!DH132*1000,SAM!DH132=0,"")</f>
        <v/>
      </c>
      <c r="DI132" s="57" t="str" cm="1">
        <f t="array" ref="DI132">_xlfn.IFS(SAM!DI132&gt;0,SAM!DI132*1000,SAM!DI132&lt;0,SAM!DI132*1000,SAM!DI132=0,"")</f>
        <v/>
      </c>
      <c r="DJ132" s="57" t="str" cm="1">
        <f t="array" ref="DJ132">_xlfn.IFS(SAM!DJ132&gt;0,SAM!DJ132*1000,SAM!DJ132&lt;0,SAM!DJ132*1000,SAM!DJ132=0,"")</f>
        <v/>
      </c>
      <c r="DK132" s="57" t="str" cm="1">
        <f t="array" ref="DK132">_xlfn.IFS(SAM!DK132&gt;0,SAM!DK132*1000,SAM!DK132&lt;0,SAM!DK132*1000,SAM!DK132=0,"")</f>
        <v/>
      </c>
      <c r="DL132" s="57" t="str" cm="1">
        <f t="array" ref="DL132">_xlfn.IFS(SAM!DL132&gt;0,SAM!DL132*1000,SAM!DL132&lt;0,SAM!DL132*1000,SAM!DL132=0,"")</f>
        <v/>
      </c>
      <c r="DM132" s="57" t="str" cm="1">
        <f t="array" ref="DM132">_xlfn.IFS(SAM!DM132&gt;0,SAM!DM132*1000,SAM!DM132&lt;0,SAM!DM132*1000,SAM!DM132=0,"")</f>
        <v/>
      </c>
      <c r="DN132" s="57" t="str" cm="1">
        <f t="array" ref="DN132">_xlfn.IFS(SAM!DN132&gt;0,SAM!DN132*1000,SAM!DN132&lt;0,SAM!DN132*1000,SAM!DN132=0,"")</f>
        <v/>
      </c>
      <c r="DO132" s="57" t="str" cm="1">
        <f t="array" ref="DO132">_xlfn.IFS(SAM!DO132&gt;0,SAM!DO132*1000,SAM!DO132&lt;0,SAM!DO132*1000,SAM!DO132=0,"")</f>
        <v/>
      </c>
      <c r="DP132" s="57" t="str" cm="1">
        <f t="array" ref="DP132">_xlfn.IFS(SAM!DP132&gt;0,SAM!DP132*1000,SAM!DP132&lt;0,SAM!DP132*1000,SAM!DP132=0,"")</f>
        <v/>
      </c>
      <c r="DQ132" s="57" t="str" cm="1">
        <f t="array" ref="DQ132">_xlfn.IFS(SAM!DQ132&gt;0,SAM!DQ132*1000,SAM!DQ132&lt;0,SAM!DQ132*1000,SAM!DQ132=0,"")</f>
        <v/>
      </c>
      <c r="DR132" s="57" t="str" cm="1">
        <f t="array" ref="DR132">_xlfn.IFS(SAM!DR132&gt;0,SAM!DR132*1000,SAM!DR132&lt;0,SAM!DR132*1000,SAM!DR132=0,"")</f>
        <v/>
      </c>
      <c r="DS132" s="57" t="str" cm="1">
        <f t="array" ref="DS132">_xlfn.IFS(SAM!DS132&gt;0,SAM!DS132*1000,SAM!DS132&lt;0,SAM!DS132*1000,SAM!DS132=0,"")</f>
        <v/>
      </c>
      <c r="DT132" s="57" t="str" cm="1">
        <f t="array" ref="DT132">_xlfn.IFS(SAM!DT132&gt;0,SAM!DT132*1000,SAM!DT132&lt;0,SAM!DT132*1000,SAM!DT132=0,"")</f>
        <v/>
      </c>
      <c r="DU132" s="57" t="str" cm="1">
        <f t="array" ref="DU132">_xlfn.IFS(SAM!DU132&gt;0,SAM!DU132*1000,SAM!DU132&lt;0,SAM!DU132*1000,SAM!DU132=0,"")</f>
        <v/>
      </c>
      <c r="DV132" s="57" t="str" cm="1">
        <f t="array" ref="DV132">_xlfn.IFS(SAM!DV132&gt;0,SAM!DV132*1000,SAM!DV132&lt;0,SAM!DV132*1000,SAM!DV132=0,"")</f>
        <v/>
      </c>
      <c r="DW132" s="57" t="str" cm="1">
        <f t="array" ref="DW132">_xlfn.IFS(SAM!DW132&gt;0,SAM!DW132*1000,SAM!DW132&lt;0,SAM!DW132*1000,SAM!DW132=0,"")</f>
        <v/>
      </c>
      <c r="DX132" s="57" t="str" cm="1">
        <f t="array" ref="DX132">_xlfn.IFS(SAM!DX132&gt;0,SAM!DX132*1000,SAM!DX132&lt;0,SAM!DX132*1000,SAM!DX132=0,"")</f>
        <v/>
      </c>
      <c r="DY132" s="57" t="str" cm="1">
        <f t="array" ref="DY132">_xlfn.IFS(SAM!DY132&gt;0,SAM!DY132*1000,SAM!DY132&lt;0,SAM!DY132*1000,SAM!DY132=0,"")</f>
        <v/>
      </c>
      <c r="DZ132" s="57" t="str" cm="1">
        <f t="array" ref="DZ132">_xlfn.IFS(SAM!DZ132&gt;0,SAM!DZ132*1000,SAM!DZ132&lt;0,SAM!DZ132*1000,SAM!DZ132=0,"")</f>
        <v/>
      </c>
      <c r="EA132" s="57" t="str" cm="1">
        <f t="array" ref="EA132">_xlfn.IFS(SAM!EA132&gt;0,SAM!EA132*1000,SAM!EA132&lt;0,SAM!EA132*1000,SAM!EA132=0,"")</f>
        <v/>
      </c>
      <c r="EB132" s="57" t="str" cm="1">
        <f t="array" ref="EB132">_xlfn.IFS(SAM!EB132&gt;0,SAM!EB132*1000,SAM!EB132&lt;0,SAM!EB132*1000,SAM!EB132=0,"")</f>
        <v/>
      </c>
      <c r="EC132" s="57" t="str" cm="1">
        <f t="array" ref="EC132">_xlfn.IFS(SAM!EC132&gt;0,SAM!EC132*1000,SAM!EC132&lt;0,SAM!EC132*1000,SAM!EC132=0,"")</f>
        <v/>
      </c>
      <c r="ED132" s="57" t="str" cm="1">
        <f t="array" ref="ED132">_xlfn.IFS(SAM!ED132&gt;0,SAM!ED132*1000,SAM!ED132&lt;0,SAM!ED132*1000,SAM!ED132=0,"")</f>
        <v/>
      </c>
      <c r="EE132" s="57" t="str" cm="1">
        <f t="array" ref="EE132">_xlfn.IFS(SAM!EE132&gt;0,SAM!EE132*1000,SAM!EE132&lt;0,SAM!EE132*1000,SAM!EE132=0,"")</f>
        <v/>
      </c>
      <c r="EF132" s="57" t="str" cm="1">
        <f t="array" ref="EF132">_xlfn.IFS(SAM!EF132&gt;0,SAM!EF132*1000,SAM!EF132&lt;0,SAM!EF132*1000,SAM!EF132=0,"")</f>
        <v/>
      </c>
      <c r="EG132" s="57" t="str" cm="1">
        <f t="array" ref="EG132">_xlfn.IFS(SAM!EG132&gt;0,SAM!EG132*1000,SAM!EG132&lt;0,SAM!EG132*1000,SAM!EG132=0,"")</f>
        <v/>
      </c>
      <c r="EH132" s="57" t="str" cm="1">
        <f t="array" ref="EH132">_xlfn.IFS(SAM!EH132&gt;0,SAM!EH132*1000,SAM!EH132&lt;0,SAM!EH132*1000,SAM!EH132=0,"")</f>
        <v/>
      </c>
      <c r="EI132" s="57" t="str" cm="1">
        <f t="array" ref="EI132">_xlfn.IFS(SAM!EI132&gt;0,SAM!EI132*1000,SAM!EI132&lt;0,SAM!EI132*1000,SAM!EI132=0,"")</f>
        <v/>
      </c>
      <c r="EJ132" s="57" t="str" cm="1">
        <f t="array" ref="EJ132">_xlfn.IFS(SAM!EJ132&gt;0,SAM!EJ132*1000,SAM!EJ132&lt;0,SAM!EJ132*1000,SAM!EJ132=0,"")</f>
        <v/>
      </c>
      <c r="EK132" s="57" t="str" cm="1">
        <f t="array" ref="EK132">_xlfn.IFS(SAM!EK132&gt;0,SAM!EK132*1000,SAM!EK132&lt;0,SAM!EK132*1000,SAM!EK132=0,"")</f>
        <v/>
      </c>
      <c r="EL132" s="57" t="str" cm="1">
        <f t="array" ref="EL132">_xlfn.IFS(SAM!EL132&gt;0,SAM!EL132*1000,SAM!EL132&lt;0,SAM!EL132*1000,SAM!EL132=0,"")</f>
        <v/>
      </c>
      <c r="EM132" s="57" t="str" cm="1">
        <f t="array" ref="EM132">_xlfn.IFS(SAM!EM132&gt;0,SAM!EM132*1000,SAM!EM132&lt;0,SAM!EM132*1000,SAM!EM132=0,"")</f>
        <v/>
      </c>
      <c r="EN132" s="57" t="str" cm="1">
        <f t="array" ref="EN132">_xlfn.IFS(SAM!EN132&gt;0,SAM!EN132*1000,SAM!EN132&lt;0,SAM!EN132*1000,SAM!EN132=0,"")</f>
        <v/>
      </c>
      <c r="EO132" s="57" t="str" cm="1">
        <f t="array" ref="EO132">_xlfn.IFS(SAM!EO132&gt;0,SAM!EO132*1000,SAM!EO132&lt;0,SAM!EO132*1000,SAM!EO132=0,"")</f>
        <v/>
      </c>
      <c r="EP132" s="57" t="str" cm="1">
        <f t="array" ref="EP132">_xlfn.IFS(SAM!EP132&gt;0,SAM!EP132*1000,SAM!EP132&lt;0,SAM!EP132*1000,SAM!EP132=0,"")</f>
        <v/>
      </c>
      <c r="EQ132" s="57" t="str" cm="1">
        <f t="array" ref="EQ132">_xlfn.IFS(SAM!EQ132&gt;0,SAM!EQ132*1000,SAM!EQ132&lt;0,SAM!EQ132*1000,SAM!EQ132=0,"")</f>
        <v/>
      </c>
      <c r="ER132" s="57" t="str" cm="1">
        <f t="array" ref="ER132">_xlfn.IFS(SAM!ER132&gt;0,SAM!ER132*1000,SAM!ER132&lt;0,SAM!ER132*1000,SAM!ER132=0,"")</f>
        <v/>
      </c>
      <c r="ES132" s="57" t="str" cm="1">
        <f t="array" ref="ES132">_xlfn.IFS(SAM!ES132&gt;0,SAM!ES132*1000,SAM!ES132&lt;0,SAM!ES132*1000,SAM!ES132=0,"")</f>
        <v/>
      </c>
      <c r="ET132" s="57" t="str" cm="1">
        <f t="array" ref="ET132">_xlfn.IFS(SAM!ET132&gt;0,SAM!ET132*1000,SAM!ET132&lt;0,SAM!ET132*1000,SAM!ET132=0,"")</f>
        <v/>
      </c>
      <c r="EU132" s="57" t="str" cm="1">
        <f t="array" ref="EU132">_xlfn.IFS(SAM!EU132&gt;0,SAM!EU132*1000,SAM!EU132&lt;0,SAM!EU132*1000,SAM!EU132=0,"")</f>
        <v/>
      </c>
      <c r="EV132" s="57" cm="1">
        <f t="array" ref="EV132">_xlfn.IFS(SAM!EV132&gt;0,SAM!EV132*1000,SAM!EV132&lt;0,SAM!EV132*1000,SAM!EV132=0,"")</f>
        <v>5387.7764907043802</v>
      </c>
      <c r="EW132" s="57" t="str" cm="1">
        <f t="array" ref="EW132">_xlfn.IFS(SAM!EW132&gt;0,SAM!EW132*1000,SAM!EW132&lt;0,SAM!EW132*1000,SAM!EW132=0,"")</f>
        <v/>
      </c>
      <c r="EX132" s="57" cm="1">
        <f t="array" ref="EX132">_xlfn.IFS(SAM!EX132&gt;0,SAM!EX132*1000,SAM!EX132&lt;0,SAM!EX132*1000,SAM!EX132=0,"")</f>
        <v>2.6068016087163998E-2</v>
      </c>
      <c r="EY132" s="57" t="str" cm="1">
        <f t="array" ref="EY132">_xlfn.IFS(SAM!EY132&gt;0,SAM!EY132*1000,SAM!EY132&lt;0,SAM!EY132*1000,SAM!EY132=0,"")</f>
        <v/>
      </c>
      <c r="EZ132" s="57" t="str" cm="1">
        <f t="array" ref="EZ132">_xlfn.IFS(SAM!EZ132&gt;0,SAM!EZ132*1000,SAM!EZ132&lt;0,SAM!EZ132*1000,SAM!EZ132=0,"")</f>
        <v/>
      </c>
      <c r="FA132" s="57" t="str" cm="1">
        <f t="array" ref="FA132">_xlfn.IFS(SAM!FA132&gt;0,SAM!FA132*1000,SAM!FA132&lt;0,SAM!FA132*1000,SAM!FA132=0,"")</f>
        <v/>
      </c>
      <c r="FB132" s="57" t="str" cm="1">
        <f t="array" ref="FB132">_xlfn.IFS(SAM!FB132&gt;0,SAM!FB132*1000,SAM!FB132&lt;0,SAM!FB132*1000,SAM!FB132=0,"")</f>
        <v/>
      </c>
      <c r="FC132" s="57" t="str" cm="1">
        <f t="array" ref="FC132">_xlfn.IFS(SAM!FC132&gt;0,SAM!FC132*1000,SAM!FC132&lt;0,SAM!FC132*1000,SAM!FC132=0,"")</f>
        <v/>
      </c>
      <c r="FD132" s="57" t="str" cm="1">
        <f t="array" ref="FD132">_xlfn.IFS(SAM!FD132&gt;0,SAM!FD132*1000,SAM!FD132&lt;0,SAM!FD132*1000,SAM!FD132=0,"")</f>
        <v/>
      </c>
      <c r="FE132" s="57" t="str" cm="1">
        <f t="array" ref="FE132">_xlfn.IFS(SAM!FE132&gt;0,SAM!FE132*1000,SAM!FE132&lt;0,SAM!FE132*1000,SAM!FE132=0,"")</f>
        <v/>
      </c>
      <c r="FF132" s="57" t="str" cm="1">
        <f t="array" ref="FF132">_xlfn.IFS(SAM!FF132&gt;0,SAM!FF132*1000,SAM!FF132&lt;0,SAM!FF132*1000,SAM!FF132=0,"")</f>
        <v/>
      </c>
      <c r="FG132" s="57" t="str" cm="1">
        <f t="array" ref="FG132">_xlfn.IFS(SAM!FG132&gt;0,SAM!FG132*1000,SAM!FG132&lt;0,SAM!FG132*1000,SAM!FG132=0,"")</f>
        <v/>
      </c>
      <c r="FH132" s="57" t="str" cm="1">
        <f t="array" ref="FH132">_xlfn.IFS(SAM!FH132&gt;0,SAM!FH132*1000,SAM!FH132&lt;0,SAM!FH132*1000,SAM!FH132=0,"")</f>
        <v/>
      </c>
      <c r="FI132" s="57" t="str" cm="1">
        <f t="array" ref="FI132">_xlfn.IFS(SAM!FI132&gt;0,SAM!FI132*1000,SAM!FI132&lt;0,SAM!FI132*1000,SAM!FI132=0,"")</f>
        <v/>
      </c>
      <c r="FJ132" s="57" t="str" cm="1">
        <f t="array" ref="FJ132">_xlfn.IFS(SAM!FJ132&gt;0,SAM!FJ132*1000,SAM!FJ132&lt;0,SAM!FJ132*1000,SAM!FJ132=0,"")</f>
        <v/>
      </c>
      <c r="FK132" s="57" t="str" cm="1">
        <f t="array" ref="FK132">_xlfn.IFS(SAM!FK132&gt;0,SAM!FK132*1000,SAM!FK132&lt;0,SAM!FK132*1000,SAM!FK132=0,"")</f>
        <v/>
      </c>
      <c r="FL132" s="57" cm="1">
        <f t="array" ref="FL132">_xlfn.IFS(SAM!FL132&gt;0,SAM!FL132*1000,SAM!FL132&lt;0,SAM!FL132*1000,SAM!FL132=0,"")</f>
        <v>0.57179814601375101</v>
      </c>
      <c r="FM132" s="57" cm="1">
        <f t="array" ref="FM132">_xlfn.IFS(SAM!FM132&gt;0,SAM!FM132*1000,SAM!FM132&lt;0,SAM!FM132*1000,SAM!FM132=0,"")</f>
        <v>0.10801917561719</v>
      </c>
      <c r="FN132" s="57" t="str" cm="1">
        <f t="array" ref="FN132">_xlfn.IFS(SAM!FN132&gt;0,SAM!FN132*1000,SAM!FN132&lt;0,SAM!FN132*1000,SAM!FN132=0,"")</f>
        <v/>
      </c>
      <c r="FO132" s="57" cm="1">
        <f t="array" ref="FO132">_xlfn.IFS(SAM!FO132&gt;0,SAM!FO132*1000,SAM!FO132&lt;0,SAM!FO132*1000,SAM!FO132=0,"")</f>
        <v>1.27547618064363E-2</v>
      </c>
      <c r="FP132" s="57" cm="1">
        <f t="array" ref="FP132">_xlfn.IFS(SAM!FP132&gt;0,SAM!FP132*1000,SAM!FP132&lt;0,SAM!FP132*1000,SAM!FP132=0,"")</f>
        <v>23072.0953622577</v>
      </c>
      <c r="FR132">
        <f t="shared" si="2"/>
        <v>30889.437849665468</v>
      </c>
    </row>
    <row r="133" spans="1:174" x14ac:dyDescent="0.3">
      <c r="A133" t="s">
        <v>684</v>
      </c>
      <c r="B133" s="57" cm="1">
        <f t="array" ref="B133">_xlfn.IFS(SAM!B133&gt;0,SAM!B133*1000,SAM!B133&lt;0,SAM!B133*1000,SAM!B133=0,"")</f>
        <v>3.0571498453594997E-2</v>
      </c>
      <c r="C133" s="57" t="str" cm="1">
        <f t="array" ref="C133">_xlfn.IFS(SAM!C133&gt;0,SAM!C133*1000,SAM!C133&lt;0,SAM!C133*1000,SAM!C133=0,"")</f>
        <v/>
      </c>
      <c r="D133" s="57" cm="1">
        <f t="array" ref="D133">_xlfn.IFS(SAM!D133&gt;0,SAM!D133*1000,SAM!D133&lt;0,SAM!D133*1000,SAM!D133=0,"")</f>
        <v>0.94547419606431904</v>
      </c>
      <c r="E133" s="57" cm="1">
        <f t="array" ref="E133">_xlfn.IFS(SAM!E133&gt;0,SAM!E133*1000,SAM!E133&lt;0,SAM!E133*1000,SAM!E133=0,"")</f>
        <v>6.6169886339592905</v>
      </c>
      <c r="F133" s="57" cm="1">
        <f t="array" ref="F133">_xlfn.IFS(SAM!F133&gt;0,SAM!F133*1000,SAM!F133&lt;0,SAM!F133*1000,SAM!F133=0,"")</f>
        <v>0.46777267187632005</v>
      </c>
      <c r="G133" s="57" cm="1">
        <f t="array" ref="G133">_xlfn.IFS(SAM!G133&gt;0,SAM!G133*1000,SAM!G133&lt;0,SAM!G133*1000,SAM!G133=0,"")</f>
        <v>3.8525374260796198E-2</v>
      </c>
      <c r="H133" s="57" cm="1">
        <f t="array" ref="H133">_xlfn.IFS(SAM!H133&gt;0,SAM!H133*1000,SAM!H133&lt;0,SAM!H133*1000,SAM!H133=0,"")</f>
        <v>33.391136700377395</v>
      </c>
      <c r="I133" s="57" cm="1">
        <f t="array" ref="I133">_xlfn.IFS(SAM!I133&gt;0,SAM!I133*1000,SAM!I133&lt;0,SAM!I133*1000,SAM!I133=0,"")</f>
        <v>6.7883658856955006E-3</v>
      </c>
      <c r="J133" s="57" cm="1">
        <f t="array" ref="J133">_xlfn.IFS(SAM!J133&gt;0,SAM!J133*1000,SAM!J133&lt;0,SAM!J133*1000,SAM!J133=0,"")</f>
        <v>4.1694024756091395</v>
      </c>
      <c r="K133" s="57" cm="1">
        <f t="array" ref="K133">_xlfn.IFS(SAM!K133&gt;0,SAM!K133*1000,SAM!K133&lt;0,SAM!K133*1000,SAM!K133=0,"")</f>
        <v>5.61544548235078</v>
      </c>
      <c r="L133" s="57" cm="1">
        <f t="array" ref="L133">_xlfn.IFS(SAM!L133&gt;0,SAM!L133*1000,SAM!L133&lt;0,SAM!L133*1000,SAM!L133=0,"")</f>
        <v>0.37762224438061703</v>
      </c>
      <c r="M133" s="57" t="str" cm="1">
        <f t="array" ref="M133">_xlfn.IFS(SAM!M133&gt;0,SAM!M133*1000,SAM!M133&lt;0,SAM!M133*1000,SAM!M133=0,"")</f>
        <v/>
      </c>
      <c r="N133" s="57" cm="1">
        <f t="array" ref="N133">_xlfn.IFS(SAM!N133&gt;0,SAM!N133*1000,SAM!N133&lt;0,SAM!N133*1000,SAM!N133=0,"")</f>
        <v>31.993646051171901</v>
      </c>
      <c r="O133" s="57" cm="1">
        <f t="array" ref="O133">_xlfn.IFS(SAM!O133&gt;0,SAM!O133*1000,SAM!O133&lt;0,SAM!O133*1000,SAM!O133=0,"")</f>
        <v>1.85950146321197</v>
      </c>
      <c r="P133" s="57" cm="1">
        <f t="array" ref="P133">_xlfn.IFS(SAM!P133&gt;0,SAM!P133*1000,SAM!P133&lt;0,SAM!P133*1000,SAM!P133=0,"")</f>
        <v>1.5009088891939002E-3</v>
      </c>
      <c r="Q133" s="57" cm="1">
        <f t="array" ref="Q133">_xlfn.IFS(SAM!Q133&gt;0,SAM!Q133*1000,SAM!Q133&lt;0,SAM!Q133*1000,SAM!Q133=0,"")</f>
        <v>6.9677415454507993E-2</v>
      </c>
      <c r="R133" s="57" cm="1">
        <f t="array" ref="R133">_xlfn.IFS(SAM!R133&gt;0,SAM!R133*1000,SAM!R133&lt;0,SAM!R133*1000,SAM!R133=0,"")</f>
        <v>5.4633821594868301E-3</v>
      </c>
      <c r="S133" s="57" cm="1">
        <f t="array" ref="S133">_xlfn.IFS(SAM!S133&gt;0,SAM!S133*1000,SAM!S133&lt;0,SAM!S133*1000,SAM!S133=0,"")</f>
        <v>56.888771263921903</v>
      </c>
      <c r="T133" s="57" cm="1">
        <f t="array" ref="T133">_xlfn.IFS(SAM!T133&gt;0,SAM!T133*1000,SAM!T133&lt;0,SAM!T133*1000,SAM!T133=0,"")</f>
        <v>43.666365124994904</v>
      </c>
      <c r="U133" s="57" cm="1">
        <f t="array" ref="U133">_xlfn.IFS(SAM!U133&gt;0,SAM!U133*1000,SAM!U133&lt;0,SAM!U133*1000,SAM!U133=0,"")</f>
        <v>17.719418076050399</v>
      </c>
      <c r="V133" s="57" cm="1">
        <f t="array" ref="V133">_xlfn.IFS(SAM!V133&gt;0,SAM!V133*1000,SAM!V133&lt;0,SAM!V133*1000,SAM!V133=0,"")</f>
        <v>14.313313132702101</v>
      </c>
      <c r="W133" s="57" cm="1">
        <f t="array" ref="W133">_xlfn.IFS(SAM!W133&gt;0,SAM!W133*1000,SAM!W133&lt;0,SAM!W133*1000,SAM!W133=0,"")</f>
        <v>11.176767592990499</v>
      </c>
      <c r="X133" s="57" cm="1">
        <f t="array" ref="X133">_xlfn.IFS(SAM!X133&gt;0,SAM!X133*1000,SAM!X133&lt;0,SAM!X133*1000,SAM!X133=0,"")</f>
        <v>0.43474157441349598</v>
      </c>
      <c r="Y133" s="57" cm="1">
        <f t="array" ref="Y133">_xlfn.IFS(SAM!Y133&gt;0,SAM!Y133*1000,SAM!Y133&lt;0,SAM!Y133*1000,SAM!Y133=0,"")</f>
        <v>0.77396761841513895</v>
      </c>
      <c r="Z133" s="57" cm="1">
        <f t="array" ref="Z133">_xlfn.IFS(SAM!Z133&gt;0,SAM!Z133*1000,SAM!Z133&lt;0,SAM!Z133*1000,SAM!Z133=0,"")</f>
        <v>96.087897192585302</v>
      </c>
      <c r="AA133" s="57" cm="1">
        <f t="array" ref="AA133">_xlfn.IFS(SAM!AA133&gt;0,SAM!AA133*1000,SAM!AA133&lt;0,SAM!AA133*1000,SAM!AA133=0,"")</f>
        <v>21.1954646987849</v>
      </c>
      <c r="AB133" s="57" cm="1">
        <f t="array" ref="AB133">_xlfn.IFS(SAM!AB133&gt;0,SAM!AB133*1000,SAM!AB133&lt;0,SAM!AB133*1000,SAM!AB133=0,"")</f>
        <v>2.29780382852198</v>
      </c>
      <c r="AC133" s="57" cm="1">
        <f t="array" ref="AC133">_xlfn.IFS(SAM!AC133&gt;0,SAM!AC133*1000,SAM!AC133&lt;0,SAM!AC133*1000,SAM!AC133=0,"")</f>
        <v>4.8808682907454797</v>
      </c>
      <c r="AD133" s="57" t="str" cm="1">
        <f t="array" ref="AD133">_xlfn.IFS(SAM!AD133&gt;0,SAM!AD133*1000,SAM!AD133&lt;0,SAM!AD133*1000,SAM!AD133=0,"")</f>
        <v/>
      </c>
      <c r="AE133" s="57" cm="1">
        <f t="array" ref="AE133">_xlfn.IFS(SAM!AE133&gt;0,SAM!AE133*1000,SAM!AE133&lt;0,SAM!AE133*1000,SAM!AE133=0,"")</f>
        <v>226.94326057220601</v>
      </c>
      <c r="AF133" s="57" cm="1">
        <f t="array" ref="AF133">_xlfn.IFS(SAM!AF133&gt;0,SAM!AF133*1000,SAM!AF133&lt;0,SAM!AF133*1000,SAM!AF133=0,"")</f>
        <v>36.9209392402649</v>
      </c>
      <c r="AG133" s="57" cm="1">
        <f t="array" ref="AG133">_xlfn.IFS(SAM!AG133&gt;0,SAM!AG133*1000,SAM!AG133&lt;0,SAM!AG133*1000,SAM!AG133=0,"")</f>
        <v>0.56146923613034205</v>
      </c>
      <c r="AH133" s="57" cm="1">
        <f t="array" ref="AH133">_xlfn.IFS(SAM!AH133&gt;0,SAM!AH133*1000,SAM!AH133&lt;0,SAM!AH133*1000,SAM!AH133=0,"")</f>
        <v>303.82639958340303</v>
      </c>
      <c r="AI133" s="57" cm="1">
        <f t="array" ref="AI133">_xlfn.IFS(SAM!AI133&gt;0,SAM!AI133*1000,SAM!AI133&lt;0,SAM!AI133*1000,SAM!AI133=0,"")</f>
        <v>24.092653618370399</v>
      </c>
      <c r="AJ133" s="57" cm="1">
        <f t="array" ref="AJ133">_xlfn.IFS(SAM!AJ133&gt;0,SAM!AJ133*1000,SAM!AJ133&lt;0,SAM!AJ133*1000,SAM!AJ133=0,"")</f>
        <v>676.50952503577696</v>
      </c>
      <c r="AK133" s="57" t="str" cm="1">
        <f t="array" ref="AK133">_xlfn.IFS(SAM!AK133&gt;0,SAM!AK133*1000,SAM!AK133&lt;0,SAM!AK133*1000,SAM!AK133=0,"")</f>
        <v/>
      </c>
      <c r="AL133" s="57" cm="1">
        <f t="array" ref="AL133">_xlfn.IFS(SAM!AL133&gt;0,SAM!AL133*1000,SAM!AL133&lt;0,SAM!AL133*1000,SAM!AL133=0,"")</f>
        <v>28.357224581697398</v>
      </c>
      <c r="AM133" s="57" cm="1">
        <f t="array" ref="AM133">_xlfn.IFS(SAM!AM133&gt;0,SAM!AM133*1000,SAM!AM133&lt;0,SAM!AM133*1000,SAM!AM133=0,"")</f>
        <v>810.482009233844</v>
      </c>
      <c r="AN133" s="57" cm="1">
        <f t="array" ref="AN133">_xlfn.IFS(SAM!AN133&gt;0,SAM!AN133*1000,SAM!AN133&lt;0,SAM!AN133*1000,SAM!AN133=0,"")</f>
        <v>1.2907983064267901E-2</v>
      </c>
      <c r="AO133" s="57" cm="1">
        <f t="array" ref="AO133">_xlfn.IFS(SAM!AO133&gt;0,SAM!AO133*1000,SAM!AO133&lt;0,SAM!AO133*1000,SAM!AO133=0,"")</f>
        <v>9.1769010518134297E-3</v>
      </c>
      <c r="AP133" s="57" cm="1">
        <f t="array" ref="AP133">_xlfn.IFS(SAM!AP133&gt;0,SAM!AP133*1000,SAM!AP133&lt;0,SAM!AP133*1000,SAM!AP133=0,"")</f>
        <v>5.9896128910854798E-3</v>
      </c>
      <c r="AQ133" s="57" cm="1">
        <f t="array" ref="AQ133">_xlfn.IFS(SAM!AQ133&gt;0,SAM!AQ133*1000,SAM!AQ133&lt;0,SAM!AQ133*1000,SAM!AQ133=0,"")</f>
        <v>8.4564020727970798E-2</v>
      </c>
      <c r="AR133" s="57" cm="1">
        <f t="array" ref="AR133">_xlfn.IFS(SAM!AR133&gt;0,SAM!AR133*1000,SAM!AR133&lt;0,SAM!AR133*1000,SAM!AR133=0,"")</f>
        <v>4.7609267309066698E-3</v>
      </c>
      <c r="AS133" s="57" cm="1">
        <f t="array" ref="AS133">_xlfn.IFS(SAM!AS133&gt;0,SAM!AS133*1000,SAM!AS133&lt;0,SAM!AS133*1000,SAM!AS133=0,"")</f>
        <v>1.62223030808925E-3</v>
      </c>
      <c r="AT133" s="57" cm="1">
        <f t="array" ref="AT133">_xlfn.IFS(SAM!AT133&gt;0,SAM!AT133*1000,SAM!AT133&lt;0,SAM!AT133*1000,SAM!AT133=0,"")</f>
        <v>1.9061500666067699E-3</v>
      </c>
      <c r="AU133" s="57" cm="1">
        <f t="array" ref="AU133">_xlfn.IFS(SAM!AU133&gt;0,SAM!AU133*1000,SAM!AU133&lt;0,SAM!AU133*1000,SAM!AU133=0,"")</f>
        <v>1.1751632587157399</v>
      </c>
      <c r="AV133" s="57" cm="1">
        <f t="array" ref="AV133">_xlfn.IFS(SAM!AV133&gt;0,SAM!AV133*1000,SAM!AV133&lt;0,SAM!AV133*1000,SAM!AV133=0,"")</f>
        <v>0.30369417958977296</v>
      </c>
      <c r="AW133" s="57" cm="1">
        <f t="array" ref="AW133">_xlfn.IFS(SAM!AW133&gt;0,SAM!AW133*1000,SAM!AW133&lt;0,SAM!AW133*1000,SAM!AW133=0,"")</f>
        <v>4.4739310032660295E-2</v>
      </c>
      <c r="AX133" s="57" cm="1">
        <f t="array" ref="AX133">_xlfn.IFS(SAM!AX133&gt;0,SAM!AX133*1000,SAM!AX133&lt;0,SAM!AX133*1000,SAM!AX133=0,"")</f>
        <v>0.99880855040738714</v>
      </c>
      <c r="AY133" s="57" cm="1">
        <f t="array" ref="AY133">_xlfn.IFS(SAM!AY133&gt;0,SAM!AY133*1000,SAM!AY133&lt;0,SAM!AY133*1000,SAM!AY133=0,"")</f>
        <v>607.59464913082093</v>
      </c>
      <c r="AZ133" s="57" cm="1">
        <f t="array" ref="AZ133">_xlfn.IFS(SAM!AZ133&gt;0,SAM!AZ133*1000,SAM!AZ133&lt;0,SAM!AZ133*1000,SAM!AZ133=0,"")</f>
        <v>1370.52537902623</v>
      </c>
      <c r="BA133" s="57" cm="1">
        <f t="array" ref="BA133">_xlfn.IFS(SAM!BA133&gt;0,SAM!BA133*1000,SAM!BA133&lt;0,SAM!BA133*1000,SAM!BA133=0,"")</f>
        <v>16355.748116266199</v>
      </c>
      <c r="BB133" s="57" cm="1">
        <f t="array" ref="BB133">_xlfn.IFS(SAM!BB133&gt;0,SAM!BB133*1000,SAM!BB133&lt;0,SAM!BB133*1000,SAM!BB133=0,"")</f>
        <v>672.324861572244</v>
      </c>
      <c r="BC133" s="57" cm="1">
        <f t="array" ref="BC133">_xlfn.IFS(SAM!BC133&gt;0,SAM!BC133*1000,SAM!BC133&lt;0,SAM!BC133*1000,SAM!BC133=0,"")</f>
        <v>0.11177569245588199</v>
      </c>
      <c r="BD133" s="57" cm="1">
        <f t="array" ref="BD133">_xlfn.IFS(SAM!BD133&gt;0,SAM!BD133*1000,SAM!BD133&lt;0,SAM!BD133*1000,SAM!BD133=0,"")</f>
        <v>9.3762616512109605E-3</v>
      </c>
      <c r="BE133" s="57" cm="1">
        <f t="array" ref="BE133">_xlfn.IFS(SAM!BE133&gt;0,SAM!BE133*1000,SAM!BE133&lt;0,SAM!BE133*1000,SAM!BE133=0,"")</f>
        <v>4.1090320290198901E-3</v>
      </c>
      <c r="BF133" s="57" cm="1">
        <f t="array" ref="BF133">_xlfn.IFS(SAM!BF133&gt;0,SAM!BF133*1000,SAM!BF133&lt;0,SAM!BF133*1000,SAM!BF133=0,"")</f>
        <v>56.919231384779003</v>
      </c>
      <c r="BG133" s="57" cm="1">
        <f t="array" ref="BG133">_xlfn.IFS(SAM!BG133&gt;0,SAM!BG133*1000,SAM!BG133&lt;0,SAM!BG133*1000,SAM!BG133=0,"")</f>
        <v>3903.2519008816198</v>
      </c>
      <c r="BH133" s="57" cm="1">
        <f t="array" ref="BH133">_xlfn.IFS(SAM!BH133&gt;0,SAM!BH133*1000,SAM!BH133&lt;0,SAM!BH133*1000,SAM!BH133=0,"")</f>
        <v>248.10554511809298</v>
      </c>
      <c r="BI133" s="57" cm="1">
        <f t="array" ref="BI133">_xlfn.IFS(SAM!BI133&gt;0,SAM!BI133*1000,SAM!BI133&lt;0,SAM!BI133*1000,SAM!BI133=0,"")</f>
        <v>41.5816301090358</v>
      </c>
      <c r="BJ133" s="57" cm="1">
        <f t="array" ref="BJ133">_xlfn.IFS(SAM!BJ133&gt;0,SAM!BJ133*1000,SAM!BJ133&lt;0,SAM!BJ133*1000,SAM!BJ133=0,"")</f>
        <v>353.82187170729202</v>
      </c>
      <c r="BK133" s="57" cm="1">
        <f t="array" ref="BK133">_xlfn.IFS(SAM!BK133&gt;0,SAM!BK133*1000,SAM!BK133&lt;0,SAM!BK133*1000,SAM!BK133=0,"")</f>
        <v>7977.1557652831298</v>
      </c>
      <c r="BL133" s="57" cm="1">
        <f t="array" ref="BL133">_xlfn.IFS(SAM!BL133&gt;0,SAM!BL133*1000,SAM!BL133&lt;0,SAM!BL133*1000,SAM!BL133=0,"")</f>
        <v>1069.1954397290399</v>
      </c>
      <c r="BM133" s="57" cm="1">
        <f t="array" ref="BM133">_xlfn.IFS(SAM!BM133&gt;0,SAM!BM133*1000,SAM!BM133&lt;0,SAM!BM133*1000,SAM!BM133=0,"")</f>
        <v>7743.6293396626697</v>
      </c>
      <c r="BN133" s="57" cm="1">
        <f t="array" ref="BN133">_xlfn.IFS(SAM!BN133&gt;0,SAM!BN133*1000,SAM!BN133&lt;0,SAM!BN133*1000,SAM!BN133=0,"")</f>
        <v>3586.6073427864198</v>
      </c>
      <c r="BO133" s="57" cm="1">
        <f t="array" ref="BO133">_xlfn.IFS(SAM!BO133&gt;0,SAM!BO133*1000,SAM!BO133&lt;0,SAM!BO133*1000,SAM!BO133=0,"")</f>
        <v>2549.22258699446</v>
      </c>
      <c r="BP133" s="57" cm="1">
        <f t="array" ref="BP133">_xlfn.IFS(SAM!BP133&gt;0,SAM!BP133*1000,SAM!BP133&lt;0,SAM!BP133*1000,SAM!BP133=0,"")</f>
        <v>74.959492415499994</v>
      </c>
      <c r="BQ133" s="57" t="str" cm="1">
        <f t="array" ref="BQ133">_xlfn.IFS(SAM!BQ133&gt;0,SAM!BQ133*1000,SAM!BQ133&lt;0,SAM!BQ133*1000,SAM!BQ133=0,"")</f>
        <v/>
      </c>
      <c r="BR133" s="57" t="str" cm="1">
        <f t="array" ref="BR133">_xlfn.IFS(SAM!BR133&gt;0,SAM!BR133*1000,SAM!BR133&lt;0,SAM!BR133*1000,SAM!BR133=0,"")</f>
        <v/>
      </c>
      <c r="BS133" s="57" t="str" cm="1">
        <f t="array" ref="BS133">_xlfn.IFS(SAM!BS133&gt;0,SAM!BS133*1000,SAM!BS133&lt;0,SAM!BS133*1000,SAM!BS133=0,"")</f>
        <v/>
      </c>
      <c r="BT133" s="57" t="str" cm="1">
        <f t="array" ref="BT133">_xlfn.IFS(SAM!BT133&gt;0,SAM!BT133*1000,SAM!BT133&lt;0,SAM!BT133*1000,SAM!BT133=0,"")</f>
        <v/>
      </c>
      <c r="BU133" s="57" t="str" cm="1">
        <f t="array" ref="BU133">_xlfn.IFS(SAM!BU133&gt;0,SAM!BU133*1000,SAM!BU133&lt;0,SAM!BU133*1000,SAM!BU133=0,"")</f>
        <v/>
      </c>
      <c r="BV133" s="57" t="str" cm="1">
        <f t="array" ref="BV133">_xlfn.IFS(SAM!BV133&gt;0,SAM!BV133*1000,SAM!BV133&lt;0,SAM!BV133*1000,SAM!BV133=0,"")</f>
        <v/>
      </c>
      <c r="BW133" s="57" t="str" cm="1">
        <f t="array" ref="BW133">_xlfn.IFS(SAM!BW133&gt;0,SAM!BW133*1000,SAM!BW133&lt;0,SAM!BW133*1000,SAM!BW133=0,"")</f>
        <v/>
      </c>
      <c r="BX133" s="57" t="str" cm="1">
        <f t="array" ref="BX133">_xlfn.IFS(SAM!BX133&gt;0,SAM!BX133*1000,SAM!BX133&lt;0,SAM!BX133*1000,SAM!BX133=0,"")</f>
        <v/>
      </c>
      <c r="BY133" s="57" t="str" cm="1">
        <f t="array" ref="BY133">_xlfn.IFS(SAM!BY133&gt;0,SAM!BY133*1000,SAM!BY133&lt;0,SAM!BY133*1000,SAM!BY133=0,"")</f>
        <v/>
      </c>
      <c r="BZ133" s="57" t="str" cm="1">
        <f t="array" ref="BZ133">_xlfn.IFS(SAM!BZ133&gt;0,SAM!BZ133*1000,SAM!BZ133&lt;0,SAM!BZ133*1000,SAM!BZ133=0,"")</f>
        <v/>
      </c>
      <c r="CA133" s="57" t="str" cm="1">
        <f t="array" ref="CA133">_xlfn.IFS(SAM!CA133&gt;0,SAM!CA133*1000,SAM!CA133&lt;0,SAM!CA133*1000,SAM!CA133=0,"")</f>
        <v/>
      </c>
      <c r="CB133" s="57" t="str" cm="1">
        <f t="array" ref="CB133">_xlfn.IFS(SAM!CB133&gt;0,SAM!CB133*1000,SAM!CB133&lt;0,SAM!CB133*1000,SAM!CB133=0,"")</f>
        <v/>
      </c>
      <c r="CC133" s="57" t="str" cm="1">
        <f t="array" ref="CC133">_xlfn.IFS(SAM!CC133&gt;0,SAM!CC133*1000,SAM!CC133&lt;0,SAM!CC133*1000,SAM!CC133=0,"")</f>
        <v/>
      </c>
      <c r="CD133" s="57" t="str" cm="1">
        <f t="array" ref="CD133">_xlfn.IFS(SAM!CD133&gt;0,SAM!CD133*1000,SAM!CD133&lt;0,SAM!CD133*1000,SAM!CD133=0,"")</f>
        <v/>
      </c>
      <c r="CE133" s="57" t="str" cm="1">
        <f t="array" ref="CE133">_xlfn.IFS(SAM!CE133&gt;0,SAM!CE133*1000,SAM!CE133&lt;0,SAM!CE133*1000,SAM!CE133=0,"")</f>
        <v/>
      </c>
      <c r="CF133" s="57" t="str" cm="1">
        <f t="array" ref="CF133">_xlfn.IFS(SAM!CF133&gt;0,SAM!CF133*1000,SAM!CF133&lt;0,SAM!CF133*1000,SAM!CF133=0,"")</f>
        <v/>
      </c>
      <c r="CG133" s="57" t="str" cm="1">
        <f t="array" ref="CG133">_xlfn.IFS(SAM!CG133&gt;0,SAM!CG133*1000,SAM!CG133&lt;0,SAM!CG133*1000,SAM!CG133=0,"")</f>
        <v/>
      </c>
      <c r="CH133" s="57" t="str" cm="1">
        <f t="array" ref="CH133">_xlfn.IFS(SAM!CH133&gt;0,SAM!CH133*1000,SAM!CH133&lt;0,SAM!CH133*1000,SAM!CH133=0,"")</f>
        <v/>
      </c>
      <c r="CI133" s="57" t="str" cm="1">
        <f t="array" ref="CI133">_xlfn.IFS(SAM!CI133&gt;0,SAM!CI133*1000,SAM!CI133&lt;0,SAM!CI133*1000,SAM!CI133=0,"")</f>
        <v/>
      </c>
      <c r="CJ133" s="57" t="str" cm="1">
        <f t="array" ref="CJ133">_xlfn.IFS(SAM!CJ133&gt;0,SAM!CJ133*1000,SAM!CJ133&lt;0,SAM!CJ133*1000,SAM!CJ133=0,"")</f>
        <v/>
      </c>
      <c r="CK133" s="57" t="str" cm="1">
        <f t="array" ref="CK133">_xlfn.IFS(SAM!CK133&gt;0,SAM!CK133*1000,SAM!CK133&lt;0,SAM!CK133*1000,SAM!CK133=0,"")</f>
        <v/>
      </c>
      <c r="CL133" s="57" t="str" cm="1">
        <f t="array" ref="CL133">_xlfn.IFS(SAM!CL133&gt;0,SAM!CL133*1000,SAM!CL133&lt;0,SAM!CL133*1000,SAM!CL133=0,"")</f>
        <v/>
      </c>
      <c r="CM133" s="57" t="str" cm="1">
        <f t="array" ref="CM133">_xlfn.IFS(SAM!CM133&gt;0,SAM!CM133*1000,SAM!CM133&lt;0,SAM!CM133*1000,SAM!CM133=0,"")</f>
        <v/>
      </c>
      <c r="CN133" s="57" t="str" cm="1">
        <f t="array" ref="CN133">_xlfn.IFS(SAM!CN133&gt;0,SAM!CN133*1000,SAM!CN133&lt;0,SAM!CN133*1000,SAM!CN133=0,"")</f>
        <v/>
      </c>
      <c r="CO133" s="57" t="str" cm="1">
        <f t="array" ref="CO133">_xlfn.IFS(SAM!CO133&gt;0,SAM!CO133*1000,SAM!CO133&lt;0,SAM!CO133*1000,SAM!CO133=0,"")</f>
        <v/>
      </c>
      <c r="CP133" s="57" t="str" cm="1">
        <f t="array" ref="CP133">_xlfn.IFS(SAM!CP133&gt;0,SAM!CP133*1000,SAM!CP133&lt;0,SAM!CP133*1000,SAM!CP133=0,"")</f>
        <v/>
      </c>
      <c r="CQ133" s="57" t="str" cm="1">
        <f t="array" ref="CQ133">_xlfn.IFS(SAM!CQ133&gt;0,SAM!CQ133*1000,SAM!CQ133&lt;0,SAM!CQ133*1000,SAM!CQ133=0,"")</f>
        <v/>
      </c>
      <c r="CR133" s="57" t="str" cm="1">
        <f t="array" ref="CR133">_xlfn.IFS(SAM!CR133&gt;0,SAM!CR133*1000,SAM!CR133&lt;0,SAM!CR133*1000,SAM!CR133=0,"")</f>
        <v/>
      </c>
      <c r="CS133" s="57" t="str" cm="1">
        <f t="array" ref="CS133">_xlfn.IFS(SAM!CS133&gt;0,SAM!CS133*1000,SAM!CS133&lt;0,SAM!CS133*1000,SAM!CS133=0,"")</f>
        <v/>
      </c>
      <c r="CT133" s="57" t="str" cm="1">
        <f t="array" ref="CT133">_xlfn.IFS(SAM!CT133&gt;0,SAM!CT133*1000,SAM!CT133&lt;0,SAM!CT133*1000,SAM!CT133=0,"")</f>
        <v/>
      </c>
      <c r="CU133" s="57" t="str" cm="1">
        <f t="array" ref="CU133">_xlfn.IFS(SAM!CU133&gt;0,SAM!CU133*1000,SAM!CU133&lt;0,SAM!CU133*1000,SAM!CU133=0,"")</f>
        <v/>
      </c>
      <c r="CV133" s="57" t="str" cm="1">
        <f t="array" ref="CV133">_xlfn.IFS(SAM!CV133&gt;0,SAM!CV133*1000,SAM!CV133&lt;0,SAM!CV133*1000,SAM!CV133=0,"")</f>
        <v/>
      </c>
      <c r="CW133" s="57" t="str" cm="1">
        <f t="array" ref="CW133">_xlfn.IFS(SAM!CW133&gt;0,SAM!CW133*1000,SAM!CW133&lt;0,SAM!CW133*1000,SAM!CW133=0,"")</f>
        <v/>
      </c>
      <c r="CX133" s="57" t="str" cm="1">
        <f t="array" ref="CX133">_xlfn.IFS(SAM!CX133&gt;0,SAM!CX133*1000,SAM!CX133&lt;0,SAM!CX133*1000,SAM!CX133=0,"")</f>
        <v/>
      </c>
      <c r="CY133" s="57" t="str" cm="1">
        <f t="array" ref="CY133">_xlfn.IFS(SAM!CY133&gt;0,SAM!CY133*1000,SAM!CY133&lt;0,SAM!CY133*1000,SAM!CY133=0,"")</f>
        <v/>
      </c>
      <c r="CZ133" s="57" t="str" cm="1">
        <f t="array" ref="CZ133">_xlfn.IFS(SAM!CZ133&gt;0,SAM!CZ133*1000,SAM!CZ133&lt;0,SAM!CZ133*1000,SAM!CZ133=0,"")</f>
        <v/>
      </c>
      <c r="DA133" s="57" t="str" cm="1">
        <f t="array" ref="DA133">_xlfn.IFS(SAM!DA133&gt;0,SAM!DA133*1000,SAM!DA133&lt;0,SAM!DA133*1000,SAM!DA133=0,"")</f>
        <v/>
      </c>
      <c r="DB133" s="57" t="str" cm="1">
        <f t="array" ref="DB133">_xlfn.IFS(SAM!DB133&gt;0,SAM!DB133*1000,SAM!DB133&lt;0,SAM!DB133*1000,SAM!DB133=0,"")</f>
        <v/>
      </c>
      <c r="DC133" s="57" t="str" cm="1">
        <f t="array" ref="DC133">_xlfn.IFS(SAM!DC133&gt;0,SAM!DC133*1000,SAM!DC133&lt;0,SAM!DC133*1000,SAM!DC133=0,"")</f>
        <v/>
      </c>
      <c r="DD133" s="57" t="str" cm="1">
        <f t="array" ref="DD133">_xlfn.IFS(SAM!DD133&gt;0,SAM!DD133*1000,SAM!DD133&lt;0,SAM!DD133*1000,SAM!DD133=0,"")</f>
        <v/>
      </c>
      <c r="DE133" s="57" t="str" cm="1">
        <f t="array" ref="DE133">_xlfn.IFS(SAM!DE133&gt;0,SAM!DE133*1000,SAM!DE133&lt;0,SAM!DE133*1000,SAM!DE133=0,"")</f>
        <v/>
      </c>
      <c r="DF133" s="57" t="str" cm="1">
        <f t="array" ref="DF133">_xlfn.IFS(SAM!DF133&gt;0,SAM!DF133*1000,SAM!DF133&lt;0,SAM!DF133*1000,SAM!DF133=0,"")</f>
        <v/>
      </c>
      <c r="DG133" s="57" t="str" cm="1">
        <f t="array" ref="DG133">_xlfn.IFS(SAM!DG133&gt;0,SAM!DG133*1000,SAM!DG133&lt;0,SAM!DG133*1000,SAM!DG133=0,"")</f>
        <v/>
      </c>
      <c r="DH133" s="57" t="str" cm="1">
        <f t="array" ref="DH133">_xlfn.IFS(SAM!DH133&gt;0,SAM!DH133*1000,SAM!DH133&lt;0,SAM!DH133*1000,SAM!DH133=0,"")</f>
        <v/>
      </c>
      <c r="DI133" s="57" t="str" cm="1">
        <f t="array" ref="DI133">_xlfn.IFS(SAM!DI133&gt;0,SAM!DI133*1000,SAM!DI133&lt;0,SAM!DI133*1000,SAM!DI133=0,"")</f>
        <v/>
      </c>
      <c r="DJ133" s="57" t="str" cm="1">
        <f t="array" ref="DJ133">_xlfn.IFS(SAM!DJ133&gt;0,SAM!DJ133*1000,SAM!DJ133&lt;0,SAM!DJ133*1000,SAM!DJ133=0,"")</f>
        <v/>
      </c>
      <c r="DK133" s="57" t="str" cm="1">
        <f t="array" ref="DK133">_xlfn.IFS(SAM!DK133&gt;0,SAM!DK133*1000,SAM!DK133&lt;0,SAM!DK133*1000,SAM!DK133=0,"")</f>
        <v/>
      </c>
      <c r="DL133" s="57" t="str" cm="1">
        <f t="array" ref="DL133">_xlfn.IFS(SAM!DL133&gt;0,SAM!DL133*1000,SAM!DL133&lt;0,SAM!DL133*1000,SAM!DL133=0,"")</f>
        <v/>
      </c>
      <c r="DM133" s="57" t="str" cm="1">
        <f t="array" ref="DM133">_xlfn.IFS(SAM!DM133&gt;0,SAM!DM133*1000,SAM!DM133&lt;0,SAM!DM133*1000,SAM!DM133=0,"")</f>
        <v/>
      </c>
      <c r="DN133" s="57" t="str" cm="1">
        <f t="array" ref="DN133">_xlfn.IFS(SAM!DN133&gt;0,SAM!DN133*1000,SAM!DN133&lt;0,SAM!DN133*1000,SAM!DN133=0,"")</f>
        <v/>
      </c>
      <c r="DO133" s="57" t="str" cm="1">
        <f t="array" ref="DO133">_xlfn.IFS(SAM!DO133&gt;0,SAM!DO133*1000,SAM!DO133&lt;0,SAM!DO133*1000,SAM!DO133=0,"")</f>
        <v/>
      </c>
      <c r="DP133" s="57" t="str" cm="1">
        <f t="array" ref="DP133">_xlfn.IFS(SAM!DP133&gt;0,SAM!DP133*1000,SAM!DP133&lt;0,SAM!DP133*1000,SAM!DP133=0,"")</f>
        <v/>
      </c>
      <c r="DQ133" s="57" t="str" cm="1">
        <f t="array" ref="DQ133">_xlfn.IFS(SAM!DQ133&gt;0,SAM!DQ133*1000,SAM!DQ133&lt;0,SAM!DQ133*1000,SAM!DQ133=0,"")</f>
        <v/>
      </c>
      <c r="DR133" s="57" t="str" cm="1">
        <f t="array" ref="DR133">_xlfn.IFS(SAM!DR133&gt;0,SAM!DR133*1000,SAM!DR133&lt;0,SAM!DR133*1000,SAM!DR133=0,"")</f>
        <v/>
      </c>
      <c r="DS133" s="57" t="str" cm="1">
        <f t="array" ref="DS133">_xlfn.IFS(SAM!DS133&gt;0,SAM!DS133*1000,SAM!DS133&lt;0,SAM!DS133*1000,SAM!DS133=0,"")</f>
        <v/>
      </c>
      <c r="DT133" s="57" t="str" cm="1">
        <f t="array" ref="DT133">_xlfn.IFS(SAM!DT133&gt;0,SAM!DT133*1000,SAM!DT133&lt;0,SAM!DT133*1000,SAM!DT133=0,"")</f>
        <v/>
      </c>
      <c r="DU133" s="57" t="str" cm="1">
        <f t="array" ref="DU133">_xlfn.IFS(SAM!DU133&gt;0,SAM!DU133*1000,SAM!DU133&lt;0,SAM!DU133*1000,SAM!DU133=0,"")</f>
        <v/>
      </c>
      <c r="DV133" s="57" t="str" cm="1">
        <f t="array" ref="DV133">_xlfn.IFS(SAM!DV133&gt;0,SAM!DV133*1000,SAM!DV133&lt;0,SAM!DV133*1000,SAM!DV133=0,"")</f>
        <v/>
      </c>
      <c r="DW133" s="57" t="str" cm="1">
        <f t="array" ref="DW133">_xlfn.IFS(SAM!DW133&gt;0,SAM!DW133*1000,SAM!DW133&lt;0,SAM!DW133*1000,SAM!DW133=0,"")</f>
        <v/>
      </c>
      <c r="DX133" s="57" t="str" cm="1">
        <f t="array" ref="DX133">_xlfn.IFS(SAM!DX133&gt;0,SAM!DX133*1000,SAM!DX133&lt;0,SAM!DX133*1000,SAM!DX133=0,"")</f>
        <v/>
      </c>
      <c r="DY133" s="57" t="str" cm="1">
        <f t="array" ref="DY133">_xlfn.IFS(SAM!DY133&gt;0,SAM!DY133*1000,SAM!DY133&lt;0,SAM!DY133*1000,SAM!DY133=0,"")</f>
        <v/>
      </c>
      <c r="DZ133" s="57" t="str" cm="1">
        <f t="array" ref="DZ133">_xlfn.IFS(SAM!DZ133&gt;0,SAM!DZ133*1000,SAM!DZ133&lt;0,SAM!DZ133*1000,SAM!DZ133=0,"")</f>
        <v/>
      </c>
      <c r="EA133" s="57" t="str" cm="1">
        <f t="array" ref="EA133">_xlfn.IFS(SAM!EA133&gt;0,SAM!EA133*1000,SAM!EA133&lt;0,SAM!EA133*1000,SAM!EA133=0,"")</f>
        <v/>
      </c>
      <c r="EB133" s="57" t="str" cm="1">
        <f t="array" ref="EB133">_xlfn.IFS(SAM!EB133&gt;0,SAM!EB133*1000,SAM!EB133&lt;0,SAM!EB133*1000,SAM!EB133=0,"")</f>
        <v/>
      </c>
      <c r="EC133" s="57" t="str" cm="1">
        <f t="array" ref="EC133">_xlfn.IFS(SAM!EC133&gt;0,SAM!EC133*1000,SAM!EC133&lt;0,SAM!EC133*1000,SAM!EC133=0,"")</f>
        <v/>
      </c>
      <c r="ED133" s="57" t="str" cm="1">
        <f t="array" ref="ED133">_xlfn.IFS(SAM!ED133&gt;0,SAM!ED133*1000,SAM!ED133&lt;0,SAM!ED133*1000,SAM!ED133=0,"")</f>
        <v/>
      </c>
      <c r="EE133" s="57" t="str" cm="1">
        <f t="array" ref="EE133">_xlfn.IFS(SAM!EE133&gt;0,SAM!EE133*1000,SAM!EE133&lt;0,SAM!EE133*1000,SAM!EE133=0,"")</f>
        <v/>
      </c>
      <c r="EF133" s="57" t="str" cm="1">
        <f t="array" ref="EF133">_xlfn.IFS(SAM!EF133&gt;0,SAM!EF133*1000,SAM!EF133&lt;0,SAM!EF133*1000,SAM!EF133=0,"")</f>
        <v/>
      </c>
      <c r="EG133" s="57" t="str" cm="1">
        <f t="array" ref="EG133">_xlfn.IFS(SAM!EG133&gt;0,SAM!EG133*1000,SAM!EG133&lt;0,SAM!EG133*1000,SAM!EG133=0,"")</f>
        <v/>
      </c>
      <c r="EH133" s="57" t="str" cm="1">
        <f t="array" ref="EH133">_xlfn.IFS(SAM!EH133&gt;0,SAM!EH133*1000,SAM!EH133&lt;0,SAM!EH133*1000,SAM!EH133=0,"")</f>
        <v/>
      </c>
      <c r="EI133" s="57" t="str" cm="1">
        <f t="array" ref="EI133">_xlfn.IFS(SAM!EI133&gt;0,SAM!EI133*1000,SAM!EI133&lt;0,SAM!EI133*1000,SAM!EI133=0,"")</f>
        <v/>
      </c>
      <c r="EJ133" s="57" t="str" cm="1">
        <f t="array" ref="EJ133">_xlfn.IFS(SAM!EJ133&gt;0,SAM!EJ133*1000,SAM!EJ133&lt;0,SAM!EJ133*1000,SAM!EJ133=0,"")</f>
        <v/>
      </c>
      <c r="EK133" s="57" t="str" cm="1">
        <f t="array" ref="EK133">_xlfn.IFS(SAM!EK133&gt;0,SAM!EK133*1000,SAM!EK133&lt;0,SAM!EK133*1000,SAM!EK133=0,"")</f>
        <v/>
      </c>
      <c r="EL133" s="57" t="str" cm="1">
        <f t="array" ref="EL133">_xlfn.IFS(SAM!EL133&gt;0,SAM!EL133*1000,SAM!EL133&lt;0,SAM!EL133*1000,SAM!EL133=0,"")</f>
        <v/>
      </c>
      <c r="EM133" s="57" t="str" cm="1">
        <f t="array" ref="EM133">_xlfn.IFS(SAM!EM133&gt;0,SAM!EM133*1000,SAM!EM133&lt;0,SAM!EM133*1000,SAM!EM133=0,"")</f>
        <v/>
      </c>
      <c r="EN133" s="57" t="str" cm="1">
        <f t="array" ref="EN133">_xlfn.IFS(SAM!EN133&gt;0,SAM!EN133*1000,SAM!EN133&lt;0,SAM!EN133*1000,SAM!EN133=0,"")</f>
        <v/>
      </c>
      <c r="EO133" s="57" t="str" cm="1">
        <f t="array" ref="EO133">_xlfn.IFS(SAM!EO133&gt;0,SAM!EO133*1000,SAM!EO133&lt;0,SAM!EO133*1000,SAM!EO133=0,"")</f>
        <v/>
      </c>
      <c r="EP133" s="57" t="str" cm="1">
        <f t="array" ref="EP133">_xlfn.IFS(SAM!EP133&gt;0,SAM!EP133*1000,SAM!EP133&lt;0,SAM!EP133*1000,SAM!EP133=0,"")</f>
        <v/>
      </c>
      <c r="EQ133" s="57" t="str" cm="1">
        <f t="array" ref="EQ133">_xlfn.IFS(SAM!EQ133&gt;0,SAM!EQ133*1000,SAM!EQ133&lt;0,SAM!EQ133*1000,SAM!EQ133=0,"")</f>
        <v/>
      </c>
      <c r="ER133" s="57" t="str" cm="1">
        <f t="array" ref="ER133">_xlfn.IFS(SAM!ER133&gt;0,SAM!ER133*1000,SAM!ER133&lt;0,SAM!ER133*1000,SAM!ER133=0,"")</f>
        <v/>
      </c>
      <c r="ES133" s="57" t="str" cm="1">
        <f t="array" ref="ES133">_xlfn.IFS(SAM!ES133&gt;0,SAM!ES133*1000,SAM!ES133&lt;0,SAM!ES133*1000,SAM!ES133=0,"")</f>
        <v/>
      </c>
      <c r="ET133" s="57" t="str" cm="1">
        <f t="array" ref="ET133">_xlfn.IFS(SAM!ET133&gt;0,SAM!ET133*1000,SAM!ET133&lt;0,SAM!ET133*1000,SAM!ET133=0,"")</f>
        <v/>
      </c>
      <c r="EU133" s="57" t="str" cm="1">
        <f t="array" ref="EU133">_xlfn.IFS(SAM!EU133&gt;0,SAM!EU133*1000,SAM!EU133&lt;0,SAM!EU133*1000,SAM!EU133=0,"")</f>
        <v/>
      </c>
      <c r="EV133" s="57" cm="1">
        <f t="array" ref="EV133">_xlfn.IFS(SAM!EV133&gt;0,SAM!EV133*1000,SAM!EV133&lt;0,SAM!EV133*1000,SAM!EV133=0,"")</f>
        <v>31477.380088192</v>
      </c>
      <c r="EW133" s="57" t="str" cm="1">
        <f t="array" ref="EW133">_xlfn.IFS(SAM!EW133&gt;0,SAM!EW133*1000,SAM!EW133&lt;0,SAM!EW133*1000,SAM!EW133=0,"")</f>
        <v/>
      </c>
      <c r="EX133" s="57" cm="1">
        <f t="array" ref="EX133">_xlfn.IFS(SAM!EX133&gt;0,SAM!EX133*1000,SAM!EX133&lt;0,SAM!EX133*1000,SAM!EX133=0,"")</f>
        <v>1.8726600820783E-2</v>
      </c>
      <c r="EY133" s="57" t="str" cm="1">
        <f t="array" ref="EY133">_xlfn.IFS(SAM!EY133&gt;0,SAM!EY133*1000,SAM!EY133&lt;0,SAM!EY133*1000,SAM!EY133=0,"")</f>
        <v/>
      </c>
      <c r="EZ133" s="57" t="str" cm="1">
        <f t="array" ref="EZ133">_xlfn.IFS(SAM!EZ133&gt;0,SAM!EZ133*1000,SAM!EZ133&lt;0,SAM!EZ133*1000,SAM!EZ133=0,"")</f>
        <v/>
      </c>
      <c r="FA133" s="57" t="str" cm="1">
        <f t="array" ref="FA133">_xlfn.IFS(SAM!FA133&gt;0,SAM!FA133*1000,SAM!FA133&lt;0,SAM!FA133*1000,SAM!FA133=0,"")</f>
        <v/>
      </c>
      <c r="FB133" s="57" t="str" cm="1">
        <f t="array" ref="FB133">_xlfn.IFS(SAM!FB133&gt;0,SAM!FB133*1000,SAM!FB133&lt;0,SAM!FB133*1000,SAM!FB133=0,"")</f>
        <v/>
      </c>
      <c r="FC133" s="57" t="str" cm="1">
        <f t="array" ref="FC133">_xlfn.IFS(SAM!FC133&gt;0,SAM!FC133*1000,SAM!FC133&lt;0,SAM!FC133*1000,SAM!FC133=0,"")</f>
        <v/>
      </c>
      <c r="FD133" s="57" t="str" cm="1">
        <f t="array" ref="FD133">_xlfn.IFS(SAM!FD133&gt;0,SAM!FD133*1000,SAM!FD133&lt;0,SAM!FD133*1000,SAM!FD133=0,"")</f>
        <v/>
      </c>
      <c r="FE133" s="57" t="str" cm="1">
        <f t="array" ref="FE133">_xlfn.IFS(SAM!FE133&gt;0,SAM!FE133*1000,SAM!FE133&lt;0,SAM!FE133*1000,SAM!FE133=0,"")</f>
        <v/>
      </c>
      <c r="FF133" s="57" t="str" cm="1">
        <f t="array" ref="FF133">_xlfn.IFS(SAM!FF133&gt;0,SAM!FF133*1000,SAM!FF133&lt;0,SAM!FF133*1000,SAM!FF133=0,"")</f>
        <v/>
      </c>
      <c r="FG133" s="57" t="str" cm="1">
        <f t="array" ref="FG133">_xlfn.IFS(SAM!FG133&gt;0,SAM!FG133*1000,SAM!FG133&lt;0,SAM!FG133*1000,SAM!FG133=0,"")</f>
        <v/>
      </c>
      <c r="FH133" s="57" t="str" cm="1">
        <f t="array" ref="FH133">_xlfn.IFS(SAM!FH133&gt;0,SAM!FH133*1000,SAM!FH133&lt;0,SAM!FH133*1000,SAM!FH133=0,"")</f>
        <v/>
      </c>
      <c r="FI133" s="57" t="str" cm="1">
        <f t="array" ref="FI133">_xlfn.IFS(SAM!FI133&gt;0,SAM!FI133*1000,SAM!FI133&lt;0,SAM!FI133*1000,SAM!FI133=0,"")</f>
        <v/>
      </c>
      <c r="FJ133" s="57" t="str" cm="1">
        <f t="array" ref="FJ133">_xlfn.IFS(SAM!FJ133&gt;0,SAM!FJ133*1000,SAM!FJ133&lt;0,SAM!FJ133*1000,SAM!FJ133=0,"")</f>
        <v/>
      </c>
      <c r="FK133" s="57" t="str" cm="1">
        <f t="array" ref="FK133">_xlfn.IFS(SAM!FK133&gt;0,SAM!FK133*1000,SAM!FK133&lt;0,SAM!FK133*1000,SAM!FK133=0,"")</f>
        <v/>
      </c>
      <c r="FL133" s="57" cm="1">
        <f t="array" ref="FL133">_xlfn.IFS(SAM!FL133&gt;0,SAM!FL133*1000,SAM!FL133&lt;0,SAM!FL133*1000,SAM!FL133=0,"")</f>
        <v>4.8787133673292099E-2</v>
      </c>
      <c r="FM133" s="57" cm="1">
        <f t="array" ref="FM133">_xlfn.IFS(SAM!FM133&gt;0,SAM!FM133*1000,SAM!FM133&lt;0,SAM!FM133*1000,SAM!FM133=0,"")</f>
        <v>9.2164985127788993E-3</v>
      </c>
      <c r="FN133" s="57" t="str" cm="1">
        <f t="array" ref="FN133">_xlfn.IFS(SAM!FN133&gt;0,SAM!FN133*1000,SAM!FN133&lt;0,SAM!FN133*1000,SAM!FN133=0,"")</f>
        <v/>
      </c>
      <c r="FO133" s="57" cm="1">
        <f t="array" ref="FO133">_xlfn.IFS(SAM!FO133&gt;0,SAM!FO133*1000,SAM!FO133&lt;0,SAM!FO133*1000,SAM!FO133=0,"")</f>
        <v>1.0882732994142599E-3</v>
      </c>
      <c r="FP133" s="57" cm="1">
        <f t="array" ref="FP133">_xlfn.IFS(SAM!FP133&gt;0,SAM!FP133*1000,SAM!FP133&lt;0,SAM!FP133*1000,SAM!FP133=0,"")</f>
        <v>24841.700369868002</v>
      </c>
      <c r="FR133">
        <f t="shared" si="2"/>
        <v>105395.28839910348</v>
      </c>
    </row>
    <row r="134" spans="1:174" x14ac:dyDescent="0.3">
      <c r="A134" t="s">
        <v>686</v>
      </c>
      <c r="B134" s="57" cm="1">
        <f t="array" ref="B134">_xlfn.IFS(SAM!B134&gt;0,SAM!B134*1000,SAM!B134&lt;0,SAM!B134*1000,SAM!B134=0,"")</f>
        <v>5.5339898664937701E-2</v>
      </c>
      <c r="C134" s="57" cm="1">
        <f t="array" ref="C134">_xlfn.IFS(SAM!C134&gt;0,SAM!C134*1000,SAM!C134&lt;0,SAM!C134*1000,SAM!C134=0,"")</f>
        <v>2.34428625021223E-2</v>
      </c>
      <c r="D134" s="57" cm="1">
        <f t="array" ref="D134">_xlfn.IFS(SAM!D134&gt;0,SAM!D134*1000,SAM!D134&lt;0,SAM!D134*1000,SAM!D134=0,"")</f>
        <v>5.1008102302201301</v>
      </c>
      <c r="E134" s="57" cm="1">
        <f t="array" ref="E134">_xlfn.IFS(SAM!E134&gt;0,SAM!E134*1000,SAM!E134&lt;0,SAM!E134*1000,SAM!E134=0,"")</f>
        <v>11.507780875646601</v>
      </c>
      <c r="F134" s="57" cm="1">
        <f t="array" ref="F134">_xlfn.IFS(SAM!F134&gt;0,SAM!F134*1000,SAM!F134&lt;0,SAM!F134*1000,SAM!F134=0,"")</f>
        <v>3.7864485819640596</v>
      </c>
      <c r="G134" s="57" cm="1">
        <f t="array" ref="G134">_xlfn.IFS(SAM!G134&gt;0,SAM!G134*1000,SAM!G134&lt;0,SAM!G134*1000,SAM!G134=0,"")</f>
        <v>7.9645298303628709E-2</v>
      </c>
      <c r="H134" s="57" cm="1">
        <f t="array" ref="H134">_xlfn.IFS(SAM!H134&gt;0,SAM!H134*1000,SAM!H134&lt;0,SAM!H134*1000,SAM!H134=0,"")</f>
        <v>118.833860137979</v>
      </c>
      <c r="I134" s="57" cm="1">
        <f t="array" ref="I134">_xlfn.IFS(SAM!I134&gt;0,SAM!I134*1000,SAM!I134&lt;0,SAM!I134*1000,SAM!I134=0,"")</f>
        <v>2.9608345091690899E-2</v>
      </c>
      <c r="J134" s="57" cm="1">
        <f t="array" ref="J134">_xlfn.IFS(SAM!J134&gt;0,SAM!J134*1000,SAM!J134&lt;0,SAM!J134*1000,SAM!J134=0,"")</f>
        <v>5.6751042070435593</v>
      </c>
      <c r="K134" s="57" cm="1">
        <f t="array" ref="K134">_xlfn.IFS(SAM!K134&gt;0,SAM!K134*1000,SAM!K134&lt;0,SAM!K134*1000,SAM!K134=0,"")</f>
        <v>10.522926280568701</v>
      </c>
      <c r="L134" s="57" cm="1">
        <f t="array" ref="L134">_xlfn.IFS(SAM!L134&gt;0,SAM!L134*1000,SAM!L134&lt;0,SAM!L134*1000,SAM!L134=0,"")</f>
        <v>0.479337752125233</v>
      </c>
      <c r="M134" s="57" t="str" cm="1">
        <f t="array" ref="M134">_xlfn.IFS(SAM!M134&gt;0,SAM!M134*1000,SAM!M134&lt;0,SAM!M134*1000,SAM!M134=0,"")</f>
        <v/>
      </c>
      <c r="N134" s="57" cm="1">
        <f t="array" ref="N134">_xlfn.IFS(SAM!N134&gt;0,SAM!N134*1000,SAM!N134&lt;0,SAM!N134*1000,SAM!N134=0,"")</f>
        <v>23.448392328171199</v>
      </c>
      <c r="O134" s="57" cm="1">
        <f t="array" ref="O134">_xlfn.IFS(SAM!O134&gt;0,SAM!O134*1000,SAM!O134&lt;0,SAM!O134*1000,SAM!O134=0,"")</f>
        <v>73.353691667672308</v>
      </c>
      <c r="P134" s="57" cm="1">
        <f t="array" ref="P134">_xlfn.IFS(SAM!P134&gt;0,SAM!P134*1000,SAM!P134&lt;0,SAM!P134*1000,SAM!P134=0,"")</f>
        <v>8.4069214218062491E-3</v>
      </c>
      <c r="Q134" s="57" cm="1">
        <f t="array" ref="Q134">_xlfn.IFS(SAM!Q134&gt;0,SAM!Q134*1000,SAM!Q134&lt;0,SAM!Q134*1000,SAM!Q134=0,"")</f>
        <v>0.16497900908413801</v>
      </c>
      <c r="R134" s="57" cm="1">
        <f t="array" ref="R134">_xlfn.IFS(SAM!R134&gt;0,SAM!R134*1000,SAM!R134&lt;0,SAM!R134*1000,SAM!R134=0,"")</f>
        <v>0.156738281118593</v>
      </c>
      <c r="S134" s="57" cm="1">
        <f t="array" ref="S134">_xlfn.IFS(SAM!S134&gt;0,SAM!S134*1000,SAM!S134&lt;0,SAM!S134*1000,SAM!S134=0,"")</f>
        <v>49.3516628641312</v>
      </c>
      <c r="T134" s="57" cm="1">
        <f t="array" ref="T134">_xlfn.IFS(SAM!T134&gt;0,SAM!T134*1000,SAM!T134&lt;0,SAM!T134*1000,SAM!T134=0,"")</f>
        <v>148.560066929518</v>
      </c>
      <c r="U134" s="57" cm="1">
        <f t="array" ref="U134">_xlfn.IFS(SAM!U134&gt;0,SAM!U134*1000,SAM!U134&lt;0,SAM!U134*1000,SAM!U134=0,"")</f>
        <v>39.291517782536602</v>
      </c>
      <c r="V134" s="57" cm="1">
        <f t="array" ref="V134">_xlfn.IFS(SAM!V134&gt;0,SAM!V134*1000,SAM!V134&lt;0,SAM!V134*1000,SAM!V134=0,"")</f>
        <v>72.097462428428599</v>
      </c>
      <c r="W134" s="57" cm="1">
        <f t="array" ref="W134">_xlfn.IFS(SAM!W134&gt;0,SAM!W134*1000,SAM!W134&lt;0,SAM!W134*1000,SAM!W134=0,"")</f>
        <v>21.827635690820998</v>
      </c>
      <c r="X134" s="57" cm="1">
        <f t="array" ref="X134">_xlfn.IFS(SAM!X134&gt;0,SAM!X134*1000,SAM!X134&lt;0,SAM!X134*1000,SAM!X134=0,"")</f>
        <v>1.0777444466949901</v>
      </c>
      <c r="Y134" s="57" cm="1">
        <f t="array" ref="Y134">_xlfn.IFS(SAM!Y134&gt;0,SAM!Y134*1000,SAM!Y134&lt;0,SAM!Y134*1000,SAM!Y134=0,"")</f>
        <v>1.5506156241858999</v>
      </c>
      <c r="Z134" s="57" cm="1">
        <f t="array" ref="Z134">_xlfn.IFS(SAM!Z134&gt;0,SAM!Z134*1000,SAM!Z134&lt;0,SAM!Z134*1000,SAM!Z134=0,"")</f>
        <v>234.855273314345</v>
      </c>
      <c r="AA134" s="57" cm="1">
        <f t="array" ref="AA134">_xlfn.IFS(SAM!AA134&gt;0,SAM!AA134*1000,SAM!AA134&lt;0,SAM!AA134*1000,SAM!AA134=0,"")</f>
        <v>60.475623214912304</v>
      </c>
      <c r="AB134" s="57" cm="1">
        <f t="array" ref="AB134">_xlfn.IFS(SAM!AB134&gt;0,SAM!AB134*1000,SAM!AB134&lt;0,SAM!AB134*1000,SAM!AB134=0,"")</f>
        <v>4.5325685901485597</v>
      </c>
      <c r="AC134" s="57" cm="1">
        <f t="array" ref="AC134">_xlfn.IFS(SAM!AC134&gt;0,SAM!AC134*1000,SAM!AC134&lt;0,SAM!AC134*1000,SAM!AC134=0,"")</f>
        <v>12.055068116297699</v>
      </c>
      <c r="AD134" s="57" cm="1">
        <f t="array" ref="AD134">_xlfn.IFS(SAM!AD134&gt;0,SAM!AD134*1000,SAM!AD134&lt;0,SAM!AD134*1000,SAM!AD134=0,"")</f>
        <v>3.25411165191102E-3</v>
      </c>
      <c r="AE134" s="57" cm="1">
        <f t="array" ref="AE134">_xlfn.IFS(SAM!AE134&gt;0,SAM!AE134*1000,SAM!AE134&lt;0,SAM!AE134*1000,SAM!AE134=0,"")</f>
        <v>354.770108255808</v>
      </c>
      <c r="AF134" s="57" cm="1">
        <f t="array" ref="AF134">_xlfn.IFS(SAM!AF134&gt;0,SAM!AF134*1000,SAM!AF134&lt;0,SAM!AF134*1000,SAM!AF134=0,"")</f>
        <v>185.84514228979802</v>
      </c>
      <c r="AG134" s="57" cm="1">
        <f t="array" ref="AG134">_xlfn.IFS(SAM!AG134&gt;0,SAM!AG134*1000,SAM!AG134&lt;0,SAM!AG134*1000,SAM!AG134=0,"")</f>
        <v>14.8975153565884</v>
      </c>
      <c r="AH134" s="57" cm="1">
        <f t="array" ref="AH134">_xlfn.IFS(SAM!AH134&gt;0,SAM!AH134*1000,SAM!AH134&lt;0,SAM!AH134*1000,SAM!AH134=0,"")</f>
        <v>2063.79979513018</v>
      </c>
      <c r="AI134" s="57" cm="1">
        <f t="array" ref="AI134">_xlfn.IFS(SAM!AI134&gt;0,SAM!AI134*1000,SAM!AI134&lt;0,SAM!AI134*1000,SAM!AI134=0,"")</f>
        <v>17.1666815516617</v>
      </c>
      <c r="AJ134" s="57" cm="1">
        <f t="array" ref="AJ134">_xlfn.IFS(SAM!AJ134&gt;0,SAM!AJ134*1000,SAM!AJ134&lt;0,SAM!AJ134*1000,SAM!AJ134=0,"")</f>
        <v>2660.4308352287298</v>
      </c>
      <c r="AK134" s="57" cm="1">
        <f t="array" ref="AK134">_xlfn.IFS(SAM!AK134&gt;0,SAM!AK134*1000,SAM!AK134&lt;0,SAM!AK134*1000,SAM!AK134=0,"")</f>
        <v>6.25779622904257E-3</v>
      </c>
      <c r="AL134" s="57" cm="1">
        <f t="array" ref="AL134">_xlfn.IFS(SAM!AL134&gt;0,SAM!AL134*1000,SAM!AL134&lt;0,SAM!AL134*1000,SAM!AL134=0,"")</f>
        <v>122.97436547231</v>
      </c>
      <c r="AM134" s="57" cm="1">
        <f t="array" ref="AM134">_xlfn.IFS(SAM!AM134&gt;0,SAM!AM134*1000,SAM!AM134&lt;0,SAM!AM134*1000,SAM!AM134=0,"")</f>
        <v>2905.0501730477099</v>
      </c>
      <c r="AN134" s="57" cm="1">
        <f t="array" ref="AN134">_xlfn.IFS(SAM!AN134&gt;0,SAM!AN134*1000,SAM!AN134&lt;0,SAM!AN134*1000,SAM!AN134=0,"")</f>
        <v>0.17019045927437698</v>
      </c>
      <c r="AO134" s="57" cm="1">
        <f t="array" ref="AO134">_xlfn.IFS(SAM!AO134&gt;0,SAM!AO134*1000,SAM!AO134&lt;0,SAM!AO134*1000,SAM!AO134=0,"")</f>
        <v>5.7894570545770602E-2</v>
      </c>
      <c r="AP134" s="57" cm="1">
        <f t="array" ref="AP134">_xlfn.IFS(SAM!AP134&gt;0,SAM!AP134*1000,SAM!AP134&lt;0,SAM!AP134*1000,SAM!AP134=0,"")</f>
        <v>4.4513969607776503E-2</v>
      </c>
      <c r="AQ134" s="57" cm="1">
        <f t="array" ref="AQ134">_xlfn.IFS(SAM!AQ134&gt;0,SAM!AQ134*1000,SAM!AQ134&lt;0,SAM!AQ134*1000,SAM!AQ134=0,"")</f>
        <v>0.41487866318074901</v>
      </c>
      <c r="AR134" s="57" cm="1">
        <f t="array" ref="AR134">_xlfn.IFS(SAM!AR134&gt;0,SAM!AR134*1000,SAM!AR134&lt;0,SAM!AR134*1000,SAM!AR134=0,"")</f>
        <v>3.7936363503896904E-2</v>
      </c>
      <c r="AS134" s="57" cm="1">
        <f t="array" ref="AS134">_xlfn.IFS(SAM!AS134&gt;0,SAM!AS134*1000,SAM!AS134&lt;0,SAM!AS134*1000,SAM!AS134=0,"")</f>
        <v>1.7695184695253698E-2</v>
      </c>
      <c r="AT134" s="57" cm="1">
        <f t="array" ref="AT134">_xlfn.IFS(SAM!AT134&gt;0,SAM!AT134*1000,SAM!AT134&lt;0,SAM!AT134*1000,SAM!AT134=0,"")</f>
        <v>1.93612463640906E-2</v>
      </c>
      <c r="AU134" s="57" cm="1">
        <f t="array" ref="AU134">_xlfn.IFS(SAM!AU134&gt;0,SAM!AU134*1000,SAM!AU134&lt;0,SAM!AU134*1000,SAM!AU134=0,"")</f>
        <v>3.2010921888985897</v>
      </c>
      <c r="AV134" s="57" cm="1">
        <f t="array" ref="AV134">_xlfn.IFS(SAM!AV134&gt;0,SAM!AV134*1000,SAM!AV134&lt;0,SAM!AV134*1000,SAM!AV134=0,"")</f>
        <v>0.82467922553517803</v>
      </c>
      <c r="AW134" s="57" cm="1">
        <f t="array" ref="AW134">_xlfn.IFS(SAM!AW134&gt;0,SAM!AW134*1000,SAM!AW134&lt;0,SAM!AW134*1000,SAM!AW134=0,"")</f>
        <v>0.12271030535271099</v>
      </c>
      <c r="AX134" s="57" cm="1">
        <f t="array" ref="AX134">_xlfn.IFS(SAM!AX134&gt;0,SAM!AX134*1000,SAM!AX134&lt;0,SAM!AX134*1000,SAM!AX134=0,"")</f>
        <v>4.2508031217052098</v>
      </c>
      <c r="AY134" s="57" cm="1">
        <f t="array" ref="AY134">_xlfn.IFS(SAM!AY134&gt;0,SAM!AY134*1000,SAM!AY134&lt;0,SAM!AY134*1000,SAM!AY134=0,"")</f>
        <v>782.87890405647101</v>
      </c>
      <c r="AZ134" s="57" cm="1">
        <f t="array" ref="AZ134">_xlfn.IFS(SAM!AZ134&gt;0,SAM!AZ134*1000,SAM!AZ134&lt;0,SAM!AZ134*1000,SAM!AZ134=0,"")</f>
        <v>729.05332889449198</v>
      </c>
      <c r="BA134" s="57" cm="1">
        <f t="array" ref="BA134">_xlfn.IFS(SAM!BA134&gt;0,SAM!BA134*1000,SAM!BA134&lt;0,SAM!BA134*1000,SAM!BA134=0,"")</f>
        <v>11716.895830817301</v>
      </c>
      <c r="BB134" s="57" cm="1">
        <f t="array" ref="BB134">_xlfn.IFS(SAM!BB134&gt;0,SAM!BB134*1000,SAM!BB134&lt;0,SAM!BB134*1000,SAM!BB134=0,"")</f>
        <v>677.67303072557706</v>
      </c>
      <c r="BC134" s="57" cm="1">
        <f t="array" ref="BC134">_xlfn.IFS(SAM!BC134&gt;0,SAM!BC134*1000,SAM!BC134&lt;0,SAM!BC134*1000,SAM!BC134=0,"")</f>
        <v>4.9372462211263102</v>
      </c>
      <c r="BD134" s="57" cm="1">
        <f t="array" ref="BD134">_xlfn.IFS(SAM!BD134&gt;0,SAM!BD134*1000,SAM!BD134&lt;0,SAM!BD134*1000,SAM!BD134=0,"")</f>
        <v>0.32591554231165104</v>
      </c>
      <c r="BE134" s="57" cm="1">
        <f t="array" ref="BE134">_xlfn.IFS(SAM!BE134&gt;0,SAM!BE134*1000,SAM!BE134&lt;0,SAM!BE134*1000,SAM!BE134=0,"")</f>
        <v>1.0359782152294899</v>
      </c>
      <c r="BF134" s="57" cm="1">
        <f t="array" ref="BF134">_xlfn.IFS(SAM!BF134&gt;0,SAM!BF134*1000,SAM!BF134&lt;0,SAM!BF134*1000,SAM!BF134=0,"")</f>
        <v>736.79808809752103</v>
      </c>
      <c r="BG134" s="57" cm="1">
        <f t="array" ref="BG134">_xlfn.IFS(SAM!BG134&gt;0,SAM!BG134*1000,SAM!BG134&lt;0,SAM!BG134*1000,SAM!BG134=0,"")</f>
        <v>716.98754128123903</v>
      </c>
      <c r="BH134" s="57" cm="1">
        <f t="array" ref="BH134">_xlfn.IFS(SAM!BH134&gt;0,SAM!BH134*1000,SAM!BH134&lt;0,SAM!BH134*1000,SAM!BH134=0,"")</f>
        <v>43.0839630350468</v>
      </c>
      <c r="BI134" s="57" cm="1">
        <f t="array" ref="BI134">_xlfn.IFS(SAM!BI134&gt;0,SAM!BI134*1000,SAM!BI134&lt;0,SAM!BI134*1000,SAM!BI134=0,"")</f>
        <v>2.2267233958890702</v>
      </c>
      <c r="BJ134" s="57" cm="1">
        <f t="array" ref="BJ134">_xlfn.IFS(SAM!BJ134&gt;0,SAM!BJ134*1000,SAM!BJ134&lt;0,SAM!BJ134*1000,SAM!BJ134=0,"")</f>
        <v>251.39035041628998</v>
      </c>
      <c r="BK134" s="57" cm="1">
        <f t="array" ref="BK134">_xlfn.IFS(SAM!BK134&gt;0,SAM!BK134*1000,SAM!BK134&lt;0,SAM!BK134*1000,SAM!BK134=0,"")</f>
        <v>1767.59044491804</v>
      </c>
      <c r="BL134" s="57" cm="1">
        <f t="array" ref="BL134">_xlfn.IFS(SAM!BL134&gt;0,SAM!BL134*1000,SAM!BL134&lt;0,SAM!BL134*1000,SAM!BL134=0,"")</f>
        <v>39.918400018852097</v>
      </c>
      <c r="BM134" s="57" cm="1">
        <f t="array" ref="BM134">_xlfn.IFS(SAM!BM134&gt;0,SAM!BM134*1000,SAM!BM134&lt;0,SAM!BM134*1000,SAM!BM134=0,"")</f>
        <v>4595.3754307518302</v>
      </c>
      <c r="BN134" s="57" cm="1">
        <f t="array" ref="BN134">_xlfn.IFS(SAM!BN134&gt;0,SAM!BN134*1000,SAM!BN134&lt;0,SAM!BN134*1000,SAM!BN134=0,"")</f>
        <v>469.790893112231</v>
      </c>
      <c r="BO134" s="57" cm="1">
        <f t="array" ref="BO134">_xlfn.IFS(SAM!BO134&gt;0,SAM!BO134*1000,SAM!BO134&lt;0,SAM!BO134*1000,SAM!BO134=0,"")</f>
        <v>1014.0270842440999</v>
      </c>
      <c r="BP134" s="57" cm="1">
        <f t="array" ref="BP134">_xlfn.IFS(SAM!BP134&gt;0,SAM!BP134*1000,SAM!BP134&lt;0,SAM!BP134*1000,SAM!BP134=0,"")</f>
        <v>11.1081256732126</v>
      </c>
      <c r="BQ134" s="57" t="str" cm="1">
        <f t="array" ref="BQ134">_xlfn.IFS(SAM!BQ134&gt;0,SAM!BQ134*1000,SAM!BQ134&lt;0,SAM!BQ134*1000,SAM!BQ134=0,"")</f>
        <v/>
      </c>
      <c r="BR134" s="57" t="str" cm="1">
        <f t="array" ref="BR134">_xlfn.IFS(SAM!BR134&gt;0,SAM!BR134*1000,SAM!BR134&lt;0,SAM!BR134*1000,SAM!BR134=0,"")</f>
        <v/>
      </c>
      <c r="BS134" s="57" t="str" cm="1">
        <f t="array" ref="BS134">_xlfn.IFS(SAM!BS134&gt;0,SAM!BS134*1000,SAM!BS134&lt;0,SAM!BS134*1000,SAM!BS134=0,"")</f>
        <v/>
      </c>
      <c r="BT134" s="57" t="str" cm="1">
        <f t="array" ref="BT134">_xlfn.IFS(SAM!BT134&gt;0,SAM!BT134*1000,SAM!BT134&lt;0,SAM!BT134*1000,SAM!BT134=0,"")</f>
        <v/>
      </c>
      <c r="BU134" s="57" t="str" cm="1">
        <f t="array" ref="BU134">_xlfn.IFS(SAM!BU134&gt;0,SAM!BU134*1000,SAM!BU134&lt;0,SAM!BU134*1000,SAM!BU134=0,"")</f>
        <v/>
      </c>
      <c r="BV134" s="57" t="str" cm="1">
        <f t="array" ref="BV134">_xlfn.IFS(SAM!BV134&gt;0,SAM!BV134*1000,SAM!BV134&lt;0,SAM!BV134*1000,SAM!BV134=0,"")</f>
        <v/>
      </c>
      <c r="BW134" s="57" t="str" cm="1">
        <f t="array" ref="BW134">_xlfn.IFS(SAM!BW134&gt;0,SAM!BW134*1000,SAM!BW134&lt;0,SAM!BW134*1000,SAM!BW134=0,"")</f>
        <v/>
      </c>
      <c r="BX134" s="57" t="str" cm="1">
        <f t="array" ref="BX134">_xlfn.IFS(SAM!BX134&gt;0,SAM!BX134*1000,SAM!BX134&lt;0,SAM!BX134*1000,SAM!BX134=0,"")</f>
        <v/>
      </c>
      <c r="BY134" s="57" t="str" cm="1">
        <f t="array" ref="BY134">_xlfn.IFS(SAM!BY134&gt;0,SAM!BY134*1000,SAM!BY134&lt;0,SAM!BY134*1000,SAM!BY134=0,"")</f>
        <v/>
      </c>
      <c r="BZ134" s="57" t="str" cm="1">
        <f t="array" ref="BZ134">_xlfn.IFS(SAM!BZ134&gt;0,SAM!BZ134*1000,SAM!BZ134&lt;0,SAM!BZ134*1000,SAM!BZ134=0,"")</f>
        <v/>
      </c>
      <c r="CA134" s="57" t="str" cm="1">
        <f t="array" ref="CA134">_xlfn.IFS(SAM!CA134&gt;0,SAM!CA134*1000,SAM!CA134&lt;0,SAM!CA134*1000,SAM!CA134=0,"")</f>
        <v/>
      </c>
      <c r="CB134" s="57" t="str" cm="1">
        <f t="array" ref="CB134">_xlfn.IFS(SAM!CB134&gt;0,SAM!CB134*1000,SAM!CB134&lt;0,SAM!CB134*1000,SAM!CB134=0,"")</f>
        <v/>
      </c>
      <c r="CC134" s="57" t="str" cm="1">
        <f t="array" ref="CC134">_xlfn.IFS(SAM!CC134&gt;0,SAM!CC134*1000,SAM!CC134&lt;0,SAM!CC134*1000,SAM!CC134=0,"")</f>
        <v/>
      </c>
      <c r="CD134" s="57" t="str" cm="1">
        <f t="array" ref="CD134">_xlfn.IFS(SAM!CD134&gt;0,SAM!CD134*1000,SAM!CD134&lt;0,SAM!CD134*1000,SAM!CD134=0,"")</f>
        <v/>
      </c>
      <c r="CE134" s="57" t="str" cm="1">
        <f t="array" ref="CE134">_xlfn.IFS(SAM!CE134&gt;0,SAM!CE134*1000,SAM!CE134&lt;0,SAM!CE134*1000,SAM!CE134=0,"")</f>
        <v/>
      </c>
      <c r="CF134" s="57" t="str" cm="1">
        <f t="array" ref="CF134">_xlfn.IFS(SAM!CF134&gt;0,SAM!CF134*1000,SAM!CF134&lt;0,SAM!CF134*1000,SAM!CF134=0,"")</f>
        <v/>
      </c>
      <c r="CG134" s="57" t="str" cm="1">
        <f t="array" ref="CG134">_xlfn.IFS(SAM!CG134&gt;0,SAM!CG134*1000,SAM!CG134&lt;0,SAM!CG134*1000,SAM!CG134=0,"")</f>
        <v/>
      </c>
      <c r="CH134" s="57" t="str" cm="1">
        <f t="array" ref="CH134">_xlfn.IFS(SAM!CH134&gt;0,SAM!CH134*1000,SAM!CH134&lt;0,SAM!CH134*1000,SAM!CH134=0,"")</f>
        <v/>
      </c>
      <c r="CI134" s="57" t="str" cm="1">
        <f t="array" ref="CI134">_xlfn.IFS(SAM!CI134&gt;0,SAM!CI134*1000,SAM!CI134&lt;0,SAM!CI134*1000,SAM!CI134=0,"")</f>
        <v/>
      </c>
      <c r="CJ134" s="57" t="str" cm="1">
        <f t="array" ref="CJ134">_xlfn.IFS(SAM!CJ134&gt;0,SAM!CJ134*1000,SAM!CJ134&lt;0,SAM!CJ134*1000,SAM!CJ134=0,"")</f>
        <v/>
      </c>
      <c r="CK134" s="57" t="str" cm="1">
        <f t="array" ref="CK134">_xlfn.IFS(SAM!CK134&gt;0,SAM!CK134*1000,SAM!CK134&lt;0,SAM!CK134*1000,SAM!CK134=0,"")</f>
        <v/>
      </c>
      <c r="CL134" s="57" t="str" cm="1">
        <f t="array" ref="CL134">_xlfn.IFS(SAM!CL134&gt;0,SAM!CL134*1000,SAM!CL134&lt;0,SAM!CL134*1000,SAM!CL134=0,"")</f>
        <v/>
      </c>
      <c r="CM134" s="57" t="str" cm="1">
        <f t="array" ref="CM134">_xlfn.IFS(SAM!CM134&gt;0,SAM!CM134*1000,SAM!CM134&lt;0,SAM!CM134*1000,SAM!CM134=0,"")</f>
        <v/>
      </c>
      <c r="CN134" s="57" t="str" cm="1">
        <f t="array" ref="CN134">_xlfn.IFS(SAM!CN134&gt;0,SAM!CN134*1000,SAM!CN134&lt;0,SAM!CN134*1000,SAM!CN134=0,"")</f>
        <v/>
      </c>
      <c r="CO134" s="57" t="str" cm="1">
        <f t="array" ref="CO134">_xlfn.IFS(SAM!CO134&gt;0,SAM!CO134*1000,SAM!CO134&lt;0,SAM!CO134*1000,SAM!CO134=0,"")</f>
        <v/>
      </c>
      <c r="CP134" s="57" t="str" cm="1">
        <f t="array" ref="CP134">_xlfn.IFS(SAM!CP134&gt;0,SAM!CP134*1000,SAM!CP134&lt;0,SAM!CP134*1000,SAM!CP134=0,"")</f>
        <v/>
      </c>
      <c r="CQ134" s="57" t="str" cm="1">
        <f t="array" ref="CQ134">_xlfn.IFS(SAM!CQ134&gt;0,SAM!CQ134*1000,SAM!CQ134&lt;0,SAM!CQ134*1000,SAM!CQ134=0,"")</f>
        <v/>
      </c>
      <c r="CR134" s="57" t="str" cm="1">
        <f t="array" ref="CR134">_xlfn.IFS(SAM!CR134&gt;0,SAM!CR134*1000,SAM!CR134&lt;0,SAM!CR134*1000,SAM!CR134=0,"")</f>
        <v/>
      </c>
      <c r="CS134" s="57" t="str" cm="1">
        <f t="array" ref="CS134">_xlfn.IFS(SAM!CS134&gt;0,SAM!CS134*1000,SAM!CS134&lt;0,SAM!CS134*1000,SAM!CS134=0,"")</f>
        <v/>
      </c>
      <c r="CT134" s="57" t="str" cm="1">
        <f t="array" ref="CT134">_xlfn.IFS(SAM!CT134&gt;0,SAM!CT134*1000,SAM!CT134&lt;0,SAM!CT134*1000,SAM!CT134=0,"")</f>
        <v/>
      </c>
      <c r="CU134" s="57" t="str" cm="1">
        <f t="array" ref="CU134">_xlfn.IFS(SAM!CU134&gt;0,SAM!CU134*1000,SAM!CU134&lt;0,SAM!CU134*1000,SAM!CU134=0,"")</f>
        <v/>
      </c>
      <c r="CV134" s="57" t="str" cm="1">
        <f t="array" ref="CV134">_xlfn.IFS(SAM!CV134&gt;0,SAM!CV134*1000,SAM!CV134&lt;0,SAM!CV134*1000,SAM!CV134=0,"")</f>
        <v/>
      </c>
      <c r="CW134" s="57" t="str" cm="1">
        <f t="array" ref="CW134">_xlfn.IFS(SAM!CW134&gt;0,SAM!CW134*1000,SAM!CW134&lt;0,SAM!CW134*1000,SAM!CW134=0,"")</f>
        <v/>
      </c>
      <c r="CX134" s="57" t="str" cm="1">
        <f t="array" ref="CX134">_xlfn.IFS(SAM!CX134&gt;0,SAM!CX134*1000,SAM!CX134&lt;0,SAM!CX134*1000,SAM!CX134=0,"")</f>
        <v/>
      </c>
      <c r="CY134" s="57" t="str" cm="1">
        <f t="array" ref="CY134">_xlfn.IFS(SAM!CY134&gt;0,SAM!CY134*1000,SAM!CY134&lt;0,SAM!CY134*1000,SAM!CY134=0,"")</f>
        <v/>
      </c>
      <c r="CZ134" s="57" t="str" cm="1">
        <f t="array" ref="CZ134">_xlfn.IFS(SAM!CZ134&gt;0,SAM!CZ134*1000,SAM!CZ134&lt;0,SAM!CZ134*1000,SAM!CZ134=0,"")</f>
        <v/>
      </c>
      <c r="DA134" s="57" t="str" cm="1">
        <f t="array" ref="DA134">_xlfn.IFS(SAM!DA134&gt;0,SAM!DA134*1000,SAM!DA134&lt;0,SAM!DA134*1000,SAM!DA134=0,"")</f>
        <v/>
      </c>
      <c r="DB134" s="57" t="str" cm="1">
        <f t="array" ref="DB134">_xlfn.IFS(SAM!DB134&gt;0,SAM!DB134*1000,SAM!DB134&lt;0,SAM!DB134*1000,SAM!DB134=0,"")</f>
        <v/>
      </c>
      <c r="DC134" s="57" t="str" cm="1">
        <f t="array" ref="DC134">_xlfn.IFS(SAM!DC134&gt;0,SAM!DC134*1000,SAM!DC134&lt;0,SAM!DC134*1000,SAM!DC134=0,"")</f>
        <v/>
      </c>
      <c r="DD134" s="57" t="str" cm="1">
        <f t="array" ref="DD134">_xlfn.IFS(SAM!DD134&gt;0,SAM!DD134*1000,SAM!DD134&lt;0,SAM!DD134*1000,SAM!DD134=0,"")</f>
        <v/>
      </c>
      <c r="DE134" s="57" t="str" cm="1">
        <f t="array" ref="DE134">_xlfn.IFS(SAM!DE134&gt;0,SAM!DE134*1000,SAM!DE134&lt;0,SAM!DE134*1000,SAM!DE134=0,"")</f>
        <v/>
      </c>
      <c r="DF134" s="57" t="str" cm="1">
        <f t="array" ref="DF134">_xlfn.IFS(SAM!DF134&gt;0,SAM!DF134*1000,SAM!DF134&lt;0,SAM!DF134*1000,SAM!DF134=0,"")</f>
        <v/>
      </c>
      <c r="DG134" s="57" t="str" cm="1">
        <f t="array" ref="DG134">_xlfn.IFS(SAM!DG134&gt;0,SAM!DG134*1000,SAM!DG134&lt;0,SAM!DG134*1000,SAM!DG134=0,"")</f>
        <v/>
      </c>
      <c r="DH134" s="57" t="str" cm="1">
        <f t="array" ref="DH134">_xlfn.IFS(SAM!DH134&gt;0,SAM!DH134*1000,SAM!DH134&lt;0,SAM!DH134*1000,SAM!DH134=0,"")</f>
        <v/>
      </c>
      <c r="DI134" s="57" t="str" cm="1">
        <f t="array" ref="DI134">_xlfn.IFS(SAM!DI134&gt;0,SAM!DI134*1000,SAM!DI134&lt;0,SAM!DI134*1000,SAM!DI134=0,"")</f>
        <v/>
      </c>
      <c r="DJ134" s="57" t="str" cm="1">
        <f t="array" ref="DJ134">_xlfn.IFS(SAM!DJ134&gt;0,SAM!DJ134*1000,SAM!DJ134&lt;0,SAM!DJ134*1000,SAM!DJ134=0,"")</f>
        <v/>
      </c>
      <c r="DK134" s="57" t="str" cm="1">
        <f t="array" ref="DK134">_xlfn.IFS(SAM!DK134&gt;0,SAM!DK134*1000,SAM!DK134&lt;0,SAM!DK134*1000,SAM!DK134=0,"")</f>
        <v/>
      </c>
      <c r="DL134" s="57" t="str" cm="1">
        <f t="array" ref="DL134">_xlfn.IFS(SAM!DL134&gt;0,SAM!DL134*1000,SAM!DL134&lt;0,SAM!DL134*1000,SAM!DL134=0,"")</f>
        <v/>
      </c>
      <c r="DM134" s="57" t="str" cm="1">
        <f t="array" ref="DM134">_xlfn.IFS(SAM!DM134&gt;0,SAM!DM134*1000,SAM!DM134&lt;0,SAM!DM134*1000,SAM!DM134=0,"")</f>
        <v/>
      </c>
      <c r="DN134" s="57" t="str" cm="1">
        <f t="array" ref="DN134">_xlfn.IFS(SAM!DN134&gt;0,SAM!DN134*1000,SAM!DN134&lt;0,SAM!DN134*1000,SAM!DN134=0,"")</f>
        <v/>
      </c>
      <c r="DO134" s="57" t="str" cm="1">
        <f t="array" ref="DO134">_xlfn.IFS(SAM!DO134&gt;0,SAM!DO134*1000,SAM!DO134&lt;0,SAM!DO134*1000,SAM!DO134=0,"")</f>
        <v/>
      </c>
      <c r="DP134" s="57" t="str" cm="1">
        <f t="array" ref="DP134">_xlfn.IFS(SAM!DP134&gt;0,SAM!DP134*1000,SAM!DP134&lt;0,SAM!DP134*1000,SAM!DP134=0,"")</f>
        <v/>
      </c>
      <c r="DQ134" s="57" t="str" cm="1">
        <f t="array" ref="DQ134">_xlfn.IFS(SAM!DQ134&gt;0,SAM!DQ134*1000,SAM!DQ134&lt;0,SAM!DQ134*1000,SAM!DQ134=0,"")</f>
        <v/>
      </c>
      <c r="DR134" s="57" t="str" cm="1">
        <f t="array" ref="DR134">_xlfn.IFS(SAM!DR134&gt;0,SAM!DR134*1000,SAM!DR134&lt;0,SAM!DR134*1000,SAM!DR134=0,"")</f>
        <v/>
      </c>
      <c r="DS134" s="57" t="str" cm="1">
        <f t="array" ref="DS134">_xlfn.IFS(SAM!DS134&gt;0,SAM!DS134*1000,SAM!DS134&lt;0,SAM!DS134*1000,SAM!DS134=0,"")</f>
        <v/>
      </c>
      <c r="DT134" s="57" t="str" cm="1">
        <f t="array" ref="DT134">_xlfn.IFS(SAM!DT134&gt;0,SAM!DT134*1000,SAM!DT134&lt;0,SAM!DT134*1000,SAM!DT134=0,"")</f>
        <v/>
      </c>
      <c r="DU134" s="57" t="str" cm="1">
        <f t="array" ref="DU134">_xlfn.IFS(SAM!DU134&gt;0,SAM!DU134*1000,SAM!DU134&lt;0,SAM!DU134*1000,SAM!DU134=0,"")</f>
        <v/>
      </c>
      <c r="DV134" s="57" t="str" cm="1">
        <f t="array" ref="DV134">_xlfn.IFS(SAM!DV134&gt;0,SAM!DV134*1000,SAM!DV134&lt;0,SAM!DV134*1000,SAM!DV134=0,"")</f>
        <v/>
      </c>
      <c r="DW134" s="57" t="str" cm="1">
        <f t="array" ref="DW134">_xlfn.IFS(SAM!DW134&gt;0,SAM!DW134*1000,SAM!DW134&lt;0,SAM!DW134*1000,SAM!DW134=0,"")</f>
        <v/>
      </c>
      <c r="DX134" s="57" t="str" cm="1">
        <f t="array" ref="DX134">_xlfn.IFS(SAM!DX134&gt;0,SAM!DX134*1000,SAM!DX134&lt;0,SAM!DX134*1000,SAM!DX134=0,"")</f>
        <v/>
      </c>
      <c r="DY134" s="57" t="str" cm="1">
        <f t="array" ref="DY134">_xlfn.IFS(SAM!DY134&gt;0,SAM!DY134*1000,SAM!DY134&lt;0,SAM!DY134*1000,SAM!DY134=0,"")</f>
        <v/>
      </c>
      <c r="DZ134" s="57" t="str" cm="1">
        <f t="array" ref="DZ134">_xlfn.IFS(SAM!DZ134&gt;0,SAM!DZ134*1000,SAM!DZ134&lt;0,SAM!DZ134*1000,SAM!DZ134=0,"")</f>
        <v/>
      </c>
      <c r="EA134" s="57" t="str" cm="1">
        <f t="array" ref="EA134">_xlfn.IFS(SAM!EA134&gt;0,SAM!EA134*1000,SAM!EA134&lt;0,SAM!EA134*1000,SAM!EA134=0,"")</f>
        <v/>
      </c>
      <c r="EB134" s="57" t="str" cm="1">
        <f t="array" ref="EB134">_xlfn.IFS(SAM!EB134&gt;0,SAM!EB134*1000,SAM!EB134&lt;0,SAM!EB134*1000,SAM!EB134=0,"")</f>
        <v/>
      </c>
      <c r="EC134" s="57" t="str" cm="1">
        <f t="array" ref="EC134">_xlfn.IFS(SAM!EC134&gt;0,SAM!EC134*1000,SAM!EC134&lt;0,SAM!EC134*1000,SAM!EC134=0,"")</f>
        <v/>
      </c>
      <c r="ED134" s="57" t="str" cm="1">
        <f t="array" ref="ED134">_xlfn.IFS(SAM!ED134&gt;0,SAM!ED134*1000,SAM!ED134&lt;0,SAM!ED134*1000,SAM!ED134=0,"")</f>
        <v/>
      </c>
      <c r="EE134" s="57" t="str" cm="1">
        <f t="array" ref="EE134">_xlfn.IFS(SAM!EE134&gt;0,SAM!EE134*1000,SAM!EE134&lt;0,SAM!EE134*1000,SAM!EE134=0,"")</f>
        <v/>
      </c>
      <c r="EF134" s="57" t="str" cm="1">
        <f t="array" ref="EF134">_xlfn.IFS(SAM!EF134&gt;0,SAM!EF134*1000,SAM!EF134&lt;0,SAM!EF134*1000,SAM!EF134=0,"")</f>
        <v/>
      </c>
      <c r="EG134" s="57" t="str" cm="1">
        <f t="array" ref="EG134">_xlfn.IFS(SAM!EG134&gt;0,SAM!EG134*1000,SAM!EG134&lt;0,SAM!EG134*1000,SAM!EG134=0,"")</f>
        <v/>
      </c>
      <c r="EH134" s="57" t="str" cm="1">
        <f t="array" ref="EH134">_xlfn.IFS(SAM!EH134&gt;0,SAM!EH134*1000,SAM!EH134&lt;0,SAM!EH134*1000,SAM!EH134=0,"")</f>
        <v/>
      </c>
      <c r="EI134" s="57" t="str" cm="1">
        <f t="array" ref="EI134">_xlfn.IFS(SAM!EI134&gt;0,SAM!EI134*1000,SAM!EI134&lt;0,SAM!EI134*1000,SAM!EI134=0,"")</f>
        <v/>
      </c>
      <c r="EJ134" s="57" t="str" cm="1">
        <f t="array" ref="EJ134">_xlfn.IFS(SAM!EJ134&gt;0,SAM!EJ134*1000,SAM!EJ134&lt;0,SAM!EJ134*1000,SAM!EJ134=0,"")</f>
        <v/>
      </c>
      <c r="EK134" s="57" t="str" cm="1">
        <f t="array" ref="EK134">_xlfn.IFS(SAM!EK134&gt;0,SAM!EK134*1000,SAM!EK134&lt;0,SAM!EK134*1000,SAM!EK134=0,"")</f>
        <v/>
      </c>
      <c r="EL134" s="57" t="str" cm="1">
        <f t="array" ref="EL134">_xlfn.IFS(SAM!EL134&gt;0,SAM!EL134*1000,SAM!EL134&lt;0,SAM!EL134*1000,SAM!EL134=0,"")</f>
        <v/>
      </c>
      <c r="EM134" s="57" t="str" cm="1">
        <f t="array" ref="EM134">_xlfn.IFS(SAM!EM134&gt;0,SAM!EM134*1000,SAM!EM134&lt;0,SAM!EM134*1000,SAM!EM134=0,"")</f>
        <v/>
      </c>
      <c r="EN134" s="57" t="str" cm="1">
        <f t="array" ref="EN134">_xlfn.IFS(SAM!EN134&gt;0,SAM!EN134*1000,SAM!EN134&lt;0,SAM!EN134*1000,SAM!EN134=0,"")</f>
        <v/>
      </c>
      <c r="EO134" s="57" t="str" cm="1">
        <f t="array" ref="EO134">_xlfn.IFS(SAM!EO134&gt;0,SAM!EO134*1000,SAM!EO134&lt;0,SAM!EO134*1000,SAM!EO134=0,"")</f>
        <v/>
      </c>
      <c r="EP134" s="57" t="str" cm="1">
        <f t="array" ref="EP134">_xlfn.IFS(SAM!EP134&gt;0,SAM!EP134*1000,SAM!EP134&lt;0,SAM!EP134*1000,SAM!EP134=0,"")</f>
        <v/>
      </c>
      <c r="EQ134" s="57" t="str" cm="1">
        <f t="array" ref="EQ134">_xlfn.IFS(SAM!EQ134&gt;0,SAM!EQ134*1000,SAM!EQ134&lt;0,SAM!EQ134*1000,SAM!EQ134=0,"")</f>
        <v/>
      </c>
      <c r="ER134" s="57" t="str" cm="1">
        <f t="array" ref="ER134">_xlfn.IFS(SAM!ER134&gt;0,SAM!ER134*1000,SAM!ER134&lt;0,SAM!ER134*1000,SAM!ER134=0,"")</f>
        <v/>
      </c>
      <c r="ES134" s="57" t="str" cm="1">
        <f t="array" ref="ES134">_xlfn.IFS(SAM!ES134&gt;0,SAM!ES134*1000,SAM!ES134&lt;0,SAM!ES134*1000,SAM!ES134=0,"")</f>
        <v/>
      </c>
      <c r="ET134" s="57" t="str" cm="1">
        <f t="array" ref="ET134">_xlfn.IFS(SAM!ET134&gt;0,SAM!ET134*1000,SAM!ET134&lt;0,SAM!ET134*1000,SAM!ET134=0,"")</f>
        <v/>
      </c>
      <c r="EU134" s="57" t="str" cm="1">
        <f t="array" ref="EU134">_xlfn.IFS(SAM!EU134&gt;0,SAM!EU134*1000,SAM!EU134&lt;0,SAM!EU134*1000,SAM!EU134=0,"")</f>
        <v/>
      </c>
      <c r="EV134" s="57" cm="1">
        <f t="array" ref="EV134">_xlfn.IFS(SAM!EV134&gt;0,SAM!EV134*1000,SAM!EV134&lt;0,SAM!EV134*1000,SAM!EV134=0,"")</f>
        <v>17429.910385197298</v>
      </c>
      <c r="EW134" s="57" t="str" cm="1">
        <f t="array" ref="EW134">_xlfn.IFS(SAM!EW134&gt;0,SAM!EW134*1000,SAM!EW134&lt;0,SAM!EW134*1000,SAM!EW134=0,"")</f>
        <v/>
      </c>
      <c r="EX134" s="57" cm="1">
        <f t="array" ref="EX134">_xlfn.IFS(SAM!EX134&gt;0,SAM!EX134*1000,SAM!EX134&lt;0,SAM!EX134*1000,SAM!EX134=0,"")</f>
        <v>1.8402378655754299E-2</v>
      </c>
      <c r="EY134" s="57" t="str" cm="1">
        <f t="array" ref="EY134">_xlfn.IFS(SAM!EY134&gt;0,SAM!EY134*1000,SAM!EY134&lt;0,SAM!EY134*1000,SAM!EY134=0,"")</f>
        <v/>
      </c>
      <c r="EZ134" s="57" t="str" cm="1">
        <f t="array" ref="EZ134">_xlfn.IFS(SAM!EZ134&gt;0,SAM!EZ134*1000,SAM!EZ134&lt;0,SAM!EZ134*1000,SAM!EZ134=0,"")</f>
        <v/>
      </c>
      <c r="FA134" s="57" t="str" cm="1">
        <f t="array" ref="FA134">_xlfn.IFS(SAM!FA134&gt;0,SAM!FA134*1000,SAM!FA134&lt;0,SAM!FA134*1000,SAM!FA134=0,"")</f>
        <v/>
      </c>
      <c r="FB134" s="57" t="str" cm="1">
        <f t="array" ref="FB134">_xlfn.IFS(SAM!FB134&gt;0,SAM!FB134*1000,SAM!FB134&lt;0,SAM!FB134*1000,SAM!FB134=0,"")</f>
        <v/>
      </c>
      <c r="FC134" s="57" t="str" cm="1">
        <f t="array" ref="FC134">_xlfn.IFS(SAM!FC134&gt;0,SAM!FC134*1000,SAM!FC134&lt;0,SAM!FC134*1000,SAM!FC134=0,"")</f>
        <v/>
      </c>
      <c r="FD134" s="57" t="str" cm="1">
        <f t="array" ref="FD134">_xlfn.IFS(SAM!FD134&gt;0,SAM!FD134*1000,SAM!FD134&lt;0,SAM!FD134*1000,SAM!FD134=0,"")</f>
        <v/>
      </c>
      <c r="FE134" s="57" t="str" cm="1">
        <f t="array" ref="FE134">_xlfn.IFS(SAM!FE134&gt;0,SAM!FE134*1000,SAM!FE134&lt;0,SAM!FE134*1000,SAM!FE134=0,"")</f>
        <v/>
      </c>
      <c r="FF134" s="57" t="str" cm="1">
        <f t="array" ref="FF134">_xlfn.IFS(SAM!FF134&gt;0,SAM!FF134*1000,SAM!FF134&lt;0,SAM!FF134*1000,SAM!FF134=0,"")</f>
        <v/>
      </c>
      <c r="FG134" s="57" t="str" cm="1">
        <f t="array" ref="FG134">_xlfn.IFS(SAM!FG134&gt;0,SAM!FG134*1000,SAM!FG134&lt;0,SAM!FG134*1000,SAM!FG134=0,"")</f>
        <v/>
      </c>
      <c r="FH134" s="57" t="str" cm="1">
        <f t="array" ref="FH134">_xlfn.IFS(SAM!FH134&gt;0,SAM!FH134*1000,SAM!FH134&lt;0,SAM!FH134*1000,SAM!FH134=0,"")</f>
        <v/>
      </c>
      <c r="FI134" s="57" t="str" cm="1">
        <f t="array" ref="FI134">_xlfn.IFS(SAM!FI134&gt;0,SAM!FI134*1000,SAM!FI134&lt;0,SAM!FI134*1000,SAM!FI134=0,"")</f>
        <v/>
      </c>
      <c r="FJ134" s="57" t="str" cm="1">
        <f t="array" ref="FJ134">_xlfn.IFS(SAM!FJ134&gt;0,SAM!FJ134*1000,SAM!FJ134&lt;0,SAM!FJ134*1000,SAM!FJ134=0,"")</f>
        <v/>
      </c>
      <c r="FK134" s="57" t="str" cm="1">
        <f t="array" ref="FK134">_xlfn.IFS(SAM!FK134&gt;0,SAM!FK134*1000,SAM!FK134&lt;0,SAM!FK134*1000,SAM!FK134=0,"")</f>
        <v/>
      </c>
      <c r="FL134" s="57" cm="1">
        <f t="array" ref="FL134">_xlfn.IFS(SAM!FL134&gt;0,SAM!FL134*1000,SAM!FL134&lt;0,SAM!FL134*1000,SAM!FL134=0,"")</f>
        <v>0.71670687649946907</v>
      </c>
      <c r="FM134" s="57" cm="1">
        <f t="array" ref="FM134">_xlfn.IFS(SAM!FM134&gt;0,SAM!FM134*1000,SAM!FM134&lt;0,SAM!FM134*1000,SAM!FM134=0,"")</f>
        <v>0.135395144615231</v>
      </c>
      <c r="FN134" s="57" t="str" cm="1">
        <f t="array" ref="FN134">_xlfn.IFS(SAM!FN134&gt;0,SAM!FN134*1000,SAM!FN134&lt;0,SAM!FN134*1000,SAM!FN134=0,"")</f>
        <v/>
      </c>
      <c r="FO134" s="57" cm="1">
        <f t="array" ref="FO134">_xlfn.IFS(SAM!FO134&gt;0,SAM!FO134*1000,SAM!FO134&lt;0,SAM!FO134*1000,SAM!FO134=0,"")</f>
        <v>1.59873060621076E-2</v>
      </c>
      <c r="FP134" s="57" cm="1">
        <f t="array" ref="FP134">_xlfn.IFS(SAM!FP134&gt;0,SAM!FP134*1000,SAM!FP134&lt;0,SAM!FP134*1000,SAM!FP134=0,"")</f>
        <v>38732.750076726101</v>
      </c>
      <c r="FR134">
        <f t="shared" si="2"/>
        <v>88957.651868264918</v>
      </c>
    </row>
    <row r="135" spans="1:174" x14ac:dyDescent="0.3">
      <c r="A135" t="s">
        <v>688</v>
      </c>
      <c r="B135" s="57" cm="1">
        <f t="array" ref="B135">_xlfn.IFS(SAM!B135&gt;0,SAM!B135*1000,SAM!B135&lt;0,SAM!B135*1000,SAM!B135=0,"")</f>
        <v>1.74480241993736</v>
      </c>
      <c r="C135" s="57" cm="1">
        <f t="array" ref="C135">_xlfn.IFS(SAM!C135&gt;0,SAM!C135*1000,SAM!C135&lt;0,SAM!C135*1000,SAM!C135=0,"")</f>
        <v>5.0683909712574499E-2</v>
      </c>
      <c r="D135" s="57" cm="1">
        <f t="array" ref="D135">_xlfn.IFS(SAM!D135&gt;0,SAM!D135*1000,SAM!D135&lt;0,SAM!D135*1000,SAM!D135=0,"")</f>
        <v>88.513679734703601</v>
      </c>
      <c r="E135" s="57" cm="1">
        <f t="array" ref="E135">_xlfn.IFS(SAM!E135&gt;0,SAM!E135*1000,SAM!E135&lt;0,SAM!E135*1000,SAM!E135=0,"")</f>
        <v>54.719005650927798</v>
      </c>
      <c r="F135" s="57" cm="1">
        <f t="array" ref="F135">_xlfn.IFS(SAM!F135&gt;0,SAM!F135*1000,SAM!F135&lt;0,SAM!F135*1000,SAM!F135=0,"")</f>
        <v>46.442002153672398</v>
      </c>
      <c r="G135" s="57" cm="1">
        <f t="array" ref="G135">_xlfn.IFS(SAM!G135&gt;0,SAM!G135*1000,SAM!G135&lt;0,SAM!G135*1000,SAM!G135=0,"")</f>
        <v>0.13137625112338</v>
      </c>
      <c r="H135" s="57" cm="1">
        <f t="array" ref="H135">_xlfn.IFS(SAM!H135&gt;0,SAM!H135*1000,SAM!H135&lt;0,SAM!H135*1000,SAM!H135=0,"")</f>
        <v>997.71048078582407</v>
      </c>
      <c r="I135" s="57" cm="1">
        <f t="array" ref="I135">_xlfn.IFS(SAM!I135&gt;0,SAM!I135*1000,SAM!I135&lt;0,SAM!I135*1000,SAM!I135=0,"")</f>
        <v>2.9757882943028099E-2</v>
      </c>
      <c r="J135" s="57" cm="1">
        <f t="array" ref="J135">_xlfn.IFS(SAM!J135&gt;0,SAM!J135*1000,SAM!J135&lt;0,SAM!J135*1000,SAM!J135=0,"")</f>
        <v>989.27128769483295</v>
      </c>
      <c r="K135" s="57" cm="1">
        <f t="array" ref="K135">_xlfn.IFS(SAM!K135&gt;0,SAM!K135*1000,SAM!K135&lt;0,SAM!K135*1000,SAM!K135=0,"")</f>
        <v>128.76513123373701</v>
      </c>
      <c r="L135" s="57" cm="1">
        <f t="array" ref="L135">_xlfn.IFS(SAM!L135&gt;0,SAM!L135*1000,SAM!L135&lt;0,SAM!L135*1000,SAM!L135=0,"")</f>
        <v>4.9496585698799294</v>
      </c>
      <c r="M135" s="57" t="str" cm="1">
        <f t="array" ref="M135">_xlfn.IFS(SAM!M135&gt;0,SAM!M135*1000,SAM!M135&lt;0,SAM!M135*1000,SAM!M135=0,"")</f>
        <v/>
      </c>
      <c r="N135" s="57" cm="1">
        <f t="array" ref="N135">_xlfn.IFS(SAM!N135&gt;0,SAM!N135*1000,SAM!N135&lt;0,SAM!N135*1000,SAM!N135=0,"")</f>
        <v>983.111843405115</v>
      </c>
      <c r="O135" s="57" cm="1">
        <f t="array" ref="O135">_xlfn.IFS(SAM!O135&gt;0,SAM!O135*1000,SAM!O135&lt;0,SAM!O135*1000,SAM!O135=0,"")</f>
        <v>9.1617243884566903</v>
      </c>
      <c r="P135" s="57" cm="1">
        <f t="array" ref="P135">_xlfn.IFS(SAM!P135&gt;0,SAM!P135*1000,SAM!P135&lt;0,SAM!P135*1000,SAM!P135=0,"")</f>
        <v>1.2620836951271299E-2</v>
      </c>
      <c r="Q135" s="57" cm="1">
        <f t="array" ref="Q135">_xlfn.IFS(SAM!Q135&gt;0,SAM!Q135*1000,SAM!Q135&lt;0,SAM!Q135*1000,SAM!Q135=0,"")</f>
        <v>8.62055343103421E-2</v>
      </c>
      <c r="R135" s="57" cm="1">
        <f t="array" ref="R135">_xlfn.IFS(SAM!R135&gt;0,SAM!R135*1000,SAM!R135&lt;0,SAM!R135*1000,SAM!R135=0,"")</f>
        <v>3.0465497171975001E-2</v>
      </c>
      <c r="S135" s="57" cm="1">
        <f t="array" ref="S135">_xlfn.IFS(SAM!S135&gt;0,SAM!S135*1000,SAM!S135&lt;0,SAM!S135*1000,SAM!S135=0,"")</f>
        <v>73.824274693236887</v>
      </c>
      <c r="T135" s="57" cm="1">
        <f t="array" ref="T135">_xlfn.IFS(SAM!T135&gt;0,SAM!T135*1000,SAM!T135&lt;0,SAM!T135*1000,SAM!T135=0,"")</f>
        <v>540.15164147707594</v>
      </c>
      <c r="U135" s="57" cm="1">
        <f t="array" ref="U135">_xlfn.IFS(SAM!U135&gt;0,SAM!U135*1000,SAM!U135&lt;0,SAM!U135*1000,SAM!U135=0,"")</f>
        <v>161.92475545683399</v>
      </c>
      <c r="V135" s="57" cm="1">
        <f t="array" ref="V135">_xlfn.IFS(SAM!V135&gt;0,SAM!V135*1000,SAM!V135&lt;0,SAM!V135*1000,SAM!V135=0,"")</f>
        <v>32.504956056791698</v>
      </c>
      <c r="W135" s="57" cm="1">
        <f t="array" ref="W135">_xlfn.IFS(SAM!W135&gt;0,SAM!W135*1000,SAM!W135&lt;0,SAM!W135*1000,SAM!W135=0,"")</f>
        <v>27.638622292002101</v>
      </c>
      <c r="X135" s="57" cm="1">
        <f t="array" ref="X135">_xlfn.IFS(SAM!X135&gt;0,SAM!X135*1000,SAM!X135&lt;0,SAM!X135*1000,SAM!X135=0,"")</f>
        <v>1.4173507088603599</v>
      </c>
      <c r="Y135" s="57" cm="1">
        <f t="array" ref="Y135">_xlfn.IFS(SAM!Y135&gt;0,SAM!Y135*1000,SAM!Y135&lt;0,SAM!Y135*1000,SAM!Y135=0,"")</f>
        <v>4.2906514070978297</v>
      </c>
      <c r="Z135" s="57" cm="1">
        <f t="array" ref="Z135">_xlfn.IFS(SAM!Z135&gt;0,SAM!Z135*1000,SAM!Z135&lt;0,SAM!Z135*1000,SAM!Z135=0,"")</f>
        <v>333.52582719061303</v>
      </c>
      <c r="AA135" s="57" cm="1">
        <f t="array" ref="AA135">_xlfn.IFS(SAM!AA135&gt;0,SAM!AA135*1000,SAM!AA135&lt;0,SAM!AA135*1000,SAM!AA135=0,"")</f>
        <v>42.875577190693598</v>
      </c>
      <c r="AB135" s="57" cm="1">
        <f t="array" ref="AB135">_xlfn.IFS(SAM!AB135&gt;0,SAM!AB135*1000,SAM!AB135&lt;0,SAM!AB135*1000,SAM!AB135=0,"")</f>
        <v>55.004631378053304</v>
      </c>
      <c r="AC135" s="57" cm="1">
        <f t="array" ref="AC135">_xlfn.IFS(SAM!AC135&gt;0,SAM!AC135*1000,SAM!AC135&lt;0,SAM!AC135*1000,SAM!AC135=0,"")</f>
        <v>131.13159306016001</v>
      </c>
      <c r="AD135" s="57" t="str" cm="1">
        <f t="array" ref="AD135">_xlfn.IFS(SAM!AD135&gt;0,SAM!AD135*1000,SAM!AD135&lt;0,SAM!AD135*1000,SAM!AD135=0,"")</f>
        <v/>
      </c>
      <c r="AE135" s="57" cm="1">
        <f t="array" ref="AE135">_xlfn.IFS(SAM!AE135&gt;0,SAM!AE135*1000,SAM!AE135&lt;0,SAM!AE135*1000,SAM!AE135=0,"")</f>
        <v>367.564878967852</v>
      </c>
      <c r="AF135" s="57" cm="1">
        <f t="array" ref="AF135">_xlfn.IFS(SAM!AF135&gt;0,SAM!AF135*1000,SAM!AF135&lt;0,SAM!AF135*1000,SAM!AF135=0,"")</f>
        <v>210.10738907644998</v>
      </c>
      <c r="AG135" s="57" cm="1">
        <f t="array" ref="AG135">_xlfn.IFS(SAM!AG135&gt;0,SAM!AG135*1000,SAM!AG135&lt;0,SAM!AG135*1000,SAM!AG135=0,"")</f>
        <v>3.88479445179073</v>
      </c>
      <c r="AH135" s="57" cm="1">
        <f t="array" ref="AH135">_xlfn.IFS(SAM!AH135&gt;0,SAM!AH135*1000,SAM!AH135&lt;0,SAM!AH135*1000,SAM!AH135=0,"")</f>
        <v>1893.7335731896101</v>
      </c>
      <c r="AI135" s="57" cm="1">
        <f t="array" ref="AI135">_xlfn.IFS(SAM!AI135&gt;0,SAM!AI135*1000,SAM!AI135&lt;0,SAM!AI135*1000,SAM!AI135=0,"")</f>
        <v>102.699069496468</v>
      </c>
      <c r="AJ135" s="57" cm="1">
        <f t="array" ref="AJ135">_xlfn.IFS(SAM!AJ135&gt;0,SAM!AJ135*1000,SAM!AJ135&lt;0,SAM!AJ135*1000,SAM!AJ135=0,"")</f>
        <v>2771.3861974577599</v>
      </c>
      <c r="AK135" s="57" cm="1">
        <f t="array" ref="AK135">_xlfn.IFS(SAM!AK135&gt;0,SAM!AK135*1000,SAM!AK135&lt;0,SAM!AK135*1000,SAM!AK135=0,"")</f>
        <v>2.3176457505197797E-3</v>
      </c>
      <c r="AL135" s="57" cm="1">
        <f t="array" ref="AL135">_xlfn.IFS(SAM!AL135&gt;0,SAM!AL135*1000,SAM!AL135&lt;0,SAM!AL135*1000,SAM!AL135=0,"")</f>
        <v>99.823649033759992</v>
      </c>
      <c r="AM135" s="57" cm="1">
        <f t="array" ref="AM135">_xlfn.IFS(SAM!AM135&gt;0,SAM!AM135*1000,SAM!AM135&lt;0,SAM!AM135*1000,SAM!AM135=0,"")</f>
        <v>2222.9360277289798</v>
      </c>
      <c r="AN135" s="57" cm="1">
        <f t="array" ref="AN135">_xlfn.IFS(SAM!AN135&gt;0,SAM!AN135*1000,SAM!AN135&lt;0,SAM!AN135*1000,SAM!AN135=0,"")</f>
        <v>7.3065446270603504E-2</v>
      </c>
      <c r="AO135" s="57" cm="1">
        <f t="array" ref="AO135">_xlfn.IFS(SAM!AO135&gt;0,SAM!AO135*1000,SAM!AO135&lt;0,SAM!AO135*1000,SAM!AO135=0,"")</f>
        <v>0.11816941380831099</v>
      </c>
      <c r="AP135" s="57" cm="1">
        <f t="array" ref="AP135">_xlfn.IFS(SAM!AP135&gt;0,SAM!AP135*1000,SAM!AP135&lt;0,SAM!AP135*1000,SAM!AP135=0,"")</f>
        <v>4.6986931183766199E-2</v>
      </c>
      <c r="AQ135" s="57" cm="1">
        <f t="array" ref="AQ135">_xlfn.IFS(SAM!AQ135&gt;0,SAM!AQ135*1000,SAM!AQ135&lt;0,SAM!AQ135*1000,SAM!AQ135=0,"")</f>
        <v>0.48903589914172696</v>
      </c>
      <c r="AR135" s="57" cm="1">
        <f t="array" ref="AR135">_xlfn.IFS(SAM!AR135&gt;0,SAM!AR135*1000,SAM!AR135&lt;0,SAM!AR135*1000,SAM!AR135=0,"")</f>
        <v>3.5666823644453699E-2</v>
      </c>
      <c r="AS135" s="57" cm="1">
        <f t="array" ref="AS135">_xlfn.IFS(SAM!AS135&gt;0,SAM!AS135*1000,SAM!AS135&lt;0,SAM!AS135*1000,SAM!AS135=0,"")</f>
        <v>1.3321260720575101E-2</v>
      </c>
      <c r="AT135" s="57" cm="1">
        <f t="array" ref="AT135">_xlfn.IFS(SAM!AT135&gt;0,SAM!AT135*1000,SAM!AT135&lt;0,SAM!AT135*1000,SAM!AT135=0,"")</f>
        <v>2.0419968334874999E-2</v>
      </c>
      <c r="AU135" s="57" cm="1">
        <f t="array" ref="AU135">_xlfn.IFS(SAM!AU135&gt;0,SAM!AU135*1000,SAM!AU135&lt;0,SAM!AU135*1000,SAM!AU135=0,"")</f>
        <v>13.269778290971999</v>
      </c>
      <c r="AV135" s="57" cm="1">
        <f t="array" ref="AV135">_xlfn.IFS(SAM!AV135&gt;0,SAM!AV135*1000,SAM!AV135&lt;0,SAM!AV135*1000,SAM!AV135=0,"")</f>
        <v>1.6815751274022501</v>
      </c>
      <c r="AW135" s="57" cm="1">
        <f t="array" ref="AW135">_xlfn.IFS(SAM!AW135&gt;0,SAM!AW135*1000,SAM!AW135&lt;0,SAM!AW135*1000,SAM!AW135=0,"")</f>
        <v>0.24871467306048298</v>
      </c>
      <c r="AX135" s="57" cm="1">
        <f t="array" ref="AX135">_xlfn.IFS(SAM!AX135&gt;0,SAM!AX135*1000,SAM!AX135&lt;0,SAM!AX135*1000,SAM!AX135=0,"")</f>
        <v>1.4360675743495499</v>
      </c>
      <c r="AY135" s="57" cm="1">
        <f t="array" ref="AY135">_xlfn.IFS(SAM!AY135&gt;0,SAM!AY135*1000,SAM!AY135&lt;0,SAM!AY135*1000,SAM!AY135=0,"")</f>
        <v>774.84699437057202</v>
      </c>
      <c r="AZ135" s="57" cm="1">
        <f t="array" ref="AZ135">_xlfn.IFS(SAM!AZ135&gt;0,SAM!AZ135*1000,SAM!AZ135&lt;0,SAM!AZ135*1000,SAM!AZ135=0,"")</f>
        <v>8850.3171368272015</v>
      </c>
      <c r="BA135" s="57" cm="1">
        <f t="array" ref="BA135">_xlfn.IFS(SAM!BA135&gt;0,SAM!BA135*1000,SAM!BA135&lt;0,SAM!BA135*1000,SAM!BA135=0,"")</f>
        <v>63182.412989300901</v>
      </c>
      <c r="BB135" s="57" cm="1">
        <f t="array" ref="BB135">_xlfn.IFS(SAM!BB135&gt;0,SAM!BB135*1000,SAM!BB135&lt;0,SAM!BB135*1000,SAM!BB135=0,"")</f>
        <v>9420.9008606765801</v>
      </c>
      <c r="BC135" s="57" cm="1">
        <f t="array" ref="BC135">_xlfn.IFS(SAM!BC135&gt;0,SAM!BC135*1000,SAM!BC135&lt;0,SAM!BC135*1000,SAM!BC135=0,"")</f>
        <v>1.12395570145658</v>
      </c>
      <c r="BD135" s="57" cm="1">
        <f t="array" ref="BD135">_xlfn.IFS(SAM!BD135&gt;0,SAM!BD135*1000,SAM!BD135&lt;0,SAM!BD135*1000,SAM!BD135=0,"")</f>
        <v>9.1226725213130203E-2</v>
      </c>
      <c r="BE135" s="57" cm="1">
        <f t="array" ref="BE135">_xlfn.IFS(SAM!BE135&gt;0,SAM!BE135*1000,SAM!BE135&lt;0,SAM!BE135*1000,SAM!BE135=0,"")</f>
        <v>0.22539439026070401</v>
      </c>
      <c r="BF135" s="57" cm="1">
        <f t="array" ref="BF135">_xlfn.IFS(SAM!BF135&gt;0,SAM!BF135*1000,SAM!BF135&lt;0,SAM!BF135*1000,SAM!BF135=0,"")</f>
        <v>1547.96779141053</v>
      </c>
      <c r="BG135" s="57" cm="1">
        <f t="array" ref="BG135">_xlfn.IFS(SAM!BG135&gt;0,SAM!BG135*1000,SAM!BG135&lt;0,SAM!BG135*1000,SAM!BG135=0,"")</f>
        <v>45614.981054533098</v>
      </c>
      <c r="BH135" s="57" cm="1">
        <f t="array" ref="BH135">_xlfn.IFS(SAM!BH135&gt;0,SAM!BH135*1000,SAM!BH135&lt;0,SAM!BH135*1000,SAM!BH135=0,"")</f>
        <v>2800.1563187114698</v>
      </c>
      <c r="BI135" s="57" cm="1">
        <f t="array" ref="BI135">_xlfn.IFS(SAM!BI135&gt;0,SAM!BI135*1000,SAM!BI135&lt;0,SAM!BI135*1000,SAM!BI135=0,"")</f>
        <v>445.97670635931701</v>
      </c>
      <c r="BJ135" s="57" cm="1">
        <f t="array" ref="BJ135">_xlfn.IFS(SAM!BJ135&gt;0,SAM!BJ135*1000,SAM!BJ135&lt;0,SAM!BJ135*1000,SAM!BJ135=0,"")</f>
        <v>2330.8189937512502</v>
      </c>
      <c r="BK135" s="57" cm="1">
        <f t="array" ref="BK135">_xlfn.IFS(SAM!BK135&gt;0,SAM!BK135*1000,SAM!BK135&lt;0,SAM!BK135*1000,SAM!BK135=0,"")</f>
        <v>74797.788637868711</v>
      </c>
      <c r="BL135" s="57" cm="1">
        <f t="array" ref="BL135">_xlfn.IFS(SAM!BL135&gt;0,SAM!BL135*1000,SAM!BL135&lt;0,SAM!BL135*1000,SAM!BL135=0,"")</f>
        <v>1857.3318254588701</v>
      </c>
      <c r="BM135" s="57" cm="1">
        <f t="array" ref="BM135">_xlfn.IFS(SAM!BM135&gt;0,SAM!BM135*1000,SAM!BM135&lt;0,SAM!BM135*1000,SAM!BM135=0,"")</f>
        <v>36438.662226102206</v>
      </c>
      <c r="BN135" s="57" cm="1">
        <f t="array" ref="BN135">_xlfn.IFS(SAM!BN135&gt;0,SAM!BN135*1000,SAM!BN135&lt;0,SAM!BN135*1000,SAM!BN135=0,"")</f>
        <v>10940.054759135701</v>
      </c>
      <c r="BO135" s="57" cm="1">
        <f t="array" ref="BO135">_xlfn.IFS(SAM!BO135&gt;0,SAM!BO135*1000,SAM!BO135&lt;0,SAM!BO135*1000,SAM!BO135=0,"")</f>
        <v>16243.561240439998</v>
      </c>
      <c r="BP135" s="57" cm="1">
        <f t="array" ref="BP135">_xlfn.IFS(SAM!BP135&gt;0,SAM!BP135*1000,SAM!BP135&lt;0,SAM!BP135*1000,SAM!BP135=0,"")</f>
        <v>198.524581580861</v>
      </c>
      <c r="BQ135" s="57" t="str" cm="1">
        <f t="array" ref="BQ135">_xlfn.IFS(SAM!BQ135&gt;0,SAM!BQ135*1000,SAM!BQ135&lt;0,SAM!BQ135*1000,SAM!BQ135=0,"")</f>
        <v/>
      </c>
      <c r="BR135" s="57" t="str" cm="1">
        <f t="array" ref="BR135">_xlfn.IFS(SAM!BR135&gt;0,SAM!BR135*1000,SAM!BR135&lt;0,SAM!BR135*1000,SAM!BR135=0,"")</f>
        <v/>
      </c>
      <c r="BS135" s="57" t="str" cm="1">
        <f t="array" ref="BS135">_xlfn.IFS(SAM!BS135&gt;0,SAM!BS135*1000,SAM!BS135&lt;0,SAM!BS135*1000,SAM!BS135=0,"")</f>
        <v/>
      </c>
      <c r="BT135" s="57" t="str" cm="1">
        <f t="array" ref="BT135">_xlfn.IFS(SAM!BT135&gt;0,SAM!BT135*1000,SAM!BT135&lt;0,SAM!BT135*1000,SAM!BT135=0,"")</f>
        <v/>
      </c>
      <c r="BU135" s="57" t="str" cm="1">
        <f t="array" ref="BU135">_xlfn.IFS(SAM!BU135&gt;0,SAM!BU135*1000,SAM!BU135&lt;0,SAM!BU135*1000,SAM!BU135=0,"")</f>
        <v/>
      </c>
      <c r="BV135" s="57" t="str" cm="1">
        <f t="array" ref="BV135">_xlfn.IFS(SAM!BV135&gt;0,SAM!BV135*1000,SAM!BV135&lt;0,SAM!BV135*1000,SAM!BV135=0,"")</f>
        <v/>
      </c>
      <c r="BW135" s="57" t="str" cm="1">
        <f t="array" ref="BW135">_xlfn.IFS(SAM!BW135&gt;0,SAM!BW135*1000,SAM!BW135&lt;0,SAM!BW135*1000,SAM!BW135=0,"")</f>
        <v/>
      </c>
      <c r="BX135" s="57" t="str" cm="1">
        <f t="array" ref="BX135">_xlfn.IFS(SAM!BX135&gt;0,SAM!BX135*1000,SAM!BX135&lt;0,SAM!BX135*1000,SAM!BX135=0,"")</f>
        <v/>
      </c>
      <c r="BY135" s="57" t="str" cm="1">
        <f t="array" ref="BY135">_xlfn.IFS(SAM!BY135&gt;0,SAM!BY135*1000,SAM!BY135&lt;0,SAM!BY135*1000,SAM!BY135=0,"")</f>
        <v/>
      </c>
      <c r="BZ135" s="57" t="str" cm="1">
        <f t="array" ref="BZ135">_xlfn.IFS(SAM!BZ135&gt;0,SAM!BZ135*1000,SAM!BZ135&lt;0,SAM!BZ135*1000,SAM!BZ135=0,"")</f>
        <v/>
      </c>
      <c r="CA135" s="57" t="str" cm="1">
        <f t="array" ref="CA135">_xlfn.IFS(SAM!CA135&gt;0,SAM!CA135*1000,SAM!CA135&lt;0,SAM!CA135*1000,SAM!CA135=0,"")</f>
        <v/>
      </c>
      <c r="CB135" s="57" t="str" cm="1">
        <f t="array" ref="CB135">_xlfn.IFS(SAM!CB135&gt;0,SAM!CB135*1000,SAM!CB135&lt;0,SAM!CB135*1000,SAM!CB135=0,"")</f>
        <v/>
      </c>
      <c r="CC135" s="57" t="str" cm="1">
        <f t="array" ref="CC135">_xlfn.IFS(SAM!CC135&gt;0,SAM!CC135*1000,SAM!CC135&lt;0,SAM!CC135*1000,SAM!CC135=0,"")</f>
        <v/>
      </c>
      <c r="CD135" s="57" t="str" cm="1">
        <f t="array" ref="CD135">_xlfn.IFS(SAM!CD135&gt;0,SAM!CD135*1000,SAM!CD135&lt;0,SAM!CD135*1000,SAM!CD135=0,"")</f>
        <v/>
      </c>
      <c r="CE135" s="57" t="str" cm="1">
        <f t="array" ref="CE135">_xlfn.IFS(SAM!CE135&gt;0,SAM!CE135*1000,SAM!CE135&lt;0,SAM!CE135*1000,SAM!CE135=0,"")</f>
        <v/>
      </c>
      <c r="CF135" s="57" t="str" cm="1">
        <f t="array" ref="CF135">_xlfn.IFS(SAM!CF135&gt;0,SAM!CF135*1000,SAM!CF135&lt;0,SAM!CF135*1000,SAM!CF135=0,"")</f>
        <v/>
      </c>
      <c r="CG135" s="57" t="str" cm="1">
        <f t="array" ref="CG135">_xlfn.IFS(SAM!CG135&gt;0,SAM!CG135*1000,SAM!CG135&lt;0,SAM!CG135*1000,SAM!CG135=0,"")</f>
        <v/>
      </c>
      <c r="CH135" s="57" t="str" cm="1">
        <f t="array" ref="CH135">_xlfn.IFS(SAM!CH135&gt;0,SAM!CH135*1000,SAM!CH135&lt;0,SAM!CH135*1000,SAM!CH135=0,"")</f>
        <v/>
      </c>
      <c r="CI135" s="57" t="str" cm="1">
        <f t="array" ref="CI135">_xlfn.IFS(SAM!CI135&gt;0,SAM!CI135*1000,SAM!CI135&lt;0,SAM!CI135*1000,SAM!CI135=0,"")</f>
        <v/>
      </c>
      <c r="CJ135" s="57" t="str" cm="1">
        <f t="array" ref="CJ135">_xlfn.IFS(SAM!CJ135&gt;0,SAM!CJ135*1000,SAM!CJ135&lt;0,SAM!CJ135*1000,SAM!CJ135=0,"")</f>
        <v/>
      </c>
      <c r="CK135" s="57" t="str" cm="1">
        <f t="array" ref="CK135">_xlfn.IFS(SAM!CK135&gt;0,SAM!CK135*1000,SAM!CK135&lt;0,SAM!CK135*1000,SAM!CK135=0,"")</f>
        <v/>
      </c>
      <c r="CL135" s="57" t="str" cm="1">
        <f t="array" ref="CL135">_xlfn.IFS(SAM!CL135&gt;0,SAM!CL135*1000,SAM!CL135&lt;0,SAM!CL135*1000,SAM!CL135=0,"")</f>
        <v/>
      </c>
      <c r="CM135" s="57" t="str" cm="1">
        <f t="array" ref="CM135">_xlfn.IFS(SAM!CM135&gt;0,SAM!CM135*1000,SAM!CM135&lt;0,SAM!CM135*1000,SAM!CM135=0,"")</f>
        <v/>
      </c>
      <c r="CN135" s="57" t="str" cm="1">
        <f t="array" ref="CN135">_xlfn.IFS(SAM!CN135&gt;0,SAM!CN135*1000,SAM!CN135&lt;0,SAM!CN135*1000,SAM!CN135=0,"")</f>
        <v/>
      </c>
      <c r="CO135" s="57" t="str" cm="1">
        <f t="array" ref="CO135">_xlfn.IFS(SAM!CO135&gt;0,SAM!CO135*1000,SAM!CO135&lt;0,SAM!CO135*1000,SAM!CO135=0,"")</f>
        <v/>
      </c>
      <c r="CP135" s="57" t="str" cm="1">
        <f t="array" ref="CP135">_xlfn.IFS(SAM!CP135&gt;0,SAM!CP135*1000,SAM!CP135&lt;0,SAM!CP135*1000,SAM!CP135=0,"")</f>
        <v/>
      </c>
      <c r="CQ135" s="57" t="str" cm="1">
        <f t="array" ref="CQ135">_xlfn.IFS(SAM!CQ135&gt;0,SAM!CQ135*1000,SAM!CQ135&lt;0,SAM!CQ135*1000,SAM!CQ135=0,"")</f>
        <v/>
      </c>
      <c r="CR135" s="57" t="str" cm="1">
        <f t="array" ref="CR135">_xlfn.IFS(SAM!CR135&gt;0,SAM!CR135*1000,SAM!CR135&lt;0,SAM!CR135*1000,SAM!CR135=0,"")</f>
        <v/>
      </c>
      <c r="CS135" s="57" t="str" cm="1">
        <f t="array" ref="CS135">_xlfn.IFS(SAM!CS135&gt;0,SAM!CS135*1000,SAM!CS135&lt;0,SAM!CS135*1000,SAM!CS135=0,"")</f>
        <v/>
      </c>
      <c r="CT135" s="57" t="str" cm="1">
        <f t="array" ref="CT135">_xlfn.IFS(SAM!CT135&gt;0,SAM!CT135*1000,SAM!CT135&lt;0,SAM!CT135*1000,SAM!CT135=0,"")</f>
        <v/>
      </c>
      <c r="CU135" s="57" t="str" cm="1">
        <f t="array" ref="CU135">_xlfn.IFS(SAM!CU135&gt;0,SAM!CU135*1000,SAM!CU135&lt;0,SAM!CU135*1000,SAM!CU135=0,"")</f>
        <v/>
      </c>
      <c r="CV135" s="57" t="str" cm="1">
        <f t="array" ref="CV135">_xlfn.IFS(SAM!CV135&gt;0,SAM!CV135*1000,SAM!CV135&lt;0,SAM!CV135*1000,SAM!CV135=0,"")</f>
        <v/>
      </c>
      <c r="CW135" s="57" t="str" cm="1">
        <f t="array" ref="CW135">_xlfn.IFS(SAM!CW135&gt;0,SAM!CW135*1000,SAM!CW135&lt;0,SAM!CW135*1000,SAM!CW135=0,"")</f>
        <v/>
      </c>
      <c r="CX135" s="57" t="str" cm="1">
        <f t="array" ref="CX135">_xlfn.IFS(SAM!CX135&gt;0,SAM!CX135*1000,SAM!CX135&lt;0,SAM!CX135*1000,SAM!CX135=0,"")</f>
        <v/>
      </c>
      <c r="CY135" s="57" t="str" cm="1">
        <f t="array" ref="CY135">_xlfn.IFS(SAM!CY135&gt;0,SAM!CY135*1000,SAM!CY135&lt;0,SAM!CY135*1000,SAM!CY135=0,"")</f>
        <v/>
      </c>
      <c r="CZ135" s="57" t="str" cm="1">
        <f t="array" ref="CZ135">_xlfn.IFS(SAM!CZ135&gt;0,SAM!CZ135*1000,SAM!CZ135&lt;0,SAM!CZ135*1000,SAM!CZ135=0,"")</f>
        <v/>
      </c>
      <c r="DA135" s="57" t="str" cm="1">
        <f t="array" ref="DA135">_xlfn.IFS(SAM!DA135&gt;0,SAM!DA135*1000,SAM!DA135&lt;0,SAM!DA135*1000,SAM!DA135=0,"")</f>
        <v/>
      </c>
      <c r="DB135" s="57" t="str" cm="1">
        <f t="array" ref="DB135">_xlfn.IFS(SAM!DB135&gt;0,SAM!DB135*1000,SAM!DB135&lt;0,SAM!DB135*1000,SAM!DB135=0,"")</f>
        <v/>
      </c>
      <c r="DC135" s="57" t="str" cm="1">
        <f t="array" ref="DC135">_xlfn.IFS(SAM!DC135&gt;0,SAM!DC135*1000,SAM!DC135&lt;0,SAM!DC135*1000,SAM!DC135=0,"")</f>
        <v/>
      </c>
      <c r="DD135" s="57" t="str" cm="1">
        <f t="array" ref="DD135">_xlfn.IFS(SAM!DD135&gt;0,SAM!DD135*1000,SAM!DD135&lt;0,SAM!DD135*1000,SAM!DD135=0,"")</f>
        <v/>
      </c>
      <c r="DE135" s="57" t="str" cm="1">
        <f t="array" ref="DE135">_xlfn.IFS(SAM!DE135&gt;0,SAM!DE135*1000,SAM!DE135&lt;0,SAM!DE135*1000,SAM!DE135=0,"")</f>
        <v/>
      </c>
      <c r="DF135" s="57" t="str" cm="1">
        <f t="array" ref="DF135">_xlfn.IFS(SAM!DF135&gt;0,SAM!DF135*1000,SAM!DF135&lt;0,SAM!DF135*1000,SAM!DF135=0,"")</f>
        <v/>
      </c>
      <c r="DG135" s="57" t="str" cm="1">
        <f t="array" ref="DG135">_xlfn.IFS(SAM!DG135&gt;0,SAM!DG135*1000,SAM!DG135&lt;0,SAM!DG135*1000,SAM!DG135=0,"")</f>
        <v/>
      </c>
      <c r="DH135" s="57" t="str" cm="1">
        <f t="array" ref="DH135">_xlfn.IFS(SAM!DH135&gt;0,SAM!DH135*1000,SAM!DH135&lt;0,SAM!DH135*1000,SAM!DH135=0,"")</f>
        <v/>
      </c>
      <c r="DI135" s="57" t="str" cm="1">
        <f t="array" ref="DI135">_xlfn.IFS(SAM!DI135&gt;0,SAM!DI135*1000,SAM!DI135&lt;0,SAM!DI135*1000,SAM!DI135=0,"")</f>
        <v/>
      </c>
      <c r="DJ135" s="57" t="str" cm="1">
        <f t="array" ref="DJ135">_xlfn.IFS(SAM!DJ135&gt;0,SAM!DJ135*1000,SAM!DJ135&lt;0,SAM!DJ135*1000,SAM!DJ135=0,"")</f>
        <v/>
      </c>
      <c r="DK135" s="57" t="str" cm="1">
        <f t="array" ref="DK135">_xlfn.IFS(SAM!DK135&gt;0,SAM!DK135*1000,SAM!DK135&lt;0,SAM!DK135*1000,SAM!DK135=0,"")</f>
        <v/>
      </c>
      <c r="DL135" s="57" t="str" cm="1">
        <f t="array" ref="DL135">_xlfn.IFS(SAM!DL135&gt;0,SAM!DL135*1000,SAM!DL135&lt;0,SAM!DL135*1000,SAM!DL135=0,"")</f>
        <v/>
      </c>
      <c r="DM135" s="57" t="str" cm="1">
        <f t="array" ref="DM135">_xlfn.IFS(SAM!DM135&gt;0,SAM!DM135*1000,SAM!DM135&lt;0,SAM!DM135*1000,SAM!DM135=0,"")</f>
        <v/>
      </c>
      <c r="DN135" s="57" t="str" cm="1">
        <f t="array" ref="DN135">_xlfn.IFS(SAM!DN135&gt;0,SAM!DN135*1000,SAM!DN135&lt;0,SAM!DN135*1000,SAM!DN135=0,"")</f>
        <v/>
      </c>
      <c r="DO135" s="57" t="str" cm="1">
        <f t="array" ref="DO135">_xlfn.IFS(SAM!DO135&gt;0,SAM!DO135*1000,SAM!DO135&lt;0,SAM!DO135*1000,SAM!DO135=0,"")</f>
        <v/>
      </c>
      <c r="DP135" s="57" t="str" cm="1">
        <f t="array" ref="DP135">_xlfn.IFS(SAM!DP135&gt;0,SAM!DP135*1000,SAM!DP135&lt;0,SAM!DP135*1000,SAM!DP135=0,"")</f>
        <v/>
      </c>
      <c r="DQ135" s="57" t="str" cm="1">
        <f t="array" ref="DQ135">_xlfn.IFS(SAM!DQ135&gt;0,SAM!DQ135*1000,SAM!DQ135&lt;0,SAM!DQ135*1000,SAM!DQ135=0,"")</f>
        <v/>
      </c>
      <c r="DR135" s="57" t="str" cm="1">
        <f t="array" ref="DR135">_xlfn.IFS(SAM!DR135&gt;0,SAM!DR135*1000,SAM!DR135&lt;0,SAM!DR135*1000,SAM!DR135=0,"")</f>
        <v/>
      </c>
      <c r="DS135" s="57" t="str" cm="1">
        <f t="array" ref="DS135">_xlfn.IFS(SAM!DS135&gt;0,SAM!DS135*1000,SAM!DS135&lt;0,SAM!DS135*1000,SAM!DS135=0,"")</f>
        <v/>
      </c>
      <c r="DT135" s="57" t="str" cm="1">
        <f t="array" ref="DT135">_xlfn.IFS(SAM!DT135&gt;0,SAM!DT135*1000,SAM!DT135&lt;0,SAM!DT135*1000,SAM!DT135=0,"")</f>
        <v/>
      </c>
      <c r="DU135" s="57" t="str" cm="1">
        <f t="array" ref="DU135">_xlfn.IFS(SAM!DU135&gt;0,SAM!DU135*1000,SAM!DU135&lt;0,SAM!DU135*1000,SAM!DU135=0,"")</f>
        <v/>
      </c>
      <c r="DV135" s="57" t="str" cm="1">
        <f t="array" ref="DV135">_xlfn.IFS(SAM!DV135&gt;0,SAM!DV135*1000,SAM!DV135&lt;0,SAM!DV135*1000,SAM!DV135=0,"")</f>
        <v/>
      </c>
      <c r="DW135" s="57" t="str" cm="1">
        <f t="array" ref="DW135">_xlfn.IFS(SAM!DW135&gt;0,SAM!DW135*1000,SAM!DW135&lt;0,SAM!DW135*1000,SAM!DW135=0,"")</f>
        <v/>
      </c>
      <c r="DX135" s="57" t="str" cm="1">
        <f t="array" ref="DX135">_xlfn.IFS(SAM!DX135&gt;0,SAM!DX135*1000,SAM!DX135&lt;0,SAM!DX135*1000,SAM!DX135=0,"")</f>
        <v/>
      </c>
      <c r="DY135" s="57" t="str" cm="1">
        <f t="array" ref="DY135">_xlfn.IFS(SAM!DY135&gt;0,SAM!DY135*1000,SAM!DY135&lt;0,SAM!DY135*1000,SAM!DY135=0,"")</f>
        <v/>
      </c>
      <c r="DZ135" s="57" t="str" cm="1">
        <f t="array" ref="DZ135">_xlfn.IFS(SAM!DZ135&gt;0,SAM!DZ135*1000,SAM!DZ135&lt;0,SAM!DZ135*1000,SAM!DZ135=0,"")</f>
        <v/>
      </c>
      <c r="EA135" s="57" t="str" cm="1">
        <f t="array" ref="EA135">_xlfn.IFS(SAM!EA135&gt;0,SAM!EA135*1000,SAM!EA135&lt;0,SAM!EA135*1000,SAM!EA135=0,"")</f>
        <v/>
      </c>
      <c r="EB135" s="57" t="str" cm="1">
        <f t="array" ref="EB135">_xlfn.IFS(SAM!EB135&gt;0,SAM!EB135*1000,SAM!EB135&lt;0,SAM!EB135*1000,SAM!EB135=0,"")</f>
        <v/>
      </c>
      <c r="EC135" s="57" t="str" cm="1">
        <f t="array" ref="EC135">_xlfn.IFS(SAM!EC135&gt;0,SAM!EC135*1000,SAM!EC135&lt;0,SAM!EC135*1000,SAM!EC135=0,"")</f>
        <v/>
      </c>
      <c r="ED135" s="57" t="str" cm="1">
        <f t="array" ref="ED135">_xlfn.IFS(SAM!ED135&gt;0,SAM!ED135*1000,SAM!ED135&lt;0,SAM!ED135*1000,SAM!ED135=0,"")</f>
        <v/>
      </c>
      <c r="EE135" s="57" t="str" cm="1">
        <f t="array" ref="EE135">_xlfn.IFS(SAM!EE135&gt;0,SAM!EE135*1000,SAM!EE135&lt;0,SAM!EE135*1000,SAM!EE135=0,"")</f>
        <v/>
      </c>
      <c r="EF135" s="57" t="str" cm="1">
        <f t="array" ref="EF135">_xlfn.IFS(SAM!EF135&gt;0,SAM!EF135*1000,SAM!EF135&lt;0,SAM!EF135*1000,SAM!EF135=0,"")</f>
        <v/>
      </c>
      <c r="EG135" s="57" t="str" cm="1">
        <f t="array" ref="EG135">_xlfn.IFS(SAM!EG135&gt;0,SAM!EG135*1000,SAM!EG135&lt;0,SAM!EG135*1000,SAM!EG135=0,"")</f>
        <v/>
      </c>
      <c r="EH135" s="57" t="str" cm="1">
        <f t="array" ref="EH135">_xlfn.IFS(SAM!EH135&gt;0,SAM!EH135*1000,SAM!EH135&lt;0,SAM!EH135*1000,SAM!EH135=0,"")</f>
        <v/>
      </c>
      <c r="EI135" s="57" t="str" cm="1">
        <f t="array" ref="EI135">_xlfn.IFS(SAM!EI135&gt;0,SAM!EI135*1000,SAM!EI135&lt;0,SAM!EI135*1000,SAM!EI135=0,"")</f>
        <v/>
      </c>
      <c r="EJ135" s="57" t="str" cm="1">
        <f t="array" ref="EJ135">_xlfn.IFS(SAM!EJ135&gt;0,SAM!EJ135*1000,SAM!EJ135&lt;0,SAM!EJ135*1000,SAM!EJ135=0,"")</f>
        <v/>
      </c>
      <c r="EK135" s="57" t="str" cm="1">
        <f t="array" ref="EK135">_xlfn.IFS(SAM!EK135&gt;0,SAM!EK135*1000,SAM!EK135&lt;0,SAM!EK135*1000,SAM!EK135=0,"")</f>
        <v/>
      </c>
      <c r="EL135" s="57" t="str" cm="1">
        <f t="array" ref="EL135">_xlfn.IFS(SAM!EL135&gt;0,SAM!EL135*1000,SAM!EL135&lt;0,SAM!EL135*1000,SAM!EL135=0,"")</f>
        <v/>
      </c>
      <c r="EM135" s="57" t="str" cm="1">
        <f t="array" ref="EM135">_xlfn.IFS(SAM!EM135&gt;0,SAM!EM135*1000,SAM!EM135&lt;0,SAM!EM135*1000,SAM!EM135=0,"")</f>
        <v/>
      </c>
      <c r="EN135" s="57" t="str" cm="1">
        <f t="array" ref="EN135">_xlfn.IFS(SAM!EN135&gt;0,SAM!EN135*1000,SAM!EN135&lt;0,SAM!EN135*1000,SAM!EN135=0,"")</f>
        <v/>
      </c>
      <c r="EO135" s="57" t="str" cm="1">
        <f t="array" ref="EO135">_xlfn.IFS(SAM!EO135&gt;0,SAM!EO135*1000,SAM!EO135&lt;0,SAM!EO135*1000,SAM!EO135=0,"")</f>
        <v/>
      </c>
      <c r="EP135" s="57" t="str" cm="1">
        <f t="array" ref="EP135">_xlfn.IFS(SAM!EP135&gt;0,SAM!EP135*1000,SAM!EP135&lt;0,SAM!EP135*1000,SAM!EP135=0,"")</f>
        <v/>
      </c>
      <c r="EQ135" s="57" t="str" cm="1">
        <f t="array" ref="EQ135">_xlfn.IFS(SAM!EQ135&gt;0,SAM!EQ135*1000,SAM!EQ135&lt;0,SAM!EQ135*1000,SAM!EQ135=0,"")</f>
        <v/>
      </c>
      <c r="ER135" s="57" t="str" cm="1">
        <f t="array" ref="ER135">_xlfn.IFS(SAM!ER135&gt;0,SAM!ER135*1000,SAM!ER135&lt;0,SAM!ER135*1000,SAM!ER135=0,"")</f>
        <v/>
      </c>
      <c r="ES135" s="57" t="str" cm="1">
        <f t="array" ref="ES135">_xlfn.IFS(SAM!ES135&gt;0,SAM!ES135*1000,SAM!ES135&lt;0,SAM!ES135*1000,SAM!ES135=0,"")</f>
        <v/>
      </c>
      <c r="ET135" s="57" t="str" cm="1">
        <f t="array" ref="ET135">_xlfn.IFS(SAM!ET135&gt;0,SAM!ET135*1000,SAM!ET135&lt;0,SAM!ET135*1000,SAM!ET135=0,"")</f>
        <v/>
      </c>
      <c r="EU135" s="57" t="str" cm="1">
        <f t="array" ref="EU135">_xlfn.IFS(SAM!EU135&gt;0,SAM!EU135*1000,SAM!EU135&lt;0,SAM!EU135*1000,SAM!EU135=0,"")</f>
        <v/>
      </c>
      <c r="EV135" s="57" cm="1">
        <f t="array" ref="EV135">_xlfn.IFS(SAM!EV135&gt;0,SAM!EV135*1000,SAM!EV135&lt;0,SAM!EV135*1000,SAM!EV135=0,"")</f>
        <v>268517.35359029903</v>
      </c>
      <c r="EW135" s="57" t="str" cm="1">
        <f t="array" ref="EW135">_xlfn.IFS(SAM!EW135&gt;0,SAM!EW135*1000,SAM!EW135&lt;0,SAM!EW135*1000,SAM!EW135=0,"")</f>
        <v/>
      </c>
      <c r="EX135" s="57" cm="1">
        <f t="array" ref="EX135">_xlfn.IFS(SAM!EX135&gt;0,SAM!EX135*1000,SAM!EX135&lt;0,SAM!EX135*1000,SAM!EX135=0,"")</f>
        <v>0.68160794373506806</v>
      </c>
      <c r="EY135" s="57" t="str" cm="1">
        <f t="array" ref="EY135">_xlfn.IFS(SAM!EY135&gt;0,SAM!EY135*1000,SAM!EY135&lt;0,SAM!EY135*1000,SAM!EY135=0,"")</f>
        <v/>
      </c>
      <c r="EZ135" s="57" t="str" cm="1">
        <f t="array" ref="EZ135">_xlfn.IFS(SAM!EZ135&gt;0,SAM!EZ135*1000,SAM!EZ135&lt;0,SAM!EZ135*1000,SAM!EZ135=0,"")</f>
        <v/>
      </c>
      <c r="FA135" s="57" t="str" cm="1">
        <f t="array" ref="FA135">_xlfn.IFS(SAM!FA135&gt;0,SAM!FA135*1000,SAM!FA135&lt;0,SAM!FA135*1000,SAM!FA135=0,"")</f>
        <v/>
      </c>
      <c r="FB135" s="57" t="str" cm="1">
        <f t="array" ref="FB135">_xlfn.IFS(SAM!FB135&gt;0,SAM!FB135*1000,SAM!FB135&lt;0,SAM!FB135*1000,SAM!FB135=0,"")</f>
        <v/>
      </c>
      <c r="FC135" s="57" t="str" cm="1">
        <f t="array" ref="FC135">_xlfn.IFS(SAM!FC135&gt;0,SAM!FC135*1000,SAM!FC135&lt;0,SAM!FC135*1000,SAM!FC135=0,"")</f>
        <v/>
      </c>
      <c r="FD135" s="57" t="str" cm="1">
        <f t="array" ref="FD135">_xlfn.IFS(SAM!FD135&gt;0,SAM!FD135*1000,SAM!FD135&lt;0,SAM!FD135*1000,SAM!FD135=0,"")</f>
        <v/>
      </c>
      <c r="FE135" s="57" t="str" cm="1">
        <f t="array" ref="FE135">_xlfn.IFS(SAM!FE135&gt;0,SAM!FE135*1000,SAM!FE135&lt;0,SAM!FE135*1000,SAM!FE135=0,"")</f>
        <v/>
      </c>
      <c r="FF135" s="57" t="str" cm="1">
        <f t="array" ref="FF135">_xlfn.IFS(SAM!FF135&gt;0,SAM!FF135*1000,SAM!FF135&lt;0,SAM!FF135*1000,SAM!FF135=0,"")</f>
        <v/>
      </c>
      <c r="FG135" s="57" t="str" cm="1">
        <f t="array" ref="FG135">_xlfn.IFS(SAM!FG135&gt;0,SAM!FG135*1000,SAM!FG135&lt;0,SAM!FG135*1000,SAM!FG135=0,"")</f>
        <v/>
      </c>
      <c r="FH135" s="57" t="str" cm="1">
        <f t="array" ref="FH135">_xlfn.IFS(SAM!FH135&gt;0,SAM!FH135*1000,SAM!FH135&lt;0,SAM!FH135*1000,SAM!FH135=0,"")</f>
        <v/>
      </c>
      <c r="FI135" s="57" t="str" cm="1">
        <f t="array" ref="FI135">_xlfn.IFS(SAM!FI135&gt;0,SAM!FI135*1000,SAM!FI135&lt;0,SAM!FI135*1000,SAM!FI135=0,"")</f>
        <v/>
      </c>
      <c r="FJ135" s="57" t="str" cm="1">
        <f t="array" ref="FJ135">_xlfn.IFS(SAM!FJ135&gt;0,SAM!FJ135*1000,SAM!FJ135&lt;0,SAM!FJ135*1000,SAM!FJ135=0,"")</f>
        <v/>
      </c>
      <c r="FK135" s="57" t="str" cm="1">
        <f t="array" ref="FK135">_xlfn.IFS(SAM!FK135&gt;0,SAM!FK135*1000,SAM!FK135&lt;0,SAM!FK135*1000,SAM!FK135=0,"")</f>
        <v/>
      </c>
      <c r="FL135" s="57" cm="1">
        <f t="array" ref="FL135">_xlfn.IFS(SAM!FL135&gt;0,SAM!FL135*1000,SAM!FL135&lt;0,SAM!FL135*1000,SAM!FL135=0,"")</f>
        <v>16422.957320175399</v>
      </c>
      <c r="FM135" s="57" cm="1">
        <f t="array" ref="FM135">_xlfn.IFS(SAM!FM135&gt;0,SAM!FM135*1000,SAM!FM135&lt;0,SAM!FM135*1000,SAM!FM135=0,"")</f>
        <v>3145.9887819383998</v>
      </c>
      <c r="FN135" s="57" t="str" cm="1">
        <f t="array" ref="FN135">_xlfn.IFS(SAM!FN135&gt;0,SAM!FN135*1000,SAM!FN135&lt;0,SAM!FN135*1000,SAM!FN135=0,"")</f>
        <v/>
      </c>
      <c r="FO135" s="57" cm="1">
        <f t="array" ref="FO135">_xlfn.IFS(SAM!FO135&gt;0,SAM!FO135*1000,SAM!FO135&lt;0,SAM!FO135*1000,SAM!FO135=0,"")</f>
        <v>372.52182868975495</v>
      </c>
      <c r="FP135" s="57" cm="1">
        <f t="array" ref="FP135">_xlfn.IFS(SAM!FP135&gt;0,SAM!FP135*1000,SAM!FP135&lt;0,SAM!FP135*1000,SAM!FP135=0,"")</f>
        <v>42242.221023308404</v>
      </c>
      <c r="FR135">
        <f t="shared" si="2"/>
        <v>618546.05815101694</v>
      </c>
    </row>
    <row r="136" spans="1:174" x14ac:dyDescent="0.3">
      <c r="A136" t="s">
        <v>690</v>
      </c>
      <c r="B136" s="57" cm="1">
        <f t="array" ref="B136">_xlfn.IFS(SAM!B136&gt;0,SAM!B136*1000,SAM!B136&lt;0,SAM!B136*1000,SAM!B136=0,"")</f>
        <v>1.03820214619271</v>
      </c>
      <c r="C136" s="57" cm="1">
        <f t="array" ref="C136">_xlfn.IFS(SAM!C136&gt;0,SAM!C136*1000,SAM!C136&lt;0,SAM!C136*1000,SAM!C136=0,"")</f>
        <v>2.1724049177538998</v>
      </c>
      <c r="D136" s="57" cm="1">
        <f t="array" ref="D136">_xlfn.IFS(SAM!D136&gt;0,SAM!D136*1000,SAM!D136&lt;0,SAM!D136*1000,SAM!D136=0,"")</f>
        <v>27.9135997863326</v>
      </c>
      <c r="E136" s="57" cm="1">
        <f t="array" ref="E136">_xlfn.IFS(SAM!E136&gt;0,SAM!E136*1000,SAM!E136&lt;0,SAM!E136*1000,SAM!E136=0,"")</f>
        <v>155.059158744928</v>
      </c>
      <c r="F136" s="57" cm="1">
        <f t="array" ref="F136">_xlfn.IFS(SAM!F136&gt;0,SAM!F136*1000,SAM!F136&lt;0,SAM!F136*1000,SAM!F136=0,"")</f>
        <v>12.2021028156712</v>
      </c>
      <c r="G136" s="57" cm="1">
        <f t="array" ref="G136">_xlfn.IFS(SAM!G136&gt;0,SAM!G136*1000,SAM!G136&lt;0,SAM!G136*1000,SAM!G136=0,"")</f>
        <v>0.66187719058050098</v>
      </c>
      <c r="H136" s="57" cm="1">
        <f t="array" ref="H136">_xlfn.IFS(SAM!H136&gt;0,SAM!H136*1000,SAM!H136&lt;0,SAM!H136*1000,SAM!H136=0,"")</f>
        <v>554.948161076823</v>
      </c>
      <c r="I136" s="57" cm="1">
        <f t="array" ref="I136">_xlfn.IFS(SAM!I136&gt;0,SAM!I136*1000,SAM!I136&lt;0,SAM!I136*1000,SAM!I136=0,"")</f>
        <v>9.0290359009675802E-2</v>
      </c>
      <c r="J136" s="57" cm="1">
        <f t="array" ref="J136">_xlfn.IFS(SAM!J136&gt;0,SAM!J136*1000,SAM!J136&lt;0,SAM!J136*1000,SAM!J136=0,"")</f>
        <v>41.156546678993195</v>
      </c>
      <c r="K136" s="57" cm="1">
        <f t="array" ref="K136">_xlfn.IFS(SAM!K136&gt;0,SAM!K136*1000,SAM!K136&lt;0,SAM!K136*1000,SAM!K136=0,"")</f>
        <v>141.01100541503101</v>
      </c>
      <c r="L136" s="57" cm="1">
        <f t="array" ref="L136">_xlfn.IFS(SAM!L136&gt;0,SAM!L136*1000,SAM!L136&lt;0,SAM!L136*1000,SAM!L136=0,"")</f>
        <v>3.4553817038686598</v>
      </c>
      <c r="M136" s="57" cm="1">
        <f t="array" ref="M136">_xlfn.IFS(SAM!M136&gt;0,SAM!M136*1000,SAM!M136&lt;0,SAM!M136*1000,SAM!M136=0,"")</f>
        <v>9.6678281920350301E-2</v>
      </c>
      <c r="N136" s="57" cm="1">
        <f t="array" ref="N136">_xlfn.IFS(SAM!N136&gt;0,SAM!N136*1000,SAM!N136&lt;0,SAM!N136*1000,SAM!N136=0,"")</f>
        <v>368.89857091470799</v>
      </c>
      <c r="O136" s="57" cm="1">
        <f t="array" ref="O136">_xlfn.IFS(SAM!O136&gt;0,SAM!O136*1000,SAM!O136&lt;0,SAM!O136*1000,SAM!O136=0,"")</f>
        <v>8.7662158792684703</v>
      </c>
      <c r="P136" s="57" cm="1">
        <f t="array" ref="P136">_xlfn.IFS(SAM!P136&gt;0,SAM!P136*1000,SAM!P136&lt;0,SAM!P136*1000,SAM!P136=0,"")</f>
        <v>1.0457482602411898</v>
      </c>
      <c r="Q136" s="57" cm="1">
        <f t="array" ref="Q136">_xlfn.IFS(SAM!Q136&gt;0,SAM!Q136*1000,SAM!Q136&lt;0,SAM!Q136*1000,SAM!Q136=0,"")</f>
        <v>0.37029555061313696</v>
      </c>
      <c r="R136" s="57" cm="1">
        <f t="array" ref="R136">_xlfn.IFS(SAM!R136&gt;0,SAM!R136*1000,SAM!R136&lt;0,SAM!R136*1000,SAM!R136=0,"")</f>
        <v>9.8965617959870009</v>
      </c>
      <c r="S136" s="57" cm="1">
        <f t="array" ref="S136">_xlfn.IFS(SAM!S136&gt;0,SAM!S136*1000,SAM!S136&lt;0,SAM!S136*1000,SAM!S136=0,"")</f>
        <v>90.74438190417041</v>
      </c>
      <c r="T136" s="57" cm="1">
        <f t="array" ref="T136">_xlfn.IFS(SAM!T136&gt;0,SAM!T136*1000,SAM!T136&lt;0,SAM!T136*1000,SAM!T136=0,"")</f>
        <v>638.29193708801699</v>
      </c>
      <c r="U136" s="57" cm="1">
        <f t="array" ref="U136">_xlfn.IFS(SAM!U136&gt;0,SAM!U136*1000,SAM!U136&lt;0,SAM!U136*1000,SAM!U136=0,"")</f>
        <v>150.692922304028</v>
      </c>
      <c r="V136" s="57" cm="1">
        <f t="array" ref="V136">_xlfn.IFS(SAM!V136&gt;0,SAM!V136*1000,SAM!V136&lt;0,SAM!V136*1000,SAM!V136=0,"")</f>
        <v>156.90554358487398</v>
      </c>
      <c r="W136" s="57" cm="1">
        <f t="array" ref="W136">_xlfn.IFS(SAM!W136&gt;0,SAM!W136*1000,SAM!W136&lt;0,SAM!W136*1000,SAM!W136=0,"")</f>
        <v>78.032698813008011</v>
      </c>
      <c r="X136" s="57" cm="1">
        <f t="array" ref="X136">_xlfn.IFS(SAM!X136&gt;0,SAM!X136*1000,SAM!X136&lt;0,SAM!X136*1000,SAM!X136=0,"")</f>
        <v>7.3832943361679693</v>
      </c>
      <c r="Y136" s="57" cm="1">
        <f t="array" ref="Y136">_xlfn.IFS(SAM!Y136&gt;0,SAM!Y136*1000,SAM!Y136&lt;0,SAM!Y136*1000,SAM!Y136=0,"")</f>
        <v>7.8704946568326495</v>
      </c>
      <c r="Z136" s="57" cm="1">
        <f t="array" ref="Z136">_xlfn.IFS(SAM!Z136&gt;0,SAM!Z136*1000,SAM!Z136&lt;0,SAM!Z136*1000,SAM!Z136=0,"")</f>
        <v>633.51014858727092</v>
      </c>
      <c r="AA136" s="57" cm="1">
        <f t="array" ref="AA136">_xlfn.IFS(SAM!AA136&gt;0,SAM!AA136*1000,SAM!AA136&lt;0,SAM!AA136*1000,SAM!AA136=0,"")</f>
        <v>69.129550001729697</v>
      </c>
      <c r="AB136" s="57" cm="1">
        <f t="array" ref="AB136">_xlfn.IFS(SAM!AB136&gt;0,SAM!AB136*1000,SAM!AB136&lt;0,SAM!AB136*1000,SAM!AB136=0,"")</f>
        <v>18.7660933627193</v>
      </c>
      <c r="AC136" s="57" cm="1">
        <f t="array" ref="AC136">_xlfn.IFS(SAM!AC136&gt;0,SAM!AC136*1000,SAM!AC136&lt;0,SAM!AC136*1000,SAM!AC136=0,"")</f>
        <v>37.642998858822502</v>
      </c>
      <c r="AD136" s="57" cm="1">
        <f t="array" ref="AD136">_xlfn.IFS(SAM!AD136&gt;0,SAM!AD136*1000,SAM!AD136&lt;0,SAM!AD136*1000,SAM!AD136=0,"")</f>
        <v>4.2807852371209196E-2</v>
      </c>
      <c r="AE136" s="57" cm="1">
        <f t="array" ref="AE136">_xlfn.IFS(SAM!AE136&gt;0,SAM!AE136*1000,SAM!AE136&lt;0,SAM!AE136*1000,SAM!AE136=0,"")</f>
        <v>334.351794660569</v>
      </c>
      <c r="AF136" s="57" cm="1">
        <f t="array" ref="AF136">_xlfn.IFS(SAM!AF136&gt;0,SAM!AF136*1000,SAM!AF136&lt;0,SAM!AF136*1000,SAM!AF136=0,"")</f>
        <v>308.92842515738698</v>
      </c>
      <c r="AG136" s="57" cm="1">
        <f t="array" ref="AG136">_xlfn.IFS(SAM!AG136&gt;0,SAM!AG136*1000,SAM!AG136&lt;0,SAM!AG136*1000,SAM!AG136=0,"")</f>
        <v>319.99620778255701</v>
      </c>
      <c r="AH136" s="57" cm="1">
        <f t="array" ref="AH136">_xlfn.IFS(SAM!AH136&gt;0,SAM!AH136*1000,SAM!AH136&lt;0,SAM!AH136*1000,SAM!AH136=0,"")</f>
        <v>4067.0338702873405</v>
      </c>
      <c r="AI136" s="57" cm="1">
        <f t="array" ref="AI136">_xlfn.IFS(SAM!AI136&gt;0,SAM!AI136*1000,SAM!AI136&lt;0,SAM!AI136*1000,SAM!AI136=0,"")</f>
        <v>48.232103064476497</v>
      </c>
      <c r="AJ136" s="57" cm="1">
        <f t="array" ref="AJ136">_xlfn.IFS(SAM!AJ136&gt;0,SAM!AJ136*1000,SAM!AJ136&lt;0,SAM!AJ136*1000,SAM!AJ136=0,"")</f>
        <v>4409.3801035913693</v>
      </c>
      <c r="AK136" s="57" cm="1">
        <f t="array" ref="AK136">_xlfn.IFS(SAM!AK136&gt;0,SAM!AK136*1000,SAM!AK136&lt;0,SAM!AK136*1000,SAM!AK136=0,"")</f>
        <v>0.162228835789825</v>
      </c>
      <c r="AL136" s="57" cm="1">
        <f t="array" ref="AL136">_xlfn.IFS(SAM!AL136&gt;0,SAM!AL136*1000,SAM!AL136&lt;0,SAM!AL136*1000,SAM!AL136=0,"")</f>
        <v>80.726660524596497</v>
      </c>
      <c r="AM136" s="57" cm="1">
        <f t="array" ref="AM136">_xlfn.IFS(SAM!AM136&gt;0,SAM!AM136*1000,SAM!AM136&lt;0,SAM!AM136*1000,SAM!AM136=0,"")</f>
        <v>1757.95024691151</v>
      </c>
      <c r="AN136" s="57" cm="1">
        <f t="array" ref="AN136">_xlfn.IFS(SAM!AN136&gt;0,SAM!AN136*1000,SAM!AN136&lt;0,SAM!AN136*1000,SAM!AN136=0,"")</f>
        <v>6.9141361213093395</v>
      </c>
      <c r="AO136" s="57" cm="1">
        <f t="array" ref="AO136">_xlfn.IFS(SAM!AO136&gt;0,SAM!AO136*1000,SAM!AO136&lt;0,SAM!AO136*1000,SAM!AO136=0,"")</f>
        <v>2.6311971347019703</v>
      </c>
      <c r="AP136" s="57" cm="1">
        <f t="array" ref="AP136">_xlfn.IFS(SAM!AP136&gt;0,SAM!AP136*1000,SAM!AP136&lt;0,SAM!AP136*1000,SAM!AP136=0,"")</f>
        <v>1.7022603968113799</v>
      </c>
      <c r="AQ136" s="57" cm="1">
        <f t="array" ref="AQ136">_xlfn.IFS(SAM!AQ136&gt;0,SAM!AQ136*1000,SAM!AQ136&lt;0,SAM!AQ136*1000,SAM!AQ136=0,"")</f>
        <v>23.404217157332397</v>
      </c>
      <c r="AR136" s="57" cm="1">
        <f t="array" ref="AR136">_xlfn.IFS(SAM!AR136&gt;0,SAM!AR136*1000,SAM!AR136&lt;0,SAM!AR136*1000,SAM!AR136=0,"")</f>
        <v>3.4918627710529497</v>
      </c>
      <c r="AS136" s="57" cm="1">
        <f t="array" ref="AS136">_xlfn.IFS(SAM!AS136&gt;0,SAM!AS136*1000,SAM!AS136&lt;0,SAM!AS136*1000,SAM!AS136=0,"")</f>
        <v>1.94129052238186</v>
      </c>
      <c r="AT136" s="57" cm="1">
        <f t="array" ref="AT136">_xlfn.IFS(SAM!AT136&gt;0,SAM!AT136*1000,SAM!AT136&lt;0,SAM!AT136*1000,SAM!AT136=0,"")</f>
        <v>1.5428019452133299</v>
      </c>
      <c r="AU136" s="57" cm="1">
        <f t="array" ref="AU136">_xlfn.IFS(SAM!AU136&gt;0,SAM!AU136*1000,SAM!AU136&lt;0,SAM!AU136*1000,SAM!AU136=0,"")</f>
        <v>21.2762566136416</v>
      </c>
      <c r="AV136" s="57" cm="1">
        <f t="array" ref="AV136">_xlfn.IFS(SAM!AV136&gt;0,SAM!AV136*1000,SAM!AV136&lt;0,SAM!AV136*1000,SAM!AV136=0,"")</f>
        <v>2.6959933161187299</v>
      </c>
      <c r="AW136" s="57" cm="1">
        <f t="array" ref="AW136">_xlfn.IFS(SAM!AW136&gt;0,SAM!AW136*1000,SAM!AW136&lt;0,SAM!AW136*1000,SAM!AW136=0,"")</f>
        <v>0.39931762106119201</v>
      </c>
      <c r="AX136" s="57" cm="1">
        <f t="array" ref="AX136">_xlfn.IFS(SAM!AX136&gt;0,SAM!AX136*1000,SAM!AX136&lt;0,SAM!AX136*1000,SAM!AX136=0,"")</f>
        <v>6.36579760291567</v>
      </c>
      <c r="AY136" s="57" cm="1">
        <f t="array" ref="AY136">_xlfn.IFS(SAM!AY136&gt;0,SAM!AY136*1000,SAM!AY136&lt;0,SAM!AY136*1000,SAM!AY136=0,"")</f>
        <v>344.136360842714</v>
      </c>
      <c r="AZ136" s="57" cm="1">
        <f t="array" ref="AZ136">_xlfn.IFS(SAM!AZ136&gt;0,SAM!AZ136*1000,SAM!AZ136&lt;0,SAM!AZ136*1000,SAM!AZ136=0,"")</f>
        <v>3783.2424057466501</v>
      </c>
      <c r="BA136" s="57" cm="1">
        <f t="array" ref="BA136">_xlfn.IFS(SAM!BA136&gt;0,SAM!BA136*1000,SAM!BA136&lt;0,SAM!BA136*1000,SAM!BA136=0,"")</f>
        <v>44119.112774052002</v>
      </c>
      <c r="BB136" s="57" cm="1">
        <f t="array" ref="BB136">_xlfn.IFS(SAM!BB136&gt;0,SAM!BB136*1000,SAM!BB136&lt;0,SAM!BB136*1000,SAM!BB136=0,"")</f>
        <v>8732.9042527955899</v>
      </c>
      <c r="BC136" s="57" cm="1">
        <f t="array" ref="BC136">_xlfn.IFS(SAM!BC136&gt;0,SAM!BC136*1000,SAM!BC136&lt;0,SAM!BC136*1000,SAM!BC136=0,"")</f>
        <v>1.8745538271614901</v>
      </c>
      <c r="BD136" s="57" cm="1">
        <f t="array" ref="BD136">_xlfn.IFS(SAM!BD136&gt;0,SAM!BD136*1000,SAM!BD136&lt;0,SAM!BD136*1000,SAM!BD136=0,"")</f>
        <v>0.117745397072547</v>
      </c>
      <c r="BE136" s="57" cm="1">
        <f t="array" ref="BE136">_xlfn.IFS(SAM!BE136&gt;0,SAM!BE136*1000,SAM!BE136&lt;0,SAM!BE136*1000,SAM!BE136=0,"")</f>
        <v>0.16475631605302099</v>
      </c>
      <c r="BF136" s="57" cm="1">
        <f t="array" ref="BF136">_xlfn.IFS(SAM!BF136&gt;0,SAM!BF136*1000,SAM!BF136&lt;0,SAM!BF136*1000,SAM!BF136=0,"")</f>
        <v>822.70083787120791</v>
      </c>
      <c r="BG136" s="57" cm="1">
        <f t="array" ref="BG136">_xlfn.IFS(SAM!BG136&gt;0,SAM!BG136*1000,SAM!BG136&lt;0,SAM!BG136*1000,SAM!BG136=0,"")</f>
        <v>6257.7445102676693</v>
      </c>
      <c r="BH136" s="57" cm="1">
        <f t="array" ref="BH136">_xlfn.IFS(SAM!BH136&gt;0,SAM!BH136*1000,SAM!BH136&lt;0,SAM!BH136*1000,SAM!BH136=0,"")</f>
        <v>172.126150686702</v>
      </c>
      <c r="BI136" s="57" cm="1">
        <f t="array" ref="BI136">_xlfn.IFS(SAM!BI136&gt;0,SAM!BI136*1000,SAM!BI136&lt;0,SAM!BI136*1000,SAM!BI136=0,"")</f>
        <v>12.8052875239265</v>
      </c>
      <c r="BJ136" s="57" cm="1">
        <f t="array" ref="BJ136">_xlfn.IFS(SAM!BJ136&gt;0,SAM!BJ136*1000,SAM!BJ136&lt;0,SAM!BJ136*1000,SAM!BJ136=0,"")</f>
        <v>23799.048794814102</v>
      </c>
      <c r="BK136" s="57" cm="1">
        <f t="array" ref="BK136">_xlfn.IFS(SAM!BK136&gt;0,SAM!BK136*1000,SAM!BK136&lt;0,SAM!BK136*1000,SAM!BK136=0,"")</f>
        <v>11454.791575299501</v>
      </c>
      <c r="BL136" s="57" cm="1">
        <f t="array" ref="BL136">_xlfn.IFS(SAM!BL136&gt;0,SAM!BL136*1000,SAM!BL136&lt;0,SAM!BL136*1000,SAM!BL136=0,"")</f>
        <v>409.95123175427801</v>
      </c>
      <c r="BM136" s="57" cm="1">
        <f t="array" ref="BM136">_xlfn.IFS(SAM!BM136&gt;0,SAM!BM136*1000,SAM!BM136&lt;0,SAM!BM136*1000,SAM!BM136=0,"")</f>
        <v>3333.03780519678</v>
      </c>
      <c r="BN136" s="57" cm="1">
        <f t="array" ref="BN136">_xlfn.IFS(SAM!BN136&gt;0,SAM!BN136*1000,SAM!BN136&lt;0,SAM!BN136*1000,SAM!BN136=0,"")</f>
        <v>105.74145185890301</v>
      </c>
      <c r="BO136" s="57" cm="1">
        <f t="array" ref="BO136">_xlfn.IFS(SAM!BO136&gt;0,SAM!BO136*1000,SAM!BO136&lt;0,SAM!BO136*1000,SAM!BO136=0,"")</f>
        <v>609.93272778413996</v>
      </c>
      <c r="BP136" s="57" cm="1">
        <f t="array" ref="BP136">_xlfn.IFS(SAM!BP136&gt;0,SAM!BP136*1000,SAM!BP136&lt;0,SAM!BP136*1000,SAM!BP136=0,"")</f>
        <v>16795.283205555501</v>
      </c>
      <c r="BQ136" s="57" t="str" cm="1">
        <f t="array" ref="BQ136">_xlfn.IFS(SAM!BQ136&gt;0,SAM!BQ136*1000,SAM!BQ136&lt;0,SAM!BQ136*1000,SAM!BQ136=0,"")</f>
        <v/>
      </c>
      <c r="BR136" s="57" t="str" cm="1">
        <f t="array" ref="BR136">_xlfn.IFS(SAM!BR136&gt;0,SAM!BR136*1000,SAM!BR136&lt;0,SAM!BR136*1000,SAM!BR136=0,"")</f>
        <v/>
      </c>
      <c r="BS136" s="57" t="str" cm="1">
        <f t="array" ref="BS136">_xlfn.IFS(SAM!BS136&gt;0,SAM!BS136*1000,SAM!BS136&lt;0,SAM!BS136*1000,SAM!BS136=0,"")</f>
        <v/>
      </c>
      <c r="BT136" s="57" t="str" cm="1">
        <f t="array" ref="BT136">_xlfn.IFS(SAM!BT136&gt;0,SAM!BT136*1000,SAM!BT136&lt;0,SAM!BT136*1000,SAM!BT136=0,"")</f>
        <v/>
      </c>
      <c r="BU136" s="57" t="str" cm="1">
        <f t="array" ref="BU136">_xlfn.IFS(SAM!BU136&gt;0,SAM!BU136*1000,SAM!BU136&lt;0,SAM!BU136*1000,SAM!BU136=0,"")</f>
        <v/>
      </c>
      <c r="BV136" s="57" t="str" cm="1">
        <f t="array" ref="BV136">_xlfn.IFS(SAM!BV136&gt;0,SAM!BV136*1000,SAM!BV136&lt;0,SAM!BV136*1000,SAM!BV136=0,"")</f>
        <v/>
      </c>
      <c r="BW136" s="57" t="str" cm="1">
        <f t="array" ref="BW136">_xlfn.IFS(SAM!BW136&gt;0,SAM!BW136*1000,SAM!BW136&lt;0,SAM!BW136*1000,SAM!BW136=0,"")</f>
        <v/>
      </c>
      <c r="BX136" s="57" t="str" cm="1">
        <f t="array" ref="BX136">_xlfn.IFS(SAM!BX136&gt;0,SAM!BX136*1000,SAM!BX136&lt;0,SAM!BX136*1000,SAM!BX136=0,"")</f>
        <v/>
      </c>
      <c r="BY136" s="57" t="str" cm="1">
        <f t="array" ref="BY136">_xlfn.IFS(SAM!BY136&gt;0,SAM!BY136*1000,SAM!BY136&lt;0,SAM!BY136*1000,SAM!BY136=0,"")</f>
        <v/>
      </c>
      <c r="BZ136" s="57" t="str" cm="1">
        <f t="array" ref="BZ136">_xlfn.IFS(SAM!BZ136&gt;0,SAM!BZ136*1000,SAM!BZ136&lt;0,SAM!BZ136*1000,SAM!BZ136=0,"")</f>
        <v/>
      </c>
      <c r="CA136" s="57" t="str" cm="1">
        <f t="array" ref="CA136">_xlfn.IFS(SAM!CA136&gt;0,SAM!CA136*1000,SAM!CA136&lt;0,SAM!CA136*1000,SAM!CA136=0,"")</f>
        <v/>
      </c>
      <c r="CB136" s="57" t="str" cm="1">
        <f t="array" ref="CB136">_xlfn.IFS(SAM!CB136&gt;0,SAM!CB136*1000,SAM!CB136&lt;0,SAM!CB136*1000,SAM!CB136=0,"")</f>
        <v/>
      </c>
      <c r="CC136" s="57" t="str" cm="1">
        <f t="array" ref="CC136">_xlfn.IFS(SAM!CC136&gt;0,SAM!CC136*1000,SAM!CC136&lt;0,SAM!CC136*1000,SAM!CC136=0,"")</f>
        <v/>
      </c>
      <c r="CD136" s="57" t="str" cm="1">
        <f t="array" ref="CD136">_xlfn.IFS(SAM!CD136&gt;0,SAM!CD136*1000,SAM!CD136&lt;0,SAM!CD136*1000,SAM!CD136=0,"")</f>
        <v/>
      </c>
      <c r="CE136" s="57" t="str" cm="1">
        <f t="array" ref="CE136">_xlfn.IFS(SAM!CE136&gt;0,SAM!CE136*1000,SAM!CE136&lt;0,SAM!CE136*1000,SAM!CE136=0,"")</f>
        <v/>
      </c>
      <c r="CF136" s="57" t="str" cm="1">
        <f t="array" ref="CF136">_xlfn.IFS(SAM!CF136&gt;0,SAM!CF136*1000,SAM!CF136&lt;0,SAM!CF136*1000,SAM!CF136=0,"")</f>
        <v/>
      </c>
      <c r="CG136" s="57" t="str" cm="1">
        <f t="array" ref="CG136">_xlfn.IFS(SAM!CG136&gt;0,SAM!CG136*1000,SAM!CG136&lt;0,SAM!CG136*1000,SAM!CG136=0,"")</f>
        <v/>
      </c>
      <c r="CH136" s="57" t="str" cm="1">
        <f t="array" ref="CH136">_xlfn.IFS(SAM!CH136&gt;0,SAM!CH136*1000,SAM!CH136&lt;0,SAM!CH136*1000,SAM!CH136=0,"")</f>
        <v/>
      </c>
      <c r="CI136" s="57" t="str" cm="1">
        <f t="array" ref="CI136">_xlfn.IFS(SAM!CI136&gt;0,SAM!CI136*1000,SAM!CI136&lt;0,SAM!CI136*1000,SAM!CI136=0,"")</f>
        <v/>
      </c>
      <c r="CJ136" s="57" t="str" cm="1">
        <f t="array" ref="CJ136">_xlfn.IFS(SAM!CJ136&gt;0,SAM!CJ136*1000,SAM!CJ136&lt;0,SAM!CJ136*1000,SAM!CJ136=0,"")</f>
        <v/>
      </c>
      <c r="CK136" s="57" t="str" cm="1">
        <f t="array" ref="CK136">_xlfn.IFS(SAM!CK136&gt;0,SAM!CK136*1000,SAM!CK136&lt;0,SAM!CK136*1000,SAM!CK136=0,"")</f>
        <v/>
      </c>
      <c r="CL136" s="57" t="str" cm="1">
        <f t="array" ref="CL136">_xlfn.IFS(SAM!CL136&gt;0,SAM!CL136*1000,SAM!CL136&lt;0,SAM!CL136*1000,SAM!CL136=0,"")</f>
        <v/>
      </c>
      <c r="CM136" s="57" t="str" cm="1">
        <f t="array" ref="CM136">_xlfn.IFS(SAM!CM136&gt;0,SAM!CM136*1000,SAM!CM136&lt;0,SAM!CM136*1000,SAM!CM136=0,"")</f>
        <v/>
      </c>
      <c r="CN136" s="57" t="str" cm="1">
        <f t="array" ref="CN136">_xlfn.IFS(SAM!CN136&gt;0,SAM!CN136*1000,SAM!CN136&lt;0,SAM!CN136*1000,SAM!CN136=0,"")</f>
        <v/>
      </c>
      <c r="CO136" s="57" t="str" cm="1">
        <f t="array" ref="CO136">_xlfn.IFS(SAM!CO136&gt;0,SAM!CO136*1000,SAM!CO136&lt;0,SAM!CO136*1000,SAM!CO136=0,"")</f>
        <v/>
      </c>
      <c r="CP136" s="57" t="str" cm="1">
        <f t="array" ref="CP136">_xlfn.IFS(SAM!CP136&gt;0,SAM!CP136*1000,SAM!CP136&lt;0,SAM!CP136*1000,SAM!CP136=0,"")</f>
        <v/>
      </c>
      <c r="CQ136" s="57" t="str" cm="1">
        <f t="array" ref="CQ136">_xlfn.IFS(SAM!CQ136&gt;0,SAM!CQ136*1000,SAM!CQ136&lt;0,SAM!CQ136*1000,SAM!CQ136=0,"")</f>
        <v/>
      </c>
      <c r="CR136" s="57" t="str" cm="1">
        <f t="array" ref="CR136">_xlfn.IFS(SAM!CR136&gt;0,SAM!CR136*1000,SAM!CR136&lt;0,SAM!CR136*1000,SAM!CR136=0,"")</f>
        <v/>
      </c>
      <c r="CS136" s="57" t="str" cm="1">
        <f t="array" ref="CS136">_xlfn.IFS(SAM!CS136&gt;0,SAM!CS136*1000,SAM!CS136&lt;0,SAM!CS136*1000,SAM!CS136=0,"")</f>
        <v/>
      </c>
      <c r="CT136" s="57" t="str" cm="1">
        <f t="array" ref="CT136">_xlfn.IFS(SAM!CT136&gt;0,SAM!CT136*1000,SAM!CT136&lt;0,SAM!CT136*1000,SAM!CT136=0,"")</f>
        <v/>
      </c>
      <c r="CU136" s="57" t="str" cm="1">
        <f t="array" ref="CU136">_xlfn.IFS(SAM!CU136&gt;0,SAM!CU136*1000,SAM!CU136&lt;0,SAM!CU136*1000,SAM!CU136=0,"")</f>
        <v/>
      </c>
      <c r="CV136" s="57" t="str" cm="1">
        <f t="array" ref="CV136">_xlfn.IFS(SAM!CV136&gt;0,SAM!CV136*1000,SAM!CV136&lt;0,SAM!CV136*1000,SAM!CV136=0,"")</f>
        <v/>
      </c>
      <c r="CW136" s="57" t="str" cm="1">
        <f t="array" ref="CW136">_xlfn.IFS(SAM!CW136&gt;0,SAM!CW136*1000,SAM!CW136&lt;0,SAM!CW136*1000,SAM!CW136=0,"")</f>
        <v/>
      </c>
      <c r="CX136" s="57" t="str" cm="1">
        <f t="array" ref="CX136">_xlfn.IFS(SAM!CX136&gt;0,SAM!CX136*1000,SAM!CX136&lt;0,SAM!CX136*1000,SAM!CX136=0,"")</f>
        <v/>
      </c>
      <c r="CY136" s="57" t="str" cm="1">
        <f t="array" ref="CY136">_xlfn.IFS(SAM!CY136&gt;0,SAM!CY136*1000,SAM!CY136&lt;0,SAM!CY136*1000,SAM!CY136=0,"")</f>
        <v/>
      </c>
      <c r="CZ136" s="57" t="str" cm="1">
        <f t="array" ref="CZ136">_xlfn.IFS(SAM!CZ136&gt;0,SAM!CZ136*1000,SAM!CZ136&lt;0,SAM!CZ136*1000,SAM!CZ136=0,"")</f>
        <v/>
      </c>
      <c r="DA136" s="57" t="str" cm="1">
        <f t="array" ref="DA136">_xlfn.IFS(SAM!DA136&gt;0,SAM!DA136*1000,SAM!DA136&lt;0,SAM!DA136*1000,SAM!DA136=0,"")</f>
        <v/>
      </c>
      <c r="DB136" s="57" t="str" cm="1">
        <f t="array" ref="DB136">_xlfn.IFS(SAM!DB136&gt;0,SAM!DB136*1000,SAM!DB136&lt;0,SAM!DB136*1000,SAM!DB136=0,"")</f>
        <v/>
      </c>
      <c r="DC136" s="57" t="str" cm="1">
        <f t="array" ref="DC136">_xlfn.IFS(SAM!DC136&gt;0,SAM!DC136*1000,SAM!DC136&lt;0,SAM!DC136*1000,SAM!DC136=0,"")</f>
        <v/>
      </c>
      <c r="DD136" s="57" t="str" cm="1">
        <f t="array" ref="DD136">_xlfn.IFS(SAM!DD136&gt;0,SAM!DD136*1000,SAM!DD136&lt;0,SAM!DD136*1000,SAM!DD136=0,"")</f>
        <v/>
      </c>
      <c r="DE136" s="57" t="str" cm="1">
        <f t="array" ref="DE136">_xlfn.IFS(SAM!DE136&gt;0,SAM!DE136*1000,SAM!DE136&lt;0,SAM!DE136*1000,SAM!DE136=0,"")</f>
        <v/>
      </c>
      <c r="DF136" s="57" t="str" cm="1">
        <f t="array" ref="DF136">_xlfn.IFS(SAM!DF136&gt;0,SAM!DF136*1000,SAM!DF136&lt;0,SAM!DF136*1000,SAM!DF136=0,"")</f>
        <v/>
      </c>
      <c r="DG136" s="57" t="str" cm="1">
        <f t="array" ref="DG136">_xlfn.IFS(SAM!DG136&gt;0,SAM!DG136*1000,SAM!DG136&lt;0,SAM!DG136*1000,SAM!DG136=0,"")</f>
        <v/>
      </c>
      <c r="DH136" s="57" t="str" cm="1">
        <f t="array" ref="DH136">_xlfn.IFS(SAM!DH136&gt;0,SAM!DH136*1000,SAM!DH136&lt;0,SAM!DH136*1000,SAM!DH136=0,"")</f>
        <v/>
      </c>
      <c r="DI136" s="57" t="str" cm="1">
        <f t="array" ref="DI136">_xlfn.IFS(SAM!DI136&gt;0,SAM!DI136*1000,SAM!DI136&lt;0,SAM!DI136*1000,SAM!DI136=0,"")</f>
        <v/>
      </c>
      <c r="DJ136" s="57" t="str" cm="1">
        <f t="array" ref="DJ136">_xlfn.IFS(SAM!DJ136&gt;0,SAM!DJ136*1000,SAM!DJ136&lt;0,SAM!DJ136*1000,SAM!DJ136=0,"")</f>
        <v/>
      </c>
      <c r="DK136" s="57" t="str" cm="1">
        <f t="array" ref="DK136">_xlfn.IFS(SAM!DK136&gt;0,SAM!DK136*1000,SAM!DK136&lt;0,SAM!DK136*1000,SAM!DK136=0,"")</f>
        <v/>
      </c>
      <c r="DL136" s="57" t="str" cm="1">
        <f t="array" ref="DL136">_xlfn.IFS(SAM!DL136&gt;0,SAM!DL136*1000,SAM!DL136&lt;0,SAM!DL136*1000,SAM!DL136=0,"")</f>
        <v/>
      </c>
      <c r="DM136" s="57" t="str" cm="1">
        <f t="array" ref="DM136">_xlfn.IFS(SAM!DM136&gt;0,SAM!DM136*1000,SAM!DM136&lt;0,SAM!DM136*1000,SAM!DM136=0,"")</f>
        <v/>
      </c>
      <c r="DN136" s="57" t="str" cm="1">
        <f t="array" ref="DN136">_xlfn.IFS(SAM!DN136&gt;0,SAM!DN136*1000,SAM!DN136&lt;0,SAM!DN136*1000,SAM!DN136=0,"")</f>
        <v/>
      </c>
      <c r="DO136" s="57" t="str" cm="1">
        <f t="array" ref="DO136">_xlfn.IFS(SAM!DO136&gt;0,SAM!DO136*1000,SAM!DO136&lt;0,SAM!DO136*1000,SAM!DO136=0,"")</f>
        <v/>
      </c>
      <c r="DP136" s="57" t="str" cm="1">
        <f t="array" ref="DP136">_xlfn.IFS(SAM!DP136&gt;0,SAM!DP136*1000,SAM!DP136&lt;0,SAM!DP136*1000,SAM!DP136=0,"")</f>
        <v/>
      </c>
      <c r="DQ136" s="57" t="str" cm="1">
        <f t="array" ref="DQ136">_xlfn.IFS(SAM!DQ136&gt;0,SAM!DQ136*1000,SAM!DQ136&lt;0,SAM!DQ136*1000,SAM!DQ136=0,"")</f>
        <v/>
      </c>
      <c r="DR136" s="57" t="str" cm="1">
        <f t="array" ref="DR136">_xlfn.IFS(SAM!DR136&gt;0,SAM!DR136*1000,SAM!DR136&lt;0,SAM!DR136*1000,SAM!DR136=0,"")</f>
        <v/>
      </c>
      <c r="DS136" s="57" t="str" cm="1">
        <f t="array" ref="DS136">_xlfn.IFS(SAM!DS136&gt;0,SAM!DS136*1000,SAM!DS136&lt;0,SAM!DS136*1000,SAM!DS136=0,"")</f>
        <v/>
      </c>
      <c r="DT136" s="57" t="str" cm="1">
        <f t="array" ref="DT136">_xlfn.IFS(SAM!DT136&gt;0,SAM!DT136*1000,SAM!DT136&lt;0,SAM!DT136*1000,SAM!DT136=0,"")</f>
        <v/>
      </c>
      <c r="DU136" s="57" t="str" cm="1">
        <f t="array" ref="DU136">_xlfn.IFS(SAM!DU136&gt;0,SAM!DU136*1000,SAM!DU136&lt;0,SAM!DU136*1000,SAM!DU136=0,"")</f>
        <v/>
      </c>
      <c r="DV136" s="57" t="str" cm="1">
        <f t="array" ref="DV136">_xlfn.IFS(SAM!DV136&gt;0,SAM!DV136*1000,SAM!DV136&lt;0,SAM!DV136*1000,SAM!DV136=0,"")</f>
        <v/>
      </c>
      <c r="DW136" s="57" t="str" cm="1">
        <f t="array" ref="DW136">_xlfn.IFS(SAM!DW136&gt;0,SAM!DW136*1000,SAM!DW136&lt;0,SAM!DW136*1000,SAM!DW136=0,"")</f>
        <v/>
      </c>
      <c r="DX136" s="57" t="str" cm="1">
        <f t="array" ref="DX136">_xlfn.IFS(SAM!DX136&gt;0,SAM!DX136*1000,SAM!DX136&lt;0,SAM!DX136*1000,SAM!DX136=0,"")</f>
        <v/>
      </c>
      <c r="DY136" s="57" t="str" cm="1">
        <f t="array" ref="DY136">_xlfn.IFS(SAM!DY136&gt;0,SAM!DY136*1000,SAM!DY136&lt;0,SAM!DY136*1000,SAM!DY136=0,"")</f>
        <v/>
      </c>
      <c r="DZ136" s="57" t="str" cm="1">
        <f t="array" ref="DZ136">_xlfn.IFS(SAM!DZ136&gt;0,SAM!DZ136*1000,SAM!DZ136&lt;0,SAM!DZ136*1000,SAM!DZ136=0,"")</f>
        <v/>
      </c>
      <c r="EA136" s="57" t="str" cm="1">
        <f t="array" ref="EA136">_xlfn.IFS(SAM!EA136&gt;0,SAM!EA136*1000,SAM!EA136&lt;0,SAM!EA136*1000,SAM!EA136=0,"")</f>
        <v/>
      </c>
      <c r="EB136" s="57" t="str" cm="1">
        <f t="array" ref="EB136">_xlfn.IFS(SAM!EB136&gt;0,SAM!EB136*1000,SAM!EB136&lt;0,SAM!EB136*1000,SAM!EB136=0,"")</f>
        <v/>
      </c>
      <c r="EC136" s="57" t="str" cm="1">
        <f t="array" ref="EC136">_xlfn.IFS(SAM!EC136&gt;0,SAM!EC136*1000,SAM!EC136&lt;0,SAM!EC136*1000,SAM!EC136=0,"")</f>
        <v/>
      </c>
      <c r="ED136" s="57" t="str" cm="1">
        <f t="array" ref="ED136">_xlfn.IFS(SAM!ED136&gt;0,SAM!ED136*1000,SAM!ED136&lt;0,SAM!ED136*1000,SAM!ED136=0,"")</f>
        <v/>
      </c>
      <c r="EE136" s="57" t="str" cm="1">
        <f t="array" ref="EE136">_xlfn.IFS(SAM!EE136&gt;0,SAM!EE136*1000,SAM!EE136&lt;0,SAM!EE136*1000,SAM!EE136=0,"")</f>
        <v/>
      </c>
      <c r="EF136" s="57" t="str" cm="1">
        <f t="array" ref="EF136">_xlfn.IFS(SAM!EF136&gt;0,SAM!EF136*1000,SAM!EF136&lt;0,SAM!EF136*1000,SAM!EF136=0,"")</f>
        <v/>
      </c>
      <c r="EG136" s="57" t="str" cm="1">
        <f t="array" ref="EG136">_xlfn.IFS(SAM!EG136&gt;0,SAM!EG136*1000,SAM!EG136&lt;0,SAM!EG136*1000,SAM!EG136=0,"")</f>
        <v/>
      </c>
      <c r="EH136" s="57" t="str" cm="1">
        <f t="array" ref="EH136">_xlfn.IFS(SAM!EH136&gt;0,SAM!EH136*1000,SAM!EH136&lt;0,SAM!EH136*1000,SAM!EH136=0,"")</f>
        <v/>
      </c>
      <c r="EI136" s="57" t="str" cm="1">
        <f t="array" ref="EI136">_xlfn.IFS(SAM!EI136&gt;0,SAM!EI136*1000,SAM!EI136&lt;0,SAM!EI136*1000,SAM!EI136=0,"")</f>
        <v/>
      </c>
      <c r="EJ136" s="57" t="str" cm="1">
        <f t="array" ref="EJ136">_xlfn.IFS(SAM!EJ136&gt;0,SAM!EJ136*1000,SAM!EJ136&lt;0,SAM!EJ136*1000,SAM!EJ136=0,"")</f>
        <v/>
      </c>
      <c r="EK136" s="57" t="str" cm="1">
        <f t="array" ref="EK136">_xlfn.IFS(SAM!EK136&gt;0,SAM!EK136*1000,SAM!EK136&lt;0,SAM!EK136*1000,SAM!EK136=0,"")</f>
        <v/>
      </c>
      <c r="EL136" s="57" t="str" cm="1">
        <f t="array" ref="EL136">_xlfn.IFS(SAM!EL136&gt;0,SAM!EL136*1000,SAM!EL136&lt;0,SAM!EL136*1000,SAM!EL136=0,"")</f>
        <v/>
      </c>
      <c r="EM136" s="57" t="str" cm="1">
        <f t="array" ref="EM136">_xlfn.IFS(SAM!EM136&gt;0,SAM!EM136*1000,SAM!EM136&lt;0,SAM!EM136*1000,SAM!EM136=0,"")</f>
        <v/>
      </c>
      <c r="EN136" s="57" t="str" cm="1">
        <f t="array" ref="EN136">_xlfn.IFS(SAM!EN136&gt;0,SAM!EN136*1000,SAM!EN136&lt;0,SAM!EN136*1000,SAM!EN136=0,"")</f>
        <v/>
      </c>
      <c r="EO136" s="57" t="str" cm="1">
        <f t="array" ref="EO136">_xlfn.IFS(SAM!EO136&gt;0,SAM!EO136*1000,SAM!EO136&lt;0,SAM!EO136*1000,SAM!EO136=0,"")</f>
        <v/>
      </c>
      <c r="EP136" s="57" t="str" cm="1">
        <f t="array" ref="EP136">_xlfn.IFS(SAM!EP136&gt;0,SAM!EP136*1000,SAM!EP136&lt;0,SAM!EP136*1000,SAM!EP136=0,"")</f>
        <v/>
      </c>
      <c r="EQ136" s="57" t="str" cm="1">
        <f t="array" ref="EQ136">_xlfn.IFS(SAM!EQ136&gt;0,SAM!EQ136*1000,SAM!EQ136&lt;0,SAM!EQ136*1000,SAM!EQ136=0,"")</f>
        <v/>
      </c>
      <c r="ER136" s="57" t="str" cm="1">
        <f t="array" ref="ER136">_xlfn.IFS(SAM!ER136&gt;0,SAM!ER136*1000,SAM!ER136&lt;0,SAM!ER136*1000,SAM!ER136=0,"")</f>
        <v/>
      </c>
      <c r="ES136" s="57" t="str" cm="1">
        <f t="array" ref="ES136">_xlfn.IFS(SAM!ES136&gt;0,SAM!ES136*1000,SAM!ES136&lt;0,SAM!ES136*1000,SAM!ES136=0,"")</f>
        <v/>
      </c>
      <c r="ET136" s="57" t="str" cm="1">
        <f t="array" ref="ET136">_xlfn.IFS(SAM!ET136&gt;0,SAM!ET136*1000,SAM!ET136&lt;0,SAM!ET136*1000,SAM!ET136=0,"")</f>
        <v/>
      </c>
      <c r="EU136" s="57" t="str" cm="1">
        <f t="array" ref="EU136">_xlfn.IFS(SAM!EU136&gt;0,SAM!EU136*1000,SAM!EU136&lt;0,SAM!EU136*1000,SAM!EU136=0,"")</f>
        <v/>
      </c>
      <c r="EV136" s="57" cm="1">
        <f t="array" ref="EV136">_xlfn.IFS(SAM!EV136&gt;0,SAM!EV136*1000,SAM!EV136&lt;0,SAM!EV136*1000,SAM!EV136=0,"")</f>
        <v>1607.3446063915301</v>
      </c>
      <c r="EW136" s="57" t="str" cm="1">
        <f t="array" ref="EW136">_xlfn.IFS(SAM!EW136&gt;0,SAM!EW136*1000,SAM!EW136&lt;0,SAM!EW136*1000,SAM!EW136=0,"")</f>
        <v/>
      </c>
      <c r="EX136" s="57" cm="1">
        <f t="array" ref="EX136">_xlfn.IFS(SAM!EX136&gt;0,SAM!EX136*1000,SAM!EX136&lt;0,SAM!EX136*1000,SAM!EX136=0,"")</f>
        <v>0.20893272183452899</v>
      </c>
      <c r="EY136" s="57" t="str" cm="1">
        <f t="array" ref="EY136">_xlfn.IFS(SAM!EY136&gt;0,SAM!EY136*1000,SAM!EY136&lt;0,SAM!EY136*1000,SAM!EY136=0,"")</f>
        <v/>
      </c>
      <c r="EZ136" s="57" t="str" cm="1">
        <f t="array" ref="EZ136">_xlfn.IFS(SAM!EZ136&gt;0,SAM!EZ136*1000,SAM!EZ136&lt;0,SAM!EZ136*1000,SAM!EZ136=0,"")</f>
        <v/>
      </c>
      <c r="FA136" s="57" t="str" cm="1">
        <f t="array" ref="FA136">_xlfn.IFS(SAM!FA136&gt;0,SAM!FA136*1000,SAM!FA136&lt;0,SAM!FA136*1000,SAM!FA136=0,"")</f>
        <v/>
      </c>
      <c r="FB136" s="57" t="str" cm="1">
        <f t="array" ref="FB136">_xlfn.IFS(SAM!FB136&gt;0,SAM!FB136*1000,SAM!FB136&lt;0,SAM!FB136*1000,SAM!FB136=0,"")</f>
        <v/>
      </c>
      <c r="FC136" s="57" t="str" cm="1">
        <f t="array" ref="FC136">_xlfn.IFS(SAM!FC136&gt;0,SAM!FC136*1000,SAM!FC136&lt;0,SAM!FC136*1000,SAM!FC136=0,"")</f>
        <v/>
      </c>
      <c r="FD136" s="57" t="str" cm="1">
        <f t="array" ref="FD136">_xlfn.IFS(SAM!FD136&gt;0,SAM!FD136*1000,SAM!FD136&lt;0,SAM!FD136*1000,SAM!FD136=0,"")</f>
        <v/>
      </c>
      <c r="FE136" s="57" t="str" cm="1">
        <f t="array" ref="FE136">_xlfn.IFS(SAM!FE136&gt;0,SAM!FE136*1000,SAM!FE136&lt;0,SAM!FE136*1000,SAM!FE136=0,"")</f>
        <v/>
      </c>
      <c r="FF136" s="57" t="str" cm="1">
        <f t="array" ref="FF136">_xlfn.IFS(SAM!FF136&gt;0,SAM!FF136*1000,SAM!FF136&lt;0,SAM!FF136*1000,SAM!FF136=0,"")</f>
        <v/>
      </c>
      <c r="FG136" s="57" t="str" cm="1">
        <f t="array" ref="FG136">_xlfn.IFS(SAM!FG136&gt;0,SAM!FG136*1000,SAM!FG136&lt;0,SAM!FG136*1000,SAM!FG136=0,"")</f>
        <v/>
      </c>
      <c r="FH136" s="57" t="str" cm="1">
        <f t="array" ref="FH136">_xlfn.IFS(SAM!FH136&gt;0,SAM!FH136*1000,SAM!FH136&lt;0,SAM!FH136*1000,SAM!FH136=0,"")</f>
        <v/>
      </c>
      <c r="FI136" s="57" t="str" cm="1">
        <f t="array" ref="FI136">_xlfn.IFS(SAM!FI136&gt;0,SAM!FI136*1000,SAM!FI136&lt;0,SAM!FI136*1000,SAM!FI136=0,"")</f>
        <v/>
      </c>
      <c r="FJ136" s="57" t="str" cm="1">
        <f t="array" ref="FJ136">_xlfn.IFS(SAM!FJ136&gt;0,SAM!FJ136*1000,SAM!FJ136&lt;0,SAM!FJ136*1000,SAM!FJ136=0,"")</f>
        <v/>
      </c>
      <c r="FK136" s="57" t="str" cm="1">
        <f t="array" ref="FK136">_xlfn.IFS(SAM!FK136&gt;0,SAM!FK136*1000,SAM!FK136&lt;0,SAM!FK136*1000,SAM!FK136=0,"")</f>
        <v/>
      </c>
      <c r="FL136" s="57" cm="1">
        <f t="array" ref="FL136">_xlfn.IFS(SAM!FL136&gt;0,SAM!FL136*1000,SAM!FL136&lt;0,SAM!FL136*1000,SAM!FL136=0,"")</f>
        <v>2.0274550541660601E-2</v>
      </c>
      <c r="FM136" s="57" cm="1">
        <f t="array" ref="FM136">_xlfn.IFS(SAM!FM136&gt;0,SAM!FM136*1000,SAM!FM136&lt;0,SAM!FM136*1000,SAM!FM136=0,"")</f>
        <v>3.8301147212980702E-3</v>
      </c>
      <c r="FN136" s="57" t="str" cm="1">
        <f t="array" ref="FN136">_xlfn.IFS(SAM!FN136&gt;0,SAM!FN136*1000,SAM!FN136&lt;0,SAM!FN136*1000,SAM!FN136=0,"")</f>
        <v/>
      </c>
      <c r="FO136" s="57" t="str" cm="1">
        <f t="array" ref="FO136">_xlfn.IFS(SAM!FO136&gt;0,SAM!FO136*1000,SAM!FO136&lt;0,SAM!FO136*1000,SAM!FO136=0,"")</f>
        <v/>
      </c>
      <c r="FP136" s="57" cm="1">
        <f t="array" ref="FP136">_xlfn.IFS(SAM!FP136&gt;0,SAM!FP136*1000,SAM!FP136&lt;0,SAM!FP136*1000,SAM!FP136=0,"")</f>
        <v>2576.7605394457901</v>
      </c>
      <c r="FR136">
        <f t="shared" si="2"/>
        <v>139555.97705570047</v>
      </c>
    </row>
    <row r="137" spans="1:174" x14ac:dyDescent="0.3">
      <c r="A137" t="s">
        <v>692</v>
      </c>
      <c r="B137" s="57" cm="1">
        <f t="array" ref="B137">_xlfn.IFS(SAM!B137&gt;0,SAM!B137*1000,SAM!B137&lt;0,SAM!B137*1000,SAM!B137=0,"")</f>
        <v>0.34053250168583399</v>
      </c>
      <c r="C137" s="57" cm="1">
        <f t="array" ref="C137">_xlfn.IFS(SAM!C137&gt;0,SAM!C137*1000,SAM!C137&lt;0,SAM!C137*1000,SAM!C137=0,"")</f>
        <v>1.17703736860557</v>
      </c>
      <c r="D137" s="57" cm="1">
        <f t="array" ref="D137">_xlfn.IFS(SAM!D137&gt;0,SAM!D137*1000,SAM!D137&lt;0,SAM!D137*1000,SAM!D137=0,"")</f>
        <v>12.7511211272528</v>
      </c>
      <c r="E137" s="57" cm="1">
        <f t="array" ref="E137">_xlfn.IFS(SAM!E137&gt;0,SAM!E137*1000,SAM!E137&lt;0,SAM!E137*1000,SAM!E137=0,"")</f>
        <v>27.4548237252558</v>
      </c>
      <c r="F137" s="57" cm="1">
        <f t="array" ref="F137">_xlfn.IFS(SAM!F137&gt;0,SAM!F137*1000,SAM!F137&lt;0,SAM!F137*1000,SAM!F137=0,"")</f>
        <v>2.4938325821406302</v>
      </c>
      <c r="G137" s="57" cm="1">
        <f t="array" ref="G137">_xlfn.IFS(SAM!G137&gt;0,SAM!G137*1000,SAM!G137&lt;0,SAM!G137*1000,SAM!G137=0,"")</f>
        <v>5.4008612036799998E-2</v>
      </c>
      <c r="H137" s="57" cm="1">
        <f t="array" ref="H137">_xlfn.IFS(SAM!H137&gt;0,SAM!H137*1000,SAM!H137&lt;0,SAM!H137*1000,SAM!H137=0,"")</f>
        <v>168.245358036439</v>
      </c>
      <c r="I137" s="57" cm="1">
        <f t="array" ref="I137">_xlfn.IFS(SAM!I137&gt;0,SAM!I137*1000,SAM!I137&lt;0,SAM!I137*1000,SAM!I137=0,"")</f>
        <v>2.0685761227348401E-2</v>
      </c>
      <c r="J137" s="57" cm="1">
        <f t="array" ref="J137">_xlfn.IFS(SAM!J137&gt;0,SAM!J137*1000,SAM!J137&lt;0,SAM!J137*1000,SAM!J137=0,"")</f>
        <v>20.6195813211874</v>
      </c>
      <c r="K137" s="57" cm="1">
        <f t="array" ref="K137">_xlfn.IFS(SAM!K137&gt;0,SAM!K137*1000,SAM!K137&lt;0,SAM!K137*1000,SAM!K137=0,"")</f>
        <v>27.630752630072802</v>
      </c>
      <c r="L137" s="57" cm="1">
        <f t="array" ref="L137">_xlfn.IFS(SAM!L137&gt;0,SAM!L137*1000,SAM!L137&lt;0,SAM!L137*1000,SAM!L137=0,"")</f>
        <v>1.85461796554298</v>
      </c>
      <c r="M137" s="57" cm="1">
        <f t="array" ref="M137">_xlfn.IFS(SAM!M137&gt;0,SAM!M137*1000,SAM!M137&lt;0,SAM!M137*1000,SAM!M137=0,"")</f>
        <v>5.1748426664521105E-2</v>
      </c>
      <c r="N137" s="57" cm="1">
        <f t="array" ref="N137">_xlfn.IFS(SAM!N137&gt;0,SAM!N137*1000,SAM!N137&lt;0,SAM!N137*1000,SAM!N137=0,"")</f>
        <v>113.956498231021</v>
      </c>
      <c r="O137" s="57" cm="1">
        <f t="array" ref="O137">_xlfn.IFS(SAM!O137&gt;0,SAM!O137*1000,SAM!O137&lt;0,SAM!O137*1000,SAM!O137=0,"")</f>
        <v>3.7016947913126699</v>
      </c>
      <c r="P137" s="57" cm="1">
        <f t="array" ref="P137">_xlfn.IFS(SAM!P137&gt;0,SAM!P137*1000,SAM!P137&lt;0,SAM!P137*1000,SAM!P137=0,"")</f>
        <v>0.59260569253944806</v>
      </c>
      <c r="Q137" s="57" cm="1">
        <f t="array" ref="Q137">_xlfn.IFS(SAM!Q137&gt;0,SAM!Q137*1000,SAM!Q137&lt;0,SAM!Q137*1000,SAM!Q137=0,"")</f>
        <v>2.8607348321444098E-2</v>
      </c>
      <c r="R137" s="57" cm="1">
        <f t="array" ref="R137">_xlfn.IFS(SAM!R137&gt;0,SAM!R137*1000,SAM!R137&lt;0,SAM!R137*1000,SAM!R137=0,"")</f>
        <v>2.81504344905529</v>
      </c>
      <c r="S137" s="57" cm="1">
        <f t="array" ref="S137">_xlfn.IFS(SAM!S137&gt;0,SAM!S137*1000,SAM!S137&lt;0,SAM!S137*1000,SAM!S137=0,"")</f>
        <v>12.0086815154145</v>
      </c>
      <c r="T137" s="57" cm="1">
        <f t="array" ref="T137">_xlfn.IFS(SAM!T137&gt;0,SAM!T137*1000,SAM!T137&lt;0,SAM!T137*1000,SAM!T137=0,"")</f>
        <v>114.872919337366</v>
      </c>
      <c r="U137" s="57" cm="1">
        <f t="array" ref="U137">_xlfn.IFS(SAM!U137&gt;0,SAM!U137*1000,SAM!U137&lt;0,SAM!U137*1000,SAM!U137=0,"")</f>
        <v>25.6295804212488</v>
      </c>
      <c r="V137" s="57" cm="1">
        <f t="array" ref="V137">_xlfn.IFS(SAM!V137&gt;0,SAM!V137*1000,SAM!V137&lt;0,SAM!V137*1000,SAM!V137=0,"")</f>
        <v>23.7841662457074</v>
      </c>
      <c r="W137" s="57" cm="1">
        <f t="array" ref="W137">_xlfn.IFS(SAM!W137&gt;0,SAM!W137*1000,SAM!W137&lt;0,SAM!W137*1000,SAM!W137=0,"")</f>
        <v>18.687168836066899</v>
      </c>
      <c r="X137" s="57" cm="1">
        <f t="array" ref="X137">_xlfn.IFS(SAM!X137&gt;0,SAM!X137*1000,SAM!X137&lt;0,SAM!X137*1000,SAM!X137=0,"")</f>
        <v>1.7138360465922899</v>
      </c>
      <c r="Y137" s="57" cm="1">
        <f t="array" ref="Y137">_xlfn.IFS(SAM!Y137&gt;0,SAM!Y137*1000,SAM!Y137&lt;0,SAM!Y137*1000,SAM!Y137=0,"")</f>
        <v>1.9603102361858702</v>
      </c>
      <c r="Z137" s="57" cm="1">
        <f t="array" ref="Z137">_xlfn.IFS(SAM!Z137&gt;0,SAM!Z137*1000,SAM!Z137&lt;0,SAM!Z137*1000,SAM!Z137=0,"")</f>
        <v>158.85608166609899</v>
      </c>
      <c r="AA137" s="57" cm="1">
        <f t="array" ref="AA137">_xlfn.IFS(SAM!AA137&gt;0,SAM!AA137*1000,SAM!AA137&lt;0,SAM!AA137*1000,SAM!AA137=0,"")</f>
        <v>16.164520124251101</v>
      </c>
      <c r="AB137" s="57" cm="1">
        <f t="array" ref="AB137">_xlfn.IFS(SAM!AB137&gt;0,SAM!AB137*1000,SAM!AB137&lt;0,SAM!AB137*1000,SAM!AB137=0,"")</f>
        <v>2.7594635399186997</v>
      </c>
      <c r="AC137" s="57" cm="1">
        <f t="array" ref="AC137">_xlfn.IFS(SAM!AC137&gt;0,SAM!AC137*1000,SAM!AC137&lt;0,SAM!AC137*1000,SAM!AC137=0,"")</f>
        <v>8.5958670555979388</v>
      </c>
      <c r="AD137" s="57" cm="1">
        <f t="array" ref="AD137">_xlfn.IFS(SAM!AD137&gt;0,SAM!AD137*1000,SAM!AD137&lt;0,SAM!AD137*1000,SAM!AD137=0,"")</f>
        <v>2.6809910576415002E-2</v>
      </c>
      <c r="AE137" s="57" cm="1">
        <f t="array" ref="AE137">_xlfn.IFS(SAM!AE137&gt;0,SAM!AE137*1000,SAM!AE137&lt;0,SAM!AE137*1000,SAM!AE137=0,"")</f>
        <v>68.86804135708779</v>
      </c>
      <c r="AF137" s="57" cm="1">
        <f t="array" ref="AF137">_xlfn.IFS(SAM!AF137&gt;0,SAM!AF137*1000,SAM!AF137&lt;0,SAM!AF137*1000,SAM!AF137=0,"")</f>
        <v>38.992607246333499</v>
      </c>
      <c r="AG137" s="57" cm="1">
        <f t="array" ref="AG137">_xlfn.IFS(SAM!AG137&gt;0,SAM!AG137*1000,SAM!AG137&lt;0,SAM!AG137*1000,SAM!AG137=0,"")</f>
        <v>336.22088628569003</v>
      </c>
      <c r="AH137" s="57" cm="1">
        <f t="array" ref="AH137">_xlfn.IFS(SAM!AH137&gt;0,SAM!AH137*1000,SAM!AH137&lt;0,SAM!AH137*1000,SAM!AH137=0,"")</f>
        <v>484.201807350097</v>
      </c>
      <c r="AI137" s="57" cm="1">
        <f t="array" ref="AI137">_xlfn.IFS(SAM!AI137&gt;0,SAM!AI137*1000,SAM!AI137&lt;0,SAM!AI137*1000,SAM!AI137=0,"")</f>
        <v>2.7396131304263198</v>
      </c>
      <c r="AJ137" s="57" cm="1">
        <f t="array" ref="AJ137">_xlfn.IFS(SAM!AJ137&gt;0,SAM!AJ137*1000,SAM!AJ137&lt;0,SAM!AJ137*1000,SAM!AJ137=0,"")</f>
        <v>423.76862490768804</v>
      </c>
      <c r="AK137" s="57" cm="1">
        <f t="array" ref="AK137">_xlfn.IFS(SAM!AK137&gt;0,SAM!AK137*1000,SAM!AK137&lt;0,SAM!AK137*1000,SAM!AK137=0,"")</f>
        <v>0.194829013319887</v>
      </c>
      <c r="AL137" s="57" cm="1">
        <f t="array" ref="AL137">_xlfn.IFS(SAM!AL137&gt;0,SAM!AL137*1000,SAM!AL137&lt;0,SAM!AL137*1000,SAM!AL137=0,"")</f>
        <v>10.448844548976801</v>
      </c>
      <c r="AM137" s="57" cm="1">
        <f t="array" ref="AM137">_xlfn.IFS(SAM!AM137&gt;0,SAM!AM137*1000,SAM!AM137&lt;0,SAM!AM137*1000,SAM!AM137=0,"")</f>
        <v>273.96792668491798</v>
      </c>
      <c r="AN137" s="57" cm="1">
        <f t="array" ref="AN137">_xlfn.IFS(SAM!AN137&gt;0,SAM!AN137*1000,SAM!AN137&lt;0,SAM!AN137*1000,SAM!AN137=0,"")</f>
        <v>5.6626034915778591</v>
      </c>
      <c r="AO137" s="57" cm="1">
        <f t="array" ref="AO137">_xlfn.IFS(SAM!AO137&gt;0,SAM!AO137*1000,SAM!AO137&lt;0,SAM!AO137*1000,SAM!AO137=0,"")</f>
        <v>2.51346228256801</v>
      </c>
      <c r="AP137" s="57" cm="1">
        <f t="array" ref="AP137">_xlfn.IFS(SAM!AP137&gt;0,SAM!AP137*1000,SAM!AP137&lt;0,SAM!AP137*1000,SAM!AP137=0,"")</f>
        <v>2.2918676686365402</v>
      </c>
      <c r="AQ137" s="57" cm="1">
        <f t="array" ref="AQ137">_xlfn.IFS(SAM!AQ137&gt;0,SAM!AQ137*1000,SAM!AQ137&lt;0,SAM!AQ137*1000,SAM!AQ137=0,"")</f>
        <v>24.673166462398999</v>
      </c>
      <c r="AR137" s="57" cm="1">
        <f t="array" ref="AR137">_xlfn.IFS(SAM!AR137&gt;0,SAM!AR137*1000,SAM!AR137&lt;0,SAM!AR137*1000,SAM!AR137=0,"")</f>
        <v>4.8209373204722903</v>
      </c>
      <c r="AS137" s="57" cm="1">
        <f t="array" ref="AS137">_xlfn.IFS(SAM!AS137&gt;0,SAM!AS137*1000,SAM!AS137&lt;0,SAM!AS137*1000,SAM!AS137=0,"")</f>
        <v>2.5655549086693301</v>
      </c>
      <c r="AT137" s="57" cm="1">
        <f t="array" ref="AT137">_xlfn.IFS(SAM!AT137&gt;0,SAM!AT137*1000,SAM!AT137&lt;0,SAM!AT137*1000,SAM!AT137=0,"")</f>
        <v>1.50966073945938</v>
      </c>
      <c r="AU137" s="57" cm="1">
        <f t="array" ref="AU137">_xlfn.IFS(SAM!AU137&gt;0,SAM!AU137*1000,SAM!AU137&lt;0,SAM!AU137*1000,SAM!AU137=0,"")</f>
        <v>1.4831371236569399</v>
      </c>
      <c r="AV137" s="57" cm="1">
        <f t="array" ref="AV137">_xlfn.IFS(SAM!AV137&gt;0,SAM!AV137*1000,SAM!AV137&lt;0,SAM!AV137*1000,SAM!AV137=0,"")</f>
        <v>0.38201235964359398</v>
      </c>
      <c r="AW137" s="57" cm="1">
        <f t="array" ref="AW137">_xlfn.IFS(SAM!AW137&gt;0,SAM!AW137*1000,SAM!AW137&lt;0,SAM!AW137*1000,SAM!AW137=0,"")</f>
        <v>5.6444752947494299E-2</v>
      </c>
      <c r="AX137" s="57" cm="1">
        <f t="array" ref="AX137">_xlfn.IFS(SAM!AX137&gt;0,SAM!AX137*1000,SAM!AX137&lt;0,SAM!AX137*1000,SAM!AX137=0,"")</f>
        <v>0.53056563486749397</v>
      </c>
      <c r="AY137" s="57" cm="1">
        <f t="array" ref="AY137">_xlfn.IFS(SAM!AY137&gt;0,SAM!AY137*1000,SAM!AY137&lt;0,SAM!AY137*1000,SAM!AY137=0,"")</f>
        <v>48.316408236340202</v>
      </c>
      <c r="AZ137" s="57" cm="1">
        <f t="array" ref="AZ137">_xlfn.IFS(SAM!AZ137&gt;0,SAM!AZ137*1000,SAM!AZ137&lt;0,SAM!AZ137*1000,SAM!AZ137=0,"")</f>
        <v>458.59976268391301</v>
      </c>
      <c r="BA137" s="57" cm="1">
        <f t="array" ref="BA137">_xlfn.IFS(SAM!BA137&gt;0,SAM!BA137*1000,SAM!BA137&lt;0,SAM!BA137*1000,SAM!BA137=0,"")</f>
        <v>3458.2059315533802</v>
      </c>
      <c r="BB137" s="57" cm="1">
        <f t="array" ref="BB137">_xlfn.IFS(SAM!BB137&gt;0,SAM!BB137*1000,SAM!BB137&lt;0,SAM!BB137*1000,SAM!BB137=0,"")</f>
        <v>1111.93237735912</v>
      </c>
      <c r="BC137" s="57" cm="1">
        <f t="array" ref="BC137">_xlfn.IFS(SAM!BC137&gt;0,SAM!BC137*1000,SAM!BC137&lt;0,SAM!BC137*1000,SAM!BC137=0,"")</f>
        <v>1.1019693273668598</v>
      </c>
      <c r="BD137" s="57" cm="1">
        <f t="array" ref="BD137">_xlfn.IFS(SAM!BD137&gt;0,SAM!BD137*1000,SAM!BD137&lt;0,SAM!BD137*1000,SAM!BD137=0,"")</f>
        <v>1.6447679736861901E-2</v>
      </c>
      <c r="BE137" s="57" cm="1">
        <f t="array" ref="BE137">_xlfn.IFS(SAM!BE137&gt;0,SAM!BE137*1000,SAM!BE137&lt;0,SAM!BE137*1000,SAM!BE137=0,"")</f>
        <v>2.4954735123616002E-2</v>
      </c>
      <c r="BF137" s="57" cm="1">
        <f t="array" ref="BF137">_xlfn.IFS(SAM!BF137&gt;0,SAM!BF137*1000,SAM!BF137&lt;0,SAM!BF137*1000,SAM!BF137=0,"")</f>
        <v>144.086025299537</v>
      </c>
      <c r="BG137" s="57" cm="1">
        <f t="array" ref="BG137">_xlfn.IFS(SAM!BG137&gt;0,SAM!BG137*1000,SAM!BG137&lt;0,SAM!BG137*1000,SAM!BG137=0,"")</f>
        <v>573.91577622661907</v>
      </c>
      <c r="BH137" s="57" cm="1">
        <f t="array" ref="BH137">_xlfn.IFS(SAM!BH137&gt;0,SAM!BH137*1000,SAM!BH137&lt;0,SAM!BH137*1000,SAM!BH137=0,"")</f>
        <v>9.3412242179752809</v>
      </c>
      <c r="BI137" s="57" cm="1">
        <f t="array" ref="BI137">_xlfn.IFS(SAM!BI137&gt;0,SAM!BI137*1000,SAM!BI137&lt;0,SAM!BI137*1000,SAM!BI137=0,"")</f>
        <v>102.725914061783</v>
      </c>
      <c r="BJ137" s="57" cm="1">
        <f t="array" ref="BJ137">_xlfn.IFS(SAM!BJ137&gt;0,SAM!BJ137*1000,SAM!BJ137&lt;0,SAM!BJ137*1000,SAM!BJ137=0,"")</f>
        <v>912.60518556450893</v>
      </c>
      <c r="BK137" s="57" cm="1">
        <f t="array" ref="BK137">_xlfn.IFS(SAM!BK137&gt;0,SAM!BK137*1000,SAM!BK137&lt;0,SAM!BK137*1000,SAM!BK137=0,"")</f>
        <v>1925.2289127144099</v>
      </c>
      <c r="BL137" s="57" cm="1">
        <f t="array" ref="BL137">_xlfn.IFS(SAM!BL137&gt;0,SAM!BL137*1000,SAM!BL137&lt;0,SAM!BL137*1000,SAM!BL137=0,"")</f>
        <v>101.63086048148399</v>
      </c>
      <c r="BM137" s="57" cm="1">
        <f t="array" ref="BM137">_xlfn.IFS(SAM!BM137&gt;0,SAM!BM137*1000,SAM!BM137&lt;0,SAM!BM137*1000,SAM!BM137=0,"")</f>
        <v>82.441806923872505</v>
      </c>
      <c r="BN137" s="57" cm="1">
        <f t="array" ref="BN137">_xlfn.IFS(SAM!BN137&gt;0,SAM!BN137*1000,SAM!BN137&lt;0,SAM!BN137*1000,SAM!BN137=0,"")</f>
        <v>55.876413156800602</v>
      </c>
      <c r="BO137" s="57" cm="1">
        <f t="array" ref="BO137">_xlfn.IFS(SAM!BO137&gt;0,SAM!BO137*1000,SAM!BO137&lt;0,SAM!BO137*1000,SAM!BO137=0,"")</f>
        <v>539.52902452813305</v>
      </c>
      <c r="BP137" s="57" cm="1">
        <f t="array" ref="BP137">_xlfn.IFS(SAM!BP137&gt;0,SAM!BP137*1000,SAM!BP137&lt;0,SAM!BP137*1000,SAM!BP137=0,"")</f>
        <v>2861.1919154467</v>
      </c>
      <c r="BQ137" s="57" t="str" cm="1">
        <f t="array" ref="BQ137">_xlfn.IFS(SAM!BQ137&gt;0,SAM!BQ137*1000,SAM!BQ137&lt;0,SAM!BQ137*1000,SAM!BQ137=0,"")</f>
        <v/>
      </c>
      <c r="BR137" s="57" t="str" cm="1">
        <f t="array" ref="BR137">_xlfn.IFS(SAM!BR137&gt;0,SAM!BR137*1000,SAM!BR137&lt;0,SAM!BR137*1000,SAM!BR137=0,"")</f>
        <v/>
      </c>
      <c r="BS137" s="57" t="str" cm="1">
        <f t="array" ref="BS137">_xlfn.IFS(SAM!BS137&gt;0,SAM!BS137*1000,SAM!BS137&lt;0,SAM!BS137*1000,SAM!BS137=0,"")</f>
        <v/>
      </c>
      <c r="BT137" s="57" t="str" cm="1">
        <f t="array" ref="BT137">_xlfn.IFS(SAM!BT137&gt;0,SAM!BT137*1000,SAM!BT137&lt;0,SAM!BT137*1000,SAM!BT137=0,"")</f>
        <v/>
      </c>
      <c r="BU137" s="57" t="str" cm="1">
        <f t="array" ref="BU137">_xlfn.IFS(SAM!BU137&gt;0,SAM!BU137*1000,SAM!BU137&lt;0,SAM!BU137*1000,SAM!BU137=0,"")</f>
        <v/>
      </c>
      <c r="BV137" s="57" t="str" cm="1">
        <f t="array" ref="BV137">_xlfn.IFS(SAM!BV137&gt;0,SAM!BV137*1000,SAM!BV137&lt;0,SAM!BV137*1000,SAM!BV137=0,"")</f>
        <v/>
      </c>
      <c r="BW137" s="57" t="str" cm="1">
        <f t="array" ref="BW137">_xlfn.IFS(SAM!BW137&gt;0,SAM!BW137*1000,SAM!BW137&lt;0,SAM!BW137*1000,SAM!BW137=0,"")</f>
        <v/>
      </c>
      <c r="BX137" s="57" t="str" cm="1">
        <f t="array" ref="BX137">_xlfn.IFS(SAM!BX137&gt;0,SAM!BX137*1000,SAM!BX137&lt;0,SAM!BX137*1000,SAM!BX137=0,"")</f>
        <v/>
      </c>
      <c r="BY137" s="57" t="str" cm="1">
        <f t="array" ref="BY137">_xlfn.IFS(SAM!BY137&gt;0,SAM!BY137*1000,SAM!BY137&lt;0,SAM!BY137*1000,SAM!BY137=0,"")</f>
        <v/>
      </c>
      <c r="BZ137" s="57" t="str" cm="1">
        <f t="array" ref="BZ137">_xlfn.IFS(SAM!BZ137&gt;0,SAM!BZ137*1000,SAM!BZ137&lt;0,SAM!BZ137*1000,SAM!BZ137=0,"")</f>
        <v/>
      </c>
      <c r="CA137" s="57" t="str" cm="1">
        <f t="array" ref="CA137">_xlfn.IFS(SAM!CA137&gt;0,SAM!CA137*1000,SAM!CA137&lt;0,SAM!CA137*1000,SAM!CA137=0,"")</f>
        <v/>
      </c>
      <c r="CB137" s="57" t="str" cm="1">
        <f t="array" ref="CB137">_xlfn.IFS(SAM!CB137&gt;0,SAM!CB137*1000,SAM!CB137&lt;0,SAM!CB137*1000,SAM!CB137=0,"")</f>
        <v/>
      </c>
      <c r="CC137" s="57" t="str" cm="1">
        <f t="array" ref="CC137">_xlfn.IFS(SAM!CC137&gt;0,SAM!CC137*1000,SAM!CC137&lt;0,SAM!CC137*1000,SAM!CC137=0,"")</f>
        <v/>
      </c>
      <c r="CD137" s="57" t="str" cm="1">
        <f t="array" ref="CD137">_xlfn.IFS(SAM!CD137&gt;0,SAM!CD137*1000,SAM!CD137&lt;0,SAM!CD137*1000,SAM!CD137=0,"")</f>
        <v/>
      </c>
      <c r="CE137" s="57" t="str" cm="1">
        <f t="array" ref="CE137">_xlfn.IFS(SAM!CE137&gt;0,SAM!CE137*1000,SAM!CE137&lt;0,SAM!CE137*1000,SAM!CE137=0,"")</f>
        <v/>
      </c>
      <c r="CF137" s="57" t="str" cm="1">
        <f t="array" ref="CF137">_xlfn.IFS(SAM!CF137&gt;0,SAM!CF137*1000,SAM!CF137&lt;0,SAM!CF137*1000,SAM!CF137=0,"")</f>
        <v/>
      </c>
      <c r="CG137" s="57" t="str" cm="1">
        <f t="array" ref="CG137">_xlfn.IFS(SAM!CG137&gt;0,SAM!CG137*1000,SAM!CG137&lt;0,SAM!CG137*1000,SAM!CG137=0,"")</f>
        <v/>
      </c>
      <c r="CH137" s="57" t="str" cm="1">
        <f t="array" ref="CH137">_xlfn.IFS(SAM!CH137&gt;0,SAM!CH137*1000,SAM!CH137&lt;0,SAM!CH137*1000,SAM!CH137=0,"")</f>
        <v/>
      </c>
      <c r="CI137" s="57" t="str" cm="1">
        <f t="array" ref="CI137">_xlfn.IFS(SAM!CI137&gt;0,SAM!CI137*1000,SAM!CI137&lt;0,SAM!CI137*1000,SAM!CI137=0,"")</f>
        <v/>
      </c>
      <c r="CJ137" s="57" t="str" cm="1">
        <f t="array" ref="CJ137">_xlfn.IFS(SAM!CJ137&gt;0,SAM!CJ137*1000,SAM!CJ137&lt;0,SAM!CJ137*1000,SAM!CJ137=0,"")</f>
        <v/>
      </c>
      <c r="CK137" s="57" t="str" cm="1">
        <f t="array" ref="CK137">_xlfn.IFS(SAM!CK137&gt;0,SAM!CK137*1000,SAM!CK137&lt;0,SAM!CK137*1000,SAM!CK137=0,"")</f>
        <v/>
      </c>
      <c r="CL137" s="57" t="str" cm="1">
        <f t="array" ref="CL137">_xlfn.IFS(SAM!CL137&gt;0,SAM!CL137*1000,SAM!CL137&lt;0,SAM!CL137*1000,SAM!CL137=0,"")</f>
        <v/>
      </c>
      <c r="CM137" s="57" t="str" cm="1">
        <f t="array" ref="CM137">_xlfn.IFS(SAM!CM137&gt;0,SAM!CM137*1000,SAM!CM137&lt;0,SAM!CM137*1000,SAM!CM137=0,"")</f>
        <v/>
      </c>
      <c r="CN137" s="57" t="str" cm="1">
        <f t="array" ref="CN137">_xlfn.IFS(SAM!CN137&gt;0,SAM!CN137*1000,SAM!CN137&lt;0,SAM!CN137*1000,SAM!CN137=0,"")</f>
        <v/>
      </c>
      <c r="CO137" s="57" t="str" cm="1">
        <f t="array" ref="CO137">_xlfn.IFS(SAM!CO137&gt;0,SAM!CO137*1000,SAM!CO137&lt;0,SAM!CO137*1000,SAM!CO137=0,"")</f>
        <v/>
      </c>
      <c r="CP137" s="57" t="str" cm="1">
        <f t="array" ref="CP137">_xlfn.IFS(SAM!CP137&gt;0,SAM!CP137*1000,SAM!CP137&lt;0,SAM!CP137*1000,SAM!CP137=0,"")</f>
        <v/>
      </c>
      <c r="CQ137" s="57" t="str" cm="1">
        <f t="array" ref="CQ137">_xlfn.IFS(SAM!CQ137&gt;0,SAM!CQ137*1000,SAM!CQ137&lt;0,SAM!CQ137*1000,SAM!CQ137=0,"")</f>
        <v/>
      </c>
      <c r="CR137" s="57" t="str" cm="1">
        <f t="array" ref="CR137">_xlfn.IFS(SAM!CR137&gt;0,SAM!CR137*1000,SAM!CR137&lt;0,SAM!CR137*1000,SAM!CR137=0,"")</f>
        <v/>
      </c>
      <c r="CS137" s="57" t="str" cm="1">
        <f t="array" ref="CS137">_xlfn.IFS(SAM!CS137&gt;0,SAM!CS137*1000,SAM!CS137&lt;0,SAM!CS137*1000,SAM!CS137=0,"")</f>
        <v/>
      </c>
      <c r="CT137" s="57" t="str" cm="1">
        <f t="array" ref="CT137">_xlfn.IFS(SAM!CT137&gt;0,SAM!CT137*1000,SAM!CT137&lt;0,SAM!CT137*1000,SAM!CT137=0,"")</f>
        <v/>
      </c>
      <c r="CU137" s="57" t="str" cm="1">
        <f t="array" ref="CU137">_xlfn.IFS(SAM!CU137&gt;0,SAM!CU137*1000,SAM!CU137&lt;0,SAM!CU137*1000,SAM!CU137=0,"")</f>
        <v/>
      </c>
      <c r="CV137" s="57" t="str" cm="1">
        <f t="array" ref="CV137">_xlfn.IFS(SAM!CV137&gt;0,SAM!CV137*1000,SAM!CV137&lt;0,SAM!CV137*1000,SAM!CV137=0,"")</f>
        <v/>
      </c>
      <c r="CW137" s="57" t="str" cm="1">
        <f t="array" ref="CW137">_xlfn.IFS(SAM!CW137&gt;0,SAM!CW137*1000,SAM!CW137&lt;0,SAM!CW137*1000,SAM!CW137=0,"")</f>
        <v/>
      </c>
      <c r="CX137" s="57" t="str" cm="1">
        <f t="array" ref="CX137">_xlfn.IFS(SAM!CX137&gt;0,SAM!CX137*1000,SAM!CX137&lt;0,SAM!CX137*1000,SAM!CX137=0,"")</f>
        <v/>
      </c>
      <c r="CY137" s="57" t="str" cm="1">
        <f t="array" ref="CY137">_xlfn.IFS(SAM!CY137&gt;0,SAM!CY137*1000,SAM!CY137&lt;0,SAM!CY137*1000,SAM!CY137=0,"")</f>
        <v/>
      </c>
      <c r="CZ137" s="57" t="str" cm="1">
        <f t="array" ref="CZ137">_xlfn.IFS(SAM!CZ137&gt;0,SAM!CZ137*1000,SAM!CZ137&lt;0,SAM!CZ137*1000,SAM!CZ137=0,"")</f>
        <v/>
      </c>
      <c r="DA137" s="57" t="str" cm="1">
        <f t="array" ref="DA137">_xlfn.IFS(SAM!DA137&gt;0,SAM!DA137*1000,SAM!DA137&lt;0,SAM!DA137*1000,SAM!DA137=0,"")</f>
        <v/>
      </c>
      <c r="DB137" s="57" t="str" cm="1">
        <f t="array" ref="DB137">_xlfn.IFS(SAM!DB137&gt;0,SAM!DB137*1000,SAM!DB137&lt;0,SAM!DB137*1000,SAM!DB137=0,"")</f>
        <v/>
      </c>
      <c r="DC137" s="57" t="str" cm="1">
        <f t="array" ref="DC137">_xlfn.IFS(SAM!DC137&gt;0,SAM!DC137*1000,SAM!DC137&lt;0,SAM!DC137*1000,SAM!DC137=0,"")</f>
        <v/>
      </c>
      <c r="DD137" s="57" t="str" cm="1">
        <f t="array" ref="DD137">_xlfn.IFS(SAM!DD137&gt;0,SAM!DD137*1000,SAM!DD137&lt;0,SAM!DD137*1000,SAM!DD137=0,"")</f>
        <v/>
      </c>
      <c r="DE137" s="57" t="str" cm="1">
        <f t="array" ref="DE137">_xlfn.IFS(SAM!DE137&gt;0,SAM!DE137*1000,SAM!DE137&lt;0,SAM!DE137*1000,SAM!DE137=0,"")</f>
        <v/>
      </c>
      <c r="DF137" s="57" t="str" cm="1">
        <f t="array" ref="DF137">_xlfn.IFS(SAM!DF137&gt;0,SAM!DF137*1000,SAM!DF137&lt;0,SAM!DF137*1000,SAM!DF137=0,"")</f>
        <v/>
      </c>
      <c r="DG137" s="57" t="str" cm="1">
        <f t="array" ref="DG137">_xlfn.IFS(SAM!DG137&gt;0,SAM!DG137*1000,SAM!DG137&lt;0,SAM!DG137*1000,SAM!DG137=0,"")</f>
        <v/>
      </c>
      <c r="DH137" s="57" t="str" cm="1">
        <f t="array" ref="DH137">_xlfn.IFS(SAM!DH137&gt;0,SAM!DH137*1000,SAM!DH137&lt;0,SAM!DH137*1000,SAM!DH137=0,"")</f>
        <v/>
      </c>
      <c r="DI137" s="57" t="str" cm="1">
        <f t="array" ref="DI137">_xlfn.IFS(SAM!DI137&gt;0,SAM!DI137*1000,SAM!DI137&lt;0,SAM!DI137*1000,SAM!DI137=0,"")</f>
        <v/>
      </c>
      <c r="DJ137" s="57" t="str" cm="1">
        <f t="array" ref="DJ137">_xlfn.IFS(SAM!DJ137&gt;0,SAM!DJ137*1000,SAM!DJ137&lt;0,SAM!DJ137*1000,SAM!DJ137=0,"")</f>
        <v/>
      </c>
      <c r="DK137" s="57" t="str" cm="1">
        <f t="array" ref="DK137">_xlfn.IFS(SAM!DK137&gt;0,SAM!DK137*1000,SAM!DK137&lt;0,SAM!DK137*1000,SAM!DK137=0,"")</f>
        <v/>
      </c>
      <c r="DL137" s="57" t="str" cm="1">
        <f t="array" ref="DL137">_xlfn.IFS(SAM!DL137&gt;0,SAM!DL137*1000,SAM!DL137&lt;0,SAM!DL137*1000,SAM!DL137=0,"")</f>
        <v/>
      </c>
      <c r="DM137" s="57" t="str" cm="1">
        <f t="array" ref="DM137">_xlfn.IFS(SAM!DM137&gt;0,SAM!DM137*1000,SAM!DM137&lt;0,SAM!DM137*1000,SAM!DM137=0,"")</f>
        <v/>
      </c>
      <c r="DN137" s="57" t="str" cm="1">
        <f t="array" ref="DN137">_xlfn.IFS(SAM!DN137&gt;0,SAM!DN137*1000,SAM!DN137&lt;0,SAM!DN137*1000,SAM!DN137=0,"")</f>
        <v/>
      </c>
      <c r="DO137" s="57" t="str" cm="1">
        <f t="array" ref="DO137">_xlfn.IFS(SAM!DO137&gt;0,SAM!DO137*1000,SAM!DO137&lt;0,SAM!DO137*1000,SAM!DO137=0,"")</f>
        <v/>
      </c>
      <c r="DP137" s="57" t="str" cm="1">
        <f t="array" ref="DP137">_xlfn.IFS(SAM!DP137&gt;0,SAM!DP137*1000,SAM!DP137&lt;0,SAM!DP137*1000,SAM!DP137=0,"")</f>
        <v/>
      </c>
      <c r="DQ137" s="57" t="str" cm="1">
        <f t="array" ref="DQ137">_xlfn.IFS(SAM!DQ137&gt;0,SAM!DQ137*1000,SAM!DQ137&lt;0,SAM!DQ137*1000,SAM!DQ137=0,"")</f>
        <v/>
      </c>
      <c r="DR137" s="57" t="str" cm="1">
        <f t="array" ref="DR137">_xlfn.IFS(SAM!DR137&gt;0,SAM!DR137*1000,SAM!DR137&lt;0,SAM!DR137*1000,SAM!DR137=0,"")</f>
        <v/>
      </c>
      <c r="DS137" s="57" t="str" cm="1">
        <f t="array" ref="DS137">_xlfn.IFS(SAM!DS137&gt;0,SAM!DS137*1000,SAM!DS137&lt;0,SAM!DS137*1000,SAM!DS137=0,"")</f>
        <v/>
      </c>
      <c r="DT137" s="57" t="str" cm="1">
        <f t="array" ref="DT137">_xlfn.IFS(SAM!DT137&gt;0,SAM!DT137*1000,SAM!DT137&lt;0,SAM!DT137*1000,SAM!DT137=0,"")</f>
        <v/>
      </c>
      <c r="DU137" s="57" t="str" cm="1">
        <f t="array" ref="DU137">_xlfn.IFS(SAM!DU137&gt;0,SAM!DU137*1000,SAM!DU137&lt;0,SAM!DU137*1000,SAM!DU137=0,"")</f>
        <v/>
      </c>
      <c r="DV137" s="57" t="str" cm="1">
        <f t="array" ref="DV137">_xlfn.IFS(SAM!DV137&gt;0,SAM!DV137*1000,SAM!DV137&lt;0,SAM!DV137*1000,SAM!DV137=0,"")</f>
        <v/>
      </c>
      <c r="DW137" s="57" t="str" cm="1">
        <f t="array" ref="DW137">_xlfn.IFS(SAM!DW137&gt;0,SAM!DW137*1000,SAM!DW137&lt;0,SAM!DW137*1000,SAM!DW137=0,"")</f>
        <v/>
      </c>
      <c r="DX137" s="57" t="str" cm="1">
        <f t="array" ref="DX137">_xlfn.IFS(SAM!DX137&gt;0,SAM!DX137*1000,SAM!DX137&lt;0,SAM!DX137*1000,SAM!DX137=0,"")</f>
        <v/>
      </c>
      <c r="DY137" s="57" t="str" cm="1">
        <f t="array" ref="DY137">_xlfn.IFS(SAM!DY137&gt;0,SAM!DY137*1000,SAM!DY137&lt;0,SAM!DY137*1000,SAM!DY137=0,"")</f>
        <v/>
      </c>
      <c r="DZ137" s="57" t="str" cm="1">
        <f t="array" ref="DZ137">_xlfn.IFS(SAM!DZ137&gt;0,SAM!DZ137*1000,SAM!DZ137&lt;0,SAM!DZ137*1000,SAM!DZ137=0,"")</f>
        <v/>
      </c>
      <c r="EA137" s="57" t="str" cm="1">
        <f t="array" ref="EA137">_xlfn.IFS(SAM!EA137&gt;0,SAM!EA137*1000,SAM!EA137&lt;0,SAM!EA137*1000,SAM!EA137=0,"")</f>
        <v/>
      </c>
      <c r="EB137" s="57" t="str" cm="1">
        <f t="array" ref="EB137">_xlfn.IFS(SAM!EB137&gt;0,SAM!EB137*1000,SAM!EB137&lt;0,SAM!EB137*1000,SAM!EB137=0,"")</f>
        <v/>
      </c>
      <c r="EC137" s="57" t="str" cm="1">
        <f t="array" ref="EC137">_xlfn.IFS(SAM!EC137&gt;0,SAM!EC137*1000,SAM!EC137&lt;0,SAM!EC137*1000,SAM!EC137=0,"")</f>
        <v/>
      </c>
      <c r="ED137" s="57" t="str" cm="1">
        <f t="array" ref="ED137">_xlfn.IFS(SAM!ED137&gt;0,SAM!ED137*1000,SAM!ED137&lt;0,SAM!ED137*1000,SAM!ED137=0,"")</f>
        <v/>
      </c>
      <c r="EE137" s="57" t="str" cm="1">
        <f t="array" ref="EE137">_xlfn.IFS(SAM!EE137&gt;0,SAM!EE137*1000,SAM!EE137&lt;0,SAM!EE137*1000,SAM!EE137=0,"")</f>
        <v/>
      </c>
      <c r="EF137" s="57" t="str" cm="1">
        <f t="array" ref="EF137">_xlfn.IFS(SAM!EF137&gt;0,SAM!EF137*1000,SAM!EF137&lt;0,SAM!EF137*1000,SAM!EF137=0,"")</f>
        <v/>
      </c>
      <c r="EG137" s="57" t="str" cm="1">
        <f t="array" ref="EG137">_xlfn.IFS(SAM!EG137&gt;0,SAM!EG137*1000,SAM!EG137&lt;0,SAM!EG137*1000,SAM!EG137=0,"")</f>
        <v/>
      </c>
      <c r="EH137" s="57" t="str" cm="1">
        <f t="array" ref="EH137">_xlfn.IFS(SAM!EH137&gt;0,SAM!EH137*1000,SAM!EH137&lt;0,SAM!EH137*1000,SAM!EH137=0,"")</f>
        <v/>
      </c>
      <c r="EI137" s="57" t="str" cm="1">
        <f t="array" ref="EI137">_xlfn.IFS(SAM!EI137&gt;0,SAM!EI137*1000,SAM!EI137&lt;0,SAM!EI137*1000,SAM!EI137=0,"")</f>
        <v/>
      </c>
      <c r="EJ137" s="57" t="str" cm="1">
        <f t="array" ref="EJ137">_xlfn.IFS(SAM!EJ137&gt;0,SAM!EJ137*1000,SAM!EJ137&lt;0,SAM!EJ137*1000,SAM!EJ137=0,"")</f>
        <v/>
      </c>
      <c r="EK137" s="57" t="str" cm="1">
        <f t="array" ref="EK137">_xlfn.IFS(SAM!EK137&gt;0,SAM!EK137*1000,SAM!EK137&lt;0,SAM!EK137*1000,SAM!EK137=0,"")</f>
        <v/>
      </c>
      <c r="EL137" s="57" t="str" cm="1">
        <f t="array" ref="EL137">_xlfn.IFS(SAM!EL137&gt;0,SAM!EL137*1000,SAM!EL137&lt;0,SAM!EL137*1000,SAM!EL137=0,"")</f>
        <v/>
      </c>
      <c r="EM137" s="57" t="str" cm="1">
        <f t="array" ref="EM137">_xlfn.IFS(SAM!EM137&gt;0,SAM!EM137*1000,SAM!EM137&lt;0,SAM!EM137*1000,SAM!EM137=0,"")</f>
        <v/>
      </c>
      <c r="EN137" s="57" t="str" cm="1">
        <f t="array" ref="EN137">_xlfn.IFS(SAM!EN137&gt;0,SAM!EN137*1000,SAM!EN137&lt;0,SAM!EN137*1000,SAM!EN137=0,"")</f>
        <v/>
      </c>
      <c r="EO137" s="57" t="str" cm="1">
        <f t="array" ref="EO137">_xlfn.IFS(SAM!EO137&gt;0,SAM!EO137*1000,SAM!EO137&lt;0,SAM!EO137*1000,SAM!EO137=0,"")</f>
        <v/>
      </c>
      <c r="EP137" s="57" t="str" cm="1">
        <f t="array" ref="EP137">_xlfn.IFS(SAM!EP137&gt;0,SAM!EP137*1000,SAM!EP137&lt;0,SAM!EP137*1000,SAM!EP137=0,"")</f>
        <v/>
      </c>
      <c r="EQ137" s="57" t="str" cm="1">
        <f t="array" ref="EQ137">_xlfn.IFS(SAM!EQ137&gt;0,SAM!EQ137*1000,SAM!EQ137&lt;0,SAM!EQ137*1000,SAM!EQ137=0,"")</f>
        <v/>
      </c>
      <c r="ER137" s="57" t="str" cm="1">
        <f t="array" ref="ER137">_xlfn.IFS(SAM!ER137&gt;0,SAM!ER137*1000,SAM!ER137&lt;0,SAM!ER137*1000,SAM!ER137=0,"")</f>
        <v/>
      </c>
      <c r="ES137" s="57" t="str" cm="1">
        <f t="array" ref="ES137">_xlfn.IFS(SAM!ES137&gt;0,SAM!ES137*1000,SAM!ES137&lt;0,SAM!ES137*1000,SAM!ES137=0,"")</f>
        <v/>
      </c>
      <c r="ET137" s="57" t="str" cm="1">
        <f t="array" ref="ET137">_xlfn.IFS(SAM!ET137&gt;0,SAM!ET137*1000,SAM!ET137&lt;0,SAM!ET137*1000,SAM!ET137=0,"")</f>
        <v/>
      </c>
      <c r="EU137" s="57" t="str" cm="1">
        <f t="array" ref="EU137">_xlfn.IFS(SAM!EU137&gt;0,SAM!EU137*1000,SAM!EU137&lt;0,SAM!EU137*1000,SAM!EU137=0,"")</f>
        <v/>
      </c>
      <c r="EV137" s="57" cm="1">
        <f t="array" ref="EV137">_xlfn.IFS(SAM!EV137&gt;0,SAM!EV137*1000,SAM!EV137&lt;0,SAM!EV137*1000,SAM!EV137=0,"")</f>
        <v>1342.8409593336398</v>
      </c>
      <c r="EW137" s="57" t="str" cm="1">
        <f t="array" ref="EW137">_xlfn.IFS(SAM!EW137&gt;0,SAM!EW137*1000,SAM!EW137&lt;0,SAM!EW137*1000,SAM!EW137=0,"")</f>
        <v/>
      </c>
      <c r="EX137" s="57" cm="1">
        <f t="array" ref="EX137">_xlfn.IFS(SAM!EX137&gt;0,SAM!EX137*1000,SAM!EX137&lt;0,SAM!EX137*1000,SAM!EX137=0,"")</f>
        <v>1.3585020272135699E-2</v>
      </c>
      <c r="EY137" s="57" t="str" cm="1">
        <f t="array" ref="EY137">_xlfn.IFS(SAM!EY137&gt;0,SAM!EY137*1000,SAM!EY137&lt;0,SAM!EY137*1000,SAM!EY137=0,"")</f>
        <v/>
      </c>
      <c r="EZ137" s="57" t="str" cm="1">
        <f t="array" ref="EZ137">_xlfn.IFS(SAM!EZ137&gt;0,SAM!EZ137*1000,SAM!EZ137&lt;0,SAM!EZ137*1000,SAM!EZ137=0,"")</f>
        <v/>
      </c>
      <c r="FA137" s="57" t="str" cm="1">
        <f t="array" ref="FA137">_xlfn.IFS(SAM!FA137&gt;0,SAM!FA137*1000,SAM!FA137&lt;0,SAM!FA137*1000,SAM!FA137=0,"")</f>
        <v/>
      </c>
      <c r="FB137" s="57" t="str" cm="1">
        <f t="array" ref="FB137">_xlfn.IFS(SAM!FB137&gt;0,SAM!FB137*1000,SAM!FB137&lt;0,SAM!FB137*1000,SAM!FB137=0,"")</f>
        <v/>
      </c>
      <c r="FC137" s="57" t="str" cm="1">
        <f t="array" ref="FC137">_xlfn.IFS(SAM!FC137&gt;0,SAM!FC137*1000,SAM!FC137&lt;0,SAM!FC137*1000,SAM!FC137=0,"")</f>
        <v/>
      </c>
      <c r="FD137" s="57" t="str" cm="1">
        <f t="array" ref="FD137">_xlfn.IFS(SAM!FD137&gt;0,SAM!FD137*1000,SAM!FD137&lt;0,SAM!FD137*1000,SAM!FD137=0,"")</f>
        <v/>
      </c>
      <c r="FE137" s="57" t="str" cm="1">
        <f t="array" ref="FE137">_xlfn.IFS(SAM!FE137&gt;0,SAM!FE137*1000,SAM!FE137&lt;0,SAM!FE137*1000,SAM!FE137=0,"")</f>
        <v/>
      </c>
      <c r="FF137" s="57" t="str" cm="1">
        <f t="array" ref="FF137">_xlfn.IFS(SAM!FF137&gt;0,SAM!FF137*1000,SAM!FF137&lt;0,SAM!FF137*1000,SAM!FF137=0,"")</f>
        <v/>
      </c>
      <c r="FG137" s="57" t="str" cm="1">
        <f t="array" ref="FG137">_xlfn.IFS(SAM!FG137&gt;0,SAM!FG137*1000,SAM!FG137&lt;0,SAM!FG137*1000,SAM!FG137=0,"")</f>
        <v/>
      </c>
      <c r="FH137" s="57" t="str" cm="1">
        <f t="array" ref="FH137">_xlfn.IFS(SAM!FH137&gt;0,SAM!FH137*1000,SAM!FH137&lt;0,SAM!FH137*1000,SAM!FH137=0,"")</f>
        <v/>
      </c>
      <c r="FI137" s="57" t="str" cm="1">
        <f t="array" ref="FI137">_xlfn.IFS(SAM!FI137&gt;0,SAM!FI137*1000,SAM!FI137&lt;0,SAM!FI137*1000,SAM!FI137=0,"")</f>
        <v/>
      </c>
      <c r="FJ137" s="57" t="str" cm="1">
        <f t="array" ref="FJ137">_xlfn.IFS(SAM!FJ137&gt;0,SAM!FJ137*1000,SAM!FJ137&lt;0,SAM!FJ137*1000,SAM!FJ137=0,"")</f>
        <v/>
      </c>
      <c r="FK137" s="57" t="str" cm="1">
        <f t="array" ref="FK137">_xlfn.IFS(SAM!FK137&gt;0,SAM!FK137*1000,SAM!FK137&lt;0,SAM!FK137*1000,SAM!FK137=0,"")</f>
        <v/>
      </c>
      <c r="FL137" s="57" cm="1">
        <f t="array" ref="FL137">_xlfn.IFS(SAM!FL137&gt;0,SAM!FL137*1000,SAM!FL137&lt;0,SAM!FL137*1000,SAM!FL137=0,"")</f>
        <v>2.8791639823874801E-3</v>
      </c>
      <c r="FM137" s="57" t="str" cm="1">
        <f t="array" ref="FM137">_xlfn.IFS(SAM!FM137&gt;0,SAM!FM137*1000,SAM!FM137&lt;0,SAM!FM137*1000,SAM!FM137=0,"")</f>
        <v/>
      </c>
      <c r="FN137" s="57" t="str" cm="1">
        <f t="array" ref="FN137">_xlfn.IFS(SAM!FN137&gt;0,SAM!FN137*1000,SAM!FN137&lt;0,SAM!FN137*1000,SAM!FN137=0,"")</f>
        <v/>
      </c>
      <c r="FO137" s="57" t="str" cm="1">
        <f t="array" ref="FO137">_xlfn.IFS(SAM!FO137&gt;0,SAM!FO137*1000,SAM!FO137&lt;0,SAM!FO137*1000,SAM!FO137=0,"")</f>
        <v/>
      </c>
      <c r="FP137" s="57" cm="1">
        <f t="array" ref="FP137">_xlfn.IFS(SAM!FP137&gt;0,SAM!FP137*1000,SAM!FP137&lt;0,SAM!FP137*1000,SAM!FP137=0,"")</f>
        <v>1318.725998079</v>
      </c>
      <c r="FR137">
        <f t="shared" si="2"/>
        <v>17503.094879568518</v>
      </c>
    </row>
    <row r="138" spans="1:174" x14ac:dyDescent="0.3">
      <c r="A138" t="s">
        <v>693</v>
      </c>
      <c r="B138" s="57" cm="1">
        <f t="array" ref="B138">_xlfn.IFS(SAM!B138&gt;0,SAM!B138*1000,SAM!B138&lt;0,SAM!B138*1000,SAM!B138=0,"")</f>
        <v>4.8459565365571106E-3</v>
      </c>
      <c r="C138" s="57" cm="1">
        <f t="array" ref="C138">_xlfn.IFS(SAM!C138&gt;0,SAM!C138*1000,SAM!C138&lt;0,SAM!C138*1000,SAM!C138=0,"")</f>
        <v>4.8349305924027001E-3</v>
      </c>
      <c r="D138" s="57" cm="1">
        <f t="array" ref="D138">_xlfn.IFS(SAM!D138&gt;0,SAM!D138*1000,SAM!D138&lt;0,SAM!D138*1000,SAM!D138=0,"")</f>
        <v>0.78866039324491399</v>
      </c>
      <c r="E138" s="57" cm="1">
        <f t="array" ref="E138">_xlfn.IFS(SAM!E138&gt;0,SAM!E138*1000,SAM!E138&lt;0,SAM!E138*1000,SAM!E138=0,"")</f>
        <v>0.64771242896056203</v>
      </c>
      <c r="F138" s="57" cm="1">
        <f t="array" ref="F138">_xlfn.IFS(SAM!F138&gt;0,SAM!F138*1000,SAM!F138&lt;0,SAM!F138*1000,SAM!F138=0,"")</f>
        <v>0.87226998035329595</v>
      </c>
      <c r="G138" s="57" cm="1">
        <f t="array" ref="G138">_xlfn.IFS(SAM!G138&gt;0,SAM!G138*1000,SAM!G138&lt;0,SAM!G138*1000,SAM!G138=0,"")</f>
        <v>9.5563345238788303E-2</v>
      </c>
      <c r="H138" s="57" cm="1">
        <f t="array" ref="H138">_xlfn.IFS(SAM!H138&gt;0,SAM!H138*1000,SAM!H138&lt;0,SAM!H138*1000,SAM!H138=0,"")</f>
        <v>116.46650045885599</v>
      </c>
      <c r="I138" s="57" cm="1">
        <f t="array" ref="I138">_xlfn.IFS(SAM!I138&gt;0,SAM!I138*1000,SAM!I138&lt;0,SAM!I138*1000,SAM!I138=0,"")</f>
        <v>6.3154163434252397E-2</v>
      </c>
      <c r="J138" s="57" cm="1">
        <f t="array" ref="J138">_xlfn.IFS(SAM!J138&gt;0,SAM!J138*1000,SAM!J138&lt;0,SAM!J138*1000,SAM!J138=0,"")</f>
        <v>0.28132722628559398</v>
      </c>
      <c r="K138" s="57" cm="1">
        <f t="array" ref="K138">_xlfn.IFS(SAM!K138&gt;0,SAM!K138*1000,SAM!K138&lt;0,SAM!K138*1000,SAM!K138=0,"")</f>
        <v>0.375740797983588</v>
      </c>
      <c r="L138" s="57" cm="1">
        <f t="array" ref="L138">_xlfn.IFS(SAM!L138&gt;0,SAM!L138*1000,SAM!L138&lt;0,SAM!L138*1000,SAM!L138=0,"")</f>
        <v>4.6279054201161301E-3</v>
      </c>
      <c r="M138" s="57" t="str" cm="1">
        <f t="array" ref="M138">_xlfn.IFS(SAM!M138&gt;0,SAM!M138*1000,SAM!M138&lt;0,SAM!M138*1000,SAM!M138=0,"")</f>
        <v/>
      </c>
      <c r="N138" s="57" cm="1">
        <f t="array" ref="N138">_xlfn.IFS(SAM!N138&gt;0,SAM!N138*1000,SAM!N138&lt;0,SAM!N138*1000,SAM!N138=0,"")</f>
        <v>25.204742284266402</v>
      </c>
      <c r="O138" s="57" cm="1">
        <f t="array" ref="O138">_xlfn.IFS(SAM!O138&gt;0,SAM!O138*1000,SAM!O138&lt;0,SAM!O138*1000,SAM!O138=0,"")</f>
        <v>3.11161957738214</v>
      </c>
      <c r="P138" s="57" cm="1">
        <f t="array" ref="P138">_xlfn.IFS(SAM!P138&gt;0,SAM!P138*1000,SAM!P138&lt;0,SAM!P138*1000,SAM!P138=0,"")</f>
        <v>8.2046614088355507E-3</v>
      </c>
      <c r="Q138" s="57" cm="1">
        <f t="array" ref="Q138">_xlfn.IFS(SAM!Q138&gt;0,SAM!Q138*1000,SAM!Q138&lt;0,SAM!Q138*1000,SAM!Q138=0,"")</f>
        <v>0.12641336456018201</v>
      </c>
      <c r="R138" s="57" cm="1">
        <f t="array" ref="R138">_xlfn.IFS(SAM!R138&gt;0,SAM!R138*1000,SAM!R138&lt;0,SAM!R138*1000,SAM!R138=0,"")</f>
        <v>3.1119364521482996E-2</v>
      </c>
      <c r="S138" s="57" cm="1">
        <f t="array" ref="S138">_xlfn.IFS(SAM!S138&gt;0,SAM!S138*1000,SAM!S138&lt;0,SAM!S138*1000,SAM!S138=0,"")</f>
        <v>99.898741718960409</v>
      </c>
      <c r="T138" s="57" cm="1">
        <f t="array" ref="T138">_xlfn.IFS(SAM!T138&gt;0,SAM!T138*1000,SAM!T138&lt;0,SAM!T138*1000,SAM!T138=0,"")</f>
        <v>184.686426749611</v>
      </c>
      <c r="U138" s="57" cm="1">
        <f t="array" ref="U138">_xlfn.IFS(SAM!U138&gt;0,SAM!U138*1000,SAM!U138&lt;0,SAM!U138*1000,SAM!U138=0,"")</f>
        <v>62.1548521642843</v>
      </c>
      <c r="V138" s="57" cm="1">
        <f t="array" ref="V138">_xlfn.IFS(SAM!V138&gt;0,SAM!V138*1000,SAM!V138&lt;0,SAM!V138*1000,SAM!V138=0,"")</f>
        <v>12.8008215823284</v>
      </c>
      <c r="W138" s="57" cm="1">
        <f t="array" ref="W138">_xlfn.IFS(SAM!W138&gt;0,SAM!W138*1000,SAM!W138&lt;0,SAM!W138*1000,SAM!W138=0,"")</f>
        <v>28.830548189131701</v>
      </c>
      <c r="X138" s="57" cm="1">
        <f t="array" ref="X138">_xlfn.IFS(SAM!X138&gt;0,SAM!X138*1000,SAM!X138&lt;0,SAM!X138*1000,SAM!X138=0,"")</f>
        <v>0.81989002582594495</v>
      </c>
      <c r="Y138" s="57" cm="1">
        <f t="array" ref="Y138">_xlfn.IFS(SAM!Y138&gt;0,SAM!Y138*1000,SAM!Y138&lt;0,SAM!Y138*1000,SAM!Y138=0,"")</f>
        <v>2.6627392027204499</v>
      </c>
      <c r="Z138" s="57" cm="1">
        <f t="array" ref="Z138">_xlfn.IFS(SAM!Z138&gt;0,SAM!Z138*1000,SAM!Z138&lt;0,SAM!Z138*1000,SAM!Z138=0,"")</f>
        <v>193.603180258029</v>
      </c>
      <c r="AA138" s="57" cm="1">
        <f t="array" ref="AA138">_xlfn.IFS(SAM!AA138&gt;0,SAM!AA138*1000,SAM!AA138&lt;0,SAM!AA138*1000,SAM!AA138=0,"")</f>
        <v>6.1856610645110095</v>
      </c>
      <c r="AB138" s="57" cm="1">
        <f t="array" ref="AB138">_xlfn.IFS(SAM!AB138&gt;0,SAM!AB138*1000,SAM!AB138&lt;0,SAM!AB138*1000,SAM!AB138=0,"")</f>
        <v>78.911586730203908</v>
      </c>
      <c r="AC138" s="57" cm="1">
        <f t="array" ref="AC138">_xlfn.IFS(SAM!AC138&gt;0,SAM!AC138*1000,SAM!AC138&lt;0,SAM!AC138*1000,SAM!AC138=0,"")</f>
        <v>316.17914908867601</v>
      </c>
      <c r="AD138" s="57" t="str" cm="1">
        <f t="array" ref="AD138">_xlfn.IFS(SAM!AD138&gt;0,SAM!AD138*1000,SAM!AD138&lt;0,SAM!AD138*1000,SAM!AD138=0,"")</f>
        <v/>
      </c>
      <c r="AE138" s="57" cm="1">
        <f t="array" ref="AE138">_xlfn.IFS(SAM!AE138&gt;0,SAM!AE138*1000,SAM!AE138&lt;0,SAM!AE138*1000,SAM!AE138=0,"")</f>
        <v>241.87024233505699</v>
      </c>
      <c r="AF138" s="57" cm="1">
        <f t="array" ref="AF138">_xlfn.IFS(SAM!AF138&gt;0,SAM!AF138*1000,SAM!AF138&lt;0,SAM!AF138*1000,SAM!AF138=0,"")</f>
        <v>163.16712836385599</v>
      </c>
      <c r="AG138" s="57" cm="1">
        <f t="array" ref="AG138">_xlfn.IFS(SAM!AG138&gt;0,SAM!AG138*1000,SAM!AG138&lt;0,SAM!AG138*1000,SAM!AG138=0,"")</f>
        <v>1.9892031507061998</v>
      </c>
      <c r="AH138" s="57" cm="1">
        <f t="array" ref="AH138">_xlfn.IFS(SAM!AH138&gt;0,SAM!AH138*1000,SAM!AH138&lt;0,SAM!AH138*1000,SAM!AH138=0,"")</f>
        <v>1120.14972360502</v>
      </c>
      <c r="AI138" s="57" cm="1">
        <f t="array" ref="AI138">_xlfn.IFS(SAM!AI138&gt;0,SAM!AI138*1000,SAM!AI138&lt;0,SAM!AI138*1000,SAM!AI138=0,"")</f>
        <v>13.934780514322501</v>
      </c>
      <c r="AJ138" s="57" cm="1">
        <f t="array" ref="AJ138">_xlfn.IFS(SAM!AJ138&gt;0,SAM!AJ138*1000,SAM!AJ138&lt;0,SAM!AJ138*1000,SAM!AJ138=0,"")</f>
        <v>1434.64851846549</v>
      </c>
      <c r="AK138" s="57" cm="1">
        <f t="array" ref="AK138">_xlfn.IFS(SAM!AK138&gt;0,SAM!AK138*1000,SAM!AK138&lt;0,SAM!AK138*1000,SAM!AK138=0,"")</f>
        <v>1.3026991069189601E-3</v>
      </c>
      <c r="AL138" s="57" cm="1">
        <f t="array" ref="AL138">_xlfn.IFS(SAM!AL138&gt;0,SAM!AL138*1000,SAM!AL138&lt;0,SAM!AL138*1000,SAM!AL138=0,"")</f>
        <v>41.376158586380598</v>
      </c>
      <c r="AM138" s="57" cm="1">
        <f t="array" ref="AM138">_xlfn.IFS(SAM!AM138&gt;0,SAM!AM138*1000,SAM!AM138&lt;0,SAM!AM138*1000,SAM!AM138=0,"")</f>
        <v>540.999204651181</v>
      </c>
      <c r="AN138" s="57" cm="1">
        <f t="array" ref="AN138">_xlfn.IFS(SAM!AN138&gt;0,SAM!AN138*1000,SAM!AN138&lt;0,SAM!AN138*1000,SAM!AN138=0,"")</f>
        <v>4.4610582084279204E-2</v>
      </c>
      <c r="AO138" s="57" cm="1">
        <f t="array" ref="AO138">_xlfn.IFS(SAM!AO138&gt;0,SAM!AO138*1000,SAM!AO138&lt;0,SAM!AO138*1000,SAM!AO138=0,"")</f>
        <v>2.0085651435779797E-2</v>
      </c>
      <c r="AP138" s="57" cm="1">
        <f t="array" ref="AP138">_xlfn.IFS(SAM!AP138&gt;0,SAM!AP138*1000,SAM!AP138&lt;0,SAM!AP138*1000,SAM!AP138=0,"")</f>
        <v>1.7398931468643901E-2</v>
      </c>
      <c r="AQ138" s="57" cm="1">
        <f t="array" ref="AQ138">_xlfn.IFS(SAM!AQ138&gt;0,SAM!AQ138*1000,SAM!AQ138&lt;0,SAM!AQ138*1000,SAM!AQ138=0,"")</f>
        <v>0.19171956217313399</v>
      </c>
      <c r="AR138" s="57" cm="1">
        <f t="array" ref="AR138">_xlfn.IFS(SAM!AR138&gt;0,SAM!AR138*1000,SAM!AR138&lt;0,SAM!AR138*1000,SAM!AR138=0,"")</f>
        <v>2.19140930028329E-2</v>
      </c>
      <c r="AS138" s="57" cm="1">
        <f t="array" ref="AS138">_xlfn.IFS(SAM!AS138&gt;0,SAM!AS138*1000,SAM!AS138&lt;0,SAM!AS138*1000,SAM!AS138=0,"")</f>
        <v>7.3435386095521103E-3</v>
      </c>
      <c r="AT138" s="57" cm="1">
        <f t="array" ref="AT138">_xlfn.IFS(SAM!AT138&gt;0,SAM!AT138*1000,SAM!AT138&lt;0,SAM!AT138*1000,SAM!AT138=0,"")</f>
        <v>1.12619837068675E-2</v>
      </c>
      <c r="AU138" s="57" cm="1">
        <f t="array" ref="AU138">_xlfn.IFS(SAM!AU138&gt;0,SAM!AU138*1000,SAM!AU138&lt;0,SAM!AU138*1000,SAM!AU138=0,"")</f>
        <v>5.44996073321074</v>
      </c>
      <c r="AV138" s="57" cm="1">
        <f t="array" ref="AV138">_xlfn.IFS(SAM!AV138&gt;0,SAM!AV138*1000,SAM!AV138&lt;0,SAM!AV138*1000,SAM!AV138=0,"")</f>
        <v>0.68942057696470294</v>
      </c>
      <c r="AW138" s="57" cm="1">
        <f t="array" ref="AW138">_xlfn.IFS(SAM!AW138&gt;0,SAM!AW138*1000,SAM!AW138&lt;0,SAM!AW138*1000,SAM!AW138=0,"")</f>
        <v>0.101766375261852</v>
      </c>
      <c r="AX138" s="57" cm="1">
        <f t="array" ref="AX138">_xlfn.IFS(SAM!AX138&gt;0,SAM!AX138*1000,SAM!AX138&lt;0,SAM!AX138*1000,SAM!AX138=0,"")</f>
        <v>0.46612517687775501</v>
      </c>
      <c r="AY138" s="57" cm="1">
        <f t="array" ref="AY138">_xlfn.IFS(SAM!AY138&gt;0,SAM!AY138*1000,SAM!AY138&lt;0,SAM!AY138*1000,SAM!AY138=0,"")</f>
        <v>71.982336495668093</v>
      </c>
      <c r="AZ138" s="57" cm="1">
        <f t="array" ref="AZ138">_xlfn.IFS(SAM!AZ138&gt;0,SAM!AZ138*1000,SAM!AZ138&lt;0,SAM!AZ138*1000,SAM!AZ138=0,"")</f>
        <v>11909.569346361301</v>
      </c>
      <c r="BA138" s="57" cm="1">
        <f t="array" ref="BA138">_xlfn.IFS(SAM!BA138&gt;0,SAM!BA138*1000,SAM!BA138&lt;0,SAM!BA138*1000,SAM!BA138=0,"")</f>
        <v>17268.225547521903</v>
      </c>
      <c r="BB138" s="57" cm="1">
        <f t="array" ref="BB138">_xlfn.IFS(SAM!BB138&gt;0,SAM!BB138*1000,SAM!BB138&lt;0,SAM!BB138*1000,SAM!BB138=0,"")</f>
        <v>4431.4491669170893</v>
      </c>
      <c r="BC138" s="57" cm="1">
        <f t="array" ref="BC138">_xlfn.IFS(SAM!BC138&gt;0,SAM!BC138*1000,SAM!BC138&lt;0,SAM!BC138*1000,SAM!BC138=0,"")</f>
        <v>2.0663795658124999</v>
      </c>
      <c r="BD138" s="57" cm="1">
        <f t="array" ref="BD138">_xlfn.IFS(SAM!BD138&gt;0,SAM!BD138*1000,SAM!BD138&lt;0,SAM!BD138*1000,SAM!BD138=0,"")</f>
        <v>1.3559519728900902</v>
      </c>
      <c r="BE138" s="57" cm="1">
        <f t="array" ref="BE138">_xlfn.IFS(SAM!BE138&gt;0,SAM!BE138*1000,SAM!BE138&lt;0,SAM!BE138*1000,SAM!BE138=0,"")</f>
        <v>0.70148871796359202</v>
      </c>
      <c r="BF138" s="57" cm="1">
        <f t="array" ref="BF138">_xlfn.IFS(SAM!BF138&gt;0,SAM!BF138*1000,SAM!BF138&lt;0,SAM!BF138*1000,SAM!BF138=0,"")</f>
        <v>3129.50162859784</v>
      </c>
      <c r="BG138" s="57" cm="1">
        <f t="array" ref="BG138">_xlfn.IFS(SAM!BG138&gt;0,SAM!BG138*1000,SAM!BG138&lt;0,SAM!BG138*1000,SAM!BG138=0,"")</f>
        <v>11421.0538481931</v>
      </c>
      <c r="BH138" s="57" cm="1">
        <f t="array" ref="BH138">_xlfn.IFS(SAM!BH138&gt;0,SAM!BH138*1000,SAM!BH138&lt;0,SAM!BH138*1000,SAM!BH138=0,"")</f>
        <v>896.08143052917194</v>
      </c>
      <c r="BI138" s="57" cm="1">
        <f t="array" ref="BI138">_xlfn.IFS(SAM!BI138&gt;0,SAM!BI138*1000,SAM!BI138&lt;0,SAM!BI138*1000,SAM!BI138=0,"")</f>
        <v>77.832815562997297</v>
      </c>
      <c r="BJ138" s="57" cm="1">
        <f t="array" ref="BJ138">_xlfn.IFS(SAM!BJ138&gt;0,SAM!BJ138*1000,SAM!BJ138&lt;0,SAM!BJ138*1000,SAM!BJ138=0,"")</f>
        <v>3787.5369744955801</v>
      </c>
      <c r="BK138" s="57" cm="1">
        <f t="array" ref="BK138">_xlfn.IFS(SAM!BK138&gt;0,SAM!BK138*1000,SAM!BK138&lt;0,SAM!BK138*1000,SAM!BK138=0,"")</f>
        <v>3100.2992910766598</v>
      </c>
      <c r="BL138" s="57" cm="1">
        <f t="array" ref="BL138">_xlfn.IFS(SAM!BL138&gt;0,SAM!BL138*1000,SAM!BL138&lt;0,SAM!BL138*1000,SAM!BL138=0,"")</f>
        <v>1826.2829352875999</v>
      </c>
      <c r="BM138" s="57" cm="1">
        <f t="array" ref="BM138">_xlfn.IFS(SAM!BM138&gt;0,SAM!BM138*1000,SAM!BM138&lt;0,SAM!BM138*1000,SAM!BM138=0,"")</f>
        <v>7544.7712668391605</v>
      </c>
      <c r="BN138" s="57" cm="1">
        <f t="array" ref="BN138">_xlfn.IFS(SAM!BN138&gt;0,SAM!BN138*1000,SAM!BN138&lt;0,SAM!BN138*1000,SAM!BN138=0,"")</f>
        <v>2524.8020857551101</v>
      </c>
      <c r="BO138" s="57" cm="1">
        <f t="array" ref="BO138">_xlfn.IFS(SAM!BO138&gt;0,SAM!BO138*1000,SAM!BO138&lt;0,SAM!BO138*1000,SAM!BO138=0,"")</f>
        <v>15101.459414631699</v>
      </c>
      <c r="BP138" s="57" cm="1">
        <f t="array" ref="BP138">_xlfn.IFS(SAM!BP138&gt;0,SAM!BP138*1000,SAM!BP138&lt;0,SAM!BP138*1000,SAM!BP138=0,"")</f>
        <v>2750.4460437870798</v>
      </c>
      <c r="BQ138" s="57" t="str" cm="1">
        <f t="array" ref="BQ138">_xlfn.IFS(SAM!BQ138&gt;0,SAM!BQ138*1000,SAM!BQ138&lt;0,SAM!BQ138*1000,SAM!BQ138=0,"")</f>
        <v/>
      </c>
      <c r="BR138" s="57" t="str" cm="1">
        <f t="array" ref="BR138">_xlfn.IFS(SAM!BR138&gt;0,SAM!BR138*1000,SAM!BR138&lt;0,SAM!BR138*1000,SAM!BR138=0,"")</f>
        <v/>
      </c>
      <c r="BS138" s="57" t="str" cm="1">
        <f t="array" ref="BS138">_xlfn.IFS(SAM!BS138&gt;0,SAM!BS138*1000,SAM!BS138&lt;0,SAM!BS138*1000,SAM!BS138=0,"")</f>
        <v/>
      </c>
      <c r="BT138" s="57" t="str" cm="1">
        <f t="array" ref="BT138">_xlfn.IFS(SAM!BT138&gt;0,SAM!BT138*1000,SAM!BT138&lt;0,SAM!BT138*1000,SAM!BT138=0,"")</f>
        <v/>
      </c>
      <c r="BU138" s="57" t="str" cm="1">
        <f t="array" ref="BU138">_xlfn.IFS(SAM!BU138&gt;0,SAM!BU138*1000,SAM!BU138&lt;0,SAM!BU138*1000,SAM!BU138=0,"")</f>
        <v/>
      </c>
      <c r="BV138" s="57" t="str" cm="1">
        <f t="array" ref="BV138">_xlfn.IFS(SAM!BV138&gt;0,SAM!BV138*1000,SAM!BV138&lt;0,SAM!BV138*1000,SAM!BV138=0,"")</f>
        <v/>
      </c>
      <c r="BW138" s="57" t="str" cm="1">
        <f t="array" ref="BW138">_xlfn.IFS(SAM!BW138&gt;0,SAM!BW138*1000,SAM!BW138&lt;0,SAM!BW138*1000,SAM!BW138=0,"")</f>
        <v/>
      </c>
      <c r="BX138" s="57" t="str" cm="1">
        <f t="array" ref="BX138">_xlfn.IFS(SAM!BX138&gt;0,SAM!BX138*1000,SAM!BX138&lt;0,SAM!BX138*1000,SAM!BX138=0,"")</f>
        <v/>
      </c>
      <c r="BY138" s="57" t="str" cm="1">
        <f t="array" ref="BY138">_xlfn.IFS(SAM!BY138&gt;0,SAM!BY138*1000,SAM!BY138&lt;0,SAM!BY138*1000,SAM!BY138=0,"")</f>
        <v/>
      </c>
      <c r="BZ138" s="57" t="str" cm="1">
        <f t="array" ref="BZ138">_xlfn.IFS(SAM!BZ138&gt;0,SAM!BZ138*1000,SAM!BZ138&lt;0,SAM!BZ138*1000,SAM!BZ138=0,"")</f>
        <v/>
      </c>
      <c r="CA138" s="57" t="str" cm="1">
        <f t="array" ref="CA138">_xlfn.IFS(SAM!CA138&gt;0,SAM!CA138*1000,SAM!CA138&lt;0,SAM!CA138*1000,SAM!CA138=0,"")</f>
        <v/>
      </c>
      <c r="CB138" s="57" t="str" cm="1">
        <f t="array" ref="CB138">_xlfn.IFS(SAM!CB138&gt;0,SAM!CB138*1000,SAM!CB138&lt;0,SAM!CB138*1000,SAM!CB138=0,"")</f>
        <v/>
      </c>
      <c r="CC138" s="57" t="str" cm="1">
        <f t="array" ref="CC138">_xlfn.IFS(SAM!CC138&gt;0,SAM!CC138*1000,SAM!CC138&lt;0,SAM!CC138*1000,SAM!CC138=0,"")</f>
        <v/>
      </c>
      <c r="CD138" s="57" t="str" cm="1">
        <f t="array" ref="CD138">_xlfn.IFS(SAM!CD138&gt;0,SAM!CD138*1000,SAM!CD138&lt;0,SAM!CD138*1000,SAM!CD138=0,"")</f>
        <v/>
      </c>
      <c r="CE138" s="57" t="str" cm="1">
        <f t="array" ref="CE138">_xlfn.IFS(SAM!CE138&gt;0,SAM!CE138*1000,SAM!CE138&lt;0,SAM!CE138*1000,SAM!CE138=0,"")</f>
        <v/>
      </c>
      <c r="CF138" s="57" t="str" cm="1">
        <f t="array" ref="CF138">_xlfn.IFS(SAM!CF138&gt;0,SAM!CF138*1000,SAM!CF138&lt;0,SAM!CF138*1000,SAM!CF138=0,"")</f>
        <v/>
      </c>
      <c r="CG138" s="57" t="str" cm="1">
        <f t="array" ref="CG138">_xlfn.IFS(SAM!CG138&gt;0,SAM!CG138*1000,SAM!CG138&lt;0,SAM!CG138*1000,SAM!CG138=0,"")</f>
        <v/>
      </c>
      <c r="CH138" s="57" t="str" cm="1">
        <f t="array" ref="CH138">_xlfn.IFS(SAM!CH138&gt;0,SAM!CH138*1000,SAM!CH138&lt;0,SAM!CH138*1000,SAM!CH138=0,"")</f>
        <v/>
      </c>
      <c r="CI138" s="57" t="str" cm="1">
        <f t="array" ref="CI138">_xlfn.IFS(SAM!CI138&gt;0,SAM!CI138*1000,SAM!CI138&lt;0,SAM!CI138*1000,SAM!CI138=0,"")</f>
        <v/>
      </c>
      <c r="CJ138" s="57" t="str" cm="1">
        <f t="array" ref="CJ138">_xlfn.IFS(SAM!CJ138&gt;0,SAM!CJ138*1000,SAM!CJ138&lt;0,SAM!CJ138*1000,SAM!CJ138=0,"")</f>
        <v/>
      </c>
      <c r="CK138" s="57" t="str" cm="1">
        <f t="array" ref="CK138">_xlfn.IFS(SAM!CK138&gt;0,SAM!CK138*1000,SAM!CK138&lt;0,SAM!CK138*1000,SAM!CK138=0,"")</f>
        <v/>
      </c>
      <c r="CL138" s="57" t="str" cm="1">
        <f t="array" ref="CL138">_xlfn.IFS(SAM!CL138&gt;0,SAM!CL138*1000,SAM!CL138&lt;0,SAM!CL138*1000,SAM!CL138=0,"")</f>
        <v/>
      </c>
      <c r="CM138" s="57" t="str" cm="1">
        <f t="array" ref="CM138">_xlfn.IFS(SAM!CM138&gt;0,SAM!CM138*1000,SAM!CM138&lt;0,SAM!CM138*1000,SAM!CM138=0,"")</f>
        <v/>
      </c>
      <c r="CN138" s="57" t="str" cm="1">
        <f t="array" ref="CN138">_xlfn.IFS(SAM!CN138&gt;0,SAM!CN138*1000,SAM!CN138&lt;0,SAM!CN138*1000,SAM!CN138=0,"")</f>
        <v/>
      </c>
      <c r="CO138" s="57" t="str" cm="1">
        <f t="array" ref="CO138">_xlfn.IFS(SAM!CO138&gt;0,SAM!CO138*1000,SAM!CO138&lt;0,SAM!CO138*1000,SAM!CO138=0,"")</f>
        <v/>
      </c>
      <c r="CP138" s="57" t="str" cm="1">
        <f t="array" ref="CP138">_xlfn.IFS(SAM!CP138&gt;0,SAM!CP138*1000,SAM!CP138&lt;0,SAM!CP138*1000,SAM!CP138=0,"")</f>
        <v/>
      </c>
      <c r="CQ138" s="57" t="str" cm="1">
        <f t="array" ref="CQ138">_xlfn.IFS(SAM!CQ138&gt;0,SAM!CQ138*1000,SAM!CQ138&lt;0,SAM!CQ138*1000,SAM!CQ138=0,"")</f>
        <v/>
      </c>
      <c r="CR138" s="57" t="str" cm="1">
        <f t="array" ref="CR138">_xlfn.IFS(SAM!CR138&gt;0,SAM!CR138*1000,SAM!CR138&lt;0,SAM!CR138*1000,SAM!CR138=0,"")</f>
        <v/>
      </c>
      <c r="CS138" s="57" t="str" cm="1">
        <f t="array" ref="CS138">_xlfn.IFS(SAM!CS138&gt;0,SAM!CS138*1000,SAM!CS138&lt;0,SAM!CS138*1000,SAM!CS138=0,"")</f>
        <v/>
      </c>
      <c r="CT138" s="57" t="str" cm="1">
        <f t="array" ref="CT138">_xlfn.IFS(SAM!CT138&gt;0,SAM!CT138*1000,SAM!CT138&lt;0,SAM!CT138*1000,SAM!CT138=0,"")</f>
        <v/>
      </c>
      <c r="CU138" s="57" t="str" cm="1">
        <f t="array" ref="CU138">_xlfn.IFS(SAM!CU138&gt;0,SAM!CU138*1000,SAM!CU138&lt;0,SAM!CU138*1000,SAM!CU138=0,"")</f>
        <v/>
      </c>
      <c r="CV138" s="57" t="str" cm="1">
        <f t="array" ref="CV138">_xlfn.IFS(SAM!CV138&gt;0,SAM!CV138*1000,SAM!CV138&lt;0,SAM!CV138*1000,SAM!CV138=0,"")</f>
        <v/>
      </c>
      <c r="CW138" s="57" t="str" cm="1">
        <f t="array" ref="CW138">_xlfn.IFS(SAM!CW138&gt;0,SAM!CW138*1000,SAM!CW138&lt;0,SAM!CW138*1000,SAM!CW138=0,"")</f>
        <v/>
      </c>
      <c r="CX138" s="57" t="str" cm="1">
        <f t="array" ref="CX138">_xlfn.IFS(SAM!CX138&gt;0,SAM!CX138*1000,SAM!CX138&lt;0,SAM!CX138*1000,SAM!CX138=0,"")</f>
        <v/>
      </c>
      <c r="CY138" s="57" t="str" cm="1">
        <f t="array" ref="CY138">_xlfn.IFS(SAM!CY138&gt;0,SAM!CY138*1000,SAM!CY138&lt;0,SAM!CY138*1000,SAM!CY138=0,"")</f>
        <v/>
      </c>
      <c r="CZ138" s="57" t="str" cm="1">
        <f t="array" ref="CZ138">_xlfn.IFS(SAM!CZ138&gt;0,SAM!CZ138*1000,SAM!CZ138&lt;0,SAM!CZ138*1000,SAM!CZ138=0,"")</f>
        <v/>
      </c>
      <c r="DA138" s="57" t="str" cm="1">
        <f t="array" ref="DA138">_xlfn.IFS(SAM!DA138&gt;0,SAM!DA138*1000,SAM!DA138&lt;0,SAM!DA138*1000,SAM!DA138=0,"")</f>
        <v/>
      </c>
      <c r="DB138" s="57" t="str" cm="1">
        <f t="array" ref="DB138">_xlfn.IFS(SAM!DB138&gt;0,SAM!DB138*1000,SAM!DB138&lt;0,SAM!DB138*1000,SAM!DB138=0,"")</f>
        <v/>
      </c>
      <c r="DC138" s="57" t="str" cm="1">
        <f t="array" ref="DC138">_xlfn.IFS(SAM!DC138&gt;0,SAM!DC138*1000,SAM!DC138&lt;0,SAM!DC138*1000,SAM!DC138=0,"")</f>
        <v/>
      </c>
      <c r="DD138" s="57" t="str" cm="1">
        <f t="array" ref="DD138">_xlfn.IFS(SAM!DD138&gt;0,SAM!DD138*1000,SAM!DD138&lt;0,SAM!DD138*1000,SAM!DD138=0,"")</f>
        <v/>
      </c>
      <c r="DE138" s="57" t="str" cm="1">
        <f t="array" ref="DE138">_xlfn.IFS(SAM!DE138&gt;0,SAM!DE138*1000,SAM!DE138&lt;0,SAM!DE138*1000,SAM!DE138=0,"")</f>
        <v/>
      </c>
      <c r="DF138" s="57" t="str" cm="1">
        <f t="array" ref="DF138">_xlfn.IFS(SAM!DF138&gt;0,SAM!DF138*1000,SAM!DF138&lt;0,SAM!DF138*1000,SAM!DF138=0,"")</f>
        <v/>
      </c>
      <c r="DG138" s="57" t="str" cm="1">
        <f t="array" ref="DG138">_xlfn.IFS(SAM!DG138&gt;0,SAM!DG138*1000,SAM!DG138&lt;0,SAM!DG138*1000,SAM!DG138=0,"")</f>
        <v/>
      </c>
      <c r="DH138" s="57" t="str" cm="1">
        <f t="array" ref="DH138">_xlfn.IFS(SAM!DH138&gt;0,SAM!DH138*1000,SAM!DH138&lt;0,SAM!DH138*1000,SAM!DH138=0,"")</f>
        <v/>
      </c>
      <c r="DI138" s="57" t="str" cm="1">
        <f t="array" ref="DI138">_xlfn.IFS(SAM!DI138&gt;0,SAM!DI138*1000,SAM!DI138&lt;0,SAM!DI138*1000,SAM!DI138=0,"")</f>
        <v/>
      </c>
      <c r="DJ138" s="57" t="str" cm="1">
        <f t="array" ref="DJ138">_xlfn.IFS(SAM!DJ138&gt;0,SAM!DJ138*1000,SAM!DJ138&lt;0,SAM!DJ138*1000,SAM!DJ138=0,"")</f>
        <v/>
      </c>
      <c r="DK138" s="57" t="str" cm="1">
        <f t="array" ref="DK138">_xlfn.IFS(SAM!DK138&gt;0,SAM!DK138*1000,SAM!DK138&lt;0,SAM!DK138*1000,SAM!DK138=0,"")</f>
        <v/>
      </c>
      <c r="DL138" s="57" t="str" cm="1">
        <f t="array" ref="DL138">_xlfn.IFS(SAM!DL138&gt;0,SAM!DL138*1000,SAM!DL138&lt;0,SAM!DL138*1000,SAM!DL138=0,"")</f>
        <v/>
      </c>
      <c r="DM138" s="57" t="str" cm="1">
        <f t="array" ref="DM138">_xlfn.IFS(SAM!DM138&gt;0,SAM!DM138*1000,SAM!DM138&lt;0,SAM!DM138*1000,SAM!DM138=0,"")</f>
        <v/>
      </c>
      <c r="DN138" s="57" t="str" cm="1">
        <f t="array" ref="DN138">_xlfn.IFS(SAM!DN138&gt;0,SAM!DN138*1000,SAM!DN138&lt;0,SAM!DN138*1000,SAM!DN138=0,"")</f>
        <v/>
      </c>
      <c r="DO138" s="57" t="str" cm="1">
        <f t="array" ref="DO138">_xlfn.IFS(SAM!DO138&gt;0,SAM!DO138*1000,SAM!DO138&lt;0,SAM!DO138*1000,SAM!DO138=0,"")</f>
        <v/>
      </c>
      <c r="DP138" s="57" t="str" cm="1">
        <f t="array" ref="DP138">_xlfn.IFS(SAM!DP138&gt;0,SAM!DP138*1000,SAM!DP138&lt;0,SAM!DP138*1000,SAM!DP138=0,"")</f>
        <v/>
      </c>
      <c r="DQ138" s="57" t="str" cm="1">
        <f t="array" ref="DQ138">_xlfn.IFS(SAM!DQ138&gt;0,SAM!DQ138*1000,SAM!DQ138&lt;0,SAM!DQ138*1000,SAM!DQ138=0,"")</f>
        <v/>
      </c>
      <c r="DR138" s="57" t="str" cm="1">
        <f t="array" ref="DR138">_xlfn.IFS(SAM!DR138&gt;0,SAM!DR138*1000,SAM!DR138&lt;0,SAM!DR138*1000,SAM!DR138=0,"")</f>
        <v/>
      </c>
      <c r="DS138" s="57" t="str" cm="1">
        <f t="array" ref="DS138">_xlfn.IFS(SAM!DS138&gt;0,SAM!DS138*1000,SAM!DS138&lt;0,SAM!DS138*1000,SAM!DS138=0,"")</f>
        <v/>
      </c>
      <c r="DT138" s="57" t="str" cm="1">
        <f t="array" ref="DT138">_xlfn.IFS(SAM!DT138&gt;0,SAM!DT138*1000,SAM!DT138&lt;0,SAM!DT138*1000,SAM!DT138=0,"")</f>
        <v/>
      </c>
      <c r="DU138" s="57" t="str" cm="1">
        <f t="array" ref="DU138">_xlfn.IFS(SAM!DU138&gt;0,SAM!DU138*1000,SAM!DU138&lt;0,SAM!DU138*1000,SAM!DU138=0,"")</f>
        <v/>
      </c>
      <c r="DV138" s="57" t="str" cm="1">
        <f t="array" ref="DV138">_xlfn.IFS(SAM!DV138&gt;0,SAM!DV138*1000,SAM!DV138&lt;0,SAM!DV138*1000,SAM!DV138=0,"")</f>
        <v/>
      </c>
      <c r="DW138" s="57" t="str" cm="1">
        <f t="array" ref="DW138">_xlfn.IFS(SAM!DW138&gt;0,SAM!DW138*1000,SAM!DW138&lt;0,SAM!DW138*1000,SAM!DW138=0,"")</f>
        <v/>
      </c>
      <c r="DX138" s="57" t="str" cm="1">
        <f t="array" ref="DX138">_xlfn.IFS(SAM!DX138&gt;0,SAM!DX138*1000,SAM!DX138&lt;0,SAM!DX138*1000,SAM!DX138=0,"")</f>
        <v/>
      </c>
      <c r="DY138" s="57" t="str" cm="1">
        <f t="array" ref="DY138">_xlfn.IFS(SAM!DY138&gt;0,SAM!DY138*1000,SAM!DY138&lt;0,SAM!DY138*1000,SAM!DY138=0,"")</f>
        <v/>
      </c>
      <c r="DZ138" s="57" t="str" cm="1">
        <f t="array" ref="DZ138">_xlfn.IFS(SAM!DZ138&gt;0,SAM!DZ138*1000,SAM!DZ138&lt;0,SAM!DZ138*1000,SAM!DZ138=0,"")</f>
        <v/>
      </c>
      <c r="EA138" s="57" t="str" cm="1">
        <f t="array" ref="EA138">_xlfn.IFS(SAM!EA138&gt;0,SAM!EA138*1000,SAM!EA138&lt;0,SAM!EA138*1000,SAM!EA138=0,"")</f>
        <v/>
      </c>
      <c r="EB138" s="57" t="str" cm="1">
        <f t="array" ref="EB138">_xlfn.IFS(SAM!EB138&gt;0,SAM!EB138*1000,SAM!EB138&lt;0,SAM!EB138*1000,SAM!EB138=0,"")</f>
        <v/>
      </c>
      <c r="EC138" s="57" t="str" cm="1">
        <f t="array" ref="EC138">_xlfn.IFS(SAM!EC138&gt;0,SAM!EC138*1000,SAM!EC138&lt;0,SAM!EC138*1000,SAM!EC138=0,"")</f>
        <v/>
      </c>
      <c r="ED138" s="57" t="str" cm="1">
        <f t="array" ref="ED138">_xlfn.IFS(SAM!ED138&gt;0,SAM!ED138*1000,SAM!ED138&lt;0,SAM!ED138*1000,SAM!ED138=0,"")</f>
        <v/>
      </c>
      <c r="EE138" s="57" t="str" cm="1">
        <f t="array" ref="EE138">_xlfn.IFS(SAM!EE138&gt;0,SAM!EE138*1000,SAM!EE138&lt;0,SAM!EE138*1000,SAM!EE138=0,"")</f>
        <v/>
      </c>
      <c r="EF138" s="57" t="str" cm="1">
        <f t="array" ref="EF138">_xlfn.IFS(SAM!EF138&gt;0,SAM!EF138*1000,SAM!EF138&lt;0,SAM!EF138*1000,SAM!EF138=0,"")</f>
        <v/>
      </c>
      <c r="EG138" s="57" t="str" cm="1">
        <f t="array" ref="EG138">_xlfn.IFS(SAM!EG138&gt;0,SAM!EG138*1000,SAM!EG138&lt;0,SAM!EG138*1000,SAM!EG138=0,"")</f>
        <v/>
      </c>
      <c r="EH138" s="57" t="str" cm="1">
        <f t="array" ref="EH138">_xlfn.IFS(SAM!EH138&gt;0,SAM!EH138*1000,SAM!EH138&lt;0,SAM!EH138*1000,SAM!EH138=0,"")</f>
        <v/>
      </c>
      <c r="EI138" s="57" t="str" cm="1">
        <f t="array" ref="EI138">_xlfn.IFS(SAM!EI138&gt;0,SAM!EI138*1000,SAM!EI138&lt;0,SAM!EI138*1000,SAM!EI138=0,"")</f>
        <v/>
      </c>
      <c r="EJ138" s="57" t="str" cm="1">
        <f t="array" ref="EJ138">_xlfn.IFS(SAM!EJ138&gt;0,SAM!EJ138*1000,SAM!EJ138&lt;0,SAM!EJ138*1000,SAM!EJ138=0,"")</f>
        <v/>
      </c>
      <c r="EK138" s="57" t="str" cm="1">
        <f t="array" ref="EK138">_xlfn.IFS(SAM!EK138&gt;0,SAM!EK138*1000,SAM!EK138&lt;0,SAM!EK138*1000,SAM!EK138=0,"")</f>
        <v/>
      </c>
      <c r="EL138" s="57" t="str" cm="1">
        <f t="array" ref="EL138">_xlfn.IFS(SAM!EL138&gt;0,SAM!EL138*1000,SAM!EL138&lt;0,SAM!EL138*1000,SAM!EL138=0,"")</f>
        <v/>
      </c>
      <c r="EM138" s="57" t="str" cm="1">
        <f t="array" ref="EM138">_xlfn.IFS(SAM!EM138&gt;0,SAM!EM138*1000,SAM!EM138&lt;0,SAM!EM138*1000,SAM!EM138=0,"")</f>
        <v/>
      </c>
      <c r="EN138" s="57" t="str" cm="1">
        <f t="array" ref="EN138">_xlfn.IFS(SAM!EN138&gt;0,SAM!EN138*1000,SAM!EN138&lt;0,SAM!EN138*1000,SAM!EN138=0,"")</f>
        <v/>
      </c>
      <c r="EO138" s="57" t="str" cm="1">
        <f t="array" ref="EO138">_xlfn.IFS(SAM!EO138&gt;0,SAM!EO138*1000,SAM!EO138&lt;0,SAM!EO138*1000,SAM!EO138=0,"")</f>
        <v/>
      </c>
      <c r="EP138" s="57" t="str" cm="1">
        <f t="array" ref="EP138">_xlfn.IFS(SAM!EP138&gt;0,SAM!EP138*1000,SAM!EP138&lt;0,SAM!EP138*1000,SAM!EP138=0,"")</f>
        <v/>
      </c>
      <c r="EQ138" s="57" t="str" cm="1">
        <f t="array" ref="EQ138">_xlfn.IFS(SAM!EQ138&gt;0,SAM!EQ138*1000,SAM!EQ138&lt;0,SAM!EQ138*1000,SAM!EQ138=0,"")</f>
        <v/>
      </c>
      <c r="ER138" s="57" t="str" cm="1">
        <f t="array" ref="ER138">_xlfn.IFS(SAM!ER138&gt;0,SAM!ER138*1000,SAM!ER138&lt;0,SAM!ER138*1000,SAM!ER138=0,"")</f>
        <v/>
      </c>
      <c r="ES138" s="57" t="str" cm="1">
        <f t="array" ref="ES138">_xlfn.IFS(SAM!ES138&gt;0,SAM!ES138*1000,SAM!ES138&lt;0,SAM!ES138*1000,SAM!ES138=0,"")</f>
        <v/>
      </c>
      <c r="ET138" s="57" t="str" cm="1">
        <f t="array" ref="ET138">_xlfn.IFS(SAM!ET138&gt;0,SAM!ET138*1000,SAM!ET138&lt;0,SAM!ET138*1000,SAM!ET138=0,"")</f>
        <v/>
      </c>
      <c r="EU138" s="57" t="str" cm="1">
        <f t="array" ref="EU138">_xlfn.IFS(SAM!EU138&gt;0,SAM!EU138*1000,SAM!EU138&lt;0,SAM!EU138*1000,SAM!EU138=0,"")</f>
        <v/>
      </c>
      <c r="EV138" s="57" cm="1">
        <f t="array" ref="EV138">_xlfn.IFS(SAM!EV138&gt;0,SAM!EV138*1000,SAM!EV138&lt;0,SAM!EV138*1000,SAM!EV138=0,"")</f>
        <v>21522.922713202999</v>
      </c>
      <c r="EW138" s="57" t="str" cm="1">
        <f t="array" ref="EW138">_xlfn.IFS(SAM!EW138&gt;0,SAM!EW138*1000,SAM!EW138&lt;0,SAM!EW138*1000,SAM!EW138=0,"")</f>
        <v/>
      </c>
      <c r="EX138" s="57" cm="1">
        <f t="array" ref="EX138">_xlfn.IFS(SAM!EX138&gt;0,SAM!EX138*1000,SAM!EX138&lt;0,SAM!EX138*1000,SAM!EX138=0,"")</f>
        <v>0.53006330256141798</v>
      </c>
      <c r="EY138" s="57" t="str" cm="1">
        <f t="array" ref="EY138">_xlfn.IFS(SAM!EY138&gt;0,SAM!EY138*1000,SAM!EY138&lt;0,SAM!EY138*1000,SAM!EY138=0,"")</f>
        <v/>
      </c>
      <c r="EZ138" s="57" t="str" cm="1">
        <f t="array" ref="EZ138">_xlfn.IFS(SAM!EZ138&gt;0,SAM!EZ138*1000,SAM!EZ138&lt;0,SAM!EZ138*1000,SAM!EZ138=0,"")</f>
        <v/>
      </c>
      <c r="FA138" s="57" t="str" cm="1">
        <f t="array" ref="FA138">_xlfn.IFS(SAM!FA138&gt;0,SAM!FA138*1000,SAM!FA138&lt;0,SAM!FA138*1000,SAM!FA138=0,"")</f>
        <v/>
      </c>
      <c r="FB138" s="57" t="str" cm="1">
        <f t="array" ref="FB138">_xlfn.IFS(SAM!FB138&gt;0,SAM!FB138*1000,SAM!FB138&lt;0,SAM!FB138*1000,SAM!FB138=0,"")</f>
        <v/>
      </c>
      <c r="FC138" s="57" t="str" cm="1">
        <f t="array" ref="FC138">_xlfn.IFS(SAM!FC138&gt;0,SAM!FC138*1000,SAM!FC138&lt;0,SAM!FC138*1000,SAM!FC138=0,"")</f>
        <v/>
      </c>
      <c r="FD138" s="57" t="str" cm="1">
        <f t="array" ref="FD138">_xlfn.IFS(SAM!FD138&gt;0,SAM!FD138*1000,SAM!FD138&lt;0,SAM!FD138*1000,SAM!FD138=0,"")</f>
        <v/>
      </c>
      <c r="FE138" s="57" t="str" cm="1">
        <f t="array" ref="FE138">_xlfn.IFS(SAM!FE138&gt;0,SAM!FE138*1000,SAM!FE138&lt;0,SAM!FE138*1000,SAM!FE138=0,"")</f>
        <v/>
      </c>
      <c r="FF138" s="57" t="str" cm="1">
        <f t="array" ref="FF138">_xlfn.IFS(SAM!FF138&gt;0,SAM!FF138*1000,SAM!FF138&lt;0,SAM!FF138*1000,SAM!FF138=0,"")</f>
        <v/>
      </c>
      <c r="FG138" s="57" t="str" cm="1">
        <f t="array" ref="FG138">_xlfn.IFS(SAM!FG138&gt;0,SAM!FG138*1000,SAM!FG138&lt;0,SAM!FG138*1000,SAM!FG138=0,"")</f>
        <v/>
      </c>
      <c r="FH138" s="57" t="str" cm="1">
        <f t="array" ref="FH138">_xlfn.IFS(SAM!FH138&gt;0,SAM!FH138*1000,SAM!FH138&lt;0,SAM!FH138*1000,SAM!FH138=0,"")</f>
        <v/>
      </c>
      <c r="FI138" s="57" t="str" cm="1">
        <f t="array" ref="FI138">_xlfn.IFS(SAM!FI138&gt;0,SAM!FI138*1000,SAM!FI138&lt;0,SAM!FI138*1000,SAM!FI138=0,"")</f>
        <v/>
      </c>
      <c r="FJ138" s="57" t="str" cm="1">
        <f t="array" ref="FJ138">_xlfn.IFS(SAM!FJ138&gt;0,SAM!FJ138*1000,SAM!FJ138&lt;0,SAM!FJ138*1000,SAM!FJ138=0,"")</f>
        <v/>
      </c>
      <c r="FK138" s="57" t="str" cm="1">
        <f t="array" ref="FK138">_xlfn.IFS(SAM!FK138&gt;0,SAM!FK138*1000,SAM!FK138&lt;0,SAM!FK138*1000,SAM!FK138=0,"")</f>
        <v/>
      </c>
      <c r="FL138" s="57" cm="1">
        <f t="array" ref="FL138">_xlfn.IFS(SAM!FL138&gt;0,SAM!FL138*1000,SAM!FL138&lt;0,SAM!FL138*1000,SAM!FL138=0,"")</f>
        <v>248.497759659427</v>
      </c>
      <c r="FM138" s="57" cm="1">
        <f t="array" ref="FM138">_xlfn.IFS(SAM!FM138&gt;0,SAM!FM138*1000,SAM!FM138&lt;0,SAM!FM138*1000,SAM!FM138=0,"")</f>
        <v>46.933282367277997</v>
      </c>
      <c r="FN138" s="57" t="str" cm="1">
        <f t="array" ref="FN138">_xlfn.IFS(SAM!FN138&gt;0,SAM!FN138*1000,SAM!FN138&lt;0,SAM!FN138*1000,SAM!FN138=0,"")</f>
        <v/>
      </c>
      <c r="FO138" s="57" cm="1">
        <f t="array" ref="FO138">_xlfn.IFS(SAM!FO138&gt;0,SAM!FO138*1000,SAM!FO138&lt;0,SAM!FO138*1000,SAM!FO138=0,"")</f>
        <v>5.5415571818690301</v>
      </c>
      <c r="FP138" s="57" cm="1">
        <f t="array" ref="FP138">_xlfn.IFS(SAM!FP138&gt;0,SAM!FP138*1000,SAM!FP138&lt;0,SAM!FP138*1000,SAM!FP138=0,"")</f>
        <v>6543.0434889327498</v>
      </c>
      <c r="FR138">
        <f t="shared" si="2"/>
        <v>118912.86562014476</v>
      </c>
    </row>
    <row r="139" spans="1:174" x14ac:dyDescent="0.3">
      <c r="A139" t="s">
        <v>694</v>
      </c>
      <c r="B139" s="57" cm="1">
        <f t="array" ref="B139">_xlfn.IFS(SAM!B139&gt;0,SAM!B139*1000,SAM!B139&lt;0,SAM!B139*1000,SAM!B139=0,"")</f>
        <v>3.36148718164621</v>
      </c>
      <c r="C139" s="57" cm="1">
        <f t="array" ref="C139">_xlfn.IFS(SAM!C139&gt;0,SAM!C139*1000,SAM!C139&lt;0,SAM!C139*1000,SAM!C139=0,"")</f>
        <v>0.24741390776814698</v>
      </c>
      <c r="D139" s="57" cm="1">
        <f t="array" ref="D139">_xlfn.IFS(SAM!D139&gt;0,SAM!D139*1000,SAM!D139&lt;0,SAM!D139*1000,SAM!D139=0,"")</f>
        <v>63.510380137452195</v>
      </c>
      <c r="E139" s="57" cm="1">
        <f t="array" ref="E139">_xlfn.IFS(SAM!E139&gt;0,SAM!E139*1000,SAM!E139&lt;0,SAM!E139*1000,SAM!E139=0,"")</f>
        <v>250.61979755819902</v>
      </c>
      <c r="F139" s="57" cm="1">
        <f t="array" ref="F139">_xlfn.IFS(SAM!F139&gt;0,SAM!F139*1000,SAM!F139&lt;0,SAM!F139*1000,SAM!F139=0,"")</f>
        <v>16.9784675866977</v>
      </c>
      <c r="G139" s="57" cm="1">
        <f t="array" ref="G139">_xlfn.IFS(SAM!G139&gt;0,SAM!G139*1000,SAM!G139&lt;0,SAM!G139*1000,SAM!G139=0,"")</f>
        <v>0.86688395057320899</v>
      </c>
      <c r="H139" s="57" cm="1">
        <f t="array" ref="H139">_xlfn.IFS(SAM!H139&gt;0,SAM!H139*1000,SAM!H139&lt;0,SAM!H139*1000,SAM!H139=0,"")</f>
        <v>666.876571092169</v>
      </c>
      <c r="I139" s="57" cm="1">
        <f t="array" ref="I139">_xlfn.IFS(SAM!I139&gt;0,SAM!I139*1000,SAM!I139&lt;0,SAM!I139*1000,SAM!I139=0,"")</f>
        <v>0.70365556495570203</v>
      </c>
      <c r="J139" s="57" cm="1">
        <f t="array" ref="J139">_xlfn.IFS(SAM!J139&gt;0,SAM!J139*1000,SAM!J139&lt;0,SAM!J139*1000,SAM!J139=0,"")</f>
        <v>49.902110015178401</v>
      </c>
      <c r="K139" s="57" cm="1">
        <f t="array" ref="K139">_xlfn.IFS(SAM!K139&gt;0,SAM!K139*1000,SAM!K139&lt;0,SAM!K139*1000,SAM!K139=0,"")</f>
        <v>189.80428915757099</v>
      </c>
      <c r="L139" s="57" cm="1">
        <f t="array" ref="L139">_xlfn.IFS(SAM!L139&gt;0,SAM!L139*1000,SAM!L139&lt;0,SAM!L139*1000,SAM!L139=0,"")</f>
        <v>5.9048747458360697</v>
      </c>
      <c r="M139" s="57" cm="1">
        <f t="array" ref="M139">_xlfn.IFS(SAM!M139&gt;0,SAM!M139*1000,SAM!M139&lt;0,SAM!M139*1000,SAM!M139=0,"")</f>
        <v>1.1870257596759901E-2</v>
      </c>
      <c r="N139" s="57" cm="1">
        <f t="array" ref="N139">_xlfn.IFS(SAM!N139&gt;0,SAM!N139*1000,SAM!N139&lt;0,SAM!N139*1000,SAM!N139=0,"")</f>
        <v>535.92197833227794</v>
      </c>
      <c r="O139" s="57" cm="1">
        <f t="array" ref="O139">_xlfn.IFS(SAM!O139&gt;0,SAM!O139*1000,SAM!O139&lt;0,SAM!O139*1000,SAM!O139=0,"")</f>
        <v>9.0192096893755505</v>
      </c>
      <c r="P139" s="57" cm="1">
        <f t="array" ref="P139">_xlfn.IFS(SAM!P139&gt;0,SAM!P139*1000,SAM!P139&lt;0,SAM!P139*1000,SAM!P139=0,"")</f>
        <v>4.38364647666648E-2</v>
      </c>
      <c r="Q139" s="57" cm="1">
        <f t="array" ref="Q139">_xlfn.IFS(SAM!Q139&gt;0,SAM!Q139*1000,SAM!Q139&lt;0,SAM!Q139*1000,SAM!Q139=0,"")</f>
        <v>1.0778471697162599</v>
      </c>
      <c r="R139" s="57" cm="1">
        <f t="array" ref="R139">_xlfn.IFS(SAM!R139&gt;0,SAM!R139*1000,SAM!R139&lt;0,SAM!R139*1000,SAM!R139=0,"")</f>
        <v>0.15059242963177599</v>
      </c>
      <c r="S139" s="57" cm="1">
        <f t="array" ref="S139">_xlfn.IFS(SAM!S139&gt;0,SAM!S139*1000,SAM!S139&lt;0,SAM!S139*1000,SAM!S139=0,"")</f>
        <v>342.07820925153601</v>
      </c>
      <c r="T139" s="57" cm="1">
        <f t="array" ref="T139">_xlfn.IFS(SAM!T139&gt;0,SAM!T139*1000,SAM!T139&lt;0,SAM!T139*1000,SAM!T139=0,"")</f>
        <v>1290.5957999473201</v>
      </c>
      <c r="U139" s="57" cm="1">
        <f t="array" ref="U139">_xlfn.IFS(SAM!U139&gt;0,SAM!U139*1000,SAM!U139&lt;0,SAM!U139*1000,SAM!U139=0,"")</f>
        <v>372.57700406043898</v>
      </c>
      <c r="V139" s="57" cm="1">
        <f t="array" ref="V139">_xlfn.IFS(SAM!V139&gt;0,SAM!V139*1000,SAM!V139&lt;0,SAM!V139*1000,SAM!V139=0,"")</f>
        <v>311.24214798838199</v>
      </c>
      <c r="W139" s="57" cm="1">
        <f t="array" ref="W139">_xlfn.IFS(SAM!W139&gt;0,SAM!W139*1000,SAM!W139&lt;0,SAM!W139*1000,SAM!W139=0,"")</f>
        <v>179.467804942003</v>
      </c>
      <c r="X139" s="57" cm="1">
        <f t="array" ref="X139">_xlfn.IFS(SAM!X139&gt;0,SAM!X139*1000,SAM!X139&lt;0,SAM!X139*1000,SAM!X139=0,"")</f>
        <v>12.1606634097202</v>
      </c>
      <c r="Y139" s="57" cm="1">
        <f t="array" ref="Y139">_xlfn.IFS(SAM!Y139&gt;0,SAM!Y139*1000,SAM!Y139&lt;0,SAM!Y139*1000,SAM!Y139=0,"")</f>
        <v>15.4582790400367</v>
      </c>
      <c r="Z139" s="57" cm="1">
        <f t="array" ref="Z139">_xlfn.IFS(SAM!Z139&gt;0,SAM!Z139*1000,SAM!Z139&lt;0,SAM!Z139*1000,SAM!Z139=0,"")</f>
        <v>2371.38196397196</v>
      </c>
      <c r="AA139" s="57" cm="1">
        <f t="array" ref="AA139">_xlfn.IFS(SAM!AA139&gt;0,SAM!AA139*1000,SAM!AA139&lt;0,SAM!AA139*1000,SAM!AA139=0,"")</f>
        <v>126.003285227193</v>
      </c>
      <c r="AB139" s="57" cm="1">
        <f t="array" ref="AB139">_xlfn.IFS(SAM!AB139&gt;0,SAM!AB139*1000,SAM!AB139&lt;0,SAM!AB139*1000,SAM!AB139=0,"")</f>
        <v>360.85988405870501</v>
      </c>
      <c r="AC139" s="57" cm="1">
        <f t="array" ref="AC139">_xlfn.IFS(SAM!AC139&gt;0,SAM!AC139*1000,SAM!AC139&lt;0,SAM!AC139*1000,SAM!AC139=0,"")</f>
        <v>1117.3514406601398</v>
      </c>
      <c r="AD139" s="57" cm="1">
        <f t="array" ref="AD139">_xlfn.IFS(SAM!AD139&gt;0,SAM!AD139*1000,SAM!AD139&lt;0,SAM!AD139*1000,SAM!AD139=0,"")</f>
        <v>3.5946531812590297E-3</v>
      </c>
      <c r="AE139" s="57" cm="1">
        <f t="array" ref="AE139">_xlfn.IFS(SAM!AE139&gt;0,SAM!AE139*1000,SAM!AE139&lt;0,SAM!AE139*1000,SAM!AE139=0,"")</f>
        <v>2193.2602226039203</v>
      </c>
      <c r="AF139" s="57" cm="1">
        <f t="array" ref="AF139">_xlfn.IFS(SAM!AF139&gt;0,SAM!AF139*1000,SAM!AF139&lt;0,SAM!AF139*1000,SAM!AF139=0,"")</f>
        <v>1419.6158792453798</v>
      </c>
      <c r="AG139" s="57" cm="1">
        <f t="array" ref="AG139">_xlfn.IFS(SAM!AG139&gt;0,SAM!AG139*1000,SAM!AG139&lt;0,SAM!AG139*1000,SAM!AG139=0,"")</f>
        <v>18.210411233796101</v>
      </c>
      <c r="AH139" s="57" cm="1">
        <f t="array" ref="AH139">_xlfn.IFS(SAM!AH139&gt;0,SAM!AH139*1000,SAM!AH139&lt;0,SAM!AH139*1000,SAM!AH139=0,"")</f>
        <v>13176.306101444301</v>
      </c>
      <c r="AI139" s="57" cm="1">
        <f t="array" ref="AI139">_xlfn.IFS(SAM!AI139&gt;0,SAM!AI139*1000,SAM!AI139&lt;0,SAM!AI139*1000,SAM!AI139=0,"")</f>
        <v>198.71104951737999</v>
      </c>
      <c r="AJ139" s="57" cm="1">
        <f t="array" ref="AJ139">_xlfn.IFS(SAM!AJ139&gt;0,SAM!AJ139*1000,SAM!AJ139&lt;0,SAM!AJ139*1000,SAM!AJ139=0,"")</f>
        <v>13658.178982552001</v>
      </c>
      <c r="AK139" s="57" cm="1">
        <f t="array" ref="AK139">_xlfn.IFS(SAM!AK139&gt;0,SAM!AK139*1000,SAM!AK139&lt;0,SAM!AK139*1000,SAM!AK139=0,"")</f>
        <v>1.4542376830815999E-2</v>
      </c>
      <c r="AL139" s="57" cm="1">
        <f t="array" ref="AL139">_xlfn.IFS(SAM!AL139&gt;0,SAM!AL139*1000,SAM!AL139&lt;0,SAM!AL139*1000,SAM!AL139=0,"")</f>
        <v>492.019751976213</v>
      </c>
      <c r="AM139" s="57" cm="1">
        <f t="array" ref="AM139">_xlfn.IFS(SAM!AM139&gt;0,SAM!AM139*1000,SAM!AM139&lt;0,SAM!AM139*1000,SAM!AM139=0,"")</f>
        <v>8839.7552568731098</v>
      </c>
      <c r="AN139" s="57" cm="1">
        <f t="array" ref="AN139">_xlfn.IFS(SAM!AN139&gt;0,SAM!AN139*1000,SAM!AN139&lt;0,SAM!AN139*1000,SAM!AN139=0,"")</f>
        <v>0.36852544707451301</v>
      </c>
      <c r="AO139" s="57" cm="1">
        <f t="array" ref="AO139">_xlfn.IFS(SAM!AO139&gt;0,SAM!AO139*1000,SAM!AO139&lt;0,SAM!AO139*1000,SAM!AO139=0,"")</f>
        <v>0.468921607335055</v>
      </c>
      <c r="AP139" s="57" cm="1">
        <f t="array" ref="AP139">_xlfn.IFS(SAM!AP139&gt;0,SAM!AP139*1000,SAM!AP139&lt;0,SAM!AP139*1000,SAM!AP139=0,"")</f>
        <v>0.19937996433429001</v>
      </c>
      <c r="AQ139" s="57" cm="1">
        <f t="array" ref="AQ139">_xlfn.IFS(SAM!AQ139&gt;0,SAM!AQ139*1000,SAM!AQ139&lt;0,SAM!AQ139*1000,SAM!AQ139=0,"")</f>
        <v>2.2025034948215301</v>
      </c>
      <c r="AR139" s="57" cm="1">
        <f t="array" ref="AR139">_xlfn.IFS(SAM!AR139&gt;0,SAM!AR139*1000,SAM!AR139&lt;0,SAM!AR139*1000,SAM!AR139=0,"")</f>
        <v>0.40239684973694101</v>
      </c>
      <c r="AS139" s="57" cm="1">
        <f t="array" ref="AS139">_xlfn.IFS(SAM!AS139&gt;0,SAM!AS139*1000,SAM!AS139&lt;0,SAM!AS139*1000,SAM!AS139=0,"")</f>
        <v>0.13248248783655101</v>
      </c>
      <c r="AT139" s="57" cm="1">
        <f t="array" ref="AT139">_xlfn.IFS(SAM!AT139&gt;0,SAM!AT139*1000,SAM!AT139&lt;0,SAM!AT139*1000,SAM!AT139=0,"")</f>
        <v>9.0411204504325091E-2</v>
      </c>
      <c r="AU139" s="57" cm="1">
        <f t="array" ref="AU139">_xlfn.IFS(SAM!AU139&gt;0,SAM!AU139*1000,SAM!AU139&lt;0,SAM!AU139*1000,SAM!AU139=0,"")</f>
        <v>89.357324830475093</v>
      </c>
      <c r="AV139" s="57" cm="1">
        <f t="array" ref="AV139">_xlfn.IFS(SAM!AV139&gt;0,SAM!AV139*1000,SAM!AV139&lt;0,SAM!AV139*1000,SAM!AV139=0,"")</f>
        <v>11.2657578956153</v>
      </c>
      <c r="AW139" s="57" cm="1">
        <f t="array" ref="AW139">_xlfn.IFS(SAM!AW139&gt;0,SAM!AW139*1000,SAM!AW139&lt;0,SAM!AW139*1000,SAM!AW139=0,"")</f>
        <v>1.6635891128881899</v>
      </c>
      <c r="AX139" s="57" cm="1">
        <f t="array" ref="AX139">_xlfn.IFS(SAM!AX139&gt;0,SAM!AX139*1000,SAM!AX139&lt;0,SAM!AX139*1000,SAM!AX139=0,"")</f>
        <v>2.0491340933839104</v>
      </c>
      <c r="AY139" s="57" cm="1">
        <f t="array" ref="AY139">_xlfn.IFS(SAM!AY139&gt;0,SAM!AY139*1000,SAM!AY139&lt;0,SAM!AY139*1000,SAM!AY139=0,"")</f>
        <v>2131.18201693316</v>
      </c>
      <c r="AZ139" s="57" cm="1">
        <f t="array" ref="AZ139">_xlfn.IFS(SAM!AZ139&gt;0,SAM!AZ139*1000,SAM!AZ139&lt;0,SAM!AZ139*1000,SAM!AZ139=0,"")</f>
        <v>279306.849199371</v>
      </c>
      <c r="BA139" s="57" cm="1">
        <f t="array" ref="BA139">_xlfn.IFS(SAM!BA139&gt;0,SAM!BA139*1000,SAM!BA139&lt;0,SAM!BA139*1000,SAM!BA139=0,"")</f>
        <v>31554.768780038499</v>
      </c>
      <c r="BB139" s="57" cm="1">
        <f t="array" ref="BB139">_xlfn.IFS(SAM!BB139&gt;0,SAM!BB139*1000,SAM!BB139&lt;0,SAM!BB139*1000,SAM!BB139=0,"")</f>
        <v>5051.9367077240304</v>
      </c>
      <c r="BC139" s="57" cm="1">
        <f t="array" ref="BC139">_xlfn.IFS(SAM!BC139&gt;0,SAM!BC139*1000,SAM!BC139&lt;0,SAM!BC139*1000,SAM!BC139=0,"")</f>
        <v>22.6420332253177</v>
      </c>
      <c r="BD139" s="57" cm="1">
        <f t="array" ref="BD139">_xlfn.IFS(SAM!BD139&gt;0,SAM!BD139*1000,SAM!BD139&lt;0,SAM!BD139*1000,SAM!BD139=0,"")</f>
        <v>0.27933495322611601</v>
      </c>
      <c r="BE139" s="57" cm="1">
        <f t="array" ref="BE139">_xlfn.IFS(SAM!BE139&gt;0,SAM!BE139*1000,SAM!BE139&lt;0,SAM!BE139*1000,SAM!BE139=0,"")</f>
        <v>2.0785533498414899</v>
      </c>
      <c r="BF139" s="57" cm="1">
        <f t="array" ref="BF139">_xlfn.IFS(SAM!BF139&gt;0,SAM!BF139*1000,SAM!BF139&lt;0,SAM!BF139*1000,SAM!BF139=0,"")</f>
        <v>9944.0404419186398</v>
      </c>
      <c r="BG139" s="57" cm="1">
        <f t="array" ref="BG139">_xlfn.IFS(SAM!BG139&gt;0,SAM!BG139*1000,SAM!BG139&lt;0,SAM!BG139*1000,SAM!BG139=0,"")</f>
        <v>60313.109774517005</v>
      </c>
      <c r="BH139" s="57" cm="1">
        <f t="array" ref="BH139">_xlfn.IFS(SAM!BH139&gt;0,SAM!BH139*1000,SAM!BH139&lt;0,SAM!BH139*1000,SAM!BH139=0,"")</f>
        <v>4129.1199575869505</v>
      </c>
      <c r="BI139" s="57" cm="1">
        <f t="array" ref="BI139">_xlfn.IFS(SAM!BI139&gt;0,SAM!BI139*1000,SAM!BI139&lt;0,SAM!BI139*1000,SAM!BI139=0,"")</f>
        <v>480.56294506047101</v>
      </c>
      <c r="BJ139" s="57" cm="1">
        <f t="array" ref="BJ139">_xlfn.IFS(SAM!BJ139&gt;0,SAM!BJ139*1000,SAM!BJ139&lt;0,SAM!BJ139*1000,SAM!BJ139=0,"")</f>
        <v>4426.45074909906</v>
      </c>
      <c r="BK139" s="57" cm="1">
        <f t="array" ref="BK139">_xlfn.IFS(SAM!BK139&gt;0,SAM!BK139*1000,SAM!BK139&lt;0,SAM!BK139*1000,SAM!BK139=0,"")</f>
        <v>33036.9920077762</v>
      </c>
      <c r="BL139" s="57" cm="1">
        <f t="array" ref="BL139">_xlfn.IFS(SAM!BL139&gt;0,SAM!BL139*1000,SAM!BL139&lt;0,SAM!BL139*1000,SAM!BL139=0,"")</f>
        <v>3806.3129969664301</v>
      </c>
      <c r="BM139" s="57" cm="1">
        <f t="array" ref="BM139">_xlfn.IFS(SAM!BM139&gt;0,SAM!BM139*1000,SAM!BM139&lt;0,SAM!BM139*1000,SAM!BM139=0,"")</f>
        <v>33097.500734248701</v>
      </c>
      <c r="BN139" s="57" cm="1">
        <f t="array" ref="BN139">_xlfn.IFS(SAM!BN139&gt;0,SAM!BN139*1000,SAM!BN139&lt;0,SAM!BN139*1000,SAM!BN139=0,"")</f>
        <v>13034.845420064799</v>
      </c>
      <c r="BO139" s="57" cm="1">
        <f t="array" ref="BO139">_xlfn.IFS(SAM!BO139&gt;0,SAM!BO139*1000,SAM!BO139&lt;0,SAM!BO139*1000,SAM!BO139=0,"")</f>
        <v>27375.195156153899</v>
      </c>
      <c r="BP139" s="57" cm="1">
        <f t="array" ref="BP139">_xlfn.IFS(SAM!BP139&gt;0,SAM!BP139*1000,SAM!BP139&lt;0,SAM!BP139*1000,SAM!BP139=0,"")</f>
        <v>1077.3212976032601</v>
      </c>
      <c r="BQ139" s="57" t="str" cm="1">
        <f t="array" ref="BQ139">_xlfn.IFS(SAM!BQ139&gt;0,SAM!BQ139*1000,SAM!BQ139&lt;0,SAM!BQ139*1000,SAM!BQ139=0,"")</f>
        <v/>
      </c>
      <c r="BR139" s="57" t="str" cm="1">
        <f t="array" ref="BR139">_xlfn.IFS(SAM!BR139&gt;0,SAM!BR139*1000,SAM!BR139&lt;0,SAM!BR139*1000,SAM!BR139=0,"")</f>
        <v/>
      </c>
      <c r="BS139" s="57" t="str" cm="1">
        <f t="array" ref="BS139">_xlfn.IFS(SAM!BS139&gt;0,SAM!BS139*1000,SAM!BS139&lt;0,SAM!BS139*1000,SAM!BS139=0,"")</f>
        <v/>
      </c>
      <c r="BT139" s="57" t="str" cm="1">
        <f t="array" ref="BT139">_xlfn.IFS(SAM!BT139&gt;0,SAM!BT139*1000,SAM!BT139&lt;0,SAM!BT139*1000,SAM!BT139=0,"")</f>
        <v/>
      </c>
      <c r="BU139" s="57" t="str" cm="1">
        <f t="array" ref="BU139">_xlfn.IFS(SAM!BU139&gt;0,SAM!BU139*1000,SAM!BU139&lt;0,SAM!BU139*1000,SAM!BU139=0,"")</f>
        <v/>
      </c>
      <c r="BV139" s="57" t="str" cm="1">
        <f t="array" ref="BV139">_xlfn.IFS(SAM!BV139&gt;0,SAM!BV139*1000,SAM!BV139&lt;0,SAM!BV139*1000,SAM!BV139=0,"")</f>
        <v/>
      </c>
      <c r="BW139" s="57" t="str" cm="1">
        <f t="array" ref="BW139">_xlfn.IFS(SAM!BW139&gt;0,SAM!BW139*1000,SAM!BW139&lt;0,SAM!BW139*1000,SAM!BW139=0,"")</f>
        <v/>
      </c>
      <c r="BX139" s="57" t="str" cm="1">
        <f t="array" ref="BX139">_xlfn.IFS(SAM!BX139&gt;0,SAM!BX139*1000,SAM!BX139&lt;0,SAM!BX139*1000,SAM!BX139=0,"")</f>
        <v/>
      </c>
      <c r="BY139" s="57" t="str" cm="1">
        <f t="array" ref="BY139">_xlfn.IFS(SAM!BY139&gt;0,SAM!BY139*1000,SAM!BY139&lt;0,SAM!BY139*1000,SAM!BY139=0,"")</f>
        <v/>
      </c>
      <c r="BZ139" s="57" t="str" cm="1">
        <f t="array" ref="BZ139">_xlfn.IFS(SAM!BZ139&gt;0,SAM!BZ139*1000,SAM!BZ139&lt;0,SAM!BZ139*1000,SAM!BZ139=0,"")</f>
        <v/>
      </c>
      <c r="CA139" s="57" t="str" cm="1">
        <f t="array" ref="CA139">_xlfn.IFS(SAM!CA139&gt;0,SAM!CA139*1000,SAM!CA139&lt;0,SAM!CA139*1000,SAM!CA139=0,"")</f>
        <v/>
      </c>
      <c r="CB139" s="57" t="str" cm="1">
        <f t="array" ref="CB139">_xlfn.IFS(SAM!CB139&gt;0,SAM!CB139*1000,SAM!CB139&lt;0,SAM!CB139*1000,SAM!CB139=0,"")</f>
        <v/>
      </c>
      <c r="CC139" s="57" t="str" cm="1">
        <f t="array" ref="CC139">_xlfn.IFS(SAM!CC139&gt;0,SAM!CC139*1000,SAM!CC139&lt;0,SAM!CC139*1000,SAM!CC139=0,"")</f>
        <v/>
      </c>
      <c r="CD139" s="57" t="str" cm="1">
        <f t="array" ref="CD139">_xlfn.IFS(SAM!CD139&gt;0,SAM!CD139*1000,SAM!CD139&lt;0,SAM!CD139*1000,SAM!CD139=0,"")</f>
        <v/>
      </c>
      <c r="CE139" s="57" t="str" cm="1">
        <f t="array" ref="CE139">_xlfn.IFS(SAM!CE139&gt;0,SAM!CE139*1000,SAM!CE139&lt;0,SAM!CE139*1000,SAM!CE139=0,"")</f>
        <v/>
      </c>
      <c r="CF139" s="57" t="str" cm="1">
        <f t="array" ref="CF139">_xlfn.IFS(SAM!CF139&gt;0,SAM!CF139*1000,SAM!CF139&lt;0,SAM!CF139*1000,SAM!CF139=0,"")</f>
        <v/>
      </c>
      <c r="CG139" s="57" t="str" cm="1">
        <f t="array" ref="CG139">_xlfn.IFS(SAM!CG139&gt;0,SAM!CG139*1000,SAM!CG139&lt;0,SAM!CG139*1000,SAM!CG139=0,"")</f>
        <v/>
      </c>
      <c r="CH139" s="57" t="str" cm="1">
        <f t="array" ref="CH139">_xlfn.IFS(SAM!CH139&gt;0,SAM!CH139*1000,SAM!CH139&lt;0,SAM!CH139*1000,SAM!CH139=0,"")</f>
        <v/>
      </c>
      <c r="CI139" s="57" t="str" cm="1">
        <f t="array" ref="CI139">_xlfn.IFS(SAM!CI139&gt;0,SAM!CI139*1000,SAM!CI139&lt;0,SAM!CI139*1000,SAM!CI139=0,"")</f>
        <v/>
      </c>
      <c r="CJ139" s="57" t="str" cm="1">
        <f t="array" ref="CJ139">_xlfn.IFS(SAM!CJ139&gt;0,SAM!CJ139*1000,SAM!CJ139&lt;0,SAM!CJ139*1000,SAM!CJ139=0,"")</f>
        <v/>
      </c>
      <c r="CK139" s="57" t="str" cm="1">
        <f t="array" ref="CK139">_xlfn.IFS(SAM!CK139&gt;0,SAM!CK139*1000,SAM!CK139&lt;0,SAM!CK139*1000,SAM!CK139=0,"")</f>
        <v/>
      </c>
      <c r="CL139" s="57" t="str" cm="1">
        <f t="array" ref="CL139">_xlfn.IFS(SAM!CL139&gt;0,SAM!CL139*1000,SAM!CL139&lt;0,SAM!CL139*1000,SAM!CL139=0,"")</f>
        <v/>
      </c>
      <c r="CM139" s="57" t="str" cm="1">
        <f t="array" ref="CM139">_xlfn.IFS(SAM!CM139&gt;0,SAM!CM139*1000,SAM!CM139&lt;0,SAM!CM139*1000,SAM!CM139=0,"")</f>
        <v/>
      </c>
      <c r="CN139" s="57" t="str" cm="1">
        <f t="array" ref="CN139">_xlfn.IFS(SAM!CN139&gt;0,SAM!CN139*1000,SAM!CN139&lt;0,SAM!CN139*1000,SAM!CN139=0,"")</f>
        <v/>
      </c>
      <c r="CO139" s="57" t="str" cm="1">
        <f t="array" ref="CO139">_xlfn.IFS(SAM!CO139&gt;0,SAM!CO139*1000,SAM!CO139&lt;0,SAM!CO139*1000,SAM!CO139=0,"")</f>
        <v/>
      </c>
      <c r="CP139" s="57" t="str" cm="1">
        <f t="array" ref="CP139">_xlfn.IFS(SAM!CP139&gt;0,SAM!CP139*1000,SAM!CP139&lt;0,SAM!CP139*1000,SAM!CP139=0,"")</f>
        <v/>
      </c>
      <c r="CQ139" s="57" t="str" cm="1">
        <f t="array" ref="CQ139">_xlfn.IFS(SAM!CQ139&gt;0,SAM!CQ139*1000,SAM!CQ139&lt;0,SAM!CQ139*1000,SAM!CQ139=0,"")</f>
        <v/>
      </c>
      <c r="CR139" s="57" t="str" cm="1">
        <f t="array" ref="CR139">_xlfn.IFS(SAM!CR139&gt;0,SAM!CR139*1000,SAM!CR139&lt;0,SAM!CR139*1000,SAM!CR139=0,"")</f>
        <v/>
      </c>
      <c r="CS139" s="57" t="str" cm="1">
        <f t="array" ref="CS139">_xlfn.IFS(SAM!CS139&gt;0,SAM!CS139*1000,SAM!CS139&lt;0,SAM!CS139*1000,SAM!CS139=0,"")</f>
        <v/>
      </c>
      <c r="CT139" s="57" t="str" cm="1">
        <f t="array" ref="CT139">_xlfn.IFS(SAM!CT139&gt;0,SAM!CT139*1000,SAM!CT139&lt;0,SAM!CT139*1000,SAM!CT139=0,"")</f>
        <v/>
      </c>
      <c r="CU139" s="57" t="str" cm="1">
        <f t="array" ref="CU139">_xlfn.IFS(SAM!CU139&gt;0,SAM!CU139*1000,SAM!CU139&lt;0,SAM!CU139*1000,SAM!CU139=0,"")</f>
        <v/>
      </c>
      <c r="CV139" s="57" t="str" cm="1">
        <f t="array" ref="CV139">_xlfn.IFS(SAM!CV139&gt;0,SAM!CV139*1000,SAM!CV139&lt;0,SAM!CV139*1000,SAM!CV139=0,"")</f>
        <v/>
      </c>
      <c r="CW139" s="57" t="str" cm="1">
        <f t="array" ref="CW139">_xlfn.IFS(SAM!CW139&gt;0,SAM!CW139*1000,SAM!CW139&lt;0,SAM!CW139*1000,SAM!CW139=0,"")</f>
        <v/>
      </c>
      <c r="CX139" s="57" t="str" cm="1">
        <f t="array" ref="CX139">_xlfn.IFS(SAM!CX139&gt;0,SAM!CX139*1000,SAM!CX139&lt;0,SAM!CX139*1000,SAM!CX139=0,"")</f>
        <v/>
      </c>
      <c r="CY139" s="57" t="str" cm="1">
        <f t="array" ref="CY139">_xlfn.IFS(SAM!CY139&gt;0,SAM!CY139*1000,SAM!CY139&lt;0,SAM!CY139*1000,SAM!CY139=0,"")</f>
        <v/>
      </c>
      <c r="CZ139" s="57" t="str" cm="1">
        <f t="array" ref="CZ139">_xlfn.IFS(SAM!CZ139&gt;0,SAM!CZ139*1000,SAM!CZ139&lt;0,SAM!CZ139*1000,SAM!CZ139=0,"")</f>
        <v/>
      </c>
      <c r="DA139" s="57" t="str" cm="1">
        <f t="array" ref="DA139">_xlfn.IFS(SAM!DA139&gt;0,SAM!DA139*1000,SAM!DA139&lt;0,SAM!DA139*1000,SAM!DA139=0,"")</f>
        <v/>
      </c>
      <c r="DB139" s="57" t="str" cm="1">
        <f t="array" ref="DB139">_xlfn.IFS(SAM!DB139&gt;0,SAM!DB139*1000,SAM!DB139&lt;0,SAM!DB139*1000,SAM!DB139=0,"")</f>
        <v/>
      </c>
      <c r="DC139" s="57" t="str" cm="1">
        <f t="array" ref="DC139">_xlfn.IFS(SAM!DC139&gt;0,SAM!DC139*1000,SAM!DC139&lt;0,SAM!DC139*1000,SAM!DC139=0,"")</f>
        <v/>
      </c>
      <c r="DD139" s="57" t="str" cm="1">
        <f t="array" ref="DD139">_xlfn.IFS(SAM!DD139&gt;0,SAM!DD139*1000,SAM!DD139&lt;0,SAM!DD139*1000,SAM!DD139=0,"")</f>
        <v/>
      </c>
      <c r="DE139" s="57" t="str" cm="1">
        <f t="array" ref="DE139">_xlfn.IFS(SAM!DE139&gt;0,SAM!DE139*1000,SAM!DE139&lt;0,SAM!DE139*1000,SAM!DE139=0,"")</f>
        <v/>
      </c>
      <c r="DF139" s="57" t="str" cm="1">
        <f t="array" ref="DF139">_xlfn.IFS(SAM!DF139&gt;0,SAM!DF139*1000,SAM!DF139&lt;0,SAM!DF139*1000,SAM!DF139=0,"")</f>
        <v/>
      </c>
      <c r="DG139" s="57" t="str" cm="1">
        <f t="array" ref="DG139">_xlfn.IFS(SAM!DG139&gt;0,SAM!DG139*1000,SAM!DG139&lt;0,SAM!DG139*1000,SAM!DG139=0,"")</f>
        <v/>
      </c>
      <c r="DH139" s="57" t="str" cm="1">
        <f t="array" ref="DH139">_xlfn.IFS(SAM!DH139&gt;0,SAM!DH139*1000,SAM!DH139&lt;0,SAM!DH139*1000,SAM!DH139=0,"")</f>
        <v/>
      </c>
      <c r="DI139" s="57" t="str" cm="1">
        <f t="array" ref="DI139">_xlfn.IFS(SAM!DI139&gt;0,SAM!DI139*1000,SAM!DI139&lt;0,SAM!DI139*1000,SAM!DI139=0,"")</f>
        <v/>
      </c>
      <c r="DJ139" s="57" t="str" cm="1">
        <f t="array" ref="DJ139">_xlfn.IFS(SAM!DJ139&gt;0,SAM!DJ139*1000,SAM!DJ139&lt;0,SAM!DJ139*1000,SAM!DJ139=0,"")</f>
        <v/>
      </c>
      <c r="DK139" s="57" t="str" cm="1">
        <f t="array" ref="DK139">_xlfn.IFS(SAM!DK139&gt;0,SAM!DK139*1000,SAM!DK139&lt;0,SAM!DK139*1000,SAM!DK139=0,"")</f>
        <v/>
      </c>
      <c r="DL139" s="57" t="str" cm="1">
        <f t="array" ref="DL139">_xlfn.IFS(SAM!DL139&gt;0,SAM!DL139*1000,SAM!DL139&lt;0,SAM!DL139*1000,SAM!DL139=0,"")</f>
        <v/>
      </c>
      <c r="DM139" s="57" t="str" cm="1">
        <f t="array" ref="DM139">_xlfn.IFS(SAM!DM139&gt;0,SAM!DM139*1000,SAM!DM139&lt;0,SAM!DM139*1000,SAM!DM139=0,"")</f>
        <v/>
      </c>
      <c r="DN139" s="57" t="str" cm="1">
        <f t="array" ref="DN139">_xlfn.IFS(SAM!DN139&gt;0,SAM!DN139*1000,SAM!DN139&lt;0,SAM!DN139*1000,SAM!DN139=0,"")</f>
        <v/>
      </c>
      <c r="DO139" s="57" t="str" cm="1">
        <f t="array" ref="DO139">_xlfn.IFS(SAM!DO139&gt;0,SAM!DO139*1000,SAM!DO139&lt;0,SAM!DO139*1000,SAM!DO139=0,"")</f>
        <v/>
      </c>
      <c r="DP139" s="57" t="str" cm="1">
        <f t="array" ref="DP139">_xlfn.IFS(SAM!DP139&gt;0,SAM!DP139*1000,SAM!DP139&lt;0,SAM!DP139*1000,SAM!DP139=0,"")</f>
        <v/>
      </c>
      <c r="DQ139" s="57" t="str" cm="1">
        <f t="array" ref="DQ139">_xlfn.IFS(SAM!DQ139&gt;0,SAM!DQ139*1000,SAM!DQ139&lt;0,SAM!DQ139*1000,SAM!DQ139=0,"")</f>
        <v/>
      </c>
      <c r="DR139" s="57" t="str" cm="1">
        <f t="array" ref="DR139">_xlfn.IFS(SAM!DR139&gt;0,SAM!DR139*1000,SAM!DR139&lt;0,SAM!DR139*1000,SAM!DR139=0,"")</f>
        <v/>
      </c>
      <c r="DS139" s="57" t="str" cm="1">
        <f t="array" ref="DS139">_xlfn.IFS(SAM!DS139&gt;0,SAM!DS139*1000,SAM!DS139&lt;0,SAM!DS139*1000,SAM!DS139=0,"")</f>
        <v/>
      </c>
      <c r="DT139" s="57" t="str" cm="1">
        <f t="array" ref="DT139">_xlfn.IFS(SAM!DT139&gt;0,SAM!DT139*1000,SAM!DT139&lt;0,SAM!DT139*1000,SAM!DT139=0,"")</f>
        <v/>
      </c>
      <c r="DU139" s="57" t="str" cm="1">
        <f t="array" ref="DU139">_xlfn.IFS(SAM!DU139&gt;0,SAM!DU139*1000,SAM!DU139&lt;0,SAM!DU139*1000,SAM!DU139=0,"")</f>
        <v/>
      </c>
      <c r="DV139" s="57" t="str" cm="1">
        <f t="array" ref="DV139">_xlfn.IFS(SAM!DV139&gt;0,SAM!DV139*1000,SAM!DV139&lt;0,SAM!DV139*1000,SAM!DV139=0,"")</f>
        <v/>
      </c>
      <c r="DW139" s="57" t="str" cm="1">
        <f t="array" ref="DW139">_xlfn.IFS(SAM!DW139&gt;0,SAM!DW139*1000,SAM!DW139&lt;0,SAM!DW139*1000,SAM!DW139=0,"")</f>
        <v/>
      </c>
      <c r="DX139" s="57" t="str" cm="1">
        <f t="array" ref="DX139">_xlfn.IFS(SAM!DX139&gt;0,SAM!DX139*1000,SAM!DX139&lt;0,SAM!DX139*1000,SAM!DX139=0,"")</f>
        <v/>
      </c>
      <c r="DY139" s="57" t="str" cm="1">
        <f t="array" ref="DY139">_xlfn.IFS(SAM!DY139&gt;0,SAM!DY139*1000,SAM!DY139&lt;0,SAM!DY139*1000,SAM!DY139=0,"")</f>
        <v/>
      </c>
      <c r="DZ139" s="57" t="str" cm="1">
        <f t="array" ref="DZ139">_xlfn.IFS(SAM!DZ139&gt;0,SAM!DZ139*1000,SAM!DZ139&lt;0,SAM!DZ139*1000,SAM!DZ139=0,"")</f>
        <v/>
      </c>
      <c r="EA139" s="57" t="str" cm="1">
        <f t="array" ref="EA139">_xlfn.IFS(SAM!EA139&gt;0,SAM!EA139*1000,SAM!EA139&lt;0,SAM!EA139*1000,SAM!EA139=0,"")</f>
        <v/>
      </c>
      <c r="EB139" s="57" t="str" cm="1">
        <f t="array" ref="EB139">_xlfn.IFS(SAM!EB139&gt;0,SAM!EB139*1000,SAM!EB139&lt;0,SAM!EB139*1000,SAM!EB139=0,"")</f>
        <v/>
      </c>
      <c r="EC139" s="57" t="str" cm="1">
        <f t="array" ref="EC139">_xlfn.IFS(SAM!EC139&gt;0,SAM!EC139*1000,SAM!EC139&lt;0,SAM!EC139*1000,SAM!EC139=0,"")</f>
        <v/>
      </c>
      <c r="ED139" s="57" t="str" cm="1">
        <f t="array" ref="ED139">_xlfn.IFS(SAM!ED139&gt;0,SAM!ED139*1000,SAM!ED139&lt;0,SAM!ED139*1000,SAM!ED139=0,"")</f>
        <v/>
      </c>
      <c r="EE139" s="57" t="str" cm="1">
        <f t="array" ref="EE139">_xlfn.IFS(SAM!EE139&gt;0,SAM!EE139*1000,SAM!EE139&lt;0,SAM!EE139*1000,SAM!EE139=0,"")</f>
        <v/>
      </c>
      <c r="EF139" s="57" t="str" cm="1">
        <f t="array" ref="EF139">_xlfn.IFS(SAM!EF139&gt;0,SAM!EF139*1000,SAM!EF139&lt;0,SAM!EF139*1000,SAM!EF139=0,"")</f>
        <v/>
      </c>
      <c r="EG139" s="57" t="str" cm="1">
        <f t="array" ref="EG139">_xlfn.IFS(SAM!EG139&gt;0,SAM!EG139*1000,SAM!EG139&lt;0,SAM!EG139*1000,SAM!EG139=0,"")</f>
        <v/>
      </c>
      <c r="EH139" s="57" t="str" cm="1">
        <f t="array" ref="EH139">_xlfn.IFS(SAM!EH139&gt;0,SAM!EH139*1000,SAM!EH139&lt;0,SAM!EH139*1000,SAM!EH139=0,"")</f>
        <v/>
      </c>
      <c r="EI139" s="57" t="str" cm="1">
        <f t="array" ref="EI139">_xlfn.IFS(SAM!EI139&gt;0,SAM!EI139*1000,SAM!EI139&lt;0,SAM!EI139*1000,SAM!EI139=0,"")</f>
        <v/>
      </c>
      <c r="EJ139" s="57" t="str" cm="1">
        <f t="array" ref="EJ139">_xlfn.IFS(SAM!EJ139&gt;0,SAM!EJ139*1000,SAM!EJ139&lt;0,SAM!EJ139*1000,SAM!EJ139=0,"")</f>
        <v/>
      </c>
      <c r="EK139" s="57" t="str" cm="1">
        <f t="array" ref="EK139">_xlfn.IFS(SAM!EK139&gt;0,SAM!EK139*1000,SAM!EK139&lt;0,SAM!EK139*1000,SAM!EK139=0,"")</f>
        <v/>
      </c>
      <c r="EL139" s="57" t="str" cm="1">
        <f t="array" ref="EL139">_xlfn.IFS(SAM!EL139&gt;0,SAM!EL139*1000,SAM!EL139&lt;0,SAM!EL139*1000,SAM!EL139=0,"")</f>
        <v/>
      </c>
      <c r="EM139" s="57" t="str" cm="1">
        <f t="array" ref="EM139">_xlfn.IFS(SAM!EM139&gt;0,SAM!EM139*1000,SAM!EM139&lt;0,SAM!EM139*1000,SAM!EM139=0,"")</f>
        <v/>
      </c>
      <c r="EN139" s="57" t="str" cm="1">
        <f t="array" ref="EN139">_xlfn.IFS(SAM!EN139&gt;0,SAM!EN139*1000,SAM!EN139&lt;0,SAM!EN139*1000,SAM!EN139=0,"")</f>
        <v/>
      </c>
      <c r="EO139" s="57" t="str" cm="1">
        <f t="array" ref="EO139">_xlfn.IFS(SAM!EO139&gt;0,SAM!EO139*1000,SAM!EO139&lt;0,SAM!EO139*1000,SAM!EO139=0,"")</f>
        <v/>
      </c>
      <c r="EP139" s="57" t="str" cm="1">
        <f t="array" ref="EP139">_xlfn.IFS(SAM!EP139&gt;0,SAM!EP139*1000,SAM!EP139&lt;0,SAM!EP139*1000,SAM!EP139=0,"")</f>
        <v/>
      </c>
      <c r="EQ139" s="57" t="str" cm="1">
        <f t="array" ref="EQ139">_xlfn.IFS(SAM!EQ139&gt;0,SAM!EQ139*1000,SAM!EQ139&lt;0,SAM!EQ139*1000,SAM!EQ139=0,"")</f>
        <v/>
      </c>
      <c r="ER139" s="57" t="str" cm="1">
        <f t="array" ref="ER139">_xlfn.IFS(SAM!ER139&gt;0,SAM!ER139*1000,SAM!ER139&lt;0,SAM!ER139*1000,SAM!ER139=0,"")</f>
        <v/>
      </c>
      <c r="ES139" s="57" t="str" cm="1">
        <f t="array" ref="ES139">_xlfn.IFS(SAM!ES139&gt;0,SAM!ES139*1000,SAM!ES139&lt;0,SAM!ES139*1000,SAM!ES139=0,"")</f>
        <v/>
      </c>
      <c r="ET139" s="57" t="str" cm="1">
        <f t="array" ref="ET139">_xlfn.IFS(SAM!ET139&gt;0,SAM!ET139*1000,SAM!ET139&lt;0,SAM!ET139*1000,SAM!ET139=0,"")</f>
        <v/>
      </c>
      <c r="EU139" s="57" t="str" cm="1">
        <f t="array" ref="EU139">_xlfn.IFS(SAM!EU139&gt;0,SAM!EU139*1000,SAM!EU139&lt;0,SAM!EU139*1000,SAM!EU139=0,"")</f>
        <v/>
      </c>
      <c r="EV139" s="57" cm="1">
        <f t="array" ref="EV139">_xlfn.IFS(SAM!EV139&gt;0,SAM!EV139*1000,SAM!EV139&lt;0,SAM!EV139*1000,SAM!EV139=0,"")</f>
        <v>7099.5675646162299</v>
      </c>
      <c r="EW139" s="57" t="str" cm="1">
        <f t="array" ref="EW139">_xlfn.IFS(SAM!EW139&gt;0,SAM!EW139*1000,SAM!EW139&lt;0,SAM!EW139*1000,SAM!EW139=0,"")</f>
        <v/>
      </c>
      <c r="EX139" s="57" cm="1">
        <f t="array" ref="EX139">_xlfn.IFS(SAM!EX139&gt;0,SAM!EX139*1000,SAM!EX139&lt;0,SAM!EX139*1000,SAM!EX139=0,"")</f>
        <v>9.1246042569754493E-2</v>
      </c>
      <c r="EY139" s="57" t="str" cm="1">
        <f t="array" ref="EY139">_xlfn.IFS(SAM!EY139&gt;0,SAM!EY139*1000,SAM!EY139&lt;0,SAM!EY139*1000,SAM!EY139=0,"")</f>
        <v/>
      </c>
      <c r="EZ139" s="57" t="str" cm="1">
        <f t="array" ref="EZ139">_xlfn.IFS(SAM!EZ139&gt;0,SAM!EZ139*1000,SAM!EZ139&lt;0,SAM!EZ139*1000,SAM!EZ139=0,"")</f>
        <v/>
      </c>
      <c r="FA139" s="57" t="str" cm="1">
        <f t="array" ref="FA139">_xlfn.IFS(SAM!FA139&gt;0,SAM!FA139*1000,SAM!FA139&lt;0,SAM!FA139*1000,SAM!FA139=0,"")</f>
        <v/>
      </c>
      <c r="FB139" s="57" t="str" cm="1">
        <f t="array" ref="FB139">_xlfn.IFS(SAM!FB139&gt;0,SAM!FB139*1000,SAM!FB139&lt;0,SAM!FB139*1000,SAM!FB139=0,"")</f>
        <v/>
      </c>
      <c r="FC139" s="57" t="str" cm="1">
        <f t="array" ref="FC139">_xlfn.IFS(SAM!FC139&gt;0,SAM!FC139*1000,SAM!FC139&lt;0,SAM!FC139*1000,SAM!FC139=0,"")</f>
        <v/>
      </c>
      <c r="FD139" s="57" t="str" cm="1">
        <f t="array" ref="FD139">_xlfn.IFS(SAM!FD139&gt;0,SAM!FD139*1000,SAM!FD139&lt;0,SAM!FD139*1000,SAM!FD139=0,"")</f>
        <v/>
      </c>
      <c r="FE139" s="57" t="str" cm="1">
        <f t="array" ref="FE139">_xlfn.IFS(SAM!FE139&gt;0,SAM!FE139*1000,SAM!FE139&lt;0,SAM!FE139*1000,SAM!FE139=0,"")</f>
        <v/>
      </c>
      <c r="FF139" s="57" t="str" cm="1">
        <f t="array" ref="FF139">_xlfn.IFS(SAM!FF139&gt;0,SAM!FF139*1000,SAM!FF139&lt;0,SAM!FF139*1000,SAM!FF139=0,"")</f>
        <v/>
      </c>
      <c r="FG139" s="57" t="str" cm="1">
        <f t="array" ref="FG139">_xlfn.IFS(SAM!FG139&gt;0,SAM!FG139*1000,SAM!FG139&lt;0,SAM!FG139*1000,SAM!FG139=0,"")</f>
        <v/>
      </c>
      <c r="FH139" s="57" t="str" cm="1">
        <f t="array" ref="FH139">_xlfn.IFS(SAM!FH139&gt;0,SAM!FH139*1000,SAM!FH139&lt;0,SAM!FH139*1000,SAM!FH139=0,"")</f>
        <v/>
      </c>
      <c r="FI139" s="57" t="str" cm="1">
        <f t="array" ref="FI139">_xlfn.IFS(SAM!FI139&gt;0,SAM!FI139*1000,SAM!FI139&lt;0,SAM!FI139*1000,SAM!FI139=0,"")</f>
        <v/>
      </c>
      <c r="FJ139" s="57" t="str" cm="1">
        <f t="array" ref="FJ139">_xlfn.IFS(SAM!FJ139&gt;0,SAM!FJ139*1000,SAM!FJ139&lt;0,SAM!FJ139*1000,SAM!FJ139=0,"")</f>
        <v/>
      </c>
      <c r="FK139" s="57" t="str" cm="1">
        <f t="array" ref="FK139">_xlfn.IFS(SAM!FK139&gt;0,SAM!FK139*1000,SAM!FK139&lt;0,SAM!FK139*1000,SAM!FK139=0,"")</f>
        <v/>
      </c>
      <c r="FL139" s="57" cm="1">
        <f t="array" ref="FL139">_xlfn.IFS(SAM!FL139&gt;0,SAM!FL139*1000,SAM!FL139&lt;0,SAM!FL139*1000,SAM!FL139=0,"")</f>
        <v>3956.7399317131299</v>
      </c>
      <c r="FM139" s="57" cm="1">
        <f t="array" ref="FM139">_xlfn.IFS(SAM!FM139&gt;0,SAM!FM139*1000,SAM!FM139&lt;0,SAM!FM139*1000,SAM!FM139=0,"")</f>
        <v>759.01761062601906</v>
      </c>
      <c r="FN139" s="57" t="str" cm="1">
        <f t="array" ref="FN139">_xlfn.IFS(SAM!FN139&gt;0,SAM!FN139*1000,SAM!FN139&lt;0,SAM!FN139*1000,SAM!FN139=0,"")</f>
        <v/>
      </c>
      <c r="FO139" s="57" cm="1">
        <f t="array" ref="FO139">_xlfn.IFS(SAM!FO139&gt;0,SAM!FO139*1000,SAM!FO139&lt;0,SAM!FO139*1000,SAM!FO139=0,"")</f>
        <v>89.903364388170402</v>
      </c>
      <c r="FP139" s="57" cm="1">
        <f t="array" ref="FP139">_xlfn.IFS(SAM!FP139&gt;0,SAM!FP139*1000,SAM!FP139&lt;0,SAM!FP139*1000,SAM!FP139=0,"")</f>
        <v>113316.961339078</v>
      </c>
      <c r="FR139">
        <f t="shared" si="2"/>
        <v>682411.92313031759</v>
      </c>
    </row>
    <row r="140" spans="1:174" x14ac:dyDescent="0.3">
      <c r="A140" t="s">
        <v>695</v>
      </c>
      <c r="B140" s="57" cm="1">
        <f t="array" ref="B140">_xlfn.IFS(SAM!B140&gt;0,SAM!B140*1000,SAM!B140&lt;0,SAM!B140*1000,SAM!B140=0,"")</f>
        <v>0.20054605022948499</v>
      </c>
      <c r="C140" s="57" cm="1">
        <f t="array" ref="C140">_xlfn.IFS(SAM!C140&gt;0,SAM!C140*1000,SAM!C140&lt;0,SAM!C140*1000,SAM!C140=0,"")</f>
        <v>1.1380667488462001E-2</v>
      </c>
      <c r="D140" s="57" cm="1">
        <f t="array" ref="D140">_xlfn.IFS(SAM!D140&gt;0,SAM!D140*1000,SAM!D140&lt;0,SAM!D140*1000,SAM!D140=0,"")</f>
        <v>1.2036340161541399</v>
      </c>
      <c r="E140" s="57" cm="1">
        <f t="array" ref="E140">_xlfn.IFS(SAM!E140&gt;0,SAM!E140*1000,SAM!E140&lt;0,SAM!E140*1000,SAM!E140=0,"")</f>
        <v>19.328463470150901</v>
      </c>
      <c r="F140" s="57" cm="1">
        <f t="array" ref="F140">_xlfn.IFS(SAM!F140&gt;0,SAM!F140*1000,SAM!F140&lt;0,SAM!F140*1000,SAM!F140=0,"")</f>
        <v>0.27041803356578697</v>
      </c>
      <c r="G140" s="57" cm="1">
        <f t="array" ref="G140">_xlfn.IFS(SAM!G140&gt;0,SAM!G140*1000,SAM!G140&lt;0,SAM!G140*1000,SAM!G140=0,"")</f>
        <v>7.8114195591120095E-2</v>
      </c>
      <c r="H140" s="57" cm="1">
        <f t="array" ref="H140">_xlfn.IFS(SAM!H140&gt;0,SAM!H140*1000,SAM!H140&lt;0,SAM!H140*1000,SAM!H140=0,"")</f>
        <v>25.3065292630423</v>
      </c>
      <c r="I140" s="57" cm="1">
        <f t="array" ref="I140">_xlfn.IFS(SAM!I140&gt;0,SAM!I140*1000,SAM!I140&lt;0,SAM!I140*1000,SAM!I140=0,"")</f>
        <v>0.109852689028272</v>
      </c>
      <c r="J140" s="57" cm="1">
        <f t="array" ref="J140">_xlfn.IFS(SAM!J140&gt;0,SAM!J140*1000,SAM!J140&lt;0,SAM!J140*1000,SAM!J140=0,"")</f>
        <v>1.7798898795153899</v>
      </c>
      <c r="K140" s="57" cm="1">
        <f t="array" ref="K140">_xlfn.IFS(SAM!K140&gt;0,SAM!K140*1000,SAM!K140&lt;0,SAM!K140*1000,SAM!K140=0,"")</f>
        <v>5.6248660334332303</v>
      </c>
      <c r="L140" s="57" cm="1">
        <f t="array" ref="L140">_xlfn.IFS(SAM!L140&gt;0,SAM!L140*1000,SAM!L140&lt;0,SAM!L140*1000,SAM!L140=0,"")</f>
        <v>0.17092171601174103</v>
      </c>
      <c r="M140" s="57" t="str" cm="1">
        <f t="array" ref="M140">_xlfn.IFS(SAM!M140&gt;0,SAM!M140*1000,SAM!M140&lt;0,SAM!M140*1000,SAM!M140=0,"")</f>
        <v/>
      </c>
      <c r="N140" s="57" cm="1">
        <f t="array" ref="N140">_xlfn.IFS(SAM!N140&gt;0,SAM!N140*1000,SAM!N140&lt;0,SAM!N140*1000,SAM!N140=0,"")</f>
        <v>8.4161282877189407</v>
      </c>
      <c r="O140" s="57" cm="1">
        <f t="array" ref="O140">_xlfn.IFS(SAM!O140&gt;0,SAM!O140*1000,SAM!O140&lt;0,SAM!O140*1000,SAM!O140=0,"")</f>
        <v>17.225231827058497</v>
      </c>
      <c r="P140" s="57" cm="1">
        <f t="array" ref="P140">_xlfn.IFS(SAM!P140&gt;0,SAM!P140*1000,SAM!P140&lt;0,SAM!P140*1000,SAM!P140=0,"")</f>
        <v>7.5363396848801998E-3</v>
      </c>
      <c r="Q140" s="57" cm="1">
        <f t="array" ref="Q140">_xlfn.IFS(SAM!Q140&gt;0,SAM!Q140*1000,SAM!Q140&lt;0,SAM!Q140*1000,SAM!Q140=0,"")</f>
        <v>9.7698898112144203E-2</v>
      </c>
      <c r="R140" s="57" cm="1">
        <f t="array" ref="R140">_xlfn.IFS(SAM!R140&gt;0,SAM!R140*1000,SAM!R140&lt;0,SAM!R140*1000,SAM!R140=0,"")</f>
        <v>1.9413837009229402E-2</v>
      </c>
      <c r="S140" s="57" cm="1">
        <f t="array" ref="S140">_xlfn.IFS(SAM!S140&gt;0,SAM!S140*1000,SAM!S140&lt;0,SAM!S140*1000,SAM!S140=0,"")</f>
        <v>28.8545534688887</v>
      </c>
      <c r="T140" s="57" cm="1">
        <f t="array" ref="T140">_xlfn.IFS(SAM!T140&gt;0,SAM!T140*1000,SAM!T140&lt;0,SAM!T140*1000,SAM!T140=0,"")</f>
        <v>365.183348721877</v>
      </c>
      <c r="U140" s="57" cm="1">
        <f t="array" ref="U140">_xlfn.IFS(SAM!U140&gt;0,SAM!U140*1000,SAM!U140&lt;0,SAM!U140*1000,SAM!U140=0,"")</f>
        <v>87.425809090488698</v>
      </c>
      <c r="V140" s="57" cm="1">
        <f t="array" ref="V140">_xlfn.IFS(SAM!V140&gt;0,SAM!V140*1000,SAM!V140&lt;0,SAM!V140*1000,SAM!V140=0,"")</f>
        <v>87.666489500643493</v>
      </c>
      <c r="W140" s="57" cm="1">
        <f t="array" ref="W140">_xlfn.IFS(SAM!W140&gt;0,SAM!W140*1000,SAM!W140&lt;0,SAM!W140*1000,SAM!W140=0,"")</f>
        <v>46.296390872920902</v>
      </c>
      <c r="X140" s="57" cm="1">
        <f t="array" ref="X140">_xlfn.IFS(SAM!X140&gt;0,SAM!X140*1000,SAM!X140&lt;0,SAM!X140*1000,SAM!X140=0,"")</f>
        <v>4.2996678378464699</v>
      </c>
      <c r="Y140" s="57" cm="1">
        <f t="array" ref="Y140">_xlfn.IFS(SAM!Y140&gt;0,SAM!Y140*1000,SAM!Y140&lt;0,SAM!Y140*1000,SAM!Y140=0,"")</f>
        <v>4.7032059368799004</v>
      </c>
      <c r="Z140" s="57" cm="1">
        <f t="array" ref="Z140">_xlfn.IFS(SAM!Z140&gt;0,SAM!Z140*1000,SAM!Z140&lt;0,SAM!Z140*1000,SAM!Z140=0,"")</f>
        <v>382.70917087009099</v>
      </c>
      <c r="AA140" s="57" cm="1">
        <f t="array" ref="AA140">_xlfn.IFS(SAM!AA140&gt;0,SAM!AA140*1000,SAM!AA140&lt;0,SAM!AA140*1000,SAM!AA140=0,"")</f>
        <v>45.098387429922902</v>
      </c>
      <c r="AB140" s="57" cm="1">
        <f t="array" ref="AB140">_xlfn.IFS(SAM!AB140&gt;0,SAM!AB140*1000,SAM!AB140&lt;0,SAM!AB140*1000,SAM!AB140=0,"")</f>
        <v>4.6613719712231898</v>
      </c>
      <c r="AC140" s="57" cm="1">
        <f t="array" ref="AC140">_xlfn.IFS(SAM!AC140&gt;0,SAM!AC140*1000,SAM!AC140&lt;0,SAM!AC140*1000,SAM!AC140=0,"")</f>
        <v>8.3132848260558898</v>
      </c>
      <c r="AD140" s="57" t="str" cm="1">
        <f t="array" ref="AD140">_xlfn.IFS(SAM!AD140&gt;0,SAM!AD140*1000,SAM!AD140&lt;0,SAM!AD140*1000,SAM!AD140=0,"")</f>
        <v/>
      </c>
      <c r="AE140" s="57" cm="1">
        <f t="array" ref="AE140">_xlfn.IFS(SAM!AE140&gt;0,SAM!AE140*1000,SAM!AE140&lt;0,SAM!AE140*1000,SAM!AE140=0,"")</f>
        <v>385.46772328484502</v>
      </c>
      <c r="AF140" s="57" cm="1">
        <f t="array" ref="AF140">_xlfn.IFS(SAM!AF140&gt;0,SAM!AF140*1000,SAM!AF140&lt;0,SAM!AF140*1000,SAM!AF140=0,"")</f>
        <v>132.65418612233302</v>
      </c>
      <c r="AG140" s="57" cm="1">
        <f t="array" ref="AG140">_xlfn.IFS(SAM!AG140&gt;0,SAM!AG140*1000,SAM!AG140&lt;0,SAM!AG140*1000,SAM!AG140=0,"")</f>
        <v>1.3428041451794501</v>
      </c>
      <c r="AH140" s="57" cm="1">
        <f t="array" ref="AH140">_xlfn.IFS(SAM!AH140&gt;0,SAM!AH140*1000,SAM!AH140&lt;0,SAM!AH140*1000,SAM!AH140=0,"")</f>
        <v>2109.3307023733</v>
      </c>
      <c r="AI140" s="57" cm="1">
        <f t="array" ref="AI140">_xlfn.IFS(SAM!AI140&gt;0,SAM!AI140*1000,SAM!AI140&lt;0,SAM!AI140*1000,SAM!AI140=0,"")</f>
        <v>23.284069004701799</v>
      </c>
      <c r="AJ140" s="57" cm="1">
        <f t="array" ref="AJ140">_xlfn.IFS(SAM!AJ140&gt;0,SAM!AJ140*1000,SAM!AJ140&lt;0,SAM!AJ140*1000,SAM!AJ140=0,"")</f>
        <v>2517.2669760285098</v>
      </c>
      <c r="AK140" s="57" cm="1">
        <f t="array" ref="AK140">_xlfn.IFS(SAM!AK140&gt;0,SAM!AK140*1000,SAM!AK140&lt;0,SAM!AK140*1000,SAM!AK140=0,"")</f>
        <v>2.6895291130285904E-3</v>
      </c>
      <c r="AL140" s="57" cm="1">
        <f t="array" ref="AL140">_xlfn.IFS(SAM!AL140&gt;0,SAM!AL140*1000,SAM!AL140&lt;0,SAM!AL140*1000,SAM!AL140=0,"")</f>
        <v>93.716025489036696</v>
      </c>
      <c r="AM140" s="57" cm="1">
        <f t="array" ref="AM140">_xlfn.IFS(SAM!AM140&gt;0,SAM!AM140*1000,SAM!AM140&lt;0,SAM!AM140*1000,SAM!AM140=0,"")</f>
        <v>2278.1595012919902</v>
      </c>
      <c r="AN140" s="57" cm="1">
        <f t="array" ref="AN140">_xlfn.IFS(SAM!AN140&gt;0,SAM!AN140*1000,SAM!AN140&lt;0,SAM!AN140*1000,SAM!AN140=0,"")</f>
        <v>3.7702074292732E-2</v>
      </c>
      <c r="AO140" s="57" cm="1">
        <f t="array" ref="AO140">_xlfn.IFS(SAM!AO140&gt;0,SAM!AO140*1000,SAM!AO140&lt;0,SAM!AO140*1000,SAM!AO140=0,"")</f>
        <v>1.8280205428441998E-2</v>
      </c>
      <c r="AP140" s="57" cm="1">
        <f t="array" ref="AP140">_xlfn.IFS(SAM!AP140&gt;0,SAM!AP140*1000,SAM!AP140&lt;0,SAM!AP140*1000,SAM!AP140=0,"")</f>
        <v>2.6796747582373302E-2</v>
      </c>
      <c r="AQ140" s="57" cm="1">
        <f t="array" ref="AQ140">_xlfn.IFS(SAM!AQ140&gt;0,SAM!AQ140*1000,SAM!AQ140&lt;0,SAM!AQ140*1000,SAM!AQ140=0,"")</f>
        <v>0.42942971391614004</v>
      </c>
      <c r="AR140" s="57" cm="1">
        <f t="array" ref="AR140">_xlfn.IFS(SAM!AR140&gt;0,SAM!AR140*1000,SAM!AR140&lt;0,SAM!AR140*1000,SAM!AR140=0,"")</f>
        <v>1.27339539335491E-2</v>
      </c>
      <c r="AS140" s="57" cm="1">
        <f t="array" ref="AS140">_xlfn.IFS(SAM!AS140&gt;0,SAM!AS140*1000,SAM!AS140&lt;0,SAM!AS140*1000,SAM!AS140=0,"")</f>
        <v>2.1413231904223E-2</v>
      </c>
      <c r="AT140" s="57" cm="1">
        <f t="array" ref="AT140">_xlfn.IFS(SAM!AT140&gt;0,SAM!AT140*1000,SAM!AT140&lt;0,SAM!AT140*1000,SAM!AT140=0,"")</f>
        <v>8.3120252395926988E-3</v>
      </c>
      <c r="AU140" s="57" cm="1">
        <f t="array" ref="AU140">_xlfn.IFS(SAM!AU140&gt;0,SAM!AU140*1000,SAM!AU140&lt;0,SAM!AU140*1000,SAM!AU140=0,"")</f>
        <v>24.428817353440198</v>
      </c>
      <c r="AV140" s="57" cm="1">
        <f t="array" ref="AV140">_xlfn.IFS(SAM!AV140&gt;0,SAM!AV140*1000,SAM!AV140&lt;0,SAM!AV140*1000,SAM!AV140=0,"")</f>
        <v>6.2792052059489505</v>
      </c>
      <c r="AW140" s="57" cm="1">
        <f t="array" ref="AW140">_xlfn.IFS(SAM!AW140&gt;0,SAM!AW140*1000,SAM!AW140&lt;0,SAM!AW140*1000,SAM!AW140=0,"")</f>
        <v>0.92906572873723003</v>
      </c>
      <c r="AX140" s="57" cm="1">
        <f t="array" ref="AX140">_xlfn.IFS(SAM!AX140&gt;0,SAM!AX140*1000,SAM!AX140&lt;0,SAM!AX140*1000,SAM!AX140=0,"")</f>
        <v>3.8156797109416801E-2</v>
      </c>
      <c r="AY140" s="57" cm="1">
        <f t="array" ref="AY140">_xlfn.IFS(SAM!AY140&gt;0,SAM!AY140*1000,SAM!AY140&lt;0,SAM!AY140*1000,SAM!AY140=0,"")</f>
        <v>779.52767045593998</v>
      </c>
      <c r="AZ140" s="57" cm="1">
        <f t="array" ref="AZ140">_xlfn.IFS(SAM!AZ140&gt;0,SAM!AZ140*1000,SAM!AZ140&lt;0,SAM!AZ140*1000,SAM!AZ140=0,"")</f>
        <v>7689.4979821324796</v>
      </c>
      <c r="BA140" s="57" cm="1">
        <f t="array" ref="BA140">_xlfn.IFS(SAM!BA140&gt;0,SAM!BA140*1000,SAM!BA140&lt;0,SAM!BA140*1000,SAM!BA140=0,"")</f>
        <v>2103.5264683749401</v>
      </c>
      <c r="BB140" s="57" cm="1">
        <f t="array" ref="BB140">_xlfn.IFS(SAM!BB140&gt;0,SAM!BB140*1000,SAM!BB140&lt;0,SAM!BB140*1000,SAM!BB140=0,"")</f>
        <v>4280.8375191321202</v>
      </c>
      <c r="BC140" s="57" cm="1">
        <f t="array" ref="BC140">_xlfn.IFS(SAM!BC140&gt;0,SAM!BC140*1000,SAM!BC140&lt;0,SAM!BC140*1000,SAM!BC140=0,"")</f>
        <v>0.94843995220060895</v>
      </c>
      <c r="BD140" s="57" cm="1">
        <f t="array" ref="BD140">_xlfn.IFS(SAM!BD140&gt;0,SAM!BD140*1000,SAM!BD140&lt;0,SAM!BD140*1000,SAM!BD140=0,"")</f>
        <v>0.22460565274278302</v>
      </c>
      <c r="BE140" s="57" cm="1">
        <f t="array" ref="BE140">_xlfn.IFS(SAM!BE140&gt;0,SAM!BE140*1000,SAM!BE140&lt;0,SAM!BE140*1000,SAM!BE140=0,"")</f>
        <v>0.68029717074394003</v>
      </c>
      <c r="BF140" s="57" cm="1">
        <f t="array" ref="BF140">_xlfn.IFS(SAM!BF140&gt;0,SAM!BF140*1000,SAM!BF140&lt;0,SAM!BF140*1000,SAM!BF140=0,"")</f>
        <v>260.78228380083499</v>
      </c>
      <c r="BG140" s="57" cm="1">
        <f t="array" ref="BG140">_xlfn.IFS(SAM!BG140&gt;0,SAM!BG140*1000,SAM!BG140&lt;0,SAM!BG140*1000,SAM!BG140=0,"")</f>
        <v>2917.6091777905804</v>
      </c>
      <c r="BH140" s="57" cm="1">
        <f t="array" ref="BH140">_xlfn.IFS(SAM!BH140&gt;0,SAM!BH140*1000,SAM!BH140&lt;0,SAM!BH140*1000,SAM!BH140=0,"")</f>
        <v>690.95149670120406</v>
      </c>
      <c r="BI140" s="57" cm="1">
        <f t="array" ref="BI140">_xlfn.IFS(SAM!BI140&gt;0,SAM!BI140*1000,SAM!BI140&lt;0,SAM!BI140*1000,SAM!BI140=0,"")</f>
        <v>163.48657756323402</v>
      </c>
      <c r="BJ140" s="57" cm="1">
        <f t="array" ref="BJ140">_xlfn.IFS(SAM!BJ140&gt;0,SAM!BJ140*1000,SAM!BJ140&lt;0,SAM!BJ140*1000,SAM!BJ140=0,"")</f>
        <v>779.38143814496993</v>
      </c>
      <c r="BK140" s="57" cm="1">
        <f t="array" ref="BK140">_xlfn.IFS(SAM!BK140&gt;0,SAM!BK140*1000,SAM!BK140&lt;0,SAM!BK140*1000,SAM!BK140=0,"")</f>
        <v>3473.7284338750796</v>
      </c>
      <c r="BL140" s="57" cm="1">
        <f t="array" ref="BL140">_xlfn.IFS(SAM!BL140&gt;0,SAM!BL140*1000,SAM!BL140&lt;0,SAM!BL140*1000,SAM!BL140=0,"")</f>
        <v>770.38960860114901</v>
      </c>
      <c r="BM140" s="57" cm="1">
        <f t="array" ref="BM140">_xlfn.IFS(SAM!BM140&gt;0,SAM!BM140*1000,SAM!BM140&lt;0,SAM!BM140*1000,SAM!BM140=0,"")</f>
        <v>12060.3753363421</v>
      </c>
      <c r="BN140" s="57" cm="1">
        <f t="array" ref="BN140">_xlfn.IFS(SAM!BN140&gt;0,SAM!BN140*1000,SAM!BN140&lt;0,SAM!BN140*1000,SAM!BN140=0,"")</f>
        <v>12992.932700264699</v>
      </c>
      <c r="BO140" s="57" cm="1">
        <f t="array" ref="BO140">_xlfn.IFS(SAM!BO140&gt;0,SAM!BO140*1000,SAM!BO140&lt;0,SAM!BO140*1000,SAM!BO140=0,"")</f>
        <v>35915.737982710096</v>
      </c>
      <c r="BP140" s="57" cm="1">
        <f t="array" ref="BP140">_xlfn.IFS(SAM!BP140&gt;0,SAM!BP140*1000,SAM!BP140&lt;0,SAM!BP140*1000,SAM!BP140=0,"")</f>
        <v>16.982041984010301</v>
      </c>
      <c r="BQ140" s="57" t="str" cm="1">
        <f t="array" ref="BQ140">_xlfn.IFS(SAM!BQ140&gt;0,SAM!BQ140*1000,SAM!BQ140&lt;0,SAM!BQ140*1000,SAM!BQ140=0,"")</f>
        <v/>
      </c>
      <c r="BR140" s="57" t="str" cm="1">
        <f t="array" ref="BR140">_xlfn.IFS(SAM!BR140&gt;0,SAM!BR140*1000,SAM!BR140&lt;0,SAM!BR140*1000,SAM!BR140=0,"")</f>
        <v/>
      </c>
      <c r="BS140" s="57" t="str" cm="1">
        <f t="array" ref="BS140">_xlfn.IFS(SAM!BS140&gt;0,SAM!BS140*1000,SAM!BS140&lt;0,SAM!BS140*1000,SAM!BS140=0,"")</f>
        <v/>
      </c>
      <c r="BT140" s="57" t="str" cm="1">
        <f t="array" ref="BT140">_xlfn.IFS(SAM!BT140&gt;0,SAM!BT140*1000,SAM!BT140&lt;0,SAM!BT140*1000,SAM!BT140=0,"")</f>
        <v/>
      </c>
      <c r="BU140" s="57" t="str" cm="1">
        <f t="array" ref="BU140">_xlfn.IFS(SAM!BU140&gt;0,SAM!BU140*1000,SAM!BU140&lt;0,SAM!BU140*1000,SAM!BU140=0,"")</f>
        <v/>
      </c>
      <c r="BV140" s="57" t="str" cm="1">
        <f t="array" ref="BV140">_xlfn.IFS(SAM!BV140&gt;0,SAM!BV140*1000,SAM!BV140&lt;0,SAM!BV140*1000,SAM!BV140=0,"")</f>
        <v/>
      </c>
      <c r="BW140" s="57" t="str" cm="1">
        <f t="array" ref="BW140">_xlfn.IFS(SAM!BW140&gt;0,SAM!BW140*1000,SAM!BW140&lt;0,SAM!BW140*1000,SAM!BW140=0,"")</f>
        <v/>
      </c>
      <c r="BX140" s="57" t="str" cm="1">
        <f t="array" ref="BX140">_xlfn.IFS(SAM!BX140&gt;0,SAM!BX140*1000,SAM!BX140&lt;0,SAM!BX140*1000,SAM!BX140=0,"")</f>
        <v/>
      </c>
      <c r="BY140" s="57" t="str" cm="1">
        <f t="array" ref="BY140">_xlfn.IFS(SAM!BY140&gt;0,SAM!BY140*1000,SAM!BY140&lt;0,SAM!BY140*1000,SAM!BY140=0,"")</f>
        <v/>
      </c>
      <c r="BZ140" s="57" t="str" cm="1">
        <f t="array" ref="BZ140">_xlfn.IFS(SAM!BZ140&gt;0,SAM!BZ140*1000,SAM!BZ140&lt;0,SAM!BZ140*1000,SAM!BZ140=0,"")</f>
        <v/>
      </c>
      <c r="CA140" s="57" t="str" cm="1">
        <f t="array" ref="CA140">_xlfn.IFS(SAM!CA140&gt;0,SAM!CA140*1000,SAM!CA140&lt;0,SAM!CA140*1000,SAM!CA140=0,"")</f>
        <v/>
      </c>
      <c r="CB140" s="57" t="str" cm="1">
        <f t="array" ref="CB140">_xlfn.IFS(SAM!CB140&gt;0,SAM!CB140*1000,SAM!CB140&lt;0,SAM!CB140*1000,SAM!CB140=0,"")</f>
        <v/>
      </c>
      <c r="CC140" s="57" t="str" cm="1">
        <f t="array" ref="CC140">_xlfn.IFS(SAM!CC140&gt;0,SAM!CC140*1000,SAM!CC140&lt;0,SAM!CC140*1000,SAM!CC140=0,"")</f>
        <v/>
      </c>
      <c r="CD140" s="57" t="str" cm="1">
        <f t="array" ref="CD140">_xlfn.IFS(SAM!CD140&gt;0,SAM!CD140*1000,SAM!CD140&lt;0,SAM!CD140*1000,SAM!CD140=0,"")</f>
        <v/>
      </c>
      <c r="CE140" s="57" t="str" cm="1">
        <f t="array" ref="CE140">_xlfn.IFS(SAM!CE140&gt;0,SAM!CE140*1000,SAM!CE140&lt;0,SAM!CE140*1000,SAM!CE140=0,"")</f>
        <v/>
      </c>
      <c r="CF140" s="57" t="str" cm="1">
        <f t="array" ref="CF140">_xlfn.IFS(SAM!CF140&gt;0,SAM!CF140*1000,SAM!CF140&lt;0,SAM!CF140*1000,SAM!CF140=0,"")</f>
        <v/>
      </c>
      <c r="CG140" s="57" t="str" cm="1">
        <f t="array" ref="CG140">_xlfn.IFS(SAM!CG140&gt;0,SAM!CG140*1000,SAM!CG140&lt;0,SAM!CG140*1000,SAM!CG140=0,"")</f>
        <v/>
      </c>
      <c r="CH140" s="57" t="str" cm="1">
        <f t="array" ref="CH140">_xlfn.IFS(SAM!CH140&gt;0,SAM!CH140*1000,SAM!CH140&lt;0,SAM!CH140*1000,SAM!CH140=0,"")</f>
        <v/>
      </c>
      <c r="CI140" s="57" t="str" cm="1">
        <f t="array" ref="CI140">_xlfn.IFS(SAM!CI140&gt;0,SAM!CI140*1000,SAM!CI140&lt;0,SAM!CI140*1000,SAM!CI140=0,"")</f>
        <v/>
      </c>
      <c r="CJ140" s="57" t="str" cm="1">
        <f t="array" ref="CJ140">_xlfn.IFS(SAM!CJ140&gt;0,SAM!CJ140*1000,SAM!CJ140&lt;0,SAM!CJ140*1000,SAM!CJ140=0,"")</f>
        <v/>
      </c>
      <c r="CK140" s="57" t="str" cm="1">
        <f t="array" ref="CK140">_xlfn.IFS(SAM!CK140&gt;0,SAM!CK140*1000,SAM!CK140&lt;0,SAM!CK140*1000,SAM!CK140=0,"")</f>
        <v/>
      </c>
      <c r="CL140" s="57" t="str" cm="1">
        <f t="array" ref="CL140">_xlfn.IFS(SAM!CL140&gt;0,SAM!CL140*1000,SAM!CL140&lt;0,SAM!CL140*1000,SAM!CL140=0,"")</f>
        <v/>
      </c>
      <c r="CM140" s="57" t="str" cm="1">
        <f t="array" ref="CM140">_xlfn.IFS(SAM!CM140&gt;0,SAM!CM140*1000,SAM!CM140&lt;0,SAM!CM140*1000,SAM!CM140=0,"")</f>
        <v/>
      </c>
      <c r="CN140" s="57" t="str" cm="1">
        <f t="array" ref="CN140">_xlfn.IFS(SAM!CN140&gt;0,SAM!CN140*1000,SAM!CN140&lt;0,SAM!CN140*1000,SAM!CN140=0,"")</f>
        <v/>
      </c>
      <c r="CO140" s="57" t="str" cm="1">
        <f t="array" ref="CO140">_xlfn.IFS(SAM!CO140&gt;0,SAM!CO140*1000,SAM!CO140&lt;0,SAM!CO140*1000,SAM!CO140=0,"")</f>
        <v/>
      </c>
      <c r="CP140" s="57" t="str" cm="1">
        <f t="array" ref="CP140">_xlfn.IFS(SAM!CP140&gt;0,SAM!CP140*1000,SAM!CP140&lt;0,SAM!CP140*1000,SAM!CP140=0,"")</f>
        <v/>
      </c>
      <c r="CQ140" s="57" t="str" cm="1">
        <f t="array" ref="CQ140">_xlfn.IFS(SAM!CQ140&gt;0,SAM!CQ140*1000,SAM!CQ140&lt;0,SAM!CQ140*1000,SAM!CQ140=0,"")</f>
        <v/>
      </c>
      <c r="CR140" s="57" t="str" cm="1">
        <f t="array" ref="CR140">_xlfn.IFS(SAM!CR140&gt;0,SAM!CR140*1000,SAM!CR140&lt;0,SAM!CR140*1000,SAM!CR140=0,"")</f>
        <v/>
      </c>
      <c r="CS140" s="57" t="str" cm="1">
        <f t="array" ref="CS140">_xlfn.IFS(SAM!CS140&gt;0,SAM!CS140*1000,SAM!CS140&lt;0,SAM!CS140*1000,SAM!CS140=0,"")</f>
        <v/>
      </c>
      <c r="CT140" s="57" t="str" cm="1">
        <f t="array" ref="CT140">_xlfn.IFS(SAM!CT140&gt;0,SAM!CT140*1000,SAM!CT140&lt;0,SAM!CT140*1000,SAM!CT140=0,"")</f>
        <v/>
      </c>
      <c r="CU140" s="57" t="str" cm="1">
        <f t="array" ref="CU140">_xlfn.IFS(SAM!CU140&gt;0,SAM!CU140*1000,SAM!CU140&lt;0,SAM!CU140*1000,SAM!CU140=0,"")</f>
        <v/>
      </c>
      <c r="CV140" s="57" t="str" cm="1">
        <f t="array" ref="CV140">_xlfn.IFS(SAM!CV140&gt;0,SAM!CV140*1000,SAM!CV140&lt;0,SAM!CV140*1000,SAM!CV140=0,"")</f>
        <v/>
      </c>
      <c r="CW140" s="57" t="str" cm="1">
        <f t="array" ref="CW140">_xlfn.IFS(SAM!CW140&gt;0,SAM!CW140*1000,SAM!CW140&lt;0,SAM!CW140*1000,SAM!CW140=0,"")</f>
        <v/>
      </c>
      <c r="CX140" s="57" t="str" cm="1">
        <f t="array" ref="CX140">_xlfn.IFS(SAM!CX140&gt;0,SAM!CX140*1000,SAM!CX140&lt;0,SAM!CX140*1000,SAM!CX140=0,"")</f>
        <v/>
      </c>
      <c r="CY140" s="57" t="str" cm="1">
        <f t="array" ref="CY140">_xlfn.IFS(SAM!CY140&gt;0,SAM!CY140*1000,SAM!CY140&lt;0,SAM!CY140*1000,SAM!CY140=0,"")</f>
        <v/>
      </c>
      <c r="CZ140" s="57" t="str" cm="1">
        <f t="array" ref="CZ140">_xlfn.IFS(SAM!CZ140&gt;0,SAM!CZ140*1000,SAM!CZ140&lt;0,SAM!CZ140*1000,SAM!CZ140=0,"")</f>
        <v/>
      </c>
      <c r="DA140" s="57" t="str" cm="1">
        <f t="array" ref="DA140">_xlfn.IFS(SAM!DA140&gt;0,SAM!DA140*1000,SAM!DA140&lt;0,SAM!DA140*1000,SAM!DA140=0,"")</f>
        <v/>
      </c>
      <c r="DB140" s="57" t="str" cm="1">
        <f t="array" ref="DB140">_xlfn.IFS(SAM!DB140&gt;0,SAM!DB140*1000,SAM!DB140&lt;0,SAM!DB140*1000,SAM!DB140=0,"")</f>
        <v/>
      </c>
      <c r="DC140" s="57" t="str" cm="1">
        <f t="array" ref="DC140">_xlfn.IFS(SAM!DC140&gt;0,SAM!DC140*1000,SAM!DC140&lt;0,SAM!DC140*1000,SAM!DC140=0,"")</f>
        <v/>
      </c>
      <c r="DD140" s="57" t="str" cm="1">
        <f t="array" ref="DD140">_xlfn.IFS(SAM!DD140&gt;0,SAM!DD140*1000,SAM!DD140&lt;0,SAM!DD140*1000,SAM!DD140=0,"")</f>
        <v/>
      </c>
      <c r="DE140" s="57" t="str" cm="1">
        <f t="array" ref="DE140">_xlfn.IFS(SAM!DE140&gt;0,SAM!DE140*1000,SAM!DE140&lt;0,SAM!DE140*1000,SAM!DE140=0,"")</f>
        <v/>
      </c>
      <c r="DF140" s="57" t="str" cm="1">
        <f t="array" ref="DF140">_xlfn.IFS(SAM!DF140&gt;0,SAM!DF140*1000,SAM!DF140&lt;0,SAM!DF140*1000,SAM!DF140=0,"")</f>
        <v/>
      </c>
      <c r="DG140" s="57" t="str" cm="1">
        <f t="array" ref="DG140">_xlfn.IFS(SAM!DG140&gt;0,SAM!DG140*1000,SAM!DG140&lt;0,SAM!DG140*1000,SAM!DG140=0,"")</f>
        <v/>
      </c>
      <c r="DH140" s="57" t="str" cm="1">
        <f t="array" ref="DH140">_xlfn.IFS(SAM!DH140&gt;0,SAM!DH140*1000,SAM!DH140&lt;0,SAM!DH140*1000,SAM!DH140=0,"")</f>
        <v/>
      </c>
      <c r="DI140" s="57" t="str" cm="1">
        <f t="array" ref="DI140">_xlfn.IFS(SAM!DI140&gt;0,SAM!DI140*1000,SAM!DI140&lt;0,SAM!DI140*1000,SAM!DI140=0,"")</f>
        <v/>
      </c>
      <c r="DJ140" s="57" t="str" cm="1">
        <f t="array" ref="DJ140">_xlfn.IFS(SAM!DJ140&gt;0,SAM!DJ140*1000,SAM!DJ140&lt;0,SAM!DJ140*1000,SAM!DJ140=0,"")</f>
        <v/>
      </c>
      <c r="DK140" s="57" t="str" cm="1">
        <f t="array" ref="DK140">_xlfn.IFS(SAM!DK140&gt;0,SAM!DK140*1000,SAM!DK140&lt;0,SAM!DK140*1000,SAM!DK140=0,"")</f>
        <v/>
      </c>
      <c r="DL140" s="57" t="str" cm="1">
        <f t="array" ref="DL140">_xlfn.IFS(SAM!DL140&gt;0,SAM!DL140*1000,SAM!DL140&lt;0,SAM!DL140*1000,SAM!DL140=0,"")</f>
        <v/>
      </c>
      <c r="DM140" s="57" t="str" cm="1">
        <f t="array" ref="DM140">_xlfn.IFS(SAM!DM140&gt;0,SAM!DM140*1000,SAM!DM140&lt;0,SAM!DM140*1000,SAM!DM140=0,"")</f>
        <v/>
      </c>
      <c r="DN140" s="57" t="str" cm="1">
        <f t="array" ref="DN140">_xlfn.IFS(SAM!DN140&gt;0,SAM!DN140*1000,SAM!DN140&lt;0,SAM!DN140*1000,SAM!DN140=0,"")</f>
        <v/>
      </c>
      <c r="DO140" s="57" t="str" cm="1">
        <f t="array" ref="DO140">_xlfn.IFS(SAM!DO140&gt;0,SAM!DO140*1000,SAM!DO140&lt;0,SAM!DO140*1000,SAM!DO140=0,"")</f>
        <v/>
      </c>
      <c r="DP140" s="57" t="str" cm="1">
        <f t="array" ref="DP140">_xlfn.IFS(SAM!DP140&gt;0,SAM!DP140*1000,SAM!DP140&lt;0,SAM!DP140*1000,SAM!DP140=0,"")</f>
        <v/>
      </c>
      <c r="DQ140" s="57" t="str" cm="1">
        <f t="array" ref="DQ140">_xlfn.IFS(SAM!DQ140&gt;0,SAM!DQ140*1000,SAM!DQ140&lt;0,SAM!DQ140*1000,SAM!DQ140=0,"")</f>
        <v/>
      </c>
      <c r="DR140" s="57" t="str" cm="1">
        <f t="array" ref="DR140">_xlfn.IFS(SAM!DR140&gt;0,SAM!DR140*1000,SAM!DR140&lt;0,SAM!DR140*1000,SAM!DR140=0,"")</f>
        <v/>
      </c>
      <c r="DS140" s="57" t="str" cm="1">
        <f t="array" ref="DS140">_xlfn.IFS(SAM!DS140&gt;0,SAM!DS140*1000,SAM!DS140&lt;0,SAM!DS140*1000,SAM!DS140=0,"")</f>
        <v/>
      </c>
      <c r="DT140" s="57" t="str" cm="1">
        <f t="array" ref="DT140">_xlfn.IFS(SAM!DT140&gt;0,SAM!DT140*1000,SAM!DT140&lt;0,SAM!DT140*1000,SAM!DT140=0,"")</f>
        <v/>
      </c>
      <c r="DU140" s="57" t="str" cm="1">
        <f t="array" ref="DU140">_xlfn.IFS(SAM!DU140&gt;0,SAM!DU140*1000,SAM!DU140&lt;0,SAM!DU140*1000,SAM!DU140=0,"")</f>
        <v/>
      </c>
      <c r="DV140" s="57" t="str" cm="1">
        <f t="array" ref="DV140">_xlfn.IFS(SAM!DV140&gt;0,SAM!DV140*1000,SAM!DV140&lt;0,SAM!DV140*1000,SAM!DV140=0,"")</f>
        <v/>
      </c>
      <c r="DW140" s="57" t="str" cm="1">
        <f t="array" ref="DW140">_xlfn.IFS(SAM!DW140&gt;0,SAM!DW140*1000,SAM!DW140&lt;0,SAM!DW140*1000,SAM!DW140=0,"")</f>
        <v/>
      </c>
      <c r="DX140" s="57" t="str" cm="1">
        <f t="array" ref="DX140">_xlfn.IFS(SAM!DX140&gt;0,SAM!DX140*1000,SAM!DX140&lt;0,SAM!DX140*1000,SAM!DX140=0,"")</f>
        <v/>
      </c>
      <c r="DY140" s="57" t="str" cm="1">
        <f t="array" ref="DY140">_xlfn.IFS(SAM!DY140&gt;0,SAM!DY140*1000,SAM!DY140&lt;0,SAM!DY140*1000,SAM!DY140=0,"")</f>
        <v/>
      </c>
      <c r="DZ140" s="57" t="str" cm="1">
        <f t="array" ref="DZ140">_xlfn.IFS(SAM!DZ140&gt;0,SAM!DZ140*1000,SAM!DZ140&lt;0,SAM!DZ140*1000,SAM!DZ140=0,"")</f>
        <v/>
      </c>
      <c r="EA140" s="57" t="str" cm="1">
        <f t="array" ref="EA140">_xlfn.IFS(SAM!EA140&gt;0,SAM!EA140*1000,SAM!EA140&lt;0,SAM!EA140*1000,SAM!EA140=0,"")</f>
        <v/>
      </c>
      <c r="EB140" s="57" t="str" cm="1">
        <f t="array" ref="EB140">_xlfn.IFS(SAM!EB140&gt;0,SAM!EB140*1000,SAM!EB140&lt;0,SAM!EB140*1000,SAM!EB140=0,"")</f>
        <v/>
      </c>
      <c r="EC140" s="57" t="str" cm="1">
        <f t="array" ref="EC140">_xlfn.IFS(SAM!EC140&gt;0,SAM!EC140*1000,SAM!EC140&lt;0,SAM!EC140*1000,SAM!EC140=0,"")</f>
        <v/>
      </c>
      <c r="ED140" s="57" t="str" cm="1">
        <f t="array" ref="ED140">_xlfn.IFS(SAM!ED140&gt;0,SAM!ED140*1000,SAM!ED140&lt;0,SAM!ED140*1000,SAM!ED140=0,"")</f>
        <v/>
      </c>
      <c r="EE140" s="57" t="str" cm="1">
        <f t="array" ref="EE140">_xlfn.IFS(SAM!EE140&gt;0,SAM!EE140*1000,SAM!EE140&lt;0,SAM!EE140*1000,SAM!EE140=0,"")</f>
        <v/>
      </c>
      <c r="EF140" s="57" t="str" cm="1">
        <f t="array" ref="EF140">_xlfn.IFS(SAM!EF140&gt;0,SAM!EF140*1000,SAM!EF140&lt;0,SAM!EF140*1000,SAM!EF140=0,"")</f>
        <v/>
      </c>
      <c r="EG140" s="57" t="str" cm="1">
        <f t="array" ref="EG140">_xlfn.IFS(SAM!EG140&gt;0,SAM!EG140*1000,SAM!EG140&lt;0,SAM!EG140*1000,SAM!EG140=0,"")</f>
        <v/>
      </c>
      <c r="EH140" s="57" t="str" cm="1">
        <f t="array" ref="EH140">_xlfn.IFS(SAM!EH140&gt;0,SAM!EH140*1000,SAM!EH140&lt;0,SAM!EH140*1000,SAM!EH140=0,"")</f>
        <v/>
      </c>
      <c r="EI140" s="57" t="str" cm="1">
        <f t="array" ref="EI140">_xlfn.IFS(SAM!EI140&gt;0,SAM!EI140*1000,SAM!EI140&lt;0,SAM!EI140*1000,SAM!EI140=0,"")</f>
        <v/>
      </c>
      <c r="EJ140" s="57" t="str" cm="1">
        <f t="array" ref="EJ140">_xlfn.IFS(SAM!EJ140&gt;0,SAM!EJ140*1000,SAM!EJ140&lt;0,SAM!EJ140*1000,SAM!EJ140=0,"")</f>
        <v/>
      </c>
      <c r="EK140" s="57" t="str" cm="1">
        <f t="array" ref="EK140">_xlfn.IFS(SAM!EK140&gt;0,SAM!EK140*1000,SAM!EK140&lt;0,SAM!EK140*1000,SAM!EK140=0,"")</f>
        <v/>
      </c>
      <c r="EL140" s="57" t="str" cm="1">
        <f t="array" ref="EL140">_xlfn.IFS(SAM!EL140&gt;0,SAM!EL140*1000,SAM!EL140&lt;0,SAM!EL140*1000,SAM!EL140=0,"")</f>
        <v/>
      </c>
      <c r="EM140" s="57" t="str" cm="1">
        <f t="array" ref="EM140">_xlfn.IFS(SAM!EM140&gt;0,SAM!EM140*1000,SAM!EM140&lt;0,SAM!EM140*1000,SAM!EM140=0,"")</f>
        <v/>
      </c>
      <c r="EN140" s="57" t="str" cm="1">
        <f t="array" ref="EN140">_xlfn.IFS(SAM!EN140&gt;0,SAM!EN140*1000,SAM!EN140&lt;0,SAM!EN140*1000,SAM!EN140=0,"")</f>
        <v/>
      </c>
      <c r="EO140" s="57" t="str" cm="1">
        <f t="array" ref="EO140">_xlfn.IFS(SAM!EO140&gt;0,SAM!EO140*1000,SAM!EO140&lt;0,SAM!EO140*1000,SAM!EO140=0,"")</f>
        <v/>
      </c>
      <c r="EP140" s="57" t="str" cm="1">
        <f t="array" ref="EP140">_xlfn.IFS(SAM!EP140&gt;0,SAM!EP140*1000,SAM!EP140&lt;0,SAM!EP140*1000,SAM!EP140=0,"")</f>
        <v/>
      </c>
      <c r="EQ140" s="57" t="str" cm="1">
        <f t="array" ref="EQ140">_xlfn.IFS(SAM!EQ140&gt;0,SAM!EQ140*1000,SAM!EQ140&lt;0,SAM!EQ140*1000,SAM!EQ140=0,"")</f>
        <v/>
      </c>
      <c r="ER140" s="57" t="str" cm="1">
        <f t="array" ref="ER140">_xlfn.IFS(SAM!ER140&gt;0,SAM!ER140*1000,SAM!ER140&lt;0,SAM!ER140*1000,SAM!ER140=0,"")</f>
        <v/>
      </c>
      <c r="ES140" s="57" t="str" cm="1">
        <f t="array" ref="ES140">_xlfn.IFS(SAM!ES140&gt;0,SAM!ES140*1000,SAM!ES140&lt;0,SAM!ES140*1000,SAM!ES140=0,"")</f>
        <v/>
      </c>
      <c r="ET140" s="57" t="str" cm="1">
        <f t="array" ref="ET140">_xlfn.IFS(SAM!ET140&gt;0,SAM!ET140*1000,SAM!ET140&lt;0,SAM!ET140*1000,SAM!ET140=0,"")</f>
        <v/>
      </c>
      <c r="EU140" s="57" t="str" cm="1">
        <f t="array" ref="EU140">_xlfn.IFS(SAM!EU140&gt;0,SAM!EU140*1000,SAM!EU140&lt;0,SAM!EU140*1000,SAM!EU140=0,"")</f>
        <v/>
      </c>
      <c r="EV140" s="57" cm="1">
        <f t="array" ref="EV140">_xlfn.IFS(SAM!EV140&gt;0,SAM!EV140*1000,SAM!EV140&lt;0,SAM!EV140*1000,SAM!EV140=0,"")</f>
        <v>42840.674199897498</v>
      </c>
      <c r="EW140" s="57" t="str" cm="1">
        <f t="array" ref="EW140">_xlfn.IFS(SAM!EW140&gt;0,SAM!EW140*1000,SAM!EW140&lt;0,SAM!EW140*1000,SAM!EW140=0,"")</f>
        <v/>
      </c>
      <c r="EX140" s="57" cm="1">
        <f t="array" ref="EX140">_xlfn.IFS(SAM!EX140&gt;0,SAM!EX140*1000,SAM!EX140&lt;0,SAM!EX140*1000,SAM!EX140=0,"")</f>
        <v>2.1917636171661101</v>
      </c>
      <c r="EY140" s="57" t="str" cm="1">
        <f t="array" ref="EY140">_xlfn.IFS(SAM!EY140&gt;0,SAM!EY140*1000,SAM!EY140&lt;0,SAM!EY140*1000,SAM!EY140=0,"")</f>
        <v/>
      </c>
      <c r="EZ140" s="57" t="str" cm="1">
        <f t="array" ref="EZ140">_xlfn.IFS(SAM!EZ140&gt;0,SAM!EZ140*1000,SAM!EZ140&lt;0,SAM!EZ140*1000,SAM!EZ140=0,"")</f>
        <v/>
      </c>
      <c r="FA140" s="57" t="str" cm="1">
        <f t="array" ref="FA140">_xlfn.IFS(SAM!FA140&gt;0,SAM!FA140*1000,SAM!FA140&lt;0,SAM!FA140*1000,SAM!FA140=0,"")</f>
        <v/>
      </c>
      <c r="FB140" s="57" t="str" cm="1">
        <f t="array" ref="FB140">_xlfn.IFS(SAM!FB140&gt;0,SAM!FB140*1000,SAM!FB140&lt;0,SAM!FB140*1000,SAM!FB140=0,"")</f>
        <v/>
      </c>
      <c r="FC140" s="57" t="str" cm="1">
        <f t="array" ref="FC140">_xlfn.IFS(SAM!FC140&gt;0,SAM!FC140*1000,SAM!FC140&lt;0,SAM!FC140*1000,SAM!FC140=0,"")</f>
        <v/>
      </c>
      <c r="FD140" s="57" t="str" cm="1">
        <f t="array" ref="FD140">_xlfn.IFS(SAM!FD140&gt;0,SAM!FD140*1000,SAM!FD140&lt;0,SAM!FD140*1000,SAM!FD140=0,"")</f>
        <v/>
      </c>
      <c r="FE140" s="57" t="str" cm="1">
        <f t="array" ref="FE140">_xlfn.IFS(SAM!FE140&gt;0,SAM!FE140*1000,SAM!FE140&lt;0,SAM!FE140*1000,SAM!FE140=0,"")</f>
        <v/>
      </c>
      <c r="FF140" s="57" t="str" cm="1">
        <f t="array" ref="FF140">_xlfn.IFS(SAM!FF140&gt;0,SAM!FF140*1000,SAM!FF140&lt;0,SAM!FF140*1000,SAM!FF140=0,"")</f>
        <v/>
      </c>
      <c r="FG140" s="57" t="str" cm="1">
        <f t="array" ref="FG140">_xlfn.IFS(SAM!FG140&gt;0,SAM!FG140*1000,SAM!FG140&lt;0,SAM!FG140*1000,SAM!FG140=0,"")</f>
        <v/>
      </c>
      <c r="FH140" s="57" t="str" cm="1">
        <f t="array" ref="FH140">_xlfn.IFS(SAM!FH140&gt;0,SAM!FH140*1000,SAM!FH140&lt;0,SAM!FH140*1000,SAM!FH140=0,"")</f>
        <v/>
      </c>
      <c r="FI140" s="57" t="str" cm="1">
        <f t="array" ref="FI140">_xlfn.IFS(SAM!FI140&gt;0,SAM!FI140*1000,SAM!FI140&lt;0,SAM!FI140*1000,SAM!FI140=0,"")</f>
        <v/>
      </c>
      <c r="FJ140" s="57" t="str" cm="1">
        <f t="array" ref="FJ140">_xlfn.IFS(SAM!FJ140&gt;0,SAM!FJ140*1000,SAM!FJ140&lt;0,SAM!FJ140*1000,SAM!FJ140=0,"")</f>
        <v/>
      </c>
      <c r="FK140" s="57" t="str" cm="1">
        <f t="array" ref="FK140">_xlfn.IFS(SAM!FK140&gt;0,SAM!FK140*1000,SAM!FK140&lt;0,SAM!FK140*1000,SAM!FK140=0,"")</f>
        <v/>
      </c>
      <c r="FL140" s="57" cm="1">
        <f t="array" ref="FL140">_xlfn.IFS(SAM!FL140&gt;0,SAM!FL140*1000,SAM!FL140&lt;0,SAM!FL140*1000,SAM!FL140=0,"")</f>
        <v>0.77789641336672</v>
      </c>
      <c r="FM140" s="57" cm="1">
        <f t="array" ref="FM140">_xlfn.IFS(SAM!FM140&gt;0,SAM!FM140*1000,SAM!FM140&lt;0,SAM!FM140*1000,SAM!FM140=0,"")</f>
        <v>0.146954261916069</v>
      </c>
      <c r="FN140" s="57" t="str" cm="1">
        <f t="array" ref="FN140">_xlfn.IFS(SAM!FN140&gt;0,SAM!FN140*1000,SAM!FN140&lt;0,SAM!FN140*1000,SAM!FN140=0,"")</f>
        <v/>
      </c>
      <c r="FO140" s="57" cm="1">
        <f t="array" ref="FO140">_xlfn.IFS(SAM!FO140&gt;0,SAM!FO140*1000,SAM!FO140&lt;0,SAM!FO140*1000,SAM!FO140=0,"")</f>
        <v>1.7352184423469499E-2</v>
      </c>
      <c r="FP140" s="57" cm="1">
        <f t="array" ref="FP140">_xlfn.IFS(SAM!FP140&gt;0,SAM!FP140*1000,SAM!FP140&lt;0,SAM!FP140*1000,SAM!FP140=0,"")</f>
        <v>20425.446128131098</v>
      </c>
      <c r="FR140">
        <f t="shared" si="2"/>
        <v>156885.37125119177</v>
      </c>
    </row>
    <row r="141" spans="1:174" x14ac:dyDescent="0.3">
      <c r="A141" t="s">
        <v>696</v>
      </c>
      <c r="B141" s="57" t="str" cm="1">
        <f t="array" ref="B141">_xlfn.IFS(SAM!B141&gt;0,SAM!B141*1000,SAM!B141&lt;0,SAM!B141*1000,SAM!B141=0,"")</f>
        <v/>
      </c>
      <c r="C141" s="57" t="str" cm="1">
        <f t="array" ref="C141">_xlfn.IFS(SAM!C141&gt;0,SAM!C141*1000,SAM!C141&lt;0,SAM!C141*1000,SAM!C141=0,"")</f>
        <v/>
      </c>
      <c r="D141" s="57" cm="1">
        <f t="array" ref="D141">_xlfn.IFS(SAM!D141&gt;0,SAM!D141*1000,SAM!D141&lt;0,SAM!D141*1000,SAM!D141=0,"")</f>
        <v>1.61713903221305E-2</v>
      </c>
      <c r="E141" s="57" cm="1">
        <f t="array" ref="E141">_xlfn.IFS(SAM!E141&gt;0,SAM!E141*1000,SAM!E141&lt;0,SAM!E141*1000,SAM!E141=0,"")</f>
        <v>9.3733209352033602E-3</v>
      </c>
      <c r="F141" s="57" cm="1">
        <f t="array" ref="F141">_xlfn.IFS(SAM!F141&gt;0,SAM!F141*1000,SAM!F141&lt;0,SAM!F141*1000,SAM!F141=0,"")</f>
        <v>1.30058632030463E-2</v>
      </c>
      <c r="G141" s="57" cm="1">
        <f t="array" ref="G141">_xlfn.IFS(SAM!G141&gt;0,SAM!G141*1000,SAM!G141&lt;0,SAM!G141*1000,SAM!G141=0,"")</f>
        <v>0.169823442943908</v>
      </c>
      <c r="H141" s="57" cm="1">
        <f t="array" ref="H141">_xlfn.IFS(SAM!H141&gt;0,SAM!H141*1000,SAM!H141&lt;0,SAM!H141*1000,SAM!H141=0,"")</f>
        <v>2.9719128158079702</v>
      </c>
      <c r="I141" s="57" cm="1">
        <f t="array" ref="I141">_xlfn.IFS(SAM!I141&gt;0,SAM!I141*1000,SAM!I141&lt;0,SAM!I141*1000,SAM!I141=0,"")</f>
        <v>4.8016663431246004E-3</v>
      </c>
      <c r="J141" s="57" t="str" cm="1">
        <f t="array" ref="J141">_xlfn.IFS(SAM!J141&gt;0,SAM!J141*1000,SAM!J141&lt;0,SAM!J141*1000,SAM!J141=0,"")</f>
        <v/>
      </c>
      <c r="K141" s="57" t="str" cm="1">
        <f t="array" ref="K141">_xlfn.IFS(SAM!K141&gt;0,SAM!K141*1000,SAM!K141&lt;0,SAM!K141*1000,SAM!K141=0,"")</f>
        <v/>
      </c>
      <c r="L141" s="57" t="str" cm="1">
        <f t="array" ref="L141">_xlfn.IFS(SAM!L141&gt;0,SAM!L141*1000,SAM!L141&lt;0,SAM!L141*1000,SAM!L141=0,"")</f>
        <v/>
      </c>
      <c r="M141" s="57" t="str" cm="1">
        <f t="array" ref="M141">_xlfn.IFS(SAM!M141&gt;0,SAM!M141*1000,SAM!M141&lt;0,SAM!M141*1000,SAM!M141=0,"")</f>
        <v/>
      </c>
      <c r="N141" s="57" cm="1">
        <f t="array" ref="N141">_xlfn.IFS(SAM!N141&gt;0,SAM!N141*1000,SAM!N141&lt;0,SAM!N141*1000,SAM!N141=0,"")</f>
        <v>6.623557160794899E-2</v>
      </c>
      <c r="O141" s="57" cm="1">
        <f t="array" ref="O141">_xlfn.IFS(SAM!O141&gt;0,SAM!O141*1000,SAM!O141&lt;0,SAM!O141*1000,SAM!O141=0,"")</f>
        <v>630.52212974668396</v>
      </c>
      <c r="P141" s="57" cm="1">
        <f t="array" ref="P141">_xlfn.IFS(SAM!P141&gt;0,SAM!P141*1000,SAM!P141&lt;0,SAM!P141*1000,SAM!P141=0,"")</f>
        <v>7.8630755735357091E-3</v>
      </c>
      <c r="Q141" s="57" cm="1">
        <f t="array" ref="Q141">_xlfn.IFS(SAM!Q141&gt;0,SAM!Q141*1000,SAM!Q141&lt;0,SAM!Q141*1000,SAM!Q141=0,"")</f>
        <v>1.38901652848449E-3</v>
      </c>
      <c r="R141" s="57" cm="1">
        <f t="array" ref="R141">_xlfn.IFS(SAM!R141&gt;0,SAM!R141*1000,SAM!R141&lt;0,SAM!R141*1000,SAM!R141=0,"")</f>
        <v>2.4736843219666502E-2</v>
      </c>
      <c r="S141" s="57" cm="1">
        <f t="array" ref="S141">_xlfn.IFS(SAM!S141&gt;0,SAM!S141*1000,SAM!S141&lt;0,SAM!S141*1000,SAM!S141=0,"")</f>
        <v>0.104062288217142</v>
      </c>
      <c r="T141" s="57" cm="1">
        <f t="array" ref="T141">_xlfn.IFS(SAM!T141&gt;0,SAM!T141*1000,SAM!T141&lt;0,SAM!T141*1000,SAM!T141=0,"")</f>
        <v>0.37709125445967201</v>
      </c>
      <c r="U141" s="57" cm="1">
        <f t="array" ref="U141">_xlfn.IFS(SAM!U141&gt;0,SAM!U141*1000,SAM!U141&lt;0,SAM!U141*1000,SAM!U141=0,"")</f>
        <v>0.232620879101509</v>
      </c>
      <c r="V141" s="57" cm="1">
        <f t="array" ref="V141">_xlfn.IFS(SAM!V141&gt;0,SAM!V141*1000,SAM!V141&lt;0,SAM!V141*1000,SAM!V141=0,"")</f>
        <v>6.8804304798674998E-2</v>
      </c>
      <c r="W141" s="57" cm="1">
        <f t="array" ref="W141">_xlfn.IFS(SAM!W141&gt;0,SAM!W141*1000,SAM!W141&lt;0,SAM!W141*1000,SAM!W141=0,"")</f>
        <v>8.7381930742040995E-2</v>
      </c>
      <c r="X141" s="57" cm="1">
        <f t="array" ref="X141">_xlfn.IFS(SAM!X141&gt;0,SAM!X141*1000,SAM!X141&lt;0,SAM!X141*1000,SAM!X141=0,"")</f>
        <v>6.44952014570945E-3</v>
      </c>
      <c r="Y141" s="57" cm="1">
        <f t="array" ref="Y141">_xlfn.IFS(SAM!Y141&gt;0,SAM!Y141*1000,SAM!Y141&lt;0,SAM!Y141*1000,SAM!Y141=0,"")</f>
        <v>4.9101683723137404E-2</v>
      </c>
      <c r="Z141" s="57" cm="1">
        <f t="array" ref="Z141">_xlfn.IFS(SAM!Z141&gt;0,SAM!Z141*1000,SAM!Z141&lt;0,SAM!Z141*1000,SAM!Z141=0,"")</f>
        <v>1.31997575865565</v>
      </c>
      <c r="AA141" s="57" cm="1">
        <f t="array" ref="AA141">_xlfn.IFS(SAM!AA141&gt;0,SAM!AA141*1000,SAM!AA141&lt;0,SAM!AA141*1000,SAM!AA141=0,"")</f>
        <v>1.6686494459613501</v>
      </c>
      <c r="AB141" s="57" cm="1">
        <f t="array" ref="AB141">_xlfn.IFS(SAM!AB141&gt;0,SAM!AB141*1000,SAM!AB141&lt;0,SAM!AB141*1000,SAM!AB141=0,"")</f>
        <v>0.28494032476851</v>
      </c>
      <c r="AC141" s="57" cm="1">
        <f t="array" ref="AC141">_xlfn.IFS(SAM!AC141&gt;0,SAM!AC141*1000,SAM!AC141&lt;0,SAM!AC141*1000,SAM!AC141=0,"")</f>
        <v>6.5302212651793187E-2</v>
      </c>
      <c r="AD141" s="57" t="str" cm="1">
        <f t="array" ref="AD141">_xlfn.IFS(SAM!AD141&gt;0,SAM!AD141*1000,SAM!AD141&lt;0,SAM!AD141*1000,SAM!AD141=0,"")</f>
        <v/>
      </c>
      <c r="AE141" s="57" cm="1">
        <f t="array" ref="AE141">_xlfn.IFS(SAM!AE141&gt;0,SAM!AE141*1000,SAM!AE141&lt;0,SAM!AE141*1000,SAM!AE141=0,"")</f>
        <v>0.46960613705561899</v>
      </c>
      <c r="AF141" s="57" cm="1">
        <f t="array" ref="AF141">_xlfn.IFS(SAM!AF141&gt;0,SAM!AF141*1000,SAM!AF141&lt;0,SAM!AF141*1000,SAM!AF141=0,"")</f>
        <v>1.34130207313121</v>
      </c>
      <c r="AG141" s="57" cm="1">
        <f t="array" ref="AG141">_xlfn.IFS(SAM!AG141&gt;0,SAM!AG141*1000,SAM!AG141&lt;0,SAM!AG141*1000,SAM!AG141=0,"")</f>
        <v>0.56780583729281109</v>
      </c>
      <c r="AH141" s="57" cm="1">
        <f t="array" ref="AH141">_xlfn.IFS(SAM!AH141&gt;0,SAM!AH141*1000,SAM!AH141&lt;0,SAM!AH141*1000,SAM!AH141=0,"")</f>
        <v>1.9910277807644599</v>
      </c>
      <c r="AI141" s="57" cm="1">
        <f t="array" ref="AI141">_xlfn.IFS(SAM!AI141&gt;0,SAM!AI141*1000,SAM!AI141&lt;0,SAM!AI141*1000,SAM!AI141=0,"")</f>
        <v>4.1457029296441503E-2</v>
      </c>
      <c r="AJ141" s="57" cm="1">
        <f t="array" ref="AJ141">_xlfn.IFS(SAM!AJ141&gt;0,SAM!AJ141*1000,SAM!AJ141&lt;0,SAM!AJ141*1000,SAM!AJ141=0,"")</f>
        <v>1.80774530551851</v>
      </c>
      <c r="AK141" s="57" cm="1">
        <f t="array" ref="AK141">_xlfn.IFS(SAM!AK141&gt;0,SAM!AK141*1000,SAM!AK141&lt;0,SAM!AK141*1000,SAM!AK141=0,"")</f>
        <v>1.19353912922236E-3</v>
      </c>
      <c r="AL141" s="57" cm="1">
        <f t="array" ref="AL141">_xlfn.IFS(SAM!AL141&gt;0,SAM!AL141*1000,SAM!AL141&lt;0,SAM!AL141*1000,SAM!AL141=0,"")</f>
        <v>2.1575069406870999</v>
      </c>
      <c r="AM141" s="57" cm="1">
        <f t="array" ref="AM141">_xlfn.IFS(SAM!AM141&gt;0,SAM!AM141*1000,SAM!AM141&lt;0,SAM!AM141*1000,SAM!AM141=0,"")</f>
        <v>61.6248359342841</v>
      </c>
      <c r="AN141" s="57" cm="1">
        <f t="array" ref="AN141">_xlfn.IFS(SAM!AN141&gt;0,SAM!AN141*1000,SAM!AN141&lt;0,SAM!AN141*1000,SAM!AN141=0,"")</f>
        <v>3.8137293635844095E-2</v>
      </c>
      <c r="AO141" s="57" cm="1">
        <f t="array" ref="AO141">_xlfn.IFS(SAM!AO141&gt;0,SAM!AO141*1000,SAM!AO141&lt;0,SAM!AO141*1000,SAM!AO141=0,"")</f>
        <v>1.8872638511079599E-2</v>
      </c>
      <c r="AP141" s="57" cm="1">
        <f t="array" ref="AP141">_xlfn.IFS(SAM!AP141&gt;0,SAM!AP141*1000,SAM!AP141&lt;0,SAM!AP141*1000,SAM!AP141=0,"")</f>
        <v>1.81070874870463E-2</v>
      </c>
      <c r="AQ141" s="57" cm="1">
        <f t="array" ref="AQ141">_xlfn.IFS(SAM!AQ141&gt;0,SAM!AQ141*1000,SAM!AQ141&lt;0,SAM!AQ141*1000,SAM!AQ141=0,"")</f>
        <v>0.32893717744746204</v>
      </c>
      <c r="AR141" s="57" cm="1">
        <f t="array" ref="AR141">_xlfn.IFS(SAM!AR141&gt;0,SAM!AR141*1000,SAM!AR141&lt;0,SAM!AR141*1000,SAM!AR141=0,"")</f>
        <v>8.73412349414791E-3</v>
      </c>
      <c r="AS141" s="57" cm="1">
        <f t="array" ref="AS141">_xlfn.IFS(SAM!AS141&gt;0,SAM!AS141*1000,SAM!AS141&lt;0,SAM!AS141*1000,SAM!AS141=0,"")</f>
        <v>7.5306664369132401E-3</v>
      </c>
      <c r="AT141" s="57" cm="1">
        <f t="array" ref="AT141">_xlfn.IFS(SAM!AT141&gt;0,SAM!AT141*1000,SAM!AT141&lt;0,SAM!AT141*1000,SAM!AT141=0,"")</f>
        <v>6.6235265465540306E-3</v>
      </c>
      <c r="AU141" s="57" cm="1">
        <f t="array" ref="AU141">_xlfn.IFS(SAM!AU141&gt;0,SAM!AU141*1000,SAM!AU141&lt;0,SAM!AU141*1000,SAM!AU141=0,"")</f>
        <v>2.18267876242733E-2</v>
      </c>
      <c r="AV141" s="57" cm="1">
        <f t="array" ref="AV141">_xlfn.IFS(SAM!AV141&gt;0,SAM!AV141*1000,SAM!AV141&lt;0,SAM!AV141*1000,SAM!AV141=0,"")</f>
        <v>5.6196911656467901E-3</v>
      </c>
      <c r="AW141" s="57" t="str" cm="1">
        <f t="array" ref="AW141">_xlfn.IFS(SAM!AW141&gt;0,SAM!AW141*1000,SAM!AW141&lt;0,SAM!AW141*1000,SAM!AW141=0,"")</f>
        <v/>
      </c>
      <c r="AX141" s="57" t="str" cm="1">
        <f t="array" ref="AX141">_xlfn.IFS(SAM!AX141&gt;0,SAM!AX141*1000,SAM!AX141&lt;0,SAM!AX141*1000,SAM!AX141=0,"")</f>
        <v/>
      </c>
      <c r="AY141" s="57" cm="1">
        <f t="array" ref="AY141">_xlfn.IFS(SAM!AY141&gt;0,SAM!AY141*1000,SAM!AY141&lt;0,SAM!AY141*1000,SAM!AY141=0,"")</f>
        <v>3.6991568348419701</v>
      </c>
      <c r="AZ141" s="57" cm="1">
        <f t="array" ref="AZ141">_xlfn.IFS(SAM!AZ141&gt;0,SAM!AZ141*1000,SAM!AZ141&lt;0,SAM!AZ141*1000,SAM!AZ141=0,"")</f>
        <v>6.6409908800449093</v>
      </c>
      <c r="BA141" s="57" cm="1">
        <f t="array" ref="BA141">_xlfn.IFS(SAM!BA141&gt;0,SAM!BA141*1000,SAM!BA141&lt;0,SAM!BA141*1000,SAM!BA141=0,"")</f>
        <v>1.5113261354590199</v>
      </c>
      <c r="BB141" s="57" cm="1">
        <f t="array" ref="BB141">_xlfn.IFS(SAM!BB141&gt;0,SAM!BB141*1000,SAM!BB141&lt;0,SAM!BB141*1000,SAM!BB141=0,"")</f>
        <v>1.03074032990801</v>
      </c>
      <c r="BC141" s="57" t="str" cm="1">
        <f t="array" ref="BC141">_xlfn.IFS(SAM!BC141&gt;0,SAM!BC141*1000,SAM!BC141&lt;0,SAM!BC141*1000,SAM!BC141=0,"")</f>
        <v/>
      </c>
      <c r="BD141" s="57" t="str" cm="1">
        <f t="array" ref="BD141">_xlfn.IFS(SAM!BD141&gt;0,SAM!BD141*1000,SAM!BD141&lt;0,SAM!BD141*1000,SAM!BD141=0,"")</f>
        <v/>
      </c>
      <c r="BE141" s="57" cm="1">
        <f t="array" ref="BE141">_xlfn.IFS(SAM!BE141&gt;0,SAM!BE141*1000,SAM!BE141&lt;0,SAM!BE141*1000,SAM!BE141=0,"")</f>
        <v>0.13392881031871501</v>
      </c>
      <c r="BF141" s="57" cm="1">
        <f t="array" ref="BF141">_xlfn.IFS(SAM!BF141&gt;0,SAM!BF141*1000,SAM!BF141&lt;0,SAM!BF141*1000,SAM!BF141=0,"")</f>
        <v>0.95740742129404</v>
      </c>
      <c r="BG141" s="57" cm="1">
        <f t="array" ref="BG141">_xlfn.IFS(SAM!BG141&gt;0,SAM!BG141*1000,SAM!BG141&lt;0,SAM!BG141*1000,SAM!BG141=0,"")</f>
        <v>6.9321540451840704</v>
      </c>
      <c r="BH141" s="57" cm="1">
        <f t="array" ref="BH141">_xlfn.IFS(SAM!BH141&gt;0,SAM!BH141*1000,SAM!BH141&lt;0,SAM!BH141*1000,SAM!BH141=0,"")</f>
        <v>0.837641291442068</v>
      </c>
      <c r="BI141" s="57" cm="1">
        <f t="array" ref="BI141">_xlfn.IFS(SAM!BI141&gt;0,SAM!BI141*1000,SAM!BI141&lt;0,SAM!BI141*1000,SAM!BI141=0,"")</f>
        <v>0.20553349388886502</v>
      </c>
      <c r="BJ141" s="57" cm="1">
        <f t="array" ref="BJ141">_xlfn.IFS(SAM!BJ141&gt;0,SAM!BJ141*1000,SAM!BJ141&lt;0,SAM!BJ141*1000,SAM!BJ141=0,"")</f>
        <v>0.69166868774950496</v>
      </c>
      <c r="BK141" s="57" cm="1">
        <f t="array" ref="BK141">_xlfn.IFS(SAM!BK141&gt;0,SAM!BK141*1000,SAM!BK141&lt;0,SAM!BK141*1000,SAM!BK141=0,"")</f>
        <v>3.4850624119567599</v>
      </c>
      <c r="BL141" s="57" cm="1">
        <f t="array" ref="BL141">_xlfn.IFS(SAM!BL141&gt;0,SAM!BL141*1000,SAM!BL141&lt;0,SAM!BL141*1000,SAM!BL141=0,"")</f>
        <v>15.6551122541007</v>
      </c>
      <c r="BM141" s="57" cm="1">
        <f t="array" ref="BM141">_xlfn.IFS(SAM!BM141&gt;0,SAM!BM141*1000,SAM!BM141&lt;0,SAM!BM141*1000,SAM!BM141=0,"")</f>
        <v>2.8581671539829698</v>
      </c>
      <c r="BN141" s="57" cm="1">
        <f t="array" ref="BN141">_xlfn.IFS(SAM!BN141&gt;0,SAM!BN141*1000,SAM!BN141&lt;0,SAM!BN141*1000,SAM!BN141=0,"")</f>
        <v>4.1822947938004003</v>
      </c>
      <c r="BO141" s="57" cm="1">
        <f t="array" ref="BO141">_xlfn.IFS(SAM!BO141&gt;0,SAM!BO141*1000,SAM!BO141&lt;0,SAM!BO141*1000,SAM!BO141=0,"")</f>
        <v>13.4067786438375</v>
      </c>
      <c r="BP141" s="57" cm="1">
        <f t="array" ref="BP141">_xlfn.IFS(SAM!BP141&gt;0,SAM!BP141*1000,SAM!BP141&lt;0,SAM!BP141*1000,SAM!BP141=0,"")</f>
        <v>2.2043419884991402</v>
      </c>
      <c r="BQ141" s="57" t="str" cm="1">
        <f t="array" ref="BQ141">_xlfn.IFS(SAM!BQ141&gt;0,SAM!BQ141*1000,SAM!BQ141&lt;0,SAM!BQ141*1000,SAM!BQ141=0,"")</f>
        <v/>
      </c>
      <c r="BR141" s="57" t="str" cm="1">
        <f t="array" ref="BR141">_xlfn.IFS(SAM!BR141&gt;0,SAM!BR141*1000,SAM!BR141&lt;0,SAM!BR141*1000,SAM!BR141=0,"")</f>
        <v/>
      </c>
      <c r="BS141" s="57" t="str" cm="1">
        <f t="array" ref="BS141">_xlfn.IFS(SAM!BS141&gt;0,SAM!BS141*1000,SAM!BS141&lt;0,SAM!BS141*1000,SAM!BS141=0,"")</f>
        <v/>
      </c>
      <c r="BT141" s="57" t="str" cm="1">
        <f t="array" ref="BT141">_xlfn.IFS(SAM!BT141&gt;0,SAM!BT141*1000,SAM!BT141&lt;0,SAM!BT141*1000,SAM!BT141=0,"")</f>
        <v/>
      </c>
      <c r="BU141" s="57" t="str" cm="1">
        <f t="array" ref="BU141">_xlfn.IFS(SAM!BU141&gt;0,SAM!BU141*1000,SAM!BU141&lt;0,SAM!BU141*1000,SAM!BU141=0,"")</f>
        <v/>
      </c>
      <c r="BV141" s="57" t="str" cm="1">
        <f t="array" ref="BV141">_xlfn.IFS(SAM!BV141&gt;0,SAM!BV141*1000,SAM!BV141&lt;0,SAM!BV141*1000,SAM!BV141=0,"")</f>
        <v/>
      </c>
      <c r="BW141" s="57" t="str" cm="1">
        <f t="array" ref="BW141">_xlfn.IFS(SAM!BW141&gt;0,SAM!BW141*1000,SAM!BW141&lt;0,SAM!BW141*1000,SAM!BW141=0,"")</f>
        <v/>
      </c>
      <c r="BX141" s="57" t="str" cm="1">
        <f t="array" ref="BX141">_xlfn.IFS(SAM!BX141&gt;0,SAM!BX141*1000,SAM!BX141&lt;0,SAM!BX141*1000,SAM!BX141=0,"")</f>
        <v/>
      </c>
      <c r="BY141" s="57" t="str" cm="1">
        <f t="array" ref="BY141">_xlfn.IFS(SAM!BY141&gt;0,SAM!BY141*1000,SAM!BY141&lt;0,SAM!BY141*1000,SAM!BY141=0,"")</f>
        <v/>
      </c>
      <c r="BZ141" s="57" t="str" cm="1">
        <f t="array" ref="BZ141">_xlfn.IFS(SAM!BZ141&gt;0,SAM!BZ141*1000,SAM!BZ141&lt;0,SAM!BZ141*1000,SAM!BZ141=0,"")</f>
        <v/>
      </c>
      <c r="CA141" s="57" t="str" cm="1">
        <f t="array" ref="CA141">_xlfn.IFS(SAM!CA141&gt;0,SAM!CA141*1000,SAM!CA141&lt;0,SAM!CA141*1000,SAM!CA141=0,"")</f>
        <v/>
      </c>
      <c r="CB141" s="57" t="str" cm="1">
        <f t="array" ref="CB141">_xlfn.IFS(SAM!CB141&gt;0,SAM!CB141*1000,SAM!CB141&lt;0,SAM!CB141*1000,SAM!CB141=0,"")</f>
        <v/>
      </c>
      <c r="CC141" s="57" t="str" cm="1">
        <f t="array" ref="CC141">_xlfn.IFS(SAM!CC141&gt;0,SAM!CC141*1000,SAM!CC141&lt;0,SAM!CC141*1000,SAM!CC141=0,"")</f>
        <v/>
      </c>
      <c r="CD141" s="57" t="str" cm="1">
        <f t="array" ref="CD141">_xlfn.IFS(SAM!CD141&gt;0,SAM!CD141*1000,SAM!CD141&lt;0,SAM!CD141*1000,SAM!CD141=0,"")</f>
        <v/>
      </c>
      <c r="CE141" s="57" t="str" cm="1">
        <f t="array" ref="CE141">_xlfn.IFS(SAM!CE141&gt;0,SAM!CE141*1000,SAM!CE141&lt;0,SAM!CE141*1000,SAM!CE141=0,"")</f>
        <v/>
      </c>
      <c r="CF141" s="57" t="str" cm="1">
        <f t="array" ref="CF141">_xlfn.IFS(SAM!CF141&gt;0,SAM!CF141*1000,SAM!CF141&lt;0,SAM!CF141*1000,SAM!CF141=0,"")</f>
        <v/>
      </c>
      <c r="CG141" s="57" t="str" cm="1">
        <f t="array" ref="CG141">_xlfn.IFS(SAM!CG141&gt;0,SAM!CG141*1000,SAM!CG141&lt;0,SAM!CG141*1000,SAM!CG141=0,"")</f>
        <v/>
      </c>
      <c r="CH141" s="57" t="str" cm="1">
        <f t="array" ref="CH141">_xlfn.IFS(SAM!CH141&gt;0,SAM!CH141*1000,SAM!CH141&lt;0,SAM!CH141*1000,SAM!CH141=0,"")</f>
        <v/>
      </c>
      <c r="CI141" s="57" t="str" cm="1">
        <f t="array" ref="CI141">_xlfn.IFS(SAM!CI141&gt;0,SAM!CI141*1000,SAM!CI141&lt;0,SAM!CI141*1000,SAM!CI141=0,"")</f>
        <v/>
      </c>
      <c r="CJ141" s="57" t="str" cm="1">
        <f t="array" ref="CJ141">_xlfn.IFS(SAM!CJ141&gt;0,SAM!CJ141*1000,SAM!CJ141&lt;0,SAM!CJ141*1000,SAM!CJ141=0,"")</f>
        <v/>
      </c>
      <c r="CK141" s="57" t="str" cm="1">
        <f t="array" ref="CK141">_xlfn.IFS(SAM!CK141&gt;0,SAM!CK141*1000,SAM!CK141&lt;0,SAM!CK141*1000,SAM!CK141=0,"")</f>
        <v/>
      </c>
      <c r="CL141" s="57" t="str" cm="1">
        <f t="array" ref="CL141">_xlfn.IFS(SAM!CL141&gt;0,SAM!CL141*1000,SAM!CL141&lt;0,SAM!CL141*1000,SAM!CL141=0,"")</f>
        <v/>
      </c>
      <c r="CM141" s="57" t="str" cm="1">
        <f t="array" ref="CM141">_xlfn.IFS(SAM!CM141&gt;0,SAM!CM141*1000,SAM!CM141&lt;0,SAM!CM141*1000,SAM!CM141=0,"")</f>
        <v/>
      </c>
      <c r="CN141" s="57" t="str" cm="1">
        <f t="array" ref="CN141">_xlfn.IFS(SAM!CN141&gt;0,SAM!CN141*1000,SAM!CN141&lt;0,SAM!CN141*1000,SAM!CN141=0,"")</f>
        <v/>
      </c>
      <c r="CO141" s="57" t="str" cm="1">
        <f t="array" ref="CO141">_xlfn.IFS(SAM!CO141&gt;0,SAM!CO141*1000,SAM!CO141&lt;0,SAM!CO141*1000,SAM!CO141=0,"")</f>
        <v/>
      </c>
      <c r="CP141" s="57" t="str" cm="1">
        <f t="array" ref="CP141">_xlfn.IFS(SAM!CP141&gt;0,SAM!CP141*1000,SAM!CP141&lt;0,SAM!CP141*1000,SAM!CP141=0,"")</f>
        <v/>
      </c>
      <c r="CQ141" s="57" t="str" cm="1">
        <f t="array" ref="CQ141">_xlfn.IFS(SAM!CQ141&gt;0,SAM!CQ141*1000,SAM!CQ141&lt;0,SAM!CQ141*1000,SAM!CQ141=0,"")</f>
        <v/>
      </c>
      <c r="CR141" s="57" t="str" cm="1">
        <f t="array" ref="CR141">_xlfn.IFS(SAM!CR141&gt;0,SAM!CR141*1000,SAM!CR141&lt;0,SAM!CR141*1000,SAM!CR141=0,"")</f>
        <v/>
      </c>
      <c r="CS141" s="57" t="str" cm="1">
        <f t="array" ref="CS141">_xlfn.IFS(SAM!CS141&gt;0,SAM!CS141*1000,SAM!CS141&lt;0,SAM!CS141*1000,SAM!CS141=0,"")</f>
        <v/>
      </c>
      <c r="CT141" s="57" t="str" cm="1">
        <f t="array" ref="CT141">_xlfn.IFS(SAM!CT141&gt;0,SAM!CT141*1000,SAM!CT141&lt;0,SAM!CT141*1000,SAM!CT141=0,"")</f>
        <v/>
      </c>
      <c r="CU141" s="57" t="str" cm="1">
        <f t="array" ref="CU141">_xlfn.IFS(SAM!CU141&gt;0,SAM!CU141*1000,SAM!CU141&lt;0,SAM!CU141*1000,SAM!CU141=0,"")</f>
        <v/>
      </c>
      <c r="CV141" s="57" t="str" cm="1">
        <f t="array" ref="CV141">_xlfn.IFS(SAM!CV141&gt;0,SAM!CV141*1000,SAM!CV141&lt;0,SAM!CV141*1000,SAM!CV141=0,"")</f>
        <v/>
      </c>
      <c r="CW141" s="57" t="str" cm="1">
        <f t="array" ref="CW141">_xlfn.IFS(SAM!CW141&gt;0,SAM!CW141*1000,SAM!CW141&lt;0,SAM!CW141*1000,SAM!CW141=0,"")</f>
        <v/>
      </c>
      <c r="CX141" s="57" t="str" cm="1">
        <f t="array" ref="CX141">_xlfn.IFS(SAM!CX141&gt;0,SAM!CX141*1000,SAM!CX141&lt;0,SAM!CX141*1000,SAM!CX141=0,"")</f>
        <v/>
      </c>
      <c r="CY141" s="57" t="str" cm="1">
        <f t="array" ref="CY141">_xlfn.IFS(SAM!CY141&gt;0,SAM!CY141*1000,SAM!CY141&lt;0,SAM!CY141*1000,SAM!CY141=0,"")</f>
        <v/>
      </c>
      <c r="CZ141" s="57" t="str" cm="1">
        <f t="array" ref="CZ141">_xlfn.IFS(SAM!CZ141&gt;0,SAM!CZ141*1000,SAM!CZ141&lt;0,SAM!CZ141*1000,SAM!CZ141=0,"")</f>
        <v/>
      </c>
      <c r="DA141" s="57" t="str" cm="1">
        <f t="array" ref="DA141">_xlfn.IFS(SAM!DA141&gt;0,SAM!DA141*1000,SAM!DA141&lt;0,SAM!DA141*1000,SAM!DA141=0,"")</f>
        <v/>
      </c>
      <c r="DB141" s="57" t="str" cm="1">
        <f t="array" ref="DB141">_xlfn.IFS(SAM!DB141&gt;0,SAM!DB141*1000,SAM!DB141&lt;0,SAM!DB141*1000,SAM!DB141=0,"")</f>
        <v/>
      </c>
      <c r="DC141" s="57" t="str" cm="1">
        <f t="array" ref="DC141">_xlfn.IFS(SAM!DC141&gt;0,SAM!DC141*1000,SAM!DC141&lt;0,SAM!DC141*1000,SAM!DC141=0,"")</f>
        <v/>
      </c>
      <c r="DD141" s="57" t="str" cm="1">
        <f t="array" ref="DD141">_xlfn.IFS(SAM!DD141&gt;0,SAM!DD141*1000,SAM!DD141&lt;0,SAM!DD141*1000,SAM!DD141=0,"")</f>
        <v/>
      </c>
      <c r="DE141" s="57" t="str" cm="1">
        <f t="array" ref="DE141">_xlfn.IFS(SAM!DE141&gt;0,SAM!DE141*1000,SAM!DE141&lt;0,SAM!DE141*1000,SAM!DE141=0,"")</f>
        <v/>
      </c>
      <c r="DF141" s="57" t="str" cm="1">
        <f t="array" ref="DF141">_xlfn.IFS(SAM!DF141&gt;0,SAM!DF141*1000,SAM!DF141&lt;0,SAM!DF141*1000,SAM!DF141=0,"")</f>
        <v/>
      </c>
      <c r="DG141" s="57" t="str" cm="1">
        <f t="array" ref="DG141">_xlfn.IFS(SAM!DG141&gt;0,SAM!DG141*1000,SAM!DG141&lt;0,SAM!DG141*1000,SAM!DG141=0,"")</f>
        <v/>
      </c>
      <c r="DH141" s="57" t="str" cm="1">
        <f t="array" ref="DH141">_xlfn.IFS(SAM!DH141&gt;0,SAM!DH141*1000,SAM!DH141&lt;0,SAM!DH141*1000,SAM!DH141=0,"")</f>
        <v/>
      </c>
      <c r="DI141" s="57" t="str" cm="1">
        <f t="array" ref="DI141">_xlfn.IFS(SAM!DI141&gt;0,SAM!DI141*1000,SAM!DI141&lt;0,SAM!DI141*1000,SAM!DI141=0,"")</f>
        <v/>
      </c>
      <c r="DJ141" s="57" t="str" cm="1">
        <f t="array" ref="DJ141">_xlfn.IFS(SAM!DJ141&gt;0,SAM!DJ141*1000,SAM!DJ141&lt;0,SAM!DJ141*1000,SAM!DJ141=0,"")</f>
        <v/>
      </c>
      <c r="DK141" s="57" t="str" cm="1">
        <f t="array" ref="DK141">_xlfn.IFS(SAM!DK141&gt;0,SAM!DK141*1000,SAM!DK141&lt;0,SAM!DK141*1000,SAM!DK141=0,"")</f>
        <v/>
      </c>
      <c r="DL141" s="57" t="str" cm="1">
        <f t="array" ref="DL141">_xlfn.IFS(SAM!DL141&gt;0,SAM!DL141*1000,SAM!DL141&lt;0,SAM!DL141*1000,SAM!DL141=0,"")</f>
        <v/>
      </c>
      <c r="DM141" s="57" t="str" cm="1">
        <f t="array" ref="DM141">_xlfn.IFS(SAM!DM141&gt;0,SAM!DM141*1000,SAM!DM141&lt;0,SAM!DM141*1000,SAM!DM141=0,"")</f>
        <v/>
      </c>
      <c r="DN141" s="57" t="str" cm="1">
        <f t="array" ref="DN141">_xlfn.IFS(SAM!DN141&gt;0,SAM!DN141*1000,SAM!DN141&lt;0,SAM!DN141*1000,SAM!DN141=0,"")</f>
        <v/>
      </c>
      <c r="DO141" s="57" t="str" cm="1">
        <f t="array" ref="DO141">_xlfn.IFS(SAM!DO141&gt;0,SAM!DO141*1000,SAM!DO141&lt;0,SAM!DO141*1000,SAM!DO141=0,"")</f>
        <v/>
      </c>
      <c r="DP141" s="57" t="str" cm="1">
        <f t="array" ref="DP141">_xlfn.IFS(SAM!DP141&gt;0,SAM!DP141*1000,SAM!DP141&lt;0,SAM!DP141*1000,SAM!DP141=0,"")</f>
        <v/>
      </c>
      <c r="DQ141" s="57" t="str" cm="1">
        <f t="array" ref="DQ141">_xlfn.IFS(SAM!DQ141&gt;0,SAM!DQ141*1000,SAM!DQ141&lt;0,SAM!DQ141*1000,SAM!DQ141=0,"")</f>
        <v/>
      </c>
      <c r="DR141" s="57" t="str" cm="1">
        <f t="array" ref="DR141">_xlfn.IFS(SAM!DR141&gt;0,SAM!DR141*1000,SAM!DR141&lt;0,SAM!DR141*1000,SAM!DR141=0,"")</f>
        <v/>
      </c>
      <c r="DS141" s="57" t="str" cm="1">
        <f t="array" ref="DS141">_xlfn.IFS(SAM!DS141&gt;0,SAM!DS141*1000,SAM!DS141&lt;0,SAM!DS141*1000,SAM!DS141=0,"")</f>
        <v/>
      </c>
      <c r="DT141" s="57" t="str" cm="1">
        <f t="array" ref="DT141">_xlfn.IFS(SAM!DT141&gt;0,SAM!DT141*1000,SAM!DT141&lt;0,SAM!DT141*1000,SAM!DT141=0,"")</f>
        <v/>
      </c>
      <c r="DU141" s="57" t="str" cm="1">
        <f t="array" ref="DU141">_xlfn.IFS(SAM!DU141&gt;0,SAM!DU141*1000,SAM!DU141&lt;0,SAM!DU141*1000,SAM!DU141=0,"")</f>
        <v/>
      </c>
      <c r="DV141" s="57" t="str" cm="1">
        <f t="array" ref="DV141">_xlfn.IFS(SAM!DV141&gt;0,SAM!DV141*1000,SAM!DV141&lt;0,SAM!DV141*1000,SAM!DV141=0,"")</f>
        <v/>
      </c>
      <c r="DW141" s="57" t="str" cm="1">
        <f t="array" ref="DW141">_xlfn.IFS(SAM!DW141&gt;0,SAM!DW141*1000,SAM!DW141&lt;0,SAM!DW141*1000,SAM!DW141=0,"")</f>
        <v/>
      </c>
      <c r="DX141" s="57" t="str" cm="1">
        <f t="array" ref="DX141">_xlfn.IFS(SAM!DX141&gt;0,SAM!DX141*1000,SAM!DX141&lt;0,SAM!DX141*1000,SAM!DX141=0,"")</f>
        <v/>
      </c>
      <c r="DY141" s="57" t="str" cm="1">
        <f t="array" ref="DY141">_xlfn.IFS(SAM!DY141&gt;0,SAM!DY141*1000,SAM!DY141&lt;0,SAM!DY141*1000,SAM!DY141=0,"")</f>
        <v/>
      </c>
      <c r="DZ141" s="57" t="str" cm="1">
        <f t="array" ref="DZ141">_xlfn.IFS(SAM!DZ141&gt;0,SAM!DZ141*1000,SAM!DZ141&lt;0,SAM!DZ141*1000,SAM!DZ141=0,"")</f>
        <v/>
      </c>
      <c r="EA141" s="57" t="str" cm="1">
        <f t="array" ref="EA141">_xlfn.IFS(SAM!EA141&gt;0,SAM!EA141*1000,SAM!EA141&lt;0,SAM!EA141*1000,SAM!EA141=0,"")</f>
        <v/>
      </c>
      <c r="EB141" s="57" t="str" cm="1">
        <f t="array" ref="EB141">_xlfn.IFS(SAM!EB141&gt;0,SAM!EB141*1000,SAM!EB141&lt;0,SAM!EB141*1000,SAM!EB141=0,"")</f>
        <v/>
      </c>
      <c r="EC141" s="57" t="str" cm="1">
        <f t="array" ref="EC141">_xlfn.IFS(SAM!EC141&gt;0,SAM!EC141*1000,SAM!EC141&lt;0,SAM!EC141*1000,SAM!EC141=0,"")</f>
        <v/>
      </c>
      <c r="ED141" s="57" t="str" cm="1">
        <f t="array" ref="ED141">_xlfn.IFS(SAM!ED141&gt;0,SAM!ED141*1000,SAM!ED141&lt;0,SAM!ED141*1000,SAM!ED141=0,"")</f>
        <v/>
      </c>
      <c r="EE141" s="57" t="str" cm="1">
        <f t="array" ref="EE141">_xlfn.IFS(SAM!EE141&gt;0,SAM!EE141*1000,SAM!EE141&lt;0,SAM!EE141*1000,SAM!EE141=0,"")</f>
        <v/>
      </c>
      <c r="EF141" s="57" t="str" cm="1">
        <f t="array" ref="EF141">_xlfn.IFS(SAM!EF141&gt;0,SAM!EF141*1000,SAM!EF141&lt;0,SAM!EF141*1000,SAM!EF141=0,"")</f>
        <v/>
      </c>
      <c r="EG141" s="57" t="str" cm="1">
        <f t="array" ref="EG141">_xlfn.IFS(SAM!EG141&gt;0,SAM!EG141*1000,SAM!EG141&lt;0,SAM!EG141*1000,SAM!EG141=0,"")</f>
        <v/>
      </c>
      <c r="EH141" s="57" t="str" cm="1">
        <f t="array" ref="EH141">_xlfn.IFS(SAM!EH141&gt;0,SAM!EH141*1000,SAM!EH141&lt;0,SAM!EH141*1000,SAM!EH141=0,"")</f>
        <v/>
      </c>
      <c r="EI141" s="57" t="str" cm="1">
        <f t="array" ref="EI141">_xlfn.IFS(SAM!EI141&gt;0,SAM!EI141*1000,SAM!EI141&lt;0,SAM!EI141*1000,SAM!EI141=0,"")</f>
        <v/>
      </c>
      <c r="EJ141" s="57" t="str" cm="1">
        <f t="array" ref="EJ141">_xlfn.IFS(SAM!EJ141&gt;0,SAM!EJ141*1000,SAM!EJ141&lt;0,SAM!EJ141*1000,SAM!EJ141=0,"")</f>
        <v/>
      </c>
      <c r="EK141" s="57" t="str" cm="1">
        <f t="array" ref="EK141">_xlfn.IFS(SAM!EK141&gt;0,SAM!EK141*1000,SAM!EK141&lt;0,SAM!EK141*1000,SAM!EK141=0,"")</f>
        <v/>
      </c>
      <c r="EL141" s="57" t="str" cm="1">
        <f t="array" ref="EL141">_xlfn.IFS(SAM!EL141&gt;0,SAM!EL141*1000,SAM!EL141&lt;0,SAM!EL141*1000,SAM!EL141=0,"")</f>
        <v/>
      </c>
      <c r="EM141" s="57" t="str" cm="1">
        <f t="array" ref="EM141">_xlfn.IFS(SAM!EM141&gt;0,SAM!EM141*1000,SAM!EM141&lt;0,SAM!EM141*1000,SAM!EM141=0,"")</f>
        <v/>
      </c>
      <c r="EN141" s="57" t="str" cm="1">
        <f t="array" ref="EN141">_xlfn.IFS(SAM!EN141&gt;0,SAM!EN141*1000,SAM!EN141&lt;0,SAM!EN141*1000,SAM!EN141=0,"")</f>
        <v/>
      </c>
      <c r="EO141" s="57" t="str" cm="1">
        <f t="array" ref="EO141">_xlfn.IFS(SAM!EO141&gt;0,SAM!EO141*1000,SAM!EO141&lt;0,SAM!EO141*1000,SAM!EO141=0,"")</f>
        <v/>
      </c>
      <c r="EP141" s="57" t="str" cm="1">
        <f t="array" ref="EP141">_xlfn.IFS(SAM!EP141&gt;0,SAM!EP141*1000,SAM!EP141&lt;0,SAM!EP141*1000,SAM!EP141=0,"")</f>
        <v/>
      </c>
      <c r="EQ141" s="57" t="str" cm="1">
        <f t="array" ref="EQ141">_xlfn.IFS(SAM!EQ141&gt;0,SAM!EQ141*1000,SAM!EQ141&lt;0,SAM!EQ141*1000,SAM!EQ141=0,"")</f>
        <v/>
      </c>
      <c r="ER141" s="57" t="str" cm="1">
        <f t="array" ref="ER141">_xlfn.IFS(SAM!ER141&gt;0,SAM!ER141*1000,SAM!ER141&lt;0,SAM!ER141*1000,SAM!ER141=0,"")</f>
        <v/>
      </c>
      <c r="ES141" s="57" t="str" cm="1">
        <f t="array" ref="ES141">_xlfn.IFS(SAM!ES141&gt;0,SAM!ES141*1000,SAM!ES141&lt;0,SAM!ES141*1000,SAM!ES141=0,"")</f>
        <v/>
      </c>
      <c r="ET141" s="57" t="str" cm="1">
        <f t="array" ref="ET141">_xlfn.IFS(SAM!ET141&gt;0,SAM!ET141*1000,SAM!ET141&lt;0,SAM!ET141*1000,SAM!ET141=0,"")</f>
        <v/>
      </c>
      <c r="EU141" s="57" t="str" cm="1">
        <f t="array" ref="EU141">_xlfn.IFS(SAM!EU141&gt;0,SAM!EU141*1000,SAM!EU141&lt;0,SAM!EU141*1000,SAM!EU141=0,"")</f>
        <v/>
      </c>
      <c r="EV141" s="57" cm="1">
        <f t="array" ref="EV141">_xlfn.IFS(SAM!EV141&gt;0,SAM!EV141*1000,SAM!EV141&lt;0,SAM!EV141*1000,SAM!EV141=0,"")</f>
        <v>100.57371090629</v>
      </c>
      <c r="EW141" s="57" t="str" cm="1">
        <f t="array" ref="EW141">_xlfn.IFS(SAM!EW141&gt;0,SAM!EW141*1000,SAM!EW141&lt;0,SAM!EW141*1000,SAM!EW141=0,"")</f>
        <v/>
      </c>
      <c r="EX141" s="57" cm="1">
        <f t="array" ref="EX141">_xlfn.IFS(SAM!EX141&gt;0,SAM!EX141*1000,SAM!EX141&lt;0,SAM!EX141*1000,SAM!EX141=0,"")</f>
        <v>315061.89203337301</v>
      </c>
      <c r="EY141" s="57" t="str" cm="1">
        <f t="array" ref="EY141">_xlfn.IFS(SAM!EY141&gt;0,SAM!EY141*1000,SAM!EY141&lt;0,SAM!EY141*1000,SAM!EY141=0,"")</f>
        <v/>
      </c>
      <c r="EZ141" s="57" t="str" cm="1">
        <f t="array" ref="EZ141">_xlfn.IFS(SAM!EZ141&gt;0,SAM!EZ141*1000,SAM!EZ141&lt;0,SAM!EZ141*1000,SAM!EZ141=0,"")</f>
        <v/>
      </c>
      <c r="FA141" s="57" t="str" cm="1">
        <f t="array" ref="FA141">_xlfn.IFS(SAM!FA141&gt;0,SAM!FA141*1000,SAM!FA141&lt;0,SAM!FA141*1000,SAM!FA141=0,"")</f>
        <v/>
      </c>
      <c r="FB141" s="57" t="str" cm="1">
        <f t="array" ref="FB141">_xlfn.IFS(SAM!FB141&gt;0,SAM!FB141*1000,SAM!FB141&lt;0,SAM!FB141*1000,SAM!FB141=0,"")</f>
        <v/>
      </c>
      <c r="FC141" s="57" t="str" cm="1">
        <f t="array" ref="FC141">_xlfn.IFS(SAM!FC141&gt;0,SAM!FC141*1000,SAM!FC141&lt;0,SAM!FC141*1000,SAM!FC141=0,"")</f>
        <v/>
      </c>
      <c r="FD141" s="57" t="str" cm="1">
        <f t="array" ref="FD141">_xlfn.IFS(SAM!FD141&gt;0,SAM!FD141*1000,SAM!FD141&lt;0,SAM!FD141*1000,SAM!FD141=0,"")</f>
        <v/>
      </c>
      <c r="FE141" s="57" t="str" cm="1">
        <f t="array" ref="FE141">_xlfn.IFS(SAM!FE141&gt;0,SAM!FE141*1000,SAM!FE141&lt;0,SAM!FE141*1000,SAM!FE141=0,"")</f>
        <v/>
      </c>
      <c r="FF141" s="57" t="str" cm="1">
        <f t="array" ref="FF141">_xlfn.IFS(SAM!FF141&gt;0,SAM!FF141*1000,SAM!FF141&lt;0,SAM!FF141*1000,SAM!FF141=0,"")</f>
        <v/>
      </c>
      <c r="FG141" s="57" t="str" cm="1">
        <f t="array" ref="FG141">_xlfn.IFS(SAM!FG141&gt;0,SAM!FG141*1000,SAM!FG141&lt;0,SAM!FG141*1000,SAM!FG141=0,"")</f>
        <v/>
      </c>
      <c r="FH141" s="57" t="str" cm="1">
        <f t="array" ref="FH141">_xlfn.IFS(SAM!FH141&gt;0,SAM!FH141*1000,SAM!FH141&lt;0,SAM!FH141*1000,SAM!FH141=0,"")</f>
        <v/>
      </c>
      <c r="FI141" s="57" t="str" cm="1">
        <f t="array" ref="FI141">_xlfn.IFS(SAM!FI141&gt;0,SAM!FI141*1000,SAM!FI141&lt;0,SAM!FI141*1000,SAM!FI141=0,"")</f>
        <v/>
      </c>
      <c r="FJ141" s="57" t="str" cm="1">
        <f t="array" ref="FJ141">_xlfn.IFS(SAM!FJ141&gt;0,SAM!FJ141*1000,SAM!FJ141&lt;0,SAM!FJ141*1000,SAM!FJ141=0,"")</f>
        <v/>
      </c>
      <c r="FK141" s="57" t="str" cm="1">
        <f t="array" ref="FK141">_xlfn.IFS(SAM!FK141&gt;0,SAM!FK141*1000,SAM!FK141&lt;0,SAM!FK141*1000,SAM!FK141=0,"")</f>
        <v/>
      </c>
      <c r="FL141" s="57" cm="1">
        <f t="array" ref="FL141">_xlfn.IFS(SAM!FL141&gt;0,SAM!FL141*1000,SAM!FL141&lt;0,SAM!FL141*1000,SAM!FL141=0,"")</f>
        <v>7.442269437306509E-2</v>
      </c>
      <c r="FM141" s="57" cm="1">
        <f t="array" ref="FM141">_xlfn.IFS(SAM!FM141&gt;0,SAM!FM141*1000,SAM!FM141&lt;0,SAM!FM141*1000,SAM!FM141=0,"")</f>
        <v>1.40593578523453E-2</v>
      </c>
      <c r="FN141" s="57" t="str" cm="1">
        <f t="array" ref="FN141">_xlfn.IFS(SAM!FN141&gt;0,SAM!FN141*1000,SAM!FN141&lt;0,SAM!FN141*1000,SAM!FN141=0,"")</f>
        <v/>
      </c>
      <c r="FO141" s="57" cm="1">
        <f t="array" ref="FO141">_xlfn.IFS(SAM!FO141&gt;0,SAM!FO141*1000,SAM!FO141&lt;0,SAM!FO141*1000,SAM!FO141=0,"")</f>
        <v>1.6601120110734701E-3</v>
      </c>
      <c r="FP141" s="57" cm="1">
        <f t="array" ref="FP141">_xlfn.IFS(SAM!FP141&gt;0,SAM!FP141*1000,SAM!FP141&lt;0,SAM!FP141*1000,SAM!FP141=0,"")</f>
        <v>215.434481165433</v>
      </c>
      <c r="FR141">
        <f t="shared" si="2"/>
        <v>316150.95136471122</v>
      </c>
    </row>
    <row r="142" spans="1:174" x14ac:dyDescent="0.3">
      <c r="A142" t="s">
        <v>697</v>
      </c>
      <c r="B142" s="57" cm="1">
        <f t="array" ref="B142">_xlfn.IFS(SAM!B142&gt;0,SAM!B142*1000,SAM!B142&lt;0,SAM!B142*1000,SAM!B142=0,"")</f>
        <v>1.6933916518331999E-3</v>
      </c>
      <c r="C142" s="57" cm="1">
        <f t="array" ref="C142">_xlfn.IFS(SAM!C142&gt;0,SAM!C142*1000,SAM!C142&lt;0,SAM!C142*1000,SAM!C142=0,"")</f>
        <v>4.8182286561453402E-3</v>
      </c>
      <c r="D142" s="57" cm="1">
        <f t="array" ref="D142">_xlfn.IFS(SAM!D142&gt;0,SAM!D142*1000,SAM!D142&lt;0,SAM!D142*1000,SAM!D142=0,"")</f>
        <v>0.20589901333419</v>
      </c>
      <c r="E142" s="57" cm="1">
        <f t="array" ref="E142">_xlfn.IFS(SAM!E142&gt;0,SAM!E142*1000,SAM!E142&lt;0,SAM!E142*1000,SAM!E142=0,"")</f>
        <v>6.95302364370953E-2</v>
      </c>
      <c r="F142" s="57" cm="1">
        <f t="array" ref="F142">_xlfn.IFS(SAM!F142&gt;0,SAM!F142*1000,SAM!F142&lt;0,SAM!F142*1000,SAM!F142=0,"")</f>
        <v>8.6300697594370507E-2</v>
      </c>
      <c r="G142" s="57" cm="1">
        <f t="array" ref="G142">_xlfn.IFS(SAM!G142&gt;0,SAM!G142*1000,SAM!G142&lt;0,SAM!G142*1000,SAM!G142=0,"")</f>
        <v>0.83917689170730603</v>
      </c>
      <c r="H142" s="57" cm="1">
        <f t="array" ref="H142">_xlfn.IFS(SAM!H142&gt;0,SAM!H142*1000,SAM!H142&lt;0,SAM!H142*1000,SAM!H142=0,"")</f>
        <v>4.7389480323696498</v>
      </c>
      <c r="I142" s="57" cm="1">
        <f t="array" ref="I142">_xlfn.IFS(SAM!I142&gt;0,SAM!I142*1000,SAM!I142&lt;0,SAM!I142*1000,SAM!I142=0,"")</f>
        <v>0.25403031726973402</v>
      </c>
      <c r="J142" s="57" cm="1">
        <f t="array" ref="J142">_xlfn.IFS(SAM!J142&gt;0,SAM!J142*1000,SAM!J142&lt;0,SAM!J142*1000,SAM!J142=0,"")</f>
        <v>2.2299873669481898E-3</v>
      </c>
      <c r="K142" s="57" cm="1">
        <f t="array" ref="K142">_xlfn.IFS(SAM!K142&gt;0,SAM!K142*1000,SAM!K142&lt;0,SAM!K142*1000,SAM!K142=0,"")</f>
        <v>2.4572983181790999E-3</v>
      </c>
      <c r="L142" s="57" t="str" cm="1">
        <f t="array" ref="L142">_xlfn.IFS(SAM!L142&gt;0,SAM!L142*1000,SAM!L142&lt;0,SAM!L142*1000,SAM!L142=0,"")</f>
        <v/>
      </c>
      <c r="M142" s="57" t="str" cm="1">
        <f t="array" ref="M142">_xlfn.IFS(SAM!M142&gt;0,SAM!M142*1000,SAM!M142&lt;0,SAM!M142*1000,SAM!M142=0,"")</f>
        <v/>
      </c>
      <c r="N142" s="57" cm="1">
        <f t="array" ref="N142">_xlfn.IFS(SAM!N142&gt;0,SAM!N142*1000,SAM!N142&lt;0,SAM!N142*1000,SAM!N142=0,"")</f>
        <v>5.9341281475262706</v>
      </c>
      <c r="O142" s="57" cm="1">
        <f t="array" ref="O142">_xlfn.IFS(SAM!O142&gt;0,SAM!O142*1000,SAM!O142&lt;0,SAM!O142*1000,SAM!O142=0,"")</f>
        <v>0.61276235044476501</v>
      </c>
      <c r="P142" s="57" cm="1">
        <f t="array" ref="P142">_xlfn.IFS(SAM!P142&gt;0,SAM!P142*1000,SAM!P142&lt;0,SAM!P142*1000,SAM!P142=0,"")</f>
        <v>4.4414709807743299E-2</v>
      </c>
      <c r="Q142" s="57" cm="1">
        <f t="array" ref="Q142">_xlfn.IFS(SAM!Q142&gt;0,SAM!Q142*1000,SAM!Q142&lt;0,SAM!Q142*1000,SAM!Q142=0,"")</f>
        <v>9.716482372127069E-3</v>
      </c>
      <c r="R142" s="57" cm="1">
        <f t="array" ref="R142">_xlfn.IFS(SAM!R142&gt;0,SAM!R142*1000,SAM!R142&lt;0,SAM!R142*1000,SAM!R142=0,"")</f>
        <v>0.17323449107543301</v>
      </c>
      <c r="S142" s="57" cm="1">
        <f t="array" ref="S142">_xlfn.IFS(SAM!S142&gt;0,SAM!S142*1000,SAM!S142&lt;0,SAM!S142*1000,SAM!S142=0,"")</f>
        <v>0.17474542343787</v>
      </c>
      <c r="T142" s="57" cm="1">
        <f t="array" ref="T142">_xlfn.IFS(SAM!T142&gt;0,SAM!T142*1000,SAM!T142&lt;0,SAM!T142*1000,SAM!T142=0,"")</f>
        <v>1.87519669119883</v>
      </c>
      <c r="U142" s="57" cm="1">
        <f t="array" ref="U142">_xlfn.IFS(SAM!U142&gt;0,SAM!U142*1000,SAM!U142&lt;0,SAM!U142*1000,SAM!U142=0,"")</f>
        <v>0.98060848419500091</v>
      </c>
      <c r="V142" s="57" cm="1">
        <f t="array" ref="V142">_xlfn.IFS(SAM!V142&gt;0,SAM!V142*1000,SAM!V142&lt;0,SAM!V142*1000,SAM!V142=0,"")</f>
        <v>1.73524393109094</v>
      </c>
      <c r="W142" s="57" cm="1">
        <f t="array" ref="W142">_xlfn.IFS(SAM!W142&gt;0,SAM!W142*1000,SAM!W142&lt;0,SAM!W142*1000,SAM!W142=0,"")</f>
        <v>1.4031964987794601</v>
      </c>
      <c r="X142" s="57" cm="1">
        <f t="array" ref="X142">_xlfn.IFS(SAM!X142&gt;0,SAM!X142*1000,SAM!X142&lt;0,SAM!X142*1000,SAM!X142=0,"")</f>
        <v>4.1074523137954698E-3</v>
      </c>
      <c r="Y142" s="57" cm="1">
        <f t="array" ref="Y142">_xlfn.IFS(SAM!Y142&gt;0,SAM!Y142*1000,SAM!Y142&lt;0,SAM!Y142*1000,SAM!Y142=0,"")</f>
        <v>0.37495774076069205</v>
      </c>
      <c r="Z142" s="57" cm="1">
        <f t="array" ref="Z142">_xlfn.IFS(SAM!Z142&gt;0,SAM!Z142*1000,SAM!Z142&lt;0,SAM!Z142*1000,SAM!Z142=0,"")</f>
        <v>14.1633891025906</v>
      </c>
      <c r="AA142" s="57" cm="1">
        <f t="array" ref="AA142">_xlfn.IFS(SAM!AA142&gt;0,SAM!AA142*1000,SAM!AA142&lt;0,SAM!AA142*1000,SAM!AA142=0,"")</f>
        <v>11.7588431626762</v>
      </c>
      <c r="AB142" s="57" cm="1">
        <f t="array" ref="AB142">_xlfn.IFS(SAM!AB142&gt;0,SAM!AB142*1000,SAM!AB142&lt;0,SAM!AB142*1000,SAM!AB142=0,"")</f>
        <v>1.4973470205561199</v>
      </c>
      <c r="AC142" s="57" cm="1">
        <f t="array" ref="AC142">_xlfn.IFS(SAM!AC142&gt;0,SAM!AC142*1000,SAM!AC142&lt;0,SAM!AC142*1000,SAM!AC142=0,"")</f>
        <v>0.47554769988268597</v>
      </c>
      <c r="AD142" s="57" cm="1">
        <f t="array" ref="AD142">_xlfn.IFS(SAM!AD142&gt;0,SAM!AD142*1000,SAM!AD142&lt;0,SAM!AD142*1000,SAM!AD142=0,"")</f>
        <v>2.9613088054311299E-3</v>
      </c>
      <c r="AE142" s="57" cm="1">
        <f t="array" ref="AE142">_xlfn.IFS(SAM!AE142&gt;0,SAM!AE142*1000,SAM!AE142&lt;0,SAM!AE142*1000,SAM!AE142=0,"")</f>
        <v>1.60881093549777</v>
      </c>
      <c r="AF142" s="57" cm="1">
        <f t="array" ref="AF142">_xlfn.IFS(SAM!AF142&gt;0,SAM!AF142*1000,SAM!AF142&lt;0,SAM!AF142*1000,SAM!AF142=0,"")</f>
        <v>6.2034173471101699</v>
      </c>
      <c r="AG142" s="57" cm="1">
        <f t="array" ref="AG142">_xlfn.IFS(SAM!AG142&gt;0,SAM!AG142*1000,SAM!AG142&lt;0,SAM!AG142*1000,SAM!AG142=0,"")</f>
        <v>13.425953891593799</v>
      </c>
      <c r="AH142" s="57" cm="1">
        <f t="array" ref="AH142">_xlfn.IFS(SAM!AH142&gt;0,SAM!AH142*1000,SAM!AH142&lt;0,SAM!AH142*1000,SAM!AH142=0,"")</f>
        <v>74.985081241750791</v>
      </c>
      <c r="AI142" s="57" cm="1">
        <f t="array" ref="AI142">_xlfn.IFS(SAM!AI142&gt;0,SAM!AI142*1000,SAM!AI142&lt;0,SAM!AI142*1000,SAM!AI142=0,"")</f>
        <v>3.5288287923950699</v>
      </c>
      <c r="AJ142" s="57" cm="1">
        <f t="array" ref="AJ142">_xlfn.IFS(SAM!AJ142&gt;0,SAM!AJ142*1000,SAM!AJ142&lt;0,SAM!AJ142*1000,SAM!AJ142=0,"")</f>
        <v>59.0094297601241</v>
      </c>
      <c r="AK142" s="57" cm="1">
        <f t="array" ref="AK142">_xlfn.IFS(SAM!AK142&gt;0,SAM!AK142*1000,SAM!AK142&lt;0,SAM!AK142*1000,SAM!AK142=0,"")</f>
        <v>2.4207112626744E-2</v>
      </c>
      <c r="AL142" s="57" cm="1">
        <f t="array" ref="AL142">_xlfn.IFS(SAM!AL142&gt;0,SAM!AL142*1000,SAM!AL142&lt;0,SAM!AL142*1000,SAM!AL142=0,"")</f>
        <v>9.9594881262128609</v>
      </c>
      <c r="AM142" s="57" cm="1">
        <f t="array" ref="AM142">_xlfn.IFS(SAM!AM142&gt;0,SAM!AM142*1000,SAM!AM142&lt;0,SAM!AM142*1000,SAM!AM142=0,"")</f>
        <v>333.00286568792001</v>
      </c>
      <c r="AN142" s="57" cm="1">
        <f t="array" ref="AN142">_xlfn.IFS(SAM!AN142&gt;0,SAM!AN142*1000,SAM!AN142&lt;0,SAM!AN142*1000,SAM!AN142=0,"")</f>
        <v>0.38982569937844602</v>
      </c>
      <c r="AO142" s="57" cm="1">
        <f t="array" ref="AO142">_xlfn.IFS(SAM!AO142&gt;0,SAM!AO142*1000,SAM!AO142&lt;0,SAM!AO142*1000,SAM!AO142=0,"")</f>
        <v>1.8621962627570301</v>
      </c>
      <c r="AP142" s="57" cm="1">
        <f t="array" ref="AP142">_xlfn.IFS(SAM!AP142&gt;0,SAM!AP142*1000,SAM!AP142&lt;0,SAM!AP142*1000,SAM!AP142=0,"")</f>
        <v>0.95299428065196401</v>
      </c>
      <c r="AQ142" s="57" cm="1">
        <f t="array" ref="AQ142">_xlfn.IFS(SAM!AQ142&gt;0,SAM!AQ142*1000,SAM!AQ142&lt;0,SAM!AQ142*1000,SAM!AQ142=0,"")</f>
        <v>9.9141231849798412</v>
      </c>
      <c r="AR142" s="57" cm="1">
        <f t="array" ref="AR142">_xlfn.IFS(SAM!AR142&gt;0,SAM!AR142*1000,SAM!AR142&lt;0,SAM!AR142*1000,SAM!AR142=0,"")</f>
        <v>2.03780890730373</v>
      </c>
      <c r="AS142" s="57" cm="1">
        <f t="array" ref="AS142">_xlfn.IFS(SAM!AS142&gt;0,SAM!AS142*1000,SAM!AS142&lt;0,SAM!AS142*1000,SAM!AS142=0,"")</f>
        <v>0.44789830352768201</v>
      </c>
      <c r="AT142" s="57" cm="1">
        <f t="array" ref="AT142">_xlfn.IFS(SAM!AT142&gt;0,SAM!AT142*1000,SAM!AT142&lt;0,SAM!AT142*1000,SAM!AT142=0,"")</f>
        <v>0.33097711788953299</v>
      </c>
      <c r="AU142" s="57" cm="1">
        <f t="array" ref="AU142">_xlfn.IFS(SAM!AU142&gt;0,SAM!AU142*1000,SAM!AU142&lt;0,SAM!AU142*1000,SAM!AU142=0,"")</f>
        <v>0.15417962739569699</v>
      </c>
      <c r="AV142" s="57" cm="1">
        <f t="array" ref="AV142">_xlfn.IFS(SAM!AV142&gt;0,SAM!AV142*1000,SAM!AV142&lt;0,SAM!AV142*1000,SAM!AV142=0,"")</f>
        <v>3.9692324280750299E-2</v>
      </c>
      <c r="AW142" s="57" cm="1">
        <f t="array" ref="AW142">_xlfn.IFS(SAM!AW142&gt;0,SAM!AW142*1000,SAM!AW142&lt;0,SAM!AW142*1000,SAM!AW142=0,"")</f>
        <v>5.8694818666071404E-3</v>
      </c>
      <c r="AX142" s="57" cm="1">
        <f t="array" ref="AX142">_xlfn.IFS(SAM!AX142&gt;0,SAM!AX142*1000,SAM!AX142&lt;0,SAM!AX142*1000,SAM!AX142=0,"")</f>
        <v>3.7155338288833301E-3</v>
      </c>
      <c r="AY142" s="57" cm="1">
        <f t="array" ref="AY142">_xlfn.IFS(SAM!AY142&gt;0,SAM!AY142*1000,SAM!AY142&lt;0,SAM!AY142*1000,SAM!AY142=0,"")</f>
        <v>0.89633352508342401</v>
      </c>
      <c r="AZ142" s="57" cm="1">
        <f t="array" ref="AZ142">_xlfn.IFS(SAM!AZ142&gt;0,SAM!AZ142*1000,SAM!AZ142&lt;0,SAM!AZ142*1000,SAM!AZ142=0,"")</f>
        <v>15.451827603839099</v>
      </c>
      <c r="BA142" s="57" cm="1">
        <f t="array" ref="BA142">_xlfn.IFS(SAM!BA142&gt;0,SAM!BA142*1000,SAM!BA142&lt;0,SAM!BA142*1000,SAM!BA142=0,"")</f>
        <v>10.7419081379846</v>
      </c>
      <c r="BB142" s="57" cm="1">
        <f t="array" ref="BB142">_xlfn.IFS(SAM!BB142&gt;0,SAM!BB142*1000,SAM!BB142&lt;0,SAM!BB142*1000,SAM!BB142=0,"")</f>
        <v>0.43442635004701502</v>
      </c>
      <c r="BC142" s="57" cm="1">
        <f t="array" ref="BC142">_xlfn.IFS(SAM!BC142&gt;0,SAM!BC142*1000,SAM!BC142&lt;0,SAM!BC142*1000,SAM!BC142=0,"")</f>
        <v>2.4524146613654199E-3</v>
      </c>
      <c r="BD142" s="57" t="str" cm="1">
        <f t="array" ref="BD142">_xlfn.IFS(SAM!BD142&gt;0,SAM!BD142*1000,SAM!BD142&lt;0,SAM!BD142*1000,SAM!BD142=0,"")</f>
        <v/>
      </c>
      <c r="BE142" s="57" t="str" cm="1">
        <f t="array" ref="BE142">_xlfn.IFS(SAM!BE142&gt;0,SAM!BE142*1000,SAM!BE142&lt;0,SAM!BE142*1000,SAM!BE142=0,"")</f>
        <v/>
      </c>
      <c r="BF142" s="57" cm="1">
        <f t="array" ref="BF142">_xlfn.IFS(SAM!BF142&gt;0,SAM!BF142*1000,SAM!BF142&lt;0,SAM!BF142*1000,SAM!BF142=0,"")</f>
        <v>1.0838184274529401</v>
      </c>
      <c r="BG142" s="57" cm="1">
        <f t="array" ref="BG142">_xlfn.IFS(SAM!BG142&gt;0,SAM!BG142*1000,SAM!BG142&lt;0,SAM!BG142*1000,SAM!BG142=0,"")</f>
        <v>47.458498045367897</v>
      </c>
      <c r="BH142" s="57" cm="1">
        <f t="array" ref="BH142">_xlfn.IFS(SAM!BH142&gt;0,SAM!BH142*1000,SAM!BH142&lt;0,SAM!BH142*1000,SAM!BH142=0,"")</f>
        <v>0.67066698930569302</v>
      </c>
      <c r="BI142" s="57" cm="1">
        <f t="array" ref="BI142">_xlfn.IFS(SAM!BI142&gt;0,SAM!BI142*1000,SAM!BI142&lt;0,SAM!BI142*1000,SAM!BI142=0,"")</f>
        <v>8.2301462561909108E-2</v>
      </c>
      <c r="BJ142" s="57" cm="1">
        <f t="array" ref="BJ142">_xlfn.IFS(SAM!BJ142&gt;0,SAM!BJ142*1000,SAM!BJ142&lt;0,SAM!BJ142*1000,SAM!BJ142=0,"")</f>
        <v>5.39731407235612E-2</v>
      </c>
      <c r="BK142" s="57" cm="1">
        <f t="array" ref="BK142">_xlfn.IFS(SAM!BK142&gt;0,SAM!BK142*1000,SAM!BK142&lt;0,SAM!BK142*1000,SAM!BK142=0,"")</f>
        <v>6.8609222001082708</v>
      </c>
      <c r="BL142" s="57" cm="1">
        <f t="array" ref="BL142">_xlfn.IFS(SAM!BL142&gt;0,SAM!BL142*1000,SAM!BL142&lt;0,SAM!BL142*1000,SAM!BL142=0,"")</f>
        <v>3.0266014228637501</v>
      </c>
      <c r="BM142" s="57" cm="1">
        <f t="array" ref="BM142">_xlfn.IFS(SAM!BM142&gt;0,SAM!BM142*1000,SAM!BM142&lt;0,SAM!BM142*1000,SAM!BM142=0,"")</f>
        <v>27.798261722335099</v>
      </c>
      <c r="BN142" s="57" cm="1">
        <f t="array" ref="BN142">_xlfn.IFS(SAM!BN142&gt;0,SAM!BN142*1000,SAM!BN142&lt;0,SAM!BN142*1000,SAM!BN142=0,"")</f>
        <v>10.8814895395869</v>
      </c>
      <c r="BO142" s="57" cm="1">
        <f t="array" ref="BO142">_xlfn.IFS(SAM!BO142&gt;0,SAM!BO142*1000,SAM!BO142&lt;0,SAM!BO142*1000,SAM!BO142=0,"")</f>
        <v>23.191071392271102</v>
      </c>
      <c r="BP142" s="57" cm="1">
        <f t="array" ref="BP142">_xlfn.IFS(SAM!BP142&gt;0,SAM!BP142*1000,SAM!BP142&lt;0,SAM!BP142*1000,SAM!BP142=0,"")</f>
        <v>7.2369398839702406</v>
      </c>
      <c r="BQ142" s="57" t="str" cm="1">
        <f t="array" ref="BQ142">_xlfn.IFS(SAM!BQ142&gt;0,SAM!BQ142*1000,SAM!BQ142&lt;0,SAM!BQ142*1000,SAM!BQ142=0,"")</f>
        <v/>
      </c>
      <c r="BR142" s="57" t="str" cm="1">
        <f t="array" ref="BR142">_xlfn.IFS(SAM!BR142&gt;0,SAM!BR142*1000,SAM!BR142&lt;0,SAM!BR142*1000,SAM!BR142=0,"")</f>
        <v/>
      </c>
      <c r="BS142" s="57" t="str" cm="1">
        <f t="array" ref="BS142">_xlfn.IFS(SAM!BS142&gt;0,SAM!BS142*1000,SAM!BS142&lt;0,SAM!BS142*1000,SAM!BS142=0,"")</f>
        <v/>
      </c>
      <c r="BT142" s="57" t="str" cm="1">
        <f t="array" ref="BT142">_xlfn.IFS(SAM!BT142&gt;0,SAM!BT142*1000,SAM!BT142&lt;0,SAM!BT142*1000,SAM!BT142=0,"")</f>
        <v/>
      </c>
      <c r="BU142" s="57" t="str" cm="1">
        <f t="array" ref="BU142">_xlfn.IFS(SAM!BU142&gt;0,SAM!BU142*1000,SAM!BU142&lt;0,SAM!BU142*1000,SAM!BU142=0,"")</f>
        <v/>
      </c>
      <c r="BV142" s="57" t="str" cm="1">
        <f t="array" ref="BV142">_xlfn.IFS(SAM!BV142&gt;0,SAM!BV142*1000,SAM!BV142&lt;0,SAM!BV142*1000,SAM!BV142=0,"")</f>
        <v/>
      </c>
      <c r="BW142" s="57" t="str" cm="1">
        <f t="array" ref="BW142">_xlfn.IFS(SAM!BW142&gt;0,SAM!BW142*1000,SAM!BW142&lt;0,SAM!BW142*1000,SAM!BW142=0,"")</f>
        <v/>
      </c>
      <c r="BX142" s="57" t="str" cm="1">
        <f t="array" ref="BX142">_xlfn.IFS(SAM!BX142&gt;0,SAM!BX142*1000,SAM!BX142&lt;0,SAM!BX142*1000,SAM!BX142=0,"")</f>
        <v/>
      </c>
      <c r="BY142" s="57" t="str" cm="1">
        <f t="array" ref="BY142">_xlfn.IFS(SAM!BY142&gt;0,SAM!BY142*1000,SAM!BY142&lt;0,SAM!BY142*1000,SAM!BY142=0,"")</f>
        <v/>
      </c>
      <c r="BZ142" s="57" t="str" cm="1">
        <f t="array" ref="BZ142">_xlfn.IFS(SAM!BZ142&gt;0,SAM!BZ142*1000,SAM!BZ142&lt;0,SAM!BZ142*1000,SAM!BZ142=0,"")</f>
        <v/>
      </c>
      <c r="CA142" s="57" t="str" cm="1">
        <f t="array" ref="CA142">_xlfn.IFS(SAM!CA142&gt;0,SAM!CA142*1000,SAM!CA142&lt;0,SAM!CA142*1000,SAM!CA142=0,"")</f>
        <v/>
      </c>
      <c r="CB142" s="57" t="str" cm="1">
        <f t="array" ref="CB142">_xlfn.IFS(SAM!CB142&gt;0,SAM!CB142*1000,SAM!CB142&lt;0,SAM!CB142*1000,SAM!CB142=0,"")</f>
        <v/>
      </c>
      <c r="CC142" s="57" t="str" cm="1">
        <f t="array" ref="CC142">_xlfn.IFS(SAM!CC142&gt;0,SAM!CC142*1000,SAM!CC142&lt;0,SAM!CC142*1000,SAM!CC142=0,"")</f>
        <v/>
      </c>
      <c r="CD142" s="57" t="str" cm="1">
        <f t="array" ref="CD142">_xlfn.IFS(SAM!CD142&gt;0,SAM!CD142*1000,SAM!CD142&lt;0,SAM!CD142*1000,SAM!CD142=0,"")</f>
        <v/>
      </c>
      <c r="CE142" s="57" t="str" cm="1">
        <f t="array" ref="CE142">_xlfn.IFS(SAM!CE142&gt;0,SAM!CE142*1000,SAM!CE142&lt;0,SAM!CE142*1000,SAM!CE142=0,"")</f>
        <v/>
      </c>
      <c r="CF142" s="57" t="str" cm="1">
        <f t="array" ref="CF142">_xlfn.IFS(SAM!CF142&gt;0,SAM!CF142*1000,SAM!CF142&lt;0,SAM!CF142*1000,SAM!CF142=0,"")</f>
        <v/>
      </c>
      <c r="CG142" s="57" t="str" cm="1">
        <f t="array" ref="CG142">_xlfn.IFS(SAM!CG142&gt;0,SAM!CG142*1000,SAM!CG142&lt;0,SAM!CG142*1000,SAM!CG142=0,"")</f>
        <v/>
      </c>
      <c r="CH142" s="57" t="str" cm="1">
        <f t="array" ref="CH142">_xlfn.IFS(SAM!CH142&gt;0,SAM!CH142*1000,SAM!CH142&lt;0,SAM!CH142*1000,SAM!CH142=0,"")</f>
        <v/>
      </c>
      <c r="CI142" s="57" t="str" cm="1">
        <f t="array" ref="CI142">_xlfn.IFS(SAM!CI142&gt;0,SAM!CI142*1000,SAM!CI142&lt;0,SAM!CI142*1000,SAM!CI142=0,"")</f>
        <v/>
      </c>
      <c r="CJ142" s="57" t="str" cm="1">
        <f t="array" ref="CJ142">_xlfn.IFS(SAM!CJ142&gt;0,SAM!CJ142*1000,SAM!CJ142&lt;0,SAM!CJ142*1000,SAM!CJ142=0,"")</f>
        <v/>
      </c>
      <c r="CK142" s="57" t="str" cm="1">
        <f t="array" ref="CK142">_xlfn.IFS(SAM!CK142&gt;0,SAM!CK142*1000,SAM!CK142&lt;0,SAM!CK142*1000,SAM!CK142=0,"")</f>
        <v/>
      </c>
      <c r="CL142" s="57" t="str" cm="1">
        <f t="array" ref="CL142">_xlfn.IFS(SAM!CL142&gt;0,SAM!CL142*1000,SAM!CL142&lt;0,SAM!CL142*1000,SAM!CL142=0,"")</f>
        <v/>
      </c>
      <c r="CM142" s="57" t="str" cm="1">
        <f t="array" ref="CM142">_xlfn.IFS(SAM!CM142&gt;0,SAM!CM142*1000,SAM!CM142&lt;0,SAM!CM142*1000,SAM!CM142=0,"")</f>
        <v/>
      </c>
      <c r="CN142" s="57" t="str" cm="1">
        <f t="array" ref="CN142">_xlfn.IFS(SAM!CN142&gt;0,SAM!CN142*1000,SAM!CN142&lt;0,SAM!CN142*1000,SAM!CN142=0,"")</f>
        <v/>
      </c>
      <c r="CO142" s="57" t="str" cm="1">
        <f t="array" ref="CO142">_xlfn.IFS(SAM!CO142&gt;0,SAM!CO142*1000,SAM!CO142&lt;0,SAM!CO142*1000,SAM!CO142=0,"")</f>
        <v/>
      </c>
      <c r="CP142" s="57" t="str" cm="1">
        <f t="array" ref="CP142">_xlfn.IFS(SAM!CP142&gt;0,SAM!CP142*1000,SAM!CP142&lt;0,SAM!CP142*1000,SAM!CP142=0,"")</f>
        <v/>
      </c>
      <c r="CQ142" s="57" t="str" cm="1">
        <f t="array" ref="CQ142">_xlfn.IFS(SAM!CQ142&gt;0,SAM!CQ142*1000,SAM!CQ142&lt;0,SAM!CQ142*1000,SAM!CQ142=0,"")</f>
        <v/>
      </c>
      <c r="CR142" s="57" t="str" cm="1">
        <f t="array" ref="CR142">_xlfn.IFS(SAM!CR142&gt;0,SAM!CR142*1000,SAM!CR142&lt;0,SAM!CR142*1000,SAM!CR142=0,"")</f>
        <v/>
      </c>
      <c r="CS142" s="57" t="str" cm="1">
        <f t="array" ref="CS142">_xlfn.IFS(SAM!CS142&gt;0,SAM!CS142*1000,SAM!CS142&lt;0,SAM!CS142*1000,SAM!CS142=0,"")</f>
        <v/>
      </c>
      <c r="CT142" s="57" t="str" cm="1">
        <f t="array" ref="CT142">_xlfn.IFS(SAM!CT142&gt;0,SAM!CT142*1000,SAM!CT142&lt;0,SAM!CT142*1000,SAM!CT142=0,"")</f>
        <v/>
      </c>
      <c r="CU142" s="57" t="str" cm="1">
        <f t="array" ref="CU142">_xlfn.IFS(SAM!CU142&gt;0,SAM!CU142*1000,SAM!CU142&lt;0,SAM!CU142*1000,SAM!CU142=0,"")</f>
        <v/>
      </c>
      <c r="CV142" s="57" t="str" cm="1">
        <f t="array" ref="CV142">_xlfn.IFS(SAM!CV142&gt;0,SAM!CV142*1000,SAM!CV142&lt;0,SAM!CV142*1000,SAM!CV142=0,"")</f>
        <v/>
      </c>
      <c r="CW142" s="57" t="str" cm="1">
        <f t="array" ref="CW142">_xlfn.IFS(SAM!CW142&gt;0,SAM!CW142*1000,SAM!CW142&lt;0,SAM!CW142*1000,SAM!CW142=0,"")</f>
        <v/>
      </c>
      <c r="CX142" s="57" t="str" cm="1">
        <f t="array" ref="CX142">_xlfn.IFS(SAM!CX142&gt;0,SAM!CX142*1000,SAM!CX142&lt;0,SAM!CX142*1000,SAM!CX142=0,"")</f>
        <v/>
      </c>
      <c r="CY142" s="57" t="str" cm="1">
        <f t="array" ref="CY142">_xlfn.IFS(SAM!CY142&gt;0,SAM!CY142*1000,SAM!CY142&lt;0,SAM!CY142*1000,SAM!CY142=0,"")</f>
        <v/>
      </c>
      <c r="CZ142" s="57" t="str" cm="1">
        <f t="array" ref="CZ142">_xlfn.IFS(SAM!CZ142&gt;0,SAM!CZ142*1000,SAM!CZ142&lt;0,SAM!CZ142*1000,SAM!CZ142=0,"")</f>
        <v/>
      </c>
      <c r="DA142" s="57" t="str" cm="1">
        <f t="array" ref="DA142">_xlfn.IFS(SAM!DA142&gt;0,SAM!DA142*1000,SAM!DA142&lt;0,SAM!DA142*1000,SAM!DA142=0,"")</f>
        <v/>
      </c>
      <c r="DB142" s="57" t="str" cm="1">
        <f t="array" ref="DB142">_xlfn.IFS(SAM!DB142&gt;0,SAM!DB142*1000,SAM!DB142&lt;0,SAM!DB142*1000,SAM!DB142=0,"")</f>
        <v/>
      </c>
      <c r="DC142" s="57" t="str" cm="1">
        <f t="array" ref="DC142">_xlfn.IFS(SAM!DC142&gt;0,SAM!DC142*1000,SAM!DC142&lt;0,SAM!DC142*1000,SAM!DC142=0,"")</f>
        <v/>
      </c>
      <c r="DD142" s="57" t="str" cm="1">
        <f t="array" ref="DD142">_xlfn.IFS(SAM!DD142&gt;0,SAM!DD142*1000,SAM!DD142&lt;0,SAM!DD142*1000,SAM!DD142=0,"")</f>
        <v/>
      </c>
      <c r="DE142" s="57" t="str" cm="1">
        <f t="array" ref="DE142">_xlfn.IFS(SAM!DE142&gt;0,SAM!DE142*1000,SAM!DE142&lt;0,SAM!DE142*1000,SAM!DE142=0,"")</f>
        <v/>
      </c>
      <c r="DF142" s="57" t="str" cm="1">
        <f t="array" ref="DF142">_xlfn.IFS(SAM!DF142&gt;0,SAM!DF142*1000,SAM!DF142&lt;0,SAM!DF142*1000,SAM!DF142=0,"")</f>
        <v/>
      </c>
      <c r="DG142" s="57" t="str" cm="1">
        <f t="array" ref="DG142">_xlfn.IFS(SAM!DG142&gt;0,SAM!DG142*1000,SAM!DG142&lt;0,SAM!DG142*1000,SAM!DG142=0,"")</f>
        <v/>
      </c>
      <c r="DH142" s="57" t="str" cm="1">
        <f t="array" ref="DH142">_xlfn.IFS(SAM!DH142&gt;0,SAM!DH142*1000,SAM!DH142&lt;0,SAM!DH142*1000,SAM!DH142=0,"")</f>
        <v/>
      </c>
      <c r="DI142" s="57" t="str" cm="1">
        <f t="array" ref="DI142">_xlfn.IFS(SAM!DI142&gt;0,SAM!DI142*1000,SAM!DI142&lt;0,SAM!DI142*1000,SAM!DI142=0,"")</f>
        <v/>
      </c>
      <c r="DJ142" s="57" t="str" cm="1">
        <f t="array" ref="DJ142">_xlfn.IFS(SAM!DJ142&gt;0,SAM!DJ142*1000,SAM!DJ142&lt;0,SAM!DJ142*1000,SAM!DJ142=0,"")</f>
        <v/>
      </c>
      <c r="DK142" s="57" t="str" cm="1">
        <f t="array" ref="DK142">_xlfn.IFS(SAM!DK142&gt;0,SAM!DK142*1000,SAM!DK142&lt;0,SAM!DK142*1000,SAM!DK142=0,"")</f>
        <v/>
      </c>
      <c r="DL142" s="57" t="str" cm="1">
        <f t="array" ref="DL142">_xlfn.IFS(SAM!DL142&gt;0,SAM!DL142*1000,SAM!DL142&lt;0,SAM!DL142*1000,SAM!DL142=0,"")</f>
        <v/>
      </c>
      <c r="DM142" s="57" t="str" cm="1">
        <f t="array" ref="DM142">_xlfn.IFS(SAM!DM142&gt;0,SAM!DM142*1000,SAM!DM142&lt;0,SAM!DM142*1000,SAM!DM142=0,"")</f>
        <v/>
      </c>
      <c r="DN142" s="57" t="str" cm="1">
        <f t="array" ref="DN142">_xlfn.IFS(SAM!DN142&gt;0,SAM!DN142*1000,SAM!DN142&lt;0,SAM!DN142*1000,SAM!DN142=0,"")</f>
        <v/>
      </c>
      <c r="DO142" s="57" t="str" cm="1">
        <f t="array" ref="DO142">_xlfn.IFS(SAM!DO142&gt;0,SAM!DO142*1000,SAM!DO142&lt;0,SAM!DO142*1000,SAM!DO142=0,"")</f>
        <v/>
      </c>
      <c r="DP142" s="57" t="str" cm="1">
        <f t="array" ref="DP142">_xlfn.IFS(SAM!DP142&gt;0,SAM!DP142*1000,SAM!DP142&lt;0,SAM!DP142*1000,SAM!DP142=0,"")</f>
        <v/>
      </c>
      <c r="DQ142" s="57" t="str" cm="1">
        <f t="array" ref="DQ142">_xlfn.IFS(SAM!DQ142&gt;0,SAM!DQ142*1000,SAM!DQ142&lt;0,SAM!DQ142*1000,SAM!DQ142=0,"")</f>
        <v/>
      </c>
      <c r="DR142" s="57" t="str" cm="1">
        <f t="array" ref="DR142">_xlfn.IFS(SAM!DR142&gt;0,SAM!DR142*1000,SAM!DR142&lt;0,SAM!DR142*1000,SAM!DR142=0,"")</f>
        <v/>
      </c>
      <c r="DS142" s="57" t="str" cm="1">
        <f t="array" ref="DS142">_xlfn.IFS(SAM!DS142&gt;0,SAM!DS142*1000,SAM!DS142&lt;0,SAM!DS142*1000,SAM!DS142=0,"")</f>
        <v/>
      </c>
      <c r="DT142" s="57" t="str" cm="1">
        <f t="array" ref="DT142">_xlfn.IFS(SAM!DT142&gt;0,SAM!DT142*1000,SAM!DT142&lt;0,SAM!DT142*1000,SAM!DT142=0,"")</f>
        <v/>
      </c>
      <c r="DU142" s="57" t="str" cm="1">
        <f t="array" ref="DU142">_xlfn.IFS(SAM!DU142&gt;0,SAM!DU142*1000,SAM!DU142&lt;0,SAM!DU142*1000,SAM!DU142=0,"")</f>
        <v/>
      </c>
      <c r="DV142" s="57" t="str" cm="1">
        <f t="array" ref="DV142">_xlfn.IFS(SAM!DV142&gt;0,SAM!DV142*1000,SAM!DV142&lt;0,SAM!DV142*1000,SAM!DV142=0,"")</f>
        <v/>
      </c>
      <c r="DW142" s="57" t="str" cm="1">
        <f t="array" ref="DW142">_xlfn.IFS(SAM!DW142&gt;0,SAM!DW142*1000,SAM!DW142&lt;0,SAM!DW142*1000,SAM!DW142=0,"")</f>
        <v/>
      </c>
      <c r="DX142" s="57" t="str" cm="1">
        <f t="array" ref="DX142">_xlfn.IFS(SAM!DX142&gt;0,SAM!DX142*1000,SAM!DX142&lt;0,SAM!DX142*1000,SAM!DX142=0,"")</f>
        <v/>
      </c>
      <c r="DY142" s="57" t="str" cm="1">
        <f t="array" ref="DY142">_xlfn.IFS(SAM!DY142&gt;0,SAM!DY142*1000,SAM!DY142&lt;0,SAM!DY142*1000,SAM!DY142=0,"")</f>
        <v/>
      </c>
      <c r="DZ142" s="57" t="str" cm="1">
        <f t="array" ref="DZ142">_xlfn.IFS(SAM!DZ142&gt;0,SAM!DZ142*1000,SAM!DZ142&lt;0,SAM!DZ142*1000,SAM!DZ142=0,"")</f>
        <v/>
      </c>
      <c r="EA142" s="57" t="str" cm="1">
        <f t="array" ref="EA142">_xlfn.IFS(SAM!EA142&gt;0,SAM!EA142*1000,SAM!EA142&lt;0,SAM!EA142*1000,SAM!EA142=0,"")</f>
        <v/>
      </c>
      <c r="EB142" s="57" t="str" cm="1">
        <f t="array" ref="EB142">_xlfn.IFS(SAM!EB142&gt;0,SAM!EB142*1000,SAM!EB142&lt;0,SAM!EB142*1000,SAM!EB142=0,"")</f>
        <v/>
      </c>
      <c r="EC142" s="57" t="str" cm="1">
        <f t="array" ref="EC142">_xlfn.IFS(SAM!EC142&gt;0,SAM!EC142*1000,SAM!EC142&lt;0,SAM!EC142*1000,SAM!EC142=0,"")</f>
        <v/>
      </c>
      <c r="ED142" s="57" t="str" cm="1">
        <f t="array" ref="ED142">_xlfn.IFS(SAM!ED142&gt;0,SAM!ED142*1000,SAM!ED142&lt;0,SAM!ED142*1000,SAM!ED142=0,"")</f>
        <v/>
      </c>
      <c r="EE142" s="57" t="str" cm="1">
        <f t="array" ref="EE142">_xlfn.IFS(SAM!EE142&gt;0,SAM!EE142*1000,SAM!EE142&lt;0,SAM!EE142*1000,SAM!EE142=0,"")</f>
        <v/>
      </c>
      <c r="EF142" s="57" t="str" cm="1">
        <f t="array" ref="EF142">_xlfn.IFS(SAM!EF142&gt;0,SAM!EF142*1000,SAM!EF142&lt;0,SAM!EF142*1000,SAM!EF142=0,"")</f>
        <v/>
      </c>
      <c r="EG142" s="57" t="str" cm="1">
        <f t="array" ref="EG142">_xlfn.IFS(SAM!EG142&gt;0,SAM!EG142*1000,SAM!EG142&lt;0,SAM!EG142*1000,SAM!EG142=0,"")</f>
        <v/>
      </c>
      <c r="EH142" s="57" t="str" cm="1">
        <f t="array" ref="EH142">_xlfn.IFS(SAM!EH142&gt;0,SAM!EH142*1000,SAM!EH142&lt;0,SAM!EH142*1000,SAM!EH142=0,"")</f>
        <v/>
      </c>
      <c r="EI142" s="57" t="str" cm="1">
        <f t="array" ref="EI142">_xlfn.IFS(SAM!EI142&gt;0,SAM!EI142*1000,SAM!EI142&lt;0,SAM!EI142*1000,SAM!EI142=0,"")</f>
        <v/>
      </c>
      <c r="EJ142" s="57" t="str" cm="1">
        <f t="array" ref="EJ142">_xlfn.IFS(SAM!EJ142&gt;0,SAM!EJ142*1000,SAM!EJ142&lt;0,SAM!EJ142*1000,SAM!EJ142=0,"")</f>
        <v/>
      </c>
      <c r="EK142" s="57" t="str" cm="1">
        <f t="array" ref="EK142">_xlfn.IFS(SAM!EK142&gt;0,SAM!EK142*1000,SAM!EK142&lt;0,SAM!EK142*1000,SAM!EK142=0,"")</f>
        <v/>
      </c>
      <c r="EL142" s="57" t="str" cm="1">
        <f t="array" ref="EL142">_xlfn.IFS(SAM!EL142&gt;0,SAM!EL142*1000,SAM!EL142&lt;0,SAM!EL142*1000,SAM!EL142=0,"")</f>
        <v/>
      </c>
      <c r="EM142" s="57" t="str" cm="1">
        <f t="array" ref="EM142">_xlfn.IFS(SAM!EM142&gt;0,SAM!EM142*1000,SAM!EM142&lt;0,SAM!EM142*1000,SAM!EM142=0,"")</f>
        <v/>
      </c>
      <c r="EN142" s="57" t="str" cm="1">
        <f t="array" ref="EN142">_xlfn.IFS(SAM!EN142&gt;0,SAM!EN142*1000,SAM!EN142&lt;0,SAM!EN142*1000,SAM!EN142=0,"")</f>
        <v/>
      </c>
      <c r="EO142" s="57" t="str" cm="1">
        <f t="array" ref="EO142">_xlfn.IFS(SAM!EO142&gt;0,SAM!EO142*1000,SAM!EO142&lt;0,SAM!EO142*1000,SAM!EO142=0,"")</f>
        <v/>
      </c>
      <c r="EP142" s="57" t="str" cm="1">
        <f t="array" ref="EP142">_xlfn.IFS(SAM!EP142&gt;0,SAM!EP142*1000,SAM!EP142&lt;0,SAM!EP142*1000,SAM!EP142=0,"")</f>
        <v/>
      </c>
      <c r="EQ142" s="57" t="str" cm="1">
        <f t="array" ref="EQ142">_xlfn.IFS(SAM!EQ142&gt;0,SAM!EQ142*1000,SAM!EQ142&lt;0,SAM!EQ142*1000,SAM!EQ142=0,"")</f>
        <v/>
      </c>
      <c r="ER142" s="57" t="str" cm="1">
        <f t="array" ref="ER142">_xlfn.IFS(SAM!ER142&gt;0,SAM!ER142*1000,SAM!ER142&lt;0,SAM!ER142*1000,SAM!ER142=0,"")</f>
        <v/>
      </c>
      <c r="ES142" s="57" t="str" cm="1">
        <f t="array" ref="ES142">_xlfn.IFS(SAM!ES142&gt;0,SAM!ES142*1000,SAM!ES142&lt;0,SAM!ES142*1000,SAM!ES142=0,"")</f>
        <v/>
      </c>
      <c r="ET142" s="57" t="str" cm="1">
        <f t="array" ref="ET142">_xlfn.IFS(SAM!ET142&gt;0,SAM!ET142*1000,SAM!ET142&lt;0,SAM!ET142*1000,SAM!ET142=0,"")</f>
        <v/>
      </c>
      <c r="EU142" s="57" t="str" cm="1">
        <f t="array" ref="EU142">_xlfn.IFS(SAM!EU142&gt;0,SAM!EU142*1000,SAM!EU142&lt;0,SAM!EU142*1000,SAM!EU142=0,"")</f>
        <v/>
      </c>
      <c r="EV142" s="57" cm="1">
        <f t="array" ref="EV142">_xlfn.IFS(SAM!EV142&gt;0,SAM!EV142*1000,SAM!EV142&lt;0,SAM!EV142*1000,SAM!EV142=0,"")</f>
        <v>3118.5822575767997</v>
      </c>
      <c r="EW142" s="57" t="str" cm="1">
        <f t="array" ref="EW142">_xlfn.IFS(SAM!EW142&gt;0,SAM!EW142*1000,SAM!EW142&lt;0,SAM!EW142*1000,SAM!EW142=0,"")</f>
        <v/>
      </c>
      <c r="EX142" s="57" cm="1">
        <f t="array" ref="EX142">_xlfn.IFS(SAM!EX142&gt;0,SAM!EX142*1000,SAM!EX142&lt;0,SAM!EX142*1000,SAM!EX142=0,"")</f>
        <v>216325.928479461</v>
      </c>
      <c r="EY142" s="57" t="str" cm="1">
        <f t="array" ref="EY142">_xlfn.IFS(SAM!EY142&gt;0,SAM!EY142*1000,SAM!EY142&lt;0,SAM!EY142*1000,SAM!EY142=0,"")</f>
        <v/>
      </c>
      <c r="EZ142" s="57" t="str" cm="1">
        <f t="array" ref="EZ142">_xlfn.IFS(SAM!EZ142&gt;0,SAM!EZ142*1000,SAM!EZ142&lt;0,SAM!EZ142*1000,SAM!EZ142=0,"")</f>
        <v/>
      </c>
      <c r="FA142" s="57" t="str" cm="1">
        <f t="array" ref="FA142">_xlfn.IFS(SAM!FA142&gt;0,SAM!FA142*1000,SAM!FA142&lt;0,SAM!FA142*1000,SAM!FA142=0,"")</f>
        <v/>
      </c>
      <c r="FB142" s="57" t="str" cm="1">
        <f t="array" ref="FB142">_xlfn.IFS(SAM!FB142&gt;0,SAM!FB142*1000,SAM!FB142&lt;0,SAM!FB142*1000,SAM!FB142=0,"")</f>
        <v/>
      </c>
      <c r="FC142" s="57" t="str" cm="1">
        <f t="array" ref="FC142">_xlfn.IFS(SAM!FC142&gt;0,SAM!FC142*1000,SAM!FC142&lt;0,SAM!FC142*1000,SAM!FC142=0,"")</f>
        <v/>
      </c>
      <c r="FD142" s="57" t="str" cm="1">
        <f t="array" ref="FD142">_xlfn.IFS(SAM!FD142&gt;0,SAM!FD142*1000,SAM!FD142&lt;0,SAM!FD142*1000,SAM!FD142=0,"")</f>
        <v/>
      </c>
      <c r="FE142" s="57" t="str" cm="1">
        <f t="array" ref="FE142">_xlfn.IFS(SAM!FE142&gt;0,SAM!FE142*1000,SAM!FE142&lt;0,SAM!FE142*1000,SAM!FE142=0,"")</f>
        <v/>
      </c>
      <c r="FF142" s="57" t="str" cm="1">
        <f t="array" ref="FF142">_xlfn.IFS(SAM!FF142&gt;0,SAM!FF142*1000,SAM!FF142&lt;0,SAM!FF142*1000,SAM!FF142=0,"")</f>
        <v/>
      </c>
      <c r="FG142" s="57" t="str" cm="1">
        <f t="array" ref="FG142">_xlfn.IFS(SAM!FG142&gt;0,SAM!FG142*1000,SAM!FG142&lt;0,SAM!FG142*1000,SAM!FG142=0,"")</f>
        <v/>
      </c>
      <c r="FH142" s="57" t="str" cm="1">
        <f t="array" ref="FH142">_xlfn.IFS(SAM!FH142&gt;0,SAM!FH142*1000,SAM!FH142&lt;0,SAM!FH142*1000,SAM!FH142=0,"")</f>
        <v/>
      </c>
      <c r="FI142" s="57" t="str" cm="1">
        <f t="array" ref="FI142">_xlfn.IFS(SAM!FI142&gt;0,SAM!FI142*1000,SAM!FI142&lt;0,SAM!FI142*1000,SAM!FI142=0,"")</f>
        <v/>
      </c>
      <c r="FJ142" s="57" t="str" cm="1">
        <f t="array" ref="FJ142">_xlfn.IFS(SAM!FJ142&gt;0,SAM!FJ142*1000,SAM!FJ142&lt;0,SAM!FJ142*1000,SAM!FJ142=0,"")</f>
        <v/>
      </c>
      <c r="FK142" s="57" t="str" cm="1">
        <f t="array" ref="FK142">_xlfn.IFS(SAM!FK142&gt;0,SAM!FK142*1000,SAM!FK142&lt;0,SAM!FK142*1000,SAM!FK142=0,"")</f>
        <v/>
      </c>
      <c r="FL142" s="57" cm="1">
        <f t="array" ref="FL142">_xlfn.IFS(SAM!FL142&gt;0,SAM!FL142*1000,SAM!FL142&lt;0,SAM!FL142*1000,SAM!FL142=0,"")</f>
        <v>6.6999438072866097E-2</v>
      </c>
      <c r="FM142" s="57" cm="1">
        <f t="array" ref="FM142">_xlfn.IFS(SAM!FM142&gt;0,SAM!FM142*1000,SAM!FM142&lt;0,SAM!FM142*1000,SAM!FM142=0,"")</f>
        <v>1.2657012207364E-2</v>
      </c>
      <c r="FN142" s="57" t="str" cm="1">
        <f t="array" ref="FN142">_xlfn.IFS(SAM!FN142&gt;0,SAM!FN142*1000,SAM!FN142&lt;0,SAM!FN142*1000,SAM!FN142=0,"")</f>
        <v/>
      </c>
      <c r="FO142" s="57" cm="1">
        <f t="array" ref="FO142">_xlfn.IFS(SAM!FO142&gt;0,SAM!FO142*1000,SAM!FO142&lt;0,SAM!FO142*1000,SAM!FO142=0,"")</f>
        <v>1.4945246791549999E-3</v>
      </c>
      <c r="FP142" s="57" cm="1">
        <f t="array" ref="FP142">_xlfn.IFS(SAM!FP142&gt;0,SAM!FP142*1000,SAM!FP142&lt;0,SAM!FP142*1000,SAM!FP142=0,"")</f>
        <v>688.30341402957697</v>
      </c>
      <c r="FR142">
        <f t="shared" si="2"/>
        <v>220854.07964271179</v>
      </c>
    </row>
    <row r="143" spans="1:174" x14ac:dyDescent="0.3">
      <c r="A143" t="s">
        <v>698</v>
      </c>
      <c r="B143" s="57" cm="1">
        <f t="array" ref="B143">_xlfn.IFS(SAM!B143&gt;0,SAM!B143*1000,SAM!B143&lt;0,SAM!B143*1000,SAM!B143=0,"")</f>
        <v>6.5949392616002897E-2</v>
      </c>
      <c r="C143" s="57" cm="1">
        <f t="array" ref="C143">_xlfn.IFS(SAM!C143&gt;0,SAM!C143*1000,SAM!C143&lt;0,SAM!C143*1000,SAM!C143=0,"")</f>
        <v>0.29346272508681498</v>
      </c>
      <c r="D143" s="57" cm="1">
        <f t="array" ref="D143">_xlfn.IFS(SAM!D143&gt;0,SAM!D143*1000,SAM!D143&lt;0,SAM!D143*1000,SAM!D143=0,"")</f>
        <v>12.760568905016799</v>
      </c>
      <c r="E143" s="57" cm="1">
        <f t="array" ref="E143">_xlfn.IFS(SAM!E143&gt;0,SAM!E143*1000,SAM!E143&lt;0,SAM!E143*1000,SAM!E143=0,"")</f>
        <v>9.1421156221908895</v>
      </c>
      <c r="F143" s="57" cm="1">
        <f t="array" ref="F143">_xlfn.IFS(SAM!F143&gt;0,SAM!F143*1000,SAM!F143&lt;0,SAM!F143*1000,SAM!F143=0,"")</f>
        <v>5.5356357122820601</v>
      </c>
      <c r="G143" s="57" cm="1">
        <f t="array" ref="G143">_xlfn.IFS(SAM!G143&gt;0,SAM!G143*1000,SAM!G143&lt;0,SAM!G143*1000,SAM!G143=0,"")</f>
        <v>1.2305371300408499</v>
      </c>
      <c r="H143" s="57" cm="1">
        <f t="array" ref="H143">_xlfn.IFS(SAM!H143&gt;0,SAM!H143*1000,SAM!H143&lt;0,SAM!H143*1000,SAM!H143=0,"")</f>
        <v>79.534256638103898</v>
      </c>
      <c r="I143" s="57" cm="1">
        <f t="array" ref="I143">_xlfn.IFS(SAM!I143&gt;0,SAM!I143*1000,SAM!I143&lt;0,SAM!I143*1000,SAM!I143=0,"")</f>
        <v>9.1732994705995399E-2</v>
      </c>
      <c r="J143" s="57" cm="1">
        <f t="array" ref="J143">_xlfn.IFS(SAM!J143&gt;0,SAM!J143*1000,SAM!J143&lt;0,SAM!J143*1000,SAM!J143=0,"")</f>
        <v>1.2255972170927101</v>
      </c>
      <c r="K143" s="57" cm="1">
        <f t="array" ref="K143">_xlfn.IFS(SAM!K143&gt;0,SAM!K143*1000,SAM!K143&lt;0,SAM!K143*1000,SAM!K143=0,"")</f>
        <v>1.1980526024390501</v>
      </c>
      <c r="L143" s="57" cm="1">
        <f t="array" ref="L143">_xlfn.IFS(SAM!L143&gt;0,SAM!L143*1000,SAM!L143&lt;0,SAM!L143*1000,SAM!L143=0,"")</f>
        <v>0.12673699790962401</v>
      </c>
      <c r="M143" s="57" cm="1">
        <f t="array" ref="M143">_xlfn.IFS(SAM!M143&gt;0,SAM!M143*1000,SAM!M143&lt;0,SAM!M143*1000,SAM!M143=0,"")</f>
        <v>9.5243208186308499E-3</v>
      </c>
      <c r="N143" s="57" cm="1">
        <f t="array" ref="N143">_xlfn.IFS(SAM!N143&gt;0,SAM!N143*1000,SAM!N143&lt;0,SAM!N143*1000,SAM!N143=0,"")</f>
        <v>1.0923780649807702</v>
      </c>
      <c r="O143" s="57" cm="1">
        <f t="array" ref="O143">_xlfn.IFS(SAM!O143&gt;0,SAM!O143*1000,SAM!O143&lt;0,SAM!O143*1000,SAM!O143=0,"")</f>
        <v>212.42182635722</v>
      </c>
      <c r="P143" s="57" cm="1">
        <f t="array" ref="P143">_xlfn.IFS(SAM!P143&gt;0,SAM!P143*1000,SAM!P143&lt;0,SAM!P143*1000,SAM!P143=0,"")</f>
        <v>1.74278335821542E-2</v>
      </c>
      <c r="Q143" s="57" t="str" cm="1">
        <f t="array" ref="Q143">_xlfn.IFS(SAM!Q143&gt;0,SAM!Q143*1000,SAM!Q143&lt;0,SAM!Q143*1000,SAM!Q143=0,"")</f>
        <v/>
      </c>
      <c r="R143" s="57" cm="1">
        <f t="array" ref="R143">_xlfn.IFS(SAM!R143&gt;0,SAM!R143*1000,SAM!R143&lt;0,SAM!R143*1000,SAM!R143=0,"")</f>
        <v>1.9890720993673799E-3</v>
      </c>
      <c r="S143" s="57" cm="1">
        <f t="array" ref="S143">_xlfn.IFS(SAM!S143&gt;0,SAM!S143*1000,SAM!S143&lt;0,SAM!S143*1000,SAM!S143=0,"")</f>
        <v>0.16324960874863201</v>
      </c>
      <c r="T143" s="57" cm="1">
        <f t="array" ref="T143">_xlfn.IFS(SAM!T143&gt;0,SAM!T143*1000,SAM!T143&lt;0,SAM!T143*1000,SAM!T143=0,"")</f>
        <v>0.22198968262244601</v>
      </c>
      <c r="U143" s="57" cm="1">
        <f t="array" ref="U143">_xlfn.IFS(SAM!U143&gt;0,SAM!U143*1000,SAM!U143&lt;0,SAM!U143*1000,SAM!U143=0,"")</f>
        <v>0.133120025347919</v>
      </c>
      <c r="V143" s="57" cm="1">
        <f t="array" ref="V143">_xlfn.IFS(SAM!V143&gt;0,SAM!V143*1000,SAM!V143&lt;0,SAM!V143*1000,SAM!V143=0,"")</f>
        <v>5.5292294016774504E-2</v>
      </c>
      <c r="W143" s="57" cm="1">
        <f t="array" ref="W143">_xlfn.IFS(SAM!W143&gt;0,SAM!W143*1000,SAM!W143&lt;0,SAM!W143*1000,SAM!W143=0,"")</f>
        <v>8.7264319497128706E-2</v>
      </c>
      <c r="X143" s="57" cm="1">
        <f t="array" ref="X143">_xlfn.IFS(SAM!X143&gt;0,SAM!X143*1000,SAM!X143&lt;0,SAM!X143*1000,SAM!X143=0,"")</f>
        <v>2.2397351533766899E-3</v>
      </c>
      <c r="Y143" s="57" cm="1">
        <f t="array" ref="Y143">_xlfn.IFS(SAM!Y143&gt;0,SAM!Y143*1000,SAM!Y143&lt;0,SAM!Y143*1000,SAM!Y143=0,"")</f>
        <v>2.4538738937185402E-3</v>
      </c>
      <c r="Z143" s="57" cm="1">
        <f t="array" ref="Z143">_xlfn.IFS(SAM!Z143&gt;0,SAM!Z143*1000,SAM!Z143&lt;0,SAM!Z143*1000,SAM!Z143=0,"")</f>
        <v>3.0708225493600003</v>
      </c>
      <c r="AA143" s="57" cm="1">
        <f t="array" ref="AA143">_xlfn.IFS(SAM!AA143&gt;0,SAM!AA143*1000,SAM!AA143&lt;0,SAM!AA143*1000,SAM!AA143=0,"")</f>
        <v>1.3255628059848699</v>
      </c>
      <c r="AB143" s="57" cm="1">
        <f t="array" ref="AB143">_xlfn.IFS(SAM!AB143&gt;0,SAM!AB143*1000,SAM!AB143&lt;0,SAM!AB143*1000,SAM!AB143=0,"")</f>
        <v>1.7477806294679301</v>
      </c>
      <c r="AC143" s="57" cm="1">
        <f t="array" ref="AC143">_xlfn.IFS(SAM!AC143&gt;0,SAM!AC143*1000,SAM!AC143&lt;0,SAM!AC143*1000,SAM!AC143=0,"")</f>
        <v>0.46921665474138302</v>
      </c>
      <c r="AD143" s="57" cm="1">
        <f t="array" ref="AD143">_xlfn.IFS(SAM!AD143&gt;0,SAM!AD143*1000,SAM!AD143&lt;0,SAM!AD143*1000,SAM!AD143=0,"")</f>
        <v>1.3913953501237801E-3</v>
      </c>
      <c r="AE143" s="57" cm="1">
        <f t="array" ref="AE143">_xlfn.IFS(SAM!AE143&gt;0,SAM!AE143*1000,SAM!AE143&lt;0,SAM!AE143*1000,SAM!AE143=0,"")</f>
        <v>0.996157504416194</v>
      </c>
      <c r="AF143" s="57" cm="1">
        <f t="array" ref="AF143">_xlfn.IFS(SAM!AF143&gt;0,SAM!AF143*1000,SAM!AF143&lt;0,SAM!AF143*1000,SAM!AF143=0,"")</f>
        <v>5.5427470660981797</v>
      </c>
      <c r="AG143" s="57" cm="1">
        <f t="array" ref="AG143">_xlfn.IFS(SAM!AG143&gt;0,SAM!AG143*1000,SAM!AG143&lt;0,SAM!AG143*1000,SAM!AG143=0,"")</f>
        <v>1.9629133602960103</v>
      </c>
      <c r="AH143" s="57" cm="1">
        <f t="array" ref="AH143">_xlfn.IFS(SAM!AH143&gt;0,SAM!AH143*1000,SAM!AH143&lt;0,SAM!AH143*1000,SAM!AH143=0,"")</f>
        <v>5.2215490979746901</v>
      </c>
      <c r="AI143" s="57" cm="1">
        <f t="array" ref="AI143">_xlfn.IFS(SAM!AI143&gt;0,SAM!AI143*1000,SAM!AI143&lt;0,SAM!AI143*1000,SAM!AI143=0,"")</f>
        <v>3.2104295813966101E-2</v>
      </c>
      <c r="AJ143" s="57" cm="1">
        <f t="array" ref="AJ143">_xlfn.IFS(SAM!AJ143&gt;0,SAM!AJ143*1000,SAM!AJ143&lt;0,SAM!AJ143*1000,SAM!AJ143=0,"")</f>
        <v>15.9242351847486</v>
      </c>
      <c r="AK143" s="57" cm="1">
        <f t="array" ref="AK143">_xlfn.IFS(SAM!AK143&gt;0,SAM!AK143*1000,SAM!AK143&lt;0,SAM!AK143*1000,SAM!AK143=0,"")</f>
        <v>4.7636337147953503E-3</v>
      </c>
      <c r="AL143" s="57" cm="1">
        <f t="array" ref="AL143">_xlfn.IFS(SAM!AL143&gt;0,SAM!AL143*1000,SAM!AL143&lt;0,SAM!AL143*1000,SAM!AL143=0,"")</f>
        <v>11.224599972234401</v>
      </c>
      <c r="AM143" s="57" cm="1">
        <f t="array" ref="AM143">_xlfn.IFS(SAM!AM143&gt;0,SAM!AM143*1000,SAM!AM143&lt;0,SAM!AM143*1000,SAM!AM143=0,"")</f>
        <v>341.42556483947402</v>
      </c>
      <c r="AN143" s="57" cm="1">
        <f t="array" ref="AN143">_xlfn.IFS(SAM!AN143&gt;0,SAM!AN143*1000,SAM!AN143&lt;0,SAM!AN143*1000,SAM!AN143=0,"")</f>
        <v>0.162097541360225</v>
      </c>
      <c r="AO143" s="57" cm="1">
        <f t="array" ref="AO143">_xlfn.IFS(SAM!AO143&gt;0,SAM!AO143*1000,SAM!AO143&lt;0,SAM!AO143*1000,SAM!AO143=0,"")</f>
        <v>7.4471951401894609E-2</v>
      </c>
      <c r="AP143" s="57" cm="1">
        <f t="array" ref="AP143">_xlfn.IFS(SAM!AP143&gt;0,SAM!AP143*1000,SAM!AP143&lt;0,SAM!AP143*1000,SAM!AP143=0,"")</f>
        <v>6.4053459635265694E-2</v>
      </c>
      <c r="AQ143" s="57" cm="1">
        <f t="array" ref="AQ143">_xlfn.IFS(SAM!AQ143&gt;0,SAM!AQ143*1000,SAM!AQ143&lt;0,SAM!AQ143*1000,SAM!AQ143=0,"")</f>
        <v>0.65838684302865502</v>
      </c>
      <c r="AR143" s="57" cm="1">
        <f t="array" ref="AR143">_xlfn.IFS(SAM!AR143&gt;0,SAM!AR143*1000,SAM!AR143&lt;0,SAM!AR143*1000,SAM!AR143=0,"")</f>
        <v>7.1582337665731105E-2</v>
      </c>
      <c r="AS143" s="57" cm="1">
        <f t="array" ref="AS143">_xlfn.IFS(SAM!AS143&gt;0,SAM!AS143*1000,SAM!AS143&lt;0,SAM!AS143*1000,SAM!AS143=0,"")</f>
        <v>1.8181085787535602E-2</v>
      </c>
      <c r="AT143" s="57" cm="1">
        <f t="array" ref="AT143">_xlfn.IFS(SAM!AT143&gt;0,SAM!AT143*1000,SAM!AT143&lt;0,SAM!AT143*1000,SAM!AT143=0,"")</f>
        <v>2.27454589312443E-2</v>
      </c>
      <c r="AU143" s="57" cm="1">
        <f t="array" ref="AU143">_xlfn.IFS(SAM!AU143&gt;0,SAM!AU143*1000,SAM!AU143&lt;0,SAM!AU143*1000,SAM!AU143=0,"")</f>
        <v>1.7503243425110501E-2</v>
      </c>
      <c r="AV143" s="57" cm="1">
        <f t="array" ref="AV143">_xlfn.IFS(SAM!AV143&gt;0,SAM!AV143*1000,SAM!AV143&lt;0,SAM!AV143*1000,SAM!AV143=0,"")</f>
        <v>4.5057292625504701E-3</v>
      </c>
      <c r="AW143" s="57" t="str" cm="1">
        <f t="array" ref="AW143">_xlfn.IFS(SAM!AW143&gt;0,SAM!AW143*1000,SAM!AW143&lt;0,SAM!AW143*1000,SAM!AW143=0,"")</f>
        <v/>
      </c>
      <c r="AX143" s="57" t="str" cm="1">
        <f t="array" ref="AX143">_xlfn.IFS(SAM!AX143&gt;0,SAM!AX143*1000,SAM!AX143&lt;0,SAM!AX143*1000,SAM!AX143=0,"")</f>
        <v/>
      </c>
      <c r="AY143" s="57" cm="1">
        <f t="array" ref="AY143">_xlfn.IFS(SAM!AY143&gt;0,SAM!AY143*1000,SAM!AY143&lt;0,SAM!AY143*1000,SAM!AY143=0,"")</f>
        <v>4.9891779540766992</v>
      </c>
      <c r="AZ143" s="57" cm="1">
        <f t="array" ref="AZ143">_xlfn.IFS(SAM!AZ143&gt;0,SAM!AZ143*1000,SAM!AZ143&lt;0,SAM!AZ143*1000,SAM!AZ143=0,"")</f>
        <v>10.9781222181616</v>
      </c>
      <c r="BA143" s="57" cm="1">
        <f t="array" ref="BA143">_xlfn.IFS(SAM!BA143&gt;0,SAM!BA143*1000,SAM!BA143&lt;0,SAM!BA143*1000,SAM!BA143=0,"")</f>
        <v>16.7997637784662</v>
      </c>
      <c r="BB143" s="57" cm="1">
        <f t="array" ref="BB143">_xlfn.IFS(SAM!BB143&gt;0,SAM!BB143*1000,SAM!BB143&lt;0,SAM!BB143*1000,SAM!BB143=0,"")</f>
        <v>1.7743947741291202</v>
      </c>
      <c r="BC143" s="57" cm="1">
        <f t="array" ref="BC143">_xlfn.IFS(SAM!BC143&gt;0,SAM!BC143*1000,SAM!BC143&lt;0,SAM!BC143*1000,SAM!BC143=0,"")</f>
        <v>1.11969217435488E-3</v>
      </c>
      <c r="BD143" s="57" t="str" cm="1">
        <f t="array" ref="BD143">_xlfn.IFS(SAM!BD143&gt;0,SAM!BD143*1000,SAM!BD143&lt;0,SAM!BD143*1000,SAM!BD143=0,"")</f>
        <v/>
      </c>
      <c r="BE143" s="57" t="str" cm="1">
        <f t="array" ref="BE143">_xlfn.IFS(SAM!BE143&gt;0,SAM!BE143*1000,SAM!BE143&lt;0,SAM!BE143*1000,SAM!BE143=0,"")</f>
        <v/>
      </c>
      <c r="BF143" s="57" cm="1">
        <f t="array" ref="BF143">_xlfn.IFS(SAM!BF143&gt;0,SAM!BF143*1000,SAM!BF143&lt;0,SAM!BF143*1000,SAM!BF143=0,"")</f>
        <v>1.5655675354516301</v>
      </c>
      <c r="BG143" s="57" cm="1">
        <f t="array" ref="BG143">_xlfn.IFS(SAM!BG143&gt;0,SAM!BG143*1000,SAM!BG143&lt;0,SAM!BG143*1000,SAM!BG143=0,"")</f>
        <v>7.5712230135779004</v>
      </c>
      <c r="BH143" s="57" cm="1">
        <f t="array" ref="BH143">_xlfn.IFS(SAM!BH143&gt;0,SAM!BH143*1000,SAM!BH143&lt;0,SAM!BH143*1000,SAM!BH143=0,"")</f>
        <v>2.8782179127057197</v>
      </c>
      <c r="BI143" s="57" cm="1">
        <f t="array" ref="BI143">_xlfn.IFS(SAM!BI143&gt;0,SAM!BI143*1000,SAM!BI143&lt;0,SAM!BI143*1000,SAM!BI143=0,"")</f>
        <v>0.50146876102932592</v>
      </c>
      <c r="BJ143" s="57" cm="1">
        <f t="array" ref="BJ143">_xlfn.IFS(SAM!BJ143&gt;0,SAM!BJ143*1000,SAM!BJ143&lt;0,SAM!BJ143*1000,SAM!BJ143=0,"")</f>
        <v>0.77331092715665395</v>
      </c>
      <c r="BK143" s="57" cm="1">
        <f t="array" ref="BK143">_xlfn.IFS(SAM!BK143&gt;0,SAM!BK143*1000,SAM!BK143&lt;0,SAM!BK143*1000,SAM!BK143=0,"")</f>
        <v>8.43574012764123</v>
      </c>
      <c r="BL143" s="57" cm="1">
        <f t="array" ref="BL143">_xlfn.IFS(SAM!BL143&gt;0,SAM!BL143*1000,SAM!BL143&lt;0,SAM!BL143*1000,SAM!BL143=0,"")</f>
        <v>1.3749568192176902</v>
      </c>
      <c r="BM143" s="57" cm="1">
        <f t="array" ref="BM143">_xlfn.IFS(SAM!BM143&gt;0,SAM!BM143*1000,SAM!BM143&lt;0,SAM!BM143*1000,SAM!BM143=0,"")</f>
        <v>163.181552128774</v>
      </c>
      <c r="BN143" s="57" cm="1">
        <f t="array" ref="BN143">_xlfn.IFS(SAM!BN143&gt;0,SAM!BN143*1000,SAM!BN143&lt;0,SAM!BN143*1000,SAM!BN143=0,"")</f>
        <v>52.316983313300298</v>
      </c>
      <c r="BO143" s="57" cm="1">
        <f t="array" ref="BO143">_xlfn.IFS(SAM!BO143&gt;0,SAM!BO143*1000,SAM!BO143&lt;0,SAM!BO143*1000,SAM!BO143=0,"")</f>
        <v>201.80526365032799</v>
      </c>
      <c r="BP143" s="57" cm="1">
        <f t="array" ref="BP143">_xlfn.IFS(SAM!BP143&gt;0,SAM!BP143*1000,SAM!BP143&lt;0,SAM!BP143*1000,SAM!BP143=0,"")</f>
        <v>8.7458065772479401</v>
      </c>
      <c r="BQ143" s="57" t="str" cm="1">
        <f t="array" ref="BQ143">_xlfn.IFS(SAM!BQ143&gt;0,SAM!BQ143*1000,SAM!BQ143&lt;0,SAM!BQ143*1000,SAM!BQ143=0,"")</f>
        <v/>
      </c>
      <c r="BR143" s="57" t="str" cm="1">
        <f t="array" ref="BR143">_xlfn.IFS(SAM!BR143&gt;0,SAM!BR143*1000,SAM!BR143&lt;0,SAM!BR143*1000,SAM!BR143=0,"")</f>
        <v/>
      </c>
      <c r="BS143" s="57" t="str" cm="1">
        <f t="array" ref="BS143">_xlfn.IFS(SAM!BS143&gt;0,SAM!BS143*1000,SAM!BS143&lt;0,SAM!BS143*1000,SAM!BS143=0,"")</f>
        <v/>
      </c>
      <c r="BT143" s="57" t="str" cm="1">
        <f t="array" ref="BT143">_xlfn.IFS(SAM!BT143&gt;0,SAM!BT143*1000,SAM!BT143&lt;0,SAM!BT143*1000,SAM!BT143=0,"")</f>
        <v/>
      </c>
      <c r="BU143" s="57" t="str" cm="1">
        <f t="array" ref="BU143">_xlfn.IFS(SAM!BU143&gt;0,SAM!BU143*1000,SAM!BU143&lt;0,SAM!BU143*1000,SAM!BU143=0,"")</f>
        <v/>
      </c>
      <c r="BV143" s="57" t="str" cm="1">
        <f t="array" ref="BV143">_xlfn.IFS(SAM!BV143&gt;0,SAM!BV143*1000,SAM!BV143&lt;0,SAM!BV143*1000,SAM!BV143=0,"")</f>
        <v/>
      </c>
      <c r="BW143" s="57" t="str" cm="1">
        <f t="array" ref="BW143">_xlfn.IFS(SAM!BW143&gt;0,SAM!BW143*1000,SAM!BW143&lt;0,SAM!BW143*1000,SAM!BW143=0,"")</f>
        <v/>
      </c>
      <c r="BX143" s="57" t="str" cm="1">
        <f t="array" ref="BX143">_xlfn.IFS(SAM!BX143&gt;0,SAM!BX143*1000,SAM!BX143&lt;0,SAM!BX143*1000,SAM!BX143=0,"")</f>
        <v/>
      </c>
      <c r="BY143" s="57" t="str" cm="1">
        <f t="array" ref="BY143">_xlfn.IFS(SAM!BY143&gt;0,SAM!BY143*1000,SAM!BY143&lt;0,SAM!BY143*1000,SAM!BY143=0,"")</f>
        <v/>
      </c>
      <c r="BZ143" s="57" t="str" cm="1">
        <f t="array" ref="BZ143">_xlfn.IFS(SAM!BZ143&gt;0,SAM!BZ143*1000,SAM!BZ143&lt;0,SAM!BZ143*1000,SAM!BZ143=0,"")</f>
        <v/>
      </c>
      <c r="CA143" s="57" t="str" cm="1">
        <f t="array" ref="CA143">_xlfn.IFS(SAM!CA143&gt;0,SAM!CA143*1000,SAM!CA143&lt;0,SAM!CA143*1000,SAM!CA143=0,"")</f>
        <v/>
      </c>
      <c r="CB143" s="57" t="str" cm="1">
        <f t="array" ref="CB143">_xlfn.IFS(SAM!CB143&gt;0,SAM!CB143*1000,SAM!CB143&lt;0,SAM!CB143*1000,SAM!CB143=0,"")</f>
        <v/>
      </c>
      <c r="CC143" s="57" t="str" cm="1">
        <f t="array" ref="CC143">_xlfn.IFS(SAM!CC143&gt;0,SAM!CC143*1000,SAM!CC143&lt;0,SAM!CC143*1000,SAM!CC143=0,"")</f>
        <v/>
      </c>
      <c r="CD143" s="57" t="str" cm="1">
        <f t="array" ref="CD143">_xlfn.IFS(SAM!CD143&gt;0,SAM!CD143*1000,SAM!CD143&lt;0,SAM!CD143*1000,SAM!CD143=0,"")</f>
        <v/>
      </c>
      <c r="CE143" s="57" t="str" cm="1">
        <f t="array" ref="CE143">_xlfn.IFS(SAM!CE143&gt;0,SAM!CE143*1000,SAM!CE143&lt;0,SAM!CE143*1000,SAM!CE143=0,"")</f>
        <v/>
      </c>
      <c r="CF143" s="57" t="str" cm="1">
        <f t="array" ref="CF143">_xlfn.IFS(SAM!CF143&gt;0,SAM!CF143*1000,SAM!CF143&lt;0,SAM!CF143*1000,SAM!CF143=0,"")</f>
        <v/>
      </c>
      <c r="CG143" s="57" t="str" cm="1">
        <f t="array" ref="CG143">_xlfn.IFS(SAM!CG143&gt;0,SAM!CG143*1000,SAM!CG143&lt;0,SAM!CG143*1000,SAM!CG143=0,"")</f>
        <v/>
      </c>
      <c r="CH143" s="57" t="str" cm="1">
        <f t="array" ref="CH143">_xlfn.IFS(SAM!CH143&gt;0,SAM!CH143*1000,SAM!CH143&lt;0,SAM!CH143*1000,SAM!CH143=0,"")</f>
        <v/>
      </c>
      <c r="CI143" s="57" t="str" cm="1">
        <f t="array" ref="CI143">_xlfn.IFS(SAM!CI143&gt;0,SAM!CI143*1000,SAM!CI143&lt;0,SAM!CI143*1000,SAM!CI143=0,"")</f>
        <v/>
      </c>
      <c r="CJ143" s="57" t="str" cm="1">
        <f t="array" ref="CJ143">_xlfn.IFS(SAM!CJ143&gt;0,SAM!CJ143*1000,SAM!CJ143&lt;0,SAM!CJ143*1000,SAM!CJ143=0,"")</f>
        <v/>
      </c>
      <c r="CK143" s="57" t="str" cm="1">
        <f t="array" ref="CK143">_xlfn.IFS(SAM!CK143&gt;0,SAM!CK143*1000,SAM!CK143&lt;0,SAM!CK143*1000,SAM!CK143=0,"")</f>
        <v/>
      </c>
      <c r="CL143" s="57" t="str" cm="1">
        <f t="array" ref="CL143">_xlfn.IFS(SAM!CL143&gt;0,SAM!CL143*1000,SAM!CL143&lt;0,SAM!CL143*1000,SAM!CL143=0,"")</f>
        <v/>
      </c>
      <c r="CM143" s="57" t="str" cm="1">
        <f t="array" ref="CM143">_xlfn.IFS(SAM!CM143&gt;0,SAM!CM143*1000,SAM!CM143&lt;0,SAM!CM143*1000,SAM!CM143=0,"")</f>
        <v/>
      </c>
      <c r="CN143" s="57" t="str" cm="1">
        <f t="array" ref="CN143">_xlfn.IFS(SAM!CN143&gt;0,SAM!CN143*1000,SAM!CN143&lt;0,SAM!CN143*1000,SAM!CN143=0,"")</f>
        <v/>
      </c>
      <c r="CO143" s="57" t="str" cm="1">
        <f t="array" ref="CO143">_xlfn.IFS(SAM!CO143&gt;0,SAM!CO143*1000,SAM!CO143&lt;0,SAM!CO143*1000,SAM!CO143=0,"")</f>
        <v/>
      </c>
      <c r="CP143" s="57" t="str" cm="1">
        <f t="array" ref="CP143">_xlfn.IFS(SAM!CP143&gt;0,SAM!CP143*1000,SAM!CP143&lt;0,SAM!CP143*1000,SAM!CP143=0,"")</f>
        <v/>
      </c>
      <c r="CQ143" s="57" t="str" cm="1">
        <f t="array" ref="CQ143">_xlfn.IFS(SAM!CQ143&gt;0,SAM!CQ143*1000,SAM!CQ143&lt;0,SAM!CQ143*1000,SAM!CQ143=0,"")</f>
        <v/>
      </c>
      <c r="CR143" s="57" t="str" cm="1">
        <f t="array" ref="CR143">_xlfn.IFS(SAM!CR143&gt;0,SAM!CR143*1000,SAM!CR143&lt;0,SAM!CR143*1000,SAM!CR143=0,"")</f>
        <v/>
      </c>
      <c r="CS143" s="57" t="str" cm="1">
        <f t="array" ref="CS143">_xlfn.IFS(SAM!CS143&gt;0,SAM!CS143*1000,SAM!CS143&lt;0,SAM!CS143*1000,SAM!CS143=0,"")</f>
        <v/>
      </c>
      <c r="CT143" s="57" t="str" cm="1">
        <f t="array" ref="CT143">_xlfn.IFS(SAM!CT143&gt;0,SAM!CT143*1000,SAM!CT143&lt;0,SAM!CT143*1000,SAM!CT143=0,"")</f>
        <v/>
      </c>
      <c r="CU143" s="57" t="str" cm="1">
        <f t="array" ref="CU143">_xlfn.IFS(SAM!CU143&gt;0,SAM!CU143*1000,SAM!CU143&lt;0,SAM!CU143*1000,SAM!CU143=0,"")</f>
        <v/>
      </c>
      <c r="CV143" s="57" t="str" cm="1">
        <f t="array" ref="CV143">_xlfn.IFS(SAM!CV143&gt;0,SAM!CV143*1000,SAM!CV143&lt;0,SAM!CV143*1000,SAM!CV143=0,"")</f>
        <v/>
      </c>
      <c r="CW143" s="57" t="str" cm="1">
        <f t="array" ref="CW143">_xlfn.IFS(SAM!CW143&gt;0,SAM!CW143*1000,SAM!CW143&lt;0,SAM!CW143*1000,SAM!CW143=0,"")</f>
        <v/>
      </c>
      <c r="CX143" s="57" t="str" cm="1">
        <f t="array" ref="CX143">_xlfn.IFS(SAM!CX143&gt;0,SAM!CX143*1000,SAM!CX143&lt;0,SAM!CX143*1000,SAM!CX143=0,"")</f>
        <v/>
      </c>
      <c r="CY143" s="57" t="str" cm="1">
        <f t="array" ref="CY143">_xlfn.IFS(SAM!CY143&gt;0,SAM!CY143*1000,SAM!CY143&lt;0,SAM!CY143*1000,SAM!CY143=0,"")</f>
        <v/>
      </c>
      <c r="CZ143" s="57" t="str" cm="1">
        <f t="array" ref="CZ143">_xlfn.IFS(SAM!CZ143&gt;0,SAM!CZ143*1000,SAM!CZ143&lt;0,SAM!CZ143*1000,SAM!CZ143=0,"")</f>
        <v/>
      </c>
      <c r="DA143" s="57" t="str" cm="1">
        <f t="array" ref="DA143">_xlfn.IFS(SAM!DA143&gt;0,SAM!DA143*1000,SAM!DA143&lt;0,SAM!DA143*1000,SAM!DA143=0,"")</f>
        <v/>
      </c>
      <c r="DB143" s="57" t="str" cm="1">
        <f t="array" ref="DB143">_xlfn.IFS(SAM!DB143&gt;0,SAM!DB143*1000,SAM!DB143&lt;0,SAM!DB143*1000,SAM!DB143=0,"")</f>
        <v/>
      </c>
      <c r="DC143" s="57" t="str" cm="1">
        <f t="array" ref="DC143">_xlfn.IFS(SAM!DC143&gt;0,SAM!DC143*1000,SAM!DC143&lt;0,SAM!DC143*1000,SAM!DC143=0,"")</f>
        <v/>
      </c>
      <c r="DD143" s="57" t="str" cm="1">
        <f t="array" ref="DD143">_xlfn.IFS(SAM!DD143&gt;0,SAM!DD143*1000,SAM!DD143&lt;0,SAM!DD143*1000,SAM!DD143=0,"")</f>
        <v/>
      </c>
      <c r="DE143" s="57" t="str" cm="1">
        <f t="array" ref="DE143">_xlfn.IFS(SAM!DE143&gt;0,SAM!DE143*1000,SAM!DE143&lt;0,SAM!DE143*1000,SAM!DE143=0,"")</f>
        <v/>
      </c>
      <c r="DF143" s="57" t="str" cm="1">
        <f t="array" ref="DF143">_xlfn.IFS(SAM!DF143&gt;0,SAM!DF143*1000,SAM!DF143&lt;0,SAM!DF143*1000,SAM!DF143=0,"")</f>
        <v/>
      </c>
      <c r="DG143" s="57" t="str" cm="1">
        <f t="array" ref="DG143">_xlfn.IFS(SAM!DG143&gt;0,SAM!DG143*1000,SAM!DG143&lt;0,SAM!DG143*1000,SAM!DG143=0,"")</f>
        <v/>
      </c>
      <c r="DH143" s="57" t="str" cm="1">
        <f t="array" ref="DH143">_xlfn.IFS(SAM!DH143&gt;0,SAM!DH143*1000,SAM!DH143&lt;0,SAM!DH143*1000,SAM!DH143=0,"")</f>
        <v/>
      </c>
      <c r="DI143" s="57" t="str" cm="1">
        <f t="array" ref="DI143">_xlfn.IFS(SAM!DI143&gt;0,SAM!DI143*1000,SAM!DI143&lt;0,SAM!DI143*1000,SAM!DI143=0,"")</f>
        <v/>
      </c>
      <c r="DJ143" s="57" t="str" cm="1">
        <f t="array" ref="DJ143">_xlfn.IFS(SAM!DJ143&gt;0,SAM!DJ143*1000,SAM!DJ143&lt;0,SAM!DJ143*1000,SAM!DJ143=0,"")</f>
        <v/>
      </c>
      <c r="DK143" s="57" t="str" cm="1">
        <f t="array" ref="DK143">_xlfn.IFS(SAM!DK143&gt;0,SAM!DK143*1000,SAM!DK143&lt;0,SAM!DK143*1000,SAM!DK143=0,"")</f>
        <v/>
      </c>
      <c r="DL143" s="57" t="str" cm="1">
        <f t="array" ref="DL143">_xlfn.IFS(SAM!DL143&gt;0,SAM!DL143*1000,SAM!DL143&lt;0,SAM!DL143*1000,SAM!DL143=0,"")</f>
        <v/>
      </c>
      <c r="DM143" s="57" t="str" cm="1">
        <f t="array" ref="DM143">_xlfn.IFS(SAM!DM143&gt;0,SAM!DM143*1000,SAM!DM143&lt;0,SAM!DM143*1000,SAM!DM143=0,"")</f>
        <v/>
      </c>
      <c r="DN143" s="57" t="str" cm="1">
        <f t="array" ref="DN143">_xlfn.IFS(SAM!DN143&gt;0,SAM!DN143*1000,SAM!DN143&lt;0,SAM!DN143*1000,SAM!DN143=0,"")</f>
        <v/>
      </c>
      <c r="DO143" s="57" t="str" cm="1">
        <f t="array" ref="DO143">_xlfn.IFS(SAM!DO143&gt;0,SAM!DO143*1000,SAM!DO143&lt;0,SAM!DO143*1000,SAM!DO143=0,"")</f>
        <v/>
      </c>
      <c r="DP143" s="57" t="str" cm="1">
        <f t="array" ref="DP143">_xlfn.IFS(SAM!DP143&gt;0,SAM!DP143*1000,SAM!DP143&lt;0,SAM!DP143*1000,SAM!DP143=0,"")</f>
        <v/>
      </c>
      <c r="DQ143" s="57" t="str" cm="1">
        <f t="array" ref="DQ143">_xlfn.IFS(SAM!DQ143&gt;0,SAM!DQ143*1000,SAM!DQ143&lt;0,SAM!DQ143*1000,SAM!DQ143=0,"")</f>
        <v/>
      </c>
      <c r="DR143" s="57" t="str" cm="1">
        <f t="array" ref="DR143">_xlfn.IFS(SAM!DR143&gt;0,SAM!DR143*1000,SAM!DR143&lt;0,SAM!DR143*1000,SAM!DR143=0,"")</f>
        <v/>
      </c>
      <c r="DS143" s="57" t="str" cm="1">
        <f t="array" ref="DS143">_xlfn.IFS(SAM!DS143&gt;0,SAM!DS143*1000,SAM!DS143&lt;0,SAM!DS143*1000,SAM!DS143=0,"")</f>
        <v/>
      </c>
      <c r="DT143" s="57" t="str" cm="1">
        <f t="array" ref="DT143">_xlfn.IFS(SAM!DT143&gt;0,SAM!DT143*1000,SAM!DT143&lt;0,SAM!DT143*1000,SAM!DT143=0,"")</f>
        <v/>
      </c>
      <c r="DU143" s="57" t="str" cm="1">
        <f t="array" ref="DU143">_xlfn.IFS(SAM!DU143&gt;0,SAM!DU143*1000,SAM!DU143&lt;0,SAM!DU143*1000,SAM!DU143=0,"")</f>
        <v/>
      </c>
      <c r="DV143" s="57" t="str" cm="1">
        <f t="array" ref="DV143">_xlfn.IFS(SAM!DV143&gt;0,SAM!DV143*1000,SAM!DV143&lt;0,SAM!DV143*1000,SAM!DV143=0,"")</f>
        <v/>
      </c>
      <c r="DW143" s="57" t="str" cm="1">
        <f t="array" ref="DW143">_xlfn.IFS(SAM!DW143&gt;0,SAM!DW143*1000,SAM!DW143&lt;0,SAM!DW143*1000,SAM!DW143=0,"")</f>
        <v/>
      </c>
      <c r="DX143" s="57" t="str" cm="1">
        <f t="array" ref="DX143">_xlfn.IFS(SAM!DX143&gt;0,SAM!DX143*1000,SAM!DX143&lt;0,SAM!DX143*1000,SAM!DX143=0,"")</f>
        <v/>
      </c>
      <c r="DY143" s="57" t="str" cm="1">
        <f t="array" ref="DY143">_xlfn.IFS(SAM!DY143&gt;0,SAM!DY143*1000,SAM!DY143&lt;0,SAM!DY143*1000,SAM!DY143=0,"")</f>
        <v/>
      </c>
      <c r="DZ143" s="57" t="str" cm="1">
        <f t="array" ref="DZ143">_xlfn.IFS(SAM!DZ143&gt;0,SAM!DZ143*1000,SAM!DZ143&lt;0,SAM!DZ143*1000,SAM!DZ143=0,"")</f>
        <v/>
      </c>
      <c r="EA143" s="57" t="str" cm="1">
        <f t="array" ref="EA143">_xlfn.IFS(SAM!EA143&gt;0,SAM!EA143*1000,SAM!EA143&lt;0,SAM!EA143*1000,SAM!EA143=0,"")</f>
        <v/>
      </c>
      <c r="EB143" s="57" t="str" cm="1">
        <f t="array" ref="EB143">_xlfn.IFS(SAM!EB143&gt;0,SAM!EB143*1000,SAM!EB143&lt;0,SAM!EB143*1000,SAM!EB143=0,"")</f>
        <v/>
      </c>
      <c r="EC143" s="57" t="str" cm="1">
        <f t="array" ref="EC143">_xlfn.IFS(SAM!EC143&gt;0,SAM!EC143*1000,SAM!EC143&lt;0,SAM!EC143*1000,SAM!EC143=0,"")</f>
        <v/>
      </c>
      <c r="ED143" s="57" t="str" cm="1">
        <f t="array" ref="ED143">_xlfn.IFS(SAM!ED143&gt;0,SAM!ED143*1000,SAM!ED143&lt;0,SAM!ED143*1000,SAM!ED143=0,"")</f>
        <v/>
      </c>
      <c r="EE143" s="57" t="str" cm="1">
        <f t="array" ref="EE143">_xlfn.IFS(SAM!EE143&gt;0,SAM!EE143*1000,SAM!EE143&lt;0,SAM!EE143*1000,SAM!EE143=0,"")</f>
        <v/>
      </c>
      <c r="EF143" s="57" t="str" cm="1">
        <f t="array" ref="EF143">_xlfn.IFS(SAM!EF143&gt;0,SAM!EF143*1000,SAM!EF143&lt;0,SAM!EF143*1000,SAM!EF143=0,"")</f>
        <v/>
      </c>
      <c r="EG143" s="57" t="str" cm="1">
        <f t="array" ref="EG143">_xlfn.IFS(SAM!EG143&gt;0,SAM!EG143*1000,SAM!EG143&lt;0,SAM!EG143*1000,SAM!EG143=0,"")</f>
        <v/>
      </c>
      <c r="EH143" s="57" t="str" cm="1">
        <f t="array" ref="EH143">_xlfn.IFS(SAM!EH143&gt;0,SAM!EH143*1000,SAM!EH143&lt;0,SAM!EH143*1000,SAM!EH143=0,"")</f>
        <v/>
      </c>
      <c r="EI143" s="57" t="str" cm="1">
        <f t="array" ref="EI143">_xlfn.IFS(SAM!EI143&gt;0,SAM!EI143*1000,SAM!EI143&lt;0,SAM!EI143*1000,SAM!EI143=0,"")</f>
        <v/>
      </c>
      <c r="EJ143" s="57" t="str" cm="1">
        <f t="array" ref="EJ143">_xlfn.IFS(SAM!EJ143&gt;0,SAM!EJ143*1000,SAM!EJ143&lt;0,SAM!EJ143*1000,SAM!EJ143=0,"")</f>
        <v/>
      </c>
      <c r="EK143" s="57" t="str" cm="1">
        <f t="array" ref="EK143">_xlfn.IFS(SAM!EK143&gt;0,SAM!EK143*1000,SAM!EK143&lt;0,SAM!EK143*1000,SAM!EK143=0,"")</f>
        <v/>
      </c>
      <c r="EL143" s="57" t="str" cm="1">
        <f t="array" ref="EL143">_xlfn.IFS(SAM!EL143&gt;0,SAM!EL143*1000,SAM!EL143&lt;0,SAM!EL143*1000,SAM!EL143=0,"")</f>
        <v/>
      </c>
      <c r="EM143" s="57" t="str" cm="1">
        <f t="array" ref="EM143">_xlfn.IFS(SAM!EM143&gt;0,SAM!EM143*1000,SAM!EM143&lt;0,SAM!EM143*1000,SAM!EM143=0,"")</f>
        <v/>
      </c>
      <c r="EN143" s="57" t="str" cm="1">
        <f t="array" ref="EN143">_xlfn.IFS(SAM!EN143&gt;0,SAM!EN143*1000,SAM!EN143&lt;0,SAM!EN143*1000,SAM!EN143=0,"")</f>
        <v/>
      </c>
      <c r="EO143" s="57" t="str" cm="1">
        <f t="array" ref="EO143">_xlfn.IFS(SAM!EO143&gt;0,SAM!EO143*1000,SAM!EO143&lt;0,SAM!EO143*1000,SAM!EO143=0,"")</f>
        <v/>
      </c>
      <c r="EP143" s="57" t="str" cm="1">
        <f t="array" ref="EP143">_xlfn.IFS(SAM!EP143&gt;0,SAM!EP143*1000,SAM!EP143&lt;0,SAM!EP143*1000,SAM!EP143=0,"")</f>
        <v/>
      </c>
      <c r="EQ143" s="57" t="str" cm="1">
        <f t="array" ref="EQ143">_xlfn.IFS(SAM!EQ143&gt;0,SAM!EQ143*1000,SAM!EQ143&lt;0,SAM!EQ143*1000,SAM!EQ143=0,"")</f>
        <v/>
      </c>
      <c r="ER143" s="57" t="str" cm="1">
        <f t="array" ref="ER143">_xlfn.IFS(SAM!ER143&gt;0,SAM!ER143*1000,SAM!ER143&lt;0,SAM!ER143*1000,SAM!ER143=0,"")</f>
        <v/>
      </c>
      <c r="ES143" s="57" t="str" cm="1">
        <f t="array" ref="ES143">_xlfn.IFS(SAM!ES143&gt;0,SAM!ES143*1000,SAM!ES143&lt;0,SAM!ES143*1000,SAM!ES143=0,"")</f>
        <v/>
      </c>
      <c r="ET143" s="57" t="str" cm="1">
        <f t="array" ref="ET143">_xlfn.IFS(SAM!ET143&gt;0,SAM!ET143*1000,SAM!ET143&lt;0,SAM!ET143*1000,SAM!ET143=0,"")</f>
        <v/>
      </c>
      <c r="EU143" s="57" t="str" cm="1">
        <f t="array" ref="EU143">_xlfn.IFS(SAM!EU143&gt;0,SAM!EU143*1000,SAM!EU143&lt;0,SAM!EU143*1000,SAM!EU143=0,"")</f>
        <v/>
      </c>
      <c r="EV143" s="57" cm="1">
        <f t="array" ref="EV143">_xlfn.IFS(SAM!EV143&gt;0,SAM!EV143*1000,SAM!EV143&lt;0,SAM!EV143*1000,SAM!EV143=0,"")</f>
        <v>4306.5956520649406</v>
      </c>
      <c r="EW143" s="57" t="str" cm="1">
        <f t="array" ref="EW143">_xlfn.IFS(SAM!EW143&gt;0,SAM!EW143*1000,SAM!EW143&lt;0,SAM!EW143*1000,SAM!EW143=0,"")</f>
        <v/>
      </c>
      <c r="EX143" s="57" cm="1">
        <f t="array" ref="EX143">_xlfn.IFS(SAM!EX143&gt;0,SAM!EX143*1000,SAM!EX143&lt;0,SAM!EX143*1000,SAM!EX143=0,"")</f>
        <v>274696.35514096002</v>
      </c>
      <c r="EY143" s="57" t="str" cm="1">
        <f t="array" ref="EY143">_xlfn.IFS(SAM!EY143&gt;0,SAM!EY143*1000,SAM!EY143&lt;0,SAM!EY143*1000,SAM!EY143=0,"")</f>
        <v/>
      </c>
      <c r="EZ143" s="57" t="str" cm="1">
        <f t="array" ref="EZ143">_xlfn.IFS(SAM!EZ143&gt;0,SAM!EZ143*1000,SAM!EZ143&lt;0,SAM!EZ143*1000,SAM!EZ143=0,"")</f>
        <v/>
      </c>
      <c r="FA143" s="57" t="str" cm="1">
        <f t="array" ref="FA143">_xlfn.IFS(SAM!FA143&gt;0,SAM!FA143*1000,SAM!FA143&lt;0,SAM!FA143*1000,SAM!FA143=0,"")</f>
        <v/>
      </c>
      <c r="FB143" s="57" t="str" cm="1">
        <f t="array" ref="FB143">_xlfn.IFS(SAM!FB143&gt;0,SAM!FB143*1000,SAM!FB143&lt;0,SAM!FB143*1000,SAM!FB143=0,"")</f>
        <v/>
      </c>
      <c r="FC143" s="57" t="str" cm="1">
        <f t="array" ref="FC143">_xlfn.IFS(SAM!FC143&gt;0,SAM!FC143*1000,SAM!FC143&lt;0,SAM!FC143*1000,SAM!FC143=0,"")</f>
        <v/>
      </c>
      <c r="FD143" s="57" t="str" cm="1">
        <f t="array" ref="FD143">_xlfn.IFS(SAM!FD143&gt;0,SAM!FD143*1000,SAM!FD143&lt;0,SAM!FD143*1000,SAM!FD143=0,"")</f>
        <v/>
      </c>
      <c r="FE143" s="57" t="str" cm="1">
        <f t="array" ref="FE143">_xlfn.IFS(SAM!FE143&gt;0,SAM!FE143*1000,SAM!FE143&lt;0,SAM!FE143*1000,SAM!FE143=0,"")</f>
        <v/>
      </c>
      <c r="FF143" s="57" t="str" cm="1">
        <f t="array" ref="FF143">_xlfn.IFS(SAM!FF143&gt;0,SAM!FF143*1000,SAM!FF143&lt;0,SAM!FF143*1000,SAM!FF143=0,"")</f>
        <v/>
      </c>
      <c r="FG143" s="57" t="str" cm="1">
        <f t="array" ref="FG143">_xlfn.IFS(SAM!FG143&gt;0,SAM!FG143*1000,SAM!FG143&lt;0,SAM!FG143*1000,SAM!FG143=0,"")</f>
        <v/>
      </c>
      <c r="FH143" s="57" t="str" cm="1">
        <f t="array" ref="FH143">_xlfn.IFS(SAM!FH143&gt;0,SAM!FH143*1000,SAM!FH143&lt;0,SAM!FH143*1000,SAM!FH143=0,"")</f>
        <v/>
      </c>
      <c r="FI143" s="57" t="str" cm="1">
        <f t="array" ref="FI143">_xlfn.IFS(SAM!FI143&gt;0,SAM!FI143*1000,SAM!FI143&lt;0,SAM!FI143*1000,SAM!FI143=0,"")</f>
        <v/>
      </c>
      <c r="FJ143" s="57" t="str" cm="1">
        <f t="array" ref="FJ143">_xlfn.IFS(SAM!FJ143&gt;0,SAM!FJ143*1000,SAM!FJ143&lt;0,SAM!FJ143*1000,SAM!FJ143=0,"")</f>
        <v/>
      </c>
      <c r="FK143" s="57" t="str" cm="1">
        <f t="array" ref="FK143">_xlfn.IFS(SAM!FK143&gt;0,SAM!FK143*1000,SAM!FK143&lt;0,SAM!FK143*1000,SAM!FK143=0,"")</f>
        <v/>
      </c>
      <c r="FL143" s="57" cm="1">
        <f t="array" ref="FL143">_xlfn.IFS(SAM!FL143&gt;0,SAM!FL143*1000,SAM!FL143&lt;0,SAM!FL143*1000,SAM!FL143=0,"")</f>
        <v>7.5001587485179808E-2</v>
      </c>
      <c r="FM143" s="57" cm="1">
        <f t="array" ref="FM143">_xlfn.IFS(SAM!FM143&gt;0,SAM!FM143*1000,SAM!FM143&lt;0,SAM!FM143*1000,SAM!FM143=0,"")</f>
        <v>1.41687181166871E-2</v>
      </c>
      <c r="FN143" s="57" t="str" cm="1">
        <f t="array" ref="FN143">_xlfn.IFS(SAM!FN143&gt;0,SAM!FN143*1000,SAM!FN143&lt;0,SAM!FN143*1000,SAM!FN143=0,"")</f>
        <v/>
      </c>
      <c r="FO143" s="57" cm="1">
        <f t="array" ref="FO143">_xlfn.IFS(SAM!FO143&gt;0,SAM!FO143*1000,SAM!FO143&lt;0,SAM!FO143*1000,SAM!FO143=0,"")</f>
        <v>1.673025145476E-3</v>
      </c>
      <c r="FP143" s="57" cm="1">
        <f t="array" ref="FP143">_xlfn.IFS(SAM!FP143&gt;0,SAM!FP143*1000,SAM!FP143&lt;0,SAM!FP143*1000,SAM!FP143=0,"")</f>
        <v>53.395006636469901</v>
      </c>
      <c r="FR143">
        <f t="shared" si="2"/>
        <v>280255.58564994129</v>
      </c>
    </row>
    <row r="144" spans="1:174" x14ac:dyDescent="0.3">
      <c r="A144" t="s">
        <v>699</v>
      </c>
      <c r="B144" s="57" t="str" cm="1">
        <f t="array" ref="B144">_xlfn.IFS(SAM!B144&gt;0,SAM!B144*1000,SAM!B144&lt;0,SAM!B144*1000,SAM!B144=0,"")</f>
        <v/>
      </c>
      <c r="C144" s="57" t="str" cm="1">
        <f t="array" ref="C144">_xlfn.IFS(SAM!C144&gt;0,SAM!C144*1000,SAM!C144&lt;0,SAM!C144*1000,SAM!C144=0,"")</f>
        <v/>
      </c>
      <c r="D144" s="57" cm="1">
        <f t="array" ref="D144">_xlfn.IFS(SAM!D144&gt;0,SAM!D144*1000,SAM!D144&lt;0,SAM!D144*1000,SAM!D144=0,"")</f>
        <v>4.4046248551538004E-3</v>
      </c>
      <c r="E144" s="57" cm="1">
        <f t="array" ref="E144">_xlfn.IFS(SAM!E144&gt;0,SAM!E144*1000,SAM!E144&lt;0,SAM!E144*1000,SAM!E144=0,"")</f>
        <v>3.9863329250443599E-2</v>
      </c>
      <c r="F144" s="57" t="str" cm="1">
        <f t="array" ref="F144">_xlfn.IFS(SAM!F144&gt;0,SAM!F144*1000,SAM!F144&lt;0,SAM!F144*1000,SAM!F144=0,"")</f>
        <v/>
      </c>
      <c r="G144" s="57" cm="1">
        <f t="array" ref="G144">_xlfn.IFS(SAM!G144&gt;0,SAM!G144*1000,SAM!G144&lt;0,SAM!G144*1000,SAM!G144=0,"")</f>
        <v>1.2028927759438699E-2</v>
      </c>
      <c r="H144" s="57" cm="1">
        <f t="array" ref="H144">_xlfn.IFS(SAM!H144&gt;0,SAM!H144*1000,SAM!H144&lt;0,SAM!H144*1000,SAM!H144=0,"")</f>
        <v>0.93161735060643092</v>
      </c>
      <c r="I144" s="57" t="str" cm="1">
        <f t="array" ref="I144">_xlfn.IFS(SAM!I144&gt;0,SAM!I144*1000,SAM!I144&lt;0,SAM!I144*1000,SAM!I144=0,"")</f>
        <v/>
      </c>
      <c r="J144" s="57" cm="1">
        <f t="array" ref="J144">_xlfn.IFS(SAM!J144&gt;0,SAM!J144*1000,SAM!J144&lt;0,SAM!J144*1000,SAM!J144=0,"")</f>
        <v>0.233348794973887</v>
      </c>
      <c r="K144" s="57" cm="1">
        <f t="array" ref="K144">_xlfn.IFS(SAM!K144&gt;0,SAM!K144*1000,SAM!K144&lt;0,SAM!K144*1000,SAM!K144=0,"")</f>
        <v>0.57223524758302591</v>
      </c>
      <c r="L144" s="57" cm="1">
        <f t="array" ref="L144">_xlfn.IFS(SAM!L144&gt;0,SAM!L144*1000,SAM!L144&lt;0,SAM!L144*1000,SAM!L144=0,"")</f>
        <v>1.9770664767608998E-3</v>
      </c>
      <c r="M144" s="57" t="str" cm="1">
        <f t="array" ref="M144">_xlfn.IFS(SAM!M144&gt;0,SAM!M144*1000,SAM!M144&lt;0,SAM!M144*1000,SAM!M144=0,"")</f>
        <v/>
      </c>
      <c r="N144" s="57" cm="1">
        <f t="array" ref="N144">_xlfn.IFS(SAM!N144&gt;0,SAM!N144*1000,SAM!N144&lt;0,SAM!N144*1000,SAM!N144=0,"")</f>
        <v>5.4389037235380898E-3</v>
      </c>
      <c r="O144" s="57" cm="1">
        <f t="array" ref="O144">_xlfn.IFS(SAM!O144&gt;0,SAM!O144*1000,SAM!O144&lt;0,SAM!O144*1000,SAM!O144=0,"")</f>
        <v>2.91308363778305E-2</v>
      </c>
      <c r="P144" s="57" t="str" cm="1">
        <f t="array" ref="P144">_xlfn.IFS(SAM!P144&gt;0,SAM!P144*1000,SAM!P144&lt;0,SAM!P144*1000,SAM!P144=0,"")</f>
        <v/>
      </c>
      <c r="Q144" s="57" t="str" cm="1">
        <f t="array" ref="Q144">_xlfn.IFS(SAM!Q144&gt;0,SAM!Q144*1000,SAM!Q144&lt;0,SAM!Q144*1000,SAM!Q144=0,"")</f>
        <v/>
      </c>
      <c r="R144" s="57" t="str" cm="1">
        <f t="array" ref="R144">_xlfn.IFS(SAM!R144&gt;0,SAM!R144*1000,SAM!R144&lt;0,SAM!R144*1000,SAM!R144=0,"")</f>
        <v/>
      </c>
      <c r="S144" s="57" cm="1">
        <f t="array" ref="S144">_xlfn.IFS(SAM!S144&gt;0,SAM!S144*1000,SAM!S144&lt;0,SAM!S144*1000,SAM!S144=0,"")</f>
        <v>0.47213842198432099</v>
      </c>
      <c r="T144" s="57" cm="1">
        <f t="array" ref="T144">_xlfn.IFS(SAM!T144&gt;0,SAM!T144*1000,SAM!T144&lt;0,SAM!T144*1000,SAM!T144=0,"")</f>
        <v>2.4174052595895801</v>
      </c>
      <c r="U144" s="57" cm="1">
        <f t="array" ref="U144">_xlfn.IFS(SAM!U144&gt;0,SAM!U144*1000,SAM!U144&lt;0,SAM!U144*1000,SAM!U144=0,"")</f>
        <v>0.36366045110637601</v>
      </c>
      <c r="V144" s="57" cm="1">
        <f t="array" ref="V144">_xlfn.IFS(SAM!V144&gt;0,SAM!V144*1000,SAM!V144&lt;0,SAM!V144*1000,SAM!V144=0,"")</f>
        <v>0.23517499605549902</v>
      </c>
      <c r="W144" s="57" cm="1">
        <f t="array" ref="W144">_xlfn.IFS(SAM!W144&gt;0,SAM!W144*1000,SAM!W144&lt;0,SAM!W144*1000,SAM!W144=0,"")</f>
        <v>0.16337856119086899</v>
      </c>
      <c r="X144" s="57" cm="1">
        <f t="array" ref="X144">_xlfn.IFS(SAM!X144&gt;0,SAM!X144*1000,SAM!X144&lt;0,SAM!X144*1000,SAM!X144=0,"")</f>
        <v>2.21006646334856E-2</v>
      </c>
      <c r="Y144" s="57" cm="1">
        <f t="array" ref="Y144">_xlfn.IFS(SAM!Y144&gt;0,SAM!Y144*1000,SAM!Y144&lt;0,SAM!Y144*1000,SAM!Y144=0,"")</f>
        <v>2.65409488091695E-2</v>
      </c>
      <c r="Z144" s="57" cm="1">
        <f t="array" ref="Z144">_xlfn.IFS(SAM!Z144&gt;0,SAM!Z144*1000,SAM!Z144&lt;0,SAM!Z144*1000,SAM!Z144=0,"")</f>
        <v>0.68435500054716802</v>
      </c>
      <c r="AA144" s="57" cm="1">
        <f t="array" ref="AA144">_xlfn.IFS(SAM!AA144&gt;0,SAM!AA144*1000,SAM!AA144&lt;0,SAM!AA144*1000,SAM!AA144=0,"")</f>
        <v>3.8801422548952302E-2</v>
      </c>
      <c r="AB144" s="57" cm="1">
        <f t="array" ref="AB144">_xlfn.IFS(SAM!AB144&gt;0,SAM!AB144*1000,SAM!AB144&lt;0,SAM!AB144*1000,SAM!AB144=0,"")</f>
        <v>0.88241127961043808</v>
      </c>
      <c r="AC144" s="57" cm="1">
        <f t="array" ref="AC144">_xlfn.IFS(SAM!AC144&gt;0,SAM!AC144*1000,SAM!AC144&lt;0,SAM!AC144*1000,SAM!AC144=0,"")</f>
        <v>8.0107373699276891</v>
      </c>
      <c r="AD144" s="57" t="str" cm="1">
        <f t="array" ref="AD144">_xlfn.IFS(SAM!AD144&gt;0,SAM!AD144*1000,SAM!AD144&lt;0,SAM!AD144*1000,SAM!AD144=0,"")</f>
        <v/>
      </c>
      <c r="AE144" s="57" cm="1">
        <f t="array" ref="AE144">_xlfn.IFS(SAM!AE144&gt;0,SAM!AE144*1000,SAM!AE144&lt;0,SAM!AE144*1000,SAM!AE144=0,"")</f>
        <v>6.8262560909789505</v>
      </c>
      <c r="AF144" s="57" cm="1">
        <f t="array" ref="AF144">_xlfn.IFS(SAM!AF144&gt;0,SAM!AF144*1000,SAM!AF144&lt;0,SAM!AF144*1000,SAM!AF144=0,"")</f>
        <v>1.4221497139058399</v>
      </c>
      <c r="AG144" s="57" cm="1">
        <f t="array" ref="AG144">_xlfn.IFS(SAM!AG144&gt;0,SAM!AG144*1000,SAM!AG144&lt;0,SAM!AG144*1000,SAM!AG144=0,"")</f>
        <v>6.1284860058423594E-3</v>
      </c>
      <c r="AH144" s="57" cm="1">
        <f t="array" ref="AH144">_xlfn.IFS(SAM!AH144&gt;0,SAM!AH144*1000,SAM!AH144&lt;0,SAM!AH144*1000,SAM!AH144=0,"")</f>
        <v>9.7981024130723213</v>
      </c>
      <c r="AI144" s="57" cm="1">
        <f t="array" ref="AI144">_xlfn.IFS(SAM!AI144&gt;0,SAM!AI144*1000,SAM!AI144&lt;0,SAM!AI144*1000,SAM!AI144=0,"")</f>
        <v>4.5240713170686203E-2</v>
      </c>
      <c r="AJ144" s="57" cm="1">
        <f t="array" ref="AJ144">_xlfn.IFS(SAM!AJ144&gt;0,SAM!AJ144*1000,SAM!AJ144&lt;0,SAM!AJ144*1000,SAM!AJ144=0,"")</f>
        <v>12.221555413200999</v>
      </c>
      <c r="AK144" s="57" t="str" cm="1">
        <f t="array" ref="AK144">_xlfn.IFS(SAM!AK144&gt;0,SAM!AK144*1000,SAM!AK144&lt;0,SAM!AK144*1000,SAM!AK144=0,"")</f>
        <v/>
      </c>
      <c r="AL144" s="57" cm="1">
        <f t="array" ref="AL144">_xlfn.IFS(SAM!AL144&gt;0,SAM!AL144*1000,SAM!AL144&lt;0,SAM!AL144*1000,SAM!AL144=0,"")</f>
        <v>0.51803849678645009</v>
      </c>
      <c r="AM144" s="57" cm="1">
        <f t="array" ref="AM144">_xlfn.IFS(SAM!AM144&gt;0,SAM!AM144*1000,SAM!AM144&lt;0,SAM!AM144*1000,SAM!AM144=0,"")</f>
        <v>9.1182520933900815</v>
      </c>
      <c r="AN144" s="57" t="str" cm="1">
        <f t="array" ref="AN144">_xlfn.IFS(SAM!AN144&gt;0,SAM!AN144*1000,SAM!AN144&lt;0,SAM!AN144*1000,SAM!AN144=0,"")</f>
        <v/>
      </c>
      <c r="AO144" s="57" t="str" cm="1">
        <f t="array" ref="AO144">_xlfn.IFS(SAM!AO144&gt;0,SAM!AO144*1000,SAM!AO144&lt;0,SAM!AO144*1000,SAM!AO144=0,"")</f>
        <v/>
      </c>
      <c r="AP144" s="57" t="str" cm="1">
        <f t="array" ref="AP144">_xlfn.IFS(SAM!AP144&gt;0,SAM!AP144*1000,SAM!AP144&lt;0,SAM!AP144*1000,SAM!AP144=0,"")</f>
        <v/>
      </c>
      <c r="AQ144" s="57" t="str" cm="1">
        <f t="array" ref="AQ144">_xlfn.IFS(SAM!AQ144&gt;0,SAM!AQ144*1000,SAM!AQ144&lt;0,SAM!AQ144*1000,SAM!AQ144=0,"")</f>
        <v/>
      </c>
      <c r="AR144" s="57" t="str" cm="1">
        <f t="array" ref="AR144">_xlfn.IFS(SAM!AR144&gt;0,SAM!AR144*1000,SAM!AR144&lt;0,SAM!AR144*1000,SAM!AR144=0,"")</f>
        <v/>
      </c>
      <c r="AS144" s="57" t="str" cm="1">
        <f t="array" ref="AS144">_xlfn.IFS(SAM!AS144&gt;0,SAM!AS144*1000,SAM!AS144&lt;0,SAM!AS144*1000,SAM!AS144=0,"")</f>
        <v/>
      </c>
      <c r="AT144" s="57" t="str" cm="1">
        <f t="array" ref="AT144">_xlfn.IFS(SAM!AT144&gt;0,SAM!AT144*1000,SAM!AT144&lt;0,SAM!AT144*1000,SAM!AT144=0,"")</f>
        <v/>
      </c>
      <c r="AU144" s="57" cm="1">
        <f t="array" ref="AU144">_xlfn.IFS(SAM!AU144&gt;0,SAM!AU144*1000,SAM!AU144&lt;0,SAM!AU144*1000,SAM!AU144=0,"")</f>
        <v>3.9249030238339699E-2</v>
      </c>
      <c r="AV144" s="57" cm="1">
        <f t="array" ref="AV144">_xlfn.IFS(SAM!AV144&gt;0,SAM!AV144*1000,SAM!AV144&lt;0,SAM!AV144*1000,SAM!AV144=0,"")</f>
        <v>4.97641219320385E-3</v>
      </c>
      <c r="AW144" s="57" t="str" cm="1">
        <f t="array" ref="AW144">_xlfn.IFS(SAM!AW144&gt;0,SAM!AW144*1000,SAM!AW144&lt;0,SAM!AW144*1000,SAM!AW144=0,"")</f>
        <v/>
      </c>
      <c r="AX144" s="57" cm="1">
        <f t="array" ref="AX144">_xlfn.IFS(SAM!AX144&gt;0,SAM!AX144*1000,SAM!AX144&lt;0,SAM!AX144*1000,SAM!AX144=0,"")</f>
        <v>2.2342355995829902E-3</v>
      </c>
      <c r="AY144" s="57" cm="1">
        <f t="array" ref="AY144">_xlfn.IFS(SAM!AY144&gt;0,SAM!AY144*1000,SAM!AY144&lt;0,SAM!AY144*1000,SAM!AY144=0,"")</f>
        <v>5.5139162050551098</v>
      </c>
      <c r="AZ144" s="57" cm="1">
        <f t="array" ref="AZ144">_xlfn.IFS(SAM!AZ144&gt;0,SAM!AZ144*1000,SAM!AZ144&lt;0,SAM!AZ144*1000,SAM!AZ144=0,"")</f>
        <v>321.44861219738101</v>
      </c>
      <c r="BA144" s="57" cm="1">
        <f t="array" ref="BA144">_xlfn.IFS(SAM!BA144&gt;0,SAM!BA144*1000,SAM!BA144&lt;0,SAM!BA144*1000,SAM!BA144=0,"")</f>
        <v>81.342898213281899</v>
      </c>
      <c r="BB144" s="57" cm="1">
        <f t="array" ref="BB144">_xlfn.IFS(SAM!BB144&gt;0,SAM!BB144*1000,SAM!BB144&lt;0,SAM!BB144*1000,SAM!BB144=0,"")</f>
        <v>59.0869471224661</v>
      </c>
      <c r="BC144" s="57" cm="1">
        <f t="array" ref="BC144">_xlfn.IFS(SAM!BC144&gt;0,SAM!BC144*1000,SAM!BC144&lt;0,SAM!BC144*1000,SAM!BC144=0,"")</f>
        <v>2.4171329889836401E-2</v>
      </c>
      <c r="BD144" s="57" cm="1">
        <f t="array" ref="BD144">_xlfn.IFS(SAM!BD144&gt;0,SAM!BD144*1000,SAM!BD144&lt;0,SAM!BD144*1000,SAM!BD144=0,"")</f>
        <v>1.3299019548292301E-3</v>
      </c>
      <c r="BE144" s="57" cm="1">
        <f t="array" ref="BE144">_xlfn.IFS(SAM!BE144&gt;0,SAM!BE144*1000,SAM!BE144&lt;0,SAM!BE144*1000,SAM!BE144=0,"")</f>
        <v>1.6699078835500599E-3</v>
      </c>
      <c r="BF144" s="57" cm="1">
        <f t="array" ref="BF144">_xlfn.IFS(SAM!BF144&gt;0,SAM!BF144*1000,SAM!BF144&lt;0,SAM!BF144*1000,SAM!BF144=0,"")</f>
        <v>15.037064903344401</v>
      </c>
      <c r="BG144" s="57" cm="1">
        <f t="array" ref="BG144">_xlfn.IFS(SAM!BG144&gt;0,SAM!BG144*1000,SAM!BG144&lt;0,SAM!BG144*1000,SAM!BG144=0,"")</f>
        <v>83.012023289741805</v>
      </c>
      <c r="BH144" s="57" cm="1">
        <f t="array" ref="BH144">_xlfn.IFS(SAM!BH144&gt;0,SAM!BH144*1000,SAM!BH144&lt;0,SAM!BH144*1000,SAM!BH144=0,"")</f>
        <v>1.31460545415846</v>
      </c>
      <c r="BI144" s="57" cm="1">
        <f t="array" ref="BI144">_xlfn.IFS(SAM!BI144&gt;0,SAM!BI144*1000,SAM!BI144&lt;0,SAM!BI144*1000,SAM!BI144=0,"")</f>
        <v>0.145970450342846</v>
      </c>
      <c r="BJ144" s="57" cm="1">
        <f t="array" ref="BJ144">_xlfn.IFS(SAM!BJ144&gt;0,SAM!BJ144*1000,SAM!BJ144&lt;0,SAM!BJ144*1000,SAM!BJ144=0,"")</f>
        <v>8.0986890481279108</v>
      </c>
      <c r="BK144" s="57" cm="1">
        <f t="array" ref="BK144">_xlfn.IFS(SAM!BK144&gt;0,SAM!BK144*1000,SAM!BK144&lt;0,SAM!BK144*1000,SAM!BK144=0,"")</f>
        <v>34.540867730347301</v>
      </c>
      <c r="BL144" s="57" cm="1">
        <f t="array" ref="BL144">_xlfn.IFS(SAM!BL144&gt;0,SAM!BL144*1000,SAM!BL144&lt;0,SAM!BL144*1000,SAM!BL144=0,"")</f>
        <v>29.7499396085501</v>
      </c>
      <c r="BM144" s="57" cm="1">
        <f t="array" ref="BM144">_xlfn.IFS(SAM!BM144&gt;0,SAM!BM144*1000,SAM!BM144&lt;0,SAM!BM144*1000,SAM!BM144=0,"")</f>
        <v>255.88875797752604</v>
      </c>
      <c r="BN144" s="57" cm="1">
        <f t="array" ref="BN144">_xlfn.IFS(SAM!BN144&gt;0,SAM!BN144*1000,SAM!BN144&lt;0,SAM!BN144*1000,SAM!BN144=0,"")</f>
        <v>99.8169675180648</v>
      </c>
      <c r="BO144" s="57" cm="1">
        <f t="array" ref="BO144">_xlfn.IFS(SAM!BO144&gt;0,SAM!BO144*1000,SAM!BO144&lt;0,SAM!BO144*1000,SAM!BO144=0,"")</f>
        <v>272.137445798069</v>
      </c>
      <c r="BP144" s="57" cm="1">
        <f t="array" ref="BP144">_xlfn.IFS(SAM!BP144&gt;0,SAM!BP144*1000,SAM!BP144&lt;0,SAM!BP144*1000,SAM!BP144=0,"")</f>
        <v>8.7816763019686395</v>
      </c>
      <c r="BQ144" s="57" t="str" cm="1">
        <f t="array" ref="BQ144">_xlfn.IFS(SAM!BQ144&gt;0,SAM!BQ144*1000,SAM!BQ144&lt;0,SAM!BQ144*1000,SAM!BQ144=0,"")</f>
        <v/>
      </c>
      <c r="BR144" s="57" t="str" cm="1">
        <f t="array" ref="BR144">_xlfn.IFS(SAM!BR144&gt;0,SAM!BR144*1000,SAM!BR144&lt;0,SAM!BR144*1000,SAM!BR144=0,"")</f>
        <v/>
      </c>
      <c r="BS144" s="57" t="str" cm="1">
        <f t="array" ref="BS144">_xlfn.IFS(SAM!BS144&gt;0,SAM!BS144*1000,SAM!BS144&lt;0,SAM!BS144*1000,SAM!BS144=0,"")</f>
        <v/>
      </c>
      <c r="BT144" s="57" t="str" cm="1">
        <f t="array" ref="BT144">_xlfn.IFS(SAM!BT144&gt;0,SAM!BT144*1000,SAM!BT144&lt;0,SAM!BT144*1000,SAM!BT144=0,"")</f>
        <v/>
      </c>
      <c r="BU144" s="57" t="str" cm="1">
        <f t="array" ref="BU144">_xlfn.IFS(SAM!BU144&gt;0,SAM!BU144*1000,SAM!BU144&lt;0,SAM!BU144*1000,SAM!BU144=0,"")</f>
        <v/>
      </c>
      <c r="BV144" s="57" t="str" cm="1">
        <f t="array" ref="BV144">_xlfn.IFS(SAM!BV144&gt;0,SAM!BV144*1000,SAM!BV144&lt;0,SAM!BV144*1000,SAM!BV144=0,"")</f>
        <v/>
      </c>
      <c r="BW144" s="57" t="str" cm="1">
        <f t="array" ref="BW144">_xlfn.IFS(SAM!BW144&gt;0,SAM!BW144*1000,SAM!BW144&lt;0,SAM!BW144*1000,SAM!BW144=0,"")</f>
        <v/>
      </c>
      <c r="BX144" s="57" t="str" cm="1">
        <f t="array" ref="BX144">_xlfn.IFS(SAM!BX144&gt;0,SAM!BX144*1000,SAM!BX144&lt;0,SAM!BX144*1000,SAM!BX144=0,"")</f>
        <v/>
      </c>
      <c r="BY144" s="57" t="str" cm="1">
        <f t="array" ref="BY144">_xlfn.IFS(SAM!BY144&gt;0,SAM!BY144*1000,SAM!BY144&lt;0,SAM!BY144*1000,SAM!BY144=0,"")</f>
        <v/>
      </c>
      <c r="BZ144" s="57" t="str" cm="1">
        <f t="array" ref="BZ144">_xlfn.IFS(SAM!BZ144&gt;0,SAM!BZ144*1000,SAM!BZ144&lt;0,SAM!BZ144*1000,SAM!BZ144=0,"")</f>
        <v/>
      </c>
      <c r="CA144" s="57" t="str" cm="1">
        <f t="array" ref="CA144">_xlfn.IFS(SAM!CA144&gt;0,SAM!CA144*1000,SAM!CA144&lt;0,SAM!CA144*1000,SAM!CA144=0,"")</f>
        <v/>
      </c>
      <c r="CB144" s="57" t="str" cm="1">
        <f t="array" ref="CB144">_xlfn.IFS(SAM!CB144&gt;0,SAM!CB144*1000,SAM!CB144&lt;0,SAM!CB144*1000,SAM!CB144=0,"")</f>
        <v/>
      </c>
      <c r="CC144" s="57" t="str" cm="1">
        <f t="array" ref="CC144">_xlfn.IFS(SAM!CC144&gt;0,SAM!CC144*1000,SAM!CC144&lt;0,SAM!CC144*1000,SAM!CC144=0,"")</f>
        <v/>
      </c>
      <c r="CD144" s="57" t="str" cm="1">
        <f t="array" ref="CD144">_xlfn.IFS(SAM!CD144&gt;0,SAM!CD144*1000,SAM!CD144&lt;0,SAM!CD144*1000,SAM!CD144=0,"")</f>
        <v/>
      </c>
      <c r="CE144" s="57" t="str" cm="1">
        <f t="array" ref="CE144">_xlfn.IFS(SAM!CE144&gt;0,SAM!CE144*1000,SAM!CE144&lt;0,SAM!CE144*1000,SAM!CE144=0,"")</f>
        <v/>
      </c>
      <c r="CF144" s="57" t="str" cm="1">
        <f t="array" ref="CF144">_xlfn.IFS(SAM!CF144&gt;0,SAM!CF144*1000,SAM!CF144&lt;0,SAM!CF144*1000,SAM!CF144=0,"")</f>
        <v/>
      </c>
      <c r="CG144" s="57" t="str" cm="1">
        <f t="array" ref="CG144">_xlfn.IFS(SAM!CG144&gt;0,SAM!CG144*1000,SAM!CG144&lt;0,SAM!CG144*1000,SAM!CG144=0,"")</f>
        <v/>
      </c>
      <c r="CH144" s="57" t="str" cm="1">
        <f t="array" ref="CH144">_xlfn.IFS(SAM!CH144&gt;0,SAM!CH144*1000,SAM!CH144&lt;0,SAM!CH144*1000,SAM!CH144=0,"")</f>
        <v/>
      </c>
      <c r="CI144" s="57" t="str" cm="1">
        <f t="array" ref="CI144">_xlfn.IFS(SAM!CI144&gt;0,SAM!CI144*1000,SAM!CI144&lt;0,SAM!CI144*1000,SAM!CI144=0,"")</f>
        <v/>
      </c>
      <c r="CJ144" s="57" t="str" cm="1">
        <f t="array" ref="CJ144">_xlfn.IFS(SAM!CJ144&gt;0,SAM!CJ144*1000,SAM!CJ144&lt;0,SAM!CJ144*1000,SAM!CJ144=0,"")</f>
        <v/>
      </c>
      <c r="CK144" s="57" t="str" cm="1">
        <f t="array" ref="CK144">_xlfn.IFS(SAM!CK144&gt;0,SAM!CK144*1000,SAM!CK144&lt;0,SAM!CK144*1000,SAM!CK144=0,"")</f>
        <v/>
      </c>
      <c r="CL144" s="57" t="str" cm="1">
        <f t="array" ref="CL144">_xlfn.IFS(SAM!CL144&gt;0,SAM!CL144*1000,SAM!CL144&lt;0,SAM!CL144*1000,SAM!CL144=0,"")</f>
        <v/>
      </c>
      <c r="CM144" s="57" t="str" cm="1">
        <f t="array" ref="CM144">_xlfn.IFS(SAM!CM144&gt;0,SAM!CM144*1000,SAM!CM144&lt;0,SAM!CM144*1000,SAM!CM144=0,"")</f>
        <v/>
      </c>
      <c r="CN144" s="57" t="str" cm="1">
        <f t="array" ref="CN144">_xlfn.IFS(SAM!CN144&gt;0,SAM!CN144*1000,SAM!CN144&lt;0,SAM!CN144*1000,SAM!CN144=0,"")</f>
        <v/>
      </c>
      <c r="CO144" s="57" t="str" cm="1">
        <f t="array" ref="CO144">_xlfn.IFS(SAM!CO144&gt;0,SAM!CO144*1000,SAM!CO144&lt;0,SAM!CO144*1000,SAM!CO144=0,"")</f>
        <v/>
      </c>
      <c r="CP144" s="57" t="str" cm="1">
        <f t="array" ref="CP144">_xlfn.IFS(SAM!CP144&gt;0,SAM!CP144*1000,SAM!CP144&lt;0,SAM!CP144*1000,SAM!CP144=0,"")</f>
        <v/>
      </c>
      <c r="CQ144" s="57" t="str" cm="1">
        <f t="array" ref="CQ144">_xlfn.IFS(SAM!CQ144&gt;0,SAM!CQ144*1000,SAM!CQ144&lt;0,SAM!CQ144*1000,SAM!CQ144=0,"")</f>
        <v/>
      </c>
      <c r="CR144" s="57" t="str" cm="1">
        <f t="array" ref="CR144">_xlfn.IFS(SAM!CR144&gt;0,SAM!CR144*1000,SAM!CR144&lt;0,SAM!CR144*1000,SAM!CR144=0,"")</f>
        <v/>
      </c>
      <c r="CS144" s="57" t="str" cm="1">
        <f t="array" ref="CS144">_xlfn.IFS(SAM!CS144&gt;0,SAM!CS144*1000,SAM!CS144&lt;0,SAM!CS144*1000,SAM!CS144=0,"")</f>
        <v/>
      </c>
      <c r="CT144" s="57" t="str" cm="1">
        <f t="array" ref="CT144">_xlfn.IFS(SAM!CT144&gt;0,SAM!CT144*1000,SAM!CT144&lt;0,SAM!CT144*1000,SAM!CT144=0,"")</f>
        <v/>
      </c>
      <c r="CU144" s="57" t="str" cm="1">
        <f t="array" ref="CU144">_xlfn.IFS(SAM!CU144&gt;0,SAM!CU144*1000,SAM!CU144&lt;0,SAM!CU144*1000,SAM!CU144=0,"")</f>
        <v/>
      </c>
      <c r="CV144" s="57" t="str" cm="1">
        <f t="array" ref="CV144">_xlfn.IFS(SAM!CV144&gt;0,SAM!CV144*1000,SAM!CV144&lt;0,SAM!CV144*1000,SAM!CV144=0,"")</f>
        <v/>
      </c>
      <c r="CW144" s="57" t="str" cm="1">
        <f t="array" ref="CW144">_xlfn.IFS(SAM!CW144&gt;0,SAM!CW144*1000,SAM!CW144&lt;0,SAM!CW144*1000,SAM!CW144=0,"")</f>
        <v/>
      </c>
      <c r="CX144" s="57" t="str" cm="1">
        <f t="array" ref="CX144">_xlfn.IFS(SAM!CX144&gt;0,SAM!CX144*1000,SAM!CX144&lt;0,SAM!CX144*1000,SAM!CX144=0,"")</f>
        <v/>
      </c>
      <c r="CY144" s="57" t="str" cm="1">
        <f t="array" ref="CY144">_xlfn.IFS(SAM!CY144&gt;0,SAM!CY144*1000,SAM!CY144&lt;0,SAM!CY144*1000,SAM!CY144=0,"")</f>
        <v/>
      </c>
      <c r="CZ144" s="57" t="str" cm="1">
        <f t="array" ref="CZ144">_xlfn.IFS(SAM!CZ144&gt;0,SAM!CZ144*1000,SAM!CZ144&lt;0,SAM!CZ144*1000,SAM!CZ144=0,"")</f>
        <v/>
      </c>
      <c r="DA144" s="57" t="str" cm="1">
        <f t="array" ref="DA144">_xlfn.IFS(SAM!DA144&gt;0,SAM!DA144*1000,SAM!DA144&lt;0,SAM!DA144*1000,SAM!DA144=0,"")</f>
        <v/>
      </c>
      <c r="DB144" s="57" t="str" cm="1">
        <f t="array" ref="DB144">_xlfn.IFS(SAM!DB144&gt;0,SAM!DB144*1000,SAM!DB144&lt;0,SAM!DB144*1000,SAM!DB144=0,"")</f>
        <v/>
      </c>
      <c r="DC144" s="57" t="str" cm="1">
        <f t="array" ref="DC144">_xlfn.IFS(SAM!DC144&gt;0,SAM!DC144*1000,SAM!DC144&lt;0,SAM!DC144*1000,SAM!DC144=0,"")</f>
        <v/>
      </c>
      <c r="DD144" s="57" t="str" cm="1">
        <f t="array" ref="DD144">_xlfn.IFS(SAM!DD144&gt;0,SAM!DD144*1000,SAM!DD144&lt;0,SAM!DD144*1000,SAM!DD144=0,"")</f>
        <v/>
      </c>
      <c r="DE144" s="57" t="str" cm="1">
        <f t="array" ref="DE144">_xlfn.IFS(SAM!DE144&gt;0,SAM!DE144*1000,SAM!DE144&lt;0,SAM!DE144*1000,SAM!DE144=0,"")</f>
        <v/>
      </c>
      <c r="DF144" s="57" t="str" cm="1">
        <f t="array" ref="DF144">_xlfn.IFS(SAM!DF144&gt;0,SAM!DF144*1000,SAM!DF144&lt;0,SAM!DF144*1000,SAM!DF144=0,"")</f>
        <v/>
      </c>
      <c r="DG144" s="57" t="str" cm="1">
        <f t="array" ref="DG144">_xlfn.IFS(SAM!DG144&gt;0,SAM!DG144*1000,SAM!DG144&lt;0,SAM!DG144*1000,SAM!DG144=0,"")</f>
        <v/>
      </c>
      <c r="DH144" s="57" t="str" cm="1">
        <f t="array" ref="DH144">_xlfn.IFS(SAM!DH144&gt;0,SAM!DH144*1000,SAM!DH144&lt;0,SAM!DH144*1000,SAM!DH144=0,"")</f>
        <v/>
      </c>
      <c r="DI144" s="57" t="str" cm="1">
        <f t="array" ref="DI144">_xlfn.IFS(SAM!DI144&gt;0,SAM!DI144*1000,SAM!DI144&lt;0,SAM!DI144*1000,SAM!DI144=0,"")</f>
        <v/>
      </c>
      <c r="DJ144" s="57" t="str" cm="1">
        <f t="array" ref="DJ144">_xlfn.IFS(SAM!DJ144&gt;0,SAM!DJ144*1000,SAM!DJ144&lt;0,SAM!DJ144*1000,SAM!DJ144=0,"")</f>
        <v/>
      </c>
      <c r="DK144" s="57" t="str" cm="1">
        <f t="array" ref="DK144">_xlfn.IFS(SAM!DK144&gt;0,SAM!DK144*1000,SAM!DK144&lt;0,SAM!DK144*1000,SAM!DK144=0,"")</f>
        <v/>
      </c>
      <c r="DL144" s="57" t="str" cm="1">
        <f t="array" ref="DL144">_xlfn.IFS(SAM!DL144&gt;0,SAM!DL144*1000,SAM!DL144&lt;0,SAM!DL144*1000,SAM!DL144=0,"")</f>
        <v/>
      </c>
      <c r="DM144" s="57" t="str" cm="1">
        <f t="array" ref="DM144">_xlfn.IFS(SAM!DM144&gt;0,SAM!DM144*1000,SAM!DM144&lt;0,SAM!DM144*1000,SAM!DM144=0,"")</f>
        <v/>
      </c>
      <c r="DN144" s="57" t="str" cm="1">
        <f t="array" ref="DN144">_xlfn.IFS(SAM!DN144&gt;0,SAM!DN144*1000,SAM!DN144&lt;0,SAM!DN144*1000,SAM!DN144=0,"")</f>
        <v/>
      </c>
      <c r="DO144" s="57" t="str" cm="1">
        <f t="array" ref="DO144">_xlfn.IFS(SAM!DO144&gt;0,SAM!DO144*1000,SAM!DO144&lt;0,SAM!DO144*1000,SAM!DO144=0,"")</f>
        <v/>
      </c>
      <c r="DP144" s="57" t="str" cm="1">
        <f t="array" ref="DP144">_xlfn.IFS(SAM!DP144&gt;0,SAM!DP144*1000,SAM!DP144&lt;0,SAM!DP144*1000,SAM!DP144=0,"")</f>
        <v/>
      </c>
      <c r="DQ144" s="57" t="str" cm="1">
        <f t="array" ref="DQ144">_xlfn.IFS(SAM!DQ144&gt;0,SAM!DQ144*1000,SAM!DQ144&lt;0,SAM!DQ144*1000,SAM!DQ144=0,"")</f>
        <v/>
      </c>
      <c r="DR144" s="57" t="str" cm="1">
        <f t="array" ref="DR144">_xlfn.IFS(SAM!DR144&gt;0,SAM!DR144*1000,SAM!DR144&lt;0,SAM!DR144*1000,SAM!DR144=0,"")</f>
        <v/>
      </c>
      <c r="DS144" s="57" t="str" cm="1">
        <f t="array" ref="DS144">_xlfn.IFS(SAM!DS144&gt;0,SAM!DS144*1000,SAM!DS144&lt;0,SAM!DS144*1000,SAM!DS144=0,"")</f>
        <v/>
      </c>
      <c r="DT144" s="57" t="str" cm="1">
        <f t="array" ref="DT144">_xlfn.IFS(SAM!DT144&gt;0,SAM!DT144*1000,SAM!DT144&lt;0,SAM!DT144*1000,SAM!DT144=0,"")</f>
        <v/>
      </c>
      <c r="DU144" s="57" t="str" cm="1">
        <f t="array" ref="DU144">_xlfn.IFS(SAM!DU144&gt;0,SAM!DU144*1000,SAM!DU144&lt;0,SAM!DU144*1000,SAM!DU144=0,"")</f>
        <v/>
      </c>
      <c r="DV144" s="57" t="str" cm="1">
        <f t="array" ref="DV144">_xlfn.IFS(SAM!DV144&gt;0,SAM!DV144*1000,SAM!DV144&lt;0,SAM!DV144*1000,SAM!DV144=0,"")</f>
        <v/>
      </c>
      <c r="DW144" s="57" t="str" cm="1">
        <f t="array" ref="DW144">_xlfn.IFS(SAM!DW144&gt;0,SAM!DW144*1000,SAM!DW144&lt;0,SAM!DW144*1000,SAM!DW144=0,"")</f>
        <v/>
      </c>
      <c r="DX144" s="57" t="str" cm="1">
        <f t="array" ref="DX144">_xlfn.IFS(SAM!DX144&gt;0,SAM!DX144*1000,SAM!DX144&lt;0,SAM!DX144*1000,SAM!DX144=0,"")</f>
        <v/>
      </c>
      <c r="DY144" s="57" t="str" cm="1">
        <f t="array" ref="DY144">_xlfn.IFS(SAM!DY144&gt;0,SAM!DY144*1000,SAM!DY144&lt;0,SAM!DY144*1000,SAM!DY144=0,"")</f>
        <v/>
      </c>
      <c r="DZ144" s="57" t="str" cm="1">
        <f t="array" ref="DZ144">_xlfn.IFS(SAM!DZ144&gt;0,SAM!DZ144*1000,SAM!DZ144&lt;0,SAM!DZ144*1000,SAM!DZ144=0,"")</f>
        <v/>
      </c>
      <c r="EA144" s="57" t="str" cm="1">
        <f t="array" ref="EA144">_xlfn.IFS(SAM!EA144&gt;0,SAM!EA144*1000,SAM!EA144&lt;0,SAM!EA144*1000,SAM!EA144=0,"")</f>
        <v/>
      </c>
      <c r="EB144" s="57" t="str" cm="1">
        <f t="array" ref="EB144">_xlfn.IFS(SAM!EB144&gt;0,SAM!EB144*1000,SAM!EB144&lt;0,SAM!EB144*1000,SAM!EB144=0,"")</f>
        <v/>
      </c>
      <c r="EC144" s="57" t="str" cm="1">
        <f t="array" ref="EC144">_xlfn.IFS(SAM!EC144&gt;0,SAM!EC144*1000,SAM!EC144&lt;0,SAM!EC144*1000,SAM!EC144=0,"")</f>
        <v/>
      </c>
      <c r="ED144" s="57" t="str" cm="1">
        <f t="array" ref="ED144">_xlfn.IFS(SAM!ED144&gt;0,SAM!ED144*1000,SAM!ED144&lt;0,SAM!ED144*1000,SAM!ED144=0,"")</f>
        <v/>
      </c>
      <c r="EE144" s="57" t="str" cm="1">
        <f t="array" ref="EE144">_xlfn.IFS(SAM!EE144&gt;0,SAM!EE144*1000,SAM!EE144&lt;0,SAM!EE144*1000,SAM!EE144=0,"")</f>
        <v/>
      </c>
      <c r="EF144" s="57" t="str" cm="1">
        <f t="array" ref="EF144">_xlfn.IFS(SAM!EF144&gt;0,SAM!EF144*1000,SAM!EF144&lt;0,SAM!EF144*1000,SAM!EF144=0,"")</f>
        <v/>
      </c>
      <c r="EG144" s="57" t="str" cm="1">
        <f t="array" ref="EG144">_xlfn.IFS(SAM!EG144&gt;0,SAM!EG144*1000,SAM!EG144&lt;0,SAM!EG144*1000,SAM!EG144=0,"")</f>
        <v/>
      </c>
      <c r="EH144" s="57" t="str" cm="1">
        <f t="array" ref="EH144">_xlfn.IFS(SAM!EH144&gt;0,SAM!EH144*1000,SAM!EH144&lt;0,SAM!EH144*1000,SAM!EH144=0,"")</f>
        <v/>
      </c>
      <c r="EI144" s="57" t="str" cm="1">
        <f t="array" ref="EI144">_xlfn.IFS(SAM!EI144&gt;0,SAM!EI144*1000,SAM!EI144&lt;0,SAM!EI144*1000,SAM!EI144=0,"")</f>
        <v/>
      </c>
      <c r="EJ144" s="57" t="str" cm="1">
        <f t="array" ref="EJ144">_xlfn.IFS(SAM!EJ144&gt;0,SAM!EJ144*1000,SAM!EJ144&lt;0,SAM!EJ144*1000,SAM!EJ144=0,"")</f>
        <v/>
      </c>
      <c r="EK144" s="57" t="str" cm="1">
        <f t="array" ref="EK144">_xlfn.IFS(SAM!EK144&gt;0,SAM!EK144*1000,SAM!EK144&lt;0,SAM!EK144*1000,SAM!EK144=0,"")</f>
        <v/>
      </c>
      <c r="EL144" s="57" t="str" cm="1">
        <f t="array" ref="EL144">_xlfn.IFS(SAM!EL144&gt;0,SAM!EL144*1000,SAM!EL144&lt;0,SAM!EL144*1000,SAM!EL144=0,"")</f>
        <v/>
      </c>
      <c r="EM144" s="57" t="str" cm="1">
        <f t="array" ref="EM144">_xlfn.IFS(SAM!EM144&gt;0,SAM!EM144*1000,SAM!EM144&lt;0,SAM!EM144*1000,SAM!EM144=0,"")</f>
        <v/>
      </c>
      <c r="EN144" s="57" t="str" cm="1">
        <f t="array" ref="EN144">_xlfn.IFS(SAM!EN144&gt;0,SAM!EN144*1000,SAM!EN144&lt;0,SAM!EN144*1000,SAM!EN144=0,"")</f>
        <v/>
      </c>
      <c r="EO144" s="57" t="str" cm="1">
        <f t="array" ref="EO144">_xlfn.IFS(SAM!EO144&gt;0,SAM!EO144*1000,SAM!EO144&lt;0,SAM!EO144*1000,SAM!EO144=0,"")</f>
        <v/>
      </c>
      <c r="EP144" s="57" t="str" cm="1">
        <f t="array" ref="EP144">_xlfn.IFS(SAM!EP144&gt;0,SAM!EP144*1000,SAM!EP144&lt;0,SAM!EP144*1000,SAM!EP144=0,"")</f>
        <v/>
      </c>
      <c r="EQ144" s="57" t="str" cm="1">
        <f t="array" ref="EQ144">_xlfn.IFS(SAM!EQ144&gt;0,SAM!EQ144*1000,SAM!EQ144&lt;0,SAM!EQ144*1000,SAM!EQ144=0,"")</f>
        <v/>
      </c>
      <c r="ER144" s="57" t="str" cm="1">
        <f t="array" ref="ER144">_xlfn.IFS(SAM!ER144&gt;0,SAM!ER144*1000,SAM!ER144&lt;0,SAM!ER144*1000,SAM!ER144=0,"")</f>
        <v/>
      </c>
      <c r="ES144" s="57" t="str" cm="1">
        <f t="array" ref="ES144">_xlfn.IFS(SAM!ES144&gt;0,SAM!ES144*1000,SAM!ES144&lt;0,SAM!ES144*1000,SAM!ES144=0,"")</f>
        <v/>
      </c>
      <c r="ET144" s="57" t="str" cm="1">
        <f t="array" ref="ET144">_xlfn.IFS(SAM!ET144&gt;0,SAM!ET144*1000,SAM!ET144&lt;0,SAM!ET144*1000,SAM!ET144=0,"")</f>
        <v/>
      </c>
      <c r="EU144" s="57" t="str" cm="1">
        <f t="array" ref="EU144">_xlfn.IFS(SAM!EU144&gt;0,SAM!EU144*1000,SAM!EU144&lt;0,SAM!EU144*1000,SAM!EU144=0,"")</f>
        <v/>
      </c>
      <c r="EV144" s="57" cm="1">
        <f t="array" ref="EV144">_xlfn.IFS(SAM!EV144&gt;0,SAM!EV144*1000,SAM!EV144&lt;0,SAM!EV144*1000,SAM!EV144=0,"")</f>
        <v>565657.72076735902</v>
      </c>
      <c r="EW144" s="57" t="str" cm="1">
        <f t="array" ref="EW144">_xlfn.IFS(SAM!EW144&gt;0,SAM!EW144*1000,SAM!EW144&lt;0,SAM!EW144*1000,SAM!EW144=0,"")</f>
        <v/>
      </c>
      <c r="EX144" s="57" cm="1">
        <f t="array" ref="EX144">_xlfn.IFS(SAM!EX144&gt;0,SAM!EX144*1000,SAM!EX144&lt;0,SAM!EX144*1000,SAM!EX144=0,"")</f>
        <v>0.253532618263202</v>
      </c>
      <c r="EY144" s="57" t="str" cm="1">
        <f t="array" ref="EY144">_xlfn.IFS(SAM!EY144&gt;0,SAM!EY144*1000,SAM!EY144&lt;0,SAM!EY144*1000,SAM!EY144=0,"")</f>
        <v/>
      </c>
      <c r="EZ144" s="57" t="str" cm="1">
        <f t="array" ref="EZ144">_xlfn.IFS(SAM!EZ144&gt;0,SAM!EZ144*1000,SAM!EZ144&lt;0,SAM!EZ144*1000,SAM!EZ144=0,"")</f>
        <v/>
      </c>
      <c r="FA144" s="57" t="str" cm="1">
        <f t="array" ref="FA144">_xlfn.IFS(SAM!FA144&gt;0,SAM!FA144*1000,SAM!FA144&lt;0,SAM!FA144*1000,SAM!FA144=0,"")</f>
        <v/>
      </c>
      <c r="FB144" s="57" t="str" cm="1">
        <f t="array" ref="FB144">_xlfn.IFS(SAM!FB144&gt;0,SAM!FB144*1000,SAM!FB144&lt;0,SAM!FB144*1000,SAM!FB144=0,"")</f>
        <v/>
      </c>
      <c r="FC144" s="57" t="str" cm="1">
        <f t="array" ref="FC144">_xlfn.IFS(SAM!FC144&gt;0,SAM!FC144*1000,SAM!FC144&lt;0,SAM!FC144*1000,SAM!FC144=0,"")</f>
        <v/>
      </c>
      <c r="FD144" s="57" t="str" cm="1">
        <f t="array" ref="FD144">_xlfn.IFS(SAM!FD144&gt;0,SAM!FD144*1000,SAM!FD144&lt;0,SAM!FD144*1000,SAM!FD144=0,"")</f>
        <v/>
      </c>
      <c r="FE144" s="57" t="str" cm="1">
        <f t="array" ref="FE144">_xlfn.IFS(SAM!FE144&gt;0,SAM!FE144*1000,SAM!FE144&lt;0,SAM!FE144*1000,SAM!FE144=0,"")</f>
        <v/>
      </c>
      <c r="FF144" s="57" t="str" cm="1">
        <f t="array" ref="FF144">_xlfn.IFS(SAM!FF144&gt;0,SAM!FF144*1000,SAM!FF144&lt;0,SAM!FF144*1000,SAM!FF144=0,"")</f>
        <v/>
      </c>
      <c r="FG144" s="57" t="str" cm="1">
        <f t="array" ref="FG144">_xlfn.IFS(SAM!FG144&gt;0,SAM!FG144*1000,SAM!FG144&lt;0,SAM!FG144*1000,SAM!FG144=0,"")</f>
        <v/>
      </c>
      <c r="FH144" s="57" t="str" cm="1">
        <f t="array" ref="FH144">_xlfn.IFS(SAM!FH144&gt;0,SAM!FH144*1000,SAM!FH144&lt;0,SAM!FH144*1000,SAM!FH144=0,"")</f>
        <v/>
      </c>
      <c r="FI144" s="57" t="str" cm="1">
        <f t="array" ref="FI144">_xlfn.IFS(SAM!FI144&gt;0,SAM!FI144*1000,SAM!FI144&lt;0,SAM!FI144*1000,SAM!FI144=0,"")</f>
        <v/>
      </c>
      <c r="FJ144" s="57" t="str" cm="1">
        <f t="array" ref="FJ144">_xlfn.IFS(SAM!FJ144&gt;0,SAM!FJ144*1000,SAM!FJ144&lt;0,SAM!FJ144*1000,SAM!FJ144=0,"")</f>
        <v/>
      </c>
      <c r="FK144" s="57" t="str" cm="1">
        <f t="array" ref="FK144">_xlfn.IFS(SAM!FK144&gt;0,SAM!FK144*1000,SAM!FK144&lt;0,SAM!FK144*1000,SAM!FK144=0,"")</f>
        <v/>
      </c>
      <c r="FL144" s="57" cm="1">
        <f t="array" ref="FL144">_xlfn.IFS(SAM!FL144&gt;0,SAM!FL144*1000,SAM!FL144&lt;0,SAM!FL144*1000,SAM!FL144=0,"")</f>
        <v>17.509062746495101</v>
      </c>
      <c r="FM144" s="57" cm="1">
        <f t="array" ref="FM144">_xlfn.IFS(SAM!FM144&gt;0,SAM!FM144*1000,SAM!FM144&lt;0,SAM!FM144*1000,SAM!FM144=0,"")</f>
        <v>3.3077989429121102</v>
      </c>
      <c r="FN144" s="57" t="str" cm="1">
        <f t="array" ref="FN144">_xlfn.IFS(SAM!FN144&gt;0,SAM!FN144*1000,SAM!FN144&lt;0,SAM!FN144*1000,SAM!FN144=0,"")</f>
        <v/>
      </c>
      <c r="FO144" s="57" cm="1">
        <f t="array" ref="FO144">_xlfn.IFS(SAM!FO144&gt;0,SAM!FO144*1000,SAM!FO144&lt;0,SAM!FO144*1000,SAM!FO144=0,"")</f>
        <v>0.39058387305702197</v>
      </c>
      <c r="FP144" s="57" cm="1">
        <f t="array" ref="FP144">_xlfn.IFS(SAM!FP144&gt;0,SAM!FP144*1000,SAM!FP144&lt;0,SAM!FP144*1000,SAM!FP144=0,"")</f>
        <v>1.3419404609217899E-3</v>
      </c>
      <c r="FR144">
        <f t="shared" si="2"/>
        <v>567010.27557299461</v>
      </c>
    </row>
    <row r="145" spans="1:174" x14ac:dyDescent="0.3">
      <c r="A145" t="s">
        <v>727</v>
      </c>
      <c r="B145" s="57" cm="1">
        <f t="array" ref="B145">_xlfn.IFS(SAM!B145&gt;0,SAM!B145*1000,SAM!B145&lt;0,SAM!B145*1000,SAM!B145=0,"")</f>
        <v>1309.7253153870001</v>
      </c>
      <c r="C145" s="57" cm="1">
        <f t="array" ref="C145">_xlfn.IFS(SAM!C145&gt;0,SAM!C145*1000,SAM!C145&lt;0,SAM!C145*1000,SAM!C145=0,"")</f>
        <v>0.41487072171184197</v>
      </c>
      <c r="D145" s="57" cm="1">
        <f t="array" ref="D145">_xlfn.IFS(SAM!D145&gt;0,SAM!D145*1000,SAM!D145&lt;0,SAM!D145*1000,SAM!D145=0,"")</f>
        <v>25175.160230449801</v>
      </c>
      <c r="E145" s="57" cm="1">
        <f t="array" ref="E145">_xlfn.IFS(SAM!E145&gt;0,SAM!E145*1000,SAM!E145&lt;0,SAM!E145*1000,SAM!E145=0,"")</f>
        <v>168810.630172409</v>
      </c>
      <c r="F145" s="57" cm="1">
        <f t="array" ref="F145">_xlfn.IFS(SAM!F145&gt;0,SAM!F145*1000,SAM!F145&lt;0,SAM!F145*1000,SAM!F145=0,"")</f>
        <v>10560.715161309799</v>
      </c>
      <c r="G145" s="57" cm="1">
        <f t="array" ref="G145">_xlfn.IFS(SAM!G145&gt;0,SAM!G145*1000,SAM!G145&lt;0,SAM!G145*1000,SAM!G145=0,"")</f>
        <v>727.10926714679101</v>
      </c>
      <c r="H145" s="57" cm="1">
        <f t="array" ref="H145">_xlfn.IFS(SAM!H145&gt;0,SAM!H145*1000,SAM!H145&lt;0,SAM!H145*1000,SAM!H145=0,"")</f>
        <v>30850.300943033999</v>
      </c>
      <c r="I145" s="57" cm="1">
        <f t="array" ref="I145">_xlfn.IFS(SAM!I145&gt;0,SAM!I145*1000,SAM!I145&lt;0,SAM!I145*1000,SAM!I145=0,"")</f>
        <v>1856.75848394575</v>
      </c>
      <c r="J145" s="57" cm="1">
        <f t="array" ref="J145">_xlfn.IFS(SAM!J145&gt;0,SAM!J145*1000,SAM!J145&lt;0,SAM!J145*1000,SAM!J145=0,"")</f>
        <v>2451.7648278629499</v>
      </c>
      <c r="K145" s="57" cm="1">
        <f t="array" ref="K145">_xlfn.IFS(SAM!K145&gt;0,SAM!K145*1000,SAM!K145&lt;0,SAM!K145*1000,SAM!K145=0,"")</f>
        <v>8299.112033476209</v>
      </c>
      <c r="L145" s="57" cm="1">
        <f t="array" ref="L145">_xlfn.IFS(SAM!L145&gt;0,SAM!L145*1000,SAM!L145&lt;0,SAM!L145*1000,SAM!L145=0,"")</f>
        <v>292.53918917380298</v>
      </c>
      <c r="M145" s="57" cm="1">
        <f t="array" ref="M145">_xlfn.IFS(SAM!M145&gt;0,SAM!M145*1000,SAM!M145&lt;0,SAM!M145*1000,SAM!M145=0,"")</f>
        <v>9.909722023155541E-3</v>
      </c>
      <c r="N145" s="57" t="str" cm="1">
        <f t="array" ref="N145">_xlfn.IFS(SAM!N145&gt;0,SAM!N145*1000,SAM!N145&lt;0,SAM!N145*1000,SAM!N145=0,"")</f>
        <v/>
      </c>
      <c r="O145" s="57" t="str" cm="1">
        <f t="array" ref="O145">_xlfn.IFS(SAM!O145&gt;0,SAM!O145*1000,SAM!O145&lt;0,SAM!O145*1000,SAM!O145=0,"")</f>
        <v/>
      </c>
      <c r="P145" s="57" t="str" cm="1">
        <f t="array" ref="P145">_xlfn.IFS(SAM!P145&gt;0,SAM!P145*1000,SAM!P145&lt;0,SAM!P145*1000,SAM!P145=0,"")</f>
        <v/>
      </c>
      <c r="Q145" s="57" t="str" cm="1">
        <f t="array" ref="Q145">_xlfn.IFS(SAM!Q145&gt;0,SAM!Q145*1000,SAM!Q145&lt;0,SAM!Q145*1000,SAM!Q145=0,"")</f>
        <v/>
      </c>
      <c r="R145" s="57" t="str" cm="1">
        <f t="array" ref="R145">_xlfn.IFS(SAM!R145&gt;0,SAM!R145*1000,SAM!R145&lt;0,SAM!R145*1000,SAM!R145=0,"")</f>
        <v/>
      </c>
      <c r="S145" s="57" t="str" cm="1">
        <f t="array" ref="S145">_xlfn.IFS(SAM!S145&gt;0,SAM!S145*1000,SAM!S145&lt;0,SAM!S145*1000,SAM!S145=0,"")</f>
        <v/>
      </c>
      <c r="T145" s="57" t="str" cm="1">
        <f t="array" ref="T145">_xlfn.IFS(SAM!T145&gt;0,SAM!T145*1000,SAM!T145&lt;0,SAM!T145*1000,SAM!T145=0,"")</f>
        <v/>
      </c>
      <c r="U145" s="57" t="str" cm="1">
        <f t="array" ref="U145">_xlfn.IFS(SAM!U145&gt;0,SAM!U145*1000,SAM!U145&lt;0,SAM!U145*1000,SAM!U145=0,"")</f>
        <v/>
      </c>
      <c r="V145" s="57" t="str" cm="1">
        <f t="array" ref="V145">_xlfn.IFS(SAM!V145&gt;0,SAM!V145*1000,SAM!V145&lt;0,SAM!V145*1000,SAM!V145=0,"")</f>
        <v/>
      </c>
      <c r="W145" s="57" t="str" cm="1">
        <f t="array" ref="W145">_xlfn.IFS(SAM!W145&gt;0,SAM!W145*1000,SAM!W145&lt;0,SAM!W145*1000,SAM!W145=0,"")</f>
        <v/>
      </c>
      <c r="X145" s="57" t="str" cm="1">
        <f t="array" ref="X145">_xlfn.IFS(SAM!X145&gt;0,SAM!X145*1000,SAM!X145&lt;0,SAM!X145*1000,SAM!X145=0,"")</f>
        <v/>
      </c>
      <c r="Y145" s="57" t="str" cm="1">
        <f t="array" ref="Y145">_xlfn.IFS(SAM!Y145&gt;0,SAM!Y145*1000,SAM!Y145&lt;0,SAM!Y145*1000,SAM!Y145=0,"")</f>
        <v/>
      </c>
      <c r="Z145" s="57" t="str" cm="1">
        <f t="array" ref="Z145">_xlfn.IFS(SAM!Z145&gt;0,SAM!Z145*1000,SAM!Z145&lt;0,SAM!Z145*1000,SAM!Z145=0,"")</f>
        <v/>
      </c>
      <c r="AA145" s="57" t="str" cm="1">
        <f t="array" ref="AA145">_xlfn.IFS(SAM!AA145&gt;0,SAM!AA145*1000,SAM!AA145&lt;0,SAM!AA145*1000,SAM!AA145=0,"")</f>
        <v/>
      </c>
      <c r="AB145" s="57" t="str" cm="1">
        <f t="array" ref="AB145">_xlfn.IFS(SAM!AB145&gt;0,SAM!AB145*1000,SAM!AB145&lt;0,SAM!AB145*1000,SAM!AB145=0,"")</f>
        <v/>
      </c>
      <c r="AC145" s="57" t="str" cm="1">
        <f t="array" ref="AC145">_xlfn.IFS(SAM!AC145&gt;0,SAM!AC145*1000,SAM!AC145&lt;0,SAM!AC145*1000,SAM!AC145=0,"")</f>
        <v/>
      </c>
      <c r="AD145" s="57" t="str" cm="1">
        <f t="array" ref="AD145">_xlfn.IFS(SAM!AD145&gt;0,SAM!AD145*1000,SAM!AD145&lt;0,SAM!AD145*1000,SAM!AD145=0,"")</f>
        <v/>
      </c>
      <c r="AE145" s="57" t="str" cm="1">
        <f t="array" ref="AE145">_xlfn.IFS(SAM!AE145&gt;0,SAM!AE145*1000,SAM!AE145&lt;0,SAM!AE145*1000,SAM!AE145=0,"")</f>
        <v/>
      </c>
      <c r="AF145" s="57" t="str" cm="1">
        <f t="array" ref="AF145">_xlfn.IFS(SAM!AF145&gt;0,SAM!AF145*1000,SAM!AF145&lt;0,SAM!AF145*1000,SAM!AF145=0,"")</f>
        <v/>
      </c>
      <c r="AG145" s="57" t="str" cm="1">
        <f t="array" ref="AG145">_xlfn.IFS(SAM!AG145&gt;0,SAM!AG145*1000,SAM!AG145&lt;0,SAM!AG145*1000,SAM!AG145=0,"")</f>
        <v/>
      </c>
      <c r="AH145" s="57" t="str" cm="1">
        <f t="array" ref="AH145">_xlfn.IFS(SAM!AH145&gt;0,SAM!AH145*1000,SAM!AH145&lt;0,SAM!AH145*1000,SAM!AH145=0,"")</f>
        <v/>
      </c>
      <c r="AI145" s="57" t="str" cm="1">
        <f t="array" ref="AI145">_xlfn.IFS(SAM!AI145&gt;0,SAM!AI145*1000,SAM!AI145&lt;0,SAM!AI145*1000,SAM!AI145=0,"")</f>
        <v/>
      </c>
      <c r="AJ145" s="57" t="str" cm="1">
        <f t="array" ref="AJ145">_xlfn.IFS(SAM!AJ145&gt;0,SAM!AJ145*1000,SAM!AJ145&lt;0,SAM!AJ145*1000,SAM!AJ145=0,"")</f>
        <v/>
      </c>
      <c r="AK145" s="57" t="str" cm="1">
        <f t="array" ref="AK145">_xlfn.IFS(SAM!AK145&gt;0,SAM!AK145*1000,SAM!AK145&lt;0,SAM!AK145*1000,SAM!AK145=0,"")</f>
        <v/>
      </c>
      <c r="AL145" s="57" t="str" cm="1">
        <f t="array" ref="AL145">_xlfn.IFS(SAM!AL145&gt;0,SAM!AL145*1000,SAM!AL145&lt;0,SAM!AL145*1000,SAM!AL145=0,"")</f>
        <v/>
      </c>
      <c r="AM145" s="57" t="str" cm="1">
        <f t="array" ref="AM145">_xlfn.IFS(SAM!AM145&gt;0,SAM!AM145*1000,SAM!AM145&lt;0,SAM!AM145*1000,SAM!AM145=0,"")</f>
        <v/>
      </c>
      <c r="AN145" s="57" t="str" cm="1">
        <f t="array" ref="AN145">_xlfn.IFS(SAM!AN145&gt;0,SAM!AN145*1000,SAM!AN145&lt;0,SAM!AN145*1000,SAM!AN145=0,"")</f>
        <v/>
      </c>
      <c r="AO145" s="57" t="str" cm="1">
        <f t="array" ref="AO145">_xlfn.IFS(SAM!AO145&gt;0,SAM!AO145*1000,SAM!AO145&lt;0,SAM!AO145*1000,SAM!AO145=0,"")</f>
        <v/>
      </c>
      <c r="AP145" s="57" t="str" cm="1">
        <f t="array" ref="AP145">_xlfn.IFS(SAM!AP145&gt;0,SAM!AP145*1000,SAM!AP145&lt;0,SAM!AP145*1000,SAM!AP145=0,"")</f>
        <v/>
      </c>
      <c r="AQ145" s="57" t="str" cm="1">
        <f t="array" ref="AQ145">_xlfn.IFS(SAM!AQ145&gt;0,SAM!AQ145*1000,SAM!AQ145&lt;0,SAM!AQ145*1000,SAM!AQ145=0,"")</f>
        <v/>
      </c>
      <c r="AR145" s="57" t="str" cm="1">
        <f t="array" ref="AR145">_xlfn.IFS(SAM!AR145&gt;0,SAM!AR145*1000,SAM!AR145&lt;0,SAM!AR145*1000,SAM!AR145=0,"")</f>
        <v/>
      </c>
      <c r="AS145" s="57" t="str" cm="1">
        <f t="array" ref="AS145">_xlfn.IFS(SAM!AS145&gt;0,SAM!AS145*1000,SAM!AS145&lt;0,SAM!AS145*1000,SAM!AS145=0,"")</f>
        <v/>
      </c>
      <c r="AT145" s="57" t="str" cm="1">
        <f t="array" ref="AT145">_xlfn.IFS(SAM!AT145&gt;0,SAM!AT145*1000,SAM!AT145&lt;0,SAM!AT145*1000,SAM!AT145=0,"")</f>
        <v/>
      </c>
      <c r="AU145" s="57" t="str" cm="1">
        <f t="array" ref="AU145">_xlfn.IFS(SAM!AU145&gt;0,SAM!AU145*1000,SAM!AU145&lt;0,SAM!AU145*1000,SAM!AU145=0,"")</f>
        <v/>
      </c>
      <c r="AV145" s="57" t="str" cm="1">
        <f t="array" ref="AV145">_xlfn.IFS(SAM!AV145&gt;0,SAM!AV145*1000,SAM!AV145&lt;0,SAM!AV145*1000,SAM!AV145=0,"")</f>
        <v/>
      </c>
      <c r="AW145" s="57" t="str" cm="1">
        <f t="array" ref="AW145">_xlfn.IFS(SAM!AW145&gt;0,SAM!AW145*1000,SAM!AW145&lt;0,SAM!AW145*1000,SAM!AW145=0,"")</f>
        <v/>
      </c>
      <c r="AX145" s="57" t="str" cm="1">
        <f t="array" ref="AX145">_xlfn.IFS(SAM!AX145&gt;0,SAM!AX145*1000,SAM!AX145&lt;0,SAM!AX145*1000,SAM!AX145=0,"")</f>
        <v/>
      </c>
      <c r="AY145" s="57" t="str" cm="1">
        <f t="array" ref="AY145">_xlfn.IFS(SAM!AY145&gt;0,SAM!AY145*1000,SAM!AY145&lt;0,SAM!AY145*1000,SAM!AY145=0,"")</f>
        <v/>
      </c>
      <c r="AZ145" s="57" t="str" cm="1">
        <f t="array" ref="AZ145">_xlfn.IFS(SAM!AZ145&gt;0,SAM!AZ145*1000,SAM!AZ145&lt;0,SAM!AZ145*1000,SAM!AZ145=0,"")</f>
        <v/>
      </c>
      <c r="BA145" s="57" t="str" cm="1">
        <f t="array" ref="BA145">_xlfn.IFS(SAM!BA145&gt;0,SAM!BA145*1000,SAM!BA145&lt;0,SAM!BA145*1000,SAM!BA145=0,"")</f>
        <v/>
      </c>
      <c r="BB145" s="57" t="str" cm="1">
        <f t="array" ref="BB145">_xlfn.IFS(SAM!BB145&gt;0,SAM!BB145*1000,SAM!BB145&lt;0,SAM!BB145*1000,SAM!BB145=0,"")</f>
        <v/>
      </c>
      <c r="BC145" s="57" t="str" cm="1">
        <f t="array" ref="BC145">_xlfn.IFS(SAM!BC145&gt;0,SAM!BC145*1000,SAM!BC145&lt;0,SAM!BC145*1000,SAM!BC145=0,"")</f>
        <v/>
      </c>
      <c r="BD145" s="57" t="str" cm="1">
        <f t="array" ref="BD145">_xlfn.IFS(SAM!BD145&gt;0,SAM!BD145*1000,SAM!BD145&lt;0,SAM!BD145*1000,SAM!BD145=0,"")</f>
        <v/>
      </c>
      <c r="BE145" s="57" t="str" cm="1">
        <f t="array" ref="BE145">_xlfn.IFS(SAM!BE145&gt;0,SAM!BE145*1000,SAM!BE145&lt;0,SAM!BE145*1000,SAM!BE145=0,"")</f>
        <v/>
      </c>
      <c r="BF145" s="57" t="str" cm="1">
        <f t="array" ref="BF145">_xlfn.IFS(SAM!BF145&gt;0,SAM!BF145*1000,SAM!BF145&lt;0,SAM!BF145*1000,SAM!BF145=0,"")</f>
        <v/>
      </c>
      <c r="BG145" s="57" t="str" cm="1">
        <f t="array" ref="BG145">_xlfn.IFS(SAM!BG145&gt;0,SAM!BG145*1000,SAM!BG145&lt;0,SAM!BG145*1000,SAM!BG145=0,"")</f>
        <v/>
      </c>
      <c r="BH145" s="57" t="str" cm="1">
        <f t="array" ref="BH145">_xlfn.IFS(SAM!BH145&gt;0,SAM!BH145*1000,SAM!BH145&lt;0,SAM!BH145*1000,SAM!BH145=0,"")</f>
        <v/>
      </c>
      <c r="BI145" s="57" t="str" cm="1">
        <f t="array" ref="BI145">_xlfn.IFS(SAM!BI145&gt;0,SAM!BI145*1000,SAM!BI145&lt;0,SAM!BI145*1000,SAM!BI145=0,"")</f>
        <v/>
      </c>
      <c r="BJ145" s="57" t="str" cm="1">
        <f t="array" ref="BJ145">_xlfn.IFS(SAM!BJ145&gt;0,SAM!BJ145*1000,SAM!BJ145&lt;0,SAM!BJ145*1000,SAM!BJ145=0,"")</f>
        <v/>
      </c>
      <c r="BK145" s="57" t="str" cm="1">
        <f t="array" ref="BK145">_xlfn.IFS(SAM!BK145&gt;0,SAM!BK145*1000,SAM!BK145&lt;0,SAM!BK145*1000,SAM!BK145=0,"")</f>
        <v/>
      </c>
      <c r="BL145" s="57" t="str" cm="1">
        <f t="array" ref="BL145">_xlfn.IFS(SAM!BL145&gt;0,SAM!BL145*1000,SAM!BL145&lt;0,SAM!BL145*1000,SAM!BL145=0,"")</f>
        <v/>
      </c>
      <c r="BM145" s="57" t="str" cm="1">
        <f t="array" ref="BM145">_xlfn.IFS(SAM!BM145&gt;0,SAM!BM145*1000,SAM!BM145&lt;0,SAM!BM145*1000,SAM!BM145=0,"")</f>
        <v/>
      </c>
      <c r="BN145" s="57" t="str" cm="1">
        <f t="array" ref="BN145">_xlfn.IFS(SAM!BN145&gt;0,SAM!BN145*1000,SAM!BN145&lt;0,SAM!BN145*1000,SAM!BN145=0,"")</f>
        <v/>
      </c>
      <c r="BO145" s="57" t="str" cm="1">
        <f t="array" ref="BO145">_xlfn.IFS(SAM!BO145&gt;0,SAM!BO145*1000,SAM!BO145&lt;0,SAM!BO145*1000,SAM!BO145=0,"")</f>
        <v/>
      </c>
      <c r="BP145" s="57" t="str" cm="1">
        <f t="array" ref="BP145">_xlfn.IFS(SAM!BP145&gt;0,SAM!BP145*1000,SAM!BP145&lt;0,SAM!BP145*1000,SAM!BP145=0,"")</f>
        <v/>
      </c>
      <c r="BQ145" s="57" t="str" cm="1">
        <f t="array" ref="BQ145">_xlfn.IFS(SAM!BQ145&gt;0,SAM!BQ145*1000,SAM!BQ145&lt;0,SAM!BQ145*1000,SAM!BQ145=0,"")</f>
        <v/>
      </c>
      <c r="BR145" s="57" t="str" cm="1">
        <f t="array" ref="BR145">_xlfn.IFS(SAM!BR145&gt;0,SAM!BR145*1000,SAM!BR145&lt;0,SAM!BR145*1000,SAM!BR145=0,"")</f>
        <v/>
      </c>
      <c r="BS145" s="57" t="str" cm="1">
        <f t="array" ref="BS145">_xlfn.IFS(SAM!BS145&gt;0,SAM!BS145*1000,SAM!BS145&lt;0,SAM!BS145*1000,SAM!BS145=0,"")</f>
        <v/>
      </c>
      <c r="BT145" s="57" t="str" cm="1">
        <f t="array" ref="BT145">_xlfn.IFS(SAM!BT145&gt;0,SAM!BT145*1000,SAM!BT145&lt;0,SAM!BT145*1000,SAM!BT145=0,"")</f>
        <v/>
      </c>
      <c r="BU145" s="57" t="str" cm="1">
        <f t="array" ref="BU145">_xlfn.IFS(SAM!BU145&gt;0,SAM!BU145*1000,SAM!BU145&lt;0,SAM!BU145*1000,SAM!BU145=0,"")</f>
        <v/>
      </c>
      <c r="BV145" s="57" t="str" cm="1">
        <f t="array" ref="BV145">_xlfn.IFS(SAM!BV145&gt;0,SAM!BV145*1000,SAM!BV145&lt;0,SAM!BV145*1000,SAM!BV145=0,"")</f>
        <v/>
      </c>
      <c r="BW145" s="57" t="str" cm="1">
        <f t="array" ref="BW145">_xlfn.IFS(SAM!BW145&gt;0,SAM!BW145*1000,SAM!BW145&lt;0,SAM!BW145*1000,SAM!BW145=0,"")</f>
        <v/>
      </c>
      <c r="BX145" s="57" t="str" cm="1">
        <f t="array" ref="BX145">_xlfn.IFS(SAM!BX145&gt;0,SAM!BX145*1000,SAM!BX145&lt;0,SAM!BX145*1000,SAM!BX145=0,"")</f>
        <v/>
      </c>
      <c r="BY145" s="57" t="str" cm="1">
        <f t="array" ref="BY145">_xlfn.IFS(SAM!BY145&gt;0,SAM!BY145*1000,SAM!BY145&lt;0,SAM!BY145*1000,SAM!BY145=0,"")</f>
        <v/>
      </c>
      <c r="BZ145" s="57" t="str" cm="1">
        <f t="array" ref="BZ145">_xlfn.IFS(SAM!BZ145&gt;0,SAM!BZ145*1000,SAM!BZ145&lt;0,SAM!BZ145*1000,SAM!BZ145=0,"")</f>
        <v/>
      </c>
      <c r="CA145" s="57" t="str" cm="1">
        <f t="array" ref="CA145">_xlfn.IFS(SAM!CA145&gt;0,SAM!CA145*1000,SAM!CA145&lt;0,SAM!CA145*1000,SAM!CA145=0,"")</f>
        <v/>
      </c>
      <c r="CB145" s="57" t="str" cm="1">
        <f t="array" ref="CB145">_xlfn.IFS(SAM!CB145&gt;0,SAM!CB145*1000,SAM!CB145&lt;0,SAM!CB145*1000,SAM!CB145=0,"")</f>
        <v/>
      </c>
      <c r="CC145" s="57" t="str" cm="1">
        <f t="array" ref="CC145">_xlfn.IFS(SAM!CC145&gt;0,SAM!CC145*1000,SAM!CC145&lt;0,SAM!CC145*1000,SAM!CC145=0,"")</f>
        <v/>
      </c>
      <c r="CD145" s="57" t="str" cm="1">
        <f t="array" ref="CD145">_xlfn.IFS(SAM!CD145&gt;0,SAM!CD145*1000,SAM!CD145&lt;0,SAM!CD145*1000,SAM!CD145=0,"")</f>
        <v/>
      </c>
      <c r="CE145" s="57" t="str" cm="1">
        <f t="array" ref="CE145">_xlfn.IFS(SAM!CE145&gt;0,SAM!CE145*1000,SAM!CE145&lt;0,SAM!CE145*1000,SAM!CE145=0,"")</f>
        <v/>
      </c>
      <c r="CF145" s="57" t="str" cm="1">
        <f t="array" ref="CF145">_xlfn.IFS(SAM!CF145&gt;0,SAM!CF145*1000,SAM!CF145&lt;0,SAM!CF145*1000,SAM!CF145=0,"")</f>
        <v/>
      </c>
      <c r="CG145" s="57" t="str" cm="1">
        <f t="array" ref="CG145">_xlfn.IFS(SAM!CG145&gt;0,SAM!CG145*1000,SAM!CG145&lt;0,SAM!CG145*1000,SAM!CG145=0,"")</f>
        <v/>
      </c>
      <c r="CH145" s="57" t="str" cm="1">
        <f t="array" ref="CH145">_xlfn.IFS(SAM!CH145&gt;0,SAM!CH145*1000,SAM!CH145&lt;0,SAM!CH145*1000,SAM!CH145=0,"")</f>
        <v/>
      </c>
      <c r="CI145" s="57" t="str" cm="1">
        <f t="array" ref="CI145">_xlfn.IFS(SAM!CI145&gt;0,SAM!CI145*1000,SAM!CI145&lt;0,SAM!CI145*1000,SAM!CI145=0,"")</f>
        <v/>
      </c>
      <c r="CJ145" s="57" t="str" cm="1">
        <f t="array" ref="CJ145">_xlfn.IFS(SAM!CJ145&gt;0,SAM!CJ145*1000,SAM!CJ145&lt;0,SAM!CJ145*1000,SAM!CJ145=0,"")</f>
        <v/>
      </c>
      <c r="CK145" s="57" t="str" cm="1">
        <f t="array" ref="CK145">_xlfn.IFS(SAM!CK145&gt;0,SAM!CK145*1000,SAM!CK145&lt;0,SAM!CK145*1000,SAM!CK145=0,"")</f>
        <v/>
      </c>
      <c r="CL145" s="57" t="str" cm="1">
        <f t="array" ref="CL145">_xlfn.IFS(SAM!CL145&gt;0,SAM!CL145*1000,SAM!CL145&lt;0,SAM!CL145*1000,SAM!CL145=0,"")</f>
        <v/>
      </c>
      <c r="CM145" s="57" t="str" cm="1">
        <f t="array" ref="CM145">_xlfn.IFS(SAM!CM145&gt;0,SAM!CM145*1000,SAM!CM145&lt;0,SAM!CM145*1000,SAM!CM145=0,"")</f>
        <v/>
      </c>
      <c r="CN145" s="57" t="str" cm="1">
        <f t="array" ref="CN145">_xlfn.IFS(SAM!CN145&gt;0,SAM!CN145*1000,SAM!CN145&lt;0,SAM!CN145*1000,SAM!CN145=0,"")</f>
        <v/>
      </c>
      <c r="CO145" s="57" t="str" cm="1">
        <f t="array" ref="CO145">_xlfn.IFS(SAM!CO145&gt;0,SAM!CO145*1000,SAM!CO145&lt;0,SAM!CO145*1000,SAM!CO145=0,"")</f>
        <v/>
      </c>
      <c r="CP145" s="57" t="str" cm="1">
        <f t="array" ref="CP145">_xlfn.IFS(SAM!CP145&gt;0,SAM!CP145*1000,SAM!CP145&lt;0,SAM!CP145*1000,SAM!CP145=0,"")</f>
        <v/>
      </c>
      <c r="CQ145" s="57" t="str" cm="1">
        <f t="array" ref="CQ145">_xlfn.IFS(SAM!CQ145&gt;0,SAM!CQ145*1000,SAM!CQ145&lt;0,SAM!CQ145*1000,SAM!CQ145=0,"")</f>
        <v/>
      </c>
      <c r="CR145" s="57" t="str" cm="1">
        <f t="array" ref="CR145">_xlfn.IFS(SAM!CR145&gt;0,SAM!CR145*1000,SAM!CR145&lt;0,SAM!CR145*1000,SAM!CR145=0,"")</f>
        <v/>
      </c>
      <c r="CS145" s="57" t="str" cm="1">
        <f t="array" ref="CS145">_xlfn.IFS(SAM!CS145&gt;0,SAM!CS145*1000,SAM!CS145&lt;0,SAM!CS145*1000,SAM!CS145=0,"")</f>
        <v/>
      </c>
      <c r="CT145" s="57" t="str" cm="1">
        <f t="array" ref="CT145">_xlfn.IFS(SAM!CT145&gt;0,SAM!CT145*1000,SAM!CT145&lt;0,SAM!CT145*1000,SAM!CT145=0,"")</f>
        <v/>
      </c>
      <c r="CU145" s="57" t="str" cm="1">
        <f t="array" ref="CU145">_xlfn.IFS(SAM!CU145&gt;0,SAM!CU145*1000,SAM!CU145&lt;0,SAM!CU145*1000,SAM!CU145=0,"")</f>
        <v/>
      </c>
      <c r="CV145" s="57" t="str" cm="1">
        <f t="array" ref="CV145">_xlfn.IFS(SAM!CV145&gt;0,SAM!CV145*1000,SAM!CV145&lt;0,SAM!CV145*1000,SAM!CV145=0,"")</f>
        <v/>
      </c>
      <c r="CW145" s="57" t="str" cm="1">
        <f t="array" ref="CW145">_xlfn.IFS(SAM!CW145&gt;0,SAM!CW145*1000,SAM!CW145&lt;0,SAM!CW145*1000,SAM!CW145=0,"")</f>
        <v/>
      </c>
      <c r="CX145" s="57" t="str" cm="1">
        <f t="array" ref="CX145">_xlfn.IFS(SAM!CX145&gt;0,SAM!CX145*1000,SAM!CX145&lt;0,SAM!CX145*1000,SAM!CX145=0,"")</f>
        <v/>
      </c>
      <c r="CY145" s="57" t="str" cm="1">
        <f t="array" ref="CY145">_xlfn.IFS(SAM!CY145&gt;0,SAM!CY145*1000,SAM!CY145&lt;0,SAM!CY145*1000,SAM!CY145=0,"")</f>
        <v/>
      </c>
      <c r="CZ145" s="57" t="str" cm="1">
        <f t="array" ref="CZ145">_xlfn.IFS(SAM!CZ145&gt;0,SAM!CZ145*1000,SAM!CZ145&lt;0,SAM!CZ145*1000,SAM!CZ145=0,"")</f>
        <v/>
      </c>
      <c r="DA145" s="57" t="str" cm="1">
        <f t="array" ref="DA145">_xlfn.IFS(SAM!DA145&gt;0,SAM!DA145*1000,SAM!DA145&lt;0,SAM!DA145*1000,SAM!DA145=0,"")</f>
        <v/>
      </c>
      <c r="DB145" s="57" t="str" cm="1">
        <f t="array" ref="DB145">_xlfn.IFS(SAM!DB145&gt;0,SAM!DB145*1000,SAM!DB145&lt;0,SAM!DB145*1000,SAM!DB145=0,"")</f>
        <v/>
      </c>
      <c r="DC145" s="57" t="str" cm="1">
        <f t="array" ref="DC145">_xlfn.IFS(SAM!DC145&gt;0,SAM!DC145*1000,SAM!DC145&lt;0,SAM!DC145*1000,SAM!DC145=0,"")</f>
        <v/>
      </c>
      <c r="DD145" s="57" t="str" cm="1">
        <f t="array" ref="DD145">_xlfn.IFS(SAM!DD145&gt;0,SAM!DD145*1000,SAM!DD145&lt;0,SAM!DD145*1000,SAM!DD145=0,"")</f>
        <v/>
      </c>
      <c r="DE145" s="57" t="str" cm="1">
        <f t="array" ref="DE145">_xlfn.IFS(SAM!DE145&gt;0,SAM!DE145*1000,SAM!DE145&lt;0,SAM!DE145*1000,SAM!DE145=0,"")</f>
        <v/>
      </c>
      <c r="DF145" s="57" t="str" cm="1">
        <f t="array" ref="DF145">_xlfn.IFS(SAM!DF145&gt;0,SAM!DF145*1000,SAM!DF145&lt;0,SAM!DF145*1000,SAM!DF145=0,"")</f>
        <v/>
      </c>
      <c r="DG145" s="57" t="str" cm="1">
        <f t="array" ref="DG145">_xlfn.IFS(SAM!DG145&gt;0,SAM!DG145*1000,SAM!DG145&lt;0,SAM!DG145*1000,SAM!DG145=0,"")</f>
        <v/>
      </c>
      <c r="DH145" s="57" t="str" cm="1">
        <f t="array" ref="DH145">_xlfn.IFS(SAM!DH145&gt;0,SAM!DH145*1000,SAM!DH145&lt;0,SAM!DH145*1000,SAM!DH145=0,"")</f>
        <v/>
      </c>
      <c r="DI145" s="57" t="str" cm="1">
        <f t="array" ref="DI145">_xlfn.IFS(SAM!DI145&gt;0,SAM!DI145*1000,SAM!DI145&lt;0,SAM!DI145*1000,SAM!DI145=0,"")</f>
        <v/>
      </c>
      <c r="DJ145" s="57" t="str" cm="1">
        <f t="array" ref="DJ145">_xlfn.IFS(SAM!DJ145&gt;0,SAM!DJ145*1000,SAM!DJ145&lt;0,SAM!DJ145*1000,SAM!DJ145=0,"")</f>
        <v/>
      </c>
      <c r="DK145" s="57" t="str" cm="1">
        <f t="array" ref="DK145">_xlfn.IFS(SAM!DK145&gt;0,SAM!DK145*1000,SAM!DK145&lt;0,SAM!DK145*1000,SAM!DK145=0,"")</f>
        <v/>
      </c>
      <c r="DL145" s="57" t="str" cm="1">
        <f t="array" ref="DL145">_xlfn.IFS(SAM!DL145&gt;0,SAM!DL145*1000,SAM!DL145&lt;0,SAM!DL145*1000,SAM!DL145=0,"")</f>
        <v/>
      </c>
      <c r="DM145" s="57" t="str" cm="1">
        <f t="array" ref="DM145">_xlfn.IFS(SAM!DM145&gt;0,SAM!DM145*1000,SAM!DM145&lt;0,SAM!DM145*1000,SAM!DM145=0,"")</f>
        <v/>
      </c>
      <c r="DN145" s="57" t="str" cm="1">
        <f t="array" ref="DN145">_xlfn.IFS(SAM!DN145&gt;0,SAM!DN145*1000,SAM!DN145&lt;0,SAM!DN145*1000,SAM!DN145=0,"")</f>
        <v/>
      </c>
      <c r="DO145" s="57" t="str" cm="1">
        <f t="array" ref="DO145">_xlfn.IFS(SAM!DO145&gt;0,SAM!DO145*1000,SAM!DO145&lt;0,SAM!DO145*1000,SAM!DO145=0,"")</f>
        <v/>
      </c>
      <c r="DP145" s="57" t="str" cm="1">
        <f t="array" ref="DP145">_xlfn.IFS(SAM!DP145&gt;0,SAM!DP145*1000,SAM!DP145&lt;0,SAM!DP145*1000,SAM!DP145=0,"")</f>
        <v/>
      </c>
      <c r="DQ145" s="57" t="str" cm="1">
        <f t="array" ref="DQ145">_xlfn.IFS(SAM!DQ145&gt;0,SAM!DQ145*1000,SAM!DQ145&lt;0,SAM!DQ145*1000,SAM!DQ145=0,"")</f>
        <v/>
      </c>
      <c r="DR145" s="57" t="str" cm="1">
        <f t="array" ref="DR145">_xlfn.IFS(SAM!DR145&gt;0,SAM!DR145*1000,SAM!DR145&lt;0,SAM!DR145*1000,SAM!DR145=0,"")</f>
        <v/>
      </c>
      <c r="DS145" s="57" t="str" cm="1">
        <f t="array" ref="DS145">_xlfn.IFS(SAM!DS145&gt;0,SAM!DS145*1000,SAM!DS145&lt;0,SAM!DS145*1000,SAM!DS145=0,"")</f>
        <v/>
      </c>
      <c r="DT145" s="57" t="str" cm="1">
        <f t="array" ref="DT145">_xlfn.IFS(SAM!DT145&gt;0,SAM!DT145*1000,SAM!DT145&lt;0,SAM!DT145*1000,SAM!DT145=0,"")</f>
        <v/>
      </c>
      <c r="DU145" s="57" t="str" cm="1">
        <f t="array" ref="DU145">_xlfn.IFS(SAM!DU145&gt;0,SAM!DU145*1000,SAM!DU145&lt;0,SAM!DU145*1000,SAM!DU145=0,"")</f>
        <v/>
      </c>
      <c r="DV145" s="57" t="str" cm="1">
        <f t="array" ref="DV145">_xlfn.IFS(SAM!DV145&gt;0,SAM!DV145*1000,SAM!DV145&lt;0,SAM!DV145*1000,SAM!DV145=0,"")</f>
        <v/>
      </c>
      <c r="DW145" s="57" t="str" cm="1">
        <f t="array" ref="DW145">_xlfn.IFS(SAM!DW145&gt;0,SAM!DW145*1000,SAM!DW145&lt;0,SAM!DW145*1000,SAM!DW145=0,"")</f>
        <v/>
      </c>
      <c r="DX145" s="57" t="str" cm="1">
        <f t="array" ref="DX145">_xlfn.IFS(SAM!DX145&gt;0,SAM!DX145*1000,SAM!DX145&lt;0,SAM!DX145*1000,SAM!DX145=0,"")</f>
        <v/>
      </c>
      <c r="DY145" s="57" t="str" cm="1">
        <f t="array" ref="DY145">_xlfn.IFS(SAM!DY145&gt;0,SAM!DY145*1000,SAM!DY145&lt;0,SAM!DY145*1000,SAM!DY145=0,"")</f>
        <v/>
      </c>
      <c r="DZ145" s="57" t="str" cm="1">
        <f t="array" ref="DZ145">_xlfn.IFS(SAM!DZ145&gt;0,SAM!DZ145*1000,SAM!DZ145&lt;0,SAM!DZ145*1000,SAM!DZ145=0,"")</f>
        <v/>
      </c>
      <c r="EA145" s="57" t="str" cm="1">
        <f t="array" ref="EA145">_xlfn.IFS(SAM!EA145&gt;0,SAM!EA145*1000,SAM!EA145&lt;0,SAM!EA145*1000,SAM!EA145=0,"")</f>
        <v/>
      </c>
      <c r="EB145" s="57" t="str" cm="1">
        <f t="array" ref="EB145">_xlfn.IFS(SAM!EB145&gt;0,SAM!EB145*1000,SAM!EB145&lt;0,SAM!EB145*1000,SAM!EB145=0,"")</f>
        <v/>
      </c>
      <c r="EC145" s="57" t="str" cm="1">
        <f t="array" ref="EC145">_xlfn.IFS(SAM!EC145&gt;0,SAM!EC145*1000,SAM!EC145&lt;0,SAM!EC145*1000,SAM!EC145=0,"")</f>
        <v/>
      </c>
      <c r="ED145" s="57" t="str" cm="1">
        <f t="array" ref="ED145">_xlfn.IFS(SAM!ED145&gt;0,SAM!ED145*1000,SAM!ED145&lt;0,SAM!ED145*1000,SAM!ED145=0,"")</f>
        <v/>
      </c>
      <c r="EE145" s="57" t="str" cm="1">
        <f t="array" ref="EE145">_xlfn.IFS(SAM!EE145&gt;0,SAM!EE145*1000,SAM!EE145&lt;0,SAM!EE145*1000,SAM!EE145=0,"")</f>
        <v/>
      </c>
      <c r="EF145" s="57" t="str" cm="1">
        <f t="array" ref="EF145">_xlfn.IFS(SAM!EF145&gt;0,SAM!EF145*1000,SAM!EF145&lt;0,SAM!EF145*1000,SAM!EF145=0,"")</f>
        <v/>
      </c>
      <c r="EG145" s="57" t="str" cm="1">
        <f t="array" ref="EG145">_xlfn.IFS(SAM!EG145&gt;0,SAM!EG145*1000,SAM!EG145&lt;0,SAM!EG145*1000,SAM!EG145=0,"")</f>
        <v/>
      </c>
      <c r="EH145" s="57" t="str" cm="1">
        <f t="array" ref="EH145">_xlfn.IFS(SAM!EH145&gt;0,SAM!EH145*1000,SAM!EH145&lt;0,SAM!EH145*1000,SAM!EH145=0,"")</f>
        <v/>
      </c>
      <c r="EI145" s="57" t="str" cm="1">
        <f t="array" ref="EI145">_xlfn.IFS(SAM!EI145&gt;0,SAM!EI145*1000,SAM!EI145&lt;0,SAM!EI145*1000,SAM!EI145=0,"")</f>
        <v/>
      </c>
      <c r="EJ145" s="57" t="str" cm="1">
        <f t="array" ref="EJ145">_xlfn.IFS(SAM!EJ145&gt;0,SAM!EJ145*1000,SAM!EJ145&lt;0,SAM!EJ145*1000,SAM!EJ145=0,"")</f>
        <v/>
      </c>
      <c r="EK145" s="57" t="str" cm="1">
        <f t="array" ref="EK145">_xlfn.IFS(SAM!EK145&gt;0,SAM!EK145*1000,SAM!EK145&lt;0,SAM!EK145*1000,SAM!EK145=0,"")</f>
        <v/>
      </c>
      <c r="EL145" s="57" t="str" cm="1">
        <f t="array" ref="EL145">_xlfn.IFS(SAM!EL145&gt;0,SAM!EL145*1000,SAM!EL145&lt;0,SAM!EL145*1000,SAM!EL145=0,"")</f>
        <v/>
      </c>
      <c r="EM145" s="57" t="str" cm="1">
        <f t="array" ref="EM145">_xlfn.IFS(SAM!EM145&gt;0,SAM!EM145*1000,SAM!EM145&lt;0,SAM!EM145*1000,SAM!EM145=0,"")</f>
        <v/>
      </c>
      <c r="EN145" s="57" t="str" cm="1">
        <f t="array" ref="EN145">_xlfn.IFS(SAM!EN145&gt;0,SAM!EN145*1000,SAM!EN145&lt;0,SAM!EN145*1000,SAM!EN145=0,"")</f>
        <v/>
      </c>
      <c r="EO145" s="57" t="str" cm="1">
        <f t="array" ref="EO145">_xlfn.IFS(SAM!EO145&gt;0,SAM!EO145*1000,SAM!EO145&lt;0,SAM!EO145*1000,SAM!EO145=0,"")</f>
        <v/>
      </c>
      <c r="EP145" s="57" t="str" cm="1">
        <f t="array" ref="EP145">_xlfn.IFS(SAM!EP145&gt;0,SAM!EP145*1000,SAM!EP145&lt;0,SAM!EP145*1000,SAM!EP145=0,"")</f>
        <v/>
      </c>
      <c r="EQ145" s="57" t="str" cm="1">
        <f t="array" ref="EQ145">_xlfn.IFS(SAM!EQ145&gt;0,SAM!EQ145*1000,SAM!EQ145&lt;0,SAM!EQ145*1000,SAM!EQ145=0,"")</f>
        <v/>
      </c>
      <c r="ER145" s="57" t="str" cm="1">
        <f t="array" ref="ER145">_xlfn.IFS(SAM!ER145&gt;0,SAM!ER145*1000,SAM!ER145&lt;0,SAM!ER145*1000,SAM!ER145=0,"")</f>
        <v/>
      </c>
      <c r="ES145" s="57" t="str" cm="1">
        <f t="array" ref="ES145">_xlfn.IFS(SAM!ES145&gt;0,SAM!ES145*1000,SAM!ES145&lt;0,SAM!ES145*1000,SAM!ES145=0,"")</f>
        <v/>
      </c>
      <c r="ET145" s="57" t="str" cm="1">
        <f t="array" ref="ET145">_xlfn.IFS(SAM!ET145&gt;0,SAM!ET145*1000,SAM!ET145&lt;0,SAM!ET145*1000,SAM!ET145=0,"")</f>
        <v/>
      </c>
      <c r="EU145" s="57" t="str" cm="1">
        <f t="array" ref="EU145">_xlfn.IFS(SAM!EU145&gt;0,SAM!EU145*1000,SAM!EU145&lt;0,SAM!EU145*1000,SAM!EU145=0,"")</f>
        <v/>
      </c>
      <c r="EV145" s="57" t="str" cm="1">
        <f t="array" ref="EV145">_xlfn.IFS(SAM!EV145&gt;0,SAM!EV145*1000,SAM!EV145&lt;0,SAM!EV145*1000,SAM!EV145=0,"")</f>
        <v/>
      </c>
      <c r="EW145" s="57" t="str" cm="1">
        <f t="array" ref="EW145">_xlfn.IFS(SAM!EW145&gt;0,SAM!EW145*1000,SAM!EW145&lt;0,SAM!EW145*1000,SAM!EW145=0,"")</f>
        <v/>
      </c>
      <c r="EX145" s="57" t="str" cm="1">
        <f t="array" ref="EX145">_xlfn.IFS(SAM!EX145&gt;0,SAM!EX145*1000,SAM!EX145&lt;0,SAM!EX145*1000,SAM!EX145=0,"")</f>
        <v/>
      </c>
      <c r="EY145" s="57" t="str" cm="1">
        <f t="array" ref="EY145">_xlfn.IFS(SAM!EY145&gt;0,SAM!EY145*1000,SAM!EY145&lt;0,SAM!EY145*1000,SAM!EY145=0,"")</f>
        <v/>
      </c>
      <c r="EZ145" s="57" t="str" cm="1">
        <f t="array" ref="EZ145">_xlfn.IFS(SAM!EZ145&gt;0,SAM!EZ145*1000,SAM!EZ145&lt;0,SAM!EZ145*1000,SAM!EZ145=0,"")</f>
        <v/>
      </c>
      <c r="FA145" s="57" t="str" cm="1">
        <f t="array" ref="FA145">_xlfn.IFS(SAM!FA145&gt;0,SAM!FA145*1000,SAM!FA145&lt;0,SAM!FA145*1000,SAM!FA145=0,"")</f>
        <v/>
      </c>
      <c r="FB145" s="57" t="str" cm="1">
        <f t="array" ref="FB145">_xlfn.IFS(SAM!FB145&gt;0,SAM!FB145*1000,SAM!FB145&lt;0,SAM!FB145*1000,SAM!FB145=0,"")</f>
        <v/>
      </c>
      <c r="FC145" s="57" t="str" cm="1">
        <f t="array" ref="FC145">_xlfn.IFS(SAM!FC145&gt;0,SAM!FC145*1000,SAM!FC145&lt;0,SAM!FC145*1000,SAM!FC145=0,"")</f>
        <v/>
      </c>
      <c r="FD145" s="57" t="str" cm="1">
        <f t="array" ref="FD145">_xlfn.IFS(SAM!FD145&gt;0,SAM!FD145*1000,SAM!FD145&lt;0,SAM!FD145*1000,SAM!FD145=0,"")</f>
        <v/>
      </c>
      <c r="FE145" s="57" t="str" cm="1">
        <f t="array" ref="FE145">_xlfn.IFS(SAM!FE145&gt;0,SAM!FE145*1000,SAM!FE145&lt;0,SAM!FE145*1000,SAM!FE145=0,"")</f>
        <v/>
      </c>
      <c r="FF145" s="57" t="str" cm="1">
        <f t="array" ref="FF145">_xlfn.IFS(SAM!FF145&gt;0,SAM!FF145*1000,SAM!FF145&lt;0,SAM!FF145*1000,SAM!FF145=0,"")</f>
        <v/>
      </c>
      <c r="FG145" s="57" t="str" cm="1">
        <f t="array" ref="FG145">_xlfn.IFS(SAM!FG145&gt;0,SAM!FG145*1000,SAM!FG145&lt;0,SAM!FG145*1000,SAM!FG145=0,"")</f>
        <v/>
      </c>
      <c r="FH145" s="57" t="str" cm="1">
        <f t="array" ref="FH145">_xlfn.IFS(SAM!FH145&gt;0,SAM!FH145*1000,SAM!FH145&lt;0,SAM!FH145*1000,SAM!FH145=0,"")</f>
        <v/>
      </c>
      <c r="FI145" s="57" t="str" cm="1">
        <f t="array" ref="FI145">_xlfn.IFS(SAM!FI145&gt;0,SAM!FI145*1000,SAM!FI145&lt;0,SAM!FI145*1000,SAM!FI145=0,"")</f>
        <v/>
      </c>
      <c r="FJ145" s="57" t="str" cm="1">
        <f t="array" ref="FJ145">_xlfn.IFS(SAM!FJ145&gt;0,SAM!FJ145*1000,SAM!FJ145&lt;0,SAM!FJ145*1000,SAM!FJ145=0,"")</f>
        <v/>
      </c>
      <c r="FK145" s="57" t="str" cm="1">
        <f t="array" ref="FK145">_xlfn.IFS(SAM!FK145&gt;0,SAM!FK145*1000,SAM!FK145&lt;0,SAM!FK145*1000,SAM!FK145=0,"")</f>
        <v/>
      </c>
      <c r="FL145" s="57" t="str" cm="1">
        <f t="array" ref="FL145">_xlfn.IFS(SAM!FL145&gt;0,SAM!FL145*1000,SAM!FL145&lt;0,SAM!FL145*1000,SAM!FL145=0,"")</f>
        <v/>
      </c>
      <c r="FM145" s="57" t="str" cm="1">
        <f t="array" ref="FM145">_xlfn.IFS(SAM!FM145&gt;0,SAM!FM145*1000,SAM!FM145&lt;0,SAM!FM145*1000,SAM!FM145=0,"")</f>
        <v/>
      </c>
      <c r="FN145" s="57" t="str" cm="1">
        <f t="array" ref="FN145">_xlfn.IFS(SAM!FN145&gt;0,SAM!FN145*1000,SAM!FN145&lt;0,SAM!FN145*1000,SAM!FN145=0,"")</f>
        <v/>
      </c>
      <c r="FO145" s="57" t="str" cm="1">
        <f t="array" ref="FO145">_xlfn.IFS(SAM!FO145&gt;0,SAM!FO145*1000,SAM!FO145&lt;0,SAM!FO145*1000,SAM!FO145=0,"")</f>
        <v/>
      </c>
      <c r="FP145" s="57" t="str" cm="1">
        <f t="array" ref="FP145">_xlfn.IFS(SAM!FP145&gt;0,SAM!FP145*1000,SAM!FP145&lt;0,SAM!FP145*1000,SAM!FP145=0,"")</f>
        <v/>
      </c>
      <c r="FR145">
        <f t="shared" si="2"/>
        <v>250334.24040463887</v>
      </c>
    </row>
    <row r="146" spans="1:174" x14ac:dyDescent="0.3">
      <c r="A146" t="s">
        <v>881</v>
      </c>
      <c r="B146" s="57" cm="1">
        <f t="array" ref="B146">_xlfn.IFS(SAM!B146&gt;0,SAM!B146*1000,SAM!B146&lt;0,SAM!B146*1000,SAM!B146=0,"")</f>
        <v>184.318068026622</v>
      </c>
      <c r="C146" s="57" cm="1">
        <f t="array" ref="C146">_xlfn.IFS(SAM!C146&gt;0,SAM!C146*1000,SAM!C146&lt;0,SAM!C146*1000,SAM!C146=0,"")</f>
        <v>5.7113323231972796E-2</v>
      </c>
      <c r="D146" s="57" cm="1">
        <f t="array" ref="D146">_xlfn.IFS(SAM!D146&gt;0,SAM!D146*1000,SAM!D146&lt;0,SAM!D146*1000,SAM!D146=0,"")</f>
        <v>3579.7926310226499</v>
      </c>
      <c r="E146" s="57" cm="1">
        <f t="array" ref="E146">_xlfn.IFS(SAM!E146&gt;0,SAM!E146*1000,SAM!E146&lt;0,SAM!E146*1000,SAM!E146=0,"")</f>
        <v>27042.088377141903</v>
      </c>
      <c r="F146" s="57" cm="1">
        <f t="array" ref="F146">_xlfn.IFS(SAM!F146&gt;0,SAM!F146*1000,SAM!F146&lt;0,SAM!F146*1000,SAM!F146=0,"")</f>
        <v>1819.84471325969</v>
      </c>
      <c r="G146" s="57" cm="1">
        <f t="array" ref="G146">_xlfn.IFS(SAM!G146&gt;0,SAM!G146*1000,SAM!G146&lt;0,SAM!G146*1000,SAM!G146=0,"")</f>
        <v>107.64773375211601</v>
      </c>
      <c r="H146" s="57" cm="1">
        <f t="array" ref="H146">_xlfn.IFS(SAM!H146&gt;0,SAM!H146*1000,SAM!H146&lt;0,SAM!H146*1000,SAM!H146=0,"")</f>
        <v>4547.8706035159803</v>
      </c>
      <c r="I146" s="57" cm="1">
        <f t="array" ref="I146">_xlfn.IFS(SAM!I146&gt;0,SAM!I146*1000,SAM!I146&lt;0,SAM!I146*1000,SAM!I146=0,"")</f>
        <v>340.895905169797</v>
      </c>
      <c r="J146" s="57" cm="1">
        <f t="array" ref="J146">_xlfn.IFS(SAM!J146&gt;0,SAM!J146*1000,SAM!J146&lt;0,SAM!J146*1000,SAM!J146=0,"")</f>
        <v>363.40028286100903</v>
      </c>
      <c r="K146" s="57" cm="1">
        <f t="array" ref="K146">_xlfn.IFS(SAM!K146&gt;0,SAM!K146*1000,SAM!K146&lt;0,SAM!K146*1000,SAM!K146=0,"")</f>
        <v>1359.3903693581899</v>
      </c>
      <c r="L146" s="57" cm="1">
        <f t="array" ref="L146">_xlfn.IFS(SAM!L146&gt;0,SAM!L146*1000,SAM!L146&lt;0,SAM!L146*1000,SAM!L146=0,"")</f>
        <v>40.615937465495499</v>
      </c>
      <c r="M146" s="57" cm="1">
        <f t="array" ref="M146">_xlfn.IFS(SAM!M146&gt;0,SAM!M146*1000,SAM!M146&lt;0,SAM!M146*1000,SAM!M146=0,"")</f>
        <v>1.5846658783256801E-3</v>
      </c>
      <c r="N146" s="57" cm="1">
        <f t="array" ref="N146">_xlfn.IFS(SAM!N146&gt;0,SAM!N146*1000,SAM!N146&lt;0,SAM!N146*1000,SAM!N146=0,"")</f>
        <v>2732.63481688396</v>
      </c>
      <c r="O146" s="57" cm="1">
        <f t="array" ref="O146">_xlfn.IFS(SAM!O146&gt;0,SAM!O146*1000,SAM!O146&lt;0,SAM!O146*1000,SAM!O146=0,"")</f>
        <v>1065.99559623345</v>
      </c>
      <c r="P146" s="57" cm="1">
        <f t="array" ref="P146">_xlfn.IFS(SAM!P146&gt;0,SAM!P146*1000,SAM!P146&lt;0,SAM!P146*1000,SAM!P146=0,"")</f>
        <v>1.16146815062834E-3</v>
      </c>
      <c r="Q146" s="57" cm="1">
        <f t="array" ref="Q146">_xlfn.IFS(SAM!Q146&gt;0,SAM!Q146*1000,SAM!Q146&lt;0,SAM!Q146*1000,SAM!Q146=0,"")</f>
        <v>0.51068169637955207</v>
      </c>
      <c r="R146" s="57" t="str" cm="1">
        <f t="array" ref="R146">_xlfn.IFS(SAM!R146&gt;0,SAM!R146*1000,SAM!R146&lt;0,SAM!R146*1000,SAM!R146=0,"")</f>
        <v/>
      </c>
      <c r="S146" s="57" cm="1">
        <f t="array" ref="S146">_xlfn.IFS(SAM!S146&gt;0,SAM!S146*1000,SAM!S146&lt;0,SAM!S146*1000,SAM!S146=0,"")</f>
        <v>183.70860184754002</v>
      </c>
      <c r="T146" s="57" cm="1">
        <f t="array" ref="T146">_xlfn.IFS(SAM!T146&gt;0,SAM!T146*1000,SAM!T146&lt;0,SAM!T146*1000,SAM!T146=0,"")</f>
        <v>999.528801261843</v>
      </c>
      <c r="U146" s="57" cm="1">
        <f t="array" ref="U146">_xlfn.IFS(SAM!U146&gt;0,SAM!U146*1000,SAM!U146&lt;0,SAM!U146*1000,SAM!U146=0,"")</f>
        <v>1055.8598218162701</v>
      </c>
      <c r="V146" s="57" cm="1">
        <f t="array" ref="V146">_xlfn.IFS(SAM!V146&gt;0,SAM!V146*1000,SAM!V146&lt;0,SAM!V146*1000,SAM!V146=0,"")</f>
        <v>321.74015588498298</v>
      </c>
      <c r="W146" s="57" cm="1">
        <f t="array" ref="W146">_xlfn.IFS(SAM!W146&gt;0,SAM!W146*1000,SAM!W146&lt;0,SAM!W146*1000,SAM!W146=0,"")</f>
        <v>417.67997480358497</v>
      </c>
      <c r="X146" s="57" cm="1">
        <f t="array" ref="X146">_xlfn.IFS(SAM!X146&gt;0,SAM!X146*1000,SAM!X146&lt;0,SAM!X146*1000,SAM!X146=0,"")</f>
        <v>69.939652165329505</v>
      </c>
      <c r="Y146" s="57" cm="1">
        <f t="array" ref="Y146">_xlfn.IFS(SAM!Y146&gt;0,SAM!Y146*1000,SAM!Y146&lt;0,SAM!Y146*1000,SAM!Y146=0,"")</f>
        <v>195.91450821716001</v>
      </c>
      <c r="Z146" s="57" cm="1">
        <f t="array" ref="Z146">_xlfn.IFS(SAM!Z146&gt;0,SAM!Z146*1000,SAM!Z146&lt;0,SAM!Z146*1000,SAM!Z146=0,"")</f>
        <v>8735.5222428383004</v>
      </c>
      <c r="AA146" s="57" cm="1">
        <f t="array" ref="AA146">_xlfn.IFS(SAM!AA146&gt;0,SAM!AA146*1000,SAM!AA146&lt;0,SAM!AA146*1000,SAM!AA146=0,"")</f>
        <v>20740.030796888401</v>
      </c>
      <c r="AB146" s="57" cm="1">
        <f t="array" ref="AB146">_xlfn.IFS(SAM!AB146&gt;0,SAM!AB146*1000,SAM!AB146&lt;0,SAM!AB146*1000,SAM!AB146=0,"")</f>
        <v>127.298194531896</v>
      </c>
      <c r="AC146" s="57" cm="1">
        <f t="array" ref="AC146">_xlfn.IFS(SAM!AC146&gt;0,SAM!AC146*1000,SAM!AC146&lt;0,SAM!AC146*1000,SAM!AC146=0,"")</f>
        <v>345.07520334246402</v>
      </c>
      <c r="AD146" s="57" cm="1">
        <f t="array" ref="AD146">_xlfn.IFS(SAM!AD146&gt;0,SAM!AD146*1000,SAM!AD146&lt;0,SAM!AD146*1000,SAM!AD146=0,"")</f>
        <v>2.47132546538617E-3</v>
      </c>
      <c r="AE146" s="57" cm="1">
        <f t="array" ref="AE146">_xlfn.IFS(SAM!AE146&gt;0,SAM!AE146*1000,SAM!AE146&lt;0,SAM!AE146*1000,SAM!AE146=0,"")</f>
        <v>3608.8412352117598</v>
      </c>
      <c r="AF146" s="57" cm="1">
        <f t="array" ref="AF146">_xlfn.IFS(SAM!AF146&gt;0,SAM!AF146*1000,SAM!AF146&lt;0,SAM!AF146*1000,SAM!AF146=0,"")</f>
        <v>3447.6570581116198</v>
      </c>
      <c r="AG146" s="57" cm="1">
        <f t="array" ref="AG146">_xlfn.IFS(SAM!AG146&gt;0,SAM!AG146*1000,SAM!AG146&lt;0,SAM!AG146*1000,SAM!AG146=0,"")</f>
        <v>1.5977470860907199</v>
      </c>
      <c r="AH146" s="57" cm="1">
        <f t="array" ref="AH146">_xlfn.IFS(SAM!AH146&gt;0,SAM!AH146*1000,SAM!AH146&lt;0,SAM!AH146*1000,SAM!AH146=0,"")</f>
        <v>3212.6052455122299</v>
      </c>
      <c r="AI146" s="57" cm="1">
        <f t="array" ref="AI146">_xlfn.IFS(SAM!AI146&gt;0,SAM!AI146*1000,SAM!AI146&lt;0,SAM!AI146*1000,SAM!AI146=0,"")</f>
        <v>46.186968338853696</v>
      </c>
      <c r="AJ146" s="57" cm="1">
        <f t="array" ref="AJ146">_xlfn.IFS(SAM!AJ146&gt;0,SAM!AJ146*1000,SAM!AJ146&lt;0,SAM!AJ146*1000,SAM!AJ146=0,"")</f>
        <v>8432.6153729954494</v>
      </c>
      <c r="AK146" s="57" cm="1">
        <f t="array" ref="AK146">_xlfn.IFS(SAM!AK146&gt;0,SAM!AK146*1000,SAM!AK146&lt;0,SAM!AK146*1000,SAM!AK146=0,"")</f>
        <v>4.4750838206942596E-2</v>
      </c>
      <c r="AL146" s="57" cm="1">
        <f t="array" ref="AL146">_xlfn.IFS(SAM!AL146&gt;0,SAM!AL146*1000,SAM!AL146&lt;0,SAM!AL146*1000,SAM!AL146=0,"")</f>
        <v>458.40086294704901</v>
      </c>
      <c r="AM146" s="57" cm="1">
        <f t="array" ref="AM146">_xlfn.IFS(SAM!AM146&gt;0,SAM!AM146*1000,SAM!AM146&lt;0,SAM!AM146*1000,SAM!AM146=0,"")</f>
        <v>11236.810486095401</v>
      </c>
      <c r="AN146" s="57" cm="1">
        <f t="array" ref="AN146">_xlfn.IFS(SAM!AN146&gt;0,SAM!AN146*1000,SAM!AN146&lt;0,SAM!AN146*1000,SAM!AN146=0,"")</f>
        <v>0.24248217934296301</v>
      </c>
      <c r="AO146" s="57" cm="1">
        <f t="array" ref="AO146">_xlfn.IFS(SAM!AO146&gt;0,SAM!AO146*1000,SAM!AO146&lt;0,SAM!AO146*1000,SAM!AO146=0,"")</f>
        <v>0.16480953369705301</v>
      </c>
      <c r="AP146" s="57" cm="1">
        <f t="array" ref="AP146">_xlfn.IFS(SAM!AP146&gt;0,SAM!AP146*1000,SAM!AP146&lt;0,SAM!AP146*1000,SAM!AP146=0,"")</f>
        <v>8.7454580404375898E-2</v>
      </c>
      <c r="AQ146" s="57" cm="1">
        <f t="array" ref="AQ146">_xlfn.IFS(SAM!AQ146&gt;0,SAM!AQ146*1000,SAM!AQ146&lt;0,SAM!AQ146*1000,SAM!AQ146=0,"")</f>
        <v>1.24032394072662</v>
      </c>
      <c r="AR146" s="57" cm="1">
        <f t="array" ref="AR146">_xlfn.IFS(SAM!AR146&gt;0,SAM!AR146*1000,SAM!AR146&lt;0,SAM!AR146*1000,SAM!AR146=0,"")</f>
        <v>0.119680070483118</v>
      </c>
      <c r="AS146" s="57" cm="1">
        <f t="array" ref="AS146">_xlfn.IFS(SAM!AS146&gt;0,SAM!AS146*1000,SAM!AS146&lt;0,SAM!AS146*1000,SAM!AS146=0,"")</f>
        <v>5.1479576091872301E-2</v>
      </c>
      <c r="AT146" s="57" cm="1">
        <f t="array" ref="AT146">_xlfn.IFS(SAM!AT146&gt;0,SAM!AT146*1000,SAM!AT146&lt;0,SAM!AT146*1000,SAM!AT146=0,"")</f>
        <v>5.9649945168747796E-2</v>
      </c>
      <c r="AU146" s="57" cm="1">
        <f t="array" ref="AU146">_xlfn.IFS(SAM!AU146&gt;0,SAM!AU146*1000,SAM!AU146&lt;0,SAM!AU146*1000,SAM!AU146=0,"")</f>
        <v>244.613923393574</v>
      </c>
      <c r="AV146" s="57" cm="1">
        <f t="array" ref="AV146">_xlfn.IFS(SAM!AV146&gt;0,SAM!AV146*1000,SAM!AV146&lt;0,SAM!AV146*1000,SAM!AV146=0,"")</f>
        <v>30.404990946939801</v>
      </c>
      <c r="AW146" s="57" cm="1">
        <f t="array" ref="AW146">_xlfn.IFS(SAM!AW146&gt;0,SAM!AW146*1000,SAM!AW146&lt;0,SAM!AW146*1000,SAM!AW146=0,"")</f>
        <v>5.9338576092014401</v>
      </c>
      <c r="AX146" s="57" cm="1">
        <f t="array" ref="AX146">_xlfn.IFS(SAM!AX146&gt;0,SAM!AX146*1000,SAM!AX146&lt;0,SAM!AX146*1000,SAM!AX146=0,"")</f>
        <v>1.3455018071220799</v>
      </c>
      <c r="AY146" s="57" cm="1">
        <f t="array" ref="AY146">_xlfn.IFS(SAM!AY146&gt;0,SAM!AY146*1000,SAM!AY146&lt;0,SAM!AY146*1000,SAM!AY146=0,"")</f>
        <v>7901.7144770437108</v>
      </c>
      <c r="AZ146" s="57" cm="1">
        <f t="array" ref="AZ146">_xlfn.IFS(SAM!AZ146&gt;0,SAM!AZ146*1000,SAM!AZ146&lt;0,SAM!AZ146*1000,SAM!AZ146=0,"")</f>
        <v>11383.6732402208</v>
      </c>
      <c r="BA146" s="57" cm="1">
        <f t="array" ref="BA146">_xlfn.IFS(SAM!BA146&gt;0,SAM!BA146*1000,SAM!BA146&lt;0,SAM!BA146*1000,SAM!BA146=0,"")</f>
        <v>39574.370701986998</v>
      </c>
      <c r="BB146" s="57" cm="1">
        <f t="array" ref="BB146">_xlfn.IFS(SAM!BB146&gt;0,SAM!BB146*1000,SAM!BB146&lt;0,SAM!BB146*1000,SAM!BB146=0,"")</f>
        <v>18246.267779400798</v>
      </c>
      <c r="BC146" s="57" cm="1">
        <f t="array" ref="BC146">_xlfn.IFS(SAM!BC146&gt;0,SAM!BC146*1000,SAM!BC146&lt;0,SAM!BC146*1000,SAM!BC146=0,"")</f>
        <v>6.1492446052223295</v>
      </c>
      <c r="BD146" s="57" cm="1">
        <f t="array" ref="BD146">_xlfn.IFS(SAM!BD146&gt;0,SAM!BD146*1000,SAM!BD146&lt;0,SAM!BD146*1000,SAM!BD146=0,"")</f>
        <v>0.36989219894817299</v>
      </c>
      <c r="BE146" s="57" cm="1">
        <f t="array" ref="BE146">_xlfn.IFS(SAM!BE146&gt;0,SAM!BE146*1000,SAM!BE146&lt;0,SAM!BE146*1000,SAM!BE146=0,"")</f>
        <v>1.01106654503204</v>
      </c>
      <c r="BF146" s="57" cm="1">
        <f t="array" ref="BF146">_xlfn.IFS(SAM!BF146&gt;0,SAM!BF146*1000,SAM!BF146&lt;0,SAM!BF146*1000,SAM!BF146=0,"")</f>
        <v>4001.5881250318898</v>
      </c>
      <c r="BG146" s="57" cm="1">
        <f t="array" ref="BG146">_xlfn.IFS(SAM!BG146&gt;0,SAM!BG146*1000,SAM!BG146&lt;0,SAM!BG146*1000,SAM!BG146=0,"")</f>
        <v>58722.272994652099</v>
      </c>
      <c r="BH146" s="57" cm="1">
        <f t="array" ref="BH146">_xlfn.IFS(SAM!BH146&gt;0,SAM!BH146*1000,SAM!BH146&lt;0,SAM!BH146*1000,SAM!BH146=0,"")</f>
        <v>31668.423290549399</v>
      </c>
      <c r="BI146" s="57" cm="1">
        <f t="array" ref="BI146">_xlfn.IFS(SAM!BI146&gt;0,SAM!BI146*1000,SAM!BI146&lt;0,SAM!BI146*1000,SAM!BI146=0,"")</f>
        <v>3126.7794723372399</v>
      </c>
      <c r="BJ146" s="57" cm="1">
        <f t="array" ref="BJ146">_xlfn.IFS(SAM!BJ146&gt;0,SAM!BJ146*1000,SAM!BJ146&lt;0,SAM!BJ146*1000,SAM!BJ146=0,"")</f>
        <v>5213.9241473250104</v>
      </c>
      <c r="BK146" s="57" cm="1">
        <f t="array" ref="BK146">_xlfn.IFS(SAM!BK146&gt;0,SAM!BK146*1000,SAM!BK146&lt;0,SAM!BK146*1000,SAM!BK146=0,"")</f>
        <v>58953.583578569895</v>
      </c>
      <c r="BL146" s="57" cm="1">
        <f t="array" ref="BL146">_xlfn.IFS(SAM!BL146&gt;0,SAM!BL146*1000,SAM!BL146&lt;0,SAM!BL146*1000,SAM!BL146=0,"")</f>
        <v>5441.6035900930801</v>
      </c>
      <c r="BM146" s="57" cm="1">
        <f t="array" ref="BM146">_xlfn.IFS(SAM!BM146&gt;0,SAM!BM146*1000,SAM!BM146&lt;0,SAM!BM146*1000,SAM!BM146=0,"")</f>
        <v>56298.094332598703</v>
      </c>
      <c r="BN146" s="57" cm="1">
        <f t="array" ref="BN146">_xlfn.IFS(SAM!BN146&gt;0,SAM!BN146*1000,SAM!BN146&lt;0,SAM!BN146*1000,SAM!BN146=0,"")</f>
        <v>22810.3530209526</v>
      </c>
      <c r="BO146" s="57" cm="1">
        <f t="array" ref="BO146">_xlfn.IFS(SAM!BO146&gt;0,SAM!BO146*1000,SAM!BO146&lt;0,SAM!BO146*1000,SAM!BO146=0,"")</f>
        <v>20651.341188572002</v>
      </c>
      <c r="BP146" s="57" cm="1">
        <f t="array" ref="BP146">_xlfn.IFS(SAM!BP146&gt;0,SAM!BP146*1000,SAM!BP146&lt;0,SAM!BP146*1000,SAM!BP146=0,"")</f>
        <v>220.08444693987801</v>
      </c>
      <c r="BQ146" s="57" t="str" cm="1">
        <f t="array" ref="BQ146">_xlfn.IFS(SAM!BQ146&gt;0,SAM!BQ146*1000,SAM!BQ146&lt;0,SAM!BQ146*1000,SAM!BQ146=0,"")</f>
        <v/>
      </c>
      <c r="BR146" s="57" t="str" cm="1">
        <f t="array" ref="BR146">_xlfn.IFS(SAM!BR146&gt;0,SAM!BR146*1000,SAM!BR146&lt;0,SAM!BR146*1000,SAM!BR146=0,"")</f>
        <v/>
      </c>
      <c r="BS146" s="57" t="str" cm="1">
        <f t="array" ref="BS146">_xlfn.IFS(SAM!BS146&gt;0,SAM!BS146*1000,SAM!BS146&lt;0,SAM!BS146*1000,SAM!BS146=0,"")</f>
        <v/>
      </c>
      <c r="BT146" s="57" t="str" cm="1">
        <f t="array" ref="BT146">_xlfn.IFS(SAM!BT146&gt;0,SAM!BT146*1000,SAM!BT146&lt;0,SAM!BT146*1000,SAM!BT146=0,"")</f>
        <v/>
      </c>
      <c r="BU146" s="57" t="str" cm="1">
        <f t="array" ref="BU146">_xlfn.IFS(SAM!BU146&gt;0,SAM!BU146*1000,SAM!BU146&lt;0,SAM!BU146*1000,SAM!BU146=0,"")</f>
        <v/>
      </c>
      <c r="BV146" s="57" t="str" cm="1">
        <f t="array" ref="BV146">_xlfn.IFS(SAM!BV146&gt;0,SAM!BV146*1000,SAM!BV146&lt;0,SAM!BV146*1000,SAM!BV146=0,"")</f>
        <v/>
      </c>
      <c r="BW146" s="57" t="str" cm="1">
        <f t="array" ref="BW146">_xlfn.IFS(SAM!BW146&gt;0,SAM!BW146*1000,SAM!BW146&lt;0,SAM!BW146*1000,SAM!BW146=0,"")</f>
        <v/>
      </c>
      <c r="BX146" s="57" t="str" cm="1">
        <f t="array" ref="BX146">_xlfn.IFS(SAM!BX146&gt;0,SAM!BX146*1000,SAM!BX146&lt;0,SAM!BX146*1000,SAM!BX146=0,"")</f>
        <v/>
      </c>
      <c r="BY146" s="57" t="str" cm="1">
        <f t="array" ref="BY146">_xlfn.IFS(SAM!BY146&gt;0,SAM!BY146*1000,SAM!BY146&lt;0,SAM!BY146*1000,SAM!BY146=0,"")</f>
        <v/>
      </c>
      <c r="BZ146" s="57" t="str" cm="1">
        <f t="array" ref="BZ146">_xlfn.IFS(SAM!BZ146&gt;0,SAM!BZ146*1000,SAM!BZ146&lt;0,SAM!BZ146*1000,SAM!BZ146=0,"")</f>
        <v/>
      </c>
      <c r="CA146" s="57" t="str" cm="1">
        <f t="array" ref="CA146">_xlfn.IFS(SAM!CA146&gt;0,SAM!CA146*1000,SAM!CA146&lt;0,SAM!CA146*1000,SAM!CA146=0,"")</f>
        <v/>
      </c>
      <c r="CB146" s="57" t="str" cm="1">
        <f t="array" ref="CB146">_xlfn.IFS(SAM!CB146&gt;0,SAM!CB146*1000,SAM!CB146&lt;0,SAM!CB146*1000,SAM!CB146=0,"")</f>
        <v/>
      </c>
      <c r="CC146" s="57" t="str" cm="1">
        <f t="array" ref="CC146">_xlfn.IFS(SAM!CC146&gt;0,SAM!CC146*1000,SAM!CC146&lt;0,SAM!CC146*1000,SAM!CC146=0,"")</f>
        <v/>
      </c>
      <c r="CD146" s="57" t="str" cm="1">
        <f t="array" ref="CD146">_xlfn.IFS(SAM!CD146&gt;0,SAM!CD146*1000,SAM!CD146&lt;0,SAM!CD146*1000,SAM!CD146=0,"")</f>
        <v/>
      </c>
      <c r="CE146" s="57" t="str" cm="1">
        <f t="array" ref="CE146">_xlfn.IFS(SAM!CE146&gt;0,SAM!CE146*1000,SAM!CE146&lt;0,SAM!CE146*1000,SAM!CE146=0,"")</f>
        <v/>
      </c>
      <c r="CF146" s="57" t="str" cm="1">
        <f t="array" ref="CF146">_xlfn.IFS(SAM!CF146&gt;0,SAM!CF146*1000,SAM!CF146&lt;0,SAM!CF146*1000,SAM!CF146=0,"")</f>
        <v/>
      </c>
      <c r="CG146" s="57" t="str" cm="1">
        <f t="array" ref="CG146">_xlfn.IFS(SAM!CG146&gt;0,SAM!CG146*1000,SAM!CG146&lt;0,SAM!CG146*1000,SAM!CG146=0,"")</f>
        <v/>
      </c>
      <c r="CH146" s="57" t="str" cm="1">
        <f t="array" ref="CH146">_xlfn.IFS(SAM!CH146&gt;0,SAM!CH146*1000,SAM!CH146&lt;0,SAM!CH146*1000,SAM!CH146=0,"")</f>
        <v/>
      </c>
      <c r="CI146" s="57" t="str" cm="1">
        <f t="array" ref="CI146">_xlfn.IFS(SAM!CI146&gt;0,SAM!CI146*1000,SAM!CI146&lt;0,SAM!CI146*1000,SAM!CI146=0,"")</f>
        <v/>
      </c>
      <c r="CJ146" s="57" t="str" cm="1">
        <f t="array" ref="CJ146">_xlfn.IFS(SAM!CJ146&gt;0,SAM!CJ146*1000,SAM!CJ146&lt;0,SAM!CJ146*1000,SAM!CJ146=0,"")</f>
        <v/>
      </c>
      <c r="CK146" s="57" t="str" cm="1">
        <f t="array" ref="CK146">_xlfn.IFS(SAM!CK146&gt;0,SAM!CK146*1000,SAM!CK146&lt;0,SAM!CK146*1000,SAM!CK146=0,"")</f>
        <v/>
      </c>
      <c r="CL146" s="57" t="str" cm="1">
        <f t="array" ref="CL146">_xlfn.IFS(SAM!CL146&gt;0,SAM!CL146*1000,SAM!CL146&lt;0,SAM!CL146*1000,SAM!CL146=0,"")</f>
        <v/>
      </c>
      <c r="CM146" s="57" t="str" cm="1">
        <f t="array" ref="CM146">_xlfn.IFS(SAM!CM146&gt;0,SAM!CM146*1000,SAM!CM146&lt;0,SAM!CM146*1000,SAM!CM146=0,"")</f>
        <v/>
      </c>
      <c r="CN146" s="57" t="str" cm="1">
        <f t="array" ref="CN146">_xlfn.IFS(SAM!CN146&gt;0,SAM!CN146*1000,SAM!CN146&lt;0,SAM!CN146*1000,SAM!CN146=0,"")</f>
        <v/>
      </c>
      <c r="CO146" s="57" t="str" cm="1">
        <f t="array" ref="CO146">_xlfn.IFS(SAM!CO146&gt;0,SAM!CO146*1000,SAM!CO146&lt;0,SAM!CO146*1000,SAM!CO146=0,"")</f>
        <v/>
      </c>
      <c r="CP146" s="57" t="str" cm="1">
        <f t="array" ref="CP146">_xlfn.IFS(SAM!CP146&gt;0,SAM!CP146*1000,SAM!CP146&lt;0,SAM!CP146*1000,SAM!CP146=0,"")</f>
        <v/>
      </c>
      <c r="CQ146" s="57" t="str" cm="1">
        <f t="array" ref="CQ146">_xlfn.IFS(SAM!CQ146&gt;0,SAM!CQ146*1000,SAM!CQ146&lt;0,SAM!CQ146*1000,SAM!CQ146=0,"")</f>
        <v/>
      </c>
      <c r="CR146" s="57" t="str" cm="1">
        <f t="array" ref="CR146">_xlfn.IFS(SAM!CR146&gt;0,SAM!CR146*1000,SAM!CR146&lt;0,SAM!CR146*1000,SAM!CR146=0,"")</f>
        <v/>
      </c>
      <c r="CS146" s="57" t="str" cm="1">
        <f t="array" ref="CS146">_xlfn.IFS(SAM!CS146&gt;0,SAM!CS146*1000,SAM!CS146&lt;0,SAM!CS146*1000,SAM!CS146=0,"")</f>
        <v/>
      </c>
      <c r="CT146" s="57" t="str" cm="1">
        <f t="array" ref="CT146">_xlfn.IFS(SAM!CT146&gt;0,SAM!CT146*1000,SAM!CT146&lt;0,SAM!CT146*1000,SAM!CT146=0,"")</f>
        <v/>
      </c>
      <c r="CU146" s="57" t="str" cm="1">
        <f t="array" ref="CU146">_xlfn.IFS(SAM!CU146&gt;0,SAM!CU146*1000,SAM!CU146&lt;0,SAM!CU146*1000,SAM!CU146=0,"")</f>
        <v/>
      </c>
      <c r="CV146" s="57" t="str" cm="1">
        <f t="array" ref="CV146">_xlfn.IFS(SAM!CV146&gt;0,SAM!CV146*1000,SAM!CV146&lt;0,SAM!CV146*1000,SAM!CV146=0,"")</f>
        <v/>
      </c>
      <c r="CW146" s="57" t="str" cm="1">
        <f t="array" ref="CW146">_xlfn.IFS(SAM!CW146&gt;0,SAM!CW146*1000,SAM!CW146&lt;0,SAM!CW146*1000,SAM!CW146=0,"")</f>
        <v/>
      </c>
      <c r="CX146" s="57" t="str" cm="1">
        <f t="array" ref="CX146">_xlfn.IFS(SAM!CX146&gt;0,SAM!CX146*1000,SAM!CX146&lt;0,SAM!CX146*1000,SAM!CX146=0,"")</f>
        <v/>
      </c>
      <c r="CY146" s="57" t="str" cm="1">
        <f t="array" ref="CY146">_xlfn.IFS(SAM!CY146&gt;0,SAM!CY146*1000,SAM!CY146&lt;0,SAM!CY146*1000,SAM!CY146=0,"")</f>
        <v/>
      </c>
      <c r="CZ146" s="57" t="str" cm="1">
        <f t="array" ref="CZ146">_xlfn.IFS(SAM!CZ146&gt;0,SAM!CZ146*1000,SAM!CZ146&lt;0,SAM!CZ146*1000,SAM!CZ146=0,"")</f>
        <v/>
      </c>
      <c r="DA146" s="57" t="str" cm="1">
        <f t="array" ref="DA146">_xlfn.IFS(SAM!DA146&gt;0,SAM!DA146*1000,SAM!DA146&lt;0,SAM!DA146*1000,SAM!DA146=0,"")</f>
        <v/>
      </c>
      <c r="DB146" s="57" t="str" cm="1">
        <f t="array" ref="DB146">_xlfn.IFS(SAM!DB146&gt;0,SAM!DB146*1000,SAM!DB146&lt;0,SAM!DB146*1000,SAM!DB146=0,"")</f>
        <v/>
      </c>
      <c r="DC146" s="57" t="str" cm="1">
        <f t="array" ref="DC146">_xlfn.IFS(SAM!DC146&gt;0,SAM!DC146*1000,SAM!DC146&lt;0,SAM!DC146*1000,SAM!DC146=0,"")</f>
        <v/>
      </c>
      <c r="DD146" s="57" t="str" cm="1">
        <f t="array" ref="DD146">_xlfn.IFS(SAM!DD146&gt;0,SAM!DD146*1000,SAM!DD146&lt;0,SAM!DD146*1000,SAM!DD146=0,"")</f>
        <v/>
      </c>
      <c r="DE146" s="57" t="str" cm="1">
        <f t="array" ref="DE146">_xlfn.IFS(SAM!DE146&gt;0,SAM!DE146*1000,SAM!DE146&lt;0,SAM!DE146*1000,SAM!DE146=0,"")</f>
        <v/>
      </c>
      <c r="DF146" s="57" t="str" cm="1">
        <f t="array" ref="DF146">_xlfn.IFS(SAM!DF146&gt;0,SAM!DF146*1000,SAM!DF146&lt;0,SAM!DF146*1000,SAM!DF146=0,"")</f>
        <v/>
      </c>
      <c r="DG146" s="57" t="str" cm="1">
        <f t="array" ref="DG146">_xlfn.IFS(SAM!DG146&gt;0,SAM!DG146*1000,SAM!DG146&lt;0,SAM!DG146*1000,SAM!DG146=0,"")</f>
        <v/>
      </c>
      <c r="DH146" s="57" t="str" cm="1">
        <f t="array" ref="DH146">_xlfn.IFS(SAM!DH146&gt;0,SAM!DH146*1000,SAM!DH146&lt;0,SAM!DH146*1000,SAM!DH146=0,"")</f>
        <v/>
      </c>
      <c r="DI146" s="57" t="str" cm="1">
        <f t="array" ref="DI146">_xlfn.IFS(SAM!DI146&gt;0,SAM!DI146*1000,SAM!DI146&lt;0,SAM!DI146*1000,SAM!DI146=0,"")</f>
        <v/>
      </c>
      <c r="DJ146" s="57" t="str" cm="1">
        <f t="array" ref="DJ146">_xlfn.IFS(SAM!DJ146&gt;0,SAM!DJ146*1000,SAM!DJ146&lt;0,SAM!DJ146*1000,SAM!DJ146=0,"")</f>
        <v/>
      </c>
      <c r="DK146" s="57" t="str" cm="1">
        <f t="array" ref="DK146">_xlfn.IFS(SAM!DK146&gt;0,SAM!DK146*1000,SAM!DK146&lt;0,SAM!DK146*1000,SAM!DK146=0,"")</f>
        <v/>
      </c>
      <c r="DL146" s="57" t="str" cm="1">
        <f t="array" ref="DL146">_xlfn.IFS(SAM!DL146&gt;0,SAM!DL146*1000,SAM!DL146&lt;0,SAM!DL146*1000,SAM!DL146=0,"")</f>
        <v/>
      </c>
      <c r="DM146" s="57" t="str" cm="1">
        <f t="array" ref="DM146">_xlfn.IFS(SAM!DM146&gt;0,SAM!DM146*1000,SAM!DM146&lt;0,SAM!DM146*1000,SAM!DM146=0,"")</f>
        <v/>
      </c>
      <c r="DN146" s="57" t="str" cm="1">
        <f t="array" ref="DN146">_xlfn.IFS(SAM!DN146&gt;0,SAM!DN146*1000,SAM!DN146&lt;0,SAM!DN146*1000,SAM!DN146=0,"")</f>
        <v/>
      </c>
      <c r="DO146" s="57" t="str" cm="1">
        <f t="array" ref="DO146">_xlfn.IFS(SAM!DO146&gt;0,SAM!DO146*1000,SAM!DO146&lt;0,SAM!DO146*1000,SAM!DO146=0,"")</f>
        <v/>
      </c>
      <c r="DP146" s="57" t="str" cm="1">
        <f t="array" ref="DP146">_xlfn.IFS(SAM!DP146&gt;0,SAM!DP146*1000,SAM!DP146&lt;0,SAM!DP146*1000,SAM!DP146=0,"")</f>
        <v/>
      </c>
      <c r="DQ146" s="57" t="str" cm="1">
        <f t="array" ref="DQ146">_xlfn.IFS(SAM!DQ146&gt;0,SAM!DQ146*1000,SAM!DQ146&lt;0,SAM!DQ146*1000,SAM!DQ146=0,"")</f>
        <v/>
      </c>
      <c r="DR146" s="57" t="str" cm="1">
        <f t="array" ref="DR146">_xlfn.IFS(SAM!DR146&gt;0,SAM!DR146*1000,SAM!DR146&lt;0,SAM!DR146*1000,SAM!DR146=0,"")</f>
        <v/>
      </c>
      <c r="DS146" s="57" t="str" cm="1">
        <f t="array" ref="DS146">_xlfn.IFS(SAM!DS146&gt;0,SAM!DS146*1000,SAM!DS146&lt;0,SAM!DS146*1000,SAM!DS146=0,"")</f>
        <v/>
      </c>
      <c r="DT146" s="57" t="str" cm="1">
        <f t="array" ref="DT146">_xlfn.IFS(SAM!DT146&gt;0,SAM!DT146*1000,SAM!DT146&lt;0,SAM!DT146*1000,SAM!DT146=0,"")</f>
        <v/>
      </c>
      <c r="DU146" s="57" t="str" cm="1">
        <f t="array" ref="DU146">_xlfn.IFS(SAM!DU146&gt;0,SAM!DU146*1000,SAM!DU146&lt;0,SAM!DU146*1000,SAM!DU146=0,"")</f>
        <v/>
      </c>
      <c r="DV146" s="57" t="str" cm="1">
        <f t="array" ref="DV146">_xlfn.IFS(SAM!DV146&gt;0,SAM!DV146*1000,SAM!DV146&lt;0,SAM!DV146*1000,SAM!DV146=0,"")</f>
        <v/>
      </c>
      <c r="DW146" s="57" t="str" cm="1">
        <f t="array" ref="DW146">_xlfn.IFS(SAM!DW146&gt;0,SAM!DW146*1000,SAM!DW146&lt;0,SAM!DW146*1000,SAM!DW146=0,"")</f>
        <v/>
      </c>
      <c r="DX146" s="57" t="str" cm="1">
        <f t="array" ref="DX146">_xlfn.IFS(SAM!DX146&gt;0,SAM!DX146*1000,SAM!DX146&lt;0,SAM!DX146*1000,SAM!DX146=0,"")</f>
        <v/>
      </c>
      <c r="DY146" s="57" t="str" cm="1">
        <f t="array" ref="DY146">_xlfn.IFS(SAM!DY146&gt;0,SAM!DY146*1000,SAM!DY146&lt;0,SAM!DY146*1000,SAM!DY146=0,"")</f>
        <v/>
      </c>
      <c r="DZ146" s="57" t="str" cm="1">
        <f t="array" ref="DZ146">_xlfn.IFS(SAM!DZ146&gt;0,SAM!DZ146*1000,SAM!DZ146&lt;0,SAM!DZ146*1000,SAM!DZ146=0,"")</f>
        <v/>
      </c>
      <c r="EA146" s="57" t="str" cm="1">
        <f t="array" ref="EA146">_xlfn.IFS(SAM!EA146&gt;0,SAM!EA146*1000,SAM!EA146&lt;0,SAM!EA146*1000,SAM!EA146=0,"")</f>
        <v/>
      </c>
      <c r="EB146" s="57" t="str" cm="1">
        <f t="array" ref="EB146">_xlfn.IFS(SAM!EB146&gt;0,SAM!EB146*1000,SAM!EB146&lt;0,SAM!EB146*1000,SAM!EB146=0,"")</f>
        <v/>
      </c>
      <c r="EC146" s="57" t="str" cm="1">
        <f t="array" ref="EC146">_xlfn.IFS(SAM!EC146&gt;0,SAM!EC146*1000,SAM!EC146&lt;0,SAM!EC146*1000,SAM!EC146=0,"")</f>
        <v/>
      </c>
      <c r="ED146" s="57" t="str" cm="1">
        <f t="array" ref="ED146">_xlfn.IFS(SAM!ED146&gt;0,SAM!ED146*1000,SAM!ED146&lt;0,SAM!ED146*1000,SAM!ED146=0,"")</f>
        <v/>
      </c>
      <c r="EE146" s="57" t="str" cm="1">
        <f t="array" ref="EE146">_xlfn.IFS(SAM!EE146&gt;0,SAM!EE146*1000,SAM!EE146&lt;0,SAM!EE146*1000,SAM!EE146=0,"")</f>
        <v/>
      </c>
      <c r="EF146" s="57" t="str" cm="1">
        <f t="array" ref="EF146">_xlfn.IFS(SAM!EF146&gt;0,SAM!EF146*1000,SAM!EF146&lt;0,SAM!EF146*1000,SAM!EF146=0,"")</f>
        <v/>
      </c>
      <c r="EG146" s="57" t="str" cm="1">
        <f t="array" ref="EG146">_xlfn.IFS(SAM!EG146&gt;0,SAM!EG146*1000,SAM!EG146&lt;0,SAM!EG146*1000,SAM!EG146=0,"")</f>
        <v/>
      </c>
      <c r="EH146" s="57" t="str" cm="1">
        <f t="array" ref="EH146">_xlfn.IFS(SAM!EH146&gt;0,SAM!EH146*1000,SAM!EH146&lt;0,SAM!EH146*1000,SAM!EH146=0,"")</f>
        <v/>
      </c>
      <c r="EI146" s="57" t="str" cm="1">
        <f t="array" ref="EI146">_xlfn.IFS(SAM!EI146&gt;0,SAM!EI146*1000,SAM!EI146&lt;0,SAM!EI146*1000,SAM!EI146=0,"")</f>
        <v/>
      </c>
      <c r="EJ146" s="57" t="str" cm="1">
        <f t="array" ref="EJ146">_xlfn.IFS(SAM!EJ146&gt;0,SAM!EJ146*1000,SAM!EJ146&lt;0,SAM!EJ146*1000,SAM!EJ146=0,"")</f>
        <v/>
      </c>
      <c r="EK146" s="57" t="str" cm="1">
        <f t="array" ref="EK146">_xlfn.IFS(SAM!EK146&gt;0,SAM!EK146*1000,SAM!EK146&lt;0,SAM!EK146*1000,SAM!EK146=0,"")</f>
        <v/>
      </c>
      <c r="EL146" s="57" t="str" cm="1">
        <f t="array" ref="EL146">_xlfn.IFS(SAM!EL146&gt;0,SAM!EL146*1000,SAM!EL146&lt;0,SAM!EL146*1000,SAM!EL146=0,"")</f>
        <v/>
      </c>
      <c r="EM146" s="57" t="str" cm="1">
        <f t="array" ref="EM146">_xlfn.IFS(SAM!EM146&gt;0,SAM!EM146*1000,SAM!EM146&lt;0,SAM!EM146*1000,SAM!EM146=0,"")</f>
        <v/>
      </c>
      <c r="EN146" s="57" t="str" cm="1">
        <f t="array" ref="EN146">_xlfn.IFS(SAM!EN146&gt;0,SAM!EN146*1000,SAM!EN146&lt;0,SAM!EN146*1000,SAM!EN146=0,"")</f>
        <v/>
      </c>
      <c r="EO146" s="57" t="str" cm="1">
        <f t="array" ref="EO146">_xlfn.IFS(SAM!EO146&gt;0,SAM!EO146*1000,SAM!EO146&lt;0,SAM!EO146*1000,SAM!EO146=0,"")</f>
        <v/>
      </c>
      <c r="EP146" s="57" t="str" cm="1">
        <f t="array" ref="EP146">_xlfn.IFS(SAM!EP146&gt;0,SAM!EP146*1000,SAM!EP146&lt;0,SAM!EP146*1000,SAM!EP146=0,"")</f>
        <v/>
      </c>
      <c r="EQ146" s="57" t="str" cm="1">
        <f t="array" ref="EQ146">_xlfn.IFS(SAM!EQ146&gt;0,SAM!EQ146*1000,SAM!EQ146&lt;0,SAM!EQ146*1000,SAM!EQ146=0,"")</f>
        <v/>
      </c>
      <c r="ER146" s="57" t="str" cm="1">
        <f t="array" ref="ER146">_xlfn.IFS(SAM!ER146&gt;0,SAM!ER146*1000,SAM!ER146&lt;0,SAM!ER146*1000,SAM!ER146=0,"")</f>
        <v/>
      </c>
      <c r="ES146" s="57" t="str" cm="1">
        <f t="array" ref="ES146">_xlfn.IFS(SAM!ES146&gt;0,SAM!ES146*1000,SAM!ES146&lt;0,SAM!ES146*1000,SAM!ES146=0,"")</f>
        <v/>
      </c>
      <c r="ET146" s="57" t="str" cm="1">
        <f t="array" ref="ET146">_xlfn.IFS(SAM!ET146&gt;0,SAM!ET146*1000,SAM!ET146&lt;0,SAM!ET146*1000,SAM!ET146=0,"")</f>
        <v/>
      </c>
      <c r="EU146" s="57" t="str" cm="1">
        <f t="array" ref="EU146">_xlfn.IFS(SAM!EU146&gt;0,SAM!EU146*1000,SAM!EU146&lt;0,SAM!EU146*1000,SAM!EU146=0,"")</f>
        <v/>
      </c>
      <c r="EV146" s="57" t="str" cm="1">
        <f t="array" ref="EV146">_xlfn.IFS(SAM!EV146&gt;0,SAM!EV146*1000,SAM!EV146&lt;0,SAM!EV146*1000,SAM!EV146=0,"")</f>
        <v/>
      </c>
      <c r="EW146" s="57" t="str" cm="1">
        <f t="array" ref="EW146">_xlfn.IFS(SAM!EW146&gt;0,SAM!EW146*1000,SAM!EW146&lt;0,SAM!EW146*1000,SAM!EW146=0,"")</f>
        <v/>
      </c>
      <c r="EX146" s="57" t="str" cm="1">
        <f t="array" ref="EX146">_xlfn.IFS(SAM!EX146&gt;0,SAM!EX146*1000,SAM!EX146&lt;0,SAM!EX146*1000,SAM!EX146=0,"")</f>
        <v/>
      </c>
      <c r="EY146" s="57" t="str" cm="1">
        <f t="array" ref="EY146">_xlfn.IFS(SAM!EY146&gt;0,SAM!EY146*1000,SAM!EY146&lt;0,SAM!EY146*1000,SAM!EY146=0,"")</f>
        <v/>
      </c>
      <c r="EZ146" s="57" t="str" cm="1">
        <f t="array" ref="EZ146">_xlfn.IFS(SAM!EZ146&gt;0,SAM!EZ146*1000,SAM!EZ146&lt;0,SAM!EZ146*1000,SAM!EZ146=0,"")</f>
        <v/>
      </c>
      <c r="FA146" s="57" t="str" cm="1">
        <f t="array" ref="FA146">_xlfn.IFS(SAM!FA146&gt;0,SAM!FA146*1000,SAM!FA146&lt;0,SAM!FA146*1000,SAM!FA146=0,"")</f>
        <v/>
      </c>
      <c r="FB146" s="57" t="str" cm="1">
        <f t="array" ref="FB146">_xlfn.IFS(SAM!FB146&gt;0,SAM!FB146*1000,SAM!FB146&lt;0,SAM!FB146*1000,SAM!FB146=0,"")</f>
        <v/>
      </c>
      <c r="FC146" s="57" t="str" cm="1">
        <f t="array" ref="FC146">_xlfn.IFS(SAM!FC146&gt;0,SAM!FC146*1000,SAM!FC146&lt;0,SAM!FC146*1000,SAM!FC146=0,"")</f>
        <v/>
      </c>
      <c r="FD146" s="57" t="str" cm="1">
        <f t="array" ref="FD146">_xlfn.IFS(SAM!FD146&gt;0,SAM!FD146*1000,SAM!FD146&lt;0,SAM!FD146*1000,SAM!FD146=0,"")</f>
        <v/>
      </c>
      <c r="FE146" s="57" t="str" cm="1">
        <f t="array" ref="FE146">_xlfn.IFS(SAM!FE146&gt;0,SAM!FE146*1000,SAM!FE146&lt;0,SAM!FE146*1000,SAM!FE146=0,"")</f>
        <v/>
      </c>
      <c r="FF146" s="57" t="str" cm="1">
        <f t="array" ref="FF146">_xlfn.IFS(SAM!FF146&gt;0,SAM!FF146*1000,SAM!FF146&lt;0,SAM!FF146*1000,SAM!FF146=0,"")</f>
        <v/>
      </c>
      <c r="FG146" s="57" t="str" cm="1">
        <f t="array" ref="FG146">_xlfn.IFS(SAM!FG146&gt;0,SAM!FG146*1000,SAM!FG146&lt;0,SAM!FG146*1000,SAM!FG146=0,"")</f>
        <v/>
      </c>
      <c r="FH146" s="57" t="str" cm="1">
        <f t="array" ref="FH146">_xlfn.IFS(SAM!FH146&gt;0,SAM!FH146*1000,SAM!FH146&lt;0,SAM!FH146*1000,SAM!FH146=0,"")</f>
        <v/>
      </c>
      <c r="FI146" s="57" t="str" cm="1">
        <f t="array" ref="FI146">_xlfn.IFS(SAM!FI146&gt;0,SAM!FI146*1000,SAM!FI146&lt;0,SAM!FI146*1000,SAM!FI146=0,"")</f>
        <v/>
      </c>
      <c r="FJ146" s="57" t="str" cm="1">
        <f t="array" ref="FJ146">_xlfn.IFS(SAM!FJ146&gt;0,SAM!FJ146*1000,SAM!FJ146&lt;0,SAM!FJ146*1000,SAM!FJ146=0,"")</f>
        <v/>
      </c>
      <c r="FK146" s="57" t="str" cm="1">
        <f t="array" ref="FK146">_xlfn.IFS(SAM!FK146&gt;0,SAM!FK146*1000,SAM!FK146&lt;0,SAM!FK146*1000,SAM!FK146=0,"")</f>
        <v/>
      </c>
      <c r="FL146" s="57" t="str" cm="1">
        <f t="array" ref="FL146">_xlfn.IFS(SAM!FL146&gt;0,SAM!FL146*1000,SAM!FL146&lt;0,SAM!FL146*1000,SAM!FL146=0,"")</f>
        <v/>
      </c>
      <c r="FM146" s="57" t="str" cm="1">
        <f t="array" ref="FM146">_xlfn.IFS(SAM!FM146&gt;0,SAM!FM146*1000,SAM!FM146&lt;0,SAM!FM146*1000,SAM!FM146=0,"")</f>
        <v/>
      </c>
      <c r="FN146" s="57" t="str" cm="1">
        <f t="array" ref="FN146">_xlfn.IFS(SAM!FN146&gt;0,SAM!FN146*1000,SAM!FN146&lt;0,SAM!FN146*1000,SAM!FN146=0,"")</f>
        <v/>
      </c>
      <c r="FO146" s="57" t="str" cm="1">
        <f t="array" ref="FO146">_xlfn.IFS(SAM!FO146&gt;0,SAM!FO146*1000,SAM!FO146&lt;0,SAM!FO146*1000,SAM!FO146=0,"")</f>
        <v/>
      </c>
      <c r="FP146" s="57" t="str" cm="1">
        <f t="array" ref="FP146">_xlfn.IFS(SAM!FP146&gt;0,SAM!FP146*1000,SAM!FP146&lt;0,SAM!FP146*1000,SAM!FP146=0,"")</f>
        <v/>
      </c>
      <c r="FR146">
        <f t="shared" si="2"/>
        <v>451327.99447111035</v>
      </c>
    </row>
    <row r="147" spans="1:174" x14ac:dyDescent="0.3">
      <c r="A147" t="s">
        <v>882</v>
      </c>
      <c r="B147" s="57" cm="1">
        <f t="array" ref="B147">_xlfn.IFS(SAM!B147&gt;0,SAM!B147*1000,SAM!B147&lt;0,SAM!B147*1000,SAM!B147=0,"")</f>
        <v>695.25632462002898</v>
      </c>
      <c r="C147" s="57" cm="1">
        <f t="array" ref="C147">_xlfn.IFS(SAM!C147&gt;0,SAM!C147*1000,SAM!C147&lt;0,SAM!C147*1000,SAM!C147=0,"")</f>
        <v>0.20671915952794101</v>
      </c>
      <c r="D147" s="57" cm="1">
        <f t="array" ref="D147">_xlfn.IFS(SAM!D147&gt;0,SAM!D147*1000,SAM!D147&lt;0,SAM!D147*1000,SAM!D147=0,"")</f>
        <v>13973.760949231901</v>
      </c>
      <c r="E147" s="57" cm="1">
        <f t="array" ref="E147">_xlfn.IFS(SAM!E147&gt;0,SAM!E147*1000,SAM!E147&lt;0,SAM!E147*1000,SAM!E147=0,"")</f>
        <v>86297.078508498205</v>
      </c>
      <c r="F147" s="57" cm="1">
        <f t="array" ref="F147">_xlfn.IFS(SAM!F147&gt;0,SAM!F147*1000,SAM!F147&lt;0,SAM!F147*1000,SAM!F147=0,"")</f>
        <v>5653.3254494743596</v>
      </c>
      <c r="G147" s="57" cm="1">
        <f t="array" ref="G147">_xlfn.IFS(SAM!G147&gt;0,SAM!G147*1000,SAM!G147&lt;0,SAM!G147*1000,SAM!G147=0,"")</f>
        <v>389.97246039095501</v>
      </c>
      <c r="H147" s="57" cm="1">
        <f t="array" ref="H147">_xlfn.IFS(SAM!H147&gt;0,SAM!H147*1000,SAM!H147&lt;0,SAM!H147*1000,SAM!H147=0,"")</f>
        <v>18764.526010507598</v>
      </c>
      <c r="I147" s="57" cm="1">
        <f t="array" ref="I147">_xlfn.IFS(SAM!I147&gt;0,SAM!I147*1000,SAM!I147&lt;0,SAM!I147*1000,SAM!I147=0,"")</f>
        <v>1052.3307029200998</v>
      </c>
      <c r="J147" s="57" cm="1">
        <f t="array" ref="J147">_xlfn.IFS(SAM!J147&gt;0,SAM!J147*1000,SAM!J147&lt;0,SAM!J147*1000,SAM!J147=0,"")</f>
        <v>1329.9542655478499</v>
      </c>
      <c r="K147" s="57" cm="1">
        <f t="array" ref="K147">_xlfn.IFS(SAM!K147&gt;0,SAM!K147*1000,SAM!K147&lt;0,SAM!K147*1000,SAM!K147=0,"")</f>
        <v>5064.5515239952001</v>
      </c>
      <c r="L147" s="57" cm="1">
        <f t="array" ref="L147">_xlfn.IFS(SAM!L147&gt;0,SAM!L147*1000,SAM!L147&lt;0,SAM!L147*1000,SAM!L147=0,"")</f>
        <v>136.55727592368399</v>
      </c>
      <c r="M147" s="57" cm="1">
        <f t="array" ref="M147">_xlfn.IFS(SAM!M147&gt;0,SAM!M147*1000,SAM!M147&lt;0,SAM!M147*1000,SAM!M147=0,"")</f>
        <v>5.3950167919935392E-3</v>
      </c>
      <c r="N147" s="57" cm="1">
        <f t="array" ref="N147">_xlfn.IFS(SAM!N147&gt;0,SAM!N147*1000,SAM!N147&lt;0,SAM!N147*1000,SAM!N147=0,"")</f>
        <v>11026.852627516</v>
      </c>
      <c r="O147" s="57" cm="1">
        <f t="array" ref="O147">_xlfn.IFS(SAM!O147&gt;0,SAM!O147*1000,SAM!O147&lt;0,SAM!O147*1000,SAM!O147=0,"")</f>
        <v>3587.79706932103</v>
      </c>
      <c r="P147" s="57" cm="1">
        <f t="array" ref="P147">_xlfn.IFS(SAM!P147&gt;0,SAM!P147*1000,SAM!P147&lt;0,SAM!P147*1000,SAM!P147=0,"")</f>
        <v>2.5123618354314899E-3</v>
      </c>
      <c r="Q147" s="57" cm="1">
        <f t="array" ref="Q147">_xlfn.IFS(SAM!Q147&gt;0,SAM!Q147*1000,SAM!Q147&lt;0,SAM!Q147*1000,SAM!Q147=0,"")</f>
        <v>1.4778036685968001</v>
      </c>
      <c r="R147" s="57" cm="1">
        <f t="array" ref="R147">_xlfn.IFS(SAM!R147&gt;0,SAM!R147*1000,SAM!R147&lt;0,SAM!R147*1000,SAM!R147=0,"")</f>
        <v>2.7775872523460002E-3</v>
      </c>
      <c r="S147" s="57" cm="1">
        <f t="array" ref="S147">_xlfn.IFS(SAM!S147&gt;0,SAM!S147*1000,SAM!S147&lt;0,SAM!S147*1000,SAM!S147=0,"")</f>
        <v>812.761381183033</v>
      </c>
      <c r="T147" s="57" cm="1">
        <f t="array" ref="T147">_xlfn.IFS(SAM!T147&gt;0,SAM!T147*1000,SAM!T147&lt;0,SAM!T147*1000,SAM!T147=0,"")</f>
        <v>2153.0182518646097</v>
      </c>
      <c r="U147" s="57" cm="1">
        <f t="array" ref="U147">_xlfn.IFS(SAM!U147&gt;0,SAM!U147*1000,SAM!U147&lt;0,SAM!U147*1000,SAM!U147=0,"")</f>
        <v>2300.63495116182</v>
      </c>
      <c r="V147" s="57" cm="1">
        <f t="array" ref="V147">_xlfn.IFS(SAM!V147&gt;0,SAM!V147*1000,SAM!V147&lt;0,SAM!V147*1000,SAM!V147=0,"")</f>
        <v>835.89804695918303</v>
      </c>
      <c r="W147" s="57" cm="1">
        <f t="array" ref="W147">_xlfn.IFS(SAM!W147&gt;0,SAM!W147*1000,SAM!W147&lt;0,SAM!W147*1000,SAM!W147=0,"")</f>
        <v>888.46600853671794</v>
      </c>
      <c r="X147" s="57" cm="1">
        <f t="array" ref="X147">_xlfn.IFS(SAM!X147&gt;0,SAM!X147*1000,SAM!X147&lt;0,SAM!X147*1000,SAM!X147=0,"")</f>
        <v>153.61564529188402</v>
      </c>
      <c r="Y147" s="57" cm="1">
        <f t="array" ref="Y147">_xlfn.IFS(SAM!Y147&gt;0,SAM!Y147*1000,SAM!Y147&lt;0,SAM!Y147*1000,SAM!Y147=0,"")</f>
        <v>470.53401003618001</v>
      </c>
      <c r="Z147" s="57" cm="1">
        <f t="array" ref="Z147">_xlfn.IFS(SAM!Z147&gt;0,SAM!Z147*1000,SAM!Z147&lt;0,SAM!Z147*1000,SAM!Z147=0,"")</f>
        <v>18505.997719039999</v>
      </c>
      <c r="AA147" s="57" cm="1">
        <f t="array" ref="AA147">_xlfn.IFS(SAM!AA147&gt;0,SAM!AA147*1000,SAM!AA147&lt;0,SAM!AA147*1000,SAM!AA147=0,"")</f>
        <v>52452.0768449026</v>
      </c>
      <c r="AB147" s="57" cm="1">
        <f t="array" ref="AB147">_xlfn.IFS(SAM!AB147&gt;0,SAM!AB147*1000,SAM!AB147&lt;0,SAM!AB147*1000,SAM!AB147=0,"")</f>
        <v>184.45782262459801</v>
      </c>
      <c r="AC147" s="57" cm="1">
        <f t="array" ref="AC147">_xlfn.IFS(SAM!AC147&gt;0,SAM!AC147*1000,SAM!AC147&lt;0,SAM!AC147*1000,SAM!AC147=0,"")</f>
        <v>372.72787219490601</v>
      </c>
      <c r="AD147" s="57" cm="1">
        <f t="array" ref="AD147">_xlfn.IFS(SAM!AD147&gt;0,SAM!AD147*1000,SAM!AD147&lt;0,SAM!AD147*1000,SAM!AD147=0,"")</f>
        <v>4.3275312559169403E-3</v>
      </c>
      <c r="AE147" s="57" cm="1">
        <f t="array" ref="AE147">_xlfn.IFS(SAM!AE147&gt;0,SAM!AE147*1000,SAM!AE147&lt;0,SAM!AE147*1000,SAM!AE147=0,"")</f>
        <v>10438.191830466201</v>
      </c>
      <c r="AF147" s="57" cm="1">
        <f t="array" ref="AF147">_xlfn.IFS(SAM!AF147&gt;0,SAM!AF147*1000,SAM!AF147&lt;0,SAM!AF147*1000,SAM!AF147=0,"")</f>
        <v>8504.6441143194406</v>
      </c>
      <c r="AG147" s="57" cm="1">
        <f t="array" ref="AG147">_xlfn.IFS(SAM!AG147&gt;0,SAM!AG147*1000,SAM!AG147&lt;0,SAM!AG147*1000,SAM!AG147=0,"")</f>
        <v>4.7862862990882498</v>
      </c>
      <c r="AH147" s="57" cm="1">
        <f t="array" ref="AH147">_xlfn.IFS(SAM!AH147&gt;0,SAM!AH147*1000,SAM!AH147&lt;0,SAM!AH147*1000,SAM!AH147=0,"")</f>
        <v>7336.3398341144202</v>
      </c>
      <c r="AI147" s="57" cm="1">
        <f t="array" ref="AI147">_xlfn.IFS(SAM!AI147&gt;0,SAM!AI147*1000,SAM!AI147&lt;0,SAM!AI147*1000,SAM!AI147=0,"")</f>
        <v>105.199189981945</v>
      </c>
      <c r="AJ147" s="57" cm="1">
        <f t="array" ref="AJ147">_xlfn.IFS(SAM!AJ147&gt;0,SAM!AJ147*1000,SAM!AJ147&lt;0,SAM!AJ147*1000,SAM!AJ147=0,"")</f>
        <v>25399.0732751455</v>
      </c>
      <c r="AK147" s="57" cm="1">
        <f t="array" ref="AK147">_xlfn.IFS(SAM!AK147&gt;0,SAM!AK147*1000,SAM!AK147&lt;0,SAM!AK147*1000,SAM!AK147=0,"")</f>
        <v>0.144693110260773</v>
      </c>
      <c r="AL147" s="57" cm="1">
        <f t="array" ref="AL147">_xlfn.IFS(SAM!AL147&gt;0,SAM!AL147*1000,SAM!AL147&lt;0,SAM!AL147*1000,SAM!AL147=0,"")</f>
        <v>1247.51902597456</v>
      </c>
      <c r="AM147" s="57" cm="1">
        <f t="array" ref="AM147">_xlfn.IFS(SAM!AM147&gt;0,SAM!AM147*1000,SAM!AM147&lt;0,SAM!AM147*1000,SAM!AM147=0,"")</f>
        <v>34294.145803151107</v>
      </c>
      <c r="AN147" s="57" cm="1">
        <f t="array" ref="AN147">_xlfn.IFS(SAM!AN147&gt;0,SAM!AN147*1000,SAM!AN147&lt;0,SAM!AN147*1000,SAM!AN147=0,"")</f>
        <v>0.78566990212852905</v>
      </c>
      <c r="AO147" s="57" cm="1">
        <f t="array" ref="AO147">_xlfn.IFS(SAM!AO147&gt;0,SAM!AO147*1000,SAM!AO147&lt;0,SAM!AO147*1000,SAM!AO147=0,"")</f>
        <v>0.39431997848434203</v>
      </c>
      <c r="AP147" s="57" cm="1">
        <f t="array" ref="AP147">_xlfn.IFS(SAM!AP147&gt;0,SAM!AP147*1000,SAM!AP147&lt;0,SAM!AP147*1000,SAM!AP147=0,"")</f>
        <v>0.26439143876368298</v>
      </c>
      <c r="AQ147" s="57" cm="1">
        <f t="array" ref="AQ147">_xlfn.IFS(SAM!AQ147&gt;0,SAM!AQ147*1000,SAM!AQ147&lt;0,SAM!AQ147*1000,SAM!AQ147=0,"")</f>
        <v>3.2660951468668302</v>
      </c>
      <c r="AR147" s="57" cm="1">
        <f t="array" ref="AR147">_xlfn.IFS(SAM!AR147&gt;0,SAM!AR147*1000,SAM!AR147&lt;0,SAM!AR147*1000,SAM!AR147=0,"")</f>
        <v>0.43153205036460501</v>
      </c>
      <c r="AS147" s="57" cm="1">
        <f t="array" ref="AS147">_xlfn.IFS(SAM!AS147&gt;0,SAM!AS147*1000,SAM!AS147&lt;0,SAM!AS147*1000,SAM!AS147=0,"")</f>
        <v>0.15850816972722401</v>
      </c>
      <c r="AT147" s="57" cm="1">
        <f t="array" ref="AT147">_xlfn.IFS(SAM!AT147&gt;0,SAM!AT147*1000,SAM!AT147&lt;0,SAM!AT147*1000,SAM!AT147=0,"")</f>
        <v>0.167882063859565</v>
      </c>
      <c r="AU147" s="57" cm="1">
        <f t="array" ref="AU147">_xlfn.IFS(SAM!AU147&gt;0,SAM!AU147*1000,SAM!AU147&lt;0,SAM!AU147*1000,SAM!AU147=0,"")</f>
        <v>1004.299309176</v>
      </c>
      <c r="AV147" s="57" cm="1">
        <f t="array" ref="AV147">_xlfn.IFS(SAM!AV147&gt;0,SAM!AV147*1000,SAM!AV147&lt;0,SAM!AV147*1000,SAM!AV147=0,"")</f>
        <v>119.14969805188801</v>
      </c>
      <c r="AW147" s="57" cm="1">
        <f t="array" ref="AW147">_xlfn.IFS(SAM!AW147&gt;0,SAM!AW147*1000,SAM!AW147&lt;0,SAM!AW147*1000,SAM!AW147=0,"")</f>
        <v>23.248030880780099</v>
      </c>
      <c r="AX147" s="57" cm="1">
        <f t="array" ref="AX147">_xlfn.IFS(SAM!AX147&gt;0,SAM!AX147*1000,SAM!AX147&lt;0,SAM!AX147*1000,SAM!AX147=0,"")</f>
        <v>4.3665104095264802</v>
      </c>
      <c r="AY147" s="57" cm="1">
        <f t="array" ref="AY147">_xlfn.IFS(SAM!AY147&gt;0,SAM!AY147*1000,SAM!AY147&lt;0,SAM!AY147*1000,SAM!AY147=0,"")</f>
        <v>19522.835020049602</v>
      </c>
      <c r="AZ147" s="57" cm="1">
        <f t="array" ref="AZ147">_xlfn.IFS(SAM!AZ147&gt;0,SAM!AZ147*1000,SAM!AZ147&lt;0,SAM!AZ147*1000,SAM!AZ147=0,"")</f>
        <v>68563.491838595291</v>
      </c>
      <c r="BA147" s="57" cm="1">
        <f t="array" ref="BA147">_xlfn.IFS(SAM!BA147&gt;0,SAM!BA147*1000,SAM!BA147&lt;0,SAM!BA147*1000,SAM!BA147=0,"")</f>
        <v>77524.779406457194</v>
      </c>
      <c r="BB147" s="57" cm="1">
        <f t="array" ref="BB147">_xlfn.IFS(SAM!BB147&gt;0,SAM!BB147*1000,SAM!BB147&lt;0,SAM!BB147*1000,SAM!BB147=0,"")</f>
        <v>25102.9270313985</v>
      </c>
      <c r="BC147" s="57" cm="1">
        <f t="array" ref="BC147">_xlfn.IFS(SAM!BC147&gt;0,SAM!BC147*1000,SAM!BC147&lt;0,SAM!BC147*1000,SAM!BC147=0,"")</f>
        <v>26.861767016767402</v>
      </c>
      <c r="BD147" s="57" cm="1">
        <f t="array" ref="BD147">_xlfn.IFS(SAM!BD147&gt;0,SAM!BD147*1000,SAM!BD147&lt;0,SAM!BD147*1000,SAM!BD147=0,"")</f>
        <v>0.81728073750109897</v>
      </c>
      <c r="BE147" s="57" cm="1">
        <f t="array" ref="BE147">_xlfn.IFS(SAM!BE147&gt;0,SAM!BE147*1000,SAM!BE147&lt;0,SAM!BE147*1000,SAM!BE147=0,"")</f>
        <v>1.7884143444739899</v>
      </c>
      <c r="BF147" s="57" cm="1">
        <f t="array" ref="BF147">_xlfn.IFS(SAM!BF147&gt;0,SAM!BF147*1000,SAM!BF147&lt;0,SAM!BF147*1000,SAM!BF147=0,"")</f>
        <v>10594.5245889286</v>
      </c>
      <c r="BG147" s="57" cm="1">
        <f t="array" ref="BG147">_xlfn.IFS(SAM!BG147&gt;0,SAM!BG147*1000,SAM!BG147&lt;0,SAM!BG147*1000,SAM!BG147=0,"")</f>
        <v>141289.93855696701</v>
      </c>
      <c r="BH147" s="57" cm="1">
        <f t="array" ref="BH147">_xlfn.IFS(SAM!BH147&gt;0,SAM!BH147*1000,SAM!BH147&lt;0,SAM!BH147*1000,SAM!BH147=0,"")</f>
        <v>43376.676986629296</v>
      </c>
      <c r="BI147" s="57" cm="1">
        <f t="array" ref="BI147">_xlfn.IFS(SAM!BI147&gt;0,SAM!BI147*1000,SAM!BI147&lt;0,SAM!BI147*1000,SAM!BI147=0,"")</f>
        <v>5192.5498843701598</v>
      </c>
      <c r="BJ147" s="57" cm="1">
        <f t="array" ref="BJ147">_xlfn.IFS(SAM!BJ147&gt;0,SAM!BJ147*1000,SAM!BJ147&lt;0,SAM!BJ147*1000,SAM!BJ147=0,"")</f>
        <v>10569.123821450799</v>
      </c>
      <c r="BK147" s="57" cm="1">
        <f t="array" ref="BK147">_xlfn.IFS(SAM!BK147&gt;0,SAM!BK147*1000,SAM!BK147&lt;0,SAM!BK147*1000,SAM!BK147=0,"")</f>
        <v>143195.83370934299</v>
      </c>
      <c r="BL147" s="57" cm="1">
        <f t="array" ref="BL147">_xlfn.IFS(SAM!BL147&gt;0,SAM!BL147*1000,SAM!BL147&lt;0,SAM!BL147*1000,SAM!BL147=0,"")</f>
        <v>7025.4788929800297</v>
      </c>
      <c r="BM147" s="57" cm="1">
        <f t="array" ref="BM147">_xlfn.IFS(SAM!BM147&gt;0,SAM!BM147*1000,SAM!BM147&lt;0,SAM!BM147*1000,SAM!BM147=0,"")</f>
        <v>18270.785550291501</v>
      </c>
      <c r="BN147" s="57" cm="1">
        <f t="array" ref="BN147">_xlfn.IFS(SAM!BN147&gt;0,SAM!BN147*1000,SAM!BN147&lt;0,SAM!BN147*1000,SAM!BN147=0,"")</f>
        <v>45753.8930003485</v>
      </c>
      <c r="BO147" s="57" cm="1">
        <f t="array" ref="BO147">_xlfn.IFS(SAM!BO147&gt;0,SAM!BO147*1000,SAM!BO147&lt;0,SAM!BO147*1000,SAM!BO147=0,"")</f>
        <v>68971.8737826664</v>
      </c>
      <c r="BP147" s="57" cm="1">
        <f t="array" ref="BP147">_xlfn.IFS(SAM!BP147&gt;0,SAM!BP147*1000,SAM!BP147&lt;0,SAM!BP147*1000,SAM!BP147=0,"")</f>
        <v>577.861639788508</v>
      </c>
      <c r="BQ147" s="57" t="str" cm="1">
        <f t="array" ref="BQ147">_xlfn.IFS(SAM!BQ147&gt;0,SAM!BQ147*1000,SAM!BQ147&lt;0,SAM!BQ147*1000,SAM!BQ147=0,"")</f>
        <v/>
      </c>
      <c r="BR147" s="57" t="str" cm="1">
        <f t="array" ref="BR147">_xlfn.IFS(SAM!BR147&gt;0,SAM!BR147*1000,SAM!BR147&lt;0,SAM!BR147*1000,SAM!BR147=0,"")</f>
        <v/>
      </c>
      <c r="BS147" s="57" t="str" cm="1">
        <f t="array" ref="BS147">_xlfn.IFS(SAM!BS147&gt;0,SAM!BS147*1000,SAM!BS147&lt;0,SAM!BS147*1000,SAM!BS147=0,"")</f>
        <v/>
      </c>
      <c r="BT147" s="57" t="str" cm="1">
        <f t="array" ref="BT147">_xlfn.IFS(SAM!BT147&gt;0,SAM!BT147*1000,SAM!BT147&lt;0,SAM!BT147*1000,SAM!BT147=0,"")</f>
        <v/>
      </c>
      <c r="BU147" s="57" t="str" cm="1">
        <f t="array" ref="BU147">_xlfn.IFS(SAM!BU147&gt;0,SAM!BU147*1000,SAM!BU147&lt;0,SAM!BU147*1000,SAM!BU147=0,"")</f>
        <v/>
      </c>
      <c r="BV147" s="57" t="str" cm="1">
        <f t="array" ref="BV147">_xlfn.IFS(SAM!BV147&gt;0,SAM!BV147*1000,SAM!BV147&lt;0,SAM!BV147*1000,SAM!BV147=0,"")</f>
        <v/>
      </c>
      <c r="BW147" s="57" t="str" cm="1">
        <f t="array" ref="BW147">_xlfn.IFS(SAM!BW147&gt;0,SAM!BW147*1000,SAM!BW147&lt;0,SAM!BW147*1000,SAM!BW147=0,"")</f>
        <v/>
      </c>
      <c r="BX147" s="57" t="str" cm="1">
        <f t="array" ref="BX147">_xlfn.IFS(SAM!BX147&gt;0,SAM!BX147*1000,SAM!BX147&lt;0,SAM!BX147*1000,SAM!BX147=0,"")</f>
        <v/>
      </c>
      <c r="BY147" s="57" t="str" cm="1">
        <f t="array" ref="BY147">_xlfn.IFS(SAM!BY147&gt;0,SAM!BY147*1000,SAM!BY147&lt;0,SAM!BY147*1000,SAM!BY147=0,"")</f>
        <v/>
      </c>
      <c r="BZ147" s="57" t="str" cm="1">
        <f t="array" ref="BZ147">_xlfn.IFS(SAM!BZ147&gt;0,SAM!BZ147*1000,SAM!BZ147&lt;0,SAM!BZ147*1000,SAM!BZ147=0,"")</f>
        <v/>
      </c>
      <c r="CA147" s="57" t="str" cm="1">
        <f t="array" ref="CA147">_xlfn.IFS(SAM!CA147&gt;0,SAM!CA147*1000,SAM!CA147&lt;0,SAM!CA147*1000,SAM!CA147=0,"")</f>
        <v/>
      </c>
      <c r="CB147" s="57" t="str" cm="1">
        <f t="array" ref="CB147">_xlfn.IFS(SAM!CB147&gt;0,SAM!CB147*1000,SAM!CB147&lt;0,SAM!CB147*1000,SAM!CB147=0,"")</f>
        <v/>
      </c>
      <c r="CC147" s="57" t="str" cm="1">
        <f t="array" ref="CC147">_xlfn.IFS(SAM!CC147&gt;0,SAM!CC147*1000,SAM!CC147&lt;0,SAM!CC147*1000,SAM!CC147=0,"")</f>
        <v/>
      </c>
      <c r="CD147" s="57" t="str" cm="1">
        <f t="array" ref="CD147">_xlfn.IFS(SAM!CD147&gt;0,SAM!CD147*1000,SAM!CD147&lt;0,SAM!CD147*1000,SAM!CD147=0,"")</f>
        <v/>
      </c>
      <c r="CE147" s="57" t="str" cm="1">
        <f t="array" ref="CE147">_xlfn.IFS(SAM!CE147&gt;0,SAM!CE147*1000,SAM!CE147&lt;0,SAM!CE147*1000,SAM!CE147=0,"")</f>
        <v/>
      </c>
      <c r="CF147" s="57" t="str" cm="1">
        <f t="array" ref="CF147">_xlfn.IFS(SAM!CF147&gt;0,SAM!CF147*1000,SAM!CF147&lt;0,SAM!CF147*1000,SAM!CF147=0,"")</f>
        <v/>
      </c>
      <c r="CG147" s="57" t="str" cm="1">
        <f t="array" ref="CG147">_xlfn.IFS(SAM!CG147&gt;0,SAM!CG147*1000,SAM!CG147&lt;0,SAM!CG147*1000,SAM!CG147=0,"")</f>
        <v/>
      </c>
      <c r="CH147" s="57" t="str" cm="1">
        <f t="array" ref="CH147">_xlfn.IFS(SAM!CH147&gt;0,SAM!CH147*1000,SAM!CH147&lt;0,SAM!CH147*1000,SAM!CH147=0,"")</f>
        <v/>
      </c>
      <c r="CI147" s="57" t="str" cm="1">
        <f t="array" ref="CI147">_xlfn.IFS(SAM!CI147&gt;0,SAM!CI147*1000,SAM!CI147&lt;0,SAM!CI147*1000,SAM!CI147=0,"")</f>
        <v/>
      </c>
      <c r="CJ147" s="57" t="str" cm="1">
        <f t="array" ref="CJ147">_xlfn.IFS(SAM!CJ147&gt;0,SAM!CJ147*1000,SAM!CJ147&lt;0,SAM!CJ147*1000,SAM!CJ147=0,"")</f>
        <v/>
      </c>
      <c r="CK147" s="57" t="str" cm="1">
        <f t="array" ref="CK147">_xlfn.IFS(SAM!CK147&gt;0,SAM!CK147*1000,SAM!CK147&lt;0,SAM!CK147*1000,SAM!CK147=0,"")</f>
        <v/>
      </c>
      <c r="CL147" s="57" t="str" cm="1">
        <f t="array" ref="CL147">_xlfn.IFS(SAM!CL147&gt;0,SAM!CL147*1000,SAM!CL147&lt;0,SAM!CL147*1000,SAM!CL147=0,"")</f>
        <v/>
      </c>
      <c r="CM147" s="57" t="str" cm="1">
        <f t="array" ref="CM147">_xlfn.IFS(SAM!CM147&gt;0,SAM!CM147*1000,SAM!CM147&lt;0,SAM!CM147*1000,SAM!CM147=0,"")</f>
        <v/>
      </c>
      <c r="CN147" s="57" t="str" cm="1">
        <f t="array" ref="CN147">_xlfn.IFS(SAM!CN147&gt;0,SAM!CN147*1000,SAM!CN147&lt;0,SAM!CN147*1000,SAM!CN147=0,"")</f>
        <v/>
      </c>
      <c r="CO147" s="57" t="str" cm="1">
        <f t="array" ref="CO147">_xlfn.IFS(SAM!CO147&gt;0,SAM!CO147*1000,SAM!CO147&lt;0,SAM!CO147*1000,SAM!CO147=0,"")</f>
        <v/>
      </c>
      <c r="CP147" s="57" t="str" cm="1">
        <f t="array" ref="CP147">_xlfn.IFS(SAM!CP147&gt;0,SAM!CP147*1000,SAM!CP147&lt;0,SAM!CP147*1000,SAM!CP147=0,"")</f>
        <v/>
      </c>
      <c r="CQ147" s="57" t="str" cm="1">
        <f t="array" ref="CQ147">_xlfn.IFS(SAM!CQ147&gt;0,SAM!CQ147*1000,SAM!CQ147&lt;0,SAM!CQ147*1000,SAM!CQ147=0,"")</f>
        <v/>
      </c>
      <c r="CR147" s="57" t="str" cm="1">
        <f t="array" ref="CR147">_xlfn.IFS(SAM!CR147&gt;0,SAM!CR147*1000,SAM!CR147&lt;0,SAM!CR147*1000,SAM!CR147=0,"")</f>
        <v/>
      </c>
      <c r="CS147" s="57" t="str" cm="1">
        <f t="array" ref="CS147">_xlfn.IFS(SAM!CS147&gt;0,SAM!CS147*1000,SAM!CS147&lt;0,SAM!CS147*1000,SAM!CS147=0,"")</f>
        <v/>
      </c>
      <c r="CT147" s="57" t="str" cm="1">
        <f t="array" ref="CT147">_xlfn.IFS(SAM!CT147&gt;0,SAM!CT147*1000,SAM!CT147&lt;0,SAM!CT147*1000,SAM!CT147=0,"")</f>
        <v/>
      </c>
      <c r="CU147" s="57" t="str" cm="1">
        <f t="array" ref="CU147">_xlfn.IFS(SAM!CU147&gt;0,SAM!CU147*1000,SAM!CU147&lt;0,SAM!CU147*1000,SAM!CU147=0,"")</f>
        <v/>
      </c>
      <c r="CV147" s="57" t="str" cm="1">
        <f t="array" ref="CV147">_xlfn.IFS(SAM!CV147&gt;0,SAM!CV147*1000,SAM!CV147&lt;0,SAM!CV147*1000,SAM!CV147=0,"")</f>
        <v/>
      </c>
      <c r="CW147" s="57" t="str" cm="1">
        <f t="array" ref="CW147">_xlfn.IFS(SAM!CW147&gt;0,SAM!CW147*1000,SAM!CW147&lt;0,SAM!CW147*1000,SAM!CW147=0,"")</f>
        <v/>
      </c>
      <c r="CX147" s="57" t="str" cm="1">
        <f t="array" ref="CX147">_xlfn.IFS(SAM!CX147&gt;0,SAM!CX147*1000,SAM!CX147&lt;0,SAM!CX147*1000,SAM!CX147=0,"")</f>
        <v/>
      </c>
      <c r="CY147" s="57" t="str" cm="1">
        <f t="array" ref="CY147">_xlfn.IFS(SAM!CY147&gt;0,SAM!CY147*1000,SAM!CY147&lt;0,SAM!CY147*1000,SAM!CY147=0,"")</f>
        <v/>
      </c>
      <c r="CZ147" s="57" t="str" cm="1">
        <f t="array" ref="CZ147">_xlfn.IFS(SAM!CZ147&gt;0,SAM!CZ147*1000,SAM!CZ147&lt;0,SAM!CZ147*1000,SAM!CZ147=0,"")</f>
        <v/>
      </c>
      <c r="DA147" s="57" t="str" cm="1">
        <f t="array" ref="DA147">_xlfn.IFS(SAM!DA147&gt;0,SAM!DA147*1000,SAM!DA147&lt;0,SAM!DA147*1000,SAM!DA147=0,"")</f>
        <v/>
      </c>
      <c r="DB147" s="57" t="str" cm="1">
        <f t="array" ref="DB147">_xlfn.IFS(SAM!DB147&gt;0,SAM!DB147*1000,SAM!DB147&lt;0,SAM!DB147*1000,SAM!DB147=0,"")</f>
        <v/>
      </c>
      <c r="DC147" s="57" t="str" cm="1">
        <f t="array" ref="DC147">_xlfn.IFS(SAM!DC147&gt;0,SAM!DC147*1000,SAM!DC147&lt;0,SAM!DC147*1000,SAM!DC147=0,"")</f>
        <v/>
      </c>
      <c r="DD147" s="57" t="str" cm="1">
        <f t="array" ref="DD147">_xlfn.IFS(SAM!DD147&gt;0,SAM!DD147*1000,SAM!DD147&lt;0,SAM!DD147*1000,SAM!DD147=0,"")</f>
        <v/>
      </c>
      <c r="DE147" s="57" t="str" cm="1">
        <f t="array" ref="DE147">_xlfn.IFS(SAM!DE147&gt;0,SAM!DE147*1000,SAM!DE147&lt;0,SAM!DE147*1000,SAM!DE147=0,"")</f>
        <v/>
      </c>
      <c r="DF147" s="57" t="str" cm="1">
        <f t="array" ref="DF147">_xlfn.IFS(SAM!DF147&gt;0,SAM!DF147*1000,SAM!DF147&lt;0,SAM!DF147*1000,SAM!DF147=0,"")</f>
        <v/>
      </c>
      <c r="DG147" s="57" t="str" cm="1">
        <f t="array" ref="DG147">_xlfn.IFS(SAM!DG147&gt;0,SAM!DG147*1000,SAM!DG147&lt;0,SAM!DG147*1000,SAM!DG147=0,"")</f>
        <v/>
      </c>
      <c r="DH147" s="57" t="str" cm="1">
        <f t="array" ref="DH147">_xlfn.IFS(SAM!DH147&gt;0,SAM!DH147*1000,SAM!DH147&lt;0,SAM!DH147*1000,SAM!DH147=0,"")</f>
        <v/>
      </c>
      <c r="DI147" s="57" t="str" cm="1">
        <f t="array" ref="DI147">_xlfn.IFS(SAM!DI147&gt;0,SAM!DI147*1000,SAM!DI147&lt;0,SAM!DI147*1000,SAM!DI147=0,"")</f>
        <v/>
      </c>
      <c r="DJ147" s="57" t="str" cm="1">
        <f t="array" ref="DJ147">_xlfn.IFS(SAM!DJ147&gt;0,SAM!DJ147*1000,SAM!DJ147&lt;0,SAM!DJ147*1000,SAM!DJ147=0,"")</f>
        <v/>
      </c>
      <c r="DK147" s="57" t="str" cm="1">
        <f t="array" ref="DK147">_xlfn.IFS(SAM!DK147&gt;0,SAM!DK147*1000,SAM!DK147&lt;0,SAM!DK147*1000,SAM!DK147=0,"")</f>
        <v/>
      </c>
      <c r="DL147" s="57" t="str" cm="1">
        <f t="array" ref="DL147">_xlfn.IFS(SAM!DL147&gt;0,SAM!DL147*1000,SAM!DL147&lt;0,SAM!DL147*1000,SAM!DL147=0,"")</f>
        <v/>
      </c>
      <c r="DM147" s="57" t="str" cm="1">
        <f t="array" ref="DM147">_xlfn.IFS(SAM!DM147&gt;0,SAM!DM147*1000,SAM!DM147&lt;0,SAM!DM147*1000,SAM!DM147=0,"")</f>
        <v/>
      </c>
      <c r="DN147" s="57" t="str" cm="1">
        <f t="array" ref="DN147">_xlfn.IFS(SAM!DN147&gt;0,SAM!DN147*1000,SAM!DN147&lt;0,SAM!DN147*1000,SAM!DN147=0,"")</f>
        <v/>
      </c>
      <c r="DO147" s="57" t="str" cm="1">
        <f t="array" ref="DO147">_xlfn.IFS(SAM!DO147&gt;0,SAM!DO147*1000,SAM!DO147&lt;0,SAM!DO147*1000,SAM!DO147=0,"")</f>
        <v/>
      </c>
      <c r="DP147" s="57" t="str" cm="1">
        <f t="array" ref="DP147">_xlfn.IFS(SAM!DP147&gt;0,SAM!DP147*1000,SAM!DP147&lt;0,SAM!DP147*1000,SAM!DP147=0,"")</f>
        <v/>
      </c>
      <c r="DQ147" s="57" t="str" cm="1">
        <f t="array" ref="DQ147">_xlfn.IFS(SAM!DQ147&gt;0,SAM!DQ147*1000,SAM!DQ147&lt;0,SAM!DQ147*1000,SAM!DQ147=0,"")</f>
        <v/>
      </c>
      <c r="DR147" s="57" t="str" cm="1">
        <f t="array" ref="DR147">_xlfn.IFS(SAM!DR147&gt;0,SAM!DR147*1000,SAM!DR147&lt;0,SAM!DR147*1000,SAM!DR147=0,"")</f>
        <v/>
      </c>
      <c r="DS147" s="57" t="str" cm="1">
        <f t="array" ref="DS147">_xlfn.IFS(SAM!DS147&gt;0,SAM!DS147*1000,SAM!DS147&lt;0,SAM!DS147*1000,SAM!DS147=0,"")</f>
        <v/>
      </c>
      <c r="DT147" s="57" t="str" cm="1">
        <f t="array" ref="DT147">_xlfn.IFS(SAM!DT147&gt;0,SAM!DT147*1000,SAM!DT147&lt;0,SAM!DT147*1000,SAM!DT147=0,"")</f>
        <v/>
      </c>
      <c r="DU147" s="57" t="str" cm="1">
        <f t="array" ref="DU147">_xlfn.IFS(SAM!DU147&gt;0,SAM!DU147*1000,SAM!DU147&lt;0,SAM!DU147*1000,SAM!DU147=0,"")</f>
        <v/>
      </c>
      <c r="DV147" s="57" t="str" cm="1">
        <f t="array" ref="DV147">_xlfn.IFS(SAM!DV147&gt;0,SAM!DV147*1000,SAM!DV147&lt;0,SAM!DV147*1000,SAM!DV147=0,"")</f>
        <v/>
      </c>
      <c r="DW147" s="57" t="str" cm="1">
        <f t="array" ref="DW147">_xlfn.IFS(SAM!DW147&gt;0,SAM!DW147*1000,SAM!DW147&lt;0,SAM!DW147*1000,SAM!DW147=0,"")</f>
        <v/>
      </c>
      <c r="DX147" s="57" t="str" cm="1">
        <f t="array" ref="DX147">_xlfn.IFS(SAM!DX147&gt;0,SAM!DX147*1000,SAM!DX147&lt;0,SAM!DX147*1000,SAM!DX147=0,"")</f>
        <v/>
      </c>
      <c r="DY147" s="57" t="str" cm="1">
        <f t="array" ref="DY147">_xlfn.IFS(SAM!DY147&gt;0,SAM!DY147*1000,SAM!DY147&lt;0,SAM!DY147*1000,SAM!DY147=0,"")</f>
        <v/>
      </c>
      <c r="DZ147" s="57" t="str" cm="1">
        <f t="array" ref="DZ147">_xlfn.IFS(SAM!DZ147&gt;0,SAM!DZ147*1000,SAM!DZ147&lt;0,SAM!DZ147*1000,SAM!DZ147=0,"")</f>
        <v/>
      </c>
      <c r="EA147" s="57" t="str" cm="1">
        <f t="array" ref="EA147">_xlfn.IFS(SAM!EA147&gt;0,SAM!EA147*1000,SAM!EA147&lt;0,SAM!EA147*1000,SAM!EA147=0,"")</f>
        <v/>
      </c>
      <c r="EB147" s="57" t="str" cm="1">
        <f t="array" ref="EB147">_xlfn.IFS(SAM!EB147&gt;0,SAM!EB147*1000,SAM!EB147&lt;0,SAM!EB147*1000,SAM!EB147=0,"")</f>
        <v/>
      </c>
      <c r="EC147" s="57" t="str" cm="1">
        <f t="array" ref="EC147">_xlfn.IFS(SAM!EC147&gt;0,SAM!EC147*1000,SAM!EC147&lt;0,SAM!EC147*1000,SAM!EC147=0,"")</f>
        <v/>
      </c>
      <c r="ED147" s="57" t="str" cm="1">
        <f t="array" ref="ED147">_xlfn.IFS(SAM!ED147&gt;0,SAM!ED147*1000,SAM!ED147&lt;0,SAM!ED147*1000,SAM!ED147=0,"")</f>
        <v/>
      </c>
      <c r="EE147" s="57" t="str" cm="1">
        <f t="array" ref="EE147">_xlfn.IFS(SAM!EE147&gt;0,SAM!EE147*1000,SAM!EE147&lt;0,SAM!EE147*1000,SAM!EE147=0,"")</f>
        <v/>
      </c>
      <c r="EF147" s="57" t="str" cm="1">
        <f t="array" ref="EF147">_xlfn.IFS(SAM!EF147&gt;0,SAM!EF147*1000,SAM!EF147&lt;0,SAM!EF147*1000,SAM!EF147=0,"")</f>
        <v/>
      </c>
      <c r="EG147" s="57" t="str" cm="1">
        <f t="array" ref="EG147">_xlfn.IFS(SAM!EG147&gt;0,SAM!EG147*1000,SAM!EG147&lt;0,SAM!EG147*1000,SAM!EG147=0,"")</f>
        <v/>
      </c>
      <c r="EH147" s="57" t="str" cm="1">
        <f t="array" ref="EH147">_xlfn.IFS(SAM!EH147&gt;0,SAM!EH147*1000,SAM!EH147&lt;0,SAM!EH147*1000,SAM!EH147=0,"")</f>
        <v/>
      </c>
      <c r="EI147" s="57" t="str" cm="1">
        <f t="array" ref="EI147">_xlfn.IFS(SAM!EI147&gt;0,SAM!EI147*1000,SAM!EI147&lt;0,SAM!EI147*1000,SAM!EI147=0,"")</f>
        <v/>
      </c>
      <c r="EJ147" s="57" t="str" cm="1">
        <f t="array" ref="EJ147">_xlfn.IFS(SAM!EJ147&gt;0,SAM!EJ147*1000,SAM!EJ147&lt;0,SAM!EJ147*1000,SAM!EJ147=0,"")</f>
        <v/>
      </c>
      <c r="EK147" s="57" t="str" cm="1">
        <f t="array" ref="EK147">_xlfn.IFS(SAM!EK147&gt;0,SAM!EK147*1000,SAM!EK147&lt;0,SAM!EK147*1000,SAM!EK147=0,"")</f>
        <v/>
      </c>
      <c r="EL147" s="57" t="str" cm="1">
        <f t="array" ref="EL147">_xlfn.IFS(SAM!EL147&gt;0,SAM!EL147*1000,SAM!EL147&lt;0,SAM!EL147*1000,SAM!EL147=0,"")</f>
        <v/>
      </c>
      <c r="EM147" s="57" t="str" cm="1">
        <f t="array" ref="EM147">_xlfn.IFS(SAM!EM147&gt;0,SAM!EM147*1000,SAM!EM147&lt;0,SAM!EM147*1000,SAM!EM147=0,"")</f>
        <v/>
      </c>
      <c r="EN147" s="57" t="str" cm="1">
        <f t="array" ref="EN147">_xlfn.IFS(SAM!EN147&gt;0,SAM!EN147*1000,SAM!EN147&lt;0,SAM!EN147*1000,SAM!EN147=0,"")</f>
        <v/>
      </c>
      <c r="EO147" s="57" t="str" cm="1">
        <f t="array" ref="EO147">_xlfn.IFS(SAM!EO147&gt;0,SAM!EO147*1000,SAM!EO147&lt;0,SAM!EO147*1000,SAM!EO147=0,"")</f>
        <v/>
      </c>
      <c r="EP147" s="57" t="str" cm="1">
        <f t="array" ref="EP147">_xlfn.IFS(SAM!EP147&gt;0,SAM!EP147*1000,SAM!EP147&lt;0,SAM!EP147*1000,SAM!EP147=0,"")</f>
        <v/>
      </c>
      <c r="EQ147" s="57" t="str" cm="1">
        <f t="array" ref="EQ147">_xlfn.IFS(SAM!EQ147&gt;0,SAM!EQ147*1000,SAM!EQ147&lt;0,SAM!EQ147*1000,SAM!EQ147=0,"")</f>
        <v/>
      </c>
      <c r="ER147" s="57" t="str" cm="1">
        <f t="array" ref="ER147">_xlfn.IFS(SAM!ER147&gt;0,SAM!ER147*1000,SAM!ER147&lt;0,SAM!ER147*1000,SAM!ER147=0,"")</f>
        <v/>
      </c>
      <c r="ES147" s="57" t="str" cm="1">
        <f t="array" ref="ES147">_xlfn.IFS(SAM!ES147&gt;0,SAM!ES147*1000,SAM!ES147&lt;0,SAM!ES147*1000,SAM!ES147=0,"")</f>
        <v/>
      </c>
      <c r="ET147" s="57" t="str" cm="1">
        <f t="array" ref="ET147">_xlfn.IFS(SAM!ET147&gt;0,SAM!ET147*1000,SAM!ET147&lt;0,SAM!ET147*1000,SAM!ET147=0,"")</f>
        <v/>
      </c>
      <c r="EU147" s="57" t="str" cm="1">
        <f t="array" ref="EU147">_xlfn.IFS(SAM!EU147&gt;0,SAM!EU147*1000,SAM!EU147&lt;0,SAM!EU147*1000,SAM!EU147=0,"")</f>
        <v/>
      </c>
      <c r="EV147" s="57" t="str" cm="1">
        <f t="array" ref="EV147">_xlfn.IFS(SAM!EV147&gt;0,SAM!EV147*1000,SAM!EV147&lt;0,SAM!EV147*1000,SAM!EV147=0,"")</f>
        <v/>
      </c>
      <c r="EW147" s="57" t="str" cm="1">
        <f t="array" ref="EW147">_xlfn.IFS(SAM!EW147&gt;0,SAM!EW147*1000,SAM!EW147&lt;0,SAM!EW147*1000,SAM!EW147=0,"")</f>
        <v/>
      </c>
      <c r="EX147" s="57" t="str" cm="1">
        <f t="array" ref="EX147">_xlfn.IFS(SAM!EX147&gt;0,SAM!EX147*1000,SAM!EX147&lt;0,SAM!EX147*1000,SAM!EX147=0,"")</f>
        <v/>
      </c>
      <c r="EY147" s="57" t="str" cm="1">
        <f t="array" ref="EY147">_xlfn.IFS(SAM!EY147&gt;0,SAM!EY147*1000,SAM!EY147&lt;0,SAM!EY147*1000,SAM!EY147=0,"")</f>
        <v/>
      </c>
      <c r="EZ147" s="57" t="str" cm="1">
        <f t="array" ref="EZ147">_xlfn.IFS(SAM!EZ147&gt;0,SAM!EZ147*1000,SAM!EZ147&lt;0,SAM!EZ147*1000,SAM!EZ147=0,"")</f>
        <v/>
      </c>
      <c r="FA147" s="57" t="str" cm="1">
        <f t="array" ref="FA147">_xlfn.IFS(SAM!FA147&gt;0,SAM!FA147*1000,SAM!FA147&lt;0,SAM!FA147*1000,SAM!FA147=0,"")</f>
        <v/>
      </c>
      <c r="FB147" s="57" t="str" cm="1">
        <f t="array" ref="FB147">_xlfn.IFS(SAM!FB147&gt;0,SAM!FB147*1000,SAM!FB147&lt;0,SAM!FB147*1000,SAM!FB147=0,"")</f>
        <v/>
      </c>
      <c r="FC147" s="57" t="str" cm="1">
        <f t="array" ref="FC147">_xlfn.IFS(SAM!FC147&gt;0,SAM!FC147*1000,SAM!FC147&lt;0,SAM!FC147*1000,SAM!FC147=0,"")</f>
        <v/>
      </c>
      <c r="FD147" s="57" t="str" cm="1">
        <f t="array" ref="FD147">_xlfn.IFS(SAM!FD147&gt;0,SAM!FD147*1000,SAM!FD147&lt;0,SAM!FD147*1000,SAM!FD147=0,"")</f>
        <v/>
      </c>
      <c r="FE147" s="57" t="str" cm="1">
        <f t="array" ref="FE147">_xlfn.IFS(SAM!FE147&gt;0,SAM!FE147*1000,SAM!FE147&lt;0,SAM!FE147*1000,SAM!FE147=0,"")</f>
        <v/>
      </c>
      <c r="FF147" s="57" t="str" cm="1">
        <f t="array" ref="FF147">_xlfn.IFS(SAM!FF147&gt;0,SAM!FF147*1000,SAM!FF147&lt;0,SAM!FF147*1000,SAM!FF147=0,"")</f>
        <v/>
      </c>
      <c r="FG147" s="57" t="str" cm="1">
        <f t="array" ref="FG147">_xlfn.IFS(SAM!FG147&gt;0,SAM!FG147*1000,SAM!FG147&lt;0,SAM!FG147*1000,SAM!FG147=0,"")</f>
        <v/>
      </c>
      <c r="FH147" s="57" t="str" cm="1">
        <f t="array" ref="FH147">_xlfn.IFS(SAM!FH147&gt;0,SAM!FH147*1000,SAM!FH147&lt;0,SAM!FH147*1000,SAM!FH147=0,"")</f>
        <v/>
      </c>
      <c r="FI147" s="57" t="str" cm="1">
        <f t="array" ref="FI147">_xlfn.IFS(SAM!FI147&gt;0,SAM!FI147*1000,SAM!FI147&lt;0,SAM!FI147*1000,SAM!FI147=0,"")</f>
        <v/>
      </c>
      <c r="FJ147" s="57" t="str" cm="1">
        <f t="array" ref="FJ147">_xlfn.IFS(SAM!FJ147&gt;0,SAM!FJ147*1000,SAM!FJ147&lt;0,SAM!FJ147*1000,SAM!FJ147=0,"")</f>
        <v/>
      </c>
      <c r="FK147" s="57" t="str" cm="1">
        <f t="array" ref="FK147">_xlfn.IFS(SAM!FK147&gt;0,SAM!FK147*1000,SAM!FK147&lt;0,SAM!FK147*1000,SAM!FK147=0,"")</f>
        <v/>
      </c>
      <c r="FL147" s="57" t="str" cm="1">
        <f t="array" ref="FL147">_xlfn.IFS(SAM!FL147&gt;0,SAM!FL147*1000,SAM!FL147&lt;0,SAM!FL147*1000,SAM!FL147=0,"")</f>
        <v/>
      </c>
      <c r="FM147" s="57" t="str" cm="1">
        <f t="array" ref="FM147">_xlfn.IFS(SAM!FM147&gt;0,SAM!FM147*1000,SAM!FM147&lt;0,SAM!FM147*1000,SAM!FM147=0,"")</f>
        <v/>
      </c>
      <c r="FN147" s="57" t="str" cm="1">
        <f t="array" ref="FN147">_xlfn.IFS(SAM!FN147&gt;0,SAM!FN147*1000,SAM!FN147&lt;0,SAM!FN147*1000,SAM!FN147=0,"")</f>
        <v/>
      </c>
      <c r="FO147" s="57" t="str" cm="1">
        <f t="array" ref="FO147">_xlfn.IFS(SAM!FO147&gt;0,SAM!FO147*1000,SAM!FO147&lt;0,SAM!FO147*1000,SAM!FO147=0,"")</f>
        <v/>
      </c>
      <c r="FP147" s="57" t="str" cm="1">
        <f t="array" ref="FP147">_xlfn.IFS(SAM!FP147&gt;0,SAM!FP147*1000,SAM!FP147&lt;0,SAM!FP147*1000,SAM!FP147=0,"")</f>
        <v/>
      </c>
      <c r="FR147">
        <f t="shared" si="2"/>
        <v>1001152.4684292617</v>
      </c>
    </row>
    <row r="148" spans="1:174" x14ac:dyDescent="0.3">
      <c r="A148" t="s">
        <v>883</v>
      </c>
      <c r="B148" s="57" cm="1">
        <f t="array" ref="B148">_xlfn.IFS(SAM!B148&gt;0,SAM!B148*1000,SAM!B148&lt;0,SAM!B148*1000,SAM!B148=0,"")</f>
        <v>590.15112467555696</v>
      </c>
      <c r="C148" s="57" cm="1">
        <f t="array" ref="C148">_xlfn.IFS(SAM!C148&gt;0,SAM!C148*1000,SAM!C148&lt;0,SAM!C148*1000,SAM!C148=0,"")</f>
        <v>0.200591920314168</v>
      </c>
      <c r="D148" s="57" cm="1">
        <f t="array" ref="D148">_xlfn.IFS(SAM!D148&gt;0,SAM!D148*1000,SAM!D148&lt;0,SAM!D148*1000,SAM!D148=0,"")</f>
        <v>12777.764696792299</v>
      </c>
      <c r="E148" s="57" cm="1">
        <f t="array" ref="E148">_xlfn.IFS(SAM!E148&gt;0,SAM!E148*1000,SAM!E148&lt;0,SAM!E148*1000,SAM!E148=0,"")</f>
        <v>100442.568693792</v>
      </c>
      <c r="F148" s="57" cm="1">
        <f t="array" ref="F148">_xlfn.IFS(SAM!F148&gt;0,SAM!F148*1000,SAM!F148&lt;0,SAM!F148*1000,SAM!F148=0,"")</f>
        <v>5429.0410636552606</v>
      </c>
      <c r="G148" s="57" cm="1">
        <f t="array" ref="G148">_xlfn.IFS(SAM!G148&gt;0,SAM!G148*1000,SAM!G148&lt;0,SAM!G148*1000,SAM!G148=0,"")</f>
        <v>407.69828011324699</v>
      </c>
      <c r="H148" s="57" cm="1">
        <f t="array" ref="H148">_xlfn.IFS(SAM!H148&gt;0,SAM!H148*1000,SAM!H148&lt;0,SAM!H148*1000,SAM!H148=0,"")</f>
        <v>16724.2931151622</v>
      </c>
      <c r="I148" s="57" cm="1">
        <f t="array" ref="I148">_xlfn.IFS(SAM!I148&gt;0,SAM!I148*1000,SAM!I148&lt;0,SAM!I148*1000,SAM!I148=0,"")</f>
        <v>995.92498164836593</v>
      </c>
      <c r="J148" s="57" cm="1">
        <f t="array" ref="J148">_xlfn.IFS(SAM!J148&gt;0,SAM!J148*1000,SAM!J148&lt;0,SAM!J148*1000,SAM!J148=0,"")</f>
        <v>1262.26410521196</v>
      </c>
      <c r="K148" s="57" cm="1">
        <f t="array" ref="K148">_xlfn.IFS(SAM!K148&gt;0,SAM!K148*1000,SAM!K148&lt;0,SAM!K148*1000,SAM!K148=0,"")</f>
        <v>4482.2843130089996</v>
      </c>
      <c r="L148" s="57" cm="1">
        <f t="array" ref="L148">_xlfn.IFS(SAM!L148&gt;0,SAM!L148*1000,SAM!L148&lt;0,SAM!L148*1000,SAM!L148=0,"")</f>
        <v>151.52130635708698</v>
      </c>
      <c r="M148" s="57" cm="1">
        <f t="array" ref="M148">_xlfn.IFS(SAM!M148&gt;0,SAM!M148*1000,SAM!M148&lt;0,SAM!M148*1000,SAM!M148=0,"")</f>
        <v>5.1743688312587202E-3</v>
      </c>
      <c r="N148" s="57" cm="1">
        <f t="array" ref="N148">_xlfn.IFS(SAM!N148&gt;0,SAM!N148*1000,SAM!N148&lt;0,SAM!N148*1000,SAM!N148=0,"")</f>
        <v>8572.4541930368214</v>
      </c>
      <c r="O148" s="57" cm="1">
        <f t="array" ref="O148">_xlfn.IFS(SAM!O148&gt;0,SAM!O148*1000,SAM!O148&lt;0,SAM!O148*1000,SAM!O148=0,"")</f>
        <v>3432.72099232038</v>
      </c>
      <c r="P148" s="57" t="str" cm="1">
        <f t="array" ref="P148">_xlfn.IFS(SAM!P148&gt;0,SAM!P148*1000,SAM!P148&lt;0,SAM!P148*1000,SAM!P148=0,"")</f>
        <v/>
      </c>
      <c r="Q148" s="57" cm="1">
        <f t="array" ref="Q148">_xlfn.IFS(SAM!Q148&gt;0,SAM!Q148*1000,SAM!Q148&lt;0,SAM!Q148*1000,SAM!Q148=0,"")</f>
        <v>0.28170253943839496</v>
      </c>
      <c r="R148" s="57" t="str" cm="1">
        <f t="array" ref="R148">_xlfn.IFS(SAM!R148&gt;0,SAM!R148*1000,SAM!R148&lt;0,SAM!R148*1000,SAM!R148=0,"")</f>
        <v/>
      </c>
      <c r="S148" s="57" cm="1">
        <f t="array" ref="S148">_xlfn.IFS(SAM!S148&gt;0,SAM!S148*1000,SAM!S148&lt;0,SAM!S148*1000,SAM!S148=0,"")</f>
        <v>105.032732182038</v>
      </c>
      <c r="T148" s="57" cm="1">
        <f t="array" ref="T148">_xlfn.IFS(SAM!T148&gt;0,SAM!T148*1000,SAM!T148&lt;0,SAM!T148*1000,SAM!T148=0,"")</f>
        <v>781.61385590553698</v>
      </c>
      <c r="U148" s="57" cm="1">
        <f t="array" ref="U148">_xlfn.IFS(SAM!U148&gt;0,SAM!U148*1000,SAM!U148&lt;0,SAM!U148*1000,SAM!U148=0,"")</f>
        <v>841.70283389680401</v>
      </c>
      <c r="V148" s="57" cm="1">
        <f t="array" ref="V148">_xlfn.IFS(SAM!V148&gt;0,SAM!V148*1000,SAM!V148&lt;0,SAM!V148*1000,SAM!V148=0,"")</f>
        <v>229.364892198945</v>
      </c>
      <c r="W148" s="57" cm="1">
        <f t="array" ref="W148">_xlfn.IFS(SAM!W148&gt;0,SAM!W148*1000,SAM!W148&lt;0,SAM!W148*1000,SAM!W148=0,"")</f>
        <v>324.89335370107705</v>
      </c>
      <c r="X148" s="57" cm="1">
        <f t="array" ref="X148">_xlfn.IFS(SAM!X148&gt;0,SAM!X148*1000,SAM!X148&lt;0,SAM!X148*1000,SAM!X148=0,"")</f>
        <v>54.0337582837466</v>
      </c>
      <c r="Y148" s="57" cm="1">
        <f t="array" ref="Y148">_xlfn.IFS(SAM!Y148&gt;0,SAM!Y148*1000,SAM!Y148&lt;0,SAM!Y148*1000,SAM!Y148=0,"")</f>
        <v>144.535384524405</v>
      </c>
      <c r="Z148" s="57" cm="1">
        <f t="array" ref="Z148">_xlfn.IFS(SAM!Z148&gt;0,SAM!Z148*1000,SAM!Z148&lt;0,SAM!Z148*1000,SAM!Z148=0,"")</f>
        <v>7833.6325096527098</v>
      </c>
      <c r="AA148" s="57" cm="1">
        <f t="array" ref="AA148">_xlfn.IFS(SAM!AA148&gt;0,SAM!AA148*1000,SAM!AA148&lt;0,SAM!AA148*1000,SAM!AA148=0,"")</f>
        <v>14571.197212978899</v>
      </c>
      <c r="AB148" s="57" cm="1">
        <f t="array" ref="AB148">_xlfn.IFS(SAM!AB148&gt;0,SAM!AB148*1000,SAM!AB148&lt;0,SAM!AB148*1000,SAM!AB148=0,"")</f>
        <v>129.05133672356601</v>
      </c>
      <c r="AC148" s="57" cm="1">
        <f t="array" ref="AC148">_xlfn.IFS(SAM!AC148&gt;0,SAM!AC148*1000,SAM!AC148&lt;0,SAM!AC148*1000,SAM!AC148=0,"")</f>
        <v>306.15742569061001</v>
      </c>
      <c r="AD148" s="57" cm="1">
        <f t="array" ref="AD148">_xlfn.IFS(SAM!AD148&gt;0,SAM!AD148*1000,SAM!AD148&lt;0,SAM!AD148*1000,SAM!AD148=0,"")</f>
        <v>2.0425701805546997E-3</v>
      </c>
      <c r="AE148" s="57" cm="1">
        <f t="array" ref="AE148">_xlfn.IFS(SAM!AE148&gt;0,SAM!AE148*1000,SAM!AE148&lt;0,SAM!AE148*1000,SAM!AE148=0,"")</f>
        <v>3203.13603182815</v>
      </c>
      <c r="AF148" s="57" cm="1">
        <f t="array" ref="AF148">_xlfn.IFS(SAM!AF148&gt;0,SAM!AF148*1000,SAM!AF148&lt;0,SAM!AF148*1000,SAM!AF148=0,"")</f>
        <v>1938.8918369860598</v>
      </c>
      <c r="AG148" s="57" cm="1">
        <f t="array" ref="AG148">_xlfn.IFS(SAM!AG148&gt;0,SAM!AG148*1000,SAM!AG148&lt;0,SAM!AG148*1000,SAM!AG148=0,"")</f>
        <v>1.1070715829166602</v>
      </c>
      <c r="AH148" s="57" cm="1">
        <f t="array" ref="AH148">_xlfn.IFS(SAM!AH148&gt;0,SAM!AH148*1000,SAM!AH148&lt;0,SAM!AH148*1000,SAM!AH148=0,"")</f>
        <v>1877.24386579817</v>
      </c>
      <c r="AI148" s="57" cm="1">
        <f t="array" ref="AI148">_xlfn.IFS(SAM!AI148&gt;0,SAM!AI148*1000,SAM!AI148&lt;0,SAM!AI148*1000,SAM!AI148=0,"")</f>
        <v>23.7607028862795</v>
      </c>
      <c r="AJ148" s="57" cm="1">
        <f t="array" ref="AJ148">_xlfn.IFS(SAM!AJ148&gt;0,SAM!AJ148*1000,SAM!AJ148&lt;0,SAM!AJ148*1000,SAM!AJ148=0,"")</f>
        <v>4914.0422133162801</v>
      </c>
      <c r="AK148" s="57" cm="1">
        <f t="array" ref="AK148">_xlfn.IFS(SAM!AK148&gt;0,SAM!AK148*1000,SAM!AK148&lt;0,SAM!AK148*1000,SAM!AK148=0,"")</f>
        <v>3.4960589568852E-2</v>
      </c>
      <c r="AL148" s="57" cm="1">
        <f t="array" ref="AL148">_xlfn.IFS(SAM!AL148&gt;0,SAM!AL148*1000,SAM!AL148&lt;0,SAM!AL148*1000,SAM!AL148=0,"")</f>
        <v>315.41792590619002</v>
      </c>
      <c r="AM148" s="57" cm="1">
        <f t="array" ref="AM148">_xlfn.IFS(SAM!AM148&gt;0,SAM!AM148*1000,SAM!AM148&lt;0,SAM!AM148*1000,SAM!AM148=0,"")</f>
        <v>7255.4666454751004</v>
      </c>
      <c r="AN148" s="57" cm="1">
        <f t="array" ref="AN148">_xlfn.IFS(SAM!AN148&gt;0,SAM!AN148*1000,SAM!AN148&lt;0,SAM!AN148*1000,SAM!AN148=0,"")</f>
        <v>0.13873226844891098</v>
      </c>
      <c r="AO148" s="57" cm="1">
        <f t="array" ref="AO148">_xlfn.IFS(SAM!AO148&gt;0,SAM!AO148*1000,SAM!AO148&lt;0,SAM!AO148*1000,SAM!AO148=0,"")</f>
        <v>9.2027787670438607E-2</v>
      </c>
      <c r="AP148" s="57" cm="1">
        <f t="array" ref="AP148">_xlfn.IFS(SAM!AP148&gt;0,SAM!AP148*1000,SAM!AP148&lt;0,SAM!AP148*1000,SAM!AP148=0,"")</f>
        <v>4.6780797388742502E-2</v>
      </c>
      <c r="AQ148" s="57" cm="1">
        <f t="array" ref="AQ148">_xlfn.IFS(SAM!AQ148&gt;0,SAM!AQ148*1000,SAM!AQ148&lt;0,SAM!AQ148*1000,SAM!AQ148=0,"")</f>
        <v>0.69144900093887995</v>
      </c>
      <c r="AR148" s="57" cm="1">
        <f t="array" ref="AR148">_xlfn.IFS(SAM!AR148&gt;0,SAM!AR148*1000,SAM!AR148&lt;0,SAM!AR148*1000,SAM!AR148=0,"")</f>
        <v>8.6644185320907605E-2</v>
      </c>
      <c r="AS148" s="57" cm="1">
        <f t="array" ref="AS148">_xlfn.IFS(SAM!AS148&gt;0,SAM!AS148*1000,SAM!AS148&lt;0,SAM!AS148*1000,SAM!AS148=0,"")</f>
        <v>3.5230601144107102E-2</v>
      </c>
      <c r="AT148" s="57" cm="1">
        <f t="array" ref="AT148">_xlfn.IFS(SAM!AT148&gt;0,SAM!AT148*1000,SAM!AT148&lt;0,SAM!AT148*1000,SAM!AT148=0,"")</f>
        <v>3.5601224781902099E-2</v>
      </c>
      <c r="AU148" s="57" cm="1">
        <f t="array" ref="AU148">_xlfn.IFS(SAM!AU148&gt;0,SAM!AU148*1000,SAM!AU148&lt;0,SAM!AU148*1000,SAM!AU148=0,"")</f>
        <v>53.434155908651299</v>
      </c>
      <c r="AV148" s="57" cm="1">
        <f t="array" ref="AV148">_xlfn.IFS(SAM!AV148&gt;0,SAM!AV148*1000,SAM!AV148&lt;0,SAM!AV148*1000,SAM!AV148=0,"")</f>
        <v>6.7282369136003792</v>
      </c>
      <c r="AW148" s="57" cm="1">
        <f t="array" ref="AW148">_xlfn.IFS(SAM!AW148&gt;0,SAM!AW148*1000,SAM!AW148&lt;0,SAM!AW148*1000,SAM!AW148=0,"")</f>
        <v>1.31318411795092</v>
      </c>
      <c r="AX148" s="57" cm="1">
        <f t="array" ref="AX148">_xlfn.IFS(SAM!AX148&gt;0,SAM!AX148*1000,SAM!AX148&lt;0,SAM!AX148*1000,SAM!AX148=0,"")</f>
        <v>0.293680328051656</v>
      </c>
      <c r="AY148" s="57" cm="1">
        <f t="array" ref="AY148">_xlfn.IFS(SAM!AY148&gt;0,SAM!AY148*1000,SAM!AY148&lt;0,SAM!AY148*1000,SAM!AY148=0,"")</f>
        <v>3288.4846302086503</v>
      </c>
      <c r="AZ148" s="57" cm="1">
        <f t="array" ref="AZ148">_xlfn.IFS(SAM!AZ148&gt;0,SAM!AZ148*1000,SAM!AZ148&lt;0,SAM!AZ148*1000,SAM!AZ148=0,"")</f>
        <v>3996.1239939163702</v>
      </c>
      <c r="BA148" s="57" cm="1">
        <f t="array" ref="BA148">_xlfn.IFS(SAM!BA148&gt;0,SAM!BA148*1000,SAM!BA148&lt;0,SAM!BA148*1000,SAM!BA148=0,"")</f>
        <v>25141.537048557399</v>
      </c>
      <c r="BB148" s="57" cm="1">
        <f t="array" ref="BB148">_xlfn.IFS(SAM!BB148&gt;0,SAM!BB148*1000,SAM!BB148&lt;0,SAM!BB148*1000,SAM!BB148=0,"")</f>
        <v>13285.0558646932</v>
      </c>
      <c r="BC148" s="57" cm="1">
        <f t="array" ref="BC148">_xlfn.IFS(SAM!BC148&gt;0,SAM!BC148*1000,SAM!BC148&lt;0,SAM!BC148*1000,SAM!BC148=0,"")</f>
        <v>1.80491364885216</v>
      </c>
      <c r="BD148" s="57" cm="1">
        <f t="array" ref="BD148">_xlfn.IFS(SAM!BD148&gt;0,SAM!BD148*1000,SAM!BD148&lt;0,SAM!BD148*1000,SAM!BD148=0,"")</f>
        <v>7.06675296898292E-2</v>
      </c>
      <c r="BE148" s="57" cm="1">
        <f t="array" ref="BE148">_xlfn.IFS(SAM!BE148&gt;0,SAM!BE148*1000,SAM!BE148&lt;0,SAM!BE148*1000,SAM!BE148=0,"")</f>
        <v>0.17321418177929801</v>
      </c>
      <c r="BF148" s="57" cm="1">
        <f t="array" ref="BF148">_xlfn.IFS(SAM!BF148&gt;0,SAM!BF148*1000,SAM!BF148&lt;0,SAM!BF148*1000,SAM!BF148=0,"")</f>
        <v>957.07900625077798</v>
      </c>
      <c r="BG148" s="57" cm="1">
        <f t="array" ref="BG148">_xlfn.IFS(SAM!BG148&gt;0,SAM!BG148*1000,SAM!BG148&lt;0,SAM!BG148*1000,SAM!BG148=0,"")</f>
        <v>8454.7299421502503</v>
      </c>
      <c r="BH148" s="57" cm="1">
        <f t="array" ref="BH148">_xlfn.IFS(SAM!BH148&gt;0,SAM!BH148*1000,SAM!BH148&lt;0,SAM!BH148*1000,SAM!BH148=0,"")</f>
        <v>2449.7632076411101</v>
      </c>
      <c r="BI148" s="57" cm="1">
        <f t="array" ref="BI148">_xlfn.IFS(SAM!BI148&gt;0,SAM!BI148*1000,SAM!BI148&lt;0,SAM!BI148*1000,SAM!BI148=0,"")</f>
        <v>320.99671307737401</v>
      </c>
      <c r="BJ148" s="57" cm="1">
        <f t="array" ref="BJ148">_xlfn.IFS(SAM!BJ148&gt;0,SAM!BJ148*1000,SAM!BJ148&lt;0,SAM!BJ148*1000,SAM!BJ148=0,"")</f>
        <v>807.63120704740197</v>
      </c>
      <c r="BK148" s="57" cm="1">
        <f t="array" ref="BK148">_xlfn.IFS(SAM!BK148&gt;0,SAM!BK148*1000,SAM!BK148&lt;0,SAM!BK148*1000,SAM!BK148=0,"")</f>
        <v>9349.8625170060495</v>
      </c>
      <c r="BL148" s="57" cm="1">
        <f t="array" ref="BL148">_xlfn.IFS(SAM!BL148&gt;0,SAM!BL148*1000,SAM!BL148&lt;0,SAM!BL148*1000,SAM!BL148=0,"")</f>
        <v>4738.5442851804901</v>
      </c>
      <c r="BM148" s="57" cm="1">
        <f t="array" ref="BM148">_xlfn.IFS(SAM!BM148&gt;0,SAM!BM148*1000,SAM!BM148&lt;0,SAM!BM148*1000,SAM!BM148=0,"")</f>
        <v>20547.871372109199</v>
      </c>
      <c r="BN148" s="57" cm="1">
        <f t="array" ref="BN148">_xlfn.IFS(SAM!BN148&gt;0,SAM!BN148*1000,SAM!BN148&lt;0,SAM!BN148*1000,SAM!BN148=0,"")</f>
        <v>11044.542938934401</v>
      </c>
      <c r="BO148" s="57" cm="1">
        <f t="array" ref="BO148">_xlfn.IFS(SAM!BO148&gt;0,SAM!BO148*1000,SAM!BO148&lt;0,SAM!BO148*1000,SAM!BO148=0,"")</f>
        <v>35629.972293938597</v>
      </c>
      <c r="BP148" s="57" cm="1">
        <f t="array" ref="BP148">_xlfn.IFS(SAM!BP148&gt;0,SAM!BP148*1000,SAM!BP148&lt;0,SAM!BP148*1000,SAM!BP148=0,"")</f>
        <v>74.311086707379502</v>
      </c>
      <c r="BQ148" s="57" t="str" cm="1">
        <f t="array" ref="BQ148">_xlfn.IFS(SAM!BQ148&gt;0,SAM!BQ148*1000,SAM!BQ148&lt;0,SAM!BQ148*1000,SAM!BQ148=0,"")</f>
        <v/>
      </c>
      <c r="BR148" s="57" t="str" cm="1">
        <f t="array" ref="BR148">_xlfn.IFS(SAM!BR148&gt;0,SAM!BR148*1000,SAM!BR148&lt;0,SAM!BR148*1000,SAM!BR148=0,"")</f>
        <v/>
      </c>
      <c r="BS148" s="57" t="str" cm="1">
        <f t="array" ref="BS148">_xlfn.IFS(SAM!BS148&gt;0,SAM!BS148*1000,SAM!BS148&lt;0,SAM!BS148*1000,SAM!BS148=0,"")</f>
        <v/>
      </c>
      <c r="BT148" s="57" t="str" cm="1">
        <f t="array" ref="BT148">_xlfn.IFS(SAM!BT148&gt;0,SAM!BT148*1000,SAM!BT148&lt;0,SAM!BT148*1000,SAM!BT148=0,"")</f>
        <v/>
      </c>
      <c r="BU148" s="57" t="str" cm="1">
        <f t="array" ref="BU148">_xlfn.IFS(SAM!BU148&gt;0,SAM!BU148*1000,SAM!BU148&lt;0,SAM!BU148*1000,SAM!BU148=0,"")</f>
        <v/>
      </c>
      <c r="BV148" s="57" t="str" cm="1">
        <f t="array" ref="BV148">_xlfn.IFS(SAM!BV148&gt;0,SAM!BV148*1000,SAM!BV148&lt;0,SAM!BV148*1000,SAM!BV148=0,"")</f>
        <v/>
      </c>
      <c r="BW148" s="57" t="str" cm="1">
        <f t="array" ref="BW148">_xlfn.IFS(SAM!BW148&gt;0,SAM!BW148*1000,SAM!BW148&lt;0,SAM!BW148*1000,SAM!BW148=0,"")</f>
        <v/>
      </c>
      <c r="BX148" s="57" t="str" cm="1">
        <f t="array" ref="BX148">_xlfn.IFS(SAM!BX148&gt;0,SAM!BX148*1000,SAM!BX148&lt;0,SAM!BX148*1000,SAM!BX148=0,"")</f>
        <v/>
      </c>
      <c r="BY148" s="57" t="str" cm="1">
        <f t="array" ref="BY148">_xlfn.IFS(SAM!BY148&gt;0,SAM!BY148*1000,SAM!BY148&lt;0,SAM!BY148*1000,SAM!BY148=0,"")</f>
        <v/>
      </c>
      <c r="BZ148" s="57" t="str" cm="1">
        <f t="array" ref="BZ148">_xlfn.IFS(SAM!BZ148&gt;0,SAM!BZ148*1000,SAM!BZ148&lt;0,SAM!BZ148*1000,SAM!BZ148=0,"")</f>
        <v/>
      </c>
      <c r="CA148" s="57" t="str" cm="1">
        <f t="array" ref="CA148">_xlfn.IFS(SAM!CA148&gt;0,SAM!CA148*1000,SAM!CA148&lt;0,SAM!CA148*1000,SAM!CA148=0,"")</f>
        <v/>
      </c>
      <c r="CB148" s="57" t="str" cm="1">
        <f t="array" ref="CB148">_xlfn.IFS(SAM!CB148&gt;0,SAM!CB148*1000,SAM!CB148&lt;0,SAM!CB148*1000,SAM!CB148=0,"")</f>
        <v/>
      </c>
      <c r="CC148" s="57" t="str" cm="1">
        <f t="array" ref="CC148">_xlfn.IFS(SAM!CC148&gt;0,SAM!CC148*1000,SAM!CC148&lt;0,SAM!CC148*1000,SAM!CC148=0,"")</f>
        <v/>
      </c>
      <c r="CD148" s="57" t="str" cm="1">
        <f t="array" ref="CD148">_xlfn.IFS(SAM!CD148&gt;0,SAM!CD148*1000,SAM!CD148&lt;0,SAM!CD148*1000,SAM!CD148=0,"")</f>
        <v/>
      </c>
      <c r="CE148" s="57" t="str" cm="1">
        <f t="array" ref="CE148">_xlfn.IFS(SAM!CE148&gt;0,SAM!CE148*1000,SAM!CE148&lt;0,SAM!CE148*1000,SAM!CE148=0,"")</f>
        <v/>
      </c>
      <c r="CF148" s="57" t="str" cm="1">
        <f t="array" ref="CF148">_xlfn.IFS(SAM!CF148&gt;0,SAM!CF148*1000,SAM!CF148&lt;0,SAM!CF148*1000,SAM!CF148=0,"")</f>
        <v/>
      </c>
      <c r="CG148" s="57" t="str" cm="1">
        <f t="array" ref="CG148">_xlfn.IFS(SAM!CG148&gt;0,SAM!CG148*1000,SAM!CG148&lt;0,SAM!CG148*1000,SAM!CG148=0,"")</f>
        <v/>
      </c>
      <c r="CH148" s="57" t="str" cm="1">
        <f t="array" ref="CH148">_xlfn.IFS(SAM!CH148&gt;0,SAM!CH148*1000,SAM!CH148&lt;0,SAM!CH148*1000,SAM!CH148=0,"")</f>
        <v/>
      </c>
      <c r="CI148" s="57" t="str" cm="1">
        <f t="array" ref="CI148">_xlfn.IFS(SAM!CI148&gt;0,SAM!CI148*1000,SAM!CI148&lt;0,SAM!CI148*1000,SAM!CI148=0,"")</f>
        <v/>
      </c>
      <c r="CJ148" s="57" t="str" cm="1">
        <f t="array" ref="CJ148">_xlfn.IFS(SAM!CJ148&gt;0,SAM!CJ148*1000,SAM!CJ148&lt;0,SAM!CJ148*1000,SAM!CJ148=0,"")</f>
        <v/>
      </c>
      <c r="CK148" s="57" t="str" cm="1">
        <f t="array" ref="CK148">_xlfn.IFS(SAM!CK148&gt;0,SAM!CK148*1000,SAM!CK148&lt;0,SAM!CK148*1000,SAM!CK148=0,"")</f>
        <v/>
      </c>
      <c r="CL148" s="57" t="str" cm="1">
        <f t="array" ref="CL148">_xlfn.IFS(SAM!CL148&gt;0,SAM!CL148*1000,SAM!CL148&lt;0,SAM!CL148*1000,SAM!CL148=0,"")</f>
        <v/>
      </c>
      <c r="CM148" s="57" t="str" cm="1">
        <f t="array" ref="CM148">_xlfn.IFS(SAM!CM148&gt;0,SAM!CM148*1000,SAM!CM148&lt;0,SAM!CM148*1000,SAM!CM148=0,"")</f>
        <v/>
      </c>
      <c r="CN148" s="57" t="str" cm="1">
        <f t="array" ref="CN148">_xlfn.IFS(SAM!CN148&gt;0,SAM!CN148*1000,SAM!CN148&lt;0,SAM!CN148*1000,SAM!CN148=0,"")</f>
        <v/>
      </c>
      <c r="CO148" s="57" t="str" cm="1">
        <f t="array" ref="CO148">_xlfn.IFS(SAM!CO148&gt;0,SAM!CO148*1000,SAM!CO148&lt;0,SAM!CO148*1000,SAM!CO148=0,"")</f>
        <v/>
      </c>
      <c r="CP148" s="57" t="str" cm="1">
        <f t="array" ref="CP148">_xlfn.IFS(SAM!CP148&gt;0,SAM!CP148*1000,SAM!CP148&lt;0,SAM!CP148*1000,SAM!CP148=0,"")</f>
        <v/>
      </c>
      <c r="CQ148" s="57" t="str" cm="1">
        <f t="array" ref="CQ148">_xlfn.IFS(SAM!CQ148&gt;0,SAM!CQ148*1000,SAM!CQ148&lt;0,SAM!CQ148*1000,SAM!CQ148=0,"")</f>
        <v/>
      </c>
      <c r="CR148" s="57" t="str" cm="1">
        <f t="array" ref="CR148">_xlfn.IFS(SAM!CR148&gt;0,SAM!CR148*1000,SAM!CR148&lt;0,SAM!CR148*1000,SAM!CR148=0,"")</f>
        <v/>
      </c>
      <c r="CS148" s="57" t="str" cm="1">
        <f t="array" ref="CS148">_xlfn.IFS(SAM!CS148&gt;0,SAM!CS148*1000,SAM!CS148&lt;0,SAM!CS148*1000,SAM!CS148=0,"")</f>
        <v/>
      </c>
      <c r="CT148" s="57" t="str" cm="1">
        <f t="array" ref="CT148">_xlfn.IFS(SAM!CT148&gt;0,SAM!CT148*1000,SAM!CT148&lt;0,SAM!CT148*1000,SAM!CT148=0,"")</f>
        <v/>
      </c>
      <c r="CU148" s="57" t="str" cm="1">
        <f t="array" ref="CU148">_xlfn.IFS(SAM!CU148&gt;0,SAM!CU148*1000,SAM!CU148&lt;0,SAM!CU148*1000,SAM!CU148=0,"")</f>
        <v/>
      </c>
      <c r="CV148" s="57" t="str" cm="1">
        <f t="array" ref="CV148">_xlfn.IFS(SAM!CV148&gt;0,SAM!CV148*1000,SAM!CV148&lt;0,SAM!CV148*1000,SAM!CV148=0,"")</f>
        <v/>
      </c>
      <c r="CW148" s="57" t="str" cm="1">
        <f t="array" ref="CW148">_xlfn.IFS(SAM!CW148&gt;0,SAM!CW148*1000,SAM!CW148&lt;0,SAM!CW148*1000,SAM!CW148=0,"")</f>
        <v/>
      </c>
      <c r="CX148" s="57" t="str" cm="1">
        <f t="array" ref="CX148">_xlfn.IFS(SAM!CX148&gt;0,SAM!CX148*1000,SAM!CX148&lt;0,SAM!CX148*1000,SAM!CX148=0,"")</f>
        <v/>
      </c>
      <c r="CY148" s="57" t="str" cm="1">
        <f t="array" ref="CY148">_xlfn.IFS(SAM!CY148&gt;0,SAM!CY148*1000,SAM!CY148&lt;0,SAM!CY148*1000,SAM!CY148=0,"")</f>
        <v/>
      </c>
      <c r="CZ148" s="57" t="str" cm="1">
        <f t="array" ref="CZ148">_xlfn.IFS(SAM!CZ148&gt;0,SAM!CZ148*1000,SAM!CZ148&lt;0,SAM!CZ148*1000,SAM!CZ148=0,"")</f>
        <v/>
      </c>
      <c r="DA148" s="57" t="str" cm="1">
        <f t="array" ref="DA148">_xlfn.IFS(SAM!DA148&gt;0,SAM!DA148*1000,SAM!DA148&lt;0,SAM!DA148*1000,SAM!DA148=0,"")</f>
        <v/>
      </c>
      <c r="DB148" s="57" t="str" cm="1">
        <f t="array" ref="DB148">_xlfn.IFS(SAM!DB148&gt;0,SAM!DB148*1000,SAM!DB148&lt;0,SAM!DB148*1000,SAM!DB148=0,"")</f>
        <v/>
      </c>
      <c r="DC148" s="57" t="str" cm="1">
        <f t="array" ref="DC148">_xlfn.IFS(SAM!DC148&gt;0,SAM!DC148*1000,SAM!DC148&lt;0,SAM!DC148*1000,SAM!DC148=0,"")</f>
        <v/>
      </c>
      <c r="DD148" s="57" t="str" cm="1">
        <f t="array" ref="DD148">_xlfn.IFS(SAM!DD148&gt;0,SAM!DD148*1000,SAM!DD148&lt;0,SAM!DD148*1000,SAM!DD148=0,"")</f>
        <v/>
      </c>
      <c r="DE148" s="57" t="str" cm="1">
        <f t="array" ref="DE148">_xlfn.IFS(SAM!DE148&gt;0,SAM!DE148*1000,SAM!DE148&lt;0,SAM!DE148*1000,SAM!DE148=0,"")</f>
        <v/>
      </c>
      <c r="DF148" s="57" t="str" cm="1">
        <f t="array" ref="DF148">_xlfn.IFS(SAM!DF148&gt;0,SAM!DF148*1000,SAM!DF148&lt;0,SAM!DF148*1000,SAM!DF148=0,"")</f>
        <v/>
      </c>
      <c r="DG148" s="57" t="str" cm="1">
        <f t="array" ref="DG148">_xlfn.IFS(SAM!DG148&gt;0,SAM!DG148*1000,SAM!DG148&lt;0,SAM!DG148*1000,SAM!DG148=0,"")</f>
        <v/>
      </c>
      <c r="DH148" s="57" t="str" cm="1">
        <f t="array" ref="DH148">_xlfn.IFS(SAM!DH148&gt;0,SAM!DH148*1000,SAM!DH148&lt;0,SAM!DH148*1000,SAM!DH148=0,"")</f>
        <v/>
      </c>
      <c r="DI148" s="57" t="str" cm="1">
        <f t="array" ref="DI148">_xlfn.IFS(SAM!DI148&gt;0,SAM!DI148*1000,SAM!DI148&lt;0,SAM!DI148*1000,SAM!DI148=0,"")</f>
        <v/>
      </c>
      <c r="DJ148" s="57" t="str" cm="1">
        <f t="array" ref="DJ148">_xlfn.IFS(SAM!DJ148&gt;0,SAM!DJ148*1000,SAM!DJ148&lt;0,SAM!DJ148*1000,SAM!DJ148=0,"")</f>
        <v/>
      </c>
      <c r="DK148" s="57" t="str" cm="1">
        <f t="array" ref="DK148">_xlfn.IFS(SAM!DK148&gt;0,SAM!DK148*1000,SAM!DK148&lt;0,SAM!DK148*1000,SAM!DK148=0,"")</f>
        <v/>
      </c>
      <c r="DL148" s="57" t="str" cm="1">
        <f t="array" ref="DL148">_xlfn.IFS(SAM!DL148&gt;0,SAM!DL148*1000,SAM!DL148&lt;0,SAM!DL148*1000,SAM!DL148=0,"")</f>
        <v/>
      </c>
      <c r="DM148" s="57" t="str" cm="1">
        <f t="array" ref="DM148">_xlfn.IFS(SAM!DM148&gt;0,SAM!DM148*1000,SAM!DM148&lt;0,SAM!DM148*1000,SAM!DM148=0,"")</f>
        <v/>
      </c>
      <c r="DN148" s="57" t="str" cm="1">
        <f t="array" ref="DN148">_xlfn.IFS(SAM!DN148&gt;0,SAM!DN148*1000,SAM!DN148&lt;0,SAM!DN148*1000,SAM!DN148=0,"")</f>
        <v/>
      </c>
      <c r="DO148" s="57" t="str" cm="1">
        <f t="array" ref="DO148">_xlfn.IFS(SAM!DO148&gt;0,SAM!DO148*1000,SAM!DO148&lt;0,SAM!DO148*1000,SAM!DO148=0,"")</f>
        <v/>
      </c>
      <c r="DP148" s="57" t="str" cm="1">
        <f t="array" ref="DP148">_xlfn.IFS(SAM!DP148&gt;0,SAM!DP148*1000,SAM!DP148&lt;0,SAM!DP148*1000,SAM!DP148=0,"")</f>
        <v/>
      </c>
      <c r="DQ148" s="57" t="str" cm="1">
        <f t="array" ref="DQ148">_xlfn.IFS(SAM!DQ148&gt;0,SAM!DQ148*1000,SAM!DQ148&lt;0,SAM!DQ148*1000,SAM!DQ148=0,"")</f>
        <v/>
      </c>
      <c r="DR148" s="57" t="str" cm="1">
        <f t="array" ref="DR148">_xlfn.IFS(SAM!DR148&gt;0,SAM!DR148*1000,SAM!DR148&lt;0,SAM!DR148*1000,SAM!DR148=0,"")</f>
        <v/>
      </c>
      <c r="DS148" s="57" t="str" cm="1">
        <f t="array" ref="DS148">_xlfn.IFS(SAM!DS148&gt;0,SAM!DS148*1000,SAM!DS148&lt;0,SAM!DS148*1000,SAM!DS148=0,"")</f>
        <v/>
      </c>
      <c r="DT148" s="57" t="str" cm="1">
        <f t="array" ref="DT148">_xlfn.IFS(SAM!DT148&gt;0,SAM!DT148*1000,SAM!DT148&lt;0,SAM!DT148*1000,SAM!DT148=0,"")</f>
        <v/>
      </c>
      <c r="DU148" s="57" t="str" cm="1">
        <f t="array" ref="DU148">_xlfn.IFS(SAM!DU148&gt;0,SAM!DU148*1000,SAM!DU148&lt;0,SAM!DU148*1000,SAM!DU148=0,"")</f>
        <v/>
      </c>
      <c r="DV148" s="57" t="str" cm="1">
        <f t="array" ref="DV148">_xlfn.IFS(SAM!DV148&gt;0,SAM!DV148*1000,SAM!DV148&lt;0,SAM!DV148*1000,SAM!DV148=0,"")</f>
        <v/>
      </c>
      <c r="DW148" s="57" t="str" cm="1">
        <f t="array" ref="DW148">_xlfn.IFS(SAM!DW148&gt;0,SAM!DW148*1000,SAM!DW148&lt;0,SAM!DW148*1000,SAM!DW148=0,"")</f>
        <v/>
      </c>
      <c r="DX148" s="57" t="str" cm="1">
        <f t="array" ref="DX148">_xlfn.IFS(SAM!DX148&gt;0,SAM!DX148*1000,SAM!DX148&lt;0,SAM!DX148*1000,SAM!DX148=0,"")</f>
        <v/>
      </c>
      <c r="DY148" s="57" t="str" cm="1">
        <f t="array" ref="DY148">_xlfn.IFS(SAM!DY148&gt;0,SAM!DY148*1000,SAM!DY148&lt;0,SAM!DY148*1000,SAM!DY148=0,"")</f>
        <v/>
      </c>
      <c r="DZ148" s="57" t="str" cm="1">
        <f t="array" ref="DZ148">_xlfn.IFS(SAM!DZ148&gt;0,SAM!DZ148*1000,SAM!DZ148&lt;0,SAM!DZ148*1000,SAM!DZ148=0,"")</f>
        <v/>
      </c>
      <c r="EA148" s="57" t="str" cm="1">
        <f t="array" ref="EA148">_xlfn.IFS(SAM!EA148&gt;0,SAM!EA148*1000,SAM!EA148&lt;0,SAM!EA148*1000,SAM!EA148=0,"")</f>
        <v/>
      </c>
      <c r="EB148" s="57" t="str" cm="1">
        <f t="array" ref="EB148">_xlfn.IFS(SAM!EB148&gt;0,SAM!EB148*1000,SAM!EB148&lt;0,SAM!EB148*1000,SAM!EB148=0,"")</f>
        <v/>
      </c>
      <c r="EC148" s="57" t="str" cm="1">
        <f t="array" ref="EC148">_xlfn.IFS(SAM!EC148&gt;0,SAM!EC148*1000,SAM!EC148&lt;0,SAM!EC148*1000,SAM!EC148=0,"")</f>
        <v/>
      </c>
      <c r="ED148" s="57" t="str" cm="1">
        <f t="array" ref="ED148">_xlfn.IFS(SAM!ED148&gt;0,SAM!ED148*1000,SAM!ED148&lt;0,SAM!ED148*1000,SAM!ED148=0,"")</f>
        <v/>
      </c>
      <c r="EE148" s="57" t="str" cm="1">
        <f t="array" ref="EE148">_xlfn.IFS(SAM!EE148&gt;0,SAM!EE148*1000,SAM!EE148&lt;0,SAM!EE148*1000,SAM!EE148=0,"")</f>
        <v/>
      </c>
      <c r="EF148" s="57" t="str" cm="1">
        <f t="array" ref="EF148">_xlfn.IFS(SAM!EF148&gt;0,SAM!EF148*1000,SAM!EF148&lt;0,SAM!EF148*1000,SAM!EF148=0,"")</f>
        <v/>
      </c>
      <c r="EG148" s="57" t="str" cm="1">
        <f t="array" ref="EG148">_xlfn.IFS(SAM!EG148&gt;0,SAM!EG148*1000,SAM!EG148&lt;0,SAM!EG148*1000,SAM!EG148=0,"")</f>
        <v/>
      </c>
      <c r="EH148" s="57" t="str" cm="1">
        <f t="array" ref="EH148">_xlfn.IFS(SAM!EH148&gt;0,SAM!EH148*1000,SAM!EH148&lt;0,SAM!EH148*1000,SAM!EH148=0,"")</f>
        <v/>
      </c>
      <c r="EI148" s="57" t="str" cm="1">
        <f t="array" ref="EI148">_xlfn.IFS(SAM!EI148&gt;0,SAM!EI148*1000,SAM!EI148&lt;0,SAM!EI148*1000,SAM!EI148=0,"")</f>
        <v/>
      </c>
      <c r="EJ148" s="57" t="str" cm="1">
        <f t="array" ref="EJ148">_xlfn.IFS(SAM!EJ148&gt;0,SAM!EJ148*1000,SAM!EJ148&lt;0,SAM!EJ148*1000,SAM!EJ148=0,"")</f>
        <v/>
      </c>
      <c r="EK148" s="57" t="str" cm="1">
        <f t="array" ref="EK148">_xlfn.IFS(SAM!EK148&gt;0,SAM!EK148*1000,SAM!EK148&lt;0,SAM!EK148*1000,SAM!EK148=0,"")</f>
        <v/>
      </c>
      <c r="EL148" s="57" t="str" cm="1">
        <f t="array" ref="EL148">_xlfn.IFS(SAM!EL148&gt;0,SAM!EL148*1000,SAM!EL148&lt;0,SAM!EL148*1000,SAM!EL148=0,"")</f>
        <v/>
      </c>
      <c r="EM148" s="57" t="str" cm="1">
        <f t="array" ref="EM148">_xlfn.IFS(SAM!EM148&gt;0,SAM!EM148*1000,SAM!EM148&lt;0,SAM!EM148*1000,SAM!EM148=0,"")</f>
        <v/>
      </c>
      <c r="EN148" s="57" t="str" cm="1">
        <f t="array" ref="EN148">_xlfn.IFS(SAM!EN148&gt;0,SAM!EN148*1000,SAM!EN148&lt;0,SAM!EN148*1000,SAM!EN148=0,"")</f>
        <v/>
      </c>
      <c r="EO148" s="57" t="str" cm="1">
        <f t="array" ref="EO148">_xlfn.IFS(SAM!EO148&gt;0,SAM!EO148*1000,SAM!EO148&lt;0,SAM!EO148*1000,SAM!EO148=0,"")</f>
        <v/>
      </c>
      <c r="EP148" s="57" t="str" cm="1">
        <f t="array" ref="EP148">_xlfn.IFS(SAM!EP148&gt;0,SAM!EP148*1000,SAM!EP148&lt;0,SAM!EP148*1000,SAM!EP148=0,"")</f>
        <v/>
      </c>
      <c r="EQ148" s="57" t="str" cm="1">
        <f t="array" ref="EQ148">_xlfn.IFS(SAM!EQ148&gt;0,SAM!EQ148*1000,SAM!EQ148&lt;0,SAM!EQ148*1000,SAM!EQ148=0,"")</f>
        <v/>
      </c>
      <c r="ER148" s="57" t="str" cm="1">
        <f t="array" ref="ER148">_xlfn.IFS(SAM!ER148&gt;0,SAM!ER148*1000,SAM!ER148&lt;0,SAM!ER148*1000,SAM!ER148=0,"")</f>
        <v/>
      </c>
      <c r="ES148" s="57" t="str" cm="1">
        <f t="array" ref="ES148">_xlfn.IFS(SAM!ES148&gt;0,SAM!ES148*1000,SAM!ES148&lt;0,SAM!ES148*1000,SAM!ES148=0,"")</f>
        <v/>
      </c>
      <c r="ET148" s="57" t="str" cm="1">
        <f t="array" ref="ET148">_xlfn.IFS(SAM!ET148&gt;0,SAM!ET148*1000,SAM!ET148&lt;0,SAM!ET148*1000,SAM!ET148=0,"")</f>
        <v/>
      </c>
      <c r="EU148" s="57" t="str" cm="1">
        <f t="array" ref="EU148">_xlfn.IFS(SAM!EU148&gt;0,SAM!EU148*1000,SAM!EU148&lt;0,SAM!EU148*1000,SAM!EU148=0,"")</f>
        <v/>
      </c>
      <c r="EV148" s="57" t="str" cm="1">
        <f t="array" ref="EV148">_xlfn.IFS(SAM!EV148&gt;0,SAM!EV148*1000,SAM!EV148&lt;0,SAM!EV148*1000,SAM!EV148=0,"")</f>
        <v/>
      </c>
      <c r="EW148" s="57" t="str" cm="1">
        <f t="array" ref="EW148">_xlfn.IFS(SAM!EW148&gt;0,SAM!EW148*1000,SAM!EW148&lt;0,SAM!EW148*1000,SAM!EW148=0,"")</f>
        <v/>
      </c>
      <c r="EX148" s="57" t="str" cm="1">
        <f t="array" ref="EX148">_xlfn.IFS(SAM!EX148&gt;0,SAM!EX148*1000,SAM!EX148&lt;0,SAM!EX148*1000,SAM!EX148=0,"")</f>
        <v/>
      </c>
      <c r="EY148" s="57" t="str" cm="1">
        <f t="array" ref="EY148">_xlfn.IFS(SAM!EY148&gt;0,SAM!EY148*1000,SAM!EY148&lt;0,SAM!EY148*1000,SAM!EY148=0,"")</f>
        <v/>
      </c>
      <c r="EZ148" s="57" t="str" cm="1">
        <f t="array" ref="EZ148">_xlfn.IFS(SAM!EZ148&gt;0,SAM!EZ148*1000,SAM!EZ148&lt;0,SAM!EZ148*1000,SAM!EZ148=0,"")</f>
        <v/>
      </c>
      <c r="FA148" s="57" t="str" cm="1">
        <f t="array" ref="FA148">_xlfn.IFS(SAM!FA148&gt;0,SAM!FA148*1000,SAM!FA148&lt;0,SAM!FA148*1000,SAM!FA148=0,"")</f>
        <v/>
      </c>
      <c r="FB148" s="57" t="str" cm="1">
        <f t="array" ref="FB148">_xlfn.IFS(SAM!FB148&gt;0,SAM!FB148*1000,SAM!FB148&lt;0,SAM!FB148*1000,SAM!FB148=0,"")</f>
        <v/>
      </c>
      <c r="FC148" s="57" t="str" cm="1">
        <f t="array" ref="FC148">_xlfn.IFS(SAM!FC148&gt;0,SAM!FC148*1000,SAM!FC148&lt;0,SAM!FC148*1000,SAM!FC148=0,"")</f>
        <v/>
      </c>
      <c r="FD148" s="57" t="str" cm="1">
        <f t="array" ref="FD148">_xlfn.IFS(SAM!FD148&gt;0,SAM!FD148*1000,SAM!FD148&lt;0,SAM!FD148*1000,SAM!FD148=0,"")</f>
        <v/>
      </c>
      <c r="FE148" s="57" t="str" cm="1">
        <f t="array" ref="FE148">_xlfn.IFS(SAM!FE148&gt;0,SAM!FE148*1000,SAM!FE148&lt;0,SAM!FE148*1000,SAM!FE148=0,"")</f>
        <v/>
      </c>
      <c r="FF148" s="57" t="str" cm="1">
        <f t="array" ref="FF148">_xlfn.IFS(SAM!FF148&gt;0,SAM!FF148*1000,SAM!FF148&lt;0,SAM!FF148*1000,SAM!FF148=0,"")</f>
        <v/>
      </c>
      <c r="FG148" s="57" t="str" cm="1">
        <f t="array" ref="FG148">_xlfn.IFS(SAM!FG148&gt;0,SAM!FG148*1000,SAM!FG148&lt;0,SAM!FG148*1000,SAM!FG148=0,"")</f>
        <v/>
      </c>
      <c r="FH148" s="57" t="str" cm="1">
        <f t="array" ref="FH148">_xlfn.IFS(SAM!FH148&gt;0,SAM!FH148*1000,SAM!FH148&lt;0,SAM!FH148*1000,SAM!FH148=0,"")</f>
        <v/>
      </c>
      <c r="FI148" s="57" t="str" cm="1">
        <f t="array" ref="FI148">_xlfn.IFS(SAM!FI148&gt;0,SAM!FI148*1000,SAM!FI148&lt;0,SAM!FI148*1000,SAM!FI148=0,"")</f>
        <v/>
      </c>
      <c r="FJ148" s="57" t="str" cm="1">
        <f t="array" ref="FJ148">_xlfn.IFS(SAM!FJ148&gt;0,SAM!FJ148*1000,SAM!FJ148&lt;0,SAM!FJ148*1000,SAM!FJ148=0,"")</f>
        <v/>
      </c>
      <c r="FK148" s="57" t="str" cm="1">
        <f t="array" ref="FK148">_xlfn.IFS(SAM!FK148&gt;0,SAM!FK148*1000,SAM!FK148&lt;0,SAM!FK148*1000,SAM!FK148=0,"")</f>
        <v/>
      </c>
      <c r="FL148" s="57" t="str" cm="1">
        <f t="array" ref="FL148">_xlfn.IFS(SAM!FL148&gt;0,SAM!FL148*1000,SAM!FL148&lt;0,SAM!FL148*1000,SAM!FL148=0,"")</f>
        <v/>
      </c>
      <c r="FM148" s="57" t="str" cm="1">
        <f t="array" ref="FM148">_xlfn.IFS(SAM!FM148&gt;0,SAM!FM148*1000,SAM!FM148&lt;0,SAM!FM148*1000,SAM!FM148=0,"")</f>
        <v/>
      </c>
      <c r="FN148" s="57" t="str" cm="1">
        <f t="array" ref="FN148">_xlfn.IFS(SAM!FN148&gt;0,SAM!FN148*1000,SAM!FN148&lt;0,SAM!FN148*1000,SAM!FN148=0,"")</f>
        <v/>
      </c>
      <c r="FO148" s="57" t="str" cm="1">
        <f t="array" ref="FO148">_xlfn.IFS(SAM!FO148&gt;0,SAM!FO148*1000,SAM!FO148&lt;0,SAM!FO148*1000,SAM!FO148=0,"")</f>
        <v/>
      </c>
      <c r="FP148" s="57" t="str" cm="1">
        <f t="array" ref="FP148">_xlfn.IFS(SAM!FP148&gt;0,SAM!FP148*1000,SAM!FP148&lt;0,SAM!FP148*1000,SAM!FP148=0,"")</f>
        <v/>
      </c>
      <c r="FR148">
        <f t="shared" si="2"/>
        <v>340270.94355319301</v>
      </c>
    </row>
    <row r="149" spans="1:174" x14ac:dyDescent="0.3">
      <c r="A149" t="s">
        <v>884</v>
      </c>
      <c r="B149" s="57" cm="1">
        <f t="array" ref="B149">_xlfn.IFS(SAM!B149&gt;0,SAM!B149*1000,SAM!B149&lt;0,SAM!B149*1000,SAM!B149=0,"")</f>
        <v>5316.5835042525296</v>
      </c>
      <c r="C149" s="57" cm="1">
        <f t="array" ref="C149">_xlfn.IFS(SAM!C149&gt;0,SAM!C149*1000,SAM!C149&lt;0,SAM!C149*1000,SAM!C149=0,"")</f>
        <v>1.6511814216532801</v>
      </c>
      <c r="D149" s="57" cm="1">
        <f t="array" ref="D149">_xlfn.IFS(SAM!D149&gt;0,SAM!D149*1000,SAM!D149&lt;0,SAM!D149*1000,SAM!D149=0,"")</f>
        <v>95444.70396380499</v>
      </c>
      <c r="E149" s="57" cm="1">
        <f t="array" ref="E149">_xlfn.IFS(SAM!E149&gt;0,SAM!E149*1000,SAM!E149&lt;0,SAM!E149*1000,SAM!E149=0,"")</f>
        <v>1451529.21939933</v>
      </c>
      <c r="F149" s="57" cm="1">
        <f t="array" ref="F149">_xlfn.IFS(SAM!F149&gt;0,SAM!F149*1000,SAM!F149&lt;0,SAM!F149*1000,SAM!F149=0,"")</f>
        <v>42074.007988140103</v>
      </c>
      <c r="G149" s="57" cm="1">
        <f t="array" ref="G149">_xlfn.IFS(SAM!G149&gt;0,SAM!G149*1000,SAM!G149&lt;0,SAM!G149*1000,SAM!G149=0,"")</f>
        <v>2790.7305803228501</v>
      </c>
      <c r="H149" s="57" cm="1">
        <f t="array" ref="H149">_xlfn.IFS(SAM!H149&gt;0,SAM!H149*1000,SAM!H149&lt;0,SAM!H149*1000,SAM!H149=0,"")</f>
        <v>109534.36207661701</v>
      </c>
      <c r="I149" s="57" cm="1">
        <f t="array" ref="I149">_xlfn.IFS(SAM!I149&gt;0,SAM!I149*1000,SAM!I149&lt;0,SAM!I149*1000,SAM!I149=0,"")</f>
        <v>7307.2799912888095</v>
      </c>
      <c r="J149" s="57" cm="1">
        <f t="array" ref="J149">_xlfn.IFS(SAM!J149&gt;0,SAM!J149*1000,SAM!J149&lt;0,SAM!J149*1000,SAM!J149=0,"")</f>
        <v>8753.1174953198588</v>
      </c>
      <c r="K149" s="57" cm="1">
        <f t="array" ref="K149">_xlfn.IFS(SAM!K149&gt;0,SAM!K149*1000,SAM!K149&lt;0,SAM!K149*1000,SAM!K149=0,"")</f>
        <v>33555.872799016906</v>
      </c>
      <c r="L149" s="57" cm="1">
        <f t="array" ref="L149">_xlfn.IFS(SAM!L149&gt;0,SAM!L149*1000,SAM!L149&lt;0,SAM!L149*1000,SAM!L149=0,"")</f>
        <v>1153.98103953279</v>
      </c>
      <c r="M149" s="57" cm="1">
        <f t="array" ref="M149">_xlfn.IFS(SAM!M149&gt;0,SAM!M149*1000,SAM!M149&lt;0,SAM!M149*1000,SAM!M149=0,"")</f>
        <v>3.8607559319049196E-2</v>
      </c>
      <c r="N149" s="57" cm="1">
        <f t="array" ref="N149">_xlfn.IFS(SAM!N149&gt;0,SAM!N149*1000,SAM!N149&lt;0,SAM!N149*1000,SAM!N149=0,"")</f>
        <v>77971.643926288292</v>
      </c>
      <c r="O149" s="57" cm="1">
        <f t="array" ref="O149">_xlfn.IFS(SAM!O149&gt;0,SAM!O149*1000,SAM!O149&lt;0,SAM!O149*1000,SAM!O149=0,"")</f>
        <v>26193.192675095299</v>
      </c>
      <c r="P149" s="57" cm="1">
        <f t="array" ref="P149">_xlfn.IFS(SAM!P149&gt;0,SAM!P149*1000,SAM!P149&lt;0,SAM!P149*1000,SAM!P149=0,"")</f>
        <v>4.7661569944455005E-3</v>
      </c>
      <c r="Q149" s="57" cm="1">
        <f t="array" ref="Q149">_xlfn.IFS(SAM!Q149&gt;0,SAM!Q149*1000,SAM!Q149&lt;0,SAM!Q149*1000,SAM!Q149=0,"")</f>
        <v>2.8023800207990499</v>
      </c>
      <c r="R149" s="57" cm="1">
        <f t="array" ref="R149">_xlfn.IFS(SAM!R149&gt;0,SAM!R149*1000,SAM!R149&lt;0,SAM!R149*1000,SAM!R149=0,"")</f>
        <v>5.3222120607940605E-3</v>
      </c>
      <c r="S149" s="57" cm="1">
        <f t="array" ref="S149">_xlfn.IFS(SAM!S149&gt;0,SAM!S149*1000,SAM!S149&lt;0,SAM!S149*1000,SAM!S149=0,"")</f>
        <v>1882.0573405599298</v>
      </c>
      <c r="T149" s="57" cm="1">
        <f t="array" ref="T149">_xlfn.IFS(SAM!T149&gt;0,SAM!T149*1000,SAM!T149&lt;0,SAM!T149*1000,SAM!T149=0,"")</f>
        <v>4505.3292595297198</v>
      </c>
      <c r="U149" s="57" cm="1">
        <f t="array" ref="U149">_xlfn.IFS(SAM!U149&gt;0,SAM!U149*1000,SAM!U149&lt;0,SAM!U149*1000,SAM!U149=0,"")</f>
        <v>5046.8912642314999</v>
      </c>
      <c r="V149" s="57" cm="1">
        <f t="array" ref="V149">_xlfn.IFS(SAM!V149&gt;0,SAM!V149*1000,SAM!V149&lt;0,SAM!V149*1000,SAM!V149=0,"")</f>
        <v>1711.7616080999501</v>
      </c>
      <c r="W149" s="57" cm="1">
        <f t="array" ref="W149">_xlfn.IFS(SAM!W149&gt;0,SAM!W149*1000,SAM!W149&lt;0,SAM!W149*1000,SAM!W149=0,"")</f>
        <v>1893.9721565652301</v>
      </c>
      <c r="X149" s="57" cm="1">
        <f t="array" ref="X149">_xlfn.IFS(SAM!X149&gt;0,SAM!X149*1000,SAM!X149&lt;0,SAM!X149*1000,SAM!X149=0,"")</f>
        <v>317.72575430250498</v>
      </c>
      <c r="Y149" s="57" cm="1">
        <f t="array" ref="Y149">_xlfn.IFS(SAM!Y149&gt;0,SAM!Y149*1000,SAM!Y149&lt;0,SAM!Y149*1000,SAM!Y149=0,"")</f>
        <v>998.66577928348704</v>
      </c>
      <c r="Z149" s="57" cm="1">
        <f t="array" ref="Z149">_xlfn.IFS(SAM!Z149&gt;0,SAM!Z149*1000,SAM!Z149&lt;0,SAM!Z149*1000,SAM!Z149=0,"")</f>
        <v>47738.974141078899</v>
      </c>
      <c r="AA149" s="57" cm="1">
        <f t="array" ref="AA149">_xlfn.IFS(SAM!AA149&gt;0,SAM!AA149*1000,SAM!AA149&lt;0,SAM!AA149*1000,SAM!AA149=0,"")</f>
        <v>113171.003250455</v>
      </c>
      <c r="AB149" s="57" cm="1">
        <f t="array" ref="AB149">_xlfn.IFS(SAM!AB149&gt;0,SAM!AB149*1000,SAM!AB149&lt;0,SAM!AB149*1000,SAM!AB149=0,"")</f>
        <v>380.226361124736</v>
      </c>
      <c r="AC149" s="57" cm="1">
        <f t="array" ref="AC149">_xlfn.IFS(SAM!AC149&gt;0,SAM!AC149*1000,SAM!AC149&lt;0,SAM!AC149*1000,SAM!AC149=0,"")</f>
        <v>817.36023175297896</v>
      </c>
      <c r="AD149" s="57" cm="1">
        <f t="array" ref="AD149">_xlfn.IFS(SAM!AD149&gt;0,SAM!AD149*1000,SAM!AD149&lt;0,SAM!AD149*1000,SAM!AD149=0,"")</f>
        <v>1.00833832687851E-2</v>
      </c>
      <c r="AE149" s="57" cm="1">
        <f t="array" ref="AE149">_xlfn.IFS(SAM!AE149&gt;0,SAM!AE149*1000,SAM!AE149&lt;0,SAM!AE149*1000,SAM!AE149=0,"")</f>
        <v>32355.394917349302</v>
      </c>
      <c r="AF149" s="57" cm="1">
        <f t="array" ref="AF149">_xlfn.IFS(SAM!AF149&gt;0,SAM!AF149*1000,SAM!AF149&lt;0,SAM!AF149*1000,SAM!AF149=0,"")</f>
        <v>12203.887452852501</v>
      </c>
      <c r="AG149" s="57" cm="1">
        <f t="array" ref="AG149">_xlfn.IFS(SAM!AG149&gt;0,SAM!AG149*1000,SAM!AG149&lt;0,SAM!AG149*1000,SAM!AG149=0,"")</f>
        <v>8.3535064449595104</v>
      </c>
      <c r="AH149" s="57" cm="1">
        <f t="array" ref="AH149">_xlfn.IFS(SAM!AH149&gt;0,SAM!AH149*1000,SAM!AH149&lt;0,SAM!AH149*1000,SAM!AH149=0,"")</f>
        <v>11410.4723935363</v>
      </c>
      <c r="AI149" s="57" cm="1">
        <f t="array" ref="AI149">_xlfn.IFS(SAM!AI149&gt;0,SAM!AI149*1000,SAM!AI149&lt;0,SAM!AI149*1000,SAM!AI149=0,"")</f>
        <v>129.37426118614601</v>
      </c>
      <c r="AJ149" s="57" cm="1">
        <f t="array" ref="AJ149">_xlfn.IFS(SAM!AJ149&gt;0,SAM!AJ149*1000,SAM!AJ149&lt;0,SAM!AJ149*1000,SAM!AJ149=0,"")</f>
        <v>51933.488920452706</v>
      </c>
      <c r="AK149" s="57" cm="1">
        <f t="array" ref="AK149">_xlfn.IFS(SAM!AK149&gt;0,SAM!AK149*1000,SAM!AK149&lt;0,SAM!AK149*1000,SAM!AK149=0,"")</f>
        <v>0.32602475740410997</v>
      </c>
      <c r="AL149" s="57" cm="1">
        <f t="array" ref="AL149">_xlfn.IFS(SAM!AL149&gt;0,SAM!AL149*1000,SAM!AL149&lt;0,SAM!AL149*1000,SAM!AL149=0,"")</f>
        <v>2275.1430078533399</v>
      </c>
      <c r="AM149" s="57" cm="1">
        <f t="array" ref="AM149">_xlfn.IFS(SAM!AM149&gt;0,SAM!AM149*1000,SAM!AM149&lt;0,SAM!AM149*1000,SAM!AM149=0,"")</f>
        <v>72264.726647175397</v>
      </c>
      <c r="AN149" s="57" cm="1">
        <f t="array" ref="AN149">_xlfn.IFS(SAM!AN149&gt;0,SAM!AN149*1000,SAM!AN149&lt;0,SAM!AN149*1000,SAM!AN149=0,"")</f>
        <v>1.71668828688829</v>
      </c>
      <c r="AO149" s="57" cm="1">
        <f t="array" ref="AO149">_xlfn.IFS(SAM!AO149&gt;0,SAM!AO149*1000,SAM!AO149&lt;0,SAM!AO149*1000,SAM!AO149=0,"")</f>
        <v>0.46263365785342503</v>
      </c>
      <c r="AP149" s="57" cm="1">
        <f t="array" ref="AP149">_xlfn.IFS(SAM!AP149&gt;0,SAM!AP149*1000,SAM!AP149&lt;0,SAM!AP149*1000,SAM!AP149=0,"")</f>
        <v>0.41304801983452299</v>
      </c>
      <c r="AQ149" s="57" cm="1">
        <f t="array" ref="AQ149">_xlfn.IFS(SAM!AQ149&gt;0,SAM!AQ149*1000,SAM!AQ149&lt;0,SAM!AQ149*1000,SAM!AQ149=0,"")</f>
        <v>5.9399939970563098</v>
      </c>
      <c r="AR149" s="57" cm="1">
        <f t="array" ref="AR149">_xlfn.IFS(SAM!AR149&gt;0,SAM!AR149*1000,SAM!AR149&lt;0,SAM!AR149*1000,SAM!AR149=0,"")</f>
        <v>0.67739824420549599</v>
      </c>
      <c r="AS149" s="57" cm="1">
        <f t="array" ref="AS149">_xlfn.IFS(SAM!AS149&gt;0,SAM!AS149*1000,SAM!AS149&lt;0,SAM!AS149*1000,SAM!AS149=0,"")</f>
        <v>0.31232216434752302</v>
      </c>
      <c r="AT149" s="57" cm="1">
        <f t="array" ref="AT149">_xlfn.IFS(SAM!AT149&gt;0,SAM!AT149*1000,SAM!AT149&lt;0,SAM!AT149*1000,SAM!AT149=0,"")</f>
        <v>0.31644133231194099</v>
      </c>
      <c r="AU149" s="57" cm="1">
        <f t="array" ref="AU149">_xlfn.IFS(SAM!AU149&gt;0,SAM!AU149*1000,SAM!AU149&lt;0,SAM!AU149*1000,SAM!AU149=0,"")</f>
        <v>784.39670323922394</v>
      </c>
      <c r="AV149" s="57" cm="1">
        <f t="array" ref="AV149">_xlfn.IFS(SAM!AV149&gt;0,SAM!AV149*1000,SAM!AV149&lt;0,SAM!AV149*1000,SAM!AV149=0,"")</f>
        <v>94.284632435323104</v>
      </c>
      <c r="AW149" s="57" cm="1">
        <f t="array" ref="AW149">_xlfn.IFS(SAM!AW149&gt;0,SAM!AW149*1000,SAM!AW149&lt;0,SAM!AW149*1000,SAM!AW149=0,"")</f>
        <v>18.398184454671803</v>
      </c>
      <c r="AX149" s="57" cm="1">
        <f t="array" ref="AX149">_xlfn.IFS(SAM!AX149&gt;0,SAM!AX149*1000,SAM!AX149&lt;0,SAM!AX149*1000,SAM!AX149=0,"")</f>
        <v>3.9440539213093904</v>
      </c>
      <c r="AY149" s="57" cm="1">
        <f t="array" ref="AY149">_xlfn.IFS(SAM!AY149&gt;0,SAM!AY149*1000,SAM!AY149&lt;0,SAM!AY149*1000,SAM!AY149=0,"")</f>
        <v>22544.394340922398</v>
      </c>
      <c r="AZ149" s="57" cm="1">
        <f t="array" ref="AZ149">_xlfn.IFS(SAM!AZ149&gt;0,SAM!AZ149*1000,SAM!AZ149&lt;0,SAM!AZ149*1000,SAM!AZ149=0,"")</f>
        <v>178567.71474017799</v>
      </c>
      <c r="BA149" s="57" cm="1">
        <f t="array" ref="BA149">_xlfn.IFS(SAM!BA149&gt;0,SAM!BA149*1000,SAM!BA149&lt;0,SAM!BA149*1000,SAM!BA149=0,"")</f>
        <v>169965.18978359402</v>
      </c>
      <c r="BB149" s="57" cm="1">
        <f t="array" ref="BB149">_xlfn.IFS(SAM!BB149&gt;0,SAM!BB149*1000,SAM!BB149&lt;0,SAM!BB149*1000,SAM!BB149=0,"")</f>
        <v>42981.675470604503</v>
      </c>
      <c r="BC149" s="57" cm="1">
        <f t="array" ref="BC149">_xlfn.IFS(SAM!BC149&gt;0,SAM!BC149*1000,SAM!BC149&lt;0,SAM!BC149*1000,SAM!BC149=0,"")</f>
        <v>63.791328600752095</v>
      </c>
      <c r="BD149" s="57" cm="1">
        <f t="array" ref="BD149">_xlfn.IFS(SAM!BD149&gt;0,SAM!BD149*1000,SAM!BD149&lt;0,SAM!BD149*1000,SAM!BD149=0,"")</f>
        <v>1.2455076121892701</v>
      </c>
      <c r="BE149" s="57" cm="1">
        <f t="array" ref="BE149">_xlfn.IFS(SAM!BE149&gt;0,SAM!BE149*1000,SAM!BE149&lt;0,SAM!BE149*1000,SAM!BE149=0,"")</f>
        <v>1.69176371398928</v>
      </c>
      <c r="BF149" s="57" cm="1">
        <f t="array" ref="BF149">_xlfn.IFS(SAM!BF149&gt;0,SAM!BF149*1000,SAM!BF149&lt;0,SAM!BF149*1000,SAM!BF149=0,"")</f>
        <v>21491.394577453098</v>
      </c>
      <c r="BG149" s="57" cm="1">
        <f t="array" ref="BG149">_xlfn.IFS(SAM!BG149&gt;0,SAM!BG149*1000,SAM!BG149&lt;0,SAM!BG149*1000,SAM!BG149=0,"")</f>
        <v>90788.317437255406</v>
      </c>
      <c r="BH149" s="57" cm="1">
        <f t="array" ref="BH149">_xlfn.IFS(SAM!BH149&gt;0,SAM!BH149*1000,SAM!BH149&lt;0,SAM!BH149*1000,SAM!BH149=0,"")</f>
        <v>10827.5678256056</v>
      </c>
      <c r="BI149" s="57" cm="1">
        <f t="array" ref="BI149">_xlfn.IFS(SAM!BI149&gt;0,SAM!BI149*1000,SAM!BI149&lt;0,SAM!BI149*1000,SAM!BI149=0,"")</f>
        <v>1756.4850485889201</v>
      </c>
      <c r="BJ149" s="57" cm="1">
        <f t="array" ref="BJ149">_xlfn.IFS(SAM!BJ149&gt;0,SAM!BJ149*1000,SAM!BJ149&lt;0,SAM!BJ149*1000,SAM!BJ149=0,"")</f>
        <v>6427.5997190706003</v>
      </c>
      <c r="BK149" s="57" cm="1">
        <f t="array" ref="BK149">_xlfn.IFS(SAM!BK149&gt;0,SAM!BK149*1000,SAM!BK149&lt;0,SAM!BK149*1000,SAM!BK149=0,"")</f>
        <v>82731.130335629598</v>
      </c>
      <c r="BL149" s="57" cm="1">
        <f t="array" ref="BL149">_xlfn.IFS(SAM!BL149&gt;0,SAM!BL149*1000,SAM!BL149&lt;0,SAM!BL149*1000,SAM!BL149=0,"")</f>
        <v>10713.3301240615</v>
      </c>
      <c r="BM149" s="57" cm="1">
        <f t="array" ref="BM149">_xlfn.IFS(SAM!BM149&gt;0,SAM!BM149*1000,SAM!BM149&lt;0,SAM!BM149*1000,SAM!BM149=0,"")</f>
        <v>52998.491384750203</v>
      </c>
      <c r="BN149" s="57" cm="1">
        <f t="array" ref="BN149">_xlfn.IFS(SAM!BN149&gt;0,SAM!BN149*1000,SAM!BN149&lt;0,SAM!BN149*1000,SAM!BN149=0,"")</f>
        <v>29519.6493876981</v>
      </c>
      <c r="BO149" s="57" cm="1">
        <f t="array" ref="BO149">_xlfn.IFS(SAM!BO149&gt;0,SAM!BO149*1000,SAM!BO149&lt;0,SAM!BO149*1000,SAM!BO149=0,"")</f>
        <v>62676.760805808401</v>
      </c>
      <c r="BP149" s="57" cm="1">
        <f t="array" ref="BP149">_xlfn.IFS(SAM!BP149&gt;0,SAM!BP149*1000,SAM!BP149&lt;0,SAM!BP149*1000,SAM!BP149=0,"")</f>
        <v>448.69143006845604</v>
      </c>
      <c r="BQ149" s="57" t="str" cm="1">
        <f t="array" ref="BQ149">_xlfn.IFS(SAM!BQ149&gt;0,SAM!BQ149*1000,SAM!BQ149&lt;0,SAM!BQ149*1000,SAM!BQ149=0,"")</f>
        <v/>
      </c>
      <c r="BR149" s="57" t="str" cm="1">
        <f t="array" ref="BR149">_xlfn.IFS(SAM!BR149&gt;0,SAM!BR149*1000,SAM!BR149&lt;0,SAM!BR149*1000,SAM!BR149=0,"")</f>
        <v/>
      </c>
      <c r="BS149" s="57" t="str" cm="1">
        <f t="array" ref="BS149">_xlfn.IFS(SAM!BS149&gt;0,SAM!BS149*1000,SAM!BS149&lt;0,SAM!BS149*1000,SAM!BS149=0,"")</f>
        <v/>
      </c>
      <c r="BT149" s="57" t="str" cm="1">
        <f t="array" ref="BT149">_xlfn.IFS(SAM!BT149&gt;0,SAM!BT149*1000,SAM!BT149&lt;0,SAM!BT149*1000,SAM!BT149=0,"")</f>
        <v/>
      </c>
      <c r="BU149" s="57" t="str" cm="1">
        <f t="array" ref="BU149">_xlfn.IFS(SAM!BU149&gt;0,SAM!BU149*1000,SAM!BU149&lt;0,SAM!BU149*1000,SAM!BU149=0,"")</f>
        <v/>
      </c>
      <c r="BV149" s="57" t="str" cm="1">
        <f t="array" ref="BV149">_xlfn.IFS(SAM!BV149&gt;0,SAM!BV149*1000,SAM!BV149&lt;0,SAM!BV149*1000,SAM!BV149=0,"")</f>
        <v/>
      </c>
      <c r="BW149" s="57" t="str" cm="1">
        <f t="array" ref="BW149">_xlfn.IFS(SAM!BW149&gt;0,SAM!BW149*1000,SAM!BW149&lt;0,SAM!BW149*1000,SAM!BW149=0,"")</f>
        <v/>
      </c>
      <c r="BX149" s="57" t="str" cm="1">
        <f t="array" ref="BX149">_xlfn.IFS(SAM!BX149&gt;0,SAM!BX149*1000,SAM!BX149&lt;0,SAM!BX149*1000,SAM!BX149=0,"")</f>
        <v/>
      </c>
      <c r="BY149" s="57" t="str" cm="1">
        <f t="array" ref="BY149">_xlfn.IFS(SAM!BY149&gt;0,SAM!BY149*1000,SAM!BY149&lt;0,SAM!BY149*1000,SAM!BY149=0,"")</f>
        <v/>
      </c>
      <c r="BZ149" s="57" t="str" cm="1">
        <f t="array" ref="BZ149">_xlfn.IFS(SAM!BZ149&gt;0,SAM!BZ149*1000,SAM!BZ149&lt;0,SAM!BZ149*1000,SAM!BZ149=0,"")</f>
        <v/>
      </c>
      <c r="CA149" s="57" t="str" cm="1">
        <f t="array" ref="CA149">_xlfn.IFS(SAM!CA149&gt;0,SAM!CA149*1000,SAM!CA149&lt;0,SAM!CA149*1000,SAM!CA149=0,"")</f>
        <v/>
      </c>
      <c r="CB149" s="57" t="str" cm="1">
        <f t="array" ref="CB149">_xlfn.IFS(SAM!CB149&gt;0,SAM!CB149*1000,SAM!CB149&lt;0,SAM!CB149*1000,SAM!CB149=0,"")</f>
        <v/>
      </c>
      <c r="CC149" s="57" t="str" cm="1">
        <f t="array" ref="CC149">_xlfn.IFS(SAM!CC149&gt;0,SAM!CC149*1000,SAM!CC149&lt;0,SAM!CC149*1000,SAM!CC149=0,"")</f>
        <v/>
      </c>
      <c r="CD149" s="57" t="str" cm="1">
        <f t="array" ref="CD149">_xlfn.IFS(SAM!CD149&gt;0,SAM!CD149*1000,SAM!CD149&lt;0,SAM!CD149*1000,SAM!CD149=0,"")</f>
        <v/>
      </c>
      <c r="CE149" s="57" t="str" cm="1">
        <f t="array" ref="CE149">_xlfn.IFS(SAM!CE149&gt;0,SAM!CE149*1000,SAM!CE149&lt;0,SAM!CE149*1000,SAM!CE149=0,"")</f>
        <v/>
      </c>
      <c r="CF149" s="57" t="str" cm="1">
        <f t="array" ref="CF149">_xlfn.IFS(SAM!CF149&gt;0,SAM!CF149*1000,SAM!CF149&lt;0,SAM!CF149*1000,SAM!CF149=0,"")</f>
        <v/>
      </c>
      <c r="CG149" s="57" t="str" cm="1">
        <f t="array" ref="CG149">_xlfn.IFS(SAM!CG149&gt;0,SAM!CG149*1000,SAM!CG149&lt;0,SAM!CG149*1000,SAM!CG149=0,"")</f>
        <v/>
      </c>
      <c r="CH149" s="57" t="str" cm="1">
        <f t="array" ref="CH149">_xlfn.IFS(SAM!CH149&gt;0,SAM!CH149*1000,SAM!CH149&lt;0,SAM!CH149*1000,SAM!CH149=0,"")</f>
        <v/>
      </c>
      <c r="CI149" s="57" t="str" cm="1">
        <f t="array" ref="CI149">_xlfn.IFS(SAM!CI149&gt;0,SAM!CI149*1000,SAM!CI149&lt;0,SAM!CI149*1000,SAM!CI149=0,"")</f>
        <v/>
      </c>
      <c r="CJ149" s="57" t="str" cm="1">
        <f t="array" ref="CJ149">_xlfn.IFS(SAM!CJ149&gt;0,SAM!CJ149*1000,SAM!CJ149&lt;0,SAM!CJ149*1000,SAM!CJ149=0,"")</f>
        <v/>
      </c>
      <c r="CK149" s="57" t="str" cm="1">
        <f t="array" ref="CK149">_xlfn.IFS(SAM!CK149&gt;0,SAM!CK149*1000,SAM!CK149&lt;0,SAM!CK149*1000,SAM!CK149=0,"")</f>
        <v/>
      </c>
      <c r="CL149" s="57" t="str" cm="1">
        <f t="array" ref="CL149">_xlfn.IFS(SAM!CL149&gt;0,SAM!CL149*1000,SAM!CL149&lt;0,SAM!CL149*1000,SAM!CL149=0,"")</f>
        <v/>
      </c>
      <c r="CM149" s="57" t="str" cm="1">
        <f t="array" ref="CM149">_xlfn.IFS(SAM!CM149&gt;0,SAM!CM149*1000,SAM!CM149&lt;0,SAM!CM149*1000,SAM!CM149=0,"")</f>
        <v/>
      </c>
      <c r="CN149" s="57" t="str" cm="1">
        <f t="array" ref="CN149">_xlfn.IFS(SAM!CN149&gt;0,SAM!CN149*1000,SAM!CN149&lt;0,SAM!CN149*1000,SAM!CN149=0,"")</f>
        <v/>
      </c>
      <c r="CO149" s="57" t="str" cm="1">
        <f t="array" ref="CO149">_xlfn.IFS(SAM!CO149&gt;0,SAM!CO149*1000,SAM!CO149&lt;0,SAM!CO149*1000,SAM!CO149=0,"")</f>
        <v/>
      </c>
      <c r="CP149" s="57" t="str" cm="1">
        <f t="array" ref="CP149">_xlfn.IFS(SAM!CP149&gt;0,SAM!CP149*1000,SAM!CP149&lt;0,SAM!CP149*1000,SAM!CP149=0,"")</f>
        <v/>
      </c>
      <c r="CQ149" s="57" t="str" cm="1">
        <f t="array" ref="CQ149">_xlfn.IFS(SAM!CQ149&gt;0,SAM!CQ149*1000,SAM!CQ149&lt;0,SAM!CQ149*1000,SAM!CQ149=0,"")</f>
        <v/>
      </c>
      <c r="CR149" s="57" t="str" cm="1">
        <f t="array" ref="CR149">_xlfn.IFS(SAM!CR149&gt;0,SAM!CR149*1000,SAM!CR149&lt;0,SAM!CR149*1000,SAM!CR149=0,"")</f>
        <v/>
      </c>
      <c r="CS149" s="57" t="str" cm="1">
        <f t="array" ref="CS149">_xlfn.IFS(SAM!CS149&gt;0,SAM!CS149*1000,SAM!CS149&lt;0,SAM!CS149*1000,SAM!CS149=0,"")</f>
        <v/>
      </c>
      <c r="CT149" s="57" t="str" cm="1">
        <f t="array" ref="CT149">_xlfn.IFS(SAM!CT149&gt;0,SAM!CT149*1000,SAM!CT149&lt;0,SAM!CT149*1000,SAM!CT149=0,"")</f>
        <v/>
      </c>
      <c r="CU149" s="57" t="str" cm="1">
        <f t="array" ref="CU149">_xlfn.IFS(SAM!CU149&gt;0,SAM!CU149*1000,SAM!CU149&lt;0,SAM!CU149*1000,SAM!CU149=0,"")</f>
        <v/>
      </c>
      <c r="CV149" s="57" t="str" cm="1">
        <f t="array" ref="CV149">_xlfn.IFS(SAM!CV149&gt;0,SAM!CV149*1000,SAM!CV149&lt;0,SAM!CV149*1000,SAM!CV149=0,"")</f>
        <v/>
      </c>
      <c r="CW149" s="57" t="str" cm="1">
        <f t="array" ref="CW149">_xlfn.IFS(SAM!CW149&gt;0,SAM!CW149*1000,SAM!CW149&lt;0,SAM!CW149*1000,SAM!CW149=0,"")</f>
        <v/>
      </c>
      <c r="CX149" s="57" t="str" cm="1">
        <f t="array" ref="CX149">_xlfn.IFS(SAM!CX149&gt;0,SAM!CX149*1000,SAM!CX149&lt;0,SAM!CX149*1000,SAM!CX149=0,"")</f>
        <v/>
      </c>
      <c r="CY149" s="57" t="str" cm="1">
        <f t="array" ref="CY149">_xlfn.IFS(SAM!CY149&gt;0,SAM!CY149*1000,SAM!CY149&lt;0,SAM!CY149*1000,SAM!CY149=0,"")</f>
        <v/>
      </c>
      <c r="CZ149" s="57" t="str" cm="1">
        <f t="array" ref="CZ149">_xlfn.IFS(SAM!CZ149&gt;0,SAM!CZ149*1000,SAM!CZ149&lt;0,SAM!CZ149*1000,SAM!CZ149=0,"")</f>
        <v/>
      </c>
      <c r="DA149" s="57" t="str" cm="1">
        <f t="array" ref="DA149">_xlfn.IFS(SAM!DA149&gt;0,SAM!DA149*1000,SAM!DA149&lt;0,SAM!DA149*1000,SAM!DA149=0,"")</f>
        <v/>
      </c>
      <c r="DB149" s="57" t="str" cm="1">
        <f t="array" ref="DB149">_xlfn.IFS(SAM!DB149&gt;0,SAM!DB149*1000,SAM!DB149&lt;0,SAM!DB149*1000,SAM!DB149=0,"")</f>
        <v/>
      </c>
      <c r="DC149" s="57" t="str" cm="1">
        <f t="array" ref="DC149">_xlfn.IFS(SAM!DC149&gt;0,SAM!DC149*1000,SAM!DC149&lt;0,SAM!DC149*1000,SAM!DC149=0,"")</f>
        <v/>
      </c>
      <c r="DD149" s="57" t="str" cm="1">
        <f t="array" ref="DD149">_xlfn.IFS(SAM!DD149&gt;0,SAM!DD149*1000,SAM!DD149&lt;0,SAM!DD149*1000,SAM!DD149=0,"")</f>
        <v/>
      </c>
      <c r="DE149" s="57" t="str" cm="1">
        <f t="array" ref="DE149">_xlfn.IFS(SAM!DE149&gt;0,SAM!DE149*1000,SAM!DE149&lt;0,SAM!DE149*1000,SAM!DE149=0,"")</f>
        <v/>
      </c>
      <c r="DF149" s="57" t="str" cm="1">
        <f t="array" ref="DF149">_xlfn.IFS(SAM!DF149&gt;0,SAM!DF149*1000,SAM!DF149&lt;0,SAM!DF149*1000,SAM!DF149=0,"")</f>
        <v/>
      </c>
      <c r="DG149" s="57" t="str" cm="1">
        <f t="array" ref="DG149">_xlfn.IFS(SAM!DG149&gt;0,SAM!DG149*1000,SAM!DG149&lt;0,SAM!DG149*1000,SAM!DG149=0,"")</f>
        <v/>
      </c>
      <c r="DH149" s="57" t="str" cm="1">
        <f t="array" ref="DH149">_xlfn.IFS(SAM!DH149&gt;0,SAM!DH149*1000,SAM!DH149&lt;0,SAM!DH149*1000,SAM!DH149=0,"")</f>
        <v/>
      </c>
      <c r="DI149" s="57" t="str" cm="1">
        <f t="array" ref="DI149">_xlfn.IFS(SAM!DI149&gt;0,SAM!DI149*1000,SAM!DI149&lt;0,SAM!DI149*1000,SAM!DI149=0,"")</f>
        <v/>
      </c>
      <c r="DJ149" s="57" t="str" cm="1">
        <f t="array" ref="DJ149">_xlfn.IFS(SAM!DJ149&gt;0,SAM!DJ149*1000,SAM!DJ149&lt;0,SAM!DJ149*1000,SAM!DJ149=0,"")</f>
        <v/>
      </c>
      <c r="DK149" s="57" t="str" cm="1">
        <f t="array" ref="DK149">_xlfn.IFS(SAM!DK149&gt;0,SAM!DK149*1000,SAM!DK149&lt;0,SAM!DK149*1000,SAM!DK149=0,"")</f>
        <v/>
      </c>
      <c r="DL149" s="57" t="str" cm="1">
        <f t="array" ref="DL149">_xlfn.IFS(SAM!DL149&gt;0,SAM!DL149*1000,SAM!DL149&lt;0,SAM!DL149*1000,SAM!DL149=0,"")</f>
        <v/>
      </c>
      <c r="DM149" s="57" t="str" cm="1">
        <f t="array" ref="DM149">_xlfn.IFS(SAM!DM149&gt;0,SAM!DM149*1000,SAM!DM149&lt;0,SAM!DM149*1000,SAM!DM149=0,"")</f>
        <v/>
      </c>
      <c r="DN149" s="57" t="str" cm="1">
        <f t="array" ref="DN149">_xlfn.IFS(SAM!DN149&gt;0,SAM!DN149*1000,SAM!DN149&lt;0,SAM!DN149*1000,SAM!DN149=0,"")</f>
        <v/>
      </c>
      <c r="DO149" s="57" t="str" cm="1">
        <f t="array" ref="DO149">_xlfn.IFS(SAM!DO149&gt;0,SAM!DO149*1000,SAM!DO149&lt;0,SAM!DO149*1000,SAM!DO149=0,"")</f>
        <v/>
      </c>
      <c r="DP149" s="57" t="str" cm="1">
        <f t="array" ref="DP149">_xlfn.IFS(SAM!DP149&gt;0,SAM!DP149*1000,SAM!DP149&lt;0,SAM!DP149*1000,SAM!DP149=0,"")</f>
        <v/>
      </c>
      <c r="DQ149" s="57" t="str" cm="1">
        <f t="array" ref="DQ149">_xlfn.IFS(SAM!DQ149&gt;0,SAM!DQ149*1000,SAM!DQ149&lt;0,SAM!DQ149*1000,SAM!DQ149=0,"")</f>
        <v/>
      </c>
      <c r="DR149" s="57" t="str" cm="1">
        <f t="array" ref="DR149">_xlfn.IFS(SAM!DR149&gt;0,SAM!DR149*1000,SAM!DR149&lt;0,SAM!DR149*1000,SAM!DR149=0,"")</f>
        <v/>
      </c>
      <c r="DS149" s="57" t="str" cm="1">
        <f t="array" ref="DS149">_xlfn.IFS(SAM!DS149&gt;0,SAM!DS149*1000,SAM!DS149&lt;0,SAM!DS149*1000,SAM!DS149=0,"")</f>
        <v/>
      </c>
      <c r="DT149" s="57" t="str" cm="1">
        <f t="array" ref="DT149">_xlfn.IFS(SAM!DT149&gt;0,SAM!DT149*1000,SAM!DT149&lt;0,SAM!DT149*1000,SAM!DT149=0,"")</f>
        <v/>
      </c>
      <c r="DU149" s="57" t="str" cm="1">
        <f t="array" ref="DU149">_xlfn.IFS(SAM!DU149&gt;0,SAM!DU149*1000,SAM!DU149&lt;0,SAM!DU149*1000,SAM!DU149=0,"")</f>
        <v/>
      </c>
      <c r="DV149" s="57" t="str" cm="1">
        <f t="array" ref="DV149">_xlfn.IFS(SAM!DV149&gt;0,SAM!DV149*1000,SAM!DV149&lt;0,SAM!DV149*1000,SAM!DV149=0,"")</f>
        <v/>
      </c>
      <c r="DW149" s="57" t="str" cm="1">
        <f t="array" ref="DW149">_xlfn.IFS(SAM!DW149&gt;0,SAM!DW149*1000,SAM!DW149&lt;0,SAM!DW149*1000,SAM!DW149=0,"")</f>
        <v/>
      </c>
      <c r="DX149" s="57" t="str" cm="1">
        <f t="array" ref="DX149">_xlfn.IFS(SAM!DX149&gt;0,SAM!DX149*1000,SAM!DX149&lt;0,SAM!DX149*1000,SAM!DX149=0,"")</f>
        <v/>
      </c>
      <c r="DY149" s="57" t="str" cm="1">
        <f t="array" ref="DY149">_xlfn.IFS(SAM!DY149&gt;0,SAM!DY149*1000,SAM!DY149&lt;0,SAM!DY149*1000,SAM!DY149=0,"")</f>
        <v/>
      </c>
      <c r="DZ149" s="57" t="str" cm="1">
        <f t="array" ref="DZ149">_xlfn.IFS(SAM!DZ149&gt;0,SAM!DZ149*1000,SAM!DZ149&lt;0,SAM!DZ149*1000,SAM!DZ149=0,"")</f>
        <v/>
      </c>
      <c r="EA149" s="57" t="str" cm="1">
        <f t="array" ref="EA149">_xlfn.IFS(SAM!EA149&gt;0,SAM!EA149*1000,SAM!EA149&lt;0,SAM!EA149*1000,SAM!EA149=0,"")</f>
        <v/>
      </c>
      <c r="EB149" s="57" t="str" cm="1">
        <f t="array" ref="EB149">_xlfn.IFS(SAM!EB149&gt;0,SAM!EB149*1000,SAM!EB149&lt;0,SAM!EB149*1000,SAM!EB149=0,"")</f>
        <v/>
      </c>
      <c r="EC149" s="57" t="str" cm="1">
        <f t="array" ref="EC149">_xlfn.IFS(SAM!EC149&gt;0,SAM!EC149*1000,SAM!EC149&lt;0,SAM!EC149*1000,SAM!EC149=0,"")</f>
        <v/>
      </c>
      <c r="ED149" s="57" t="str" cm="1">
        <f t="array" ref="ED149">_xlfn.IFS(SAM!ED149&gt;0,SAM!ED149*1000,SAM!ED149&lt;0,SAM!ED149*1000,SAM!ED149=0,"")</f>
        <v/>
      </c>
      <c r="EE149" s="57" t="str" cm="1">
        <f t="array" ref="EE149">_xlfn.IFS(SAM!EE149&gt;0,SAM!EE149*1000,SAM!EE149&lt;0,SAM!EE149*1000,SAM!EE149=0,"")</f>
        <v/>
      </c>
      <c r="EF149" s="57" t="str" cm="1">
        <f t="array" ref="EF149">_xlfn.IFS(SAM!EF149&gt;0,SAM!EF149*1000,SAM!EF149&lt;0,SAM!EF149*1000,SAM!EF149=0,"")</f>
        <v/>
      </c>
      <c r="EG149" s="57" t="str" cm="1">
        <f t="array" ref="EG149">_xlfn.IFS(SAM!EG149&gt;0,SAM!EG149*1000,SAM!EG149&lt;0,SAM!EG149*1000,SAM!EG149=0,"")</f>
        <v/>
      </c>
      <c r="EH149" s="57" t="str" cm="1">
        <f t="array" ref="EH149">_xlfn.IFS(SAM!EH149&gt;0,SAM!EH149*1000,SAM!EH149&lt;0,SAM!EH149*1000,SAM!EH149=0,"")</f>
        <v/>
      </c>
      <c r="EI149" s="57" t="str" cm="1">
        <f t="array" ref="EI149">_xlfn.IFS(SAM!EI149&gt;0,SAM!EI149*1000,SAM!EI149&lt;0,SAM!EI149*1000,SAM!EI149=0,"")</f>
        <v/>
      </c>
      <c r="EJ149" s="57" t="str" cm="1">
        <f t="array" ref="EJ149">_xlfn.IFS(SAM!EJ149&gt;0,SAM!EJ149*1000,SAM!EJ149&lt;0,SAM!EJ149*1000,SAM!EJ149=0,"")</f>
        <v/>
      </c>
      <c r="EK149" s="57" t="str" cm="1">
        <f t="array" ref="EK149">_xlfn.IFS(SAM!EK149&gt;0,SAM!EK149*1000,SAM!EK149&lt;0,SAM!EK149*1000,SAM!EK149=0,"")</f>
        <v/>
      </c>
      <c r="EL149" s="57" t="str" cm="1">
        <f t="array" ref="EL149">_xlfn.IFS(SAM!EL149&gt;0,SAM!EL149*1000,SAM!EL149&lt;0,SAM!EL149*1000,SAM!EL149=0,"")</f>
        <v/>
      </c>
      <c r="EM149" s="57" t="str" cm="1">
        <f t="array" ref="EM149">_xlfn.IFS(SAM!EM149&gt;0,SAM!EM149*1000,SAM!EM149&lt;0,SAM!EM149*1000,SAM!EM149=0,"")</f>
        <v/>
      </c>
      <c r="EN149" s="57" t="str" cm="1">
        <f t="array" ref="EN149">_xlfn.IFS(SAM!EN149&gt;0,SAM!EN149*1000,SAM!EN149&lt;0,SAM!EN149*1000,SAM!EN149=0,"")</f>
        <v/>
      </c>
      <c r="EO149" s="57" t="str" cm="1">
        <f t="array" ref="EO149">_xlfn.IFS(SAM!EO149&gt;0,SAM!EO149*1000,SAM!EO149&lt;0,SAM!EO149*1000,SAM!EO149=0,"")</f>
        <v/>
      </c>
      <c r="EP149" s="57" t="str" cm="1">
        <f t="array" ref="EP149">_xlfn.IFS(SAM!EP149&gt;0,SAM!EP149*1000,SAM!EP149&lt;0,SAM!EP149*1000,SAM!EP149=0,"")</f>
        <v/>
      </c>
      <c r="EQ149" s="57" t="str" cm="1">
        <f t="array" ref="EQ149">_xlfn.IFS(SAM!EQ149&gt;0,SAM!EQ149*1000,SAM!EQ149&lt;0,SAM!EQ149*1000,SAM!EQ149=0,"")</f>
        <v/>
      </c>
      <c r="ER149" s="57" t="str" cm="1">
        <f t="array" ref="ER149">_xlfn.IFS(SAM!ER149&gt;0,SAM!ER149*1000,SAM!ER149&lt;0,SAM!ER149*1000,SAM!ER149=0,"")</f>
        <v/>
      </c>
      <c r="ES149" s="57" t="str" cm="1">
        <f t="array" ref="ES149">_xlfn.IFS(SAM!ES149&gt;0,SAM!ES149*1000,SAM!ES149&lt;0,SAM!ES149*1000,SAM!ES149=0,"")</f>
        <v/>
      </c>
      <c r="ET149" s="57" t="str" cm="1">
        <f t="array" ref="ET149">_xlfn.IFS(SAM!ET149&gt;0,SAM!ET149*1000,SAM!ET149&lt;0,SAM!ET149*1000,SAM!ET149=0,"")</f>
        <v/>
      </c>
      <c r="EU149" s="57" t="str" cm="1">
        <f t="array" ref="EU149">_xlfn.IFS(SAM!EU149&gt;0,SAM!EU149*1000,SAM!EU149&lt;0,SAM!EU149*1000,SAM!EU149=0,"")</f>
        <v/>
      </c>
      <c r="EV149" s="57" t="str" cm="1">
        <f t="array" ref="EV149">_xlfn.IFS(SAM!EV149&gt;0,SAM!EV149*1000,SAM!EV149&lt;0,SAM!EV149*1000,SAM!EV149=0,"")</f>
        <v/>
      </c>
      <c r="EW149" s="57" t="str" cm="1">
        <f t="array" ref="EW149">_xlfn.IFS(SAM!EW149&gt;0,SAM!EW149*1000,SAM!EW149&lt;0,SAM!EW149*1000,SAM!EW149=0,"")</f>
        <v/>
      </c>
      <c r="EX149" s="57" t="str" cm="1">
        <f t="array" ref="EX149">_xlfn.IFS(SAM!EX149&gt;0,SAM!EX149*1000,SAM!EX149&lt;0,SAM!EX149*1000,SAM!EX149=0,"")</f>
        <v/>
      </c>
      <c r="EY149" s="57" t="str" cm="1">
        <f t="array" ref="EY149">_xlfn.IFS(SAM!EY149&gt;0,SAM!EY149*1000,SAM!EY149&lt;0,SAM!EY149*1000,SAM!EY149=0,"")</f>
        <v/>
      </c>
      <c r="EZ149" s="57" t="str" cm="1">
        <f t="array" ref="EZ149">_xlfn.IFS(SAM!EZ149&gt;0,SAM!EZ149*1000,SAM!EZ149&lt;0,SAM!EZ149*1000,SAM!EZ149=0,"")</f>
        <v/>
      </c>
      <c r="FA149" s="57" t="str" cm="1">
        <f t="array" ref="FA149">_xlfn.IFS(SAM!FA149&gt;0,SAM!FA149*1000,SAM!FA149&lt;0,SAM!FA149*1000,SAM!FA149=0,"")</f>
        <v/>
      </c>
      <c r="FB149" s="57" t="str" cm="1">
        <f t="array" ref="FB149">_xlfn.IFS(SAM!FB149&gt;0,SAM!FB149*1000,SAM!FB149&lt;0,SAM!FB149*1000,SAM!FB149=0,"")</f>
        <v/>
      </c>
      <c r="FC149" s="57" t="str" cm="1">
        <f t="array" ref="FC149">_xlfn.IFS(SAM!FC149&gt;0,SAM!FC149*1000,SAM!FC149&lt;0,SAM!FC149*1000,SAM!FC149=0,"")</f>
        <v/>
      </c>
      <c r="FD149" s="57" t="str" cm="1">
        <f t="array" ref="FD149">_xlfn.IFS(SAM!FD149&gt;0,SAM!FD149*1000,SAM!FD149&lt;0,SAM!FD149*1000,SAM!FD149=0,"")</f>
        <v/>
      </c>
      <c r="FE149" s="57" t="str" cm="1">
        <f t="array" ref="FE149">_xlfn.IFS(SAM!FE149&gt;0,SAM!FE149*1000,SAM!FE149&lt;0,SAM!FE149*1000,SAM!FE149=0,"")</f>
        <v/>
      </c>
      <c r="FF149" s="57" t="str" cm="1">
        <f t="array" ref="FF149">_xlfn.IFS(SAM!FF149&gt;0,SAM!FF149*1000,SAM!FF149&lt;0,SAM!FF149*1000,SAM!FF149=0,"")</f>
        <v/>
      </c>
      <c r="FG149" s="57" t="str" cm="1">
        <f t="array" ref="FG149">_xlfn.IFS(SAM!FG149&gt;0,SAM!FG149*1000,SAM!FG149&lt;0,SAM!FG149*1000,SAM!FG149=0,"")</f>
        <v/>
      </c>
      <c r="FH149" s="57" t="str" cm="1">
        <f t="array" ref="FH149">_xlfn.IFS(SAM!FH149&gt;0,SAM!FH149*1000,SAM!FH149&lt;0,SAM!FH149*1000,SAM!FH149=0,"")</f>
        <v/>
      </c>
      <c r="FI149" s="57" t="str" cm="1">
        <f t="array" ref="FI149">_xlfn.IFS(SAM!FI149&gt;0,SAM!FI149*1000,SAM!FI149&lt;0,SAM!FI149*1000,SAM!FI149=0,"")</f>
        <v/>
      </c>
      <c r="FJ149" s="57" t="str" cm="1">
        <f t="array" ref="FJ149">_xlfn.IFS(SAM!FJ149&gt;0,SAM!FJ149*1000,SAM!FJ149&lt;0,SAM!FJ149*1000,SAM!FJ149=0,"")</f>
        <v/>
      </c>
      <c r="FK149" s="57" t="str" cm="1">
        <f t="array" ref="FK149">_xlfn.IFS(SAM!FK149&gt;0,SAM!FK149*1000,SAM!FK149&lt;0,SAM!FK149*1000,SAM!FK149=0,"")</f>
        <v/>
      </c>
      <c r="FL149" s="57" t="str" cm="1">
        <f t="array" ref="FL149">_xlfn.IFS(SAM!FL149&gt;0,SAM!FL149*1000,SAM!FL149&lt;0,SAM!FL149*1000,SAM!FL149=0,"")</f>
        <v/>
      </c>
      <c r="FM149" s="57" t="str" cm="1">
        <f t="array" ref="FM149">_xlfn.IFS(SAM!FM149&gt;0,SAM!FM149*1000,SAM!FM149&lt;0,SAM!FM149*1000,SAM!FM149=0,"")</f>
        <v/>
      </c>
      <c r="FN149" s="57" t="str" cm="1">
        <f t="array" ref="FN149">_xlfn.IFS(SAM!FN149&gt;0,SAM!FN149*1000,SAM!FN149&lt;0,SAM!FN149*1000,SAM!FN149=0,"")</f>
        <v/>
      </c>
      <c r="FO149" s="57" t="str" cm="1">
        <f t="array" ref="FO149">_xlfn.IFS(SAM!FO149&gt;0,SAM!FO149*1000,SAM!FO149&lt;0,SAM!FO149*1000,SAM!FO149=0,"")</f>
        <v/>
      </c>
      <c r="FP149" s="57" t="str" cm="1">
        <f t="array" ref="FP149">_xlfn.IFS(SAM!FP149&gt;0,SAM!FP149*1000,SAM!FP149&lt;0,SAM!FP149*1000,SAM!FP149=0,"")</f>
        <v/>
      </c>
      <c r="FR149">
        <f t="shared" si="2"/>
        <v>3008090.3251693249</v>
      </c>
    </row>
    <row r="150" spans="1:174" x14ac:dyDescent="0.3">
      <c r="A150" t="s">
        <v>731</v>
      </c>
      <c r="B150" s="57" cm="1">
        <f t="array" ref="B150">_xlfn.IFS(SAM!B150&gt;0,SAM!B150*1000,SAM!B150&lt;0,SAM!B150*1000,SAM!B150=0,"")</f>
        <v>1427.69721048003</v>
      </c>
      <c r="C150" s="57" cm="1">
        <f t="array" ref="C150">_xlfn.IFS(SAM!C150&gt;0,SAM!C150*1000,SAM!C150&lt;0,SAM!C150*1000,SAM!C150=0,"")</f>
        <v>0.45409239517254402</v>
      </c>
      <c r="D150" s="57" cm="1">
        <f t="array" ref="D150">_xlfn.IFS(SAM!D150&gt;0,SAM!D150*1000,SAM!D150&lt;0,SAM!D150*1000,SAM!D150=0,"")</f>
        <v>24456.852014573902</v>
      </c>
      <c r="E150" s="57" cm="1">
        <f t="array" ref="E150">_xlfn.IFS(SAM!E150&gt;0,SAM!E150*1000,SAM!E150&lt;0,SAM!E150*1000,SAM!E150=0,"")</f>
        <v>82179.197651855211</v>
      </c>
      <c r="F150" s="57" cm="1">
        <f t="array" ref="F150">_xlfn.IFS(SAM!F150&gt;0,SAM!F150*1000,SAM!F150&lt;0,SAM!F150*1000,SAM!F150=0,"")</f>
        <v>11098.6266800798</v>
      </c>
      <c r="G150" s="57" cm="1">
        <f t="array" ref="G150">_xlfn.IFS(SAM!G150&gt;0,SAM!G150*1000,SAM!G150&lt;0,SAM!G150*1000,SAM!G150=0,"")</f>
        <v>793.63043099193101</v>
      </c>
      <c r="H150" s="57" cm="1">
        <f t="array" ref="H150">_xlfn.IFS(SAM!H150&gt;0,SAM!H150*1000,SAM!H150&lt;0,SAM!H150*1000,SAM!H150=0,"")</f>
        <v>28711.159873942401</v>
      </c>
      <c r="I150" s="57" cm="1">
        <f t="array" ref="I150">_xlfn.IFS(SAM!I150&gt;0,SAM!I150*1000,SAM!I150&lt;0,SAM!I150*1000,SAM!I150=0,"")</f>
        <v>2021.2016237282699</v>
      </c>
      <c r="J150" s="57" cm="1">
        <f t="array" ref="J150">_xlfn.IFS(SAM!J150&gt;0,SAM!J150*1000,SAM!J150&lt;0,SAM!J150*1000,SAM!J150=0,"")</f>
        <v>2649.2088253463103</v>
      </c>
      <c r="K150" s="57" cm="1">
        <f t="array" ref="K150">_xlfn.IFS(SAM!K150&gt;0,SAM!K150*1000,SAM!K150&lt;0,SAM!K150*1000,SAM!K150=0,"")</f>
        <v>8830.1282432013704</v>
      </c>
      <c r="L150" s="57" cm="1">
        <f t="array" ref="L150">_xlfn.IFS(SAM!L150&gt;0,SAM!L150*1000,SAM!L150&lt;0,SAM!L150*1000,SAM!L150=0,"")</f>
        <v>319.76451139997801</v>
      </c>
      <c r="M150" s="57" cm="1">
        <f t="array" ref="M150">_xlfn.IFS(SAM!M150&gt;0,SAM!M150*1000,SAM!M150&lt;0,SAM!M150*1000,SAM!M150=0,"")</f>
        <v>1.08378819131959E-2</v>
      </c>
      <c r="N150" s="57" cm="1">
        <f t="array" ref="N150">_xlfn.IFS(SAM!N150&gt;0,SAM!N150*1000,SAM!N150&lt;0,SAM!N150*1000,SAM!N150=0,"")</f>
        <v>37999.287018187199</v>
      </c>
      <c r="O150" s="57" cm="1">
        <f t="array" ref="O150">_xlfn.IFS(SAM!O150&gt;0,SAM!O150*1000,SAM!O150&lt;0,SAM!O150*1000,SAM!O150=0,"")</f>
        <v>20257.657856243401</v>
      </c>
      <c r="P150" s="57" cm="1">
        <f t="array" ref="P150">_xlfn.IFS(SAM!P150&gt;0,SAM!P150*1000,SAM!P150&lt;0,SAM!P150*1000,SAM!P150=0,"")</f>
        <v>5.7985796984442199E-3</v>
      </c>
      <c r="Q150" s="57" cm="1">
        <f t="array" ref="Q150">_xlfn.IFS(SAM!Q150&gt;0,SAM!Q150*1000,SAM!Q150&lt;0,SAM!Q150*1000,SAM!Q150=0,"")</f>
        <v>38.245349661049104</v>
      </c>
      <c r="R150" s="57" cm="1">
        <f t="array" ref="R150">_xlfn.IFS(SAM!R150&gt;0,SAM!R150*1000,SAM!R150&lt;0,SAM!R150*1000,SAM!R150=0,"")</f>
        <v>4.55042706588367E-2</v>
      </c>
      <c r="S150" s="57" cm="1">
        <f t="array" ref="S150">_xlfn.IFS(SAM!S150&gt;0,SAM!S150*1000,SAM!S150&lt;0,SAM!S150*1000,SAM!S150=0,"")</f>
        <v>9105.4089817305103</v>
      </c>
      <c r="T150" s="57" cm="1">
        <f t="array" ref="T150">_xlfn.IFS(SAM!T150&gt;0,SAM!T150*1000,SAM!T150&lt;0,SAM!T150*1000,SAM!T150=0,"")</f>
        <v>18068.189614733503</v>
      </c>
      <c r="U150" s="57" cm="1">
        <f t="array" ref="U150">_xlfn.IFS(SAM!U150&gt;0,SAM!U150*1000,SAM!U150&lt;0,SAM!U150*1000,SAM!U150=0,"")</f>
        <v>15949.673815419101</v>
      </c>
      <c r="V150" s="57" cm="1">
        <f t="array" ref="V150">_xlfn.IFS(SAM!V150&gt;0,SAM!V150*1000,SAM!V150&lt;0,SAM!V150*1000,SAM!V150=0,"")</f>
        <v>4987.8932705567295</v>
      </c>
      <c r="W150" s="57" cm="1">
        <f t="array" ref="W150">_xlfn.IFS(SAM!W150&gt;0,SAM!W150*1000,SAM!W150&lt;0,SAM!W150*1000,SAM!W150=0,"")</f>
        <v>5580.5421968800702</v>
      </c>
      <c r="X150" s="57" cm="1">
        <f t="array" ref="X150">_xlfn.IFS(SAM!X150&gt;0,SAM!X150*1000,SAM!X150&lt;0,SAM!X150*1000,SAM!X150=0,"")</f>
        <v>2620.5540336737899</v>
      </c>
      <c r="Y150" s="57" cm="1">
        <f t="array" ref="Y150">_xlfn.IFS(SAM!Y150&gt;0,SAM!Y150*1000,SAM!Y150&lt;0,SAM!Y150*1000,SAM!Y150=0,"")</f>
        <v>3086.0281831122902</v>
      </c>
      <c r="Z150" s="57" cm="1">
        <f t="array" ref="Z150">_xlfn.IFS(SAM!Z150&gt;0,SAM!Z150*1000,SAM!Z150&lt;0,SAM!Z150*1000,SAM!Z150=0,"")</f>
        <v>125762.935343909</v>
      </c>
      <c r="AA150" s="57" cm="1">
        <f t="array" ref="AA150">_xlfn.IFS(SAM!AA150&gt;0,SAM!AA150*1000,SAM!AA150&lt;0,SAM!AA150*1000,SAM!AA150=0,"")</f>
        <v>93913.530160524402</v>
      </c>
      <c r="AB150" s="57" cm="1">
        <f t="array" ref="AB150">_xlfn.IFS(SAM!AB150&gt;0,SAM!AB150*1000,SAM!AB150&lt;0,SAM!AB150*1000,SAM!AB150=0,"")</f>
        <v>1596.0939132557398</v>
      </c>
      <c r="AC150" s="57" cm="1">
        <f t="array" ref="AC150">_xlfn.IFS(SAM!AC150&gt;0,SAM!AC150*1000,SAM!AC150&lt;0,SAM!AC150*1000,SAM!AC150=0,"")</f>
        <v>3292.3557227169199</v>
      </c>
      <c r="AD150" s="57" cm="1">
        <f t="array" ref="AD150">_xlfn.IFS(SAM!AD150&gt;0,SAM!AD150*1000,SAM!AD150&lt;0,SAM!AD150*1000,SAM!AD150=0,"")</f>
        <v>1.67351619938792E-2</v>
      </c>
      <c r="AE150" s="57" cm="1">
        <f t="array" ref="AE150">_xlfn.IFS(SAM!AE150&gt;0,SAM!AE150*1000,SAM!AE150&lt;0,SAM!AE150*1000,SAM!AE150=0,"")</f>
        <v>29028.255146034098</v>
      </c>
      <c r="AF150" s="57" cm="1">
        <f t="array" ref="AF150">_xlfn.IFS(SAM!AF150&gt;0,SAM!AF150*1000,SAM!AF150&lt;0,SAM!AF150*1000,SAM!AF150=0,"")</f>
        <v>39173.4048783092</v>
      </c>
      <c r="AG150" s="57" cm="1">
        <f t="array" ref="AG150">_xlfn.IFS(SAM!AG150&gt;0,SAM!AG150*1000,SAM!AG150&lt;0,SAM!AG150*1000,SAM!AG150=0,"")</f>
        <v>58.260531157423003</v>
      </c>
      <c r="AH150" s="57" cm="1">
        <f t="array" ref="AH150">_xlfn.IFS(SAM!AH150&gt;0,SAM!AH150*1000,SAM!AH150&lt;0,SAM!AH150*1000,SAM!AH150=0,"")</f>
        <v>69966.490614786497</v>
      </c>
      <c r="AI150" s="57" cm="1">
        <f t="array" ref="AI150">_xlfn.IFS(SAM!AI150&gt;0,SAM!AI150*1000,SAM!AI150&lt;0,SAM!AI150*1000,SAM!AI150=0,"")</f>
        <v>1298.2870554869801</v>
      </c>
      <c r="AJ150" s="57" cm="1">
        <f t="array" ref="AJ150">_xlfn.IFS(SAM!AJ150&gt;0,SAM!AJ150*1000,SAM!AJ150&lt;0,SAM!AJ150*1000,SAM!AJ150=0,"")</f>
        <v>79862.584182013408</v>
      </c>
      <c r="AK150" s="57" cm="1">
        <f t="array" ref="AK150">_xlfn.IFS(SAM!AK150&gt;0,SAM!AK150*1000,SAM!AK150&lt;0,SAM!AK150*1000,SAM!AK150=0,"")</f>
        <v>0.82684170851759697</v>
      </c>
      <c r="AL150" s="57" cm="1">
        <f t="array" ref="AL150">_xlfn.IFS(SAM!AL150&gt;0,SAM!AL150*1000,SAM!AL150&lt;0,SAM!AL150*1000,SAM!AL150=0,"")</f>
        <v>7778.8194070741401</v>
      </c>
      <c r="AM150" s="57" cm="1">
        <f t="array" ref="AM150">_xlfn.IFS(SAM!AM150&gt;0,SAM!AM150*1000,SAM!AM150&lt;0,SAM!AM150*1000,SAM!AM150=0,"")</f>
        <v>242049.48015771201</v>
      </c>
      <c r="AN150" s="57" cm="1">
        <f t="array" ref="AN150">_xlfn.IFS(SAM!AN150&gt;0,SAM!AN150*1000,SAM!AN150&lt;0,SAM!AN150*1000,SAM!AN150=0,"")</f>
        <v>1.70956334161913</v>
      </c>
      <c r="AO150" s="57" cm="1">
        <f t="array" ref="AO150">_xlfn.IFS(SAM!AO150&gt;0,SAM!AO150*1000,SAM!AO150&lt;0,SAM!AO150*1000,SAM!AO150=0,"")</f>
        <v>1.42545966517808</v>
      </c>
      <c r="AP150" s="57" cm="1">
        <f t="array" ref="AP150">_xlfn.IFS(SAM!AP150&gt;0,SAM!AP150*1000,SAM!AP150&lt;0,SAM!AP150*1000,SAM!AP150=0,"")</f>
        <v>0.79952388431433308</v>
      </c>
      <c r="AQ150" s="57" cm="1">
        <f t="array" ref="AQ150">_xlfn.IFS(SAM!AQ150&gt;0,SAM!AQ150*1000,SAM!AQ150&lt;0,SAM!AQ150*1000,SAM!AQ150=0,"")</f>
        <v>10.2451375814041</v>
      </c>
      <c r="AR150" s="57" cm="1">
        <f t="array" ref="AR150">_xlfn.IFS(SAM!AR150&gt;0,SAM!AR150*1000,SAM!AR150&lt;0,SAM!AR150*1000,SAM!AR150=0,"")</f>
        <v>1.1354343245477401</v>
      </c>
      <c r="AS150" s="57" cm="1">
        <f t="array" ref="AS150">_xlfn.IFS(SAM!AS150&gt;0,SAM!AS150*1000,SAM!AS150&lt;0,SAM!AS150*1000,SAM!AS150=0,"")</f>
        <v>0.389099646309086</v>
      </c>
      <c r="AT150" s="57" cm="1">
        <f t="array" ref="AT150">_xlfn.IFS(SAM!AT150&gt;0,SAM!AT150*1000,SAM!AT150&lt;0,SAM!AT150*1000,SAM!AT150=0,"")</f>
        <v>0.39011791984988597</v>
      </c>
      <c r="AU150" s="57" cm="1">
        <f t="array" ref="AU150">_xlfn.IFS(SAM!AU150&gt;0,SAM!AU150*1000,SAM!AU150&lt;0,SAM!AU150*1000,SAM!AU150=0,"")</f>
        <v>581.55938984331601</v>
      </c>
      <c r="AV150" s="57" cm="1">
        <f t="array" ref="AV150">_xlfn.IFS(SAM!AV150&gt;0,SAM!AV150*1000,SAM!AV150&lt;0,SAM!AV150*1000,SAM!AV150=0,"")</f>
        <v>202.28946293178501</v>
      </c>
      <c r="AW150" s="57" cm="1">
        <f t="array" ref="AW150">_xlfn.IFS(SAM!AW150&gt;0,SAM!AW150*1000,SAM!AW150&lt;0,SAM!AW150*1000,SAM!AW150=0,"")</f>
        <v>35.708070635284997</v>
      </c>
      <c r="AX150" s="57" cm="1">
        <f t="array" ref="AX150">_xlfn.IFS(SAM!AX150&gt;0,SAM!AX150*1000,SAM!AX150&lt;0,SAM!AX150*1000,SAM!AX150=0,"")</f>
        <v>39.628206386448696</v>
      </c>
      <c r="AY150" s="57" cm="1">
        <f t="array" ref="AY150">_xlfn.IFS(SAM!AY150&gt;0,SAM!AY150*1000,SAM!AY150&lt;0,SAM!AY150*1000,SAM!AY150=0,"")</f>
        <v>5710.8450192311402</v>
      </c>
      <c r="AZ150" s="57" cm="1">
        <f t="array" ref="AZ150">_xlfn.IFS(SAM!AZ150&gt;0,SAM!AZ150*1000,SAM!AZ150&lt;0,SAM!AZ150*1000,SAM!AZ150=0,"")</f>
        <v>141937.68902980001</v>
      </c>
      <c r="BA150" s="57" cm="1">
        <f t="array" ref="BA150">_xlfn.IFS(SAM!BA150&gt;0,SAM!BA150*1000,SAM!BA150&lt;0,SAM!BA150*1000,SAM!BA150=0,"")</f>
        <v>178866.98658180502</v>
      </c>
      <c r="BB150" s="57" cm="1">
        <f t="array" ref="BB150">_xlfn.IFS(SAM!BB150&gt;0,SAM!BB150*1000,SAM!BB150&lt;0,SAM!BB150*1000,SAM!BB150=0,"")</f>
        <v>37990.860507404497</v>
      </c>
      <c r="BC150" s="57" cm="1">
        <f t="array" ref="BC150">_xlfn.IFS(SAM!BC150&gt;0,SAM!BC150*1000,SAM!BC150&lt;0,SAM!BC150*1000,SAM!BC150=0,"")</f>
        <v>8.97408122521915</v>
      </c>
      <c r="BD150" s="57" cm="1">
        <f t="array" ref="BD150">_xlfn.IFS(SAM!BD150&gt;0,SAM!BD150*1000,SAM!BD150&lt;0,SAM!BD150*1000,SAM!BD150=0,"")</f>
        <v>0.37322466301714302</v>
      </c>
      <c r="BE150" s="57" cm="1">
        <f t="array" ref="BE150">_xlfn.IFS(SAM!BE150&gt;0,SAM!BE150*1000,SAM!BE150&lt;0,SAM!BE150*1000,SAM!BE150=0,"")</f>
        <v>0.77996610160686297</v>
      </c>
      <c r="BF150" s="57" cm="1">
        <f t="array" ref="BF150">_xlfn.IFS(SAM!BF150&gt;0,SAM!BF150*1000,SAM!BF150&lt;0,SAM!BF150*1000,SAM!BF150=0,"")</f>
        <v>7170.3680409033304</v>
      </c>
      <c r="BG150" s="57" cm="1">
        <f t="array" ref="BG150">_xlfn.IFS(SAM!BG150&gt;0,SAM!BG150*1000,SAM!BG150&lt;0,SAM!BG150*1000,SAM!BG150=0,"")</f>
        <v>75042.630310004402</v>
      </c>
      <c r="BH150" s="57" cm="1">
        <f t="array" ref="BH150">_xlfn.IFS(SAM!BH150&gt;0,SAM!BH150*1000,SAM!BH150&lt;0,SAM!BH150*1000,SAM!BH150=0,"")</f>
        <v>26507.095797728598</v>
      </c>
      <c r="BI150" s="57" cm="1">
        <f t="array" ref="BI150">_xlfn.IFS(SAM!BI150&gt;0,SAM!BI150*1000,SAM!BI150&lt;0,SAM!BI150*1000,SAM!BI150=0,"")</f>
        <v>2735.5189334134898</v>
      </c>
      <c r="BJ150" s="57" cm="1">
        <f t="array" ref="BJ150">_xlfn.IFS(SAM!BJ150&gt;0,SAM!BJ150*1000,SAM!BJ150&lt;0,SAM!BJ150*1000,SAM!BJ150=0,"")</f>
        <v>50741.322788252801</v>
      </c>
      <c r="BK150" s="57" cm="1">
        <f t="array" ref="BK150">_xlfn.IFS(SAM!BK150&gt;0,SAM!BK150*1000,SAM!BK150&lt;0,SAM!BK150*1000,SAM!BK150=0,"")</f>
        <v>117766.36450413799</v>
      </c>
      <c r="BL150" s="57" cm="1">
        <f t="array" ref="BL150">_xlfn.IFS(SAM!BL150&gt;0,SAM!BL150*1000,SAM!BL150&lt;0,SAM!BL150*1000,SAM!BL150=0,"")</f>
        <v>19371.1574830834</v>
      </c>
      <c r="BM150" s="57" cm="1">
        <f t="array" ref="BM150">_xlfn.IFS(SAM!BM150&gt;0,SAM!BM150*1000,SAM!BM150&lt;0,SAM!BM150*1000,SAM!BM150=0,"")</f>
        <v>390.82268727059699</v>
      </c>
      <c r="BN150" s="57" cm="1">
        <f t="array" ref="BN150">_xlfn.IFS(SAM!BN150&gt;0,SAM!BN150*1000,SAM!BN150&lt;0,SAM!BN150*1000,SAM!BN150=0,"")</f>
        <v>111.680675148991</v>
      </c>
      <c r="BO150" s="57" cm="1">
        <f t="array" ref="BO150">_xlfn.IFS(SAM!BO150&gt;0,SAM!BO150*1000,SAM!BO150&lt;0,SAM!BO150*1000,SAM!BO150=0,"")</f>
        <v>183.17631086103199</v>
      </c>
      <c r="BP150" s="57" cm="1">
        <f t="array" ref="BP150">_xlfn.IFS(SAM!BP150&gt;0,SAM!BP150*1000,SAM!BP150&lt;0,SAM!BP150*1000,SAM!BP150=0,"")</f>
        <v>517839.37579970493</v>
      </c>
      <c r="BQ150" s="57" t="str" cm="1">
        <f t="array" ref="BQ150">_xlfn.IFS(SAM!BQ150&gt;0,SAM!BQ150*1000,SAM!BQ150&lt;0,SAM!BQ150*1000,SAM!BQ150=0,"")</f>
        <v/>
      </c>
      <c r="BR150" s="57" t="str" cm="1">
        <f t="array" ref="BR150">_xlfn.IFS(SAM!BR150&gt;0,SAM!BR150*1000,SAM!BR150&lt;0,SAM!BR150*1000,SAM!BR150=0,"")</f>
        <v/>
      </c>
      <c r="BS150" s="57" t="str" cm="1">
        <f t="array" ref="BS150">_xlfn.IFS(SAM!BS150&gt;0,SAM!BS150*1000,SAM!BS150&lt;0,SAM!BS150*1000,SAM!BS150=0,"")</f>
        <v/>
      </c>
      <c r="BT150" s="57" t="str" cm="1">
        <f t="array" ref="BT150">_xlfn.IFS(SAM!BT150&gt;0,SAM!BT150*1000,SAM!BT150&lt;0,SAM!BT150*1000,SAM!BT150=0,"")</f>
        <v/>
      </c>
      <c r="BU150" s="57" t="str" cm="1">
        <f t="array" ref="BU150">_xlfn.IFS(SAM!BU150&gt;0,SAM!BU150*1000,SAM!BU150&lt;0,SAM!BU150*1000,SAM!BU150=0,"")</f>
        <v/>
      </c>
      <c r="BV150" s="57" t="str" cm="1">
        <f t="array" ref="BV150">_xlfn.IFS(SAM!BV150&gt;0,SAM!BV150*1000,SAM!BV150&lt;0,SAM!BV150*1000,SAM!BV150=0,"")</f>
        <v/>
      </c>
      <c r="BW150" s="57" t="str" cm="1">
        <f t="array" ref="BW150">_xlfn.IFS(SAM!BW150&gt;0,SAM!BW150*1000,SAM!BW150&lt;0,SAM!BW150*1000,SAM!BW150=0,"")</f>
        <v/>
      </c>
      <c r="BX150" s="57" t="str" cm="1">
        <f t="array" ref="BX150">_xlfn.IFS(SAM!BX150&gt;0,SAM!BX150*1000,SAM!BX150&lt;0,SAM!BX150*1000,SAM!BX150=0,"")</f>
        <v/>
      </c>
      <c r="BY150" s="57" t="str" cm="1">
        <f t="array" ref="BY150">_xlfn.IFS(SAM!BY150&gt;0,SAM!BY150*1000,SAM!BY150&lt;0,SAM!BY150*1000,SAM!BY150=0,"")</f>
        <v/>
      </c>
      <c r="BZ150" s="57" t="str" cm="1">
        <f t="array" ref="BZ150">_xlfn.IFS(SAM!BZ150&gt;0,SAM!BZ150*1000,SAM!BZ150&lt;0,SAM!BZ150*1000,SAM!BZ150=0,"")</f>
        <v/>
      </c>
      <c r="CA150" s="57" t="str" cm="1">
        <f t="array" ref="CA150">_xlfn.IFS(SAM!CA150&gt;0,SAM!CA150*1000,SAM!CA150&lt;0,SAM!CA150*1000,SAM!CA150=0,"")</f>
        <v/>
      </c>
      <c r="CB150" s="57" t="str" cm="1">
        <f t="array" ref="CB150">_xlfn.IFS(SAM!CB150&gt;0,SAM!CB150*1000,SAM!CB150&lt;0,SAM!CB150*1000,SAM!CB150=0,"")</f>
        <v/>
      </c>
      <c r="CC150" s="57" t="str" cm="1">
        <f t="array" ref="CC150">_xlfn.IFS(SAM!CC150&gt;0,SAM!CC150*1000,SAM!CC150&lt;0,SAM!CC150*1000,SAM!CC150=0,"")</f>
        <v/>
      </c>
      <c r="CD150" s="57" t="str" cm="1">
        <f t="array" ref="CD150">_xlfn.IFS(SAM!CD150&gt;0,SAM!CD150*1000,SAM!CD150&lt;0,SAM!CD150*1000,SAM!CD150=0,"")</f>
        <v/>
      </c>
      <c r="CE150" s="57" t="str" cm="1">
        <f t="array" ref="CE150">_xlfn.IFS(SAM!CE150&gt;0,SAM!CE150*1000,SAM!CE150&lt;0,SAM!CE150*1000,SAM!CE150=0,"")</f>
        <v/>
      </c>
      <c r="CF150" s="57" t="str" cm="1">
        <f t="array" ref="CF150">_xlfn.IFS(SAM!CF150&gt;0,SAM!CF150*1000,SAM!CF150&lt;0,SAM!CF150*1000,SAM!CF150=0,"")</f>
        <v/>
      </c>
      <c r="CG150" s="57" t="str" cm="1">
        <f t="array" ref="CG150">_xlfn.IFS(SAM!CG150&gt;0,SAM!CG150*1000,SAM!CG150&lt;0,SAM!CG150*1000,SAM!CG150=0,"")</f>
        <v/>
      </c>
      <c r="CH150" s="57" t="str" cm="1">
        <f t="array" ref="CH150">_xlfn.IFS(SAM!CH150&gt;0,SAM!CH150*1000,SAM!CH150&lt;0,SAM!CH150*1000,SAM!CH150=0,"")</f>
        <v/>
      </c>
      <c r="CI150" s="57" t="str" cm="1">
        <f t="array" ref="CI150">_xlfn.IFS(SAM!CI150&gt;0,SAM!CI150*1000,SAM!CI150&lt;0,SAM!CI150*1000,SAM!CI150=0,"")</f>
        <v/>
      </c>
      <c r="CJ150" s="57" t="str" cm="1">
        <f t="array" ref="CJ150">_xlfn.IFS(SAM!CJ150&gt;0,SAM!CJ150*1000,SAM!CJ150&lt;0,SAM!CJ150*1000,SAM!CJ150=0,"")</f>
        <v/>
      </c>
      <c r="CK150" s="57" t="str" cm="1">
        <f t="array" ref="CK150">_xlfn.IFS(SAM!CK150&gt;0,SAM!CK150*1000,SAM!CK150&lt;0,SAM!CK150*1000,SAM!CK150=0,"")</f>
        <v/>
      </c>
      <c r="CL150" s="57" t="str" cm="1">
        <f t="array" ref="CL150">_xlfn.IFS(SAM!CL150&gt;0,SAM!CL150*1000,SAM!CL150&lt;0,SAM!CL150*1000,SAM!CL150=0,"")</f>
        <v/>
      </c>
      <c r="CM150" s="57" t="str" cm="1">
        <f t="array" ref="CM150">_xlfn.IFS(SAM!CM150&gt;0,SAM!CM150*1000,SAM!CM150&lt;0,SAM!CM150*1000,SAM!CM150=0,"")</f>
        <v/>
      </c>
      <c r="CN150" s="57" t="str" cm="1">
        <f t="array" ref="CN150">_xlfn.IFS(SAM!CN150&gt;0,SAM!CN150*1000,SAM!CN150&lt;0,SAM!CN150*1000,SAM!CN150=0,"")</f>
        <v/>
      </c>
      <c r="CO150" s="57" t="str" cm="1">
        <f t="array" ref="CO150">_xlfn.IFS(SAM!CO150&gt;0,SAM!CO150*1000,SAM!CO150&lt;0,SAM!CO150*1000,SAM!CO150=0,"")</f>
        <v/>
      </c>
      <c r="CP150" s="57" t="str" cm="1">
        <f t="array" ref="CP150">_xlfn.IFS(SAM!CP150&gt;0,SAM!CP150*1000,SAM!CP150&lt;0,SAM!CP150*1000,SAM!CP150=0,"")</f>
        <v/>
      </c>
      <c r="CQ150" s="57" t="str" cm="1">
        <f t="array" ref="CQ150">_xlfn.IFS(SAM!CQ150&gt;0,SAM!CQ150*1000,SAM!CQ150&lt;0,SAM!CQ150*1000,SAM!CQ150=0,"")</f>
        <v/>
      </c>
      <c r="CR150" s="57" t="str" cm="1">
        <f t="array" ref="CR150">_xlfn.IFS(SAM!CR150&gt;0,SAM!CR150*1000,SAM!CR150&lt;0,SAM!CR150*1000,SAM!CR150=0,"")</f>
        <v/>
      </c>
      <c r="CS150" s="57" t="str" cm="1">
        <f t="array" ref="CS150">_xlfn.IFS(SAM!CS150&gt;0,SAM!CS150*1000,SAM!CS150&lt;0,SAM!CS150*1000,SAM!CS150=0,"")</f>
        <v/>
      </c>
      <c r="CT150" s="57" t="str" cm="1">
        <f t="array" ref="CT150">_xlfn.IFS(SAM!CT150&gt;0,SAM!CT150*1000,SAM!CT150&lt;0,SAM!CT150*1000,SAM!CT150=0,"")</f>
        <v/>
      </c>
      <c r="CU150" s="57" t="str" cm="1">
        <f t="array" ref="CU150">_xlfn.IFS(SAM!CU150&gt;0,SAM!CU150*1000,SAM!CU150&lt;0,SAM!CU150*1000,SAM!CU150=0,"")</f>
        <v/>
      </c>
      <c r="CV150" s="57" t="str" cm="1">
        <f t="array" ref="CV150">_xlfn.IFS(SAM!CV150&gt;0,SAM!CV150*1000,SAM!CV150&lt;0,SAM!CV150*1000,SAM!CV150=0,"")</f>
        <v/>
      </c>
      <c r="CW150" s="57" t="str" cm="1">
        <f t="array" ref="CW150">_xlfn.IFS(SAM!CW150&gt;0,SAM!CW150*1000,SAM!CW150&lt;0,SAM!CW150*1000,SAM!CW150=0,"")</f>
        <v/>
      </c>
      <c r="CX150" s="57" t="str" cm="1">
        <f t="array" ref="CX150">_xlfn.IFS(SAM!CX150&gt;0,SAM!CX150*1000,SAM!CX150&lt;0,SAM!CX150*1000,SAM!CX150=0,"")</f>
        <v/>
      </c>
      <c r="CY150" s="57" t="str" cm="1">
        <f t="array" ref="CY150">_xlfn.IFS(SAM!CY150&gt;0,SAM!CY150*1000,SAM!CY150&lt;0,SAM!CY150*1000,SAM!CY150=0,"")</f>
        <v/>
      </c>
      <c r="CZ150" s="57" t="str" cm="1">
        <f t="array" ref="CZ150">_xlfn.IFS(SAM!CZ150&gt;0,SAM!CZ150*1000,SAM!CZ150&lt;0,SAM!CZ150*1000,SAM!CZ150=0,"")</f>
        <v/>
      </c>
      <c r="DA150" s="57" t="str" cm="1">
        <f t="array" ref="DA150">_xlfn.IFS(SAM!DA150&gt;0,SAM!DA150*1000,SAM!DA150&lt;0,SAM!DA150*1000,SAM!DA150=0,"")</f>
        <v/>
      </c>
      <c r="DB150" s="57" t="str" cm="1">
        <f t="array" ref="DB150">_xlfn.IFS(SAM!DB150&gt;0,SAM!DB150*1000,SAM!DB150&lt;0,SAM!DB150*1000,SAM!DB150=0,"")</f>
        <v/>
      </c>
      <c r="DC150" s="57" t="str" cm="1">
        <f t="array" ref="DC150">_xlfn.IFS(SAM!DC150&gt;0,SAM!DC150*1000,SAM!DC150&lt;0,SAM!DC150*1000,SAM!DC150=0,"")</f>
        <v/>
      </c>
      <c r="DD150" s="57" t="str" cm="1">
        <f t="array" ref="DD150">_xlfn.IFS(SAM!DD150&gt;0,SAM!DD150*1000,SAM!DD150&lt;0,SAM!DD150*1000,SAM!DD150=0,"")</f>
        <v/>
      </c>
      <c r="DE150" s="57" t="str" cm="1">
        <f t="array" ref="DE150">_xlfn.IFS(SAM!DE150&gt;0,SAM!DE150*1000,SAM!DE150&lt;0,SAM!DE150*1000,SAM!DE150=0,"")</f>
        <v/>
      </c>
      <c r="DF150" s="57" t="str" cm="1">
        <f t="array" ref="DF150">_xlfn.IFS(SAM!DF150&gt;0,SAM!DF150*1000,SAM!DF150&lt;0,SAM!DF150*1000,SAM!DF150=0,"")</f>
        <v/>
      </c>
      <c r="DG150" s="57" t="str" cm="1">
        <f t="array" ref="DG150">_xlfn.IFS(SAM!DG150&gt;0,SAM!DG150*1000,SAM!DG150&lt;0,SAM!DG150*1000,SAM!DG150=0,"")</f>
        <v/>
      </c>
      <c r="DH150" s="57" t="str" cm="1">
        <f t="array" ref="DH150">_xlfn.IFS(SAM!DH150&gt;0,SAM!DH150*1000,SAM!DH150&lt;0,SAM!DH150*1000,SAM!DH150=0,"")</f>
        <v/>
      </c>
      <c r="DI150" s="57" t="str" cm="1">
        <f t="array" ref="DI150">_xlfn.IFS(SAM!DI150&gt;0,SAM!DI150*1000,SAM!DI150&lt;0,SAM!DI150*1000,SAM!DI150=0,"")</f>
        <v/>
      </c>
      <c r="DJ150" s="57" t="str" cm="1">
        <f t="array" ref="DJ150">_xlfn.IFS(SAM!DJ150&gt;0,SAM!DJ150*1000,SAM!DJ150&lt;0,SAM!DJ150*1000,SAM!DJ150=0,"")</f>
        <v/>
      </c>
      <c r="DK150" s="57" t="str" cm="1">
        <f t="array" ref="DK150">_xlfn.IFS(SAM!DK150&gt;0,SAM!DK150*1000,SAM!DK150&lt;0,SAM!DK150*1000,SAM!DK150=0,"")</f>
        <v/>
      </c>
      <c r="DL150" s="57" t="str" cm="1">
        <f t="array" ref="DL150">_xlfn.IFS(SAM!DL150&gt;0,SAM!DL150*1000,SAM!DL150&lt;0,SAM!DL150*1000,SAM!DL150=0,"")</f>
        <v/>
      </c>
      <c r="DM150" s="57" t="str" cm="1">
        <f t="array" ref="DM150">_xlfn.IFS(SAM!DM150&gt;0,SAM!DM150*1000,SAM!DM150&lt;0,SAM!DM150*1000,SAM!DM150=0,"")</f>
        <v/>
      </c>
      <c r="DN150" s="57" t="str" cm="1">
        <f t="array" ref="DN150">_xlfn.IFS(SAM!DN150&gt;0,SAM!DN150*1000,SAM!DN150&lt;0,SAM!DN150*1000,SAM!DN150=0,"")</f>
        <v/>
      </c>
      <c r="DO150" s="57" t="str" cm="1">
        <f t="array" ref="DO150">_xlfn.IFS(SAM!DO150&gt;0,SAM!DO150*1000,SAM!DO150&lt;0,SAM!DO150*1000,SAM!DO150=0,"")</f>
        <v/>
      </c>
      <c r="DP150" s="57" t="str" cm="1">
        <f t="array" ref="DP150">_xlfn.IFS(SAM!DP150&gt;0,SAM!DP150*1000,SAM!DP150&lt;0,SAM!DP150*1000,SAM!DP150=0,"")</f>
        <v/>
      </c>
      <c r="DQ150" s="57" t="str" cm="1">
        <f t="array" ref="DQ150">_xlfn.IFS(SAM!DQ150&gt;0,SAM!DQ150*1000,SAM!DQ150&lt;0,SAM!DQ150*1000,SAM!DQ150=0,"")</f>
        <v/>
      </c>
      <c r="DR150" s="57" t="str" cm="1">
        <f t="array" ref="DR150">_xlfn.IFS(SAM!DR150&gt;0,SAM!DR150*1000,SAM!DR150&lt;0,SAM!DR150*1000,SAM!DR150=0,"")</f>
        <v/>
      </c>
      <c r="DS150" s="57" t="str" cm="1">
        <f t="array" ref="DS150">_xlfn.IFS(SAM!DS150&gt;0,SAM!DS150*1000,SAM!DS150&lt;0,SAM!DS150*1000,SAM!DS150=0,"")</f>
        <v/>
      </c>
      <c r="DT150" s="57" t="str" cm="1">
        <f t="array" ref="DT150">_xlfn.IFS(SAM!DT150&gt;0,SAM!DT150*1000,SAM!DT150&lt;0,SAM!DT150*1000,SAM!DT150=0,"")</f>
        <v/>
      </c>
      <c r="DU150" s="57" t="str" cm="1">
        <f t="array" ref="DU150">_xlfn.IFS(SAM!DU150&gt;0,SAM!DU150*1000,SAM!DU150&lt;0,SAM!DU150*1000,SAM!DU150=0,"")</f>
        <v/>
      </c>
      <c r="DV150" s="57" t="str" cm="1">
        <f t="array" ref="DV150">_xlfn.IFS(SAM!DV150&gt;0,SAM!DV150*1000,SAM!DV150&lt;0,SAM!DV150*1000,SAM!DV150=0,"")</f>
        <v/>
      </c>
      <c r="DW150" s="57" t="str" cm="1">
        <f t="array" ref="DW150">_xlfn.IFS(SAM!DW150&gt;0,SAM!DW150*1000,SAM!DW150&lt;0,SAM!DW150*1000,SAM!DW150=0,"")</f>
        <v/>
      </c>
      <c r="DX150" s="57" t="str" cm="1">
        <f t="array" ref="DX150">_xlfn.IFS(SAM!DX150&gt;0,SAM!DX150*1000,SAM!DX150&lt;0,SAM!DX150*1000,SAM!DX150=0,"")</f>
        <v/>
      </c>
      <c r="DY150" s="57" t="str" cm="1">
        <f t="array" ref="DY150">_xlfn.IFS(SAM!DY150&gt;0,SAM!DY150*1000,SAM!DY150&lt;0,SAM!DY150*1000,SAM!DY150=0,"")</f>
        <v/>
      </c>
      <c r="DZ150" s="57" t="str" cm="1">
        <f t="array" ref="DZ150">_xlfn.IFS(SAM!DZ150&gt;0,SAM!DZ150*1000,SAM!DZ150&lt;0,SAM!DZ150*1000,SAM!DZ150=0,"")</f>
        <v/>
      </c>
      <c r="EA150" s="57" t="str" cm="1">
        <f t="array" ref="EA150">_xlfn.IFS(SAM!EA150&gt;0,SAM!EA150*1000,SAM!EA150&lt;0,SAM!EA150*1000,SAM!EA150=0,"")</f>
        <v/>
      </c>
      <c r="EB150" s="57" t="str" cm="1">
        <f t="array" ref="EB150">_xlfn.IFS(SAM!EB150&gt;0,SAM!EB150*1000,SAM!EB150&lt;0,SAM!EB150*1000,SAM!EB150=0,"")</f>
        <v/>
      </c>
      <c r="EC150" s="57" t="str" cm="1">
        <f t="array" ref="EC150">_xlfn.IFS(SAM!EC150&gt;0,SAM!EC150*1000,SAM!EC150&lt;0,SAM!EC150*1000,SAM!EC150=0,"")</f>
        <v/>
      </c>
      <c r="ED150" s="57" t="str" cm="1">
        <f t="array" ref="ED150">_xlfn.IFS(SAM!ED150&gt;0,SAM!ED150*1000,SAM!ED150&lt;0,SAM!ED150*1000,SAM!ED150=0,"")</f>
        <v/>
      </c>
      <c r="EE150" s="57" t="str" cm="1">
        <f t="array" ref="EE150">_xlfn.IFS(SAM!EE150&gt;0,SAM!EE150*1000,SAM!EE150&lt;0,SAM!EE150*1000,SAM!EE150=0,"")</f>
        <v/>
      </c>
      <c r="EF150" s="57" t="str" cm="1">
        <f t="array" ref="EF150">_xlfn.IFS(SAM!EF150&gt;0,SAM!EF150*1000,SAM!EF150&lt;0,SAM!EF150*1000,SAM!EF150=0,"")</f>
        <v/>
      </c>
      <c r="EG150" s="57" t="str" cm="1">
        <f t="array" ref="EG150">_xlfn.IFS(SAM!EG150&gt;0,SAM!EG150*1000,SAM!EG150&lt;0,SAM!EG150*1000,SAM!EG150=0,"")</f>
        <v/>
      </c>
      <c r="EH150" s="57" t="str" cm="1">
        <f t="array" ref="EH150">_xlfn.IFS(SAM!EH150&gt;0,SAM!EH150*1000,SAM!EH150&lt;0,SAM!EH150*1000,SAM!EH150=0,"")</f>
        <v/>
      </c>
      <c r="EI150" s="57" t="str" cm="1">
        <f t="array" ref="EI150">_xlfn.IFS(SAM!EI150&gt;0,SAM!EI150*1000,SAM!EI150&lt;0,SAM!EI150*1000,SAM!EI150=0,"")</f>
        <v/>
      </c>
      <c r="EJ150" s="57" t="str" cm="1">
        <f t="array" ref="EJ150">_xlfn.IFS(SAM!EJ150&gt;0,SAM!EJ150*1000,SAM!EJ150&lt;0,SAM!EJ150*1000,SAM!EJ150=0,"")</f>
        <v/>
      </c>
      <c r="EK150" s="57" t="str" cm="1">
        <f t="array" ref="EK150">_xlfn.IFS(SAM!EK150&gt;0,SAM!EK150*1000,SAM!EK150&lt;0,SAM!EK150*1000,SAM!EK150=0,"")</f>
        <v/>
      </c>
      <c r="EL150" s="57" t="str" cm="1">
        <f t="array" ref="EL150">_xlfn.IFS(SAM!EL150&gt;0,SAM!EL150*1000,SAM!EL150&lt;0,SAM!EL150*1000,SAM!EL150=0,"")</f>
        <v/>
      </c>
      <c r="EM150" s="57" t="str" cm="1">
        <f t="array" ref="EM150">_xlfn.IFS(SAM!EM150&gt;0,SAM!EM150*1000,SAM!EM150&lt;0,SAM!EM150*1000,SAM!EM150=0,"")</f>
        <v/>
      </c>
      <c r="EN150" s="57" t="str" cm="1">
        <f t="array" ref="EN150">_xlfn.IFS(SAM!EN150&gt;0,SAM!EN150*1000,SAM!EN150&lt;0,SAM!EN150*1000,SAM!EN150=0,"")</f>
        <v/>
      </c>
      <c r="EO150" s="57" t="str" cm="1">
        <f t="array" ref="EO150">_xlfn.IFS(SAM!EO150&gt;0,SAM!EO150*1000,SAM!EO150&lt;0,SAM!EO150*1000,SAM!EO150=0,"")</f>
        <v/>
      </c>
      <c r="EP150" s="57" t="str" cm="1">
        <f t="array" ref="EP150">_xlfn.IFS(SAM!EP150&gt;0,SAM!EP150*1000,SAM!EP150&lt;0,SAM!EP150*1000,SAM!EP150=0,"")</f>
        <v/>
      </c>
      <c r="EQ150" s="57" t="str" cm="1">
        <f t="array" ref="EQ150">_xlfn.IFS(SAM!EQ150&gt;0,SAM!EQ150*1000,SAM!EQ150&lt;0,SAM!EQ150*1000,SAM!EQ150=0,"")</f>
        <v/>
      </c>
      <c r="ER150" s="57" t="str" cm="1">
        <f t="array" ref="ER150">_xlfn.IFS(SAM!ER150&gt;0,SAM!ER150*1000,SAM!ER150&lt;0,SAM!ER150*1000,SAM!ER150=0,"")</f>
        <v/>
      </c>
      <c r="ES150" s="57" t="str" cm="1">
        <f t="array" ref="ES150">_xlfn.IFS(SAM!ES150&gt;0,SAM!ES150*1000,SAM!ES150&lt;0,SAM!ES150*1000,SAM!ES150=0,"")</f>
        <v/>
      </c>
      <c r="ET150" s="57" t="str" cm="1">
        <f t="array" ref="ET150">_xlfn.IFS(SAM!ET150&gt;0,SAM!ET150*1000,SAM!ET150&lt;0,SAM!ET150*1000,SAM!ET150=0,"")</f>
        <v/>
      </c>
      <c r="EU150" s="57" t="str" cm="1">
        <f t="array" ref="EU150">_xlfn.IFS(SAM!EU150&gt;0,SAM!EU150*1000,SAM!EU150&lt;0,SAM!EU150*1000,SAM!EU150=0,"")</f>
        <v/>
      </c>
      <c r="EV150" s="57" t="str" cm="1">
        <f t="array" ref="EV150">_xlfn.IFS(SAM!EV150&gt;0,SAM!EV150*1000,SAM!EV150&lt;0,SAM!EV150*1000,SAM!EV150=0,"")</f>
        <v/>
      </c>
      <c r="EW150" s="57" t="str" cm="1">
        <f t="array" ref="EW150">_xlfn.IFS(SAM!EW150&gt;0,SAM!EW150*1000,SAM!EW150&lt;0,SAM!EW150*1000,SAM!EW150=0,"")</f>
        <v/>
      </c>
      <c r="EX150" s="57" t="str" cm="1">
        <f t="array" ref="EX150">_xlfn.IFS(SAM!EX150&gt;0,SAM!EX150*1000,SAM!EX150&lt;0,SAM!EX150*1000,SAM!EX150=0,"")</f>
        <v/>
      </c>
      <c r="EY150" s="57" t="str" cm="1">
        <f t="array" ref="EY150">_xlfn.IFS(SAM!EY150&gt;0,SAM!EY150*1000,SAM!EY150&lt;0,SAM!EY150*1000,SAM!EY150=0,"")</f>
        <v/>
      </c>
      <c r="EZ150" s="57" t="str" cm="1">
        <f t="array" ref="EZ150">_xlfn.IFS(SAM!EZ150&gt;0,SAM!EZ150*1000,SAM!EZ150&lt;0,SAM!EZ150*1000,SAM!EZ150=0,"")</f>
        <v/>
      </c>
      <c r="FA150" s="57" t="str" cm="1">
        <f t="array" ref="FA150">_xlfn.IFS(SAM!FA150&gt;0,SAM!FA150*1000,SAM!FA150&lt;0,SAM!FA150*1000,SAM!FA150=0,"")</f>
        <v/>
      </c>
      <c r="FB150" s="57" t="str" cm="1">
        <f t="array" ref="FB150">_xlfn.IFS(SAM!FB150&gt;0,SAM!FB150*1000,SAM!FB150&lt;0,SAM!FB150*1000,SAM!FB150=0,"")</f>
        <v/>
      </c>
      <c r="FC150" s="57" t="str" cm="1">
        <f t="array" ref="FC150">_xlfn.IFS(SAM!FC150&gt;0,SAM!FC150*1000,SAM!FC150&lt;0,SAM!FC150*1000,SAM!FC150=0,"")</f>
        <v/>
      </c>
      <c r="FD150" s="57" t="str" cm="1">
        <f t="array" ref="FD150">_xlfn.IFS(SAM!FD150&gt;0,SAM!FD150*1000,SAM!FD150&lt;0,SAM!FD150*1000,SAM!FD150=0,"")</f>
        <v/>
      </c>
      <c r="FE150" s="57" t="str" cm="1">
        <f t="array" ref="FE150">_xlfn.IFS(SAM!FE150&gt;0,SAM!FE150*1000,SAM!FE150&lt;0,SAM!FE150*1000,SAM!FE150=0,"")</f>
        <v/>
      </c>
      <c r="FF150" s="57" t="str" cm="1">
        <f t="array" ref="FF150">_xlfn.IFS(SAM!FF150&gt;0,SAM!FF150*1000,SAM!FF150&lt;0,SAM!FF150*1000,SAM!FF150=0,"")</f>
        <v/>
      </c>
      <c r="FG150" s="57" t="str" cm="1">
        <f t="array" ref="FG150">_xlfn.IFS(SAM!FG150&gt;0,SAM!FG150*1000,SAM!FG150&lt;0,SAM!FG150*1000,SAM!FG150=0,"")</f>
        <v/>
      </c>
      <c r="FH150" s="57" t="str" cm="1">
        <f t="array" ref="FH150">_xlfn.IFS(SAM!FH150&gt;0,SAM!FH150*1000,SAM!FH150&lt;0,SAM!FH150*1000,SAM!FH150=0,"")</f>
        <v/>
      </c>
      <c r="FI150" s="57" t="str" cm="1">
        <f t="array" ref="FI150">_xlfn.IFS(SAM!FI150&gt;0,SAM!FI150*1000,SAM!FI150&lt;0,SAM!FI150*1000,SAM!FI150=0,"")</f>
        <v/>
      </c>
      <c r="FJ150" s="57" t="str" cm="1">
        <f t="array" ref="FJ150">_xlfn.IFS(SAM!FJ150&gt;0,SAM!FJ150*1000,SAM!FJ150&lt;0,SAM!FJ150*1000,SAM!FJ150=0,"")</f>
        <v/>
      </c>
      <c r="FK150" s="57" t="str" cm="1">
        <f t="array" ref="FK150">_xlfn.IFS(SAM!FK150&gt;0,SAM!FK150*1000,SAM!FK150&lt;0,SAM!FK150*1000,SAM!FK150=0,"")</f>
        <v/>
      </c>
      <c r="FL150" s="57" t="str" cm="1">
        <f t="array" ref="FL150">_xlfn.IFS(SAM!FL150&gt;0,SAM!FL150*1000,SAM!FL150&lt;0,SAM!FL150*1000,SAM!FL150=0,"")</f>
        <v/>
      </c>
      <c r="FM150" s="57" t="str" cm="1">
        <f t="array" ref="FM150">_xlfn.IFS(SAM!FM150&gt;0,SAM!FM150*1000,SAM!FM150&lt;0,SAM!FM150*1000,SAM!FM150=0,"")</f>
        <v/>
      </c>
      <c r="FN150" s="57" t="str" cm="1">
        <f t="array" ref="FN150">_xlfn.IFS(SAM!FN150&gt;0,SAM!FN150*1000,SAM!FN150&lt;0,SAM!FN150*1000,SAM!FN150=0,"")</f>
        <v/>
      </c>
      <c r="FO150" s="57" t="str" cm="1">
        <f t="array" ref="FO150">_xlfn.IFS(SAM!FO150&gt;0,SAM!FO150*1000,SAM!FO150&lt;0,SAM!FO150*1000,SAM!FO150=0,"")</f>
        <v/>
      </c>
      <c r="FP150" s="57" t="str" cm="1">
        <f t="array" ref="FP150">_xlfn.IFS(SAM!FP150&gt;0,SAM!FP150*1000,SAM!FP150&lt;0,SAM!FP150*1000,SAM!FP150=0,"")</f>
        <v/>
      </c>
      <c r="FR150">
        <f t="shared" si="2"/>
        <v>2157214.1055156742</v>
      </c>
    </row>
    <row r="151" spans="1:174" x14ac:dyDescent="0.3">
      <c r="A151" t="s">
        <v>732</v>
      </c>
      <c r="B151" s="57" t="str" cm="1">
        <f t="array" ref="B151">_xlfn.IFS(SAM!B151&gt;0,SAM!B151*1000,SAM!B151&lt;0,SAM!B151*1000,SAM!B151=0,"")</f>
        <v/>
      </c>
      <c r="C151" s="57" t="str" cm="1">
        <f t="array" ref="C151">_xlfn.IFS(SAM!C151&gt;0,SAM!C151*1000,SAM!C151&lt;0,SAM!C151*1000,SAM!C151=0,"")</f>
        <v/>
      </c>
      <c r="D151" s="57" t="str" cm="1">
        <f t="array" ref="D151">_xlfn.IFS(SAM!D151&gt;0,SAM!D151*1000,SAM!D151&lt;0,SAM!D151*1000,SAM!D151=0,"")</f>
        <v/>
      </c>
      <c r="E151" s="57" t="str" cm="1">
        <f t="array" ref="E151">_xlfn.IFS(SAM!E151&gt;0,SAM!E151*1000,SAM!E151&lt;0,SAM!E151*1000,SAM!E151=0,"")</f>
        <v/>
      </c>
      <c r="F151" s="57" t="str" cm="1">
        <f t="array" ref="F151">_xlfn.IFS(SAM!F151&gt;0,SAM!F151*1000,SAM!F151&lt;0,SAM!F151*1000,SAM!F151=0,"")</f>
        <v/>
      </c>
      <c r="G151" s="57" t="str" cm="1">
        <f t="array" ref="G151">_xlfn.IFS(SAM!G151&gt;0,SAM!G151*1000,SAM!G151&lt;0,SAM!G151*1000,SAM!G151=0,"")</f>
        <v/>
      </c>
      <c r="H151" s="57" t="str" cm="1">
        <f t="array" ref="H151">_xlfn.IFS(SAM!H151&gt;0,SAM!H151*1000,SAM!H151&lt;0,SAM!H151*1000,SAM!H151=0,"")</f>
        <v/>
      </c>
      <c r="I151" s="57" t="str" cm="1">
        <f t="array" ref="I151">_xlfn.IFS(SAM!I151&gt;0,SAM!I151*1000,SAM!I151&lt;0,SAM!I151*1000,SAM!I151=0,"")</f>
        <v/>
      </c>
      <c r="J151" s="57" t="str" cm="1">
        <f t="array" ref="J151">_xlfn.IFS(SAM!J151&gt;0,SAM!J151*1000,SAM!J151&lt;0,SAM!J151*1000,SAM!J151=0,"")</f>
        <v/>
      </c>
      <c r="K151" s="57" t="str" cm="1">
        <f t="array" ref="K151">_xlfn.IFS(SAM!K151&gt;0,SAM!K151*1000,SAM!K151&lt;0,SAM!K151*1000,SAM!K151=0,"")</f>
        <v/>
      </c>
      <c r="L151" s="57" t="str" cm="1">
        <f t="array" ref="L151">_xlfn.IFS(SAM!L151&gt;0,SAM!L151*1000,SAM!L151&lt;0,SAM!L151*1000,SAM!L151=0,"")</f>
        <v/>
      </c>
      <c r="M151" s="57" t="str" cm="1">
        <f t="array" ref="M151">_xlfn.IFS(SAM!M151&gt;0,SAM!M151*1000,SAM!M151&lt;0,SAM!M151*1000,SAM!M151=0,"")</f>
        <v/>
      </c>
      <c r="N151" s="57" cm="1">
        <f t="array" ref="N151">_xlfn.IFS(SAM!N151&gt;0,SAM!N151*1000,SAM!N151&lt;0,SAM!N151*1000,SAM!N151=0,"")</f>
        <v>14597.4709490892</v>
      </c>
      <c r="O151" s="57" cm="1">
        <f t="array" ref="O151">_xlfn.IFS(SAM!O151&gt;0,SAM!O151*1000,SAM!O151&lt;0,SAM!O151*1000,SAM!O151=0,"")</f>
        <v>24915.003058574799</v>
      </c>
      <c r="P151" s="57" cm="1">
        <f t="array" ref="P151">_xlfn.IFS(SAM!P151&gt;0,SAM!P151*1000,SAM!P151&lt;0,SAM!P151*1000,SAM!P151=0,"")</f>
        <v>0.35882996612818002</v>
      </c>
      <c r="Q151" s="57" cm="1">
        <f t="array" ref="Q151">_xlfn.IFS(SAM!Q151&gt;0,SAM!Q151*1000,SAM!Q151&lt;0,SAM!Q151*1000,SAM!Q151=0,"")</f>
        <v>22.287900694521099</v>
      </c>
      <c r="R151" s="57" cm="1">
        <f t="array" ref="R151">_xlfn.IFS(SAM!R151&gt;0,SAM!R151*1000,SAM!R151&lt;0,SAM!R151*1000,SAM!R151=0,"")</f>
        <v>1.1299889691746601</v>
      </c>
      <c r="S151" s="57" cm="1">
        <f t="array" ref="S151">_xlfn.IFS(SAM!S151&gt;0,SAM!S151*1000,SAM!S151&lt;0,SAM!S151*1000,SAM!S151=0,"")</f>
        <v>1246.8322567473201</v>
      </c>
      <c r="T151" s="57" t="str" cm="1">
        <f t="array" ref="T151">_xlfn.IFS(SAM!T151&gt;0,SAM!T151*1000,SAM!T151&lt;0,SAM!T151*1000,SAM!T151=0,"")</f>
        <v/>
      </c>
      <c r="U151" s="57" t="str" cm="1">
        <f t="array" ref="U151">_xlfn.IFS(SAM!U151&gt;0,SAM!U151*1000,SAM!U151&lt;0,SAM!U151*1000,SAM!U151=0,"")</f>
        <v/>
      </c>
      <c r="V151" s="57" t="str" cm="1">
        <f t="array" ref="V151">_xlfn.IFS(SAM!V151&gt;0,SAM!V151*1000,SAM!V151&lt;0,SAM!V151*1000,SAM!V151=0,"")</f>
        <v/>
      </c>
      <c r="W151" s="57" t="str" cm="1">
        <f t="array" ref="W151">_xlfn.IFS(SAM!W151&gt;0,SAM!W151*1000,SAM!W151&lt;0,SAM!W151*1000,SAM!W151=0,"")</f>
        <v/>
      </c>
      <c r="X151" s="57" t="str" cm="1">
        <f t="array" ref="X151">_xlfn.IFS(SAM!X151&gt;0,SAM!X151*1000,SAM!X151&lt;0,SAM!X151*1000,SAM!X151=0,"")</f>
        <v/>
      </c>
      <c r="Y151" s="57" t="str" cm="1">
        <f t="array" ref="Y151">_xlfn.IFS(SAM!Y151&gt;0,SAM!Y151*1000,SAM!Y151&lt;0,SAM!Y151*1000,SAM!Y151=0,"")</f>
        <v/>
      </c>
      <c r="Z151" s="57" t="str" cm="1">
        <f t="array" ref="Z151">_xlfn.IFS(SAM!Z151&gt;0,SAM!Z151*1000,SAM!Z151&lt;0,SAM!Z151*1000,SAM!Z151=0,"")</f>
        <v/>
      </c>
      <c r="AA151" s="57" t="str" cm="1">
        <f t="array" ref="AA151">_xlfn.IFS(SAM!AA151&gt;0,SAM!AA151*1000,SAM!AA151&lt;0,SAM!AA151*1000,SAM!AA151=0,"")</f>
        <v/>
      </c>
      <c r="AB151" s="57" t="str" cm="1">
        <f t="array" ref="AB151">_xlfn.IFS(SAM!AB151&gt;0,SAM!AB151*1000,SAM!AB151&lt;0,SAM!AB151*1000,SAM!AB151=0,"")</f>
        <v/>
      </c>
      <c r="AC151" s="57" t="str" cm="1">
        <f t="array" ref="AC151">_xlfn.IFS(SAM!AC151&gt;0,SAM!AC151*1000,SAM!AC151&lt;0,SAM!AC151*1000,SAM!AC151=0,"")</f>
        <v/>
      </c>
      <c r="AD151" s="57" t="str" cm="1">
        <f t="array" ref="AD151">_xlfn.IFS(SAM!AD151&gt;0,SAM!AD151*1000,SAM!AD151&lt;0,SAM!AD151*1000,SAM!AD151=0,"")</f>
        <v/>
      </c>
      <c r="AE151" s="57" t="str" cm="1">
        <f t="array" ref="AE151">_xlfn.IFS(SAM!AE151&gt;0,SAM!AE151*1000,SAM!AE151&lt;0,SAM!AE151*1000,SAM!AE151=0,"")</f>
        <v/>
      </c>
      <c r="AF151" s="57" t="str" cm="1">
        <f t="array" ref="AF151">_xlfn.IFS(SAM!AF151&gt;0,SAM!AF151*1000,SAM!AF151&lt;0,SAM!AF151*1000,SAM!AF151=0,"")</f>
        <v/>
      </c>
      <c r="AG151" s="57" t="str" cm="1">
        <f t="array" ref="AG151">_xlfn.IFS(SAM!AG151&gt;0,SAM!AG151*1000,SAM!AG151&lt;0,SAM!AG151*1000,SAM!AG151=0,"")</f>
        <v/>
      </c>
      <c r="AH151" s="57" t="str" cm="1">
        <f t="array" ref="AH151">_xlfn.IFS(SAM!AH151&gt;0,SAM!AH151*1000,SAM!AH151&lt;0,SAM!AH151*1000,SAM!AH151=0,"")</f>
        <v/>
      </c>
      <c r="AI151" s="57" t="str" cm="1">
        <f t="array" ref="AI151">_xlfn.IFS(SAM!AI151&gt;0,SAM!AI151*1000,SAM!AI151&lt;0,SAM!AI151*1000,SAM!AI151=0,"")</f>
        <v/>
      </c>
      <c r="AJ151" s="57" t="str" cm="1">
        <f t="array" ref="AJ151">_xlfn.IFS(SAM!AJ151&gt;0,SAM!AJ151*1000,SAM!AJ151&lt;0,SAM!AJ151*1000,SAM!AJ151=0,"")</f>
        <v/>
      </c>
      <c r="AK151" s="57" t="str" cm="1">
        <f t="array" ref="AK151">_xlfn.IFS(SAM!AK151&gt;0,SAM!AK151*1000,SAM!AK151&lt;0,SAM!AK151*1000,SAM!AK151=0,"")</f>
        <v/>
      </c>
      <c r="AL151" s="57" t="str" cm="1">
        <f t="array" ref="AL151">_xlfn.IFS(SAM!AL151&gt;0,SAM!AL151*1000,SAM!AL151&lt;0,SAM!AL151*1000,SAM!AL151=0,"")</f>
        <v/>
      </c>
      <c r="AM151" s="57" t="str" cm="1">
        <f t="array" ref="AM151">_xlfn.IFS(SAM!AM151&gt;0,SAM!AM151*1000,SAM!AM151&lt;0,SAM!AM151*1000,SAM!AM151=0,"")</f>
        <v/>
      </c>
      <c r="AN151" s="57" t="str" cm="1">
        <f t="array" ref="AN151">_xlfn.IFS(SAM!AN151&gt;0,SAM!AN151*1000,SAM!AN151&lt;0,SAM!AN151*1000,SAM!AN151=0,"")</f>
        <v/>
      </c>
      <c r="AO151" s="57" t="str" cm="1">
        <f t="array" ref="AO151">_xlfn.IFS(SAM!AO151&gt;0,SAM!AO151*1000,SAM!AO151&lt;0,SAM!AO151*1000,SAM!AO151=0,"")</f>
        <v/>
      </c>
      <c r="AP151" s="57" t="str" cm="1">
        <f t="array" ref="AP151">_xlfn.IFS(SAM!AP151&gt;0,SAM!AP151*1000,SAM!AP151&lt;0,SAM!AP151*1000,SAM!AP151=0,"")</f>
        <v/>
      </c>
      <c r="AQ151" s="57" t="str" cm="1">
        <f t="array" ref="AQ151">_xlfn.IFS(SAM!AQ151&gt;0,SAM!AQ151*1000,SAM!AQ151&lt;0,SAM!AQ151*1000,SAM!AQ151=0,"")</f>
        <v/>
      </c>
      <c r="AR151" s="57" t="str" cm="1">
        <f t="array" ref="AR151">_xlfn.IFS(SAM!AR151&gt;0,SAM!AR151*1000,SAM!AR151&lt;0,SAM!AR151*1000,SAM!AR151=0,"")</f>
        <v/>
      </c>
      <c r="AS151" s="57" t="str" cm="1">
        <f t="array" ref="AS151">_xlfn.IFS(SAM!AS151&gt;0,SAM!AS151*1000,SAM!AS151&lt;0,SAM!AS151*1000,SAM!AS151=0,"")</f>
        <v/>
      </c>
      <c r="AT151" s="57" t="str" cm="1">
        <f t="array" ref="AT151">_xlfn.IFS(SAM!AT151&gt;0,SAM!AT151*1000,SAM!AT151&lt;0,SAM!AT151*1000,SAM!AT151=0,"")</f>
        <v/>
      </c>
      <c r="AU151" s="57" t="str" cm="1">
        <f t="array" ref="AU151">_xlfn.IFS(SAM!AU151&gt;0,SAM!AU151*1000,SAM!AU151&lt;0,SAM!AU151*1000,SAM!AU151=0,"")</f>
        <v/>
      </c>
      <c r="AV151" s="57" t="str" cm="1">
        <f t="array" ref="AV151">_xlfn.IFS(SAM!AV151&gt;0,SAM!AV151*1000,SAM!AV151&lt;0,SAM!AV151*1000,SAM!AV151=0,"")</f>
        <v/>
      </c>
      <c r="AW151" s="57" t="str" cm="1">
        <f t="array" ref="AW151">_xlfn.IFS(SAM!AW151&gt;0,SAM!AW151*1000,SAM!AW151&lt;0,SAM!AW151*1000,SAM!AW151=0,"")</f>
        <v/>
      </c>
      <c r="AX151" s="57" t="str" cm="1">
        <f t="array" ref="AX151">_xlfn.IFS(SAM!AX151&gt;0,SAM!AX151*1000,SAM!AX151&lt;0,SAM!AX151*1000,SAM!AX151=0,"")</f>
        <v/>
      </c>
      <c r="AY151" s="57" t="str" cm="1">
        <f t="array" ref="AY151">_xlfn.IFS(SAM!AY151&gt;0,SAM!AY151*1000,SAM!AY151&lt;0,SAM!AY151*1000,SAM!AY151=0,"")</f>
        <v/>
      </c>
      <c r="AZ151" s="57" t="str" cm="1">
        <f t="array" ref="AZ151">_xlfn.IFS(SAM!AZ151&gt;0,SAM!AZ151*1000,SAM!AZ151&lt;0,SAM!AZ151*1000,SAM!AZ151=0,"")</f>
        <v/>
      </c>
      <c r="BA151" s="57" t="str" cm="1">
        <f t="array" ref="BA151">_xlfn.IFS(SAM!BA151&gt;0,SAM!BA151*1000,SAM!BA151&lt;0,SAM!BA151*1000,SAM!BA151=0,"")</f>
        <v/>
      </c>
      <c r="BB151" s="57" t="str" cm="1">
        <f t="array" ref="BB151">_xlfn.IFS(SAM!BB151&gt;0,SAM!BB151*1000,SAM!BB151&lt;0,SAM!BB151*1000,SAM!BB151=0,"")</f>
        <v/>
      </c>
      <c r="BC151" s="57" t="str" cm="1">
        <f t="array" ref="BC151">_xlfn.IFS(SAM!BC151&gt;0,SAM!BC151*1000,SAM!BC151&lt;0,SAM!BC151*1000,SAM!BC151=0,"")</f>
        <v/>
      </c>
      <c r="BD151" s="57" t="str" cm="1">
        <f t="array" ref="BD151">_xlfn.IFS(SAM!BD151&gt;0,SAM!BD151*1000,SAM!BD151&lt;0,SAM!BD151*1000,SAM!BD151=0,"")</f>
        <v/>
      </c>
      <c r="BE151" s="57" t="str" cm="1">
        <f t="array" ref="BE151">_xlfn.IFS(SAM!BE151&gt;0,SAM!BE151*1000,SAM!BE151&lt;0,SAM!BE151*1000,SAM!BE151=0,"")</f>
        <v/>
      </c>
      <c r="BF151" s="57" t="str" cm="1">
        <f t="array" ref="BF151">_xlfn.IFS(SAM!BF151&gt;0,SAM!BF151*1000,SAM!BF151&lt;0,SAM!BF151*1000,SAM!BF151=0,"")</f>
        <v/>
      </c>
      <c r="BG151" s="57" t="str" cm="1">
        <f t="array" ref="BG151">_xlfn.IFS(SAM!BG151&gt;0,SAM!BG151*1000,SAM!BG151&lt;0,SAM!BG151*1000,SAM!BG151=0,"")</f>
        <v/>
      </c>
      <c r="BH151" s="57" t="str" cm="1">
        <f t="array" ref="BH151">_xlfn.IFS(SAM!BH151&gt;0,SAM!BH151*1000,SAM!BH151&lt;0,SAM!BH151*1000,SAM!BH151=0,"")</f>
        <v/>
      </c>
      <c r="BI151" s="57" t="str" cm="1">
        <f t="array" ref="BI151">_xlfn.IFS(SAM!BI151&gt;0,SAM!BI151*1000,SAM!BI151&lt;0,SAM!BI151*1000,SAM!BI151=0,"")</f>
        <v/>
      </c>
      <c r="BJ151" s="57" t="str" cm="1">
        <f t="array" ref="BJ151">_xlfn.IFS(SAM!BJ151&gt;0,SAM!BJ151*1000,SAM!BJ151&lt;0,SAM!BJ151*1000,SAM!BJ151=0,"")</f>
        <v/>
      </c>
      <c r="BK151" s="57" t="str" cm="1">
        <f t="array" ref="BK151">_xlfn.IFS(SAM!BK151&gt;0,SAM!BK151*1000,SAM!BK151&lt;0,SAM!BK151*1000,SAM!BK151=0,"")</f>
        <v/>
      </c>
      <c r="BL151" s="57" t="str" cm="1">
        <f t="array" ref="BL151">_xlfn.IFS(SAM!BL151&gt;0,SAM!BL151*1000,SAM!BL151&lt;0,SAM!BL151*1000,SAM!BL151=0,"")</f>
        <v/>
      </c>
      <c r="BM151" s="57" t="str" cm="1">
        <f t="array" ref="BM151">_xlfn.IFS(SAM!BM151&gt;0,SAM!BM151*1000,SAM!BM151&lt;0,SAM!BM151*1000,SAM!BM151=0,"")</f>
        <v/>
      </c>
      <c r="BN151" s="57" t="str" cm="1">
        <f t="array" ref="BN151">_xlfn.IFS(SAM!BN151&gt;0,SAM!BN151*1000,SAM!BN151&lt;0,SAM!BN151*1000,SAM!BN151=0,"")</f>
        <v/>
      </c>
      <c r="BO151" s="57" t="str" cm="1">
        <f t="array" ref="BO151">_xlfn.IFS(SAM!BO151&gt;0,SAM!BO151*1000,SAM!BO151&lt;0,SAM!BO151*1000,SAM!BO151=0,"")</f>
        <v/>
      </c>
      <c r="BP151" s="57" t="str" cm="1">
        <f t="array" ref="BP151">_xlfn.IFS(SAM!BP151&gt;0,SAM!BP151*1000,SAM!BP151&lt;0,SAM!BP151*1000,SAM!BP151=0,"")</f>
        <v/>
      </c>
      <c r="BQ151" s="57" t="str" cm="1">
        <f t="array" ref="BQ151">_xlfn.IFS(SAM!BQ151&gt;0,SAM!BQ151*1000,SAM!BQ151&lt;0,SAM!BQ151*1000,SAM!BQ151=0,"")</f>
        <v/>
      </c>
      <c r="BR151" s="57" t="str" cm="1">
        <f t="array" ref="BR151">_xlfn.IFS(SAM!BR151&gt;0,SAM!BR151*1000,SAM!BR151&lt;0,SAM!BR151*1000,SAM!BR151=0,"")</f>
        <v/>
      </c>
      <c r="BS151" s="57" t="str" cm="1">
        <f t="array" ref="BS151">_xlfn.IFS(SAM!BS151&gt;0,SAM!BS151*1000,SAM!BS151&lt;0,SAM!BS151*1000,SAM!BS151=0,"")</f>
        <v/>
      </c>
      <c r="BT151" s="57" t="str" cm="1">
        <f t="array" ref="BT151">_xlfn.IFS(SAM!BT151&gt;0,SAM!BT151*1000,SAM!BT151&lt;0,SAM!BT151*1000,SAM!BT151=0,"")</f>
        <v/>
      </c>
      <c r="BU151" s="57" t="str" cm="1">
        <f t="array" ref="BU151">_xlfn.IFS(SAM!BU151&gt;0,SAM!BU151*1000,SAM!BU151&lt;0,SAM!BU151*1000,SAM!BU151=0,"")</f>
        <v/>
      </c>
      <c r="BV151" s="57" t="str" cm="1">
        <f t="array" ref="BV151">_xlfn.IFS(SAM!BV151&gt;0,SAM!BV151*1000,SAM!BV151&lt;0,SAM!BV151*1000,SAM!BV151=0,"")</f>
        <v/>
      </c>
      <c r="BW151" s="57" t="str" cm="1">
        <f t="array" ref="BW151">_xlfn.IFS(SAM!BW151&gt;0,SAM!BW151*1000,SAM!BW151&lt;0,SAM!BW151*1000,SAM!BW151=0,"")</f>
        <v/>
      </c>
      <c r="BX151" s="57" t="str" cm="1">
        <f t="array" ref="BX151">_xlfn.IFS(SAM!BX151&gt;0,SAM!BX151*1000,SAM!BX151&lt;0,SAM!BX151*1000,SAM!BX151=0,"")</f>
        <v/>
      </c>
      <c r="BY151" s="57" t="str" cm="1">
        <f t="array" ref="BY151">_xlfn.IFS(SAM!BY151&gt;0,SAM!BY151*1000,SAM!BY151&lt;0,SAM!BY151*1000,SAM!BY151=0,"")</f>
        <v/>
      </c>
      <c r="BZ151" s="57" t="str" cm="1">
        <f t="array" ref="BZ151">_xlfn.IFS(SAM!BZ151&gt;0,SAM!BZ151*1000,SAM!BZ151&lt;0,SAM!BZ151*1000,SAM!BZ151=0,"")</f>
        <v/>
      </c>
      <c r="CA151" s="57" t="str" cm="1">
        <f t="array" ref="CA151">_xlfn.IFS(SAM!CA151&gt;0,SAM!CA151*1000,SAM!CA151&lt;0,SAM!CA151*1000,SAM!CA151=0,"")</f>
        <v/>
      </c>
      <c r="CB151" s="57" t="str" cm="1">
        <f t="array" ref="CB151">_xlfn.IFS(SAM!CB151&gt;0,SAM!CB151*1000,SAM!CB151&lt;0,SAM!CB151*1000,SAM!CB151=0,"")</f>
        <v/>
      </c>
      <c r="CC151" s="57" t="str" cm="1">
        <f t="array" ref="CC151">_xlfn.IFS(SAM!CC151&gt;0,SAM!CC151*1000,SAM!CC151&lt;0,SAM!CC151*1000,SAM!CC151=0,"")</f>
        <v/>
      </c>
      <c r="CD151" s="57" t="str" cm="1">
        <f t="array" ref="CD151">_xlfn.IFS(SAM!CD151&gt;0,SAM!CD151*1000,SAM!CD151&lt;0,SAM!CD151*1000,SAM!CD151=0,"")</f>
        <v/>
      </c>
      <c r="CE151" s="57" t="str" cm="1">
        <f t="array" ref="CE151">_xlfn.IFS(SAM!CE151&gt;0,SAM!CE151*1000,SAM!CE151&lt;0,SAM!CE151*1000,SAM!CE151=0,"")</f>
        <v/>
      </c>
      <c r="CF151" s="57" t="str" cm="1">
        <f t="array" ref="CF151">_xlfn.IFS(SAM!CF151&gt;0,SAM!CF151*1000,SAM!CF151&lt;0,SAM!CF151*1000,SAM!CF151=0,"")</f>
        <v/>
      </c>
      <c r="CG151" s="57" t="str" cm="1">
        <f t="array" ref="CG151">_xlfn.IFS(SAM!CG151&gt;0,SAM!CG151*1000,SAM!CG151&lt;0,SAM!CG151*1000,SAM!CG151=0,"")</f>
        <v/>
      </c>
      <c r="CH151" s="57" t="str" cm="1">
        <f t="array" ref="CH151">_xlfn.IFS(SAM!CH151&gt;0,SAM!CH151*1000,SAM!CH151&lt;0,SAM!CH151*1000,SAM!CH151=0,"")</f>
        <v/>
      </c>
      <c r="CI151" s="57" t="str" cm="1">
        <f t="array" ref="CI151">_xlfn.IFS(SAM!CI151&gt;0,SAM!CI151*1000,SAM!CI151&lt;0,SAM!CI151*1000,SAM!CI151=0,"")</f>
        <v/>
      </c>
      <c r="CJ151" s="57" t="str" cm="1">
        <f t="array" ref="CJ151">_xlfn.IFS(SAM!CJ151&gt;0,SAM!CJ151*1000,SAM!CJ151&lt;0,SAM!CJ151*1000,SAM!CJ151=0,"")</f>
        <v/>
      </c>
      <c r="CK151" s="57" t="str" cm="1">
        <f t="array" ref="CK151">_xlfn.IFS(SAM!CK151&gt;0,SAM!CK151*1000,SAM!CK151&lt;0,SAM!CK151*1000,SAM!CK151=0,"")</f>
        <v/>
      </c>
      <c r="CL151" s="57" t="str" cm="1">
        <f t="array" ref="CL151">_xlfn.IFS(SAM!CL151&gt;0,SAM!CL151*1000,SAM!CL151&lt;0,SAM!CL151*1000,SAM!CL151=0,"")</f>
        <v/>
      </c>
      <c r="CM151" s="57" t="str" cm="1">
        <f t="array" ref="CM151">_xlfn.IFS(SAM!CM151&gt;0,SAM!CM151*1000,SAM!CM151&lt;0,SAM!CM151*1000,SAM!CM151=0,"")</f>
        <v/>
      </c>
      <c r="CN151" s="57" t="str" cm="1">
        <f t="array" ref="CN151">_xlfn.IFS(SAM!CN151&gt;0,SAM!CN151*1000,SAM!CN151&lt;0,SAM!CN151*1000,SAM!CN151=0,"")</f>
        <v/>
      </c>
      <c r="CO151" s="57" t="str" cm="1">
        <f t="array" ref="CO151">_xlfn.IFS(SAM!CO151&gt;0,SAM!CO151*1000,SAM!CO151&lt;0,SAM!CO151*1000,SAM!CO151=0,"")</f>
        <v/>
      </c>
      <c r="CP151" s="57" t="str" cm="1">
        <f t="array" ref="CP151">_xlfn.IFS(SAM!CP151&gt;0,SAM!CP151*1000,SAM!CP151&lt;0,SAM!CP151*1000,SAM!CP151=0,"")</f>
        <v/>
      </c>
      <c r="CQ151" s="57" t="str" cm="1">
        <f t="array" ref="CQ151">_xlfn.IFS(SAM!CQ151&gt;0,SAM!CQ151*1000,SAM!CQ151&lt;0,SAM!CQ151*1000,SAM!CQ151=0,"")</f>
        <v/>
      </c>
      <c r="CR151" s="57" t="str" cm="1">
        <f t="array" ref="CR151">_xlfn.IFS(SAM!CR151&gt;0,SAM!CR151*1000,SAM!CR151&lt;0,SAM!CR151*1000,SAM!CR151=0,"")</f>
        <v/>
      </c>
      <c r="CS151" s="57" t="str" cm="1">
        <f t="array" ref="CS151">_xlfn.IFS(SAM!CS151&gt;0,SAM!CS151*1000,SAM!CS151&lt;0,SAM!CS151*1000,SAM!CS151=0,"")</f>
        <v/>
      </c>
      <c r="CT151" s="57" t="str" cm="1">
        <f t="array" ref="CT151">_xlfn.IFS(SAM!CT151&gt;0,SAM!CT151*1000,SAM!CT151&lt;0,SAM!CT151*1000,SAM!CT151=0,"")</f>
        <v/>
      </c>
      <c r="CU151" s="57" t="str" cm="1">
        <f t="array" ref="CU151">_xlfn.IFS(SAM!CU151&gt;0,SAM!CU151*1000,SAM!CU151&lt;0,SAM!CU151*1000,SAM!CU151=0,"")</f>
        <v/>
      </c>
      <c r="CV151" s="57" t="str" cm="1">
        <f t="array" ref="CV151">_xlfn.IFS(SAM!CV151&gt;0,SAM!CV151*1000,SAM!CV151&lt;0,SAM!CV151*1000,SAM!CV151=0,"")</f>
        <v/>
      </c>
      <c r="CW151" s="57" t="str" cm="1">
        <f t="array" ref="CW151">_xlfn.IFS(SAM!CW151&gt;0,SAM!CW151*1000,SAM!CW151&lt;0,SAM!CW151*1000,SAM!CW151=0,"")</f>
        <v/>
      </c>
      <c r="CX151" s="57" t="str" cm="1">
        <f t="array" ref="CX151">_xlfn.IFS(SAM!CX151&gt;0,SAM!CX151*1000,SAM!CX151&lt;0,SAM!CX151*1000,SAM!CX151=0,"")</f>
        <v/>
      </c>
      <c r="CY151" s="57" t="str" cm="1">
        <f t="array" ref="CY151">_xlfn.IFS(SAM!CY151&gt;0,SAM!CY151*1000,SAM!CY151&lt;0,SAM!CY151*1000,SAM!CY151=0,"")</f>
        <v/>
      </c>
      <c r="CZ151" s="57" t="str" cm="1">
        <f t="array" ref="CZ151">_xlfn.IFS(SAM!CZ151&gt;0,SAM!CZ151*1000,SAM!CZ151&lt;0,SAM!CZ151*1000,SAM!CZ151=0,"")</f>
        <v/>
      </c>
      <c r="DA151" s="57" t="str" cm="1">
        <f t="array" ref="DA151">_xlfn.IFS(SAM!DA151&gt;0,SAM!DA151*1000,SAM!DA151&lt;0,SAM!DA151*1000,SAM!DA151=0,"")</f>
        <v/>
      </c>
      <c r="DB151" s="57" t="str" cm="1">
        <f t="array" ref="DB151">_xlfn.IFS(SAM!DB151&gt;0,SAM!DB151*1000,SAM!DB151&lt;0,SAM!DB151*1000,SAM!DB151=0,"")</f>
        <v/>
      </c>
      <c r="DC151" s="57" t="str" cm="1">
        <f t="array" ref="DC151">_xlfn.IFS(SAM!DC151&gt;0,SAM!DC151*1000,SAM!DC151&lt;0,SAM!DC151*1000,SAM!DC151=0,"")</f>
        <v/>
      </c>
      <c r="DD151" s="57" t="str" cm="1">
        <f t="array" ref="DD151">_xlfn.IFS(SAM!DD151&gt;0,SAM!DD151*1000,SAM!DD151&lt;0,SAM!DD151*1000,SAM!DD151=0,"")</f>
        <v/>
      </c>
      <c r="DE151" s="57" t="str" cm="1">
        <f t="array" ref="DE151">_xlfn.IFS(SAM!DE151&gt;0,SAM!DE151*1000,SAM!DE151&lt;0,SAM!DE151*1000,SAM!DE151=0,"")</f>
        <v/>
      </c>
      <c r="DF151" s="57" t="str" cm="1">
        <f t="array" ref="DF151">_xlfn.IFS(SAM!DF151&gt;0,SAM!DF151*1000,SAM!DF151&lt;0,SAM!DF151*1000,SAM!DF151=0,"")</f>
        <v/>
      </c>
      <c r="DG151" s="57" t="str" cm="1">
        <f t="array" ref="DG151">_xlfn.IFS(SAM!DG151&gt;0,SAM!DG151*1000,SAM!DG151&lt;0,SAM!DG151*1000,SAM!DG151=0,"")</f>
        <v/>
      </c>
      <c r="DH151" s="57" t="str" cm="1">
        <f t="array" ref="DH151">_xlfn.IFS(SAM!DH151&gt;0,SAM!DH151*1000,SAM!DH151&lt;0,SAM!DH151*1000,SAM!DH151=0,"")</f>
        <v/>
      </c>
      <c r="DI151" s="57" t="str" cm="1">
        <f t="array" ref="DI151">_xlfn.IFS(SAM!DI151&gt;0,SAM!DI151*1000,SAM!DI151&lt;0,SAM!DI151*1000,SAM!DI151=0,"")</f>
        <v/>
      </c>
      <c r="DJ151" s="57" t="str" cm="1">
        <f t="array" ref="DJ151">_xlfn.IFS(SAM!DJ151&gt;0,SAM!DJ151*1000,SAM!DJ151&lt;0,SAM!DJ151*1000,SAM!DJ151=0,"")</f>
        <v/>
      </c>
      <c r="DK151" s="57" t="str" cm="1">
        <f t="array" ref="DK151">_xlfn.IFS(SAM!DK151&gt;0,SAM!DK151*1000,SAM!DK151&lt;0,SAM!DK151*1000,SAM!DK151=0,"")</f>
        <v/>
      </c>
      <c r="DL151" s="57" t="str" cm="1">
        <f t="array" ref="DL151">_xlfn.IFS(SAM!DL151&gt;0,SAM!DL151*1000,SAM!DL151&lt;0,SAM!DL151*1000,SAM!DL151=0,"")</f>
        <v/>
      </c>
      <c r="DM151" s="57" t="str" cm="1">
        <f t="array" ref="DM151">_xlfn.IFS(SAM!DM151&gt;0,SAM!DM151*1000,SAM!DM151&lt;0,SAM!DM151*1000,SAM!DM151=0,"")</f>
        <v/>
      </c>
      <c r="DN151" s="57" t="str" cm="1">
        <f t="array" ref="DN151">_xlfn.IFS(SAM!DN151&gt;0,SAM!DN151*1000,SAM!DN151&lt;0,SAM!DN151*1000,SAM!DN151=0,"")</f>
        <v/>
      </c>
      <c r="DO151" s="57" t="str" cm="1">
        <f t="array" ref="DO151">_xlfn.IFS(SAM!DO151&gt;0,SAM!DO151*1000,SAM!DO151&lt;0,SAM!DO151*1000,SAM!DO151=0,"")</f>
        <v/>
      </c>
      <c r="DP151" s="57" t="str" cm="1">
        <f t="array" ref="DP151">_xlfn.IFS(SAM!DP151&gt;0,SAM!DP151*1000,SAM!DP151&lt;0,SAM!DP151*1000,SAM!DP151=0,"")</f>
        <v/>
      </c>
      <c r="DQ151" s="57" t="str" cm="1">
        <f t="array" ref="DQ151">_xlfn.IFS(SAM!DQ151&gt;0,SAM!DQ151*1000,SAM!DQ151&lt;0,SAM!DQ151*1000,SAM!DQ151=0,"")</f>
        <v/>
      </c>
      <c r="DR151" s="57" t="str" cm="1">
        <f t="array" ref="DR151">_xlfn.IFS(SAM!DR151&gt;0,SAM!DR151*1000,SAM!DR151&lt;0,SAM!DR151*1000,SAM!DR151=0,"")</f>
        <v/>
      </c>
      <c r="DS151" s="57" t="str" cm="1">
        <f t="array" ref="DS151">_xlfn.IFS(SAM!DS151&gt;0,SAM!DS151*1000,SAM!DS151&lt;0,SAM!DS151*1000,SAM!DS151=0,"")</f>
        <v/>
      </c>
      <c r="DT151" s="57" t="str" cm="1">
        <f t="array" ref="DT151">_xlfn.IFS(SAM!DT151&gt;0,SAM!DT151*1000,SAM!DT151&lt;0,SAM!DT151*1000,SAM!DT151=0,"")</f>
        <v/>
      </c>
      <c r="DU151" s="57" t="str" cm="1">
        <f t="array" ref="DU151">_xlfn.IFS(SAM!DU151&gt;0,SAM!DU151*1000,SAM!DU151&lt;0,SAM!DU151*1000,SAM!DU151=0,"")</f>
        <v/>
      </c>
      <c r="DV151" s="57" t="str" cm="1">
        <f t="array" ref="DV151">_xlfn.IFS(SAM!DV151&gt;0,SAM!DV151*1000,SAM!DV151&lt;0,SAM!DV151*1000,SAM!DV151=0,"")</f>
        <v/>
      </c>
      <c r="DW151" s="57" t="str" cm="1">
        <f t="array" ref="DW151">_xlfn.IFS(SAM!DW151&gt;0,SAM!DW151*1000,SAM!DW151&lt;0,SAM!DW151*1000,SAM!DW151=0,"")</f>
        <v/>
      </c>
      <c r="DX151" s="57" t="str" cm="1">
        <f t="array" ref="DX151">_xlfn.IFS(SAM!DX151&gt;0,SAM!DX151*1000,SAM!DX151&lt;0,SAM!DX151*1000,SAM!DX151=0,"")</f>
        <v/>
      </c>
      <c r="DY151" s="57" t="str" cm="1">
        <f t="array" ref="DY151">_xlfn.IFS(SAM!DY151&gt;0,SAM!DY151*1000,SAM!DY151&lt;0,SAM!DY151*1000,SAM!DY151=0,"")</f>
        <v/>
      </c>
      <c r="DZ151" s="57" t="str" cm="1">
        <f t="array" ref="DZ151">_xlfn.IFS(SAM!DZ151&gt;0,SAM!DZ151*1000,SAM!DZ151&lt;0,SAM!DZ151*1000,SAM!DZ151=0,"")</f>
        <v/>
      </c>
      <c r="EA151" s="57" t="str" cm="1">
        <f t="array" ref="EA151">_xlfn.IFS(SAM!EA151&gt;0,SAM!EA151*1000,SAM!EA151&lt;0,SAM!EA151*1000,SAM!EA151=0,"")</f>
        <v/>
      </c>
      <c r="EB151" s="57" t="str" cm="1">
        <f t="array" ref="EB151">_xlfn.IFS(SAM!EB151&gt;0,SAM!EB151*1000,SAM!EB151&lt;0,SAM!EB151*1000,SAM!EB151=0,"")</f>
        <v/>
      </c>
      <c r="EC151" s="57" t="str" cm="1">
        <f t="array" ref="EC151">_xlfn.IFS(SAM!EC151&gt;0,SAM!EC151*1000,SAM!EC151&lt;0,SAM!EC151*1000,SAM!EC151=0,"")</f>
        <v/>
      </c>
      <c r="ED151" s="57" t="str" cm="1">
        <f t="array" ref="ED151">_xlfn.IFS(SAM!ED151&gt;0,SAM!ED151*1000,SAM!ED151&lt;0,SAM!ED151*1000,SAM!ED151=0,"")</f>
        <v/>
      </c>
      <c r="EE151" s="57" t="str" cm="1">
        <f t="array" ref="EE151">_xlfn.IFS(SAM!EE151&gt;0,SAM!EE151*1000,SAM!EE151&lt;0,SAM!EE151*1000,SAM!EE151=0,"")</f>
        <v/>
      </c>
      <c r="EF151" s="57" t="str" cm="1">
        <f t="array" ref="EF151">_xlfn.IFS(SAM!EF151&gt;0,SAM!EF151*1000,SAM!EF151&lt;0,SAM!EF151*1000,SAM!EF151=0,"")</f>
        <v/>
      </c>
      <c r="EG151" s="57" t="str" cm="1">
        <f t="array" ref="EG151">_xlfn.IFS(SAM!EG151&gt;0,SAM!EG151*1000,SAM!EG151&lt;0,SAM!EG151*1000,SAM!EG151=0,"")</f>
        <v/>
      </c>
      <c r="EH151" s="57" t="str" cm="1">
        <f t="array" ref="EH151">_xlfn.IFS(SAM!EH151&gt;0,SAM!EH151*1000,SAM!EH151&lt;0,SAM!EH151*1000,SAM!EH151=0,"")</f>
        <v/>
      </c>
      <c r="EI151" s="57" t="str" cm="1">
        <f t="array" ref="EI151">_xlfn.IFS(SAM!EI151&gt;0,SAM!EI151*1000,SAM!EI151&lt;0,SAM!EI151*1000,SAM!EI151=0,"")</f>
        <v/>
      </c>
      <c r="EJ151" s="57" t="str" cm="1">
        <f t="array" ref="EJ151">_xlfn.IFS(SAM!EJ151&gt;0,SAM!EJ151*1000,SAM!EJ151&lt;0,SAM!EJ151*1000,SAM!EJ151=0,"")</f>
        <v/>
      </c>
      <c r="EK151" s="57" t="str" cm="1">
        <f t="array" ref="EK151">_xlfn.IFS(SAM!EK151&gt;0,SAM!EK151*1000,SAM!EK151&lt;0,SAM!EK151*1000,SAM!EK151=0,"")</f>
        <v/>
      </c>
      <c r="EL151" s="57" t="str" cm="1">
        <f t="array" ref="EL151">_xlfn.IFS(SAM!EL151&gt;0,SAM!EL151*1000,SAM!EL151&lt;0,SAM!EL151*1000,SAM!EL151=0,"")</f>
        <v/>
      </c>
      <c r="EM151" s="57" t="str" cm="1">
        <f t="array" ref="EM151">_xlfn.IFS(SAM!EM151&gt;0,SAM!EM151*1000,SAM!EM151&lt;0,SAM!EM151*1000,SAM!EM151=0,"")</f>
        <v/>
      </c>
      <c r="EN151" s="57" t="str" cm="1">
        <f t="array" ref="EN151">_xlfn.IFS(SAM!EN151&gt;0,SAM!EN151*1000,SAM!EN151&lt;0,SAM!EN151*1000,SAM!EN151=0,"")</f>
        <v/>
      </c>
      <c r="EO151" s="57" t="str" cm="1">
        <f t="array" ref="EO151">_xlfn.IFS(SAM!EO151&gt;0,SAM!EO151*1000,SAM!EO151&lt;0,SAM!EO151*1000,SAM!EO151=0,"")</f>
        <v/>
      </c>
      <c r="EP151" s="57" t="str" cm="1">
        <f t="array" ref="EP151">_xlfn.IFS(SAM!EP151&gt;0,SAM!EP151*1000,SAM!EP151&lt;0,SAM!EP151*1000,SAM!EP151=0,"")</f>
        <v/>
      </c>
      <c r="EQ151" s="57" t="str" cm="1">
        <f t="array" ref="EQ151">_xlfn.IFS(SAM!EQ151&gt;0,SAM!EQ151*1000,SAM!EQ151&lt;0,SAM!EQ151*1000,SAM!EQ151=0,"")</f>
        <v/>
      </c>
      <c r="ER151" s="57" t="str" cm="1">
        <f t="array" ref="ER151">_xlfn.IFS(SAM!ER151&gt;0,SAM!ER151*1000,SAM!ER151&lt;0,SAM!ER151*1000,SAM!ER151=0,"")</f>
        <v/>
      </c>
      <c r="ES151" s="57" t="str" cm="1">
        <f t="array" ref="ES151">_xlfn.IFS(SAM!ES151&gt;0,SAM!ES151*1000,SAM!ES151&lt;0,SAM!ES151*1000,SAM!ES151=0,"")</f>
        <v/>
      </c>
      <c r="ET151" s="57" t="str" cm="1">
        <f t="array" ref="ET151">_xlfn.IFS(SAM!ET151&gt;0,SAM!ET151*1000,SAM!ET151&lt;0,SAM!ET151*1000,SAM!ET151=0,"")</f>
        <v/>
      </c>
      <c r="EU151" s="57" t="str" cm="1">
        <f t="array" ref="EU151">_xlfn.IFS(SAM!EU151&gt;0,SAM!EU151*1000,SAM!EU151&lt;0,SAM!EU151*1000,SAM!EU151=0,"")</f>
        <v/>
      </c>
      <c r="EV151" s="57" t="str" cm="1">
        <f t="array" ref="EV151">_xlfn.IFS(SAM!EV151&gt;0,SAM!EV151*1000,SAM!EV151&lt;0,SAM!EV151*1000,SAM!EV151=0,"")</f>
        <v/>
      </c>
      <c r="EW151" s="57" t="str" cm="1">
        <f t="array" ref="EW151">_xlfn.IFS(SAM!EW151&gt;0,SAM!EW151*1000,SAM!EW151&lt;0,SAM!EW151*1000,SAM!EW151=0,"")</f>
        <v/>
      </c>
      <c r="EX151" s="57" t="str" cm="1">
        <f t="array" ref="EX151">_xlfn.IFS(SAM!EX151&gt;0,SAM!EX151*1000,SAM!EX151&lt;0,SAM!EX151*1000,SAM!EX151=0,"")</f>
        <v/>
      </c>
      <c r="EY151" s="57" t="str" cm="1">
        <f t="array" ref="EY151">_xlfn.IFS(SAM!EY151&gt;0,SAM!EY151*1000,SAM!EY151&lt;0,SAM!EY151*1000,SAM!EY151=0,"")</f>
        <v/>
      </c>
      <c r="EZ151" s="57" t="str" cm="1">
        <f t="array" ref="EZ151">_xlfn.IFS(SAM!EZ151&gt;0,SAM!EZ151*1000,SAM!EZ151&lt;0,SAM!EZ151*1000,SAM!EZ151=0,"")</f>
        <v/>
      </c>
      <c r="FA151" s="57" t="str" cm="1">
        <f t="array" ref="FA151">_xlfn.IFS(SAM!FA151&gt;0,SAM!FA151*1000,SAM!FA151&lt;0,SAM!FA151*1000,SAM!FA151=0,"")</f>
        <v/>
      </c>
      <c r="FB151" s="57" t="str" cm="1">
        <f t="array" ref="FB151">_xlfn.IFS(SAM!FB151&gt;0,SAM!FB151*1000,SAM!FB151&lt;0,SAM!FB151*1000,SAM!FB151=0,"")</f>
        <v/>
      </c>
      <c r="FC151" s="57" t="str" cm="1">
        <f t="array" ref="FC151">_xlfn.IFS(SAM!FC151&gt;0,SAM!FC151*1000,SAM!FC151&lt;0,SAM!FC151*1000,SAM!FC151=0,"")</f>
        <v/>
      </c>
      <c r="FD151" s="57" t="str" cm="1">
        <f t="array" ref="FD151">_xlfn.IFS(SAM!FD151&gt;0,SAM!FD151*1000,SAM!FD151&lt;0,SAM!FD151*1000,SAM!FD151=0,"")</f>
        <v/>
      </c>
      <c r="FE151" s="57" t="str" cm="1">
        <f t="array" ref="FE151">_xlfn.IFS(SAM!FE151&gt;0,SAM!FE151*1000,SAM!FE151&lt;0,SAM!FE151*1000,SAM!FE151=0,"")</f>
        <v/>
      </c>
      <c r="FF151" s="57" t="str" cm="1">
        <f t="array" ref="FF151">_xlfn.IFS(SAM!FF151&gt;0,SAM!FF151*1000,SAM!FF151&lt;0,SAM!FF151*1000,SAM!FF151=0,"")</f>
        <v/>
      </c>
      <c r="FG151" s="57" t="str" cm="1">
        <f t="array" ref="FG151">_xlfn.IFS(SAM!FG151&gt;0,SAM!FG151*1000,SAM!FG151&lt;0,SAM!FG151*1000,SAM!FG151=0,"")</f>
        <v/>
      </c>
      <c r="FH151" s="57" t="str" cm="1">
        <f t="array" ref="FH151">_xlfn.IFS(SAM!FH151&gt;0,SAM!FH151*1000,SAM!FH151&lt;0,SAM!FH151*1000,SAM!FH151=0,"")</f>
        <v/>
      </c>
      <c r="FI151" s="57" t="str" cm="1">
        <f t="array" ref="FI151">_xlfn.IFS(SAM!FI151&gt;0,SAM!FI151*1000,SAM!FI151&lt;0,SAM!FI151*1000,SAM!FI151=0,"")</f>
        <v/>
      </c>
      <c r="FJ151" s="57" t="str" cm="1">
        <f t="array" ref="FJ151">_xlfn.IFS(SAM!FJ151&gt;0,SAM!FJ151*1000,SAM!FJ151&lt;0,SAM!FJ151*1000,SAM!FJ151=0,"")</f>
        <v/>
      </c>
      <c r="FK151" s="57" t="str" cm="1">
        <f t="array" ref="FK151">_xlfn.IFS(SAM!FK151&gt;0,SAM!FK151*1000,SAM!FK151&lt;0,SAM!FK151*1000,SAM!FK151=0,"")</f>
        <v/>
      </c>
      <c r="FL151" s="57" t="str" cm="1">
        <f t="array" ref="FL151">_xlfn.IFS(SAM!FL151&gt;0,SAM!FL151*1000,SAM!FL151&lt;0,SAM!FL151*1000,SAM!FL151=0,"")</f>
        <v/>
      </c>
      <c r="FM151" s="57" t="str" cm="1">
        <f t="array" ref="FM151">_xlfn.IFS(SAM!FM151&gt;0,SAM!FM151*1000,SAM!FM151&lt;0,SAM!FM151*1000,SAM!FM151=0,"")</f>
        <v/>
      </c>
      <c r="FN151" s="57" t="str" cm="1">
        <f t="array" ref="FN151">_xlfn.IFS(SAM!FN151&gt;0,SAM!FN151*1000,SAM!FN151&lt;0,SAM!FN151*1000,SAM!FN151=0,"")</f>
        <v/>
      </c>
      <c r="FO151" s="57" t="str" cm="1">
        <f t="array" ref="FO151">_xlfn.IFS(SAM!FO151&gt;0,SAM!FO151*1000,SAM!FO151&lt;0,SAM!FO151*1000,SAM!FO151=0,"")</f>
        <v/>
      </c>
      <c r="FP151" s="57" t="str" cm="1">
        <f t="array" ref="FP151">_xlfn.IFS(SAM!FP151&gt;0,SAM!FP151*1000,SAM!FP151&lt;0,SAM!FP151*1000,SAM!FP151=0,"")</f>
        <v/>
      </c>
      <c r="FR151">
        <f t="shared" si="2"/>
        <v>40783.082984041146</v>
      </c>
    </row>
    <row r="152" spans="1:174" x14ac:dyDescent="0.3">
      <c r="A152" t="s">
        <v>885</v>
      </c>
      <c r="B152" s="57" t="str" cm="1">
        <f t="array" ref="B152">_xlfn.IFS(SAM!B152&gt;0,SAM!B152*1000,SAM!B152&lt;0,SAM!B152*1000,SAM!B152=0,"")</f>
        <v/>
      </c>
      <c r="C152" s="57" t="str" cm="1">
        <f t="array" ref="C152">_xlfn.IFS(SAM!C152&gt;0,SAM!C152*1000,SAM!C152&lt;0,SAM!C152*1000,SAM!C152=0,"")</f>
        <v/>
      </c>
      <c r="D152" s="57" t="str" cm="1">
        <f t="array" ref="D152">_xlfn.IFS(SAM!D152&gt;0,SAM!D152*1000,SAM!D152&lt;0,SAM!D152*1000,SAM!D152=0,"")</f>
        <v/>
      </c>
      <c r="E152" s="57" t="str" cm="1">
        <f t="array" ref="E152">_xlfn.IFS(SAM!E152&gt;0,SAM!E152*1000,SAM!E152&lt;0,SAM!E152*1000,SAM!E152=0,"")</f>
        <v/>
      </c>
      <c r="F152" s="57" t="str" cm="1">
        <f t="array" ref="F152">_xlfn.IFS(SAM!F152&gt;0,SAM!F152*1000,SAM!F152&lt;0,SAM!F152*1000,SAM!F152=0,"")</f>
        <v/>
      </c>
      <c r="G152" s="57" t="str" cm="1">
        <f t="array" ref="G152">_xlfn.IFS(SAM!G152&gt;0,SAM!G152*1000,SAM!G152&lt;0,SAM!G152*1000,SAM!G152=0,"")</f>
        <v/>
      </c>
      <c r="H152" s="57" t="str" cm="1">
        <f t="array" ref="H152">_xlfn.IFS(SAM!H152&gt;0,SAM!H152*1000,SAM!H152&lt;0,SAM!H152*1000,SAM!H152=0,"")</f>
        <v/>
      </c>
      <c r="I152" s="57" t="str" cm="1">
        <f t="array" ref="I152">_xlfn.IFS(SAM!I152&gt;0,SAM!I152*1000,SAM!I152&lt;0,SAM!I152*1000,SAM!I152=0,"")</f>
        <v/>
      </c>
      <c r="J152" s="57" t="str" cm="1">
        <f t="array" ref="J152">_xlfn.IFS(SAM!J152&gt;0,SAM!J152*1000,SAM!J152&lt;0,SAM!J152*1000,SAM!J152=0,"")</f>
        <v/>
      </c>
      <c r="K152" s="57" t="str" cm="1">
        <f t="array" ref="K152">_xlfn.IFS(SAM!K152&gt;0,SAM!K152*1000,SAM!K152&lt;0,SAM!K152*1000,SAM!K152=0,"")</f>
        <v/>
      </c>
      <c r="L152" s="57" t="str" cm="1">
        <f t="array" ref="L152">_xlfn.IFS(SAM!L152&gt;0,SAM!L152*1000,SAM!L152&lt;0,SAM!L152*1000,SAM!L152=0,"")</f>
        <v/>
      </c>
      <c r="M152" s="57" t="str" cm="1">
        <f t="array" ref="M152">_xlfn.IFS(SAM!M152&gt;0,SAM!M152*1000,SAM!M152&lt;0,SAM!M152*1000,SAM!M152=0,"")</f>
        <v/>
      </c>
      <c r="N152" s="57" t="str" cm="1">
        <f t="array" ref="N152">_xlfn.IFS(SAM!N152&gt;0,SAM!N152*1000,SAM!N152&lt;0,SAM!N152*1000,SAM!N152=0,"")</f>
        <v/>
      </c>
      <c r="O152" s="57" t="str" cm="1">
        <f t="array" ref="O152">_xlfn.IFS(SAM!O152&gt;0,SAM!O152*1000,SAM!O152&lt;0,SAM!O152*1000,SAM!O152=0,"")</f>
        <v/>
      </c>
      <c r="P152" s="57" t="str" cm="1">
        <f t="array" ref="P152">_xlfn.IFS(SAM!P152&gt;0,SAM!P152*1000,SAM!P152&lt;0,SAM!P152*1000,SAM!P152=0,"")</f>
        <v/>
      </c>
      <c r="Q152" s="57" t="str" cm="1">
        <f t="array" ref="Q152">_xlfn.IFS(SAM!Q152&gt;0,SAM!Q152*1000,SAM!Q152&lt;0,SAM!Q152*1000,SAM!Q152=0,"")</f>
        <v/>
      </c>
      <c r="R152" s="57" t="str" cm="1">
        <f t="array" ref="R152">_xlfn.IFS(SAM!R152&gt;0,SAM!R152*1000,SAM!R152&lt;0,SAM!R152*1000,SAM!R152=0,"")</f>
        <v/>
      </c>
      <c r="S152" s="57" t="str" cm="1">
        <f t="array" ref="S152">_xlfn.IFS(SAM!S152&gt;0,SAM!S152*1000,SAM!S152&lt;0,SAM!S152*1000,SAM!S152=0,"")</f>
        <v/>
      </c>
      <c r="T152" s="57" t="str" cm="1">
        <f t="array" ref="T152">_xlfn.IFS(SAM!T152&gt;0,SAM!T152*1000,SAM!T152&lt;0,SAM!T152*1000,SAM!T152=0,"")</f>
        <v/>
      </c>
      <c r="U152" s="57" t="str" cm="1">
        <f t="array" ref="U152">_xlfn.IFS(SAM!U152&gt;0,SAM!U152*1000,SAM!U152&lt;0,SAM!U152*1000,SAM!U152=0,"")</f>
        <v/>
      </c>
      <c r="V152" s="57" t="str" cm="1">
        <f t="array" ref="V152">_xlfn.IFS(SAM!V152&gt;0,SAM!V152*1000,SAM!V152&lt;0,SAM!V152*1000,SAM!V152=0,"")</f>
        <v/>
      </c>
      <c r="W152" s="57" t="str" cm="1">
        <f t="array" ref="W152">_xlfn.IFS(SAM!W152&gt;0,SAM!W152*1000,SAM!W152&lt;0,SAM!W152*1000,SAM!W152=0,"")</f>
        <v/>
      </c>
      <c r="X152" s="57" t="str" cm="1">
        <f t="array" ref="X152">_xlfn.IFS(SAM!X152&gt;0,SAM!X152*1000,SAM!X152&lt;0,SAM!X152*1000,SAM!X152=0,"")</f>
        <v/>
      </c>
      <c r="Y152" s="57" t="str" cm="1">
        <f t="array" ref="Y152">_xlfn.IFS(SAM!Y152&gt;0,SAM!Y152*1000,SAM!Y152&lt;0,SAM!Y152*1000,SAM!Y152=0,"")</f>
        <v/>
      </c>
      <c r="Z152" s="57" t="str" cm="1">
        <f t="array" ref="Z152">_xlfn.IFS(SAM!Z152&gt;0,SAM!Z152*1000,SAM!Z152&lt;0,SAM!Z152*1000,SAM!Z152=0,"")</f>
        <v/>
      </c>
      <c r="AA152" s="57" t="str" cm="1">
        <f t="array" ref="AA152">_xlfn.IFS(SAM!AA152&gt;0,SAM!AA152*1000,SAM!AA152&lt;0,SAM!AA152*1000,SAM!AA152=0,"")</f>
        <v/>
      </c>
      <c r="AB152" s="57" t="str" cm="1">
        <f t="array" ref="AB152">_xlfn.IFS(SAM!AB152&gt;0,SAM!AB152*1000,SAM!AB152&lt;0,SAM!AB152*1000,SAM!AB152=0,"")</f>
        <v/>
      </c>
      <c r="AC152" s="57" t="str" cm="1">
        <f t="array" ref="AC152">_xlfn.IFS(SAM!AC152&gt;0,SAM!AC152*1000,SAM!AC152&lt;0,SAM!AC152*1000,SAM!AC152=0,"")</f>
        <v/>
      </c>
      <c r="AD152" s="57" t="str" cm="1">
        <f t="array" ref="AD152">_xlfn.IFS(SAM!AD152&gt;0,SAM!AD152*1000,SAM!AD152&lt;0,SAM!AD152*1000,SAM!AD152=0,"")</f>
        <v/>
      </c>
      <c r="AE152" s="57" t="str" cm="1">
        <f t="array" ref="AE152">_xlfn.IFS(SAM!AE152&gt;0,SAM!AE152*1000,SAM!AE152&lt;0,SAM!AE152*1000,SAM!AE152=0,"")</f>
        <v/>
      </c>
      <c r="AF152" s="57" t="str" cm="1">
        <f t="array" ref="AF152">_xlfn.IFS(SAM!AF152&gt;0,SAM!AF152*1000,SAM!AF152&lt;0,SAM!AF152*1000,SAM!AF152=0,"")</f>
        <v/>
      </c>
      <c r="AG152" s="57" t="str" cm="1">
        <f t="array" ref="AG152">_xlfn.IFS(SAM!AG152&gt;0,SAM!AG152*1000,SAM!AG152&lt;0,SAM!AG152*1000,SAM!AG152=0,"")</f>
        <v/>
      </c>
      <c r="AH152" s="57" t="str" cm="1">
        <f t="array" ref="AH152">_xlfn.IFS(SAM!AH152&gt;0,SAM!AH152*1000,SAM!AH152&lt;0,SAM!AH152*1000,SAM!AH152=0,"")</f>
        <v/>
      </c>
      <c r="AI152" s="57" t="str" cm="1">
        <f t="array" ref="AI152">_xlfn.IFS(SAM!AI152&gt;0,SAM!AI152*1000,SAM!AI152&lt;0,SAM!AI152*1000,SAM!AI152=0,"")</f>
        <v/>
      </c>
      <c r="AJ152" s="57" t="str" cm="1">
        <f t="array" ref="AJ152">_xlfn.IFS(SAM!AJ152&gt;0,SAM!AJ152*1000,SAM!AJ152&lt;0,SAM!AJ152*1000,SAM!AJ152=0,"")</f>
        <v/>
      </c>
      <c r="AK152" s="57" t="str" cm="1">
        <f t="array" ref="AK152">_xlfn.IFS(SAM!AK152&gt;0,SAM!AK152*1000,SAM!AK152&lt;0,SAM!AK152*1000,SAM!AK152=0,"")</f>
        <v/>
      </c>
      <c r="AL152" s="57" t="str" cm="1">
        <f t="array" ref="AL152">_xlfn.IFS(SAM!AL152&gt;0,SAM!AL152*1000,SAM!AL152&lt;0,SAM!AL152*1000,SAM!AL152=0,"")</f>
        <v/>
      </c>
      <c r="AM152" s="57" t="str" cm="1">
        <f t="array" ref="AM152">_xlfn.IFS(SAM!AM152&gt;0,SAM!AM152*1000,SAM!AM152&lt;0,SAM!AM152*1000,SAM!AM152=0,"")</f>
        <v/>
      </c>
      <c r="AN152" s="57" t="str" cm="1">
        <f t="array" ref="AN152">_xlfn.IFS(SAM!AN152&gt;0,SAM!AN152*1000,SAM!AN152&lt;0,SAM!AN152*1000,SAM!AN152=0,"")</f>
        <v/>
      </c>
      <c r="AO152" s="57" t="str" cm="1">
        <f t="array" ref="AO152">_xlfn.IFS(SAM!AO152&gt;0,SAM!AO152*1000,SAM!AO152&lt;0,SAM!AO152*1000,SAM!AO152=0,"")</f>
        <v/>
      </c>
      <c r="AP152" s="57" t="str" cm="1">
        <f t="array" ref="AP152">_xlfn.IFS(SAM!AP152&gt;0,SAM!AP152*1000,SAM!AP152&lt;0,SAM!AP152*1000,SAM!AP152=0,"")</f>
        <v/>
      </c>
      <c r="AQ152" s="57" t="str" cm="1">
        <f t="array" ref="AQ152">_xlfn.IFS(SAM!AQ152&gt;0,SAM!AQ152*1000,SAM!AQ152&lt;0,SAM!AQ152*1000,SAM!AQ152=0,"")</f>
        <v/>
      </c>
      <c r="AR152" s="57" t="str" cm="1">
        <f t="array" ref="AR152">_xlfn.IFS(SAM!AR152&gt;0,SAM!AR152*1000,SAM!AR152&lt;0,SAM!AR152*1000,SAM!AR152=0,"")</f>
        <v/>
      </c>
      <c r="AS152" s="57" t="str" cm="1">
        <f t="array" ref="AS152">_xlfn.IFS(SAM!AS152&gt;0,SAM!AS152*1000,SAM!AS152&lt;0,SAM!AS152*1000,SAM!AS152=0,"")</f>
        <v/>
      </c>
      <c r="AT152" s="57" t="str" cm="1">
        <f t="array" ref="AT152">_xlfn.IFS(SAM!AT152&gt;0,SAM!AT152*1000,SAM!AT152&lt;0,SAM!AT152*1000,SAM!AT152=0,"")</f>
        <v/>
      </c>
      <c r="AU152" s="57" t="str" cm="1">
        <f t="array" ref="AU152">_xlfn.IFS(SAM!AU152&gt;0,SAM!AU152*1000,SAM!AU152&lt;0,SAM!AU152*1000,SAM!AU152=0,"")</f>
        <v/>
      </c>
      <c r="AV152" s="57" t="str" cm="1">
        <f t="array" ref="AV152">_xlfn.IFS(SAM!AV152&gt;0,SAM!AV152*1000,SAM!AV152&lt;0,SAM!AV152*1000,SAM!AV152=0,"")</f>
        <v/>
      </c>
      <c r="AW152" s="57" t="str" cm="1">
        <f t="array" ref="AW152">_xlfn.IFS(SAM!AW152&gt;0,SAM!AW152*1000,SAM!AW152&lt;0,SAM!AW152*1000,SAM!AW152=0,"")</f>
        <v/>
      </c>
      <c r="AX152" s="57" t="str" cm="1">
        <f t="array" ref="AX152">_xlfn.IFS(SAM!AX152&gt;0,SAM!AX152*1000,SAM!AX152&lt;0,SAM!AX152*1000,SAM!AX152=0,"")</f>
        <v/>
      </c>
      <c r="AY152" s="57" t="str" cm="1">
        <f t="array" ref="AY152">_xlfn.IFS(SAM!AY152&gt;0,SAM!AY152*1000,SAM!AY152&lt;0,SAM!AY152*1000,SAM!AY152=0,"")</f>
        <v/>
      </c>
      <c r="AZ152" s="57" t="str" cm="1">
        <f t="array" ref="AZ152">_xlfn.IFS(SAM!AZ152&gt;0,SAM!AZ152*1000,SAM!AZ152&lt;0,SAM!AZ152*1000,SAM!AZ152=0,"")</f>
        <v/>
      </c>
      <c r="BA152" s="57" t="str" cm="1">
        <f t="array" ref="BA152">_xlfn.IFS(SAM!BA152&gt;0,SAM!BA152*1000,SAM!BA152&lt;0,SAM!BA152*1000,SAM!BA152=0,"")</f>
        <v/>
      </c>
      <c r="BB152" s="57" t="str" cm="1">
        <f t="array" ref="BB152">_xlfn.IFS(SAM!BB152&gt;0,SAM!BB152*1000,SAM!BB152&lt;0,SAM!BB152*1000,SAM!BB152=0,"")</f>
        <v/>
      </c>
      <c r="BC152" s="57" t="str" cm="1">
        <f t="array" ref="BC152">_xlfn.IFS(SAM!BC152&gt;0,SAM!BC152*1000,SAM!BC152&lt;0,SAM!BC152*1000,SAM!BC152=0,"")</f>
        <v/>
      </c>
      <c r="BD152" s="57" t="str" cm="1">
        <f t="array" ref="BD152">_xlfn.IFS(SAM!BD152&gt;0,SAM!BD152*1000,SAM!BD152&lt;0,SAM!BD152*1000,SAM!BD152=0,"")</f>
        <v/>
      </c>
      <c r="BE152" s="57" t="str" cm="1">
        <f t="array" ref="BE152">_xlfn.IFS(SAM!BE152&gt;0,SAM!BE152*1000,SAM!BE152&lt;0,SAM!BE152*1000,SAM!BE152=0,"")</f>
        <v/>
      </c>
      <c r="BF152" s="57" t="str" cm="1">
        <f t="array" ref="BF152">_xlfn.IFS(SAM!BF152&gt;0,SAM!BF152*1000,SAM!BF152&lt;0,SAM!BF152*1000,SAM!BF152=0,"")</f>
        <v/>
      </c>
      <c r="BG152" s="57" t="str" cm="1">
        <f t="array" ref="BG152">_xlfn.IFS(SAM!BG152&gt;0,SAM!BG152*1000,SAM!BG152&lt;0,SAM!BG152*1000,SAM!BG152=0,"")</f>
        <v/>
      </c>
      <c r="BH152" s="57" t="str" cm="1">
        <f t="array" ref="BH152">_xlfn.IFS(SAM!BH152&gt;0,SAM!BH152*1000,SAM!BH152&lt;0,SAM!BH152*1000,SAM!BH152=0,"")</f>
        <v/>
      </c>
      <c r="BI152" s="57" t="str" cm="1">
        <f t="array" ref="BI152">_xlfn.IFS(SAM!BI152&gt;0,SAM!BI152*1000,SAM!BI152&lt;0,SAM!BI152*1000,SAM!BI152=0,"")</f>
        <v/>
      </c>
      <c r="BJ152" s="57" t="str" cm="1">
        <f t="array" ref="BJ152">_xlfn.IFS(SAM!BJ152&gt;0,SAM!BJ152*1000,SAM!BJ152&lt;0,SAM!BJ152*1000,SAM!BJ152=0,"")</f>
        <v/>
      </c>
      <c r="BK152" s="57" t="str" cm="1">
        <f t="array" ref="BK152">_xlfn.IFS(SAM!BK152&gt;0,SAM!BK152*1000,SAM!BK152&lt;0,SAM!BK152*1000,SAM!BK152=0,"")</f>
        <v/>
      </c>
      <c r="BL152" s="57" t="str" cm="1">
        <f t="array" ref="BL152">_xlfn.IFS(SAM!BL152&gt;0,SAM!BL152*1000,SAM!BL152&lt;0,SAM!BL152*1000,SAM!BL152=0,"")</f>
        <v/>
      </c>
      <c r="BM152" s="57" t="str" cm="1">
        <f t="array" ref="BM152">_xlfn.IFS(SAM!BM152&gt;0,SAM!BM152*1000,SAM!BM152&lt;0,SAM!BM152*1000,SAM!BM152=0,"")</f>
        <v/>
      </c>
      <c r="BN152" s="57" t="str" cm="1">
        <f t="array" ref="BN152">_xlfn.IFS(SAM!BN152&gt;0,SAM!BN152*1000,SAM!BN152&lt;0,SAM!BN152*1000,SAM!BN152=0,"")</f>
        <v/>
      </c>
      <c r="BO152" s="57" t="str" cm="1">
        <f t="array" ref="BO152">_xlfn.IFS(SAM!BO152&gt;0,SAM!BO152*1000,SAM!BO152&lt;0,SAM!BO152*1000,SAM!BO152=0,"")</f>
        <v/>
      </c>
      <c r="BP152" s="57" t="str" cm="1">
        <f t="array" ref="BP152">_xlfn.IFS(SAM!BP152&gt;0,SAM!BP152*1000,SAM!BP152&lt;0,SAM!BP152*1000,SAM!BP152=0,"")</f>
        <v/>
      </c>
      <c r="BQ152" s="57" t="str" cm="1">
        <f t="array" ref="BQ152">_xlfn.IFS(SAM!BQ152&gt;0,SAM!BQ152*1000,SAM!BQ152&lt;0,SAM!BQ152*1000,SAM!BQ152=0,"")</f>
        <v/>
      </c>
      <c r="BR152" s="57" t="str" cm="1">
        <f t="array" ref="BR152">_xlfn.IFS(SAM!BR152&gt;0,SAM!BR152*1000,SAM!BR152&lt;0,SAM!BR152*1000,SAM!BR152=0,"")</f>
        <v/>
      </c>
      <c r="BS152" s="57" t="str" cm="1">
        <f t="array" ref="BS152">_xlfn.IFS(SAM!BS152&gt;0,SAM!BS152*1000,SAM!BS152&lt;0,SAM!BS152*1000,SAM!BS152=0,"")</f>
        <v/>
      </c>
      <c r="BT152" s="57" t="str" cm="1">
        <f t="array" ref="BT152">_xlfn.IFS(SAM!BT152&gt;0,SAM!BT152*1000,SAM!BT152&lt;0,SAM!BT152*1000,SAM!BT152=0,"")</f>
        <v/>
      </c>
      <c r="BU152" s="57" t="str" cm="1">
        <f t="array" ref="BU152">_xlfn.IFS(SAM!BU152&gt;0,SAM!BU152*1000,SAM!BU152&lt;0,SAM!BU152*1000,SAM!BU152=0,"")</f>
        <v/>
      </c>
      <c r="BV152" s="57" t="str" cm="1">
        <f t="array" ref="BV152">_xlfn.IFS(SAM!BV152&gt;0,SAM!BV152*1000,SAM!BV152&lt;0,SAM!BV152*1000,SAM!BV152=0,"")</f>
        <v/>
      </c>
      <c r="BW152" s="57" t="str" cm="1">
        <f t="array" ref="BW152">_xlfn.IFS(SAM!BW152&gt;0,SAM!BW152*1000,SAM!BW152&lt;0,SAM!BW152*1000,SAM!BW152=0,"")</f>
        <v/>
      </c>
      <c r="BX152" s="57" t="str" cm="1">
        <f t="array" ref="BX152">_xlfn.IFS(SAM!BX152&gt;0,SAM!BX152*1000,SAM!BX152&lt;0,SAM!BX152*1000,SAM!BX152=0,"")</f>
        <v/>
      </c>
      <c r="BY152" s="57" t="str" cm="1">
        <f t="array" ref="BY152">_xlfn.IFS(SAM!BY152&gt;0,SAM!BY152*1000,SAM!BY152&lt;0,SAM!BY152*1000,SAM!BY152=0,"")</f>
        <v/>
      </c>
      <c r="BZ152" s="57" t="str" cm="1">
        <f t="array" ref="BZ152">_xlfn.IFS(SAM!BZ152&gt;0,SAM!BZ152*1000,SAM!BZ152&lt;0,SAM!BZ152*1000,SAM!BZ152=0,"")</f>
        <v/>
      </c>
      <c r="CA152" s="57" t="str" cm="1">
        <f t="array" ref="CA152">_xlfn.IFS(SAM!CA152&gt;0,SAM!CA152*1000,SAM!CA152&lt;0,SAM!CA152*1000,SAM!CA152=0,"")</f>
        <v/>
      </c>
      <c r="CB152" s="57" t="str" cm="1">
        <f t="array" ref="CB152">_xlfn.IFS(SAM!CB152&gt;0,SAM!CB152*1000,SAM!CB152&lt;0,SAM!CB152*1000,SAM!CB152=0,"")</f>
        <v/>
      </c>
      <c r="CC152" s="57" t="str" cm="1">
        <f t="array" ref="CC152">_xlfn.IFS(SAM!CC152&gt;0,SAM!CC152*1000,SAM!CC152&lt;0,SAM!CC152*1000,SAM!CC152=0,"")</f>
        <v/>
      </c>
      <c r="CD152" s="57" t="str" cm="1">
        <f t="array" ref="CD152">_xlfn.IFS(SAM!CD152&gt;0,SAM!CD152*1000,SAM!CD152&lt;0,SAM!CD152*1000,SAM!CD152=0,"")</f>
        <v/>
      </c>
      <c r="CE152" s="57" t="str" cm="1">
        <f t="array" ref="CE152">_xlfn.IFS(SAM!CE152&gt;0,SAM!CE152*1000,SAM!CE152&lt;0,SAM!CE152*1000,SAM!CE152=0,"")</f>
        <v/>
      </c>
      <c r="CF152" s="57" t="str" cm="1">
        <f t="array" ref="CF152">_xlfn.IFS(SAM!CF152&gt;0,SAM!CF152*1000,SAM!CF152&lt;0,SAM!CF152*1000,SAM!CF152=0,"")</f>
        <v/>
      </c>
      <c r="CG152" s="57" t="str" cm="1">
        <f t="array" ref="CG152">_xlfn.IFS(SAM!CG152&gt;0,SAM!CG152*1000,SAM!CG152&lt;0,SAM!CG152*1000,SAM!CG152=0,"")</f>
        <v/>
      </c>
      <c r="CH152" s="57" t="str" cm="1">
        <f t="array" ref="CH152">_xlfn.IFS(SAM!CH152&gt;0,SAM!CH152*1000,SAM!CH152&lt;0,SAM!CH152*1000,SAM!CH152=0,"")</f>
        <v/>
      </c>
      <c r="CI152" s="57" t="str" cm="1">
        <f t="array" ref="CI152">_xlfn.IFS(SAM!CI152&gt;0,SAM!CI152*1000,SAM!CI152&lt;0,SAM!CI152*1000,SAM!CI152=0,"")</f>
        <v/>
      </c>
      <c r="CJ152" s="57" t="str" cm="1">
        <f t="array" ref="CJ152">_xlfn.IFS(SAM!CJ152&gt;0,SAM!CJ152*1000,SAM!CJ152&lt;0,SAM!CJ152*1000,SAM!CJ152=0,"")</f>
        <v/>
      </c>
      <c r="CK152" s="57" t="str" cm="1">
        <f t="array" ref="CK152">_xlfn.IFS(SAM!CK152&gt;0,SAM!CK152*1000,SAM!CK152&lt;0,SAM!CK152*1000,SAM!CK152=0,"")</f>
        <v/>
      </c>
      <c r="CL152" s="57" t="str" cm="1">
        <f t="array" ref="CL152">_xlfn.IFS(SAM!CL152&gt;0,SAM!CL152*1000,SAM!CL152&lt;0,SAM!CL152*1000,SAM!CL152=0,"")</f>
        <v/>
      </c>
      <c r="CM152" s="57" t="str" cm="1">
        <f t="array" ref="CM152">_xlfn.IFS(SAM!CM152&gt;0,SAM!CM152*1000,SAM!CM152&lt;0,SAM!CM152*1000,SAM!CM152=0,"")</f>
        <v/>
      </c>
      <c r="CN152" s="57" t="str" cm="1">
        <f t="array" ref="CN152">_xlfn.IFS(SAM!CN152&gt;0,SAM!CN152*1000,SAM!CN152&lt;0,SAM!CN152*1000,SAM!CN152=0,"")</f>
        <v/>
      </c>
      <c r="CO152" s="57" t="str" cm="1">
        <f t="array" ref="CO152">_xlfn.IFS(SAM!CO152&gt;0,SAM!CO152*1000,SAM!CO152&lt;0,SAM!CO152*1000,SAM!CO152=0,"")</f>
        <v/>
      </c>
      <c r="CP152" s="57" t="str" cm="1">
        <f t="array" ref="CP152">_xlfn.IFS(SAM!CP152&gt;0,SAM!CP152*1000,SAM!CP152&lt;0,SAM!CP152*1000,SAM!CP152=0,"")</f>
        <v/>
      </c>
      <c r="CQ152" s="57" t="str" cm="1">
        <f t="array" ref="CQ152">_xlfn.IFS(SAM!CQ152&gt;0,SAM!CQ152*1000,SAM!CQ152&lt;0,SAM!CQ152*1000,SAM!CQ152=0,"")</f>
        <v/>
      </c>
      <c r="CR152" s="57" t="str" cm="1">
        <f t="array" ref="CR152">_xlfn.IFS(SAM!CR152&gt;0,SAM!CR152*1000,SAM!CR152&lt;0,SAM!CR152*1000,SAM!CR152=0,"")</f>
        <v/>
      </c>
      <c r="CS152" s="57" t="str" cm="1">
        <f t="array" ref="CS152">_xlfn.IFS(SAM!CS152&gt;0,SAM!CS152*1000,SAM!CS152&lt;0,SAM!CS152*1000,SAM!CS152=0,"")</f>
        <v/>
      </c>
      <c r="CT152" s="57" t="str" cm="1">
        <f t="array" ref="CT152">_xlfn.IFS(SAM!CT152&gt;0,SAM!CT152*1000,SAM!CT152&lt;0,SAM!CT152*1000,SAM!CT152=0,"")</f>
        <v/>
      </c>
      <c r="CU152" s="57" t="str" cm="1">
        <f t="array" ref="CU152">_xlfn.IFS(SAM!CU152&gt;0,SAM!CU152*1000,SAM!CU152&lt;0,SAM!CU152*1000,SAM!CU152=0,"")</f>
        <v/>
      </c>
      <c r="CV152" s="57" t="str" cm="1">
        <f t="array" ref="CV152">_xlfn.IFS(SAM!CV152&gt;0,SAM!CV152*1000,SAM!CV152&lt;0,SAM!CV152*1000,SAM!CV152=0,"")</f>
        <v/>
      </c>
      <c r="CW152" s="57" t="str" cm="1">
        <f t="array" ref="CW152">_xlfn.IFS(SAM!CW152&gt;0,SAM!CW152*1000,SAM!CW152&lt;0,SAM!CW152*1000,SAM!CW152=0,"")</f>
        <v/>
      </c>
      <c r="CX152" s="57" t="str" cm="1">
        <f t="array" ref="CX152">_xlfn.IFS(SAM!CX152&gt;0,SAM!CX152*1000,SAM!CX152&lt;0,SAM!CX152*1000,SAM!CX152=0,"")</f>
        <v/>
      </c>
      <c r="CY152" s="57" t="str" cm="1">
        <f t="array" ref="CY152">_xlfn.IFS(SAM!CY152&gt;0,SAM!CY152*1000,SAM!CY152&lt;0,SAM!CY152*1000,SAM!CY152=0,"")</f>
        <v/>
      </c>
      <c r="CZ152" s="57" t="str" cm="1">
        <f t="array" ref="CZ152">_xlfn.IFS(SAM!CZ152&gt;0,SAM!CZ152*1000,SAM!CZ152&lt;0,SAM!CZ152*1000,SAM!CZ152=0,"")</f>
        <v/>
      </c>
      <c r="DA152" s="57" t="str" cm="1">
        <f t="array" ref="DA152">_xlfn.IFS(SAM!DA152&gt;0,SAM!DA152*1000,SAM!DA152&lt;0,SAM!DA152*1000,SAM!DA152=0,"")</f>
        <v/>
      </c>
      <c r="DB152" s="57" t="str" cm="1">
        <f t="array" ref="DB152">_xlfn.IFS(SAM!DB152&gt;0,SAM!DB152*1000,SAM!DB152&lt;0,SAM!DB152*1000,SAM!DB152=0,"")</f>
        <v/>
      </c>
      <c r="DC152" s="57" t="str" cm="1">
        <f t="array" ref="DC152">_xlfn.IFS(SAM!DC152&gt;0,SAM!DC152*1000,SAM!DC152&lt;0,SAM!DC152*1000,SAM!DC152=0,"")</f>
        <v/>
      </c>
      <c r="DD152" s="57" t="str" cm="1">
        <f t="array" ref="DD152">_xlfn.IFS(SAM!DD152&gt;0,SAM!DD152*1000,SAM!DD152&lt;0,SAM!DD152*1000,SAM!DD152=0,"")</f>
        <v/>
      </c>
      <c r="DE152" s="57" t="str" cm="1">
        <f t="array" ref="DE152">_xlfn.IFS(SAM!DE152&gt;0,SAM!DE152*1000,SAM!DE152&lt;0,SAM!DE152*1000,SAM!DE152=0,"")</f>
        <v/>
      </c>
      <c r="DF152" s="57" t="str" cm="1">
        <f t="array" ref="DF152">_xlfn.IFS(SAM!DF152&gt;0,SAM!DF152*1000,SAM!DF152&lt;0,SAM!DF152*1000,SAM!DF152=0,"")</f>
        <v/>
      </c>
      <c r="DG152" s="57" t="str" cm="1">
        <f t="array" ref="DG152">_xlfn.IFS(SAM!DG152&gt;0,SAM!DG152*1000,SAM!DG152&lt;0,SAM!DG152*1000,SAM!DG152=0,"")</f>
        <v/>
      </c>
      <c r="DH152" s="57" t="str" cm="1">
        <f t="array" ref="DH152">_xlfn.IFS(SAM!DH152&gt;0,SAM!DH152*1000,SAM!DH152&lt;0,SAM!DH152*1000,SAM!DH152=0,"")</f>
        <v/>
      </c>
      <c r="DI152" s="57" t="str" cm="1">
        <f t="array" ref="DI152">_xlfn.IFS(SAM!DI152&gt;0,SAM!DI152*1000,SAM!DI152&lt;0,SAM!DI152*1000,SAM!DI152=0,"")</f>
        <v/>
      </c>
      <c r="DJ152" s="57" t="str" cm="1">
        <f t="array" ref="DJ152">_xlfn.IFS(SAM!DJ152&gt;0,SAM!DJ152*1000,SAM!DJ152&lt;0,SAM!DJ152*1000,SAM!DJ152=0,"")</f>
        <v/>
      </c>
      <c r="DK152" s="57" t="str" cm="1">
        <f t="array" ref="DK152">_xlfn.IFS(SAM!DK152&gt;0,SAM!DK152*1000,SAM!DK152&lt;0,SAM!DK152*1000,SAM!DK152=0,"")</f>
        <v/>
      </c>
      <c r="DL152" s="57" t="str" cm="1">
        <f t="array" ref="DL152">_xlfn.IFS(SAM!DL152&gt;0,SAM!DL152*1000,SAM!DL152&lt;0,SAM!DL152*1000,SAM!DL152=0,"")</f>
        <v/>
      </c>
      <c r="DM152" s="57" t="str" cm="1">
        <f t="array" ref="DM152">_xlfn.IFS(SAM!DM152&gt;0,SAM!DM152*1000,SAM!DM152&lt;0,SAM!DM152*1000,SAM!DM152=0,"")</f>
        <v/>
      </c>
      <c r="DN152" s="57" t="str" cm="1">
        <f t="array" ref="DN152">_xlfn.IFS(SAM!DN152&gt;0,SAM!DN152*1000,SAM!DN152&lt;0,SAM!DN152*1000,SAM!DN152=0,"")</f>
        <v/>
      </c>
      <c r="DO152" s="57" t="str" cm="1">
        <f t="array" ref="DO152">_xlfn.IFS(SAM!DO152&gt;0,SAM!DO152*1000,SAM!DO152&lt;0,SAM!DO152*1000,SAM!DO152=0,"")</f>
        <v/>
      </c>
      <c r="DP152" s="57" t="str" cm="1">
        <f t="array" ref="DP152">_xlfn.IFS(SAM!DP152&gt;0,SAM!DP152*1000,SAM!DP152&lt;0,SAM!DP152*1000,SAM!DP152=0,"")</f>
        <v/>
      </c>
      <c r="DQ152" s="57" t="str" cm="1">
        <f t="array" ref="DQ152">_xlfn.IFS(SAM!DQ152&gt;0,SAM!DQ152*1000,SAM!DQ152&lt;0,SAM!DQ152*1000,SAM!DQ152=0,"")</f>
        <v/>
      </c>
      <c r="DR152" s="57" t="str" cm="1">
        <f t="array" ref="DR152">_xlfn.IFS(SAM!DR152&gt;0,SAM!DR152*1000,SAM!DR152&lt;0,SAM!DR152*1000,SAM!DR152=0,"")</f>
        <v/>
      </c>
      <c r="DS152" s="57" t="str" cm="1">
        <f t="array" ref="DS152">_xlfn.IFS(SAM!DS152&gt;0,SAM!DS152*1000,SAM!DS152&lt;0,SAM!DS152*1000,SAM!DS152=0,"")</f>
        <v/>
      </c>
      <c r="DT152" s="57" t="str" cm="1">
        <f t="array" ref="DT152">_xlfn.IFS(SAM!DT152&gt;0,SAM!DT152*1000,SAM!DT152&lt;0,SAM!DT152*1000,SAM!DT152=0,"")</f>
        <v/>
      </c>
      <c r="DU152" s="57" t="str" cm="1">
        <f t="array" ref="DU152">_xlfn.IFS(SAM!DU152&gt;0,SAM!DU152*1000,SAM!DU152&lt;0,SAM!DU152*1000,SAM!DU152=0,"")</f>
        <v/>
      </c>
      <c r="DV152" s="57" t="str" cm="1">
        <f t="array" ref="DV152">_xlfn.IFS(SAM!DV152&gt;0,SAM!DV152*1000,SAM!DV152&lt;0,SAM!DV152*1000,SAM!DV152=0,"")</f>
        <v/>
      </c>
      <c r="DW152" s="57" t="str" cm="1">
        <f t="array" ref="DW152">_xlfn.IFS(SAM!DW152&gt;0,SAM!DW152*1000,SAM!DW152&lt;0,SAM!DW152*1000,SAM!DW152=0,"")</f>
        <v/>
      </c>
      <c r="DX152" s="57" t="str" cm="1">
        <f t="array" ref="DX152">_xlfn.IFS(SAM!DX152&gt;0,SAM!DX152*1000,SAM!DX152&lt;0,SAM!DX152*1000,SAM!DX152=0,"")</f>
        <v/>
      </c>
      <c r="DY152" s="57" t="str" cm="1">
        <f t="array" ref="DY152">_xlfn.IFS(SAM!DY152&gt;0,SAM!DY152*1000,SAM!DY152&lt;0,SAM!DY152*1000,SAM!DY152=0,"")</f>
        <v/>
      </c>
      <c r="DZ152" s="57" t="str" cm="1">
        <f t="array" ref="DZ152">_xlfn.IFS(SAM!DZ152&gt;0,SAM!DZ152*1000,SAM!DZ152&lt;0,SAM!DZ152*1000,SAM!DZ152=0,"")</f>
        <v/>
      </c>
      <c r="EA152" s="57" t="str" cm="1">
        <f t="array" ref="EA152">_xlfn.IFS(SAM!EA152&gt;0,SAM!EA152*1000,SAM!EA152&lt;0,SAM!EA152*1000,SAM!EA152=0,"")</f>
        <v/>
      </c>
      <c r="EB152" s="57" t="str" cm="1">
        <f t="array" ref="EB152">_xlfn.IFS(SAM!EB152&gt;0,SAM!EB152*1000,SAM!EB152&lt;0,SAM!EB152*1000,SAM!EB152=0,"")</f>
        <v/>
      </c>
      <c r="EC152" s="57" t="str" cm="1">
        <f t="array" ref="EC152">_xlfn.IFS(SAM!EC152&gt;0,SAM!EC152*1000,SAM!EC152&lt;0,SAM!EC152*1000,SAM!EC152=0,"")</f>
        <v/>
      </c>
      <c r="ED152" s="57" t="str" cm="1">
        <f t="array" ref="ED152">_xlfn.IFS(SAM!ED152&gt;0,SAM!ED152*1000,SAM!ED152&lt;0,SAM!ED152*1000,SAM!ED152=0,"")</f>
        <v/>
      </c>
      <c r="EE152" s="57" t="str" cm="1">
        <f t="array" ref="EE152">_xlfn.IFS(SAM!EE152&gt;0,SAM!EE152*1000,SAM!EE152&lt;0,SAM!EE152*1000,SAM!EE152=0,"")</f>
        <v/>
      </c>
      <c r="EF152" s="57" t="str" cm="1">
        <f t="array" ref="EF152">_xlfn.IFS(SAM!EF152&gt;0,SAM!EF152*1000,SAM!EF152&lt;0,SAM!EF152*1000,SAM!EF152=0,"")</f>
        <v/>
      </c>
      <c r="EG152" s="57" t="str" cm="1">
        <f t="array" ref="EG152">_xlfn.IFS(SAM!EG152&gt;0,SAM!EG152*1000,SAM!EG152&lt;0,SAM!EG152*1000,SAM!EG152=0,"")</f>
        <v/>
      </c>
      <c r="EH152" s="57" t="str" cm="1">
        <f t="array" ref="EH152">_xlfn.IFS(SAM!EH152&gt;0,SAM!EH152*1000,SAM!EH152&lt;0,SAM!EH152*1000,SAM!EH152=0,"")</f>
        <v/>
      </c>
      <c r="EI152" s="57" t="str" cm="1">
        <f t="array" ref="EI152">_xlfn.IFS(SAM!EI152&gt;0,SAM!EI152*1000,SAM!EI152&lt;0,SAM!EI152*1000,SAM!EI152=0,"")</f>
        <v/>
      </c>
      <c r="EJ152" s="57" t="str" cm="1">
        <f t="array" ref="EJ152">_xlfn.IFS(SAM!EJ152&gt;0,SAM!EJ152*1000,SAM!EJ152&lt;0,SAM!EJ152*1000,SAM!EJ152=0,"")</f>
        <v/>
      </c>
      <c r="EK152" s="57" t="str" cm="1">
        <f t="array" ref="EK152">_xlfn.IFS(SAM!EK152&gt;0,SAM!EK152*1000,SAM!EK152&lt;0,SAM!EK152*1000,SAM!EK152=0,"")</f>
        <v/>
      </c>
      <c r="EL152" s="57" t="str" cm="1">
        <f t="array" ref="EL152">_xlfn.IFS(SAM!EL152&gt;0,SAM!EL152*1000,SAM!EL152&lt;0,SAM!EL152*1000,SAM!EL152=0,"")</f>
        <v/>
      </c>
      <c r="EM152" s="57" t="str" cm="1">
        <f t="array" ref="EM152">_xlfn.IFS(SAM!EM152&gt;0,SAM!EM152*1000,SAM!EM152&lt;0,SAM!EM152*1000,SAM!EM152=0,"")</f>
        <v/>
      </c>
      <c r="EN152" s="57" t="str" cm="1">
        <f t="array" ref="EN152">_xlfn.IFS(SAM!EN152&gt;0,SAM!EN152*1000,SAM!EN152&lt;0,SAM!EN152*1000,SAM!EN152=0,"")</f>
        <v/>
      </c>
      <c r="EO152" s="57" cm="1">
        <f t="array" ref="EO152">_xlfn.IFS(SAM!EO152&gt;0,SAM!EO152*1000,SAM!EO152&lt;0,SAM!EO152*1000,SAM!EO152=0,"")</f>
        <v>250334.24040463899</v>
      </c>
      <c r="EP152" s="57" cm="1">
        <f t="array" ref="EP152">_xlfn.IFS(SAM!EP152&gt;0,SAM!EP152*1000,SAM!EP152&lt;0,SAM!EP152*1000,SAM!EP152=0,"")</f>
        <v>451327.99447111</v>
      </c>
      <c r="EQ152" s="57" cm="1">
        <f t="array" ref="EQ152">_xlfn.IFS(SAM!EQ152&gt;0,SAM!EQ152*1000,SAM!EQ152&lt;0,SAM!EQ152*1000,SAM!EQ152=0,"")</f>
        <v>1001152.46842926</v>
      </c>
      <c r="ER152" s="57" cm="1">
        <f t="array" ref="ER152">_xlfn.IFS(SAM!ER152&gt;0,SAM!ER152*1000,SAM!ER152&lt;0,SAM!ER152*1000,SAM!ER152=0,"")</f>
        <v>340270.94355319301</v>
      </c>
      <c r="ES152" s="57" cm="1">
        <f t="array" ref="ES152">_xlfn.IFS(SAM!ES152&gt;0,SAM!ES152*1000,SAM!ES152&lt;0,SAM!ES152*1000,SAM!ES152=0,"")</f>
        <v>3008090.32516933</v>
      </c>
      <c r="ET152" s="57" t="str" cm="1">
        <f t="array" ref="ET152">_xlfn.IFS(SAM!ET152&gt;0,SAM!ET152*1000,SAM!ET152&lt;0,SAM!ET152*1000,SAM!ET152=0,"")</f>
        <v/>
      </c>
      <c r="EU152" s="57" t="str" cm="1">
        <f t="array" ref="EU152">_xlfn.IFS(SAM!EU152&gt;0,SAM!EU152*1000,SAM!EU152&lt;0,SAM!EU152*1000,SAM!EU152=0,"")</f>
        <v/>
      </c>
      <c r="EV152" s="57" t="str" cm="1">
        <f t="array" ref="EV152">_xlfn.IFS(SAM!EV152&gt;0,SAM!EV152*1000,SAM!EV152&lt;0,SAM!EV152*1000,SAM!EV152=0,"")</f>
        <v/>
      </c>
      <c r="EW152" s="57" cm="1">
        <f t="array" ref="EW152">_xlfn.IFS(SAM!EW152&gt;0,SAM!EW152*1000,SAM!EW152&lt;0,SAM!EW152*1000,SAM!EW152=0,"")</f>
        <v>945838.14714842406</v>
      </c>
      <c r="EX152" s="57" cm="1">
        <f t="array" ref="EX152">_xlfn.IFS(SAM!EX152&gt;0,SAM!EX152*1000,SAM!EX152&lt;0,SAM!EX152*1000,SAM!EX152=0,"")</f>
        <v>107308.075482</v>
      </c>
      <c r="EY152" s="57" t="str" cm="1">
        <f t="array" ref="EY152">_xlfn.IFS(SAM!EY152&gt;0,SAM!EY152*1000,SAM!EY152&lt;0,SAM!EY152*1000,SAM!EY152=0,"")</f>
        <v/>
      </c>
      <c r="EZ152" s="57" t="str" cm="1">
        <f t="array" ref="EZ152">_xlfn.IFS(SAM!EZ152&gt;0,SAM!EZ152*1000,SAM!EZ152&lt;0,SAM!EZ152*1000,SAM!EZ152=0,"")</f>
        <v/>
      </c>
      <c r="FA152" s="57" t="str" cm="1">
        <f t="array" ref="FA152">_xlfn.IFS(SAM!FA152&gt;0,SAM!FA152*1000,SAM!FA152&lt;0,SAM!FA152*1000,SAM!FA152=0,"")</f>
        <v/>
      </c>
      <c r="FB152" s="57" t="str" cm="1">
        <f t="array" ref="FB152">_xlfn.IFS(SAM!FB152&gt;0,SAM!FB152*1000,SAM!FB152&lt;0,SAM!FB152*1000,SAM!FB152=0,"")</f>
        <v/>
      </c>
      <c r="FC152" s="57" t="str" cm="1">
        <f t="array" ref="FC152">_xlfn.IFS(SAM!FC152&gt;0,SAM!FC152*1000,SAM!FC152&lt;0,SAM!FC152*1000,SAM!FC152=0,"")</f>
        <v/>
      </c>
      <c r="FD152" s="57" t="str" cm="1">
        <f t="array" ref="FD152">_xlfn.IFS(SAM!FD152&gt;0,SAM!FD152*1000,SAM!FD152&lt;0,SAM!FD152*1000,SAM!FD152=0,"")</f>
        <v/>
      </c>
      <c r="FE152" s="57" t="str" cm="1">
        <f t="array" ref="FE152">_xlfn.IFS(SAM!FE152&gt;0,SAM!FE152*1000,SAM!FE152&lt;0,SAM!FE152*1000,SAM!FE152=0,"")</f>
        <v/>
      </c>
      <c r="FF152" s="57" t="str" cm="1">
        <f t="array" ref="FF152">_xlfn.IFS(SAM!FF152&gt;0,SAM!FF152*1000,SAM!FF152&lt;0,SAM!FF152*1000,SAM!FF152=0,"")</f>
        <v/>
      </c>
      <c r="FG152" s="57" t="str" cm="1">
        <f t="array" ref="FG152">_xlfn.IFS(SAM!FG152&gt;0,SAM!FG152*1000,SAM!FG152&lt;0,SAM!FG152*1000,SAM!FG152=0,"")</f>
        <v/>
      </c>
      <c r="FH152" s="57" t="str" cm="1">
        <f t="array" ref="FH152">_xlfn.IFS(SAM!FH152&gt;0,SAM!FH152*1000,SAM!FH152&lt;0,SAM!FH152*1000,SAM!FH152=0,"")</f>
        <v/>
      </c>
      <c r="FI152" s="57" t="str" cm="1">
        <f t="array" ref="FI152">_xlfn.IFS(SAM!FI152&gt;0,SAM!FI152*1000,SAM!FI152&lt;0,SAM!FI152*1000,SAM!FI152=0,"")</f>
        <v/>
      </c>
      <c r="FJ152" s="57" t="str" cm="1">
        <f t="array" ref="FJ152">_xlfn.IFS(SAM!FJ152&gt;0,SAM!FJ152*1000,SAM!FJ152&lt;0,SAM!FJ152*1000,SAM!FJ152=0,"")</f>
        <v/>
      </c>
      <c r="FK152" s="57" t="str" cm="1">
        <f t="array" ref="FK152">_xlfn.IFS(SAM!FK152&gt;0,SAM!FK152*1000,SAM!FK152&lt;0,SAM!FK152*1000,SAM!FK152=0,"")</f>
        <v/>
      </c>
      <c r="FL152" s="57" t="str" cm="1">
        <f t="array" ref="FL152">_xlfn.IFS(SAM!FL152&gt;0,SAM!FL152*1000,SAM!FL152&lt;0,SAM!FL152*1000,SAM!FL152=0,"")</f>
        <v/>
      </c>
      <c r="FM152" s="57" t="str" cm="1">
        <f t="array" ref="FM152">_xlfn.IFS(SAM!FM152&gt;0,SAM!FM152*1000,SAM!FM152&lt;0,SAM!FM152*1000,SAM!FM152=0,"")</f>
        <v/>
      </c>
      <c r="FN152" s="57" t="str" cm="1">
        <f t="array" ref="FN152">_xlfn.IFS(SAM!FN152&gt;0,SAM!FN152*1000,SAM!FN152&lt;0,SAM!FN152*1000,SAM!FN152=0,"")</f>
        <v/>
      </c>
      <c r="FO152" s="57" t="str" cm="1">
        <f t="array" ref="FO152">_xlfn.IFS(SAM!FO152&gt;0,SAM!FO152*1000,SAM!FO152&lt;0,SAM!FO152*1000,SAM!FO152=0,"")</f>
        <v/>
      </c>
      <c r="FP152" s="57" t="str" cm="1">
        <f t="array" ref="FP152">_xlfn.IFS(SAM!FP152&gt;0,SAM!FP152*1000,SAM!FP152&lt;0,SAM!FP152*1000,SAM!FP152=0,"")</f>
        <v/>
      </c>
      <c r="FR152">
        <f t="shared" si="2"/>
        <v>6104322.1946579553</v>
      </c>
    </row>
    <row r="153" spans="1:174" x14ac:dyDescent="0.3">
      <c r="A153" t="s">
        <v>733</v>
      </c>
      <c r="B153" s="57" t="str" cm="1">
        <f t="array" ref="B153">_xlfn.IFS(SAM!B153&gt;0,SAM!B153*1000,SAM!B153&lt;0,SAM!B153*1000,SAM!B153=0,"")</f>
        <v/>
      </c>
      <c r="C153" s="57" t="str" cm="1">
        <f t="array" ref="C153">_xlfn.IFS(SAM!C153&gt;0,SAM!C153*1000,SAM!C153&lt;0,SAM!C153*1000,SAM!C153=0,"")</f>
        <v/>
      </c>
      <c r="D153" s="57" t="str" cm="1">
        <f t="array" ref="D153">_xlfn.IFS(SAM!D153&gt;0,SAM!D153*1000,SAM!D153&lt;0,SAM!D153*1000,SAM!D153=0,"")</f>
        <v/>
      </c>
      <c r="E153" s="57" t="str" cm="1">
        <f t="array" ref="E153">_xlfn.IFS(SAM!E153&gt;0,SAM!E153*1000,SAM!E153&lt;0,SAM!E153*1000,SAM!E153=0,"")</f>
        <v/>
      </c>
      <c r="F153" s="57" t="str" cm="1">
        <f t="array" ref="F153">_xlfn.IFS(SAM!F153&gt;0,SAM!F153*1000,SAM!F153&lt;0,SAM!F153*1000,SAM!F153=0,"")</f>
        <v/>
      </c>
      <c r="G153" s="57" t="str" cm="1">
        <f t="array" ref="G153">_xlfn.IFS(SAM!G153&gt;0,SAM!G153*1000,SAM!G153&lt;0,SAM!G153*1000,SAM!G153=0,"")</f>
        <v/>
      </c>
      <c r="H153" s="57" t="str" cm="1">
        <f t="array" ref="H153">_xlfn.IFS(SAM!H153&gt;0,SAM!H153*1000,SAM!H153&lt;0,SAM!H153*1000,SAM!H153=0,"")</f>
        <v/>
      </c>
      <c r="I153" s="57" t="str" cm="1">
        <f t="array" ref="I153">_xlfn.IFS(SAM!I153&gt;0,SAM!I153*1000,SAM!I153&lt;0,SAM!I153*1000,SAM!I153=0,"")</f>
        <v/>
      </c>
      <c r="J153" s="57" t="str" cm="1">
        <f t="array" ref="J153">_xlfn.IFS(SAM!J153&gt;0,SAM!J153*1000,SAM!J153&lt;0,SAM!J153*1000,SAM!J153=0,"")</f>
        <v/>
      </c>
      <c r="K153" s="57" t="str" cm="1">
        <f t="array" ref="K153">_xlfn.IFS(SAM!K153&gt;0,SAM!K153*1000,SAM!K153&lt;0,SAM!K153*1000,SAM!K153=0,"")</f>
        <v/>
      </c>
      <c r="L153" s="57" t="str" cm="1">
        <f t="array" ref="L153">_xlfn.IFS(SAM!L153&gt;0,SAM!L153*1000,SAM!L153&lt;0,SAM!L153*1000,SAM!L153=0,"")</f>
        <v/>
      </c>
      <c r="M153" s="57" t="str" cm="1">
        <f t="array" ref="M153">_xlfn.IFS(SAM!M153&gt;0,SAM!M153*1000,SAM!M153&lt;0,SAM!M153*1000,SAM!M153=0,"")</f>
        <v/>
      </c>
      <c r="N153" s="57" t="str" cm="1">
        <f t="array" ref="N153">_xlfn.IFS(SAM!N153&gt;0,SAM!N153*1000,SAM!N153&lt;0,SAM!N153*1000,SAM!N153=0,"")</f>
        <v/>
      </c>
      <c r="O153" s="57" t="str" cm="1">
        <f t="array" ref="O153">_xlfn.IFS(SAM!O153&gt;0,SAM!O153*1000,SAM!O153&lt;0,SAM!O153*1000,SAM!O153=0,"")</f>
        <v/>
      </c>
      <c r="P153" s="57" t="str" cm="1">
        <f t="array" ref="P153">_xlfn.IFS(SAM!P153&gt;0,SAM!P153*1000,SAM!P153&lt;0,SAM!P153*1000,SAM!P153=0,"")</f>
        <v/>
      </c>
      <c r="Q153" s="57" t="str" cm="1">
        <f t="array" ref="Q153">_xlfn.IFS(SAM!Q153&gt;0,SAM!Q153*1000,SAM!Q153&lt;0,SAM!Q153*1000,SAM!Q153=0,"")</f>
        <v/>
      </c>
      <c r="R153" s="57" t="str" cm="1">
        <f t="array" ref="R153">_xlfn.IFS(SAM!R153&gt;0,SAM!R153*1000,SAM!R153&lt;0,SAM!R153*1000,SAM!R153=0,"")</f>
        <v/>
      </c>
      <c r="S153" s="57" t="str" cm="1">
        <f t="array" ref="S153">_xlfn.IFS(SAM!S153&gt;0,SAM!S153*1000,SAM!S153&lt;0,SAM!S153*1000,SAM!S153=0,"")</f>
        <v/>
      </c>
      <c r="T153" s="57" t="str" cm="1">
        <f t="array" ref="T153">_xlfn.IFS(SAM!T153&gt;0,SAM!T153*1000,SAM!T153&lt;0,SAM!T153*1000,SAM!T153=0,"")</f>
        <v/>
      </c>
      <c r="U153" s="57" t="str" cm="1">
        <f t="array" ref="U153">_xlfn.IFS(SAM!U153&gt;0,SAM!U153*1000,SAM!U153&lt;0,SAM!U153*1000,SAM!U153=0,"")</f>
        <v/>
      </c>
      <c r="V153" s="57" t="str" cm="1">
        <f t="array" ref="V153">_xlfn.IFS(SAM!V153&gt;0,SAM!V153*1000,SAM!V153&lt;0,SAM!V153*1000,SAM!V153=0,"")</f>
        <v/>
      </c>
      <c r="W153" s="57" t="str" cm="1">
        <f t="array" ref="W153">_xlfn.IFS(SAM!W153&gt;0,SAM!W153*1000,SAM!W153&lt;0,SAM!W153*1000,SAM!W153=0,"")</f>
        <v/>
      </c>
      <c r="X153" s="57" t="str" cm="1">
        <f t="array" ref="X153">_xlfn.IFS(SAM!X153&gt;0,SAM!X153*1000,SAM!X153&lt;0,SAM!X153*1000,SAM!X153=0,"")</f>
        <v/>
      </c>
      <c r="Y153" s="57" t="str" cm="1">
        <f t="array" ref="Y153">_xlfn.IFS(SAM!Y153&gt;0,SAM!Y153*1000,SAM!Y153&lt;0,SAM!Y153*1000,SAM!Y153=0,"")</f>
        <v/>
      </c>
      <c r="Z153" s="57" t="str" cm="1">
        <f t="array" ref="Z153">_xlfn.IFS(SAM!Z153&gt;0,SAM!Z153*1000,SAM!Z153&lt;0,SAM!Z153*1000,SAM!Z153=0,"")</f>
        <v/>
      </c>
      <c r="AA153" s="57" t="str" cm="1">
        <f t="array" ref="AA153">_xlfn.IFS(SAM!AA153&gt;0,SAM!AA153*1000,SAM!AA153&lt;0,SAM!AA153*1000,SAM!AA153=0,"")</f>
        <v/>
      </c>
      <c r="AB153" s="57" t="str" cm="1">
        <f t="array" ref="AB153">_xlfn.IFS(SAM!AB153&gt;0,SAM!AB153*1000,SAM!AB153&lt;0,SAM!AB153*1000,SAM!AB153=0,"")</f>
        <v/>
      </c>
      <c r="AC153" s="57" t="str" cm="1">
        <f t="array" ref="AC153">_xlfn.IFS(SAM!AC153&gt;0,SAM!AC153*1000,SAM!AC153&lt;0,SAM!AC153*1000,SAM!AC153=0,"")</f>
        <v/>
      </c>
      <c r="AD153" s="57" t="str" cm="1">
        <f t="array" ref="AD153">_xlfn.IFS(SAM!AD153&gt;0,SAM!AD153*1000,SAM!AD153&lt;0,SAM!AD153*1000,SAM!AD153=0,"")</f>
        <v/>
      </c>
      <c r="AE153" s="57" t="str" cm="1">
        <f t="array" ref="AE153">_xlfn.IFS(SAM!AE153&gt;0,SAM!AE153*1000,SAM!AE153&lt;0,SAM!AE153*1000,SAM!AE153=0,"")</f>
        <v/>
      </c>
      <c r="AF153" s="57" t="str" cm="1">
        <f t="array" ref="AF153">_xlfn.IFS(SAM!AF153&gt;0,SAM!AF153*1000,SAM!AF153&lt;0,SAM!AF153*1000,SAM!AF153=0,"")</f>
        <v/>
      </c>
      <c r="AG153" s="57" t="str" cm="1">
        <f t="array" ref="AG153">_xlfn.IFS(SAM!AG153&gt;0,SAM!AG153*1000,SAM!AG153&lt;0,SAM!AG153*1000,SAM!AG153=0,"")</f>
        <v/>
      </c>
      <c r="AH153" s="57" t="str" cm="1">
        <f t="array" ref="AH153">_xlfn.IFS(SAM!AH153&gt;0,SAM!AH153*1000,SAM!AH153&lt;0,SAM!AH153*1000,SAM!AH153=0,"")</f>
        <v/>
      </c>
      <c r="AI153" s="57" t="str" cm="1">
        <f t="array" ref="AI153">_xlfn.IFS(SAM!AI153&gt;0,SAM!AI153*1000,SAM!AI153&lt;0,SAM!AI153*1000,SAM!AI153=0,"")</f>
        <v/>
      </c>
      <c r="AJ153" s="57" t="str" cm="1">
        <f t="array" ref="AJ153">_xlfn.IFS(SAM!AJ153&gt;0,SAM!AJ153*1000,SAM!AJ153&lt;0,SAM!AJ153*1000,SAM!AJ153=0,"")</f>
        <v/>
      </c>
      <c r="AK153" s="57" t="str" cm="1">
        <f t="array" ref="AK153">_xlfn.IFS(SAM!AK153&gt;0,SAM!AK153*1000,SAM!AK153&lt;0,SAM!AK153*1000,SAM!AK153=0,"")</f>
        <v/>
      </c>
      <c r="AL153" s="57" t="str" cm="1">
        <f t="array" ref="AL153">_xlfn.IFS(SAM!AL153&gt;0,SAM!AL153*1000,SAM!AL153&lt;0,SAM!AL153*1000,SAM!AL153=0,"")</f>
        <v/>
      </c>
      <c r="AM153" s="57" t="str" cm="1">
        <f t="array" ref="AM153">_xlfn.IFS(SAM!AM153&gt;0,SAM!AM153*1000,SAM!AM153&lt;0,SAM!AM153*1000,SAM!AM153=0,"")</f>
        <v/>
      </c>
      <c r="AN153" s="57" t="str" cm="1">
        <f t="array" ref="AN153">_xlfn.IFS(SAM!AN153&gt;0,SAM!AN153*1000,SAM!AN153&lt;0,SAM!AN153*1000,SAM!AN153=0,"")</f>
        <v/>
      </c>
      <c r="AO153" s="57" t="str" cm="1">
        <f t="array" ref="AO153">_xlfn.IFS(SAM!AO153&gt;0,SAM!AO153*1000,SAM!AO153&lt;0,SAM!AO153*1000,SAM!AO153=0,"")</f>
        <v/>
      </c>
      <c r="AP153" s="57" t="str" cm="1">
        <f t="array" ref="AP153">_xlfn.IFS(SAM!AP153&gt;0,SAM!AP153*1000,SAM!AP153&lt;0,SAM!AP153*1000,SAM!AP153=0,"")</f>
        <v/>
      </c>
      <c r="AQ153" s="57" t="str" cm="1">
        <f t="array" ref="AQ153">_xlfn.IFS(SAM!AQ153&gt;0,SAM!AQ153*1000,SAM!AQ153&lt;0,SAM!AQ153*1000,SAM!AQ153=0,"")</f>
        <v/>
      </c>
      <c r="AR153" s="57" t="str" cm="1">
        <f t="array" ref="AR153">_xlfn.IFS(SAM!AR153&gt;0,SAM!AR153*1000,SAM!AR153&lt;0,SAM!AR153*1000,SAM!AR153=0,"")</f>
        <v/>
      </c>
      <c r="AS153" s="57" t="str" cm="1">
        <f t="array" ref="AS153">_xlfn.IFS(SAM!AS153&gt;0,SAM!AS153*1000,SAM!AS153&lt;0,SAM!AS153*1000,SAM!AS153=0,"")</f>
        <v/>
      </c>
      <c r="AT153" s="57" t="str" cm="1">
        <f t="array" ref="AT153">_xlfn.IFS(SAM!AT153&gt;0,SAM!AT153*1000,SAM!AT153&lt;0,SAM!AT153*1000,SAM!AT153=0,"")</f>
        <v/>
      </c>
      <c r="AU153" s="57" t="str" cm="1">
        <f t="array" ref="AU153">_xlfn.IFS(SAM!AU153&gt;0,SAM!AU153*1000,SAM!AU153&lt;0,SAM!AU153*1000,SAM!AU153=0,"")</f>
        <v/>
      </c>
      <c r="AV153" s="57" t="str" cm="1">
        <f t="array" ref="AV153">_xlfn.IFS(SAM!AV153&gt;0,SAM!AV153*1000,SAM!AV153&lt;0,SAM!AV153*1000,SAM!AV153=0,"")</f>
        <v/>
      </c>
      <c r="AW153" s="57" t="str" cm="1">
        <f t="array" ref="AW153">_xlfn.IFS(SAM!AW153&gt;0,SAM!AW153*1000,SAM!AW153&lt;0,SAM!AW153*1000,SAM!AW153=0,"")</f>
        <v/>
      </c>
      <c r="AX153" s="57" t="str" cm="1">
        <f t="array" ref="AX153">_xlfn.IFS(SAM!AX153&gt;0,SAM!AX153*1000,SAM!AX153&lt;0,SAM!AX153*1000,SAM!AX153=0,"")</f>
        <v/>
      </c>
      <c r="AY153" s="57" t="str" cm="1">
        <f t="array" ref="AY153">_xlfn.IFS(SAM!AY153&gt;0,SAM!AY153*1000,SAM!AY153&lt;0,SAM!AY153*1000,SAM!AY153=0,"")</f>
        <v/>
      </c>
      <c r="AZ153" s="57" t="str" cm="1">
        <f t="array" ref="AZ153">_xlfn.IFS(SAM!AZ153&gt;0,SAM!AZ153*1000,SAM!AZ153&lt;0,SAM!AZ153*1000,SAM!AZ153=0,"")</f>
        <v/>
      </c>
      <c r="BA153" s="57" t="str" cm="1">
        <f t="array" ref="BA153">_xlfn.IFS(SAM!BA153&gt;0,SAM!BA153*1000,SAM!BA153&lt;0,SAM!BA153*1000,SAM!BA153=0,"")</f>
        <v/>
      </c>
      <c r="BB153" s="57" t="str" cm="1">
        <f t="array" ref="BB153">_xlfn.IFS(SAM!BB153&gt;0,SAM!BB153*1000,SAM!BB153&lt;0,SAM!BB153*1000,SAM!BB153=0,"")</f>
        <v/>
      </c>
      <c r="BC153" s="57" t="str" cm="1">
        <f t="array" ref="BC153">_xlfn.IFS(SAM!BC153&gt;0,SAM!BC153*1000,SAM!BC153&lt;0,SAM!BC153*1000,SAM!BC153=0,"")</f>
        <v/>
      </c>
      <c r="BD153" s="57" t="str" cm="1">
        <f t="array" ref="BD153">_xlfn.IFS(SAM!BD153&gt;0,SAM!BD153*1000,SAM!BD153&lt;0,SAM!BD153*1000,SAM!BD153=0,"")</f>
        <v/>
      </c>
      <c r="BE153" s="57" t="str" cm="1">
        <f t="array" ref="BE153">_xlfn.IFS(SAM!BE153&gt;0,SAM!BE153*1000,SAM!BE153&lt;0,SAM!BE153*1000,SAM!BE153=0,"")</f>
        <v/>
      </c>
      <c r="BF153" s="57" t="str" cm="1">
        <f t="array" ref="BF153">_xlfn.IFS(SAM!BF153&gt;0,SAM!BF153*1000,SAM!BF153&lt;0,SAM!BF153*1000,SAM!BF153=0,"")</f>
        <v/>
      </c>
      <c r="BG153" s="57" t="str" cm="1">
        <f t="array" ref="BG153">_xlfn.IFS(SAM!BG153&gt;0,SAM!BG153*1000,SAM!BG153&lt;0,SAM!BG153*1000,SAM!BG153=0,"")</f>
        <v/>
      </c>
      <c r="BH153" s="57" t="str" cm="1">
        <f t="array" ref="BH153">_xlfn.IFS(SAM!BH153&gt;0,SAM!BH153*1000,SAM!BH153&lt;0,SAM!BH153*1000,SAM!BH153=0,"")</f>
        <v/>
      </c>
      <c r="BI153" s="57" t="str" cm="1">
        <f t="array" ref="BI153">_xlfn.IFS(SAM!BI153&gt;0,SAM!BI153*1000,SAM!BI153&lt;0,SAM!BI153*1000,SAM!BI153=0,"")</f>
        <v/>
      </c>
      <c r="BJ153" s="57" t="str" cm="1">
        <f t="array" ref="BJ153">_xlfn.IFS(SAM!BJ153&gt;0,SAM!BJ153*1000,SAM!BJ153&lt;0,SAM!BJ153*1000,SAM!BJ153=0,"")</f>
        <v/>
      </c>
      <c r="BK153" s="57" t="str" cm="1">
        <f t="array" ref="BK153">_xlfn.IFS(SAM!BK153&gt;0,SAM!BK153*1000,SAM!BK153&lt;0,SAM!BK153*1000,SAM!BK153=0,"")</f>
        <v/>
      </c>
      <c r="BL153" s="57" t="str" cm="1">
        <f t="array" ref="BL153">_xlfn.IFS(SAM!BL153&gt;0,SAM!BL153*1000,SAM!BL153&lt;0,SAM!BL153*1000,SAM!BL153=0,"")</f>
        <v/>
      </c>
      <c r="BM153" s="57" t="str" cm="1">
        <f t="array" ref="BM153">_xlfn.IFS(SAM!BM153&gt;0,SAM!BM153*1000,SAM!BM153&lt;0,SAM!BM153*1000,SAM!BM153=0,"")</f>
        <v/>
      </c>
      <c r="BN153" s="57" t="str" cm="1">
        <f t="array" ref="BN153">_xlfn.IFS(SAM!BN153&gt;0,SAM!BN153*1000,SAM!BN153&lt;0,SAM!BN153*1000,SAM!BN153=0,"")</f>
        <v/>
      </c>
      <c r="BO153" s="57" t="str" cm="1">
        <f t="array" ref="BO153">_xlfn.IFS(SAM!BO153&gt;0,SAM!BO153*1000,SAM!BO153&lt;0,SAM!BO153*1000,SAM!BO153=0,"")</f>
        <v/>
      </c>
      <c r="BP153" s="57" t="str" cm="1">
        <f t="array" ref="BP153">_xlfn.IFS(SAM!BP153&gt;0,SAM!BP153*1000,SAM!BP153&lt;0,SAM!BP153*1000,SAM!BP153=0,"")</f>
        <v/>
      </c>
      <c r="BQ153" s="57" t="str" cm="1">
        <f t="array" ref="BQ153">_xlfn.IFS(SAM!BQ153&gt;0,SAM!BQ153*1000,SAM!BQ153&lt;0,SAM!BQ153*1000,SAM!BQ153=0,"")</f>
        <v/>
      </c>
      <c r="BR153" s="57" t="str" cm="1">
        <f t="array" ref="BR153">_xlfn.IFS(SAM!BR153&gt;0,SAM!BR153*1000,SAM!BR153&lt;0,SAM!BR153*1000,SAM!BR153=0,"")</f>
        <v/>
      </c>
      <c r="BS153" s="57" t="str" cm="1">
        <f t="array" ref="BS153">_xlfn.IFS(SAM!BS153&gt;0,SAM!BS153*1000,SAM!BS153&lt;0,SAM!BS153*1000,SAM!BS153=0,"")</f>
        <v/>
      </c>
      <c r="BT153" s="57" t="str" cm="1">
        <f t="array" ref="BT153">_xlfn.IFS(SAM!BT153&gt;0,SAM!BT153*1000,SAM!BT153&lt;0,SAM!BT153*1000,SAM!BT153=0,"")</f>
        <v/>
      </c>
      <c r="BU153" s="57" t="str" cm="1">
        <f t="array" ref="BU153">_xlfn.IFS(SAM!BU153&gt;0,SAM!BU153*1000,SAM!BU153&lt;0,SAM!BU153*1000,SAM!BU153=0,"")</f>
        <v/>
      </c>
      <c r="BV153" s="57" t="str" cm="1">
        <f t="array" ref="BV153">_xlfn.IFS(SAM!BV153&gt;0,SAM!BV153*1000,SAM!BV153&lt;0,SAM!BV153*1000,SAM!BV153=0,"")</f>
        <v/>
      </c>
      <c r="BW153" s="57" t="str" cm="1">
        <f t="array" ref="BW153">_xlfn.IFS(SAM!BW153&gt;0,SAM!BW153*1000,SAM!BW153&lt;0,SAM!BW153*1000,SAM!BW153=0,"")</f>
        <v/>
      </c>
      <c r="BX153" s="57" t="str" cm="1">
        <f t="array" ref="BX153">_xlfn.IFS(SAM!BX153&gt;0,SAM!BX153*1000,SAM!BX153&lt;0,SAM!BX153*1000,SAM!BX153=0,"")</f>
        <v/>
      </c>
      <c r="BY153" s="57" t="str" cm="1">
        <f t="array" ref="BY153">_xlfn.IFS(SAM!BY153&gt;0,SAM!BY153*1000,SAM!BY153&lt;0,SAM!BY153*1000,SAM!BY153=0,"")</f>
        <v/>
      </c>
      <c r="BZ153" s="57" t="str" cm="1">
        <f t="array" ref="BZ153">_xlfn.IFS(SAM!BZ153&gt;0,SAM!BZ153*1000,SAM!BZ153&lt;0,SAM!BZ153*1000,SAM!BZ153=0,"")</f>
        <v/>
      </c>
      <c r="CA153" s="57" t="str" cm="1">
        <f t="array" ref="CA153">_xlfn.IFS(SAM!CA153&gt;0,SAM!CA153*1000,SAM!CA153&lt;0,SAM!CA153*1000,SAM!CA153=0,"")</f>
        <v/>
      </c>
      <c r="CB153" s="57" t="str" cm="1">
        <f t="array" ref="CB153">_xlfn.IFS(SAM!CB153&gt;0,SAM!CB153*1000,SAM!CB153&lt;0,SAM!CB153*1000,SAM!CB153=0,"")</f>
        <v/>
      </c>
      <c r="CC153" s="57" t="str" cm="1">
        <f t="array" ref="CC153">_xlfn.IFS(SAM!CC153&gt;0,SAM!CC153*1000,SAM!CC153&lt;0,SAM!CC153*1000,SAM!CC153=0,"")</f>
        <v/>
      </c>
      <c r="CD153" s="57" t="str" cm="1">
        <f t="array" ref="CD153">_xlfn.IFS(SAM!CD153&gt;0,SAM!CD153*1000,SAM!CD153&lt;0,SAM!CD153*1000,SAM!CD153=0,"")</f>
        <v/>
      </c>
      <c r="CE153" s="57" t="str" cm="1">
        <f t="array" ref="CE153">_xlfn.IFS(SAM!CE153&gt;0,SAM!CE153*1000,SAM!CE153&lt;0,SAM!CE153*1000,SAM!CE153=0,"")</f>
        <v/>
      </c>
      <c r="CF153" s="57" t="str" cm="1">
        <f t="array" ref="CF153">_xlfn.IFS(SAM!CF153&gt;0,SAM!CF153*1000,SAM!CF153&lt;0,SAM!CF153*1000,SAM!CF153=0,"")</f>
        <v/>
      </c>
      <c r="CG153" s="57" t="str" cm="1">
        <f t="array" ref="CG153">_xlfn.IFS(SAM!CG153&gt;0,SAM!CG153*1000,SAM!CG153&lt;0,SAM!CG153*1000,SAM!CG153=0,"")</f>
        <v/>
      </c>
      <c r="CH153" s="57" t="str" cm="1">
        <f t="array" ref="CH153">_xlfn.IFS(SAM!CH153&gt;0,SAM!CH153*1000,SAM!CH153&lt;0,SAM!CH153*1000,SAM!CH153=0,"")</f>
        <v/>
      </c>
      <c r="CI153" s="57" t="str" cm="1">
        <f t="array" ref="CI153">_xlfn.IFS(SAM!CI153&gt;0,SAM!CI153*1000,SAM!CI153&lt;0,SAM!CI153*1000,SAM!CI153=0,"")</f>
        <v/>
      </c>
      <c r="CJ153" s="57" t="str" cm="1">
        <f t="array" ref="CJ153">_xlfn.IFS(SAM!CJ153&gt;0,SAM!CJ153*1000,SAM!CJ153&lt;0,SAM!CJ153*1000,SAM!CJ153=0,"")</f>
        <v/>
      </c>
      <c r="CK153" s="57" t="str" cm="1">
        <f t="array" ref="CK153">_xlfn.IFS(SAM!CK153&gt;0,SAM!CK153*1000,SAM!CK153&lt;0,SAM!CK153*1000,SAM!CK153=0,"")</f>
        <v/>
      </c>
      <c r="CL153" s="57" t="str" cm="1">
        <f t="array" ref="CL153">_xlfn.IFS(SAM!CL153&gt;0,SAM!CL153*1000,SAM!CL153&lt;0,SAM!CL153*1000,SAM!CL153=0,"")</f>
        <v/>
      </c>
      <c r="CM153" s="57" t="str" cm="1">
        <f t="array" ref="CM153">_xlfn.IFS(SAM!CM153&gt;0,SAM!CM153*1000,SAM!CM153&lt;0,SAM!CM153*1000,SAM!CM153=0,"")</f>
        <v/>
      </c>
      <c r="CN153" s="57" t="str" cm="1">
        <f t="array" ref="CN153">_xlfn.IFS(SAM!CN153&gt;0,SAM!CN153*1000,SAM!CN153&lt;0,SAM!CN153*1000,SAM!CN153=0,"")</f>
        <v/>
      </c>
      <c r="CO153" s="57" t="str" cm="1">
        <f t="array" ref="CO153">_xlfn.IFS(SAM!CO153&gt;0,SAM!CO153*1000,SAM!CO153&lt;0,SAM!CO153*1000,SAM!CO153=0,"")</f>
        <v/>
      </c>
      <c r="CP153" s="57" t="str" cm="1">
        <f t="array" ref="CP153">_xlfn.IFS(SAM!CP153&gt;0,SAM!CP153*1000,SAM!CP153&lt;0,SAM!CP153*1000,SAM!CP153=0,"")</f>
        <v/>
      </c>
      <c r="CQ153" s="57" t="str" cm="1">
        <f t="array" ref="CQ153">_xlfn.IFS(SAM!CQ153&gt;0,SAM!CQ153*1000,SAM!CQ153&lt;0,SAM!CQ153*1000,SAM!CQ153=0,"")</f>
        <v/>
      </c>
      <c r="CR153" s="57" t="str" cm="1">
        <f t="array" ref="CR153">_xlfn.IFS(SAM!CR153&gt;0,SAM!CR153*1000,SAM!CR153&lt;0,SAM!CR153*1000,SAM!CR153=0,"")</f>
        <v/>
      </c>
      <c r="CS153" s="57" t="str" cm="1">
        <f t="array" ref="CS153">_xlfn.IFS(SAM!CS153&gt;0,SAM!CS153*1000,SAM!CS153&lt;0,SAM!CS153*1000,SAM!CS153=0,"")</f>
        <v/>
      </c>
      <c r="CT153" s="57" t="str" cm="1">
        <f t="array" ref="CT153">_xlfn.IFS(SAM!CT153&gt;0,SAM!CT153*1000,SAM!CT153&lt;0,SAM!CT153*1000,SAM!CT153=0,"")</f>
        <v/>
      </c>
      <c r="CU153" s="57" t="str" cm="1">
        <f t="array" ref="CU153">_xlfn.IFS(SAM!CU153&gt;0,SAM!CU153*1000,SAM!CU153&lt;0,SAM!CU153*1000,SAM!CU153=0,"")</f>
        <v/>
      </c>
      <c r="CV153" s="57" t="str" cm="1">
        <f t="array" ref="CV153">_xlfn.IFS(SAM!CV153&gt;0,SAM!CV153*1000,SAM!CV153&lt;0,SAM!CV153*1000,SAM!CV153=0,"")</f>
        <v/>
      </c>
      <c r="CW153" s="57" t="str" cm="1">
        <f t="array" ref="CW153">_xlfn.IFS(SAM!CW153&gt;0,SAM!CW153*1000,SAM!CW153&lt;0,SAM!CW153*1000,SAM!CW153=0,"")</f>
        <v/>
      </c>
      <c r="CX153" s="57" t="str" cm="1">
        <f t="array" ref="CX153">_xlfn.IFS(SAM!CX153&gt;0,SAM!CX153*1000,SAM!CX153&lt;0,SAM!CX153*1000,SAM!CX153=0,"")</f>
        <v/>
      </c>
      <c r="CY153" s="57" t="str" cm="1">
        <f t="array" ref="CY153">_xlfn.IFS(SAM!CY153&gt;0,SAM!CY153*1000,SAM!CY153&lt;0,SAM!CY153*1000,SAM!CY153=0,"")</f>
        <v/>
      </c>
      <c r="CZ153" s="57" t="str" cm="1">
        <f t="array" ref="CZ153">_xlfn.IFS(SAM!CZ153&gt;0,SAM!CZ153*1000,SAM!CZ153&lt;0,SAM!CZ153*1000,SAM!CZ153=0,"")</f>
        <v/>
      </c>
      <c r="DA153" s="57" t="str" cm="1">
        <f t="array" ref="DA153">_xlfn.IFS(SAM!DA153&gt;0,SAM!DA153*1000,SAM!DA153&lt;0,SAM!DA153*1000,SAM!DA153=0,"")</f>
        <v/>
      </c>
      <c r="DB153" s="57" t="str" cm="1">
        <f t="array" ref="DB153">_xlfn.IFS(SAM!DB153&gt;0,SAM!DB153*1000,SAM!DB153&lt;0,SAM!DB153*1000,SAM!DB153=0,"")</f>
        <v/>
      </c>
      <c r="DC153" s="57" t="str" cm="1">
        <f t="array" ref="DC153">_xlfn.IFS(SAM!DC153&gt;0,SAM!DC153*1000,SAM!DC153&lt;0,SAM!DC153*1000,SAM!DC153=0,"")</f>
        <v/>
      </c>
      <c r="DD153" s="57" t="str" cm="1">
        <f t="array" ref="DD153">_xlfn.IFS(SAM!DD153&gt;0,SAM!DD153*1000,SAM!DD153&lt;0,SAM!DD153*1000,SAM!DD153=0,"")</f>
        <v/>
      </c>
      <c r="DE153" s="57" t="str" cm="1">
        <f t="array" ref="DE153">_xlfn.IFS(SAM!DE153&gt;0,SAM!DE153*1000,SAM!DE153&lt;0,SAM!DE153*1000,SAM!DE153=0,"")</f>
        <v/>
      </c>
      <c r="DF153" s="57" t="str" cm="1">
        <f t="array" ref="DF153">_xlfn.IFS(SAM!DF153&gt;0,SAM!DF153*1000,SAM!DF153&lt;0,SAM!DF153*1000,SAM!DF153=0,"")</f>
        <v/>
      </c>
      <c r="DG153" s="57" t="str" cm="1">
        <f t="array" ref="DG153">_xlfn.IFS(SAM!DG153&gt;0,SAM!DG153*1000,SAM!DG153&lt;0,SAM!DG153*1000,SAM!DG153=0,"")</f>
        <v/>
      </c>
      <c r="DH153" s="57" t="str" cm="1">
        <f t="array" ref="DH153">_xlfn.IFS(SAM!DH153&gt;0,SAM!DH153*1000,SAM!DH153&lt;0,SAM!DH153*1000,SAM!DH153=0,"")</f>
        <v/>
      </c>
      <c r="DI153" s="57" t="str" cm="1">
        <f t="array" ref="DI153">_xlfn.IFS(SAM!DI153&gt;0,SAM!DI153*1000,SAM!DI153&lt;0,SAM!DI153*1000,SAM!DI153=0,"")</f>
        <v/>
      </c>
      <c r="DJ153" s="57" t="str" cm="1">
        <f t="array" ref="DJ153">_xlfn.IFS(SAM!DJ153&gt;0,SAM!DJ153*1000,SAM!DJ153&lt;0,SAM!DJ153*1000,SAM!DJ153=0,"")</f>
        <v/>
      </c>
      <c r="DK153" s="57" t="str" cm="1">
        <f t="array" ref="DK153">_xlfn.IFS(SAM!DK153&gt;0,SAM!DK153*1000,SAM!DK153&lt;0,SAM!DK153*1000,SAM!DK153=0,"")</f>
        <v/>
      </c>
      <c r="DL153" s="57" t="str" cm="1">
        <f t="array" ref="DL153">_xlfn.IFS(SAM!DL153&gt;0,SAM!DL153*1000,SAM!DL153&lt;0,SAM!DL153*1000,SAM!DL153=0,"")</f>
        <v/>
      </c>
      <c r="DM153" s="57" t="str" cm="1">
        <f t="array" ref="DM153">_xlfn.IFS(SAM!DM153&gt;0,SAM!DM153*1000,SAM!DM153&lt;0,SAM!DM153*1000,SAM!DM153=0,"")</f>
        <v/>
      </c>
      <c r="DN153" s="57" t="str" cm="1">
        <f t="array" ref="DN153">_xlfn.IFS(SAM!DN153&gt;0,SAM!DN153*1000,SAM!DN153&lt;0,SAM!DN153*1000,SAM!DN153=0,"")</f>
        <v/>
      </c>
      <c r="DO153" s="57" t="str" cm="1">
        <f t="array" ref="DO153">_xlfn.IFS(SAM!DO153&gt;0,SAM!DO153*1000,SAM!DO153&lt;0,SAM!DO153*1000,SAM!DO153=0,"")</f>
        <v/>
      </c>
      <c r="DP153" s="57" t="str" cm="1">
        <f t="array" ref="DP153">_xlfn.IFS(SAM!DP153&gt;0,SAM!DP153*1000,SAM!DP153&lt;0,SAM!DP153*1000,SAM!DP153=0,"")</f>
        <v/>
      </c>
      <c r="DQ153" s="57" t="str" cm="1">
        <f t="array" ref="DQ153">_xlfn.IFS(SAM!DQ153&gt;0,SAM!DQ153*1000,SAM!DQ153&lt;0,SAM!DQ153*1000,SAM!DQ153=0,"")</f>
        <v/>
      </c>
      <c r="DR153" s="57" t="str" cm="1">
        <f t="array" ref="DR153">_xlfn.IFS(SAM!DR153&gt;0,SAM!DR153*1000,SAM!DR153&lt;0,SAM!DR153*1000,SAM!DR153=0,"")</f>
        <v/>
      </c>
      <c r="DS153" s="57" t="str" cm="1">
        <f t="array" ref="DS153">_xlfn.IFS(SAM!DS153&gt;0,SAM!DS153*1000,SAM!DS153&lt;0,SAM!DS153*1000,SAM!DS153=0,"")</f>
        <v/>
      </c>
      <c r="DT153" s="57" t="str" cm="1">
        <f t="array" ref="DT153">_xlfn.IFS(SAM!DT153&gt;0,SAM!DT153*1000,SAM!DT153&lt;0,SAM!DT153*1000,SAM!DT153=0,"")</f>
        <v/>
      </c>
      <c r="DU153" s="57" t="str" cm="1">
        <f t="array" ref="DU153">_xlfn.IFS(SAM!DU153&gt;0,SAM!DU153*1000,SAM!DU153&lt;0,SAM!DU153*1000,SAM!DU153=0,"")</f>
        <v/>
      </c>
      <c r="DV153" s="57" t="str" cm="1">
        <f t="array" ref="DV153">_xlfn.IFS(SAM!DV153&gt;0,SAM!DV153*1000,SAM!DV153&lt;0,SAM!DV153*1000,SAM!DV153=0,"")</f>
        <v/>
      </c>
      <c r="DW153" s="57" t="str" cm="1">
        <f t="array" ref="DW153">_xlfn.IFS(SAM!DW153&gt;0,SAM!DW153*1000,SAM!DW153&lt;0,SAM!DW153*1000,SAM!DW153=0,"")</f>
        <v/>
      </c>
      <c r="DX153" s="57" t="str" cm="1">
        <f t="array" ref="DX153">_xlfn.IFS(SAM!DX153&gt;0,SAM!DX153*1000,SAM!DX153&lt;0,SAM!DX153*1000,SAM!DX153=0,"")</f>
        <v/>
      </c>
      <c r="DY153" s="57" t="str" cm="1">
        <f t="array" ref="DY153">_xlfn.IFS(SAM!DY153&gt;0,SAM!DY153*1000,SAM!DY153&lt;0,SAM!DY153*1000,SAM!DY153=0,"")</f>
        <v/>
      </c>
      <c r="DZ153" s="57" t="str" cm="1">
        <f t="array" ref="DZ153">_xlfn.IFS(SAM!DZ153&gt;0,SAM!DZ153*1000,SAM!DZ153&lt;0,SAM!DZ153*1000,SAM!DZ153=0,"")</f>
        <v/>
      </c>
      <c r="EA153" s="57" t="str" cm="1">
        <f t="array" ref="EA153">_xlfn.IFS(SAM!EA153&gt;0,SAM!EA153*1000,SAM!EA153&lt;0,SAM!EA153*1000,SAM!EA153=0,"")</f>
        <v/>
      </c>
      <c r="EB153" s="57" t="str" cm="1">
        <f t="array" ref="EB153">_xlfn.IFS(SAM!EB153&gt;0,SAM!EB153*1000,SAM!EB153&lt;0,SAM!EB153*1000,SAM!EB153=0,"")</f>
        <v/>
      </c>
      <c r="EC153" s="57" t="str" cm="1">
        <f t="array" ref="EC153">_xlfn.IFS(SAM!EC153&gt;0,SAM!EC153*1000,SAM!EC153&lt;0,SAM!EC153*1000,SAM!EC153=0,"")</f>
        <v/>
      </c>
      <c r="ED153" s="57" t="str" cm="1">
        <f t="array" ref="ED153">_xlfn.IFS(SAM!ED153&gt;0,SAM!ED153*1000,SAM!ED153&lt;0,SAM!ED153*1000,SAM!ED153=0,"")</f>
        <v/>
      </c>
      <c r="EE153" s="57" t="str" cm="1">
        <f t="array" ref="EE153">_xlfn.IFS(SAM!EE153&gt;0,SAM!EE153*1000,SAM!EE153&lt;0,SAM!EE153*1000,SAM!EE153=0,"")</f>
        <v/>
      </c>
      <c r="EF153" s="57" t="str" cm="1">
        <f t="array" ref="EF153">_xlfn.IFS(SAM!EF153&gt;0,SAM!EF153*1000,SAM!EF153&lt;0,SAM!EF153*1000,SAM!EF153=0,"")</f>
        <v/>
      </c>
      <c r="EG153" s="57" t="str" cm="1">
        <f t="array" ref="EG153">_xlfn.IFS(SAM!EG153&gt;0,SAM!EG153*1000,SAM!EG153&lt;0,SAM!EG153*1000,SAM!EG153=0,"")</f>
        <v/>
      </c>
      <c r="EH153" s="57" t="str" cm="1">
        <f t="array" ref="EH153">_xlfn.IFS(SAM!EH153&gt;0,SAM!EH153*1000,SAM!EH153&lt;0,SAM!EH153*1000,SAM!EH153=0,"")</f>
        <v/>
      </c>
      <c r="EI153" s="57" t="str" cm="1">
        <f t="array" ref="EI153">_xlfn.IFS(SAM!EI153&gt;0,SAM!EI153*1000,SAM!EI153&lt;0,SAM!EI153*1000,SAM!EI153=0,"")</f>
        <v/>
      </c>
      <c r="EJ153" s="57" t="str" cm="1">
        <f t="array" ref="EJ153">_xlfn.IFS(SAM!EJ153&gt;0,SAM!EJ153*1000,SAM!EJ153&lt;0,SAM!EJ153*1000,SAM!EJ153=0,"")</f>
        <v/>
      </c>
      <c r="EK153" s="57" t="str" cm="1">
        <f t="array" ref="EK153">_xlfn.IFS(SAM!EK153&gt;0,SAM!EK153*1000,SAM!EK153&lt;0,SAM!EK153*1000,SAM!EK153=0,"")</f>
        <v/>
      </c>
      <c r="EL153" s="57" t="str" cm="1">
        <f t="array" ref="EL153">_xlfn.IFS(SAM!EL153&gt;0,SAM!EL153*1000,SAM!EL153&lt;0,SAM!EL153*1000,SAM!EL153=0,"")</f>
        <v/>
      </c>
      <c r="EM153" s="57" t="str" cm="1">
        <f t="array" ref="EM153">_xlfn.IFS(SAM!EM153&gt;0,SAM!EM153*1000,SAM!EM153&lt;0,SAM!EM153*1000,SAM!EM153=0,"")</f>
        <v/>
      </c>
      <c r="EN153" s="57" t="str" cm="1">
        <f t="array" ref="EN153">_xlfn.IFS(SAM!EN153&gt;0,SAM!EN153*1000,SAM!EN153&lt;0,SAM!EN153*1000,SAM!EN153=0,"")</f>
        <v/>
      </c>
      <c r="EO153" s="57" t="str" cm="1">
        <f t="array" ref="EO153">_xlfn.IFS(SAM!EO153&gt;0,SAM!EO153*1000,SAM!EO153&lt;0,SAM!EO153*1000,SAM!EO153=0,"")</f>
        <v/>
      </c>
      <c r="EP153" s="57" t="str" cm="1">
        <f t="array" ref="EP153">_xlfn.IFS(SAM!EP153&gt;0,SAM!EP153*1000,SAM!EP153&lt;0,SAM!EP153*1000,SAM!EP153=0,"")</f>
        <v/>
      </c>
      <c r="EQ153" s="57" t="str" cm="1">
        <f t="array" ref="EQ153">_xlfn.IFS(SAM!EQ153&gt;0,SAM!EQ153*1000,SAM!EQ153&lt;0,SAM!EQ153*1000,SAM!EQ153=0,"")</f>
        <v/>
      </c>
      <c r="ER153" s="57" t="str" cm="1">
        <f t="array" ref="ER153">_xlfn.IFS(SAM!ER153&gt;0,SAM!ER153*1000,SAM!ER153&lt;0,SAM!ER153*1000,SAM!ER153=0,"")</f>
        <v/>
      </c>
      <c r="ES153" s="57" t="str" cm="1">
        <f t="array" ref="ES153">_xlfn.IFS(SAM!ES153&gt;0,SAM!ES153*1000,SAM!ES153&lt;0,SAM!ES153*1000,SAM!ES153=0,"")</f>
        <v/>
      </c>
      <c r="ET153" s="57" cm="1">
        <f t="array" ref="ET153">_xlfn.IFS(SAM!ET153&gt;0,SAM!ET153*1000,SAM!ET153&lt;0,SAM!ET153*1000,SAM!ET153=0,"")</f>
        <v>2157214.1055156798</v>
      </c>
      <c r="EU153" s="57" cm="1">
        <f t="array" ref="EU153">_xlfn.IFS(SAM!EU153&gt;0,SAM!EU153*1000,SAM!EU153&lt;0,SAM!EU153*1000,SAM!EU153=0,"")</f>
        <v>40783.082984041204</v>
      </c>
      <c r="EV153" s="57" t="str" cm="1">
        <f t="array" ref="EV153">_xlfn.IFS(SAM!EV153&gt;0,SAM!EV153*1000,SAM!EV153&lt;0,SAM!EV153*1000,SAM!EV153=0,"")</f>
        <v/>
      </c>
      <c r="EW153" s="57" t="str" cm="1">
        <f t="array" ref="EW153">_xlfn.IFS(SAM!EW153&gt;0,SAM!EW153*1000,SAM!EW153&lt;0,SAM!EW153*1000,SAM!EW153=0,"")</f>
        <v/>
      </c>
      <c r="EX153" s="57" cm="1">
        <f t="array" ref="EX153">_xlfn.IFS(SAM!EX153&gt;0,SAM!EX153*1000,SAM!EX153&lt;0,SAM!EX153*1000,SAM!EX153=0,"")</f>
        <v>89996.338374608094</v>
      </c>
      <c r="EY153" s="57" t="str" cm="1">
        <f t="array" ref="EY153">_xlfn.IFS(SAM!EY153&gt;0,SAM!EY153*1000,SAM!EY153&lt;0,SAM!EY153*1000,SAM!EY153=0,"")</f>
        <v/>
      </c>
      <c r="EZ153" s="57" t="str" cm="1">
        <f t="array" ref="EZ153">_xlfn.IFS(SAM!EZ153&gt;0,SAM!EZ153*1000,SAM!EZ153&lt;0,SAM!EZ153*1000,SAM!EZ153=0,"")</f>
        <v/>
      </c>
      <c r="FA153" s="57" t="str" cm="1">
        <f t="array" ref="FA153">_xlfn.IFS(SAM!FA153&gt;0,SAM!FA153*1000,SAM!FA153&lt;0,SAM!FA153*1000,SAM!FA153=0,"")</f>
        <v/>
      </c>
      <c r="FB153" s="57" t="str" cm="1">
        <f t="array" ref="FB153">_xlfn.IFS(SAM!FB153&gt;0,SAM!FB153*1000,SAM!FB153&lt;0,SAM!FB153*1000,SAM!FB153=0,"")</f>
        <v/>
      </c>
      <c r="FC153" s="57" t="str" cm="1">
        <f t="array" ref="FC153">_xlfn.IFS(SAM!FC153&gt;0,SAM!FC153*1000,SAM!FC153&lt;0,SAM!FC153*1000,SAM!FC153=0,"")</f>
        <v/>
      </c>
      <c r="FD153" s="57" t="str" cm="1">
        <f t="array" ref="FD153">_xlfn.IFS(SAM!FD153&gt;0,SAM!FD153*1000,SAM!FD153&lt;0,SAM!FD153*1000,SAM!FD153=0,"")</f>
        <v/>
      </c>
      <c r="FE153" s="57" t="str" cm="1">
        <f t="array" ref="FE153">_xlfn.IFS(SAM!FE153&gt;0,SAM!FE153*1000,SAM!FE153&lt;0,SAM!FE153*1000,SAM!FE153=0,"")</f>
        <v/>
      </c>
      <c r="FF153" s="57" t="str" cm="1">
        <f t="array" ref="FF153">_xlfn.IFS(SAM!FF153&gt;0,SAM!FF153*1000,SAM!FF153&lt;0,SAM!FF153*1000,SAM!FF153=0,"")</f>
        <v/>
      </c>
      <c r="FG153" s="57" t="str" cm="1">
        <f t="array" ref="FG153">_xlfn.IFS(SAM!FG153&gt;0,SAM!FG153*1000,SAM!FG153&lt;0,SAM!FG153*1000,SAM!FG153=0,"")</f>
        <v/>
      </c>
      <c r="FH153" s="57" t="str" cm="1">
        <f t="array" ref="FH153">_xlfn.IFS(SAM!FH153&gt;0,SAM!FH153*1000,SAM!FH153&lt;0,SAM!FH153*1000,SAM!FH153=0,"")</f>
        <v/>
      </c>
      <c r="FI153" s="57" t="str" cm="1">
        <f t="array" ref="FI153">_xlfn.IFS(SAM!FI153&gt;0,SAM!FI153*1000,SAM!FI153&lt;0,SAM!FI153*1000,SAM!FI153=0,"")</f>
        <v/>
      </c>
      <c r="FJ153" s="57" t="str" cm="1">
        <f t="array" ref="FJ153">_xlfn.IFS(SAM!FJ153&gt;0,SAM!FJ153*1000,SAM!FJ153&lt;0,SAM!FJ153*1000,SAM!FJ153=0,"")</f>
        <v/>
      </c>
      <c r="FK153" s="57" t="str" cm="1">
        <f t="array" ref="FK153">_xlfn.IFS(SAM!FK153&gt;0,SAM!FK153*1000,SAM!FK153&lt;0,SAM!FK153*1000,SAM!FK153=0,"")</f>
        <v/>
      </c>
      <c r="FL153" s="57" t="str" cm="1">
        <f t="array" ref="FL153">_xlfn.IFS(SAM!FL153&gt;0,SAM!FL153*1000,SAM!FL153&lt;0,SAM!FL153*1000,SAM!FL153=0,"")</f>
        <v/>
      </c>
      <c r="FM153" s="57" t="str" cm="1">
        <f t="array" ref="FM153">_xlfn.IFS(SAM!FM153&gt;0,SAM!FM153*1000,SAM!FM153&lt;0,SAM!FM153*1000,SAM!FM153=0,"")</f>
        <v/>
      </c>
      <c r="FN153" s="57" cm="1">
        <f t="array" ref="FN153">_xlfn.IFS(SAM!FN153&gt;0,SAM!FN153*1000,SAM!FN153&lt;0,SAM!FN153*1000,SAM!FN153=0,"")</f>
        <v>107799.27441724899</v>
      </c>
      <c r="FO153" s="57" t="str" cm="1">
        <f t="array" ref="FO153">_xlfn.IFS(SAM!FO153&gt;0,SAM!FO153*1000,SAM!FO153&lt;0,SAM!FO153*1000,SAM!FO153=0,"")</f>
        <v/>
      </c>
      <c r="FP153" s="57" t="str" cm="1">
        <f t="array" ref="FP153">_xlfn.IFS(SAM!FP153&gt;0,SAM!FP153*1000,SAM!FP153&lt;0,SAM!FP153*1000,SAM!FP153=0,"")</f>
        <v/>
      </c>
      <c r="FR153">
        <f t="shared" si="2"/>
        <v>2395792.8012915784</v>
      </c>
    </row>
    <row r="154" spans="1:174" x14ac:dyDescent="0.3">
      <c r="A154" t="s">
        <v>539</v>
      </c>
      <c r="B154" s="57" t="str" cm="1">
        <f t="array" ref="B154">_xlfn.IFS(SAM!B154&gt;0,SAM!B154*1000,SAM!B154&lt;0,SAM!B154*1000,SAM!B154=0,"")</f>
        <v/>
      </c>
      <c r="C154" s="57" t="str" cm="1">
        <f t="array" ref="C154">_xlfn.IFS(SAM!C154&gt;0,SAM!C154*1000,SAM!C154&lt;0,SAM!C154*1000,SAM!C154=0,"")</f>
        <v/>
      </c>
      <c r="D154" s="57" t="str" cm="1">
        <f t="array" ref="D154">_xlfn.IFS(SAM!D154&gt;0,SAM!D154*1000,SAM!D154&lt;0,SAM!D154*1000,SAM!D154=0,"")</f>
        <v/>
      </c>
      <c r="E154" s="57" t="str" cm="1">
        <f t="array" ref="E154">_xlfn.IFS(SAM!E154&gt;0,SAM!E154*1000,SAM!E154&lt;0,SAM!E154*1000,SAM!E154=0,"")</f>
        <v/>
      </c>
      <c r="F154" s="57" t="str" cm="1">
        <f t="array" ref="F154">_xlfn.IFS(SAM!F154&gt;0,SAM!F154*1000,SAM!F154&lt;0,SAM!F154*1000,SAM!F154=0,"")</f>
        <v/>
      </c>
      <c r="G154" s="57" t="str" cm="1">
        <f t="array" ref="G154">_xlfn.IFS(SAM!G154&gt;0,SAM!G154*1000,SAM!G154&lt;0,SAM!G154*1000,SAM!G154=0,"")</f>
        <v/>
      </c>
      <c r="H154" s="57" t="str" cm="1">
        <f t="array" ref="H154">_xlfn.IFS(SAM!H154&gt;0,SAM!H154*1000,SAM!H154&lt;0,SAM!H154*1000,SAM!H154=0,"")</f>
        <v/>
      </c>
      <c r="I154" s="57" t="str" cm="1">
        <f t="array" ref="I154">_xlfn.IFS(SAM!I154&gt;0,SAM!I154*1000,SAM!I154&lt;0,SAM!I154*1000,SAM!I154=0,"")</f>
        <v/>
      </c>
      <c r="J154" s="57" t="str" cm="1">
        <f t="array" ref="J154">_xlfn.IFS(SAM!J154&gt;0,SAM!J154*1000,SAM!J154&lt;0,SAM!J154*1000,SAM!J154=0,"")</f>
        <v/>
      </c>
      <c r="K154" s="57" t="str" cm="1">
        <f t="array" ref="K154">_xlfn.IFS(SAM!K154&gt;0,SAM!K154*1000,SAM!K154&lt;0,SAM!K154*1000,SAM!K154=0,"")</f>
        <v/>
      </c>
      <c r="L154" s="57" t="str" cm="1">
        <f t="array" ref="L154">_xlfn.IFS(SAM!L154&gt;0,SAM!L154*1000,SAM!L154&lt;0,SAM!L154*1000,SAM!L154=0,"")</f>
        <v/>
      </c>
      <c r="M154" s="57" t="str" cm="1">
        <f t="array" ref="M154">_xlfn.IFS(SAM!M154&gt;0,SAM!M154*1000,SAM!M154&lt;0,SAM!M154*1000,SAM!M154=0,"")</f>
        <v/>
      </c>
      <c r="N154" s="57" t="str" cm="1">
        <f t="array" ref="N154">_xlfn.IFS(SAM!N154&gt;0,SAM!N154*1000,SAM!N154&lt;0,SAM!N154*1000,SAM!N154=0,"")</f>
        <v/>
      </c>
      <c r="O154" s="57" t="str" cm="1">
        <f t="array" ref="O154">_xlfn.IFS(SAM!O154&gt;0,SAM!O154*1000,SAM!O154&lt;0,SAM!O154*1000,SAM!O154=0,"")</f>
        <v/>
      </c>
      <c r="P154" s="57" t="str" cm="1">
        <f t="array" ref="P154">_xlfn.IFS(SAM!P154&gt;0,SAM!P154*1000,SAM!P154&lt;0,SAM!P154*1000,SAM!P154=0,"")</f>
        <v/>
      </c>
      <c r="Q154" s="57" t="str" cm="1">
        <f t="array" ref="Q154">_xlfn.IFS(SAM!Q154&gt;0,SAM!Q154*1000,SAM!Q154&lt;0,SAM!Q154*1000,SAM!Q154=0,"")</f>
        <v/>
      </c>
      <c r="R154" s="57" t="str" cm="1">
        <f t="array" ref="R154">_xlfn.IFS(SAM!R154&gt;0,SAM!R154*1000,SAM!R154&lt;0,SAM!R154*1000,SAM!R154=0,"")</f>
        <v/>
      </c>
      <c r="S154" s="57" t="str" cm="1">
        <f t="array" ref="S154">_xlfn.IFS(SAM!S154&gt;0,SAM!S154*1000,SAM!S154&lt;0,SAM!S154*1000,SAM!S154=0,"")</f>
        <v/>
      </c>
      <c r="T154" s="57" t="str" cm="1">
        <f t="array" ref="T154">_xlfn.IFS(SAM!T154&gt;0,SAM!T154*1000,SAM!T154&lt;0,SAM!T154*1000,SAM!T154=0,"")</f>
        <v/>
      </c>
      <c r="U154" s="57" t="str" cm="1">
        <f t="array" ref="U154">_xlfn.IFS(SAM!U154&gt;0,SAM!U154*1000,SAM!U154&lt;0,SAM!U154*1000,SAM!U154=0,"")</f>
        <v/>
      </c>
      <c r="V154" s="57" t="str" cm="1">
        <f t="array" ref="V154">_xlfn.IFS(SAM!V154&gt;0,SAM!V154*1000,SAM!V154&lt;0,SAM!V154*1000,SAM!V154=0,"")</f>
        <v/>
      </c>
      <c r="W154" s="57" t="str" cm="1">
        <f t="array" ref="W154">_xlfn.IFS(SAM!W154&gt;0,SAM!W154*1000,SAM!W154&lt;0,SAM!W154*1000,SAM!W154=0,"")</f>
        <v/>
      </c>
      <c r="X154" s="57" t="str" cm="1">
        <f t="array" ref="X154">_xlfn.IFS(SAM!X154&gt;0,SAM!X154*1000,SAM!X154&lt;0,SAM!X154*1000,SAM!X154=0,"")</f>
        <v/>
      </c>
      <c r="Y154" s="57" t="str" cm="1">
        <f t="array" ref="Y154">_xlfn.IFS(SAM!Y154&gt;0,SAM!Y154*1000,SAM!Y154&lt;0,SAM!Y154*1000,SAM!Y154=0,"")</f>
        <v/>
      </c>
      <c r="Z154" s="57" t="str" cm="1">
        <f t="array" ref="Z154">_xlfn.IFS(SAM!Z154&gt;0,SAM!Z154*1000,SAM!Z154&lt;0,SAM!Z154*1000,SAM!Z154=0,"")</f>
        <v/>
      </c>
      <c r="AA154" s="57" t="str" cm="1">
        <f t="array" ref="AA154">_xlfn.IFS(SAM!AA154&gt;0,SAM!AA154*1000,SAM!AA154&lt;0,SAM!AA154*1000,SAM!AA154=0,"")</f>
        <v/>
      </c>
      <c r="AB154" s="57" t="str" cm="1">
        <f t="array" ref="AB154">_xlfn.IFS(SAM!AB154&gt;0,SAM!AB154*1000,SAM!AB154&lt;0,SAM!AB154*1000,SAM!AB154=0,"")</f>
        <v/>
      </c>
      <c r="AC154" s="57" t="str" cm="1">
        <f t="array" ref="AC154">_xlfn.IFS(SAM!AC154&gt;0,SAM!AC154*1000,SAM!AC154&lt;0,SAM!AC154*1000,SAM!AC154=0,"")</f>
        <v/>
      </c>
      <c r="AD154" s="57" t="str" cm="1">
        <f t="array" ref="AD154">_xlfn.IFS(SAM!AD154&gt;0,SAM!AD154*1000,SAM!AD154&lt;0,SAM!AD154*1000,SAM!AD154=0,"")</f>
        <v/>
      </c>
      <c r="AE154" s="57" t="str" cm="1">
        <f t="array" ref="AE154">_xlfn.IFS(SAM!AE154&gt;0,SAM!AE154*1000,SAM!AE154&lt;0,SAM!AE154*1000,SAM!AE154=0,"")</f>
        <v/>
      </c>
      <c r="AF154" s="57" t="str" cm="1">
        <f t="array" ref="AF154">_xlfn.IFS(SAM!AF154&gt;0,SAM!AF154*1000,SAM!AF154&lt;0,SAM!AF154*1000,SAM!AF154=0,"")</f>
        <v/>
      </c>
      <c r="AG154" s="57" t="str" cm="1">
        <f t="array" ref="AG154">_xlfn.IFS(SAM!AG154&gt;0,SAM!AG154*1000,SAM!AG154&lt;0,SAM!AG154*1000,SAM!AG154=0,"")</f>
        <v/>
      </c>
      <c r="AH154" s="57" t="str" cm="1">
        <f t="array" ref="AH154">_xlfn.IFS(SAM!AH154&gt;0,SAM!AH154*1000,SAM!AH154&lt;0,SAM!AH154*1000,SAM!AH154=0,"")</f>
        <v/>
      </c>
      <c r="AI154" s="57" t="str" cm="1">
        <f t="array" ref="AI154">_xlfn.IFS(SAM!AI154&gt;0,SAM!AI154*1000,SAM!AI154&lt;0,SAM!AI154*1000,SAM!AI154=0,"")</f>
        <v/>
      </c>
      <c r="AJ154" s="57" t="str" cm="1">
        <f t="array" ref="AJ154">_xlfn.IFS(SAM!AJ154&gt;0,SAM!AJ154*1000,SAM!AJ154&lt;0,SAM!AJ154*1000,SAM!AJ154=0,"")</f>
        <v/>
      </c>
      <c r="AK154" s="57" t="str" cm="1">
        <f t="array" ref="AK154">_xlfn.IFS(SAM!AK154&gt;0,SAM!AK154*1000,SAM!AK154&lt;0,SAM!AK154*1000,SAM!AK154=0,"")</f>
        <v/>
      </c>
      <c r="AL154" s="57" t="str" cm="1">
        <f t="array" ref="AL154">_xlfn.IFS(SAM!AL154&gt;0,SAM!AL154*1000,SAM!AL154&lt;0,SAM!AL154*1000,SAM!AL154=0,"")</f>
        <v/>
      </c>
      <c r="AM154" s="57" t="str" cm="1">
        <f t="array" ref="AM154">_xlfn.IFS(SAM!AM154&gt;0,SAM!AM154*1000,SAM!AM154&lt;0,SAM!AM154*1000,SAM!AM154=0,"")</f>
        <v/>
      </c>
      <c r="AN154" s="57" t="str" cm="1">
        <f t="array" ref="AN154">_xlfn.IFS(SAM!AN154&gt;0,SAM!AN154*1000,SAM!AN154&lt;0,SAM!AN154*1000,SAM!AN154=0,"")</f>
        <v/>
      </c>
      <c r="AO154" s="57" t="str" cm="1">
        <f t="array" ref="AO154">_xlfn.IFS(SAM!AO154&gt;0,SAM!AO154*1000,SAM!AO154&lt;0,SAM!AO154*1000,SAM!AO154=0,"")</f>
        <v/>
      </c>
      <c r="AP154" s="57" t="str" cm="1">
        <f t="array" ref="AP154">_xlfn.IFS(SAM!AP154&gt;0,SAM!AP154*1000,SAM!AP154&lt;0,SAM!AP154*1000,SAM!AP154=0,"")</f>
        <v/>
      </c>
      <c r="AQ154" s="57" t="str" cm="1">
        <f t="array" ref="AQ154">_xlfn.IFS(SAM!AQ154&gt;0,SAM!AQ154*1000,SAM!AQ154&lt;0,SAM!AQ154*1000,SAM!AQ154=0,"")</f>
        <v/>
      </c>
      <c r="AR154" s="57" t="str" cm="1">
        <f t="array" ref="AR154">_xlfn.IFS(SAM!AR154&gt;0,SAM!AR154*1000,SAM!AR154&lt;0,SAM!AR154*1000,SAM!AR154=0,"")</f>
        <v/>
      </c>
      <c r="AS154" s="57" t="str" cm="1">
        <f t="array" ref="AS154">_xlfn.IFS(SAM!AS154&gt;0,SAM!AS154*1000,SAM!AS154&lt;0,SAM!AS154*1000,SAM!AS154=0,"")</f>
        <v/>
      </c>
      <c r="AT154" s="57" t="str" cm="1">
        <f t="array" ref="AT154">_xlfn.IFS(SAM!AT154&gt;0,SAM!AT154*1000,SAM!AT154&lt;0,SAM!AT154*1000,SAM!AT154=0,"")</f>
        <v/>
      </c>
      <c r="AU154" s="57" t="str" cm="1">
        <f t="array" ref="AU154">_xlfn.IFS(SAM!AU154&gt;0,SAM!AU154*1000,SAM!AU154&lt;0,SAM!AU154*1000,SAM!AU154=0,"")</f>
        <v/>
      </c>
      <c r="AV154" s="57" t="str" cm="1">
        <f t="array" ref="AV154">_xlfn.IFS(SAM!AV154&gt;0,SAM!AV154*1000,SAM!AV154&lt;0,SAM!AV154*1000,SAM!AV154=0,"")</f>
        <v/>
      </c>
      <c r="AW154" s="57" t="str" cm="1">
        <f t="array" ref="AW154">_xlfn.IFS(SAM!AW154&gt;0,SAM!AW154*1000,SAM!AW154&lt;0,SAM!AW154*1000,SAM!AW154=0,"")</f>
        <v/>
      </c>
      <c r="AX154" s="57" t="str" cm="1">
        <f t="array" ref="AX154">_xlfn.IFS(SAM!AX154&gt;0,SAM!AX154*1000,SAM!AX154&lt;0,SAM!AX154*1000,SAM!AX154=0,"")</f>
        <v/>
      </c>
      <c r="AY154" s="57" t="str" cm="1">
        <f t="array" ref="AY154">_xlfn.IFS(SAM!AY154&gt;0,SAM!AY154*1000,SAM!AY154&lt;0,SAM!AY154*1000,SAM!AY154=0,"")</f>
        <v/>
      </c>
      <c r="AZ154" s="57" t="str" cm="1">
        <f t="array" ref="AZ154">_xlfn.IFS(SAM!AZ154&gt;0,SAM!AZ154*1000,SAM!AZ154&lt;0,SAM!AZ154*1000,SAM!AZ154=0,"")</f>
        <v/>
      </c>
      <c r="BA154" s="57" t="str" cm="1">
        <f t="array" ref="BA154">_xlfn.IFS(SAM!BA154&gt;0,SAM!BA154*1000,SAM!BA154&lt;0,SAM!BA154*1000,SAM!BA154=0,"")</f>
        <v/>
      </c>
      <c r="BB154" s="57" t="str" cm="1">
        <f t="array" ref="BB154">_xlfn.IFS(SAM!BB154&gt;0,SAM!BB154*1000,SAM!BB154&lt;0,SAM!BB154*1000,SAM!BB154=0,"")</f>
        <v/>
      </c>
      <c r="BC154" s="57" t="str" cm="1">
        <f t="array" ref="BC154">_xlfn.IFS(SAM!BC154&gt;0,SAM!BC154*1000,SAM!BC154&lt;0,SAM!BC154*1000,SAM!BC154=0,"")</f>
        <v/>
      </c>
      <c r="BD154" s="57" t="str" cm="1">
        <f t="array" ref="BD154">_xlfn.IFS(SAM!BD154&gt;0,SAM!BD154*1000,SAM!BD154&lt;0,SAM!BD154*1000,SAM!BD154=0,"")</f>
        <v/>
      </c>
      <c r="BE154" s="57" t="str" cm="1">
        <f t="array" ref="BE154">_xlfn.IFS(SAM!BE154&gt;0,SAM!BE154*1000,SAM!BE154&lt;0,SAM!BE154*1000,SAM!BE154=0,"")</f>
        <v/>
      </c>
      <c r="BF154" s="57" t="str" cm="1">
        <f t="array" ref="BF154">_xlfn.IFS(SAM!BF154&gt;0,SAM!BF154*1000,SAM!BF154&lt;0,SAM!BF154*1000,SAM!BF154=0,"")</f>
        <v/>
      </c>
      <c r="BG154" s="57" t="str" cm="1">
        <f t="array" ref="BG154">_xlfn.IFS(SAM!BG154&gt;0,SAM!BG154*1000,SAM!BG154&lt;0,SAM!BG154*1000,SAM!BG154=0,"")</f>
        <v/>
      </c>
      <c r="BH154" s="57" t="str" cm="1">
        <f t="array" ref="BH154">_xlfn.IFS(SAM!BH154&gt;0,SAM!BH154*1000,SAM!BH154&lt;0,SAM!BH154*1000,SAM!BH154=0,"")</f>
        <v/>
      </c>
      <c r="BI154" s="57" t="str" cm="1">
        <f t="array" ref="BI154">_xlfn.IFS(SAM!BI154&gt;0,SAM!BI154*1000,SAM!BI154&lt;0,SAM!BI154*1000,SAM!BI154=0,"")</f>
        <v/>
      </c>
      <c r="BJ154" s="57" t="str" cm="1">
        <f t="array" ref="BJ154">_xlfn.IFS(SAM!BJ154&gt;0,SAM!BJ154*1000,SAM!BJ154&lt;0,SAM!BJ154*1000,SAM!BJ154=0,"")</f>
        <v/>
      </c>
      <c r="BK154" s="57" t="str" cm="1">
        <f t="array" ref="BK154">_xlfn.IFS(SAM!BK154&gt;0,SAM!BK154*1000,SAM!BK154&lt;0,SAM!BK154*1000,SAM!BK154=0,"")</f>
        <v/>
      </c>
      <c r="BL154" s="57" t="str" cm="1">
        <f t="array" ref="BL154">_xlfn.IFS(SAM!BL154&gt;0,SAM!BL154*1000,SAM!BL154&lt;0,SAM!BL154*1000,SAM!BL154=0,"")</f>
        <v/>
      </c>
      <c r="BM154" s="57" t="str" cm="1">
        <f t="array" ref="BM154">_xlfn.IFS(SAM!BM154&gt;0,SAM!BM154*1000,SAM!BM154&lt;0,SAM!BM154*1000,SAM!BM154=0,"")</f>
        <v/>
      </c>
      <c r="BN154" s="57" t="str" cm="1">
        <f t="array" ref="BN154">_xlfn.IFS(SAM!BN154&gt;0,SAM!BN154*1000,SAM!BN154&lt;0,SAM!BN154*1000,SAM!BN154=0,"")</f>
        <v/>
      </c>
      <c r="BO154" s="57" t="str" cm="1">
        <f t="array" ref="BO154">_xlfn.IFS(SAM!BO154&gt;0,SAM!BO154*1000,SAM!BO154&lt;0,SAM!BO154*1000,SAM!BO154=0,"")</f>
        <v/>
      </c>
      <c r="BP154" s="57" t="str" cm="1">
        <f t="array" ref="BP154">_xlfn.IFS(SAM!BP154&gt;0,SAM!BP154*1000,SAM!BP154&lt;0,SAM!BP154*1000,SAM!BP154=0,"")</f>
        <v/>
      </c>
      <c r="BQ154" s="57" t="str" cm="1">
        <f t="array" ref="BQ154">_xlfn.IFS(SAM!BQ154&gt;0,SAM!BQ154*1000,SAM!BQ154&lt;0,SAM!BQ154*1000,SAM!BQ154=0,"")</f>
        <v/>
      </c>
      <c r="BR154" s="57" t="str" cm="1">
        <f t="array" ref="BR154">_xlfn.IFS(SAM!BR154&gt;0,SAM!BR154*1000,SAM!BR154&lt;0,SAM!BR154*1000,SAM!BR154=0,"")</f>
        <v/>
      </c>
      <c r="BS154" s="57" t="str" cm="1">
        <f t="array" ref="BS154">_xlfn.IFS(SAM!BS154&gt;0,SAM!BS154*1000,SAM!BS154&lt;0,SAM!BS154*1000,SAM!BS154=0,"")</f>
        <v/>
      </c>
      <c r="BT154" s="57" t="str" cm="1">
        <f t="array" ref="BT154">_xlfn.IFS(SAM!BT154&gt;0,SAM!BT154*1000,SAM!BT154&lt;0,SAM!BT154*1000,SAM!BT154=0,"")</f>
        <v/>
      </c>
      <c r="BU154" s="57" t="str" cm="1">
        <f t="array" ref="BU154">_xlfn.IFS(SAM!BU154&gt;0,SAM!BU154*1000,SAM!BU154&lt;0,SAM!BU154*1000,SAM!BU154=0,"")</f>
        <v/>
      </c>
      <c r="BV154" s="57" t="str" cm="1">
        <f t="array" ref="BV154">_xlfn.IFS(SAM!BV154&gt;0,SAM!BV154*1000,SAM!BV154&lt;0,SAM!BV154*1000,SAM!BV154=0,"")</f>
        <v/>
      </c>
      <c r="BW154" s="57" t="str" cm="1">
        <f t="array" ref="BW154">_xlfn.IFS(SAM!BW154&gt;0,SAM!BW154*1000,SAM!BW154&lt;0,SAM!BW154*1000,SAM!BW154=0,"")</f>
        <v/>
      </c>
      <c r="BX154" s="57" t="str" cm="1">
        <f t="array" ref="BX154">_xlfn.IFS(SAM!BX154&gt;0,SAM!BX154*1000,SAM!BX154&lt;0,SAM!BX154*1000,SAM!BX154=0,"")</f>
        <v/>
      </c>
      <c r="BY154" s="57" t="str" cm="1">
        <f t="array" ref="BY154">_xlfn.IFS(SAM!BY154&gt;0,SAM!BY154*1000,SAM!BY154&lt;0,SAM!BY154*1000,SAM!BY154=0,"")</f>
        <v/>
      </c>
      <c r="BZ154" s="57" t="str" cm="1">
        <f t="array" ref="BZ154">_xlfn.IFS(SAM!BZ154&gt;0,SAM!BZ154*1000,SAM!BZ154&lt;0,SAM!BZ154*1000,SAM!BZ154=0,"")</f>
        <v/>
      </c>
      <c r="CA154" s="57" t="str" cm="1">
        <f t="array" ref="CA154">_xlfn.IFS(SAM!CA154&gt;0,SAM!CA154*1000,SAM!CA154&lt;0,SAM!CA154*1000,SAM!CA154=0,"")</f>
        <v/>
      </c>
      <c r="CB154" s="57" t="str" cm="1">
        <f t="array" ref="CB154">_xlfn.IFS(SAM!CB154&gt;0,SAM!CB154*1000,SAM!CB154&lt;0,SAM!CB154*1000,SAM!CB154=0,"")</f>
        <v/>
      </c>
      <c r="CC154" s="57" t="str" cm="1">
        <f t="array" ref="CC154">_xlfn.IFS(SAM!CC154&gt;0,SAM!CC154*1000,SAM!CC154&lt;0,SAM!CC154*1000,SAM!CC154=0,"")</f>
        <v/>
      </c>
      <c r="CD154" s="57" t="str" cm="1">
        <f t="array" ref="CD154">_xlfn.IFS(SAM!CD154&gt;0,SAM!CD154*1000,SAM!CD154&lt;0,SAM!CD154*1000,SAM!CD154=0,"")</f>
        <v/>
      </c>
      <c r="CE154" s="57" t="str" cm="1">
        <f t="array" ref="CE154">_xlfn.IFS(SAM!CE154&gt;0,SAM!CE154*1000,SAM!CE154&lt;0,SAM!CE154*1000,SAM!CE154=0,"")</f>
        <v/>
      </c>
      <c r="CF154" s="57" t="str" cm="1">
        <f t="array" ref="CF154">_xlfn.IFS(SAM!CF154&gt;0,SAM!CF154*1000,SAM!CF154&lt;0,SAM!CF154*1000,SAM!CF154=0,"")</f>
        <v/>
      </c>
      <c r="CG154" s="57" t="str" cm="1">
        <f t="array" ref="CG154">_xlfn.IFS(SAM!CG154&gt;0,SAM!CG154*1000,SAM!CG154&lt;0,SAM!CG154*1000,SAM!CG154=0,"")</f>
        <v/>
      </c>
      <c r="CH154" s="57" t="str" cm="1">
        <f t="array" ref="CH154">_xlfn.IFS(SAM!CH154&gt;0,SAM!CH154*1000,SAM!CH154&lt;0,SAM!CH154*1000,SAM!CH154=0,"")</f>
        <v/>
      </c>
      <c r="CI154" s="57" t="str" cm="1">
        <f t="array" ref="CI154">_xlfn.IFS(SAM!CI154&gt;0,SAM!CI154*1000,SAM!CI154&lt;0,SAM!CI154*1000,SAM!CI154=0,"")</f>
        <v/>
      </c>
      <c r="CJ154" s="57" t="str" cm="1">
        <f t="array" ref="CJ154">_xlfn.IFS(SAM!CJ154&gt;0,SAM!CJ154*1000,SAM!CJ154&lt;0,SAM!CJ154*1000,SAM!CJ154=0,"")</f>
        <v/>
      </c>
      <c r="CK154" s="57" t="str" cm="1">
        <f t="array" ref="CK154">_xlfn.IFS(SAM!CK154&gt;0,SAM!CK154*1000,SAM!CK154&lt;0,SAM!CK154*1000,SAM!CK154=0,"")</f>
        <v/>
      </c>
      <c r="CL154" s="57" t="str" cm="1">
        <f t="array" ref="CL154">_xlfn.IFS(SAM!CL154&gt;0,SAM!CL154*1000,SAM!CL154&lt;0,SAM!CL154*1000,SAM!CL154=0,"")</f>
        <v/>
      </c>
      <c r="CM154" s="57" t="str" cm="1">
        <f t="array" ref="CM154">_xlfn.IFS(SAM!CM154&gt;0,SAM!CM154*1000,SAM!CM154&lt;0,SAM!CM154*1000,SAM!CM154=0,"")</f>
        <v/>
      </c>
      <c r="CN154" s="57" t="str" cm="1">
        <f t="array" ref="CN154">_xlfn.IFS(SAM!CN154&gt;0,SAM!CN154*1000,SAM!CN154&lt;0,SAM!CN154*1000,SAM!CN154=0,"")</f>
        <v/>
      </c>
      <c r="CO154" s="57" t="str" cm="1">
        <f t="array" ref="CO154">_xlfn.IFS(SAM!CO154&gt;0,SAM!CO154*1000,SAM!CO154&lt;0,SAM!CO154*1000,SAM!CO154=0,"")</f>
        <v/>
      </c>
      <c r="CP154" s="57" t="str" cm="1">
        <f t="array" ref="CP154">_xlfn.IFS(SAM!CP154&gt;0,SAM!CP154*1000,SAM!CP154&lt;0,SAM!CP154*1000,SAM!CP154=0,"")</f>
        <v/>
      </c>
      <c r="CQ154" s="57" t="str" cm="1">
        <f t="array" ref="CQ154">_xlfn.IFS(SAM!CQ154&gt;0,SAM!CQ154*1000,SAM!CQ154&lt;0,SAM!CQ154*1000,SAM!CQ154=0,"")</f>
        <v/>
      </c>
      <c r="CR154" s="57" t="str" cm="1">
        <f t="array" ref="CR154">_xlfn.IFS(SAM!CR154&gt;0,SAM!CR154*1000,SAM!CR154&lt;0,SAM!CR154*1000,SAM!CR154=0,"")</f>
        <v/>
      </c>
      <c r="CS154" s="57" t="str" cm="1">
        <f t="array" ref="CS154">_xlfn.IFS(SAM!CS154&gt;0,SAM!CS154*1000,SAM!CS154&lt;0,SAM!CS154*1000,SAM!CS154=0,"")</f>
        <v/>
      </c>
      <c r="CT154" s="57" t="str" cm="1">
        <f t="array" ref="CT154">_xlfn.IFS(SAM!CT154&gt;0,SAM!CT154*1000,SAM!CT154&lt;0,SAM!CT154*1000,SAM!CT154=0,"")</f>
        <v/>
      </c>
      <c r="CU154" s="57" t="str" cm="1">
        <f t="array" ref="CU154">_xlfn.IFS(SAM!CU154&gt;0,SAM!CU154*1000,SAM!CU154&lt;0,SAM!CU154*1000,SAM!CU154=0,"")</f>
        <v/>
      </c>
      <c r="CV154" s="57" t="str" cm="1">
        <f t="array" ref="CV154">_xlfn.IFS(SAM!CV154&gt;0,SAM!CV154*1000,SAM!CV154&lt;0,SAM!CV154*1000,SAM!CV154=0,"")</f>
        <v/>
      </c>
      <c r="CW154" s="57" t="str" cm="1">
        <f t="array" ref="CW154">_xlfn.IFS(SAM!CW154&gt;0,SAM!CW154*1000,SAM!CW154&lt;0,SAM!CW154*1000,SAM!CW154=0,"")</f>
        <v/>
      </c>
      <c r="CX154" s="57" t="str" cm="1">
        <f t="array" ref="CX154">_xlfn.IFS(SAM!CX154&gt;0,SAM!CX154*1000,SAM!CX154&lt;0,SAM!CX154*1000,SAM!CX154=0,"")</f>
        <v/>
      </c>
      <c r="CY154" s="57" t="str" cm="1">
        <f t="array" ref="CY154">_xlfn.IFS(SAM!CY154&gt;0,SAM!CY154*1000,SAM!CY154&lt;0,SAM!CY154*1000,SAM!CY154=0,"")</f>
        <v/>
      </c>
      <c r="CZ154" s="57" t="str" cm="1">
        <f t="array" ref="CZ154">_xlfn.IFS(SAM!CZ154&gt;0,SAM!CZ154*1000,SAM!CZ154&lt;0,SAM!CZ154*1000,SAM!CZ154=0,"")</f>
        <v/>
      </c>
      <c r="DA154" s="57" t="str" cm="1">
        <f t="array" ref="DA154">_xlfn.IFS(SAM!DA154&gt;0,SAM!DA154*1000,SAM!DA154&lt;0,SAM!DA154*1000,SAM!DA154=0,"")</f>
        <v/>
      </c>
      <c r="DB154" s="57" t="str" cm="1">
        <f t="array" ref="DB154">_xlfn.IFS(SAM!DB154&gt;0,SAM!DB154*1000,SAM!DB154&lt;0,SAM!DB154*1000,SAM!DB154=0,"")</f>
        <v/>
      </c>
      <c r="DC154" s="57" t="str" cm="1">
        <f t="array" ref="DC154">_xlfn.IFS(SAM!DC154&gt;0,SAM!DC154*1000,SAM!DC154&lt;0,SAM!DC154*1000,SAM!DC154=0,"")</f>
        <v/>
      </c>
      <c r="DD154" s="57" t="str" cm="1">
        <f t="array" ref="DD154">_xlfn.IFS(SAM!DD154&gt;0,SAM!DD154*1000,SAM!DD154&lt;0,SAM!DD154*1000,SAM!DD154=0,"")</f>
        <v/>
      </c>
      <c r="DE154" s="57" t="str" cm="1">
        <f t="array" ref="DE154">_xlfn.IFS(SAM!DE154&gt;0,SAM!DE154*1000,SAM!DE154&lt;0,SAM!DE154*1000,SAM!DE154=0,"")</f>
        <v/>
      </c>
      <c r="DF154" s="57" t="str" cm="1">
        <f t="array" ref="DF154">_xlfn.IFS(SAM!DF154&gt;0,SAM!DF154*1000,SAM!DF154&lt;0,SAM!DF154*1000,SAM!DF154=0,"")</f>
        <v/>
      </c>
      <c r="DG154" s="57" t="str" cm="1">
        <f t="array" ref="DG154">_xlfn.IFS(SAM!DG154&gt;0,SAM!DG154*1000,SAM!DG154&lt;0,SAM!DG154*1000,SAM!DG154=0,"")</f>
        <v/>
      </c>
      <c r="DH154" s="57" t="str" cm="1">
        <f t="array" ref="DH154">_xlfn.IFS(SAM!DH154&gt;0,SAM!DH154*1000,SAM!DH154&lt;0,SAM!DH154*1000,SAM!DH154=0,"")</f>
        <v/>
      </c>
      <c r="DI154" s="57" t="str" cm="1">
        <f t="array" ref="DI154">_xlfn.IFS(SAM!DI154&gt;0,SAM!DI154*1000,SAM!DI154&lt;0,SAM!DI154*1000,SAM!DI154=0,"")</f>
        <v/>
      </c>
      <c r="DJ154" s="57" t="str" cm="1">
        <f t="array" ref="DJ154">_xlfn.IFS(SAM!DJ154&gt;0,SAM!DJ154*1000,SAM!DJ154&lt;0,SAM!DJ154*1000,SAM!DJ154=0,"")</f>
        <v/>
      </c>
      <c r="DK154" s="57" t="str" cm="1">
        <f t="array" ref="DK154">_xlfn.IFS(SAM!DK154&gt;0,SAM!DK154*1000,SAM!DK154&lt;0,SAM!DK154*1000,SAM!DK154=0,"")</f>
        <v/>
      </c>
      <c r="DL154" s="57" t="str" cm="1">
        <f t="array" ref="DL154">_xlfn.IFS(SAM!DL154&gt;0,SAM!DL154*1000,SAM!DL154&lt;0,SAM!DL154*1000,SAM!DL154=0,"")</f>
        <v/>
      </c>
      <c r="DM154" s="57" t="str" cm="1">
        <f t="array" ref="DM154">_xlfn.IFS(SAM!DM154&gt;0,SAM!DM154*1000,SAM!DM154&lt;0,SAM!DM154*1000,SAM!DM154=0,"")</f>
        <v/>
      </c>
      <c r="DN154" s="57" t="str" cm="1">
        <f t="array" ref="DN154">_xlfn.IFS(SAM!DN154&gt;0,SAM!DN154*1000,SAM!DN154&lt;0,SAM!DN154*1000,SAM!DN154=0,"")</f>
        <v/>
      </c>
      <c r="DO154" s="57" t="str" cm="1">
        <f t="array" ref="DO154">_xlfn.IFS(SAM!DO154&gt;0,SAM!DO154*1000,SAM!DO154&lt;0,SAM!DO154*1000,SAM!DO154=0,"")</f>
        <v/>
      </c>
      <c r="DP154" s="57" t="str" cm="1">
        <f t="array" ref="DP154">_xlfn.IFS(SAM!DP154&gt;0,SAM!DP154*1000,SAM!DP154&lt;0,SAM!DP154*1000,SAM!DP154=0,"")</f>
        <v/>
      </c>
      <c r="DQ154" s="57" t="str" cm="1">
        <f t="array" ref="DQ154">_xlfn.IFS(SAM!DQ154&gt;0,SAM!DQ154*1000,SAM!DQ154&lt;0,SAM!DQ154*1000,SAM!DQ154=0,"")</f>
        <v/>
      </c>
      <c r="DR154" s="57" t="str" cm="1">
        <f t="array" ref="DR154">_xlfn.IFS(SAM!DR154&gt;0,SAM!DR154*1000,SAM!DR154&lt;0,SAM!DR154*1000,SAM!DR154=0,"")</f>
        <v/>
      </c>
      <c r="DS154" s="57" t="str" cm="1">
        <f t="array" ref="DS154">_xlfn.IFS(SAM!DS154&gt;0,SAM!DS154*1000,SAM!DS154&lt;0,SAM!DS154*1000,SAM!DS154=0,"")</f>
        <v/>
      </c>
      <c r="DT154" s="57" t="str" cm="1">
        <f t="array" ref="DT154">_xlfn.IFS(SAM!DT154&gt;0,SAM!DT154*1000,SAM!DT154&lt;0,SAM!DT154*1000,SAM!DT154=0,"")</f>
        <v/>
      </c>
      <c r="DU154" s="57" t="str" cm="1">
        <f t="array" ref="DU154">_xlfn.IFS(SAM!DU154&gt;0,SAM!DU154*1000,SAM!DU154&lt;0,SAM!DU154*1000,SAM!DU154=0,"")</f>
        <v/>
      </c>
      <c r="DV154" s="57" t="str" cm="1">
        <f t="array" ref="DV154">_xlfn.IFS(SAM!DV154&gt;0,SAM!DV154*1000,SAM!DV154&lt;0,SAM!DV154*1000,SAM!DV154=0,"")</f>
        <v/>
      </c>
      <c r="DW154" s="57" t="str" cm="1">
        <f t="array" ref="DW154">_xlfn.IFS(SAM!DW154&gt;0,SAM!DW154*1000,SAM!DW154&lt;0,SAM!DW154*1000,SAM!DW154=0,"")</f>
        <v/>
      </c>
      <c r="DX154" s="57" t="str" cm="1">
        <f t="array" ref="DX154">_xlfn.IFS(SAM!DX154&gt;0,SAM!DX154*1000,SAM!DX154&lt;0,SAM!DX154*1000,SAM!DX154=0,"")</f>
        <v/>
      </c>
      <c r="DY154" s="57" t="str" cm="1">
        <f t="array" ref="DY154">_xlfn.IFS(SAM!DY154&gt;0,SAM!DY154*1000,SAM!DY154&lt;0,SAM!DY154*1000,SAM!DY154=0,"")</f>
        <v/>
      </c>
      <c r="DZ154" s="57" t="str" cm="1">
        <f t="array" ref="DZ154">_xlfn.IFS(SAM!DZ154&gt;0,SAM!DZ154*1000,SAM!DZ154&lt;0,SAM!DZ154*1000,SAM!DZ154=0,"")</f>
        <v/>
      </c>
      <c r="EA154" s="57" t="str" cm="1">
        <f t="array" ref="EA154">_xlfn.IFS(SAM!EA154&gt;0,SAM!EA154*1000,SAM!EA154&lt;0,SAM!EA154*1000,SAM!EA154=0,"")</f>
        <v/>
      </c>
      <c r="EB154" s="57" t="str" cm="1">
        <f t="array" ref="EB154">_xlfn.IFS(SAM!EB154&gt;0,SAM!EB154*1000,SAM!EB154&lt;0,SAM!EB154*1000,SAM!EB154=0,"")</f>
        <v/>
      </c>
      <c r="EC154" s="57" t="str" cm="1">
        <f t="array" ref="EC154">_xlfn.IFS(SAM!EC154&gt;0,SAM!EC154*1000,SAM!EC154&lt;0,SAM!EC154*1000,SAM!EC154=0,"")</f>
        <v/>
      </c>
      <c r="ED154" s="57" t="str" cm="1">
        <f t="array" ref="ED154">_xlfn.IFS(SAM!ED154&gt;0,SAM!ED154*1000,SAM!ED154&lt;0,SAM!ED154*1000,SAM!ED154=0,"")</f>
        <v/>
      </c>
      <c r="EE154" s="57" t="str" cm="1">
        <f t="array" ref="EE154">_xlfn.IFS(SAM!EE154&gt;0,SAM!EE154*1000,SAM!EE154&lt;0,SAM!EE154*1000,SAM!EE154=0,"")</f>
        <v/>
      </c>
      <c r="EF154" s="57" t="str" cm="1">
        <f t="array" ref="EF154">_xlfn.IFS(SAM!EF154&gt;0,SAM!EF154*1000,SAM!EF154&lt;0,SAM!EF154*1000,SAM!EF154=0,"")</f>
        <v/>
      </c>
      <c r="EG154" s="57" t="str" cm="1">
        <f t="array" ref="EG154">_xlfn.IFS(SAM!EG154&gt;0,SAM!EG154*1000,SAM!EG154&lt;0,SAM!EG154*1000,SAM!EG154=0,"")</f>
        <v/>
      </c>
      <c r="EH154" s="57" t="str" cm="1">
        <f t="array" ref="EH154">_xlfn.IFS(SAM!EH154&gt;0,SAM!EH154*1000,SAM!EH154&lt;0,SAM!EH154*1000,SAM!EH154=0,"")</f>
        <v/>
      </c>
      <c r="EI154" s="57" t="str" cm="1">
        <f t="array" ref="EI154">_xlfn.IFS(SAM!EI154&gt;0,SAM!EI154*1000,SAM!EI154&lt;0,SAM!EI154*1000,SAM!EI154=0,"")</f>
        <v/>
      </c>
      <c r="EJ154" s="57" t="str" cm="1">
        <f t="array" ref="EJ154">_xlfn.IFS(SAM!EJ154&gt;0,SAM!EJ154*1000,SAM!EJ154&lt;0,SAM!EJ154*1000,SAM!EJ154=0,"")</f>
        <v/>
      </c>
      <c r="EK154" s="57" t="str" cm="1">
        <f t="array" ref="EK154">_xlfn.IFS(SAM!EK154&gt;0,SAM!EK154*1000,SAM!EK154&lt;0,SAM!EK154*1000,SAM!EK154=0,"")</f>
        <v/>
      </c>
      <c r="EL154" s="57" t="str" cm="1">
        <f t="array" ref="EL154">_xlfn.IFS(SAM!EL154&gt;0,SAM!EL154*1000,SAM!EL154&lt;0,SAM!EL154*1000,SAM!EL154=0,"")</f>
        <v/>
      </c>
      <c r="EM154" s="57" t="str" cm="1">
        <f t="array" ref="EM154">_xlfn.IFS(SAM!EM154&gt;0,SAM!EM154*1000,SAM!EM154&lt;0,SAM!EM154*1000,SAM!EM154=0,"")</f>
        <v/>
      </c>
      <c r="EN154" s="57" t="str" cm="1">
        <f t="array" ref="EN154">_xlfn.IFS(SAM!EN154&gt;0,SAM!EN154*1000,SAM!EN154&lt;0,SAM!EN154*1000,SAM!EN154=0,"")</f>
        <v/>
      </c>
      <c r="EO154" s="57" t="str" cm="1">
        <f t="array" ref="EO154">_xlfn.IFS(SAM!EO154&gt;0,SAM!EO154*1000,SAM!EO154&lt;0,SAM!EO154*1000,SAM!EO154=0,"")</f>
        <v/>
      </c>
      <c r="EP154" s="57" t="str" cm="1">
        <f t="array" ref="EP154">_xlfn.IFS(SAM!EP154&gt;0,SAM!EP154*1000,SAM!EP154&lt;0,SAM!EP154*1000,SAM!EP154=0,"")</f>
        <v/>
      </c>
      <c r="EQ154" s="57" t="str" cm="1">
        <f t="array" ref="EQ154">_xlfn.IFS(SAM!EQ154&gt;0,SAM!EQ154*1000,SAM!EQ154&lt;0,SAM!EQ154*1000,SAM!EQ154=0,"")</f>
        <v/>
      </c>
      <c r="ER154" s="57" t="str" cm="1">
        <f t="array" ref="ER154">_xlfn.IFS(SAM!ER154&gt;0,SAM!ER154*1000,SAM!ER154&lt;0,SAM!ER154*1000,SAM!ER154=0,"")</f>
        <v/>
      </c>
      <c r="ES154" s="57" t="str" cm="1">
        <f t="array" ref="ES154">_xlfn.IFS(SAM!ES154&gt;0,SAM!ES154*1000,SAM!ES154&lt;0,SAM!ES154*1000,SAM!ES154=0,"")</f>
        <v/>
      </c>
      <c r="ET154" s="57" t="str" cm="1">
        <f t="array" ref="ET154">_xlfn.IFS(SAM!ET154&gt;0,SAM!ET154*1000,SAM!ET154&lt;0,SAM!ET154*1000,SAM!ET154=0,"")</f>
        <v/>
      </c>
      <c r="EU154" s="57" t="str" cm="1">
        <f t="array" ref="EU154">_xlfn.IFS(SAM!EU154&gt;0,SAM!EU154*1000,SAM!EU154&lt;0,SAM!EU154*1000,SAM!EU154=0,"")</f>
        <v/>
      </c>
      <c r="EV154" s="57" t="str" cm="1">
        <f t="array" ref="EV154">_xlfn.IFS(SAM!EV154&gt;0,SAM!EV154*1000,SAM!EV154&lt;0,SAM!EV154*1000,SAM!EV154=0,"")</f>
        <v/>
      </c>
      <c r="EW154" s="57" t="str" cm="1">
        <f t="array" ref="EW154">_xlfn.IFS(SAM!EW154&gt;0,SAM!EW154*1000,SAM!EW154&lt;0,SAM!EW154*1000,SAM!EW154=0,"")</f>
        <v/>
      </c>
      <c r="EX154" s="57" t="str" cm="1">
        <f t="array" ref="EX154">_xlfn.IFS(SAM!EX154&gt;0,SAM!EX154*1000,SAM!EX154&lt;0,SAM!EX154*1000,SAM!EX154=0,"")</f>
        <v/>
      </c>
      <c r="EY154" s="57" cm="1">
        <f t="array" ref="EY154">_xlfn.IFS(SAM!EY154&gt;0,SAM!EY154*1000,SAM!EY154&lt;0,SAM!EY154*1000,SAM!EY154=0,"")</f>
        <v>1054.6012181889698</v>
      </c>
      <c r="EZ154" s="57" cm="1">
        <f t="array" ref="EZ154">_xlfn.IFS(SAM!EZ154&gt;0,SAM!EZ154*1000,SAM!EZ154&lt;0,SAM!EZ154*1000,SAM!EZ154=0,"")</f>
        <v>6249.26205097198</v>
      </c>
      <c r="FA154" s="57" cm="1">
        <f t="array" ref="FA154">_xlfn.IFS(SAM!FA154&gt;0,SAM!FA154*1000,SAM!FA154&lt;0,SAM!FA154*1000,SAM!FA154=0,"")</f>
        <v>8219.9018917743288</v>
      </c>
      <c r="FB154" s="57" cm="1">
        <f t="array" ref="FB154">_xlfn.IFS(SAM!FB154&gt;0,SAM!FB154*1000,SAM!FB154&lt;0,SAM!FB154*1000,SAM!FB154=0,"")</f>
        <v>1559.00108261932</v>
      </c>
      <c r="FC154" s="57" cm="1">
        <f t="array" ref="FC154">_xlfn.IFS(SAM!FC154&gt;0,SAM!FC154*1000,SAM!FC154&lt;0,SAM!FC154*1000,SAM!FC154=0,"")</f>
        <v>9848.5267003548397</v>
      </c>
      <c r="FD154" s="57" cm="1">
        <f t="array" ref="FD154">_xlfn.IFS(SAM!FD154&gt;0,SAM!FD154*1000,SAM!FD154&lt;0,SAM!FD154*1000,SAM!FD154=0,"")</f>
        <v>11115.1327908774</v>
      </c>
      <c r="FE154" s="57" cm="1">
        <f t="array" ref="FE154">_xlfn.IFS(SAM!FE154&gt;0,SAM!FE154*1000,SAM!FE154&lt;0,SAM!FE154*1000,SAM!FE154=0,"")</f>
        <v>207.435127394294</v>
      </c>
      <c r="FF154" s="57" cm="1">
        <f t="array" ref="FF154">_xlfn.IFS(SAM!FF154&gt;0,SAM!FF154*1000,SAM!FF154&lt;0,SAM!FF154*1000,SAM!FF154=0,"")</f>
        <v>-926.84253528904537</v>
      </c>
      <c r="FG154" s="57" cm="1">
        <f t="array" ref="FG154">_xlfn.IFS(SAM!FG154&gt;0,SAM!FG154*1000,SAM!FG154&lt;0,SAM!FG154*1000,SAM!FG154=0,"")</f>
        <v>252321.428867518</v>
      </c>
      <c r="FH154" s="57" cm="1">
        <f t="array" ref="FH154">_xlfn.IFS(SAM!FH154&gt;0,SAM!FH154*1000,SAM!FH154&lt;0,SAM!FH154*1000,SAM!FH154=0,"")</f>
        <v>-583.17530441005601</v>
      </c>
      <c r="FI154" s="57" cm="1">
        <f t="array" ref="FI154">_xlfn.IFS(SAM!FI154&gt;0,SAM!FI154*1000,SAM!FI154&lt;0,SAM!FI154*1000,SAM!FI154=0,"")</f>
        <v>158247.95170900002</v>
      </c>
      <c r="FJ154" s="57" cm="1">
        <f t="array" ref="FJ154">_xlfn.IFS(SAM!FJ154&gt;0,SAM!FJ154*1000,SAM!FJ154&lt;0,SAM!FJ154*1000,SAM!FJ154=0,"")</f>
        <v>194706.835219</v>
      </c>
      <c r="FK154" s="57" cm="1">
        <f t="array" ref="FK154">_xlfn.IFS(SAM!FK154&gt;0,SAM!FK154*1000,SAM!FK154&lt;0,SAM!FK154*1000,SAM!FK154=0,"")</f>
        <v>225517.672001</v>
      </c>
      <c r="FL154" s="57" t="str" cm="1">
        <f t="array" ref="FL154">_xlfn.IFS(SAM!FL154&gt;0,SAM!FL154*1000,SAM!FL154&lt;0,SAM!FL154*1000,SAM!FL154=0,"")</f>
        <v/>
      </c>
      <c r="FM154" s="57" t="str" cm="1">
        <f t="array" ref="FM154">_xlfn.IFS(SAM!FM154&gt;0,SAM!FM154*1000,SAM!FM154&lt;0,SAM!FM154*1000,SAM!FM154=0,"")</f>
        <v/>
      </c>
      <c r="FN154" s="57" cm="1">
        <f t="array" ref="FN154">_xlfn.IFS(SAM!FN154&gt;0,SAM!FN154*1000,SAM!FN154&lt;0,SAM!FN154*1000,SAM!FN154=0,"")</f>
        <v>438725.05687594903</v>
      </c>
      <c r="FO154" s="57" t="str" cm="1">
        <f t="array" ref="FO154">_xlfn.IFS(SAM!FO154&gt;0,SAM!FO154*1000,SAM!FO154&lt;0,SAM!FO154*1000,SAM!FO154=0,"")</f>
        <v/>
      </c>
      <c r="FP154" s="57" cm="1">
        <f t="array" ref="FP154">_xlfn.IFS(SAM!FP154&gt;0,SAM!FP154*1000,SAM!FP154&lt;0,SAM!FP154*1000,SAM!FP154=0,"")</f>
        <v>263677.56014592998</v>
      </c>
      <c r="FR154">
        <f t="shared" si="2"/>
        <v>1569940.3478408791</v>
      </c>
    </row>
    <row r="155" spans="1:174" x14ac:dyDescent="0.3">
      <c r="A155" t="s">
        <v>886</v>
      </c>
      <c r="B155" s="57" cm="1">
        <f t="array" ref="B155">_xlfn.IFS(SAM!B155&gt;0,SAM!B155*1000,SAM!B155&lt;0,SAM!B155*1000,SAM!B155=0,"")</f>
        <v>5.4430771986945699</v>
      </c>
      <c r="C155" s="57" cm="1">
        <f t="array" ref="C155">_xlfn.IFS(SAM!C155&gt;0,SAM!C155*1000,SAM!C155&lt;0,SAM!C155*1000,SAM!C155=0,"")</f>
        <v>1.7322222261666701E-3</v>
      </c>
      <c r="D155" s="57" cm="1">
        <f t="array" ref="D155">_xlfn.IFS(SAM!D155&gt;0,SAM!D155*1000,SAM!D155&lt;0,SAM!D155*1000,SAM!D155=0,"")</f>
        <v>114.544040712561</v>
      </c>
      <c r="E155" s="57" cm="1">
        <f t="array" ref="E155">_xlfn.IFS(SAM!E155&gt;0,SAM!E155*1000,SAM!E155&lt;0,SAM!E155*1000,SAM!E155=0,"")</f>
        <v>686.97485999649894</v>
      </c>
      <c r="F155" s="57" cm="1">
        <f t="array" ref="F155">_xlfn.IFS(SAM!F155&gt;0,SAM!F155*1000,SAM!F155&lt;0,SAM!F155*1000,SAM!F155=0,"")</f>
        <v>44.908085214286203</v>
      </c>
      <c r="G155" s="57" cm="1">
        <f t="array" ref="G155">_xlfn.IFS(SAM!G155&gt;0,SAM!G155*1000,SAM!G155&lt;0,SAM!G155*1000,SAM!G155=0,"")</f>
        <v>3.0439585297321399</v>
      </c>
      <c r="H155" s="57" cm="1">
        <f t="array" ref="H155">_xlfn.IFS(SAM!H155&gt;0,SAM!H155*1000,SAM!H155&lt;0,SAM!H155*1000,SAM!H155=0,"")</f>
        <v>145.71727065622201</v>
      </c>
      <c r="I155" s="57" cm="1">
        <f t="array" ref="I155">_xlfn.IFS(SAM!I155&gt;0,SAM!I155*1000,SAM!I155&lt;0,SAM!I155*1000,SAM!I155=0,"")</f>
        <v>7.67942845517344</v>
      </c>
      <c r="J155" s="57" cm="1">
        <f t="array" ref="J155">_xlfn.IFS(SAM!J155&gt;0,SAM!J155*1000,SAM!J155&lt;0,SAM!J155*1000,SAM!J155=0,"")</f>
        <v>10.631974450825501</v>
      </c>
      <c r="K155" s="57" cm="1">
        <f t="array" ref="K155">_xlfn.IFS(SAM!K155&gt;0,SAM!K155*1000,SAM!K155&lt;0,SAM!K155*1000,SAM!K155=0,"")</f>
        <v>34.431105490696801</v>
      </c>
      <c r="L155" s="57" cm="1">
        <f t="array" ref="L155">_xlfn.IFS(SAM!L155&gt;0,SAM!L155*1000,SAM!L155&lt;0,SAM!L155*1000,SAM!L155=0,"")</f>
        <v>1.22568526204898</v>
      </c>
      <c r="M155" s="57" t="str" cm="1">
        <f t="array" ref="M155">_xlfn.IFS(SAM!M155&gt;0,SAM!M155*1000,SAM!M155&lt;0,SAM!M155*1000,SAM!M155=0,"")</f>
        <v/>
      </c>
      <c r="N155" s="57" t="str" cm="1">
        <f t="array" ref="N155">_xlfn.IFS(SAM!N155&gt;0,SAM!N155*1000,SAM!N155&lt;0,SAM!N155*1000,SAM!N155=0,"")</f>
        <v/>
      </c>
      <c r="O155" s="57" t="str" cm="1">
        <f t="array" ref="O155">_xlfn.IFS(SAM!O155&gt;0,SAM!O155*1000,SAM!O155&lt;0,SAM!O155*1000,SAM!O155=0,"")</f>
        <v/>
      </c>
      <c r="P155" s="57" t="str" cm="1">
        <f t="array" ref="P155">_xlfn.IFS(SAM!P155&gt;0,SAM!P155*1000,SAM!P155&lt;0,SAM!P155*1000,SAM!P155=0,"")</f>
        <v/>
      </c>
      <c r="Q155" s="57" t="str" cm="1">
        <f t="array" ref="Q155">_xlfn.IFS(SAM!Q155&gt;0,SAM!Q155*1000,SAM!Q155&lt;0,SAM!Q155*1000,SAM!Q155=0,"")</f>
        <v/>
      </c>
      <c r="R155" s="57" t="str" cm="1">
        <f t="array" ref="R155">_xlfn.IFS(SAM!R155&gt;0,SAM!R155*1000,SAM!R155&lt;0,SAM!R155*1000,SAM!R155=0,"")</f>
        <v/>
      </c>
      <c r="S155" s="57" t="str" cm="1">
        <f t="array" ref="S155">_xlfn.IFS(SAM!S155&gt;0,SAM!S155*1000,SAM!S155&lt;0,SAM!S155*1000,SAM!S155=0,"")</f>
        <v/>
      </c>
      <c r="T155" s="57" t="str" cm="1">
        <f t="array" ref="T155">_xlfn.IFS(SAM!T155&gt;0,SAM!T155*1000,SAM!T155&lt;0,SAM!T155*1000,SAM!T155=0,"")</f>
        <v/>
      </c>
      <c r="U155" s="57" t="str" cm="1">
        <f t="array" ref="U155">_xlfn.IFS(SAM!U155&gt;0,SAM!U155*1000,SAM!U155&lt;0,SAM!U155*1000,SAM!U155=0,"")</f>
        <v/>
      </c>
      <c r="V155" s="57" t="str" cm="1">
        <f t="array" ref="V155">_xlfn.IFS(SAM!V155&gt;0,SAM!V155*1000,SAM!V155&lt;0,SAM!V155*1000,SAM!V155=0,"")</f>
        <v/>
      </c>
      <c r="W155" s="57" t="str" cm="1">
        <f t="array" ref="W155">_xlfn.IFS(SAM!W155&gt;0,SAM!W155*1000,SAM!W155&lt;0,SAM!W155*1000,SAM!W155=0,"")</f>
        <v/>
      </c>
      <c r="X155" s="57" t="str" cm="1">
        <f t="array" ref="X155">_xlfn.IFS(SAM!X155&gt;0,SAM!X155*1000,SAM!X155&lt;0,SAM!X155*1000,SAM!X155=0,"")</f>
        <v/>
      </c>
      <c r="Y155" s="57" t="str" cm="1">
        <f t="array" ref="Y155">_xlfn.IFS(SAM!Y155&gt;0,SAM!Y155*1000,SAM!Y155&lt;0,SAM!Y155*1000,SAM!Y155=0,"")</f>
        <v/>
      </c>
      <c r="Z155" s="57" t="str" cm="1">
        <f t="array" ref="Z155">_xlfn.IFS(SAM!Z155&gt;0,SAM!Z155*1000,SAM!Z155&lt;0,SAM!Z155*1000,SAM!Z155=0,"")</f>
        <v/>
      </c>
      <c r="AA155" s="57" t="str" cm="1">
        <f t="array" ref="AA155">_xlfn.IFS(SAM!AA155&gt;0,SAM!AA155*1000,SAM!AA155&lt;0,SAM!AA155*1000,SAM!AA155=0,"")</f>
        <v/>
      </c>
      <c r="AB155" s="57" t="str" cm="1">
        <f t="array" ref="AB155">_xlfn.IFS(SAM!AB155&gt;0,SAM!AB155*1000,SAM!AB155&lt;0,SAM!AB155*1000,SAM!AB155=0,"")</f>
        <v/>
      </c>
      <c r="AC155" s="57" t="str" cm="1">
        <f t="array" ref="AC155">_xlfn.IFS(SAM!AC155&gt;0,SAM!AC155*1000,SAM!AC155&lt;0,SAM!AC155*1000,SAM!AC155=0,"")</f>
        <v/>
      </c>
      <c r="AD155" s="57" t="str" cm="1">
        <f t="array" ref="AD155">_xlfn.IFS(SAM!AD155&gt;0,SAM!AD155*1000,SAM!AD155&lt;0,SAM!AD155*1000,SAM!AD155=0,"")</f>
        <v/>
      </c>
      <c r="AE155" s="57" t="str" cm="1">
        <f t="array" ref="AE155">_xlfn.IFS(SAM!AE155&gt;0,SAM!AE155*1000,SAM!AE155&lt;0,SAM!AE155*1000,SAM!AE155=0,"")</f>
        <v/>
      </c>
      <c r="AF155" s="57" t="str" cm="1">
        <f t="array" ref="AF155">_xlfn.IFS(SAM!AF155&gt;0,SAM!AF155*1000,SAM!AF155&lt;0,SAM!AF155*1000,SAM!AF155=0,"")</f>
        <v/>
      </c>
      <c r="AG155" s="57" t="str" cm="1">
        <f t="array" ref="AG155">_xlfn.IFS(SAM!AG155&gt;0,SAM!AG155*1000,SAM!AG155&lt;0,SAM!AG155*1000,SAM!AG155=0,"")</f>
        <v/>
      </c>
      <c r="AH155" s="57" t="str" cm="1">
        <f t="array" ref="AH155">_xlfn.IFS(SAM!AH155&gt;0,SAM!AH155*1000,SAM!AH155&lt;0,SAM!AH155*1000,SAM!AH155=0,"")</f>
        <v/>
      </c>
      <c r="AI155" s="57" t="str" cm="1">
        <f t="array" ref="AI155">_xlfn.IFS(SAM!AI155&gt;0,SAM!AI155*1000,SAM!AI155&lt;0,SAM!AI155*1000,SAM!AI155=0,"")</f>
        <v/>
      </c>
      <c r="AJ155" s="57" t="str" cm="1">
        <f t="array" ref="AJ155">_xlfn.IFS(SAM!AJ155&gt;0,SAM!AJ155*1000,SAM!AJ155&lt;0,SAM!AJ155*1000,SAM!AJ155=0,"")</f>
        <v/>
      </c>
      <c r="AK155" s="57" t="str" cm="1">
        <f t="array" ref="AK155">_xlfn.IFS(SAM!AK155&gt;0,SAM!AK155*1000,SAM!AK155&lt;0,SAM!AK155*1000,SAM!AK155=0,"")</f>
        <v/>
      </c>
      <c r="AL155" s="57" t="str" cm="1">
        <f t="array" ref="AL155">_xlfn.IFS(SAM!AL155&gt;0,SAM!AL155*1000,SAM!AL155&lt;0,SAM!AL155*1000,SAM!AL155=0,"")</f>
        <v/>
      </c>
      <c r="AM155" s="57" t="str" cm="1">
        <f t="array" ref="AM155">_xlfn.IFS(SAM!AM155&gt;0,SAM!AM155*1000,SAM!AM155&lt;0,SAM!AM155*1000,SAM!AM155=0,"")</f>
        <v/>
      </c>
      <c r="AN155" s="57" t="str" cm="1">
        <f t="array" ref="AN155">_xlfn.IFS(SAM!AN155&gt;0,SAM!AN155*1000,SAM!AN155&lt;0,SAM!AN155*1000,SAM!AN155=0,"")</f>
        <v/>
      </c>
      <c r="AO155" s="57" t="str" cm="1">
        <f t="array" ref="AO155">_xlfn.IFS(SAM!AO155&gt;0,SAM!AO155*1000,SAM!AO155&lt;0,SAM!AO155*1000,SAM!AO155=0,"")</f>
        <v/>
      </c>
      <c r="AP155" s="57" t="str" cm="1">
        <f t="array" ref="AP155">_xlfn.IFS(SAM!AP155&gt;0,SAM!AP155*1000,SAM!AP155&lt;0,SAM!AP155*1000,SAM!AP155=0,"")</f>
        <v/>
      </c>
      <c r="AQ155" s="57" t="str" cm="1">
        <f t="array" ref="AQ155">_xlfn.IFS(SAM!AQ155&gt;0,SAM!AQ155*1000,SAM!AQ155&lt;0,SAM!AQ155*1000,SAM!AQ155=0,"")</f>
        <v/>
      </c>
      <c r="AR155" s="57" t="str" cm="1">
        <f t="array" ref="AR155">_xlfn.IFS(SAM!AR155&gt;0,SAM!AR155*1000,SAM!AR155&lt;0,SAM!AR155*1000,SAM!AR155=0,"")</f>
        <v/>
      </c>
      <c r="AS155" s="57" t="str" cm="1">
        <f t="array" ref="AS155">_xlfn.IFS(SAM!AS155&gt;0,SAM!AS155*1000,SAM!AS155&lt;0,SAM!AS155*1000,SAM!AS155=0,"")</f>
        <v/>
      </c>
      <c r="AT155" s="57" t="str" cm="1">
        <f t="array" ref="AT155">_xlfn.IFS(SAM!AT155&gt;0,SAM!AT155*1000,SAM!AT155&lt;0,SAM!AT155*1000,SAM!AT155=0,"")</f>
        <v/>
      </c>
      <c r="AU155" s="57" t="str" cm="1">
        <f t="array" ref="AU155">_xlfn.IFS(SAM!AU155&gt;0,SAM!AU155*1000,SAM!AU155&lt;0,SAM!AU155*1000,SAM!AU155=0,"")</f>
        <v/>
      </c>
      <c r="AV155" s="57" t="str" cm="1">
        <f t="array" ref="AV155">_xlfn.IFS(SAM!AV155&gt;0,SAM!AV155*1000,SAM!AV155&lt;0,SAM!AV155*1000,SAM!AV155=0,"")</f>
        <v/>
      </c>
      <c r="AW155" s="57" t="str" cm="1">
        <f t="array" ref="AW155">_xlfn.IFS(SAM!AW155&gt;0,SAM!AW155*1000,SAM!AW155&lt;0,SAM!AW155*1000,SAM!AW155=0,"")</f>
        <v/>
      </c>
      <c r="AX155" s="57" t="str" cm="1">
        <f t="array" ref="AX155">_xlfn.IFS(SAM!AX155&gt;0,SAM!AX155*1000,SAM!AX155&lt;0,SAM!AX155*1000,SAM!AX155=0,"")</f>
        <v/>
      </c>
      <c r="AY155" s="57" t="str" cm="1">
        <f t="array" ref="AY155">_xlfn.IFS(SAM!AY155&gt;0,SAM!AY155*1000,SAM!AY155&lt;0,SAM!AY155*1000,SAM!AY155=0,"")</f>
        <v/>
      </c>
      <c r="AZ155" s="57" t="str" cm="1">
        <f t="array" ref="AZ155">_xlfn.IFS(SAM!AZ155&gt;0,SAM!AZ155*1000,SAM!AZ155&lt;0,SAM!AZ155*1000,SAM!AZ155=0,"")</f>
        <v/>
      </c>
      <c r="BA155" s="57" t="str" cm="1">
        <f t="array" ref="BA155">_xlfn.IFS(SAM!BA155&gt;0,SAM!BA155*1000,SAM!BA155&lt;0,SAM!BA155*1000,SAM!BA155=0,"")</f>
        <v/>
      </c>
      <c r="BB155" s="57" t="str" cm="1">
        <f t="array" ref="BB155">_xlfn.IFS(SAM!BB155&gt;0,SAM!BB155*1000,SAM!BB155&lt;0,SAM!BB155*1000,SAM!BB155=0,"")</f>
        <v/>
      </c>
      <c r="BC155" s="57" t="str" cm="1">
        <f t="array" ref="BC155">_xlfn.IFS(SAM!BC155&gt;0,SAM!BC155*1000,SAM!BC155&lt;0,SAM!BC155*1000,SAM!BC155=0,"")</f>
        <v/>
      </c>
      <c r="BD155" s="57" t="str" cm="1">
        <f t="array" ref="BD155">_xlfn.IFS(SAM!BD155&gt;0,SAM!BD155*1000,SAM!BD155&lt;0,SAM!BD155*1000,SAM!BD155=0,"")</f>
        <v/>
      </c>
      <c r="BE155" s="57" t="str" cm="1">
        <f t="array" ref="BE155">_xlfn.IFS(SAM!BE155&gt;0,SAM!BE155*1000,SAM!BE155&lt;0,SAM!BE155*1000,SAM!BE155=0,"")</f>
        <v/>
      </c>
      <c r="BF155" s="57" t="str" cm="1">
        <f t="array" ref="BF155">_xlfn.IFS(SAM!BF155&gt;0,SAM!BF155*1000,SAM!BF155&lt;0,SAM!BF155*1000,SAM!BF155=0,"")</f>
        <v/>
      </c>
      <c r="BG155" s="57" t="str" cm="1">
        <f t="array" ref="BG155">_xlfn.IFS(SAM!BG155&gt;0,SAM!BG155*1000,SAM!BG155&lt;0,SAM!BG155*1000,SAM!BG155=0,"")</f>
        <v/>
      </c>
      <c r="BH155" s="57" t="str" cm="1">
        <f t="array" ref="BH155">_xlfn.IFS(SAM!BH155&gt;0,SAM!BH155*1000,SAM!BH155&lt;0,SAM!BH155*1000,SAM!BH155=0,"")</f>
        <v/>
      </c>
      <c r="BI155" s="57" t="str" cm="1">
        <f t="array" ref="BI155">_xlfn.IFS(SAM!BI155&gt;0,SAM!BI155*1000,SAM!BI155&lt;0,SAM!BI155*1000,SAM!BI155=0,"")</f>
        <v/>
      </c>
      <c r="BJ155" s="57" t="str" cm="1">
        <f t="array" ref="BJ155">_xlfn.IFS(SAM!BJ155&gt;0,SAM!BJ155*1000,SAM!BJ155&lt;0,SAM!BJ155*1000,SAM!BJ155=0,"")</f>
        <v/>
      </c>
      <c r="BK155" s="57" t="str" cm="1">
        <f t="array" ref="BK155">_xlfn.IFS(SAM!BK155&gt;0,SAM!BK155*1000,SAM!BK155&lt;0,SAM!BK155*1000,SAM!BK155=0,"")</f>
        <v/>
      </c>
      <c r="BL155" s="57" t="str" cm="1">
        <f t="array" ref="BL155">_xlfn.IFS(SAM!BL155&gt;0,SAM!BL155*1000,SAM!BL155&lt;0,SAM!BL155*1000,SAM!BL155=0,"")</f>
        <v/>
      </c>
      <c r="BM155" s="57" t="str" cm="1">
        <f t="array" ref="BM155">_xlfn.IFS(SAM!BM155&gt;0,SAM!BM155*1000,SAM!BM155&lt;0,SAM!BM155*1000,SAM!BM155=0,"")</f>
        <v/>
      </c>
      <c r="BN155" s="57" t="str" cm="1">
        <f t="array" ref="BN155">_xlfn.IFS(SAM!BN155&gt;0,SAM!BN155*1000,SAM!BN155&lt;0,SAM!BN155*1000,SAM!BN155=0,"")</f>
        <v/>
      </c>
      <c r="BO155" s="57" t="str" cm="1">
        <f t="array" ref="BO155">_xlfn.IFS(SAM!BO155&gt;0,SAM!BO155*1000,SAM!BO155&lt;0,SAM!BO155*1000,SAM!BO155=0,"")</f>
        <v/>
      </c>
      <c r="BP155" s="57" t="str" cm="1">
        <f t="array" ref="BP155">_xlfn.IFS(SAM!BP155&gt;0,SAM!BP155*1000,SAM!BP155&lt;0,SAM!BP155*1000,SAM!BP155=0,"")</f>
        <v/>
      </c>
      <c r="BQ155" s="57" t="str" cm="1">
        <f t="array" ref="BQ155">_xlfn.IFS(SAM!BQ155&gt;0,SAM!BQ155*1000,SAM!BQ155&lt;0,SAM!BQ155*1000,SAM!BQ155=0,"")</f>
        <v/>
      </c>
      <c r="BR155" s="57" t="str" cm="1">
        <f t="array" ref="BR155">_xlfn.IFS(SAM!BR155&gt;0,SAM!BR155*1000,SAM!BR155&lt;0,SAM!BR155*1000,SAM!BR155=0,"")</f>
        <v/>
      </c>
      <c r="BS155" s="57" t="str" cm="1">
        <f t="array" ref="BS155">_xlfn.IFS(SAM!BS155&gt;0,SAM!BS155*1000,SAM!BS155&lt;0,SAM!BS155*1000,SAM!BS155=0,"")</f>
        <v/>
      </c>
      <c r="BT155" s="57" t="str" cm="1">
        <f t="array" ref="BT155">_xlfn.IFS(SAM!BT155&gt;0,SAM!BT155*1000,SAM!BT155&lt;0,SAM!BT155*1000,SAM!BT155=0,"")</f>
        <v/>
      </c>
      <c r="BU155" s="57" t="str" cm="1">
        <f t="array" ref="BU155">_xlfn.IFS(SAM!BU155&gt;0,SAM!BU155*1000,SAM!BU155&lt;0,SAM!BU155*1000,SAM!BU155=0,"")</f>
        <v/>
      </c>
      <c r="BV155" s="57" t="str" cm="1">
        <f t="array" ref="BV155">_xlfn.IFS(SAM!BV155&gt;0,SAM!BV155*1000,SAM!BV155&lt;0,SAM!BV155*1000,SAM!BV155=0,"")</f>
        <v/>
      </c>
      <c r="BW155" s="57" t="str" cm="1">
        <f t="array" ref="BW155">_xlfn.IFS(SAM!BW155&gt;0,SAM!BW155*1000,SAM!BW155&lt;0,SAM!BW155*1000,SAM!BW155=0,"")</f>
        <v/>
      </c>
      <c r="BX155" s="57" t="str" cm="1">
        <f t="array" ref="BX155">_xlfn.IFS(SAM!BX155&gt;0,SAM!BX155*1000,SAM!BX155&lt;0,SAM!BX155*1000,SAM!BX155=0,"")</f>
        <v/>
      </c>
      <c r="BY155" s="57" t="str" cm="1">
        <f t="array" ref="BY155">_xlfn.IFS(SAM!BY155&gt;0,SAM!BY155*1000,SAM!BY155&lt;0,SAM!BY155*1000,SAM!BY155=0,"")</f>
        <v/>
      </c>
      <c r="BZ155" s="57" t="str" cm="1">
        <f t="array" ref="BZ155">_xlfn.IFS(SAM!BZ155&gt;0,SAM!BZ155*1000,SAM!BZ155&lt;0,SAM!BZ155*1000,SAM!BZ155=0,"")</f>
        <v/>
      </c>
      <c r="CA155" s="57" t="str" cm="1">
        <f t="array" ref="CA155">_xlfn.IFS(SAM!CA155&gt;0,SAM!CA155*1000,SAM!CA155&lt;0,SAM!CA155*1000,SAM!CA155=0,"")</f>
        <v/>
      </c>
      <c r="CB155" s="57" t="str" cm="1">
        <f t="array" ref="CB155">_xlfn.IFS(SAM!CB155&gt;0,SAM!CB155*1000,SAM!CB155&lt;0,SAM!CB155*1000,SAM!CB155=0,"")</f>
        <v/>
      </c>
      <c r="CC155" s="57" t="str" cm="1">
        <f t="array" ref="CC155">_xlfn.IFS(SAM!CC155&gt;0,SAM!CC155*1000,SAM!CC155&lt;0,SAM!CC155*1000,SAM!CC155=0,"")</f>
        <v/>
      </c>
      <c r="CD155" s="57" t="str" cm="1">
        <f t="array" ref="CD155">_xlfn.IFS(SAM!CD155&gt;0,SAM!CD155*1000,SAM!CD155&lt;0,SAM!CD155*1000,SAM!CD155=0,"")</f>
        <v/>
      </c>
      <c r="CE155" s="57" t="str" cm="1">
        <f t="array" ref="CE155">_xlfn.IFS(SAM!CE155&gt;0,SAM!CE155*1000,SAM!CE155&lt;0,SAM!CE155*1000,SAM!CE155=0,"")</f>
        <v/>
      </c>
      <c r="CF155" s="57" t="str" cm="1">
        <f t="array" ref="CF155">_xlfn.IFS(SAM!CF155&gt;0,SAM!CF155*1000,SAM!CF155&lt;0,SAM!CF155*1000,SAM!CF155=0,"")</f>
        <v/>
      </c>
      <c r="CG155" s="57" t="str" cm="1">
        <f t="array" ref="CG155">_xlfn.IFS(SAM!CG155&gt;0,SAM!CG155*1000,SAM!CG155&lt;0,SAM!CG155*1000,SAM!CG155=0,"")</f>
        <v/>
      </c>
      <c r="CH155" s="57" t="str" cm="1">
        <f t="array" ref="CH155">_xlfn.IFS(SAM!CH155&gt;0,SAM!CH155*1000,SAM!CH155&lt;0,SAM!CH155*1000,SAM!CH155=0,"")</f>
        <v/>
      </c>
      <c r="CI155" s="57" t="str" cm="1">
        <f t="array" ref="CI155">_xlfn.IFS(SAM!CI155&gt;0,SAM!CI155*1000,SAM!CI155&lt;0,SAM!CI155*1000,SAM!CI155=0,"")</f>
        <v/>
      </c>
      <c r="CJ155" s="57" t="str" cm="1">
        <f t="array" ref="CJ155">_xlfn.IFS(SAM!CJ155&gt;0,SAM!CJ155*1000,SAM!CJ155&lt;0,SAM!CJ155*1000,SAM!CJ155=0,"")</f>
        <v/>
      </c>
      <c r="CK155" s="57" t="str" cm="1">
        <f t="array" ref="CK155">_xlfn.IFS(SAM!CK155&gt;0,SAM!CK155*1000,SAM!CK155&lt;0,SAM!CK155*1000,SAM!CK155=0,"")</f>
        <v/>
      </c>
      <c r="CL155" s="57" t="str" cm="1">
        <f t="array" ref="CL155">_xlfn.IFS(SAM!CL155&gt;0,SAM!CL155*1000,SAM!CL155&lt;0,SAM!CL155*1000,SAM!CL155=0,"")</f>
        <v/>
      </c>
      <c r="CM155" s="57" t="str" cm="1">
        <f t="array" ref="CM155">_xlfn.IFS(SAM!CM155&gt;0,SAM!CM155*1000,SAM!CM155&lt;0,SAM!CM155*1000,SAM!CM155=0,"")</f>
        <v/>
      </c>
      <c r="CN155" s="57" t="str" cm="1">
        <f t="array" ref="CN155">_xlfn.IFS(SAM!CN155&gt;0,SAM!CN155*1000,SAM!CN155&lt;0,SAM!CN155*1000,SAM!CN155=0,"")</f>
        <v/>
      </c>
      <c r="CO155" s="57" t="str" cm="1">
        <f t="array" ref="CO155">_xlfn.IFS(SAM!CO155&gt;0,SAM!CO155*1000,SAM!CO155&lt;0,SAM!CO155*1000,SAM!CO155=0,"")</f>
        <v/>
      </c>
      <c r="CP155" s="57" t="str" cm="1">
        <f t="array" ref="CP155">_xlfn.IFS(SAM!CP155&gt;0,SAM!CP155*1000,SAM!CP155&lt;0,SAM!CP155*1000,SAM!CP155=0,"")</f>
        <v/>
      </c>
      <c r="CQ155" s="57" t="str" cm="1">
        <f t="array" ref="CQ155">_xlfn.IFS(SAM!CQ155&gt;0,SAM!CQ155*1000,SAM!CQ155&lt;0,SAM!CQ155*1000,SAM!CQ155=0,"")</f>
        <v/>
      </c>
      <c r="CR155" s="57" t="str" cm="1">
        <f t="array" ref="CR155">_xlfn.IFS(SAM!CR155&gt;0,SAM!CR155*1000,SAM!CR155&lt;0,SAM!CR155*1000,SAM!CR155=0,"")</f>
        <v/>
      </c>
      <c r="CS155" s="57" t="str" cm="1">
        <f t="array" ref="CS155">_xlfn.IFS(SAM!CS155&gt;0,SAM!CS155*1000,SAM!CS155&lt;0,SAM!CS155*1000,SAM!CS155=0,"")</f>
        <v/>
      </c>
      <c r="CT155" s="57" t="str" cm="1">
        <f t="array" ref="CT155">_xlfn.IFS(SAM!CT155&gt;0,SAM!CT155*1000,SAM!CT155&lt;0,SAM!CT155*1000,SAM!CT155=0,"")</f>
        <v/>
      </c>
      <c r="CU155" s="57" t="str" cm="1">
        <f t="array" ref="CU155">_xlfn.IFS(SAM!CU155&gt;0,SAM!CU155*1000,SAM!CU155&lt;0,SAM!CU155*1000,SAM!CU155=0,"")</f>
        <v/>
      </c>
      <c r="CV155" s="57" t="str" cm="1">
        <f t="array" ref="CV155">_xlfn.IFS(SAM!CV155&gt;0,SAM!CV155*1000,SAM!CV155&lt;0,SAM!CV155*1000,SAM!CV155=0,"")</f>
        <v/>
      </c>
      <c r="CW155" s="57" t="str" cm="1">
        <f t="array" ref="CW155">_xlfn.IFS(SAM!CW155&gt;0,SAM!CW155*1000,SAM!CW155&lt;0,SAM!CW155*1000,SAM!CW155=0,"")</f>
        <v/>
      </c>
      <c r="CX155" s="57" t="str" cm="1">
        <f t="array" ref="CX155">_xlfn.IFS(SAM!CX155&gt;0,SAM!CX155*1000,SAM!CX155&lt;0,SAM!CX155*1000,SAM!CX155=0,"")</f>
        <v/>
      </c>
      <c r="CY155" s="57" t="str" cm="1">
        <f t="array" ref="CY155">_xlfn.IFS(SAM!CY155&gt;0,SAM!CY155*1000,SAM!CY155&lt;0,SAM!CY155*1000,SAM!CY155=0,"")</f>
        <v/>
      </c>
      <c r="CZ155" s="57" t="str" cm="1">
        <f t="array" ref="CZ155">_xlfn.IFS(SAM!CZ155&gt;0,SAM!CZ155*1000,SAM!CZ155&lt;0,SAM!CZ155*1000,SAM!CZ155=0,"")</f>
        <v/>
      </c>
      <c r="DA155" s="57" t="str" cm="1">
        <f t="array" ref="DA155">_xlfn.IFS(SAM!DA155&gt;0,SAM!DA155*1000,SAM!DA155&lt;0,SAM!DA155*1000,SAM!DA155=0,"")</f>
        <v/>
      </c>
      <c r="DB155" s="57" t="str" cm="1">
        <f t="array" ref="DB155">_xlfn.IFS(SAM!DB155&gt;0,SAM!DB155*1000,SAM!DB155&lt;0,SAM!DB155*1000,SAM!DB155=0,"")</f>
        <v/>
      </c>
      <c r="DC155" s="57" t="str" cm="1">
        <f t="array" ref="DC155">_xlfn.IFS(SAM!DC155&gt;0,SAM!DC155*1000,SAM!DC155&lt;0,SAM!DC155*1000,SAM!DC155=0,"")</f>
        <v/>
      </c>
      <c r="DD155" s="57" t="str" cm="1">
        <f t="array" ref="DD155">_xlfn.IFS(SAM!DD155&gt;0,SAM!DD155*1000,SAM!DD155&lt;0,SAM!DD155*1000,SAM!DD155=0,"")</f>
        <v/>
      </c>
      <c r="DE155" s="57" t="str" cm="1">
        <f t="array" ref="DE155">_xlfn.IFS(SAM!DE155&gt;0,SAM!DE155*1000,SAM!DE155&lt;0,SAM!DE155*1000,SAM!DE155=0,"")</f>
        <v/>
      </c>
      <c r="DF155" s="57" t="str" cm="1">
        <f t="array" ref="DF155">_xlfn.IFS(SAM!DF155&gt;0,SAM!DF155*1000,SAM!DF155&lt;0,SAM!DF155*1000,SAM!DF155=0,"")</f>
        <v/>
      </c>
      <c r="DG155" s="57" t="str" cm="1">
        <f t="array" ref="DG155">_xlfn.IFS(SAM!DG155&gt;0,SAM!DG155*1000,SAM!DG155&lt;0,SAM!DG155*1000,SAM!DG155=0,"")</f>
        <v/>
      </c>
      <c r="DH155" s="57" t="str" cm="1">
        <f t="array" ref="DH155">_xlfn.IFS(SAM!DH155&gt;0,SAM!DH155*1000,SAM!DH155&lt;0,SAM!DH155*1000,SAM!DH155=0,"")</f>
        <v/>
      </c>
      <c r="DI155" s="57" t="str" cm="1">
        <f t="array" ref="DI155">_xlfn.IFS(SAM!DI155&gt;0,SAM!DI155*1000,SAM!DI155&lt;0,SAM!DI155*1000,SAM!DI155=0,"")</f>
        <v/>
      </c>
      <c r="DJ155" s="57" t="str" cm="1">
        <f t="array" ref="DJ155">_xlfn.IFS(SAM!DJ155&gt;0,SAM!DJ155*1000,SAM!DJ155&lt;0,SAM!DJ155*1000,SAM!DJ155=0,"")</f>
        <v/>
      </c>
      <c r="DK155" s="57" t="str" cm="1">
        <f t="array" ref="DK155">_xlfn.IFS(SAM!DK155&gt;0,SAM!DK155*1000,SAM!DK155&lt;0,SAM!DK155*1000,SAM!DK155=0,"")</f>
        <v/>
      </c>
      <c r="DL155" s="57" t="str" cm="1">
        <f t="array" ref="DL155">_xlfn.IFS(SAM!DL155&gt;0,SAM!DL155*1000,SAM!DL155&lt;0,SAM!DL155*1000,SAM!DL155=0,"")</f>
        <v/>
      </c>
      <c r="DM155" s="57" t="str" cm="1">
        <f t="array" ref="DM155">_xlfn.IFS(SAM!DM155&gt;0,SAM!DM155*1000,SAM!DM155&lt;0,SAM!DM155*1000,SAM!DM155=0,"")</f>
        <v/>
      </c>
      <c r="DN155" s="57" t="str" cm="1">
        <f t="array" ref="DN155">_xlfn.IFS(SAM!DN155&gt;0,SAM!DN155*1000,SAM!DN155&lt;0,SAM!DN155*1000,SAM!DN155=0,"")</f>
        <v/>
      </c>
      <c r="DO155" s="57" t="str" cm="1">
        <f t="array" ref="DO155">_xlfn.IFS(SAM!DO155&gt;0,SAM!DO155*1000,SAM!DO155&lt;0,SAM!DO155*1000,SAM!DO155=0,"")</f>
        <v/>
      </c>
      <c r="DP155" s="57" t="str" cm="1">
        <f t="array" ref="DP155">_xlfn.IFS(SAM!DP155&gt;0,SAM!DP155*1000,SAM!DP155&lt;0,SAM!DP155*1000,SAM!DP155=0,"")</f>
        <v/>
      </c>
      <c r="DQ155" s="57" t="str" cm="1">
        <f t="array" ref="DQ155">_xlfn.IFS(SAM!DQ155&gt;0,SAM!DQ155*1000,SAM!DQ155&lt;0,SAM!DQ155*1000,SAM!DQ155=0,"")</f>
        <v/>
      </c>
      <c r="DR155" s="57" t="str" cm="1">
        <f t="array" ref="DR155">_xlfn.IFS(SAM!DR155&gt;0,SAM!DR155*1000,SAM!DR155&lt;0,SAM!DR155*1000,SAM!DR155=0,"")</f>
        <v/>
      </c>
      <c r="DS155" s="57" t="str" cm="1">
        <f t="array" ref="DS155">_xlfn.IFS(SAM!DS155&gt;0,SAM!DS155*1000,SAM!DS155&lt;0,SAM!DS155*1000,SAM!DS155=0,"")</f>
        <v/>
      </c>
      <c r="DT155" s="57" t="str" cm="1">
        <f t="array" ref="DT155">_xlfn.IFS(SAM!DT155&gt;0,SAM!DT155*1000,SAM!DT155&lt;0,SAM!DT155*1000,SAM!DT155=0,"")</f>
        <v/>
      </c>
      <c r="DU155" s="57" t="str" cm="1">
        <f t="array" ref="DU155">_xlfn.IFS(SAM!DU155&gt;0,SAM!DU155*1000,SAM!DU155&lt;0,SAM!DU155*1000,SAM!DU155=0,"")</f>
        <v/>
      </c>
      <c r="DV155" s="57" t="str" cm="1">
        <f t="array" ref="DV155">_xlfn.IFS(SAM!DV155&gt;0,SAM!DV155*1000,SAM!DV155&lt;0,SAM!DV155*1000,SAM!DV155=0,"")</f>
        <v/>
      </c>
      <c r="DW155" s="57" t="str" cm="1">
        <f t="array" ref="DW155">_xlfn.IFS(SAM!DW155&gt;0,SAM!DW155*1000,SAM!DW155&lt;0,SAM!DW155*1000,SAM!DW155=0,"")</f>
        <v/>
      </c>
      <c r="DX155" s="57" t="str" cm="1">
        <f t="array" ref="DX155">_xlfn.IFS(SAM!DX155&gt;0,SAM!DX155*1000,SAM!DX155&lt;0,SAM!DX155*1000,SAM!DX155=0,"")</f>
        <v/>
      </c>
      <c r="DY155" s="57" t="str" cm="1">
        <f t="array" ref="DY155">_xlfn.IFS(SAM!DY155&gt;0,SAM!DY155*1000,SAM!DY155&lt;0,SAM!DY155*1000,SAM!DY155=0,"")</f>
        <v/>
      </c>
      <c r="DZ155" s="57" t="str" cm="1">
        <f t="array" ref="DZ155">_xlfn.IFS(SAM!DZ155&gt;0,SAM!DZ155*1000,SAM!DZ155&lt;0,SAM!DZ155*1000,SAM!DZ155=0,"")</f>
        <v/>
      </c>
      <c r="EA155" s="57" t="str" cm="1">
        <f t="array" ref="EA155">_xlfn.IFS(SAM!EA155&gt;0,SAM!EA155*1000,SAM!EA155&lt;0,SAM!EA155*1000,SAM!EA155=0,"")</f>
        <v/>
      </c>
      <c r="EB155" s="57" t="str" cm="1">
        <f t="array" ref="EB155">_xlfn.IFS(SAM!EB155&gt;0,SAM!EB155*1000,SAM!EB155&lt;0,SAM!EB155*1000,SAM!EB155=0,"")</f>
        <v/>
      </c>
      <c r="EC155" s="57" t="str" cm="1">
        <f t="array" ref="EC155">_xlfn.IFS(SAM!EC155&gt;0,SAM!EC155*1000,SAM!EC155&lt;0,SAM!EC155*1000,SAM!EC155=0,"")</f>
        <v/>
      </c>
      <c r="ED155" s="57" t="str" cm="1">
        <f t="array" ref="ED155">_xlfn.IFS(SAM!ED155&gt;0,SAM!ED155*1000,SAM!ED155&lt;0,SAM!ED155*1000,SAM!ED155=0,"")</f>
        <v/>
      </c>
      <c r="EE155" s="57" t="str" cm="1">
        <f t="array" ref="EE155">_xlfn.IFS(SAM!EE155&gt;0,SAM!EE155*1000,SAM!EE155&lt;0,SAM!EE155*1000,SAM!EE155=0,"")</f>
        <v/>
      </c>
      <c r="EF155" s="57" t="str" cm="1">
        <f t="array" ref="EF155">_xlfn.IFS(SAM!EF155&gt;0,SAM!EF155*1000,SAM!EF155&lt;0,SAM!EF155*1000,SAM!EF155=0,"")</f>
        <v/>
      </c>
      <c r="EG155" s="57" t="str" cm="1">
        <f t="array" ref="EG155">_xlfn.IFS(SAM!EG155&gt;0,SAM!EG155*1000,SAM!EG155&lt;0,SAM!EG155*1000,SAM!EG155=0,"")</f>
        <v/>
      </c>
      <c r="EH155" s="57" t="str" cm="1">
        <f t="array" ref="EH155">_xlfn.IFS(SAM!EH155&gt;0,SAM!EH155*1000,SAM!EH155&lt;0,SAM!EH155*1000,SAM!EH155=0,"")</f>
        <v/>
      </c>
      <c r="EI155" s="57" t="str" cm="1">
        <f t="array" ref="EI155">_xlfn.IFS(SAM!EI155&gt;0,SAM!EI155*1000,SAM!EI155&lt;0,SAM!EI155*1000,SAM!EI155=0,"")</f>
        <v/>
      </c>
      <c r="EJ155" s="57" t="str" cm="1">
        <f t="array" ref="EJ155">_xlfn.IFS(SAM!EJ155&gt;0,SAM!EJ155*1000,SAM!EJ155&lt;0,SAM!EJ155*1000,SAM!EJ155=0,"")</f>
        <v/>
      </c>
      <c r="EK155" s="57" t="str" cm="1">
        <f t="array" ref="EK155">_xlfn.IFS(SAM!EK155&gt;0,SAM!EK155*1000,SAM!EK155&lt;0,SAM!EK155*1000,SAM!EK155=0,"")</f>
        <v/>
      </c>
      <c r="EL155" s="57" t="str" cm="1">
        <f t="array" ref="EL155">_xlfn.IFS(SAM!EL155&gt;0,SAM!EL155*1000,SAM!EL155&lt;0,SAM!EL155*1000,SAM!EL155=0,"")</f>
        <v/>
      </c>
      <c r="EM155" s="57" t="str" cm="1">
        <f t="array" ref="EM155">_xlfn.IFS(SAM!EM155&gt;0,SAM!EM155*1000,SAM!EM155&lt;0,SAM!EM155*1000,SAM!EM155=0,"")</f>
        <v/>
      </c>
      <c r="EN155" s="57" t="str" cm="1">
        <f t="array" ref="EN155">_xlfn.IFS(SAM!EN155&gt;0,SAM!EN155*1000,SAM!EN155&lt;0,SAM!EN155*1000,SAM!EN155=0,"")</f>
        <v/>
      </c>
      <c r="EO155" s="57" t="str" cm="1">
        <f t="array" ref="EO155">_xlfn.IFS(SAM!EO155&gt;0,SAM!EO155*1000,SAM!EO155&lt;0,SAM!EO155*1000,SAM!EO155=0,"")</f>
        <v/>
      </c>
      <c r="EP155" s="57" t="str" cm="1">
        <f t="array" ref="EP155">_xlfn.IFS(SAM!EP155&gt;0,SAM!EP155*1000,SAM!EP155&lt;0,SAM!EP155*1000,SAM!EP155=0,"")</f>
        <v/>
      </c>
      <c r="EQ155" s="57" t="str" cm="1">
        <f t="array" ref="EQ155">_xlfn.IFS(SAM!EQ155&gt;0,SAM!EQ155*1000,SAM!EQ155&lt;0,SAM!EQ155*1000,SAM!EQ155=0,"")</f>
        <v/>
      </c>
      <c r="ER155" s="57" t="str" cm="1">
        <f t="array" ref="ER155">_xlfn.IFS(SAM!ER155&gt;0,SAM!ER155*1000,SAM!ER155&lt;0,SAM!ER155*1000,SAM!ER155=0,"")</f>
        <v/>
      </c>
      <c r="ES155" s="57" t="str" cm="1">
        <f t="array" ref="ES155">_xlfn.IFS(SAM!ES155&gt;0,SAM!ES155*1000,SAM!ES155&lt;0,SAM!ES155*1000,SAM!ES155=0,"")</f>
        <v/>
      </c>
      <c r="ET155" s="57" t="str" cm="1">
        <f t="array" ref="ET155">_xlfn.IFS(SAM!ET155&gt;0,SAM!ET155*1000,SAM!ET155&lt;0,SAM!ET155*1000,SAM!ET155=0,"")</f>
        <v/>
      </c>
      <c r="EU155" s="57" t="str" cm="1">
        <f t="array" ref="EU155">_xlfn.IFS(SAM!EU155&gt;0,SAM!EU155*1000,SAM!EU155&lt;0,SAM!EU155*1000,SAM!EU155=0,"")</f>
        <v/>
      </c>
      <c r="EV155" s="57" t="str" cm="1">
        <f t="array" ref="EV155">_xlfn.IFS(SAM!EV155&gt;0,SAM!EV155*1000,SAM!EV155&lt;0,SAM!EV155*1000,SAM!EV155=0,"")</f>
        <v/>
      </c>
      <c r="EW155" s="57" t="str" cm="1">
        <f t="array" ref="EW155">_xlfn.IFS(SAM!EW155&gt;0,SAM!EW155*1000,SAM!EW155&lt;0,SAM!EW155*1000,SAM!EW155=0,"")</f>
        <v/>
      </c>
      <c r="EX155" s="57" t="str" cm="1">
        <f t="array" ref="EX155">_xlfn.IFS(SAM!EX155&gt;0,SAM!EX155*1000,SAM!EX155&lt;0,SAM!EX155*1000,SAM!EX155=0,"")</f>
        <v/>
      </c>
      <c r="EY155" s="57" t="str" cm="1">
        <f t="array" ref="EY155">_xlfn.IFS(SAM!EY155&gt;0,SAM!EY155*1000,SAM!EY155&lt;0,SAM!EY155*1000,SAM!EY155=0,"")</f>
        <v/>
      </c>
      <c r="EZ155" s="57" t="str" cm="1">
        <f t="array" ref="EZ155">_xlfn.IFS(SAM!EZ155&gt;0,SAM!EZ155*1000,SAM!EZ155&lt;0,SAM!EZ155*1000,SAM!EZ155=0,"")</f>
        <v/>
      </c>
      <c r="FA155" s="57" t="str" cm="1">
        <f t="array" ref="FA155">_xlfn.IFS(SAM!FA155&gt;0,SAM!FA155*1000,SAM!FA155&lt;0,SAM!FA155*1000,SAM!FA155=0,"")</f>
        <v/>
      </c>
      <c r="FB155" s="57" t="str" cm="1">
        <f t="array" ref="FB155">_xlfn.IFS(SAM!FB155&gt;0,SAM!FB155*1000,SAM!FB155&lt;0,SAM!FB155*1000,SAM!FB155=0,"")</f>
        <v/>
      </c>
      <c r="FC155" s="57" t="str" cm="1">
        <f t="array" ref="FC155">_xlfn.IFS(SAM!FC155&gt;0,SAM!FC155*1000,SAM!FC155&lt;0,SAM!FC155*1000,SAM!FC155=0,"")</f>
        <v/>
      </c>
      <c r="FD155" s="57" t="str" cm="1">
        <f t="array" ref="FD155">_xlfn.IFS(SAM!FD155&gt;0,SAM!FD155*1000,SAM!FD155&lt;0,SAM!FD155*1000,SAM!FD155=0,"")</f>
        <v/>
      </c>
      <c r="FE155" s="57" t="str" cm="1">
        <f t="array" ref="FE155">_xlfn.IFS(SAM!FE155&gt;0,SAM!FE155*1000,SAM!FE155&lt;0,SAM!FE155*1000,SAM!FE155=0,"")</f>
        <v/>
      </c>
      <c r="FF155" s="57" t="str" cm="1">
        <f t="array" ref="FF155">_xlfn.IFS(SAM!FF155&gt;0,SAM!FF155*1000,SAM!FF155&lt;0,SAM!FF155*1000,SAM!FF155=0,"")</f>
        <v/>
      </c>
      <c r="FG155" s="57" t="str" cm="1">
        <f t="array" ref="FG155">_xlfn.IFS(SAM!FG155&gt;0,SAM!FG155*1000,SAM!FG155&lt;0,SAM!FG155*1000,SAM!FG155=0,"")</f>
        <v/>
      </c>
      <c r="FH155" s="57" t="str" cm="1">
        <f t="array" ref="FH155">_xlfn.IFS(SAM!FH155&gt;0,SAM!FH155*1000,SAM!FH155&lt;0,SAM!FH155*1000,SAM!FH155=0,"")</f>
        <v/>
      </c>
      <c r="FI155" s="57" t="str" cm="1">
        <f t="array" ref="FI155">_xlfn.IFS(SAM!FI155&gt;0,SAM!FI155*1000,SAM!FI155&lt;0,SAM!FI155*1000,SAM!FI155=0,"")</f>
        <v/>
      </c>
      <c r="FJ155" s="57" t="str" cm="1">
        <f t="array" ref="FJ155">_xlfn.IFS(SAM!FJ155&gt;0,SAM!FJ155*1000,SAM!FJ155&lt;0,SAM!FJ155*1000,SAM!FJ155=0,"")</f>
        <v/>
      </c>
      <c r="FK155" s="57" t="str" cm="1">
        <f t="array" ref="FK155">_xlfn.IFS(SAM!FK155&gt;0,SAM!FK155*1000,SAM!FK155&lt;0,SAM!FK155*1000,SAM!FK155=0,"")</f>
        <v/>
      </c>
      <c r="FL155" s="57" t="str" cm="1">
        <f t="array" ref="FL155">_xlfn.IFS(SAM!FL155&gt;0,SAM!FL155*1000,SAM!FL155&lt;0,SAM!FL155*1000,SAM!FL155=0,"")</f>
        <v/>
      </c>
      <c r="FM155" s="57" t="str" cm="1">
        <f t="array" ref="FM155">_xlfn.IFS(SAM!FM155&gt;0,SAM!FM155*1000,SAM!FM155&lt;0,SAM!FM155*1000,SAM!FM155=0,"")</f>
        <v/>
      </c>
      <c r="FN155" s="57" t="str" cm="1">
        <f t="array" ref="FN155">_xlfn.IFS(SAM!FN155&gt;0,SAM!FN155*1000,SAM!FN155&lt;0,SAM!FN155*1000,SAM!FN155=0,"")</f>
        <v/>
      </c>
      <c r="FO155" s="57" t="str" cm="1">
        <f t="array" ref="FO155">_xlfn.IFS(SAM!FO155&gt;0,SAM!FO155*1000,SAM!FO155&lt;0,SAM!FO155*1000,SAM!FO155=0,"")</f>
        <v/>
      </c>
      <c r="FP155" s="57" t="str" cm="1">
        <f t="array" ref="FP155">_xlfn.IFS(SAM!FP155&gt;0,SAM!FP155*1000,SAM!FP155&lt;0,SAM!FP155*1000,SAM!FP155=0,"")</f>
        <v/>
      </c>
      <c r="FR155">
        <f t="shared" si="2"/>
        <v>1054.6012181889657</v>
      </c>
    </row>
    <row r="156" spans="1:174" x14ac:dyDescent="0.3">
      <c r="A156" t="s">
        <v>887</v>
      </c>
      <c r="B156" s="57" cm="1">
        <f t="array" ref="B156">_xlfn.IFS(SAM!B156&gt;0,SAM!B156*1000,SAM!B156&lt;0,SAM!B156*1000,SAM!B156=0,"")</f>
        <v>0.22823979282739601</v>
      </c>
      <c r="C156" s="57" t="str" cm="1">
        <f t="array" ref="C156">_xlfn.IFS(SAM!C156&gt;0,SAM!C156*1000,SAM!C156&lt;0,SAM!C156*1000,SAM!C156=0,"")</f>
        <v/>
      </c>
      <c r="D156" s="57" cm="1">
        <f t="array" ref="D156">_xlfn.IFS(SAM!D156&gt;0,SAM!D156*1000,SAM!D156&lt;0,SAM!D156*1000,SAM!D156=0,"")</f>
        <v>4.6265157657782501</v>
      </c>
      <c r="E156" s="57" cm="1">
        <f t="array" ref="E156">_xlfn.IFS(SAM!E156&gt;0,SAM!E156*1000,SAM!E156&lt;0,SAM!E156*1000,SAM!E156=0,"")</f>
        <v>35.044259523759003</v>
      </c>
      <c r="F156" s="57" cm="1">
        <f t="array" ref="F156">_xlfn.IFS(SAM!F156&gt;0,SAM!F156*1000,SAM!F156&lt;0,SAM!F156*1000,SAM!F156=0,"")</f>
        <v>2.1846171274658199</v>
      </c>
      <c r="G156" s="57" cm="1">
        <f t="array" ref="G156">_xlfn.IFS(SAM!G156&gt;0,SAM!G156*1000,SAM!G156&lt;0,SAM!G156*1000,SAM!G156=0,"")</f>
        <v>0.13141683528631801</v>
      </c>
      <c r="H156" s="57" cm="1">
        <f t="array" ref="H156">_xlfn.IFS(SAM!H156&gt;0,SAM!H156*1000,SAM!H156&lt;0,SAM!H156*1000,SAM!H156=0,"")</f>
        <v>5.5920939793310804</v>
      </c>
      <c r="I156" s="57" cm="1">
        <f t="array" ref="I156">_xlfn.IFS(SAM!I156&gt;0,SAM!I156*1000,SAM!I156&lt;0,SAM!I156*1000,SAM!I156=0,"")</f>
        <v>0.37650400825521696</v>
      </c>
      <c r="J156" s="57" cm="1">
        <f t="array" ref="J156">_xlfn.IFS(SAM!J156&gt;0,SAM!J156*1000,SAM!J156&lt;0,SAM!J156*1000,SAM!J156=0,"")</f>
        <v>0.45107651985071501</v>
      </c>
      <c r="K156" s="57" cm="1">
        <f t="array" ref="K156">_xlfn.IFS(SAM!K156&gt;0,SAM!K156*1000,SAM!K156&lt;0,SAM!K156*1000,SAM!K156=0,"")</f>
        <v>1.46679295063687</v>
      </c>
      <c r="L156" s="57" cm="1">
        <f t="array" ref="L156">_xlfn.IFS(SAM!L156&gt;0,SAM!L156*1000,SAM!L156&lt;0,SAM!L156*1000,SAM!L156=0,"")</f>
        <v>5.6030763513351199E-2</v>
      </c>
      <c r="M156" s="57" t="str" cm="1">
        <f t="array" ref="M156">_xlfn.IFS(SAM!M156&gt;0,SAM!M156*1000,SAM!M156&lt;0,SAM!M156*1000,SAM!M156=0,"")</f>
        <v/>
      </c>
      <c r="N156" s="57" cm="1">
        <f t="array" ref="N156">_xlfn.IFS(SAM!N156&gt;0,SAM!N156*1000,SAM!N156&lt;0,SAM!N156*1000,SAM!N156=0,"")</f>
        <v>3.2656025963414699</v>
      </c>
      <c r="O156" s="57" cm="1">
        <f t="array" ref="O156">_xlfn.IFS(SAM!O156&gt;0,SAM!O156*1000,SAM!O156&lt;0,SAM!O156*1000,SAM!O156=0,"")</f>
        <v>0.185553994153382</v>
      </c>
      <c r="P156" s="57" t="str" cm="1">
        <f t="array" ref="P156">_xlfn.IFS(SAM!P156&gt;0,SAM!P156*1000,SAM!P156&lt;0,SAM!P156*1000,SAM!P156=0,"")</f>
        <v/>
      </c>
      <c r="Q156" s="57" cm="1">
        <f t="array" ref="Q156">_xlfn.IFS(SAM!Q156&gt;0,SAM!Q156*1000,SAM!Q156&lt;0,SAM!Q156*1000,SAM!Q156=0,"")</f>
        <v>4.5705120426715595E-3</v>
      </c>
      <c r="R156" s="57" t="str" cm="1">
        <f t="array" ref="R156">_xlfn.IFS(SAM!R156&gt;0,SAM!R156*1000,SAM!R156&lt;0,SAM!R156*1000,SAM!R156=0,"")</f>
        <v/>
      </c>
      <c r="S156" s="57" cm="1">
        <f t="array" ref="S156">_xlfn.IFS(SAM!S156&gt;0,SAM!S156*1000,SAM!S156&lt;0,SAM!S156*1000,SAM!S156=0,"")</f>
        <v>1.8733417458455799</v>
      </c>
      <c r="T156" s="57" cm="1">
        <f t="array" ref="T156">_xlfn.IFS(SAM!T156&gt;0,SAM!T156*1000,SAM!T156&lt;0,SAM!T156*1000,SAM!T156=0,"")</f>
        <v>11.7670772804402</v>
      </c>
      <c r="U156" s="57" cm="1">
        <f t="array" ref="U156">_xlfn.IFS(SAM!U156&gt;0,SAM!U156*1000,SAM!U156&lt;0,SAM!U156*1000,SAM!U156=0,"")</f>
        <v>12.2145083297887</v>
      </c>
      <c r="V156" s="57" cm="1">
        <f t="array" ref="V156">_xlfn.IFS(SAM!V156&gt;0,SAM!V156*1000,SAM!V156&lt;0,SAM!V156*1000,SAM!V156=0,"")</f>
        <v>3.69697887153702</v>
      </c>
      <c r="W156" s="57" cm="1">
        <f t="array" ref="W156">_xlfn.IFS(SAM!W156&gt;0,SAM!W156*1000,SAM!W156&lt;0,SAM!W156*1000,SAM!W156=0,"")</f>
        <v>4.7747979271197405</v>
      </c>
      <c r="X156" s="57" cm="1">
        <f t="array" ref="X156">_xlfn.IFS(SAM!X156&gt;0,SAM!X156*1000,SAM!X156&lt;0,SAM!X156*1000,SAM!X156=0,"")</f>
        <v>0.80214919002436602</v>
      </c>
      <c r="Y156" s="57" cm="1">
        <f t="array" ref="Y156">_xlfn.IFS(SAM!Y156&gt;0,SAM!Y156*1000,SAM!Y156&lt;0,SAM!Y156*1000,SAM!Y156=0,"")</f>
        <v>2.2616744069749499</v>
      </c>
      <c r="Z156" s="57" cm="1">
        <f t="array" ref="Z156">_xlfn.IFS(SAM!Z156&gt;0,SAM!Z156*1000,SAM!Z156&lt;0,SAM!Z156*1000,SAM!Z156=0,"")</f>
        <v>100.288408371533</v>
      </c>
      <c r="AA156" s="57" cm="1">
        <f t="array" ref="AA156">_xlfn.IFS(SAM!AA156&gt;0,SAM!AA156*1000,SAM!AA156&lt;0,SAM!AA156*1000,SAM!AA156=0,"")</f>
        <v>205.39820515402499</v>
      </c>
      <c r="AB156" s="57" cm="1">
        <f t="array" ref="AB156">_xlfn.IFS(SAM!AB156&gt;0,SAM!AB156*1000,SAM!AB156&lt;0,SAM!AB156*1000,SAM!AB156=0,"")</f>
        <v>1.45712518406797</v>
      </c>
      <c r="AC156" s="57" cm="1">
        <f t="array" ref="AC156">_xlfn.IFS(SAM!AC156&gt;0,SAM!AC156*1000,SAM!AC156&lt;0,SAM!AC156*1000,SAM!AC156=0,"")</f>
        <v>3.7950771442377902</v>
      </c>
      <c r="AD156" s="57" t="str" cm="1">
        <f t="array" ref="AD156">_xlfn.IFS(SAM!AD156&gt;0,SAM!AD156*1000,SAM!AD156&lt;0,SAM!AD156*1000,SAM!AD156=0,"")</f>
        <v/>
      </c>
      <c r="AE156" s="57" cm="1">
        <f t="array" ref="AE156">_xlfn.IFS(SAM!AE156&gt;0,SAM!AE156*1000,SAM!AE156&lt;0,SAM!AE156*1000,SAM!AE156=0,"")</f>
        <v>53.0688531324734</v>
      </c>
      <c r="AF156" s="57" cm="1">
        <f t="array" ref="AF156">_xlfn.IFS(SAM!AF156&gt;0,SAM!AF156*1000,SAM!AF156&lt;0,SAM!AF156*1000,SAM!AF156=0,"")</f>
        <v>30.301413195522102</v>
      </c>
      <c r="AG156" s="57" cm="1">
        <f t="array" ref="AG156">_xlfn.IFS(SAM!AG156&gt;0,SAM!AG156*1000,SAM!AG156&lt;0,SAM!AG156*1000,SAM!AG156=0,"")</f>
        <v>1.7111753229639998E-2</v>
      </c>
      <c r="AH156" s="57" cm="1">
        <f t="array" ref="AH156">_xlfn.IFS(SAM!AH156&gt;0,SAM!AH156*1000,SAM!AH156&lt;0,SAM!AH156*1000,SAM!AH156=0,"")</f>
        <v>29.933966409204601</v>
      </c>
      <c r="AI156" s="57" cm="1">
        <f t="array" ref="AI156">_xlfn.IFS(SAM!AI156&gt;0,SAM!AI156*1000,SAM!AI156&lt;0,SAM!AI156*1000,SAM!AI156=0,"")</f>
        <v>0.40042866992672199</v>
      </c>
      <c r="AJ156" s="57" cm="1">
        <f t="array" ref="AJ156">_xlfn.IFS(SAM!AJ156&gt;0,SAM!AJ156*1000,SAM!AJ156&lt;0,SAM!AJ156*1000,SAM!AJ156=0,"")</f>
        <v>85.47390751091929</v>
      </c>
      <c r="AK156" s="57" t="str" cm="1">
        <f t="array" ref="AK156">_xlfn.IFS(SAM!AK156&gt;0,SAM!AK156*1000,SAM!AK156&lt;0,SAM!AK156*1000,SAM!AK156=0,"")</f>
        <v/>
      </c>
      <c r="AL156" s="57" cm="1">
        <f t="array" ref="AL156">_xlfn.IFS(SAM!AL156&gt;0,SAM!AL156*1000,SAM!AL156&lt;0,SAM!AL156*1000,SAM!AL156=0,"")</f>
        <v>4.8481896439872703</v>
      </c>
      <c r="AM156" s="57" cm="1">
        <f t="array" ref="AM156">_xlfn.IFS(SAM!AM156&gt;0,SAM!AM156*1000,SAM!AM156&lt;0,SAM!AM156*1000,SAM!AM156=0,"")</f>
        <v>113.44775995808699</v>
      </c>
      <c r="AN156" s="57" cm="1">
        <f t="array" ref="AN156">_xlfn.IFS(SAM!AN156&gt;0,SAM!AN156*1000,SAM!AN156&lt;0,SAM!AN156*1000,SAM!AN156=0,"")</f>
        <v>2.9340883594462901E-3</v>
      </c>
      <c r="AO156" s="57" cm="1">
        <f t="array" ref="AO156">_xlfn.IFS(SAM!AO156&gt;0,SAM!AO156*1000,SAM!AO156&lt;0,SAM!AO156*1000,SAM!AO156=0,"")</f>
        <v>1.4155693759063199E-3</v>
      </c>
      <c r="AP156" s="57" t="str" cm="1">
        <f t="array" ref="AP156">_xlfn.IFS(SAM!AP156&gt;0,SAM!AP156*1000,SAM!AP156&lt;0,SAM!AP156*1000,SAM!AP156=0,"")</f>
        <v/>
      </c>
      <c r="AQ156" s="57" cm="1">
        <f t="array" ref="AQ156">_xlfn.IFS(SAM!AQ156&gt;0,SAM!AQ156*1000,SAM!AQ156&lt;0,SAM!AQ156*1000,SAM!AQ156=0,"")</f>
        <v>1.32293578335377E-2</v>
      </c>
      <c r="AR156" s="57" cm="1">
        <f t="array" ref="AR156">_xlfn.IFS(SAM!AR156&gt;0,SAM!AR156*1000,SAM!AR156&lt;0,SAM!AR156*1000,SAM!AR156=0,"")</f>
        <v>1.23151581286271E-3</v>
      </c>
      <c r="AS156" s="57" t="str" cm="1">
        <f t="array" ref="AS156">_xlfn.IFS(SAM!AS156&gt;0,SAM!AS156*1000,SAM!AS156&lt;0,SAM!AS156*1000,SAM!AS156=0,"")</f>
        <v/>
      </c>
      <c r="AT156" s="57" t="str" cm="1">
        <f t="array" ref="AT156">_xlfn.IFS(SAM!AT156&gt;0,SAM!AT156*1000,SAM!AT156&lt;0,SAM!AT156*1000,SAM!AT156=0,"")</f>
        <v/>
      </c>
      <c r="AU156" s="57" cm="1">
        <f t="array" ref="AU156">_xlfn.IFS(SAM!AU156&gt;0,SAM!AU156*1000,SAM!AU156&lt;0,SAM!AU156*1000,SAM!AU156=0,"")</f>
        <v>1.51820680848389</v>
      </c>
      <c r="AV156" s="57" cm="1">
        <f t="array" ref="AV156">_xlfn.IFS(SAM!AV156&gt;0,SAM!AV156*1000,SAM!AV156&lt;0,SAM!AV156*1000,SAM!AV156=0,"")</f>
        <v>0.168748087428851</v>
      </c>
      <c r="AW156" s="57" cm="1">
        <f t="array" ref="AW156">_xlfn.IFS(SAM!AW156&gt;0,SAM!AW156*1000,SAM!AW156&lt;0,SAM!AW156*1000,SAM!AW156=0,"")</f>
        <v>3.7951149941479703E-2</v>
      </c>
      <c r="AX156" s="57" cm="1">
        <f t="array" ref="AX156">_xlfn.IFS(SAM!AX156&gt;0,SAM!AX156*1000,SAM!AX156&lt;0,SAM!AX156*1000,SAM!AX156=0,"")</f>
        <v>8.7574105261313193E-3</v>
      </c>
      <c r="AY156" s="57" cm="1">
        <f t="array" ref="AY156">_xlfn.IFS(SAM!AY156&gt;0,SAM!AY156*1000,SAM!AY156&lt;0,SAM!AY156*1000,SAM!AY156=0,"")</f>
        <v>75.581870697493798</v>
      </c>
      <c r="AZ156" s="57" cm="1">
        <f t="array" ref="AZ156">_xlfn.IFS(SAM!AZ156&gt;0,SAM!AZ156*1000,SAM!AZ156&lt;0,SAM!AZ156*1000,SAM!AZ156=0,"")</f>
        <v>111.41577795015701</v>
      </c>
      <c r="BA156" s="57" cm="1">
        <f t="array" ref="BA156">_xlfn.IFS(SAM!BA156&gt;0,SAM!BA156*1000,SAM!BA156&lt;0,SAM!BA156*1000,SAM!BA156=0,"")</f>
        <v>253.486247123889</v>
      </c>
      <c r="BB156" s="57" cm="1">
        <f t="array" ref="BB156">_xlfn.IFS(SAM!BB156&gt;0,SAM!BB156*1000,SAM!BB156&lt;0,SAM!BB156*1000,SAM!BB156=0,"")</f>
        <v>127.40204900542801</v>
      </c>
      <c r="BC156" s="57" cm="1">
        <f t="array" ref="BC156">_xlfn.IFS(SAM!BC156&gt;0,SAM!BC156*1000,SAM!BC156&lt;0,SAM!BC156*1000,SAM!BC156=0,"")</f>
        <v>7.9742082945506498E-2</v>
      </c>
      <c r="BD156" s="57" cm="1">
        <f t="array" ref="BD156">_xlfn.IFS(SAM!BD156&gt;0,SAM!BD156*1000,SAM!BD156&lt;0,SAM!BD156*1000,SAM!BD156=0,"")</f>
        <v>3.3856599046788297E-3</v>
      </c>
      <c r="BE156" s="57" cm="1">
        <f t="array" ref="BE156">_xlfn.IFS(SAM!BE156&gt;0,SAM!BE156*1000,SAM!BE156&lt;0,SAM!BE156*1000,SAM!BE156=0,"")</f>
        <v>7.3139457143948901E-3</v>
      </c>
      <c r="BF156" s="57" cm="1">
        <f t="array" ref="BF156">_xlfn.IFS(SAM!BF156&gt;0,SAM!BF156*1000,SAM!BF156&lt;0,SAM!BF156*1000,SAM!BF156=0,"")</f>
        <v>41.712351015689201</v>
      </c>
      <c r="BG156" s="57" cm="1">
        <f t="array" ref="BG156">_xlfn.IFS(SAM!BG156&gt;0,SAM!BG156*1000,SAM!BG156&lt;0,SAM!BG156*1000,SAM!BG156=0,"")</f>
        <v>328.73176197297101</v>
      </c>
      <c r="BH156" s="57" cm="1">
        <f t="array" ref="BH156">_xlfn.IFS(SAM!BH156&gt;0,SAM!BH156*1000,SAM!BH156&lt;0,SAM!BH156*1000,SAM!BH156=0,"")</f>
        <v>158.61516758850399</v>
      </c>
      <c r="BI156" s="57" cm="1">
        <f t="array" ref="BI156">_xlfn.IFS(SAM!BI156&gt;0,SAM!BI156*1000,SAM!BI156&lt;0,SAM!BI156*1000,SAM!BI156=0,"")</f>
        <v>17.748946568071698</v>
      </c>
      <c r="BJ156" s="57" cm="1">
        <f t="array" ref="BJ156">_xlfn.IFS(SAM!BJ156&gt;0,SAM!BJ156*1000,SAM!BJ156&lt;0,SAM!BJ156*1000,SAM!BJ156=0,"")</f>
        <v>32.358868031741899</v>
      </c>
      <c r="BK156" s="57" cm="1">
        <f t="array" ref="BK156">_xlfn.IFS(SAM!BK156&gt;0,SAM!BK156*1000,SAM!BK156&lt;0,SAM!BK156*1000,SAM!BK156=0,"")</f>
        <v>293.90018487827302</v>
      </c>
      <c r="BL156" s="57" cm="1">
        <f t="array" ref="BL156">_xlfn.IFS(SAM!BL156&gt;0,SAM!BL156*1000,SAM!BL156&lt;0,SAM!BL156*1000,SAM!BL156=0,"")</f>
        <v>12.680193785245699</v>
      </c>
      <c r="BM156" s="57" cm="1">
        <f t="array" ref="BM156">_xlfn.IFS(SAM!BM156&gt;0,SAM!BM156*1000,SAM!BM156&lt;0,SAM!BM156*1000,SAM!BM156=0,"")</f>
        <v>1275.1328880492999</v>
      </c>
      <c r="BN156" s="57" cm="1">
        <f t="array" ref="BN156">_xlfn.IFS(SAM!BN156&gt;0,SAM!BN156*1000,SAM!BN156&lt;0,SAM!BN156*1000,SAM!BN156=0,"")</f>
        <v>929.53528791358792</v>
      </c>
      <c r="BO156" s="57" cm="1">
        <f t="array" ref="BO156">_xlfn.IFS(SAM!BO156&gt;0,SAM!BO156*1000,SAM!BO156&lt;0,SAM!BO156*1000,SAM!BO156=0,"")</f>
        <v>1868.08122665782</v>
      </c>
      <c r="BP156" s="57" cm="1">
        <f t="array" ref="BP156">_xlfn.IFS(SAM!BP156&gt;0,SAM!BP156*1000,SAM!BP156&lt;0,SAM!BP156*1000,SAM!BP156=0,"")</f>
        <v>1.60206580929197</v>
      </c>
      <c r="BQ156" s="57" t="str" cm="1">
        <f t="array" ref="BQ156">_xlfn.IFS(SAM!BQ156&gt;0,SAM!BQ156*1000,SAM!BQ156&lt;0,SAM!BQ156*1000,SAM!BQ156=0,"")</f>
        <v/>
      </c>
      <c r="BR156" s="57" t="str" cm="1">
        <f t="array" ref="BR156">_xlfn.IFS(SAM!BR156&gt;0,SAM!BR156*1000,SAM!BR156&lt;0,SAM!BR156*1000,SAM!BR156=0,"")</f>
        <v/>
      </c>
      <c r="BS156" s="57" t="str" cm="1">
        <f t="array" ref="BS156">_xlfn.IFS(SAM!BS156&gt;0,SAM!BS156*1000,SAM!BS156&lt;0,SAM!BS156*1000,SAM!BS156=0,"")</f>
        <v/>
      </c>
      <c r="BT156" s="57" t="str" cm="1">
        <f t="array" ref="BT156">_xlfn.IFS(SAM!BT156&gt;0,SAM!BT156*1000,SAM!BT156&lt;0,SAM!BT156*1000,SAM!BT156=0,"")</f>
        <v/>
      </c>
      <c r="BU156" s="57" t="str" cm="1">
        <f t="array" ref="BU156">_xlfn.IFS(SAM!BU156&gt;0,SAM!BU156*1000,SAM!BU156&lt;0,SAM!BU156*1000,SAM!BU156=0,"")</f>
        <v/>
      </c>
      <c r="BV156" s="57" t="str" cm="1">
        <f t="array" ref="BV156">_xlfn.IFS(SAM!BV156&gt;0,SAM!BV156*1000,SAM!BV156&lt;0,SAM!BV156*1000,SAM!BV156=0,"")</f>
        <v/>
      </c>
      <c r="BW156" s="57" t="str" cm="1">
        <f t="array" ref="BW156">_xlfn.IFS(SAM!BW156&gt;0,SAM!BW156*1000,SAM!BW156&lt;0,SAM!BW156*1000,SAM!BW156=0,"")</f>
        <v/>
      </c>
      <c r="BX156" s="57" t="str" cm="1">
        <f t="array" ref="BX156">_xlfn.IFS(SAM!BX156&gt;0,SAM!BX156*1000,SAM!BX156&lt;0,SAM!BX156*1000,SAM!BX156=0,"")</f>
        <v/>
      </c>
      <c r="BY156" s="57" t="str" cm="1">
        <f t="array" ref="BY156">_xlfn.IFS(SAM!BY156&gt;0,SAM!BY156*1000,SAM!BY156&lt;0,SAM!BY156*1000,SAM!BY156=0,"")</f>
        <v/>
      </c>
      <c r="BZ156" s="57" t="str" cm="1">
        <f t="array" ref="BZ156">_xlfn.IFS(SAM!BZ156&gt;0,SAM!BZ156*1000,SAM!BZ156&lt;0,SAM!BZ156*1000,SAM!BZ156=0,"")</f>
        <v/>
      </c>
      <c r="CA156" s="57" t="str" cm="1">
        <f t="array" ref="CA156">_xlfn.IFS(SAM!CA156&gt;0,SAM!CA156*1000,SAM!CA156&lt;0,SAM!CA156*1000,SAM!CA156=0,"")</f>
        <v/>
      </c>
      <c r="CB156" s="57" t="str" cm="1">
        <f t="array" ref="CB156">_xlfn.IFS(SAM!CB156&gt;0,SAM!CB156*1000,SAM!CB156&lt;0,SAM!CB156*1000,SAM!CB156=0,"")</f>
        <v/>
      </c>
      <c r="CC156" s="57" t="str" cm="1">
        <f t="array" ref="CC156">_xlfn.IFS(SAM!CC156&gt;0,SAM!CC156*1000,SAM!CC156&lt;0,SAM!CC156*1000,SAM!CC156=0,"")</f>
        <v/>
      </c>
      <c r="CD156" s="57" t="str" cm="1">
        <f t="array" ref="CD156">_xlfn.IFS(SAM!CD156&gt;0,SAM!CD156*1000,SAM!CD156&lt;0,SAM!CD156*1000,SAM!CD156=0,"")</f>
        <v/>
      </c>
      <c r="CE156" s="57" t="str" cm="1">
        <f t="array" ref="CE156">_xlfn.IFS(SAM!CE156&gt;0,SAM!CE156*1000,SAM!CE156&lt;0,SAM!CE156*1000,SAM!CE156=0,"")</f>
        <v/>
      </c>
      <c r="CF156" s="57" t="str" cm="1">
        <f t="array" ref="CF156">_xlfn.IFS(SAM!CF156&gt;0,SAM!CF156*1000,SAM!CF156&lt;0,SAM!CF156*1000,SAM!CF156=0,"")</f>
        <v/>
      </c>
      <c r="CG156" s="57" t="str" cm="1">
        <f t="array" ref="CG156">_xlfn.IFS(SAM!CG156&gt;0,SAM!CG156*1000,SAM!CG156&lt;0,SAM!CG156*1000,SAM!CG156=0,"")</f>
        <v/>
      </c>
      <c r="CH156" s="57" t="str" cm="1">
        <f t="array" ref="CH156">_xlfn.IFS(SAM!CH156&gt;0,SAM!CH156*1000,SAM!CH156&lt;0,SAM!CH156*1000,SAM!CH156=0,"")</f>
        <v/>
      </c>
      <c r="CI156" s="57" t="str" cm="1">
        <f t="array" ref="CI156">_xlfn.IFS(SAM!CI156&gt;0,SAM!CI156*1000,SAM!CI156&lt;0,SAM!CI156*1000,SAM!CI156=0,"")</f>
        <v/>
      </c>
      <c r="CJ156" s="57" t="str" cm="1">
        <f t="array" ref="CJ156">_xlfn.IFS(SAM!CJ156&gt;0,SAM!CJ156*1000,SAM!CJ156&lt;0,SAM!CJ156*1000,SAM!CJ156=0,"")</f>
        <v/>
      </c>
      <c r="CK156" s="57" t="str" cm="1">
        <f t="array" ref="CK156">_xlfn.IFS(SAM!CK156&gt;0,SAM!CK156*1000,SAM!CK156&lt;0,SAM!CK156*1000,SAM!CK156=0,"")</f>
        <v/>
      </c>
      <c r="CL156" s="57" t="str" cm="1">
        <f t="array" ref="CL156">_xlfn.IFS(SAM!CL156&gt;0,SAM!CL156*1000,SAM!CL156&lt;0,SAM!CL156*1000,SAM!CL156=0,"")</f>
        <v/>
      </c>
      <c r="CM156" s="57" t="str" cm="1">
        <f t="array" ref="CM156">_xlfn.IFS(SAM!CM156&gt;0,SAM!CM156*1000,SAM!CM156&lt;0,SAM!CM156*1000,SAM!CM156=0,"")</f>
        <v/>
      </c>
      <c r="CN156" s="57" t="str" cm="1">
        <f t="array" ref="CN156">_xlfn.IFS(SAM!CN156&gt;0,SAM!CN156*1000,SAM!CN156&lt;0,SAM!CN156*1000,SAM!CN156=0,"")</f>
        <v/>
      </c>
      <c r="CO156" s="57" t="str" cm="1">
        <f t="array" ref="CO156">_xlfn.IFS(SAM!CO156&gt;0,SAM!CO156*1000,SAM!CO156&lt;0,SAM!CO156*1000,SAM!CO156=0,"")</f>
        <v/>
      </c>
      <c r="CP156" s="57" t="str" cm="1">
        <f t="array" ref="CP156">_xlfn.IFS(SAM!CP156&gt;0,SAM!CP156*1000,SAM!CP156&lt;0,SAM!CP156*1000,SAM!CP156=0,"")</f>
        <v/>
      </c>
      <c r="CQ156" s="57" t="str" cm="1">
        <f t="array" ref="CQ156">_xlfn.IFS(SAM!CQ156&gt;0,SAM!CQ156*1000,SAM!CQ156&lt;0,SAM!CQ156*1000,SAM!CQ156=0,"")</f>
        <v/>
      </c>
      <c r="CR156" s="57" t="str" cm="1">
        <f t="array" ref="CR156">_xlfn.IFS(SAM!CR156&gt;0,SAM!CR156*1000,SAM!CR156&lt;0,SAM!CR156*1000,SAM!CR156=0,"")</f>
        <v/>
      </c>
      <c r="CS156" s="57" t="str" cm="1">
        <f t="array" ref="CS156">_xlfn.IFS(SAM!CS156&gt;0,SAM!CS156*1000,SAM!CS156&lt;0,SAM!CS156*1000,SAM!CS156=0,"")</f>
        <v/>
      </c>
      <c r="CT156" s="57" t="str" cm="1">
        <f t="array" ref="CT156">_xlfn.IFS(SAM!CT156&gt;0,SAM!CT156*1000,SAM!CT156&lt;0,SAM!CT156*1000,SAM!CT156=0,"")</f>
        <v/>
      </c>
      <c r="CU156" s="57" t="str" cm="1">
        <f t="array" ref="CU156">_xlfn.IFS(SAM!CU156&gt;0,SAM!CU156*1000,SAM!CU156&lt;0,SAM!CU156*1000,SAM!CU156=0,"")</f>
        <v/>
      </c>
      <c r="CV156" s="57" t="str" cm="1">
        <f t="array" ref="CV156">_xlfn.IFS(SAM!CV156&gt;0,SAM!CV156*1000,SAM!CV156&lt;0,SAM!CV156*1000,SAM!CV156=0,"")</f>
        <v/>
      </c>
      <c r="CW156" s="57" t="str" cm="1">
        <f t="array" ref="CW156">_xlfn.IFS(SAM!CW156&gt;0,SAM!CW156*1000,SAM!CW156&lt;0,SAM!CW156*1000,SAM!CW156=0,"")</f>
        <v/>
      </c>
      <c r="CX156" s="57" t="str" cm="1">
        <f t="array" ref="CX156">_xlfn.IFS(SAM!CX156&gt;0,SAM!CX156*1000,SAM!CX156&lt;0,SAM!CX156*1000,SAM!CX156=0,"")</f>
        <v/>
      </c>
      <c r="CY156" s="57" t="str" cm="1">
        <f t="array" ref="CY156">_xlfn.IFS(SAM!CY156&gt;0,SAM!CY156*1000,SAM!CY156&lt;0,SAM!CY156*1000,SAM!CY156=0,"")</f>
        <v/>
      </c>
      <c r="CZ156" s="57" t="str" cm="1">
        <f t="array" ref="CZ156">_xlfn.IFS(SAM!CZ156&gt;0,SAM!CZ156*1000,SAM!CZ156&lt;0,SAM!CZ156*1000,SAM!CZ156=0,"")</f>
        <v/>
      </c>
      <c r="DA156" s="57" t="str" cm="1">
        <f t="array" ref="DA156">_xlfn.IFS(SAM!DA156&gt;0,SAM!DA156*1000,SAM!DA156&lt;0,SAM!DA156*1000,SAM!DA156=0,"")</f>
        <v/>
      </c>
      <c r="DB156" s="57" t="str" cm="1">
        <f t="array" ref="DB156">_xlfn.IFS(SAM!DB156&gt;0,SAM!DB156*1000,SAM!DB156&lt;0,SAM!DB156*1000,SAM!DB156=0,"")</f>
        <v/>
      </c>
      <c r="DC156" s="57" t="str" cm="1">
        <f t="array" ref="DC156">_xlfn.IFS(SAM!DC156&gt;0,SAM!DC156*1000,SAM!DC156&lt;0,SAM!DC156*1000,SAM!DC156=0,"")</f>
        <v/>
      </c>
      <c r="DD156" s="57" t="str" cm="1">
        <f t="array" ref="DD156">_xlfn.IFS(SAM!DD156&gt;0,SAM!DD156*1000,SAM!DD156&lt;0,SAM!DD156*1000,SAM!DD156=0,"")</f>
        <v/>
      </c>
      <c r="DE156" s="57" t="str" cm="1">
        <f t="array" ref="DE156">_xlfn.IFS(SAM!DE156&gt;0,SAM!DE156*1000,SAM!DE156&lt;0,SAM!DE156*1000,SAM!DE156=0,"")</f>
        <v/>
      </c>
      <c r="DF156" s="57" t="str" cm="1">
        <f t="array" ref="DF156">_xlfn.IFS(SAM!DF156&gt;0,SAM!DF156*1000,SAM!DF156&lt;0,SAM!DF156*1000,SAM!DF156=0,"")</f>
        <v/>
      </c>
      <c r="DG156" s="57" t="str" cm="1">
        <f t="array" ref="DG156">_xlfn.IFS(SAM!DG156&gt;0,SAM!DG156*1000,SAM!DG156&lt;0,SAM!DG156*1000,SAM!DG156=0,"")</f>
        <v/>
      </c>
      <c r="DH156" s="57" t="str" cm="1">
        <f t="array" ref="DH156">_xlfn.IFS(SAM!DH156&gt;0,SAM!DH156*1000,SAM!DH156&lt;0,SAM!DH156*1000,SAM!DH156=0,"")</f>
        <v/>
      </c>
      <c r="DI156" s="57" t="str" cm="1">
        <f t="array" ref="DI156">_xlfn.IFS(SAM!DI156&gt;0,SAM!DI156*1000,SAM!DI156&lt;0,SAM!DI156*1000,SAM!DI156=0,"")</f>
        <v/>
      </c>
      <c r="DJ156" s="57" t="str" cm="1">
        <f t="array" ref="DJ156">_xlfn.IFS(SAM!DJ156&gt;0,SAM!DJ156*1000,SAM!DJ156&lt;0,SAM!DJ156*1000,SAM!DJ156=0,"")</f>
        <v/>
      </c>
      <c r="DK156" s="57" t="str" cm="1">
        <f t="array" ref="DK156">_xlfn.IFS(SAM!DK156&gt;0,SAM!DK156*1000,SAM!DK156&lt;0,SAM!DK156*1000,SAM!DK156=0,"")</f>
        <v/>
      </c>
      <c r="DL156" s="57" t="str" cm="1">
        <f t="array" ref="DL156">_xlfn.IFS(SAM!DL156&gt;0,SAM!DL156*1000,SAM!DL156&lt;0,SAM!DL156*1000,SAM!DL156=0,"")</f>
        <v/>
      </c>
      <c r="DM156" s="57" t="str" cm="1">
        <f t="array" ref="DM156">_xlfn.IFS(SAM!DM156&gt;0,SAM!DM156*1000,SAM!DM156&lt;0,SAM!DM156*1000,SAM!DM156=0,"")</f>
        <v/>
      </c>
      <c r="DN156" s="57" t="str" cm="1">
        <f t="array" ref="DN156">_xlfn.IFS(SAM!DN156&gt;0,SAM!DN156*1000,SAM!DN156&lt;0,SAM!DN156*1000,SAM!DN156=0,"")</f>
        <v/>
      </c>
      <c r="DO156" s="57" t="str" cm="1">
        <f t="array" ref="DO156">_xlfn.IFS(SAM!DO156&gt;0,SAM!DO156*1000,SAM!DO156&lt;0,SAM!DO156*1000,SAM!DO156=0,"")</f>
        <v/>
      </c>
      <c r="DP156" s="57" t="str" cm="1">
        <f t="array" ref="DP156">_xlfn.IFS(SAM!DP156&gt;0,SAM!DP156*1000,SAM!DP156&lt;0,SAM!DP156*1000,SAM!DP156=0,"")</f>
        <v/>
      </c>
      <c r="DQ156" s="57" t="str" cm="1">
        <f t="array" ref="DQ156">_xlfn.IFS(SAM!DQ156&gt;0,SAM!DQ156*1000,SAM!DQ156&lt;0,SAM!DQ156*1000,SAM!DQ156=0,"")</f>
        <v/>
      </c>
      <c r="DR156" s="57" t="str" cm="1">
        <f t="array" ref="DR156">_xlfn.IFS(SAM!DR156&gt;0,SAM!DR156*1000,SAM!DR156&lt;0,SAM!DR156*1000,SAM!DR156=0,"")</f>
        <v/>
      </c>
      <c r="DS156" s="57" t="str" cm="1">
        <f t="array" ref="DS156">_xlfn.IFS(SAM!DS156&gt;0,SAM!DS156*1000,SAM!DS156&lt;0,SAM!DS156*1000,SAM!DS156=0,"")</f>
        <v/>
      </c>
      <c r="DT156" s="57" t="str" cm="1">
        <f t="array" ref="DT156">_xlfn.IFS(SAM!DT156&gt;0,SAM!DT156*1000,SAM!DT156&lt;0,SAM!DT156*1000,SAM!DT156=0,"")</f>
        <v/>
      </c>
      <c r="DU156" s="57" t="str" cm="1">
        <f t="array" ref="DU156">_xlfn.IFS(SAM!DU156&gt;0,SAM!DU156*1000,SAM!DU156&lt;0,SAM!DU156*1000,SAM!DU156=0,"")</f>
        <v/>
      </c>
      <c r="DV156" s="57" t="str" cm="1">
        <f t="array" ref="DV156">_xlfn.IFS(SAM!DV156&gt;0,SAM!DV156*1000,SAM!DV156&lt;0,SAM!DV156*1000,SAM!DV156=0,"")</f>
        <v/>
      </c>
      <c r="DW156" s="57" t="str" cm="1">
        <f t="array" ref="DW156">_xlfn.IFS(SAM!DW156&gt;0,SAM!DW156*1000,SAM!DW156&lt;0,SAM!DW156*1000,SAM!DW156=0,"")</f>
        <v/>
      </c>
      <c r="DX156" s="57" t="str" cm="1">
        <f t="array" ref="DX156">_xlfn.IFS(SAM!DX156&gt;0,SAM!DX156*1000,SAM!DX156&lt;0,SAM!DX156*1000,SAM!DX156=0,"")</f>
        <v/>
      </c>
      <c r="DY156" s="57" t="str" cm="1">
        <f t="array" ref="DY156">_xlfn.IFS(SAM!DY156&gt;0,SAM!DY156*1000,SAM!DY156&lt;0,SAM!DY156*1000,SAM!DY156=0,"")</f>
        <v/>
      </c>
      <c r="DZ156" s="57" t="str" cm="1">
        <f t="array" ref="DZ156">_xlfn.IFS(SAM!DZ156&gt;0,SAM!DZ156*1000,SAM!DZ156&lt;0,SAM!DZ156*1000,SAM!DZ156=0,"")</f>
        <v/>
      </c>
      <c r="EA156" s="57" t="str" cm="1">
        <f t="array" ref="EA156">_xlfn.IFS(SAM!EA156&gt;0,SAM!EA156*1000,SAM!EA156&lt;0,SAM!EA156*1000,SAM!EA156=0,"")</f>
        <v/>
      </c>
      <c r="EB156" s="57" t="str" cm="1">
        <f t="array" ref="EB156">_xlfn.IFS(SAM!EB156&gt;0,SAM!EB156*1000,SAM!EB156&lt;0,SAM!EB156*1000,SAM!EB156=0,"")</f>
        <v/>
      </c>
      <c r="EC156" s="57" t="str" cm="1">
        <f t="array" ref="EC156">_xlfn.IFS(SAM!EC156&gt;0,SAM!EC156*1000,SAM!EC156&lt;0,SAM!EC156*1000,SAM!EC156=0,"")</f>
        <v/>
      </c>
      <c r="ED156" s="57" t="str" cm="1">
        <f t="array" ref="ED156">_xlfn.IFS(SAM!ED156&gt;0,SAM!ED156*1000,SAM!ED156&lt;0,SAM!ED156*1000,SAM!ED156=0,"")</f>
        <v/>
      </c>
      <c r="EE156" s="57" t="str" cm="1">
        <f t="array" ref="EE156">_xlfn.IFS(SAM!EE156&gt;0,SAM!EE156*1000,SAM!EE156&lt;0,SAM!EE156*1000,SAM!EE156=0,"")</f>
        <v/>
      </c>
      <c r="EF156" s="57" t="str" cm="1">
        <f t="array" ref="EF156">_xlfn.IFS(SAM!EF156&gt;0,SAM!EF156*1000,SAM!EF156&lt;0,SAM!EF156*1000,SAM!EF156=0,"")</f>
        <v/>
      </c>
      <c r="EG156" s="57" t="str" cm="1">
        <f t="array" ref="EG156">_xlfn.IFS(SAM!EG156&gt;0,SAM!EG156*1000,SAM!EG156&lt;0,SAM!EG156*1000,SAM!EG156=0,"")</f>
        <v/>
      </c>
      <c r="EH156" s="57" t="str" cm="1">
        <f t="array" ref="EH156">_xlfn.IFS(SAM!EH156&gt;0,SAM!EH156*1000,SAM!EH156&lt;0,SAM!EH156*1000,SAM!EH156=0,"")</f>
        <v/>
      </c>
      <c r="EI156" s="57" t="str" cm="1">
        <f t="array" ref="EI156">_xlfn.IFS(SAM!EI156&gt;0,SAM!EI156*1000,SAM!EI156&lt;0,SAM!EI156*1000,SAM!EI156=0,"")</f>
        <v/>
      </c>
      <c r="EJ156" s="57" t="str" cm="1">
        <f t="array" ref="EJ156">_xlfn.IFS(SAM!EJ156&gt;0,SAM!EJ156*1000,SAM!EJ156&lt;0,SAM!EJ156*1000,SAM!EJ156=0,"")</f>
        <v/>
      </c>
      <c r="EK156" s="57" t="str" cm="1">
        <f t="array" ref="EK156">_xlfn.IFS(SAM!EK156&gt;0,SAM!EK156*1000,SAM!EK156&lt;0,SAM!EK156*1000,SAM!EK156=0,"")</f>
        <v/>
      </c>
      <c r="EL156" s="57" t="str" cm="1">
        <f t="array" ref="EL156">_xlfn.IFS(SAM!EL156&gt;0,SAM!EL156*1000,SAM!EL156&lt;0,SAM!EL156*1000,SAM!EL156=0,"")</f>
        <v/>
      </c>
      <c r="EM156" s="57" t="str" cm="1">
        <f t="array" ref="EM156">_xlfn.IFS(SAM!EM156&gt;0,SAM!EM156*1000,SAM!EM156&lt;0,SAM!EM156*1000,SAM!EM156=0,"")</f>
        <v/>
      </c>
      <c r="EN156" s="57" t="str" cm="1">
        <f t="array" ref="EN156">_xlfn.IFS(SAM!EN156&gt;0,SAM!EN156*1000,SAM!EN156&lt;0,SAM!EN156*1000,SAM!EN156=0,"")</f>
        <v/>
      </c>
      <c r="EO156" s="57" t="str" cm="1">
        <f t="array" ref="EO156">_xlfn.IFS(SAM!EO156&gt;0,SAM!EO156*1000,SAM!EO156&lt;0,SAM!EO156*1000,SAM!EO156=0,"")</f>
        <v/>
      </c>
      <c r="EP156" s="57" t="str" cm="1">
        <f t="array" ref="EP156">_xlfn.IFS(SAM!EP156&gt;0,SAM!EP156*1000,SAM!EP156&lt;0,SAM!EP156*1000,SAM!EP156=0,"")</f>
        <v/>
      </c>
      <c r="EQ156" s="57" t="str" cm="1">
        <f t="array" ref="EQ156">_xlfn.IFS(SAM!EQ156&gt;0,SAM!EQ156*1000,SAM!EQ156&lt;0,SAM!EQ156*1000,SAM!EQ156=0,"")</f>
        <v/>
      </c>
      <c r="ER156" s="57" t="str" cm="1">
        <f t="array" ref="ER156">_xlfn.IFS(SAM!ER156&gt;0,SAM!ER156*1000,SAM!ER156&lt;0,SAM!ER156*1000,SAM!ER156=0,"")</f>
        <v/>
      </c>
      <c r="ES156" s="57" t="str" cm="1">
        <f t="array" ref="ES156">_xlfn.IFS(SAM!ES156&gt;0,SAM!ES156*1000,SAM!ES156&lt;0,SAM!ES156*1000,SAM!ES156=0,"")</f>
        <v/>
      </c>
      <c r="ET156" s="57" t="str" cm="1">
        <f t="array" ref="ET156">_xlfn.IFS(SAM!ET156&gt;0,SAM!ET156*1000,SAM!ET156&lt;0,SAM!ET156*1000,SAM!ET156=0,"")</f>
        <v/>
      </c>
      <c r="EU156" s="57" t="str" cm="1">
        <f t="array" ref="EU156">_xlfn.IFS(SAM!EU156&gt;0,SAM!EU156*1000,SAM!EU156&lt;0,SAM!EU156*1000,SAM!EU156=0,"")</f>
        <v/>
      </c>
      <c r="EV156" s="57" t="str" cm="1">
        <f t="array" ref="EV156">_xlfn.IFS(SAM!EV156&gt;0,SAM!EV156*1000,SAM!EV156&lt;0,SAM!EV156*1000,SAM!EV156=0,"")</f>
        <v/>
      </c>
      <c r="EW156" s="57" t="str" cm="1">
        <f t="array" ref="EW156">_xlfn.IFS(SAM!EW156&gt;0,SAM!EW156*1000,SAM!EW156&lt;0,SAM!EW156*1000,SAM!EW156=0,"")</f>
        <v/>
      </c>
      <c r="EX156" s="57" t="str" cm="1">
        <f t="array" ref="EX156">_xlfn.IFS(SAM!EX156&gt;0,SAM!EX156*1000,SAM!EX156&lt;0,SAM!EX156*1000,SAM!EX156=0,"")</f>
        <v/>
      </c>
      <c r="EY156" s="57" t="str" cm="1">
        <f t="array" ref="EY156">_xlfn.IFS(SAM!EY156&gt;0,SAM!EY156*1000,SAM!EY156&lt;0,SAM!EY156*1000,SAM!EY156=0,"")</f>
        <v/>
      </c>
      <c r="EZ156" s="57" t="str" cm="1">
        <f t="array" ref="EZ156">_xlfn.IFS(SAM!EZ156&gt;0,SAM!EZ156*1000,SAM!EZ156&lt;0,SAM!EZ156*1000,SAM!EZ156=0,"")</f>
        <v/>
      </c>
      <c r="FA156" s="57" t="str" cm="1">
        <f t="array" ref="FA156">_xlfn.IFS(SAM!FA156&gt;0,SAM!FA156*1000,SAM!FA156&lt;0,SAM!FA156*1000,SAM!FA156=0,"")</f>
        <v/>
      </c>
      <c r="FB156" s="57" t="str" cm="1">
        <f t="array" ref="FB156">_xlfn.IFS(SAM!FB156&gt;0,SAM!FB156*1000,SAM!FB156&lt;0,SAM!FB156*1000,SAM!FB156=0,"")</f>
        <v/>
      </c>
      <c r="FC156" s="57" t="str" cm="1">
        <f t="array" ref="FC156">_xlfn.IFS(SAM!FC156&gt;0,SAM!FC156*1000,SAM!FC156&lt;0,SAM!FC156*1000,SAM!FC156=0,"")</f>
        <v/>
      </c>
      <c r="FD156" s="57" t="str" cm="1">
        <f t="array" ref="FD156">_xlfn.IFS(SAM!FD156&gt;0,SAM!FD156*1000,SAM!FD156&lt;0,SAM!FD156*1000,SAM!FD156=0,"")</f>
        <v/>
      </c>
      <c r="FE156" s="57" t="str" cm="1">
        <f t="array" ref="FE156">_xlfn.IFS(SAM!FE156&gt;0,SAM!FE156*1000,SAM!FE156&lt;0,SAM!FE156*1000,SAM!FE156=0,"")</f>
        <v/>
      </c>
      <c r="FF156" s="57" t="str" cm="1">
        <f t="array" ref="FF156">_xlfn.IFS(SAM!FF156&gt;0,SAM!FF156*1000,SAM!FF156&lt;0,SAM!FF156*1000,SAM!FF156=0,"")</f>
        <v/>
      </c>
      <c r="FG156" s="57" t="str" cm="1">
        <f t="array" ref="FG156">_xlfn.IFS(SAM!FG156&gt;0,SAM!FG156*1000,SAM!FG156&lt;0,SAM!FG156*1000,SAM!FG156=0,"")</f>
        <v/>
      </c>
      <c r="FH156" s="57" t="str" cm="1">
        <f t="array" ref="FH156">_xlfn.IFS(SAM!FH156&gt;0,SAM!FH156*1000,SAM!FH156&lt;0,SAM!FH156*1000,SAM!FH156=0,"")</f>
        <v/>
      </c>
      <c r="FI156" s="57" t="str" cm="1">
        <f t="array" ref="FI156">_xlfn.IFS(SAM!FI156&gt;0,SAM!FI156*1000,SAM!FI156&lt;0,SAM!FI156*1000,SAM!FI156=0,"")</f>
        <v/>
      </c>
      <c r="FJ156" s="57" t="str" cm="1">
        <f t="array" ref="FJ156">_xlfn.IFS(SAM!FJ156&gt;0,SAM!FJ156*1000,SAM!FJ156&lt;0,SAM!FJ156*1000,SAM!FJ156=0,"")</f>
        <v/>
      </c>
      <c r="FK156" s="57" t="str" cm="1">
        <f t="array" ref="FK156">_xlfn.IFS(SAM!FK156&gt;0,SAM!FK156*1000,SAM!FK156&lt;0,SAM!FK156*1000,SAM!FK156=0,"")</f>
        <v/>
      </c>
      <c r="FL156" s="57" t="str" cm="1">
        <f t="array" ref="FL156">_xlfn.IFS(SAM!FL156&gt;0,SAM!FL156*1000,SAM!FL156&lt;0,SAM!FL156*1000,SAM!FL156=0,"")</f>
        <v/>
      </c>
      <c r="FM156" s="57" t="str" cm="1">
        <f t="array" ref="FM156">_xlfn.IFS(SAM!FM156&gt;0,SAM!FM156*1000,SAM!FM156&lt;0,SAM!FM156*1000,SAM!FM156=0,"")</f>
        <v/>
      </c>
      <c r="FN156" s="57" t="str" cm="1">
        <f t="array" ref="FN156">_xlfn.IFS(SAM!FN156&gt;0,SAM!FN156*1000,SAM!FN156&lt;0,SAM!FN156*1000,SAM!FN156=0,"")</f>
        <v/>
      </c>
      <c r="FO156" s="57" t="str" cm="1">
        <f t="array" ref="FO156">_xlfn.IFS(SAM!FO156&gt;0,SAM!FO156*1000,SAM!FO156&lt;0,SAM!FO156*1000,SAM!FO156=0,"")</f>
        <v/>
      </c>
      <c r="FP156" s="57" t="str" cm="1">
        <f t="array" ref="FP156">_xlfn.IFS(SAM!FP156&gt;0,SAM!FP156*1000,SAM!FP156&lt;0,SAM!FP156*1000,SAM!FP156=0,"")</f>
        <v/>
      </c>
      <c r="FR156">
        <f t="shared" si="2"/>
        <v>6249.2620509719773</v>
      </c>
    </row>
    <row r="157" spans="1:174" x14ac:dyDescent="0.3">
      <c r="A157" t="s">
        <v>888</v>
      </c>
      <c r="B157" s="57" cm="1">
        <f t="array" ref="B157">_xlfn.IFS(SAM!B157&gt;0,SAM!B157*1000,SAM!B157&lt;0,SAM!B157*1000,SAM!B157=0,"")</f>
        <v>0.85551923251870099</v>
      </c>
      <c r="C157" s="57" t="str" cm="1">
        <f t="array" ref="C157">_xlfn.IFS(SAM!C157&gt;0,SAM!C157*1000,SAM!C157&lt;0,SAM!C157*1000,SAM!C157=0,"")</f>
        <v/>
      </c>
      <c r="D157" s="57" cm="1">
        <f t="array" ref="D157">_xlfn.IFS(SAM!D157&gt;0,SAM!D157*1000,SAM!D157&lt;0,SAM!D157*1000,SAM!D157=0,"")</f>
        <v>18.186720249911502</v>
      </c>
      <c r="E157" s="57" cm="1">
        <f t="array" ref="E157">_xlfn.IFS(SAM!E157&gt;0,SAM!E157*1000,SAM!E157&lt;0,SAM!E157*1000,SAM!E157=0,"")</f>
        <v>101.70146025426</v>
      </c>
      <c r="F157" s="57" cm="1">
        <f t="array" ref="F157">_xlfn.IFS(SAM!F157&gt;0,SAM!F157*1000,SAM!F157&lt;0,SAM!F157*1000,SAM!F157=0,"")</f>
        <v>6.7575962061061006</v>
      </c>
      <c r="G157" s="57" cm="1">
        <f t="array" ref="G157">_xlfn.IFS(SAM!G157&gt;0,SAM!G157*1000,SAM!G157&lt;0,SAM!G157*1000,SAM!G157=0,"")</f>
        <v>0.474673986205841</v>
      </c>
      <c r="H157" s="57" cm="1">
        <f t="array" ref="H157">_xlfn.IFS(SAM!H157&gt;0,SAM!H157*1000,SAM!H157&lt;0,SAM!H157*1000,SAM!H157=0,"")</f>
        <v>23.433189021207003</v>
      </c>
      <c r="I157" s="57" cm="1">
        <f t="array" ref="I157">_xlfn.IFS(SAM!I157&gt;0,SAM!I157*1000,SAM!I157&lt;0,SAM!I157*1000,SAM!I157=0,"")</f>
        <v>1.15250297876376</v>
      </c>
      <c r="J157" s="57" cm="1">
        <f t="array" ref="J157">_xlfn.IFS(SAM!J157&gt;0,SAM!J157*1000,SAM!J157&lt;0,SAM!J157*1000,SAM!J157=0,"")</f>
        <v>1.6661559954006699</v>
      </c>
      <c r="K157" s="57" cm="1">
        <f t="array" ref="K157">_xlfn.IFS(SAM!K157&gt;0,SAM!K157*1000,SAM!K157&lt;0,SAM!K157*1000,SAM!K157=0,"")</f>
        <v>5.38861053263998</v>
      </c>
      <c r="L157" s="57" cm="1">
        <f t="array" ref="L157">_xlfn.IFS(SAM!L157&gt;0,SAM!L157*1000,SAM!L157&lt;0,SAM!L157*1000,SAM!L157=0,"")</f>
        <v>0.188019554334908</v>
      </c>
      <c r="M157" s="57" t="str" cm="1">
        <f t="array" ref="M157">_xlfn.IFS(SAM!M157&gt;0,SAM!M157*1000,SAM!M157&lt;0,SAM!M157*1000,SAM!M157=0,"")</f>
        <v/>
      </c>
      <c r="N157" s="57" cm="1">
        <f t="array" ref="N157">_xlfn.IFS(SAM!N157&gt;0,SAM!N157*1000,SAM!N157&lt;0,SAM!N157*1000,SAM!N157=0,"")</f>
        <v>13.104681814561999</v>
      </c>
      <c r="O157" s="57" cm="1">
        <f t="array" ref="O157">_xlfn.IFS(SAM!O157&gt;0,SAM!O157*1000,SAM!O157&lt;0,SAM!O157*1000,SAM!O157=0,"")</f>
        <v>0.625750832124783</v>
      </c>
      <c r="P157" s="57" t="str" cm="1">
        <f t="array" ref="P157">_xlfn.IFS(SAM!P157&gt;0,SAM!P157*1000,SAM!P157&lt;0,SAM!P157*1000,SAM!P157=0,"")</f>
        <v/>
      </c>
      <c r="Q157" s="57" cm="1">
        <f t="array" ref="Q157">_xlfn.IFS(SAM!Q157&gt;0,SAM!Q157*1000,SAM!Q157&lt;0,SAM!Q157*1000,SAM!Q157=0,"")</f>
        <v>1.32144703248492E-2</v>
      </c>
      <c r="R157" s="57" t="str" cm="1">
        <f t="array" ref="R157">_xlfn.IFS(SAM!R157&gt;0,SAM!R157*1000,SAM!R157&lt;0,SAM!R157*1000,SAM!R157=0,"")</f>
        <v/>
      </c>
      <c r="S157" s="57" cm="1">
        <f t="array" ref="S157">_xlfn.IFS(SAM!S157&gt;0,SAM!S157*1000,SAM!S157&lt;0,SAM!S157*1000,SAM!S157=0,"")</f>
        <v>8.1012082617590195</v>
      </c>
      <c r="T157" s="57" cm="1">
        <f t="array" ref="T157">_xlfn.IFS(SAM!T157&gt;0,SAM!T157*1000,SAM!T157&lt;0,SAM!T157*1000,SAM!T157=0,"")</f>
        <v>25.5747148677107</v>
      </c>
      <c r="U157" s="57" cm="1">
        <f t="array" ref="U157">_xlfn.IFS(SAM!U157&gt;0,SAM!U157*1000,SAM!U157&lt;0,SAM!U157*1000,SAM!U157=0,"")</f>
        <v>26.2748020055034</v>
      </c>
      <c r="V157" s="57" cm="1">
        <f t="array" ref="V157">_xlfn.IFS(SAM!V157&gt;0,SAM!V157*1000,SAM!V157&lt;0,SAM!V157*1000,SAM!V157=0,"")</f>
        <v>9.5728934680092301</v>
      </c>
      <c r="W157" s="57" cm="1">
        <f t="array" ref="W157">_xlfn.IFS(SAM!W157&gt;0,SAM!W157*1000,SAM!W157&lt;0,SAM!W157*1000,SAM!W157=0,"")</f>
        <v>10.066998214067</v>
      </c>
      <c r="X157" s="57" cm="1">
        <f t="array" ref="X157">_xlfn.IFS(SAM!X157&gt;0,SAM!X157*1000,SAM!X157&lt;0,SAM!X157*1000,SAM!X157=0,"")</f>
        <v>1.7599347167342001</v>
      </c>
      <c r="Y157" s="57" cm="1">
        <f t="array" ref="Y157">_xlfn.IFS(SAM!Y157&gt;0,SAM!Y157*1000,SAM!Y157&lt;0,SAM!Y157*1000,SAM!Y157=0,"")</f>
        <v>5.3877402800598295</v>
      </c>
      <c r="Z157" s="57" cm="1">
        <f t="array" ref="Z157">_xlfn.IFS(SAM!Z157&gt;0,SAM!Z157*1000,SAM!Z157&lt;0,SAM!Z157*1000,SAM!Z157=0,"")</f>
        <v>201.526511396302</v>
      </c>
      <c r="AA157" s="57" cm="1">
        <f t="array" ref="AA157">_xlfn.IFS(SAM!AA157&gt;0,SAM!AA157*1000,SAM!AA157&lt;0,SAM!AA157*1000,SAM!AA157=0,"")</f>
        <v>468.85990040578099</v>
      </c>
      <c r="AB157" s="57" cm="1">
        <f t="array" ref="AB157">_xlfn.IFS(SAM!AB157&gt;0,SAM!AB157*1000,SAM!AB157&lt;0,SAM!AB157*1000,SAM!AB157=0,"")</f>
        <v>2.1152214355206103</v>
      </c>
      <c r="AC157" s="57" cm="1">
        <f t="array" ref="AC157">_xlfn.IFS(SAM!AC157&gt;0,SAM!AC157*1000,SAM!AC157&lt;0,SAM!AC157*1000,SAM!AC157=0,"")</f>
        <v>4.0982863986902798</v>
      </c>
      <c r="AD157" s="57" t="str" cm="1">
        <f t="array" ref="AD157">_xlfn.IFS(SAM!AD157&gt;0,SAM!AD157*1000,SAM!AD157&lt;0,SAM!AD157*1000,SAM!AD157=0,"")</f>
        <v/>
      </c>
      <c r="AE157" s="57" cm="1">
        <f t="array" ref="AE157">_xlfn.IFS(SAM!AE157&gt;0,SAM!AE157*1000,SAM!AE157&lt;0,SAM!AE157*1000,SAM!AE157=0,"")</f>
        <v>151.24684164512601</v>
      </c>
      <c r="AF157" s="57" cm="1">
        <f t="array" ref="AF157">_xlfn.IFS(SAM!AF157&gt;0,SAM!AF157*1000,SAM!AF157&lt;0,SAM!AF157*1000,SAM!AF157=0,"")</f>
        <v>70.404219197153012</v>
      </c>
      <c r="AG157" s="57" cm="1">
        <f t="array" ref="AG157">_xlfn.IFS(SAM!AG157&gt;0,SAM!AG157*1000,SAM!AG157&lt;0,SAM!AG157*1000,SAM!AG157=0,"")</f>
        <v>5.1253210359872597E-2</v>
      </c>
      <c r="AH157" s="57" cm="1">
        <f t="array" ref="AH157">_xlfn.IFS(SAM!AH157&gt;0,SAM!AH157*1000,SAM!AH157&lt;0,SAM!AH157*1000,SAM!AH157=0,"")</f>
        <v>66.119180068265194</v>
      </c>
      <c r="AI157" s="57" cm="1">
        <f t="array" ref="AI157">_xlfn.IFS(SAM!AI157&gt;0,SAM!AI157*1000,SAM!AI157&lt;0,SAM!AI157*1000,SAM!AI157=0,"")</f>
        <v>0.91074651593649603</v>
      </c>
      <c r="AJ157" s="57" cm="1">
        <f t="array" ref="AJ157">_xlfn.IFS(SAM!AJ157&gt;0,SAM!AJ157*1000,SAM!AJ157&lt;0,SAM!AJ157*1000,SAM!AJ157=0,"")</f>
        <v>233.820935466728</v>
      </c>
      <c r="AK157" s="57" cm="1">
        <f t="array" ref="AK157">_xlfn.IFS(SAM!AK157&gt;0,SAM!AK157*1000,SAM!AK157&lt;0,SAM!AK157*1000,SAM!AK157=0,"")</f>
        <v>1.7737567869970301E-3</v>
      </c>
      <c r="AL157" s="57" cm="1">
        <f t="array" ref="AL157">_xlfn.IFS(SAM!AL157&gt;0,SAM!AL157*1000,SAM!AL157&lt;0,SAM!AL157*1000,SAM!AL157=0,"")</f>
        <v>12.9245456500418</v>
      </c>
      <c r="AM157" s="57" cm="1">
        <f t="array" ref="AM157">_xlfn.IFS(SAM!AM157&gt;0,SAM!AM157*1000,SAM!AM157&lt;0,SAM!AM157*1000,SAM!AM157=0,"")</f>
        <v>308.54525515141898</v>
      </c>
      <c r="AN157" s="57" cm="1">
        <f t="array" ref="AN157">_xlfn.IFS(SAM!AN157&gt;0,SAM!AN157*1000,SAM!AN157&lt;0,SAM!AN157*1000,SAM!AN157=0,"")</f>
        <v>9.5065795186584402E-3</v>
      </c>
      <c r="AO157" s="57" cm="1">
        <f t="array" ref="AO157">_xlfn.IFS(SAM!AO157&gt;0,SAM!AO157*1000,SAM!AO157&lt;0,SAM!AO157*1000,SAM!AO157=0,"")</f>
        <v>3.38683706563987E-3</v>
      </c>
      <c r="AP157" s="57" cm="1">
        <f t="array" ref="AP157">_xlfn.IFS(SAM!AP157&gt;0,SAM!AP157*1000,SAM!AP157&lt;0,SAM!AP157*1000,SAM!AP157=0,"")</f>
        <v>2.6288737802288098E-3</v>
      </c>
      <c r="AQ157" s="57" cm="1">
        <f t="array" ref="AQ157">_xlfn.IFS(SAM!AQ157&gt;0,SAM!AQ157*1000,SAM!AQ157&lt;0,SAM!AQ157*1000,SAM!AQ157=0,"")</f>
        <v>3.4834826452614903E-2</v>
      </c>
      <c r="AR157" s="57" cm="1">
        <f t="array" ref="AR157">_xlfn.IFS(SAM!AR157&gt;0,SAM!AR157*1000,SAM!AR157&lt;0,SAM!AR157*1000,SAM!AR157=0,"")</f>
        <v>4.44046461671094E-3</v>
      </c>
      <c r="AS157" s="57" cm="1">
        <f t="array" ref="AS157">_xlfn.IFS(SAM!AS157&gt;0,SAM!AS157*1000,SAM!AS157&lt;0,SAM!AS157*1000,SAM!AS157=0,"")</f>
        <v>1.8127814757144601E-3</v>
      </c>
      <c r="AT157" s="57" cm="1">
        <f t="array" ref="AT157">_xlfn.IFS(SAM!AT157&gt;0,SAM!AT157*1000,SAM!AT157&lt;0,SAM!AT157*1000,SAM!AT157=0,"")</f>
        <v>1.8420117545150199E-3</v>
      </c>
      <c r="AU157" s="57" cm="1">
        <f t="array" ref="AU157">_xlfn.IFS(SAM!AU157&gt;0,SAM!AU157*1000,SAM!AU157&lt;0,SAM!AU157*1000,SAM!AU157=0,"")</f>
        <v>5.9475988087014802</v>
      </c>
      <c r="AV157" s="57" cm="1">
        <f t="array" ref="AV157">_xlfn.IFS(SAM!AV157&gt;0,SAM!AV157*1000,SAM!AV157&lt;0,SAM!AV157*1000,SAM!AV157=0,"")</f>
        <v>0.66087433797713002</v>
      </c>
      <c r="AW157" s="57" cm="1">
        <f t="array" ref="AW157">_xlfn.IFS(SAM!AW157&gt;0,SAM!AW157*1000,SAM!AW157&lt;0,SAM!AW157*1000,SAM!AW157=0,"")</f>
        <v>0.14862942830630702</v>
      </c>
      <c r="AX157" s="57" cm="1">
        <f t="array" ref="AX157">_xlfn.IFS(SAM!AX157&gt;0,SAM!AX157*1000,SAM!AX157&lt;0,SAM!AX157*1000,SAM!AX157=0,"")</f>
        <v>2.8750501540431499E-2</v>
      </c>
      <c r="AY157" s="57" cm="1">
        <f t="array" ref="AY157">_xlfn.IFS(SAM!AY157&gt;0,SAM!AY157*1000,SAM!AY157&lt;0,SAM!AY157*1000,SAM!AY157=0,"")</f>
        <v>241.72191235934201</v>
      </c>
      <c r="AZ157" s="57" cm="1">
        <f t="array" ref="AZ157">_xlfn.IFS(SAM!AZ157&gt;0,SAM!AZ157*1000,SAM!AZ157&lt;0,SAM!AZ157*1000,SAM!AZ157=0,"")</f>
        <v>576.38719247571896</v>
      </c>
      <c r="BA157" s="57" cm="1">
        <f t="array" ref="BA157">_xlfn.IFS(SAM!BA157&gt;0,SAM!BA157*1000,SAM!BA157&lt;0,SAM!BA157*1000,SAM!BA157=0,"")</f>
        <v>447.877367401649</v>
      </c>
      <c r="BB157" s="57" cm="1">
        <f t="array" ref="BB157">_xlfn.IFS(SAM!BB157&gt;0,SAM!BB157*1000,SAM!BB157&lt;0,SAM!BB157*1000,SAM!BB157=0,"")</f>
        <v>174.51122401535397</v>
      </c>
      <c r="BC157" s="57" cm="1">
        <f t="array" ref="BC157">_xlfn.IFS(SAM!BC157&gt;0,SAM!BC157*1000,SAM!BC157&lt;0,SAM!BC157*1000,SAM!BC157=0,"")</f>
        <v>0.34826451489433596</v>
      </c>
      <c r="BD157" s="57" cm="1">
        <f t="array" ref="BD157">_xlfn.IFS(SAM!BD157&gt;0,SAM!BD157*1000,SAM!BD157&lt;0,SAM!BD157*1000,SAM!BD157=0,"")</f>
        <v>7.4806294510647705E-3</v>
      </c>
      <c r="BE157" s="57" cm="1">
        <f t="array" ref="BE157">_xlfn.IFS(SAM!BE157&gt;0,SAM!BE157*1000,SAM!BE157&lt;0,SAM!BE157*1000,SAM!BE157=0,"")</f>
        <v>1.2937088195597499E-2</v>
      </c>
      <c r="BF157" s="57" cm="1">
        <f t="array" ref="BF157">_xlfn.IFS(SAM!BF157&gt;0,SAM!BF157*1000,SAM!BF157&lt;0,SAM!BF157*1000,SAM!BF157=0,"")</f>
        <v>106.72990204734801</v>
      </c>
      <c r="BG157" s="57" cm="1">
        <f t="array" ref="BG157">_xlfn.IFS(SAM!BG157&gt;0,SAM!BG157*1000,SAM!BG157&lt;0,SAM!BG157*1000,SAM!BG157=0,"")</f>
        <v>690.85927714453999</v>
      </c>
      <c r="BH157" s="57" cm="1">
        <f t="array" ref="BH157">_xlfn.IFS(SAM!BH157&gt;0,SAM!BH157*1000,SAM!BH157&lt;0,SAM!BH157*1000,SAM!BH157=0,"")</f>
        <v>209.61234186341198</v>
      </c>
      <c r="BI157" s="57" cm="1">
        <f t="array" ref="BI157">_xlfn.IFS(SAM!BI157&gt;0,SAM!BI157*1000,SAM!BI157&lt;0,SAM!BI157*1000,SAM!BI157=0,"")</f>
        <v>28.116657675969702</v>
      </c>
      <c r="BJ157" s="57" cm="1">
        <f t="array" ref="BJ157">_xlfn.IFS(SAM!BJ157&gt;0,SAM!BJ157*1000,SAM!BJ157&lt;0,SAM!BJ157*1000,SAM!BJ157=0,"")</f>
        <v>64.333803694385509</v>
      </c>
      <c r="BK157" s="57" cm="1">
        <f t="array" ref="BK157">_xlfn.IFS(SAM!BK157&gt;0,SAM!BK157*1000,SAM!BK157&lt;0,SAM!BK157*1000,SAM!BK157=0,"")</f>
        <v>587.960864932606</v>
      </c>
      <c r="BL157" s="57" cm="1">
        <f t="array" ref="BL157">_xlfn.IFS(SAM!BL157&gt;0,SAM!BL157*1000,SAM!BL157&lt;0,SAM!BL157*1000,SAM!BL157=0,"")</f>
        <v>16.2915750622942</v>
      </c>
      <c r="BM157" s="57" cm="1">
        <f t="array" ref="BM157">_xlfn.IFS(SAM!BM157&gt;0,SAM!BM157*1000,SAM!BM157&lt;0,SAM!BM157*1000,SAM!BM157=0,"")</f>
        <v>1457.03610190258</v>
      </c>
      <c r="BN157" s="57" cm="1">
        <f t="array" ref="BN157">_xlfn.IFS(SAM!BN157&gt;0,SAM!BN157*1000,SAM!BN157&lt;0,SAM!BN157*1000,SAM!BN157=0,"")</f>
        <v>610.83681069839702</v>
      </c>
      <c r="BO157" s="57" cm="1">
        <f t="array" ref="BO157">_xlfn.IFS(SAM!BO157&gt;0,SAM!BO157*1000,SAM!BO157&lt;0,SAM!BO157*1000,SAM!BO157=0,"")</f>
        <v>1215.30474559815</v>
      </c>
      <c r="BP157" s="57" cm="1">
        <f t="array" ref="BP157">_xlfn.IFS(SAM!BP157&gt;0,SAM!BP157*1000,SAM!BP157&lt;0,SAM!BP157*1000,SAM!BP157=0,"")</f>
        <v>4.1980699785363695</v>
      </c>
      <c r="BQ157" s="57" t="str" cm="1">
        <f t="array" ref="BQ157">_xlfn.IFS(SAM!BQ157&gt;0,SAM!BQ157*1000,SAM!BQ157&lt;0,SAM!BQ157*1000,SAM!BQ157=0,"")</f>
        <v/>
      </c>
      <c r="BR157" s="57" t="str" cm="1">
        <f t="array" ref="BR157">_xlfn.IFS(SAM!BR157&gt;0,SAM!BR157*1000,SAM!BR157&lt;0,SAM!BR157*1000,SAM!BR157=0,"")</f>
        <v/>
      </c>
      <c r="BS157" s="57" t="str" cm="1">
        <f t="array" ref="BS157">_xlfn.IFS(SAM!BS157&gt;0,SAM!BS157*1000,SAM!BS157&lt;0,SAM!BS157*1000,SAM!BS157=0,"")</f>
        <v/>
      </c>
      <c r="BT157" s="57" t="str" cm="1">
        <f t="array" ref="BT157">_xlfn.IFS(SAM!BT157&gt;0,SAM!BT157*1000,SAM!BT157&lt;0,SAM!BT157*1000,SAM!BT157=0,"")</f>
        <v/>
      </c>
      <c r="BU157" s="57" t="str" cm="1">
        <f t="array" ref="BU157">_xlfn.IFS(SAM!BU157&gt;0,SAM!BU157*1000,SAM!BU157&lt;0,SAM!BU157*1000,SAM!BU157=0,"")</f>
        <v/>
      </c>
      <c r="BV157" s="57" t="str" cm="1">
        <f t="array" ref="BV157">_xlfn.IFS(SAM!BV157&gt;0,SAM!BV157*1000,SAM!BV157&lt;0,SAM!BV157*1000,SAM!BV157=0,"")</f>
        <v/>
      </c>
      <c r="BW157" s="57" t="str" cm="1">
        <f t="array" ref="BW157">_xlfn.IFS(SAM!BW157&gt;0,SAM!BW157*1000,SAM!BW157&lt;0,SAM!BW157*1000,SAM!BW157=0,"")</f>
        <v/>
      </c>
      <c r="BX157" s="57" t="str" cm="1">
        <f t="array" ref="BX157">_xlfn.IFS(SAM!BX157&gt;0,SAM!BX157*1000,SAM!BX157&lt;0,SAM!BX157*1000,SAM!BX157=0,"")</f>
        <v/>
      </c>
      <c r="BY157" s="57" t="str" cm="1">
        <f t="array" ref="BY157">_xlfn.IFS(SAM!BY157&gt;0,SAM!BY157*1000,SAM!BY157&lt;0,SAM!BY157*1000,SAM!BY157=0,"")</f>
        <v/>
      </c>
      <c r="BZ157" s="57" t="str" cm="1">
        <f t="array" ref="BZ157">_xlfn.IFS(SAM!BZ157&gt;0,SAM!BZ157*1000,SAM!BZ157&lt;0,SAM!BZ157*1000,SAM!BZ157=0,"")</f>
        <v/>
      </c>
      <c r="CA157" s="57" t="str" cm="1">
        <f t="array" ref="CA157">_xlfn.IFS(SAM!CA157&gt;0,SAM!CA157*1000,SAM!CA157&lt;0,SAM!CA157*1000,SAM!CA157=0,"")</f>
        <v/>
      </c>
      <c r="CB157" s="57" t="str" cm="1">
        <f t="array" ref="CB157">_xlfn.IFS(SAM!CB157&gt;0,SAM!CB157*1000,SAM!CB157&lt;0,SAM!CB157*1000,SAM!CB157=0,"")</f>
        <v/>
      </c>
      <c r="CC157" s="57" t="str" cm="1">
        <f t="array" ref="CC157">_xlfn.IFS(SAM!CC157&gt;0,SAM!CC157*1000,SAM!CC157&lt;0,SAM!CC157*1000,SAM!CC157=0,"")</f>
        <v/>
      </c>
      <c r="CD157" s="57" t="str" cm="1">
        <f t="array" ref="CD157">_xlfn.IFS(SAM!CD157&gt;0,SAM!CD157*1000,SAM!CD157&lt;0,SAM!CD157*1000,SAM!CD157=0,"")</f>
        <v/>
      </c>
      <c r="CE157" s="57" t="str" cm="1">
        <f t="array" ref="CE157">_xlfn.IFS(SAM!CE157&gt;0,SAM!CE157*1000,SAM!CE157&lt;0,SAM!CE157*1000,SAM!CE157=0,"")</f>
        <v/>
      </c>
      <c r="CF157" s="57" t="str" cm="1">
        <f t="array" ref="CF157">_xlfn.IFS(SAM!CF157&gt;0,SAM!CF157*1000,SAM!CF157&lt;0,SAM!CF157*1000,SAM!CF157=0,"")</f>
        <v/>
      </c>
      <c r="CG157" s="57" t="str" cm="1">
        <f t="array" ref="CG157">_xlfn.IFS(SAM!CG157&gt;0,SAM!CG157*1000,SAM!CG157&lt;0,SAM!CG157*1000,SAM!CG157=0,"")</f>
        <v/>
      </c>
      <c r="CH157" s="57" t="str" cm="1">
        <f t="array" ref="CH157">_xlfn.IFS(SAM!CH157&gt;0,SAM!CH157*1000,SAM!CH157&lt;0,SAM!CH157*1000,SAM!CH157=0,"")</f>
        <v/>
      </c>
      <c r="CI157" s="57" t="str" cm="1">
        <f t="array" ref="CI157">_xlfn.IFS(SAM!CI157&gt;0,SAM!CI157*1000,SAM!CI157&lt;0,SAM!CI157*1000,SAM!CI157=0,"")</f>
        <v/>
      </c>
      <c r="CJ157" s="57" t="str" cm="1">
        <f t="array" ref="CJ157">_xlfn.IFS(SAM!CJ157&gt;0,SAM!CJ157*1000,SAM!CJ157&lt;0,SAM!CJ157*1000,SAM!CJ157=0,"")</f>
        <v/>
      </c>
      <c r="CK157" s="57" t="str" cm="1">
        <f t="array" ref="CK157">_xlfn.IFS(SAM!CK157&gt;0,SAM!CK157*1000,SAM!CK157&lt;0,SAM!CK157*1000,SAM!CK157=0,"")</f>
        <v/>
      </c>
      <c r="CL157" s="57" t="str" cm="1">
        <f t="array" ref="CL157">_xlfn.IFS(SAM!CL157&gt;0,SAM!CL157*1000,SAM!CL157&lt;0,SAM!CL157*1000,SAM!CL157=0,"")</f>
        <v/>
      </c>
      <c r="CM157" s="57" t="str" cm="1">
        <f t="array" ref="CM157">_xlfn.IFS(SAM!CM157&gt;0,SAM!CM157*1000,SAM!CM157&lt;0,SAM!CM157*1000,SAM!CM157=0,"")</f>
        <v/>
      </c>
      <c r="CN157" s="57" t="str" cm="1">
        <f t="array" ref="CN157">_xlfn.IFS(SAM!CN157&gt;0,SAM!CN157*1000,SAM!CN157&lt;0,SAM!CN157*1000,SAM!CN157=0,"")</f>
        <v/>
      </c>
      <c r="CO157" s="57" t="str" cm="1">
        <f t="array" ref="CO157">_xlfn.IFS(SAM!CO157&gt;0,SAM!CO157*1000,SAM!CO157&lt;0,SAM!CO157*1000,SAM!CO157=0,"")</f>
        <v/>
      </c>
      <c r="CP157" s="57" t="str" cm="1">
        <f t="array" ref="CP157">_xlfn.IFS(SAM!CP157&gt;0,SAM!CP157*1000,SAM!CP157&lt;0,SAM!CP157*1000,SAM!CP157=0,"")</f>
        <v/>
      </c>
      <c r="CQ157" s="57" t="str" cm="1">
        <f t="array" ref="CQ157">_xlfn.IFS(SAM!CQ157&gt;0,SAM!CQ157*1000,SAM!CQ157&lt;0,SAM!CQ157*1000,SAM!CQ157=0,"")</f>
        <v/>
      </c>
      <c r="CR157" s="57" t="str" cm="1">
        <f t="array" ref="CR157">_xlfn.IFS(SAM!CR157&gt;0,SAM!CR157*1000,SAM!CR157&lt;0,SAM!CR157*1000,SAM!CR157=0,"")</f>
        <v/>
      </c>
      <c r="CS157" s="57" t="str" cm="1">
        <f t="array" ref="CS157">_xlfn.IFS(SAM!CS157&gt;0,SAM!CS157*1000,SAM!CS157&lt;0,SAM!CS157*1000,SAM!CS157=0,"")</f>
        <v/>
      </c>
      <c r="CT157" s="57" t="str" cm="1">
        <f t="array" ref="CT157">_xlfn.IFS(SAM!CT157&gt;0,SAM!CT157*1000,SAM!CT157&lt;0,SAM!CT157*1000,SAM!CT157=0,"")</f>
        <v/>
      </c>
      <c r="CU157" s="57" t="str" cm="1">
        <f t="array" ref="CU157">_xlfn.IFS(SAM!CU157&gt;0,SAM!CU157*1000,SAM!CU157&lt;0,SAM!CU157*1000,SAM!CU157=0,"")</f>
        <v/>
      </c>
      <c r="CV157" s="57" t="str" cm="1">
        <f t="array" ref="CV157">_xlfn.IFS(SAM!CV157&gt;0,SAM!CV157*1000,SAM!CV157&lt;0,SAM!CV157*1000,SAM!CV157=0,"")</f>
        <v/>
      </c>
      <c r="CW157" s="57" t="str" cm="1">
        <f t="array" ref="CW157">_xlfn.IFS(SAM!CW157&gt;0,SAM!CW157*1000,SAM!CW157&lt;0,SAM!CW157*1000,SAM!CW157=0,"")</f>
        <v/>
      </c>
      <c r="CX157" s="57" t="str" cm="1">
        <f t="array" ref="CX157">_xlfn.IFS(SAM!CX157&gt;0,SAM!CX157*1000,SAM!CX157&lt;0,SAM!CX157*1000,SAM!CX157=0,"")</f>
        <v/>
      </c>
      <c r="CY157" s="57" t="str" cm="1">
        <f t="array" ref="CY157">_xlfn.IFS(SAM!CY157&gt;0,SAM!CY157*1000,SAM!CY157&lt;0,SAM!CY157*1000,SAM!CY157=0,"")</f>
        <v/>
      </c>
      <c r="CZ157" s="57" t="str" cm="1">
        <f t="array" ref="CZ157">_xlfn.IFS(SAM!CZ157&gt;0,SAM!CZ157*1000,SAM!CZ157&lt;0,SAM!CZ157*1000,SAM!CZ157=0,"")</f>
        <v/>
      </c>
      <c r="DA157" s="57" t="str" cm="1">
        <f t="array" ref="DA157">_xlfn.IFS(SAM!DA157&gt;0,SAM!DA157*1000,SAM!DA157&lt;0,SAM!DA157*1000,SAM!DA157=0,"")</f>
        <v/>
      </c>
      <c r="DB157" s="57" t="str" cm="1">
        <f t="array" ref="DB157">_xlfn.IFS(SAM!DB157&gt;0,SAM!DB157*1000,SAM!DB157&lt;0,SAM!DB157*1000,SAM!DB157=0,"")</f>
        <v/>
      </c>
      <c r="DC157" s="57" t="str" cm="1">
        <f t="array" ref="DC157">_xlfn.IFS(SAM!DC157&gt;0,SAM!DC157*1000,SAM!DC157&lt;0,SAM!DC157*1000,SAM!DC157=0,"")</f>
        <v/>
      </c>
      <c r="DD157" s="57" t="str" cm="1">
        <f t="array" ref="DD157">_xlfn.IFS(SAM!DD157&gt;0,SAM!DD157*1000,SAM!DD157&lt;0,SAM!DD157*1000,SAM!DD157=0,"")</f>
        <v/>
      </c>
      <c r="DE157" s="57" t="str" cm="1">
        <f t="array" ref="DE157">_xlfn.IFS(SAM!DE157&gt;0,SAM!DE157*1000,SAM!DE157&lt;0,SAM!DE157*1000,SAM!DE157=0,"")</f>
        <v/>
      </c>
      <c r="DF157" s="57" t="str" cm="1">
        <f t="array" ref="DF157">_xlfn.IFS(SAM!DF157&gt;0,SAM!DF157*1000,SAM!DF157&lt;0,SAM!DF157*1000,SAM!DF157=0,"")</f>
        <v/>
      </c>
      <c r="DG157" s="57" t="str" cm="1">
        <f t="array" ref="DG157">_xlfn.IFS(SAM!DG157&gt;0,SAM!DG157*1000,SAM!DG157&lt;0,SAM!DG157*1000,SAM!DG157=0,"")</f>
        <v/>
      </c>
      <c r="DH157" s="57" t="str" cm="1">
        <f t="array" ref="DH157">_xlfn.IFS(SAM!DH157&gt;0,SAM!DH157*1000,SAM!DH157&lt;0,SAM!DH157*1000,SAM!DH157=0,"")</f>
        <v/>
      </c>
      <c r="DI157" s="57" t="str" cm="1">
        <f t="array" ref="DI157">_xlfn.IFS(SAM!DI157&gt;0,SAM!DI157*1000,SAM!DI157&lt;0,SAM!DI157*1000,SAM!DI157=0,"")</f>
        <v/>
      </c>
      <c r="DJ157" s="57" t="str" cm="1">
        <f t="array" ref="DJ157">_xlfn.IFS(SAM!DJ157&gt;0,SAM!DJ157*1000,SAM!DJ157&lt;0,SAM!DJ157*1000,SAM!DJ157=0,"")</f>
        <v/>
      </c>
      <c r="DK157" s="57" t="str" cm="1">
        <f t="array" ref="DK157">_xlfn.IFS(SAM!DK157&gt;0,SAM!DK157*1000,SAM!DK157&lt;0,SAM!DK157*1000,SAM!DK157=0,"")</f>
        <v/>
      </c>
      <c r="DL157" s="57" t="str" cm="1">
        <f t="array" ref="DL157">_xlfn.IFS(SAM!DL157&gt;0,SAM!DL157*1000,SAM!DL157&lt;0,SAM!DL157*1000,SAM!DL157=0,"")</f>
        <v/>
      </c>
      <c r="DM157" s="57" t="str" cm="1">
        <f t="array" ref="DM157">_xlfn.IFS(SAM!DM157&gt;0,SAM!DM157*1000,SAM!DM157&lt;0,SAM!DM157*1000,SAM!DM157=0,"")</f>
        <v/>
      </c>
      <c r="DN157" s="57" t="str" cm="1">
        <f t="array" ref="DN157">_xlfn.IFS(SAM!DN157&gt;0,SAM!DN157*1000,SAM!DN157&lt;0,SAM!DN157*1000,SAM!DN157=0,"")</f>
        <v/>
      </c>
      <c r="DO157" s="57" t="str" cm="1">
        <f t="array" ref="DO157">_xlfn.IFS(SAM!DO157&gt;0,SAM!DO157*1000,SAM!DO157&lt;0,SAM!DO157*1000,SAM!DO157=0,"")</f>
        <v/>
      </c>
      <c r="DP157" s="57" t="str" cm="1">
        <f t="array" ref="DP157">_xlfn.IFS(SAM!DP157&gt;0,SAM!DP157*1000,SAM!DP157&lt;0,SAM!DP157*1000,SAM!DP157=0,"")</f>
        <v/>
      </c>
      <c r="DQ157" s="57" t="str" cm="1">
        <f t="array" ref="DQ157">_xlfn.IFS(SAM!DQ157&gt;0,SAM!DQ157*1000,SAM!DQ157&lt;0,SAM!DQ157*1000,SAM!DQ157=0,"")</f>
        <v/>
      </c>
      <c r="DR157" s="57" t="str" cm="1">
        <f t="array" ref="DR157">_xlfn.IFS(SAM!DR157&gt;0,SAM!DR157*1000,SAM!DR157&lt;0,SAM!DR157*1000,SAM!DR157=0,"")</f>
        <v/>
      </c>
      <c r="DS157" s="57" t="str" cm="1">
        <f t="array" ref="DS157">_xlfn.IFS(SAM!DS157&gt;0,SAM!DS157*1000,SAM!DS157&lt;0,SAM!DS157*1000,SAM!DS157=0,"")</f>
        <v/>
      </c>
      <c r="DT157" s="57" t="str" cm="1">
        <f t="array" ref="DT157">_xlfn.IFS(SAM!DT157&gt;0,SAM!DT157*1000,SAM!DT157&lt;0,SAM!DT157*1000,SAM!DT157=0,"")</f>
        <v/>
      </c>
      <c r="DU157" s="57" t="str" cm="1">
        <f t="array" ref="DU157">_xlfn.IFS(SAM!DU157&gt;0,SAM!DU157*1000,SAM!DU157&lt;0,SAM!DU157*1000,SAM!DU157=0,"")</f>
        <v/>
      </c>
      <c r="DV157" s="57" t="str" cm="1">
        <f t="array" ref="DV157">_xlfn.IFS(SAM!DV157&gt;0,SAM!DV157*1000,SAM!DV157&lt;0,SAM!DV157*1000,SAM!DV157=0,"")</f>
        <v/>
      </c>
      <c r="DW157" s="57" t="str" cm="1">
        <f t="array" ref="DW157">_xlfn.IFS(SAM!DW157&gt;0,SAM!DW157*1000,SAM!DW157&lt;0,SAM!DW157*1000,SAM!DW157=0,"")</f>
        <v/>
      </c>
      <c r="DX157" s="57" t="str" cm="1">
        <f t="array" ref="DX157">_xlfn.IFS(SAM!DX157&gt;0,SAM!DX157*1000,SAM!DX157&lt;0,SAM!DX157*1000,SAM!DX157=0,"")</f>
        <v/>
      </c>
      <c r="DY157" s="57" t="str" cm="1">
        <f t="array" ref="DY157">_xlfn.IFS(SAM!DY157&gt;0,SAM!DY157*1000,SAM!DY157&lt;0,SAM!DY157*1000,SAM!DY157=0,"")</f>
        <v/>
      </c>
      <c r="DZ157" s="57" t="str" cm="1">
        <f t="array" ref="DZ157">_xlfn.IFS(SAM!DZ157&gt;0,SAM!DZ157*1000,SAM!DZ157&lt;0,SAM!DZ157*1000,SAM!DZ157=0,"")</f>
        <v/>
      </c>
      <c r="EA157" s="57" t="str" cm="1">
        <f t="array" ref="EA157">_xlfn.IFS(SAM!EA157&gt;0,SAM!EA157*1000,SAM!EA157&lt;0,SAM!EA157*1000,SAM!EA157=0,"")</f>
        <v/>
      </c>
      <c r="EB157" s="57" t="str" cm="1">
        <f t="array" ref="EB157">_xlfn.IFS(SAM!EB157&gt;0,SAM!EB157*1000,SAM!EB157&lt;0,SAM!EB157*1000,SAM!EB157=0,"")</f>
        <v/>
      </c>
      <c r="EC157" s="57" t="str" cm="1">
        <f t="array" ref="EC157">_xlfn.IFS(SAM!EC157&gt;0,SAM!EC157*1000,SAM!EC157&lt;0,SAM!EC157*1000,SAM!EC157=0,"")</f>
        <v/>
      </c>
      <c r="ED157" s="57" t="str" cm="1">
        <f t="array" ref="ED157">_xlfn.IFS(SAM!ED157&gt;0,SAM!ED157*1000,SAM!ED157&lt;0,SAM!ED157*1000,SAM!ED157=0,"")</f>
        <v/>
      </c>
      <c r="EE157" s="57" t="str" cm="1">
        <f t="array" ref="EE157">_xlfn.IFS(SAM!EE157&gt;0,SAM!EE157*1000,SAM!EE157&lt;0,SAM!EE157*1000,SAM!EE157=0,"")</f>
        <v/>
      </c>
      <c r="EF157" s="57" t="str" cm="1">
        <f t="array" ref="EF157">_xlfn.IFS(SAM!EF157&gt;0,SAM!EF157*1000,SAM!EF157&lt;0,SAM!EF157*1000,SAM!EF157=0,"")</f>
        <v/>
      </c>
      <c r="EG157" s="57" t="str" cm="1">
        <f t="array" ref="EG157">_xlfn.IFS(SAM!EG157&gt;0,SAM!EG157*1000,SAM!EG157&lt;0,SAM!EG157*1000,SAM!EG157=0,"")</f>
        <v/>
      </c>
      <c r="EH157" s="57" t="str" cm="1">
        <f t="array" ref="EH157">_xlfn.IFS(SAM!EH157&gt;0,SAM!EH157*1000,SAM!EH157&lt;0,SAM!EH157*1000,SAM!EH157=0,"")</f>
        <v/>
      </c>
      <c r="EI157" s="57" t="str" cm="1">
        <f t="array" ref="EI157">_xlfn.IFS(SAM!EI157&gt;0,SAM!EI157*1000,SAM!EI157&lt;0,SAM!EI157*1000,SAM!EI157=0,"")</f>
        <v/>
      </c>
      <c r="EJ157" s="57" t="str" cm="1">
        <f t="array" ref="EJ157">_xlfn.IFS(SAM!EJ157&gt;0,SAM!EJ157*1000,SAM!EJ157&lt;0,SAM!EJ157*1000,SAM!EJ157=0,"")</f>
        <v/>
      </c>
      <c r="EK157" s="57" t="str" cm="1">
        <f t="array" ref="EK157">_xlfn.IFS(SAM!EK157&gt;0,SAM!EK157*1000,SAM!EK157&lt;0,SAM!EK157*1000,SAM!EK157=0,"")</f>
        <v/>
      </c>
      <c r="EL157" s="57" t="str" cm="1">
        <f t="array" ref="EL157">_xlfn.IFS(SAM!EL157&gt;0,SAM!EL157*1000,SAM!EL157&lt;0,SAM!EL157*1000,SAM!EL157=0,"")</f>
        <v/>
      </c>
      <c r="EM157" s="57" t="str" cm="1">
        <f t="array" ref="EM157">_xlfn.IFS(SAM!EM157&gt;0,SAM!EM157*1000,SAM!EM157&lt;0,SAM!EM157*1000,SAM!EM157=0,"")</f>
        <v/>
      </c>
      <c r="EN157" s="57" t="str" cm="1">
        <f t="array" ref="EN157">_xlfn.IFS(SAM!EN157&gt;0,SAM!EN157*1000,SAM!EN157&lt;0,SAM!EN157*1000,SAM!EN157=0,"")</f>
        <v/>
      </c>
      <c r="EO157" s="57" t="str" cm="1">
        <f t="array" ref="EO157">_xlfn.IFS(SAM!EO157&gt;0,SAM!EO157*1000,SAM!EO157&lt;0,SAM!EO157*1000,SAM!EO157=0,"")</f>
        <v/>
      </c>
      <c r="EP157" s="57" t="str" cm="1">
        <f t="array" ref="EP157">_xlfn.IFS(SAM!EP157&gt;0,SAM!EP157*1000,SAM!EP157&lt;0,SAM!EP157*1000,SAM!EP157=0,"")</f>
        <v/>
      </c>
      <c r="EQ157" s="57" t="str" cm="1">
        <f t="array" ref="EQ157">_xlfn.IFS(SAM!EQ157&gt;0,SAM!EQ157*1000,SAM!EQ157&lt;0,SAM!EQ157*1000,SAM!EQ157=0,"")</f>
        <v/>
      </c>
      <c r="ER157" s="57" t="str" cm="1">
        <f t="array" ref="ER157">_xlfn.IFS(SAM!ER157&gt;0,SAM!ER157*1000,SAM!ER157&lt;0,SAM!ER157*1000,SAM!ER157=0,"")</f>
        <v/>
      </c>
      <c r="ES157" s="57" t="str" cm="1">
        <f t="array" ref="ES157">_xlfn.IFS(SAM!ES157&gt;0,SAM!ES157*1000,SAM!ES157&lt;0,SAM!ES157*1000,SAM!ES157=0,"")</f>
        <v/>
      </c>
      <c r="ET157" s="57" t="str" cm="1">
        <f t="array" ref="ET157">_xlfn.IFS(SAM!ET157&gt;0,SAM!ET157*1000,SAM!ET157&lt;0,SAM!ET157*1000,SAM!ET157=0,"")</f>
        <v/>
      </c>
      <c r="EU157" s="57" t="str" cm="1">
        <f t="array" ref="EU157">_xlfn.IFS(SAM!EU157&gt;0,SAM!EU157*1000,SAM!EU157&lt;0,SAM!EU157*1000,SAM!EU157=0,"")</f>
        <v/>
      </c>
      <c r="EV157" s="57" t="str" cm="1">
        <f t="array" ref="EV157">_xlfn.IFS(SAM!EV157&gt;0,SAM!EV157*1000,SAM!EV157&lt;0,SAM!EV157*1000,SAM!EV157=0,"")</f>
        <v/>
      </c>
      <c r="EW157" s="57" t="str" cm="1">
        <f t="array" ref="EW157">_xlfn.IFS(SAM!EW157&gt;0,SAM!EW157*1000,SAM!EW157&lt;0,SAM!EW157*1000,SAM!EW157=0,"")</f>
        <v/>
      </c>
      <c r="EX157" s="57" t="str" cm="1">
        <f t="array" ref="EX157">_xlfn.IFS(SAM!EX157&gt;0,SAM!EX157*1000,SAM!EX157&lt;0,SAM!EX157*1000,SAM!EX157=0,"")</f>
        <v/>
      </c>
      <c r="EY157" s="57" t="str" cm="1">
        <f t="array" ref="EY157">_xlfn.IFS(SAM!EY157&gt;0,SAM!EY157*1000,SAM!EY157&lt;0,SAM!EY157*1000,SAM!EY157=0,"")</f>
        <v/>
      </c>
      <c r="EZ157" s="57" t="str" cm="1">
        <f t="array" ref="EZ157">_xlfn.IFS(SAM!EZ157&gt;0,SAM!EZ157*1000,SAM!EZ157&lt;0,SAM!EZ157*1000,SAM!EZ157=0,"")</f>
        <v/>
      </c>
      <c r="FA157" s="57" t="str" cm="1">
        <f t="array" ref="FA157">_xlfn.IFS(SAM!FA157&gt;0,SAM!FA157*1000,SAM!FA157&lt;0,SAM!FA157*1000,SAM!FA157=0,"")</f>
        <v/>
      </c>
      <c r="FB157" s="57" t="str" cm="1">
        <f t="array" ref="FB157">_xlfn.IFS(SAM!FB157&gt;0,SAM!FB157*1000,SAM!FB157&lt;0,SAM!FB157*1000,SAM!FB157=0,"")</f>
        <v/>
      </c>
      <c r="FC157" s="57" t="str" cm="1">
        <f t="array" ref="FC157">_xlfn.IFS(SAM!FC157&gt;0,SAM!FC157*1000,SAM!FC157&lt;0,SAM!FC157*1000,SAM!FC157=0,"")</f>
        <v/>
      </c>
      <c r="FD157" s="57" t="str" cm="1">
        <f t="array" ref="FD157">_xlfn.IFS(SAM!FD157&gt;0,SAM!FD157*1000,SAM!FD157&lt;0,SAM!FD157*1000,SAM!FD157=0,"")</f>
        <v/>
      </c>
      <c r="FE157" s="57" t="str" cm="1">
        <f t="array" ref="FE157">_xlfn.IFS(SAM!FE157&gt;0,SAM!FE157*1000,SAM!FE157&lt;0,SAM!FE157*1000,SAM!FE157=0,"")</f>
        <v/>
      </c>
      <c r="FF157" s="57" t="str" cm="1">
        <f t="array" ref="FF157">_xlfn.IFS(SAM!FF157&gt;0,SAM!FF157*1000,SAM!FF157&lt;0,SAM!FF157*1000,SAM!FF157=0,"")</f>
        <v/>
      </c>
      <c r="FG157" s="57" t="str" cm="1">
        <f t="array" ref="FG157">_xlfn.IFS(SAM!FG157&gt;0,SAM!FG157*1000,SAM!FG157&lt;0,SAM!FG157*1000,SAM!FG157=0,"")</f>
        <v/>
      </c>
      <c r="FH157" s="57" t="str" cm="1">
        <f t="array" ref="FH157">_xlfn.IFS(SAM!FH157&gt;0,SAM!FH157*1000,SAM!FH157&lt;0,SAM!FH157*1000,SAM!FH157=0,"")</f>
        <v/>
      </c>
      <c r="FI157" s="57" t="str" cm="1">
        <f t="array" ref="FI157">_xlfn.IFS(SAM!FI157&gt;0,SAM!FI157*1000,SAM!FI157&lt;0,SAM!FI157*1000,SAM!FI157=0,"")</f>
        <v/>
      </c>
      <c r="FJ157" s="57" t="str" cm="1">
        <f t="array" ref="FJ157">_xlfn.IFS(SAM!FJ157&gt;0,SAM!FJ157*1000,SAM!FJ157&lt;0,SAM!FJ157*1000,SAM!FJ157=0,"")</f>
        <v/>
      </c>
      <c r="FK157" s="57" t="str" cm="1">
        <f t="array" ref="FK157">_xlfn.IFS(SAM!FK157&gt;0,SAM!FK157*1000,SAM!FK157&lt;0,SAM!FK157*1000,SAM!FK157=0,"")</f>
        <v/>
      </c>
      <c r="FL157" s="57" t="str" cm="1">
        <f t="array" ref="FL157">_xlfn.IFS(SAM!FL157&gt;0,SAM!FL157*1000,SAM!FL157&lt;0,SAM!FL157*1000,SAM!FL157=0,"")</f>
        <v/>
      </c>
      <c r="FM157" s="57" t="str" cm="1">
        <f t="array" ref="FM157">_xlfn.IFS(SAM!FM157&gt;0,SAM!FM157*1000,SAM!FM157&lt;0,SAM!FM157*1000,SAM!FM157=0,"")</f>
        <v/>
      </c>
      <c r="FN157" s="57" t="str" cm="1">
        <f t="array" ref="FN157">_xlfn.IFS(SAM!FN157&gt;0,SAM!FN157*1000,SAM!FN157&lt;0,SAM!FN157*1000,SAM!FN157=0,"")</f>
        <v/>
      </c>
      <c r="FO157" s="57" t="str" cm="1">
        <f t="array" ref="FO157">_xlfn.IFS(SAM!FO157&gt;0,SAM!FO157*1000,SAM!FO157&lt;0,SAM!FO157*1000,SAM!FO157=0,"")</f>
        <v/>
      </c>
      <c r="FP157" s="57" t="str" cm="1">
        <f t="array" ref="FP157">_xlfn.IFS(SAM!FP157&gt;0,SAM!FP157*1000,SAM!FP157&lt;0,SAM!FP157*1000,SAM!FP157=0,"")</f>
        <v/>
      </c>
      <c r="FR157">
        <f t="shared" si="2"/>
        <v>8219.9018917743269</v>
      </c>
    </row>
    <row r="158" spans="1:174" x14ac:dyDescent="0.3">
      <c r="A158" t="s">
        <v>889</v>
      </c>
      <c r="B158" s="57" cm="1">
        <f t="array" ref="B158">_xlfn.IFS(SAM!B158&gt;0,SAM!B158*1000,SAM!B158&lt;0,SAM!B158*1000,SAM!B158=0,"")</f>
        <v>3.5425882635564498</v>
      </c>
      <c r="C158" s="57" cm="1">
        <f t="array" ref="C158">_xlfn.IFS(SAM!C158&gt;0,SAM!C158*1000,SAM!C158&lt;0,SAM!C158*1000,SAM!C158=0,"")</f>
        <v>1.1968233020661699E-3</v>
      </c>
      <c r="D158" s="57" cm="1">
        <f t="array" ref="D158">_xlfn.IFS(SAM!D158&gt;0,SAM!D158*1000,SAM!D158&lt;0,SAM!D158*1000,SAM!D158=0,"")</f>
        <v>77.6067171899724</v>
      </c>
      <c r="E158" s="57" cm="1">
        <f t="array" ref="E158">_xlfn.IFS(SAM!E158&gt;0,SAM!E158*1000,SAM!E158&lt;0,SAM!E158*1000,SAM!E158=0,"")</f>
        <v>506.10629912006499</v>
      </c>
      <c r="F158" s="57" cm="1">
        <f t="array" ref="F158">_xlfn.IFS(SAM!F158&gt;0,SAM!F158*1000,SAM!F158&lt;0,SAM!F158*1000,SAM!F158=0,"")</f>
        <v>32.803371466504096</v>
      </c>
      <c r="G158" s="57" cm="1">
        <f t="array" ref="G158">_xlfn.IFS(SAM!G158&gt;0,SAM!G158*1000,SAM!G158&lt;0,SAM!G158*1000,SAM!G158=0,"")</f>
        <v>2.4606821803514398</v>
      </c>
      <c r="H158" s="57" cm="1">
        <f t="array" ref="H158">_xlfn.IFS(SAM!H158&gt;0,SAM!H158*1000,SAM!H158&lt;0,SAM!H158*1000,SAM!H158=0,"")</f>
        <v>103.451876398978</v>
      </c>
      <c r="I158" s="57" cm="1">
        <f t="array" ref="I158">_xlfn.IFS(SAM!I158&gt;0,SAM!I158*1000,SAM!I158&lt;0,SAM!I158*1000,SAM!I158=0,"")</f>
        <v>6.0641170831716904</v>
      </c>
      <c r="J158" s="57" cm="1">
        <f t="array" ref="J158">_xlfn.IFS(SAM!J158&gt;0,SAM!J158*1000,SAM!J158&lt;0,SAM!J158*1000,SAM!J158=0,"")</f>
        <v>7.7289751840483305</v>
      </c>
      <c r="K158" s="57" cm="1">
        <f t="array" ref="K158">_xlfn.IFS(SAM!K158&gt;0,SAM!K158*1000,SAM!K158&lt;0,SAM!K158*1000,SAM!K158=0,"")</f>
        <v>27.2686306790497</v>
      </c>
      <c r="L158" s="57" cm="1">
        <f t="array" ref="L158">_xlfn.IFS(SAM!L158&gt;0,SAM!L158*1000,SAM!L158&lt;0,SAM!L158*1000,SAM!L158=0,"")</f>
        <v>0.89918667744706404</v>
      </c>
      <c r="M158" s="57" t="str" cm="1">
        <f t="array" ref="M158">_xlfn.IFS(SAM!M158&gt;0,SAM!M158*1000,SAM!M158&lt;0,SAM!M158*1000,SAM!M158=0,"")</f>
        <v/>
      </c>
      <c r="N158" s="57" cm="1">
        <f t="array" ref="N158">_xlfn.IFS(SAM!N158&gt;0,SAM!N158*1000,SAM!N158&lt;0,SAM!N158*1000,SAM!N158=0,"")</f>
        <v>51.888532360692999</v>
      </c>
      <c r="O158" s="57" cm="1">
        <f t="array" ref="O158">_xlfn.IFS(SAM!O158&gt;0,SAM!O158*1000,SAM!O158&lt;0,SAM!O158*1000,SAM!O158=0,"")</f>
        <v>21.347985843301799</v>
      </c>
      <c r="P158" s="57" t="str" cm="1">
        <f t="array" ref="P158">_xlfn.IFS(SAM!P158&gt;0,SAM!P158*1000,SAM!P158&lt;0,SAM!P158*1000,SAM!P158=0,"")</f>
        <v/>
      </c>
      <c r="Q158" s="57" t="str" cm="1">
        <f t="array" ref="Q158">_xlfn.IFS(SAM!Q158&gt;0,SAM!Q158*1000,SAM!Q158&lt;0,SAM!Q158*1000,SAM!Q158=0,"")</f>
        <v/>
      </c>
      <c r="R158" s="57" t="str" cm="1">
        <f t="array" ref="R158">_xlfn.IFS(SAM!R158&gt;0,SAM!R158*1000,SAM!R158&lt;0,SAM!R158*1000,SAM!R158=0,"")</f>
        <v/>
      </c>
      <c r="S158" s="57" cm="1">
        <f t="array" ref="S158">_xlfn.IFS(SAM!S158&gt;0,SAM!S158*1000,SAM!S158&lt;0,SAM!S158*1000,SAM!S158=0,"")</f>
        <v>0.29958880389741899</v>
      </c>
      <c r="T158" s="57" cm="1">
        <f t="array" ref="T158">_xlfn.IFS(SAM!T158&gt;0,SAM!T158*1000,SAM!T158&lt;0,SAM!T158*1000,SAM!T158=0,"")</f>
        <v>1.34767891438766</v>
      </c>
      <c r="U158" s="57" cm="1">
        <f t="array" ref="U158">_xlfn.IFS(SAM!U158&gt;0,SAM!U158*1000,SAM!U158&lt;0,SAM!U158*1000,SAM!U158=0,"")</f>
        <v>1.4283465120327601</v>
      </c>
      <c r="V158" s="57" cm="1">
        <f t="array" ref="V158">_xlfn.IFS(SAM!V158&gt;0,SAM!V158*1000,SAM!V158&lt;0,SAM!V158*1000,SAM!V158=0,"")</f>
        <v>0.39605402692684699</v>
      </c>
      <c r="W158" s="57" cm="1">
        <f t="array" ref="W158">_xlfn.IFS(SAM!W158&gt;0,SAM!W158*1000,SAM!W158&lt;0,SAM!W158*1000,SAM!W158=0,"")</f>
        <v>0.55797209527144909</v>
      </c>
      <c r="X158" s="57" cm="1">
        <f t="array" ref="X158">_xlfn.IFS(SAM!X158&gt;0,SAM!X158*1000,SAM!X158&lt;0,SAM!X158*1000,SAM!X158=0,"")</f>
        <v>9.3556524863236401E-2</v>
      </c>
      <c r="Y158" s="57" cm="1">
        <f t="array" ref="Y158">_xlfn.IFS(SAM!Y158&gt;0,SAM!Y158*1000,SAM!Y158&lt;0,SAM!Y158*1000,SAM!Y158=0,"")</f>
        <v>0.24759614637623101</v>
      </c>
      <c r="Z158" s="57" cm="1">
        <f t="array" ref="Z158">_xlfn.IFS(SAM!Z158&gt;0,SAM!Z158*1000,SAM!Z158&lt;0,SAM!Z158*1000,SAM!Z158=0,"")</f>
        <v>12.4446160770497</v>
      </c>
      <c r="AA158" s="57" cm="1">
        <f t="array" ref="AA158">_xlfn.IFS(SAM!AA158&gt;0,SAM!AA158*1000,SAM!AA158&lt;0,SAM!AA158*1000,SAM!AA158=0,"")</f>
        <v>24.342930834398601</v>
      </c>
      <c r="AB158" s="57" cm="1">
        <f t="array" ref="AB158">_xlfn.IFS(SAM!AB158&gt;0,SAM!AB158*1000,SAM!AB158&lt;0,SAM!AB158*1000,SAM!AB158=0,"")</f>
        <v>0.22542532522443801</v>
      </c>
      <c r="AC158" s="57" cm="1">
        <f t="array" ref="AC158">_xlfn.IFS(SAM!AC158&gt;0,SAM!AC158*1000,SAM!AC158&lt;0,SAM!AC158*1000,SAM!AC158=0,"")</f>
        <v>0.5412354738441989</v>
      </c>
      <c r="AD158" s="57" t="str" cm="1">
        <f t="array" ref="AD158">_xlfn.IFS(SAM!AD158&gt;0,SAM!AD158*1000,SAM!AD158&lt;0,SAM!AD158*1000,SAM!AD158=0,"")</f>
        <v/>
      </c>
      <c r="AE158" s="57" cm="1">
        <f t="array" ref="AE158">_xlfn.IFS(SAM!AE158&gt;0,SAM!AE158*1000,SAM!AE158&lt;0,SAM!AE158*1000,SAM!AE158=0,"")</f>
        <v>4.8480181155363002</v>
      </c>
      <c r="AF158" s="57" cm="1">
        <f t="array" ref="AF158">_xlfn.IFS(SAM!AF158&gt;0,SAM!AF158*1000,SAM!AF158&lt;0,SAM!AF158*1000,SAM!AF158=0,"")</f>
        <v>3.8258212800729701</v>
      </c>
      <c r="AG158" s="57" cm="1">
        <f t="array" ref="AG158">_xlfn.IFS(SAM!AG158&gt;0,SAM!AG158*1000,SAM!AG158&lt;0,SAM!AG158*1000,SAM!AG158=0,"")</f>
        <v>2.0046330090066899E-3</v>
      </c>
      <c r="AH158" s="57" cm="1">
        <f t="array" ref="AH158">_xlfn.IFS(SAM!AH158&gt;0,SAM!AH158*1000,SAM!AH158&lt;0,SAM!AH158*1000,SAM!AH158=0,"")</f>
        <v>3.6232369857650499</v>
      </c>
      <c r="AI158" s="57" cm="1">
        <f t="array" ref="AI158">_xlfn.IFS(SAM!AI158&gt;0,SAM!AI158*1000,SAM!AI158&lt;0,SAM!AI158*1000,SAM!AI158=0,"")</f>
        <v>5.1073620611639198E-2</v>
      </c>
      <c r="AJ158" s="57" cm="1">
        <f t="array" ref="AJ158">_xlfn.IFS(SAM!AJ158&gt;0,SAM!AJ158*1000,SAM!AJ158&lt;0,SAM!AJ158*1000,SAM!AJ158=0,"")</f>
        <v>8.5247262192943598</v>
      </c>
      <c r="AK158" s="57" t="str" cm="1">
        <f t="array" ref="AK158">_xlfn.IFS(SAM!AK158&gt;0,SAM!AK158*1000,SAM!AK158&lt;0,SAM!AK158*1000,SAM!AK158=0,"")</f>
        <v/>
      </c>
      <c r="AL158" s="57" cm="1">
        <f t="array" ref="AL158">_xlfn.IFS(SAM!AL158&gt;0,SAM!AL158*1000,SAM!AL158&lt;0,SAM!AL158*1000,SAM!AL158=0,"")</f>
        <v>0.56614907622370103</v>
      </c>
      <c r="AM158" s="57" cm="1">
        <f t="array" ref="AM158">_xlfn.IFS(SAM!AM158&gt;0,SAM!AM158*1000,SAM!AM158&lt;0,SAM!AM158*1000,SAM!AM158=0,"")</f>
        <v>12.3268087102338</v>
      </c>
      <c r="AN158" s="57" t="str" cm="1">
        <f t="array" ref="AN158">_xlfn.IFS(SAM!AN158&gt;0,SAM!AN158*1000,SAM!AN158&lt;0,SAM!AN158*1000,SAM!AN158=0,"")</f>
        <v/>
      </c>
      <c r="AO158" s="57" t="str" cm="1">
        <f t="array" ref="AO158">_xlfn.IFS(SAM!AO158&gt;0,SAM!AO158*1000,SAM!AO158&lt;0,SAM!AO158*1000,SAM!AO158=0,"")</f>
        <v/>
      </c>
      <c r="AP158" s="57" t="str" cm="1">
        <f t="array" ref="AP158">_xlfn.IFS(SAM!AP158&gt;0,SAM!AP158*1000,SAM!AP158&lt;0,SAM!AP158*1000,SAM!AP158=0,"")</f>
        <v/>
      </c>
      <c r="AQ158" s="57" cm="1">
        <f t="array" ref="AQ158">_xlfn.IFS(SAM!AQ158&gt;0,SAM!AQ158*1000,SAM!AQ158&lt;0,SAM!AQ158*1000,SAM!AQ158=0,"")</f>
        <v>1.2555494418341701E-3</v>
      </c>
      <c r="AR158" s="57" t="str" cm="1">
        <f t="array" ref="AR158">_xlfn.IFS(SAM!AR158&gt;0,SAM!AR158*1000,SAM!AR158&lt;0,SAM!AR158*1000,SAM!AR158=0,"")</f>
        <v/>
      </c>
      <c r="AS158" s="57" t="str" cm="1">
        <f t="array" ref="AS158">_xlfn.IFS(SAM!AS158&gt;0,SAM!AS158*1000,SAM!AS158&lt;0,SAM!AS158*1000,SAM!AS158=0,"")</f>
        <v/>
      </c>
      <c r="AT158" s="57" t="str" cm="1">
        <f t="array" ref="AT158">_xlfn.IFS(SAM!AT158&gt;0,SAM!AT158*1000,SAM!AT158&lt;0,SAM!AT158*1000,SAM!AT158=0,"")</f>
        <v/>
      </c>
      <c r="AU158" s="57" cm="1">
        <f t="array" ref="AU158">_xlfn.IFS(SAM!AU158&gt;0,SAM!AU158*1000,SAM!AU158&lt;0,SAM!AU158*1000,SAM!AU158=0,"")</f>
        <v>0.215328974499678</v>
      </c>
      <c r="AV158" s="57" cm="1">
        <f t="array" ref="AV158">_xlfn.IFS(SAM!AV158&gt;0,SAM!AV158*1000,SAM!AV158&lt;0,SAM!AV158*1000,SAM!AV158=0,"")</f>
        <v>3.47820120939503E-2</v>
      </c>
      <c r="AW158" s="57" cm="1">
        <f t="array" ref="AW158">_xlfn.IFS(SAM!AW158&gt;0,SAM!AW158*1000,SAM!AW158&lt;0,SAM!AW158*1000,SAM!AW158=0,"")</f>
        <v>5.1454780070916599E-3</v>
      </c>
      <c r="AX158" s="57" cm="1">
        <f t="array" ref="AX158">_xlfn.IFS(SAM!AX158&gt;0,SAM!AX158*1000,SAM!AX158&lt;0,SAM!AX158*1000,SAM!AX158=0,"")</f>
        <v>1.1590595169370999E-3</v>
      </c>
      <c r="AY158" s="57" cm="1">
        <f t="array" ref="AY158">_xlfn.IFS(SAM!AY158&gt;0,SAM!AY158*1000,SAM!AY158&lt;0,SAM!AY158*1000,SAM!AY158=0,"")</f>
        <v>10.008763523230799</v>
      </c>
      <c r="AZ158" s="57" cm="1">
        <f t="array" ref="AZ158">_xlfn.IFS(SAM!AZ158&gt;0,SAM!AZ158*1000,SAM!AZ158&lt;0,SAM!AZ158*1000,SAM!AZ158=0,"")</f>
        <v>11.2647021342068</v>
      </c>
      <c r="BA158" s="57" cm="1">
        <f t="array" ref="BA158">_xlfn.IFS(SAM!BA158&gt;0,SAM!BA158*1000,SAM!BA158&lt;0,SAM!BA158*1000,SAM!BA158=0,"")</f>
        <v>85.330704505868098</v>
      </c>
      <c r="BB158" s="57" cm="1">
        <f t="array" ref="BB158">_xlfn.IFS(SAM!BB158&gt;0,SAM!BB158*1000,SAM!BB158&lt;0,SAM!BB158*1000,SAM!BB158=0,"")</f>
        <v>51.828546725426399</v>
      </c>
      <c r="BC158" s="57" cm="1">
        <f t="array" ref="BC158">_xlfn.IFS(SAM!BC158&gt;0,SAM!BC158*1000,SAM!BC158&lt;0,SAM!BC158*1000,SAM!BC158=0,"")</f>
        <v>2.8621155430467002E-3</v>
      </c>
      <c r="BD158" s="57" t="str" cm="1">
        <f t="array" ref="BD158">_xlfn.IFS(SAM!BD158&gt;0,SAM!BD158*1000,SAM!BD158&lt;0,SAM!BD158*1000,SAM!BD158=0,"")</f>
        <v/>
      </c>
      <c r="BE158" s="57" t="str" cm="1">
        <f t="array" ref="BE158">_xlfn.IFS(SAM!BE158&gt;0,SAM!BE158*1000,SAM!BE158&lt;0,SAM!BE158*1000,SAM!BE158=0,"")</f>
        <v/>
      </c>
      <c r="BF158" s="57" cm="1">
        <f t="array" ref="BF158">_xlfn.IFS(SAM!BF158&gt;0,SAM!BF158*1000,SAM!BF158&lt;0,SAM!BF158*1000,SAM!BF158=0,"")</f>
        <v>1.6911211943072402</v>
      </c>
      <c r="BG158" s="57" cm="1">
        <f t="array" ref="BG158">_xlfn.IFS(SAM!BG158&gt;0,SAM!BG158*1000,SAM!BG158&lt;0,SAM!BG158*1000,SAM!BG158=0,"")</f>
        <v>24.890172471868599</v>
      </c>
      <c r="BH158" s="57" cm="1">
        <f t="array" ref="BH158">_xlfn.IFS(SAM!BH158&gt;0,SAM!BH158*1000,SAM!BH158&lt;0,SAM!BH158*1000,SAM!BH158=0,"")</f>
        <v>7.2658017142629898</v>
      </c>
      <c r="BI158" s="57" cm="1">
        <f t="array" ref="BI158">_xlfn.IFS(SAM!BI158&gt;0,SAM!BI158*1000,SAM!BI158&lt;0,SAM!BI158*1000,SAM!BI158=0,"")</f>
        <v>0.75826140709410206</v>
      </c>
      <c r="BJ158" s="57" cm="1">
        <f t="array" ref="BJ158">_xlfn.IFS(SAM!BJ158&gt;0,SAM!BJ158*1000,SAM!BJ158&lt;0,SAM!BJ158*1000,SAM!BJ158=0,"")</f>
        <v>2.6864799777152397</v>
      </c>
      <c r="BK158" s="57" cm="1">
        <f t="array" ref="BK158">_xlfn.IFS(SAM!BK158&gt;0,SAM!BK158*1000,SAM!BK158&lt;0,SAM!BK158*1000,SAM!BK158=0,"")</f>
        <v>27.656688813697002</v>
      </c>
      <c r="BL158" s="57" cm="1">
        <f t="array" ref="BL158">_xlfn.IFS(SAM!BL158&gt;0,SAM!BL158*1000,SAM!BL158&lt;0,SAM!BL158*1000,SAM!BL158=0,"")</f>
        <v>36.418091028606298</v>
      </c>
      <c r="BM158" s="57" cm="1">
        <f t="array" ref="BM158">_xlfn.IFS(SAM!BM158&gt;0,SAM!BM158*1000,SAM!BM158&lt;0,SAM!BM158*1000,SAM!BM158=0,"")</f>
        <v>79.139370252481498</v>
      </c>
      <c r="BN158" s="57" cm="1">
        <f t="array" ref="BN158">_xlfn.IFS(SAM!BN158&gt;0,SAM!BN158*1000,SAM!BN158&lt;0,SAM!BN158*1000,SAM!BN158=0,"")</f>
        <v>84.385067894786104</v>
      </c>
      <c r="BO158" s="57" cm="1">
        <f t="array" ref="BO158">_xlfn.IFS(SAM!BO158&gt;0,SAM!BO158*1000,SAM!BO158&lt;0,SAM!BO158*1000,SAM!BO158=0,"")</f>
        <v>218.36710906032499</v>
      </c>
      <c r="BP158" s="57" cm="1">
        <f t="array" ref="BP158">_xlfn.IFS(SAM!BP158&gt;0,SAM!BP158*1000,SAM!BP158&lt;0,SAM!BP158*1000,SAM!BP158=0,"")</f>
        <v>0.18667008087664</v>
      </c>
      <c r="BQ158" s="57" t="str" cm="1">
        <f t="array" ref="BQ158">_xlfn.IFS(SAM!BQ158&gt;0,SAM!BQ158*1000,SAM!BQ158&lt;0,SAM!BQ158*1000,SAM!BQ158=0,"")</f>
        <v/>
      </c>
      <c r="BR158" s="57" t="str" cm="1">
        <f t="array" ref="BR158">_xlfn.IFS(SAM!BR158&gt;0,SAM!BR158*1000,SAM!BR158&lt;0,SAM!BR158*1000,SAM!BR158=0,"")</f>
        <v/>
      </c>
      <c r="BS158" s="57" t="str" cm="1">
        <f t="array" ref="BS158">_xlfn.IFS(SAM!BS158&gt;0,SAM!BS158*1000,SAM!BS158&lt;0,SAM!BS158*1000,SAM!BS158=0,"")</f>
        <v/>
      </c>
      <c r="BT158" s="57" t="str" cm="1">
        <f t="array" ref="BT158">_xlfn.IFS(SAM!BT158&gt;0,SAM!BT158*1000,SAM!BT158&lt;0,SAM!BT158*1000,SAM!BT158=0,"")</f>
        <v/>
      </c>
      <c r="BU158" s="57" t="str" cm="1">
        <f t="array" ref="BU158">_xlfn.IFS(SAM!BU158&gt;0,SAM!BU158*1000,SAM!BU158&lt;0,SAM!BU158*1000,SAM!BU158=0,"")</f>
        <v/>
      </c>
      <c r="BV158" s="57" t="str" cm="1">
        <f t="array" ref="BV158">_xlfn.IFS(SAM!BV158&gt;0,SAM!BV158*1000,SAM!BV158&lt;0,SAM!BV158*1000,SAM!BV158=0,"")</f>
        <v/>
      </c>
      <c r="BW158" s="57" t="str" cm="1">
        <f t="array" ref="BW158">_xlfn.IFS(SAM!BW158&gt;0,SAM!BW158*1000,SAM!BW158&lt;0,SAM!BW158*1000,SAM!BW158=0,"")</f>
        <v/>
      </c>
      <c r="BX158" s="57" t="str" cm="1">
        <f t="array" ref="BX158">_xlfn.IFS(SAM!BX158&gt;0,SAM!BX158*1000,SAM!BX158&lt;0,SAM!BX158*1000,SAM!BX158=0,"")</f>
        <v/>
      </c>
      <c r="BY158" s="57" t="str" cm="1">
        <f t="array" ref="BY158">_xlfn.IFS(SAM!BY158&gt;0,SAM!BY158*1000,SAM!BY158&lt;0,SAM!BY158*1000,SAM!BY158=0,"")</f>
        <v/>
      </c>
      <c r="BZ158" s="57" t="str" cm="1">
        <f t="array" ref="BZ158">_xlfn.IFS(SAM!BZ158&gt;0,SAM!BZ158*1000,SAM!BZ158&lt;0,SAM!BZ158*1000,SAM!BZ158=0,"")</f>
        <v/>
      </c>
      <c r="CA158" s="57" t="str" cm="1">
        <f t="array" ref="CA158">_xlfn.IFS(SAM!CA158&gt;0,SAM!CA158*1000,SAM!CA158&lt;0,SAM!CA158*1000,SAM!CA158=0,"")</f>
        <v/>
      </c>
      <c r="CB158" s="57" t="str" cm="1">
        <f t="array" ref="CB158">_xlfn.IFS(SAM!CB158&gt;0,SAM!CB158*1000,SAM!CB158&lt;0,SAM!CB158*1000,SAM!CB158=0,"")</f>
        <v/>
      </c>
      <c r="CC158" s="57" t="str" cm="1">
        <f t="array" ref="CC158">_xlfn.IFS(SAM!CC158&gt;0,SAM!CC158*1000,SAM!CC158&lt;0,SAM!CC158*1000,SAM!CC158=0,"")</f>
        <v/>
      </c>
      <c r="CD158" s="57" t="str" cm="1">
        <f t="array" ref="CD158">_xlfn.IFS(SAM!CD158&gt;0,SAM!CD158*1000,SAM!CD158&lt;0,SAM!CD158*1000,SAM!CD158=0,"")</f>
        <v/>
      </c>
      <c r="CE158" s="57" t="str" cm="1">
        <f t="array" ref="CE158">_xlfn.IFS(SAM!CE158&gt;0,SAM!CE158*1000,SAM!CE158&lt;0,SAM!CE158*1000,SAM!CE158=0,"")</f>
        <v/>
      </c>
      <c r="CF158" s="57" t="str" cm="1">
        <f t="array" ref="CF158">_xlfn.IFS(SAM!CF158&gt;0,SAM!CF158*1000,SAM!CF158&lt;0,SAM!CF158*1000,SAM!CF158=0,"")</f>
        <v/>
      </c>
      <c r="CG158" s="57" t="str" cm="1">
        <f t="array" ref="CG158">_xlfn.IFS(SAM!CG158&gt;0,SAM!CG158*1000,SAM!CG158&lt;0,SAM!CG158*1000,SAM!CG158=0,"")</f>
        <v/>
      </c>
      <c r="CH158" s="57" t="str" cm="1">
        <f t="array" ref="CH158">_xlfn.IFS(SAM!CH158&gt;0,SAM!CH158*1000,SAM!CH158&lt;0,SAM!CH158*1000,SAM!CH158=0,"")</f>
        <v/>
      </c>
      <c r="CI158" s="57" t="str" cm="1">
        <f t="array" ref="CI158">_xlfn.IFS(SAM!CI158&gt;0,SAM!CI158*1000,SAM!CI158&lt;0,SAM!CI158*1000,SAM!CI158=0,"")</f>
        <v/>
      </c>
      <c r="CJ158" s="57" t="str" cm="1">
        <f t="array" ref="CJ158">_xlfn.IFS(SAM!CJ158&gt;0,SAM!CJ158*1000,SAM!CJ158&lt;0,SAM!CJ158*1000,SAM!CJ158=0,"")</f>
        <v/>
      </c>
      <c r="CK158" s="57" t="str" cm="1">
        <f t="array" ref="CK158">_xlfn.IFS(SAM!CK158&gt;0,SAM!CK158*1000,SAM!CK158&lt;0,SAM!CK158*1000,SAM!CK158=0,"")</f>
        <v/>
      </c>
      <c r="CL158" s="57" t="str" cm="1">
        <f t="array" ref="CL158">_xlfn.IFS(SAM!CL158&gt;0,SAM!CL158*1000,SAM!CL158&lt;0,SAM!CL158*1000,SAM!CL158=0,"")</f>
        <v/>
      </c>
      <c r="CM158" s="57" t="str" cm="1">
        <f t="array" ref="CM158">_xlfn.IFS(SAM!CM158&gt;0,SAM!CM158*1000,SAM!CM158&lt;0,SAM!CM158*1000,SAM!CM158=0,"")</f>
        <v/>
      </c>
      <c r="CN158" s="57" t="str" cm="1">
        <f t="array" ref="CN158">_xlfn.IFS(SAM!CN158&gt;0,SAM!CN158*1000,SAM!CN158&lt;0,SAM!CN158*1000,SAM!CN158=0,"")</f>
        <v/>
      </c>
      <c r="CO158" s="57" t="str" cm="1">
        <f t="array" ref="CO158">_xlfn.IFS(SAM!CO158&gt;0,SAM!CO158*1000,SAM!CO158&lt;0,SAM!CO158*1000,SAM!CO158=0,"")</f>
        <v/>
      </c>
      <c r="CP158" s="57" t="str" cm="1">
        <f t="array" ref="CP158">_xlfn.IFS(SAM!CP158&gt;0,SAM!CP158*1000,SAM!CP158&lt;0,SAM!CP158*1000,SAM!CP158=0,"")</f>
        <v/>
      </c>
      <c r="CQ158" s="57" t="str" cm="1">
        <f t="array" ref="CQ158">_xlfn.IFS(SAM!CQ158&gt;0,SAM!CQ158*1000,SAM!CQ158&lt;0,SAM!CQ158*1000,SAM!CQ158=0,"")</f>
        <v/>
      </c>
      <c r="CR158" s="57" t="str" cm="1">
        <f t="array" ref="CR158">_xlfn.IFS(SAM!CR158&gt;0,SAM!CR158*1000,SAM!CR158&lt;0,SAM!CR158*1000,SAM!CR158=0,"")</f>
        <v/>
      </c>
      <c r="CS158" s="57" t="str" cm="1">
        <f t="array" ref="CS158">_xlfn.IFS(SAM!CS158&gt;0,SAM!CS158*1000,SAM!CS158&lt;0,SAM!CS158*1000,SAM!CS158=0,"")</f>
        <v/>
      </c>
      <c r="CT158" s="57" t="str" cm="1">
        <f t="array" ref="CT158">_xlfn.IFS(SAM!CT158&gt;0,SAM!CT158*1000,SAM!CT158&lt;0,SAM!CT158*1000,SAM!CT158=0,"")</f>
        <v/>
      </c>
      <c r="CU158" s="57" t="str" cm="1">
        <f t="array" ref="CU158">_xlfn.IFS(SAM!CU158&gt;0,SAM!CU158*1000,SAM!CU158&lt;0,SAM!CU158*1000,SAM!CU158=0,"")</f>
        <v/>
      </c>
      <c r="CV158" s="57" t="str" cm="1">
        <f t="array" ref="CV158">_xlfn.IFS(SAM!CV158&gt;0,SAM!CV158*1000,SAM!CV158&lt;0,SAM!CV158*1000,SAM!CV158=0,"")</f>
        <v/>
      </c>
      <c r="CW158" s="57" t="str" cm="1">
        <f t="array" ref="CW158">_xlfn.IFS(SAM!CW158&gt;0,SAM!CW158*1000,SAM!CW158&lt;0,SAM!CW158*1000,SAM!CW158=0,"")</f>
        <v/>
      </c>
      <c r="CX158" s="57" t="str" cm="1">
        <f t="array" ref="CX158">_xlfn.IFS(SAM!CX158&gt;0,SAM!CX158*1000,SAM!CX158&lt;0,SAM!CX158*1000,SAM!CX158=0,"")</f>
        <v/>
      </c>
      <c r="CY158" s="57" t="str" cm="1">
        <f t="array" ref="CY158">_xlfn.IFS(SAM!CY158&gt;0,SAM!CY158*1000,SAM!CY158&lt;0,SAM!CY158*1000,SAM!CY158=0,"")</f>
        <v/>
      </c>
      <c r="CZ158" s="57" t="str" cm="1">
        <f t="array" ref="CZ158">_xlfn.IFS(SAM!CZ158&gt;0,SAM!CZ158*1000,SAM!CZ158&lt;0,SAM!CZ158*1000,SAM!CZ158=0,"")</f>
        <v/>
      </c>
      <c r="DA158" s="57" t="str" cm="1">
        <f t="array" ref="DA158">_xlfn.IFS(SAM!DA158&gt;0,SAM!DA158*1000,SAM!DA158&lt;0,SAM!DA158*1000,SAM!DA158=0,"")</f>
        <v/>
      </c>
      <c r="DB158" s="57" t="str" cm="1">
        <f t="array" ref="DB158">_xlfn.IFS(SAM!DB158&gt;0,SAM!DB158*1000,SAM!DB158&lt;0,SAM!DB158*1000,SAM!DB158=0,"")</f>
        <v/>
      </c>
      <c r="DC158" s="57" t="str" cm="1">
        <f t="array" ref="DC158">_xlfn.IFS(SAM!DC158&gt;0,SAM!DC158*1000,SAM!DC158&lt;0,SAM!DC158*1000,SAM!DC158=0,"")</f>
        <v/>
      </c>
      <c r="DD158" s="57" t="str" cm="1">
        <f t="array" ref="DD158">_xlfn.IFS(SAM!DD158&gt;0,SAM!DD158*1000,SAM!DD158&lt;0,SAM!DD158*1000,SAM!DD158=0,"")</f>
        <v/>
      </c>
      <c r="DE158" s="57" t="str" cm="1">
        <f t="array" ref="DE158">_xlfn.IFS(SAM!DE158&gt;0,SAM!DE158*1000,SAM!DE158&lt;0,SAM!DE158*1000,SAM!DE158=0,"")</f>
        <v/>
      </c>
      <c r="DF158" s="57" t="str" cm="1">
        <f t="array" ref="DF158">_xlfn.IFS(SAM!DF158&gt;0,SAM!DF158*1000,SAM!DF158&lt;0,SAM!DF158*1000,SAM!DF158=0,"")</f>
        <v/>
      </c>
      <c r="DG158" s="57" t="str" cm="1">
        <f t="array" ref="DG158">_xlfn.IFS(SAM!DG158&gt;0,SAM!DG158*1000,SAM!DG158&lt;0,SAM!DG158*1000,SAM!DG158=0,"")</f>
        <v/>
      </c>
      <c r="DH158" s="57" t="str" cm="1">
        <f t="array" ref="DH158">_xlfn.IFS(SAM!DH158&gt;0,SAM!DH158*1000,SAM!DH158&lt;0,SAM!DH158*1000,SAM!DH158=0,"")</f>
        <v/>
      </c>
      <c r="DI158" s="57" t="str" cm="1">
        <f t="array" ref="DI158">_xlfn.IFS(SAM!DI158&gt;0,SAM!DI158*1000,SAM!DI158&lt;0,SAM!DI158*1000,SAM!DI158=0,"")</f>
        <v/>
      </c>
      <c r="DJ158" s="57" t="str" cm="1">
        <f t="array" ref="DJ158">_xlfn.IFS(SAM!DJ158&gt;0,SAM!DJ158*1000,SAM!DJ158&lt;0,SAM!DJ158*1000,SAM!DJ158=0,"")</f>
        <v/>
      </c>
      <c r="DK158" s="57" t="str" cm="1">
        <f t="array" ref="DK158">_xlfn.IFS(SAM!DK158&gt;0,SAM!DK158*1000,SAM!DK158&lt;0,SAM!DK158*1000,SAM!DK158=0,"")</f>
        <v/>
      </c>
      <c r="DL158" s="57" t="str" cm="1">
        <f t="array" ref="DL158">_xlfn.IFS(SAM!DL158&gt;0,SAM!DL158*1000,SAM!DL158&lt;0,SAM!DL158*1000,SAM!DL158=0,"")</f>
        <v/>
      </c>
      <c r="DM158" s="57" t="str" cm="1">
        <f t="array" ref="DM158">_xlfn.IFS(SAM!DM158&gt;0,SAM!DM158*1000,SAM!DM158&lt;0,SAM!DM158*1000,SAM!DM158=0,"")</f>
        <v/>
      </c>
      <c r="DN158" s="57" t="str" cm="1">
        <f t="array" ref="DN158">_xlfn.IFS(SAM!DN158&gt;0,SAM!DN158*1000,SAM!DN158&lt;0,SAM!DN158*1000,SAM!DN158=0,"")</f>
        <v/>
      </c>
      <c r="DO158" s="57" t="str" cm="1">
        <f t="array" ref="DO158">_xlfn.IFS(SAM!DO158&gt;0,SAM!DO158*1000,SAM!DO158&lt;0,SAM!DO158*1000,SAM!DO158=0,"")</f>
        <v/>
      </c>
      <c r="DP158" s="57" t="str" cm="1">
        <f t="array" ref="DP158">_xlfn.IFS(SAM!DP158&gt;0,SAM!DP158*1000,SAM!DP158&lt;0,SAM!DP158*1000,SAM!DP158=0,"")</f>
        <v/>
      </c>
      <c r="DQ158" s="57" t="str" cm="1">
        <f t="array" ref="DQ158">_xlfn.IFS(SAM!DQ158&gt;0,SAM!DQ158*1000,SAM!DQ158&lt;0,SAM!DQ158*1000,SAM!DQ158=0,"")</f>
        <v/>
      </c>
      <c r="DR158" s="57" t="str" cm="1">
        <f t="array" ref="DR158">_xlfn.IFS(SAM!DR158&gt;0,SAM!DR158*1000,SAM!DR158&lt;0,SAM!DR158*1000,SAM!DR158=0,"")</f>
        <v/>
      </c>
      <c r="DS158" s="57" t="str" cm="1">
        <f t="array" ref="DS158">_xlfn.IFS(SAM!DS158&gt;0,SAM!DS158*1000,SAM!DS158&lt;0,SAM!DS158*1000,SAM!DS158=0,"")</f>
        <v/>
      </c>
      <c r="DT158" s="57" t="str" cm="1">
        <f t="array" ref="DT158">_xlfn.IFS(SAM!DT158&gt;0,SAM!DT158*1000,SAM!DT158&lt;0,SAM!DT158*1000,SAM!DT158=0,"")</f>
        <v/>
      </c>
      <c r="DU158" s="57" t="str" cm="1">
        <f t="array" ref="DU158">_xlfn.IFS(SAM!DU158&gt;0,SAM!DU158*1000,SAM!DU158&lt;0,SAM!DU158*1000,SAM!DU158=0,"")</f>
        <v/>
      </c>
      <c r="DV158" s="57" t="str" cm="1">
        <f t="array" ref="DV158">_xlfn.IFS(SAM!DV158&gt;0,SAM!DV158*1000,SAM!DV158&lt;0,SAM!DV158*1000,SAM!DV158=0,"")</f>
        <v/>
      </c>
      <c r="DW158" s="57" t="str" cm="1">
        <f t="array" ref="DW158">_xlfn.IFS(SAM!DW158&gt;0,SAM!DW158*1000,SAM!DW158&lt;0,SAM!DW158*1000,SAM!DW158=0,"")</f>
        <v/>
      </c>
      <c r="DX158" s="57" t="str" cm="1">
        <f t="array" ref="DX158">_xlfn.IFS(SAM!DX158&gt;0,SAM!DX158*1000,SAM!DX158&lt;0,SAM!DX158*1000,SAM!DX158=0,"")</f>
        <v/>
      </c>
      <c r="DY158" s="57" t="str" cm="1">
        <f t="array" ref="DY158">_xlfn.IFS(SAM!DY158&gt;0,SAM!DY158*1000,SAM!DY158&lt;0,SAM!DY158*1000,SAM!DY158=0,"")</f>
        <v/>
      </c>
      <c r="DZ158" s="57" t="str" cm="1">
        <f t="array" ref="DZ158">_xlfn.IFS(SAM!DZ158&gt;0,SAM!DZ158*1000,SAM!DZ158&lt;0,SAM!DZ158*1000,SAM!DZ158=0,"")</f>
        <v/>
      </c>
      <c r="EA158" s="57" t="str" cm="1">
        <f t="array" ref="EA158">_xlfn.IFS(SAM!EA158&gt;0,SAM!EA158*1000,SAM!EA158&lt;0,SAM!EA158*1000,SAM!EA158=0,"")</f>
        <v/>
      </c>
      <c r="EB158" s="57" t="str" cm="1">
        <f t="array" ref="EB158">_xlfn.IFS(SAM!EB158&gt;0,SAM!EB158*1000,SAM!EB158&lt;0,SAM!EB158*1000,SAM!EB158=0,"")</f>
        <v/>
      </c>
      <c r="EC158" s="57" t="str" cm="1">
        <f t="array" ref="EC158">_xlfn.IFS(SAM!EC158&gt;0,SAM!EC158*1000,SAM!EC158&lt;0,SAM!EC158*1000,SAM!EC158=0,"")</f>
        <v/>
      </c>
      <c r="ED158" s="57" t="str" cm="1">
        <f t="array" ref="ED158">_xlfn.IFS(SAM!ED158&gt;0,SAM!ED158*1000,SAM!ED158&lt;0,SAM!ED158*1000,SAM!ED158=0,"")</f>
        <v/>
      </c>
      <c r="EE158" s="57" t="str" cm="1">
        <f t="array" ref="EE158">_xlfn.IFS(SAM!EE158&gt;0,SAM!EE158*1000,SAM!EE158&lt;0,SAM!EE158*1000,SAM!EE158=0,"")</f>
        <v/>
      </c>
      <c r="EF158" s="57" t="str" cm="1">
        <f t="array" ref="EF158">_xlfn.IFS(SAM!EF158&gt;0,SAM!EF158*1000,SAM!EF158&lt;0,SAM!EF158*1000,SAM!EF158=0,"")</f>
        <v/>
      </c>
      <c r="EG158" s="57" t="str" cm="1">
        <f t="array" ref="EG158">_xlfn.IFS(SAM!EG158&gt;0,SAM!EG158*1000,SAM!EG158&lt;0,SAM!EG158*1000,SAM!EG158=0,"")</f>
        <v/>
      </c>
      <c r="EH158" s="57" t="str" cm="1">
        <f t="array" ref="EH158">_xlfn.IFS(SAM!EH158&gt;0,SAM!EH158*1000,SAM!EH158&lt;0,SAM!EH158*1000,SAM!EH158=0,"")</f>
        <v/>
      </c>
      <c r="EI158" s="57" t="str" cm="1">
        <f t="array" ref="EI158">_xlfn.IFS(SAM!EI158&gt;0,SAM!EI158*1000,SAM!EI158&lt;0,SAM!EI158*1000,SAM!EI158=0,"")</f>
        <v/>
      </c>
      <c r="EJ158" s="57" t="str" cm="1">
        <f t="array" ref="EJ158">_xlfn.IFS(SAM!EJ158&gt;0,SAM!EJ158*1000,SAM!EJ158&lt;0,SAM!EJ158*1000,SAM!EJ158=0,"")</f>
        <v/>
      </c>
      <c r="EK158" s="57" t="str" cm="1">
        <f t="array" ref="EK158">_xlfn.IFS(SAM!EK158&gt;0,SAM!EK158*1000,SAM!EK158&lt;0,SAM!EK158*1000,SAM!EK158=0,"")</f>
        <v/>
      </c>
      <c r="EL158" s="57" t="str" cm="1">
        <f t="array" ref="EL158">_xlfn.IFS(SAM!EL158&gt;0,SAM!EL158*1000,SAM!EL158&lt;0,SAM!EL158*1000,SAM!EL158=0,"")</f>
        <v/>
      </c>
      <c r="EM158" s="57" t="str" cm="1">
        <f t="array" ref="EM158">_xlfn.IFS(SAM!EM158&gt;0,SAM!EM158*1000,SAM!EM158&lt;0,SAM!EM158*1000,SAM!EM158=0,"")</f>
        <v/>
      </c>
      <c r="EN158" s="57" t="str" cm="1">
        <f t="array" ref="EN158">_xlfn.IFS(SAM!EN158&gt;0,SAM!EN158*1000,SAM!EN158&lt;0,SAM!EN158*1000,SAM!EN158=0,"")</f>
        <v/>
      </c>
      <c r="EO158" s="57" t="str" cm="1">
        <f t="array" ref="EO158">_xlfn.IFS(SAM!EO158&gt;0,SAM!EO158*1000,SAM!EO158&lt;0,SAM!EO158*1000,SAM!EO158=0,"")</f>
        <v/>
      </c>
      <c r="EP158" s="57" t="str" cm="1">
        <f t="array" ref="EP158">_xlfn.IFS(SAM!EP158&gt;0,SAM!EP158*1000,SAM!EP158&lt;0,SAM!EP158*1000,SAM!EP158=0,"")</f>
        <v/>
      </c>
      <c r="EQ158" s="57" t="str" cm="1">
        <f t="array" ref="EQ158">_xlfn.IFS(SAM!EQ158&gt;0,SAM!EQ158*1000,SAM!EQ158&lt;0,SAM!EQ158*1000,SAM!EQ158=0,"")</f>
        <v/>
      </c>
      <c r="ER158" s="57" t="str" cm="1">
        <f t="array" ref="ER158">_xlfn.IFS(SAM!ER158&gt;0,SAM!ER158*1000,SAM!ER158&lt;0,SAM!ER158*1000,SAM!ER158=0,"")</f>
        <v/>
      </c>
      <c r="ES158" s="57" t="str" cm="1">
        <f t="array" ref="ES158">_xlfn.IFS(SAM!ES158&gt;0,SAM!ES158*1000,SAM!ES158&lt;0,SAM!ES158*1000,SAM!ES158=0,"")</f>
        <v/>
      </c>
      <c r="ET158" s="57" t="str" cm="1">
        <f t="array" ref="ET158">_xlfn.IFS(SAM!ET158&gt;0,SAM!ET158*1000,SAM!ET158&lt;0,SAM!ET158*1000,SAM!ET158=0,"")</f>
        <v/>
      </c>
      <c r="EU158" s="57" t="str" cm="1">
        <f t="array" ref="EU158">_xlfn.IFS(SAM!EU158&gt;0,SAM!EU158*1000,SAM!EU158&lt;0,SAM!EU158*1000,SAM!EU158=0,"")</f>
        <v/>
      </c>
      <c r="EV158" s="57" t="str" cm="1">
        <f t="array" ref="EV158">_xlfn.IFS(SAM!EV158&gt;0,SAM!EV158*1000,SAM!EV158&lt;0,SAM!EV158*1000,SAM!EV158=0,"")</f>
        <v/>
      </c>
      <c r="EW158" s="57" t="str" cm="1">
        <f t="array" ref="EW158">_xlfn.IFS(SAM!EW158&gt;0,SAM!EW158*1000,SAM!EW158&lt;0,SAM!EW158*1000,SAM!EW158=0,"")</f>
        <v/>
      </c>
      <c r="EX158" s="57" t="str" cm="1">
        <f t="array" ref="EX158">_xlfn.IFS(SAM!EX158&gt;0,SAM!EX158*1000,SAM!EX158&lt;0,SAM!EX158*1000,SAM!EX158=0,"")</f>
        <v/>
      </c>
      <c r="EY158" s="57" t="str" cm="1">
        <f t="array" ref="EY158">_xlfn.IFS(SAM!EY158&gt;0,SAM!EY158*1000,SAM!EY158&lt;0,SAM!EY158*1000,SAM!EY158=0,"")</f>
        <v/>
      </c>
      <c r="EZ158" s="57" t="str" cm="1">
        <f t="array" ref="EZ158">_xlfn.IFS(SAM!EZ158&gt;0,SAM!EZ158*1000,SAM!EZ158&lt;0,SAM!EZ158*1000,SAM!EZ158=0,"")</f>
        <v/>
      </c>
      <c r="FA158" s="57" t="str" cm="1">
        <f t="array" ref="FA158">_xlfn.IFS(SAM!FA158&gt;0,SAM!FA158*1000,SAM!FA158&lt;0,SAM!FA158*1000,SAM!FA158=0,"")</f>
        <v/>
      </c>
      <c r="FB158" s="57" t="str" cm="1">
        <f t="array" ref="FB158">_xlfn.IFS(SAM!FB158&gt;0,SAM!FB158*1000,SAM!FB158&lt;0,SAM!FB158*1000,SAM!FB158=0,"")</f>
        <v/>
      </c>
      <c r="FC158" s="57" t="str" cm="1">
        <f t="array" ref="FC158">_xlfn.IFS(SAM!FC158&gt;0,SAM!FC158*1000,SAM!FC158&lt;0,SAM!FC158*1000,SAM!FC158=0,"")</f>
        <v/>
      </c>
      <c r="FD158" s="57" t="str" cm="1">
        <f t="array" ref="FD158">_xlfn.IFS(SAM!FD158&gt;0,SAM!FD158*1000,SAM!FD158&lt;0,SAM!FD158*1000,SAM!FD158=0,"")</f>
        <v/>
      </c>
      <c r="FE158" s="57" t="str" cm="1">
        <f t="array" ref="FE158">_xlfn.IFS(SAM!FE158&gt;0,SAM!FE158*1000,SAM!FE158&lt;0,SAM!FE158*1000,SAM!FE158=0,"")</f>
        <v/>
      </c>
      <c r="FF158" s="57" t="str" cm="1">
        <f t="array" ref="FF158">_xlfn.IFS(SAM!FF158&gt;0,SAM!FF158*1000,SAM!FF158&lt;0,SAM!FF158*1000,SAM!FF158=0,"")</f>
        <v/>
      </c>
      <c r="FG158" s="57" t="str" cm="1">
        <f t="array" ref="FG158">_xlfn.IFS(SAM!FG158&gt;0,SAM!FG158*1000,SAM!FG158&lt;0,SAM!FG158*1000,SAM!FG158=0,"")</f>
        <v/>
      </c>
      <c r="FH158" s="57" t="str" cm="1">
        <f t="array" ref="FH158">_xlfn.IFS(SAM!FH158&gt;0,SAM!FH158*1000,SAM!FH158&lt;0,SAM!FH158*1000,SAM!FH158=0,"")</f>
        <v/>
      </c>
      <c r="FI158" s="57" t="str" cm="1">
        <f t="array" ref="FI158">_xlfn.IFS(SAM!FI158&gt;0,SAM!FI158*1000,SAM!FI158&lt;0,SAM!FI158*1000,SAM!FI158=0,"")</f>
        <v/>
      </c>
      <c r="FJ158" s="57" t="str" cm="1">
        <f t="array" ref="FJ158">_xlfn.IFS(SAM!FJ158&gt;0,SAM!FJ158*1000,SAM!FJ158&lt;0,SAM!FJ158*1000,SAM!FJ158=0,"")</f>
        <v/>
      </c>
      <c r="FK158" s="57" t="str" cm="1">
        <f t="array" ref="FK158">_xlfn.IFS(SAM!FK158&gt;0,SAM!FK158*1000,SAM!FK158&lt;0,SAM!FK158*1000,SAM!FK158=0,"")</f>
        <v/>
      </c>
      <c r="FL158" s="57" t="str" cm="1">
        <f t="array" ref="FL158">_xlfn.IFS(SAM!FL158&gt;0,SAM!FL158*1000,SAM!FL158&lt;0,SAM!FL158*1000,SAM!FL158=0,"")</f>
        <v/>
      </c>
      <c r="FM158" s="57" t="str" cm="1">
        <f t="array" ref="FM158">_xlfn.IFS(SAM!FM158&gt;0,SAM!FM158*1000,SAM!FM158&lt;0,SAM!FM158*1000,SAM!FM158=0,"")</f>
        <v/>
      </c>
      <c r="FN158" s="57" t="str" cm="1">
        <f t="array" ref="FN158">_xlfn.IFS(SAM!FN158&gt;0,SAM!FN158*1000,SAM!FN158&lt;0,SAM!FN158*1000,SAM!FN158=0,"")</f>
        <v/>
      </c>
      <c r="FO158" s="57" t="str" cm="1">
        <f t="array" ref="FO158">_xlfn.IFS(SAM!FO158&gt;0,SAM!FO158*1000,SAM!FO158&lt;0,SAM!FO158*1000,SAM!FO158=0,"")</f>
        <v/>
      </c>
      <c r="FP158" s="57" t="str" cm="1">
        <f t="array" ref="FP158">_xlfn.IFS(SAM!FP158&gt;0,SAM!FP158*1000,SAM!FP158&lt;0,SAM!FP158*1000,SAM!FP158=0,"")</f>
        <v/>
      </c>
      <c r="FR158">
        <f t="shared" si="2"/>
        <v>1559.0010826193159</v>
      </c>
    </row>
    <row r="159" spans="1:174" x14ac:dyDescent="0.3">
      <c r="A159" t="s">
        <v>890</v>
      </c>
      <c r="B159" s="57" cm="1">
        <f t="array" ref="B159">_xlfn.IFS(SAM!B159&gt;0,SAM!B159*1000,SAM!B159&lt;0,SAM!B159*1000,SAM!B159=0,"")</f>
        <v>30.286046453829801</v>
      </c>
      <c r="C159" s="57" cm="1">
        <f t="array" ref="C159">_xlfn.IFS(SAM!C159&gt;0,SAM!C159*1000,SAM!C159&lt;0,SAM!C159*1000,SAM!C159=0,"")</f>
        <v>9.5678458514592505E-3</v>
      </c>
      <c r="D159" s="57" cm="1">
        <f t="array" ref="D159">_xlfn.IFS(SAM!D159&gt;0,SAM!D159*1000,SAM!D159&lt;0,SAM!D159*1000,SAM!D159=0,"")</f>
        <v>633.380391342027</v>
      </c>
      <c r="E159" s="57" cm="1">
        <f t="array" ref="E159">_xlfn.IFS(SAM!E159&gt;0,SAM!E159*1000,SAM!E159&lt;0,SAM!E159*1000,SAM!E159=0,"")</f>
        <v>3770.8081360143401</v>
      </c>
      <c r="F159" s="57" cm="1">
        <f t="array" ref="F159">_xlfn.IFS(SAM!F159&gt;0,SAM!F159*1000,SAM!F159&lt;0,SAM!F159*1000,SAM!F159=0,"")</f>
        <v>246.212913264082</v>
      </c>
      <c r="G159" s="57" cm="1">
        <f t="array" ref="G159">_xlfn.IFS(SAM!G159&gt;0,SAM!G159*1000,SAM!G159&lt;0,SAM!G159*1000,SAM!G159=0,"")</f>
        <v>16.4547901023411</v>
      </c>
      <c r="H159" s="57" cm="1">
        <f t="array" ref="H159">_xlfn.IFS(SAM!H159&gt;0,SAM!H159*1000,SAM!H159&lt;0,SAM!H159*1000,SAM!H159=0,"")</f>
        <v>800.58803964996605</v>
      </c>
      <c r="I159" s="57" cm="1">
        <f t="array" ref="I159">_xlfn.IFS(SAM!I159&gt;0,SAM!I159*1000,SAM!I159&lt;0,SAM!I159*1000,SAM!I159=0,"")</f>
        <v>41.666666369063599</v>
      </c>
      <c r="J159" s="57" cm="1">
        <f t="array" ref="J159">_xlfn.IFS(SAM!J159&gt;0,SAM!J159*1000,SAM!J159&lt;0,SAM!J159*1000,SAM!J159=0,"")</f>
        <v>58.302100162475206</v>
      </c>
      <c r="K159" s="57" cm="1">
        <f t="array" ref="K159">_xlfn.IFS(SAM!K159&gt;0,SAM!K159*1000,SAM!K159&lt;0,SAM!K159*1000,SAM!K159=0,"")</f>
        <v>186.734711065813</v>
      </c>
      <c r="L159" s="57" cm="1">
        <f t="array" ref="L159">_xlfn.IFS(SAM!L159&gt;0,SAM!L159*1000,SAM!L159&lt;0,SAM!L159*1000,SAM!L159=0,"")</f>
        <v>6.7172367425579695</v>
      </c>
      <c r="M159" s="57" t="str" cm="1">
        <f t="array" ref="M159">_xlfn.IFS(SAM!M159&gt;0,SAM!M159*1000,SAM!M159&lt;0,SAM!M159*1000,SAM!M159=0,"")</f>
        <v/>
      </c>
      <c r="N159" s="57" cm="1">
        <f t="array" ref="N159">_xlfn.IFS(SAM!N159&gt;0,SAM!N159*1000,SAM!N159&lt;0,SAM!N159*1000,SAM!N159=0,"")</f>
        <v>458.75466899323703</v>
      </c>
      <c r="O159" s="57" cm="1">
        <f t="array" ref="O159">_xlfn.IFS(SAM!O159&gt;0,SAM!O159*1000,SAM!O159&lt;0,SAM!O159*1000,SAM!O159=0,"")</f>
        <v>166.77207256629501</v>
      </c>
      <c r="P159" s="57" t="str" cm="1">
        <f t="array" ref="P159">_xlfn.IFS(SAM!P159&gt;0,SAM!P159*1000,SAM!P159&lt;0,SAM!P159*1000,SAM!P159=0,"")</f>
        <v/>
      </c>
      <c r="Q159" s="57" cm="1">
        <f t="array" ref="Q159">_xlfn.IFS(SAM!Q159&gt;0,SAM!Q159*1000,SAM!Q159&lt;0,SAM!Q159*1000,SAM!Q159=0,"")</f>
        <v>8.6639997561442708E-3</v>
      </c>
      <c r="R159" s="57" t="str" cm="1">
        <f t="array" ref="R159">_xlfn.IFS(SAM!R159&gt;0,SAM!R159*1000,SAM!R159&lt;0,SAM!R159*1000,SAM!R159=0,"")</f>
        <v/>
      </c>
      <c r="S159" s="57" cm="1">
        <f t="array" ref="S159">_xlfn.IFS(SAM!S159&gt;0,SAM!S159*1000,SAM!S159&lt;0,SAM!S159*1000,SAM!S159=0,"")</f>
        <v>5.0486893559185599</v>
      </c>
      <c r="T159" s="57" cm="1">
        <f t="array" ref="T159">_xlfn.IFS(SAM!T159&gt;0,SAM!T159*1000,SAM!T159&lt;0,SAM!T159*1000,SAM!T159=0,"")</f>
        <v>8.0077255459073999</v>
      </c>
      <c r="U159" s="57" cm="1">
        <f t="array" ref="U159">_xlfn.IFS(SAM!U159&gt;0,SAM!U159*1000,SAM!U159&lt;0,SAM!U159*1000,SAM!U159=0,"")</f>
        <v>8.2119933589005498</v>
      </c>
      <c r="V159" s="57" cm="1">
        <f t="array" ref="V159">_xlfn.IFS(SAM!V159&gt;0,SAM!V159*1000,SAM!V159&lt;0,SAM!V159*1000,SAM!V159=0,"")</f>
        <v>2.9280140115211997</v>
      </c>
      <c r="W159" s="57" cm="1">
        <f t="array" ref="W159">_xlfn.IFS(SAM!W159&gt;0,SAM!W159*1000,SAM!W159&lt;0,SAM!W159*1000,SAM!W159=0,"")</f>
        <v>3.15957441576256</v>
      </c>
      <c r="X159" s="57" cm="1">
        <f t="array" ref="X159">_xlfn.IFS(SAM!X159&gt;0,SAM!X159*1000,SAM!X159&lt;0,SAM!X159*1000,SAM!X159=0,"")</f>
        <v>0.54824887229249197</v>
      </c>
      <c r="Y159" s="57" cm="1">
        <f t="array" ref="Y159">_xlfn.IFS(SAM!Y159&gt;0,SAM!Y159*1000,SAM!Y159&lt;0,SAM!Y159*1000,SAM!Y159=0,"")</f>
        <v>1.66844466713354</v>
      </c>
      <c r="Z159" s="57" cm="1">
        <f t="array" ref="Z159">_xlfn.IFS(SAM!Z159&gt;0,SAM!Z159*1000,SAM!Z159&lt;0,SAM!Z159*1000,SAM!Z159=0,"")</f>
        <v>63.108193150988299</v>
      </c>
      <c r="AA159" s="57" cm="1">
        <f t="array" ref="AA159">_xlfn.IFS(SAM!AA159&gt;0,SAM!AA159*1000,SAM!AA159&lt;0,SAM!AA159*1000,SAM!AA159=0,"")</f>
        <v>144.38144939127102</v>
      </c>
      <c r="AB159" s="57" cm="1">
        <f t="array" ref="AB159">_xlfn.IFS(SAM!AB159&gt;0,SAM!AB159*1000,SAM!AB159&lt;0,SAM!AB159*1000,SAM!AB159=0,"")</f>
        <v>0.66950037976945398</v>
      </c>
      <c r="AC159" s="57" cm="1">
        <f t="array" ref="AC159">_xlfn.IFS(SAM!AC159&gt;0,SAM!AC159*1000,SAM!AC159&lt;0,SAM!AC159*1000,SAM!AC159=0,"")</f>
        <v>1.43602310600432</v>
      </c>
      <c r="AD159" s="57" t="str" cm="1">
        <f t="array" ref="AD159">_xlfn.IFS(SAM!AD159&gt;0,SAM!AD159*1000,SAM!AD159&lt;0,SAM!AD159*1000,SAM!AD159=0,"")</f>
        <v/>
      </c>
      <c r="AE159" s="57" cm="1">
        <f t="array" ref="AE159">_xlfn.IFS(SAM!AE159&gt;0,SAM!AE159*1000,SAM!AE159&lt;0,SAM!AE159*1000,SAM!AE159=0,"")</f>
        <v>46.328800753213102</v>
      </c>
      <c r="AF159" s="57" cm="1">
        <f t="array" ref="AF159">_xlfn.IFS(SAM!AF159&gt;0,SAM!AF159*1000,SAM!AF159&lt;0,SAM!AF159*1000,SAM!AF159=0,"")</f>
        <v>21.387248941455599</v>
      </c>
      <c r="AG159" s="57" cm="1">
        <f t="array" ref="AG159">_xlfn.IFS(SAM!AG159&gt;0,SAM!AG159*1000,SAM!AG159&lt;0,SAM!AG159*1000,SAM!AG159=0,"")</f>
        <v>1.5121042628353301E-2</v>
      </c>
      <c r="AH159" s="57" cm="1">
        <f t="array" ref="AH159">_xlfn.IFS(SAM!AH159&gt;0,SAM!AH159*1000,SAM!AH159&lt;0,SAM!AH159*1000,SAM!AH159=0,"")</f>
        <v>20.431019880596601</v>
      </c>
      <c r="AI159" s="57" cm="1">
        <f t="array" ref="AI159">_xlfn.IFS(SAM!AI159&gt;0,SAM!AI159*1000,SAM!AI159&lt;0,SAM!AI159*1000,SAM!AI159=0,"")</f>
        <v>0.27737794983497799</v>
      </c>
      <c r="AJ159" s="57" cm="1">
        <f t="array" ref="AJ159">_xlfn.IFS(SAM!AJ159&gt;0,SAM!AJ159*1000,SAM!AJ159&lt;0,SAM!AJ159*1000,SAM!AJ159=0,"")</f>
        <v>71.388647911414907</v>
      </c>
      <c r="AK159" s="57" t="str" cm="1">
        <f t="array" ref="AK159">_xlfn.IFS(SAM!AK159&gt;0,SAM!AK159*1000,SAM!AK159&lt;0,SAM!AK159*1000,SAM!AK159=0,"")</f>
        <v/>
      </c>
      <c r="AL159" s="57" cm="1">
        <f t="array" ref="AL159">_xlfn.IFS(SAM!AL159&gt;0,SAM!AL159*1000,SAM!AL159&lt;0,SAM!AL159*1000,SAM!AL159=0,"")</f>
        <v>3.88511616698502</v>
      </c>
      <c r="AM159" s="57" cm="1">
        <f t="array" ref="AM159">_xlfn.IFS(SAM!AM159&gt;0,SAM!AM159*1000,SAM!AM159&lt;0,SAM!AM159*1000,SAM!AM159=0,"")</f>
        <v>93.266239076646499</v>
      </c>
      <c r="AN159" s="57" cm="1">
        <f t="array" ref="AN159">_xlfn.IFS(SAM!AN159&gt;0,SAM!AN159*1000,SAM!AN159&lt;0,SAM!AN159*1000,SAM!AN159=0,"")</f>
        <v>2.8834047914981296E-3</v>
      </c>
      <c r="AO159" s="57" cm="1">
        <f t="array" ref="AO159">_xlfn.IFS(SAM!AO159&gt;0,SAM!AO159*1000,SAM!AO159&lt;0,SAM!AO159*1000,SAM!AO159=0,"")</f>
        <v>1.003423013657E-3</v>
      </c>
      <c r="AP159" s="57" t="str" cm="1">
        <f t="array" ref="AP159">_xlfn.IFS(SAM!AP159&gt;0,SAM!AP159*1000,SAM!AP159&lt;0,SAM!AP159*1000,SAM!AP159=0,"")</f>
        <v/>
      </c>
      <c r="AQ159" s="57" cm="1">
        <f t="array" ref="AQ159">_xlfn.IFS(SAM!AQ159&gt;0,SAM!AQ159*1000,SAM!AQ159&lt;0,SAM!AQ159*1000,SAM!AQ159=0,"")</f>
        <v>1.0784769050188001E-2</v>
      </c>
      <c r="AR159" s="57" cm="1">
        <f t="array" ref="AR159">_xlfn.IFS(SAM!AR159&gt;0,SAM!AR159*1000,SAM!AR159&lt;0,SAM!AR159*1000,SAM!AR159=0,"")</f>
        <v>1.2597272453378498E-3</v>
      </c>
      <c r="AS159" s="57" t="str" cm="1">
        <f t="array" ref="AS159">_xlfn.IFS(SAM!AS159&gt;0,SAM!AS159*1000,SAM!AS159&lt;0,SAM!AS159*1000,SAM!AS159=0,"")</f>
        <v/>
      </c>
      <c r="AT159" s="57" t="str" cm="1">
        <f t="array" ref="AT159">_xlfn.IFS(SAM!AT159&gt;0,SAM!AT159*1000,SAM!AT159&lt;0,SAM!AT159*1000,SAM!AT159=0,"")</f>
        <v/>
      </c>
      <c r="AU159" s="57" cm="1">
        <f t="array" ref="AU159">_xlfn.IFS(SAM!AU159&gt;0,SAM!AU159*1000,SAM!AU159&lt;0,SAM!AU159*1000,SAM!AU159=0,"")</f>
        <v>3.0162609568923697</v>
      </c>
      <c r="AV159" s="57" cm="1">
        <f t="array" ref="AV159">_xlfn.IFS(SAM!AV159&gt;0,SAM!AV159*1000,SAM!AV159&lt;0,SAM!AV159*1000,SAM!AV159=0,"")</f>
        <v>0.48712331441609402</v>
      </c>
      <c r="AW159" s="57" cm="1">
        <f t="array" ref="AW159">_xlfn.IFS(SAM!AW159&gt;0,SAM!AW159*1000,SAM!AW159&lt;0,SAM!AW159*1000,SAM!AW159=0,"")</f>
        <v>7.2062527751756311E-2</v>
      </c>
      <c r="AX159" s="57" cm="1">
        <f t="array" ref="AX159">_xlfn.IFS(SAM!AX159&gt;0,SAM!AX159*1000,SAM!AX159&lt;0,SAM!AX159*1000,SAM!AX159=0,"")</f>
        <v>1.5783494893197698E-2</v>
      </c>
      <c r="AY159" s="57" cm="1">
        <f t="array" ref="AY159">_xlfn.IFS(SAM!AY159&gt;0,SAM!AY159*1000,SAM!AY159&lt;0,SAM!AY159*1000,SAM!AY159=0,"")</f>
        <v>133.44409901744299</v>
      </c>
      <c r="AZ159" s="57" cm="1">
        <f t="array" ref="AZ159">_xlfn.IFS(SAM!AZ159&gt;0,SAM!AZ159*1000,SAM!AZ159&lt;0,SAM!AZ159*1000,SAM!AZ159=0,"")</f>
        <v>354.90027928368102</v>
      </c>
      <c r="BA159" s="57" cm="1">
        <f t="array" ref="BA159">_xlfn.IFS(SAM!BA159&gt;0,SAM!BA159*1000,SAM!BA159&lt;0,SAM!BA159*1000,SAM!BA159=0,"")</f>
        <v>411.31307588026601</v>
      </c>
      <c r="BB159" s="57" cm="1">
        <f t="array" ref="BB159">_xlfn.IFS(SAM!BB159&gt;0,SAM!BB159*1000,SAM!BB159&lt;0,SAM!BB159*1000,SAM!BB159=0,"")</f>
        <v>161.99461738961</v>
      </c>
      <c r="BC159" s="57" cm="1">
        <f t="array" ref="BC159">_xlfn.IFS(SAM!BC159&gt;0,SAM!BC159*1000,SAM!BC159&lt;0,SAM!BC159*1000,SAM!BC159=0,"")</f>
        <v>0.101093662017762</v>
      </c>
      <c r="BD159" s="57" cm="1">
        <f t="array" ref="BD159">_xlfn.IFS(SAM!BD159&gt;0,SAM!BD159*1000,SAM!BD159&lt;0,SAM!BD159*1000,SAM!BD159=0,"")</f>
        <v>2.4975386281027904E-3</v>
      </c>
      <c r="BE159" s="57" cm="1">
        <f t="array" ref="BE159">_xlfn.IFS(SAM!BE159&gt;0,SAM!BE159*1000,SAM!BE159&lt;0,SAM!BE159*1000,SAM!BE159=0,"")</f>
        <v>4.4618134830056305E-3</v>
      </c>
      <c r="BF159" s="57" cm="1">
        <f t="array" ref="BF159">_xlfn.IFS(SAM!BF159&gt;0,SAM!BF159*1000,SAM!BF159&lt;0,SAM!BF159*1000,SAM!BF159=0,"")</f>
        <v>34.353211256204695</v>
      </c>
      <c r="BG159" s="57" cm="1">
        <f t="array" ref="BG159">_xlfn.IFS(SAM!BG159&gt;0,SAM!BG159*1000,SAM!BG159&lt;0,SAM!BG159*1000,SAM!BG159=0,"")</f>
        <v>222.53553294354299</v>
      </c>
      <c r="BH159" s="57" cm="1">
        <f t="array" ref="BH159">_xlfn.IFS(SAM!BH159&gt;0,SAM!BH159*1000,SAM!BH159&lt;0,SAM!BH159*1000,SAM!BH159=0,"")</f>
        <v>30.758818614181603</v>
      </c>
      <c r="BI159" s="57" cm="1">
        <f t="array" ref="BI159">_xlfn.IFS(SAM!BI159&gt;0,SAM!BI159*1000,SAM!BI159&lt;0,SAM!BI159*1000,SAM!BI159=0,"")</f>
        <v>3.9787135088854901</v>
      </c>
      <c r="BJ159" s="57" cm="1">
        <f t="array" ref="BJ159">_xlfn.IFS(SAM!BJ159&gt;0,SAM!BJ159*1000,SAM!BJ159&lt;0,SAM!BJ159*1000,SAM!BJ159=0,"")</f>
        <v>20.925193067104299</v>
      </c>
      <c r="BK159" s="57" cm="1">
        <f t="array" ref="BK159">_xlfn.IFS(SAM!BK159&gt;0,SAM!BK159*1000,SAM!BK159&lt;0,SAM!BK159*1000,SAM!BK159=0,"")</f>
        <v>187.32693049093101</v>
      </c>
      <c r="BL159" s="57" cm="1">
        <f t="array" ref="BL159">_xlfn.IFS(SAM!BL159&gt;0,SAM!BL159*1000,SAM!BL159&lt;0,SAM!BL159*1000,SAM!BL159=0,"")</f>
        <v>80.491378097551504</v>
      </c>
      <c r="BM159" s="57" cm="1">
        <f t="array" ref="BM159">_xlfn.IFS(SAM!BM159&gt;0,SAM!BM159*1000,SAM!BM159&lt;0,SAM!BM159*1000,SAM!BM159=0,"")</f>
        <v>541.37330343820304</v>
      </c>
      <c r="BN159" s="57" cm="1">
        <f t="array" ref="BN159">_xlfn.IFS(SAM!BN159&gt;0,SAM!BN159*1000,SAM!BN159&lt;0,SAM!BN159*1000,SAM!BN159=0,"")</f>
        <v>265.16221691396305</v>
      </c>
      <c r="BO159" s="57" cm="1">
        <f t="array" ref="BO159">_xlfn.IFS(SAM!BO159&gt;0,SAM!BO159*1000,SAM!BO159&lt;0,SAM!BO159*1000,SAM!BO159=0,"")</f>
        <v>482.28586438503999</v>
      </c>
      <c r="BP159" s="57" cm="1">
        <f t="array" ref="BP159">_xlfn.IFS(SAM!BP159&gt;0,SAM!BP159*1000,SAM!BP159&lt;0,SAM!BP159*1000,SAM!BP159=0,"")</f>
        <v>1.12481888616968</v>
      </c>
      <c r="BQ159" s="57" t="str" cm="1">
        <f t="array" ref="BQ159">_xlfn.IFS(SAM!BQ159&gt;0,SAM!BQ159*1000,SAM!BQ159&lt;0,SAM!BQ159*1000,SAM!BQ159=0,"")</f>
        <v/>
      </c>
      <c r="BR159" s="57" t="str" cm="1">
        <f t="array" ref="BR159">_xlfn.IFS(SAM!BR159&gt;0,SAM!BR159*1000,SAM!BR159&lt;0,SAM!BR159*1000,SAM!BR159=0,"")</f>
        <v/>
      </c>
      <c r="BS159" s="57" t="str" cm="1">
        <f t="array" ref="BS159">_xlfn.IFS(SAM!BS159&gt;0,SAM!BS159*1000,SAM!BS159&lt;0,SAM!BS159*1000,SAM!BS159=0,"")</f>
        <v/>
      </c>
      <c r="BT159" s="57" t="str" cm="1">
        <f t="array" ref="BT159">_xlfn.IFS(SAM!BT159&gt;0,SAM!BT159*1000,SAM!BT159&lt;0,SAM!BT159*1000,SAM!BT159=0,"")</f>
        <v/>
      </c>
      <c r="BU159" s="57" t="str" cm="1">
        <f t="array" ref="BU159">_xlfn.IFS(SAM!BU159&gt;0,SAM!BU159*1000,SAM!BU159&lt;0,SAM!BU159*1000,SAM!BU159=0,"")</f>
        <v/>
      </c>
      <c r="BV159" s="57" t="str" cm="1">
        <f t="array" ref="BV159">_xlfn.IFS(SAM!BV159&gt;0,SAM!BV159*1000,SAM!BV159&lt;0,SAM!BV159*1000,SAM!BV159=0,"")</f>
        <v/>
      </c>
      <c r="BW159" s="57" t="str" cm="1">
        <f t="array" ref="BW159">_xlfn.IFS(SAM!BW159&gt;0,SAM!BW159*1000,SAM!BW159&lt;0,SAM!BW159*1000,SAM!BW159=0,"")</f>
        <v/>
      </c>
      <c r="BX159" s="57" t="str" cm="1">
        <f t="array" ref="BX159">_xlfn.IFS(SAM!BX159&gt;0,SAM!BX159*1000,SAM!BX159&lt;0,SAM!BX159*1000,SAM!BX159=0,"")</f>
        <v/>
      </c>
      <c r="BY159" s="57" t="str" cm="1">
        <f t="array" ref="BY159">_xlfn.IFS(SAM!BY159&gt;0,SAM!BY159*1000,SAM!BY159&lt;0,SAM!BY159*1000,SAM!BY159=0,"")</f>
        <v/>
      </c>
      <c r="BZ159" s="57" t="str" cm="1">
        <f t="array" ref="BZ159">_xlfn.IFS(SAM!BZ159&gt;0,SAM!BZ159*1000,SAM!BZ159&lt;0,SAM!BZ159*1000,SAM!BZ159=0,"")</f>
        <v/>
      </c>
      <c r="CA159" s="57" t="str" cm="1">
        <f t="array" ref="CA159">_xlfn.IFS(SAM!CA159&gt;0,SAM!CA159*1000,SAM!CA159&lt;0,SAM!CA159*1000,SAM!CA159=0,"")</f>
        <v/>
      </c>
      <c r="CB159" s="57" t="str" cm="1">
        <f t="array" ref="CB159">_xlfn.IFS(SAM!CB159&gt;0,SAM!CB159*1000,SAM!CB159&lt;0,SAM!CB159*1000,SAM!CB159=0,"")</f>
        <v/>
      </c>
      <c r="CC159" s="57" t="str" cm="1">
        <f t="array" ref="CC159">_xlfn.IFS(SAM!CC159&gt;0,SAM!CC159*1000,SAM!CC159&lt;0,SAM!CC159*1000,SAM!CC159=0,"")</f>
        <v/>
      </c>
      <c r="CD159" s="57" t="str" cm="1">
        <f t="array" ref="CD159">_xlfn.IFS(SAM!CD159&gt;0,SAM!CD159*1000,SAM!CD159&lt;0,SAM!CD159*1000,SAM!CD159=0,"")</f>
        <v/>
      </c>
      <c r="CE159" s="57" t="str" cm="1">
        <f t="array" ref="CE159">_xlfn.IFS(SAM!CE159&gt;0,SAM!CE159*1000,SAM!CE159&lt;0,SAM!CE159*1000,SAM!CE159=0,"")</f>
        <v/>
      </c>
      <c r="CF159" s="57" t="str" cm="1">
        <f t="array" ref="CF159">_xlfn.IFS(SAM!CF159&gt;0,SAM!CF159*1000,SAM!CF159&lt;0,SAM!CF159*1000,SAM!CF159=0,"")</f>
        <v/>
      </c>
      <c r="CG159" s="57" t="str" cm="1">
        <f t="array" ref="CG159">_xlfn.IFS(SAM!CG159&gt;0,SAM!CG159*1000,SAM!CG159&lt;0,SAM!CG159*1000,SAM!CG159=0,"")</f>
        <v/>
      </c>
      <c r="CH159" s="57" t="str" cm="1">
        <f t="array" ref="CH159">_xlfn.IFS(SAM!CH159&gt;0,SAM!CH159*1000,SAM!CH159&lt;0,SAM!CH159*1000,SAM!CH159=0,"")</f>
        <v/>
      </c>
      <c r="CI159" s="57" t="str" cm="1">
        <f t="array" ref="CI159">_xlfn.IFS(SAM!CI159&gt;0,SAM!CI159*1000,SAM!CI159&lt;0,SAM!CI159*1000,SAM!CI159=0,"")</f>
        <v/>
      </c>
      <c r="CJ159" s="57" t="str" cm="1">
        <f t="array" ref="CJ159">_xlfn.IFS(SAM!CJ159&gt;0,SAM!CJ159*1000,SAM!CJ159&lt;0,SAM!CJ159*1000,SAM!CJ159=0,"")</f>
        <v/>
      </c>
      <c r="CK159" s="57" t="str" cm="1">
        <f t="array" ref="CK159">_xlfn.IFS(SAM!CK159&gt;0,SAM!CK159*1000,SAM!CK159&lt;0,SAM!CK159*1000,SAM!CK159=0,"")</f>
        <v/>
      </c>
      <c r="CL159" s="57" t="str" cm="1">
        <f t="array" ref="CL159">_xlfn.IFS(SAM!CL159&gt;0,SAM!CL159*1000,SAM!CL159&lt;0,SAM!CL159*1000,SAM!CL159=0,"")</f>
        <v/>
      </c>
      <c r="CM159" s="57" t="str" cm="1">
        <f t="array" ref="CM159">_xlfn.IFS(SAM!CM159&gt;0,SAM!CM159*1000,SAM!CM159&lt;0,SAM!CM159*1000,SAM!CM159=0,"")</f>
        <v/>
      </c>
      <c r="CN159" s="57" t="str" cm="1">
        <f t="array" ref="CN159">_xlfn.IFS(SAM!CN159&gt;0,SAM!CN159*1000,SAM!CN159&lt;0,SAM!CN159*1000,SAM!CN159=0,"")</f>
        <v/>
      </c>
      <c r="CO159" s="57" t="str" cm="1">
        <f t="array" ref="CO159">_xlfn.IFS(SAM!CO159&gt;0,SAM!CO159*1000,SAM!CO159&lt;0,SAM!CO159*1000,SAM!CO159=0,"")</f>
        <v/>
      </c>
      <c r="CP159" s="57" t="str" cm="1">
        <f t="array" ref="CP159">_xlfn.IFS(SAM!CP159&gt;0,SAM!CP159*1000,SAM!CP159&lt;0,SAM!CP159*1000,SAM!CP159=0,"")</f>
        <v/>
      </c>
      <c r="CQ159" s="57" t="str" cm="1">
        <f t="array" ref="CQ159">_xlfn.IFS(SAM!CQ159&gt;0,SAM!CQ159*1000,SAM!CQ159&lt;0,SAM!CQ159*1000,SAM!CQ159=0,"")</f>
        <v/>
      </c>
      <c r="CR159" s="57" t="str" cm="1">
        <f t="array" ref="CR159">_xlfn.IFS(SAM!CR159&gt;0,SAM!CR159*1000,SAM!CR159&lt;0,SAM!CR159*1000,SAM!CR159=0,"")</f>
        <v/>
      </c>
      <c r="CS159" s="57" t="str" cm="1">
        <f t="array" ref="CS159">_xlfn.IFS(SAM!CS159&gt;0,SAM!CS159*1000,SAM!CS159&lt;0,SAM!CS159*1000,SAM!CS159=0,"")</f>
        <v/>
      </c>
      <c r="CT159" s="57" t="str" cm="1">
        <f t="array" ref="CT159">_xlfn.IFS(SAM!CT159&gt;0,SAM!CT159*1000,SAM!CT159&lt;0,SAM!CT159*1000,SAM!CT159=0,"")</f>
        <v/>
      </c>
      <c r="CU159" s="57" t="str" cm="1">
        <f t="array" ref="CU159">_xlfn.IFS(SAM!CU159&gt;0,SAM!CU159*1000,SAM!CU159&lt;0,SAM!CU159*1000,SAM!CU159=0,"")</f>
        <v/>
      </c>
      <c r="CV159" s="57" t="str" cm="1">
        <f t="array" ref="CV159">_xlfn.IFS(SAM!CV159&gt;0,SAM!CV159*1000,SAM!CV159&lt;0,SAM!CV159*1000,SAM!CV159=0,"")</f>
        <v/>
      </c>
      <c r="CW159" s="57" t="str" cm="1">
        <f t="array" ref="CW159">_xlfn.IFS(SAM!CW159&gt;0,SAM!CW159*1000,SAM!CW159&lt;0,SAM!CW159*1000,SAM!CW159=0,"")</f>
        <v/>
      </c>
      <c r="CX159" s="57" t="str" cm="1">
        <f t="array" ref="CX159">_xlfn.IFS(SAM!CX159&gt;0,SAM!CX159*1000,SAM!CX159&lt;0,SAM!CX159*1000,SAM!CX159=0,"")</f>
        <v/>
      </c>
      <c r="CY159" s="57" t="str" cm="1">
        <f t="array" ref="CY159">_xlfn.IFS(SAM!CY159&gt;0,SAM!CY159*1000,SAM!CY159&lt;0,SAM!CY159*1000,SAM!CY159=0,"")</f>
        <v/>
      </c>
      <c r="CZ159" s="57" t="str" cm="1">
        <f t="array" ref="CZ159">_xlfn.IFS(SAM!CZ159&gt;0,SAM!CZ159*1000,SAM!CZ159&lt;0,SAM!CZ159*1000,SAM!CZ159=0,"")</f>
        <v/>
      </c>
      <c r="DA159" s="57" t="str" cm="1">
        <f t="array" ref="DA159">_xlfn.IFS(SAM!DA159&gt;0,SAM!DA159*1000,SAM!DA159&lt;0,SAM!DA159*1000,SAM!DA159=0,"")</f>
        <v/>
      </c>
      <c r="DB159" s="57" t="str" cm="1">
        <f t="array" ref="DB159">_xlfn.IFS(SAM!DB159&gt;0,SAM!DB159*1000,SAM!DB159&lt;0,SAM!DB159*1000,SAM!DB159=0,"")</f>
        <v/>
      </c>
      <c r="DC159" s="57" t="str" cm="1">
        <f t="array" ref="DC159">_xlfn.IFS(SAM!DC159&gt;0,SAM!DC159*1000,SAM!DC159&lt;0,SAM!DC159*1000,SAM!DC159=0,"")</f>
        <v/>
      </c>
      <c r="DD159" s="57" t="str" cm="1">
        <f t="array" ref="DD159">_xlfn.IFS(SAM!DD159&gt;0,SAM!DD159*1000,SAM!DD159&lt;0,SAM!DD159*1000,SAM!DD159=0,"")</f>
        <v/>
      </c>
      <c r="DE159" s="57" t="str" cm="1">
        <f t="array" ref="DE159">_xlfn.IFS(SAM!DE159&gt;0,SAM!DE159*1000,SAM!DE159&lt;0,SAM!DE159*1000,SAM!DE159=0,"")</f>
        <v/>
      </c>
      <c r="DF159" s="57" t="str" cm="1">
        <f t="array" ref="DF159">_xlfn.IFS(SAM!DF159&gt;0,SAM!DF159*1000,SAM!DF159&lt;0,SAM!DF159*1000,SAM!DF159=0,"")</f>
        <v/>
      </c>
      <c r="DG159" s="57" t="str" cm="1">
        <f t="array" ref="DG159">_xlfn.IFS(SAM!DG159&gt;0,SAM!DG159*1000,SAM!DG159&lt;0,SAM!DG159*1000,SAM!DG159=0,"")</f>
        <v/>
      </c>
      <c r="DH159" s="57" t="str" cm="1">
        <f t="array" ref="DH159">_xlfn.IFS(SAM!DH159&gt;0,SAM!DH159*1000,SAM!DH159&lt;0,SAM!DH159*1000,SAM!DH159=0,"")</f>
        <v/>
      </c>
      <c r="DI159" s="57" t="str" cm="1">
        <f t="array" ref="DI159">_xlfn.IFS(SAM!DI159&gt;0,SAM!DI159*1000,SAM!DI159&lt;0,SAM!DI159*1000,SAM!DI159=0,"")</f>
        <v/>
      </c>
      <c r="DJ159" s="57" t="str" cm="1">
        <f t="array" ref="DJ159">_xlfn.IFS(SAM!DJ159&gt;0,SAM!DJ159*1000,SAM!DJ159&lt;0,SAM!DJ159*1000,SAM!DJ159=0,"")</f>
        <v/>
      </c>
      <c r="DK159" s="57" t="str" cm="1">
        <f t="array" ref="DK159">_xlfn.IFS(SAM!DK159&gt;0,SAM!DK159*1000,SAM!DK159&lt;0,SAM!DK159*1000,SAM!DK159=0,"")</f>
        <v/>
      </c>
      <c r="DL159" s="57" t="str" cm="1">
        <f t="array" ref="DL159">_xlfn.IFS(SAM!DL159&gt;0,SAM!DL159*1000,SAM!DL159&lt;0,SAM!DL159*1000,SAM!DL159=0,"")</f>
        <v/>
      </c>
      <c r="DM159" s="57" t="str" cm="1">
        <f t="array" ref="DM159">_xlfn.IFS(SAM!DM159&gt;0,SAM!DM159*1000,SAM!DM159&lt;0,SAM!DM159*1000,SAM!DM159=0,"")</f>
        <v/>
      </c>
      <c r="DN159" s="57" t="str" cm="1">
        <f t="array" ref="DN159">_xlfn.IFS(SAM!DN159&gt;0,SAM!DN159*1000,SAM!DN159&lt;0,SAM!DN159*1000,SAM!DN159=0,"")</f>
        <v/>
      </c>
      <c r="DO159" s="57" t="str" cm="1">
        <f t="array" ref="DO159">_xlfn.IFS(SAM!DO159&gt;0,SAM!DO159*1000,SAM!DO159&lt;0,SAM!DO159*1000,SAM!DO159=0,"")</f>
        <v/>
      </c>
      <c r="DP159" s="57" t="str" cm="1">
        <f t="array" ref="DP159">_xlfn.IFS(SAM!DP159&gt;0,SAM!DP159*1000,SAM!DP159&lt;0,SAM!DP159*1000,SAM!DP159=0,"")</f>
        <v/>
      </c>
      <c r="DQ159" s="57" t="str" cm="1">
        <f t="array" ref="DQ159">_xlfn.IFS(SAM!DQ159&gt;0,SAM!DQ159*1000,SAM!DQ159&lt;0,SAM!DQ159*1000,SAM!DQ159=0,"")</f>
        <v/>
      </c>
      <c r="DR159" s="57" t="str" cm="1">
        <f t="array" ref="DR159">_xlfn.IFS(SAM!DR159&gt;0,SAM!DR159*1000,SAM!DR159&lt;0,SAM!DR159*1000,SAM!DR159=0,"")</f>
        <v/>
      </c>
      <c r="DS159" s="57" t="str" cm="1">
        <f t="array" ref="DS159">_xlfn.IFS(SAM!DS159&gt;0,SAM!DS159*1000,SAM!DS159&lt;0,SAM!DS159*1000,SAM!DS159=0,"")</f>
        <v/>
      </c>
      <c r="DT159" s="57" t="str" cm="1">
        <f t="array" ref="DT159">_xlfn.IFS(SAM!DT159&gt;0,SAM!DT159*1000,SAM!DT159&lt;0,SAM!DT159*1000,SAM!DT159=0,"")</f>
        <v/>
      </c>
      <c r="DU159" s="57" t="str" cm="1">
        <f t="array" ref="DU159">_xlfn.IFS(SAM!DU159&gt;0,SAM!DU159*1000,SAM!DU159&lt;0,SAM!DU159*1000,SAM!DU159=0,"")</f>
        <v/>
      </c>
      <c r="DV159" s="57" t="str" cm="1">
        <f t="array" ref="DV159">_xlfn.IFS(SAM!DV159&gt;0,SAM!DV159*1000,SAM!DV159&lt;0,SAM!DV159*1000,SAM!DV159=0,"")</f>
        <v/>
      </c>
      <c r="DW159" s="57" t="str" cm="1">
        <f t="array" ref="DW159">_xlfn.IFS(SAM!DW159&gt;0,SAM!DW159*1000,SAM!DW159&lt;0,SAM!DW159*1000,SAM!DW159=0,"")</f>
        <v/>
      </c>
      <c r="DX159" s="57" t="str" cm="1">
        <f t="array" ref="DX159">_xlfn.IFS(SAM!DX159&gt;0,SAM!DX159*1000,SAM!DX159&lt;0,SAM!DX159*1000,SAM!DX159=0,"")</f>
        <v/>
      </c>
      <c r="DY159" s="57" t="str" cm="1">
        <f t="array" ref="DY159">_xlfn.IFS(SAM!DY159&gt;0,SAM!DY159*1000,SAM!DY159&lt;0,SAM!DY159*1000,SAM!DY159=0,"")</f>
        <v/>
      </c>
      <c r="DZ159" s="57" t="str" cm="1">
        <f t="array" ref="DZ159">_xlfn.IFS(SAM!DZ159&gt;0,SAM!DZ159*1000,SAM!DZ159&lt;0,SAM!DZ159*1000,SAM!DZ159=0,"")</f>
        <v/>
      </c>
      <c r="EA159" s="57" t="str" cm="1">
        <f t="array" ref="EA159">_xlfn.IFS(SAM!EA159&gt;0,SAM!EA159*1000,SAM!EA159&lt;0,SAM!EA159*1000,SAM!EA159=0,"")</f>
        <v/>
      </c>
      <c r="EB159" s="57" t="str" cm="1">
        <f t="array" ref="EB159">_xlfn.IFS(SAM!EB159&gt;0,SAM!EB159*1000,SAM!EB159&lt;0,SAM!EB159*1000,SAM!EB159=0,"")</f>
        <v/>
      </c>
      <c r="EC159" s="57" t="str" cm="1">
        <f t="array" ref="EC159">_xlfn.IFS(SAM!EC159&gt;0,SAM!EC159*1000,SAM!EC159&lt;0,SAM!EC159*1000,SAM!EC159=0,"")</f>
        <v/>
      </c>
      <c r="ED159" s="57" t="str" cm="1">
        <f t="array" ref="ED159">_xlfn.IFS(SAM!ED159&gt;0,SAM!ED159*1000,SAM!ED159&lt;0,SAM!ED159*1000,SAM!ED159=0,"")</f>
        <v/>
      </c>
      <c r="EE159" s="57" t="str" cm="1">
        <f t="array" ref="EE159">_xlfn.IFS(SAM!EE159&gt;0,SAM!EE159*1000,SAM!EE159&lt;0,SAM!EE159*1000,SAM!EE159=0,"")</f>
        <v/>
      </c>
      <c r="EF159" s="57" t="str" cm="1">
        <f t="array" ref="EF159">_xlfn.IFS(SAM!EF159&gt;0,SAM!EF159*1000,SAM!EF159&lt;0,SAM!EF159*1000,SAM!EF159=0,"")</f>
        <v/>
      </c>
      <c r="EG159" s="57" t="str" cm="1">
        <f t="array" ref="EG159">_xlfn.IFS(SAM!EG159&gt;0,SAM!EG159*1000,SAM!EG159&lt;0,SAM!EG159*1000,SAM!EG159=0,"")</f>
        <v/>
      </c>
      <c r="EH159" s="57" t="str" cm="1">
        <f t="array" ref="EH159">_xlfn.IFS(SAM!EH159&gt;0,SAM!EH159*1000,SAM!EH159&lt;0,SAM!EH159*1000,SAM!EH159=0,"")</f>
        <v/>
      </c>
      <c r="EI159" s="57" t="str" cm="1">
        <f t="array" ref="EI159">_xlfn.IFS(SAM!EI159&gt;0,SAM!EI159*1000,SAM!EI159&lt;0,SAM!EI159*1000,SAM!EI159=0,"")</f>
        <v/>
      </c>
      <c r="EJ159" s="57" t="str" cm="1">
        <f t="array" ref="EJ159">_xlfn.IFS(SAM!EJ159&gt;0,SAM!EJ159*1000,SAM!EJ159&lt;0,SAM!EJ159*1000,SAM!EJ159=0,"")</f>
        <v/>
      </c>
      <c r="EK159" s="57" t="str" cm="1">
        <f t="array" ref="EK159">_xlfn.IFS(SAM!EK159&gt;0,SAM!EK159*1000,SAM!EK159&lt;0,SAM!EK159*1000,SAM!EK159=0,"")</f>
        <v/>
      </c>
      <c r="EL159" s="57" t="str" cm="1">
        <f t="array" ref="EL159">_xlfn.IFS(SAM!EL159&gt;0,SAM!EL159*1000,SAM!EL159&lt;0,SAM!EL159*1000,SAM!EL159=0,"")</f>
        <v/>
      </c>
      <c r="EM159" s="57" t="str" cm="1">
        <f t="array" ref="EM159">_xlfn.IFS(SAM!EM159&gt;0,SAM!EM159*1000,SAM!EM159&lt;0,SAM!EM159*1000,SAM!EM159=0,"")</f>
        <v/>
      </c>
      <c r="EN159" s="57" t="str" cm="1">
        <f t="array" ref="EN159">_xlfn.IFS(SAM!EN159&gt;0,SAM!EN159*1000,SAM!EN159&lt;0,SAM!EN159*1000,SAM!EN159=0,"")</f>
        <v/>
      </c>
      <c r="EO159" s="57" t="str" cm="1">
        <f t="array" ref="EO159">_xlfn.IFS(SAM!EO159&gt;0,SAM!EO159*1000,SAM!EO159&lt;0,SAM!EO159*1000,SAM!EO159=0,"")</f>
        <v/>
      </c>
      <c r="EP159" s="57" t="str" cm="1">
        <f t="array" ref="EP159">_xlfn.IFS(SAM!EP159&gt;0,SAM!EP159*1000,SAM!EP159&lt;0,SAM!EP159*1000,SAM!EP159=0,"")</f>
        <v/>
      </c>
      <c r="EQ159" s="57" t="str" cm="1">
        <f t="array" ref="EQ159">_xlfn.IFS(SAM!EQ159&gt;0,SAM!EQ159*1000,SAM!EQ159&lt;0,SAM!EQ159*1000,SAM!EQ159=0,"")</f>
        <v/>
      </c>
      <c r="ER159" s="57" t="str" cm="1">
        <f t="array" ref="ER159">_xlfn.IFS(SAM!ER159&gt;0,SAM!ER159*1000,SAM!ER159&lt;0,SAM!ER159*1000,SAM!ER159=0,"")</f>
        <v/>
      </c>
      <c r="ES159" s="57" t="str" cm="1">
        <f t="array" ref="ES159">_xlfn.IFS(SAM!ES159&gt;0,SAM!ES159*1000,SAM!ES159&lt;0,SAM!ES159*1000,SAM!ES159=0,"")</f>
        <v/>
      </c>
      <c r="ET159" s="57" t="str" cm="1">
        <f t="array" ref="ET159">_xlfn.IFS(SAM!ET159&gt;0,SAM!ET159*1000,SAM!ET159&lt;0,SAM!ET159*1000,SAM!ET159=0,"")</f>
        <v/>
      </c>
      <c r="EU159" s="57" t="str" cm="1">
        <f t="array" ref="EU159">_xlfn.IFS(SAM!EU159&gt;0,SAM!EU159*1000,SAM!EU159&lt;0,SAM!EU159*1000,SAM!EU159=0,"")</f>
        <v/>
      </c>
      <c r="EV159" s="57" t="str" cm="1">
        <f t="array" ref="EV159">_xlfn.IFS(SAM!EV159&gt;0,SAM!EV159*1000,SAM!EV159&lt;0,SAM!EV159*1000,SAM!EV159=0,"")</f>
        <v/>
      </c>
      <c r="EW159" s="57" t="str" cm="1">
        <f t="array" ref="EW159">_xlfn.IFS(SAM!EW159&gt;0,SAM!EW159*1000,SAM!EW159&lt;0,SAM!EW159*1000,SAM!EW159=0,"")</f>
        <v/>
      </c>
      <c r="EX159" s="57" t="str" cm="1">
        <f t="array" ref="EX159">_xlfn.IFS(SAM!EX159&gt;0,SAM!EX159*1000,SAM!EX159&lt;0,SAM!EX159*1000,SAM!EX159=0,"")</f>
        <v/>
      </c>
      <c r="EY159" s="57" t="str" cm="1">
        <f t="array" ref="EY159">_xlfn.IFS(SAM!EY159&gt;0,SAM!EY159*1000,SAM!EY159&lt;0,SAM!EY159*1000,SAM!EY159=0,"")</f>
        <v/>
      </c>
      <c r="EZ159" s="57" t="str" cm="1">
        <f t="array" ref="EZ159">_xlfn.IFS(SAM!EZ159&gt;0,SAM!EZ159*1000,SAM!EZ159&lt;0,SAM!EZ159*1000,SAM!EZ159=0,"")</f>
        <v/>
      </c>
      <c r="FA159" s="57" t="str" cm="1">
        <f t="array" ref="FA159">_xlfn.IFS(SAM!FA159&gt;0,SAM!FA159*1000,SAM!FA159&lt;0,SAM!FA159*1000,SAM!FA159=0,"")</f>
        <v/>
      </c>
      <c r="FB159" s="57" t="str" cm="1">
        <f t="array" ref="FB159">_xlfn.IFS(SAM!FB159&gt;0,SAM!FB159*1000,SAM!FB159&lt;0,SAM!FB159*1000,SAM!FB159=0,"")</f>
        <v/>
      </c>
      <c r="FC159" s="57" t="str" cm="1">
        <f t="array" ref="FC159">_xlfn.IFS(SAM!FC159&gt;0,SAM!FC159*1000,SAM!FC159&lt;0,SAM!FC159*1000,SAM!FC159=0,"")</f>
        <v/>
      </c>
      <c r="FD159" s="57" t="str" cm="1">
        <f t="array" ref="FD159">_xlfn.IFS(SAM!FD159&gt;0,SAM!FD159*1000,SAM!FD159&lt;0,SAM!FD159*1000,SAM!FD159=0,"")</f>
        <v/>
      </c>
      <c r="FE159" s="57" t="str" cm="1">
        <f t="array" ref="FE159">_xlfn.IFS(SAM!FE159&gt;0,SAM!FE159*1000,SAM!FE159&lt;0,SAM!FE159*1000,SAM!FE159=0,"")</f>
        <v/>
      </c>
      <c r="FF159" s="57" t="str" cm="1">
        <f t="array" ref="FF159">_xlfn.IFS(SAM!FF159&gt;0,SAM!FF159*1000,SAM!FF159&lt;0,SAM!FF159*1000,SAM!FF159=0,"")</f>
        <v/>
      </c>
      <c r="FG159" s="57" t="str" cm="1">
        <f t="array" ref="FG159">_xlfn.IFS(SAM!FG159&gt;0,SAM!FG159*1000,SAM!FG159&lt;0,SAM!FG159*1000,SAM!FG159=0,"")</f>
        <v/>
      </c>
      <c r="FH159" s="57" t="str" cm="1">
        <f t="array" ref="FH159">_xlfn.IFS(SAM!FH159&gt;0,SAM!FH159*1000,SAM!FH159&lt;0,SAM!FH159*1000,SAM!FH159=0,"")</f>
        <v/>
      </c>
      <c r="FI159" s="57" t="str" cm="1">
        <f t="array" ref="FI159">_xlfn.IFS(SAM!FI159&gt;0,SAM!FI159*1000,SAM!FI159&lt;0,SAM!FI159*1000,SAM!FI159=0,"")</f>
        <v/>
      </c>
      <c r="FJ159" s="57" t="str" cm="1">
        <f t="array" ref="FJ159">_xlfn.IFS(SAM!FJ159&gt;0,SAM!FJ159*1000,SAM!FJ159&lt;0,SAM!FJ159*1000,SAM!FJ159=0,"")</f>
        <v/>
      </c>
      <c r="FK159" s="57" t="str" cm="1">
        <f t="array" ref="FK159">_xlfn.IFS(SAM!FK159&gt;0,SAM!FK159*1000,SAM!FK159&lt;0,SAM!FK159*1000,SAM!FK159=0,"")</f>
        <v/>
      </c>
      <c r="FL159" s="57" t="str" cm="1">
        <f t="array" ref="FL159">_xlfn.IFS(SAM!FL159&gt;0,SAM!FL159*1000,SAM!FL159&lt;0,SAM!FL159*1000,SAM!FL159=0,"")</f>
        <v/>
      </c>
      <c r="FM159" s="57" t="str" cm="1">
        <f t="array" ref="FM159">_xlfn.IFS(SAM!FM159&gt;0,SAM!FM159*1000,SAM!FM159&lt;0,SAM!FM159*1000,SAM!FM159=0,"")</f>
        <v/>
      </c>
      <c r="FN159" s="57" t="str" cm="1">
        <f t="array" ref="FN159">_xlfn.IFS(SAM!FN159&gt;0,SAM!FN159*1000,SAM!FN159&lt;0,SAM!FN159*1000,SAM!FN159=0,"")</f>
        <v/>
      </c>
      <c r="FO159" s="57" t="str" cm="1">
        <f t="array" ref="FO159">_xlfn.IFS(SAM!FO159&gt;0,SAM!FO159*1000,SAM!FO159&lt;0,SAM!FO159*1000,SAM!FO159=0,"")</f>
        <v/>
      </c>
      <c r="FP159" s="57" t="str" cm="1">
        <f t="array" ref="FP159">_xlfn.IFS(SAM!FP159&gt;0,SAM!FP159*1000,SAM!FP159&lt;0,SAM!FP159*1000,SAM!FP159=0,"")</f>
        <v/>
      </c>
      <c r="FR159">
        <f t="shared" si="2"/>
        <v>9848.5267003548397</v>
      </c>
    </row>
    <row r="160" spans="1:174" x14ac:dyDescent="0.3">
      <c r="A160" t="s">
        <v>891</v>
      </c>
      <c r="B160" s="57" cm="1">
        <f t="array" ref="B160">_xlfn.IFS(SAM!B160&gt;0,SAM!B160*1000,SAM!B160&lt;0,SAM!B160*1000,SAM!B160=0,"")</f>
        <v>7.2575813514667802</v>
      </c>
      <c r="C160" s="57" cm="1">
        <f t="array" ref="C160">_xlfn.IFS(SAM!C160&gt;0,SAM!C160*1000,SAM!C160&lt;0,SAM!C160*1000,SAM!C160=0,"")</f>
        <v>2.3096521234615098E-3</v>
      </c>
      <c r="D160" s="57" cm="1">
        <f t="array" ref="D160">_xlfn.IFS(SAM!D160&gt;0,SAM!D160*1000,SAM!D160&lt;0,SAM!D160*1000,SAM!D160=0,"")</f>
        <v>152.708601206803</v>
      </c>
      <c r="E160" s="57" cm="1">
        <f t="array" ref="E160">_xlfn.IFS(SAM!E160&gt;0,SAM!E160*1000,SAM!E160&lt;0,SAM!E160*1000,SAM!E160=0,"")</f>
        <v>915.98789250189907</v>
      </c>
      <c r="F160" s="57" cm="1">
        <f t="array" ref="F160">_xlfn.IFS(SAM!F160&gt;0,SAM!F160*1000,SAM!F160&lt;0,SAM!F160*1000,SAM!F160=0,"")</f>
        <v>59.876611080597996</v>
      </c>
      <c r="G160" s="57" cm="1">
        <f t="array" ref="G160">_xlfn.IFS(SAM!G160&gt;0,SAM!G160*1000,SAM!G160&lt;0,SAM!G160*1000,SAM!G160=0,"")</f>
        <v>4.0586334083286397</v>
      </c>
      <c r="H160" s="57" cm="1">
        <f t="array" ref="H160">_xlfn.IFS(SAM!H160&gt;0,SAM!H160*1000,SAM!H160&lt;0,SAM!H160*1000,SAM!H160=0,"")</f>
        <v>194.259232943884</v>
      </c>
      <c r="I160" s="57" cm="1">
        <f t="array" ref="I160">_xlfn.IFS(SAM!I160&gt;0,SAM!I160*1000,SAM!I160&lt;0,SAM!I160*1000,SAM!I160=0,"")</f>
        <v>10.2395173187954</v>
      </c>
      <c r="J160" s="57" cm="1">
        <f t="array" ref="J160">_xlfn.IFS(SAM!J160&gt;0,SAM!J160*1000,SAM!J160&lt;0,SAM!J160*1000,SAM!J160=0,"")</f>
        <v>14.1753365167241</v>
      </c>
      <c r="K160" s="57" cm="1">
        <f t="array" ref="K160">_xlfn.IFS(SAM!K160&gt;0,SAM!K160*1000,SAM!K160&lt;0,SAM!K160*1000,SAM!K160=0,"")</f>
        <v>45.909000747491497</v>
      </c>
      <c r="L160" s="57" cm="1">
        <f t="array" ref="L160">_xlfn.IFS(SAM!L160&gt;0,SAM!L160*1000,SAM!L160&lt;0,SAM!L160*1000,SAM!L160=0,"")</f>
        <v>1.6342549716931101</v>
      </c>
      <c r="M160" s="57" t="str" cm="1">
        <f t="array" ref="M160">_xlfn.IFS(SAM!M160&gt;0,SAM!M160*1000,SAM!M160&lt;0,SAM!M160*1000,SAM!M160=0,"")</f>
        <v/>
      </c>
      <c r="N160" s="57" cm="1">
        <f t="array" ref="N160">_xlfn.IFS(SAM!N160&gt;0,SAM!N160*1000,SAM!N160&lt;0,SAM!N160*1000,SAM!N160=0,"")</f>
        <v>252.80700040598197</v>
      </c>
      <c r="O160" s="57" cm="1">
        <f t="array" ref="O160">_xlfn.IFS(SAM!O160&gt;0,SAM!O160*1000,SAM!O160&lt;0,SAM!O160*1000,SAM!O160=0,"")</f>
        <v>121.40201828508199</v>
      </c>
      <c r="P160" s="57" t="str" cm="1">
        <f t="array" ref="P160">_xlfn.IFS(SAM!P160&gt;0,SAM!P160*1000,SAM!P160&lt;0,SAM!P160*1000,SAM!P160=0,"")</f>
        <v/>
      </c>
      <c r="Q160" s="57" cm="1">
        <f t="array" ref="Q160">_xlfn.IFS(SAM!Q160&gt;0,SAM!Q160*1000,SAM!Q160&lt;0,SAM!Q160*1000,SAM!Q160=0,"")</f>
        <v>0.19000616170482501</v>
      </c>
      <c r="R160" s="57" t="str" cm="1">
        <f t="array" ref="R160">_xlfn.IFS(SAM!R160&gt;0,SAM!R160*1000,SAM!R160&lt;0,SAM!R160*1000,SAM!R160=0,"")</f>
        <v/>
      </c>
      <c r="S160" s="57" cm="1">
        <f t="array" ref="S160">_xlfn.IFS(SAM!S160&gt;0,SAM!S160*1000,SAM!S160&lt;0,SAM!S160*1000,SAM!S160=0,"")</f>
        <v>37.631024227822401</v>
      </c>
      <c r="T160" s="57" cm="1">
        <f t="array" ref="T160">_xlfn.IFS(SAM!T160&gt;0,SAM!T160*1000,SAM!T160&lt;0,SAM!T160*1000,SAM!T160=0,"")</f>
        <v>144.37115008606099</v>
      </c>
      <c r="U160" s="57" cm="1">
        <f t="array" ref="U160">_xlfn.IFS(SAM!U160&gt;0,SAM!U160*1000,SAM!U160&lt;0,SAM!U160*1000,SAM!U160=0,"")</f>
        <v>75.43267379032099</v>
      </c>
      <c r="V160" s="57" cm="1">
        <f t="array" ref="V160">_xlfn.IFS(SAM!V160&gt;0,SAM!V160*1000,SAM!V160&lt;0,SAM!V160*1000,SAM!V160=0,"")</f>
        <v>25.436279075076001</v>
      </c>
      <c r="W160" s="57" cm="1">
        <f t="array" ref="W160">_xlfn.IFS(SAM!W160&gt;0,SAM!W160*1000,SAM!W160&lt;0,SAM!W160*1000,SAM!W160=0,"")</f>
        <v>26.641794037912501</v>
      </c>
      <c r="X160" s="57" cm="1">
        <f t="array" ref="X160">_xlfn.IFS(SAM!X160&gt;0,SAM!X160*1000,SAM!X160&lt;0,SAM!X160*1000,SAM!X160=0,"")</f>
        <v>13.1876591953265</v>
      </c>
      <c r="Y160" s="57" cm="1">
        <f t="array" ref="Y160">_xlfn.IFS(SAM!Y160&gt;0,SAM!Y160*1000,SAM!Y160&lt;0,SAM!Y160*1000,SAM!Y160=0,"")</f>
        <v>14.758210634817599</v>
      </c>
      <c r="Z160" s="57" cm="1">
        <f t="array" ref="Z160">_xlfn.IFS(SAM!Z160&gt;0,SAM!Z160*1000,SAM!Z160&lt;0,SAM!Z160*1000,SAM!Z160=0,"")</f>
        <v>537.10006006844401</v>
      </c>
      <c r="AA160" s="57" cm="1">
        <f t="array" ref="AA160">_xlfn.IFS(SAM!AA160&gt;0,SAM!AA160*1000,SAM!AA160&lt;0,SAM!AA160*1000,SAM!AA160=0,"")</f>
        <v>489.00412973225599</v>
      </c>
      <c r="AB160" s="57" cm="1">
        <f t="array" ref="AB160">_xlfn.IFS(SAM!AB160&gt;0,SAM!AB160*1000,SAM!AB160&lt;0,SAM!AB160*1000,SAM!AB160=0,"")</f>
        <v>8.7302013146351598</v>
      </c>
      <c r="AC160" s="57" cm="1">
        <f t="array" ref="AC160">_xlfn.IFS(SAM!AC160&gt;0,SAM!AC160*1000,SAM!AC160&lt;0,SAM!AC160*1000,SAM!AC160=0,"")</f>
        <v>16.517714414061501</v>
      </c>
      <c r="AD160" s="57" t="str" cm="1">
        <f t="array" ref="AD160">_xlfn.IFS(SAM!AD160&gt;0,SAM!AD160*1000,SAM!AD160&lt;0,SAM!AD160*1000,SAM!AD160=0,"")</f>
        <v/>
      </c>
      <c r="AE160" s="57" cm="1">
        <f t="array" ref="AE160">_xlfn.IFS(SAM!AE160&gt;0,SAM!AE160*1000,SAM!AE160&lt;0,SAM!AE160*1000,SAM!AE160=0,"")</f>
        <v>164.66884311522901</v>
      </c>
      <c r="AF160" s="57" cm="1">
        <f t="array" ref="AF160">_xlfn.IFS(SAM!AF160&gt;0,SAM!AF160*1000,SAM!AF160&lt;0,SAM!AF160*1000,SAM!AF160=0,"")</f>
        <v>155.08456453263</v>
      </c>
      <c r="AG160" s="57" cm="1">
        <f t="array" ref="AG160">_xlfn.IFS(SAM!AG160&gt;0,SAM!AG160*1000,SAM!AG160&lt;0,SAM!AG160*1000,SAM!AG160=0,"")</f>
        <v>0.29846055049515102</v>
      </c>
      <c r="AH160" s="57" cm="1">
        <f t="array" ref="AH160">_xlfn.IFS(SAM!AH160&gt;0,SAM!AH160*1000,SAM!AH160&lt;0,SAM!AH160*1000,SAM!AH160=0,"")</f>
        <v>290.73202405403799</v>
      </c>
      <c r="AI160" s="57" cm="1">
        <f t="array" ref="AI160">_xlfn.IFS(SAM!AI160&gt;0,SAM!AI160*1000,SAM!AI160&lt;0,SAM!AI160*1000,SAM!AI160=0,"")</f>
        <v>6.5079032447190794</v>
      </c>
      <c r="AJ160" s="57" cm="1">
        <f t="array" ref="AJ160">_xlfn.IFS(SAM!AJ160&gt;0,SAM!AJ160*1000,SAM!AJ160&lt;0,SAM!AJ160*1000,SAM!AJ160=0,"")</f>
        <v>346.96799203141899</v>
      </c>
      <c r="AK160" s="57" cm="1">
        <f t="array" ref="AK160">_xlfn.IFS(SAM!AK160&gt;0,SAM!AK160*1000,SAM!AK160&lt;0,SAM!AK160*1000,SAM!AK160=0,"")</f>
        <v>4.2459204342132194E-3</v>
      </c>
      <c r="AL160" s="57" cm="1">
        <f t="array" ref="AL160">_xlfn.IFS(SAM!AL160&gt;0,SAM!AL160*1000,SAM!AL160&lt;0,SAM!AL160*1000,SAM!AL160=0,"")</f>
        <v>34.596472712098397</v>
      </c>
      <c r="AM160" s="57" cm="1">
        <f t="array" ref="AM160">_xlfn.IFS(SAM!AM160&gt;0,SAM!AM160*1000,SAM!AM160&lt;0,SAM!AM160*1000,SAM!AM160=0,"")</f>
        <v>893.58628551585798</v>
      </c>
      <c r="AN160" s="57" cm="1">
        <f t="array" ref="AN160">_xlfn.IFS(SAM!AN160&gt;0,SAM!AN160*1000,SAM!AN160&lt;0,SAM!AN160*1000,SAM!AN160=0,"")</f>
        <v>8.7783932638955606E-3</v>
      </c>
      <c r="AO160" s="57" cm="1">
        <f t="array" ref="AO160">_xlfn.IFS(SAM!AO160&gt;0,SAM!AO160*1000,SAM!AO160&lt;0,SAM!AO160*1000,SAM!AO160=0,"")</f>
        <v>7.3196437541139499E-3</v>
      </c>
      <c r="AP160" s="57" cm="1">
        <f t="array" ref="AP160">_xlfn.IFS(SAM!AP160&gt;0,SAM!AP160*1000,SAM!AP160&lt;0,SAM!AP160*1000,SAM!AP160=0,"")</f>
        <v>4.1056134026388504E-3</v>
      </c>
      <c r="AQ160" s="57" cm="1">
        <f t="array" ref="AQ160">_xlfn.IFS(SAM!AQ160&gt;0,SAM!AQ160*1000,SAM!AQ160&lt;0,SAM!AQ160*1000,SAM!AQ160=0,"")</f>
        <v>5.2601623313741998E-2</v>
      </c>
      <c r="AR160" s="57" cm="1">
        <f t="array" ref="AR160">_xlfn.IFS(SAM!AR160&gt;0,SAM!AR160*1000,SAM!AR160&lt;0,SAM!AR160*1000,SAM!AR160=0,"")</f>
        <v>5.8305298700813499E-3</v>
      </c>
      <c r="AS160" s="57" cm="1">
        <f t="array" ref="AS160">_xlfn.IFS(SAM!AS160&gt;0,SAM!AS160*1000,SAM!AS160&lt;0,SAM!AS160*1000,SAM!AS160=0,"")</f>
        <v>1.9980378005114499E-3</v>
      </c>
      <c r="AT160" s="57" cm="1">
        <f t="array" ref="AT160">_xlfn.IFS(SAM!AT160&gt;0,SAM!AT160*1000,SAM!AT160&lt;0,SAM!AT160*1000,SAM!AT160=0,"")</f>
        <v>2.00317666577072E-3</v>
      </c>
      <c r="AU160" s="57" cm="1">
        <f t="array" ref="AU160">_xlfn.IFS(SAM!AU160&gt;0,SAM!AU160*1000,SAM!AU160&lt;0,SAM!AU160*1000,SAM!AU160=0,"")</f>
        <v>2.8822205433004902</v>
      </c>
      <c r="AV160" s="57" cm="1">
        <f t="array" ref="AV160">_xlfn.IFS(SAM!AV160&gt;0,SAM!AV160*1000,SAM!AV160&lt;0,SAM!AV160*1000,SAM!AV160=0,"")</f>
        <v>1.03844069878628</v>
      </c>
      <c r="AW160" s="57" cm="1">
        <f t="array" ref="AW160">_xlfn.IFS(SAM!AW160&gt;0,SAM!AW160*1000,SAM!AW160&lt;0,SAM!AW160*1000,SAM!AW160=0,"")</f>
        <v>0.18325372535072401</v>
      </c>
      <c r="AX160" s="57" cm="1">
        <f t="array" ref="AX160">_xlfn.IFS(SAM!AX160&gt;0,SAM!AX160*1000,SAM!AX160&lt;0,SAM!AX160*1000,SAM!AX160=0,"")</f>
        <v>0.24807446639559699</v>
      </c>
      <c r="AY160" s="57" cm="1">
        <f t="array" ref="AY160">_xlfn.IFS(SAM!AY160&gt;0,SAM!AY160*1000,SAM!AY160&lt;0,SAM!AY160*1000,SAM!AY160=0,"")</f>
        <v>32.675489708711098</v>
      </c>
      <c r="AZ160" s="57" cm="1">
        <f t="array" ref="AZ160">_xlfn.IFS(SAM!AZ160&gt;0,SAM!AZ160*1000,SAM!AZ160&lt;0,SAM!AZ160*1000,SAM!AZ160=0,"")</f>
        <v>1071.36811802543</v>
      </c>
      <c r="BA160" s="57" cm="1">
        <f t="array" ref="BA160">_xlfn.IFS(SAM!BA160&gt;0,SAM!BA160*1000,SAM!BA160&lt;0,SAM!BA160*1000,SAM!BA160=0,"")</f>
        <v>884.14511642879302</v>
      </c>
      <c r="BB160" s="57" cm="1">
        <f t="array" ref="BB160">_xlfn.IFS(SAM!BB160&gt;0,SAM!BB160*1000,SAM!BB160&lt;0,SAM!BB160*1000,SAM!BB160=0,"")</f>
        <v>235.56962445027099</v>
      </c>
      <c r="BC160" s="57" cm="1">
        <f t="array" ref="BC160">_xlfn.IFS(SAM!BC160&gt;0,SAM!BC160*1000,SAM!BC160&lt;0,SAM!BC160*1000,SAM!BC160=0,"")</f>
        <v>4.60813062258894E-2</v>
      </c>
      <c r="BD160" s="57" cm="1">
        <f t="array" ref="BD160">_xlfn.IFS(SAM!BD160&gt;0,SAM!BD160*1000,SAM!BD160&lt;0,SAM!BD160*1000,SAM!BD160=0,"")</f>
        <v>1.9165647160638399E-3</v>
      </c>
      <c r="BE160" s="57" cm="1">
        <f t="array" ref="BE160">_xlfn.IFS(SAM!BE160&gt;0,SAM!BE160*1000,SAM!BE160&lt;0,SAM!BE160*1000,SAM!BE160=0,"")</f>
        <v>4.0052238275926199E-3</v>
      </c>
      <c r="BF160" s="57" cm="1">
        <f t="array" ref="BF160">_xlfn.IFS(SAM!BF160&gt;0,SAM!BF160*1000,SAM!BF160&lt;0,SAM!BF160*1000,SAM!BF160=0,"")</f>
        <v>36.641850799566598</v>
      </c>
      <c r="BG160" s="57" cm="1">
        <f t="array" ref="BG160">_xlfn.IFS(SAM!BG160&gt;0,SAM!BG160*1000,SAM!BG160&lt;0,SAM!BG160*1000,SAM!BG160=0,"")</f>
        <v>465.76914946943799</v>
      </c>
      <c r="BH160" s="57" cm="1">
        <f t="array" ref="BH160">_xlfn.IFS(SAM!BH160&gt;0,SAM!BH160*1000,SAM!BH160&lt;0,SAM!BH160*1000,SAM!BH160=0,"")</f>
        <v>133.8072752786</v>
      </c>
      <c r="BI160" s="57" cm="1">
        <f t="array" ref="BI160">_xlfn.IFS(SAM!BI160&gt;0,SAM!BI160*1000,SAM!BI160&lt;0,SAM!BI160*1000,SAM!BI160=0,"")</f>
        <v>13.141812174559199</v>
      </c>
      <c r="BJ160" s="57" cm="1">
        <f t="array" ref="BJ160">_xlfn.IFS(SAM!BJ160&gt;0,SAM!BJ160*1000,SAM!BJ160&lt;0,SAM!BJ160*1000,SAM!BJ160=0,"")</f>
        <v>276.463459697882</v>
      </c>
      <c r="BK160" s="57" cm="1">
        <f t="array" ref="BK160">_xlfn.IFS(SAM!BK160&gt;0,SAM!BK160*1000,SAM!BK160&lt;0,SAM!BK160*1000,SAM!BK160=0,"")</f>
        <v>533.74794140564995</v>
      </c>
      <c r="BL160" s="57" cm="1">
        <f t="array" ref="BL160">_xlfn.IFS(SAM!BL160&gt;0,SAM!BL160*1000,SAM!BL160&lt;0,SAM!BL160*1000,SAM!BL160=0,"")</f>
        <v>101.13797615758401</v>
      </c>
      <c r="BM160" s="57" cm="1">
        <f t="array" ref="BM160">_xlfn.IFS(SAM!BM160&gt;0,SAM!BM160*1000,SAM!BM160&lt;0,SAM!BM160*1000,SAM!BM160=0,"")</f>
        <v>2.0142644871625199</v>
      </c>
      <c r="BN160" s="57" cm="1">
        <f t="array" ref="BN160">_xlfn.IFS(SAM!BN160&gt;0,SAM!BN160*1000,SAM!BN160&lt;0,SAM!BN160*1000,SAM!BN160=0,"")</f>
        <v>0.57417472114328305</v>
      </c>
      <c r="BO160" s="57" cm="1">
        <f t="array" ref="BO160">_xlfn.IFS(SAM!BO160&gt;0,SAM!BO160*1000,SAM!BO160&lt;0,SAM!BO160*1000,SAM!BO160=0,"")</f>
        <v>0.94210553873926106</v>
      </c>
      <c r="BP160" s="57" cm="1">
        <f t="array" ref="BP160">_xlfn.IFS(SAM!BP160&gt;0,SAM!BP160*1000,SAM!BP160&lt;0,SAM!BP160*1000,SAM!BP160=0,"")</f>
        <v>2260.8821181809803</v>
      </c>
      <c r="BQ160" s="57" t="str" cm="1">
        <f t="array" ref="BQ160">_xlfn.IFS(SAM!BQ160&gt;0,SAM!BQ160*1000,SAM!BQ160&lt;0,SAM!BQ160*1000,SAM!BQ160=0,"")</f>
        <v/>
      </c>
      <c r="BR160" s="57" t="str" cm="1">
        <f t="array" ref="BR160">_xlfn.IFS(SAM!BR160&gt;0,SAM!BR160*1000,SAM!BR160&lt;0,SAM!BR160*1000,SAM!BR160=0,"")</f>
        <v/>
      </c>
      <c r="BS160" s="57" t="str" cm="1">
        <f t="array" ref="BS160">_xlfn.IFS(SAM!BS160&gt;0,SAM!BS160*1000,SAM!BS160&lt;0,SAM!BS160*1000,SAM!BS160=0,"")</f>
        <v/>
      </c>
      <c r="BT160" s="57" t="str" cm="1">
        <f t="array" ref="BT160">_xlfn.IFS(SAM!BT160&gt;0,SAM!BT160*1000,SAM!BT160&lt;0,SAM!BT160*1000,SAM!BT160=0,"")</f>
        <v/>
      </c>
      <c r="BU160" s="57" t="str" cm="1">
        <f t="array" ref="BU160">_xlfn.IFS(SAM!BU160&gt;0,SAM!BU160*1000,SAM!BU160&lt;0,SAM!BU160*1000,SAM!BU160=0,"")</f>
        <v/>
      </c>
      <c r="BV160" s="57" t="str" cm="1">
        <f t="array" ref="BV160">_xlfn.IFS(SAM!BV160&gt;0,SAM!BV160*1000,SAM!BV160&lt;0,SAM!BV160*1000,SAM!BV160=0,"")</f>
        <v/>
      </c>
      <c r="BW160" s="57" t="str" cm="1">
        <f t="array" ref="BW160">_xlfn.IFS(SAM!BW160&gt;0,SAM!BW160*1000,SAM!BW160&lt;0,SAM!BW160*1000,SAM!BW160=0,"")</f>
        <v/>
      </c>
      <c r="BX160" s="57" t="str" cm="1">
        <f t="array" ref="BX160">_xlfn.IFS(SAM!BX160&gt;0,SAM!BX160*1000,SAM!BX160&lt;0,SAM!BX160*1000,SAM!BX160=0,"")</f>
        <v/>
      </c>
      <c r="BY160" s="57" t="str" cm="1">
        <f t="array" ref="BY160">_xlfn.IFS(SAM!BY160&gt;0,SAM!BY160*1000,SAM!BY160&lt;0,SAM!BY160*1000,SAM!BY160=0,"")</f>
        <v/>
      </c>
      <c r="BZ160" s="57" t="str" cm="1">
        <f t="array" ref="BZ160">_xlfn.IFS(SAM!BZ160&gt;0,SAM!BZ160*1000,SAM!BZ160&lt;0,SAM!BZ160*1000,SAM!BZ160=0,"")</f>
        <v/>
      </c>
      <c r="CA160" s="57" t="str" cm="1">
        <f t="array" ref="CA160">_xlfn.IFS(SAM!CA160&gt;0,SAM!CA160*1000,SAM!CA160&lt;0,SAM!CA160*1000,SAM!CA160=0,"")</f>
        <v/>
      </c>
      <c r="CB160" s="57" t="str" cm="1">
        <f t="array" ref="CB160">_xlfn.IFS(SAM!CB160&gt;0,SAM!CB160*1000,SAM!CB160&lt;0,SAM!CB160*1000,SAM!CB160=0,"")</f>
        <v/>
      </c>
      <c r="CC160" s="57" t="str" cm="1">
        <f t="array" ref="CC160">_xlfn.IFS(SAM!CC160&gt;0,SAM!CC160*1000,SAM!CC160&lt;0,SAM!CC160*1000,SAM!CC160=0,"")</f>
        <v/>
      </c>
      <c r="CD160" s="57" t="str" cm="1">
        <f t="array" ref="CD160">_xlfn.IFS(SAM!CD160&gt;0,SAM!CD160*1000,SAM!CD160&lt;0,SAM!CD160*1000,SAM!CD160=0,"")</f>
        <v/>
      </c>
      <c r="CE160" s="57" t="str" cm="1">
        <f t="array" ref="CE160">_xlfn.IFS(SAM!CE160&gt;0,SAM!CE160*1000,SAM!CE160&lt;0,SAM!CE160*1000,SAM!CE160=0,"")</f>
        <v/>
      </c>
      <c r="CF160" s="57" t="str" cm="1">
        <f t="array" ref="CF160">_xlfn.IFS(SAM!CF160&gt;0,SAM!CF160*1000,SAM!CF160&lt;0,SAM!CF160*1000,SAM!CF160=0,"")</f>
        <v/>
      </c>
      <c r="CG160" s="57" t="str" cm="1">
        <f t="array" ref="CG160">_xlfn.IFS(SAM!CG160&gt;0,SAM!CG160*1000,SAM!CG160&lt;0,SAM!CG160*1000,SAM!CG160=0,"")</f>
        <v/>
      </c>
      <c r="CH160" s="57" t="str" cm="1">
        <f t="array" ref="CH160">_xlfn.IFS(SAM!CH160&gt;0,SAM!CH160*1000,SAM!CH160&lt;0,SAM!CH160*1000,SAM!CH160=0,"")</f>
        <v/>
      </c>
      <c r="CI160" s="57" t="str" cm="1">
        <f t="array" ref="CI160">_xlfn.IFS(SAM!CI160&gt;0,SAM!CI160*1000,SAM!CI160&lt;0,SAM!CI160*1000,SAM!CI160=0,"")</f>
        <v/>
      </c>
      <c r="CJ160" s="57" t="str" cm="1">
        <f t="array" ref="CJ160">_xlfn.IFS(SAM!CJ160&gt;0,SAM!CJ160*1000,SAM!CJ160&lt;0,SAM!CJ160*1000,SAM!CJ160=0,"")</f>
        <v/>
      </c>
      <c r="CK160" s="57" t="str" cm="1">
        <f t="array" ref="CK160">_xlfn.IFS(SAM!CK160&gt;0,SAM!CK160*1000,SAM!CK160&lt;0,SAM!CK160*1000,SAM!CK160=0,"")</f>
        <v/>
      </c>
      <c r="CL160" s="57" t="str" cm="1">
        <f t="array" ref="CL160">_xlfn.IFS(SAM!CL160&gt;0,SAM!CL160*1000,SAM!CL160&lt;0,SAM!CL160*1000,SAM!CL160=0,"")</f>
        <v/>
      </c>
      <c r="CM160" s="57" t="str" cm="1">
        <f t="array" ref="CM160">_xlfn.IFS(SAM!CM160&gt;0,SAM!CM160*1000,SAM!CM160&lt;0,SAM!CM160*1000,SAM!CM160=0,"")</f>
        <v/>
      </c>
      <c r="CN160" s="57" t="str" cm="1">
        <f t="array" ref="CN160">_xlfn.IFS(SAM!CN160&gt;0,SAM!CN160*1000,SAM!CN160&lt;0,SAM!CN160*1000,SAM!CN160=0,"")</f>
        <v/>
      </c>
      <c r="CO160" s="57" t="str" cm="1">
        <f t="array" ref="CO160">_xlfn.IFS(SAM!CO160&gt;0,SAM!CO160*1000,SAM!CO160&lt;0,SAM!CO160*1000,SAM!CO160=0,"")</f>
        <v/>
      </c>
      <c r="CP160" s="57" t="str" cm="1">
        <f t="array" ref="CP160">_xlfn.IFS(SAM!CP160&gt;0,SAM!CP160*1000,SAM!CP160&lt;0,SAM!CP160*1000,SAM!CP160=0,"")</f>
        <v/>
      </c>
      <c r="CQ160" s="57" t="str" cm="1">
        <f t="array" ref="CQ160">_xlfn.IFS(SAM!CQ160&gt;0,SAM!CQ160*1000,SAM!CQ160&lt;0,SAM!CQ160*1000,SAM!CQ160=0,"")</f>
        <v/>
      </c>
      <c r="CR160" s="57" t="str" cm="1">
        <f t="array" ref="CR160">_xlfn.IFS(SAM!CR160&gt;0,SAM!CR160*1000,SAM!CR160&lt;0,SAM!CR160*1000,SAM!CR160=0,"")</f>
        <v/>
      </c>
      <c r="CS160" s="57" t="str" cm="1">
        <f t="array" ref="CS160">_xlfn.IFS(SAM!CS160&gt;0,SAM!CS160*1000,SAM!CS160&lt;0,SAM!CS160*1000,SAM!CS160=0,"")</f>
        <v/>
      </c>
      <c r="CT160" s="57" t="str" cm="1">
        <f t="array" ref="CT160">_xlfn.IFS(SAM!CT160&gt;0,SAM!CT160*1000,SAM!CT160&lt;0,SAM!CT160*1000,SAM!CT160=0,"")</f>
        <v/>
      </c>
      <c r="CU160" s="57" t="str" cm="1">
        <f t="array" ref="CU160">_xlfn.IFS(SAM!CU160&gt;0,SAM!CU160*1000,SAM!CU160&lt;0,SAM!CU160*1000,SAM!CU160=0,"")</f>
        <v/>
      </c>
      <c r="CV160" s="57" t="str" cm="1">
        <f t="array" ref="CV160">_xlfn.IFS(SAM!CV160&gt;0,SAM!CV160*1000,SAM!CV160&lt;0,SAM!CV160*1000,SAM!CV160=0,"")</f>
        <v/>
      </c>
      <c r="CW160" s="57" t="str" cm="1">
        <f t="array" ref="CW160">_xlfn.IFS(SAM!CW160&gt;0,SAM!CW160*1000,SAM!CW160&lt;0,SAM!CW160*1000,SAM!CW160=0,"")</f>
        <v/>
      </c>
      <c r="CX160" s="57" t="str" cm="1">
        <f t="array" ref="CX160">_xlfn.IFS(SAM!CX160&gt;0,SAM!CX160*1000,SAM!CX160&lt;0,SAM!CX160*1000,SAM!CX160=0,"")</f>
        <v/>
      </c>
      <c r="CY160" s="57" t="str" cm="1">
        <f t="array" ref="CY160">_xlfn.IFS(SAM!CY160&gt;0,SAM!CY160*1000,SAM!CY160&lt;0,SAM!CY160*1000,SAM!CY160=0,"")</f>
        <v/>
      </c>
      <c r="CZ160" s="57" t="str" cm="1">
        <f t="array" ref="CZ160">_xlfn.IFS(SAM!CZ160&gt;0,SAM!CZ160*1000,SAM!CZ160&lt;0,SAM!CZ160*1000,SAM!CZ160=0,"")</f>
        <v/>
      </c>
      <c r="DA160" s="57" t="str" cm="1">
        <f t="array" ref="DA160">_xlfn.IFS(SAM!DA160&gt;0,SAM!DA160*1000,SAM!DA160&lt;0,SAM!DA160*1000,SAM!DA160=0,"")</f>
        <v/>
      </c>
      <c r="DB160" s="57" t="str" cm="1">
        <f t="array" ref="DB160">_xlfn.IFS(SAM!DB160&gt;0,SAM!DB160*1000,SAM!DB160&lt;0,SAM!DB160*1000,SAM!DB160=0,"")</f>
        <v/>
      </c>
      <c r="DC160" s="57" t="str" cm="1">
        <f t="array" ref="DC160">_xlfn.IFS(SAM!DC160&gt;0,SAM!DC160*1000,SAM!DC160&lt;0,SAM!DC160*1000,SAM!DC160=0,"")</f>
        <v/>
      </c>
      <c r="DD160" s="57" t="str" cm="1">
        <f t="array" ref="DD160">_xlfn.IFS(SAM!DD160&gt;0,SAM!DD160*1000,SAM!DD160&lt;0,SAM!DD160*1000,SAM!DD160=0,"")</f>
        <v/>
      </c>
      <c r="DE160" s="57" t="str" cm="1">
        <f t="array" ref="DE160">_xlfn.IFS(SAM!DE160&gt;0,SAM!DE160*1000,SAM!DE160&lt;0,SAM!DE160*1000,SAM!DE160=0,"")</f>
        <v/>
      </c>
      <c r="DF160" s="57" t="str" cm="1">
        <f t="array" ref="DF160">_xlfn.IFS(SAM!DF160&gt;0,SAM!DF160*1000,SAM!DF160&lt;0,SAM!DF160*1000,SAM!DF160=0,"")</f>
        <v/>
      </c>
      <c r="DG160" s="57" t="str" cm="1">
        <f t="array" ref="DG160">_xlfn.IFS(SAM!DG160&gt;0,SAM!DG160*1000,SAM!DG160&lt;0,SAM!DG160*1000,SAM!DG160=0,"")</f>
        <v/>
      </c>
      <c r="DH160" s="57" t="str" cm="1">
        <f t="array" ref="DH160">_xlfn.IFS(SAM!DH160&gt;0,SAM!DH160*1000,SAM!DH160&lt;0,SAM!DH160*1000,SAM!DH160=0,"")</f>
        <v/>
      </c>
      <c r="DI160" s="57" t="str" cm="1">
        <f t="array" ref="DI160">_xlfn.IFS(SAM!DI160&gt;0,SAM!DI160*1000,SAM!DI160&lt;0,SAM!DI160*1000,SAM!DI160=0,"")</f>
        <v/>
      </c>
      <c r="DJ160" s="57" t="str" cm="1">
        <f t="array" ref="DJ160">_xlfn.IFS(SAM!DJ160&gt;0,SAM!DJ160*1000,SAM!DJ160&lt;0,SAM!DJ160*1000,SAM!DJ160=0,"")</f>
        <v/>
      </c>
      <c r="DK160" s="57" t="str" cm="1">
        <f t="array" ref="DK160">_xlfn.IFS(SAM!DK160&gt;0,SAM!DK160*1000,SAM!DK160&lt;0,SAM!DK160*1000,SAM!DK160=0,"")</f>
        <v/>
      </c>
      <c r="DL160" s="57" t="str" cm="1">
        <f t="array" ref="DL160">_xlfn.IFS(SAM!DL160&gt;0,SAM!DL160*1000,SAM!DL160&lt;0,SAM!DL160*1000,SAM!DL160=0,"")</f>
        <v/>
      </c>
      <c r="DM160" s="57" t="str" cm="1">
        <f t="array" ref="DM160">_xlfn.IFS(SAM!DM160&gt;0,SAM!DM160*1000,SAM!DM160&lt;0,SAM!DM160*1000,SAM!DM160=0,"")</f>
        <v/>
      </c>
      <c r="DN160" s="57" t="str" cm="1">
        <f t="array" ref="DN160">_xlfn.IFS(SAM!DN160&gt;0,SAM!DN160*1000,SAM!DN160&lt;0,SAM!DN160*1000,SAM!DN160=0,"")</f>
        <v/>
      </c>
      <c r="DO160" s="57" t="str" cm="1">
        <f t="array" ref="DO160">_xlfn.IFS(SAM!DO160&gt;0,SAM!DO160*1000,SAM!DO160&lt;0,SAM!DO160*1000,SAM!DO160=0,"")</f>
        <v/>
      </c>
      <c r="DP160" s="57" t="str" cm="1">
        <f t="array" ref="DP160">_xlfn.IFS(SAM!DP160&gt;0,SAM!DP160*1000,SAM!DP160&lt;0,SAM!DP160*1000,SAM!DP160=0,"")</f>
        <v/>
      </c>
      <c r="DQ160" s="57" t="str" cm="1">
        <f t="array" ref="DQ160">_xlfn.IFS(SAM!DQ160&gt;0,SAM!DQ160*1000,SAM!DQ160&lt;0,SAM!DQ160*1000,SAM!DQ160=0,"")</f>
        <v/>
      </c>
      <c r="DR160" s="57" t="str" cm="1">
        <f t="array" ref="DR160">_xlfn.IFS(SAM!DR160&gt;0,SAM!DR160*1000,SAM!DR160&lt;0,SAM!DR160*1000,SAM!DR160=0,"")</f>
        <v/>
      </c>
      <c r="DS160" s="57" t="str" cm="1">
        <f t="array" ref="DS160">_xlfn.IFS(SAM!DS160&gt;0,SAM!DS160*1000,SAM!DS160&lt;0,SAM!DS160*1000,SAM!DS160=0,"")</f>
        <v/>
      </c>
      <c r="DT160" s="57" t="str" cm="1">
        <f t="array" ref="DT160">_xlfn.IFS(SAM!DT160&gt;0,SAM!DT160*1000,SAM!DT160&lt;0,SAM!DT160*1000,SAM!DT160=0,"")</f>
        <v/>
      </c>
      <c r="DU160" s="57" t="str" cm="1">
        <f t="array" ref="DU160">_xlfn.IFS(SAM!DU160&gt;0,SAM!DU160*1000,SAM!DU160&lt;0,SAM!DU160*1000,SAM!DU160=0,"")</f>
        <v/>
      </c>
      <c r="DV160" s="57" t="str" cm="1">
        <f t="array" ref="DV160">_xlfn.IFS(SAM!DV160&gt;0,SAM!DV160*1000,SAM!DV160&lt;0,SAM!DV160*1000,SAM!DV160=0,"")</f>
        <v/>
      </c>
      <c r="DW160" s="57" t="str" cm="1">
        <f t="array" ref="DW160">_xlfn.IFS(SAM!DW160&gt;0,SAM!DW160*1000,SAM!DW160&lt;0,SAM!DW160*1000,SAM!DW160=0,"")</f>
        <v/>
      </c>
      <c r="DX160" s="57" t="str" cm="1">
        <f t="array" ref="DX160">_xlfn.IFS(SAM!DX160&gt;0,SAM!DX160*1000,SAM!DX160&lt;0,SAM!DX160*1000,SAM!DX160=0,"")</f>
        <v/>
      </c>
      <c r="DY160" s="57" t="str" cm="1">
        <f t="array" ref="DY160">_xlfn.IFS(SAM!DY160&gt;0,SAM!DY160*1000,SAM!DY160&lt;0,SAM!DY160*1000,SAM!DY160=0,"")</f>
        <v/>
      </c>
      <c r="DZ160" s="57" t="str" cm="1">
        <f t="array" ref="DZ160">_xlfn.IFS(SAM!DZ160&gt;0,SAM!DZ160*1000,SAM!DZ160&lt;0,SAM!DZ160*1000,SAM!DZ160=0,"")</f>
        <v/>
      </c>
      <c r="EA160" s="57" t="str" cm="1">
        <f t="array" ref="EA160">_xlfn.IFS(SAM!EA160&gt;0,SAM!EA160*1000,SAM!EA160&lt;0,SAM!EA160*1000,SAM!EA160=0,"")</f>
        <v/>
      </c>
      <c r="EB160" s="57" t="str" cm="1">
        <f t="array" ref="EB160">_xlfn.IFS(SAM!EB160&gt;0,SAM!EB160*1000,SAM!EB160&lt;0,SAM!EB160*1000,SAM!EB160=0,"")</f>
        <v/>
      </c>
      <c r="EC160" s="57" t="str" cm="1">
        <f t="array" ref="EC160">_xlfn.IFS(SAM!EC160&gt;0,SAM!EC160*1000,SAM!EC160&lt;0,SAM!EC160*1000,SAM!EC160=0,"")</f>
        <v/>
      </c>
      <c r="ED160" s="57" t="str" cm="1">
        <f t="array" ref="ED160">_xlfn.IFS(SAM!ED160&gt;0,SAM!ED160*1000,SAM!ED160&lt;0,SAM!ED160*1000,SAM!ED160=0,"")</f>
        <v/>
      </c>
      <c r="EE160" s="57" t="str" cm="1">
        <f t="array" ref="EE160">_xlfn.IFS(SAM!EE160&gt;0,SAM!EE160*1000,SAM!EE160&lt;0,SAM!EE160*1000,SAM!EE160=0,"")</f>
        <v/>
      </c>
      <c r="EF160" s="57" t="str" cm="1">
        <f t="array" ref="EF160">_xlfn.IFS(SAM!EF160&gt;0,SAM!EF160*1000,SAM!EF160&lt;0,SAM!EF160*1000,SAM!EF160=0,"")</f>
        <v/>
      </c>
      <c r="EG160" s="57" t="str" cm="1">
        <f t="array" ref="EG160">_xlfn.IFS(SAM!EG160&gt;0,SAM!EG160*1000,SAM!EG160&lt;0,SAM!EG160*1000,SAM!EG160=0,"")</f>
        <v/>
      </c>
      <c r="EH160" s="57" t="str" cm="1">
        <f t="array" ref="EH160">_xlfn.IFS(SAM!EH160&gt;0,SAM!EH160*1000,SAM!EH160&lt;0,SAM!EH160*1000,SAM!EH160=0,"")</f>
        <v/>
      </c>
      <c r="EI160" s="57" t="str" cm="1">
        <f t="array" ref="EI160">_xlfn.IFS(SAM!EI160&gt;0,SAM!EI160*1000,SAM!EI160&lt;0,SAM!EI160*1000,SAM!EI160=0,"")</f>
        <v/>
      </c>
      <c r="EJ160" s="57" t="str" cm="1">
        <f t="array" ref="EJ160">_xlfn.IFS(SAM!EJ160&gt;0,SAM!EJ160*1000,SAM!EJ160&lt;0,SAM!EJ160*1000,SAM!EJ160=0,"")</f>
        <v/>
      </c>
      <c r="EK160" s="57" t="str" cm="1">
        <f t="array" ref="EK160">_xlfn.IFS(SAM!EK160&gt;0,SAM!EK160*1000,SAM!EK160&lt;0,SAM!EK160*1000,SAM!EK160=0,"")</f>
        <v/>
      </c>
      <c r="EL160" s="57" t="str" cm="1">
        <f t="array" ref="EL160">_xlfn.IFS(SAM!EL160&gt;0,SAM!EL160*1000,SAM!EL160&lt;0,SAM!EL160*1000,SAM!EL160=0,"")</f>
        <v/>
      </c>
      <c r="EM160" s="57" t="str" cm="1">
        <f t="array" ref="EM160">_xlfn.IFS(SAM!EM160&gt;0,SAM!EM160*1000,SAM!EM160&lt;0,SAM!EM160*1000,SAM!EM160=0,"")</f>
        <v/>
      </c>
      <c r="EN160" s="57" t="str" cm="1">
        <f t="array" ref="EN160">_xlfn.IFS(SAM!EN160&gt;0,SAM!EN160*1000,SAM!EN160&lt;0,SAM!EN160*1000,SAM!EN160=0,"")</f>
        <v/>
      </c>
      <c r="EO160" s="57" t="str" cm="1">
        <f t="array" ref="EO160">_xlfn.IFS(SAM!EO160&gt;0,SAM!EO160*1000,SAM!EO160&lt;0,SAM!EO160*1000,SAM!EO160=0,"")</f>
        <v/>
      </c>
      <c r="EP160" s="57" t="str" cm="1">
        <f t="array" ref="EP160">_xlfn.IFS(SAM!EP160&gt;0,SAM!EP160*1000,SAM!EP160&lt;0,SAM!EP160*1000,SAM!EP160=0,"")</f>
        <v/>
      </c>
      <c r="EQ160" s="57" t="str" cm="1">
        <f t="array" ref="EQ160">_xlfn.IFS(SAM!EQ160&gt;0,SAM!EQ160*1000,SAM!EQ160&lt;0,SAM!EQ160*1000,SAM!EQ160=0,"")</f>
        <v/>
      </c>
      <c r="ER160" s="57" t="str" cm="1">
        <f t="array" ref="ER160">_xlfn.IFS(SAM!ER160&gt;0,SAM!ER160*1000,SAM!ER160&lt;0,SAM!ER160*1000,SAM!ER160=0,"")</f>
        <v/>
      </c>
      <c r="ES160" s="57" t="str" cm="1">
        <f t="array" ref="ES160">_xlfn.IFS(SAM!ES160&gt;0,SAM!ES160*1000,SAM!ES160&lt;0,SAM!ES160*1000,SAM!ES160=0,"")</f>
        <v/>
      </c>
      <c r="ET160" s="57" t="str" cm="1">
        <f t="array" ref="ET160">_xlfn.IFS(SAM!ET160&gt;0,SAM!ET160*1000,SAM!ET160&lt;0,SAM!ET160*1000,SAM!ET160=0,"")</f>
        <v/>
      </c>
      <c r="EU160" s="57" t="str" cm="1">
        <f t="array" ref="EU160">_xlfn.IFS(SAM!EU160&gt;0,SAM!EU160*1000,SAM!EU160&lt;0,SAM!EU160*1000,SAM!EU160=0,"")</f>
        <v/>
      </c>
      <c r="EV160" s="57" t="str" cm="1">
        <f t="array" ref="EV160">_xlfn.IFS(SAM!EV160&gt;0,SAM!EV160*1000,SAM!EV160&lt;0,SAM!EV160*1000,SAM!EV160=0,"")</f>
        <v/>
      </c>
      <c r="EW160" s="57" t="str" cm="1">
        <f t="array" ref="EW160">_xlfn.IFS(SAM!EW160&gt;0,SAM!EW160*1000,SAM!EW160&lt;0,SAM!EW160*1000,SAM!EW160=0,"")</f>
        <v/>
      </c>
      <c r="EX160" s="57" t="str" cm="1">
        <f t="array" ref="EX160">_xlfn.IFS(SAM!EX160&gt;0,SAM!EX160*1000,SAM!EX160&lt;0,SAM!EX160*1000,SAM!EX160=0,"")</f>
        <v/>
      </c>
      <c r="EY160" s="57" t="str" cm="1">
        <f t="array" ref="EY160">_xlfn.IFS(SAM!EY160&gt;0,SAM!EY160*1000,SAM!EY160&lt;0,SAM!EY160*1000,SAM!EY160=0,"")</f>
        <v/>
      </c>
      <c r="EZ160" s="57" t="str" cm="1">
        <f t="array" ref="EZ160">_xlfn.IFS(SAM!EZ160&gt;0,SAM!EZ160*1000,SAM!EZ160&lt;0,SAM!EZ160*1000,SAM!EZ160=0,"")</f>
        <v/>
      </c>
      <c r="FA160" s="57" t="str" cm="1">
        <f t="array" ref="FA160">_xlfn.IFS(SAM!FA160&gt;0,SAM!FA160*1000,SAM!FA160&lt;0,SAM!FA160*1000,SAM!FA160=0,"")</f>
        <v/>
      </c>
      <c r="FB160" s="57" t="str" cm="1">
        <f t="array" ref="FB160">_xlfn.IFS(SAM!FB160&gt;0,SAM!FB160*1000,SAM!FB160&lt;0,SAM!FB160*1000,SAM!FB160=0,"")</f>
        <v/>
      </c>
      <c r="FC160" s="57" t="str" cm="1">
        <f t="array" ref="FC160">_xlfn.IFS(SAM!FC160&gt;0,SAM!FC160*1000,SAM!FC160&lt;0,SAM!FC160*1000,SAM!FC160=0,"")</f>
        <v/>
      </c>
      <c r="FD160" s="57" t="str" cm="1">
        <f t="array" ref="FD160">_xlfn.IFS(SAM!FD160&gt;0,SAM!FD160*1000,SAM!FD160&lt;0,SAM!FD160*1000,SAM!FD160=0,"")</f>
        <v/>
      </c>
      <c r="FE160" s="57" t="str" cm="1">
        <f t="array" ref="FE160">_xlfn.IFS(SAM!FE160&gt;0,SAM!FE160*1000,SAM!FE160&lt;0,SAM!FE160*1000,SAM!FE160=0,"")</f>
        <v/>
      </c>
      <c r="FF160" s="57" t="str" cm="1">
        <f t="array" ref="FF160">_xlfn.IFS(SAM!FF160&gt;0,SAM!FF160*1000,SAM!FF160&lt;0,SAM!FF160*1000,SAM!FF160=0,"")</f>
        <v/>
      </c>
      <c r="FG160" s="57" t="str" cm="1">
        <f t="array" ref="FG160">_xlfn.IFS(SAM!FG160&gt;0,SAM!FG160*1000,SAM!FG160&lt;0,SAM!FG160*1000,SAM!FG160=0,"")</f>
        <v/>
      </c>
      <c r="FH160" s="57" t="str" cm="1">
        <f t="array" ref="FH160">_xlfn.IFS(SAM!FH160&gt;0,SAM!FH160*1000,SAM!FH160&lt;0,SAM!FH160*1000,SAM!FH160=0,"")</f>
        <v/>
      </c>
      <c r="FI160" s="57" t="str" cm="1">
        <f t="array" ref="FI160">_xlfn.IFS(SAM!FI160&gt;0,SAM!FI160*1000,SAM!FI160&lt;0,SAM!FI160*1000,SAM!FI160=0,"")</f>
        <v/>
      </c>
      <c r="FJ160" s="57" t="str" cm="1">
        <f t="array" ref="FJ160">_xlfn.IFS(SAM!FJ160&gt;0,SAM!FJ160*1000,SAM!FJ160&lt;0,SAM!FJ160*1000,SAM!FJ160=0,"")</f>
        <v/>
      </c>
      <c r="FK160" s="57" t="str" cm="1">
        <f t="array" ref="FK160">_xlfn.IFS(SAM!FK160&gt;0,SAM!FK160*1000,SAM!FK160&lt;0,SAM!FK160*1000,SAM!FK160=0,"")</f>
        <v/>
      </c>
      <c r="FL160" s="57" t="str" cm="1">
        <f t="array" ref="FL160">_xlfn.IFS(SAM!FL160&gt;0,SAM!FL160*1000,SAM!FL160&lt;0,SAM!FL160*1000,SAM!FL160=0,"")</f>
        <v/>
      </c>
      <c r="FM160" s="57" t="str" cm="1">
        <f t="array" ref="FM160">_xlfn.IFS(SAM!FM160&gt;0,SAM!FM160*1000,SAM!FM160&lt;0,SAM!FM160*1000,SAM!FM160=0,"")</f>
        <v/>
      </c>
      <c r="FN160" s="57" t="str" cm="1">
        <f t="array" ref="FN160">_xlfn.IFS(SAM!FN160&gt;0,SAM!FN160*1000,SAM!FN160&lt;0,SAM!FN160*1000,SAM!FN160=0,"")</f>
        <v/>
      </c>
      <c r="FO160" s="57" t="str" cm="1">
        <f t="array" ref="FO160">_xlfn.IFS(SAM!FO160&gt;0,SAM!FO160*1000,SAM!FO160&lt;0,SAM!FO160*1000,SAM!FO160=0,"")</f>
        <v/>
      </c>
      <c r="FP160" s="57" t="str" cm="1">
        <f t="array" ref="FP160">_xlfn.IFS(SAM!FP160&gt;0,SAM!FP160*1000,SAM!FP160&lt;0,SAM!FP160*1000,SAM!FP160=0,"")</f>
        <v/>
      </c>
      <c r="FR160">
        <f t="shared" si="2"/>
        <v>11115.132790877413</v>
      </c>
    </row>
    <row r="161" spans="1:174" x14ac:dyDescent="0.3">
      <c r="A161" t="s">
        <v>892</v>
      </c>
      <c r="B161" s="57" t="str" cm="1">
        <f t="array" ref="B161">_xlfn.IFS(SAM!B161&gt;0,SAM!B161*1000,SAM!B161&lt;0,SAM!B161*1000,SAM!B161=0,"")</f>
        <v/>
      </c>
      <c r="C161" s="57" t="str" cm="1">
        <f t="array" ref="C161">_xlfn.IFS(SAM!C161&gt;0,SAM!C161*1000,SAM!C161&lt;0,SAM!C161*1000,SAM!C161=0,"")</f>
        <v/>
      </c>
      <c r="D161" s="57" t="str" cm="1">
        <f t="array" ref="D161">_xlfn.IFS(SAM!D161&gt;0,SAM!D161*1000,SAM!D161&lt;0,SAM!D161*1000,SAM!D161=0,"")</f>
        <v/>
      </c>
      <c r="E161" s="57" t="str" cm="1">
        <f t="array" ref="E161">_xlfn.IFS(SAM!E161&gt;0,SAM!E161*1000,SAM!E161&lt;0,SAM!E161*1000,SAM!E161=0,"")</f>
        <v/>
      </c>
      <c r="F161" s="57" t="str" cm="1">
        <f t="array" ref="F161">_xlfn.IFS(SAM!F161&gt;0,SAM!F161*1000,SAM!F161&lt;0,SAM!F161*1000,SAM!F161=0,"")</f>
        <v/>
      </c>
      <c r="G161" s="57" t="str" cm="1">
        <f t="array" ref="G161">_xlfn.IFS(SAM!G161&gt;0,SAM!G161*1000,SAM!G161&lt;0,SAM!G161*1000,SAM!G161=0,"")</f>
        <v/>
      </c>
      <c r="H161" s="57" t="str" cm="1">
        <f t="array" ref="H161">_xlfn.IFS(SAM!H161&gt;0,SAM!H161*1000,SAM!H161&lt;0,SAM!H161*1000,SAM!H161=0,"")</f>
        <v/>
      </c>
      <c r="I161" s="57" t="str" cm="1">
        <f t="array" ref="I161">_xlfn.IFS(SAM!I161&gt;0,SAM!I161*1000,SAM!I161&lt;0,SAM!I161*1000,SAM!I161=0,"")</f>
        <v/>
      </c>
      <c r="J161" s="57" t="str" cm="1">
        <f t="array" ref="J161">_xlfn.IFS(SAM!J161&gt;0,SAM!J161*1000,SAM!J161&lt;0,SAM!J161*1000,SAM!J161=0,"")</f>
        <v/>
      </c>
      <c r="K161" s="57" t="str" cm="1">
        <f t="array" ref="K161">_xlfn.IFS(SAM!K161&gt;0,SAM!K161*1000,SAM!K161&lt;0,SAM!K161*1000,SAM!K161=0,"")</f>
        <v/>
      </c>
      <c r="L161" s="57" t="str" cm="1">
        <f t="array" ref="L161">_xlfn.IFS(SAM!L161&gt;0,SAM!L161*1000,SAM!L161&lt;0,SAM!L161*1000,SAM!L161=0,"")</f>
        <v/>
      </c>
      <c r="M161" s="57" t="str" cm="1">
        <f t="array" ref="M161">_xlfn.IFS(SAM!M161&gt;0,SAM!M161*1000,SAM!M161&lt;0,SAM!M161*1000,SAM!M161=0,"")</f>
        <v/>
      </c>
      <c r="N161" s="57" cm="1">
        <f t="array" ref="N161">_xlfn.IFS(SAM!N161&gt;0,SAM!N161*1000,SAM!N161&lt;0,SAM!N161*1000,SAM!N161=0,"")</f>
        <v>73.417656941119091</v>
      </c>
      <c r="O161" s="57" cm="1">
        <f t="array" ref="O161">_xlfn.IFS(SAM!O161&gt;0,SAM!O161*1000,SAM!O161&lt;0,SAM!O161*1000,SAM!O161=0,"")</f>
        <v>127.78103076140602</v>
      </c>
      <c r="P161" s="57" cm="1">
        <f t="array" ref="P161">_xlfn.IFS(SAM!P161&gt;0,SAM!P161*1000,SAM!P161&lt;0,SAM!P161*1000,SAM!P161=0,"")</f>
        <v>1.8424814964092299E-3</v>
      </c>
      <c r="Q161" s="57" cm="1">
        <f t="array" ref="Q161">_xlfn.IFS(SAM!Q161&gt;0,SAM!Q161*1000,SAM!Q161&lt;0,SAM!Q161*1000,SAM!Q161=0,"")</f>
        <v>0.11220825050722599</v>
      </c>
      <c r="R161" s="57" cm="1">
        <f t="array" ref="R161">_xlfn.IFS(SAM!R161&gt;0,SAM!R161*1000,SAM!R161&lt;0,SAM!R161*1000,SAM!R161=0,"")</f>
        <v>5.7973226395857599E-3</v>
      </c>
      <c r="S161" s="57" cm="1">
        <f t="array" ref="S161">_xlfn.IFS(SAM!S161&gt;0,SAM!S161*1000,SAM!S161&lt;0,SAM!S161*1000,SAM!S161=0,"")</f>
        <v>6.11659163712556</v>
      </c>
      <c r="T161" s="57" t="str" cm="1">
        <f t="array" ref="T161">_xlfn.IFS(SAM!T161&gt;0,SAM!T161*1000,SAM!T161&lt;0,SAM!T161*1000,SAM!T161=0,"")</f>
        <v/>
      </c>
      <c r="U161" s="57" t="str" cm="1">
        <f t="array" ref="U161">_xlfn.IFS(SAM!U161&gt;0,SAM!U161*1000,SAM!U161&lt;0,SAM!U161*1000,SAM!U161=0,"")</f>
        <v/>
      </c>
      <c r="V161" s="57" t="str" cm="1">
        <f t="array" ref="V161">_xlfn.IFS(SAM!V161&gt;0,SAM!V161*1000,SAM!V161&lt;0,SAM!V161*1000,SAM!V161=0,"")</f>
        <v/>
      </c>
      <c r="W161" s="57" t="str" cm="1">
        <f t="array" ref="W161">_xlfn.IFS(SAM!W161&gt;0,SAM!W161*1000,SAM!W161&lt;0,SAM!W161*1000,SAM!W161=0,"")</f>
        <v/>
      </c>
      <c r="X161" s="57" t="str" cm="1">
        <f t="array" ref="X161">_xlfn.IFS(SAM!X161&gt;0,SAM!X161*1000,SAM!X161&lt;0,SAM!X161*1000,SAM!X161=0,"")</f>
        <v/>
      </c>
      <c r="Y161" s="57" t="str" cm="1">
        <f t="array" ref="Y161">_xlfn.IFS(SAM!Y161&gt;0,SAM!Y161*1000,SAM!Y161&lt;0,SAM!Y161*1000,SAM!Y161=0,"")</f>
        <v/>
      </c>
      <c r="Z161" s="57" t="str" cm="1">
        <f t="array" ref="Z161">_xlfn.IFS(SAM!Z161&gt;0,SAM!Z161*1000,SAM!Z161&lt;0,SAM!Z161*1000,SAM!Z161=0,"")</f>
        <v/>
      </c>
      <c r="AA161" s="57" t="str" cm="1">
        <f t="array" ref="AA161">_xlfn.IFS(SAM!AA161&gt;0,SAM!AA161*1000,SAM!AA161&lt;0,SAM!AA161*1000,SAM!AA161=0,"")</f>
        <v/>
      </c>
      <c r="AB161" s="57" t="str" cm="1">
        <f t="array" ref="AB161">_xlfn.IFS(SAM!AB161&gt;0,SAM!AB161*1000,SAM!AB161&lt;0,SAM!AB161*1000,SAM!AB161=0,"")</f>
        <v/>
      </c>
      <c r="AC161" s="57" t="str" cm="1">
        <f t="array" ref="AC161">_xlfn.IFS(SAM!AC161&gt;0,SAM!AC161*1000,SAM!AC161&lt;0,SAM!AC161*1000,SAM!AC161=0,"")</f>
        <v/>
      </c>
      <c r="AD161" s="57" t="str" cm="1">
        <f t="array" ref="AD161">_xlfn.IFS(SAM!AD161&gt;0,SAM!AD161*1000,SAM!AD161&lt;0,SAM!AD161*1000,SAM!AD161=0,"")</f>
        <v/>
      </c>
      <c r="AE161" s="57" t="str" cm="1">
        <f t="array" ref="AE161">_xlfn.IFS(SAM!AE161&gt;0,SAM!AE161*1000,SAM!AE161&lt;0,SAM!AE161*1000,SAM!AE161=0,"")</f>
        <v/>
      </c>
      <c r="AF161" s="57" t="str" cm="1">
        <f t="array" ref="AF161">_xlfn.IFS(SAM!AF161&gt;0,SAM!AF161*1000,SAM!AF161&lt;0,SAM!AF161*1000,SAM!AF161=0,"")</f>
        <v/>
      </c>
      <c r="AG161" s="57" t="str" cm="1">
        <f t="array" ref="AG161">_xlfn.IFS(SAM!AG161&gt;0,SAM!AG161*1000,SAM!AG161&lt;0,SAM!AG161*1000,SAM!AG161=0,"")</f>
        <v/>
      </c>
      <c r="AH161" s="57" t="str" cm="1">
        <f t="array" ref="AH161">_xlfn.IFS(SAM!AH161&gt;0,SAM!AH161*1000,SAM!AH161&lt;0,SAM!AH161*1000,SAM!AH161=0,"")</f>
        <v/>
      </c>
      <c r="AI161" s="57" t="str" cm="1">
        <f t="array" ref="AI161">_xlfn.IFS(SAM!AI161&gt;0,SAM!AI161*1000,SAM!AI161&lt;0,SAM!AI161*1000,SAM!AI161=0,"")</f>
        <v/>
      </c>
      <c r="AJ161" s="57" t="str" cm="1">
        <f t="array" ref="AJ161">_xlfn.IFS(SAM!AJ161&gt;0,SAM!AJ161*1000,SAM!AJ161&lt;0,SAM!AJ161*1000,SAM!AJ161=0,"")</f>
        <v/>
      </c>
      <c r="AK161" s="57" t="str" cm="1">
        <f t="array" ref="AK161">_xlfn.IFS(SAM!AK161&gt;0,SAM!AK161*1000,SAM!AK161&lt;0,SAM!AK161*1000,SAM!AK161=0,"")</f>
        <v/>
      </c>
      <c r="AL161" s="57" t="str" cm="1">
        <f t="array" ref="AL161">_xlfn.IFS(SAM!AL161&gt;0,SAM!AL161*1000,SAM!AL161&lt;0,SAM!AL161*1000,SAM!AL161=0,"")</f>
        <v/>
      </c>
      <c r="AM161" s="57" t="str" cm="1">
        <f t="array" ref="AM161">_xlfn.IFS(SAM!AM161&gt;0,SAM!AM161*1000,SAM!AM161&lt;0,SAM!AM161*1000,SAM!AM161=0,"")</f>
        <v/>
      </c>
      <c r="AN161" s="57" t="str" cm="1">
        <f t="array" ref="AN161">_xlfn.IFS(SAM!AN161&gt;0,SAM!AN161*1000,SAM!AN161&lt;0,SAM!AN161*1000,SAM!AN161=0,"")</f>
        <v/>
      </c>
      <c r="AO161" s="57" t="str" cm="1">
        <f t="array" ref="AO161">_xlfn.IFS(SAM!AO161&gt;0,SAM!AO161*1000,SAM!AO161&lt;0,SAM!AO161*1000,SAM!AO161=0,"")</f>
        <v/>
      </c>
      <c r="AP161" s="57" t="str" cm="1">
        <f t="array" ref="AP161">_xlfn.IFS(SAM!AP161&gt;0,SAM!AP161*1000,SAM!AP161&lt;0,SAM!AP161*1000,SAM!AP161=0,"")</f>
        <v/>
      </c>
      <c r="AQ161" s="57" t="str" cm="1">
        <f t="array" ref="AQ161">_xlfn.IFS(SAM!AQ161&gt;0,SAM!AQ161*1000,SAM!AQ161&lt;0,SAM!AQ161*1000,SAM!AQ161=0,"")</f>
        <v/>
      </c>
      <c r="AR161" s="57" t="str" cm="1">
        <f t="array" ref="AR161">_xlfn.IFS(SAM!AR161&gt;0,SAM!AR161*1000,SAM!AR161&lt;0,SAM!AR161*1000,SAM!AR161=0,"")</f>
        <v/>
      </c>
      <c r="AS161" s="57" t="str" cm="1">
        <f t="array" ref="AS161">_xlfn.IFS(SAM!AS161&gt;0,SAM!AS161*1000,SAM!AS161&lt;0,SAM!AS161*1000,SAM!AS161=0,"")</f>
        <v/>
      </c>
      <c r="AT161" s="57" t="str" cm="1">
        <f t="array" ref="AT161">_xlfn.IFS(SAM!AT161&gt;0,SAM!AT161*1000,SAM!AT161&lt;0,SAM!AT161*1000,SAM!AT161=0,"")</f>
        <v/>
      </c>
      <c r="AU161" s="57" t="str" cm="1">
        <f t="array" ref="AU161">_xlfn.IFS(SAM!AU161&gt;0,SAM!AU161*1000,SAM!AU161&lt;0,SAM!AU161*1000,SAM!AU161=0,"")</f>
        <v/>
      </c>
      <c r="AV161" s="57" t="str" cm="1">
        <f t="array" ref="AV161">_xlfn.IFS(SAM!AV161&gt;0,SAM!AV161*1000,SAM!AV161&lt;0,SAM!AV161*1000,SAM!AV161=0,"")</f>
        <v/>
      </c>
      <c r="AW161" s="57" t="str" cm="1">
        <f t="array" ref="AW161">_xlfn.IFS(SAM!AW161&gt;0,SAM!AW161*1000,SAM!AW161&lt;0,SAM!AW161*1000,SAM!AW161=0,"")</f>
        <v/>
      </c>
      <c r="AX161" s="57" t="str" cm="1">
        <f t="array" ref="AX161">_xlfn.IFS(SAM!AX161&gt;0,SAM!AX161*1000,SAM!AX161&lt;0,SAM!AX161*1000,SAM!AX161=0,"")</f>
        <v/>
      </c>
      <c r="AY161" s="57" t="str" cm="1">
        <f t="array" ref="AY161">_xlfn.IFS(SAM!AY161&gt;0,SAM!AY161*1000,SAM!AY161&lt;0,SAM!AY161*1000,SAM!AY161=0,"")</f>
        <v/>
      </c>
      <c r="AZ161" s="57" t="str" cm="1">
        <f t="array" ref="AZ161">_xlfn.IFS(SAM!AZ161&gt;0,SAM!AZ161*1000,SAM!AZ161&lt;0,SAM!AZ161*1000,SAM!AZ161=0,"")</f>
        <v/>
      </c>
      <c r="BA161" s="57" t="str" cm="1">
        <f t="array" ref="BA161">_xlfn.IFS(SAM!BA161&gt;0,SAM!BA161*1000,SAM!BA161&lt;0,SAM!BA161*1000,SAM!BA161=0,"")</f>
        <v/>
      </c>
      <c r="BB161" s="57" t="str" cm="1">
        <f t="array" ref="BB161">_xlfn.IFS(SAM!BB161&gt;0,SAM!BB161*1000,SAM!BB161&lt;0,SAM!BB161*1000,SAM!BB161=0,"")</f>
        <v/>
      </c>
      <c r="BC161" s="57" t="str" cm="1">
        <f t="array" ref="BC161">_xlfn.IFS(SAM!BC161&gt;0,SAM!BC161*1000,SAM!BC161&lt;0,SAM!BC161*1000,SAM!BC161=0,"")</f>
        <v/>
      </c>
      <c r="BD161" s="57" t="str" cm="1">
        <f t="array" ref="BD161">_xlfn.IFS(SAM!BD161&gt;0,SAM!BD161*1000,SAM!BD161&lt;0,SAM!BD161*1000,SAM!BD161=0,"")</f>
        <v/>
      </c>
      <c r="BE161" s="57" t="str" cm="1">
        <f t="array" ref="BE161">_xlfn.IFS(SAM!BE161&gt;0,SAM!BE161*1000,SAM!BE161&lt;0,SAM!BE161*1000,SAM!BE161=0,"")</f>
        <v/>
      </c>
      <c r="BF161" s="57" t="str" cm="1">
        <f t="array" ref="BF161">_xlfn.IFS(SAM!BF161&gt;0,SAM!BF161*1000,SAM!BF161&lt;0,SAM!BF161*1000,SAM!BF161=0,"")</f>
        <v/>
      </c>
      <c r="BG161" s="57" t="str" cm="1">
        <f t="array" ref="BG161">_xlfn.IFS(SAM!BG161&gt;0,SAM!BG161*1000,SAM!BG161&lt;0,SAM!BG161*1000,SAM!BG161=0,"")</f>
        <v/>
      </c>
      <c r="BH161" s="57" t="str" cm="1">
        <f t="array" ref="BH161">_xlfn.IFS(SAM!BH161&gt;0,SAM!BH161*1000,SAM!BH161&lt;0,SAM!BH161*1000,SAM!BH161=0,"")</f>
        <v/>
      </c>
      <c r="BI161" s="57" t="str" cm="1">
        <f t="array" ref="BI161">_xlfn.IFS(SAM!BI161&gt;0,SAM!BI161*1000,SAM!BI161&lt;0,SAM!BI161*1000,SAM!BI161=0,"")</f>
        <v/>
      </c>
      <c r="BJ161" s="57" t="str" cm="1">
        <f t="array" ref="BJ161">_xlfn.IFS(SAM!BJ161&gt;0,SAM!BJ161*1000,SAM!BJ161&lt;0,SAM!BJ161*1000,SAM!BJ161=0,"")</f>
        <v/>
      </c>
      <c r="BK161" s="57" t="str" cm="1">
        <f t="array" ref="BK161">_xlfn.IFS(SAM!BK161&gt;0,SAM!BK161*1000,SAM!BK161&lt;0,SAM!BK161*1000,SAM!BK161=0,"")</f>
        <v/>
      </c>
      <c r="BL161" s="57" t="str" cm="1">
        <f t="array" ref="BL161">_xlfn.IFS(SAM!BL161&gt;0,SAM!BL161*1000,SAM!BL161&lt;0,SAM!BL161*1000,SAM!BL161=0,"")</f>
        <v/>
      </c>
      <c r="BM161" s="57" t="str" cm="1">
        <f t="array" ref="BM161">_xlfn.IFS(SAM!BM161&gt;0,SAM!BM161*1000,SAM!BM161&lt;0,SAM!BM161*1000,SAM!BM161=0,"")</f>
        <v/>
      </c>
      <c r="BN161" s="57" t="str" cm="1">
        <f t="array" ref="BN161">_xlfn.IFS(SAM!BN161&gt;0,SAM!BN161*1000,SAM!BN161&lt;0,SAM!BN161*1000,SAM!BN161=0,"")</f>
        <v/>
      </c>
      <c r="BO161" s="57" t="str" cm="1">
        <f t="array" ref="BO161">_xlfn.IFS(SAM!BO161&gt;0,SAM!BO161*1000,SAM!BO161&lt;0,SAM!BO161*1000,SAM!BO161=0,"")</f>
        <v/>
      </c>
      <c r="BP161" s="57" t="str" cm="1">
        <f t="array" ref="BP161">_xlfn.IFS(SAM!BP161&gt;0,SAM!BP161*1000,SAM!BP161&lt;0,SAM!BP161*1000,SAM!BP161=0,"")</f>
        <v/>
      </c>
      <c r="BQ161" s="57" t="str" cm="1">
        <f t="array" ref="BQ161">_xlfn.IFS(SAM!BQ161&gt;0,SAM!BQ161*1000,SAM!BQ161&lt;0,SAM!BQ161*1000,SAM!BQ161=0,"")</f>
        <v/>
      </c>
      <c r="BR161" s="57" t="str" cm="1">
        <f t="array" ref="BR161">_xlfn.IFS(SAM!BR161&gt;0,SAM!BR161*1000,SAM!BR161&lt;0,SAM!BR161*1000,SAM!BR161=0,"")</f>
        <v/>
      </c>
      <c r="BS161" s="57" t="str" cm="1">
        <f t="array" ref="BS161">_xlfn.IFS(SAM!BS161&gt;0,SAM!BS161*1000,SAM!BS161&lt;0,SAM!BS161*1000,SAM!BS161=0,"")</f>
        <v/>
      </c>
      <c r="BT161" s="57" t="str" cm="1">
        <f t="array" ref="BT161">_xlfn.IFS(SAM!BT161&gt;0,SAM!BT161*1000,SAM!BT161&lt;0,SAM!BT161*1000,SAM!BT161=0,"")</f>
        <v/>
      </c>
      <c r="BU161" s="57" t="str" cm="1">
        <f t="array" ref="BU161">_xlfn.IFS(SAM!BU161&gt;0,SAM!BU161*1000,SAM!BU161&lt;0,SAM!BU161*1000,SAM!BU161=0,"")</f>
        <v/>
      </c>
      <c r="BV161" s="57" t="str" cm="1">
        <f t="array" ref="BV161">_xlfn.IFS(SAM!BV161&gt;0,SAM!BV161*1000,SAM!BV161&lt;0,SAM!BV161*1000,SAM!BV161=0,"")</f>
        <v/>
      </c>
      <c r="BW161" s="57" t="str" cm="1">
        <f t="array" ref="BW161">_xlfn.IFS(SAM!BW161&gt;0,SAM!BW161*1000,SAM!BW161&lt;0,SAM!BW161*1000,SAM!BW161=0,"")</f>
        <v/>
      </c>
      <c r="BX161" s="57" t="str" cm="1">
        <f t="array" ref="BX161">_xlfn.IFS(SAM!BX161&gt;0,SAM!BX161*1000,SAM!BX161&lt;0,SAM!BX161*1000,SAM!BX161=0,"")</f>
        <v/>
      </c>
      <c r="BY161" s="57" t="str" cm="1">
        <f t="array" ref="BY161">_xlfn.IFS(SAM!BY161&gt;0,SAM!BY161*1000,SAM!BY161&lt;0,SAM!BY161*1000,SAM!BY161=0,"")</f>
        <v/>
      </c>
      <c r="BZ161" s="57" t="str" cm="1">
        <f t="array" ref="BZ161">_xlfn.IFS(SAM!BZ161&gt;0,SAM!BZ161*1000,SAM!BZ161&lt;0,SAM!BZ161*1000,SAM!BZ161=0,"")</f>
        <v/>
      </c>
      <c r="CA161" s="57" t="str" cm="1">
        <f t="array" ref="CA161">_xlfn.IFS(SAM!CA161&gt;0,SAM!CA161*1000,SAM!CA161&lt;0,SAM!CA161*1000,SAM!CA161=0,"")</f>
        <v/>
      </c>
      <c r="CB161" s="57" t="str" cm="1">
        <f t="array" ref="CB161">_xlfn.IFS(SAM!CB161&gt;0,SAM!CB161*1000,SAM!CB161&lt;0,SAM!CB161*1000,SAM!CB161=0,"")</f>
        <v/>
      </c>
      <c r="CC161" s="57" t="str" cm="1">
        <f t="array" ref="CC161">_xlfn.IFS(SAM!CC161&gt;0,SAM!CC161*1000,SAM!CC161&lt;0,SAM!CC161*1000,SAM!CC161=0,"")</f>
        <v/>
      </c>
      <c r="CD161" s="57" t="str" cm="1">
        <f t="array" ref="CD161">_xlfn.IFS(SAM!CD161&gt;0,SAM!CD161*1000,SAM!CD161&lt;0,SAM!CD161*1000,SAM!CD161=0,"")</f>
        <v/>
      </c>
      <c r="CE161" s="57" t="str" cm="1">
        <f t="array" ref="CE161">_xlfn.IFS(SAM!CE161&gt;0,SAM!CE161*1000,SAM!CE161&lt;0,SAM!CE161*1000,SAM!CE161=0,"")</f>
        <v/>
      </c>
      <c r="CF161" s="57" t="str" cm="1">
        <f t="array" ref="CF161">_xlfn.IFS(SAM!CF161&gt;0,SAM!CF161*1000,SAM!CF161&lt;0,SAM!CF161*1000,SAM!CF161=0,"")</f>
        <v/>
      </c>
      <c r="CG161" s="57" t="str" cm="1">
        <f t="array" ref="CG161">_xlfn.IFS(SAM!CG161&gt;0,SAM!CG161*1000,SAM!CG161&lt;0,SAM!CG161*1000,SAM!CG161=0,"")</f>
        <v/>
      </c>
      <c r="CH161" s="57" t="str" cm="1">
        <f t="array" ref="CH161">_xlfn.IFS(SAM!CH161&gt;0,SAM!CH161*1000,SAM!CH161&lt;0,SAM!CH161*1000,SAM!CH161=0,"")</f>
        <v/>
      </c>
      <c r="CI161" s="57" t="str" cm="1">
        <f t="array" ref="CI161">_xlfn.IFS(SAM!CI161&gt;0,SAM!CI161*1000,SAM!CI161&lt;0,SAM!CI161*1000,SAM!CI161=0,"")</f>
        <v/>
      </c>
      <c r="CJ161" s="57" t="str" cm="1">
        <f t="array" ref="CJ161">_xlfn.IFS(SAM!CJ161&gt;0,SAM!CJ161*1000,SAM!CJ161&lt;0,SAM!CJ161*1000,SAM!CJ161=0,"")</f>
        <v/>
      </c>
      <c r="CK161" s="57" t="str" cm="1">
        <f t="array" ref="CK161">_xlfn.IFS(SAM!CK161&gt;0,SAM!CK161*1000,SAM!CK161&lt;0,SAM!CK161*1000,SAM!CK161=0,"")</f>
        <v/>
      </c>
      <c r="CL161" s="57" t="str" cm="1">
        <f t="array" ref="CL161">_xlfn.IFS(SAM!CL161&gt;0,SAM!CL161*1000,SAM!CL161&lt;0,SAM!CL161*1000,SAM!CL161=0,"")</f>
        <v/>
      </c>
      <c r="CM161" s="57" t="str" cm="1">
        <f t="array" ref="CM161">_xlfn.IFS(SAM!CM161&gt;0,SAM!CM161*1000,SAM!CM161&lt;0,SAM!CM161*1000,SAM!CM161=0,"")</f>
        <v/>
      </c>
      <c r="CN161" s="57" t="str" cm="1">
        <f t="array" ref="CN161">_xlfn.IFS(SAM!CN161&gt;0,SAM!CN161*1000,SAM!CN161&lt;0,SAM!CN161*1000,SAM!CN161=0,"")</f>
        <v/>
      </c>
      <c r="CO161" s="57" t="str" cm="1">
        <f t="array" ref="CO161">_xlfn.IFS(SAM!CO161&gt;0,SAM!CO161*1000,SAM!CO161&lt;0,SAM!CO161*1000,SAM!CO161=0,"")</f>
        <v/>
      </c>
      <c r="CP161" s="57" t="str" cm="1">
        <f t="array" ref="CP161">_xlfn.IFS(SAM!CP161&gt;0,SAM!CP161*1000,SAM!CP161&lt;0,SAM!CP161*1000,SAM!CP161=0,"")</f>
        <v/>
      </c>
      <c r="CQ161" s="57" t="str" cm="1">
        <f t="array" ref="CQ161">_xlfn.IFS(SAM!CQ161&gt;0,SAM!CQ161*1000,SAM!CQ161&lt;0,SAM!CQ161*1000,SAM!CQ161=0,"")</f>
        <v/>
      </c>
      <c r="CR161" s="57" t="str" cm="1">
        <f t="array" ref="CR161">_xlfn.IFS(SAM!CR161&gt;0,SAM!CR161*1000,SAM!CR161&lt;0,SAM!CR161*1000,SAM!CR161=0,"")</f>
        <v/>
      </c>
      <c r="CS161" s="57" t="str" cm="1">
        <f t="array" ref="CS161">_xlfn.IFS(SAM!CS161&gt;0,SAM!CS161*1000,SAM!CS161&lt;0,SAM!CS161*1000,SAM!CS161=0,"")</f>
        <v/>
      </c>
      <c r="CT161" s="57" t="str" cm="1">
        <f t="array" ref="CT161">_xlfn.IFS(SAM!CT161&gt;0,SAM!CT161*1000,SAM!CT161&lt;0,SAM!CT161*1000,SAM!CT161=0,"")</f>
        <v/>
      </c>
      <c r="CU161" s="57" t="str" cm="1">
        <f t="array" ref="CU161">_xlfn.IFS(SAM!CU161&gt;0,SAM!CU161*1000,SAM!CU161&lt;0,SAM!CU161*1000,SAM!CU161=0,"")</f>
        <v/>
      </c>
      <c r="CV161" s="57" t="str" cm="1">
        <f t="array" ref="CV161">_xlfn.IFS(SAM!CV161&gt;0,SAM!CV161*1000,SAM!CV161&lt;0,SAM!CV161*1000,SAM!CV161=0,"")</f>
        <v/>
      </c>
      <c r="CW161" s="57" t="str" cm="1">
        <f t="array" ref="CW161">_xlfn.IFS(SAM!CW161&gt;0,SAM!CW161*1000,SAM!CW161&lt;0,SAM!CW161*1000,SAM!CW161=0,"")</f>
        <v/>
      </c>
      <c r="CX161" s="57" t="str" cm="1">
        <f t="array" ref="CX161">_xlfn.IFS(SAM!CX161&gt;0,SAM!CX161*1000,SAM!CX161&lt;0,SAM!CX161*1000,SAM!CX161=0,"")</f>
        <v/>
      </c>
      <c r="CY161" s="57" t="str" cm="1">
        <f t="array" ref="CY161">_xlfn.IFS(SAM!CY161&gt;0,SAM!CY161*1000,SAM!CY161&lt;0,SAM!CY161*1000,SAM!CY161=0,"")</f>
        <v/>
      </c>
      <c r="CZ161" s="57" t="str" cm="1">
        <f t="array" ref="CZ161">_xlfn.IFS(SAM!CZ161&gt;0,SAM!CZ161*1000,SAM!CZ161&lt;0,SAM!CZ161*1000,SAM!CZ161=0,"")</f>
        <v/>
      </c>
      <c r="DA161" s="57" t="str" cm="1">
        <f t="array" ref="DA161">_xlfn.IFS(SAM!DA161&gt;0,SAM!DA161*1000,SAM!DA161&lt;0,SAM!DA161*1000,SAM!DA161=0,"")</f>
        <v/>
      </c>
      <c r="DB161" s="57" t="str" cm="1">
        <f t="array" ref="DB161">_xlfn.IFS(SAM!DB161&gt;0,SAM!DB161*1000,SAM!DB161&lt;0,SAM!DB161*1000,SAM!DB161=0,"")</f>
        <v/>
      </c>
      <c r="DC161" s="57" t="str" cm="1">
        <f t="array" ref="DC161">_xlfn.IFS(SAM!DC161&gt;0,SAM!DC161*1000,SAM!DC161&lt;0,SAM!DC161*1000,SAM!DC161=0,"")</f>
        <v/>
      </c>
      <c r="DD161" s="57" t="str" cm="1">
        <f t="array" ref="DD161">_xlfn.IFS(SAM!DD161&gt;0,SAM!DD161*1000,SAM!DD161&lt;0,SAM!DD161*1000,SAM!DD161=0,"")</f>
        <v/>
      </c>
      <c r="DE161" s="57" t="str" cm="1">
        <f t="array" ref="DE161">_xlfn.IFS(SAM!DE161&gt;0,SAM!DE161*1000,SAM!DE161&lt;0,SAM!DE161*1000,SAM!DE161=0,"")</f>
        <v/>
      </c>
      <c r="DF161" s="57" t="str" cm="1">
        <f t="array" ref="DF161">_xlfn.IFS(SAM!DF161&gt;0,SAM!DF161*1000,SAM!DF161&lt;0,SAM!DF161*1000,SAM!DF161=0,"")</f>
        <v/>
      </c>
      <c r="DG161" s="57" t="str" cm="1">
        <f t="array" ref="DG161">_xlfn.IFS(SAM!DG161&gt;0,SAM!DG161*1000,SAM!DG161&lt;0,SAM!DG161*1000,SAM!DG161=0,"")</f>
        <v/>
      </c>
      <c r="DH161" s="57" t="str" cm="1">
        <f t="array" ref="DH161">_xlfn.IFS(SAM!DH161&gt;0,SAM!DH161*1000,SAM!DH161&lt;0,SAM!DH161*1000,SAM!DH161=0,"")</f>
        <v/>
      </c>
      <c r="DI161" s="57" t="str" cm="1">
        <f t="array" ref="DI161">_xlfn.IFS(SAM!DI161&gt;0,SAM!DI161*1000,SAM!DI161&lt;0,SAM!DI161*1000,SAM!DI161=0,"")</f>
        <v/>
      </c>
      <c r="DJ161" s="57" t="str" cm="1">
        <f t="array" ref="DJ161">_xlfn.IFS(SAM!DJ161&gt;0,SAM!DJ161*1000,SAM!DJ161&lt;0,SAM!DJ161*1000,SAM!DJ161=0,"")</f>
        <v/>
      </c>
      <c r="DK161" s="57" t="str" cm="1">
        <f t="array" ref="DK161">_xlfn.IFS(SAM!DK161&gt;0,SAM!DK161*1000,SAM!DK161&lt;0,SAM!DK161*1000,SAM!DK161=0,"")</f>
        <v/>
      </c>
      <c r="DL161" s="57" t="str" cm="1">
        <f t="array" ref="DL161">_xlfn.IFS(SAM!DL161&gt;0,SAM!DL161*1000,SAM!DL161&lt;0,SAM!DL161*1000,SAM!DL161=0,"")</f>
        <v/>
      </c>
      <c r="DM161" s="57" t="str" cm="1">
        <f t="array" ref="DM161">_xlfn.IFS(SAM!DM161&gt;0,SAM!DM161*1000,SAM!DM161&lt;0,SAM!DM161*1000,SAM!DM161=0,"")</f>
        <v/>
      </c>
      <c r="DN161" s="57" t="str" cm="1">
        <f t="array" ref="DN161">_xlfn.IFS(SAM!DN161&gt;0,SAM!DN161*1000,SAM!DN161&lt;0,SAM!DN161*1000,SAM!DN161=0,"")</f>
        <v/>
      </c>
      <c r="DO161" s="57" t="str" cm="1">
        <f t="array" ref="DO161">_xlfn.IFS(SAM!DO161&gt;0,SAM!DO161*1000,SAM!DO161&lt;0,SAM!DO161*1000,SAM!DO161=0,"")</f>
        <v/>
      </c>
      <c r="DP161" s="57" t="str" cm="1">
        <f t="array" ref="DP161">_xlfn.IFS(SAM!DP161&gt;0,SAM!DP161*1000,SAM!DP161&lt;0,SAM!DP161*1000,SAM!DP161=0,"")</f>
        <v/>
      </c>
      <c r="DQ161" s="57" t="str" cm="1">
        <f t="array" ref="DQ161">_xlfn.IFS(SAM!DQ161&gt;0,SAM!DQ161*1000,SAM!DQ161&lt;0,SAM!DQ161*1000,SAM!DQ161=0,"")</f>
        <v/>
      </c>
      <c r="DR161" s="57" t="str" cm="1">
        <f t="array" ref="DR161">_xlfn.IFS(SAM!DR161&gt;0,SAM!DR161*1000,SAM!DR161&lt;0,SAM!DR161*1000,SAM!DR161=0,"")</f>
        <v/>
      </c>
      <c r="DS161" s="57" t="str" cm="1">
        <f t="array" ref="DS161">_xlfn.IFS(SAM!DS161&gt;0,SAM!DS161*1000,SAM!DS161&lt;0,SAM!DS161*1000,SAM!DS161=0,"")</f>
        <v/>
      </c>
      <c r="DT161" s="57" t="str" cm="1">
        <f t="array" ref="DT161">_xlfn.IFS(SAM!DT161&gt;0,SAM!DT161*1000,SAM!DT161&lt;0,SAM!DT161*1000,SAM!DT161=0,"")</f>
        <v/>
      </c>
      <c r="DU161" s="57" t="str" cm="1">
        <f t="array" ref="DU161">_xlfn.IFS(SAM!DU161&gt;0,SAM!DU161*1000,SAM!DU161&lt;0,SAM!DU161*1000,SAM!DU161=0,"")</f>
        <v/>
      </c>
      <c r="DV161" s="57" t="str" cm="1">
        <f t="array" ref="DV161">_xlfn.IFS(SAM!DV161&gt;0,SAM!DV161*1000,SAM!DV161&lt;0,SAM!DV161*1000,SAM!DV161=0,"")</f>
        <v/>
      </c>
      <c r="DW161" s="57" t="str" cm="1">
        <f t="array" ref="DW161">_xlfn.IFS(SAM!DW161&gt;0,SAM!DW161*1000,SAM!DW161&lt;0,SAM!DW161*1000,SAM!DW161=0,"")</f>
        <v/>
      </c>
      <c r="DX161" s="57" t="str" cm="1">
        <f t="array" ref="DX161">_xlfn.IFS(SAM!DX161&gt;0,SAM!DX161*1000,SAM!DX161&lt;0,SAM!DX161*1000,SAM!DX161=0,"")</f>
        <v/>
      </c>
      <c r="DY161" s="57" t="str" cm="1">
        <f t="array" ref="DY161">_xlfn.IFS(SAM!DY161&gt;0,SAM!DY161*1000,SAM!DY161&lt;0,SAM!DY161*1000,SAM!DY161=0,"")</f>
        <v/>
      </c>
      <c r="DZ161" s="57" t="str" cm="1">
        <f t="array" ref="DZ161">_xlfn.IFS(SAM!DZ161&gt;0,SAM!DZ161*1000,SAM!DZ161&lt;0,SAM!DZ161*1000,SAM!DZ161=0,"")</f>
        <v/>
      </c>
      <c r="EA161" s="57" t="str" cm="1">
        <f t="array" ref="EA161">_xlfn.IFS(SAM!EA161&gt;0,SAM!EA161*1000,SAM!EA161&lt;0,SAM!EA161*1000,SAM!EA161=0,"")</f>
        <v/>
      </c>
      <c r="EB161" s="57" t="str" cm="1">
        <f t="array" ref="EB161">_xlfn.IFS(SAM!EB161&gt;0,SAM!EB161*1000,SAM!EB161&lt;0,SAM!EB161*1000,SAM!EB161=0,"")</f>
        <v/>
      </c>
      <c r="EC161" s="57" t="str" cm="1">
        <f t="array" ref="EC161">_xlfn.IFS(SAM!EC161&gt;0,SAM!EC161*1000,SAM!EC161&lt;0,SAM!EC161*1000,SAM!EC161=0,"")</f>
        <v/>
      </c>
      <c r="ED161" s="57" t="str" cm="1">
        <f t="array" ref="ED161">_xlfn.IFS(SAM!ED161&gt;0,SAM!ED161*1000,SAM!ED161&lt;0,SAM!ED161*1000,SAM!ED161=0,"")</f>
        <v/>
      </c>
      <c r="EE161" s="57" t="str" cm="1">
        <f t="array" ref="EE161">_xlfn.IFS(SAM!EE161&gt;0,SAM!EE161*1000,SAM!EE161&lt;0,SAM!EE161*1000,SAM!EE161=0,"")</f>
        <v/>
      </c>
      <c r="EF161" s="57" t="str" cm="1">
        <f t="array" ref="EF161">_xlfn.IFS(SAM!EF161&gt;0,SAM!EF161*1000,SAM!EF161&lt;0,SAM!EF161*1000,SAM!EF161=0,"")</f>
        <v/>
      </c>
      <c r="EG161" s="57" t="str" cm="1">
        <f t="array" ref="EG161">_xlfn.IFS(SAM!EG161&gt;0,SAM!EG161*1000,SAM!EG161&lt;0,SAM!EG161*1000,SAM!EG161=0,"")</f>
        <v/>
      </c>
      <c r="EH161" s="57" t="str" cm="1">
        <f t="array" ref="EH161">_xlfn.IFS(SAM!EH161&gt;0,SAM!EH161*1000,SAM!EH161&lt;0,SAM!EH161*1000,SAM!EH161=0,"")</f>
        <v/>
      </c>
      <c r="EI161" s="57" t="str" cm="1">
        <f t="array" ref="EI161">_xlfn.IFS(SAM!EI161&gt;0,SAM!EI161*1000,SAM!EI161&lt;0,SAM!EI161*1000,SAM!EI161=0,"")</f>
        <v/>
      </c>
      <c r="EJ161" s="57" t="str" cm="1">
        <f t="array" ref="EJ161">_xlfn.IFS(SAM!EJ161&gt;0,SAM!EJ161*1000,SAM!EJ161&lt;0,SAM!EJ161*1000,SAM!EJ161=0,"")</f>
        <v/>
      </c>
      <c r="EK161" s="57" t="str" cm="1">
        <f t="array" ref="EK161">_xlfn.IFS(SAM!EK161&gt;0,SAM!EK161*1000,SAM!EK161&lt;0,SAM!EK161*1000,SAM!EK161=0,"")</f>
        <v/>
      </c>
      <c r="EL161" s="57" t="str" cm="1">
        <f t="array" ref="EL161">_xlfn.IFS(SAM!EL161&gt;0,SAM!EL161*1000,SAM!EL161&lt;0,SAM!EL161*1000,SAM!EL161=0,"")</f>
        <v/>
      </c>
      <c r="EM161" s="57" t="str" cm="1">
        <f t="array" ref="EM161">_xlfn.IFS(SAM!EM161&gt;0,SAM!EM161*1000,SAM!EM161&lt;0,SAM!EM161*1000,SAM!EM161=0,"")</f>
        <v/>
      </c>
      <c r="EN161" s="57" t="str" cm="1">
        <f t="array" ref="EN161">_xlfn.IFS(SAM!EN161&gt;0,SAM!EN161*1000,SAM!EN161&lt;0,SAM!EN161*1000,SAM!EN161=0,"")</f>
        <v/>
      </c>
      <c r="EO161" s="57" t="str" cm="1">
        <f t="array" ref="EO161">_xlfn.IFS(SAM!EO161&gt;0,SAM!EO161*1000,SAM!EO161&lt;0,SAM!EO161*1000,SAM!EO161=0,"")</f>
        <v/>
      </c>
      <c r="EP161" s="57" t="str" cm="1">
        <f t="array" ref="EP161">_xlfn.IFS(SAM!EP161&gt;0,SAM!EP161*1000,SAM!EP161&lt;0,SAM!EP161*1000,SAM!EP161=0,"")</f>
        <v/>
      </c>
      <c r="EQ161" s="57" t="str" cm="1">
        <f t="array" ref="EQ161">_xlfn.IFS(SAM!EQ161&gt;0,SAM!EQ161*1000,SAM!EQ161&lt;0,SAM!EQ161*1000,SAM!EQ161=0,"")</f>
        <v/>
      </c>
      <c r="ER161" s="57" t="str" cm="1">
        <f t="array" ref="ER161">_xlfn.IFS(SAM!ER161&gt;0,SAM!ER161*1000,SAM!ER161&lt;0,SAM!ER161*1000,SAM!ER161=0,"")</f>
        <v/>
      </c>
      <c r="ES161" s="57" t="str" cm="1">
        <f t="array" ref="ES161">_xlfn.IFS(SAM!ES161&gt;0,SAM!ES161*1000,SAM!ES161&lt;0,SAM!ES161*1000,SAM!ES161=0,"")</f>
        <v/>
      </c>
      <c r="ET161" s="57" t="str" cm="1">
        <f t="array" ref="ET161">_xlfn.IFS(SAM!ET161&gt;0,SAM!ET161*1000,SAM!ET161&lt;0,SAM!ET161*1000,SAM!ET161=0,"")</f>
        <v/>
      </c>
      <c r="EU161" s="57" t="str" cm="1">
        <f t="array" ref="EU161">_xlfn.IFS(SAM!EU161&gt;0,SAM!EU161*1000,SAM!EU161&lt;0,SAM!EU161*1000,SAM!EU161=0,"")</f>
        <v/>
      </c>
      <c r="EV161" s="57" t="str" cm="1">
        <f t="array" ref="EV161">_xlfn.IFS(SAM!EV161&gt;0,SAM!EV161*1000,SAM!EV161&lt;0,SAM!EV161*1000,SAM!EV161=0,"")</f>
        <v/>
      </c>
      <c r="EW161" s="57" t="str" cm="1">
        <f t="array" ref="EW161">_xlfn.IFS(SAM!EW161&gt;0,SAM!EW161*1000,SAM!EW161&lt;0,SAM!EW161*1000,SAM!EW161=0,"")</f>
        <v/>
      </c>
      <c r="EX161" s="57" t="str" cm="1">
        <f t="array" ref="EX161">_xlfn.IFS(SAM!EX161&gt;0,SAM!EX161*1000,SAM!EX161&lt;0,SAM!EX161*1000,SAM!EX161=0,"")</f>
        <v/>
      </c>
      <c r="EY161" s="57" t="str" cm="1">
        <f t="array" ref="EY161">_xlfn.IFS(SAM!EY161&gt;0,SAM!EY161*1000,SAM!EY161&lt;0,SAM!EY161*1000,SAM!EY161=0,"")</f>
        <v/>
      </c>
      <c r="EZ161" s="57" t="str" cm="1">
        <f t="array" ref="EZ161">_xlfn.IFS(SAM!EZ161&gt;0,SAM!EZ161*1000,SAM!EZ161&lt;0,SAM!EZ161*1000,SAM!EZ161=0,"")</f>
        <v/>
      </c>
      <c r="FA161" s="57" t="str" cm="1">
        <f t="array" ref="FA161">_xlfn.IFS(SAM!FA161&gt;0,SAM!FA161*1000,SAM!FA161&lt;0,SAM!FA161*1000,SAM!FA161=0,"")</f>
        <v/>
      </c>
      <c r="FB161" s="57" t="str" cm="1">
        <f t="array" ref="FB161">_xlfn.IFS(SAM!FB161&gt;0,SAM!FB161*1000,SAM!FB161&lt;0,SAM!FB161*1000,SAM!FB161=0,"")</f>
        <v/>
      </c>
      <c r="FC161" s="57" t="str" cm="1">
        <f t="array" ref="FC161">_xlfn.IFS(SAM!FC161&gt;0,SAM!FC161*1000,SAM!FC161&lt;0,SAM!FC161*1000,SAM!FC161=0,"")</f>
        <v/>
      </c>
      <c r="FD161" s="57" t="str" cm="1">
        <f t="array" ref="FD161">_xlfn.IFS(SAM!FD161&gt;0,SAM!FD161*1000,SAM!FD161&lt;0,SAM!FD161*1000,SAM!FD161=0,"")</f>
        <v/>
      </c>
      <c r="FE161" s="57" t="str" cm="1">
        <f t="array" ref="FE161">_xlfn.IFS(SAM!FE161&gt;0,SAM!FE161*1000,SAM!FE161&lt;0,SAM!FE161*1000,SAM!FE161=0,"")</f>
        <v/>
      </c>
      <c r="FF161" s="57" t="str" cm="1">
        <f t="array" ref="FF161">_xlfn.IFS(SAM!FF161&gt;0,SAM!FF161*1000,SAM!FF161&lt;0,SAM!FF161*1000,SAM!FF161=0,"")</f>
        <v/>
      </c>
      <c r="FG161" s="57" t="str" cm="1">
        <f t="array" ref="FG161">_xlfn.IFS(SAM!FG161&gt;0,SAM!FG161*1000,SAM!FG161&lt;0,SAM!FG161*1000,SAM!FG161=0,"")</f>
        <v/>
      </c>
      <c r="FH161" s="57" t="str" cm="1">
        <f t="array" ref="FH161">_xlfn.IFS(SAM!FH161&gt;0,SAM!FH161*1000,SAM!FH161&lt;0,SAM!FH161*1000,SAM!FH161=0,"")</f>
        <v/>
      </c>
      <c r="FI161" s="57" t="str" cm="1">
        <f t="array" ref="FI161">_xlfn.IFS(SAM!FI161&gt;0,SAM!FI161*1000,SAM!FI161&lt;0,SAM!FI161*1000,SAM!FI161=0,"")</f>
        <v/>
      </c>
      <c r="FJ161" s="57" t="str" cm="1">
        <f t="array" ref="FJ161">_xlfn.IFS(SAM!FJ161&gt;0,SAM!FJ161*1000,SAM!FJ161&lt;0,SAM!FJ161*1000,SAM!FJ161=0,"")</f>
        <v/>
      </c>
      <c r="FK161" s="57" t="str" cm="1">
        <f t="array" ref="FK161">_xlfn.IFS(SAM!FK161&gt;0,SAM!FK161*1000,SAM!FK161&lt;0,SAM!FK161*1000,SAM!FK161=0,"")</f>
        <v/>
      </c>
      <c r="FL161" s="57" t="str" cm="1">
        <f t="array" ref="FL161">_xlfn.IFS(SAM!FL161&gt;0,SAM!FL161*1000,SAM!FL161&lt;0,SAM!FL161*1000,SAM!FL161=0,"")</f>
        <v/>
      </c>
      <c r="FM161" s="57" t="str" cm="1">
        <f t="array" ref="FM161">_xlfn.IFS(SAM!FM161&gt;0,SAM!FM161*1000,SAM!FM161&lt;0,SAM!FM161*1000,SAM!FM161=0,"")</f>
        <v/>
      </c>
      <c r="FN161" s="57" t="str" cm="1">
        <f t="array" ref="FN161">_xlfn.IFS(SAM!FN161&gt;0,SAM!FN161*1000,SAM!FN161&lt;0,SAM!FN161*1000,SAM!FN161=0,"")</f>
        <v/>
      </c>
      <c r="FO161" s="57" t="str" cm="1">
        <f t="array" ref="FO161">_xlfn.IFS(SAM!FO161&gt;0,SAM!FO161*1000,SAM!FO161&lt;0,SAM!FO161*1000,SAM!FO161=0,"")</f>
        <v/>
      </c>
      <c r="FP161" s="57" t="str" cm="1">
        <f t="array" ref="FP161">_xlfn.IFS(SAM!FP161&gt;0,SAM!FP161*1000,SAM!FP161&lt;0,SAM!FP161*1000,SAM!FP161=0,"")</f>
        <v/>
      </c>
      <c r="FR161">
        <f t="shared" si="2"/>
        <v>207.43512739429386</v>
      </c>
    </row>
    <row r="162" spans="1:174" x14ac:dyDescent="0.3">
      <c r="A162" t="s">
        <v>893</v>
      </c>
      <c r="B162" s="57" t="str" cm="1">
        <f t="array" ref="B162">_xlfn.IFS(SAM!B162&gt;0,SAM!B162*1000,SAM!B162&lt;0,SAM!B162*1000,SAM!B162=0,"")</f>
        <v/>
      </c>
      <c r="C162" s="57" t="str" cm="1">
        <f t="array" ref="C162">_xlfn.IFS(SAM!C162&gt;0,SAM!C162*1000,SAM!C162&lt;0,SAM!C162*1000,SAM!C162=0,"")</f>
        <v/>
      </c>
      <c r="D162" s="57" t="str" cm="1">
        <f t="array" ref="D162">_xlfn.IFS(SAM!D162&gt;0,SAM!D162*1000,SAM!D162&lt;0,SAM!D162*1000,SAM!D162=0,"")</f>
        <v/>
      </c>
      <c r="E162" s="57" t="str" cm="1">
        <f t="array" ref="E162">_xlfn.IFS(SAM!E162&gt;0,SAM!E162*1000,SAM!E162&lt;0,SAM!E162*1000,SAM!E162=0,"")</f>
        <v/>
      </c>
      <c r="F162" s="57" t="str" cm="1">
        <f t="array" ref="F162">_xlfn.IFS(SAM!F162&gt;0,SAM!F162*1000,SAM!F162&lt;0,SAM!F162*1000,SAM!F162=0,"")</f>
        <v/>
      </c>
      <c r="G162" s="57" t="str" cm="1">
        <f t="array" ref="G162">_xlfn.IFS(SAM!G162&gt;0,SAM!G162*1000,SAM!G162&lt;0,SAM!G162*1000,SAM!G162=0,"")</f>
        <v/>
      </c>
      <c r="H162" s="57" t="str" cm="1">
        <f t="array" ref="H162">_xlfn.IFS(SAM!H162&gt;0,SAM!H162*1000,SAM!H162&lt;0,SAM!H162*1000,SAM!H162=0,"")</f>
        <v/>
      </c>
      <c r="I162" s="57" t="str" cm="1">
        <f t="array" ref="I162">_xlfn.IFS(SAM!I162&gt;0,SAM!I162*1000,SAM!I162&lt;0,SAM!I162*1000,SAM!I162=0,"")</f>
        <v/>
      </c>
      <c r="J162" s="57" t="str" cm="1">
        <f t="array" ref="J162">_xlfn.IFS(SAM!J162&gt;0,SAM!J162*1000,SAM!J162&lt;0,SAM!J162*1000,SAM!J162=0,"")</f>
        <v/>
      </c>
      <c r="K162" s="57" t="str" cm="1">
        <f t="array" ref="K162">_xlfn.IFS(SAM!K162&gt;0,SAM!K162*1000,SAM!K162&lt;0,SAM!K162*1000,SAM!K162=0,"")</f>
        <v/>
      </c>
      <c r="L162" s="57" t="str" cm="1">
        <f t="array" ref="L162">_xlfn.IFS(SAM!L162&gt;0,SAM!L162*1000,SAM!L162&lt;0,SAM!L162*1000,SAM!L162=0,"")</f>
        <v/>
      </c>
      <c r="M162" s="57" t="str" cm="1">
        <f t="array" ref="M162">_xlfn.IFS(SAM!M162&gt;0,SAM!M162*1000,SAM!M162&lt;0,SAM!M162*1000,SAM!M162=0,"")</f>
        <v/>
      </c>
      <c r="N162" s="57" t="str" cm="1">
        <f t="array" ref="N162">_xlfn.IFS(SAM!N162&gt;0,SAM!N162*1000,SAM!N162&lt;0,SAM!N162*1000,SAM!N162=0,"")</f>
        <v/>
      </c>
      <c r="O162" s="57" t="str" cm="1">
        <f t="array" ref="O162">_xlfn.IFS(SAM!O162&gt;0,SAM!O162*1000,SAM!O162&lt;0,SAM!O162*1000,SAM!O162=0,"")</f>
        <v/>
      </c>
      <c r="P162" s="57" t="str" cm="1">
        <f t="array" ref="P162">_xlfn.IFS(SAM!P162&gt;0,SAM!P162*1000,SAM!P162&lt;0,SAM!P162*1000,SAM!P162=0,"")</f>
        <v/>
      </c>
      <c r="Q162" s="57" t="str" cm="1">
        <f t="array" ref="Q162">_xlfn.IFS(SAM!Q162&gt;0,SAM!Q162*1000,SAM!Q162&lt;0,SAM!Q162*1000,SAM!Q162=0,"")</f>
        <v/>
      </c>
      <c r="R162" s="57" t="str" cm="1">
        <f t="array" ref="R162">_xlfn.IFS(SAM!R162&gt;0,SAM!R162*1000,SAM!R162&lt;0,SAM!R162*1000,SAM!R162=0,"")</f>
        <v/>
      </c>
      <c r="S162" s="57" t="str" cm="1">
        <f t="array" ref="S162">_xlfn.IFS(SAM!S162&gt;0,SAM!S162*1000,SAM!S162&lt;0,SAM!S162*1000,SAM!S162=0,"")</f>
        <v/>
      </c>
      <c r="T162" s="57" t="str" cm="1">
        <f t="array" ref="T162">_xlfn.IFS(SAM!T162&gt;0,SAM!T162*1000,SAM!T162&lt;0,SAM!T162*1000,SAM!T162=0,"")</f>
        <v/>
      </c>
      <c r="U162" s="57" t="str" cm="1">
        <f t="array" ref="U162">_xlfn.IFS(SAM!U162&gt;0,SAM!U162*1000,SAM!U162&lt;0,SAM!U162*1000,SAM!U162=0,"")</f>
        <v/>
      </c>
      <c r="V162" s="57" t="str" cm="1">
        <f t="array" ref="V162">_xlfn.IFS(SAM!V162&gt;0,SAM!V162*1000,SAM!V162&lt;0,SAM!V162*1000,SAM!V162=0,"")</f>
        <v/>
      </c>
      <c r="W162" s="57" t="str" cm="1">
        <f t="array" ref="W162">_xlfn.IFS(SAM!W162&gt;0,SAM!W162*1000,SAM!W162&lt;0,SAM!W162*1000,SAM!W162=0,"")</f>
        <v/>
      </c>
      <c r="X162" s="57" t="str" cm="1">
        <f t="array" ref="X162">_xlfn.IFS(SAM!X162&gt;0,SAM!X162*1000,SAM!X162&lt;0,SAM!X162*1000,SAM!X162=0,"")</f>
        <v/>
      </c>
      <c r="Y162" s="57" t="str" cm="1">
        <f t="array" ref="Y162">_xlfn.IFS(SAM!Y162&gt;0,SAM!Y162*1000,SAM!Y162&lt;0,SAM!Y162*1000,SAM!Y162=0,"")</f>
        <v/>
      </c>
      <c r="Z162" s="57" t="str" cm="1">
        <f t="array" ref="Z162">_xlfn.IFS(SAM!Z162&gt;0,SAM!Z162*1000,SAM!Z162&lt;0,SAM!Z162*1000,SAM!Z162=0,"")</f>
        <v/>
      </c>
      <c r="AA162" s="57" t="str" cm="1">
        <f t="array" ref="AA162">_xlfn.IFS(SAM!AA162&gt;0,SAM!AA162*1000,SAM!AA162&lt;0,SAM!AA162*1000,SAM!AA162=0,"")</f>
        <v/>
      </c>
      <c r="AB162" s="57" t="str" cm="1">
        <f t="array" ref="AB162">_xlfn.IFS(SAM!AB162&gt;0,SAM!AB162*1000,SAM!AB162&lt;0,SAM!AB162*1000,SAM!AB162=0,"")</f>
        <v/>
      </c>
      <c r="AC162" s="57" t="str" cm="1">
        <f t="array" ref="AC162">_xlfn.IFS(SAM!AC162&gt;0,SAM!AC162*1000,SAM!AC162&lt;0,SAM!AC162*1000,SAM!AC162=0,"")</f>
        <v/>
      </c>
      <c r="AD162" s="57" t="str" cm="1">
        <f t="array" ref="AD162">_xlfn.IFS(SAM!AD162&gt;0,SAM!AD162*1000,SAM!AD162&lt;0,SAM!AD162*1000,SAM!AD162=0,"")</f>
        <v/>
      </c>
      <c r="AE162" s="57" t="str" cm="1">
        <f t="array" ref="AE162">_xlfn.IFS(SAM!AE162&gt;0,SAM!AE162*1000,SAM!AE162&lt;0,SAM!AE162*1000,SAM!AE162=0,"")</f>
        <v/>
      </c>
      <c r="AF162" s="57" t="str" cm="1">
        <f t="array" ref="AF162">_xlfn.IFS(SAM!AF162&gt;0,SAM!AF162*1000,SAM!AF162&lt;0,SAM!AF162*1000,SAM!AF162=0,"")</f>
        <v/>
      </c>
      <c r="AG162" s="57" t="str" cm="1">
        <f t="array" ref="AG162">_xlfn.IFS(SAM!AG162&gt;0,SAM!AG162*1000,SAM!AG162&lt;0,SAM!AG162*1000,SAM!AG162=0,"")</f>
        <v/>
      </c>
      <c r="AH162" s="57" t="str" cm="1">
        <f t="array" ref="AH162">_xlfn.IFS(SAM!AH162&gt;0,SAM!AH162*1000,SAM!AH162&lt;0,SAM!AH162*1000,SAM!AH162=0,"")</f>
        <v/>
      </c>
      <c r="AI162" s="57" t="str" cm="1">
        <f t="array" ref="AI162">_xlfn.IFS(SAM!AI162&gt;0,SAM!AI162*1000,SAM!AI162&lt;0,SAM!AI162*1000,SAM!AI162=0,"")</f>
        <v/>
      </c>
      <c r="AJ162" s="57" t="str" cm="1">
        <f t="array" ref="AJ162">_xlfn.IFS(SAM!AJ162&gt;0,SAM!AJ162*1000,SAM!AJ162&lt;0,SAM!AJ162*1000,SAM!AJ162=0,"")</f>
        <v/>
      </c>
      <c r="AK162" s="57" t="str" cm="1">
        <f t="array" ref="AK162">_xlfn.IFS(SAM!AK162&gt;0,SAM!AK162*1000,SAM!AK162&lt;0,SAM!AK162*1000,SAM!AK162=0,"")</f>
        <v/>
      </c>
      <c r="AL162" s="57" t="str" cm="1">
        <f t="array" ref="AL162">_xlfn.IFS(SAM!AL162&gt;0,SAM!AL162*1000,SAM!AL162&lt;0,SAM!AL162*1000,SAM!AL162=0,"")</f>
        <v/>
      </c>
      <c r="AM162" s="57" t="str" cm="1">
        <f t="array" ref="AM162">_xlfn.IFS(SAM!AM162&gt;0,SAM!AM162*1000,SAM!AM162&lt;0,SAM!AM162*1000,SAM!AM162=0,"")</f>
        <v/>
      </c>
      <c r="AN162" s="57" t="str" cm="1">
        <f t="array" ref="AN162">_xlfn.IFS(SAM!AN162&gt;0,SAM!AN162*1000,SAM!AN162&lt;0,SAM!AN162*1000,SAM!AN162=0,"")</f>
        <v/>
      </c>
      <c r="AO162" s="57" t="str" cm="1">
        <f t="array" ref="AO162">_xlfn.IFS(SAM!AO162&gt;0,SAM!AO162*1000,SAM!AO162&lt;0,SAM!AO162*1000,SAM!AO162=0,"")</f>
        <v/>
      </c>
      <c r="AP162" s="57" t="str" cm="1">
        <f t="array" ref="AP162">_xlfn.IFS(SAM!AP162&gt;0,SAM!AP162*1000,SAM!AP162&lt;0,SAM!AP162*1000,SAM!AP162=0,"")</f>
        <v/>
      </c>
      <c r="AQ162" s="57" t="str" cm="1">
        <f t="array" ref="AQ162">_xlfn.IFS(SAM!AQ162&gt;0,SAM!AQ162*1000,SAM!AQ162&lt;0,SAM!AQ162*1000,SAM!AQ162=0,"")</f>
        <v/>
      </c>
      <c r="AR162" s="57" t="str" cm="1">
        <f t="array" ref="AR162">_xlfn.IFS(SAM!AR162&gt;0,SAM!AR162*1000,SAM!AR162&lt;0,SAM!AR162*1000,SAM!AR162=0,"")</f>
        <v/>
      </c>
      <c r="AS162" s="57" t="str" cm="1">
        <f t="array" ref="AS162">_xlfn.IFS(SAM!AS162&gt;0,SAM!AS162*1000,SAM!AS162&lt;0,SAM!AS162*1000,SAM!AS162=0,"")</f>
        <v/>
      </c>
      <c r="AT162" s="57" t="str" cm="1">
        <f t="array" ref="AT162">_xlfn.IFS(SAM!AT162&gt;0,SAM!AT162*1000,SAM!AT162&lt;0,SAM!AT162*1000,SAM!AT162=0,"")</f>
        <v/>
      </c>
      <c r="AU162" s="57" t="str" cm="1">
        <f t="array" ref="AU162">_xlfn.IFS(SAM!AU162&gt;0,SAM!AU162*1000,SAM!AU162&lt;0,SAM!AU162*1000,SAM!AU162=0,"")</f>
        <v/>
      </c>
      <c r="AV162" s="57" t="str" cm="1">
        <f t="array" ref="AV162">_xlfn.IFS(SAM!AV162&gt;0,SAM!AV162*1000,SAM!AV162&lt;0,SAM!AV162*1000,SAM!AV162=0,"")</f>
        <v/>
      </c>
      <c r="AW162" s="57" t="str" cm="1">
        <f t="array" ref="AW162">_xlfn.IFS(SAM!AW162&gt;0,SAM!AW162*1000,SAM!AW162&lt;0,SAM!AW162*1000,SAM!AW162=0,"")</f>
        <v/>
      </c>
      <c r="AX162" s="57" t="str" cm="1">
        <f t="array" ref="AX162">_xlfn.IFS(SAM!AX162&gt;0,SAM!AX162*1000,SAM!AX162&lt;0,SAM!AX162*1000,SAM!AX162=0,"")</f>
        <v/>
      </c>
      <c r="AY162" s="57" t="str" cm="1">
        <f t="array" ref="AY162">_xlfn.IFS(SAM!AY162&gt;0,SAM!AY162*1000,SAM!AY162&lt;0,SAM!AY162*1000,SAM!AY162=0,"")</f>
        <v/>
      </c>
      <c r="AZ162" s="57" t="str" cm="1">
        <f t="array" ref="AZ162">_xlfn.IFS(SAM!AZ162&gt;0,SAM!AZ162*1000,SAM!AZ162&lt;0,SAM!AZ162*1000,SAM!AZ162=0,"")</f>
        <v/>
      </c>
      <c r="BA162" s="57" t="str" cm="1">
        <f t="array" ref="BA162">_xlfn.IFS(SAM!BA162&gt;0,SAM!BA162*1000,SAM!BA162&lt;0,SAM!BA162*1000,SAM!BA162=0,"")</f>
        <v/>
      </c>
      <c r="BB162" s="57" t="str" cm="1">
        <f t="array" ref="BB162">_xlfn.IFS(SAM!BB162&gt;0,SAM!BB162*1000,SAM!BB162&lt;0,SAM!BB162*1000,SAM!BB162=0,"")</f>
        <v/>
      </c>
      <c r="BC162" s="57" t="str" cm="1">
        <f t="array" ref="BC162">_xlfn.IFS(SAM!BC162&gt;0,SAM!BC162*1000,SAM!BC162&lt;0,SAM!BC162*1000,SAM!BC162=0,"")</f>
        <v/>
      </c>
      <c r="BD162" s="57" t="str" cm="1">
        <f t="array" ref="BD162">_xlfn.IFS(SAM!BD162&gt;0,SAM!BD162*1000,SAM!BD162&lt;0,SAM!BD162*1000,SAM!BD162=0,"")</f>
        <v/>
      </c>
      <c r="BE162" s="57" t="str" cm="1">
        <f t="array" ref="BE162">_xlfn.IFS(SAM!BE162&gt;0,SAM!BE162*1000,SAM!BE162&lt;0,SAM!BE162*1000,SAM!BE162=0,"")</f>
        <v/>
      </c>
      <c r="BF162" s="57" t="str" cm="1">
        <f t="array" ref="BF162">_xlfn.IFS(SAM!BF162&gt;0,SAM!BF162*1000,SAM!BF162&lt;0,SAM!BF162*1000,SAM!BF162=0,"")</f>
        <v/>
      </c>
      <c r="BG162" s="57" t="str" cm="1">
        <f t="array" ref="BG162">_xlfn.IFS(SAM!BG162&gt;0,SAM!BG162*1000,SAM!BG162&lt;0,SAM!BG162*1000,SAM!BG162=0,"")</f>
        <v/>
      </c>
      <c r="BH162" s="57" t="str" cm="1">
        <f t="array" ref="BH162">_xlfn.IFS(SAM!BH162&gt;0,SAM!BH162*1000,SAM!BH162&lt;0,SAM!BH162*1000,SAM!BH162=0,"")</f>
        <v/>
      </c>
      <c r="BI162" s="57" t="str" cm="1">
        <f t="array" ref="BI162">_xlfn.IFS(SAM!BI162&gt;0,SAM!BI162*1000,SAM!BI162&lt;0,SAM!BI162*1000,SAM!BI162=0,"")</f>
        <v/>
      </c>
      <c r="BJ162" s="57" t="str" cm="1">
        <f t="array" ref="BJ162">_xlfn.IFS(SAM!BJ162&gt;0,SAM!BJ162*1000,SAM!BJ162&lt;0,SAM!BJ162*1000,SAM!BJ162=0,"")</f>
        <v/>
      </c>
      <c r="BK162" s="57" t="str" cm="1">
        <f t="array" ref="BK162">_xlfn.IFS(SAM!BK162&gt;0,SAM!BK162*1000,SAM!BK162&lt;0,SAM!BK162*1000,SAM!BK162=0,"")</f>
        <v/>
      </c>
      <c r="BL162" s="57" t="str" cm="1">
        <f t="array" ref="BL162">_xlfn.IFS(SAM!BL162&gt;0,SAM!BL162*1000,SAM!BL162&lt;0,SAM!BL162*1000,SAM!BL162=0,"")</f>
        <v/>
      </c>
      <c r="BM162" s="57" t="str" cm="1">
        <f t="array" ref="BM162">_xlfn.IFS(SAM!BM162&gt;0,SAM!BM162*1000,SAM!BM162&lt;0,SAM!BM162*1000,SAM!BM162=0,"")</f>
        <v/>
      </c>
      <c r="BN162" s="57" t="str" cm="1">
        <f t="array" ref="BN162">_xlfn.IFS(SAM!BN162&gt;0,SAM!BN162*1000,SAM!BN162&lt;0,SAM!BN162*1000,SAM!BN162=0,"")</f>
        <v/>
      </c>
      <c r="BO162" s="57" t="str" cm="1">
        <f t="array" ref="BO162">_xlfn.IFS(SAM!BO162&gt;0,SAM!BO162*1000,SAM!BO162&lt;0,SAM!BO162*1000,SAM!BO162=0,"")</f>
        <v/>
      </c>
      <c r="BP162" s="57" t="str" cm="1">
        <f t="array" ref="BP162">_xlfn.IFS(SAM!BP162&gt;0,SAM!BP162*1000,SAM!BP162&lt;0,SAM!BP162*1000,SAM!BP162=0,"")</f>
        <v/>
      </c>
      <c r="BQ162" s="57" t="str" cm="1">
        <f t="array" ref="BQ162">_xlfn.IFS(SAM!BQ162&gt;0,SAM!BQ162*1000,SAM!BQ162&lt;0,SAM!BQ162*1000,SAM!BQ162=0,"")</f>
        <v/>
      </c>
      <c r="BR162" s="57" t="str" cm="1">
        <f t="array" ref="BR162">_xlfn.IFS(SAM!BR162&gt;0,SAM!BR162*1000,SAM!BR162&lt;0,SAM!BR162*1000,SAM!BR162=0,"")</f>
        <v/>
      </c>
      <c r="BS162" s="57" t="str" cm="1">
        <f t="array" ref="BS162">_xlfn.IFS(SAM!BS162&gt;0,SAM!BS162*1000,SAM!BS162&lt;0,SAM!BS162*1000,SAM!BS162=0,"")</f>
        <v/>
      </c>
      <c r="BT162" s="57" t="str" cm="1">
        <f t="array" ref="BT162">_xlfn.IFS(SAM!BT162&gt;0,SAM!BT162*1000,SAM!BT162&lt;0,SAM!BT162*1000,SAM!BT162=0,"")</f>
        <v/>
      </c>
      <c r="BU162" s="57" t="str" cm="1">
        <f t="array" ref="BU162">_xlfn.IFS(SAM!BU162&gt;0,SAM!BU162*1000,SAM!BU162&lt;0,SAM!BU162*1000,SAM!BU162=0,"")</f>
        <v/>
      </c>
      <c r="BV162" s="57" t="str" cm="1">
        <f t="array" ref="BV162">_xlfn.IFS(SAM!BV162&gt;0,SAM!BV162*1000,SAM!BV162&lt;0,SAM!BV162*1000,SAM!BV162=0,"")</f>
        <v/>
      </c>
      <c r="BW162" s="57" t="str" cm="1">
        <f t="array" ref="BW162">_xlfn.IFS(SAM!BW162&gt;0,SAM!BW162*1000,SAM!BW162&lt;0,SAM!BW162*1000,SAM!BW162=0,"")</f>
        <v/>
      </c>
      <c r="BX162" s="57" t="str" cm="1">
        <f t="array" ref="BX162">_xlfn.IFS(SAM!BX162&gt;0,SAM!BX162*1000,SAM!BX162&lt;0,SAM!BX162*1000,SAM!BX162=0,"")</f>
        <v/>
      </c>
      <c r="BY162" s="57" t="str" cm="1">
        <f t="array" ref="BY162">_xlfn.IFS(SAM!BY162&gt;0,SAM!BY162*1000,SAM!BY162&lt;0,SAM!BY162*1000,SAM!BY162=0,"")</f>
        <v/>
      </c>
      <c r="BZ162" s="57" t="str" cm="1">
        <f t="array" ref="BZ162">_xlfn.IFS(SAM!BZ162&gt;0,SAM!BZ162*1000,SAM!BZ162&lt;0,SAM!BZ162*1000,SAM!BZ162=0,"")</f>
        <v/>
      </c>
      <c r="CA162" s="57" t="str" cm="1">
        <f t="array" ref="CA162">_xlfn.IFS(SAM!CA162&gt;0,SAM!CA162*1000,SAM!CA162&lt;0,SAM!CA162*1000,SAM!CA162=0,"")</f>
        <v/>
      </c>
      <c r="CB162" s="57" t="str" cm="1">
        <f t="array" ref="CB162">_xlfn.IFS(SAM!CB162&gt;0,SAM!CB162*1000,SAM!CB162&lt;0,SAM!CB162*1000,SAM!CB162=0,"")</f>
        <v/>
      </c>
      <c r="CC162" s="57" cm="1">
        <f t="array" ref="CC162">_xlfn.IFS(SAM!CC162&gt;0,SAM!CC162*1000,SAM!CC162&lt;0,SAM!CC162*1000,SAM!CC162=0,"")</f>
        <v>-877.38388889500197</v>
      </c>
      <c r="CD162" s="57" t="str" cm="1">
        <f t="array" ref="CD162">_xlfn.IFS(SAM!CD162&gt;0,SAM!CD162*1000,SAM!CD162&lt;0,SAM!CD162*1000,SAM!CD162=0,"")</f>
        <v/>
      </c>
      <c r="CE162" s="57" t="str" cm="1">
        <f t="array" ref="CE162">_xlfn.IFS(SAM!CE162&gt;0,SAM!CE162*1000,SAM!CE162&lt;0,SAM!CE162*1000,SAM!CE162=0,"")</f>
        <v/>
      </c>
      <c r="CF162" s="57" cm="1">
        <f t="array" ref="CF162">_xlfn.IFS(SAM!CF162&gt;0,SAM!CF162*1000,SAM!CF162&lt;0,SAM!CF162*1000,SAM!CF162=0,"")</f>
        <v>-1.25289568644994E-3</v>
      </c>
      <c r="CG162" s="57" t="str" cm="1">
        <f t="array" ref="CG162">_xlfn.IFS(SAM!CG162&gt;0,SAM!CG162*1000,SAM!CG162&lt;0,SAM!CG162*1000,SAM!CG162=0,"")</f>
        <v/>
      </c>
      <c r="CH162" s="57" cm="1">
        <f t="array" ref="CH162">_xlfn.IFS(SAM!CH162&gt;0,SAM!CH162*1000,SAM!CH162&lt;0,SAM!CH162*1000,SAM!CH162=0,"")</f>
        <v>-0.60811924746956592</v>
      </c>
      <c r="CI162" s="57" t="str" cm="1">
        <f t="array" ref="CI162">_xlfn.IFS(SAM!CI162&gt;0,SAM!CI162*1000,SAM!CI162&lt;0,SAM!CI162*1000,SAM!CI162=0,"")</f>
        <v/>
      </c>
      <c r="CJ162" s="57" t="str" cm="1">
        <f t="array" ref="CJ162">_xlfn.IFS(SAM!CJ162&gt;0,SAM!CJ162*1000,SAM!CJ162&lt;0,SAM!CJ162*1000,SAM!CJ162=0,"")</f>
        <v/>
      </c>
      <c r="CK162" s="57" t="str" cm="1">
        <f t="array" ref="CK162">_xlfn.IFS(SAM!CK162&gt;0,SAM!CK162*1000,SAM!CK162&lt;0,SAM!CK162*1000,SAM!CK162=0,"")</f>
        <v/>
      </c>
      <c r="CL162" s="57" t="str" cm="1">
        <f t="array" ref="CL162">_xlfn.IFS(SAM!CL162&gt;0,SAM!CL162*1000,SAM!CL162&lt;0,SAM!CL162*1000,SAM!CL162=0,"")</f>
        <v/>
      </c>
      <c r="CM162" s="57" t="str" cm="1">
        <f t="array" ref="CM162">_xlfn.IFS(SAM!CM162&gt;0,SAM!CM162*1000,SAM!CM162&lt;0,SAM!CM162*1000,SAM!CM162=0,"")</f>
        <v/>
      </c>
      <c r="CN162" s="57" t="str" cm="1">
        <f t="array" ref="CN162">_xlfn.IFS(SAM!CN162&gt;0,SAM!CN162*1000,SAM!CN162&lt;0,SAM!CN162*1000,SAM!CN162=0,"")</f>
        <v/>
      </c>
      <c r="CO162" s="57" t="str" cm="1">
        <f t="array" ref="CO162">_xlfn.IFS(SAM!CO162&gt;0,SAM!CO162*1000,SAM!CO162&lt;0,SAM!CO162*1000,SAM!CO162=0,"")</f>
        <v/>
      </c>
      <c r="CP162" s="57" t="str" cm="1">
        <f t="array" ref="CP162">_xlfn.IFS(SAM!CP162&gt;0,SAM!CP162*1000,SAM!CP162&lt;0,SAM!CP162*1000,SAM!CP162=0,"")</f>
        <v/>
      </c>
      <c r="CQ162" s="57" cm="1">
        <f t="array" ref="CQ162">_xlfn.IFS(SAM!CQ162&gt;0,SAM!CQ162*1000,SAM!CQ162&lt;0,SAM!CQ162*1000,SAM!CQ162=0,"")</f>
        <v>-1.1262503815142699</v>
      </c>
      <c r="CR162" s="57" cm="1">
        <f t="array" ref="CR162">_xlfn.IFS(SAM!CR162&gt;0,SAM!CR162*1000,SAM!CR162&lt;0,SAM!CR162*1000,SAM!CR162=0,"")</f>
        <v>0.54430572863836491</v>
      </c>
      <c r="CS162" s="57" t="str" cm="1">
        <f t="array" ref="CS162">_xlfn.IFS(SAM!CS162&gt;0,SAM!CS162*1000,SAM!CS162&lt;0,SAM!CS162*1000,SAM!CS162=0,"")</f>
        <v/>
      </c>
      <c r="CT162" s="57" cm="1">
        <f t="array" ref="CT162">_xlfn.IFS(SAM!CT162&gt;0,SAM!CT162*1000,SAM!CT162&lt;0,SAM!CT162*1000,SAM!CT162=0,"")</f>
        <v>11.8516836249149</v>
      </c>
      <c r="CU162" s="57" cm="1">
        <f t="array" ref="CU162">_xlfn.IFS(SAM!CU162&gt;0,SAM!CU162*1000,SAM!CU162&lt;0,SAM!CU162*1000,SAM!CU162=0,"")</f>
        <v>1.0902123290116801</v>
      </c>
      <c r="CV162" s="57" t="str" cm="1">
        <f t="array" ref="CV162">_xlfn.IFS(SAM!CV162&gt;0,SAM!CV162*1000,SAM!CV162&lt;0,SAM!CV162*1000,SAM!CV162=0,"")</f>
        <v/>
      </c>
      <c r="CW162" s="57" t="str" cm="1">
        <f t="array" ref="CW162">_xlfn.IFS(SAM!CW162&gt;0,SAM!CW162*1000,SAM!CW162&lt;0,SAM!CW162*1000,SAM!CW162=0,"")</f>
        <v/>
      </c>
      <c r="CX162" s="57" t="str" cm="1">
        <f t="array" ref="CX162">_xlfn.IFS(SAM!CX162&gt;0,SAM!CX162*1000,SAM!CX162&lt;0,SAM!CX162*1000,SAM!CX162=0,"")</f>
        <v/>
      </c>
      <c r="CY162" s="57" t="str" cm="1">
        <f t="array" ref="CY162">_xlfn.IFS(SAM!CY162&gt;0,SAM!CY162*1000,SAM!CY162&lt;0,SAM!CY162*1000,SAM!CY162=0,"")</f>
        <v/>
      </c>
      <c r="CZ162" s="57" t="str" cm="1">
        <f t="array" ref="CZ162">_xlfn.IFS(SAM!CZ162&gt;0,SAM!CZ162*1000,SAM!CZ162&lt;0,SAM!CZ162*1000,SAM!CZ162=0,"")</f>
        <v/>
      </c>
      <c r="DA162" s="57" cm="1">
        <f t="array" ref="DA162">_xlfn.IFS(SAM!DA162&gt;0,SAM!DA162*1000,SAM!DA162&lt;0,SAM!DA162*1000,SAM!DA162=0,"")</f>
        <v>-4.9529217949943405</v>
      </c>
      <c r="DB162" s="57" cm="1">
        <f t="array" ref="DB162">_xlfn.IFS(SAM!DB162&gt;0,SAM!DB162*1000,SAM!DB162&lt;0,SAM!DB162*1000,SAM!DB162=0,"")</f>
        <v>-56.256303756943801</v>
      </c>
      <c r="DC162" s="57" t="str" cm="1">
        <f t="array" ref="DC162">_xlfn.IFS(SAM!DC162&gt;0,SAM!DC162*1000,SAM!DC162&lt;0,SAM!DC162*1000,SAM!DC162=0,"")</f>
        <v/>
      </c>
      <c r="DD162" s="57" t="str" cm="1">
        <f t="array" ref="DD162">_xlfn.IFS(SAM!DD162&gt;0,SAM!DD162*1000,SAM!DD162&lt;0,SAM!DD162*1000,SAM!DD162=0,"")</f>
        <v/>
      </c>
      <c r="DE162" s="57" t="str" cm="1">
        <f t="array" ref="DE162">_xlfn.IFS(SAM!DE162&gt;0,SAM!DE162*1000,SAM!DE162&lt;0,SAM!DE162*1000,SAM!DE162=0,"")</f>
        <v/>
      </c>
      <c r="DF162" s="57" t="str" cm="1">
        <f t="array" ref="DF162">_xlfn.IFS(SAM!DF162&gt;0,SAM!DF162*1000,SAM!DF162&lt;0,SAM!DF162*1000,SAM!DF162=0,"")</f>
        <v/>
      </c>
      <c r="DG162" s="57" t="str" cm="1">
        <f t="array" ref="DG162">_xlfn.IFS(SAM!DG162&gt;0,SAM!DG162*1000,SAM!DG162&lt;0,SAM!DG162*1000,SAM!DG162=0,"")</f>
        <v/>
      </c>
      <c r="DH162" s="57" t="str" cm="1">
        <f t="array" ref="DH162">_xlfn.IFS(SAM!DH162&gt;0,SAM!DH162*1000,SAM!DH162&lt;0,SAM!DH162*1000,SAM!DH162=0,"")</f>
        <v/>
      </c>
      <c r="DI162" s="57" t="str" cm="1">
        <f t="array" ref="DI162">_xlfn.IFS(SAM!DI162&gt;0,SAM!DI162*1000,SAM!DI162&lt;0,SAM!DI162*1000,SAM!DI162=0,"")</f>
        <v/>
      </c>
      <c r="DJ162" s="57" t="str" cm="1">
        <f t="array" ref="DJ162">_xlfn.IFS(SAM!DJ162&gt;0,SAM!DJ162*1000,SAM!DJ162&lt;0,SAM!DJ162*1000,SAM!DJ162=0,"")</f>
        <v/>
      </c>
      <c r="DK162" s="57" t="str" cm="1">
        <f t="array" ref="DK162">_xlfn.IFS(SAM!DK162&gt;0,SAM!DK162*1000,SAM!DK162&lt;0,SAM!DK162*1000,SAM!DK162=0,"")</f>
        <v/>
      </c>
      <c r="DL162" s="57" t="str" cm="1">
        <f t="array" ref="DL162">_xlfn.IFS(SAM!DL162&gt;0,SAM!DL162*1000,SAM!DL162&lt;0,SAM!DL162*1000,SAM!DL162=0,"")</f>
        <v/>
      </c>
      <c r="DM162" s="57" t="str" cm="1">
        <f t="array" ref="DM162">_xlfn.IFS(SAM!DM162&gt;0,SAM!DM162*1000,SAM!DM162&lt;0,SAM!DM162*1000,SAM!DM162=0,"")</f>
        <v/>
      </c>
      <c r="DN162" s="57" t="str" cm="1">
        <f t="array" ref="DN162">_xlfn.IFS(SAM!DN162&gt;0,SAM!DN162*1000,SAM!DN162&lt;0,SAM!DN162*1000,SAM!DN162=0,"")</f>
        <v/>
      </c>
      <c r="DO162" s="57" t="str" cm="1">
        <f t="array" ref="DO162">_xlfn.IFS(SAM!DO162&gt;0,SAM!DO162*1000,SAM!DO162&lt;0,SAM!DO162*1000,SAM!DO162=0,"")</f>
        <v/>
      </c>
      <c r="DP162" s="57" t="str" cm="1">
        <f t="array" ref="DP162">_xlfn.IFS(SAM!DP162&gt;0,SAM!DP162*1000,SAM!DP162&lt;0,SAM!DP162*1000,SAM!DP162=0,"")</f>
        <v/>
      </c>
      <c r="DQ162" s="57" t="str" cm="1">
        <f t="array" ref="DQ162">_xlfn.IFS(SAM!DQ162&gt;0,SAM!DQ162*1000,SAM!DQ162&lt;0,SAM!DQ162*1000,SAM!DQ162=0,"")</f>
        <v/>
      </c>
      <c r="DR162" s="57" t="str" cm="1">
        <f t="array" ref="DR162">_xlfn.IFS(SAM!DR162&gt;0,SAM!DR162*1000,SAM!DR162&lt;0,SAM!DR162*1000,SAM!DR162=0,"")</f>
        <v/>
      </c>
      <c r="DS162" s="57" t="str" cm="1">
        <f t="array" ref="DS162">_xlfn.IFS(SAM!DS162&gt;0,SAM!DS162*1000,SAM!DS162&lt;0,SAM!DS162*1000,SAM!DS162=0,"")</f>
        <v/>
      </c>
      <c r="DT162" s="57" t="str" cm="1">
        <f t="array" ref="DT162">_xlfn.IFS(SAM!DT162&gt;0,SAM!DT162*1000,SAM!DT162&lt;0,SAM!DT162*1000,SAM!DT162=0,"")</f>
        <v/>
      </c>
      <c r="DU162" s="57" t="str" cm="1">
        <f t="array" ref="DU162">_xlfn.IFS(SAM!DU162&gt;0,SAM!DU162*1000,SAM!DU162&lt;0,SAM!DU162*1000,SAM!DU162=0,"")</f>
        <v/>
      </c>
      <c r="DV162" s="57" t="str" cm="1">
        <f t="array" ref="DV162">_xlfn.IFS(SAM!DV162&gt;0,SAM!DV162*1000,SAM!DV162&lt;0,SAM!DV162*1000,SAM!DV162=0,"")</f>
        <v/>
      </c>
      <c r="DW162" s="57" t="str" cm="1">
        <f t="array" ref="DW162">_xlfn.IFS(SAM!DW162&gt;0,SAM!DW162*1000,SAM!DW162&lt;0,SAM!DW162*1000,SAM!DW162=0,"")</f>
        <v/>
      </c>
      <c r="DX162" s="57" t="str" cm="1">
        <f t="array" ref="DX162">_xlfn.IFS(SAM!DX162&gt;0,SAM!DX162*1000,SAM!DX162&lt;0,SAM!DX162*1000,SAM!DX162=0,"")</f>
        <v/>
      </c>
      <c r="DY162" s="57" t="str" cm="1">
        <f t="array" ref="DY162">_xlfn.IFS(SAM!DY162&gt;0,SAM!DY162*1000,SAM!DY162&lt;0,SAM!DY162*1000,SAM!DY162=0,"")</f>
        <v/>
      </c>
      <c r="DZ162" s="57" t="str" cm="1">
        <f t="array" ref="DZ162">_xlfn.IFS(SAM!DZ162&gt;0,SAM!DZ162*1000,SAM!DZ162&lt;0,SAM!DZ162*1000,SAM!DZ162=0,"")</f>
        <v/>
      </c>
      <c r="EA162" s="57" t="str" cm="1">
        <f t="array" ref="EA162">_xlfn.IFS(SAM!EA162&gt;0,SAM!EA162*1000,SAM!EA162&lt;0,SAM!EA162*1000,SAM!EA162=0,"")</f>
        <v/>
      </c>
      <c r="EB162" s="57" t="str" cm="1">
        <f t="array" ref="EB162">_xlfn.IFS(SAM!EB162&gt;0,SAM!EB162*1000,SAM!EB162&lt;0,SAM!EB162*1000,SAM!EB162=0,"")</f>
        <v/>
      </c>
      <c r="EC162" s="57" t="str" cm="1">
        <f t="array" ref="EC162">_xlfn.IFS(SAM!EC162&gt;0,SAM!EC162*1000,SAM!EC162&lt;0,SAM!EC162*1000,SAM!EC162=0,"")</f>
        <v/>
      </c>
      <c r="ED162" s="57" t="str" cm="1">
        <f t="array" ref="ED162">_xlfn.IFS(SAM!ED162&gt;0,SAM!ED162*1000,SAM!ED162&lt;0,SAM!ED162*1000,SAM!ED162=0,"")</f>
        <v/>
      </c>
      <c r="EE162" s="57" t="str" cm="1">
        <f t="array" ref="EE162">_xlfn.IFS(SAM!EE162&gt;0,SAM!EE162*1000,SAM!EE162&lt;0,SAM!EE162*1000,SAM!EE162=0,"")</f>
        <v/>
      </c>
      <c r="EF162" s="57" t="str" cm="1">
        <f t="array" ref="EF162">_xlfn.IFS(SAM!EF162&gt;0,SAM!EF162*1000,SAM!EF162&lt;0,SAM!EF162*1000,SAM!EF162=0,"")</f>
        <v/>
      </c>
      <c r="EG162" s="57" t="str" cm="1">
        <f t="array" ref="EG162">_xlfn.IFS(SAM!EG162&gt;0,SAM!EG162*1000,SAM!EG162&lt;0,SAM!EG162*1000,SAM!EG162=0,"")</f>
        <v/>
      </c>
      <c r="EH162" s="57" t="str" cm="1">
        <f t="array" ref="EH162">_xlfn.IFS(SAM!EH162&gt;0,SAM!EH162*1000,SAM!EH162&lt;0,SAM!EH162*1000,SAM!EH162=0,"")</f>
        <v/>
      </c>
      <c r="EI162" s="57" t="str" cm="1">
        <f t="array" ref="EI162">_xlfn.IFS(SAM!EI162&gt;0,SAM!EI162*1000,SAM!EI162&lt;0,SAM!EI162*1000,SAM!EI162=0,"")</f>
        <v/>
      </c>
      <c r="EJ162" s="57" t="str" cm="1">
        <f t="array" ref="EJ162">_xlfn.IFS(SAM!EJ162&gt;0,SAM!EJ162*1000,SAM!EJ162&lt;0,SAM!EJ162*1000,SAM!EJ162=0,"")</f>
        <v/>
      </c>
      <c r="EK162" s="57" t="str" cm="1">
        <f t="array" ref="EK162">_xlfn.IFS(SAM!EK162&gt;0,SAM!EK162*1000,SAM!EK162&lt;0,SAM!EK162*1000,SAM!EK162=0,"")</f>
        <v/>
      </c>
      <c r="EL162" s="57" t="str" cm="1">
        <f t="array" ref="EL162">_xlfn.IFS(SAM!EL162&gt;0,SAM!EL162*1000,SAM!EL162&lt;0,SAM!EL162*1000,SAM!EL162=0,"")</f>
        <v/>
      </c>
      <c r="EM162" s="57" t="str" cm="1">
        <f t="array" ref="EM162">_xlfn.IFS(SAM!EM162&gt;0,SAM!EM162*1000,SAM!EM162&lt;0,SAM!EM162*1000,SAM!EM162=0,"")</f>
        <v/>
      </c>
      <c r="EN162" s="57" t="str" cm="1">
        <f t="array" ref="EN162">_xlfn.IFS(SAM!EN162&gt;0,SAM!EN162*1000,SAM!EN162&lt;0,SAM!EN162*1000,SAM!EN162=0,"")</f>
        <v/>
      </c>
      <c r="EO162" s="57" t="str" cm="1">
        <f t="array" ref="EO162">_xlfn.IFS(SAM!EO162&gt;0,SAM!EO162*1000,SAM!EO162&lt;0,SAM!EO162*1000,SAM!EO162=0,"")</f>
        <v/>
      </c>
      <c r="EP162" s="57" t="str" cm="1">
        <f t="array" ref="EP162">_xlfn.IFS(SAM!EP162&gt;0,SAM!EP162*1000,SAM!EP162&lt;0,SAM!EP162*1000,SAM!EP162=0,"")</f>
        <v/>
      </c>
      <c r="EQ162" s="57" t="str" cm="1">
        <f t="array" ref="EQ162">_xlfn.IFS(SAM!EQ162&gt;0,SAM!EQ162*1000,SAM!EQ162&lt;0,SAM!EQ162*1000,SAM!EQ162=0,"")</f>
        <v/>
      </c>
      <c r="ER162" s="57" t="str" cm="1">
        <f t="array" ref="ER162">_xlfn.IFS(SAM!ER162&gt;0,SAM!ER162*1000,SAM!ER162&lt;0,SAM!ER162*1000,SAM!ER162=0,"")</f>
        <v/>
      </c>
      <c r="ES162" s="57" t="str" cm="1">
        <f t="array" ref="ES162">_xlfn.IFS(SAM!ES162&gt;0,SAM!ES162*1000,SAM!ES162&lt;0,SAM!ES162*1000,SAM!ES162=0,"")</f>
        <v/>
      </c>
      <c r="ET162" s="57" t="str" cm="1">
        <f t="array" ref="ET162">_xlfn.IFS(SAM!ET162&gt;0,SAM!ET162*1000,SAM!ET162&lt;0,SAM!ET162*1000,SAM!ET162=0,"")</f>
        <v/>
      </c>
      <c r="EU162" s="57" t="str" cm="1">
        <f t="array" ref="EU162">_xlfn.IFS(SAM!EU162&gt;0,SAM!EU162*1000,SAM!EU162&lt;0,SAM!EU162*1000,SAM!EU162=0,"")</f>
        <v/>
      </c>
      <c r="EV162" s="57" t="str" cm="1">
        <f t="array" ref="EV162">_xlfn.IFS(SAM!EV162&gt;0,SAM!EV162*1000,SAM!EV162&lt;0,SAM!EV162*1000,SAM!EV162=0,"")</f>
        <v/>
      </c>
      <c r="EW162" s="57" t="str" cm="1">
        <f t="array" ref="EW162">_xlfn.IFS(SAM!EW162&gt;0,SAM!EW162*1000,SAM!EW162&lt;0,SAM!EW162*1000,SAM!EW162=0,"")</f>
        <v/>
      </c>
      <c r="EX162" s="57" t="str" cm="1">
        <f t="array" ref="EX162">_xlfn.IFS(SAM!EX162&gt;0,SAM!EX162*1000,SAM!EX162&lt;0,SAM!EX162*1000,SAM!EX162=0,"")</f>
        <v/>
      </c>
      <c r="EY162" s="57" t="str" cm="1">
        <f t="array" ref="EY162">_xlfn.IFS(SAM!EY162&gt;0,SAM!EY162*1000,SAM!EY162&lt;0,SAM!EY162*1000,SAM!EY162=0,"")</f>
        <v/>
      </c>
      <c r="EZ162" s="57" t="str" cm="1">
        <f t="array" ref="EZ162">_xlfn.IFS(SAM!EZ162&gt;0,SAM!EZ162*1000,SAM!EZ162&lt;0,SAM!EZ162*1000,SAM!EZ162=0,"")</f>
        <v/>
      </c>
      <c r="FA162" s="57" t="str" cm="1">
        <f t="array" ref="FA162">_xlfn.IFS(SAM!FA162&gt;0,SAM!FA162*1000,SAM!FA162&lt;0,SAM!FA162*1000,SAM!FA162=0,"")</f>
        <v/>
      </c>
      <c r="FB162" s="57" t="str" cm="1">
        <f t="array" ref="FB162">_xlfn.IFS(SAM!FB162&gt;0,SAM!FB162*1000,SAM!FB162&lt;0,SAM!FB162*1000,SAM!FB162=0,"")</f>
        <v/>
      </c>
      <c r="FC162" s="57" t="str" cm="1">
        <f t="array" ref="FC162">_xlfn.IFS(SAM!FC162&gt;0,SAM!FC162*1000,SAM!FC162&lt;0,SAM!FC162*1000,SAM!FC162=0,"")</f>
        <v/>
      </c>
      <c r="FD162" s="57" t="str" cm="1">
        <f t="array" ref="FD162">_xlfn.IFS(SAM!FD162&gt;0,SAM!FD162*1000,SAM!FD162&lt;0,SAM!FD162*1000,SAM!FD162=0,"")</f>
        <v/>
      </c>
      <c r="FE162" s="57" t="str" cm="1">
        <f t="array" ref="FE162">_xlfn.IFS(SAM!FE162&gt;0,SAM!FE162*1000,SAM!FE162&lt;0,SAM!FE162*1000,SAM!FE162=0,"")</f>
        <v/>
      </c>
      <c r="FF162" s="57" t="str" cm="1">
        <f t="array" ref="FF162">_xlfn.IFS(SAM!FF162&gt;0,SAM!FF162*1000,SAM!FF162&lt;0,SAM!FF162*1000,SAM!FF162=0,"")</f>
        <v/>
      </c>
      <c r="FG162" s="57" t="str" cm="1">
        <f t="array" ref="FG162">_xlfn.IFS(SAM!FG162&gt;0,SAM!FG162*1000,SAM!FG162&lt;0,SAM!FG162*1000,SAM!FG162=0,"")</f>
        <v/>
      </c>
      <c r="FH162" s="57" t="str" cm="1">
        <f t="array" ref="FH162">_xlfn.IFS(SAM!FH162&gt;0,SAM!FH162*1000,SAM!FH162&lt;0,SAM!FH162*1000,SAM!FH162=0,"")</f>
        <v/>
      </c>
      <c r="FI162" s="57" t="str" cm="1">
        <f t="array" ref="FI162">_xlfn.IFS(SAM!FI162&gt;0,SAM!FI162*1000,SAM!FI162&lt;0,SAM!FI162*1000,SAM!FI162=0,"")</f>
        <v/>
      </c>
      <c r="FJ162" s="57" t="str" cm="1">
        <f t="array" ref="FJ162">_xlfn.IFS(SAM!FJ162&gt;0,SAM!FJ162*1000,SAM!FJ162&lt;0,SAM!FJ162*1000,SAM!FJ162=0,"")</f>
        <v/>
      </c>
      <c r="FK162" s="57" t="str" cm="1">
        <f t="array" ref="FK162">_xlfn.IFS(SAM!FK162&gt;0,SAM!FK162*1000,SAM!FK162&lt;0,SAM!FK162*1000,SAM!FK162=0,"")</f>
        <v/>
      </c>
      <c r="FL162" s="57" t="str" cm="1">
        <f t="array" ref="FL162">_xlfn.IFS(SAM!FL162&gt;0,SAM!FL162*1000,SAM!FL162&lt;0,SAM!FL162*1000,SAM!FL162=0,"")</f>
        <v/>
      </c>
      <c r="FM162" s="57" t="str" cm="1">
        <f t="array" ref="FM162">_xlfn.IFS(SAM!FM162&gt;0,SAM!FM162*1000,SAM!FM162&lt;0,SAM!FM162*1000,SAM!FM162=0,"")</f>
        <v/>
      </c>
      <c r="FN162" s="57" t="str" cm="1">
        <f t="array" ref="FN162">_xlfn.IFS(SAM!FN162&gt;0,SAM!FN162*1000,SAM!FN162&lt;0,SAM!FN162*1000,SAM!FN162=0,"")</f>
        <v/>
      </c>
      <c r="FO162" s="57" t="str" cm="1">
        <f t="array" ref="FO162">_xlfn.IFS(SAM!FO162&gt;0,SAM!FO162*1000,SAM!FO162&lt;0,SAM!FO162*1000,SAM!FO162=0,"")</f>
        <v/>
      </c>
      <c r="FP162" s="57" t="str" cm="1">
        <f t="array" ref="FP162">_xlfn.IFS(SAM!FP162&gt;0,SAM!FP162*1000,SAM!FP162&lt;0,SAM!FP162*1000,SAM!FP162=0,"")</f>
        <v/>
      </c>
      <c r="FR162">
        <f t="shared" si="2"/>
        <v>-926.84253528904537</v>
      </c>
    </row>
    <row r="163" spans="1:174" x14ac:dyDescent="0.3">
      <c r="A163" t="s">
        <v>736</v>
      </c>
      <c r="B163" s="57" t="str" cm="1">
        <f t="array" ref="B163">_xlfn.IFS(SAM!B163&gt;0,SAM!B163*1000,SAM!B163&lt;0,SAM!B163*1000,SAM!B163=0,"")</f>
        <v/>
      </c>
      <c r="C163" s="57" t="str" cm="1">
        <f t="array" ref="C163">_xlfn.IFS(SAM!C163&gt;0,SAM!C163*1000,SAM!C163&lt;0,SAM!C163*1000,SAM!C163=0,"")</f>
        <v/>
      </c>
      <c r="D163" s="57" t="str" cm="1">
        <f t="array" ref="D163">_xlfn.IFS(SAM!D163&gt;0,SAM!D163*1000,SAM!D163&lt;0,SAM!D163*1000,SAM!D163=0,"")</f>
        <v/>
      </c>
      <c r="E163" s="57" t="str" cm="1">
        <f t="array" ref="E163">_xlfn.IFS(SAM!E163&gt;0,SAM!E163*1000,SAM!E163&lt;0,SAM!E163*1000,SAM!E163=0,"")</f>
        <v/>
      </c>
      <c r="F163" s="57" t="str" cm="1">
        <f t="array" ref="F163">_xlfn.IFS(SAM!F163&gt;0,SAM!F163*1000,SAM!F163&lt;0,SAM!F163*1000,SAM!F163=0,"")</f>
        <v/>
      </c>
      <c r="G163" s="57" t="str" cm="1">
        <f t="array" ref="G163">_xlfn.IFS(SAM!G163&gt;0,SAM!G163*1000,SAM!G163&lt;0,SAM!G163*1000,SAM!G163=0,"")</f>
        <v/>
      </c>
      <c r="H163" s="57" t="str" cm="1">
        <f t="array" ref="H163">_xlfn.IFS(SAM!H163&gt;0,SAM!H163*1000,SAM!H163&lt;0,SAM!H163*1000,SAM!H163=0,"")</f>
        <v/>
      </c>
      <c r="I163" s="57" t="str" cm="1">
        <f t="array" ref="I163">_xlfn.IFS(SAM!I163&gt;0,SAM!I163*1000,SAM!I163&lt;0,SAM!I163*1000,SAM!I163=0,"")</f>
        <v/>
      </c>
      <c r="J163" s="57" t="str" cm="1">
        <f t="array" ref="J163">_xlfn.IFS(SAM!J163&gt;0,SAM!J163*1000,SAM!J163&lt;0,SAM!J163*1000,SAM!J163=0,"")</f>
        <v/>
      </c>
      <c r="K163" s="57" t="str" cm="1">
        <f t="array" ref="K163">_xlfn.IFS(SAM!K163&gt;0,SAM!K163*1000,SAM!K163&lt;0,SAM!K163*1000,SAM!K163=0,"")</f>
        <v/>
      </c>
      <c r="L163" s="57" t="str" cm="1">
        <f t="array" ref="L163">_xlfn.IFS(SAM!L163&gt;0,SAM!L163*1000,SAM!L163&lt;0,SAM!L163*1000,SAM!L163=0,"")</f>
        <v/>
      </c>
      <c r="M163" s="57" t="str" cm="1">
        <f t="array" ref="M163">_xlfn.IFS(SAM!M163&gt;0,SAM!M163*1000,SAM!M163&lt;0,SAM!M163*1000,SAM!M163=0,"")</f>
        <v/>
      </c>
      <c r="N163" s="57" t="str" cm="1">
        <f t="array" ref="N163">_xlfn.IFS(SAM!N163&gt;0,SAM!N163*1000,SAM!N163&lt;0,SAM!N163*1000,SAM!N163=0,"")</f>
        <v/>
      </c>
      <c r="O163" s="57" t="str" cm="1">
        <f t="array" ref="O163">_xlfn.IFS(SAM!O163&gt;0,SAM!O163*1000,SAM!O163&lt;0,SAM!O163*1000,SAM!O163=0,"")</f>
        <v/>
      </c>
      <c r="P163" s="57" t="str" cm="1">
        <f t="array" ref="P163">_xlfn.IFS(SAM!P163&gt;0,SAM!P163*1000,SAM!P163&lt;0,SAM!P163*1000,SAM!P163=0,"")</f>
        <v/>
      </c>
      <c r="Q163" s="57" t="str" cm="1">
        <f t="array" ref="Q163">_xlfn.IFS(SAM!Q163&gt;0,SAM!Q163*1000,SAM!Q163&lt;0,SAM!Q163*1000,SAM!Q163=0,"")</f>
        <v/>
      </c>
      <c r="R163" s="57" t="str" cm="1">
        <f t="array" ref="R163">_xlfn.IFS(SAM!R163&gt;0,SAM!R163*1000,SAM!R163&lt;0,SAM!R163*1000,SAM!R163=0,"")</f>
        <v/>
      </c>
      <c r="S163" s="57" t="str" cm="1">
        <f t="array" ref="S163">_xlfn.IFS(SAM!S163&gt;0,SAM!S163*1000,SAM!S163&lt;0,SAM!S163*1000,SAM!S163=0,"")</f>
        <v/>
      </c>
      <c r="T163" s="57" t="str" cm="1">
        <f t="array" ref="T163">_xlfn.IFS(SAM!T163&gt;0,SAM!T163*1000,SAM!T163&lt;0,SAM!T163*1000,SAM!T163=0,"")</f>
        <v/>
      </c>
      <c r="U163" s="57" t="str" cm="1">
        <f t="array" ref="U163">_xlfn.IFS(SAM!U163&gt;0,SAM!U163*1000,SAM!U163&lt;0,SAM!U163*1000,SAM!U163=0,"")</f>
        <v/>
      </c>
      <c r="V163" s="57" t="str" cm="1">
        <f t="array" ref="V163">_xlfn.IFS(SAM!V163&gt;0,SAM!V163*1000,SAM!V163&lt;0,SAM!V163*1000,SAM!V163=0,"")</f>
        <v/>
      </c>
      <c r="W163" s="57" t="str" cm="1">
        <f t="array" ref="W163">_xlfn.IFS(SAM!W163&gt;0,SAM!W163*1000,SAM!W163&lt;0,SAM!W163*1000,SAM!W163=0,"")</f>
        <v/>
      </c>
      <c r="X163" s="57" t="str" cm="1">
        <f t="array" ref="X163">_xlfn.IFS(SAM!X163&gt;0,SAM!X163*1000,SAM!X163&lt;0,SAM!X163*1000,SAM!X163=0,"")</f>
        <v/>
      </c>
      <c r="Y163" s="57" t="str" cm="1">
        <f t="array" ref="Y163">_xlfn.IFS(SAM!Y163&gt;0,SAM!Y163*1000,SAM!Y163&lt;0,SAM!Y163*1000,SAM!Y163=0,"")</f>
        <v/>
      </c>
      <c r="Z163" s="57" t="str" cm="1">
        <f t="array" ref="Z163">_xlfn.IFS(SAM!Z163&gt;0,SAM!Z163*1000,SAM!Z163&lt;0,SAM!Z163*1000,SAM!Z163=0,"")</f>
        <v/>
      </c>
      <c r="AA163" s="57" t="str" cm="1">
        <f t="array" ref="AA163">_xlfn.IFS(SAM!AA163&gt;0,SAM!AA163*1000,SAM!AA163&lt;0,SAM!AA163*1000,SAM!AA163=0,"")</f>
        <v/>
      </c>
      <c r="AB163" s="57" t="str" cm="1">
        <f t="array" ref="AB163">_xlfn.IFS(SAM!AB163&gt;0,SAM!AB163*1000,SAM!AB163&lt;0,SAM!AB163*1000,SAM!AB163=0,"")</f>
        <v/>
      </c>
      <c r="AC163" s="57" t="str" cm="1">
        <f t="array" ref="AC163">_xlfn.IFS(SAM!AC163&gt;0,SAM!AC163*1000,SAM!AC163&lt;0,SAM!AC163*1000,SAM!AC163=0,"")</f>
        <v/>
      </c>
      <c r="AD163" s="57" t="str" cm="1">
        <f t="array" ref="AD163">_xlfn.IFS(SAM!AD163&gt;0,SAM!AD163*1000,SAM!AD163&lt;0,SAM!AD163*1000,SAM!AD163=0,"")</f>
        <v/>
      </c>
      <c r="AE163" s="57" t="str" cm="1">
        <f t="array" ref="AE163">_xlfn.IFS(SAM!AE163&gt;0,SAM!AE163*1000,SAM!AE163&lt;0,SAM!AE163*1000,SAM!AE163=0,"")</f>
        <v/>
      </c>
      <c r="AF163" s="57" t="str" cm="1">
        <f t="array" ref="AF163">_xlfn.IFS(SAM!AF163&gt;0,SAM!AF163*1000,SAM!AF163&lt;0,SAM!AF163*1000,SAM!AF163=0,"")</f>
        <v/>
      </c>
      <c r="AG163" s="57" t="str" cm="1">
        <f t="array" ref="AG163">_xlfn.IFS(SAM!AG163&gt;0,SAM!AG163*1000,SAM!AG163&lt;0,SAM!AG163*1000,SAM!AG163=0,"")</f>
        <v/>
      </c>
      <c r="AH163" s="57" t="str" cm="1">
        <f t="array" ref="AH163">_xlfn.IFS(SAM!AH163&gt;0,SAM!AH163*1000,SAM!AH163&lt;0,SAM!AH163*1000,SAM!AH163=0,"")</f>
        <v/>
      </c>
      <c r="AI163" s="57" t="str" cm="1">
        <f t="array" ref="AI163">_xlfn.IFS(SAM!AI163&gt;0,SAM!AI163*1000,SAM!AI163&lt;0,SAM!AI163*1000,SAM!AI163=0,"")</f>
        <v/>
      </c>
      <c r="AJ163" s="57" t="str" cm="1">
        <f t="array" ref="AJ163">_xlfn.IFS(SAM!AJ163&gt;0,SAM!AJ163*1000,SAM!AJ163&lt;0,SAM!AJ163*1000,SAM!AJ163=0,"")</f>
        <v/>
      </c>
      <c r="AK163" s="57" t="str" cm="1">
        <f t="array" ref="AK163">_xlfn.IFS(SAM!AK163&gt;0,SAM!AK163*1000,SAM!AK163&lt;0,SAM!AK163*1000,SAM!AK163=0,"")</f>
        <v/>
      </c>
      <c r="AL163" s="57" t="str" cm="1">
        <f t="array" ref="AL163">_xlfn.IFS(SAM!AL163&gt;0,SAM!AL163*1000,SAM!AL163&lt;0,SAM!AL163*1000,SAM!AL163=0,"")</f>
        <v/>
      </c>
      <c r="AM163" s="57" t="str" cm="1">
        <f t="array" ref="AM163">_xlfn.IFS(SAM!AM163&gt;0,SAM!AM163*1000,SAM!AM163&lt;0,SAM!AM163*1000,SAM!AM163=0,"")</f>
        <v/>
      </c>
      <c r="AN163" s="57" t="str" cm="1">
        <f t="array" ref="AN163">_xlfn.IFS(SAM!AN163&gt;0,SAM!AN163*1000,SAM!AN163&lt;0,SAM!AN163*1000,SAM!AN163=0,"")</f>
        <v/>
      </c>
      <c r="AO163" s="57" t="str" cm="1">
        <f t="array" ref="AO163">_xlfn.IFS(SAM!AO163&gt;0,SAM!AO163*1000,SAM!AO163&lt;0,SAM!AO163*1000,SAM!AO163=0,"")</f>
        <v/>
      </c>
      <c r="AP163" s="57" t="str" cm="1">
        <f t="array" ref="AP163">_xlfn.IFS(SAM!AP163&gt;0,SAM!AP163*1000,SAM!AP163&lt;0,SAM!AP163*1000,SAM!AP163=0,"")</f>
        <v/>
      </c>
      <c r="AQ163" s="57" t="str" cm="1">
        <f t="array" ref="AQ163">_xlfn.IFS(SAM!AQ163&gt;0,SAM!AQ163*1000,SAM!AQ163&lt;0,SAM!AQ163*1000,SAM!AQ163=0,"")</f>
        <v/>
      </c>
      <c r="AR163" s="57" t="str" cm="1">
        <f t="array" ref="AR163">_xlfn.IFS(SAM!AR163&gt;0,SAM!AR163*1000,SAM!AR163&lt;0,SAM!AR163*1000,SAM!AR163=0,"")</f>
        <v/>
      </c>
      <c r="AS163" s="57" t="str" cm="1">
        <f t="array" ref="AS163">_xlfn.IFS(SAM!AS163&gt;0,SAM!AS163*1000,SAM!AS163&lt;0,SAM!AS163*1000,SAM!AS163=0,"")</f>
        <v/>
      </c>
      <c r="AT163" s="57" t="str" cm="1">
        <f t="array" ref="AT163">_xlfn.IFS(SAM!AT163&gt;0,SAM!AT163*1000,SAM!AT163&lt;0,SAM!AT163*1000,SAM!AT163=0,"")</f>
        <v/>
      </c>
      <c r="AU163" s="57" t="str" cm="1">
        <f t="array" ref="AU163">_xlfn.IFS(SAM!AU163&gt;0,SAM!AU163*1000,SAM!AU163&lt;0,SAM!AU163*1000,SAM!AU163=0,"")</f>
        <v/>
      </c>
      <c r="AV163" s="57" t="str" cm="1">
        <f t="array" ref="AV163">_xlfn.IFS(SAM!AV163&gt;0,SAM!AV163*1000,SAM!AV163&lt;0,SAM!AV163*1000,SAM!AV163=0,"")</f>
        <v/>
      </c>
      <c r="AW163" s="57" t="str" cm="1">
        <f t="array" ref="AW163">_xlfn.IFS(SAM!AW163&gt;0,SAM!AW163*1000,SAM!AW163&lt;0,SAM!AW163*1000,SAM!AW163=0,"")</f>
        <v/>
      </c>
      <c r="AX163" s="57" t="str" cm="1">
        <f t="array" ref="AX163">_xlfn.IFS(SAM!AX163&gt;0,SAM!AX163*1000,SAM!AX163&lt;0,SAM!AX163*1000,SAM!AX163=0,"")</f>
        <v/>
      </c>
      <c r="AY163" s="57" t="str" cm="1">
        <f t="array" ref="AY163">_xlfn.IFS(SAM!AY163&gt;0,SAM!AY163*1000,SAM!AY163&lt;0,SAM!AY163*1000,SAM!AY163=0,"")</f>
        <v/>
      </c>
      <c r="AZ163" s="57" t="str" cm="1">
        <f t="array" ref="AZ163">_xlfn.IFS(SAM!AZ163&gt;0,SAM!AZ163*1000,SAM!AZ163&lt;0,SAM!AZ163*1000,SAM!AZ163=0,"")</f>
        <v/>
      </c>
      <c r="BA163" s="57" t="str" cm="1">
        <f t="array" ref="BA163">_xlfn.IFS(SAM!BA163&gt;0,SAM!BA163*1000,SAM!BA163&lt;0,SAM!BA163*1000,SAM!BA163=0,"")</f>
        <v/>
      </c>
      <c r="BB163" s="57" t="str" cm="1">
        <f t="array" ref="BB163">_xlfn.IFS(SAM!BB163&gt;0,SAM!BB163*1000,SAM!BB163&lt;0,SAM!BB163*1000,SAM!BB163=0,"")</f>
        <v/>
      </c>
      <c r="BC163" s="57" t="str" cm="1">
        <f t="array" ref="BC163">_xlfn.IFS(SAM!BC163&gt;0,SAM!BC163*1000,SAM!BC163&lt;0,SAM!BC163*1000,SAM!BC163=0,"")</f>
        <v/>
      </c>
      <c r="BD163" s="57" t="str" cm="1">
        <f t="array" ref="BD163">_xlfn.IFS(SAM!BD163&gt;0,SAM!BD163*1000,SAM!BD163&lt;0,SAM!BD163*1000,SAM!BD163=0,"")</f>
        <v/>
      </c>
      <c r="BE163" s="57" t="str" cm="1">
        <f t="array" ref="BE163">_xlfn.IFS(SAM!BE163&gt;0,SAM!BE163*1000,SAM!BE163&lt;0,SAM!BE163*1000,SAM!BE163=0,"")</f>
        <v/>
      </c>
      <c r="BF163" s="57" t="str" cm="1">
        <f t="array" ref="BF163">_xlfn.IFS(SAM!BF163&gt;0,SAM!BF163*1000,SAM!BF163&lt;0,SAM!BF163*1000,SAM!BF163=0,"")</f>
        <v/>
      </c>
      <c r="BG163" s="57" t="str" cm="1">
        <f t="array" ref="BG163">_xlfn.IFS(SAM!BG163&gt;0,SAM!BG163*1000,SAM!BG163&lt;0,SAM!BG163*1000,SAM!BG163=0,"")</f>
        <v/>
      </c>
      <c r="BH163" s="57" t="str" cm="1">
        <f t="array" ref="BH163">_xlfn.IFS(SAM!BH163&gt;0,SAM!BH163*1000,SAM!BH163&lt;0,SAM!BH163*1000,SAM!BH163=0,"")</f>
        <v/>
      </c>
      <c r="BI163" s="57" t="str" cm="1">
        <f t="array" ref="BI163">_xlfn.IFS(SAM!BI163&gt;0,SAM!BI163*1000,SAM!BI163&lt;0,SAM!BI163*1000,SAM!BI163=0,"")</f>
        <v/>
      </c>
      <c r="BJ163" s="57" t="str" cm="1">
        <f t="array" ref="BJ163">_xlfn.IFS(SAM!BJ163&gt;0,SAM!BJ163*1000,SAM!BJ163&lt;0,SAM!BJ163*1000,SAM!BJ163=0,"")</f>
        <v/>
      </c>
      <c r="BK163" s="57" t="str" cm="1">
        <f t="array" ref="BK163">_xlfn.IFS(SAM!BK163&gt;0,SAM!BK163*1000,SAM!BK163&lt;0,SAM!BK163*1000,SAM!BK163=0,"")</f>
        <v/>
      </c>
      <c r="BL163" s="57" t="str" cm="1">
        <f t="array" ref="BL163">_xlfn.IFS(SAM!BL163&gt;0,SAM!BL163*1000,SAM!BL163&lt;0,SAM!BL163*1000,SAM!BL163=0,"")</f>
        <v/>
      </c>
      <c r="BM163" s="57" t="str" cm="1">
        <f t="array" ref="BM163">_xlfn.IFS(SAM!BM163&gt;0,SAM!BM163*1000,SAM!BM163&lt;0,SAM!BM163*1000,SAM!BM163=0,"")</f>
        <v/>
      </c>
      <c r="BN163" s="57" t="str" cm="1">
        <f t="array" ref="BN163">_xlfn.IFS(SAM!BN163&gt;0,SAM!BN163*1000,SAM!BN163&lt;0,SAM!BN163*1000,SAM!BN163=0,"")</f>
        <v/>
      </c>
      <c r="BO163" s="57" t="str" cm="1">
        <f t="array" ref="BO163">_xlfn.IFS(SAM!BO163&gt;0,SAM!BO163*1000,SAM!BO163&lt;0,SAM!BO163*1000,SAM!BO163=0,"")</f>
        <v/>
      </c>
      <c r="BP163" s="57" t="str" cm="1">
        <f t="array" ref="BP163">_xlfn.IFS(SAM!BP163&gt;0,SAM!BP163*1000,SAM!BP163&lt;0,SAM!BP163*1000,SAM!BP163=0,"")</f>
        <v/>
      </c>
      <c r="BQ163" s="57" cm="1">
        <f t="array" ref="BQ163">_xlfn.IFS(SAM!BQ163&gt;0,SAM!BQ163*1000,SAM!BQ163&lt;0,SAM!BQ163*1000,SAM!BQ163=0,"")</f>
        <v>3.9915083955591806</v>
      </c>
      <c r="BR163" s="57" cm="1">
        <f t="array" ref="BR163">_xlfn.IFS(SAM!BR163&gt;0,SAM!BR163*1000,SAM!BR163&lt;0,SAM!BR163*1000,SAM!BR163=0,"")</f>
        <v>6.0976113172978297E-3</v>
      </c>
      <c r="BS163" s="57" cm="1">
        <f t="array" ref="BS163">_xlfn.IFS(SAM!BS163&gt;0,SAM!BS163*1000,SAM!BS163&lt;0,SAM!BS163*1000,SAM!BS163=0,"")</f>
        <v>7.7025159402282704</v>
      </c>
      <c r="BT163" s="57" cm="1">
        <f t="array" ref="BT163">_xlfn.IFS(SAM!BT163&gt;0,SAM!BT163*1000,SAM!BT163&lt;0,SAM!BT163*1000,SAM!BT163=0,"")</f>
        <v>594.42085246824308</v>
      </c>
      <c r="BU163" s="57" cm="1">
        <f t="array" ref="BU163">_xlfn.IFS(SAM!BU163&gt;0,SAM!BU163*1000,SAM!BU163&lt;0,SAM!BU163*1000,SAM!BU163=0,"")</f>
        <v>5.08262025746098</v>
      </c>
      <c r="BV163" s="57" t="str" cm="1">
        <f t="array" ref="BV163">_xlfn.IFS(SAM!BV163&gt;0,SAM!BV163*1000,SAM!BV163&lt;0,SAM!BV163*1000,SAM!BV163=0,"")</f>
        <v/>
      </c>
      <c r="BW163" s="57" cm="1">
        <f t="array" ref="BW163">_xlfn.IFS(SAM!BW163&gt;0,SAM!BW163*1000,SAM!BW163&lt;0,SAM!BW163*1000,SAM!BW163=0,"")</f>
        <v>1.2539331447592699</v>
      </c>
      <c r="BX163" s="57" cm="1">
        <f t="array" ref="BX163">_xlfn.IFS(SAM!BX163&gt;0,SAM!BX163*1000,SAM!BX163&lt;0,SAM!BX163*1000,SAM!BX163=0,"")</f>
        <v>121.605977839197</v>
      </c>
      <c r="BY163" s="57" cm="1">
        <f t="array" ref="BY163">_xlfn.IFS(SAM!BY163&gt;0,SAM!BY163*1000,SAM!BY163&lt;0,SAM!BY163*1000,SAM!BY163=0,"")</f>
        <v>68.182870893132204</v>
      </c>
      <c r="BZ163" s="57" cm="1">
        <f t="array" ref="BZ163">_xlfn.IFS(SAM!BZ163&gt;0,SAM!BZ163*1000,SAM!BZ163&lt;0,SAM!BZ163*1000,SAM!BZ163=0,"")</f>
        <v>392.72977539165498</v>
      </c>
      <c r="CA163" s="57" t="str" cm="1">
        <f t="array" ref="CA163">_xlfn.IFS(SAM!CA163&gt;0,SAM!CA163*1000,SAM!CA163&lt;0,SAM!CA163*1000,SAM!CA163=0,"")</f>
        <v/>
      </c>
      <c r="CB163" s="57" cm="1">
        <f t="array" ref="CB163">_xlfn.IFS(SAM!CB163&gt;0,SAM!CB163*1000,SAM!CB163&lt;0,SAM!CB163*1000,SAM!CB163=0,"")</f>
        <v>0.87900846126091903</v>
      </c>
      <c r="CC163" s="57" cm="1">
        <f t="array" ref="CC163">_xlfn.IFS(SAM!CC163&gt;0,SAM!CC163*1000,SAM!CC163&lt;0,SAM!CC163*1000,SAM!CC163=0,"")</f>
        <v>0.95175221057954296</v>
      </c>
      <c r="CD163" s="57" cm="1">
        <f t="array" ref="CD163">_xlfn.IFS(SAM!CD163&gt;0,SAM!CD163*1000,SAM!CD163&lt;0,SAM!CD163*1000,SAM!CD163=0,"")</f>
        <v>162.727344500914</v>
      </c>
      <c r="CE163" s="57" cm="1">
        <f t="array" ref="CE163">_xlfn.IFS(SAM!CE163&gt;0,SAM!CE163*1000,SAM!CE163&lt;0,SAM!CE163*1000,SAM!CE163=0,"")</f>
        <v>79.588055717811798</v>
      </c>
      <c r="CF163" s="57" cm="1">
        <f t="array" ref="CF163">_xlfn.IFS(SAM!CF163&gt;0,SAM!CF163*1000,SAM!CF163&lt;0,SAM!CF163*1000,SAM!CF163=0,"")</f>
        <v>5.9678023978858006</v>
      </c>
      <c r="CG163" s="57" cm="1">
        <f t="array" ref="CG163">_xlfn.IFS(SAM!CG163&gt;0,SAM!CG163*1000,SAM!CG163&lt;0,SAM!CG163*1000,SAM!CG163=0,"")</f>
        <v>3.3787057124660895E-2</v>
      </c>
      <c r="CH163" s="57" cm="1">
        <f t="array" ref="CH163">_xlfn.IFS(SAM!CH163&gt;0,SAM!CH163*1000,SAM!CH163&lt;0,SAM!CH163*1000,SAM!CH163=0,"")</f>
        <v>143.47593560653598</v>
      </c>
      <c r="CI163" s="57" cm="1">
        <f t="array" ref="CI163">_xlfn.IFS(SAM!CI163&gt;0,SAM!CI163*1000,SAM!CI163&lt;0,SAM!CI163*1000,SAM!CI163=0,"")</f>
        <v>98.156343243078197</v>
      </c>
      <c r="CJ163" s="57" cm="1">
        <f t="array" ref="CJ163">_xlfn.IFS(SAM!CJ163&gt;0,SAM!CJ163*1000,SAM!CJ163&lt;0,SAM!CJ163*1000,SAM!CJ163=0,"")</f>
        <v>15889.428609188901</v>
      </c>
      <c r="CK163" s="57" cm="1">
        <f t="array" ref="CK163">_xlfn.IFS(SAM!CK163&gt;0,SAM!CK163*1000,SAM!CK163&lt;0,SAM!CK163*1000,SAM!CK163=0,"")</f>
        <v>19135.634339311</v>
      </c>
      <c r="CL163" s="57" cm="1">
        <f t="array" ref="CL163">_xlfn.IFS(SAM!CL163&gt;0,SAM!CL163*1000,SAM!CL163&lt;0,SAM!CL163*1000,SAM!CL163=0,"")</f>
        <v>822.166816405335</v>
      </c>
      <c r="CM163" s="57" cm="1">
        <f t="array" ref="CM163">_xlfn.IFS(SAM!CM163&gt;0,SAM!CM163*1000,SAM!CM163&lt;0,SAM!CM163*1000,SAM!CM163=0,"")</f>
        <v>37271.396579656393</v>
      </c>
      <c r="CN163" s="57" cm="1">
        <f t="array" ref="CN163">_xlfn.IFS(SAM!CN163&gt;0,SAM!CN163*1000,SAM!CN163&lt;0,SAM!CN163*1000,SAM!CN163=0,"")</f>
        <v>3116.8530843380199</v>
      </c>
      <c r="CO163" s="57" cm="1">
        <f t="array" ref="CO163">_xlfn.IFS(SAM!CO163&gt;0,SAM!CO163*1000,SAM!CO163&lt;0,SAM!CO163*1000,SAM!CO163=0,"")</f>
        <v>11153.060182293499</v>
      </c>
      <c r="CP163" s="57" cm="1">
        <f t="array" ref="CP163">_xlfn.IFS(SAM!CP163&gt;0,SAM!CP163*1000,SAM!CP163&lt;0,SAM!CP163*1000,SAM!CP163=0,"")</f>
        <v>2473.0620998334798</v>
      </c>
      <c r="CQ163" s="57" cm="1">
        <f t="array" ref="CQ163">_xlfn.IFS(SAM!CQ163&gt;0,SAM!CQ163*1000,SAM!CQ163&lt;0,SAM!CQ163*1000,SAM!CQ163=0,"")</f>
        <v>38285.887727713896</v>
      </c>
      <c r="CR163" s="57" cm="1">
        <f t="array" ref="CR163">_xlfn.IFS(SAM!CR163&gt;0,SAM!CR163*1000,SAM!CR163&lt;0,SAM!CR163*1000,SAM!CR163=0,"")</f>
        <v>6120.0434481851098</v>
      </c>
      <c r="CS163" s="57" cm="1">
        <f t="array" ref="CS163">_xlfn.IFS(SAM!CS163&gt;0,SAM!CS163*1000,SAM!CS163&lt;0,SAM!CS163*1000,SAM!CS163=0,"")</f>
        <v>17399.201993628398</v>
      </c>
      <c r="CT163" s="57" cm="1">
        <f t="array" ref="CT163">_xlfn.IFS(SAM!CT163&gt;0,SAM!CT163*1000,SAM!CT163&lt;0,SAM!CT163*1000,SAM!CT163=0,"")</f>
        <v>245.44323369157701</v>
      </c>
      <c r="CU163" s="57" cm="1">
        <f t="array" ref="CU163">_xlfn.IFS(SAM!CU163&gt;0,SAM!CU163*1000,SAM!CU163&lt;0,SAM!CU163*1000,SAM!CU163=0,"")</f>
        <v>1056.25760278095</v>
      </c>
      <c r="CV163" s="57" cm="1">
        <f t="array" ref="CV163">_xlfn.IFS(SAM!CV163&gt;0,SAM!CV163*1000,SAM!CV163&lt;0,SAM!CV163*1000,SAM!CV163=0,"")</f>
        <v>21675.441764618899</v>
      </c>
      <c r="CW163" s="57" cm="1">
        <f t="array" ref="CW163">_xlfn.IFS(SAM!CW163&gt;0,SAM!CW163*1000,SAM!CW163&lt;0,SAM!CW163*1000,SAM!CW163=0,"")</f>
        <v>5936.55371134088</v>
      </c>
      <c r="CX163" s="57" cm="1">
        <f t="array" ref="CX163">_xlfn.IFS(SAM!CX163&gt;0,SAM!CX163*1000,SAM!CX163&lt;0,SAM!CX163*1000,SAM!CX163=0,"")</f>
        <v>22.897256727872399</v>
      </c>
      <c r="CY163" s="57" cm="1">
        <f t="array" ref="CY163">_xlfn.IFS(SAM!CY163&gt;0,SAM!CY163*1000,SAM!CY163&lt;0,SAM!CY163*1000,SAM!CY163=0,"")</f>
        <v>2746.9575240040299</v>
      </c>
      <c r="CZ163" s="57" cm="1">
        <f t="array" ref="CZ163">_xlfn.IFS(SAM!CZ163&gt;0,SAM!CZ163*1000,SAM!CZ163&lt;0,SAM!CZ163*1000,SAM!CZ163=0,"")</f>
        <v>4431.5040478061401</v>
      </c>
      <c r="DA163" s="57" cm="1">
        <f t="array" ref="DA163">_xlfn.IFS(SAM!DA163&gt;0,SAM!DA163*1000,SAM!DA163&lt;0,SAM!DA163*1000,SAM!DA163=0,"")</f>
        <v>3248.5988761513499</v>
      </c>
      <c r="DB163" s="57" cm="1">
        <f t="array" ref="DB163">_xlfn.IFS(SAM!DB163&gt;0,SAM!DB163*1000,SAM!DB163&lt;0,SAM!DB163*1000,SAM!DB163=0,"")</f>
        <v>1682.7613007134098</v>
      </c>
      <c r="DC163" s="57" cm="1">
        <f t="array" ref="DC163">_xlfn.IFS(SAM!DC163&gt;0,SAM!DC163*1000,SAM!DC163&lt;0,SAM!DC163*1000,SAM!DC163=0,"")</f>
        <v>4867.2871531496303</v>
      </c>
      <c r="DD163" s="57" cm="1">
        <f t="array" ref="DD163">_xlfn.IFS(SAM!DD163&gt;0,SAM!DD163*1000,SAM!DD163&lt;0,SAM!DD163*1000,SAM!DD163=0,"")</f>
        <v>2742.1003249352102</v>
      </c>
      <c r="DE163" s="57" cm="1">
        <f t="array" ref="DE163">_xlfn.IFS(SAM!DE163&gt;0,SAM!DE163*1000,SAM!DE163&lt;0,SAM!DE163*1000,SAM!DE163=0,"")</f>
        <v>12597.036005444901</v>
      </c>
      <c r="DF163" s="57" cm="1">
        <f t="array" ref="DF163">_xlfn.IFS(SAM!DF163&gt;0,SAM!DF163*1000,SAM!DF163&lt;0,SAM!DF163*1000,SAM!DF163=0,"")</f>
        <v>2170.1491726263898</v>
      </c>
      <c r="DG163" s="57" cm="1">
        <f t="array" ref="DG163">_xlfn.IFS(SAM!DG163&gt;0,SAM!DG163*1000,SAM!DG163&lt;0,SAM!DG163*1000,SAM!DG163=0,"")</f>
        <v>9013.7873719192103</v>
      </c>
      <c r="DH163" s="57" cm="1">
        <f t="array" ref="DH163">_xlfn.IFS(SAM!DH163&gt;0,SAM!DH163*1000,SAM!DH163&lt;0,SAM!DH163*1000,SAM!DH163=0,"")</f>
        <v>3004.1318710352602</v>
      </c>
      <c r="DI163" s="57" cm="1">
        <f t="array" ref="DI163">_xlfn.IFS(SAM!DI163&gt;0,SAM!DI163*1000,SAM!DI163&lt;0,SAM!DI163*1000,SAM!DI163=0,"")</f>
        <v>23521.318998187402</v>
      </c>
      <c r="DJ163" s="57" cm="1">
        <f t="array" ref="DJ163">_xlfn.IFS(SAM!DJ163&gt;0,SAM!DJ163*1000,SAM!DJ163&lt;0,SAM!DJ163*1000,SAM!DJ163=0,"")</f>
        <v>0.45226091616944902</v>
      </c>
      <c r="DK163" s="57" t="str" cm="1">
        <f t="array" ref="DK163">_xlfn.IFS(SAM!DK163&gt;0,SAM!DK163*1000,SAM!DK163&lt;0,SAM!DK163*1000,SAM!DK163=0,"")</f>
        <v/>
      </c>
      <c r="DL163" s="57" t="str" cm="1">
        <f t="array" ref="DL163">_xlfn.IFS(SAM!DL163&gt;0,SAM!DL163*1000,SAM!DL163&lt;0,SAM!DL163*1000,SAM!DL163=0,"")</f>
        <v/>
      </c>
      <c r="DM163" s="57" t="str" cm="1">
        <f t="array" ref="DM163">_xlfn.IFS(SAM!DM163&gt;0,SAM!DM163*1000,SAM!DM163&lt;0,SAM!DM163*1000,SAM!DM163=0,"")</f>
        <v/>
      </c>
      <c r="DN163" s="57" t="str" cm="1">
        <f t="array" ref="DN163">_xlfn.IFS(SAM!DN163&gt;0,SAM!DN163*1000,SAM!DN163&lt;0,SAM!DN163*1000,SAM!DN163=0,"")</f>
        <v/>
      </c>
      <c r="DO163" s="57" cm="1">
        <f t="array" ref="DO163">_xlfn.IFS(SAM!DO163&gt;0,SAM!DO163*1000,SAM!DO163&lt;0,SAM!DO163*1000,SAM!DO163=0,"")</f>
        <v>3.10345051920625</v>
      </c>
      <c r="DP163" s="57" cm="1">
        <f t="array" ref="DP163">_xlfn.IFS(SAM!DP163&gt;0,SAM!DP163*1000,SAM!DP163&lt;0,SAM!DP163*1000,SAM!DP163=0,"")</f>
        <v>6.8587410373741109E-2</v>
      </c>
      <c r="DQ163" s="57" t="str" cm="1">
        <f t="array" ref="DQ163">_xlfn.IFS(SAM!DQ163&gt;0,SAM!DQ163*1000,SAM!DQ163&lt;0,SAM!DQ163*1000,SAM!DQ163=0,"")</f>
        <v/>
      </c>
      <c r="DR163" s="57" t="str" cm="1">
        <f t="array" ref="DR163">_xlfn.IFS(SAM!DR163&gt;0,SAM!DR163*1000,SAM!DR163&lt;0,SAM!DR163*1000,SAM!DR163=0,"")</f>
        <v/>
      </c>
      <c r="DS163" s="57" t="str" cm="1">
        <f t="array" ref="DS163">_xlfn.IFS(SAM!DS163&gt;0,SAM!DS163*1000,SAM!DS163&lt;0,SAM!DS163*1000,SAM!DS163=0,"")</f>
        <v/>
      </c>
      <c r="DT163" s="57" cm="1">
        <f t="array" ref="DT163">_xlfn.IFS(SAM!DT163&gt;0,SAM!DT163*1000,SAM!DT163&lt;0,SAM!DT163*1000,SAM!DT163=0,"")</f>
        <v>2.0872918488889201</v>
      </c>
      <c r="DU163" s="57" t="str" cm="1">
        <f t="array" ref="DU163">_xlfn.IFS(SAM!DU163&gt;0,SAM!DU163*1000,SAM!DU163&lt;0,SAM!DU163*1000,SAM!DU163=0,"")</f>
        <v/>
      </c>
      <c r="DV163" s="57" t="str" cm="1">
        <f t="array" ref="DV163">_xlfn.IFS(SAM!DV163&gt;0,SAM!DV163*1000,SAM!DV163&lt;0,SAM!DV163*1000,SAM!DV163=0,"")</f>
        <v/>
      </c>
      <c r="DW163" s="57" t="str" cm="1">
        <f t="array" ref="DW163">_xlfn.IFS(SAM!DW163&gt;0,SAM!DW163*1000,SAM!DW163&lt;0,SAM!DW163*1000,SAM!DW163=0,"")</f>
        <v/>
      </c>
      <c r="DX163" s="57" t="str" cm="1">
        <f t="array" ref="DX163">_xlfn.IFS(SAM!DX163&gt;0,SAM!DX163*1000,SAM!DX163&lt;0,SAM!DX163*1000,SAM!DX163=0,"")</f>
        <v/>
      </c>
      <c r="DY163" s="57" t="str" cm="1">
        <f t="array" ref="DY163">_xlfn.IFS(SAM!DY163&gt;0,SAM!DY163*1000,SAM!DY163&lt;0,SAM!DY163*1000,SAM!DY163=0,"")</f>
        <v/>
      </c>
      <c r="DZ163" s="57" t="str" cm="1">
        <f t="array" ref="DZ163">_xlfn.IFS(SAM!DZ163&gt;0,SAM!DZ163*1000,SAM!DZ163&lt;0,SAM!DZ163*1000,SAM!DZ163=0,"")</f>
        <v/>
      </c>
      <c r="EA163" s="57" t="str" cm="1">
        <f t="array" ref="EA163">_xlfn.IFS(SAM!EA163&gt;0,SAM!EA163*1000,SAM!EA163&lt;0,SAM!EA163*1000,SAM!EA163=0,"")</f>
        <v/>
      </c>
      <c r="EB163" s="57" t="str" cm="1">
        <f t="array" ref="EB163">_xlfn.IFS(SAM!EB163&gt;0,SAM!EB163*1000,SAM!EB163&lt;0,SAM!EB163*1000,SAM!EB163=0,"")</f>
        <v/>
      </c>
      <c r="EC163" s="57" t="str" cm="1">
        <f t="array" ref="EC163">_xlfn.IFS(SAM!EC163&gt;0,SAM!EC163*1000,SAM!EC163&lt;0,SAM!EC163*1000,SAM!EC163=0,"")</f>
        <v/>
      </c>
      <c r="ED163" s="57" t="str" cm="1">
        <f t="array" ref="ED163">_xlfn.IFS(SAM!ED163&gt;0,SAM!ED163*1000,SAM!ED163&lt;0,SAM!ED163*1000,SAM!ED163=0,"")</f>
        <v/>
      </c>
      <c r="EE163" s="57" t="str" cm="1">
        <f t="array" ref="EE163">_xlfn.IFS(SAM!EE163&gt;0,SAM!EE163*1000,SAM!EE163&lt;0,SAM!EE163*1000,SAM!EE163=0,"")</f>
        <v/>
      </c>
      <c r="EF163" s="57" t="str" cm="1">
        <f t="array" ref="EF163">_xlfn.IFS(SAM!EF163&gt;0,SAM!EF163*1000,SAM!EF163&lt;0,SAM!EF163*1000,SAM!EF163=0,"")</f>
        <v/>
      </c>
      <c r="EG163" s="57" t="str" cm="1">
        <f t="array" ref="EG163">_xlfn.IFS(SAM!EG163&gt;0,SAM!EG163*1000,SAM!EG163&lt;0,SAM!EG163*1000,SAM!EG163=0,"")</f>
        <v/>
      </c>
      <c r="EH163" s="57" t="str" cm="1">
        <f t="array" ref="EH163">_xlfn.IFS(SAM!EH163&gt;0,SAM!EH163*1000,SAM!EH163&lt;0,SAM!EH163*1000,SAM!EH163=0,"")</f>
        <v/>
      </c>
      <c r="EI163" s="57" t="str" cm="1">
        <f t="array" ref="EI163">_xlfn.IFS(SAM!EI163&gt;0,SAM!EI163*1000,SAM!EI163&lt;0,SAM!EI163*1000,SAM!EI163=0,"")</f>
        <v/>
      </c>
      <c r="EJ163" s="57" t="str" cm="1">
        <f t="array" ref="EJ163">_xlfn.IFS(SAM!EJ163&gt;0,SAM!EJ163*1000,SAM!EJ163&lt;0,SAM!EJ163*1000,SAM!EJ163=0,"")</f>
        <v/>
      </c>
      <c r="EK163" s="57" t="str" cm="1">
        <f t="array" ref="EK163">_xlfn.IFS(SAM!EK163&gt;0,SAM!EK163*1000,SAM!EK163&lt;0,SAM!EK163*1000,SAM!EK163=0,"")</f>
        <v/>
      </c>
      <c r="EL163" s="57" t="str" cm="1">
        <f t="array" ref="EL163">_xlfn.IFS(SAM!EL163&gt;0,SAM!EL163*1000,SAM!EL163&lt;0,SAM!EL163*1000,SAM!EL163=0,"")</f>
        <v/>
      </c>
      <c r="EM163" s="57" t="str" cm="1">
        <f t="array" ref="EM163">_xlfn.IFS(SAM!EM163&gt;0,SAM!EM163*1000,SAM!EM163&lt;0,SAM!EM163*1000,SAM!EM163=0,"")</f>
        <v/>
      </c>
      <c r="EN163" s="57" t="str" cm="1">
        <f t="array" ref="EN163">_xlfn.IFS(SAM!EN163&gt;0,SAM!EN163*1000,SAM!EN163&lt;0,SAM!EN163*1000,SAM!EN163=0,"")</f>
        <v/>
      </c>
      <c r="EO163" s="57" t="str" cm="1">
        <f t="array" ref="EO163">_xlfn.IFS(SAM!EO163&gt;0,SAM!EO163*1000,SAM!EO163&lt;0,SAM!EO163*1000,SAM!EO163=0,"")</f>
        <v/>
      </c>
      <c r="EP163" s="57" t="str" cm="1">
        <f t="array" ref="EP163">_xlfn.IFS(SAM!EP163&gt;0,SAM!EP163*1000,SAM!EP163&lt;0,SAM!EP163*1000,SAM!EP163=0,"")</f>
        <v/>
      </c>
      <c r="EQ163" s="57" t="str" cm="1">
        <f t="array" ref="EQ163">_xlfn.IFS(SAM!EQ163&gt;0,SAM!EQ163*1000,SAM!EQ163&lt;0,SAM!EQ163*1000,SAM!EQ163=0,"")</f>
        <v/>
      </c>
      <c r="ER163" s="57" t="str" cm="1">
        <f t="array" ref="ER163">_xlfn.IFS(SAM!ER163&gt;0,SAM!ER163*1000,SAM!ER163&lt;0,SAM!ER163*1000,SAM!ER163=0,"")</f>
        <v/>
      </c>
      <c r="ES163" s="57" t="str" cm="1">
        <f t="array" ref="ES163">_xlfn.IFS(SAM!ES163&gt;0,SAM!ES163*1000,SAM!ES163&lt;0,SAM!ES163*1000,SAM!ES163=0,"")</f>
        <v/>
      </c>
      <c r="ET163" s="57" t="str" cm="1">
        <f t="array" ref="ET163">_xlfn.IFS(SAM!ET163&gt;0,SAM!ET163*1000,SAM!ET163&lt;0,SAM!ET163*1000,SAM!ET163=0,"")</f>
        <v/>
      </c>
      <c r="EU163" s="57" t="str" cm="1">
        <f t="array" ref="EU163">_xlfn.IFS(SAM!EU163&gt;0,SAM!EU163*1000,SAM!EU163&lt;0,SAM!EU163*1000,SAM!EU163=0,"")</f>
        <v/>
      </c>
      <c r="EV163" s="57" t="str" cm="1">
        <f t="array" ref="EV163">_xlfn.IFS(SAM!EV163&gt;0,SAM!EV163*1000,SAM!EV163&lt;0,SAM!EV163*1000,SAM!EV163=0,"")</f>
        <v/>
      </c>
      <c r="EW163" s="57" t="str" cm="1">
        <f t="array" ref="EW163">_xlfn.IFS(SAM!EW163&gt;0,SAM!EW163*1000,SAM!EW163&lt;0,SAM!EW163*1000,SAM!EW163=0,"")</f>
        <v/>
      </c>
      <c r="EX163" s="57" t="str" cm="1">
        <f t="array" ref="EX163">_xlfn.IFS(SAM!EX163&gt;0,SAM!EX163*1000,SAM!EX163&lt;0,SAM!EX163*1000,SAM!EX163=0,"")</f>
        <v/>
      </c>
      <c r="EY163" s="57" t="str" cm="1">
        <f t="array" ref="EY163">_xlfn.IFS(SAM!EY163&gt;0,SAM!EY163*1000,SAM!EY163&lt;0,SAM!EY163*1000,SAM!EY163=0,"")</f>
        <v/>
      </c>
      <c r="EZ163" s="57" t="str" cm="1">
        <f t="array" ref="EZ163">_xlfn.IFS(SAM!EZ163&gt;0,SAM!EZ163*1000,SAM!EZ163&lt;0,SAM!EZ163*1000,SAM!EZ163=0,"")</f>
        <v/>
      </c>
      <c r="FA163" s="57" t="str" cm="1">
        <f t="array" ref="FA163">_xlfn.IFS(SAM!FA163&gt;0,SAM!FA163*1000,SAM!FA163&lt;0,SAM!FA163*1000,SAM!FA163=0,"")</f>
        <v/>
      </c>
      <c r="FB163" s="57" t="str" cm="1">
        <f t="array" ref="FB163">_xlfn.IFS(SAM!FB163&gt;0,SAM!FB163*1000,SAM!FB163&lt;0,SAM!FB163*1000,SAM!FB163=0,"")</f>
        <v/>
      </c>
      <c r="FC163" s="57" t="str" cm="1">
        <f t="array" ref="FC163">_xlfn.IFS(SAM!FC163&gt;0,SAM!FC163*1000,SAM!FC163&lt;0,SAM!FC163*1000,SAM!FC163=0,"")</f>
        <v/>
      </c>
      <c r="FD163" s="57" t="str" cm="1">
        <f t="array" ref="FD163">_xlfn.IFS(SAM!FD163&gt;0,SAM!FD163*1000,SAM!FD163&lt;0,SAM!FD163*1000,SAM!FD163=0,"")</f>
        <v/>
      </c>
      <c r="FE163" s="57" t="str" cm="1">
        <f t="array" ref="FE163">_xlfn.IFS(SAM!FE163&gt;0,SAM!FE163*1000,SAM!FE163&lt;0,SAM!FE163*1000,SAM!FE163=0,"")</f>
        <v/>
      </c>
      <c r="FF163" s="57" t="str" cm="1">
        <f t="array" ref="FF163">_xlfn.IFS(SAM!FF163&gt;0,SAM!FF163*1000,SAM!FF163&lt;0,SAM!FF163*1000,SAM!FF163=0,"")</f>
        <v/>
      </c>
      <c r="FG163" s="57" t="str" cm="1">
        <f t="array" ref="FG163">_xlfn.IFS(SAM!FG163&gt;0,SAM!FG163*1000,SAM!FG163&lt;0,SAM!FG163*1000,SAM!FG163=0,"")</f>
        <v/>
      </c>
      <c r="FH163" s="57" t="str" cm="1">
        <f t="array" ref="FH163">_xlfn.IFS(SAM!FH163&gt;0,SAM!FH163*1000,SAM!FH163&lt;0,SAM!FH163*1000,SAM!FH163=0,"")</f>
        <v/>
      </c>
      <c r="FI163" s="57" t="str" cm="1">
        <f t="array" ref="FI163">_xlfn.IFS(SAM!FI163&gt;0,SAM!FI163*1000,SAM!FI163&lt;0,SAM!FI163*1000,SAM!FI163=0,"")</f>
        <v/>
      </c>
      <c r="FJ163" s="57" t="str" cm="1">
        <f t="array" ref="FJ163">_xlfn.IFS(SAM!FJ163&gt;0,SAM!FJ163*1000,SAM!FJ163&lt;0,SAM!FJ163*1000,SAM!FJ163=0,"")</f>
        <v/>
      </c>
      <c r="FK163" s="57" t="str" cm="1">
        <f t="array" ref="FK163">_xlfn.IFS(SAM!FK163&gt;0,SAM!FK163*1000,SAM!FK163&lt;0,SAM!FK163*1000,SAM!FK163=0,"")</f>
        <v/>
      </c>
      <c r="FL163" s="57" t="str" cm="1">
        <f t="array" ref="FL163">_xlfn.IFS(SAM!FL163&gt;0,SAM!FL163*1000,SAM!FL163&lt;0,SAM!FL163*1000,SAM!FL163=0,"")</f>
        <v/>
      </c>
      <c r="FM163" s="57" t="str" cm="1">
        <f t="array" ref="FM163">_xlfn.IFS(SAM!FM163&gt;0,SAM!FM163*1000,SAM!FM163&lt;0,SAM!FM163*1000,SAM!FM163=0,"")</f>
        <v/>
      </c>
      <c r="FN163" s="57" t="str" cm="1">
        <f t="array" ref="FN163">_xlfn.IFS(SAM!FN163&gt;0,SAM!FN163*1000,SAM!FN163&lt;0,SAM!FN163*1000,SAM!FN163=0,"")</f>
        <v/>
      </c>
      <c r="FO163" s="57" t="str" cm="1">
        <f t="array" ref="FO163">_xlfn.IFS(SAM!FO163&gt;0,SAM!FO163*1000,SAM!FO163&lt;0,SAM!FO163*1000,SAM!FO163=0,"")</f>
        <v/>
      </c>
      <c r="FP163" s="57" t="str" cm="1">
        <f t="array" ref="FP163">_xlfn.IFS(SAM!FP163&gt;0,SAM!FP163*1000,SAM!FP163&lt;0,SAM!FP163*1000,SAM!FP163=0,"")</f>
        <v/>
      </c>
      <c r="FR163">
        <f t="shared" si="2"/>
        <v>252321.42886751852</v>
      </c>
    </row>
    <row r="164" spans="1:174" x14ac:dyDescent="0.3">
      <c r="A164" t="s">
        <v>894</v>
      </c>
      <c r="B164" s="57" t="str" cm="1">
        <f t="array" ref="B164">_xlfn.IFS(SAM!B164&gt;0,SAM!B164*1000,SAM!B164&lt;0,SAM!B164*1000,SAM!B164=0,"")</f>
        <v/>
      </c>
      <c r="C164" s="57" t="str" cm="1">
        <f t="array" ref="C164">_xlfn.IFS(SAM!C164&gt;0,SAM!C164*1000,SAM!C164&lt;0,SAM!C164*1000,SAM!C164=0,"")</f>
        <v/>
      </c>
      <c r="D164" s="57" t="str" cm="1">
        <f t="array" ref="D164">_xlfn.IFS(SAM!D164&gt;0,SAM!D164*1000,SAM!D164&lt;0,SAM!D164*1000,SAM!D164=0,"")</f>
        <v/>
      </c>
      <c r="E164" s="57" t="str" cm="1">
        <f t="array" ref="E164">_xlfn.IFS(SAM!E164&gt;0,SAM!E164*1000,SAM!E164&lt;0,SAM!E164*1000,SAM!E164=0,"")</f>
        <v/>
      </c>
      <c r="F164" s="57" t="str" cm="1">
        <f t="array" ref="F164">_xlfn.IFS(SAM!F164&gt;0,SAM!F164*1000,SAM!F164&lt;0,SAM!F164*1000,SAM!F164=0,"")</f>
        <v/>
      </c>
      <c r="G164" s="57" t="str" cm="1">
        <f t="array" ref="G164">_xlfn.IFS(SAM!G164&gt;0,SAM!G164*1000,SAM!G164&lt;0,SAM!G164*1000,SAM!G164=0,"")</f>
        <v/>
      </c>
      <c r="H164" s="57" t="str" cm="1">
        <f t="array" ref="H164">_xlfn.IFS(SAM!H164&gt;0,SAM!H164*1000,SAM!H164&lt;0,SAM!H164*1000,SAM!H164=0,"")</f>
        <v/>
      </c>
      <c r="I164" s="57" t="str" cm="1">
        <f t="array" ref="I164">_xlfn.IFS(SAM!I164&gt;0,SAM!I164*1000,SAM!I164&lt;0,SAM!I164*1000,SAM!I164=0,"")</f>
        <v/>
      </c>
      <c r="J164" s="57" t="str" cm="1">
        <f t="array" ref="J164">_xlfn.IFS(SAM!J164&gt;0,SAM!J164*1000,SAM!J164&lt;0,SAM!J164*1000,SAM!J164=0,"")</f>
        <v/>
      </c>
      <c r="K164" s="57" t="str" cm="1">
        <f t="array" ref="K164">_xlfn.IFS(SAM!K164&gt;0,SAM!K164*1000,SAM!K164&lt;0,SAM!K164*1000,SAM!K164=0,"")</f>
        <v/>
      </c>
      <c r="L164" s="57" t="str" cm="1">
        <f t="array" ref="L164">_xlfn.IFS(SAM!L164&gt;0,SAM!L164*1000,SAM!L164&lt;0,SAM!L164*1000,SAM!L164=0,"")</f>
        <v/>
      </c>
      <c r="M164" s="57" t="str" cm="1">
        <f t="array" ref="M164">_xlfn.IFS(SAM!M164&gt;0,SAM!M164*1000,SAM!M164&lt;0,SAM!M164*1000,SAM!M164=0,"")</f>
        <v/>
      </c>
      <c r="N164" s="57" t="str" cm="1">
        <f t="array" ref="N164">_xlfn.IFS(SAM!N164&gt;0,SAM!N164*1000,SAM!N164&lt;0,SAM!N164*1000,SAM!N164=0,"")</f>
        <v/>
      </c>
      <c r="O164" s="57" t="str" cm="1">
        <f t="array" ref="O164">_xlfn.IFS(SAM!O164&gt;0,SAM!O164*1000,SAM!O164&lt;0,SAM!O164*1000,SAM!O164=0,"")</f>
        <v/>
      </c>
      <c r="P164" s="57" t="str" cm="1">
        <f t="array" ref="P164">_xlfn.IFS(SAM!P164&gt;0,SAM!P164*1000,SAM!P164&lt;0,SAM!P164*1000,SAM!P164=0,"")</f>
        <v/>
      </c>
      <c r="Q164" s="57" t="str" cm="1">
        <f t="array" ref="Q164">_xlfn.IFS(SAM!Q164&gt;0,SAM!Q164*1000,SAM!Q164&lt;0,SAM!Q164*1000,SAM!Q164=0,"")</f>
        <v/>
      </c>
      <c r="R164" s="57" t="str" cm="1">
        <f t="array" ref="R164">_xlfn.IFS(SAM!R164&gt;0,SAM!R164*1000,SAM!R164&lt;0,SAM!R164*1000,SAM!R164=0,"")</f>
        <v/>
      </c>
      <c r="S164" s="57" t="str" cm="1">
        <f t="array" ref="S164">_xlfn.IFS(SAM!S164&gt;0,SAM!S164*1000,SAM!S164&lt;0,SAM!S164*1000,SAM!S164=0,"")</f>
        <v/>
      </c>
      <c r="T164" s="57" t="str" cm="1">
        <f t="array" ref="T164">_xlfn.IFS(SAM!T164&gt;0,SAM!T164*1000,SAM!T164&lt;0,SAM!T164*1000,SAM!T164=0,"")</f>
        <v/>
      </c>
      <c r="U164" s="57" t="str" cm="1">
        <f t="array" ref="U164">_xlfn.IFS(SAM!U164&gt;0,SAM!U164*1000,SAM!U164&lt;0,SAM!U164*1000,SAM!U164=0,"")</f>
        <v/>
      </c>
      <c r="V164" s="57" t="str" cm="1">
        <f t="array" ref="V164">_xlfn.IFS(SAM!V164&gt;0,SAM!V164*1000,SAM!V164&lt;0,SAM!V164*1000,SAM!V164=0,"")</f>
        <v/>
      </c>
      <c r="W164" s="57" t="str" cm="1">
        <f t="array" ref="W164">_xlfn.IFS(SAM!W164&gt;0,SAM!W164*1000,SAM!W164&lt;0,SAM!W164*1000,SAM!W164=0,"")</f>
        <v/>
      </c>
      <c r="X164" s="57" t="str" cm="1">
        <f t="array" ref="X164">_xlfn.IFS(SAM!X164&gt;0,SAM!X164*1000,SAM!X164&lt;0,SAM!X164*1000,SAM!X164=0,"")</f>
        <v/>
      </c>
      <c r="Y164" s="57" t="str" cm="1">
        <f t="array" ref="Y164">_xlfn.IFS(SAM!Y164&gt;0,SAM!Y164*1000,SAM!Y164&lt;0,SAM!Y164*1000,SAM!Y164=0,"")</f>
        <v/>
      </c>
      <c r="Z164" s="57" t="str" cm="1">
        <f t="array" ref="Z164">_xlfn.IFS(SAM!Z164&gt;0,SAM!Z164*1000,SAM!Z164&lt;0,SAM!Z164*1000,SAM!Z164=0,"")</f>
        <v/>
      </c>
      <c r="AA164" s="57" t="str" cm="1">
        <f t="array" ref="AA164">_xlfn.IFS(SAM!AA164&gt;0,SAM!AA164*1000,SAM!AA164&lt;0,SAM!AA164*1000,SAM!AA164=0,"")</f>
        <v/>
      </c>
      <c r="AB164" s="57" t="str" cm="1">
        <f t="array" ref="AB164">_xlfn.IFS(SAM!AB164&gt;0,SAM!AB164*1000,SAM!AB164&lt;0,SAM!AB164*1000,SAM!AB164=0,"")</f>
        <v/>
      </c>
      <c r="AC164" s="57" t="str" cm="1">
        <f t="array" ref="AC164">_xlfn.IFS(SAM!AC164&gt;0,SAM!AC164*1000,SAM!AC164&lt;0,SAM!AC164*1000,SAM!AC164=0,"")</f>
        <v/>
      </c>
      <c r="AD164" s="57" t="str" cm="1">
        <f t="array" ref="AD164">_xlfn.IFS(SAM!AD164&gt;0,SAM!AD164*1000,SAM!AD164&lt;0,SAM!AD164*1000,SAM!AD164=0,"")</f>
        <v/>
      </c>
      <c r="AE164" s="57" t="str" cm="1">
        <f t="array" ref="AE164">_xlfn.IFS(SAM!AE164&gt;0,SAM!AE164*1000,SAM!AE164&lt;0,SAM!AE164*1000,SAM!AE164=0,"")</f>
        <v/>
      </c>
      <c r="AF164" s="57" t="str" cm="1">
        <f t="array" ref="AF164">_xlfn.IFS(SAM!AF164&gt;0,SAM!AF164*1000,SAM!AF164&lt;0,SAM!AF164*1000,SAM!AF164=0,"")</f>
        <v/>
      </c>
      <c r="AG164" s="57" t="str" cm="1">
        <f t="array" ref="AG164">_xlfn.IFS(SAM!AG164&gt;0,SAM!AG164*1000,SAM!AG164&lt;0,SAM!AG164*1000,SAM!AG164=0,"")</f>
        <v/>
      </c>
      <c r="AH164" s="57" t="str" cm="1">
        <f t="array" ref="AH164">_xlfn.IFS(SAM!AH164&gt;0,SAM!AH164*1000,SAM!AH164&lt;0,SAM!AH164*1000,SAM!AH164=0,"")</f>
        <v/>
      </c>
      <c r="AI164" s="57" t="str" cm="1">
        <f t="array" ref="AI164">_xlfn.IFS(SAM!AI164&gt;0,SAM!AI164*1000,SAM!AI164&lt;0,SAM!AI164*1000,SAM!AI164=0,"")</f>
        <v/>
      </c>
      <c r="AJ164" s="57" t="str" cm="1">
        <f t="array" ref="AJ164">_xlfn.IFS(SAM!AJ164&gt;0,SAM!AJ164*1000,SAM!AJ164&lt;0,SAM!AJ164*1000,SAM!AJ164=0,"")</f>
        <v/>
      </c>
      <c r="AK164" s="57" t="str" cm="1">
        <f t="array" ref="AK164">_xlfn.IFS(SAM!AK164&gt;0,SAM!AK164*1000,SAM!AK164&lt;0,SAM!AK164*1000,SAM!AK164=0,"")</f>
        <v/>
      </c>
      <c r="AL164" s="57" t="str" cm="1">
        <f t="array" ref="AL164">_xlfn.IFS(SAM!AL164&gt;0,SAM!AL164*1000,SAM!AL164&lt;0,SAM!AL164*1000,SAM!AL164=0,"")</f>
        <v/>
      </c>
      <c r="AM164" s="57" t="str" cm="1">
        <f t="array" ref="AM164">_xlfn.IFS(SAM!AM164&gt;0,SAM!AM164*1000,SAM!AM164&lt;0,SAM!AM164*1000,SAM!AM164=0,"")</f>
        <v/>
      </c>
      <c r="AN164" s="57" cm="1">
        <f t="array" ref="AN164">_xlfn.IFS(SAM!AN164&gt;0,SAM!AN164*1000,SAM!AN164&lt;0,SAM!AN164*1000,SAM!AN164=0,"")</f>
        <v>-7.8797143832870613E-3</v>
      </c>
      <c r="AO164" s="57" cm="1">
        <f t="array" ref="AO164">_xlfn.IFS(SAM!AO164&gt;0,SAM!AO164*1000,SAM!AO164&lt;0,SAM!AO164*1000,SAM!AO164=0,"")</f>
        <v>-2.5040422270166198E-2</v>
      </c>
      <c r="AP164" s="57" cm="1">
        <f t="array" ref="AP164">_xlfn.IFS(SAM!AP164&gt;0,SAM!AP164*1000,SAM!AP164&lt;0,SAM!AP164*1000,SAM!AP164=0,"")</f>
        <v>-8.8277490755697602E-2</v>
      </c>
      <c r="AQ164" s="57" cm="1">
        <f t="array" ref="AQ164">_xlfn.IFS(SAM!AQ164&gt;0,SAM!AQ164*1000,SAM!AQ164&lt;0,SAM!AQ164*1000,SAM!AQ164=0,"")</f>
        <v>-4.2210400058310102E-2</v>
      </c>
      <c r="AR164" s="57" cm="1">
        <f t="array" ref="AR164">_xlfn.IFS(SAM!AR164&gt;0,SAM!AR164*1000,SAM!AR164&lt;0,SAM!AR164*1000,SAM!AR164=0,"")</f>
        <v>-4.6381558470204698E-2</v>
      </c>
      <c r="AS164" s="57" cm="1">
        <f t="array" ref="AS164">_xlfn.IFS(SAM!AS164&gt;0,SAM!AS164*1000,SAM!AS164&lt;0,SAM!AS164*1000,SAM!AS164=0,"")</f>
        <v>-2.6295308635516903E-2</v>
      </c>
      <c r="AT164" s="57" cm="1">
        <f t="array" ref="AT164">_xlfn.IFS(SAM!AT164&gt;0,SAM!AT164*1000,SAM!AT164&lt;0,SAM!AT164*1000,SAM!AT164=0,"")</f>
        <v>-9.8236379757542902E-2</v>
      </c>
      <c r="AU164" s="57" t="str" cm="1">
        <f t="array" ref="AU164">_xlfn.IFS(SAM!AU164&gt;0,SAM!AU164*1000,SAM!AU164&lt;0,SAM!AU164*1000,SAM!AU164=0,"")</f>
        <v/>
      </c>
      <c r="AV164" s="57" t="str" cm="1">
        <f t="array" ref="AV164">_xlfn.IFS(SAM!AV164&gt;0,SAM!AV164*1000,SAM!AV164&lt;0,SAM!AV164*1000,SAM!AV164=0,"")</f>
        <v/>
      </c>
      <c r="AW164" s="57" t="str" cm="1">
        <f t="array" ref="AW164">_xlfn.IFS(SAM!AW164&gt;0,SAM!AW164*1000,SAM!AW164&lt;0,SAM!AW164*1000,SAM!AW164=0,"")</f>
        <v/>
      </c>
      <c r="AX164" s="57" t="str" cm="1">
        <f t="array" ref="AX164">_xlfn.IFS(SAM!AX164&gt;0,SAM!AX164*1000,SAM!AX164&lt;0,SAM!AX164*1000,SAM!AX164=0,"")</f>
        <v/>
      </c>
      <c r="AY164" s="57" t="str" cm="1">
        <f t="array" ref="AY164">_xlfn.IFS(SAM!AY164&gt;0,SAM!AY164*1000,SAM!AY164&lt;0,SAM!AY164*1000,SAM!AY164=0,"")</f>
        <v/>
      </c>
      <c r="AZ164" s="57" t="str" cm="1">
        <f t="array" ref="AZ164">_xlfn.IFS(SAM!AZ164&gt;0,SAM!AZ164*1000,SAM!AZ164&lt;0,SAM!AZ164*1000,SAM!AZ164=0,"")</f>
        <v/>
      </c>
      <c r="BA164" s="57" t="str" cm="1">
        <f t="array" ref="BA164">_xlfn.IFS(SAM!BA164&gt;0,SAM!BA164*1000,SAM!BA164&lt;0,SAM!BA164*1000,SAM!BA164=0,"")</f>
        <v/>
      </c>
      <c r="BB164" s="57" t="str" cm="1">
        <f t="array" ref="BB164">_xlfn.IFS(SAM!BB164&gt;0,SAM!BB164*1000,SAM!BB164&lt;0,SAM!BB164*1000,SAM!BB164=0,"")</f>
        <v/>
      </c>
      <c r="BC164" s="57" t="str" cm="1">
        <f t="array" ref="BC164">_xlfn.IFS(SAM!BC164&gt;0,SAM!BC164*1000,SAM!BC164&lt;0,SAM!BC164*1000,SAM!BC164=0,"")</f>
        <v/>
      </c>
      <c r="BD164" s="57" t="str" cm="1">
        <f t="array" ref="BD164">_xlfn.IFS(SAM!BD164&gt;0,SAM!BD164*1000,SAM!BD164&lt;0,SAM!BD164*1000,SAM!BD164=0,"")</f>
        <v/>
      </c>
      <c r="BE164" s="57" t="str" cm="1">
        <f t="array" ref="BE164">_xlfn.IFS(SAM!BE164&gt;0,SAM!BE164*1000,SAM!BE164&lt;0,SAM!BE164*1000,SAM!BE164=0,"")</f>
        <v/>
      </c>
      <c r="BF164" s="57" t="str" cm="1">
        <f t="array" ref="BF164">_xlfn.IFS(SAM!BF164&gt;0,SAM!BF164*1000,SAM!BF164&lt;0,SAM!BF164*1000,SAM!BF164=0,"")</f>
        <v/>
      </c>
      <c r="BG164" s="57" t="str" cm="1">
        <f t="array" ref="BG164">_xlfn.IFS(SAM!BG164&gt;0,SAM!BG164*1000,SAM!BG164&lt;0,SAM!BG164*1000,SAM!BG164=0,"")</f>
        <v/>
      </c>
      <c r="BH164" s="57" t="str" cm="1">
        <f t="array" ref="BH164">_xlfn.IFS(SAM!BH164&gt;0,SAM!BH164*1000,SAM!BH164&lt;0,SAM!BH164*1000,SAM!BH164=0,"")</f>
        <v/>
      </c>
      <c r="BI164" s="57" t="str" cm="1">
        <f t="array" ref="BI164">_xlfn.IFS(SAM!BI164&gt;0,SAM!BI164*1000,SAM!BI164&lt;0,SAM!BI164*1000,SAM!BI164=0,"")</f>
        <v/>
      </c>
      <c r="BJ164" s="57" t="str" cm="1">
        <f t="array" ref="BJ164">_xlfn.IFS(SAM!BJ164&gt;0,SAM!BJ164*1000,SAM!BJ164&lt;0,SAM!BJ164*1000,SAM!BJ164=0,"")</f>
        <v/>
      </c>
      <c r="BK164" s="57" t="str" cm="1">
        <f t="array" ref="BK164">_xlfn.IFS(SAM!BK164&gt;0,SAM!BK164*1000,SAM!BK164&lt;0,SAM!BK164*1000,SAM!BK164=0,"")</f>
        <v/>
      </c>
      <c r="BL164" s="57" t="str" cm="1">
        <f t="array" ref="BL164">_xlfn.IFS(SAM!BL164&gt;0,SAM!BL164*1000,SAM!BL164&lt;0,SAM!BL164*1000,SAM!BL164=0,"")</f>
        <v/>
      </c>
      <c r="BM164" s="57" cm="1">
        <f t="array" ref="BM164">_xlfn.IFS(SAM!BM164&gt;0,SAM!BM164*1000,SAM!BM164&lt;0,SAM!BM164*1000,SAM!BM164=0,"")</f>
        <v>-237.71967208685803</v>
      </c>
      <c r="BN164" s="57" cm="1">
        <f t="array" ref="BN164">_xlfn.IFS(SAM!BN164&gt;0,SAM!BN164*1000,SAM!BN164&lt;0,SAM!BN164*1000,SAM!BN164=0,"")</f>
        <v>-99.7456064937723</v>
      </c>
      <c r="BO164" s="57" cm="1">
        <f t="array" ref="BO164">_xlfn.IFS(SAM!BO164&gt;0,SAM!BO164*1000,SAM!BO164&lt;0,SAM!BO164*1000,SAM!BO164=0,"")</f>
        <v>-245.37570455509498</v>
      </c>
      <c r="BP164" s="57" t="str" cm="1">
        <f t="array" ref="BP164">_xlfn.IFS(SAM!BP164&gt;0,SAM!BP164*1000,SAM!BP164&lt;0,SAM!BP164*1000,SAM!BP164=0,"")</f>
        <v/>
      </c>
      <c r="BQ164" s="57" t="str" cm="1">
        <f t="array" ref="BQ164">_xlfn.IFS(SAM!BQ164&gt;0,SAM!BQ164*1000,SAM!BQ164&lt;0,SAM!BQ164*1000,SAM!BQ164=0,"")</f>
        <v/>
      </c>
      <c r="BR164" s="57" t="str" cm="1">
        <f t="array" ref="BR164">_xlfn.IFS(SAM!BR164&gt;0,SAM!BR164*1000,SAM!BR164&lt;0,SAM!BR164*1000,SAM!BR164=0,"")</f>
        <v/>
      </c>
      <c r="BS164" s="57" t="str" cm="1">
        <f t="array" ref="BS164">_xlfn.IFS(SAM!BS164&gt;0,SAM!BS164*1000,SAM!BS164&lt;0,SAM!BS164*1000,SAM!BS164=0,"")</f>
        <v/>
      </c>
      <c r="BT164" s="57" t="str" cm="1">
        <f t="array" ref="BT164">_xlfn.IFS(SAM!BT164&gt;0,SAM!BT164*1000,SAM!BT164&lt;0,SAM!BT164*1000,SAM!BT164=0,"")</f>
        <v/>
      </c>
      <c r="BU164" s="57" t="str" cm="1">
        <f t="array" ref="BU164">_xlfn.IFS(SAM!BU164&gt;0,SAM!BU164*1000,SAM!BU164&lt;0,SAM!BU164*1000,SAM!BU164=0,"")</f>
        <v/>
      </c>
      <c r="BV164" s="57" t="str" cm="1">
        <f t="array" ref="BV164">_xlfn.IFS(SAM!BV164&gt;0,SAM!BV164*1000,SAM!BV164&lt;0,SAM!BV164*1000,SAM!BV164=0,"")</f>
        <v/>
      </c>
      <c r="BW164" s="57" t="str" cm="1">
        <f t="array" ref="BW164">_xlfn.IFS(SAM!BW164&gt;0,SAM!BW164*1000,SAM!BW164&lt;0,SAM!BW164*1000,SAM!BW164=0,"")</f>
        <v/>
      </c>
      <c r="BX164" s="57" t="str" cm="1">
        <f t="array" ref="BX164">_xlfn.IFS(SAM!BX164&gt;0,SAM!BX164*1000,SAM!BX164&lt;0,SAM!BX164*1000,SAM!BX164=0,"")</f>
        <v/>
      </c>
      <c r="BY164" s="57" t="str" cm="1">
        <f t="array" ref="BY164">_xlfn.IFS(SAM!BY164&gt;0,SAM!BY164*1000,SAM!BY164&lt;0,SAM!BY164*1000,SAM!BY164=0,"")</f>
        <v/>
      </c>
      <c r="BZ164" s="57" t="str" cm="1">
        <f t="array" ref="BZ164">_xlfn.IFS(SAM!BZ164&gt;0,SAM!BZ164*1000,SAM!BZ164&lt;0,SAM!BZ164*1000,SAM!BZ164=0,"")</f>
        <v/>
      </c>
      <c r="CA164" s="57" t="str" cm="1">
        <f t="array" ref="CA164">_xlfn.IFS(SAM!CA164&gt;0,SAM!CA164*1000,SAM!CA164&lt;0,SAM!CA164*1000,SAM!CA164=0,"")</f>
        <v/>
      </c>
      <c r="CB164" s="57" t="str" cm="1">
        <f t="array" ref="CB164">_xlfn.IFS(SAM!CB164&gt;0,SAM!CB164*1000,SAM!CB164&lt;0,SAM!CB164*1000,SAM!CB164=0,"")</f>
        <v/>
      </c>
      <c r="CC164" s="57" t="str" cm="1">
        <f t="array" ref="CC164">_xlfn.IFS(SAM!CC164&gt;0,SAM!CC164*1000,SAM!CC164&lt;0,SAM!CC164*1000,SAM!CC164=0,"")</f>
        <v/>
      </c>
      <c r="CD164" s="57" t="str" cm="1">
        <f t="array" ref="CD164">_xlfn.IFS(SAM!CD164&gt;0,SAM!CD164*1000,SAM!CD164&lt;0,SAM!CD164*1000,SAM!CD164=0,"")</f>
        <v/>
      </c>
      <c r="CE164" s="57" t="str" cm="1">
        <f t="array" ref="CE164">_xlfn.IFS(SAM!CE164&gt;0,SAM!CE164*1000,SAM!CE164&lt;0,SAM!CE164*1000,SAM!CE164=0,"")</f>
        <v/>
      </c>
      <c r="CF164" s="57" t="str" cm="1">
        <f t="array" ref="CF164">_xlfn.IFS(SAM!CF164&gt;0,SAM!CF164*1000,SAM!CF164&lt;0,SAM!CF164*1000,SAM!CF164=0,"")</f>
        <v/>
      </c>
      <c r="CG164" s="57" t="str" cm="1">
        <f t="array" ref="CG164">_xlfn.IFS(SAM!CG164&gt;0,SAM!CG164*1000,SAM!CG164&lt;0,SAM!CG164*1000,SAM!CG164=0,"")</f>
        <v/>
      </c>
      <c r="CH164" s="57" t="str" cm="1">
        <f t="array" ref="CH164">_xlfn.IFS(SAM!CH164&gt;0,SAM!CH164*1000,SAM!CH164&lt;0,SAM!CH164*1000,SAM!CH164=0,"")</f>
        <v/>
      </c>
      <c r="CI164" s="57" t="str" cm="1">
        <f t="array" ref="CI164">_xlfn.IFS(SAM!CI164&gt;0,SAM!CI164*1000,SAM!CI164&lt;0,SAM!CI164*1000,SAM!CI164=0,"")</f>
        <v/>
      </c>
      <c r="CJ164" s="57" t="str" cm="1">
        <f t="array" ref="CJ164">_xlfn.IFS(SAM!CJ164&gt;0,SAM!CJ164*1000,SAM!CJ164&lt;0,SAM!CJ164*1000,SAM!CJ164=0,"")</f>
        <v/>
      </c>
      <c r="CK164" s="57" t="str" cm="1">
        <f t="array" ref="CK164">_xlfn.IFS(SAM!CK164&gt;0,SAM!CK164*1000,SAM!CK164&lt;0,SAM!CK164*1000,SAM!CK164=0,"")</f>
        <v/>
      </c>
      <c r="CL164" s="57" t="str" cm="1">
        <f t="array" ref="CL164">_xlfn.IFS(SAM!CL164&gt;0,SAM!CL164*1000,SAM!CL164&lt;0,SAM!CL164*1000,SAM!CL164=0,"")</f>
        <v/>
      </c>
      <c r="CM164" s="57" t="str" cm="1">
        <f t="array" ref="CM164">_xlfn.IFS(SAM!CM164&gt;0,SAM!CM164*1000,SAM!CM164&lt;0,SAM!CM164*1000,SAM!CM164=0,"")</f>
        <v/>
      </c>
      <c r="CN164" s="57" t="str" cm="1">
        <f t="array" ref="CN164">_xlfn.IFS(SAM!CN164&gt;0,SAM!CN164*1000,SAM!CN164&lt;0,SAM!CN164*1000,SAM!CN164=0,"")</f>
        <v/>
      </c>
      <c r="CO164" s="57" t="str" cm="1">
        <f t="array" ref="CO164">_xlfn.IFS(SAM!CO164&gt;0,SAM!CO164*1000,SAM!CO164&lt;0,SAM!CO164*1000,SAM!CO164=0,"")</f>
        <v/>
      </c>
      <c r="CP164" s="57" t="str" cm="1">
        <f t="array" ref="CP164">_xlfn.IFS(SAM!CP164&gt;0,SAM!CP164*1000,SAM!CP164&lt;0,SAM!CP164*1000,SAM!CP164=0,"")</f>
        <v/>
      </c>
      <c r="CQ164" s="57" t="str" cm="1">
        <f t="array" ref="CQ164">_xlfn.IFS(SAM!CQ164&gt;0,SAM!CQ164*1000,SAM!CQ164&lt;0,SAM!CQ164*1000,SAM!CQ164=0,"")</f>
        <v/>
      </c>
      <c r="CR164" s="57" t="str" cm="1">
        <f t="array" ref="CR164">_xlfn.IFS(SAM!CR164&gt;0,SAM!CR164*1000,SAM!CR164&lt;0,SAM!CR164*1000,SAM!CR164=0,"")</f>
        <v/>
      </c>
      <c r="CS164" s="57" t="str" cm="1">
        <f t="array" ref="CS164">_xlfn.IFS(SAM!CS164&gt;0,SAM!CS164*1000,SAM!CS164&lt;0,SAM!CS164*1000,SAM!CS164=0,"")</f>
        <v/>
      </c>
      <c r="CT164" s="57" t="str" cm="1">
        <f t="array" ref="CT164">_xlfn.IFS(SAM!CT164&gt;0,SAM!CT164*1000,SAM!CT164&lt;0,SAM!CT164*1000,SAM!CT164=0,"")</f>
        <v/>
      </c>
      <c r="CU164" s="57" t="str" cm="1">
        <f t="array" ref="CU164">_xlfn.IFS(SAM!CU164&gt;0,SAM!CU164*1000,SAM!CU164&lt;0,SAM!CU164*1000,SAM!CU164=0,"")</f>
        <v/>
      </c>
      <c r="CV164" s="57" t="str" cm="1">
        <f t="array" ref="CV164">_xlfn.IFS(SAM!CV164&gt;0,SAM!CV164*1000,SAM!CV164&lt;0,SAM!CV164*1000,SAM!CV164=0,"")</f>
        <v/>
      </c>
      <c r="CW164" s="57" t="str" cm="1">
        <f t="array" ref="CW164">_xlfn.IFS(SAM!CW164&gt;0,SAM!CW164*1000,SAM!CW164&lt;0,SAM!CW164*1000,SAM!CW164=0,"")</f>
        <v/>
      </c>
      <c r="CX164" s="57" t="str" cm="1">
        <f t="array" ref="CX164">_xlfn.IFS(SAM!CX164&gt;0,SAM!CX164*1000,SAM!CX164&lt;0,SAM!CX164*1000,SAM!CX164=0,"")</f>
        <v/>
      </c>
      <c r="CY164" s="57" t="str" cm="1">
        <f t="array" ref="CY164">_xlfn.IFS(SAM!CY164&gt;0,SAM!CY164*1000,SAM!CY164&lt;0,SAM!CY164*1000,SAM!CY164=0,"")</f>
        <v/>
      </c>
      <c r="CZ164" s="57" t="str" cm="1">
        <f t="array" ref="CZ164">_xlfn.IFS(SAM!CZ164&gt;0,SAM!CZ164*1000,SAM!CZ164&lt;0,SAM!CZ164*1000,SAM!CZ164=0,"")</f>
        <v/>
      </c>
      <c r="DA164" s="57" t="str" cm="1">
        <f t="array" ref="DA164">_xlfn.IFS(SAM!DA164&gt;0,SAM!DA164*1000,SAM!DA164&lt;0,SAM!DA164*1000,SAM!DA164=0,"")</f>
        <v/>
      </c>
      <c r="DB164" s="57" t="str" cm="1">
        <f t="array" ref="DB164">_xlfn.IFS(SAM!DB164&gt;0,SAM!DB164*1000,SAM!DB164&lt;0,SAM!DB164*1000,SAM!DB164=0,"")</f>
        <v/>
      </c>
      <c r="DC164" s="57" t="str" cm="1">
        <f t="array" ref="DC164">_xlfn.IFS(SAM!DC164&gt;0,SAM!DC164*1000,SAM!DC164&lt;0,SAM!DC164*1000,SAM!DC164=0,"")</f>
        <v/>
      </c>
      <c r="DD164" s="57" t="str" cm="1">
        <f t="array" ref="DD164">_xlfn.IFS(SAM!DD164&gt;0,SAM!DD164*1000,SAM!DD164&lt;0,SAM!DD164*1000,SAM!DD164=0,"")</f>
        <v/>
      </c>
      <c r="DE164" s="57" t="str" cm="1">
        <f t="array" ref="DE164">_xlfn.IFS(SAM!DE164&gt;0,SAM!DE164*1000,SAM!DE164&lt;0,SAM!DE164*1000,SAM!DE164=0,"")</f>
        <v/>
      </c>
      <c r="DF164" s="57" t="str" cm="1">
        <f t="array" ref="DF164">_xlfn.IFS(SAM!DF164&gt;0,SAM!DF164*1000,SAM!DF164&lt;0,SAM!DF164*1000,SAM!DF164=0,"")</f>
        <v/>
      </c>
      <c r="DG164" s="57" t="str" cm="1">
        <f t="array" ref="DG164">_xlfn.IFS(SAM!DG164&gt;0,SAM!DG164*1000,SAM!DG164&lt;0,SAM!DG164*1000,SAM!DG164=0,"")</f>
        <v/>
      </c>
      <c r="DH164" s="57" t="str" cm="1">
        <f t="array" ref="DH164">_xlfn.IFS(SAM!DH164&gt;0,SAM!DH164*1000,SAM!DH164&lt;0,SAM!DH164*1000,SAM!DH164=0,"")</f>
        <v/>
      </c>
      <c r="DI164" s="57" t="str" cm="1">
        <f t="array" ref="DI164">_xlfn.IFS(SAM!DI164&gt;0,SAM!DI164*1000,SAM!DI164&lt;0,SAM!DI164*1000,SAM!DI164=0,"")</f>
        <v/>
      </c>
      <c r="DJ164" s="57" t="str" cm="1">
        <f t="array" ref="DJ164">_xlfn.IFS(SAM!DJ164&gt;0,SAM!DJ164*1000,SAM!DJ164&lt;0,SAM!DJ164*1000,SAM!DJ164=0,"")</f>
        <v/>
      </c>
      <c r="DK164" s="57" t="str" cm="1">
        <f t="array" ref="DK164">_xlfn.IFS(SAM!DK164&gt;0,SAM!DK164*1000,SAM!DK164&lt;0,SAM!DK164*1000,SAM!DK164=0,"")</f>
        <v/>
      </c>
      <c r="DL164" s="57" t="str" cm="1">
        <f t="array" ref="DL164">_xlfn.IFS(SAM!DL164&gt;0,SAM!DL164*1000,SAM!DL164&lt;0,SAM!DL164*1000,SAM!DL164=0,"")</f>
        <v/>
      </c>
      <c r="DM164" s="57" t="str" cm="1">
        <f t="array" ref="DM164">_xlfn.IFS(SAM!DM164&gt;0,SAM!DM164*1000,SAM!DM164&lt;0,SAM!DM164*1000,SAM!DM164=0,"")</f>
        <v/>
      </c>
      <c r="DN164" s="57" t="str" cm="1">
        <f t="array" ref="DN164">_xlfn.IFS(SAM!DN164&gt;0,SAM!DN164*1000,SAM!DN164&lt;0,SAM!DN164*1000,SAM!DN164=0,"")</f>
        <v/>
      </c>
      <c r="DO164" s="57" t="str" cm="1">
        <f t="array" ref="DO164">_xlfn.IFS(SAM!DO164&gt;0,SAM!DO164*1000,SAM!DO164&lt;0,SAM!DO164*1000,SAM!DO164=0,"")</f>
        <v/>
      </c>
      <c r="DP164" s="57" t="str" cm="1">
        <f t="array" ref="DP164">_xlfn.IFS(SAM!DP164&gt;0,SAM!DP164*1000,SAM!DP164&lt;0,SAM!DP164*1000,SAM!DP164=0,"")</f>
        <v/>
      </c>
      <c r="DQ164" s="57" t="str" cm="1">
        <f t="array" ref="DQ164">_xlfn.IFS(SAM!DQ164&gt;0,SAM!DQ164*1000,SAM!DQ164&lt;0,SAM!DQ164*1000,SAM!DQ164=0,"")</f>
        <v/>
      </c>
      <c r="DR164" s="57" t="str" cm="1">
        <f t="array" ref="DR164">_xlfn.IFS(SAM!DR164&gt;0,SAM!DR164*1000,SAM!DR164&lt;0,SAM!DR164*1000,SAM!DR164=0,"")</f>
        <v/>
      </c>
      <c r="DS164" s="57" t="str" cm="1">
        <f t="array" ref="DS164">_xlfn.IFS(SAM!DS164&gt;0,SAM!DS164*1000,SAM!DS164&lt;0,SAM!DS164*1000,SAM!DS164=0,"")</f>
        <v/>
      </c>
      <c r="DT164" s="57" t="str" cm="1">
        <f t="array" ref="DT164">_xlfn.IFS(SAM!DT164&gt;0,SAM!DT164*1000,SAM!DT164&lt;0,SAM!DT164*1000,SAM!DT164=0,"")</f>
        <v/>
      </c>
      <c r="DU164" s="57" t="str" cm="1">
        <f t="array" ref="DU164">_xlfn.IFS(SAM!DU164&gt;0,SAM!DU164*1000,SAM!DU164&lt;0,SAM!DU164*1000,SAM!DU164=0,"")</f>
        <v/>
      </c>
      <c r="DV164" s="57" t="str" cm="1">
        <f t="array" ref="DV164">_xlfn.IFS(SAM!DV164&gt;0,SAM!DV164*1000,SAM!DV164&lt;0,SAM!DV164*1000,SAM!DV164=0,"")</f>
        <v/>
      </c>
      <c r="DW164" s="57" t="str" cm="1">
        <f t="array" ref="DW164">_xlfn.IFS(SAM!DW164&gt;0,SAM!DW164*1000,SAM!DW164&lt;0,SAM!DW164*1000,SAM!DW164=0,"")</f>
        <v/>
      </c>
      <c r="DX164" s="57" t="str" cm="1">
        <f t="array" ref="DX164">_xlfn.IFS(SAM!DX164&gt;0,SAM!DX164*1000,SAM!DX164&lt;0,SAM!DX164*1000,SAM!DX164=0,"")</f>
        <v/>
      </c>
      <c r="DY164" s="57" t="str" cm="1">
        <f t="array" ref="DY164">_xlfn.IFS(SAM!DY164&gt;0,SAM!DY164*1000,SAM!DY164&lt;0,SAM!DY164*1000,SAM!DY164=0,"")</f>
        <v/>
      </c>
      <c r="DZ164" s="57" t="str" cm="1">
        <f t="array" ref="DZ164">_xlfn.IFS(SAM!DZ164&gt;0,SAM!DZ164*1000,SAM!DZ164&lt;0,SAM!DZ164*1000,SAM!DZ164=0,"")</f>
        <v/>
      </c>
      <c r="EA164" s="57" t="str" cm="1">
        <f t="array" ref="EA164">_xlfn.IFS(SAM!EA164&gt;0,SAM!EA164*1000,SAM!EA164&lt;0,SAM!EA164*1000,SAM!EA164=0,"")</f>
        <v/>
      </c>
      <c r="EB164" s="57" t="str" cm="1">
        <f t="array" ref="EB164">_xlfn.IFS(SAM!EB164&gt;0,SAM!EB164*1000,SAM!EB164&lt;0,SAM!EB164*1000,SAM!EB164=0,"")</f>
        <v/>
      </c>
      <c r="EC164" s="57" t="str" cm="1">
        <f t="array" ref="EC164">_xlfn.IFS(SAM!EC164&gt;0,SAM!EC164*1000,SAM!EC164&lt;0,SAM!EC164*1000,SAM!EC164=0,"")</f>
        <v/>
      </c>
      <c r="ED164" s="57" t="str" cm="1">
        <f t="array" ref="ED164">_xlfn.IFS(SAM!ED164&gt;0,SAM!ED164*1000,SAM!ED164&lt;0,SAM!ED164*1000,SAM!ED164=0,"")</f>
        <v/>
      </c>
      <c r="EE164" s="57" t="str" cm="1">
        <f t="array" ref="EE164">_xlfn.IFS(SAM!EE164&gt;0,SAM!EE164*1000,SAM!EE164&lt;0,SAM!EE164*1000,SAM!EE164=0,"")</f>
        <v/>
      </c>
      <c r="EF164" s="57" t="str" cm="1">
        <f t="array" ref="EF164">_xlfn.IFS(SAM!EF164&gt;0,SAM!EF164*1000,SAM!EF164&lt;0,SAM!EF164*1000,SAM!EF164=0,"")</f>
        <v/>
      </c>
      <c r="EG164" s="57" t="str" cm="1">
        <f t="array" ref="EG164">_xlfn.IFS(SAM!EG164&gt;0,SAM!EG164*1000,SAM!EG164&lt;0,SAM!EG164*1000,SAM!EG164=0,"")</f>
        <v/>
      </c>
      <c r="EH164" s="57" t="str" cm="1">
        <f t="array" ref="EH164">_xlfn.IFS(SAM!EH164&gt;0,SAM!EH164*1000,SAM!EH164&lt;0,SAM!EH164*1000,SAM!EH164=0,"")</f>
        <v/>
      </c>
      <c r="EI164" s="57" t="str" cm="1">
        <f t="array" ref="EI164">_xlfn.IFS(SAM!EI164&gt;0,SAM!EI164*1000,SAM!EI164&lt;0,SAM!EI164*1000,SAM!EI164=0,"")</f>
        <v/>
      </c>
      <c r="EJ164" s="57" t="str" cm="1">
        <f t="array" ref="EJ164">_xlfn.IFS(SAM!EJ164&gt;0,SAM!EJ164*1000,SAM!EJ164&lt;0,SAM!EJ164*1000,SAM!EJ164=0,"")</f>
        <v/>
      </c>
      <c r="EK164" s="57" t="str" cm="1">
        <f t="array" ref="EK164">_xlfn.IFS(SAM!EK164&gt;0,SAM!EK164*1000,SAM!EK164&lt;0,SAM!EK164*1000,SAM!EK164=0,"")</f>
        <v/>
      </c>
      <c r="EL164" s="57" t="str" cm="1">
        <f t="array" ref="EL164">_xlfn.IFS(SAM!EL164&gt;0,SAM!EL164*1000,SAM!EL164&lt;0,SAM!EL164*1000,SAM!EL164=0,"")</f>
        <v/>
      </c>
      <c r="EM164" s="57" t="str" cm="1">
        <f t="array" ref="EM164">_xlfn.IFS(SAM!EM164&gt;0,SAM!EM164*1000,SAM!EM164&lt;0,SAM!EM164*1000,SAM!EM164=0,"")</f>
        <v/>
      </c>
      <c r="EN164" s="57" t="str" cm="1">
        <f t="array" ref="EN164">_xlfn.IFS(SAM!EN164&gt;0,SAM!EN164*1000,SAM!EN164&lt;0,SAM!EN164*1000,SAM!EN164=0,"")</f>
        <v/>
      </c>
      <c r="EO164" s="57" t="str" cm="1">
        <f t="array" ref="EO164">_xlfn.IFS(SAM!EO164&gt;0,SAM!EO164*1000,SAM!EO164&lt;0,SAM!EO164*1000,SAM!EO164=0,"")</f>
        <v/>
      </c>
      <c r="EP164" s="57" t="str" cm="1">
        <f t="array" ref="EP164">_xlfn.IFS(SAM!EP164&gt;0,SAM!EP164*1000,SAM!EP164&lt;0,SAM!EP164*1000,SAM!EP164=0,"")</f>
        <v/>
      </c>
      <c r="EQ164" s="57" t="str" cm="1">
        <f t="array" ref="EQ164">_xlfn.IFS(SAM!EQ164&gt;0,SAM!EQ164*1000,SAM!EQ164&lt;0,SAM!EQ164*1000,SAM!EQ164=0,"")</f>
        <v/>
      </c>
      <c r="ER164" s="57" t="str" cm="1">
        <f t="array" ref="ER164">_xlfn.IFS(SAM!ER164&gt;0,SAM!ER164*1000,SAM!ER164&lt;0,SAM!ER164*1000,SAM!ER164=0,"")</f>
        <v/>
      </c>
      <c r="ES164" s="57" t="str" cm="1">
        <f t="array" ref="ES164">_xlfn.IFS(SAM!ES164&gt;0,SAM!ES164*1000,SAM!ES164&lt;0,SAM!ES164*1000,SAM!ES164=0,"")</f>
        <v/>
      </c>
      <c r="ET164" s="57" t="str" cm="1">
        <f t="array" ref="ET164">_xlfn.IFS(SAM!ET164&gt;0,SAM!ET164*1000,SAM!ET164&lt;0,SAM!ET164*1000,SAM!ET164=0,"")</f>
        <v/>
      </c>
      <c r="EU164" s="57" t="str" cm="1">
        <f t="array" ref="EU164">_xlfn.IFS(SAM!EU164&gt;0,SAM!EU164*1000,SAM!EU164&lt;0,SAM!EU164*1000,SAM!EU164=0,"")</f>
        <v/>
      </c>
      <c r="EV164" s="57" t="str" cm="1">
        <f t="array" ref="EV164">_xlfn.IFS(SAM!EV164&gt;0,SAM!EV164*1000,SAM!EV164&lt;0,SAM!EV164*1000,SAM!EV164=0,"")</f>
        <v/>
      </c>
      <c r="EW164" s="57" t="str" cm="1">
        <f t="array" ref="EW164">_xlfn.IFS(SAM!EW164&gt;0,SAM!EW164*1000,SAM!EW164&lt;0,SAM!EW164*1000,SAM!EW164=0,"")</f>
        <v/>
      </c>
      <c r="EX164" s="57" t="str" cm="1">
        <f t="array" ref="EX164">_xlfn.IFS(SAM!EX164&gt;0,SAM!EX164*1000,SAM!EX164&lt;0,SAM!EX164*1000,SAM!EX164=0,"")</f>
        <v/>
      </c>
      <c r="EY164" s="57" t="str" cm="1">
        <f t="array" ref="EY164">_xlfn.IFS(SAM!EY164&gt;0,SAM!EY164*1000,SAM!EY164&lt;0,SAM!EY164*1000,SAM!EY164=0,"")</f>
        <v/>
      </c>
      <c r="EZ164" s="57" t="str" cm="1">
        <f t="array" ref="EZ164">_xlfn.IFS(SAM!EZ164&gt;0,SAM!EZ164*1000,SAM!EZ164&lt;0,SAM!EZ164*1000,SAM!EZ164=0,"")</f>
        <v/>
      </c>
      <c r="FA164" s="57" t="str" cm="1">
        <f t="array" ref="FA164">_xlfn.IFS(SAM!FA164&gt;0,SAM!FA164*1000,SAM!FA164&lt;0,SAM!FA164*1000,SAM!FA164=0,"")</f>
        <v/>
      </c>
      <c r="FB164" s="57" t="str" cm="1">
        <f t="array" ref="FB164">_xlfn.IFS(SAM!FB164&gt;0,SAM!FB164*1000,SAM!FB164&lt;0,SAM!FB164*1000,SAM!FB164=0,"")</f>
        <v/>
      </c>
      <c r="FC164" s="57" t="str" cm="1">
        <f t="array" ref="FC164">_xlfn.IFS(SAM!FC164&gt;0,SAM!FC164*1000,SAM!FC164&lt;0,SAM!FC164*1000,SAM!FC164=0,"")</f>
        <v/>
      </c>
      <c r="FD164" s="57" t="str" cm="1">
        <f t="array" ref="FD164">_xlfn.IFS(SAM!FD164&gt;0,SAM!FD164*1000,SAM!FD164&lt;0,SAM!FD164*1000,SAM!FD164=0,"")</f>
        <v/>
      </c>
      <c r="FE164" s="57" t="str" cm="1">
        <f t="array" ref="FE164">_xlfn.IFS(SAM!FE164&gt;0,SAM!FE164*1000,SAM!FE164&lt;0,SAM!FE164*1000,SAM!FE164=0,"")</f>
        <v/>
      </c>
      <c r="FF164" s="57" t="str" cm="1">
        <f t="array" ref="FF164">_xlfn.IFS(SAM!FF164&gt;0,SAM!FF164*1000,SAM!FF164&lt;0,SAM!FF164*1000,SAM!FF164=0,"")</f>
        <v/>
      </c>
      <c r="FG164" s="57" t="str" cm="1">
        <f t="array" ref="FG164">_xlfn.IFS(SAM!FG164&gt;0,SAM!FG164*1000,SAM!FG164&lt;0,SAM!FG164*1000,SAM!FG164=0,"")</f>
        <v/>
      </c>
      <c r="FH164" s="57" t="str" cm="1">
        <f t="array" ref="FH164">_xlfn.IFS(SAM!FH164&gt;0,SAM!FH164*1000,SAM!FH164&lt;0,SAM!FH164*1000,SAM!FH164=0,"")</f>
        <v/>
      </c>
      <c r="FI164" s="57" t="str" cm="1">
        <f t="array" ref="FI164">_xlfn.IFS(SAM!FI164&gt;0,SAM!FI164*1000,SAM!FI164&lt;0,SAM!FI164*1000,SAM!FI164=0,"")</f>
        <v/>
      </c>
      <c r="FJ164" s="57" t="str" cm="1">
        <f t="array" ref="FJ164">_xlfn.IFS(SAM!FJ164&gt;0,SAM!FJ164*1000,SAM!FJ164&lt;0,SAM!FJ164*1000,SAM!FJ164=0,"")</f>
        <v/>
      </c>
      <c r="FK164" s="57" t="str" cm="1">
        <f t="array" ref="FK164">_xlfn.IFS(SAM!FK164&gt;0,SAM!FK164*1000,SAM!FK164&lt;0,SAM!FK164*1000,SAM!FK164=0,"")</f>
        <v/>
      </c>
      <c r="FL164" s="57" t="str" cm="1">
        <f t="array" ref="FL164">_xlfn.IFS(SAM!FL164&gt;0,SAM!FL164*1000,SAM!FL164&lt;0,SAM!FL164*1000,SAM!FL164=0,"")</f>
        <v/>
      </c>
      <c r="FM164" s="57" t="str" cm="1">
        <f t="array" ref="FM164">_xlfn.IFS(SAM!FM164&gt;0,SAM!FM164*1000,SAM!FM164&lt;0,SAM!FM164*1000,SAM!FM164=0,"")</f>
        <v/>
      </c>
      <c r="FN164" s="57" t="str" cm="1">
        <f t="array" ref="FN164">_xlfn.IFS(SAM!FN164&gt;0,SAM!FN164*1000,SAM!FN164&lt;0,SAM!FN164*1000,SAM!FN164=0,"")</f>
        <v/>
      </c>
      <c r="FO164" s="57" t="str" cm="1">
        <f t="array" ref="FO164">_xlfn.IFS(SAM!FO164&gt;0,SAM!FO164*1000,SAM!FO164&lt;0,SAM!FO164*1000,SAM!FO164=0,"")</f>
        <v/>
      </c>
      <c r="FP164" s="57" t="str" cm="1">
        <f t="array" ref="FP164">_xlfn.IFS(SAM!FP164&gt;0,SAM!FP164*1000,SAM!FP164&lt;0,SAM!FP164*1000,SAM!FP164=0,"")</f>
        <v/>
      </c>
      <c r="FR164">
        <f t="shared" si="2"/>
        <v>-583.17530441005601</v>
      </c>
    </row>
    <row r="165" spans="1:174" x14ac:dyDescent="0.3">
      <c r="A165" t="s">
        <v>738</v>
      </c>
      <c r="B165" s="57" cm="1">
        <f t="array" ref="B165">_xlfn.IFS(SAM!B165&gt;0,SAM!B165*1000,SAM!B165&lt;0,SAM!B165*1000,SAM!B165=0,"")</f>
        <v>1.88805580129221</v>
      </c>
      <c r="C165" s="57" t="str" cm="1">
        <f t="array" ref="C165">_xlfn.IFS(SAM!C165&gt;0,SAM!C165*1000,SAM!C165&lt;0,SAM!C165*1000,SAM!C165=0,"")</f>
        <v/>
      </c>
      <c r="D165" s="57" cm="1">
        <f t="array" ref="D165">_xlfn.IFS(SAM!D165&gt;0,SAM!D165*1000,SAM!D165&lt;0,SAM!D165*1000,SAM!D165=0,"")</f>
        <v>24.208694737889498</v>
      </c>
      <c r="E165" s="57" cm="1">
        <f t="array" ref="E165">_xlfn.IFS(SAM!E165&gt;0,SAM!E165*1000,SAM!E165&lt;0,SAM!E165*1000,SAM!E165=0,"")</f>
        <v>150.01464208698999</v>
      </c>
      <c r="F165" s="57" cm="1">
        <f t="array" ref="F165">_xlfn.IFS(SAM!F165&gt;0,SAM!F165*1000,SAM!F165&lt;0,SAM!F165*1000,SAM!F165=0,"")</f>
        <v>11.7332882996807</v>
      </c>
      <c r="G165" s="57" cm="1">
        <f t="array" ref="G165">_xlfn.IFS(SAM!G165&gt;0,SAM!G165*1000,SAM!G165&lt;0,SAM!G165*1000,SAM!G165=0,"")</f>
        <v>0.64136743292084697</v>
      </c>
      <c r="H165" s="57" cm="1">
        <f t="array" ref="H165">_xlfn.IFS(SAM!H165&gt;0,SAM!H165*1000,SAM!H165&lt;0,SAM!H165*1000,SAM!H165=0,"")</f>
        <v>1.80646609428934</v>
      </c>
      <c r="I165" s="57" cm="1">
        <f t="array" ref="I165">_xlfn.IFS(SAM!I165&gt;0,SAM!I165*1000,SAM!I165&lt;0,SAM!I165*1000,SAM!I165=0,"")</f>
        <v>0.131835265912536</v>
      </c>
      <c r="J165" s="57" cm="1">
        <f t="array" ref="J165">_xlfn.IFS(SAM!J165&gt;0,SAM!J165*1000,SAM!J165&lt;0,SAM!J165*1000,SAM!J165=0,"")</f>
        <v>8.5210345329538697</v>
      </c>
      <c r="K165" s="57" cm="1">
        <f t="array" ref="K165">_xlfn.IFS(SAM!K165&gt;0,SAM!K165*1000,SAM!K165&lt;0,SAM!K165*1000,SAM!K165=0,"")</f>
        <v>17.465942332289899</v>
      </c>
      <c r="L165" s="57" cm="1">
        <f t="array" ref="L165">_xlfn.IFS(SAM!L165&gt;0,SAM!L165*1000,SAM!L165&lt;0,SAM!L165*1000,SAM!L165=0,"")</f>
        <v>1.21140174143497</v>
      </c>
      <c r="M165" s="57" t="str" cm="1">
        <f t="array" ref="M165">_xlfn.IFS(SAM!M165&gt;0,SAM!M165*1000,SAM!M165&lt;0,SAM!M165*1000,SAM!M165=0,"")</f>
        <v/>
      </c>
      <c r="N165" s="57" cm="1">
        <f t="array" ref="N165">_xlfn.IFS(SAM!N165&gt;0,SAM!N165*1000,SAM!N165&lt;0,SAM!N165*1000,SAM!N165=0,"")</f>
        <v>55.059875817530603</v>
      </c>
      <c r="O165" s="57" cm="1">
        <f t="array" ref="O165">_xlfn.IFS(SAM!O165&gt;0,SAM!O165*1000,SAM!O165&lt;0,SAM!O165*1000,SAM!O165=0,"")</f>
        <v>1.42175969139129</v>
      </c>
      <c r="P165" s="57" t="str" cm="1">
        <f t="array" ref="P165">_xlfn.IFS(SAM!P165&gt;0,SAM!P165*1000,SAM!P165&lt;0,SAM!P165*1000,SAM!P165=0,"")</f>
        <v/>
      </c>
      <c r="Q165" s="57" cm="1">
        <f t="array" ref="Q165">_xlfn.IFS(SAM!Q165&gt;0,SAM!Q165*1000,SAM!Q165&lt;0,SAM!Q165*1000,SAM!Q165=0,"")</f>
        <v>0.58991831462219702</v>
      </c>
      <c r="R165" s="57" cm="1">
        <f t="array" ref="R165">_xlfn.IFS(SAM!R165&gt;0,SAM!R165*1000,SAM!R165&lt;0,SAM!R165*1000,SAM!R165=0,"")</f>
        <v>1.36977966568902</v>
      </c>
      <c r="S165" s="57" cm="1">
        <f t="array" ref="S165">_xlfn.IFS(SAM!S165&gt;0,SAM!S165*1000,SAM!S165&lt;0,SAM!S165*1000,SAM!S165=0,"")</f>
        <v>103.343606434341</v>
      </c>
      <c r="T165" s="57" cm="1">
        <f t="array" ref="T165">_xlfn.IFS(SAM!T165&gt;0,SAM!T165*1000,SAM!T165&lt;0,SAM!T165*1000,SAM!T165=0,"")</f>
        <v>551.0370176220149</v>
      </c>
      <c r="U165" s="57" cm="1">
        <f t="array" ref="U165">_xlfn.IFS(SAM!U165&gt;0,SAM!U165*1000,SAM!U165&lt;0,SAM!U165*1000,SAM!U165=0,"")</f>
        <v>468.316979404574</v>
      </c>
      <c r="V165" s="57" cm="1">
        <f t="array" ref="V165">_xlfn.IFS(SAM!V165&gt;0,SAM!V165*1000,SAM!V165&lt;0,SAM!V165*1000,SAM!V165=0,"")</f>
        <v>306.966027794578</v>
      </c>
      <c r="W165" s="57" cm="1">
        <f t="array" ref="W165">_xlfn.IFS(SAM!W165&gt;0,SAM!W165*1000,SAM!W165&lt;0,SAM!W165*1000,SAM!W165=0,"")</f>
        <v>119.396458259203</v>
      </c>
      <c r="X165" s="57" cm="1">
        <f t="array" ref="X165">_xlfn.IFS(SAM!X165&gt;0,SAM!X165*1000,SAM!X165&lt;0,SAM!X165*1000,SAM!X165=0,"")</f>
        <v>67.227175390563701</v>
      </c>
      <c r="Y165" s="57" cm="1">
        <f t="array" ref="Y165">_xlfn.IFS(SAM!Y165&gt;0,SAM!Y165*1000,SAM!Y165&lt;0,SAM!Y165*1000,SAM!Y165=0,"")</f>
        <v>79.786253543067488</v>
      </c>
      <c r="Z165" s="57" cm="1">
        <f t="array" ref="Z165">_xlfn.IFS(SAM!Z165&gt;0,SAM!Z165*1000,SAM!Z165&lt;0,SAM!Z165*1000,SAM!Z165=0,"")</f>
        <v>3851.0358988017001</v>
      </c>
      <c r="AA165" s="57" cm="1">
        <f t="array" ref="AA165">_xlfn.IFS(SAM!AA165&gt;0,SAM!AA165*1000,SAM!AA165&lt;0,SAM!AA165*1000,SAM!AA165=0,"")</f>
        <v>3.8537094038061102</v>
      </c>
      <c r="AB165" s="57" cm="1">
        <f t="array" ref="AB165">_xlfn.IFS(SAM!AB165&gt;0,SAM!AB165*1000,SAM!AB165&lt;0,SAM!AB165*1000,SAM!AB165=0,"")</f>
        <v>23.804403906912299</v>
      </c>
      <c r="AC165" s="57" cm="1">
        <f t="array" ref="AC165">_xlfn.IFS(SAM!AC165&gt;0,SAM!AC165*1000,SAM!AC165&lt;0,SAM!AC165*1000,SAM!AC165=0,"")</f>
        <v>25.1964990714335</v>
      </c>
      <c r="AD165" s="57" t="str" cm="1">
        <f t="array" ref="AD165">_xlfn.IFS(SAM!AD165&gt;0,SAM!AD165*1000,SAM!AD165&lt;0,SAM!AD165*1000,SAM!AD165=0,"")</f>
        <v/>
      </c>
      <c r="AE165" s="57" cm="1">
        <f t="array" ref="AE165">_xlfn.IFS(SAM!AE165&gt;0,SAM!AE165*1000,SAM!AE165&lt;0,SAM!AE165*1000,SAM!AE165=0,"")</f>
        <v>884.51632520697603</v>
      </c>
      <c r="AF165" s="57" cm="1">
        <f t="array" ref="AF165">_xlfn.IFS(SAM!AF165&gt;0,SAM!AF165*1000,SAM!AF165&lt;0,SAM!AF165*1000,SAM!AF165=0,"")</f>
        <v>841.62255406582494</v>
      </c>
      <c r="AG165" s="57" t="str" cm="1">
        <f t="array" ref="AG165">_xlfn.IFS(SAM!AG165&gt;0,SAM!AG165*1000,SAM!AG165&lt;0,SAM!AG165*1000,SAM!AG165=0,"")</f>
        <v/>
      </c>
      <c r="AH165" s="57" cm="1">
        <f t="array" ref="AH165">_xlfn.IFS(SAM!AH165&gt;0,SAM!AH165*1000,SAM!AH165&lt;0,SAM!AH165*1000,SAM!AH165=0,"")</f>
        <v>7045.0655769325404</v>
      </c>
      <c r="AI165" s="57" cm="1">
        <f t="array" ref="AI165">_xlfn.IFS(SAM!AI165&gt;0,SAM!AI165*1000,SAM!AI165&lt;0,SAM!AI165*1000,SAM!AI165=0,"")</f>
        <v>158.758650319933</v>
      </c>
      <c r="AJ165" s="57" cm="1">
        <f t="array" ref="AJ165">_xlfn.IFS(SAM!AJ165&gt;0,SAM!AJ165*1000,SAM!AJ165&lt;0,SAM!AJ165*1000,SAM!AJ165=0,"")</f>
        <v>8461.8455501861899</v>
      </c>
      <c r="AK165" s="57" t="str" cm="1">
        <f t="array" ref="AK165">_xlfn.IFS(SAM!AK165&gt;0,SAM!AK165*1000,SAM!AK165&lt;0,SAM!AK165*1000,SAM!AK165=0,"")</f>
        <v/>
      </c>
      <c r="AL165" s="57" cm="1">
        <f t="array" ref="AL165">_xlfn.IFS(SAM!AL165&gt;0,SAM!AL165*1000,SAM!AL165&lt;0,SAM!AL165*1000,SAM!AL165=0,"")</f>
        <v>202.74818531280101</v>
      </c>
      <c r="AM165" s="57" cm="1">
        <f t="array" ref="AM165">_xlfn.IFS(SAM!AM165&gt;0,SAM!AM165*1000,SAM!AM165&lt;0,SAM!AM165*1000,SAM!AM165=0,"")</f>
        <v>3063.8183376975599</v>
      </c>
      <c r="AN165" s="57" t="str" cm="1">
        <f t="array" ref="AN165">_xlfn.IFS(SAM!AN165&gt;0,SAM!AN165*1000,SAM!AN165&lt;0,SAM!AN165*1000,SAM!AN165=0,"")</f>
        <v/>
      </c>
      <c r="AO165" s="57" t="str" cm="1">
        <f t="array" ref="AO165">_xlfn.IFS(SAM!AO165&gt;0,SAM!AO165*1000,SAM!AO165&lt;0,SAM!AO165*1000,SAM!AO165=0,"")</f>
        <v/>
      </c>
      <c r="AP165" s="57" t="str" cm="1">
        <f t="array" ref="AP165">_xlfn.IFS(SAM!AP165&gt;0,SAM!AP165*1000,SAM!AP165&lt;0,SAM!AP165*1000,SAM!AP165=0,"")</f>
        <v/>
      </c>
      <c r="AQ165" s="57" t="str" cm="1">
        <f t="array" ref="AQ165">_xlfn.IFS(SAM!AQ165&gt;0,SAM!AQ165*1000,SAM!AQ165&lt;0,SAM!AQ165*1000,SAM!AQ165=0,"")</f>
        <v/>
      </c>
      <c r="AR165" s="57" t="str" cm="1">
        <f t="array" ref="AR165">_xlfn.IFS(SAM!AR165&gt;0,SAM!AR165*1000,SAM!AR165&lt;0,SAM!AR165*1000,SAM!AR165=0,"")</f>
        <v/>
      </c>
      <c r="AS165" s="57" t="str" cm="1">
        <f t="array" ref="AS165">_xlfn.IFS(SAM!AS165&gt;0,SAM!AS165*1000,SAM!AS165&lt;0,SAM!AS165*1000,SAM!AS165=0,"")</f>
        <v/>
      </c>
      <c r="AT165" s="57" t="str" cm="1">
        <f t="array" ref="AT165">_xlfn.IFS(SAM!AT165&gt;0,SAM!AT165*1000,SAM!AT165&lt;0,SAM!AT165*1000,SAM!AT165=0,"")</f>
        <v/>
      </c>
      <c r="AU165" s="57" cm="1">
        <f t="array" ref="AU165">_xlfn.IFS(SAM!AU165&gt;0,SAM!AU165*1000,SAM!AU165&lt;0,SAM!AU165*1000,SAM!AU165=0,"")</f>
        <v>42.889571911120704</v>
      </c>
      <c r="AV165" s="57" cm="1">
        <f t="array" ref="AV165">_xlfn.IFS(SAM!AV165&gt;0,SAM!AV165*1000,SAM!AV165&lt;0,SAM!AV165*1000,SAM!AV165=0,"")</f>
        <v>266.249696521305</v>
      </c>
      <c r="AW165" s="57" cm="1">
        <f t="array" ref="AW165">_xlfn.IFS(SAM!AW165&gt;0,SAM!AW165*1000,SAM!AW165&lt;0,SAM!AW165*1000,SAM!AW165=0,"")</f>
        <v>46.997458762361902</v>
      </c>
      <c r="AX165" s="57" cm="1">
        <f t="array" ref="AX165">_xlfn.IFS(SAM!AX165&gt;0,SAM!AX165*1000,SAM!AX165&lt;0,SAM!AX165*1000,SAM!AX165=0,"")</f>
        <v>2.5472697737449104</v>
      </c>
      <c r="AY165" s="57" cm="1">
        <f t="array" ref="AY165">_xlfn.IFS(SAM!AY165&gt;0,SAM!AY165*1000,SAM!AY165&lt;0,SAM!AY165*1000,SAM!AY165=0,"")</f>
        <v>2027.4334899016799</v>
      </c>
      <c r="AZ165" s="57" cm="1">
        <f t="array" ref="AZ165">_xlfn.IFS(SAM!AZ165&gt;0,SAM!AZ165*1000,SAM!AZ165&lt;0,SAM!AZ165*1000,SAM!AZ165=0,"")</f>
        <v>37070.206866869805</v>
      </c>
      <c r="BA165" s="57" cm="1">
        <f t="array" ref="BA165">_xlfn.IFS(SAM!BA165&gt;0,SAM!BA165*1000,SAM!BA165&lt;0,SAM!BA165*1000,SAM!BA165=0,"")</f>
        <v>15622.5405245124</v>
      </c>
      <c r="BB165" s="57" cm="1">
        <f t="array" ref="BB165">_xlfn.IFS(SAM!BB165&gt;0,SAM!BB165*1000,SAM!BB165&lt;0,SAM!BB165*1000,SAM!BB165=0,"")</f>
        <v>4787.5345695640099</v>
      </c>
      <c r="BC165" s="57" cm="1">
        <f t="array" ref="BC165">_xlfn.IFS(SAM!BC165&gt;0,SAM!BC165*1000,SAM!BC165&lt;0,SAM!BC165*1000,SAM!BC165=0,"")</f>
        <v>13102.412585337501</v>
      </c>
      <c r="BD165" s="57" cm="1">
        <f t="array" ref="BD165">_xlfn.IFS(SAM!BD165&gt;0,SAM!BD165*1000,SAM!BD165&lt;0,SAM!BD165*1000,SAM!BD165=0,"")</f>
        <v>725.53068627497896</v>
      </c>
      <c r="BE165" s="57" cm="1">
        <f t="array" ref="BE165">_xlfn.IFS(SAM!BE165&gt;0,SAM!BE165*1000,SAM!BE165&lt;0,SAM!BE165*1000,SAM!BE165=0,"")</f>
        <v>1440.3590041392699</v>
      </c>
      <c r="BF165" s="57" cm="1">
        <f t="array" ref="BF165">_xlfn.IFS(SAM!BF165&gt;0,SAM!BF165*1000,SAM!BF165&lt;0,SAM!BF165*1000,SAM!BF165=0,"")</f>
        <v>2345.3488166329903</v>
      </c>
      <c r="BG165" s="57" cm="1">
        <f t="array" ref="BG165">_xlfn.IFS(SAM!BG165&gt;0,SAM!BG165*1000,SAM!BG165&lt;0,SAM!BG165*1000,SAM!BG165=0,"")</f>
        <v>12269.701368341999</v>
      </c>
      <c r="BH165" s="57" cm="1">
        <f t="array" ref="BH165">_xlfn.IFS(SAM!BH165&gt;0,SAM!BH165*1000,SAM!BH165&lt;0,SAM!BH165*1000,SAM!BH165=0,"")</f>
        <v>8456.8493072344609</v>
      </c>
      <c r="BI165" s="57" cm="1">
        <f t="array" ref="BI165">_xlfn.IFS(SAM!BI165&gt;0,SAM!BI165*1000,SAM!BI165&lt;0,SAM!BI165*1000,SAM!BI165=0,"")</f>
        <v>1047.82239312349</v>
      </c>
      <c r="BJ165" s="57" cm="1">
        <f t="array" ref="BJ165">_xlfn.IFS(SAM!BJ165&gt;0,SAM!BJ165*1000,SAM!BJ165&lt;0,SAM!BJ165*1000,SAM!BJ165=0,"")</f>
        <v>2690.99485318813</v>
      </c>
      <c r="BK165" s="57" cm="1">
        <f t="array" ref="BK165">_xlfn.IFS(SAM!BK165&gt;0,SAM!BK165*1000,SAM!BK165&lt;0,SAM!BK165*1000,SAM!BK165=0,"")</f>
        <v>12215.806781220201</v>
      </c>
      <c r="BL165" s="57" cm="1">
        <f t="array" ref="BL165">_xlfn.IFS(SAM!BL165&gt;0,SAM!BL165*1000,SAM!BL165&lt;0,SAM!BL165*1000,SAM!BL165=0,"")</f>
        <v>7181.09800446599</v>
      </c>
      <c r="BM165" s="57" t="str" cm="1">
        <f t="array" ref="BM165">_xlfn.IFS(SAM!BM165&gt;0,SAM!BM165*1000,SAM!BM165&lt;0,SAM!BM165*1000,SAM!BM165=0,"")</f>
        <v/>
      </c>
      <c r="BN165" s="57" t="str" cm="1">
        <f t="array" ref="BN165">_xlfn.IFS(SAM!BN165&gt;0,SAM!BN165*1000,SAM!BN165&lt;0,SAM!BN165*1000,SAM!BN165=0,"")</f>
        <v/>
      </c>
      <c r="BO165" s="57" t="str" cm="1">
        <f t="array" ref="BO165">_xlfn.IFS(SAM!BO165&gt;0,SAM!BO165*1000,SAM!BO165&lt;0,SAM!BO165*1000,SAM!BO165=0,"")</f>
        <v/>
      </c>
      <c r="BP165" s="57" cm="1">
        <f t="array" ref="BP165">_xlfn.IFS(SAM!BP165&gt;0,SAM!BP165*1000,SAM!BP165&lt;0,SAM!BP165*1000,SAM!BP165=0,"")</f>
        <v>10371.2251900554</v>
      </c>
      <c r="BQ165" s="57" t="str" cm="1">
        <f t="array" ref="BQ165">_xlfn.IFS(SAM!BQ165&gt;0,SAM!BQ165*1000,SAM!BQ165&lt;0,SAM!BQ165*1000,SAM!BQ165=0,"")</f>
        <v/>
      </c>
      <c r="BR165" s="57" t="str" cm="1">
        <f t="array" ref="BR165">_xlfn.IFS(SAM!BR165&gt;0,SAM!BR165*1000,SAM!BR165&lt;0,SAM!BR165*1000,SAM!BR165=0,"")</f>
        <v/>
      </c>
      <c r="BS165" s="57" t="str" cm="1">
        <f t="array" ref="BS165">_xlfn.IFS(SAM!BS165&gt;0,SAM!BS165*1000,SAM!BS165&lt;0,SAM!BS165*1000,SAM!BS165=0,"")</f>
        <v/>
      </c>
      <c r="BT165" s="57" t="str" cm="1">
        <f t="array" ref="BT165">_xlfn.IFS(SAM!BT165&gt;0,SAM!BT165*1000,SAM!BT165&lt;0,SAM!BT165*1000,SAM!BT165=0,"")</f>
        <v/>
      </c>
      <c r="BU165" s="57" t="str" cm="1">
        <f t="array" ref="BU165">_xlfn.IFS(SAM!BU165&gt;0,SAM!BU165*1000,SAM!BU165&lt;0,SAM!BU165*1000,SAM!BU165=0,"")</f>
        <v/>
      </c>
      <c r="BV165" s="57" t="str" cm="1">
        <f t="array" ref="BV165">_xlfn.IFS(SAM!BV165&gt;0,SAM!BV165*1000,SAM!BV165&lt;0,SAM!BV165*1000,SAM!BV165=0,"")</f>
        <v/>
      </c>
      <c r="BW165" s="57" t="str" cm="1">
        <f t="array" ref="BW165">_xlfn.IFS(SAM!BW165&gt;0,SAM!BW165*1000,SAM!BW165&lt;0,SAM!BW165*1000,SAM!BW165=0,"")</f>
        <v/>
      </c>
      <c r="BX165" s="57" t="str" cm="1">
        <f t="array" ref="BX165">_xlfn.IFS(SAM!BX165&gt;0,SAM!BX165*1000,SAM!BX165&lt;0,SAM!BX165*1000,SAM!BX165=0,"")</f>
        <v/>
      </c>
      <c r="BY165" s="57" t="str" cm="1">
        <f t="array" ref="BY165">_xlfn.IFS(SAM!BY165&gt;0,SAM!BY165*1000,SAM!BY165&lt;0,SAM!BY165*1000,SAM!BY165=0,"")</f>
        <v/>
      </c>
      <c r="BZ165" s="57" t="str" cm="1">
        <f t="array" ref="BZ165">_xlfn.IFS(SAM!BZ165&gt;0,SAM!BZ165*1000,SAM!BZ165&lt;0,SAM!BZ165*1000,SAM!BZ165=0,"")</f>
        <v/>
      </c>
      <c r="CA165" s="57" t="str" cm="1">
        <f t="array" ref="CA165">_xlfn.IFS(SAM!CA165&gt;0,SAM!CA165*1000,SAM!CA165&lt;0,SAM!CA165*1000,SAM!CA165=0,"")</f>
        <v/>
      </c>
      <c r="CB165" s="57" t="str" cm="1">
        <f t="array" ref="CB165">_xlfn.IFS(SAM!CB165&gt;0,SAM!CB165*1000,SAM!CB165&lt;0,SAM!CB165*1000,SAM!CB165=0,"")</f>
        <v/>
      </c>
      <c r="CC165" s="57" t="str" cm="1">
        <f t="array" ref="CC165">_xlfn.IFS(SAM!CC165&gt;0,SAM!CC165*1000,SAM!CC165&lt;0,SAM!CC165*1000,SAM!CC165=0,"")</f>
        <v/>
      </c>
      <c r="CD165" s="57" t="str" cm="1">
        <f t="array" ref="CD165">_xlfn.IFS(SAM!CD165&gt;0,SAM!CD165*1000,SAM!CD165&lt;0,SAM!CD165*1000,SAM!CD165=0,"")</f>
        <v/>
      </c>
      <c r="CE165" s="57" t="str" cm="1">
        <f t="array" ref="CE165">_xlfn.IFS(SAM!CE165&gt;0,SAM!CE165*1000,SAM!CE165&lt;0,SAM!CE165*1000,SAM!CE165=0,"")</f>
        <v/>
      </c>
      <c r="CF165" s="57" t="str" cm="1">
        <f t="array" ref="CF165">_xlfn.IFS(SAM!CF165&gt;0,SAM!CF165*1000,SAM!CF165&lt;0,SAM!CF165*1000,SAM!CF165=0,"")</f>
        <v/>
      </c>
      <c r="CG165" s="57" t="str" cm="1">
        <f t="array" ref="CG165">_xlfn.IFS(SAM!CG165&gt;0,SAM!CG165*1000,SAM!CG165&lt;0,SAM!CG165*1000,SAM!CG165=0,"")</f>
        <v/>
      </c>
      <c r="CH165" s="57" t="str" cm="1">
        <f t="array" ref="CH165">_xlfn.IFS(SAM!CH165&gt;0,SAM!CH165*1000,SAM!CH165&lt;0,SAM!CH165*1000,SAM!CH165=0,"")</f>
        <v/>
      </c>
      <c r="CI165" s="57" t="str" cm="1">
        <f t="array" ref="CI165">_xlfn.IFS(SAM!CI165&gt;0,SAM!CI165*1000,SAM!CI165&lt;0,SAM!CI165*1000,SAM!CI165=0,"")</f>
        <v/>
      </c>
      <c r="CJ165" s="57" t="str" cm="1">
        <f t="array" ref="CJ165">_xlfn.IFS(SAM!CJ165&gt;0,SAM!CJ165*1000,SAM!CJ165&lt;0,SAM!CJ165*1000,SAM!CJ165=0,"")</f>
        <v/>
      </c>
      <c r="CK165" s="57" t="str" cm="1">
        <f t="array" ref="CK165">_xlfn.IFS(SAM!CK165&gt;0,SAM!CK165*1000,SAM!CK165&lt;0,SAM!CK165*1000,SAM!CK165=0,"")</f>
        <v/>
      </c>
      <c r="CL165" s="57" t="str" cm="1">
        <f t="array" ref="CL165">_xlfn.IFS(SAM!CL165&gt;0,SAM!CL165*1000,SAM!CL165&lt;0,SAM!CL165*1000,SAM!CL165=0,"")</f>
        <v/>
      </c>
      <c r="CM165" s="57" t="str" cm="1">
        <f t="array" ref="CM165">_xlfn.IFS(SAM!CM165&gt;0,SAM!CM165*1000,SAM!CM165&lt;0,SAM!CM165*1000,SAM!CM165=0,"")</f>
        <v/>
      </c>
      <c r="CN165" s="57" t="str" cm="1">
        <f t="array" ref="CN165">_xlfn.IFS(SAM!CN165&gt;0,SAM!CN165*1000,SAM!CN165&lt;0,SAM!CN165*1000,SAM!CN165=0,"")</f>
        <v/>
      </c>
      <c r="CO165" s="57" t="str" cm="1">
        <f t="array" ref="CO165">_xlfn.IFS(SAM!CO165&gt;0,SAM!CO165*1000,SAM!CO165&lt;0,SAM!CO165*1000,SAM!CO165=0,"")</f>
        <v/>
      </c>
      <c r="CP165" s="57" t="str" cm="1">
        <f t="array" ref="CP165">_xlfn.IFS(SAM!CP165&gt;0,SAM!CP165*1000,SAM!CP165&lt;0,SAM!CP165*1000,SAM!CP165=0,"")</f>
        <v/>
      </c>
      <c r="CQ165" s="57" t="str" cm="1">
        <f t="array" ref="CQ165">_xlfn.IFS(SAM!CQ165&gt;0,SAM!CQ165*1000,SAM!CQ165&lt;0,SAM!CQ165*1000,SAM!CQ165=0,"")</f>
        <v/>
      </c>
      <c r="CR165" s="57" t="str" cm="1">
        <f t="array" ref="CR165">_xlfn.IFS(SAM!CR165&gt;0,SAM!CR165*1000,SAM!CR165&lt;0,SAM!CR165*1000,SAM!CR165=0,"")</f>
        <v/>
      </c>
      <c r="CS165" s="57" t="str" cm="1">
        <f t="array" ref="CS165">_xlfn.IFS(SAM!CS165&gt;0,SAM!CS165*1000,SAM!CS165&lt;0,SAM!CS165*1000,SAM!CS165=0,"")</f>
        <v/>
      </c>
      <c r="CT165" s="57" t="str" cm="1">
        <f t="array" ref="CT165">_xlfn.IFS(SAM!CT165&gt;0,SAM!CT165*1000,SAM!CT165&lt;0,SAM!CT165*1000,SAM!CT165=0,"")</f>
        <v/>
      </c>
      <c r="CU165" s="57" t="str" cm="1">
        <f t="array" ref="CU165">_xlfn.IFS(SAM!CU165&gt;0,SAM!CU165*1000,SAM!CU165&lt;0,SAM!CU165*1000,SAM!CU165=0,"")</f>
        <v/>
      </c>
      <c r="CV165" s="57" t="str" cm="1">
        <f t="array" ref="CV165">_xlfn.IFS(SAM!CV165&gt;0,SAM!CV165*1000,SAM!CV165&lt;0,SAM!CV165*1000,SAM!CV165=0,"")</f>
        <v/>
      </c>
      <c r="CW165" s="57" t="str" cm="1">
        <f t="array" ref="CW165">_xlfn.IFS(SAM!CW165&gt;0,SAM!CW165*1000,SAM!CW165&lt;0,SAM!CW165*1000,SAM!CW165=0,"")</f>
        <v/>
      </c>
      <c r="CX165" s="57" t="str" cm="1">
        <f t="array" ref="CX165">_xlfn.IFS(SAM!CX165&gt;0,SAM!CX165*1000,SAM!CX165&lt;0,SAM!CX165*1000,SAM!CX165=0,"")</f>
        <v/>
      </c>
      <c r="CY165" s="57" t="str" cm="1">
        <f t="array" ref="CY165">_xlfn.IFS(SAM!CY165&gt;0,SAM!CY165*1000,SAM!CY165&lt;0,SAM!CY165*1000,SAM!CY165=0,"")</f>
        <v/>
      </c>
      <c r="CZ165" s="57" t="str" cm="1">
        <f t="array" ref="CZ165">_xlfn.IFS(SAM!CZ165&gt;0,SAM!CZ165*1000,SAM!CZ165&lt;0,SAM!CZ165*1000,SAM!CZ165=0,"")</f>
        <v/>
      </c>
      <c r="DA165" s="57" t="str" cm="1">
        <f t="array" ref="DA165">_xlfn.IFS(SAM!DA165&gt;0,SAM!DA165*1000,SAM!DA165&lt;0,SAM!DA165*1000,SAM!DA165=0,"")</f>
        <v/>
      </c>
      <c r="DB165" s="57" t="str" cm="1">
        <f t="array" ref="DB165">_xlfn.IFS(SAM!DB165&gt;0,SAM!DB165*1000,SAM!DB165&lt;0,SAM!DB165*1000,SAM!DB165=0,"")</f>
        <v/>
      </c>
      <c r="DC165" s="57" t="str" cm="1">
        <f t="array" ref="DC165">_xlfn.IFS(SAM!DC165&gt;0,SAM!DC165*1000,SAM!DC165&lt;0,SAM!DC165*1000,SAM!DC165=0,"")</f>
        <v/>
      </c>
      <c r="DD165" s="57" t="str" cm="1">
        <f t="array" ref="DD165">_xlfn.IFS(SAM!DD165&gt;0,SAM!DD165*1000,SAM!DD165&lt;0,SAM!DD165*1000,SAM!DD165=0,"")</f>
        <v/>
      </c>
      <c r="DE165" s="57" t="str" cm="1">
        <f t="array" ref="DE165">_xlfn.IFS(SAM!DE165&gt;0,SAM!DE165*1000,SAM!DE165&lt;0,SAM!DE165*1000,SAM!DE165=0,"")</f>
        <v/>
      </c>
      <c r="DF165" s="57" t="str" cm="1">
        <f t="array" ref="DF165">_xlfn.IFS(SAM!DF165&gt;0,SAM!DF165*1000,SAM!DF165&lt;0,SAM!DF165*1000,SAM!DF165=0,"")</f>
        <v/>
      </c>
      <c r="DG165" s="57" t="str" cm="1">
        <f t="array" ref="DG165">_xlfn.IFS(SAM!DG165&gt;0,SAM!DG165*1000,SAM!DG165&lt;0,SAM!DG165*1000,SAM!DG165=0,"")</f>
        <v/>
      </c>
      <c r="DH165" s="57" t="str" cm="1">
        <f t="array" ref="DH165">_xlfn.IFS(SAM!DH165&gt;0,SAM!DH165*1000,SAM!DH165&lt;0,SAM!DH165*1000,SAM!DH165=0,"")</f>
        <v/>
      </c>
      <c r="DI165" s="57" t="str" cm="1">
        <f t="array" ref="DI165">_xlfn.IFS(SAM!DI165&gt;0,SAM!DI165*1000,SAM!DI165&lt;0,SAM!DI165*1000,SAM!DI165=0,"")</f>
        <v/>
      </c>
      <c r="DJ165" s="57" t="str" cm="1">
        <f t="array" ref="DJ165">_xlfn.IFS(SAM!DJ165&gt;0,SAM!DJ165*1000,SAM!DJ165&lt;0,SAM!DJ165*1000,SAM!DJ165=0,"")</f>
        <v/>
      </c>
      <c r="DK165" s="57" t="str" cm="1">
        <f t="array" ref="DK165">_xlfn.IFS(SAM!DK165&gt;0,SAM!DK165*1000,SAM!DK165&lt;0,SAM!DK165*1000,SAM!DK165=0,"")</f>
        <v/>
      </c>
      <c r="DL165" s="57" t="str" cm="1">
        <f t="array" ref="DL165">_xlfn.IFS(SAM!DL165&gt;0,SAM!DL165*1000,SAM!DL165&lt;0,SAM!DL165*1000,SAM!DL165=0,"")</f>
        <v/>
      </c>
      <c r="DM165" s="57" t="str" cm="1">
        <f t="array" ref="DM165">_xlfn.IFS(SAM!DM165&gt;0,SAM!DM165*1000,SAM!DM165&lt;0,SAM!DM165*1000,SAM!DM165=0,"")</f>
        <v/>
      </c>
      <c r="DN165" s="57" t="str" cm="1">
        <f t="array" ref="DN165">_xlfn.IFS(SAM!DN165&gt;0,SAM!DN165*1000,SAM!DN165&lt;0,SAM!DN165*1000,SAM!DN165=0,"")</f>
        <v/>
      </c>
      <c r="DO165" s="57" t="str" cm="1">
        <f t="array" ref="DO165">_xlfn.IFS(SAM!DO165&gt;0,SAM!DO165*1000,SAM!DO165&lt;0,SAM!DO165*1000,SAM!DO165=0,"")</f>
        <v/>
      </c>
      <c r="DP165" s="57" t="str" cm="1">
        <f t="array" ref="DP165">_xlfn.IFS(SAM!DP165&gt;0,SAM!DP165*1000,SAM!DP165&lt;0,SAM!DP165*1000,SAM!DP165=0,"")</f>
        <v/>
      </c>
      <c r="DQ165" s="57" t="str" cm="1">
        <f t="array" ref="DQ165">_xlfn.IFS(SAM!DQ165&gt;0,SAM!DQ165*1000,SAM!DQ165&lt;0,SAM!DQ165*1000,SAM!DQ165=0,"")</f>
        <v/>
      </c>
      <c r="DR165" s="57" t="str" cm="1">
        <f t="array" ref="DR165">_xlfn.IFS(SAM!DR165&gt;0,SAM!DR165*1000,SAM!DR165&lt;0,SAM!DR165*1000,SAM!DR165=0,"")</f>
        <v/>
      </c>
      <c r="DS165" s="57" t="str" cm="1">
        <f t="array" ref="DS165">_xlfn.IFS(SAM!DS165&gt;0,SAM!DS165*1000,SAM!DS165&lt;0,SAM!DS165*1000,SAM!DS165=0,"")</f>
        <v/>
      </c>
      <c r="DT165" s="57" t="str" cm="1">
        <f t="array" ref="DT165">_xlfn.IFS(SAM!DT165&gt;0,SAM!DT165*1000,SAM!DT165&lt;0,SAM!DT165*1000,SAM!DT165=0,"")</f>
        <v/>
      </c>
      <c r="DU165" s="57" t="str" cm="1">
        <f t="array" ref="DU165">_xlfn.IFS(SAM!DU165&gt;0,SAM!DU165*1000,SAM!DU165&lt;0,SAM!DU165*1000,SAM!DU165=0,"")</f>
        <v/>
      </c>
      <c r="DV165" s="57" t="str" cm="1">
        <f t="array" ref="DV165">_xlfn.IFS(SAM!DV165&gt;0,SAM!DV165*1000,SAM!DV165&lt;0,SAM!DV165*1000,SAM!DV165=0,"")</f>
        <v/>
      </c>
      <c r="DW165" s="57" t="str" cm="1">
        <f t="array" ref="DW165">_xlfn.IFS(SAM!DW165&gt;0,SAM!DW165*1000,SAM!DW165&lt;0,SAM!DW165*1000,SAM!DW165=0,"")</f>
        <v/>
      </c>
      <c r="DX165" s="57" t="str" cm="1">
        <f t="array" ref="DX165">_xlfn.IFS(SAM!DX165&gt;0,SAM!DX165*1000,SAM!DX165&lt;0,SAM!DX165*1000,SAM!DX165=0,"")</f>
        <v/>
      </c>
      <c r="DY165" s="57" t="str" cm="1">
        <f t="array" ref="DY165">_xlfn.IFS(SAM!DY165&gt;0,SAM!DY165*1000,SAM!DY165&lt;0,SAM!DY165*1000,SAM!DY165=0,"")</f>
        <v/>
      </c>
      <c r="DZ165" s="57" t="str" cm="1">
        <f t="array" ref="DZ165">_xlfn.IFS(SAM!DZ165&gt;0,SAM!DZ165*1000,SAM!DZ165&lt;0,SAM!DZ165*1000,SAM!DZ165=0,"")</f>
        <v/>
      </c>
      <c r="EA165" s="57" t="str" cm="1">
        <f t="array" ref="EA165">_xlfn.IFS(SAM!EA165&gt;0,SAM!EA165*1000,SAM!EA165&lt;0,SAM!EA165*1000,SAM!EA165=0,"")</f>
        <v/>
      </c>
      <c r="EB165" s="57" t="str" cm="1">
        <f t="array" ref="EB165">_xlfn.IFS(SAM!EB165&gt;0,SAM!EB165*1000,SAM!EB165&lt;0,SAM!EB165*1000,SAM!EB165=0,"")</f>
        <v/>
      </c>
      <c r="EC165" s="57" t="str" cm="1">
        <f t="array" ref="EC165">_xlfn.IFS(SAM!EC165&gt;0,SAM!EC165*1000,SAM!EC165&lt;0,SAM!EC165*1000,SAM!EC165=0,"")</f>
        <v/>
      </c>
      <c r="ED165" s="57" t="str" cm="1">
        <f t="array" ref="ED165">_xlfn.IFS(SAM!ED165&gt;0,SAM!ED165*1000,SAM!ED165&lt;0,SAM!ED165*1000,SAM!ED165=0,"")</f>
        <v/>
      </c>
      <c r="EE165" s="57" t="str" cm="1">
        <f t="array" ref="EE165">_xlfn.IFS(SAM!EE165&gt;0,SAM!EE165*1000,SAM!EE165&lt;0,SAM!EE165*1000,SAM!EE165=0,"")</f>
        <v/>
      </c>
      <c r="EF165" s="57" t="str" cm="1">
        <f t="array" ref="EF165">_xlfn.IFS(SAM!EF165&gt;0,SAM!EF165*1000,SAM!EF165&lt;0,SAM!EF165*1000,SAM!EF165=0,"")</f>
        <v/>
      </c>
      <c r="EG165" s="57" t="str" cm="1">
        <f t="array" ref="EG165">_xlfn.IFS(SAM!EG165&gt;0,SAM!EG165*1000,SAM!EG165&lt;0,SAM!EG165*1000,SAM!EG165=0,"")</f>
        <v/>
      </c>
      <c r="EH165" s="57" t="str" cm="1">
        <f t="array" ref="EH165">_xlfn.IFS(SAM!EH165&gt;0,SAM!EH165*1000,SAM!EH165&lt;0,SAM!EH165*1000,SAM!EH165=0,"")</f>
        <v/>
      </c>
      <c r="EI165" s="57" t="str" cm="1">
        <f t="array" ref="EI165">_xlfn.IFS(SAM!EI165&gt;0,SAM!EI165*1000,SAM!EI165&lt;0,SAM!EI165*1000,SAM!EI165=0,"")</f>
        <v/>
      </c>
      <c r="EJ165" s="57" t="str" cm="1">
        <f t="array" ref="EJ165">_xlfn.IFS(SAM!EJ165&gt;0,SAM!EJ165*1000,SAM!EJ165&lt;0,SAM!EJ165*1000,SAM!EJ165=0,"")</f>
        <v/>
      </c>
      <c r="EK165" s="57" t="str" cm="1">
        <f t="array" ref="EK165">_xlfn.IFS(SAM!EK165&gt;0,SAM!EK165*1000,SAM!EK165&lt;0,SAM!EK165*1000,SAM!EK165=0,"")</f>
        <v/>
      </c>
      <c r="EL165" s="57" t="str" cm="1">
        <f t="array" ref="EL165">_xlfn.IFS(SAM!EL165&gt;0,SAM!EL165*1000,SAM!EL165&lt;0,SAM!EL165*1000,SAM!EL165=0,"")</f>
        <v/>
      </c>
      <c r="EM165" s="57" t="str" cm="1">
        <f t="array" ref="EM165">_xlfn.IFS(SAM!EM165&gt;0,SAM!EM165*1000,SAM!EM165&lt;0,SAM!EM165*1000,SAM!EM165=0,"")</f>
        <v/>
      </c>
      <c r="EN165" s="57" t="str" cm="1">
        <f t="array" ref="EN165">_xlfn.IFS(SAM!EN165&gt;0,SAM!EN165*1000,SAM!EN165&lt;0,SAM!EN165*1000,SAM!EN165=0,"")</f>
        <v/>
      </c>
      <c r="EO165" s="57" t="str" cm="1">
        <f t="array" ref="EO165">_xlfn.IFS(SAM!EO165&gt;0,SAM!EO165*1000,SAM!EO165&lt;0,SAM!EO165*1000,SAM!EO165=0,"")</f>
        <v/>
      </c>
      <c r="EP165" s="57" t="str" cm="1">
        <f t="array" ref="EP165">_xlfn.IFS(SAM!EP165&gt;0,SAM!EP165*1000,SAM!EP165&lt;0,SAM!EP165*1000,SAM!EP165=0,"")</f>
        <v/>
      </c>
      <c r="EQ165" s="57" t="str" cm="1">
        <f t="array" ref="EQ165">_xlfn.IFS(SAM!EQ165&gt;0,SAM!EQ165*1000,SAM!EQ165&lt;0,SAM!EQ165*1000,SAM!EQ165=0,"")</f>
        <v/>
      </c>
      <c r="ER165" s="57" t="str" cm="1">
        <f t="array" ref="ER165">_xlfn.IFS(SAM!ER165&gt;0,SAM!ER165*1000,SAM!ER165&lt;0,SAM!ER165*1000,SAM!ER165=0,"")</f>
        <v/>
      </c>
      <c r="ES165" s="57" t="str" cm="1">
        <f t="array" ref="ES165">_xlfn.IFS(SAM!ES165&gt;0,SAM!ES165*1000,SAM!ES165&lt;0,SAM!ES165*1000,SAM!ES165=0,"")</f>
        <v/>
      </c>
      <c r="ET165" s="57" t="str" cm="1">
        <f t="array" ref="ET165">_xlfn.IFS(SAM!ET165&gt;0,SAM!ET165*1000,SAM!ET165&lt;0,SAM!ET165*1000,SAM!ET165=0,"")</f>
        <v/>
      </c>
      <c r="EU165" s="57" t="str" cm="1">
        <f t="array" ref="EU165">_xlfn.IFS(SAM!EU165&gt;0,SAM!EU165*1000,SAM!EU165&lt;0,SAM!EU165*1000,SAM!EU165=0,"")</f>
        <v/>
      </c>
      <c r="EV165" s="57" t="str" cm="1">
        <f t="array" ref="EV165">_xlfn.IFS(SAM!EV165&gt;0,SAM!EV165*1000,SAM!EV165&lt;0,SAM!EV165*1000,SAM!EV165=0,"")</f>
        <v/>
      </c>
      <c r="EW165" s="57" t="str" cm="1">
        <f t="array" ref="EW165">_xlfn.IFS(SAM!EW165&gt;0,SAM!EW165*1000,SAM!EW165&lt;0,SAM!EW165*1000,SAM!EW165=0,"")</f>
        <v/>
      </c>
      <c r="EX165" s="57" t="str" cm="1">
        <f t="array" ref="EX165">_xlfn.IFS(SAM!EX165&gt;0,SAM!EX165*1000,SAM!EX165&lt;0,SAM!EX165*1000,SAM!EX165=0,"")</f>
        <v/>
      </c>
      <c r="EY165" s="57" t="str" cm="1">
        <f t="array" ref="EY165">_xlfn.IFS(SAM!EY165&gt;0,SAM!EY165*1000,SAM!EY165&lt;0,SAM!EY165*1000,SAM!EY165=0,"")</f>
        <v/>
      </c>
      <c r="EZ165" s="57" t="str" cm="1">
        <f t="array" ref="EZ165">_xlfn.IFS(SAM!EZ165&gt;0,SAM!EZ165*1000,SAM!EZ165&lt;0,SAM!EZ165*1000,SAM!EZ165=0,"")</f>
        <v/>
      </c>
      <c r="FA165" s="57" t="str" cm="1">
        <f t="array" ref="FA165">_xlfn.IFS(SAM!FA165&gt;0,SAM!FA165*1000,SAM!FA165&lt;0,SAM!FA165*1000,SAM!FA165=0,"")</f>
        <v/>
      </c>
      <c r="FB165" s="57" t="str" cm="1">
        <f t="array" ref="FB165">_xlfn.IFS(SAM!FB165&gt;0,SAM!FB165*1000,SAM!FB165&lt;0,SAM!FB165*1000,SAM!FB165=0,"")</f>
        <v/>
      </c>
      <c r="FC165" s="57" t="str" cm="1">
        <f t="array" ref="FC165">_xlfn.IFS(SAM!FC165&gt;0,SAM!FC165*1000,SAM!FC165&lt;0,SAM!FC165*1000,SAM!FC165=0,"")</f>
        <v/>
      </c>
      <c r="FD165" s="57" t="str" cm="1">
        <f t="array" ref="FD165">_xlfn.IFS(SAM!FD165&gt;0,SAM!FD165*1000,SAM!FD165&lt;0,SAM!FD165*1000,SAM!FD165=0,"")</f>
        <v/>
      </c>
      <c r="FE165" s="57" t="str" cm="1">
        <f t="array" ref="FE165">_xlfn.IFS(SAM!FE165&gt;0,SAM!FE165*1000,SAM!FE165&lt;0,SAM!FE165*1000,SAM!FE165=0,"")</f>
        <v/>
      </c>
      <c r="FF165" s="57" t="str" cm="1">
        <f t="array" ref="FF165">_xlfn.IFS(SAM!FF165&gt;0,SAM!FF165*1000,SAM!FF165&lt;0,SAM!FF165*1000,SAM!FF165=0,"")</f>
        <v/>
      </c>
      <c r="FG165" s="57" t="str" cm="1">
        <f t="array" ref="FG165">_xlfn.IFS(SAM!FG165&gt;0,SAM!FG165*1000,SAM!FG165&lt;0,SAM!FG165*1000,SAM!FG165=0,"")</f>
        <v/>
      </c>
      <c r="FH165" s="57" t="str" cm="1">
        <f t="array" ref="FH165">_xlfn.IFS(SAM!FH165&gt;0,SAM!FH165*1000,SAM!FH165&lt;0,SAM!FH165*1000,SAM!FH165=0,"")</f>
        <v/>
      </c>
      <c r="FI165" s="57" t="str" cm="1">
        <f t="array" ref="FI165">_xlfn.IFS(SAM!FI165&gt;0,SAM!FI165*1000,SAM!FI165&lt;0,SAM!FI165*1000,SAM!FI165=0,"")</f>
        <v/>
      </c>
      <c r="FJ165" s="57" t="str" cm="1">
        <f t="array" ref="FJ165">_xlfn.IFS(SAM!FJ165&gt;0,SAM!FJ165*1000,SAM!FJ165&lt;0,SAM!FJ165*1000,SAM!FJ165=0,"")</f>
        <v/>
      </c>
      <c r="FK165" s="57" t="str" cm="1">
        <f t="array" ref="FK165">_xlfn.IFS(SAM!FK165&gt;0,SAM!FK165*1000,SAM!FK165&lt;0,SAM!FK165*1000,SAM!FK165=0,"")</f>
        <v/>
      </c>
      <c r="FL165" s="57" t="str" cm="1">
        <f t="array" ref="FL165">_xlfn.IFS(SAM!FL165&gt;0,SAM!FL165*1000,SAM!FL165&lt;0,SAM!FL165*1000,SAM!FL165=0,"")</f>
        <v/>
      </c>
      <c r="FM165" s="57" t="str" cm="1">
        <f t="array" ref="FM165">_xlfn.IFS(SAM!FM165&gt;0,SAM!FM165*1000,SAM!FM165&lt;0,SAM!FM165*1000,SAM!FM165=0,"")</f>
        <v/>
      </c>
      <c r="FN165" s="57" t="str" cm="1">
        <f t="array" ref="FN165">_xlfn.IFS(SAM!FN165&gt;0,SAM!FN165*1000,SAM!FN165&lt;0,SAM!FN165*1000,SAM!FN165=0,"")</f>
        <v/>
      </c>
      <c r="FO165" s="57" t="str" cm="1">
        <f t="array" ref="FO165">_xlfn.IFS(SAM!FO165&gt;0,SAM!FO165*1000,SAM!FO165&lt;0,SAM!FO165*1000,SAM!FO165=0,"")</f>
        <v/>
      </c>
      <c r="FP165" s="57" t="str" cm="1">
        <f t="array" ref="FP165">_xlfn.IFS(SAM!FP165&gt;0,SAM!FP165*1000,SAM!FP165&lt;0,SAM!FP165*1000,SAM!FP165=0,"")</f>
        <v/>
      </c>
      <c r="FR165">
        <f t="shared" si="2"/>
        <v>158247.95170899975</v>
      </c>
    </row>
    <row r="166" spans="1:174" x14ac:dyDescent="0.3">
      <c r="A166" t="s">
        <v>739</v>
      </c>
      <c r="B166" s="57" t="str" cm="1">
        <f t="array" ref="B166">_xlfn.IFS(SAM!B166&gt;0,SAM!B166*1000,SAM!B166&lt;0,SAM!B166*1000,SAM!B166=0,"")</f>
        <v/>
      </c>
      <c r="C166" s="57" t="str" cm="1">
        <f t="array" ref="C166">_xlfn.IFS(SAM!C166&gt;0,SAM!C166*1000,SAM!C166&lt;0,SAM!C166*1000,SAM!C166=0,"")</f>
        <v/>
      </c>
      <c r="D166" s="57" t="str" cm="1">
        <f t="array" ref="D166">_xlfn.IFS(SAM!D166&gt;0,SAM!D166*1000,SAM!D166&lt;0,SAM!D166*1000,SAM!D166=0,"")</f>
        <v/>
      </c>
      <c r="E166" s="57" t="str" cm="1">
        <f t="array" ref="E166">_xlfn.IFS(SAM!E166&gt;0,SAM!E166*1000,SAM!E166&lt;0,SAM!E166*1000,SAM!E166=0,"")</f>
        <v/>
      </c>
      <c r="F166" s="57" t="str" cm="1">
        <f t="array" ref="F166">_xlfn.IFS(SAM!F166&gt;0,SAM!F166*1000,SAM!F166&lt;0,SAM!F166*1000,SAM!F166=0,"")</f>
        <v/>
      </c>
      <c r="G166" s="57" t="str" cm="1">
        <f t="array" ref="G166">_xlfn.IFS(SAM!G166&gt;0,SAM!G166*1000,SAM!G166&lt;0,SAM!G166*1000,SAM!G166=0,"")</f>
        <v/>
      </c>
      <c r="H166" s="57" t="str" cm="1">
        <f t="array" ref="H166">_xlfn.IFS(SAM!H166&gt;0,SAM!H166*1000,SAM!H166&lt;0,SAM!H166*1000,SAM!H166=0,"")</f>
        <v/>
      </c>
      <c r="I166" s="57" t="str" cm="1">
        <f t="array" ref="I166">_xlfn.IFS(SAM!I166&gt;0,SAM!I166*1000,SAM!I166&lt;0,SAM!I166*1000,SAM!I166=0,"")</f>
        <v/>
      </c>
      <c r="J166" s="57" t="str" cm="1">
        <f t="array" ref="J166">_xlfn.IFS(SAM!J166&gt;0,SAM!J166*1000,SAM!J166&lt;0,SAM!J166*1000,SAM!J166=0,"")</f>
        <v/>
      </c>
      <c r="K166" s="57" t="str" cm="1">
        <f t="array" ref="K166">_xlfn.IFS(SAM!K166&gt;0,SAM!K166*1000,SAM!K166&lt;0,SAM!K166*1000,SAM!K166=0,"")</f>
        <v/>
      </c>
      <c r="L166" s="57" t="str" cm="1">
        <f t="array" ref="L166">_xlfn.IFS(SAM!L166&gt;0,SAM!L166*1000,SAM!L166&lt;0,SAM!L166*1000,SAM!L166=0,"")</f>
        <v/>
      </c>
      <c r="M166" s="57" t="str" cm="1">
        <f t="array" ref="M166">_xlfn.IFS(SAM!M166&gt;0,SAM!M166*1000,SAM!M166&lt;0,SAM!M166*1000,SAM!M166=0,"")</f>
        <v/>
      </c>
      <c r="N166" s="57" t="str" cm="1">
        <f t="array" ref="N166">_xlfn.IFS(SAM!N166&gt;0,SAM!N166*1000,SAM!N166&lt;0,SAM!N166*1000,SAM!N166=0,"")</f>
        <v/>
      </c>
      <c r="O166" s="57" t="str" cm="1">
        <f t="array" ref="O166">_xlfn.IFS(SAM!O166&gt;0,SAM!O166*1000,SAM!O166&lt;0,SAM!O166*1000,SAM!O166=0,"")</f>
        <v/>
      </c>
      <c r="P166" s="57" t="str" cm="1">
        <f t="array" ref="P166">_xlfn.IFS(SAM!P166&gt;0,SAM!P166*1000,SAM!P166&lt;0,SAM!P166*1000,SAM!P166=0,"")</f>
        <v/>
      </c>
      <c r="Q166" s="57" t="str" cm="1">
        <f t="array" ref="Q166">_xlfn.IFS(SAM!Q166&gt;0,SAM!Q166*1000,SAM!Q166&lt;0,SAM!Q166*1000,SAM!Q166=0,"")</f>
        <v/>
      </c>
      <c r="R166" s="57" t="str" cm="1">
        <f t="array" ref="R166">_xlfn.IFS(SAM!R166&gt;0,SAM!R166*1000,SAM!R166&lt;0,SAM!R166*1000,SAM!R166=0,"")</f>
        <v/>
      </c>
      <c r="S166" s="57" t="str" cm="1">
        <f t="array" ref="S166">_xlfn.IFS(SAM!S166&gt;0,SAM!S166*1000,SAM!S166&lt;0,SAM!S166*1000,SAM!S166=0,"")</f>
        <v/>
      </c>
      <c r="T166" s="57" t="str" cm="1">
        <f t="array" ref="T166">_xlfn.IFS(SAM!T166&gt;0,SAM!T166*1000,SAM!T166&lt;0,SAM!T166*1000,SAM!T166=0,"")</f>
        <v/>
      </c>
      <c r="U166" s="57" t="str" cm="1">
        <f t="array" ref="U166">_xlfn.IFS(SAM!U166&gt;0,SAM!U166*1000,SAM!U166&lt;0,SAM!U166*1000,SAM!U166=0,"")</f>
        <v/>
      </c>
      <c r="V166" s="57" t="str" cm="1">
        <f t="array" ref="V166">_xlfn.IFS(SAM!V166&gt;0,SAM!V166*1000,SAM!V166&lt;0,SAM!V166*1000,SAM!V166=0,"")</f>
        <v/>
      </c>
      <c r="W166" s="57" t="str" cm="1">
        <f t="array" ref="W166">_xlfn.IFS(SAM!W166&gt;0,SAM!W166*1000,SAM!W166&lt;0,SAM!W166*1000,SAM!W166=0,"")</f>
        <v/>
      </c>
      <c r="X166" s="57" t="str" cm="1">
        <f t="array" ref="X166">_xlfn.IFS(SAM!X166&gt;0,SAM!X166*1000,SAM!X166&lt;0,SAM!X166*1000,SAM!X166=0,"")</f>
        <v/>
      </c>
      <c r="Y166" s="57" t="str" cm="1">
        <f t="array" ref="Y166">_xlfn.IFS(SAM!Y166&gt;0,SAM!Y166*1000,SAM!Y166&lt;0,SAM!Y166*1000,SAM!Y166=0,"")</f>
        <v/>
      </c>
      <c r="Z166" s="57" t="str" cm="1">
        <f t="array" ref="Z166">_xlfn.IFS(SAM!Z166&gt;0,SAM!Z166*1000,SAM!Z166&lt;0,SAM!Z166*1000,SAM!Z166=0,"")</f>
        <v/>
      </c>
      <c r="AA166" s="57" t="str" cm="1">
        <f t="array" ref="AA166">_xlfn.IFS(SAM!AA166&gt;0,SAM!AA166*1000,SAM!AA166&lt;0,SAM!AA166*1000,SAM!AA166=0,"")</f>
        <v/>
      </c>
      <c r="AB166" s="57" t="str" cm="1">
        <f t="array" ref="AB166">_xlfn.IFS(SAM!AB166&gt;0,SAM!AB166*1000,SAM!AB166&lt;0,SAM!AB166*1000,SAM!AB166=0,"")</f>
        <v/>
      </c>
      <c r="AC166" s="57" t="str" cm="1">
        <f t="array" ref="AC166">_xlfn.IFS(SAM!AC166&gt;0,SAM!AC166*1000,SAM!AC166&lt;0,SAM!AC166*1000,SAM!AC166=0,"")</f>
        <v/>
      </c>
      <c r="AD166" s="57" t="str" cm="1">
        <f t="array" ref="AD166">_xlfn.IFS(SAM!AD166&gt;0,SAM!AD166*1000,SAM!AD166&lt;0,SAM!AD166*1000,SAM!AD166=0,"")</f>
        <v/>
      </c>
      <c r="AE166" s="57" t="str" cm="1">
        <f t="array" ref="AE166">_xlfn.IFS(SAM!AE166&gt;0,SAM!AE166*1000,SAM!AE166&lt;0,SAM!AE166*1000,SAM!AE166=0,"")</f>
        <v/>
      </c>
      <c r="AF166" s="57" t="str" cm="1">
        <f t="array" ref="AF166">_xlfn.IFS(SAM!AF166&gt;0,SAM!AF166*1000,SAM!AF166&lt;0,SAM!AF166*1000,SAM!AF166=0,"")</f>
        <v/>
      </c>
      <c r="AG166" s="57" t="str" cm="1">
        <f t="array" ref="AG166">_xlfn.IFS(SAM!AG166&gt;0,SAM!AG166*1000,SAM!AG166&lt;0,SAM!AG166*1000,SAM!AG166=0,"")</f>
        <v/>
      </c>
      <c r="AH166" s="57" t="str" cm="1">
        <f t="array" ref="AH166">_xlfn.IFS(SAM!AH166&gt;0,SAM!AH166*1000,SAM!AH166&lt;0,SAM!AH166*1000,SAM!AH166=0,"")</f>
        <v/>
      </c>
      <c r="AI166" s="57" t="str" cm="1">
        <f t="array" ref="AI166">_xlfn.IFS(SAM!AI166&gt;0,SAM!AI166*1000,SAM!AI166&lt;0,SAM!AI166*1000,SAM!AI166=0,"")</f>
        <v/>
      </c>
      <c r="AJ166" s="57" t="str" cm="1">
        <f t="array" ref="AJ166">_xlfn.IFS(SAM!AJ166&gt;0,SAM!AJ166*1000,SAM!AJ166&lt;0,SAM!AJ166*1000,SAM!AJ166=0,"")</f>
        <v/>
      </c>
      <c r="AK166" s="57" t="str" cm="1">
        <f t="array" ref="AK166">_xlfn.IFS(SAM!AK166&gt;0,SAM!AK166*1000,SAM!AK166&lt;0,SAM!AK166*1000,SAM!AK166=0,"")</f>
        <v/>
      </c>
      <c r="AL166" s="57" t="str" cm="1">
        <f t="array" ref="AL166">_xlfn.IFS(SAM!AL166&gt;0,SAM!AL166*1000,SAM!AL166&lt;0,SAM!AL166*1000,SAM!AL166=0,"")</f>
        <v/>
      </c>
      <c r="AM166" s="57" t="str" cm="1">
        <f t="array" ref="AM166">_xlfn.IFS(SAM!AM166&gt;0,SAM!AM166*1000,SAM!AM166&lt;0,SAM!AM166*1000,SAM!AM166=0,"")</f>
        <v/>
      </c>
      <c r="AN166" s="57" t="str" cm="1">
        <f t="array" ref="AN166">_xlfn.IFS(SAM!AN166&gt;0,SAM!AN166*1000,SAM!AN166&lt;0,SAM!AN166*1000,SAM!AN166=0,"")</f>
        <v/>
      </c>
      <c r="AO166" s="57" t="str" cm="1">
        <f t="array" ref="AO166">_xlfn.IFS(SAM!AO166&gt;0,SAM!AO166*1000,SAM!AO166&lt;0,SAM!AO166*1000,SAM!AO166=0,"")</f>
        <v/>
      </c>
      <c r="AP166" s="57" t="str" cm="1">
        <f t="array" ref="AP166">_xlfn.IFS(SAM!AP166&gt;0,SAM!AP166*1000,SAM!AP166&lt;0,SAM!AP166*1000,SAM!AP166=0,"")</f>
        <v/>
      </c>
      <c r="AQ166" s="57" t="str" cm="1">
        <f t="array" ref="AQ166">_xlfn.IFS(SAM!AQ166&gt;0,SAM!AQ166*1000,SAM!AQ166&lt;0,SAM!AQ166*1000,SAM!AQ166=0,"")</f>
        <v/>
      </c>
      <c r="AR166" s="57" t="str" cm="1">
        <f t="array" ref="AR166">_xlfn.IFS(SAM!AR166&gt;0,SAM!AR166*1000,SAM!AR166&lt;0,SAM!AR166*1000,SAM!AR166=0,"")</f>
        <v/>
      </c>
      <c r="AS166" s="57" t="str" cm="1">
        <f t="array" ref="AS166">_xlfn.IFS(SAM!AS166&gt;0,SAM!AS166*1000,SAM!AS166&lt;0,SAM!AS166*1000,SAM!AS166=0,"")</f>
        <v/>
      </c>
      <c r="AT166" s="57" t="str" cm="1">
        <f t="array" ref="AT166">_xlfn.IFS(SAM!AT166&gt;0,SAM!AT166*1000,SAM!AT166&lt;0,SAM!AT166*1000,SAM!AT166=0,"")</f>
        <v/>
      </c>
      <c r="AU166" s="57" t="str" cm="1">
        <f t="array" ref="AU166">_xlfn.IFS(SAM!AU166&gt;0,SAM!AU166*1000,SAM!AU166&lt;0,SAM!AU166*1000,SAM!AU166=0,"")</f>
        <v/>
      </c>
      <c r="AV166" s="57" t="str" cm="1">
        <f t="array" ref="AV166">_xlfn.IFS(SAM!AV166&gt;0,SAM!AV166*1000,SAM!AV166&lt;0,SAM!AV166*1000,SAM!AV166=0,"")</f>
        <v/>
      </c>
      <c r="AW166" s="57" t="str" cm="1">
        <f t="array" ref="AW166">_xlfn.IFS(SAM!AW166&gt;0,SAM!AW166*1000,SAM!AW166&lt;0,SAM!AW166*1000,SAM!AW166=0,"")</f>
        <v/>
      </c>
      <c r="AX166" s="57" t="str" cm="1">
        <f t="array" ref="AX166">_xlfn.IFS(SAM!AX166&gt;0,SAM!AX166*1000,SAM!AX166&lt;0,SAM!AX166*1000,SAM!AX166=0,"")</f>
        <v/>
      </c>
      <c r="AY166" s="57" t="str" cm="1">
        <f t="array" ref="AY166">_xlfn.IFS(SAM!AY166&gt;0,SAM!AY166*1000,SAM!AY166&lt;0,SAM!AY166*1000,SAM!AY166=0,"")</f>
        <v/>
      </c>
      <c r="AZ166" s="57" t="str" cm="1">
        <f t="array" ref="AZ166">_xlfn.IFS(SAM!AZ166&gt;0,SAM!AZ166*1000,SAM!AZ166&lt;0,SAM!AZ166*1000,SAM!AZ166=0,"")</f>
        <v/>
      </c>
      <c r="BA166" s="57" t="str" cm="1">
        <f t="array" ref="BA166">_xlfn.IFS(SAM!BA166&gt;0,SAM!BA166*1000,SAM!BA166&lt;0,SAM!BA166*1000,SAM!BA166=0,"")</f>
        <v/>
      </c>
      <c r="BB166" s="57" t="str" cm="1">
        <f t="array" ref="BB166">_xlfn.IFS(SAM!BB166&gt;0,SAM!BB166*1000,SAM!BB166&lt;0,SAM!BB166*1000,SAM!BB166=0,"")</f>
        <v/>
      </c>
      <c r="BC166" s="57" t="str" cm="1">
        <f t="array" ref="BC166">_xlfn.IFS(SAM!BC166&gt;0,SAM!BC166*1000,SAM!BC166&lt;0,SAM!BC166*1000,SAM!BC166=0,"")</f>
        <v/>
      </c>
      <c r="BD166" s="57" t="str" cm="1">
        <f t="array" ref="BD166">_xlfn.IFS(SAM!BD166&gt;0,SAM!BD166*1000,SAM!BD166&lt;0,SAM!BD166*1000,SAM!BD166=0,"")</f>
        <v/>
      </c>
      <c r="BE166" s="57" t="str" cm="1">
        <f t="array" ref="BE166">_xlfn.IFS(SAM!BE166&gt;0,SAM!BE166*1000,SAM!BE166&lt;0,SAM!BE166*1000,SAM!BE166=0,"")</f>
        <v/>
      </c>
      <c r="BF166" s="57" t="str" cm="1">
        <f t="array" ref="BF166">_xlfn.IFS(SAM!BF166&gt;0,SAM!BF166*1000,SAM!BF166&lt;0,SAM!BF166*1000,SAM!BF166=0,"")</f>
        <v/>
      </c>
      <c r="BG166" s="57" t="str" cm="1">
        <f t="array" ref="BG166">_xlfn.IFS(SAM!BG166&gt;0,SAM!BG166*1000,SAM!BG166&lt;0,SAM!BG166*1000,SAM!BG166=0,"")</f>
        <v/>
      </c>
      <c r="BH166" s="57" t="str" cm="1">
        <f t="array" ref="BH166">_xlfn.IFS(SAM!BH166&gt;0,SAM!BH166*1000,SAM!BH166&lt;0,SAM!BH166*1000,SAM!BH166=0,"")</f>
        <v/>
      </c>
      <c r="BI166" s="57" t="str" cm="1">
        <f t="array" ref="BI166">_xlfn.IFS(SAM!BI166&gt;0,SAM!BI166*1000,SAM!BI166&lt;0,SAM!BI166*1000,SAM!BI166=0,"")</f>
        <v/>
      </c>
      <c r="BJ166" s="57" t="str" cm="1">
        <f t="array" ref="BJ166">_xlfn.IFS(SAM!BJ166&gt;0,SAM!BJ166*1000,SAM!BJ166&lt;0,SAM!BJ166*1000,SAM!BJ166=0,"")</f>
        <v/>
      </c>
      <c r="BK166" s="57" t="str" cm="1">
        <f t="array" ref="BK166">_xlfn.IFS(SAM!BK166&gt;0,SAM!BK166*1000,SAM!BK166&lt;0,SAM!BK166*1000,SAM!BK166=0,"")</f>
        <v/>
      </c>
      <c r="BL166" s="57" t="str" cm="1">
        <f t="array" ref="BL166">_xlfn.IFS(SAM!BL166&gt;0,SAM!BL166*1000,SAM!BL166&lt;0,SAM!BL166*1000,SAM!BL166=0,"")</f>
        <v/>
      </c>
      <c r="BM166" s="57" t="str" cm="1">
        <f t="array" ref="BM166">_xlfn.IFS(SAM!BM166&gt;0,SAM!BM166*1000,SAM!BM166&lt;0,SAM!BM166*1000,SAM!BM166=0,"")</f>
        <v/>
      </c>
      <c r="BN166" s="57" t="str" cm="1">
        <f t="array" ref="BN166">_xlfn.IFS(SAM!BN166&gt;0,SAM!BN166*1000,SAM!BN166&lt;0,SAM!BN166*1000,SAM!BN166=0,"")</f>
        <v/>
      </c>
      <c r="BO166" s="57" t="str" cm="1">
        <f t="array" ref="BO166">_xlfn.IFS(SAM!BO166&gt;0,SAM!BO166*1000,SAM!BO166&lt;0,SAM!BO166*1000,SAM!BO166=0,"")</f>
        <v/>
      </c>
      <c r="BP166" s="57" t="str" cm="1">
        <f t="array" ref="BP166">_xlfn.IFS(SAM!BP166&gt;0,SAM!BP166*1000,SAM!BP166&lt;0,SAM!BP166*1000,SAM!BP166=0,"")</f>
        <v/>
      </c>
      <c r="BQ166" s="57" t="str" cm="1">
        <f t="array" ref="BQ166">_xlfn.IFS(SAM!BQ166&gt;0,SAM!BQ166*1000,SAM!BQ166&lt;0,SAM!BQ166*1000,SAM!BQ166=0,"")</f>
        <v/>
      </c>
      <c r="BR166" s="57" t="str" cm="1">
        <f t="array" ref="BR166">_xlfn.IFS(SAM!BR166&gt;0,SAM!BR166*1000,SAM!BR166&lt;0,SAM!BR166*1000,SAM!BR166=0,"")</f>
        <v/>
      </c>
      <c r="BS166" s="57" t="str" cm="1">
        <f t="array" ref="BS166">_xlfn.IFS(SAM!BS166&gt;0,SAM!BS166*1000,SAM!BS166&lt;0,SAM!BS166*1000,SAM!BS166=0,"")</f>
        <v/>
      </c>
      <c r="BT166" s="57" t="str" cm="1">
        <f t="array" ref="BT166">_xlfn.IFS(SAM!BT166&gt;0,SAM!BT166*1000,SAM!BT166&lt;0,SAM!BT166*1000,SAM!BT166=0,"")</f>
        <v/>
      </c>
      <c r="BU166" s="57" t="str" cm="1">
        <f t="array" ref="BU166">_xlfn.IFS(SAM!BU166&gt;0,SAM!BU166*1000,SAM!BU166&lt;0,SAM!BU166*1000,SAM!BU166=0,"")</f>
        <v/>
      </c>
      <c r="BV166" s="57" t="str" cm="1">
        <f t="array" ref="BV166">_xlfn.IFS(SAM!BV166&gt;0,SAM!BV166*1000,SAM!BV166&lt;0,SAM!BV166*1000,SAM!BV166=0,"")</f>
        <v/>
      </c>
      <c r="BW166" s="57" t="str" cm="1">
        <f t="array" ref="BW166">_xlfn.IFS(SAM!BW166&gt;0,SAM!BW166*1000,SAM!BW166&lt;0,SAM!BW166*1000,SAM!BW166=0,"")</f>
        <v/>
      </c>
      <c r="BX166" s="57" t="str" cm="1">
        <f t="array" ref="BX166">_xlfn.IFS(SAM!BX166&gt;0,SAM!BX166*1000,SAM!BX166&lt;0,SAM!BX166*1000,SAM!BX166=0,"")</f>
        <v/>
      </c>
      <c r="BY166" s="57" t="str" cm="1">
        <f t="array" ref="BY166">_xlfn.IFS(SAM!BY166&gt;0,SAM!BY166*1000,SAM!BY166&lt;0,SAM!BY166*1000,SAM!BY166=0,"")</f>
        <v/>
      </c>
      <c r="BZ166" s="57" t="str" cm="1">
        <f t="array" ref="BZ166">_xlfn.IFS(SAM!BZ166&gt;0,SAM!BZ166*1000,SAM!BZ166&lt;0,SAM!BZ166*1000,SAM!BZ166=0,"")</f>
        <v/>
      </c>
      <c r="CA166" s="57" t="str" cm="1">
        <f t="array" ref="CA166">_xlfn.IFS(SAM!CA166&gt;0,SAM!CA166*1000,SAM!CA166&lt;0,SAM!CA166*1000,SAM!CA166=0,"")</f>
        <v/>
      </c>
      <c r="CB166" s="57" t="str" cm="1">
        <f t="array" ref="CB166">_xlfn.IFS(SAM!CB166&gt;0,SAM!CB166*1000,SAM!CB166&lt;0,SAM!CB166*1000,SAM!CB166=0,"")</f>
        <v/>
      </c>
      <c r="CC166" s="57" t="str" cm="1">
        <f t="array" ref="CC166">_xlfn.IFS(SAM!CC166&gt;0,SAM!CC166*1000,SAM!CC166&lt;0,SAM!CC166*1000,SAM!CC166=0,"")</f>
        <v/>
      </c>
      <c r="CD166" s="57" t="str" cm="1">
        <f t="array" ref="CD166">_xlfn.IFS(SAM!CD166&gt;0,SAM!CD166*1000,SAM!CD166&lt;0,SAM!CD166*1000,SAM!CD166=0,"")</f>
        <v/>
      </c>
      <c r="CE166" s="57" t="str" cm="1">
        <f t="array" ref="CE166">_xlfn.IFS(SAM!CE166&gt;0,SAM!CE166*1000,SAM!CE166&lt;0,SAM!CE166*1000,SAM!CE166=0,"")</f>
        <v/>
      </c>
      <c r="CF166" s="57" t="str" cm="1">
        <f t="array" ref="CF166">_xlfn.IFS(SAM!CF166&gt;0,SAM!CF166*1000,SAM!CF166&lt;0,SAM!CF166*1000,SAM!CF166=0,"")</f>
        <v/>
      </c>
      <c r="CG166" s="57" t="str" cm="1">
        <f t="array" ref="CG166">_xlfn.IFS(SAM!CG166&gt;0,SAM!CG166*1000,SAM!CG166&lt;0,SAM!CG166*1000,SAM!CG166=0,"")</f>
        <v/>
      </c>
      <c r="CH166" s="57" t="str" cm="1">
        <f t="array" ref="CH166">_xlfn.IFS(SAM!CH166&gt;0,SAM!CH166*1000,SAM!CH166&lt;0,SAM!CH166*1000,SAM!CH166=0,"")</f>
        <v/>
      </c>
      <c r="CI166" s="57" t="str" cm="1">
        <f t="array" ref="CI166">_xlfn.IFS(SAM!CI166&gt;0,SAM!CI166*1000,SAM!CI166&lt;0,SAM!CI166*1000,SAM!CI166=0,"")</f>
        <v/>
      </c>
      <c r="CJ166" s="57" t="str" cm="1">
        <f t="array" ref="CJ166">_xlfn.IFS(SAM!CJ166&gt;0,SAM!CJ166*1000,SAM!CJ166&lt;0,SAM!CJ166*1000,SAM!CJ166=0,"")</f>
        <v/>
      </c>
      <c r="CK166" s="57" t="str" cm="1">
        <f t="array" ref="CK166">_xlfn.IFS(SAM!CK166&gt;0,SAM!CK166*1000,SAM!CK166&lt;0,SAM!CK166*1000,SAM!CK166=0,"")</f>
        <v/>
      </c>
      <c r="CL166" s="57" t="str" cm="1">
        <f t="array" ref="CL166">_xlfn.IFS(SAM!CL166&gt;0,SAM!CL166*1000,SAM!CL166&lt;0,SAM!CL166*1000,SAM!CL166=0,"")</f>
        <v/>
      </c>
      <c r="CM166" s="57" t="str" cm="1">
        <f t="array" ref="CM166">_xlfn.IFS(SAM!CM166&gt;0,SAM!CM166*1000,SAM!CM166&lt;0,SAM!CM166*1000,SAM!CM166=0,"")</f>
        <v/>
      </c>
      <c r="CN166" s="57" t="str" cm="1">
        <f t="array" ref="CN166">_xlfn.IFS(SAM!CN166&gt;0,SAM!CN166*1000,SAM!CN166&lt;0,SAM!CN166*1000,SAM!CN166=0,"")</f>
        <v/>
      </c>
      <c r="CO166" s="57" t="str" cm="1">
        <f t="array" ref="CO166">_xlfn.IFS(SAM!CO166&gt;0,SAM!CO166*1000,SAM!CO166&lt;0,SAM!CO166*1000,SAM!CO166=0,"")</f>
        <v/>
      </c>
      <c r="CP166" s="57" t="str" cm="1">
        <f t="array" ref="CP166">_xlfn.IFS(SAM!CP166&gt;0,SAM!CP166*1000,SAM!CP166&lt;0,SAM!CP166*1000,SAM!CP166=0,"")</f>
        <v/>
      </c>
      <c r="CQ166" s="57" t="str" cm="1">
        <f t="array" ref="CQ166">_xlfn.IFS(SAM!CQ166&gt;0,SAM!CQ166*1000,SAM!CQ166&lt;0,SAM!CQ166*1000,SAM!CQ166=0,"")</f>
        <v/>
      </c>
      <c r="CR166" s="57" t="str" cm="1">
        <f t="array" ref="CR166">_xlfn.IFS(SAM!CR166&gt;0,SAM!CR166*1000,SAM!CR166&lt;0,SAM!CR166*1000,SAM!CR166=0,"")</f>
        <v/>
      </c>
      <c r="CS166" s="57" t="str" cm="1">
        <f t="array" ref="CS166">_xlfn.IFS(SAM!CS166&gt;0,SAM!CS166*1000,SAM!CS166&lt;0,SAM!CS166*1000,SAM!CS166=0,"")</f>
        <v/>
      </c>
      <c r="CT166" s="57" t="str" cm="1">
        <f t="array" ref="CT166">_xlfn.IFS(SAM!CT166&gt;0,SAM!CT166*1000,SAM!CT166&lt;0,SAM!CT166*1000,SAM!CT166=0,"")</f>
        <v/>
      </c>
      <c r="CU166" s="57" t="str" cm="1">
        <f t="array" ref="CU166">_xlfn.IFS(SAM!CU166&gt;0,SAM!CU166*1000,SAM!CU166&lt;0,SAM!CU166*1000,SAM!CU166=0,"")</f>
        <v/>
      </c>
      <c r="CV166" s="57" t="str" cm="1">
        <f t="array" ref="CV166">_xlfn.IFS(SAM!CV166&gt;0,SAM!CV166*1000,SAM!CV166&lt;0,SAM!CV166*1000,SAM!CV166=0,"")</f>
        <v/>
      </c>
      <c r="CW166" s="57" t="str" cm="1">
        <f t="array" ref="CW166">_xlfn.IFS(SAM!CW166&gt;0,SAM!CW166*1000,SAM!CW166&lt;0,SAM!CW166*1000,SAM!CW166=0,"")</f>
        <v/>
      </c>
      <c r="CX166" s="57" t="str" cm="1">
        <f t="array" ref="CX166">_xlfn.IFS(SAM!CX166&gt;0,SAM!CX166*1000,SAM!CX166&lt;0,SAM!CX166*1000,SAM!CX166=0,"")</f>
        <v/>
      </c>
      <c r="CY166" s="57" t="str" cm="1">
        <f t="array" ref="CY166">_xlfn.IFS(SAM!CY166&gt;0,SAM!CY166*1000,SAM!CY166&lt;0,SAM!CY166*1000,SAM!CY166=0,"")</f>
        <v/>
      </c>
      <c r="CZ166" s="57" t="str" cm="1">
        <f t="array" ref="CZ166">_xlfn.IFS(SAM!CZ166&gt;0,SAM!CZ166*1000,SAM!CZ166&lt;0,SAM!CZ166*1000,SAM!CZ166=0,"")</f>
        <v/>
      </c>
      <c r="DA166" s="57" t="str" cm="1">
        <f t="array" ref="DA166">_xlfn.IFS(SAM!DA166&gt;0,SAM!DA166*1000,SAM!DA166&lt;0,SAM!DA166*1000,SAM!DA166=0,"")</f>
        <v/>
      </c>
      <c r="DB166" s="57" t="str" cm="1">
        <f t="array" ref="DB166">_xlfn.IFS(SAM!DB166&gt;0,SAM!DB166*1000,SAM!DB166&lt;0,SAM!DB166*1000,SAM!DB166=0,"")</f>
        <v/>
      </c>
      <c r="DC166" s="57" t="str" cm="1">
        <f t="array" ref="DC166">_xlfn.IFS(SAM!DC166&gt;0,SAM!DC166*1000,SAM!DC166&lt;0,SAM!DC166*1000,SAM!DC166=0,"")</f>
        <v/>
      </c>
      <c r="DD166" s="57" t="str" cm="1">
        <f t="array" ref="DD166">_xlfn.IFS(SAM!DD166&gt;0,SAM!DD166*1000,SAM!DD166&lt;0,SAM!DD166*1000,SAM!DD166=0,"")</f>
        <v/>
      </c>
      <c r="DE166" s="57" t="str" cm="1">
        <f t="array" ref="DE166">_xlfn.IFS(SAM!DE166&gt;0,SAM!DE166*1000,SAM!DE166&lt;0,SAM!DE166*1000,SAM!DE166=0,"")</f>
        <v/>
      </c>
      <c r="DF166" s="57" t="str" cm="1">
        <f t="array" ref="DF166">_xlfn.IFS(SAM!DF166&gt;0,SAM!DF166*1000,SAM!DF166&lt;0,SAM!DF166*1000,SAM!DF166=0,"")</f>
        <v/>
      </c>
      <c r="DG166" s="57" t="str" cm="1">
        <f t="array" ref="DG166">_xlfn.IFS(SAM!DG166&gt;0,SAM!DG166*1000,SAM!DG166&lt;0,SAM!DG166*1000,SAM!DG166=0,"")</f>
        <v/>
      </c>
      <c r="DH166" s="57" t="str" cm="1">
        <f t="array" ref="DH166">_xlfn.IFS(SAM!DH166&gt;0,SAM!DH166*1000,SAM!DH166&lt;0,SAM!DH166*1000,SAM!DH166=0,"")</f>
        <v/>
      </c>
      <c r="DI166" s="57" t="str" cm="1">
        <f t="array" ref="DI166">_xlfn.IFS(SAM!DI166&gt;0,SAM!DI166*1000,SAM!DI166&lt;0,SAM!DI166*1000,SAM!DI166=0,"")</f>
        <v/>
      </c>
      <c r="DJ166" s="57" t="str" cm="1">
        <f t="array" ref="DJ166">_xlfn.IFS(SAM!DJ166&gt;0,SAM!DJ166*1000,SAM!DJ166&lt;0,SAM!DJ166*1000,SAM!DJ166=0,"")</f>
        <v/>
      </c>
      <c r="DK166" s="57" t="str" cm="1">
        <f t="array" ref="DK166">_xlfn.IFS(SAM!DK166&gt;0,SAM!DK166*1000,SAM!DK166&lt;0,SAM!DK166*1000,SAM!DK166=0,"")</f>
        <v/>
      </c>
      <c r="DL166" s="57" t="str" cm="1">
        <f t="array" ref="DL166">_xlfn.IFS(SAM!DL166&gt;0,SAM!DL166*1000,SAM!DL166&lt;0,SAM!DL166*1000,SAM!DL166=0,"")</f>
        <v/>
      </c>
      <c r="DM166" s="57" t="str" cm="1">
        <f t="array" ref="DM166">_xlfn.IFS(SAM!DM166&gt;0,SAM!DM166*1000,SAM!DM166&lt;0,SAM!DM166*1000,SAM!DM166=0,"")</f>
        <v/>
      </c>
      <c r="DN166" s="57" t="str" cm="1">
        <f t="array" ref="DN166">_xlfn.IFS(SAM!DN166&gt;0,SAM!DN166*1000,SAM!DN166&lt;0,SAM!DN166*1000,SAM!DN166=0,"")</f>
        <v/>
      </c>
      <c r="DO166" s="57" t="str" cm="1">
        <f t="array" ref="DO166">_xlfn.IFS(SAM!DO166&gt;0,SAM!DO166*1000,SAM!DO166&lt;0,SAM!DO166*1000,SAM!DO166=0,"")</f>
        <v/>
      </c>
      <c r="DP166" s="57" t="str" cm="1">
        <f t="array" ref="DP166">_xlfn.IFS(SAM!DP166&gt;0,SAM!DP166*1000,SAM!DP166&lt;0,SAM!DP166*1000,SAM!DP166=0,"")</f>
        <v/>
      </c>
      <c r="DQ166" s="57" t="str" cm="1">
        <f t="array" ref="DQ166">_xlfn.IFS(SAM!DQ166&gt;0,SAM!DQ166*1000,SAM!DQ166&lt;0,SAM!DQ166*1000,SAM!DQ166=0,"")</f>
        <v/>
      </c>
      <c r="DR166" s="57" t="str" cm="1">
        <f t="array" ref="DR166">_xlfn.IFS(SAM!DR166&gt;0,SAM!DR166*1000,SAM!DR166&lt;0,SAM!DR166*1000,SAM!DR166=0,"")</f>
        <v/>
      </c>
      <c r="DS166" s="57" t="str" cm="1">
        <f t="array" ref="DS166">_xlfn.IFS(SAM!DS166&gt;0,SAM!DS166*1000,SAM!DS166&lt;0,SAM!DS166*1000,SAM!DS166=0,"")</f>
        <v/>
      </c>
      <c r="DT166" s="57" t="str" cm="1">
        <f t="array" ref="DT166">_xlfn.IFS(SAM!DT166&gt;0,SAM!DT166*1000,SAM!DT166&lt;0,SAM!DT166*1000,SAM!DT166=0,"")</f>
        <v/>
      </c>
      <c r="DU166" s="57" t="str" cm="1">
        <f t="array" ref="DU166">_xlfn.IFS(SAM!DU166&gt;0,SAM!DU166*1000,SAM!DU166&lt;0,SAM!DU166*1000,SAM!DU166=0,"")</f>
        <v/>
      </c>
      <c r="DV166" s="57" t="str" cm="1">
        <f t="array" ref="DV166">_xlfn.IFS(SAM!DV166&gt;0,SAM!DV166*1000,SAM!DV166&lt;0,SAM!DV166*1000,SAM!DV166=0,"")</f>
        <v/>
      </c>
      <c r="DW166" s="57" t="str" cm="1">
        <f t="array" ref="DW166">_xlfn.IFS(SAM!DW166&gt;0,SAM!DW166*1000,SAM!DW166&lt;0,SAM!DW166*1000,SAM!DW166=0,"")</f>
        <v/>
      </c>
      <c r="DX166" s="57" t="str" cm="1">
        <f t="array" ref="DX166">_xlfn.IFS(SAM!DX166&gt;0,SAM!DX166*1000,SAM!DX166&lt;0,SAM!DX166*1000,SAM!DX166=0,"")</f>
        <v/>
      </c>
      <c r="DY166" s="57" t="str" cm="1">
        <f t="array" ref="DY166">_xlfn.IFS(SAM!DY166&gt;0,SAM!DY166*1000,SAM!DY166&lt;0,SAM!DY166*1000,SAM!DY166=0,"")</f>
        <v/>
      </c>
      <c r="DZ166" s="57" t="str" cm="1">
        <f t="array" ref="DZ166">_xlfn.IFS(SAM!DZ166&gt;0,SAM!DZ166*1000,SAM!DZ166&lt;0,SAM!DZ166*1000,SAM!DZ166=0,"")</f>
        <v/>
      </c>
      <c r="EA166" s="57" t="str" cm="1">
        <f t="array" ref="EA166">_xlfn.IFS(SAM!EA166&gt;0,SAM!EA166*1000,SAM!EA166&lt;0,SAM!EA166*1000,SAM!EA166=0,"")</f>
        <v/>
      </c>
      <c r="EB166" s="57" t="str" cm="1">
        <f t="array" ref="EB166">_xlfn.IFS(SAM!EB166&gt;0,SAM!EB166*1000,SAM!EB166&lt;0,SAM!EB166*1000,SAM!EB166=0,"")</f>
        <v/>
      </c>
      <c r="EC166" s="57" t="str" cm="1">
        <f t="array" ref="EC166">_xlfn.IFS(SAM!EC166&gt;0,SAM!EC166*1000,SAM!EC166&lt;0,SAM!EC166*1000,SAM!EC166=0,"")</f>
        <v/>
      </c>
      <c r="ED166" s="57" t="str" cm="1">
        <f t="array" ref="ED166">_xlfn.IFS(SAM!ED166&gt;0,SAM!ED166*1000,SAM!ED166&lt;0,SAM!ED166*1000,SAM!ED166=0,"")</f>
        <v/>
      </c>
      <c r="EE166" s="57" t="str" cm="1">
        <f t="array" ref="EE166">_xlfn.IFS(SAM!EE166&gt;0,SAM!EE166*1000,SAM!EE166&lt;0,SAM!EE166*1000,SAM!EE166=0,"")</f>
        <v/>
      </c>
      <c r="EF166" s="57" t="str" cm="1">
        <f t="array" ref="EF166">_xlfn.IFS(SAM!EF166&gt;0,SAM!EF166*1000,SAM!EF166&lt;0,SAM!EF166*1000,SAM!EF166=0,"")</f>
        <v/>
      </c>
      <c r="EG166" s="57" t="str" cm="1">
        <f t="array" ref="EG166">_xlfn.IFS(SAM!EG166&gt;0,SAM!EG166*1000,SAM!EG166&lt;0,SAM!EG166*1000,SAM!EG166=0,"")</f>
        <v/>
      </c>
      <c r="EH166" s="57" t="str" cm="1">
        <f t="array" ref="EH166">_xlfn.IFS(SAM!EH166&gt;0,SAM!EH166*1000,SAM!EH166&lt;0,SAM!EH166*1000,SAM!EH166=0,"")</f>
        <v/>
      </c>
      <c r="EI166" s="57" t="str" cm="1">
        <f t="array" ref="EI166">_xlfn.IFS(SAM!EI166&gt;0,SAM!EI166*1000,SAM!EI166&lt;0,SAM!EI166*1000,SAM!EI166=0,"")</f>
        <v/>
      </c>
      <c r="EJ166" s="57" t="str" cm="1">
        <f t="array" ref="EJ166">_xlfn.IFS(SAM!EJ166&gt;0,SAM!EJ166*1000,SAM!EJ166&lt;0,SAM!EJ166*1000,SAM!EJ166=0,"")</f>
        <v/>
      </c>
      <c r="EK166" s="57" t="str" cm="1">
        <f t="array" ref="EK166">_xlfn.IFS(SAM!EK166&gt;0,SAM!EK166*1000,SAM!EK166&lt;0,SAM!EK166*1000,SAM!EK166=0,"")</f>
        <v/>
      </c>
      <c r="EL166" s="57" t="str" cm="1">
        <f t="array" ref="EL166">_xlfn.IFS(SAM!EL166&gt;0,SAM!EL166*1000,SAM!EL166&lt;0,SAM!EL166*1000,SAM!EL166=0,"")</f>
        <v/>
      </c>
      <c r="EM166" s="57" t="str" cm="1">
        <f t="array" ref="EM166">_xlfn.IFS(SAM!EM166&gt;0,SAM!EM166*1000,SAM!EM166&lt;0,SAM!EM166*1000,SAM!EM166=0,"")</f>
        <v/>
      </c>
      <c r="EN166" s="57" t="str" cm="1">
        <f t="array" ref="EN166">_xlfn.IFS(SAM!EN166&gt;0,SAM!EN166*1000,SAM!EN166&lt;0,SAM!EN166*1000,SAM!EN166=0,"")</f>
        <v/>
      </c>
      <c r="EO166" s="57" t="str" cm="1">
        <f t="array" ref="EO166">_xlfn.IFS(SAM!EO166&gt;0,SAM!EO166*1000,SAM!EO166&lt;0,SAM!EO166*1000,SAM!EO166=0,"")</f>
        <v/>
      </c>
      <c r="EP166" s="57" t="str" cm="1">
        <f t="array" ref="EP166">_xlfn.IFS(SAM!EP166&gt;0,SAM!EP166*1000,SAM!EP166&lt;0,SAM!EP166*1000,SAM!EP166=0,"")</f>
        <v/>
      </c>
      <c r="EQ166" s="57" t="str" cm="1">
        <f t="array" ref="EQ166">_xlfn.IFS(SAM!EQ166&gt;0,SAM!EQ166*1000,SAM!EQ166&lt;0,SAM!EQ166*1000,SAM!EQ166=0,"")</f>
        <v/>
      </c>
      <c r="ER166" s="57" t="str" cm="1">
        <f t="array" ref="ER166">_xlfn.IFS(SAM!ER166&gt;0,SAM!ER166*1000,SAM!ER166&lt;0,SAM!ER166*1000,SAM!ER166=0,"")</f>
        <v/>
      </c>
      <c r="ES166" s="57" t="str" cm="1">
        <f t="array" ref="ES166">_xlfn.IFS(SAM!ES166&gt;0,SAM!ES166*1000,SAM!ES166&lt;0,SAM!ES166*1000,SAM!ES166=0,"")</f>
        <v/>
      </c>
      <c r="ET166" s="57" t="str" cm="1">
        <f t="array" ref="ET166">_xlfn.IFS(SAM!ET166&gt;0,SAM!ET166*1000,SAM!ET166&lt;0,SAM!ET166*1000,SAM!ET166=0,"")</f>
        <v/>
      </c>
      <c r="EU166" s="57" t="str" cm="1">
        <f t="array" ref="EU166">_xlfn.IFS(SAM!EU166&gt;0,SAM!EU166*1000,SAM!EU166&lt;0,SAM!EU166*1000,SAM!EU166=0,"")</f>
        <v/>
      </c>
      <c r="EV166" s="57" cm="1">
        <f t="array" ref="EV166">_xlfn.IFS(SAM!EV166&gt;0,SAM!EV166*1000,SAM!EV166&lt;0,SAM!EV166*1000,SAM!EV166=0,"")</f>
        <v>73292.928062999999</v>
      </c>
      <c r="EW166" s="57" cm="1">
        <f t="array" ref="EW166">_xlfn.IFS(SAM!EW166&gt;0,SAM!EW166*1000,SAM!EW166&lt;0,SAM!EW166*1000,SAM!EW166=0,"")</f>
        <v>121413.90715599999</v>
      </c>
      <c r="EX166" s="57" t="str" cm="1">
        <f t="array" ref="EX166">_xlfn.IFS(SAM!EX166&gt;0,SAM!EX166*1000,SAM!EX166&lt;0,SAM!EX166*1000,SAM!EX166=0,"")</f>
        <v/>
      </c>
      <c r="EY166" s="57" t="str" cm="1">
        <f t="array" ref="EY166">_xlfn.IFS(SAM!EY166&gt;0,SAM!EY166*1000,SAM!EY166&lt;0,SAM!EY166*1000,SAM!EY166=0,"")</f>
        <v/>
      </c>
      <c r="EZ166" s="57" t="str" cm="1">
        <f t="array" ref="EZ166">_xlfn.IFS(SAM!EZ166&gt;0,SAM!EZ166*1000,SAM!EZ166&lt;0,SAM!EZ166*1000,SAM!EZ166=0,"")</f>
        <v/>
      </c>
      <c r="FA166" s="57" t="str" cm="1">
        <f t="array" ref="FA166">_xlfn.IFS(SAM!FA166&gt;0,SAM!FA166*1000,SAM!FA166&lt;0,SAM!FA166*1000,SAM!FA166=0,"")</f>
        <v/>
      </c>
      <c r="FB166" s="57" t="str" cm="1">
        <f t="array" ref="FB166">_xlfn.IFS(SAM!FB166&gt;0,SAM!FB166*1000,SAM!FB166&lt;0,SAM!FB166*1000,SAM!FB166=0,"")</f>
        <v/>
      </c>
      <c r="FC166" s="57" t="str" cm="1">
        <f t="array" ref="FC166">_xlfn.IFS(SAM!FC166&gt;0,SAM!FC166*1000,SAM!FC166&lt;0,SAM!FC166*1000,SAM!FC166=0,"")</f>
        <v/>
      </c>
      <c r="FD166" s="57" t="str" cm="1">
        <f t="array" ref="FD166">_xlfn.IFS(SAM!FD166&gt;0,SAM!FD166*1000,SAM!FD166&lt;0,SAM!FD166*1000,SAM!FD166=0,"")</f>
        <v/>
      </c>
      <c r="FE166" s="57" t="str" cm="1">
        <f t="array" ref="FE166">_xlfn.IFS(SAM!FE166&gt;0,SAM!FE166*1000,SAM!FE166&lt;0,SAM!FE166*1000,SAM!FE166=0,"")</f>
        <v/>
      </c>
      <c r="FF166" s="57" t="str" cm="1">
        <f t="array" ref="FF166">_xlfn.IFS(SAM!FF166&gt;0,SAM!FF166*1000,SAM!FF166&lt;0,SAM!FF166*1000,SAM!FF166=0,"")</f>
        <v/>
      </c>
      <c r="FG166" s="57" t="str" cm="1">
        <f t="array" ref="FG166">_xlfn.IFS(SAM!FG166&gt;0,SAM!FG166*1000,SAM!FG166&lt;0,SAM!FG166*1000,SAM!FG166=0,"")</f>
        <v/>
      </c>
      <c r="FH166" s="57" t="str" cm="1">
        <f t="array" ref="FH166">_xlfn.IFS(SAM!FH166&gt;0,SAM!FH166*1000,SAM!FH166&lt;0,SAM!FH166*1000,SAM!FH166=0,"")</f>
        <v/>
      </c>
      <c r="FI166" s="57" t="str" cm="1">
        <f t="array" ref="FI166">_xlfn.IFS(SAM!FI166&gt;0,SAM!FI166*1000,SAM!FI166&lt;0,SAM!FI166*1000,SAM!FI166=0,"")</f>
        <v/>
      </c>
      <c r="FJ166" s="57" t="str" cm="1">
        <f t="array" ref="FJ166">_xlfn.IFS(SAM!FJ166&gt;0,SAM!FJ166*1000,SAM!FJ166&lt;0,SAM!FJ166*1000,SAM!FJ166=0,"")</f>
        <v/>
      </c>
      <c r="FK166" s="57" t="str" cm="1">
        <f t="array" ref="FK166">_xlfn.IFS(SAM!FK166&gt;0,SAM!FK166*1000,SAM!FK166&lt;0,SAM!FK166*1000,SAM!FK166=0,"")</f>
        <v/>
      </c>
      <c r="FL166" s="57" t="str" cm="1">
        <f t="array" ref="FL166">_xlfn.IFS(SAM!FL166&gt;0,SAM!FL166*1000,SAM!FL166&lt;0,SAM!FL166*1000,SAM!FL166=0,"")</f>
        <v/>
      </c>
      <c r="FM166" s="57" t="str" cm="1">
        <f t="array" ref="FM166">_xlfn.IFS(SAM!FM166&gt;0,SAM!FM166*1000,SAM!FM166&lt;0,SAM!FM166*1000,SAM!FM166=0,"")</f>
        <v/>
      </c>
      <c r="FN166" s="57" t="str" cm="1">
        <f t="array" ref="FN166">_xlfn.IFS(SAM!FN166&gt;0,SAM!FN166*1000,SAM!FN166&lt;0,SAM!FN166*1000,SAM!FN166=0,"")</f>
        <v/>
      </c>
      <c r="FO166" s="57" t="str" cm="1">
        <f t="array" ref="FO166">_xlfn.IFS(SAM!FO166&gt;0,SAM!FO166*1000,SAM!FO166&lt;0,SAM!FO166*1000,SAM!FO166=0,"")</f>
        <v/>
      </c>
      <c r="FP166" s="57" t="str" cm="1">
        <f t="array" ref="FP166">_xlfn.IFS(SAM!FP166&gt;0,SAM!FP166*1000,SAM!FP166&lt;0,SAM!FP166*1000,SAM!FP166=0,"")</f>
        <v/>
      </c>
      <c r="FR166">
        <f t="shared" si="2"/>
        <v>194706.835219</v>
      </c>
    </row>
    <row r="167" spans="1:174" x14ac:dyDescent="0.3">
      <c r="A167" t="s">
        <v>740</v>
      </c>
      <c r="B167" s="57" t="str" cm="1">
        <f t="array" ref="B167">_xlfn.IFS(SAM!B167&gt;0,SAM!B167*1000,SAM!B167&lt;0,SAM!B167*1000,SAM!B167=0,"")</f>
        <v/>
      </c>
      <c r="C167" s="57" t="str" cm="1">
        <f t="array" ref="C167">_xlfn.IFS(SAM!C167&gt;0,SAM!C167*1000,SAM!C167&lt;0,SAM!C167*1000,SAM!C167=0,"")</f>
        <v/>
      </c>
      <c r="D167" s="57" t="str" cm="1">
        <f t="array" ref="D167">_xlfn.IFS(SAM!D167&gt;0,SAM!D167*1000,SAM!D167&lt;0,SAM!D167*1000,SAM!D167=0,"")</f>
        <v/>
      </c>
      <c r="E167" s="57" t="str" cm="1">
        <f t="array" ref="E167">_xlfn.IFS(SAM!E167&gt;0,SAM!E167*1000,SAM!E167&lt;0,SAM!E167*1000,SAM!E167=0,"")</f>
        <v/>
      </c>
      <c r="F167" s="57" t="str" cm="1">
        <f t="array" ref="F167">_xlfn.IFS(SAM!F167&gt;0,SAM!F167*1000,SAM!F167&lt;0,SAM!F167*1000,SAM!F167=0,"")</f>
        <v/>
      </c>
      <c r="G167" s="57" t="str" cm="1">
        <f t="array" ref="G167">_xlfn.IFS(SAM!G167&gt;0,SAM!G167*1000,SAM!G167&lt;0,SAM!G167*1000,SAM!G167=0,"")</f>
        <v/>
      </c>
      <c r="H167" s="57" t="str" cm="1">
        <f t="array" ref="H167">_xlfn.IFS(SAM!H167&gt;0,SAM!H167*1000,SAM!H167&lt;0,SAM!H167*1000,SAM!H167=0,"")</f>
        <v/>
      </c>
      <c r="I167" s="57" t="str" cm="1">
        <f t="array" ref="I167">_xlfn.IFS(SAM!I167&gt;0,SAM!I167*1000,SAM!I167&lt;0,SAM!I167*1000,SAM!I167=0,"")</f>
        <v/>
      </c>
      <c r="J167" s="57" t="str" cm="1">
        <f t="array" ref="J167">_xlfn.IFS(SAM!J167&gt;0,SAM!J167*1000,SAM!J167&lt;0,SAM!J167*1000,SAM!J167=0,"")</f>
        <v/>
      </c>
      <c r="K167" s="57" t="str" cm="1">
        <f t="array" ref="K167">_xlfn.IFS(SAM!K167&gt;0,SAM!K167*1000,SAM!K167&lt;0,SAM!K167*1000,SAM!K167=0,"")</f>
        <v/>
      </c>
      <c r="L167" s="57" t="str" cm="1">
        <f t="array" ref="L167">_xlfn.IFS(SAM!L167&gt;0,SAM!L167*1000,SAM!L167&lt;0,SAM!L167*1000,SAM!L167=0,"")</f>
        <v/>
      </c>
      <c r="M167" s="57" t="str" cm="1">
        <f t="array" ref="M167">_xlfn.IFS(SAM!M167&gt;0,SAM!M167*1000,SAM!M167&lt;0,SAM!M167*1000,SAM!M167=0,"")</f>
        <v/>
      </c>
      <c r="N167" s="57" t="str" cm="1">
        <f t="array" ref="N167">_xlfn.IFS(SAM!N167&gt;0,SAM!N167*1000,SAM!N167&lt;0,SAM!N167*1000,SAM!N167=0,"")</f>
        <v/>
      </c>
      <c r="O167" s="57" t="str" cm="1">
        <f t="array" ref="O167">_xlfn.IFS(SAM!O167&gt;0,SAM!O167*1000,SAM!O167&lt;0,SAM!O167*1000,SAM!O167=0,"")</f>
        <v/>
      </c>
      <c r="P167" s="57" t="str" cm="1">
        <f t="array" ref="P167">_xlfn.IFS(SAM!P167&gt;0,SAM!P167*1000,SAM!P167&lt;0,SAM!P167*1000,SAM!P167=0,"")</f>
        <v/>
      </c>
      <c r="Q167" s="57" t="str" cm="1">
        <f t="array" ref="Q167">_xlfn.IFS(SAM!Q167&gt;0,SAM!Q167*1000,SAM!Q167&lt;0,SAM!Q167*1000,SAM!Q167=0,"")</f>
        <v/>
      </c>
      <c r="R167" s="57" t="str" cm="1">
        <f t="array" ref="R167">_xlfn.IFS(SAM!R167&gt;0,SAM!R167*1000,SAM!R167&lt;0,SAM!R167*1000,SAM!R167=0,"")</f>
        <v/>
      </c>
      <c r="S167" s="57" t="str" cm="1">
        <f t="array" ref="S167">_xlfn.IFS(SAM!S167&gt;0,SAM!S167*1000,SAM!S167&lt;0,SAM!S167*1000,SAM!S167=0,"")</f>
        <v/>
      </c>
      <c r="T167" s="57" t="str" cm="1">
        <f t="array" ref="T167">_xlfn.IFS(SAM!T167&gt;0,SAM!T167*1000,SAM!T167&lt;0,SAM!T167*1000,SAM!T167=0,"")</f>
        <v/>
      </c>
      <c r="U167" s="57" t="str" cm="1">
        <f t="array" ref="U167">_xlfn.IFS(SAM!U167&gt;0,SAM!U167*1000,SAM!U167&lt;0,SAM!U167*1000,SAM!U167=0,"")</f>
        <v/>
      </c>
      <c r="V167" s="57" t="str" cm="1">
        <f t="array" ref="V167">_xlfn.IFS(SAM!V167&gt;0,SAM!V167*1000,SAM!V167&lt;0,SAM!V167*1000,SAM!V167=0,"")</f>
        <v/>
      </c>
      <c r="W167" s="57" t="str" cm="1">
        <f t="array" ref="W167">_xlfn.IFS(SAM!W167&gt;0,SAM!W167*1000,SAM!W167&lt;0,SAM!W167*1000,SAM!W167=0,"")</f>
        <v/>
      </c>
      <c r="X167" s="57" t="str" cm="1">
        <f t="array" ref="X167">_xlfn.IFS(SAM!X167&gt;0,SAM!X167*1000,SAM!X167&lt;0,SAM!X167*1000,SAM!X167=0,"")</f>
        <v/>
      </c>
      <c r="Y167" s="57" t="str" cm="1">
        <f t="array" ref="Y167">_xlfn.IFS(SAM!Y167&gt;0,SAM!Y167*1000,SAM!Y167&lt;0,SAM!Y167*1000,SAM!Y167=0,"")</f>
        <v/>
      </c>
      <c r="Z167" s="57" t="str" cm="1">
        <f t="array" ref="Z167">_xlfn.IFS(SAM!Z167&gt;0,SAM!Z167*1000,SAM!Z167&lt;0,SAM!Z167*1000,SAM!Z167=0,"")</f>
        <v/>
      </c>
      <c r="AA167" s="57" t="str" cm="1">
        <f t="array" ref="AA167">_xlfn.IFS(SAM!AA167&gt;0,SAM!AA167*1000,SAM!AA167&lt;0,SAM!AA167*1000,SAM!AA167=0,"")</f>
        <v/>
      </c>
      <c r="AB167" s="57" t="str" cm="1">
        <f t="array" ref="AB167">_xlfn.IFS(SAM!AB167&gt;0,SAM!AB167*1000,SAM!AB167&lt;0,SAM!AB167*1000,SAM!AB167=0,"")</f>
        <v/>
      </c>
      <c r="AC167" s="57" t="str" cm="1">
        <f t="array" ref="AC167">_xlfn.IFS(SAM!AC167&gt;0,SAM!AC167*1000,SAM!AC167&lt;0,SAM!AC167*1000,SAM!AC167=0,"")</f>
        <v/>
      </c>
      <c r="AD167" s="57" t="str" cm="1">
        <f t="array" ref="AD167">_xlfn.IFS(SAM!AD167&gt;0,SAM!AD167*1000,SAM!AD167&lt;0,SAM!AD167*1000,SAM!AD167=0,"")</f>
        <v/>
      </c>
      <c r="AE167" s="57" t="str" cm="1">
        <f t="array" ref="AE167">_xlfn.IFS(SAM!AE167&gt;0,SAM!AE167*1000,SAM!AE167&lt;0,SAM!AE167*1000,SAM!AE167=0,"")</f>
        <v/>
      </c>
      <c r="AF167" s="57" t="str" cm="1">
        <f t="array" ref="AF167">_xlfn.IFS(SAM!AF167&gt;0,SAM!AF167*1000,SAM!AF167&lt;0,SAM!AF167*1000,SAM!AF167=0,"")</f>
        <v/>
      </c>
      <c r="AG167" s="57" t="str" cm="1">
        <f t="array" ref="AG167">_xlfn.IFS(SAM!AG167&gt;0,SAM!AG167*1000,SAM!AG167&lt;0,SAM!AG167*1000,SAM!AG167=0,"")</f>
        <v/>
      </c>
      <c r="AH167" s="57" t="str" cm="1">
        <f t="array" ref="AH167">_xlfn.IFS(SAM!AH167&gt;0,SAM!AH167*1000,SAM!AH167&lt;0,SAM!AH167*1000,SAM!AH167=0,"")</f>
        <v/>
      </c>
      <c r="AI167" s="57" t="str" cm="1">
        <f t="array" ref="AI167">_xlfn.IFS(SAM!AI167&gt;0,SAM!AI167*1000,SAM!AI167&lt;0,SAM!AI167*1000,SAM!AI167=0,"")</f>
        <v/>
      </c>
      <c r="AJ167" s="57" t="str" cm="1">
        <f t="array" ref="AJ167">_xlfn.IFS(SAM!AJ167&gt;0,SAM!AJ167*1000,SAM!AJ167&lt;0,SAM!AJ167*1000,SAM!AJ167=0,"")</f>
        <v/>
      </c>
      <c r="AK167" s="57" t="str" cm="1">
        <f t="array" ref="AK167">_xlfn.IFS(SAM!AK167&gt;0,SAM!AK167*1000,SAM!AK167&lt;0,SAM!AK167*1000,SAM!AK167=0,"")</f>
        <v/>
      </c>
      <c r="AL167" s="57" t="str" cm="1">
        <f t="array" ref="AL167">_xlfn.IFS(SAM!AL167&gt;0,SAM!AL167*1000,SAM!AL167&lt;0,SAM!AL167*1000,SAM!AL167=0,"")</f>
        <v/>
      </c>
      <c r="AM167" s="57" t="str" cm="1">
        <f t="array" ref="AM167">_xlfn.IFS(SAM!AM167&gt;0,SAM!AM167*1000,SAM!AM167&lt;0,SAM!AM167*1000,SAM!AM167=0,"")</f>
        <v/>
      </c>
      <c r="AN167" s="57" t="str" cm="1">
        <f t="array" ref="AN167">_xlfn.IFS(SAM!AN167&gt;0,SAM!AN167*1000,SAM!AN167&lt;0,SAM!AN167*1000,SAM!AN167=0,"")</f>
        <v/>
      </c>
      <c r="AO167" s="57" t="str" cm="1">
        <f t="array" ref="AO167">_xlfn.IFS(SAM!AO167&gt;0,SAM!AO167*1000,SAM!AO167&lt;0,SAM!AO167*1000,SAM!AO167=0,"")</f>
        <v/>
      </c>
      <c r="AP167" s="57" t="str" cm="1">
        <f t="array" ref="AP167">_xlfn.IFS(SAM!AP167&gt;0,SAM!AP167*1000,SAM!AP167&lt;0,SAM!AP167*1000,SAM!AP167=0,"")</f>
        <v/>
      </c>
      <c r="AQ167" s="57" t="str" cm="1">
        <f t="array" ref="AQ167">_xlfn.IFS(SAM!AQ167&gt;0,SAM!AQ167*1000,SAM!AQ167&lt;0,SAM!AQ167*1000,SAM!AQ167=0,"")</f>
        <v/>
      </c>
      <c r="AR167" s="57" t="str" cm="1">
        <f t="array" ref="AR167">_xlfn.IFS(SAM!AR167&gt;0,SAM!AR167*1000,SAM!AR167&lt;0,SAM!AR167*1000,SAM!AR167=0,"")</f>
        <v/>
      </c>
      <c r="AS167" s="57" t="str" cm="1">
        <f t="array" ref="AS167">_xlfn.IFS(SAM!AS167&gt;0,SAM!AS167*1000,SAM!AS167&lt;0,SAM!AS167*1000,SAM!AS167=0,"")</f>
        <v/>
      </c>
      <c r="AT167" s="57" t="str" cm="1">
        <f t="array" ref="AT167">_xlfn.IFS(SAM!AT167&gt;0,SAM!AT167*1000,SAM!AT167&lt;0,SAM!AT167*1000,SAM!AT167=0,"")</f>
        <v/>
      </c>
      <c r="AU167" s="57" t="str" cm="1">
        <f t="array" ref="AU167">_xlfn.IFS(SAM!AU167&gt;0,SAM!AU167*1000,SAM!AU167&lt;0,SAM!AU167*1000,SAM!AU167=0,"")</f>
        <v/>
      </c>
      <c r="AV167" s="57" t="str" cm="1">
        <f t="array" ref="AV167">_xlfn.IFS(SAM!AV167&gt;0,SAM!AV167*1000,SAM!AV167&lt;0,SAM!AV167*1000,SAM!AV167=0,"")</f>
        <v/>
      </c>
      <c r="AW167" s="57" t="str" cm="1">
        <f t="array" ref="AW167">_xlfn.IFS(SAM!AW167&gt;0,SAM!AW167*1000,SAM!AW167&lt;0,SAM!AW167*1000,SAM!AW167=0,"")</f>
        <v/>
      </c>
      <c r="AX167" s="57" t="str" cm="1">
        <f t="array" ref="AX167">_xlfn.IFS(SAM!AX167&gt;0,SAM!AX167*1000,SAM!AX167&lt;0,SAM!AX167*1000,SAM!AX167=0,"")</f>
        <v/>
      </c>
      <c r="AY167" s="57" t="str" cm="1">
        <f t="array" ref="AY167">_xlfn.IFS(SAM!AY167&gt;0,SAM!AY167*1000,SAM!AY167&lt;0,SAM!AY167*1000,SAM!AY167=0,"")</f>
        <v/>
      </c>
      <c r="AZ167" s="57" t="str" cm="1">
        <f t="array" ref="AZ167">_xlfn.IFS(SAM!AZ167&gt;0,SAM!AZ167*1000,SAM!AZ167&lt;0,SAM!AZ167*1000,SAM!AZ167=0,"")</f>
        <v/>
      </c>
      <c r="BA167" s="57" t="str" cm="1">
        <f t="array" ref="BA167">_xlfn.IFS(SAM!BA167&gt;0,SAM!BA167*1000,SAM!BA167&lt;0,SAM!BA167*1000,SAM!BA167=0,"")</f>
        <v/>
      </c>
      <c r="BB167" s="57" t="str" cm="1">
        <f t="array" ref="BB167">_xlfn.IFS(SAM!BB167&gt;0,SAM!BB167*1000,SAM!BB167&lt;0,SAM!BB167*1000,SAM!BB167=0,"")</f>
        <v/>
      </c>
      <c r="BC167" s="57" t="str" cm="1">
        <f t="array" ref="BC167">_xlfn.IFS(SAM!BC167&gt;0,SAM!BC167*1000,SAM!BC167&lt;0,SAM!BC167*1000,SAM!BC167=0,"")</f>
        <v/>
      </c>
      <c r="BD167" s="57" t="str" cm="1">
        <f t="array" ref="BD167">_xlfn.IFS(SAM!BD167&gt;0,SAM!BD167*1000,SAM!BD167&lt;0,SAM!BD167*1000,SAM!BD167=0,"")</f>
        <v/>
      </c>
      <c r="BE167" s="57" t="str" cm="1">
        <f t="array" ref="BE167">_xlfn.IFS(SAM!BE167&gt;0,SAM!BE167*1000,SAM!BE167&lt;0,SAM!BE167*1000,SAM!BE167=0,"")</f>
        <v/>
      </c>
      <c r="BF167" s="57" t="str" cm="1">
        <f t="array" ref="BF167">_xlfn.IFS(SAM!BF167&gt;0,SAM!BF167*1000,SAM!BF167&lt;0,SAM!BF167*1000,SAM!BF167=0,"")</f>
        <v/>
      </c>
      <c r="BG167" s="57" t="str" cm="1">
        <f t="array" ref="BG167">_xlfn.IFS(SAM!BG167&gt;0,SAM!BG167*1000,SAM!BG167&lt;0,SAM!BG167*1000,SAM!BG167=0,"")</f>
        <v/>
      </c>
      <c r="BH167" s="57" t="str" cm="1">
        <f t="array" ref="BH167">_xlfn.IFS(SAM!BH167&gt;0,SAM!BH167*1000,SAM!BH167&lt;0,SAM!BH167*1000,SAM!BH167=0,"")</f>
        <v/>
      </c>
      <c r="BI167" s="57" t="str" cm="1">
        <f t="array" ref="BI167">_xlfn.IFS(SAM!BI167&gt;0,SAM!BI167*1000,SAM!BI167&lt;0,SAM!BI167*1000,SAM!BI167=0,"")</f>
        <v/>
      </c>
      <c r="BJ167" s="57" t="str" cm="1">
        <f t="array" ref="BJ167">_xlfn.IFS(SAM!BJ167&gt;0,SAM!BJ167*1000,SAM!BJ167&lt;0,SAM!BJ167*1000,SAM!BJ167=0,"")</f>
        <v/>
      </c>
      <c r="BK167" s="57" t="str" cm="1">
        <f t="array" ref="BK167">_xlfn.IFS(SAM!BK167&gt;0,SAM!BK167*1000,SAM!BK167&lt;0,SAM!BK167*1000,SAM!BK167=0,"")</f>
        <v/>
      </c>
      <c r="BL167" s="57" t="str" cm="1">
        <f t="array" ref="BL167">_xlfn.IFS(SAM!BL167&gt;0,SAM!BL167*1000,SAM!BL167&lt;0,SAM!BL167*1000,SAM!BL167=0,"")</f>
        <v/>
      </c>
      <c r="BM167" s="57" t="str" cm="1">
        <f t="array" ref="BM167">_xlfn.IFS(SAM!BM167&gt;0,SAM!BM167*1000,SAM!BM167&lt;0,SAM!BM167*1000,SAM!BM167=0,"")</f>
        <v/>
      </c>
      <c r="BN167" s="57" t="str" cm="1">
        <f t="array" ref="BN167">_xlfn.IFS(SAM!BN167&gt;0,SAM!BN167*1000,SAM!BN167&lt;0,SAM!BN167*1000,SAM!BN167=0,"")</f>
        <v/>
      </c>
      <c r="BO167" s="57" t="str" cm="1">
        <f t="array" ref="BO167">_xlfn.IFS(SAM!BO167&gt;0,SAM!BO167*1000,SAM!BO167&lt;0,SAM!BO167*1000,SAM!BO167=0,"")</f>
        <v/>
      </c>
      <c r="BP167" s="57" t="str" cm="1">
        <f t="array" ref="BP167">_xlfn.IFS(SAM!BP167&gt;0,SAM!BP167*1000,SAM!BP167&lt;0,SAM!BP167*1000,SAM!BP167=0,"")</f>
        <v/>
      </c>
      <c r="BQ167" s="57" cm="1">
        <f t="array" ref="BQ167">_xlfn.IFS(SAM!BQ167&gt;0,SAM!BQ167*1000,SAM!BQ167&lt;0,SAM!BQ167*1000,SAM!BQ167=0,"")</f>
        <v>12.9511754904341</v>
      </c>
      <c r="BR167" s="57" t="str" cm="1">
        <f t="array" ref="BR167">_xlfn.IFS(SAM!BR167&gt;0,SAM!BR167*1000,SAM!BR167&lt;0,SAM!BR167*1000,SAM!BR167=0,"")</f>
        <v/>
      </c>
      <c r="BS167" s="57" cm="1">
        <f t="array" ref="BS167">_xlfn.IFS(SAM!BS167&gt;0,SAM!BS167*1000,SAM!BS167&lt;0,SAM!BS167*1000,SAM!BS167=0,"")</f>
        <v>56.967627181682801</v>
      </c>
      <c r="BT167" s="57" cm="1">
        <f t="array" ref="BT167">_xlfn.IFS(SAM!BT167&gt;0,SAM!BT167*1000,SAM!BT167&lt;0,SAM!BT167*1000,SAM!BT167=0,"")</f>
        <v>688.31149886595495</v>
      </c>
      <c r="BU167" s="57" cm="1">
        <f t="array" ref="BU167">_xlfn.IFS(SAM!BU167&gt;0,SAM!BU167*1000,SAM!BU167&lt;0,SAM!BU167*1000,SAM!BU167=0,"")</f>
        <v>0.81019075477589197</v>
      </c>
      <c r="BV167" s="57" cm="1">
        <f t="array" ref="BV167">_xlfn.IFS(SAM!BV167&gt;0,SAM!BV167*1000,SAM!BV167&lt;0,SAM!BV167*1000,SAM!BV167=0,"")</f>
        <v>0.171829623507987</v>
      </c>
      <c r="BW167" s="57" cm="1">
        <f t="array" ref="BW167">_xlfn.IFS(SAM!BW167&gt;0,SAM!BW167*1000,SAM!BW167&lt;0,SAM!BW167*1000,SAM!BW167=0,"")</f>
        <v>0.174393226624935</v>
      </c>
      <c r="BX167" s="57" cm="1">
        <f t="array" ref="BX167">_xlfn.IFS(SAM!BX167&gt;0,SAM!BX167*1000,SAM!BX167&lt;0,SAM!BX167*1000,SAM!BX167=0,"")</f>
        <v>157.32972428395999</v>
      </c>
      <c r="BY167" s="57" cm="1">
        <f t="array" ref="BY167">_xlfn.IFS(SAM!BY167&gt;0,SAM!BY167*1000,SAM!BY167&lt;0,SAM!BY167*1000,SAM!BY167=0,"")</f>
        <v>19.804143499201601</v>
      </c>
      <c r="BZ167" s="57" cm="1">
        <f t="array" ref="BZ167">_xlfn.IFS(SAM!BZ167&gt;0,SAM!BZ167*1000,SAM!BZ167&lt;0,SAM!BZ167*1000,SAM!BZ167=0,"")</f>
        <v>189.66743072085401</v>
      </c>
      <c r="CA167" s="57" cm="1">
        <f t="array" ref="CA167">_xlfn.IFS(SAM!CA167&gt;0,SAM!CA167*1000,SAM!CA167&lt;0,SAM!CA167*1000,SAM!CA167=0,"")</f>
        <v>-0.31313016533863403</v>
      </c>
      <c r="CB167" s="57" t="str" cm="1">
        <f t="array" ref="CB167">_xlfn.IFS(SAM!CB167&gt;0,SAM!CB167*1000,SAM!CB167&lt;0,SAM!CB167*1000,SAM!CB167=0,"")</f>
        <v/>
      </c>
      <c r="CC167" s="57" cm="1">
        <f t="array" ref="CC167">_xlfn.IFS(SAM!CC167&gt;0,SAM!CC167*1000,SAM!CC167&lt;0,SAM!CC167*1000,SAM!CC167=0,"")</f>
        <v>13.652397230416002</v>
      </c>
      <c r="CD167" s="57" cm="1">
        <f t="array" ref="CD167">_xlfn.IFS(SAM!CD167&gt;0,SAM!CD167*1000,SAM!CD167&lt;0,SAM!CD167*1000,SAM!CD167=0,"")</f>
        <v>179.66416386771598</v>
      </c>
      <c r="CE167" s="57" t="str" cm="1">
        <f t="array" ref="CE167">_xlfn.IFS(SAM!CE167&gt;0,SAM!CE167*1000,SAM!CE167&lt;0,SAM!CE167*1000,SAM!CE167=0,"")</f>
        <v/>
      </c>
      <c r="CF167" s="57" cm="1">
        <f t="array" ref="CF167">_xlfn.IFS(SAM!CF167&gt;0,SAM!CF167*1000,SAM!CF167&lt;0,SAM!CF167*1000,SAM!CF167=0,"")</f>
        <v>8.3410139798812395</v>
      </c>
      <c r="CG167" s="57" t="str" cm="1">
        <f t="array" ref="CG167">_xlfn.IFS(SAM!CG167&gt;0,SAM!CG167*1000,SAM!CG167&lt;0,SAM!CG167*1000,SAM!CG167=0,"")</f>
        <v/>
      </c>
      <c r="CH167" s="57" cm="1">
        <f t="array" ref="CH167">_xlfn.IFS(SAM!CH167&gt;0,SAM!CH167*1000,SAM!CH167&lt;0,SAM!CH167*1000,SAM!CH167=0,"")</f>
        <v>470.57322238549597</v>
      </c>
      <c r="CI167" s="57" cm="1">
        <f t="array" ref="CI167">_xlfn.IFS(SAM!CI167&gt;0,SAM!CI167*1000,SAM!CI167&lt;0,SAM!CI167*1000,SAM!CI167=0,"")</f>
        <v>141.98843146196799</v>
      </c>
      <c r="CJ167" s="57" cm="1">
        <f t="array" ref="CJ167">_xlfn.IFS(SAM!CJ167&gt;0,SAM!CJ167*1000,SAM!CJ167&lt;0,SAM!CJ167*1000,SAM!CJ167=0,"")</f>
        <v>14029.330024376099</v>
      </c>
      <c r="CK167" s="57" cm="1">
        <f t="array" ref="CK167">_xlfn.IFS(SAM!CK167&gt;0,SAM!CK167*1000,SAM!CK167&lt;0,SAM!CK167*1000,SAM!CK167=0,"")</f>
        <v>23111.2897188889</v>
      </c>
      <c r="CL167" s="57" cm="1">
        <f t="array" ref="CL167">_xlfn.IFS(SAM!CL167&gt;0,SAM!CL167*1000,SAM!CL167&lt;0,SAM!CL167*1000,SAM!CL167=0,"")</f>
        <v>1218.1403465596502</v>
      </c>
      <c r="CM167" s="57" cm="1">
        <f t="array" ref="CM167">_xlfn.IFS(SAM!CM167&gt;0,SAM!CM167*1000,SAM!CM167&lt;0,SAM!CM167*1000,SAM!CM167=0,"")</f>
        <v>59306.404129959097</v>
      </c>
      <c r="CN167" s="57" cm="1">
        <f t="array" ref="CN167">_xlfn.IFS(SAM!CN167&gt;0,SAM!CN167*1000,SAM!CN167&lt;0,SAM!CN167*1000,SAM!CN167=0,"")</f>
        <v>2315.7823983389203</v>
      </c>
      <c r="CO167" s="57" cm="1">
        <f t="array" ref="CO167">_xlfn.IFS(SAM!CO167&gt;0,SAM!CO167*1000,SAM!CO167&lt;0,SAM!CO167*1000,SAM!CO167=0,"")</f>
        <v>10744.712851070901</v>
      </c>
      <c r="CP167" s="57" cm="1">
        <f t="array" ref="CP167">_xlfn.IFS(SAM!CP167&gt;0,SAM!CP167*1000,SAM!CP167&lt;0,SAM!CP167*1000,SAM!CP167=0,"")</f>
        <v>3592.5243608607097</v>
      </c>
      <c r="CQ167" s="57" cm="1">
        <f t="array" ref="CQ167">_xlfn.IFS(SAM!CQ167&gt;0,SAM!CQ167*1000,SAM!CQ167&lt;0,SAM!CQ167*1000,SAM!CQ167=0,"")</f>
        <v>69687.482143578512</v>
      </c>
      <c r="CR167" s="57" cm="1">
        <f t="array" ref="CR167">_xlfn.IFS(SAM!CR167&gt;0,SAM!CR167*1000,SAM!CR167&lt;0,SAM!CR167*1000,SAM!CR167=0,"")</f>
        <v>13992.0668516774</v>
      </c>
      <c r="CS167" s="57" cm="1">
        <f t="array" ref="CS167">_xlfn.IFS(SAM!CS167&gt;0,SAM!CS167*1000,SAM!CS167&lt;0,SAM!CS167*1000,SAM!CS167=0,"")</f>
        <v>4.0096550490529301E-3</v>
      </c>
      <c r="CT167" s="57" cm="1">
        <f t="array" ref="CT167">_xlfn.IFS(SAM!CT167&gt;0,SAM!CT167*1000,SAM!CT167&lt;0,SAM!CT167*1000,SAM!CT167=0,"")</f>
        <v>899.58870465422308</v>
      </c>
      <c r="CU167" s="57" cm="1">
        <f t="array" ref="CU167">_xlfn.IFS(SAM!CU167&gt;0,SAM!CU167*1000,SAM!CU167&lt;0,SAM!CU167*1000,SAM!CU167=0,"")</f>
        <v>1631.9448318309201</v>
      </c>
      <c r="CV167" s="57" cm="1">
        <f t="array" ref="CV167">_xlfn.IFS(SAM!CV167&gt;0,SAM!CV167*1000,SAM!CV167&lt;0,SAM!CV167*1000,SAM!CV167=0,"")</f>
        <v>6.3491445746791997E-2</v>
      </c>
      <c r="CW167" s="57" cm="1">
        <f t="array" ref="CW167">_xlfn.IFS(SAM!CW167&gt;0,SAM!CW167*1000,SAM!CW167&lt;0,SAM!CW167*1000,SAM!CW167=0,"")</f>
        <v>6153.2993320769301</v>
      </c>
      <c r="CX167" s="57" cm="1">
        <f t="array" ref="CX167">_xlfn.IFS(SAM!CX167&gt;0,SAM!CX167*1000,SAM!CX167&lt;0,SAM!CX167*1000,SAM!CX167=0,"")</f>
        <v>4446.1716440663995</v>
      </c>
      <c r="CY167" s="57" cm="1">
        <f t="array" ref="CY167">_xlfn.IFS(SAM!CY167&gt;0,SAM!CY167*1000,SAM!CY167&lt;0,SAM!CY167*1000,SAM!CY167=0,"")</f>
        <v>2341.1268879173799</v>
      </c>
      <c r="CZ167" s="57" cm="1">
        <f t="array" ref="CZ167">_xlfn.IFS(SAM!CZ167&gt;0,SAM!CZ167*1000,SAM!CZ167&lt;0,SAM!CZ167*1000,SAM!CZ167=0,"")</f>
        <v>3.7619674956282999E-3</v>
      </c>
      <c r="DA167" s="57" cm="1">
        <f t="array" ref="DA167">_xlfn.IFS(SAM!DA167&gt;0,SAM!DA167*1000,SAM!DA167&lt;0,SAM!DA167*1000,SAM!DA167=0,"")</f>
        <v>7961.67256096448</v>
      </c>
      <c r="DB167" s="57" cm="1">
        <f t="array" ref="DB167">_xlfn.IFS(SAM!DB167&gt;0,SAM!DB167*1000,SAM!DB167&lt;0,SAM!DB167*1000,SAM!DB167=0,"")</f>
        <v>2229.9949542077798</v>
      </c>
      <c r="DC167" s="57" cm="1">
        <f t="array" ref="DC167">_xlfn.IFS(SAM!DC167&gt;0,SAM!DC167*1000,SAM!DC167&lt;0,SAM!DC167*1000,SAM!DC167=0,"")</f>
        <v>-7.9309343444088805E-3</v>
      </c>
      <c r="DD167" s="57" cm="1">
        <f t="array" ref="DD167">_xlfn.IFS(SAM!DD167&gt;0,SAM!DD167*1000,SAM!DD167&lt;0,SAM!DD167*1000,SAM!DD167=0,"")</f>
        <v>1.07499613466306E-2</v>
      </c>
      <c r="DE167" s="57" cm="1">
        <f t="array" ref="DE167">_xlfn.IFS(SAM!DE167&gt;0,SAM!DE167*1000,SAM!DE167&lt;0,SAM!DE167*1000,SAM!DE167=0,"")</f>
        <v>1.9271413195103303E-2</v>
      </c>
      <c r="DF167" s="57" cm="1">
        <f t="array" ref="DF167">_xlfn.IFS(SAM!DF167&gt;0,SAM!DF167*1000,SAM!DF167&lt;0,SAM!DF167*1000,SAM!DF167=0,"")</f>
        <v>5.7072764871775802E-3</v>
      </c>
      <c r="DG167" s="57" cm="1">
        <f t="array" ref="DG167">_xlfn.IFS(SAM!DG167&gt;0,SAM!DG167*1000,SAM!DG167&lt;0,SAM!DG167*1000,SAM!DG167=0,"")</f>
        <v>1.6547255695765102E-2</v>
      </c>
      <c r="DH167" s="57" cm="1">
        <f t="array" ref="DH167">_xlfn.IFS(SAM!DH167&gt;0,SAM!DH167*1000,SAM!DH167&lt;0,SAM!DH167*1000,SAM!DH167=0,"")</f>
        <v>-3.1003861538899096E-3</v>
      </c>
      <c r="DI167" s="57" cm="1">
        <f t="array" ref="DI167">_xlfn.IFS(SAM!DI167&gt;0,SAM!DI167*1000,SAM!DI167&lt;0,SAM!DI167*1000,SAM!DI167=0,"")</f>
        <v>1.1484836278398101E-2</v>
      </c>
      <c r="DJ167" s="57" cm="1">
        <f t="array" ref="DJ167">_xlfn.IFS(SAM!DJ167&gt;0,SAM!DJ167*1000,SAM!DJ167&lt;0,SAM!DJ167*1000,SAM!DJ167=0,"")</f>
        <v>-1.1744516611654301</v>
      </c>
      <c r="DK167" s="57" cm="1">
        <f t="array" ref="DK167">_xlfn.IFS(SAM!DK167&gt;0,SAM!DK167*1000,SAM!DK167&lt;0,SAM!DK167*1000,SAM!DK167=0,"")</f>
        <v>-1.3036625272901801</v>
      </c>
      <c r="DL167" s="57" cm="1">
        <f t="array" ref="DL167">_xlfn.IFS(SAM!DL167&gt;0,SAM!DL167*1000,SAM!DL167&lt;0,SAM!DL167*1000,SAM!DL167=0,"")</f>
        <v>-1.6163705895612701</v>
      </c>
      <c r="DM167" s="57" cm="1">
        <f t="array" ref="DM167">_xlfn.IFS(SAM!DM167&gt;0,SAM!DM167*1000,SAM!DM167&lt;0,SAM!DM167*1000,SAM!DM167=0,"")</f>
        <v>-1.1588254799775801</v>
      </c>
      <c r="DN167" s="57" cm="1">
        <f t="array" ref="DN167">_xlfn.IFS(SAM!DN167&gt;0,SAM!DN167*1000,SAM!DN167&lt;0,SAM!DN167*1000,SAM!DN167=0,"")</f>
        <v>-0.42470562924780597</v>
      </c>
      <c r="DO167" s="57" cm="1">
        <f t="array" ref="DO167">_xlfn.IFS(SAM!DO167&gt;0,SAM!DO167*1000,SAM!DO167&lt;0,SAM!DO167*1000,SAM!DO167=0,"")</f>
        <v>-4.5149728174704205</v>
      </c>
      <c r="DP167" s="57" cm="1">
        <f t="array" ref="DP167">_xlfn.IFS(SAM!DP167&gt;0,SAM!DP167*1000,SAM!DP167&lt;0,SAM!DP167*1000,SAM!DP167=0,"")</f>
        <v>19.574176285394302</v>
      </c>
      <c r="DQ167" s="57" cm="1">
        <f t="array" ref="DQ167">_xlfn.IFS(SAM!DQ167&gt;0,SAM!DQ167*1000,SAM!DQ167&lt;0,SAM!DQ167*1000,SAM!DQ167=0,"")</f>
        <v>-0.56345107501678204</v>
      </c>
      <c r="DR167" s="57" cm="1">
        <f t="array" ref="DR167">_xlfn.IFS(SAM!DR167&gt;0,SAM!DR167*1000,SAM!DR167&lt;0,SAM!DR167*1000,SAM!DR167=0,"")</f>
        <v>-0.58998634391585603</v>
      </c>
      <c r="DS167" s="57" cm="1">
        <f t="array" ref="DS167">_xlfn.IFS(SAM!DS167&gt;0,SAM!DS167*1000,SAM!DS167&lt;0,SAM!DS167*1000,SAM!DS167=0,"")</f>
        <v>-0.47689289441183497</v>
      </c>
      <c r="DT167" s="57" cm="1">
        <f t="array" ref="DT167">_xlfn.IFS(SAM!DT167&gt;0,SAM!DT167*1000,SAM!DT167&lt;0,SAM!DT167*1000,SAM!DT167=0,"")</f>
        <v>2.81329175635683</v>
      </c>
      <c r="DU167" s="57" cm="1">
        <f t="array" ref="DU167">_xlfn.IFS(SAM!DU167&gt;0,SAM!DU167*1000,SAM!DU167&lt;0,SAM!DU167*1000,SAM!DU167=0,"")</f>
        <v>-0.185842994510617</v>
      </c>
      <c r="DV167" s="57" cm="1">
        <f t="array" ref="DV167">_xlfn.IFS(SAM!DV167&gt;0,SAM!DV167*1000,SAM!DV167&lt;0,SAM!DV167*1000,SAM!DV167=0,"")</f>
        <v>0.15859555818097801</v>
      </c>
      <c r="DW167" s="57" cm="1">
        <f t="array" ref="DW167">_xlfn.IFS(SAM!DW167&gt;0,SAM!DW167*1000,SAM!DW167&lt;0,SAM!DW167*1000,SAM!DW167=0,"")</f>
        <v>-283.87897324392804</v>
      </c>
      <c r="DX167" s="57" cm="1">
        <f t="array" ref="DX167">_xlfn.IFS(SAM!DX167&gt;0,SAM!DX167*1000,SAM!DX167&lt;0,SAM!DX167*1000,SAM!DX167=0,"")</f>
        <v>2.0003344200516602</v>
      </c>
      <c r="DY167" s="57" cm="1">
        <f t="array" ref="DY167">_xlfn.IFS(SAM!DY167&gt;0,SAM!DY167*1000,SAM!DY167&lt;0,SAM!DY167*1000,SAM!DY167=0,"")</f>
        <v>50.447797855953802</v>
      </c>
      <c r="DZ167" s="57" cm="1">
        <f t="array" ref="DZ167">_xlfn.IFS(SAM!DZ167&gt;0,SAM!DZ167*1000,SAM!DZ167&lt;0,SAM!DZ167*1000,SAM!DZ167=0,"")</f>
        <v>212.85368951355798</v>
      </c>
      <c r="EA167" s="57" cm="1">
        <f t="array" ref="EA167">_xlfn.IFS(SAM!EA167&gt;0,SAM!EA167*1000,SAM!EA167&lt;0,SAM!EA167*1000,SAM!EA167=0,"")</f>
        <v>-376.65689981032403</v>
      </c>
      <c r="EB167" s="57" cm="1">
        <f t="array" ref="EB167">_xlfn.IFS(SAM!EB167&gt;0,SAM!EB167*1000,SAM!EB167&lt;0,SAM!EB167*1000,SAM!EB167=0,"")</f>
        <v>-61.374134076377501</v>
      </c>
      <c r="EC167" s="57" cm="1">
        <f t="array" ref="EC167">_xlfn.IFS(SAM!EC167&gt;0,SAM!EC167*1000,SAM!EC167&lt;0,SAM!EC167*1000,SAM!EC167=0,"")</f>
        <v>83.30415729440719</v>
      </c>
      <c r="ED167" s="57" cm="1">
        <f t="array" ref="ED167">_xlfn.IFS(SAM!ED167&gt;0,SAM!ED167*1000,SAM!ED167&lt;0,SAM!ED167*1000,SAM!ED167=0,"")</f>
        <v>-67.418122897195701</v>
      </c>
      <c r="EE167" s="57" cm="1">
        <f t="array" ref="EE167">_xlfn.IFS(SAM!EE167&gt;0,SAM!EE167*1000,SAM!EE167&lt;0,SAM!EE167*1000,SAM!EE167=0,"")</f>
        <v>817.21204901113595</v>
      </c>
      <c r="EF167" s="57" cm="1">
        <f t="array" ref="EF167">_xlfn.IFS(SAM!EF167&gt;0,SAM!EF167*1000,SAM!EF167&lt;0,SAM!EF167*1000,SAM!EF167=0,"")</f>
        <v>-7.5302770346613404</v>
      </c>
      <c r="EG167" s="57" cm="1">
        <f t="array" ref="EG167">_xlfn.IFS(SAM!EG167&gt;0,SAM!EG167*1000,SAM!EG167&lt;0,SAM!EG167*1000,SAM!EG167=0,"")</f>
        <v>5.2848788508486999</v>
      </c>
      <c r="EH167" s="57" cm="1">
        <f t="array" ref="EH167">_xlfn.IFS(SAM!EH167&gt;0,SAM!EH167*1000,SAM!EH167&lt;0,SAM!EH167*1000,SAM!EH167=0,"")</f>
        <v>121.722753952419</v>
      </c>
      <c r="EI167" s="57" cm="1">
        <f t="array" ref="EI167">_xlfn.IFS(SAM!EI167&gt;0,SAM!EI167*1000,SAM!EI167&lt;0,SAM!EI167*1000,SAM!EI167=0,"")</f>
        <v>-78.9762186498088</v>
      </c>
      <c r="EJ167" s="57" cm="1">
        <f t="array" ref="EJ167">_xlfn.IFS(SAM!EJ167&gt;0,SAM!EJ167*1000,SAM!EJ167&lt;0,SAM!EJ167*1000,SAM!EJ167=0,"")</f>
        <v>-57.101552154392294</v>
      </c>
      <c r="EK167" s="57" cm="1">
        <f t="array" ref="EK167">_xlfn.IFS(SAM!EK167&gt;0,SAM!EK167*1000,SAM!EK167&lt;0,SAM!EK167*1000,SAM!EK167=0,"")</f>
        <v>-6.2867575775418391E-2</v>
      </c>
      <c r="EL167" s="57" cm="1">
        <f t="array" ref="EL167">_xlfn.IFS(SAM!EL167&gt;0,SAM!EL167*1000,SAM!EL167&lt;0,SAM!EL167*1000,SAM!EL167=0,"")</f>
        <v>-1.44200605539926E-2</v>
      </c>
      <c r="EM167" s="57" cm="1">
        <f t="array" ref="EM167">_xlfn.IFS(SAM!EM167&gt;0,SAM!EM167*1000,SAM!EM167&lt;0,SAM!EM167*1000,SAM!EM167=0,"")</f>
        <v>-8.9122509906442889E-3</v>
      </c>
      <c r="EN167" s="57" cm="1">
        <f t="array" ref="EN167">_xlfn.IFS(SAM!EN167&gt;0,SAM!EN167*1000,SAM!EN167&lt;0,SAM!EN167*1000,SAM!EN167=0,"")</f>
        <v>-454.41802965799297</v>
      </c>
      <c r="EO167" s="57" t="str" cm="1">
        <f t="array" ref="EO167">_xlfn.IFS(SAM!EO167&gt;0,SAM!EO167*1000,SAM!EO167&lt;0,SAM!EO167*1000,SAM!EO167=0,"")</f>
        <v/>
      </c>
      <c r="EP167" s="57" t="str" cm="1">
        <f t="array" ref="EP167">_xlfn.IFS(SAM!EP167&gt;0,SAM!EP167*1000,SAM!EP167&lt;0,SAM!EP167*1000,SAM!EP167=0,"")</f>
        <v/>
      </c>
      <c r="EQ167" s="57" t="str" cm="1">
        <f t="array" ref="EQ167">_xlfn.IFS(SAM!EQ167&gt;0,SAM!EQ167*1000,SAM!EQ167&lt;0,SAM!EQ167*1000,SAM!EQ167=0,"")</f>
        <v/>
      </c>
      <c r="ER167" s="57" t="str" cm="1">
        <f t="array" ref="ER167">_xlfn.IFS(SAM!ER167&gt;0,SAM!ER167*1000,SAM!ER167&lt;0,SAM!ER167*1000,SAM!ER167=0,"")</f>
        <v/>
      </c>
      <c r="ES167" s="57" t="str" cm="1">
        <f t="array" ref="ES167">_xlfn.IFS(SAM!ES167&gt;0,SAM!ES167*1000,SAM!ES167&lt;0,SAM!ES167*1000,SAM!ES167=0,"")</f>
        <v/>
      </c>
      <c r="ET167" s="57" t="str" cm="1">
        <f t="array" ref="ET167">_xlfn.IFS(SAM!ET167&gt;0,SAM!ET167*1000,SAM!ET167&lt;0,SAM!ET167*1000,SAM!ET167=0,"")</f>
        <v/>
      </c>
      <c r="EU167" s="57" t="str" cm="1">
        <f t="array" ref="EU167">_xlfn.IFS(SAM!EU167&gt;0,SAM!EU167*1000,SAM!EU167&lt;0,SAM!EU167*1000,SAM!EU167=0,"")</f>
        <v/>
      </c>
      <c r="EV167" s="57" t="str" cm="1">
        <f t="array" ref="EV167">_xlfn.IFS(SAM!EV167&gt;0,SAM!EV167*1000,SAM!EV167&lt;0,SAM!EV167*1000,SAM!EV167=0,"")</f>
        <v/>
      </c>
      <c r="EW167" s="57" t="str" cm="1">
        <f t="array" ref="EW167">_xlfn.IFS(SAM!EW167&gt;0,SAM!EW167*1000,SAM!EW167&lt;0,SAM!EW167*1000,SAM!EW167=0,"")</f>
        <v/>
      </c>
      <c r="EX167" s="57" t="str" cm="1">
        <f t="array" ref="EX167">_xlfn.IFS(SAM!EX167&gt;0,SAM!EX167*1000,SAM!EX167&lt;0,SAM!EX167*1000,SAM!EX167=0,"")</f>
        <v/>
      </c>
      <c r="EY167" s="57" t="str" cm="1">
        <f t="array" ref="EY167">_xlfn.IFS(SAM!EY167&gt;0,SAM!EY167*1000,SAM!EY167&lt;0,SAM!EY167*1000,SAM!EY167=0,"")</f>
        <v/>
      </c>
      <c r="EZ167" s="57" t="str" cm="1">
        <f t="array" ref="EZ167">_xlfn.IFS(SAM!EZ167&gt;0,SAM!EZ167*1000,SAM!EZ167&lt;0,SAM!EZ167*1000,SAM!EZ167=0,"")</f>
        <v/>
      </c>
      <c r="FA167" s="57" t="str" cm="1">
        <f t="array" ref="FA167">_xlfn.IFS(SAM!FA167&gt;0,SAM!FA167*1000,SAM!FA167&lt;0,SAM!FA167*1000,SAM!FA167=0,"")</f>
        <v/>
      </c>
      <c r="FB167" s="57" t="str" cm="1">
        <f t="array" ref="FB167">_xlfn.IFS(SAM!FB167&gt;0,SAM!FB167*1000,SAM!FB167&lt;0,SAM!FB167*1000,SAM!FB167=0,"")</f>
        <v/>
      </c>
      <c r="FC167" s="57" t="str" cm="1">
        <f t="array" ref="FC167">_xlfn.IFS(SAM!FC167&gt;0,SAM!FC167*1000,SAM!FC167&lt;0,SAM!FC167*1000,SAM!FC167=0,"")</f>
        <v/>
      </c>
      <c r="FD167" s="57" t="str" cm="1">
        <f t="array" ref="FD167">_xlfn.IFS(SAM!FD167&gt;0,SAM!FD167*1000,SAM!FD167&lt;0,SAM!FD167*1000,SAM!FD167=0,"")</f>
        <v/>
      </c>
      <c r="FE167" s="57" t="str" cm="1">
        <f t="array" ref="FE167">_xlfn.IFS(SAM!FE167&gt;0,SAM!FE167*1000,SAM!FE167&lt;0,SAM!FE167*1000,SAM!FE167=0,"")</f>
        <v/>
      </c>
      <c r="FF167" s="57" t="str" cm="1">
        <f t="array" ref="FF167">_xlfn.IFS(SAM!FF167&gt;0,SAM!FF167*1000,SAM!FF167&lt;0,SAM!FF167*1000,SAM!FF167=0,"")</f>
        <v/>
      </c>
      <c r="FG167" s="57" t="str" cm="1">
        <f t="array" ref="FG167">_xlfn.IFS(SAM!FG167&gt;0,SAM!FG167*1000,SAM!FG167&lt;0,SAM!FG167*1000,SAM!FG167=0,"")</f>
        <v/>
      </c>
      <c r="FH167" s="57" t="str" cm="1">
        <f t="array" ref="FH167">_xlfn.IFS(SAM!FH167&gt;0,SAM!FH167*1000,SAM!FH167&lt;0,SAM!FH167*1000,SAM!FH167=0,"")</f>
        <v/>
      </c>
      <c r="FI167" s="57" t="str" cm="1">
        <f t="array" ref="FI167">_xlfn.IFS(SAM!FI167&gt;0,SAM!FI167*1000,SAM!FI167&lt;0,SAM!FI167*1000,SAM!FI167=0,"")</f>
        <v/>
      </c>
      <c r="FJ167" s="57" t="str" cm="1">
        <f t="array" ref="FJ167">_xlfn.IFS(SAM!FJ167&gt;0,SAM!FJ167*1000,SAM!FJ167&lt;0,SAM!FJ167*1000,SAM!FJ167=0,"")</f>
        <v/>
      </c>
      <c r="FK167" s="57" t="str" cm="1">
        <f t="array" ref="FK167">_xlfn.IFS(SAM!FK167&gt;0,SAM!FK167*1000,SAM!FK167&lt;0,SAM!FK167*1000,SAM!FK167=0,"")</f>
        <v/>
      </c>
      <c r="FL167" s="57" t="str" cm="1">
        <f t="array" ref="FL167">_xlfn.IFS(SAM!FL167&gt;0,SAM!FL167*1000,SAM!FL167&lt;0,SAM!FL167*1000,SAM!FL167=0,"")</f>
        <v/>
      </c>
      <c r="FM167" s="57" t="str" cm="1">
        <f t="array" ref="FM167">_xlfn.IFS(SAM!FM167&gt;0,SAM!FM167*1000,SAM!FM167&lt;0,SAM!FM167*1000,SAM!FM167=0,"")</f>
        <v/>
      </c>
      <c r="FN167" s="57" t="str" cm="1">
        <f t="array" ref="FN167">_xlfn.IFS(SAM!FN167&gt;0,SAM!FN167*1000,SAM!FN167&lt;0,SAM!FN167*1000,SAM!FN167=0,"")</f>
        <v/>
      </c>
      <c r="FO167" s="57" t="str" cm="1">
        <f t="array" ref="FO167">_xlfn.IFS(SAM!FO167&gt;0,SAM!FO167*1000,SAM!FO167&lt;0,SAM!FO167*1000,SAM!FO167=0,"")</f>
        <v/>
      </c>
      <c r="FP167" s="57" t="str" cm="1">
        <f t="array" ref="FP167">_xlfn.IFS(SAM!FP167&gt;0,SAM!FP167*1000,SAM!FP167&lt;0,SAM!FP167*1000,SAM!FP167=0,"")</f>
        <v/>
      </c>
      <c r="FR167">
        <f t="shared" si="2"/>
        <v>225517.67200099985</v>
      </c>
    </row>
    <row r="168" spans="1:174" x14ac:dyDescent="0.3">
      <c r="A168" t="s">
        <v>742</v>
      </c>
      <c r="B168" s="57" t="str" cm="1">
        <f t="array" ref="B168">_xlfn.IFS(SAM!B168&gt;0,SAM!B168*1000,SAM!B168&lt;0,SAM!B168*1000,SAM!B168=0,"")</f>
        <v/>
      </c>
      <c r="C168" s="57" t="str" cm="1">
        <f t="array" ref="C168">_xlfn.IFS(SAM!C168&gt;0,SAM!C168*1000,SAM!C168&lt;0,SAM!C168*1000,SAM!C168=0,"")</f>
        <v/>
      </c>
      <c r="D168" s="57" t="str" cm="1">
        <f t="array" ref="D168">_xlfn.IFS(SAM!D168&gt;0,SAM!D168*1000,SAM!D168&lt;0,SAM!D168*1000,SAM!D168=0,"")</f>
        <v/>
      </c>
      <c r="E168" s="57" t="str" cm="1">
        <f t="array" ref="E168">_xlfn.IFS(SAM!E168&gt;0,SAM!E168*1000,SAM!E168&lt;0,SAM!E168*1000,SAM!E168=0,"")</f>
        <v/>
      </c>
      <c r="F168" s="57" t="str" cm="1">
        <f t="array" ref="F168">_xlfn.IFS(SAM!F168&gt;0,SAM!F168*1000,SAM!F168&lt;0,SAM!F168*1000,SAM!F168=0,"")</f>
        <v/>
      </c>
      <c r="G168" s="57" t="str" cm="1">
        <f t="array" ref="G168">_xlfn.IFS(SAM!G168&gt;0,SAM!G168*1000,SAM!G168&lt;0,SAM!G168*1000,SAM!G168=0,"")</f>
        <v/>
      </c>
      <c r="H168" s="57" t="str" cm="1">
        <f t="array" ref="H168">_xlfn.IFS(SAM!H168&gt;0,SAM!H168*1000,SAM!H168&lt;0,SAM!H168*1000,SAM!H168=0,"")</f>
        <v/>
      </c>
      <c r="I168" s="57" t="str" cm="1">
        <f t="array" ref="I168">_xlfn.IFS(SAM!I168&gt;0,SAM!I168*1000,SAM!I168&lt;0,SAM!I168*1000,SAM!I168=0,"")</f>
        <v/>
      </c>
      <c r="J168" s="57" t="str" cm="1">
        <f t="array" ref="J168">_xlfn.IFS(SAM!J168&gt;0,SAM!J168*1000,SAM!J168&lt;0,SAM!J168*1000,SAM!J168=0,"")</f>
        <v/>
      </c>
      <c r="K168" s="57" t="str" cm="1">
        <f t="array" ref="K168">_xlfn.IFS(SAM!K168&gt;0,SAM!K168*1000,SAM!K168&lt;0,SAM!K168*1000,SAM!K168=0,"")</f>
        <v/>
      </c>
      <c r="L168" s="57" t="str" cm="1">
        <f t="array" ref="L168">_xlfn.IFS(SAM!L168&gt;0,SAM!L168*1000,SAM!L168&lt;0,SAM!L168*1000,SAM!L168=0,"")</f>
        <v/>
      </c>
      <c r="M168" s="57" t="str" cm="1">
        <f t="array" ref="M168">_xlfn.IFS(SAM!M168&gt;0,SAM!M168*1000,SAM!M168&lt;0,SAM!M168*1000,SAM!M168=0,"")</f>
        <v/>
      </c>
      <c r="N168" s="57" t="str" cm="1">
        <f t="array" ref="N168">_xlfn.IFS(SAM!N168&gt;0,SAM!N168*1000,SAM!N168&lt;0,SAM!N168*1000,SAM!N168=0,"")</f>
        <v/>
      </c>
      <c r="O168" s="57" t="str" cm="1">
        <f t="array" ref="O168">_xlfn.IFS(SAM!O168&gt;0,SAM!O168*1000,SAM!O168&lt;0,SAM!O168*1000,SAM!O168=0,"")</f>
        <v/>
      </c>
      <c r="P168" s="57" t="str" cm="1">
        <f t="array" ref="P168">_xlfn.IFS(SAM!P168&gt;0,SAM!P168*1000,SAM!P168&lt;0,SAM!P168*1000,SAM!P168=0,"")</f>
        <v/>
      </c>
      <c r="Q168" s="57" t="str" cm="1">
        <f t="array" ref="Q168">_xlfn.IFS(SAM!Q168&gt;0,SAM!Q168*1000,SAM!Q168&lt;0,SAM!Q168*1000,SAM!Q168=0,"")</f>
        <v/>
      </c>
      <c r="R168" s="57" t="str" cm="1">
        <f t="array" ref="R168">_xlfn.IFS(SAM!R168&gt;0,SAM!R168*1000,SAM!R168&lt;0,SAM!R168*1000,SAM!R168=0,"")</f>
        <v/>
      </c>
      <c r="S168" s="57" t="str" cm="1">
        <f t="array" ref="S168">_xlfn.IFS(SAM!S168&gt;0,SAM!S168*1000,SAM!S168&lt;0,SAM!S168*1000,SAM!S168=0,"")</f>
        <v/>
      </c>
      <c r="T168" s="57" t="str" cm="1">
        <f t="array" ref="T168">_xlfn.IFS(SAM!T168&gt;0,SAM!T168*1000,SAM!T168&lt;0,SAM!T168*1000,SAM!T168=0,"")</f>
        <v/>
      </c>
      <c r="U168" s="57" t="str" cm="1">
        <f t="array" ref="U168">_xlfn.IFS(SAM!U168&gt;0,SAM!U168*1000,SAM!U168&lt;0,SAM!U168*1000,SAM!U168=0,"")</f>
        <v/>
      </c>
      <c r="V168" s="57" t="str" cm="1">
        <f t="array" ref="V168">_xlfn.IFS(SAM!V168&gt;0,SAM!V168*1000,SAM!V168&lt;0,SAM!V168*1000,SAM!V168=0,"")</f>
        <v/>
      </c>
      <c r="W168" s="57" t="str" cm="1">
        <f t="array" ref="W168">_xlfn.IFS(SAM!W168&gt;0,SAM!W168*1000,SAM!W168&lt;0,SAM!W168*1000,SAM!W168=0,"")</f>
        <v/>
      </c>
      <c r="X168" s="57" t="str" cm="1">
        <f t="array" ref="X168">_xlfn.IFS(SAM!X168&gt;0,SAM!X168*1000,SAM!X168&lt;0,SAM!X168*1000,SAM!X168=0,"")</f>
        <v/>
      </c>
      <c r="Y168" s="57" t="str" cm="1">
        <f t="array" ref="Y168">_xlfn.IFS(SAM!Y168&gt;0,SAM!Y168*1000,SAM!Y168&lt;0,SAM!Y168*1000,SAM!Y168=0,"")</f>
        <v/>
      </c>
      <c r="Z168" s="57" t="str" cm="1">
        <f t="array" ref="Z168">_xlfn.IFS(SAM!Z168&gt;0,SAM!Z168*1000,SAM!Z168&lt;0,SAM!Z168*1000,SAM!Z168=0,"")</f>
        <v/>
      </c>
      <c r="AA168" s="57" t="str" cm="1">
        <f t="array" ref="AA168">_xlfn.IFS(SAM!AA168&gt;0,SAM!AA168*1000,SAM!AA168&lt;0,SAM!AA168*1000,SAM!AA168=0,"")</f>
        <v/>
      </c>
      <c r="AB168" s="57" t="str" cm="1">
        <f t="array" ref="AB168">_xlfn.IFS(SAM!AB168&gt;0,SAM!AB168*1000,SAM!AB168&lt;0,SAM!AB168*1000,SAM!AB168=0,"")</f>
        <v/>
      </c>
      <c r="AC168" s="57" t="str" cm="1">
        <f t="array" ref="AC168">_xlfn.IFS(SAM!AC168&gt;0,SAM!AC168*1000,SAM!AC168&lt;0,SAM!AC168*1000,SAM!AC168=0,"")</f>
        <v/>
      </c>
      <c r="AD168" s="57" t="str" cm="1">
        <f t="array" ref="AD168">_xlfn.IFS(SAM!AD168&gt;0,SAM!AD168*1000,SAM!AD168&lt;0,SAM!AD168*1000,SAM!AD168=0,"")</f>
        <v/>
      </c>
      <c r="AE168" s="57" t="str" cm="1">
        <f t="array" ref="AE168">_xlfn.IFS(SAM!AE168&gt;0,SAM!AE168*1000,SAM!AE168&lt;0,SAM!AE168*1000,SAM!AE168=0,"")</f>
        <v/>
      </c>
      <c r="AF168" s="57" t="str" cm="1">
        <f t="array" ref="AF168">_xlfn.IFS(SAM!AF168&gt;0,SAM!AF168*1000,SAM!AF168&lt;0,SAM!AF168*1000,SAM!AF168=0,"")</f>
        <v/>
      </c>
      <c r="AG168" s="57" t="str" cm="1">
        <f t="array" ref="AG168">_xlfn.IFS(SAM!AG168&gt;0,SAM!AG168*1000,SAM!AG168&lt;0,SAM!AG168*1000,SAM!AG168=0,"")</f>
        <v/>
      </c>
      <c r="AH168" s="57" t="str" cm="1">
        <f t="array" ref="AH168">_xlfn.IFS(SAM!AH168&gt;0,SAM!AH168*1000,SAM!AH168&lt;0,SAM!AH168*1000,SAM!AH168=0,"")</f>
        <v/>
      </c>
      <c r="AI168" s="57" t="str" cm="1">
        <f t="array" ref="AI168">_xlfn.IFS(SAM!AI168&gt;0,SAM!AI168*1000,SAM!AI168&lt;0,SAM!AI168*1000,SAM!AI168=0,"")</f>
        <v/>
      </c>
      <c r="AJ168" s="57" t="str" cm="1">
        <f t="array" ref="AJ168">_xlfn.IFS(SAM!AJ168&gt;0,SAM!AJ168*1000,SAM!AJ168&lt;0,SAM!AJ168*1000,SAM!AJ168=0,"")</f>
        <v/>
      </c>
      <c r="AK168" s="57" t="str" cm="1">
        <f t="array" ref="AK168">_xlfn.IFS(SAM!AK168&gt;0,SAM!AK168*1000,SAM!AK168&lt;0,SAM!AK168*1000,SAM!AK168=0,"")</f>
        <v/>
      </c>
      <c r="AL168" s="57" t="str" cm="1">
        <f t="array" ref="AL168">_xlfn.IFS(SAM!AL168&gt;0,SAM!AL168*1000,SAM!AL168&lt;0,SAM!AL168*1000,SAM!AL168=0,"")</f>
        <v/>
      </c>
      <c r="AM168" s="57" t="str" cm="1">
        <f t="array" ref="AM168">_xlfn.IFS(SAM!AM168&gt;0,SAM!AM168*1000,SAM!AM168&lt;0,SAM!AM168*1000,SAM!AM168=0,"")</f>
        <v/>
      </c>
      <c r="AN168" s="57" t="str" cm="1">
        <f t="array" ref="AN168">_xlfn.IFS(SAM!AN168&gt;0,SAM!AN168*1000,SAM!AN168&lt;0,SAM!AN168*1000,SAM!AN168=0,"")</f>
        <v/>
      </c>
      <c r="AO168" s="57" t="str" cm="1">
        <f t="array" ref="AO168">_xlfn.IFS(SAM!AO168&gt;0,SAM!AO168*1000,SAM!AO168&lt;0,SAM!AO168*1000,SAM!AO168=0,"")</f>
        <v/>
      </c>
      <c r="AP168" s="57" t="str" cm="1">
        <f t="array" ref="AP168">_xlfn.IFS(SAM!AP168&gt;0,SAM!AP168*1000,SAM!AP168&lt;0,SAM!AP168*1000,SAM!AP168=0,"")</f>
        <v/>
      </c>
      <c r="AQ168" s="57" t="str" cm="1">
        <f t="array" ref="AQ168">_xlfn.IFS(SAM!AQ168&gt;0,SAM!AQ168*1000,SAM!AQ168&lt;0,SAM!AQ168*1000,SAM!AQ168=0,"")</f>
        <v/>
      </c>
      <c r="AR168" s="57" t="str" cm="1">
        <f t="array" ref="AR168">_xlfn.IFS(SAM!AR168&gt;0,SAM!AR168*1000,SAM!AR168&lt;0,SAM!AR168*1000,SAM!AR168=0,"")</f>
        <v/>
      </c>
      <c r="AS168" s="57" t="str" cm="1">
        <f t="array" ref="AS168">_xlfn.IFS(SAM!AS168&gt;0,SAM!AS168*1000,SAM!AS168&lt;0,SAM!AS168*1000,SAM!AS168=0,"")</f>
        <v/>
      </c>
      <c r="AT168" s="57" t="str" cm="1">
        <f t="array" ref="AT168">_xlfn.IFS(SAM!AT168&gt;0,SAM!AT168*1000,SAM!AT168&lt;0,SAM!AT168*1000,SAM!AT168=0,"")</f>
        <v/>
      </c>
      <c r="AU168" s="57" t="str" cm="1">
        <f t="array" ref="AU168">_xlfn.IFS(SAM!AU168&gt;0,SAM!AU168*1000,SAM!AU168&lt;0,SAM!AU168*1000,SAM!AU168=0,"")</f>
        <v/>
      </c>
      <c r="AV168" s="57" t="str" cm="1">
        <f t="array" ref="AV168">_xlfn.IFS(SAM!AV168&gt;0,SAM!AV168*1000,SAM!AV168&lt;0,SAM!AV168*1000,SAM!AV168=0,"")</f>
        <v/>
      </c>
      <c r="AW168" s="57" t="str" cm="1">
        <f t="array" ref="AW168">_xlfn.IFS(SAM!AW168&gt;0,SAM!AW168*1000,SAM!AW168&lt;0,SAM!AW168*1000,SAM!AW168=0,"")</f>
        <v/>
      </c>
      <c r="AX168" s="57" t="str" cm="1">
        <f t="array" ref="AX168">_xlfn.IFS(SAM!AX168&gt;0,SAM!AX168*1000,SAM!AX168&lt;0,SAM!AX168*1000,SAM!AX168=0,"")</f>
        <v/>
      </c>
      <c r="AY168" s="57" t="str" cm="1">
        <f t="array" ref="AY168">_xlfn.IFS(SAM!AY168&gt;0,SAM!AY168*1000,SAM!AY168&lt;0,SAM!AY168*1000,SAM!AY168=0,"")</f>
        <v/>
      </c>
      <c r="AZ168" s="57" t="str" cm="1">
        <f t="array" ref="AZ168">_xlfn.IFS(SAM!AZ168&gt;0,SAM!AZ168*1000,SAM!AZ168&lt;0,SAM!AZ168*1000,SAM!AZ168=0,"")</f>
        <v/>
      </c>
      <c r="BA168" s="57" t="str" cm="1">
        <f t="array" ref="BA168">_xlfn.IFS(SAM!BA168&gt;0,SAM!BA168*1000,SAM!BA168&lt;0,SAM!BA168*1000,SAM!BA168=0,"")</f>
        <v/>
      </c>
      <c r="BB168" s="57" t="str" cm="1">
        <f t="array" ref="BB168">_xlfn.IFS(SAM!BB168&gt;0,SAM!BB168*1000,SAM!BB168&lt;0,SAM!BB168*1000,SAM!BB168=0,"")</f>
        <v/>
      </c>
      <c r="BC168" s="57" t="str" cm="1">
        <f t="array" ref="BC168">_xlfn.IFS(SAM!BC168&gt;0,SAM!BC168*1000,SAM!BC168&lt;0,SAM!BC168*1000,SAM!BC168=0,"")</f>
        <v/>
      </c>
      <c r="BD168" s="57" t="str" cm="1">
        <f t="array" ref="BD168">_xlfn.IFS(SAM!BD168&gt;0,SAM!BD168*1000,SAM!BD168&lt;0,SAM!BD168*1000,SAM!BD168=0,"")</f>
        <v/>
      </c>
      <c r="BE168" s="57" t="str" cm="1">
        <f t="array" ref="BE168">_xlfn.IFS(SAM!BE168&gt;0,SAM!BE168*1000,SAM!BE168&lt;0,SAM!BE168*1000,SAM!BE168=0,"")</f>
        <v/>
      </c>
      <c r="BF168" s="57" t="str" cm="1">
        <f t="array" ref="BF168">_xlfn.IFS(SAM!BF168&gt;0,SAM!BF168*1000,SAM!BF168&lt;0,SAM!BF168*1000,SAM!BF168=0,"")</f>
        <v/>
      </c>
      <c r="BG168" s="57" t="str" cm="1">
        <f t="array" ref="BG168">_xlfn.IFS(SAM!BG168&gt;0,SAM!BG168*1000,SAM!BG168&lt;0,SAM!BG168*1000,SAM!BG168=0,"")</f>
        <v/>
      </c>
      <c r="BH168" s="57" t="str" cm="1">
        <f t="array" ref="BH168">_xlfn.IFS(SAM!BH168&gt;0,SAM!BH168*1000,SAM!BH168&lt;0,SAM!BH168*1000,SAM!BH168=0,"")</f>
        <v/>
      </c>
      <c r="BI168" s="57" t="str" cm="1">
        <f t="array" ref="BI168">_xlfn.IFS(SAM!BI168&gt;0,SAM!BI168*1000,SAM!BI168&lt;0,SAM!BI168*1000,SAM!BI168=0,"")</f>
        <v/>
      </c>
      <c r="BJ168" s="57" t="str" cm="1">
        <f t="array" ref="BJ168">_xlfn.IFS(SAM!BJ168&gt;0,SAM!BJ168*1000,SAM!BJ168&lt;0,SAM!BJ168*1000,SAM!BJ168=0,"")</f>
        <v/>
      </c>
      <c r="BK168" s="57" t="str" cm="1">
        <f t="array" ref="BK168">_xlfn.IFS(SAM!BK168&gt;0,SAM!BK168*1000,SAM!BK168&lt;0,SAM!BK168*1000,SAM!BK168=0,"")</f>
        <v/>
      </c>
      <c r="BL168" s="57" t="str" cm="1">
        <f t="array" ref="BL168">_xlfn.IFS(SAM!BL168&gt;0,SAM!BL168*1000,SAM!BL168&lt;0,SAM!BL168*1000,SAM!BL168=0,"")</f>
        <v/>
      </c>
      <c r="BM168" s="57" t="str" cm="1">
        <f t="array" ref="BM168">_xlfn.IFS(SAM!BM168&gt;0,SAM!BM168*1000,SAM!BM168&lt;0,SAM!BM168*1000,SAM!BM168=0,"")</f>
        <v/>
      </c>
      <c r="BN168" s="57" t="str" cm="1">
        <f t="array" ref="BN168">_xlfn.IFS(SAM!BN168&gt;0,SAM!BN168*1000,SAM!BN168&lt;0,SAM!BN168*1000,SAM!BN168=0,"")</f>
        <v/>
      </c>
      <c r="BO168" s="57" t="str" cm="1">
        <f t="array" ref="BO168">_xlfn.IFS(SAM!BO168&gt;0,SAM!BO168*1000,SAM!BO168&lt;0,SAM!BO168*1000,SAM!BO168=0,"")</f>
        <v/>
      </c>
      <c r="BP168" s="57" t="str" cm="1">
        <f t="array" ref="BP168">_xlfn.IFS(SAM!BP168&gt;0,SAM!BP168*1000,SAM!BP168&lt;0,SAM!BP168*1000,SAM!BP168=0,"")</f>
        <v/>
      </c>
      <c r="BQ168" s="57" t="str" cm="1">
        <f t="array" ref="BQ168">_xlfn.IFS(SAM!BQ168&gt;0,SAM!BQ168*1000,SAM!BQ168&lt;0,SAM!BQ168*1000,SAM!BQ168=0,"")</f>
        <v/>
      </c>
      <c r="BR168" s="57" t="str" cm="1">
        <f t="array" ref="BR168">_xlfn.IFS(SAM!BR168&gt;0,SAM!BR168*1000,SAM!BR168&lt;0,SAM!BR168*1000,SAM!BR168=0,"")</f>
        <v/>
      </c>
      <c r="BS168" s="57" t="str" cm="1">
        <f t="array" ref="BS168">_xlfn.IFS(SAM!BS168&gt;0,SAM!BS168*1000,SAM!BS168&lt;0,SAM!BS168*1000,SAM!BS168=0,"")</f>
        <v/>
      </c>
      <c r="BT168" s="57" t="str" cm="1">
        <f t="array" ref="BT168">_xlfn.IFS(SAM!BT168&gt;0,SAM!BT168*1000,SAM!BT168&lt;0,SAM!BT168*1000,SAM!BT168=0,"")</f>
        <v/>
      </c>
      <c r="BU168" s="57" t="str" cm="1">
        <f t="array" ref="BU168">_xlfn.IFS(SAM!BU168&gt;0,SAM!BU168*1000,SAM!BU168&lt;0,SAM!BU168*1000,SAM!BU168=0,"")</f>
        <v/>
      </c>
      <c r="BV168" s="57" t="str" cm="1">
        <f t="array" ref="BV168">_xlfn.IFS(SAM!BV168&gt;0,SAM!BV168*1000,SAM!BV168&lt;0,SAM!BV168*1000,SAM!BV168=0,"")</f>
        <v/>
      </c>
      <c r="BW168" s="57" t="str" cm="1">
        <f t="array" ref="BW168">_xlfn.IFS(SAM!BW168&gt;0,SAM!BW168*1000,SAM!BW168&lt;0,SAM!BW168*1000,SAM!BW168=0,"")</f>
        <v/>
      </c>
      <c r="BX168" s="57" t="str" cm="1">
        <f t="array" ref="BX168">_xlfn.IFS(SAM!BX168&gt;0,SAM!BX168*1000,SAM!BX168&lt;0,SAM!BX168*1000,SAM!BX168=0,"")</f>
        <v/>
      </c>
      <c r="BY168" s="57" t="str" cm="1">
        <f t="array" ref="BY168">_xlfn.IFS(SAM!BY168&gt;0,SAM!BY168*1000,SAM!BY168&lt;0,SAM!BY168*1000,SAM!BY168=0,"")</f>
        <v/>
      </c>
      <c r="BZ168" s="57" t="str" cm="1">
        <f t="array" ref="BZ168">_xlfn.IFS(SAM!BZ168&gt;0,SAM!BZ168*1000,SAM!BZ168&lt;0,SAM!BZ168*1000,SAM!BZ168=0,"")</f>
        <v/>
      </c>
      <c r="CA168" s="57" t="str" cm="1">
        <f t="array" ref="CA168">_xlfn.IFS(SAM!CA168&gt;0,SAM!CA168*1000,SAM!CA168&lt;0,SAM!CA168*1000,SAM!CA168=0,"")</f>
        <v/>
      </c>
      <c r="CB168" s="57" t="str" cm="1">
        <f t="array" ref="CB168">_xlfn.IFS(SAM!CB168&gt;0,SAM!CB168*1000,SAM!CB168&lt;0,SAM!CB168*1000,SAM!CB168=0,"")</f>
        <v/>
      </c>
      <c r="CC168" s="57" t="str" cm="1">
        <f t="array" ref="CC168">_xlfn.IFS(SAM!CC168&gt;0,SAM!CC168*1000,SAM!CC168&lt;0,SAM!CC168*1000,SAM!CC168=0,"")</f>
        <v/>
      </c>
      <c r="CD168" s="57" t="str" cm="1">
        <f t="array" ref="CD168">_xlfn.IFS(SAM!CD168&gt;0,SAM!CD168*1000,SAM!CD168&lt;0,SAM!CD168*1000,SAM!CD168=0,"")</f>
        <v/>
      </c>
      <c r="CE168" s="57" t="str" cm="1">
        <f t="array" ref="CE168">_xlfn.IFS(SAM!CE168&gt;0,SAM!CE168*1000,SAM!CE168&lt;0,SAM!CE168*1000,SAM!CE168=0,"")</f>
        <v/>
      </c>
      <c r="CF168" s="57" t="str" cm="1">
        <f t="array" ref="CF168">_xlfn.IFS(SAM!CF168&gt;0,SAM!CF168*1000,SAM!CF168&lt;0,SAM!CF168*1000,SAM!CF168=0,"")</f>
        <v/>
      </c>
      <c r="CG168" s="57" t="str" cm="1">
        <f t="array" ref="CG168">_xlfn.IFS(SAM!CG168&gt;0,SAM!CG168*1000,SAM!CG168&lt;0,SAM!CG168*1000,SAM!CG168=0,"")</f>
        <v/>
      </c>
      <c r="CH168" s="57" t="str" cm="1">
        <f t="array" ref="CH168">_xlfn.IFS(SAM!CH168&gt;0,SAM!CH168*1000,SAM!CH168&lt;0,SAM!CH168*1000,SAM!CH168=0,"")</f>
        <v/>
      </c>
      <c r="CI168" s="57" t="str" cm="1">
        <f t="array" ref="CI168">_xlfn.IFS(SAM!CI168&gt;0,SAM!CI168*1000,SAM!CI168&lt;0,SAM!CI168*1000,SAM!CI168=0,"")</f>
        <v/>
      </c>
      <c r="CJ168" s="57" t="str" cm="1">
        <f t="array" ref="CJ168">_xlfn.IFS(SAM!CJ168&gt;0,SAM!CJ168*1000,SAM!CJ168&lt;0,SAM!CJ168*1000,SAM!CJ168=0,"")</f>
        <v/>
      </c>
      <c r="CK168" s="57" t="str" cm="1">
        <f t="array" ref="CK168">_xlfn.IFS(SAM!CK168&gt;0,SAM!CK168*1000,SAM!CK168&lt;0,SAM!CK168*1000,SAM!CK168=0,"")</f>
        <v/>
      </c>
      <c r="CL168" s="57" t="str" cm="1">
        <f t="array" ref="CL168">_xlfn.IFS(SAM!CL168&gt;0,SAM!CL168*1000,SAM!CL168&lt;0,SAM!CL168*1000,SAM!CL168=0,"")</f>
        <v/>
      </c>
      <c r="CM168" s="57" t="str" cm="1">
        <f t="array" ref="CM168">_xlfn.IFS(SAM!CM168&gt;0,SAM!CM168*1000,SAM!CM168&lt;0,SAM!CM168*1000,SAM!CM168=0,"")</f>
        <v/>
      </c>
      <c r="CN168" s="57" t="str" cm="1">
        <f t="array" ref="CN168">_xlfn.IFS(SAM!CN168&gt;0,SAM!CN168*1000,SAM!CN168&lt;0,SAM!CN168*1000,SAM!CN168=0,"")</f>
        <v/>
      </c>
      <c r="CO168" s="57" t="str" cm="1">
        <f t="array" ref="CO168">_xlfn.IFS(SAM!CO168&gt;0,SAM!CO168*1000,SAM!CO168&lt;0,SAM!CO168*1000,SAM!CO168=0,"")</f>
        <v/>
      </c>
      <c r="CP168" s="57" t="str" cm="1">
        <f t="array" ref="CP168">_xlfn.IFS(SAM!CP168&gt;0,SAM!CP168*1000,SAM!CP168&lt;0,SAM!CP168*1000,SAM!CP168=0,"")</f>
        <v/>
      </c>
      <c r="CQ168" s="57" t="str" cm="1">
        <f t="array" ref="CQ168">_xlfn.IFS(SAM!CQ168&gt;0,SAM!CQ168*1000,SAM!CQ168&lt;0,SAM!CQ168*1000,SAM!CQ168=0,"")</f>
        <v/>
      </c>
      <c r="CR168" s="57" t="str" cm="1">
        <f t="array" ref="CR168">_xlfn.IFS(SAM!CR168&gt;0,SAM!CR168*1000,SAM!CR168&lt;0,SAM!CR168*1000,SAM!CR168=0,"")</f>
        <v/>
      </c>
      <c r="CS168" s="57" t="str" cm="1">
        <f t="array" ref="CS168">_xlfn.IFS(SAM!CS168&gt;0,SAM!CS168*1000,SAM!CS168&lt;0,SAM!CS168*1000,SAM!CS168=0,"")</f>
        <v/>
      </c>
      <c r="CT168" s="57" t="str" cm="1">
        <f t="array" ref="CT168">_xlfn.IFS(SAM!CT168&gt;0,SAM!CT168*1000,SAM!CT168&lt;0,SAM!CT168*1000,SAM!CT168=0,"")</f>
        <v/>
      </c>
      <c r="CU168" s="57" t="str" cm="1">
        <f t="array" ref="CU168">_xlfn.IFS(SAM!CU168&gt;0,SAM!CU168*1000,SAM!CU168&lt;0,SAM!CU168*1000,SAM!CU168=0,"")</f>
        <v/>
      </c>
      <c r="CV168" s="57" t="str" cm="1">
        <f t="array" ref="CV168">_xlfn.IFS(SAM!CV168&gt;0,SAM!CV168*1000,SAM!CV168&lt;0,SAM!CV168*1000,SAM!CV168=0,"")</f>
        <v/>
      </c>
      <c r="CW168" s="57" t="str" cm="1">
        <f t="array" ref="CW168">_xlfn.IFS(SAM!CW168&gt;0,SAM!CW168*1000,SAM!CW168&lt;0,SAM!CW168*1000,SAM!CW168=0,"")</f>
        <v/>
      </c>
      <c r="CX168" s="57" t="str" cm="1">
        <f t="array" ref="CX168">_xlfn.IFS(SAM!CX168&gt;0,SAM!CX168*1000,SAM!CX168&lt;0,SAM!CX168*1000,SAM!CX168=0,"")</f>
        <v/>
      </c>
      <c r="CY168" s="57" t="str" cm="1">
        <f t="array" ref="CY168">_xlfn.IFS(SAM!CY168&gt;0,SAM!CY168*1000,SAM!CY168&lt;0,SAM!CY168*1000,SAM!CY168=0,"")</f>
        <v/>
      </c>
      <c r="CZ168" s="57" t="str" cm="1">
        <f t="array" ref="CZ168">_xlfn.IFS(SAM!CZ168&gt;0,SAM!CZ168*1000,SAM!CZ168&lt;0,SAM!CZ168*1000,SAM!CZ168=0,"")</f>
        <v/>
      </c>
      <c r="DA168" s="57" t="str" cm="1">
        <f t="array" ref="DA168">_xlfn.IFS(SAM!DA168&gt;0,SAM!DA168*1000,SAM!DA168&lt;0,SAM!DA168*1000,SAM!DA168=0,"")</f>
        <v/>
      </c>
      <c r="DB168" s="57" t="str" cm="1">
        <f t="array" ref="DB168">_xlfn.IFS(SAM!DB168&gt;0,SAM!DB168*1000,SAM!DB168&lt;0,SAM!DB168*1000,SAM!DB168=0,"")</f>
        <v/>
      </c>
      <c r="DC168" s="57" t="str" cm="1">
        <f t="array" ref="DC168">_xlfn.IFS(SAM!DC168&gt;0,SAM!DC168*1000,SAM!DC168&lt;0,SAM!DC168*1000,SAM!DC168=0,"")</f>
        <v/>
      </c>
      <c r="DD168" s="57" t="str" cm="1">
        <f t="array" ref="DD168">_xlfn.IFS(SAM!DD168&gt;0,SAM!DD168*1000,SAM!DD168&lt;0,SAM!DD168*1000,SAM!DD168=0,"")</f>
        <v/>
      </c>
      <c r="DE168" s="57" t="str" cm="1">
        <f t="array" ref="DE168">_xlfn.IFS(SAM!DE168&gt;0,SAM!DE168*1000,SAM!DE168&lt;0,SAM!DE168*1000,SAM!DE168=0,"")</f>
        <v/>
      </c>
      <c r="DF168" s="57" t="str" cm="1">
        <f t="array" ref="DF168">_xlfn.IFS(SAM!DF168&gt;0,SAM!DF168*1000,SAM!DF168&lt;0,SAM!DF168*1000,SAM!DF168=0,"")</f>
        <v/>
      </c>
      <c r="DG168" s="57" t="str" cm="1">
        <f t="array" ref="DG168">_xlfn.IFS(SAM!DG168&gt;0,SAM!DG168*1000,SAM!DG168&lt;0,SAM!DG168*1000,SAM!DG168=0,"")</f>
        <v/>
      </c>
      <c r="DH168" s="57" t="str" cm="1">
        <f t="array" ref="DH168">_xlfn.IFS(SAM!DH168&gt;0,SAM!DH168*1000,SAM!DH168&lt;0,SAM!DH168*1000,SAM!DH168=0,"")</f>
        <v/>
      </c>
      <c r="DI168" s="57" t="str" cm="1">
        <f t="array" ref="DI168">_xlfn.IFS(SAM!DI168&gt;0,SAM!DI168*1000,SAM!DI168&lt;0,SAM!DI168*1000,SAM!DI168=0,"")</f>
        <v/>
      </c>
      <c r="DJ168" s="57" t="str" cm="1">
        <f t="array" ref="DJ168">_xlfn.IFS(SAM!DJ168&gt;0,SAM!DJ168*1000,SAM!DJ168&lt;0,SAM!DJ168*1000,SAM!DJ168=0,"")</f>
        <v/>
      </c>
      <c r="DK168" s="57" t="str" cm="1">
        <f t="array" ref="DK168">_xlfn.IFS(SAM!DK168&gt;0,SAM!DK168*1000,SAM!DK168&lt;0,SAM!DK168*1000,SAM!DK168=0,"")</f>
        <v/>
      </c>
      <c r="DL168" s="57" t="str" cm="1">
        <f t="array" ref="DL168">_xlfn.IFS(SAM!DL168&gt;0,SAM!DL168*1000,SAM!DL168&lt;0,SAM!DL168*1000,SAM!DL168=0,"")</f>
        <v/>
      </c>
      <c r="DM168" s="57" t="str" cm="1">
        <f t="array" ref="DM168">_xlfn.IFS(SAM!DM168&gt;0,SAM!DM168*1000,SAM!DM168&lt;0,SAM!DM168*1000,SAM!DM168=0,"")</f>
        <v/>
      </c>
      <c r="DN168" s="57" t="str" cm="1">
        <f t="array" ref="DN168">_xlfn.IFS(SAM!DN168&gt;0,SAM!DN168*1000,SAM!DN168&lt;0,SAM!DN168*1000,SAM!DN168=0,"")</f>
        <v/>
      </c>
      <c r="DO168" s="57" t="str" cm="1">
        <f t="array" ref="DO168">_xlfn.IFS(SAM!DO168&gt;0,SAM!DO168*1000,SAM!DO168&lt;0,SAM!DO168*1000,SAM!DO168=0,"")</f>
        <v/>
      </c>
      <c r="DP168" s="57" t="str" cm="1">
        <f t="array" ref="DP168">_xlfn.IFS(SAM!DP168&gt;0,SAM!DP168*1000,SAM!DP168&lt;0,SAM!DP168*1000,SAM!DP168=0,"")</f>
        <v/>
      </c>
      <c r="DQ168" s="57" t="str" cm="1">
        <f t="array" ref="DQ168">_xlfn.IFS(SAM!DQ168&gt;0,SAM!DQ168*1000,SAM!DQ168&lt;0,SAM!DQ168*1000,SAM!DQ168=0,"")</f>
        <v/>
      </c>
      <c r="DR168" s="57" t="str" cm="1">
        <f t="array" ref="DR168">_xlfn.IFS(SAM!DR168&gt;0,SAM!DR168*1000,SAM!DR168&lt;0,SAM!DR168*1000,SAM!DR168=0,"")</f>
        <v/>
      </c>
      <c r="DS168" s="57" t="str" cm="1">
        <f t="array" ref="DS168">_xlfn.IFS(SAM!DS168&gt;0,SAM!DS168*1000,SAM!DS168&lt;0,SAM!DS168*1000,SAM!DS168=0,"")</f>
        <v/>
      </c>
      <c r="DT168" s="57" t="str" cm="1">
        <f t="array" ref="DT168">_xlfn.IFS(SAM!DT168&gt;0,SAM!DT168*1000,SAM!DT168&lt;0,SAM!DT168*1000,SAM!DT168=0,"")</f>
        <v/>
      </c>
      <c r="DU168" s="57" t="str" cm="1">
        <f t="array" ref="DU168">_xlfn.IFS(SAM!DU168&gt;0,SAM!DU168*1000,SAM!DU168&lt;0,SAM!DU168*1000,SAM!DU168=0,"")</f>
        <v/>
      </c>
      <c r="DV168" s="57" t="str" cm="1">
        <f t="array" ref="DV168">_xlfn.IFS(SAM!DV168&gt;0,SAM!DV168*1000,SAM!DV168&lt;0,SAM!DV168*1000,SAM!DV168=0,"")</f>
        <v/>
      </c>
      <c r="DW168" s="57" t="str" cm="1">
        <f t="array" ref="DW168">_xlfn.IFS(SAM!DW168&gt;0,SAM!DW168*1000,SAM!DW168&lt;0,SAM!DW168*1000,SAM!DW168=0,"")</f>
        <v/>
      </c>
      <c r="DX168" s="57" t="str" cm="1">
        <f t="array" ref="DX168">_xlfn.IFS(SAM!DX168&gt;0,SAM!DX168*1000,SAM!DX168&lt;0,SAM!DX168*1000,SAM!DX168=0,"")</f>
        <v/>
      </c>
      <c r="DY168" s="57" t="str" cm="1">
        <f t="array" ref="DY168">_xlfn.IFS(SAM!DY168&gt;0,SAM!DY168*1000,SAM!DY168&lt;0,SAM!DY168*1000,SAM!DY168=0,"")</f>
        <v/>
      </c>
      <c r="DZ168" s="57" t="str" cm="1">
        <f t="array" ref="DZ168">_xlfn.IFS(SAM!DZ168&gt;0,SAM!DZ168*1000,SAM!DZ168&lt;0,SAM!DZ168*1000,SAM!DZ168=0,"")</f>
        <v/>
      </c>
      <c r="EA168" s="57" t="str" cm="1">
        <f t="array" ref="EA168">_xlfn.IFS(SAM!EA168&gt;0,SAM!EA168*1000,SAM!EA168&lt;0,SAM!EA168*1000,SAM!EA168=0,"")</f>
        <v/>
      </c>
      <c r="EB168" s="57" t="str" cm="1">
        <f t="array" ref="EB168">_xlfn.IFS(SAM!EB168&gt;0,SAM!EB168*1000,SAM!EB168&lt;0,SAM!EB168*1000,SAM!EB168=0,"")</f>
        <v/>
      </c>
      <c r="EC168" s="57" t="str" cm="1">
        <f t="array" ref="EC168">_xlfn.IFS(SAM!EC168&gt;0,SAM!EC168*1000,SAM!EC168&lt;0,SAM!EC168*1000,SAM!EC168=0,"")</f>
        <v/>
      </c>
      <c r="ED168" s="57" t="str" cm="1">
        <f t="array" ref="ED168">_xlfn.IFS(SAM!ED168&gt;0,SAM!ED168*1000,SAM!ED168&lt;0,SAM!ED168*1000,SAM!ED168=0,"")</f>
        <v/>
      </c>
      <c r="EE168" s="57" t="str" cm="1">
        <f t="array" ref="EE168">_xlfn.IFS(SAM!EE168&gt;0,SAM!EE168*1000,SAM!EE168&lt;0,SAM!EE168*1000,SAM!EE168=0,"")</f>
        <v/>
      </c>
      <c r="EF168" s="57" t="str" cm="1">
        <f t="array" ref="EF168">_xlfn.IFS(SAM!EF168&gt;0,SAM!EF168*1000,SAM!EF168&lt;0,SAM!EF168*1000,SAM!EF168=0,"")</f>
        <v/>
      </c>
      <c r="EG168" s="57" t="str" cm="1">
        <f t="array" ref="EG168">_xlfn.IFS(SAM!EG168&gt;0,SAM!EG168*1000,SAM!EG168&lt;0,SAM!EG168*1000,SAM!EG168=0,"")</f>
        <v/>
      </c>
      <c r="EH168" s="57" t="str" cm="1">
        <f t="array" ref="EH168">_xlfn.IFS(SAM!EH168&gt;0,SAM!EH168*1000,SAM!EH168&lt;0,SAM!EH168*1000,SAM!EH168=0,"")</f>
        <v/>
      </c>
      <c r="EI168" s="57" t="str" cm="1">
        <f t="array" ref="EI168">_xlfn.IFS(SAM!EI168&gt;0,SAM!EI168*1000,SAM!EI168&lt;0,SAM!EI168*1000,SAM!EI168=0,"")</f>
        <v/>
      </c>
      <c r="EJ168" s="57" t="str" cm="1">
        <f t="array" ref="EJ168">_xlfn.IFS(SAM!EJ168&gt;0,SAM!EJ168*1000,SAM!EJ168&lt;0,SAM!EJ168*1000,SAM!EJ168=0,"")</f>
        <v/>
      </c>
      <c r="EK168" s="57" t="str" cm="1">
        <f t="array" ref="EK168">_xlfn.IFS(SAM!EK168&gt;0,SAM!EK168*1000,SAM!EK168&lt;0,SAM!EK168*1000,SAM!EK168=0,"")</f>
        <v/>
      </c>
      <c r="EL168" s="57" t="str" cm="1">
        <f t="array" ref="EL168">_xlfn.IFS(SAM!EL168&gt;0,SAM!EL168*1000,SAM!EL168&lt;0,SAM!EL168*1000,SAM!EL168=0,"")</f>
        <v/>
      </c>
      <c r="EM168" s="57" t="str" cm="1">
        <f t="array" ref="EM168">_xlfn.IFS(SAM!EM168&gt;0,SAM!EM168*1000,SAM!EM168&lt;0,SAM!EM168*1000,SAM!EM168=0,"")</f>
        <v/>
      </c>
      <c r="EN168" s="57" t="str" cm="1">
        <f t="array" ref="EN168">_xlfn.IFS(SAM!EN168&gt;0,SAM!EN168*1000,SAM!EN168&lt;0,SAM!EN168*1000,SAM!EN168=0,"")</f>
        <v/>
      </c>
      <c r="EO168" s="57" t="str" cm="1">
        <f t="array" ref="EO168">_xlfn.IFS(SAM!EO168&gt;0,SAM!EO168*1000,SAM!EO168&lt;0,SAM!EO168*1000,SAM!EO168=0,"")</f>
        <v/>
      </c>
      <c r="EP168" s="57" t="str" cm="1">
        <f t="array" ref="EP168">_xlfn.IFS(SAM!EP168&gt;0,SAM!EP168*1000,SAM!EP168&lt;0,SAM!EP168*1000,SAM!EP168=0,"")</f>
        <v/>
      </c>
      <c r="EQ168" s="57" t="str" cm="1">
        <f t="array" ref="EQ168">_xlfn.IFS(SAM!EQ168&gt;0,SAM!EQ168*1000,SAM!EQ168&lt;0,SAM!EQ168*1000,SAM!EQ168=0,"")</f>
        <v/>
      </c>
      <c r="ER168" s="57" t="str" cm="1">
        <f t="array" ref="ER168">_xlfn.IFS(SAM!ER168&gt;0,SAM!ER168*1000,SAM!ER168&lt;0,SAM!ER168*1000,SAM!ER168=0,"")</f>
        <v/>
      </c>
      <c r="ES168" s="57" t="str" cm="1">
        <f t="array" ref="ES168">_xlfn.IFS(SAM!ES168&gt;0,SAM!ES168*1000,SAM!ES168&lt;0,SAM!ES168*1000,SAM!ES168=0,"")</f>
        <v/>
      </c>
      <c r="ET168" s="57" t="str" cm="1">
        <f t="array" ref="ET168">_xlfn.IFS(SAM!ET168&gt;0,SAM!ET168*1000,SAM!ET168&lt;0,SAM!ET168*1000,SAM!ET168=0,"")</f>
        <v/>
      </c>
      <c r="EU168" s="57" t="str" cm="1">
        <f t="array" ref="EU168">_xlfn.IFS(SAM!EU168&gt;0,SAM!EU168*1000,SAM!EU168&lt;0,SAM!EU168*1000,SAM!EU168=0,"")</f>
        <v/>
      </c>
      <c r="EV168" s="57" cm="1">
        <f t="array" ref="EV168">_xlfn.IFS(SAM!EV168&gt;0,SAM!EV168*1000,SAM!EV168&lt;0,SAM!EV168*1000,SAM!EV168=0,"")</f>
        <v>331255.52262750443</v>
      </c>
      <c r="EW168" s="57" cm="1">
        <f t="array" ref="EW168">_xlfn.IFS(SAM!EW168&gt;0,SAM!EW168*1000,SAM!EW168&lt;0,SAM!EW168*1000,SAM!EW168=0,"")</f>
        <v>1014540.7469871499</v>
      </c>
      <c r="EX168" s="57" t="str" cm="1">
        <f t="array" ref="EX168">_xlfn.IFS(SAM!EX168&gt;0,SAM!EX168*1000,SAM!EX168&lt;0,SAM!EX168*1000,SAM!EX168=0,"")</f>
        <v/>
      </c>
      <c r="EY168" s="57" t="str" cm="1">
        <f t="array" ref="EY168">_xlfn.IFS(SAM!EY168&gt;0,SAM!EY168*1000,SAM!EY168&lt;0,SAM!EY168*1000,SAM!EY168=0,"")</f>
        <v/>
      </c>
      <c r="EZ168" s="57" t="str" cm="1">
        <f t="array" ref="EZ168">_xlfn.IFS(SAM!EZ168&gt;0,SAM!EZ168*1000,SAM!EZ168&lt;0,SAM!EZ168*1000,SAM!EZ168=0,"")</f>
        <v/>
      </c>
      <c r="FA168" s="57" t="str" cm="1">
        <f t="array" ref="FA168">_xlfn.IFS(SAM!FA168&gt;0,SAM!FA168*1000,SAM!FA168&lt;0,SAM!FA168*1000,SAM!FA168=0,"")</f>
        <v/>
      </c>
      <c r="FB168" s="57" t="str" cm="1">
        <f t="array" ref="FB168">_xlfn.IFS(SAM!FB168&gt;0,SAM!FB168*1000,SAM!FB168&lt;0,SAM!FB168*1000,SAM!FB168=0,"")</f>
        <v/>
      </c>
      <c r="FC168" s="57" t="str" cm="1">
        <f t="array" ref="FC168">_xlfn.IFS(SAM!FC168&gt;0,SAM!FC168*1000,SAM!FC168&lt;0,SAM!FC168*1000,SAM!FC168=0,"")</f>
        <v/>
      </c>
      <c r="FD168" s="57" t="str" cm="1">
        <f t="array" ref="FD168">_xlfn.IFS(SAM!FD168&gt;0,SAM!FD168*1000,SAM!FD168&lt;0,SAM!FD168*1000,SAM!FD168=0,"")</f>
        <v/>
      </c>
      <c r="FE168" s="57" t="str" cm="1">
        <f t="array" ref="FE168">_xlfn.IFS(SAM!FE168&gt;0,SAM!FE168*1000,SAM!FE168&lt;0,SAM!FE168*1000,SAM!FE168=0,"")</f>
        <v/>
      </c>
      <c r="FF168" s="57" t="str" cm="1">
        <f t="array" ref="FF168">_xlfn.IFS(SAM!FF168&gt;0,SAM!FF168*1000,SAM!FF168&lt;0,SAM!FF168*1000,SAM!FF168=0,"")</f>
        <v/>
      </c>
      <c r="FG168" s="57" t="str" cm="1">
        <f t="array" ref="FG168">_xlfn.IFS(SAM!FG168&gt;0,SAM!FG168*1000,SAM!FG168&lt;0,SAM!FG168*1000,SAM!FG168=0,"")</f>
        <v/>
      </c>
      <c r="FH168" s="57" t="str" cm="1">
        <f t="array" ref="FH168">_xlfn.IFS(SAM!FH168&gt;0,SAM!FH168*1000,SAM!FH168&lt;0,SAM!FH168*1000,SAM!FH168=0,"")</f>
        <v/>
      </c>
      <c r="FI168" s="57" t="str" cm="1">
        <f t="array" ref="FI168">_xlfn.IFS(SAM!FI168&gt;0,SAM!FI168*1000,SAM!FI168&lt;0,SAM!FI168*1000,SAM!FI168=0,"")</f>
        <v/>
      </c>
      <c r="FJ168" s="57" t="str" cm="1">
        <f t="array" ref="FJ168">_xlfn.IFS(SAM!FJ168&gt;0,SAM!FJ168*1000,SAM!FJ168&lt;0,SAM!FJ168*1000,SAM!FJ168=0,"")</f>
        <v/>
      </c>
      <c r="FK168" s="57" t="str" cm="1">
        <f t="array" ref="FK168">_xlfn.IFS(SAM!FK168&gt;0,SAM!FK168*1000,SAM!FK168&lt;0,SAM!FK168*1000,SAM!FK168=0,"")</f>
        <v/>
      </c>
      <c r="FL168" s="57" t="str" cm="1">
        <f t="array" ref="FL168">_xlfn.IFS(SAM!FL168&gt;0,SAM!FL168*1000,SAM!FL168&lt;0,SAM!FL168*1000,SAM!FL168=0,"")</f>
        <v/>
      </c>
      <c r="FM168" s="57" t="str" cm="1">
        <f t="array" ref="FM168">_xlfn.IFS(SAM!FM168&gt;0,SAM!FM168*1000,SAM!FM168&lt;0,SAM!FM168*1000,SAM!FM168=0,"")</f>
        <v/>
      </c>
      <c r="FN168" s="57" t="str" cm="1">
        <f t="array" ref="FN168">_xlfn.IFS(SAM!FN168&gt;0,SAM!FN168*1000,SAM!FN168&lt;0,SAM!FN168*1000,SAM!FN168=0,"")</f>
        <v/>
      </c>
      <c r="FO168" s="57" t="str" cm="1">
        <f t="array" ref="FO168">_xlfn.IFS(SAM!FO168&gt;0,SAM!FO168*1000,SAM!FO168&lt;0,SAM!FO168*1000,SAM!FO168=0,"")</f>
        <v/>
      </c>
      <c r="FP168" s="57" cm="1">
        <f t="array" ref="FP168">_xlfn.IFS(SAM!FP168&gt;0,SAM!FP168*1000,SAM!FP168&lt;0,SAM!FP168*1000,SAM!FP168=0,"")</f>
        <v>299771.88515862101</v>
      </c>
      <c r="FR168">
        <f t="shared" si="2"/>
        <v>1645568.1547732754</v>
      </c>
    </row>
    <row r="169" spans="1:174" x14ac:dyDescent="0.3">
      <c r="A169" t="s">
        <v>778</v>
      </c>
      <c r="B169" s="57" t="str" cm="1">
        <f t="array" ref="B169">_xlfn.IFS(SAM!B169&gt;0,SAM!B169*1000,SAM!B169&lt;0,SAM!B169*1000,SAM!B169=0,"")</f>
        <v/>
      </c>
      <c r="C169" s="57" t="str" cm="1">
        <f t="array" ref="C169">_xlfn.IFS(SAM!C169&gt;0,SAM!C169*1000,SAM!C169&lt;0,SAM!C169*1000,SAM!C169=0,"")</f>
        <v/>
      </c>
      <c r="D169" s="57" t="str" cm="1">
        <f t="array" ref="D169">_xlfn.IFS(SAM!D169&gt;0,SAM!D169*1000,SAM!D169&lt;0,SAM!D169*1000,SAM!D169=0,"")</f>
        <v/>
      </c>
      <c r="E169" s="57" t="str" cm="1">
        <f t="array" ref="E169">_xlfn.IFS(SAM!E169&gt;0,SAM!E169*1000,SAM!E169&lt;0,SAM!E169*1000,SAM!E169=0,"")</f>
        <v/>
      </c>
      <c r="F169" s="57" t="str" cm="1">
        <f t="array" ref="F169">_xlfn.IFS(SAM!F169&gt;0,SAM!F169*1000,SAM!F169&lt;0,SAM!F169*1000,SAM!F169=0,"")</f>
        <v/>
      </c>
      <c r="G169" s="57" t="str" cm="1">
        <f t="array" ref="G169">_xlfn.IFS(SAM!G169&gt;0,SAM!G169*1000,SAM!G169&lt;0,SAM!G169*1000,SAM!G169=0,"")</f>
        <v/>
      </c>
      <c r="H169" s="57" t="str" cm="1">
        <f t="array" ref="H169">_xlfn.IFS(SAM!H169&gt;0,SAM!H169*1000,SAM!H169&lt;0,SAM!H169*1000,SAM!H169=0,"")</f>
        <v/>
      </c>
      <c r="I169" s="57" t="str" cm="1">
        <f t="array" ref="I169">_xlfn.IFS(SAM!I169&gt;0,SAM!I169*1000,SAM!I169&lt;0,SAM!I169*1000,SAM!I169=0,"")</f>
        <v/>
      </c>
      <c r="J169" s="57" t="str" cm="1">
        <f t="array" ref="J169">_xlfn.IFS(SAM!J169&gt;0,SAM!J169*1000,SAM!J169&lt;0,SAM!J169*1000,SAM!J169=0,"")</f>
        <v/>
      </c>
      <c r="K169" s="57" t="str" cm="1">
        <f t="array" ref="K169">_xlfn.IFS(SAM!K169&gt;0,SAM!K169*1000,SAM!K169&lt;0,SAM!K169*1000,SAM!K169=0,"")</f>
        <v/>
      </c>
      <c r="L169" s="57" t="str" cm="1">
        <f t="array" ref="L169">_xlfn.IFS(SAM!L169&gt;0,SAM!L169*1000,SAM!L169&lt;0,SAM!L169*1000,SAM!L169=0,"")</f>
        <v/>
      </c>
      <c r="M169" s="57" t="str" cm="1">
        <f t="array" ref="M169">_xlfn.IFS(SAM!M169&gt;0,SAM!M169*1000,SAM!M169&lt;0,SAM!M169*1000,SAM!M169=0,"")</f>
        <v/>
      </c>
      <c r="N169" s="57" t="str" cm="1">
        <f t="array" ref="N169">_xlfn.IFS(SAM!N169&gt;0,SAM!N169*1000,SAM!N169&lt;0,SAM!N169*1000,SAM!N169=0,"")</f>
        <v/>
      </c>
      <c r="O169" s="57" t="str" cm="1">
        <f t="array" ref="O169">_xlfn.IFS(SAM!O169&gt;0,SAM!O169*1000,SAM!O169&lt;0,SAM!O169*1000,SAM!O169=0,"")</f>
        <v/>
      </c>
      <c r="P169" s="57" t="str" cm="1">
        <f t="array" ref="P169">_xlfn.IFS(SAM!P169&gt;0,SAM!P169*1000,SAM!P169&lt;0,SAM!P169*1000,SAM!P169=0,"")</f>
        <v/>
      </c>
      <c r="Q169" s="57" t="str" cm="1">
        <f t="array" ref="Q169">_xlfn.IFS(SAM!Q169&gt;0,SAM!Q169*1000,SAM!Q169&lt;0,SAM!Q169*1000,SAM!Q169=0,"")</f>
        <v/>
      </c>
      <c r="R169" s="57" t="str" cm="1">
        <f t="array" ref="R169">_xlfn.IFS(SAM!R169&gt;0,SAM!R169*1000,SAM!R169&lt;0,SAM!R169*1000,SAM!R169=0,"")</f>
        <v/>
      </c>
      <c r="S169" s="57" t="str" cm="1">
        <f t="array" ref="S169">_xlfn.IFS(SAM!S169&gt;0,SAM!S169*1000,SAM!S169&lt;0,SAM!S169*1000,SAM!S169=0,"")</f>
        <v/>
      </c>
      <c r="T169" s="57" t="str" cm="1">
        <f t="array" ref="T169">_xlfn.IFS(SAM!T169&gt;0,SAM!T169*1000,SAM!T169&lt;0,SAM!T169*1000,SAM!T169=0,"")</f>
        <v/>
      </c>
      <c r="U169" s="57" t="str" cm="1">
        <f t="array" ref="U169">_xlfn.IFS(SAM!U169&gt;0,SAM!U169*1000,SAM!U169&lt;0,SAM!U169*1000,SAM!U169=0,"")</f>
        <v/>
      </c>
      <c r="V169" s="57" t="str" cm="1">
        <f t="array" ref="V169">_xlfn.IFS(SAM!V169&gt;0,SAM!V169*1000,SAM!V169&lt;0,SAM!V169*1000,SAM!V169=0,"")</f>
        <v/>
      </c>
      <c r="W169" s="57" t="str" cm="1">
        <f t="array" ref="W169">_xlfn.IFS(SAM!W169&gt;0,SAM!W169*1000,SAM!W169&lt;0,SAM!W169*1000,SAM!W169=0,"")</f>
        <v/>
      </c>
      <c r="X169" s="57" t="str" cm="1">
        <f t="array" ref="X169">_xlfn.IFS(SAM!X169&gt;0,SAM!X169*1000,SAM!X169&lt;0,SAM!X169*1000,SAM!X169=0,"")</f>
        <v/>
      </c>
      <c r="Y169" s="57" t="str" cm="1">
        <f t="array" ref="Y169">_xlfn.IFS(SAM!Y169&gt;0,SAM!Y169*1000,SAM!Y169&lt;0,SAM!Y169*1000,SAM!Y169=0,"")</f>
        <v/>
      </c>
      <c r="Z169" s="57" t="str" cm="1">
        <f t="array" ref="Z169">_xlfn.IFS(SAM!Z169&gt;0,SAM!Z169*1000,SAM!Z169&lt;0,SAM!Z169*1000,SAM!Z169=0,"")</f>
        <v/>
      </c>
      <c r="AA169" s="57" t="str" cm="1">
        <f t="array" ref="AA169">_xlfn.IFS(SAM!AA169&gt;0,SAM!AA169*1000,SAM!AA169&lt;0,SAM!AA169*1000,SAM!AA169=0,"")</f>
        <v/>
      </c>
      <c r="AB169" s="57" t="str" cm="1">
        <f t="array" ref="AB169">_xlfn.IFS(SAM!AB169&gt;0,SAM!AB169*1000,SAM!AB169&lt;0,SAM!AB169*1000,SAM!AB169=0,"")</f>
        <v/>
      </c>
      <c r="AC169" s="57" t="str" cm="1">
        <f t="array" ref="AC169">_xlfn.IFS(SAM!AC169&gt;0,SAM!AC169*1000,SAM!AC169&lt;0,SAM!AC169*1000,SAM!AC169=0,"")</f>
        <v/>
      </c>
      <c r="AD169" s="57" t="str" cm="1">
        <f t="array" ref="AD169">_xlfn.IFS(SAM!AD169&gt;0,SAM!AD169*1000,SAM!AD169&lt;0,SAM!AD169*1000,SAM!AD169=0,"")</f>
        <v/>
      </c>
      <c r="AE169" s="57" t="str" cm="1">
        <f t="array" ref="AE169">_xlfn.IFS(SAM!AE169&gt;0,SAM!AE169*1000,SAM!AE169&lt;0,SAM!AE169*1000,SAM!AE169=0,"")</f>
        <v/>
      </c>
      <c r="AF169" s="57" t="str" cm="1">
        <f t="array" ref="AF169">_xlfn.IFS(SAM!AF169&gt;0,SAM!AF169*1000,SAM!AF169&lt;0,SAM!AF169*1000,SAM!AF169=0,"")</f>
        <v/>
      </c>
      <c r="AG169" s="57" t="str" cm="1">
        <f t="array" ref="AG169">_xlfn.IFS(SAM!AG169&gt;0,SAM!AG169*1000,SAM!AG169&lt;0,SAM!AG169*1000,SAM!AG169=0,"")</f>
        <v/>
      </c>
      <c r="AH169" s="57" t="str" cm="1">
        <f t="array" ref="AH169">_xlfn.IFS(SAM!AH169&gt;0,SAM!AH169*1000,SAM!AH169&lt;0,SAM!AH169*1000,SAM!AH169=0,"")</f>
        <v/>
      </c>
      <c r="AI169" s="57" t="str" cm="1">
        <f t="array" ref="AI169">_xlfn.IFS(SAM!AI169&gt;0,SAM!AI169*1000,SAM!AI169&lt;0,SAM!AI169*1000,SAM!AI169=0,"")</f>
        <v/>
      </c>
      <c r="AJ169" s="57" t="str" cm="1">
        <f t="array" ref="AJ169">_xlfn.IFS(SAM!AJ169&gt;0,SAM!AJ169*1000,SAM!AJ169&lt;0,SAM!AJ169*1000,SAM!AJ169=0,"")</f>
        <v/>
      </c>
      <c r="AK169" s="57" t="str" cm="1">
        <f t="array" ref="AK169">_xlfn.IFS(SAM!AK169&gt;0,SAM!AK169*1000,SAM!AK169&lt;0,SAM!AK169*1000,SAM!AK169=0,"")</f>
        <v/>
      </c>
      <c r="AL169" s="57" t="str" cm="1">
        <f t="array" ref="AL169">_xlfn.IFS(SAM!AL169&gt;0,SAM!AL169*1000,SAM!AL169&lt;0,SAM!AL169*1000,SAM!AL169=0,"")</f>
        <v/>
      </c>
      <c r="AM169" s="57" t="str" cm="1">
        <f t="array" ref="AM169">_xlfn.IFS(SAM!AM169&gt;0,SAM!AM169*1000,SAM!AM169&lt;0,SAM!AM169*1000,SAM!AM169=0,"")</f>
        <v/>
      </c>
      <c r="AN169" s="57" t="str" cm="1">
        <f t="array" ref="AN169">_xlfn.IFS(SAM!AN169&gt;0,SAM!AN169*1000,SAM!AN169&lt;0,SAM!AN169*1000,SAM!AN169=0,"")</f>
        <v/>
      </c>
      <c r="AO169" s="57" t="str" cm="1">
        <f t="array" ref="AO169">_xlfn.IFS(SAM!AO169&gt;0,SAM!AO169*1000,SAM!AO169&lt;0,SAM!AO169*1000,SAM!AO169=0,"")</f>
        <v/>
      </c>
      <c r="AP169" s="57" t="str" cm="1">
        <f t="array" ref="AP169">_xlfn.IFS(SAM!AP169&gt;0,SAM!AP169*1000,SAM!AP169&lt;0,SAM!AP169*1000,SAM!AP169=0,"")</f>
        <v/>
      </c>
      <c r="AQ169" s="57" t="str" cm="1">
        <f t="array" ref="AQ169">_xlfn.IFS(SAM!AQ169&gt;0,SAM!AQ169*1000,SAM!AQ169&lt;0,SAM!AQ169*1000,SAM!AQ169=0,"")</f>
        <v/>
      </c>
      <c r="AR169" s="57" t="str" cm="1">
        <f t="array" ref="AR169">_xlfn.IFS(SAM!AR169&gt;0,SAM!AR169*1000,SAM!AR169&lt;0,SAM!AR169*1000,SAM!AR169=0,"")</f>
        <v/>
      </c>
      <c r="AS169" s="57" t="str" cm="1">
        <f t="array" ref="AS169">_xlfn.IFS(SAM!AS169&gt;0,SAM!AS169*1000,SAM!AS169&lt;0,SAM!AS169*1000,SAM!AS169=0,"")</f>
        <v/>
      </c>
      <c r="AT169" s="57" t="str" cm="1">
        <f t="array" ref="AT169">_xlfn.IFS(SAM!AT169&gt;0,SAM!AT169*1000,SAM!AT169&lt;0,SAM!AT169*1000,SAM!AT169=0,"")</f>
        <v/>
      </c>
      <c r="AU169" s="57" t="str" cm="1">
        <f t="array" ref="AU169">_xlfn.IFS(SAM!AU169&gt;0,SAM!AU169*1000,SAM!AU169&lt;0,SAM!AU169*1000,SAM!AU169=0,"")</f>
        <v/>
      </c>
      <c r="AV169" s="57" t="str" cm="1">
        <f t="array" ref="AV169">_xlfn.IFS(SAM!AV169&gt;0,SAM!AV169*1000,SAM!AV169&lt;0,SAM!AV169*1000,SAM!AV169=0,"")</f>
        <v/>
      </c>
      <c r="AW169" s="57" t="str" cm="1">
        <f t="array" ref="AW169">_xlfn.IFS(SAM!AW169&gt;0,SAM!AW169*1000,SAM!AW169&lt;0,SAM!AW169*1000,SAM!AW169=0,"")</f>
        <v/>
      </c>
      <c r="AX169" s="57" t="str" cm="1">
        <f t="array" ref="AX169">_xlfn.IFS(SAM!AX169&gt;0,SAM!AX169*1000,SAM!AX169&lt;0,SAM!AX169*1000,SAM!AX169=0,"")</f>
        <v/>
      </c>
      <c r="AY169" s="57" t="str" cm="1">
        <f t="array" ref="AY169">_xlfn.IFS(SAM!AY169&gt;0,SAM!AY169*1000,SAM!AY169&lt;0,SAM!AY169*1000,SAM!AY169=0,"")</f>
        <v/>
      </c>
      <c r="AZ169" s="57" t="str" cm="1">
        <f t="array" ref="AZ169">_xlfn.IFS(SAM!AZ169&gt;0,SAM!AZ169*1000,SAM!AZ169&lt;0,SAM!AZ169*1000,SAM!AZ169=0,"")</f>
        <v/>
      </c>
      <c r="BA169" s="57" t="str" cm="1">
        <f t="array" ref="BA169">_xlfn.IFS(SAM!BA169&gt;0,SAM!BA169*1000,SAM!BA169&lt;0,SAM!BA169*1000,SAM!BA169=0,"")</f>
        <v/>
      </c>
      <c r="BB169" s="57" t="str" cm="1">
        <f t="array" ref="BB169">_xlfn.IFS(SAM!BB169&gt;0,SAM!BB169*1000,SAM!BB169&lt;0,SAM!BB169*1000,SAM!BB169=0,"")</f>
        <v/>
      </c>
      <c r="BC169" s="57" t="str" cm="1">
        <f t="array" ref="BC169">_xlfn.IFS(SAM!BC169&gt;0,SAM!BC169*1000,SAM!BC169&lt;0,SAM!BC169*1000,SAM!BC169=0,"")</f>
        <v/>
      </c>
      <c r="BD169" s="57" t="str" cm="1">
        <f t="array" ref="BD169">_xlfn.IFS(SAM!BD169&gt;0,SAM!BD169*1000,SAM!BD169&lt;0,SAM!BD169*1000,SAM!BD169=0,"")</f>
        <v/>
      </c>
      <c r="BE169" s="57" t="str" cm="1">
        <f t="array" ref="BE169">_xlfn.IFS(SAM!BE169&gt;0,SAM!BE169*1000,SAM!BE169&lt;0,SAM!BE169*1000,SAM!BE169=0,"")</f>
        <v/>
      </c>
      <c r="BF169" s="57" t="str" cm="1">
        <f t="array" ref="BF169">_xlfn.IFS(SAM!BF169&gt;0,SAM!BF169*1000,SAM!BF169&lt;0,SAM!BF169*1000,SAM!BF169=0,"")</f>
        <v/>
      </c>
      <c r="BG169" s="57" t="str" cm="1">
        <f t="array" ref="BG169">_xlfn.IFS(SAM!BG169&gt;0,SAM!BG169*1000,SAM!BG169&lt;0,SAM!BG169*1000,SAM!BG169=0,"")</f>
        <v/>
      </c>
      <c r="BH169" s="57" t="str" cm="1">
        <f t="array" ref="BH169">_xlfn.IFS(SAM!BH169&gt;0,SAM!BH169*1000,SAM!BH169&lt;0,SAM!BH169*1000,SAM!BH169=0,"")</f>
        <v/>
      </c>
      <c r="BI169" s="57" t="str" cm="1">
        <f t="array" ref="BI169">_xlfn.IFS(SAM!BI169&gt;0,SAM!BI169*1000,SAM!BI169&lt;0,SAM!BI169*1000,SAM!BI169=0,"")</f>
        <v/>
      </c>
      <c r="BJ169" s="57" t="str" cm="1">
        <f t="array" ref="BJ169">_xlfn.IFS(SAM!BJ169&gt;0,SAM!BJ169*1000,SAM!BJ169&lt;0,SAM!BJ169*1000,SAM!BJ169=0,"")</f>
        <v/>
      </c>
      <c r="BK169" s="57" t="str" cm="1">
        <f t="array" ref="BK169">_xlfn.IFS(SAM!BK169&gt;0,SAM!BK169*1000,SAM!BK169&lt;0,SAM!BK169*1000,SAM!BK169=0,"")</f>
        <v/>
      </c>
      <c r="BL169" s="57" t="str" cm="1">
        <f t="array" ref="BL169">_xlfn.IFS(SAM!BL169&gt;0,SAM!BL169*1000,SAM!BL169&lt;0,SAM!BL169*1000,SAM!BL169=0,"")</f>
        <v/>
      </c>
      <c r="BM169" s="57" t="str" cm="1">
        <f t="array" ref="BM169">_xlfn.IFS(SAM!BM169&gt;0,SAM!BM169*1000,SAM!BM169&lt;0,SAM!BM169*1000,SAM!BM169=0,"")</f>
        <v/>
      </c>
      <c r="BN169" s="57" t="str" cm="1">
        <f t="array" ref="BN169">_xlfn.IFS(SAM!BN169&gt;0,SAM!BN169*1000,SAM!BN169&lt;0,SAM!BN169*1000,SAM!BN169=0,"")</f>
        <v/>
      </c>
      <c r="BO169" s="57" t="str" cm="1">
        <f t="array" ref="BO169">_xlfn.IFS(SAM!BO169&gt;0,SAM!BO169*1000,SAM!BO169&lt;0,SAM!BO169*1000,SAM!BO169=0,"")</f>
        <v/>
      </c>
      <c r="BP169" s="57" t="str" cm="1">
        <f t="array" ref="BP169">_xlfn.IFS(SAM!BP169&gt;0,SAM!BP169*1000,SAM!BP169&lt;0,SAM!BP169*1000,SAM!BP169=0,"")</f>
        <v/>
      </c>
      <c r="BQ169" s="57" t="str" cm="1">
        <f t="array" ref="BQ169">_xlfn.IFS(SAM!BQ169&gt;0,SAM!BQ169*1000,SAM!BQ169&lt;0,SAM!BQ169*1000,SAM!BQ169=0,"")</f>
        <v/>
      </c>
      <c r="BR169" s="57" t="str" cm="1">
        <f t="array" ref="BR169">_xlfn.IFS(SAM!BR169&gt;0,SAM!BR169*1000,SAM!BR169&lt;0,SAM!BR169*1000,SAM!BR169=0,"")</f>
        <v/>
      </c>
      <c r="BS169" s="57" t="str" cm="1">
        <f t="array" ref="BS169">_xlfn.IFS(SAM!BS169&gt;0,SAM!BS169*1000,SAM!BS169&lt;0,SAM!BS169*1000,SAM!BS169=0,"")</f>
        <v/>
      </c>
      <c r="BT169" s="57" t="str" cm="1">
        <f t="array" ref="BT169">_xlfn.IFS(SAM!BT169&gt;0,SAM!BT169*1000,SAM!BT169&lt;0,SAM!BT169*1000,SAM!BT169=0,"")</f>
        <v/>
      </c>
      <c r="BU169" s="57" t="str" cm="1">
        <f t="array" ref="BU169">_xlfn.IFS(SAM!BU169&gt;0,SAM!BU169*1000,SAM!BU169&lt;0,SAM!BU169*1000,SAM!BU169=0,"")</f>
        <v/>
      </c>
      <c r="BV169" s="57" t="str" cm="1">
        <f t="array" ref="BV169">_xlfn.IFS(SAM!BV169&gt;0,SAM!BV169*1000,SAM!BV169&lt;0,SAM!BV169*1000,SAM!BV169=0,"")</f>
        <v/>
      </c>
      <c r="BW169" s="57" t="str" cm="1">
        <f t="array" ref="BW169">_xlfn.IFS(SAM!BW169&gt;0,SAM!BW169*1000,SAM!BW169&lt;0,SAM!BW169*1000,SAM!BW169=0,"")</f>
        <v/>
      </c>
      <c r="BX169" s="57" t="str" cm="1">
        <f t="array" ref="BX169">_xlfn.IFS(SAM!BX169&gt;0,SAM!BX169*1000,SAM!BX169&lt;0,SAM!BX169*1000,SAM!BX169=0,"")</f>
        <v/>
      </c>
      <c r="BY169" s="57" t="str" cm="1">
        <f t="array" ref="BY169">_xlfn.IFS(SAM!BY169&gt;0,SAM!BY169*1000,SAM!BY169&lt;0,SAM!BY169*1000,SAM!BY169=0,"")</f>
        <v/>
      </c>
      <c r="BZ169" s="57" t="str" cm="1">
        <f t="array" ref="BZ169">_xlfn.IFS(SAM!BZ169&gt;0,SAM!BZ169*1000,SAM!BZ169&lt;0,SAM!BZ169*1000,SAM!BZ169=0,"")</f>
        <v/>
      </c>
      <c r="CA169" s="57" t="str" cm="1">
        <f t="array" ref="CA169">_xlfn.IFS(SAM!CA169&gt;0,SAM!CA169*1000,SAM!CA169&lt;0,SAM!CA169*1000,SAM!CA169=0,"")</f>
        <v/>
      </c>
      <c r="CB169" s="57" t="str" cm="1">
        <f t="array" ref="CB169">_xlfn.IFS(SAM!CB169&gt;0,SAM!CB169*1000,SAM!CB169&lt;0,SAM!CB169*1000,SAM!CB169=0,"")</f>
        <v/>
      </c>
      <c r="CC169" s="57" t="str" cm="1">
        <f t="array" ref="CC169">_xlfn.IFS(SAM!CC169&gt;0,SAM!CC169*1000,SAM!CC169&lt;0,SAM!CC169*1000,SAM!CC169=0,"")</f>
        <v/>
      </c>
      <c r="CD169" s="57" t="str" cm="1">
        <f t="array" ref="CD169">_xlfn.IFS(SAM!CD169&gt;0,SAM!CD169*1000,SAM!CD169&lt;0,SAM!CD169*1000,SAM!CD169=0,"")</f>
        <v/>
      </c>
      <c r="CE169" s="57" t="str" cm="1">
        <f t="array" ref="CE169">_xlfn.IFS(SAM!CE169&gt;0,SAM!CE169*1000,SAM!CE169&lt;0,SAM!CE169*1000,SAM!CE169=0,"")</f>
        <v/>
      </c>
      <c r="CF169" s="57" t="str" cm="1">
        <f t="array" ref="CF169">_xlfn.IFS(SAM!CF169&gt;0,SAM!CF169*1000,SAM!CF169&lt;0,SAM!CF169*1000,SAM!CF169=0,"")</f>
        <v/>
      </c>
      <c r="CG169" s="57" t="str" cm="1">
        <f t="array" ref="CG169">_xlfn.IFS(SAM!CG169&gt;0,SAM!CG169*1000,SAM!CG169&lt;0,SAM!CG169*1000,SAM!CG169=0,"")</f>
        <v/>
      </c>
      <c r="CH169" s="57" t="str" cm="1">
        <f t="array" ref="CH169">_xlfn.IFS(SAM!CH169&gt;0,SAM!CH169*1000,SAM!CH169&lt;0,SAM!CH169*1000,SAM!CH169=0,"")</f>
        <v/>
      </c>
      <c r="CI169" s="57" t="str" cm="1">
        <f t="array" ref="CI169">_xlfn.IFS(SAM!CI169&gt;0,SAM!CI169*1000,SAM!CI169&lt;0,SAM!CI169*1000,SAM!CI169=0,"")</f>
        <v/>
      </c>
      <c r="CJ169" s="57" t="str" cm="1">
        <f t="array" ref="CJ169">_xlfn.IFS(SAM!CJ169&gt;0,SAM!CJ169*1000,SAM!CJ169&lt;0,SAM!CJ169*1000,SAM!CJ169=0,"")</f>
        <v/>
      </c>
      <c r="CK169" s="57" t="str" cm="1">
        <f t="array" ref="CK169">_xlfn.IFS(SAM!CK169&gt;0,SAM!CK169*1000,SAM!CK169&lt;0,SAM!CK169*1000,SAM!CK169=0,"")</f>
        <v/>
      </c>
      <c r="CL169" s="57" t="str" cm="1">
        <f t="array" ref="CL169">_xlfn.IFS(SAM!CL169&gt;0,SAM!CL169*1000,SAM!CL169&lt;0,SAM!CL169*1000,SAM!CL169=0,"")</f>
        <v/>
      </c>
      <c r="CM169" s="57" t="str" cm="1">
        <f t="array" ref="CM169">_xlfn.IFS(SAM!CM169&gt;0,SAM!CM169*1000,SAM!CM169&lt;0,SAM!CM169*1000,SAM!CM169=0,"")</f>
        <v/>
      </c>
      <c r="CN169" s="57" t="str" cm="1">
        <f t="array" ref="CN169">_xlfn.IFS(SAM!CN169&gt;0,SAM!CN169*1000,SAM!CN169&lt;0,SAM!CN169*1000,SAM!CN169=0,"")</f>
        <v/>
      </c>
      <c r="CO169" s="57" t="str" cm="1">
        <f t="array" ref="CO169">_xlfn.IFS(SAM!CO169&gt;0,SAM!CO169*1000,SAM!CO169&lt;0,SAM!CO169*1000,SAM!CO169=0,"")</f>
        <v/>
      </c>
      <c r="CP169" s="57" t="str" cm="1">
        <f t="array" ref="CP169">_xlfn.IFS(SAM!CP169&gt;0,SAM!CP169*1000,SAM!CP169&lt;0,SAM!CP169*1000,SAM!CP169=0,"")</f>
        <v/>
      </c>
      <c r="CQ169" s="57" t="str" cm="1">
        <f t="array" ref="CQ169">_xlfn.IFS(SAM!CQ169&gt;0,SAM!CQ169*1000,SAM!CQ169&lt;0,SAM!CQ169*1000,SAM!CQ169=0,"")</f>
        <v/>
      </c>
      <c r="CR169" s="57" t="str" cm="1">
        <f t="array" ref="CR169">_xlfn.IFS(SAM!CR169&gt;0,SAM!CR169*1000,SAM!CR169&lt;0,SAM!CR169*1000,SAM!CR169=0,"")</f>
        <v/>
      </c>
      <c r="CS169" s="57" t="str" cm="1">
        <f t="array" ref="CS169">_xlfn.IFS(SAM!CS169&gt;0,SAM!CS169*1000,SAM!CS169&lt;0,SAM!CS169*1000,SAM!CS169=0,"")</f>
        <v/>
      </c>
      <c r="CT169" s="57" t="str" cm="1">
        <f t="array" ref="CT169">_xlfn.IFS(SAM!CT169&gt;0,SAM!CT169*1000,SAM!CT169&lt;0,SAM!CT169*1000,SAM!CT169=0,"")</f>
        <v/>
      </c>
      <c r="CU169" s="57" t="str" cm="1">
        <f t="array" ref="CU169">_xlfn.IFS(SAM!CU169&gt;0,SAM!CU169*1000,SAM!CU169&lt;0,SAM!CU169*1000,SAM!CU169=0,"")</f>
        <v/>
      </c>
      <c r="CV169" s="57" t="str" cm="1">
        <f t="array" ref="CV169">_xlfn.IFS(SAM!CV169&gt;0,SAM!CV169*1000,SAM!CV169&lt;0,SAM!CV169*1000,SAM!CV169=0,"")</f>
        <v/>
      </c>
      <c r="CW169" s="57" t="str" cm="1">
        <f t="array" ref="CW169">_xlfn.IFS(SAM!CW169&gt;0,SAM!CW169*1000,SAM!CW169&lt;0,SAM!CW169*1000,SAM!CW169=0,"")</f>
        <v/>
      </c>
      <c r="CX169" s="57" t="str" cm="1">
        <f t="array" ref="CX169">_xlfn.IFS(SAM!CX169&gt;0,SAM!CX169*1000,SAM!CX169&lt;0,SAM!CX169*1000,SAM!CX169=0,"")</f>
        <v/>
      </c>
      <c r="CY169" s="57" t="str" cm="1">
        <f t="array" ref="CY169">_xlfn.IFS(SAM!CY169&gt;0,SAM!CY169*1000,SAM!CY169&lt;0,SAM!CY169*1000,SAM!CY169=0,"")</f>
        <v/>
      </c>
      <c r="CZ169" s="57" t="str" cm="1">
        <f t="array" ref="CZ169">_xlfn.IFS(SAM!CZ169&gt;0,SAM!CZ169*1000,SAM!CZ169&lt;0,SAM!CZ169*1000,SAM!CZ169=0,"")</f>
        <v/>
      </c>
      <c r="DA169" s="57" t="str" cm="1">
        <f t="array" ref="DA169">_xlfn.IFS(SAM!DA169&gt;0,SAM!DA169*1000,SAM!DA169&lt;0,SAM!DA169*1000,SAM!DA169=0,"")</f>
        <v/>
      </c>
      <c r="DB169" s="57" t="str" cm="1">
        <f t="array" ref="DB169">_xlfn.IFS(SAM!DB169&gt;0,SAM!DB169*1000,SAM!DB169&lt;0,SAM!DB169*1000,SAM!DB169=0,"")</f>
        <v/>
      </c>
      <c r="DC169" s="57" t="str" cm="1">
        <f t="array" ref="DC169">_xlfn.IFS(SAM!DC169&gt;0,SAM!DC169*1000,SAM!DC169&lt;0,SAM!DC169*1000,SAM!DC169=0,"")</f>
        <v/>
      </c>
      <c r="DD169" s="57" t="str" cm="1">
        <f t="array" ref="DD169">_xlfn.IFS(SAM!DD169&gt;0,SAM!DD169*1000,SAM!DD169&lt;0,SAM!DD169*1000,SAM!DD169=0,"")</f>
        <v/>
      </c>
      <c r="DE169" s="57" t="str" cm="1">
        <f t="array" ref="DE169">_xlfn.IFS(SAM!DE169&gt;0,SAM!DE169*1000,SAM!DE169&lt;0,SAM!DE169*1000,SAM!DE169=0,"")</f>
        <v/>
      </c>
      <c r="DF169" s="57" t="str" cm="1">
        <f t="array" ref="DF169">_xlfn.IFS(SAM!DF169&gt;0,SAM!DF169*1000,SAM!DF169&lt;0,SAM!DF169*1000,SAM!DF169=0,"")</f>
        <v/>
      </c>
      <c r="DG169" s="57" t="str" cm="1">
        <f t="array" ref="DG169">_xlfn.IFS(SAM!DG169&gt;0,SAM!DG169*1000,SAM!DG169&lt;0,SAM!DG169*1000,SAM!DG169=0,"")</f>
        <v/>
      </c>
      <c r="DH169" s="57" t="str" cm="1">
        <f t="array" ref="DH169">_xlfn.IFS(SAM!DH169&gt;0,SAM!DH169*1000,SAM!DH169&lt;0,SAM!DH169*1000,SAM!DH169=0,"")</f>
        <v/>
      </c>
      <c r="DI169" s="57" t="str" cm="1">
        <f t="array" ref="DI169">_xlfn.IFS(SAM!DI169&gt;0,SAM!DI169*1000,SAM!DI169&lt;0,SAM!DI169*1000,SAM!DI169=0,"")</f>
        <v/>
      </c>
      <c r="DJ169" s="57" t="str" cm="1">
        <f t="array" ref="DJ169">_xlfn.IFS(SAM!DJ169&gt;0,SAM!DJ169*1000,SAM!DJ169&lt;0,SAM!DJ169*1000,SAM!DJ169=0,"")</f>
        <v/>
      </c>
      <c r="DK169" s="57" t="str" cm="1">
        <f t="array" ref="DK169">_xlfn.IFS(SAM!DK169&gt;0,SAM!DK169*1000,SAM!DK169&lt;0,SAM!DK169*1000,SAM!DK169=0,"")</f>
        <v/>
      </c>
      <c r="DL169" s="57" t="str" cm="1">
        <f t="array" ref="DL169">_xlfn.IFS(SAM!DL169&gt;0,SAM!DL169*1000,SAM!DL169&lt;0,SAM!DL169*1000,SAM!DL169=0,"")</f>
        <v/>
      </c>
      <c r="DM169" s="57" t="str" cm="1">
        <f t="array" ref="DM169">_xlfn.IFS(SAM!DM169&gt;0,SAM!DM169*1000,SAM!DM169&lt;0,SAM!DM169*1000,SAM!DM169=0,"")</f>
        <v/>
      </c>
      <c r="DN169" s="57" t="str" cm="1">
        <f t="array" ref="DN169">_xlfn.IFS(SAM!DN169&gt;0,SAM!DN169*1000,SAM!DN169&lt;0,SAM!DN169*1000,SAM!DN169=0,"")</f>
        <v/>
      </c>
      <c r="DO169" s="57" t="str" cm="1">
        <f t="array" ref="DO169">_xlfn.IFS(SAM!DO169&gt;0,SAM!DO169*1000,SAM!DO169&lt;0,SAM!DO169*1000,SAM!DO169=0,"")</f>
        <v/>
      </c>
      <c r="DP169" s="57" t="str" cm="1">
        <f t="array" ref="DP169">_xlfn.IFS(SAM!DP169&gt;0,SAM!DP169*1000,SAM!DP169&lt;0,SAM!DP169*1000,SAM!DP169=0,"")</f>
        <v/>
      </c>
      <c r="DQ169" s="57" t="str" cm="1">
        <f t="array" ref="DQ169">_xlfn.IFS(SAM!DQ169&gt;0,SAM!DQ169*1000,SAM!DQ169&lt;0,SAM!DQ169*1000,SAM!DQ169=0,"")</f>
        <v/>
      </c>
      <c r="DR169" s="57" t="str" cm="1">
        <f t="array" ref="DR169">_xlfn.IFS(SAM!DR169&gt;0,SAM!DR169*1000,SAM!DR169&lt;0,SAM!DR169*1000,SAM!DR169=0,"")</f>
        <v/>
      </c>
      <c r="DS169" s="57" t="str" cm="1">
        <f t="array" ref="DS169">_xlfn.IFS(SAM!DS169&gt;0,SAM!DS169*1000,SAM!DS169&lt;0,SAM!DS169*1000,SAM!DS169=0,"")</f>
        <v/>
      </c>
      <c r="DT169" s="57" t="str" cm="1">
        <f t="array" ref="DT169">_xlfn.IFS(SAM!DT169&gt;0,SAM!DT169*1000,SAM!DT169&lt;0,SAM!DT169*1000,SAM!DT169=0,"")</f>
        <v/>
      </c>
      <c r="DU169" s="57" t="str" cm="1">
        <f t="array" ref="DU169">_xlfn.IFS(SAM!DU169&gt;0,SAM!DU169*1000,SAM!DU169&lt;0,SAM!DU169*1000,SAM!DU169=0,"")</f>
        <v/>
      </c>
      <c r="DV169" s="57" t="str" cm="1">
        <f t="array" ref="DV169">_xlfn.IFS(SAM!DV169&gt;0,SAM!DV169*1000,SAM!DV169&lt;0,SAM!DV169*1000,SAM!DV169=0,"")</f>
        <v/>
      </c>
      <c r="DW169" s="57" t="str" cm="1">
        <f t="array" ref="DW169">_xlfn.IFS(SAM!DW169&gt;0,SAM!DW169*1000,SAM!DW169&lt;0,SAM!DW169*1000,SAM!DW169=0,"")</f>
        <v/>
      </c>
      <c r="DX169" s="57" t="str" cm="1">
        <f t="array" ref="DX169">_xlfn.IFS(SAM!DX169&gt;0,SAM!DX169*1000,SAM!DX169&lt;0,SAM!DX169*1000,SAM!DX169=0,"")</f>
        <v/>
      </c>
      <c r="DY169" s="57" t="str" cm="1">
        <f t="array" ref="DY169">_xlfn.IFS(SAM!DY169&gt;0,SAM!DY169*1000,SAM!DY169&lt;0,SAM!DY169*1000,SAM!DY169=0,"")</f>
        <v/>
      </c>
      <c r="DZ169" s="57" t="str" cm="1">
        <f t="array" ref="DZ169">_xlfn.IFS(SAM!DZ169&gt;0,SAM!DZ169*1000,SAM!DZ169&lt;0,SAM!DZ169*1000,SAM!DZ169=0,"")</f>
        <v/>
      </c>
      <c r="EA169" s="57" t="str" cm="1">
        <f t="array" ref="EA169">_xlfn.IFS(SAM!EA169&gt;0,SAM!EA169*1000,SAM!EA169&lt;0,SAM!EA169*1000,SAM!EA169=0,"")</f>
        <v/>
      </c>
      <c r="EB169" s="57" t="str" cm="1">
        <f t="array" ref="EB169">_xlfn.IFS(SAM!EB169&gt;0,SAM!EB169*1000,SAM!EB169&lt;0,SAM!EB169*1000,SAM!EB169=0,"")</f>
        <v/>
      </c>
      <c r="EC169" s="57" t="str" cm="1">
        <f t="array" ref="EC169">_xlfn.IFS(SAM!EC169&gt;0,SAM!EC169*1000,SAM!EC169&lt;0,SAM!EC169*1000,SAM!EC169=0,"")</f>
        <v/>
      </c>
      <c r="ED169" s="57" t="str" cm="1">
        <f t="array" ref="ED169">_xlfn.IFS(SAM!ED169&gt;0,SAM!ED169*1000,SAM!ED169&lt;0,SAM!ED169*1000,SAM!ED169=0,"")</f>
        <v/>
      </c>
      <c r="EE169" s="57" t="str" cm="1">
        <f t="array" ref="EE169">_xlfn.IFS(SAM!EE169&gt;0,SAM!EE169*1000,SAM!EE169&lt;0,SAM!EE169*1000,SAM!EE169=0,"")</f>
        <v/>
      </c>
      <c r="EF169" s="57" t="str" cm="1">
        <f t="array" ref="EF169">_xlfn.IFS(SAM!EF169&gt;0,SAM!EF169*1000,SAM!EF169&lt;0,SAM!EF169*1000,SAM!EF169=0,"")</f>
        <v/>
      </c>
      <c r="EG169" s="57" t="str" cm="1">
        <f t="array" ref="EG169">_xlfn.IFS(SAM!EG169&gt;0,SAM!EG169*1000,SAM!EG169&lt;0,SAM!EG169*1000,SAM!EG169=0,"")</f>
        <v/>
      </c>
      <c r="EH169" s="57" t="str" cm="1">
        <f t="array" ref="EH169">_xlfn.IFS(SAM!EH169&gt;0,SAM!EH169*1000,SAM!EH169&lt;0,SAM!EH169*1000,SAM!EH169=0,"")</f>
        <v/>
      </c>
      <c r="EI169" s="57" t="str" cm="1">
        <f t="array" ref="EI169">_xlfn.IFS(SAM!EI169&gt;0,SAM!EI169*1000,SAM!EI169&lt;0,SAM!EI169*1000,SAM!EI169=0,"")</f>
        <v/>
      </c>
      <c r="EJ169" s="57" t="str" cm="1">
        <f t="array" ref="EJ169">_xlfn.IFS(SAM!EJ169&gt;0,SAM!EJ169*1000,SAM!EJ169&lt;0,SAM!EJ169*1000,SAM!EJ169=0,"")</f>
        <v/>
      </c>
      <c r="EK169" s="57" t="str" cm="1">
        <f t="array" ref="EK169">_xlfn.IFS(SAM!EK169&gt;0,SAM!EK169*1000,SAM!EK169&lt;0,SAM!EK169*1000,SAM!EK169=0,"")</f>
        <v/>
      </c>
      <c r="EL169" s="57" t="str" cm="1">
        <f t="array" ref="EL169">_xlfn.IFS(SAM!EL169&gt;0,SAM!EL169*1000,SAM!EL169&lt;0,SAM!EL169*1000,SAM!EL169=0,"")</f>
        <v/>
      </c>
      <c r="EM169" s="57" t="str" cm="1">
        <f t="array" ref="EM169">_xlfn.IFS(SAM!EM169&gt;0,SAM!EM169*1000,SAM!EM169&lt;0,SAM!EM169*1000,SAM!EM169=0,"")</f>
        <v/>
      </c>
      <c r="EN169" s="57" t="str" cm="1">
        <f t="array" ref="EN169">_xlfn.IFS(SAM!EN169&gt;0,SAM!EN169*1000,SAM!EN169&lt;0,SAM!EN169*1000,SAM!EN169=0,"")</f>
        <v/>
      </c>
      <c r="EO169" s="57" t="str" cm="1">
        <f t="array" ref="EO169">_xlfn.IFS(SAM!EO169&gt;0,SAM!EO169*1000,SAM!EO169&lt;0,SAM!EO169*1000,SAM!EO169=0,"")</f>
        <v/>
      </c>
      <c r="EP169" s="57" t="str" cm="1">
        <f t="array" ref="EP169">_xlfn.IFS(SAM!EP169&gt;0,SAM!EP169*1000,SAM!EP169&lt;0,SAM!EP169*1000,SAM!EP169=0,"")</f>
        <v/>
      </c>
      <c r="EQ169" s="57" t="str" cm="1">
        <f t="array" ref="EQ169">_xlfn.IFS(SAM!EQ169&gt;0,SAM!EQ169*1000,SAM!EQ169&lt;0,SAM!EQ169*1000,SAM!EQ169=0,"")</f>
        <v/>
      </c>
      <c r="ER169" s="57" t="str" cm="1">
        <f t="array" ref="ER169">_xlfn.IFS(SAM!ER169&gt;0,SAM!ER169*1000,SAM!ER169&lt;0,SAM!ER169*1000,SAM!ER169=0,"")</f>
        <v/>
      </c>
      <c r="ES169" s="57" t="str" cm="1">
        <f t="array" ref="ES169">_xlfn.IFS(SAM!ES169&gt;0,SAM!ES169*1000,SAM!ES169&lt;0,SAM!ES169*1000,SAM!ES169=0,"")</f>
        <v/>
      </c>
      <c r="ET169" s="57" t="str" cm="1">
        <f t="array" ref="ET169">_xlfn.IFS(SAM!ET169&gt;0,SAM!ET169*1000,SAM!ET169&lt;0,SAM!ET169*1000,SAM!ET169=0,"")</f>
        <v/>
      </c>
      <c r="EU169" s="57" t="str" cm="1">
        <f t="array" ref="EU169">_xlfn.IFS(SAM!EU169&gt;0,SAM!EU169*1000,SAM!EU169&lt;0,SAM!EU169*1000,SAM!EU169=0,"")</f>
        <v/>
      </c>
      <c r="EV169" s="57" t="str" cm="1">
        <f t="array" ref="EV169">_xlfn.IFS(SAM!EV169&gt;0,SAM!EV169*1000,SAM!EV169&lt;0,SAM!EV169*1000,SAM!EV169=0,"")</f>
        <v/>
      </c>
      <c r="EW169" s="57" t="str" cm="1">
        <f t="array" ref="EW169">_xlfn.IFS(SAM!EW169&gt;0,SAM!EW169*1000,SAM!EW169&lt;0,SAM!EW169*1000,SAM!EW169=0,"")</f>
        <v/>
      </c>
      <c r="EX169" s="57" cm="1">
        <f t="array" ref="EX169">_xlfn.IFS(SAM!EX169&gt;0,SAM!EX169*1000,SAM!EX169&lt;0,SAM!EX169*1000,SAM!EX169=0,"")</f>
        <v>326028</v>
      </c>
      <c r="EY169" s="57" t="str" cm="1">
        <f t="array" ref="EY169">_xlfn.IFS(SAM!EY169&gt;0,SAM!EY169*1000,SAM!EY169&lt;0,SAM!EY169*1000,SAM!EY169=0,"")</f>
        <v/>
      </c>
      <c r="EZ169" s="57" t="str" cm="1">
        <f t="array" ref="EZ169">_xlfn.IFS(SAM!EZ169&gt;0,SAM!EZ169*1000,SAM!EZ169&lt;0,SAM!EZ169*1000,SAM!EZ169=0,"")</f>
        <v/>
      </c>
      <c r="FA169" s="57" t="str" cm="1">
        <f t="array" ref="FA169">_xlfn.IFS(SAM!FA169&gt;0,SAM!FA169*1000,SAM!FA169&lt;0,SAM!FA169*1000,SAM!FA169=0,"")</f>
        <v/>
      </c>
      <c r="FB169" s="57" t="str" cm="1">
        <f t="array" ref="FB169">_xlfn.IFS(SAM!FB169&gt;0,SAM!FB169*1000,SAM!FB169&lt;0,SAM!FB169*1000,SAM!FB169=0,"")</f>
        <v/>
      </c>
      <c r="FC169" s="57" t="str" cm="1">
        <f t="array" ref="FC169">_xlfn.IFS(SAM!FC169&gt;0,SAM!FC169*1000,SAM!FC169&lt;0,SAM!FC169*1000,SAM!FC169=0,"")</f>
        <v/>
      </c>
      <c r="FD169" s="57" t="str" cm="1">
        <f t="array" ref="FD169">_xlfn.IFS(SAM!FD169&gt;0,SAM!FD169*1000,SAM!FD169&lt;0,SAM!FD169*1000,SAM!FD169=0,"")</f>
        <v/>
      </c>
      <c r="FE169" s="57" t="str" cm="1">
        <f t="array" ref="FE169">_xlfn.IFS(SAM!FE169&gt;0,SAM!FE169*1000,SAM!FE169&lt;0,SAM!FE169*1000,SAM!FE169=0,"")</f>
        <v/>
      </c>
      <c r="FF169" s="57" t="str" cm="1">
        <f t="array" ref="FF169">_xlfn.IFS(SAM!FF169&gt;0,SAM!FF169*1000,SAM!FF169&lt;0,SAM!FF169*1000,SAM!FF169=0,"")</f>
        <v/>
      </c>
      <c r="FG169" s="57" t="str" cm="1">
        <f t="array" ref="FG169">_xlfn.IFS(SAM!FG169&gt;0,SAM!FG169*1000,SAM!FG169&lt;0,SAM!FG169*1000,SAM!FG169=0,"")</f>
        <v/>
      </c>
      <c r="FH169" s="57" t="str" cm="1">
        <f t="array" ref="FH169">_xlfn.IFS(SAM!FH169&gt;0,SAM!FH169*1000,SAM!FH169&lt;0,SAM!FH169*1000,SAM!FH169=0,"")</f>
        <v/>
      </c>
      <c r="FI169" s="57" t="str" cm="1">
        <f t="array" ref="FI169">_xlfn.IFS(SAM!FI169&gt;0,SAM!FI169*1000,SAM!FI169&lt;0,SAM!FI169*1000,SAM!FI169=0,"")</f>
        <v/>
      </c>
      <c r="FJ169" s="57" t="str" cm="1">
        <f t="array" ref="FJ169">_xlfn.IFS(SAM!FJ169&gt;0,SAM!FJ169*1000,SAM!FJ169&lt;0,SAM!FJ169*1000,SAM!FJ169=0,"")</f>
        <v/>
      </c>
      <c r="FK169" s="57" t="str" cm="1">
        <f t="array" ref="FK169">_xlfn.IFS(SAM!FK169&gt;0,SAM!FK169*1000,SAM!FK169&lt;0,SAM!FK169*1000,SAM!FK169=0,"")</f>
        <v/>
      </c>
      <c r="FL169" s="57" t="str" cm="1">
        <f t="array" ref="FL169">_xlfn.IFS(SAM!FL169&gt;0,SAM!FL169*1000,SAM!FL169&lt;0,SAM!FL169*1000,SAM!FL169=0,"")</f>
        <v/>
      </c>
      <c r="FM169" s="57" t="str" cm="1">
        <f t="array" ref="FM169">_xlfn.IFS(SAM!FM169&gt;0,SAM!FM169*1000,SAM!FM169&lt;0,SAM!FM169*1000,SAM!FM169=0,"")</f>
        <v/>
      </c>
      <c r="FN169" s="57" t="str" cm="1">
        <f t="array" ref="FN169">_xlfn.IFS(SAM!FN169&gt;0,SAM!FN169*1000,SAM!FN169&lt;0,SAM!FN169*1000,SAM!FN169=0,"")</f>
        <v/>
      </c>
      <c r="FO169" s="57" t="str" cm="1">
        <f t="array" ref="FO169">_xlfn.IFS(SAM!FO169&gt;0,SAM!FO169*1000,SAM!FO169&lt;0,SAM!FO169*1000,SAM!FO169=0,"")</f>
        <v/>
      </c>
      <c r="FP169" s="57" t="str" cm="1">
        <f t="array" ref="FP169">_xlfn.IFS(SAM!FP169&gt;0,SAM!FP169*1000,SAM!FP169&lt;0,SAM!FP169*1000,SAM!FP169=0,"")</f>
        <v/>
      </c>
      <c r="FR169">
        <f t="shared" si="2"/>
        <v>326028</v>
      </c>
    </row>
    <row r="170" spans="1:174" x14ac:dyDescent="0.3">
      <c r="A170" t="s">
        <v>542</v>
      </c>
      <c r="B170" s="57" t="str" cm="1">
        <f t="array" ref="B170">_xlfn.IFS(SAM!B170&gt;0,SAM!B170*1000,SAM!B170&lt;0,SAM!B170*1000,SAM!B170=0,"")</f>
        <v/>
      </c>
      <c r="C170" s="57" t="str" cm="1">
        <f t="array" ref="C170">_xlfn.IFS(SAM!C170&gt;0,SAM!C170*1000,SAM!C170&lt;0,SAM!C170*1000,SAM!C170=0,"")</f>
        <v/>
      </c>
      <c r="D170" s="57" t="str" cm="1">
        <f t="array" ref="D170">_xlfn.IFS(SAM!D170&gt;0,SAM!D170*1000,SAM!D170&lt;0,SAM!D170*1000,SAM!D170=0,"")</f>
        <v/>
      </c>
      <c r="E170" s="57" t="str" cm="1">
        <f t="array" ref="E170">_xlfn.IFS(SAM!E170&gt;0,SAM!E170*1000,SAM!E170&lt;0,SAM!E170*1000,SAM!E170=0,"")</f>
        <v/>
      </c>
      <c r="F170" s="57" t="str" cm="1">
        <f t="array" ref="F170">_xlfn.IFS(SAM!F170&gt;0,SAM!F170*1000,SAM!F170&lt;0,SAM!F170*1000,SAM!F170=0,"")</f>
        <v/>
      </c>
      <c r="G170" s="57" t="str" cm="1">
        <f t="array" ref="G170">_xlfn.IFS(SAM!G170&gt;0,SAM!G170*1000,SAM!G170&lt;0,SAM!G170*1000,SAM!G170=0,"")</f>
        <v/>
      </c>
      <c r="H170" s="57" t="str" cm="1">
        <f t="array" ref="H170">_xlfn.IFS(SAM!H170&gt;0,SAM!H170*1000,SAM!H170&lt;0,SAM!H170*1000,SAM!H170=0,"")</f>
        <v/>
      </c>
      <c r="I170" s="57" t="str" cm="1">
        <f t="array" ref="I170">_xlfn.IFS(SAM!I170&gt;0,SAM!I170*1000,SAM!I170&lt;0,SAM!I170*1000,SAM!I170=0,"")</f>
        <v/>
      </c>
      <c r="J170" s="57" t="str" cm="1">
        <f t="array" ref="J170">_xlfn.IFS(SAM!J170&gt;0,SAM!J170*1000,SAM!J170&lt;0,SAM!J170*1000,SAM!J170=0,"")</f>
        <v/>
      </c>
      <c r="K170" s="57" t="str" cm="1">
        <f t="array" ref="K170">_xlfn.IFS(SAM!K170&gt;0,SAM!K170*1000,SAM!K170&lt;0,SAM!K170*1000,SAM!K170=0,"")</f>
        <v/>
      </c>
      <c r="L170" s="57" t="str" cm="1">
        <f t="array" ref="L170">_xlfn.IFS(SAM!L170&gt;0,SAM!L170*1000,SAM!L170&lt;0,SAM!L170*1000,SAM!L170=0,"")</f>
        <v/>
      </c>
      <c r="M170" s="57" t="str" cm="1">
        <f t="array" ref="M170">_xlfn.IFS(SAM!M170&gt;0,SAM!M170*1000,SAM!M170&lt;0,SAM!M170*1000,SAM!M170=0,"")</f>
        <v/>
      </c>
      <c r="N170" s="57" t="str" cm="1">
        <f t="array" ref="N170">_xlfn.IFS(SAM!N170&gt;0,SAM!N170*1000,SAM!N170&lt;0,SAM!N170*1000,SAM!N170=0,"")</f>
        <v/>
      </c>
      <c r="O170" s="57" t="str" cm="1">
        <f t="array" ref="O170">_xlfn.IFS(SAM!O170&gt;0,SAM!O170*1000,SAM!O170&lt;0,SAM!O170*1000,SAM!O170=0,"")</f>
        <v/>
      </c>
      <c r="P170" s="57" t="str" cm="1">
        <f t="array" ref="P170">_xlfn.IFS(SAM!P170&gt;0,SAM!P170*1000,SAM!P170&lt;0,SAM!P170*1000,SAM!P170=0,"")</f>
        <v/>
      </c>
      <c r="Q170" s="57" t="str" cm="1">
        <f t="array" ref="Q170">_xlfn.IFS(SAM!Q170&gt;0,SAM!Q170*1000,SAM!Q170&lt;0,SAM!Q170*1000,SAM!Q170=0,"")</f>
        <v/>
      </c>
      <c r="R170" s="57" t="str" cm="1">
        <f t="array" ref="R170">_xlfn.IFS(SAM!R170&gt;0,SAM!R170*1000,SAM!R170&lt;0,SAM!R170*1000,SAM!R170=0,"")</f>
        <v/>
      </c>
      <c r="S170" s="57" t="str" cm="1">
        <f t="array" ref="S170">_xlfn.IFS(SAM!S170&gt;0,SAM!S170*1000,SAM!S170&lt;0,SAM!S170*1000,SAM!S170=0,"")</f>
        <v/>
      </c>
      <c r="T170" s="57" t="str" cm="1">
        <f t="array" ref="T170">_xlfn.IFS(SAM!T170&gt;0,SAM!T170*1000,SAM!T170&lt;0,SAM!T170*1000,SAM!T170=0,"")</f>
        <v/>
      </c>
      <c r="U170" s="57" t="str" cm="1">
        <f t="array" ref="U170">_xlfn.IFS(SAM!U170&gt;0,SAM!U170*1000,SAM!U170&lt;0,SAM!U170*1000,SAM!U170=0,"")</f>
        <v/>
      </c>
      <c r="V170" s="57" t="str" cm="1">
        <f t="array" ref="V170">_xlfn.IFS(SAM!V170&gt;0,SAM!V170*1000,SAM!V170&lt;0,SAM!V170*1000,SAM!V170=0,"")</f>
        <v/>
      </c>
      <c r="W170" s="57" t="str" cm="1">
        <f t="array" ref="W170">_xlfn.IFS(SAM!W170&gt;0,SAM!W170*1000,SAM!W170&lt;0,SAM!W170*1000,SAM!W170=0,"")</f>
        <v/>
      </c>
      <c r="X170" s="57" t="str" cm="1">
        <f t="array" ref="X170">_xlfn.IFS(SAM!X170&gt;0,SAM!X170*1000,SAM!X170&lt;0,SAM!X170*1000,SAM!X170=0,"")</f>
        <v/>
      </c>
      <c r="Y170" s="57" t="str" cm="1">
        <f t="array" ref="Y170">_xlfn.IFS(SAM!Y170&gt;0,SAM!Y170*1000,SAM!Y170&lt;0,SAM!Y170*1000,SAM!Y170=0,"")</f>
        <v/>
      </c>
      <c r="Z170" s="57" t="str" cm="1">
        <f t="array" ref="Z170">_xlfn.IFS(SAM!Z170&gt;0,SAM!Z170*1000,SAM!Z170&lt;0,SAM!Z170*1000,SAM!Z170=0,"")</f>
        <v/>
      </c>
      <c r="AA170" s="57" t="str" cm="1">
        <f t="array" ref="AA170">_xlfn.IFS(SAM!AA170&gt;0,SAM!AA170*1000,SAM!AA170&lt;0,SAM!AA170*1000,SAM!AA170=0,"")</f>
        <v/>
      </c>
      <c r="AB170" s="57" t="str" cm="1">
        <f t="array" ref="AB170">_xlfn.IFS(SAM!AB170&gt;0,SAM!AB170*1000,SAM!AB170&lt;0,SAM!AB170*1000,SAM!AB170=0,"")</f>
        <v/>
      </c>
      <c r="AC170" s="57" t="str" cm="1">
        <f t="array" ref="AC170">_xlfn.IFS(SAM!AC170&gt;0,SAM!AC170*1000,SAM!AC170&lt;0,SAM!AC170*1000,SAM!AC170=0,"")</f>
        <v/>
      </c>
      <c r="AD170" s="57" t="str" cm="1">
        <f t="array" ref="AD170">_xlfn.IFS(SAM!AD170&gt;0,SAM!AD170*1000,SAM!AD170&lt;0,SAM!AD170*1000,SAM!AD170=0,"")</f>
        <v/>
      </c>
      <c r="AE170" s="57" t="str" cm="1">
        <f t="array" ref="AE170">_xlfn.IFS(SAM!AE170&gt;0,SAM!AE170*1000,SAM!AE170&lt;0,SAM!AE170*1000,SAM!AE170=0,"")</f>
        <v/>
      </c>
      <c r="AF170" s="57" t="str" cm="1">
        <f t="array" ref="AF170">_xlfn.IFS(SAM!AF170&gt;0,SAM!AF170*1000,SAM!AF170&lt;0,SAM!AF170*1000,SAM!AF170=0,"")</f>
        <v/>
      </c>
      <c r="AG170" s="57" t="str" cm="1">
        <f t="array" ref="AG170">_xlfn.IFS(SAM!AG170&gt;0,SAM!AG170*1000,SAM!AG170&lt;0,SAM!AG170*1000,SAM!AG170=0,"")</f>
        <v/>
      </c>
      <c r="AH170" s="57" t="str" cm="1">
        <f t="array" ref="AH170">_xlfn.IFS(SAM!AH170&gt;0,SAM!AH170*1000,SAM!AH170&lt;0,SAM!AH170*1000,SAM!AH170=0,"")</f>
        <v/>
      </c>
      <c r="AI170" s="57" t="str" cm="1">
        <f t="array" ref="AI170">_xlfn.IFS(SAM!AI170&gt;0,SAM!AI170*1000,SAM!AI170&lt;0,SAM!AI170*1000,SAM!AI170=0,"")</f>
        <v/>
      </c>
      <c r="AJ170" s="57" t="str" cm="1">
        <f t="array" ref="AJ170">_xlfn.IFS(SAM!AJ170&gt;0,SAM!AJ170*1000,SAM!AJ170&lt;0,SAM!AJ170*1000,SAM!AJ170=0,"")</f>
        <v/>
      </c>
      <c r="AK170" s="57" t="str" cm="1">
        <f t="array" ref="AK170">_xlfn.IFS(SAM!AK170&gt;0,SAM!AK170*1000,SAM!AK170&lt;0,SAM!AK170*1000,SAM!AK170=0,"")</f>
        <v/>
      </c>
      <c r="AL170" s="57" t="str" cm="1">
        <f t="array" ref="AL170">_xlfn.IFS(SAM!AL170&gt;0,SAM!AL170*1000,SAM!AL170&lt;0,SAM!AL170*1000,SAM!AL170=0,"")</f>
        <v/>
      </c>
      <c r="AM170" s="57" t="str" cm="1">
        <f t="array" ref="AM170">_xlfn.IFS(SAM!AM170&gt;0,SAM!AM170*1000,SAM!AM170&lt;0,SAM!AM170*1000,SAM!AM170=0,"")</f>
        <v/>
      </c>
      <c r="AN170" s="57" t="str" cm="1">
        <f t="array" ref="AN170">_xlfn.IFS(SAM!AN170&gt;0,SAM!AN170*1000,SAM!AN170&lt;0,SAM!AN170*1000,SAM!AN170=0,"")</f>
        <v/>
      </c>
      <c r="AO170" s="57" t="str" cm="1">
        <f t="array" ref="AO170">_xlfn.IFS(SAM!AO170&gt;0,SAM!AO170*1000,SAM!AO170&lt;0,SAM!AO170*1000,SAM!AO170=0,"")</f>
        <v/>
      </c>
      <c r="AP170" s="57" t="str" cm="1">
        <f t="array" ref="AP170">_xlfn.IFS(SAM!AP170&gt;0,SAM!AP170*1000,SAM!AP170&lt;0,SAM!AP170*1000,SAM!AP170=0,"")</f>
        <v/>
      </c>
      <c r="AQ170" s="57" t="str" cm="1">
        <f t="array" ref="AQ170">_xlfn.IFS(SAM!AQ170&gt;0,SAM!AQ170*1000,SAM!AQ170&lt;0,SAM!AQ170*1000,SAM!AQ170=0,"")</f>
        <v/>
      </c>
      <c r="AR170" s="57" t="str" cm="1">
        <f t="array" ref="AR170">_xlfn.IFS(SAM!AR170&gt;0,SAM!AR170*1000,SAM!AR170&lt;0,SAM!AR170*1000,SAM!AR170=0,"")</f>
        <v/>
      </c>
      <c r="AS170" s="57" t="str" cm="1">
        <f t="array" ref="AS170">_xlfn.IFS(SAM!AS170&gt;0,SAM!AS170*1000,SAM!AS170&lt;0,SAM!AS170*1000,SAM!AS170=0,"")</f>
        <v/>
      </c>
      <c r="AT170" s="57" t="str" cm="1">
        <f t="array" ref="AT170">_xlfn.IFS(SAM!AT170&gt;0,SAM!AT170*1000,SAM!AT170&lt;0,SAM!AT170*1000,SAM!AT170=0,"")</f>
        <v/>
      </c>
      <c r="AU170" s="57" t="str" cm="1">
        <f t="array" ref="AU170">_xlfn.IFS(SAM!AU170&gt;0,SAM!AU170*1000,SAM!AU170&lt;0,SAM!AU170*1000,SAM!AU170=0,"")</f>
        <v/>
      </c>
      <c r="AV170" s="57" t="str" cm="1">
        <f t="array" ref="AV170">_xlfn.IFS(SAM!AV170&gt;0,SAM!AV170*1000,SAM!AV170&lt;0,SAM!AV170*1000,SAM!AV170=0,"")</f>
        <v/>
      </c>
      <c r="AW170" s="57" t="str" cm="1">
        <f t="array" ref="AW170">_xlfn.IFS(SAM!AW170&gt;0,SAM!AW170*1000,SAM!AW170&lt;0,SAM!AW170*1000,SAM!AW170=0,"")</f>
        <v/>
      </c>
      <c r="AX170" s="57" t="str" cm="1">
        <f t="array" ref="AX170">_xlfn.IFS(SAM!AX170&gt;0,SAM!AX170*1000,SAM!AX170&lt;0,SAM!AX170*1000,SAM!AX170=0,"")</f>
        <v/>
      </c>
      <c r="AY170" s="57" t="str" cm="1">
        <f t="array" ref="AY170">_xlfn.IFS(SAM!AY170&gt;0,SAM!AY170*1000,SAM!AY170&lt;0,SAM!AY170*1000,SAM!AY170=0,"")</f>
        <v/>
      </c>
      <c r="AZ170" s="57" t="str" cm="1">
        <f t="array" ref="AZ170">_xlfn.IFS(SAM!AZ170&gt;0,SAM!AZ170*1000,SAM!AZ170&lt;0,SAM!AZ170*1000,SAM!AZ170=0,"")</f>
        <v/>
      </c>
      <c r="BA170" s="57" t="str" cm="1">
        <f t="array" ref="BA170">_xlfn.IFS(SAM!BA170&gt;0,SAM!BA170*1000,SAM!BA170&lt;0,SAM!BA170*1000,SAM!BA170=0,"")</f>
        <v/>
      </c>
      <c r="BB170" s="57" t="str" cm="1">
        <f t="array" ref="BB170">_xlfn.IFS(SAM!BB170&gt;0,SAM!BB170*1000,SAM!BB170&lt;0,SAM!BB170*1000,SAM!BB170=0,"")</f>
        <v/>
      </c>
      <c r="BC170" s="57" t="str" cm="1">
        <f t="array" ref="BC170">_xlfn.IFS(SAM!BC170&gt;0,SAM!BC170*1000,SAM!BC170&lt;0,SAM!BC170*1000,SAM!BC170=0,"")</f>
        <v/>
      </c>
      <c r="BD170" s="57" t="str" cm="1">
        <f t="array" ref="BD170">_xlfn.IFS(SAM!BD170&gt;0,SAM!BD170*1000,SAM!BD170&lt;0,SAM!BD170*1000,SAM!BD170=0,"")</f>
        <v/>
      </c>
      <c r="BE170" s="57" t="str" cm="1">
        <f t="array" ref="BE170">_xlfn.IFS(SAM!BE170&gt;0,SAM!BE170*1000,SAM!BE170&lt;0,SAM!BE170*1000,SAM!BE170=0,"")</f>
        <v/>
      </c>
      <c r="BF170" s="57" t="str" cm="1">
        <f t="array" ref="BF170">_xlfn.IFS(SAM!BF170&gt;0,SAM!BF170*1000,SAM!BF170&lt;0,SAM!BF170*1000,SAM!BF170=0,"")</f>
        <v/>
      </c>
      <c r="BG170" s="57" t="str" cm="1">
        <f t="array" ref="BG170">_xlfn.IFS(SAM!BG170&gt;0,SAM!BG170*1000,SAM!BG170&lt;0,SAM!BG170*1000,SAM!BG170=0,"")</f>
        <v/>
      </c>
      <c r="BH170" s="57" t="str" cm="1">
        <f t="array" ref="BH170">_xlfn.IFS(SAM!BH170&gt;0,SAM!BH170*1000,SAM!BH170&lt;0,SAM!BH170*1000,SAM!BH170=0,"")</f>
        <v/>
      </c>
      <c r="BI170" s="57" t="str" cm="1">
        <f t="array" ref="BI170">_xlfn.IFS(SAM!BI170&gt;0,SAM!BI170*1000,SAM!BI170&lt;0,SAM!BI170*1000,SAM!BI170=0,"")</f>
        <v/>
      </c>
      <c r="BJ170" s="57" t="str" cm="1">
        <f t="array" ref="BJ170">_xlfn.IFS(SAM!BJ170&gt;0,SAM!BJ170*1000,SAM!BJ170&lt;0,SAM!BJ170*1000,SAM!BJ170=0,"")</f>
        <v/>
      </c>
      <c r="BK170" s="57" t="str" cm="1">
        <f t="array" ref="BK170">_xlfn.IFS(SAM!BK170&gt;0,SAM!BK170*1000,SAM!BK170&lt;0,SAM!BK170*1000,SAM!BK170=0,"")</f>
        <v/>
      </c>
      <c r="BL170" s="57" t="str" cm="1">
        <f t="array" ref="BL170">_xlfn.IFS(SAM!BL170&gt;0,SAM!BL170*1000,SAM!BL170&lt;0,SAM!BL170*1000,SAM!BL170=0,"")</f>
        <v/>
      </c>
      <c r="BM170" s="57" t="str" cm="1">
        <f t="array" ref="BM170">_xlfn.IFS(SAM!BM170&gt;0,SAM!BM170*1000,SAM!BM170&lt;0,SAM!BM170*1000,SAM!BM170=0,"")</f>
        <v/>
      </c>
      <c r="BN170" s="57" t="str" cm="1">
        <f t="array" ref="BN170">_xlfn.IFS(SAM!BN170&gt;0,SAM!BN170*1000,SAM!BN170&lt;0,SAM!BN170*1000,SAM!BN170=0,"")</f>
        <v/>
      </c>
      <c r="BO170" s="57" t="str" cm="1">
        <f t="array" ref="BO170">_xlfn.IFS(SAM!BO170&gt;0,SAM!BO170*1000,SAM!BO170&lt;0,SAM!BO170*1000,SAM!BO170=0,"")</f>
        <v/>
      </c>
      <c r="BP170" s="57" t="str" cm="1">
        <f t="array" ref="BP170">_xlfn.IFS(SAM!BP170&gt;0,SAM!BP170*1000,SAM!BP170&lt;0,SAM!BP170*1000,SAM!BP170=0,"")</f>
        <v/>
      </c>
      <c r="BQ170" s="57" t="str" cm="1">
        <f t="array" ref="BQ170">_xlfn.IFS(SAM!BQ170&gt;0,SAM!BQ170*1000,SAM!BQ170&lt;0,SAM!BQ170*1000,SAM!BQ170=0,"")</f>
        <v/>
      </c>
      <c r="BR170" s="57" t="str" cm="1">
        <f t="array" ref="BR170">_xlfn.IFS(SAM!BR170&gt;0,SAM!BR170*1000,SAM!BR170&lt;0,SAM!BR170*1000,SAM!BR170=0,"")</f>
        <v/>
      </c>
      <c r="BS170" s="57" t="str" cm="1">
        <f t="array" ref="BS170">_xlfn.IFS(SAM!BS170&gt;0,SAM!BS170*1000,SAM!BS170&lt;0,SAM!BS170*1000,SAM!BS170=0,"")</f>
        <v/>
      </c>
      <c r="BT170" s="57" t="str" cm="1">
        <f t="array" ref="BT170">_xlfn.IFS(SAM!BT170&gt;0,SAM!BT170*1000,SAM!BT170&lt;0,SAM!BT170*1000,SAM!BT170=0,"")</f>
        <v/>
      </c>
      <c r="BU170" s="57" t="str" cm="1">
        <f t="array" ref="BU170">_xlfn.IFS(SAM!BU170&gt;0,SAM!BU170*1000,SAM!BU170&lt;0,SAM!BU170*1000,SAM!BU170=0,"")</f>
        <v/>
      </c>
      <c r="BV170" s="57" t="str" cm="1">
        <f t="array" ref="BV170">_xlfn.IFS(SAM!BV170&gt;0,SAM!BV170*1000,SAM!BV170&lt;0,SAM!BV170*1000,SAM!BV170=0,"")</f>
        <v/>
      </c>
      <c r="BW170" s="57" t="str" cm="1">
        <f t="array" ref="BW170">_xlfn.IFS(SAM!BW170&gt;0,SAM!BW170*1000,SAM!BW170&lt;0,SAM!BW170*1000,SAM!BW170=0,"")</f>
        <v/>
      </c>
      <c r="BX170" s="57" t="str" cm="1">
        <f t="array" ref="BX170">_xlfn.IFS(SAM!BX170&gt;0,SAM!BX170*1000,SAM!BX170&lt;0,SAM!BX170*1000,SAM!BX170=0,"")</f>
        <v/>
      </c>
      <c r="BY170" s="57" t="str" cm="1">
        <f t="array" ref="BY170">_xlfn.IFS(SAM!BY170&gt;0,SAM!BY170*1000,SAM!BY170&lt;0,SAM!BY170*1000,SAM!BY170=0,"")</f>
        <v/>
      </c>
      <c r="BZ170" s="57" t="str" cm="1">
        <f t="array" ref="BZ170">_xlfn.IFS(SAM!BZ170&gt;0,SAM!BZ170*1000,SAM!BZ170&lt;0,SAM!BZ170*1000,SAM!BZ170=0,"")</f>
        <v/>
      </c>
      <c r="CA170" s="57" t="str" cm="1">
        <f t="array" ref="CA170">_xlfn.IFS(SAM!CA170&gt;0,SAM!CA170*1000,SAM!CA170&lt;0,SAM!CA170*1000,SAM!CA170=0,"")</f>
        <v/>
      </c>
      <c r="CB170" s="57" t="str" cm="1">
        <f t="array" ref="CB170">_xlfn.IFS(SAM!CB170&gt;0,SAM!CB170*1000,SAM!CB170&lt;0,SAM!CB170*1000,SAM!CB170=0,"")</f>
        <v/>
      </c>
      <c r="CC170" s="57" t="str" cm="1">
        <f t="array" ref="CC170">_xlfn.IFS(SAM!CC170&gt;0,SAM!CC170*1000,SAM!CC170&lt;0,SAM!CC170*1000,SAM!CC170=0,"")</f>
        <v/>
      </c>
      <c r="CD170" s="57" t="str" cm="1">
        <f t="array" ref="CD170">_xlfn.IFS(SAM!CD170&gt;0,SAM!CD170*1000,SAM!CD170&lt;0,SAM!CD170*1000,SAM!CD170=0,"")</f>
        <v/>
      </c>
      <c r="CE170" s="57" t="str" cm="1">
        <f t="array" ref="CE170">_xlfn.IFS(SAM!CE170&gt;0,SAM!CE170*1000,SAM!CE170&lt;0,SAM!CE170*1000,SAM!CE170=0,"")</f>
        <v/>
      </c>
      <c r="CF170" s="57" t="str" cm="1">
        <f t="array" ref="CF170">_xlfn.IFS(SAM!CF170&gt;0,SAM!CF170*1000,SAM!CF170&lt;0,SAM!CF170*1000,SAM!CF170=0,"")</f>
        <v/>
      </c>
      <c r="CG170" s="57" t="str" cm="1">
        <f t="array" ref="CG170">_xlfn.IFS(SAM!CG170&gt;0,SAM!CG170*1000,SAM!CG170&lt;0,SAM!CG170*1000,SAM!CG170=0,"")</f>
        <v/>
      </c>
      <c r="CH170" s="57" t="str" cm="1">
        <f t="array" ref="CH170">_xlfn.IFS(SAM!CH170&gt;0,SAM!CH170*1000,SAM!CH170&lt;0,SAM!CH170*1000,SAM!CH170=0,"")</f>
        <v/>
      </c>
      <c r="CI170" s="57" t="str" cm="1">
        <f t="array" ref="CI170">_xlfn.IFS(SAM!CI170&gt;0,SAM!CI170*1000,SAM!CI170&lt;0,SAM!CI170*1000,SAM!CI170=0,"")</f>
        <v/>
      </c>
      <c r="CJ170" s="57" t="str" cm="1">
        <f t="array" ref="CJ170">_xlfn.IFS(SAM!CJ170&gt;0,SAM!CJ170*1000,SAM!CJ170&lt;0,SAM!CJ170*1000,SAM!CJ170=0,"")</f>
        <v/>
      </c>
      <c r="CK170" s="57" t="str" cm="1">
        <f t="array" ref="CK170">_xlfn.IFS(SAM!CK170&gt;0,SAM!CK170*1000,SAM!CK170&lt;0,SAM!CK170*1000,SAM!CK170=0,"")</f>
        <v/>
      </c>
      <c r="CL170" s="57" t="str" cm="1">
        <f t="array" ref="CL170">_xlfn.IFS(SAM!CL170&gt;0,SAM!CL170*1000,SAM!CL170&lt;0,SAM!CL170*1000,SAM!CL170=0,"")</f>
        <v/>
      </c>
      <c r="CM170" s="57" t="str" cm="1">
        <f t="array" ref="CM170">_xlfn.IFS(SAM!CM170&gt;0,SAM!CM170*1000,SAM!CM170&lt;0,SAM!CM170*1000,SAM!CM170=0,"")</f>
        <v/>
      </c>
      <c r="CN170" s="57" t="str" cm="1">
        <f t="array" ref="CN170">_xlfn.IFS(SAM!CN170&gt;0,SAM!CN170*1000,SAM!CN170&lt;0,SAM!CN170*1000,SAM!CN170=0,"")</f>
        <v/>
      </c>
      <c r="CO170" s="57" t="str" cm="1">
        <f t="array" ref="CO170">_xlfn.IFS(SAM!CO170&gt;0,SAM!CO170*1000,SAM!CO170&lt;0,SAM!CO170*1000,SAM!CO170=0,"")</f>
        <v/>
      </c>
      <c r="CP170" s="57" t="str" cm="1">
        <f t="array" ref="CP170">_xlfn.IFS(SAM!CP170&gt;0,SAM!CP170*1000,SAM!CP170&lt;0,SAM!CP170*1000,SAM!CP170=0,"")</f>
        <v/>
      </c>
      <c r="CQ170" s="57" t="str" cm="1">
        <f t="array" ref="CQ170">_xlfn.IFS(SAM!CQ170&gt;0,SAM!CQ170*1000,SAM!CQ170&lt;0,SAM!CQ170*1000,SAM!CQ170=0,"")</f>
        <v/>
      </c>
      <c r="CR170" s="57" t="str" cm="1">
        <f t="array" ref="CR170">_xlfn.IFS(SAM!CR170&gt;0,SAM!CR170*1000,SAM!CR170&lt;0,SAM!CR170*1000,SAM!CR170=0,"")</f>
        <v/>
      </c>
      <c r="CS170" s="57" t="str" cm="1">
        <f t="array" ref="CS170">_xlfn.IFS(SAM!CS170&gt;0,SAM!CS170*1000,SAM!CS170&lt;0,SAM!CS170*1000,SAM!CS170=0,"")</f>
        <v/>
      </c>
      <c r="CT170" s="57" t="str" cm="1">
        <f t="array" ref="CT170">_xlfn.IFS(SAM!CT170&gt;0,SAM!CT170*1000,SAM!CT170&lt;0,SAM!CT170*1000,SAM!CT170=0,"")</f>
        <v/>
      </c>
      <c r="CU170" s="57" t="str" cm="1">
        <f t="array" ref="CU170">_xlfn.IFS(SAM!CU170&gt;0,SAM!CU170*1000,SAM!CU170&lt;0,SAM!CU170*1000,SAM!CU170=0,"")</f>
        <v/>
      </c>
      <c r="CV170" s="57" t="str" cm="1">
        <f t="array" ref="CV170">_xlfn.IFS(SAM!CV170&gt;0,SAM!CV170*1000,SAM!CV170&lt;0,SAM!CV170*1000,SAM!CV170=0,"")</f>
        <v/>
      </c>
      <c r="CW170" s="57" t="str" cm="1">
        <f t="array" ref="CW170">_xlfn.IFS(SAM!CW170&gt;0,SAM!CW170*1000,SAM!CW170&lt;0,SAM!CW170*1000,SAM!CW170=0,"")</f>
        <v/>
      </c>
      <c r="CX170" s="57" t="str" cm="1">
        <f t="array" ref="CX170">_xlfn.IFS(SAM!CX170&gt;0,SAM!CX170*1000,SAM!CX170&lt;0,SAM!CX170*1000,SAM!CX170=0,"")</f>
        <v/>
      </c>
      <c r="CY170" s="57" t="str" cm="1">
        <f t="array" ref="CY170">_xlfn.IFS(SAM!CY170&gt;0,SAM!CY170*1000,SAM!CY170&lt;0,SAM!CY170*1000,SAM!CY170=0,"")</f>
        <v/>
      </c>
      <c r="CZ170" s="57" t="str" cm="1">
        <f t="array" ref="CZ170">_xlfn.IFS(SAM!CZ170&gt;0,SAM!CZ170*1000,SAM!CZ170&lt;0,SAM!CZ170*1000,SAM!CZ170=0,"")</f>
        <v/>
      </c>
      <c r="DA170" s="57" t="str" cm="1">
        <f t="array" ref="DA170">_xlfn.IFS(SAM!DA170&gt;0,SAM!DA170*1000,SAM!DA170&lt;0,SAM!DA170*1000,SAM!DA170=0,"")</f>
        <v/>
      </c>
      <c r="DB170" s="57" t="str" cm="1">
        <f t="array" ref="DB170">_xlfn.IFS(SAM!DB170&gt;0,SAM!DB170*1000,SAM!DB170&lt;0,SAM!DB170*1000,SAM!DB170=0,"")</f>
        <v/>
      </c>
      <c r="DC170" s="57" t="str" cm="1">
        <f t="array" ref="DC170">_xlfn.IFS(SAM!DC170&gt;0,SAM!DC170*1000,SAM!DC170&lt;0,SAM!DC170*1000,SAM!DC170=0,"")</f>
        <v/>
      </c>
      <c r="DD170" s="57" t="str" cm="1">
        <f t="array" ref="DD170">_xlfn.IFS(SAM!DD170&gt;0,SAM!DD170*1000,SAM!DD170&lt;0,SAM!DD170*1000,SAM!DD170=0,"")</f>
        <v/>
      </c>
      <c r="DE170" s="57" t="str" cm="1">
        <f t="array" ref="DE170">_xlfn.IFS(SAM!DE170&gt;0,SAM!DE170*1000,SAM!DE170&lt;0,SAM!DE170*1000,SAM!DE170=0,"")</f>
        <v/>
      </c>
      <c r="DF170" s="57" t="str" cm="1">
        <f t="array" ref="DF170">_xlfn.IFS(SAM!DF170&gt;0,SAM!DF170*1000,SAM!DF170&lt;0,SAM!DF170*1000,SAM!DF170=0,"")</f>
        <v/>
      </c>
      <c r="DG170" s="57" t="str" cm="1">
        <f t="array" ref="DG170">_xlfn.IFS(SAM!DG170&gt;0,SAM!DG170*1000,SAM!DG170&lt;0,SAM!DG170*1000,SAM!DG170=0,"")</f>
        <v/>
      </c>
      <c r="DH170" s="57" t="str" cm="1">
        <f t="array" ref="DH170">_xlfn.IFS(SAM!DH170&gt;0,SAM!DH170*1000,SAM!DH170&lt;0,SAM!DH170*1000,SAM!DH170=0,"")</f>
        <v/>
      </c>
      <c r="DI170" s="57" t="str" cm="1">
        <f t="array" ref="DI170">_xlfn.IFS(SAM!DI170&gt;0,SAM!DI170*1000,SAM!DI170&lt;0,SAM!DI170*1000,SAM!DI170=0,"")</f>
        <v/>
      </c>
      <c r="DJ170" s="57" t="str" cm="1">
        <f t="array" ref="DJ170">_xlfn.IFS(SAM!DJ170&gt;0,SAM!DJ170*1000,SAM!DJ170&lt;0,SAM!DJ170*1000,SAM!DJ170=0,"")</f>
        <v/>
      </c>
      <c r="DK170" s="57" t="str" cm="1">
        <f t="array" ref="DK170">_xlfn.IFS(SAM!DK170&gt;0,SAM!DK170*1000,SAM!DK170&lt;0,SAM!DK170*1000,SAM!DK170=0,"")</f>
        <v/>
      </c>
      <c r="DL170" s="57" t="str" cm="1">
        <f t="array" ref="DL170">_xlfn.IFS(SAM!DL170&gt;0,SAM!DL170*1000,SAM!DL170&lt;0,SAM!DL170*1000,SAM!DL170=0,"")</f>
        <v/>
      </c>
      <c r="DM170" s="57" t="str" cm="1">
        <f t="array" ref="DM170">_xlfn.IFS(SAM!DM170&gt;0,SAM!DM170*1000,SAM!DM170&lt;0,SAM!DM170*1000,SAM!DM170=0,"")</f>
        <v/>
      </c>
      <c r="DN170" s="57" t="str" cm="1">
        <f t="array" ref="DN170">_xlfn.IFS(SAM!DN170&gt;0,SAM!DN170*1000,SAM!DN170&lt;0,SAM!DN170*1000,SAM!DN170=0,"")</f>
        <v/>
      </c>
      <c r="DO170" s="57" t="str" cm="1">
        <f t="array" ref="DO170">_xlfn.IFS(SAM!DO170&gt;0,SAM!DO170*1000,SAM!DO170&lt;0,SAM!DO170*1000,SAM!DO170=0,"")</f>
        <v/>
      </c>
      <c r="DP170" s="57" t="str" cm="1">
        <f t="array" ref="DP170">_xlfn.IFS(SAM!DP170&gt;0,SAM!DP170*1000,SAM!DP170&lt;0,SAM!DP170*1000,SAM!DP170=0,"")</f>
        <v/>
      </c>
      <c r="DQ170" s="57" t="str" cm="1">
        <f t="array" ref="DQ170">_xlfn.IFS(SAM!DQ170&gt;0,SAM!DQ170*1000,SAM!DQ170&lt;0,SAM!DQ170*1000,SAM!DQ170=0,"")</f>
        <v/>
      </c>
      <c r="DR170" s="57" t="str" cm="1">
        <f t="array" ref="DR170">_xlfn.IFS(SAM!DR170&gt;0,SAM!DR170*1000,SAM!DR170&lt;0,SAM!DR170*1000,SAM!DR170=0,"")</f>
        <v/>
      </c>
      <c r="DS170" s="57" t="str" cm="1">
        <f t="array" ref="DS170">_xlfn.IFS(SAM!DS170&gt;0,SAM!DS170*1000,SAM!DS170&lt;0,SAM!DS170*1000,SAM!DS170=0,"")</f>
        <v/>
      </c>
      <c r="DT170" s="57" t="str" cm="1">
        <f t="array" ref="DT170">_xlfn.IFS(SAM!DT170&gt;0,SAM!DT170*1000,SAM!DT170&lt;0,SAM!DT170*1000,SAM!DT170=0,"")</f>
        <v/>
      </c>
      <c r="DU170" s="57" t="str" cm="1">
        <f t="array" ref="DU170">_xlfn.IFS(SAM!DU170&gt;0,SAM!DU170*1000,SAM!DU170&lt;0,SAM!DU170*1000,SAM!DU170=0,"")</f>
        <v/>
      </c>
      <c r="DV170" s="57" t="str" cm="1">
        <f t="array" ref="DV170">_xlfn.IFS(SAM!DV170&gt;0,SAM!DV170*1000,SAM!DV170&lt;0,SAM!DV170*1000,SAM!DV170=0,"")</f>
        <v/>
      </c>
      <c r="DW170" s="57" t="str" cm="1">
        <f t="array" ref="DW170">_xlfn.IFS(SAM!DW170&gt;0,SAM!DW170*1000,SAM!DW170&lt;0,SAM!DW170*1000,SAM!DW170=0,"")</f>
        <v/>
      </c>
      <c r="DX170" s="57" t="str" cm="1">
        <f t="array" ref="DX170">_xlfn.IFS(SAM!DX170&gt;0,SAM!DX170*1000,SAM!DX170&lt;0,SAM!DX170*1000,SAM!DX170=0,"")</f>
        <v/>
      </c>
      <c r="DY170" s="57" t="str" cm="1">
        <f t="array" ref="DY170">_xlfn.IFS(SAM!DY170&gt;0,SAM!DY170*1000,SAM!DY170&lt;0,SAM!DY170*1000,SAM!DY170=0,"")</f>
        <v/>
      </c>
      <c r="DZ170" s="57" t="str" cm="1">
        <f t="array" ref="DZ170">_xlfn.IFS(SAM!DZ170&gt;0,SAM!DZ170*1000,SAM!DZ170&lt;0,SAM!DZ170*1000,SAM!DZ170=0,"")</f>
        <v/>
      </c>
      <c r="EA170" s="57" t="str" cm="1">
        <f t="array" ref="EA170">_xlfn.IFS(SAM!EA170&gt;0,SAM!EA170*1000,SAM!EA170&lt;0,SAM!EA170*1000,SAM!EA170=0,"")</f>
        <v/>
      </c>
      <c r="EB170" s="57" t="str" cm="1">
        <f t="array" ref="EB170">_xlfn.IFS(SAM!EB170&gt;0,SAM!EB170*1000,SAM!EB170&lt;0,SAM!EB170*1000,SAM!EB170=0,"")</f>
        <v/>
      </c>
      <c r="EC170" s="57" t="str" cm="1">
        <f t="array" ref="EC170">_xlfn.IFS(SAM!EC170&gt;0,SAM!EC170*1000,SAM!EC170&lt;0,SAM!EC170*1000,SAM!EC170=0,"")</f>
        <v/>
      </c>
      <c r="ED170" s="57" t="str" cm="1">
        <f t="array" ref="ED170">_xlfn.IFS(SAM!ED170&gt;0,SAM!ED170*1000,SAM!ED170&lt;0,SAM!ED170*1000,SAM!ED170=0,"")</f>
        <v/>
      </c>
      <c r="EE170" s="57" t="str" cm="1">
        <f t="array" ref="EE170">_xlfn.IFS(SAM!EE170&gt;0,SAM!EE170*1000,SAM!EE170&lt;0,SAM!EE170*1000,SAM!EE170=0,"")</f>
        <v/>
      </c>
      <c r="EF170" s="57" t="str" cm="1">
        <f t="array" ref="EF170">_xlfn.IFS(SAM!EF170&gt;0,SAM!EF170*1000,SAM!EF170&lt;0,SAM!EF170*1000,SAM!EF170=0,"")</f>
        <v/>
      </c>
      <c r="EG170" s="57" t="str" cm="1">
        <f t="array" ref="EG170">_xlfn.IFS(SAM!EG170&gt;0,SAM!EG170*1000,SAM!EG170&lt;0,SAM!EG170*1000,SAM!EG170=0,"")</f>
        <v/>
      </c>
      <c r="EH170" s="57" t="str" cm="1">
        <f t="array" ref="EH170">_xlfn.IFS(SAM!EH170&gt;0,SAM!EH170*1000,SAM!EH170&lt;0,SAM!EH170*1000,SAM!EH170=0,"")</f>
        <v/>
      </c>
      <c r="EI170" s="57" t="str" cm="1">
        <f t="array" ref="EI170">_xlfn.IFS(SAM!EI170&gt;0,SAM!EI170*1000,SAM!EI170&lt;0,SAM!EI170*1000,SAM!EI170=0,"")</f>
        <v/>
      </c>
      <c r="EJ170" s="57" t="str" cm="1">
        <f t="array" ref="EJ170">_xlfn.IFS(SAM!EJ170&gt;0,SAM!EJ170*1000,SAM!EJ170&lt;0,SAM!EJ170*1000,SAM!EJ170=0,"")</f>
        <v/>
      </c>
      <c r="EK170" s="57" t="str" cm="1">
        <f t="array" ref="EK170">_xlfn.IFS(SAM!EK170&gt;0,SAM!EK170*1000,SAM!EK170&lt;0,SAM!EK170*1000,SAM!EK170=0,"")</f>
        <v/>
      </c>
      <c r="EL170" s="57" t="str" cm="1">
        <f t="array" ref="EL170">_xlfn.IFS(SAM!EL170&gt;0,SAM!EL170*1000,SAM!EL170&lt;0,SAM!EL170*1000,SAM!EL170=0,"")</f>
        <v/>
      </c>
      <c r="EM170" s="57" t="str" cm="1">
        <f t="array" ref="EM170">_xlfn.IFS(SAM!EM170&gt;0,SAM!EM170*1000,SAM!EM170&lt;0,SAM!EM170*1000,SAM!EM170=0,"")</f>
        <v/>
      </c>
      <c r="EN170" s="57" t="str" cm="1">
        <f t="array" ref="EN170">_xlfn.IFS(SAM!EN170&gt;0,SAM!EN170*1000,SAM!EN170&lt;0,SAM!EN170*1000,SAM!EN170=0,"")</f>
        <v/>
      </c>
      <c r="EO170" s="57" t="str" cm="1">
        <f t="array" ref="EO170">_xlfn.IFS(SAM!EO170&gt;0,SAM!EO170*1000,SAM!EO170&lt;0,SAM!EO170*1000,SAM!EO170=0,"")</f>
        <v/>
      </c>
      <c r="EP170" s="57" t="str" cm="1">
        <f t="array" ref="EP170">_xlfn.IFS(SAM!EP170&gt;0,SAM!EP170*1000,SAM!EP170&lt;0,SAM!EP170*1000,SAM!EP170=0,"")</f>
        <v/>
      </c>
      <c r="EQ170" s="57" t="str" cm="1">
        <f t="array" ref="EQ170">_xlfn.IFS(SAM!EQ170&gt;0,SAM!EQ170*1000,SAM!EQ170&lt;0,SAM!EQ170*1000,SAM!EQ170=0,"")</f>
        <v/>
      </c>
      <c r="ER170" s="57" t="str" cm="1">
        <f t="array" ref="ER170">_xlfn.IFS(SAM!ER170&gt;0,SAM!ER170*1000,SAM!ER170&lt;0,SAM!ER170*1000,SAM!ER170=0,"")</f>
        <v/>
      </c>
      <c r="ES170" s="57" t="str" cm="1">
        <f t="array" ref="ES170">_xlfn.IFS(SAM!ES170&gt;0,SAM!ES170*1000,SAM!ES170&lt;0,SAM!ES170*1000,SAM!ES170=0,"")</f>
        <v/>
      </c>
      <c r="ET170" s="57" t="str" cm="1">
        <f t="array" ref="ET170">_xlfn.IFS(SAM!ET170&gt;0,SAM!ET170*1000,SAM!ET170&lt;0,SAM!ET170*1000,SAM!ET170=0,"")</f>
        <v/>
      </c>
      <c r="EU170" s="57" t="str" cm="1">
        <f t="array" ref="EU170">_xlfn.IFS(SAM!EU170&gt;0,SAM!EU170*1000,SAM!EU170&lt;0,SAM!EU170*1000,SAM!EU170=0,"")</f>
        <v/>
      </c>
      <c r="EV170" s="57" t="str" cm="1">
        <f t="array" ref="EV170">_xlfn.IFS(SAM!EV170&gt;0,SAM!EV170*1000,SAM!EV170&lt;0,SAM!EV170*1000,SAM!EV170=0,"")</f>
        <v/>
      </c>
      <c r="EW170" s="57" cm="1">
        <f t="array" ref="EW170">_xlfn.IFS(SAM!EW170&gt;0,SAM!EW170*1000,SAM!EW170&lt;0,SAM!EW170*1000,SAM!EW170=0,"")</f>
        <v>314000</v>
      </c>
      <c r="EX170" s="57" cm="1">
        <f t="array" ref="EX170">_xlfn.IFS(SAM!EX170&gt;0,SAM!EX170*1000,SAM!EX170&lt;0,SAM!EX170*1000,SAM!EX170=0,"")</f>
        <v>221887.27441724899</v>
      </c>
      <c r="EY170" s="57" t="str" cm="1">
        <f t="array" ref="EY170">_xlfn.IFS(SAM!EY170&gt;0,SAM!EY170*1000,SAM!EY170&lt;0,SAM!EY170*1000,SAM!EY170=0,"")</f>
        <v/>
      </c>
      <c r="EZ170" s="57" t="str" cm="1">
        <f t="array" ref="EZ170">_xlfn.IFS(SAM!EZ170&gt;0,SAM!EZ170*1000,SAM!EZ170&lt;0,SAM!EZ170*1000,SAM!EZ170=0,"")</f>
        <v/>
      </c>
      <c r="FA170" s="57" t="str" cm="1">
        <f t="array" ref="FA170">_xlfn.IFS(SAM!FA170&gt;0,SAM!FA170*1000,SAM!FA170&lt;0,SAM!FA170*1000,SAM!FA170=0,"")</f>
        <v/>
      </c>
      <c r="FB170" s="57" t="str" cm="1">
        <f t="array" ref="FB170">_xlfn.IFS(SAM!FB170&gt;0,SAM!FB170*1000,SAM!FB170&lt;0,SAM!FB170*1000,SAM!FB170=0,"")</f>
        <v/>
      </c>
      <c r="FC170" s="57" t="str" cm="1">
        <f t="array" ref="FC170">_xlfn.IFS(SAM!FC170&gt;0,SAM!FC170*1000,SAM!FC170&lt;0,SAM!FC170*1000,SAM!FC170=0,"")</f>
        <v/>
      </c>
      <c r="FD170" s="57" t="str" cm="1">
        <f t="array" ref="FD170">_xlfn.IFS(SAM!FD170&gt;0,SAM!FD170*1000,SAM!FD170&lt;0,SAM!FD170*1000,SAM!FD170=0,"")</f>
        <v/>
      </c>
      <c r="FE170" s="57" t="str" cm="1">
        <f t="array" ref="FE170">_xlfn.IFS(SAM!FE170&gt;0,SAM!FE170*1000,SAM!FE170&lt;0,SAM!FE170*1000,SAM!FE170=0,"")</f>
        <v/>
      </c>
      <c r="FF170" s="57" t="str" cm="1">
        <f t="array" ref="FF170">_xlfn.IFS(SAM!FF170&gt;0,SAM!FF170*1000,SAM!FF170&lt;0,SAM!FF170*1000,SAM!FF170=0,"")</f>
        <v/>
      </c>
      <c r="FG170" s="57" t="str" cm="1">
        <f t="array" ref="FG170">_xlfn.IFS(SAM!FG170&gt;0,SAM!FG170*1000,SAM!FG170&lt;0,SAM!FG170*1000,SAM!FG170=0,"")</f>
        <v/>
      </c>
      <c r="FH170" s="57" t="str" cm="1">
        <f t="array" ref="FH170">_xlfn.IFS(SAM!FH170&gt;0,SAM!FH170*1000,SAM!FH170&lt;0,SAM!FH170*1000,SAM!FH170=0,"")</f>
        <v/>
      </c>
      <c r="FI170" s="57" t="str" cm="1">
        <f t="array" ref="FI170">_xlfn.IFS(SAM!FI170&gt;0,SAM!FI170*1000,SAM!FI170&lt;0,SAM!FI170*1000,SAM!FI170=0,"")</f>
        <v/>
      </c>
      <c r="FJ170" s="57" t="str" cm="1">
        <f t="array" ref="FJ170">_xlfn.IFS(SAM!FJ170&gt;0,SAM!FJ170*1000,SAM!FJ170&lt;0,SAM!FJ170*1000,SAM!FJ170=0,"")</f>
        <v/>
      </c>
      <c r="FK170" s="57" t="str" cm="1">
        <f t="array" ref="FK170">_xlfn.IFS(SAM!FK170&gt;0,SAM!FK170*1000,SAM!FK170&lt;0,SAM!FK170*1000,SAM!FK170=0,"")</f>
        <v/>
      </c>
      <c r="FL170" s="57" t="str" cm="1">
        <f t="array" ref="FL170">_xlfn.IFS(SAM!FL170&gt;0,SAM!FL170*1000,SAM!FL170&lt;0,SAM!FL170*1000,SAM!FL170=0,"")</f>
        <v/>
      </c>
      <c r="FM170" s="57" t="str" cm="1">
        <f t="array" ref="FM170">_xlfn.IFS(SAM!FM170&gt;0,SAM!FM170*1000,SAM!FM170&lt;0,SAM!FM170*1000,SAM!FM170=0,"")</f>
        <v/>
      </c>
      <c r="FN170" s="57" t="str" cm="1">
        <f t="array" ref="FN170">_xlfn.IFS(SAM!FN170&gt;0,SAM!FN170*1000,SAM!FN170&lt;0,SAM!FN170*1000,SAM!FN170=0,"")</f>
        <v/>
      </c>
      <c r="FO170" s="57" t="str" cm="1">
        <f t="array" ref="FO170">_xlfn.IFS(SAM!FO170&gt;0,SAM!FO170*1000,SAM!FO170&lt;0,SAM!FO170*1000,SAM!FO170=0,"")</f>
        <v/>
      </c>
      <c r="FP170" s="57" cm="1">
        <f t="array" ref="FP170">_xlfn.IFS(SAM!FP170&gt;0,SAM!FP170*1000,SAM!FP170&lt;0,SAM!FP170*1000,SAM!FP170=0,"")</f>
        <v>124725.056875949</v>
      </c>
      <c r="FR170">
        <f t="shared" si="2"/>
        <v>660612.33129319805</v>
      </c>
    </row>
    <row r="171" spans="1:174" x14ac:dyDescent="0.3">
      <c r="A171" t="s">
        <v>895</v>
      </c>
      <c r="B171" s="57" t="str" cm="1">
        <f t="array" ref="B171">_xlfn.IFS(SAM!B171&gt;0,SAM!B171*1000,SAM!B171&lt;0,SAM!B171*1000,SAM!B171=0,"")</f>
        <v/>
      </c>
      <c r="C171" s="57" t="str" cm="1">
        <f t="array" ref="C171">_xlfn.IFS(SAM!C171&gt;0,SAM!C171*1000,SAM!C171&lt;0,SAM!C171*1000,SAM!C171=0,"")</f>
        <v/>
      </c>
      <c r="D171" s="57" t="str" cm="1">
        <f t="array" ref="D171">_xlfn.IFS(SAM!D171&gt;0,SAM!D171*1000,SAM!D171&lt;0,SAM!D171*1000,SAM!D171=0,"")</f>
        <v/>
      </c>
      <c r="E171" s="57" t="str" cm="1">
        <f t="array" ref="E171">_xlfn.IFS(SAM!E171&gt;0,SAM!E171*1000,SAM!E171&lt;0,SAM!E171*1000,SAM!E171=0,"")</f>
        <v/>
      </c>
      <c r="F171" s="57" t="str" cm="1">
        <f t="array" ref="F171">_xlfn.IFS(SAM!F171&gt;0,SAM!F171*1000,SAM!F171&lt;0,SAM!F171*1000,SAM!F171=0,"")</f>
        <v/>
      </c>
      <c r="G171" s="57" t="str" cm="1">
        <f t="array" ref="G171">_xlfn.IFS(SAM!G171&gt;0,SAM!G171*1000,SAM!G171&lt;0,SAM!G171*1000,SAM!G171=0,"")</f>
        <v/>
      </c>
      <c r="H171" s="57" t="str" cm="1">
        <f t="array" ref="H171">_xlfn.IFS(SAM!H171&gt;0,SAM!H171*1000,SAM!H171&lt;0,SAM!H171*1000,SAM!H171=0,"")</f>
        <v/>
      </c>
      <c r="I171" s="57" t="str" cm="1">
        <f t="array" ref="I171">_xlfn.IFS(SAM!I171&gt;0,SAM!I171*1000,SAM!I171&lt;0,SAM!I171*1000,SAM!I171=0,"")</f>
        <v/>
      </c>
      <c r="J171" s="57" t="str" cm="1">
        <f t="array" ref="J171">_xlfn.IFS(SAM!J171&gt;0,SAM!J171*1000,SAM!J171&lt;0,SAM!J171*1000,SAM!J171=0,"")</f>
        <v/>
      </c>
      <c r="K171" s="57" t="str" cm="1">
        <f t="array" ref="K171">_xlfn.IFS(SAM!K171&gt;0,SAM!K171*1000,SAM!K171&lt;0,SAM!K171*1000,SAM!K171=0,"")</f>
        <v/>
      </c>
      <c r="L171" s="57" t="str" cm="1">
        <f t="array" ref="L171">_xlfn.IFS(SAM!L171&gt;0,SAM!L171*1000,SAM!L171&lt;0,SAM!L171*1000,SAM!L171=0,"")</f>
        <v/>
      </c>
      <c r="M171" s="57" t="str" cm="1">
        <f t="array" ref="M171">_xlfn.IFS(SAM!M171&gt;0,SAM!M171*1000,SAM!M171&lt;0,SAM!M171*1000,SAM!M171=0,"")</f>
        <v/>
      </c>
      <c r="N171" s="57" t="str" cm="1">
        <f t="array" ref="N171">_xlfn.IFS(SAM!N171&gt;0,SAM!N171*1000,SAM!N171&lt;0,SAM!N171*1000,SAM!N171=0,"")</f>
        <v/>
      </c>
      <c r="O171" s="57" t="str" cm="1">
        <f t="array" ref="O171">_xlfn.IFS(SAM!O171&gt;0,SAM!O171*1000,SAM!O171&lt;0,SAM!O171*1000,SAM!O171=0,"")</f>
        <v/>
      </c>
      <c r="P171" s="57" t="str" cm="1">
        <f t="array" ref="P171">_xlfn.IFS(SAM!P171&gt;0,SAM!P171*1000,SAM!P171&lt;0,SAM!P171*1000,SAM!P171=0,"")</f>
        <v/>
      </c>
      <c r="Q171" s="57" t="str" cm="1">
        <f t="array" ref="Q171">_xlfn.IFS(SAM!Q171&gt;0,SAM!Q171*1000,SAM!Q171&lt;0,SAM!Q171*1000,SAM!Q171=0,"")</f>
        <v/>
      </c>
      <c r="R171" s="57" t="str" cm="1">
        <f t="array" ref="R171">_xlfn.IFS(SAM!R171&gt;0,SAM!R171*1000,SAM!R171&lt;0,SAM!R171*1000,SAM!R171=0,"")</f>
        <v/>
      </c>
      <c r="S171" s="57" t="str" cm="1">
        <f t="array" ref="S171">_xlfn.IFS(SAM!S171&gt;0,SAM!S171*1000,SAM!S171&lt;0,SAM!S171*1000,SAM!S171=0,"")</f>
        <v/>
      </c>
      <c r="T171" s="57" t="str" cm="1">
        <f t="array" ref="T171">_xlfn.IFS(SAM!T171&gt;0,SAM!T171*1000,SAM!T171&lt;0,SAM!T171*1000,SAM!T171=0,"")</f>
        <v/>
      </c>
      <c r="U171" s="57" t="str" cm="1">
        <f t="array" ref="U171">_xlfn.IFS(SAM!U171&gt;0,SAM!U171*1000,SAM!U171&lt;0,SAM!U171*1000,SAM!U171=0,"")</f>
        <v/>
      </c>
      <c r="V171" s="57" t="str" cm="1">
        <f t="array" ref="V171">_xlfn.IFS(SAM!V171&gt;0,SAM!V171*1000,SAM!V171&lt;0,SAM!V171*1000,SAM!V171=0,"")</f>
        <v/>
      </c>
      <c r="W171" s="57" t="str" cm="1">
        <f t="array" ref="W171">_xlfn.IFS(SAM!W171&gt;0,SAM!W171*1000,SAM!W171&lt;0,SAM!W171*1000,SAM!W171=0,"")</f>
        <v/>
      </c>
      <c r="X171" s="57" t="str" cm="1">
        <f t="array" ref="X171">_xlfn.IFS(SAM!X171&gt;0,SAM!X171*1000,SAM!X171&lt;0,SAM!X171*1000,SAM!X171=0,"")</f>
        <v/>
      </c>
      <c r="Y171" s="57" t="str" cm="1">
        <f t="array" ref="Y171">_xlfn.IFS(SAM!Y171&gt;0,SAM!Y171*1000,SAM!Y171&lt;0,SAM!Y171*1000,SAM!Y171=0,"")</f>
        <v/>
      </c>
      <c r="Z171" s="57" t="str" cm="1">
        <f t="array" ref="Z171">_xlfn.IFS(SAM!Z171&gt;0,SAM!Z171*1000,SAM!Z171&lt;0,SAM!Z171*1000,SAM!Z171=0,"")</f>
        <v/>
      </c>
      <c r="AA171" s="57" t="str" cm="1">
        <f t="array" ref="AA171">_xlfn.IFS(SAM!AA171&gt;0,SAM!AA171*1000,SAM!AA171&lt;0,SAM!AA171*1000,SAM!AA171=0,"")</f>
        <v/>
      </c>
      <c r="AB171" s="57" t="str" cm="1">
        <f t="array" ref="AB171">_xlfn.IFS(SAM!AB171&gt;0,SAM!AB171*1000,SAM!AB171&lt;0,SAM!AB171*1000,SAM!AB171=0,"")</f>
        <v/>
      </c>
      <c r="AC171" s="57" t="str" cm="1">
        <f t="array" ref="AC171">_xlfn.IFS(SAM!AC171&gt;0,SAM!AC171*1000,SAM!AC171&lt;0,SAM!AC171*1000,SAM!AC171=0,"")</f>
        <v/>
      </c>
      <c r="AD171" s="57" t="str" cm="1">
        <f t="array" ref="AD171">_xlfn.IFS(SAM!AD171&gt;0,SAM!AD171*1000,SAM!AD171&lt;0,SAM!AD171*1000,SAM!AD171=0,"")</f>
        <v/>
      </c>
      <c r="AE171" s="57" t="str" cm="1">
        <f t="array" ref="AE171">_xlfn.IFS(SAM!AE171&gt;0,SAM!AE171*1000,SAM!AE171&lt;0,SAM!AE171*1000,SAM!AE171=0,"")</f>
        <v/>
      </c>
      <c r="AF171" s="57" t="str" cm="1">
        <f t="array" ref="AF171">_xlfn.IFS(SAM!AF171&gt;0,SAM!AF171*1000,SAM!AF171&lt;0,SAM!AF171*1000,SAM!AF171=0,"")</f>
        <v/>
      </c>
      <c r="AG171" s="57" t="str" cm="1">
        <f t="array" ref="AG171">_xlfn.IFS(SAM!AG171&gt;0,SAM!AG171*1000,SAM!AG171&lt;0,SAM!AG171*1000,SAM!AG171=0,"")</f>
        <v/>
      </c>
      <c r="AH171" s="57" t="str" cm="1">
        <f t="array" ref="AH171">_xlfn.IFS(SAM!AH171&gt;0,SAM!AH171*1000,SAM!AH171&lt;0,SAM!AH171*1000,SAM!AH171=0,"")</f>
        <v/>
      </c>
      <c r="AI171" s="57" t="str" cm="1">
        <f t="array" ref="AI171">_xlfn.IFS(SAM!AI171&gt;0,SAM!AI171*1000,SAM!AI171&lt;0,SAM!AI171*1000,SAM!AI171=0,"")</f>
        <v/>
      </c>
      <c r="AJ171" s="57" t="str" cm="1">
        <f t="array" ref="AJ171">_xlfn.IFS(SAM!AJ171&gt;0,SAM!AJ171*1000,SAM!AJ171&lt;0,SAM!AJ171*1000,SAM!AJ171=0,"")</f>
        <v/>
      </c>
      <c r="AK171" s="57" t="str" cm="1">
        <f t="array" ref="AK171">_xlfn.IFS(SAM!AK171&gt;0,SAM!AK171*1000,SAM!AK171&lt;0,SAM!AK171*1000,SAM!AK171=0,"")</f>
        <v/>
      </c>
      <c r="AL171" s="57" t="str" cm="1">
        <f t="array" ref="AL171">_xlfn.IFS(SAM!AL171&gt;0,SAM!AL171*1000,SAM!AL171&lt;0,SAM!AL171*1000,SAM!AL171=0,"")</f>
        <v/>
      </c>
      <c r="AM171" s="57" t="str" cm="1">
        <f t="array" ref="AM171">_xlfn.IFS(SAM!AM171&gt;0,SAM!AM171*1000,SAM!AM171&lt;0,SAM!AM171*1000,SAM!AM171=0,"")</f>
        <v/>
      </c>
      <c r="AN171" s="57" t="str" cm="1">
        <f t="array" ref="AN171">_xlfn.IFS(SAM!AN171&gt;0,SAM!AN171*1000,SAM!AN171&lt;0,SAM!AN171*1000,SAM!AN171=0,"")</f>
        <v/>
      </c>
      <c r="AO171" s="57" t="str" cm="1">
        <f t="array" ref="AO171">_xlfn.IFS(SAM!AO171&gt;0,SAM!AO171*1000,SAM!AO171&lt;0,SAM!AO171*1000,SAM!AO171=0,"")</f>
        <v/>
      </c>
      <c r="AP171" s="57" t="str" cm="1">
        <f t="array" ref="AP171">_xlfn.IFS(SAM!AP171&gt;0,SAM!AP171*1000,SAM!AP171&lt;0,SAM!AP171*1000,SAM!AP171=0,"")</f>
        <v/>
      </c>
      <c r="AQ171" s="57" t="str" cm="1">
        <f t="array" ref="AQ171">_xlfn.IFS(SAM!AQ171&gt;0,SAM!AQ171*1000,SAM!AQ171&lt;0,SAM!AQ171*1000,SAM!AQ171=0,"")</f>
        <v/>
      </c>
      <c r="AR171" s="57" t="str" cm="1">
        <f t="array" ref="AR171">_xlfn.IFS(SAM!AR171&gt;0,SAM!AR171*1000,SAM!AR171&lt;0,SAM!AR171*1000,SAM!AR171=0,"")</f>
        <v/>
      </c>
      <c r="AS171" s="57" t="str" cm="1">
        <f t="array" ref="AS171">_xlfn.IFS(SAM!AS171&gt;0,SAM!AS171*1000,SAM!AS171&lt;0,SAM!AS171*1000,SAM!AS171=0,"")</f>
        <v/>
      </c>
      <c r="AT171" s="57" t="str" cm="1">
        <f t="array" ref="AT171">_xlfn.IFS(SAM!AT171&gt;0,SAM!AT171*1000,SAM!AT171&lt;0,SAM!AT171*1000,SAM!AT171=0,"")</f>
        <v/>
      </c>
      <c r="AU171" s="57" t="str" cm="1">
        <f t="array" ref="AU171">_xlfn.IFS(SAM!AU171&gt;0,SAM!AU171*1000,SAM!AU171&lt;0,SAM!AU171*1000,SAM!AU171=0,"")</f>
        <v/>
      </c>
      <c r="AV171" s="57" t="str" cm="1">
        <f t="array" ref="AV171">_xlfn.IFS(SAM!AV171&gt;0,SAM!AV171*1000,SAM!AV171&lt;0,SAM!AV171*1000,SAM!AV171=0,"")</f>
        <v/>
      </c>
      <c r="AW171" s="57" t="str" cm="1">
        <f t="array" ref="AW171">_xlfn.IFS(SAM!AW171&gt;0,SAM!AW171*1000,SAM!AW171&lt;0,SAM!AW171*1000,SAM!AW171=0,"")</f>
        <v/>
      </c>
      <c r="AX171" s="57" t="str" cm="1">
        <f t="array" ref="AX171">_xlfn.IFS(SAM!AX171&gt;0,SAM!AX171*1000,SAM!AX171&lt;0,SAM!AX171*1000,SAM!AX171=0,"")</f>
        <v/>
      </c>
      <c r="AY171" s="57" t="str" cm="1">
        <f t="array" ref="AY171">_xlfn.IFS(SAM!AY171&gt;0,SAM!AY171*1000,SAM!AY171&lt;0,SAM!AY171*1000,SAM!AY171=0,"")</f>
        <v/>
      </c>
      <c r="AZ171" s="57" t="str" cm="1">
        <f t="array" ref="AZ171">_xlfn.IFS(SAM!AZ171&gt;0,SAM!AZ171*1000,SAM!AZ171&lt;0,SAM!AZ171*1000,SAM!AZ171=0,"")</f>
        <v/>
      </c>
      <c r="BA171" s="57" t="str" cm="1">
        <f t="array" ref="BA171">_xlfn.IFS(SAM!BA171&gt;0,SAM!BA171*1000,SAM!BA171&lt;0,SAM!BA171*1000,SAM!BA171=0,"")</f>
        <v/>
      </c>
      <c r="BB171" s="57" t="str" cm="1">
        <f t="array" ref="BB171">_xlfn.IFS(SAM!BB171&gt;0,SAM!BB171*1000,SAM!BB171&lt;0,SAM!BB171*1000,SAM!BB171=0,"")</f>
        <v/>
      </c>
      <c r="BC171" s="57" t="str" cm="1">
        <f t="array" ref="BC171">_xlfn.IFS(SAM!BC171&gt;0,SAM!BC171*1000,SAM!BC171&lt;0,SAM!BC171*1000,SAM!BC171=0,"")</f>
        <v/>
      </c>
      <c r="BD171" s="57" t="str" cm="1">
        <f t="array" ref="BD171">_xlfn.IFS(SAM!BD171&gt;0,SAM!BD171*1000,SAM!BD171&lt;0,SAM!BD171*1000,SAM!BD171=0,"")</f>
        <v/>
      </c>
      <c r="BE171" s="57" t="str" cm="1">
        <f t="array" ref="BE171">_xlfn.IFS(SAM!BE171&gt;0,SAM!BE171*1000,SAM!BE171&lt;0,SAM!BE171*1000,SAM!BE171=0,"")</f>
        <v/>
      </c>
      <c r="BF171" s="57" t="str" cm="1">
        <f t="array" ref="BF171">_xlfn.IFS(SAM!BF171&gt;0,SAM!BF171*1000,SAM!BF171&lt;0,SAM!BF171*1000,SAM!BF171=0,"")</f>
        <v/>
      </c>
      <c r="BG171" s="57" t="str" cm="1">
        <f t="array" ref="BG171">_xlfn.IFS(SAM!BG171&gt;0,SAM!BG171*1000,SAM!BG171&lt;0,SAM!BG171*1000,SAM!BG171=0,"")</f>
        <v/>
      </c>
      <c r="BH171" s="57" t="str" cm="1">
        <f t="array" ref="BH171">_xlfn.IFS(SAM!BH171&gt;0,SAM!BH171*1000,SAM!BH171&lt;0,SAM!BH171*1000,SAM!BH171=0,"")</f>
        <v/>
      </c>
      <c r="BI171" s="57" t="str" cm="1">
        <f t="array" ref="BI171">_xlfn.IFS(SAM!BI171&gt;0,SAM!BI171*1000,SAM!BI171&lt;0,SAM!BI171*1000,SAM!BI171=0,"")</f>
        <v/>
      </c>
      <c r="BJ171" s="57" t="str" cm="1">
        <f t="array" ref="BJ171">_xlfn.IFS(SAM!BJ171&gt;0,SAM!BJ171*1000,SAM!BJ171&lt;0,SAM!BJ171*1000,SAM!BJ171=0,"")</f>
        <v/>
      </c>
      <c r="BK171" s="57" t="str" cm="1">
        <f t="array" ref="BK171">_xlfn.IFS(SAM!BK171&gt;0,SAM!BK171*1000,SAM!BK171&lt;0,SAM!BK171*1000,SAM!BK171=0,"")</f>
        <v/>
      </c>
      <c r="BL171" s="57" t="str" cm="1">
        <f t="array" ref="BL171">_xlfn.IFS(SAM!BL171&gt;0,SAM!BL171*1000,SAM!BL171&lt;0,SAM!BL171*1000,SAM!BL171=0,"")</f>
        <v/>
      </c>
      <c r="BM171" s="57" t="str" cm="1">
        <f t="array" ref="BM171">_xlfn.IFS(SAM!BM171&gt;0,SAM!BM171*1000,SAM!BM171&lt;0,SAM!BM171*1000,SAM!BM171=0,"")</f>
        <v/>
      </c>
      <c r="BN171" s="57" t="str" cm="1">
        <f t="array" ref="BN171">_xlfn.IFS(SAM!BN171&gt;0,SAM!BN171*1000,SAM!BN171&lt;0,SAM!BN171*1000,SAM!BN171=0,"")</f>
        <v/>
      </c>
      <c r="BO171" s="57" t="str" cm="1">
        <f t="array" ref="BO171">_xlfn.IFS(SAM!BO171&gt;0,SAM!BO171*1000,SAM!BO171&lt;0,SAM!BO171*1000,SAM!BO171=0,"")</f>
        <v/>
      </c>
      <c r="BP171" s="57" t="str" cm="1">
        <f t="array" ref="BP171">_xlfn.IFS(SAM!BP171&gt;0,SAM!BP171*1000,SAM!BP171&lt;0,SAM!BP171*1000,SAM!BP171=0,"")</f>
        <v/>
      </c>
      <c r="BQ171" s="57" t="str" cm="1">
        <f t="array" ref="BQ171">_xlfn.IFS(SAM!BQ171&gt;0,SAM!BQ171*1000,SAM!BQ171&lt;0,SAM!BQ171*1000,SAM!BQ171=0,"")</f>
        <v/>
      </c>
      <c r="BR171" s="57" t="str" cm="1">
        <f t="array" ref="BR171">_xlfn.IFS(SAM!BR171&gt;0,SAM!BR171*1000,SAM!BR171&lt;0,SAM!BR171*1000,SAM!BR171=0,"")</f>
        <v/>
      </c>
      <c r="BS171" s="57" t="str" cm="1">
        <f t="array" ref="BS171">_xlfn.IFS(SAM!BS171&gt;0,SAM!BS171*1000,SAM!BS171&lt;0,SAM!BS171*1000,SAM!BS171=0,"")</f>
        <v/>
      </c>
      <c r="BT171" s="57" t="str" cm="1">
        <f t="array" ref="BT171">_xlfn.IFS(SAM!BT171&gt;0,SAM!BT171*1000,SAM!BT171&lt;0,SAM!BT171*1000,SAM!BT171=0,"")</f>
        <v/>
      </c>
      <c r="BU171" s="57" t="str" cm="1">
        <f t="array" ref="BU171">_xlfn.IFS(SAM!BU171&gt;0,SAM!BU171*1000,SAM!BU171&lt;0,SAM!BU171*1000,SAM!BU171=0,"")</f>
        <v/>
      </c>
      <c r="BV171" s="57" t="str" cm="1">
        <f t="array" ref="BV171">_xlfn.IFS(SAM!BV171&gt;0,SAM!BV171*1000,SAM!BV171&lt;0,SAM!BV171*1000,SAM!BV171=0,"")</f>
        <v/>
      </c>
      <c r="BW171" s="57" t="str" cm="1">
        <f t="array" ref="BW171">_xlfn.IFS(SAM!BW171&gt;0,SAM!BW171*1000,SAM!BW171&lt;0,SAM!BW171*1000,SAM!BW171=0,"")</f>
        <v/>
      </c>
      <c r="BX171" s="57" t="str" cm="1">
        <f t="array" ref="BX171">_xlfn.IFS(SAM!BX171&gt;0,SAM!BX171*1000,SAM!BX171&lt;0,SAM!BX171*1000,SAM!BX171=0,"")</f>
        <v/>
      </c>
      <c r="BY171" s="57" t="str" cm="1">
        <f t="array" ref="BY171">_xlfn.IFS(SAM!BY171&gt;0,SAM!BY171*1000,SAM!BY171&lt;0,SAM!BY171*1000,SAM!BY171=0,"")</f>
        <v/>
      </c>
      <c r="BZ171" s="57" t="str" cm="1">
        <f t="array" ref="BZ171">_xlfn.IFS(SAM!BZ171&gt;0,SAM!BZ171*1000,SAM!BZ171&lt;0,SAM!BZ171*1000,SAM!BZ171=0,"")</f>
        <v/>
      </c>
      <c r="CA171" s="57" t="str" cm="1">
        <f t="array" ref="CA171">_xlfn.IFS(SAM!CA171&gt;0,SAM!CA171*1000,SAM!CA171&lt;0,SAM!CA171*1000,SAM!CA171=0,"")</f>
        <v/>
      </c>
      <c r="CB171" s="57" t="str" cm="1">
        <f t="array" ref="CB171">_xlfn.IFS(SAM!CB171&gt;0,SAM!CB171*1000,SAM!CB171&lt;0,SAM!CB171*1000,SAM!CB171=0,"")</f>
        <v/>
      </c>
      <c r="CC171" s="57" t="str" cm="1">
        <f t="array" ref="CC171">_xlfn.IFS(SAM!CC171&gt;0,SAM!CC171*1000,SAM!CC171&lt;0,SAM!CC171*1000,SAM!CC171=0,"")</f>
        <v/>
      </c>
      <c r="CD171" s="57" t="str" cm="1">
        <f t="array" ref="CD171">_xlfn.IFS(SAM!CD171&gt;0,SAM!CD171*1000,SAM!CD171&lt;0,SAM!CD171*1000,SAM!CD171=0,"")</f>
        <v/>
      </c>
      <c r="CE171" s="57" t="str" cm="1">
        <f t="array" ref="CE171">_xlfn.IFS(SAM!CE171&gt;0,SAM!CE171*1000,SAM!CE171&lt;0,SAM!CE171*1000,SAM!CE171=0,"")</f>
        <v/>
      </c>
      <c r="CF171" s="57" t="str" cm="1">
        <f t="array" ref="CF171">_xlfn.IFS(SAM!CF171&gt;0,SAM!CF171*1000,SAM!CF171&lt;0,SAM!CF171*1000,SAM!CF171=0,"")</f>
        <v/>
      </c>
      <c r="CG171" s="57" t="str" cm="1">
        <f t="array" ref="CG171">_xlfn.IFS(SAM!CG171&gt;0,SAM!CG171*1000,SAM!CG171&lt;0,SAM!CG171*1000,SAM!CG171=0,"")</f>
        <v/>
      </c>
      <c r="CH171" s="57" t="str" cm="1">
        <f t="array" ref="CH171">_xlfn.IFS(SAM!CH171&gt;0,SAM!CH171*1000,SAM!CH171&lt;0,SAM!CH171*1000,SAM!CH171=0,"")</f>
        <v/>
      </c>
      <c r="CI171" s="57" t="str" cm="1">
        <f t="array" ref="CI171">_xlfn.IFS(SAM!CI171&gt;0,SAM!CI171*1000,SAM!CI171&lt;0,SAM!CI171*1000,SAM!CI171=0,"")</f>
        <v/>
      </c>
      <c r="CJ171" s="57" t="str" cm="1">
        <f t="array" ref="CJ171">_xlfn.IFS(SAM!CJ171&gt;0,SAM!CJ171*1000,SAM!CJ171&lt;0,SAM!CJ171*1000,SAM!CJ171=0,"")</f>
        <v/>
      </c>
      <c r="CK171" s="57" t="str" cm="1">
        <f t="array" ref="CK171">_xlfn.IFS(SAM!CK171&gt;0,SAM!CK171*1000,SAM!CK171&lt;0,SAM!CK171*1000,SAM!CK171=0,"")</f>
        <v/>
      </c>
      <c r="CL171" s="57" t="str" cm="1">
        <f t="array" ref="CL171">_xlfn.IFS(SAM!CL171&gt;0,SAM!CL171*1000,SAM!CL171&lt;0,SAM!CL171*1000,SAM!CL171=0,"")</f>
        <v/>
      </c>
      <c r="CM171" s="57" t="str" cm="1">
        <f t="array" ref="CM171">_xlfn.IFS(SAM!CM171&gt;0,SAM!CM171*1000,SAM!CM171&lt;0,SAM!CM171*1000,SAM!CM171=0,"")</f>
        <v/>
      </c>
      <c r="CN171" s="57" t="str" cm="1">
        <f t="array" ref="CN171">_xlfn.IFS(SAM!CN171&gt;0,SAM!CN171*1000,SAM!CN171&lt;0,SAM!CN171*1000,SAM!CN171=0,"")</f>
        <v/>
      </c>
      <c r="CO171" s="57" t="str" cm="1">
        <f t="array" ref="CO171">_xlfn.IFS(SAM!CO171&gt;0,SAM!CO171*1000,SAM!CO171&lt;0,SAM!CO171*1000,SAM!CO171=0,"")</f>
        <v/>
      </c>
      <c r="CP171" s="57" t="str" cm="1">
        <f t="array" ref="CP171">_xlfn.IFS(SAM!CP171&gt;0,SAM!CP171*1000,SAM!CP171&lt;0,SAM!CP171*1000,SAM!CP171=0,"")</f>
        <v/>
      </c>
      <c r="CQ171" s="57" t="str" cm="1">
        <f t="array" ref="CQ171">_xlfn.IFS(SAM!CQ171&gt;0,SAM!CQ171*1000,SAM!CQ171&lt;0,SAM!CQ171*1000,SAM!CQ171=0,"")</f>
        <v/>
      </c>
      <c r="CR171" s="57" t="str" cm="1">
        <f t="array" ref="CR171">_xlfn.IFS(SAM!CR171&gt;0,SAM!CR171*1000,SAM!CR171&lt;0,SAM!CR171*1000,SAM!CR171=0,"")</f>
        <v/>
      </c>
      <c r="CS171" s="57" t="str" cm="1">
        <f t="array" ref="CS171">_xlfn.IFS(SAM!CS171&gt;0,SAM!CS171*1000,SAM!CS171&lt;0,SAM!CS171*1000,SAM!CS171=0,"")</f>
        <v/>
      </c>
      <c r="CT171" s="57" t="str" cm="1">
        <f t="array" ref="CT171">_xlfn.IFS(SAM!CT171&gt;0,SAM!CT171*1000,SAM!CT171&lt;0,SAM!CT171*1000,SAM!CT171=0,"")</f>
        <v/>
      </c>
      <c r="CU171" s="57" t="str" cm="1">
        <f t="array" ref="CU171">_xlfn.IFS(SAM!CU171&gt;0,SAM!CU171*1000,SAM!CU171&lt;0,SAM!CU171*1000,SAM!CU171=0,"")</f>
        <v/>
      </c>
      <c r="CV171" s="57" t="str" cm="1">
        <f t="array" ref="CV171">_xlfn.IFS(SAM!CV171&gt;0,SAM!CV171*1000,SAM!CV171&lt;0,SAM!CV171*1000,SAM!CV171=0,"")</f>
        <v/>
      </c>
      <c r="CW171" s="57" t="str" cm="1">
        <f t="array" ref="CW171">_xlfn.IFS(SAM!CW171&gt;0,SAM!CW171*1000,SAM!CW171&lt;0,SAM!CW171*1000,SAM!CW171=0,"")</f>
        <v/>
      </c>
      <c r="CX171" s="57" t="str" cm="1">
        <f t="array" ref="CX171">_xlfn.IFS(SAM!CX171&gt;0,SAM!CX171*1000,SAM!CX171&lt;0,SAM!CX171*1000,SAM!CX171=0,"")</f>
        <v/>
      </c>
      <c r="CY171" s="57" t="str" cm="1">
        <f t="array" ref="CY171">_xlfn.IFS(SAM!CY171&gt;0,SAM!CY171*1000,SAM!CY171&lt;0,SAM!CY171*1000,SAM!CY171=0,"")</f>
        <v/>
      </c>
      <c r="CZ171" s="57" t="str" cm="1">
        <f t="array" ref="CZ171">_xlfn.IFS(SAM!CZ171&gt;0,SAM!CZ171*1000,SAM!CZ171&lt;0,SAM!CZ171*1000,SAM!CZ171=0,"")</f>
        <v/>
      </c>
      <c r="DA171" s="57" t="str" cm="1">
        <f t="array" ref="DA171">_xlfn.IFS(SAM!DA171&gt;0,SAM!DA171*1000,SAM!DA171&lt;0,SAM!DA171*1000,SAM!DA171=0,"")</f>
        <v/>
      </c>
      <c r="DB171" s="57" t="str" cm="1">
        <f t="array" ref="DB171">_xlfn.IFS(SAM!DB171&gt;0,SAM!DB171*1000,SAM!DB171&lt;0,SAM!DB171*1000,SAM!DB171=0,"")</f>
        <v/>
      </c>
      <c r="DC171" s="57" t="str" cm="1">
        <f t="array" ref="DC171">_xlfn.IFS(SAM!DC171&gt;0,SAM!DC171*1000,SAM!DC171&lt;0,SAM!DC171*1000,SAM!DC171=0,"")</f>
        <v/>
      </c>
      <c r="DD171" s="57" t="str" cm="1">
        <f t="array" ref="DD171">_xlfn.IFS(SAM!DD171&gt;0,SAM!DD171*1000,SAM!DD171&lt;0,SAM!DD171*1000,SAM!DD171=0,"")</f>
        <v/>
      </c>
      <c r="DE171" s="57" t="str" cm="1">
        <f t="array" ref="DE171">_xlfn.IFS(SAM!DE171&gt;0,SAM!DE171*1000,SAM!DE171&lt;0,SAM!DE171*1000,SAM!DE171=0,"")</f>
        <v/>
      </c>
      <c r="DF171" s="57" t="str" cm="1">
        <f t="array" ref="DF171">_xlfn.IFS(SAM!DF171&gt;0,SAM!DF171*1000,SAM!DF171&lt;0,SAM!DF171*1000,SAM!DF171=0,"")</f>
        <v/>
      </c>
      <c r="DG171" s="57" t="str" cm="1">
        <f t="array" ref="DG171">_xlfn.IFS(SAM!DG171&gt;0,SAM!DG171*1000,SAM!DG171&lt;0,SAM!DG171*1000,SAM!DG171=0,"")</f>
        <v/>
      </c>
      <c r="DH171" s="57" t="str" cm="1">
        <f t="array" ref="DH171">_xlfn.IFS(SAM!DH171&gt;0,SAM!DH171*1000,SAM!DH171&lt;0,SAM!DH171*1000,SAM!DH171=0,"")</f>
        <v/>
      </c>
      <c r="DI171" s="57" t="str" cm="1">
        <f t="array" ref="DI171">_xlfn.IFS(SAM!DI171&gt;0,SAM!DI171*1000,SAM!DI171&lt;0,SAM!DI171*1000,SAM!DI171=0,"")</f>
        <v/>
      </c>
      <c r="DJ171" s="57" t="str" cm="1">
        <f t="array" ref="DJ171">_xlfn.IFS(SAM!DJ171&gt;0,SAM!DJ171*1000,SAM!DJ171&lt;0,SAM!DJ171*1000,SAM!DJ171=0,"")</f>
        <v/>
      </c>
      <c r="DK171" s="57" t="str" cm="1">
        <f t="array" ref="DK171">_xlfn.IFS(SAM!DK171&gt;0,SAM!DK171*1000,SAM!DK171&lt;0,SAM!DK171*1000,SAM!DK171=0,"")</f>
        <v/>
      </c>
      <c r="DL171" s="57" t="str" cm="1">
        <f t="array" ref="DL171">_xlfn.IFS(SAM!DL171&gt;0,SAM!DL171*1000,SAM!DL171&lt;0,SAM!DL171*1000,SAM!DL171=0,"")</f>
        <v/>
      </c>
      <c r="DM171" s="57" t="str" cm="1">
        <f t="array" ref="DM171">_xlfn.IFS(SAM!DM171&gt;0,SAM!DM171*1000,SAM!DM171&lt;0,SAM!DM171*1000,SAM!DM171=0,"")</f>
        <v/>
      </c>
      <c r="DN171" s="57" t="str" cm="1">
        <f t="array" ref="DN171">_xlfn.IFS(SAM!DN171&gt;0,SAM!DN171*1000,SAM!DN171&lt;0,SAM!DN171*1000,SAM!DN171=0,"")</f>
        <v/>
      </c>
      <c r="DO171" s="57" t="str" cm="1">
        <f t="array" ref="DO171">_xlfn.IFS(SAM!DO171&gt;0,SAM!DO171*1000,SAM!DO171&lt;0,SAM!DO171*1000,SAM!DO171=0,"")</f>
        <v/>
      </c>
      <c r="DP171" s="57" t="str" cm="1">
        <f t="array" ref="DP171">_xlfn.IFS(SAM!DP171&gt;0,SAM!DP171*1000,SAM!DP171&lt;0,SAM!DP171*1000,SAM!DP171=0,"")</f>
        <v/>
      </c>
      <c r="DQ171" s="57" t="str" cm="1">
        <f t="array" ref="DQ171">_xlfn.IFS(SAM!DQ171&gt;0,SAM!DQ171*1000,SAM!DQ171&lt;0,SAM!DQ171*1000,SAM!DQ171=0,"")</f>
        <v/>
      </c>
      <c r="DR171" s="57" t="str" cm="1">
        <f t="array" ref="DR171">_xlfn.IFS(SAM!DR171&gt;0,SAM!DR171*1000,SAM!DR171&lt;0,SAM!DR171*1000,SAM!DR171=0,"")</f>
        <v/>
      </c>
      <c r="DS171" s="57" t="str" cm="1">
        <f t="array" ref="DS171">_xlfn.IFS(SAM!DS171&gt;0,SAM!DS171*1000,SAM!DS171&lt;0,SAM!DS171*1000,SAM!DS171=0,"")</f>
        <v/>
      </c>
      <c r="DT171" s="57" t="str" cm="1">
        <f t="array" ref="DT171">_xlfn.IFS(SAM!DT171&gt;0,SAM!DT171*1000,SAM!DT171&lt;0,SAM!DT171*1000,SAM!DT171=0,"")</f>
        <v/>
      </c>
      <c r="DU171" s="57" t="str" cm="1">
        <f t="array" ref="DU171">_xlfn.IFS(SAM!DU171&gt;0,SAM!DU171*1000,SAM!DU171&lt;0,SAM!DU171*1000,SAM!DU171=0,"")</f>
        <v/>
      </c>
      <c r="DV171" s="57" t="str" cm="1">
        <f t="array" ref="DV171">_xlfn.IFS(SAM!DV171&gt;0,SAM!DV171*1000,SAM!DV171&lt;0,SAM!DV171*1000,SAM!DV171=0,"")</f>
        <v/>
      </c>
      <c r="DW171" s="57" t="str" cm="1">
        <f t="array" ref="DW171">_xlfn.IFS(SAM!DW171&gt;0,SAM!DW171*1000,SAM!DW171&lt;0,SAM!DW171*1000,SAM!DW171=0,"")</f>
        <v/>
      </c>
      <c r="DX171" s="57" t="str" cm="1">
        <f t="array" ref="DX171">_xlfn.IFS(SAM!DX171&gt;0,SAM!DX171*1000,SAM!DX171&lt;0,SAM!DX171*1000,SAM!DX171=0,"")</f>
        <v/>
      </c>
      <c r="DY171" s="57" t="str" cm="1">
        <f t="array" ref="DY171">_xlfn.IFS(SAM!DY171&gt;0,SAM!DY171*1000,SAM!DY171&lt;0,SAM!DY171*1000,SAM!DY171=0,"")</f>
        <v/>
      </c>
      <c r="DZ171" s="57" t="str" cm="1">
        <f t="array" ref="DZ171">_xlfn.IFS(SAM!DZ171&gt;0,SAM!DZ171*1000,SAM!DZ171&lt;0,SAM!DZ171*1000,SAM!DZ171=0,"")</f>
        <v/>
      </c>
      <c r="EA171" s="57" t="str" cm="1">
        <f t="array" ref="EA171">_xlfn.IFS(SAM!EA171&gt;0,SAM!EA171*1000,SAM!EA171&lt;0,SAM!EA171*1000,SAM!EA171=0,"")</f>
        <v/>
      </c>
      <c r="EB171" s="57" t="str" cm="1">
        <f t="array" ref="EB171">_xlfn.IFS(SAM!EB171&gt;0,SAM!EB171*1000,SAM!EB171&lt;0,SAM!EB171*1000,SAM!EB171=0,"")</f>
        <v/>
      </c>
      <c r="EC171" s="57" t="str" cm="1">
        <f t="array" ref="EC171">_xlfn.IFS(SAM!EC171&gt;0,SAM!EC171*1000,SAM!EC171&lt;0,SAM!EC171*1000,SAM!EC171=0,"")</f>
        <v/>
      </c>
      <c r="ED171" s="57" t="str" cm="1">
        <f t="array" ref="ED171">_xlfn.IFS(SAM!ED171&gt;0,SAM!ED171*1000,SAM!ED171&lt;0,SAM!ED171*1000,SAM!ED171=0,"")</f>
        <v/>
      </c>
      <c r="EE171" s="57" t="str" cm="1">
        <f t="array" ref="EE171">_xlfn.IFS(SAM!EE171&gt;0,SAM!EE171*1000,SAM!EE171&lt;0,SAM!EE171*1000,SAM!EE171=0,"")</f>
        <v/>
      </c>
      <c r="EF171" s="57" t="str" cm="1">
        <f t="array" ref="EF171">_xlfn.IFS(SAM!EF171&gt;0,SAM!EF171*1000,SAM!EF171&lt;0,SAM!EF171*1000,SAM!EF171=0,"")</f>
        <v/>
      </c>
      <c r="EG171" s="57" t="str" cm="1">
        <f t="array" ref="EG171">_xlfn.IFS(SAM!EG171&gt;0,SAM!EG171*1000,SAM!EG171&lt;0,SAM!EG171*1000,SAM!EG171=0,"")</f>
        <v/>
      </c>
      <c r="EH171" s="57" t="str" cm="1">
        <f t="array" ref="EH171">_xlfn.IFS(SAM!EH171&gt;0,SAM!EH171*1000,SAM!EH171&lt;0,SAM!EH171*1000,SAM!EH171=0,"")</f>
        <v/>
      </c>
      <c r="EI171" s="57" t="str" cm="1">
        <f t="array" ref="EI171">_xlfn.IFS(SAM!EI171&gt;0,SAM!EI171*1000,SAM!EI171&lt;0,SAM!EI171*1000,SAM!EI171=0,"")</f>
        <v/>
      </c>
      <c r="EJ171" s="57" t="str" cm="1">
        <f t="array" ref="EJ171">_xlfn.IFS(SAM!EJ171&gt;0,SAM!EJ171*1000,SAM!EJ171&lt;0,SAM!EJ171*1000,SAM!EJ171=0,"")</f>
        <v/>
      </c>
      <c r="EK171" s="57" t="str" cm="1">
        <f t="array" ref="EK171">_xlfn.IFS(SAM!EK171&gt;0,SAM!EK171*1000,SAM!EK171&lt;0,SAM!EK171*1000,SAM!EK171=0,"")</f>
        <v/>
      </c>
      <c r="EL171" s="57" t="str" cm="1">
        <f t="array" ref="EL171">_xlfn.IFS(SAM!EL171&gt;0,SAM!EL171*1000,SAM!EL171&lt;0,SAM!EL171*1000,SAM!EL171=0,"")</f>
        <v/>
      </c>
      <c r="EM171" s="57" t="str" cm="1">
        <f t="array" ref="EM171">_xlfn.IFS(SAM!EM171&gt;0,SAM!EM171*1000,SAM!EM171&lt;0,SAM!EM171*1000,SAM!EM171=0,"")</f>
        <v/>
      </c>
      <c r="EN171" s="57" t="str" cm="1">
        <f t="array" ref="EN171">_xlfn.IFS(SAM!EN171&gt;0,SAM!EN171*1000,SAM!EN171&lt;0,SAM!EN171*1000,SAM!EN171=0,"")</f>
        <v/>
      </c>
      <c r="EO171" s="57" t="str" cm="1">
        <f t="array" ref="EO171">_xlfn.IFS(SAM!EO171&gt;0,SAM!EO171*1000,SAM!EO171&lt;0,SAM!EO171*1000,SAM!EO171=0,"")</f>
        <v/>
      </c>
      <c r="EP171" s="57" t="str" cm="1">
        <f t="array" ref="EP171">_xlfn.IFS(SAM!EP171&gt;0,SAM!EP171*1000,SAM!EP171&lt;0,SAM!EP171*1000,SAM!EP171=0,"")</f>
        <v/>
      </c>
      <c r="EQ171" s="57" t="str" cm="1">
        <f t="array" ref="EQ171">_xlfn.IFS(SAM!EQ171&gt;0,SAM!EQ171*1000,SAM!EQ171&lt;0,SAM!EQ171*1000,SAM!EQ171=0,"")</f>
        <v/>
      </c>
      <c r="ER171" s="57" t="str" cm="1">
        <f t="array" ref="ER171">_xlfn.IFS(SAM!ER171&gt;0,SAM!ER171*1000,SAM!ER171&lt;0,SAM!ER171*1000,SAM!ER171=0,"")</f>
        <v/>
      </c>
      <c r="ES171" s="57" t="str" cm="1">
        <f t="array" ref="ES171">_xlfn.IFS(SAM!ES171&gt;0,SAM!ES171*1000,SAM!ES171&lt;0,SAM!ES171*1000,SAM!ES171=0,"")</f>
        <v/>
      </c>
      <c r="ET171" s="57" t="str" cm="1">
        <f t="array" ref="ET171">_xlfn.IFS(SAM!ET171&gt;0,SAM!ET171*1000,SAM!ET171&lt;0,SAM!ET171*1000,SAM!ET171=0,"")</f>
        <v/>
      </c>
      <c r="EU171" s="57" t="str" cm="1">
        <f t="array" ref="EU171">_xlfn.IFS(SAM!EU171&gt;0,SAM!EU171*1000,SAM!EU171&lt;0,SAM!EU171*1000,SAM!EU171=0,"")</f>
        <v/>
      </c>
      <c r="EV171" s="57" t="str" cm="1">
        <f t="array" ref="EV171">_xlfn.IFS(SAM!EV171&gt;0,SAM!EV171*1000,SAM!EV171&lt;0,SAM!EV171*1000,SAM!EV171=0,"")</f>
        <v/>
      </c>
      <c r="EW171" s="57" t="str" cm="1">
        <f t="array" ref="EW171">_xlfn.IFS(SAM!EW171&gt;0,SAM!EW171*1000,SAM!EW171&lt;0,SAM!EW171*1000,SAM!EW171=0,"")</f>
        <v/>
      </c>
      <c r="EX171" s="57" t="str" cm="1">
        <f t="array" ref="EX171">_xlfn.IFS(SAM!EX171&gt;0,SAM!EX171*1000,SAM!EX171&lt;0,SAM!EX171*1000,SAM!EX171=0,"")</f>
        <v/>
      </c>
      <c r="EY171" s="57" t="str" cm="1">
        <f t="array" ref="EY171">_xlfn.IFS(SAM!EY171&gt;0,SAM!EY171*1000,SAM!EY171&lt;0,SAM!EY171*1000,SAM!EY171=0,"")</f>
        <v/>
      </c>
      <c r="EZ171" s="57" t="str" cm="1">
        <f t="array" ref="EZ171">_xlfn.IFS(SAM!EZ171&gt;0,SAM!EZ171*1000,SAM!EZ171&lt;0,SAM!EZ171*1000,SAM!EZ171=0,"")</f>
        <v/>
      </c>
      <c r="FA171" s="57" t="str" cm="1">
        <f t="array" ref="FA171">_xlfn.IFS(SAM!FA171&gt;0,SAM!FA171*1000,SAM!FA171&lt;0,SAM!FA171*1000,SAM!FA171=0,"")</f>
        <v/>
      </c>
      <c r="FB171" s="57" t="str" cm="1">
        <f t="array" ref="FB171">_xlfn.IFS(SAM!FB171&gt;0,SAM!FB171*1000,SAM!FB171&lt;0,SAM!FB171*1000,SAM!FB171=0,"")</f>
        <v/>
      </c>
      <c r="FC171" s="57" t="str" cm="1">
        <f t="array" ref="FC171">_xlfn.IFS(SAM!FC171&gt;0,SAM!FC171*1000,SAM!FC171&lt;0,SAM!FC171*1000,SAM!FC171=0,"")</f>
        <v/>
      </c>
      <c r="FD171" s="57" t="str" cm="1">
        <f t="array" ref="FD171">_xlfn.IFS(SAM!FD171&gt;0,SAM!FD171*1000,SAM!FD171&lt;0,SAM!FD171*1000,SAM!FD171=0,"")</f>
        <v/>
      </c>
      <c r="FE171" s="57" t="str" cm="1">
        <f t="array" ref="FE171">_xlfn.IFS(SAM!FE171&gt;0,SAM!FE171*1000,SAM!FE171&lt;0,SAM!FE171*1000,SAM!FE171=0,"")</f>
        <v/>
      </c>
      <c r="FF171" s="57" t="str" cm="1">
        <f t="array" ref="FF171">_xlfn.IFS(SAM!FF171&gt;0,SAM!FF171*1000,SAM!FF171&lt;0,SAM!FF171*1000,SAM!FF171=0,"")</f>
        <v/>
      </c>
      <c r="FG171" s="57" t="str" cm="1">
        <f t="array" ref="FG171">_xlfn.IFS(SAM!FG171&gt;0,SAM!FG171*1000,SAM!FG171&lt;0,SAM!FG171*1000,SAM!FG171=0,"")</f>
        <v/>
      </c>
      <c r="FH171" s="57" t="str" cm="1">
        <f t="array" ref="FH171">_xlfn.IFS(SAM!FH171&gt;0,SAM!FH171*1000,SAM!FH171&lt;0,SAM!FH171*1000,SAM!FH171=0,"")</f>
        <v/>
      </c>
      <c r="FI171" s="57" t="str" cm="1">
        <f t="array" ref="FI171">_xlfn.IFS(SAM!FI171&gt;0,SAM!FI171*1000,SAM!FI171&lt;0,SAM!FI171*1000,SAM!FI171=0,"")</f>
        <v/>
      </c>
      <c r="FJ171" s="57" t="str" cm="1">
        <f t="array" ref="FJ171">_xlfn.IFS(SAM!FJ171&gt;0,SAM!FJ171*1000,SAM!FJ171&lt;0,SAM!FJ171*1000,SAM!FJ171=0,"")</f>
        <v/>
      </c>
      <c r="FK171" s="57" t="str" cm="1">
        <f t="array" ref="FK171">_xlfn.IFS(SAM!FK171&gt;0,SAM!FK171*1000,SAM!FK171&lt;0,SAM!FK171*1000,SAM!FK171=0,"")</f>
        <v/>
      </c>
      <c r="FL171" s="57" cm="1">
        <f t="array" ref="FL171">_xlfn.IFS(SAM!FL171&gt;0,SAM!FL171*1000,SAM!FL171&lt;0,SAM!FL171*1000,SAM!FL171=0,"")</f>
        <v>-80247.477372495588</v>
      </c>
      <c r="FM171" s="57" t="str" cm="1">
        <f t="array" ref="FM171">_xlfn.IFS(SAM!FM171&gt;0,SAM!FM171*1000,SAM!FM171&lt;0,SAM!FM171*1000,SAM!FM171=0,"")</f>
        <v/>
      </c>
      <c r="FN171" s="57" t="str" cm="1">
        <f t="array" ref="FN171">_xlfn.IFS(SAM!FN171&gt;0,SAM!FN171*1000,SAM!FN171&lt;0,SAM!FN171*1000,SAM!FN171=0,"")</f>
        <v/>
      </c>
      <c r="FO171" s="57" t="str" cm="1">
        <f t="array" ref="FO171">_xlfn.IFS(SAM!FO171&gt;0,SAM!FO171*1000,SAM!FO171&lt;0,SAM!FO171*1000,SAM!FO171=0,"")</f>
        <v/>
      </c>
      <c r="FP171" s="57" t="str" cm="1">
        <f t="array" ref="FP171">_xlfn.IFS(SAM!FP171&gt;0,SAM!FP171*1000,SAM!FP171&lt;0,SAM!FP171*1000,SAM!FP171=0,"")</f>
        <v/>
      </c>
      <c r="FR171">
        <f t="shared" si="2"/>
        <v>-80247.477372495588</v>
      </c>
    </row>
    <row r="172" spans="1:174" x14ac:dyDescent="0.3">
      <c r="A172" t="s">
        <v>743</v>
      </c>
      <c r="B172" s="57" t="str" cm="1">
        <f t="array" ref="B172">_xlfn.IFS(SAM!B172&gt;0,SAM!B172*1000,SAM!B172&lt;0,SAM!B172*1000,SAM!B172=0,"")</f>
        <v/>
      </c>
      <c r="C172" s="57" t="str" cm="1">
        <f t="array" ref="C172">_xlfn.IFS(SAM!C172&gt;0,SAM!C172*1000,SAM!C172&lt;0,SAM!C172*1000,SAM!C172=0,"")</f>
        <v/>
      </c>
      <c r="D172" s="57" t="str" cm="1">
        <f t="array" ref="D172">_xlfn.IFS(SAM!D172&gt;0,SAM!D172*1000,SAM!D172&lt;0,SAM!D172*1000,SAM!D172=0,"")</f>
        <v/>
      </c>
      <c r="E172" s="57" t="str" cm="1">
        <f t="array" ref="E172">_xlfn.IFS(SAM!E172&gt;0,SAM!E172*1000,SAM!E172&lt;0,SAM!E172*1000,SAM!E172=0,"")</f>
        <v/>
      </c>
      <c r="F172" s="57" t="str" cm="1">
        <f t="array" ref="F172">_xlfn.IFS(SAM!F172&gt;0,SAM!F172*1000,SAM!F172&lt;0,SAM!F172*1000,SAM!F172=0,"")</f>
        <v/>
      </c>
      <c r="G172" s="57" t="str" cm="1">
        <f t="array" ref="G172">_xlfn.IFS(SAM!G172&gt;0,SAM!G172*1000,SAM!G172&lt;0,SAM!G172*1000,SAM!G172=0,"")</f>
        <v/>
      </c>
      <c r="H172" s="57" t="str" cm="1">
        <f t="array" ref="H172">_xlfn.IFS(SAM!H172&gt;0,SAM!H172*1000,SAM!H172&lt;0,SAM!H172*1000,SAM!H172=0,"")</f>
        <v/>
      </c>
      <c r="I172" s="57" t="str" cm="1">
        <f t="array" ref="I172">_xlfn.IFS(SAM!I172&gt;0,SAM!I172*1000,SAM!I172&lt;0,SAM!I172*1000,SAM!I172=0,"")</f>
        <v/>
      </c>
      <c r="J172" s="57" t="str" cm="1">
        <f t="array" ref="J172">_xlfn.IFS(SAM!J172&gt;0,SAM!J172*1000,SAM!J172&lt;0,SAM!J172*1000,SAM!J172=0,"")</f>
        <v/>
      </c>
      <c r="K172" s="57" t="str" cm="1">
        <f t="array" ref="K172">_xlfn.IFS(SAM!K172&gt;0,SAM!K172*1000,SAM!K172&lt;0,SAM!K172*1000,SAM!K172=0,"")</f>
        <v/>
      </c>
      <c r="L172" s="57" t="str" cm="1">
        <f t="array" ref="L172">_xlfn.IFS(SAM!L172&gt;0,SAM!L172*1000,SAM!L172&lt;0,SAM!L172*1000,SAM!L172=0,"")</f>
        <v/>
      </c>
      <c r="M172" s="57" t="str" cm="1">
        <f t="array" ref="M172">_xlfn.IFS(SAM!M172&gt;0,SAM!M172*1000,SAM!M172&lt;0,SAM!M172*1000,SAM!M172=0,"")</f>
        <v/>
      </c>
      <c r="N172" s="57" t="str" cm="1">
        <f t="array" ref="N172">_xlfn.IFS(SAM!N172&gt;0,SAM!N172*1000,SAM!N172&lt;0,SAM!N172*1000,SAM!N172=0,"")</f>
        <v/>
      </c>
      <c r="O172" s="57" t="str" cm="1">
        <f t="array" ref="O172">_xlfn.IFS(SAM!O172&gt;0,SAM!O172*1000,SAM!O172&lt;0,SAM!O172*1000,SAM!O172=0,"")</f>
        <v/>
      </c>
      <c r="P172" s="57" t="str" cm="1">
        <f t="array" ref="P172">_xlfn.IFS(SAM!P172&gt;0,SAM!P172*1000,SAM!P172&lt;0,SAM!P172*1000,SAM!P172=0,"")</f>
        <v/>
      </c>
      <c r="Q172" s="57" t="str" cm="1">
        <f t="array" ref="Q172">_xlfn.IFS(SAM!Q172&gt;0,SAM!Q172*1000,SAM!Q172&lt;0,SAM!Q172*1000,SAM!Q172=0,"")</f>
        <v/>
      </c>
      <c r="R172" s="57" t="str" cm="1">
        <f t="array" ref="R172">_xlfn.IFS(SAM!R172&gt;0,SAM!R172*1000,SAM!R172&lt;0,SAM!R172*1000,SAM!R172=0,"")</f>
        <v/>
      </c>
      <c r="S172" s="57" t="str" cm="1">
        <f t="array" ref="S172">_xlfn.IFS(SAM!S172&gt;0,SAM!S172*1000,SAM!S172&lt;0,SAM!S172*1000,SAM!S172=0,"")</f>
        <v/>
      </c>
      <c r="T172" s="57" t="str" cm="1">
        <f t="array" ref="T172">_xlfn.IFS(SAM!T172&gt;0,SAM!T172*1000,SAM!T172&lt;0,SAM!T172*1000,SAM!T172=0,"")</f>
        <v/>
      </c>
      <c r="U172" s="57" t="str" cm="1">
        <f t="array" ref="U172">_xlfn.IFS(SAM!U172&gt;0,SAM!U172*1000,SAM!U172&lt;0,SAM!U172*1000,SAM!U172=0,"")</f>
        <v/>
      </c>
      <c r="V172" s="57" t="str" cm="1">
        <f t="array" ref="V172">_xlfn.IFS(SAM!V172&gt;0,SAM!V172*1000,SAM!V172&lt;0,SAM!V172*1000,SAM!V172=0,"")</f>
        <v/>
      </c>
      <c r="W172" s="57" t="str" cm="1">
        <f t="array" ref="W172">_xlfn.IFS(SAM!W172&gt;0,SAM!W172*1000,SAM!W172&lt;0,SAM!W172*1000,SAM!W172=0,"")</f>
        <v/>
      </c>
      <c r="X172" s="57" t="str" cm="1">
        <f t="array" ref="X172">_xlfn.IFS(SAM!X172&gt;0,SAM!X172*1000,SAM!X172&lt;0,SAM!X172*1000,SAM!X172=0,"")</f>
        <v/>
      </c>
      <c r="Y172" s="57" t="str" cm="1">
        <f t="array" ref="Y172">_xlfn.IFS(SAM!Y172&gt;0,SAM!Y172*1000,SAM!Y172&lt;0,SAM!Y172*1000,SAM!Y172=0,"")</f>
        <v/>
      </c>
      <c r="Z172" s="57" t="str" cm="1">
        <f t="array" ref="Z172">_xlfn.IFS(SAM!Z172&gt;0,SAM!Z172*1000,SAM!Z172&lt;0,SAM!Z172*1000,SAM!Z172=0,"")</f>
        <v/>
      </c>
      <c r="AA172" s="57" t="str" cm="1">
        <f t="array" ref="AA172">_xlfn.IFS(SAM!AA172&gt;0,SAM!AA172*1000,SAM!AA172&lt;0,SAM!AA172*1000,SAM!AA172=0,"")</f>
        <v/>
      </c>
      <c r="AB172" s="57" t="str" cm="1">
        <f t="array" ref="AB172">_xlfn.IFS(SAM!AB172&gt;0,SAM!AB172*1000,SAM!AB172&lt;0,SAM!AB172*1000,SAM!AB172=0,"")</f>
        <v/>
      </c>
      <c r="AC172" s="57" t="str" cm="1">
        <f t="array" ref="AC172">_xlfn.IFS(SAM!AC172&gt;0,SAM!AC172*1000,SAM!AC172&lt;0,SAM!AC172*1000,SAM!AC172=0,"")</f>
        <v/>
      </c>
      <c r="AD172" s="57" t="str" cm="1">
        <f t="array" ref="AD172">_xlfn.IFS(SAM!AD172&gt;0,SAM!AD172*1000,SAM!AD172&lt;0,SAM!AD172*1000,SAM!AD172=0,"")</f>
        <v/>
      </c>
      <c r="AE172" s="57" t="str" cm="1">
        <f t="array" ref="AE172">_xlfn.IFS(SAM!AE172&gt;0,SAM!AE172*1000,SAM!AE172&lt;0,SAM!AE172*1000,SAM!AE172=0,"")</f>
        <v/>
      </c>
      <c r="AF172" s="57" t="str" cm="1">
        <f t="array" ref="AF172">_xlfn.IFS(SAM!AF172&gt;0,SAM!AF172*1000,SAM!AF172&lt;0,SAM!AF172*1000,SAM!AF172=0,"")</f>
        <v/>
      </c>
      <c r="AG172" s="57" t="str" cm="1">
        <f t="array" ref="AG172">_xlfn.IFS(SAM!AG172&gt;0,SAM!AG172*1000,SAM!AG172&lt;0,SAM!AG172*1000,SAM!AG172=0,"")</f>
        <v/>
      </c>
      <c r="AH172" s="57" t="str" cm="1">
        <f t="array" ref="AH172">_xlfn.IFS(SAM!AH172&gt;0,SAM!AH172*1000,SAM!AH172&lt;0,SAM!AH172*1000,SAM!AH172=0,"")</f>
        <v/>
      </c>
      <c r="AI172" s="57" t="str" cm="1">
        <f t="array" ref="AI172">_xlfn.IFS(SAM!AI172&gt;0,SAM!AI172*1000,SAM!AI172&lt;0,SAM!AI172*1000,SAM!AI172=0,"")</f>
        <v/>
      </c>
      <c r="AJ172" s="57" t="str" cm="1">
        <f t="array" ref="AJ172">_xlfn.IFS(SAM!AJ172&gt;0,SAM!AJ172*1000,SAM!AJ172&lt;0,SAM!AJ172*1000,SAM!AJ172=0,"")</f>
        <v/>
      </c>
      <c r="AK172" s="57" t="str" cm="1">
        <f t="array" ref="AK172">_xlfn.IFS(SAM!AK172&gt;0,SAM!AK172*1000,SAM!AK172&lt;0,SAM!AK172*1000,SAM!AK172=0,"")</f>
        <v/>
      </c>
      <c r="AL172" s="57" t="str" cm="1">
        <f t="array" ref="AL172">_xlfn.IFS(SAM!AL172&gt;0,SAM!AL172*1000,SAM!AL172&lt;0,SAM!AL172*1000,SAM!AL172=0,"")</f>
        <v/>
      </c>
      <c r="AM172" s="57" t="str" cm="1">
        <f t="array" ref="AM172">_xlfn.IFS(SAM!AM172&gt;0,SAM!AM172*1000,SAM!AM172&lt;0,SAM!AM172*1000,SAM!AM172=0,"")</f>
        <v/>
      </c>
      <c r="AN172" s="57" t="str" cm="1">
        <f t="array" ref="AN172">_xlfn.IFS(SAM!AN172&gt;0,SAM!AN172*1000,SAM!AN172&lt;0,SAM!AN172*1000,SAM!AN172=0,"")</f>
        <v/>
      </c>
      <c r="AO172" s="57" t="str" cm="1">
        <f t="array" ref="AO172">_xlfn.IFS(SAM!AO172&gt;0,SAM!AO172*1000,SAM!AO172&lt;0,SAM!AO172*1000,SAM!AO172=0,"")</f>
        <v/>
      </c>
      <c r="AP172" s="57" t="str" cm="1">
        <f t="array" ref="AP172">_xlfn.IFS(SAM!AP172&gt;0,SAM!AP172*1000,SAM!AP172&lt;0,SAM!AP172*1000,SAM!AP172=0,"")</f>
        <v/>
      </c>
      <c r="AQ172" s="57" t="str" cm="1">
        <f t="array" ref="AQ172">_xlfn.IFS(SAM!AQ172&gt;0,SAM!AQ172*1000,SAM!AQ172&lt;0,SAM!AQ172*1000,SAM!AQ172=0,"")</f>
        <v/>
      </c>
      <c r="AR172" s="57" t="str" cm="1">
        <f t="array" ref="AR172">_xlfn.IFS(SAM!AR172&gt;0,SAM!AR172*1000,SAM!AR172&lt;0,SAM!AR172*1000,SAM!AR172=0,"")</f>
        <v/>
      </c>
      <c r="AS172" s="57" t="str" cm="1">
        <f t="array" ref="AS172">_xlfn.IFS(SAM!AS172&gt;0,SAM!AS172*1000,SAM!AS172&lt;0,SAM!AS172*1000,SAM!AS172=0,"")</f>
        <v/>
      </c>
      <c r="AT172" s="57" t="str" cm="1">
        <f t="array" ref="AT172">_xlfn.IFS(SAM!AT172&gt;0,SAM!AT172*1000,SAM!AT172&lt;0,SAM!AT172*1000,SAM!AT172=0,"")</f>
        <v/>
      </c>
      <c r="AU172" s="57" t="str" cm="1">
        <f t="array" ref="AU172">_xlfn.IFS(SAM!AU172&gt;0,SAM!AU172*1000,SAM!AU172&lt;0,SAM!AU172*1000,SAM!AU172=0,"")</f>
        <v/>
      </c>
      <c r="AV172" s="57" t="str" cm="1">
        <f t="array" ref="AV172">_xlfn.IFS(SAM!AV172&gt;0,SAM!AV172*1000,SAM!AV172&lt;0,SAM!AV172*1000,SAM!AV172=0,"")</f>
        <v/>
      </c>
      <c r="AW172" s="57" t="str" cm="1">
        <f t="array" ref="AW172">_xlfn.IFS(SAM!AW172&gt;0,SAM!AW172*1000,SAM!AW172&lt;0,SAM!AW172*1000,SAM!AW172=0,"")</f>
        <v/>
      </c>
      <c r="AX172" s="57" t="str" cm="1">
        <f t="array" ref="AX172">_xlfn.IFS(SAM!AX172&gt;0,SAM!AX172*1000,SAM!AX172&lt;0,SAM!AX172*1000,SAM!AX172=0,"")</f>
        <v/>
      </c>
      <c r="AY172" s="57" t="str" cm="1">
        <f t="array" ref="AY172">_xlfn.IFS(SAM!AY172&gt;0,SAM!AY172*1000,SAM!AY172&lt;0,SAM!AY172*1000,SAM!AY172=0,"")</f>
        <v/>
      </c>
      <c r="AZ172" s="57" t="str" cm="1">
        <f t="array" ref="AZ172">_xlfn.IFS(SAM!AZ172&gt;0,SAM!AZ172*1000,SAM!AZ172&lt;0,SAM!AZ172*1000,SAM!AZ172=0,"")</f>
        <v/>
      </c>
      <c r="BA172" s="57" t="str" cm="1">
        <f t="array" ref="BA172">_xlfn.IFS(SAM!BA172&gt;0,SAM!BA172*1000,SAM!BA172&lt;0,SAM!BA172*1000,SAM!BA172=0,"")</f>
        <v/>
      </c>
      <c r="BB172" s="57" t="str" cm="1">
        <f t="array" ref="BB172">_xlfn.IFS(SAM!BB172&gt;0,SAM!BB172*1000,SAM!BB172&lt;0,SAM!BB172*1000,SAM!BB172=0,"")</f>
        <v/>
      </c>
      <c r="BC172" s="57" t="str" cm="1">
        <f t="array" ref="BC172">_xlfn.IFS(SAM!BC172&gt;0,SAM!BC172*1000,SAM!BC172&lt;0,SAM!BC172*1000,SAM!BC172=0,"")</f>
        <v/>
      </c>
      <c r="BD172" s="57" t="str" cm="1">
        <f t="array" ref="BD172">_xlfn.IFS(SAM!BD172&gt;0,SAM!BD172*1000,SAM!BD172&lt;0,SAM!BD172*1000,SAM!BD172=0,"")</f>
        <v/>
      </c>
      <c r="BE172" s="57" t="str" cm="1">
        <f t="array" ref="BE172">_xlfn.IFS(SAM!BE172&gt;0,SAM!BE172*1000,SAM!BE172&lt;0,SAM!BE172*1000,SAM!BE172=0,"")</f>
        <v/>
      </c>
      <c r="BF172" s="57" t="str" cm="1">
        <f t="array" ref="BF172">_xlfn.IFS(SAM!BF172&gt;0,SAM!BF172*1000,SAM!BF172&lt;0,SAM!BF172*1000,SAM!BF172=0,"")</f>
        <v/>
      </c>
      <c r="BG172" s="57" t="str" cm="1">
        <f t="array" ref="BG172">_xlfn.IFS(SAM!BG172&gt;0,SAM!BG172*1000,SAM!BG172&lt;0,SAM!BG172*1000,SAM!BG172=0,"")</f>
        <v/>
      </c>
      <c r="BH172" s="57" t="str" cm="1">
        <f t="array" ref="BH172">_xlfn.IFS(SAM!BH172&gt;0,SAM!BH172*1000,SAM!BH172&lt;0,SAM!BH172*1000,SAM!BH172=0,"")</f>
        <v/>
      </c>
      <c r="BI172" s="57" t="str" cm="1">
        <f t="array" ref="BI172">_xlfn.IFS(SAM!BI172&gt;0,SAM!BI172*1000,SAM!BI172&lt;0,SAM!BI172*1000,SAM!BI172=0,"")</f>
        <v/>
      </c>
      <c r="BJ172" s="57" t="str" cm="1">
        <f t="array" ref="BJ172">_xlfn.IFS(SAM!BJ172&gt;0,SAM!BJ172*1000,SAM!BJ172&lt;0,SAM!BJ172*1000,SAM!BJ172=0,"")</f>
        <v/>
      </c>
      <c r="BK172" s="57" t="str" cm="1">
        <f t="array" ref="BK172">_xlfn.IFS(SAM!BK172&gt;0,SAM!BK172*1000,SAM!BK172&lt;0,SAM!BK172*1000,SAM!BK172=0,"")</f>
        <v/>
      </c>
      <c r="BL172" s="57" t="str" cm="1">
        <f t="array" ref="BL172">_xlfn.IFS(SAM!BL172&gt;0,SAM!BL172*1000,SAM!BL172&lt;0,SAM!BL172*1000,SAM!BL172=0,"")</f>
        <v/>
      </c>
      <c r="BM172" s="57" t="str" cm="1">
        <f t="array" ref="BM172">_xlfn.IFS(SAM!BM172&gt;0,SAM!BM172*1000,SAM!BM172&lt;0,SAM!BM172*1000,SAM!BM172=0,"")</f>
        <v/>
      </c>
      <c r="BN172" s="57" t="str" cm="1">
        <f t="array" ref="BN172">_xlfn.IFS(SAM!BN172&gt;0,SAM!BN172*1000,SAM!BN172&lt;0,SAM!BN172*1000,SAM!BN172=0,"")</f>
        <v/>
      </c>
      <c r="BO172" s="57" t="str" cm="1">
        <f t="array" ref="BO172">_xlfn.IFS(SAM!BO172&gt;0,SAM!BO172*1000,SAM!BO172&lt;0,SAM!BO172*1000,SAM!BO172=0,"")</f>
        <v/>
      </c>
      <c r="BP172" s="57" t="str" cm="1">
        <f t="array" ref="BP172">_xlfn.IFS(SAM!BP172&gt;0,SAM!BP172*1000,SAM!BP172&lt;0,SAM!BP172*1000,SAM!BP172=0,"")</f>
        <v/>
      </c>
      <c r="BQ172" s="57" cm="1">
        <f t="array" ref="BQ172">_xlfn.IFS(SAM!BQ172&gt;0,SAM!BQ172*1000,SAM!BQ172&lt;0,SAM!BQ172*1000,SAM!BQ172=0,"")</f>
        <v>115.429823980327</v>
      </c>
      <c r="BR172" s="57" cm="1">
        <f t="array" ref="BR172">_xlfn.IFS(SAM!BR172&gt;0,SAM!BR172*1000,SAM!BR172&lt;0,SAM!BR172*1000,SAM!BR172=0,"")</f>
        <v>11.898406204979899</v>
      </c>
      <c r="BS172" s="57" cm="1">
        <f t="array" ref="BS172">_xlfn.IFS(SAM!BS172&gt;0,SAM!BS172*1000,SAM!BS172&lt;0,SAM!BS172*1000,SAM!BS172=0,"")</f>
        <v>264.99410770921799</v>
      </c>
      <c r="BT172" s="57" cm="1">
        <f t="array" ref="BT172">_xlfn.IFS(SAM!BT172&gt;0,SAM!BT172*1000,SAM!BT172&lt;0,SAM!BT172*1000,SAM!BT172=0,"")</f>
        <v>4316.7118929430599</v>
      </c>
      <c r="BU172" s="57" cm="1">
        <f t="array" ref="BU172">_xlfn.IFS(SAM!BU172&gt;0,SAM!BU172*1000,SAM!BU172&lt;0,SAM!BU172*1000,SAM!BU172=0,"")</f>
        <v>232.582243562983</v>
      </c>
      <c r="BV172" s="57" cm="1">
        <f t="array" ref="BV172">_xlfn.IFS(SAM!BV172&gt;0,SAM!BV172*1000,SAM!BV172&lt;0,SAM!BV172*1000,SAM!BV172=0,"")</f>
        <v>1.9677345567747202</v>
      </c>
      <c r="BW172" s="57" cm="1">
        <f t="array" ref="BW172">_xlfn.IFS(SAM!BW172&gt;0,SAM!BW172*1000,SAM!BW172&lt;0,SAM!BW172*1000,SAM!BW172=0,"")</f>
        <v>42.959029054765502</v>
      </c>
      <c r="BX172" s="57" cm="1">
        <f t="array" ref="BX172">_xlfn.IFS(SAM!BX172&gt;0,SAM!BX172*1000,SAM!BX172&lt;0,SAM!BX172*1000,SAM!BX172=0,"")</f>
        <v>975.44918847568897</v>
      </c>
      <c r="BY172" s="57" cm="1">
        <f t="array" ref="BY172">_xlfn.IFS(SAM!BY172&gt;0,SAM!BY172*1000,SAM!BY172&lt;0,SAM!BY172*1000,SAM!BY172=0,"")</f>
        <v>589.09260900602806</v>
      </c>
      <c r="BZ172" s="57" cm="1">
        <f t="array" ref="BZ172">_xlfn.IFS(SAM!BZ172&gt;0,SAM!BZ172*1000,SAM!BZ172&lt;0,SAM!BZ172*1000,SAM!BZ172=0,"")</f>
        <v>4840.1635182523196</v>
      </c>
      <c r="CA172" s="57" cm="1">
        <f t="array" ref="CA172">_xlfn.IFS(SAM!CA172&gt;0,SAM!CA172*1000,SAM!CA172&lt;0,SAM!CA172*1000,SAM!CA172=0,"")</f>
        <v>12.089724787223</v>
      </c>
      <c r="CB172" s="57" cm="1">
        <f t="array" ref="CB172">_xlfn.IFS(SAM!CB172&gt;0,SAM!CB172*1000,SAM!CB172&lt;0,SAM!CB172*1000,SAM!CB172=0,"")</f>
        <v>40.100761280260798</v>
      </c>
      <c r="CC172" s="57" cm="1">
        <f t="array" ref="CC172">_xlfn.IFS(SAM!CC172&gt;0,SAM!CC172*1000,SAM!CC172&lt;0,SAM!CC172*1000,SAM!CC172=0,"")</f>
        <v>68.187310475828298</v>
      </c>
      <c r="CD172" s="57" cm="1">
        <f t="array" ref="CD172">_xlfn.IFS(SAM!CD172&gt;0,SAM!CD172*1000,SAM!CD172&lt;0,SAM!CD172*1000,SAM!CD172=0,"")</f>
        <v>2158.4866986659499</v>
      </c>
      <c r="CE172" s="57" cm="1">
        <f t="array" ref="CE172">_xlfn.IFS(SAM!CE172&gt;0,SAM!CE172*1000,SAM!CE172&lt;0,SAM!CE172*1000,SAM!CE172=0,"")</f>
        <v>4433.26447828662</v>
      </c>
      <c r="CF172" s="57" cm="1">
        <f t="array" ref="CF172">_xlfn.IFS(SAM!CF172&gt;0,SAM!CF172*1000,SAM!CF172&lt;0,SAM!CF172*1000,SAM!CF172=0,"")</f>
        <v>547.56279856296692</v>
      </c>
      <c r="CG172" s="57" cm="1">
        <f t="array" ref="CG172">_xlfn.IFS(SAM!CG172&gt;0,SAM!CG172*1000,SAM!CG172&lt;0,SAM!CG172*1000,SAM!CG172=0,"")</f>
        <v>1.07333339445622</v>
      </c>
      <c r="CH172" s="57" cm="1">
        <f t="array" ref="CH172">_xlfn.IFS(SAM!CH172&gt;0,SAM!CH172*1000,SAM!CH172&lt;0,SAM!CH172*1000,SAM!CH172=0,"")</f>
        <v>5029.0758553638398</v>
      </c>
      <c r="CI172" s="57" cm="1">
        <f t="array" ref="CI172">_xlfn.IFS(SAM!CI172&gt;0,SAM!CI172*1000,SAM!CI172&lt;0,SAM!CI172*1000,SAM!CI172=0,"")</f>
        <v>1437.7447681843601</v>
      </c>
      <c r="CJ172" s="57" cm="1">
        <f t="array" ref="CJ172">_xlfn.IFS(SAM!CJ172&gt;0,SAM!CJ172*1000,SAM!CJ172&lt;0,SAM!CJ172*1000,SAM!CJ172=0,"")</f>
        <v>109781.547072153</v>
      </c>
      <c r="CK172" s="57" cm="1">
        <f t="array" ref="CK172">_xlfn.IFS(SAM!CK172&gt;0,SAM!CK172*1000,SAM!CK172&lt;0,SAM!CK172*1000,SAM!CK172=0,"")</f>
        <v>192198.59349065501</v>
      </c>
      <c r="CL172" s="57" cm="1">
        <f t="array" ref="CL172">_xlfn.IFS(SAM!CL172&gt;0,SAM!CL172*1000,SAM!CL172&lt;0,SAM!CL172*1000,SAM!CL172=0,"")</f>
        <v>11277.003532414801</v>
      </c>
      <c r="CM172" s="57" cm="1">
        <f t="array" ref="CM172">_xlfn.IFS(SAM!CM172&gt;0,SAM!CM172*1000,SAM!CM172&lt;0,SAM!CM172*1000,SAM!CM172=0,"")</f>
        <v>360073.15508802701</v>
      </c>
      <c r="CN172" s="57" cm="1">
        <f t="array" ref="CN172">_xlfn.IFS(SAM!CN172&gt;0,SAM!CN172*1000,SAM!CN172&lt;0,SAM!CN172*1000,SAM!CN172=0,"")</f>
        <v>31241.421961651897</v>
      </c>
      <c r="CO172" s="57" cm="1">
        <f t="array" ref="CO172">_xlfn.IFS(SAM!CO172&gt;0,SAM!CO172*1000,SAM!CO172&lt;0,SAM!CO172*1000,SAM!CO172=0,"")</f>
        <v>28025.854042226201</v>
      </c>
      <c r="CP172" s="57" cm="1">
        <f t="array" ref="CP172">_xlfn.IFS(SAM!CP172&gt;0,SAM!CP172*1000,SAM!CP172&lt;0,SAM!CP172*1000,SAM!CP172=0,"")</f>
        <v>15660.0244720914</v>
      </c>
      <c r="CQ172" s="57" cm="1">
        <f t="array" ref="CQ172">_xlfn.IFS(SAM!CQ172&gt;0,SAM!CQ172*1000,SAM!CQ172&lt;0,SAM!CQ172*1000,SAM!CQ172=0,"")</f>
        <v>243477.64024056701</v>
      </c>
      <c r="CR172" s="57" cm="1">
        <f t="array" ref="CR172">_xlfn.IFS(SAM!CR172&gt;0,SAM!CR172*1000,SAM!CR172&lt;0,SAM!CR172*1000,SAM!CR172=0,"")</f>
        <v>50409.723711085804</v>
      </c>
      <c r="CS172" s="57" cm="1">
        <f t="array" ref="CS172">_xlfn.IFS(SAM!CS172&gt;0,SAM!CS172*1000,SAM!CS172&lt;0,SAM!CS172*1000,SAM!CS172=0,"")</f>
        <v>145114.900334545</v>
      </c>
      <c r="CT172" s="57" cm="1">
        <f t="array" ref="CT172">_xlfn.IFS(SAM!CT172&gt;0,SAM!CT172*1000,SAM!CT172&lt;0,SAM!CT172*1000,SAM!CT172=0,"")</f>
        <v>3123.5748510929602</v>
      </c>
      <c r="CU172" s="57" cm="1">
        <f t="array" ref="CU172">_xlfn.IFS(SAM!CU172&gt;0,SAM!CU172*1000,SAM!CU172&lt;0,SAM!CU172*1000,SAM!CU172=0,"")</f>
        <v>13187.679891047701</v>
      </c>
      <c r="CV172" s="57" cm="1">
        <f t="array" ref="CV172">_xlfn.IFS(SAM!CV172&gt;0,SAM!CV172*1000,SAM!CV172&lt;0,SAM!CV172*1000,SAM!CV172=0,"")</f>
        <v>502690.94772287097</v>
      </c>
      <c r="CW172" s="57" cm="1">
        <f t="array" ref="CW172">_xlfn.IFS(SAM!CW172&gt;0,SAM!CW172*1000,SAM!CW172&lt;0,SAM!CW172*1000,SAM!CW172=0,"")</f>
        <v>52499.643880652402</v>
      </c>
      <c r="CX172" s="57" cm="1">
        <f t="array" ref="CX172">_xlfn.IFS(SAM!CX172&gt;0,SAM!CX172*1000,SAM!CX172&lt;0,SAM!CX172*1000,SAM!CX172=0,"")</f>
        <v>46054.511994182903</v>
      </c>
      <c r="CY172" s="57" cm="1">
        <f t="array" ref="CY172">_xlfn.IFS(SAM!CY172&gt;0,SAM!CY172*1000,SAM!CY172&lt;0,SAM!CY172*1000,SAM!CY172=0,"")</f>
        <v>21764.8150882273</v>
      </c>
      <c r="CZ172" s="57" cm="1">
        <f t="array" ref="CZ172">_xlfn.IFS(SAM!CZ172&gt;0,SAM!CZ172*1000,SAM!CZ172&lt;0,SAM!CZ172*1000,SAM!CZ172=0,"")</f>
        <v>50749.585344687301</v>
      </c>
      <c r="DA172" s="57" cm="1">
        <f t="array" ref="DA172">_xlfn.IFS(SAM!DA172&gt;0,SAM!DA172*1000,SAM!DA172&lt;0,SAM!DA172*1000,SAM!DA172=0,"")</f>
        <v>69358.724856717905</v>
      </c>
      <c r="DB172" s="57" cm="1">
        <f t="array" ref="DB172">_xlfn.IFS(SAM!DB172&gt;0,SAM!DB172*1000,SAM!DB172&lt;0,SAM!DB172*1000,SAM!DB172=0,"")</f>
        <v>15677.7392153987</v>
      </c>
      <c r="DC172" s="57" cm="1">
        <f t="array" ref="DC172">_xlfn.IFS(SAM!DC172&gt;0,SAM!DC172*1000,SAM!DC172&lt;0,SAM!DC172*1000,SAM!DC172=0,"")</f>
        <v>69712.189489435201</v>
      </c>
      <c r="DD172" s="57" cm="1">
        <f t="array" ref="DD172">_xlfn.IFS(SAM!DD172&gt;0,SAM!DD172*1000,SAM!DD172&lt;0,SAM!DD172*1000,SAM!DD172=0,"")</f>
        <v>51118.953032499499</v>
      </c>
      <c r="DE172" s="57" cm="1">
        <f t="array" ref="DE172">_xlfn.IFS(SAM!DE172&gt;0,SAM!DE172*1000,SAM!DE172&lt;0,SAM!DE172*1000,SAM!DE172=0,"")</f>
        <v>122483.72705635399</v>
      </c>
      <c r="DF172" s="57" cm="1">
        <f t="array" ref="DF172">_xlfn.IFS(SAM!DF172&gt;0,SAM!DF172*1000,SAM!DF172&lt;0,SAM!DF172*1000,SAM!DF172=0,"")</f>
        <v>61726.039738240797</v>
      </c>
      <c r="DG172" s="57" cm="1">
        <f t="array" ref="DG172">_xlfn.IFS(SAM!DG172&gt;0,SAM!DG172*1000,SAM!DG172&lt;0,SAM!DG172*1000,SAM!DG172=0,"")</f>
        <v>91520.221382916308</v>
      </c>
      <c r="DH172" s="57" cm="1">
        <f t="array" ref="DH172">_xlfn.IFS(SAM!DH172&gt;0,SAM!DH172*1000,SAM!DH172&lt;0,SAM!DH172*1000,SAM!DH172=0,"")</f>
        <v>37525.604992880704</v>
      </c>
      <c r="DI172" s="57" cm="1">
        <f t="array" ref="DI172">_xlfn.IFS(SAM!DI172&gt;0,SAM!DI172*1000,SAM!DI172&lt;0,SAM!DI172*1000,SAM!DI172=0,"")</f>
        <v>190403.62303392001</v>
      </c>
      <c r="DJ172" s="57" cm="1">
        <f t="array" ref="DJ172">_xlfn.IFS(SAM!DJ172&gt;0,SAM!DJ172*1000,SAM!DJ172&lt;0,SAM!DJ172*1000,SAM!DJ172=0,"")</f>
        <v>10489.5917804701</v>
      </c>
      <c r="DK172" s="57" cm="1">
        <f t="array" ref="DK172">_xlfn.IFS(SAM!DK172&gt;0,SAM!DK172*1000,SAM!DK172&lt;0,SAM!DK172*1000,SAM!DK172=0,"")</f>
        <v>3399.8463352420599</v>
      </c>
      <c r="DL172" s="57" cm="1">
        <f t="array" ref="DL172">_xlfn.IFS(SAM!DL172&gt;0,SAM!DL172*1000,SAM!DL172&lt;0,SAM!DL172*1000,SAM!DL172=0,"")</f>
        <v>4208.85512301368</v>
      </c>
      <c r="DM172" s="57" cm="1">
        <f t="array" ref="DM172">_xlfn.IFS(SAM!DM172&gt;0,SAM!DM172*1000,SAM!DM172&lt;0,SAM!DM172*1000,SAM!DM172=0,"")</f>
        <v>3024.2501834372001</v>
      </c>
      <c r="DN172" s="57" cm="1">
        <f t="array" ref="DN172">_xlfn.IFS(SAM!DN172&gt;0,SAM!DN172*1000,SAM!DN172&lt;0,SAM!DN172*1000,SAM!DN172=0,"")</f>
        <v>1112.3091893877902</v>
      </c>
      <c r="DO172" s="57" cm="1">
        <f t="array" ref="DO172">_xlfn.IFS(SAM!DO172&gt;0,SAM!DO172*1000,SAM!DO172&lt;0,SAM!DO172*1000,SAM!DO172=0,"")</f>
        <v>12106.8749820871</v>
      </c>
      <c r="DP172" s="57" cm="1">
        <f t="array" ref="DP172">_xlfn.IFS(SAM!DP172&gt;0,SAM!DP172*1000,SAM!DP172&lt;0,SAM!DP172*1000,SAM!DP172=0,"")</f>
        <v>451.04599538008699</v>
      </c>
      <c r="DQ172" s="57" cm="1">
        <f t="array" ref="DQ172">_xlfn.IFS(SAM!DQ172&gt;0,SAM!DQ172*1000,SAM!DQ172&lt;0,SAM!DQ172*1000,SAM!DQ172=0,"")</f>
        <v>1474.67935066224</v>
      </c>
      <c r="DR172" s="57" cm="1">
        <f t="array" ref="DR172">_xlfn.IFS(SAM!DR172&gt;0,SAM!DR172*1000,SAM!DR172&lt;0,SAM!DR172*1000,SAM!DR172=0,"")</f>
        <v>1543.9651738474599</v>
      </c>
      <c r="DS172" s="57" cm="1">
        <f t="array" ref="DS172">_xlfn.IFS(SAM!DS172&gt;0,SAM!DS172*1000,SAM!DS172&lt;0,SAM!DS172*1000,SAM!DS172=0,"")</f>
        <v>1248.68706911253</v>
      </c>
      <c r="DT172" s="57" cm="1">
        <f t="array" ref="DT172">_xlfn.IFS(SAM!DT172&gt;0,SAM!DT172*1000,SAM!DT172&lt;0,SAM!DT172*1000,SAM!DT172=0,"")</f>
        <v>1091.3136691759</v>
      </c>
      <c r="DU172" s="57" cm="1">
        <f t="array" ref="DU172">_xlfn.IFS(SAM!DU172&gt;0,SAM!DU172*1000,SAM!DU172&lt;0,SAM!DU172*1000,SAM!DU172=0,"")</f>
        <v>487.28751629907902</v>
      </c>
      <c r="DV172" s="57" cm="1">
        <f t="array" ref="DV172">_xlfn.IFS(SAM!DV172&gt;0,SAM!DV172*1000,SAM!DV172&lt;0,SAM!DV172*1000,SAM!DV172=0,"")</f>
        <v>1.1518346913345499</v>
      </c>
      <c r="DW172" s="57" cm="1">
        <f t="array" ref="DW172">_xlfn.IFS(SAM!DW172&gt;0,SAM!DW172*1000,SAM!DW172&lt;0,SAM!DW172*1000,SAM!DW172=0,"")</f>
        <v>242.869145295734</v>
      </c>
      <c r="DX172" s="57" cm="1">
        <f t="array" ref="DX172">_xlfn.IFS(SAM!DX172&gt;0,SAM!DX172*1000,SAM!DX172&lt;0,SAM!DX172*1000,SAM!DX172=0,"")</f>
        <v>455.66483947435501</v>
      </c>
      <c r="DY172" s="57" cm="1">
        <f t="array" ref="DY172">_xlfn.IFS(SAM!DY172&gt;0,SAM!DY172*1000,SAM!DY172&lt;0,SAM!DY172*1000,SAM!DY172=0,"")</f>
        <v>5462.7779642142605</v>
      </c>
      <c r="DZ172" s="57" cm="1">
        <f t="array" ref="DZ172">_xlfn.IFS(SAM!DZ172&gt;0,SAM!DZ172*1000,SAM!DZ172&lt;0,SAM!DZ172*1000,SAM!DZ172=0,"")</f>
        <v>2604.61713232069</v>
      </c>
      <c r="EA172" s="57" cm="1">
        <f t="array" ref="EA172">_xlfn.IFS(SAM!EA172&gt;0,SAM!EA172*1000,SAM!EA172&lt;0,SAM!EA172*1000,SAM!EA172=0,"")</f>
        <v>8339.9902462486298</v>
      </c>
      <c r="EB172" s="57" cm="1">
        <f t="array" ref="EB172">_xlfn.IFS(SAM!EB172&gt;0,SAM!EB172*1000,SAM!EB172&lt;0,SAM!EB172*1000,SAM!EB172=0,"")</f>
        <v>854.045309102499</v>
      </c>
      <c r="EC172" s="57" cm="1">
        <f t="array" ref="EC172">_xlfn.IFS(SAM!EC172&gt;0,SAM!EC172*1000,SAM!EC172&lt;0,SAM!EC172*1000,SAM!EC172=0,"")</f>
        <v>19092.706243229699</v>
      </c>
      <c r="ED172" s="57" cm="1">
        <f t="array" ref="ED172">_xlfn.IFS(SAM!ED172&gt;0,SAM!ED172*1000,SAM!ED172&lt;0,SAM!ED172*1000,SAM!ED172=0,"")</f>
        <v>3077.5723327810697</v>
      </c>
      <c r="EE172" s="57" cm="1">
        <f t="array" ref="EE172">_xlfn.IFS(SAM!EE172&gt;0,SAM!EE172*1000,SAM!EE172&lt;0,SAM!EE172*1000,SAM!EE172=0,"")</f>
        <v>5136.6466748355006</v>
      </c>
      <c r="EF172" s="57" cm="1">
        <f t="array" ref="EF172">_xlfn.IFS(SAM!EF172&gt;0,SAM!EF172*1000,SAM!EF172&lt;0,SAM!EF172*1000,SAM!EF172=0,"")</f>
        <v>1587.5349535475</v>
      </c>
      <c r="EG172" s="57" cm="1">
        <f t="array" ref="EG172">_xlfn.IFS(SAM!EG172&gt;0,SAM!EG172*1000,SAM!EG172&lt;0,SAM!EG172*1000,SAM!EG172=0,"")</f>
        <v>1137.0427907931999</v>
      </c>
      <c r="EH172" s="57" cm="1">
        <f t="array" ref="EH172">_xlfn.IFS(SAM!EH172&gt;0,SAM!EH172*1000,SAM!EH172&lt;0,SAM!EH172*1000,SAM!EH172=0,"")</f>
        <v>1267.49857159008</v>
      </c>
      <c r="EI172" s="57" cm="1">
        <f t="array" ref="EI172">_xlfn.IFS(SAM!EI172&gt;0,SAM!EI172*1000,SAM!EI172&lt;0,SAM!EI172*1000,SAM!EI172=0,"")</f>
        <v>22477.812693157699</v>
      </c>
      <c r="EJ172" s="57" cm="1">
        <f t="array" ref="EJ172">_xlfn.IFS(SAM!EJ172&gt;0,SAM!EJ172*1000,SAM!EJ172&lt;0,SAM!EJ172*1000,SAM!EJ172=0,"")</f>
        <v>5043.6810848809901</v>
      </c>
      <c r="EK172" s="57" cm="1">
        <f t="array" ref="EK172">_xlfn.IFS(SAM!EK172&gt;0,SAM!EK172*1000,SAM!EK172&lt;0,SAM!EK172*1000,SAM!EK172=0,"")</f>
        <v>740.11695707177</v>
      </c>
      <c r="EL172" s="57" cm="1">
        <f t="array" ref="EL172">_xlfn.IFS(SAM!EL172&gt;0,SAM!EL172*1000,SAM!EL172&lt;0,SAM!EL172*1000,SAM!EL172=0,"")</f>
        <v>2035.1885992612501</v>
      </c>
      <c r="EM172" s="57" cm="1">
        <f t="array" ref="EM172">_xlfn.IFS(SAM!EM172&gt;0,SAM!EM172*1000,SAM!EM172&lt;0,SAM!EM172*1000,SAM!EM172=0,"")</f>
        <v>2580.2545375992399</v>
      </c>
      <c r="EN172" s="57" t="str" cm="1">
        <f t="array" ref="EN172">_xlfn.IFS(SAM!EN172&gt;0,SAM!EN172*1000,SAM!EN172&lt;0,SAM!EN172*1000,SAM!EN172=0,"")</f>
        <v/>
      </c>
      <c r="EO172" s="57" t="str" cm="1">
        <f t="array" ref="EO172">_xlfn.IFS(SAM!EO172&gt;0,SAM!EO172*1000,SAM!EO172&lt;0,SAM!EO172*1000,SAM!EO172=0,"")</f>
        <v/>
      </c>
      <c r="EP172" s="57" t="str" cm="1">
        <f t="array" ref="EP172">_xlfn.IFS(SAM!EP172&gt;0,SAM!EP172*1000,SAM!EP172&lt;0,SAM!EP172*1000,SAM!EP172=0,"")</f>
        <v/>
      </c>
      <c r="EQ172" s="57" t="str" cm="1">
        <f t="array" ref="EQ172">_xlfn.IFS(SAM!EQ172&gt;0,SAM!EQ172*1000,SAM!EQ172&lt;0,SAM!EQ172*1000,SAM!EQ172=0,"")</f>
        <v/>
      </c>
      <c r="ER172" s="57" t="str" cm="1">
        <f t="array" ref="ER172">_xlfn.IFS(SAM!ER172&gt;0,SAM!ER172*1000,SAM!ER172&lt;0,SAM!ER172*1000,SAM!ER172=0,"")</f>
        <v/>
      </c>
      <c r="ES172" s="57" t="str" cm="1">
        <f t="array" ref="ES172">_xlfn.IFS(SAM!ES172&gt;0,SAM!ES172*1000,SAM!ES172&lt;0,SAM!ES172*1000,SAM!ES172=0,"")</f>
        <v/>
      </c>
      <c r="ET172" s="57" t="str" cm="1">
        <f t="array" ref="ET172">_xlfn.IFS(SAM!ET172&gt;0,SAM!ET172*1000,SAM!ET172&lt;0,SAM!ET172*1000,SAM!ET172=0,"")</f>
        <v/>
      </c>
      <c r="EU172" s="57" t="str" cm="1">
        <f t="array" ref="EU172">_xlfn.IFS(SAM!EU172&gt;0,SAM!EU172*1000,SAM!EU172&lt;0,SAM!EU172*1000,SAM!EU172=0,"")</f>
        <v/>
      </c>
      <c r="EV172" s="57" t="str" cm="1">
        <f t="array" ref="EV172">_xlfn.IFS(SAM!EV172&gt;0,SAM!EV172*1000,SAM!EV172&lt;0,SAM!EV172*1000,SAM!EV172=0,"")</f>
        <v/>
      </c>
      <c r="EW172" s="57" t="str" cm="1">
        <f t="array" ref="EW172">_xlfn.IFS(SAM!EW172&gt;0,SAM!EW172*1000,SAM!EW172&lt;0,SAM!EW172*1000,SAM!EW172=0,"")</f>
        <v/>
      </c>
      <c r="EX172" s="57" t="str" cm="1">
        <f t="array" ref="EX172">_xlfn.IFS(SAM!EX172&gt;0,SAM!EX172*1000,SAM!EX172&lt;0,SAM!EX172*1000,SAM!EX172=0,"")</f>
        <v/>
      </c>
      <c r="EY172" s="57" t="str" cm="1">
        <f t="array" ref="EY172">_xlfn.IFS(SAM!EY172&gt;0,SAM!EY172*1000,SAM!EY172&lt;0,SAM!EY172*1000,SAM!EY172=0,"")</f>
        <v/>
      </c>
      <c r="EZ172" s="57" t="str" cm="1">
        <f t="array" ref="EZ172">_xlfn.IFS(SAM!EZ172&gt;0,SAM!EZ172*1000,SAM!EZ172&lt;0,SAM!EZ172*1000,SAM!EZ172=0,"")</f>
        <v/>
      </c>
      <c r="FA172" s="57" t="str" cm="1">
        <f t="array" ref="FA172">_xlfn.IFS(SAM!FA172&gt;0,SAM!FA172*1000,SAM!FA172&lt;0,SAM!FA172*1000,SAM!FA172=0,"")</f>
        <v/>
      </c>
      <c r="FB172" s="57" t="str" cm="1">
        <f t="array" ref="FB172">_xlfn.IFS(SAM!FB172&gt;0,SAM!FB172*1000,SAM!FB172&lt;0,SAM!FB172*1000,SAM!FB172=0,"")</f>
        <v/>
      </c>
      <c r="FC172" s="57" t="str" cm="1">
        <f t="array" ref="FC172">_xlfn.IFS(SAM!FC172&gt;0,SAM!FC172*1000,SAM!FC172&lt;0,SAM!FC172*1000,SAM!FC172=0,"")</f>
        <v/>
      </c>
      <c r="FD172" s="57" t="str" cm="1">
        <f t="array" ref="FD172">_xlfn.IFS(SAM!FD172&gt;0,SAM!FD172*1000,SAM!FD172&lt;0,SAM!FD172*1000,SAM!FD172=0,"")</f>
        <v/>
      </c>
      <c r="FE172" s="57" t="str" cm="1">
        <f t="array" ref="FE172">_xlfn.IFS(SAM!FE172&gt;0,SAM!FE172*1000,SAM!FE172&lt;0,SAM!FE172*1000,SAM!FE172=0,"")</f>
        <v/>
      </c>
      <c r="FF172" s="57" t="str" cm="1">
        <f t="array" ref="FF172">_xlfn.IFS(SAM!FF172&gt;0,SAM!FF172*1000,SAM!FF172&lt;0,SAM!FF172*1000,SAM!FF172=0,"")</f>
        <v/>
      </c>
      <c r="FG172" s="57" t="str" cm="1">
        <f t="array" ref="FG172">_xlfn.IFS(SAM!FG172&gt;0,SAM!FG172*1000,SAM!FG172&lt;0,SAM!FG172*1000,SAM!FG172=0,"")</f>
        <v/>
      </c>
      <c r="FH172" s="57" t="str" cm="1">
        <f t="array" ref="FH172">_xlfn.IFS(SAM!FH172&gt;0,SAM!FH172*1000,SAM!FH172&lt;0,SAM!FH172*1000,SAM!FH172=0,"")</f>
        <v/>
      </c>
      <c r="FI172" s="57" t="str" cm="1">
        <f t="array" ref="FI172">_xlfn.IFS(SAM!FI172&gt;0,SAM!FI172*1000,SAM!FI172&lt;0,SAM!FI172*1000,SAM!FI172=0,"")</f>
        <v/>
      </c>
      <c r="FJ172" s="57" t="str" cm="1">
        <f t="array" ref="FJ172">_xlfn.IFS(SAM!FJ172&gt;0,SAM!FJ172*1000,SAM!FJ172&lt;0,SAM!FJ172*1000,SAM!FJ172=0,"")</f>
        <v/>
      </c>
      <c r="FK172" s="57" t="str" cm="1">
        <f t="array" ref="FK172">_xlfn.IFS(SAM!FK172&gt;0,SAM!FK172*1000,SAM!FK172&lt;0,SAM!FK172*1000,SAM!FK172=0,"")</f>
        <v/>
      </c>
      <c r="FL172" s="57" t="str" cm="1">
        <f t="array" ref="FL172">_xlfn.IFS(SAM!FL172&gt;0,SAM!FL172*1000,SAM!FL172&lt;0,SAM!FL172*1000,SAM!FL172=0,"")</f>
        <v/>
      </c>
      <c r="FM172" s="57" t="str" cm="1">
        <f t="array" ref="FM172">_xlfn.IFS(SAM!FM172&gt;0,SAM!FM172*1000,SAM!FM172&lt;0,SAM!FM172*1000,SAM!FM172=0,"")</f>
        <v/>
      </c>
      <c r="FN172" s="57" cm="1">
        <f t="array" ref="FN172">_xlfn.IFS(SAM!FN172&gt;0,SAM!FN172*1000,SAM!FN172&lt;0,SAM!FN172*1000,SAM!FN172=0,"")</f>
        <v>114088</v>
      </c>
      <c r="FO172" s="57" t="str" cm="1">
        <f t="array" ref="FO172">_xlfn.IFS(SAM!FO172&gt;0,SAM!FO172*1000,SAM!FO172&lt;0,SAM!FO172*1000,SAM!FO172=0,"")</f>
        <v/>
      </c>
      <c r="FP172" s="57" t="str" cm="1">
        <f t="array" ref="FP172">_xlfn.IFS(SAM!FP172&gt;0,SAM!FP172*1000,SAM!FP172&lt;0,SAM!FP172*1000,SAM!FP172=0,"")</f>
        <v/>
      </c>
      <c r="FR172">
        <f t="shared" si="2"/>
        <v>2848840.1580774998</v>
      </c>
    </row>
    <row r="174" spans="1:174" x14ac:dyDescent="0.3">
      <c r="B174" s="86">
        <f>SUM(B2:B172)</f>
        <v>19361.170865664542</v>
      </c>
      <c r="C174" s="86">
        <f t="shared" ref="C174:BN174" si="3">SUM(C2:C172)</f>
        <v>27.082747394139918</v>
      </c>
      <c r="D174" s="86">
        <f t="shared" si="3"/>
        <v>243849.0799426763</v>
      </c>
      <c r="E174" s="86">
        <f t="shared" si="3"/>
        <v>2523506.3421011935</v>
      </c>
      <c r="F174" s="86">
        <f t="shared" si="3"/>
        <v>127226.06579657183</v>
      </c>
      <c r="G174" s="86">
        <f t="shared" si="3"/>
        <v>5789.7655879588583</v>
      </c>
      <c r="H174" s="86">
        <f t="shared" si="3"/>
        <v>251789.43514128728</v>
      </c>
      <c r="I174" s="86">
        <f t="shared" si="3"/>
        <v>13808.834094585598</v>
      </c>
      <c r="J174" s="86">
        <f t="shared" si="3"/>
        <v>31122.577203561181</v>
      </c>
      <c r="K174" s="86">
        <f t="shared" si="3"/>
        <v>68725.021240960414</v>
      </c>
      <c r="L174" s="86">
        <f t="shared" si="3"/>
        <v>4480.5395187112699</v>
      </c>
      <c r="M174" s="86">
        <f t="shared" si="3"/>
        <v>2.3187303312141156</v>
      </c>
      <c r="N174" s="86">
        <f t="shared" si="3"/>
        <v>206506.84255713472</v>
      </c>
      <c r="O174" s="86">
        <f t="shared" si="3"/>
        <v>90516.265517486434</v>
      </c>
      <c r="P174" s="86">
        <f t="shared" si="3"/>
        <v>22.729947332240926</v>
      </c>
      <c r="Q174" s="86">
        <f t="shared" si="3"/>
        <v>86.24359639561041</v>
      </c>
      <c r="R174" s="86">
        <f t="shared" si="3"/>
        <v>67.513170860991366</v>
      </c>
      <c r="S174" s="86">
        <f t="shared" si="3"/>
        <v>18936.319472546431</v>
      </c>
      <c r="T174" s="86">
        <f t="shared" si="3"/>
        <v>89973.828851185157</v>
      </c>
      <c r="U174" s="86">
        <f t="shared" si="3"/>
        <v>92684.975527170827</v>
      </c>
      <c r="V174" s="86">
        <f t="shared" si="3"/>
        <v>61914.478394401791</v>
      </c>
      <c r="W174" s="86">
        <f t="shared" si="3"/>
        <v>21990.37635072054</v>
      </c>
      <c r="X174" s="86">
        <f t="shared" si="3"/>
        <v>12126.834707178599</v>
      </c>
      <c r="Y174" s="86">
        <f t="shared" si="3"/>
        <v>14664.84378619993</v>
      </c>
      <c r="Z174" s="86">
        <f t="shared" si="3"/>
        <v>1005459.3199005516</v>
      </c>
      <c r="AA174" s="86">
        <f t="shared" si="3"/>
        <v>386680.02881692391</v>
      </c>
      <c r="AB174" s="86">
        <f t="shared" si="3"/>
        <v>58113.929622881304</v>
      </c>
      <c r="AC174" s="86">
        <f t="shared" si="3"/>
        <v>46209.498770010032</v>
      </c>
      <c r="AD174" s="86">
        <f t="shared" si="3"/>
        <v>403.7323336956548</v>
      </c>
      <c r="AE174" s="86">
        <f t="shared" si="3"/>
        <v>145199.70199610456</v>
      </c>
      <c r="AF174" s="86">
        <f t="shared" si="3"/>
        <v>109662.31954109338</v>
      </c>
      <c r="AG174" s="86">
        <f t="shared" si="3"/>
        <v>8490.3290854184888</v>
      </c>
      <c r="AH174" s="86">
        <f t="shared" si="3"/>
        <v>700323.70088846574</v>
      </c>
      <c r="AI174" s="86">
        <f t="shared" si="3"/>
        <v>11947.538302483043</v>
      </c>
      <c r="AJ174" s="86">
        <f t="shared" si="3"/>
        <v>726455.17944278917</v>
      </c>
      <c r="AK174" s="86">
        <f t="shared" si="3"/>
        <v>49966.740722649869</v>
      </c>
      <c r="AL174" s="86">
        <f t="shared" si="3"/>
        <v>34705.250500207978</v>
      </c>
      <c r="AM174" s="86">
        <f t="shared" si="3"/>
        <v>624507.77996477205</v>
      </c>
      <c r="AN174" s="86">
        <f t="shared" si="3"/>
        <v>2280.9331846834875</v>
      </c>
      <c r="AO174" s="86">
        <f t="shared" si="3"/>
        <v>4966.4689379594865</v>
      </c>
      <c r="AP174" s="86">
        <f t="shared" si="3"/>
        <v>2956.9816635648399</v>
      </c>
      <c r="AQ174" s="86">
        <f t="shared" si="3"/>
        <v>13391.690643817317</v>
      </c>
      <c r="AR174" s="86">
        <f t="shared" si="3"/>
        <v>5503.0625864833373</v>
      </c>
      <c r="AS174" s="86">
        <f t="shared" si="3"/>
        <v>1861.921965214091</v>
      </c>
      <c r="AT174" s="86">
        <f t="shared" si="3"/>
        <v>1152.3289394628837</v>
      </c>
      <c r="AU174" s="86">
        <f t="shared" si="3"/>
        <v>5118.6364511312058</v>
      </c>
      <c r="AV174" s="86">
        <f t="shared" si="3"/>
        <v>27807.284353839746</v>
      </c>
      <c r="AW174" s="86">
        <f t="shared" si="3"/>
        <v>5801.5699947758412</v>
      </c>
      <c r="AX174" s="86">
        <f t="shared" si="3"/>
        <v>106.0176553011416</v>
      </c>
      <c r="AY174" s="86">
        <f t="shared" si="3"/>
        <v>149168.35614230845</v>
      </c>
      <c r="AZ174" s="86">
        <f t="shared" si="3"/>
        <v>2555829.396220006</v>
      </c>
      <c r="BA174" s="86">
        <f t="shared" si="3"/>
        <v>814087.64678995975</v>
      </c>
      <c r="BB174" s="86">
        <f t="shared" si="3"/>
        <v>223632.09743626523</v>
      </c>
      <c r="BC174" s="86">
        <f t="shared" si="3"/>
        <v>401588.61350910948</v>
      </c>
      <c r="BD174" s="86">
        <f t="shared" si="3"/>
        <v>30096.766674639395</v>
      </c>
      <c r="BE174" s="86">
        <f t="shared" si="3"/>
        <v>86219.277998579433</v>
      </c>
      <c r="BF174" s="86">
        <f t="shared" si="3"/>
        <v>85947.497658381035</v>
      </c>
      <c r="BG174" s="86">
        <f t="shared" si="3"/>
        <v>612592.19942717091</v>
      </c>
      <c r="BH174" s="86">
        <f t="shared" si="3"/>
        <v>137975.97237918753</v>
      </c>
      <c r="BI174" s="86">
        <f t="shared" si="3"/>
        <v>16360.767209924472</v>
      </c>
      <c r="BJ174" s="86">
        <f t="shared" si="3"/>
        <v>117523.64429460229</v>
      </c>
      <c r="BK174" s="86">
        <f t="shared" si="3"/>
        <v>660013.08665580896</v>
      </c>
      <c r="BL174" s="86">
        <f t="shared" si="3"/>
        <v>151898.79171846536</v>
      </c>
      <c r="BM174" s="86">
        <f t="shared" si="3"/>
        <v>315410.89727521577</v>
      </c>
      <c r="BN174" s="86">
        <f t="shared" si="3"/>
        <v>218818.90546351139</v>
      </c>
      <c r="BO174" s="86">
        <f t="shared" ref="BO174:DZ174" si="4">SUM(BO2:BO172)</f>
        <v>277675.34002459259</v>
      </c>
      <c r="BP174" s="86">
        <f t="shared" si="4"/>
        <v>567464.69360265264</v>
      </c>
      <c r="BQ174" s="86">
        <f t="shared" si="4"/>
        <v>19493.543373530825</v>
      </c>
      <c r="BR174" s="86">
        <f t="shared" si="4"/>
        <v>38.987251210437094</v>
      </c>
      <c r="BS174" s="86">
        <f t="shared" si="4"/>
        <v>244178.74419350713</v>
      </c>
      <c r="BT174" s="86">
        <f t="shared" si="4"/>
        <v>2529105.7863454772</v>
      </c>
      <c r="BU174" s="86">
        <f t="shared" si="4"/>
        <v>127464.54085114723</v>
      </c>
      <c r="BV174" s="86">
        <f t="shared" si="4"/>
        <v>5791.905152139142</v>
      </c>
      <c r="BW174" s="86">
        <f t="shared" si="4"/>
        <v>251833.82249671314</v>
      </c>
      <c r="BX174" s="86">
        <f t="shared" si="4"/>
        <v>15063.218985184449</v>
      </c>
      <c r="BY174" s="86">
        <f t="shared" si="4"/>
        <v>31799.656826959559</v>
      </c>
      <c r="BZ174" s="86">
        <f t="shared" si="4"/>
        <v>74147.581965325226</v>
      </c>
      <c r="CA174" s="86">
        <f t="shared" si="4"/>
        <v>4492.316113333165</v>
      </c>
      <c r="CB174" s="86">
        <f t="shared" si="4"/>
        <v>43.298500072735834</v>
      </c>
      <c r="CC174" s="86">
        <f t="shared" si="4"/>
        <v>205712.25012815683</v>
      </c>
      <c r="CD174" s="86">
        <f t="shared" si="4"/>
        <v>93017.143724520982</v>
      </c>
      <c r="CE174" s="86">
        <f t="shared" si="4"/>
        <v>4535.5824813366726</v>
      </c>
      <c r="CF174" s="86">
        <f t="shared" si="4"/>
        <v>648.11395844065794</v>
      </c>
      <c r="CG174" s="86">
        <f t="shared" si="4"/>
        <v>68.620291312572263</v>
      </c>
      <c r="CH174" s="86">
        <f t="shared" si="4"/>
        <v>24578.836366654807</v>
      </c>
      <c r="CI174" s="86">
        <f t="shared" si="4"/>
        <v>91651.718394074618</v>
      </c>
      <c r="CJ174" s="86">
        <f t="shared" si="4"/>
        <v>232385.28123288881</v>
      </c>
      <c r="CK174" s="86">
        <f t="shared" si="4"/>
        <v>296359.99594325671</v>
      </c>
      <c r="CL174" s="86">
        <f t="shared" si="4"/>
        <v>35307.687046100284</v>
      </c>
      <c r="CM174" s="86">
        <f t="shared" si="4"/>
        <v>468777.79050482111</v>
      </c>
      <c r="CN174" s="86">
        <f t="shared" si="4"/>
        <v>51338.901230528732</v>
      </c>
      <c r="CO174" s="86">
        <f t="shared" si="4"/>
        <v>1055382.9469761406</v>
      </c>
      <c r="CP174" s="86">
        <f t="shared" si="4"/>
        <v>408405.63974970957</v>
      </c>
      <c r="CQ174" s="86">
        <f t="shared" si="4"/>
        <v>409563.81348435918</v>
      </c>
      <c r="CR174" s="86">
        <f t="shared" si="4"/>
        <v>116731.87708668696</v>
      </c>
      <c r="CS174" s="86">
        <f t="shared" si="4"/>
        <v>162917.83867152411</v>
      </c>
      <c r="CT174" s="86">
        <f t="shared" si="4"/>
        <v>149480.16046916865</v>
      </c>
      <c r="CU174" s="86">
        <f t="shared" si="4"/>
        <v>125539.29207908158</v>
      </c>
      <c r="CV174" s="86">
        <f t="shared" si="4"/>
        <v>532856.78206435416</v>
      </c>
      <c r="CW174" s="86">
        <f t="shared" si="4"/>
        <v>764913.19781253522</v>
      </c>
      <c r="CX174" s="86">
        <f t="shared" si="4"/>
        <v>62471.119197460175</v>
      </c>
      <c r="CY174" s="86">
        <f t="shared" si="4"/>
        <v>753308.07894293778</v>
      </c>
      <c r="CZ174" s="86">
        <f t="shared" si="4"/>
        <v>105147.83387711074</v>
      </c>
      <c r="DA174" s="86">
        <f t="shared" si="4"/>
        <v>115269.29387224674</v>
      </c>
      <c r="DB174" s="86">
        <f t="shared" si="4"/>
        <v>644042.01913133496</v>
      </c>
      <c r="DC174" s="86">
        <f t="shared" si="4"/>
        <v>76860.401896333977</v>
      </c>
      <c r="DD174" s="86">
        <f t="shared" si="4"/>
        <v>58827.533045355543</v>
      </c>
      <c r="DE174" s="86">
        <f t="shared" si="4"/>
        <v>138037.76399677692</v>
      </c>
      <c r="DF174" s="86">
        <f t="shared" si="4"/>
        <v>77287.885261960968</v>
      </c>
      <c r="DG174" s="86">
        <f t="shared" si="4"/>
        <v>106037.08788857455</v>
      </c>
      <c r="DH174" s="86">
        <f t="shared" si="4"/>
        <v>42391.655728743899</v>
      </c>
      <c r="DI174" s="86">
        <f t="shared" si="4"/>
        <v>215077.28245640657</v>
      </c>
      <c r="DJ174" s="86">
        <f t="shared" si="4"/>
        <v>15607.506040856315</v>
      </c>
      <c r="DK174" s="86">
        <f t="shared" si="4"/>
        <v>3398.5426727147697</v>
      </c>
      <c r="DL174" s="86">
        <f t="shared" si="4"/>
        <v>4207.2387524241185</v>
      </c>
      <c r="DM174" s="86">
        <f t="shared" si="4"/>
        <v>3023.0913579572225</v>
      </c>
      <c r="DN174" s="86">
        <f t="shared" si="4"/>
        <v>1111.8844837585423</v>
      </c>
      <c r="DO174" s="86">
        <f t="shared" si="4"/>
        <v>12105.463459788836</v>
      </c>
      <c r="DP174" s="86">
        <f t="shared" si="4"/>
        <v>28277.973112915555</v>
      </c>
      <c r="DQ174" s="86">
        <f t="shared" si="4"/>
        <v>1474.1158995872233</v>
      </c>
      <c r="DR174" s="86">
        <f t="shared" si="4"/>
        <v>1543.3751875035441</v>
      </c>
      <c r="DS174" s="86">
        <f t="shared" si="4"/>
        <v>1248.2101762181182</v>
      </c>
      <c r="DT174" s="86">
        <f t="shared" si="4"/>
        <v>6897.784247556986</v>
      </c>
      <c r="DU174" s="86">
        <f t="shared" si="4"/>
        <v>487.10167330456841</v>
      </c>
      <c r="DV174" s="86">
        <f t="shared" si="4"/>
        <v>107.32808555065753</v>
      </c>
      <c r="DW174" s="86">
        <f t="shared" si="4"/>
        <v>149127.34631435981</v>
      </c>
      <c r="DX174" s="86">
        <f t="shared" si="4"/>
        <v>2556287.061393905</v>
      </c>
      <c r="DY174" s="86">
        <f t="shared" si="4"/>
        <v>819600.87255203014</v>
      </c>
      <c r="DZ174" s="86">
        <f t="shared" si="4"/>
        <v>226449.56825809923</v>
      </c>
      <c r="EA174" s="86">
        <f t="shared" ref="EA174:FP174" si="5">SUM(EA2:EA172)</f>
        <v>409551.9468555483</v>
      </c>
      <c r="EB174" s="86">
        <f t="shared" si="5"/>
        <v>30889.437849665523</v>
      </c>
      <c r="EC174" s="86">
        <f t="shared" si="5"/>
        <v>105395.28839910351</v>
      </c>
      <c r="ED174" s="86">
        <f t="shared" si="5"/>
        <v>88957.65186826486</v>
      </c>
      <c r="EE174" s="86">
        <f t="shared" si="5"/>
        <v>618546.05815101671</v>
      </c>
      <c r="EF174" s="86">
        <f t="shared" si="5"/>
        <v>139555.97705569983</v>
      </c>
      <c r="EG174" s="86">
        <f t="shared" si="5"/>
        <v>17503.094879568547</v>
      </c>
      <c r="EH174" s="86">
        <f t="shared" si="5"/>
        <v>118912.8656201445</v>
      </c>
      <c r="EI174" s="86">
        <f t="shared" si="5"/>
        <v>682411.92313031794</v>
      </c>
      <c r="EJ174" s="86">
        <f t="shared" si="5"/>
        <v>156885.37125119157</v>
      </c>
      <c r="EK174" s="86">
        <f t="shared" si="5"/>
        <v>316150.95136471192</v>
      </c>
      <c r="EL174" s="86">
        <f t="shared" si="5"/>
        <v>220854.07964271167</v>
      </c>
      <c r="EM174" s="86">
        <f t="shared" si="5"/>
        <v>280255.58564994129</v>
      </c>
      <c r="EN174" s="86">
        <f t="shared" si="5"/>
        <v>567010.27557299496</v>
      </c>
      <c r="EO174" s="86">
        <f t="shared" si="5"/>
        <v>250334.24040463899</v>
      </c>
      <c r="EP174" s="86">
        <f t="shared" si="5"/>
        <v>451327.99447111</v>
      </c>
      <c r="EQ174" s="86">
        <f t="shared" si="5"/>
        <v>1001152.46842926</v>
      </c>
      <c r="ER174" s="86">
        <f t="shared" si="5"/>
        <v>340270.94355319301</v>
      </c>
      <c r="ES174" s="86">
        <f t="shared" si="5"/>
        <v>3008090.32516933</v>
      </c>
      <c r="ET174" s="86">
        <f t="shared" si="5"/>
        <v>2157214.1055156798</v>
      </c>
      <c r="EU174" s="86">
        <f t="shared" si="5"/>
        <v>40783.082984041204</v>
      </c>
      <c r="EV174" s="86">
        <f t="shared" si="5"/>
        <v>6104322.1946579535</v>
      </c>
      <c r="EW174" s="86">
        <f t="shared" si="5"/>
        <v>2395792.8012915738</v>
      </c>
      <c r="EX174" s="86">
        <f t="shared" si="5"/>
        <v>1569940.3478408789</v>
      </c>
      <c r="EY174" s="86">
        <f t="shared" si="5"/>
        <v>1054.6012181889698</v>
      </c>
      <c r="EZ174" s="86">
        <f t="shared" si="5"/>
        <v>6249.26205097198</v>
      </c>
      <c r="FA174" s="86">
        <f t="shared" si="5"/>
        <v>8219.9018917743288</v>
      </c>
      <c r="FB174" s="86">
        <f t="shared" si="5"/>
        <v>1559.00108261932</v>
      </c>
      <c r="FC174" s="86">
        <f t="shared" si="5"/>
        <v>9848.5267003548397</v>
      </c>
      <c r="FD174" s="86">
        <f t="shared" si="5"/>
        <v>11115.1327908774</v>
      </c>
      <c r="FE174" s="86">
        <f t="shared" si="5"/>
        <v>207.435127394294</v>
      </c>
      <c r="FF174" s="86">
        <f t="shared" si="5"/>
        <v>-926.84253528904537</v>
      </c>
      <c r="FG174" s="86">
        <f t="shared" si="5"/>
        <v>252321.428867518</v>
      </c>
      <c r="FH174" s="86">
        <f t="shared" si="5"/>
        <v>-583.17530441005601</v>
      </c>
      <c r="FI174" s="86">
        <f t="shared" si="5"/>
        <v>158247.95170900002</v>
      </c>
      <c r="FJ174" s="86">
        <f t="shared" si="5"/>
        <v>194706.835219</v>
      </c>
      <c r="FK174" s="86">
        <f t="shared" si="5"/>
        <v>225517.672001</v>
      </c>
      <c r="FL174" s="86">
        <f t="shared" si="5"/>
        <v>1645568.1547732698</v>
      </c>
      <c r="FM174" s="86">
        <f t="shared" si="5"/>
        <v>326028.00000000029</v>
      </c>
      <c r="FN174" s="86">
        <f t="shared" si="5"/>
        <v>660612.33129319805</v>
      </c>
      <c r="FO174" s="86">
        <f t="shared" si="5"/>
        <v>-80247.477372495559</v>
      </c>
      <c r="FP174" s="86">
        <f t="shared" si="5"/>
        <v>2848840.1580774989</v>
      </c>
    </row>
    <row r="175" spans="1:174" x14ac:dyDescent="0.3">
      <c r="B175" s="57" cm="1">
        <f t="array" ref="B175:FP175">TRANSPOSE(FR2:FR172)</f>
        <v>19361.170865664502</v>
      </c>
      <c r="C175" s="57">
        <v>27.082747394139897</v>
      </c>
      <c r="D175" s="57">
        <v>243849.07994267601</v>
      </c>
      <c r="E175" s="57">
        <v>2523506.3421012</v>
      </c>
      <c r="F175" s="57">
        <v>127226.065796572</v>
      </c>
      <c r="G175" s="57">
        <v>5789.7655879588601</v>
      </c>
      <c r="H175" s="57">
        <v>251789.43514128699</v>
      </c>
      <c r="I175" s="57">
        <v>13808.834094585602</v>
      </c>
      <c r="J175" s="57">
        <v>31122.577203561199</v>
      </c>
      <c r="K175" s="57">
        <v>68725.021240960399</v>
      </c>
      <c r="L175" s="57">
        <v>4480.5395187112808</v>
      </c>
      <c r="M175" s="57">
        <v>2.3187303312141201</v>
      </c>
      <c r="N175" s="57">
        <v>206506.84255713501</v>
      </c>
      <c r="O175" s="57">
        <v>90516.265517486405</v>
      </c>
      <c r="P175" s="57">
        <v>22.729947332240897</v>
      </c>
      <c r="Q175" s="57">
        <v>86.243596395610396</v>
      </c>
      <c r="R175" s="57">
        <v>67.513170860991394</v>
      </c>
      <c r="S175" s="57">
        <v>18936.319472546402</v>
      </c>
      <c r="T175" s="57">
        <v>89973.828851185201</v>
      </c>
      <c r="U175" s="57">
        <v>92684.975527170813</v>
      </c>
      <c r="V175" s="57">
        <v>61914.478394401798</v>
      </c>
      <c r="W175" s="57">
        <v>21990.3763507205</v>
      </c>
      <c r="X175" s="57">
        <v>12126.834707178601</v>
      </c>
      <c r="Y175" s="57">
        <v>14664.843786199899</v>
      </c>
      <c r="Z175" s="57">
        <v>1005459.3199005499</v>
      </c>
      <c r="AA175" s="57">
        <v>386680.02881692396</v>
      </c>
      <c r="AB175" s="57">
        <v>58113.929622881304</v>
      </c>
      <c r="AC175" s="57">
        <v>46209.498770010003</v>
      </c>
      <c r="AD175" s="57">
        <v>403.73233369565401</v>
      </c>
      <c r="AE175" s="57">
        <v>145199.701996105</v>
      </c>
      <c r="AF175" s="57">
        <v>109662.31954109299</v>
      </c>
      <c r="AG175" s="57">
        <v>8490.3290854184888</v>
      </c>
      <c r="AH175" s="57">
        <v>700323.70088846504</v>
      </c>
      <c r="AI175" s="57">
        <v>11947.538302483001</v>
      </c>
      <c r="AJ175" s="57">
        <v>726455.17944278906</v>
      </c>
      <c r="AK175" s="57">
        <v>49966.740722649804</v>
      </c>
      <c r="AL175" s="57">
        <v>34705.250500208</v>
      </c>
      <c r="AM175" s="57">
        <v>624507.77996477205</v>
      </c>
      <c r="AN175" s="57">
        <v>2280.9331846834898</v>
      </c>
      <c r="AO175" s="57">
        <v>4966.4689379594902</v>
      </c>
      <c r="AP175" s="57">
        <v>2956.9816635648399</v>
      </c>
      <c r="AQ175" s="57">
        <v>13391.690643817301</v>
      </c>
      <c r="AR175" s="57">
        <v>5503.0625864833401</v>
      </c>
      <c r="AS175" s="57">
        <v>1861.9219652140898</v>
      </c>
      <c r="AT175" s="57">
        <v>1152.32893946288</v>
      </c>
      <c r="AU175" s="57">
        <v>5118.6364511312104</v>
      </c>
      <c r="AV175" s="57">
        <v>27807.284353839703</v>
      </c>
      <c r="AW175" s="57">
        <v>5801.5699947758403</v>
      </c>
      <c r="AX175" s="57">
        <v>106.017655301142</v>
      </c>
      <c r="AY175" s="57">
        <v>149168.35614230801</v>
      </c>
      <c r="AZ175" s="57">
        <v>2555829.3962200102</v>
      </c>
      <c r="BA175" s="57">
        <v>814087.64678995998</v>
      </c>
      <c r="BB175" s="57">
        <v>223632.097436265</v>
      </c>
      <c r="BC175" s="57">
        <v>401588.61350911</v>
      </c>
      <c r="BD175" s="57">
        <v>30096.766674639402</v>
      </c>
      <c r="BE175" s="57">
        <v>86219.277998579404</v>
      </c>
      <c r="BF175" s="57">
        <v>85947.497658380991</v>
      </c>
      <c r="BG175" s="57">
        <v>612592.1994271701</v>
      </c>
      <c r="BH175" s="57">
        <v>137975.97237918701</v>
      </c>
      <c r="BI175" s="57">
        <v>16360.767209924499</v>
      </c>
      <c r="BJ175" s="57">
        <v>117523.644294602</v>
      </c>
      <c r="BK175" s="57">
        <v>660013.08665581001</v>
      </c>
      <c r="BL175" s="57">
        <v>151898.79171846499</v>
      </c>
      <c r="BM175" s="57">
        <v>315410.89727521595</v>
      </c>
      <c r="BN175" s="57">
        <v>218818.90546351098</v>
      </c>
      <c r="BO175" s="57">
        <v>277675.34002459305</v>
      </c>
      <c r="BP175" s="57">
        <v>567464.69360265299</v>
      </c>
      <c r="BQ175" s="57">
        <v>19493.543373530843</v>
      </c>
      <c r="BR175" s="57">
        <v>38.98725121043703</v>
      </c>
      <c r="BS175" s="57">
        <v>244178.74419350715</v>
      </c>
      <c r="BT175" s="57">
        <v>2529105.7863454716</v>
      </c>
      <c r="BU175" s="57">
        <v>127464.54085114703</v>
      </c>
      <c r="BV175" s="57">
        <v>5791.905152139143</v>
      </c>
      <c r="BW175" s="57">
        <v>251833.82249671358</v>
      </c>
      <c r="BX175" s="57">
        <v>15063.21898518439</v>
      </c>
      <c r="BY175" s="57">
        <v>31799.656826959537</v>
      </c>
      <c r="BZ175" s="57">
        <v>74147.581965325255</v>
      </c>
      <c r="CA175" s="57">
        <v>4492.316113333165</v>
      </c>
      <c r="CB175" s="57">
        <v>43.298500072735834</v>
      </c>
      <c r="CC175" s="57">
        <v>205712.25012815677</v>
      </c>
      <c r="CD175" s="57">
        <v>93017.143724520982</v>
      </c>
      <c r="CE175" s="57">
        <v>4535.5824813366744</v>
      </c>
      <c r="CF175" s="57">
        <v>648.11395844065839</v>
      </c>
      <c r="CG175" s="57">
        <v>68.620291312572348</v>
      </c>
      <c r="CH175" s="57">
        <v>24578.836366654839</v>
      </c>
      <c r="CI175" s="57">
        <v>91651.718394074516</v>
      </c>
      <c r="CJ175" s="57">
        <v>232385.28123288858</v>
      </c>
      <c r="CK175" s="57">
        <v>296359.99594325683</v>
      </c>
      <c r="CL175" s="57">
        <v>35307.687046100305</v>
      </c>
      <c r="CM175" s="57">
        <v>468777.79050482163</v>
      </c>
      <c r="CN175" s="57">
        <v>51338.901230528783</v>
      </c>
      <c r="CO175" s="57">
        <v>1055382.9469761408</v>
      </c>
      <c r="CP175" s="57">
        <v>408405.63974970963</v>
      </c>
      <c r="CQ175" s="57">
        <v>409563.81348435913</v>
      </c>
      <c r="CR175" s="57">
        <v>116731.87708668692</v>
      </c>
      <c r="CS175" s="57">
        <v>162917.83867152344</v>
      </c>
      <c r="CT175" s="57">
        <v>149480.16046916827</v>
      </c>
      <c r="CU175" s="57">
        <v>125539.29207908196</v>
      </c>
      <c r="CV175" s="57">
        <v>532856.7820643544</v>
      </c>
      <c r="CW175" s="57">
        <v>764913.19781253533</v>
      </c>
      <c r="CX175" s="57">
        <v>62471.11919746019</v>
      </c>
      <c r="CY175" s="57">
        <v>753308.07894293766</v>
      </c>
      <c r="CZ175" s="57">
        <v>105147.83387711085</v>
      </c>
      <c r="DA175" s="57">
        <v>115269.29387224666</v>
      </c>
      <c r="DB175" s="57">
        <v>644042.01913133427</v>
      </c>
      <c r="DC175" s="57">
        <v>76860.401896333933</v>
      </c>
      <c r="DD175" s="57">
        <v>58827.533045355478</v>
      </c>
      <c r="DE175" s="57">
        <v>138037.76399677721</v>
      </c>
      <c r="DF175" s="57">
        <v>77287.885261961084</v>
      </c>
      <c r="DG175" s="57">
        <v>106037.08788857446</v>
      </c>
      <c r="DH175" s="57">
        <v>42391.655728743863</v>
      </c>
      <c r="DI175" s="57">
        <v>215077.2824564063</v>
      </c>
      <c r="DJ175" s="57">
        <v>15607.506040856315</v>
      </c>
      <c r="DK175" s="57">
        <v>3398.5426727147737</v>
      </c>
      <c r="DL175" s="57">
        <v>4207.2387524241212</v>
      </c>
      <c r="DM175" s="57">
        <v>3023.0913579572189</v>
      </c>
      <c r="DN175" s="57">
        <v>1111.8844837585409</v>
      </c>
      <c r="DO175" s="57">
        <v>12105.463459788887</v>
      </c>
      <c r="DP175" s="57">
        <v>28277.973112915555</v>
      </c>
      <c r="DQ175" s="57">
        <v>1474.115899587219</v>
      </c>
      <c r="DR175" s="57">
        <v>1543.3751875035498</v>
      </c>
      <c r="DS175" s="57">
        <v>1248.2101762181169</v>
      </c>
      <c r="DT175" s="57">
        <v>6897.7842475569914</v>
      </c>
      <c r="DU175" s="57">
        <v>487.10167330456812</v>
      </c>
      <c r="DV175" s="57">
        <v>107.32808555065711</v>
      </c>
      <c r="DW175" s="57">
        <v>149127.34631436015</v>
      </c>
      <c r="DX175" s="57">
        <v>2556287.0613938994</v>
      </c>
      <c r="DY175" s="57">
        <v>819600.87255202979</v>
      </c>
      <c r="DZ175" s="57">
        <v>226449.56825809964</v>
      </c>
      <c r="EA175" s="57">
        <v>409551.94685554854</v>
      </c>
      <c r="EB175" s="57">
        <v>30889.437849665468</v>
      </c>
      <c r="EC175" s="57">
        <v>105395.28839910348</v>
      </c>
      <c r="ED175" s="57">
        <v>88957.651868264918</v>
      </c>
      <c r="EE175" s="57">
        <v>618546.05815101694</v>
      </c>
      <c r="EF175" s="57">
        <v>139555.97705570047</v>
      </c>
      <c r="EG175" s="57">
        <v>17503.094879568518</v>
      </c>
      <c r="EH175" s="57">
        <v>118912.86562014476</v>
      </c>
      <c r="EI175" s="57">
        <v>682411.92313031759</v>
      </c>
      <c r="EJ175" s="57">
        <v>156885.37125119177</v>
      </c>
      <c r="EK175" s="57">
        <v>316150.95136471122</v>
      </c>
      <c r="EL175" s="57">
        <v>220854.07964271179</v>
      </c>
      <c r="EM175" s="57">
        <v>280255.58564994129</v>
      </c>
      <c r="EN175" s="57">
        <v>567010.27557299461</v>
      </c>
      <c r="EO175" s="57">
        <v>250334.24040463887</v>
      </c>
      <c r="EP175" s="57">
        <v>451327.99447111035</v>
      </c>
      <c r="EQ175" s="57">
        <v>1001152.4684292617</v>
      </c>
      <c r="ER175" s="57">
        <v>340270.94355319301</v>
      </c>
      <c r="ES175" s="57">
        <v>3008090.3251693249</v>
      </c>
      <c r="ET175" s="57">
        <v>2157214.1055156742</v>
      </c>
      <c r="EU175" s="57">
        <v>40783.082984041146</v>
      </c>
      <c r="EV175" s="57">
        <v>6104322.1946579553</v>
      </c>
      <c r="EW175" s="57">
        <v>2395792.8012915784</v>
      </c>
      <c r="EX175" s="57">
        <v>1569940.3478408791</v>
      </c>
      <c r="EY175" s="57">
        <v>1054.6012181889657</v>
      </c>
      <c r="EZ175" s="57">
        <v>6249.2620509719773</v>
      </c>
      <c r="FA175" s="57">
        <v>8219.9018917743269</v>
      </c>
      <c r="FB175" s="57">
        <v>1559.0010826193159</v>
      </c>
      <c r="FC175" s="57">
        <v>9848.5267003548397</v>
      </c>
      <c r="FD175" s="57">
        <v>11115.132790877413</v>
      </c>
      <c r="FE175" s="57">
        <v>207.43512739429386</v>
      </c>
      <c r="FF175" s="57">
        <v>-926.84253528904537</v>
      </c>
      <c r="FG175" s="57">
        <v>252321.42886751852</v>
      </c>
      <c r="FH175" s="57">
        <v>-583.17530441005601</v>
      </c>
      <c r="FI175" s="57">
        <v>158247.95170899975</v>
      </c>
      <c r="FJ175" s="57">
        <v>194706.835219</v>
      </c>
      <c r="FK175" s="57">
        <v>225517.67200099985</v>
      </c>
      <c r="FL175" s="57">
        <v>1645568.1547732754</v>
      </c>
      <c r="FM175" s="57">
        <v>326028</v>
      </c>
      <c r="FN175" s="57">
        <v>660612.33129319805</v>
      </c>
      <c r="FO175" s="57">
        <v>-80247.477372495588</v>
      </c>
      <c r="FP175" s="57">
        <v>2848840.1580774998</v>
      </c>
    </row>
    <row r="176" spans="1:174" x14ac:dyDescent="0.3">
      <c r="B176" s="57">
        <f>B175-B174</f>
        <v>-4.0017766878008842E-11</v>
      </c>
      <c r="C176" s="57">
        <f t="shared" ref="C176:BN176" si="6">C175-C174</f>
        <v>0</v>
      </c>
      <c r="D176" s="57">
        <f t="shared" si="6"/>
        <v>-2.9103830456733704E-10</v>
      </c>
      <c r="E176" s="57">
        <f t="shared" si="6"/>
        <v>6.5192580223083496E-9</v>
      </c>
      <c r="F176" s="57">
        <f t="shared" si="6"/>
        <v>1.7462298274040222E-10</v>
      </c>
      <c r="G176" s="57">
        <f t="shared" si="6"/>
        <v>0</v>
      </c>
      <c r="H176" s="57">
        <f t="shared" si="6"/>
        <v>-2.9103830456733704E-10</v>
      </c>
      <c r="I176" s="57">
        <f t="shared" si="6"/>
        <v>0</v>
      </c>
      <c r="J176" s="57">
        <f t="shared" si="6"/>
        <v>0</v>
      </c>
      <c r="K176" s="57">
        <f t="shared" si="6"/>
        <v>0</v>
      </c>
      <c r="L176" s="57">
        <f t="shared" si="6"/>
        <v>1.0913936421275139E-11</v>
      </c>
      <c r="M176" s="57">
        <f t="shared" si="6"/>
        <v>4.4408920985006262E-15</v>
      </c>
      <c r="N176" s="57">
        <f t="shared" si="6"/>
        <v>2.9103830456733704E-10</v>
      </c>
      <c r="O176" s="57">
        <f t="shared" si="6"/>
        <v>0</v>
      </c>
      <c r="P176" s="57">
        <f t="shared" si="6"/>
        <v>-2.8421709430404007E-14</v>
      </c>
      <c r="Q176" s="57">
        <f t="shared" si="6"/>
        <v>0</v>
      </c>
      <c r="R176" s="57">
        <f t="shared" si="6"/>
        <v>0</v>
      </c>
      <c r="S176" s="57">
        <f t="shared" si="6"/>
        <v>-2.9103830456733704E-11</v>
      </c>
      <c r="T176" s="57">
        <f t="shared" si="6"/>
        <v>0</v>
      </c>
      <c r="U176" s="57">
        <f t="shared" si="6"/>
        <v>0</v>
      </c>
      <c r="V176" s="57">
        <f t="shared" si="6"/>
        <v>0</v>
      </c>
      <c r="W176" s="57">
        <f t="shared" si="6"/>
        <v>-4.0017766878008842E-11</v>
      </c>
      <c r="X176" s="57">
        <f t="shared" si="6"/>
        <v>0</v>
      </c>
      <c r="Y176" s="57">
        <f t="shared" si="6"/>
        <v>-3.092281986027956E-11</v>
      </c>
      <c r="Z176" s="57">
        <f t="shared" si="6"/>
        <v>-1.6298145055770874E-9</v>
      </c>
      <c r="AA176" s="57">
        <f t="shared" si="6"/>
        <v>0</v>
      </c>
      <c r="AB176" s="57">
        <f t="shared" si="6"/>
        <v>0</v>
      </c>
      <c r="AC176" s="57">
        <f t="shared" si="6"/>
        <v>0</v>
      </c>
      <c r="AD176" s="57">
        <f t="shared" si="6"/>
        <v>-7.9580786405131221E-13</v>
      </c>
      <c r="AE176" s="57">
        <f t="shared" si="6"/>
        <v>4.3655745685100555E-10</v>
      </c>
      <c r="AF176" s="57">
        <f t="shared" si="6"/>
        <v>-3.92901711165905E-10</v>
      </c>
      <c r="AG176" s="57">
        <f t="shared" si="6"/>
        <v>0</v>
      </c>
      <c r="AH176" s="57">
        <f t="shared" si="6"/>
        <v>0</v>
      </c>
      <c r="AI176" s="57">
        <f t="shared" si="6"/>
        <v>-4.1836756281554699E-11</v>
      </c>
      <c r="AJ176" s="57">
        <f t="shared" si="6"/>
        <v>0</v>
      </c>
      <c r="AK176" s="57">
        <f t="shared" si="6"/>
        <v>-6.5483618527650833E-11</v>
      </c>
      <c r="AL176" s="57">
        <f t="shared" si="6"/>
        <v>0</v>
      </c>
      <c r="AM176" s="57">
        <f t="shared" si="6"/>
        <v>0</v>
      </c>
      <c r="AN176" s="57">
        <f t="shared" si="6"/>
        <v>0</v>
      </c>
      <c r="AO176" s="57">
        <f t="shared" si="6"/>
        <v>0</v>
      </c>
      <c r="AP176" s="57">
        <f t="shared" si="6"/>
        <v>0</v>
      </c>
      <c r="AQ176" s="57">
        <f t="shared" si="6"/>
        <v>-1.6370904631912708E-11</v>
      </c>
      <c r="AR176" s="57">
        <f t="shared" si="6"/>
        <v>0</v>
      </c>
      <c r="AS176" s="57">
        <f t="shared" si="6"/>
        <v>0</v>
      </c>
      <c r="AT176" s="57">
        <f t="shared" si="6"/>
        <v>-3.637978807091713E-12</v>
      </c>
      <c r="AU176" s="57">
        <f t="shared" si="6"/>
        <v>0</v>
      </c>
      <c r="AV176" s="57">
        <f t="shared" si="6"/>
        <v>-4.3655745685100555E-11</v>
      </c>
      <c r="AW176" s="57">
        <f t="shared" si="6"/>
        <v>0</v>
      </c>
      <c r="AX176" s="57">
        <f t="shared" si="6"/>
        <v>3.979039320256561E-13</v>
      </c>
      <c r="AY176" s="57">
        <f t="shared" si="6"/>
        <v>-4.3655745685100555E-10</v>
      </c>
      <c r="AZ176" s="57">
        <f t="shared" si="6"/>
        <v>4.1909515857696533E-9</v>
      </c>
      <c r="BA176" s="57">
        <f t="shared" si="6"/>
        <v>0</v>
      </c>
      <c r="BB176" s="57">
        <f t="shared" si="6"/>
        <v>-2.3283064365386963E-10</v>
      </c>
      <c r="BC176" s="57">
        <f t="shared" si="6"/>
        <v>5.2386894822120667E-10</v>
      </c>
      <c r="BD176" s="57">
        <f t="shared" si="6"/>
        <v>0</v>
      </c>
      <c r="BE176" s="57">
        <f t="shared" si="6"/>
        <v>0</v>
      </c>
      <c r="BF176" s="57">
        <f t="shared" si="6"/>
        <v>0</v>
      </c>
      <c r="BG176" s="57">
        <f t="shared" si="6"/>
        <v>0</v>
      </c>
      <c r="BH176" s="57">
        <f t="shared" si="6"/>
        <v>-5.2386894822120667E-10</v>
      </c>
      <c r="BI176" s="57">
        <f t="shared" si="6"/>
        <v>2.7284841053187847E-11</v>
      </c>
      <c r="BJ176" s="57">
        <f t="shared" si="6"/>
        <v>-2.9103830456733704E-10</v>
      </c>
      <c r="BK176" s="57">
        <f t="shared" si="6"/>
        <v>1.0477378964424133E-9</v>
      </c>
      <c r="BL176" s="57">
        <f t="shared" si="6"/>
        <v>-3.7834979593753815E-10</v>
      </c>
      <c r="BM176" s="57">
        <f t="shared" si="6"/>
        <v>0</v>
      </c>
      <c r="BN176" s="57">
        <f t="shared" si="6"/>
        <v>-4.0745362639427185E-10</v>
      </c>
      <c r="BO176" s="57">
        <f t="shared" ref="BO176:DZ176" si="7">BO175-BO174</f>
        <v>4.6566128730773926E-10</v>
      </c>
      <c r="BP176" s="57">
        <f t="shared" si="7"/>
        <v>0</v>
      </c>
      <c r="BQ176" s="57">
        <f t="shared" si="7"/>
        <v>0</v>
      </c>
      <c r="BR176" s="57">
        <f t="shared" si="7"/>
        <v>-6.3948846218409017E-14</v>
      </c>
      <c r="BS176" s="57">
        <f t="shared" si="7"/>
        <v>0</v>
      </c>
      <c r="BT176" s="57">
        <f t="shared" si="7"/>
        <v>-5.5879354476928711E-9</v>
      </c>
      <c r="BU176" s="57">
        <f t="shared" si="7"/>
        <v>-2.0372681319713593E-10</v>
      </c>
      <c r="BV176" s="57">
        <f t="shared" si="7"/>
        <v>0</v>
      </c>
      <c r="BW176" s="57">
        <f t="shared" si="7"/>
        <v>4.3655745685100555E-10</v>
      </c>
      <c r="BX176" s="57">
        <f t="shared" si="7"/>
        <v>-5.8207660913467407E-11</v>
      </c>
      <c r="BY176" s="57">
        <f t="shared" si="7"/>
        <v>0</v>
      </c>
      <c r="BZ176" s="57">
        <f t="shared" si="7"/>
        <v>0</v>
      </c>
      <c r="CA176" s="57">
        <f t="shared" si="7"/>
        <v>0</v>
      </c>
      <c r="CB176" s="57">
        <f t="shared" si="7"/>
        <v>0</v>
      </c>
      <c r="CC176" s="57">
        <f t="shared" si="7"/>
        <v>0</v>
      </c>
      <c r="CD176" s="57">
        <f t="shared" si="7"/>
        <v>0</v>
      </c>
      <c r="CE176" s="57">
        <f t="shared" si="7"/>
        <v>0</v>
      </c>
      <c r="CF176" s="57">
        <f t="shared" si="7"/>
        <v>0</v>
      </c>
      <c r="CG176" s="57">
        <f t="shared" si="7"/>
        <v>0</v>
      </c>
      <c r="CH176" s="57">
        <f t="shared" si="7"/>
        <v>3.2741809263825417E-11</v>
      </c>
      <c r="CI176" s="57">
        <f t="shared" si="7"/>
        <v>0</v>
      </c>
      <c r="CJ176" s="57">
        <f t="shared" si="7"/>
        <v>-2.3283064365386963E-10</v>
      </c>
      <c r="CK176" s="57">
        <f t="shared" si="7"/>
        <v>0</v>
      </c>
      <c r="CL176" s="57">
        <f t="shared" si="7"/>
        <v>0</v>
      </c>
      <c r="CM176" s="57">
        <f t="shared" si="7"/>
        <v>5.2386894822120667E-10</v>
      </c>
      <c r="CN176" s="57">
        <f t="shared" si="7"/>
        <v>0</v>
      </c>
      <c r="CO176" s="57">
        <f t="shared" si="7"/>
        <v>0</v>
      </c>
      <c r="CP176" s="57">
        <f t="shared" si="7"/>
        <v>0</v>
      </c>
      <c r="CQ176" s="57">
        <f t="shared" si="7"/>
        <v>0</v>
      </c>
      <c r="CR176" s="57">
        <f t="shared" si="7"/>
        <v>0</v>
      </c>
      <c r="CS176" s="57">
        <f t="shared" si="7"/>
        <v>-6.6938810050487518E-10</v>
      </c>
      <c r="CT176" s="57">
        <f t="shared" si="7"/>
        <v>-3.7834979593753815E-10</v>
      </c>
      <c r="CU176" s="57">
        <f t="shared" si="7"/>
        <v>3.7834979593753815E-10</v>
      </c>
      <c r="CV176" s="57">
        <f t="shared" si="7"/>
        <v>0</v>
      </c>
      <c r="CW176" s="57">
        <f t="shared" si="7"/>
        <v>0</v>
      </c>
      <c r="CX176" s="57">
        <f t="shared" si="7"/>
        <v>0</v>
      </c>
      <c r="CY176" s="57">
        <f t="shared" si="7"/>
        <v>0</v>
      </c>
      <c r="CZ176" s="57">
        <f t="shared" si="7"/>
        <v>1.1641532182693481E-10</v>
      </c>
      <c r="DA176" s="57">
        <f t="shared" si="7"/>
        <v>0</v>
      </c>
      <c r="DB176" s="57">
        <f t="shared" si="7"/>
        <v>0</v>
      </c>
      <c r="DC176" s="57">
        <f t="shared" si="7"/>
        <v>0</v>
      </c>
      <c r="DD176" s="57">
        <f t="shared" si="7"/>
        <v>-6.5483618527650833E-11</v>
      </c>
      <c r="DE176" s="57">
        <f t="shared" si="7"/>
        <v>2.9103830456733704E-10</v>
      </c>
      <c r="DF176" s="57">
        <f t="shared" si="7"/>
        <v>1.1641532182693481E-10</v>
      </c>
      <c r="DG176" s="57">
        <f t="shared" si="7"/>
        <v>0</v>
      </c>
      <c r="DH176" s="57">
        <f t="shared" si="7"/>
        <v>0</v>
      </c>
      <c r="DI176" s="57">
        <f t="shared" si="7"/>
        <v>-2.6193447411060333E-10</v>
      </c>
      <c r="DJ176" s="57">
        <f t="shared" si="7"/>
        <v>0</v>
      </c>
      <c r="DK176" s="57">
        <f t="shared" si="7"/>
        <v>4.0927261579781771E-12</v>
      </c>
      <c r="DL176" s="57">
        <f t="shared" si="7"/>
        <v>0</v>
      </c>
      <c r="DM176" s="57">
        <f t="shared" si="7"/>
        <v>-3.637978807091713E-12</v>
      </c>
      <c r="DN176" s="57">
        <f t="shared" si="7"/>
        <v>0</v>
      </c>
      <c r="DO176" s="57">
        <f t="shared" si="7"/>
        <v>5.0931703299283981E-11</v>
      </c>
      <c r="DP176" s="57">
        <f t="shared" si="7"/>
        <v>0</v>
      </c>
      <c r="DQ176" s="57">
        <f t="shared" si="7"/>
        <v>-4.3200998334214091E-12</v>
      </c>
      <c r="DR176" s="57">
        <f t="shared" si="7"/>
        <v>5.6843418860808015E-12</v>
      </c>
      <c r="DS176" s="57">
        <f t="shared" si="7"/>
        <v>0</v>
      </c>
      <c r="DT176" s="57">
        <f t="shared" si="7"/>
        <v>0</v>
      </c>
      <c r="DU176" s="57">
        <f t="shared" si="7"/>
        <v>0</v>
      </c>
      <c r="DV176" s="57">
        <f t="shared" si="7"/>
        <v>-4.2632564145606011E-13</v>
      </c>
      <c r="DW176" s="57">
        <f t="shared" si="7"/>
        <v>3.4924596548080444E-10</v>
      </c>
      <c r="DX176" s="57">
        <f t="shared" si="7"/>
        <v>-5.5879354476928711E-9</v>
      </c>
      <c r="DY176" s="57">
        <f t="shared" si="7"/>
        <v>0</v>
      </c>
      <c r="DZ176" s="57">
        <f t="shared" si="7"/>
        <v>4.0745362639427185E-10</v>
      </c>
      <c r="EA176" s="57">
        <f t="shared" ref="EA176:FP176" si="8">EA175-EA174</f>
        <v>0</v>
      </c>
      <c r="EB176" s="57">
        <f t="shared" si="8"/>
        <v>-5.4569682106375694E-11</v>
      </c>
      <c r="EC176" s="57">
        <f t="shared" si="8"/>
        <v>0</v>
      </c>
      <c r="ED176" s="57">
        <f t="shared" si="8"/>
        <v>0</v>
      </c>
      <c r="EE176" s="57">
        <f t="shared" si="8"/>
        <v>0</v>
      </c>
      <c r="EF176" s="57">
        <f t="shared" si="8"/>
        <v>6.4028427004814148E-10</v>
      </c>
      <c r="EG176" s="57">
        <f t="shared" si="8"/>
        <v>-2.9103830456733704E-11</v>
      </c>
      <c r="EH176" s="57">
        <f t="shared" si="8"/>
        <v>2.6193447411060333E-10</v>
      </c>
      <c r="EI176" s="57">
        <f t="shared" si="8"/>
        <v>0</v>
      </c>
      <c r="EJ176" s="57">
        <f t="shared" si="8"/>
        <v>0</v>
      </c>
      <c r="EK176" s="57">
        <f t="shared" si="8"/>
        <v>-6.9849193096160889E-10</v>
      </c>
      <c r="EL176" s="57">
        <f t="shared" si="8"/>
        <v>0</v>
      </c>
      <c r="EM176" s="57">
        <f t="shared" si="8"/>
        <v>0</v>
      </c>
      <c r="EN176" s="57">
        <f t="shared" si="8"/>
        <v>0</v>
      </c>
      <c r="EO176" s="57">
        <f t="shared" si="8"/>
        <v>0</v>
      </c>
      <c r="EP176" s="57">
        <f t="shared" si="8"/>
        <v>0</v>
      </c>
      <c r="EQ176" s="57">
        <f t="shared" si="8"/>
        <v>1.7462298274040222E-9</v>
      </c>
      <c r="ER176" s="57">
        <f t="shared" si="8"/>
        <v>0</v>
      </c>
      <c r="ES176" s="57">
        <f t="shared" si="8"/>
        <v>-5.1222741603851318E-9</v>
      </c>
      <c r="ET176" s="57">
        <f t="shared" si="8"/>
        <v>-5.5879354476928711E-9</v>
      </c>
      <c r="EU176" s="57">
        <f t="shared" si="8"/>
        <v>-5.8207660913467407E-11</v>
      </c>
      <c r="EV176" s="57">
        <f t="shared" si="8"/>
        <v>0</v>
      </c>
      <c r="EW176" s="57">
        <f t="shared" si="8"/>
        <v>4.6566128730773926E-9</v>
      </c>
      <c r="EX176" s="57">
        <f t="shared" si="8"/>
        <v>0</v>
      </c>
      <c r="EY176" s="57">
        <f t="shared" si="8"/>
        <v>-4.0927261579781771E-12</v>
      </c>
      <c r="EZ176" s="57">
        <f t="shared" si="8"/>
        <v>0</v>
      </c>
      <c r="FA176" s="57">
        <f t="shared" si="8"/>
        <v>0</v>
      </c>
      <c r="FB176" s="57">
        <f t="shared" si="8"/>
        <v>-4.0927261579781771E-12</v>
      </c>
      <c r="FC176" s="57">
        <f t="shared" si="8"/>
        <v>0</v>
      </c>
      <c r="FD176" s="57">
        <f t="shared" si="8"/>
        <v>0</v>
      </c>
      <c r="FE176" s="57">
        <f t="shared" si="8"/>
        <v>0</v>
      </c>
      <c r="FF176" s="57">
        <f t="shared" si="8"/>
        <v>0</v>
      </c>
      <c r="FG176" s="57">
        <f t="shared" si="8"/>
        <v>5.2386894822120667E-10</v>
      </c>
      <c r="FH176" s="57">
        <f t="shared" si="8"/>
        <v>0</v>
      </c>
      <c r="FI176" s="57">
        <f t="shared" si="8"/>
        <v>-2.6193447411060333E-10</v>
      </c>
      <c r="FJ176" s="57">
        <f t="shared" si="8"/>
        <v>0</v>
      </c>
      <c r="FK176" s="57">
        <f t="shared" si="8"/>
        <v>0</v>
      </c>
      <c r="FL176" s="57">
        <f t="shared" si="8"/>
        <v>5.5879354476928711E-9</v>
      </c>
      <c r="FM176" s="57">
        <f t="shared" si="8"/>
        <v>0</v>
      </c>
      <c r="FN176" s="57">
        <f t="shared" si="8"/>
        <v>0</v>
      </c>
      <c r="FO176" s="57">
        <f t="shared" si="8"/>
        <v>0</v>
      </c>
      <c r="FP176" s="57">
        <f t="shared" si="8"/>
        <v>0</v>
      </c>
    </row>
  </sheetData>
  <conditionalFormatting sqref="B176:FP176">
    <cfRule type="cellIs" dxfId="15" priority="4" operator="lessThan">
      <formula>0</formula>
    </cfRule>
    <cfRule type="cellIs" dxfId="14" priority="5" operator="greaterThan">
      <formula>0</formula>
    </cfRule>
  </conditionalFormatting>
  <conditionalFormatting sqref="B2:FP172">
    <cfRule type="cellIs" dxfId="13" priority="1" operator="lessThan">
      <formula>0</formula>
    </cfRule>
  </conditionalFormatting>
  <pageMargins left="0.7" right="0.7" top="0.75" bottom="0.75" header="0.3" footer="0.3"/>
  <pageSetup orientation="portrait" horizontalDpi="90" verticalDpi="90" r:id="rId1"/>
  <headerFooter>
    <oddFooter>&amp;R&amp;1#&amp;"Calibri"&amp;12&amp;K000000Official Use</oddFooter>
  </headerFooter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9764E-2075-4820-AD4B-BFC1CB3C4BF1}">
  <sheetPr>
    <tabColor rgb="FFFFFF00"/>
  </sheetPr>
  <dimension ref="A1:FU176"/>
  <sheetViews>
    <sheetView zoomScale="80" zoomScaleNormal="80" workbookViewId="0">
      <pane xSplit="1" ySplit="1" topLeftCell="BL89" activePane="bottomRight" state="frozen"/>
      <selection pane="topRight" activeCell="B1" sqref="B1"/>
      <selection pane="bottomLeft" activeCell="A2" sqref="A2"/>
      <selection pane="bottomRight" activeCell="BX119" sqref="BX119"/>
    </sheetView>
  </sheetViews>
  <sheetFormatPr defaultColWidth="12.77734375" defaultRowHeight="14.4" x14ac:dyDescent="0.3"/>
  <sheetData>
    <row r="1" spans="1:174" x14ac:dyDescent="0.3">
      <c r="B1" t="s">
        <v>556</v>
      </c>
      <c r="C1" t="s">
        <v>559</v>
      </c>
      <c r="D1" t="s">
        <v>561</v>
      </c>
      <c r="E1" t="s">
        <v>563</v>
      </c>
      <c r="F1" t="s">
        <v>565</v>
      </c>
      <c r="G1" t="s">
        <v>567</v>
      </c>
      <c r="H1" t="s">
        <v>569</v>
      </c>
      <c r="I1" t="s">
        <v>572</v>
      </c>
      <c r="J1" t="s">
        <v>575</v>
      </c>
      <c r="K1" t="s">
        <v>579</v>
      </c>
      <c r="L1" t="s">
        <v>583</v>
      </c>
      <c r="M1" t="s">
        <v>586</v>
      </c>
      <c r="N1" t="s">
        <v>589</v>
      </c>
      <c r="O1" t="s">
        <v>593</v>
      </c>
      <c r="P1" t="s">
        <v>770</v>
      </c>
      <c r="Q1" t="s">
        <v>754</v>
      </c>
      <c r="R1" t="s">
        <v>755</v>
      </c>
      <c r="S1" t="s">
        <v>596</v>
      </c>
      <c r="T1" t="s">
        <v>598</v>
      </c>
      <c r="U1" t="s">
        <v>602</v>
      </c>
      <c r="V1" t="s">
        <v>606</v>
      </c>
      <c r="W1" t="s">
        <v>609</v>
      </c>
      <c r="X1" t="s">
        <v>611</v>
      </c>
      <c r="Y1" t="s">
        <v>613</v>
      </c>
      <c r="Z1" t="s">
        <v>615</v>
      </c>
      <c r="AA1" t="s">
        <v>618</v>
      </c>
      <c r="AB1" t="s">
        <v>621</v>
      </c>
      <c r="AC1" t="s">
        <v>624</v>
      </c>
      <c r="AD1" t="s">
        <v>626</v>
      </c>
      <c r="AE1" t="s">
        <v>628</v>
      </c>
      <c r="AF1" t="s">
        <v>630</v>
      </c>
      <c r="AG1" t="s">
        <v>633</v>
      </c>
      <c r="AH1" t="s">
        <v>635</v>
      </c>
      <c r="AI1" t="s">
        <v>637</v>
      </c>
      <c r="AJ1" t="s">
        <v>639</v>
      </c>
      <c r="AK1" t="s">
        <v>641</v>
      </c>
      <c r="AL1" t="s">
        <v>643</v>
      </c>
      <c r="AM1" t="s">
        <v>645</v>
      </c>
      <c r="AN1" t="s">
        <v>647</v>
      </c>
      <c r="AO1" t="s">
        <v>649</v>
      </c>
      <c r="AP1" t="s">
        <v>651</v>
      </c>
      <c r="AQ1" t="s">
        <v>653</v>
      </c>
      <c r="AR1" t="s">
        <v>655</v>
      </c>
      <c r="AS1" t="s">
        <v>657</v>
      </c>
      <c r="AT1" t="s">
        <v>659</v>
      </c>
      <c r="AU1" t="s">
        <v>866</v>
      </c>
      <c r="AV1" t="s">
        <v>867</v>
      </c>
      <c r="AW1" t="s">
        <v>868</v>
      </c>
      <c r="AX1" t="s">
        <v>662</v>
      </c>
      <c r="AY1" t="s">
        <v>663</v>
      </c>
      <c r="AZ1" t="s">
        <v>664</v>
      </c>
      <c r="BA1" t="s">
        <v>665</v>
      </c>
      <c r="BB1" t="s">
        <v>666</v>
      </c>
      <c r="BC1" t="s">
        <v>667</v>
      </c>
      <c r="BD1" t="s">
        <v>668</v>
      </c>
      <c r="BE1" t="s">
        <v>669</v>
      </c>
      <c r="BF1" t="s">
        <v>671</v>
      </c>
      <c r="BG1" t="s">
        <v>673</v>
      </c>
      <c r="BH1" t="s">
        <v>675</v>
      </c>
      <c r="BI1" t="s">
        <v>677</v>
      </c>
      <c r="BJ1" t="s">
        <v>679</v>
      </c>
      <c r="BK1" t="s">
        <v>681</v>
      </c>
      <c r="BL1" t="s">
        <v>683</v>
      </c>
      <c r="BM1" t="s">
        <v>685</v>
      </c>
      <c r="BN1" t="s">
        <v>687</v>
      </c>
      <c r="BO1" t="s">
        <v>689</v>
      </c>
      <c r="BP1" t="s">
        <v>691</v>
      </c>
      <c r="BQ1" t="s">
        <v>557</v>
      </c>
      <c r="BR1" t="s">
        <v>560</v>
      </c>
      <c r="BS1" t="s">
        <v>562</v>
      </c>
      <c r="BT1" t="s">
        <v>564</v>
      </c>
      <c r="BU1" t="s">
        <v>566</v>
      </c>
      <c r="BV1" t="s">
        <v>568</v>
      </c>
      <c r="BW1" t="s">
        <v>570</v>
      </c>
      <c r="BX1" t="s">
        <v>573</v>
      </c>
      <c r="BY1" t="s">
        <v>576</v>
      </c>
      <c r="BZ1" t="s">
        <v>580</v>
      </c>
      <c r="CA1" t="s">
        <v>584</v>
      </c>
      <c r="CB1" t="s">
        <v>587</v>
      </c>
      <c r="CC1" t="s">
        <v>590</v>
      </c>
      <c r="CD1" t="s">
        <v>594</v>
      </c>
      <c r="CE1" t="s">
        <v>701</v>
      </c>
      <c r="CF1" t="s">
        <v>703</v>
      </c>
      <c r="CG1" t="s">
        <v>597</v>
      </c>
      <c r="CH1" t="s">
        <v>599</v>
      </c>
      <c r="CI1" t="s">
        <v>603</v>
      </c>
      <c r="CJ1" t="s">
        <v>607</v>
      </c>
      <c r="CK1" t="s">
        <v>610</v>
      </c>
      <c r="CL1" t="s">
        <v>612</v>
      </c>
      <c r="CM1" t="s">
        <v>614</v>
      </c>
      <c r="CN1" t="s">
        <v>616</v>
      </c>
      <c r="CO1" t="s">
        <v>619</v>
      </c>
      <c r="CP1" t="s">
        <v>622</v>
      </c>
      <c r="CQ1" t="s">
        <v>625</v>
      </c>
      <c r="CR1" t="s">
        <v>627</v>
      </c>
      <c r="CS1" t="s">
        <v>629</v>
      </c>
      <c r="CT1" t="s">
        <v>631</v>
      </c>
      <c r="CU1" t="s">
        <v>634</v>
      </c>
      <c r="CV1" t="s">
        <v>636</v>
      </c>
      <c r="CW1" t="s">
        <v>638</v>
      </c>
      <c r="CX1" t="s">
        <v>640</v>
      </c>
      <c r="CY1" t="s">
        <v>642</v>
      </c>
      <c r="CZ1" t="s">
        <v>644</v>
      </c>
      <c r="DA1" t="s">
        <v>646</v>
      </c>
      <c r="DB1" t="s">
        <v>648</v>
      </c>
      <c r="DC1" t="s">
        <v>650</v>
      </c>
      <c r="DD1" t="s">
        <v>652</v>
      </c>
      <c r="DE1" t="s">
        <v>654</v>
      </c>
      <c r="DF1" t="s">
        <v>656</v>
      </c>
      <c r="DG1" t="s">
        <v>658</v>
      </c>
      <c r="DH1" t="s">
        <v>660</v>
      </c>
      <c r="DI1" t="s">
        <v>661</v>
      </c>
      <c r="DJ1" t="s">
        <v>869</v>
      </c>
      <c r="DK1" t="s">
        <v>870</v>
      </c>
      <c r="DL1" t="s">
        <v>871</v>
      </c>
      <c r="DM1" t="s">
        <v>872</v>
      </c>
      <c r="DN1" t="s">
        <v>873</v>
      </c>
      <c r="DO1" t="s">
        <v>874</v>
      </c>
      <c r="DP1" t="s">
        <v>875</v>
      </c>
      <c r="DQ1" t="s">
        <v>876</v>
      </c>
      <c r="DR1" t="s">
        <v>877</v>
      </c>
      <c r="DS1" t="s">
        <v>878</v>
      </c>
      <c r="DT1" t="s">
        <v>879</v>
      </c>
      <c r="DU1" t="s">
        <v>880</v>
      </c>
      <c r="DV1" t="s">
        <v>670</v>
      </c>
      <c r="DW1" t="s">
        <v>672</v>
      </c>
      <c r="DX1" t="s">
        <v>674</v>
      </c>
      <c r="DY1" t="s">
        <v>676</v>
      </c>
      <c r="DZ1" t="s">
        <v>678</v>
      </c>
      <c r="EA1" t="s">
        <v>680</v>
      </c>
      <c r="EB1" t="s">
        <v>682</v>
      </c>
      <c r="EC1" t="s">
        <v>684</v>
      </c>
      <c r="ED1" t="s">
        <v>686</v>
      </c>
      <c r="EE1" t="s">
        <v>688</v>
      </c>
      <c r="EF1" t="s">
        <v>690</v>
      </c>
      <c r="EG1" t="s">
        <v>692</v>
      </c>
      <c r="EH1" t="s">
        <v>693</v>
      </c>
      <c r="EI1" t="s">
        <v>694</v>
      </c>
      <c r="EJ1" t="s">
        <v>695</v>
      </c>
      <c r="EK1" t="s">
        <v>696</v>
      </c>
      <c r="EL1" t="s">
        <v>697</v>
      </c>
      <c r="EM1" t="s">
        <v>698</v>
      </c>
      <c r="EN1" t="s">
        <v>699</v>
      </c>
      <c r="EO1" t="s">
        <v>727</v>
      </c>
      <c r="EP1" t="s">
        <v>881</v>
      </c>
      <c r="EQ1" t="s">
        <v>882</v>
      </c>
      <c r="ER1" t="s">
        <v>883</v>
      </c>
      <c r="ES1" t="s">
        <v>884</v>
      </c>
      <c r="ET1" t="s">
        <v>731</v>
      </c>
      <c r="EU1" t="s">
        <v>732</v>
      </c>
      <c r="EV1" t="s">
        <v>885</v>
      </c>
      <c r="EW1" t="s">
        <v>733</v>
      </c>
      <c r="EX1" t="s">
        <v>539</v>
      </c>
      <c r="EY1" t="s">
        <v>886</v>
      </c>
      <c r="EZ1" t="s">
        <v>887</v>
      </c>
      <c r="FA1" t="s">
        <v>888</v>
      </c>
      <c r="FB1" t="s">
        <v>889</v>
      </c>
      <c r="FC1" t="s">
        <v>890</v>
      </c>
      <c r="FD1" t="s">
        <v>891</v>
      </c>
      <c r="FE1" t="s">
        <v>892</v>
      </c>
      <c r="FF1" t="s">
        <v>893</v>
      </c>
      <c r="FG1" t="s">
        <v>736</v>
      </c>
      <c r="FH1" t="s">
        <v>894</v>
      </c>
      <c r="FI1" t="s">
        <v>738</v>
      </c>
      <c r="FJ1" t="s">
        <v>739</v>
      </c>
      <c r="FK1" t="s">
        <v>740</v>
      </c>
      <c r="FL1" t="s">
        <v>742</v>
      </c>
      <c r="FM1" t="s">
        <v>778</v>
      </c>
      <c r="FN1" t="s">
        <v>542</v>
      </c>
      <c r="FO1" t="s">
        <v>895</v>
      </c>
      <c r="FP1" t="s">
        <v>743</v>
      </c>
    </row>
    <row r="2" spans="1:174" x14ac:dyDescent="0.3">
      <c r="A2" t="s">
        <v>556</v>
      </c>
      <c r="B2" s="57" t="str" cm="1">
        <f t="array" ref="B2">_xlfn.IFS(SAM!B2&gt;0,SAM!B2*1000,SAM!B2&lt;0,SAM!B2*1000,SAM!B2=0,"")</f>
        <v/>
      </c>
      <c r="C2" s="57" t="str" cm="1">
        <f t="array" ref="C2">_xlfn.IFS(SAM!C2&gt;0,SAM!C2*1000,SAM!C2&lt;0,SAM!C2*1000,SAM!C2=0,"")</f>
        <v/>
      </c>
      <c r="D2" s="57" t="str" cm="1">
        <f t="array" ref="D2">_xlfn.IFS(SAM!D2&gt;0,SAM!D2*1000,SAM!D2&lt;0,SAM!D2*1000,SAM!D2=0,"")</f>
        <v/>
      </c>
      <c r="E2" s="57" t="str" cm="1">
        <f t="array" ref="E2">_xlfn.IFS(SAM!E2&gt;0,SAM!E2*1000,SAM!E2&lt;0,SAM!E2*1000,SAM!E2=0,"")</f>
        <v/>
      </c>
      <c r="F2" s="57" t="str" cm="1">
        <f t="array" ref="F2">_xlfn.IFS(SAM!F2&gt;0,SAM!F2*1000,SAM!F2&lt;0,SAM!F2*1000,SAM!F2=0,"")</f>
        <v/>
      </c>
      <c r="G2" s="57" t="str" cm="1">
        <f t="array" ref="G2">_xlfn.IFS(SAM!G2&gt;0,SAM!G2*1000,SAM!G2&lt;0,SAM!G2*1000,SAM!G2=0,"")</f>
        <v/>
      </c>
      <c r="H2" s="57" t="str" cm="1">
        <f t="array" ref="H2">_xlfn.IFS(SAM!H2&gt;0,SAM!H2*1000,SAM!H2&lt;0,SAM!H2*1000,SAM!H2=0,"")</f>
        <v/>
      </c>
      <c r="I2" s="57" t="str" cm="1">
        <f t="array" ref="I2">_xlfn.IFS(SAM!I2&gt;0,SAM!I2*1000,SAM!I2&lt;0,SAM!I2*1000,SAM!I2=0,"")</f>
        <v/>
      </c>
      <c r="J2" s="57" t="str" cm="1">
        <f t="array" ref="J2">_xlfn.IFS(SAM!J2&gt;0,SAM!J2*1000,SAM!J2&lt;0,SAM!J2*1000,SAM!J2=0,"")</f>
        <v/>
      </c>
      <c r="K2" s="57" t="str" cm="1">
        <f t="array" ref="K2">_xlfn.IFS(SAM!K2&gt;0,SAM!K2*1000,SAM!K2&lt;0,SAM!K2*1000,SAM!K2=0,"")</f>
        <v/>
      </c>
      <c r="L2" s="57" t="str" cm="1">
        <f t="array" ref="L2">_xlfn.IFS(SAM!L2&gt;0,SAM!L2*1000,SAM!L2&lt;0,SAM!L2*1000,SAM!L2=0,"")</f>
        <v/>
      </c>
      <c r="M2" s="57" t="str" cm="1">
        <f t="array" ref="M2">_xlfn.IFS(SAM!M2&gt;0,SAM!M2*1000,SAM!M2&lt;0,SAM!M2*1000,SAM!M2=0,"")</f>
        <v/>
      </c>
      <c r="N2" s="57" t="str" cm="1">
        <f t="array" ref="N2">_xlfn.IFS(SAM!N2&gt;0,SAM!N2*1000,SAM!N2&lt;0,SAM!N2*1000,SAM!N2=0,"")</f>
        <v/>
      </c>
      <c r="O2" s="57" t="str" cm="1">
        <f t="array" ref="O2">_xlfn.IFS(SAM!O2&gt;0,SAM!O2*1000,SAM!O2&lt;0,SAM!O2*1000,SAM!O2=0,"")</f>
        <v/>
      </c>
      <c r="P2" s="57" t="str" cm="1">
        <f t="array" ref="P2">_xlfn.IFS(SAM!P2&gt;0,SAM!P2*1000,SAM!P2&lt;0,SAM!P2*1000,SAM!P2=0,"")</f>
        <v/>
      </c>
      <c r="Q2" s="57" t="str" cm="1">
        <f t="array" ref="Q2">_xlfn.IFS(SAM!Q2&gt;0,SAM!Q2*1000,SAM!Q2&lt;0,SAM!Q2*1000,SAM!Q2=0,"")</f>
        <v/>
      </c>
      <c r="R2" s="57" t="str" cm="1">
        <f t="array" ref="R2">_xlfn.IFS(SAM!R2&gt;0,SAM!R2*1000,SAM!R2&lt;0,SAM!R2*1000,SAM!R2=0,"")</f>
        <v/>
      </c>
      <c r="S2" s="57" t="str" cm="1">
        <f t="array" ref="S2">_xlfn.IFS(SAM!S2&gt;0,SAM!S2*1000,SAM!S2&lt;0,SAM!S2*1000,SAM!S2=0,"")</f>
        <v/>
      </c>
      <c r="T2" s="57" t="str" cm="1">
        <f t="array" ref="T2">_xlfn.IFS(SAM!T2&gt;0,SAM!T2*1000,SAM!T2&lt;0,SAM!T2*1000,SAM!T2=0,"")</f>
        <v/>
      </c>
      <c r="U2" s="57" t="str" cm="1">
        <f t="array" ref="U2">_xlfn.IFS(SAM!U2&gt;0,SAM!U2*1000,SAM!U2&lt;0,SAM!U2*1000,SAM!U2=0,"")</f>
        <v/>
      </c>
      <c r="V2" s="57" t="str" cm="1">
        <f t="array" ref="V2">_xlfn.IFS(SAM!V2&gt;0,SAM!V2*1000,SAM!V2&lt;0,SAM!V2*1000,SAM!V2=0,"")</f>
        <v/>
      </c>
      <c r="W2" s="57" t="str" cm="1">
        <f t="array" ref="W2">_xlfn.IFS(SAM!W2&gt;0,SAM!W2*1000,SAM!W2&lt;0,SAM!W2*1000,SAM!W2=0,"")</f>
        <v/>
      </c>
      <c r="X2" s="57" t="str" cm="1">
        <f t="array" ref="X2">_xlfn.IFS(SAM!X2&gt;0,SAM!X2*1000,SAM!X2&lt;0,SAM!X2*1000,SAM!X2=0,"")</f>
        <v/>
      </c>
      <c r="Y2" s="57" t="str" cm="1">
        <f t="array" ref="Y2">_xlfn.IFS(SAM!Y2&gt;0,SAM!Y2*1000,SAM!Y2&lt;0,SAM!Y2*1000,SAM!Y2=0,"")</f>
        <v/>
      </c>
      <c r="Z2" s="57" t="str" cm="1">
        <f t="array" ref="Z2">_xlfn.IFS(SAM!Z2&gt;0,SAM!Z2*1000,SAM!Z2&lt;0,SAM!Z2*1000,SAM!Z2=0,"")</f>
        <v/>
      </c>
      <c r="AA2" s="57" t="str" cm="1">
        <f t="array" ref="AA2">_xlfn.IFS(SAM!AA2&gt;0,SAM!AA2*1000,SAM!AA2&lt;0,SAM!AA2*1000,SAM!AA2=0,"")</f>
        <v/>
      </c>
      <c r="AB2" s="57" t="str" cm="1">
        <f t="array" ref="AB2">_xlfn.IFS(SAM!AB2&gt;0,SAM!AB2*1000,SAM!AB2&lt;0,SAM!AB2*1000,SAM!AB2=0,"")</f>
        <v/>
      </c>
      <c r="AC2" s="57" t="str" cm="1">
        <f t="array" ref="AC2">_xlfn.IFS(SAM!AC2&gt;0,SAM!AC2*1000,SAM!AC2&lt;0,SAM!AC2*1000,SAM!AC2=0,"")</f>
        <v/>
      </c>
      <c r="AD2" s="57" t="str" cm="1">
        <f t="array" ref="AD2">_xlfn.IFS(SAM!AD2&gt;0,SAM!AD2*1000,SAM!AD2&lt;0,SAM!AD2*1000,SAM!AD2=0,"")</f>
        <v/>
      </c>
      <c r="AE2" s="57" t="str" cm="1">
        <f t="array" ref="AE2">_xlfn.IFS(SAM!AE2&gt;0,SAM!AE2*1000,SAM!AE2&lt;0,SAM!AE2*1000,SAM!AE2=0,"")</f>
        <v/>
      </c>
      <c r="AF2" s="57" t="str" cm="1">
        <f t="array" ref="AF2">_xlfn.IFS(SAM!AF2&gt;0,SAM!AF2*1000,SAM!AF2&lt;0,SAM!AF2*1000,SAM!AF2=0,"")</f>
        <v/>
      </c>
      <c r="AG2" s="57" t="str" cm="1">
        <f t="array" ref="AG2">_xlfn.IFS(SAM!AG2&gt;0,SAM!AG2*1000,SAM!AG2&lt;0,SAM!AG2*1000,SAM!AG2=0,"")</f>
        <v/>
      </c>
      <c r="AH2" s="57" t="str" cm="1">
        <f t="array" ref="AH2">_xlfn.IFS(SAM!AH2&gt;0,SAM!AH2*1000,SAM!AH2&lt;0,SAM!AH2*1000,SAM!AH2=0,"")</f>
        <v/>
      </c>
      <c r="AI2" s="57" t="str" cm="1">
        <f t="array" ref="AI2">_xlfn.IFS(SAM!AI2&gt;0,SAM!AI2*1000,SAM!AI2&lt;0,SAM!AI2*1000,SAM!AI2=0,"")</f>
        <v/>
      </c>
      <c r="AJ2" s="57" t="str" cm="1">
        <f t="array" ref="AJ2">_xlfn.IFS(SAM!AJ2&gt;0,SAM!AJ2*1000,SAM!AJ2&lt;0,SAM!AJ2*1000,SAM!AJ2=0,"")</f>
        <v/>
      </c>
      <c r="AK2" s="57" t="str" cm="1">
        <f t="array" ref="AK2">_xlfn.IFS(SAM!AK2&gt;0,SAM!AK2*1000,SAM!AK2&lt;0,SAM!AK2*1000,SAM!AK2=0,"")</f>
        <v/>
      </c>
      <c r="AL2" s="57" t="str" cm="1">
        <f t="array" ref="AL2">_xlfn.IFS(SAM!AL2&gt;0,SAM!AL2*1000,SAM!AL2&lt;0,SAM!AL2*1000,SAM!AL2=0,"")</f>
        <v/>
      </c>
      <c r="AM2" s="57" t="str" cm="1">
        <f t="array" ref="AM2">_xlfn.IFS(SAM!AM2&gt;0,SAM!AM2*1000,SAM!AM2&lt;0,SAM!AM2*1000,SAM!AM2=0,"")</f>
        <v/>
      </c>
      <c r="AN2" s="57" t="str" cm="1">
        <f t="array" ref="AN2">_xlfn.IFS(SAM!AN2&gt;0,SAM!AN2*1000,SAM!AN2&lt;0,SAM!AN2*1000,SAM!AN2=0,"")</f>
        <v/>
      </c>
      <c r="AO2" s="57" t="str" cm="1">
        <f t="array" ref="AO2">_xlfn.IFS(SAM!AO2&gt;0,SAM!AO2*1000,SAM!AO2&lt;0,SAM!AO2*1000,SAM!AO2=0,"")</f>
        <v/>
      </c>
      <c r="AP2" s="57" t="str" cm="1">
        <f t="array" ref="AP2">_xlfn.IFS(SAM!AP2&gt;0,SAM!AP2*1000,SAM!AP2&lt;0,SAM!AP2*1000,SAM!AP2=0,"")</f>
        <v/>
      </c>
      <c r="AQ2" s="57" t="str" cm="1">
        <f t="array" ref="AQ2">_xlfn.IFS(SAM!AQ2&gt;0,SAM!AQ2*1000,SAM!AQ2&lt;0,SAM!AQ2*1000,SAM!AQ2=0,"")</f>
        <v/>
      </c>
      <c r="AR2" s="57" t="str" cm="1">
        <f t="array" ref="AR2">_xlfn.IFS(SAM!AR2&gt;0,SAM!AR2*1000,SAM!AR2&lt;0,SAM!AR2*1000,SAM!AR2=0,"")</f>
        <v/>
      </c>
      <c r="AS2" s="57" t="str" cm="1">
        <f t="array" ref="AS2">_xlfn.IFS(SAM!AS2&gt;0,SAM!AS2*1000,SAM!AS2&lt;0,SAM!AS2*1000,SAM!AS2=0,"")</f>
        <v/>
      </c>
      <c r="AT2" s="57" t="str" cm="1">
        <f t="array" ref="AT2">_xlfn.IFS(SAM!AT2&gt;0,SAM!AT2*1000,SAM!AT2&lt;0,SAM!AT2*1000,SAM!AT2=0,"")</f>
        <v/>
      </c>
      <c r="AU2" s="57" t="str" cm="1">
        <f t="array" ref="AU2">_xlfn.IFS(SAM!AU2&gt;0,SAM!AU2*1000,SAM!AU2&lt;0,SAM!AU2*1000,SAM!AU2=0,"")</f>
        <v/>
      </c>
      <c r="AV2" s="57" t="str" cm="1">
        <f t="array" ref="AV2">_xlfn.IFS(SAM!AV2&gt;0,SAM!AV2*1000,SAM!AV2&lt;0,SAM!AV2*1000,SAM!AV2=0,"")</f>
        <v/>
      </c>
      <c r="AW2" s="57" t="str" cm="1">
        <f t="array" ref="AW2">_xlfn.IFS(SAM!AW2&gt;0,SAM!AW2*1000,SAM!AW2&lt;0,SAM!AW2*1000,SAM!AW2=0,"")</f>
        <v/>
      </c>
      <c r="AX2" s="57" t="str" cm="1">
        <f t="array" ref="AX2">_xlfn.IFS(SAM!AX2&gt;0,SAM!AX2*1000,SAM!AX2&lt;0,SAM!AX2*1000,SAM!AX2=0,"")</f>
        <v/>
      </c>
      <c r="AY2" s="57" t="str" cm="1">
        <f t="array" ref="AY2">_xlfn.IFS(SAM!AY2&gt;0,SAM!AY2*1000,SAM!AY2&lt;0,SAM!AY2*1000,SAM!AY2=0,"")</f>
        <v/>
      </c>
      <c r="AZ2" s="57" t="str" cm="1">
        <f t="array" ref="AZ2">_xlfn.IFS(SAM!AZ2&gt;0,SAM!AZ2*1000,SAM!AZ2&lt;0,SAM!AZ2*1000,SAM!AZ2=0,"")</f>
        <v/>
      </c>
      <c r="BA2" s="57" t="str" cm="1">
        <f t="array" ref="BA2">_xlfn.IFS(SAM!BA2&gt;0,SAM!BA2*1000,SAM!BA2&lt;0,SAM!BA2*1000,SAM!BA2=0,"")</f>
        <v/>
      </c>
      <c r="BB2" s="57" t="str" cm="1">
        <f t="array" ref="BB2">_xlfn.IFS(SAM!BB2&gt;0,SAM!BB2*1000,SAM!BB2&lt;0,SAM!BB2*1000,SAM!BB2=0,"")</f>
        <v/>
      </c>
      <c r="BC2" s="57" t="str" cm="1">
        <f t="array" ref="BC2">_xlfn.IFS(SAM!BC2&gt;0,SAM!BC2*1000,SAM!BC2&lt;0,SAM!BC2*1000,SAM!BC2=0,"")</f>
        <v/>
      </c>
      <c r="BD2" s="57" t="str" cm="1">
        <f t="array" ref="BD2">_xlfn.IFS(SAM!BD2&gt;0,SAM!BD2*1000,SAM!BD2&lt;0,SAM!BD2*1000,SAM!BD2=0,"")</f>
        <v/>
      </c>
      <c r="BE2" s="57" t="str" cm="1">
        <f t="array" ref="BE2">_xlfn.IFS(SAM!BE2&gt;0,SAM!BE2*1000,SAM!BE2&lt;0,SAM!BE2*1000,SAM!BE2=0,"")</f>
        <v/>
      </c>
      <c r="BF2" s="57" t="str" cm="1">
        <f t="array" ref="BF2">_xlfn.IFS(SAM!BF2&gt;0,SAM!BF2*1000,SAM!BF2&lt;0,SAM!BF2*1000,SAM!BF2=0,"")</f>
        <v/>
      </c>
      <c r="BG2" s="57" t="str" cm="1">
        <f t="array" ref="BG2">_xlfn.IFS(SAM!BG2&gt;0,SAM!BG2*1000,SAM!BG2&lt;0,SAM!BG2*1000,SAM!BG2=0,"")</f>
        <v/>
      </c>
      <c r="BH2" s="57" t="str" cm="1">
        <f t="array" ref="BH2">_xlfn.IFS(SAM!BH2&gt;0,SAM!BH2*1000,SAM!BH2&lt;0,SAM!BH2*1000,SAM!BH2=0,"")</f>
        <v/>
      </c>
      <c r="BI2" s="57" t="str" cm="1">
        <f t="array" ref="BI2">_xlfn.IFS(SAM!BI2&gt;0,SAM!BI2*1000,SAM!BI2&lt;0,SAM!BI2*1000,SAM!BI2=0,"")</f>
        <v/>
      </c>
      <c r="BJ2" s="57" t="str" cm="1">
        <f t="array" ref="BJ2">_xlfn.IFS(SAM!BJ2&gt;0,SAM!BJ2*1000,SAM!BJ2&lt;0,SAM!BJ2*1000,SAM!BJ2=0,"")</f>
        <v/>
      </c>
      <c r="BK2" s="57" t="str" cm="1">
        <f t="array" ref="BK2">_xlfn.IFS(SAM!BK2&gt;0,SAM!BK2*1000,SAM!BK2&lt;0,SAM!BK2*1000,SAM!BK2=0,"")</f>
        <v/>
      </c>
      <c r="BL2" s="57" t="str" cm="1">
        <f t="array" ref="BL2">_xlfn.IFS(SAM!BL2&gt;0,SAM!BL2*1000,SAM!BL2&lt;0,SAM!BL2*1000,SAM!BL2=0,"")</f>
        <v/>
      </c>
      <c r="BM2" s="57" t="str" cm="1">
        <f t="array" ref="BM2">_xlfn.IFS(SAM!BM2&gt;0,SAM!BM2*1000,SAM!BM2&lt;0,SAM!BM2*1000,SAM!BM2=0,"")</f>
        <v/>
      </c>
      <c r="BN2" s="57" t="str" cm="1">
        <f t="array" ref="BN2">_xlfn.IFS(SAM!BN2&gt;0,SAM!BN2*1000,SAM!BN2&lt;0,SAM!BN2*1000,SAM!BN2=0,"")</f>
        <v/>
      </c>
      <c r="BO2" s="57" t="str" cm="1">
        <f t="array" ref="BO2">_xlfn.IFS(SAM!BO2&gt;0,SAM!BO2*1000,SAM!BO2&lt;0,SAM!BO2*1000,SAM!BO2=0,"")</f>
        <v/>
      </c>
      <c r="BP2" s="57" t="str" cm="1">
        <f t="array" ref="BP2">_xlfn.IFS(SAM!BP2&gt;0,SAM!BP2*1000,SAM!BP2&lt;0,SAM!BP2*1000,SAM!BP2=0,"")</f>
        <v/>
      </c>
      <c r="BQ2" s="57" cm="1">
        <f t="array" ref="BQ2">_xlfn.IFS(SAM!BQ2&gt;0,SAM!BQ2*1000,SAM!BQ2&lt;0,SAM!BQ2*1000,SAM!BQ2=0,"")</f>
        <v>19361.170865664502</v>
      </c>
      <c r="BR2" s="57" t="str" cm="1">
        <f t="array" ref="BR2">_xlfn.IFS(SAM!BR2&gt;0,SAM!BR2*1000,SAM!BR2&lt;0,SAM!BR2*1000,SAM!BR2=0,"")</f>
        <v/>
      </c>
      <c r="BS2" s="57" t="str" cm="1">
        <f t="array" ref="BS2">_xlfn.IFS(SAM!BS2&gt;0,SAM!BS2*1000,SAM!BS2&lt;0,SAM!BS2*1000,SAM!BS2=0,"")</f>
        <v/>
      </c>
      <c r="BT2" s="57" t="str" cm="1">
        <f t="array" ref="BT2">_xlfn.IFS(SAM!BT2&gt;0,SAM!BT2*1000,SAM!BT2&lt;0,SAM!BT2*1000,SAM!BT2=0,"")</f>
        <v/>
      </c>
      <c r="BU2" s="57" t="str" cm="1">
        <f t="array" ref="BU2">_xlfn.IFS(SAM!BU2&gt;0,SAM!BU2*1000,SAM!BU2&lt;0,SAM!BU2*1000,SAM!BU2=0,"")</f>
        <v/>
      </c>
      <c r="BV2" s="57" t="str" cm="1">
        <f t="array" ref="BV2">_xlfn.IFS(SAM!BV2&gt;0,SAM!BV2*1000,SAM!BV2&lt;0,SAM!BV2*1000,SAM!BV2=0,"")</f>
        <v/>
      </c>
      <c r="BW2" s="57" t="str" cm="1">
        <f t="array" ref="BW2">_xlfn.IFS(SAM!BW2&gt;0,SAM!BW2*1000,SAM!BW2&lt;0,SAM!BW2*1000,SAM!BW2=0,"")</f>
        <v/>
      </c>
      <c r="BX2" s="57" t="str" cm="1">
        <f t="array" ref="BX2">_xlfn.IFS(SAM!BX2&gt;0,SAM!BX2*1000,SAM!BX2&lt;0,SAM!BX2*1000,SAM!BX2=0,"")</f>
        <v/>
      </c>
      <c r="BY2" s="57" t="str" cm="1">
        <f t="array" ref="BY2">_xlfn.IFS(SAM!BY2&gt;0,SAM!BY2*1000,SAM!BY2&lt;0,SAM!BY2*1000,SAM!BY2=0,"")</f>
        <v/>
      </c>
      <c r="BZ2" s="57" t="str" cm="1">
        <f t="array" ref="BZ2">_xlfn.IFS(SAM!BZ2&gt;0,SAM!BZ2*1000,SAM!BZ2&lt;0,SAM!BZ2*1000,SAM!BZ2=0,"")</f>
        <v/>
      </c>
      <c r="CA2" s="57" t="str" cm="1">
        <f t="array" ref="CA2">_xlfn.IFS(SAM!CA2&gt;0,SAM!CA2*1000,SAM!CA2&lt;0,SAM!CA2*1000,SAM!CA2=0,"")</f>
        <v/>
      </c>
      <c r="CB2" s="57" t="str" cm="1">
        <f t="array" ref="CB2">_xlfn.IFS(SAM!CB2&gt;0,SAM!CB2*1000,SAM!CB2&lt;0,SAM!CB2*1000,SAM!CB2=0,"")</f>
        <v/>
      </c>
      <c r="CC2" s="57" t="str" cm="1">
        <f t="array" ref="CC2">_xlfn.IFS(SAM!CC2&gt;0,SAM!CC2*1000,SAM!CC2&lt;0,SAM!CC2*1000,SAM!CC2=0,"")</f>
        <v/>
      </c>
      <c r="CD2" s="57" t="str" cm="1">
        <f t="array" ref="CD2">_xlfn.IFS(SAM!CD2&gt;0,SAM!CD2*1000,SAM!CD2&lt;0,SAM!CD2*1000,SAM!CD2=0,"")</f>
        <v/>
      </c>
      <c r="CE2" s="57" t="str" cm="1">
        <f t="array" ref="CE2">_xlfn.IFS(SAM!CE2&gt;0,SAM!CE2*1000,SAM!CE2&lt;0,SAM!CE2*1000,SAM!CE2=0,"")</f>
        <v/>
      </c>
      <c r="CF2" s="57" t="str" cm="1">
        <f t="array" ref="CF2">_xlfn.IFS(SAM!CF2&gt;0,SAM!CF2*1000,SAM!CF2&lt;0,SAM!CF2*1000,SAM!CF2=0,"")</f>
        <v/>
      </c>
      <c r="CG2" s="57" t="str" cm="1">
        <f t="array" ref="CG2">_xlfn.IFS(SAM!CG2&gt;0,SAM!CG2*1000,SAM!CG2&lt;0,SAM!CG2*1000,SAM!CG2=0,"")</f>
        <v/>
      </c>
      <c r="CH2" s="57" t="str" cm="1">
        <f t="array" ref="CH2">_xlfn.IFS(SAM!CH2&gt;0,SAM!CH2*1000,SAM!CH2&lt;0,SAM!CH2*1000,SAM!CH2=0,"")</f>
        <v/>
      </c>
      <c r="CI2" s="57" t="str" cm="1">
        <f t="array" ref="CI2">_xlfn.IFS(SAM!CI2&gt;0,SAM!CI2*1000,SAM!CI2&lt;0,SAM!CI2*1000,SAM!CI2=0,"")</f>
        <v/>
      </c>
      <c r="CJ2" s="57" t="str" cm="1">
        <f t="array" ref="CJ2">_xlfn.IFS(SAM!CJ2&gt;0,SAM!CJ2*1000,SAM!CJ2&lt;0,SAM!CJ2*1000,SAM!CJ2=0,"")</f>
        <v/>
      </c>
      <c r="CK2" s="57" t="str" cm="1">
        <f t="array" ref="CK2">_xlfn.IFS(SAM!CK2&gt;0,SAM!CK2*1000,SAM!CK2&lt;0,SAM!CK2*1000,SAM!CK2=0,"")</f>
        <v/>
      </c>
      <c r="CL2" s="57" t="str" cm="1">
        <f t="array" ref="CL2">_xlfn.IFS(SAM!CL2&gt;0,SAM!CL2*1000,SAM!CL2&lt;0,SAM!CL2*1000,SAM!CL2=0,"")</f>
        <v/>
      </c>
      <c r="CM2" s="57" t="str" cm="1">
        <f t="array" ref="CM2">_xlfn.IFS(SAM!CM2&gt;0,SAM!CM2*1000,SAM!CM2&lt;0,SAM!CM2*1000,SAM!CM2=0,"")</f>
        <v/>
      </c>
      <c r="CN2" s="57" t="str" cm="1">
        <f t="array" ref="CN2">_xlfn.IFS(SAM!CN2&gt;0,SAM!CN2*1000,SAM!CN2&lt;0,SAM!CN2*1000,SAM!CN2=0,"")</f>
        <v/>
      </c>
      <c r="CO2" s="57" t="str" cm="1">
        <f t="array" ref="CO2">_xlfn.IFS(SAM!CO2&gt;0,SAM!CO2*1000,SAM!CO2&lt;0,SAM!CO2*1000,SAM!CO2=0,"")</f>
        <v/>
      </c>
      <c r="CP2" s="57" t="str" cm="1">
        <f t="array" ref="CP2">_xlfn.IFS(SAM!CP2&gt;0,SAM!CP2*1000,SAM!CP2&lt;0,SAM!CP2*1000,SAM!CP2=0,"")</f>
        <v/>
      </c>
      <c r="CQ2" s="57" t="str" cm="1">
        <f t="array" ref="CQ2">_xlfn.IFS(SAM!CQ2&gt;0,SAM!CQ2*1000,SAM!CQ2&lt;0,SAM!CQ2*1000,SAM!CQ2=0,"")</f>
        <v/>
      </c>
      <c r="CR2" s="57" t="str" cm="1">
        <f t="array" ref="CR2">_xlfn.IFS(SAM!CR2&gt;0,SAM!CR2*1000,SAM!CR2&lt;0,SAM!CR2*1000,SAM!CR2=0,"")</f>
        <v/>
      </c>
      <c r="CS2" s="57" t="str" cm="1">
        <f t="array" ref="CS2">_xlfn.IFS(SAM!CS2&gt;0,SAM!CS2*1000,SAM!CS2&lt;0,SAM!CS2*1000,SAM!CS2=0,"")</f>
        <v/>
      </c>
      <c r="CT2" s="57" t="str" cm="1">
        <f t="array" ref="CT2">_xlfn.IFS(SAM!CT2&gt;0,SAM!CT2*1000,SAM!CT2&lt;0,SAM!CT2*1000,SAM!CT2=0,"")</f>
        <v/>
      </c>
      <c r="CU2" s="57" t="str" cm="1">
        <f t="array" ref="CU2">_xlfn.IFS(SAM!CU2&gt;0,SAM!CU2*1000,SAM!CU2&lt;0,SAM!CU2*1000,SAM!CU2=0,"")</f>
        <v/>
      </c>
      <c r="CV2" s="57" t="str" cm="1">
        <f t="array" ref="CV2">_xlfn.IFS(SAM!CV2&gt;0,SAM!CV2*1000,SAM!CV2&lt;0,SAM!CV2*1000,SAM!CV2=0,"")</f>
        <v/>
      </c>
      <c r="CW2" s="57" t="str" cm="1">
        <f t="array" ref="CW2">_xlfn.IFS(SAM!CW2&gt;0,SAM!CW2*1000,SAM!CW2&lt;0,SAM!CW2*1000,SAM!CW2=0,"")</f>
        <v/>
      </c>
      <c r="CX2" s="57" t="str" cm="1">
        <f t="array" ref="CX2">_xlfn.IFS(SAM!CX2&gt;0,SAM!CX2*1000,SAM!CX2&lt;0,SAM!CX2*1000,SAM!CX2=0,"")</f>
        <v/>
      </c>
      <c r="CY2" s="57" t="str" cm="1">
        <f t="array" ref="CY2">_xlfn.IFS(SAM!CY2&gt;0,SAM!CY2*1000,SAM!CY2&lt;0,SAM!CY2*1000,SAM!CY2=0,"")</f>
        <v/>
      </c>
      <c r="CZ2" s="57" t="str" cm="1">
        <f t="array" ref="CZ2">_xlfn.IFS(SAM!CZ2&gt;0,SAM!CZ2*1000,SAM!CZ2&lt;0,SAM!CZ2*1000,SAM!CZ2=0,"")</f>
        <v/>
      </c>
      <c r="DA2" s="57" t="str" cm="1">
        <f t="array" ref="DA2">_xlfn.IFS(SAM!DA2&gt;0,SAM!DA2*1000,SAM!DA2&lt;0,SAM!DA2*1000,SAM!DA2=0,"")</f>
        <v/>
      </c>
      <c r="DB2" s="57" t="str" cm="1">
        <f t="array" ref="DB2">_xlfn.IFS(SAM!DB2&gt;0,SAM!DB2*1000,SAM!DB2&lt;0,SAM!DB2*1000,SAM!DB2=0,"")</f>
        <v/>
      </c>
      <c r="DC2" s="57" t="str" cm="1">
        <f t="array" ref="DC2">_xlfn.IFS(SAM!DC2&gt;0,SAM!DC2*1000,SAM!DC2&lt;0,SAM!DC2*1000,SAM!DC2=0,"")</f>
        <v/>
      </c>
      <c r="DD2" s="57" t="str" cm="1">
        <f t="array" ref="DD2">_xlfn.IFS(SAM!DD2&gt;0,SAM!DD2*1000,SAM!DD2&lt;0,SAM!DD2*1000,SAM!DD2=0,"")</f>
        <v/>
      </c>
      <c r="DE2" s="57" t="str" cm="1">
        <f t="array" ref="DE2">_xlfn.IFS(SAM!DE2&gt;0,SAM!DE2*1000,SAM!DE2&lt;0,SAM!DE2*1000,SAM!DE2=0,"")</f>
        <v/>
      </c>
      <c r="DF2" s="57" t="str" cm="1">
        <f t="array" ref="DF2">_xlfn.IFS(SAM!DF2&gt;0,SAM!DF2*1000,SAM!DF2&lt;0,SAM!DF2*1000,SAM!DF2=0,"")</f>
        <v/>
      </c>
      <c r="DG2" s="57" t="str" cm="1">
        <f t="array" ref="DG2">_xlfn.IFS(SAM!DG2&gt;0,SAM!DG2*1000,SAM!DG2&lt;0,SAM!DG2*1000,SAM!DG2=0,"")</f>
        <v/>
      </c>
      <c r="DH2" s="57" t="str" cm="1">
        <f t="array" ref="DH2">_xlfn.IFS(SAM!DH2&gt;0,SAM!DH2*1000,SAM!DH2&lt;0,SAM!DH2*1000,SAM!DH2=0,"")</f>
        <v/>
      </c>
      <c r="DI2" s="57" t="str" cm="1">
        <f t="array" ref="DI2">_xlfn.IFS(SAM!DI2&gt;0,SAM!DI2*1000,SAM!DI2&lt;0,SAM!DI2*1000,SAM!DI2=0,"")</f>
        <v/>
      </c>
      <c r="DJ2" s="57" t="str" cm="1">
        <f t="array" ref="DJ2">_xlfn.IFS(SAM!DJ2&gt;0,SAM!DJ2*1000,SAM!DJ2&lt;0,SAM!DJ2*1000,SAM!DJ2=0,"")</f>
        <v/>
      </c>
      <c r="DK2" s="57" t="str" cm="1">
        <f t="array" ref="DK2">_xlfn.IFS(SAM!DK2&gt;0,SAM!DK2*1000,SAM!DK2&lt;0,SAM!DK2*1000,SAM!DK2=0,"")</f>
        <v/>
      </c>
      <c r="DL2" s="57" t="str" cm="1">
        <f t="array" ref="DL2">_xlfn.IFS(SAM!DL2&gt;0,SAM!DL2*1000,SAM!DL2&lt;0,SAM!DL2*1000,SAM!DL2=0,"")</f>
        <v/>
      </c>
      <c r="DM2" s="57" t="str" cm="1">
        <f t="array" ref="DM2">_xlfn.IFS(SAM!DM2&gt;0,SAM!DM2*1000,SAM!DM2&lt;0,SAM!DM2*1000,SAM!DM2=0,"")</f>
        <v/>
      </c>
      <c r="DN2" s="57" t="str" cm="1">
        <f t="array" ref="DN2">_xlfn.IFS(SAM!DN2&gt;0,SAM!DN2*1000,SAM!DN2&lt;0,SAM!DN2*1000,SAM!DN2=0,"")</f>
        <v/>
      </c>
      <c r="DO2" s="57" t="str" cm="1">
        <f t="array" ref="DO2">_xlfn.IFS(SAM!DO2&gt;0,SAM!DO2*1000,SAM!DO2&lt;0,SAM!DO2*1000,SAM!DO2=0,"")</f>
        <v/>
      </c>
      <c r="DP2" s="57" t="str" cm="1">
        <f t="array" ref="DP2">_xlfn.IFS(SAM!DP2&gt;0,SAM!DP2*1000,SAM!DP2&lt;0,SAM!DP2*1000,SAM!DP2=0,"")</f>
        <v/>
      </c>
      <c r="DQ2" s="57" t="str" cm="1">
        <f t="array" ref="DQ2">_xlfn.IFS(SAM!DQ2&gt;0,SAM!DQ2*1000,SAM!DQ2&lt;0,SAM!DQ2*1000,SAM!DQ2=0,"")</f>
        <v/>
      </c>
      <c r="DR2" s="57" t="str" cm="1">
        <f t="array" ref="DR2">_xlfn.IFS(SAM!DR2&gt;0,SAM!DR2*1000,SAM!DR2&lt;0,SAM!DR2*1000,SAM!DR2=0,"")</f>
        <v/>
      </c>
      <c r="DS2" s="57" t="str" cm="1">
        <f t="array" ref="DS2">_xlfn.IFS(SAM!DS2&gt;0,SAM!DS2*1000,SAM!DS2&lt;0,SAM!DS2*1000,SAM!DS2=0,"")</f>
        <v/>
      </c>
      <c r="DT2" s="57" t="str" cm="1">
        <f t="array" ref="DT2">_xlfn.IFS(SAM!DT2&gt;0,SAM!DT2*1000,SAM!DT2&lt;0,SAM!DT2*1000,SAM!DT2=0,"")</f>
        <v/>
      </c>
      <c r="DU2" s="57" t="str" cm="1">
        <f t="array" ref="DU2">_xlfn.IFS(SAM!DU2&gt;0,SAM!DU2*1000,SAM!DU2&lt;0,SAM!DU2*1000,SAM!DU2=0,"")</f>
        <v/>
      </c>
      <c r="DV2" s="57" t="str" cm="1">
        <f t="array" ref="DV2">_xlfn.IFS(SAM!DV2&gt;0,SAM!DV2*1000,SAM!DV2&lt;0,SAM!DV2*1000,SAM!DV2=0,"")</f>
        <v/>
      </c>
      <c r="DW2" s="57" t="str" cm="1">
        <f t="array" ref="DW2">_xlfn.IFS(SAM!DW2&gt;0,SAM!DW2*1000,SAM!DW2&lt;0,SAM!DW2*1000,SAM!DW2=0,"")</f>
        <v/>
      </c>
      <c r="DX2" s="57" t="str" cm="1">
        <f t="array" ref="DX2">_xlfn.IFS(SAM!DX2&gt;0,SAM!DX2*1000,SAM!DX2&lt;0,SAM!DX2*1000,SAM!DX2=0,"")</f>
        <v/>
      </c>
      <c r="DY2" s="57" t="str" cm="1">
        <f t="array" ref="DY2">_xlfn.IFS(SAM!DY2&gt;0,SAM!DY2*1000,SAM!DY2&lt;0,SAM!DY2*1000,SAM!DY2=0,"")</f>
        <v/>
      </c>
      <c r="DZ2" s="57" t="str" cm="1">
        <f t="array" ref="DZ2">_xlfn.IFS(SAM!DZ2&gt;0,SAM!DZ2*1000,SAM!DZ2&lt;0,SAM!DZ2*1000,SAM!DZ2=0,"")</f>
        <v/>
      </c>
      <c r="EA2" s="57" t="str" cm="1">
        <f t="array" ref="EA2">_xlfn.IFS(SAM!EA2&gt;0,SAM!EA2*1000,SAM!EA2&lt;0,SAM!EA2*1000,SAM!EA2=0,"")</f>
        <v/>
      </c>
      <c r="EB2" s="57" t="str" cm="1">
        <f t="array" ref="EB2">_xlfn.IFS(SAM!EB2&gt;0,SAM!EB2*1000,SAM!EB2&lt;0,SAM!EB2*1000,SAM!EB2=0,"")</f>
        <v/>
      </c>
      <c r="EC2" s="57" t="str" cm="1">
        <f t="array" ref="EC2">_xlfn.IFS(SAM!EC2&gt;0,SAM!EC2*1000,SAM!EC2&lt;0,SAM!EC2*1000,SAM!EC2=0,"")</f>
        <v/>
      </c>
      <c r="ED2" s="57" t="str" cm="1">
        <f t="array" ref="ED2">_xlfn.IFS(SAM!ED2&gt;0,SAM!ED2*1000,SAM!ED2&lt;0,SAM!ED2*1000,SAM!ED2=0,"")</f>
        <v/>
      </c>
      <c r="EE2" s="57" t="str" cm="1">
        <f t="array" ref="EE2">_xlfn.IFS(SAM!EE2&gt;0,SAM!EE2*1000,SAM!EE2&lt;0,SAM!EE2*1000,SAM!EE2=0,"")</f>
        <v/>
      </c>
      <c r="EF2" s="57" t="str" cm="1">
        <f t="array" ref="EF2">_xlfn.IFS(SAM!EF2&gt;0,SAM!EF2*1000,SAM!EF2&lt;0,SAM!EF2*1000,SAM!EF2=0,"")</f>
        <v/>
      </c>
      <c r="EG2" s="57" t="str" cm="1">
        <f t="array" ref="EG2">_xlfn.IFS(SAM!EG2&gt;0,SAM!EG2*1000,SAM!EG2&lt;0,SAM!EG2*1000,SAM!EG2=0,"")</f>
        <v/>
      </c>
      <c r="EH2" s="57" t="str" cm="1">
        <f t="array" ref="EH2">_xlfn.IFS(SAM!EH2&gt;0,SAM!EH2*1000,SAM!EH2&lt;0,SAM!EH2*1000,SAM!EH2=0,"")</f>
        <v/>
      </c>
      <c r="EI2" s="57" t="str" cm="1">
        <f t="array" ref="EI2">_xlfn.IFS(SAM!EI2&gt;0,SAM!EI2*1000,SAM!EI2&lt;0,SAM!EI2*1000,SAM!EI2=0,"")</f>
        <v/>
      </c>
      <c r="EJ2" s="57" t="str" cm="1">
        <f t="array" ref="EJ2">_xlfn.IFS(SAM!EJ2&gt;0,SAM!EJ2*1000,SAM!EJ2&lt;0,SAM!EJ2*1000,SAM!EJ2=0,"")</f>
        <v/>
      </c>
      <c r="EK2" s="57" t="str" cm="1">
        <f t="array" ref="EK2">_xlfn.IFS(SAM!EK2&gt;0,SAM!EK2*1000,SAM!EK2&lt;0,SAM!EK2*1000,SAM!EK2=0,"")</f>
        <v/>
      </c>
      <c r="EL2" s="57" t="str" cm="1">
        <f t="array" ref="EL2">_xlfn.IFS(SAM!EL2&gt;0,SAM!EL2*1000,SAM!EL2&lt;0,SAM!EL2*1000,SAM!EL2=0,"")</f>
        <v/>
      </c>
      <c r="EM2" s="57" t="str" cm="1">
        <f t="array" ref="EM2">_xlfn.IFS(SAM!EM2&gt;0,SAM!EM2*1000,SAM!EM2&lt;0,SAM!EM2*1000,SAM!EM2=0,"")</f>
        <v/>
      </c>
      <c r="EN2" s="57" t="str" cm="1">
        <f t="array" ref="EN2">_xlfn.IFS(SAM!EN2&gt;0,SAM!EN2*1000,SAM!EN2&lt;0,SAM!EN2*1000,SAM!EN2=0,"")</f>
        <v/>
      </c>
      <c r="EO2" s="57" t="str" cm="1">
        <f t="array" ref="EO2">_xlfn.IFS(SAM!EO2&gt;0,SAM!EO2*1000,SAM!EO2&lt;0,SAM!EO2*1000,SAM!EO2=0,"")</f>
        <v/>
      </c>
      <c r="EP2" s="57" t="str" cm="1">
        <f t="array" ref="EP2">_xlfn.IFS(SAM!EP2&gt;0,SAM!EP2*1000,SAM!EP2&lt;0,SAM!EP2*1000,SAM!EP2=0,"")</f>
        <v/>
      </c>
      <c r="EQ2" s="57" t="str" cm="1">
        <f t="array" ref="EQ2">_xlfn.IFS(SAM!EQ2&gt;0,SAM!EQ2*1000,SAM!EQ2&lt;0,SAM!EQ2*1000,SAM!EQ2=0,"")</f>
        <v/>
      </c>
      <c r="ER2" s="57" t="str" cm="1">
        <f t="array" ref="ER2">_xlfn.IFS(SAM!ER2&gt;0,SAM!ER2*1000,SAM!ER2&lt;0,SAM!ER2*1000,SAM!ER2=0,"")</f>
        <v/>
      </c>
      <c r="ES2" s="57" t="str" cm="1">
        <f t="array" ref="ES2">_xlfn.IFS(SAM!ES2&gt;0,SAM!ES2*1000,SAM!ES2&lt;0,SAM!ES2*1000,SAM!ES2=0,"")</f>
        <v/>
      </c>
      <c r="ET2" s="57" t="str" cm="1">
        <f t="array" ref="ET2">_xlfn.IFS(SAM!ET2&gt;0,SAM!ET2*1000,SAM!ET2&lt;0,SAM!ET2*1000,SAM!ET2=0,"")</f>
        <v/>
      </c>
      <c r="EU2" s="57" t="str" cm="1">
        <f t="array" ref="EU2">_xlfn.IFS(SAM!EU2&gt;0,SAM!EU2*1000,SAM!EU2&lt;0,SAM!EU2*1000,SAM!EU2=0,"")</f>
        <v/>
      </c>
      <c r="EV2" s="57" t="str" cm="1">
        <f t="array" ref="EV2">_xlfn.IFS(SAM!EV2&gt;0,SAM!EV2*1000,SAM!EV2&lt;0,SAM!EV2*1000,SAM!EV2=0,"")</f>
        <v/>
      </c>
      <c r="EW2" s="57" t="str" cm="1">
        <f t="array" ref="EW2">_xlfn.IFS(SAM!EW2&gt;0,SAM!EW2*1000,SAM!EW2&lt;0,SAM!EW2*1000,SAM!EW2=0,"")</f>
        <v/>
      </c>
      <c r="EX2" s="57" t="str" cm="1">
        <f t="array" ref="EX2">_xlfn.IFS(SAM!EX2&gt;0,SAM!EX2*1000,SAM!EX2&lt;0,SAM!EX2*1000,SAM!EX2=0,"")</f>
        <v/>
      </c>
      <c r="EY2" s="57" t="str" cm="1">
        <f t="array" ref="EY2">_xlfn.IFS(SAM!EY2&gt;0,SAM!EY2*1000,SAM!EY2&lt;0,SAM!EY2*1000,SAM!EY2=0,"")</f>
        <v/>
      </c>
      <c r="EZ2" s="57" t="str" cm="1">
        <f t="array" ref="EZ2">_xlfn.IFS(SAM!EZ2&gt;0,SAM!EZ2*1000,SAM!EZ2&lt;0,SAM!EZ2*1000,SAM!EZ2=0,"")</f>
        <v/>
      </c>
      <c r="FA2" s="57" t="str" cm="1">
        <f t="array" ref="FA2">_xlfn.IFS(SAM!FA2&gt;0,SAM!FA2*1000,SAM!FA2&lt;0,SAM!FA2*1000,SAM!FA2=0,"")</f>
        <v/>
      </c>
      <c r="FB2" s="57" t="str" cm="1">
        <f t="array" ref="FB2">_xlfn.IFS(SAM!FB2&gt;0,SAM!FB2*1000,SAM!FB2&lt;0,SAM!FB2*1000,SAM!FB2=0,"")</f>
        <v/>
      </c>
      <c r="FC2" s="57" t="str" cm="1">
        <f t="array" ref="FC2">_xlfn.IFS(SAM!FC2&gt;0,SAM!FC2*1000,SAM!FC2&lt;0,SAM!FC2*1000,SAM!FC2=0,"")</f>
        <v/>
      </c>
      <c r="FD2" s="57" t="str" cm="1">
        <f t="array" ref="FD2">_xlfn.IFS(SAM!FD2&gt;0,SAM!FD2*1000,SAM!FD2&lt;0,SAM!FD2*1000,SAM!FD2=0,"")</f>
        <v/>
      </c>
      <c r="FE2" s="57" t="str" cm="1">
        <f t="array" ref="FE2">_xlfn.IFS(SAM!FE2&gt;0,SAM!FE2*1000,SAM!FE2&lt;0,SAM!FE2*1000,SAM!FE2=0,"")</f>
        <v/>
      </c>
      <c r="FF2" s="57" t="str" cm="1">
        <f t="array" ref="FF2">_xlfn.IFS(SAM!FF2&gt;0,SAM!FF2*1000,SAM!FF2&lt;0,SAM!FF2*1000,SAM!FF2=0,"")</f>
        <v/>
      </c>
      <c r="FG2" s="57" t="str" cm="1">
        <f t="array" ref="FG2">_xlfn.IFS(SAM!FG2&gt;0,SAM!FG2*1000,SAM!FG2&lt;0,SAM!FG2*1000,SAM!FG2=0,"")</f>
        <v/>
      </c>
      <c r="FH2" s="57" t="str" cm="1">
        <f t="array" ref="FH2">_xlfn.IFS(SAM!FH2&gt;0,SAM!FH2*1000,SAM!FH2&lt;0,SAM!FH2*1000,SAM!FH2=0,"")</f>
        <v/>
      </c>
      <c r="FI2" s="57" t="str" cm="1">
        <f t="array" ref="FI2">_xlfn.IFS(SAM!FI2&gt;0,SAM!FI2*1000,SAM!FI2&lt;0,SAM!FI2*1000,SAM!FI2=0,"")</f>
        <v/>
      </c>
      <c r="FJ2" s="57" t="str" cm="1">
        <f t="array" ref="FJ2">_xlfn.IFS(SAM!FJ2&gt;0,SAM!FJ2*1000,SAM!FJ2&lt;0,SAM!FJ2*1000,SAM!FJ2=0,"")</f>
        <v/>
      </c>
      <c r="FK2" s="57" t="str" cm="1">
        <f t="array" ref="FK2">_xlfn.IFS(SAM!FK2&gt;0,SAM!FK2*1000,SAM!FK2&lt;0,SAM!FK2*1000,SAM!FK2=0,"")</f>
        <v/>
      </c>
      <c r="FL2" s="57" t="str" cm="1">
        <f t="array" ref="FL2">_xlfn.IFS(SAM!FL2&gt;0,SAM!FL2*1000,SAM!FL2&lt;0,SAM!FL2*1000,SAM!FL2=0,"")</f>
        <v/>
      </c>
      <c r="FM2" s="57" t="str" cm="1">
        <f t="array" ref="FM2">_xlfn.IFS(SAM!FM2&gt;0,SAM!FM2*1000,SAM!FM2&lt;0,SAM!FM2*1000,SAM!FM2=0,"")</f>
        <v/>
      </c>
      <c r="FN2" s="57" t="str" cm="1">
        <f t="array" ref="FN2">_xlfn.IFS(SAM!FN2&gt;0,SAM!FN2*1000,SAM!FN2&lt;0,SAM!FN2*1000,SAM!FN2=0,"")</f>
        <v/>
      </c>
      <c r="FO2" s="57" t="str" cm="1">
        <f t="array" ref="FO2">_xlfn.IFS(SAM!FO2&gt;0,SAM!FO2*1000,SAM!FO2&lt;0,SAM!FO2*1000,SAM!FO2=0,"")</f>
        <v/>
      </c>
      <c r="FP2" s="57" t="str" cm="1">
        <f t="array" ref="FP2">_xlfn.IFS(SAM!FP2&gt;0,SAM!FP2*1000,SAM!FP2&lt;0,SAM!FP2*1000,SAM!FP2=0,"")</f>
        <v/>
      </c>
      <c r="FR2">
        <f>SUM(B2:FP2)</f>
        <v>19361.170865664502</v>
      </c>
    </row>
    <row r="3" spans="1:174" x14ac:dyDescent="0.3">
      <c r="A3" t="s">
        <v>559</v>
      </c>
      <c r="B3" s="57" t="str" cm="1">
        <f t="array" ref="B3">_xlfn.IFS(SAM!B3&gt;0,SAM!B3*1000,SAM!B3&lt;0,SAM!B3*1000,SAM!B3=0,"")</f>
        <v/>
      </c>
      <c r="C3" s="57" t="str" cm="1">
        <f t="array" ref="C3">_xlfn.IFS(SAM!C3&gt;0,SAM!C3*1000,SAM!C3&lt;0,SAM!C3*1000,SAM!C3=0,"")</f>
        <v/>
      </c>
      <c r="D3" s="57" t="str" cm="1">
        <f t="array" ref="D3">_xlfn.IFS(SAM!D3&gt;0,SAM!D3*1000,SAM!D3&lt;0,SAM!D3*1000,SAM!D3=0,"")</f>
        <v/>
      </c>
      <c r="E3" s="57" t="str" cm="1">
        <f t="array" ref="E3">_xlfn.IFS(SAM!E3&gt;0,SAM!E3*1000,SAM!E3&lt;0,SAM!E3*1000,SAM!E3=0,"")</f>
        <v/>
      </c>
      <c r="F3" s="57" t="str" cm="1">
        <f t="array" ref="F3">_xlfn.IFS(SAM!F3&gt;0,SAM!F3*1000,SAM!F3&lt;0,SAM!F3*1000,SAM!F3=0,"")</f>
        <v/>
      </c>
      <c r="G3" s="57" t="str" cm="1">
        <f t="array" ref="G3">_xlfn.IFS(SAM!G3&gt;0,SAM!G3*1000,SAM!G3&lt;0,SAM!G3*1000,SAM!G3=0,"")</f>
        <v/>
      </c>
      <c r="H3" s="57" t="str" cm="1">
        <f t="array" ref="H3">_xlfn.IFS(SAM!H3&gt;0,SAM!H3*1000,SAM!H3&lt;0,SAM!H3*1000,SAM!H3=0,"")</f>
        <v/>
      </c>
      <c r="I3" s="57" t="str" cm="1">
        <f t="array" ref="I3">_xlfn.IFS(SAM!I3&gt;0,SAM!I3*1000,SAM!I3&lt;0,SAM!I3*1000,SAM!I3=0,"")</f>
        <v/>
      </c>
      <c r="J3" s="57" t="str" cm="1">
        <f t="array" ref="J3">_xlfn.IFS(SAM!J3&gt;0,SAM!J3*1000,SAM!J3&lt;0,SAM!J3*1000,SAM!J3=0,"")</f>
        <v/>
      </c>
      <c r="K3" s="57" t="str" cm="1">
        <f t="array" ref="K3">_xlfn.IFS(SAM!K3&gt;0,SAM!K3*1000,SAM!K3&lt;0,SAM!K3*1000,SAM!K3=0,"")</f>
        <v/>
      </c>
      <c r="L3" s="57" t="str" cm="1">
        <f t="array" ref="L3">_xlfn.IFS(SAM!L3&gt;0,SAM!L3*1000,SAM!L3&lt;0,SAM!L3*1000,SAM!L3=0,"")</f>
        <v/>
      </c>
      <c r="M3" s="57" t="str" cm="1">
        <f t="array" ref="M3">_xlfn.IFS(SAM!M3&gt;0,SAM!M3*1000,SAM!M3&lt;0,SAM!M3*1000,SAM!M3=0,"")</f>
        <v/>
      </c>
      <c r="N3" s="57" t="str" cm="1">
        <f t="array" ref="N3">_xlfn.IFS(SAM!N3&gt;0,SAM!N3*1000,SAM!N3&lt;0,SAM!N3*1000,SAM!N3=0,"")</f>
        <v/>
      </c>
      <c r="O3" s="57" t="str" cm="1">
        <f t="array" ref="O3">_xlfn.IFS(SAM!O3&gt;0,SAM!O3*1000,SAM!O3&lt;0,SAM!O3*1000,SAM!O3=0,"")</f>
        <v/>
      </c>
      <c r="P3" s="57" t="str" cm="1">
        <f t="array" ref="P3">_xlfn.IFS(SAM!P3&gt;0,SAM!P3*1000,SAM!P3&lt;0,SAM!P3*1000,SAM!P3=0,"")</f>
        <v/>
      </c>
      <c r="Q3" s="57" t="str" cm="1">
        <f t="array" ref="Q3">_xlfn.IFS(SAM!Q3&gt;0,SAM!Q3*1000,SAM!Q3&lt;0,SAM!Q3*1000,SAM!Q3=0,"")</f>
        <v/>
      </c>
      <c r="R3" s="57" t="str" cm="1">
        <f t="array" ref="R3">_xlfn.IFS(SAM!R3&gt;0,SAM!R3*1000,SAM!R3&lt;0,SAM!R3*1000,SAM!R3=0,"")</f>
        <v/>
      </c>
      <c r="S3" s="57" t="str" cm="1">
        <f t="array" ref="S3">_xlfn.IFS(SAM!S3&gt;0,SAM!S3*1000,SAM!S3&lt;0,SAM!S3*1000,SAM!S3=0,"")</f>
        <v/>
      </c>
      <c r="T3" s="57" t="str" cm="1">
        <f t="array" ref="T3">_xlfn.IFS(SAM!T3&gt;0,SAM!T3*1000,SAM!T3&lt;0,SAM!T3*1000,SAM!T3=0,"")</f>
        <v/>
      </c>
      <c r="U3" s="57" t="str" cm="1">
        <f t="array" ref="U3">_xlfn.IFS(SAM!U3&gt;0,SAM!U3*1000,SAM!U3&lt;0,SAM!U3*1000,SAM!U3=0,"")</f>
        <v/>
      </c>
      <c r="V3" s="57" t="str" cm="1">
        <f t="array" ref="V3">_xlfn.IFS(SAM!V3&gt;0,SAM!V3*1000,SAM!V3&lt;0,SAM!V3*1000,SAM!V3=0,"")</f>
        <v/>
      </c>
      <c r="W3" s="57" t="str" cm="1">
        <f t="array" ref="W3">_xlfn.IFS(SAM!W3&gt;0,SAM!W3*1000,SAM!W3&lt;0,SAM!W3*1000,SAM!W3=0,"")</f>
        <v/>
      </c>
      <c r="X3" s="57" t="str" cm="1">
        <f t="array" ref="X3">_xlfn.IFS(SAM!X3&gt;0,SAM!X3*1000,SAM!X3&lt;0,SAM!X3*1000,SAM!X3=0,"")</f>
        <v/>
      </c>
      <c r="Y3" s="57" t="str" cm="1">
        <f t="array" ref="Y3">_xlfn.IFS(SAM!Y3&gt;0,SAM!Y3*1000,SAM!Y3&lt;0,SAM!Y3*1000,SAM!Y3=0,"")</f>
        <v/>
      </c>
      <c r="Z3" s="57" t="str" cm="1">
        <f t="array" ref="Z3">_xlfn.IFS(SAM!Z3&gt;0,SAM!Z3*1000,SAM!Z3&lt;0,SAM!Z3*1000,SAM!Z3=0,"")</f>
        <v/>
      </c>
      <c r="AA3" s="57" t="str" cm="1">
        <f t="array" ref="AA3">_xlfn.IFS(SAM!AA3&gt;0,SAM!AA3*1000,SAM!AA3&lt;0,SAM!AA3*1000,SAM!AA3=0,"")</f>
        <v/>
      </c>
      <c r="AB3" s="57" t="str" cm="1">
        <f t="array" ref="AB3">_xlfn.IFS(SAM!AB3&gt;0,SAM!AB3*1000,SAM!AB3&lt;0,SAM!AB3*1000,SAM!AB3=0,"")</f>
        <v/>
      </c>
      <c r="AC3" s="57" t="str" cm="1">
        <f t="array" ref="AC3">_xlfn.IFS(SAM!AC3&gt;0,SAM!AC3*1000,SAM!AC3&lt;0,SAM!AC3*1000,SAM!AC3=0,"")</f>
        <v/>
      </c>
      <c r="AD3" s="57" t="str" cm="1">
        <f t="array" ref="AD3">_xlfn.IFS(SAM!AD3&gt;0,SAM!AD3*1000,SAM!AD3&lt;0,SAM!AD3*1000,SAM!AD3=0,"")</f>
        <v/>
      </c>
      <c r="AE3" s="57" t="str" cm="1">
        <f t="array" ref="AE3">_xlfn.IFS(SAM!AE3&gt;0,SAM!AE3*1000,SAM!AE3&lt;0,SAM!AE3*1000,SAM!AE3=0,"")</f>
        <v/>
      </c>
      <c r="AF3" s="57" t="str" cm="1">
        <f t="array" ref="AF3">_xlfn.IFS(SAM!AF3&gt;0,SAM!AF3*1000,SAM!AF3&lt;0,SAM!AF3*1000,SAM!AF3=0,"")</f>
        <v/>
      </c>
      <c r="AG3" s="57" t="str" cm="1">
        <f t="array" ref="AG3">_xlfn.IFS(SAM!AG3&gt;0,SAM!AG3*1000,SAM!AG3&lt;0,SAM!AG3*1000,SAM!AG3=0,"")</f>
        <v/>
      </c>
      <c r="AH3" s="57" t="str" cm="1">
        <f t="array" ref="AH3">_xlfn.IFS(SAM!AH3&gt;0,SAM!AH3*1000,SAM!AH3&lt;0,SAM!AH3*1000,SAM!AH3=0,"")</f>
        <v/>
      </c>
      <c r="AI3" s="57" t="str" cm="1">
        <f t="array" ref="AI3">_xlfn.IFS(SAM!AI3&gt;0,SAM!AI3*1000,SAM!AI3&lt;0,SAM!AI3*1000,SAM!AI3=0,"")</f>
        <v/>
      </c>
      <c r="AJ3" s="57" t="str" cm="1">
        <f t="array" ref="AJ3">_xlfn.IFS(SAM!AJ3&gt;0,SAM!AJ3*1000,SAM!AJ3&lt;0,SAM!AJ3*1000,SAM!AJ3=0,"")</f>
        <v/>
      </c>
      <c r="AK3" s="57" t="str" cm="1">
        <f t="array" ref="AK3">_xlfn.IFS(SAM!AK3&gt;0,SAM!AK3*1000,SAM!AK3&lt;0,SAM!AK3*1000,SAM!AK3=0,"")</f>
        <v/>
      </c>
      <c r="AL3" s="57" t="str" cm="1">
        <f t="array" ref="AL3">_xlfn.IFS(SAM!AL3&gt;0,SAM!AL3*1000,SAM!AL3&lt;0,SAM!AL3*1000,SAM!AL3=0,"")</f>
        <v/>
      </c>
      <c r="AM3" s="57" t="str" cm="1">
        <f t="array" ref="AM3">_xlfn.IFS(SAM!AM3&gt;0,SAM!AM3*1000,SAM!AM3&lt;0,SAM!AM3*1000,SAM!AM3=0,"")</f>
        <v/>
      </c>
      <c r="AN3" s="57" t="str" cm="1">
        <f t="array" ref="AN3">_xlfn.IFS(SAM!AN3&gt;0,SAM!AN3*1000,SAM!AN3&lt;0,SAM!AN3*1000,SAM!AN3=0,"")</f>
        <v/>
      </c>
      <c r="AO3" s="57" t="str" cm="1">
        <f t="array" ref="AO3">_xlfn.IFS(SAM!AO3&gt;0,SAM!AO3*1000,SAM!AO3&lt;0,SAM!AO3*1000,SAM!AO3=0,"")</f>
        <v/>
      </c>
      <c r="AP3" s="57" t="str" cm="1">
        <f t="array" ref="AP3">_xlfn.IFS(SAM!AP3&gt;0,SAM!AP3*1000,SAM!AP3&lt;0,SAM!AP3*1000,SAM!AP3=0,"")</f>
        <v/>
      </c>
      <c r="AQ3" s="57" t="str" cm="1">
        <f t="array" ref="AQ3">_xlfn.IFS(SAM!AQ3&gt;0,SAM!AQ3*1000,SAM!AQ3&lt;0,SAM!AQ3*1000,SAM!AQ3=0,"")</f>
        <v/>
      </c>
      <c r="AR3" s="57" t="str" cm="1">
        <f t="array" ref="AR3">_xlfn.IFS(SAM!AR3&gt;0,SAM!AR3*1000,SAM!AR3&lt;0,SAM!AR3*1000,SAM!AR3=0,"")</f>
        <v/>
      </c>
      <c r="AS3" s="57" t="str" cm="1">
        <f t="array" ref="AS3">_xlfn.IFS(SAM!AS3&gt;0,SAM!AS3*1000,SAM!AS3&lt;0,SAM!AS3*1000,SAM!AS3=0,"")</f>
        <v/>
      </c>
      <c r="AT3" s="57" t="str" cm="1">
        <f t="array" ref="AT3">_xlfn.IFS(SAM!AT3&gt;0,SAM!AT3*1000,SAM!AT3&lt;0,SAM!AT3*1000,SAM!AT3=0,"")</f>
        <v/>
      </c>
      <c r="AU3" s="57" t="str" cm="1">
        <f t="array" ref="AU3">_xlfn.IFS(SAM!AU3&gt;0,SAM!AU3*1000,SAM!AU3&lt;0,SAM!AU3*1000,SAM!AU3=0,"")</f>
        <v/>
      </c>
      <c r="AV3" s="57" t="str" cm="1">
        <f t="array" ref="AV3">_xlfn.IFS(SAM!AV3&gt;0,SAM!AV3*1000,SAM!AV3&lt;0,SAM!AV3*1000,SAM!AV3=0,"")</f>
        <v/>
      </c>
      <c r="AW3" s="57" t="str" cm="1">
        <f t="array" ref="AW3">_xlfn.IFS(SAM!AW3&gt;0,SAM!AW3*1000,SAM!AW3&lt;0,SAM!AW3*1000,SAM!AW3=0,"")</f>
        <v/>
      </c>
      <c r="AX3" s="57" t="str" cm="1">
        <f t="array" ref="AX3">_xlfn.IFS(SAM!AX3&gt;0,SAM!AX3*1000,SAM!AX3&lt;0,SAM!AX3*1000,SAM!AX3=0,"")</f>
        <v/>
      </c>
      <c r="AY3" s="57" t="str" cm="1">
        <f t="array" ref="AY3">_xlfn.IFS(SAM!AY3&gt;0,SAM!AY3*1000,SAM!AY3&lt;0,SAM!AY3*1000,SAM!AY3=0,"")</f>
        <v/>
      </c>
      <c r="AZ3" s="57" t="str" cm="1">
        <f t="array" ref="AZ3">_xlfn.IFS(SAM!AZ3&gt;0,SAM!AZ3*1000,SAM!AZ3&lt;0,SAM!AZ3*1000,SAM!AZ3=0,"")</f>
        <v/>
      </c>
      <c r="BA3" s="57" t="str" cm="1">
        <f t="array" ref="BA3">_xlfn.IFS(SAM!BA3&gt;0,SAM!BA3*1000,SAM!BA3&lt;0,SAM!BA3*1000,SAM!BA3=0,"")</f>
        <v/>
      </c>
      <c r="BB3" s="57" t="str" cm="1">
        <f t="array" ref="BB3">_xlfn.IFS(SAM!BB3&gt;0,SAM!BB3*1000,SAM!BB3&lt;0,SAM!BB3*1000,SAM!BB3=0,"")</f>
        <v/>
      </c>
      <c r="BC3" s="57" t="str" cm="1">
        <f t="array" ref="BC3">_xlfn.IFS(SAM!BC3&gt;0,SAM!BC3*1000,SAM!BC3&lt;0,SAM!BC3*1000,SAM!BC3=0,"")</f>
        <v/>
      </c>
      <c r="BD3" s="57" t="str" cm="1">
        <f t="array" ref="BD3">_xlfn.IFS(SAM!BD3&gt;0,SAM!BD3*1000,SAM!BD3&lt;0,SAM!BD3*1000,SAM!BD3=0,"")</f>
        <v/>
      </c>
      <c r="BE3" s="57" t="str" cm="1">
        <f t="array" ref="BE3">_xlfn.IFS(SAM!BE3&gt;0,SAM!BE3*1000,SAM!BE3&lt;0,SAM!BE3*1000,SAM!BE3=0,"")</f>
        <v/>
      </c>
      <c r="BF3" s="57" t="str" cm="1">
        <f t="array" ref="BF3">_xlfn.IFS(SAM!BF3&gt;0,SAM!BF3*1000,SAM!BF3&lt;0,SAM!BF3*1000,SAM!BF3=0,"")</f>
        <v/>
      </c>
      <c r="BG3" s="57" t="str" cm="1">
        <f t="array" ref="BG3">_xlfn.IFS(SAM!BG3&gt;0,SAM!BG3*1000,SAM!BG3&lt;0,SAM!BG3*1000,SAM!BG3=0,"")</f>
        <v/>
      </c>
      <c r="BH3" s="57" t="str" cm="1">
        <f t="array" ref="BH3">_xlfn.IFS(SAM!BH3&gt;0,SAM!BH3*1000,SAM!BH3&lt;0,SAM!BH3*1000,SAM!BH3=0,"")</f>
        <v/>
      </c>
      <c r="BI3" s="57" t="str" cm="1">
        <f t="array" ref="BI3">_xlfn.IFS(SAM!BI3&gt;0,SAM!BI3*1000,SAM!BI3&lt;0,SAM!BI3*1000,SAM!BI3=0,"")</f>
        <v/>
      </c>
      <c r="BJ3" s="57" t="str" cm="1">
        <f t="array" ref="BJ3">_xlfn.IFS(SAM!BJ3&gt;0,SAM!BJ3*1000,SAM!BJ3&lt;0,SAM!BJ3*1000,SAM!BJ3=0,"")</f>
        <v/>
      </c>
      <c r="BK3" s="57" t="str" cm="1">
        <f t="array" ref="BK3">_xlfn.IFS(SAM!BK3&gt;0,SAM!BK3*1000,SAM!BK3&lt;0,SAM!BK3*1000,SAM!BK3=0,"")</f>
        <v/>
      </c>
      <c r="BL3" s="57" t="str" cm="1">
        <f t="array" ref="BL3">_xlfn.IFS(SAM!BL3&gt;0,SAM!BL3*1000,SAM!BL3&lt;0,SAM!BL3*1000,SAM!BL3=0,"")</f>
        <v/>
      </c>
      <c r="BM3" s="57" t="str" cm="1">
        <f t="array" ref="BM3">_xlfn.IFS(SAM!BM3&gt;0,SAM!BM3*1000,SAM!BM3&lt;0,SAM!BM3*1000,SAM!BM3=0,"")</f>
        <v/>
      </c>
      <c r="BN3" s="57" t="str" cm="1">
        <f t="array" ref="BN3">_xlfn.IFS(SAM!BN3&gt;0,SAM!BN3*1000,SAM!BN3&lt;0,SAM!BN3*1000,SAM!BN3=0,"")</f>
        <v/>
      </c>
      <c r="BO3" s="57" t="str" cm="1">
        <f t="array" ref="BO3">_xlfn.IFS(SAM!BO3&gt;0,SAM!BO3*1000,SAM!BO3&lt;0,SAM!BO3*1000,SAM!BO3=0,"")</f>
        <v/>
      </c>
      <c r="BP3" s="57" t="str" cm="1">
        <f t="array" ref="BP3">_xlfn.IFS(SAM!BP3&gt;0,SAM!BP3*1000,SAM!BP3&lt;0,SAM!BP3*1000,SAM!BP3=0,"")</f>
        <v/>
      </c>
      <c r="BQ3" s="57" t="str" cm="1">
        <f t="array" ref="BQ3">_xlfn.IFS(SAM!BQ3&gt;0,SAM!BQ3*1000,SAM!BQ3&lt;0,SAM!BQ3*1000,SAM!BQ3=0,"")</f>
        <v/>
      </c>
      <c r="BR3" s="57" cm="1">
        <f t="array" ref="BR3">_xlfn.IFS(SAM!BR3&gt;0,SAM!BR3*1000,SAM!BR3&lt;0,SAM!BR3*1000,SAM!BR3=0,"")</f>
        <v>27.082747394139897</v>
      </c>
      <c r="BS3" s="57" t="str" cm="1">
        <f t="array" ref="BS3">_xlfn.IFS(SAM!BS3&gt;0,SAM!BS3*1000,SAM!BS3&lt;0,SAM!BS3*1000,SAM!BS3=0,"")</f>
        <v/>
      </c>
      <c r="BT3" s="57" t="str" cm="1">
        <f t="array" ref="BT3">_xlfn.IFS(SAM!BT3&gt;0,SAM!BT3*1000,SAM!BT3&lt;0,SAM!BT3*1000,SAM!BT3=0,"")</f>
        <v/>
      </c>
      <c r="BU3" s="57" t="str" cm="1">
        <f t="array" ref="BU3">_xlfn.IFS(SAM!BU3&gt;0,SAM!BU3*1000,SAM!BU3&lt;0,SAM!BU3*1000,SAM!BU3=0,"")</f>
        <v/>
      </c>
      <c r="BV3" s="57" t="str" cm="1">
        <f t="array" ref="BV3">_xlfn.IFS(SAM!BV3&gt;0,SAM!BV3*1000,SAM!BV3&lt;0,SAM!BV3*1000,SAM!BV3=0,"")</f>
        <v/>
      </c>
      <c r="BW3" s="57" t="str" cm="1">
        <f t="array" ref="BW3">_xlfn.IFS(SAM!BW3&gt;0,SAM!BW3*1000,SAM!BW3&lt;0,SAM!BW3*1000,SAM!BW3=0,"")</f>
        <v/>
      </c>
      <c r="BX3" s="57" t="str" cm="1">
        <f t="array" ref="BX3">_xlfn.IFS(SAM!BX3&gt;0,SAM!BX3*1000,SAM!BX3&lt;0,SAM!BX3*1000,SAM!BX3=0,"")</f>
        <v/>
      </c>
      <c r="BY3" s="57" t="str" cm="1">
        <f t="array" ref="BY3">_xlfn.IFS(SAM!BY3&gt;0,SAM!BY3*1000,SAM!BY3&lt;0,SAM!BY3*1000,SAM!BY3=0,"")</f>
        <v/>
      </c>
      <c r="BZ3" s="57" t="str" cm="1">
        <f t="array" ref="BZ3">_xlfn.IFS(SAM!BZ3&gt;0,SAM!BZ3*1000,SAM!BZ3&lt;0,SAM!BZ3*1000,SAM!BZ3=0,"")</f>
        <v/>
      </c>
      <c r="CA3" s="57" t="str" cm="1">
        <f t="array" ref="CA3">_xlfn.IFS(SAM!CA3&gt;0,SAM!CA3*1000,SAM!CA3&lt;0,SAM!CA3*1000,SAM!CA3=0,"")</f>
        <v/>
      </c>
      <c r="CB3" s="57" t="str" cm="1">
        <f t="array" ref="CB3">_xlfn.IFS(SAM!CB3&gt;0,SAM!CB3*1000,SAM!CB3&lt;0,SAM!CB3*1000,SAM!CB3=0,"")</f>
        <v/>
      </c>
      <c r="CC3" s="57" t="str" cm="1">
        <f t="array" ref="CC3">_xlfn.IFS(SAM!CC3&gt;0,SAM!CC3*1000,SAM!CC3&lt;0,SAM!CC3*1000,SAM!CC3=0,"")</f>
        <v/>
      </c>
      <c r="CD3" s="57" t="str" cm="1">
        <f t="array" ref="CD3">_xlfn.IFS(SAM!CD3&gt;0,SAM!CD3*1000,SAM!CD3&lt;0,SAM!CD3*1000,SAM!CD3=0,"")</f>
        <v/>
      </c>
      <c r="CE3" s="57" t="str" cm="1">
        <f t="array" ref="CE3">_xlfn.IFS(SAM!CE3&gt;0,SAM!CE3*1000,SAM!CE3&lt;0,SAM!CE3*1000,SAM!CE3=0,"")</f>
        <v/>
      </c>
      <c r="CF3" s="57" t="str" cm="1">
        <f t="array" ref="CF3">_xlfn.IFS(SAM!CF3&gt;0,SAM!CF3*1000,SAM!CF3&lt;0,SAM!CF3*1000,SAM!CF3=0,"")</f>
        <v/>
      </c>
      <c r="CG3" s="57" t="str" cm="1">
        <f t="array" ref="CG3">_xlfn.IFS(SAM!CG3&gt;0,SAM!CG3*1000,SAM!CG3&lt;0,SAM!CG3*1000,SAM!CG3=0,"")</f>
        <v/>
      </c>
      <c r="CH3" s="57" t="str" cm="1">
        <f t="array" ref="CH3">_xlfn.IFS(SAM!CH3&gt;0,SAM!CH3*1000,SAM!CH3&lt;0,SAM!CH3*1000,SAM!CH3=0,"")</f>
        <v/>
      </c>
      <c r="CI3" s="57" t="str" cm="1">
        <f t="array" ref="CI3">_xlfn.IFS(SAM!CI3&gt;0,SAM!CI3*1000,SAM!CI3&lt;0,SAM!CI3*1000,SAM!CI3=0,"")</f>
        <v/>
      </c>
      <c r="CJ3" s="57" t="str" cm="1">
        <f t="array" ref="CJ3">_xlfn.IFS(SAM!CJ3&gt;0,SAM!CJ3*1000,SAM!CJ3&lt;0,SAM!CJ3*1000,SAM!CJ3=0,"")</f>
        <v/>
      </c>
      <c r="CK3" s="57" t="str" cm="1">
        <f t="array" ref="CK3">_xlfn.IFS(SAM!CK3&gt;0,SAM!CK3*1000,SAM!CK3&lt;0,SAM!CK3*1000,SAM!CK3=0,"")</f>
        <v/>
      </c>
      <c r="CL3" s="57" t="str" cm="1">
        <f t="array" ref="CL3">_xlfn.IFS(SAM!CL3&gt;0,SAM!CL3*1000,SAM!CL3&lt;0,SAM!CL3*1000,SAM!CL3=0,"")</f>
        <v/>
      </c>
      <c r="CM3" s="57" t="str" cm="1">
        <f t="array" ref="CM3">_xlfn.IFS(SAM!CM3&gt;0,SAM!CM3*1000,SAM!CM3&lt;0,SAM!CM3*1000,SAM!CM3=0,"")</f>
        <v/>
      </c>
      <c r="CN3" s="57" t="str" cm="1">
        <f t="array" ref="CN3">_xlfn.IFS(SAM!CN3&gt;0,SAM!CN3*1000,SAM!CN3&lt;0,SAM!CN3*1000,SAM!CN3=0,"")</f>
        <v/>
      </c>
      <c r="CO3" s="57" t="str" cm="1">
        <f t="array" ref="CO3">_xlfn.IFS(SAM!CO3&gt;0,SAM!CO3*1000,SAM!CO3&lt;0,SAM!CO3*1000,SAM!CO3=0,"")</f>
        <v/>
      </c>
      <c r="CP3" s="57" t="str" cm="1">
        <f t="array" ref="CP3">_xlfn.IFS(SAM!CP3&gt;0,SAM!CP3*1000,SAM!CP3&lt;0,SAM!CP3*1000,SAM!CP3=0,"")</f>
        <v/>
      </c>
      <c r="CQ3" s="57" t="str" cm="1">
        <f t="array" ref="CQ3">_xlfn.IFS(SAM!CQ3&gt;0,SAM!CQ3*1000,SAM!CQ3&lt;0,SAM!CQ3*1000,SAM!CQ3=0,"")</f>
        <v/>
      </c>
      <c r="CR3" s="57" t="str" cm="1">
        <f t="array" ref="CR3">_xlfn.IFS(SAM!CR3&gt;0,SAM!CR3*1000,SAM!CR3&lt;0,SAM!CR3*1000,SAM!CR3=0,"")</f>
        <v/>
      </c>
      <c r="CS3" s="57" t="str" cm="1">
        <f t="array" ref="CS3">_xlfn.IFS(SAM!CS3&gt;0,SAM!CS3*1000,SAM!CS3&lt;0,SAM!CS3*1000,SAM!CS3=0,"")</f>
        <v/>
      </c>
      <c r="CT3" s="57" t="str" cm="1">
        <f t="array" ref="CT3">_xlfn.IFS(SAM!CT3&gt;0,SAM!CT3*1000,SAM!CT3&lt;0,SAM!CT3*1000,SAM!CT3=0,"")</f>
        <v/>
      </c>
      <c r="CU3" s="57" t="str" cm="1">
        <f t="array" ref="CU3">_xlfn.IFS(SAM!CU3&gt;0,SAM!CU3*1000,SAM!CU3&lt;0,SAM!CU3*1000,SAM!CU3=0,"")</f>
        <v/>
      </c>
      <c r="CV3" s="57" t="str" cm="1">
        <f t="array" ref="CV3">_xlfn.IFS(SAM!CV3&gt;0,SAM!CV3*1000,SAM!CV3&lt;0,SAM!CV3*1000,SAM!CV3=0,"")</f>
        <v/>
      </c>
      <c r="CW3" s="57" t="str" cm="1">
        <f t="array" ref="CW3">_xlfn.IFS(SAM!CW3&gt;0,SAM!CW3*1000,SAM!CW3&lt;0,SAM!CW3*1000,SAM!CW3=0,"")</f>
        <v/>
      </c>
      <c r="CX3" s="57" t="str" cm="1">
        <f t="array" ref="CX3">_xlfn.IFS(SAM!CX3&gt;0,SAM!CX3*1000,SAM!CX3&lt;0,SAM!CX3*1000,SAM!CX3=0,"")</f>
        <v/>
      </c>
      <c r="CY3" s="57" t="str" cm="1">
        <f t="array" ref="CY3">_xlfn.IFS(SAM!CY3&gt;0,SAM!CY3*1000,SAM!CY3&lt;0,SAM!CY3*1000,SAM!CY3=0,"")</f>
        <v/>
      </c>
      <c r="CZ3" s="57" t="str" cm="1">
        <f t="array" ref="CZ3">_xlfn.IFS(SAM!CZ3&gt;0,SAM!CZ3*1000,SAM!CZ3&lt;0,SAM!CZ3*1000,SAM!CZ3=0,"")</f>
        <v/>
      </c>
      <c r="DA3" s="57" t="str" cm="1">
        <f t="array" ref="DA3">_xlfn.IFS(SAM!DA3&gt;0,SAM!DA3*1000,SAM!DA3&lt;0,SAM!DA3*1000,SAM!DA3=0,"")</f>
        <v/>
      </c>
      <c r="DB3" s="57" t="str" cm="1">
        <f t="array" ref="DB3">_xlfn.IFS(SAM!DB3&gt;0,SAM!DB3*1000,SAM!DB3&lt;0,SAM!DB3*1000,SAM!DB3=0,"")</f>
        <v/>
      </c>
      <c r="DC3" s="57" t="str" cm="1">
        <f t="array" ref="DC3">_xlfn.IFS(SAM!DC3&gt;0,SAM!DC3*1000,SAM!DC3&lt;0,SAM!DC3*1000,SAM!DC3=0,"")</f>
        <v/>
      </c>
      <c r="DD3" s="57" t="str" cm="1">
        <f t="array" ref="DD3">_xlfn.IFS(SAM!DD3&gt;0,SAM!DD3*1000,SAM!DD3&lt;0,SAM!DD3*1000,SAM!DD3=0,"")</f>
        <v/>
      </c>
      <c r="DE3" s="57" t="str" cm="1">
        <f t="array" ref="DE3">_xlfn.IFS(SAM!DE3&gt;0,SAM!DE3*1000,SAM!DE3&lt;0,SAM!DE3*1000,SAM!DE3=0,"")</f>
        <v/>
      </c>
      <c r="DF3" s="57" t="str" cm="1">
        <f t="array" ref="DF3">_xlfn.IFS(SAM!DF3&gt;0,SAM!DF3*1000,SAM!DF3&lt;0,SAM!DF3*1000,SAM!DF3=0,"")</f>
        <v/>
      </c>
      <c r="DG3" s="57" t="str" cm="1">
        <f t="array" ref="DG3">_xlfn.IFS(SAM!DG3&gt;0,SAM!DG3*1000,SAM!DG3&lt;0,SAM!DG3*1000,SAM!DG3=0,"")</f>
        <v/>
      </c>
      <c r="DH3" s="57" t="str" cm="1">
        <f t="array" ref="DH3">_xlfn.IFS(SAM!DH3&gt;0,SAM!DH3*1000,SAM!DH3&lt;0,SAM!DH3*1000,SAM!DH3=0,"")</f>
        <v/>
      </c>
      <c r="DI3" s="57" t="str" cm="1">
        <f t="array" ref="DI3">_xlfn.IFS(SAM!DI3&gt;0,SAM!DI3*1000,SAM!DI3&lt;0,SAM!DI3*1000,SAM!DI3=0,"")</f>
        <v/>
      </c>
      <c r="DJ3" s="57" t="str" cm="1">
        <f t="array" ref="DJ3">_xlfn.IFS(SAM!DJ3&gt;0,SAM!DJ3*1000,SAM!DJ3&lt;0,SAM!DJ3*1000,SAM!DJ3=0,"")</f>
        <v/>
      </c>
      <c r="DK3" s="57" t="str" cm="1">
        <f t="array" ref="DK3">_xlfn.IFS(SAM!DK3&gt;0,SAM!DK3*1000,SAM!DK3&lt;0,SAM!DK3*1000,SAM!DK3=0,"")</f>
        <v/>
      </c>
      <c r="DL3" s="57" t="str" cm="1">
        <f t="array" ref="DL3">_xlfn.IFS(SAM!DL3&gt;0,SAM!DL3*1000,SAM!DL3&lt;0,SAM!DL3*1000,SAM!DL3=0,"")</f>
        <v/>
      </c>
      <c r="DM3" s="57" t="str" cm="1">
        <f t="array" ref="DM3">_xlfn.IFS(SAM!DM3&gt;0,SAM!DM3*1000,SAM!DM3&lt;0,SAM!DM3*1000,SAM!DM3=0,"")</f>
        <v/>
      </c>
      <c r="DN3" s="57" t="str" cm="1">
        <f t="array" ref="DN3">_xlfn.IFS(SAM!DN3&gt;0,SAM!DN3*1000,SAM!DN3&lt;0,SAM!DN3*1000,SAM!DN3=0,"")</f>
        <v/>
      </c>
      <c r="DO3" s="57" t="str" cm="1">
        <f t="array" ref="DO3">_xlfn.IFS(SAM!DO3&gt;0,SAM!DO3*1000,SAM!DO3&lt;0,SAM!DO3*1000,SAM!DO3=0,"")</f>
        <v/>
      </c>
      <c r="DP3" s="57" t="str" cm="1">
        <f t="array" ref="DP3">_xlfn.IFS(SAM!DP3&gt;0,SAM!DP3*1000,SAM!DP3&lt;0,SAM!DP3*1000,SAM!DP3=0,"")</f>
        <v/>
      </c>
      <c r="DQ3" s="57" t="str" cm="1">
        <f t="array" ref="DQ3">_xlfn.IFS(SAM!DQ3&gt;0,SAM!DQ3*1000,SAM!DQ3&lt;0,SAM!DQ3*1000,SAM!DQ3=0,"")</f>
        <v/>
      </c>
      <c r="DR3" s="57" t="str" cm="1">
        <f t="array" ref="DR3">_xlfn.IFS(SAM!DR3&gt;0,SAM!DR3*1000,SAM!DR3&lt;0,SAM!DR3*1000,SAM!DR3=0,"")</f>
        <v/>
      </c>
      <c r="DS3" s="57" t="str" cm="1">
        <f t="array" ref="DS3">_xlfn.IFS(SAM!DS3&gt;0,SAM!DS3*1000,SAM!DS3&lt;0,SAM!DS3*1000,SAM!DS3=0,"")</f>
        <v/>
      </c>
      <c r="DT3" s="57" t="str" cm="1">
        <f t="array" ref="DT3">_xlfn.IFS(SAM!DT3&gt;0,SAM!DT3*1000,SAM!DT3&lt;0,SAM!DT3*1000,SAM!DT3=0,"")</f>
        <v/>
      </c>
      <c r="DU3" s="57" t="str" cm="1">
        <f t="array" ref="DU3">_xlfn.IFS(SAM!DU3&gt;0,SAM!DU3*1000,SAM!DU3&lt;0,SAM!DU3*1000,SAM!DU3=0,"")</f>
        <v/>
      </c>
      <c r="DV3" s="57" t="str" cm="1">
        <f t="array" ref="DV3">_xlfn.IFS(SAM!DV3&gt;0,SAM!DV3*1000,SAM!DV3&lt;0,SAM!DV3*1000,SAM!DV3=0,"")</f>
        <v/>
      </c>
      <c r="DW3" s="57" t="str" cm="1">
        <f t="array" ref="DW3">_xlfn.IFS(SAM!DW3&gt;0,SAM!DW3*1000,SAM!DW3&lt;0,SAM!DW3*1000,SAM!DW3=0,"")</f>
        <v/>
      </c>
      <c r="DX3" s="57" t="str" cm="1">
        <f t="array" ref="DX3">_xlfn.IFS(SAM!DX3&gt;0,SAM!DX3*1000,SAM!DX3&lt;0,SAM!DX3*1000,SAM!DX3=0,"")</f>
        <v/>
      </c>
      <c r="DY3" s="57" t="str" cm="1">
        <f t="array" ref="DY3">_xlfn.IFS(SAM!DY3&gt;0,SAM!DY3*1000,SAM!DY3&lt;0,SAM!DY3*1000,SAM!DY3=0,"")</f>
        <v/>
      </c>
      <c r="DZ3" s="57" t="str" cm="1">
        <f t="array" ref="DZ3">_xlfn.IFS(SAM!DZ3&gt;0,SAM!DZ3*1000,SAM!DZ3&lt;0,SAM!DZ3*1000,SAM!DZ3=0,"")</f>
        <v/>
      </c>
      <c r="EA3" s="57" t="str" cm="1">
        <f t="array" ref="EA3">_xlfn.IFS(SAM!EA3&gt;0,SAM!EA3*1000,SAM!EA3&lt;0,SAM!EA3*1000,SAM!EA3=0,"")</f>
        <v/>
      </c>
      <c r="EB3" s="57" t="str" cm="1">
        <f t="array" ref="EB3">_xlfn.IFS(SAM!EB3&gt;0,SAM!EB3*1000,SAM!EB3&lt;0,SAM!EB3*1000,SAM!EB3=0,"")</f>
        <v/>
      </c>
      <c r="EC3" s="57" t="str" cm="1">
        <f t="array" ref="EC3">_xlfn.IFS(SAM!EC3&gt;0,SAM!EC3*1000,SAM!EC3&lt;0,SAM!EC3*1000,SAM!EC3=0,"")</f>
        <v/>
      </c>
      <c r="ED3" s="57" t="str" cm="1">
        <f t="array" ref="ED3">_xlfn.IFS(SAM!ED3&gt;0,SAM!ED3*1000,SAM!ED3&lt;0,SAM!ED3*1000,SAM!ED3=0,"")</f>
        <v/>
      </c>
      <c r="EE3" s="57" t="str" cm="1">
        <f t="array" ref="EE3">_xlfn.IFS(SAM!EE3&gt;0,SAM!EE3*1000,SAM!EE3&lt;0,SAM!EE3*1000,SAM!EE3=0,"")</f>
        <v/>
      </c>
      <c r="EF3" s="57" t="str" cm="1">
        <f t="array" ref="EF3">_xlfn.IFS(SAM!EF3&gt;0,SAM!EF3*1000,SAM!EF3&lt;0,SAM!EF3*1000,SAM!EF3=0,"")</f>
        <v/>
      </c>
      <c r="EG3" s="57" t="str" cm="1">
        <f t="array" ref="EG3">_xlfn.IFS(SAM!EG3&gt;0,SAM!EG3*1000,SAM!EG3&lt;0,SAM!EG3*1000,SAM!EG3=0,"")</f>
        <v/>
      </c>
      <c r="EH3" s="57" t="str" cm="1">
        <f t="array" ref="EH3">_xlfn.IFS(SAM!EH3&gt;0,SAM!EH3*1000,SAM!EH3&lt;0,SAM!EH3*1000,SAM!EH3=0,"")</f>
        <v/>
      </c>
      <c r="EI3" s="57" t="str" cm="1">
        <f t="array" ref="EI3">_xlfn.IFS(SAM!EI3&gt;0,SAM!EI3*1000,SAM!EI3&lt;0,SAM!EI3*1000,SAM!EI3=0,"")</f>
        <v/>
      </c>
      <c r="EJ3" s="57" t="str" cm="1">
        <f t="array" ref="EJ3">_xlfn.IFS(SAM!EJ3&gt;0,SAM!EJ3*1000,SAM!EJ3&lt;0,SAM!EJ3*1000,SAM!EJ3=0,"")</f>
        <v/>
      </c>
      <c r="EK3" s="57" t="str" cm="1">
        <f t="array" ref="EK3">_xlfn.IFS(SAM!EK3&gt;0,SAM!EK3*1000,SAM!EK3&lt;0,SAM!EK3*1000,SAM!EK3=0,"")</f>
        <v/>
      </c>
      <c r="EL3" s="57" t="str" cm="1">
        <f t="array" ref="EL3">_xlfn.IFS(SAM!EL3&gt;0,SAM!EL3*1000,SAM!EL3&lt;0,SAM!EL3*1000,SAM!EL3=0,"")</f>
        <v/>
      </c>
      <c r="EM3" s="57" t="str" cm="1">
        <f t="array" ref="EM3">_xlfn.IFS(SAM!EM3&gt;0,SAM!EM3*1000,SAM!EM3&lt;0,SAM!EM3*1000,SAM!EM3=0,"")</f>
        <v/>
      </c>
      <c r="EN3" s="57" t="str" cm="1">
        <f t="array" ref="EN3">_xlfn.IFS(SAM!EN3&gt;0,SAM!EN3*1000,SAM!EN3&lt;0,SAM!EN3*1000,SAM!EN3=0,"")</f>
        <v/>
      </c>
      <c r="EO3" s="57" t="str" cm="1">
        <f t="array" ref="EO3">_xlfn.IFS(SAM!EO3&gt;0,SAM!EO3*1000,SAM!EO3&lt;0,SAM!EO3*1000,SAM!EO3=0,"")</f>
        <v/>
      </c>
      <c r="EP3" s="57" t="str" cm="1">
        <f t="array" ref="EP3">_xlfn.IFS(SAM!EP3&gt;0,SAM!EP3*1000,SAM!EP3&lt;0,SAM!EP3*1000,SAM!EP3=0,"")</f>
        <v/>
      </c>
      <c r="EQ3" s="57" t="str" cm="1">
        <f t="array" ref="EQ3">_xlfn.IFS(SAM!EQ3&gt;0,SAM!EQ3*1000,SAM!EQ3&lt;0,SAM!EQ3*1000,SAM!EQ3=0,"")</f>
        <v/>
      </c>
      <c r="ER3" s="57" t="str" cm="1">
        <f t="array" ref="ER3">_xlfn.IFS(SAM!ER3&gt;0,SAM!ER3*1000,SAM!ER3&lt;0,SAM!ER3*1000,SAM!ER3=0,"")</f>
        <v/>
      </c>
      <c r="ES3" s="57" t="str" cm="1">
        <f t="array" ref="ES3">_xlfn.IFS(SAM!ES3&gt;0,SAM!ES3*1000,SAM!ES3&lt;0,SAM!ES3*1000,SAM!ES3=0,"")</f>
        <v/>
      </c>
      <c r="ET3" s="57" t="str" cm="1">
        <f t="array" ref="ET3">_xlfn.IFS(SAM!ET3&gt;0,SAM!ET3*1000,SAM!ET3&lt;0,SAM!ET3*1000,SAM!ET3=0,"")</f>
        <v/>
      </c>
      <c r="EU3" s="57" t="str" cm="1">
        <f t="array" ref="EU3">_xlfn.IFS(SAM!EU3&gt;0,SAM!EU3*1000,SAM!EU3&lt;0,SAM!EU3*1000,SAM!EU3=0,"")</f>
        <v/>
      </c>
      <c r="EV3" s="57" t="str" cm="1">
        <f t="array" ref="EV3">_xlfn.IFS(SAM!EV3&gt;0,SAM!EV3*1000,SAM!EV3&lt;0,SAM!EV3*1000,SAM!EV3=0,"")</f>
        <v/>
      </c>
      <c r="EW3" s="57" t="str" cm="1">
        <f t="array" ref="EW3">_xlfn.IFS(SAM!EW3&gt;0,SAM!EW3*1000,SAM!EW3&lt;0,SAM!EW3*1000,SAM!EW3=0,"")</f>
        <v/>
      </c>
      <c r="EX3" s="57" t="str" cm="1">
        <f t="array" ref="EX3">_xlfn.IFS(SAM!EX3&gt;0,SAM!EX3*1000,SAM!EX3&lt;0,SAM!EX3*1000,SAM!EX3=0,"")</f>
        <v/>
      </c>
      <c r="EY3" s="57" t="str" cm="1">
        <f t="array" ref="EY3">_xlfn.IFS(SAM!EY3&gt;0,SAM!EY3*1000,SAM!EY3&lt;0,SAM!EY3*1000,SAM!EY3=0,"")</f>
        <v/>
      </c>
      <c r="EZ3" s="57" t="str" cm="1">
        <f t="array" ref="EZ3">_xlfn.IFS(SAM!EZ3&gt;0,SAM!EZ3*1000,SAM!EZ3&lt;0,SAM!EZ3*1000,SAM!EZ3=0,"")</f>
        <v/>
      </c>
      <c r="FA3" s="57" t="str" cm="1">
        <f t="array" ref="FA3">_xlfn.IFS(SAM!FA3&gt;0,SAM!FA3*1000,SAM!FA3&lt;0,SAM!FA3*1000,SAM!FA3=0,"")</f>
        <v/>
      </c>
      <c r="FB3" s="57" t="str" cm="1">
        <f t="array" ref="FB3">_xlfn.IFS(SAM!FB3&gt;0,SAM!FB3*1000,SAM!FB3&lt;0,SAM!FB3*1000,SAM!FB3=0,"")</f>
        <v/>
      </c>
      <c r="FC3" s="57" t="str" cm="1">
        <f t="array" ref="FC3">_xlfn.IFS(SAM!FC3&gt;0,SAM!FC3*1000,SAM!FC3&lt;0,SAM!FC3*1000,SAM!FC3=0,"")</f>
        <v/>
      </c>
      <c r="FD3" s="57" t="str" cm="1">
        <f t="array" ref="FD3">_xlfn.IFS(SAM!FD3&gt;0,SAM!FD3*1000,SAM!FD3&lt;0,SAM!FD3*1000,SAM!FD3=0,"")</f>
        <v/>
      </c>
      <c r="FE3" s="57" t="str" cm="1">
        <f t="array" ref="FE3">_xlfn.IFS(SAM!FE3&gt;0,SAM!FE3*1000,SAM!FE3&lt;0,SAM!FE3*1000,SAM!FE3=0,"")</f>
        <v/>
      </c>
      <c r="FF3" s="57" t="str" cm="1">
        <f t="array" ref="FF3">_xlfn.IFS(SAM!FF3&gt;0,SAM!FF3*1000,SAM!FF3&lt;0,SAM!FF3*1000,SAM!FF3=0,"")</f>
        <v/>
      </c>
      <c r="FG3" s="57" t="str" cm="1">
        <f t="array" ref="FG3">_xlfn.IFS(SAM!FG3&gt;0,SAM!FG3*1000,SAM!FG3&lt;0,SAM!FG3*1000,SAM!FG3=0,"")</f>
        <v/>
      </c>
      <c r="FH3" s="57" t="str" cm="1">
        <f t="array" ref="FH3">_xlfn.IFS(SAM!FH3&gt;0,SAM!FH3*1000,SAM!FH3&lt;0,SAM!FH3*1000,SAM!FH3=0,"")</f>
        <v/>
      </c>
      <c r="FI3" s="57" t="str" cm="1">
        <f t="array" ref="FI3">_xlfn.IFS(SAM!FI3&gt;0,SAM!FI3*1000,SAM!FI3&lt;0,SAM!FI3*1000,SAM!FI3=0,"")</f>
        <v/>
      </c>
      <c r="FJ3" s="57" t="str" cm="1">
        <f t="array" ref="FJ3">_xlfn.IFS(SAM!FJ3&gt;0,SAM!FJ3*1000,SAM!FJ3&lt;0,SAM!FJ3*1000,SAM!FJ3=0,"")</f>
        <v/>
      </c>
      <c r="FK3" s="57" t="str" cm="1">
        <f t="array" ref="FK3">_xlfn.IFS(SAM!FK3&gt;0,SAM!FK3*1000,SAM!FK3&lt;0,SAM!FK3*1000,SAM!FK3=0,"")</f>
        <v/>
      </c>
      <c r="FL3" s="57" t="str" cm="1">
        <f t="array" ref="FL3">_xlfn.IFS(SAM!FL3&gt;0,SAM!FL3*1000,SAM!FL3&lt;0,SAM!FL3*1000,SAM!FL3=0,"")</f>
        <v/>
      </c>
      <c r="FM3" s="57" t="str" cm="1">
        <f t="array" ref="FM3">_xlfn.IFS(SAM!FM3&gt;0,SAM!FM3*1000,SAM!FM3&lt;0,SAM!FM3*1000,SAM!FM3=0,"")</f>
        <v/>
      </c>
      <c r="FN3" s="57" t="str" cm="1">
        <f t="array" ref="FN3">_xlfn.IFS(SAM!FN3&gt;0,SAM!FN3*1000,SAM!FN3&lt;0,SAM!FN3*1000,SAM!FN3=0,"")</f>
        <v/>
      </c>
      <c r="FO3" s="57" t="str" cm="1">
        <f t="array" ref="FO3">_xlfn.IFS(SAM!FO3&gt;0,SAM!FO3*1000,SAM!FO3&lt;0,SAM!FO3*1000,SAM!FO3=0,"")</f>
        <v/>
      </c>
      <c r="FP3" s="57" t="str" cm="1">
        <f t="array" ref="FP3">_xlfn.IFS(SAM!FP3&gt;0,SAM!FP3*1000,SAM!FP3&lt;0,SAM!FP3*1000,SAM!FP3=0,"")</f>
        <v/>
      </c>
      <c r="FR3">
        <f t="shared" ref="FR3:FR66" si="0">SUM(B3:FP3)</f>
        <v>27.082747394139897</v>
      </c>
    </row>
    <row r="4" spans="1:174" x14ac:dyDescent="0.3">
      <c r="A4" t="s">
        <v>561</v>
      </c>
      <c r="B4" s="57" t="str" cm="1">
        <f t="array" ref="B4">_xlfn.IFS(SAM!B4&gt;0,SAM!B4*1000,SAM!B4&lt;0,SAM!B4*1000,SAM!B4=0,"")</f>
        <v/>
      </c>
      <c r="C4" s="57" t="str" cm="1">
        <f t="array" ref="C4">_xlfn.IFS(SAM!C4&gt;0,SAM!C4*1000,SAM!C4&lt;0,SAM!C4*1000,SAM!C4=0,"")</f>
        <v/>
      </c>
      <c r="D4" s="57" t="str" cm="1">
        <f t="array" ref="D4">_xlfn.IFS(SAM!D4&gt;0,SAM!D4*1000,SAM!D4&lt;0,SAM!D4*1000,SAM!D4=0,"")</f>
        <v/>
      </c>
      <c r="E4" s="57" t="str" cm="1">
        <f t="array" ref="E4">_xlfn.IFS(SAM!E4&gt;0,SAM!E4*1000,SAM!E4&lt;0,SAM!E4*1000,SAM!E4=0,"")</f>
        <v/>
      </c>
      <c r="F4" s="57" t="str" cm="1">
        <f t="array" ref="F4">_xlfn.IFS(SAM!F4&gt;0,SAM!F4*1000,SAM!F4&lt;0,SAM!F4*1000,SAM!F4=0,"")</f>
        <v/>
      </c>
      <c r="G4" s="57" t="str" cm="1">
        <f t="array" ref="G4">_xlfn.IFS(SAM!G4&gt;0,SAM!G4*1000,SAM!G4&lt;0,SAM!G4*1000,SAM!G4=0,"")</f>
        <v/>
      </c>
      <c r="H4" s="57" t="str" cm="1">
        <f t="array" ref="H4">_xlfn.IFS(SAM!H4&gt;0,SAM!H4*1000,SAM!H4&lt;0,SAM!H4*1000,SAM!H4=0,"")</f>
        <v/>
      </c>
      <c r="I4" s="57" t="str" cm="1">
        <f t="array" ref="I4">_xlfn.IFS(SAM!I4&gt;0,SAM!I4*1000,SAM!I4&lt;0,SAM!I4*1000,SAM!I4=0,"")</f>
        <v/>
      </c>
      <c r="J4" s="57" t="str" cm="1">
        <f t="array" ref="J4">_xlfn.IFS(SAM!J4&gt;0,SAM!J4*1000,SAM!J4&lt;0,SAM!J4*1000,SAM!J4=0,"")</f>
        <v/>
      </c>
      <c r="K4" s="57" t="str" cm="1">
        <f t="array" ref="K4">_xlfn.IFS(SAM!K4&gt;0,SAM!K4*1000,SAM!K4&lt;0,SAM!K4*1000,SAM!K4=0,"")</f>
        <v/>
      </c>
      <c r="L4" s="57" t="str" cm="1">
        <f t="array" ref="L4">_xlfn.IFS(SAM!L4&gt;0,SAM!L4*1000,SAM!L4&lt;0,SAM!L4*1000,SAM!L4=0,"")</f>
        <v/>
      </c>
      <c r="M4" s="57" t="str" cm="1">
        <f t="array" ref="M4">_xlfn.IFS(SAM!M4&gt;0,SAM!M4*1000,SAM!M4&lt;0,SAM!M4*1000,SAM!M4=0,"")</f>
        <v/>
      </c>
      <c r="N4" s="57" t="str" cm="1">
        <f t="array" ref="N4">_xlfn.IFS(SAM!N4&gt;0,SAM!N4*1000,SAM!N4&lt;0,SAM!N4*1000,SAM!N4=0,"")</f>
        <v/>
      </c>
      <c r="O4" s="57" t="str" cm="1">
        <f t="array" ref="O4">_xlfn.IFS(SAM!O4&gt;0,SAM!O4*1000,SAM!O4&lt;0,SAM!O4*1000,SAM!O4=0,"")</f>
        <v/>
      </c>
      <c r="P4" s="57" t="str" cm="1">
        <f t="array" ref="P4">_xlfn.IFS(SAM!P4&gt;0,SAM!P4*1000,SAM!P4&lt;0,SAM!P4*1000,SAM!P4=0,"")</f>
        <v/>
      </c>
      <c r="Q4" s="57" t="str" cm="1">
        <f t="array" ref="Q4">_xlfn.IFS(SAM!Q4&gt;0,SAM!Q4*1000,SAM!Q4&lt;0,SAM!Q4*1000,SAM!Q4=0,"")</f>
        <v/>
      </c>
      <c r="R4" s="57" t="str" cm="1">
        <f t="array" ref="R4">_xlfn.IFS(SAM!R4&gt;0,SAM!R4*1000,SAM!R4&lt;0,SAM!R4*1000,SAM!R4=0,"")</f>
        <v/>
      </c>
      <c r="S4" s="57" t="str" cm="1">
        <f t="array" ref="S4">_xlfn.IFS(SAM!S4&gt;0,SAM!S4*1000,SAM!S4&lt;0,SAM!S4*1000,SAM!S4=0,"")</f>
        <v/>
      </c>
      <c r="T4" s="57" t="str" cm="1">
        <f t="array" ref="T4">_xlfn.IFS(SAM!T4&gt;0,SAM!T4*1000,SAM!T4&lt;0,SAM!T4*1000,SAM!T4=0,"")</f>
        <v/>
      </c>
      <c r="U4" s="57" t="str" cm="1">
        <f t="array" ref="U4">_xlfn.IFS(SAM!U4&gt;0,SAM!U4*1000,SAM!U4&lt;0,SAM!U4*1000,SAM!U4=0,"")</f>
        <v/>
      </c>
      <c r="V4" s="57" t="str" cm="1">
        <f t="array" ref="V4">_xlfn.IFS(SAM!V4&gt;0,SAM!V4*1000,SAM!V4&lt;0,SAM!V4*1000,SAM!V4=0,"")</f>
        <v/>
      </c>
      <c r="W4" s="57" t="str" cm="1">
        <f t="array" ref="W4">_xlfn.IFS(SAM!W4&gt;0,SAM!W4*1000,SAM!W4&lt;0,SAM!W4*1000,SAM!W4=0,"")</f>
        <v/>
      </c>
      <c r="X4" s="57" t="str" cm="1">
        <f t="array" ref="X4">_xlfn.IFS(SAM!X4&gt;0,SAM!X4*1000,SAM!X4&lt;0,SAM!X4*1000,SAM!X4=0,"")</f>
        <v/>
      </c>
      <c r="Y4" s="57" t="str" cm="1">
        <f t="array" ref="Y4">_xlfn.IFS(SAM!Y4&gt;0,SAM!Y4*1000,SAM!Y4&lt;0,SAM!Y4*1000,SAM!Y4=0,"")</f>
        <v/>
      </c>
      <c r="Z4" s="57" t="str" cm="1">
        <f t="array" ref="Z4">_xlfn.IFS(SAM!Z4&gt;0,SAM!Z4*1000,SAM!Z4&lt;0,SAM!Z4*1000,SAM!Z4=0,"")</f>
        <v/>
      </c>
      <c r="AA4" s="57" t="str" cm="1">
        <f t="array" ref="AA4">_xlfn.IFS(SAM!AA4&gt;0,SAM!AA4*1000,SAM!AA4&lt;0,SAM!AA4*1000,SAM!AA4=0,"")</f>
        <v/>
      </c>
      <c r="AB4" s="57" t="str" cm="1">
        <f t="array" ref="AB4">_xlfn.IFS(SAM!AB4&gt;0,SAM!AB4*1000,SAM!AB4&lt;0,SAM!AB4*1000,SAM!AB4=0,"")</f>
        <v/>
      </c>
      <c r="AC4" s="57" t="str" cm="1">
        <f t="array" ref="AC4">_xlfn.IFS(SAM!AC4&gt;0,SAM!AC4*1000,SAM!AC4&lt;0,SAM!AC4*1000,SAM!AC4=0,"")</f>
        <v/>
      </c>
      <c r="AD4" s="57" t="str" cm="1">
        <f t="array" ref="AD4">_xlfn.IFS(SAM!AD4&gt;0,SAM!AD4*1000,SAM!AD4&lt;0,SAM!AD4*1000,SAM!AD4=0,"")</f>
        <v/>
      </c>
      <c r="AE4" s="57" t="str" cm="1">
        <f t="array" ref="AE4">_xlfn.IFS(SAM!AE4&gt;0,SAM!AE4*1000,SAM!AE4&lt;0,SAM!AE4*1000,SAM!AE4=0,"")</f>
        <v/>
      </c>
      <c r="AF4" s="57" t="str" cm="1">
        <f t="array" ref="AF4">_xlfn.IFS(SAM!AF4&gt;0,SAM!AF4*1000,SAM!AF4&lt;0,SAM!AF4*1000,SAM!AF4=0,"")</f>
        <v/>
      </c>
      <c r="AG4" s="57" t="str" cm="1">
        <f t="array" ref="AG4">_xlfn.IFS(SAM!AG4&gt;0,SAM!AG4*1000,SAM!AG4&lt;0,SAM!AG4*1000,SAM!AG4=0,"")</f>
        <v/>
      </c>
      <c r="AH4" s="57" t="str" cm="1">
        <f t="array" ref="AH4">_xlfn.IFS(SAM!AH4&gt;0,SAM!AH4*1000,SAM!AH4&lt;0,SAM!AH4*1000,SAM!AH4=0,"")</f>
        <v/>
      </c>
      <c r="AI4" s="57" t="str" cm="1">
        <f t="array" ref="AI4">_xlfn.IFS(SAM!AI4&gt;0,SAM!AI4*1000,SAM!AI4&lt;0,SAM!AI4*1000,SAM!AI4=0,"")</f>
        <v/>
      </c>
      <c r="AJ4" s="57" t="str" cm="1">
        <f t="array" ref="AJ4">_xlfn.IFS(SAM!AJ4&gt;0,SAM!AJ4*1000,SAM!AJ4&lt;0,SAM!AJ4*1000,SAM!AJ4=0,"")</f>
        <v/>
      </c>
      <c r="AK4" s="57" t="str" cm="1">
        <f t="array" ref="AK4">_xlfn.IFS(SAM!AK4&gt;0,SAM!AK4*1000,SAM!AK4&lt;0,SAM!AK4*1000,SAM!AK4=0,"")</f>
        <v/>
      </c>
      <c r="AL4" s="57" t="str" cm="1">
        <f t="array" ref="AL4">_xlfn.IFS(SAM!AL4&gt;0,SAM!AL4*1000,SAM!AL4&lt;0,SAM!AL4*1000,SAM!AL4=0,"")</f>
        <v/>
      </c>
      <c r="AM4" s="57" t="str" cm="1">
        <f t="array" ref="AM4">_xlfn.IFS(SAM!AM4&gt;0,SAM!AM4*1000,SAM!AM4&lt;0,SAM!AM4*1000,SAM!AM4=0,"")</f>
        <v/>
      </c>
      <c r="AN4" s="57" t="str" cm="1">
        <f t="array" ref="AN4">_xlfn.IFS(SAM!AN4&gt;0,SAM!AN4*1000,SAM!AN4&lt;0,SAM!AN4*1000,SAM!AN4=0,"")</f>
        <v/>
      </c>
      <c r="AO4" s="57" t="str" cm="1">
        <f t="array" ref="AO4">_xlfn.IFS(SAM!AO4&gt;0,SAM!AO4*1000,SAM!AO4&lt;0,SAM!AO4*1000,SAM!AO4=0,"")</f>
        <v/>
      </c>
      <c r="AP4" s="57" t="str" cm="1">
        <f t="array" ref="AP4">_xlfn.IFS(SAM!AP4&gt;0,SAM!AP4*1000,SAM!AP4&lt;0,SAM!AP4*1000,SAM!AP4=0,"")</f>
        <v/>
      </c>
      <c r="AQ4" s="57" t="str" cm="1">
        <f t="array" ref="AQ4">_xlfn.IFS(SAM!AQ4&gt;0,SAM!AQ4*1000,SAM!AQ4&lt;0,SAM!AQ4*1000,SAM!AQ4=0,"")</f>
        <v/>
      </c>
      <c r="AR4" s="57" t="str" cm="1">
        <f t="array" ref="AR4">_xlfn.IFS(SAM!AR4&gt;0,SAM!AR4*1000,SAM!AR4&lt;0,SAM!AR4*1000,SAM!AR4=0,"")</f>
        <v/>
      </c>
      <c r="AS4" s="57" t="str" cm="1">
        <f t="array" ref="AS4">_xlfn.IFS(SAM!AS4&gt;0,SAM!AS4*1000,SAM!AS4&lt;0,SAM!AS4*1000,SAM!AS4=0,"")</f>
        <v/>
      </c>
      <c r="AT4" s="57" t="str" cm="1">
        <f t="array" ref="AT4">_xlfn.IFS(SAM!AT4&gt;0,SAM!AT4*1000,SAM!AT4&lt;0,SAM!AT4*1000,SAM!AT4=0,"")</f>
        <v/>
      </c>
      <c r="AU4" s="57" t="str" cm="1">
        <f t="array" ref="AU4">_xlfn.IFS(SAM!AU4&gt;0,SAM!AU4*1000,SAM!AU4&lt;0,SAM!AU4*1000,SAM!AU4=0,"")</f>
        <v/>
      </c>
      <c r="AV4" s="57" t="str" cm="1">
        <f t="array" ref="AV4">_xlfn.IFS(SAM!AV4&gt;0,SAM!AV4*1000,SAM!AV4&lt;0,SAM!AV4*1000,SAM!AV4=0,"")</f>
        <v/>
      </c>
      <c r="AW4" s="57" t="str" cm="1">
        <f t="array" ref="AW4">_xlfn.IFS(SAM!AW4&gt;0,SAM!AW4*1000,SAM!AW4&lt;0,SAM!AW4*1000,SAM!AW4=0,"")</f>
        <v/>
      </c>
      <c r="AX4" s="57" t="str" cm="1">
        <f t="array" ref="AX4">_xlfn.IFS(SAM!AX4&gt;0,SAM!AX4*1000,SAM!AX4&lt;0,SAM!AX4*1000,SAM!AX4=0,"")</f>
        <v/>
      </c>
      <c r="AY4" s="57" t="str" cm="1">
        <f t="array" ref="AY4">_xlfn.IFS(SAM!AY4&gt;0,SAM!AY4*1000,SAM!AY4&lt;0,SAM!AY4*1000,SAM!AY4=0,"")</f>
        <v/>
      </c>
      <c r="AZ4" s="57" t="str" cm="1">
        <f t="array" ref="AZ4">_xlfn.IFS(SAM!AZ4&gt;0,SAM!AZ4*1000,SAM!AZ4&lt;0,SAM!AZ4*1000,SAM!AZ4=0,"")</f>
        <v/>
      </c>
      <c r="BA4" s="57" t="str" cm="1">
        <f t="array" ref="BA4">_xlfn.IFS(SAM!BA4&gt;0,SAM!BA4*1000,SAM!BA4&lt;0,SAM!BA4*1000,SAM!BA4=0,"")</f>
        <v/>
      </c>
      <c r="BB4" s="57" t="str" cm="1">
        <f t="array" ref="BB4">_xlfn.IFS(SAM!BB4&gt;0,SAM!BB4*1000,SAM!BB4&lt;0,SAM!BB4*1000,SAM!BB4=0,"")</f>
        <v/>
      </c>
      <c r="BC4" s="57" t="str" cm="1">
        <f t="array" ref="BC4">_xlfn.IFS(SAM!BC4&gt;0,SAM!BC4*1000,SAM!BC4&lt;0,SAM!BC4*1000,SAM!BC4=0,"")</f>
        <v/>
      </c>
      <c r="BD4" s="57" t="str" cm="1">
        <f t="array" ref="BD4">_xlfn.IFS(SAM!BD4&gt;0,SAM!BD4*1000,SAM!BD4&lt;0,SAM!BD4*1000,SAM!BD4=0,"")</f>
        <v/>
      </c>
      <c r="BE4" s="57" t="str" cm="1">
        <f t="array" ref="BE4">_xlfn.IFS(SAM!BE4&gt;0,SAM!BE4*1000,SAM!BE4&lt;0,SAM!BE4*1000,SAM!BE4=0,"")</f>
        <v/>
      </c>
      <c r="BF4" s="57" t="str" cm="1">
        <f t="array" ref="BF4">_xlfn.IFS(SAM!BF4&gt;0,SAM!BF4*1000,SAM!BF4&lt;0,SAM!BF4*1000,SAM!BF4=0,"")</f>
        <v/>
      </c>
      <c r="BG4" s="57" t="str" cm="1">
        <f t="array" ref="BG4">_xlfn.IFS(SAM!BG4&gt;0,SAM!BG4*1000,SAM!BG4&lt;0,SAM!BG4*1000,SAM!BG4=0,"")</f>
        <v/>
      </c>
      <c r="BH4" s="57" t="str" cm="1">
        <f t="array" ref="BH4">_xlfn.IFS(SAM!BH4&gt;0,SAM!BH4*1000,SAM!BH4&lt;0,SAM!BH4*1000,SAM!BH4=0,"")</f>
        <v/>
      </c>
      <c r="BI4" s="57" t="str" cm="1">
        <f t="array" ref="BI4">_xlfn.IFS(SAM!BI4&gt;0,SAM!BI4*1000,SAM!BI4&lt;0,SAM!BI4*1000,SAM!BI4=0,"")</f>
        <v/>
      </c>
      <c r="BJ4" s="57" t="str" cm="1">
        <f t="array" ref="BJ4">_xlfn.IFS(SAM!BJ4&gt;0,SAM!BJ4*1000,SAM!BJ4&lt;0,SAM!BJ4*1000,SAM!BJ4=0,"")</f>
        <v/>
      </c>
      <c r="BK4" s="57" t="str" cm="1">
        <f t="array" ref="BK4">_xlfn.IFS(SAM!BK4&gt;0,SAM!BK4*1000,SAM!BK4&lt;0,SAM!BK4*1000,SAM!BK4=0,"")</f>
        <v/>
      </c>
      <c r="BL4" s="57" t="str" cm="1">
        <f t="array" ref="BL4">_xlfn.IFS(SAM!BL4&gt;0,SAM!BL4*1000,SAM!BL4&lt;0,SAM!BL4*1000,SAM!BL4=0,"")</f>
        <v/>
      </c>
      <c r="BM4" s="57" t="str" cm="1">
        <f t="array" ref="BM4">_xlfn.IFS(SAM!BM4&gt;0,SAM!BM4*1000,SAM!BM4&lt;0,SAM!BM4*1000,SAM!BM4=0,"")</f>
        <v/>
      </c>
      <c r="BN4" s="57" t="str" cm="1">
        <f t="array" ref="BN4">_xlfn.IFS(SAM!BN4&gt;0,SAM!BN4*1000,SAM!BN4&lt;0,SAM!BN4*1000,SAM!BN4=0,"")</f>
        <v/>
      </c>
      <c r="BO4" s="57" t="str" cm="1">
        <f t="array" ref="BO4">_xlfn.IFS(SAM!BO4&gt;0,SAM!BO4*1000,SAM!BO4&lt;0,SAM!BO4*1000,SAM!BO4=0,"")</f>
        <v/>
      </c>
      <c r="BP4" s="57" t="str" cm="1">
        <f t="array" ref="BP4">_xlfn.IFS(SAM!BP4&gt;0,SAM!BP4*1000,SAM!BP4&lt;0,SAM!BP4*1000,SAM!BP4=0,"")</f>
        <v/>
      </c>
      <c r="BQ4" s="57" t="str" cm="1">
        <f t="array" ref="BQ4">_xlfn.IFS(SAM!BQ4&gt;0,SAM!BQ4*1000,SAM!BQ4&lt;0,SAM!BQ4*1000,SAM!BQ4=0,"")</f>
        <v/>
      </c>
      <c r="BR4" s="57" t="str" cm="1">
        <f t="array" ref="BR4">_xlfn.IFS(SAM!BR4&gt;0,SAM!BR4*1000,SAM!BR4&lt;0,SAM!BR4*1000,SAM!BR4=0,"")</f>
        <v/>
      </c>
      <c r="BS4" s="57" cm="1">
        <f t="array" ref="BS4">_xlfn.IFS(SAM!BS4&gt;0,SAM!BS4*1000,SAM!BS4&lt;0,SAM!BS4*1000,SAM!BS4=0,"")</f>
        <v>243849.07994267601</v>
      </c>
      <c r="BT4" s="57" t="str" cm="1">
        <f t="array" ref="BT4">_xlfn.IFS(SAM!BT4&gt;0,SAM!BT4*1000,SAM!BT4&lt;0,SAM!BT4*1000,SAM!BT4=0,"")</f>
        <v/>
      </c>
      <c r="BU4" s="57" t="str" cm="1">
        <f t="array" ref="BU4">_xlfn.IFS(SAM!BU4&gt;0,SAM!BU4*1000,SAM!BU4&lt;0,SAM!BU4*1000,SAM!BU4=0,"")</f>
        <v/>
      </c>
      <c r="BV4" s="57" t="str" cm="1">
        <f t="array" ref="BV4">_xlfn.IFS(SAM!BV4&gt;0,SAM!BV4*1000,SAM!BV4&lt;0,SAM!BV4*1000,SAM!BV4=0,"")</f>
        <v/>
      </c>
      <c r="BW4" s="57" t="str" cm="1">
        <f t="array" ref="BW4">_xlfn.IFS(SAM!BW4&gt;0,SAM!BW4*1000,SAM!BW4&lt;0,SAM!BW4*1000,SAM!BW4=0,"")</f>
        <v/>
      </c>
      <c r="BX4" s="57" t="str" cm="1">
        <f t="array" ref="BX4">_xlfn.IFS(SAM!BX4&gt;0,SAM!BX4*1000,SAM!BX4&lt;0,SAM!BX4*1000,SAM!BX4=0,"")</f>
        <v/>
      </c>
      <c r="BY4" s="57" t="str" cm="1">
        <f t="array" ref="BY4">_xlfn.IFS(SAM!BY4&gt;0,SAM!BY4*1000,SAM!BY4&lt;0,SAM!BY4*1000,SAM!BY4=0,"")</f>
        <v/>
      </c>
      <c r="BZ4" s="57" t="str" cm="1">
        <f t="array" ref="BZ4">_xlfn.IFS(SAM!BZ4&gt;0,SAM!BZ4*1000,SAM!BZ4&lt;0,SAM!BZ4*1000,SAM!BZ4=0,"")</f>
        <v/>
      </c>
      <c r="CA4" s="57" t="str" cm="1">
        <f t="array" ref="CA4">_xlfn.IFS(SAM!CA4&gt;0,SAM!CA4*1000,SAM!CA4&lt;0,SAM!CA4*1000,SAM!CA4=0,"")</f>
        <v/>
      </c>
      <c r="CB4" s="57" t="str" cm="1">
        <f t="array" ref="CB4">_xlfn.IFS(SAM!CB4&gt;0,SAM!CB4*1000,SAM!CB4&lt;0,SAM!CB4*1000,SAM!CB4=0,"")</f>
        <v/>
      </c>
      <c r="CC4" s="57" t="str" cm="1">
        <f t="array" ref="CC4">_xlfn.IFS(SAM!CC4&gt;0,SAM!CC4*1000,SAM!CC4&lt;0,SAM!CC4*1000,SAM!CC4=0,"")</f>
        <v/>
      </c>
      <c r="CD4" s="57" t="str" cm="1">
        <f t="array" ref="CD4">_xlfn.IFS(SAM!CD4&gt;0,SAM!CD4*1000,SAM!CD4&lt;0,SAM!CD4*1000,SAM!CD4=0,"")</f>
        <v/>
      </c>
      <c r="CE4" s="57" t="str" cm="1">
        <f t="array" ref="CE4">_xlfn.IFS(SAM!CE4&gt;0,SAM!CE4*1000,SAM!CE4&lt;0,SAM!CE4*1000,SAM!CE4=0,"")</f>
        <v/>
      </c>
      <c r="CF4" s="57" t="str" cm="1">
        <f t="array" ref="CF4">_xlfn.IFS(SAM!CF4&gt;0,SAM!CF4*1000,SAM!CF4&lt;0,SAM!CF4*1000,SAM!CF4=0,"")</f>
        <v/>
      </c>
      <c r="CG4" s="57" t="str" cm="1">
        <f t="array" ref="CG4">_xlfn.IFS(SAM!CG4&gt;0,SAM!CG4*1000,SAM!CG4&lt;0,SAM!CG4*1000,SAM!CG4=0,"")</f>
        <v/>
      </c>
      <c r="CH4" s="57" t="str" cm="1">
        <f t="array" ref="CH4">_xlfn.IFS(SAM!CH4&gt;0,SAM!CH4*1000,SAM!CH4&lt;0,SAM!CH4*1000,SAM!CH4=0,"")</f>
        <v/>
      </c>
      <c r="CI4" s="57" t="str" cm="1">
        <f t="array" ref="CI4">_xlfn.IFS(SAM!CI4&gt;0,SAM!CI4*1000,SAM!CI4&lt;0,SAM!CI4*1000,SAM!CI4=0,"")</f>
        <v/>
      </c>
      <c r="CJ4" s="57" t="str" cm="1">
        <f t="array" ref="CJ4">_xlfn.IFS(SAM!CJ4&gt;0,SAM!CJ4*1000,SAM!CJ4&lt;0,SAM!CJ4*1000,SAM!CJ4=0,"")</f>
        <v/>
      </c>
      <c r="CK4" s="57" t="str" cm="1">
        <f t="array" ref="CK4">_xlfn.IFS(SAM!CK4&gt;0,SAM!CK4*1000,SAM!CK4&lt;0,SAM!CK4*1000,SAM!CK4=0,"")</f>
        <v/>
      </c>
      <c r="CL4" s="57" t="str" cm="1">
        <f t="array" ref="CL4">_xlfn.IFS(SAM!CL4&gt;0,SAM!CL4*1000,SAM!CL4&lt;0,SAM!CL4*1000,SAM!CL4=0,"")</f>
        <v/>
      </c>
      <c r="CM4" s="57" t="str" cm="1">
        <f t="array" ref="CM4">_xlfn.IFS(SAM!CM4&gt;0,SAM!CM4*1000,SAM!CM4&lt;0,SAM!CM4*1000,SAM!CM4=0,"")</f>
        <v/>
      </c>
      <c r="CN4" s="57" t="str" cm="1">
        <f t="array" ref="CN4">_xlfn.IFS(SAM!CN4&gt;0,SAM!CN4*1000,SAM!CN4&lt;0,SAM!CN4*1000,SAM!CN4=0,"")</f>
        <v/>
      </c>
      <c r="CO4" s="57" t="str" cm="1">
        <f t="array" ref="CO4">_xlfn.IFS(SAM!CO4&gt;0,SAM!CO4*1000,SAM!CO4&lt;0,SAM!CO4*1000,SAM!CO4=0,"")</f>
        <v/>
      </c>
      <c r="CP4" s="57" t="str" cm="1">
        <f t="array" ref="CP4">_xlfn.IFS(SAM!CP4&gt;0,SAM!CP4*1000,SAM!CP4&lt;0,SAM!CP4*1000,SAM!CP4=0,"")</f>
        <v/>
      </c>
      <c r="CQ4" s="57" t="str" cm="1">
        <f t="array" ref="CQ4">_xlfn.IFS(SAM!CQ4&gt;0,SAM!CQ4*1000,SAM!CQ4&lt;0,SAM!CQ4*1000,SAM!CQ4=0,"")</f>
        <v/>
      </c>
      <c r="CR4" s="57" t="str" cm="1">
        <f t="array" ref="CR4">_xlfn.IFS(SAM!CR4&gt;0,SAM!CR4*1000,SAM!CR4&lt;0,SAM!CR4*1000,SAM!CR4=0,"")</f>
        <v/>
      </c>
      <c r="CS4" s="57" t="str" cm="1">
        <f t="array" ref="CS4">_xlfn.IFS(SAM!CS4&gt;0,SAM!CS4*1000,SAM!CS4&lt;0,SAM!CS4*1000,SAM!CS4=0,"")</f>
        <v/>
      </c>
      <c r="CT4" s="57" t="str" cm="1">
        <f t="array" ref="CT4">_xlfn.IFS(SAM!CT4&gt;0,SAM!CT4*1000,SAM!CT4&lt;0,SAM!CT4*1000,SAM!CT4=0,"")</f>
        <v/>
      </c>
      <c r="CU4" s="57" t="str" cm="1">
        <f t="array" ref="CU4">_xlfn.IFS(SAM!CU4&gt;0,SAM!CU4*1000,SAM!CU4&lt;0,SAM!CU4*1000,SAM!CU4=0,"")</f>
        <v/>
      </c>
      <c r="CV4" s="57" t="str" cm="1">
        <f t="array" ref="CV4">_xlfn.IFS(SAM!CV4&gt;0,SAM!CV4*1000,SAM!CV4&lt;0,SAM!CV4*1000,SAM!CV4=0,"")</f>
        <v/>
      </c>
      <c r="CW4" s="57" t="str" cm="1">
        <f t="array" ref="CW4">_xlfn.IFS(SAM!CW4&gt;0,SAM!CW4*1000,SAM!CW4&lt;0,SAM!CW4*1000,SAM!CW4=0,"")</f>
        <v/>
      </c>
      <c r="CX4" s="57" t="str" cm="1">
        <f t="array" ref="CX4">_xlfn.IFS(SAM!CX4&gt;0,SAM!CX4*1000,SAM!CX4&lt;0,SAM!CX4*1000,SAM!CX4=0,"")</f>
        <v/>
      </c>
      <c r="CY4" s="57" t="str" cm="1">
        <f t="array" ref="CY4">_xlfn.IFS(SAM!CY4&gt;0,SAM!CY4*1000,SAM!CY4&lt;0,SAM!CY4*1000,SAM!CY4=0,"")</f>
        <v/>
      </c>
      <c r="CZ4" s="57" t="str" cm="1">
        <f t="array" ref="CZ4">_xlfn.IFS(SAM!CZ4&gt;0,SAM!CZ4*1000,SAM!CZ4&lt;0,SAM!CZ4*1000,SAM!CZ4=0,"")</f>
        <v/>
      </c>
      <c r="DA4" s="57" t="str" cm="1">
        <f t="array" ref="DA4">_xlfn.IFS(SAM!DA4&gt;0,SAM!DA4*1000,SAM!DA4&lt;0,SAM!DA4*1000,SAM!DA4=0,"")</f>
        <v/>
      </c>
      <c r="DB4" s="57" t="str" cm="1">
        <f t="array" ref="DB4">_xlfn.IFS(SAM!DB4&gt;0,SAM!DB4*1000,SAM!DB4&lt;0,SAM!DB4*1000,SAM!DB4=0,"")</f>
        <v/>
      </c>
      <c r="DC4" s="57" t="str" cm="1">
        <f t="array" ref="DC4">_xlfn.IFS(SAM!DC4&gt;0,SAM!DC4*1000,SAM!DC4&lt;0,SAM!DC4*1000,SAM!DC4=0,"")</f>
        <v/>
      </c>
      <c r="DD4" s="57" t="str" cm="1">
        <f t="array" ref="DD4">_xlfn.IFS(SAM!DD4&gt;0,SAM!DD4*1000,SAM!DD4&lt;0,SAM!DD4*1000,SAM!DD4=0,"")</f>
        <v/>
      </c>
      <c r="DE4" s="57" t="str" cm="1">
        <f t="array" ref="DE4">_xlfn.IFS(SAM!DE4&gt;0,SAM!DE4*1000,SAM!DE4&lt;0,SAM!DE4*1000,SAM!DE4=0,"")</f>
        <v/>
      </c>
      <c r="DF4" s="57" t="str" cm="1">
        <f t="array" ref="DF4">_xlfn.IFS(SAM!DF4&gt;0,SAM!DF4*1000,SAM!DF4&lt;0,SAM!DF4*1000,SAM!DF4=0,"")</f>
        <v/>
      </c>
      <c r="DG4" s="57" t="str" cm="1">
        <f t="array" ref="DG4">_xlfn.IFS(SAM!DG4&gt;0,SAM!DG4*1000,SAM!DG4&lt;0,SAM!DG4*1000,SAM!DG4=0,"")</f>
        <v/>
      </c>
      <c r="DH4" s="57" t="str" cm="1">
        <f t="array" ref="DH4">_xlfn.IFS(SAM!DH4&gt;0,SAM!DH4*1000,SAM!DH4&lt;0,SAM!DH4*1000,SAM!DH4=0,"")</f>
        <v/>
      </c>
      <c r="DI4" s="57" t="str" cm="1">
        <f t="array" ref="DI4">_xlfn.IFS(SAM!DI4&gt;0,SAM!DI4*1000,SAM!DI4&lt;0,SAM!DI4*1000,SAM!DI4=0,"")</f>
        <v/>
      </c>
      <c r="DJ4" s="57" t="str" cm="1">
        <f t="array" ref="DJ4">_xlfn.IFS(SAM!DJ4&gt;0,SAM!DJ4*1000,SAM!DJ4&lt;0,SAM!DJ4*1000,SAM!DJ4=0,"")</f>
        <v/>
      </c>
      <c r="DK4" s="57" t="str" cm="1">
        <f t="array" ref="DK4">_xlfn.IFS(SAM!DK4&gt;0,SAM!DK4*1000,SAM!DK4&lt;0,SAM!DK4*1000,SAM!DK4=0,"")</f>
        <v/>
      </c>
      <c r="DL4" s="57" t="str" cm="1">
        <f t="array" ref="DL4">_xlfn.IFS(SAM!DL4&gt;0,SAM!DL4*1000,SAM!DL4&lt;0,SAM!DL4*1000,SAM!DL4=0,"")</f>
        <v/>
      </c>
      <c r="DM4" s="57" t="str" cm="1">
        <f t="array" ref="DM4">_xlfn.IFS(SAM!DM4&gt;0,SAM!DM4*1000,SAM!DM4&lt;0,SAM!DM4*1000,SAM!DM4=0,"")</f>
        <v/>
      </c>
      <c r="DN4" s="57" t="str" cm="1">
        <f t="array" ref="DN4">_xlfn.IFS(SAM!DN4&gt;0,SAM!DN4*1000,SAM!DN4&lt;0,SAM!DN4*1000,SAM!DN4=0,"")</f>
        <v/>
      </c>
      <c r="DO4" s="57" t="str" cm="1">
        <f t="array" ref="DO4">_xlfn.IFS(SAM!DO4&gt;0,SAM!DO4*1000,SAM!DO4&lt;0,SAM!DO4*1000,SAM!DO4=0,"")</f>
        <v/>
      </c>
      <c r="DP4" s="57" t="str" cm="1">
        <f t="array" ref="DP4">_xlfn.IFS(SAM!DP4&gt;0,SAM!DP4*1000,SAM!DP4&lt;0,SAM!DP4*1000,SAM!DP4=0,"")</f>
        <v/>
      </c>
      <c r="DQ4" s="57" t="str" cm="1">
        <f t="array" ref="DQ4">_xlfn.IFS(SAM!DQ4&gt;0,SAM!DQ4*1000,SAM!DQ4&lt;0,SAM!DQ4*1000,SAM!DQ4=0,"")</f>
        <v/>
      </c>
      <c r="DR4" s="57" t="str" cm="1">
        <f t="array" ref="DR4">_xlfn.IFS(SAM!DR4&gt;0,SAM!DR4*1000,SAM!DR4&lt;0,SAM!DR4*1000,SAM!DR4=0,"")</f>
        <v/>
      </c>
      <c r="DS4" s="57" t="str" cm="1">
        <f t="array" ref="DS4">_xlfn.IFS(SAM!DS4&gt;0,SAM!DS4*1000,SAM!DS4&lt;0,SAM!DS4*1000,SAM!DS4=0,"")</f>
        <v/>
      </c>
      <c r="DT4" s="57" t="str" cm="1">
        <f t="array" ref="DT4">_xlfn.IFS(SAM!DT4&gt;0,SAM!DT4*1000,SAM!DT4&lt;0,SAM!DT4*1000,SAM!DT4=0,"")</f>
        <v/>
      </c>
      <c r="DU4" s="57" t="str" cm="1">
        <f t="array" ref="DU4">_xlfn.IFS(SAM!DU4&gt;0,SAM!DU4*1000,SAM!DU4&lt;0,SAM!DU4*1000,SAM!DU4=0,"")</f>
        <v/>
      </c>
      <c r="DV4" s="57" t="str" cm="1">
        <f t="array" ref="DV4">_xlfn.IFS(SAM!DV4&gt;0,SAM!DV4*1000,SAM!DV4&lt;0,SAM!DV4*1000,SAM!DV4=0,"")</f>
        <v/>
      </c>
      <c r="DW4" s="57" t="str" cm="1">
        <f t="array" ref="DW4">_xlfn.IFS(SAM!DW4&gt;0,SAM!DW4*1000,SAM!DW4&lt;0,SAM!DW4*1000,SAM!DW4=0,"")</f>
        <v/>
      </c>
      <c r="DX4" s="57" t="str" cm="1">
        <f t="array" ref="DX4">_xlfn.IFS(SAM!DX4&gt;0,SAM!DX4*1000,SAM!DX4&lt;0,SAM!DX4*1000,SAM!DX4=0,"")</f>
        <v/>
      </c>
      <c r="DY4" s="57" t="str" cm="1">
        <f t="array" ref="DY4">_xlfn.IFS(SAM!DY4&gt;0,SAM!DY4*1000,SAM!DY4&lt;0,SAM!DY4*1000,SAM!DY4=0,"")</f>
        <v/>
      </c>
      <c r="DZ4" s="57" t="str" cm="1">
        <f t="array" ref="DZ4">_xlfn.IFS(SAM!DZ4&gt;0,SAM!DZ4*1000,SAM!DZ4&lt;0,SAM!DZ4*1000,SAM!DZ4=0,"")</f>
        <v/>
      </c>
      <c r="EA4" s="57" t="str" cm="1">
        <f t="array" ref="EA4">_xlfn.IFS(SAM!EA4&gt;0,SAM!EA4*1000,SAM!EA4&lt;0,SAM!EA4*1000,SAM!EA4=0,"")</f>
        <v/>
      </c>
      <c r="EB4" s="57" t="str" cm="1">
        <f t="array" ref="EB4">_xlfn.IFS(SAM!EB4&gt;0,SAM!EB4*1000,SAM!EB4&lt;0,SAM!EB4*1000,SAM!EB4=0,"")</f>
        <v/>
      </c>
      <c r="EC4" s="57" t="str" cm="1">
        <f t="array" ref="EC4">_xlfn.IFS(SAM!EC4&gt;0,SAM!EC4*1000,SAM!EC4&lt;0,SAM!EC4*1000,SAM!EC4=0,"")</f>
        <v/>
      </c>
      <c r="ED4" s="57" t="str" cm="1">
        <f t="array" ref="ED4">_xlfn.IFS(SAM!ED4&gt;0,SAM!ED4*1000,SAM!ED4&lt;0,SAM!ED4*1000,SAM!ED4=0,"")</f>
        <v/>
      </c>
      <c r="EE4" s="57" t="str" cm="1">
        <f t="array" ref="EE4">_xlfn.IFS(SAM!EE4&gt;0,SAM!EE4*1000,SAM!EE4&lt;0,SAM!EE4*1000,SAM!EE4=0,"")</f>
        <v/>
      </c>
      <c r="EF4" s="57" t="str" cm="1">
        <f t="array" ref="EF4">_xlfn.IFS(SAM!EF4&gt;0,SAM!EF4*1000,SAM!EF4&lt;0,SAM!EF4*1000,SAM!EF4=0,"")</f>
        <v/>
      </c>
      <c r="EG4" s="57" t="str" cm="1">
        <f t="array" ref="EG4">_xlfn.IFS(SAM!EG4&gt;0,SAM!EG4*1000,SAM!EG4&lt;0,SAM!EG4*1000,SAM!EG4=0,"")</f>
        <v/>
      </c>
      <c r="EH4" s="57" t="str" cm="1">
        <f t="array" ref="EH4">_xlfn.IFS(SAM!EH4&gt;0,SAM!EH4*1000,SAM!EH4&lt;0,SAM!EH4*1000,SAM!EH4=0,"")</f>
        <v/>
      </c>
      <c r="EI4" s="57" t="str" cm="1">
        <f t="array" ref="EI4">_xlfn.IFS(SAM!EI4&gt;0,SAM!EI4*1000,SAM!EI4&lt;0,SAM!EI4*1000,SAM!EI4=0,"")</f>
        <v/>
      </c>
      <c r="EJ4" s="57" t="str" cm="1">
        <f t="array" ref="EJ4">_xlfn.IFS(SAM!EJ4&gt;0,SAM!EJ4*1000,SAM!EJ4&lt;0,SAM!EJ4*1000,SAM!EJ4=0,"")</f>
        <v/>
      </c>
      <c r="EK4" s="57" t="str" cm="1">
        <f t="array" ref="EK4">_xlfn.IFS(SAM!EK4&gt;0,SAM!EK4*1000,SAM!EK4&lt;0,SAM!EK4*1000,SAM!EK4=0,"")</f>
        <v/>
      </c>
      <c r="EL4" s="57" t="str" cm="1">
        <f t="array" ref="EL4">_xlfn.IFS(SAM!EL4&gt;0,SAM!EL4*1000,SAM!EL4&lt;0,SAM!EL4*1000,SAM!EL4=0,"")</f>
        <v/>
      </c>
      <c r="EM4" s="57" t="str" cm="1">
        <f t="array" ref="EM4">_xlfn.IFS(SAM!EM4&gt;0,SAM!EM4*1000,SAM!EM4&lt;0,SAM!EM4*1000,SAM!EM4=0,"")</f>
        <v/>
      </c>
      <c r="EN4" s="57" t="str" cm="1">
        <f t="array" ref="EN4">_xlfn.IFS(SAM!EN4&gt;0,SAM!EN4*1000,SAM!EN4&lt;0,SAM!EN4*1000,SAM!EN4=0,"")</f>
        <v/>
      </c>
      <c r="EO4" s="57" t="str" cm="1">
        <f t="array" ref="EO4">_xlfn.IFS(SAM!EO4&gt;0,SAM!EO4*1000,SAM!EO4&lt;0,SAM!EO4*1000,SAM!EO4=0,"")</f>
        <v/>
      </c>
      <c r="EP4" s="57" t="str" cm="1">
        <f t="array" ref="EP4">_xlfn.IFS(SAM!EP4&gt;0,SAM!EP4*1000,SAM!EP4&lt;0,SAM!EP4*1000,SAM!EP4=0,"")</f>
        <v/>
      </c>
      <c r="EQ4" s="57" t="str" cm="1">
        <f t="array" ref="EQ4">_xlfn.IFS(SAM!EQ4&gt;0,SAM!EQ4*1000,SAM!EQ4&lt;0,SAM!EQ4*1000,SAM!EQ4=0,"")</f>
        <v/>
      </c>
      <c r="ER4" s="57" t="str" cm="1">
        <f t="array" ref="ER4">_xlfn.IFS(SAM!ER4&gt;0,SAM!ER4*1000,SAM!ER4&lt;0,SAM!ER4*1000,SAM!ER4=0,"")</f>
        <v/>
      </c>
      <c r="ES4" s="57" t="str" cm="1">
        <f t="array" ref="ES4">_xlfn.IFS(SAM!ES4&gt;0,SAM!ES4*1000,SAM!ES4&lt;0,SAM!ES4*1000,SAM!ES4=0,"")</f>
        <v/>
      </c>
      <c r="ET4" s="57" t="str" cm="1">
        <f t="array" ref="ET4">_xlfn.IFS(SAM!ET4&gt;0,SAM!ET4*1000,SAM!ET4&lt;0,SAM!ET4*1000,SAM!ET4=0,"")</f>
        <v/>
      </c>
      <c r="EU4" s="57" t="str" cm="1">
        <f t="array" ref="EU4">_xlfn.IFS(SAM!EU4&gt;0,SAM!EU4*1000,SAM!EU4&lt;0,SAM!EU4*1000,SAM!EU4=0,"")</f>
        <v/>
      </c>
      <c r="EV4" s="57" t="str" cm="1">
        <f t="array" ref="EV4">_xlfn.IFS(SAM!EV4&gt;0,SAM!EV4*1000,SAM!EV4&lt;0,SAM!EV4*1000,SAM!EV4=0,"")</f>
        <v/>
      </c>
      <c r="EW4" s="57" t="str" cm="1">
        <f t="array" ref="EW4">_xlfn.IFS(SAM!EW4&gt;0,SAM!EW4*1000,SAM!EW4&lt;0,SAM!EW4*1000,SAM!EW4=0,"")</f>
        <v/>
      </c>
      <c r="EX4" s="57" t="str" cm="1">
        <f t="array" ref="EX4">_xlfn.IFS(SAM!EX4&gt;0,SAM!EX4*1000,SAM!EX4&lt;0,SAM!EX4*1000,SAM!EX4=0,"")</f>
        <v/>
      </c>
      <c r="EY4" s="57" t="str" cm="1">
        <f t="array" ref="EY4">_xlfn.IFS(SAM!EY4&gt;0,SAM!EY4*1000,SAM!EY4&lt;0,SAM!EY4*1000,SAM!EY4=0,"")</f>
        <v/>
      </c>
      <c r="EZ4" s="57" t="str" cm="1">
        <f t="array" ref="EZ4">_xlfn.IFS(SAM!EZ4&gt;0,SAM!EZ4*1000,SAM!EZ4&lt;0,SAM!EZ4*1000,SAM!EZ4=0,"")</f>
        <v/>
      </c>
      <c r="FA4" s="57" t="str" cm="1">
        <f t="array" ref="FA4">_xlfn.IFS(SAM!FA4&gt;0,SAM!FA4*1000,SAM!FA4&lt;0,SAM!FA4*1000,SAM!FA4=0,"")</f>
        <v/>
      </c>
      <c r="FB4" s="57" t="str" cm="1">
        <f t="array" ref="FB4">_xlfn.IFS(SAM!FB4&gt;0,SAM!FB4*1000,SAM!FB4&lt;0,SAM!FB4*1000,SAM!FB4=0,"")</f>
        <v/>
      </c>
      <c r="FC4" s="57" t="str" cm="1">
        <f t="array" ref="FC4">_xlfn.IFS(SAM!FC4&gt;0,SAM!FC4*1000,SAM!FC4&lt;0,SAM!FC4*1000,SAM!FC4=0,"")</f>
        <v/>
      </c>
      <c r="FD4" s="57" t="str" cm="1">
        <f t="array" ref="FD4">_xlfn.IFS(SAM!FD4&gt;0,SAM!FD4*1000,SAM!FD4&lt;0,SAM!FD4*1000,SAM!FD4=0,"")</f>
        <v/>
      </c>
      <c r="FE4" s="57" t="str" cm="1">
        <f t="array" ref="FE4">_xlfn.IFS(SAM!FE4&gt;0,SAM!FE4*1000,SAM!FE4&lt;0,SAM!FE4*1000,SAM!FE4=0,"")</f>
        <v/>
      </c>
      <c r="FF4" s="57" t="str" cm="1">
        <f t="array" ref="FF4">_xlfn.IFS(SAM!FF4&gt;0,SAM!FF4*1000,SAM!FF4&lt;0,SAM!FF4*1000,SAM!FF4=0,"")</f>
        <v/>
      </c>
      <c r="FG4" s="57" t="str" cm="1">
        <f t="array" ref="FG4">_xlfn.IFS(SAM!FG4&gt;0,SAM!FG4*1000,SAM!FG4&lt;0,SAM!FG4*1000,SAM!FG4=0,"")</f>
        <v/>
      </c>
      <c r="FH4" s="57" t="str" cm="1">
        <f t="array" ref="FH4">_xlfn.IFS(SAM!FH4&gt;0,SAM!FH4*1000,SAM!FH4&lt;0,SAM!FH4*1000,SAM!FH4=0,"")</f>
        <v/>
      </c>
      <c r="FI4" s="57" t="str" cm="1">
        <f t="array" ref="FI4">_xlfn.IFS(SAM!FI4&gt;0,SAM!FI4*1000,SAM!FI4&lt;0,SAM!FI4*1000,SAM!FI4=0,"")</f>
        <v/>
      </c>
      <c r="FJ4" s="57" t="str" cm="1">
        <f t="array" ref="FJ4">_xlfn.IFS(SAM!FJ4&gt;0,SAM!FJ4*1000,SAM!FJ4&lt;0,SAM!FJ4*1000,SAM!FJ4=0,"")</f>
        <v/>
      </c>
      <c r="FK4" s="57" t="str" cm="1">
        <f t="array" ref="FK4">_xlfn.IFS(SAM!FK4&gt;0,SAM!FK4*1000,SAM!FK4&lt;0,SAM!FK4*1000,SAM!FK4=0,"")</f>
        <v/>
      </c>
      <c r="FL4" s="57" t="str" cm="1">
        <f t="array" ref="FL4">_xlfn.IFS(SAM!FL4&gt;0,SAM!FL4*1000,SAM!FL4&lt;0,SAM!FL4*1000,SAM!FL4=0,"")</f>
        <v/>
      </c>
      <c r="FM4" s="57" t="str" cm="1">
        <f t="array" ref="FM4">_xlfn.IFS(SAM!FM4&gt;0,SAM!FM4*1000,SAM!FM4&lt;0,SAM!FM4*1000,SAM!FM4=0,"")</f>
        <v/>
      </c>
      <c r="FN4" s="57" t="str" cm="1">
        <f t="array" ref="FN4">_xlfn.IFS(SAM!FN4&gt;0,SAM!FN4*1000,SAM!FN4&lt;0,SAM!FN4*1000,SAM!FN4=0,"")</f>
        <v/>
      </c>
      <c r="FO4" s="57" t="str" cm="1">
        <f t="array" ref="FO4">_xlfn.IFS(SAM!FO4&gt;0,SAM!FO4*1000,SAM!FO4&lt;0,SAM!FO4*1000,SAM!FO4=0,"")</f>
        <v/>
      </c>
      <c r="FP4" s="57" t="str" cm="1">
        <f t="array" ref="FP4">_xlfn.IFS(SAM!FP4&gt;0,SAM!FP4*1000,SAM!FP4&lt;0,SAM!FP4*1000,SAM!FP4=0,"")</f>
        <v/>
      </c>
      <c r="FR4">
        <f t="shared" si="0"/>
        <v>243849.07994267601</v>
      </c>
    </row>
    <row r="5" spans="1:174" x14ac:dyDescent="0.3">
      <c r="A5" t="s">
        <v>563</v>
      </c>
      <c r="B5" s="57" t="str" cm="1">
        <f t="array" ref="B5">_xlfn.IFS(SAM!B5&gt;0,SAM!B5*1000,SAM!B5&lt;0,SAM!B5*1000,SAM!B5=0,"")</f>
        <v/>
      </c>
      <c r="C5" s="57" t="str" cm="1">
        <f t="array" ref="C5">_xlfn.IFS(SAM!C5&gt;0,SAM!C5*1000,SAM!C5&lt;0,SAM!C5*1000,SAM!C5=0,"")</f>
        <v/>
      </c>
      <c r="D5" s="57" t="str" cm="1">
        <f t="array" ref="D5">_xlfn.IFS(SAM!D5&gt;0,SAM!D5*1000,SAM!D5&lt;0,SAM!D5*1000,SAM!D5=0,"")</f>
        <v/>
      </c>
      <c r="E5" s="57" t="str" cm="1">
        <f t="array" ref="E5">_xlfn.IFS(SAM!E5&gt;0,SAM!E5*1000,SAM!E5&lt;0,SAM!E5*1000,SAM!E5=0,"")</f>
        <v/>
      </c>
      <c r="F5" s="57" t="str" cm="1">
        <f t="array" ref="F5">_xlfn.IFS(SAM!F5&gt;0,SAM!F5*1000,SAM!F5&lt;0,SAM!F5*1000,SAM!F5=0,"")</f>
        <v/>
      </c>
      <c r="G5" s="57" t="str" cm="1">
        <f t="array" ref="G5">_xlfn.IFS(SAM!G5&gt;0,SAM!G5*1000,SAM!G5&lt;0,SAM!G5*1000,SAM!G5=0,"")</f>
        <v/>
      </c>
      <c r="H5" s="57" t="str" cm="1">
        <f t="array" ref="H5">_xlfn.IFS(SAM!H5&gt;0,SAM!H5*1000,SAM!H5&lt;0,SAM!H5*1000,SAM!H5=0,"")</f>
        <v/>
      </c>
      <c r="I5" s="57" t="str" cm="1">
        <f t="array" ref="I5">_xlfn.IFS(SAM!I5&gt;0,SAM!I5*1000,SAM!I5&lt;0,SAM!I5*1000,SAM!I5=0,"")</f>
        <v/>
      </c>
      <c r="J5" s="57" t="str" cm="1">
        <f t="array" ref="J5">_xlfn.IFS(SAM!J5&gt;0,SAM!J5*1000,SAM!J5&lt;0,SAM!J5*1000,SAM!J5=0,"")</f>
        <v/>
      </c>
      <c r="K5" s="57" t="str" cm="1">
        <f t="array" ref="K5">_xlfn.IFS(SAM!K5&gt;0,SAM!K5*1000,SAM!K5&lt;0,SAM!K5*1000,SAM!K5=0,"")</f>
        <v/>
      </c>
      <c r="L5" s="57" t="str" cm="1">
        <f t="array" ref="L5">_xlfn.IFS(SAM!L5&gt;0,SAM!L5*1000,SAM!L5&lt;0,SAM!L5*1000,SAM!L5=0,"")</f>
        <v/>
      </c>
      <c r="M5" s="57" t="str" cm="1">
        <f t="array" ref="M5">_xlfn.IFS(SAM!M5&gt;0,SAM!M5*1000,SAM!M5&lt;0,SAM!M5*1000,SAM!M5=0,"")</f>
        <v/>
      </c>
      <c r="N5" s="57" t="str" cm="1">
        <f t="array" ref="N5">_xlfn.IFS(SAM!N5&gt;0,SAM!N5*1000,SAM!N5&lt;0,SAM!N5*1000,SAM!N5=0,"")</f>
        <v/>
      </c>
      <c r="O5" s="57" t="str" cm="1">
        <f t="array" ref="O5">_xlfn.IFS(SAM!O5&gt;0,SAM!O5*1000,SAM!O5&lt;0,SAM!O5*1000,SAM!O5=0,"")</f>
        <v/>
      </c>
      <c r="P5" s="57" t="str" cm="1">
        <f t="array" ref="P5">_xlfn.IFS(SAM!P5&gt;0,SAM!P5*1000,SAM!P5&lt;0,SAM!P5*1000,SAM!P5=0,"")</f>
        <v/>
      </c>
      <c r="Q5" s="57" t="str" cm="1">
        <f t="array" ref="Q5">_xlfn.IFS(SAM!Q5&gt;0,SAM!Q5*1000,SAM!Q5&lt;0,SAM!Q5*1000,SAM!Q5=0,"")</f>
        <v/>
      </c>
      <c r="R5" s="57" t="str" cm="1">
        <f t="array" ref="R5">_xlfn.IFS(SAM!R5&gt;0,SAM!R5*1000,SAM!R5&lt;0,SAM!R5*1000,SAM!R5=0,"")</f>
        <v/>
      </c>
      <c r="S5" s="57" t="str" cm="1">
        <f t="array" ref="S5">_xlfn.IFS(SAM!S5&gt;0,SAM!S5*1000,SAM!S5&lt;0,SAM!S5*1000,SAM!S5=0,"")</f>
        <v/>
      </c>
      <c r="T5" s="57" t="str" cm="1">
        <f t="array" ref="T5">_xlfn.IFS(SAM!T5&gt;0,SAM!T5*1000,SAM!T5&lt;0,SAM!T5*1000,SAM!T5=0,"")</f>
        <v/>
      </c>
      <c r="U5" s="57" t="str" cm="1">
        <f t="array" ref="U5">_xlfn.IFS(SAM!U5&gt;0,SAM!U5*1000,SAM!U5&lt;0,SAM!U5*1000,SAM!U5=0,"")</f>
        <v/>
      </c>
      <c r="V5" s="57" t="str" cm="1">
        <f t="array" ref="V5">_xlfn.IFS(SAM!V5&gt;0,SAM!V5*1000,SAM!V5&lt;0,SAM!V5*1000,SAM!V5=0,"")</f>
        <v/>
      </c>
      <c r="W5" s="57" t="str" cm="1">
        <f t="array" ref="W5">_xlfn.IFS(SAM!W5&gt;0,SAM!W5*1000,SAM!W5&lt;0,SAM!W5*1000,SAM!W5=0,"")</f>
        <v/>
      </c>
      <c r="X5" s="57" t="str" cm="1">
        <f t="array" ref="X5">_xlfn.IFS(SAM!X5&gt;0,SAM!X5*1000,SAM!X5&lt;0,SAM!X5*1000,SAM!X5=0,"")</f>
        <v/>
      </c>
      <c r="Y5" s="57" t="str" cm="1">
        <f t="array" ref="Y5">_xlfn.IFS(SAM!Y5&gt;0,SAM!Y5*1000,SAM!Y5&lt;0,SAM!Y5*1000,SAM!Y5=0,"")</f>
        <v/>
      </c>
      <c r="Z5" s="57" t="str" cm="1">
        <f t="array" ref="Z5">_xlfn.IFS(SAM!Z5&gt;0,SAM!Z5*1000,SAM!Z5&lt;0,SAM!Z5*1000,SAM!Z5=0,"")</f>
        <v/>
      </c>
      <c r="AA5" s="57" t="str" cm="1">
        <f t="array" ref="AA5">_xlfn.IFS(SAM!AA5&gt;0,SAM!AA5*1000,SAM!AA5&lt;0,SAM!AA5*1000,SAM!AA5=0,"")</f>
        <v/>
      </c>
      <c r="AB5" s="57" t="str" cm="1">
        <f t="array" ref="AB5">_xlfn.IFS(SAM!AB5&gt;0,SAM!AB5*1000,SAM!AB5&lt;0,SAM!AB5*1000,SAM!AB5=0,"")</f>
        <v/>
      </c>
      <c r="AC5" s="57" t="str" cm="1">
        <f t="array" ref="AC5">_xlfn.IFS(SAM!AC5&gt;0,SAM!AC5*1000,SAM!AC5&lt;0,SAM!AC5*1000,SAM!AC5=0,"")</f>
        <v/>
      </c>
      <c r="AD5" s="57" t="str" cm="1">
        <f t="array" ref="AD5">_xlfn.IFS(SAM!AD5&gt;0,SAM!AD5*1000,SAM!AD5&lt;0,SAM!AD5*1000,SAM!AD5=0,"")</f>
        <v/>
      </c>
      <c r="AE5" s="57" t="str" cm="1">
        <f t="array" ref="AE5">_xlfn.IFS(SAM!AE5&gt;0,SAM!AE5*1000,SAM!AE5&lt;0,SAM!AE5*1000,SAM!AE5=0,"")</f>
        <v/>
      </c>
      <c r="AF5" s="57" t="str" cm="1">
        <f t="array" ref="AF5">_xlfn.IFS(SAM!AF5&gt;0,SAM!AF5*1000,SAM!AF5&lt;0,SAM!AF5*1000,SAM!AF5=0,"")</f>
        <v/>
      </c>
      <c r="AG5" s="57" t="str" cm="1">
        <f t="array" ref="AG5">_xlfn.IFS(SAM!AG5&gt;0,SAM!AG5*1000,SAM!AG5&lt;0,SAM!AG5*1000,SAM!AG5=0,"")</f>
        <v/>
      </c>
      <c r="AH5" s="57" t="str" cm="1">
        <f t="array" ref="AH5">_xlfn.IFS(SAM!AH5&gt;0,SAM!AH5*1000,SAM!AH5&lt;0,SAM!AH5*1000,SAM!AH5=0,"")</f>
        <v/>
      </c>
      <c r="AI5" s="57" t="str" cm="1">
        <f t="array" ref="AI5">_xlfn.IFS(SAM!AI5&gt;0,SAM!AI5*1000,SAM!AI5&lt;0,SAM!AI5*1000,SAM!AI5=0,"")</f>
        <v/>
      </c>
      <c r="AJ5" s="57" t="str" cm="1">
        <f t="array" ref="AJ5">_xlfn.IFS(SAM!AJ5&gt;0,SAM!AJ5*1000,SAM!AJ5&lt;0,SAM!AJ5*1000,SAM!AJ5=0,"")</f>
        <v/>
      </c>
      <c r="AK5" s="57" t="str" cm="1">
        <f t="array" ref="AK5">_xlfn.IFS(SAM!AK5&gt;0,SAM!AK5*1000,SAM!AK5&lt;0,SAM!AK5*1000,SAM!AK5=0,"")</f>
        <v/>
      </c>
      <c r="AL5" s="57" t="str" cm="1">
        <f t="array" ref="AL5">_xlfn.IFS(SAM!AL5&gt;0,SAM!AL5*1000,SAM!AL5&lt;0,SAM!AL5*1000,SAM!AL5=0,"")</f>
        <v/>
      </c>
      <c r="AM5" s="57" t="str" cm="1">
        <f t="array" ref="AM5">_xlfn.IFS(SAM!AM5&gt;0,SAM!AM5*1000,SAM!AM5&lt;0,SAM!AM5*1000,SAM!AM5=0,"")</f>
        <v/>
      </c>
      <c r="AN5" s="57" t="str" cm="1">
        <f t="array" ref="AN5">_xlfn.IFS(SAM!AN5&gt;0,SAM!AN5*1000,SAM!AN5&lt;0,SAM!AN5*1000,SAM!AN5=0,"")</f>
        <v/>
      </c>
      <c r="AO5" s="57" t="str" cm="1">
        <f t="array" ref="AO5">_xlfn.IFS(SAM!AO5&gt;0,SAM!AO5*1000,SAM!AO5&lt;0,SAM!AO5*1000,SAM!AO5=0,"")</f>
        <v/>
      </c>
      <c r="AP5" s="57" t="str" cm="1">
        <f t="array" ref="AP5">_xlfn.IFS(SAM!AP5&gt;0,SAM!AP5*1000,SAM!AP5&lt;0,SAM!AP5*1000,SAM!AP5=0,"")</f>
        <v/>
      </c>
      <c r="AQ5" s="57" t="str" cm="1">
        <f t="array" ref="AQ5">_xlfn.IFS(SAM!AQ5&gt;0,SAM!AQ5*1000,SAM!AQ5&lt;0,SAM!AQ5*1000,SAM!AQ5=0,"")</f>
        <v/>
      </c>
      <c r="AR5" s="57" t="str" cm="1">
        <f t="array" ref="AR5">_xlfn.IFS(SAM!AR5&gt;0,SAM!AR5*1000,SAM!AR5&lt;0,SAM!AR5*1000,SAM!AR5=0,"")</f>
        <v/>
      </c>
      <c r="AS5" s="57" t="str" cm="1">
        <f t="array" ref="AS5">_xlfn.IFS(SAM!AS5&gt;0,SAM!AS5*1000,SAM!AS5&lt;0,SAM!AS5*1000,SAM!AS5=0,"")</f>
        <v/>
      </c>
      <c r="AT5" s="57" t="str" cm="1">
        <f t="array" ref="AT5">_xlfn.IFS(SAM!AT5&gt;0,SAM!AT5*1000,SAM!AT5&lt;0,SAM!AT5*1000,SAM!AT5=0,"")</f>
        <v/>
      </c>
      <c r="AU5" s="57" t="str" cm="1">
        <f t="array" ref="AU5">_xlfn.IFS(SAM!AU5&gt;0,SAM!AU5*1000,SAM!AU5&lt;0,SAM!AU5*1000,SAM!AU5=0,"")</f>
        <v/>
      </c>
      <c r="AV5" s="57" t="str" cm="1">
        <f t="array" ref="AV5">_xlfn.IFS(SAM!AV5&gt;0,SAM!AV5*1000,SAM!AV5&lt;0,SAM!AV5*1000,SAM!AV5=0,"")</f>
        <v/>
      </c>
      <c r="AW5" s="57" t="str" cm="1">
        <f t="array" ref="AW5">_xlfn.IFS(SAM!AW5&gt;0,SAM!AW5*1000,SAM!AW5&lt;0,SAM!AW5*1000,SAM!AW5=0,"")</f>
        <v/>
      </c>
      <c r="AX5" s="57" t="str" cm="1">
        <f t="array" ref="AX5">_xlfn.IFS(SAM!AX5&gt;0,SAM!AX5*1000,SAM!AX5&lt;0,SAM!AX5*1000,SAM!AX5=0,"")</f>
        <v/>
      </c>
      <c r="AY5" s="57" t="str" cm="1">
        <f t="array" ref="AY5">_xlfn.IFS(SAM!AY5&gt;0,SAM!AY5*1000,SAM!AY5&lt;0,SAM!AY5*1000,SAM!AY5=0,"")</f>
        <v/>
      </c>
      <c r="AZ5" s="57" t="str" cm="1">
        <f t="array" ref="AZ5">_xlfn.IFS(SAM!AZ5&gt;0,SAM!AZ5*1000,SAM!AZ5&lt;0,SAM!AZ5*1000,SAM!AZ5=0,"")</f>
        <v/>
      </c>
      <c r="BA5" s="57" t="str" cm="1">
        <f t="array" ref="BA5">_xlfn.IFS(SAM!BA5&gt;0,SAM!BA5*1000,SAM!BA5&lt;0,SAM!BA5*1000,SAM!BA5=0,"")</f>
        <v/>
      </c>
      <c r="BB5" s="57" t="str" cm="1">
        <f t="array" ref="BB5">_xlfn.IFS(SAM!BB5&gt;0,SAM!BB5*1000,SAM!BB5&lt;0,SAM!BB5*1000,SAM!BB5=0,"")</f>
        <v/>
      </c>
      <c r="BC5" s="57" t="str" cm="1">
        <f t="array" ref="BC5">_xlfn.IFS(SAM!BC5&gt;0,SAM!BC5*1000,SAM!BC5&lt;0,SAM!BC5*1000,SAM!BC5=0,"")</f>
        <v/>
      </c>
      <c r="BD5" s="57" t="str" cm="1">
        <f t="array" ref="BD5">_xlfn.IFS(SAM!BD5&gt;0,SAM!BD5*1000,SAM!BD5&lt;0,SAM!BD5*1000,SAM!BD5=0,"")</f>
        <v/>
      </c>
      <c r="BE5" s="57" t="str" cm="1">
        <f t="array" ref="BE5">_xlfn.IFS(SAM!BE5&gt;0,SAM!BE5*1000,SAM!BE5&lt;0,SAM!BE5*1000,SAM!BE5=0,"")</f>
        <v/>
      </c>
      <c r="BF5" s="57" t="str" cm="1">
        <f t="array" ref="BF5">_xlfn.IFS(SAM!BF5&gt;0,SAM!BF5*1000,SAM!BF5&lt;0,SAM!BF5*1000,SAM!BF5=0,"")</f>
        <v/>
      </c>
      <c r="BG5" s="57" t="str" cm="1">
        <f t="array" ref="BG5">_xlfn.IFS(SAM!BG5&gt;0,SAM!BG5*1000,SAM!BG5&lt;0,SAM!BG5*1000,SAM!BG5=0,"")</f>
        <v/>
      </c>
      <c r="BH5" s="57" t="str" cm="1">
        <f t="array" ref="BH5">_xlfn.IFS(SAM!BH5&gt;0,SAM!BH5*1000,SAM!BH5&lt;0,SAM!BH5*1000,SAM!BH5=0,"")</f>
        <v/>
      </c>
      <c r="BI5" s="57" t="str" cm="1">
        <f t="array" ref="BI5">_xlfn.IFS(SAM!BI5&gt;0,SAM!BI5*1000,SAM!BI5&lt;0,SAM!BI5*1000,SAM!BI5=0,"")</f>
        <v/>
      </c>
      <c r="BJ5" s="57" t="str" cm="1">
        <f t="array" ref="BJ5">_xlfn.IFS(SAM!BJ5&gt;0,SAM!BJ5*1000,SAM!BJ5&lt;0,SAM!BJ5*1000,SAM!BJ5=0,"")</f>
        <v/>
      </c>
      <c r="BK5" s="57" t="str" cm="1">
        <f t="array" ref="BK5">_xlfn.IFS(SAM!BK5&gt;0,SAM!BK5*1000,SAM!BK5&lt;0,SAM!BK5*1000,SAM!BK5=0,"")</f>
        <v/>
      </c>
      <c r="BL5" s="57" t="str" cm="1">
        <f t="array" ref="BL5">_xlfn.IFS(SAM!BL5&gt;0,SAM!BL5*1000,SAM!BL5&lt;0,SAM!BL5*1000,SAM!BL5=0,"")</f>
        <v/>
      </c>
      <c r="BM5" s="57" t="str" cm="1">
        <f t="array" ref="BM5">_xlfn.IFS(SAM!BM5&gt;0,SAM!BM5*1000,SAM!BM5&lt;0,SAM!BM5*1000,SAM!BM5=0,"")</f>
        <v/>
      </c>
      <c r="BN5" s="57" t="str" cm="1">
        <f t="array" ref="BN5">_xlfn.IFS(SAM!BN5&gt;0,SAM!BN5*1000,SAM!BN5&lt;0,SAM!BN5*1000,SAM!BN5=0,"")</f>
        <v/>
      </c>
      <c r="BO5" s="57" t="str" cm="1">
        <f t="array" ref="BO5">_xlfn.IFS(SAM!BO5&gt;0,SAM!BO5*1000,SAM!BO5&lt;0,SAM!BO5*1000,SAM!BO5=0,"")</f>
        <v/>
      </c>
      <c r="BP5" s="57" t="str" cm="1">
        <f t="array" ref="BP5">_xlfn.IFS(SAM!BP5&gt;0,SAM!BP5*1000,SAM!BP5&lt;0,SAM!BP5*1000,SAM!BP5=0,"")</f>
        <v/>
      </c>
      <c r="BQ5" s="57" t="str" cm="1">
        <f t="array" ref="BQ5">_xlfn.IFS(SAM!BQ5&gt;0,SAM!BQ5*1000,SAM!BQ5&lt;0,SAM!BQ5*1000,SAM!BQ5=0,"")</f>
        <v/>
      </c>
      <c r="BR5" s="57" t="str" cm="1">
        <f t="array" ref="BR5">_xlfn.IFS(SAM!BR5&gt;0,SAM!BR5*1000,SAM!BR5&lt;0,SAM!BR5*1000,SAM!BR5=0,"")</f>
        <v/>
      </c>
      <c r="BS5" s="57" t="str" cm="1">
        <f t="array" ref="BS5">_xlfn.IFS(SAM!BS5&gt;0,SAM!BS5*1000,SAM!BS5&lt;0,SAM!BS5*1000,SAM!BS5=0,"")</f>
        <v/>
      </c>
      <c r="BT5" s="57" cm="1">
        <f t="array" ref="BT5">_xlfn.IFS(SAM!BT5&gt;0,SAM!BT5*1000,SAM!BT5&lt;0,SAM!BT5*1000,SAM!BT5=0,"")</f>
        <v>2523506.3421012</v>
      </c>
      <c r="BU5" s="57" t="str" cm="1">
        <f t="array" ref="BU5">_xlfn.IFS(SAM!BU5&gt;0,SAM!BU5*1000,SAM!BU5&lt;0,SAM!BU5*1000,SAM!BU5=0,"")</f>
        <v/>
      </c>
      <c r="BV5" s="57" t="str" cm="1">
        <f t="array" ref="BV5">_xlfn.IFS(SAM!BV5&gt;0,SAM!BV5*1000,SAM!BV5&lt;0,SAM!BV5*1000,SAM!BV5=0,"")</f>
        <v/>
      </c>
      <c r="BW5" s="57" t="str" cm="1">
        <f t="array" ref="BW5">_xlfn.IFS(SAM!BW5&gt;0,SAM!BW5*1000,SAM!BW5&lt;0,SAM!BW5*1000,SAM!BW5=0,"")</f>
        <v/>
      </c>
      <c r="BX5" s="57" t="str" cm="1">
        <f t="array" ref="BX5">_xlfn.IFS(SAM!BX5&gt;0,SAM!BX5*1000,SAM!BX5&lt;0,SAM!BX5*1000,SAM!BX5=0,"")</f>
        <v/>
      </c>
      <c r="BY5" s="57" t="str" cm="1">
        <f t="array" ref="BY5">_xlfn.IFS(SAM!BY5&gt;0,SAM!BY5*1000,SAM!BY5&lt;0,SAM!BY5*1000,SAM!BY5=0,"")</f>
        <v/>
      </c>
      <c r="BZ5" s="57" t="str" cm="1">
        <f t="array" ref="BZ5">_xlfn.IFS(SAM!BZ5&gt;0,SAM!BZ5*1000,SAM!BZ5&lt;0,SAM!BZ5*1000,SAM!BZ5=0,"")</f>
        <v/>
      </c>
      <c r="CA5" s="57" t="str" cm="1">
        <f t="array" ref="CA5">_xlfn.IFS(SAM!CA5&gt;0,SAM!CA5*1000,SAM!CA5&lt;0,SAM!CA5*1000,SAM!CA5=0,"")</f>
        <v/>
      </c>
      <c r="CB5" s="57" t="str" cm="1">
        <f t="array" ref="CB5">_xlfn.IFS(SAM!CB5&gt;0,SAM!CB5*1000,SAM!CB5&lt;0,SAM!CB5*1000,SAM!CB5=0,"")</f>
        <v/>
      </c>
      <c r="CC5" s="57" t="str" cm="1">
        <f t="array" ref="CC5">_xlfn.IFS(SAM!CC5&gt;0,SAM!CC5*1000,SAM!CC5&lt;0,SAM!CC5*1000,SAM!CC5=0,"")</f>
        <v/>
      </c>
      <c r="CD5" s="57" t="str" cm="1">
        <f t="array" ref="CD5">_xlfn.IFS(SAM!CD5&gt;0,SAM!CD5*1000,SAM!CD5&lt;0,SAM!CD5*1000,SAM!CD5=0,"")</f>
        <v/>
      </c>
      <c r="CE5" s="57" t="str" cm="1">
        <f t="array" ref="CE5">_xlfn.IFS(SAM!CE5&gt;0,SAM!CE5*1000,SAM!CE5&lt;0,SAM!CE5*1000,SAM!CE5=0,"")</f>
        <v/>
      </c>
      <c r="CF5" s="57" t="str" cm="1">
        <f t="array" ref="CF5">_xlfn.IFS(SAM!CF5&gt;0,SAM!CF5*1000,SAM!CF5&lt;0,SAM!CF5*1000,SAM!CF5=0,"")</f>
        <v/>
      </c>
      <c r="CG5" s="57" t="str" cm="1">
        <f t="array" ref="CG5">_xlfn.IFS(SAM!CG5&gt;0,SAM!CG5*1000,SAM!CG5&lt;0,SAM!CG5*1000,SAM!CG5=0,"")</f>
        <v/>
      </c>
      <c r="CH5" s="57" t="str" cm="1">
        <f t="array" ref="CH5">_xlfn.IFS(SAM!CH5&gt;0,SAM!CH5*1000,SAM!CH5&lt;0,SAM!CH5*1000,SAM!CH5=0,"")</f>
        <v/>
      </c>
      <c r="CI5" s="57" t="str" cm="1">
        <f t="array" ref="CI5">_xlfn.IFS(SAM!CI5&gt;0,SAM!CI5*1000,SAM!CI5&lt;0,SAM!CI5*1000,SAM!CI5=0,"")</f>
        <v/>
      </c>
      <c r="CJ5" s="57" t="str" cm="1">
        <f t="array" ref="CJ5">_xlfn.IFS(SAM!CJ5&gt;0,SAM!CJ5*1000,SAM!CJ5&lt;0,SAM!CJ5*1000,SAM!CJ5=0,"")</f>
        <v/>
      </c>
      <c r="CK5" s="57" t="str" cm="1">
        <f t="array" ref="CK5">_xlfn.IFS(SAM!CK5&gt;0,SAM!CK5*1000,SAM!CK5&lt;0,SAM!CK5*1000,SAM!CK5=0,"")</f>
        <v/>
      </c>
      <c r="CL5" s="57" t="str" cm="1">
        <f t="array" ref="CL5">_xlfn.IFS(SAM!CL5&gt;0,SAM!CL5*1000,SAM!CL5&lt;0,SAM!CL5*1000,SAM!CL5=0,"")</f>
        <v/>
      </c>
      <c r="CM5" s="57" t="str" cm="1">
        <f t="array" ref="CM5">_xlfn.IFS(SAM!CM5&gt;0,SAM!CM5*1000,SAM!CM5&lt;0,SAM!CM5*1000,SAM!CM5=0,"")</f>
        <v/>
      </c>
      <c r="CN5" s="57" t="str" cm="1">
        <f t="array" ref="CN5">_xlfn.IFS(SAM!CN5&gt;0,SAM!CN5*1000,SAM!CN5&lt;0,SAM!CN5*1000,SAM!CN5=0,"")</f>
        <v/>
      </c>
      <c r="CO5" s="57" t="str" cm="1">
        <f t="array" ref="CO5">_xlfn.IFS(SAM!CO5&gt;0,SAM!CO5*1000,SAM!CO5&lt;0,SAM!CO5*1000,SAM!CO5=0,"")</f>
        <v/>
      </c>
      <c r="CP5" s="57" t="str" cm="1">
        <f t="array" ref="CP5">_xlfn.IFS(SAM!CP5&gt;0,SAM!CP5*1000,SAM!CP5&lt;0,SAM!CP5*1000,SAM!CP5=0,"")</f>
        <v/>
      </c>
      <c r="CQ5" s="57" t="str" cm="1">
        <f t="array" ref="CQ5">_xlfn.IFS(SAM!CQ5&gt;0,SAM!CQ5*1000,SAM!CQ5&lt;0,SAM!CQ5*1000,SAM!CQ5=0,"")</f>
        <v/>
      </c>
      <c r="CR5" s="57" t="str" cm="1">
        <f t="array" ref="CR5">_xlfn.IFS(SAM!CR5&gt;0,SAM!CR5*1000,SAM!CR5&lt;0,SAM!CR5*1000,SAM!CR5=0,"")</f>
        <v/>
      </c>
      <c r="CS5" s="57" t="str" cm="1">
        <f t="array" ref="CS5">_xlfn.IFS(SAM!CS5&gt;0,SAM!CS5*1000,SAM!CS5&lt;0,SAM!CS5*1000,SAM!CS5=0,"")</f>
        <v/>
      </c>
      <c r="CT5" s="57" t="str" cm="1">
        <f t="array" ref="CT5">_xlfn.IFS(SAM!CT5&gt;0,SAM!CT5*1000,SAM!CT5&lt;0,SAM!CT5*1000,SAM!CT5=0,"")</f>
        <v/>
      </c>
      <c r="CU5" s="57" t="str" cm="1">
        <f t="array" ref="CU5">_xlfn.IFS(SAM!CU5&gt;0,SAM!CU5*1000,SAM!CU5&lt;0,SAM!CU5*1000,SAM!CU5=0,"")</f>
        <v/>
      </c>
      <c r="CV5" s="57" t="str" cm="1">
        <f t="array" ref="CV5">_xlfn.IFS(SAM!CV5&gt;0,SAM!CV5*1000,SAM!CV5&lt;0,SAM!CV5*1000,SAM!CV5=0,"")</f>
        <v/>
      </c>
      <c r="CW5" s="57" t="str" cm="1">
        <f t="array" ref="CW5">_xlfn.IFS(SAM!CW5&gt;0,SAM!CW5*1000,SAM!CW5&lt;0,SAM!CW5*1000,SAM!CW5=0,"")</f>
        <v/>
      </c>
      <c r="CX5" s="57" t="str" cm="1">
        <f t="array" ref="CX5">_xlfn.IFS(SAM!CX5&gt;0,SAM!CX5*1000,SAM!CX5&lt;0,SAM!CX5*1000,SAM!CX5=0,"")</f>
        <v/>
      </c>
      <c r="CY5" s="57" t="str" cm="1">
        <f t="array" ref="CY5">_xlfn.IFS(SAM!CY5&gt;0,SAM!CY5*1000,SAM!CY5&lt;0,SAM!CY5*1000,SAM!CY5=0,"")</f>
        <v/>
      </c>
      <c r="CZ5" s="57" t="str" cm="1">
        <f t="array" ref="CZ5">_xlfn.IFS(SAM!CZ5&gt;0,SAM!CZ5*1000,SAM!CZ5&lt;0,SAM!CZ5*1000,SAM!CZ5=0,"")</f>
        <v/>
      </c>
      <c r="DA5" s="57" t="str" cm="1">
        <f t="array" ref="DA5">_xlfn.IFS(SAM!DA5&gt;0,SAM!DA5*1000,SAM!DA5&lt;0,SAM!DA5*1000,SAM!DA5=0,"")</f>
        <v/>
      </c>
      <c r="DB5" s="57" t="str" cm="1">
        <f t="array" ref="DB5">_xlfn.IFS(SAM!DB5&gt;0,SAM!DB5*1000,SAM!DB5&lt;0,SAM!DB5*1000,SAM!DB5=0,"")</f>
        <v/>
      </c>
      <c r="DC5" s="57" t="str" cm="1">
        <f t="array" ref="DC5">_xlfn.IFS(SAM!DC5&gt;0,SAM!DC5*1000,SAM!DC5&lt;0,SAM!DC5*1000,SAM!DC5=0,"")</f>
        <v/>
      </c>
      <c r="DD5" s="57" t="str" cm="1">
        <f t="array" ref="DD5">_xlfn.IFS(SAM!DD5&gt;0,SAM!DD5*1000,SAM!DD5&lt;0,SAM!DD5*1000,SAM!DD5=0,"")</f>
        <v/>
      </c>
      <c r="DE5" s="57" t="str" cm="1">
        <f t="array" ref="DE5">_xlfn.IFS(SAM!DE5&gt;0,SAM!DE5*1000,SAM!DE5&lt;0,SAM!DE5*1000,SAM!DE5=0,"")</f>
        <v/>
      </c>
      <c r="DF5" s="57" t="str" cm="1">
        <f t="array" ref="DF5">_xlfn.IFS(SAM!DF5&gt;0,SAM!DF5*1000,SAM!DF5&lt;0,SAM!DF5*1000,SAM!DF5=0,"")</f>
        <v/>
      </c>
      <c r="DG5" s="57" t="str" cm="1">
        <f t="array" ref="DG5">_xlfn.IFS(SAM!DG5&gt;0,SAM!DG5*1000,SAM!DG5&lt;0,SAM!DG5*1000,SAM!DG5=0,"")</f>
        <v/>
      </c>
      <c r="DH5" s="57" t="str" cm="1">
        <f t="array" ref="DH5">_xlfn.IFS(SAM!DH5&gt;0,SAM!DH5*1000,SAM!DH5&lt;0,SAM!DH5*1000,SAM!DH5=0,"")</f>
        <v/>
      </c>
      <c r="DI5" s="57" t="str" cm="1">
        <f t="array" ref="DI5">_xlfn.IFS(SAM!DI5&gt;0,SAM!DI5*1000,SAM!DI5&lt;0,SAM!DI5*1000,SAM!DI5=0,"")</f>
        <v/>
      </c>
      <c r="DJ5" s="57" t="str" cm="1">
        <f t="array" ref="DJ5">_xlfn.IFS(SAM!DJ5&gt;0,SAM!DJ5*1000,SAM!DJ5&lt;0,SAM!DJ5*1000,SAM!DJ5=0,"")</f>
        <v/>
      </c>
      <c r="DK5" s="57" t="str" cm="1">
        <f t="array" ref="DK5">_xlfn.IFS(SAM!DK5&gt;0,SAM!DK5*1000,SAM!DK5&lt;0,SAM!DK5*1000,SAM!DK5=0,"")</f>
        <v/>
      </c>
      <c r="DL5" s="57" t="str" cm="1">
        <f t="array" ref="DL5">_xlfn.IFS(SAM!DL5&gt;0,SAM!DL5*1000,SAM!DL5&lt;0,SAM!DL5*1000,SAM!DL5=0,"")</f>
        <v/>
      </c>
      <c r="DM5" s="57" t="str" cm="1">
        <f t="array" ref="DM5">_xlfn.IFS(SAM!DM5&gt;0,SAM!DM5*1000,SAM!DM5&lt;0,SAM!DM5*1000,SAM!DM5=0,"")</f>
        <v/>
      </c>
      <c r="DN5" s="57" t="str" cm="1">
        <f t="array" ref="DN5">_xlfn.IFS(SAM!DN5&gt;0,SAM!DN5*1000,SAM!DN5&lt;0,SAM!DN5*1000,SAM!DN5=0,"")</f>
        <v/>
      </c>
      <c r="DO5" s="57" t="str" cm="1">
        <f t="array" ref="DO5">_xlfn.IFS(SAM!DO5&gt;0,SAM!DO5*1000,SAM!DO5&lt;0,SAM!DO5*1000,SAM!DO5=0,"")</f>
        <v/>
      </c>
      <c r="DP5" s="57" t="str" cm="1">
        <f t="array" ref="DP5">_xlfn.IFS(SAM!DP5&gt;0,SAM!DP5*1000,SAM!DP5&lt;0,SAM!DP5*1000,SAM!DP5=0,"")</f>
        <v/>
      </c>
      <c r="DQ5" s="57" t="str" cm="1">
        <f t="array" ref="DQ5">_xlfn.IFS(SAM!DQ5&gt;0,SAM!DQ5*1000,SAM!DQ5&lt;0,SAM!DQ5*1000,SAM!DQ5=0,"")</f>
        <v/>
      </c>
      <c r="DR5" s="57" t="str" cm="1">
        <f t="array" ref="DR5">_xlfn.IFS(SAM!DR5&gt;0,SAM!DR5*1000,SAM!DR5&lt;0,SAM!DR5*1000,SAM!DR5=0,"")</f>
        <v/>
      </c>
      <c r="DS5" s="57" t="str" cm="1">
        <f t="array" ref="DS5">_xlfn.IFS(SAM!DS5&gt;0,SAM!DS5*1000,SAM!DS5&lt;0,SAM!DS5*1000,SAM!DS5=0,"")</f>
        <v/>
      </c>
      <c r="DT5" s="57" t="str" cm="1">
        <f t="array" ref="DT5">_xlfn.IFS(SAM!DT5&gt;0,SAM!DT5*1000,SAM!DT5&lt;0,SAM!DT5*1000,SAM!DT5=0,"")</f>
        <v/>
      </c>
      <c r="DU5" s="57" t="str" cm="1">
        <f t="array" ref="DU5">_xlfn.IFS(SAM!DU5&gt;0,SAM!DU5*1000,SAM!DU5&lt;0,SAM!DU5*1000,SAM!DU5=0,"")</f>
        <v/>
      </c>
      <c r="DV5" s="57" t="str" cm="1">
        <f t="array" ref="DV5">_xlfn.IFS(SAM!DV5&gt;0,SAM!DV5*1000,SAM!DV5&lt;0,SAM!DV5*1000,SAM!DV5=0,"")</f>
        <v/>
      </c>
      <c r="DW5" s="57" t="str" cm="1">
        <f t="array" ref="DW5">_xlfn.IFS(SAM!DW5&gt;0,SAM!DW5*1000,SAM!DW5&lt;0,SAM!DW5*1000,SAM!DW5=0,"")</f>
        <v/>
      </c>
      <c r="DX5" s="57" t="str" cm="1">
        <f t="array" ref="DX5">_xlfn.IFS(SAM!DX5&gt;0,SAM!DX5*1000,SAM!DX5&lt;0,SAM!DX5*1000,SAM!DX5=0,"")</f>
        <v/>
      </c>
      <c r="DY5" s="57" t="str" cm="1">
        <f t="array" ref="DY5">_xlfn.IFS(SAM!DY5&gt;0,SAM!DY5*1000,SAM!DY5&lt;0,SAM!DY5*1000,SAM!DY5=0,"")</f>
        <v/>
      </c>
      <c r="DZ5" s="57" t="str" cm="1">
        <f t="array" ref="DZ5">_xlfn.IFS(SAM!DZ5&gt;0,SAM!DZ5*1000,SAM!DZ5&lt;0,SAM!DZ5*1000,SAM!DZ5=0,"")</f>
        <v/>
      </c>
      <c r="EA5" s="57" t="str" cm="1">
        <f t="array" ref="EA5">_xlfn.IFS(SAM!EA5&gt;0,SAM!EA5*1000,SAM!EA5&lt;0,SAM!EA5*1000,SAM!EA5=0,"")</f>
        <v/>
      </c>
      <c r="EB5" s="57" t="str" cm="1">
        <f t="array" ref="EB5">_xlfn.IFS(SAM!EB5&gt;0,SAM!EB5*1000,SAM!EB5&lt;0,SAM!EB5*1000,SAM!EB5=0,"")</f>
        <v/>
      </c>
      <c r="EC5" s="57" t="str" cm="1">
        <f t="array" ref="EC5">_xlfn.IFS(SAM!EC5&gt;0,SAM!EC5*1000,SAM!EC5&lt;0,SAM!EC5*1000,SAM!EC5=0,"")</f>
        <v/>
      </c>
      <c r="ED5" s="57" t="str" cm="1">
        <f t="array" ref="ED5">_xlfn.IFS(SAM!ED5&gt;0,SAM!ED5*1000,SAM!ED5&lt;0,SAM!ED5*1000,SAM!ED5=0,"")</f>
        <v/>
      </c>
      <c r="EE5" s="57" t="str" cm="1">
        <f t="array" ref="EE5">_xlfn.IFS(SAM!EE5&gt;0,SAM!EE5*1000,SAM!EE5&lt;0,SAM!EE5*1000,SAM!EE5=0,"")</f>
        <v/>
      </c>
      <c r="EF5" s="57" t="str" cm="1">
        <f t="array" ref="EF5">_xlfn.IFS(SAM!EF5&gt;0,SAM!EF5*1000,SAM!EF5&lt;0,SAM!EF5*1000,SAM!EF5=0,"")</f>
        <v/>
      </c>
      <c r="EG5" s="57" t="str" cm="1">
        <f t="array" ref="EG5">_xlfn.IFS(SAM!EG5&gt;0,SAM!EG5*1000,SAM!EG5&lt;0,SAM!EG5*1000,SAM!EG5=0,"")</f>
        <v/>
      </c>
      <c r="EH5" s="57" t="str" cm="1">
        <f t="array" ref="EH5">_xlfn.IFS(SAM!EH5&gt;0,SAM!EH5*1000,SAM!EH5&lt;0,SAM!EH5*1000,SAM!EH5=0,"")</f>
        <v/>
      </c>
      <c r="EI5" s="57" t="str" cm="1">
        <f t="array" ref="EI5">_xlfn.IFS(SAM!EI5&gt;0,SAM!EI5*1000,SAM!EI5&lt;0,SAM!EI5*1000,SAM!EI5=0,"")</f>
        <v/>
      </c>
      <c r="EJ5" s="57" t="str" cm="1">
        <f t="array" ref="EJ5">_xlfn.IFS(SAM!EJ5&gt;0,SAM!EJ5*1000,SAM!EJ5&lt;0,SAM!EJ5*1000,SAM!EJ5=0,"")</f>
        <v/>
      </c>
      <c r="EK5" s="57" t="str" cm="1">
        <f t="array" ref="EK5">_xlfn.IFS(SAM!EK5&gt;0,SAM!EK5*1000,SAM!EK5&lt;0,SAM!EK5*1000,SAM!EK5=0,"")</f>
        <v/>
      </c>
      <c r="EL5" s="57" t="str" cm="1">
        <f t="array" ref="EL5">_xlfn.IFS(SAM!EL5&gt;0,SAM!EL5*1000,SAM!EL5&lt;0,SAM!EL5*1000,SAM!EL5=0,"")</f>
        <v/>
      </c>
      <c r="EM5" s="57" t="str" cm="1">
        <f t="array" ref="EM5">_xlfn.IFS(SAM!EM5&gt;0,SAM!EM5*1000,SAM!EM5&lt;0,SAM!EM5*1000,SAM!EM5=0,"")</f>
        <v/>
      </c>
      <c r="EN5" s="57" t="str" cm="1">
        <f t="array" ref="EN5">_xlfn.IFS(SAM!EN5&gt;0,SAM!EN5*1000,SAM!EN5&lt;0,SAM!EN5*1000,SAM!EN5=0,"")</f>
        <v/>
      </c>
      <c r="EO5" s="57" t="str" cm="1">
        <f t="array" ref="EO5">_xlfn.IFS(SAM!EO5&gt;0,SAM!EO5*1000,SAM!EO5&lt;0,SAM!EO5*1000,SAM!EO5=0,"")</f>
        <v/>
      </c>
      <c r="EP5" s="57" t="str" cm="1">
        <f t="array" ref="EP5">_xlfn.IFS(SAM!EP5&gt;0,SAM!EP5*1000,SAM!EP5&lt;0,SAM!EP5*1000,SAM!EP5=0,"")</f>
        <v/>
      </c>
      <c r="EQ5" s="57" t="str" cm="1">
        <f t="array" ref="EQ5">_xlfn.IFS(SAM!EQ5&gt;0,SAM!EQ5*1000,SAM!EQ5&lt;0,SAM!EQ5*1000,SAM!EQ5=0,"")</f>
        <v/>
      </c>
      <c r="ER5" s="57" t="str" cm="1">
        <f t="array" ref="ER5">_xlfn.IFS(SAM!ER5&gt;0,SAM!ER5*1000,SAM!ER5&lt;0,SAM!ER5*1000,SAM!ER5=0,"")</f>
        <v/>
      </c>
      <c r="ES5" s="57" t="str" cm="1">
        <f t="array" ref="ES5">_xlfn.IFS(SAM!ES5&gt;0,SAM!ES5*1000,SAM!ES5&lt;0,SAM!ES5*1000,SAM!ES5=0,"")</f>
        <v/>
      </c>
      <c r="ET5" s="57" t="str" cm="1">
        <f t="array" ref="ET5">_xlfn.IFS(SAM!ET5&gt;0,SAM!ET5*1000,SAM!ET5&lt;0,SAM!ET5*1000,SAM!ET5=0,"")</f>
        <v/>
      </c>
      <c r="EU5" s="57" t="str" cm="1">
        <f t="array" ref="EU5">_xlfn.IFS(SAM!EU5&gt;0,SAM!EU5*1000,SAM!EU5&lt;0,SAM!EU5*1000,SAM!EU5=0,"")</f>
        <v/>
      </c>
      <c r="EV5" s="57" t="str" cm="1">
        <f t="array" ref="EV5">_xlfn.IFS(SAM!EV5&gt;0,SAM!EV5*1000,SAM!EV5&lt;0,SAM!EV5*1000,SAM!EV5=0,"")</f>
        <v/>
      </c>
      <c r="EW5" s="57" t="str" cm="1">
        <f t="array" ref="EW5">_xlfn.IFS(SAM!EW5&gt;0,SAM!EW5*1000,SAM!EW5&lt;0,SAM!EW5*1000,SAM!EW5=0,"")</f>
        <v/>
      </c>
      <c r="EX5" s="57" t="str" cm="1">
        <f t="array" ref="EX5">_xlfn.IFS(SAM!EX5&gt;0,SAM!EX5*1000,SAM!EX5&lt;0,SAM!EX5*1000,SAM!EX5=0,"")</f>
        <v/>
      </c>
      <c r="EY5" s="57" t="str" cm="1">
        <f t="array" ref="EY5">_xlfn.IFS(SAM!EY5&gt;0,SAM!EY5*1000,SAM!EY5&lt;0,SAM!EY5*1000,SAM!EY5=0,"")</f>
        <v/>
      </c>
      <c r="EZ5" s="57" t="str" cm="1">
        <f t="array" ref="EZ5">_xlfn.IFS(SAM!EZ5&gt;0,SAM!EZ5*1000,SAM!EZ5&lt;0,SAM!EZ5*1000,SAM!EZ5=0,"")</f>
        <v/>
      </c>
      <c r="FA5" s="57" t="str" cm="1">
        <f t="array" ref="FA5">_xlfn.IFS(SAM!FA5&gt;0,SAM!FA5*1000,SAM!FA5&lt;0,SAM!FA5*1000,SAM!FA5=0,"")</f>
        <v/>
      </c>
      <c r="FB5" s="57" t="str" cm="1">
        <f t="array" ref="FB5">_xlfn.IFS(SAM!FB5&gt;0,SAM!FB5*1000,SAM!FB5&lt;0,SAM!FB5*1000,SAM!FB5=0,"")</f>
        <v/>
      </c>
      <c r="FC5" s="57" t="str" cm="1">
        <f t="array" ref="FC5">_xlfn.IFS(SAM!FC5&gt;0,SAM!FC5*1000,SAM!FC5&lt;0,SAM!FC5*1000,SAM!FC5=0,"")</f>
        <v/>
      </c>
      <c r="FD5" s="57" t="str" cm="1">
        <f t="array" ref="FD5">_xlfn.IFS(SAM!FD5&gt;0,SAM!FD5*1000,SAM!FD5&lt;0,SAM!FD5*1000,SAM!FD5=0,"")</f>
        <v/>
      </c>
      <c r="FE5" s="57" t="str" cm="1">
        <f t="array" ref="FE5">_xlfn.IFS(SAM!FE5&gt;0,SAM!FE5*1000,SAM!FE5&lt;0,SAM!FE5*1000,SAM!FE5=0,"")</f>
        <v/>
      </c>
      <c r="FF5" s="57" t="str" cm="1">
        <f t="array" ref="FF5">_xlfn.IFS(SAM!FF5&gt;0,SAM!FF5*1000,SAM!FF5&lt;0,SAM!FF5*1000,SAM!FF5=0,"")</f>
        <v/>
      </c>
      <c r="FG5" s="57" t="str" cm="1">
        <f t="array" ref="FG5">_xlfn.IFS(SAM!FG5&gt;0,SAM!FG5*1000,SAM!FG5&lt;0,SAM!FG5*1000,SAM!FG5=0,"")</f>
        <v/>
      </c>
      <c r="FH5" s="57" t="str" cm="1">
        <f t="array" ref="FH5">_xlfn.IFS(SAM!FH5&gt;0,SAM!FH5*1000,SAM!FH5&lt;0,SAM!FH5*1000,SAM!FH5=0,"")</f>
        <v/>
      </c>
      <c r="FI5" s="57" t="str" cm="1">
        <f t="array" ref="FI5">_xlfn.IFS(SAM!FI5&gt;0,SAM!FI5*1000,SAM!FI5&lt;0,SAM!FI5*1000,SAM!FI5=0,"")</f>
        <v/>
      </c>
      <c r="FJ5" s="57" t="str" cm="1">
        <f t="array" ref="FJ5">_xlfn.IFS(SAM!FJ5&gt;0,SAM!FJ5*1000,SAM!FJ5&lt;0,SAM!FJ5*1000,SAM!FJ5=0,"")</f>
        <v/>
      </c>
      <c r="FK5" s="57" t="str" cm="1">
        <f t="array" ref="FK5">_xlfn.IFS(SAM!FK5&gt;0,SAM!FK5*1000,SAM!FK5&lt;0,SAM!FK5*1000,SAM!FK5=0,"")</f>
        <v/>
      </c>
      <c r="FL5" s="57" t="str" cm="1">
        <f t="array" ref="FL5">_xlfn.IFS(SAM!FL5&gt;0,SAM!FL5*1000,SAM!FL5&lt;0,SAM!FL5*1000,SAM!FL5=0,"")</f>
        <v/>
      </c>
      <c r="FM5" s="57" t="str" cm="1">
        <f t="array" ref="FM5">_xlfn.IFS(SAM!FM5&gt;0,SAM!FM5*1000,SAM!FM5&lt;0,SAM!FM5*1000,SAM!FM5=0,"")</f>
        <v/>
      </c>
      <c r="FN5" s="57" t="str" cm="1">
        <f t="array" ref="FN5">_xlfn.IFS(SAM!FN5&gt;0,SAM!FN5*1000,SAM!FN5&lt;0,SAM!FN5*1000,SAM!FN5=0,"")</f>
        <v/>
      </c>
      <c r="FO5" s="57" t="str" cm="1">
        <f t="array" ref="FO5">_xlfn.IFS(SAM!FO5&gt;0,SAM!FO5*1000,SAM!FO5&lt;0,SAM!FO5*1000,SAM!FO5=0,"")</f>
        <v/>
      </c>
      <c r="FP5" s="57" t="str" cm="1">
        <f t="array" ref="FP5">_xlfn.IFS(SAM!FP5&gt;0,SAM!FP5*1000,SAM!FP5&lt;0,SAM!FP5*1000,SAM!FP5=0,"")</f>
        <v/>
      </c>
      <c r="FR5">
        <f t="shared" si="0"/>
        <v>2523506.3421012</v>
      </c>
    </row>
    <row r="6" spans="1:174" x14ac:dyDescent="0.3">
      <c r="A6" t="s">
        <v>565</v>
      </c>
      <c r="B6" s="57" t="str" cm="1">
        <f t="array" ref="B6">_xlfn.IFS(SAM!B6&gt;0,SAM!B6*1000,SAM!B6&lt;0,SAM!B6*1000,SAM!B6=0,"")</f>
        <v/>
      </c>
      <c r="C6" s="57" t="str" cm="1">
        <f t="array" ref="C6">_xlfn.IFS(SAM!C6&gt;0,SAM!C6*1000,SAM!C6&lt;0,SAM!C6*1000,SAM!C6=0,"")</f>
        <v/>
      </c>
      <c r="D6" s="57" t="str" cm="1">
        <f t="array" ref="D6">_xlfn.IFS(SAM!D6&gt;0,SAM!D6*1000,SAM!D6&lt;0,SAM!D6*1000,SAM!D6=0,"")</f>
        <v/>
      </c>
      <c r="E6" s="57" t="str" cm="1">
        <f t="array" ref="E6">_xlfn.IFS(SAM!E6&gt;0,SAM!E6*1000,SAM!E6&lt;0,SAM!E6*1000,SAM!E6=0,"")</f>
        <v/>
      </c>
      <c r="F6" s="57" t="str" cm="1">
        <f t="array" ref="F6">_xlfn.IFS(SAM!F6&gt;0,SAM!F6*1000,SAM!F6&lt;0,SAM!F6*1000,SAM!F6=0,"")</f>
        <v/>
      </c>
      <c r="G6" s="57" t="str" cm="1">
        <f t="array" ref="G6">_xlfn.IFS(SAM!G6&gt;0,SAM!G6*1000,SAM!G6&lt;0,SAM!G6*1000,SAM!G6=0,"")</f>
        <v/>
      </c>
      <c r="H6" s="57" t="str" cm="1">
        <f t="array" ref="H6">_xlfn.IFS(SAM!H6&gt;0,SAM!H6*1000,SAM!H6&lt;0,SAM!H6*1000,SAM!H6=0,"")</f>
        <v/>
      </c>
      <c r="I6" s="57" t="str" cm="1">
        <f t="array" ref="I6">_xlfn.IFS(SAM!I6&gt;0,SAM!I6*1000,SAM!I6&lt;0,SAM!I6*1000,SAM!I6=0,"")</f>
        <v/>
      </c>
      <c r="J6" s="57" t="str" cm="1">
        <f t="array" ref="J6">_xlfn.IFS(SAM!J6&gt;0,SAM!J6*1000,SAM!J6&lt;0,SAM!J6*1000,SAM!J6=0,"")</f>
        <v/>
      </c>
      <c r="K6" s="57" t="str" cm="1">
        <f t="array" ref="K6">_xlfn.IFS(SAM!K6&gt;0,SAM!K6*1000,SAM!K6&lt;0,SAM!K6*1000,SAM!K6=0,"")</f>
        <v/>
      </c>
      <c r="L6" s="57" t="str" cm="1">
        <f t="array" ref="L6">_xlfn.IFS(SAM!L6&gt;0,SAM!L6*1000,SAM!L6&lt;0,SAM!L6*1000,SAM!L6=0,"")</f>
        <v/>
      </c>
      <c r="M6" s="57" t="str" cm="1">
        <f t="array" ref="M6">_xlfn.IFS(SAM!M6&gt;0,SAM!M6*1000,SAM!M6&lt;0,SAM!M6*1000,SAM!M6=0,"")</f>
        <v/>
      </c>
      <c r="N6" s="57" t="str" cm="1">
        <f t="array" ref="N6">_xlfn.IFS(SAM!N6&gt;0,SAM!N6*1000,SAM!N6&lt;0,SAM!N6*1000,SAM!N6=0,"")</f>
        <v/>
      </c>
      <c r="O6" s="57" t="str" cm="1">
        <f t="array" ref="O6">_xlfn.IFS(SAM!O6&gt;0,SAM!O6*1000,SAM!O6&lt;0,SAM!O6*1000,SAM!O6=0,"")</f>
        <v/>
      </c>
      <c r="P6" s="57" t="str" cm="1">
        <f t="array" ref="P6">_xlfn.IFS(SAM!P6&gt;0,SAM!P6*1000,SAM!P6&lt;0,SAM!P6*1000,SAM!P6=0,"")</f>
        <v/>
      </c>
      <c r="Q6" s="57" t="str" cm="1">
        <f t="array" ref="Q6">_xlfn.IFS(SAM!Q6&gt;0,SAM!Q6*1000,SAM!Q6&lt;0,SAM!Q6*1000,SAM!Q6=0,"")</f>
        <v/>
      </c>
      <c r="R6" s="57" t="str" cm="1">
        <f t="array" ref="R6">_xlfn.IFS(SAM!R6&gt;0,SAM!R6*1000,SAM!R6&lt;0,SAM!R6*1000,SAM!R6=0,"")</f>
        <v/>
      </c>
      <c r="S6" s="57" t="str" cm="1">
        <f t="array" ref="S6">_xlfn.IFS(SAM!S6&gt;0,SAM!S6*1000,SAM!S6&lt;0,SAM!S6*1000,SAM!S6=0,"")</f>
        <v/>
      </c>
      <c r="T6" s="57" t="str" cm="1">
        <f t="array" ref="T6">_xlfn.IFS(SAM!T6&gt;0,SAM!T6*1000,SAM!T6&lt;0,SAM!T6*1000,SAM!T6=0,"")</f>
        <v/>
      </c>
      <c r="U6" s="57" t="str" cm="1">
        <f t="array" ref="U6">_xlfn.IFS(SAM!U6&gt;0,SAM!U6*1000,SAM!U6&lt;0,SAM!U6*1000,SAM!U6=0,"")</f>
        <v/>
      </c>
      <c r="V6" s="57" t="str" cm="1">
        <f t="array" ref="V6">_xlfn.IFS(SAM!V6&gt;0,SAM!V6*1000,SAM!V6&lt;0,SAM!V6*1000,SAM!V6=0,"")</f>
        <v/>
      </c>
      <c r="W6" s="57" t="str" cm="1">
        <f t="array" ref="W6">_xlfn.IFS(SAM!W6&gt;0,SAM!W6*1000,SAM!W6&lt;0,SAM!W6*1000,SAM!W6=0,"")</f>
        <v/>
      </c>
      <c r="X6" s="57" t="str" cm="1">
        <f t="array" ref="X6">_xlfn.IFS(SAM!X6&gt;0,SAM!X6*1000,SAM!X6&lt;0,SAM!X6*1000,SAM!X6=0,"")</f>
        <v/>
      </c>
      <c r="Y6" s="57" t="str" cm="1">
        <f t="array" ref="Y6">_xlfn.IFS(SAM!Y6&gt;0,SAM!Y6*1000,SAM!Y6&lt;0,SAM!Y6*1000,SAM!Y6=0,"")</f>
        <v/>
      </c>
      <c r="Z6" s="57" t="str" cm="1">
        <f t="array" ref="Z6">_xlfn.IFS(SAM!Z6&gt;0,SAM!Z6*1000,SAM!Z6&lt;0,SAM!Z6*1000,SAM!Z6=0,"")</f>
        <v/>
      </c>
      <c r="AA6" s="57" t="str" cm="1">
        <f t="array" ref="AA6">_xlfn.IFS(SAM!AA6&gt;0,SAM!AA6*1000,SAM!AA6&lt;0,SAM!AA6*1000,SAM!AA6=0,"")</f>
        <v/>
      </c>
      <c r="AB6" s="57" t="str" cm="1">
        <f t="array" ref="AB6">_xlfn.IFS(SAM!AB6&gt;0,SAM!AB6*1000,SAM!AB6&lt;0,SAM!AB6*1000,SAM!AB6=0,"")</f>
        <v/>
      </c>
      <c r="AC6" s="57" t="str" cm="1">
        <f t="array" ref="AC6">_xlfn.IFS(SAM!AC6&gt;0,SAM!AC6*1000,SAM!AC6&lt;0,SAM!AC6*1000,SAM!AC6=0,"")</f>
        <v/>
      </c>
      <c r="AD6" s="57" t="str" cm="1">
        <f t="array" ref="AD6">_xlfn.IFS(SAM!AD6&gt;0,SAM!AD6*1000,SAM!AD6&lt;0,SAM!AD6*1000,SAM!AD6=0,"")</f>
        <v/>
      </c>
      <c r="AE6" s="57" t="str" cm="1">
        <f t="array" ref="AE6">_xlfn.IFS(SAM!AE6&gt;0,SAM!AE6*1000,SAM!AE6&lt;0,SAM!AE6*1000,SAM!AE6=0,"")</f>
        <v/>
      </c>
      <c r="AF6" s="57" t="str" cm="1">
        <f t="array" ref="AF6">_xlfn.IFS(SAM!AF6&gt;0,SAM!AF6*1000,SAM!AF6&lt;0,SAM!AF6*1000,SAM!AF6=0,"")</f>
        <v/>
      </c>
      <c r="AG6" s="57" t="str" cm="1">
        <f t="array" ref="AG6">_xlfn.IFS(SAM!AG6&gt;0,SAM!AG6*1000,SAM!AG6&lt;0,SAM!AG6*1000,SAM!AG6=0,"")</f>
        <v/>
      </c>
      <c r="AH6" s="57" t="str" cm="1">
        <f t="array" ref="AH6">_xlfn.IFS(SAM!AH6&gt;0,SAM!AH6*1000,SAM!AH6&lt;0,SAM!AH6*1000,SAM!AH6=0,"")</f>
        <v/>
      </c>
      <c r="AI6" s="57" t="str" cm="1">
        <f t="array" ref="AI6">_xlfn.IFS(SAM!AI6&gt;0,SAM!AI6*1000,SAM!AI6&lt;0,SAM!AI6*1000,SAM!AI6=0,"")</f>
        <v/>
      </c>
      <c r="AJ6" s="57" t="str" cm="1">
        <f t="array" ref="AJ6">_xlfn.IFS(SAM!AJ6&gt;0,SAM!AJ6*1000,SAM!AJ6&lt;0,SAM!AJ6*1000,SAM!AJ6=0,"")</f>
        <v/>
      </c>
      <c r="AK6" s="57" t="str" cm="1">
        <f t="array" ref="AK6">_xlfn.IFS(SAM!AK6&gt;0,SAM!AK6*1000,SAM!AK6&lt;0,SAM!AK6*1000,SAM!AK6=0,"")</f>
        <v/>
      </c>
      <c r="AL6" s="57" t="str" cm="1">
        <f t="array" ref="AL6">_xlfn.IFS(SAM!AL6&gt;0,SAM!AL6*1000,SAM!AL6&lt;0,SAM!AL6*1000,SAM!AL6=0,"")</f>
        <v/>
      </c>
      <c r="AM6" s="57" t="str" cm="1">
        <f t="array" ref="AM6">_xlfn.IFS(SAM!AM6&gt;0,SAM!AM6*1000,SAM!AM6&lt;0,SAM!AM6*1000,SAM!AM6=0,"")</f>
        <v/>
      </c>
      <c r="AN6" s="57" t="str" cm="1">
        <f t="array" ref="AN6">_xlfn.IFS(SAM!AN6&gt;0,SAM!AN6*1000,SAM!AN6&lt;0,SAM!AN6*1000,SAM!AN6=0,"")</f>
        <v/>
      </c>
      <c r="AO6" s="57" t="str" cm="1">
        <f t="array" ref="AO6">_xlfn.IFS(SAM!AO6&gt;0,SAM!AO6*1000,SAM!AO6&lt;0,SAM!AO6*1000,SAM!AO6=0,"")</f>
        <v/>
      </c>
      <c r="AP6" s="57" t="str" cm="1">
        <f t="array" ref="AP6">_xlfn.IFS(SAM!AP6&gt;0,SAM!AP6*1000,SAM!AP6&lt;0,SAM!AP6*1000,SAM!AP6=0,"")</f>
        <v/>
      </c>
      <c r="AQ6" s="57" t="str" cm="1">
        <f t="array" ref="AQ6">_xlfn.IFS(SAM!AQ6&gt;0,SAM!AQ6*1000,SAM!AQ6&lt;0,SAM!AQ6*1000,SAM!AQ6=0,"")</f>
        <v/>
      </c>
      <c r="AR6" s="57" t="str" cm="1">
        <f t="array" ref="AR6">_xlfn.IFS(SAM!AR6&gt;0,SAM!AR6*1000,SAM!AR6&lt;0,SAM!AR6*1000,SAM!AR6=0,"")</f>
        <v/>
      </c>
      <c r="AS6" s="57" t="str" cm="1">
        <f t="array" ref="AS6">_xlfn.IFS(SAM!AS6&gt;0,SAM!AS6*1000,SAM!AS6&lt;0,SAM!AS6*1000,SAM!AS6=0,"")</f>
        <v/>
      </c>
      <c r="AT6" s="57" t="str" cm="1">
        <f t="array" ref="AT6">_xlfn.IFS(SAM!AT6&gt;0,SAM!AT6*1000,SAM!AT6&lt;0,SAM!AT6*1000,SAM!AT6=0,"")</f>
        <v/>
      </c>
      <c r="AU6" s="57" t="str" cm="1">
        <f t="array" ref="AU6">_xlfn.IFS(SAM!AU6&gt;0,SAM!AU6*1000,SAM!AU6&lt;0,SAM!AU6*1000,SAM!AU6=0,"")</f>
        <v/>
      </c>
      <c r="AV6" s="57" t="str" cm="1">
        <f t="array" ref="AV6">_xlfn.IFS(SAM!AV6&gt;0,SAM!AV6*1000,SAM!AV6&lt;0,SAM!AV6*1000,SAM!AV6=0,"")</f>
        <v/>
      </c>
      <c r="AW6" s="57" t="str" cm="1">
        <f t="array" ref="AW6">_xlfn.IFS(SAM!AW6&gt;0,SAM!AW6*1000,SAM!AW6&lt;0,SAM!AW6*1000,SAM!AW6=0,"")</f>
        <v/>
      </c>
      <c r="AX6" s="57" t="str" cm="1">
        <f t="array" ref="AX6">_xlfn.IFS(SAM!AX6&gt;0,SAM!AX6*1000,SAM!AX6&lt;0,SAM!AX6*1000,SAM!AX6=0,"")</f>
        <v/>
      </c>
      <c r="AY6" s="57" t="str" cm="1">
        <f t="array" ref="AY6">_xlfn.IFS(SAM!AY6&gt;0,SAM!AY6*1000,SAM!AY6&lt;0,SAM!AY6*1000,SAM!AY6=0,"")</f>
        <v/>
      </c>
      <c r="AZ6" s="57" t="str" cm="1">
        <f t="array" ref="AZ6">_xlfn.IFS(SAM!AZ6&gt;0,SAM!AZ6*1000,SAM!AZ6&lt;0,SAM!AZ6*1000,SAM!AZ6=0,"")</f>
        <v/>
      </c>
      <c r="BA6" s="57" t="str" cm="1">
        <f t="array" ref="BA6">_xlfn.IFS(SAM!BA6&gt;0,SAM!BA6*1000,SAM!BA6&lt;0,SAM!BA6*1000,SAM!BA6=0,"")</f>
        <v/>
      </c>
      <c r="BB6" s="57" t="str" cm="1">
        <f t="array" ref="BB6">_xlfn.IFS(SAM!BB6&gt;0,SAM!BB6*1000,SAM!BB6&lt;0,SAM!BB6*1000,SAM!BB6=0,"")</f>
        <v/>
      </c>
      <c r="BC6" s="57" t="str" cm="1">
        <f t="array" ref="BC6">_xlfn.IFS(SAM!BC6&gt;0,SAM!BC6*1000,SAM!BC6&lt;0,SAM!BC6*1000,SAM!BC6=0,"")</f>
        <v/>
      </c>
      <c r="BD6" s="57" t="str" cm="1">
        <f t="array" ref="BD6">_xlfn.IFS(SAM!BD6&gt;0,SAM!BD6*1000,SAM!BD6&lt;0,SAM!BD6*1000,SAM!BD6=0,"")</f>
        <v/>
      </c>
      <c r="BE6" s="57" t="str" cm="1">
        <f t="array" ref="BE6">_xlfn.IFS(SAM!BE6&gt;0,SAM!BE6*1000,SAM!BE6&lt;0,SAM!BE6*1000,SAM!BE6=0,"")</f>
        <v/>
      </c>
      <c r="BF6" s="57" t="str" cm="1">
        <f t="array" ref="BF6">_xlfn.IFS(SAM!BF6&gt;0,SAM!BF6*1000,SAM!BF6&lt;0,SAM!BF6*1000,SAM!BF6=0,"")</f>
        <v/>
      </c>
      <c r="BG6" s="57" t="str" cm="1">
        <f t="array" ref="BG6">_xlfn.IFS(SAM!BG6&gt;0,SAM!BG6*1000,SAM!BG6&lt;0,SAM!BG6*1000,SAM!BG6=0,"")</f>
        <v/>
      </c>
      <c r="BH6" s="57" t="str" cm="1">
        <f t="array" ref="BH6">_xlfn.IFS(SAM!BH6&gt;0,SAM!BH6*1000,SAM!BH6&lt;0,SAM!BH6*1000,SAM!BH6=0,"")</f>
        <v/>
      </c>
      <c r="BI6" s="57" t="str" cm="1">
        <f t="array" ref="BI6">_xlfn.IFS(SAM!BI6&gt;0,SAM!BI6*1000,SAM!BI6&lt;0,SAM!BI6*1000,SAM!BI6=0,"")</f>
        <v/>
      </c>
      <c r="BJ6" s="57" t="str" cm="1">
        <f t="array" ref="BJ6">_xlfn.IFS(SAM!BJ6&gt;0,SAM!BJ6*1000,SAM!BJ6&lt;0,SAM!BJ6*1000,SAM!BJ6=0,"")</f>
        <v/>
      </c>
      <c r="BK6" s="57" t="str" cm="1">
        <f t="array" ref="BK6">_xlfn.IFS(SAM!BK6&gt;0,SAM!BK6*1000,SAM!BK6&lt;0,SAM!BK6*1000,SAM!BK6=0,"")</f>
        <v/>
      </c>
      <c r="BL6" s="57" t="str" cm="1">
        <f t="array" ref="BL6">_xlfn.IFS(SAM!BL6&gt;0,SAM!BL6*1000,SAM!BL6&lt;0,SAM!BL6*1000,SAM!BL6=0,"")</f>
        <v/>
      </c>
      <c r="BM6" s="57" t="str" cm="1">
        <f t="array" ref="BM6">_xlfn.IFS(SAM!BM6&gt;0,SAM!BM6*1000,SAM!BM6&lt;0,SAM!BM6*1000,SAM!BM6=0,"")</f>
        <v/>
      </c>
      <c r="BN6" s="57" t="str" cm="1">
        <f t="array" ref="BN6">_xlfn.IFS(SAM!BN6&gt;0,SAM!BN6*1000,SAM!BN6&lt;0,SAM!BN6*1000,SAM!BN6=0,"")</f>
        <v/>
      </c>
      <c r="BO6" s="57" t="str" cm="1">
        <f t="array" ref="BO6">_xlfn.IFS(SAM!BO6&gt;0,SAM!BO6*1000,SAM!BO6&lt;0,SAM!BO6*1000,SAM!BO6=0,"")</f>
        <v/>
      </c>
      <c r="BP6" s="57" t="str" cm="1">
        <f t="array" ref="BP6">_xlfn.IFS(SAM!BP6&gt;0,SAM!BP6*1000,SAM!BP6&lt;0,SAM!BP6*1000,SAM!BP6=0,"")</f>
        <v/>
      </c>
      <c r="BQ6" s="57" t="str" cm="1">
        <f t="array" ref="BQ6">_xlfn.IFS(SAM!BQ6&gt;0,SAM!BQ6*1000,SAM!BQ6&lt;0,SAM!BQ6*1000,SAM!BQ6=0,"")</f>
        <v/>
      </c>
      <c r="BR6" s="57" t="str" cm="1">
        <f t="array" ref="BR6">_xlfn.IFS(SAM!BR6&gt;0,SAM!BR6*1000,SAM!BR6&lt;0,SAM!BR6*1000,SAM!BR6=0,"")</f>
        <v/>
      </c>
      <c r="BS6" s="57" t="str" cm="1">
        <f t="array" ref="BS6">_xlfn.IFS(SAM!BS6&gt;0,SAM!BS6*1000,SAM!BS6&lt;0,SAM!BS6*1000,SAM!BS6=0,"")</f>
        <v/>
      </c>
      <c r="BT6" s="57" t="str" cm="1">
        <f t="array" ref="BT6">_xlfn.IFS(SAM!BT6&gt;0,SAM!BT6*1000,SAM!BT6&lt;0,SAM!BT6*1000,SAM!BT6=0,"")</f>
        <v/>
      </c>
      <c r="BU6" s="57" cm="1">
        <f t="array" ref="BU6">_xlfn.IFS(SAM!BU6&gt;0,SAM!BU6*1000,SAM!BU6&lt;0,SAM!BU6*1000,SAM!BU6=0,"")</f>
        <v>127226.065796572</v>
      </c>
      <c r="BV6" s="57" t="str" cm="1">
        <f t="array" ref="BV6">_xlfn.IFS(SAM!BV6&gt;0,SAM!BV6*1000,SAM!BV6&lt;0,SAM!BV6*1000,SAM!BV6=0,"")</f>
        <v/>
      </c>
      <c r="BW6" s="57" t="str" cm="1">
        <f t="array" ref="BW6">_xlfn.IFS(SAM!BW6&gt;0,SAM!BW6*1000,SAM!BW6&lt;0,SAM!BW6*1000,SAM!BW6=0,"")</f>
        <v/>
      </c>
      <c r="BX6" s="57" t="str" cm="1">
        <f t="array" ref="BX6">_xlfn.IFS(SAM!BX6&gt;0,SAM!BX6*1000,SAM!BX6&lt;0,SAM!BX6*1000,SAM!BX6=0,"")</f>
        <v/>
      </c>
      <c r="BY6" s="57" t="str" cm="1">
        <f t="array" ref="BY6">_xlfn.IFS(SAM!BY6&gt;0,SAM!BY6*1000,SAM!BY6&lt;0,SAM!BY6*1000,SAM!BY6=0,"")</f>
        <v/>
      </c>
      <c r="BZ6" s="57" t="str" cm="1">
        <f t="array" ref="BZ6">_xlfn.IFS(SAM!BZ6&gt;0,SAM!BZ6*1000,SAM!BZ6&lt;0,SAM!BZ6*1000,SAM!BZ6=0,"")</f>
        <v/>
      </c>
      <c r="CA6" s="57" t="str" cm="1">
        <f t="array" ref="CA6">_xlfn.IFS(SAM!CA6&gt;0,SAM!CA6*1000,SAM!CA6&lt;0,SAM!CA6*1000,SAM!CA6=0,"")</f>
        <v/>
      </c>
      <c r="CB6" s="57" t="str" cm="1">
        <f t="array" ref="CB6">_xlfn.IFS(SAM!CB6&gt;0,SAM!CB6*1000,SAM!CB6&lt;0,SAM!CB6*1000,SAM!CB6=0,"")</f>
        <v/>
      </c>
      <c r="CC6" s="57" t="str" cm="1">
        <f t="array" ref="CC6">_xlfn.IFS(SAM!CC6&gt;0,SAM!CC6*1000,SAM!CC6&lt;0,SAM!CC6*1000,SAM!CC6=0,"")</f>
        <v/>
      </c>
      <c r="CD6" s="57" t="str" cm="1">
        <f t="array" ref="CD6">_xlfn.IFS(SAM!CD6&gt;0,SAM!CD6*1000,SAM!CD6&lt;0,SAM!CD6*1000,SAM!CD6=0,"")</f>
        <v/>
      </c>
      <c r="CE6" s="57" t="str" cm="1">
        <f t="array" ref="CE6">_xlfn.IFS(SAM!CE6&gt;0,SAM!CE6*1000,SAM!CE6&lt;0,SAM!CE6*1000,SAM!CE6=0,"")</f>
        <v/>
      </c>
      <c r="CF6" s="57" t="str" cm="1">
        <f t="array" ref="CF6">_xlfn.IFS(SAM!CF6&gt;0,SAM!CF6*1000,SAM!CF6&lt;0,SAM!CF6*1000,SAM!CF6=0,"")</f>
        <v/>
      </c>
      <c r="CG6" s="57" t="str" cm="1">
        <f t="array" ref="CG6">_xlfn.IFS(SAM!CG6&gt;0,SAM!CG6*1000,SAM!CG6&lt;0,SAM!CG6*1000,SAM!CG6=0,"")</f>
        <v/>
      </c>
      <c r="CH6" s="57" t="str" cm="1">
        <f t="array" ref="CH6">_xlfn.IFS(SAM!CH6&gt;0,SAM!CH6*1000,SAM!CH6&lt;0,SAM!CH6*1000,SAM!CH6=0,"")</f>
        <v/>
      </c>
      <c r="CI6" s="57" t="str" cm="1">
        <f t="array" ref="CI6">_xlfn.IFS(SAM!CI6&gt;0,SAM!CI6*1000,SAM!CI6&lt;0,SAM!CI6*1000,SAM!CI6=0,"")</f>
        <v/>
      </c>
      <c r="CJ6" s="57" t="str" cm="1">
        <f t="array" ref="CJ6">_xlfn.IFS(SAM!CJ6&gt;0,SAM!CJ6*1000,SAM!CJ6&lt;0,SAM!CJ6*1000,SAM!CJ6=0,"")</f>
        <v/>
      </c>
      <c r="CK6" s="57" t="str" cm="1">
        <f t="array" ref="CK6">_xlfn.IFS(SAM!CK6&gt;0,SAM!CK6*1000,SAM!CK6&lt;0,SAM!CK6*1000,SAM!CK6=0,"")</f>
        <v/>
      </c>
      <c r="CL6" s="57" t="str" cm="1">
        <f t="array" ref="CL6">_xlfn.IFS(SAM!CL6&gt;0,SAM!CL6*1000,SAM!CL6&lt;0,SAM!CL6*1000,SAM!CL6=0,"")</f>
        <v/>
      </c>
      <c r="CM6" s="57" t="str" cm="1">
        <f t="array" ref="CM6">_xlfn.IFS(SAM!CM6&gt;0,SAM!CM6*1000,SAM!CM6&lt;0,SAM!CM6*1000,SAM!CM6=0,"")</f>
        <v/>
      </c>
      <c r="CN6" s="57" t="str" cm="1">
        <f t="array" ref="CN6">_xlfn.IFS(SAM!CN6&gt;0,SAM!CN6*1000,SAM!CN6&lt;0,SAM!CN6*1000,SAM!CN6=0,"")</f>
        <v/>
      </c>
      <c r="CO6" s="57" t="str" cm="1">
        <f t="array" ref="CO6">_xlfn.IFS(SAM!CO6&gt;0,SAM!CO6*1000,SAM!CO6&lt;0,SAM!CO6*1000,SAM!CO6=0,"")</f>
        <v/>
      </c>
      <c r="CP6" s="57" t="str" cm="1">
        <f t="array" ref="CP6">_xlfn.IFS(SAM!CP6&gt;0,SAM!CP6*1000,SAM!CP6&lt;0,SAM!CP6*1000,SAM!CP6=0,"")</f>
        <v/>
      </c>
      <c r="CQ6" s="57" t="str" cm="1">
        <f t="array" ref="CQ6">_xlfn.IFS(SAM!CQ6&gt;0,SAM!CQ6*1000,SAM!CQ6&lt;0,SAM!CQ6*1000,SAM!CQ6=0,"")</f>
        <v/>
      </c>
      <c r="CR6" s="57" t="str" cm="1">
        <f t="array" ref="CR6">_xlfn.IFS(SAM!CR6&gt;0,SAM!CR6*1000,SAM!CR6&lt;0,SAM!CR6*1000,SAM!CR6=0,"")</f>
        <v/>
      </c>
      <c r="CS6" s="57" t="str" cm="1">
        <f t="array" ref="CS6">_xlfn.IFS(SAM!CS6&gt;0,SAM!CS6*1000,SAM!CS6&lt;0,SAM!CS6*1000,SAM!CS6=0,"")</f>
        <v/>
      </c>
      <c r="CT6" s="57" t="str" cm="1">
        <f t="array" ref="CT6">_xlfn.IFS(SAM!CT6&gt;0,SAM!CT6*1000,SAM!CT6&lt;0,SAM!CT6*1000,SAM!CT6=0,"")</f>
        <v/>
      </c>
      <c r="CU6" s="57" t="str" cm="1">
        <f t="array" ref="CU6">_xlfn.IFS(SAM!CU6&gt;0,SAM!CU6*1000,SAM!CU6&lt;0,SAM!CU6*1000,SAM!CU6=0,"")</f>
        <v/>
      </c>
      <c r="CV6" s="57" t="str" cm="1">
        <f t="array" ref="CV6">_xlfn.IFS(SAM!CV6&gt;0,SAM!CV6*1000,SAM!CV6&lt;0,SAM!CV6*1000,SAM!CV6=0,"")</f>
        <v/>
      </c>
      <c r="CW6" s="57" t="str" cm="1">
        <f t="array" ref="CW6">_xlfn.IFS(SAM!CW6&gt;0,SAM!CW6*1000,SAM!CW6&lt;0,SAM!CW6*1000,SAM!CW6=0,"")</f>
        <v/>
      </c>
      <c r="CX6" s="57" t="str" cm="1">
        <f t="array" ref="CX6">_xlfn.IFS(SAM!CX6&gt;0,SAM!CX6*1000,SAM!CX6&lt;0,SAM!CX6*1000,SAM!CX6=0,"")</f>
        <v/>
      </c>
      <c r="CY6" s="57" t="str" cm="1">
        <f t="array" ref="CY6">_xlfn.IFS(SAM!CY6&gt;0,SAM!CY6*1000,SAM!CY6&lt;0,SAM!CY6*1000,SAM!CY6=0,"")</f>
        <v/>
      </c>
      <c r="CZ6" s="57" t="str" cm="1">
        <f t="array" ref="CZ6">_xlfn.IFS(SAM!CZ6&gt;0,SAM!CZ6*1000,SAM!CZ6&lt;0,SAM!CZ6*1000,SAM!CZ6=0,"")</f>
        <v/>
      </c>
      <c r="DA6" s="57" t="str" cm="1">
        <f t="array" ref="DA6">_xlfn.IFS(SAM!DA6&gt;0,SAM!DA6*1000,SAM!DA6&lt;0,SAM!DA6*1000,SAM!DA6=0,"")</f>
        <v/>
      </c>
      <c r="DB6" s="57" t="str" cm="1">
        <f t="array" ref="DB6">_xlfn.IFS(SAM!DB6&gt;0,SAM!DB6*1000,SAM!DB6&lt;0,SAM!DB6*1000,SAM!DB6=0,"")</f>
        <v/>
      </c>
      <c r="DC6" s="57" t="str" cm="1">
        <f t="array" ref="DC6">_xlfn.IFS(SAM!DC6&gt;0,SAM!DC6*1000,SAM!DC6&lt;0,SAM!DC6*1000,SAM!DC6=0,"")</f>
        <v/>
      </c>
      <c r="DD6" s="57" t="str" cm="1">
        <f t="array" ref="DD6">_xlfn.IFS(SAM!DD6&gt;0,SAM!DD6*1000,SAM!DD6&lt;0,SAM!DD6*1000,SAM!DD6=0,"")</f>
        <v/>
      </c>
      <c r="DE6" s="57" t="str" cm="1">
        <f t="array" ref="DE6">_xlfn.IFS(SAM!DE6&gt;0,SAM!DE6*1000,SAM!DE6&lt;0,SAM!DE6*1000,SAM!DE6=0,"")</f>
        <v/>
      </c>
      <c r="DF6" s="57" t="str" cm="1">
        <f t="array" ref="DF6">_xlfn.IFS(SAM!DF6&gt;0,SAM!DF6*1000,SAM!DF6&lt;0,SAM!DF6*1000,SAM!DF6=0,"")</f>
        <v/>
      </c>
      <c r="DG6" s="57" t="str" cm="1">
        <f t="array" ref="DG6">_xlfn.IFS(SAM!DG6&gt;0,SAM!DG6*1000,SAM!DG6&lt;0,SAM!DG6*1000,SAM!DG6=0,"")</f>
        <v/>
      </c>
      <c r="DH6" s="57" t="str" cm="1">
        <f t="array" ref="DH6">_xlfn.IFS(SAM!DH6&gt;0,SAM!DH6*1000,SAM!DH6&lt;0,SAM!DH6*1000,SAM!DH6=0,"")</f>
        <v/>
      </c>
      <c r="DI6" s="57" t="str" cm="1">
        <f t="array" ref="DI6">_xlfn.IFS(SAM!DI6&gt;0,SAM!DI6*1000,SAM!DI6&lt;0,SAM!DI6*1000,SAM!DI6=0,"")</f>
        <v/>
      </c>
      <c r="DJ6" s="57" t="str" cm="1">
        <f t="array" ref="DJ6">_xlfn.IFS(SAM!DJ6&gt;0,SAM!DJ6*1000,SAM!DJ6&lt;0,SAM!DJ6*1000,SAM!DJ6=0,"")</f>
        <v/>
      </c>
      <c r="DK6" s="57" t="str" cm="1">
        <f t="array" ref="DK6">_xlfn.IFS(SAM!DK6&gt;0,SAM!DK6*1000,SAM!DK6&lt;0,SAM!DK6*1000,SAM!DK6=0,"")</f>
        <v/>
      </c>
      <c r="DL6" s="57" t="str" cm="1">
        <f t="array" ref="DL6">_xlfn.IFS(SAM!DL6&gt;0,SAM!DL6*1000,SAM!DL6&lt;0,SAM!DL6*1000,SAM!DL6=0,"")</f>
        <v/>
      </c>
      <c r="DM6" s="57" t="str" cm="1">
        <f t="array" ref="DM6">_xlfn.IFS(SAM!DM6&gt;0,SAM!DM6*1000,SAM!DM6&lt;0,SAM!DM6*1000,SAM!DM6=0,"")</f>
        <v/>
      </c>
      <c r="DN6" s="57" t="str" cm="1">
        <f t="array" ref="DN6">_xlfn.IFS(SAM!DN6&gt;0,SAM!DN6*1000,SAM!DN6&lt;0,SAM!DN6*1000,SAM!DN6=0,"")</f>
        <v/>
      </c>
      <c r="DO6" s="57" t="str" cm="1">
        <f t="array" ref="DO6">_xlfn.IFS(SAM!DO6&gt;0,SAM!DO6*1000,SAM!DO6&lt;0,SAM!DO6*1000,SAM!DO6=0,"")</f>
        <v/>
      </c>
      <c r="DP6" s="57" t="str" cm="1">
        <f t="array" ref="DP6">_xlfn.IFS(SAM!DP6&gt;0,SAM!DP6*1000,SAM!DP6&lt;0,SAM!DP6*1000,SAM!DP6=0,"")</f>
        <v/>
      </c>
      <c r="DQ6" s="57" t="str" cm="1">
        <f t="array" ref="DQ6">_xlfn.IFS(SAM!DQ6&gt;0,SAM!DQ6*1000,SAM!DQ6&lt;0,SAM!DQ6*1000,SAM!DQ6=0,"")</f>
        <v/>
      </c>
      <c r="DR6" s="57" t="str" cm="1">
        <f t="array" ref="DR6">_xlfn.IFS(SAM!DR6&gt;0,SAM!DR6*1000,SAM!DR6&lt;0,SAM!DR6*1000,SAM!DR6=0,"")</f>
        <v/>
      </c>
      <c r="DS6" s="57" t="str" cm="1">
        <f t="array" ref="DS6">_xlfn.IFS(SAM!DS6&gt;0,SAM!DS6*1000,SAM!DS6&lt;0,SAM!DS6*1000,SAM!DS6=0,"")</f>
        <v/>
      </c>
      <c r="DT6" s="57" t="str" cm="1">
        <f t="array" ref="DT6">_xlfn.IFS(SAM!DT6&gt;0,SAM!DT6*1000,SAM!DT6&lt;0,SAM!DT6*1000,SAM!DT6=0,"")</f>
        <v/>
      </c>
      <c r="DU6" s="57" t="str" cm="1">
        <f t="array" ref="DU6">_xlfn.IFS(SAM!DU6&gt;0,SAM!DU6*1000,SAM!DU6&lt;0,SAM!DU6*1000,SAM!DU6=0,"")</f>
        <v/>
      </c>
      <c r="DV6" s="57" t="str" cm="1">
        <f t="array" ref="DV6">_xlfn.IFS(SAM!DV6&gt;0,SAM!DV6*1000,SAM!DV6&lt;0,SAM!DV6*1000,SAM!DV6=0,"")</f>
        <v/>
      </c>
      <c r="DW6" s="57" t="str" cm="1">
        <f t="array" ref="DW6">_xlfn.IFS(SAM!DW6&gt;0,SAM!DW6*1000,SAM!DW6&lt;0,SAM!DW6*1000,SAM!DW6=0,"")</f>
        <v/>
      </c>
      <c r="DX6" s="57" t="str" cm="1">
        <f t="array" ref="DX6">_xlfn.IFS(SAM!DX6&gt;0,SAM!DX6*1000,SAM!DX6&lt;0,SAM!DX6*1000,SAM!DX6=0,"")</f>
        <v/>
      </c>
      <c r="DY6" s="57" t="str" cm="1">
        <f t="array" ref="DY6">_xlfn.IFS(SAM!DY6&gt;0,SAM!DY6*1000,SAM!DY6&lt;0,SAM!DY6*1000,SAM!DY6=0,"")</f>
        <v/>
      </c>
      <c r="DZ6" s="57" t="str" cm="1">
        <f t="array" ref="DZ6">_xlfn.IFS(SAM!DZ6&gt;0,SAM!DZ6*1000,SAM!DZ6&lt;0,SAM!DZ6*1000,SAM!DZ6=0,"")</f>
        <v/>
      </c>
      <c r="EA6" s="57" t="str" cm="1">
        <f t="array" ref="EA6">_xlfn.IFS(SAM!EA6&gt;0,SAM!EA6*1000,SAM!EA6&lt;0,SAM!EA6*1000,SAM!EA6=0,"")</f>
        <v/>
      </c>
      <c r="EB6" s="57" t="str" cm="1">
        <f t="array" ref="EB6">_xlfn.IFS(SAM!EB6&gt;0,SAM!EB6*1000,SAM!EB6&lt;0,SAM!EB6*1000,SAM!EB6=0,"")</f>
        <v/>
      </c>
      <c r="EC6" s="57" t="str" cm="1">
        <f t="array" ref="EC6">_xlfn.IFS(SAM!EC6&gt;0,SAM!EC6*1000,SAM!EC6&lt;0,SAM!EC6*1000,SAM!EC6=0,"")</f>
        <v/>
      </c>
      <c r="ED6" s="57" t="str" cm="1">
        <f t="array" ref="ED6">_xlfn.IFS(SAM!ED6&gt;0,SAM!ED6*1000,SAM!ED6&lt;0,SAM!ED6*1000,SAM!ED6=0,"")</f>
        <v/>
      </c>
      <c r="EE6" s="57" t="str" cm="1">
        <f t="array" ref="EE6">_xlfn.IFS(SAM!EE6&gt;0,SAM!EE6*1000,SAM!EE6&lt;0,SAM!EE6*1000,SAM!EE6=0,"")</f>
        <v/>
      </c>
      <c r="EF6" s="57" t="str" cm="1">
        <f t="array" ref="EF6">_xlfn.IFS(SAM!EF6&gt;0,SAM!EF6*1000,SAM!EF6&lt;0,SAM!EF6*1000,SAM!EF6=0,"")</f>
        <v/>
      </c>
      <c r="EG6" s="57" t="str" cm="1">
        <f t="array" ref="EG6">_xlfn.IFS(SAM!EG6&gt;0,SAM!EG6*1000,SAM!EG6&lt;0,SAM!EG6*1000,SAM!EG6=0,"")</f>
        <v/>
      </c>
      <c r="EH6" s="57" t="str" cm="1">
        <f t="array" ref="EH6">_xlfn.IFS(SAM!EH6&gt;0,SAM!EH6*1000,SAM!EH6&lt;0,SAM!EH6*1000,SAM!EH6=0,"")</f>
        <v/>
      </c>
      <c r="EI6" s="57" t="str" cm="1">
        <f t="array" ref="EI6">_xlfn.IFS(SAM!EI6&gt;0,SAM!EI6*1000,SAM!EI6&lt;0,SAM!EI6*1000,SAM!EI6=0,"")</f>
        <v/>
      </c>
      <c r="EJ6" s="57" t="str" cm="1">
        <f t="array" ref="EJ6">_xlfn.IFS(SAM!EJ6&gt;0,SAM!EJ6*1000,SAM!EJ6&lt;0,SAM!EJ6*1000,SAM!EJ6=0,"")</f>
        <v/>
      </c>
      <c r="EK6" s="57" t="str" cm="1">
        <f t="array" ref="EK6">_xlfn.IFS(SAM!EK6&gt;0,SAM!EK6*1000,SAM!EK6&lt;0,SAM!EK6*1000,SAM!EK6=0,"")</f>
        <v/>
      </c>
      <c r="EL6" s="57" t="str" cm="1">
        <f t="array" ref="EL6">_xlfn.IFS(SAM!EL6&gt;0,SAM!EL6*1000,SAM!EL6&lt;0,SAM!EL6*1000,SAM!EL6=0,"")</f>
        <v/>
      </c>
      <c r="EM6" s="57" t="str" cm="1">
        <f t="array" ref="EM6">_xlfn.IFS(SAM!EM6&gt;0,SAM!EM6*1000,SAM!EM6&lt;0,SAM!EM6*1000,SAM!EM6=0,"")</f>
        <v/>
      </c>
      <c r="EN6" s="57" t="str" cm="1">
        <f t="array" ref="EN6">_xlfn.IFS(SAM!EN6&gt;0,SAM!EN6*1000,SAM!EN6&lt;0,SAM!EN6*1000,SAM!EN6=0,"")</f>
        <v/>
      </c>
      <c r="EO6" s="57" t="str" cm="1">
        <f t="array" ref="EO6">_xlfn.IFS(SAM!EO6&gt;0,SAM!EO6*1000,SAM!EO6&lt;0,SAM!EO6*1000,SAM!EO6=0,"")</f>
        <v/>
      </c>
      <c r="EP6" s="57" t="str" cm="1">
        <f t="array" ref="EP6">_xlfn.IFS(SAM!EP6&gt;0,SAM!EP6*1000,SAM!EP6&lt;0,SAM!EP6*1000,SAM!EP6=0,"")</f>
        <v/>
      </c>
      <c r="EQ6" s="57" t="str" cm="1">
        <f t="array" ref="EQ6">_xlfn.IFS(SAM!EQ6&gt;0,SAM!EQ6*1000,SAM!EQ6&lt;0,SAM!EQ6*1000,SAM!EQ6=0,"")</f>
        <v/>
      </c>
      <c r="ER6" s="57" t="str" cm="1">
        <f t="array" ref="ER6">_xlfn.IFS(SAM!ER6&gt;0,SAM!ER6*1000,SAM!ER6&lt;0,SAM!ER6*1000,SAM!ER6=0,"")</f>
        <v/>
      </c>
      <c r="ES6" s="57" t="str" cm="1">
        <f t="array" ref="ES6">_xlfn.IFS(SAM!ES6&gt;0,SAM!ES6*1000,SAM!ES6&lt;0,SAM!ES6*1000,SAM!ES6=0,"")</f>
        <v/>
      </c>
      <c r="ET6" s="57" t="str" cm="1">
        <f t="array" ref="ET6">_xlfn.IFS(SAM!ET6&gt;0,SAM!ET6*1000,SAM!ET6&lt;0,SAM!ET6*1000,SAM!ET6=0,"")</f>
        <v/>
      </c>
      <c r="EU6" s="57" t="str" cm="1">
        <f t="array" ref="EU6">_xlfn.IFS(SAM!EU6&gt;0,SAM!EU6*1000,SAM!EU6&lt;0,SAM!EU6*1000,SAM!EU6=0,"")</f>
        <v/>
      </c>
      <c r="EV6" s="57" t="str" cm="1">
        <f t="array" ref="EV6">_xlfn.IFS(SAM!EV6&gt;0,SAM!EV6*1000,SAM!EV6&lt;0,SAM!EV6*1000,SAM!EV6=0,"")</f>
        <v/>
      </c>
      <c r="EW6" s="57" t="str" cm="1">
        <f t="array" ref="EW6">_xlfn.IFS(SAM!EW6&gt;0,SAM!EW6*1000,SAM!EW6&lt;0,SAM!EW6*1000,SAM!EW6=0,"")</f>
        <v/>
      </c>
      <c r="EX6" s="57" t="str" cm="1">
        <f t="array" ref="EX6">_xlfn.IFS(SAM!EX6&gt;0,SAM!EX6*1000,SAM!EX6&lt;0,SAM!EX6*1000,SAM!EX6=0,"")</f>
        <v/>
      </c>
      <c r="EY6" s="57" t="str" cm="1">
        <f t="array" ref="EY6">_xlfn.IFS(SAM!EY6&gt;0,SAM!EY6*1000,SAM!EY6&lt;0,SAM!EY6*1000,SAM!EY6=0,"")</f>
        <v/>
      </c>
      <c r="EZ6" s="57" t="str" cm="1">
        <f t="array" ref="EZ6">_xlfn.IFS(SAM!EZ6&gt;0,SAM!EZ6*1000,SAM!EZ6&lt;0,SAM!EZ6*1000,SAM!EZ6=0,"")</f>
        <v/>
      </c>
      <c r="FA6" s="57" t="str" cm="1">
        <f t="array" ref="FA6">_xlfn.IFS(SAM!FA6&gt;0,SAM!FA6*1000,SAM!FA6&lt;0,SAM!FA6*1000,SAM!FA6=0,"")</f>
        <v/>
      </c>
      <c r="FB6" s="57" t="str" cm="1">
        <f t="array" ref="FB6">_xlfn.IFS(SAM!FB6&gt;0,SAM!FB6*1000,SAM!FB6&lt;0,SAM!FB6*1000,SAM!FB6=0,"")</f>
        <v/>
      </c>
      <c r="FC6" s="57" t="str" cm="1">
        <f t="array" ref="FC6">_xlfn.IFS(SAM!FC6&gt;0,SAM!FC6*1000,SAM!FC6&lt;0,SAM!FC6*1000,SAM!FC6=0,"")</f>
        <v/>
      </c>
      <c r="FD6" s="57" t="str" cm="1">
        <f t="array" ref="FD6">_xlfn.IFS(SAM!FD6&gt;0,SAM!FD6*1000,SAM!FD6&lt;0,SAM!FD6*1000,SAM!FD6=0,"")</f>
        <v/>
      </c>
      <c r="FE6" s="57" t="str" cm="1">
        <f t="array" ref="FE6">_xlfn.IFS(SAM!FE6&gt;0,SAM!FE6*1000,SAM!FE6&lt;0,SAM!FE6*1000,SAM!FE6=0,"")</f>
        <v/>
      </c>
      <c r="FF6" s="57" t="str" cm="1">
        <f t="array" ref="FF6">_xlfn.IFS(SAM!FF6&gt;0,SAM!FF6*1000,SAM!FF6&lt;0,SAM!FF6*1000,SAM!FF6=0,"")</f>
        <v/>
      </c>
      <c r="FG6" s="57" t="str" cm="1">
        <f t="array" ref="FG6">_xlfn.IFS(SAM!FG6&gt;0,SAM!FG6*1000,SAM!FG6&lt;0,SAM!FG6*1000,SAM!FG6=0,"")</f>
        <v/>
      </c>
      <c r="FH6" s="57" t="str" cm="1">
        <f t="array" ref="FH6">_xlfn.IFS(SAM!FH6&gt;0,SAM!FH6*1000,SAM!FH6&lt;0,SAM!FH6*1000,SAM!FH6=0,"")</f>
        <v/>
      </c>
      <c r="FI6" s="57" t="str" cm="1">
        <f t="array" ref="FI6">_xlfn.IFS(SAM!FI6&gt;0,SAM!FI6*1000,SAM!FI6&lt;0,SAM!FI6*1000,SAM!FI6=0,"")</f>
        <v/>
      </c>
      <c r="FJ6" s="57" t="str" cm="1">
        <f t="array" ref="FJ6">_xlfn.IFS(SAM!FJ6&gt;0,SAM!FJ6*1000,SAM!FJ6&lt;0,SAM!FJ6*1000,SAM!FJ6=0,"")</f>
        <v/>
      </c>
      <c r="FK6" s="57" t="str" cm="1">
        <f t="array" ref="FK6">_xlfn.IFS(SAM!FK6&gt;0,SAM!FK6*1000,SAM!FK6&lt;0,SAM!FK6*1000,SAM!FK6=0,"")</f>
        <v/>
      </c>
      <c r="FL6" s="57" t="str" cm="1">
        <f t="array" ref="FL6">_xlfn.IFS(SAM!FL6&gt;0,SAM!FL6*1000,SAM!FL6&lt;0,SAM!FL6*1000,SAM!FL6=0,"")</f>
        <v/>
      </c>
      <c r="FM6" s="57" t="str" cm="1">
        <f t="array" ref="FM6">_xlfn.IFS(SAM!FM6&gt;0,SAM!FM6*1000,SAM!FM6&lt;0,SAM!FM6*1000,SAM!FM6=0,"")</f>
        <v/>
      </c>
      <c r="FN6" s="57" t="str" cm="1">
        <f t="array" ref="FN6">_xlfn.IFS(SAM!FN6&gt;0,SAM!FN6*1000,SAM!FN6&lt;0,SAM!FN6*1000,SAM!FN6=0,"")</f>
        <v/>
      </c>
      <c r="FO6" s="57" t="str" cm="1">
        <f t="array" ref="FO6">_xlfn.IFS(SAM!FO6&gt;0,SAM!FO6*1000,SAM!FO6&lt;0,SAM!FO6*1000,SAM!FO6=0,"")</f>
        <v/>
      </c>
      <c r="FP6" s="57" t="str" cm="1">
        <f t="array" ref="FP6">_xlfn.IFS(SAM!FP6&gt;0,SAM!FP6*1000,SAM!FP6&lt;0,SAM!FP6*1000,SAM!FP6=0,"")</f>
        <v/>
      </c>
      <c r="FR6">
        <f t="shared" si="0"/>
        <v>127226.065796572</v>
      </c>
    </row>
    <row r="7" spans="1:174" x14ac:dyDescent="0.3">
      <c r="A7" t="s">
        <v>567</v>
      </c>
      <c r="B7" s="57" t="str" cm="1">
        <f t="array" ref="B7">_xlfn.IFS(SAM!B7&gt;0,SAM!B7*1000,SAM!B7&lt;0,SAM!B7*1000,SAM!B7=0,"")</f>
        <v/>
      </c>
      <c r="C7" s="57" t="str" cm="1">
        <f t="array" ref="C7">_xlfn.IFS(SAM!C7&gt;0,SAM!C7*1000,SAM!C7&lt;0,SAM!C7*1000,SAM!C7=0,"")</f>
        <v/>
      </c>
      <c r="D7" s="57" t="str" cm="1">
        <f t="array" ref="D7">_xlfn.IFS(SAM!D7&gt;0,SAM!D7*1000,SAM!D7&lt;0,SAM!D7*1000,SAM!D7=0,"")</f>
        <v/>
      </c>
      <c r="E7" s="57" t="str" cm="1">
        <f t="array" ref="E7">_xlfn.IFS(SAM!E7&gt;0,SAM!E7*1000,SAM!E7&lt;0,SAM!E7*1000,SAM!E7=0,"")</f>
        <v/>
      </c>
      <c r="F7" s="57" t="str" cm="1">
        <f t="array" ref="F7">_xlfn.IFS(SAM!F7&gt;0,SAM!F7*1000,SAM!F7&lt;0,SAM!F7*1000,SAM!F7=0,"")</f>
        <v/>
      </c>
      <c r="G7" s="57" t="str" cm="1">
        <f t="array" ref="G7">_xlfn.IFS(SAM!G7&gt;0,SAM!G7*1000,SAM!G7&lt;0,SAM!G7*1000,SAM!G7=0,"")</f>
        <v/>
      </c>
      <c r="H7" s="57" t="str" cm="1">
        <f t="array" ref="H7">_xlfn.IFS(SAM!H7&gt;0,SAM!H7*1000,SAM!H7&lt;0,SAM!H7*1000,SAM!H7=0,"")</f>
        <v/>
      </c>
      <c r="I7" s="57" t="str" cm="1">
        <f t="array" ref="I7">_xlfn.IFS(SAM!I7&gt;0,SAM!I7*1000,SAM!I7&lt;0,SAM!I7*1000,SAM!I7=0,"")</f>
        <v/>
      </c>
      <c r="J7" s="57" t="str" cm="1">
        <f t="array" ref="J7">_xlfn.IFS(SAM!J7&gt;0,SAM!J7*1000,SAM!J7&lt;0,SAM!J7*1000,SAM!J7=0,"")</f>
        <v/>
      </c>
      <c r="K7" s="57" t="str" cm="1">
        <f t="array" ref="K7">_xlfn.IFS(SAM!K7&gt;0,SAM!K7*1000,SAM!K7&lt;0,SAM!K7*1000,SAM!K7=0,"")</f>
        <v/>
      </c>
      <c r="L7" s="57" t="str" cm="1">
        <f t="array" ref="L7">_xlfn.IFS(SAM!L7&gt;0,SAM!L7*1000,SAM!L7&lt;0,SAM!L7*1000,SAM!L7=0,"")</f>
        <v/>
      </c>
      <c r="M7" s="57" t="str" cm="1">
        <f t="array" ref="M7">_xlfn.IFS(SAM!M7&gt;0,SAM!M7*1000,SAM!M7&lt;0,SAM!M7*1000,SAM!M7=0,"")</f>
        <v/>
      </c>
      <c r="N7" s="57" t="str" cm="1">
        <f t="array" ref="N7">_xlfn.IFS(SAM!N7&gt;0,SAM!N7*1000,SAM!N7&lt;0,SAM!N7*1000,SAM!N7=0,"")</f>
        <v/>
      </c>
      <c r="O7" s="57" t="str" cm="1">
        <f t="array" ref="O7">_xlfn.IFS(SAM!O7&gt;0,SAM!O7*1000,SAM!O7&lt;0,SAM!O7*1000,SAM!O7=0,"")</f>
        <v/>
      </c>
      <c r="P7" s="57" t="str" cm="1">
        <f t="array" ref="P7">_xlfn.IFS(SAM!P7&gt;0,SAM!P7*1000,SAM!P7&lt;0,SAM!P7*1000,SAM!P7=0,"")</f>
        <v/>
      </c>
      <c r="Q7" s="57" t="str" cm="1">
        <f t="array" ref="Q7">_xlfn.IFS(SAM!Q7&gt;0,SAM!Q7*1000,SAM!Q7&lt;0,SAM!Q7*1000,SAM!Q7=0,"")</f>
        <v/>
      </c>
      <c r="R7" s="57" t="str" cm="1">
        <f t="array" ref="R7">_xlfn.IFS(SAM!R7&gt;0,SAM!R7*1000,SAM!R7&lt;0,SAM!R7*1000,SAM!R7=0,"")</f>
        <v/>
      </c>
      <c r="S7" s="57" t="str" cm="1">
        <f t="array" ref="S7">_xlfn.IFS(SAM!S7&gt;0,SAM!S7*1000,SAM!S7&lt;0,SAM!S7*1000,SAM!S7=0,"")</f>
        <v/>
      </c>
      <c r="T7" s="57" t="str" cm="1">
        <f t="array" ref="T7">_xlfn.IFS(SAM!T7&gt;0,SAM!T7*1000,SAM!T7&lt;0,SAM!T7*1000,SAM!T7=0,"")</f>
        <v/>
      </c>
      <c r="U7" s="57" t="str" cm="1">
        <f t="array" ref="U7">_xlfn.IFS(SAM!U7&gt;0,SAM!U7*1000,SAM!U7&lt;0,SAM!U7*1000,SAM!U7=0,"")</f>
        <v/>
      </c>
      <c r="V7" s="57" t="str" cm="1">
        <f t="array" ref="V7">_xlfn.IFS(SAM!V7&gt;0,SAM!V7*1000,SAM!V7&lt;0,SAM!V7*1000,SAM!V7=0,"")</f>
        <v/>
      </c>
      <c r="W7" s="57" t="str" cm="1">
        <f t="array" ref="W7">_xlfn.IFS(SAM!W7&gt;0,SAM!W7*1000,SAM!W7&lt;0,SAM!W7*1000,SAM!W7=0,"")</f>
        <v/>
      </c>
      <c r="X7" s="57" t="str" cm="1">
        <f t="array" ref="X7">_xlfn.IFS(SAM!X7&gt;0,SAM!X7*1000,SAM!X7&lt;0,SAM!X7*1000,SAM!X7=0,"")</f>
        <v/>
      </c>
      <c r="Y7" s="57" t="str" cm="1">
        <f t="array" ref="Y7">_xlfn.IFS(SAM!Y7&gt;0,SAM!Y7*1000,SAM!Y7&lt;0,SAM!Y7*1000,SAM!Y7=0,"")</f>
        <v/>
      </c>
      <c r="Z7" s="57" t="str" cm="1">
        <f t="array" ref="Z7">_xlfn.IFS(SAM!Z7&gt;0,SAM!Z7*1000,SAM!Z7&lt;0,SAM!Z7*1000,SAM!Z7=0,"")</f>
        <v/>
      </c>
      <c r="AA7" s="57" t="str" cm="1">
        <f t="array" ref="AA7">_xlfn.IFS(SAM!AA7&gt;0,SAM!AA7*1000,SAM!AA7&lt;0,SAM!AA7*1000,SAM!AA7=0,"")</f>
        <v/>
      </c>
      <c r="AB7" s="57" t="str" cm="1">
        <f t="array" ref="AB7">_xlfn.IFS(SAM!AB7&gt;0,SAM!AB7*1000,SAM!AB7&lt;0,SAM!AB7*1000,SAM!AB7=0,"")</f>
        <v/>
      </c>
      <c r="AC7" s="57" t="str" cm="1">
        <f t="array" ref="AC7">_xlfn.IFS(SAM!AC7&gt;0,SAM!AC7*1000,SAM!AC7&lt;0,SAM!AC7*1000,SAM!AC7=0,"")</f>
        <v/>
      </c>
      <c r="AD7" s="57" t="str" cm="1">
        <f t="array" ref="AD7">_xlfn.IFS(SAM!AD7&gt;0,SAM!AD7*1000,SAM!AD7&lt;0,SAM!AD7*1000,SAM!AD7=0,"")</f>
        <v/>
      </c>
      <c r="AE7" s="57" t="str" cm="1">
        <f t="array" ref="AE7">_xlfn.IFS(SAM!AE7&gt;0,SAM!AE7*1000,SAM!AE7&lt;0,SAM!AE7*1000,SAM!AE7=0,"")</f>
        <v/>
      </c>
      <c r="AF7" s="57" t="str" cm="1">
        <f t="array" ref="AF7">_xlfn.IFS(SAM!AF7&gt;0,SAM!AF7*1000,SAM!AF7&lt;0,SAM!AF7*1000,SAM!AF7=0,"")</f>
        <v/>
      </c>
      <c r="AG7" s="57" t="str" cm="1">
        <f t="array" ref="AG7">_xlfn.IFS(SAM!AG7&gt;0,SAM!AG7*1000,SAM!AG7&lt;0,SAM!AG7*1000,SAM!AG7=0,"")</f>
        <v/>
      </c>
      <c r="AH7" s="57" t="str" cm="1">
        <f t="array" ref="AH7">_xlfn.IFS(SAM!AH7&gt;0,SAM!AH7*1000,SAM!AH7&lt;0,SAM!AH7*1000,SAM!AH7=0,"")</f>
        <v/>
      </c>
      <c r="AI7" s="57" t="str" cm="1">
        <f t="array" ref="AI7">_xlfn.IFS(SAM!AI7&gt;0,SAM!AI7*1000,SAM!AI7&lt;0,SAM!AI7*1000,SAM!AI7=0,"")</f>
        <v/>
      </c>
      <c r="AJ7" s="57" t="str" cm="1">
        <f t="array" ref="AJ7">_xlfn.IFS(SAM!AJ7&gt;0,SAM!AJ7*1000,SAM!AJ7&lt;0,SAM!AJ7*1000,SAM!AJ7=0,"")</f>
        <v/>
      </c>
      <c r="AK7" s="57" t="str" cm="1">
        <f t="array" ref="AK7">_xlfn.IFS(SAM!AK7&gt;0,SAM!AK7*1000,SAM!AK7&lt;0,SAM!AK7*1000,SAM!AK7=0,"")</f>
        <v/>
      </c>
      <c r="AL7" s="57" t="str" cm="1">
        <f t="array" ref="AL7">_xlfn.IFS(SAM!AL7&gt;0,SAM!AL7*1000,SAM!AL7&lt;0,SAM!AL7*1000,SAM!AL7=0,"")</f>
        <v/>
      </c>
      <c r="AM7" s="57" t="str" cm="1">
        <f t="array" ref="AM7">_xlfn.IFS(SAM!AM7&gt;0,SAM!AM7*1000,SAM!AM7&lt;0,SAM!AM7*1000,SAM!AM7=0,"")</f>
        <v/>
      </c>
      <c r="AN7" s="57" t="str" cm="1">
        <f t="array" ref="AN7">_xlfn.IFS(SAM!AN7&gt;0,SAM!AN7*1000,SAM!AN7&lt;0,SAM!AN7*1000,SAM!AN7=0,"")</f>
        <v/>
      </c>
      <c r="AO7" s="57" t="str" cm="1">
        <f t="array" ref="AO7">_xlfn.IFS(SAM!AO7&gt;0,SAM!AO7*1000,SAM!AO7&lt;0,SAM!AO7*1000,SAM!AO7=0,"")</f>
        <v/>
      </c>
      <c r="AP7" s="57" t="str" cm="1">
        <f t="array" ref="AP7">_xlfn.IFS(SAM!AP7&gt;0,SAM!AP7*1000,SAM!AP7&lt;0,SAM!AP7*1000,SAM!AP7=0,"")</f>
        <v/>
      </c>
      <c r="AQ7" s="57" t="str" cm="1">
        <f t="array" ref="AQ7">_xlfn.IFS(SAM!AQ7&gt;0,SAM!AQ7*1000,SAM!AQ7&lt;0,SAM!AQ7*1000,SAM!AQ7=0,"")</f>
        <v/>
      </c>
      <c r="AR7" s="57" t="str" cm="1">
        <f t="array" ref="AR7">_xlfn.IFS(SAM!AR7&gt;0,SAM!AR7*1000,SAM!AR7&lt;0,SAM!AR7*1000,SAM!AR7=0,"")</f>
        <v/>
      </c>
      <c r="AS7" s="57" t="str" cm="1">
        <f t="array" ref="AS7">_xlfn.IFS(SAM!AS7&gt;0,SAM!AS7*1000,SAM!AS7&lt;0,SAM!AS7*1000,SAM!AS7=0,"")</f>
        <v/>
      </c>
      <c r="AT7" s="57" t="str" cm="1">
        <f t="array" ref="AT7">_xlfn.IFS(SAM!AT7&gt;0,SAM!AT7*1000,SAM!AT7&lt;0,SAM!AT7*1000,SAM!AT7=0,"")</f>
        <v/>
      </c>
      <c r="AU7" s="57" t="str" cm="1">
        <f t="array" ref="AU7">_xlfn.IFS(SAM!AU7&gt;0,SAM!AU7*1000,SAM!AU7&lt;0,SAM!AU7*1000,SAM!AU7=0,"")</f>
        <v/>
      </c>
      <c r="AV7" s="57" t="str" cm="1">
        <f t="array" ref="AV7">_xlfn.IFS(SAM!AV7&gt;0,SAM!AV7*1000,SAM!AV7&lt;0,SAM!AV7*1000,SAM!AV7=0,"")</f>
        <v/>
      </c>
      <c r="AW7" s="57" t="str" cm="1">
        <f t="array" ref="AW7">_xlfn.IFS(SAM!AW7&gt;0,SAM!AW7*1000,SAM!AW7&lt;0,SAM!AW7*1000,SAM!AW7=0,"")</f>
        <v/>
      </c>
      <c r="AX7" s="57" t="str" cm="1">
        <f t="array" ref="AX7">_xlfn.IFS(SAM!AX7&gt;0,SAM!AX7*1000,SAM!AX7&lt;0,SAM!AX7*1000,SAM!AX7=0,"")</f>
        <v/>
      </c>
      <c r="AY7" s="57" t="str" cm="1">
        <f t="array" ref="AY7">_xlfn.IFS(SAM!AY7&gt;0,SAM!AY7*1000,SAM!AY7&lt;0,SAM!AY7*1000,SAM!AY7=0,"")</f>
        <v/>
      </c>
      <c r="AZ7" s="57" t="str" cm="1">
        <f t="array" ref="AZ7">_xlfn.IFS(SAM!AZ7&gt;0,SAM!AZ7*1000,SAM!AZ7&lt;0,SAM!AZ7*1000,SAM!AZ7=0,"")</f>
        <v/>
      </c>
      <c r="BA7" s="57" t="str" cm="1">
        <f t="array" ref="BA7">_xlfn.IFS(SAM!BA7&gt;0,SAM!BA7*1000,SAM!BA7&lt;0,SAM!BA7*1000,SAM!BA7=0,"")</f>
        <v/>
      </c>
      <c r="BB7" s="57" t="str" cm="1">
        <f t="array" ref="BB7">_xlfn.IFS(SAM!BB7&gt;0,SAM!BB7*1000,SAM!BB7&lt;0,SAM!BB7*1000,SAM!BB7=0,"")</f>
        <v/>
      </c>
      <c r="BC7" s="57" t="str" cm="1">
        <f t="array" ref="BC7">_xlfn.IFS(SAM!BC7&gt;0,SAM!BC7*1000,SAM!BC7&lt;0,SAM!BC7*1000,SAM!BC7=0,"")</f>
        <v/>
      </c>
      <c r="BD7" s="57" t="str" cm="1">
        <f t="array" ref="BD7">_xlfn.IFS(SAM!BD7&gt;0,SAM!BD7*1000,SAM!BD7&lt;0,SAM!BD7*1000,SAM!BD7=0,"")</f>
        <v/>
      </c>
      <c r="BE7" s="57" t="str" cm="1">
        <f t="array" ref="BE7">_xlfn.IFS(SAM!BE7&gt;0,SAM!BE7*1000,SAM!BE7&lt;0,SAM!BE7*1000,SAM!BE7=0,"")</f>
        <v/>
      </c>
      <c r="BF7" s="57" t="str" cm="1">
        <f t="array" ref="BF7">_xlfn.IFS(SAM!BF7&gt;0,SAM!BF7*1000,SAM!BF7&lt;0,SAM!BF7*1000,SAM!BF7=0,"")</f>
        <v/>
      </c>
      <c r="BG7" s="57" t="str" cm="1">
        <f t="array" ref="BG7">_xlfn.IFS(SAM!BG7&gt;0,SAM!BG7*1000,SAM!BG7&lt;0,SAM!BG7*1000,SAM!BG7=0,"")</f>
        <v/>
      </c>
      <c r="BH7" s="57" t="str" cm="1">
        <f t="array" ref="BH7">_xlfn.IFS(SAM!BH7&gt;0,SAM!BH7*1000,SAM!BH7&lt;0,SAM!BH7*1000,SAM!BH7=0,"")</f>
        <v/>
      </c>
      <c r="BI7" s="57" t="str" cm="1">
        <f t="array" ref="BI7">_xlfn.IFS(SAM!BI7&gt;0,SAM!BI7*1000,SAM!BI7&lt;0,SAM!BI7*1000,SAM!BI7=0,"")</f>
        <v/>
      </c>
      <c r="BJ7" s="57" t="str" cm="1">
        <f t="array" ref="BJ7">_xlfn.IFS(SAM!BJ7&gt;0,SAM!BJ7*1000,SAM!BJ7&lt;0,SAM!BJ7*1000,SAM!BJ7=0,"")</f>
        <v/>
      </c>
      <c r="BK7" s="57" t="str" cm="1">
        <f t="array" ref="BK7">_xlfn.IFS(SAM!BK7&gt;0,SAM!BK7*1000,SAM!BK7&lt;0,SAM!BK7*1000,SAM!BK7=0,"")</f>
        <v/>
      </c>
      <c r="BL7" s="57" t="str" cm="1">
        <f t="array" ref="BL7">_xlfn.IFS(SAM!BL7&gt;0,SAM!BL7*1000,SAM!BL7&lt;0,SAM!BL7*1000,SAM!BL7=0,"")</f>
        <v/>
      </c>
      <c r="BM7" s="57" t="str" cm="1">
        <f t="array" ref="BM7">_xlfn.IFS(SAM!BM7&gt;0,SAM!BM7*1000,SAM!BM7&lt;0,SAM!BM7*1000,SAM!BM7=0,"")</f>
        <v/>
      </c>
      <c r="BN7" s="57" t="str" cm="1">
        <f t="array" ref="BN7">_xlfn.IFS(SAM!BN7&gt;0,SAM!BN7*1000,SAM!BN7&lt;0,SAM!BN7*1000,SAM!BN7=0,"")</f>
        <v/>
      </c>
      <c r="BO7" s="57" t="str" cm="1">
        <f t="array" ref="BO7">_xlfn.IFS(SAM!BO7&gt;0,SAM!BO7*1000,SAM!BO7&lt;0,SAM!BO7*1000,SAM!BO7=0,"")</f>
        <v/>
      </c>
      <c r="BP7" s="57" t="str" cm="1">
        <f t="array" ref="BP7">_xlfn.IFS(SAM!BP7&gt;0,SAM!BP7*1000,SAM!BP7&lt;0,SAM!BP7*1000,SAM!BP7=0,"")</f>
        <v/>
      </c>
      <c r="BQ7" s="57" t="str" cm="1">
        <f t="array" ref="BQ7">_xlfn.IFS(SAM!BQ7&gt;0,SAM!BQ7*1000,SAM!BQ7&lt;0,SAM!BQ7*1000,SAM!BQ7=0,"")</f>
        <v/>
      </c>
      <c r="BR7" s="57" t="str" cm="1">
        <f t="array" ref="BR7">_xlfn.IFS(SAM!BR7&gt;0,SAM!BR7*1000,SAM!BR7&lt;0,SAM!BR7*1000,SAM!BR7=0,"")</f>
        <v/>
      </c>
      <c r="BS7" s="57" t="str" cm="1">
        <f t="array" ref="BS7">_xlfn.IFS(SAM!BS7&gt;0,SAM!BS7*1000,SAM!BS7&lt;0,SAM!BS7*1000,SAM!BS7=0,"")</f>
        <v/>
      </c>
      <c r="BT7" s="57" t="str" cm="1">
        <f t="array" ref="BT7">_xlfn.IFS(SAM!BT7&gt;0,SAM!BT7*1000,SAM!BT7&lt;0,SAM!BT7*1000,SAM!BT7=0,"")</f>
        <v/>
      </c>
      <c r="BU7" s="57" t="str" cm="1">
        <f t="array" ref="BU7">_xlfn.IFS(SAM!BU7&gt;0,SAM!BU7*1000,SAM!BU7&lt;0,SAM!BU7*1000,SAM!BU7=0,"")</f>
        <v/>
      </c>
      <c r="BV7" s="57" cm="1">
        <f t="array" ref="BV7">_xlfn.IFS(SAM!BV7&gt;0,SAM!BV7*1000,SAM!BV7&lt;0,SAM!BV7*1000,SAM!BV7=0,"")</f>
        <v>5789.7655879588601</v>
      </c>
      <c r="BW7" s="57" t="str" cm="1">
        <f t="array" ref="BW7">_xlfn.IFS(SAM!BW7&gt;0,SAM!BW7*1000,SAM!BW7&lt;0,SAM!BW7*1000,SAM!BW7=0,"")</f>
        <v/>
      </c>
      <c r="BX7" s="57" t="str" cm="1">
        <f t="array" ref="BX7">_xlfn.IFS(SAM!BX7&gt;0,SAM!BX7*1000,SAM!BX7&lt;0,SAM!BX7*1000,SAM!BX7=0,"")</f>
        <v/>
      </c>
      <c r="BY7" s="57" t="str" cm="1">
        <f t="array" ref="BY7">_xlfn.IFS(SAM!BY7&gt;0,SAM!BY7*1000,SAM!BY7&lt;0,SAM!BY7*1000,SAM!BY7=0,"")</f>
        <v/>
      </c>
      <c r="BZ7" s="57" t="str" cm="1">
        <f t="array" ref="BZ7">_xlfn.IFS(SAM!BZ7&gt;0,SAM!BZ7*1000,SAM!BZ7&lt;0,SAM!BZ7*1000,SAM!BZ7=0,"")</f>
        <v/>
      </c>
      <c r="CA7" s="57" t="str" cm="1">
        <f t="array" ref="CA7">_xlfn.IFS(SAM!CA7&gt;0,SAM!CA7*1000,SAM!CA7&lt;0,SAM!CA7*1000,SAM!CA7=0,"")</f>
        <v/>
      </c>
      <c r="CB7" s="57" t="str" cm="1">
        <f t="array" ref="CB7">_xlfn.IFS(SAM!CB7&gt;0,SAM!CB7*1000,SAM!CB7&lt;0,SAM!CB7*1000,SAM!CB7=0,"")</f>
        <v/>
      </c>
      <c r="CC7" s="57" t="str" cm="1">
        <f t="array" ref="CC7">_xlfn.IFS(SAM!CC7&gt;0,SAM!CC7*1000,SAM!CC7&lt;0,SAM!CC7*1000,SAM!CC7=0,"")</f>
        <v/>
      </c>
      <c r="CD7" s="57" t="str" cm="1">
        <f t="array" ref="CD7">_xlfn.IFS(SAM!CD7&gt;0,SAM!CD7*1000,SAM!CD7&lt;0,SAM!CD7*1000,SAM!CD7=0,"")</f>
        <v/>
      </c>
      <c r="CE7" s="57" t="str" cm="1">
        <f t="array" ref="CE7">_xlfn.IFS(SAM!CE7&gt;0,SAM!CE7*1000,SAM!CE7&lt;0,SAM!CE7*1000,SAM!CE7=0,"")</f>
        <v/>
      </c>
      <c r="CF7" s="57" t="str" cm="1">
        <f t="array" ref="CF7">_xlfn.IFS(SAM!CF7&gt;0,SAM!CF7*1000,SAM!CF7&lt;0,SAM!CF7*1000,SAM!CF7=0,"")</f>
        <v/>
      </c>
      <c r="CG7" s="57" t="str" cm="1">
        <f t="array" ref="CG7">_xlfn.IFS(SAM!CG7&gt;0,SAM!CG7*1000,SAM!CG7&lt;0,SAM!CG7*1000,SAM!CG7=0,"")</f>
        <v/>
      </c>
      <c r="CH7" s="57" t="str" cm="1">
        <f t="array" ref="CH7">_xlfn.IFS(SAM!CH7&gt;0,SAM!CH7*1000,SAM!CH7&lt;0,SAM!CH7*1000,SAM!CH7=0,"")</f>
        <v/>
      </c>
      <c r="CI7" s="57" t="str" cm="1">
        <f t="array" ref="CI7">_xlfn.IFS(SAM!CI7&gt;0,SAM!CI7*1000,SAM!CI7&lt;0,SAM!CI7*1000,SAM!CI7=0,"")</f>
        <v/>
      </c>
      <c r="CJ7" s="57" t="str" cm="1">
        <f t="array" ref="CJ7">_xlfn.IFS(SAM!CJ7&gt;0,SAM!CJ7*1000,SAM!CJ7&lt;0,SAM!CJ7*1000,SAM!CJ7=0,"")</f>
        <v/>
      </c>
      <c r="CK7" s="57" t="str" cm="1">
        <f t="array" ref="CK7">_xlfn.IFS(SAM!CK7&gt;0,SAM!CK7*1000,SAM!CK7&lt;0,SAM!CK7*1000,SAM!CK7=0,"")</f>
        <v/>
      </c>
      <c r="CL7" s="57" t="str" cm="1">
        <f t="array" ref="CL7">_xlfn.IFS(SAM!CL7&gt;0,SAM!CL7*1000,SAM!CL7&lt;0,SAM!CL7*1000,SAM!CL7=0,"")</f>
        <v/>
      </c>
      <c r="CM7" s="57" t="str" cm="1">
        <f t="array" ref="CM7">_xlfn.IFS(SAM!CM7&gt;0,SAM!CM7*1000,SAM!CM7&lt;0,SAM!CM7*1000,SAM!CM7=0,"")</f>
        <v/>
      </c>
      <c r="CN7" s="57" t="str" cm="1">
        <f t="array" ref="CN7">_xlfn.IFS(SAM!CN7&gt;0,SAM!CN7*1000,SAM!CN7&lt;0,SAM!CN7*1000,SAM!CN7=0,"")</f>
        <v/>
      </c>
      <c r="CO7" s="57" t="str" cm="1">
        <f t="array" ref="CO7">_xlfn.IFS(SAM!CO7&gt;0,SAM!CO7*1000,SAM!CO7&lt;0,SAM!CO7*1000,SAM!CO7=0,"")</f>
        <v/>
      </c>
      <c r="CP7" s="57" t="str" cm="1">
        <f t="array" ref="CP7">_xlfn.IFS(SAM!CP7&gt;0,SAM!CP7*1000,SAM!CP7&lt;0,SAM!CP7*1000,SAM!CP7=0,"")</f>
        <v/>
      </c>
      <c r="CQ7" s="57" t="str" cm="1">
        <f t="array" ref="CQ7">_xlfn.IFS(SAM!CQ7&gt;0,SAM!CQ7*1000,SAM!CQ7&lt;0,SAM!CQ7*1000,SAM!CQ7=0,"")</f>
        <v/>
      </c>
      <c r="CR7" s="57" t="str" cm="1">
        <f t="array" ref="CR7">_xlfn.IFS(SAM!CR7&gt;0,SAM!CR7*1000,SAM!CR7&lt;0,SAM!CR7*1000,SAM!CR7=0,"")</f>
        <v/>
      </c>
      <c r="CS7" s="57" t="str" cm="1">
        <f t="array" ref="CS7">_xlfn.IFS(SAM!CS7&gt;0,SAM!CS7*1000,SAM!CS7&lt;0,SAM!CS7*1000,SAM!CS7=0,"")</f>
        <v/>
      </c>
      <c r="CT7" s="57" t="str" cm="1">
        <f t="array" ref="CT7">_xlfn.IFS(SAM!CT7&gt;0,SAM!CT7*1000,SAM!CT7&lt;0,SAM!CT7*1000,SAM!CT7=0,"")</f>
        <v/>
      </c>
      <c r="CU7" s="57" t="str" cm="1">
        <f t="array" ref="CU7">_xlfn.IFS(SAM!CU7&gt;0,SAM!CU7*1000,SAM!CU7&lt;0,SAM!CU7*1000,SAM!CU7=0,"")</f>
        <v/>
      </c>
      <c r="CV7" s="57" t="str" cm="1">
        <f t="array" ref="CV7">_xlfn.IFS(SAM!CV7&gt;0,SAM!CV7*1000,SAM!CV7&lt;0,SAM!CV7*1000,SAM!CV7=0,"")</f>
        <v/>
      </c>
      <c r="CW7" s="57" t="str" cm="1">
        <f t="array" ref="CW7">_xlfn.IFS(SAM!CW7&gt;0,SAM!CW7*1000,SAM!CW7&lt;0,SAM!CW7*1000,SAM!CW7=0,"")</f>
        <v/>
      </c>
      <c r="CX7" s="57" t="str" cm="1">
        <f t="array" ref="CX7">_xlfn.IFS(SAM!CX7&gt;0,SAM!CX7*1000,SAM!CX7&lt;0,SAM!CX7*1000,SAM!CX7=0,"")</f>
        <v/>
      </c>
      <c r="CY7" s="57" t="str" cm="1">
        <f t="array" ref="CY7">_xlfn.IFS(SAM!CY7&gt;0,SAM!CY7*1000,SAM!CY7&lt;0,SAM!CY7*1000,SAM!CY7=0,"")</f>
        <v/>
      </c>
      <c r="CZ7" s="57" t="str" cm="1">
        <f t="array" ref="CZ7">_xlfn.IFS(SAM!CZ7&gt;0,SAM!CZ7*1000,SAM!CZ7&lt;0,SAM!CZ7*1000,SAM!CZ7=0,"")</f>
        <v/>
      </c>
      <c r="DA7" s="57" t="str" cm="1">
        <f t="array" ref="DA7">_xlfn.IFS(SAM!DA7&gt;0,SAM!DA7*1000,SAM!DA7&lt;0,SAM!DA7*1000,SAM!DA7=0,"")</f>
        <v/>
      </c>
      <c r="DB7" s="57" t="str" cm="1">
        <f t="array" ref="DB7">_xlfn.IFS(SAM!DB7&gt;0,SAM!DB7*1000,SAM!DB7&lt;0,SAM!DB7*1000,SAM!DB7=0,"")</f>
        <v/>
      </c>
      <c r="DC7" s="57" t="str" cm="1">
        <f t="array" ref="DC7">_xlfn.IFS(SAM!DC7&gt;0,SAM!DC7*1000,SAM!DC7&lt;0,SAM!DC7*1000,SAM!DC7=0,"")</f>
        <v/>
      </c>
      <c r="DD7" s="57" t="str" cm="1">
        <f t="array" ref="DD7">_xlfn.IFS(SAM!DD7&gt;0,SAM!DD7*1000,SAM!DD7&lt;0,SAM!DD7*1000,SAM!DD7=0,"")</f>
        <v/>
      </c>
      <c r="DE7" s="57" t="str" cm="1">
        <f t="array" ref="DE7">_xlfn.IFS(SAM!DE7&gt;0,SAM!DE7*1000,SAM!DE7&lt;0,SAM!DE7*1000,SAM!DE7=0,"")</f>
        <v/>
      </c>
      <c r="DF7" s="57" t="str" cm="1">
        <f t="array" ref="DF7">_xlfn.IFS(SAM!DF7&gt;0,SAM!DF7*1000,SAM!DF7&lt;0,SAM!DF7*1000,SAM!DF7=0,"")</f>
        <v/>
      </c>
      <c r="DG7" s="57" t="str" cm="1">
        <f t="array" ref="DG7">_xlfn.IFS(SAM!DG7&gt;0,SAM!DG7*1000,SAM!DG7&lt;0,SAM!DG7*1000,SAM!DG7=0,"")</f>
        <v/>
      </c>
      <c r="DH7" s="57" t="str" cm="1">
        <f t="array" ref="DH7">_xlfn.IFS(SAM!DH7&gt;0,SAM!DH7*1000,SAM!DH7&lt;0,SAM!DH7*1000,SAM!DH7=0,"")</f>
        <v/>
      </c>
      <c r="DI7" s="57" t="str" cm="1">
        <f t="array" ref="DI7">_xlfn.IFS(SAM!DI7&gt;0,SAM!DI7*1000,SAM!DI7&lt;0,SAM!DI7*1000,SAM!DI7=0,"")</f>
        <v/>
      </c>
      <c r="DJ7" s="57" t="str" cm="1">
        <f t="array" ref="DJ7">_xlfn.IFS(SAM!DJ7&gt;0,SAM!DJ7*1000,SAM!DJ7&lt;0,SAM!DJ7*1000,SAM!DJ7=0,"")</f>
        <v/>
      </c>
      <c r="DK7" s="57" t="str" cm="1">
        <f t="array" ref="DK7">_xlfn.IFS(SAM!DK7&gt;0,SAM!DK7*1000,SAM!DK7&lt;0,SAM!DK7*1000,SAM!DK7=0,"")</f>
        <v/>
      </c>
      <c r="DL7" s="57" t="str" cm="1">
        <f t="array" ref="DL7">_xlfn.IFS(SAM!DL7&gt;0,SAM!DL7*1000,SAM!DL7&lt;0,SAM!DL7*1000,SAM!DL7=0,"")</f>
        <v/>
      </c>
      <c r="DM7" s="57" t="str" cm="1">
        <f t="array" ref="DM7">_xlfn.IFS(SAM!DM7&gt;0,SAM!DM7*1000,SAM!DM7&lt;0,SAM!DM7*1000,SAM!DM7=0,"")</f>
        <v/>
      </c>
      <c r="DN7" s="57" t="str" cm="1">
        <f t="array" ref="DN7">_xlfn.IFS(SAM!DN7&gt;0,SAM!DN7*1000,SAM!DN7&lt;0,SAM!DN7*1000,SAM!DN7=0,"")</f>
        <v/>
      </c>
      <c r="DO7" s="57" t="str" cm="1">
        <f t="array" ref="DO7">_xlfn.IFS(SAM!DO7&gt;0,SAM!DO7*1000,SAM!DO7&lt;0,SAM!DO7*1000,SAM!DO7=0,"")</f>
        <v/>
      </c>
      <c r="DP7" s="57" t="str" cm="1">
        <f t="array" ref="DP7">_xlfn.IFS(SAM!DP7&gt;0,SAM!DP7*1000,SAM!DP7&lt;0,SAM!DP7*1000,SAM!DP7=0,"")</f>
        <v/>
      </c>
      <c r="DQ7" s="57" t="str" cm="1">
        <f t="array" ref="DQ7">_xlfn.IFS(SAM!DQ7&gt;0,SAM!DQ7*1000,SAM!DQ7&lt;0,SAM!DQ7*1000,SAM!DQ7=0,"")</f>
        <v/>
      </c>
      <c r="DR7" s="57" t="str" cm="1">
        <f t="array" ref="DR7">_xlfn.IFS(SAM!DR7&gt;0,SAM!DR7*1000,SAM!DR7&lt;0,SAM!DR7*1000,SAM!DR7=0,"")</f>
        <v/>
      </c>
      <c r="DS7" s="57" t="str" cm="1">
        <f t="array" ref="DS7">_xlfn.IFS(SAM!DS7&gt;0,SAM!DS7*1000,SAM!DS7&lt;0,SAM!DS7*1000,SAM!DS7=0,"")</f>
        <v/>
      </c>
      <c r="DT7" s="57" t="str" cm="1">
        <f t="array" ref="DT7">_xlfn.IFS(SAM!DT7&gt;0,SAM!DT7*1000,SAM!DT7&lt;0,SAM!DT7*1000,SAM!DT7=0,"")</f>
        <v/>
      </c>
      <c r="DU7" s="57" t="str" cm="1">
        <f t="array" ref="DU7">_xlfn.IFS(SAM!DU7&gt;0,SAM!DU7*1000,SAM!DU7&lt;0,SAM!DU7*1000,SAM!DU7=0,"")</f>
        <v/>
      </c>
      <c r="DV7" s="57" t="str" cm="1">
        <f t="array" ref="DV7">_xlfn.IFS(SAM!DV7&gt;0,SAM!DV7*1000,SAM!DV7&lt;0,SAM!DV7*1000,SAM!DV7=0,"")</f>
        <v/>
      </c>
      <c r="DW7" s="57" t="str" cm="1">
        <f t="array" ref="DW7">_xlfn.IFS(SAM!DW7&gt;0,SAM!DW7*1000,SAM!DW7&lt;0,SAM!DW7*1000,SAM!DW7=0,"")</f>
        <v/>
      </c>
      <c r="DX7" s="57" t="str" cm="1">
        <f t="array" ref="DX7">_xlfn.IFS(SAM!DX7&gt;0,SAM!DX7*1000,SAM!DX7&lt;0,SAM!DX7*1000,SAM!DX7=0,"")</f>
        <v/>
      </c>
      <c r="DY7" s="57" t="str" cm="1">
        <f t="array" ref="DY7">_xlfn.IFS(SAM!DY7&gt;0,SAM!DY7*1000,SAM!DY7&lt;0,SAM!DY7*1000,SAM!DY7=0,"")</f>
        <v/>
      </c>
      <c r="DZ7" s="57" t="str" cm="1">
        <f t="array" ref="DZ7">_xlfn.IFS(SAM!DZ7&gt;0,SAM!DZ7*1000,SAM!DZ7&lt;0,SAM!DZ7*1000,SAM!DZ7=0,"")</f>
        <v/>
      </c>
      <c r="EA7" s="57" t="str" cm="1">
        <f t="array" ref="EA7">_xlfn.IFS(SAM!EA7&gt;0,SAM!EA7*1000,SAM!EA7&lt;0,SAM!EA7*1000,SAM!EA7=0,"")</f>
        <v/>
      </c>
      <c r="EB7" s="57" t="str" cm="1">
        <f t="array" ref="EB7">_xlfn.IFS(SAM!EB7&gt;0,SAM!EB7*1000,SAM!EB7&lt;0,SAM!EB7*1000,SAM!EB7=0,"")</f>
        <v/>
      </c>
      <c r="EC7" s="57" t="str" cm="1">
        <f t="array" ref="EC7">_xlfn.IFS(SAM!EC7&gt;0,SAM!EC7*1000,SAM!EC7&lt;0,SAM!EC7*1000,SAM!EC7=0,"")</f>
        <v/>
      </c>
      <c r="ED7" s="57" t="str" cm="1">
        <f t="array" ref="ED7">_xlfn.IFS(SAM!ED7&gt;0,SAM!ED7*1000,SAM!ED7&lt;0,SAM!ED7*1000,SAM!ED7=0,"")</f>
        <v/>
      </c>
      <c r="EE7" s="57" t="str" cm="1">
        <f t="array" ref="EE7">_xlfn.IFS(SAM!EE7&gt;0,SAM!EE7*1000,SAM!EE7&lt;0,SAM!EE7*1000,SAM!EE7=0,"")</f>
        <v/>
      </c>
      <c r="EF7" s="57" t="str" cm="1">
        <f t="array" ref="EF7">_xlfn.IFS(SAM!EF7&gt;0,SAM!EF7*1000,SAM!EF7&lt;0,SAM!EF7*1000,SAM!EF7=0,"")</f>
        <v/>
      </c>
      <c r="EG7" s="57" t="str" cm="1">
        <f t="array" ref="EG7">_xlfn.IFS(SAM!EG7&gt;0,SAM!EG7*1000,SAM!EG7&lt;0,SAM!EG7*1000,SAM!EG7=0,"")</f>
        <v/>
      </c>
      <c r="EH7" s="57" t="str" cm="1">
        <f t="array" ref="EH7">_xlfn.IFS(SAM!EH7&gt;0,SAM!EH7*1000,SAM!EH7&lt;0,SAM!EH7*1000,SAM!EH7=0,"")</f>
        <v/>
      </c>
      <c r="EI7" s="57" t="str" cm="1">
        <f t="array" ref="EI7">_xlfn.IFS(SAM!EI7&gt;0,SAM!EI7*1000,SAM!EI7&lt;0,SAM!EI7*1000,SAM!EI7=0,"")</f>
        <v/>
      </c>
      <c r="EJ7" s="57" t="str" cm="1">
        <f t="array" ref="EJ7">_xlfn.IFS(SAM!EJ7&gt;0,SAM!EJ7*1000,SAM!EJ7&lt;0,SAM!EJ7*1000,SAM!EJ7=0,"")</f>
        <v/>
      </c>
      <c r="EK7" s="57" t="str" cm="1">
        <f t="array" ref="EK7">_xlfn.IFS(SAM!EK7&gt;0,SAM!EK7*1000,SAM!EK7&lt;0,SAM!EK7*1000,SAM!EK7=0,"")</f>
        <v/>
      </c>
      <c r="EL7" s="57" t="str" cm="1">
        <f t="array" ref="EL7">_xlfn.IFS(SAM!EL7&gt;0,SAM!EL7*1000,SAM!EL7&lt;0,SAM!EL7*1000,SAM!EL7=0,"")</f>
        <v/>
      </c>
      <c r="EM7" s="57" t="str" cm="1">
        <f t="array" ref="EM7">_xlfn.IFS(SAM!EM7&gt;0,SAM!EM7*1000,SAM!EM7&lt;0,SAM!EM7*1000,SAM!EM7=0,"")</f>
        <v/>
      </c>
      <c r="EN7" s="57" t="str" cm="1">
        <f t="array" ref="EN7">_xlfn.IFS(SAM!EN7&gt;0,SAM!EN7*1000,SAM!EN7&lt;0,SAM!EN7*1000,SAM!EN7=0,"")</f>
        <v/>
      </c>
      <c r="EO7" s="57" t="str" cm="1">
        <f t="array" ref="EO7">_xlfn.IFS(SAM!EO7&gt;0,SAM!EO7*1000,SAM!EO7&lt;0,SAM!EO7*1000,SAM!EO7=0,"")</f>
        <v/>
      </c>
      <c r="EP7" s="57" t="str" cm="1">
        <f t="array" ref="EP7">_xlfn.IFS(SAM!EP7&gt;0,SAM!EP7*1000,SAM!EP7&lt;0,SAM!EP7*1000,SAM!EP7=0,"")</f>
        <v/>
      </c>
      <c r="EQ7" s="57" t="str" cm="1">
        <f t="array" ref="EQ7">_xlfn.IFS(SAM!EQ7&gt;0,SAM!EQ7*1000,SAM!EQ7&lt;0,SAM!EQ7*1000,SAM!EQ7=0,"")</f>
        <v/>
      </c>
      <c r="ER7" s="57" t="str" cm="1">
        <f t="array" ref="ER7">_xlfn.IFS(SAM!ER7&gt;0,SAM!ER7*1000,SAM!ER7&lt;0,SAM!ER7*1000,SAM!ER7=0,"")</f>
        <v/>
      </c>
      <c r="ES7" s="57" t="str" cm="1">
        <f t="array" ref="ES7">_xlfn.IFS(SAM!ES7&gt;0,SAM!ES7*1000,SAM!ES7&lt;0,SAM!ES7*1000,SAM!ES7=0,"")</f>
        <v/>
      </c>
      <c r="ET7" s="57" t="str" cm="1">
        <f t="array" ref="ET7">_xlfn.IFS(SAM!ET7&gt;0,SAM!ET7*1000,SAM!ET7&lt;0,SAM!ET7*1000,SAM!ET7=0,"")</f>
        <v/>
      </c>
      <c r="EU7" s="57" t="str" cm="1">
        <f t="array" ref="EU7">_xlfn.IFS(SAM!EU7&gt;0,SAM!EU7*1000,SAM!EU7&lt;0,SAM!EU7*1000,SAM!EU7=0,"")</f>
        <v/>
      </c>
      <c r="EV7" s="57" t="str" cm="1">
        <f t="array" ref="EV7">_xlfn.IFS(SAM!EV7&gt;0,SAM!EV7*1000,SAM!EV7&lt;0,SAM!EV7*1000,SAM!EV7=0,"")</f>
        <v/>
      </c>
      <c r="EW7" s="57" t="str" cm="1">
        <f t="array" ref="EW7">_xlfn.IFS(SAM!EW7&gt;0,SAM!EW7*1000,SAM!EW7&lt;0,SAM!EW7*1000,SAM!EW7=0,"")</f>
        <v/>
      </c>
      <c r="EX7" s="57" t="str" cm="1">
        <f t="array" ref="EX7">_xlfn.IFS(SAM!EX7&gt;0,SAM!EX7*1000,SAM!EX7&lt;0,SAM!EX7*1000,SAM!EX7=0,"")</f>
        <v/>
      </c>
      <c r="EY7" s="57" t="str" cm="1">
        <f t="array" ref="EY7">_xlfn.IFS(SAM!EY7&gt;0,SAM!EY7*1000,SAM!EY7&lt;0,SAM!EY7*1000,SAM!EY7=0,"")</f>
        <v/>
      </c>
      <c r="EZ7" s="57" t="str" cm="1">
        <f t="array" ref="EZ7">_xlfn.IFS(SAM!EZ7&gt;0,SAM!EZ7*1000,SAM!EZ7&lt;0,SAM!EZ7*1000,SAM!EZ7=0,"")</f>
        <v/>
      </c>
      <c r="FA7" s="57" t="str" cm="1">
        <f t="array" ref="FA7">_xlfn.IFS(SAM!FA7&gt;0,SAM!FA7*1000,SAM!FA7&lt;0,SAM!FA7*1000,SAM!FA7=0,"")</f>
        <v/>
      </c>
      <c r="FB7" s="57" t="str" cm="1">
        <f t="array" ref="FB7">_xlfn.IFS(SAM!FB7&gt;0,SAM!FB7*1000,SAM!FB7&lt;0,SAM!FB7*1000,SAM!FB7=0,"")</f>
        <v/>
      </c>
      <c r="FC7" s="57" t="str" cm="1">
        <f t="array" ref="FC7">_xlfn.IFS(SAM!FC7&gt;0,SAM!FC7*1000,SAM!FC7&lt;0,SAM!FC7*1000,SAM!FC7=0,"")</f>
        <v/>
      </c>
      <c r="FD7" s="57" t="str" cm="1">
        <f t="array" ref="FD7">_xlfn.IFS(SAM!FD7&gt;0,SAM!FD7*1000,SAM!FD7&lt;0,SAM!FD7*1000,SAM!FD7=0,"")</f>
        <v/>
      </c>
      <c r="FE7" s="57" t="str" cm="1">
        <f t="array" ref="FE7">_xlfn.IFS(SAM!FE7&gt;0,SAM!FE7*1000,SAM!FE7&lt;0,SAM!FE7*1000,SAM!FE7=0,"")</f>
        <v/>
      </c>
      <c r="FF7" s="57" t="str" cm="1">
        <f t="array" ref="FF7">_xlfn.IFS(SAM!FF7&gt;0,SAM!FF7*1000,SAM!FF7&lt;0,SAM!FF7*1000,SAM!FF7=0,"")</f>
        <v/>
      </c>
      <c r="FG7" s="57" t="str" cm="1">
        <f t="array" ref="FG7">_xlfn.IFS(SAM!FG7&gt;0,SAM!FG7*1000,SAM!FG7&lt;0,SAM!FG7*1000,SAM!FG7=0,"")</f>
        <v/>
      </c>
      <c r="FH7" s="57" t="str" cm="1">
        <f t="array" ref="FH7">_xlfn.IFS(SAM!FH7&gt;0,SAM!FH7*1000,SAM!FH7&lt;0,SAM!FH7*1000,SAM!FH7=0,"")</f>
        <v/>
      </c>
      <c r="FI7" s="57" t="str" cm="1">
        <f t="array" ref="FI7">_xlfn.IFS(SAM!FI7&gt;0,SAM!FI7*1000,SAM!FI7&lt;0,SAM!FI7*1000,SAM!FI7=0,"")</f>
        <v/>
      </c>
      <c r="FJ7" s="57" t="str" cm="1">
        <f t="array" ref="FJ7">_xlfn.IFS(SAM!FJ7&gt;0,SAM!FJ7*1000,SAM!FJ7&lt;0,SAM!FJ7*1000,SAM!FJ7=0,"")</f>
        <v/>
      </c>
      <c r="FK7" s="57" t="str" cm="1">
        <f t="array" ref="FK7">_xlfn.IFS(SAM!FK7&gt;0,SAM!FK7*1000,SAM!FK7&lt;0,SAM!FK7*1000,SAM!FK7=0,"")</f>
        <v/>
      </c>
      <c r="FL7" s="57" t="str" cm="1">
        <f t="array" ref="FL7">_xlfn.IFS(SAM!FL7&gt;0,SAM!FL7*1000,SAM!FL7&lt;0,SAM!FL7*1000,SAM!FL7=0,"")</f>
        <v/>
      </c>
      <c r="FM7" s="57" t="str" cm="1">
        <f t="array" ref="FM7">_xlfn.IFS(SAM!FM7&gt;0,SAM!FM7*1000,SAM!FM7&lt;0,SAM!FM7*1000,SAM!FM7=0,"")</f>
        <v/>
      </c>
      <c r="FN7" s="57" t="str" cm="1">
        <f t="array" ref="FN7">_xlfn.IFS(SAM!FN7&gt;0,SAM!FN7*1000,SAM!FN7&lt;0,SAM!FN7*1000,SAM!FN7=0,"")</f>
        <v/>
      </c>
      <c r="FO7" s="57" t="str" cm="1">
        <f t="array" ref="FO7">_xlfn.IFS(SAM!FO7&gt;0,SAM!FO7*1000,SAM!FO7&lt;0,SAM!FO7*1000,SAM!FO7=0,"")</f>
        <v/>
      </c>
      <c r="FP7" s="57" t="str" cm="1">
        <f t="array" ref="FP7">_xlfn.IFS(SAM!FP7&gt;0,SAM!FP7*1000,SAM!FP7&lt;0,SAM!FP7*1000,SAM!FP7=0,"")</f>
        <v/>
      </c>
      <c r="FR7">
        <f t="shared" si="0"/>
        <v>5789.7655879588601</v>
      </c>
    </row>
    <row r="8" spans="1:174" x14ac:dyDescent="0.3">
      <c r="A8" t="s">
        <v>569</v>
      </c>
      <c r="B8" s="57" t="str" cm="1">
        <f t="array" ref="B8">_xlfn.IFS(SAM!B8&gt;0,SAM!B8*1000,SAM!B8&lt;0,SAM!B8*1000,SAM!B8=0,"")</f>
        <v/>
      </c>
      <c r="C8" s="57" t="str" cm="1">
        <f t="array" ref="C8">_xlfn.IFS(SAM!C8&gt;0,SAM!C8*1000,SAM!C8&lt;0,SAM!C8*1000,SAM!C8=0,"")</f>
        <v/>
      </c>
      <c r="D8" s="57" t="str" cm="1">
        <f t="array" ref="D8">_xlfn.IFS(SAM!D8&gt;0,SAM!D8*1000,SAM!D8&lt;0,SAM!D8*1000,SAM!D8=0,"")</f>
        <v/>
      </c>
      <c r="E8" s="57" t="str" cm="1">
        <f t="array" ref="E8">_xlfn.IFS(SAM!E8&gt;0,SAM!E8*1000,SAM!E8&lt;0,SAM!E8*1000,SAM!E8=0,"")</f>
        <v/>
      </c>
      <c r="F8" s="57" t="str" cm="1">
        <f t="array" ref="F8">_xlfn.IFS(SAM!F8&gt;0,SAM!F8*1000,SAM!F8&lt;0,SAM!F8*1000,SAM!F8=0,"")</f>
        <v/>
      </c>
      <c r="G8" s="57" t="str" cm="1">
        <f t="array" ref="G8">_xlfn.IFS(SAM!G8&gt;0,SAM!G8*1000,SAM!G8&lt;0,SAM!G8*1000,SAM!G8=0,"")</f>
        <v/>
      </c>
      <c r="H8" s="57" t="str" cm="1">
        <f t="array" ref="H8">_xlfn.IFS(SAM!H8&gt;0,SAM!H8*1000,SAM!H8&lt;0,SAM!H8*1000,SAM!H8=0,"")</f>
        <v/>
      </c>
      <c r="I8" s="57" t="str" cm="1">
        <f t="array" ref="I8">_xlfn.IFS(SAM!I8&gt;0,SAM!I8*1000,SAM!I8&lt;0,SAM!I8*1000,SAM!I8=0,"")</f>
        <v/>
      </c>
      <c r="J8" s="57" t="str" cm="1">
        <f t="array" ref="J8">_xlfn.IFS(SAM!J8&gt;0,SAM!J8*1000,SAM!J8&lt;0,SAM!J8*1000,SAM!J8=0,"")</f>
        <v/>
      </c>
      <c r="K8" s="57" t="str" cm="1">
        <f t="array" ref="K8">_xlfn.IFS(SAM!K8&gt;0,SAM!K8*1000,SAM!K8&lt;0,SAM!K8*1000,SAM!K8=0,"")</f>
        <v/>
      </c>
      <c r="L8" s="57" t="str" cm="1">
        <f t="array" ref="L8">_xlfn.IFS(SAM!L8&gt;0,SAM!L8*1000,SAM!L8&lt;0,SAM!L8*1000,SAM!L8=0,"")</f>
        <v/>
      </c>
      <c r="M8" s="57" t="str" cm="1">
        <f t="array" ref="M8">_xlfn.IFS(SAM!M8&gt;0,SAM!M8*1000,SAM!M8&lt;0,SAM!M8*1000,SAM!M8=0,"")</f>
        <v/>
      </c>
      <c r="N8" s="57" t="str" cm="1">
        <f t="array" ref="N8">_xlfn.IFS(SAM!N8&gt;0,SAM!N8*1000,SAM!N8&lt;0,SAM!N8*1000,SAM!N8=0,"")</f>
        <v/>
      </c>
      <c r="O8" s="57" t="str" cm="1">
        <f t="array" ref="O8">_xlfn.IFS(SAM!O8&gt;0,SAM!O8*1000,SAM!O8&lt;0,SAM!O8*1000,SAM!O8=0,"")</f>
        <v/>
      </c>
      <c r="P8" s="57" t="str" cm="1">
        <f t="array" ref="P8">_xlfn.IFS(SAM!P8&gt;0,SAM!P8*1000,SAM!P8&lt;0,SAM!P8*1000,SAM!P8=0,"")</f>
        <v/>
      </c>
      <c r="Q8" s="57" t="str" cm="1">
        <f t="array" ref="Q8">_xlfn.IFS(SAM!Q8&gt;0,SAM!Q8*1000,SAM!Q8&lt;0,SAM!Q8*1000,SAM!Q8=0,"")</f>
        <v/>
      </c>
      <c r="R8" s="57" t="str" cm="1">
        <f t="array" ref="R8">_xlfn.IFS(SAM!R8&gt;0,SAM!R8*1000,SAM!R8&lt;0,SAM!R8*1000,SAM!R8=0,"")</f>
        <v/>
      </c>
      <c r="S8" s="57" t="str" cm="1">
        <f t="array" ref="S8">_xlfn.IFS(SAM!S8&gt;0,SAM!S8*1000,SAM!S8&lt;0,SAM!S8*1000,SAM!S8=0,"")</f>
        <v/>
      </c>
      <c r="T8" s="57" t="str" cm="1">
        <f t="array" ref="T8">_xlfn.IFS(SAM!T8&gt;0,SAM!T8*1000,SAM!T8&lt;0,SAM!T8*1000,SAM!T8=0,"")</f>
        <v/>
      </c>
      <c r="U8" s="57" t="str" cm="1">
        <f t="array" ref="U8">_xlfn.IFS(SAM!U8&gt;0,SAM!U8*1000,SAM!U8&lt;0,SAM!U8*1000,SAM!U8=0,"")</f>
        <v/>
      </c>
      <c r="V8" s="57" t="str" cm="1">
        <f t="array" ref="V8">_xlfn.IFS(SAM!V8&gt;0,SAM!V8*1000,SAM!V8&lt;0,SAM!V8*1000,SAM!V8=0,"")</f>
        <v/>
      </c>
      <c r="W8" s="57" t="str" cm="1">
        <f t="array" ref="W8">_xlfn.IFS(SAM!W8&gt;0,SAM!W8*1000,SAM!W8&lt;0,SAM!W8*1000,SAM!W8=0,"")</f>
        <v/>
      </c>
      <c r="X8" s="57" t="str" cm="1">
        <f t="array" ref="X8">_xlfn.IFS(SAM!X8&gt;0,SAM!X8*1000,SAM!X8&lt;0,SAM!X8*1000,SAM!X8=0,"")</f>
        <v/>
      </c>
      <c r="Y8" s="57" t="str" cm="1">
        <f t="array" ref="Y8">_xlfn.IFS(SAM!Y8&gt;0,SAM!Y8*1000,SAM!Y8&lt;0,SAM!Y8*1000,SAM!Y8=0,"")</f>
        <v/>
      </c>
      <c r="Z8" s="57" t="str" cm="1">
        <f t="array" ref="Z8">_xlfn.IFS(SAM!Z8&gt;0,SAM!Z8*1000,SAM!Z8&lt;0,SAM!Z8*1000,SAM!Z8=0,"")</f>
        <v/>
      </c>
      <c r="AA8" s="57" t="str" cm="1">
        <f t="array" ref="AA8">_xlfn.IFS(SAM!AA8&gt;0,SAM!AA8*1000,SAM!AA8&lt;0,SAM!AA8*1000,SAM!AA8=0,"")</f>
        <v/>
      </c>
      <c r="AB8" s="57" t="str" cm="1">
        <f t="array" ref="AB8">_xlfn.IFS(SAM!AB8&gt;0,SAM!AB8*1000,SAM!AB8&lt;0,SAM!AB8*1000,SAM!AB8=0,"")</f>
        <v/>
      </c>
      <c r="AC8" s="57" t="str" cm="1">
        <f t="array" ref="AC8">_xlfn.IFS(SAM!AC8&gt;0,SAM!AC8*1000,SAM!AC8&lt;0,SAM!AC8*1000,SAM!AC8=0,"")</f>
        <v/>
      </c>
      <c r="AD8" s="57" t="str" cm="1">
        <f t="array" ref="AD8">_xlfn.IFS(SAM!AD8&gt;0,SAM!AD8*1000,SAM!AD8&lt;0,SAM!AD8*1000,SAM!AD8=0,"")</f>
        <v/>
      </c>
      <c r="AE8" s="57" t="str" cm="1">
        <f t="array" ref="AE8">_xlfn.IFS(SAM!AE8&gt;0,SAM!AE8*1000,SAM!AE8&lt;0,SAM!AE8*1000,SAM!AE8=0,"")</f>
        <v/>
      </c>
      <c r="AF8" s="57" t="str" cm="1">
        <f t="array" ref="AF8">_xlfn.IFS(SAM!AF8&gt;0,SAM!AF8*1000,SAM!AF8&lt;0,SAM!AF8*1000,SAM!AF8=0,"")</f>
        <v/>
      </c>
      <c r="AG8" s="57" t="str" cm="1">
        <f t="array" ref="AG8">_xlfn.IFS(SAM!AG8&gt;0,SAM!AG8*1000,SAM!AG8&lt;0,SAM!AG8*1000,SAM!AG8=0,"")</f>
        <v/>
      </c>
      <c r="AH8" s="57" t="str" cm="1">
        <f t="array" ref="AH8">_xlfn.IFS(SAM!AH8&gt;0,SAM!AH8*1000,SAM!AH8&lt;0,SAM!AH8*1000,SAM!AH8=0,"")</f>
        <v/>
      </c>
      <c r="AI8" s="57" t="str" cm="1">
        <f t="array" ref="AI8">_xlfn.IFS(SAM!AI8&gt;0,SAM!AI8*1000,SAM!AI8&lt;0,SAM!AI8*1000,SAM!AI8=0,"")</f>
        <v/>
      </c>
      <c r="AJ8" s="57" t="str" cm="1">
        <f t="array" ref="AJ8">_xlfn.IFS(SAM!AJ8&gt;0,SAM!AJ8*1000,SAM!AJ8&lt;0,SAM!AJ8*1000,SAM!AJ8=0,"")</f>
        <v/>
      </c>
      <c r="AK8" s="57" t="str" cm="1">
        <f t="array" ref="AK8">_xlfn.IFS(SAM!AK8&gt;0,SAM!AK8*1000,SAM!AK8&lt;0,SAM!AK8*1000,SAM!AK8=0,"")</f>
        <v/>
      </c>
      <c r="AL8" s="57" t="str" cm="1">
        <f t="array" ref="AL8">_xlfn.IFS(SAM!AL8&gt;0,SAM!AL8*1000,SAM!AL8&lt;0,SAM!AL8*1000,SAM!AL8=0,"")</f>
        <v/>
      </c>
      <c r="AM8" s="57" t="str" cm="1">
        <f t="array" ref="AM8">_xlfn.IFS(SAM!AM8&gt;0,SAM!AM8*1000,SAM!AM8&lt;0,SAM!AM8*1000,SAM!AM8=0,"")</f>
        <v/>
      </c>
      <c r="AN8" s="57" t="str" cm="1">
        <f t="array" ref="AN8">_xlfn.IFS(SAM!AN8&gt;0,SAM!AN8*1000,SAM!AN8&lt;0,SAM!AN8*1000,SAM!AN8=0,"")</f>
        <v/>
      </c>
      <c r="AO8" s="57" t="str" cm="1">
        <f t="array" ref="AO8">_xlfn.IFS(SAM!AO8&gt;0,SAM!AO8*1000,SAM!AO8&lt;0,SAM!AO8*1000,SAM!AO8=0,"")</f>
        <v/>
      </c>
      <c r="AP8" s="57" t="str" cm="1">
        <f t="array" ref="AP8">_xlfn.IFS(SAM!AP8&gt;0,SAM!AP8*1000,SAM!AP8&lt;0,SAM!AP8*1000,SAM!AP8=0,"")</f>
        <v/>
      </c>
      <c r="AQ8" s="57" t="str" cm="1">
        <f t="array" ref="AQ8">_xlfn.IFS(SAM!AQ8&gt;0,SAM!AQ8*1000,SAM!AQ8&lt;0,SAM!AQ8*1000,SAM!AQ8=0,"")</f>
        <v/>
      </c>
      <c r="AR8" s="57" t="str" cm="1">
        <f t="array" ref="AR8">_xlfn.IFS(SAM!AR8&gt;0,SAM!AR8*1000,SAM!AR8&lt;0,SAM!AR8*1000,SAM!AR8=0,"")</f>
        <v/>
      </c>
      <c r="AS8" s="57" t="str" cm="1">
        <f t="array" ref="AS8">_xlfn.IFS(SAM!AS8&gt;0,SAM!AS8*1000,SAM!AS8&lt;0,SAM!AS8*1000,SAM!AS8=0,"")</f>
        <v/>
      </c>
      <c r="AT8" s="57" t="str" cm="1">
        <f t="array" ref="AT8">_xlfn.IFS(SAM!AT8&gt;0,SAM!AT8*1000,SAM!AT8&lt;0,SAM!AT8*1000,SAM!AT8=0,"")</f>
        <v/>
      </c>
      <c r="AU8" s="57" t="str" cm="1">
        <f t="array" ref="AU8">_xlfn.IFS(SAM!AU8&gt;0,SAM!AU8*1000,SAM!AU8&lt;0,SAM!AU8*1000,SAM!AU8=0,"")</f>
        <v/>
      </c>
      <c r="AV8" s="57" t="str" cm="1">
        <f t="array" ref="AV8">_xlfn.IFS(SAM!AV8&gt;0,SAM!AV8*1000,SAM!AV8&lt;0,SAM!AV8*1000,SAM!AV8=0,"")</f>
        <v/>
      </c>
      <c r="AW8" s="57" t="str" cm="1">
        <f t="array" ref="AW8">_xlfn.IFS(SAM!AW8&gt;0,SAM!AW8*1000,SAM!AW8&lt;0,SAM!AW8*1000,SAM!AW8=0,"")</f>
        <v/>
      </c>
      <c r="AX8" s="57" t="str" cm="1">
        <f t="array" ref="AX8">_xlfn.IFS(SAM!AX8&gt;0,SAM!AX8*1000,SAM!AX8&lt;0,SAM!AX8*1000,SAM!AX8=0,"")</f>
        <v/>
      </c>
      <c r="AY8" s="57" t="str" cm="1">
        <f t="array" ref="AY8">_xlfn.IFS(SAM!AY8&gt;0,SAM!AY8*1000,SAM!AY8&lt;0,SAM!AY8*1000,SAM!AY8=0,"")</f>
        <v/>
      </c>
      <c r="AZ8" s="57" t="str" cm="1">
        <f t="array" ref="AZ8">_xlfn.IFS(SAM!AZ8&gt;0,SAM!AZ8*1000,SAM!AZ8&lt;0,SAM!AZ8*1000,SAM!AZ8=0,"")</f>
        <v/>
      </c>
      <c r="BA8" s="57" t="str" cm="1">
        <f t="array" ref="BA8">_xlfn.IFS(SAM!BA8&gt;0,SAM!BA8*1000,SAM!BA8&lt;0,SAM!BA8*1000,SAM!BA8=0,"")</f>
        <v/>
      </c>
      <c r="BB8" s="57" t="str" cm="1">
        <f t="array" ref="BB8">_xlfn.IFS(SAM!BB8&gt;0,SAM!BB8*1000,SAM!BB8&lt;0,SAM!BB8*1000,SAM!BB8=0,"")</f>
        <v/>
      </c>
      <c r="BC8" s="57" t="str" cm="1">
        <f t="array" ref="BC8">_xlfn.IFS(SAM!BC8&gt;0,SAM!BC8*1000,SAM!BC8&lt;0,SAM!BC8*1000,SAM!BC8=0,"")</f>
        <v/>
      </c>
      <c r="BD8" s="57" t="str" cm="1">
        <f t="array" ref="BD8">_xlfn.IFS(SAM!BD8&gt;0,SAM!BD8*1000,SAM!BD8&lt;0,SAM!BD8*1000,SAM!BD8=0,"")</f>
        <v/>
      </c>
      <c r="BE8" s="57" t="str" cm="1">
        <f t="array" ref="BE8">_xlfn.IFS(SAM!BE8&gt;0,SAM!BE8*1000,SAM!BE8&lt;0,SAM!BE8*1000,SAM!BE8=0,"")</f>
        <v/>
      </c>
      <c r="BF8" s="57" t="str" cm="1">
        <f t="array" ref="BF8">_xlfn.IFS(SAM!BF8&gt;0,SAM!BF8*1000,SAM!BF8&lt;0,SAM!BF8*1000,SAM!BF8=0,"")</f>
        <v/>
      </c>
      <c r="BG8" s="57" t="str" cm="1">
        <f t="array" ref="BG8">_xlfn.IFS(SAM!BG8&gt;0,SAM!BG8*1000,SAM!BG8&lt;0,SAM!BG8*1000,SAM!BG8=0,"")</f>
        <v/>
      </c>
      <c r="BH8" s="57" t="str" cm="1">
        <f t="array" ref="BH8">_xlfn.IFS(SAM!BH8&gt;0,SAM!BH8*1000,SAM!BH8&lt;0,SAM!BH8*1000,SAM!BH8=0,"")</f>
        <v/>
      </c>
      <c r="BI8" s="57" t="str" cm="1">
        <f t="array" ref="BI8">_xlfn.IFS(SAM!BI8&gt;0,SAM!BI8*1000,SAM!BI8&lt;0,SAM!BI8*1000,SAM!BI8=0,"")</f>
        <v/>
      </c>
      <c r="BJ8" s="57" t="str" cm="1">
        <f t="array" ref="BJ8">_xlfn.IFS(SAM!BJ8&gt;0,SAM!BJ8*1000,SAM!BJ8&lt;0,SAM!BJ8*1000,SAM!BJ8=0,"")</f>
        <v/>
      </c>
      <c r="BK8" s="57" t="str" cm="1">
        <f t="array" ref="BK8">_xlfn.IFS(SAM!BK8&gt;0,SAM!BK8*1000,SAM!BK8&lt;0,SAM!BK8*1000,SAM!BK8=0,"")</f>
        <v/>
      </c>
      <c r="BL8" s="57" t="str" cm="1">
        <f t="array" ref="BL8">_xlfn.IFS(SAM!BL8&gt;0,SAM!BL8*1000,SAM!BL8&lt;0,SAM!BL8*1000,SAM!BL8=0,"")</f>
        <v/>
      </c>
      <c r="BM8" s="57" t="str" cm="1">
        <f t="array" ref="BM8">_xlfn.IFS(SAM!BM8&gt;0,SAM!BM8*1000,SAM!BM8&lt;0,SAM!BM8*1000,SAM!BM8=0,"")</f>
        <v/>
      </c>
      <c r="BN8" s="57" t="str" cm="1">
        <f t="array" ref="BN8">_xlfn.IFS(SAM!BN8&gt;0,SAM!BN8*1000,SAM!BN8&lt;0,SAM!BN8*1000,SAM!BN8=0,"")</f>
        <v/>
      </c>
      <c r="BO8" s="57" t="str" cm="1">
        <f t="array" ref="BO8">_xlfn.IFS(SAM!BO8&gt;0,SAM!BO8*1000,SAM!BO8&lt;0,SAM!BO8*1000,SAM!BO8=0,"")</f>
        <v/>
      </c>
      <c r="BP8" s="57" t="str" cm="1">
        <f t="array" ref="BP8">_xlfn.IFS(SAM!BP8&gt;0,SAM!BP8*1000,SAM!BP8&lt;0,SAM!BP8*1000,SAM!BP8=0,"")</f>
        <v/>
      </c>
      <c r="BQ8" s="57" t="str" cm="1">
        <f t="array" ref="BQ8">_xlfn.IFS(SAM!BQ8&gt;0,SAM!BQ8*1000,SAM!BQ8&lt;0,SAM!BQ8*1000,SAM!BQ8=0,"")</f>
        <v/>
      </c>
      <c r="BR8" s="57" t="str" cm="1">
        <f t="array" ref="BR8">_xlfn.IFS(SAM!BR8&gt;0,SAM!BR8*1000,SAM!BR8&lt;0,SAM!BR8*1000,SAM!BR8=0,"")</f>
        <v/>
      </c>
      <c r="BS8" s="57" t="str" cm="1">
        <f t="array" ref="BS8">_xlfn.IFS(SAM!BS8&gt;0,SAM!BS8*1000,SAM!BS8&lt;0,SAM!BS8*1000,SAM!BS8=0,"")</f>
        <v/>
      </c>
      <c r="BT8" s="57" t="str" cm="1">
        <f t="array" ref="BT8">_xlfn.IFS(SAM!BT8&gt;0,SAM!BT8*1000,SAM!BT8&lt;0,SAM!BT8*1000,SAM!BT8=0,"")</f>
        <v/>
      </c>
      <c r="BU8" s="57" t="str" cm="1">
        <f t="array" ref="BU8">_xlfn.IFS(SAM!BU8&gt;0,SAM!BU8*1000,SAM!BU8&lt;0,SAM!BU8*1000,SAM!BU8=0,"")</f>
        <v/>
      </c>
      <c r="BV8" s="57" t="str" cm="1">
        <f t="array" ref="BV8">_xlfn.IFS(SAM!BV8&gt;0,SAM!BV8*1000,SAM!BV8&lt;0,SAM!BV8*1000,SAM!BV8=0,"")</f>
        <v/>
      </c>
      <c r="BW8" s="57" cm="1">
        <f t="array" ref="BW8">_xlfn.IFS(SAM!BW8&gt;0,SAM!BW8*1000,SAM!BW8&lt;0,SAM!BW8*1000,SAM!BW8=0,"")</f>
        <v>251789.43514128699</v>
      </c>
      <c r="BX8" s="57" t="str" cm="1">
        <f t="array" ref="BX8">_xlfn.IFS(SAM!BX8&gt;0,SAM!BX8*1000,SAM!BX8&lt;0,SAM!BX8*1000,SAM!BX8=0,"")</f>
        <v/>
      </c>
      <c r="BY8" s="57" t="str" cm="1">
        <f t="array" ref="BY8">_xlfn.IFS(SAM!BY8&gt;0,SAM!BY8*1000,SAM!BY8&lt;0,SAM!BY8*1000,SAM!BY8=0,"")</f>
        <v/>
      </c>
      <c r="BZ8" s="57" t="str" cm="1">
        <f t="array" ref="BZ8">_xlfn.IFS(SAM!BZ8&gt;0,SAM!BZ8*1000,SAM!BZ8&lt;0,SAM!BZ8*1000,SAM!BZ8=0,"")</f>
        <v/>
      </c>
      <c r="CA8" s="57" t="str" cm="1">
        <f t="array" ref="CA8">_xlfn.IFS(SAM!CA8&gt;0,SAM!CA8*1000,SAM!CA8&lt;0,SAM!CA8*1000,SAM!CA8=0,"")</f>
        <v/>
      </c>
      <c r="CB8" s="57" t="str" cm="1">
        <f t="array" ref="CB8">_xlfn.IFS(SAM!CB8&gt;0,SAM!CB8*1000,SAM!CB8&lt;0,SAM!CB8*1000,SAM!CB8=0,"")</f>
        <v/>
      </c>
      <c r="CC8" s="57" t="str" cm="1">
        <f t="array" ref="CC8">_xlfn.IFS(SAM!CC8&gt;0,SAM!CC8*1000,SAM!CC8&lt;0,SAM!CC8*1000,SAM!CC8=0,"")</f>
        <v/>
      </c>
      <c r="CD8" s="57" t="str" cm="1">
        <f t="array" ref="CD8">_xlfn.IFS(SAM!CD8&gt;0,SAM!CD8*1000,SAM!CD8&lt;0,SAM!CD8*1000,SAM!CD8=0,"")</f>
        <v/>
      </c>
      <c r="CE8" s="57" t="str" cm="1">
        <f t="array" ref="CE8">_xlfn.IFS(SAM!CE8&gt;0,SAM!CE8*1000,SAM!CE8&lt;0,SAM!CE8*1000,SAM!CE8=0,"")</f>
        <v/>
      </c>
      <c r="CF8" s="57" t="str" cm="1">
        <f t="array" ref="CF8">_xlfn.IFS(SAM!CF8&gt;0,SAM!CF8*1000,SAM!CF8&lt;0,SAM!CF8*1000,SAM!CF8=0,"")</f>
        <v/>
      </c>
      <c r="CG8" s="57" t="str" cm="1">
        <f t="array" ref="CG8">_xlfn.IFS(SAM!CG8&gt;0,SAM!CG8*1000,SAM!CG8&lt;0,SAM!CG8*1000,SAM!CG8=0,"")</f>
        <v/>
      </c>
      <c r="CH8" s="57" t="str" cm="1">
        <f t="array" ref="CH8">_xlfn.IFS(SAM!CH8&gt;0,SAM!CH8*1000,SAM!CH8&lt;0,SAM!CH8*1000,SAM!CH8=0,"")</f>
        <v/>
      </c>
      <c r="CI8" s="57" t="str" cm="1">
        <f t="array" ref="CI8">_xlfn.IFS(SAM!CI8&gt;0,SAM!CI8*1000,SAM!CI8&lt;0,SAM!CI8*1000,SAM!CI8=0,"")</f>
        <v/>
      </c>
      <c r="CJ8" s="57" t="str" cm="1">
        <f t="array" ref="CJ8">_xlfn.IFS(SAM!CJ8&gt;0,SAM!CJ8*1000,SAM!CJ8&lt;0,SAM!CJ8*1000,SAM!CJ8=0,"")</f>
        <v/>
      </c>
      <c r="CK8" s="57" t="str" cm="1">
        <f t="array" ref="CK8">_xlfn.IFS(SAM!CK8&gt;0,SAM!CK8*1000,SAM!CK8&lt;0,SAM!CK8*1000,SAM!CK8=0,"")</f>
        <v/>
      </c>
      <c r="CL8" s="57" t="str" cm="1">
        <f t="array" ref="CL8">_xlfn.IFS(SAM!CL8&gt;0,SAM!CL8*1000,SAM!CL8&lt;0,SAM!CL8*1000,SAM!CL8=0,"")</f>
        <v/>
      </c>
      <c r="CM8" s="57" t="str" cm="1">
        <f t="array" ref="CM8">_xlfn.IFS(SAM!CM8&gt;0,SAM!CM8*1000,SAM!CM8&lt;0,SAM!CM8*1000,SAM!CM8=0,"")</f>
        <v/>
      </c>
      <c r="CN8" s="57" t="str" cm="1">
        <f t="array" ref="CN8">_xlfn.IFS(SAM!CN8&gt;0,SAM!CN8*1000,SAM!CN8&lt;0,SAM!CN8*1000,SAM!CN8=0,"")</f>
        <v/>
      </c>
      <c r="CO8" s="57" t="str" cm="1">
        <f t="array" ref="CO8">_xlfn.IFS(SAM!CO8&gt;0,SAM!CO8*1000,SAM!CO8&lt;0,SAM!CO8*1000,SAM!CO8=0,"")</f>
        <v/>
      </c>
      <c r="CP8" s="57" t="str" cm="1">
        <f t="array" ref="CP8">_xlfn.IFS(SAM!CP8&gt;0,SAM!CP8*1000,SAM!CP8&lt;0,SAM!CP8*1000,SAM!CP8=0,"")</f>
        <v/>
      </c>
      <c r="CQ8" s="57" t="str" cm="1">
        <f t="array" ref="CQ8">_xlfn.IFS(SAM!CQ8&gt;0,SAM!CQ8*1000,SAM!CQ8&lt;0,SAM!CQ8*1000,SAM!CQ8=0,"")</f>
        <v/>
      </c>
      <c r="CR8" s="57" t="str" cm="1">
        <f t="array" ref="CR8">_xlfn.IFS(SAM!CR8&gt;0,SAM!CR8*1000,SAM!CR8&lt;0,SAM!CR8*1000,SAM!CR8=0,"")</f>
        <v/>
      </c>
      <c r="CS8" s="57" t="str" cm="1">
        <f t="array" ref="CS8">_xlfn.IFS(SAM!CS8&gt;0,SAM!CS8*1000,SAM!CS8&lt;0,SAM!CS8*1000,SAM!CS8=0,"")</f>
        <v/>
      </c>
      <c r="CT8" s="57" t="str" cm="1">
        <f t="array" ref="CT8">_xlfn.IFS(SAM!CT8&gt;0,SAM!CT8*1000,SAM!CT8&lt;0,SAM!CT8*1000,SAM!CT8=0,"")</f>
        <v/>
      </c>
      <c r="CU8" s="57" t="str" cm="1">
        <f t="array" ref="CU8">_xlfn.IFS(SAM!CU8&gt;0,SAM!CU8*1000,SAM!CU8&lt;0,SAM!CU8*1000,SAM!CU8=0,"")</f>
        <v/>
      </c>
      <c r="CV8" s="57" t="str" cm="1">
        <f t="array" ref="CV8">_xlfn.IFS(SAM!CV8&gt;0,SAM!CV8*1000,SAM!CV8&lt;0,SAM!CV8*1000,SAM!CV8=0,"")</f>
        <v/>
      </c>
      <c r="CW8" s="57" t="str" cm="1">
        <f t="array" ref="CW8">_xlfn.IFS(SAM!CW8&gt;0,SAM!CW8*1000,SAM!CW8&lt;0,SAM!CW8*1000,SAM!CW8=0,"")</f>
        <v/>
      </c>
      <c r="CX8" s="57" t="str" cm="1">
        <f t="array" ref="CX8">_xlfn.IFS(SAM!CX8&gt;0,SAM!CX8*1000,SAM!CX8&lt;0,SAM!CX8*1000,SAM!CX8=0,"")</f>
        <v/>
      </c>
      <c r="CY8" s="57" t="str" cm="1">
        <f t="array" ref="CY8">_xlfn.IFS(SAM!CY8&gt;0,SAM!CY8*1000,SAM!CY8&lt;0,SAM!CY8*1000,SAM!CY8=0,"")</f>
        <v/>
      </c>
      <c r="CZ8" s="57" t="str" cm="1">
        <f t="array" ref="CZ8">_xlfn.IFS(SAM!CZ8&gt;0,SAM!CZ8*1000,SAM!CZ8&lt;0,SAM!CZ8*1000,SAM!CZ8=0,"")</f>
        <v/>
      </c>
      <c r="DA8" s="57" t="str" cm="1">
        <f t="array" ref="DA8">_xlfn.IFS(SAM!DA8&gt;0,SAM!DA8*1000,SAM!DA8&lt;0,SAM!DA8*1000,SAM!DA8=0,"")</f>
        <v/>
      </c>
      <c r="DB8" s="57" t="str" cm="1">
        <f t="array" ref="DB8">_xlfn.IFS(SAM!DB8&gt;0,SAM!DB8*1000,SAM!DB8&lt;0,SAM!DB8*1000,SAM!DB8=0,"")</f>
        <v/>
      </c>
      <c r="DC8" s="57" t="str" cm="1">
        <f t="array" ref="DC8">_xlfn.IFS(SAM!DC8&gt;0,SAM!DC8*1000,SAM!DC8&lt;0,SAM!DC8*1000,SAM!DC8=0,"")</f>
        <v/>
      </c>
      <c r="DD8" s="57" t="str" cm="1">
        <f t="array" ref="DD8">_xlfn.IFS(SAM!DD8&gt;0,SAM!DD8*1000,SAM!DD8&lt;0,SAM!DD8*1000,SAM!DD8=0,"")</f>
        <v/>
      </c>
      <c r="DE8" s="57" t="str" cm="1">
        <f t="array" ref="DE8">_xlfn.IFS(SAM!DE8&gt;0,SAM!DE8*1000,SAM!DE8&lt;0,SAM!DE8*1000,SAM!DE8=0,"")</f>
        <v/>
      </c>
      <c r="DF8" s="57" t="str" cm="1">
        <f t="array" ref="DF8">_xlfn.IFS(SAM!DF8&gt;0,SAM!DF8*1000,SAM!DF8&lt;0,SAM!DF8*1000,SAM!DF8=0,"")</f>
        <v/>
      </c>
      <c r="DG8" s="57" t="str" cm="1">
        <f t="array" ref="DG8">_xlfn.IFS(SAM!DG8&gt;0,SAM!DG8*1000,SAM!DG8&lt;0,SAM!DG8*1000,SAM!DG8=0,"")</f>
        <v/>
      </c>
      <c r="DH8" s="57" t="str" cm="1">
        <f t="array" ref="DH8">_xlfn.IFS(SAM!DH8&gt;0,SAM!DH8*1000,SAM!DH8&lt;0,SAM!DH8*1000,SAM!DH8=0,"")</f>
        <v/>
      </c>
      <c r="DI8" s="57" t="str" cm="1">
        <f t="array" ref="DI8">_xlfn.IFS(SAM!DI8&gt;0,SAM!DI8*1000,SAM!DI8&lt;0,SAM!DI8*1000,SAM!DI8=0,"")</f>
        <v/>
      </c>
      <c r="DJ8" s="57" t="str" cm="1">
        <f t="array" ref="DJ8">_xlfn.IFS(SAM!DJ8&gt;0,SAM!DJ8*1000,SAM!DJ8&lt;0,SAM!DJ8*1000,SAM!DJ8=0,"")</f>
        <v/>
      </c>
      <c r="DK8" s="57" t="str" cm="1">
        <f t="array" ref="DK8">_xlfn.IFS(SAM!DK8&gt;0,SAM!DK8*1000,SAM!DK8&lt;0,SAM!DK8*1000,SAM!DK8=0,"")</f>
        <v/>
      </c>
      <c r="DL8" s="57" t="str" cm="1">
        <f t="array" ref="DL8">_xlfn.IFS(SAM!DL8&gt;0,SAM!DL8*1000,SAM!DL8&lt;0,SAM!DL8*1000,SAM!DL8=0,"")</f>
        <v/>
      </c>
      <c r="DM8" s="57" t="str" cm="1">
        <f t="array" ref="DM8">_xlfn.IFS(SAM!DM8&gt;0,SAM!DM8*1000,SAM!DM8&lt;0,SAM!DM8*1000,SAM!DM8=0,"")</f>
        <v/>
      </c>
      <c r="DN8" s="57" t="str" cm="1">
        <f t="array" ref="DN8">_xlfn.IFS(SAM!DN8&gt;0,SAM!DN8*1000,SAM!DN8&lt;0,SAM!DN8*1000,SAM!DN8=0,"")</f>
        <v/>
      </c>
      <c r="DO8" s="57" t="str" cm="1">
        <f t="array" ref="DO8">_xlfn.IFS(SAM!DO8&gt;0,SAM!DO8*1000,SAM!DO8&lt;0,SAM!DO8*1000,SAM!DO8=0,"")</f>
        <v/>
      </c>
      <c r="DP8" s="57" t="str" cm="1">
        <f t="array" ref="DP8">_xlfn.IFS(SAM!DP8&gt;0,SAM!DP8*1000,SAM!DP8&lt;0,SAM!DP8*1000,SAM!DP8=0,"")</f>
        <v/>
      </c>
      <c r="DQ8" s="57" t="str" cm="1">
        <f t="array" ref="DQ8">_xlfn.IFS(SAM!DQ8&gt;0,SAM!DQ8*1000,SAM!DQ8&lt;0,SAM!DQ8*1000,SAM!DQ8=0,"")</f>
        <v/>
      </c>
      <c r="DR8" s="57" t="str" cm="1">
        <f t="array" ref="DR8">_xlfn.IFS(SAM!DR8&gt;0,SAM!DR8*1000,SAM!DR8&lt;0,SAM!DR8*1000,SAM!DR8=0,"")</f>
        <v/>
      </c>
      <c r="DS8" s="57" t="str" cm="1">
        <f t="array" ref="DS8">_xlfn.IFS(SAM!DS8&gt;0,SAM!DS8*1000,SAM!DS8&lt;0,SAM!DS8*1000,SAM!DS8=0,"")</f>
        <v/>
      </c>
      <c r="DT8" s="57" t="str" cm="1">
        <f t="array" ref="DT8">_xlfn.IFS(SAM!DT8&gt;0,SAM!DT8*1000,SAM!DT8&lt;0,SAM!DT8*1000,SAM!DT8=0,"")</f>
        <v/>
      </c>
      <c r="DU8" s="57" t="str" cm="1">
        <f t="array" ref="DU8">_xlfn.IFS(SAM!DU8&gt;0,SAM!DU8*1000,SAM!DU8&lt;0,SAM!DU8*1000,SAM!DU8=0,"")</f>
        <v/>
      </c>
      <c r="DV8" s="57" t="str" cm="1">
        <f t="array" ref="DV8">_xlfn.IFS(SAM!DV8&gt;0,SAM!DV8*1000,SAM!DV8&lt;0,SAM!DV8*1000,SAM!DV8=0,"")</f>
        <v/>
      </c>
      <c r="DW8" s="57" t="str" cm="1">
        <f t="array" ref="DW8">_xlfn.IFS(SAM!DW8&gt;0,SAM!DW8*1000,SAM!DW8&lt;0,SAM!DW8*1000,SAM!DW8=0,"")</f>
        <v/>
      </c>
      <c r="DX8" s="57" t="str" cm="1">
        <f t="array" ref="DX8">_xlfn.IFS(SAM!DX8&gt;0,SAM!DX8*1000,SAM!DX8&lt;0,SAM!DX8*1000,SAM!DX8=0,"")</f>
        <v/>
      </c>
      <c r="DY8" s="57" t="str" cm="1">
        <f t="array" ref="DY8">_xlfn.IFS(SAM!DY8&gt;0,SAM!DY8*1000,SAM!DY8&lt;0,SAM!DY8*1000,SAM!DY8=0,"")</f>
        <v/>
      </c>
      <c r="DZ8" s="57" t="str" cm="1">
        <f t="array" ref="DZ8">_xlfn.IFS(SAM!DZ8&gt;0,SAM!DZ8*1000,SAM!DZ8&lt;0,SAM!DZ8*1000,SAM!DZ8=0,"")</f>
        <v/>
      </c>
      <c r="EA8" s="57" t="str" cm="1">
        <f t="array" ref="EA8">_xlfn.IFS(SAM!EA8&gt;0,SAM!EA8*1000,SAM!EA8&lt;0,SAM!EA8*1000,SAM!EA8=0,"")</f>
        <v/>
      </c>
      <c r="EB8" s="57" t="str" cm="1">
        <f t="array" ref="EB8">_xlfn.IFS(SAM!EB8&gt;0,SAM!EB8*1000,SAM!EB8&lt;0,SAM!EB8*1000,SAM!EB8=0,"")</f>
        <v/>
      </c>
      <c r="EC8" s="57" t="str" cm="1">
        <f t="array" ref="EC8">_xlfn.IFS(SAM!EC8&gt;0,SAM!EC8*1000,SAM!EC8&lt;0,SAM!EC8*1000,SAM!EC8=0,"")</f>
        <v/>
      </c>
      <c r="ED8" s="57" t="str" cm="1">
        <f t="array" ref="ED8">_xlfn.IFS(SAM!ED8&gt;0,SAM!ED8*1000,SAM!ED8&lt;0,SAM!ED8*1000,SAM!ED8=0,"")</f>
        <v/>
      </c>
      <c r="EE8" s="57" t="str" cm="1">
        <f t="array" ref="EE8">_xlfn.IFS(SAM!EE8&gt;0,SAM!EE8*1000,SAM!EE8&lt;0,SAM!EE8*1000,SAM!EE8=0,"")</f>
        <v/>
      </c>
      <c r="EF8" s="57" t="str" cm="1">
        <f t="array" ref="EF8">_xlfn.IFS(SAM!EF8&gt;0,SAM!EF8*1000,SAM!EF8&lt;0,SAM!EF8*1000,SAM!EF8=0,"")</f>
        <v/>
      </c>
      <c r="EG8" s="57" t="str" cm="1">
        <f t="array" ref="EG8">_xlfn.IFS(SAM!EG8&gt;0,SAM!EG8*1000,SAM!EG8&lt;0,SAM!EG8*1000,SAM!EG8=0,"")</f>
        <v/>
      </c>
      <c r="EH8" s="57" t="str" cm="1">
        <f t="array" ref="EH8">_xlfn.IFS(SAM!EH8&gt;0,SAM!EH8*1000,SAM!EH8&lt;0,SAM!EH8*1000,SAM!EH8=0,"")</f>
        <v/>
      </c>
      <c r="EI8" s="57" t="str" cm="1">
        <f t="array" ref="EI8">_xlfn.IFS(SAM!EI8&gt;0,SAM!EI8*1000,SAM!EI8&lt;0,SAM!EI8*1000,SAM!EI8=0,"")</f>
        <v/>
      </c>
      <c r="EJ8" s="57" t="str" cm="1">
        <f t="array" ref="EJ8">_xlfn.IFS(SAM!EJ8&gt;0,SAM!EJ8*1000,SAM!EJ8&lt;0,SAM!EJ8*1000,SAM!EJ8=0,"")</f>
        <v/>
      </c>
      <c r="EK8" s="57" t="str" cm="1">
        <f t="array" ref="EK8">_xlfn.IFS(SAM!EK8&gt;0,SAM!EK8*1000,SAM!EK8&lt;0,SAM!EK8*1000,SAM!EK8=0,"")</f>
        <v/>
      </c>
      <c r="EL8" s="57" t="str" cm="1">
        <f t="array" ref="EL8">_xlfn.IFS(SAM!EL8&gt;0,SAM!EL8*1000,SAM!EL8&lt;0,SAM!EL8*1000,SAM!EL8=0,"")</f>
        <v/>
      </c>
      <c r="EM8" s="57" t="str" cm="1">
        <f t="array" ref="EM8">_xlfn.IFS(SAM!EM8&gt;0,SAM!EM8*1000,SAM!EM8&lt;0,SAM!EM8*1000,SAM!EM8=0,"")</f>
        <v/>
      </c>
      <c r="EN8" s="57" t="str" cm="1">
        <f t="array" ref="EN8">_xlfn.IFS(SAM!EN8&gt;0,SAM!EN8*1000,SAM!EN8&lt;0,SAM!EN8*1000,SAM!EN8=0,"")</f>
        <v/>
      </c>
      <c r="EO8" s="57" t="str" cm="1">
        <f t="array" ref="EO8">_xlfn.IFS(SAM!EO8&gt;0,SAM!EO8*1000,SAM!EO8&lt;0,SAM!EO8*1000,SAM!EO8=0,"")</f>
        <v/>
      </c>
      <c r="EP8" s="57" t="str" cm="1">
        <f t="array" ref="EP8">_xlfn.IFS(SAM!EP8&gt;0,SAM!EP8*1000,SAM!EP8&lt;0,SAM!EP8*1000,SAM!EP8=0,"")</f>
        <v/>
      </c>
      <c r="EQ8" s="57" t="str" cm="1">
        <f t="array" ref="EQ8">_xlfn.IFS(SAM!EQ8&gt;0,SAM!EQ8*1000,SAM!EQ8&lt;0,SAM!EQ8*1000,SAM!EQ8=0,"")</f>
        <v/>
      </c>
      <c r="ER8" s="57" t="str" cm="1">
        <f t="array" ref="ER8">_xlfn.IFS(SAM!ER8&gt;0,SAM!ER8*1000,SAM!ER8&lt;0,SAM!ER8*1000,SAM!ER8=0,"")</f>
        <v/>
      </c>
      <c r="ES8" s="57" t="str" cm="1">
        <f t="array" ref="ES8">_xlfn.IFS(SAM!ES8&gt;0,SAM!ES8*1000,SAM!ES8&lt;0,SAM!ES8*1000,SAM!ES8=0,"")</f>
        <v/>
      </c>
      <c r="ET8" s="57" t="str" cm="1">
        <f t="array" ref="ET8">_xlfn.IFS(SAM!ET8&gt;0,SAM!ET8*1000,SAM!ET8&lt;0,SAM!ET8*1000,SAM!ET8=0,"")</f>
        <v/>
      </c>
      <c r="EU8" s="57" t="str" cm="1">
        <f t="array" ref="EU8">_xlfn.IFS(SAM!EU8&gt;0,SAM!EU8*1000,SAM!EU8&lt;0,SAM!EU8*1000,SAM!EU8=0,"")</f>
        <v/>
      </c>
      <c r="EV8" s="57" t="str" cm="1">
        <f t="array" ref="EV8">_xlfn.IFS(SAM!EV8&gt;0,SAM!EV8*1000,SAM!EV8&lt;0,SAM!EV8*1000,SAM!EV8=0,"")</f>
        <v/>
      </c>
      <c r="EW8" s="57" t="str" cm="1">
        <f t="array" ref="EW8">_xlfn.IFS(SAM!EW8&gt;0,SAM!EW8*1000,SAM!EW8&lt;0,SAM!EW8*1000,SAM!EW8=0,"")</f>
        <v/>
      </c>
      <c r="EX8" s="57" t="str" cm="1">
        <f t="array" ref="EX8">_xlfn.IFS(SAM!EX8&gt;0,SAM!EX8*1000,SAM!EX8&lt;0,SAM!EX8*1000,SAM!EX8=0,"")</f>
        <v/>
      </c>
      <c r="EY8" s="57" t="str" cm="1">
        <f t="array" ref="EY8">_xlfn.IFS(SAM!EY8&gt;0,SAM!EY8*1000,SAM!EY8&lt;0,SAM!EY8*1000,SAM!EY8=0,"")</f>
        <v/>
      </c>
      <c r="EZ8" s="57" t="str" cm="1">
        <f t="array" ref="EZ8">_xlfn.IFS(SAM!EZ8&gt;0,SAM!EZ8*1000,SAM!EZ8&lt;0,SAM!EZ8*1000,SAM!EZ8=0,"")</f>
        <v/>
      </c>
      <c r="FA8" s="57" t="str" cm="1">
        <f t="array" ref="FA8">_xlfn.IFS(SAM!FA8&gt;0,SAM!FA8*1000,SAM!FA8&lt;0,SAM!FA8*1000,SAM!FA8=0,"")</f>
        <v/>
      </c>
      <c r="FB8" s="57" t="str" cm="1">
        <f t="array" ref="FB8">_xlfn.IFS(SAM!FB8&gt;0,SAM!FB8*1000,SAM!FB8&lt;0,SAM!FB8*1000,SAM!FB8=0,"")</f>
        <v/>
      </c>
      <c r="FC8" s="57" t="str" cm="1">
        <f t="array" ref="FC8">_xlfn.IFS(SAM!FC8&gt;0,SAM!FC8*1000,SAM!FC8&lt;0,SAM!FC8*1000,SAM!FC8=0,"")</f>
        <v/>
      </c>
      <c r="FD8" s="57" t="str" cm="1">
        <f t="array" ref="FD8">_xlfn.IFS(SAM!FD8&gt;0,SAM!FD8*1000,SAM!FD8&lt;0,SAM!FD8*1000,SAM!FD8=0,"")</f>
        <v/>
      </c>
      <c r="FE8" s="57" t="str" cm="1">
        <f t="array" ref="FE8">_xlfn.IFS(SAM!FE8&gt;0,SAM!FE8*1000,SAM!FE8&lt;0,SAM!FE8*1000,SAM!FE8=0,"")</f>
        <v/>
      </c>
      <c r="FF8" s="57" t="str" cm="1">
        <f t="array" ref="FF8">_xlfn.IFS(SAM!FF8&gt;0,SAM!FF8*1000,SAM!FF8&lt;0,SAM!FF8*1000,SAM!FF8=0,"")</f>
        <v/>
      </c>
      <c r="FG8" s="57" t="str" cm="1">
        <f t="array" ref="FG8">_xlfn.IFS(SAM!FG8&gt;0,SAM!FG8*1000,SAM!FG8&lt;0,SAM!FG8*1000,SAM!FG8=0,"")</f>
        <v/>
      </c>
      <c r="FH8" s="57" t="str" cm="1">
        <f t="array" ref="FH8">_xlfn.IFS(SAM!FH8&gt;0,SAM!FH8*1000,SAM!FH8&lt;0,SAM!FH8*1000,SAM!FH8=0,"")</f>
        <v/>
      </c>
      <c r="FI8" s="57" t="str" cm="1">
        <f t="array" ref="FI8">_xlfn.IFS(SAM!FI8&gt;0,SAM!FI8*1000,SAM!FI8&lt;0,SAM!FI8*1000,SAM!FI8=0,"")</f>
        <v/>
      </c>
      <c r="FJ8" s="57" t="str" cm="1">
        <f t="array" ref="FJ8">_xlfn.IFS(SAM!FJ8&gt;0,SAM!FJ8*1000,SAM!FJ8&lt;0,SAM!FJ8*1000,SAM!FJ8=0,"")</f>
        <v/>
      </c>
      <c r="FK8" s="57" t="str" cm="1">
        <f t="array" ref="FK8">_xlfn.IFS(SAM!FK8&gt;0,SAM!FK8*1000,SAM!FK8&lt;0,SAM!FK8*1000,SAM!FK8=0,"")</f>
        <v/>
      </c>
      <c r="FL8" s="57" t="str" cm="1">
        <f t="array" ref="FL8">_xlfn.IFS(SAM!FL8&gt;0,SAM!FL8*1000,SAM!FL8&lt;0,SAM!FL8*1000,SAM!FL8=0,"")</f>
        <v/>
      </c>
      <c r="FM8" s="57" t="str" cm="1">
        <f t="array" ref="FM8">_xlfn.IFS(SAM!FM8&gt;0,SAM!FM8*1000,SAM!FM8&lt;0,SAM!FM8*1000,SAM!FM8=0,"")</f>
        <v/>
      </c>
      <c r="FN8" s="57" t="str" cm="1">
        <f t="array" ref="FN8">_xlfn.IFS(SAM!FN8&gt;0,SAM!FN8*1000,SAM!FN8&lt;0,SAM!FN8*1000,SAM!FN8=0,"")</f>
        <v/>
      </c>
      <c r="FO8" s="57" t="str" cm="1">
        <f t="array" ref="FO8">_xlfn.IFS(SAM!FO8&gt;0,SAM!FO8*1000,SAM!FO8&lt;0,SAM!FO8*1000,SAM!FO8=0,"")</f>
        <v/>
      </c>
      <c r="FP8" s="57" t="str" cm="1">
        <f t="array" ref="FP8">_xlfn.IFS(SAM!FP8&gt;0,SAM!FP8*1000,SAM!FP8&lt;0,SAM!FP8*1000,SAM!FP8=0,"")</f>
        <v/>
      </c>
      <c r="FR8">
        <f t="shared" si="0"/>
        <v>251789.43514128699</v>
      </c>
    </row>
    <row r="9" spans="1:174" x14ac:dyDescent="0.3">
      <c r="A9" t="s">
        <v>572</v>
      </c>
      <c r="B9" s="57" t="str" cm="1">
        <f t="array" ref="B9">_xlfn.IFS(SAM!B9&gt;0,SAM!B9*1000,SAM!B9&lt;0,SAM!B9*1000,SAM!B9=0,"")</f>
        <v/>
      </c>
      <c r="C9" s="57" t="str" cm="1">
        <f t="array" ref="C9">_xlfn.IFS(SAM!C9&gt;0,SAM!C9*1000,SAM!C9&lt;0,SAM!C9*1000,SAM!C9=0,"")</f>
        <v/>
      </c>
      <c r="D9" s="57" t="str" cm="1">
        <f t="array" ref="D9">_xlfn.IFS(SAM!D9&gt;0,SAM!D9*1000,SAM!D9&lt;0,SAM!D9*1000,SAM!D9=0,"")</f>
        <v/>
      </c>
      <c r="E9" s="57" t="str" cm="1">
        <f t="array" ref="E9">_xlfn.IFS(SAM!E9&gt;0,SAM!E9*1000,SAM!E9&lt;0,SAM!E9*1000,SAM!E9=0,"")</f>
        <v/>
      </c>
      <c r="F9" s="57" t="str" cm="1">
        <f t="array" ref="F9">_xlfn.IFS(SAM!F9&gt;0,SAM!F9*1000,SAM!F9&lt;0,SAM!F9*1000,SAM!F9=0,"")</f>
        <v/>
      </c>
      <c r="G9" s="57" t="str" cm="1">
        <f t="array" ref="G9">_xlfn.IFS(SAM!G9&gt;0,SAM!G9*1000,SAM!G9&lt;0,SAM!G9*1000,SAM!G9=0,"")</f>
        <v/>
      </c>
      <c r="H9" s="57" t="str" cm="1">
        <f t="array" ref="H9">_xlfn.IFS(SAM!H9&gt;0,SAM!H9*1000,SAM!H9&lt;0,SAM!H9*1000,SAM!H9=0,"")</f>
        <v/>
      </c>
      <c r="I9" s="57" t="str" cm="1">
        <f t="array" ref="I9">_xlfn.IFS(SAM!I9&gt;0,SAM!I9*1000,SAM!I9&lt;0,SAM!I9*1000,SAM!I9=0,"")</f>
        <v/>
      </c>
      <c r="J9" s="57" t="str" cm="1">
        <f t="array" ref="J9">_xlfn.IFS(SAM!J9&gt;0,SAM!J9*1000,SAM!J9&lt;0,SAM!J9*1000,SAM!J9=0,"")</f>
        <v/>
      </c>
      <c r="K9" s="57" t="str" cm="1">
        <f t="array" ref="K9">_xlfn.IFS(SAM!K9&gt;0,SAM!K9*1000,SAM!K9&lt;0,SAM!K9*1000,SAM!K9=0,"")</f>
        <v/>
      </c>
      <c r="L9" s="57" t="str" cm="1">
        <f t="array" ref="L9">_xlfn.IFS(SAM!L9&gt;0,SAM!L9*1000,SAM!L9&lt;0,SAM!L9*1000,SAM!L9=0,"")</f>
        <v/>
      </c>
      <c r="M9" s="57" t="str" cm="1">
        <f t="array" ref="M9">_xlfn.IFS(SAM!M9&gt;0,SAM!M9*1000,SAM!M9&lt;0,SAM!M9*1000,SAM!M9=0,"")</f>
        <v/>
      </c>
      <c r="N9" s="57" t="str" cm="1">
        <f t="array" ref="N9">_xlfn.IFS(SAM!N9&gt;0,SAM!N9*1000,SAM!N9&lt;0,SAM!N9*1000,SAM!N9=0,"")</f>
        <v/>
      </c>
      <c r="O9" s="57" t="str" cm="1">
        <f t="array" ref="O9">_xlfn.IFS(SAM!O9&gt;0,SAM!O9*1000,SAM!O9&lt;0,SAM!O9*1000,SAM!O9=0,"")</f>
        <v/>
      </c>
      <c r="P9" s="57" t="str" cm="1">
        <f t="array" ref="P9">_xlfn.IFS(SAM!P9&gt;0,SAM!P9*1000,SAM!P9&lt;0,SAM!P9*1000,SAM!P9=0,"")</f>
        <v/>
      </c>
      <c r="Q9" s="57" t="str" cm="1">
        <f t="array" ref="Q9">_xlfn.IFS(SAM!Q9&gt;0,SAM!Q9*1000,SAM!Q9&lt;0,SAM!Q9*1000,SAM!Q9=0,"")</f>
        <v/>
      </c>
      <c r="R9" s="57" t="str" cm="1">
        <f t="array" ref="R9">_xlfn.IFS(SAM!R9&gt;0,SAM!R9*1000,SAM!R9&lt;0,SAM!R9*1000,SAM!R9=0,"")</f>
        <v/>
      </c>
      <c r="S9" s="57" t="str" cm="1">
        <f t="array" ref="S9">_xlfn.IFS(SAM!S9&gt;0,SAM!S9*1000,SAM!S9&lt;0,SAM!S9*1000,SAM!S9=0,"")</f>
        <v/>
      </c>
      <c r="T9" s="57" t="str" cm="1">
        <f t="array" ref="T9">_xlfn.IFS(SAM!T9&gt;0,SAM!T9*1000,SAM!T9&lt;0,SAM!T9*1000,SAM!T9=0,"")</f>
        <v/>
      </c>
      <c r="U9" s="57" t="str" cm="1">
        <f t="array" ref="U9">_xlfn.IFS(SAM!U9&gt;0,SAM!U9*1000,SAM!U9&lt;0,SAM!U9*1000,SAM!U9=0,"")</f>
        <v/>
      </c>
      <c r="V9" s="57" t="str" cm="1">
        <f t="array" ref="V9">_xlfn.IFS(SAM!V9&gt;0,SAM!V9*1000,SAM!V9&lt;0,SAM!V9*1000,SAM!V9=0,"")</f>
        <v/>
      </c>
      <c r="W9" s="57" t="str" cm="1">
        <f t="array" ref="W9">_xlfn.IFS(SAM!W9&gt;0,SAM!W9*1000,SAM!W9&lt;0,SAM!W9*1000,SAM!W9=0,"")</f>
        <v/>
      </c>
      <c r="X9" s="57" t="str" cm="1">
        <f t="array" ref="X9">_xlfn.IFS(SAM!X9&gt;0,SAM!X9*1000,SAM!X9&lt;0,SAM!X9*1000,SAM!X9=0,"")</f>
        <v/>
      </c>
      <c r="Y9" s="57" t="str" cm="1">
        <f t="array" ref="Y9">_xlfn.IFS(SAM!Y9&gt;0,SAM!Y9*1000,SAM!Y9&lt;0,SAM!Y9*1000,SAM!Y9=0,"")</f>
        <v/>
      </c>
      <c r="Z9" s="57" t="str" cm="1">
        <f t="array" ref="Z9">_xlfn.IFS(SAM!Z9&gt;0,SAM!Z9*1000,SAM!Z9&lt;0,SAM!Z9*1000,SAM!Z9=0,"")</f>
        <v/>
      </c>
      <c r="AA9" s="57" t="str" cm="1">
        <f t="array" ref="AA9">_xlfn.IFS(SAM!AA9&gt;0,SAM!AA9*1000,SAM!AA9&lt;0,SAM!AA9*1000,SAM!AA9=0,"")</f>
        <v/>
      </c>
      <c r="AB9" s="57" t="str" cm="1">
        <f t="array" ref="AB9">_xlfn.IFS(SAM!AB9&gt;0,SAM!AB9*1000,SAM!AB9&lt;0,SAM!AB9*1000,SAM!AB9=0,"")</f>
        <v/>
      </c>
      <c r="AC9" s="57" t="str" cm="1">
        <f t="array" ref="AC9">_xlfn.IFS(SAM!AC9&gt;0,SAM!AC9*1000,SAM!AC9&lt;0,SAM!AC9*1000,SAM!AC9=0,"")</f>
        <v/>
      </c>
      <c r="AD9" s="57" t="str" cm="1">
        <f t="array" ref="AD9">_xlfn.IFS(SAM!AD9&gt;0,SAM!AD9*1000,SAM!AD9&lt;0,SAM!AD9*1000,SAM!AD9=0,"")</f>
        <v/>
      </c>
      <c r="AE9" s="57" t="str" cm="1">
        <f t="array" ref="AE9">_xlfn.IFS(SAM!AE9&gt;0,SAM!AE9*1000,SAM!AE9&lt;0,SAM!AE9*1000,SAM!AE9=0,"")</f>
        <v/>
      </c>
      <c r="AF9" s="57" t="str" cm="1">
        <f t="array" ref="AF9">_xlfn.IFS(SAM!AF9&gt;0,SAM!AF9*1000,SAM!AF9&lt;0,SAM!AF9*1000,SAM!AF9=0,"")</f>
        <v/>
      </c>
      <c r="AG9" s="57" t="str" cm="1">
        <f t="array" ref="AG9">_xlfn.IFS(SAM!AG9&gt;0,SAM!AG9*1000,SAM!AG9&lt;0,SAM!AG9*1000,SAM!AG9=0,"")</f>
        <v/>
      </c>
      <c r="AH9" s="57" t="str" cm="1">
        <f t="array" ref="AH9">_xlfn.IFS(SAM!AH9&gt;0,SAM!AH9*1000,SAM!AH9&lt;0,SAM!AH9*1000,SAM!AH9=0,"")</f>
        <v/>
      </c>
      <c r="AI9" s="57" t="str" cm="1">
        <f t="array" ref="AI9">_xlfn.IFS(SAM!AI9&gt;0,SAM!AI9*1000,SAM!AI9&lt;0,SAM!AI9*1000,SAM!AI9=0,"")</f>
        <v/>
      </c>
      <c r="AJ9" s="57" t="str" cm="1">
        <f t="array" ref="AJ9">_xlfn.IFS(SAM!AJ9&gt;0,SAM!AJ9*1000,SAM!AJ9&lt;0,SAM!AJ9*1000,SAM!AJ9=0,"")</f>
        <v/>
      </c>
      <c r="AK9" s="57" t="str" cm="1">
        <f t="array" ref="AK9">_xlfn.IFS(SAM!AK9&gt;0,SAM!AK9*1000,SAM!AK9&lt;0,SAM!AK9*1000,SAM!AK9=0,"")</f>
        <v/>
      </c>
      <c r="AL9" s="57" t="str" cm="1">
        <f t="array" ref="AL9">_xlfn.IFS(SAM!AL9&gt;0,SAM!AL9*1000,SAM!AL9&lt;0,SAM!AL9*1000,SAM!AL9=0,"")</f>
        <v/>
      </c>
      <c r="AM9" s="57" t="str" cm="1">
        <f t="array" ref="AM9">_xlfn.IFS(SAM!AM9&gt;0,SAM!AM9*1000,SAM!AM9&lt;0,SAM!AM9*1000,SAM!AM9=0,"")</f>
        <v/>
      </c>
      <c r="AN9" s="57" t="str" cm="1">
        <f t="array" ref="AN9">_xlfn.IFS(SAM!AN9&gt;0,SAM!AN9*1000,SAM!AN9&lt;0,SAM!AN9*1000,SAM!AN9=0,"")</f>
        <v/>
      </c>
      <c r="AO9" s="57" t="str" cm="1">
        <f t="array" ref="AO9">_xlfn.IFS(SAM!AO9&gt;0,SAM!AO9*1000,SAM!AO9&lt;0,SAM!AO9*1000,SAM!AO9=0,"")</f>
        <v/>
      </c>
      <c r="AP9" s="57" t="str" cm="1">
        <f t="array" ref="AP9">_xlfn.IFS(SAM!AP9&gt;0,SAM!AP9*1000,SAM!AP9&lt;0,SAM!AP9*1000,SAM!AP9=0,"")</f>
        <v/>
      </c>
      <c r="AQ9" s="57" t="str" cm="1">
        <f t="array" ref="AQ9">_xlfn.IFS(SAM!AQ9&gt;0,SAM!AQ9*1000,SAM!AQ9&lt;0,SAM!AQ9*1000,SAM!AQ9=0,"")</f>
        <v/>
      </c>
      <c r="AR9" s="57" t="str" cm="1">
        <f t="array" ref="AR9">_xlfn.IFS(SAM!AR9&gt;0,SAM!AR9*1000,SAM!AR9&lt;0,SAM!AR9*1000,SAM!AR9=0,"")</f>
        <v/>
      </c>
      <c r="AS9" s="57" t="str" cm="1">
        <f t="array" ref="AS9">_xlfn.IFS(SAM!AS9&gt;0,SAM!AS9*1000,SAM!AS9&lt;0,SAM!AS9*1000,SAM!AS9=0,"")</f>
        <v/>
      </c>
      <c r="AT9" s="57" t="str" cm="1">
        <f t="array" ref="AT9">_xlfn.IFS(SAM!AT9&gt;0,SAM!AT9*1000,SAM!AT9&lt;0,SAM!AT9*1000,SAM!AT9=0,"")</f>
        <v/>
      </c>
      <c r="AU9" s="57" t="str" cm="1">
        <f t="array" ref="AU9">_xlfn.IFS(SAM!AU9&gt;0,SAM!AU9*1000,SAM!AU9&lt;0,SAM!AU9*1000,SAM!AU9=0,"")</f>
        <v/>
      </c>
      <c r="AV9" s="57" t="str" cm="1">
        <f t="array" ref="AV9">_xlfn.IFS(SAM!AV9&gt;0,SAM!AV9*1000,SAM!AV9&lt;0,SAM!AV9*1000,SAM!AV9=0,"")</f>
        <v/>
      </c>
      <c r="AW9" s="57" t="str" cm="1">
        <f t="array" ref="AW9">_xlfn.IFS(SAM!AW9&gt;0,SAM!AW9*1000,SAM!AW9&lt;0,SAM!AW9*1000,SAM!AW9=0,"")</f>
        <v/>
      </c>
      <c r="AX9" s="57" t="str" cm="1">
        <f t="array" ref="AX9">_xlfn.IFS(SAM!AX9&gt;0,SAM!AX9*1000,SAM!AX9&lt;0,SAM!AX9*1000,SAM!AX9=0,"")</f>
        <v/>
      </c>
      <c r="AY9" s="57" t="str" cm="1">
        <f t="array" ref="AY9">_xlfn.IFS(SAM!AY9&gt;0,SAM!AY9*1000,SAM!AY9&lt;0,SAM!AY9*1000,SAM!AY9=0,"")</f>
        <v/>
      </c>
      <c r="AZ9" s="57" t="str" cm="1">
        <f t="array" ref="AZ9">_xlfn.IFS(SAM!AZ9&gt;0,SAM!AZ9*1000,SAM!AZ9&lt;0,SAM!AZ9*1000,SAM!AZ9=0,"")</f>
        <v/>
      </c>
      <c r="BA9" s="57" t="str" cm="1">
        <f t="array" ref="BA9">_xlfn.IFS(SAM!BA9&gt;0,SAM!BA9*1000,SAM!BA9&lt;0,SAM!BA9*1000,SAM!BA9=0,"")</f>
        <v/>
      </c>
      <c r="BB9" s="57" t="str" cm="1">
        <f t="array" ref="BB9">_xlfn.IFS(SAM!BB9&gt;0,SAM!BB9*1000,SAM!BB9&lt;0,SAM!BB9*1000,SAM!BB9=0,"")</f>
        <v/>
      </c>
      <c r="BC9" s="57" t="str" cm="1">
        <f t="array" ref="BC9">_xlfn.IFS(SAM!BC9&gt;0,SAM!BC9*1000,SAM!BC9&lt;0,SAM!BC9*1000,SAM!BC9=0,"")</f>
        <v/>
      </c>
      <c r="BD9" s="57" t="str" cm="1">
        <f t="array" ref="BD9">_xlfn.IFS(SAM!BD9&gt;0,SAM!BD9*1000,SAM!BD9&lt;0,SAM!BD9*1000,SAM!BD9=0,"")</f>
        <v/>
      </c>
      <c r="BE9" s="57" t="str" cm="1">
        <f t="array" ref="BE9">_xlfn.IFS(SAM!BE9&gt;0,SAM!BE9*1000,SAM!BE9&lt;0,SAM!BE9*1000,SAM!BE9=0,"")</f>
        <v/>
      </c>
      <c r="BF9" s="57" t="str" cm="1">
        <f t="array" ref="BF9">_xlfn.IFS(SAM!BF9&gt;0,SAM!BF9*1000,SAM!BF9&lt;0,SAM!BF9*1000,SAM!BF9=0,"")</f>
        <v/>
      </c>
      <c r="BG9" s="57" t="str" cm="1">
        <f t="array" ref="BG9">_xlfn.IFS(SAM!BG9&gt;0,SAM!BG9*1000,SAM!BG9&lt;0,SAM!BG9*1000,SAM!BG9=0,"")</f>
        <v/>
      </c>
      <c r="BH9" s="57" t="str" cm="1">
        <f t="array" ref="BH9">_xlfn.IFS(SAM!BH9&gt;0,SAM!BH9*1000,SAM!BH9&lt;0,SAM!BH9*1000,SAM!BH9=0,"")</f>
        <v/>
      </c>
      <c r="BI9" s="57" t="str" cm="1">
        <f t="array" ref="BI9">_xlfn.IFS(SAM!BI9&gt;0,SAM!BI9*1000,SAM!BI9&lt;0,SAM!BI9*1000,SAM!BI9=0,"")</f>
        <v/>
      </c>
      <c r="BJ9" s="57" t="str" cm="1">
        <f t="array" ref="BJ9">_xlfn.IFS(SAM!BJ9&gt;0,SAM!BJ9*1000,SAM!BJ9&lt;0,SAM!BJ9*1000,SAM!BJ9=0,"")</f>
        <v/>
      </c>
      <c r="BK9" s="57" t="str" cm="1">
        <f t="array" ref="BK9">_xlfn.IFS(SAM!BK9&gt;0,SAM!BK9*1000,SAM!BK9&lt;0,SAM!BK9*1000,SAM!BK9=0,"")</f>
        <v/>
      </c>
      <c r="BL9" s="57" t="str" cm="1">
        <f t="array" ref="BL9">_xlfn.IFS(SAM!BL9&gt;0,SAM!BL9*1000,SAM!BL9&lt;0,SAM!BL9*1000,SAM!BL9=0,"")</f>
        <v/>
      </c>
      <c r="BM9" s="57" t="str" cm="1">
        <f t="array" ref="BM9">_xlfn.IFS(SAM!BM9&gt;0,SAM!BM9*1000,SAM!BM9&lt;0,SAM!BM9*1000,SAM!BM9=0,"")</f>
        <v/>
      </c>
      <c r="BN9" s="57" t="str" cm="1">
        <f t="array" ref="BN9">_xlfn.IFS(SAM!BN9&gt;0,SAM!BN9*1000,SAM!BN9&lt;0,SAM!BN9*1000,SAM!BN9=0,"")</f>
        <v/>
      </c>
      <c r="BO9" s="57" t="str" cm="1">
        <f t="array" ref="BO9">_xlfn.IFS(SAM!BO9&gt;0,SAM!BO9*1000,SAM!BO9&lt;0,SAM!BO9*1000,SAM!BO9=0,"")</f>
        <v/>
      </c>
      <c r="BP9" s="57" t="str" cm="1">
        <f t="array" ref="BP9">_xlfn.IFS(SAM!BP9&gt;0,SAM!BP9*1000,SAM!BP9&lt;0,SAM!BP9*1000,SAM!BP9=0,"")</f>
        <v/>
      </c>
      <c r="BQ9" s="57" t="str" cm="1">
        <f t="array" ref="BQ9">_xlfn.IFS(SAM!BQ9&gt;0,SAM!BQ9*1000,SAM!BQ9&lt;0,SAM!BQ9*1000,SAM!BQ9=0,"")</f>
        <v/>
      </c>
      <c r="BR9" s="57" t="str" cm="1">
        <f t="array" ref="BR9">_xlfn.IFS(SAM!BR9&gt;0,SAM!BR9*1000,SAM!BR9&lt;0,SAM!BR9*1000,SAM!BR9=0,"")</f>
        <v/>
      </c>
      <c r="BS9" s="57" t="str" cm="1">
        <f t="array" ref="BS9">_xlfn.IFS(SAM!BS9&gt;0,SAM!BS9*1000,SAM!BS9&lt;0,SAM!BS9*1000,SAM!BS9=0,"")</f>
        <v/>
      </c>
      <c r="BT9" s="57" t="str" cm="1">
        <f t="array" ref="BT9">_xlfn.IFS(SAM!BT9&gt;0,SAM!BT9*1000,SAM!BT9&lt;0,SAM!BT9*1000,SAM!BT9=0,"")</f>
        <v/>
      </c>
      <c r="BU9" s="57" t="str" cm="1">
        <f t="array" ref="BU9">_xlfn.IFS(SAM!BU9&gt;0,SAM!BU9*1000,SAM!BU9&lt;0,SAM!BU9*1000,SAM!BU9=0,"")</f>
        <v/>
      </c>
      <c r="BV9" s="57" t="str" cm="1">
        <f t="array" ref="BV9">_xlfn.IFS(SAM!BV9&gt;0,SAM!BV9*1000,SAM!BV9&lt;0,SAM!BV9*1000,SAM!BV9=0,"")</f>
        <v/>
      </c>
      <c r="BW9" s="57" t="str" cm="1">
        <f t="array" ref="BW9">_xlfn.IFS(SAM!BW9&gt;0,SAM!BW9*1000,SAM!BW9&lt;0,SAM!BW9*1000,SAM!BW9=0,"")</f>
        <v/>
      </c>
      <c r="BX9" s="57" cm="1">
        <f t="array" ref="BX9">_xlfn.IFS(SAM!BX9&gt;0,SAM!BX9*1000,SAM!BX9&lt;0,SAM!BX9*1000,SAM!BX9=0,"")</f>
        <v>13808.834094585602</v>
      </c>
      <c r="BY9" s="57" t="str" cm="1">
        <f t="array" ref="BY9">_xlfn.IFS(SAM!BY9&gt;0,SAM!BY9*1000,SAM!BY9&lt;0,SAM!BY9*1000,SAM!BY9=0,"")</f>
        <v/>
      </c>
      <c r="BZ9" s="57" t="str" cm="1">
        <f t="array" ref="BZ9">_xlfn.IFS(SAM!BZ9&gt;0,SAM!BZ9*1000,SAM!BZ9&lt;0,SAM!BZ9*1000,SAM!BZ9=0,"")</f>
        <v/>
      </c>
      <c r="CA9" s="57" t="str" cm="1">
        <f t="array" ref="CA9">_xlfn.IFS(SAM!CA9&gt;0,SAM!CA9*1000,SAM!CA9&lt;0,SAM!CA9*1000,SAM!CA9=0,"")</f>
        <v/>
      </c>
      <c r="CB9" s="57" t="str" cm="1">
        <f t="array" ref="CB9">_xlfn.IFS(SAM!CB9&gt;0,SAM!CB9*1000,SAM!CB9&lt;0,SAM!CB9*1000,SAM!CB9=0,"")</f>
        <v/>
      </c>
      <c r="CC9" s="57" t="str" cm="1">
        <f t="array" ref="CC9">_xlfn.IFS(SAM!CC9&gt;0,SAM!CC9*1000,SAM!CC9&lt;0,SAM!CC9*1000,SAM!CC9=0,"")</f>
        <v/>
      </c>
      <c r="CD9" s="57" t="str" cm="1">
        <f t="array" ref="CD9">_xlfn.IFS(SAM!CD9&gt;0,SAM!CD9*1000,SAM!CD9&lt;0,SAM!CD9*1000,SAM!CD9=0,"")</f>
        <v/>
      </c>
      <c r="CE9" s="57" t="str" cm="1">
        <f t="array" ref="CE9">_xlfn.IFS(SAM!CE9&gt;0,SAM!CE9*1000,SAM!CE9&lt;0,SAM!CE9*1000,SAM!CE9=0,"")</f>
        <v/>
      </c>
      <c r="CF9" s="57" t="str" cm="1">
        <f t="array" ref="CF9">_xlfn.IFS(SAM!CF9&gt;0,SAM!CF9*1000,SAM!CF9&lt;0,SAM!CF9*1000,SAM!CF9=0,"")</f>
        <v/>
      </c>
      <c r="CG9" s="57" t="str" cm="1">
        <f t="array" ref="CG9">_xlfn.IFS(SAM!CG9&gt;0,SAM!CG9*1000,SAM!CG9&lt;0,SAM!CG9*1000,SAM!CG9=0,"")</f>
        <v/>
      </c>
      <c r="CH9" s="57" t="str" cm="1">
        <f t="array" ref="CH9">_xlfn.IFS(SAM!CH9&gt;0,SAM!CH9*1000,SAM!CH9&lt;0,SAM!CH9*1000,SAM!CH9=0,"")</f>
        <v/>
      </c>
      <c r="CI9" s="57" t="str" cm="1">
        <f t="array" ref="CI9">_xlfn.IFS(SAM!CI9&gt;0,SAM!CI9*1000,SAM!CI9&lt;0,SAM!CI9*1000,SAM!CI9=0,"")</f>
        <v/>
      </c>
      <c r="CJ9" s="57" t="str" cm="1">
        <f t="array" ref="CJ9">_xlfn.IFS(SAM!CJ9&gt;0,SAM!CJ9*1000,SAM!CJ9&lt;0,SAM!CJ9*1000,SAM!CJ9=0,"")</f>
        <v/>
      </c>
      <c r="CK9" s="57" t="str" cm="1">
        <f t="array" ref="CK9">_xlfn.IFS(SAM!CK9&gt;0,SAM!CK9*1000,SAM!CK9&lt;0,SAM!CK9*1000,SAM!CK9=0,"")</f>
        <v/>
      </c>
      <c r="CL9" s="57" t="str" cm="1">
        <f t="array" ref="CL9">_xlfn.IFS(SAM!CL9&gt;0,SAM!CL9*1000,SAM!CL9&lt;0,SAM!CL9*1000,SAM!CL9=0,"")</f>
        <v/>
      </c>
      <c r="CM9" s="57" t="str" cm="1">
        <f t="array" ref="CM9">_xlfn.IFS(SAM!CM9&gt;0,SAM!CM9*1000,SAM!CM9&lt;0,SAM!CM9*1000,SAM!CM9=0,"")</f>
        <v/>
      </c>
      <c r="CN9" s="57" t="str" cm="1">
        <f t="array" ref="CN9">_xlfn.IFS(SAM!CN9&gt;0,SAM!CN9*1000,SAM!CN9&lt;0,SAM!CN9*1000,SAM!CN9=0,"")</f>
        <v/>
      </c>
      <c r="CO9" s="57" t="str" cm="1">
        <f t="array" ref="CO9">_xlfn.IFS(SAM!CO9&gt;0,SAM!CO9*1000,SAM!CO9&lt;0,SAM!CO9*1000,SAM!CO9=0,"")</f>
        <v/>
      </c>
      <c r="CP9" s="57" t="str" cm="1">
        <f t="array" ref="CP9">_xlfn.IFS(SAM!CP9&gt;0,SAM!CP9*1000,SAM!CP9&lt;0,SAM!CP9*1000,SAM!CP9=0,"")</f>
        <v/>
      </c>
      <c r="CQ9" s="57" t="str" cm="1">
        <f t="array" ref="CQ9">_xlfn.IFS(SAM!CQ9&gt;0,SAM!CQ9*1000,SAM!CQ9&lt;0,SAM!CQ9*1000,SAM!CQ9=0,"")</f>
        <v/>
      </c>
      <c r="CR9" s="57" t="str" cm="1">
        <f t="array" ref="CR9">_xlfn.IFS(SAM!CR9&gt;0,SAM!CR9*1000,SAM!CR9&lt;0,SAM!CR9*1000,SAM!CR9=0,"")</f>
        <v/>
      </c>
      <c r="CS9" s="57" t="str" cm="1">
        <f t="array" ref="CS9">_xlfn.IFS(SAM!CS9&gt;0,SAM!CS9*1000,SAM!CS9&lt;0,SAM!CS9*1000,SAM!CS9=0,"")</f>
        <v/>
      </c>
      <c r="CT9" s="57" t="str" cm="1">
        <f t="array" ref="CT9">_xlfn.IFS(SAM!CT9&gt;0,SAM!CT9*1000,SAM!CT9&lt;0,SAM!CT9*1000,SAM!CT9=0,"")</f>
        <v/>
      </c>
      <c r="CU9" s="57" t="str" cm="1">
        <f t="array" ref="CU9">_xlfn.IFS(SAM!CU9&gt;0,SAM!CU9*1000,SAM!CU9&lt;0,SAM!CU9*1000,SAM!CU9=0,"")</f>
        <v/>
      </c>
      <c r="CV9" s="57" t="str" cm="1">
        <f t="array" ref="CV9">_xlfn.IFS(SAM!CV9&gt;0,SAM!CV9*1000,SAM!CV9&lt;0,SAM!CV9*1000,SAM!CV9=0,"")</f>
        <v/>
      </c>
      <c r="CW9" s="57" t="str" cm="1">
        <f t="array" ref="CW9">_xlfn.IFS(SAM!CW9&gt;0,SAM!CW9*1000,SAM!CW9&lt;0,SAM!CW9*1000,SAM!CW9=0,"")</f>
        <v/>
      </c>
      <c r="CX9" s="57" t="str" cm="1">
        <f t="array" ref="CX9">_xlfn.IFS(SAM!CX9&gt;0,SAM!CX9*1000,SAM!CX9&lt;0,SAM!CX9*1000,SAM!CX9=0,"")</f>
        <v/>
      </c>
      <c r="CY9" s="57" t="str" cm="1">
        <f t="array" ref="CY9">_xlfn.IFS(SAM!CY9&gt;0,SAM!CY9*1000,SAM!CY9&lt;0,SAM!CY9*1000,SAM!CY9=0,"")</f>
        <v/>
      </c>
      <c r="CZ9" s="57" t="str" cm="1">
        <f t="array" ref="CZ9">_xlfn.IFS(SAM!CZ9&gt;0,SAM!CZ9*1000,SAM!CZ9&lt;0,SAM!CZ9*1000,SAM!CZ9=0,"")</f>
        <v/>
      </c>
      <c r="DA9" s="57" t="str" cm="1">
        <f t="array" ref="DA9">_xlfn.IFS(SAM!DA9&gt;0,SAM!DA9*1000,SAM!DA9&lt;0,SAM!DA9*1000,SAM!DA9=0,"")</f>
        <v/>
      </c>
      <c r="DB9" s="57" t="str" cm="1">
        <f t="array" ref="DB9">_xlfn.IFS(SAM!DB9&gt;0,SAM!DB9*1000,SAM!DB9&lt;0,SAM!DB9*1000,SAM!DB9=0,"")</f>
        <v/>
      </c>
      <c r="DC9" s="57" t="str" cm="1">
        <f t="array" ref="DC9">_xlfn.IFS(SAM!DC9&gt;0,SAM!DC9*1000,SAM!DC9&lt;0,SAM!DC9*1000,SAM!DC9=0,"")</f>
        <v/>
      </c>
      <c r="DD9" s="57" t="str" cm="1">
        <f t="array" ref="DD9">_xlfn.IFS(SAM!DD9&gt;0,SAM!DD9*1000,SAM!DD9&lt;0,SAM!DD9*1000,SAM!DD9=0,"")</f>
        <v/>
      </c>
      <c r="DE9" s="57" t="str" cm="1">
        <f t="array" ref="DE9">_xlfn.IFS(SAM!DE9&gt;0,SAM!DE9*1000,SAM!DE9&lt;0,SAM!DE9*1000,SAM!DE9=0,"")</f>
        <v/>
      </c>
      <c r="DF9" s="57" t="str" cm="1">
        <f t="array" ref="DF9">_xlfn.IFS(SAM!DF9&gt;0,SAM!DF9*1000,SAM!DF9&lt;0,SAM!DF9*1000,SAM!DF9=0,"")</f>
        <v/>
      </c>
      <c r="DG9" s="57" t="str" cm="1">
        <f t="array" ref="DG9">_xlfn.IFS(SAM!DG9&gt;0,SAM!DG9*1000,SAM!DG9&lt;0,SAM!DG9*1000,SAM!DG9=0,"")</f>
        <v/>
      </c>
      <c r="DH9" s="57" t="str" cm="1">
        <f t="array" ref="DH9">_xlfn.IFS(SAM!DH9&gt;0,SAM!DH9*1000,SAM!DH9&lt;0,SAM!DH9*1000,SAM!DH9=0,"")</f>
        <v/>
      </c>
      <c r="DI9" s="57" t="str" cm="1">
        <f t="array" ref="DI9">_xlfn.IFS(SAM!DI9&gt;0,SAM!DI9*1000,SAM!DI9&lt;0,SAM!DI9*1000,SAM!DI9=0,"")</f>
        <v/>
      </c>
      <c r="DJ9" s="57" t="str" cm="1">
        <f t="array" ref="DJ9">_xlfn.IFS(SAM!DJ9&gt;0,SAM!DJ9*1000,SAM!DJ9&lt;0,SAM!DJ9*1000,SAM!DJ9=0,"")</f>
        <v/>
      </c>
      <c r="DK9" s="57" t="str" cm="1">
        <f t="array" ref="DK9">_xlfn.IFS(SAM!DK9&gt;0,SAM!DK9*1000,SAM!DK9&lt;0,SAM!DK9*1000,SAM!DK9=0,"")</f>
        <v/>
      </c>
      <c r="DL9" s="57" t="str" cm="1">
        <f t="array" ref="DL9">_xlfn.IFS(SAM!DL9&gt;0,SAM!DL9*1000,SAM!DL9&lt;0,SAM!DL9*1000,SAM!DL9=0,"")</f>
        <v/>
      </c>
      <c r="DM9" s="57" t="str" cm="1">
        <f t="array" ref="DM9">_xlfn.IFS(SAM!DM9&gt;0,SAM!DM9*1000,SAM!DM9&lt;0,SAM!DM9*1000,SAM!DM9=0,"")</f>
        <v/>
      </c>
      <c r="DN9" s="57" t="str" cm="1">
        <f t="array" ref="DN9">_xlfn.IFS(SAM!DN9&gt;0,SAM!DN9*1000,SAM!DN9&lt;0,SAM!DN9*1000,SAM!DN9=0,"")</f>
        <v/>
      </c>
      <c r="DO9" s="57" t="str" cm="1">
        <f t="array" ref="DO9">_xlfn.IFS(SAM!DO9&gt;0,SAM!DO9*1000,SAM!DO9&lt;0,SAM!DO9*1000,SAM!DO9=0,"")</f>
        <v/>
      </c>
      <c r="DP9" s="57" t="str" cm="1">
        <f t="array" ref="DP9">_xlfn.IFS(SAM!DP9&gt;0,SAM!DP9*1000,SAM!DP9&lt;0,SAM!DP9*1000,SAM!DP9=0,"")</f>
        <v/>
      </c>
      <c r="DQ9" s="57" t="str" cm="1">
        <f t="array" ref="DQ9">_xlfn.IFS(SAM!DQ9&gt;0,SAM!DQ9*1000,SAM!DQ9&lt;0,SAM!DQ9*1000,SAM!DQ9=0,"")</f>
        <v/>
      </c>
      <c r="DR9" s="57" t="str" cm="1">
        <f t="array" ref="DR9">_xlfn.IFS(SAM!DR9&gt;0,SAM!DR9*1000,SAM!DR9&lt;0,SAM!DR9*1000,SAM!DR9=0,"")</f>
        <v/>
      </c>
      <c r="DS9" s="57" t="str" cm="1">
        <f t="array" ref="DS9">_xlfn.IFS(SAM!DS9&gt;0,SAM!DS9*1000,SAM!DS9&lt;0,SAM!DS9*1000,SAM!DS9=0,"")</f>
        <v/>
      </c>
      <c r="DT9" s="57" t="str" cm="1">
        <f t="array" ref="DT9">_xlfn.IFS(SAM!DT9&gt;0,SAM!DT9*1000,SAM!DT9&lt;0,SAM!DT9*1000,SAM!DT9=0,"")</f>
        <v/>
      </c>
      <c r="DU9" s="57" t="str" cm="1">
        <f t="array" ref="DU9">_xlfn.IFS(SAM!DU9&gt;0,SAM!DU9*1000,SAM!DU9&lt;0,SAM!DU9*1000,SAM!DU9=0,"")</f>
        <v/>
      </c>
      <c r="DV9" s="57" t="str" cm="1">
        <f t="array" ref="DV9">_xlfn.IFS(SAM!DV9&gt;0,SAM!DV9*1000,SAM!DV9&lt;0,SAM!DV9*1000,SAM!DV9=0,"")</f>
        <v/>
      </c>
      <c r="DW9" s="57" t="str" cm="1">
        <f t="array" ref="DW9">_xlfn.IFS(SAM!DW9&gt;0,SAM!DW9*1000,SAM!DW9&lt;0,SAM!DW9*1000,SAM!DW9=0,"")</f>
        <v/>
      </c>
      <c r="DX9" s="57" t="str" cm="1">
        <f t="array" ref="DX9">_xlfn.IFS(SAM!DX9&gt;0,SAM!DX9*1000,SAM!DX9&lt;0,SAM!DX9*1000,SAM!DX9=0,"")</f>
        <v/>
      </c>
      <c r="DY9" s="57" t="str" cm="1">
        <f t="array" ref="DY9">_xlfn.IFS(SAM!DY9&gt;0,SAM!DY9*1000,SAM!DY9&lt;0,SAM!DY9*1000,SAM!DY9=0,"")</f>
        <v/>
      </c>
      <c r="DZ9" s="57" t="str" cm="1">
        <f t="array" ref="DZ9">_xlfn.IFS(SAM!DZ9&gt;0,SAM!DZ9*1000,SAM!DZ9&lt;0,SAM!DZ9*1000,SAM!DZ9=0,"")</f>
        <v/>
      </c>
      <c r="EA9" s="57" t="str" cm="1">
        <f t="array" ref="EA9">_xlfn.IFS(SAM!EA9&gt;0,SAM!EA9*1000,SAM!EA9&lt;0,SAM!EA9*1000,SAM!EA9=0,"")</f>
        <v/>
      </c>
      <c r="EB9" s="57" t="str" cm="1">
        <f t="array" ref="EB9">_xlfn.IFS(SAM!EB9&gt;0,SAM!EB9*1000,SAM!EB9&lt;0,SAM!EB9*1000,SAM!EB9=0,"")</f>
        <v/>
      </c>
      <c r="EC9" s="57" t="str" cm="1">
        <f t="array" ref="EC9">_xlfn.IFS(SAM!EC9&gt;0,SAM!EC9*1000,SAM!EC9&lt;0,SAM!EC9*1000,SAM!EC9=0,"")</f>
        <v/>
      </c>
      <c r="ED9" s="57" t="str" cm="1">
        <f t="array" ref="ED9">_xlfn.IFS(SAM!ED9&gt;0,SAM!ED9*1000,SAM!ED9&lt;0,SAM!ED9*1000,SAM!ED9=0,"")</f>
        <v/>
      </c>
      <c r="EE9" s="57" t="str" cm="1">
        <f t="array" ref="EE9">_xlfn.IFS(SAM!EE9&gt;0,SAM!EE9*1000,SAM!EE9&lt;0,SAM!EE9*1000,SAM!EE9=0,"")</f>
        <v/>
      </c>
      <c r="EF9" s="57" t="str" cm="1">
        <f t="array" ref="EF9">_xlfn.IFS(SAM!EF9&gt;0,SAM!EF9*1000,SAM!EF9&lt;0,SAM!EF9*1000,SAM!EF9=0,"")</f>
        <v/>
      </c>
      <c r="EG9" s="57" t="str" cm="1">
        <f t="array" ref="EG9">_xlfn.IFS(SAM!EG9&gt;0,SAM!EG9*1000,SAM!EG9&lt;0,SAM!EG9*1000,SAM!EG9=0,"")</f>
        <v/>
      </c>
      <c r="EH9" s="57" t="str" cm="1">
        <f t="array" ref="EH9">_xlfn.IFS(SAM!EH9&gt;0,SAM!EH9*1000,SAM!EH9&lt;0,SAM!EH9*1000,SAM!EH9=0,"")</f>
        <v/>
      </c>
      <c r="EI9" s="57" t="str" cm="1">
        <f t="array" ref="EI9">_xlfn.IFS(SAM!EI9&gt;0,SAM!EI9*1000,SAM!EI9&lt;0,SAM!EI9*1000,SAM!EI9=0,"")</f>
        <v/>
      </c>
      <c r="EJ9" s="57" t="str" cm="1">
        <f t="array" ref="EJ9">_xlfn.IFS(SAM!EJ9&gt;0,SAM!EJ9*1000,SAM!EJ9&lt;0,SAM!EJ9*1000,SAM!EJ9=0,"")</f>
        <v/>
      </c>
      <c r="EK9" s="57" t="str" cm="1">
        <f t="array" ref="EK9">_xlfn.IFS(SAM!EK9&gt;0,SAM!EK9*1000,SAM!EK9&lt;0,SAM!EK9*1000,SAM!EK9=0,"")</f>
        <v/>
      </c>
      <c r="EL9" s="57" t="str" cm="1">
        <f t="array" ref="EL9">_xlfn.IFS(SAM!EL9&gt;0,SAM!EL9*1000,SAM!EL9&lt;0,SAM!EL9*1000,SAM!EL9=0,"")</f>
        <v/>
      </c>
      <c r="EM9" s="57" t="str" cm="1">
        <f t="array" ref="EM9">_xlfn.IFS(SAM!EM9&gt;0,SAM!EM9*1000,SAM!EM9&lt;0,SAM!EM9*1000,SAM!EM9=0,"")</f>
        <v/>
      </c>
      <c r="EN9" s="57" t="str" cm="1">
        <f t="array" ref="EN9">_xlfn.IFS(SAM!EN9&gt;0,SAM!EN9*1000,SAM!EN9&lt;0,SAM!EN9*1000,SAM!EN9=0,"")</f>
        <v/>
      </c>
      <c r="EO9" s="57" t="str" cm="1">
        <f t="array" ref="EO9">_xlfn.IFS(SAM!EO9&gt;0,SAM!EO9*1000,SAM!EO9&lt;0,SAM!EO9*1000,SAM!EO9=0,"")</f>
        <v/>
      </c>
      <c r="EP9" s="57" t="str" cm="1">
        <f t="array" ref="EP9">_xlfn.IFS(SAM!EP9&gt;0,SAM!EP9*1000,SAM!EP9&lt;0,SAM!EP9*1000,SAM!EP9=0,"")</f>
        <v/>
      </c>
      <c r="EQ9" s="57" t="str" cm="1">
        <f t="array" ref="EQ9">_xlfn.IFS(SAM!EQ9&gt;0,SAM!EQ9*1000,SAM!EQ9&lt;0,SAM!EQ9*1000,SAM!EQ9=0,"")</f>
        <v/>
      </c>
      <c r="ER9" s="57" t="str" cm="1">
        <f t="array" ref="ER9">_xlfn.IFS(SAM!ER9&gt;0,SAM!ER9*1000,SAM!ER9&lt;0,SAM!ER9*1000,SAM!ER9=0,"")</f>
        <v/>
      </c>
      <c r="ES9" s="57" t="str" cm="1">
        <f t="array" ref="ES9">_xlfn.IFS(SAM!ES9&gt;0,SAM!ES9*1000,SAM!ES9&lt;0,SAM!ES9*1000,SAM!ES9=0,"")</f>
        <v/>
      </c>
      <c r="ET9" s="57" t="str" cm="1">
        <f t="array" ref="ET9">_xlfn.IFS(SAM!ET9&gt;0,SAM!ET9*1000,SAM!ET9&lt;0,SAM!ET9*1000,SAM!ET9=0,"")</f>
        <v/>
      </c>
      <c r="EU9" s="57" t="str" cm="1">
        <f t="array" ref="EU9">_xlfn.IFS(SAM!EU9&gt;0,SAM!EU9*1000,SAM!EU9&lt;0,SAM!EU9*1000,SAM!EU9=0,"")</f>
        <v/>
      </c>
      <c r="EV9" s="57" t="str" cm="1">
        <f t="array" ref="EV9">_xlfn.IFS(SAM!EV9&gt;0,SAM!EV9*1000,SAM!EV9&lt;0,SAM!EV9*1000,SAM!EV9=0,"")</f>
        <v/>
      </c>
      <c r="EW9" s="57" t="str" cm="1">
        <f t="array" ref="EW9">_xlfn.IFS(SAM!EW9&gt;0,SAM!EW9*1000,SAM!EW9&lt;0,SAM!EW9*1000,SAM!EW9=0,"")</f>
        <v/>
      </c>
      <c r="EX9" s="57" t="str" cm="1">
        <f t="array" ref="EX9">_xlfn.IFS(SAM!EX9&gt;0,SAM!EX9*1000,SAM!EX9&lt;0,SAM!EX9*1000,SAM!EX9=0,"")</f>
        <v/>
      </c>
      <c r="EY9" s="57" t="str" cm="1">
        <f t="array" ref="EY9">_xlfn.IFS(SAM!EY9&gt;0,SAM!EY9*1000,SAM!EY9&lt;0,SAM!EY9*1000,SAM!EY9=0,"")</f>
        <v/>
      </c>
      <c r="EZ9" s="57" t="str" cm="1">
        <f t="array" ref="EZ9">_xlfn.IFS(SAM!EZ9&gt;0,SAM!EZ9*1000,SAM!EZ9&lt;0,SAM!EZ9*1000,SAM!EZ9=0,"")</f>
        <v/>
      </c>
      <c r="FA9" s="57" t="str" cm="1">
        <f t="array" ref="FA9">_xlfn.IFS(SAM!FA9&gt;0,SAM!FA9*1000,SAM!FA9&lt;0,SAM!FA9*1000,SAM!FA9=0,"")</f>
        <v/>
      </c>
      <c r="FB9" s="57" t="str" cm="1">
        <f t="array" ref="FB9">_xlfn.IFS(SAM!FB9&gt;0,SAM!FB9*1000,SAM!FB9&lt;0,SAM!FB9*1000,SAM!FB9=0,"")</f>
        <v/>
      </c>
      <c r="FC9" s="57" t="str" cm="1">
        <f t="array" ref="FC9">_xlfn.IFS(SAM!FC9&gt;0,SAM!FC9*1000,SAM!FC9&lt;0,SAM!FC9*1000,SAM!FC9=0,"")</f>
        <v/>
      </c>
      <c r="FD9" s="57" t="str" cm="1">
        <f t="array" ref="FD9">_xlfn.IFS(SAM!FD9&gt;0,SAM!FD9*1000,SAM!FD9&lt;0,SAM!FD9*1000,SAM!FD9=0,"")</f>
        <v/>
      </c>
      <c r="FE9" s="57" t="str" cm="1">
        <f t="array" ref="FE9">_xlfn.IFS(SAM!FE9&gt;0,SAM!FE9*1000,SAM!FE9&lt;0,SAM!FE9*1000,SAM!FE9=0,"")</f>
        <v/>
      </c>
      <c r="FF9" s="57" t="str" cm="1">
        <f t="array" ref="FF9">_xlfn.IFS(SAM!FF9&gt;0,SAM!FF9*1000,SAM!FF9&lt;0,SAM!FF9*1000,SAM!FF9=0,"")</f>
        <v/>
      </c>
      <c r="FG9" s="57" t="str" cm="1">
        <f t="array" ref="FG9">_xlfn.IFS(SAM!FG9&gt;0,SAM!FG9*1000,SAM!FG9&lt;0,SAM!FG9*1000,SAM!FG9=0,"")</f>
        <v/>
      </c>
      <c r="FH9" s="57" t="str" cm="1">
        <f t="array" ref="FH9">_xlfn.IFS(SAM!FH9&gt;0,SAM!FH9*1000,SAM!FH9&lt;0,SAM!FH9*1000,SAM!FH9=0,"")</f>
        <v/>
      </c>
      <c r="FI9" s="57" t="str" cm="1">
        <f t="array" ref="FI9">_xlfn.IFS(SAM!FI9&gt;0,SAM!FI9*1000,SAM!FI9&lt;0,SAM!FI9*1000,SAM!FI9=0,"")</f>
        <v/>
      </c>
      <c r="FJ9" s="57" t="str" cm="1">
        <f t="array" ref="FJ9">_xlfn.IFS(SAM!FJ9&gt;0,SAM!FJ9*1000,SAM!FJ9&lt;0,SAM!FJ9*1000,SAM!FJ9=0,"")</f>
        <v/>
      </c>
      <c r="FK9" s="57" t="str" cm="1">
        <f t="array" ref="FK9">_xlfn.IFS(SAM!FK9&gt;0,SAM!FK9*1000,SAM!FK9&lt;0,SAM!FK9*1000,SAM!FK9=0,"")</f>
        <v/>
      </c>
      <c r="FL9" s="57" t="str" cm="1">
        <f t="array" ref="FL9">_xlfn.IFS(SAM!FL9&gt;0,SAM!FL9*1000,SAM!FL9&lt;0,SAM!FL9*1000,SAM!FL9=0,"")</f>
        <v/>
      </c>
      <c r="FM9" s="57" t="str" cm="1">
        <f t="array" ref="FM9">_xlfn.IFS(SAM!FM9&gt;0,SAM!FM9*1000,SAM!FM9&lt;0,SAM!FM9*1000,SAM!FM9=0,"")</f>
        <v/>
      </c>
      <c r="FN9" s="57" t="str" cm="1">
        <f t="array" ref="FN9">_xlfn.IFS(SAM!FN9&gt;0,SAM!FN9*1000,SAM!FN9&lt;0,SAM!FN9*1000,SAM!FN9=0,"")</f>
        <v/>
      </c>
      <c r="FO9" s="57" t="str" cm="1">
        <f t="array" ref="FO9">_xlfn.IFS(SAM!FO9&gt;0,SAM!FO9*1000,SAM!FO9&lt;0,SAM!FO9*1000,SAM!FO9=0,"")</f>
        <v/>
      </c>
      <c r="FP9" s="57" t="str" cm="1">
        <f t="array" ref="FP9">_xlfn.IFS(SAM!FP9&gt;0,SAM!FP9*1000,SAM!FP9&lt;0,SAM!FP9*1000,SAM!FP9=0,"")</f>
        <v/>
      </c>
      <c r="FR9">
        <f t="shared" si="0"/>
        <v>13808.834094585602</v>
      </c>
    </row>
    <row r="10" spans="1:174" x14ac:dyDescent="0.3">
      <c r="A10" t="s">
        <v>575</v>
      </c>
      <c r="B10" s="57" t="str" cm="1">
        <f t="array" ref="B10">_xlfn.IFS(SAM!B10&gt;0,SAM!B10*1000,SAM!B10&lt;0,SAM!B10*1000,SAM!B10=0,"")</f>
        <v/>
      </c>
      <c r="C10" s="57" t="str" cm="1">
        <f t="array" ref="C10">_xlfn.IFS(SAM!C10&gt;0,SAM!C10*1000,SAM!C10&lt;0,SAM!C10*1000,SAM!C10=0,"")</f>
        <v/>
      </c>
      <c r="D10" s="57" t="str" cm="1">
        <f t="array" ref="D10">_xlfn.IFS(SAM!D10&gt;0,SAM!D10*1000,SAM!D10&lt;0,SAM!D10*1000,SAM!D10=0,"")</f>
        <v/>
      </c>
      <c r="E10" s="57" t="str" cm="1">
        <f t="array" ref="E10">_xlfn.IFS(SAM!E10&gt;0,SAM!E10*1000,SAM!E10&lt;0,SAM!E10*1000,SAM!E10=0,"")</f>
        <v/>
      </c>
      <c r="F10" s="57" t="str" cm="1">
        <f t="array" ref="F10">_xlfn.IFS(SAM!F10&gt;0,SAM!F10*1000,SAM!F10&lt;0,SAM!F10*1000,SAM!F10=0,"")</f>
        <v/>
      </c>
      <c r="G10" s="57" t="str" cm="1">
        <f t="array" ref="G10">_xlfn.IFS(SAM!G10&gt;0,SAM!G10*1000,SAM!G10&lt;0,SAM!G10*1000,SAM!G10=0,"")</f>
        <v/>
      </c>
      <c r="H10" s="57" t="str" cm="1">
        <f t="array" ref="H10">_xlfn.IFS(SAM!H10&gt;0,SAM!H10*1000,SAM!H10&lt;0,SAM!H10*1000,SAM!H10=0,"")</f>
        <v/>
      </c>
      <c r="I10" s="57" t="str" cm="1">
        <f t="array" ref="I10">_xlfn.IFS(SAM!I10&gt;0,SAM!I10*1000,SAM!I10&lt;0,SAM!I10*1000,SAM!I10=0,"")</f>
        <v/>
      </c>
      <c r="J10" s="57" t="str" cm="1">
        <f t="array" ref="J10">_xlfn.IFS(SAM!J10&gt;0,SAM!J10*1000,SAM!J10&lt;0,SAM!J10*1000,SAM!J10=0,"")</f>
        <v/>
      </c>
      <c r="K10" s="57" t="str" cm="1">
        <f t="array" ref="K10">_xlfn.IFS(SAM!K10&gt;0,SAM!K10*1000,SAM!K10&lt;0,SAM!K10*1000,SAM!K10=0,"")</f>
        <v/>
      </c>
      <c r="L10" s="57" t="str" cm="1">
        <f t="array" ref="L10">_xlfn.IFS(SAM!L10&gt;0,SAM!L10*1000,SAM!L10&lt;0,SAM!L10*1000,SAM!L10=0,"")</f>
        <v/>
      </c>
      <c r="M10" s="57" t="str" cm="1">
        <f t="array" ref="M10">_xlfn.IFS(SAM!M10&gt;0,SAM!M10*1000,SAM!M10&lt;0,SAM!M10*1000,SAM!M10=0,"")</f>
        <v/>
      </c>
      <c r="N10" s="57" t="str" cm="1">
        <f t="array" ref="N10">_xlfn.IFS(SAM!N10&gt;0,SAM!N10*1000,SAM!N10&lt;0,SAM!N10*1000,SAM!N10=0,"")</f>
        <v/>
      </c>
      <c r="O10" s="57" t="str" cm="1">
        <f t="array" ref="O10">_xlfn.IFS(SAM!O10&gt;0,SAM!O10*1000,SAM!O10&lt;0,SAM!O10*1000,SAM!O10=0,"")</f>
        <v/>
      </c>
      <c r="P10" s="57" t="str" cm="1">
        <f t="array" ref="P10">_xlfn.IFS(SAM!P10&gt;0,SAM!P10*1000,SAM!P10&lt;0,SAM!P10*1000,SAM!P10=0,"")</f>
        <v/>
      </c>
      <c r="Q10" s="57" t="str" cm="1">
        <f t="array" ref="Q10">_xlfn.IFS(SAM!Q10&gt;0,SAM!Q10*1000,SAM!Q10&lt;0,SAM!Q10*1000,SAM!Q10=0,"")</f>
        <v/>
      </c>
      <c r="R10" s="57" t="str" cm="1">
        <f t="array" ref="R10">_xlfn.IFS(SAM!R10&gt;0,SAM!R10*1000,SAM!R10&lt;0,SAM!R10*1000,SAM!R10=0,"")</f>
        <v/>
      </c>
      <c r="S10" s="57" t="str" cm="1">
        <f t="array" ref="S10">_xlfn.IFS(SAM!S10&gt;0,SAM!S10*1000,SAM!S10&lt;0,SAM!S10*1000,SAM!S10=0,"")</f>
        <v/>
      </c>
      <c r="T10" s="57" t="str" cm="1">
        <f t="array" ref="T10">_xlfn.IFS(SAM!T10&gt;0,SAM!T10*1000,SAM!T10&lt;0,SAM!T10*1000,SAM!T10=0,"")</f>
        <v/>
      </c>
      <c r="U10" s="57" t="str" cm="1">
        <f t="array" ref="U10">_xlfn.IFS(SAM!U10&gt;0,SAM!U10*1000,SAM!U10&lt;0,SAM!U10*1000,SAM!U10=0,"")</f>
        <v/>
      </c>
      <c r="V10" s="57" t="str" cm="1">
        <f t="array" ref="V10">_xlfn.IFS(SAM!V10&gt;0,SAM!V10*1000,SAM!V10&lt;0,SAM!V10*1000,SAM!V10=0,"")</f>
        <v/>
      </c>
      <c r="W10" s="57" t="str" cm="1">
        <f t="array" ref="W10">_xlfn.IFS(SAM!W10&gt;0,SAM!W10*1000,SAM!W10&lt;0,SAM!W10*1000,SAM!W10=0,"")</f>
        <v/>
      </c>
      <c r="X10" s="57" t="str" cm="1">
        <f t="array" ref="X10">_xlfn.IFS(SAM!X10&gt;0,SAM!X10*1000,SAM!X10&lt;0,SAM!X10*1000,SAM!X10=0,"")</f>
        <v/>
      </c>
      <c r="Y10" s="57" t="str" cm="1">
        <f t="array" ref="Y10">_xlfn.IFS(SAM!Y10&gt;0,SAM!Y10*1000,SAM!Y10&lt;0,SAM!Y10*1000,SAM!Y10=0,"")</f>
        <v/>
      </c>
      <c r="Z10" s="57" t="str" cm="1">
        <f t="array" ref="Z10">_xlfn.IFS(SAM!Z10&gt;0,SAM!Z10*1000,SAM!Z10&lt;0,SAM!Z10*1000,SAM!Z10=0,"")</f>
        <v/>
      </c>
      <c r="AA10" s="57" t="str" cm="1">
        <f t="array" ref="AA10">_xlfn.IFS(SAM!AA10&gt;0,SAM!AA10*1000,SAM!AA10&lt;0,SAM!AA10*1000,SAM!AA10=0,"")</f>
        <v/>
      </c>
      <c r="AB10" s="57" t="str" cm="1">
        <f t="array" ref="AB10">_xlfn.IFS(SAM!AB10&gt;0,SAM!AB10*1000,SAM!AB10&lt;0,SAM!AB10*1000,SAM!AB10=0,"")</f>
        <v/>
      </c>
      <c r="AC10" s="57" t="str" cm="1">
        <f t="array" ref="AC10">_xlfn.IFS(SAM!AC10&gt;0,SAM!AC10*1000,SAM!AC10&lt;0,SAM!AC10*1000,SAM!AC10=0,"")</f>
        <v/>
      </c>
      <c r="AD10" s="57" t="str" cm="1">
        <f t="array" ref="AD10">_xlfn.IFS(SAM!AD10&gt;0,SAM!AD10*1000,SAM!AD10&lt;0,SAM!AD10*1000,SAM!AD10=0,"")</f>
        <v/>
      </c>
      <c r="AE10" s="57" t="str" cm="1">
        <f t="array" ref="AE10">_xlfn.IFS(SAM!AE10&gt;0,SAM!AE10*1000,SAM!AE10&lt;0,SAM!AE10*1000,SAM!AE10=0,"")</f>
        <v/>
      </c>
      <c r="AF10" s="57" t="str" cm="1">
        <f t="array" ref="AF10">_xlfn.IFS(SAM!AF10&gt;0,SAM!AF10*1000,SAM!AF10&lt;0,SAM!AF10*1000,SAM!AF10=0,"")</f>
        <v/>
      </c>
      <c r="AG10" s="57" t="str" cm="1">
        <f t="array" ref="AG10">_xlfn.IFS(SAM!AG10&gt;0,SAM!AG10*1000,SAM!AG10&lt;0,SAM!AG10*1000,SAM!AG10=0,"")</f>
        <v/>
      </c>
      <c r="AH10" s="57" t="str" cm="1">
        <f t="array" ref="AH10">_xlfn.IFS(SAM!AH10&gt;0,SAM!AH10*1000,SAM!AH10&lt;0,SAM!AH10*1000,SAM!AH10=0,"")</f>
        <v/>
      </c>
      <c r="AI10" s="57" t="str" cm="1">
        <f t="array" ref="AI10">_xlfn.IFS(SAM!AI10&gt;0,SAM!AI10*1000,SAM!AI10&lt;0,SAM!AI10*1000,SAM!AI10=0,"")</f>
        <v/>
      </c>
      <c r="AJ10" s="57" t="str" cm="1">
        <f t="array" ref="AJ10">_xlfn.IFS(SAM!AJ10&gt;0,SAM!AJ10*1000,SAM!AJ10&lt;0,SAM!AJ10*1000,SAM!AJ10=0,"")</f>
        <v/>
      </c>
      <c r="AK10" s="57" t="str" cm="1">
        <f t="array" ref="AK10">_xlfn.IFS(SAM!AK10&gt;0,SAM!AK10*1000,SAM!AK10&lt;0,SAM!AK10*1000,SAM!AK10=0,"")</f>
        <v/>
      </c>
      <c r="AL10" s="57" t="str" cm="1">
        <f t="array" ref="AL10">_xlfn.IFS(SAM!AL10&gt;0,SAM!AL10*1000,SAM!AL10&lt;0,SAM!AL10*1000,SAM!AL10=0,"")</f>
        <v/>
      </c>
      <c r="AM10" s="57" t="str" cm="1">
        <f t="array" ref="AM10">_xlfn.IFS(SAM!AM10&gt;0,SAM!AM10*1000,SAM!AM10&lt;0,SAM!AM10*1000,SAM!AM10=0,"")</f>
        <v/>
      </c>
      <c r="AN10" s="57" t="str" cm="1">
        <f t="array" ref="AN10">_xlfn.IFS(SAM!AN10&gt;0,SAM!AN10*1000,SAM!AN10&lt;0,SAM!AN10*1000,SAM!AN10=0,"")</f>
        <v/>
      </c>
      <c r="AO10" s="57" t="str" cm="1">
        <f t="array" ref="AO10">_xlfn.IFS(SAM!AO10&gt;0,SAM!AO10*1000,SAM!AO10&lt;0,SAM!AO10*1000,SAM!AO10=0,"")</f>
        <v/>
      </c>
      <c r="AP10" s="57" t="str" cm="1">
        <f t="array" ref="AP10">_xlfn.IFS(SAM!AP10&gt;0,SAM!AP10*1000,SAM!AP10&lt;0,SAM!AP10*1000,SAM!AP10=0,"")</f>
        <v/>
      </c>
      <c r="AQ10" s="57" t="str" cm="1">
        <f t="array" ref="AQ10">_xlfn.IFS(SAM!AQ10&gt;0,SAM!AQ10*1000,SAM!AQ10&lt;0,SAM!AQ10*1000,SAM!AQ10=0,"")</f>
        <v/>
      </c>
      <c r="AR10" s="57" t="str" cm="1">
        <f t="array" ref="AR10">_xlfn.IFS(SAM!AR10&gt;0,SAM!AR10*1000,SAM!AR10&lt;0,SAM!AR10*1000,SAM!AR10=0,"")</f>
        <v/>
      </c>
      <c r="AS10" s="57" t="str" cm="1">
        <f t="array" ref="AS10">_xlfn.IFS(SAM!AS10&gt;0,SAM!AS10*1000,SAM!AS10&lt;0,SAM!AS10*1000,SAM!AS10=0,"")</f>
        <v/>
      </c>
      <c r="AT10" s="57" t="str" cm="1">
        <f t="array" ref="AT10">_xlfn.IFS(SAM!AT10&gt;0,SAM!AT10*1000,SAM!AT10&lt;0,SAM!AT10*1000,SAM!AT10=0,"")</f>
        <v/>
      </c>
      <c r="AU10" s="57" t="str" cm="1">
        <f t="array" ref="AU10">_xlfn.IFS(SAM!AU10&gt;0,SAM!AU10*1000,SAM!AU10&lt;0,SAM!AU10*1000,SAM!AU10=0,"")</f>
        <v/>
      </c>
      <c r="AV10" s="57" t="str" cm="1">
        <f t="array" ref="AV10">_xlfn.IFS(SAM!AV10&gt;0,SAM!AV10*1000,SAM!AV10&lt;0,SAM!AV10*1000,SAM!AV10=0,"")</f>
        <v/>
      </c>
      <c r="AW10" s="57" t="str" cm="1">
        <f t="array" ref="AW10">_xlfn.IFS(SAM!AW10&gt;0,SAM!AW10*1000,SAM!AW10&lt;0,SAM!AW10*1000,SAM!AW10=0,"")</f>
        <v/>
      </c>
      <c r="AX10" s="57" t="str" cm="1">
        <f t="array" ref="AX10">_xlfn.IFS(SAM!AX10&gt;0,SAM!AX10*1000,SAM!AX10&lt;0,SAM!AX10*1000,SAM!AX10=0,"")</f>
        <v/>
      </c>
      <c r="AY10" s="57" t="str" cm="1">
        <f t="array" ref="AY10">_xlfn.IFS(SAM!AY10&gt;0,SAM!AY10*1000,SAM!AY10&lt;0,SAM!AY10*1000,SAM!AY10=0,"")</f>
        <v/>
      </c>
      <c r="AZ10" s="57" t="str" cm="1">
        <f t="array" ref="AZ10">_xlfn.IFS(SAM!AZ10&gt;0,SAM!AZ10*1000,SAM!AZ10&lt;0,SAM!AZ10*1000,SAM!AZ10=0,"")</f>
        <v/>
      </c>
      <c r="BA10" s="57" t="str" cm="1">
        <f t="array" ref="BA10">_xlfn.IFS(SAM!BA10&gt;0,SAM!BA10*1000,SAM!BA10&lt;0,SAM!BA10*1000,SAM!BA10=0,"")</f>
        <v/>
      </c>
      <c r="BB10" s="57" t="str" cm="1">
        <f t="array" ref="BB10">_xlfn.IFS(SAM!BB10&gt;0,SAM!BB10*1000,SAM!BB10&lt;0,SAM!BB10*1000,SAM!BB10=0,"")</f>
        <v/>
      </c>
      <c r="BC10" s="57" t="str" cm="1">
        <f t="array" ref="BC10">_xlfn.IFS(SAM!BC10&gt;0,SAM!BC10*1000,SAM!BC10&lt;0,SAM!BC10*1000,SAM!BC10=0,"")</f>
        <v/>
      </c>
      <c r="BD10" s="57" t="str" cm="1">
        <f t="array" ref="BD10">_xlfn.IFS(SAM!BD10&gt;0,SAM!BD10*1000,SAM!BD10&lt;0,SAM!BD10*1000,SAM!BD10=0,"")</f>
        <v/>
      </c>
      <c r="BE10" s="57" t="str" cm="1">
        <f t="array" ref="BE10">_xlfn.IFS(SAM!BE10&gt;0,SAM!BE10*1000,SAM!BE10&lt;0,SAM!BE10*1000,SAM!BE10=0,"")</f>
        <v/>
      </c>
      <c r="BF10" s="57" t="str" cm="1">
        <f t="array" ref="BF10">_xlfn.IFS(SAM!BF10&gt;0,SAM!BF10*1000,SAM!BF10&lt;0,SAM!BF10*1000,SAM!BF10=0,"")</f>
        <v/>
      </c>
      <c r="BG10" s="57" t="str" cm="1">
        <f t="array" ref="BG10">_xlfn.IFS(SAM!BG10&gt;0,SAM!BG10*1000,SAM!BG10&lt;0,SAM!BG10*1000,SAM!BG10=0,"")</f>
        <v/>
      </c>
      <c r="BH10" s="57" t="str" cm="1">
        <f t="array" ref="BH10">_xlfn.IFS(SAM!BH10&gt;0,SAM!BH10*1000,SAM!BH10&lt;0,SAM!BH10*1000,SAM!BH10=0,"")</f>
        <v/>
      </c>
      <c r="BI10" s="57" t="str" cm="1">
        <f t="array" ref="BI10">_xlfn.IFS(SAM!BI10&gt;0,SAM!BI10*1000,SAM!BI10&lt;0,SAM!BI10*1000,SAM!BI10=0,"")</f>
        <v/>
      </c>
      <c r="BJ10" s="57" t="str" cm="1">
        <f t="array" ref="BJ10">_xlfn.IFS(SAM!BJ10&gt;0,SAM!BJ10*1000,SAM!BJ10&lt;0,SAM!BJ10*1000,SAM!BJ10=0,"")</f>
        <v/>
      </c>
      <c r="BK10" s="57" t="str" cm="1">
        <f t="array" ref="BK10">_xlfn.IFS(SAM!BK10&gt;0,SAM!BK10*1000,SAM!BK10&lt;0,SAM!BK10*1000,SAM!BK10=0,"")</f>
        <v/>
      </c>
      <c r="BL10" s="57" t="str" cm="1">
        <f t="array" ref="BL10">_xlfn.IFS(SAM!BL10&gt;0,SAM!BL10*1000,SAM!BL10&lt;0,SAM!BL10*1000,SAM!BL10=0,"")</f>
        <v/>
      </c>
      <c r="BM10" s="57" t="str" cm="1">
        <f t="array" ref="BM10">_xlfn.IFS(SAM!BM10&gt;0,SAM!BM10*1000,SAM!BM10&lt;0,SAM!BM10*1000,SAM!BM10=0,"")</f>
        <v/>
      </c>
      <c r="BN10" s="57" t="str" cm="1">
        <f t="array" ref="BN10">_xlfn.IFS(SAM!BN10&gt;0,SAM!BN10*1000,SAM!BN10&lt;0,SAM!BN10*1000,SAM!BN10=0,"")</f>
        <v/>
      </c>
      <c r="BO10" s="57" t="str" cm="1">
        <f t="array" ref="BO10">_xlfn.IFS(SAM!BO10&gt;0,SAM!BO10*1000,SAM!BO10&lt;0,SAM!BO10*1000,SAM!BO10=0,"")</f>
        <v/>
      </c>
      <c r="BP10" s="57" t="str" cm="1">
        <f t="array" ref="BP10">_xlfn.IFS(SAM!BP10&gt;0,SAM!BP10*1000,SAM!BP10&lt;0,SAM!BP10*1000,SAM!BP10=0,"")</f>
        <v/>
      </c>
      <c r="BQ10" s="57" t="str" cm="1">
        <f t="array" ref="BQ10">_xlfn.IFS(SAM!BQ10&gt;0,SAM!BQ10*1000,SAM!BQ10&lt;0,SAM!BQ10*1000,SAM!BQ10=0,"")</f>
        <v/>
      </c>
      <c r="BR10" s="57" t="str" cm="1">
        <f t="array" ref="BR10">_xlfn.IFS(SAM!BR10&gt;0,SAM!BR10*1000,SAM!BR10&lt;0,SAM!BR10*1000,SAM!BR10=0,"")</f>
        <v/>
      </c>
      <c r="BS10" s="57" t="str" cm="1">
        <f t="array" ref="BS10">_xlfn.IFS(SAM!BS10&gt;0,SAM!BS10*1000,SAM!BS10&lt;0,SAM!BS10*1000,SAM!BS10=0,"")</f>
        <v/>
      </c>
      <c r="BT10" s="57" t="str" cm="1">
        <f t="array" ref="BT10">_xlfn.IFS(SAM!BT10&gt;0,SAM!BT10*1000,SAM!BT10&lt;0,SAM!BT10*1000,SAM!BT10=0,"")</f>
        <v/>
      </c>
      <c r="BU10" s="57" t="str" cm="1">
        <f t="array" ref="BU10">_xlfn.IFS(SAM!BU10&gt;0,SAM!BU10*1000,SAM!BU10&lt;0,SAM!BU10*1000,SAM!BU10=0,"")</f>
        <v/>
      </c>
      <c r="BV10" s="57" t="str" cm="1">
        <f t="array" ref="BV10">_xlfn.IFS(SAM!BV10&gt;0,SAM!BV10*1000,SAM!BV10&lt;0,SAM!BV10*1000,SAM!BV10=0,"")</f>
        <v/>
      </c>
      <c r="BW10" s="57" t="str" cm="1">
        <f t="array" ref="BW10">_xlfn.IFS(SAM!BW10&gt;0,SAM!BW10*1000,SAM!BW10&lt;0,SAM!BW10*1000,SAM!BW10=0,"")</f>
        <v/>
      </c>
      <c r="BX10" s="57" t="str" cm="1">
        <f t="array" ref="BX10">_xlfn.IFS(SAM!BX10&gt;0,SAM!BX10*1000,SAM!BX10&lt;0,SAM!BX10*1000,SAM!BX10=0,"")</f>
        <v/>
      </c>
      <c r="BY10" s="57" cm="1">
        <f t="array" ref="BY10">_xlfn.IFS(SAM!BY10&gt;0,SAM!BY10*1000,SAM!BY10&lt;0,SAM!BY10*1000,SAM!BY10=0,"")</f>
        <v>31122.577203561199</v>
      </c>
      <c r="BZ10" s="57" t="str" cm="1">
        <f t="array" ref="BZ10">_xlfn.IFS(SAM!BZ10&gt;0,SAM!BZ10*1000,SAM!BZ10&lt;0,SAM!BZ10*1000,SAM!BZ10=0,"")</f>
        <v/>
      </c>
      <c r="CA10" s="57" t="str" cm="1">
        <f t="array" ref="CA10">_xlfn.IFS(SAM!CA10&gt;0,SAM!CA10*1000,SAM!CA10&lt;0,SAM!CA10*1000,SAM!CA10=0,"")</f>
        <v/>
      </c>
      <c r="CB10" s="57" t="str" cm="1">
        <f t="array" ref="CB10">_xlfn.IFS(SAM!CB10&gt;0,SAM!CB10*1000,SAM!CB10&lt;0,SAM!CB10*1000,SAM!CB10=0,"")</f>
        <v/>
      </c>
      <c r="CC10" s="57" t="str" cm="1">
        <f t="array" ref="CC10">_xlfn.IFS(SAM!CC10&gt;0,SAM!CC10*1000,SAM!CC10&lt;0,SAM!CC10*1000,SAM!CC10=0,"")</f>
        <v/>
      </c>
      <c r="CD10" s="57" t="str" cm="1">
        <f t="array" ref="CD10">_xlfn.IFS(SAM!CD10&gt;0,SAM!CD10*1000,SAM!CD10&lt;0,SAM!CD10*1000,SAM!CD10=0,"")</f>
        <v/>
      </c>
      <c r="CE10" s="57" t="str" cm="1">
        <f t="array" ref="CE10">_xlfn.IFS(SAM!CE10&gt;0,SAM!CE10*1000,SAM!CE10&lt;0,SAM!CE10*1000,SAM!CE10=0,"")</f>
        <v/>
      </c>
      <c r="CF10" s="57" t="str" cm="1">
        <f t="array" ref="CF10">_xlfn.IFS(SAM!CF10&gt;0,SAM!CF10*1000,SAM!CF10&lt;0,SAM!CF10*1000,SAM!CF10=0,"")</f>
        <v/>
      </c>
      <c r="CG10" s="57" t="str" cm="1">
        <f t="array" ref="CG10">_xlfn.IFS(SAM!CG10&gt;0,SAM!CG10*1000,SAM!CG10&lt;0,SAM!CG10*1000,SAM!CG10=0,"")</f>
        <v/>
      </c>
      <c r="CH10" s="57" t="str" cm="1">
        <f t="array" ref="CH10">_xlfn.IFS(SAM!CH10&gt;0,SAM!CH10*1000,SAM!CH10&lt;0,SAM!CH10*1000,SAM!CH10=0,"")</f>
        <v/>
      </c>
      <c r="CI10" s="57" t="str" cm="1">
        <f t="array" ref="CI10">_xlfn.IFS(SAM!CI10&gt;0,SAM!CI10*1000,SAM!CI10&lt;0,SAM!CI10*1000,SAM!CI10=0,"")</f>
        <v/>
      </c>
      <c r="CJ10" s="57" t="str" cm="1">
        <f t="array" ref="CJ10">_xlfn.IFS(SAM!CJ10&gt;0,SAM!CJ10*1000,SAM!CJ10&lt;0,SAM!CJ10*1000,SAM!CJ10=0,"")</f>
        <v/>
      </c>
      <c r="CK10" s="57" t="str" cm="1">
        <f t="array" ref="CK10">_xlfn.IFS(SAM!CK10&gt;0,SAM!CK10*1000,SAM!CK10&lt;0,SAM!CK10*1000,SAM!CK10=0,"")</f>
        <v/>
      </c>
      <c r="CL10" s="57" t="str" cm="1">
        <f t="array" ref="CL10">_xlfn.IFS(SAM!CL10&gt;0,SAM!CL10*1000,SAM!CL10&lt;0,SAM!CL10*1000,SAM!CL10=0,"")</f>
        <v/>
      </c>
      <c r="CM10" s="57" t="str" cm="1">
        <f t="array" ref="CM10">_xlfn.IFS(SAM!CM10&gt;0,SAM!CM10*1000,SAM!CM10&lt;0,SAM!CM10*1000,SAM!CM10=0,"")</f>
        <v/>
      </c>
      <c r="CN10" s="57" t="str" cm="1">
        <f t="array" ref="CN10">_xlfn.IFS(SAM!CN10&gt;0,SAM!CN10*1000,SAM!CN10&lt;0,SAM!CN10*1000,SAM!CN10=0,"")</f>
        <v/>
      </c>
      <c r="CO10" s="57" t="str" cm="1">
        <f t="array" ref="CO10">_xlfn.IFS(SAM!CO10&gt;0,SAM!CO10*1000,SAM!CO10&lt;0,SAM!CO10*1000,SAM!CO10=0,"")</f>
        <v/>
      </c>
      <c r="CP10" s="57" t="str" cm="1">
        <f t="array" ref="CP10">_xlfn.IFS(SAM!CP10&gt;0,SAM!CP10*1000,SAM!CP10&lt;0,SAM!CP10*1000,SAM!CP10=0,"")</f>
        <v/>
      </c>
      <c r="CQ10" s="57" t="str" cm="1">
        <f t="array" ref="CQ10">_xlfn.IFS(SAM!CQ10&gt;0,SAM!CQ10*1000,SAM!CQ10&lt;0,SAM!CQ10*1000,SAM!CQ10=0,"")</f>
        <v/>
      </c>
      <c r="CR10" s="57" t="str" cm="1">
        <f t="array" ref="CR10">_xlfn.IFS(SAM!CR10&gt;0,SAM!CR10*1000,SAM!CR10&lt;0,SAM!CR10*1000,SAM!CR10=0,"")</f>
        <v/>
      </c>
      <c r="CS10" s="57" t="str" cm="1">
        <f t="array" ref="CS10">_xlfn.IFS(SAM!CS10&gt;0,SAM!CS10*1000,SAM!CS10&lt;0,SAM!CS10*1000,SAM!CS10=0,"")</f>
        <v/>
      </c>
      <c r="CT10" s="57" t="str" cm="1">
        <f t="array" ref="CT10">_xlfn.IFS(SAM!CT10&gt;0,SAM!CT10*1000,SAM!CT10&lt;0,SAM!CT10*1000,SAM!CT10=0,"")</f>
        <v/>
      </c>
      <c r="CU10" s="57" t="str" cm="1">
        <f t="array" ref="CU10">_xlfn.IFS(SAM!CU10&gt;0,SAM!CU10*1000,SAM!CU10&lt;0,SAM!CU10*1000,SAM!CU10=0,"")</f>
        <v/>
      </c>
      <c r="CV10" s="57" t="str" cm="1">
        <f t="array" ref="CV10">_xlfn.IFS(SAM!CV10&gt;0,SAM!CV10*1000,SAM!CV10&lt;0,SAM!CV10*1000,SAM!CV10=0,"")</f>
        <v/>
      </c>
      <c r="CW10" s="57" t="str" cm="1">
        <f t="array" ref="CW10">_xlfn.IFS(SAM!CW10&gt;0,SAM!CW10*1000,SAM!CW10&lt;0,SAM!CW10*1000,SAM!CW10=0,"")</f>
        <v/>
      </c>
      <c r="CX10" s="57" t="str" cm="1">
        <f t="array" ref="CX10">_xlfn.IFS(SAM!CX10&gt;0,SAM!CX10*1000,SAM!CX10&lt;0,SAM!CX10*1000,SAM!CX10=0,"")</f>
        <v/>
      </c>
      <c r="CY10" s="57" t="str" cm="1">
        <f t="array" ref="CY10">_xlfn.IFS(SAM!CY10&gt;0,SAM!CY10*1000,SAM!CY10&lt;0,SAM!CY10*1000,SAM!CY10=0,"")</f>
        <v/>
      </c>
      <c r="CZ10" s="57" t="str" cm="1">
        <f t="array" ref="CZ10">_xlfn.IFS(SAM!CZ10&gt;0,SAM!CZ10*1000,SAM!CZ10&lt;0,SAM!CZ10*1000,SAM!CZ10=0,"")</f>
        <v/>
      </c>
      <c r="DA10" s="57" t="str" cm="1">
        <f t="array" ref="DA10">_xlfn.IFS(SAM!DA10&gt;0,SAM!DA10*1000,SAM!DA10&lt;0,SAM!DA10*1000,SAM!DA10=0,"")</f>
        <v/>
      </c>
      <c r="DB10" s="57" t="str" cm="1">
        <f t="array" ref="DB10">_xlfn.IFS(SAM!DB10&gt;0,SAM!DB10*1000,SAM!DB10&lt;0,SAM!DB10*1000,SAM!DB10=0,"")</f>
        <v/>
      </c>
      <c r="DC10" s="57" t="str" cm="1">
        <f t="array" ref="DC10">_xlfn.IFS(SAM!DC10&gt;0,SAM!DC10*1000,SAM!DC10&lt;0,SAM!DC10*1000,SAM!DC10=0,"")</f>
        <v/>
      </c>
      <c r="DD10" s="57" t="str" cm="1">
        <f t="array" ref="DD10">_xlfn.IFS(SAM!DD10&gt;0,SAM!DD10*1000,SAM!DD10&lt;0,SAM!DD10*1000,SAM!DD10=0,"")</f>
        <v/>
      </c>
      <c r="DE10" s="57" t="str" cm="1">
        <f t="array" ref="DE10">_xlfn.IFS(SAM!DE10&gt;0,SAM!DE10*1000,SAM!DE10&lt;0,SAM!DE10*1000,SAM!DE10=0,"")</f>
        <v/>
      </c>
      <c r="DF10" s="57" t="str" cm="1">
        <f t="array" ref="DF10">_xlfn.IFS(SAM!DF10&gt;0,SAM!DF10*1000,SAM!DF10&lt;0,SAM!DF10*1000,SAM!DF10=0,"")</f>
        <v/>
      </c>
      <c r="DG10" s="57" t="str" cm="1">
        <f t="array" ref="DG10">_xlfn.IFS(SAM!DG10&gt;0,SAM!DG10*1000,SAM!DG10&lt;0,SAM!DG10*1000,SAM!DG10=0,"")</f>
        <v/>
      </c>
      <c r="DH10" s="57" t="str" cm="1">
        <f t="array" ref="DH10">_xlfn.IFS(SAM!DH10&gt;0,SAM!DH10*1000,SAM!DH10&lt;0,SAM!DH10*1000,SAM!DH10=0,"")</f>
        <v/>
      </c>
      <c r="DI10" s="57" t="str" cm="1">
        <f t="array" ref="DI10">_xlfn.IFS(SAM!DI10&gt;0,SAM!DI10*1000,SAM!DI10&lt;0,SAM!DI10*1000,SAM!DI10=0,"")</f>
        <v/>
      </c>
      <c r="DJ10" s="57" t="str" cm="1">
        <f t="array" ref="DJ10">_xlfn.IFS(SAM!DJ10&gt;0,SAM!DJ10*1000,SAM!DJ10&lt;0,SAM!DJ10*1000,SAM!DJ10=0,"")</f>
        <v/>
      </c>
      <c r="DK10" s="57" t="str" cm="1">
        <f t="array" ref="DK10">_xlfn.IFS(SAM!DK10&gt;0,SAM!DK10*1000,SAM!DK10&lt;0,SAM!DK10*1000,SAM!DK10=0,"")</f>
        <v/>
      </c>
      <c r="DL10" s="57" t="str" cm="1">
        <f t="array" ref="DL10">_xlfn.IFS(SAM!DL10&gt;0,SAM!DL10*1000,SAM!DL10&lt;0,SAM!DL10*1000,SAM!DL10=0,"")</f>
        <v/>
      </c>
      <c r="DM10" s="57" t="str" cm="1">
        <f t="array" ref="DM10">_xlfn.IFS(SAM!DM10&gt;0,SAM!DM10*1000,SAM!DM10&lt;0,SAM!DM10*1000,SAM!DM10=0,"")</f>
        <v/>
      </c>
      <c r="DN10" s="57" t="str" cm="1">
        <f t="array" ref="DN10">_xlfn.IFS(SAM!DN10&gt;0,SAM!DN10*1000,SAM!DN10&lt;0,SAM!DN10*1000,SAM!DN10=0,"")</f>
        <v/>
      </c>
      <c r="DO10" s="57" t="str" cm="1">
        <f t="array" ref="DO10">_xlfn.IFS(SAM!DO10&gt;0,SAM!DO10*1000,SAM!DO10&lt;0,SAM!DO10*1000,SAM!DO10=0,"")</f>
        <v/>
      </c>
      <c r="DP10" s="57" t="str" cm="1">
        <f t="array" ref="DP10">_xlfn.IFS(SAM!DP10&gt;0,SAM!DP10*1000,SAM!DP10&lt;0,SAM!DP10*1000,SAM!DP10=0,"")</f>
        <v/>
      </c>
      <c r="DQ10" s="57" t="str" cm="1">
        <f t="array" ref="DQ10">_xlfn.IFS(SAM!DQ10&gt;0,SAM!DQ10*1000,SAM!DQ10&lt;0,SAM!DQ10*1000,SAM!DQ10=0,"")</f>
        <v/>
      </c>
      <c r="DR10" s="57" t="str" cm="1">
        <f t="array" ref="DR10">_xlfn.IFS(SAM!DR10&gt;0,SAM!DR10*1000,SAM!DR10&lt;0,SAM!DR10*1000,SAM!DR10=0,"")</f>
        <v/>
      </c>
      <c r="DS10" s="57" t="str" cm="1">
        <f t="array" ref="DS10">_xlfn.IFS(SAM!DS10&gt;0,SAM!DS10*1000,SAM!DS10&lt;0,SAM!DS10*1000,SAM!DS10=0,"")</f>
        <v/>
      </c>
      <c r="DT10" s="57" t="str" cm="1">
        <f t="array" ref="DT10">_xlfn.IFS(SAM!DT10&gt;0,SAM!DT10*1000,SAM!DT10&lt;0,SAM!DT10*1000,SAM!DT10=0,"")</f>
        <v/>
      </c>
      <c r="DU10" s="57" t="str" cm="1">
        <f t="array" ref="DU10">_xlfn.IFS(SAM!DU10&gt;0,SAM!DU10*1000,SAM!DU10&lt;0,SAM!DU10*1000,SAM!DU10=0,"")</f>
        <v/>
      </c>
      <c r="DV10" s="57" t="str" cm="1">
        <f t="array" ref="DV10">_xlfn.IFS(SAM!DV10&gt;0,SAM!DV10*1000,SAM!DV10&lt;0,SAM!DV10*1000,SAM!DV10=0,"")</f>
        <v/>
      </c>
      <c r="DW10" s="57" t="str" cm="1">
        <f t="array" ref="DW10">_xlfn.IFS(SAM!DW10&gt;0,SAM!DW10*1000,SAM!DW10&lt;0,SAM!DW10*1000,SAM!DW10=0,"")</f>
        <v/>
      </c>
      <c r="DX10" s="57" t="str" cm="1">
        <f t="array" ref="DX10">_xlfn.IFS(SAM!DX10&gt;0,SAM!DX10*1000,SAM!DX10&lt;0,SAM!DX10*1000,SAM!DX10=0,"")</f>
        <v/>
      </c>
      <c r="DY10" s="57" t="str" cm="1">
        <f t="array" ref="DY10">_xlfn.IFS(SAM!DY10&gt;0,SAM!DY10*1000,SAM!DY10&lt;0,SAM!DY10*1000,SAM!DY10=0,"")</f>
        <v/>
      </c>
      <c r="DZ10" s="57" t="str" cm="1">
        <f t="array" ref="DZ10">_xlfn.IFS(SAM!DZ10&gt;0,SAM!DZ10*1000,SAM!DZ10&lt;0,SAM!DZ10*1000,SAM!DZ10=0,"")</f>
        <v/>
      </c>
      <c r="EA10" s="57" t="str" cm="1">
        <f t="array" ref="EA10">_xlfn.IFS(SAM!EA10&gt;0,SAM!EA10*1000,SAM!EA10&lt;0,SAM!EA10*1000,SAM!EA10=0,"")</f>
        <v/>
      </c>
      <c r="EB10" s="57" t="str" cm="1">
        <f t="array" ref="EB10">_xlfn.IFS(SAM!EB10&gt;0,SAM!EB10*1000,SAM!EB10&lt;0,SAM!EB10*1000,SAM!EB10=0,"")</f>
        <v/>
      </c>
      <c r="EC10" s="57" t="str" cm="1">
        <f t="array" ref="EC10">_xlfn.IFS(SAM!EC10&gt;0,SAM!EC10*1000,SAM!EC10&lt;0,SAM!EC10*1000,SAM!EC10=0,"")</f>
        <v/>
      </c>
      <c r="ED10" s="57" t="str" cm="1">
        <f t="array" ref="ED10">_xlfn.IFS(SAM!ED10&gt;0,SAM!ED10*1000,SAM!ED10&lt;0,SAM!ED10*1000,SAM!ED10=0,"")</f>
        <v/>
      </c>
      <c r="EE10" s="57" t="str" cm="1">
        <f t="array" ref="EE10">_xlfn.IFS(SAM!EE10&gt;0,SAM!EE10*1000,SAM!EE10&lt;0,SAM!EE10*1000,SAM!EE10=0,"")</f>
        <v/>
      </c>
      <c r="EF10" s="57" t="str" cm="1">
        <f t="array" ref="EF10">_xlfn.IFS(SAM!EF10&gt;0,SAM!EF10*1000,SAM!EF10&lt;0,SAM!EF10*1000,SAM!EF10=0,"")</f>
        <v/>
      </c>
      <c r="EG10" s="57" t="str" cm="1">
        <f t="array" ref="EG10">_xlfn.IFS(SAM!EG10&gt;0,SAM!EG10*1000,SAM!EG10&lt;0,SAM!EG10*1000,SAM!EG10=0,"")</f>
        <v/>
      </c>
      <c r="EH10" s="57" t="str" cm="1">
        <f t="array" ref="EH10">_xlfn.IFS(SAM!EH10&gt;0,SAM!EH10*1000,SAM!EH10&lt;0,SAM!EH10*1000,SAM!EH10=0,"")</f>
        <v/>
      </c>
      <c r="EI10" s="57" t="str" cm="1">
        <f t="array" ref="EI10">_xlfn.IFS(SAM!EI10&gt;0,SAM!EI10*1000,SAM!EI10&lt;0,SAM!EI10*1000,SAM!EI10=0,"")</f>
        <v/>
      </c>
      <c r="EJ10" s="57" t="str" cm="1">
        <f t="array" ref="EJ10">_xlfn.IFS(SAM!EJ10&gt;0,SAM!EJ10*1000,SAM!EJ10&lt;0,SAM!EJ10*1000,SAM!EJ10=0,"")</f>
        <v/>
      </c>
      <c r="EK10" s="57" t="str" cm="1">
        <f t="array" ref="EK10">_xlfn.IFS(SAM!EK10&gt;0,SAM!EK10*1000,SAM!EK10&lt;0,SAM!EK10*1000,SAM!EK10=0,"")</f>
        <v/>
      </c>
      <c r="EL10" s="57" t="str" cm="1">
        <f t="array" ref="EL10">_xlfn.IFS(SAM!EL10&gt;0,SAM!EL10*1000,SAM!EL10&lt;0,SAM!EL10*1000,SAM!EL10=0,"")</f>
        <v/>
      </c>
      <c r="EM10" s="57" t="str" cm="1">
        <f t="array" ref="EM10">_xlfn.IFS(SAM!EM10&gt;0,SAM!EM10*1000,SAM!EM10&lt;0,SAM!EM10*1000,SAM!EM10=0,"")</f>
        <v/>
      </c>
      <c r="EN10" s="57" t="str" cm="1">
        <f t="array" ref="EN10">_xlfn.IFS(SAM!EN10&gt;0,SAM!EN10*1000,SAM!EN10&lt;0,SAM!EN10*1000,SAM!EN10=0,"")</f>
        <v/>
      </c>
      <c r="EO10" s="57" t="str" cm="1">
        <f t="array" ref="EO10">_xlfn.IFS(SAM!EO10&gt;0,SAM!EO10*1000,SAM!EO10&lt;0,SAM!EO10*1000,SAM!EO10=0,"")</f>
        <v/>
      </c>
      <c r="EP10" s="57" t="str" cm="1">
        <f t="array" ref="EP10">_xlfn.IFS(SAM!EP10&gt;0,SAM!EP10*1000,SAM!EP10&lt;0,SAM!EP10*1000,SAM!EP10=0,"")</f>
        <v/>
      </c>
      <c r="EQ10" s="57" t="str" cm="1">
        <f t="array" ref="EQ10">_xlfn.IFS(SAM!EQ10&gt;0,SAM!EQ10*1000,SAM!EQ10&lt;0,SAM!EQ10*1000,SAM!EQ10=0,"")</f>
        <v/>
      </c>
      <c r="ER10" s="57" t="str" cm="1">
        <f t="array" ref="ER10">_xlfn.IFS(SAM!ER10&gt;0,SAM!ER10*1000,SAM!ER10&lt;0,SAM!ER10*1000,SAM!ER10=0,"")</f>
        <v/>
      </c>
      <c r="ES10" s="57" t="str" cm="1">
        <f t="array" ref="ES10">_xlfn.IFS(SAM!ES10&gt;0,SAM!ES10*1000,SAM!ES10&lt;0,SAM!ES10*1000,SAM!ES10=0,"")</f>
        <v/>
      </c>
      <c r="ET10" s="57" t="str" cm="1">
        <f t="array" ref="ET10">_xlfn.IFS(SAM!ET10&gt;0,SAM!ET10*1000,SAM!ET10&lt;0,SAM!ET10*1000,SAM!ET10=0,"")</f>
        <v/>
      </c>
      <c r="EU10" s="57" t="str" cm="1">
        <f t="array" ref="EU10">_xlfn.IFS(SAM!EU10&gt;0,SAM!EU10*1000,SAM!EU10&lt;0,SAM!EU10*1000,SAM!EU10=0,"")</f>
        <v/>
      </c>
      <c r="EV10" s="57" t="str" cm="1">
        <f t="array" ref="EV10">_xlfn.IFS(SAM!EV10&gt;0,SAM!EV10*1000,SAM!EV10&lt;0,SAM!EV10*1000,SAM!EV10=0,"")</f>
        <v/>
      </c>
      <c r="EW10" s="57" t="str" cm="1">
        <f t="array" ref="EW10">_xlfn.IFS(SAM!EW10&gt;0,SAM!EW10*1000,SAM!EW10&lt;0,SAM!EW10*1000,SAM!EW10=0,"")</f>
        <v/>
      </c>
      <c r="EX10" s="57" t="str" cm="1">
        <f t="array" ref="EX10">_xlfn.IFS(SAM!EX10&gt;0,SAM!EX10*1000,SAM!EX10&lt;0,SAM!EX10*1000,SAM!EX10=0,"")</f>
        <v/>
      </c>
      <c r="EY10" s="57" t="str" cm="1">
        <f t="array" ref="EY10">_xlfn.IFS(SAM!EY10&gt;0,SAM!EY10*1000,SAM!EY10&lt;0,SAM!EY10*1000,SAM!EY10=0,"")</f>
        <v/>
      </c>
      <c r="EZ10" s="57" t="str" cm="1">
        <f t="array" ref="EZ10">_xlfn.IFS(SAM!EZ10&gt;0,SAM!EZ10*1000,SAM!EZ10&lt;0,SAM!EZ10*1000,SAM!EZ10=0,"")</f>
        <v/>
      </c>
      <c r="FA10" s="57" t="str" cm="1">
        <f t="array" ref="FA10">_xlfn.IFS(SAM!FA10&gt;0,SAM!FA10*1000,SAM!FA10&lt;0,SAM!FA10*1000,SAM!FA10=0,"")</f>
        <v/>
      </c>
      <c r="FB10" s="57" t="str" cm="1">
        <f t="array" ref="FB10">_xlfn.IFS(SAM!FB10&gt;0,SAM!FB10*1000,SAM!FB10&lt;0,SAM!FB10*1000,SAM!FB10=0,"")</f>
        <v/>
      </c>
      <c r="FC10" s="57" t="str" cm="1">
        <f t="array" ref="FC10">_xlfn.IFS(SAM!FC10&gt;0,SAM!FC10*1000,SAM!FC10&lt;0,SAM!FC10*1000,SAM!FC10=0,"")</f>
        <v/>
      </c>
      <c r="FD10" s="57" t="str" cm="1">
        <f t="array" ref="FD10">_xlfn.IFS(SAM!FD10&gt;0,SAM!FD10*1000,SAM!FD10&lt;0,SAM!FD10*1000,SAM!FD10=0,"")</f>
        <v/>
      </c>
      <c r="FE10" s="57" t="str" cm="1">
        <f t="array" ref="FE10">_xlfn.IFS(SAM!FE10&gt;0,SAM!FE10*1000,SAM!FE10&lt;0,SAM!FE10*1000,SAM!FE10=0,"")</f>
        <v/>
      </c>
      <c r="FF10" s="57" t="str" cm="1">
        <f t="array" ref="FF10">_xlfn.IFS(SAM!FF10&gt;0,SAM!FF10*1000,SAM!FF10&lt;0,SAM!FF10*1000,SAM!FF10=0,"")</f>
        <v/>
      </c>
      <c r="FG10" s="57" t="str" cm="1">
        <f t="array" ref="FG10">_xlfn.IFS(SAM!FG10&gt;0,SAM!FG10*1000,SAM!FG10&lt;0,SAM!FG10*1000,SAM!FG10=0,"")</f>
        <v/>
      </c>
      <c r="FH10" s="57" t="str" cm="1">
        <f t="array" ref="FH10">_xlfn.IFS(SAM!FH10&gt;0,SAM!FH10*1000,SAM!FH10&lt;0,SAM!FH10*1000,SAM!FH10=0,"")</f>
        <v/>
      </c>
      <c r="FI10" s="57" t="str" cm="1">
        <f t="array" ref="FI10">_xlfn.IFS(SAM!FI10&gt;0,SAM!FI10*1000,SAM!FI10&lt;0,SAM!FI10*1000,SAM!FI10=0,"")</f>
        <v/>
      </c>
      <c r="FJ10" s="57" t="str" cm="1">
        <f t="array" ref="FJ10">_xlfn.IFS(SAM!FJ10&gt;0,SAM!FJ10*1000,SAM!FJ10&lt;0,SAM!FJ10*1000,SAM!FJ10=0,"")</f>
        <v/>
      </c>
      <c r="FK10" s="57" t="str" cm="1">
        <f t="array" ref="FK10">_xlfn.IFS(SAM!FK10&gt;0,SAM!FK10*1000,SAM!FK10&lt;0,SAM!FK10*1000,SAM!FK10=0,"")</f>
        <v/>
      </c>
      <c r="FL10" s="57" t="str" cm="1">
        <f t="array" ref="FL10">_xlfn.IFS(SAM!FL10&gt;0,SAM!FL10*1000,SAM!FL10&lt;0,SAM!FL10*1000,SAM!FL10=0,"")</f>
        <v/>
      </c>
      <c r="FM10" s="57" t="str" cm="1">
        <f t="array" ref="FM10">_xlfn.IFS(SAM!FM10&gt;0,SAM!FM10*1000,SAM!FM10&lt;0,SAM!FM10*1000,SAM!FM10=0,"")</f>
        <v/>
      </c>
      <c r="FN10" s="57" t="str" cm="1">
        <f t="array" ref="FN10">_xlfn.IFS(SAM!FN10&gt;0,SAM!FN10*1000,SAM!FN10&lt;0,SAM!FN10*1000,SAM!FN10=0,"")</f>
        <v/>
      </c>
      <c r="FO10" s="57" t="str" cm="1">
        <f t="array" ref="FO10">_xlfn.IFS(SAM!FO10&gt;0,SAM!FO10*1000,SAM!FO10&lt;0,SAM!FO10*1000,SAM!FO10=0,"")</f>
        <v/>
      </c>
      <c r="FP10" s="57" t="str" cm="1">
        <f t="array" ref="FP10">_xlfn.IFS(SAM!FP10&gt;0,SAM!FP10*1000,SAM!FP10&lt;0,SAM!FP10*1000,SAM!FP10=0,"")</f>
        <v/>
      </c>
      <c r="FR10">
        <f t="shared" si="0"/>
        <v>31122.577203561199</v>
      </c>
    </row>
    <row r="11" spans="1:174" x14ac:dyDescent="0.3">
      <c r="A11" t="s">
        <v>579</v>
      </c>
      <c r="B11" s="57" t="str" cm="1">
        <f t="array" ref="B11">_xlfn.IFS(SAM!B11&gt;0,SAM!B11*1000,SAM!B11&lt;0,SAM!B11*1000,SAM!B11=0,"")</f>
        <v/>
      </c>
      <c r="C11" s="57" t="str" cm="1">
        <f t="array" ref="C11">_xlfn.IFS(SAM!C11&gt;0,SAM!C11*1000,SAM!C11&lt;0,SAM!C11*1000,SAM!C11=0,"")</f>
        <v/>
      </c>
      <c r="D11" s="57" t="str" cm="1">
        <f t="array" ref="D11">_xlfn.IFS(SAM!D11&gt;0,SAM!D11*1000,SAM!D11&lt;0,SAM!D11*1000,SAM!D11=0,"")</f>
        <v/>
      </c>
      <c r="E11" s="57" t="str" cm="1">
        <f t="array" ref="E11">_xlfn.IFS(SAM!E11&gt;0,SAM!E11*1000,SAM!E11&lt;0,SAM!E11*1000,SAM!E11=0,"")</f>
        <v/>
      </c>
      <c r="F11" s="57" t="str" cm="1">
        <f t="array" ref="F11">_xlfn.IFS(SAM!F11&gt;0,SAM!F11*1000,SAM!F11&lt;0,SAM!F11*1000,SAM!F11=0,"")</f>
        <v/>
      </c>
      <c r="G11" s="57" t="str" cm="1">
        <f t="array" ref="G11">_xlfn.IFS(SAM!G11&gt;0,SAM!G11*1000,SAM!G11&lt;0,SAM!G11*1000,SAM!G11=0,"")</f>
        <v/>
      </c>
      <c r="H11" s="57" t="str" cm="1">
        <f t="array" ref="H11">_xlfn.IFS(SAM!H11&gt;0,SAM!H11*1000,SAM!H11&lt;0,SAM!H11*1000,SAM!H11=0,"")</f>
        <v/>
      </c>
      <c r="I11" s="57" t="str" cm="1">
        <f t="array" ref="I11">_xlfn.IFS(SAM!I11&gt;0,SAM!I11*1000,SAM!I11&lt;0,SAM!I11*1000,SAM!I11=0,"")</f>
        <v/>
      </c>
      <c r="J11" s="57" t="str" cm="1">
        <f t="array" ref="J11">_xlfn.IFS(SAM!J11&gt;0,SAM!J11*1000,SAM!J11&lt;0,SAM!J11*1000,SAM!J11=0,"")</f>
        <v/>
      </c>
      <c r="K11" s="57" t="str" cm="1">
        <f t="array" ref="K11">_xlfn.IFS(SAM!K11&gt;0,SAM!K11*1000,SAM!K11&lt;0,SAM!K11*1000,SAM!K11=0,"")</f>
        <v/>
      </c>
      <c r="L11" s="57" t="str" cm="1">
        <f t="array" ref="L11">_xlfn.IFS(SAM!L11&gt;0,SAM!L11*1000,SAM!L11&lt;0,SAM!L11*1000,SAM!L11=0,"")</f>
        <v/>
      </c>
      <c r="M11" s="57" t="str" cm="1">
        <f t="array" ref="M11">_xlfn.IFS(SAM!M11&gt;0,SAM!M11*1000,SAM!M11&lt;0,SAM!M11*1000,SAM!M11=0,"")</f>
        <v/>
      </c>
      <c r="N11" s="57" t="str" cm="1">
        <f t="array" ref="N11">_xlfn.IFS(SAM!N11&gt;0,SAM!N11*1000,SAM!N11&lt;0,SAM!N11*1000,SAM!N11=0,"")</f>
        <v/>
      </c>
      <c r="O11" s="57" t="str" cm="1">
        <f t="array" ref="O11">_xlfn.IFS(SAM!O11&gt;0,SAM!O11*1000,SAM!O11&lt;0,SAM!O11*1000,SAM!O11=0,"")</f>
        <v/>
      </c>
      <c r="P11" s="57" t="str" cm="1">
        <f t="array" ref="P11">_xlfn.IFS(SAM!P11&gt;0,SAM!P11*1000,SAM!P11&lt;0,SAM!P11*1000,SAM!P11=0,"")</f>
        <v/>
      </c>
      <c r="Q11" s="57" t="str" cm="1">
        <f t="array" ref="Q11">_xlfn.IFS(SAM!Q11&gt;0,SAM!Q11*1000,SAM!Q11&lt;0,SAM!Q11*1000,SAM!Q11=0,"")</f>
        <v/>
      </c>
      <c r="R11" s="57" t="str" cm="1">
        <f t="array" ref="R11">_xlfn.IFS(SAM!R11&gt;0,SAM!R11*1000,SAM!R11&lt;0,SAM!R11*1000,SAM!R11=0,"")</f>
        <v/>
      </c>
      <c r="S11" s="57" t="str" cm="1">
        <f t="array" ref="S11">_xlfn.IFS(SAM!S11&gt;0,SAM!S11*1000,SAM!S11&lt;0,SAM!S11*1000,SAM!S11=0,"")</f>
        <v/>
      </c>
      <c r="T11" s="57" t="str" cm="1">
        <f t="array" ref="T11">_xlfn.IFS(SAM!T11&gt;0,SAM!T11*1000,SAM!T11&lt;0,SAM!T11*1000,SAM!T11=0,"")</f>
        <v/>
      </c>
      <c r="U11" s="57" t="str" cm="1">
        <f t="array" ref="U11">_xlfn.IFS(SAM!U11&gt;0,SAM!U11*1000,SAM!U11&lt;0,SAM!U11*1000,SAM!U11=0,"")</f>
        <v/>
      </c>
      <c r="V11" s="57" t="str" cm="1">
        <f t="array" ref="V11">_xlfn.IFS(SAM!V11&gt;0,SAM!V11*1000,SAM!V11&lt;0,SAM!V11*1000,SAM!V11=0,"")</f>
        <v/>
      </c>
      <c r="W11" s="57" t="str" cm="1">
        <f t="array" ref="W11">_xlfn.IFS(SAM!W11&gt;0,SAM!W11*1000,SAM!W11&lt;0,SAM!W11*1000,SAM!W11=0,"")</f>
        <v/>
      </c>
      <c r="X11" s="57" t="str" cm="1">
        <f t="array" ref="X11">_xlfn.IFS(SAM!X11&gt;0,SAM!X11*1000,SAM!X11&lt;0,SAM!X11*1000,SAM!X11=0,"")</f>
        <v/>
      </c>
      <c r="Y11" s="57" t="str" cm="1">
        <f t="array" ref="Y11">_xlfn.IFS(SAM!Y11&gt;0,SAM!Y11*1000,SAM!Y11&lt;0,SAM!Y11*1000,SAM!Y11=0,"")</f>
        <v/>
      </c>
      <c r="Z11" s="57" t="str" cm="1">
        <f t="array" ref="Z11">_xlfn.IFS(SAM!Z11&gt;0,SAM!Z11*1000,SAM!Z11&lt;0,SAM!Z11*1000,SAM!Z11=0,"")</f>
        <v/>
      </c>
      <c r="AA11" s="57" t="str" cm="1">
        <f t="array" ref="AA11">_xlfn.IFS(SAM!AA11&gt;0,SAM!AA11*1000,SAM!AA11&lt;0,SAM!AA11*1000,SAM!AA11=0,"")</f>
        <v/>
      </c>
      <c r="AB11" s="57" t="str" cm="1">
        <f t="array" ref="AB11">_xlfn.IFS(SAM!AB11&gt;0,SAM!AB11*1000,SAM!AB11&lt;0,SAM!AB11*1000,SAM!AB11=0,"")</f>
        <v/>
      </c>
      <c r="AC11" s="57" t="str" cm="1">
        <f t="array" ref="AC11">_xlfn.IFS(SAM!AC11&gt;0,SAM!AC11*1000,SAM!AC11&lt;0,SAM!AC11*1000,SAM!AC11=0,"")</f>
        <v/>
      </c>
      <c r="AD11" s="57" t="str" cm="1">
        <f t="array" ref="AD11">_xlfn.IFS(SAM!AD11&gt;0,SAM!AD11*1000,SAM!AD11&lt;0,SAM!AD11*1000,SAM!AD11=0,"")</f>
        <v/>
      </c>
      <c r="AE11" s="57" t="str" cm="1">
        <f t="array" ref="AE11">_xlfn.IFS(SAM!AE11&gt;0,SAM!AE11*1000,SAM!AE11&lt;0,SAM!AE11*1000,SAM!AE11=0,"")</f>
        <v/>
      </c>
      <c r="AF11" s="57" t="str" cm="1">
        <f t="array" ref="AF11">_xlfn.IFS(SAM!AF11&gt;0,SAM!AF11*1000,SAM!AF11&lt;0,SAM!AF11*1000,SAM!AF11=0,"")</f>
        <v/>
      </c>
      <c r="AG11" s="57" t="str" cm="1">
        <f t="array" ref="AG11">_xlfn.IFS(SAM!AG11&gt;0,SAM!AG11*1000,SAM!AG11&lt;0,SAM!AG11*1000,SAM!AG11=0,"")</f>
        <v/>
      </c>
      <c r="AH11" s="57" t="str" cm="1">
        <f t="array" ref="AH11">_xlfn.IFS(SAM!AH11&gt;0,SAM!AH11*1000,SAM!AH11&lt;0,SAM!AH11*1000,SAM!AH11=0,"")</f>
        <v/>
      </c>
      <c r="AI11" s="57" t="str" cm="1">
        <f t="array" ref="AI11">_xlfn.IFS(SAM!AI11&gt;0,SAM!AI11*1000,SAM!AI11&lt;0,SAM!AI11*1000,SAM!AI11=0,"")</f>
        <v/>
      </c>
      <c r="AJ11" s="57" t="str" cm="1">
        <f t="array" ref="AJ11">_xlfn.IFS(SAM!AJ11&gt;0,SAM!AJ11*1000,SAM!AJ11&lt;0,SAM!AJ11*1000,SAM!AJ11=0,"")</f>
        <v/>
      </c>
      <c r="AK11" s="57" t="str" cm="1">
        <f t="array" ref="AK11">_xlfn.IFS(SAM!AK11&gt;0,SAM!AK11*1000,SAM!AK11&lt;0,SAM!AK11*1000,SAM!AK11=0,"")</f>
        <v/>
      </c>
      <c r="AL11" s="57" t="str" cm="1">
        <f t="array" ref="AL11">_xlfn.IFS(SAM!AL11&gt;0,SAM!AL11*1000,SAM!AL11&lt;0,SAM!AL11*1000,SAM!AL11=0,"")</f>
        <v/>
      </c>
      <c r="AM11" s="57" t="str" cm="1">
        <f t="array" ref="AM11">_xlfn.IFS(SAM!AM11&gt;0,SAM!AM11*1000,SAM!AM11&lt;0,SAM!AM11*1000,SAM!AM11=0,"")</f>
        <v/>
      </c>
      <c r="AN11" s="57" t="str" cm="1">
        <f t="array" ref="AN11">_xlfn.IFS(SAM!AN11&gt;0,SAM!AN11*1000,SAM!AN11&lt;0,SAM!AN11*1000,SAM!AN11=0,"")</f>
        <v/>
      </c>
      <c r="AO11" s="57" t="str" cm="1">
        <f t="array" ref="AO11">_xlfn.IFS(SAM!AO11&gt;0,SAM!AO11*1000,SAM!AO11&lt;0,SAM!AO11*1000,SAM!AO11=0,"")</f>
        <v/>
      </c>
      <c r="AP11" s="57" t="str" cm="1">
        <f t="array" ref="AP11">_xlfn.IFS(SAM!AP11&gt;0,SAM!AP11*1000,SAM!AP11&lt;0,SAM!AP11*1000,SAM!AP11=0,"")</f>
        <v/>
      </c>
      <c r="AQ11" s="57" t="str" cm="1">
        <f t="array" ref="AQ11">_xlfn.IFS(SAM!AQ11&gt;0,SAM!AQ11*1000,SAM!AQ11&lt;0,SAM!AQ11*1000,SAM!AQ11=0,"")</f>
        <v/>
      </c>
      <c r="AR11" s="57" t="str" cm="1">
        <f t="array" ref="AR11">_xlfn.IFS(SAM!AR11&gt;0,SAM!AR11*1000,SAM!AR11&lt;0,SAM!AR11*1000,SAM!AR11=0,"")</f>
        <v/>
      </c>
      <c r="AS11" s="57" t="str" cm="1">
        <f t="array" ref="AS11">_xlfn.IFS(SAM!AS11&gt;0,SAM!AS11*1000,SAM!AS11&lt;0,SAM!AS11*1000,SAM!AS11=0,"")</f>
        <v/>
      </c>
      <c r="AT11" s="57" t="str" cm="1">
        <f t="array" ref="AT11">_xlfn.IFS(SAM!AT11&gt;0,SAM!AT11*1000,SAM!AT11&lt;0,SAM!AT11*1000,SAM!AT11=0,"")</f>
        <v/>
      </c>
      <c r="AU11" s="57" t="str" cm="1">
        <f t="array" ref="AU11">_xlfn.IFS(SAM!AU11&gt;0,SAM!AU11*1000,SAM!AU11&lt;0,SAM!AU11*1000,SAM!AU11=0,"")</f>
        <v/>
      </c>
      <c r="AV11" s="57" t="str" cm="1">
        <f t="array" ref="AV11">_xlfn.IFS(SAM!AV11&gt;0,SAM!AV11*1000,SAM!AV11&lt;0,SAM!AV11*1000,SAM!AV11=0,"")</f>
        <v/>
      </c>
      <c r="AW11" s="57" t="str" cm="1">
        <f t="array" ref="AW11">_xlfn.IFS(SAM!AW11&gt;0,SAM!AW11*1000,SAM!AW11&lt;0,SAM!AW11*1000,SAM!AW11=0,"")</f>
        <v/>
      </c>
      <c r="AX11" s="57" t="str" cm="1">
        <f t="array" ref="AX11">_xlfn.IFS(SAM!AX11&gt;0,SAM!AX11*1000,SAM!AX11&lt;0,SAM!AX11*1000,SAM!AX11=0,"")</f>
        <v/>
      </c>
      <c r="AY11" s="57" t="str" cm="1">
        <f t="array" ref="AY11">_xlfn.IFS(SAM!AY11&gt;0,SAM!AY11*1000,SAM!AY11&lt;0,SAM!AY11*1000,SAM!AY11=0,"")</f>
        <v/>
      </c>
      <c r="AZ11" s="57" t="str" cm="1">
        <f t="array" ref="AZ11">_xlfn.IFS(SAM!AZ11&gt;0,SAM!AZ11*1000,SAM!AZ11&lt;0,SAM!AZ11*1000,SAM!AZ11=0,"")</f>
        <v/>
      </c>
      <c r="BA11" s="57" t="str" cm="1">
        <f t="array" ref="BA11">_xlfn.IFS(SAM!BA11&gt;0,SAM!BA11*1000,SAM!BA11&lt;0,SAM!BA11*1000,SAM!BA11=0,"")</f>
        <v/>
      </c>
      <c r="BB11" s="57" t="str" cm="1">
        <f t="array" ref="BB11">_xlfn.IFS(SAM!BB11&gt;0,SAM!BB11*1000,SAM!BB11&lt;0,SAM!BB11*1000,SAM!BB11=0,"")</f>
        <v/>
      </c>
      <c r="BC11" s="57" t="str" cm="1">
        <f t="array" ref="BC11">_xlfn.IFS(SAM!BC11&gt;0,SAM!BC11*1000,SAM!BC11&lt;0,SAM!BC11*1000,SAM!BC11=0,"")</f>
        <v/>
      </c>
      <c r="BD11" s="57" t="str" cm="1">
        <f t="array" ref="BD11">_xlfn.IFS(SAM!BD11&gt;0,SAM!BD11*1000,SAM!BD11&lt;0,SAM!BD11*1000,SAM!BD11=0,"")</f>
        <v/>
      </c>
      <c r="BE11" s="57" t="str" cm="1">
        <f t="array" ref="BE11">_xlfn.IFS(SAM!BE11&gt;0,SAM!BE11*1000,SAM!BE11&lt;0,SAM!BE11*1000,SAM!BE11=0,"")</f>
        <v/>
      </c>
      <c r="BF11" s="57" t="str" cm="1">
        <f t="array" ref="BF11">_xlfn.IFS(SAM!BF11&gt;0,SAM!BF11*1000,SAM!BF11&lt;0,SAM!BF11*1000,SAM!BF11=0,"")</f>
        <v/>
      </c>
      <c r="BG11" s="57" t="str" cm="1">
        <f t="array" ref="BG11">_xlfn.IFS(SAM!BG11&gt;0,SAM!BG11*1000,SAM!BG11&lt;0,SAM!BG11*1000,SAM!BG11=0,"")</f>
        <v/>
      </c>
      <c r="BH11" s="57" t="str" cm="1">
        <f t="array" ref="BH11">_xlfn.IFS(SAM!BH11&gt;0,SAM!BH11*1000,SAM!BH11&lt;0,SAM!BH11*1000,SAM!BH11=0,"")</f>
        <v/>
      </c>
      <c r="BI11" s="57" t="str" cm="1">
        <f t="array" ref="BI11">_xlfn.IFS(SAM!BI11&gt;0,SAM!BI11*1000,SAM!BI11&lt;0,SAM!BI11*1000,SAM!BI11=0,"")</f>
        <v/>
      </c>
      <c r="BJ11" s="57" t="str" cm="1">
        <f t="array" ref="BJ11">_xlfn.IFS(SAM!BJ11&gt;0,SAM!BJ11*1000,SAM!BJ11&lt;0,SAM!BJ11*1000,SAM!BJ11=0,"")</f>
        <v/>
      </c>
      <c r="BK11" s="57" t="str" cm="1">
        <f t="array" ref="BK11">_xlfn.IFS(SAM!BK11&gt;0,SAM!BK11*1000,SAM!BK11&lt;0,SAM!BK11*1000,SAM!BK11=0,"")</f>
        <v/>
      </c>
      <c r="BL11" s="57" t="str" cm="1">
        <f t="array" ref="BL11">_xlfn.IFS(SAM!BL11&gt;0,SAM!BL11*1000,SAM!BL11&lt;0,SAM!BL11*1000,SAM!BL11=0,"")</f>
        <v/>
      </c>
      <c r="BM11" s="57" t="str" cm="1">
        <f t="array" ref="BM11">_xlfn.IFS(SAM!BM11&gt;0,SAM!BM11*1000,SAM!BM11&lt;0,SAM!BM11*1000,SAM!BM11=0,"")</f>
        <v/>
      </c>
      <c r="BN11" s="57" t="str" cm="1">
        <f t="array" ref="BN11">_xlfn.IFS(SAM!BN11&gt;0,SAM!BN11*1000,SAM!BN11&lt;0,SAM!BN11*1000,SAM!BN11=0,"")</f>
        <v/>
      </c>
      <c r="BO11" s="57" t="str" cm="1">
        <f t="array" ref="BO11">_xlfn.IFS(SAM!BO11&gt;0,SAM!BO11*1000,SAM!BO11&lt;0,SAM!BO11*1000,SAM!BO11=0,"")</f>
        <v/>
      </c>
      <c r="BP11" s="57" t="str" cm="1">
        <f t="array" ref="BP11">_xlfn.IFS(SAM!BP11&gt;0,SAM!BP11*1000,SAM!BP11&lt;0,SAM!BP11*1000,SAM!BP11=0,"")</f>
        <v/>
      </c>
      <c r="BQ11" s="57" t="str" cm="1">
        <f t="array" ref="BQ11">_xlfn.IFS(SAM!BQ11&gt;0,SAM!BQ11*1000,SAM!BQ11&lt;0,SAM!BQ11*1000,SAM!BQ11=0,"")</f>
        <v/>
      </c>
      <c r="BR11" s="57" t="str" cm="1">
        <f t="array" ref="BR11">_xlfn.IFS(SAM!BR11&gt;0,SAM!BR11*1000,SAM!BR11&lt;0,SAM!BR11*1000,SAM!BR11=0,"")</f>
        <v/>
      </c>
      <c r="BS11" s="57" t="str" cm="1">
        <f t="array" ref="BS11">_xlfn.IFS(SAM!BS11&gt;0,SAM!BS11*1000,SAM!BS11&lt;0,SAM!BS11*1000,SAM!BS11=0,"")</f>
        <v/>
      </c>
      <c r="BT11" s="57" t="str" cm="1">
        <f t="array" ref="BT11">_xlfn.IFS(SAM!BT11&gt;0,SAM!BT11*1000,SAM!BT11&lt;0,SAM!BT11*1000,SAM!BT11=0,"")</f>
        <v/>
      </c>
      <c r="BU11" s="57" t="str" cm="1">
        <f t="array" ref="BU11">_xlfn.IFS(SAM!BU11&gt;0,SAM!BU11*1000,SAM!BU11&lt;0,SAM!BU11*1000,SAM!BU11=0,"")</f>
        <v/>
      </c>
      <c r="BV11" s="57" t="str" cm="1">
        <f t="array" ref="BV11">_xlfn.IFS(SAM!BV11&gt;0,SAM!BV11*1000,SAM!BV11&lt;0,SAM!BV11*1000,SAM!BV11=0,"")</f>
        <v/>
      </c>
      <c r="BW11" s="57" t="str" cm="1">
        <f t="array" ref="BW11">_xlfn.IFS(SAM!BW11&gt;0,SAM!BW11*1000,SAM!BW11&lt;0,SAM!BW11*1000,SAM!BW11=0,"")</f>
        <v/>
      </c>
      <c r="BX11" s="57" t="str" cm="1">
        <f t="array" ref="BX11">_xlfn.IFS(SAM!BX11&gt;0,SAM!BX11*1000,SAM!BX11&lt;0,SAM!BX11*1000,SAM!BX11=0,"")</f>
        <v/>
      </c>
      <c r="BY11" s="57" t="str" cm="1">
        <f t="array" ref="BY11">_xlfn.IFS(SAM!BY11&gt;0,SAM!BY11*1000,SAM!BY11&lt;0,SAM!BY11*1000,SAM!BY11=0,"")</f>
        <v/>
      </c>
      <c r="BZ11" s="57" cm="1">
        <f t="array" ref="BZ11">_xlfn.IFS(SAM!BZ11&gt;0,SAM!BZ11*1000,SAM!BZ11&lt;0,SAM!BZ11*1000,SAM!BZ11=0,"")</f>
        <v>68725.021240960399</v>
      </c>
      <c r="CA11" s="57" t="str" cm="1">
        <f t="array" ref="CA11">_xlfn.IFS(SAM!CA11&gt;0,SAM!CA11*1000,SAM!CA11&lt;0,SAM!CA11*1000,SAM!CA11=0,"")</f>
        <v/>
      </c>
      <c r="CB11" s="57" t="str" cm="1">
        <f t="array" ref="CB11">_xlfn.IFS(SAM!CB11&gt;0,SAM!CB11*1000,SAM!CB11&lt;0,SAM!CB11*1000,SAM!CB11=0,"")</f>
        <v/>
      </c>
      <c r="CC11" s="57" t="str" cm="1">
        <f t="array" ref="CC11">_xlfn.IFS(SAM!CC11&gt;0,SAM!CC11*1000,SAM!CC11&lt;0,SAM!CC11*1000,SAM!CC11=0,"")</f>
        <v/>
      </c>
      <c r="CD11" s="57" t="str" cm="1">
        <f t="array" ref="CD11">_xlfn.IFS(SAM!CD11&gt;0,SAM!CD11*1000,SAM!CD11&lt;0,SAM!CD11*1000,SAM!CD11=0,"")</f>
        <v/>
      </c>
      <c r="CE11" s="57" t="str" cm="1">
        <f t="array" ref="CE11">_xlfn.IFS(SAM!CE11&gt;0,SAM!CE11*1000,SAM!CE11&lt;0,SAM!CE11*1000,SAM!CE11=0,"")</f>
        <v/>
      </c>
      <c r="CF11" s="57" t="str" cm="1">
        <f t="array" ref="CF11">_xlfn.IFS(SAM!CF11&gt;0,SAM!CF11*1000,SAM!CF11&lt;0,SAM!CF11*1000,SAM!CF11=0,"")</f>
        <v/>
      </c>
      <c r="CG11" s="57" t="str" cm="1">
        <f t="array" ref="CG11">_xlfn.IFS(SAM!CG11&gt;0,SAM!CG11*1000,SAM!CG11&lt;0,SAM!CG11*1000,SAM!CG11=0,"")</f>
        <v/>
      </c>
      <c r="CH11" s="57" t="str" cm="1">
        <f t="array" ref="CH11">_xlfn.IFS(SAM!CH11&gt;0,SAM!CH11*1000,SAM!CH11&lt;0,SAM!CH11*1000,SAM!CH11=0,"")</f>
        <v/>
      </c>
      <c r="CI11" s="57" t="str" cm="1">
        <f t="array" ref="CI11">_xlfn.IFS(SAM!CI11&gt;0,SAM!CI11*1000,SAM!CI11&lt;0,SAM!CI11*1000,SAM!CI11=0,"")</f>
        <v/>
      </c>
      <c r="CJ11" s="57" t="str" cm="1">
        <f t="array" ref="CJ11">_xlfn.IFS(SAM!CJ11&gt;0,SAM!CJ11*1000,SAM!CJ11&lt;0,SAM!CJ11*1000,SAM!CJ11=0,"")</f>
        <v/>
      </c>
      <c r="CK11" s="57" t="str" cm="1">
        <f t="array" ref="CK11">_xlfn.IFS(SAM!CK11&gt;0,SAM!CK11*1000,SAM!CK11&lt;0,SAM!CK11*1000,SAM!CK11=0,"")</f>
        <v/>
      </c>
      <c r="CL11" s="57" t="str" cm="1">
        <f t="array" ref="CL11">_xlfn.IFS(SAM!CL11&gt;0,SAM!CL11*1000,SAM!CL11&lt;0,SAM!CL11*1000,SAM!CL11=0,"")</f>
        <v/>
      </c>
      <c r="CM11" s="57" t="str" cm="1">
        <f t="array" ref="CM11">_xlfn.IFS(SAM!CM11&gt;0,SAM!CM11*1000,SAM!CM11&lt;0,SAM!CM11*1000,SAM!CM11=0,"")</f>
        <v/>
      </c>
      <c r="CN11" s="57" t="str" cm="1">
        <f t="array" ref="CN11">_xlfn.IFS(SAM!CN11&gt;0,SAM!CN11*1000,SAM!CN11&lt;0,SAM!CN11*1000,SAM!CN11=0,"")</f>
        <v/>
      </c>
      <c r="CO11" s="57" t="str" cm="1">
        <f t="array" ref="CO11">_xlfn.IFS(SAM!CO11&gt;0,SAM!CO11*1000,SAM!CO11&lt;0,SAM!CO11*1000,SAM!CO11=0,"")</f>
        <v/>
      </c>
      <c r="CP11" s="57" t="str" cm="1">
        <f t="array" ref="CP11">_xlfn.IFS(SAM!CP11&gt;0,SAM!CP11*1000,SAM!CP11&lt;0,SAM!CP11*1000,SAM!CP11=0,"")</f>
        <v/>
      </c>
      <c r="CQ11" s="57" t="str" cm="1">
        <f t="array" ref="CQ11">_xlfn.IFS(SAM!CQ11&gt;0,SAM!CQ11*1000,SAM!CQ11&lt;0,SAM!CQ11*1000,SAM!CQ11=0,"")</f>
        <v/>
      </c>
      <c r="CR11" s="57" t="str" cm="1">
        <f t="array" ref="CR11">_xlfn.IFS(SAM!CR11&gt;0,SAM!CR11*1000,SAM!CR11&lt;0,SAM!CR11*1000,SAM!CR11=0,"")</f>
        <v/>
      </c>
      <c r="CS11" s="57" t="str" cm="1">
        <f t="array" ref="CS11">_xlfn.IFS(SAM!CS11&gt;0,SAM!CS11*1000,SAM!CS11&lt;0,SAM!CS11*1000,SAM!CS11=0,"")</f>
        <v/>
      </c>
      <c r="CT11" s="57" t="str" cm="1">
        <f t="array" ref="CT11">_xlfn.IFS(SAM!CT11&gt;0,SAM!CT11*1000,SAM!CT11&lt;0,SAM!CT11*1000,SAM!CT11=0,"")</f>
        <v/>
      </c>
      <c r="CU11" s="57" t="str" cm="1">
        <f t="array" ref="CU11">_xlfn.IFS(SAM!CU11&gt;0,SAM!CU11*1000,SAM!CU11&lt;0,SAM!CU11*1000,SAM!CU11=0,"")</f>
        <v/>
      </c>
      <c r="CV11" s="57" t="str" cm="1">
        <f t="array" ref="CV11">_xlfn.IFS(SAM!CV11&gt;0,SAM!CV11*1000,SAM!CV11&lt;0,SAM!CV11*1000,SAM!CV11=0,"")</f>
        <v/>
      </c>
      <c r="CW11" s="57" t="str" cm="1">
        <f t="array" ref="CW11">_xlfn.IFS(SAM!CW11&gt;0,SAM!CW11*1000,SAM!CW11&lt;0,SAM!CW11*1000,SAM!CW11=0,"")</f>
        <v/>
      </c>
      <c r="CX11" s="57" t="str" cm="1">
        <f t="array" ref="CX11">_xlfn.IFS(SAM!CX11&gt;0,SAM!CX11*1000,SAM!CX11&lt;0,SAM!CX11*1000,SAM!CX11=0,"")</f>
        <v/>
      </c>
      <c r="CY11" s="57" t="str" cm="1">
        <f t="array" ref="CY11">_xlfn.IFS(SAM!CY11&gt;0,SAM!CY11*1000,SAM!CY11&lt;0,SAM!CY11*1000,SAM!CY11=0,"")</f>
        <v/>
      </c>
      <c r="CZ11" s="57" t="str" cm="1">
        <f t="array" ref="CZ11">_xlfn.IFS(SAM!CZ11&gt;0,SAM!CZ11*1000,SAM!CZ11&lt;0,SAM!CZ11*1000,SAM!CZ11=0,"")</f>
        <v/>
      </c>
      <c r="DA11" s="57" t="str" cm="1">
        <f t="array" ref="DA11">_xlfn.IFS(SAM!DA11&gt;0,SAM!DA11*1000,SAM!DA11&lt;0,SAM!DA11*1000,SAM!DA11=0,"")</f>
        <v/>
      </c>
      <c r="DB11" s="57" t="str" cm="1">
        <f t="array" ref="DB11">_xlfn.IFS(SAM!DB11&gt;0,SAM!DB11*1000,SAM!DB11&lt;0,SAM!DB11*1000,SAM!DB11=0,"")</f>
        <v/>
      </c>
      <c r="DC11" s="57" t="str" cm="1">
        <f t="array" ref="DC11">_xlfn.IFS(SAM!DC11&gt;0,SAM!DC11*1000,SAM!DC11&lt;0,SAM!DC11*1000,SAM!DC11=0,"")</f>
        <v/>
      </c>
      <c r="DD11" s="57" t="str" cm="1">
        <f t="array" ref="DD11">_xlfn.IFS(SAM!DD11&gt;0,SAM!DD11*1000,SAM!DD11&lt;0,SAM!DD11*1000,SAM!DD11=0,"")</f>
        <v/>
      </c>
      <c r="DE11" s="57" t="str" cm="1">
        <f t="array" ref="DE11">_xlfn.IFS(SAM!DE11&gt;0,SAM!DE11*1000,SAM!DE11&lt;0,SAM!DE11*1000,SAM!DE11=0,"")</f>
        <v/>
      </c>
      <c r="DF11" s="57" t="str" cm="1">
        <f t="array" ref="DF11">_xlfn.IFS(SAM!DF11&gt;0,SAM!DF11*1000,SAM!DF11&lt;0,SAM!DF11*1000,SAM!DF11=0,"")</f>
        <v/>
      </c>
      <c r="DG11" s="57" t="str" cm="1">
        <f t="array" ref="DG11">_xlfn.IFS(SAM!DG11&gt;0,SAM!DG11*1000,SAM!DG11&lt;0,SAM!DG11*1000,SAM!DG11=0,"")</f>
        <v/>
      </c>
      <c r="DH11" s="57" t="str" cm="1">
        <f t="array" ref="DH11">_xlfn.IFS(SAM!DH11&gt;0,SAM!DH11*1000,SAM!DH11&lt;0,SAM!DH11*1000,SAM!DH11=0,"")</f>
        <v/>
      </c>
      <c r="DI11" s="57" t="str" cm="1">
        <f t="array" ref="DI11">_xlfn.IFS(SAM!DI11&gt;0,SAM!DI11*1000,SAM!DI11&lt;0,SAM!DI11*1000,SAM!DI11=0,"")</f>
        <v/>
      </c>
      <c r="DJ11" s="57" t="str" cm="1">
        <f t="array" ref="DJ11">_xlfn.IFS(SAM!DJ11&gt;0,SAM!DJ11*1000,SAM!DJ11&lt;0,SAM!DJ11*1000,SAM!DJ11=0,"")</f>
        <v/>
      </c>
      <c r="DK11" s="57" t="str" cm="1">
        <f t="array" ref="DK11">_xlfn.IFS(SAM!DK11&gt;0,SAM!DK11*1000,SAM!DK11&lt;0,SAM!DK11*1000,SAM!DK11=0,"")</f>
        <v/>
      </c>
      <c r="DL11" s="57" t="str" cm="1">
        <f t="array" ref="DL11">_xlfn.IFS(SAM!DL11&gt;0,SAM!DL11*1000,SAM!DL11&lt;0,SAM!DL11*1000,SAM!DL11=0,"")</f>
        <v/>
      </c>
      <c r="DM11" s="57" t="str" cm="1">
        <f t="array" ref="DM11">_xlfn.IFS(SAM!DM11&gt;0,SAM!DM11*1000,SAM!DM11&lt;0,SAM!DM11*1000,SAM!DM11=0,"")</f>
        <v/>
      </c>
      <c r="DN11" s="57" t="str" cm="1">
        <f t="array" ref="DN11">_xlfn.IFS(SAM!DN11&gt;0,SAM!DN11*1000,SAM!DN11&lt;0,SAM!DN11*1000,SAM!DN11=0,"")</f>
        <v/>
      </c>
      <c r="DO11" s="57" t="str" cm="1">
        <f t="array" ref="DO11">_xlfn.IFS(SAM!DO11&gt;0,SAM!DO11*1000,SAM!DO11&lt;0,SAM!DO11*1000,SAM!DO11=0,"")</f>
        <v/>
      </c>
      <c r="DP11" s="57" t="str" cm="1">
        <f t="array" ref="DP11">_xlfn.IFS(SAM!DP11&gt;0,SAM!DP11*1000,SAM!DP11&lt;0,SAM!DP11*1000,SAM!DP11=0,"")</f>
        <v/>
      </c>
      <c r="DQ11" s="57" t="str" cm="1">
        <f t="array" ref="DQ11">_xlfn.IFS(SAM!DQ11&gt;0,SAM!DQ11*1000,SAM!DQ11&lt;0,SAM!DQ11*1000,SAM!DQ11=0,"")</f>
        <v/>
      </c>
      <c r="DR11" s="57" t="str" cm="1">
        <f t="array" ref="DR11">_xlfn.IFS(SAM!DR11&gt;0,SAM!DR11*1000,SAM!DR11&lt;0,SAM!DR11*1000,SAM!DR11=0,"")</f>
        <v/>
      </c>
      <c r="DS11" s="57" t="str" cm="1">
        <f t="array" ref="DS11">_xlfn.IFS(SAM!DS11&gt;0,SAM!DS11*1000,SAM!DS11&lt;0,SAM!DS11*1000,SAM!DS11=0,"")</f>
        <v/>
      </c>
      <c r="DT11" s="57" t="str" cm="1">
        <f t="array" ref="DT11">_xlfn.IFS(SAM!DT11&gt;0,SAM!DT11*1000,SAM!DT11&lt;0,SAM!DT11*1000,SAM!DT11=0,"")</f>
        <v/>
      </c>
      <c r="DU11" s="57" t="str" cm="1">
        <f t="array" ref="DU11">_xlfn.IFS(SAM!DU11&gt;0,SAM!DU11*1000,SAM!DU11&lt;0,SAM!DU11*1000,SAM!DU11=0,"")</f>
        <v/>
      </c>
      <c r="DV11" s="57" t="str" cm="1">
        <f t="array" ref="DV11">_xlfn.IFS(SAM!DV11&gt;0,SAM!DV11*1000,SAM!DV11&lt;0,SAM!DV11*1000,SAM!DV11=0,"")</f>
        <v/>
      </c>
      <c r="DW11" s="57" t="str" cm="1">
        <f t="array" ref="DW11">_xlfn.IFS(SAM!DW11&gt;0,SAM!DW11*1000,SAM!DW11&lt;0,SAM!DW11*1000,SAM!DW11=0,"")</f>
        <v/>
      </c>
      <c r="DX11" s="57" t="str" cm="1">
        <f t="array" ref="DX11">_xlfn.IFS(SAM!DX11&gt;0,SAM!DX11*1000,SAM!DX11&lt;0,SAM!DX11*1000,SAM!DX11=0,"")</f>
        <v/>
      </c>
      <c r="DY11" s="57" t="str" cm="1">
        <f t="array" ref="DY11">_xlfn.IFS(SAM!DY11&gt;0,SAM!DY11*1000,SAM!DY11&lt;0,SAM!DY11*1000,SAM!DY11=0,"")</f>
        <v/>
      </c>
      <c r="DZ11" s="57" t="str" cm="1">
        <f t="array" ref="DZ11">_xlfn.IFS(SAM!DZ11&gt;0,SAM!DZ11*1000,SAM!DZ11&lt;0,SAM!DZ11*1000,SAM!DZ11=0,"")</f>
        <v/>
      </c>
      <c r="EA11" s="57" t="str" cm="1">
        <f t="array" ref="EA11">_xlfn.IFS(SAM!EA11&gt;0,SAM!EA11*1000,SAM!EA11&lt;0,SAM!EA11*1000,SAM!EA11=0,"")</f>
        <v/>
      </c>
      <c r="EB11" s="57" t="str" cm="1">
        <f t="array" ref="EB11">_xlfn.IFS(SAM!EB11&gt;0,SAM!EB11*1000,SAM!EB11&lt;0,SAM!EB11*1000,SAM!EB11=0,"")</f>
        <v/>
      </c>
      <c r="EC11" s="57" t="str" cm="1">
        <f t="array" ref="EC11">_xlfn.IFS(SAM!EC11&gt;0,SAM!EC11*1000,SAM!EC11&lt;0,SAM!EC11*1000,SAM!EC11=0,"")</f>
        <v/>
      </c>
      <c r="ED11" s="57" t="str" cm="1">
        <f t="array" ref="ED11">_xlfn.IFS(SAM!ED11&gt;0,SAM!ED11*1000,SAM!ED11&lt;0,SAM!ED11*1000,SAM!ED11=0,"")</f>
        <v/>
      </c>
      <c r="EE11" s="57" t="str" cm="1">
        <f t="array" ref="EE11">_xlfn.IFS(SAM!EE11&gt;0,SAM!EE11*1000,SAM!EE11&lt;0,SAM!EE11*1000,SAM!EE11=0,"")</f>
        <v/>
      </c>
      <c r="EF11" s="57" t="str" cm="1">
        <f t="array" ref="EF11">_xlfn.IFS(SAM!EF11&gt;0,SAM!EF11*1000,SAM!EF11&lt;0,SAM!EF11*1000,SAM!EF11=0,"")</f>
        <v/>
      </c>
      <c r="EG11" s="57" t="str" cm="1">
        <f t="array" ref="EG11">_xlfn.IFS(SAM!EG11&gt;0,SAM!EG11*1000,SAM!EG11&lt;0,SAM!EG11*1000,SAM!EG11=0,"")</f>
        <v/>
      </c>
      <c r="EH11" s="57" t="str" cm="1">
        <f t="array" ref="EH11">_xlfn.IFS(SAM!EH11&gt;0,SAM!EH11*1000,SAM!EH11&lt;0,SAM!EH11*1000,SAM!EH11=0,"")</f>
        <v/>
      </c>
      <c r="EI11" s="57" t="str" cm="1">
        <f t="array" ref="EI11">_xlfn.IFS(SAM!EI11&gt;0,SAM!EI11*1000,SAM!EI11&lt;0,SAM!EI11*1000,SAM!EI11=0,"")</f>
        <v/>
      </c>
      <c r="EJ11" s="57" t="str" cm="1">
        <f t="array" ref="EJ11">_xlfn.IFS(SAM!EJ11&gt;0,SAM!EJ11*1000,SAM!EJ11&lt;0,SAM!EJ11*1000,SAM!EJ11=0,"")</f>
        <v/>
      </c>
      <c r="EK11" s="57" t="str" cm="1">
        <f t="array" ref="EK11">_xlfn.IFS(SAM!EK11&gt;0,SAM!EK11*1000,SAM!EK11&lt;0,SAM!EK11*1000,SAM!EK11=0,"")</f>
        <v/>
      </c>
      <c r="EL11" s="57" t="str" cm="1">
        <f t="array" ref="EL11">_xlfn.IFS(SAM!EL11&gt;0,SAM!EL11*1000,SAM!EL11&lt;0,SAM!EL11*1000,SAM!EL11=0,"")</f>
        <v/>
      </c>
      <c r="EM11" s="57" t="str" cm="1">
        <f t="array" ref="EM11">_xlfn.IFS(SAM!EM11&gt;0,SAM!EM11*1000,SAM!EM11&lt;0,SAM!EM11*1000,SAM!EM11=0,"")</f>
        <v/>
      </c>
      <c r="EN11" s="57" t="str" cm="1">
        <f t="array" ref="EN11">_xlfn.IFS(SAM!EN11&gt;0,SAM!EN11*1000,SAM!EN11&lt;0,SAM!EN11*1000,SAM!EN11=0,"")</f>
        <v/>
      </c>
      <c r="EO11" s="57" t="str" cm="1">
        <f t="array" ref="EO11">_xlfn.IFS(SAM!EO11&gt;0,SAM!EO11*1000,SAM!EO11&lt;0,SAM!EO11*1000,SAM!EO11=0,"")</f>
        <v/>
      </c>
      <c r="EP11" s="57" t="str" cm="1">
        <f t="array" ref="EP11">_xlfn.IFS(SAM!EP11&gt;0,SAM!EP11*1000,SAM!EP11&lt;0,SAM!EP11*1000,SAM!EP11=0,"")</f>
        <v/>
      </c>
      <c r="EQ11" s="57" t="str" cm="1">
        <f t="array" ref="EQ11">_xlfn.IFS(SAM!EQ11&gt;0,SAM!EQ11*1000,SAM!EQ11&lt;0,SAM!EQ11*1000,SAM!EQ11=0,"")</f>
        <v/>
      </c>
      <c r="ER11" s="57" t="str" cm="1">
        <f t="array" ref="ER11">_xlfn.IFS(SAM!ER11&gt;0,SAM!ER11*1000,SAM!ER11&lt;0,SAM!ER11*1000,SAM!ER11=0,"")</f>
        <v/>
      </c>
      <c r="ES11" s="57" t="str" cm="1">
        <f t="array" ref="ES11">_xlfn.IFS(SAM!ES11&gt;0,SAM!ES11*1000,SAM!ES11&lt;0,SAM!ES11*1000,SAM!ES11=0,"")</f>
        <v/>
      </c>
      <c r="ET11" s="57" t="str" cm="1">
        <f t="array" ref="ET11">_xlfn.IFS(SAM!ET11&gt;0,SAM!ET11*1000,SAM!ET11&lt;0,SAM!ET11*1000,SAM!ET11=0,"")</f>
        <v/>
      </c>
      <c r="EU11" s="57" t="str" cm="1">
        <f t="array" ref="EU11">_xlfn.IFS(SAM!EU11&gt;0,SAM!EU11*1000,SAM!EU11&lt;0,SAM!EU11*1000,SAM!EU11=0,"")</f>
        <v/>
      </c>
      <c r="EV11" s="57" t="str" cm="1">
        <f t="array" ref="EV11">_xlfn.IFS(SAM!EV11&gt;0,SAM!EV11*1000,SAM!EV11&lt;0,SAM!EV11*1000,SAM!EV11=0,"")</f>
        <v/>
      </c>
      <c r="EW11" s="57" t="str" cm="1">
        <f t="array" ref="EW11">_xlfn.IFS(SAM!EW11&gt;0,SAM!EW11*1000,SAM!EW11&lt;0,SAM!EW11*1000,SAM!EW11=0,"")</f>
        <v/>
      </c>
      <c r="EX11" s="57" t="str" cm="1">
        <f t="array" ref="EX11">_xlfn.IFS(SAM!EX11&gt;0,SAM!EX11*1000,SAM!EX11&lt;0,SAM!EX11*1000,SAM!EX11=0,"")</f>
        <v/>
      </c>
      <c r="EY11" s="57" t="str" cm="1">
        <f t="array" ref="EY11">_xlfn.IFS(SAM!EY11&gt;0,SAM!EY11*1000,SAM!EY11&lt;0,SAM!EY11*1000,SAM!EY11=0,"")</f>
        <v/>
      </c>
      <c r="EZ11" s="57" t="str" cm="1">
        <f t="array" ref="EZ11">_xlfn.IFS(SAM!EZ11&gt;0,SAM!EZ11*1000,SAM!EZ11&lt;0,SAM!EZ11*1000,SAM!EZ11=0,"")</f>
        <v/>
      </c>
      <c r="FA11" s="57" t="str" cm="1">
        <f t="array" ref="FA11">_xlfn.IFS(SAM!FA11&gt;0,SAM!FA11*1000,SAM!FA11&lt;0,SAM!FA11*1000,SAM!FA11=0,"")</f>
        <v/>
      </c>
      <c r="FB11" s="57" t="str" cm="1">
        <f t="array" ref="FB11">_xlfn.IFS(SAM!FB11&gt;0,SAM!FB11*1000,SAM!FB11&lt;0,SAM!FB11*1000,SAM!FB11=0,"")</f>
        <v/>
      </c>
      <c r="FC11" s="57" t="str" cm="1">
        <f t="array" ref="FC11">_xlfn.IFS(SAM!FC11&gt;0,SAM!FC11*1000,SAM!FC11&lt;0,SAM!FC11*1000,SAM!FC11=0,"")</f>
        <v/>
      </c>
      <c r="FD11" s="57" t="str" cm="1">
        <f t="array" ref="FD11">_xlfn.IFS(SAM!FD11&gt;0,SAM!FD11*1000,SAM!FD11&lt;0,SAM!FD11*1000,SAM!FD11=0,"")</f>
        <v/>
      </c>
      <c r="FE11" s="57" t="str" cm="1">
        <f t="array" ref="FE11">_xlfn.IFS(SAM!FE11&gt;0,SAM!FE11*1000,SAM!FE11&lt;0,SAM!FE11*1000,SAM!FE11=0,"")</f>
        <v/>
      </c>
      <c r="FF11" s="57" t="str" cm="1">
        <f t="array" ref="FF11">_xlfn.IFS(SAM!FF11&gt;0,SAM!FF11*1000,SAM!FF11&lt;0,SAM!FF11*1000,SAM!FF11=0,"")</f>
        <v/>
      </c>
      <c r="FG11" s="57" t="str" cm="1">
        <f t="array" ref="FG11">_xlfn.IFS(SAM!FG11&gt;0,SAM!FG11*1000,SAM!FG11&lt;0,SAM!FG11*1000,SAM!FG11=0,"")</f>
        <v/>
      </c>
      <c r="FH11" s="57" t="str" cm="1">
        <f t="array" ref="FH11">_xlfn.IFS(SAM!FH11&gt;0,SAM!FH11*1000,SAM!FH11&lt;0,SAM!FH11*1000,SAM!FH11=0,"")</f>
        <v/>
      </c>
      <c r="FI11" s="57" t="str" cm="1">
        <f t="array" ref="FI11">_xlfn.IFS(SAM!FI11&gt;0,SAM!FI11*1000,SAM!FI11&lt;0,SAM!FI11*1000,SAM!FI11=0,"")</f>
        <v/>
      </c>
      <c r="FJ11" s="57" t="str" cm="1">
        <f t="array" ref="FJ11">_xlfn.IFS(SAM!FJ11&gt;0,SAM!FJ11*1000,SAM!FJ11&lt;0,SAM!FJ11*1000,SAM!FJ11=0,"")</f>
        <v/>
      </c>
      <c r="FK11" s="57" t="str" cm="1">
        <f t="array" ref="FK11">_xlfn.IFS(SAM!FK11&gt;0,SAM!FK11*1000,SAM!FK11&lt;0,SAM!FK11*1000,SAM!FK11=0,"")</f>
        <v/>
      </c>
      <c r="FL11" s="57" t="str" cm="1">
        <f t="array" ref="FL11">_xlfn.IFS(SAM!FL11&gt;0,SAM!FL11*1000,SAM!FL11&lt;0,SAM!FL11*1000,SAM!FL11=0,"")</f>
        <v/>
      </c>
      <c r="FM11" s="57" t="str" cm="1">
        <f t="array" ref="FM11">_xlfn.IFS(SAM!FM11&gt;0,SAM!FM11*1000,SAM!FM11&lt;0,SAM!FM11*1000,SAM!FM11=0,"")</f>
        <v/>
      </c>
      <c r="FN11" s="57" t="str" cm="1">
        <f t="array" ref="FN11">_xlfn.IFS(SAM!FN11&gt;0,SAM!FN11*1000,SAM!FN11&lt;0,SAM!FN11*1000,SAM!FN11=0,"")</f>
        <v/>
      </c>
      <c r="FO11" s="57" t="str" cm="1">
        <f t="array" ref="FO11">_xlfn.IFS(SAM!FO11&gt;0,SAM!FO11*1000,SAM!FO11&lt;0,SAM!FO11*1000,SAM!FO11=0,"")</f>
        <v/>
      </c>
      <c r="FP11" s="57" t="str" cm="1">
        <f t="array" ref="FP11">_xlfn.IFS(SAM!FP11&gt;0,SAM!FP11*1000,SAM!FP11&lt;0,SAM!FP11*1000,SAM!FP11=0,"")</f>
        <v/>
      </c>
      <c r="FR11">
        <f t="shared" si="0"/>
        <v>68725.021240960399</v>
      </c>
    </row>
    <row r="12" spans="1:174" x14ac:dyDescent="0.3">
      <c r="A12" t="s">
        <v>583</v>
      </c>
      <c r="B12" s="57" t="str" cm="1">
        <f t="array" ref="B12">_xlfn.IFS(SAM!B12&gt;0,SAM!B12*1000,SAM!B12&lt;0,SAM!B12*1000,SAM!B12=0,"")</f>
        <v/>
      </c>
      <c r="C12" s="57" t="str" cm="1">
        <f t="array" ref="C12">_xlfn.IFS(SAM!C12&gt;0,SAM!C12*1000,SAM!C12&lt;0,SAM!C12*1000,SAM!C12=0,"")</f>
        <v/>
      </c>
      <c r="D12" s="57" t="str" cm="1">
        <f t="array" ref="D12">_xlfn.IFS(SAM!D12&gt;0,SAM!D12*1000,SAM!D12&lt;0,SAM!D12*1000,SAM!D12=0,"")</f>
        <v/>
      </c>
      <c r="E12" s="57" t="str" cm="1">
        <f t="array" ref="E12">_xlfn.IFS(SAM!E12&gt;0,SAM!E12*1000,SAM!E12&lt;0,SAM!E12*1000,SAM!E12=0,"")</f>
        <v/>
      </c>
      <c r="F12" s="57" t="str" cm="1">
        <f t="array" ref="F12">_xlfn.IFS(SAM!F12&gt;0,SAM!F12*1000,SAM!F12&lt;0,SAM!F12*1000,SAM!F12=0,"")</f>
        <v/>
      </c>
      <c r="G12" s="57" t="str" cm="1">
        <f t="array" ref="G12">_xlfn.IFS(SAM!G12&gt;0,SAM!G12*1000,SAM!G12&lt;0,SAM!G12*1000,SAM!G12=0,"")</f>
        <v/>
      </c>
      <c r="H12" s="57" t="str" cm="1">
        <f t="array" ref="H12">_xlfn.IFS(SAM!H12&gt;0,SAM!H12*1000,SAM!H12&lt;0,SAM!H12*1000,SAM!H12=0,"")</f>
        <v/>
      </c>
      <c r="I12" s="57" t="str" cm="1">
        <f t="array" ref="I12">_xlfn.IFS(SAM!I12&gt;0,SAM!I12*1000,SAM!I12&lt;0,SAM!I12*1000,SAM!I12=0,"")</f>
        <v/>
      </c>
      <c r="J12" s="57" t="str" cm="1">
        <f t="array" ref="J12">_xlfn.IFS(SAM!J12&gt;0,SAM!J12*1000,SAM!J12&lt;0,SAM!J12*1000,SAM!J12=0,"")</f>
        <v/>
      </c>
      <c r="K12" s="57" t="str" cm="1">
        <f t="array" ref="K12">_xlfn.IFS(SAM!K12&gt;0,SAM!K12*1000,SAM!K12&lt;0,SAM!K12*1000,SAM!K12=0,"")</f>
        <v/>
      </c>
      <c r="L12" s="57" t="str" cm="1">
        <f t="array" ref="L12">_xlfn.IFS(SAM!L12&gt;0,SAM!L12*1000,SAM!L12&lt;0,SAM!L12*1000,SAM!L12=0,"")</f>
        <v/>
      </c>
      <c r="M12" s="57" t="str" cm="1">
        <f t="array" ref="M12">_xlfn.IFS(SAM!M12&gt;0,SAM!M12*1000,SAM!M12&lt;0,SAM!M12*1000,SAM!M12=0,"")</f>
        <v/>
      </c>
      <c r="N12" s="57" t="str" cm="1">
        <f t="array" ref="N12">_xlfn.IFS(SAM!N12&gt;0,SAM!N12*1000,SAM!N12&lt;0,SAM!N12*1000,SAM!N12=0,"")</f>
        <v/>
      </c>
      <c r="O12" s="57" t="str" cm="1">
        <f t="array" ref="O12">_xlfn.IFS(SAM!O12&gt;0,SAM!O12*1000,SAM!O12&lt;0,SAM!O12*1000,SAM!O12=0,"")</f>
        <v/>
      </c>
      <c r="P12" s="57" t="str" cm="1">
        <f t="array" ref="P12">_xlfn.IFS(SAM!P12&gt;0,SAM!P12*1000,SAM!P12&lt;0,SAM!P12*1000,SAM!P12=0,"")</f>
        <v/>
      </c>
      <c r="Q12" s="57" t="str" cm="1">
        <f t="array" ref="Q12">_xlfn.IFS(SAM!Q12&gt;0,SAM!Q12*1000,SAM!Q12&lt;0,SAM!Q12*1000,SAM!Q12=0,"")</f>
        <v/>
      </c>
      <c r="R12" s="57" t="str" cm="1">
        <f t="array" ref="R12">_xlfn.IFS(SAM!R12&gt;0,SAM!R12*1000,SAM!R12&lt;0,SAM!R12*1000,SAM!R12=0,"")</f>
        <v/>
      </c>
      <c r="S12" s="57" t="str" cm="1">
        <f t="array" ref="S12">_xlfn.IFS(SAM!S12&gt;0,SAM!S12*1000,SAM!S12&lt;0,SAM!S12*1000,SAM!S12=0,"")</f>
        <v/>
      </c>
      <c r="T12" s="57" t="str" cm="1">
        <f t="array" ref="T12">_xlfn.IFS(SAM!T12&gt;0,SAM!T12*1000,SAM!T12&lt;0,SAM!T12*1000,SAM!T12=0,"")</f>
        <v/>
      </c>
      <c r="U12" s="57" t="str" cm="1">
        <f t="array" ref="U12">_xlfn.IFS(SAM!U12&gt;0,SAM!U12*1000,SAM!U12&lt;0,SAM!U12*1000,SAM!U12=0,"")</f>
        <v/>
      </c>
      <c r="V12" s="57" t="str" cm="1">
        <f t="array" ref="V12">_xlfn.IFS(SAM!V12&gt;0,SAM!V12*1000,SAM!V12&lt;0,SAM!V12*1000,SAM!V12=0,"")</f>
        <v/>
      </c>
      <c r="W12" s="57" t="str" cm="1">
        <f t="array" ref="W12">_xlfn.IFS(SAM!W12&gt;0,SAM!W12*1000,SAM!W12&lt;0,SAM!W12*1000,SAM!W12=0,"")</f>
        <v/>
      </c>
      <c r="X12" s="57" t="str" cm="1">
        <f t="array" ref="X12">_xlfn.IFS(SAM!X12&gt;0,SAM!X12*1000,SAM!X12&lt;0,SAM!X12*1000,SAM!X12=0,"")</f>
        <v/>
      </c>
      <c r="Y12" s="57" t="str" cm="1">
        <f t="array" ref="Y12">_xlfn.IFS(SAM!Y12&gt;0,SAM!Y12*1000,SAM!Y12&lt;0,SAM!Y12*1000,SAM!Y12=0,"")</f>
        <v/>
      </c>
      <c r="Z12" s="57" t="str" cm="1">
        <f t="array" ref="Z12">_xlfn.IFS(SAM!Z12&gt;0,SAM!Z12*1000,SAM!Z12&lt;0,SAM!Z12*1000,SAM!Z12=0,"")</f>
        <v/>
      </c>
      <c r="AA12" s="57" t="str" cm="1">
        <f t="array" ref="AA12">_xlfn.IFS(SAM!AA12&gt;0,SAM!AA12*1000,SAM!AA12&lt;0,SAM!AA12*1000,SAM!AA12=0,"")</f>
        <v/>
      </c>
      <c r="AB12" s="57" t="str" cm="1">
        <f t="array" ref="AB12">_xlfn.IFS(SAM!AB12&gt;0,SAM!AB12*1000,SAM!AB12&lt;0,SAM!AB12*1000,SAM!AB12=0,"")</f>
        <v/>
      </c>
      <c r="AC12" s="57" t="str" cm="1">
        <f t="array" ref="AC12">_xlfn.IFS(SAM!AC12&gt;0,SAM!AC12*1000,SAM!AC12&lt;0,SAM!AC12*1000,SAM!AC12=0,"")</f>
        <v/>
      </c>
      <c r="AD12" s="57" t="str" cm="1">
        <f t="array" ref="AD12">_xlfn.IFS(SAM!AD12&gt;0,SAM!AD12*1000,SAM!AD12&lt;0,SAM!AD12*1000,SAM!AD12=0,"")</f>
        <v/>
      </c>
      <c r="AE12" s="57" t="str" cm="1">
        <f t="array" ref="AE12">_xlfn.IFS(SAM!AE12&gt;0,SAM!AE12*1000,SAM!AE12&lt;0,SAM!AE12*1000,SAM!AE12=0,"")</f>
        <v/>
      </c>
      <c r="AF12" s="57" t="str" cm="1">
        <f t="array" ref="AF12">_xlfn.IFS(SAM!AF12&gt;0,SAM!AF12*1000,SAM!AF12&lt;0,SAM!AF12*1000,SAM!AF12=0,"")</f>
        <v/>
      </c>
      <c r="AG12" s="57" t="str" cm="1">
        <f t="array" ref="AG12">_xlfn.IFS(SAM!AG12&gt;0,SAM!AG12*1000,SAM!AG12&lt;0,SAM!AG12*1000,SAM!AG12=0,"")</f>
        <v/>
      </c>
      <c r="AH12" s="57" t="str" cm="1">
        <f t="array" ref="AH12">_xlfn.IFS(SAM!AH12&gt;0,SAM!AH12*1000,SAM!AH12&lt;0,SAM!AH12*1000,SAM!AH12=0,"")</f>
        <v/>
      </c>
      <c r="AI12" s="57" t="str" cm="1">
        <f t="array" ref="AI12">_xlfn.IFS(SAM!AI12&gt;0,SAM!AI12*1000,SAM!AI12&lt;0,SAM!AI12*1000,SAM!AI12=0,"")</f>
        <v/>
      </c>
      <c r="AJ12" s="57" t="str" cm="1">
        <f t="array" ref="AJ12">_xlfn.IFS(SAM!AJ12&gt;0,SAM!AJ12*1000,SAM!AJ12&lt;0,SAM!AJ12*1000,SAM!AJ12=0,"")</f>
        <v/>
      </c>
      <c r="AK12" s="57" t="str" cm="1">
        <f t="array" ref="AK12">_xlfn.IFS(SAM!AK12&gt;0,SAM!AK12*1000,SAM!AK12&lt;0,SAM!AK12*1000,SAM!AK12=0,"")</f>
        <v/>
      </c>
      <c r="AL12" s="57" t="str" cm="1">
        <f t="array" ref="AL12">_xlfn.IFS(SAM!AL12&gt;0,SAM!AL12*1000,SAM!AL12&lt;0,SAM!AL12*1000,SAM!AL12=0,"")</f>
        <v/>
      </c>
      <c r="AM12" s="57" t="str" cm="1">
        <f t="array" ref="AM12">_xlfn.IFS(SAM!AM12&gt;0,SAM!AM12*1000,SAM!AM12&lt;0,SAM!AM12*1000,SAM!AM12=0,"")</f>
        <v/>
      </c>
      <c r="AN12" s="57" t="str" cm="1">
        <f t="array" ref="AN12">_xlfn.IFS(SAM!AN12&gt;0,SAM!AN12*1000,SAM!AN12&lt;0,SAM!AN12*1000,SAM!AN12=0,"")</f>
        <v/>
      </c>
      <c r="AO12" s="57" t="str" cm="1">
        <f t="array" ref="AO12">_xlfn.IFS(SAM!AO12&gt;0,SAM!AO12*1000,SAM!AO12&lt;0,SAM!AO12*1000,SAM!AO12=0,"")</f>
        <v/>
      </c>
      <c r="AP12" s="57" t="str" cm="1">
        <f t="array" ref="AP12">_xlfn.IFS(SAM!AP12&gt;0,SAM!AP12*1000,SAM!AP12&lt;0,SAM!AP12*1000,SAM!AP12=0,"")</f>
        <v/>
      </c>
      <c r="AQ12" s="57" t="str" cm="1">
        <f t="array" ref="AQ12">_xlfn.IFS(SAM!AQ12&gt;0,SAM!AQ12*1000,SAM!AQ12&lt;0,SAM!AQ12*1000,SAM!AQ12=0,"")</f>
        <v/>
      </c>
      <c r="AR12" s="57" t="str" cm="1">
        <f t="array" ref="AR12">_xlfn.IFS(SAM!AR12&gt;0,SAM!AR12*1000,SAM!AR12&lt;0,SAM!AR12*1000,SAM!AR12=0,"")</f>
        <v/>
      </c>
      <c r="AS12" s="57" t="str" cm="1">
        <f t="array" ref="AS12">_xlfn.IFS(SAM!AS12&gt;0,SAM!AS12*1000,SAM!AS12&lt;0,SAM!AS12*1000,SAM!AS12=0,"")</f>
        <v/>
      </c>
      <c r="AT12" s="57" t="str" cm="1">
        <f t="array" ref="AT12">_xlfn.IFS(SAM!AT12&gt;0,SAM!AT12*1000,SAM!AT12&lt;0,SAM!AT12*1000,SAM!AT12=0,"")</f>
        <v/>
      </c>
      <c r="AU12" s="57" t="str" cm="1">
        <f t="array" ref="AU12">_xlfn.IFS(SAM!AU12&gt;0,SAM!AU12*1000,SAM!AU12&lt;0,SAM!AU12*1000,SAM!AU12=0,"")</f>
        <v/>
      </c>
      <c r="AV12" s="57" t="str" cm="1">
        <f t="array" ref="AV12">_xlfn.IFS(SAM!AV12&gt;0,SAM!AV12*1000,SAM!AV12&lt;0,SAM!AV12*1000,SAM!AV12=0,"")</f>
        <v/>
      </c>
      <c r="AW12" s="57" t="str" cm="1">
        <f t="array" ref="AW12">_xlfn.IFS(SAM!AW12&gt;0,SAM!AW12*1000,SAM!AW12&lt;0,SAM!AW12*1000,SAM!AW12=0,"")</f>
        <v/>
      </c>
      <c r="AX12" s="57" t="str" cm="1">
        <f t="array" ref="AX12">_xlfn.IFS(SAM!AX12&gt;0,SAM!AX12*1000,SAM!AX12&lt;0,SAM!AX12*1000,SAM!AX12=0,"")</f>
        <v/>
      </c>
      <c r="AY12" s="57" t="str" cm="1">
        <f t="array" ref="AY12">_xlfn.IFS(SAM!AY12&gt;0,SAM!AY12*1000,SAM!AY12&lt;0,SAM!AY12*1000,SAM!AY12=0,"")</f>
        <v/>
      </c>
      <c r="AZ12" s="57" t="str" cm="1">
        <f t="array" ref="AZ12">_xlfn.IFS(SAM!AZ12&gt;0,SAM!AZ12*1000,SAM!AZ12&lt;0,SAM!AZ12*1000,SAM!AZ12=0,"")</f>
        <v/>
      </c>
      <c r="BA12" s="57" t="str" cm="1">
        <f t="array" ref="BA12">_xlfn.IFS(SAM!BA12&gt;0,SAM!BA12*1000,SAM!BA12&lt;0,SAM!BA12*1000,SAM!BA12=0,"")</f>
        <v/>
      </c>
      <c r="BB12" s="57" t="str" cm="1">
        <f t="array" ref="BB12">_xlfn.IFS(SAM!BB12&gt;0,SAM!BB12*1000,SAM!BB12&lt;0,SAM!BB12*1000,SAM!BB12=0,"")</f>
        <v/>
      </c>
      <c r="BC12" s="57" t="str" cm="1">
        <f t="array" ref="BC12">_xlfn.IFS(SAM!BC12&gt;0,SAM!BC12*1000,SAM!BC12&lt;0,SAM!BC12*1000,SAM!BC12=0,"")</f>
        <v/>
      </c>
      <c r="BD12" s="57" t="str" cm="1">
        <f t="array" ref="BD12">_xlfn.IFS(SAM!BD12&gt;0,SAM!BD12*1000,SAM!BD12&lt;0,SAM!BD12*1000,SAM!BD12=0,"")</f>
        <v/>
      </c>
      <c r="BE12" s="57" t="str" cm="1">
        <f t="array" ref="BE12">_xlfn.IFS(SAM!BE12&gt;0,SAM!BE12*1000,SAM!BE12&lt;0,SAM!BE12*1000,SAM!BE12=0,"")</f>
        <v/>
      </c>
      <c r="BF12" s="57" t="str" cm="1">
        <f t="array" ref="BF12">_xlfn.IFS(SAM!BF12&gt;0,SAM!BF12*1000,SAM!BF12&lt;0,SAM!BF12*1000,SAM!BF12=0,"")</f>
        <v/>
      </c>
      <c r="BG12" s="57" t="str" cm="1">
        <f t="array" ref="BG12">_xlfn.IFS(SAM!BG12&gt;0,SAM!BG12*1000,SAM!BG12&lt;0,SAM!BG12*1000,SAM!BG12=0,"")</f>
        <v/>
      </c>
      <c r="BH12" s="57" t="str" cm="1">
        <f t="array" ref="BH12">_xlfn.IFS(SAM!BH12&gt;0,SAM!BH12*1000,SAM!BH12&lt;0,SAM!BH12*1000,SAM!BH12=0,"")</f>
        <v/>
      </c>
      <c r="BI12" s="57" t="str" cm="1">
        <f t="array" ref="BI12">_xlfn.IFS(SAM!BI12&gt;0,SAM!BI12*1000,SAM!BI12&lt;0,SAM!BI12*1000,SAM!BI12=0,"")</f>
        <v/>
      </c>
      <c r="BJ12" s="57" t="str" cm="1">
        <f t="array" ref="BJ12">_xlfn.IFS(SAM!BJ12&gt;0,SAM!BJ12*1000,SAM!BJ12&lt;0,SAM!BJ12*1000,SAM!BJ12=0,"")</f>
        <v/>
      </c>
      <c r="BK12" s="57" t="str" cm="1">
        <f t="array" ref="BK12">_xlfn.IFS(SAM!BK12&gt;0,SAM!BK12*1000,SAM!BK12&lt;0,SAM!BK12*1000,SAM!BK12=0,"")</f>
        <v/>
      </c>
      <c r="BL12" s="57" t="str" cm="1">
        <f t="array" ref="BL12">_xlfn.IFS(SAM!BL12&gt;0,SAM!BL12*1000,SAM!BL12&lt;0,SAM!BL12*1000,SAM!BL12=0,"")</f>
        <v/>
      </c>
      <c r="BM12" s="57" t="str" cm="1">
        <f t="array" ref="BM12">_xlfn.IFS(SAM!BM12&gt;0,SAM!BM12*1000,SAM!BM12&lt;0,SAM!BM12*1000,SAM!BM12=0,"")</f>
        <v/>
      </c>
      <c r="BN12" s="57" t="str" cm="1">
        <f t="array" ref="BN12">_xlfn.IFS(SAM!BN12&gt;0,SAM!BN12*1000,SAM!BN12&lt;0,SAM!BN12*1000,SAM!BN12=0,"")</f>
        <v/>
      </c>
      <c r="BO12" s="57" t="str" cm="1">
        <f t="array" ref="BO12">_xlfn.IFS(SAM!BO12&gt;0,SAM!BO12*1000,SAM!BO12&lt;0,SAM!BO12*1000,SAM!BO12=0,"")</f>
        <v/>
      </c>
      <c r="BP12" s="57" t="str" cm="1">
        <f t="array" ref="BP12">_xlfn.IFS(SAM!BP12&gt;0,SAM!BP12*1000,SAM!BP12&lt;0,SAM!BP12*1000,SAM!BP12=0,"")</f>
        <v/>
      </c>
      <c r="BQ12" s="57" t="str" cm="1">
        <f t="array" ref="BQ12">_xlfn.IFS(SAM!BQ12&gt;0,SAM!BQ12*1000,SAM!BQ12&lt;0,SAM!BQ12*1000,SAM!BQ12=0,"")</f>
        <v/>
      </c>
      <c r="BR12" s="57" t="str" cm="1">
        <f t="array" ref="BR12">_xlfn.IFS(SAM!BR12&gt;0,SAM!BR12*1000,SAM!BR12&lt;0,SAM!BR12*1000,SAM!BR12=0,"")</f>
        <v/>
      </c>
      <c r="BS12" s="57" t="str" cm="1">
        <f t="array" ref="BS12">_xlfn.IFS(SAM!BS12&gt;0,SAM!BS12*1000,SAM!BS12&lt;0,SAM!BS12*1000,SAM!BS12=0,"")</f>
        <v/>
      </c>
      <c r="BT12" s="57" t="str" cm="1">
        <f t="array" ref="BT12">_xlfn.IFS(SAM!BT12&gt;0,SAM!BT12*1000,SAM!BT12&lt;0,SAM!BT12*1000,SAM!BT12=0,"")</f>
        <v/>
      </c>
      <c r="BU12" s="57" t="str" cm="1">
        <f t="array" ref="BU12">_xlfn.IFS(SAM!BU12&gt;0,SAM!BU12*1000,SAM!BU12&lt;0,SAM!BU12*1000,SAM!BU12=0,"")</f>
        <v/>
      </c>
      <c r="BV12" s="57" t="str" cm="1">
        <f t="array" ref="BV12">_xlfn.IFS(SAM!BV12&gt;0,SAM!BV12*1000,SAM!BV12&lt;0,SAM!BV12*1000,SAM!BV12=0,"")</f>
        <v/>
      </c>
      <c r="BW12" s="57" t="str" cm="1">
        <f t="array" ref="BW12">_xlfn.IFS(SAM!BW12&gt;0,SAM!BW12*1000,SAM!BW12&lt;0,SAM!BW12*1000,SAM!BW12=0,"")</f>
        <v/>
      </c>
      <c r="BX12" s="57" t="str" cm="1">
        <f t="array" ref="BX12">_xlfn.IFS(SAM!BX12&gt;0,SAM!BX12*1000,SAM!BX12&lt;0,SAM!BX12*1000,SAM!BX12=0,"")</f>
        <v/>
      </c>
      <c r="BY12" s="57" t="str" cm="1">
        <f t="array" ref="BY12">_xlfn.IFS(SAM!BY12&gt;0,SAM!BY12*1000,SAM!BY12&lt;0,SAM!BY12*1000,SAM!BY12=0,"")</f>
        <v/>
      </c>
      <c r="BZ12" s="57" t="str" cm="1">
        <f t="array" ref="BZ12">_xlfn.IFS(SAM!BZ12&gt;0,SAM!BZ12*1000,SAM!BZ12&lt;0,SAM!BZ12*1000,SAM!BZ12=0,"")</f>
        <v/>
      </c>
      <c r="CA12" s="57" cm="1">
        <f t="array" ref="CA12">_xlfn.IFS(SAM!CA12&gt;0,SAM!CA12*1000,SAM!CA12&lt;0,SAM!CA12*1000,SAM!CA12=0,"")</f>
        <v>4480.5395187112808</v>
      </c>
      <c r="CB12" s="57" t="str" cm="1">
        <f t="array" ref="CB12">_xlfn.IFS(SAM!CB12&gt;0,SAM!CB12*1000,SAM!CB12&lt;0,SAM!CB12*1000,SAM!CB12=0,"")</f>
        <v/>
      </c>
      <c r="CC12" s="57" t="str" cm="1">
        <f t="array" ref="CC12">_xlfn.IFS(SAM!CC12&gt;0,SAM!CC12*1000,SAM!CC12&lt;0,SAM!CC12*1000,SAM!CC12=0,"")</f>
        <v/>
      </c>
      <c r="CD12" s="57" t="str" cm="1">
        <f t="array" ref="CD12">_xlfn.IFS(SAM!CD12&gt;0,SAM!CD12*1000,SAM!CD12&lt;0,SAM!CD12*1000,SAM!CD12=0,"")</f>
        <v/>
      </c>
      <c r="CE12" s="57" t="str" cm="1">
        <f t="array" ref="CE12">_xlfn.IFS(SAM!CE12&gt;0,SAM!CE12*1000,SAM!CE12&lt;0,SAM!CE12*1000,SAM!CE12=0,"")</f>
        <v/>
      </c>
      <c r="CF12" s="57" t="str" cm="1">
        <f t="array" ref="CF12">_xlfn.IFS(SAM!CF12&gt;0,SAM!CF12*1000,SAM!CF12&lt;0,SAM!CF12*1000,SAM!CF12=0,"")</f>
        <v/>
      </c>
      <c r="CG12" s="57" t="str" cm="1">
        <f t="array" ref="CG12">_xlfn.IFS(SAM!CG12&gt;0,SAM!CG12*1000,SAM!CG12&lt;0,SAM!CG12*1000,SAM!CG12=0,"")</f>
        <v/>
      </c>
      <c r="CH12" s="57" t="str" cm="1">
        <f t="array" ref="CH12">_xlfn.IFS(SAM!CH12&gt;0,SAM!CH12*1000,SAM!CH12&lt;0,SAM!CH12*1000,SAM!CH12=0,"")</f>
        <v/>
      </c>
      <c r="CI12" s="57" t="str" cm="1">
        <f t="array" ref="CI12">_xlfn.IFS(SAM!CI12&gt;0,SAM!CI12*1000,SAM!CI12&lt;0,SAM!CI12*1000,SAM!CI12=0,"")</f>
        <v/>
      </c>
      <c r="CJ12" s="57" t="str" cm="1">
        <f t="array" ref="CJ12">_xlfn.IFS(SAM!CJ12&gt;0,SAM!CJ12*1000,SAM!CJ12&lt;0,SAM!CJ12*1000,SAM!CJ12=0,"")</f>
        <v/>
      </c>
      <c r="CK12" s="57" t="str" cm="1">
        <f t="array" ref="CK12">_xlfn.IFS(SAM!CK12&gt;0,SAM!CK12*1000,SAM!CK12&lt;0,SAM!CK12*1000,SAM!CK12=0,"")</f>
        <v/>
      </c>
      <c r="CL12" s="57" t="str" cm="1">
        <f t="array" ref="CL12">_xlfn.IFS(SAM!CL12&gt;0,SAM!CL12*1000,SAM!CL12&lt;0,SAM!CL12*1000,SAM!CL12=0,"")</f>
        <v/>
      </c>
      <c r="CM12" s="57" t="str" cm="1">
        <f t="array" ref="CM12">_xlfn.IFS(SAM!CM12&gt;0,SAM!CM12*1000,SAM!CM12&lt;0,SAM!CM12*1000,SAM!CM12=0,"")</f>
        <v/>
      </c>
      <c r="CN12" s="57" t="str" cm="1">
        <f t="array" ref="CN12">_xlfn.IFS(SAM!CN12&gt;0,SAM!CN12*1000,SAM!CN12&lt;0,SAM!CN12*1000,SAM!CN12=0,"")</f>
        <v/>
      </c>
      <c r="CO12" s="57" t="str" cm="1">
        <f t="array" ref="CO12">_xlfn.IFS(SAM!CO12&gt;0,SAM!CO12*1000,SAM!CO12&lt;0,SAM!CO12*1000,SAM!CO12=0,"")</f>
        <v/>
      </c>
      <c r="CP12" s="57" t="str" cm="1">
        <f t="array" ref="CP12">_xlfn.IFS(SAM!CP12&gt;0,SAM!CP12*1000,SAM!CP12&lt;0,SAM!CP12*1000,SAM!CP12=0,"")</f>
        <v/>
      </c>
      <c r="CQ12" s="57" t="str" cm="1">
        <f t="array" ref="CQ12">_xlfn.IFS(SAM!CQ12&gt;0,SAM!CQ12*1000,SAM!CQ12&lt;0,SAM!CQ12*1000,SAM!CQ12=0,"")</f>
        <v/>
      </c>
      <c r="CR12" s="57" t="str" cm="1">
        <f t="array" ref="CR12">_xlfn.IFS(SAM!CR12&gt;0,SAM!CR12*1000,SAM!CR12&lt;0,SAM!CR12*1000,SAM!CR12=0,"")</f>
        <v/>
      </c>
      <c r="CS12" s="57" t="str" cm="1">
        <f t="array" ref="CS12">_xlfn.IFS(SAM!CS12&gt;0,SAM!CS12*1000,SAM!CS12&lt;0,SAM!CS12*1000,SAM!CS12=0,"")</f>
        <v/>
      </c>
      <c r="CT12" s="57" t="str" cm="1">
        <f t="array" ref="CT12">_xlfn.IFS(SAM!CT12&gt;0,SAM!CT12*1000,SAM!CT12&lt;0,SAM!CT12*1000,SAM!CT12=0,"")</f>
        <v/>
      </c>
      <c r="CU12" s="57" t="str" cm="1">
        <f t="array" ref="CU12">_xlfn.IFS(SAM!CU12&gt;0,SAM!CU12*1000,SAM!CU12&lt;0,SAM!CU12*1000,SAM!CU12=0,"")</f>
        <v/>
      </c>
      <c r="CV12" s="57" t="str" cm="1">
        <f t="array" ref="CV12">_xlfn.IFS(SAM!CV12&gt;0,SAM!CV12*1000,SAM!CV12&lt;0,SAM!CV12*1000,SAM!CV12=0,"")</f>
        <v/>
      </c>
      <c r="CW12" s="57" t="str" cm="1">
        <f t="array" ref="CW12">_xlfn.IFS(SAM!CW12&gt;0,SAM!CW12*1000,SAM!CW12&lt;0,SAM!CW12*1000,SAM!CW12=0,"")</f>
        <v/>
      </c>
      <c r="CX12" s="57" t="str" cm="1">
        <f t="array" ref="CX12">_xlfn.IFS(SAM!CX12&gt;0,SAM!CX12*1000,SAM!CX12&lt;0,SAM!CX12*1000,SAM!CX12=0,"")</f>
        <v/>
      </c>
      <c r="CY12" s="57" t="str" cm="1">
        <f t="array" ref="CY12">_xlfn.IFS(SAM!CY12&gt;0,SAM!CY12*1000,SAM!CY12&lt;0,SAM!CY12*1000,SAM!CY12=0,"")</f>
        <v/>
      </c>
      <c r="CZ12" s="57" t="str" cm="1">
        <f t="array" ref="CZ12">_xlfn.IFS(SAM!CZ12&gt;0,SAM!CZ12*1000,SAM!CZ12&lt;0,SAM!CZ12*1000,SAM!CZ12=0,"")</f>
        <v/>
      </c>
      <c r="DA12" s="57" t="str" cm="1">
        <f t="array" ref="DA12">_xlfn.IFS(SAM!DA12&gt;0,SAM!DA12*1000,SAM!DA12&lt;0,SAM!DA12*1000,SAM!DA12=0,"")</f>
        <v/>
      </c>
      <c r="DB12" s="57" t="str" cm="1">
        <f t="array" ref="DB12">_xlfn.IFS(SAM!DB12&gt;0,SAM!DB12*1000,SAM!DB12&lt;0,SAM!DB12*1000,SAM!DB12=0,"")</f>
        <v/>
      </c>
      <c r="DC12" s="57" t="str" cm="1">
        <f t="array" ref="DC12">_xlfn.IFS(SAM!DC12&gt;0,SAM!DC12*1000,SAM!DC12&lt;0,SAM!DC12*1000,SAM!DC12=0,"")</f>
        <v/>
      </c>
      <c r="DD12" s="57" t="str" cm="1">
        <f t="array" ref="DD12">_xlfn.IFS(SAM!DD12&gt;0,SAM!DD12*1000,SAM!DD12&lt;0,SAM!DD12*1000,SAM!DD12=0,"")</f>
        <v/>
      </c>
      <c r="DE12" s="57" t="str" cm="1">
        <f t="array" ref="DE12">_xlfn.IFS(SAM!DE12&gt;0,SAM!DE12*1000,SAM!DE12&lt;0,SAM!DE12*1000,SAM!DE12=0,"")</f>
        <v/>
      </c>
      <c r="DF12" s="57" t="str" cm="1">
        <f t="array" ref="DF12">_xlfn.IFS(SAM!DF12&gt;0,SAM!DF12*1000,SAM!DF12&lt;0,SAM!DF12*1000,SAM!DF12=0,"")</f>
        <v/>
      </c>
      <c r="DG12" s="57" t="str" cm="1">
        <f t="array" ref="DG12">_xlfn.IFS(SAM!DG12&gt;0,SAM!DG12*1000,SAM!DG12&lt;0,SAM!DG12*1000,SAM!DG12=0,"")</f>
        <v/>
      </c>
      <c r="DH12" s="57" t="str" cm="1">
        <f t="array" ref="DH12">_xlfn.IFS(SAM!DH12&gt;0,SAM!DH12*1000,SAM!DH12&lt;0,SAM!DH12*1000,SAM!DH12=0,"")</f>
        <v/>
      </c>
      <c r="DI12" s="57" t="str" cm="1">
        <f t="array" ref="DI12">_xlfn.IFS(SAM!DI12&gt;0,SAM!DI12*1000,SAM!DI12&lt;0,SAM!DI12*1000,SAM!DI12=0,"")</f>
        <v/>
      </c>
      <c r="DJ12" s="57" t="str" cm="1">
        <f t="array" ref="DJ12">_xlfn.IFS(SAM!DJ12&gt;0,SAM!DJ12*1000,SAM!DJ12&lt;0,SAM!DJ12*1000,SAM!DJ12=0,"")</f>
        <v/>
      </c>
      <c r="DK12" s="57" t="str" cm="1">
        <f t="array" ref="DK12">_xlfn.IFS(SAM!DK12&gt;0,SAM!DK12*1000,SAM!DK12&lt;0,SAM!DK12*1000,SAM!DK12=0,"")</f>
        <v/>
      </c>
      <c r="DL12" s="57" t="str" cm="1">
        <f t="array" ref="DL12">_xlfn.IFS(SAM!DL12&gt;0,SAM!DL12*1000,SAM!DL12&lt;0,SAM!DL12*1000,SAM!DL12=0,"")</f>
        <v/>
      </c>
      <c r="DM12" s="57" t="str" cm="1">
        <f t="array" ref="DM12">_xlfn.IFS(SAM!DM12&gt;0,SAM!DM12*1000,SAM!DM12&lt;0,SAM!DM12*1000,SAM!DM12=0,"")</f>
        <v/>
      </c>
      <c r="DN12" s="57" t="str" cm="1">
        <f t="array" ref="DN12">_xlfn.IFS(SAM!DN12&gt;0,SAM!DN12*1000,SAM!DN12&lt;0,SAM!DN12*1000,SAM!DN12=0,"")</f>
        <v/>
      </c>
      <c r="DO12" s="57" t="str" cm="1">
        <f t="array" ref="DO12">_xlfn.IFS(SAM!DO12&gt;0,SAM!DO12*1000,SAM!DO12&lt;0,SAM!DO12*1000,SAM!DO12=0,"")</f>
        <v/>
      </c>
      <c r="DP12" s="57" t="str" cm="1">
        <f t="array" ref="DP12">_xlfn.IFS(SAM!DP12&gt;0,SAM!DP12*1000,SAM!DP12&lt;0,SAM!DP12*1000,SAM!DP12=0,"")</f>
        <v/>
      </c>
      <c r="DQ12" s="57" t="str" cm="1">
        <f t="array" ref="DQ12">_xlfn.IFS(SAM!DQ12&gt;0,SAM!DQ12*1000,SAM!DQ12&lt;0,SAM!DQ12*1000,SAM!DQ12=0,"")</f>
        <v/>
      </c>
      <c r="DR12" s="57" t="str" cm="1">
        <f t="array" ref="DR12">_xlfn.IFS(SAM!DR12&gt;0,SAM!DR12*1000,SAM!DR12&lt;0,SAM!DR12*1000,SAM!DR12=0,"")</f>
        <v/>
      </c>
      <c r="DS12" s="57" t="str" cm="1">
        <f t="array" ref="DS12">_xlfn.IFS(SAM!DS12&gt;0,SAM!DS12*1000,SAM!DS12&lt;0,SAM!DS12*1000,SAM!DS12=0,"")</f>
        <v/>
      </c>
      <c r="DT12" s="57" t="str" cm="1">
        <f t="array" ref="DT12">_xlfn.IFS(SAM!DT12&gt;0,SAM!DT12*1000,SAM!DT12&lt;0,SAM!DT12*1000,SAM!DT12=0,"")</f>
        <v/>
      </c>
      <c r="DU12" s="57" t="str" cm="1">
        <f t="array" ref="DU12">_xlfn.IFS(SAM!DU12&gt;0,SAM!DU12*1000,SAM!DU12&lt;0,SAM!DU12*1000,SAM!DU12=0,"")</f>
        <v/>
      </c>
      <c r="DV12" s="57" t="str" cm="1">
        <f t="array" ref="DV12">_xlfn.IFS(SAM!DV12&gt;0,SAM!DV12*1000,SAM!DV12&lt;0,SAM!DV12*1000,SAM!DV12=0,"")</f>
        <v/>
      </c>
      <c r="DW12" s="57" t="str" cm="1">
        <f t="array" ref="DW12">_xlfn.IFS(SAM!DW12&gt;0,SAM!DW12*1000,SAM!DW12&lt;0,SAM!DW12*1000,SAM!DW12=0,"")</f>
        <v/>
      </c>
      <c r="DX12" s="57" t="str" cm="1">
        <f t="array" ref="DX12">_xlfn.IFS(SAM!DX12&gt;0,SAM!DX12*1000,SAM!DX12&lt;0,SAM!DX12*1000,SAM!DX12=0,"")</f>
        <v/>
      </c>
      <c r="DY12" s="57" t="str" cm="1">
        <f t="array" ref="DY12">_xlfn.IFS(SAM!DY12&gt;0,SAM!DY12*1000,SAM!DY12&lt;0,SAM!DY12*1000,SAM!DY12=0,"")</f>
        <v/>
      </c>
      <c r="DZ12" s="57" t="str" cm="1">
        <f t="array" ref="DZ12">_xlfn.IFS(SAM!DZ12&gt;0,SAM!DZ12*1000,SAM!DZ12&lt;0,SAM!DZ12*1000,SAM!DZ12=0,"")</f>
        <v/>
      </c>
      <c r="EA12" s="57" t="str" cm="1">
        <f t="array" ref="EA12">_xlfn.IFS(SAM!EA12&gt;0,SAM!EA12*1000,SAM!EA12&lt;0,SAM!EA12*1000,SAM!EA12=0,"")</f>
        <v/>
      </c>
      <c r="EB12" s="57" t="str" cm="1">
        <f t="array" ref="EB12">_xlfn.IFS(SAM!EB12&gt;0,SAM!EB12*1000,SAM!EB12&lt;0,SAM!EB12*1000,SAM!EB12=0,"")</f>
        <v/>
      </c>
      <c r="EC12" s="57" t="str" cm="1">
        <f t="array" ref="EC12">_xlfn.IFS(SAM!EC12&gt;0,SAM!EC12*1000,SAM!EC12&lt;0,SAM!EC12*1000,SAM!EC12=0,"")</f>
        <v/>
      </c>
      <c r="ED12" s="57" t="str" cm="1">
        <f t="array" ref="ED12">_xlfn.IFS(SAM!ED12&gt;0,SAM!ED12*1000,SAM!ED12&lt;0,SAM!ED12*1000,SAM!ED12=0,"")</f>
        <v/>
      </c>
      <c r="EE12" s="57" t="str" cm="1">
        <f t="array" ref="EE12">_xlfn.IFS(SAM!EE12&gt;0,SAM!EE12*1000,SAM!EE12&lt;0,SAM!EE12*1000,SAM!EE12=0,"")</f>
        <v/>
      </c>
      <c r="EF12" s="57" t="str" cm="1">
        <f t="array" ref="EF12">_xlfn.IFS(SAM!EF12&gt;0,SAM!EF12*1000,SAM!EF12&lt;0,SAM!EF12*1000,SAM!EF12=0,"")</f>
        <v/>
      </c>
      <c r="EG12" s="57" t="str" cm="1">
        <f t="array" ref="EG12">_xlfn.IFS(SAM!EG12&gt;0,SAM!EG12*1000,SAM!EG12&lt;0,SAM!EG12*1000,SAM!EG12=0,"")</f>
        <v/>
      </c>
      <c r="EH12" s="57" t="str" cm="1">
        <f t="array" ref="EH12">_xlfn.IFS(SAM!EH12&gt;0,SAM!EH12*1000,SAM!EH12&lt;0,SAM!EH12*1000,SAM!EH12=0,"")</f>
        <v/>
      </c>
      <c r="EI12" s="57" t="str" cm="1">
        <f t="array" ref="EI12">_xlfn.IFS(SAM!EI12&gt;0,SAM!EI12*1000,SAM!EI12&lt;0,SAM!EI12*1000,SAM!EI12=0,"")</f>
        <v/>
      </c>
      <c r="EJ12" s="57" t="str" cm="1">
        <f t="array" ref="EJ12">_xlfn.IFS(SAM!EJ12&gt;0,SAM!EJ12*1000,SAM!EJ12&lt;0,SAM!EJ12*1000,SAM!EJ12=0,"")</f>
        <v/>
      </c>
      <c r="EK12" s="57" t="str" cm="1">
        <f t="array" ref="EK12">_xlfn.IFS(SAM!EK12&gt;0,SAM!EK12*1000,SAM!EK12&lt;0,SAM!EK12*1000,SAM!EK12=0,"")</f>
        <v/>
      </c>
      <c r="EL12" s="57" t="str" cm="1">
        <f t="array" ref="EL12">_xlfn.IFS(SAM!EL12&gt;0,SAM!EL12*1000,SAM!EL12&lt;0,SAM!EL12*1000,SAM!EL12=0,"")</f>
        <v/>
      </c>
      <c r="EM12" s="57" t="str" cm="1">
        <f t="array" ref="EM12">_xlfn.IFS(SAM!EM12&gt;0,SAM!EM12*1000,SAM!EM12&lt;0,SAM!EM12*1000,SAM!EM12=0,"")</f>
        <v/>
      </c>
      <c r="EN12" s="57" t="str" cm="1">
        <f t="array" ref="EN12">_xlfn.IFS(SAM!EN12&gt;0,SAM!EN12*1000,SAM!EN12&lt;0,SAM!EN12*1000,SAM!EN12=0,"")</f>
        <v/>
      </c>
      <c r="EO12" s="57" t="str" cm="1">
        <f t="array" ref="EO12">_xlfn.IFS(SAM!EO12&gt;0,SAM!EO12*1000,SAM!EO12&lt;0,SAM!EO12*1000,SAM!EO12=0,"")</f>
        <v/>
      </c>
      <c r="EP12" s="57" t="str" cm="1">
        <f t="array" ref="EP12">_xlfn.IFS(SAM!EP12&gt;0,SAM!EP12*1000,SAM!EP12&lt;0,SAM!EP12*1000,SAM!EP12=0,"")</f>
        <v/>
      </c>
      <c r="EQ12" s="57" t="str" cm="1">
        <f t="array" ref="EQ12">_xlfn.IFS(SAM!EQ12&gt;0,SAM!EQ12*1000,SAM!EQ12&lt;0,SAM!EQ12*1000,SAM!EQ12=0,"")</f>
        <v/>
      </c>
      <c r="ER12" s="57" t="str" cm="1">
        <f t="array" ref="ER12">_xlfn.IFS(SAM!ER12&gt;0,SAM!ER12*1000,SAM!ER12&lt;0,SAM!ER12*1000,SAM!ER12=0,"")</f>
        <v/>
      </c>
      <c r="ES12" s="57" t="str" cm="1">
        <f t="array" ref="ES12">_xlfn.IFS(SAM!ES12&gt;0,SAM!ES12*1000,SAM!ES12&lt;0,SAM!ES12*1000,SAM!ES12=0,"")</f>
        <v/>
      </c>
      <c r="ET12" s="57" t="str" cm="1">
        <f t="array" ref="ET12">_xlfn.IFS(SAM!ET12&gt;0,SAM!ET12*1000,SAM!ET12&lt;0,SAM!ET12*1000,SAM!ET12=0,"")</f>
        <v/>
      </c>
      <c r="EU12" s="57" t="str" cm="1">
        <f t="array" ref="EU12">_xlfn.IFS(SAM!EU12&gt;0,SAM!EU12*1000,SAM!EU12&lt;0,SAM!EU12*1000,SAM!EU12=0,"")</f>
        <v/>
      </c>
      <c r="EV12" s="57" t="str" cm="1">
        <f t="array" ref="EV12">_xlfn.IFS(SAM!EV12&gt;0,SAM!EV12*1000,SAM!EV12&lt;0,SAM!EV12*1000,SAM!EV12=0,"")</f>
        <v/>
      </c>
      <c r="EW12" s="57" t="str" cm="1">
        <f t="array" ref="EW12">_xlfn.IFS(SAM!EW12&gt;0,SAM!EW12*1000,SAM!EW12&lt;0,SAM!EW12*1000,SAM!EW12=0,"")</f>
        <v/>
      </c>
      <c r="EX12" s="57" t="str" cm="1">
        <f t="array" ref="EX12">_xlfn.IFS(SAM!EX12&gt;0,SAM!EX12*1000,SAM!EX12&lt;0,SAM!EX12*1000,SAM!EX12=0,"")</f>
        <v/>
      </c>
      <c r="EY12" s="57" t="str" cm="1">
        <f t="array" ref="EY12">_xlfn.IFS(SAM!EY12&gt;0,SAM!EY12*1000,SAM!EY12&lt;0,SAM!EY12*1000,SAM!EY12=0,"")</f>
        <v/>
      </c>
      <c r="EZ12" s="57" t="str" cm="1">
        <f t="array" ref="EZ12">_xlfn.IFS(SAM!EZ12&gt;0,SAM!EZ12*1000,SAM!EZ12&lt;0,SAM!EZ12*1000,SAM!EZ12=0,"")</f>
        <v/>
      </c>
      <c r="FA12" s="57" t="str" cm="1">
        <f t="array" ref="FA12">_xlfn.IFS(SAM!FA12&gt;0,SAM!FA12*1000,SAM!FA12&lt;0,SAM!FA12*1000,SAM!FA12=0,"")</f>
        <v/>
      </c>
      <c r="FB12" s="57" t="str" cm="1">
        <f t="array" ref="FB12">_xlfn.IFS(SAM!FB12&gt;0,SAM!FB12*1000,SAM!FB12&lt;0,SAM!FB12*1000,SAM!FB12=0,"")</f>
        <v/>
      </c>
      <c r="FC12" s="57" t="str" cm="1">
        <f t="array" ref="FC12">_xlfn.IFS(SAM!FC12&gt;0,SAM!FC12*1000,SAM!FC12&lt;0,SAM!FC12*1000,SAM!FC12=0,"")</f>
        <v/>
      </c>
      <c r="FD12" s="57" t="str" cm="1">
        <f t="array" ref="FD12">_xlfn.IFS(SAM!FD12&gt;0,SAM!FD12*1000,SAM!FD12&lt;0,SAM!FD12*1000,SAM!FD12=0,"")</f>
        <v/>
      </c>
      <c r="FE12" s="57" t="str" cm="1">
        <f t="array" ref="FE12">_xlfn.IFS(SAM!FE12&gt;0,SAM!FE12*1000,SAM!FE12&lt;0,SAM!FE12*1000,SAM!FE12=0,"")</f>
        <v/>
      </c>
      <c r="FF12" s="57" t="str" cm="1">
        <f t="array" ref="FF12">_xlfn.IFS(SAM!FF12&gt;0,SAM!FF12*1000,SAM!FF12&lt;0,SAM!FF12*1000,SAM!FF12=0,"")</f>
        <v/>
      </c>
      <c r="FG12" s="57" t="str" cm="1">
        <f t="array" ref="FG12">_xlfn.IFS(SAM!FG12&gt;0,SAM!FG12*1000,SAM!FG12&lt;0,SAM!FG12*1000,SAM!FG12=0,"")</f>
        <v/>
      </c>
      <c r="FH12" s="57" t="str" cm="1">
        <f t="array" ref="FH12">_xlfn.IFS(SAM!FH12&gt;0,SAM!FH12*1000,SAM!FH12&lt;0,SAM!FH12*1000,SAM!FH12=0,"")</f>
        <v/>
      </c>
      <c r="FI12" s="57" t="str" cm="1">
        <f t="array" ref="FI12">_xlfn.IFS(SAM!FI12&gt;0,SAM!FI12*1000,SAM!FI12&lt;0,SAM!FI12*1000,SAM!FI12=0,"")</f>
        <v/>
      </c>
      <c r="FJ12" s="57" t="str" cm="1">
        <f t="array" ref="FJ12">_xlfn.IFS(SAM!FJ12&gt;0,SAM!FJ12*1000,SAM!FJ12&lt;0,SAM!FJ12*1000,SAM!FJ12=0,"")</f>
        <v/>
      </c>
      <c r="FK12" s="57" t="str" cm="1">
        <f t="array" ref="FK12">_xlfn.IFS(SAM!FK12&gt;0,SAM!FK12*1000,SAM!FK12&lt;0,SAM!FK12*1000,SAM!FK12=0,"")</f>
        <v/>
      </c>
      <c r="FL12" s="57" t="str" cm="1">
        <f t="array" ref="FL12">_xlfn.IFS(SAM!FL12&gt;0,SAM!FL12*1000,SAM!FL12&lt;0,SAM!FL12*1000,SAM!FL12=0,"")</f>
        <v/>
      </c>
      <c r="FM12" s="57" t="str" cm="1">
        <f t="array" ref="FM12">_xlfn.IFS(SAM!FM12&gt;0,SAM!FM12*1000,SAM!FM12&lt;0,SAM!FM12*1000,SAM!FM12=0,"")</f>
        <v/>
      </c>
      <c r="FN12" s="57" t="str" cm="1">
        <f t="array" ref="FN12">_xlfn.IFS(SAM!FN12&gt;0,SAM!FN12*1000,SAM!FN12&lt;0,SAM!FN12*1000,SAM!FN12=0,"")</f>
        <v/>
      </c>
      <c r="FO12" s="57" t="str" cm="1">
        <f t="array" ref="FO12">_xlfn.IFS(SAM!FO12&gt;0,SAM!FO12*1000,SAM!FO12&lt;0,SAM!FO12*1000,SAM!FO12=0,"")</f>
        <v/>
      </c>
      <c r="FP12" s="57" t="str" cm="1">
        <f t="array" ref="FP12">_xlfn.IFS(SAM!FP12&gt;0,SAM!FP12*1000,SAM!FP12&lt;0,SAM!FP12*1000,SAM!FP12=0,"")</f>
        <v/>
      </c>
      <c r="FR12">
        <f t="shared" si="0"/>
        <v>4480.5395187112808</v>
      </c>
    </row>
    <row r="13" spans="1:174" x14ac:dyDescent="0.3">
      <c r="A13" t="s">
        <v>586</v>
      </c>
      <c r="B13" s="57" t="str" cm="1">
        <f t="array" ref="B13">_xlfn.IFS(SAM!B13&gt;0,SAM!B13*1000,SAM!B13&lt;0,SAM!B13*1000,SAM!B13=0,"")</f>
        <v/>
      </c>
      <c r="C13" s="57" t="str" cm="1">
        <f t="array" ref="C13">_xlfn.IFS(SAM!C13&gt;0,SAM!C13*1000,SAM!C13&lt;0,SAM!C13*1000,SAM!C13=0,"")</f>
        <v/>
      </c>
      <c r="D13" s="57" t="str" cm="1">
        <f t="array" ref="D13">_xlfn.IFS(SAM!D13&gt;0,SAM!D13*1000,SAM!D13&lt;0,SAM!D13*1000,SAM!D13=0,"")</f>
        <v/>
      </c>
      <c r="E13" s="57" t="str" cm="1">
        <f t="array" ref="E13">_xlfn.IFS(SAM!E13&gt;0,SAM!E13*1000,SAM!E13&lt;0,SAM!E13*1000,SAM!E13=0,"")</f>
        <v/>
      </c>
      <c r="F13" s="57" t="str" cm="1">
        <f t="array" ref="F13">_xlfn.IFS(SAM!F13&gt;0,SAM!F13*1000,SAM!F13&lt;0,SAM!F13*1000,SAM!F13=0,"")</f>
        <v/>
      </c>
      <c r="G13" s="57" t="str" cm="1">
        <f t="array" ref="G13">_xlfn.IFS(SAM!G13&gt;0,SAM!G13*1000,SAM!G13&lt;0,SAM!G13*1000,SAM!G13=0,"")</f>
        <v/>
      </c>
      <c r="H13" s="57" t="str" cm="1">
        <f t="array" ref="H13">_xlfn.IFS(SAM!H13&gt;0,SAM!H13*1000,SAM!H13&lt;0,SAM!H13*1000,SAM!H13=0,"")</f>
        <v/>
      </c>
      <c r="I13" s="57" t="str" cm="1">
        <f t="array" ref="I13">_xlfn.IFS(SAM!I13&gt;0,SAM!I13*1000,SAM!I13&lt;0,SAM!I13*1000,SAM!I13=0,"")</f>
        <v/>
      </c>
      <c r="J13" s="57" t="str" cm="1">
        <f t="array" ref="J13">_xlfn.IFS(SAM!J13&gt;0,SAM!J13*1000,SAM!J13&lt;0,SAM!J13*1000,SAM!J13=0,"")</f>
        <v/>
      </c>
      <c r="K13" s="57" t="str" cm="1">
        <f t="array" ref="K13">_xlfn.IFS(SAM!K13&gt;0,SAM!K13*1000,SAM!K13&lt;0,SAM!K13*1000,SAM!K13=0,"")</f>
        <v/>
      </c>
      <c r="L13" s="57" t="str" cm="1">
        <f t="array" ref="L13">_xlfn.IFS(SAM!L13&gt;0,SAM!L13*1000,SAM!L13&lt;0,SAM!L13*1000,SAM!L13=0,"")</f>
        <v/>
      </c>
      <c r="M13" s="57" t="str" cm="1">
        <f t="array" ref="M13">_xlfn.IFS(SAM!M13&gt;0,SAM!M13*1000,SAM!M13&lt;0,SAM!M13*1000,SAM!M13=0,"")</f>
        <v/>
      </c>
      <c r="N13" s="57" t="str" cm="1">
        <f t="array" ref="N13">_xlfn.IFS(SAM!N13&gt;0,SAM!N13*1000,SAM!N13&lt;0,SAM!N13*1000,SAM!N13=0,"")</f>
        <v/>
      </c>
      <c r="O13" s="57" t="str" cm="1">
        <f t="array" ref="O13">_xlfn.IFS(SAM!O13&gt;0,SAM!O13*1000,SAM!O13&lt;0,SAM!O13*1000,SAM!O13=0,"")</f>
        <v/>
      </c>
      <c r="P13" s="57" t="str" cm="1">
        <f t="array" ref="P13">_xlfn.IFS(SAM!P13&gt;0,SAM!P13*1000,SAM!P13&lt;0,SAM!P13*1000,SAM!P13=0,"")</f>
        <v/>
      </c>
      <c r="Q13" s="57" t="str" cm="1">
        <f t="array" ref="Q13">_xlfn.IFS(SAM!Q13&gt;0,SAM!Q13*1000,SAM!Q13&lt;0,SAM!Q13*1000,SAM!Q13=0,"")</f>
        <v/>
      </c>
      <c r="R13" s="57" t="str" cm="1">
        <f t="array" ref="R13">_xlfn.IFS(SAM!R13&gt;0,SAM!R13*1000,SAM!R13&lt;0,SAM!R13*1000,SAM!R13=0,"")</f>
        <v/>
      </c>
      <c r="S13" s="57" t="str" cm="1">
        <f t="array" ref="S13">_xlfn.IFS(SAM!S13&gt;0,SAM!S13*1000,SAM!S13&lt;0,SAM!S13*1000,SAM!S13=0,"")</f>
        <v/>
      </c>
      <c r="T13" s="57" t="str" cm="1">
        <f t="array" ref="T13">_xlfn.IFS(SAM!T13&gt;0,SAM!T13*1000,SAM!T13&lt;0,SAM!T13*1000,SAM!T13=0,"")</f>
        <v/>
      </c>
      <c r="U13" s="57" t="str" cm="1">
        <f t="array" ref="U13">_xlfn.IFS(SAM!U13&gt;0,SAM!U13*1000,SAM!U13&lt;0,SAM!U13*1000,SAM!U13=0,"")</f>
        <v/>
      </c>
      <c r="V13" s="57" t="str" cm="1">
        <f t="array" ref="V13">_xlfn.IFS(SAM!V13&gt;0,SAM!V13*1000,SAM!V13&lt;0,SAM!V13*1000,SAM!V13=0,"")</f>
        <v/>
      </c>
      <c r="W13" s="57" t="str" cm="1">
        <f t="array" ref="W13">_xlfn.IFS(SAM!W13&gt;0,SAM!W13*1000,SAM!W13&lt;0,SAM!W13*1000,SAM!W13=0,"")</f>
        <v/>
      </c>
      <c r="X13" s="57" t="str" cm="1">
        <f t="array" ref="X13">_xlfn.IFS(SAM!X13&gt;0,SAM!X13*1000,SAM!X13&lt;0,SAM!X13*1000,SAM!X13=0,"")</f>
        <v/>
      </c>
      <c r="Y13" s="57" t="str" cm="1">
        <f t="array" ref="Y13">_xlfn.IFS(SAM!Y13&gt;0,SAM!Y13*1000,SAM!Y13&lt;0,SAM!Y13*1000,SAM!Y13=0,"")</f>
        <v/>
      </c>
      <c r="Z13" s="57" t="str" cm="1">
        <f t="array" ref="Z13">_xlfn.IFS(SAM!Z13&gt;0,SAM!Z13*1000,SAM!Z13&lt;0,SAM!Z13*1000,SAM!Z13=0,"")</f>
        <v/>
      </c>
      <c r="AA13" s="57" t="str" cm="1">
        <f t="array" ref="AA13">_xlfn.IFS(SAM!AA13&gt;0,SAM!AA13*1000,SAM!AA13&lt;0,SAM!AA13*1000,SAM!AA13=0,"")</f>
        <v/>
      </c>
      <c r="AB13" s="57" t="str" cm="1">
        <f t="array" ref="AB13">_xlfn.IFS(SAM!AB13&gt;0,SAM!AB13*1000,SAM!AB13&lt;0,SAM!AB13*1000,SAM!AB13=0,"")</f>
        <v/>
      </c>
      <c r="AC13" s="57" t="str" cm="1">
        <f t="array" ref="AC13">_xlfn.IFS(SAM!AC13&gt;0,SAM!AC13*1000,SAM!AC13&lt;0,SAM!AC13*1000,SAM!AC13=0,"")</f>
        <v/>
      </c>
      <c r="AD13" s="57" t="str" cm="1">
        <f t="array" ref="AD13">_xlfn.IFS(SAM!AD13&gt;0,SAM!AD13*1000,SAM!AD13&lt;0,SAM!AD13*1000,SAM!AD13=0,"")</f>
        <v/>
      </c>
      <c r="AE13" s="57" t="str" cm="1">
        <f t="array" ref="AE13">_xlfn.IFS(SAM!AE13&gt;0,SAM!AE13*1000,SAM!AE13&lt;0,SAM!AE13*1000,SAM!AE13=0,"")</f>
        <v/>
      </c>
      <c r="AF13" s="57" t="str" cm="1">
        <f t="array" ref="AF13">_xlfn.IFS(SAM!AF13&gt;0,SAM!AF13*1000,SAM!AF13&lt;0,SAM!AF13*1000,SAM!AF13=0,"")</f>
        <v/>
      </c>
      <c r="AG13" s="57" t="str" cm="1">
        <f t="array" ref="AG13">_xlfn.IFS(SAM!AG13&gt;0,SAM!AG13*1000,SAM!AG13&lt;0,SAM!AG13*1000,SAM!AG13=0,"")</f>
        <v/>
      </c>
      <c r="AH13" s="57" t="str" cm="1">
        <f t="array" ref="AH13">_xlfn.IFS(SAM!AH13&gt;0,SAM!AH13*1000,SAM!AH13&lt;0,SAM!AH13*1000,SAM!AH13=0,"")</f>
        <v/>
      </c>
      <c r="AI13" s="57" t="str" cm="1">
        <f t="array" ref="AI13">_xlfn.IFS(SAM!AI13&gt;0,SAM!AI13*1000,SAM!AI13&lt;0,SAM!AI13*1000,SAM!AI13=0,"")</f>
        <v/>
      </c>
      <c r="AJ13" s="57" t="str" cm="1">
        <f t="array" ref="AJ13">_xlfn.IFS(SAM!AJ13&gt;0,SAM!AJ13*1000,SAM!AJ13&lt;0,SAM!AJ13*1000,SAM!AJ13=0,"")</f>
        <v/>
      </c>
      <c r="AK13" s="57" t="str" cm="1">
        <f t="array" ref="AK13">_xlfn.IFS(SAM!AK13&gt;0,SAM!AK13*1000,SAM!AK13&lt;0,SAM!AK13*1000,SAM!AK13=0,"")</f>
        <v/>
      </c>
      <c r="AL13" s="57" t="str" cm="1">
        <f t="array" ref="AL13">_xlfn.IFS(SAM!AL13&gt;0,SAM!AL13*1000,SAM!AL13&lt;0,SAM!AL13*1000,SAM!AL13=0,"")</f>
        <v/>
      </c>
      <c r="AM13" s="57" t="str" cm="1">
        <f t="array" ref="AM13">_xlfn.IFS(SAM!AM13&gt;0,SAM!AM13*1000,SAM!AM13&lt;0,SAM!AM13*1000,SAM!AM13=0,"")</f>
        <v/>
      </c>
      <c r="AN13" s="57" t="str" cm="1">
        <f t="array" ref="AN13">_xlfn.IFS(SAM!AN13&gt;0,SAM!AN13*1000,SAM!AN13&lt;0,SAM!AN13*1000,SAM!AN13=0,"")</f>
        <v/>
      </c>
      <c r="AO13" s="57" t="str" cm="1">
        <f t="array" ref="AO13">_xlfn.IFS(SAM!AO13&gt;0,SAM!AO13*1000,SAM!AO13&lt;0,SAM!AO13*1000,SAM!AO13=0,"")</f>
        <v/>
      </c>
      <c r="AP13" s="57" t="str" cm="1">
        <f t="array" ref="AP13">_xlfn.IFS(SAM!AP13&gt;0,SAM!AP13*1000,SAM!AP13&lt;0,SAM!AP13*1000,SAM!AP13=0,"")</f>
        <v/>
      </c>
      <c r="AQ13" s="57" t="str" cm="1">
        <f t="array" ref="AQ13">_xlfn.IFS(SAM!AQ13&gt;0,SAM!AQ13*1000,SAM!AQ13&lt;0,SAM!AQ13*1000,SAM!AQ13=0,"")</f>
        <v/>
      </c>
      <c r="AR13" s="57" t="str" cm="1">
        <f t="array" ref="AR13">_xlfn.IFS(SAM!AR13&gt;0,SAM!AR13*1000,SAM!AR13&lt;0,SAM!AR13*1000,SAM!AR13=0,"")</f>
        <v/>
      </c>
      <c r="AS13" s="57" t="str" cm="1">
        <f t="array" ref="AS13">_xlfn.IFS(SAM!AS13&gt;0,SAM!AS13*1000,SAM!AS13&lt;0,SAM!AS13*1000,SAM!AS13=0,"")</f>
        <v/>
      </c>
      <c r="AT13" s="57" t="str" cm="1">
        <f t="array" ref="AT13">_xlfn.IFS(SAM!AT13&gt;0,SAM!AT13*1000,SAM!AT13&lt;0,SAM!AT13*1000,SAM!AT13=0,"")</f>
        <v/>
      </c>
      <c r="AU13" s="57" t="str" cm="1">
        <f t="array" ref="AU13">_xlfn.IFS(SAM!AU13&gt;0,SAM!AU13*1000,SAM!AU13&lt;0,SAM!AU13*1000,SAM!AU13=0,"")</f>
        <v/>
      </c>
      <c r="AV13" s="57" t="str" cm="1">
        <f t="array" ref="AV13">_xlfn.IFS(SAM!AV13&gt;0,SAM!AV13*1000,SAM!AV13&lt;0,SAM!AV13*1000,SAM!AV13=0,"")</f>
        <v/>
      </c>
      <c r="AW13" s="57" t="str" cm="1">
        <f t="array" ref="AW13">_xlfn.IFS(SAM!AW13&gt;0,SAM!AW13*1000,SAM!AW13&lt;0,SAM!AW13*1000,SAM!AW13=0,"")</f>
        <v/>
      </c>
      <c r="AX13" s="57" t="str" cm="1">
        <f t="array" ref="AX13">_xlfn.IFS(SAM!AX13&gt;0,SAM!AX13*1000,SAM!AX13&lt;0,SAM!AX13*1000,SAM!AX13=0,"")</f>
        <v/>
      </c>
      <c r="AY13" s="57" t="str" cm="1">
        <f t="array" ref="AY13">_xlfn.IFS(SAM!AY13&gt;0,SAM!AY13*1000,SAM!AY13&lt;0,SAM!AY13*1000,SAM!AY13=0,"")</f>
        <v/>
      </c>
      <c r="AZ13" s="57" t="str" cm="1">
        <f t="array" ref="AZ13">_xlfn.IFS(SAM!AZ13&gt;0,SAM!AZ13*1000,SAM!AZ13&lt;0,SAM!AZ13*1000,SAM!AZ13=0,"")</f>
        <v/>
      </c>
      <c r="BA13" s="57" t="str" cm="1">
        <f t="array" ref="BA13">_xlfn.IFS(SAM!BA13&gt;0,SAM!BA13*1000,SAM!BA13&lt;0,SAM!BA13*1000,SAM!BA13=0,"")</f>
        <v/>
      </c>
      <c r="BB13" s="57" t="str" cm="1">
        <f t="array" ref="BB13">_xlfn.IFS(SAM!BB13&gt;0,SAM!BB13*1000,SAM!BB13&lt;0,SAM!BB13*1000,SAM!BB13=0,"")</f>
        <v/>
      </c>
      <c r="BC13" s="57" t="str" cm="1">
        <f t="array" ref="BC13">_xlfn.IFS(SAM!BC13&gt;0,SAM!BC13*1000,SAM!BC13&lt;0,SAM!BC13*1000,SAM!BC13=0,"")</f>
        <v/>
      </c>
      <c r="BD13" s="57" t="str" cm="1">
        <f t="array" ref="BD13">_xlfn.IFS(SAM!BD13&gt;0,SAM!BD13*1000,SAM!BD13&lt;0,SAM!BD13*1000,SAM!BD13=0,"")</f>
        <v/>
      </c>
      <c r="BE13" s="57" t="str" cm="1">
        <f t="array" ref="BE13">_xlfn.IFS(SAM!BE13&gt;0,SAM!BE13*1000,SAM!BE13&lt;0,SAM!BE13*1000,SAM!BE13=0,"")</f>
        <v/>
      </c>
      <c r="BF13" s="57" t="str" cm="1">
        <f t="array" ref="BF13">_xlfn.IFS(SAM!BF13&gt;0,SAM!BF13*1000,SAM!BF13&lt;0,SAM!BF13*1000,SAM!BF13=0,"")</f>
        <v/>
      </c>
      <c r="BG13" s="57" t="str" cm="1">
        <f t="array" ref="BG13">_xlfn.IFS(SAM!BG13&gt;0,SAM!BG13*1000,SAM!BG13&lt;0,SAM!BG13*1000,SAM!BG13=0,"")</f>
        <v/>
      </c>
      <c r="BH13" s="57" t="str" cm="1">
        <f t="array" ref="BH13">_xlfn.IFS(SAM!BH13&gt;0,SAM!BH13*1000,SAM!BH13&lt;0,SAM!BH13*1000,SAM!BH13=0,"")</f>
        <v/>
      </c>
      <c r="BI13" s="57" t="str" cm="1">
        <f t="array" ref="BI13">_xlfn.IFS(SAM!BI13&gt;0,SAM!BI13*1000,SAM!BI13&lt;0,SAM!BI13*1000,SAM!BI13=0,"")</f>
        <v/>
      </c>
      <c r="BJ13" s="57" t="str" cm="1">
        <f t="array" ref="BJ13">_xlfn.IFS(SAM!BJ13&gt;0,SAM!BJ13*1000,SAM!BJ13&lt;0,SAM!BJ13*1000,SAM!BJ13=0,"")</f>
        <v/>
      </c>
      <c r="BK13" s="57" t="str" cm="1">
        <f t="array" ref="BK13">_xlfn.IFS(SAM!BK13&gt;0,SAM!BK13*1000,SAM!BK13&lt;0,SAM!BK13*1000,SAM!BK13=0,"")</f>
        <v/>
      </c>
      <c r="BL13" s="57" t="str" cm="1">
        <f t="array" ref="BL13">_xlfn.IFS(SAM!BL13&gt;0,SAM!BL13*1000,SAM!BL13&lt;0,SAM!BL13*1000,SAM!BL13=0,"")</f>
        <v/>
      </c>
      <c r="BM13" s="57" t="str" cm="1">
        <f t="array" ref="BM13">_xlfn.IFS(SAM!BM13&gt;0,SAM!BM13*1000,SAM!BM13&lt;0,SAM!BM13*1000,SAM!BM13=0,"")</f>
        <v/>
      </c>
      <c r="BN13" s="57" t="str" cm="1">
        <f t="array" ref="BN13">_xlfn.IFS(SAM!BN13&gt;0,SAM!BN13*1000,SAM!BN13&lt;0,SAM!BN13*1000,SAM!BN13=0,"")</f>
        <v/>
      </c>
      <c r="BO13" s="57" t="str" cm="1">
        <f t="array" ref="BO13">_xlfn.IFS(SAM!BO13&gt;0,SAM!BO13*1000,SAM!BO13&lt;0,SAM!BO13*1000,SAM!BO13=0,"")</f>
        <v/>
      </c>
      <c r="BP13" s="57" t="str" cm="1">
        <f t="array" ref="BP13">_xlfn.IFS(SAM!BP13&gt;0,SAM!BP13*1000,SAM!BP13&lt;0,SAM!BP13*1000,SAM!BP13=0,"")</f>
        <v/>
      </c>
      <c r="BQ13" s="57" t="str" cm="1">
        <f t="array" ref="BQ13">_xlfn.IFS(SAM!BQ13&gt;0,SAM!BQ13*1000,SAM!BQ13&lt;0,SAM!BQ13*1000,SAM!BQ13=0,"")</f>
        <v/>
      </c>
      <c r="BR13" s="57" t="str" cm="1">
        <f t="array" ref="BR13">_xlfn.IFS(SAM!BR13&gt;0,SAM!BR13*1000,SAM!BR13&lt;0,SAM!BR13*1000,SAM!BR13=0,"")</f>
        <v/>
      </c>
      <c r="BS13" s="57" t="str" cm="1">
        <f t="array" ref="BS13">_xlfn.IFS(SAM!BS13&gt;0,SAM!BS13*1000,SAM!BS13&lt;0,SAM!BS13*1000,SAM!BS13=0,"")</f>
        <v/>
      </c>
      <c r="BT13" s="57" t="str" cm="1">
        <f t="array" ref="BT13">_xlfn.IFS(SAM!BT13&gt;0,SAM!BT13*1000,SAM!BT13&lt;0,SAM!BT13*1000,SAM!BT13=0,"")</f>
        <v/>
      </c>
      <c r="BU13" s="57" t="str" cm="1">
        <f t="array" ref="BU13">_xlfn.IFS(SAM!BU13&gt;0,SAM!BU13*1000,SAM!BU13&lt;0,SAM!BU13*1000,SAM!BU13=0,"")</f>
        <v/>
      </c>
      <c r="BV13" s="57" t="str" cm="1">
        <f t="array" ref="BV13">_xlfn.IFS(SAM!BV13&gt;0,SAM!BV13*1000,SAM!BV13&lt;0,SAM!BV13*1000,SAM!BV13=0,"")</f>
        <v/>
      </c>
      <c r="BW13" s="57" t="str" cm="1">
        <f t="array" ref="BW13">_xlfn.IFS(SAM!BW13&gt;0,SAM!BW13*1000,SAM!BW13&lt;0,SAM!BW13*1000,SAM!BW13=0,"")</f>
        <v/>
      </c>
      <c r="BX13" s="57" t="str" cm="1">
        <f t="array" ref="BX13">_xlfn.IFS(SAM!BX13&gt;0,SAM!BX13*1000,SAM!BX13&lt;0,SAM!BX13*1000,SAM!BX13=0,"")</f>
        <v/>
      </c>
      <c r="BY13" s="57" t="str" cm="1">
        <f t="array" ref="BY13">_xlfn.IFS(SAM!BY13&gt;0,SAM!BY13*1000,SAM!BY13&lt;0,SAM!BY13*1000,SAM!BY13=0,"")</f>
        <v/>
      </c>
      <c r="BZ13" s="57" t="str" cm="1">
        <f t="array" ref="BZ13">_xlfn.IFS(SAM!BZ13&gt;0,SAM!BZ13*1000,SAM!BZ13&lt;0,SAM!BZ13*1000,SAM!BZ13=0,"")</f>
        <v/>
      </c>
      <c r="CA13" s="57" t="str" cm="1">
        <f t="array" ref="CA13">_xlfn.IFS(SAM!CA13&gt;0,SAM!CA13*1000,SAM!CA13&lt;0,SAM!CA13*1000,SAM!CA13=0,"")</f>
        <v/>
      </c>
      <c r="CB13" s="57" cm="1">
        <f t="array" ref="CB13">_xlfn.IFS(SAM!CB13&gt;0,SAM!CB13*1000,SAM!CB13&lt;0,SAM!CB13*1000,SAM!CB13=0,"")</f>
        <v>2.3187303312141201</v>
      </c>
      <c r="CC13" s="57" t="str" cm="1">
        <f t="array" ref="CC13">_xlfn.IFS(SAM!CC13&gt;0,SAM!CC13*1000,SAM!CC13&lt;0,SAM!CC13*1000,SAM!CC13=0,"")</f>
        <v/>
      </c>
      <c r="CD13" s="57" t="str" cm="1">
        <f t="array" ref="CD13">_xlfn.IFS(SAM!CD13&gt;0,SAM!CD13*1000,SAM!CD13&lt;0,SAM!CD13*1000,SAM!CD13=0,"")</f>
        <v/>
      </c>
      <c r="CE13" s="57" t="str" cm="1">
        <f t="array" ref="CE13">_xlfn.IFS(SAM!CE13&gt;0,SAM!CE13*1000,SAM!CE13&lt;0,SAM!CE13*1000,SAM!CE13=0,"")</f>
        <v/>
      </c>
      <c r="CF13" s="57" t="str" cm="1">
        <f t="array" ref="CF13">_xlfn.IFS(SAM!CF13&gt;0,SAM!CF13*1000,SAM!CF13&lt;0,SAM!CF13*1000,SAM!CF13=0,"")</f>
        <v/>
      </c>
      <c r="CG13" s="57" t="str" cm="1">
        <f t="array" ref="CG13">_xlfn.IFS(SAM!CG13&gt;0,SAM!CG13*1000,SAM!CG13&lt;0,SAM!CG13*1000,SAM!CG13=0,"")</f>
        <v/>
      </c>
      <c r="CH13" s="57" t="str" cm="1">
        <f t="array" ref="CH13">_xlfn.IFS(SAM!CH13&gt;0,SAM!CH13*1000,SAM!CH13&lt;0,SAM!CH13*1000,SAM!CH13=0,"")</f>
        <v/>
      </c>
      <c r="CI13" s="57" t="str" cm="1">
        <f t="array" ref="CI13">_xlfn.IFS(SAM!CI13&gt;0,SAM!CI13*1000,SAM!CI13&lt;0,SAM!CI13*1000,SAM!CI13=0,"")</f>
        <v/>
      </c>
      <c r="CJ13" s="57" t="str" cm="1">
        <f t="array" ref="CJ13">_xlfn.IFS(SAM!CJ13&gt;0,SAM!CJ13*1000,SAM!CJ13&lt;0,SAM!CJ13*1000,SAM!CJ13=0,"")</f>
        <v/>
      </c>
      <c r="CK13" s="57" t="str" cm="1">
        <f t="array" ref="CK13">_xlfn.IFS(SAM!CK13&gt;0,SAM!CK13*1000,SAM!CK13&lt;0,SAM!CK13*1000,SAM!CK13=0,"")</f>
        <v/>
      </c>
      <c r="CL13" s="57" t="str" cm="1">
        <f t="array" ref="CL13">_xlfn.IFS(SAM!CL13&gt;0,SAM!CL13*1000,SAM!CL13&lt;0,SAM!CL13*1000,SAM!CL13=0,"")</f>
        <v/>
      </c>
      <c r="CM13" s="57" t="str" cm="1">
        <f t="array" ref="CM13">_xlfn.IFS(SAM!CM13&gt;0,SAM!CM13*1000,SAM!CM13&lt;0,SAM!CM13*1000,SAM!CM13=0,"")</f>
        <v/>
      </c>
      <c r="CN13" s="57" t="str" cm="1">
        <f t="array" ref="CN13">_xlfn.IFS(SAM!CN13&gt;0,SAM!CN13*1000,SAM!CN13&lt;0,SAM!CN13*1000,SAM!CN13=0,"")</f>
        <v/>
      </c>
      <c r="CO13" s="57" t="str" cm="1">
        <f t="array" ref="CO13">_xlfn.IFS(SAM!CO13&gt;0,SAM!CO13*1000,SAM!CO13&lt;0,SAM!CO13*1000,SAM!CO13=0,"")</f>
        <v/>
      </c>
      <c r="CP13" s="57" t="str" cm="1">
        <f t="array" ref="CP13">_xlfn.IFS(SAM!CP13&gt;0,SAM!CP13*1000,SAM!CP13&lt;0,SAM!CP13*1000,SAM!CP13=0,"")</f>
        <v/>
      </c>
      <c r="CQ13" s="57" t="str" cm="1">
        <f t="array" ref="CQ13">_xlfn.IFS(SAM!CQ13&gt;0,SAM!CQ13*1000,SAM!CQ13&lt;0,SAM!CQ13*1000,SAM!CQ13=0,"")</f>
        <v/>
      </c>
      <c r="CR13" s="57" t="str" cm="1">
        <f t="array" ref="CR13">_xlfn.IFS(SAM!CR13&gt;0,SAM!CR13*1000,SAM!CR13&lt;0,SAM!CR13*1000,SAM!CR13=0,"")</f>
        <v/>
      </c>
      <c r="CS13" s="57" t="str" cm="1">
        <f t="array" ref="CS13">_xlfn.IFS(SAM!CS13&gt;0,SAM!CS13*1000,SAM!CS13&lt;0,SAM!CS13*1000,SAM!CS13=0,"")</f>
        <v/>
      </c>
      <c r="CT13" s="57" t="str" cm="1">
        <f t="array" ref="CT13">_xlfn.IFS(SAM!CT13&gt;0,SAM!CT13*1000,SAM!CT13&lt;0,SAM!CT13*1000,SAM!CT13=0,"")</f>
        <v/>
      </c>
      <c r="CU13" s="57" t="str" cm="1">
        <f t="array" ref="CU13">_xlfn.IFS(SAM!CU13&gt;0,SAM!CU13*1000,SAM!CU13&lt;0,SAM!CU13*1000,SAM!CU13=0,"")</f>
        <v/>
      </c>
      <c r="CV13" s="57" t="str" cm="1">
        <f t="array" ref="CV13">_xlfn.IFS(SAM!CV13&gt;0,SAM!CV13*1000,SAM!CV13&lt;0,SAM!CV13*1000,SAM!CV13=0,"")</f>
        <v/>
      </c>
      <c r="CW13" s="57" t="str" cm="1">
        <f t="array" ref="CW13">_xlfn.IFS(SAM!CW13&gt;0,SAM!CW13*1000,SAM!CW13&lt;0,SAM!CW13*1000,SAM!CW13=0,"")</f>
        <v/>
      </c>
      <c r="CX13" s="57" t="str" cm="1">
        <f t="array" ref="CX13">_xlfn.IFS(SAM!CX13&gt;0,SAM!CX13*1000,SAM!CX13&lt;0,SAM!CX13*1000,SAM!CX13=0,"")</f>
        <v/>
      </c>
      <c r="CY13" s="57" t="str" cm="1">
        <f t="array" ref="CY13">_xlfn.IFS(SAM!CY13&gt;0,SAM!CY13*1000,SAM!CY13&lt;0,SAM!CY13*1000,SAM!CY13=0,"")</f>
        <v/>
      </c>
      <c r="CZ13" s="57" t="str" cm="1">
        <f t="array" ref="CZ13">_xlfn.IFS(SAM!CZ13&gt;0,SAM!CZ13*1000,SAM!CZ13&lt;0,SAM!CZ13*1000,SAM!CZ13=0,"")</f>
        <v/>
      </c>
      <c r="DA13" s="57" t="str" cm="1">
        <f t="array" ref="DA13">_xlfn.IFS(SAM!DA13&gt;0,SAM!DA13*1000,SAM!DA13&lt;0,SAM!DA13*1000,SAM!DA13=0,"")</f>
        <v/>
      </c>
      <c r="DB13" s="57" t="str" cm="1">
        <f t="array" ref="DB13">_xlfn.IFS(SAM!DB13&gt;0,SAM!DB13*1000,SAM!DB13&lt;0,SAM!DB13*1000,SAM!DB13=0,"")</f>
        <v/>
      </c>
      <c r="DC13" s="57" t="str" cm="1">
        <f t="array" ref="DC13">_xlfn.IFS(SAM!DC13&gt;0,SAM!DC13*1000,SAM!DC13&lt;0,SAM!DC13*1000,SAM!DC13=0,"")</f>
        <v/>
      </c>
      <c r="DD13" s="57" t="str" cm="1">
        <f t="array" ref="DD13">_xlfn.IFS(SAM!DD13&gt;0,SAM!DD13*1000,SAM!DD13&lt;0,SAM!DD13*1000,SAM!DD13=0,"")</f>
        <v/>
      </c>
      <c r="DE13" s="57" t="str" cm="1">
        <f t="array" ref="DE13">_xlfn.IFS(SAM!DE13&gt;0,SAM!DE13*1000,SAM!DE13&lt;0,SAM!DE13*1000,SAM!DE13=0,"")</f>
        <v/>
      </c>
      <c r="DF13" s="57" t="str" cm="1">
        <f t="array" ref="DF13">_xlfn.IFS(SAM!DF13&gt;0,SAM!DF13*1000,SAM!DF13&lt;0,SAM!DF13*1000,SAM!DF13=0,"")</f>
        <v/>
      </c>
      <c r="DG13" s="57" t="str" cm="1">
        <f t="array" ref="DG13">_xlfn.IFS(SAM!DG13&gt;0,SAM!DG13*1000,SAM!DG13&lt;0,SAM!DG13*1000,SAM!DG13=0,"")</f>
        <v/>
      </c>
      <c r="DH13" s="57" t="str" cm="1">
        <f t="array" ref="DH13">_xlfn.IFS(SAM!DH13&gt;0,SAM!DH13*1000,SAM!DH13&lt;0,SAM!DH13*1000,SAM!DH13=0,"")</f>
        <v/>
      </c>
      <c r="DI13" s="57" t="str" cm="1">
        <f t="array" ref="DI13">_xlfn.IFS(SAM!DI13&gt;0,SAM!DI13*1000,SAM!DI13&lt;0,SAM!DI13*1000,SAM!DI13=0,"")</f>
        <v/>
      </c>
      <c r="DJ13" s="57" t="str" cm="1">
        <f t="array" ref="DJ13">_xlfn.IFS(SAM!DJ13&gt;0,SAM!DJ13*1000,SAM!DJ13&lt;0,SAM!DJ13*1000,SAM!DJ13=0,"")</f>
        <v/>
      </c>
      <c r="DK13" s="57" t="str" cm="1">
        <f t="array" ref="DK13">_xlfn.IFS(SAM!DK13&gt;0,SAM!DK13*1000,SAM!DK13&lt;0,SAM!DK13*1000,SAM!DK13=0,"")</f>
        <v/>
      </c>
      <c r="DL13" s="57" t="str" cm="1">
        <f t="array" ref="DL13">_xlfn.IFS(SAM!DL13&gt;0,SAM!DL13*1000,SAM!DL13&lt;0,SAM!DL13*1000,SAM!DL13=0,"")</f>
        <v/>
      </c>
      <c r="DM13" s="57" t="str" cm="1">
        <f t="array" ref="DM13">_xlfn.IFS(SAM!DM13&gt;0,SAM!DM13*1000,SAM!DM13&lt;0,SAM!DM13*1000,SAM!DM13=0,"")</f>
        <v/>
      </c>
      <c r="DN13" s="57" t="str" cm="1">
        <f t="array" ref="DN13">_xlfn.IFS(SAM!DN13&gt;0,SAM!DN13*1000,SAM!DN13&lt;0,SAM!DN13*1000,SAM!DN13=0,"")</f>
        <v/>
      </c>
      <c r="DO13" s="57" t="str" cm="1">
        <f t="array" ref="DO13">_xlfn.IFS(SAM!DO13&gt;0,SAM!DO13*1000,SAM!DO13&lt;0,SAM!DO13*1000,SAM!DO13=0,"")</f>
        <v/>
      </c>
      <c r="DP13" s="57" t="str" cm="1">
        <f t="array" ref="DP13">_xlfn.IFS(SAM!DP13&gt;0,SAM!DP13*1000,SAM!DP13&lt;0,SAM!DP13*1000,SAM!DP13=0,"")</f>
        <v/>
      </c>
      <c r="DQ13" s="57" t="str" cm="1">
        <f t="array" ref="DQ13">_xlfn.IFS(SAM!DQ13&gt;0,SAM!DQ13*1000,SAM!DQ13&lt;0,SAM!DQ13*1000,SAM!DQ13=0,"")</f>
        <v/>
      </c>
      <c r="DR13" s="57" t="str" cm="1">
        <f t="array" ref="DR13">_xlfn.IFS(SAM!DR13&gt;0,SAM!DR13*1000,SAM!DR13&lt;0,SAM!DR13*1000,SAM!DR13=0,"")</f>
        <v/>
      </c>
      <c r="DS13" s="57" t="str" cm="1">
        <f t="array" ref="DS13">_xlfn.IFS(SAM!DS13&gt;0,SAM!DS13*1000,SAM!DS13&lt;0,SAM!DS13*1000,SAM!DS13=0,"")</f>
        <v/>
      </c>
      <c r="DT13" s="57" t="str" cm="1">
        <f t="array" ref="DT13">_xlfn.IFS(SAM!DT13&gt;0,SAM!DT13*1000,SAM!DT13&lt;0,SAM!DT13*1000,SAM!DT13=0,"")</f>
        <v/>
      </c>
      <c r="DU13" s="57" t="str" cm="1">
        <f t="array" ref="DU13">_xlfn.IFS(SAM!DU13&gt;0,SAM!DU13*1000,SAM!DU13&lt;0,SAM!DU13*1000,SAM!DU13=0,"")</f>
        <v/>
      </c>
      <c r="DV13" s="57" t="str" cm="1">
        <f t="array" ref="DV13">_xlfn.IFS(SAM!DV13&gt;0,SAM!DV13*1000,SAM!DV13&lt;0,SAM!DV13*1000,SAM!DV13=0,"")</f>
        <v/>
      </c>
      <c r="DW13" s="57" t="str" cm="1">
        <f t="array" ref="DW13">_xlfn.IFS(SAM!DW13&gt;0,SAM!DW13*1000,SAM!DW13&lt;0,SAM!DW13*1000,SAM!DW13=0,"")</f>
        <v/>
      </c>
      <c r="DX13" s="57" t="str" cm="1">
        <f t="array" ref="DX13">_xlfn.IFS(SAM!DX13&gt;0,SAM!DX13*1000,SAM!DX13&lt;0,SAM!DX13*1000,SAM!DX13=0,"")</f>
        <v/>
      </c>
      <c r="DY13" s="57" t="str" cm="1">
        <f t="array" ref="DY13">_xlfn.IFS(SAM!DY13&gt;0,SAM!DY13*1000,SAM!DY13&lt;0,SAM!DY13*1000,SAM!DY13=0,"")</f>
        <v/>
      </c>
      <c r="DZ13" s="57" t="str" cm="1">
        <f t="array" ref="DZ13">_xlfn.IFS(SAM!DZ13&gt;0,SAM!DZ13*1000,SAM!DZ13&lt;0,SAM!DZ13*1000,SAM!DZ13=0,"")</f>
        <v/>
      </c>
      <c r="EA13" s="57" t="str" cm="1">
        <f t="array" ref="EA13">_xlfn.IFS(SAM!EA13&gt;0,SAM!EA13*1000,SAM!EA13&lt;0,SAM!EA13*1000,SAM!EA13=0,"")</f>
        <v/>
      </c>
      <c r="EB13" s="57" t="str" cm="1">
        <f t="array" ref="EB13">_xlfn.IFS(SAM!EB13&gt;0,SAM!EB13*1000,SAM!EB13&lt;0,SAM!EB13*1000,SAM!EB13=0,"")</f>
        <v/>
      </c>
      <c r="EC13" s="57" t="str" cm="1">
        <f t="array" ref="EC13">_xlfn.IFS(SAM!EC13&gt;0,SAM!EC13*1000,SAM!EC13&lt;0,SAM!EC13*1000,SAM!EC13=0,"")</f>
        <v/>
      </c>
      <c r="ED13" s="57" t="str" cm="1">
        <f t="array" ref="ED13">_xlfn.IFS(SAM!ED13&gt;0,SAM!ED13*1000,SAM!ED13&lt;0,SAM!ED13*1000,SAM!ED13=0,"")</f>
        <v/>
      </c>
      <c r="EE13" s="57" t="str" cm="1">
        <f t="array" ref="EE13">_xlfn.IFS(SAM!EE13&gt;0,SAM!EE13*1000,SAM!EE13&lt;0,SAM!EE13*1000,SAM!EE13=0,"")</f>
        <v/>
      </c>
      <c r="EF13" s="57" t="str" cm="1">
        <f t="array" ref="EF13">_xlfn.IFS(SAM!EF13&gt;0,SAM!EF13*1000,SAM!EF13&lt;0,SAM!EF13*1000,SAM!EF13=0,"")</f>
        <v/>
      </c>
      <c r="EG13" s="57" t="str" cm="1">
        <f t="array" ref="EG13">_xlfn.IFS(SAM!EG13&gt;0,SAM!EG13*1000,SAM!EG13&lt;0,SAM!EG13*1000,SAM!EG13=0,"")</f>
        <v/>
      </c>
      <c r="EH13" s="57" t="str" cm="1">
        <f t="array" ref="EH13">_xlfn.IFS(SAM!EH13&gt;0,SAM!EH13*1000,SAM!EH13&lt;0,SAM!EH13*1000,SAM!EH13=0,"")</f>
        <v/>
      </c>
      <c r="EI13" s="57" t="str" cm="1">
        <f t="array" ref="EI13">_xlfn.IFS(SAM!EI13&gt;0,SAM!EI13*1000,SAM!EI13&lt;0,SAM!EI13*1000,SAM!EI13=0,"")</f>
        <v/>
      </c>
      <c r="EJ13" s="57" t="str" cm="1">
        <f t="array" ref="EJ13">_xlfn.IFS(SAM!EJ13&gt;0,SAM!EJ13*1000,SAM!EJ13&lt;0,SAM!EJ13*1000,SAM!EJ13=0,"")</f>
        <v/>
      </c>
      <c r="EK13" s="57" t="str" cm="1">
        <f t="array" ref="EK13">_xlfn.IFS(SAM!EK13&gt;0,SAM!EK13*1000,SAM!EK13&lt;0,SAM!EK13*1000,SAM!EK13=0,"")</f>
        <v/>
      </c>
      <c r="EL13" s="57" t="str" cm="1">
        <f t="array" ref="EL13">_xlfn.IFS(SAM!EL13&gt;0,SAM!EL13*1000,SAM!EL13&lt;0,SAM!EL13*1000,SAM!EL13=0,"")</f>
        <v/>
      </c>
      <c r="EM13" s="57" t="str" cm="1">
        <f t="array" ref="EM13">_xlfn.IFS(SAM!EM13&gt;0,SAM!EM13*1000,SAM!EM13&lt;0,SAM!EM13*1000,SAM!EM13=0,"")</f>
        <v/>
      </c>
      <c r="EN13" s="57" t="str" cm="1">
        <f t="array" ref="EN13">_xlfn.IFS(SAM!EN13&gt;0,SAM!EN13*1000,SAM!EN13&lt;0,SAM!EN13*1000,SAM!EN13=0,"")</f>
        <v/>
      </c>
      <c r="EO13" s="57" t="str" cm="1">
        <f t="array" ref="EO13">_xlfn.IFS(SAM!EO13&gt;0,SAM!EO13*1000,SAM!EO13&lt;0,SAM!EO13*1000,SAM!EO13=0,"")</f>
        <v/>
      </c>
      <c r="EP13" s="57" t="str" cm="1">
        <f t="array" ref="EP13">_xlfn.IFS(SAM!EP13&gt;0,SAM!EP13*1000,SAM!EP13&lt;0,SAM!EP13*1000,SAM!EP13=0,"")</f>
        <v/>
      </c>
      <c r="EQ13" s="57" t="str" cm="1">
        <f t="array" ref="EQ13">_xlfn.IFS(SAM!EQ13&gt;0,SAM!EQ13*1000,SAM!EQ13&lt;0,SAM!EQ13*1000,SAM!EQ13=0,"")</f>
        <v/>
      </c>
      <c r="ER13" s="57" t="str" cm="1">
        <f t="array" ref="ER13">_xlfn.IFS(SAM!ER13&gt;0,SAM!ER13*1000,SAM!ER13&lt;0,SAM!ER13*1000,SAM!ER13=0,"")</f>
        <v/>
      </c>
      <c r="ES13" s="57" t="str" cm="1">
        <f t="array" ref="ES13">_xlfn.IFS(SAM!ES13&gt;0,SAM!ES13*1000,SAM!ES13&lt;0,SAM!ES13*1000,SAM!ES13=0,"")</f>
        <v/>
      </c>
      <c r="ET13" s="57" t="str" cm="1">
        <f t="array" ref="ET13">_xlfn.IFS(SAM!ET13&gt;0,SAM!ET13*1000,SAM!ET13&lt;0,SAM!ET13*1000,SAM!ET13=0,"")</f>
        <v/>
      </c>
      <c r="EU13" s="57" t="str" cm="1">
        <f t="array" ref="EU13">_xlfn.IFS(SAM!EU13&gt;0,SAM!EU13*1000,SAM!EU13&lt;0,SAM!EU13*1000,SAM!EU13=0,"")</f>
        <v/>
      </c>
      <c r="EV13" s="57" t="str" cm="1">
        <f t="array" ref="EV13">_xlfn.IFS(SAM!EV13&gt;0,SAM!EV13*1000,SAM!EV13&lt;0,SAM!EV13*1000,SAM!EV13=0,"")</f>
        <v/>
      </c>
      <c r="EW13" s="57" t="str" cm="1">
        <f t="array" ref="EW13">_xlfn.IFS(SAM!EW13&gt;0,SAM!EW13*1000,SAM!EW13&lt;0,SAM!EW13*1000,SAM!EW13=0,"")</f>
        <v/>
      </c>
      <c r="EX13" s="57" t="str" cm="1">
        <f t="array" ref="EX13">_xlfn.IFS(SAM!EX13&gt;0,SAM!EX13*1000,SAM!EX13&lt;0,SAM!EX13*1000,SAM!EX13=0,"")</f>
        <v/>
      </c>
      <c r="EY13" s="57" t="str" cm="1">
        <f t="array" ref="EY13">_xlfn.IFS(SAM!EY13&gt;0,SAM!EY13*1000,SAM!EY13&lt;0,SAM!EY13*1000,SAM!EY13=0,"")</f>
        <v/>
      </c>
      <c r="EZ13" s="57" t="str" cm="1">
        <f t="array" ref="EZ13">_xlfn.IFS(SAM!EZ13&gt;0,SAM!EZ13*1000,SAM!EZ13&lt;0,SAM!EZ13*1000,SAM!EZ13=0,"")</f>
        <v/>
      </c>
      <c r="FA13" s="57" t="str" cm="1">
        <f t="array" ref="FA13">_xlfn.IFS(SAM!FA13&gt;0,SAM!FA13*1000,SAM!FA13&lt;0,SAM!FA13*1000,SAM!FA13=0,"")</f>
        <v/>
      </c>
      <c r="FB13" s="57" t="str" cm="1">
        <f t="array" ref="FB13">_xlfn.IFS(SAM!FB13&gt;0,SAM!FB13*1000,SAM!FB13&lt;0,SAM!FB13*1000,SAM!FB13=0,"")</f>
        <v/>
      </c>
      <c r="FC13" s="57" t="str" cm="1">
        <f t="array" ref="FC13">_xlfn.IFS(SAM!FC13&gt;0,SAM!FC13*1000,SAM!FC13&lt;0,SAM!FC13*1000,SAM!FC13=0,"")</f>
        <v/>
      </c>
      <c r="FD13" s="57" t="str" cm="1">
        <f t="array" ref="FD13">_xlfn.IFS(SAM!FD13&gt;0,SAM!FD13*1000,SAM!FD13&lt;0,SAM!FD13*1000,SAM!FD13=0,"")</f>
        <v/>
      </c>
      <c r="FE13" s="57" t="str" cm="1">
        <f t="array" ref="FE13">_xlfn.IFS(SAM!FE13&gt;0,SAM!FE13*1000,SAM!FE13&lt;0,SAM!FE13*1000,SAM!FE13=0,"")</f>
        <v/>
      </c>
      <c r="FF13" s="57" t="str" cm="1">
        <f t="array" ref="FF13">_xlfn.IFS(SAM!FF13&gt;0,SAM!FF13*1000,SAM!FF13&lt;0,SAM!FF13*1000,SAM!FF13=0,"")</f>
        <v/>
      </c>
      <c r="FG13" s="57" t="str" cm="1">
        <f t="array" ref="FG13">_xlfn.IFS(SAM!FG13&gt;0,SAM!FG13*1000,SAM!FG13&lt;0,SAM!FG13*1000,SAM!FG13=0,"")</f>
        <v/>
      </c>
      <c r="FH13" s="57" t="str" cm="1">
        <f t="array" ref="FH13">_xlfn.IFS(SAM!FH13&gt;0,SAM!FH13*1000,SAM!FH13&lt;0,SAM!FH13*1000,SAM!FH13=0,"")</f>
        <v/>
      </c>
      <c r="FI13" s="57" t="str" cm="1">
        <f t="array" ref="FI13">_xlfn.IFS(SAM!FI13&gt;0,SAM!FI13*1000,SAM!FI13&lt;0,SAM!FI13*1000,SAM!FI13=0,"")</f>
        <v/>
      </c>
      <c r="FJ13" s="57" t="str" cm="1">
        <f t="array" ref="FJ13">_xlfn.IFS(SAM!FJ13&gt;0,SAM!FJ13*1000,SAM!FJ13&lt;0,SAM!FJ13*1000,SAM!FJ13=0,"")</f>
        <v/>
      </c>
      <c r="FK13" s="57" t="str" cm="1">
        <f t="array" ref="FK13">_xlfn.IFS(SAM!FK13&gt;0,SAM!FK13*1000,SAM!FK13&lt;0,SAM!FK13*1000,SAM!FK13=0,"")</f>
        <v/>
      </c>
      <c r="FL13" s="57" t="str" cm="1">
        <f t="array" ref="FL13">_xlfn.IFS(SAM!FL13&gt;0,SAM!FL13*1000,SAM!FL13&lt;0,SAM!FL13*1000,SAM!FL13=0,"")</f>
        <v/>
      </c>
      <c r="FM13" s="57" t="str" cm="1">
        <f t="array" ref="FM13">_xlfn.IFS(SAM!FM13&gt;0,SAM!FM13*1000,SAM!FM13&lt;0,SAM!FM13*1000,SAM!FM13=0,"")</f>
        <v/>
      </c>
      <c r="FN13" s="57" t="str" cm="1">
        <f t="array" ref="FN13">_xlfn.IFS(SAM!FN13&gt;0,SAM!FN13*1000,SAM!FN13&lt;0,SAM!FN13*1000,SAM!FN13=0,"")</f>
        <v/>
      </c>
      <c r="FO13" s="57" t="str" cm="1">
        <f t="array" ref="FO13">_xlfn.IFS(SAM!FO13&gt;0,SAM!FO13*1000,SAM!FO13&lt;0,SAM!FO13*1000,SAM!FO13=0,"")</f>
        <v/>
      </c>
      <c r="FP13" s="57" t="str" cm="1">
        <f t="array" ref="FP13">_xlfn.IFS(SAM!FP13&gt;0,SAM!FP13*1000,SAM!FP13&lt;0,SAM!FP13*1000,SAM!FP13=0,"")</f>
        <v/>
      </c>
      <c r="FR13">
        <f t="shared" si="0"/>
        <v>2.3187303312141201</v>
      </c>
    </row>
    <row r="14" spans="1:174" x14ac:dyDescent="0.3">
      <c r="A14" t="s">
        <v>589</v>
      </c>
      <c r="B14" s="57" t="str" cm="1">
        <f t="array" ref="B14">_xlfn.IFS(SAM!B14&gt;0,SAM!B14*1000,SAM!B14&lt;0,SAM!B14*1000,SAM!B14=0,"")</f>
        <v/>
      </c>
      <c r="C14" s="57" t="str" cm="1">
        <f t="array" ref="C14">_xlfn.IFS(SAM!C14&gt;0,SAM!C14*1000,SAM!C14&lt;0,SAM!C14*1000,SAM!C14=0,"")</f>
        <v/>
      </c>
      <c r="D14" s="57" t="str" cm="1">
        <f t="array" ref="D14">_xlfn.IFS(SAM!D14&gt;0,SAM!D14*1000,SAM!D14&lt;0,SAM!D14*1000,SAM!D14=0,"")</f>
        <v/>
      </c>
      <c r="E14" s="57" t="str" cm="1">
        <f t="array" ref="E14">_xlfn.IFS(SAM!E14&gt;0,SAM!E14*1000,SAM!E14&lt;0,SAM!E14*1000,SAM!E14=0,"")</f>
        <v/>
      </c>
      <c r="F14" s="57" t="str" cm="1">
        <f t="array" ref="F14">_xlfn.IFS(SAM!F14&gt;0,SAM!F14*1000,SAM!F14&lt;0,SAM!F14*1000,SAM!F14=0,"")</f>
        <v/>
      </c>
      <c r="G14" s="57" t="str" cm="1">
        <f t="array" ref="G14">_xlfn.IFS(SAM!G14&gt;0,SAM!G14*1000,SAM!G14&lt;0,SAM!G14*1000,SAM!G14=0,"")</f>
        <v/>
      </c>
      <c r="H14" s="57" t="str" cm="1">
        <f t="array" ref="H14">_xlfn.IFS(SAM!H14&gt;0,SAM!H14*1000,SAM!H14&lt;0,SAM!H14*1000,SAM!H14=0,"")</f>
        <v/>
      </c>
      <c r="I14" s="57" t="str" cm="1">
        <f t="array" ref="I14">_xlfn.IFS(SAM!I14&gt;0,SAM!I14*1000,SAM!I14&lt;0,SAM!I14*1000,SAM!I14=0,"")</f>
        <v/>
      </c>
      <c r="J14" s="57" t="str" cm="1">
        <f t="array" ref="J14">_xlfn.IFS(SAM!J14&gt;0,SAM!J14*1000,SAM!J14&lt;0,SAM!J14*1000,SAM!J14=0,"")</f>
        <v/>
      </c>
      <c r="K14" s="57" t="str" cm="1">
        <f t="array" ref="K14">_xlfn.IFS(SAM!K14&gt;0,SAM!K14*1000,SAM!K14&lt;0,SAM!K14*1000,SAM!K14=0,"")</f>
        <v/>
      </c>
      <c r="L14" s="57" t="str" cm="1">
        <f t="array" ref="L14">_xlfn.IFS(SAM!L14&gt;0,SAM!L14*1000,SAM!L14&lt;0,SAM!L14*1000,SAM!L14=0,"")</f>
        <v/>
      </c>
      <c r="M14" s="57" t="str" cm="1">
        <f t="array" ref="M14">_xlfn.IFS(SAM!M14&gt;0,SAM!M14*1000,SAM!M14&lt;0,SAM!M14*1000,SAM!M14=0,"")</f>
        <v/>
      </c>
      <c r="N14" s="57" t="str" cm="1">
        <f t="array" ref="N14">_xlfn.IFS(SAM!N14&gt;0,SAM!N14*1000,SAM!N14&lt;0,SAM!N14*1000,SAM!N14=0,"")</f>
        <v/>
      </c>
      <c r="O14" s="57" t="str" cm="1">
        <f t="array" ref="O14">_xlfn.IFS(SAM!O14&gt;0,SAM!O14*1000,SAM!O14&lt;0,SAM!O14*1000,SAM!O14=0,"")</f>
        <v/>
      </c>
      <c r="P14" s="57" t="str" cm="1">
        <f t="array" ref="P14">_xlfn.IFS(SAM!P14&gt;0,SAM!P14*1000,SAM!P14&lt;0,SAM!P14*1000,SAM!P14=0,"")</f>
        <v/>
      </c>
      <c r="Q14" s="57" t="str" cm="1">
        <f t="array" ref="Q14">_xlfn.IFS(SAM!Q14&gt;0,SAM!Q14*1000,SAM!Q14&lt;0,SAM!Q14*1000,SAM!Q14=0,"")</f>
        <v/>
      </c>
      <c r="R14" s="57" t="str" cm="1">
        <f t="array" ref="R14">_xlfn.IFS(SAM!R14&gt;0,SAM!R14*1000,SAM!R14&lt;0,SAM!R14*1000,SAM!R14=0,"")</f>
        <v/>
      </c>
      <c r="S14" s="57" t="str" cm="1">
        <f t="array" ref="S14">_xlfn.IFS(SAM!S14&gt;0,SAM!S14*1000,SAM!S14&lt;0,SAM!S14*1000,SAM!S14=0,"")</f>
        <v/>
      </c>
      <c r="T14" s="57" t="str" cm="1">
        <f t="array" ref="T14">_xlfn.IFS(SAM!T14&gt;0,SAM!T14*1000,SAM!T14&lt;0,SAM!T14*1000,SAM!T14=0,"")</f>
        <v/>
      </c>
      <c r="U14" s="57" t="str" cm="1">
        <f t="array" ref="U14">_xlfn.IFS(SAM!U14&gt;0,SAM!U14*1000,SAM!U14&lt;0,SAM!U14*1000,SAM!U14=0,"")</f>
        <v/>
      </c>
      <c r="V14" s="57" t="str" cm="1">
        <f t="array" ref="V14">_xlfn.IFS(SAM!V14&gt;0,SAM!V14*1000,SAM!V14&lt;0,SAM!V14*1000,SAM!V14=0,"")</f>
        <v/>
      </c>
      <c r="W14" s="57" t="str" cm="1">
        <f t="array" ref="W14">_xlfn.IFS(SAM!W14&gt;0,SAM!W14*1000,SAM!W14&lt;0,SAM!W14*1000,SAM!W14=0,"")</f>
        <v/>
      </c>
      <c r="X14" s="57" t="str" cm="1">
        <f t="array" ref="X14">_xlfn.IFS(SAM!X14&gt;0,SAM!X14*1000,SAM!X14&lt;0,SAM!X14*1000,SAM!X14=0,"")</f>
        <v/>
      </c>
      <c r="Y14" s="57" t="str" cm="1">
        <f t="array" ref="Y14">_xlfn.IFS(SAM!Y14&gt;0,SAM!Y14*1000,SAM!Y14&lt;0,SAM!Y14*1000,SAM!Y14=0,"")</f>
        <v/>
      </c>
      <c r="Z14" s="57" t="str" cm="1">
        <f t="array" ref="Z14">_xlfn.IFS(SAM!Z14&gt;0,SAM!Z14*1000,SAM!Z14&lt;0,SAM!Z14*1000,SAM!Z14=0,"")</f>
        <v/>
      </c>
      <c r="AA14" s="57" t="str" cm="1">
        <f t="array" ref="AA14">_xlfn.IFS(SAM!AA14&gt;0,SAM!AA14*1000,SAM!AA14&lt;0,SAM!AA14*1000,SAM!AA14=0,"")</f>
        <v/>
      </c>
      <c r="AB14" s="57" t="str" cm="1">
        <f t="array" ref="AB14">_xlfn.IFS(SAM!AB14&gt;0,SAM!AB14*1000,SAM!AB14&lt;0,SAM!AB14*1000,SAM!AB14=0,"")</f>
        <v/>
      </c>
      <c r="AC14" s="57" t="str" cm="1">
        <f t="array" ref="AC14">_xlfn.IFS(SAM!AC14&gt;0,SAM!AC14*1000,SAM!AC14&lt;0,SAM!AC14*1000,SAM!AC14=0,"")</f>
        <v/>
      </c>
      <c r="AD14" s="57" t="str" cm="1">
        <f t="array" ref="AD14">_xlfn.IFS(SAM!AD14&gt;0,SAM!AD14*1000,SAM!AD14&lt;0,SAM!AD14*1000,SAM!AD14=0,"")</f>
        <v/>
      </c>
      <c r="AE14" s="57" t="str" cm="1">
        <f t="array" ref="AE14">_xlfn.IFS(SAM!AE14&gt;0,SAM!AE14*1000,SAM!AE14&lt;0,SAM!AE14*1000,SAM!AE14=0,"")</f>
        <v/>
      </c>
      <c r="AF14" s="57" t="str" cm="1">
        <f t="array" ref="AF14">_xlfn.IFS(SAM!AF14&gt;0,SAM!AF14*1000,SAM!AF14&lt;0,SAM!AF14*1000,SAM!AF14=0,"")</f>
        <v/>
      </c>
      <c r="AG14" s="57" t="str" cm="1">
        <f t="array" ref="AG14">_xlfn.IFS(SAM!AG14&gt;0,SAM!AG14*1000,SAM!AG14&lt;0,SAM!AG14*1000,SAM!AG14=0,"")</f>
        <v/>
      </c>
      <c r="AH14" s="57" t="str" cm="1">
        <f t="array" ref="AH14">_xlfn.IFS(SAM!AH14&gt;0,SAM!AH14*1000,SAM!AH14&lt;0,SAM!AH14*1000,SAM!AH14=0,"")</f>
        <v/>
      </c>
      <c r="AI14" s="57" t="str" cm="1">
        <f t="array" ref="AI14">_xlfn.IFS(SAM!AI14&gt;0,SAM!AI14*1000,SAM!AI14&lt;0,SAM!AI14*1000,SAM!AI14=0,"")</f>
        <v/>
      </c>
      <c r="AJ14" s="57" t="str" cm="1">
        <f t="array" ref="AJ14">_xlfn.IFS(SAM!AJ14&gt;0,SAM!AJ14*1000,SAM!AJ14&lt;0,SAM!AJ14*1000,SAM!AJ14=0,"")</f>
        <v/>
      </c>
      <c r="AK14" s="57" t="str" cm="1">
        <f t="array" ref="AK14">_xlfn.IFS(SAM!AK14&gt;0,SAM!AK14*1000,SAM!AK14&lt;0,SAM!AK14*1000,SAM!AK14=0,"")</f>
        <v/>
      </c>
      <c r="AL14" s="57" t="str" cm="1">
        <f t="array" ref="AL14">_xlfn.IFS(SAM!AL14&gt;0,SAM!AL14*1000,SAM!AL14&lt;0,SAM!AL14*1000,SAM!AL14=0,"")</f>
        <v/>
      </c>
      <c r="AM14" s="57" t="str" cm="1">
        <f t="array" ref="AM14">_xlfn.IFS(SAM!AM14&gt;0,SAM!AM14*1000,SAM!AM14&lt;0,SAM!AM14*1000,SAM!AM14=0,"")</f>
        <v/>
      </c>
      <c r="AN14" s="57" t="str" cm="1">
        <f t="array" ref="AN14">_xlfn.IFS(SAM!AN14&gt;0,SAM!AN14*1000,SAM!AN14&lt;0,SAM!AN14*1000,SAM!AN14=0,"")</f>
        <v/>
      </c>
      <c r="AO14" s="57" t="str" cm="1">
        <f t="array" ref="AO14">_xlfn.IFS(SAM!AO14&gt;0,SAM!AO14*1000,SAM!AO14&lt;0,SAM!AO14*1000,SAM!AO14=0,"")</f>
        <v/>
      </c>
      <c r="AP14" s="57" t="str" cm="1">
        <f t="array" ref="AP14">_xlfn.IFS(SAM!AP14&gt;0,SAM!AP14*1000,SAM!AP14&lt;0,SAM!AP14*1000,SAM!AP14=0,"")</f>
        <v/>
      </c>
      <c r="AQ14" s="57" t="str" cm="1">
        <f t="array" ref="AQ14">_xlfn.IFS(SAM!AQ14&gt;0,SAM!AQ14*1000,SAM!AQ14&lt;0,SAM!AQ14*1000,SAM!AQ14=0,"")</f>
        <v/>
      </c>
      <c r="AR14" s="57" t="str" cm="1">
        <f t="array" ref="AR14">_xlfn.IFS(SAM!AR14&gt;0,SAM!AR14*1000,SAM!AR14&lt;0,SAM!AR14*1000,SAM!AR14=0,"")</f>
        <v/>
      </c>
      <c r="AS14" s="57" t="str" cm="1">
        <f t="array" ref="AS14">_xlfn.IFS(SAM!AS14&gt;0,SAM!AS14*1000,SAM!AS14&lt;0,SAM!AS14*1000,SAM!AS14=0,"")</f>
        <v/>
      </c>
      <c r="AT14" s="57" t="str" cm="1">
        <f t="array" ref="AT14">_xlfn.IFS(SAM!AT14&gt;0,SAM!AT14*1000,SAM!AT14&lt;0,SAM!AT14*1000,SAM!AT14=0,"")</f>
        <v/>
      </c>
      <c r="AU14" s="57" t="str" cm="1">
        <f t="array" ref="AU14">_xlfn.IFS(SAM!AU14&gt;0,SAM!AU14*1000,SAM!AU14&lt;0,SAM!AU14*1000,SAM!AU14=0,"")</f>
        <v/>
      </c>
      <c r="AV14" s="57" t="str" cm="1">
        <f t="array" ref="AV14">_xlfn.IFS(SAM!AV14&gt;0,SAM!AV14*1000,SAM!AV14&lt;0,SAM!AV14*1000,SAM!AV14=0,"")</f>
        <v/>
      </c>
      <c r="AW14" s="57" t="str" cm="1">
        <f t="array" ref="AW14">_xlfn.IFS(SAM!AW14&gt;0,SAM!AW14*1000,SAM!AW14&lt;0,SAM!AW14*1000,SAM!AW14=0,"")</f>
        <v/>
      </c>
      <c r="AX14" s="57" t="str" cm="1">
        <f t="array" ref="AX14">_xlfn.IFS(SAM!AX14&gt;0,SAM!AX14*1000,SAM!AX14&lt;0,SAM!AX14*1000,SAM!AX14=0,"")</f>
        <v/>
      </c>
      <c r="AY14" s="57" t="str" cm="1">
        <f t="array" ref="AY14">_xlfn.IFS(SAM!AY14&gt;0,SAM!AY14*1000,SAM!AY14&lt;0,SAM!AY14*1000,SAM!AY14=0,"")</f>
        <v/>
      </c>
      <c r="AZ14" s="57" t="str" cm="1">
        <f t="array" ref="AZ14">_xlfn.IFS(SAM!AZ14&gt;0,SAM!AZ14*1000,SAM!AZ14&lt;0,SAM!AZ14*1000,SAM!AZ14=0,"")</f>
        <v/>
      </c>
      <c r="BA14" s="57" t="str" cm="1">
        <f t="array" ref="BA14">_xlfn.IFS(SAM!BA14&gt;0,SAM!BA14*1000,SAM!BA14&lt;0,SAM!BA14*1000,SAM!BA14=0,"")</f>
        <v/>
      </c>
      <c r="BB14" s="57" t="str" cm="1">
        <f t="array" ref="BB14">_xlfn.IFS(SAM!BB14&gt;0,SAM!BB14*1000,SAM!BB14&lt;0,SAM!BB14*1000,SAM!BB14=0,"")</f>
        <v/>
      </c>
      <c r="BC14" s="57" t="str" cm="1">
        <f t="array" ref="BC14">_xlfn.IFS(SAM!BC14&gt;0,SAM!BC14*1000,SAM!BC14&lt;0,SAM!BC14*1000,SAM!BC14=0,"")</f>
        <v/>
      </c>
      <c r="BD14" s="57" t="str" cm="1">
        <f t="array" ref="BD14">_xlfn.IFS(SAM!BD14&gt;0,SAM!BD14*1000,SAM!BD14&lt;0,SAM!BD14*1000,SAM!BD14=0,"")</f>
        <v/>
      </c>
      <c r="BE14" s="57" t="str" cm="1">
        <f t="array" ref="BE14">_xlfn.IFS(SAM!BE14&gt;0,SAM!BE14*1000,SAM!BE14&lt;0,SAM!BE14*1000,SAM!BE14=0,"")</f>
        <v/>
      </c>
      <c r="BF14" s="57" t="str" cm="1">
        <f t="array" ref="BF14">_xlfn.IFS(SAM!BF14&gt;0,SAM!BF14*1000,SAM!BF14&lt;0,SAM!BF14*1000,SAM!BF14=0,"")</f>
        <v/>
      </c>
      <c r="BG14" s="57" t="str" cm="1">
        <f t="array" ref="BG14">_xlfn.IFS(SAM!BG14&gt;0,SAM!BG14*1000,SAM!BG14&lt;0,SAM!BG14*1000,SAM!BG14=0,"")</f>
        <v/>
      </c>
      <c r="BH14" s="57" t="str" cm="1">
        <f t="array" ref="BH14">_xlfn.IFS(SAM!BH14&gt;0,SAM!BH14*1000,SAM!BH14&lt;0,SAM!BH14*1000,SAM!BH14=0,"")</f>
        <v/>
      </c>
      <c r="BI14" s="57" t="str" cm="1">
        <f t="array" ref="BI14">_xlfn.IFS(SAM!BI14&gt;0,SAM!BI14*1000,SAM!BI14&lt;0,SAM!BI14*1000,SAM!BI14=0,"")</f>
        <v/>
      </c>
      <c r="BJ14" s="57" t="str" cm="1">
        <f t="array" ref="BJ14">_xlfn.IFS(SAM!BJ14&gt;0,SAM!BJ14*1000,SAM!BJ14&lt;0,SAM!BJ14*1000,SAM!BJ14=0,"")</f>
        <v/>
      </c>
      <c r="BK14" s="57" t="str" cm="1">
        <f t="array" ref="BK14">_xlfn.IFS(SAM!BK14&gt;0,SAM!BK14*1000,SAM!BK14&lt;0,SAM!BK14*1000,SAM!BK14=0,"")</f>
        <v/>
      </c>
      <c r="BL14" s="57" t="str" cm="1">
        <f t="array" ref="BL14">_xlfn.IFS(SAM!BL14&gt;0,SAM!BL14*1000,SAM!BL14&lt;0,SAM!BL14*1000,SAM!BL14=0,"")</f>
        <v/>
      </c>
      <c r="BM14" s="57" t="str" cm="1">
        <f t="array" ref="BM14">_xlfn.IFS(SAM!BM14&gt;0,SAM!BM14*1000,SAM!BM14&lt;0,SAM!BM14*1000,SAM!BM14=0,"")</f>
        <v/>
      </c>
      <c r="BN14" s="57" t="str" cm="1">
        <f t="array" ref="BN14">_xlfn.IFS(SAM!BN14&gt;0,SAM!BN14*1000,SAM!BN14&lt;0,SAM!BN14*1000,SAM!BN14=0,"")</f>
        <v/>
      </c>
      <c r="BO14" s="57" t="str" cm="1">
        <f t="array" ref="BO14">_xlfn.IFS(SAM!BO14&gt;0,SAM!BO14*1000,SAM!BO14&lt;0,SAM!BO14*1000,SAM!BO14=0,"")</f>
        <v/>
      </c>
      <c r="BP14" s="57" t="str" cm="1">
        <f t="array" ref="BP14">_xlfn.IFS(SAM!BP14&gt;0,SAM!BP14*1000,SAM!BP14&lt;0,SAM!BP14*1000,SAM!BP14=0,"")</f>
        <v/>
      </c>
      <c r="BQ14" s="57" t="str" cm="1">
        <f t="array" ref="BQ14">_xlfn.IFS(SAM!BQ14&gt;0,SAM!BQ14*1000,SAM!BQ14&lt;0,SAM!BQ14*1000,SAM!BQ14=0,"")</f>
        <v/>
      </c>
      <c r="BR14" s="57" t="str" cm="1">
        <f t="array" ref="BR14">_xlfn.IFS(SAM!BR14&gt;0,SAM!BR14*1000,SAM!BR14&lt;0,SAM!BR14*1000,SAM!BR14=0,"")</f>
        <v/>
      </c>
      <c r="BS14" s="57" t="str" cm="1">
        <f t="array" ref="BS14">_xlfn.IFS(SAM!BS14&gt;0,SAM!BS14*1000,SAM!BS14&lt;0,SAM!BS14*1000,SAM!BS14=0,"")</f>
        <v/>
      </c>
      <c r="BT14" s="57" t="str" cm="1">
        <f t="array" ref="BT14">_xlfn.IFS(SAM!BT14&gt;0,SAM!BT14*1000,SAM!BT14&lt;0,SAM!BT14*1000,SAM!BT14=0,"")</f>
        <v/>
      </c>
      <c r="BU14" s="57" t="str" cm="1">
        <f t="array" ref="BU14">_xlfn.IFS(SAM!BU14&gt;0,SAM!BU14*1000,SAM!BU14&lt;0,SAM!BU14*1000,SAM!BU14=0,"")</f>
        <v/>
      </c>
      <c r="BV14" s="57" t="str" cm="1">
        <f t="array" ref="BV14">_xlfn.IFS(SAM!BV14&gt;0,SAM!BV14*1000,SAM!BV14&lt;0,SAM!BV14*1000,SAM!BV14=0,"")</f>
        <v/>
      </c>
      <c r="BW14" s="57" t="str" cm="1">
        <f t="array" ref="BW14">_xlfn.IFS(SAM!BW14&gt;0,SAM!BW14*1000,SAM!BW14&lt;0,SAM!BW14*1000,SAM!BW14=0,"")</f>
        <v/>
      </c>
      <c r="BX14" s="57" t="str" cm="1">
        <f t="array" ref="BX14">_xlfn.IFS(SAM!BX14&gt;0,SAM!BX14*1000,SAM!BX14&lt;0,SAM!BX14*1000,SAM!BX14=0,"")</f>
        <v/>
      </c>
      <c r="BY14" s="57" t="str" cm="1">
        <f t="array" ref="BY14">_xlfn.IFS(SAM!BY14&gt;0,SAM!BY14*1000,SAM!BY14&lt;0,SAM!BY14*1000,SAM!BY14=0,"")</f>
        <v/>
      </c>
      <c r="BZ14" s="57" t="str" cm="1">
        <f t="array" ref="BZ14">_xlfn.IFS(SAM!BZ14&gt;0,SAM!BZ14*1000,SAM!BZ14&lt;0,SAM!BZ14*1000,SAM!BZ14=0,"")</f>
        <v/>
      </c>
      <c r="CA14" s="57" t="str" cm="1">
        <f t="array" ref="CA14">_xlfn.IFS(SAM!CA14&gt;0,SAM!CA14*1000,SAM!CA14&lt;0,SAM!CA14*1000,SAM!CA14=0,"")</f>
        <v/>
      </c>
      <c r="CB14" s="57" t="str" cm="1">
        <f t="array" ref="CB14">_xlfn.IFS(SAM!CB14&gt;0,SAM!CB14*1000,SAM!CB14&lt;0,SAM!CB14*1000,SAM!CB14=0,"")</f>
        <v/>
      </c>
      <c r="CC14" s="57" cm="1">
        <f t="array" ref="CC14">_xlfn.IFS(SAM!CC14&gt;0,SAM!CC14*1000,SAM!CC14&lt;0,SAM!CC14*1000,SAM!CC14=0,"")</f>
        <v>206506.84255713501</v>
      </c>
      <c r="CD14" s="57" t="str" cm="1">
        <f t="array" ref="CD14">_xlfn.IFS(SAM!CD14&gt;0,SAM!CD14*1000,SAM!CD14&lt;0,SAM!CD14*1000,SAM!CD14=0,"")</f>
        <v/>
      </c>
      <c r="CE14" s="57" t="str" cm="1">
        <f t="array" ref="CE14">_xlfn.IFS(SAM!CE14&gt;0,SAM!CE14*1000,SAM!CE14&lt;0,SAM!CE14*1000,SAM!CE14=0,"")</f>
        <v/>
      </c>
      <c r="CF14" s="57" t="str" cm="1">
        <f t="array" ref="CF14">_xlfn.IFS(SAM!CF14&gt;0,SAM!CF14*1000,SAM!CF14&lt;0,SAM!CF14*1000,SAM!CF14=0,"")</f>
        <v/>
      </c>
      <c r="CG14" s="57" t="str" cm="1">
        <f t="array" ref="CG14">_xlfn.IFS(SAM!CG14&gt;0,SAM!CG14*1000,SAM!CG14&lt;0,SAM!CG14*1000,SAM!CG14=0,"")</f>
        <v/>
      </c>
      <c r="CH14" s="57" t="str" cm="1">
        <f t="array" ref="CH14">_xlfn.IFS(SAM!CH14&gt;0,SAM!CH14*1000,SAM!CH14&lt;0,SAM!CH14*1000,SAM!CH14=0,"")</f>
        <v/>
      </c>
      <c r="CI14" s="57" t="str" cm="1">
        <f t="array" ref="CI14">_xlfn.IFS(SAM!CI14&gt;0,SAM!CI14*1000,SAM!CI14&lt;0,SAM!CI14*1000,SAM!CI14=0,"")</f>
        <v/>
      </c>
      <c r="CJ14" s="57" t="str" cm="1">
        <f t="array" ref="CJ14">_xlfn.IFS(SAM!CJ14&gt;0,SAM!CJ14*1000,SAM!CJ14&lt;0,SAM!CJ14*1000,SAM!CJ14=0,"")</f>
        <v/>
      </c>
      <c r="CK14" s="57" t="str" cm="1">
        <f t="array" ref="CK14">_xlfn.IFS(SAM!CK14&gt;0,SAM!CK14*1000,SAM!CK14&lt;0,SAM!CK14*1000,SAM!CK14=0,"")</f>
        <v/>
      </c>
      <c r="CL14" s="57" t="str" cm="1">
        <f t="array" ref="CL14">_xlfn.IFS(SAM!CL14&gt;0,SAM!CL14*1000,SAM!CL14&lt;0,SAM!CL14*1000,SAM!CL14=0,"")</f>
        <v/>
      </c>
      <c r="CM14" s="57" t="str" cm="1">
        <f t="array" ref="CM14">_xlfn.IFS(SAM!CM14&gt;0,SAM!CM14*1000,SAM!CM14&lt;0,SAM!CM14*1000,SAM!CM14=0,"")</f>
        <v/>
      </c>
      <c r="CN14" s="57" t="str" cm="1">
        <f t="array" ref="CN14">_xlfn.IFS(SAM!CN14&gt;0,SAM!CN14*1000,SAM!CN14&lt;0,SAM!CN14*1000,SAM!CN14=0,"")</f>
        <v/>
      </c>
      <c r="CO14" s="57" t="str" cm="1">
        <f t="array" ref="CO14">_xlfn.IFS(SAM!CO14&gt;0,SAM!CO14*1000,SAM!CO14&lt;0,SAM!CO14*1000,SAM!CO14=0,"")</f>
        <v/>
      </c>
      <c r="CP14" s="57" t="str" cm="1">
        <f t="array" ref="CP14">_xlfn.IFS(SAM!CP14&gt;0,SAM!CP14*1000,SAM!CP14&lt;0,SAM!CP14*1000,SAM!CP14=0,"")</f>
        <v/>
      </c>
      <c r="CQ14" s="57" t="str" cm="1">
        <f t="array" ref="CQ14">_xlfn.IFS(SAM!CQ14&gt;0,SAM!CQ14*1000,SAM!CQ14&lt;0,SAM!CQ14*1000,SAM!CQ14=0,"")</f>
        <v/>
      </c>
      <c r="CR14" s="57" t="str" cm="1">
        <f t="array" ref="CR14">_xlfn.IFS(SAM!CR14&gt;0,SAM!CR14*1000,SAM!CR14&lt;0,SAM!CR14*1000,SAM!CR14=0,"")</f>
        <v/>
      </c>
      <c r="CS14" s="57" t="str" cm="1">
        <f t="array" ref="CS14">_xlfn.IFS(SAM!CS14&gt;0,SAM!CS14*1000,SAM!CS14&lt;0,SAM!CS14*1000,SAM!CS14=0,"")</f>
        <v/>
      </c>
      <c r="CT14" s="57" t="str" cm="1">
        <f t="array" ref="CT14">_xlfn.IFS(SAM!CT14&gt;0,SAM!CT14*1000,SAM!CT14&lt;0,SAM!CT14*1000,SAM!CT14=0,"")</f>
        <v/>
      </c>
      <c r="CU14" s="57" t="str" cm="1">
        <f t="array" ref="CU14">_xlfn.IFS(SAM!CU14&gt;0,SAM!CU14*1000,SAM!CU14&lt;0,SAM!CU14*1000,SAM!CU14=0,"")</f>
        <v/>
      </c>
      <c r="CV14" s="57" t="str" cm="1">
        <f t="array" ref="CV14">_xlfn.IFS(SAM!CV14&gt;0,SAM!CV14*1000,SAM!CV14&lt;0,SAM!CV14*1000,SAM!CV14=0,"")</f>
        <v/>
      </c>
      <c r="CW14" s="57" t="str" cm="1">
        <f t="array" ref="CW14">_xlfn.IFS(SAM!CW14&gt;0,SAM!CW14*1000,SAM!CW14&lt;0,SAM!CW14*1000,SAM!CW14=0,"")</f>
        <v/>
      </c>
      <c r="CX14" s="57" t="str" cm="1">
        <f t="array" ref="CX14">_xlfn.IFS(SAM!CX14&gt;0,SAM!CX14*1000,SAM!CX14&lt;0,SAM!CX14*1000,SAM!CX14=0,"")</f>
        <v/>
      </c>
      <c r="CY14" s="57" t="str" cm="1">
        <f t="array" ref="CY14">_xlfn.IFS(SAM!CY14&gt;0,SAM!CY14*1000,SAM!CY14&lt;0,SAM!CY14*1000,SAM!CY14=0,"")</f>
        <v/>
      </c>
      <c r="CZ14" s="57" t="str" cm="1">
        <f t="array" ref="CZ14">_xlfn.IFS(SAM!CZ14&gt;0,SAM!CZ14*1000,SAM!CZ14&lt;0,SAM!CZ14*1000,SAM!CZ14=0,"")</f>
        <v/>
      </c>
      <c r="DA14" s="57" t="str" cm="1">
        <f t="array" ref="DA14">_xlfn.IFS(SAM!DA14&gt;0,SAM!DA14*1000,SAM!DA14&lt;0,SAM!DA14*1000,SAM!DA14=0,"")</f>
        <v/>
      </c>
      <c r="DB14" s="57" t="str" cm="1">
        <f t="array" ref="DB14">_xlfn.IFS(SAM!DB14&gt;0,SAM!DB14*1000,SAM!DB14&lt;0,SAM!DB14*1000,SAM!DB14=0,"")</f>
        <v/>
      </c>
      <c r="DC14" s="57" t="str" cm="1">
        <f t="array" ref="DC14">_xlfn.IFS(SAM!DC14&gt;0,SAM!DC14*1000,SAM!DC14&lt;0,SAM!DC14*1000,SAM!DC14=0,"")</f>
        <v/>
      </c>
      <c r="DD14" s="57" t="str" cm="1">
        <f t="array" ref="DD14">_xlfn.IFS(SAM!DD14&gt;0,SAM!DD14*1000,SAM!DD14&lt;0,SAM!DD14*1000,SAM!DD14=0,"")</f>
        <v/>
      </c>
      <c r="DE14" s="57" t="str" cm="1">
        <f t="array" ref="DE14">_xlfn.IFS(SAM!DE14&gt;0,SAM!DE14*1000,SAM!DE14&lt;0,SAM!DE14*1000,SAM!DE14=0,"")</f>
        <v/>
      </c>
      <c r="DF14" s="57" t="str" cm="1">
        <f t="array" ref="DF14">_xlfn.IFS(SAM!DF14&gt;0,SAM!DF14*1000,SAM!DF14&lt;0,SAM!DF14*1000,SAM!DF14=0,"")</f>
        <v/>
      </c>
      <c r="DG14" s="57" t="str" cm="1">
        <f t="array" ref="DG14">_xlfn.IFS(SAM!DG14&gt;0,SAM!DG14*1000,SAM!DG14&lt;0,SAM!DG14*1000,SAM!DG14=0,"")</f>
        <v/>
      </c>
      <c r="DH14" s="57" t="str" cm="1">
        <f t="array" ref="DH14">_xlfn.IFS(SAM!DH14&gt;0,SAM!DH14*1000,SAM!DH14&lt;0,SAM!DH14*1000,SAM!DH14=0,"")</f>
        <v/>
      </c>
      <c r="DI14" s="57" t="str" cm="1">
        <f t="array" ref="DI14">_xlfn.IFS(SAM!DI14&gt;0,SAM!DI14*1000,SAM!DI14&lt;0,SAM!DI14*1000,SAM!DI14=0,"")</f>
        <v/>
      </c>
      <c r="DJ14" s="57" t="str" cm="1">
        <f t="array" ref="DJ14">_xlfn.IFS(SAM!DJ14&gt;0,SAM!DJ14*1000,SAM!DJ14&lt;0,SAM!DJ14*1000,SAM!DJ14=0,"")</f>
        <v/>
      </c>
      <c r="DK14" s="57" t="str" cm="1">
        <f t="array" ref="DK14">_xlfn.IFS(SAM!DK14&gt;0,SAM!DK14*1000,SAM!DK14&lt;0,SAM!DK14*1000,SAM!DK14=0,"")</f>
        <v/>
      </c>
      <c r="DL14" s="57" t="str" cm="1">
        <f t="array" ref="DL14">_xlfn.IFS(SAM!DL14&gt;0,SAM!DL14*1000,SAM!DL14&lt;0,SAM!DL14*1000,SAM!DL14=0,"")</f>
        <v/>
      </c>
      <c r="DM14" s="57" t="str" cm="1">
        <f t="array" ref="DM14">_xlfn.IFS(SAM!DM14&gt;0,SAM!DM14*1000,SAM!DM14&lt;0,SAM!DM14*1000,SAM!DM14=0,"")</f>
        <v/>
      </c>
      <c r="DN14" s="57" t="str" cm="1">
        <f t="array" ref="DN14">_xlfn.IFS(SAM!DN14&gt;0,SAM!DN14*1000,SAM!DN14&lt;0,SAM!DN14*1000,SAM!DN14=0,"")</f>
        <v/>
      </c>
      <c r="DO14" s="57" t="str" cm="1">
        <f t="array" ref="DO14">_xlfn.IFS(SAM!DO14&gt;0,SAM!DO14*1000,SAM!DO14&lt;0,SAM!DO14*1000,SAM!DO14=0,"")</f>
        <v/>
      </c>
      <c r="DP14" s="57" t="str" cm="1">
        <f t="array" ref="DP14">_xlfn.IFS(SAM!DP14&gt;0,SAM!DP14*1000,SAM!DP14&lt;0,SAM!DP14*1000,SAM!DP14=0,"")</f>
        <v/>
      </c>
      <c r="DQ14" s="57" t="str" cm="1">
        <f t="array" ref="DQ14">_xlfn.IFS(SAM!DQ14&gt;0,SAM!DQ14*1000,SAM!DQ14&lt;0,SAM!DQ14*1000,SAM!DQ14=0,"")</f>
        <v/>
      </c>
      <c r="DR14" s="57" t="str" cm="1">
        <f t="array" ref="DR14">_xlfn.IFS(SAM!DR14&gt;0,SAM!DR14*1000,SAM!DR14&lt;0,SAM!DR14*1000,SAM!DR14=0,"")</f>
        <v/>
      </c>
      <c r="DS14" s="57" t="str" cm="1">
        <f t="array" ref="DS14">_xlfn.IFS(SAM!DS14&gt;0,SAM!DS14*1000,SAM!DS14&lt;0,SAM!DS14*1000,SAM!DS14=0,"")</f>
        <v/>
      </c>
      <c r="DT14" s="57" t="str" cm="1">
        <f t="array" ref="DT14">_xlfn.IFS(SAM!DT14&gt;0,SAM!DT14*1000,SAM!DT14&lt;0,SAM!DT14*1000,SAM!DT14=0,"")</f>
        <v/>
      </c>
      <c r="DU14" s="57" t="str" cm="1">
        <f t="array" ref="DU14">_xlfn.IFS(SAM!DU14&gt;0,SAM!DU14*1000,SAM!DU14&lt;0,SAM!DU14*1000,SAM!DU14=0,"")</f>
        <v/>
      </c>
      <c r="DV14" s="57" t="str" cm="1">
        <f t="array" ref="DV14">_xlfn.IFS(SAM!DV14&gt;0,SAM!DV14*1000,SAM!DV14&lt;0,SAM!DV14*1000,SAM!DV14=0,"")</f>
        <v/>
      </c>
      <c r="DW14" s="57" t="str" cm="1">
        <f t="array" ref="DW14">_xlfn.IFS(SAM!DW14&gt;0,SAM!DW14*1000,SAM!DW14&lt;0,SAM!DW14*1000,SAM!DW14=0,"")</f>
        <v/>
      </c>
      <c r="DX14" s="57" t="str" cm="1">
        <f t="array" ref="DX14">_xlfn.IFS(SAM!DX14&gt;0,SAM!DX14*1000,SAM!DX14&lt;0,SAM!DX14*1000,SAM!DX14=0,"")</f>
        <v/>
      </c>
      <c r="DY14" s="57" t="str" cm="1">
        <f t="array" ref="DY14">_xlfn.IFS(SAM!DY14&gt;0,SAM!DY14*1000,SAM!DY14&lt;0,SAM!DY14*1000,SAM!DY14=0,"")</f>
        <v/>
      </c>
      <c r="DZ14" s="57" t="str" cm="1">
        <f t="array" ref="DZ14">_xlfn.IFS(SAM!DZ14&gt;0,SAM!DZ14*1000,SAM!DZ14&lt;0,SAM!DZ14*1000,SAM!DZ14=0,"")</f>
        <v/>
      </c>
      <c r="EA14" s="57" t="str" cm="1">
        <f t="array" ref="EA14">_xlfn.IFS(SAM!EA14&gt;0,SAM!EA14*1000,SAM!EA14&lt;0,SAM!EA14*1000,SAM!EA14=0,"")</f>
        <v/>
      </c>
      <c r="EB14" s="57" t="str" cm="1">
        <f t="array" ref="EB14">_xlfn.IFS(SAM!EB14&gt;0,SAM!EB14*1000,SAM!EB14&lt;0,SAM!EB14*1000,SAM!EB14=0,"")</f>
        <v/>
      </c>
      <c r="EC14" s="57" t="str" cm="1">
        <f t="array" ref="EC14">_xlfn.IFS(SAM!EC14&gt;0,SAM!EC14*1000,SAM!EC14&lt;0,SAM!EC14*1000,SAM!EC14=0,"")</f>
        <v/>
      </c>
      <c r="ED14" s="57" t="str" cm="1">
        <f t="array" ref="ED14">_xlfn.IFS(SAM!ED14&gt;0,SAM!ED14*1000,SAM!ED14&lt;0,SAM!ED14*1000,SAM!ED14=0,"")</f>
        <v/>
      </c>
      <c r="EE14" s="57" t="str" cm="1">
        <f t="array" ref="EE14">_xlfn.IFS(SAM!EE14&gt;0,SAM!EE14*1000,SAM!EE14&lt;0,SAM!EE14*1000,SAM!EE14=0,"")</f>
        <v/>
      </c>
      <c r="EF14" s="57" t="str" cm="1">
        <f t="array" ref="EF14">_xlfn.IFS(SAM!EF14&gt;0,SAM!EF14*1000,SAM!EF14&lt;0,SAM!EF14*1000,SAM!EF14=0,"")</f>
        <v/>
      </c>
      <c r="EG14" s="57" t="str" cm="1">
        <f t="array" ref="EG14">_xlfn.IFS(SAM!EG14&gt;0,SAM!EG14*1000,SAM!EG14&lt;0,SAM!EG14*1000,SAM!EG14=0,"")</f>
        <v/>
      </c>
      <c r="EH14" s="57" t="str" cm="1">
        <f t="array" ref="EH14">_xlfn.IFS(SAM!EH14&gt;0,SAM!EH14*1000,SAM!EH14&lt;0,SAM!EH14*1000,SAM!EH14=0,"")</f>
        <v/>
      </c>
      <c r="EI14" s="57" t="str" cm="1">
        <f t="array" ref="EI14">_xlfn.IFS(SAM!EI14&gt;0,SAM!EI14*1000,SAM!EI14&lt;0,SAM!EI14*1000,SAM!EI14=0,"")</f>
        <v/>
      </c>
      <c r="EJ14" s="57" t="str" cm="1">
        <f t="array" ref="EJ14">_xlfn.IFS(SAM!EJ14&gt;0,SAM!EJ14*1000,SAM!EJ14&lt;0,SAM!EJ14*1000,SAM!EJ14=0,"")</f>
        <v/>
      </c>
      <c r="EK14" s="57" t="str" cm="1">
        <f t="array" ref="EK14">_xlfn.IFS(SAM!EK14&gt;0,SAM!EK14*1000,SAM!EK14&lt;0,SAM!EK14*1000,SAM!EK14=0,"")</f>
        <v/>
      </c>
      <c r="EL14" s="57" t="str" cm="1">
        <f t="array" ref="EL14">_xlfn.IFS(SAM!EL14&gt;0,SAM!EL14*1000,SAM!EL14&lt;0,SAM!EL14*1000,SAM!EL14=0,"")</f>
        <v/>
      </c>
      <c r="EM14" s="57" t="str" cm="1">
        <f t="array" ref="EM14">_xlfn.IFS(SAM!EM14&gt;0,SAM!EM14*1000,SAM!EM14&lt;0,SAM!EM14*1000,SAM!EM14=0,"")</f>
        <v/>
      </c>
      <c r="EN14" s="57" t="str" cm="1">
        <f t="array" ref="EN14">_xlfn.IFS(SAM!EN14&gt;0,SAM!EN14*1000,SAM!EN14&lt;0,SAM!EN14*1000,SAM!EN14=0,"")</f>
        <v/>
      </c>
      <c r="EO14" s="57" t="str" cm="1">
        <f t="array" ref="EO14">_xlfn.IFS(SAM!EO14&gt;0,SAM!EO14*1000,SAM!EO14&lt;0,SAM!EO14*1000,SAM!EO14=0,"")</f>
        <v/>
      </c>
      <c r="EP14" s="57" t="str" cm="1">
        <f t="array" ref="EP14">_xlfn.IFS(SAM!EP14&gt;0,SAM!EP14*1000,SAM!EP14&lt;0,SAM!EP14*1000,SAM!EP14=0,"")</f>
        <v/>
      </c>
      <c r="EQ14" s="57" t="str" cm="1">
        <f t="array" ref="EQ14">_xlfn.IFS(SAM!EQ14&gt;0,SAM!EQ14*1000,SAM!EQ14&lt;0,SAM!EQ14*1000,SAM!EQ14=0,"")</f>
        <v/>
      </c>
      <c r="ER14" s="57" t="str" cm="1">
        <f t="array" ref="ER14">_xlfn.IFS(SAM!ER14&gt;0,SAM!ER14*1000,SAM!ER14&lt;0,SAM!ER14*1000,SAM!ER14=0,"")</f>
        <v/>
      </c>
      <c r="ES14" s="57" t="str" cm="1">
        <f t="array" ref="ES14">_xlfn.IFS(SAM!ES14&gt;0,SAM!ES14*1000,SAM!ES14&lt;0,SAM!ES14*1000,SAM!ES14=0,"")</f>
        <v/>
      </c>
      <c r="ET14" s="57" t="str" cm="1">
        <f t="array" ref="ET14">_xlfn.IFS(SAM!ET14&gt;0,SAM!ET14*1000,SAM!ET14&lt;0,SAM!ET14*1000,SAM!ET14=0,"")</f>
        <v/>
      </c>
      <c r="EU14" s="57" t="str" cm="1">
        <f t="array" ref="EU14">_xlfn.IFS(SAM!EU14&gt;0,SAM!EU14*1000,SAM!EU14&lt;0,SAM!EU14*1000,SAM!EU14=0,"")</f>
        <v/>
      </c>
      <c r="EV14" s="57" t="str" cm="1">
        <f t="array" ref="EV14">_xlfn.IFS(SAM!EV14&gt;0,SAM!EV14*1000,SAM!EV14&lt;0,SAM!EV14*1000,SAM!EV14=0,"")</f>
        <v/>
      </c>
      <c r="EW14" s="57" t="str" cm="1">
        <f t="array" ref="EW14">_xlfn.IFS(SAM!EW14&gt;0,SAM!EW14*1000,SAM!EW14&lt;0,SAM!EW14*1000,SAM!EW14=0,"")</f>
        <v/>
      </c>
      <c r="EX14" s="57" t="str" cm="1">
        <f t="array" ref="EX14">_xlfn.IFS(SAM!EX14&gt;0,SAM!EX14*1000,SAM!EX14&lt;0,SAM!EX14*1000,SAM!EX14=0,"")</f>
        <v/>
      </c>
      <c r="EY14" s="57" t="str" cm="1">
        <f t="array" ref="EY14">_xlfn.IFS(SAM!EY14&gt;0,SAM!EY14*1000,SAM!EY14&lt;0,SAM!EY14*1000,SAM!EY14=0,"")</f>
        <v/>
      </c>
      <c r="EZ14" s="57" t="str" cm="1">
        <f t="array" ref="EZ14">_xlfn.IFS(SAM!EZ14&gt;0,SAM!EZ14*1000,SAM!EZ14&lt;0,SAM!EZ14*1000,SAM!EZ14=0,"")</f>
        <v/>
      </c>
      <c r="FA14" s="57" t="str" cm="1">
        <f t="array" ref="FA14">_xlfn.IFS(SAM!FA14&gt;0,SAM!FA14*1000,SAM!FA14&lt;0,SAM!FA14*1000,SAM!FA14=0,"")</f>
        <v/>
      </c>
      <c r="FB14" s="57" t="str" cm="1">
        <f t="array" ref="FB14">_xlfn.IFS(SAM!FB14&gt;0,SAM!FB14*1000,SAM!FB14&lt;0,SAM!FB14*1000,SAM!FB14=0,"")</f>
        <v/>
      </c>
      <c r="FC14" s="57" t="str" cm="1">
        <f t="array" ref="FC14">_xlfn.IFS(SAM!FC14&gt;0,SAM!FC14*1000,SAM!FC14&lt;0,SAM!FC14*1000,SAM!FC14=0,"")</f>
        <v/>
      </c>
      <c r="FD14" s="57" t="str" cm="1">
        <f t="array" ref="FD14">_xlfn.IFS(SAM!FD14&gt;0,SAM!FD14*1000,SAM!FD14&lt;0,SAM!FD14*1000,SAM!FD14=0,"")</f>
        <v/>
      </c>
      <c r="FE14" s="57" t="str" cm="1">
        <f t="array" ref="FE14">_xlfn.IFS(SAM!FE14&gt;0,SAM!FE14*1000,SAM!FE14&lt;0,SAM!FE14*1000,SAM!FE14=0,"")</f>
        <v/>
      </c>
      <c r="FF14" s="57" t="str" cm="1">
        <f t="array" ref="FF14">_xlfn.IFS(SAM!FF14&gt;0,SAM!FF14*1000,SAM!FF14&lt;0,SAM!FF14*1000,SAM!FF14=0,"")</f>
        <v/>
      </c>
      <c r="FG14" s="57" t="str" cm="1">
        <f t="array" ref="FG14">_xlfn.IFS(SAM!FG14&gt;0,SAM!FG14*1000,SAM!FG14&lt;0,SAM!FG14*1000,SAM!FG14=0,"")</f>
        <v/>
      </c>
      <c r="FH14" s="57" t="str" cm="1">
        <f t="array" ref="FH14">_xlfn.IFS(SAM!FH14&gt;0,SAM!FH14*1000,SAM!FH14&lt;0,SAM!FH14*1000,SAM!FH14=0,"")</f>
        <v/>
      </c>
      <c r="FI14" s="57" t="str" cm="1">
        <f t="array" ref="FI14">_xlfn.IFS(SAM!FI14&gt;0,SAM!FI14*1000,SAM!FI14&lt;0,SAM!FI14*1000,SAM!FI14=0,"")</f>
        <v/>
      </c>
      <c r="FJ14" s="57" t="str" cm="1">
        <f t="array" ref="FJ14">_xlfn.IFS(SAM!FJ14&gt;0,SAM!FJ14*1000,SAM!FJ14&lt;0,SAM!FJ14*1000,SAM!FJ14=0,"")</f>
        <v/>
      </c>
      <c r="FK14" s="57" t="str" cm="1">
        <f t="array" ref="FK14">_xlfn.IFS(SAM!FK14&gt;0,SAM!FK14*1000,SAM!FK14&lt;0,SAM!FK14*1000,SAM!FK14=0,"")</f>
        <v/>
      </c>
      <c r="FL14" s="57" t="str" cm="1">
        <f t="array" ref="FL14">_xlfn.IFS(SAM!FL14&gt;0,SAM!FL14*1000,SAM!FL14&lt;0,SAM!FL14*1000,SAM!FL14=0,"")</f>
        <v/>
      </c>
      <c r="FM14" s="57" t="str" cm="1">
        <f t="array" ref="FM14">_xlfn.IFS(SAM!FM14&gt;0,SAM!FM14*1000,SAM!FM14&lt;0,SAM!FM14*1000,SAM!FM14=0,"")</f>
        <v/>
      </c>
      <c r="FN14" s="57" t="str" cm="1">
        <f t="array" ref="FN14">_xlfn.IFS(SAM!FN14&gt;0,SAM!FN14*1000,SAM!FN14&lt;0,SAM!FN14*1000,SAM!FN14=0,"")</f>
        <v/>
      </c>
      <c r="FO14" s="57" t="str" cm="1">
        <f t="array" ref="FO14">_xlfn.IFS(SAM!FO14&gt;0,SAM!FO14*1000,SAM!FO14&lt;0,SAM!FO14*1000,SAM!FO14=0,"")</f>
        <v/>
      </c>
      <c r="FP14" s="57" t="str" cm="1">
        <f t="array" ref="FP14">_xlfn.IFS(SAM!FP14&gt;0,SAM!FP14*1000,SAM!FP14&lt;0,SAM!FP14*1000,SAM!FP14=0,"")</f>
        <v/>
      </c>
      <c r="FR14">
        <f t="shared" si="0"/>
        <v>206506.84255713501</v>
      </c>
    </row>
    <row r="15" spans="1:174" x14ac:dyDescent="0.3">
      <c r="A15" t="s">
        <v>593</v>
      </c>
      <c r="B15" s="57" t="str" cm="1">
        <f t="array" ref="B15">_xlfn.IFS(SAM!B15&gt;0,SAM!B15*1000,SAM!B15&lt;0,SAM!B15*1000,SAM!B15=0,"")</f>
        <v/>
      </c>
      <c r="C15" s="57" t="str" cm="1">
        <f t="array" ref="C15">_xlfn.IFS(SAM!C15&gt;0,SAM!C15*1000,SAM!C15&lt;0,SAM!C15*1000,SAM!C15=0,"")</f>
        <v/>
      </c>
      <c r="D15" s="57" t="str" cm="1">
        <f t="array" ref="D15">_xlfn.IFS(SAM!D15&gt;0,SAM!D15*1000,SAM!D15&lt;0,SAM!D15*1000,SAM!D15=0,"")</f>
        <v/>
      </c>
      <c r="E15" s="57" t="str" cm="1">
        <f t="array" ref="E15">_xlfn.IFS(SAM!E15&gt;0,SAM!E15*1000,SAM!E15&lt;0,SAM!E15*1000,SAM!E15=0,"")</f>
        <v/>
      </c>
      <c r="F15" s="57" t="str" cm="1">
        <f t="array" ref="F15">_xlfn.IFS(SAM!F15&gt;0,SAM!F15*1000,SAM!F15&lt;0,SAM!F15*1000,SAM!F15=0,"")</f>
        <v/>
      </c>
      <c r="G15" s="57" t="str" cm="1">
        <f t="array" ref="G15">_xlfn.IFS(SAM!G15&gt;0,SAM!G15*1000,SAM!G15&lt;0,SAM!G15*1000,SAM!G15=0,"")</f>
        <v/>
      </c>
      <c r="H15" s="57" t="str" cm="1">
        <f t="array" ref="H15">_xlfn.IFS(SAM!H15&gt;0,SAM!H15*1000,SAM!H15&lt;0,SAM!H15*1000,SAM!H15=0,"")</f>
        <v/>
      </c>
      <c r="I15" s="57" t="str" cm="1">
        <f t="array" ref="I15">_xlfn.IFS(SAM!I15&gt;0,SAM!I15*1000,SAM!I15&lt;0,SAM!I15*1000,SAM!I15=0,"")</f>
        <v/>
      </c>
      <c r="J15" s="57" t="str" cm="1">
        <f t="array" ref="J15">_xlfn.IFS(SAM!J15&gt;0,SAM!J15*1000,SAM!J15&lt;0,SAM!J15*1000,SAM!J15=0,"")</f>
        <v/>
      </c>
      <c r="K15" s="57" t="str" cm="1">
        <f t="array" ref="K15">_xlfn.IFS(SAM!K15&gt;0,SAM!K15*1000,SAM!K15&lt;0,SAM!K15*1000,SAM!K15=0,"")</f>
        <v/>
      </c>
      <c r="L15" s="57" t="str" cm="1">
        <f t="array" ref="L15">_xlfn.IFS(SAM!L15&gt;0,SAM!L15*1000,SAM!L15&lt;0,SAM!L15*1000,SAM!L15=0,"")</f>
        <v/>
      </c>
      <c r="M15" s="57" t="str" cm="1">
        <f t="array" ref="M15">_xlfn.IFS(SAM!M15&gt;0,SAM!M15*1000,SAM!M15&lt;0,SAM!M15*1000,SAM!M15=0,"")</f>
        <v/>
      </c>
      <c r="N15" s="57" t="str" cm="1">
        <f t="array" ref="N15">_xlfn.IFS(SAM!N15&gt;0,SAM!N15*1000,SAM!N15&lt;0,SAM!N15*1000,SAM!N15=0,"")</f>
        <v/>
      </c>
      <c r="O15" s="57" t="str" cm="1">
        <f t="array" ref="O15">_xlfn.IFS(SAM!O15&gt;0,SAM!O15*1000,SAM!O15&lt;0,SAM!O15*1000,SAM!O15=0,"")</f>
        <v/>
      </c>
      <c r="P15" s="57" t="str" cm="1">
        <f t="array" ref="P15">_xlfn.IFS(SAM!P15&gt;0,SAM!P15*1000,SAM!P15&lt;0,SAM!P15*1000,SAM!P15=0,"")</f>
        <v/>
      </c>
      <c r="Q15" s="57" t="str" cm="1">
        <f t="array" ref="Q15">_xlfn.IFS(SAM!Q15&gt;0,SAM!Q15*1000,SAM!Q15&lt;0,SAM!Q15*1000,SAM!Q15=0,"")</f>
        <v/>
      </c>
      <c r="R15" s="57" t="str" cm="1">
        <f t="array" ref="R15">_xlfn.IFS(SAM!R15&gt;0,SAM!R15*1000,SAM!R15&lt;0,SAM!R15*1000,SAM!R15=0,"")</f>
        <v/>
      </c>
      <c r="S15" s="57" t="str" cm="1">
        <f t="array" ref="S15">_xlfn.IFS(SAM!S15&gt;0,SAM!S15*1000,SAM!S15&lt;0,SAM!S15*1000,SAM!S15=0,"")</f>
        <v/>
      </c>
      <c r="T15" s="57" t="str" cm="1">
        <f t="array" ref="T15">_xlfn.IFS(SAM!T15&gt;0,SAM!T15*1000,SAM!T15&lt;0,SAM!T15*1000,SAM!T15=0,"")</f>
        <v/>
      </c>
      <c r="U15" s="57" t="str" cm="1">
        <f t="array" ref="U15">_xlfn.IFS(SAM!U15&gt;0,SAM!U15*1000,SAM!U15&lt;0,SAM!U15*1000,SAM!U15=0,"")</f>
        <v/>
      </c>
      <c r="V15" s="57" t="str" cm="1">
        <f t="array" ref="V15">_xlfn.IFS(SAM!V15&gt;0,SAM!V15*1000,SAM!V15&lt;0,SAM!V15*1000,SAM!V15=0,"")</f>
        <v/>
      </c>
      <c r="W15" s="57" t="str" cm="1">
        <f t="array" ref="W15">_xlfn.IFS(SAM!W15&gt;0,SAM!W15*1000,SAM!W15&lt;0,SAM!W15*1000,SAM!W15=0,"")</f>
        <v/>
      </c>
      <c r="X15" s="57" t="str" cm="1">
        <f t="array" ref="X15">_xlfn.IFS(SAM!X15&gt;0,SAM!X15*1000,SAM!X15&lt;0,SAM!X15*1000,SAM!X15=0,"")</f>
        <v/>
      </c>
      <c r="Y15" s="57" t="str" cm="1">
        <f t="array" ref="Y15">_xlfn.IFS(SAM!Y15&gt;0,SAM!Y15*1000,SAM!Y15&lt;0,SAM!Y15*1000,SAM!Y15=0,"")</f>
        <v/>
      </c>
      <c r="Z15" s="57" t="str" cm="1">
        <f t="array" ref="Z15">_xlfn.IFS(SAM!Z15&gt;0,SAM!Z15*1000,SAM!Z15&lt;0,SAM!Z15*1000,SAM!Z15=0,"")</f>
        <v/>
      </c>
      <c r="AA15" s="57" t="str" cm="1">
        <f t="array" ref="AA15">_xlfn.IFS(SAM!AA15&gt;0,SAM!AA15*1000,SAM!AA15&lt;0,SAM!AA15*1000,SAM!AA15=0,"")</f>
        <v/>
      </c>
      <c r="AB15" s="57" t="str" cm="1">
        <f t="array" ref="AB15">_xlfn.IFS(SAM!AB15&gt;0,SAM!AB15*1000,SAM!AB15&lt;0,SAM!AB15*1000,SAM!AB15=0,"")</f>
        <v/>
      </c>
      <c r="AC15" s="57" t="str" cm="1">
        <f t="array" ref="AC15">_xlfn.IFS(SAM!AC15&gt;0,SAM!AC15*1000,SAM!AC15&lt;0,SAM!AC15*1000,SAM!AC15=0,"")</f>
        <v/>
      </c>
      <c r="AD15" s="57" t="str" cm="1">
        <f t="array" ref="AD15">_xlfn.IFS(SAM!AD15&gt;0,SAM!AD15*1000,SAM!AD15&lt;0,SAM!AD15*1000,SAM!AD15=0,"")</f>
        <v/>
      </c>
      <c r="AE15" s="57" t="str" cm="1">
        <f t="array" ref="AE15">_xlfn.IFS(SAM!AE15&gt;0,SAM!AE15*1000,SAM!AE15&lt;0,SAM!AE15*1000,SAM!AE15=0,"")</f>
        <v/>
      </c>
      <c r="AF15" s="57" t="str" cm="1">
        <f t="array" ref="AF15">_xlfn.IFS(SAM!AF15&gt;0,SAM!AF15*1000,SAM!AF15&lt;0,SAM!AF15*1000,SAM!AF15=0,"")</f>
        <v/>
      </c>
      <c r="AG15" s="57" t="str" cm="1">
        <f t="array" ref="AG15">_xlfn.IFS(SAM!AG15&gt;0,SAM!AG15*1000,SAM!AG15&lt;0,SAM!AG15*1000,SAM!AG15=0,"")</f>
        <v/>
      </c>
      <c r="AH15" s="57" t="str" cm="1">
        <f t="array" ref="AH15">_xlfn.IFS(SAM!AH15&gt;0,SAM!AH15*1000,SAM!AH15&lt;0,SAM!AH15*1000,SAM!AH15=0,"")</f>
        <v/>
      </c>
      <c r="AI15" s="57" t="str" cm="1">
        <f t="array" ref="AI15">_xlfn.IFS(SAM!AI15&gt;0,SAM!AI15*1000,SAM!AI15&lt;0,SAM!AI15*1000,SAM!AI15=0,"")</f>
        <v/>
      </c>
      <c r="AJ15" s="57" t="str" cm="1">
        <f t="array" ref="AJ15">_xlfn.IFS(SAM!AJ15&gt;0,SAM!AJ15*1000,SAM!AJ15&lt;0,SAM!AJ15*1000,SAM!AJ15=0,"")</f>
        <v/>
      </c>
      <c r="AK15" s="57" t="str" cm="1">
        <f t="array" ref="AK15">_xlfn.IFS(SAM!AK15&gt;0,SAM!AK15*1000,SAM!AK15&lt;0,SAM!AK15*1000,SAM!AK15=0,"")</f>
        <v/>
      </c>
      <c r="AL15" s="57" t="str" cm="1">
        <f t="array" ref="AL15">_xlfn.IFS(SAM!AL15&gt;0,SAM!AL15*1000,SAM!AL15&lt;0,SAM!AL15*1000,SAM!AL15=0,"")</f>
        <v/>
      </c>
      <c r="AM15" s="57" t="str" cm="1">
        <f t="array" ref="AM15">_xlfn.IFS(SAM!AM15&gt;0,SAM!AM15*1000,SAM!AM15&lt;0,SAM!AM15*1000,SAM!AM15=0,"")</f>
        <v/>
      </c>
      <c r="AN15" s="57" t="str" cm="1">
        <f t="array" ref="AN15">_xlfn.IFS(SAM!AN15&gt;0,SAM!AN15*1000,SAM!AN15&lt;0,SAM!AN15*1000,SAM!AN15=0,"")</f>
        <v/>
      </c>
      <c r="AO15" s="57" t="str" cm="1">
        <f t="array" ref="AO15">_xlfn.IFS(SAM!AO15&gt;0,SAM!AO15*1000,SAM!AO15&lt;0,SAM!AO15*1000,SAM!AO15=0,"")</f>
        <v/>
      </c>
      <c r="AP15" s="57" t="str" cm="1">
        <f t="array" ref="AP15">_xlfn.IFS(SAM!AP15&gt;0,SAM!AP15*1000,SAM!AP15&lt;0,SAM!AP15*1000,SAM!AP15=0,"")</f>
        <v/>
      </c>
      <c r="AQ15" s="57" t="str" cm="1">
        <f t="array" ref="AQ15">_xlfn.IFS(SAM!AQ15&gt;0,SAM!AQ15*1000,SAM!AQ15&lt;0,SAM!AQ15*1000,SAM!AQ15=0,"")</f>
        <v/>
      </c>
      <c r="AR15" s="57" t="str" cm="1">
        <f t="array" ref="AR15">_xlfn.IFS(SAM!AR15&gt;0,SAM!AR15*1000,SAM!AR15&lt;0,SAM!AR15*1000,SAM!AR15=0,"")</f>
        <v/>
      </c>
      <c r="AS15" s="57" t="str" cm="1">
        <f t="array" ref="AS15">_xlfn.IFS(SAM!AS15&gt;0,SAM!AS15*1000,SAM!AS15&lt;0,SAM!AS15*1000,SAM!AS15=0,"")</f>
        <v/>
      </c>
      <c r="AT15" s="57" t="str" cm="1">
        <f t="array" ref="AT15">_xlfn.IFS(SAM!AT15&gt;0,SAM!AT15*1000,SAM!AT15&lt;0,SAM!AT15*1000,SAM!AT15=0,"")</f>
        <v/>
      </c>
      <c r="AU15" s="57" t="str" cm="1">
        <f t="array" ref="AU15">_xlfn.IFS(SAM!AU15&gt;0,SAM!AU15*1000,SAM!AU15&lt;0,SAM!AU15*1000,SAM!AU15=0,"")</f>
        <v/>
      </c>
      <c r="AV15" s="57" t="str" cm="1">
        <f t="array" ref="AV15">_xlfn.IFS(SAM!AV15&gt;0,SAM!AV15*1000,SAM!AV15&lt;0,SAM!AV15*1000,SAM!AV15=0,"")</f>
        <v/>
      </c>
      <c r="AW15" s="57" t="str" cm="1">
        <f t="array" ref="AW15">_xlfn.IFS(SAM!AW15&gt;0,SAM!AW15*1000,SAM!AW15&lt;0,SAM!AW15*1000,SAM!AW15=0,"")</f>
        <v/>
      </c>
      <c r="AX15" s="57" t="str" cm="1">
        <f t="array" ref="AX15">_xlfn.IFS(SAM!AX15&gt;0,SAM!AX15*1000,SAM!AX15&lt;0,SAM!AX15*1000,SAM!AX15=0,"")</f>
        <v/>
      </c>
      <c r="AY15" s="57" t="str" cm="1">
        <f t="array" ref="AY15">_xlfn.IFS(SAM!AY15&gt;0,SAM!AY15*1000,SAM!AY15&lt;0,SAM!AY15*1000,SAM!AY15=0,"")</f>
        <v/>
      </c>
      <c r="AZ15" s="57" t="str" cm="1">
        <f t="array" ref="AZ15">_xlfn.IFS(SAM!AZ15&gt;0,SAM!AZ15*1000,SAM!AZ15&lt;0,SAM!AZ15*1000,SAM!AZ15=0,"")</f>
        <v/>
      </c>
      <c r="BA15" s="57" t="str" cm="1">
        <f t="array" ref="BA15">_xlfn.IFS(SAM!BA15&gt;0,SAM!BA15*1000,SAM!BA15&lt;0,SAM!BA15*1000,SAM!BA15=0,"")</f>
        <v/>
      </c>
      <c r="BB15" s="57" t="str" cm="1">
        <f t="array" ref="BB15">_xlfn.IFS(SAM!BB15&gt;0,SAM!BB15*1000,SAM!BB15&lt;0,SAM!BB15*1000,SAM!BB15=0,"")</f>
        <v/>
      </c>
      <c r="BC15" s="57" t="str" cm="1">
        <f t="array" ref="BC15">_xlfn.IFS(SAM!BC15&gt;0,SAM!BC15*1000,SAM!BC15&lt;0,SAM!BC15*1000,SAM!BC15=0,"")</f>
        <v/>
      </c>
      <c r="BD15" s="57" t="str" cm="1">
        <f t="array" ref="BD15">_xlfn.IFS(SAM!BD15&gt;0,SAM!BD15*1000,SAM!BD15&lt;0,SAM!BD15*1000,SAM!BD15=0,"")</f>
        <v/>
      </c>
      <c r="BE15" s="57" t="str" cm="1">
        <f t="array" ref="BE15">_xlfn.IFS(SAM!BE15&gt;0,SAM!BE15*1000,SAM!BE15&lt;0,SAM!BE15*1000,SAM!BE15=0,"")</f>
        <v/>
      </c>
      <c r="BF15" s="57" t="str" cm="1">
        <f t="array" ref="BF15">_xlfn.IFS(SAM!BF15&gt;0,SAM!BF15*1000,SAM!BF15&lt;0,SAM!BF15*1000,SAM!BF15=0,"")</f>
        <v/>
      </c>
      <c r="BG15" s="57" t="str" cm="1">
        <f t="array" ref="BG15">_xlfn.IFS(SAM!BG15&gt;0,SAM!BG15*1000,SAM!BG15&lt;0,SAM!BG15*1000,SAM!BG15=0,"")</f>
        <v/>
      </c>
      <c r="BH15" s="57" t="str" cm="1">
        <f t="array" ref="BH15">_xlfn.IFS(SAM!BH15&gt;0,SAM!BH15*1000,SAM!BH15&lt;0,SAM!BH15*1000,SAM!BH15=0,"")</f>
        <v/>
      </c>
      <c r="BI15" s="57" t="str" cm="1">
        <f t="array" ref="BI15">_xlfn.IFS(SAM!BI15&gt;0,SAM!BI15*1000,SAM!BI15&lt;0,SAM!BI15*1000,SAM!BI15=0,"")</f>
        <v/>
      </c>
      <c r="BJ15" s="57" t="str" cm="1">
        <f t="array" ref="BJ15">_xlfn.IFS(SAM!BJ15&gt;0,SAM!BJ15*1000,SAM!BJ15&lt;0,SAM!BJ15*1000,SAM!BJ15=0,"")</f>
        <v/>
      </c>
      <c r="BK15" s="57" t="str" cm="1">
        <f t="array" ref="BK15">_xlfn.IFS(SAM!BK15&gt;0,SAM!BK15*1000,SAM!BK15&lt;0,SAM!BK15*1000,SAM!BK15=0,"")</f>
        <v/>
      </c>
      <c r="BL15" s="57" t="str" cm="1">
        <f t="array" ref="BL15">_xlfn.IFS(SAM!BL15&gt;0,SAM!BL15*1000,SAM!BL15&lt;0,SAM!BL15*1000,SAM!BL15=0,"")</f>
        <v/>
      </c>
      <c r="BM15" s="57" t="str" cm="1">
        <f t="array" ref="BM15">_xlfn.IFS(SAM!BM15&gt;0,SAM!BM15*1000,SAM!BM15&lt;0,SAM!BM15*1000,SAM!BM15=0,"")</f>
        <v/>
      </c>
      <c r="BN15" s="57" t="str" cm="1">
        <f t="array" ref="BN15">_xlfn.IFS(SAM!BN15&gt;0,SAM!BN15*1000,SAM!BN15&lt;0,SAM!BN15*1000,SAM!BN15=0,"")</f>
        <v/>
      </c>
      <c r="BO15" s="57" t="str" cm="1">
        <f t="array" ref="BO15">_xlfn.IFS(SAM!BO15&gt;0,SAM!BO15*1000,SAM!BO15&lt;0,SAM!BO15*1000,SAM!BO15=0,"")</f>
        <v/>
      </c>
      <c r="BP15" s="57" t="str" cm="1">
        <f t="array" ref="BP15">_xlfn.IFS(SAM!BP15&gt;0,SAM!BP15*1000,SAM!BP15&lt;0,SAM!BP15*1000,SAM!BP15=0,"")</f>
        <v/>
      </c>
      <c r="BQ15" s="57" t="str" cm="1">
        <f t="array" ref="BQ15">_xlfn.IFS(SAM!BQ15&gt;0,SAM!BQ15*1000,SAM!BQ15&lt;0,SAM!BQ15*1000,SAM!BQ15=0,"")</f>
        <v/>
      </c>
      <c r="BR15" s="57" t="str" cm="1">
        <f t="array" ref="BR15">_xlfn.IFS(SAM!BR15&gt;0,SAM!BR15*1000,SAM!BR15&lt;0,SAM!BR15*1000,SAM!BR15=0,"")</f>
        <v/>
      </c>
      <c r="BS15" s="57" t="str" cm="1">
        <f t="array" ref="BS15">_xlfn.IFS(SAM!BS15&gt;0,SAM!BS15*1000,SAM!BS15&lt;0,SAM!BS15*1000,SAM!BS15=0,"")</f>
        <v/>
      </c>
      <c r="BT15" s="57" t="str" cm="1">
        <f t="array" ref="BT15">_xlfn.IFS(SAM!BT15&gt;0,SAM!BT15*1000,SAM!BT15&lt;0,SAM!BT15*1000,SAM!BT15=0,"")</f>
        <v/>
      </c>
      <c r="BU15" s="57" t="str" cm="1">
        <f t="array" ref="BU15">_xlfn.IFS(SAM!BU15&gt;0,SAM!BU15*1000,SAM!BU15&lt;0,SAM!BU15*1000,SAM!BU15=0,"")</f>
        <v/>
      </c>
      <c r="BV15" s="57" t="str" cm="1">
        <f t="array" ref="BV15">_xlfn.IFS(SAM!BV15&gt;0,SAM!BV15*1000,SAM!BV15&lt;0,SAM!BV15*1000,SAM!BV15=0,"")</f>
        <v/>
      </c>
      <c r="BW15" s="57" t="str" cm="1">
        <f t="array" ref="BW15">_xlfn.IFS(SAM!BW15&gt;0,SAM!BW15*1000,SAM!BW15&lt;0,SAM!BW15*1000,SAM!BW15=0,"")</f>
        <v/>
      </c>
      <c r="BX15" s="57" t="str" cm="1">
        <f t="array" ref="BX15">_xlfn.IFS(SAM!BX15&gt;0,SAM!BX15*1000,SAM!BX15&lt;0,SAM!BX15*1000,SAM!BX15=0,"")</f>
        <v/>
      </c>
      <c r="BY15" s="57" t="str" cm="1">
        <f t="array" ref="BY15">_xlfn.IFS(SAM!BY15&gt;0,SAM!BY15*1000,SAM!BY15&lt;0,SAM!BY15*1000,SAM!BY15=0,"")</f>
        <v/>
      </c>
      <c r="BZ15" s="57" t="str" cm="1">
        <f t="array" ref="BZ15">_xlfn.IFS(SAM!BZ15&gt;0,SAM!BZ15*1000,SAM!BZ15&lt;0,SAM!BZ15*1000,SAM!BZ15=0,"")</f>
        <v/>
      </c>
      <c r="CA15" s="57" t="str" cm="1">
        <f t="array" ref="CA15">_xlfn.IFS(SAM!CA15&gt;0,SAM!CA15*1000,SAM!CA15&lt;0,SAM!CA15*1000,SAM!CA15=0,"")</f>
        <v/>
      </c>
      <c r="CB15" s="57" t="str" cm="1">
        <f t="array" ref="CB15">_xlfn.IFS(SAM!CB15&gt;0,SAM!CB15*1000,SAM!CB15&lt;0,SAM!CB15*1000,SAM!CB15=0,"")</f>
        <v/>
      </c>
      <c r="CC15" s="57" t="str" cm="1">
        <f t="array" ref="CC15">_xlfn.IFS(SAM!CC15&gt;0,SAM!CC15*1000,SAM!CC15&lt;0,SAM!CC15*1000,SAM!CC15=0,"")</f>
        <v/>
      </c>
      <c r="CD15" s="57" cm="1">
        <f t="array" ref="CD15">_xlfn.IFS(SAM!CD15&gt;0,SAM!CD15*1000,SAM!CD15&lt;0,SAM!CD15*1000,SAM!CD15=0,"")</f>
        <v>90516.265517486405</v>
      </c>
      <c r="CE15" s="57" t="str" cm="1">
        <f t="array" ref="CE15">_xlfn.IFS(SAM!CE15&gt;0,SAM!CE15*1000,SAM!CE15&lt;0,SAM!CE15*1000,SAM!CE15=0,"")</f>
        <v/>
      </c>
      <c r="CF15" s="57" t="str" cm="1">
        <f t="array" ref="CF15">_xlfn.IFS(SAM!CF15&gt;0,SAM!CF15*1000,SAM!CF15&lt;0,SAM!CF15*1000,SAM!CF15=0,"")</f>
        <v/>
      </c>
      <c r="CG15" s="57" t="str" cm="1">
        <f t="array" ref="CG15">_xlfn.IFS(SAM!CG15&gt;0,SAM!CG15*1000,SAM!CG15&lt;0,SAM!CG15*1000,SAM!CG15=0,"")</f>
        <v/>
      </c>
      <c r="CH15" s="57" t="str" cm="1">
        <f t="array" ref="CH15">_xlfn.IFS(SAM!CH15&gt;0,SAM!CH15*1000,SAM!CH15&lt;0,SAM!CH15*1000,SAM!CH15=0,"")</f>
        <v/>
      </c>
      <c r="CI15" s="57" t="str" cm="1">
        <f t="array" ref="CI15">_xlfn.IFS(SAM!CI15&gt;0,SAM!CI15*1000,SAM!CI15&lt;0,SAM!CI15*1000,SAM!CI15=0,"")</f>
        <v/>
      </c>
      <c r="CJ15" s="57" t="str" cm="1">
        <f t="array" ref="CJ15">_xlfn.IFS(SAM!CJ15&gt;0,SAM!CJ15*1000,SAM!CJ15&lt;0,SAM!CJ15*1000,SAM!CJ15=0,"")</f>
        <v/>
      </c>
      <c r="CK15" s="57" t="str" cm="1">
        <f t="array" ref="CK15">_xlfn.IFS(SAM!CK15&gt;0,SAM!CK15*1000,SAM!CK15&lt;0,SAM!CK15*1000,SAM!CK15=0,"")</f>
        <v/>
      </c>
      <c r="CL15" s="57" t="str" cm="1">
        <f t="array" ref="CL15">_xlfn.IFS(SAM!CL15&gt;0,SAM!CL15*1000,SAM!CL15&lt;0,SAM!CL15*1000,SAM!CL15=0,"")</f>
        <v/>
      </c>
      <c r="CM15" s="57" t="str" cm="1">
        <f t="array" ref="CM15">_xlfn.IFS(SAM!CM15&gt;0,SAM!CM15*1000,SAM!CM15&lt;0,SAM!CM15*1000,SAM!CM15=0,"")</f>
        <v/>
      </c>
      <c r="CN15" s="57" t="str" cm="1">
        <f t="array" ref="CN15">_xlfn.IFS(SAM!CN15&gt;0,SAM!CN15*1000,SAM!CN15&lt;0,SAM!CN15*1000,SAM!CN15=0,"")</f>
        <v/>
      </c>
      <c r="CO15" s="57" t="str" cm="1">
        <f t="array" ref="CO15">_xlfn.IFS(SAM!CO15&gt;0,SAM!CO15*1000,SAM!CO15&lt;0,SAM!CO15*1000,SAM!CO15=0,"")</f>
        <v/>
      </c>
      <c r="CP15" s="57" t="str" cm="1">
        <f t="array" ref="CP15">_xlfn.IFS(SAM!CP15&gt;0,SAM!CP15*1000,SAM!CP15&lt;0,SAM!CP15*1000,SAM!CP15=0,"")</f>
        <v/>
      </c>
      <c r="CQ15" s="57" t="str" cm="1">
        <f t="array" ref="CQ15">_xlfn.IFS(SAM!CQ15&gt;0,SAM!CQ15*1000,SAM!CQ15&lt;0,SAM!CQ15*1000,SAM!CQ15=0,"")</f>
        <v/>
      </c>
      <c r="CR15" s="57" t="str" cm="1">
        <f t="array" ref="CR15">_xlfn.IFS(SAM!CR15&gt;0,SAM!CR15*1000,SAM!CR15&lt;0,SAM!CR15*1000,SAM!CR15=0,"")</f>
        <v/>
      </c>
      <c r="CS15" s="57" t="str" cm="1">
        <f t="array" ref="CS15">_xlfn.IFS(SAM!CS15&gt;0,SAM!CS15*1000,SAM!CS15&lt;0,SAM!CS15*1000,SAM!CS15=0,"")</f>
        <v/>
      </c>
      <c r="CT15" s="57" t="str" cm="1">
        <f t="array" ref="CT15">_xlfn.IFS(SAM!CT15&gt;0,SAM!CT15*1000,SAM!CT15&lt;0,SAM!CT15*1000,SAM!CT15=0,"")</f>
        <v/>
      </c>
      <c r="CU15" s="57" t="str" cm="1">
        <f t="array" ref="CU15">_xlfn.IFS(SAM!CU15&gt;0,SAM!CU15*1000,SAM!CU15&lt;0,SAM!CU15*1000,SAM!CU15=0,"")</f>
        <v/>
      </c>
      <c r="CV15" s="57" t="str" cm="1">
        <f t="array" ref="CV15">_xlfn.IFS(SAM!CV15&gt;0,SAM!CV15*1000,SAM!CV15&lt;0,SAM!CV15*1000,SAM!CV15=0,"")</f>
        <v/>
      </c>
      <c r="CW15" s="57" t="str" cm="1">
        <f t="array" ref="CW15">_xlfn.IFS(SAM!CW15&gt;0,SAM!CW15*1000,SAM!CW15&lt;0,SAM!CW15*1000,SAM!CW15=0,"")</f>
        <v/>
      </c>
      <c r="CX15" s="57" t="str" cm="1">
        <f t="array" ref="CX15">_xlfn.IFS(SAM!CX15&gt;0,SAM!CX15*1000,SAM!CX15&lt;0,SAM!CX15*1000,SAM!CX15=0,"")</f>
        <v/>
      </c>
      <c r="CY15" s="57" t="str" cm="1">
        <f t="array" ref="CY15">_xlfn.IFS(SAM!CY15&gt;0,SAM!CY15*1000,SAM!CY15&lt;0,SAM!CY15*1000,SAM!CY15=0,"")</f>
        <v/>
      </c>
      <c r="CZ15" s="57" t="str" cm="1">
        <f t="array" ref="CZ15">_xlfn.IFS(SAM!CZ15&gt;0,SAM!CZ15*1000,SAM!CZ15&lt;0,SAM!CZ15*1000,SAM!CZ15=0,"")</f>
        <v/>
      </c>
      <c r="DA15" s="57" t="str" cm="1">
        <f t="array" ref="DA15">_xlfn.IFS(SAM!DA15&gt;0,SAM!DA15*1000,SAM!DA15&lt;0,SAM!DA15*1000,SAM!DA15=0,"")</f>
        <v/>
      </c>
      <c r="DB15" s="57" t="str" cm="1">
        <f t="array" ref="DB15">_xlfn.IFS(SAM!DB15&gt;0,SAM!DB15*1000,SAM!DB15&lt;0,SAM!DB15*1000,SAM!DB15=0,"")</f>
        <v/>
      </c>
      <c r="DC15" s="57" t="str" cm="1">
        <f t="array" ref="DC15">_xlfn.IFS(SAM!DC15&gt;0,SAM!DC15*1000,SAM!DC15&lt;0,SAM!DC15*1000,SAM!DC15=0,"")</f>
        <v/>
      </c>
      <c r="DD15" s="57" t="str" cm="1">
        <f t="array" ref="DD15">_xlfn.IFS(SAM!DD15&gt;0,SAM!DD15*1000,SAM!DD15&lt;0,SAM!DD15*1000,SAM!DD15=0,"")</f>
        <v/>
      </c>
      <c r="DE15" s="57" t="str" cm="1">
        <f t="array" ref="DE15">_xlfn.IFS(SAM!DE15&gt;0,SAM!DE15*1000,SAM!DE15&lt;0,SAM!DE15*1000,SAM!DE15=0,"")</f>
        <v/>
      </c>
      <c r="DF15" s="57" t="str" cm="1">
        <f t="array" ref="DF15">_xlfn.IFS(SAM!DF15&gt;0,SAM!DF15*1000,SAM!DF15&lt;0,SAM!DF15*1000,SAM!DF15=0,"")</f>
        <v/>
      </c>
      <c r="DG15" s="57" t="str" cm="1">
        <f t="array" ref="DG15">_xlfn.IFS(SAM!DG15&gt;0,SAM!DG15*1000,SAM!DG15&lt;0,SAM!DG15*1000,SAM!DG15=0,"")</f>
        <v/>
      </c>
      <c r="DH15" s="57" t="str" cm="1">
        <f t="array" ref="DH15">_xlfn.IFS(SAM!DH15&gt;0,SAM!DH15*1000,SAM!DH15&lt;0,SAM!DH15*1000,SAM!DH15=0,"")</f>
        <v/>
      </c>
      <c r="DI15" s="57" t="str" cm="1">
        <f t="array" ref="DI15">_xlfn.IFS(SAM!DI15&gt;0,SAM!DI15*1000,SAM!DI15&lt;0,SAM!DI15*1000,SAM!DI15=0,"")</f>
        <v/>
      </c>
      <c r="DJ15" s="57" t="str" cm="1">
        <f t="array" ref="DJ15">_xlfn.IFS(SAM!DJ15&gt;0,SAM!DJ15*1000,SAM!DJ15&lt;0,SAM!DJ15*1000,SAM!DJ15=0,"")</f>
        <v/>
      </c>
      <c r="DK15" s="57" t="str" cm="1">
        <f t="array" ref="DK15">_xlfn.IFS(SAM!DK15&gt;0,SAM!DK15*1000,SAM!DK15&lt;0,SAM!DK15*1000,SAM!DK15=0,"")</f>
        <v/>
      </c>
      <c r="DL15" s="57" t="str" cm="1">
        <f t="array" ref="DL15">_xlfn.IFS(SAM!DL15&gt;0,SAM!DL15*1000,SAM!DL15&lt;0,SAM!DL15*1000,SAM!DL15=0,"")</f>
        <v/>
      </c>
      <c r="DM15" s="57" t="str" cm="1">
        <f t="array" ref="DM15">_xlfn.IFS(SAM!DM15&gt;0,SAM!DM15*1000,SAM!DM15&lt;0,SAM!DM15*1000,SAM!DM15=0,"")</f>
        <v/>
      </c>
      <c r="DN15" s="57" t="str" cm="1">
        <f t="array" ref="DN15">_xlfn.IFS(SAM!DN15&gt;0,SAM!DN15*1000,SAM!DN15&lt;0,SAM!DN15*1000,SAM!DN15=0,"")</f>
        <v/>
      </c>
      <c r="DO15" s="57" t="str" cm="1">
        <f t="array" ref="DO15">_xlfn.IFS(SAM!DO15&gt;0,SAM!DO15*1000,SAM!DO15&lt;0,SAM!DO15*1000,SAM!DO15=0,"")</f>
        <v/>
      </c>
      <c r="DP15" s="57" t="str" cm="1">
        <f t="array" ref="DP15">_xlfn.IFS(SAM!DP15&gt;0,SAM!DP15*1000,SAM!DP15&lt;0,SAM!DP15*1000,SAM!DP15=0,"")</f>
        <v/>
      </c>
      <c r="DQ15" s="57" t="str" cm="1">
        <f t="array" ref="DQ15">_xlfn.IFS(SAM!DQ15&gt;0,SAM!DQ15*1000,SAM!DQ15&lt;0,SAM!DQ15*1000,SAM!DQ15=0,"")</f>
        <v/>
      </c>
      <c r="DR15" s="57" t="str" cm="1">
        <f t="array" ref="DR15">_xlfn.IFS(SAM!DR15&gt;0,SAM!DR15*1000,SAM!DR15&lt;0,SAM!DR15*1000,SAM!DR15=0,"")</f>
        <v/>
      </c>
      <c r="DS15" s="57" t="str" cm="1">
        <f t="array" ref="DS15">_xlfn.IFS(SAM!DS15&gt;0,SAM!DS15*1000,SAM!DS15&lt;0,SAM!DS15*1000,SAM!DS15=0,"")</f>
        <v/>
      </c>
      <c r="DT15" s="57" t="str" cm="1">
        <f t="array" ref="DT15">_xlfn.IFS(SAM!DT15&gt;0,SAM!DT15*1000,SAM!DT15&lt;0,SAM!DT15*1000,SAM!DT15=0,"")</f>
        <v/>
      </c>
      <c r="DU15" s="57" t="str" cm="1">
        <f t="array" ref="DU15">_xlfn.IFS(SAM!DU15&gt;0,SAM!DU15*1000,SAM!DU15&lt;0,SAM!DU15*1000,SAM!DU15=0,"")</f>
        <v/>
      </c>
      <c r="DV15" s="57" t="str" cm="1">
        <f t="array" ref="DV15">_xlfn.IFS(SAM!DV15&gt;0,SAM!DV15*1000,SAM!DV15&lt;0,SAM!DV15*1000,SAM!DV15=0,"")</f>
        <v/>
      </c>
      <c r="DW15" s="57" t="str" cm="1">
        <f t="array" ref="DW15">_xlfn.IFS(SAM!DW15&gt;0,SAM!DW15*1000,SAM!DW15&lt;0,SAM!DW15*1000,SAM!DW15=0,"")</f>
        <v/>
      </c>
      <c r="DX15" s="57" t="str" cm="1">
        <f t="array" ref="DX15">_xlfn.IFS(SAM!DX15&gt;0,SAM!DX15*1000,SAM!DX15&lt;0,SAM!DX15*1000,SAM!DX15=0,"")</f>
        <v/>
      </c>
      <c r="DY15" s="57" t="str" cm="1">
        <f t="array" ref="DY15">_xlfn.IFS(SAM!DY15&gt;0,SAM!DY15*1000,SAM!DY15&lt;0,SAM!DY15*1000,SAM!DY15=0,"")</f>
        <v/>
      </c>
      <c r="DZ15" s="57" t="str" cm="1">
        <f t="array" ref="DZ15">_xlfn.IFS(SAM!DZ15&gt;0,SAM!DZ15*1000,SAM!DZ15&lt;0,SAM!DZ15*1000,SAM!DZ15=0,"")</f>
        <v/>
      </c>
      <c r="EA15" s="57" t="str" cm="1">
        <f t="array" ref="EA15">_xlfn.IFS(SAM!EA15&gt;0,SAM!EA15*1000,SAM!EA15&lt;0,SAM!EA15*1000,SAM!EA15=0,"")</f>
        <v/>
      </c>
      <c r="EB15" s="57" t="str" cm="1">
        <f t="array" ref="EB15">_xlfn.IFS(SAM!EB15&gt;0,SAM!EB15*1000,SAM!EB15&lt;0,SAM!EB15*1000,SAM!EB15=0,"")</f>
        <v/>
      </c>
      <c r="EC15" s="57" t="str" cm="1">
        <f t="array" ref="EC15">_xlfn.IFS(SAM!EC15&gt;0,SAM!EC15*1000,SAM!EC15&lt;0,SAM!EC15*1000,SAM!EC15=0,"")</f>
        <v/>
      </c>
      <c r="ED15" s="57" t="str" cm="1">
        <f t="array" ref="ED15">_xlfn.IFS(SAM!ED15&gt;0,SAM!ED15*1000,SAM!ED15&lt;0,SAM!ED15*1000,SAM!ED15=0,"")</f>
        <v/>
      </c>
      <c r="EE15" s="57" t="str" cm="1">
        <f t="array" ref="EE15">_xlfn.IFS(SAM!EE15&gt;0,SAM!EE15*1000,SAM!EE15&lt;0,SAM!EE15*1000,SAM!EE15=0,"")</f>
        <v/>
      </c>
      <c r="EF15" s="57" t="str" cm="1">
        <f t="array" ref="EF15">_xlfn.IFS(SAM!EF15&gt;0,SAM!EF15*1000,SAM!EF15&lt;0,SAM!EF15*1000,SAM!EF15=0,"")</f>
        <v/>
      </c>
      <c r="EG15" s="57" t="str" cm="1">
        <f t="array" ref="EG15">_xlfn.IFS(SAM!EG15&gt;0,SAM!EG15*1000,SAM!EG15&lt;0,SAM!EG15*1000,SAM!EG15=0,"")</f>
        <v/>
      </c>
      <c r="EH15" s="57" t="str" cm="1">
        <f t="array" ref="EH15">_xlfn.IFS(SAM!EH15&gt;0,SAM!EH15*1000,SAM!EH15&lt;0,SAM!EH15*1000,SAM!EH15=0,"")</f>
        <v/>
      </c>
      <c r="EI15" s="57" t="str" cm="1">
        <f t="array" ref="EI15">_xlfn.IFS(SAM!EI15&gt;0,SAM!EI15*1000,SAM!EI15&lt;0,SAM!EI15*1000,SAM!EI15=0,"")</f>
        <v/>
      </c>
      <c r="EJ15" s="57" t="str" cm="1">
        <f t="array" ref="EJ15">_xlfn.IFS(SAM!EJ15&gt;0,SAM!EJ15*1000,SAM!EJ15&lt;0,SAM!EJ15*1000,SAM!EJ15=0,"")</f>
        <v/>
      </c>
      <c r="EK15" s="57" t="str" cm="1">
        <f t="array" ref="EK15">_xlfn.IFS(SAM!EK15&gt;0,SAM!EK15*1000,SAM!EK15&lt;0,SAM!EK15*1000,SAM!EK15=0,"")</f>
        <v/>
      </c>
      <c r="EL15" s="57" t="str" cm="1">
        <f t="array" ref="EL15">_xlfn.IFS(SAM!EL15&gt;0,SAM!EL15*1000,SAM!EL15&lt;0,SAM!EL15*1000,SAM!EL15=0,"")</f>
        <v/>
      </c>
      <c r="EM15" s="57" t="str" cm="1">
        <f t="array" ref="EM15">_xlfn.IFS(SAM!EM15&gt;0,SAM!EM15*1000,SAM!EM15&lt;0,SAM!EM15*1000,SAM!EM15=0,"")</f>
        <v/>
      </c>
      <c r="EN15" s="57" t="str" cm="1">
        <f t="array" ref="EN15">_xlfn.IFS(SAM!EN15&gt;0,SAM!EN15*1000,SAM!EN15&lt;0,SAM!EN15*1000,SAM!EN15=0,"")</f>
        <v/>
      </c>
      <c r="EO15" s="57" t="str" cm="1">
        <f t="array" ref="EO15">_xlfn.IFS(SAM!EO15&gt;0,SAM!EO15*1000,SAM!EO15&lt;0,SAM!EO15*1000,SAM!EO15=0,"")</f>
        <v/>
      </c>
      <c r="EP15" s="57" t="str" cm="1">
        <f t="array" ref="EP15">_xlfn.IFS(SAM!EP15&gt;0,SAM!EP15*1000,SAM!EP15&lt;0,SAM!EP15*1000,SAM!EP15=0,"")</f>
        <v/>
      </c>
      <c r="EQ15" s="57" t="str" cm="1">
        <f t="array" ref="EQ15">_xlfn.IFS(SAM!EQ15&gt;0,SAM!EQ15*1000,SAM!EQ15&lt;0,SAM!EQ15*1000,SAM!EQ15=0,"")</f>
        <v/>
      </c>
      <c r="ER15" s="57" t="str" cm="1">
        <f t="array" ref="ER15">_xlfn.IFS(SAM!ER15&gt;0,SAM!ER15*1000,SAM!ER15&lt;0,SAM!ER15*1000,SAM!ER15=0,"")</f>
        <v/>
      </c>
      <c r="ES15" s="57" t="str" cm="1">
        <f t="array" ref="ES15">_xlfn.IFS(SAM!ES15&gt;0,SAM!ES15*1000,SAM!ES15&lt;0,SAM!ES15*1000,SAM!ES15=0,"")</f>
        <v/>
      </c>
      <c r="ET15" s="57" t="str" cm="1">
        <f t="array" ref="ET15">_xlfn.IFS(SAM!ET15&gt;0,SAM!ET15*1000,SAM!ET15&lt;0,SAM!ET15*1000,SAM!ET15=0,"")</f>
        <v/>
      </c>
      <c r="EU15" s="57" t="str" cm="1">
        <f t="array" ref="EU15">_xlfn.IFS(SAM!EU15&gt;0,SAM!EU15*1000,SAM!EU15&lt;0,SAM!EU15*1000,SAM!EU15=0,"")</f>
        <v/>
      </c>
      <c r="EV15" s="57" t="str" cm="1">
        <f t="array" ref="EV15">_xlfn.IFS(SAM!EV15&gt;0,SAM!EV15*1000,SAM!EV15&lt;0,SAM!EV15*1000,SAM!EV15=0,"")</f>
        <v/>
      </c>
      <c r="EW15" s="57" t="str" cm="1">
        <f t="array" ref="EW15">_xlfn.IFS(SAM!EW15&gt;0,SAM!EW15*1000,SAM!EW15&lt;0,SAM!EW15*1000,SAM!EW15=0,"")</f>
        <v/>
      </c>
      <c r="EX15" s="57" t="str" cm="1">
        <f t="array" ref="EX15">_xlfn.IFS(SAM!EX15&gt;0,SAM!EX15*1000,SAM!EX15&lt;0,SAM!EX15*1000,SAM!EX15=0,"")</f>
        <v/>
      </c>
      <c r="EY15" s="57" t="str" cm="1">
        <f t="array" ref="EY15">_xlfn.IFS(SAM!EY15&gt;0,SAM!EY15*1000,SAM!EY15&lt;0,SAM!EY15*1000,SAM!EY15=0,"")</f>
        <v/>
      </c>
      <c r="EZ15" s="57" t="str" cm="1">
        <f t="array" ref="EZ15">_xlfn.IFS(SAM!EZ15&gt;0,SAM!EZ15*1000,SAM!EZ15&lt;0,SAM!EZ15*1000,SAM!EZ15=0,"")</f>
        <v/>
      </c>
      <c r="FA15" s="57" t="str" cm="1">
        <f t="array" ref="FA15">_xlfn.IFS(SAM!FA15&gt;0,SAM!FA15*1000,SAM!FA15&lt;0,SAM!FA15*1000,SAM!FA15=0,"")</f>
        <v/>
      </c>
      <c r="FB15" s="57" t="str" cm="1">
        <f t="array" ref="FB15">_xlfn.IFS(SAM!FB15&gt;0,SAM!FB15*1000,SAM!FB15&lt;0,SAM!FB15*1000,SAM!FB15=0,"")</f>
        <v/>
      </c>
      <c r="FC15" s="57" t="str" cm="1">
        <f t="array" ref="FC15">_xlfn.IFS(SAM!FC15&gt;0,SAM!FC15*1000,SAM!FC15&lt;0,SAM!FC15*1000,SAM!FC15=0,"")</f>
        <v/>
      </c>
      <c r="FD15" s="57" t="str" cm="1">
        <f t="array" ref="FD15">_xlfn.IFS(SAM!FD15&gt;0,SAM!FD15*1000,SAM!FD15&lt;0,SAM!FD15*1000,SAM!FD15=0,"")</f>
        <v/>
      </c>
      <c r="FE15" s="57" t="str" cm="1">
        <f t="array" ref="FE15">_xlfn.IFS(SAM!FE15&gt;0,SAM!FE15*1000,SAM!FE15&lt;0,SAM!FE15*1000,SAM!FE15=0,"")</f>
        <v/>
      </c>
      <c r="FF15" s="57" t="str" cm="1">
        <f t="array" ref="FF15">_xlfn.IFS(SAM!FF15&gt;0,SAM!FF15*1000,SAM!FF15&lt;0,SAM!FF15*1000,SAM!FF15=0,"")</f>
        <v/>
      </c>
      <c r="FG15" s="57" t="str" cm="1">
        <f t="array" ref="FG15">_xlfn.IFS(SAM!FG15&gt;0,SAM!FG15*1000,SAM!FG15&lt;0,SAM!FG15*1000,SAM!FG15=0,"")</f>
        <v/>
      </c>
      <c r="FH15" s="57" t="str" cm="1">
        <f t="array" ref="FH15">_xlfn.IFS(SAM!FH15&gt;0,SAM!FH15*1000,SAM!FH15&lt;0,SAM!FH15*1000,SAM!FH15=0,"")</f>
        <v/>
      </c>
      <c r="FI15" s="57" t="str" cm="1">
        <f t="array" ref="FI15">_xlfn.IFS(SAM!FI15&gt;0,SAM!FI15*1000,SAM!FI15&lt;0,SAM!FI15*1000,SAM!FI15=0,"")</f>
        <v/>
      </c>
      <c r="FJ15" s="57" t="str" cm="1">
        <f t="array" ref="FJ15">_xlfn.IFS(SAM!FJ15&gt;0,SAM!FJ15*1000,SAM!FJ15&lt;0,SAM!FJ15*1000,SAM!FJ15=0,"")</f>
        <v/>
      </c>
      <c r="FK15" s="57" t="str" cm="1">
        <f t="array" ref="FK15">_xlfn.IFS(SAM!FK15&gt;0,SAM!FK15*1000,SAM!FK15&lt;0,SAM!FK15*1000,SAM!FK15=0,"")</f>
        <v/>
      </c>
      <c r="FL15" s="57" t="str" cm="1">
        <f t="array" ref="FL15">_xlfn.IFS(SAM!FL15&gt;0,SAM!FL15*1000,SAM!FL15&lt;0,SAM!FL15*1000,SAM!FL15=0,"")</f>
        <v/>
      </c>
      <c r="FM15" s="57" t="str" cm="1">
        <f t="array" ref="FM15">_xlfn.IFS(SAM!FM15&gt;0,SAM!FM15*1000,SAM!FM15&lt;0,SAM!FM15*1000,SAM!FM15=0,"")</f>
        <v/>
      </c>
      <c r="FN15" s="57" t="str" cm="1">
        <f t="array" ref="FN15">_xlfn.IFS(SAM!FN15&gt;0,SAM!FN15*1000,SAM!FN15&lt;0,SAM!FN15*1000,SAM!FN15=0,"")</f>
        <v/>
      </c>
      <c r="FO15" s="57" t="str" cm="1">
        <f t="array" ref="FO15">_xlfn.IFS(SAM!FO15&gt;0,SAM!FO15*1000,SAM!FO15&lt;0,SAM!FO15*1000,SAM!FO15=0,"")</f>
        <v/>
      </c>
      <c r="FP15" s="57" t="str" cm="1">
        <f t="array" ref="FP15">_xlfn.IFS(SAM!FP15&gt;0,SAM!FP15*1000,SAM!FP15&lt;0,SAM!FP15*1000,SAM!FP15=0,"")</f>
        <v/>
      </c>
      <c r="FR15">
        <f t="shared" si="0"/>
        <v>90516.265517486405</v>
      </c>
    </row>
    <row r="16" spans="1:174" x14ac:dyDescent="0.3">
      <c r="A16" t="s">
        <v>770</v>
      </c>
      <c r="B16" s="57" t="str" cm="1">
        <f t="array" ref="B16">_xlfn.IFS(SAM!B16&gt;0,SAM!B16*1000,SAM!B16&lt;0,SAM!B16*1000,SAM!B16=0,"")</f>
        <v/>
      </c>
      <c r="C16" s="57" t="str" cm="1">
        <f t="array" ref="C16">_xlfn.IFS(SAM!C16&gt;0,SAM!C16*1000,SAM!C16&lt;0,SAM!C16*1000,SAM!C16=0,"")</f>
        <v/>
      </c>
      <c r="D16" s="57" t="str" cm="1">
        <f t="array" ref="D16">_xlfn.IFS(SAM!D16&gt;0,SAM!D16*1000,SAM!D16&lt;0,SAM!D16*1000,SAM!D16=0,"")</f>
        <v/>
      </c>
      <c r="E16" s="57" t="str" cm="1">
        <f t="array" ref="E16">_xlfn.IFS(SAM!E16&gt;0,SAM!E16*1000,SAM!E16&lt;0,SAM!E16*1000,SAM!E16=0,"")</f>
        <v/>
      </c>
      <c r="F16" s="57" t="str" cm="1">
        <f t="array" ref="F16">_xlfn.IFS(SAM!F16&gt;0,SAM!F16*1000,SAM!F16&lt;0,SAM!F16*1000,SAM!F16=0,"")</f>
        <v/>
      </c>
      <c r="G16" s="57" t="str" cm="1">
        <f t="array" ref="G16">_xlfn.IFS(SAM!G16&gt;0,SAM!G16*1000,SAM!G16&lt;0,SAM!G16*1000,SAM!G16=0,"")</f>
        <v/>
      </c>
      <c r="H16" s="57" t="str" cm="1">
        <f t="array" ref="H16">_xlfn.IFS(SAM!H16&gt;0,SAM!H16*1000,SAM!H16&lt;0,SAM!H16*1000,SAM!H16=0,"")</f>
        <v/>
      </c>
      <c r="I16" s="57" t="str" cm="1">
        <f t="array" ref="I16">_xlfn.IFS(SAM!I16&gt;0,SAM!I16*1000,SAM!I16&lt;0,SAM!I16*1000,SAM!I16=0,"")</f>
        <v/>
      </c>
      <c r="J16" s="57" t="str" cm="1">
        <f t="array" ref="J16">_xlfn.IFS(SAM!J16&gt;0,SAM!J16*1000,SAM!J16&lt;0,SAM!J16*1000,SAM!J16=0,"")</f>
        <v/>
      </c>
      <c r="K16" s="57" t="str" cm="1">
        <f t="array" ref="K16">_xlfn.IFS(SAM!K16&gt;0,SAM!K16*1000,SAM!K16&lt;0,SAM!K16*1000,SAM!K16=0,"")</f>
        <v/>
      </c>
      <c r="L16" s="57" t="str" cm="1">
        <f t="array" ref="L16">_xlfn.IFS(SAM!L16&gt;0,SAM!L16*1000,SAM!L16&lt;0,SAM!L16*1000,SAM!L16=0,"")</f>
        <v/>
      </c>
      <c r="M16" s="57" t="str" cm="1">
        <f t="array" ref="M16">_xlfn.IFS(SAM!M16&gt;0,SAM!M16*1000,SAM!M16&lt;0,SAM!M16*1000,SAM!M16=0,"")</f>
        <v/>
      </c>
      <c r="N16" s="57" t="str" cm="1">
        <f t="array" ref="N16">_xlfn.IFS(SAM!N16&gt;0,SAM!N16*1000,SAM!N16&lt;0,SAM!N16*1000,SAM!N16=0,"")</f>
        <v/>
      </c>
      <c r="O16" s="57" t="str" cm="1">
        <f t="array" ref="O16">_xlfn.IFS(SAM!O16&gt;0,SAM!O16*1000,SAM!O16&lt;0,SAM!O16*1000,SAM!O16=0,"")</f>
        <v/>
      </c>
      <c r="P16" s="57" t="str" cm="1">
        <f t="array" ref="P16">_xlfn.IFS(SAM!P16&gt;0,SAM!P16*1000,SAM!P16&lt;0,SAM!P16*1000,SAM!P16=0,"")</f>
        <v/>
      </c>
      <c r="Q16" s="57" t="str" cm="1">
        <f t="array" ref="Q16">_xlfn.IFS(SAM!Q16&gt;0,SAM!Q16*1000,SAM!Q16&lt;0,SAM!Q16*1000,SAM!Q16=0,"")</f>
        <v/>
      </c>
      <c r="R16" s="57" t="str" cm="1">
        <f t="array" ref="R16">_xlfn.IFS(SAM!R16&gt;0,SAM!R16*1000,SAM!R16&lt;0,SAM!R16*1000,SAM!R16=0,"")</f>
        <v/>
      </c>
      <c r="S16" s="57" t="str" cm="1">
        <f t="array" ref="S16">_xlfn.IFS(SAM!S16&gt;0,SAM!S16*1000,SAM!S16&lt;0,SAM!S16*1000,SAM!S16=0,"")</f>
        <v/>
      </c>
      <c r="T16" s="57" t="str" cm="1">
        <f t="array" ref="T16">_xlfn.IFS(SAM!T16&gt;0,SAM!T16*1000,SAM!T16&lt;0,SAM!T16*1000,SAM!T16=0,"")</f>
        <v/>
      </c>
      <c r="U16" s="57" t="str" cm="1">
        <f t="array" ref="U16">_xlfn.IFS(SAM!U16&gt;0,SAM!U16*1000,SAM!U16&lt;0,SAM!U16*1000,SAM!U16=0,"")</f>
        <v/>
      </c>
      <c r="V16" s="57" t="str" cm="1">
        <f t="array" ref="V16">_xlfn.IFS(SAM!V16&gt;0,SAM!V16*1000,SAM!V16&lt;0,SAM!V16*1000,SAM!V16=0,"")</f>
        <v/>
      </c>
      <c r="W16" s="57" t="str" cm="1">
        <f t="array" ref="W16">_xlfn.IFS(SAM!W16&gt;0,SAM!W16*1000,SAM!W16&lt;0,SAM!W16*1000,SAM!W16=0,"")</f>
        <v/>
      </c>
      <c r="X16" s="57" t="str" cm="1">
        <f t="array" ref="X16">_xlfn.IFS(SAM!X16&gt;0,SAM!X16*1000,SAM!X16&lt;0,SAM!X16*1000,SAM!X16=0,"")</f>
        <v/>
      </c>
      <c r="Y16" s="57" t="str" cm="1">
        <f t="array" ref="Y16">_xlfn.IFS(SAM!Y16&gt;0,SAM!Y16*1000,SAM!Y16&lt;0,SAM!Y16*1000,SAM!Y16=0,"")</f>
        <v/>
      </c>
      <c r="Z16" s="57" t="str" cm="1">
        <f t="array" ref="Z16">_xlfn.IFS(SAM!Z16&gt;0,SAM!Z16*1000,SAM!Z16&lt;0,SAM!Z16*1000,SAM!Z16=0,"")</f>
        <v/>
      </c>
      <c r="AA16" s="57" t="str" cm="1">
        <f t="array" ref="AA16">_xlfn.IFS(SAM!AA16&gt;0,SAM!AA16*1000,SAM!AA16&lt;0,SAM!AA16*1000,SAM!AA16=0,"")</f>
        <v/>
      </c>
      <c r="AB16" s="57" t="str" cm="1">
        <f t="array" ref="AB16">_xlfn.IFS(SAM!AB16&gt;0,SAM!AB16*1000,SAM!AB16&lt;0,SAM!AB16*1000,SAM!AB16=0,"")</f>
        <v/>
      </c>
      <c r="AC16" s="57" t="str" cm="1">
        <f t="array" ref="AC16">_xlfn.IFS(SAM!AC16&gt;0,SAM!AC16*1000,SAM!AC16&lt;0,SAM!AC16*1000,SAM!AC16=0,"")</f>
        <v/>
      </c>
      <c r="AD16" s="57" t="str" cm="1">
        <f t="array" ref="AD16">_xlfn.IFS(SAM!AD16&gt;0,SAM!AD16*1000,SAM!AD16&lt;0,SAM!AD16*1000,SAM!AD16=0,"")</f>
        <v/>
      </c>
      <c r="AE16" s="57" t="str" cm="1">
        <f t="array" ref="AE16">_xlfn.IFS(SAM!AE16&gt;0,SAM!AE16*1000,SAM!AE16&lt;0,SAM!AE16*1000,SAM!AE16=0,"")</f>
        <v/>
      </c>
      <c r="AF16" s="57" t="str" cm="1">
        <f t="array" ref="AF16">_xlfn.IFS(SAM!AF16&gt;0,SAM!AF16*1000,SAM!AF16&lt;0,SAM!AF16*1000,SAM!AF16=0,"")</f>
        <v/>
      </c>
      <c r="AG16" s="57" t="str" cm="1">
        <f t="array" ref="AG16">_xlfn.IFS(SAM!AG16&gt;0,SAM!AG16*1000,SAM!AG16&lt;0,SAM!AG16*1000,SAM!AG16=0,"")</f>
        <v/>
      </c>
      <c r="AH16" s="57" t="str" cm="1">
        <f t="array" ref="AH16">_xlfn.IFS(SAM!AH16&gt;0,SAM!AH16*1000,SAM!AH16&lt;0,SAM!AH16*1000,SAM!AH16=0,"")</f>
        <v/>
      </c>
      <c r="AI16" s="57" t="str" cm="1">
        <f t="array" ref="AI16">_xlfn.IFS(SAM!AI16&gt;0,SAM!AI16*1000,SAM!AI16&lt;0,SAM!AI16*1000,SAM!AI16=0,"")</f>
        <v/>
      </c>
      <c r="AJ16" s="57" t="str" cm="1">
        <f t="array" ref="AJ16">_xlfn.IFS(SAM!AJ16&gt;0,SAM!AJ16*1000,SAM!AJ16&lt;0,SAM!AJ16*1000,SAM!AJ16=0,"")</f>
        <v/>
      </c>
      <c r="AK16" s="57" t="str" cm="1">
        <f t="array" ref="AK16">_xlfn.IFS(SAM!AK16&gt;0,SAM!AK16*1000,SAM!AK16&lt;0,SAM!AK16*1000,SAM!AK16=0,"")</f>
        <v/>
      </c>
      <c r="AL16" s="57" t="str" cm="1">
        <f t="array" ref="AL16">_xlfn.IFS(SAM!AL16&gt;0,SAM!AL16*1000,SAM!AL16&lt;0,SAM!AL16*1000,SAM!AL16=0,"")</f>
        <v/>
      </c>
      <c r="AM16" s="57" t="str" cm="1">
        <f t="array" ref="AM16">_xlfn.IFS(SAM!AM16&gt;0,SAM!AM16*1000,SAM!AM16&lt;0,SAM!AM16*1000,SAM!AM16=0,"")</f>
        <v/>
      </c>
      <c r="AN16" s="57" t="str" cm="1">
        <f t="array" ref="AN16">_xlfn.IFS(SAM!AN16&gt;0,SAM!AN16*1000,SAM!AN16&lt;0,SAM!AN16*1000,SAM!AN16=0,"")</f>
        <v/>
      </c>
      <c r="AO16" s="57" t="str" cm="1">
        <f t="array" ref="AO16">_xlfn.IFS(SAM!AO16&gt;0,SAM!AO16*1000,SAM!AO16&lt;0,SAM!AO16*1000,SAM!AO16=0,"")</f>
        <v/>
      </c>
      <c r="AP16" s="57" t="str" cm="1">
        <f t="array" ref="AP16">_xlfn.IFS(SAM!AP16&gt;0,SAM!AP16*1000,SAM!AP16&lt;0,SAM!AP16*1000,SAM!AP16=0,"")</f>
        <v/>
      </c>
      <c r="AQ16" s="57" t="str" cm="1">
        <f t="array" ref="AQ16">_xlfn.IFS(SAM!AQ16&gt;0,SAM!AQ16*1000,SAM!AQ16&lt;0,SAM!AQ16*1000,SAM!AQ16=0,"")</f>
        <v/>
      </c>
      <c r="AR16" s="57" t="str" cm="1">
        <f t="array" ref="AR16">_xlfn.IFS(SAM!AR16&gt;0,SAM!AR16*1000,SAM!AR16&lt;0,SAM!AR16*1000,SAM!AR16=0,"")</f>
        <v/>
      </c>
      <c r="AS16" s="57" t="str" cm="1">
        <f t="array" ref="AS16">_xlfn.IFS(SAM!AS16&gt;0,SAM!AS16*1000,SAM!AS16&lt;0,SAM!AS16*1000,SAM!AS16=0,"")</f>
        <v/>
      </c>
      <c r="AT16" s="57" t="str" cm="1">
        <f t="array" ref="AT16">_xlfn.IFS(SAM!AT16&gt;0,SAM!AT16*1000,SAM!AT16&lt;0,SAM!AT16*1000,SAM!AT16=0,"")</f>
        <v/>
      </c>
      <c r="AU16" s="57" t="str" cm="1">
        <f t="array" ref="AU16">_xlfn.IFS(SAM!AU16&gt;0,SAM!AU16*1000,SAM!AU16&lt;0,SAM!AU16*1000,SAM!AU16=0,"")</f>
        <v/>
      </c>
      <c r="AV16" s="57" t="str" cm="1">
        <f t="array" ref="AV16">_xlfn.IFS(SAM!AV16&gt;0,SAM!AV16*1000,SAM!AV16&lt;0,SAM!AV16*1000,SAM!AV16=0,"")</f>
        <v/>
      </c>
      <c r="AW16" s="57" t="str" cm="1">
        <f t="array" ref="AW16">_xlfn.IFS(SAM!AW16&gt;0,SAM!AW16*1000,SAM!AW16&lt;0,SAM!AW16*1000,SAM!AW16=0,"")</f>
        <v/>
      </c>
      <c r="AX16" s="57" t="str" cm="1">
        <f t="array" ref="AX16">_xlfn.IFS(SAM!AX16&gt;0,SAM!AX16*1000,SAM!AX16&lt;0,SAM!AX16*1000,SAM!AX16=0,"")</f>
        <v/>
      </c>
      <c r="AY16" s="57" t="str" cm="1">
        <f t="array" ref="AY16">_xlfn.IFS(SAM!AY16&gt;0,SAM!AY16*1000,SAM!AY16&lt;0,SAM!AY16*1000,SAM!AY16=0,"")</f>
        <v/>
      </c>
      <c r="AZ16" s="57" t="str" cm="1">
        <f t="array" ref="AZ16">_xlfn.IFS(SAM!AZ16&gt;0,SAM!AZ16*1000,SAM!AZ16&lt;0,SAM!AZ16*1000,SAM!AZ16=0,"")</f>
        <v/>
      </c>
      <c r="BA16" s="57" t="str" cm="1">
        <f t="array" ref="BA16">_xlfn.IFS(SAM!BA16&gt;0,SAM!BA16*1000,SAM!BA16&lt;0,SAM!BA16*1000,SAM!BA16=0,"")</f>
        <v/>
      </c>
      <c r="BB16" s="57" t="str" cm="1">
        <f t="array" ref="BB16">_xlfn.IFS(SAM!BB16&gt;0,SAM!BB16*1000,SAM!BB16&lt;0,SAM!BB16*1000,SAM!BB16=0,"")</f>
        <v/>
      </c>
      <c r="BC16" s="57" t="str" cm="1">
        <f t="array" ref="BC16">_xlfn.IFS(SAM!BC16&gt;0,SAM!BC16*1000,SAM!BC16&lt;0,SAM!BC16*1000,SAM!BC16=0,"")</f>
        <v/>
      </c>
      <c r="BD16" s="57" t="str" cm="1">
        <f t="array" ref="BD16">_xlfn.IFS(SAM!BD16&gt;0,SAM!BD16*1000,SAM!BD16&lt;0,SAM!BD16*1000,SAM!BD16=0,"")</f>
        <v/>
      </c>
      <c r="BE16" s="57" t="str" cm="1">
        <f t="array" ref="BE16">_xlfn.IFS(SAM!BE16&gt;0,SAM!BE16*1000,SAM!BE16&lt;0,SAM!BE16*1000,SAM!BE16=0,"")</f>
        <v/>
      </c>
      <c r="BF16" s="57" t="str" cm="1">
        <f t="array" ref="BF16">_xlfn.IFS(SAM!BF16&gt;0,SAM!BF16*1000,SAM!BF16&lt;0,SAM!BF16*1000,SAM!BF16=0,"")</f>
        <v/>
      </c>
      <c r="BG16" s="57" t="str" cm="1">
        <f t="array" ref="BG16">_xlfn.IFS(SAM!BG16&gt;0,SAM!BG16*1000,SAM!BG16&lt;0,SAM!BG16*1000,SAM!BG16=0,"")</f>
        <v/>
      </c>
      <c r="BH16" s="57" t="str" cm="1">
        <f t="array" ref="BH16">_xlfn.IFS(SAM!BH16&gt;0,SAM!BH16*1000,SAM!BH16&lt;0,SAM!BH16*1000,SAM!BH16=0,"")</f>
        <v/>
      </c>
      <c r="BI16" s="57" t="str" cm="1">
        <f t="array" ref="BI16">_xlfn.IFS(SAM!BI16&gt;0,SAM!BI16*1000,SAM!BI16&lt;0,SAM!BI16*1000,SAM!BI16=0,"")</f>
        <v/>
      </c>
      <c r="BJ16" s="57" t="str" cm="1">
        <f t="array" ref="BJ16">_xlfn.IFS(SAM!BJ16&gt;0,SAM!BJ16*1000,SAM!BJ16&lt;0,SAM!BJ16*1000,SAM!BJ16=0,"")</f>
        <v/>
      </c>
      <c r="BK16" s="57" t="str" cm="1">
        <f t="array" ref="BK16">_xlfn.IFS(SAM!BK16&gt;0,SAM!BK16*1000,SAM!BK16&lt;0,SAM!BK16*1000,SAM!BK16=0,"")</f>
        <v/>
      </c>
      <c r="BL16" s="57" t="str" cm="1">
        <f t="array" ref="BL16">_xlfn.IFS(SAM!BL16&gt;0,SAM!BL16*1000,SAM!BL16&lt;0,SAM!BL16*1000,SAM!BL16=0,"")</f>
        <v/>
      </c>
      <c r="BM16" s="57" t="str" cm="1">
        <f t="array" ref="BM16">_xlfn.IFS(SAM!BM16&gt;0,SAM!BM16*1000,SAM!BM16&lt;0,SAM!BM16*1000,SAM!BM16=0,"")</f>
        <v/>
      </c>
      <c r="BN16" s="57" t="str" cm="1">
        <f t="array" ref="BN16">_xlfn.IFS(SAM!BN16&gt;0,SAM!BN16*1000,SAM!BN16&lt;0,SAM!BN16*1000,SAM!BN16=0,"")</f>
        <v/>
      </c>
      <c r="BO16" s="57" t="str" cm="1">
        <f t="array" ref="BO16">_xlfn.IFS(SAM!BO16&gt;0,SAM!BO16*1000,SAM!BO16&lt;0,SAM!BO16*1000,SAM!BO16=0,"")</f>
        <v/>
      </c>
      <c r="BP16" s="57" t="str" cm="1">
        <f t="array" ref="BP16">_xlfn.IFS(SAM!BP16&gt;0,SAM!BP16*1000,SAM!BP16&lt;0,SAM!BP16*1000,SAM!BP16=0,"")</f>
        <v/>
      </c>
      <c r="BQ16" s="57" t="str" cm="1">
        <f t="array" ref="BQ16">_xlfn.IFS(SAM!BQ16&gt;0,SAM!BQ16*1000,SAM!BQ16&lt;0,SAM!BQ16*1000,SAM!BQ16=0,"")</f>
        <v/>
      </c>
      <c r="BR16" s="57" t="str" cm="1">
        <f t="array" ref="BR16">_xlfn.IFS(SAM!BR16&gt;0,SAM!BR16*1000,SAM!BR16&lt;0,SAM!BR16*1000,SAM!BR16=0,"")</f>
        <v/>
      </c>
      <c r="BS16" s="57" t="str" cm="1">
        <f t="array" ref="BS16">_xlfn.IFS(SAM!BS16&gt;0,SAM!BS16*1000,SAM!BS16&lt;0,SAM!BS16*1000,SAM!BS16=0,"")</f>
        <v/>
      </c>
      <c r="BT16" s="57" t="str" cm="1">
        <f t="array" ref="BT16">_xlfn.IFS(SAM!BT16&gt;0,SAM!BT16*1000,SAM!BT16&lt;0,SAM!BT16*1000,SAM!BT16=0,"")</f>
        <v/>
      </c>
      <c r="BU16" s="57" t="str" cm="1">
        <f t="array" ref="BU16">_xlfn.IFS(SAM!BU16&gt;0,SAM!BU16*1000,SAM!BU16&lt;0,SAM!BU16*1000,SAM!BU16=0,"")</f>
        <v/>
      </c>
      <c r="BV16" s="57" t="str" cm="1">
        <f t="array" ref="BV16">_xlfn.IFS(SAM!BV16&gt;0,SAM!BV16*1000,SAM!BV16&lt;0,SAM!BV16*1000,SAM!BV16=0,"")</f>
        <v/>
      </c>
      <c r="BW16" s="57" t="str" cm="1">
        <f t="array" ref="BW16">_xlfn.IFS(SAM!BW16&gt;0,SAM!BW16*1000,SAM!BW16&lt;0,SAM!BW16*1000,SAM!BW16=0,"")</f>
        <v/>
      </c>
      <c r="BX16" s="57" t="str" cm="1">
        <f t="array" ref="BX16">_xlfn.IFS(SAM!BX16&gt;0,SAM!BX16*1000,SAM!BX16&lt;0,SAM!BX16*1000,SAM!BX16=0,"")</f>
        <v/>
      </c>
      <c r="BY16" s="57" t="str" cm="1">
        <f t="array" ref="BY16">_xlfn.IFS(SAM!BY16&gt;0,SAM!BY16*1000,SAM!BY16&lt;0,SAM!BY16*1000,SAM!BY16=0,"")</f>
        <v/>
      </c>
      <c r="BZ16" s="57" t="str" cm="1">
        <f t="array" ref="BZ16">_xlfn.IFS(SAM!BZ16&gt;0,SAM!BZ16*1000,SAM!BZ16&lt;0,SAM!BZ16*1000,SAM!BZ16=0,"")</f>
        <v/>
      </c>
      <c r="CA16" s="57" t="str" cm="1">
        <f t="array" ref="CA16">_xlfn.IFS(SAM!CA16&gt;0,SAM!CA16*1000,SAM!CA16&lt;0,SAM!CA16*1000,SAM!CA16=0,"")</f>
        <v/>
      </c>
      <c r="CB16" s="57" t="str" cm="1">
        <f t="array" ref="CB16">_xlfn.IFS(SAM!CB16&gt;0,SAM!CB16*1000,SAM!CB16&lt;0,SAM!CB16*1000,SAM!CB16=0,"")</f>
        <v/>
      </c>
      <c r="CC16" s="57" t="str" cm="1">
        <f t="array" ref="CC16">_xlfn.IFS(SAM!CC16&gt;0,SAM!CC16*1000,SAM!CC16&lt;0,SAM!CC16*1000,SAM!CC16=0,"")</f>
        <v/>
      </c>
      <c r="CD16" s="57" t="str" cm="1">
        <f t="array" ref="CD16">_xlfn.IFS(SAM!CD16&gt;0,SAM!CD16*1000,SAM!CD16&lt;0,SAM!CD16*1000,SAM!CD16=0,"")</f>
        <v/>
      </c>
      <c r="CE16" s="57" cm="1">
        <f t="array" ref="CE16">_xlfn.IFS(SAM!CE16&gt;0,SAM!CE16*1000,SAM!CE16&lt;0,SAM!CE16*1000,SAM!CE16=0,"")</f>
        <v>22.729947332240897</v>
      </c>
      <c r="CF16" s="57" t="str" cm="1">
        <f t="array" ref="CF16">_xlfn.IFS(SAM!CF16&gt;0,SAM!CF16*1000,SAM!CF16&lt;0,SAM!CF16*1000,SAM!CF16=0,"")</f>
        <v/>
      </c>
      <c r="CG16" s="57" t="str" cm="1">
        <f t="array" ref="CG16">_xlfn.IFS(SAM!CG16&gt;0,SAM!CG16*1000,SAM!CG16&lt;0,SAM!CG16*1000,SAM!CG16=0,"")</f>
        <v/>
      </c>
      <c r="CH16" s="57" t="str" cm="1">
        <f t="array" ref="CH16">_xlfn.IFS(SAM!CH16&gt;0,SAM!CH16*1000,SAM!CH16&lt;0,SAM!CH16*1000,SAM!CH16=0,"")</f>
        <v/>
      </c>
      <c r="CI16" s="57" t="str" cm="1">
        <f t="array" ref="CI16">_xlfn.IFS(SAM!CI16&gt;0,SAM!CI16*1000,SAM!CI16&lt;0,SAM!CI16*1000,SAM!CI16=0,"")</f>
        <v/>
      </c>
      <c r="CJ16" s="57" t="str" cm="1">
        <f t="array" ref="CJ16">_xlfn.IFS(SAM!CJ16&gt;0,SAM!CJ16*1000,SAM!CJ16&lt;0,SAM!CJ16*1000,SAM!CJ16=0,"")</f>
        <v/>
      </c>
      <c r="CK16" s="57" t="str" cm="1">
        <f t="array" ref="CK16">_xlfn.IFS(SAM!CK16&gt;0,SAM!CK16*1000,SAM!CK16&lt;0,SAM!CK16*1000,SAM!CK16=0,"")</f>
        <v/>
      </c>
      <c r="CL16" s="57" t="str" cm="1">
        <f t="array" ref="CL16">_xlfn.IFS(SAM!CL16&gt;0,SAM!CL16*1000,SAM!CL16&lt;0,SAM!CL16*1000,SAM!CL16=0,"")</f>
        <v/>
      </c>
      <c r="CM16" s="57" t="str" cm="1">
        <f t="array" ref="CM16">_xlfn.IFS(SAM!CM16&gt;0,SAM!CM16*1000,SAM!CM16&lt;0,SAM!CM16*1000,SAM!CM16=0,"")</f>
        <v/>
      </c>
      <c r="CN16" s="57" t="str" cm="1">
        <f t="array" ref="CN16">_xlfn.IFS(SAM!CN16&gt;0,SAM!CN16*1000,SAM!CN16&lt;0,SAM!CN16*1000,SAM!CN16=0,"")</f>
        <v/>
      </c>
      <c r="CO16" s="57" t="str" cm="1">
        <f t="array" ref="CO16">_xlfn.IFS(SAM!CO16&gt;0,SAM!CO16*1000,SAM!CO16&lt;0,SAM!CO16*1000,SAM!CO16=0,"")</f>
        <v/>
      </c>
      <c r="CP16" s="57" t="str" cm="1">
        <f t="array" ref="CP16">_xlfn.IFS(SAM!CP16&gt;0,SAM!CP16*1000,SAM!CP16&lt;0,SAM!CP16*1000,SAM!CP16=0,"")</f>
        <v/>
      </c>
      <c r="CQ16" s="57" t="str" cm="1">
        <f t="array" ref="CQ16">_xlfn.IFS(SAM!CQ16&gt;0,SAM!CQ16*1000,SAM!CQ16&lt;0,SAM!CQ16*1000,SAM!CQ16=0,"")</f>
        <v/>
      </c>
      <c r="CR16" s="57" t="str" cm="1">
        <f t="array" ref="CR16">_xlfn.IFS(SAM!CR16&gt;0,SAM!CR16*1000,SAM!CR16&lt;0,SAM!CR16*1000,SAM!CR16=0,"")</f>
        <v/>
      </c>
      <c r="CS16" s="57" t="str" cm="1">
        <f t="array" ref="CS16">_xlfn.IFS(SAM!CS16&gt;0,SAM!CS16*1000,SAM!CS16&lt;0,SAM!CS16*1000,SAM!CS16=0,"")</f>
        <v/>
      </c>
      <c r="CT16" s="57" t="str" cm="1">
        <f t="array" ref="CT16">_xlfn.IFS(SAM!CT16&gt;0,SAM!CT16*1000,SAM!CT16&lt;0,SAM!CT16*1000,SAM!CT16=0,"")</f>
        <v/>
      </c>
      <c r="CU16" s="57" t="str" cm="1">
        <f t="array" ref="CU16">_xlfn.IFS(SAM!CU16&gt;0,SAM!CU16*1000,SAM!CU16&lt;0,SAM!CU16*1000,SAM!CU16=0,"")</f>
        <v/>
      </c>
      <c r="CV16" s="57" t="str" cm="1">
        <f t="array" ref="CV16">_xlfn.IFS(SAM!CV16&gt;0,SAM!CV16*1000,SAM!CV16&lt;0,SAM!CV16*1000,SAM!CV16=0,"")</f>
        <v/>
      </c>
      <c r="CW16" s="57" t="str" cm="1">
        <f t="array" ref="CW16">_xlfn.IFS(SAM!CW16&gt;0,SAM!CW16*1000,SAM!CW16&lt;0,SAM!CW16*1000,SAM!CW16=0,"")</f>
        <v/>
      </c>
      <c r="CX16" s="57" t="str" cm="1">
        <f t="array" ref="CX16">_xlfn.IFS(SAM!CX16&gt;0,SAM!CX16*1000,SAM!CX16&lt;0,SAM!CX16*1000,SAM!CX16=0,"")</f>
        <v/>
      </c>
      <c r="CY16" s="57" t="str" cm="1">
        <f t="array" ref="CY16">_xlfn.IFS(SAM!CY16&gt;0,SAM!CY16*1000,SAM!CY16&lt;0,SAM!CY16*1000,SAM!CY16=0,"")</f>
        <v/>
      </c>
      <c r="CZ16" s="57" t="str" cm="1">
        <f t="array" ref="CZ16">_xlfn.IFS(SAM!CZ16&gt;0,SAM!CZ16*1000,SAM!CZ16&lt;0,SAM!CZ16*1000,SAM!CZ16=0,"")</f>
        <v/>
      </c>
      <c r="DA16" s="57" t="str" cm="1">
        <f t="array" ref="DA16">_xlfn.IFS(SAM!DA16&gt;0,SAM!DA16*1000,SAM!DA16&lt;0,SAM!DA16*1000,SAM!DA16=0,"")</f>
        <v/>
      </c>
      <c r="DB16" s="57" t="str" cm="1">
        <f t="array" ref="DB16">_xlfn.IFS(SAM!DB16&gt;0,SAM!DB16*1000,SAM!DB16&lt;0,SAM!DB16*1000,SAM!DB16=0,"")</f>
        <v/>
      </c>
      <c r="DC16" s="57" t="str" cm="1">
        <f t="array" ref="DC16">_xlfn.IFS(SAM!DC16&gt;0,SAM!DC16*1000,SAM!DC16&lt;0,SAM!DC16*1000,SAM!DC16=0,"")</f>
        <v/>
      </c>
      <c r="DD16" s="57" t="str" cm="1">
        <f t="array" ref="DD16">_xlfn.IFS(SAM!DD16&gt;0,SAM!DD16*1000,SAM!DD16&lt;0,SAM!DD16*1000,SAM!DD16=0,"")</f>
        <v/>
      </c>
      <c r="DE16" s="57" t="str" cm="1">
        <f t="array" ref="DE16">_xlfn.IFS(SAM!DE16&gt;0,SAM!DE16*1000,SAM!DE16&lt;0,SAM!DE16*1000,SAM!DE16=0,"")</f>
        <v/>
      </c>
      <c r="DF16" s="57" t="str" cm="1">
        <f t="array" ref="DF16">_xlfn.IFS(SAM!DF16&gt;0,SAM!DF16*1000,SAM!DF16&lt;0,SAM!DF16*1000,SAM!DF16=0,"")</f>
        <v/>
      </c>
      <c r="DG16" s="57" t="str" cm="1">
        <f t="array" ref="DG16">_xlfn.IFS(SAM!DG16&gt;0,SAM!DG16*1000,SAM!DG16&lt;0,SAM!DG16*1000,SAM!DG16=0,"")</f>
        <v/>
      </c>
      <c r="DH16" s="57" t="str" cm="1">
        <f t="array" ref="DH16">_xlfn.IFS(SAM!DH16&gt;0,SAM!DH16*1000,SAM!DH16&lt;0,SAM!DH16*1000,SAM!DH16=0,"")</f>
        <v/>
      </c>
      <c r="DI16" s="57" t="str" cm="1">
        <f t="array" ref="DI16">_xlfn.IFS(SAM!DI16&gt;0,SAM!DI16*1000,SAM!DI16&lt;0,SAM!DI16*1000,SAM!DI16=0,"")</f>
        <v/>
      </c>
      <c r="DJ16" s="57" t="str" cm="1">
        <f t="array" ref="DJ16">_xlfn.IFS(SAM!DJ16&gt;0,SAM!DJ16*1000,SAM!DJ16&lt;0,SAM!DJ16*1000,SAM!DJ16=0,"")</f>
        <v/>
      </c>
      <c r="DK16" s="57" t="str" cm="1">
        <f t="array" ref="DK16">_xlfn.IFS(SAM!DK16&gt;0,SAM!DK16*1000,SAM!DK16&lt;0,SAM!DK16*1000,SAM!DK16=0,"")</f>
        <v/>
      </c>
      <c r="DL16" s="57" t="str" cm="1">
        <f t="array" ref="DL16">_xlfn.IFS(SAM!DL16&gt;0,SAM!DL16*1000,SAM!DL16&lt;0,SAM!DL16*1000,SAM!DL16=0,"")</f>
        <v/>
      </c>
      <c r="DM16" s="57" t="str" cm="1">
        <f t="array" ref="DM16">_xlfn.IFS(SAM!DM16&gt;0,SAM!DM16*1000,SAM!DM16&lt;0,SAM!DM16*1000,SAM!DM16=0,"")</f>
        <v/>
      </c>
      <c r="DN16" s="57" t="str" cm="1">
        <f t="array" ref="DN16">_xlfn.IFS(SAM!DN16&gt;0,SAM!DN16*1000,SAM!DN16&lt;0,SAM!DN16*1000,SAM!DN16=0,"")</f>
        <v/>
      </c>
      <c r="DO16" s="57" t="str" cm="1">
        <f t="array" ref="DO16">_xlfn.IFS(SAM!DO16&gt;0,SAM!DO16*1000,SAM!DO16&lt;0,SAM!DO16*1000,SAM!DO16=0,"")</f>
        <v/>
      </c>
      <c r="DP16" s="57" t="str" cm="1">
        <f t="array" ref="DP16">_xlfn.IFS(SAM!DP16&gt;0,SAM!DP16*1000,SAM!DP16&lt;0,SAM!DP16*1000,SAM!DP16=0,"")</f>
        <v/>
      </c>
      <c r="DQ16" s="57" t="str" cm="1">
        <f t="array" ref="DQ16">_xlfn.IFS(SAM!DQ16&gt;0,SAM!DQ16*1000,SAM!DQ16&lt;0,SAM!DQ16*1000,SAM!DQ16=0,"")</f>
        <v/>
      </c>
      <c r="DR16" s="57" t="str" cm="1">
        <f t="array" ref="DR16">_xlfn.IFS(SAM!DR16&gt;0,SAM!DR16*1000,SAM!DR16&lt;0,SAM!DR16*1000,SAM!DR16=0,"")</f>
        <v/>
      </c>
      <c r="DS16" s="57" t="str" cm="1">
        <f t="array" ref="DS16">_xlfn.IFS(SAM!DS16&gt;0,SAM!DS16*1000,SAM!DS16&lt;0,SAM!DS16*1000,SAM!DS16=0,"")</f>
        <v/>
      </c>
      <c r="DT16" s="57" t="str" cm="1">
        <f t="array" ref="DT16">_xlfn.IFS(SAM!DT16&gt;0,SAM!DT16*1000,SAM!DT16&lt;0,SAM!DT16*1000,SAM!DT16=0,"")</f>
        <v/>
      </c>
      <c r="DU16" s="57" t="str" cm="1">
        <f t="array" ref="DU16">_xlfn.IFS(SAM!DU16&gt;0,SAM!DU16*1000,SAM!DU16&lt;0,SAM!DU16*1000,SAM!DU16=0,"")</f>
        <v/>
      </c>
      <c r="DV16" s="57" t="str" cm="1">
        <f t="array" ref="DV16">_xlfn.IFS(SAM!DV16&gt;0,SAM!DV16*1000,SAM!DV16&lt;0,SAM!DV16*1000,SAM!DV16=0,"")</f>
        <v/>
      </c>
      <c r="DW16" s="57" t="str" cm="1">
        <f t="array" ref="DW16">_xlfn.IFS(SAM!DW16&gt;0,SAM!DW16*1000,SAM!DW16&lt;0,SAM!DW16*1000,SAM!DW16=0,"")</f>
        <v/>
      </c>
      <c r="DX16" s="57" t="str" cm="1">
        <f t="array" ref="DX16">_xlfn.IFS(SAM!DX16&gt;0,SAM!DX16*1000,SAM!DX16&lt;0,SAM!DX16*1000,SAM!DX16=0,"")</f>
        <v/>
      </c>
      <c r="DY16" s="57" t="str" cm="1">
        <f t="array" ref="DY16">_xlfn.IFS(SAM!DY16&gt;0,SAM!DY16*1000,SAM!DY16&lt;0,SAM!DY16*1000,SAM!DY16=0,"")</f>
        <v/>
      </c>
      <c r="DZ16" s="57" t="str" cm="1">
        <f t="array" ref="DZ16">_xlfn.IFS(SAM!DZ16&gt;0,SAM!DZ16*1000,SAM!DZ16&lt;0,SAM!DZ16*1000,SAM!DZ16=0,"")</f>
        <v/>
      </c>
      <c r="EA16" s="57" t="str" cm="1">
        <f t="array" ref="EA16">_xlfn.IFS(SAM!EA16&gt;0,SAM!EA16*1000,SAM!EA16&lt;0,SAM!EA16*1000,SAM!EA16=0,"")</f>
        <v/>
      </c>
      <c r="EB16" s="57" t="str" cm="1">
        <f t="array" ref="EB16">_xlfn.IFS(SAM!EB16&gt;0,SAM!EB16*1000,SAM!EB16&lt;0,SAM!EB16*1000,SAM!EB16=0,"")</f>
        <v/>
      </c>
      <c r="EC16" s="57" t="str" cm="1">
        <f t="array" ref="EC16">_xlfn.IFS(SAM!EC16&gt;0,SAM!EC16*1000,SAM!EC16&lt;0,SAM!EC16*1000,SAM!EC16=0,"")</f>
        <v/>
      </c>
      <c r="ED16" s="57" t="str" cm="1">
        <f t="array" ref="ED16">_xlfn.IFS(SAM!ED16&gt;0,SAM!ED16*1000,SAM!ED16&lt;0,SAM!ED16*1000,SAM!ED16=0,"")</f>
        <v/>
      </c>
      <c r="EE16" s="57" t="str" cm="1">
        <f t="array" ref="EE16">_xlfn.IFS(SAM!EE16&gt;0,SAM!EE16*1000,SAM!EE16&lt;0,SAM!EE16*1000,SAM!EE16=0,"")</f>
        <v/>
      </c>
      <c r="EF16" s="57" t="str" cm="1">
        <f t="array" ref="EF16">_xlfn.IFS(SAM!EF16&gt;0,SAM!EF16*1000,SAM!EF16&lt;0,SAM!EF16*1000,SAM!EF16=0,"")</f>
        <v/>
      </c>
      <c r="EG16" s="57" t="str" cm="1">
        <f t="array" ref="EG16">_xlfn.IFS(SAM!EG16&gt;0,SAM!EG16*1000,SAM!EG16&lt;0,SAM!EG16*1000,SAM!EG16=0,"")</f>
        <v/>
      </c>
      <c r="EH16" s="57" t="str" cm="1">
        <f t="array" ref="EH16">_xlfn.IFS(SAM!EH16&gt;0,SAM!EH16*1000,SAM!EH16&lt;0,SAM!EH16*1000,SAM!EH16=0,"")</f>
        <v/>
      </c>
      <c r="EI16" s="57" t="str" cm="1">
        <f t="array" ref="EI16">_xlfn.IFS(SAM!EI16&gt;0,SAM!EI16*1000,SAM!EI16&lt;0,SAM!EI16*1000,SAM!EI16=0,"")</f>
        <v/>
      </c>
      <c r="EJ16" s="57" t="str" cm="1">
        <f t="array" ref="EJ16">_xlfn.IFS(SAM!EJ16&gt;0,SAM!EJ16*1000,SAM!EJ16&lt;0,SAM!EJ16*1000,SAM!EJ16=0,"")</f>
        <v/>
      </c>
      <c r="EK16" s="57" t="str" cm="1">
        <f t="array" ref="EK16">_xlfn.IFS(SAM!EK16&gt;0,SAM!EK16*1000,SAM!EK16&lt;0,SAM!EK16*1000,SAM!EK16=0,"")</f>
        <v/>
      </c>
      <c r="EL16" s="57" t="str" cm="1">
        <f t="array" ref="EL16">_xlfn.IFS(SAM!EL16&gt;0,SAM!EL16*1000,SAM!EL16&lt;0,SAM!EL16*1000,SAM!EL16=0,"")</f>
        <v/>
      </c>
      <c r="EM16" s="57" t="str" cm="1">
        <f t="array" ref="EM16">_xlfn.IFS(SAM!EM16&gt;0,SAM!EM16*1000,SAM!EM16&lt;0,SAM!EM16*1000,SAM!EM16=0,"")</f>
        <v/>
      </c>
      <c r="EN16" s="57" t="str" cm="1">
        <f t="array" ref="EN16">_xlfn.IFS(SAM!EN16&gt;0,SAM!EN16*1000,SAM!EN16&lt;0,SAM!EN16*1000,SAM!EN16=0,"")</f>
        <v/>
      </c>
      <c r="EO16" s="57" t="str" cm="1">
        <f t="array" ref="EO16">_xlfn.IFS(SAM!EO16&gt;0,SAM!EO16*1000,SAM!EO16&lt;0,SAM!EO16*1000,SAM!EO16=0,"")</f>
        <v/>
      </c>
      <c r="EP16" s="57" t="str" cm="1">
        <f t="array" ref="EP16">_xlfn.IFS(SAM!EP16&gt;0,SAM!EP16*1000,SAM!EP16&lt;0,SAM!EP16*1000,SAM!EP16=0,"")</f>
        <v/>
      </c>
      <c r="EQ16" s="57" t="str" cm="1">
        <f t="array" ref="EQ16">_xlfn.IFS(SAM!EQ16&gt;0,SAM!EQ16*1000,SAM!EQ16&lt;0,SAM!EQ16*1000,SAM!EQ16=0,"")</f>
        <v/>
      </c>
      <c r="ER16" s="57" t="str" cm="1">
        <f t="array" ref="ER16">_xlfn.IFS(SAM!ER16&gt;0,SAM!ER16*1000,SAM!ER16&lt;0,SAM!ER16*1000,SAM!ER16=0,"")</f>
        <v/>
      </c>
      <c r="ES16" s="57" t="str" cm="1">
        <f t="array" ref="ES16">_xlfn.IFS(SAM!ES16&gt;0,SAM!ES16*1000,SAM!ES16&lt;0,SAM!ES16*1000,SAM!ES16=0,"")</f>
        <v/>
      </c>
      <c r="ET16" s="57" t="str" cm="1">
        <f t="array" ref="ET16">_xlfn.IFS(SAM!ET16&gt;0,SAM!ET16*1000,SAM!ET16&lt;0,SAM!ET16*1000,SAM!ET16=0,"")</f>
        <v/>
      </c>
      <c r="EU16" s="57" t="str" cm="1">
        <f t="array" ref="EU16">_xlfn.IFS(SAM!EU16&gt;0,SAM!EU16*1000,SAM!EU16&lt;0,SAM!EU16*1000,SAM!EU16=0,"")</f>
        <v/>
      </c>
      <c r="EV16" s="57" t="str" cm="1">
        <f t="array" ref="EV16">_xlfn.IFS(SAM!EV16&gt;0,SAM!EV16*1000,SAM!EV16&lt;0,SAM!EV16*1000,SAM!EV16=0,"")</f>
        <v/>
      </c>
      <c r="EW16" s="57" t="str" cm="1">
        <f t="array" ref="EW16">_xlfn.IFS(SAM!EW16&gt;0,SAM!EW16*1000,SAM!EW16&lt;0,SAM!EW16*1000,SAM!EW16=0,"")</f>
        <v/>
      </c>
      <c r="EX16" s="57" t="str" cm="1">
        <f t="array" ref="EX16">_xlfn.IFS(SAM!EX16&gt;0,SAM!EX16*1000,SAM!EX16&lt;0,SAM!EX16*1000,SAM!EX16=0,"")</f>
        <v/>
      </c>
      <c r="EY16" s="57" t="str" cm="1">
        <f t="array" ref="EY16">_xlfn.IFS(SAM!EY16&gt;0,SAM!EY16*1000,SAM!EY16&lt;0,SAM!EY16*1000,SAM!EY16=0,"")</f>
        <v/>
      </c>
      <c r="EZ16" s="57" t="str" cm="1">
        <f t="array" ref="EZ16">_xlfn.IFS(SAM!EZ16&gt;0,SAM!EZ16*1000,SAM!EZ16&lt;0,SAM!EZ16*1000,SAM!EZ16=0,"")</f>
        <v/>
      </c>
      <c r="FA16" s="57" t="str" cm="1">
        <f t="array" ref="FA16">_xlfn.IFS(SAM!FA16&gt;0,SAM!FA16*1000,SAM!FA16&lt;0,SAM!FA16*1000,SAM!FA16=0,"")</f>
        <v/>
      </c>
      <c r="FB16" s="57" t="str" cm="1">
        <f t="array" ref="FB16">_xlfn.IFS(SAM!FB16&gt;0,SAM!FB16*1000,SAM!FB16&lt;0,SAM!FB16*1000,SAM!FB16=0,"")</f>
        <v/>
      </c>
      <c r="FC16" s="57" t="str" cm="1">
        <f t="array" ref="FC16">_xlfn.IFS(SAM!FC16&gt;0,SAM!FC16*1000,SAM!FC16&lt;0,SAM!FC16*1000,SAM!FC16=0,"")</f>
        <v/>
      </c>
      <c r="FD16" s="57" t="str" cm="1">
        <f t="array" ref="FD16">_xlfn.IFS(SAM!FD16&gt;0,SAM!FD16*1000,SAM!FD16&lt;0,SAM!FD16*1000,SAM!FD16=0,"")</f>
        <v/>
      </c>
      <c r="FE16" s="57" t="str" cm="1">
        <f t="array" ref="FE16">_xlfn.IFS(SAM!FE16&gt;0,SAM!FE16*1000,SAM!FE16&lt;0,SAM!FE16*1000,SAM!FE16=0,"")</f>
        <v/>
      </c>
      <c r="FF16" s="57" t="str" cm="1">
        <f t="array" ref="FF16">_xlfn.IFS(SAM!FF16&gt;0,SAM!FF16*1000,SAM!FF16&lt;0,SAM!FF16*1000,SAM!FF16=0,"")</f>
        <v/>
      </c>
      <c r="FG16" s="57" t="str" cm="1">
        <f t="array" ref="FG16">_xlfn.IFS(SAM!FG16&gt;0,SAM!FG16*1000,SAM!FG16&lt;0,SAM!FG16*1000,SAM!FG16=0,"")</f>
        <v/>
      </c>
      <c r="FH16" s="57" t="str" cm="1">
        <f t="array" ref="FH16">_xlfn.IFS(SAM!FH16&gt;0,SAM!FH16*1000,SAM!FH16&lt;0,SAM!FH16*1000,SAM!FH16=0,"")</f>
        <v/>
      </c>
      <c r="FI16" s="57" t="str" cm="1">
        <f t="array" ref="FI16">_xlfn.IFS(SAM!FI16&gt;0,SAM!FI16*1000,SAM!FI16&lt;0,SAM!FI16*1000,SAM!FI16=0,"")</f>
        <v/>
      </c>
      <c r="FJ16" s="57" t="str" cm="1">
        <f t="array" ref="FJ16">_xlfn.IFS(SAM!FJ16&gt;0,SAM!FJ16*1000,SAM!FJ16&lt;0,SAM!FJ16*1000,SAM!FJ16=0,"")</f>
        <v/>
      </c>
      <c r="FK16" s="57" t="str" cm="1">
        <f t="array" ref="FK16">_xlfn.IFS(SAM!FK16&gt;0,SAM!FK16*1000,SAM!FK16&lt;0,SAM!FK16*1000,SAM!FK16=0,"")</f>
        <v/>
      </c>
      <c r="FL16" s="57" t="str" cm="1">
        <f t="array" ref="FL16">_xlfn.IFS(SAM!FL16&gt;0,SAM!FL16*1000,SAM!FL16&lt;0,SAM!FL16*1000,SAM!FL16=0,"")</f>
        <v/>
      </c>
      <c r="FM16" s="57" t="str" cm="1">
        <f t="array" ref="FM16">_xlfn.IFS(SAM!FM16&gt;0,SAM!FM16*1000,SAM!FM16&lt;0,SAM!FM16*1000,SAM!FM16=0,"")</f>
        <v/>
      </c>
      <c r="FN16" s="57" t="str" cm="1">
        <f t="array" ref="FN16">_xlfn.IFS(SAM!FN16&gt;0,SAM!FN16*1000,SAM!FN16&lt;0,SAM!FN16*1000,SAM!FN16=0,"")</f>
        <v/>
      </c>
      <c r="FO16" s="57" t="str" cm="1">
        <f t="array" ref="FO16">_xlfn.IFS(SAM!FO16&gt;0,SAM!FO16*1000,SAM!FO16&lt;0,SAM!FO16*1000,SAM!FO16=0,"")</f>
        <v/>
      </c>
      <c r="FP16" s="57" t="str" cm="1">
        <f t="array" ref="FP16">_xlfn.IFS(SAM!FP16&gt;0,SAM!FP16*1000,SAM!FP16&lt;0,SAM!FP16*1000,SAM!FP16=0,"")</f>
        <v/>
      </c>
      <c r="FR16">
        <f t="shared" si="0"/>
        <v>22.729947332240897</v>
      </c>
    </row>
    <row r="17" spans="1:174" x14ac:dyDescent="0.3">
      <c r="A17" t="s">
        <v>754</v>
      </c>
      <c r="B17" s="57" t="str" cm="1">
        <f t="array" ref="B17">_xlfn.IFS(SAM!B17&gt;0,SAM!B17*1000,SAM!B17&lt;0,SAM!B17*1000,SAM!B17=0,"")</f>
        <v/>
      </c>
      <c r="C17" s="57" t="str" cm="1">
        <f t="array" ref="C17">_xlfn.IFS(SAM!C17&gt;0,SAM!C17*1000,SAM!C17&lt;0,SAM!C17*1000,SAM!C17=0,"")</f>
        <v/>
      </c>
      <c r="D17" s="57" t="str" cm="1">
        <f t="array" ref="D17">_xlfn.IFS(SAM!D17&gt;0,SAM!D17*1000,SAM!D17&lt;0,SAM!D17*1000,SAM!D17=0,"")</f>
        <v/>
      </c>
      <c r="E17" s="57" t="str" cm="1">
        <f t="array" ref="E17">_xlfn.IFS(SAM!E17&gt;0,SAM!E17*1000,SAM!E17&lt;0,SAM!E17*1000,SAM!E17=0,"")</f>
        <v/>
      </c>
      <c r="F17" s="57" t="str" cm="1">
        <f t="array" ref="F17">_xlfn.IFS(SAM!F17&gt;0,SAM!F17*1000,SAM!F17&lt;0,SAM!F17*1000,SAM!F17=0,"")</f>
        <v/>
      </c>
      <c r="G17" s="57" t="str" cm="1">
        <f t="array" ref="G17">_xlfn.IFS(SAM!G17&gt;0,SAM!G17*1000,SAM!G17&lt;0,SAM!G17*1000,SAM!G17=0,"")</f>
        <v/>
      </c>
      <c r="H17" s="57" t="str" cm="1">
        <f t="array" ref="H17">_xlfn.IFS(SAM!H17&gt;0,SAM!H17*1000,SAM!H17&lt;0,SAM!H17*1000,SAM!H17=0,"")</f>
        <v/>
      </c>
      <c r="I17" s="57" t="str" cm="1">
        <f t="array" ref="I17">_xlfn.IFS(SAM!I17&gt;0,SAM!I17*1000,SAM!I17&lt;0,SAM!I17*1000,SAM!I17=0,"")</f>
        <v/>
      </c>
      <c r="J17" s="57" t="str" cm="1">
        <f t="array" ref="J17">_xlfn.IFS(SAM!J17&gt;0,SAM!J17*1000,SAM!J17&lt;0,SAM!J17*1000,SAM!J17=0,"")</f>
        <v/>
      </c>
      <c r="K17" s="57" t="str" cm="1">
        <f t="array" ref="K17">_xlfn.IFS(SAM!K17&gt;0,SAM!K17*1000,SAM!K17&lt;0,SAM!K17*1000,SAM!K17=0,"")</f>
        <v/>
      </c>
      <c r="L17" s="57" t="str" cm="1">
        <f t="array" ref="L17">_xlfn.IFS(SAM!L17&gt;0,SAM!L17*1000,SAM!L17&lt;0,SAM!L17*1000,SAM!L17=0,"")</f>
        <v/>
      </c>
      <c r="M17" s="57" t="str" cm="1">
        <f t="array" ref="M17">_xlfn.IFS(SAM!M17&gt;0,SAM!M17*1000,SAM!M17&lt;0,SAM!M17*1000,SAM!M17=0,"")</f>
        <v/>
      </c>
      <c r="N17" s="57" t="str" cm="1">
        <f t="array" ref="N17">_xlfn.IFS(SAM!N17&gt;0,SAM!N17*1000,SAM!N17&lt;0,SAM!N17*1000,SAM!N17=0,"")</f>
        <v/>
      </c>
      <c r="O17" s="57" t="str" cm="1">
        <f t="array" ref="O17">_xlfn.IFS(SAM!O17&gt;0,SAM!O17*1000,SAM!O17&lt;0,SAM!O17*1000,SAM!O17=0,"")</f>
        <v/>
      </c>
      <c r="P17" s="57" t="str" cm="1">
        <f t="array" ref="P17">_xlfn.IFS(SAM!P17&gt;0,SAM!P17*1000,SAM!P17&lt;0,SAM!P17*1000,SAM!P17=0,"")</f>
        <v/>
      </c>
      <c r="Q17" s="57" t="str" cm="1">
        <f t="array" ref="Q17">_xlfn.IFS(SAM!Q17&gt;0,SAM!Q17*1000,SAM!Q17&lt;0,SAM!Q17*1000,SAM!Q17=0,"")</f>
        <v/>
      </c>
      <c r="R17" s="57" t="str" cm="1">
        <f t="array" ref="R17">_xlfn.IFS(SAM!R17&gt;0,SAM!R17*1000,SAM!R17&lt;0,SAM!R17*1000,SAM!R17=0,"")</f>
        <v/>
      </c>
      <c r="S17" s="57" t="str" cm="1">
        <f t="array" ref="S17">_xlfn.IFS(SAM!S17&gt;0,SAM!S17*1000,SAM!S17&lt;0,SAM!S17*1000,SAM!S17=0,"")</f>
        <v/>
      </c>
      <c r="T17" s="57" t="str" cm="1">
        <f t="array" ref="T17">_xlfn.IFS(SAM!T17&gt;0,SAM!T17*1000,SAM!T17&lt;0,SAM!T17*1000,SAM!T17=0,"")</f>
        <v/>
      </c>
      <c r="U17" s="57" t="str" cm="1">
        <f t="array" ref="U17">_xlfn.IFS(SAM!U17&gt;0,SAM!U17*1000,SAM!U17&lt;0,SAM!U17*1000,SAM!U17=0,"")</f>
        <v/>
      </c>
      <c r="V17" s="57" t="str" cm="1">
        <f t="array" ref="V17">_xlfn.IFS(SAM!V17&gt;0,SAM!V17*1000,SAM!V17&lt;0,SAM!V17*1000,SAM!V17=0,"")</f>
        <v/>
      </c>
      <c r="W17" s="57" t="str" cm="1">
        <f t="array" ref="W17">_xlfn.IFS(SAM!W17&gt;0,SAM!W17*1000,SAM!W17&lt;0,SAM!W17*1000,SAM!W17=0,"")</f>
        <v/>
      </c>
      <c r="X17" s="57" t="str" cm="1">
        <f t="array" ref="X17">_xlfn.IFS(SAM!X17&gt;0,SAM!X17*1000,SAM!X17&lt;0,SAM!X17*1000,SAM!X17=0,"")</f>
        <v/>
      </c>
      <c r="Y17" s="57" t="str" cm="1">
        <f t="array" ref="Y17">_xlfn.IFS(SAM!Y17&gt;0,SAM!Y17*1000,SAM!Y17&lt;0,SAM!Y17*1000,SAM!Y17=0,"")</f>
        <v/>
      </c>
      <c r="Z17" s="57" t="str" cm="1">
        <f t="array" ref="Z17">_xlfn.IFS(SAM!Z17&gt;0,SAM!Z17*1000,SAM!Z17&lt;0,SAM!Z17*1000,SAM!Z17=0,"")</f>
        <v/>
      </c>
      <c r="AA17" s="57" t="str" cm="1">
        <f t="array" ref="AA17">_xlfn.IFS(SAM!AA17&gt;0,SAM!AA17*1000,SAM!AA17&lt;0,SAM!AA17*1000,SAM!AA17=0,"")</f>
        <v/>
      </c>
      <c r="AB17" s="57" t="str" cm="1">
        <f t="array" ref="AB17">_xlfn.IFS(SAM!AB17&gt;0,SAM!AB17*1000,SAM!AB17&lt;0,SAM!AB17*1000,SAM!AB17=0,"")</f>
        <v/>
      </c>
      <c r="AC17" s="57" t="str" cm="1">
        <f t="array" ref="AC17">_xlfn.IFS(SAM!AC17&gt;0,SAM!AC17*1000,SAM!AC17&lt;0,SAM!AC17*1000,SAM!AC17=0,"")</f>
        <v/>
      </c>
      <c r="AD17" s="57" t="str" cm="1">
        <f t="array" ref="AD17">_xlfn.IFS(SAM!AD17&gt;0,SAM!AD17*1000,SAM!AD17&lt;0,SAM!AD17*1000,SAM!AD17=0,"")</f>
        <v/>
      </c>
      <c r="AE17" s="57" t="str" cm="1">
        <f t="array" ref="AE17">_xlfn.IFS(SAM!AE17&gt;0,SAM!AE17*1000,SAM!AE17&lt;0,SAM!AE17*1000,SAM!AE17=0,"")</f>
        <v/>
      </c>
      <c r="AF17" s="57" t="str" cm="1">
        <f t="array" ref="AF17">_xlfn.IFS(SAM!AF17&gt;0,SAM!AF17*1000,SAM!AF17&lt;0,SAM!AF17*1000,SAM!AF17=0,"")</f>
        <v/>
      </c>
      <c r="AG17" s="57" t="str" cm="1">
        <f t="array" ref="AG17">_xlfn.IFS(SAM!AG17&gt;0,SAM!AG17*1000,SAM!AG17&lt;0,SAM!AG17*1000,SAM!AG17=0,"")</f>
        <v/>
      </c>
      <c r="AH17" s="57" t="str" cm="1">
        <f t="array" ref="AH17">_xlfn.IFS(SAM!AH17&gt;0,SAM!AH17*1000,SAM!AH17&lt;0,SAM!AH17*1000,SAM!AH17=0,"")</f>
        <v/>
      </c>
      <c r="AI17" s="57" t="str" cm="1">
        <f t="array" ref="AI17">_xlfn.IFS(SAM!AI17&gt;0,SAM!AI17*1000,SAM!AI17&lt;0,SAM!AI17*1000,SAM!AI17=0,"")</f>
        <v/>
      </c>
      <c r="AJ17" s="57" t="str" cm="1">
        <f t="array" ref="AJ17">_xlfn.IFS(SAM!AJ17&gt;0,SAM!AJ17*1000,SAM!AJ17&lt;0,SAM!AJ17*1000,SAM!AJ17=0,"")</f>
        <v/>
      </c>
      <c r="AK17" s="57" t="str" cm="1">
        <f t="array" ref="AK17">_xlfn.IFS(SAM!AK17&gt;0,SAM!AK17*1000,SAM!AK17&lt;0,SAM!AK17*1000,SAM!AK17=0,"")</f>
        <v/>
      </c>
      <c r="AL17" s="57" t="str" cm="1">
        <f t="array" ref="AL17">_xlfn.IFS(SAM!AL17&gt;0,SAM!AL17*1000,SAM!AL17&lt;0,SAM!AL17*1000,SAM!AL17=0,"")</f>
        <v/>
      </c>
      <c r="AM17" s="57" t="str" cm="1">
        <f t="array" ref="AM17">_xlfn.IFS(SAM!AM17&gt;0,SAM!AM17*1000,SAM!AM17&lt;0,SAM!AM17*1000,SAM!AM17=0,"")</f>
        <v/>
      </c>
      <c r="AN17" s="57" t="str" cm="1">
        <f t="array" ref="AN17">_xlfn.IFS(SAM!AN17&gt;0,SAM!AN17*1000,SAM!AN17&lt;0,SAM!AN17*1000,SAM!AN17=0,"")</f>
        <v/>
      </c>
      <c r="AO17" s="57" t="str" cm="1">
        <f t="array" ref="AO17">_xlfn.IFS(SAM!AO17&gt;0,SAM!AO17*1000,SAM!AO17&lt;0,SAM!AO17*1000,SAM!AO17=0,"")</f>
        <v/>
      </c>
      <c r="AP17" s="57" t="str" cm="1">
        <f t="array" ref="AP17">_xlfn.IFS(SAM!AP17&gt;0,SAM!AP17*1000,SAM!AP17&lt;0,SAM!AP17*1000,SAM!AP17=0,"")</f>
        <v/>
      </c>
      <c r="AQ17" s="57" t="str" cm="1">
        <f t="array" ref="AQ17">_xlfn.IFS(SAM!AQ17&gt;0,SAM!AQ17*1000,SAM!AQ17&lt;0,SAM!AQ17*1000,SAM!AQ17=0,"")</f>
        <v/>
      </c>
      <c r="AR17" s="57" t="str" cm="1">
        <f t="array" ref="AR17">_xlfn.IFS(SAM!AR17&gt;0,SAM!AR17*1000,SAM!AR17&lt;0,SAM!AR17*1000,SAM!AR17=0,"")</f>
        <v/>
      </c>
      <c r="AS17" s="57" t="str" cm="1">
        <f t="array" ref="AS17">_xlfn.IFS(SAM!AS17&gt;0,SAM!AS17*1000,SAM!AS17&lt;0,SAM!AS17*1000,SAM!AS17=0,"")</f>
        <v/>
      </c>
      <c r="AT17" s="57" t="str" cm="1">
        <f t="array" ref="AT17">_xlfn.IFS(SAM!AT17&gt;0,SAM!AT17*1000,SAM!AT17&lt;0,SAM!AT17*1000,SAM!AT17=0,"")</f>
        <v/>
      </c>
      <c r="AU17" s="57" t="str" cm="1">
        <f t="array" ref="AU17">_xlfn.IFS(SAM!AU17&gt;0,SAM!AU17*1000,SAM!AU17&lt;0,SAM!AU17*1000,SAM!AU17=0,"")</f>
        <v/>
      </c>
      <c r="AV17" s="57" t="str" cm="1">
        <f t="array" ref="AV17">_xlfn.IFS(SAM!AV17&gt;0,SAM!AV17*1000,SAM!AV17&lt;0,SAM!AV17*1000,SAM!AV17=0,"")</f>
        <v/>
      </c>
      <c r="AW17" s="57" t="str" cm="1">
        <f t="array" ref="AW17">_xlfn.IFS(SAM!AW17&gt;0,SAM!AW17*1000,SAM!AW17&lt;0,SAM!AW17*1000,SAM!AW17=0,"")</f>
        <v/>
      </c>
      <c r="AX17" s="57" t="str" cm="1">
        <f t="array" ref="AX17">_xlfn.IFS(SAM!AX17&gt;0,SAM!AX17*1000,SAM!AX17&lt;0,SAM!AX17*1000,SAM!AX17=0,"")</f>
        <v/>
      </c>
      <c r="AY17" s="57" t="str" cm="1">
        <f t="array" ref="AY17">_xlfn.IFS(SAM!AY17&gt;0,SAM!AY17*1000,SAM!AY17&lt;0,SAM!AY17*1000,SAM!AY17=0,"")</f>
        <v/>
      </c>
      <c r="AZ17" s="57" t="str" cm="1">
        <f t="array" ref="AZ17">_xlfn.IFS(SAM!AZ17&gt;0,SAM!AZ17*1000,SAM!AZ17&lt;0,SAM!AZ17*1000,SAM!AZ17=0,"")</f>
        <v/>
      </c>
      <c r="BA17" s="57" t="str" cm="1">
        <f t="array" ref="BA17">_xlfn.IFS(SAM!BA17&gt;0,SAM!BA17*1000,SAM!BA17&lt;0,SAM!BA17*1000,SAM!BA17=0,"")</f>
        <v/>
      </c>
      <c r="BB17" s="57" t="str" cm="1">
        <f t="array" ref="BB17">_xlfn.IFS(SAM!BB17&gt;0,SAM!BB17*1000,SAM!BB17&lt;0,SAM!BB17*1000,SAM!BB17=0,"")</f>
        <v/>
      </c>
      <c r="BC17" s="57" t="str" cm="1">
        <f t="array" ref="BC17">_xlfn.IFS(SAM!BC17&gt;0,SAM!BC17*1000,SAM!BC17&lt;0,SAM!BC17*1000,SAM!BC17=0,"")</f>
        <v/>
      </c>
      <c r="BD17" s="57" t="str" cm="1">
        <f t="array" ref="BD17">_xlfn.IFS(SAM!BD17&gt;0,SAM!BD17*1000,SAM!BD17&lt;0,SAM!BD17*1000,SAM!BD17=0,"")</f>
        <v/>
      </c>
      <c r="BE17" s="57" t="str" cm="1">
        <f t="array" ref="BE17">_xlfn.IFS(SAM!BE17&gt;0,SAM!BE17*1000,SAM!BE17&lt;0,SAM!BE17*1000,SAM!BE17=0,"")</f>
        <v/>
      </c>
      <c r="BF17" s="57" t="str" cm="1">
        <f t="array" ref="BF17">_xlfn.IFS(SAM!BF17&gt;0,SAM!BF17*1000,SAM!BF17&lt;0,SAM!BF17*1000,SAM!BF17=0,"")</f>
        <v/>
      </c>
      <c r="BG17" s="57" t="str" cm="1">
        <f t="array" ref="BG17">_xlfn.IFS(SAM!BG17&gt;0,SAM!BG17*1000,SAM!BG17&lt;0,SAM!BG17*1000,SAM!BG17=0,"")</f>
        <v/>
      </c>
      <c r="BH17" s="57" t="str" cm="1">
        <f t="array" ref="BH17">_xlfn.IFS(SAM!BH17&gt;0,SAM!BH17*1000,SAM!BH17&lt;0,SAM!BH17*1000,SAM!BH17=0,"")</f>
        <v/>
      </c>
      <c r="BI17" s="57" t="str" cm="1">
        <f t="array" ref="BI17">_xlfn.IFS(SAM!BI17&gt;0,SAM!BI17*1000,SAM!BI17&lt;0,SAM!BI17*1000,SAM!BI17=0,"")</f>
        <v/>
      </c>
      <c r="BJ17" s="57" t="str" cm="1">
        <f t="array" ref="BJ17">_xlfn.IFS(SAM!BJ17&gt;0,SAM!BJ17*1000,SAM!BJ17&lt;0,SAM!BJ17*1000,SAM!BJ17=0,"")</f>
        <v/>
      </c>
      <c r="BK17" s="57" t="str" cm="1">
        <f t="array" ref="BK17">_xlfn.IFS(SAM!BK17&gt;0,SAM!BK17*1000,SAM!BK17&lt;0,SAM!BK17*1000,SAM!BK17=0,"")</f>
        <v/>
      </c>
      <c r="BL17" s="57" t="str" cm="1">
        <f t="array" ref="BL17">_xlfn.IFS(SAM!BL17&gt;0,SAM!BL17*1000,SAM!BL17&lt;0,SAM!BL17*1000,SAM!BL17=0,"")</f>
        <v/>
      </c>
      <c r="BM17" s="57" t="str" cm="1">
        <f t="array" ref="BM17">_xlfn.IFS(SAM!BM17&gt;0,SAM!BM17*1000,SAM!BM17&lt;0,SAM!BM17*1000,SAM!BM17=0,"")</f>
        <v/>
      </c>
      <c r="BN17" s="57" t="str" cm="1">
        <f t="array" ref="BN17">_xlfn.IFS(SAM!BN17&gt;0,SAM!BN17*1000,SAM!BN17&lt;0,SAM!BN17*1000,SAM!BN17=0,"")</f>
        <v/>
      </c>
      <c r="BO17" s="57" t="str" cm="1">
        <f t="array" ref="BO17">_xlfn.IFS(SAM!BO17&gt;0,SAM!BO17*1000,SAM!BO17&lt;0,SAM!BO17*1000,SAM!BO17=0,"")</f>
        <v/>
      </c>
      <c r="BP17" s="57" t="str" cm="1">
        <f t="array" ref="BP17">_xlfn.IFS(SAM!BP17&gt;0,SAM!BP17*1000,SAM!BP17&lt;0,SAM!BP17*1000,SAM!BP17=0,"")</f>
        <v/>
      </c>
      <c r="BQ17" s="57" t="str" cm="1">
        <f t="array" ref="BQ17">_xlfn.IFS(SAM!BQ17&gt;0,SAM!BQ17*1000,SAM!BQ17&lt;0,SAM!BQ17*1000,SAM!BQ17=0,"")</f>
        <v/>
      </c>
      <c r="BR17" s="57" t="str" cm="1">
        <f t="array" ref="BR17">_xlfn.IFS(SAM!BR17&gt;0,SAM!BR17*1000,SAM!BR17&lt;0,SAM!BR17*1000,SAM!BR17=0,"")</f>
        <v/>
      </c>
      <c r="BS17" s="57" t="str" cm="1">
        <f t="array" ref="BS17">_xlfn.IFS(SAM!BS17&gt;0,SAM!BS17*1000,SAM!BS17&lt;0,SAM!BS17*1000,SAM!BS17=0,"")</f>
        <v/>
      </c>
      <c r="BT17" s="57" t="str" cm="1">
        <f t="array" ref="BT17">_xlfn.IFS(SAM!BT17&gt;0,SAM!BT17*1000,SAM!BT17&lt;0,SAM!BT17*1000,SAM!BT17=0,"")</f>
        <v/>
      </c>
      <c r="BU17" s="57" t="str" cm="1">
        <f t="array" ref="BU17">_xlfn.IFS(SAM!BU17&gt;0,SAM!BU17*1000,SAM!BU17&lt;0,SAM!BU17*1000,SAM!BU17=0,"")</f>
        <v/>
      </c>
      <c r="BV17" s="57" t="str" cm="1">
        <f t="array" ref="BV17">_xlfn.IFS(SAM!BV17&gt;0,SAM!BV17*1000,SAM!BV17&lt;0,SAM!BV17*1000,SAM!BV17=0,"")</f>
        <v/>
      </c>
      <c r="BW17" s="57" t="str" cm="1">
        <f t="array" ref="BW17">_xlfn.IFS(SAM!BW17&gt;0,SAM!BW17*1000,SAM!BW17&lt;0,SAM!BW17*1000,SAM!BW17=0,"")</f>
        <v/>
      </c>
      <c r="BX17" s="57" t="str" cm="1">
        <f t="array" ref="BX17">_xlfn.IFS(SAM!BX17&gt;0,SAM!BX17*1000,SAM!BX17&lt;0,SAM!BX17*1000,SAM!BX17=0,"")</f>
        <v/>
      </c>
      <c r="BY17" s="57" t="str" cm="1">
        <f t="array" ref="BY17">_xlfn.IFS(SAM!BY17&gt;0,SAM!BY17*1000,SAM!BY17&lt;0,SAM!BY17*1000,SAM!BY17=0,"")</f>
        <v/>
      </c>
      <c r="BZ17" s="57" t="str" cm="1">
        <f t="array" ref="BZ17">_xlfn.IFS(SAM!BZ17&gt;0,SAM!BZ17*1000,SAM!BZ17&lt;0,SAM!BZ17*1000,SAM!BZ17=0,"")</f>
        <v/>
      </c>
      <c r="CA17" s="57" t="str" cm="1">
        <f t="array" ref="CA17">_xlfn.IFS(SAM!CA17&gt;0,SAM!CA17*1000,SAM!CA17&lt;0,SAM!CA17*1000,SAM!CA17=0,"")</f>
        <v/>
      </c>
      <c r="CB17" s="57" t="str" cm="1">
        <f t="array" ref="CB17">_xlfn.IFS(SAM!CB17&gt;0,SAM!CB17*1000,SAM!CB17&lt;0,SAM!CB17*1000,SAM!CB17=0,"")</f>
        <v/>
      </c>
      <c r="CC17" s="57" t="str" cm="1">
        <f t="array" ref="CC17">_xlfn.IFS(SAM!CC17&gt;0,SAM!CC17*1000,SAM!CC17&lt;0,SAM!CC17*1000,SAM!CC17=0,"")</f>
        <v/>
      </c>
      <c r="CD17" s="57" t="str" cm="1">
        <f t="array" ref="CD17">_xlfn.IFS(SAM!CD17&gt;0,SAM!CD17*1000,SAM!CD17&lt;0,SAM!CD17*1000,SAM!CD17=0,"")</f>
        <v/>
      </c>
      <c r="CE17" s="57" t="str" cm="1">
        <f t="array" ref="CE17">_xlfn.IFS(SAM!CE17&gt;0,SAM!CE17*1000,SAM!CE17&lt;0,SAM!CE17*1000,SAM!CE17=0,"")</f>
        <v/>
      </c>
      <c r="CF17" s="57" cm="1">
        <f t="array" ref="CF17">_xlfn.IFS(SAM!CF17&gt;0,SAM!CF17*1000,SAM!CF17&lt;0,SAM!CF17*1000,SAM!CF17=0,"")</f>
        <v>86.243596395610396</v>
      </c>
      <c r="CG17" s="57" t="str" cm="1">
        <f t="array" ref="CG17">_xlfn.IFS(SAM!CG17&gt;0,SAM!CG17*1000,SAM!CG17&lt;0,SAM!CG17*1000,SAM!CG17=0,"")</f>
        <v/>
      </c>
      <c r="CH17" s="57" t="str" cm="1">
        <f t="array" ref="CH17">_xlfn.IFS(SAM!CH17&gt;0,SAM!CH17*1000,SAM!CH17&lt;0,SAM!CH17*1000,SAM!CH17=0,"")</f>
        <v/>
      </c>
      <c r="CI17" s="57" t="str" cm="1">
        <f t="array" ref="CI17">_xlfn.IFS(SAM!CI17&gt;0,SAM!CI17*1000,SAM!CI17&lt;0,SAM!CI17*1000,SAM!CI17=0,"")</f>
        <v/>
      </c>
      <c r="CJ17" s="57" t="str" cm="1">
        <f t="array" ref="CJ17">_xlfn.IFS(SAM!CJ17&gt;0,SAM!CJ17*1000,SAM!CJ17&lt;0,SAM!CJ17*1000,SAM!CJ17=0,"")</f>
        <v/>
      </c>
      <c r="CK17" s="57" t="str" cm="1">
        <f t="array" ref="CK17">_xlfn.IFS(SAM!CK17&gt;0,SAM!CK17*1000,SAM!CK17&lt;0,SAM!CK17*1000,SAM!CK17=0,"")</f>
        <v/>
      </c>
      <c r="CL17" s="57" t="str" cm="1">
        <f t="array" ref="CL17">_xlfn.IFS(SAM!CL17&gt;0,SAM!CL17*1000,SAM!CL17&lt;0,SAM!CL17*1000,SAM!CL17=0,"")</f>
        <v/>
      </c>
      <c r="CM17" s="57" t="str" cm="1">
        <f t="array" ref="CM17">_xlfn.IFS(SAM!CM17&gt;0,SAM!CM17*1000,SAM!CM17&lt;0,SAM!CM17*1000,SAM!CM17=0,"")</f>
        <v/>
      </c>
      <c r="CN17" s="57" t="str" cm="1">
        <f t="array" ref="CN17">_xlfn.IFS(SAM!CN17&gt;0,SAM!CN17*1000,SAM!CN17&lt;0,SAM!CN17*1000,SAM!CN17=0,"")</f>
        <v/>
      </c>
      <c r="CO17" s="57" t="str" cm="1">
        <f t="array" ref="CO17">_xlfn.IFS(SAM!CO17&gt;0,SAM!CO17*1000,SAM!CO17&lt;0,SAM!CO17*1000,SAM!CO17=0,"")</f>
        <v/>
      </c>
      <c r="CP17" s="57" t="str" cm="1">
        <f t="array" ref="CP17">_xlfn.IFS(SAM!CP17&gt;0,SAM!CP17*1000,SAM!CP17&lt;0,SAM!CP17*1000,SAM!CP17=0,"")</f>
        <v/>
      </c>
      <c r="CQ17" s="57" t="str" cm="1">
        <f t="array" ref="CQ17">_xlfn.IFS(SAM!CQ17&gt;0,SAM!CQ17*1000,SAM!CQ17&lt;0,SAM!CQ17*1000,SAM!CQ17=0,"")</f>
        <v/>
      </c>
      <c r="CR17" s="57" t="str" cm="1">
        <f t="array" ref="CR17">_xlfn.IFS(SAM!CR17&gt;0,SAM!CR17*1000,SAM!CR17&lt;0,SAM!CR17*1000,SAM!CR17=0,"")</f>
        <v/>
      </c>
      <c r="CS17" s="57" t="str" cm="1">
        <f t="array" ref="CS17">_xlfn.IFS(SAM!CS17&gt;0,SAM!CS17*1000,SAM!CS17&lt;0,SAM!CS17*1000,SAM!CS17=0,"")</f>
        <v/>
      </c>
      <c r="CT17" s="57" t="str" cm="1">
        <f t="array" ref="CT17">_xlfn.IFS(SAM!CT17&gt;0,SAM!CT17*1000,SAM!CT17&lt;0,SAM!CT17*1000,SAM!CT17=0,"")</f>
        <v/>
      </c>
      <c r="CU17" s="57" t="str" cm="1">
        <f t="array" ref="CU17">_xlfn.IFS(SAM!CU17&gt;0,SAM!CU17*1000,SAM!CU17&lt;0,SAM!CU17*1000,SAM!CU17=0,"")</f>
        <v/>
      </c>
      <c r="CV17" s="57" t="str" cm="1">
        <f t="array" ref="CV17">_xlfn.IFS(SAM!CV17&gt;0,SAM!CV17*1000,SAM!CV17&lt;0,SAM!CV17*1000,SAM!CV17=0,"")</f>
        <v/>
      </c>
      <c r="CW17" s="57" t="str" cm="1">
        <f t="array" ref="CW17">_xlfn.IFS(SAM!CW17&gt;0,SAM!CW17*1000,SAM!CW17&lt;0,SAM!CW17*1000,SAM!CW17=0,"")</f>
        <v/>
      </c>
      <c r="CX17" s="57" t="str" cm="1">
        <f t="array" ref="CX17">_xlfn.IFS(SAM!CX17&gt;0,SAM!CX17*1000,SAM!CX17&lt;0,SAM!CX17*1000,SAM!CX17=0,"")</f>
        <v/>
      </c>
      <c r="CY17" s="57" t="str" cm="1">
        <f t="array" ref="CY17">_xlfn.IFS(SAM!CY17&gt;0,SAM!CY17*1000,SAM!CY17&lt;0,SAM!CY17*1000,SAM!CY17=0,"")</f>
        <v/>
      </c>
      <c r="CZ17" s="57" t="str" cm="1">
        <f t="array" ref="CZ17">_xlfn.IFS(SAM!CZ17&gt;0,SAM!CZ17*1000,SAM!CZ17&lt;0,SAM!CZ17*1000,SAM!CZ17=0,"")</f>
        <v/>
      </c>
      <c r="DA17" s="57" t="str" cm="1">
        <f t="array" ref="DA17">_xlfn.IFS(SAM!DA17&gt;0,SAM!DA17*1000,SAM!DA17&lt;0,SAM!DA17*1000,SAM!DA17=0,"")</f>
        <v/>
      </c>
      <c r="DB17" s="57" t="str" cm="1">
        <f t="array" ref="DB17">_xlfn.IFS(SAM!DB17&gt;0,SAM!DB17*1000,SAM!DB17&lt;0,SAM!DB17*1000,SAM!DB17=0,"")</f>
        <v/>
      </c>
      <c r="DC17" s="57" t="str" cm="1">
        <f t="array" ref="DC17">_xlfn.IFS(SAM!DC17&gt;0,SAM!DC17*1000,SAM!DC17&lt;0,SAM!DC17*1000,SAM!DC17=0,"")</f>
        <v/>
      </c>
      <c r="DD17" s="57" t="str" cm="1">
        <f t="array" ref="DD17">_xlfn.IFS(SAM!DD17&gt;0,SAM!DD17*1000,SAM!DD17&lt;0,SAM!DD17*1000,SAM!DD17=0,"")</f>
        <v/>
      </c>
      <c r="DE17" s="57" t="str" cm="1">
        <f t="array" ref="DE17">_xlfn.IFS(SAM!DE17&gt;0,SAM!DE17*1000,SAM!DE17&lt;0,SAM!DE17*1000,SAM!DE17=0,"")</f>
        <v/>
      </c>
      <c r="DF17" s="57" t="str" cm="1">
        <f t="array" ref="DF17">_xlfn.IFS(SAM!DF17&gt;0,SAM!DF17*1000,SAM!DF17&lt;0,SAM!DF17*1000,SAM!DF17=0,"")</f>
        <v/>
      </c>
      <c r="DG17" s="57" t="str" cm="1">
        <f t="array" ref="DG17">_xlfn.IFS(SAM!DG17&gt;0,SAM!DG17*1000,SAM!DG17&lt;0,SAM!DG17*1000,SAM!DG17=0,"")</f>
        <v/>
      </c>
      <c r="DH17" s="57" t="str" cm="1">
        <f t="array" ref="DH17">_xlfn.IFS(SAM!DH17&gt;0,SAM!DH17*1000,SAM!DH17&lt;0,SAM!DH17*1000,SAM!DH17=0,"")</f>
        <v/>
      </c>
      <c r="DI17" s="57" t="str" cm="1">
        <f t="array" ref="DI17">_xlfn.IFS(SAM!DI17&gt;0,SAM!DI17*1000,SAM!DI17&lt;0,SAM!DI17*1000,SAM!DI17=0,"")</f>
        <v/>
      </c>
      <c r="DJ17" s="57" t="str" cm="1">
        <f t="array" ref="DJ17">_xlfn.IFS(SAM!DJ17&gt;0,SAM!DJ17*1000,SAM!DJ17&lt;0,SAM!DJ17*1000,SAM!DJ17=0,"")</f>
        <v/>
      </c>
      <c r="DK17" s="57" t="str" cm="1">
        <f t="array" ref="DK17">_xlfn.IFS(SAM!DK17&gt;0,SAM!DK17*1000,SAM!DK17&lt;0,SAM!DK17*1000,SAM!DK17=0,"")</f>
        <v/>
      </c>
      <c r="DL17" s="57" t="str" cm="1">
        <f t="array" ref="DL17">_xlfn.IFS(SAM!DL17&gt;0,SAM!DL17*1000,SAM!DL17&lt;0,SAM!DL17*1000,SAM!DL17=0,"")</f>
        <v/>
      </c>
      <c r="DM17" s="57" t="str" cm="1">
        <f t="array" ref="DM17">_xlfn.IFS(SAM!DM17&gt;0,SAM!DM17*1000,SAM!DM17&lt;0,SAM!DM17*1000,SAM!DM17=0,"")</f>
        <v/>
      </c>
      <c r="DN17" s="57" t="str" cm="1">
        <f t="array" ref="DN17">_xlfn.IFS(SAM!DN17&gt;0,SAM!DN17*1000,SAM!DN17&lt;0,SAM!DN17*1000,SAM!DN17=0,"")</f>
        <v/>
      </c>
      <c r="DO17" s="57" t="str" cm="1">
        <f t="array" ref="DO17">_xlfn.IFS(SAM!DO17&gt;0,SAM!DO17*1000,SAM!DO17&lt;0,SAM!DO17*1000,SAM!DO17=0,"")</f>
        <v/>
      </c>
      <c r="DP17" s="57" t="str" cm="1">
        <f t="array" ref="DP17">_xlfn.IFS(SAM!DP17&gt;0,SAM!DP17*1000,SAM!DP17&lt;0,SAM!DP17*1000,SAM!DP17=0,"")</f>
        <v/>
      </c>
      <c r="DQ17" s="57" t="str" cm="1">
        <f t="array" ref="DQ17">_xlfn.IFS(SAM!DQ17&gt;0,SAM!DQ17*1000,SAM!DQ17&lt;0,SAM!DQ17*1000,SAM!DQ17=0,"")</f>
        <v/>
      </c>
      <c r="DR17" s="57" t="str" cm="1">
        <f t="array" ref="DR17">_xlfn.IFS(SAM!DR17&gt;0,SAM!DR17*1000,SAM!DR17&lt;0,SAM!DR17*1000,SAM!DR17=0,"")</f>
        <v/>
      </c>
      <c r="DS17" s="57" t="str" cm="1">
        <f t="array" ref="DS17">_xlfn.IFS(SAM!DS17&gt;0,SAM!DS17*1000,SAM!DS17&lt;0,SAM!DS17*1000,SAM!DS17=0,"")</f>
        <v/>
      </c>
      <c r="DT17" s="57" t="str" cm="1">
        <f t="array" ref="DT17">_xlfn.IFS(SAM!DT17&gt;0,SAM!DT17*1000,SAM!DT17&lt;0,SAM!DT17*1000,SAM!DT17=0,"")</f>
        <v/>
      </c>
      <c r="DU17" s="57" t="str" cm="1">
        <f t="array" ref="DU17">_xlfn.IFS(SAM!DU17&gt;0,SAM!DU17*1000,SAM!DU17&lt;0,SAM!DU17*1000,SAM!DU17=0,"")</f>
        <v/>
      </c>
      <c r="DV17" s="57" t="str" cm="1">
        <f t="array" ref="DV17">_xlfn.IFS(SAM!DV17&gt;0,SAM!DV17*1000,SAM!DV17&lt;0,SAM!DV17*1000,SAM!DV17=0,"")</f>
        <v/>
      </c>
      <c r="DW17" s="57" t="str" cm="1">
        <f t="array" ref="DW17">_xlfn.IFS(SAM!DW17&gt;0,SAM!DW17*1000,SAM!DW17&lt;0,SAM!DW17*1000,SAM!DW17=0,"")</f>
        <v/>
      </c>
      <c r="DX17" s="57" t="str" cm="1">
        <f t="array" ref="DX17">_xlfn.IFS(SAM!DX17&gt;0,SAM!DX17*1000,SAM!DX17&lt;0,SAM!DX17*1000,SAM!DX17=0,"")</f>
        <v/>
      </c>
      <c r="DY17" s="57" t="str" cm="1">
        <f t="array" ref="DY17">_xlfn.IFS(SAM!DY17&gt;0,SAM!DY17*1000,SAM!DY17&lt;0,SAM!DY17*1000,SAM!DY17=0,"")</f>
        <v/>
      </c>
      <c r="DZ17" s="57" t="str" cm="1">
        <f t="array" ref="DZ17">_xlfn.IFS(SAM!DZ17&gt;0,SAM!DZ17*1000,SAM!DZ17&lt;0,SAM!DZ17*1000,SAM!DZ17=0,"")</f>
        <v/>
      </c>
      <c r="EA17" s="57" t="str" cm="1">
        <f t="array" ref="EA17">_xlfn.IFS(SAM!EA17&gt;0,SAM!EA17*1000,SAM!EA17&lt;0,SAM!EA17*1000,SAM!EA17=0,"")</f>
        <v/>
      </c>
      <c r="EB17" s="57" t="str" cm="1">
        <f t="array" ref="EB17">_xlfn.IFS(SAM!EB17&gt;0,SAM!EB17*1000,SAM!EB17&lt;0,SAM!EB17*1000,SAM!EB17=0,"")</f>
        <v/>
      </c>
      <c r="EC17" s="57" t="str" cm="1">
        <f t="array" ref="EC17">_xlfn.IFS(SAM!EC17&gt;0,SAM!EC17*1000,SAM!EC17&lt;0,SAM!EC17*1000,SAM!EC17=0,"")</f>
        <v/>
      </c>
      <c r="ED17" s="57" t="str" cm="1">
        <f t="array" ref="ED17">_xlfn.IFS(SAM!ED17&gt;0,SAM!ED17*1000,SAM!ED17&lt;0,SAM!ED17*1000,SAM!ED17=0,"")</f>
        <v/>
      </c>
      <c r="EE17" s="57" t="str" cm="1">
        <f t="array" ref="EE17">_xlfn.IFS(SAM!EE17&gt;0,SAM!EE17*1000,SAM!EE17&lt;0,SAM!EE17*1000,SAM!EE17=0,"")</f>
        <v/>
      </c>
      <c r="EF17" s="57" t="str" cm="1">
        <f t="array" ref="EF17">_xlfn.IFS(SAM!EF17&gt;0,SAM!EF17*1000,SAM!EF17&lt;0,SAM!EF17*1000,SAM!EF17=0,"")</f>
        <v/>
      </c>
      <c r="EG17" s="57" t="str" cm="1">
        <f t="array" ref="EG17">_xlfn.IFS(SAM!EG17&gt;0,SAM!EG17*1000,SAM!EG17&lt;0,SAM!EG17*1000,SAM!EG17=0,"")</f>
        <v/>
      </c>
      <c r="EH17" s="57" t="str" cm="1">
        <f t="array" ref="EH17">_xlfn.IFS(SAM!EH17&gt;0,SAM!EH17*1000,SAM!EH17&lt;0,SAM!EH17*1000,SAM!EH17=0,"")</f>
        <v/>
      </c>
      <c r="EI17" s="57" t="str" cm="1">
        <f t="array" ref="EI17">_xlfn.IFS(SAM!EI17&gt;0,SAM!EI17*1000,SAM!EI17&lt;0,SAM!EI17*1000,SAM!EI17=0,"")</f>
        <v/>
      </c>
      <c r="EJ17" s="57" t="str" cm="1">
        <f t="array" ref="EJ17">_xlfn.IFS(SAM!EJ17&gt;0,SAM!EJ17*1000,SAM!EJ17&lt;0,SAM!EJ17*1000,SAM!EJ17=0,"")</f>
        <v/>
      </c>
      <c r="EK17" s="57" t="str" cm="1">
        <f t="array" ref="EK17">_xlfn.IFS(SAM!EK17&gt;0,SAM!EK17*1000,SAM!EK17&lt;0,SAM!EK17*1000,SAM!EK17=0,"")</f>
        <v/>
      </c>
      <c r="EL17" s="57" t="str" cm="1">
        <f t="array" ref="EL17">_xlfn.IFS(SAM!EL17&gt;0,SAM!EL17*1000,SAM!EL17&lt;0,SAM!EL17*1000,SAM!EL17=0,"")</f>
        <v/>
      </c>
      <c r="EM17" s="57" t="str" cm="1">
        <f t="array" ref="EM17">_xlfn.IFS(SAM!EM17&gt;0,SAM!EM17*1000,SAM!EM17&lt;0,SAM!EM17*1000,SAM!EM17=0,"")</f>
        <v/>
      </c>
      <c r="EN17" s="57" t="str" cm="1">
        <f t="array" ref="EN17">_xlfn.IFS(SAM!EN17&gt;0,SAM!EN17*1000,SAM!EN17&lt;0,SAM!EN17*1000,SAM!EN17=0,"")</f>
        <v/>
      </c>
      <c r="EO17" s="57" t="str" cm="1">
        <f t="array" ref="EO17">_xlfn.IFS(SAM!EO17&gt;0,SAM!EO17*1000,SAM!EO17&lt;0,SAM!EO17*1000,SAM!EO17=0,"")</f>
        <v/>
      </c>
      <c r="EP17" s="57" t="str" cm="1">
        <f t="array" ref="EP17">_xlfn.IFS(SAM!EP17&gt;0,SAM!EP17*1000,SAM!EP17&lt;0,SAM!EP17*1000,SAM!EP17=0,"")</f>
        <v/>
      </c>
      <c r="EQ17" s="57" t="str" cm="1">
        <f t="array" ref="EQ17">_xlfn.IFS(SAM!EQ17&gt;0,SAM!EQ17*1000,SAM!EQ17&lt;0,SAM!EQ17*1000,SAM!EQ17=0,"")</f>
        <v/>
      </c>
      <c r="ER17" s="57" t="str" cm="1">
        <f t="array" ref="ER17">_xlfn.IFS(SAM!ER17&gt;0,SAM!ER17*1000,SAM!ER17&lt;0,SAM!ER17*1000,SAM!ER17=0,"")</f>
        <v/>
      </c>
      <c r="ES17" s="57" t="str" cm="1">
        <f t="array" ref="ES17">_xlfn.IFS(SAM!ES17&gt;0,SAM!ES17*1000,SAM!ES17&lt;0,SAM!ES17*1000,SAM!ES17=0,"")</f>
        <v/>
      </c>
      <c r="ET17" s="57" t="str" cm="1">
        <f t="array" ref="ET17">_xlfn.IFS(SAM!ET17&gt;0,SAM!ET17*1000,SAM!ET17&lt;0,SAM!ET17*1000,SAM!ET17=0,"")</f>
        <v/>
      </c>
      <c r="EU17" s="57" t="str" cm="1">
        <f t="array" ref="EU17">_xlfn.IFS(SAM!EU17&gt;0,SAM!EU17*1000,SAM!EU17&lt;0,SAM!EU17*1000,SAM!EU17=0,"")</f>
        <v/>
      </c>
      <c r="EV17" s="57" t="str" cm="1">
        <f t="array" ref="EV17">_xlfn.IFS(SAM!EV17&gt;0,SAM!EV17*1000,SAM!EV17&lt;0,SAM!EV17*1000,SAM!EV17=0,"")</f>
        <v/>
      </c>
      <c r="EW17" s="57" t="str" cm="1">
        <f t="array" ref="EW17">_xlfn.IFS(SAM!EW17&gt;0,SAM!EW17*1000,SAM!EW17&lt;0,SAM!EW17*1000,SAM!EW17=0,"")</f>
        <v/>
      </c>
      <c r="EX17" s="57" t="str" cm="1">
        <f t="array" ref="EX17">_xlfn.IFS(SAM!EX17&gt;0,SAM!EX17*1000,SAM!EX17&lt;0,SAM!EX17*1000,SAM!EX17=0,"")</f>
        <v/>
      </c>
      <c r="EY17" s="57" t="str" cm="1">
        <f t="array" ref="EY17">_xlfn.IFS(SAM!EY17&gt;0,SAM!EY17*1000,SAM!EY17&lt;0,SAM!EY17*1000,SAM!EY17=0,"")</f>
        <v/>
      </c>
      <c r="EZ17" s="57" t="str" cm="1">
        <f t="array" ref="EZ17">_xlfn.IFS(SAM!EZ17&gt;0,SAM!EZ17*1000,SAM!EZ17&lt;0,SAM!EZ17*1000,SAM!EZ17=0,"")</f>
        <v/>
      </c>
      <c r="FA17" s="57" t="str" cm="1">
        <f t="array" ref="FA17">_xlfn.IFS(SAM!FA17&gt;0,SAM!FA17*1000,SAM!FA17&lt;0,SAM!FA17*1000,SAM!FA17=0,"")</f>
        <v/>
      </c>
      <c r="FB17" s="57" t="str" cm="1">
        <f t="array" ref="FB17">_xlfn.IFS(SAM!FB17&gt;0,SAM!FB17*1000,SAM!FB17&lt;0,SAM!FB17*1000,SAM!FB17=0,"")</f>
        <v/>
      </c>
      <c r="FC17" s="57" t="str" cm="1">
        <f t="array" ref="FC17">_xlfn.IFS(SAM!FC17&gt;0,SAM!FC17*1000,SAM!FC17&lt;0,SAM!FC17*1000,SAM!FC17=0,"")</f>
        <v/>
      </c>
      <c r="FD17" s="57" t="str" cm="1">
        <f t="array" ref="FD17">_xlfn.IFS(SAM!FD17&gt;0,SAM!FD17*1000,SAM!FD17&lt;0,SAM!FD17*1000,SAM!FD17=0,"")</f>
        <v/>
      </c>
      <c r="FE17" s="57" t="str" cm="1">
        <f t="array" ref="FE17">_xlfn.IFS(SAM!FE17&gt;0,SAM!FE17*1000,SAM!FE17&lt;0,SAM!FE17*1000,SAM!FE17=0,"")</f>
        <v/>
      </c>
      <c r="FF17" s="57" t="str" cm="1">
        <f t="array" ref="FF17">_xlfn.IFS(SAM!FF17&gt;0,SAM!FF17*1000,SAM!FF17&lt;0,SAM!FF17*1000,SAM!FF17=0,"")</f>
        <v/>
      </c>
      <c r="FG17" s="57" t="str" cm="1">
        <f t="array" ref="FG17">_xlfn.IFS(SAM!FG17&gt;0,SAM!FG17*1000,SAM!FG17&lt;0,SAM!FG17*1000,SAM!FG17=0,"")</f>
        <v/>
      </c>
      <c r="FH17" s="57" t="str" cm="1">
        <f t="array" ref="FH17">_xlfn.IFS(SAM!FH17&gt;0,SAM!FH17*1000,SAM!FH17&lt;0,SAM!FH17*1000,SAM!FH17=0,"")</f>
        <v/>
      </c>
      <c r="FI17" s="57" t="str" cm="1">
        <f t="array" ref="FI17">_xlfn.IFS(SAM!FI17&gt;0,SAM!FI17*1000,SAM!FI17&lt;0,SAM!FI17*1000,SAM!FI17=0,"")</f>
        <v/>
      </c>
      <c r="FJ17" s="57" t="str" cm="1">
        <f t="array" ref="FJ17">_xlfn.IFS(SAM!FJ17&gt;0,SAM!FJ17*1000,SAM!FJ17&lt;0,SAM!FJ17*1000,SAM!FJ17=0,"")</f>
        <v/>
      </c>
      <c r="FK17" s="57" t="str" cm="1">
        <f t="array" ref="FK17">_xlfn.IFS(SAM!FK17&gt;0,SAM!FK17*1000,SAM!FK17&lt;0,SAM!FK17*1000,SAM!FK17=0,"")</f>
        <v/>
      </c>
      <c r="FL17" s="57" t="str" cm="1">
        <f t="array" ref="FL17">_xlfn.IFS(SAM!FL17&gt;0,SAM!FL17*1000,SAM!FL17&lt;0,SAM!FL17*1000,SAM!FL17=0,"")</f>
        <v/>
      </c>
      <c r="FM17" s="57" t="str" cm="1">
        <f t="array" ref="FM17">_xlfn.IFS(SAM!FM17&gt;0,SAM!FM17*1000,SAM!FM17&lt;0,SAM!FM17*1000,SAM!FM17=0,"")</f>
        <v/>
      </c>
      <c r="FN17" s="57" t="str" cm="1">
        <f t="array" ref="FN17">_xlfn.IFS(SAM!FN17&gt;0,SAM!FN17*1000,SAM!FN17&lt;0,SAM!FN17*1000,SAM!FN17=0,"")</f>
        <v/>
      </c>
      <c r="FO17" s="57" t="str" cm="1">
        <f t="array" ref="FO17">_xlfn.IFS(SAM!FO17&gt;0,SAM!FO17*1000,SAM!FO17&lt;0,SAM!FO17*1000,SAM!FO17=0,"")</f>
        <v/>
      </c>
      <c r="FP17" s="57" t="str" cm="1">
        <f t="array" ref="FP17">_xlfn.IFS(SAM!FP17&gt;0,SAM!FP17*1000,SAM!FP17&lt;0,SAM!FP17*1000,SAM!FP17=0,"")</f>
        <v/>
      </c>
      <c r="FR17">
        <f t="shared" si="0"/>
        <v>86.243596395610396</v>
      </c>
    </row>
    <row r="18" spans="1:174" x14ac:dyDescent="0.3">
      <c r="A18" t="s">
        <v>755</v>
      </c>
      <c r="B18" s="57" t="str" cm="1">
        <f t="array" ref="B18">_xlfn.IFS(SAM!B18&gt;0,SAM!B18*1000,SAM!B18&lt;0,SAM!B18*1000,SAM!B18=0,"")</f>
        <v/>
      </c>
      <c r="C18" s="57" t="str" cm="1">
        <f t="array" ref="C18">_xlfn.IFS(SAM!C18&gt;0,SAM!C18*1000,SAM!C18&lt;0,SAM!C18*1000,SAM!C18=0,"")</f>
        <v/>
      </c>
      <c r="D18" s="57" t="str" cm="1">
        <f t="array" ref="D18">_xlfn.IFS(SAM!D18&gt;0,SAM!D18*1000,SAM!D18&lt;0,SAM!D18*1000,SAM!D18=0,"")</f>
        <v/>
      </c>
      <c r="E18" s="57" t="str" cm="1">
        <f t="array" ref="E18">_xlfn.IFS(SAM!E18&gt;0,SAM!E18*1000,SAM!E18&lt;0,SAM!E18*1000,SAM!E18=0,"")</f>
        <v/>
      </c>
      <c r="F18" s="57" t="str" cm="1">
        <f t="array" ref="F18">_xlfn.IFS(SAM!F18&gt;0,SAM!F18*1000,SAM!F18&lt;0,SAM!F18*1000,SAM!F18=0,"")</f>
        <v/>
      </c>
      <c r="G18" s="57" t="str" cm="1">
        <f t="array" ref="G18">_xlfn.IFS(SAM!G18&gt;0,SAM!G18*1000,SAM!G18&lt;0,SAM!G18*1000,SAM!G18=0,"")</f>
        <v/>
      </c>
      <c r="H18" s="57" t="str" cm="1">
        <f t="array" ref="H18">_xlfn.IFS(SAM!H18&gt;0,SAM!H18*1000,SAM!H18&lt;0,SAM!H18*1000,SAM!H18=0,"")</f>
        <v/>
      </c>
      <c r="I18" s="57" t="str" cm="1">
        <f t="array" ref="I18">_xlfn.IFS(SAM!I18&gt;0,SAM!I18*1000,SAM!I18&lt;0,SAM!I18*1000,SAM!I18=0,"")</f>
        <v/>
      </c>
      <c r="J18" s="57" t="str" cm="1">
        <f t="array" ref="J18">_xlfn.IFS(SAM!J18&gt;0,SAM!J18*1000,SAM!J18&lt;0,SAM!J18*1000,SAM!J18=0,"")</f>
        <v/>
      </c>
      <c r="K18" s="57" t="str" cm="1">
        <f t="array" ref="K18">_xlfn.IFS(SAM!K18&gt;0,SAM!K18*1000,SAM!K18&lt;0,SAM!K18*1000,SAM!K18=0,"")</f>
        <v/>
      </c>
      <c r="L18" s="57" t="str" cm="1">
        <f t="array" ref="L18">_xlfn.IFS(SAM!L18&gt;0,SAM!L18*1000,SAM!L18&lt;0,SAM!L18*1000,SAM!L18=0,"")</f>
        <v/>
      </c>
      <c r="M18" s="57" t="str" cm="1">
        <f t="array" ref="M18">_xlfn.IFS(SAM!M18&gt;0,SAM!M18*1000,SAM!M18&lt;0,SAM!M18*1000,SAM!M18=0,"")</f>
        <v/>
      </c>
      <c r="N18" s="57" t="str" cm="1">
        <f t="array" ref="N18">_xlfn.IFS(SAM!N18&gt;0,SAM!N18*1000,SAM!N18&lt;0,SAM!N18*1000,SAM!N18=0,"")</f>
        <v/>
      </c>
      <c r="O18" s="57" t="str" cm="1">
        <f t="array" ref="O18">_xlfn.IFS(SAM!O18&gt;0,SAM!O18*1000,SAM!O18&lt;0,SAM!O18*1000,SAM!O18=0,"")</f>
        <v/>
      </c>
      <c r="P18" s="57" t="str" cm="1">
        <f t="array" ref="P18">_xlfn.IFS(SAM!P18&gt;0,SAM!P18*1000,SAM!P18&lt;0,SAM!P18*1000,SAM!P18=0,"")</f>
        <v/>
      </c>
      <c r="Q18" s="57" t="str" cm="1">
        <f t="array" ref="Q18">_xlfn.IFS(SAM!Q18&gt;0,SAM!Q18*1000,SAM!Q18&lt;0,SAM!Q18*1000,SAM!Q18=0,"")</f>
        <v/>
      </c>
      <c r="R18" s="57" t="str" cm="1">
        <f t="array" ref="R18">_xlfn.IFS(SAM!R18&gt;0,SAM!R18*1000,SAM!R18&lt;0,SAM!R18*1000,SAM!R18=0,"")</f>
        <v/>
      </c>
      <c r="S18" s="57" t="str" cm="1">
        <f t="array" ref="S18">_xlfn.IFS(SAM!S18&gt;0,SAM!S18*1000,SAM!S18&lt;0,SAM!S18*1000,SAM!S18=0,"")</f>
        <v/>
      </c>
      <c r="T18" s="57" t="str" cm="1">
        <f t="array" ref="T18">_xlfn.IFS(SAM!T18&gt;0,SAM!T18*1000,SAM!T18&lt;0,SAM!T18*1000,SAM!T18=0,"")</f>
        <v/>
      </c>
      <c r="U18" s="57" t="str" cm="1">
        <f t="array" ref="U18">_xlfn.IFS(SAM!U18&gt;0,SAM!U18*1000,SAM!U18&lt;0,SAM!U18*1000,SAM!U18=0,"")</f>
        <v/>
      </c>
      <c r="V18" s="57" t="str" cm="1">
        <f t="array" ref="V18">_xlfn.IFS(SAM!V18&gt;0,SAM!V18*1000,SAM!V18&lt;0,SAM!V18*1000,SAM!V18=0,"")</f>
        <v/>
      </c>
      <c r="W18" s="57" t="str" cm="1">
        <f t="array" ref="W18">_xlfn.IFS(SAM!W18&gt;0,SAM!W18*1000,SAM!W18&lt;0,SAM!W18*1000,SAM!W18=0,"")</f>
        <v/>
      </c>
      <c r="X18" s="57" t="str" cm="1">
        <f t="array" ref="X18">_xlfn.IFS(SAM!X18&gt;0,SAM!X18*1000,SAM!X18&lt;0,SAM!X18*1000,SAM!X18=0,"")</f>
        <v/>
      </c>
      <c r="Y18" s="57" t="str" cm="1">
        <f t="array" ref="Y18">_xlfn.IFS(SAM!Y18&gt;0,SAM!Y18*1000,SAM!Y18&lt;0,SAM!Y18*1000,SAM!Y18=0,"")</f>
        <v/>
      </c>
      <c r="Z18" s="57" t="str" cm="1">
        <f t="array" ref="Z18">_xlfn.IFS(SAM!Z18&gt;0,SAM!Z18*1000,SAM!Z18&lt;0,SAM!Z18*1000,SAM!Z18=0,"")</f>
        <v/>
      </c>
      <c r="AA18" s="57" t="str" cm="1">
        <f t="array" ref="AA18">_xlfn.IFS(SAM!AA18&gt;0,SAM!AA18*1000,SAM!AA18&lt;0,SAM!AA18*1000,SAM!AA18=0,"")</f>
        <v/>
      </c>
      <c r="AB18" s="57" t="str" cm="1">
        <f t="array" ref="AB18">_xlfn.IFS(SAM!AB18&gt;0,SAM!AB18*1000,SAM!AB18&lt;0,SAM!AB18*1000,SAM!AB18=0,"")</f>
        <v/>
      </c>
      <c r="AC18" s="57" t="str" cm="1">
        <f t="array" ref="AC18">_xlfn.IFS(SAM!AC18&gt;0,SAM!AC18*1000,SAM!AC18&lt;0,SAM!AC18*1000,SAM!AC18=0,"")</f>
        <v/>
      </c>
      <c r="AD18" s="57" t="str" cm="1">
        <f t="array" ref="AD18">_xlfn.IFS(SAM!AD18&gt;0,SAM!AD18*1000,SAM!AD18&lt;0,SAM!AD18*1000,SAM!AD18=0,"")</f>
        <v/>
      </c>
      <c r="AE18" s="57" t="str" cm="1">
        <f t="array" ref="AE18">_xlfn.IFS(SAM!AE18&gt;0,SAM!AE18*1000,SAM!AE18&lt;0,SAM!AE18*1000,SAM!AE18=0,"")</f>
        <v/>
      </c>
      <c r="AF18" s="57" t="str" cm="1">
        <f t="array" ref="AF18">_xlfn.IFS(SAM!AF18&gt;0,SAM!AF18*1000,SAM!AF18&lt;0,SAM!AF18*1000,SAM!AF18=0,"")</f>
        <v/>
      </c>
      <c r="AG18" s="57" t="str" cm="1">
        <f t="array" ref="AG18">_xlfn.IFS(SAM!AG18&gt;0,SAM!AG18*1000,SAM!AG18&lt;0,SAM!AG18*1000,SAM!AG18=0,"")</f>
        <v/>
      </c>
      <c r="AH18" s="57" t="str" cm="1">
        <f t="array" ref="AH18">_xlfn.IFS(SAM!AH18&gt;0,SAM!AH18*1000,SAM!AH18&lt;0,SAM!AH18*1000,SAM!AH18=0,"")</f>
        <v/>
      </c>
      <c r="AI18" s="57" t="str" cm="1">
        <f t="array" ref="AI18">_xlfn.IFS(SAM!AI18&gt;0,SAM!AI18*1000,SAM!AI18&lt;0,SAM!AI18*1000,SAM!AI18=0,"")</f>
        <v/>
      </c>
      <c r="AJ18" s="57" t="str" cm="1">
        <f t="array" ref="AJ18">_xlfn.IFS(SAM!AJ18&gt;0,SAM!AJ18*1000,SAM!AJ18&lt;0,SAM!AJ18*1000,SAM!AJ18=0,"")</f>
        <v/>
      </c>
      <c r="AK18" s="57" t="str" cm="1">
        <f t="array" ref="AK18">_xlfn.IFS(SAM!AK18&gt;0,SAM!AK18*1000,SAM!AK18&lt;0,SAM!AK18*1000,SAM!AK18=0,"")</f>
        <v/>
      </c>
      <c r="AL18" s="57" t="str" cm="1">
        <f t="array" ref="AL18">_xlfn.IFS(SAM!AL18&gt;0,SAM!AL18*1000,SAM!AL18&lt;0,SAM!AL18*1000,SAM!AL18=0,"")</f>
        <v/>
      </c>
      <c r="AM18" s="57" t="str" cm="1">
        <f t="array" ref="AM18">_xlfn.IFS(SAM!AM18&gt;0,SAM!AM18*1000,SAM!AM18&lt;0,SAM!AM18*1000,SAM!AM18=0,"")</f>
        <v/>
      </c>
      <c r="AN18" s="57" t="str" cm="1">
        <f t="array" ref="AN18">_xlfn.IFS(SAM!AN18&gt;0,SAM!AN18*1000,SAM!AN18&lt;0,SAM!AN18*1000,SAM!AN18=0,"")</f>
        <v/>
      </c>
      <c r="AO18" s="57" t="str" cm="1">
        <f t="array" ref="AO18">_xlfn.IFS(SAM!AO18&gt;0,SAM!AO18*1000,SAM!AO18&lt;0,SAM!AO18*1000,SAM!AO18=0,"")</f>
        <v/>
      </c>
      <c r="AP18" s="57" t="str" cm="1">
        <f t="array" ref="AP18">_xlfn.IFS(SAM!AP18&gt;0,SAM!AP18*1000,SAM!AP18&lt;0,SAM!AP18*1000,SAM!AP18=0,"")</f>
        <v/>
      </c>
      <c r="AQ18" s="57" t="str" cm="1">
        <f t="array" ref="AQ18">_xlfn.IFS(SAM!AQ18&gt;0,SAM!AQ18*1000,SAM!AQ18&lt;0,SAM!AQ18*1000,SAM!AQ18=0,"")</f>
        <v/>
      </c>
      <c r="AR18" s="57" t="str" cm="1">
        <f t="array" ref="AR18">_xlfn.IFS(SAM!AR18&gt;0,SAM!AR18*1000,SAM!AR18&lt;0,SAM!AR18*1000,SAM!AR18=0,"")</f>
        <v/>
      </c>
      <c r="AS18" s="57" t="str" cm="1">
        <f t="array" ref="AS18">_xlfn.IFS(SAM!AS18&gt;0,SAM!AS18*1000,SAM!AS18&lt;0,SAM!AS18*1000,SAM!AS18=0,"")</f>
        <v/>
      </c>
      <c r="AT18" s="57" t="str" cm="1">
        <f t="array" ref="AT18">_xlfn.IFS(SAM!AT18&gt;0,SAM!AT18*1000,SAM!AT18&lt;0,SAM!AT18*1000,SAM!AT18=0,"")</f>
        <v/>
      </c>
      <c r="AU18" s="57" t="str" cm="1">
        <f t="array" ref="AU18">_xlfn.IFS(SAM!AU18&gt;0,SAM!AU18*1000,SAM!AU18&lt;0,SAM!AU18*1000,SAM!AU18=0,"")</f>
        <v/>
      </c>
      <c r="AV18" s="57" t="str" cm="1">
        <f t="array" ref="AV18">_xlfn.IFS(SAM!AV18&gt;0,SAM!AV18*1000,SAM!AV18&lt;0,SAM!AV18*1000,SAM!AV18=0,"")</f>
        <v/>
      </c>
      <c r="AW18" s="57" t="str" cm="1">
        <f t="array" ref="AW18">_xlfn.IFS(SAM!AW18&gt;0,SAM!AW18*1000,SAM!AW18&lt;0,SAM!AW18*1000,SAM!AW18=0,"")</f>
        <v/>
      </c>
      <c r="AX18" s="57" t="str" cm="1">
        <f t="array" ref="AX18">_xlfn.IFS(SAM!AX18&gt;0,SAM!AX18*1000,SAM!AX18&lt;0,SAM!AX18*1000,SAM!AX18=0,"")</f>
        <v/>
      </c>
      <c r="AY18" s="57" t="str" cm="1">
        <f t="array" ref="AY18">_xlfn.IFS(SAM!AY18&gt;0,SAM!AY18*1000,SAM!AY18&lt;0,SAM!AY18*1000,SAM!AY18=0,"")</f>
        <v/>
      </c>
      <c r="AZ18" s="57" t="str" cm="1">
        <f t="array" ref="AZ18">_xlfn.IFS(SAM!AZ18&gt;0,SAM!AZ18*1000,SAM!AZ18&lt;0,SAM!AZ18*1000,SAM!AZ18=0,"")</f>
        <v/>
      </c>
      <c r="BA18" s="57" t="str" cm="1">
        <f t="array" ref="BA18">_xlfn.IFS(SAM!BA18&gt;0,SAM!BA18*1000,SAM!BA18&lt;0,SAM!BA18*1000,SAM!BA18=0,"")</f>
        <v/>
      </c>
      <c r="BB18" s="57" t="str" cm="1">
        <f t="array" ref="BB18">_xlfn.IFS(SAM!BB18&gt;0,SAM!BB18*1000,SAM!BB18&lt;0,SAM!BB18*1000,SAM!BB18=0,"")</f>
        <v/>
      </c>
      <c r="BC18" s="57" t="str" cm="1">
        <f t="array" ref="BC18">_xlfn.IFS(SAM!BC18&gt;0,SAM!BC18*1000,SAM!BC18&lt;0,SAM!BC18*1000,SAM!BC18=0,"")</f>
        <v/>
      </c>
      <c r="BD18" s="57" t="str" cm="1">
        <f t="array" ref="BD18">_xlfn.IFS(SAM!BD18&gt;0,SAM!BD18*1000,SAM!BD18&lt;0,SAM!BD18*1000,SAM!BD18=0,"")</f>
        <v/>
      </c>
      <c r="BE18" s="57" t="str" cm="1">
        <f t="array" ref="BE18">_xlfn.IFS(SAM!BE18&gt;0,SAM!BE18*1000,SAM!BE18&lt;0,SAM!BE18*1000,SAM!BE18=0,"")</f>
        <v/>
      </c>
      <c r="BF18" s="57" t="str" cm="1">
        <f t="array" ref="BF18">_xlfn.IFS(SAM!BF18&gt;0,SAM!BF18*1000,SAM!BF18&lt;0,SAM!BF18*1000,SAM!BF18=0,"")</f>
        <v/>
      </c>
      <c r="BG18" s="57" t="str" cm="1">
        <f t="array" ref="BG18">_xlfn.IFS(SAM!BG18&gt;0,SAM!BG18*1000,SAM!BG18&lt;0,SAM!BG18*1000,SAM!BG18=0,"")</f>
        <v/>
      </c>
      <c r="BH18" s="57" t="str" cm="1">
        <f t="array" ref="BH18">_xlfn.IFS(SAM!BH18&gt;0,SAM!BH18*1000,SAM!BH18&lt;0,SAM!BH18*1000,SAM!BH18=0,"")</f>
        <v/>
      </c>
      <c r="BI18" s="57" t="str" cm="1">
        <f t="array" ref="BI18">_xlfn.IFS(SAM!BI18&gt;0,SAM!BI18*1000,SAM!BI18&lt;0,SAM!BI18*1000,SAM!BI18=0,"")</f>
        <v/>
      </c>
      <c r="BJ18" s="57" t="str" cm="1">
        <f t="array" ref="BJ18">_xlfn.IFS(SAM!BJ18&gt;0,SAM!BJ18*1000,SAM!BJ18&lt;0,SAM!BJ18*1000,SAM!BJ18=0,"")</f>
        <v/>
      </c>
      <c r="BK18" s="57" t="str" cm="1">
        <f t="array" ref="BK18">_xlfn.IFS(SAM!BK18&gt;0,SAM!BK18*1000,SAM!BK18&lt;0,SAM!BK18*1000,SAM!BK18=0,"")</f>
        <v/>
      </c>
      <c r="BL18" s="57" t="str" cm="1">
        <f t="array" ref="BL18">_xlfn.IFS(SAM!BL18&gt;0,SAM!BL18*1000,SAM!BL18&lt;0,SAM!BL18*1000,SAM!BL18=0,"")</f>
        <v/>
      </c>
      <c r="BM18" s="57" t="str" cm="1">
        <f t="array" ref="BM18">_xlfn.IFS(SAM!BM18&gt;0,SAM!BM18*1000,SAM!BM18&lt;0,SAM!BM18*1000,SAM!BM18=0,"")</f>
        <v/>
      </c>
      <c r="BN18" s="57" t="str" cm="1">
        <f t="array" ref="BN18">_xlfn.IFS(SAM!BN18&gt;0,SAM!BN18*1000,SAM!BN18&lt;0,SAM!BN18*1000,SAM!BN18=0,"")</f>
        <v/>
      </c>
      <c r="BO18" s="57" t="str" cm="1">
        <f t="array" ref="BO18">_xlfn.IFS(SAM!BO18&gt;0,SAM!BO18*1000,SAM!BO18&lt;0,SAM!BO18*1000,SAM!BO18=0,"")</f>
        <v/>
      </c>
      <c r="BP18" s="57" t="str" cm="1">
        <f t="array" ref="BP18">_xlfn.IFS(SAM!BP18&gt;0,SAM!BP18*1000,SAM!BP18&lt;0,SAM!BP18*1000,SAM!BP18=0,"")</f>
        <v/>
      </c>
      <c r="BQ18" s="57" t="str" cm="1">
        <f t="array" ref="BQ18">_xlfn.IFS(SAM!BQ18&gt;0,SAM!BQ18*1000,SAM!BQ18&lt;0,SAM!BQ18*1000,SAM!BQ18=0,"")</f>
        <v/>
      </c>
      <c r="BR18" s="57" t="str" cm="1">
        <f t="array" ref="BR18">_xlfn.IFS(SAM!BR18&gt;0,SAM!BR18*1000,SAM!BR18&lt;0,SAM!BR18*1000,SAM!BR18=0,"")</f>
        <v/>
      </c>
      <c r="BS18" s="57" t="str" cm="1">
        <f t="array" ref="BS18">_xlfn.IFS(SAM!BS18&gt;0,SAM!BS18*1000,SAM!BS18&lt;0,SAM!BS18*1000,SAM!BS18=0,"")</f>
        <v/>
      </c>
      <c r="BT18" s="57" t="str" cm="1">
        <f t="array" ref="BT18">_xlfn.IFS(SAM!BT18&gt;0,SAM!BT18*1000,SAM!BT18&lt;0,SAM!BT18*1000,SAM!BT18=0,"")</f>
        <v/>
      </c>
      <c r="BU18" s="57" t="str" cm="1">
        <f t="array" ref="BU18">_xlfn.IFS(SAM!BU18&gt;0,SAM!BU18*1000,SAM!BU18&lt;0,SAM!BU18*1000,SAM!BU18=0,"")</f>
        <v/>
      </c>
      <c r="BV18" s="57" t="str" cm="1">
        <f t="array" ref="BV18">_xlfn.IFS(SAM!BV18&gt;0,SAM!BV18*1000,SAM!BV18&lt;0,SAM!BV18*1000,SAM!BV18=0,"")</f>
        <v/>
      </c>
      <c r="BW18" s="57" t="str" cm="1">
        <f t="array" ref="BW18">_xlfn.IFS(SAM!BW18&gt;0,SAM!BW18*1000,SAM!BW18&lt;0,SAM!BW18*1000,SAM!BW18=0,"")</f>
        <v/>
      </c>
      <c r="BX18" s="57" t="str" cm="1">
        <f t="array" ref="BX18">_xlfn.IFS(SAM!BX18&gt;0,SAM!BX18*1000,SAM!BX18&lt;0,SAM!BX18*1000,SAM!BX18=0,"")</f>
        <v/>
      </c>
      <c r="BY18" s="57" t="str" cm="1">
        <f t="array" ref="BY18">_xlfn.IFS(SAM!BY18&gt;0,SAM!BY18*1000,SAM!BY18&lt;0,SAM!BY18*1000,SAM!BY18=0,"")</f>
        <v/>
      </c>
      <c r="BZ18" s="57" t="str" cm="1">
        <f t="array" ref="BZ18">_xlfn.IFS(SAM!BZ18&gt;0,SAM!BZ18*1000,SAM!BZ18&lt;0,SAM!BZ18*1000,SAM!BZ18=0,"")</f>
        <v/>
      </c>
      <c r="CA18" s="57" t="str" cm="1">
        <f t="array" ref="CA18">_xlfn.IFS(SAM!CA18&gt;0,SAM!CA18*1000,SAM!CA18&lt;0,SAM!CA18*1000,SAM!CA18=0,"")</f>
        <v/>
      </c>
      <c r="CB18" s="57" t="str" cm="1">
        <f t="array" ref="CB18">_xlfn.IFS(SAM!CB18&gt;0,SAM!CB18*1000,SAM!CB18&lt;0,SAM!CB18*1000,SAM!CB18=0,"")</f>
        <v/>
      </c>
      <c r="CC18" s="57" t="str" cm="1">
        <f t="array" ref="CC18">_xlfn.IFS(SAM!CC18&gt;0,SAM!CC18*1000,SAM!CC18&lt;0,SAM!CC18*1000,SAM!CC18=0,"")</f>
        <v/>
      </c>
      <c r="CD18" s="57" t="str" cm="1">
        <f t="array" ref="CD18">_xlfn.IFS(SAM!CD18&gt;0,SAM!CD18*1000,SAM!CD18&lt;0,SAM!CD18*1000,SAM!CD18=0,"")</f>
        <v/>
      </c>
      <c r="CE18" s="57" t="str" cm="1">
        <f t="array" ref="CE18">_xlfn.IFS(SAM!CE18&gt;0,SAM!CE18*1000,SAM!CE18&lt;0,SAM!CE18*1000,SAM!CE18=0,"")</f>
        <v/>
      </c>
      <c r="CF18" s="57" t="str" cm="1">
        <f t="array" ref="CF18">_xlfn.IFS(SAM!CF18&gt;0,SAM!CF18*1000,SAM!CF18&lt;0,SAM!CF18*1000,SAM!CF18=0,"")</f>
        <v/>
      </c>
      <c r="CG18" s="57" cm="1">
        <f t="array" ref="CG18">_xlfn.IFS(SAM!CG18&gt;0,SAM!CG18*1000,SAM!CG18&lt;0,SAM!CG18*1000,SAM!CG18=0,"")</f>
        <v>67.513170860991394</v>
      </c>
      <c r="CH18" s="57" t="str" cm="1">
        <f t="array" ref="CH18">_xlfn.IFS(SAM!CH18&gt;0,SAM!CH18*1000,SAM!CH18&lt;0,SAM!CH18*1000,SAM!CH18=0,"")</f>
        <v/>
      </c>
      <c r="CI18" s="57" t="str" cm="1">
        <f t="array" ref="CI18">_xlfn.IFS(SAM!CI18&gt;0,SAM!CI18*1000,SAM!CI18&lt;0,SAM!CI18*1000,SAM!CI18=0,"")</f>
        <v/>
      </c>
      <c r="CJ18" s="57" t="str" cm="1">
        <f t="array" ref="CJ18">_xlfn.IFS(SAM!CJ18&gt;0,SAM!CJ18*1000,SAM!CJ18&lt;0,SAM!CJ18*1000,SAM!CJ18=0,"")</f>
        <v/>
      </c>
      <c r="CK18" s="57" t="str" cm="1">
        <f t="array" ref="CK18">_xlfn.IFS(SAM!CK18&gt;0,SAM!CK18*1000,SAM!CK18&lt;0,SAM!CK18*1000,SAM!CK18=0,"")</f>
        <v/>
      </c>
      <c r="CL18" s="57" t="str" cm="1">
        <f t="array" ref="CL18">_xlfn.IFS(SAM!CL18&gt;0,SAM!CL18*1000,SAM!CL18&lt;0,SAM!CL18*1000,SAM!CL18=0,"")</f>
        <v/>
      </c>
      <c r="CM18" s="57" t="str" cm="1">
        <f t="array" ref="CM18">_xlfn.IFS(SAM!CM18&gt;0,SAM!CM18*1000,SAM!CM18&lt;0,SAM!CM18*1000,SAM!CM18=0,"")</f>
        <v/>
      </c>
      <c r="CN18" s="57" t="str" cm="1">
        <f t="array" ref="CN18">_xlfn.IFS(SAM!CN18&gt;0,SAM!CN18*1000,SAM!CN18&lt;0,SAM!CN18*1000,SAM!CN18=0,"")</f>
        <v/>
      </c>
      <c r="CO18" s="57" t="str" cm="1">
        <f t="array" ref="CO18">_xlfn.IFS(SAM!CO18&gt;0,SAM!CO18*1000,SAM!CO18&lt;0,SAM!CO18*1000,SAM!CO18=0,"")</f>
        <v/>
      </c>
      <c r="CP18" s="57" t="str" cm="1">
        <f t="array" ref="CP18">_xlfn.IFS(SAM!CP18&gt;0,SAM!CP18*1000,SAM!CP18&lt;0,SAM!CP18*1000,SAM!CP18=0,"")</f>
        <v/>
      </c>
      <c r="CQ18" s="57" t="str" cm="1">
        <f t="array" ref="CQ18">_xlfn.IFS(SAM!CQ18&gt;0,SAM!CQ18*1000,SAM!CQ18&lt;0,SAM!CQ18*1000,SAM!CQ18=0,"")</f>
        <v/>
      </c>
      <c r="CR18" s="57" t="str" cm="1">
        <f t="array" ref="CR18">_xlfn.IFS(SAM!CR18&gt;0,SAM!CR18*1000,SAM!CR18&lt;0,SAM!CR18*1000,SAM!CR18=0,"")</f>
        <v/>
      </c>
      <c r="CS18" s="57" t="str" cm="1">
        <f t="array" ref="CS18">_xlfn.IFS(SAM!CS18&gt;0,SAM!CS18*1000,SAM!CS18&lt;0,SAM!CS18*1000,SAM!CS18=0,"")</f>
        <v/>
      </c>
      <c r="CT18" s="57" t="str" cm="1">
        <f t="array" ref="CT18">_xlfn.IFS(SAM!CT18&gt;0,SAM!CT18*1000,SAM!CT18&lt;0,SAM!CT18*1000,SAM!CT18=0,"")</f>
        <v/>
      </c>
      <c r="CU18" s="57" t="str" cm="1">
        <f t="array" ref="CU18">_xlfn.IFS(SAM!CU18&gt;0,SAM!CU18*1000,SAM!CU18&lt;0,SAM!CU18*1000,SAM!CU18=0,"")</f>
        <v/>
      </c>
      <c r="CV18" s="57" t="str" cm="1">
        <f t="array" ref="CV18">_xlfn.IFS(SAM!CV18&gt;0,SAM!CV18*1000,SAM!CV18&lt;0,SAM!CV18*1000,SAM!CV18=0,"")</f>
        <v/>
      </c>
      <c r="CW18" s="57" t="str" cm="1">
        <f t="array" ref="CW18">_xlfn.IFS(SAM!CW18&gt;0,SAM!CW18*1000,SAM!CW18&lt;0,SAM!CW18*1000,SAM!CW18=0,"")</f>
        <v/>
      </c>
      <c r="CX18" s="57" t="str" cm="1">
        <f t="array" ref="CX18">_xlfn.IFS(SAM!CX18&gt;0,SAM!CX18*1000,SAM!CX18&lt;0,SAM!CX18*1000,SAM!CX18=0,"")</f>
        <v/>
      </c>
      <c r="CY18" s="57" t="str" cm="1">
        <f t="array" ref="CY18">_xlfn.IFS(SAM!CY18&gt;0,SAM!CY18*1000,SAM!CY18&lt;0,SAM!CY18*1000,SAM!CY18=0,"")</f>
        <v/>
      </c>
      <c r="CZ18" s="57" t="str" cm="1">
        <f t="array" ref="CZ18">_xlfn.IFS(SAM!CZ18&gt;0,SAM!CZ18*1000,SAM!CZ18&lt;0,SAM!CZ18*1000,SAM!CZ18=0,"")</f>
        <v/>
      </c>
      <c r="DA18" s="57" t="str" cm="1">
        <f t="array" ref="DA18">_xlfn.IFS(SAM!DA18&gt;0,SAM!DA18*1000,SAM!DA18&lt;0,SAM!DA18*1000,SAM!DA18=0,"")</f>
        <v/>
      </c>
      <c r="DB18" s="57" t="str" cm="1">
        <f t="array" ref="DB18">_xlfn.IFS(SAM!DB18&gt;0,SAM!DB18*1000,SAM!DB18&lt;0,SAM!DB18*1000,SAM!DB18=0,"")</f>
        <v/>
      </c>
      <c r="DC18" s="57" t="str" cm="1">
        <f t="array" ref="DC18">_xlfn.IFS(SAM!DC18&gt;0,SAM!DC18*1000,SAM!DC18&lt;0,SAM!DC18*1000,SAM!DC18=0,"")</f>
        <v/>
      </c>
      <c r="DD18" s="57" t="str" cm="1">
        <f t="array" ref="DD18">_xlfn.IFS(SAM!DD18&gt;0,SAM!DD18*1000,SAM!DD18&lt;0,SAM!DD18*1000,SAM!DD18=0,"")</f>
        <v/>
      </c>
      <c r="DE18" s="57" t="str" cm="1">
        <f t="array" ref="DE18">_xlfn.IFS(SAM!DE18&gt;0,SAM!DE18*1000,SAM!DE18&lt;0,SAM!DE18*1000,SAM!DE18=0,"")</f>
        <v/>
      </c>
      <c r="DF18" s="57" t="str" cm="1">
        <f t="array" ref="DF18">_xlfn.IFS(SAM!DF18&gt;0,SAM!DF18*1000,SAM!DF18&lt;0,SAM!DF18*1000,SAM!DF18=0,"")</f>
        <v/>
      </c>
      <c r="DG18" s="57" t="str" cm="1">
        <f t="array" ref="DG18">_xlfn.IFS(SAM!DG18&gt;0,SAM!DG18*1000,SAM!DG18&lt;0,SAM!DG18*1000,SAM!DG18=0,"")</f>
        <v/>
      </c>
      <c r="DH18" s="57" t="str" cm="1">
        <f t="array" ref="DH18">_xlfn.IFS(SAM!DH18&gt;0,SAM!DH18*1000,SAM!DH18&lt;0,SAM!DH18*1000,SAM!DH18=0,"")</f>
        <v/>
      </c>
      <c r="DI18" s="57" t="str" cm="1">
        <f t="array" ref="DI18">_xlfn.IFS(SAM!DI18&gt;0,SAM!DI18*1000,SAM!DI18&lt;0,SAM!DI18*1000,SAM!DI18=0,"")</f>
        <v/>
      </c>
      <c r="DJ18" s="57" t="str" cm="1">
        <f t="array" ref="DJ18">_xlfn.IFS(SAM!DJ18&gt;0,SAM!DJ18*1000,SAM!DJ18&lt;0,SAM!DJ18*1000,SAM!DJ18=0,"")</f>
        <v/>
      </c>
      <c r="DK18" s="57" t="str" cm="1">
        <f t="array" ref="DK18">_xlfn.IFS(SAM!DK18&gt;0,SAM!DK18*1000,SAM!DK18&lt;0,SAM!DK18*1000,SAM!DK18=0,"")</f>
        <v/>
      </c>
      <c r="DL18" s="57" t="str" cm="1">
        <f t="array" ref="DL18">_xlfn.IFS(SAM!DL18&gt;0,SAM!DL18*1000,SAM!DL18&lt;0,SAM!DL18*1000,SAM!DL18=0,"")</f>
        <v/>
      </c>
      <c r="DM18" s="57" t="str" cm="1">
        <f t="array" ref="DM18">_xlfn.IFS(SAM!DM18&gt;0,SAM!DM18*1000,SAM!DM18&lt;0,SAM!DM18*1000,SAM!DM18=0,"")</f>
        <v/>
      </c>
      <c r="DN18" s="57" t="str" cm="1">
        <f t="array" ref="DN18">_xlfn.IFS(SAM!DN18&gt;0,SAM!DN18*1000,SAM!DN18&lt;0,SAM!DN18*1000,SAM!DN18=0,"")</f>
        <v/>
      </c>
      <c r="DO18" s="57" t="str" cm="1">
        <f t="array" ref="DO18">_xlfn.IFS(SAM!DO18&gt;0,SAM!DO18*1000,SAM!DO18&lt;0,SAM!DO18*1000,SAM!DO18=0,"")</f>
        <v/>
      </c>
      <c r="DP18" s="57" t="str" cm="1">
        <f t="array" ref="DP18">_xlfn.IFS(SAM!DP18&gt;0,SAM!DP18*1000,SAM!DP18&lt;0,SAM!DP18*1000,SAM!DP18=0,"")</f>
        <v/>
      </c>
      <c r="DQ18" s="57" t="str" cm="1">
        <f t="array" ref="DQ18">_xlfn.IFS(SAM!DQ18&gt;0,SAM!DQ18*1000,SAM!DQ18&lt;0,SAM!DQ18*1000,SAM!DQ18=0,"")</f>
        <v/>
      </c>
      <c r="DR18" s="57" t="str" cm="1">
        <f t="array" ref="DR18">_xlfn.IFS(SAM!DR18&gt;0,SAM!DR18*1000,SAM!DR18&lt;0,SAM!DR18*1000,SAM!DR18=0,"")</f>
        <v/>
      </c>
      <c r="DS18" s="57" t="str" cm="1">
        <f t="array" ref="DS18">_xlfn.IFS(SAM!DS18&gt;0,SAM!DS18*1000,SAM!DS18&lt;0,SAM!DS18*1000,SAM!DS18=0,"")</f>
        <v/>
      </c>
      <c r="DT18" s="57" t="str" cm="1">
        <f t="array" ref="DT18">_xlfn.IFS(SAM!DT18&gt;0,SAM!DT18*1000,SAM!DT18&lt;0,SAM!DT18*1000,SAM!DT18=0,"")</f>
        <v/>
      </c>
      <c r="DU18" s="57" t="str" cm="1">
        <f t="array" ref="DU18">_xlfn.IFS(SAM!DU18&gt;0,SAM!DU18*1000,SAM!DU18&lt;0,SAM!DU18*1000,SAM!DU18=0,"")</f>
        <v/>
      </c>
      <c r="DV18" s="57" t="str" cm="1">
        <f t="array" ref="DV18">_xlfn.IFS(SAM!DV18&gt;0,SAM!DV18*1000,SAM!DV18&lt;0,SAM!DV18*1000,SAM!DV18=0,"")</f>
        <v/>
      </c>
      <c r="DW18" s="57" t="str" cm="1">
        <f t="array" ref="DW18">_xlfn.IFS(SAM!DW18&gt;0,SAM!DW18*1000,SAM!DW18&lt;0,SAM!DW18*1000,SAM!DW18=0,"")</f>
        <v/>
      </c>
      <c r="DX18" s="57" t="str" cm="1">
        <f t="array" ref="DX18">_xlfn.IFS(SAM!DX18&gt;0,SAM!DX18*1000,SAM!DX18&lt;0,SAM!DX18*1000,SAM!DX18=0,"")</f>
        <v/>
      </c>
      <c r="DY18" s="57" t="str" cm="1">
        <f t="array" ref="DY18">_xlfn.IFS(SAM!DY18&gt;0,SAM!DY18*1000,SAM!DY18&lt;0,SAM!DY18*1000,SAM!DY18=0,"")</f>
        <v/>
      </c>
      <c r="DZ18" s="57" t="str" cm="1">
        <f t="array" ref="DZ18">_xlfn.IFS(SAM!DZ18&gt;0,SAM!DZ18*1000,SAM!DZ18&lt;0,SAM!DZ18*1000,SAM!DZ18=0,"")</f>
        <v/>
      </c>
      <c r="EA18" s="57" t="str" cm="1">
        <f t="array" ref="EA18">_xlfn.IFS(SAM!EA18&gt;0,SAM!EA18*1000,SAM!EA18&lt;0,SAM!EA18*1000,SAM!EA18=0,"")</f>
        <v/>
      </c>
      <c r="EB18" s="57" t="str" cm="1">
        <f t="array" ref="EB18">_xlfn.IFS(SAM!EB18&gt;0,SAM!EB18*1000,SAM!EB18&lt;0,SAM!EB18*1000,SAM!EB18=0,"")</f>
        <v/>
      </c>
      <c r="EC18" s="57" t="str" cm="1">
        <f t="array" ref="EC18">_xlfn.IFS(SAM!EC18&gt;0,SAM!EC18*1000,SAM!EC18&lt;0,SAM!EC18*1000,SAM!EC18=0,"")</f>
        <v/>
      </c>
      <c r="ED18" s="57" t="str" cm="1">
        <f t="array" ref="ED18">_xlfn.IFS(SAM!ED18&gt;0,SAM!ED18*1000,SAM!ED18&lt;0,SAM!ED18*1000,SAM!ED18=0,"")</f>
        <v/>
      </c>
      <c r="EE18" s="57" t="str" cm="1">
        <f t="array" ref="EE18">_xlfn.IFS(SAM!EE18&gt;0,SAM!EE18*1000,SAM!EE18&lt;0,SAM!EE18*1000,SAM!EE18=0,"")</f>
        <v/>
      </c>
      <c r="EF18" s="57" t="str" cm="1">
        <f t="array" ref="EF18">_xlfn.IFS(SAM!EF18&gt;0,SAM!EF18*1000,SAM!EF18&lt;0,SAM!EF18*1000,SAM!EF18=0,"")</f>
        <v/>
      </c>
      <c r="EG18" s="57" t="str" cm="1">
        <f t="array" ref="EG18">_xlfn.IFS(SAM!EG18&gt;0,SAM!EG18*1000,SAM!EG18&lt;0,SAM!EG18*1000,SAM!EG18=0,"")</f>
        <v/>
      </c>
      <c r="EH18" s="57" t="str" cm="1">
        <f t="array" ref="EH18">_xlfn.IFS(SAM!EH18&gt;0,SAM!EH18*1000,SAM!EH18&lt;0,SAM!EH18*1000,SAM!EH18=0,"")</f>
        <v/>
      </c>
      <c r="EI18" s="57" t="str" cm="1">
        <f t="array" ref="EI18">_xlfn.IFS(SAM!EI18&gt;0,SAM!EI18*1000,SAM!EI18&lt;0,SAM!EI18*1000,SAM!EI18=0,"")</f>
        <v/>
      </c>
      <c r="EJ18" s="57" t="str" cm="1">
        <f t="array" ref="EJ18">_xlfn.IFS(SAM!EJ18&gt;0,SAM!EJ18*1000,SAM!EJ18&lt;0,SAM!EJ18*1000,SAM!EJ18=0,"")</f>
        <v/>
      </c>
      <c r="EK18" s="57" t="str" cm="1">
        <f t="array" ref="EK18">_xlfn.IFS(SAM!EK18&gt;0,SAM!EK18*1000,SAM!EK18&lt;0,SAM!EK18*1000,SAM!EK18=0,"")</f>
        <v/>
      </c>
      <c r="EL18" s="57" t="str" cm="1">
        <f t="array" ref="EL18">_xlfn.IFS(SAM!EL18&gt;0,SAM!EL18*1000,SAM!EL18&lt;0,SAM!EL18*1000,SAM!EL18=0,"")</f>
        <v/>
      </c>
      <c r="EM18" s="57" t="str" cm="1">
        <f t="array" ref="EM18">_xlfn.IFS(SAM!EM18&gt;0,SAM!EM18*1000,SAM!EM18&lt;0,SAM!EM18*1000,SAM!EM18=0,"")</f>
        <v/>
      </c>
      <c r="EN18" s="57" t="str" cm="1">
        <f t="array" ref="EN18">_xlfn.IFS(SAM!EN18&gt;0,SAM!EN18*1000,SAM!EN18&lt;0,SAM!EN18*1000,SAM!EN18=0,"")</f>
        <v/>
      </c>
      <c r="EO18" s="57" t="str" cm="1">
        <f t="array" ref="EO18">_xlfn.IFS(SAM!EO18&gt;0,SAM!EO18*1000,SAM!EO18&lt;0,SAM!EO18*1000,SAM!EO18=0,"")</f>
        <v/>
      </c>
      <c r="EP18" s="57" t="str" cm="1">
        <f t="array" ref="EP18">_xlfn.IFS(SAM!EP18&gt;0,SAM!EP18*1000,SAM!EP18&lt;0,SAM!EP18*1000,SAM!EP18=0,"")</f>
        <v/>
      </c>
      <c r="EQ18" s="57" t="str" cm="1">
        <f t="array" ref="EQ18">_xlfn.IFS(SAM!EQ18&gt;0,SAM!EQ18*1000,SAM!EQ18&lt;0,SAM!EQ18*1000,SAM!EQ18=0,"")</f>
        <v/>
      </c>
      <c r="ER18" s="57" t="str" cm="1">
        <f t="array" ref="ER18">_xlfn.IFS(SAM!ER18&gt;0,SAM!ER18*1000,SAM!ER18&lt;0,SAM!ER18*1000,SAM!ER18=0,"")</f>
        <v/>
      </c>
      <c r="ES18" s="57" t="str" cm="1">
        <f t="array" ref="ES18">_xlfn.IFS(SAM!ES18&gt;0,SAM!ES18*1000,SAM!ES18&lt;0,SAM!ES18*1000,SAM!ES18=0,"")</f>
        <v/>
      </c>
      <c r="ET18" s="57" t="str" cm="1">
        <f t="array" ref="ET18">_xlfn.IFS(SAM!ET18&gt;0,SAM!ET18*1000,SAM!ET18&lt;0,SAM!ET18*1000,SAM!ET18=0,"")</f>
        <v/>
      </c>
      <c r="EU18" s="57" t="str" cm="1">
        <f t="array" ref="EU18">_xlfn.IFS(SAM!EU18&gt;0,SAM!EU18*1000,SAM!EU18&lt;0,SAM!EU18*1000,SAM!EU18=0,"")</f>
        <v/>
      </c>
      <c r="EV18" s="57" t="str" cm="1">
        <f t="array" ref="EV18">_xlfn.IFS(SAM!EV18&gt;0,SAM!EV18*1000,SAM!EV18&lt;0,SAM!EV18*1000,SAM!EV18=0,"")</f>
        <v/>
      </c>
      <c r="EW18" s="57" t="str" cm="1">
        <f t="array" ref="EW18">_xlfn.IFS(SAM!EW18&gt;0,SAM!EW18*1000,SAM!EW18&lt;0,SAM!EW18*1000,SAM!EW18=0,"")</f>
        <v/>
      </c>
      <c r="EX18" s="57" t="str" cm="1">
        <f t="array" ref="EX18">_xlfn.IFS(SAM!EX18&gt;0,SAM!EX18*1000,SAM!EX18&lt;0,SAM!EX18*1000,SAM!EX18=0,"")</f>
        <v/>
      </c>
      <c r="EY18" s="57" t="str" cm="1">
        <f t="array" ref="EY18">_xlfn.IFS(SAM!EY18&gt;0,SAM!EY18*1000,SAM!EY18&lt;0,SAM!EY18*1000,SAM!EY18=0,"")</f>
        <v/>
      </c>
      <c r="EZ18" s="57" t="str" cm="1">
        <f t="array" ref="EZ18">_xlfn.IFS(SAM!EZ18&gt;0,SAM!EZ18*1000,SAM!EZ18&lt;0,SAM!EZ18*1000,SAM!EZ18=0,"")</f>
        <v/>
      </c>
      <c r="FA18" s="57" t="str" cm="1">
        <f t="array" ref="FA18">_xlfn.IFS(SAM!FA18&gt;0,SAM!FA18*1000,SAM!FA18&lt;0,SAM!FA18*1000,SAM!FA18=0,"")</f>
        <v/>
      </c>
      <c r="FB18" s="57" t="str" cm="1">
        <f t="array" ref="FB18">_xlfn.IFS(SAM!FB18&gt;0,SAM!FB18*1000,SAM!FB18&lt;0,SAM!FB18*1000,SAM!FB18=0,"")</f>
        <v/>
      </c>
      <c r="FC18" s="57" t="str" cm="1">
        <f t="array" ref="FC18">_xlfn.IFS(SAM!FC18&gt;0,SAM!FC18*1000,SAM!FC18&lt;0,SAM!FC18*1000,SAM!FC18=0,"")</f>
        <v/>
      </c>
      <c r="FD18" s="57" t="str" cm="1">
        <f t="array" ref="FD18">_xlfn.IFS(SAM!FD18&gt;0,SAM!FD18*1000,SAM!FD18&lt;0,SAM!FD18*1000,SAM!FD18=0,"")</f>
        <v/>
      </c>
      <c r="FE18" s="57" t="str" cm="1">
        <f t="array" ref="FE18">_xlfn.IFS(SAM!FE18&gt;0,SAM!FE18*1000,SAM!FE18&lt;0,SAM!FE18*1000,SAM!FE18=0,"")</f>
        <v/>
      </c>
      <c r="FF18" s="57" t="str" cm="1">
        <f t="array" ref="FF18">_xlfn.IFS(SAM!FF18&gt;0,SAM!FF18*1000,SAM!FF18&lt;0,SAM!FF18*1000,SAM!FF18=0,"")</f>
        <v/>
      </c>
      <c r="FG18" s="57" t="str" cm="1">
        <f t="array" ref="FG18">_xlfn.IFS(SAM!FG18&gt;0,SAM!FG18*1000,SAM!FG18&lt;0,SAM!FG18*1000,SAM!FG18=0,"")</f>
        <v/>
      </c>
      <c r="FH18" s="57" t="str" cm="1">
        <f t="array" ref="FH18">_xlfn.IFS(SAM!FH18&gt;0,SAM!FH18*1000,SAM!FH18&lt;0,SAM!FH18*1000,SAM!FH18=0,"")</f>
        <v/>
      </c>
      <c r="FI18" s="57" t="str" cm="1">
        <f t="array" ref="FI18">_xlfn.IFS(SAM!FI18&gt;0,SAM!FI18*1000,SAM!FI18&lt;0,SAM!FI18*1000,SAM!FI18=0,"")</f>
        <v/>
      </c>
      <c r="FJ18" s="57" t="str" cm="1">
        <f t="array" ref="FJ18">_xlfn.IFS(SAM!FJ18&gt;0,SAM!FJ18*1000,SAM!FJ18&lt;0,SAM!FJ18*1000,SAM!FJ18=0,"")</f>
        <v/>
      </c>
      <c r="FK18" s="57" t="str" cm="1">
        <f t="array" ref="FK18">_xlfn.IFS(SAM!FK18&gt;0,SAM!FK18*1000,SAM!FK18&lt;0,SAM!FK18*1000,SAM!FK18=0,"")</f>
        <v/>
      </c>
      <c r="FL18" s="57" t="str" cm="1">
        <f t="array" ref="FL18">_xlfn.IFS(SAM!FL18&gt;0,SAM!FL18*1000,SAM!FL18&lt;0,SAM!FL18*1000,SAM!FL18=0,"")</f>
        <v/>
      </c>
      <c r="FM18" s="57" t="str" cm="1">
        <f t="array" ref="FM18">_xlfn.IFS(SAM!FM18&gt;0,SAM!FM18*1000,SAM!FM18&lt;0,SAM!FM18*1000,SAM!FM18=0,"")</f>
        <v/>
      </c>
      <c r="FN18" s="57" t="str" cm="1">
        <f t="array" ref="FN18">_xlfn.IFS(SAM!FN18&gt;0,SAM!FN18*1000,SAM!FN18&lt;0,SAM!FN18*1000,SAM!FN18=0,"")</f>
        <v/>
      </c>
      <c r="FO18" s="57" t="str" cm="1">
        <f t="array" ref="FO18">_xlfn.IFS(SAM!FO18&gt;0,SAM!FO18*1000,SAM!FO18&lt;0,SAM!FO18*1000,SAM!FO18=0,"")</f>
        <v/>
      </c>
      <c r="FP18" s="57" t="str" cm="1">
        <f t="array" ref="FP18">_xlfn.IFS(SAM!FP18&gt;0,SAM!FP18*1000,SAM!FP18&lt;0,SAM!FP18*1000,SAM!FP18=0,"")</f>
        <v/>
      </c>
      <c r="FR18">
        <f t="shared" si="0"/>
        <v>67.513170860991394</v>
      </c>
    </row>
    <row r="19" spans="1:174" x14ac:dyDescent="0.3">
      <c r="A19" t="s">
        <v>596</v>
      </c>
      <c r="B19" s="57" t="str" cm="1">
        <f t="array" ref="B19">_xlfn.IFS(SAM!B19&gt;0,SAM!B19*1000,SAM!B19&lt;0,SAM!B19*1000,SAM!B19=0,"")</f>
        <v/>
      </c>
      <c r="C19" s="57" t="str" cm="1">
        <f t="array" ref="C19">_xlfn.IFS(SAM!C19&gt;0,SAM!C19*1000,SAM!C19&lt;0,SAM!C19*1000,SAM!C19=0,"")</f>
        <v/>
      </c>
      <c r="D19" s="57" t="str" cm="1">
        <f t="array" ref="D19">_xlfn.IFS(SAM!D19&gt;0,SAM!D19*1000,SAM!D19&lt;0,SAM!D19*1000,SAM!D19=0,"")</f>
        <v/>
      </c>
      <c r="E19" s="57" t="str" cm="1">
        <f t="array" ref="E19">_xlfn.IFS(SAM!E19&gt;0,SAM!E19*1000,SAM!E19&lt;0,SAM!E19*1000,SAM!E19=0,"")</f>
        <v/>
      </c>
      <c r="F19" s="57" t="str" cm="1">
        <f t="array" ref="F19">_xlfn.IFS(SAM!F19&gt;0,SAM!F19*1000,SAM!F19&lt;0,SAM!F19*1000,SAM!F19=0,"")</f>
        <v/>
      </c>
      <c r="G19" s="57" t="str" cm="1">
        <f t="array" ref="G19">_xlfn.IFS(SAM!G19&gt;0,SAM!G19*1000,SAM!G19&lt;0,SAM!G19*1000,SAM!G19=0,"")</f>
        <v/>
      </c>
      <c r="H19" s="57" t="str" cm="1">
        <f t="array" ref="H19">_xlfn.IFS(SAM!H19&gt;0,SAM!H19*1000,SAM!H19&lt;0,SAM!H19*1000,SAM!H19=0,"")</f>
        <v/>
      </c>
      <c r="I19" s="57" t="str" cm="1">
        <f t="array" ref="I19">_xlfn.IFS(SAM!I19&gt;0,SAM!I19*1000,SAM!I19&lt;0,SAM!I19*1000,SAM!I19=0,"")</f>
        <v/>
      </c>
      <c r="J19" s="57" t="str" cm="1">
        <f t="array" ref="J19">_xlfn.IFS(SAM!J19&gt;0,SAM!J19*1000,SAM!J19&lt;0,SAM!J19*1000,SAM!J19=0,"")</f>
        <v/>
      </c>
      <c r="K19" s="57" t="str" cm="1">
        <f t="array" ref="K19">_xlfn.IFS(SAM!K19&gt;0,SAM!K19*1000,SAM!K19&lt;0,SAM!K19*1000,SAM!K19=0,"")</f>
        <v/>
      </c>
      <c r="L19" s="57" t="str" cm="1">
        <f t="array" ref="L19">_xlfn.IFS(SAM!L19&gt;0,SAM!L19*1000,SAM!L19&lt;0,SAM!L19*1000,SAM!L19=0,"")</f>
        <v/>
      </c>
      <c r="M19" s="57" t="str" cm="1">
        <f t="array" ref="M19">_xlfn.IFS(SAM!M19&gt;0,SAM!M19*1000,SAM!M19&lt;0,SAM!M19*1000,SAM!M19=0,"")</f>
        <v/>
      </c>
      <c r="N19" s="57" t="str" cm="1">
        <f t="array" ref="N19">_xlfn.IFS(SAM!N19&gt;0,SAM!N19*1000,SAM!N19&lt;0,SAM!N19*1000,SAM!N19=0,"")</f>
        <v/>
      </c>
      <c r="O19" s="57" t="str" cm="1">
        <f t="array" ref="O19">_xlfn.IFS(SAM!O19&gt;0,SAM!O19*1000,SAM!O19&lt;0,SAM!O19*1000,SAM!O19=0,"")</f>
        <v/>
      </c>
      <c r="P19" s="57" t="str" cm="1">
        <f t="array" ref="P19">_xlfn.IFS(SAM!P19&gt;0,SAM!P19*1000,SAM!P19&lt;0,SAM!P19*1000,SAM!P19=0,"")</f>
        <v/>
      </c>
      <c r="Q19" s="57" t="str" cm="1">
        <f t="array" ref="Q19">_xlfn.IFS(SAM!Q19&gt;0,SAM!Q19*1000,SAM!Q19&lt;0,SAM!Q19*1000,SAM!Q19=0,"")</f>
        <v/>
      </c>
      <c r="R19" s="57" t="str" cm="1">
        <f t="array" ref="R19">_xlfn.IFS(SAM!R19&gt;0,SAM!R19*1000,SAM!R19&lt;0,SAM!R19*1000,SAM!R19=0,"")</f>
        <v/>
      </c>
      <c r="S19" s="57" t="str" cm="1">
        <f t="array" ref="S19">_xlfn.IFS(SAM!S19&gt;0,SAM!S19*1000,SAM!S19&lt;0,SAM!S19*1000,SAM!S19=0,"")</f>
        <v/>
      </c>
      <c r="T19" s="57" t="str" cm="1">
        <f t="array" ref="T19">_xlfn.IFS(SAM!T19&gt;0,SAM!T19*1000,SAM!T19&lt;0,SAM!T19*1000,SAM!T19=0,"")</f>
        <v/>
      </c>
      <c r="U19" s="57" t="str" cm="1">
        <f t="array" ref="U19">_xlfn.IFS(SAM!U19&gt;0,SAM!U19*1000,SAM!U19&lt;0,SAM!U19*1000,SAM!U19=0,"")</f>
        <v/>
      </c>
      <c r="V19" s="57" t="str" cm="1">
        <f t="array" ref="V19">_xlfn.IFS(SAM!V19&gt;0,SAM!V19*1000,SAM!V19&lt;0,SAM!V19*1000,SAM!V19=0,"")</f>
        <v/>
      </c>
      <c r="W19" s="57" t="str" cm="1">
        <f t="array" ref="W19">_xlfn.IFS(SAM!W19&gt;0,SAM!W19*1000,SAM!W19&lt;0,SAM!W19*1000,SAM!W19=0,"")</f>
        <v/>
      </c>
      <c r="X19" s="57" t="str" cm="1">
        <f t="array" ref="X19">_xlfn.IFS(SAM!X19&gt;0,SAM!X19*1000,SAM!X19&lt;0,SAM!X19*1000,SAM!X19=0,"")</f>
        <v/>
      </c>
      <c r="Y19" s="57" t="str" cm="1">
        <f t="array" ref="Y19">_xlfn.IFS(SAM!Y19&gt;0,SAM!Y19*1000,SAM!Y19&lt;0,SAM!Y19*1000,SAM!Y19=0,"")</f>
        <v/>
      </c>
      <c r="Z19" s="57" t="str" cm="1">
        <f t="array" ref="Z19">_xlfn.IFS(SAM!Z19&gt;0,SAM!Z19*1000,SAM!Z19&lt;0,SAM!Z19*1000,SAM!Z19=0,"")</f>
        <v/>
      </c>
      <c r="AA19" s="57" t="str" cm="1">
        <f t="array" ref="AA19">_xlfn.IFS(SAM!AA19&gt;0,SAM!AA19*1000,SAM!AA19&lt;0,SAM!AA19*1000,SAM!AA19=0,"")</f>
        <v/>
      </c>
      <c r="AB19" s="57" t="str" cm="1">
        <f t="array" ref="AB19">_xlfn.IFS(SAM!AB19&gt;0,SAM!AB19*1000,SAM!AB19&lt;0,SAM!AB19*1000,SAM!AB19=0,"")</f>
        <v/>
      </c>
      <c r="AC19" s="57" t="str" cm="1">
        <f t="array" ref="AC19">_xlfn.IFS(SAM!AC19&gt;0,SAM!AC19*1000,SAM!AC19&lt;0,SAM!AC19*1000,SAM!AC19=0,"")</f>
        <v/>
      </c>
      <c r="AD19" s="57" t="str" cm="1">
        <f t="array" ref="AD19">_xlfn.IFS(SAM!AD19&gt;0,SAM!AD19*1000,SAM!AD19&lt;0,SAM!AD19*1000,SAM!AD19=0,"")</f>
        <v/>
      </c>
      <c r="AE19" s="57" t="str" cm="1">
        <f t="array" ref="AE19">_xlfn.IFS(SAM!AE19&gt;0,SAM!AE19*1000,SAM!AE19&lt;0,SAM!AE19*1000,SAM!AE19=0,"")</f>
        <v/>
      </c>
      <c r="AF19" s="57" t="str" cm="1">
        <f t="array" ref="AF19">_xlfn.IFS(SAM!AF19&gt;0,SAM!AF19*1000,SAM!AF19&lt;0,SAM!AF19*1000,SAM!AF19=0,"")</f>
        <v/>
      </c>
      <c r="AG19" s="57" t="str" cm="1">
        <f t="array" ref="AG19">_xlfn.IFS(SAM!AG19&gt;0,SAM!AG19*1000,SAM!AG19&lt;0,SAM!AG19*1000,SAM!AG19=0,"")</f>
        <v/>
      </c>
      <c r="AH19" s="57" t="str" cm="1">
        <f t="array" ref="AH19">_xlfn.IFS(SAM!AH19&gt;0,SAM!AH19*1000,SAM!AH19&lt;0,SAM!AH19*1000,SAM!AH19=0,"")</f>
        <v/>
      </c>
      <c r="AI19" s="57" t="str" cm="1">
        <f t="array" ref="AI19">_xlfn.IFS(SAM!AI19&gt;0,SAM!AI19*1000,SAM!AI19&lt;0,SAM!AI19*1000,SAM!AI19=0,"")</f>
        <v/>
      </c>
      <c r="AJ19" s="57" t="str" cm="1">
        <f t="array" ref="AJ19">_xlfn.IFS(SAM!AJ19&gt;0,SAM!AJ19*1000,SAM!AJ19&lt;0,SAM!AJ19*1000,SAM!AJ19=0,"")</f>
        <v/>
      </c>
      <c r="AK19" s="57" t="str" cm="1">
        <f t="array" ref="AK19">_xlfn.IFS(SAM!AK19&gt;0,SAM!AK19*1000,SAM!AK19&lt;0,SAM!AK19*1000,SAM!AK19=0,"")</f>
        <v/>
      </c>
      <c r="AL19" s="57" t="str" cm="1">
        <f t="array" ref="AL19">_xlfn.IFS(SAM!AL19&gt;0,SAM!AL19*1000,SAM!AL19&lt;0,SAM!AL19*1000,SAM!AL19=0,"")</f>
        <v/>
      </c>
      <c r="AM19" s="57" t="str" cm="1">
        <f t="array" ref="AM19">_xlfn.IFS(SAM!AM19&gt;0,SAM!AM19*1000,SAM!AM19&lt;0,SAM!AM19*1000,SAM!AM19=0,"")</f>
        <v/>
      </c>
      <c r="AN19" s="57" t="str" cm="1">
        <f t="array" ref="AN19">_xlfn.IFS(SAM!AN19&gt;0,SAM!AN19*1000,SAM!AN19&lt;0,SAM!AN19*1000,SAM!AN19=0,"")</f>
        <v/>
      </c>
      <c r="AO19" s="57" t="str" cm="1">
        <f t="array" ref="AO19">_xlfn.IFS(SAM!AO19&gt;0,SAM!AO19*1000,SAM!AO19&lt;0,SAM!AO19*1000,SAM!AO19=0,"")</f>
        <v/>
      </c>
      <c r="AP19" s="57" t="str" cm="1">
        <f t="array" ref="AP19">_xlfn.IFS(SAM!AP19&gt;0,SAM!AP19*1000,SAM!AP19&lt;0,SAM!AP19*1000,SAM!AP19=0,"")</f>
        <v/>
      </c>
      <c r="AQ19" s="57" t="str" cm="1">
        <f t="array" ref="AQ19">_xlfn.IFS(SAM!AQ19&gt;0,SAM!AQ19*1000,SAM!AQ19&lt;0,SAM!AQ19*1000,SAM!AQ19=0,"")</f>
        <v/>
      </c>
      <c r="AR19" s="57" t="str" cm="1">
        <f t="array" ref="AR19">_xlfn.IFS(SAM!AR19&gt;0,SAM!AR19*1000,SAM!AR19&lt;0,SAM!AR19*1000,SAM!AR19=0,"")</f>
        <v/>
      </c>
      <c r="AS19" s="57" t="str" cm="1">
        <f t="array" ref="AS19">_xlfn.IFS(SAM!AS19&gt;0,SAM!AS19*1000,SAM!AS19&lt;0,SAM!AS19*1000,SAM!AS19=0,"")</f>
        <v/>
      </c>
      <c r="AT19" s="57" t="str" cm="1">
        <f t="array" ref="AT19">_xlfn.IFS(SAM!AT19&gt;0,SAM!AT19*1000,SAM!AT19&lt;0,SAM!AT19*1000,SAM!AT19=0,"")</f>
        <v/>
      </c>
      <c r="AU19" s="57" t="str" cm="1">
        <f t="array" ref="AU19">_xlfn.IFS(SAM!AU19&gt;0,SAM!AU19*1000,SAM!AU19&lt;0,SAM!AU19*1000,SAM!AU19=0,"")</f>
        <v/>
      </c>
      <c r="AV19" s="57" t="str" cm="1">
        <f t="array" ref="AV19">_xlfn.IFS(SAM!AV19&gt;0,SAM!AV19*1000,SAM!AV19&lt;0,SAM!AV19*1000,SAM!AV19=0,"")</f>
        <v/>
      </c>
      <c r="AW19" s="57" t="str" cm="1">
        <f t="array" ref="AW19">_xlfn.IFS(SAM!AW19&gt;0,SAM!AW19*1000,SAM!AW19&lt;0,SAM!AW19*1000,SAM!AW19=0,"")</f>
        <v/>
      </c>
      <c r="AX19" s="57" t="str" cm="1">
        <f t="array" ref="AX19">_xlfn.IFS(SAM!AX19&gt;0,SAM!AX19*1000,SAM!AX19&lt;0,SAM!AX19*1000,SAM!AX19=0,"")</f>
        <v/>
      </c>
      <c r="AY19" s="57" t="str" cm="1">
        <f t="array" ref="AY19">_xlfn.IFS(SAM!AY19&gt;0,SAM!AY19*1000,SAM!AY19&lt;0,SAM!AY19*1000,SAM!AY19=0,"")</f>
        <v/>
      </c>
      <c r="AZ19" s="57" t="str" cm="1">
        <f t="array" ref="AZ19">_xlfn.IFS(SAM!AZ19&gt;0,SAM!AZ19*1000,SAM!AZ19&lt;0,SAM!AZ19*1000,SAM!AZ19=0,"")</f>
        <v/>
      </c>
      <c r="BA19" s="57" t="str" cm="1">
        <f t="array" ref="BA19">_xlfn.IFS(SAM!BA19&gt;0,SAM!BA19*1000,SAM!BA19&lt;0,SAM!BA19*1000,SAM!BA19=0,"")</f>
        <v/>
      </c>
      <c r="BB19" s="57" t="str" cm="1">
        <f t="array" ref="BB19">_xlfn.IFS(SAM!BB19&gt;0,SAM!BB19*1000,SAM!BB19&lt;0,SAM!BB19*1000,SAM!BB19=0,"")</f>
        <v/>
      </c>
      <c r="BC19" s="57" t="str" cm="1">
        <f t="array" ref="BC19">_xlfn.IFS(SAM!BC19&gt;0,SAM!BC19*1000,SAM!BC19&lt;0,SAM!BC19*1000,SAM!BC19=0,"")</f>
        <v/>
      </c>
      <c r="BD19" s="57" t="str" cm="1">
        <f t="array" ref="BD19">_xlfn.IFS(SAM!BD19&gt;0,SAM!BD19*1000,SAM!BD19&lt;0,SAM!BD19*1000,SAM!BD19=0,"")</f>
        <v/>
      </c>
      <c r="BE19" s="57" t="str" cm="1">
        <f t="array" ref="BE19">_xlfn.IFS(SAM!BE19&gt;0,SAM!BE19*1000,SAM!BE19&lt;0,SAM!BE19*1000,SAM!BE19=0,"")</f>
        <v/>
      </c>
      <c r="BF19" s="57" t="str" cm="1">
        <f t="array" ref="BF19">_xlfn.IFS(SAM!BF19&gt;0,SAM!BF19*1000,SAM!BF19&lt;0,SAM!BF19*1000,SAM!BF19=0,"")</f>
        <v/>
      </c>
      <c r="BG19" s="57" t="str" cm="1">
        <f t="array" ref="BG19">_xlfn.IFS(SAM!BG19&gt;0,SAM!BG19*1000,SAM!BG19&lt;0,SAM!BG19*1000,SAM!BG19=0,"")</f>
        <v/>
      </c>
      <c r="BH19" s="57" t="str" cm="1">
        <f t="array" ref="BH19">_xlfn.IFS(SAM!BH19&gt;0,SAM!BH19*1000,SAM!BH19&lt;0,SAM!BH19*1000,SAM!BH19=0,"")</f>
        <v/>
      </c>
      <c r="BI19" s="57" t="str" cm="1">
        <f t="array" ref="BI19">_xlfn.IFS(SAM!BI19&gt;0,SAM!BI19*1000,SAM!BI19&lt;0,SAM!BI19*1000,SAM!BI19=0,"")</f>
        <v/>
      </c>
      <c r="BJ19" s="57" t="str" cm="1">
        <f t="array" ref="BJ19">_xlfn.IFS(SAM!BJ19&gt;0,SAM!BJ19*1000,SAM!BJ19&lt;0,SAM!BJ19*1000,SAM!BJ19=0,"")</f>
        <v/>
      </c>
      <c r="BK19" s="57" t="str" cm="1">
        <f t="array" ref="BK19">_xlfn.IFS(SAM!BK19&gt;0,SAM!BK19*1000,SAM!BK19&lt;0,SAM!BK19*1000,SAM!BK19=0,"")</f>
        <v/>
      </c>
      <c r="BL19" s="57" t="str" cm="1">
        <f t="array" ref="BL19">_xlfn.IFS(SAM!BL19&gt;0,SAM!BL19*1000,SAM!BL19&lt;0,SAM!BL19*1000,SAM!BL19=0,"")</f>
        <v/>
      </c>
      <c r="BM19" s="57" t="str" cm="1">
        <f t="array" ref="BM19">_xlfn.IFS(SAM!BM19&gt;0,SAM!BM19*1000,SAM!BM19&lt;0,SAM!BM19*1000,SAM!BM19=0,"")</f>
        <v/>
      </c>
      <c r="BN19" s="57" t="str" cm="1">
        <f t="array" ref="BN19">_xlfn.IFS(SAM!BN19&gt;0,SAM!BN19*1000,SAM!BN19&lt;0,SAM!BN19*1000,SAM!BN19=0,"")</f>
        <v/>
      </c>
      <c r="BO19" s="57" t="str" cm="1">
        <f t="array" ref="BO19">_xlfn.IFS(SAM!BO19&gt;0,SAM!BO19*1000,SAM!BO19&lt;0,SAM!BO19*1000,SAM!BO19=0,"")</f>
        <v/>
      </c>
      <c r="BP19" s="57" t="str" cm="1">
        <f t="array" ref="BP19">_xlfn.IFS(SAM!BP19&gt;0,SAM!BP19*1000,SAM!BP19&lt;0,SAM!BP19*1000,SAM!BP19=0,"")</f>
        <v/>
      </c>
      <c r="BQ19" s="57" t="str" cm="1">
        <f t="array" ref="BQ19">_xlfn.IFS(SAM!BQ19&gt;0,SAM!BQ19*1000,SAM!BQ19&lt;0,SAM!BQ19*1000,SAM!BQ19=0,"")</f>
        <v/>
      </c>
      <c r="BR19" s="57" t="str" cm="1">
        <f t="array" ref="BR19">_xlfn.IFS(SAM!BR19&gt;0,SAM!BR19*1000,SAM!BR19&lt;0,SAM!BR19*1000,SAM!BR19=0,"")</f>
        <v/>
      </c>
      <c r="BS19" s="57" t="str" cm="1">
        <f t="array" ref="BS19">_xlfn.IFS(SAM!BS19&gt;0,SAM!BS19*1000,SAM!BS19&lt;0,SAM!BS19*1000,SAM!BS19=0,"")</f>
        <v/>
      </c>
      <c r="BT19" s="57" t="str" cm="1">
        <f t="array" ref="BT19">_xlfn.IFS(SAM!BT19&gt;0,SAM!BT19*1000,SAM!BT19&lt;0,SAM!BT19*1000,SAM!BT19=0,"")</f>
        <v/>
      </c>
      <c r="BU19" s="57" t="str" cm="1">
        <f t="array" ref="BU19">_xlfn.IFS(SAM!BU19&gt;0,SAM!BU19*1000,SAM!BU19&lt;0,SAM!BU19*1000,SAM!BU19=0,"")</f>
        <v/>
      </c>
      <c r="BV19" s="57" t="str" cm="1">
        <f t="array" ref="BV19">_xlfn.IFS(SAM!BV19&gt;0,SAM!BV19*1000,SAM!BV19&lt;0,SAM!BV19*1000,SAM!BV19=0,"")</f>
        <v/>
      </c>
      <c r="BW19" s="57" t="str" cm="1">
        <f t="array" ref="BW19">_xlfn.IFS(SAM!BW19&gt;0,SAM!BW19*1000,SAM!BW19&lt;0,SAM!BW19*1000,SAM!BW19=0,"")</f>
        <v/>
      </c>
      <c r="BX19" s="57" t="str" cm="1">
        <f t="array" ref="BX19">_xlfn.IFS(SAM!BX19&gt;0,SAM!BX19*1000,SAM!BX19&lt;0,SAM!BX19*1000,SAM!BX19=0,"")</f>
        <v/>
      </c>
      <c r="BY19" s="57" t="str" cm="1">
        <f t="array" ref="BY19">_xlfn.IFS(SAM!BY19&gt;0,SAM!BY19*1000,SAM!BY19&lt;0,SAM!BY19*1000,SAM!BY19=0,"")</f>
        <v/>
      </c>
      <c r="BZ19" s="57" t="str" cm="1">
        <f t="array" ref="BZ19">_xlfn.IFS(SAM!BZ19&gt;0,SAM!BZ19*1000,SAM!BZ19&lt;0,SAM!BZ19*1000,SAM!BZ19=0,"")</f>
        <v/>
      </c>
      <c r="CA19" s="57" t="str" cm="1">
        <f t="array" ref="CA19">_xlfn.IFS(SAM!CA19&gt;0,SAM!CA19*1000,SAM!CA19&lt;0,SAM!CA19*1000,SAM!CA19=0,"")</f>
        <v/>
      </c>
      <c r="CB19" s="57" t="str" cm="1">
        <f t="array" ref="CB19">_xlfn.IFS(SAM!CB19&gt;0,SAM!CB19*1000,SAM!CB19&lt;0,SAM!CB19*1000,SAM!CB19=0,"")</f>
        <v/>
      </c>
      <c r="CC19" s="57" t="str" cm="1">
        <f t="array" ref="CC19">_xlfn.IFS(SAM!CC19&gt;0,SAM!CC19*1000,SAM!CC19&lt;0,SAM!CC19*1000,SAM!CC19=0,"")</f>
        <v/>
      </c>
      <c r="CD19" s="57" t="str" cm="1">
        <f t="array" ref="CD19">_xlfn.IFS(SAM!CD19&gt;0,SAM!CD19*1000,SAM!CD19&lt;0,SAM!CD19*1000,SAM!CD19=0,"")</f>
        <v/>
      </c>
      <c r="CE19" s="57" t="str" cm="1">
        <f t="array" ref="CE19">_xlfn.IFS(SAM!CE19&gt;0,SAM!CE19*1000,SAM!CE19&lt;0,SAM!CE19*1000,SAM!CE19=0,"")</f>
        <v/>
      </c>
      <c r="CF19" s="57" t="str" cm="1">
        <f t="array" ref="CF19">_xlfn.IFS(SAM!CF19&gt;0,SAM!CF19*1000,SAM!CF19&lt;0,SAM!CF19*1000,SAM!CF19=0,"")</f>
        <v/>
      </c>
      <c r="CG19" s="57" t="str" cm="1">
        <f t="array" ref="CG19">_xlfn.IFS(SAM!CG19&gt;0,SAM!CG19*1000,SAM!CG19&lt;0,SAM!CG19*1000,SAM!CG19=0,"")</f>
        <v/>
      </c>
      <c r="CH19" s="57" cm="1">
        <f t="array" ref="CH19">_xlfn.IFS(SAM!CH19&gt;0,SAM!CH19*1000,SAM!CH19&lt;0,SAM!CH19*1000,SAM!CH19=0,"")</f>
        <v>18936.319472546402</v>
      </c>
      <c r="CI19" s="57" t="str" cm="1">
        <f t="array" ref="CI19">_xlfn.IFS(SAM!CI19&gt;0,SAM!CI19*1000,SAM!CI19&lt;0,SAM!CI19*1000,SAM!CI19=0,"")</f>
        <v/>
      </c>
      <c r="CJ19" s="57" t="str" cm="1">
        <f t="array" ref="CJ19">_xlfn.IFS(SAM!CJ19&gt;0,SAM!CJ19*1000,SAM!CJ19&lt;0,SAM!CJ19*1000,SAM!CJ19=0,"")</f>
        <v/>
      </c>
      <c r="CK19" s="57" t="str" cm="1">
        <f t="array" ref="CK19">_xlfn.IFS(SAM!CK19&gt;0,SAM!CK19*1000,SAM!CK19&lt;0,SAM!CK19*1000,SAM!CK19=0,"")</f>
        <v/>
      </c>
      <c r="CL19" s="57" t="str" cm="1">
        <f t="array" ref="CL19">_xlfn.IFS(SAM!CL19&gt;0,SAM!CL19*1000,SAM!CL19&lt;0,SAM!CL19*1000,SAM!CL19=0,"")</f>
        <v/>
      </c>
      <c r="CM19" s="57" t="str" cm="1">
        <f t="array" ref="CM19">_xlfn.IFS(SAM!CM19&gt;0,SAM!CM19*1000,SAM!CM19&lt;0,SAM!CM19*1000,SAM!CM19=0,"")</f>
        <v/>
      </c>
      <c r="CN19" s="57" t="str" cm="1">
        <f t="array" ref="CN19">_xlfn.IFS(SAM!CN19&gt;0,SAM!CN19*1000,SAM!CN19&lt;0,SAM!CN19*1000,SAM!CN19=0,"")</f>
        <v/>
      </c>
      <c r="CO19" s="57" t="str" cm="1">
        <f t="array" ref="CO19">_xlfn.IFS(SAM!CO19&gt;0,SAM!CO19*1000,SAM!CO19&lt;0,SAM!CO19*1000,SAM!CO19=0,"")</f>
        <v/>
      </c>
      <c r="CP19" s="57" t="str" cm="1">
        <f t="array" ref="CP19">_xlfn.IFS(SAM!CP19&gt;0,SAM!CP19*1000,SAM!CP19&lt;0,SAM!CP19*1000,SAM!CP19=0,"")</f>
        <v/>
      </c>
      <c r="CQ19" s="57" t="str" cm="1">
        <f t="array" ref="CQ19">_xlfn.IFS(SAM!CQ19&gt;0,SAM!CQ19*1000,SAM!CQ19&lt;0,SAM!CQ19*1000,SAM!CQ19=0,"")</f>
        <v/>
      </c>
      <c r="CR19" s="57" t="str" cm="1">
        <f t="array" ref="CR19">_xlfn.IFS(SAM!CR19&gt;0,SAM!CR19*1000,SAM!CR19&lt;0,SAM!CR19*1000,SAM!CR19=0,"")</f>
        <v/>
      </c>
      <c r="CS19" s="57" t="str" cm="1">
        <f t="array" ref="CS19">_xlfn.IFS(SAM!CS19&gt;0,SAM!CS19*1000,SAM!CS19&lt;0,SAM!CS19*1000,SAM!CS19=0,"")</f>
        <v/>
      </c>
      <c r="CT19" s="57" t="str" cm="1">
        <f t="array" ref="CT19">_xlfn.IFS(SAM!CT19&gt;0,SAM!CT19*1000,SAM!CT19&lt;0,SAM!CT19*1000,SAM!CT19=0,"")</f>
        <v/>
      </c>
      <c r="CU19" s="57" t="str" cm="1">
        <f t="array" ref="CU19">_xlfn.IFS(SAM!CU19&gt;0,SAM!CU19*1000,SAM!CU19&lt;0,SAM!CU19*1000,SAM!CU19=0,"")</f>
        <v/>
      </c>
      <c r="CV19" s="57" t="str" cm="1">
        <f t="array" ref="CV19">_xlfn.IFS(SAM!CV19&gt;0,SAM!CV19*1000,SAM!CV19&lt;0,SAM!CV19*1000,SAM!CV19=0,"")</f>
        <v/>
      </c>
      <c r="CW19" s="57" t="str" cm="1">
        <f t="array" ref="CW19">_xlfn.IFS(SAM!CW19&gt;0,SAM!CW19*1000,SAM!CW19&lt;0,SAM!CW19*1000,SAM!CW19=0,"")</f>
        <v/>
      </c>
      <c r="CX19" s="57" t="str" cm="1">
        <f t="array" ref="CX19">_xlfn.IFS(SAM!CX19&gt;0,SAM!CX19*1000,SAM!CX19&lt;0,SAM!CX19*1000,SAM!CX19=0,"")</f>
        <v/>
      </c>
      <c r="CY19" s="57" t="str" cm="1">
        <f t="array" ref="CY19">_xlfn.IFS(SAM!CY19&gt;0,SAM!CY19*1000,SAM!CY19&lt;0,SAM!CY19*1000,SAM!CY19=0,"")</f>
        <v/>
      </c>
      <c r="CZ19" s="57" t="str" cm="1">
        <f t="array" ref="CZ19">_xlfn.IFS(SAM!CZ19&gt;0,SAM!CZ19*1000,SAM!CZ19&lt;0,SAM!CZ19*1000,SAM!CZ19=0,"")</f>
        <v/>
      </c>
      <c r="DA19" s="57" t="str" cm="1">
        <f t="array" ref="DA19">_xlfn.IFS(SAM!DA19&gt;0,SAM!DA19*1000,SAM!DA19&lt;0,SAM!DA19*1000,SAM!DA19=0,"")</f>
        <v/>
      </c>
      <c r="DB19" s="57" t="str" cm="1">
        <f t="array" ref="DB19">_xlfn.IFS(SAM!DB19&gt;0,SAM!DB19*1000,SAM!DB19&lt;0,SAM!DB19*1000,SAM!DB19=0,"")</f>
        <v/>
      </c>
      <c r="DC19" s="57" t="str" cm="1">
        <f t="array" ref="DC19">_xlfn.IFS(SAM!DC19&gt;0,SAM!DC19*1000,SAM!DC19&lt;0,SAM!DC19*1000,SAM!DC19=0,"")</f>
        <v/>
      </c>
      <c r="DD19" s="57" t="str" cm="1">
        <f t="array" ref="DD19">_xlfn.IFS(SAM!DD19&gt;0,SAM!DD19*1000,SAM!DD19&lt;0,SAM!DD19*1000,SAM!DD19=0,"")</f>
        <v/>
      </c>
      <c r="DE19" s="57" t="str" cm="1">
        <f t="array" ref="DE19">_xlfn.IFS(SAM!DE19&gt;0,SAM!DE19*1000,SAM!DE19&lt;0,SAM!DE19*1000,SAM!DE19=0,"")</f>
        <v/>
      </c>
      <c r="DF19" s="57" t="str" cm="1">
        <f t="array" ref="DF19">_xlfn.IFS(SAM!DF19&gt;0,SAM!DF19*1000,SAM!DF19&lt;0,SAM!DF19*1000,SAM!DF19=0,"")</f>
        <v/>
      </c>
      <c r="DG19" s="57" t="str" cm="1">
        <f t="array" ref="DG19">_xlfn.IFS(SAM!DG19&gt;0,SAM!DG19*1000,SAM!DG19&lt;0,SAM!DG19*1000,SAM!DG19=0,"")</f>
        <v/>
      </c>
      <c r="DH19" s="57" t="str" cm="1">
        <f t="array" ref="DH19">_xlfn.IFS(SAM!DH19&gt;0,SAM!DH19*1000,SAM!DH19&lt;0,SAM!DH19*1000,SAM!DH19=0,"")</f>
        <v/>
      </c>
      <c r="DI19" s="57" t="str" cm="1">
        <f t="array" ref="DI19">_xlfn.IFS(SAM!DI19&gt;0,SAM!DI19*1000,SAM!DI19&lt;0,SAM!DI19*1000,SAM!DI19=0,"")</f>
        <v/>
      </c>
      <c r="DJ19" s="57" t="str" cm="1">
        <f t="array" ref="DJ19">_xlfn.IFS(SAM!DJ19&gt;0,SAM!DJ19*1000,SAM!DJ19&lt;0,SAM!DJ19*1000,SAM!DJ19=0,"")</f>
        <v/>
      </c>
      <c r="DK19" s="57" t="str" cm="1">
        <f t="array" ref="DK19">_xlfn.IFS(SAM!DK19&gt;0,SAM!DK19*1000,SAM!DK19&lt;0,SAM!DK19*1000,SAM!DK19=0,"")</f>
        <v/>
      </c>
      <c r="DL19" s="57" t="str" cm="1">
        <f t="array" ref="DL19">_xlfn.IFS(SAM!DL19&gt;0,SAM!DL19*1000,SAM!DL19&lt;0,SAM!DL19*1000,SAM!DL19=0,"")</f>
        <v/>
      </c>
      <c r="DM19" s="57" t="str" cm="1">
        <f t="array" ref="DM19">_xlfn.IFS(SAM!DM19&gt;0,SAM!DM19*1000,SAM!DM19&lt;0,SAM!DM19*1000,SAM!DM19=0,"")</f>
        <v/>
      </c>
      <c r="DN19" s="57" t="str" cm="1">
        <f t="array" ref="DN19">_xlfn.IFS(SAM!DN19&gt;0,SAM!DN19*1000,SAM!DN19&lt;0,SAM!DN19*1000,SAM!DN19=0,"")</f>
        <v/>
      </c>
      <c r="DO19" s="57" t="str" cm="1">
        <f t="array" ref="DO19">_xlfn.IFS(SAM!DO19&gt;0,SAM!DO19*1000,SAM!DO19&lt;0,SAM!DO19*1000,SAM!DO19=0,"")</f>
        <v/>
      </c>
      <c r="DP19" s="57" t="str" cm="1">
        <f t="array" ref="DP19">_xlfn.IFS(SAM!DP19&gt;0,SAM!DP19*1000,SAM!DP19&lt;0,SAM!DP19*1000,SAM!DP19=0,"")</f>
        <v/>
      </c>
      <c r="DQ19" s="57" t="str" cm="1">
        <f t="array" ref="DQ19">_xlfn.IFS(SAM!DQ19&gt;0,SAM!DQ19*1000,SAM!DQ19&lt;0,SAM!DQ19*1000,SAM!DQ19=0,"")</f>
        <v/>
      </c>
      <c r="DR19" s="57" t="str" cm="1">
        <f t="array" ref="DR19">_xlfn.IFS(SAM!DR19&gt;0,SAM!DR19*1000,SAM!DR19&lt;0,SAM!DR19*1000,SAM!DR19=0,"")</f>
        <v/>
      </c>
      <c r="DS19" s="57" t="str" cm="1">
        <f t="array" ref="DS19">_xlfn.IFS(SAM!DS19&gt;0,SAM!DS19*1000,SAM!DS19&lt;0,SAM!DS19*1000,SAM!DS19=0,"")</f>
        <v/>
      </c>
      <c r="DT19" s="57" t="str" cm="1">
        <f t="array" ref="DT19">_xlfn.IFS(SAM!DT19&gt;0,SAM!DT19*1000,SAM!DT19&lt;0,SAM!DT19*1000,SAM!DT19=0,"")</f>
        <v/>
      </c>
      <c r="DU19" s="57" t="str" cm="1">
        <f t="array" ref="DU19">_xlfn.IFS(SAM!DU19&gt;0,SAM!DU19*1000,SAM!DU19&lt;0,SAM!DU19*1000,SAM!DU19=0,"")</f>
        <v/>
      </c>
      <c r="DV19" s="57" t="str" cm="1">
        <f t="array" ref="DV19">_xlfn.IFS(SAM!DV19&gt;0,SAM!DV19*1000,SAM!DV19&lt;0,SAM!DV19*1000,SAM!DV19=0,"")</f>
        <v/>
      </c>
      <c r="DW19" s="57" t="str" cm="1">
        <f t="array" ref="DW19">_xlfn.IFS(SAM!DW19&gt;0,SAM!DW19*1000,SAM!DW19&lt;0,SAM!DW19*1000,SAM!DW19=0,"")</f>
        <v/>
      </c>
      <c r="DX19" s="57" t="str" cm="1">
        <f t="array" ref="DX19">_xlfn.IFS(SAM!DX19&gt;0,SAM!DX19*1000,SAM!DX19&lt;0,SAM!DX19*1000,SAM!DX19=0,"")</f>
        <v/>
      </c>
      <c r="DY19" s="57" t="str" cm="1">
        <f t="array" ref="DY19">_xlfn.IFS(SAM!DY19&gt;0,SAM!DY19*1000,SAM!DY19&lt;0,SAM!DY19*1000,SAM!DY19=0,"")</f>
        <v/>
      </c>
      <c r="DZ19" s="57" t="str" cm="1">
        <f t="array" ref="DZ19">_xlfn.IFS(SAM!DZ19&gt;0,SAM!DZ19*1000,SAM!DZ19&lt;0,SAM!DZ19*1000,SAM!DZ19=0,"")</f>
        <v/>
      </c>
      <c r="EA19" s="57" t="str" cm="1">
        <f t="array" ref="EA19">_xlfn.IFS(SAM!EA19&gt;0,SAM!EA19*1000,SAM!EA19&lt;0,SAM!EA19*1000,SAM!EA19=0,"")</f>
        <v/>
      </c>
      <c r="EB19" s="57" t="str" cm="1">
        <f t="array" ref="EB19">_xlfn.IFS(SAM!EB19&gt;0,SAM!EB19*1000,SAM!EB19&lt;0,SAM!EB19*1000,SAM!EB19=0,"")</f>
        <v/>
      </c>
      <c r="EC19" s="57" t="str" cm="1">
        <f t="array" ref="EC19">_xlfn.IFS(SAM!EC19&gt;0,SAM!EC19*1000,SAM!EC19&lt;0,SAM!EC19*1000,SAM!EC19=0,"")</f>
        <v/>
      </c>
      <c r="ED19" s="57" t="str" cm="1">
        <f t="array" ref="ED19">_xlfn.IFS(SAM!ED19&gt;0,SAM!ED19*1000,SAM!ED19&lt;0,SAM!ED19*1000,SAM!ED19=0,"")</f>
        <v/>
      </c>
      <c r="EE19" s="57" t="str" cm="1">
        <f t="array" ref="EE19">_xlfn.IFS(SAM!EE19&gt;0,SAM!EE19*1000,SAM!EE19&lt;0,SAM!EE19*1000,SAM!EE19=0,"")</f>
        <v/>
      </c>
      <c r="EF19" s="57" t="str" cm="1">
        <f t="array" ref="EF19">_xlfn.IFS(SAM!EF19&gt;0,SAM!EF19*1000,SAM!EF19&lt;0,SAM!EF19*1000,SAM!EF19=0,"")</f>
        <v/>
      </c>
      <c r="EG19" s="57" t="str" cm="1">
        <f t="array" ref="EG19">_xlfn.IFS(SAM!EG19&gt;0,SAM!EG19*1000,SAM!EG19&lt;0,SAM!EG19*1000,SAM!EG19=0,"")</f>
        <v/>
      </c>
      <c r="EH19" s="57" t="str" cm="1">
        <f t="array" ref="EH19">_xlfn.IFS(SAM!EH19&gt;0,SAM!EH19*1000,SAM!EH19&lt;0,SAM!EH19*1000,SAM!EH19=0,"")</f>
        <v/>
      </c>
      <c r="EI19" s="57" t="str" cm="1">
        <f t="array" ref="EI19">_xlfn.IFS(SAM!EI19&gt;0,SAM!EI19*1000,SAM!EI19&lt;0,SAM!EI19*1000,SAM!EI19=0,"")</f>
        <v/>
      </c>
      <c r="EJ19" s="57" t="str" cm="1">
        <f t="array" ref="EJ19">_xlfn.IFS(SAM!EJ19&gt;0,SAM!EJ19*1000,SAM!EJ19&lt;0,SAM!EJ19*1000,SAM!EJ19=0,"")</f>
        <v/>
      </c>
      <c r="EK19" s="57" t="str" cm="1">
        <f t="array" ref="EK19">_xlfn.IFS(SAM!EK19&gt;0,SAM!EK19*1000,SAM!EK19&lt;0,SAM!EK19*1000,SAM!EK19=0,"")</f>
        <v/>
      </c>
      <c r="EL19" s="57" t="str" cm="1">
        <f t="array" ref="EL19">_xlfn.IFS(SAM!EL19&gt;0,SAM!EL19*1000,SAM!EL19&lt;0,SAM!EL19*1000,SAM!EL19=0,"")</f>
        <v/>
      </c>
      <c r="EM19" s="57" t="str" cm="1">
        <f t="array" ref="EM19">_xlfn.IFS(SAM!EM19&gt;0,SAM!EM19*1000,SAM!EM19&lt;0,SAM!EM19*1000,SAM!EM19=0,"")</f>
        <v/>
      </c>
      <c r="EN19" s="57" t="str" cm="1">
        <f t="array" ref="EN19">_xlfn.IFS(SAM!EN19&gt;0,SAM!EN19*1000,SAM!EN19&lt;0,SAM!EN19*1000,SAM!EN19=0,"")</f>
        <v/>
      </c>
      <c r="EO19" s="57" t="str" cm="1">
        <f t="array" ref="EO19">_xlfn.IFS(SAM!EO19&gt;0,SAM!EO19*1000,SAM!EO19&lt;0,SAM!EO19*1000,SAM!EO19=0,"")</f>
        <v/>
      </c>
      <c r="EP19" s="57" t="str" cm="1">
        <f t="array" ref="EP19">_xlfn.IFS(SAM!EP19&gt;0,SAM!EP19*1000,SAM!EP19&lt;0,SAM!EP19*1000,SAM!EP19=0,"")</f>
        <v/>
      </c>
      <c r="EQ19" s="57" t="str" cm="1">
        <f t="array" ref="EQ19">_xlfn.IFS(SAM!EQ19&gt;0,SAM!EQ19*1000,SAM!EQ19&lt;0,SAM!EQ19*1000,SAM!EQ19=0,"")</f>
        <v/>
      </c>
      <c r="ER19" s="57" t="str" cm="1">
        <f t="array" ref="ER19">_xlfn.IFS(SAM!ER19&gt;0,SAM!ER19*1000,SAM!ER19&lt;0,SAM!ER19*1000,SAM!ER19=0,"")</f>
        <v/>
      </c>
      <c r="ES19" s="57" t="str" cm="1">
        <f t="array" ref="ES19">_xlfn.IFS(SAM!ES19&gt;0,SAM!ES19*1000,SAM!ES19&lt;0,SAM!ES19*1000,SAM!ES19=0,"")</f>
        <v/>
      </c>
      <c r="ET19" s="57" t="str" cm="1">
        <f t="array" ref="ET19">_xlfn.IFS(SAM!ET19&gt;0,SAM!ET19*1000,SAM!ET19&lt;0,SAM!ET19*1000,SAM!ET19=0,"")</f>
        <v/>
      </c>
      <c r="EU19" s="57" t="str" cm="1">
        <f t="array" ref="EU19">_xlfn.IFS(SAM!EU19&gt;0,SAM!EU19*1000,SAM!EU19&lt;0,SAM!EU19*1000,SAM!EU19=0,"")</f>
        <v/>
      </c>
      <c r="EV19" s="57" t="str" cm="1">
        <f t="array" ref="EV19">_xlfn.IFS(SAM!EV19&gt;0,SAM!EV19*1000,SAM!EV19&lt;0,SAM!EV19*1000,SAM!EV19=0,"")</f>
        <v/>
      </c>
      <c r="EW19" s="57" t="str" cm="1">
        <f t="array" ref="EW19">_xlfn.IFS(SAM!EW19&gt;0,SAM!EW19*1000,SAM!EW19&lt;0,SAM!EW19*1000,SAM!EW19=0,"")</f>
        <v/>
      </c>
      <c r="EX19" s="57" t="str" cm="1">
        <f t="array" ref="EX19">_xlfn.IFS(SAM!EX19&gt;0,SAM!EX19*1000,SAM!EX19&lt;0,SAM!EX19*1000,SAM!EX19=0,"")</f>
        <v/>
      </c>
      <c r="EY19" s="57" t="str" cm="1">
        <f t="array" ref="EY19">_xlfn.IFS(SAM!EY19&gt;0,SAM!EY19*1000,SAM!EY19&lt;0,SAM!EY19*1000,SAM!EY19=0,"")</f>
        <v/>
      </c>
      <c r="EZ19" s="57" t="str" cm="1">
        <f t="array" ref="EZ19">_xlfn.IFS(SAM!EZ19&gt;0,SAM!EZ19*1000,SAM!EZ19&lt;0,SAM!EZ19*1000,SAM!EZ19=0,"")</f>
        <v/>
      </c>
      <c r="FA19" s="57" t="str" cm="1">
        <f t="array" ref="FA19">_xlfn.IFS(SAM!FA19&gt;0,SAM!FA19*1000,SAM!FA19&lt;0,SAM!FA19*1000,SAM!FA19=0,"")</f>
        <v/>
      </c>
      <c r="FB19" s="57" t="str" cm="1">
        <f t="array" ref="FB19">_xlfn.IFS(SAM!FB19&gt;0,SAM!FB19*1000,SAM!FB19&lt;0,SAM!FB19*1000,SAM!FB19=0,"")</f>
        <v/>
      </c>
      <c r="FC19" s="57" t="str" cm="1">
        <f t="array" ref="FC19">_xlfn.IFS(SAM!FC19&gt;0,SAM!FC19*1000,SAM!FC19&lt;0,SAM!FC19*1000,SAM!FC19=0,"")</f>
        <v/>
      </c>
      <c r="FD19" s="57" t="str" cm="1">
        <f t="array" ref="FD19">_xlfn.IFS(SAM!FD19&gt;0,SAM!FD19*1000,SAM!FD19&lt;0,SAM!FD19*1000,SAM!FD19=0,"")</f>
        <v/>
      </c>
      <c r="FE19" s="57" t="str" cm="1">
        <f t="array" ref="FE19">_xlfn.IFS(SAM!FE19&gt;0,SAM!FE19*1000,SAM!FE19&lt;0,SAM!FE19*1000,SAM!FE19=0,"")</f>
        <v/>
      </c>
      <c r="FF19" s="57" t="str" cm="1">
        <f t="array" ref="FF19">_xlfn.IFS(SAM!FF19&gt;0,SAM!FF19*1000,SAM!FF19&lt;0,SAM!FF19*1000,SAM!FF19=0,"")</f>
        <v/>
      </c>
      <c r="FG19" s="57" t="str" cm="1">
        <f t="array" ref="FG19">_xlfn.IFS(SAM!FG19&gt;0,SAM!FG19*1000,SAM!FG19&lt;0,SAM!FG19*1000,SAM!FG19=0,"")</f>
        <v/>
      </c>
      <c r="FH19" s="57" t="str" cm="1">
        <f t="array" ref="FH19">_xlfn.IFS(SAM!FH19&gt;0,SAM!FH19*1000,SAM!FH19&lt;0,SAM!FH19*1000,SAM!FH19=0,"")</f>
        <v/>
      </c>
      <c r="FI19" s="57" t="str" cm="1">
        <f t="array" ref="FI19">_xlfn.IFS(SAM!FI19&gt;0,SAM!FI19*1000,SAM!FI19&lt;0,SAM!FI19*1000,SAM!FI19=0,"")</f>
        <v/>
      </c>
      <c r="FJ19" s="57" t="str" cm="1">
        <f t="array" ref="FJ19">_xlfn.IFS(SAM!FJ19&gt;0,SAM!FJ19*1000,SAM!FJ19&lt;0,SAM!FJ19*1000,SAM!FJ19=0,"")</f>
        <v/>
      </c>
      <c r="FK19" s="57" t="str" cm="1">
        <f t="array" ref="FK19">_xlfn.IFS(SAM!FK19&gt;0,SAM!FK19*1000,SAM!FK19&lt;0,SAM!FK19*1000,SAM!FK19=0,"")</f>
        <v/>
      </c>
      <c r="FL19" s="57" t="str" cm="1">
        <f t="array" ref="FL19">_xlfn.IFS(SAM!FL19&gt;0,SAM!FL19*1000,SAM!FL19&lt;0,SAM!FL19*1000,SAM!FL19=0,"")</f>
        <v/>
      </c>
      <c r="FM19" s="57" t="str" cm="1">
        <f t="array" ref="FM19">_xlfn.IFS(SAM!FM19&gt;0,SAM!FM19*1000,SAM!FM19&lt;0,SAM!FM19*1000,SAM!FM19=0,"")</f>
        <v/>
      </c>
      <c r="FN19" s="57" t="str" cm="1">
        <f t="array" ref="FN19">_xlfn.IFS(SAM!FN19&gt;0,SAM!FN19*1000,SAM!FN19&lt;0,SAM!FN19*1000,SAM!FN19=0,"")</f>
        <v/>
      </c>
      <c r="FO19" s="57" t="str" cm="1">
        <f t="array" ref="FO19">_xlfn.IFS(SAM!FO19&gt;0,SAM!FO19*1000,SAM!FO19&lt;0,SAM!FO19*1000,SAM!FO19=0,"")</f>
        <v/>
      </c>
      <c r="FP19" s="57" t="str" cm="1">
        <f t="array" ref="FP19">_xlfn.IFS(SAM!FP19&gt;0,SAM!FP19*1000,SAM!FP19&lt;0,SAM!FP19*1000,SAM!FP19=0,"")</f>
        <v/>
      </c>
      <c r="FR19">
        <f t="shared" si="0"/>
        <v>18936.319472546402</v>
      </c>
    </row>
    <row r="20" spans="1:174" x14ac:dyDescent="0.3">
      <c r="A20" t="s">
        <v>598</v>
      </c>
      <c r="B20" s="57" t="str" cm="1">
        <f t="array" ref="B20">_xlfn.IFS(SAM!B20&gt;0,SAM!B20*1000,SAM!B20&lt;0,SAM!B20*1000,SAM!B20=0,"")</f>
        <v/>
      </c>
      <c r="C20" s="57" t="str" cm="1">
        <f t="array" ref="C20">_xlfn.IFS(SAM!C20&gt;0,SAM!C20*1000,SAM!C20&lt;0,SAM!C20*1000,SAM!C20=0,"")</f>
        <v/>
      </c>
      <c r="D20" s="57" t="str" cm="1">
        <f t="array" ref="D20">_xlfn.IFS(SAM!D20&gt;0,SAM!D20*1000,SAM!D20&lt;0,SAM!D20*1000,SAM!D20=0,"")</f>
        <v/>
      </c>
      <c r="E20" s="57" t="str" cm="1">
        <f t="array" ref="E20">_xlfn.IFS(SAM!E20&gt;0,SAM!E20*1000,SAM!E20&lt;0,SAM!E20*1000,SAM!E20=0,"")</f>
        <v/>
      </c>
      <c r="F20" s="57" t="str" cm="1">
        <f t="array" ref="F20">_xlfn.IFS(SAM!F20&gt;0,SAM!F20*1000,SAM!F20&lt;0,SAM!F20*1000,SAM!F20=0,"")</f>
        <v/>
      </c>
      <c r="G20" s="57" t="str" cm="1">
        <f t="array" ref="G20">_xlfn.IFS(SAM!G20&gt;0,SAM!G20*1000,SAM!G20&lt;0,SAM!G20*1000,SAM!G20=0,"")</f>
        <v/>
      </c>
      <c r="H20" s="57" t="str" cm="1">
        <f t="array" ref="H20">_xlfn.IFS(SAM!H20&gt;0,SAM!H20*1000,SAM!H20&lt;0,SAM!H20*1000,SAM!H20=0,"")</f>
        <v/>
      </c>
      <c r="I20" s="57" t="str" cm="1">
        <f t="array" ref="I20">_xlfn.IFS(SAM!I20&gt;0,SAM!I20*1000,SAM!I20&lt;0,SAM!I20*1000,SAM!I20=0,"")</f>
        <v/>
      </c>
      <c r="J20" s="57" t="str" cm="1">
        <f t="array" ref="J20">_xlfn.IFS(SAM!J20&gt;0,SAM!J20*1000,SAM!J20&lt;0,SAM!J20*1000,SAM!J20=0,"")</f>
        <v/>
      </c>
      <c r="K20" s="57" t="str" cm="1">
        <f t="array" ref="K20">_xlfn.IFS(SAM!K20&gt;0,SAM!K20*1000,SAM!K20&lt;0,SAM!K20*1000,SAM!K20=0,"")</f>
        <v/>
      </c>
      <c r="L20" s="57" t="str" cm="1">
        <f t="array" ref="L20">_xlfn.IFS(SAM!L20&gt;0,SAM!L20*1000,SAM!L20&lt;0,SAM!L20*1000,SAM!L20=0,"")</f>
        <v/>
      </c>
      <c r="M20" s="57" t="str" cm="1">
        <f t="array" ref="M20">_xlfn.IFS(SAM!M20&gt;0,SAM!M20*1000,SAM!M20&lt;0,SAM!M20*1000,SAM!M20=0,"")</f>
        <v/>
      </c>
      <c r="N20" s="57" t="str" cm="1">
        <f t="array" ref="N20">_xlfn.IFS(SAM!N20&gt;0,SAM!N20*1000,SAM!N20&lt;0,SAM!N20*1000,SAM!N20=0,"")</f>
        <v/>
      </c>
      <c r="O20" s="57" t="str" cm="1">
        <f t="array" ref="O20">_xlfn.IFS(SAM!O20&gt;0,SAM!O20*1000,SAM!O20&lt;0,SAM!O20*1000,SAM!O20=0,"")</f>
        <v/>
      </c>
      <c r="P20" s="57" t="str" cm="1">
        <f t="array" ref="P20">_xlfn.IFS(SAM!P20&gt;0,SAM!P20*1000,SAM!P20&lt;0,SAM!P20*1000,SAM!P20=0,"")</f>
        <v/>
      </c>
      <c r="Q20" s="57" t="str" cm="1">
        <f t="array" ref="Q20">_xlfn.IFS(SAM!Q20&gt;0,SAM!Q20*1000,SAM!Q20&lt;0,SAM!Q20*1000,SAM!Q20=0,"")</f>
        <v/>
      </c>
      <c r="R20" s="57" t="str" cm="1">
        <f t="array" ref="R20">_xlfn.IFS(SAM!R20&gt;0,SAM!R20*1000,SAM!R20&lt;0,SAM!R20*1000,SAM!R20=0,"")</f>
        <v/>
      </c>
      <c r="S20" s="57" t="str" cm="1">
        <f t="array" ref="S20">_xlfn.IFS(SAM!S20&gt;0,SAM!S20*1000,SAM!S20&lt;0,SAM!S20*1000,SAM!S20=0,"")</f>
        <v/>
      </c>
      <c r="T20" s="57" t="str" cm="1">
        <f t="array" ref="T20">_xlfn.IFS(SAM!T20&gt;0,SAM!T20*1000,SAM!T20&lt;0,SAM!T20*1000,SAM!T20=0,"")</f>
        <v/>
      </c>
      <c r="U20" s="57" t="str" cm="1">
        <f t="array" ref="U20">_xlfn.IFS(SAM!U20&gt;0,SAM!U20*1000,SAM!U20&lt;0,SAM!U20*1000,SAM!U20=0,"")</f>
        <v/>
      </c>
      <c r="V20" s="57" t="str" cm="1">
        <f t="array" ref="V20">_xlfn.IFS(SAM!V20&gt;0,SAM!V20*1000,SAM!V20&lt;0,SAM!V20*1000,SAM!V20=0,"")</f>
        <v/>
      </c>
      <c r="W20" s="57" t="str" cm="1">
        <f t="array" ref="W20">_xlfn.IFS(SAM!W20&gt;0,SAM!W20*1000,SAM!W20&lt;0,SAM!W20*1000,SAM!W20=0,"")</f>
        <v/>
      </c>
      <c r="X20" s="57" t="str" cm="1">
        <f t="array" ref="X20">_xlfn.IFS(SAM!X20&gt;0,SAM!X20*1000,SAM!X20&lt;0,SAM!X20*1000,SAM!X20=0,"")</f>
        <v/>
      </c>
      <c r="Y20" s="57" t="str" cm="1">
        <f t="array" ref="Y20">_xlfn.IFS(SAM!Y20&gt;0,SAM!Y20*1000,SAM!Y20&lt;0,SAM!Y20*1000,SAM!Y20=0,"")</f>
        <v/>
      </c>
      <c r="Z20" s="57" t="str" cm="1">
        <f t="array" ref="Z20">_xlfn.IFS(SAM!Z20&gt;0,SAM!Z20*1000,SAM!Z20&lt;0,SAM!Z20*1000,SAM!Z20=0,"")</f>
        <v/>
      </c>
      <c r="AA20" s="57" t="str" cm="1">
        <f t="array" ref="AA20">_xlfn.IFS(SAM!AA20&gt;0,SAM!AA20*1000,SAM!AA20&lt;0,SAM!AA20*1000,SAM!AA20=0,"")</f>
        <v/>
      </c>
      <c r="AB20" s="57" t="str" cm="1">
        <f t="array" ref="AB20">_xlfn.IFS(SAM!AB20&gt;0,SAM!AB20*1000,SAM!AB20&lt;0,SAM!AB20*1000,SAM!AB20=0,"")</f>
        <v/>
      </c>
      <c r="AC20" s="57" t="str" cm="1">
        <f t="array" ref="AC20">_xlfn.IFS(SAM!AC20&gt;0,SAM!AC20*1000,SAM!AC20&lt;0,SAM!AC20*1000,SAM!AC20=0,"")</f>
        <v/>
      </c>
      <c r="AD20" s="57" t="str" cm="1">
        <f t="array" ref="AD20">_xlfn.IFS(SAM!AD20&gt;0,SAM!AD20*1000,SAM!AD20&lt;0,SAM!AD20*1000,SAM!AD20=0,"")</f>
        <v/>
      </c>
      <c r="AE20" s="57" t="str" cm="1">
        <f t="array" ref="AE20">_xlfn.IFS(SAM!AE20&gt;0,SAM!AE20*1000,SAM!AE20&lt;0,SAM!AE20*1000,SAM!AE20=0,"")</f>
        <v/>
      </c>
      <c r="AF20" s="57" t="str" cm="1">
        <f t="array" ref="AF20">_xlfn.IFS(SAM!AF20&gt;0,SAM!AF20*1000,SAM!AF20&lt;0,SAM!AF20*1000,SAM!AF20=0,"")</f>
        <v/>
      </c>
      <c r="AG20" s="57" t="str" cm="1">
        <f t="array" ref="AG20">_xlfn.IFS(SAM!AG20&gt;0,SAM!AG20*1000,SAM!AG20&lt;0,SAM!AG20*1000,SAM!AG20=0,"")</f>
        <v/>
      </c>
      <c r="AH20" s="57" t="str" cm="1">
        <f t="array" ref="AH20">_xlfn.IFS(SAM!AH20&gt;0,SAM!AH20*1000,SAM!AH20&lt;0,SAM!AH20*1000,SAM!AH20=0,"")</f>
        <v/>
      </c>
      <c r="AI20" s="57" t="str" cm="1">
        <f t="array" ref="AI20">_xlfn.IFS(SAM!AI20&gt;0,SAM!AI20*1000,SAM!AI20&lt;0,SAM!AI20*1000,SAM!AI20=0,"")</f>
        <v/>
      </c>
      <c r="AJ20" s="57" t="str" cm="1">
        <f t="array" ref="AJ20">_xlfn.IFS(SAM!AJ20&gt;0,SAM!AJ20*1000,SAM!AJ20&lt;0,SAM!AJ20*1000,SAM!AJ20=0,"")</f>
        <v/>
      </c>
      <c r="AK20" s="57" t="str" cm="1">
        <f t="array" ref="AK20">_xlfn.IFS(SAM!AK20&gt;0,SAM!AK20*1000,SAM!AK20&lt;0,SAM!AK20*1000,SAM!AK20=0,"")</f>
        <v/>
      </c>
      <c r="AL20" s="57" t="str" cm="1">
        <f t="array" ref="AL20">_xlfn.IFS(SAM!AL20&gt;0,SAM!AL20*1000,SAM!AL20&lt;0,SAM!AL20*1000,SAM!AL20=0,"")</f>
        <v/>
      </c>
      <c r="AM20" s="57" t="str" cm="1">
        <f t="array" ref="AM20">_xlfn.IFS(SAM!AM20&gt;0,SAM!AM20*1000,SAM!AM20&lt;0,SAM!AM20*1000,SAM!AM20=0,"")</f>
        <v/>
      </c>
      <c r="AN20" s="57" t="str" cm="1">
        <f t="array" ref="AN20">_xlfn.IFS(SAM!AN20&gt;0,SAM!AN20*1000,SAM!AN20&lt;0,SAM!AN20*1000,SAM!AN20=0,"")</f>
        <v/>
      </c>
      <c r="AO20" s="57" t="str" cm="1">
        <f t="array" ref="AO20">_xlfn.IFS(SAM!AO20&gt;0,SAM!AO20*1000,SAM!AO20&lt;0,SAM!AO20*1000,SAM!AO20=0,"")</f>
        <v/>
      </c>
      <c r="AP20" s="57" t="str" cm="1">
        <f t="array" ref="AP20">_xlfn.IFS(SAM!AP20&gt;0,SAM!AP20*1000,SAM!AP20&lt;0,SAM!AP20*1000,SAM!AP20=0,"")</f>
        <v/>
      </c>
      <c r="AQ20" s="57" t="str" cm="1">
        <f t="array" ref="AQ20">_xlfn.IFS(SAM!AQ20&gt;0,SAM!AQ20*1000,SAM!AQ20&lt;0,SAM!AQ20*1000,SAM!AQ20=0,"")</f>
        <v/>
      </c>
      <c r="AR20" s="57" t="str" cm="1">
        <f t="array" ref="AR20">_xlfn.IFS(SAM!AR20&gt;0,SAM!AR20*1000,SAM!AR20&lt;0,SAM!AR20*1000,SAM!AR20=0,"")</f>
        <v/>
      </c>
      <c r="AS20" s="57" t="str" cm="1">
        <f t="array" ref="AS20">_xlfn.IFS(SAM!AS20&gt;0,SAM!AS20*1000,SAM!AS20&lt;0,SAM!AS20*1000,SAM!AS20=0,"")</f>
        <v/>
      </c>
      <c r="AT20" s="57" t="str" cm="1">
        <f t="array" ref="AT20">_xlfn.IFS(SAM!AT20&gt;0,SAM!AT20*1000,SAM!AT20&lt;0,SAM!AT20*1000,SAM!AT20=0,"")</f>
        <v/>
      </c>
      <c r="AU20" s="57" t="str" cm="1">
        <f t="array" ref="AU20">_xlfn.IFS(SAM!AU20&gt;0,SAM!AU20*1000,SAM!AU20&lt;0,SAM!AU20*1000,SAM!AU20=0,"")</f>
        <v/>
      </c>
      <c r="AV20" s="57" t="str" cm="1">
        <f t="array" ref="AV20">_xlfn.IFS(SAM!AV20&gt;0,SAM!AV20*1000,SAM!AV20&lt;0,SAM!AV20*1000,SAM!AV20=0,"")</f>
        <v/>
      </c>
      <c r="AW20" s="57" t="str" cm="1">
        <f t="array" ref="AW20">_xlfn.IFS(SAM!AW20&gt;0,SAM!AW20*1000,SAM!AW20&lt;0,SAM!AW20*1000,SAM!AW20=0,"")</f>
        <v/>
      </c>
      <c r="AX20" s="57" t="str" cm="1">
        <f t="array" ref="AX20">_xlfn.IFS(SAM!AX20&gt;0,SAM!AX20*1000,SAM!AX20&lt;0,SAM!AX20*1000,SAM!AX20=0,"")</f>
        <v/>
      </c>
      <c r="AY20" s="57" t="str" cm="1">
        <f t="array" ref="AY20">_xlfn.IFS(SAM!AY20&gt;0,SAM!AY20*1000,SAM!AY20&lt;0,SAM!AY20*1000,SAM!AY20=0,"")</f>
        <v/>
      </c>
      <c r="AZ20" s="57" t="str" cm="1">
        <f t="array" ref="AZ20">_xlfn.IFS(SAM!AZ20&gt;0,SAM!AZ20*1000,SAM!AZ20&lt;0,SAM!AZ20*1000,SAM!AZ20=0,"")</f>
        <v/>
      </c>
      <c r="BA20" s="57" t="str" cm="1">
        <f t="array" ref="BA20">_xlfn.IFS(SAM!BA20&gt;0,SAM!BA20*1000,SAM!BA20&lt;0,SAM!BA20*1000,SAM!BA20=0,"")</f>
        <v/>
      </c>
      <c r="BB20" s="57" t="str" cm="1">
        <f t="array" ref="BB20">_xlfn.IFS(SAM!BB20&gt;0,SAM!BB20*1000,SAM!BB20&lt;0,SAM!BB20*1000,SAM!BB20=0,"")</f>
        <v/>
      </c>
      <c r="BC20" s="57" t="str" cm="1">
        <f t="array" ref="BC20">_xlfn.IFS(SAM!BC20&gt;0,SAM!BC20*1000,SAM!BC20&lt;0,SAM!BC20*1000,SAM!BC20=0,"")</f>
        <v/>
      </c>
      <c r="BD20" s="57" t="str" cm="1">
        <f t="array" ref="BD20">_xlfn.IFS(SAM!BD20&gt;0,SAM!BD20*1000,SAM!BD20&lt;0,SAM!BD20*1000,SAM!BD20=0,"")</f>
        <v/>
      </c>
      <c r="BE20" s="57" t="str" cm="1">
        <f t="array" ref="BE20">_xlfn.IFS(SAM!BE20&gt;0,SAM!BE20*1000,SAM!BE20&lt;0,SAM!BE20*1000,SAM!BE20=0,"")</f>
        <v/>
      </c>
      <c r="BF20" s="57" t="str" cm="1">
        <f t="array" ref="BF20">_xlfn.IFS(SAM!BF20&gt;0,SAM!BF20*1000,SAM!BF20&lt;0,SAM!BF20*1000,SAM!BF20=0,"")</f>
        <v/>
      </c>
      <c r="BG20" s="57" t="str" cm="1">
        <f t="array" ref="BG20">_xlfn.IFS(SAM!BG20&gt;0,SAM!BG20*1000,SAM!BG20&lt;0,SAM!BG20*1000,SAM!BG20=0,"")</f>
        <v/>
      </c>
      <c r="BH20" s="57" t="str" cm="1">
        <f t="array" ref="BH20">_xlfn.IFS(SAM!BH20&gt;0,SAM!BH20*1000,SAM!BH20&lt;0,SAM!BH20*1000,SAM!BH20=0,"")</f>
        <v/>
      </c>
      <c r="BI20" s="57" t="str" cm="1">
        <f t="array" ref="BI20">_xlfn.IFS(SAM!BI20&gt;0,SAM!BI20*1000,SAM!BI20&lt;0,SAM!BI20*1000,SAM!BI20=0,"")</f>
        <v/>
      </c>
      <c r="BJ20" s="57" t="str" cm="1">
        <f t="array" ref="BJ20">_xlfn.IFS(SAM!BJ20&gt;0,SAM!BJ20*1000,SAM!BJ20&lt;0,SAM!BJ20*1000,SAM!BJ20=0,"")</f>
        <v/>
      </c>
      <c r="BK20" s="57" t="str" cm="1">
        <f t="array" ref="BK20">_xlfn.IFS(SAM!BK20&gt;0,SAM!BK20*1000,SAM!BK20&lt;0,SAM!BK20*1000,SAM!BK20=0,"")</f>
        <v/>
      </c>
      <c r="BL20" s="57" t="str" cm="1">
        <f t="array" ref="BL20">_xlfn.IFS(SAM!BL20&gt;0,SAM!BL20*1000,SAM!BL20&lt;0,SAM!BL20*1000,SAM!BL20=0,"")</f>
        <v/>
      </c>
      <c r="BM20" s="57" t="str" cm="1">
        <f t="array" ref="BM20">_xlfn.IFS(SAM!BM20&gt;0,SAM!BM20*1000,SAM!BM20&lt;0,SAM!BM20*1000,SAM!BM20=0,"")</f>
        <v/>
      </c>
      <c r="BN20" s="57" t="str" cm="1">
        <f t="array" ref="BN20">_xlfn.IFS(SAM!BN20&gt;0,SAM!BN20*1000,SAM!BN20&lt;0,SAM!BN20*1000,SAM!BN20=0,"")</f>
        <v/>
      </c>
      <c r="BO20" s="57" t="str" cm="1">
        <f t="array" ref="BO20">_xlfn.IFS(SAM!BO20&gt;0,SAM!BO20*1000,SAM!BO20&lt;0,SAM!BO20*1000,SAM!BO20=0,"")</f>
        <v/>
      </c>
      <c r="BP20" s="57" t="str" cm="1">
        <f t="array" ref="BP20">_xlfn.IFS(SAM!BP20&gt;0,SAM!BP20*1000,SAM!BP20&lt;0,SAM!BP20*1000,SAM!BP20=0,"")</f>
        <v/>
      </c>
      <c r="BQ20" s="57" t="str" cm="1">
        <f t="array" ref="BQ20">_xlfn.IFS(SAM!BQ20&gt;0,SAM!BQ20*1000,SAM!BQ20&lt;0,SAM!BQ20*1000,SAM!BQ20=0,"")</f>
        <v/>
      </c>
      <c r="BR20" s="57" t="str" cm="1">
        <f t="array" ref="BR20">_xlfn.IFS(SAM!BR20&gt;0,SAM!BR20*1000,SAM!BR20&lt;0,SAM!BR20*1000,SAM!BR20=0,"")</f>
        <v/>
      </c>
      <c r="BS20" s="57" t="str" cm="1">
        <f t="array" ref="BS20">_xlfn.IFS(SAM!BS20&gt;0,SAM!BS20*1000,SAM!BS20&lt;0,SAM!BS20*1000,SAM!BS20=0,"")</f>
        <v/>
      </c>
      <c r="BT20" s="57" t="str" cm="1">
        <f t="array" ref="BT20">_xlfn.IFS(SAM!BT20&gt;0,SAM!BT20*1000,SAM!BT20&lt;0,SAM!BT20*1000,SAM!BT20=0,"")</f>
        <v/>
      </c>
      <c r="BU20" s="57" t="str" cm="1">
        <f t="array" ref="BU20">_xlfn.IFS(SAM!BU20&gt;0,SAM!BU20*1000,SAM!BU20&lt;0,SAM!BU20*1000,SAM!BU20=0,"")</f>
        <v/>
      </c>
      <c r="BV20" s="57" t="str" cm="1">
        <f t="array" ref="BV20">_xlfn.IFS(SAM!BV20&gt;0,SAM!BV20*1000,SAM!BV20&lt;0,SAM!BV20*1000,SAM!BV20=0,"")</f>
        <v/>
      </c>
      <c r="BW20" s="57" t="str" cm="1">
        <f t="array" ref="BW20">_xlfn.IFS(SAM!BW20&gt;0,SAM!BW20*1000,SAM!BW20&lt;0,SAM!BW20*1000,SAM!BW20=0,"")</f>
        <v/>
      </c>
      <c r="BX20" s="57" t="str" cm="1">
        <f t="array" ref="BX20">_xlfn.IFS(SAM!BX20&gt;0,SAM!BX20*1000,SAM!BX20&lt;0,SAM!BX20*1000,SAM!BX20=0,"")</f>
        <v/>
      </c>
      <c r="BY20" s="57" t="str" cm="1">
        <f t="array" ref="BY20">_xlfn.IFS(SAM!BY20&gt;0,SAM!BY20*1000,SAM!BY20&lt;0,SAM!BY20*1000,SAM!BY20=0,"")</f>
        <v/>
      </c>
      <c r="BZ20" s="57" t="str" cm="1">
        <f t="array" ref="BZ20">_xlfn.IFS(SAM!BZ20&gt;0,SAM!BZ20*1000,SAM!BZ20&lt;0,SAM!BZ20*1000,SAM!BZ20=0,"")</f>
        <v/>
      </c>
      <c r="CA20" s="57" t="str" cm="1">
        <f t="array" ref="CA20">_xlfn.IFS(SAM!CA20&gt;0,SAM!CA20*1000,SAM!CA20&lt;0,SAM!CA20*1000,SAM!CA20=0,"")</f>
        <v/>
      </c>
      <c r="CB20" s="57" t="str" cm="1">
        <f t="array" ref="CB20">_xlfn.IFS(SAM!CB20&gt;0,SAM!CB20*1000,SAM!CB20&lt;0,SAM!CB20*1000,SAM!CB20=0,"")</f>
        <v/>
      </c>
      <c r="CC20" s="57" t="str" cm="1">
        <f t="array" ref="CC20">_xlfn.IFS(SAM!CC20&gt;0,SAM!CC20*1000,SAM!CC20&lt;0,SAM!CC20*1000,SAM!CC20=0,"")</f>
        <v/>
      </c>
      <c r="CD20" s="57" t="str" cm="1">
        <f t="array" ref="CD20">_xlfn.IFS(SAM!CD20&gt;0,SAM!CD20*1000,SAM!CD20&lt;0,SAM!CD20*1000,SAM!CD20=0,"")</f>
        <v/>
      </c>
      <c r="CE20" s="57" t="str" cm="1">
        <f t="array" ref="CE20">_xlfn.IFS(SAM!CE20&gt;0,SAM!CE20*1000,SAM!CE20&lt;0,SAM!CE20*1000,SAM!CE20=0,"")</f>
        <v/>
      </c>
      <c r="CF20" s="57" t="str" cm="1">
        <f t="array" ref="CF20">_xlfn.IFS(SAM!CF20&gt;0,SAM!CF20*1000,SAM!CF20&lt;0,SAM!CF20*1000,SAM!CF20=0,"")</f>
        <v/>
      </c>
      <c r="CG20" s="57" t="str" cm="1">
        <f t="array" ref="CG20">_xlfn.IFS(SAM!CG20&gt;0,SAM!CG20*1000,SAM!CG20&lt;0,SAM!CG20*1000,SAM!CG20=0,"")</f>
        <v/>
      </c>
      <c r="CH20" s="57" t="str" cm="1">
        <f t="array" ref="CH20">_xlfn.IFS(SAM!CH20&gt;0,SAM!CH20*1000,SAM!CH20&lt;0,SAM!CH20*1000,SAM!CH20=0,"")</f>
        <v/>
      </c>
      <c r="CI20" s="57" cm="1">
        <f t="array" ref="CI20">_xlfn.IFS(SAM!CI20&gt;0,SAM!CI20*1000,SAM!CI20&lt;0,SAM!CI20*1000,SAM!CI20=0,"")</f>
        <v>89973.828851185201</v>
      </c>
      <c r="CJ20" s="57" t="str" cm="1">
        <f t="array" ref="CJ20">_xlfn.IFS(SAM!CJ20&gt;0,SAM!CJ20*1000,SAM!CJ20&lt;0,SAM!CJ20*1000,SAM!CJ20=0,"")</f>
        <v/>
      </c>
      <c r="CK20" s="57" t="str" cm="1">
        <f t="array" ref="CK20">_xlfn.IFS(SAM!CK20&gt;0,SAM!CK20*1000,SAM!CK20&lt;0,SAM!CK20*1000,SAM!CK20=0,"")</f>
        <v/>
      </c>
      <c r="CL20" s="57" t="str" cm="1">
        <f t="array" ref="CL20">_xlfn.IFS(SAM!CL20&gt;0,SAM!CL20*1000,SAM!CL20&lt;0,SAM!CL20*1000,SAM!CL20=0,"")</f>
        <v/>
      </c>
      <c r="CM20" s="57" t="str" cm="1">
        <f t="array" ref="CM20">_xlfn.IFS(SAM!CM20&gt;0,SAM!CM20*1000,SAM!CM20&lt;0,SAM!CM20*1000,SAM!CM20=0,"")</f>
        <v/>
      </c>
      <c r="CN20" s="57" t="str" cm="1">
        <f t="array" ref="CN20">_xlfn.IFS(SAM!CN20&gt;0,SAM!CN20*1000,SAM!CN20&lt;0,SAM!CN20*1000,SAM!CN20=0,"")</f>
        <v/>
      </c>
      <c r="CO20" s="57" t="str" cm="1">
        <f t="array" ref="CO20">_xlfn.IFS(SAM!CO20&gt;0,SAM!CO20*1000,SAM!CO20&lt;0,SAM!CO20*1000,SAM!CO20=0,"")</f>
        <v/>
      </c>
      <c r="CP20" s="57" t="str" cm="1">
        <f t="array" ref="CP20">_xlfn.IFS(SAM!CP20&gt;0,SAM!CP20*1000,SAM!CP20&lt;0,SAM!CP20*1000,SAM!CP20=0,"")</f>
        <v/>
      </c>
      <c r="CQ20" s="57" t="str" cm="1">
        <f t="array" ref="CQ20">_xlfn.IFS(SAM!CQ20&gt;0,SAM!CQ20*1000,SAM!CQ20&lt;0,SAM!CQ20*1000,SAM!CQ20=0,"")</f>
        <v/>
      </c>
      <c r="CR20" s="57" t="str" cm="1">
        <f t="array" ref="CR20">_xlfn.IFS(SAM!CR20&gt;0,SAM!CR20*1000,SAM!CR20&lt;0,SAM!CR20*1000,SAM!CR20=0,"")</f>
        <v/>
      </c>
      <c r="CS20" s="57" t="str" cm="1">
        <f t="array" ref="CS20">_xlfn.IFS(SAM!CS20&gt;0,SAM!CS20*1000,SAM!CS20&lt;0,SAM!CS20*1000,SAM!CS20=0,"")</f>
        <v/>
      </c>
      <c r="CT20" s="57" t="str" cm="1">
        <f t="array" ref="CT20">_xlfn.IFS(SAM!CT20&gt;0,SAM!CT20*1000,SAM!CT20&lt;0,SAM!CT20*1000,SAM!CT20=0,"")</f>
        <v/>
      </c>
      <c r="CU20" s="57" t="str" cm="1">
        <f t="array" ref="CU20">_xlfn.IFS(SAM!CU20&gt;0,SAM!CU20*1000,SAM!CU20&lt;0,SAM!CU20*1000,SAM!CU20=0,"")</f>
        <v/>
      </c>
      <c r="CV20" s="57" t="str" cm="1">
        <f t="array" ref="CV20">_xlfn.IFS(SAM!CV20&gt;0,SAM!CV20*1000,SAM!CV20&lt;0,SAM!CV20*1000,SAM!CV20=0,"")</f>
        <v/>
      </c>
      <c r="CW20" s="57" t="str" cm="1">
        <f t="array" ref="CW20">_xlfn.IFS(SAM!CW20&gt;0,SAM!CW20*1000,SAM!CW20&lt;0,SAM!CW20*1000,SAM!CW20=0,"")</f>
        <v/>
      </c>
      <c r="CX20" s="57" t="str" cm="1">
        <f t="array" ref="CX20">_xlfn.IFS(SAM!CX20&gt;0,SAM!CX20*1000,SAM!CX20&lt;0,SAM!CX20*1000,SAM!CX20=0,"")</f>
        <v/>
      </c>
      <c r="CY20" s="57" t="str" cm="1">
        <f t="array" ref="CY20">_xlfn.IFS(SAM!CY20&gt;0,SAM!CY20*1000,SAM!CY20&lt;0,SAM!CY20*1000,SAM!CY20=0,"")</f>
        <v/>
      </c>
      <c r="CZ20" s="57" t="str" cm="1">
        <f t="array" ref="CZ20">_xlfn.IFS(SAM!CZ20&gt;0,SAM!CZ20*1000,SAM!CZ20&lt;0,SAM!CZ20*1000,SAM!CZ20=0,"")</f>
        <v/>
      </c>
      <c r="DA20" s="57" t="str" cm="1">
        <f t="array" ref="DA20">_xlfn.IFS(SAM!DA20&gt;0,SAM!DA20*1000,SAM!DA20&lt;0,SAM!DA20*1000,SAM!DA20=0,"")</f>
        <v/>
      </c>
      <c r="DB20" s="57" t="str" cm="1">
        <f t="array" ref="DB20">_xlfn.IFS(SAM!DB20&gt;0,SAM!DB20*1000,SAM!DB20&lt;0,SAM!DB20*1000,SAM!DB20=0,"")</f>
        <v/>
      </c>
      <c r="DC20" s="57" t="str" cm="1">
        <f t="array" ref="DC20">_xlfn.IFS(SAM!DC20&gt;0,SAM!DC20*1000,SAM!DC20&lt;0,SAM!DC20*1000,SAM!DC20=0,"")</f>
        <v/>
      </c>
      <c r="DD20" s="57" t="str" cm="1">
        <f t="array" ref="DD20">_xlfn.IFS(SAM!DD20&gt;0,SAM!DD20*1000,SAM!DD20&lt;0,SAM!DD20*1000,SAM!DD20=0,"")</f>
        <v/>
      </c>
      <c r="DE20" s="57" t="str" cm="1">
        <f t="array" ref="DE20">_xlfn.IFS(SAM!DE20&gt;0,SAM!DE20*1000,SAM!DE20&lt;0,SAM!DE20*1000,SAM!DE20=0,"")</f>
        <v/>
      </c>
      <c r="DF20" s="57" t="str" cm="1">
        <f t="array" ref="DF20">_xlfn.IFS(SAM!DF20&gt;0,SAM!DF20*1000,SAM!DF20&lt;0,SAM!DF20*1000,SAM!DF20=0,"")</f>
        <v/>
      </c>
      <c r="DG20" s="57" t="str" cm="1">
        <f t="array" ref="DG20">_xlfn.IFS(SAM!DG20&gt;0,SAM!DG20*1000,SAM!DG20&lt;0,SAM!DG20*1000,SAM!DG20=0,"")</f>
        <v/>
      </c>
      <c r="DH20" s="57" t="str" cm="1">
        <f t="array" ref="DH20">_xlfn.IFS(SAM!DH20&gt;0,SAM!DH20*1000,SAM!DH20&lt;0,SAM!DH20*1000,SAM!DH20=0,"")</f>
        <v/>
      </c>
      <c r="DI20" s="57" t="str" cm="1">
        <f t="array" ref="DI20">_xlfn.IFS(SAM!DI20&gt;0,SAM!DI20*1000,SAM!DI20&lt;0,SAM!DI20*1000,SAM!DI20=0,"")</f>
        <v/>
      </c>
      <c r="DJ20" s="57" t="str" cm="1">
        <f t="array" ref="DJ20">_xlfn.IFS(SAM!DJ20&gt;0,SAM!DJ20*1000,SAM!DJ20&lt;0,SAM!DJ20*1000,SAM!DJ20=0,"")</f>
        <v/>
      </c>
      <c r="DK20" s="57" t="str" cm="1">
        <f t="array" ref="DK20">_xlfn.IFS(SAM!DK20&gt;0,SAM!DK20*1000,SAM!DK20&lt;0,SAM!DK20*1000,SAM!DK20=0,"")</f>
        <v/>
      </c>
      <c r="DL20" s="57" t="str" cm="1">
        <f t="array" ref="DL20">_xlfn.IFS(SAM!DL20&gt;0,SAM!DL20*1000,SAM!DL20&lt;0,SAM!DL20*1000,SAM!DL20=0,"")</f>
        <v/>
      </c>
      <c r="DM20" s="57" t="str" cm="1">
        <f t="array" ref="DM20">_xlfn.IFS(SAM!DM20&gt;0,SAM!DM20*1000,SAM!DM20&lt;0,SAM!DM20*1000,SAM!DM20=0,"")</f>
        <v/>
      </c>
      <c r="DN20" s="57" t="str" cm="1">
        <f t="array" ref="DN20">_xlfn.IFS(SAM!DN20&gt;0,SAM!DN20*1000,SAM!DN20&lt;0,SAM!DN20*1000,SAM!DN20=0,"")</f>
        <v/>
      </c>
      <c r="DO20" s="57" t="str" cm="1">
        <f t="array" ref="DO20">_xlfn.IFS(SAM!DO20&gt;0,SAM!DO20*1000,SAM!DO20&lt;0,SAM!DO20*1000,SAM!DO20=0,"")</f>
        <v/>
      </c>
      <c r="DP20" s="57" t="str" cm="1">
        <f t="array" ref="DP20">_xlfn.IFS(SAM!DP20&gt;0,SAM!DP20*1000,SAM!DP20&lt;0,SAM!DP20*1000,SAM!DP20=0,"")</f>
        <v/>
      </c>
      <c r="DQ20" s="57" t="str" cm="1">
        <f t="array" ref="DQ20">_xlfn.IFS(SAM!DQ20&gt;0,SAM!DQ20*1000,SAM!DQ20&lt;0,SAM!DQ20*1000,SAM!DQ20=0,"")</f>
        <v/>
      </c>
      <c r="DR20" s="57" t="str" cm="1">
        <f t="array" ref="DR20">_xlfn.IFS(SAM!DR20&gt;0,SAM!DR20*1000,SAM!DR20&lt;0,SAM!DR20*1000,SAM!DR20=0,"")</f>
        <v/>
      </c>
      <c r="DS20" s="57" t="str" cm="1">
        <f t="array" ref="DS20">_xlfn.IFS(SAM!DS20&gt;0,SAM!DS20*1000,SAM!DS20&lt;0,SAM!DS20*1000,SAM!DS20=0,"")</f>
        <v/>
      </c>
      <c r="DT20" s="57" t="str" cm="1">
        <f t="array" ref="DT20">_xlfn.IFS(SAM!DT20&gt;0,SAM!DT20*1000,SAM!DT20&lt;0,SAM!DT20*1000,SAM!DT20=0,"")</f>
        <v/>
      </c>
      <c r="DU20" s="57" t="str" cm="1">
        <f t="array" ref="DU20">_xlfn.IFS(SAM!DU20&gt;0,SAM!DU20*1000,SAM!DU20&lt;0,SAM!DU20*1000,SAM!DU20=0,"")</f>
        <v/>
      </c>
      <c r="DV20" s="57" t="str" cm="1">
        <f t="array" ref="DV20">_xlfn.IFS(SAM!DV20&gt;0,SAM!DV20*1000,SAM!DV20&lt;0,SAM!DV20*1000,SAM!DV20=0,"")</f>
        <v/>
      </c>
      <c r="DW20" s="57" t="str" cm="1">
        <f t="array" ref="DW20">_xlfn.IFS(SAM!DW20&gt;0,SAM!DW20*1000,SAM!DW20&lt;0,SAM!DW20*1000,SAM!DW20=0,"")</f>
        <v/>
      </c>
      <c r="DX20" s="57" t="str" cm="1">
        <f t="array" ref="DX20">_xlfn.IFS(SAM!DX20&gt;0,SAM!DX20*1000,SAM!DX20&lt;0,SAM!DX20*1000,SAM!DX20=0,"")</f>
        <v/>
      </c>
      <c r="DY20" s="57" t="str" cm="1">
        <f t="array" ref="DY20">_xlfn.IFS(SAM!DY20&gt;0,SAM!DY20*1000,SAM!DY20&lt;0,SAM!DY20*1000,SAM!DY20=0,"")</f>
        <v/>
      </c>
      <c r="DZ20" s="57" t="str" cm="1">
        <f t="array" ref="DZ20">_xlfn.IFS(SAM!DZ20&gt;0,SAM!DZ20*1000,SAM!DZ20&lt;0,SAM!DZ20*1000,SAM!DZ20=0,"")</f>
        <v/>
      </c>
      <c r="EA20" s="57" t="str" cm="1">
        <f t="array" ref="EA20">_xlfn.IFS(SAM!EA20&gt;0,SAM!EA20*1000,SAM!EA20&lt;0,SAM!EA20*1000,SAM!EA20=0,"")</f>
        <v/>
      </c>
      <c r="EB20" s="57" t="str" cm="1">
        <f t="array" ref="EB20">_xlfn.IFS(SAM!EB20&gt;0,SAM!EB20*1000,SAM!EB20&lt;0,SAM!EB20*1000,SAM!EB20=0,"")</f>
        <v/>
      </c>
      <c r="EC20" s="57" t="str" cm="1">
        <f t="array" ref="EC20">_xlfn.IFS(SAM!EC20&gt;0,SAM!EC20*1000,SAM!EC20&lt;0,SAM!EC20*1000,SAM!EC20=0,"")</f>
        <v/>
      </c>
      <c r="ED20" s="57" t="str" cm="1">
        <f t="array" ref="ED20">_xlfn.IFS(SAM!ED20&gt;0,SAM!ED20*1000,SAM!ED20&lt;0,SAM!ED20*1000,SAM!ED20=0,"")</f>
        <v/>
      </c>
      <c r="EE20" s="57" t="str" cm="1">
        <f t="array" ref="EE20">_xlfn.IFS(SAM!EE20&gt;0,SAM!EE20*1000,SAM!EE20&lt;0,SAM!EE20*1000,SAM!EE20=0,"")</f>
        <v/>
      </c>
      <c r="EF20" s="57" t="str" cm="1">
        <f t="array" ref="EF20">_xlfn.IFS(SAM!EF20&gt;0,SAM!EF20*1000,SAM!EF20&lt;0,SAM!EF20*1000,SAM!EF20=0,"")</f>
        <v/>
      </c>
      <c r="EG20" s="57" t="str" cm="1">
        <f t="array" ref="EG20">_xlfn.IFS(SAM!EG20&gt;0,SAM!EG20*1000,SAM!EG20&lt;0,SAM!EG20*1000,SAM!EG20=0,"")</f>
        <v/>
      </c>
      <c r="EH20" s="57" t="str" cm="1">
        <f t="array" ref="EH20">_xlfn.IFS(SAM!EH20&gt;0,SAM!EH20*1000,SAM!EH20&lt;0,SAM!EH20*1000,SAM!EH20=0,"")</f>
        <v/>
      </c>
      <c r="EI20" s="57" t="str" cm="1">
        <f t="array" ref="EI20">_xlfn.IFS(SAM!EI20&gt;0,SAM!EI20*1000,SAM!EI20&lt;0,SAM!EI20*1000,SAM!EI20=0,"")</f>
        <v/>
      </c>
      <c r="EJ20" s="57" t="str" cm="1">
        <f t="array" ref="EJ20">_xlfn.IFS(SAM!EJ20&gt;0,SAM!EJ20*1000,SAM!EJ20&lt;0,SAM!EJ20*1000,SAM!EJ20=0,"")</f>
        <v/>
      </c>
      <c r="EK20" s="57" t="str" cm="1">
        <f t="array" ref="EK20">_xlfn.IFS(SAM!EK20&gt;0,SAM!EK20*1000,SAM!EK20&lt;0,SAM!EK20*1000,SAM!EK20=0,"")</f>
        <v/>
      </c>
      <c r="EL20" s="57" t="str" cm="1">
        <f t="array" ref="EL20">_xlfn.IFS(SAM!EL20&gt;0,SAM!EL20*1000,SAM!EL20&lt;0,SAM!EL20*1000,SAM!EL20=0,"")</f>
        <v/>
      </c>
      <c r="EM20" s="57" t="str" cm="1">
        <f t="array" ref="EM20">_xlfn.IFS(SAM!EM20&gt;0,SAM!EM20*1000,SAM!EM20&lt;0,SAM!EM20*1000,SAM!EM20=0,"")</f>
        <v/>
      </c>
      <c r="EN20" s="57" t="str" cm="1">
        <f t="array" ref="EN20">_xlfn.IFS(SAM!EN20&gt;0,SAM!EN20*1000,SAM!EN20&lt;0,SAM!EN20*1000,SAM!EN20=0,"")</f>
        <v/>
      </c>
      <c r="EO20" s="57" t="str" cm="1">
        <f t="array" ref="EO20">_xlfn.IFS(SAM!EO20&gt;0,SAM!EO20*1000,SAM!EO20&lt;0,SAM!EO20*1000,SAM!EO20=0,"")</f>
        <v/>
      </c>
      <c r="EP20" s="57" t="str" cm="1">
        <f t="array" ref="EP20">_xlfn.IFS(SAM!EP20&gt;0,SAM!EP20*1000,SAM!EP20&lt;0,SAM!EP20*1000,SAM!EP20=0,"")</f>
        <v/>
      </c>
      <c r="EQ20" s="57" t="str" cm="1">
        <f t="array" ref="EQ20">_xlfn.IFS(SAM!EQ20&gt;0,SAM!EQ20*1000,SAM!EQ20&lt;0,SAM!EQ20*1000,SAM!EQ20=0,"")</f>
        <v/>
      </c>
      <c r="ER20" s="57" t="str" cm="1">
        <f t="array" ref="ER20">_xlfn.IFS(SAM!ER20&gt;0,SAM!ER20*1000,SAM!ER20&lt;0,SAM!ER20*1000,SAM!ER20=0,"")</f>
        <v/>
      </c>
      <c r="ES20" s="57" t="str" cm="1">
        <f t="array" ref="ES20">_xlfn.IFS(SAM!ES20&gt;0,SAM!ES20*1000,SAM!ES20&lt;0,SAM!ES20*1000,SAM!ES20=0,"")</f>
        <v/>
      </c>
      <c r="ET20" s="57" t="str" cm="1">
        <f t="array" ref="ET20">_xlfn.IFS(SAM!ET20&gt;0,SAM!ET20*1000,SAM!ET20&lt;0,SAM!ET20*1000,SAM!ET20=0,"")</f>
        <v/>
      </c>
      <c r="EU20" s="57" t="str" cm="1">
        <f t="array" ref="EU20">_xlfn.IFS(SAM!EU20&gt;0,SAM!EU20*1000,SAM!EU20&lt;0,SAM!EU20*1000,SAM!EU20=0,"")</f>
        <v/>
      </c>
      <c r="EV20" s="57" t="str" cm="1">
        <f t="array" ref="EV20">_xlfn.IFS(SAM!EV20&gt;0,SAM!EV20*1000,SAM!EV20&lt;0,SAM!EV20*1000,SAM!EV20=0,"")</f>
        <v/>
      </c>
      <c r="EW20" s="57" t="str" cm="1">
        <f t="array" ref="EW20">_xlfn.IFS(SAM!EW20&gt;0,SAM!EW20*1000,SAM!EW20&lt;0,SAM!EW20*1000,SAM!EW20=0,"")</f>
        <v/>
      </c>
      <c r="EX20" s="57" t="str" cm="1">
        <f t="array" ref="EX20">_xlfn.IFS(SAM!EX20&gt;0,SAM!EX20*1000,SAM!EX20&lt;0,SAM!EX20*1000,SAM!EX20=0,"")</f>
        <v/>
      </c>
      <c r="EY20" s="57" t="str" cm="1">
        <f t="array" ref="EY20">_xlfn.IFS(SAM!EY20&gt;0,SAM!EY20*1000,SAM!EY20&lt;0,SAM!EY20*1000,SAM!EY20=0,"")</f>
        <v/>
      </c>
      <c r="EZ20" s="57" t="str" cm="1">
        <f t="array" ref="EZ20">_xlfn.IFS(SAM!EZ20&gt;0,SAM!EZ20*1000,SAM!EZ20&lt;0,SAM!EZ20*1000,SAM!EZ20=0,"")</f>
        <v/>
      </c>
      <c r="FA20" s="57" t="str" cm="1">
        <f t="array" ref="FA20">_xlfn.IFS(SAM!FA20&gt;0,SAM!FA20*1000,SAM!FA20&lt;0,SAM!FA20*1000,SAM!FA20=0,"")</f>
        <v/>
      </c>
      <c r="FB20" s="57" t="str" cm="1">
        <f t="array" ref="FB20">_xlfn.IFS(SAM!FB20&gt;0,SAM!FB20*1000,SAM!FB20&lt;0,SAM!FB20*1000,SAM!FB20=0,"")</f>
        <v/>
      </c>
      <c r="FC20" s="57" t="str" cm="1">
        <f t="array" ref="FC20">_xlfn.IFS(SAM!FC20&gt;0,SAM!FC20*1000,SAM!FC20&lt;0,SAM!FC20*1000,SAM!FC20=0,"")</f>
        <v/>
      </c>
      <c r="FD20" s="57" t="str" cm="1">
        <f t="array" ref="FD20">_xlfn.IFS(SAM!FD20&gt;0,SAM!FD20*1000,SAM!FD20&lt;0,SAM!FD20*1000,SAM!FD20=0,"")</f>
        <v/>
      </c>
      <c r="FE20" s="57" t="str" cm="1">
        <f t="array" ref="FE20">_xlfn.IFS(SAM!FE20&gt;0,SAM!FE20*1000,SAM!FE20&lt;0,SAM!FE20*1000,SAM!FE20=0,"")</f>
        <v/>
      </c>
      <c r="FF20" s="57" t="str" cm="1">
        <f t="array" ref="FF20">_xlfn.IFS(SAM!FF20&gt;0,SAM!FF20*1000,SAM!FF20&lt;0,SAM!FF20*1000,SAM!FF20=0,"")</f>
        <v/>
      </c>
      <c r="FG20" s="57" t="str" cm="1">
        <f t="array" ref="FG20">_xlfn.IFS(SAM!FG20&gt;0,SAM!FG20*1000,SAM!FG20&lt;0,SAM!FG20*1000,SAM!FG20=0,"")</f>
        <v/>
      </c>
      <c r="FH20" s="57" t="str" cm="1">
        <f t="array" ref="FH20">_xlfn.IFS(SAM!FH20&gt;0,SAM!FH20*1000,SAM!FH20&lt;0,SAM!FH20*1000,SAM!FH20=0,"")</f>
        <v/>
      </c>
      <c r="FI20" s="57" t="str" cm="1">
        <f t="array" ref="FI20">_xlfn.IFS(SAM!FI20&gt;0,SAM!FI20*1000,SAM!FI20&lt;0,SAM!FI20*1000,SAM!FI20=0,"")</f>
        <v/>
      </c>
      <c r="FJ20" s="57" t="str" cm="1">
        <f t="array" ref="FJ20">_xlfn.IFS(SAM!FJ20&gt;0,SAM!FJ20*1000,SAM!FJ20&lt;0,SAM!FJ20*1000,SAM!FJ20=0,"")</f>
        <v/>
      </c>
      <c r="FK20" s="57" t="str" cm="1">
        <f t="array" ref="FK20">_xlfn.IFS(SAM!FK20&gt;0,SAM!FK20*1000,SAM!FK20&lt;0,SAM!FK20*1000,SAM!FK20=0,"")</f>
        <v/>
      </c>
      <c r="FL20" s="57" t="str" cm="1">
        <f t="array" ref="FL20">_xlfn.IFS(SAM!FL20&gt;0,SAM!FL20*1000,SAM!FL20&lt;0,SAM!FL20*1000,SAM!FL20=0,"")</f>
        <v/>
      </c>
      <c r="FM20" s="57" t="str" cm="1">
        <f t="array" ref="FM20">_xlfn.IFS(SAM!FM20&gt;0,SAM!FM20*1000,SAM!FM20&lt;0,SAM!FM20*1000,SAM!FM20=0,"")</f>
        <v/>
      </c>
      <c r="FN20" s="57" t="str" cm="1">
        <f t="array" ref="FN20">_xlfn.IFS(SAM!FN20&gt;0,SAM!FN20*1000,SAM!FN20&lt;0,SAM!FN20*1000,SAM!FN20=0,"")</f>
        <v/>
      </c>
      <c r="FO20" s="57" t="str" cm="1">
        <f t="array" ref="FO20">_xlfn.IFS(SAM!FO20&gt;0,SAM!FO20*1000,SAM!FO20&lt;0,SAM!FO20*1000,SAM!FO20=0,"")</f>
        <v/>
      </c>
      <c r="FP20" s="57" t="str" cm="1">
        <f t="array" ref="FP20">_xlfn.IFS(SAM!FP20&gt;0,SAM!FP20*1000,SAM!FP20&lt;0,SAM!FP20*1000,SAM!FP20=0,"")</f>
        <v/>
      </c>
      <c r="FR20">
        <f t="shared" si="0"/>
        <v>89973.828851185201</v>
      </c>
    </row>
    <row r="21" spans="1:174" x14ac:dyDescent="0.3">
      <c r="A21" t="s">
        <v>602</v>
      </c>
      <c r="B21" s="57" t="str" cm="1">
        <f t="array" ref="B21">_xlfn.IFS(SAM!B21&gt;0,SAM!B21*1000,SAM!B21&lt;0,SAM!B21*1000,SAM!B21=0,"")</f>
        <v/>
      </c>
      <c r="C21" s="57" t="str" cm="1">
        <f t="array" ref="C21">_xlfn.IFS(SAM!C21&gt;0,SAM!C21*1000,SAM!C21&lt;0,SAM!C21*1000,SAM!C21=0,"")</f>
        <v/>
      </c>
      <c r="D21" s="57" t="str" cm="1">
        <f t="array" ref="D21">_xlfn.IFS(SAM!D21&gt;0,SAM!D21*1000,SAM!D21&lt;0,SAM!D21*1000,SAM!D21=0,"")</f>
        <v/>
      </c>
      <c r="E21" s="57" t="str" cm="1">
        <f t="array" ref="E21">_xlfn.IFS(SAM!E21&gt;0,SAM!E21*1000,SAM!E21&lt;0,SAM!E21*1000,SAM!E21=0,"")</f>
        <v/>
      </c>
      <c r="F21" s="57" t="str" cm="1">
        <f t="array" ref="F21">_xlfn.IFS(SAM!F21&gt;0,SAM!F21*1000,SAM!F21&lt;0,SAM!F21*1000,SAM!F21=0,"")</f>
        <v/>
      </c>
      <c r="G21" s="57" t="str" cm="1">
        <f t="array" ref="G21">_xlfn.IFS(SAM!G21&gt;0,SAM!G21*1000,SAM!G21&lt;0,SAM!G21*1000,SAM!G21=0,"")</f>
        <v/>
      </c>
      <c r="H21" s="57" t="str" cm="1">
        <f t="array" ref="H21">_xlfn.IFS(SAM!H21&gt;0,SAM!H21*1000,SAM!H21&lt;0,SAM!H21*1000,SAM!H21=0,"")</f>
        <v/>
      </c>
      <c r="I21" s="57" t="str" cm="1">
        <f t="array" ref="I21">_xlfn.IFS(SAM!I21&gt;0,SAM!I21*1000,SAM!I21&lt;0,SAM!I21*1000,SAM!I21=0,"")</f>
        <v/>
      </c>
      <c r="J21" s="57" t="str" cm="1">
        <f t="array" ref="J21">_xlfn.IFS(SAM!J21&gt;0,SAM!J21*1000,SAM!J21&lt;0,SAM!J21*1000,SAM!J21=0,"")</f>
        <v/>
      </c>
      <c r="K21" s="57" t="str" cm="1">
        <f t="array" ref="K21">_xlfn.IFS(SAM!K21&gt;0,SAM!K21*1000,SAM!K21&lt;0,SAM!K21*1000,SAM!K21=0,"")</f>
        <v/>
      </c>
      <c r="L21" s="57" t="str" cm="1">
        <f t="array" ref="L21">_xlfn.IFS(SAM!L21&gt;0,SAM!L21*1000,SAM!L21&lt;0,SAM!L21*1000,SAM!L21=0,"")</f>
        <v/>
      </c>
      <c r="M21" s="57" t="str" cm="1">
        <f t="array" ref="M21">_xlfn.IFS(SAM!M21&gt;0,SAM!M21*1000,SAM!M21&lt;0,SAM!M21*1000,SAM!M21=0,"")</f>
        <v/>
      </c>
      <c r="N21" s="57" t="str" cm="1">
        <f t="array" ref="N21">_xlfn.IFS(SAM!N21&gt;0,SAM!N21*1000,SAM!N21&lt;0,SAM!N21*1000,SAM!N21=0,"")</f>
        <v/>
      </c>
      <c r="O21" s="57" t="str" cm="1">
        <f t="array" ref="O21">_xlfn.IFS(SAM!O21&gt;0,SAM!O21*1000,SAM!O21&lt;0,SAM!O21*1000,SAM!O21=0,"")</f>
        <v/>
      </c>
      <c r="P21" s="57" t="str" cm="1">
        <f t="array" ref="P21">_xlfn.IFS(SAM!P21&gt;0,SAM!P21*1000,SAM!P21&lt;0,SAM!P21*1000,SAM!P21=0,"")</f>
        <v/>
      </c>
      <c r="Q21" s="57" t="str" cm="1">
        <f t="array" ref="Q21">_xlfn.IFS(SAM!Q21&gt;0,SAM!Q21*1000,SAM!Q21&lt;0,SAM!Q21*1000,SAM!Q21=0,"")</f>
        <v/>
      </c>
      <c r="R21" s="57" t="str" cm="1">
        <f t="array" ref="R21">_xlfn.IFS(SAM!R21&gt;0,SAM!R21*1000,SAM!R21&lt;0,SAM!R21*1000,SAM!R21=0,"")</f>
        <v/>
      </c>
      <c r="S21" s="57" t="str" cm="1">
        <f t="array" ref="S21">_xlfn.IFS(SAM!S21&gt;0,SAM!S21*1000,SAM!S21&lt;0,SAM!S21*1000,SAM!S21=0,"")</f>
        <v/>
      </c>
      <c r="T21" s="57" t="str" cm="1">
        <f t="array" ref="T21">_xlfn.IFS(SAM!T21&gt;0,SAM!T21*1000,SAM!T21&lt;0,SAM!T21*1000,SAM!T21=0,"")</f>
        <v/>
      </c>
      <c r="U21" s="57" t="str" cm="1">
        <f t="array" ref="U21">_xlfn.IFS(SAM!U21&gt;0,SAM!U21*1000,SAM!U21&lt;0,SAM!U21*1000,SAM!U21=0,"")</f>
        <v/>
      </c>
      <c r="V21" s="57" t="str" cm="1">
        <f t="array" ref="V21">_xlfn.IFS(SAM!V21&gt;0,SAM!V21*1000,SAM!V21&lt;0,SAM!V21*1000,SAM!V21=0,"")</f>
        <v/>
      </c>
      <c r="W21" s="57" t="str" cm="1">
        <f t="array" ref="W21">_xlfn.IFS(SAM!W21&gt;0,SAM!W21*1000,SAM!W21&lt;0,SAM!W21*1000,SAM!W21=0,"")</f>
        <v/>
      </c>
      <c r="X21" s="57" t="str" cm="1">
        <f t="array" ref="X21">_xlfn.IFS(SAM!X21&gt;0,SAM!X21*1000,SAM!X21&lt;0,SAM!X21*1000,SAM!X21=0,"")</f>
        <v/>
      </c>
      <c r="Y21" s="57" t="str" cm="1">
        <f t="array" ref="Y21">_xlfn.IFS(SAM!Y21&gt;0,SAM!Y21*1000,SAM!Y21&lt;0,SAM!Y21*1000,SAM!Y21=0,"")</f>
        <v/>
      </c>
      <c r="Z21" s="57" t="str" cm="1">
        <f t="array" ref="Z21">_xlfn.IFS(SAM!Z21&gt;0,SAM!Z21*1000,SAM!Z21&lt;0,SAM!Z21*1000,SAM!Z21=0,"")</f>
        <v/>
      </c>
      <c r="AA21" s="57" t="str" cm="1">
        <f t="array" ref="AA21">_xlfn.IFS(SAM!AA21&gt;0,SAM!AA21*1000,SAM!AA21&lt;0,SAM!AA21*1000,SAM!AA21=0,"")</f>
        <v/>
      </c>
      <c r="AB21" s="57" t="str" cm="1">
        <f t="array" ref="AB21">_xlfn.IFS(SAM!AB21&gt;0,SAM!AB21*1000,SAM!AB21&lt;0,SAM!AB21*1000,SAM!AB21=0,"")</f>
        <v/>
      </c>
      <c r="AC21" s="57" t="str" cm="1">
        <f t="array" ref="AC21">_xlfn.IFS(SAM!AC21&gt;0,SAM!AC21*1000,SAM!AC21&lt;0,SAM!AC21*1000,SAM!AC21=0,"")</f>
        <v/>
      </c>
      <c r="AD21" s="57" t="str" cm="1">
        <f t="array" ref="AD21">_xlfn.IFS(SAM!AD21&gt;0,SAM!AD21*1000,SAM!AD21&lt;0,SAM!AD21*1000,SAM!AD21=0,"")</f>
        <v/>
      </c>
      <c r="AE21" s="57" t="str" cm="1">
        <f t="array" ref="AE21">_xlfn.IFS(SAM!AE21&gt;0,SAM!AE21*1000,SAM!AE21&lt;0,SAM!AE21*1000,SAM!AE21=0,"")</f>
        <v/>
      </c>
      <c r="AF21" s="57" t="str" cm="1">
        <f t="array" ref="AF21">_xlfn.IFS(SAM!AF21&gt;0,SAM!AF21*1000,SAM!AF21&lt;0,SAM!AF21*1000,SAM!AF21=0,"")</f>
        <v/>
      </c>
      <c r="AG21" s="57" t="str" cm="1">
        <f t="array" ref="AG21">_xlfn.IFS(SAM!AG21&gt;0,SAM!AG21*1000,SAM!AG21&lt;0,SAM!AG21*1000,SAM!AG21=0,"")</f>
        <v/>
      </c>
      <c r="AH21" s="57" t="str" cm="1">
        <f t="array" ref="AH21">_xlfn.IFS(SAM!AH21&gt;0,SAM!AH21*1000,SAM!AH21&lt;0,SAM!AH21*1000,SAM!AH21=0,"")</f>
        <v/>
      </c>
      <c r="AI21" s="57" t="str" cm="1">
        <f t="array" ref="AI21">_xlfn.IFS(SAM!AI21&gt;0,SAM!AI21*1000,SAM!AI21&lt;0,SAM!AI21*1000,SAM!AI21=0,"")</f>
        <v/>
      </c>
      <c r="AJ21" s="57" t="str" cm="1">
        <f t="array" ref="AJ21">_xlfn.IFS(SAM!AJ21&gt;0,SAM!AJ21*1000,SAM!AJ21&lt;0,SAM!AJ21*1000,SAM!AJ21=0,"")</f>
        <v/>
      </c>
      <c r="AK21" s="57" t="str" cm="1">
        <f t="array" ref="AK21">_xlfn.IFS(SAM!AK21&gt;0,SAM!AK21*1000,SAM!AK21&lt;0,SAM!AK21*1000,SAM!AK21=0,"")</f>
        <v/>
      </c>
      <c r="AL21" s="57" t="str" cm="1">
        <f t="array" ref="AL21">_xlfn.IFS(SAM!AL21&gt;0,SAM!AL21*1000,SAM!AL21&lt;0,SAM!AL21*1000,SAM!AL21=0,"")</f>
        <v/>
      </c>
      <c r="AM21" s="57" t="str" cm="1">
        <f t="array" ref="AM21">_xlfn.IFS(SAM!AM21&gt;0,SAM!AM21*1000,SAM!AM21&lt;0,SAM!AM21*1000,SAM!AM21=0,"")</f>
        <v/>
      </c>
      <c r="AN21" s="57" t="str" cm="1">
        <f t="array" ref="AN21">_xlfn.IFS(SAM!AN21&gt;0,SAM!AN21*1000,SAM!AN21&lt;0,SAM!AN21*1000,SAM!AN21=0,"")</f>
        <v/>
      </c>
      <c r="AO21" s="57" t="str" cm="1">
        <f t="array" ref="AO21">_xlfn.IFS(SAM!AO21&gt;0,SAM!AO21*1000,SAM!AO21&lt;0,SAM!AO21*1000,SAM!AO21=0,"")</f>
        <v/>
      </c>
      <c r="AP21" s="57" t="str" cm="1">
        <f t="array" ref="AP21">_xlfn.IFS(SAM!AP21&gt;0,SAM!AP21*1000,SAM!AP21&lt;0,SAM!AP21*1000,SAM!AP21=0,"")</f>
        <v/>
      </c>
      <c r="AQ21" s="57" t="str" cm="1">
        <f t="array" ref="AQ21">_xlfn.IFS(SAM!AQ21&gt;0,SAM!AQ21*1000,SAM!AQ21&lt;0,SAM!AQ21*1000,SAM!AQ21=0,"")</f>
        <v/>
      </c>
      <c r="AR21" s="57" t="str" cm="1">
        <f t="array" ref="AR21">_xlfn.IFS(SAM!AR21&gt;0,SAM!AR21*1000,SAM!AR21&lt;0,SAM!AR21*1000,SAM!AR21=0,"")</f>
        <v/>
      </c>
      <c r="AS21" s="57" t="str" cm="1">
        <f t="array" ref="AS21">_xlfn.IFS(SAM!AS21&gt;0,SAM!AS21*1000,SAM!AS21&lt;0,SAM!AS21*1000,SAM!AS21=0,"")</f>
        <v/>
      </c>
      <c r="AT21" s="57" t="str" cm="1">
        <f t="array" ref="AT21">_xlfn.IFS(SAM!AT21&gt;0,SAM!AT21*1000,SAM!AT21&lt;0,SAM!AT21*1000,SAM!AT21=0,"")</f>
        <v/>
      </c>
      <c r="AU21" s="57" t="str" cm="1">
        <f t="array" ref="AU21">_xlfn.IFS(SAM!AU21&gt;0,SAM!AU21*1000,SAM!AU21&lt;0,SAM!AU21*1000,SAM!AU21=0,"")</f>
        <v/>
      </c>
      <c r="AV21" s="57" t="str" cm="1">
        <f t="array" ref="AV21">_xlfn.IFS(SAM!AV21&gt;0,SAM!AV21*1000,SAM!AV21&lt;0,SAM!AV21*1000,SAM!AV21=0,"")</f>
        <v/>
      </c>
      <c r="AW21" s="57" t="str" cm="1">
        <f t="array" ref="AW21">_xlfn.IFS(SAM!AW21&gt;0,SAM!AW21*1000,SAM!AW21&lt;0,SAM!AW21*1000,SAM!AW21=0,"")</f>
        <v/>
      </c>
      <c r="AX21" s="57" t="str" cm="1">
        <f t="array" ref="AX21">_xlfn.IFS(SAM!AX21&gt;0,SAM!AX21*1000,SAM!AX21&lt;0,SAM!AX21*1000,SAM!AX21=0,"")</f>
        <v/>
      </c>
      <c r="AY21" s="57" t="str" cm="1">
        <f t="array" ref="AY21">_xlfn.IFS(SAM!AY21&gt;0,SAM!AY21*1000,SAM!AY21&lt;0,SAM!AY21*1000,SAM!AY21=0,"")</f>
        <v/>
      </c>
      <c r="AZ21" s="57" t="str" cm="1">
        <f t="array" ref="AZ21">_xlfn.IFS(SAM!AZ21&gt;0,SAM!AZ21*1000,SAM!AZ21&lt;0,SAM!AZ21*1000,SAM!AZ21=0,"")</f>
        <v/>
      </c>
      <c r="BA21" s="57" t="str" cm="1">
        <f t="array" ref="BA21">_xlfn.IFS(SAM!BA21&gt;0,SAM!BA21*1000,SAM!BA21&lt;0,SAM!BA21*1000,SAM!BA21=0,"")</f>
        <v/>
      </c>
      <c r="BB21" s="57" t="str" cm="1">
        <f t="array" ref="BB21">_xlfn.IFS(SAM!BB21&gt;0,SAM!BB21*1000,SAM!BB21&lt;0,SAM!BB21*1000,SAM!BB21=0,"")</f>
        <v/>
      </c>
      <c r="BC21" s="57" t="str" cm="1">
        <f t="array" ref="BC21">_xlfn.IFS(SAM!BC21&gt;0,SAM!BC21*1000,SAM!BC21&lt;0,SAM!BC21*1000,SAM!BC21=0,"")</f>
        <v/>
      </c>
      <c r="BD21" s="57" t="str" cm="1">
        <f t="array" ref="BD21">_xlfn.IFS(SAM!BD21&gt;0,SAM!BD21*1000,SAM!BD21&lt;0,SAM!BD21*1000,SAM!BD21=0,"")</f>
        <v/>
      </c>
      <c r="BE21" s="57" t="str" cm="1">
        <f t="array" ref="BE21">_xlfn.IFS(SAM!BE21&gt;0,SAM!BE21*1000,SAM!BE21&lt;0,SAM!BE21*1000,SAM!BE21=0,"")</f>
        <v/>
      </c>
      <c r="BF21" s="57" t="str" cm="1">
        <f t="array" ref="BF21">_xlfn.IFS(SAM!BF21&gt;0,SAM!BF21*1000,SAM!BF21&lt;0,SAM!BF21*1000,SAM!BF21=0,"")</f>
        <v/>
      </c>
      <c r="BG21" s="57" t="str" cm="1">
        <f t="array" ref="BG21">_xlfn.IFS(SAM!BG21&gt;0,SAM!BG21*1000,SAM!BG21&lt;0,SAM!BG21*1000,SAM!BG21=0,"")</f>
        <v/>
      </c>
      <c r="BH21" s="57" t="str" cm="1">
        <f t="array" ref="BH21">_xlfn.IFS(SAM!BH21&gt;0,SAM!BH21*1000,SAM!BH21&lt;0,SAM!BH21*1000,SAM!BH21=0,"")</f>
        <v/>
      </c>
      <c r="BI21" s="57" t="str" cm="1">
        <f t="array" ref="BI21">_xlfn.IFS(SAM!BI21&gt;0,SAM!BI21*1000,SAM!BI21&lt;0,SAM!BI21*1000,SAM!BI21=0,"")</f>
        <v/>
      </c>
      <c r="BJ21" s="57" t="str" cm="1">
        <f t="array" ref="BJ21">_xlfn.IFS(SAM!BJ21&gt;0,SAM!BJ21*1000,SAM!BJ21&lt;0,SAM!BJ21*1000,SAM!BJ21=0,"")</f>
        <v/>
      </c>
      <c r="BK21" s="57" t="str" cm="1">
        <f t="array" ref="BK21">_xlfn.IFS(SAM!BK21&gt;0,SAM!BK21*1000,SAM!BK21&lt;0,SAM!BK21*1000,SAM!BK21=0,"")</f>
        <v/>
      </c>
      <c r="BL21" s="57" t="str" cm="1">
        <f t="array" ref="BL21">_xlfn.IFS(SAM!BL21&gt;0,SAM!BL21*1000,SAM!BL21&lt;0,SAM!BL21*1000,SAM!BL21=0,"")</f>
        <v/>
      </c>
      <c r="BM21" s="57" t="str" cm="1">
        <f t="array" ref="BM21">_xlfn.IFS(SAM!BM21&gt;0,SAM!BM21*1000,SAM!BM21&lt;0,SAM!BM21*1000,SAM!BM21=0,"")</f>
        <v/>
      </c>
      <c r="BN21" s="57" t="str" cm="1">
        <f t="array" ref="BN21">_xlfn.IFS(SAM!BN21&gt;0,SAM!BN21*1000,SAM!BN21&lt;0,SAM!BN21*1000,SAM!BN21=0,"")</f>
        <v/>
      </c>
      <c r="BO21" s="57" t="str" cm="1">
        <f t="array" ref="BO21">_xlfn.IFS(SAM!BO21&gt;0,SAM!BO21*1000,SAM!BO21&lt;0,SAM!BO21*1000,SAM!BO21=0,"")</f>
        <v/>
      </c>
      <c r="BP21" s="57" t="str" cm="1">
        <f t="array" ref="BP21">_xlfn.IFS(SAM!BP21&gt;0,SAM!BP21*1000,SAM!BP21&lt;0,SAM!BP21*1000,SAM!BP21=0,"")</f>
        <v/>
      </c>
      <c r="BQ21" s="57" t="str" cm="1">
        <f t="array" ref="BQ21">_xlfn.IFS(SAM!BQ21&gt;0,SAM!BQ21*1000,SAM!BQ21&lt;0,SAM!BQ21*1000,SAM!BQ21=0,"")</f>
        <v/>
      </c>
      <c r="BR21" s="57" t="str" cm="1">
        <f t="array" ref="BR21">_xlfn.IFS(SAM!BR21&gt;0,SAM!BR21*1000,SAM!BR21&lt;0,SAM!BR21*1000,SAM!BR21=0,"")</f>
        <v/>
      </c>
      <c r="BS21" s="57" t="str" cm="1">
        <f t="array" ref="BS21">_xlfn.IFS(SAM!BS21&gt;0,SAM!BS21*1000,SAM!BS21&lt;0,SAM!BS21*1000,SAM!BS21=0,"")</f>
        <v/>
      </c>
      <c r="BT21" s="57" t="str" cm="1">
        <f t="array" ref="BT21">_xlfn.IFS(SAM!BT21&gt;0,SAM!BT21*1000,SAM!BT21&lt;0,SAM!BT21*1000,SAM!BT21=0,"")</f>
        <v/>
      </c>
      <c r="BU21" s="57" t="str" cm="1">
        <f t="array" ref="BU21">_xlfn.IFS(SAM!BU21&gt;0,SAM!BU21*1000,SAM!BU21&lt;0,SAM!BU21*1000,SAM!BU21=0,"")</f>
        <v/>
      </c>
      <c r="BV21" s="57" t="str" cm="1">
        <f t="array" ref="BV21">_xlfn.IFS(SAM!BV21&gt;0,SAM!BV21*1000,SAM!BV21&lt;0,SAM!BV21*1000,SAM!BV21=0,"")</f>
        <v/>
      </c>
      <c r="BW21" s="57" t="str" cm="1">
        <f t="array" ref="BW21">_xlfn.IFS(SAM!BW21&gt;0,SAM!BW21*1000,SAM!BW21&lt;0,SAM!BW21*1000,SAM!BW21=0,"")</f>
        <v/>
      </c>
      <c r="BX21" s="57" t="str" cm="1">
        <f t="array" ref="BX21">_xlfn.IFS(SAM!BX21&gt;0,SAM!BX21*1000,SAM!BX21&lt;0,SAM!BX21*1000,SAM!BX21=0,"")</f>
        <v/>
      </c>
      <c r="BY21" s="57" t="str" cm="1">
        <f t="array" ref="BY21">_xlfn.IFS(SAM!BY21&gt;0,SAM!BY21*1000,SAM!BY21&lt;0,SAM!BY21*1000,SAM!BY21=0,"")</f>
        <v/>
      </c>
      <c r="BZ21" s="57" t="str" cm="1">
        <f t="array" ref="BZ21">_xlfn.IFS(SAM!BZ21&gt;0,SAM!BZ21*1000,SAM!BZ21&lt;0,SAM!BZ21*1000,SAM!BZ21=0,"")</f>
        <v/>
      </c>
      <c r="CA21" s="57" t="str" cm="1">
        <f t="array" ref="CA21">_xlfn.IFS(SAM!CA21&gt;0,SAM!CA21*1000,SAM!CA21&lt;0,SAM!CA21*1000,SAM!CA21=0,"")</f>
        <v/>
      </c>
      <c r="CB21" s="57" t="str" cm="1">
        <f t="array" ref="CB21">_xlfn.IFS(SAM!CB21&gt;0,SAM!CB21*1000,SAM!CB21&lt;0,SAM!CB21*1000,SAM!CB21=0,"")</f>
        <v/>
      </c>
      <c r="CC21" s="57" t="str" cm="1">
        <f t="array" ref="CC21">_xlfn.IFS(SAM!CC21&gt;0,SAM!CC21*1000,SAM!CC21&lt;0,SAM!CC21*1000,SAM!CC21=0,"")</f>
        <v/>
      </c>
      <c r="CD21" s="57" t="str" cm="1">
        <f t="array" ref="CD21">_xlfn.IFS(SAM!CD21&gt;0,SAM!CD21*1000,SAM!CD21&lt;0,SAM!CD21*1000,SAM!CD21=0,"")</f>
        <v/>
      </c>
      <c r="CE21" s="57" t="str" cm="1">
        <f t="array" ref="CE21">_xlfn.IFS(SAM!CE21&gt;0,SAM!CE21*1000,SAM!CE21&lt;0,SAM!CE21*1000,SAM!CE21=0,"")</f>
        <v/>
      </c>
      <c r="CF21" s="57" t="str" cm="1">
        <f t="array" ref="CF21">_xlfn.IFS(SAM!CF21&gt;0,SAM!CF21*1000,SAM!CF21&lt;0,SAM!CF21*1000,SAM!CF21=0,"")</f>
        <v/>
      </c>
      <c r="CG21" s="57" t="str" cm="1">
        <f t="array" ref="CG21">_xlfn.IFS(SAM!CG21&gt;0,SAM!CG21*1000,SAM!CG21&lt;0,SAM!CG21*1000,SAM!CG21=0,"")</f>
        <v/>
      </c>
      <c r="CH21" s="57" t="str" cm="1">
        <f t="array" ref="CH21">_xlfn.IFS(SAM!CH21&gt;0,SAM!CH21*1000,SAM!CH21&lt;0,SAM!CH21*1000,SAM!CH21=0,"")</f>
        <v/>
      </c>
      <c r="CI21" s="57" t="str" cm="1">
        <f t="array" ref="CI21">_xlfn.IFS(SAM!CI21&gt;0,SAM!CI21*1000,SAM!CI21&lt;0,SAM!CI21*1000,SAM!CI21=0,"")</f>
        <v/>
      </c>
      <c r="CJ21" s="57" cm="1">
        <f t="array" ref="CJ21">_xlfn.IFS(SAM!CJ21&gt;0,SAM!CJ21*1000,SAM!CJ21&lt;0,SAM!CJ21*1000,SAM!CJ21=0,"")</f>
        <v>92684.975527170813</v>
      </c>
      <c r="CK21" s="57" t="str" cm="1">
        <f t="array" ref="CK21">_xlfn.IFS(SAM!CK21&gt;0,SAM!CK21*1000,SAM!CK21&lt;0,SAM!CK21*1000,SAM!CK21=0,"")</f>
        <v/>
      </c>
      <c r="CL21" s="57" t="str" cm="1">
        <f t="array" ref="CL21">_xlfn.IFS(SAM!CL21&gt;0,SAM!CL21*1000,SAM!CL21&lt;0,SAM!CL21*1000,SAM!CL21=0,"")</f>
        <v/>
      </c>
      <c r="CM21" s="57" t="str" cm="1">
        <f t="array" ref="CM21">_xlfn.IFS(SAM!CM21&gt;0,SAM!CM21*1000,SAM!CM21&lt;0,SAM!CM21*1000,SAM!CM21=0,"")</f>
        <v/>
      </c>
      <c r="CN21" s="57" t="str" cm="1">
        <f t="array" ref="CN21">_xlfn.IFS(SAM!CN21&gt;0,SAM!CN21*1000,SAM!CN21&lt;0,SAM!CN21*1000,SAM!CN21=0,"")</f>
        <v/>
      </c>
      <c r="CO21" s="57" t="str" cm="1">
        <f t="array" ref="CO21">_xlfn.IFS(SAM!CO21&gt;0,SAM!CO21*1000,SAM!CO21&lt;0,SAM!CO21*1000,SAM!CO21=0,"")</f>
        <v/>
      </c>
      <c r="CP21" s="57" t="str" cm="1">
        <f t="array" ref="CP21">_xlfn.IFS(SAM!CP21&gt;0,SAM!CP21*1000,SAM!CP21&lt;0,SAM!CP21*1000,SAM!CP21=0,"")</f>
        <v/>
      </c>
      <c r="CQ21" s="57" t="str" cm="1">
        <f t="array" ref="CQ21">_xlfn.IFS(SAM!CQ21&gt;0,SAM!CQ21*1000,SAM!CQ21&lt;0,SAM!CQ21*1000,SAM!CQ21=0,"")</f>
        <v/>
      </c>
      <c r="CR21" s="57" t="str" cm="1">
        <f t="array" ref="CR21">_xlfn.IFS(SAM!CR21&gt;0,SAM!CR21*1000,SAM!CR21&lt;0,SAM!CR21*1000,SAM!CR21=0,"")</f>
        <v/>
      </c>
      <c r="CS21" s="57" t="str" cm="1">
        <f t="array" ref="CS21">_xlfn.IFS(SAM!CS21&gt;0,SAM!CS21*1000,SAM!CS21&lt;0,SAM!CS21*1000,SAM!CS21=0,"")</f>
        <v/>
      </c>
      <c r="CT21" s="57" t="str" cm="1">
        <f t="array" ref="CT21">_xlfn.IFS(SAM!CT21&gt;0,SAM!CT21*1000,SAM!CT21&lt;0,SAM!CT21*1000,SAM!CT21=0,"")</f>
        <v/>
      </c>
      <c r="CU21" s="57" t="str" cm="1">
        <f t="array" ref="CU21">_xlfn.IFS(SAM!CU21&gt;0,SAM!CU21*1000,SAM!CU21&lt;0,SAM!CU21*1000,SAM!CU21=0,"")</f>
        <v/>
      </c>
      <c r="CV21" s="57" t="str" cm="1">
        <f t="array" ref="CV21">_xlfn.IFS(SAM!CV21&gt;0,SAM!CV21*1000,SAM!CV21&lt;0,SAM!CV21*1000,SAM!CV21=0,"")</f>
        <v/>
      </c>
      <c r="CW21" s="57" t="str" cm="1">
        <f t="array" ref="CW21">_xlfn.IFS(SAM!CW21&gt;0,SAM!CW21*1000,SAM!CW21&lt;0,SAM!CW21*1000,SAM!CW21=0,"")</f>
        <v/>
      </c>
      <c r="CX21" s="57" t="str" cm="1">
        <f t="array" ref="CX21">_xlfn.IFS(SAM!CX21&gt;0,SAM!CX21*1000,SAM!CX21&lt;0,SAM!CX21*1000,SAM!CX21=0,"")</f>
        <v/>
      </c>
      <c r="CY21" s="57" t="str" cm="1">
        <f t="array" ref="CY21">_xlfn.IFS(SAM!CY21&gt;0,SAM!CY21*1000,SAM!CY21&lt;0,SAM!CY21*1000,SAM!CY21=0,"")</f>
        <v/>
      </c>
      <c r="CZ21" s="57" t="str" cm="1">
        <f t="array" ref="CZ21">_xlfn.IFS(SAM!CZ21&gt;0,SAM!CZ21*1000,SAM!CZ21&lt;0,SAM!CZ21*1000,SAM!CZ21=0,"")</f>
        <v/>
      </c>
      <c r="DA21" s="57" t="str" cm="1">
        <f t="array" ref="DA21">_xlfn.IFS(SAM!DA21&gt;0,SAM!DA21*1000,SAM!DA21&lt;0,SAM!DA21*1000,SAM!DA21=0,"")</f>
        <v/>
      </c>
      <c r="DB21" s="57" t="str" cm="1">
        <f t="array" ref="DB21">_xlfn.IFS(SAM!DB21&gt;0,SAM!DB21*1000,SAM!DB21&lt;0,SAM!DB21*1000,SAM!DB21=0,"")</f>
        <v/>
      </c>
      <c r="DC21" s="57" t="str" cm="1">
        <f t="array" ref="DC21">_xlfn.IFS(SAM!DC21&gt;0,SAM!DC21*1000,SAM!DC21&lt;0,SAM!DC21*1000,SAM!DC21=0,"")</f>
        <v/>
      </c>
      <c r="DD21" s="57" t="str" cm="1">
        <f t="array" ref="DD21">_xlfn.IFS(SAM!DD21&gt;0,SAM!DD21*1000,SAM!DD21&lt;0,SAM!DD21*1000,SAM!DD21=0,"")</f>
        <v/>
      </c>
      <c r="DE21" s="57" t="str" cm="1">
        <f t="array" ref="DE21">_xlfn.IFS(SAM!DE21&gt;0,SAM!DE21*1000,SAM!DE21&lt;0,SAM!DE21*1000,SAM!DE21=0,"")</f>
        <v/>
      </c>
      <c r="DF21" s="57" t="str" cm="1">
        <f t="array" ref="DF21">_xlfn.IFS(SAM!DF21&gt;0,SAM!DF21*1000,SAM!DF21&lt;0,SAM!DF21*1000,SAM!DF21=0,"")</f>
        <v/>
      </c>
      <c r="DG21" s="57" t="str" cm="1">
        <f t="array" ref="DG21">_xlfn.IFS(SAM!DG21&gt;0,SAM!DG21*1000,SAM!DG21&lt;0,SAM!DG21*1000,SAM!DG21=0,"")</f>
        <v/>
      </c>
      <c r="DH21" s="57" t="str" cm="1">
        <f t="array" ref="DH21">_xlfn.IFS(SAM!DH21&gt;0,SAM!DH21*1000,SAM!DH21&lt;0,SAM!DH21*1000,SAM!DH21=0,"")</f>
        <v/>
      </c>
      <c r="DI21" s="57" t="str" cm="1">
        <f t="array" ref="DI21">_xlfn.IFS(SAM!DI21&gt;0,SAM!DI21*1000,SAM!DI21&lt;0,SAM!DI21*1000,SAM!DI21=0,"")</f>
        <v/>
      </c>
      <c r="DJ21" s="57" t="str" cm="1">
        <f t="array" ref="DJ21">_xlfn.IFS(SAM!DJ21&gt;0,SAM!DJ21*1000,SAM!DJ21&lt;0,SAM!DJ21*1000,SAM!DJ21=0,"")</f>
        <v/>
      </c>
      <c r="DK21" s="57" t="str" cm="1">
        <f t="array" ref="DK21">_xlfn.IFS(SAM!DK21&gt;0,SAM!DK21*1000,SAM!DK21&lt;0,SAM!DK21*1000,SAM!DK21=0,"")</f>
        <v/>
      </c>
      <c r="DL21" s="57" t="str" cm="1">
        <f t="array" ref="DL21">_xlfn.IFS(SAM!DL21&gt;0,SAM!DL21*1000,SAM!DL21&lt;0,SAM!DL21*1000,SAM!DL21=0,"")</f>
        <v/>
      </c>
      <c r="DM21" s="57" t="str" cm="1">
        <f t="array" ref="DM21">_xlfn.IFS(SAM!DM21&gt;0,SAM!DM21*1000,SAM!DM21&lt;0,SAM!DM21*1000,SAM!DM21=0,"")</f>
        <v/>
      </c>
      <c r="DN21" s="57" t="str" cm="1">
        <f t="array" ref="DN21">_xlfn.IFS(SAM!DN21&gt;0,SAM!DN21*1000,SAM!DN21&lt;0,SAM!DN21*1000,SAM!DN21=0,"")</f>
        <v/>
      </c>
      <c r="DO21" s="57" t="str" cm="1">
        <f t="array" ref="DO21">_xlfn.IFS(SAM!DO21&gt;0,SAM!DO21*1000,SAM!DO21&lt;0,SAM!DO21*1000,SAM!DO21=0,"")</f>
        <v/>
      </c>
      <c r="DP21" s="57" t="str" cm="1">
        <f t="array" ref="DP21">_xlfn.IFS(SAM!DP21&gt;0,SAM!DP21*1000,SAM!DP21&lt;0,SAM!DP21*1000,SAM!DP21=0,"")</f>
        <v/>
      </c>
      <c r="DQ21" s="57" t="str" cm="1">
        <f t="array" ref="DQ21">_xlfn.IFS(SAM!DQ21&gt;0,SAM!DQ21*1000,SAM!DQ21&lt;0,SAM!DQ21*1000,SAM!DQ21=0,"")</f>
        <v/>
      </c>
      <c r="DR21" s="57" t="str" cm="1">
        <f t="array" ref="DR21">_xlfn.IFS(SAM!DR21&gt;0,SAM!DR21*1000,SAM!DR21&lt;0,SAM!DR21*1000,SAM!DR21=0,"")</f>
        <v/>
      </c>
      <c r="DS21" s="57" t="str" cm="1">
        <f t="array" ref="DS21">_xlfn.IFS(SAM!DS21&gt;0,SAM!DS21*1000,SAM!DS21&lt;0,SAM!DS21*1000,SAM!DS21=0,"")</f>
        <v/>
      </c>
      <c r="DT21" s="57" t="str" cm="1">
        <f t="array" ref="DT21">_xlfn.IFS(SAM!DT21&gt;0,SAM!DT21*1000,SAM!DT21&lt;0,SAM!DT21*1000,SAM!DT21=0,"")</f>
        <v/>
      </c>
      <c r="DU21" s="57" t="str" cm="1">
        <f t="array" ref="DU21">_xlfn.IFS(SAM!DU21&gt;0,SAM!DU21*1000,SAM!DU21&lt;0,SAM!DU21*1000,SAM!DU21=0,"")</f>
        <v/>
      </c>
      <c r="DV21" s="57" t="str" cm="1">
        <f t="array" ref="DV21">_xlfn.IFS(SAM!DV21&gt;0,SAM!DV21*1000,SAM!DV21&lt;0,SAM!DV21*1000,SAM!DV21=0,"")</f>
        <v/>
      </c>
      <c r="DW21" s="57" t="str" cm="1">
        <f t="array" ref="DW21">_xlfn.IFS(SAM!DW21&gt;0,SAM!DW21*1000,SAM!DW21&lt;0,SAM!DW21*1000,SAM!DW21=0,"")</f>
        <v/>
      </c>
      <c r="DX21" s="57" t="str" cm="1">
        <f t="array" ref="DX21">_xlfn.IFS(SAM!DX21&gt;0,SAM!DX21*1000,SAM!DX21&lt;0,SAM!DX21*1000,SAM!DX21=0,"")</f>
        <v/>
      </c>
      <c r="DY21" s="57" t="str" cm="1">
        <f t="array" ref="DY21">_xlfn.IFS(SAM!DY21&gt;0,SAM!DY21*1000,SAM!DY21&lt;0,SAM!DY21*1000,SAM!DY21=0,"")</f>
        <v/>
      </c>
      <c r="DZ21" s="57" t="str" cm="1">
        <f t="array" ref="DZ21">_xlfn.IFS(SAM!DZ21&gt;0,SAM!DZ21*1000,SAM!DZ21&lt;0,SAM!DZ21*1000,SAM!DZ21=0,"")</f>
        <v/>
      </c>
      <c r="EA21" s="57" t="str" cm="1">
        <f t="array" ref="EA21">_xlfn.IFS(SAM!EA21&gt;0,SAM!EA21*1000,SAM!EA21&lt;0,SAM!EA21*1000,SAM!EA21=0,"")</f>
        <v/>
      </c>
      <c r="EB21" s="57" t="str" cm="1">
        <f t="array" ref="EB21">_xlfn.IFS(SAM!EB21&gt;0,SAM!EB21*1000,SAM!EB21&lt;0,SAM!EB21*1000,SAM!EB21=0,"")</f>
        <v/>
      </c>
      <c r="EC21" s="57" t="str" cm="1">
        <f t="array" ref="EC21">_xlfn.IFS(SAM!EC21&gt;0,SAM!EC21*1000,SAM!EC21&lt;0,SAM!EC21*1000,SAM!EC21=0,"")</f>
        <v/>
      </c>
      <c r="ED21" s="57" t="str" cm="1">
        <f t="array" ref="ED21">_xlfn.IFS(SAM!ED21&gt;0,SAM!ED21*1000,SAM!ED21&lt;0,SAM!ED21*1000,SAM!ED21=0,"")</f>
        <v/>
      </c>
      <c r="EE21" s="57" t="str" cm="1">
        <f t="array" ref="EE21">_xlfn.IFS(SAM!EE21&gt;0,SAM!EE21*1000,SAM!EE21&lt;0,SAM!EE21*1000,SAM!EE21=0,"")</f>
        <v/>
      </c>
      <c r="EF21" s="57" t="str" cm="1">
        <f t="array" ref="EF21">_xlfn.IFS(SAM!EF21&gt;0,SAM!EF21*1000,SAM!EF21&lt;0,SAM!EF21*1000,SAM!EF21=0,"")</f>
        <v/>
      </c>
      <c r="EG21" s="57" t="str" cm="1">
        <f t="array" ref="EG21">_xlfn.IFS(SAM!EG21&gt;0,SAM!EG21*1000,SAM!EG21&lt;0,SAM!EG21*1000,SAM!EG21=0,"")</f>
        <v/>
      </c>
      <c r="EH21" s="57" t="str" cm="1">
        <f t="array" ref="EH21">_xlfn.IFS(SAM!EH21&gt;0,SAM!EH21*1000,SAM!EH21&lt;0,SAM!EH21*1000,SAM!EH21=0,"")</f>
        <v/>
      </c>
      <c r="EI21" s="57" t="str" cm="1">
        <f t="array" ref="EI21">_xlfn.IFS(SAM!EI21&gt;0,SAM!EI21*1000,SAM!EI21&lt;0,SAM!EI21*1000,SAM!EI21=0,"")</f>
        <v/>
      </c>
      <c r="EJ21" s="57" t="str" cm="1">
        <f t="array" ref="EJ21">_xlfn.IFS(SAM!EJ21&gt;0,SAM!EJ21*1000,SAM!EJ21&lt;0,SAM!EJ21*1000,SAM!EJ21=0,"")</f>
        <v/>
      </c>
      <c r="EK21" s="57" t="str" cm="1">
        <f t="array" ref="EK21">_xlfn.IFS(SAM!EK21&gt;0,SAM!EK21*1000,SAM!EK21&lt;0,SAM!EK21*1000,SAM!EK21=0,"")</f>
        <v/>
      </c>
      <c r="EL21" s="57" t="str" cm="1">
        <f t="array" ref="EL21">_xlfn.IFS(SAM!EL21&gt;0,SAM!EL21*1000,SAM!EL21&lt;0,SAM!EL21*1000,SAM!EL21=0,"")</f>
        <v/>
      </c>
      <c r="EM21" s="57" t="str" cm="1">
        <f t="array" ref="EM21">_xlfn.IFS(SAM!EM21&gt;0,SAM!EM21*1000,SAM!EM21&lt;0,SAM!EM21*1000,SAM!EM21=0,"")</f>
        <v/>
      </c>
      <c r="EN21" s="57" t="str" cm="1">
        <f t="array" ref="EN21">_xlfn.IFS(SAM!EN21&gt;0,SAM!EN21*1000,SAM!EN21&lt;0,SAM!EN21*1000,SAM!EN21=0,"")</f>
        <v/>
      </c>
      <c r="EO21" s="57" t="str" cm="1">
        <f t="array" ref="EO21">_xlfn.IFS(SAM!EO21&gt;0,SAM!EO21*1000,SAM!EO21&lt;0,SAM!EO21*1000,SAM!EO21=0,"")</f>
        <v/>
      </c>
      <c r="EP21" s="57" t="str" cm="1">
        <f t="array" ref="EP21">_xlfn.IFS(SAM!EP21&gt;0,SAM!EP21*1000,SAM!EP21&lt;0,SAM!EP21*1000,SAM!EP21=0,"")</f>
        <v/>
      </c>
      <c r="EQ21" s="57" t="str" cm="1">
        <f t="array" ref="EQ21">_xlfn.IFS(SAM!EQ21&gt;0,SAM!EQ21*1000,SAM!EQ21&lt;0,SAM!EQ21*1000,SAM!EQ21=0,"")</f>
        <v/>
      </c>
      <c r="ER21" s="57" t="str" cm="1">
        <f t="array" ref="ER21">_xlfn.IFS(SAM!ER21&gt;0,SAM!ER21*1000,SAM!ER21&lt;0,SAM!ER21*1000,SAM!ER21=0,"")</f>
        <v/>
      </c>
      <c r="ES21" s="57" t="str" cm="1">
        <f t="array" ref="ES21">_xlfn.IFS(SAM!ES21&gt;0,SAM!ES21*1000,SAM!ES21&lt;0,SAM!ES21*1000,SAM!ES21=0,"")</f>
        <v/>
      </c>
      <c r="ET21" s="57" t="str" cm="1">
        <f t="array" ref="ET21">_xlfn.IFS(SAM!ET21&gt;0,SAM!ET21*1000,SAM!ET21&lt;0,SAM!ET21*1000,SAM!ET21=0,"")</f>
        <v/>
      </c>
      <c r="EU21" s="57" t="str" cm="1">
        <f t="array" ref="EU21">_xlfn.IFS(SAM!EU21&gt;0,SAM!EU21*1000,SAM!EU21&lt;0,SAM!EU21*1000,SAM!EU21=0,"")</f>
        <v/>
      </c>
      <c r="EV21" s="57" t="str" cm="1">
        <f t="array" ref="EV21">_xlfn.IFS(SAM!EV21&gt;0,SAM!EV21*1000,SAM!EV21&lt;0,SAM!EV21*1000,SAM!EV21=0,"")</f>
        <v/>
      </c>
      <c r="EW21" s="57" t="str" cm="1">
        <f t="array" ref="EW21">_xlfn.IFS(SAM!EW21&gt;0,SAM!EW21*1000,SAM!EW21&lt;0,SAM!EW21*1000,SAM!EW21=0,"")</f>
        <v/>
      </c>
      <c r="EX21" s="57" t="str" cm="1">
        <f t="array" ref="EX21">_xlfn.IFS(SAM!EX21&gt;0,SAM!EX21*1000,SAM!EX21&lt;0,SAM!EX21*1000,SAM!EX21=0,"")</f>
        <v/>
      </c>
      <c r="EY21" s="57" t="str" cm="1">
        <f t="array" ref="EY21">_xlfn.IFS(SAM!EY21&gt;0,SAM!EY21*1000,SAM!EY21&lt;0,SAM!EY21*1000,SAM!EY21=0,"")</f>
        <v/>
      </c>
      <c r="EZ21" s="57" t="str" cm="1">
        <f t="array" ref="EZ21">_xlfn.IFS(SAM!EZ21&gt;0,SAM!EZ21*1000,SAM!EZ21&lt;0,SAM!EZ21*1000,SAM!EZ21=0,"")</f>
        <v/>
      </c>
      <c r="FA21" s="57" t="str" cm="1">
        <f t="array" ref="FA21">_xlfn.IFS(SAM!FA21&gt;0,SAM!FA21*1000,SAM!FA21&lt;0,SAM!FA21*1000,SAM!FA21=0,"")</f>
        <v/>
      </c>
      <c r="FB21" s="57" t="str" cm="1">
        <f t="array" ref="FB21">_xlfn.IFS(SAM!FB21&gt;0,SAM!FB21*1000,SAM!FB21&lt;0,SAM!FB21*1000,SAM!FB21=0,"")</f>
        <v/>
      </c>
      <c r="FC21" s="57" t="str" cm="1">
        <f t="array" ref="FC21">_xlfn.IFS(SAM!FC21&gt;0,SAM!FC21*1000,SAM!FC21&lt;0,SAM!FC21*1000,SAM!FC21=0,"")</f>
        <v/>
      </c>
      <c r="FD21" s="57" t="str" cm="1">
        <f t="array" ref="FD21">_xlfn.IFS(SAM!FD21&gt;0,SAM!FD21*1000,SAM!FD21&lt;0,SAM!FD21*1000,SAM!FD21=0,"")</f>
        <v/>
      </c>
      <c r="FE21" s="57" t="str" cm="1">
        <f t="array" ref="FE21">_xlfn.IFS(SAM!FE21&gt;0,SAM!FE21*1000,SAM!FE21&lt;0,SAM!FE21*1000,SAM!FE21=0,"")</f>
        <v/>
      </c>
      <c r="FF21" s="57" t="str" cm="1">
        <f t="array" ref="FF21">_xlfn.IFS(SAM!FF21&gt;0,SAM!FF21*1000,SAM!FF21&lt;0,SAM!FF21*1000,SAM!FF21=0,"")</f>
        <v/>
      </c>
      <c r="FG21" s="57" t="str" cm="1">
        <f t="array" ref="FG21">_xlfn.IFS(SAM!FG21&gt;0,SAM!FG21*1000,SAM!FG21&lt;0,SAM!FG21*1000,SAM!FG21=0,"")</f>
        <v/>
      </c>
      <c r="FH21" s="57" t="str" cm="1">
        <f t="array" ref="FH21">_xlfn.IFS(SAM!FH21&gt;0,SAM!FH21*1000,SAM!FH21&lt;0,SAM!FH21*1000,SAM!FH21=0,"")</f>
        <v/>
      </c>
      <c r="FI21" s="57" t="str" cm="1">
        <f t="array" ref="FI21">_xlfn.IFS(SAM!FI21&gt;0,SAM!FI21*1000,SAM!FI21&lt;0,SAM!FI21*1000,SAM!FI21=0,"")</f>
        <v/>
      </c>
      <c r="FJ21" s="57" t="str" cm="1">
        <f t="array" ref="FJ21">_xlfn.IFS(SAM!FJ21&gt;0,SAM!FJ21*1000,SAM!FJ21&lt;0,SAM!FJ21*1000,SAM!FJ21=0,"")</f>
        <v/>
      </c>
      <c r="FK21" s="57" t="str" cm="1">
        <f t="array" ref="FK21">_xlfn.IFS(SAM!FK21&gt;0,SAM!FK21*1000,SAM!FK21&lt;0,SAM!FK21*1000,SAM!FK21=0,"")</f>
        <v/>
      </c>
      <c r="FL21" s="57" t="str" cm="1">
        <f t="array" ref="FL21">_xlfn.IFS(SAM!FL21&gt;0,SAM!FL21*1000,SAM!FL21&lt;0,SAM!FL21*1000,SAM!FL21=0,"")</f>
        <v/>
      </c>
      <c r="FM21" s="57" t="str" cm="1">
        <f t="array" ref="FM21">_xlfn.IFS(SAM!FM21&gt;0,SAM!FM21*1000,SAM!FM21&lt;0,SAM!FM21*1000,SAM!FM21=0,"")</f>
        <v/>
      </c>
      <c r="FN21" s="57" t="str" cm="1">
        <f t="array" ref="FN21">_xlfn.IFS(SAM!FN21&gt;0,SAM!FN21*1000,SAM!FN21&lt;0,SAM!FN21*1000,SAM!FN21=0,"")</f>
        <v/>
      </c>
      <c r="FO21" s="57" t="str" cm="1">
        <f t="array" ref="FO21">_xlfn.IFS(SAM!FO21&gt;0,SAM!FO21*1000,SAM!FO21&lt;0,SAM!FO21*1000,SAM!FO21=0,"")</f>
        <v/>
      </c>
      <c r="FP21" s="57" t="str" cm="1">
        <f t="array" ref="FP21">_xlfn.IFS(SAM!FP21&gt;0,SAM!FP21*1000,SAM!FP21&lt;0,SAM!FP21*1000,SAM!FP21=0,"")</f>
        <v/>
      </c>
      <c r="FR21">
        <f t="shared" si="0"/>
        <v>92684.975527170813</v>
      </c>
    </row>
    <row r="22" spans="1:174" x14ac:dyDescent="0.3">
      <c r="A22" t="s">
        <v>606</v>
      </c>
      <c r="B22" s="57" t="str" cm="1">
        <f t="array" ref="B22">_xlfn.IFS(SAM!B22&gt;0,SAM!B22*1000,SAM!B22&lt;0,SAM!B22*1000,SAM!B22=0,"")</f>
        <v/>
      </c>
      <c r="C22" s="57" t="str" cm="1">
        <f t="array" ref="C22">_xlfn.IFS(SAM!C22&gt;0,SAM!C22*1000,SAM!C22&lt;0,SAM!C22*1000,SAM!C22=0,"")</f>
        <v/>
      </c>
      <c r="D22" s="57" t="str" cm="1">
        <f t="array" ref="D22">_xlfn.IFS(SAM!D22&gt;0,SAM!D22*1000,SAM!D22&lt;0,SAM!D22*1000,SAM!D22=0,"")</f>
        <v/>
      </c>
      <c r="E22" s="57" t="str" cm="1">
        <f t="array" ref="E22">_xlfn.IFS(SAM!E22&gt;0,SAM!E22*1000,SAM!E22&lt;0,SAM!E22*1000,SAM!E22=0,"")</f>
        <v/>
      </c>
      <c r="F22" s="57" t="str" cm="1">
        <f t="array" ref="F22">_xlfn.IFS(SAM!F22&gt;0,SAM!F22*1000,SAM!F22&lt;0,SAM!F22*1000,SAM!F22=0,"")</f>
        <v/>
      </c>
      <c r="G22" s="57" t="str" cm="1">
        <f t="array" ref="G22">_xlfn.IFS(SAM!G22&gt;0,SAM!G22*1000,SAM!G22&lt;0,SAM!G22*1000,SAM!G22=0,"")</f>
        <v/>
      </c>
      <c r="H22" s="57" t="str" cm="1">
        <f t="array" ref="H22">_xlfn.IFS(SAM!H22&gt;0,SAM!H22*1000,SAM!H22&lt;0,SAM!H22*1000,SAM!H22=0,"")</f>
        <v/>
      </c>
      <c r="I22" s="57" t="str" cm="1">
        <f t="array" ref="I22">_xlfn.IFS(SAM!I22&gt;0,SAM!I22*1000,SAM!I22&lt;0,SAM!I22*1000,SAM!I22=0,"")</f>
        <v/>
      </c>
      <c r="J22" s="57" t="str" cm="1">
        <f t="array" ref="J22">_xlfn.IFS(SAM!J22&gt;0,SAM!J22*1000,SAM!J22&lt;0,SAM!J22*1000,SAM!J22=0,"")</f>
        <v/>
      </c>
      <c r="K22" s="57" t="str" cm="1">
        <f t="array" ref="K22">_xlfn.IFS(SAM!K22&gt;0,SAM!K22*1000,SAM!K22&lt;0,SAM!K22*1000,SAM!K22=0,"")</f>
        <v/>
      </c>
      <c r="L22" s="57" t="str" cm="1">
        <f t="array" ref="L22">_xlfn.IFS(SAM!L22&gt;0,SAM!L22*1000,SAM!L22&lt;0,SAM!L22*1000,SAM!L22=0,"")</f>
        <v/>
      </c>
      <c r="M22" s="57" t="str" cm="1">
        <f t="array" ref="M22">_xlfn.IFS(SAM!M22&gt;0,SAM!M22*1000,SAM!M22&lt;0,SAM!M22*1000,SAM!M22=0,"")</f>
        <v/>
      </c>
      <c r="N22" s="57" t="str" cm="1">
        <f t="array" ref="N22">_xlfn.IFS(SAM!N22&gt;0,SAM!N22*1000,SAM!N22&lt;0,SAM!N22*1000,SAM!N22=0,"")</f>
        <v/>
      </c>
      <c r="O22" s="57" t="str" cm="1">
        <f t="array" ref="O22">_xlfn.IFS(SAM!O22&gt;0,SAM!O22*1000,SAM!O22&lt;0,SAM!O22*1000,SAM!O22=0,"")</f>
        <v/>
      </c>
      <c r="P22" s="57" t="str" cm="1">
        <f t="array" ref="P22">_xlfn.IFS(SAM!P22&gt;0,SAM!P22*1000,SAM!P22&lt;0,SAM!P22*1000,SAM!P22=0,"")</f>
        <v/>
      </c>
      <c r="Q22" s="57" t="str" cm="1">
        <f t="array" ref="Q22">_xlfn.IFS(SAM!Q22&gt;0,SAM!Q22*1000,SAM!Q22&lt;0,SAM!Q22*1000,SAM!Q22=0,"")</f>
        <v/>
      </c>
      <c r="R22" s="57" t="str" cm="1">
        <f t="array" ref="R22">_xlfn.IFS(SAM!R22&gt;0,SAM!R22*1000,SAM!R22&lt;0,SAM!R22*1000,SAM!R22=0,"")</f>
        <v/>
      </c>
      <c r="S22" s="57" t="str" cm="1">
        <f t="array" ref="S22">_xlfn.IFS(SAM!S22&gt;0,SAM!S22*1000,SAM!S22&lt;0,SAM!S22*1000,SAM!S22=0,"")</f>
        <v/>
      </c>
      <c r="T22" s="57" t="str" cm="1">
        <f t="array" ref="T22">_xlfn.IFS(SAM!T22&gt;0,SAM!T22*1000,SAM!T22&lt;0,SAM!T22*1000,SAM!T22=0,"")</f>
        <v/>
      </c>
      <c r="U22" s="57" t="str" cm="1">
        <f t="array" ref="U22">_xlfn.IFS(SAM!U22&gt;0,SAM!U22*1000,SAM!U22&lt;0,SAM!U22*1000,SAM!U22=0,"")</f>
        <v/>
      </c>
      <c r="V22" s="57" t="str" cm="1">
        <f t="array" ref="V22">_xlfn.IFS(SAM!V22&gt;0,SAM!V22*1000,SAM!V22&lt;0,SAM!V22*1000,SAM!V22=0,"")</f>
        <v/>
      </c>
      <c r="W22" s="57" t="str" cm="1">
        <f t="array" ref="W22">_xlfn.IFS(SAM!W22&gt;0,SAM!W22*1000,SAM!W22&lt;0,SAM!W22*1000,SAM!W22=0,"")</f>
        <v/>
      </c>
      <c r="X22" s="57" t="str" cm="1">
        <f t="array" ref="X22">_xlfn.IFS(SAM!X22&gt;0,SAM!X22*1000,SAM!X22&lt;0,SAM!X22*1000,SAM!X22=0,"")</f>
        <v/>
      </c>
      <c r="Y22" s="57" t="str" cm="1">
        <f t="array" ref="Y22">_xlfn.IFS(SAM!Y22&gt;0,SAM!Y22*1000,SAM!Y22&lt;0,SAM!Y22*1000,SAM!Y22=0,"")</f>
        <v/>
      </c>
      <c r="Z22" s="57" t="str" cm="1">
        <f t="array" ref="Z22">_xlfn.IFS(SAM!Z22&gt;0,SAM!Z22*1000,SAM!Z22&lt;0,SAM!Z22*1000,SAM!Z22=0,"")</f>
        <v/>
      </c>
      <c r="AA22" s="57" t="str" cm="1">
        <f t="array" ref="AA22">_xlfn.IFS(SAM!AA22&gt;0,SAM!AA22*1000,SAM!AA22&lt;0,SAM!AA22*1000,SAM!AA22=0,"")</f>
        <v/>
      </c>
      <c r="AB22" s="57" t="str" cm="1">
        <f t="array" ref="AB22">_xlfn.IFS(SAM!AB22&gt;0,SAM!AB22*1000,SAM!AB22&lt;0,SAM!AB22*1000,SAM!AB22=0,"")</f>
        <v/>
      </c>
      <c r="AC22" s="57" t="str" cm="1">
        <f t="array" ref="AC22">_xlfn.IFS(SAM!AC22&gt;0,SAM!AC22*1000,SAM!AC22&lt;0,SAM!AC22*1000,SAM!AC22=0,"")</f>
        <v/>
      </c>
      <c r="AD22" s="57" t="str" cm="1">
        <f t="array" ref="AD22">_xlfn.IFS(SAM!AD22&gt;0,SAM!AD22*1000,SAM!AD22&lt;0,SAM!AD22*1000,SAM!AD22=0,"")</f>
        <v/>
      </c>
      <c r="AE22" s="57" t="str" cm="1">
        <f t="array" ref="AE22">_xlfn.IFS(SAM!AE22&gt;0,SAM!AE22*1000,SAM!AE22&lt;0,SAM!AE22*1000,SAM!AE22=0,"")</f>
        <v/>
      </c>
      <c r="AF22" s="57" t="str" cm="1">
        <f t="array" ref="AF22">_xlfn.IFS(SAM!AF22&gt;0,SAM!AF22*1000,SAM!AF22&lt;0,SAM!AF22*1000,SAM!AF22=0,"")</f>
        <v/>
      </c>
      <c r="AG22" s="57" t="str" cm="1">
        <f t="array" ref="AG22">_xlfn.IFS(SAM!AG22&gt;0,SAM!AG22*1000,SAM!AG22&lt;0,SAM!AG22*1000,SAM!AG22=0,"")</f>
        <v/>
      </c>
      <c r="AH22" s="57" t="str" cm="1">
        <f t="array" ref="AH22">_xlfn.IFS(SAM!AH22&gt;0,SAM!AH22*1000,SAM!AH22&lt;0,SAM!AH22*1000,SAM!AH22=0,"")</f>
        <v/>
      </c>
      <c r="AI22" s="57" t="str" cm="1">
        <f t="array" ref="AI22">_xlfn.IFS(SAM!AI22&gt;0,SAM!AI22*1000,SAM!AI22&lt;0,SAM!AI22*1000,SAM!AI22=0,"")</f>
        <v/>
      </c>
      <c r="AJ22" s="57" t="str" cm="1">
        <f t="array" ref="AJ22">_xlfn.IFS(SAM!AJ22&gt;0,SAM!AJ22*1000,SAM!AJ22&lt;0,SAM!AJ22*1000,SAM!AJ22=0,"")</f>
        <v/>
      </c>
      <c r="AK22" s="57" t="str" cm="1">
        <f t="array" ref="AK22">_xlfn.IFS(SAM!AK22&gt;0,SAM!AK22*1000,SAM!AK22&lt;0,SAM!AK22*1000,SAM!AK22=0,"")</f>
        <v/>
      </c>
      <c r="AL22" s="57" t="str" cm="1">
        <f t="array" ref="AL22">_xlfn.IFS(SAM!AL22&gt;0,SAM!AL22*1000,SAM!AL22&lt;0,SAM!AL22*1000,SAM!AL22=0,"")</f>
        <v/>
      </c>
      <c r="AM22" s="57" t="str" cm="1">
        <f t="array" ref="AM22">_xlfn.IFS(SAM!AM22&gt;0,SAM!AM22*1000,SAM!AM22&lt;0,SAM!AM22*1000,SAM!AM22=0,"")</f>
        <v/>
      </c>
      <c r="AN22" s="57" t="str" cm="1">
        <f t="array" ref="AN22">_xlfn.IFS(SAM!AN22&gt;0,SAM!AN22*1000,SAM!AN22&lt;0,SAM!AN22*1000,SAM!AN22=0,"")</f>
        <v/>
      </c>
      <c r="AO22" s="57" t="str" cm="1">
        <f t="array" ref="AO22">_xlfn.IFS(SAM!AO22&gt;0,SAM!AO22*1000,SAM!AO22&lt;0,SAM!AO22*1000,SAM!AO22=0,"")</f>
        <v/>
      </c>
      <c r="AP22" s="57" t="str" cm="1">
        <f t="array" ref="AP22">_xlfn.IFS(SAM!AP22&gt;0,SAM!AP22*1000,SAM!AP22&lt;0,SAM!AP22*1000,SAM!AP22=0,"")</f>
        <v/>
      </c>
      <c r="AQ22" s="57" t="str" cm="1">
        <f t="array" ref="AQ22">_xlfn.IFS(SAM!AQ22&gt;0,SAM!AQ22*1000,SAM!AQ22&lt;0,SAM!AQ22*1000,SAM!AQ22=0,"")</f>
        <v/>
      </c>
      <c r="AR22" s="57" t="str" cm="1">
        <f t="array" ref="AR22">_xlfn.IFS(SAM!AR22&gt;0,SAM!AR22*1000,SAM!AR22&lt;0,SAM!AR22*1000,SAM!AR22=0,"")</f>
        <v/>
      </c>
      <c r="AS22" s="57" t="str" cm="1">
        <f t="array" ref="AS22">_xlfn.IFS(SAM!AS22&gt;0,SAM!AS22*1000,SAM!AS22&lt;0,SAM!AS22*1000,SAM!AS22=0,"")</f>
        <v/>
      </c>
      <c r="AT22" s="57" t="str" cm="1">
        <f t="array" ref="AT22">_xlfn.IFS(SAM!AT22&gt;0,SAM!AT22*1000,SAM!AT22&lt;0,SAM!AT22*1000,SAM!AT22=0,"")</f>
        <v/>
      </c>
      <c r="AU22" s="57" t="str" cm="1">
        <f t="array" ref="AU22">_xlfn.IFS(SAM!AU22&gt;0,SAM!AU22*1000,SAM!AU22&lt;0,SAM!AU22*1000,SAM!AU22=0,"")</f>
        <v/>
      </c>
      <c r="AV22" s="57" t="str" cm="1">
        <f t="array" ref="AV22">_xlfn.IFS(SAM!AV22&gt;0,SAM!AV22*1000,SAM!AV22&lt;0,SAM!AV22*1000,SAM!AV22=0,"")</f>
        <v/>
      </c>
      <c r="AW22" s="57" t="str" cm="1">
        <f t="array" ref="AW22">_xlfn.IFS(SAM!AW22&gt;0,SAM!AW22*1000,SAM!AW22&lt;0,SAM!AW22*1000,SAM!AW22=0,"")</f>
        <v/>
      </c>
      <c r="AX22" s="57" t="str" cm="1">
        <f t="array" ref="AX22">_xlfn.IFS(SAM!AX22&gt;0,SAM!AX22*1000,SAM!AX22&lt;0,SAM!AX22*1000,SAM!AX22=0,"")</f>
        <v/>
      </c>
      <c r="AY22" s="57" t="str" cm="1">
        <f t="array" ref="AY22">_xlfn.IFS(SAM!AY22&gt;0,SAM!AY22*1000,SAM!AY22&lt;0,SAM!AY22*1000,SAM!AY22=0,"")</f>
        <v/>
      </c>
      <c r="AZ22" s="57" t="str" cm="1">
        <f t="array" ref="AZ22">_xlfn.IFS(SAM!AZ22&gt;0,SAM!AZ22*1000,SAM!AZ22&lt;0,SAM!AZ22*1000,SAM!AZ22=0,"")</f>
        <v/>
      </c>
      <c r="BA22" s="57" t="str" cm="1">
        <f t="array" ref="BA22">_xlfn.IFS(SAM!BA22&gt;0,SAM!BA22*1000,SAM!BA22&lt;0,SAM!BA22*1000,SAM!BA22=0,"")</f>
        <v/>
      </c>
      <c r="BB22" s="57" t="str" cm="1">
        <f t="array" ref="BB22">_xlfn.IFS(SAM!BB22&gt;0,SAM!BB22*1000,SAM!BB22&lt;0,SAM!BB22*1000,SAM!BB22=0,"")</f>
        <v/>
      </c>
      <c r="BC22" s="57" t="str" cm="1">
        <f t="array" ref="BC22">_xlfn.IFS(SAM!BC22&gt;0,SAM!BC22*1000,SAM!BC22&lt;0,SAM!BC22*1000,SAM!BC22=0,"")</f>
        <v/>
      </c>
      <c r="BD22" s="57" t="str" cm="1">
        <f t="array" ref="BD22">_xlfn.IFS(SAM!BD22&gt;0,SAM!BD22*1000,SAM!BD22&lt;0,SAM!BD22*1000,SAM!BD22=0,"")</f>
        <v/>
      </c>
      <c r="BE22" s="57" t="str" cm="1">
        <f t="array" ref="BE22">_xlfn.IFS(SAM!BE22&gt;0,SAM!BE22*1000,SAM!BE22&lt;0,SAM!BE22*1000,SAM!BE22=0,"")</f>
        <v/>
      </c>
      <c r="BF22" s="57" t="str" cm="1">
        <f t="array" ref="BF22">_xlfn.IFS(SAM!BF22&gt;0,SAM!BF22*1000,SAM!BF22&lt;0,SAM!BF22*1000,SAM!BF22=0,"")</f>
        <v/>
      </c>
      <c r="BG22" s="57" t="str" cm="1">
        <f t="array" ref="BG22">_xlfn.IFS(SAM!BG22&gt;0,SAM!BG22*1000,SAM!BG22&lt;0,SAM!BG22*1000,SAM!BG22=0,"")</f>
        <v/>
      </c>
      <c r="BH22" s="57" t="str" cm="1">
        <f t="array" ref="BH22">_xlfn.IFS(SAM!BH22&gt;0,SAM!BH22*1000,SAM!BH22&lt;0,SAM!BH22*1000,SAM!BH22=0,"")</f>
        <v/>
      </c>
      <c r="BI22" s="57" t="str" cm="1">
        <f t="array" ref="BI22">_xlfn.IFS(SAM!BI22&gt;0,SAM!BI22*1000,SAM!BI22&lt;0,SAM!BI22*1000,SAM!BI22=0,"")</f>
        <v/>
      </c>
      <c r="BJ22" s="57" t="str" cm="1">
        <f t="array" ref="BJ22">_xlfn.IFS(SAM!BJ22&gt;0,SAM!BJ22*1000,SAM!BJ22&lt;0,SAM!BJ22*1000,SAM!BJ22=0,"")</f>
        <v/>
      </c>
      <c r="BK22" s="57" t="str" cm="1">
        <f t="array" ref="BK22">_xlfn.IFS(SAM!BK22&gt;0,SAM!BK22*1000,SAM!BK22&lt;0,SAM!BK22*1000,SAM!BK22=0,"")</f>
        <v/>
      </c>
      <c r="BL22" s="57" t="str" cm="1">
        <f t="array" ref="BL22">_xlfn.IFS(SAM!BL22&gt;0,SAM!BL22*1000,SAM!BL22&lt;0,SAM!BL22*1000,SAM!BL22=0,"")</f>
        <v/>
      </c>
      <c r="BM22" s="57" t="str" cm="1">
        <f t="array" ref="BM22">_xlfn.IFS(SAM!BM22&gt;0,SAM!BM22*1000,SAM!BM22&lt;0,SAM!BM22*1000,SAM!BM22=0,"")</f>
        <v/>
      </c>
      <c r="BN22" s="57" t="str" cm="1">
        <f t="array" ref="BN22">_xlfn.IFS(SAM!BN22&gt;0,SAM!BN22*1000,SAM!BN22&lt;0,SAM!BN22*1000,SAM!BN22=0,"")</f>
        <v/>
      </c>
      <c r="BO22" s="57" t="str" cm="1">
        <f t="array" ref="BO22">_xlfn.IFS(SAM!BO22&gt;0,SAM!BO22*1000,SAM!BO22&lt;0,SAM!BO22*1000,SAM!BO22=0,"")</f>
        <v/>
      </c>
      <c r="BP22" s="57" t="str" cm="1">
        <f t="array" ref="BP22">_xlfn.IFS(SAM!BP22&gt;0,SAM!BP22*1000,SAM!BP22&lt;0,SAM!BP22*1000,SAM!BP22=0,"")</f>
        <v/>
      </c>
      <c r="BQ22" s="57" t="str" cm="1">
        <f t="array" ref="BQ22">_xlfn.IFS(SAM!BQ22&gt;0,SAM!BQ22*1000,SAM!BQ22&lt;0,SAM!BQ22*1000,SAM!BQ22=0,"")</f>
        <v/>
      </c>
      <c r="BR22" s="57" t="str" cm="1">
        <f t="array" ref="BR22">_xlfn.IFS(SAM!BR22&gt;0,SAM!BR22*1000,SAM!BR22&lt;0,SAM!BR22*1000,SAM!BR22=0,"")</f>
        <v/>
      </c>
      <c r="BS22" s="57" t="str" cm="1">
        <f t="array" ref="BS22">_xlfn.IFS(SAM!BS22&gt;0,SAM!BS22*1000,SAM!BS22&lt;0,SAM!BS22*1000,SAM!BS22=0,"")</f>
        <v/>
      </c>
      <c r="BT22" s="57" t="str" cm="1">
        <f t="array" ref="BT22">_xlfn.IFS(SAM!BT22&gt;0,SAM!BT22*1000,SAM!BT22&lt;0,SAM!BT22*1000,SAM!BT22=0,"")</f>
        <v/>
      </c>
      <c r="BU22" s="57" t="str" cm="1">
        <f t="array" ref="BU22">_xlfn.IFS(SAM!BU22&gt;0,SAM!BU22*1000,SAM!BU22&lt;0,SAM!BU22*1000,SAM!BU22=0,"")</f>
        <v/>
      </c>
      <c r="BV22" s="57" t="str" cm="1">
        <f t="array" ref="BV22">_xlfn.IFS(SAM!BV22&gt;0,SAM!BV22*1000,SAM!BV22&lt;0,SAM!BV22*1000,SAM!BV22=0,"")</f>
        <v/>
      </c>
      <c r="BW22" s="57" t="str" cm="1">
        <f t="array" ref="BW22">_xlfn.IFS(SAM!BW22&gt;0,SAM!BW22*1000,SAM!BW22&lt;0,SAM!BW22*1000,SAM!BW22=0,"")</f>
        <v/>
      </c>
      <c r="BX22" s="57" t="str" cm="1">
        <f t="array" ref="BX22">_xlfn.IFS(SAM!BX22&gt;0,SAM!BX22*1000,SAM!BX22&lt;0,SAM!BX22*1000,SAM!BX22=0,"")</f>
        <v/>
      </c>
      <c r="BY22" s="57" t="str" cm="1">
        <f t="array" ref="BY22">_xlfn.IFS(SAM!BY22&gt;0,SAM!BY22*1000,SAM!BY22&lt;0,SAM!BY22*1000,SAM!BY22=0,"")</f>
        <v/>
      </c>
      <c r="BZ22" s="57" t="str" cm="1">
        <f t="array" ref="BZ22">_xlfn.IFS(SAM!BZ22&gt;0,SAM!BZ22*1000,SAM!BZ22&lt;0,SAM!BZ22*1000,SAM!BZ22=0,"")</f>
        <v/>
      </c>
      <c r="CA22" s="57" t="str" cm="1">
        <f t="array" ref="CA22">_xlfn.IFS(SAM!CA22&gt;0,SAM!CA22*1000,SAM!CA22&lt;0,SAM!CA22*1000,SAM!CA22=0,"")</f>
        <v/>
      </c>
      <c r="CB22" s="57" t="str" cm="1">
        <f t="array" ref="CB22">_xlfn.IFS(SAM!CB22&gt;0,SAM!CB22*1000,SAM!CB22&lt;0,SAM!CB22*1000,SAM!CB22=0,"")</f>
        <v/>
      </c>
      <c r="CC22" s="57" t="str" cm="1">
        <f t="array" ref="CC22">_xlfn.IFS(SAM!CC22&gt;0,SAM!CC22*1000,SAM!CC22&lt;0,SAM!CC22*1000,SAM!CC22=0,"")</f>
        <v/>
      </c>
      <c r="CD22" s="57" t="str" cm="1">
        <f t="array" ref="CD22">_xlfn.IFS(SAM!CD22&gt;0,SAM!CD22*1000,SAM!CD22&lt;0,SAM!CD22*1000,SAM!CD22=0,"")</f>
        <v/>
      </c>
      <c r="CE22" s="57" t="str" cm="1">
        <f t="array" ref="CE22">_xlfn.IFS(SAM!CE22&gt;0,SAM!CE22*1000,SAM!CE22&lt;0,SAM!CE22*1000,SAM!CE22=0,"")</f>
        <v/>
      </c>
      <c r="CF22" s="57" t="str" cm="1">
        <f t="array" ref="CF22">_xlfn.IFS(SAM!CF22&gt;0,SAM!CF22*1000,SAM!CF22&lt;0,SAM!CF22*1000,SAM!CF22=0,"")</f>
        <v/>
      </c>
      <c r="CG22" s="57" t="str" cm="1">
        <f t="array" ref="CG22">_xlfn.IFS(SAM!CG22&gt;0,SAM!CG22*1000,SAM!CG22&lt;0,SAM!CG22*1000,SAM!CG22=0,"")</f>
        <v/>
      </c>
      <c r="CH22" s="57" t="str" cm="1">
        <f t="array" ref="CH22">_xlfn.IFS(SAM!CH22&gt;0,SAM!CH22*1000,SAM!CH22&lt;0,SAM!CH22*1000,SAM!CH22=0,"")</f>
        <v/>
      </c>
      <c r="CI22" s="57" t="str" cm="1">
        <f t="array" ref="CI22">_xlfn.IFS(SAM!CI22&gt;0,SAM!CI22*1000,SAM!CI22&lt;0,SAM!CI22*1000,SAM!CI22=0,"")</f>
        <v/>
      </c>
      <c r="CJ22" s="57" t="str" cm="1">
        <f t="array" ref="CJ22">_xlfn.IFS(SAM!CJ22&gt;0,SAM!CJ22*1000,SAM!CJ22&lt;0,SAM!CJ22*1000,SAM!CJ22=0,"")</f>
        <v/>
      </c>
      <c r="CK22" s="57" cm="1">
        <f t="array" ref="CK22">_xlfn.IFS(SAM!CK22&gt;0,SAM!CK22*1000,SAM!CK22&lt;0,SAM!CK22*1000,SAM!CK22=0,"")</f>
        <v>61914.478394401798</v>
      </c>
      <c r="CL22" s="57" t="str" cm="1">
        <f t="array" ref="CL22">_xlfn.IFS(SAM!CL22&gt;0,SAM!CL22*1000,SAM!CL22&lt;0,SAM!CL22*1000,SAM!CL22=0,"")</f>
        <v/>
      </c>
      <c r="CM22" s="57" t="str" cm="1">
        <f t="array" ref="CM22">_xlfn.IFS(SAM!CM22&gt;0,SAM!CM22*1000,SAM!CM22&lt;0,SAM!CM22*1000,SAM!CM22=0,"")</f>
        <v/>
      </c>
      <c r="CN22" s="57" t="str" cm="1">
        <f t="array" ref="CN22">_xlfn.IFS(SAM!CN22&gt;0,SAM!CN22*1000,SAM!CN22&lt;0,SAM!CN22*1000,SAM!CN22=0,"")</f>
        <v/>
      </c>
      <c r="CO22" s="57" t="str" cm="1">
        <f t="array" ref="CO22">_xlfn.IFS(SAM!CO22&gt;0,SAM!CO22*1000,SAM!CO22&lt;0,SAM!CO22*1000,SAM!CO22=0,"")</f>
        <v/>
      </c>
      <c r="CP22" s="57" t="str" cm="1">
        <f t="array" ref="CP22">_xlfn.IFS(SAM!CP22&gt;0,SAM!CP22*1000,SAM!CP22&lt;0,SAM!CP22*1000,SAM!CP22=0,"")</f>
        <v/>
      </c>
      <c r="CQ22" s="57" t="str" cm="1">
        <f t="array" ref="CQ22">_xlfn.IFS(SAM!CQ22&gt;0,SAM!CQ22*1000,SAM!CQ22&lt;0,SAM!CQ22*1000,SAM!CQ22=0,"")</f>
        <v/>
      </c>
      <c r="CR22" s="57" t="str" cm="1">
        <f t="array" ref="CR22">_xlfn.IFS(SAM!CR22&gt;0,SAM!CR22*1000,SAM!CR22&lt;0,SAM!CR22*1000,SAM!CR22=0,"")</f>
        <v/>
      </c>
      <c r="CS22" s="57" t="str" cm="1">
        <f t="array" ref="CS22">_xlfn.IFS(SAM!CS22&gt;0,SAM!CS22*1000,SAM!CS22&lt;0,SAM!CS22*1000,SAM!CS22=0,"")</f>
        <v/>
      </c>
      <c r="CT22" s="57" t="str" cm="1">
        <f t="array" ref="CT22">_xlfn.IFS(SAM!CT22&gt;0,SAM!CT22*1000,SAM!CT22&lt;0,SAM!CT22*1000,SAM!CT22=0,"")</f>
        <v/>
      </c>
      <c r="CU22" s="57" t="str" cm="1">
        <f t="array" ref="CU22">_xlfn.IFS(SAM!CU22&gt;0,SAM!CU22*1000,SAM!CU22&lt;0,SAM!CU22*1000,SAM!CU22=0,"")</f>
        <v/>
      </c>
      <c r="CV22" s="57" t="str" cm="1">
        <f t="array" ref="CV22">_xlfn.IFS(SAM!CV22&gt;0,SAM!CV22*1000,SAM!CV22&lt;0,SAM!CV22*1000,SAM!CV22=0,"")</f>
        <v/>
      </c>
      <c r="CW22" s="57" t="str" cm="1">
        <f t="array" ref="CW22">_xlfn.IFS(SAM!CW22&gt;0,SAM!CW22*1000,SAM!CW22&lt;0,SAM!CW22*1000,SAM!CW22=0,"")</f>
        <v/>
      </c>
      <c r="CX22" s="57" t="str" cm="1">
        <f t="array" ref="CX22">_xlfn.IFS(SAM!CX22&gt;0,SAM!CX22*1000,SAM!CX22&lt;0,SAM!CX22*1000,SAM!CX22=0,"")</f>
        <v/>
      </c>
      <c r="CY22" s="57" t="str" cm="1">
        <f t="array" ref="CY22">_xlfn.IFS(SAM!CY22&gt;0,SAM!CY22*1000,SAM!CY22&lt;0,SAM!CY22*1000,SAM!CY22=0,"")</f>
        <v/>
      </c>
      <c r="CZ22" s="57" t="str" cm="1">
        <f t="array" ref="CZ22">_xlfn.IFS(SAM!CZ22&gt;0,SAM!CZ22*1000,SAM!CZ22&lt;0,SAM!CZ22*1000,SAM!CZ22=0,"")</f>
        <v/>
      </c>
      <c r="DA22" s="57" t="str" cm="1">
        <f t="array" ref="DA22">_xlfn.IFS(SAM!DA22&gt;0,SAM!DA22*1000,SAM!DA22&lt;0,SAM!DA22*1000,SAM!DA22=0,"")</f>
        <v/>
      </c>
      <c r="DB22" s="57" t="str" cm="1">
        <f t="array" ref="DB22">_xlfn.IFS(SAM!DB22&gt;0,SAM!DB22*1000,SAM!DB22&lt;0,SAM!DB22*1000,SAM!DB22=0,"")</f>
        <v/>
      </c>
      <c r="DC22" s="57" t="str" cm="1">
        <f t="array" ref="DC22">_xlfn.IFS(SAM!DC22&gt;0,SAM!DC22*1000,SAM!DC22&lt;0,SAM!DC22*1000,SAM!DC22=0,"")</f>
        <v/>
      </c>
      <c r="DD22" s="57" t="str" cm="1">
        <f t="array" ref="DD22">_xlfn.IFS(SAM!DD22&gt;0,SAM!DD22*1000,SAM!DD22&lt;0,SAM!DD22*1000,SAM!DD22=0,"")</f>
        <v/>
      </c>
      <c r="DE22" s="57" t="str" cm="1">
        <f t="array" ref="DE22">_xlfn.IFS(SAM!DE22&gt;0,SAM!DE22*1000,SAM!DE22&lt;0,SAM!DE22*1000,SAM!DE22=0,"")</f>
        <v/>
      </c>
      <c r="DF22" s="57" t="str" cm="1">
        <f t="array" ref="DF22">_xlfn.IFS(SAM!DF22&gt;0,SAM!DF22*1000,SAM!DF22&lt;0,SAM!DF22*1000,SAM!DF22=0,"")</f>
        <v/>
      </c>
      <c r="DG22" s="57" t="str" cm="1">
        <f t="array" ref="DG22">_xlfn.IFS(SAM!DG22&gt;0,SAM!DG22*1000,SAM!DG22&lt;0,SAM!DG22*1000,SAM!DG22=0,"")</f>
        <v/>
      </c>
      <c r="DH22" s="57" t="str" cm="1">
        <f t="array" ref="DH22">_xlfn.IFS(SAM!DH22&gt;0,SAM!DH22*1000,SAM!DH22&lt;0,SAM!DH22*1000,SAM!DH22=0,"")</f>
        <v/>
      </c>
      <c r="DI22" s="57" t="str" cm="1">
        <f t="array" ref="DI22">_xlfn.IFS(SAM!DI22&gt;0,SAM!DI22*1000,SAM!DI22&lt;0,SAM!DI22*1000,SAM!DI22=0,"")</f>
        <v/>
      </c>
      <c r="DJ22" s="57" t="str" cm="1">
        <f t="array" ref="DJ22">_xlfn.IFS(SAM!DJ22&gt;0,SAM!DJ22*1000,SAM!DJ22&lt;0,SAM!DJ22*1000,SAM!DJ22=0,"")</f>
        <v/>
      </c>
      <c r="DK22" s="57" t="str" cm="1">
        <f t="array" ref="DK22">_xlfn.IFS(SAM!DK22&gt;0,SAM!DK22*1000,SAM!DK22&lt;0,SAM!DK22*1000,SAM!DK22=0,"")</f>
        <v/>
      </c>
      <c r="DL22" s="57" t="str" cm="1">
        <f t="array" ref="DL22">_xlfn.IFS(SAM!DL22&gt;0,SAM!DL22*1000,SAM!DL22&lt;0,SAM!DL22*1000,SAM!DL22=0,"")</f>
        <v/>
      </c>
      <c r="DM22" s="57" t="str" cm="1">
        <f t="array" ref="DM22">_xlfn.IFS(SAM!DM22&gt;0,SAM!DM22*1000,SAM!DM22&lt;0,SAM!DM22*1000,SAM!DM22=0,"")</f>
        <v/>
      </c>
      <c r="DN22" s="57" t="str" cm="1">
        <f t="array" ref="DN22">_xlfn.IFS(SAM!DN22&gt;0,SAM!DN22*1000,SAM!DN22&lt;0,SAM!DN22*1000,SAM!DN22=0,"")</f>
        <v/>
      </c>
      <c r="DO22" s="57" t="str" cm="1">
        <f t="array" ref="DO22">_xlfn.IFS(SAM!DO22&gt;0,SAM!DO22*1000,SAM!DO22&lt;0,SAM!DO22*1000,SAM!DO22=0,"")</f>
        <v/>
      </c>
      <c r="DP22" s="57" t="str" cm="1">
        <f t="array" ref="DP22">_xlfn.IFS(SAM!DP22&gt;0,SAM!DP22*1000,SAM!DP22&lt;0,SAM!DP22*1000,SAM!DP22=0,"")</f>
        <v/>
      </c>
      <c r="DQ22" s="57" t="str" cm="1">
        <f t="array" ref="DQ22">_xlfn.IFS(SAM!DQ22&gt;0,SAM!DQ22*1000,SAM!DQ22&lt;0,SAM!DQ22*1000,SAM!DQ22=0,"")</f>
        <v/>
      </c>
      <c r="DR22" s="57" t="str" cm="1">
        <f t="array" ref="DR22">_xlfn.IFS(SAM!DR22&gt;0,SAM!DR22*1000,SAM!DR22&lt;0,SAM!DR22*1000,SAM!DR22=0,"")</f>
        <v/>
      </c>
      <c r="DS22" s="57" t="str" cm="1">
        <f t="array" ref="DS22">_xlfn.IFS(SAM!DS22&gt;0,SAM!DS22*1000,SAM!DS22&lt;0,SAM!DS22*1000,SAM!DS22=0,"")</f>
        <v/>
      </c>
      <c r="DT22" s="57" t="str" cm="1">
        <f t="array" ref="DT22">_xlfn.IFS(SAM!DT22&gt;0,SAM!DT22*1000,SAM!DT22&lt;0,SAM!DT22*1000,SAM!DT22=0,"")</f>
        <v/>
      </c>
      <c r="DU22" s="57" t="str" cm="1">
        <f t="array" ref="DU22">_xlfn.IFS(SAM!DU22&gt;0,SAM!DU22*1000,SAM!DU22&lt;0,SAM!DU22*1000,SAM!DU22=0,"")</f>
        <v/>
      </c>
      <c r="DV22" s="57" t="str" cm="1">
        <f t="array" ref="DV22">_xlfn.IFS(SAM!DV22&gt;0,SAM!DV22*1000,SAM!DV22&lt;0,SAM!DV22*1000,SAM!DV22=0,"")</f>
        <v/>
      </c>
      <c r="DW22" s="57" t="str" cm="1">
        <f t="array" ref="DW22">_xlfn.IFS(SAM!DW22&gt;0,SAM!DW22*1000,SAM!DW22&lt;0,SAM!DW22*1000,SAM!DW22=0,"")</f>
        <v/>
      </c>
      <c r="DX22" s="57" t="str" cm="1">
        <f t="array" ref="DX22">_xlfn.IFS(SAM!DX22&gt;0,SAM!DX22*1000,SAM!DX22&lt;0,SAM!DX22*1000,SAM!DX22=0,"")</f>
        <v/>
      </c>
      <c r="DY22" s="57" t="str" cm="1">
        <f t="array" ref="DY22">_xlfn.IFS(SAM!DY22&gt;0,SAM!DY22*1000,SAM!DY22&lt;0,SAM!DY22*1000,SAM!DY22=0,"")</f>
        <v/>
      </c>
      <c r="DZ22" s="57" t="str" cm="1">
        <f t="array" ref="DZ22">_xlfn.IFS(SAM!DZ22&gt;0,SAM!DZ22*1000,SAM!DZ22&lt;0,SAM!DZ22*1000,SAM!DZ22=0,"")</f>
        <v/>
      </c>
      <c r="EA22" s="57" t="str" cm="1">
        <f t="array" ref="EA22">_xlfn.IFS(SAM!EA22&gt;0,SAM!EA22*1000,SAM!EA22&lt;0,SAM!EA22*1000,SAM!EA22=0,"")</f>
        <v/>
      </c>
      <c r="EB22" s="57" t="str" cm="1">
        <f t="array" ref="EB22">_xlfn.IFS(SAM!EB22&gt;0,SAM!EB22*1000,SAM!EB22&lt;0,SAM!EB22*1000,SAM!EB22=0,"")</f>
        <v/>
      </c>
      <c r="EC22" s="57" t="str" cm="1">
        <f t="array" ref="EC22">_xlfn.IFS(SAM!EC22&gt;0,SAM!EC22*1000,SAM!EC22&lt;0,SAM!EC22*1000,SAM!EC22=0,"")</f>
        <v/>
      </c>
      <c r="ED22" s="57" t="str" cm="1">
        <f t="array" ref="ED22">_xlfn.IFS(SAM!ED22&gt;0,SAM!ED22*1000,SAM!ED22&lt;0,SAM!ED22*1000,SAM!ED22=0,"")</f>
        <v/>
      </c>
      <c r="EE22" s="57" t="str" cm="1">
        <f t="array" ref="EE22">_xlfn.IFS(SAM!EE22&gt;0,SAM!EE22*1000,SAM!EE22&lt;0,SAM!EE22*1000,SAM!EE22=0,"")</f>
        <v/>
      </c>
      <c r="EF22" s="57" t="str" cm="1">
        <f t="array" ref="EF22">_xlfn.IFS(SAM!EF22&gt;0,SAM!EF22*1000,SAM!EF22&lt;0,SAM!EF22*1000,SAM!EF22=0,"")</f>
        <v/>
      </c>
      <c r="EG22" s="57" t="str" cm="1">
        <f t="array" ref="EG22">_xlfn.IFS(SAM!EG22&gt;0,SAM!EG22*1000,SAM!EG22&lt;0,SAM!EG22*1000,SAM!EG22=0,"")</f>
        <v/>
      </c>
      <c r="EH22" s="57" t="str" cm="1">
        <f t="array" ref="EH22">_xlfn.IFS(SAM!EH22&gt;0,SAM!EH22*1000,SAM!EH22&lt;0,SAM!EH22*1000,SAM!EH22=0,"")</f>
        <v/>
      </c>
      <c r="EI22" s="57" t="str" cm="1">
        <f t="array" ref="EI22">_xlfn.IFS(SAM!EI22&gt;0,SAM!EI22*1000,SAM!EI22&lt;0,SAM!EI22*1000,SAM!EI22=0,"")</f>
        <v/>
      </c>
      <c r="EJ22" s="57" t="str" cm="1">
        <f t="array" ref="EJ22">_xlfn.IFS(SAM!EJ22&gt;0,SAM!EJ22*1000,SAM!EJ22&lt;0,SAM!EJ22*1000,SAM!EJ22=0,"")</f>
        <v/>
      </c>
      <c r="EK22" s="57" t="str" cm="1">
        <f t="array" ref="EK22">_xlfn.IFS(SAM!EK22&gt;0,SAM!EK22*1000,SAM!EK22&lt;0,SAM!EK22*1000,SAM!EK22=0,"")</f>
        <v/>
      </c>
      <c r="EL22" s="57" t="str" cm="1">
        <f t="array" ref="EL22">_xlfn.IFS(SAM!EL22&gt;0,SAM!EL22*1000,SAM!EL22&lt;0,SAM!EL22*1000,SAM!EL22=0,"")</f>
        <v/>
      </c>
      <c r="EM22" s="57" t="str" cm="1">
        <f t="array" ref="EM22">_xlfn.IFS(SAM!EM22&gt;0,SAM!EM22*1000,SAM!EM22&lt;0,SAM!EM22*1000,SAM!EM22=0,"")</f>
        <v/>
      </c>
      <c r="EN22" s="57" t="str" cm="1">
        <f t="array" ref="EN22">_xlfn.IFS(SAM!EN22&gt;0,SAM!EN22*1000,SAM!EN22&lt;0,SAM!EN22*1000,SAM!EN22=0,"")</f>
        <v/>
      </c>
      <c r="EO22" s="57" t="str" cm="1">
        <f t="array" ref="EO22">_xlfn.IFS(SAM!EO22&gt;0,SAM!EO22*1000,SAM!EO22&lt;0,SAM!EO22*1000,SAM!EO22=0,"")</f>
        <v/>
      </c>
      <c r="EP22" s="57" t="str" cm="1">
        <f t="array" ref="EP22">_xlfn.IFS(SAM!EP22&gt;0,SAM!EP22*1000,SAM!EP22&lt;0,SAM!EP22*1000,SAM!EP22=0,"")</f>
        <v/>
      </c>
      <c r="EQ22" s="57" t="str" cm="1">
        <f t="array" ref="EQ22">_xlfn.IFS(SAM!EQ22&gt;0,SAM!EQ22*1000,SAM!EQ22&lt;0,SAM!EQ22*1000,SAM!EQ22=0,"")</f>
        <v/>
      </c>
      <c r="ER22" s="57" t="str" cm="1">
        <f t="array" ref="ER22">_xlfn.IFS(SAM!ER22&gt;0,SAM!ER22*1000,SAM!ER22&lt;0,SAM!ER22*1000,SAM!ER22=0,"")</f>
        <v/>
      </c>
      <c r="ES22" s="57" t="str" cm="1">
        <f t="array" ref="ES22">_xlfn.IFS(SAM!ES22&gt;0,SAM!ES22*1000,SAM!ES22&lt;0,SAM!ES22*1000,SAM!ES22=0,"")</f>
        <v/>
      </c>
      <c r="ET22" s="57" t="str" cm="1">
        <f t="array" ref="ET22">_xlfn.IFS(SAM!ET22&gt;0,SAM!ET22*1000,SAM!ET22&lt;0,SAM!ET22*1000,SAM!ET22=0,"")</f>
        <v/>
      </c>
      <c r="EU22" s="57" t="str" cm="1">
        <f t="array" ref="EU22">_xlfn.IFS(SAM!EU22&gt;0,SAM!EU22*1000,SAM!EU22&lt;0,SAM!EU22*1000,SAM!EU22=0,"")</f>
        <v/>
      </c>
      <c r="EV22" s="57" t="str" cm="1">
        <f t="array" ref="EV22">_xlfn.IFS(SAM!EV22&gt;0,SAM!EV22*1000,SAM!EV22&lt;0,SAM!EV22*1000,SAM!EV22=0,"")</f>
        <v/>
      </c>
      <c r="EW22" s="57" t="str" cm="1">
        <f t="array" ref="EW22">_xlfn.IFS(SAM!EW22&gt;0,SAM!EW22*1000,SAM!EW22&lt;0,SAM!EW22*1000,SAM!EW22=0,"")</f>
        <v/>
      </c>
      <c r="EX22" s="57" t="str" cm="1">
        <f t="array" ref="EX22">_xlfn.IFS(SAM!EX22&gt;0,SAM!EX22*1000,SAM!EX22&lt;0,SAM!EX22*1000,SAM!EX22=0,"")</f>
        <v/>
      </c>
      <c r="EY22" s="57" t="str" cm="1">
        <f t="array" ref="EY22">_xlfn.IFS(SAM!EY22&gt;0,SAM!EY22*1000,SAM!EY22&lt;0,SAM!EY22*1000,SAM!EY22=0,"")</f>
        <v/>
      </c>
      <c r="EZ22" s="57" t="str" cm="1">
        <f t="array" ref="EZ22">_xlfn.IFS(SAM!EZ22&gt;0,SAM!EZ22*1000,SAM!EZ22&lt;0,SAM!EZ22*1000,SAM!EZ22=0,"")</f>
        <v/>
      </c>
      <c r="FA22" s="57" t="str" cm="1">
        <f t="array" ref="FA22">_xlfn.IFS(SAM!FA22&gt;0,SAM!FA22*1000,SAM!FA22&lt;0,SAM!FA22*1000,SAM!FA22=0,"")</f>
        <v/>
      </c>
      <c r="FB22" s="57" t="str" cm="1">
        <f t="array" ref="FB22">_xlfn.IFS(SAM!FB22&gt;0,SAM!FB22*1000,SAM!FB22&lt;0,SAM!FB22*1000,SAM!FB22=0,"")</f>
        <v/>
      </c>
      <c r="FC22" s="57" t="str" cm="1">
        <f t="array" ref="FC22">_xlfn.IFS(SAM!FC22&gt;0,SAM!FC22*1000,SAM!FC22&lt;0,SAM!FC22*1000,SAM!FC22=0,"")</f>
        <v/>
      </c>
      <c r="FD22" s="57" t="str" cm="1">
        <f t="array" ref="FD22">_xlfn.IFS(SAM!FD22&gt;0,SAM!FD22*1000,SAM!FD22&lt;0,SAM!FD22*1000,SAM!FD22=0,"")</f>
        <v/>
      </c>
      <c r="FE22" s="57" t="str" cm="1">
        <f t="array" ref="FE22">_xlfn.IFS(SAM!FE22&gt;0,SAM!FE22*1000,SAM!FE22&lt;0,SAM!FE22*1000,SAM!FE22=0,"")</f>
        <v/>
      </c>
      <c r="FF22" s="57" t="str" cm="1">
        <f t="array" ref="FF22">_xlfn.IFS(SAM!FF22&gt;0,SAM!FF22*1000,SAM!FF22&lt;0,SAM!FF22*1000,SAM!FF22=0,"")</f>
        <v/>
      </c>
      <c r="FG22" s="57" t="str" cm="1">
        <f t="array" ref="FG22">_xlfn.IFS(SAM!FG22&gt;0,SAM!FG22*1000,SAM!FG22&lt;0,SAM!FG22*1000,SAM!FG22=0,"")</f>
        <v/>
      </c>
      <c r="FH22" s="57" t="str" cm="1">
        <f t="array" ref="FH22">_xlfn.IFS(SAM!FH22&gt;0,SAM!FH22*1000,SAM!FH22&lt;0,SAM!FH22*1000,SAM!FH22=0,"")</f>
        <v/>
      </c>
      <c r="FI22" s="57" t="str" cm="1">
        <f t="array" ref="FI22">_xlfn.IFS(SAM!FI22&gt;0,SAM!FI22*1000,SAM!FI22&lt;0,SAM!FI22*1000,SAM!FI22=0,"")</f>
        <v/>
      </c>
      <c r="FJ22" s="57" t="str" cm="1">
        <f t="array" ref="FJ22">_xlfn.IFS(SAM!FJ22&gt;0,SAM!FJ22*1000,SAM!FJ22&lt;0,SAM!FJ22*1000,SAM!FJ22=0,"")</f>
        <v/>
      </c>
      <c r="FK22" s="57" t="str" cm="1">
        <f t="array" ref="FK22">_xlfn.IFS(SAM!FK22&gt;0,SAM!FK22*1000,SAM!FK22&lt;0,SAM!FK22*1000,SAM!FK22=0,"")</f>
        <v/>
      </c>
      <c r="FL22" s="57" t="str" cm="1">
        <f t="array" ref="FL22">_xlfn.IFS(SAM!FL22&gt;0,SAM!FL22*1000,SAM!FL22&lt;0,SAM!FL22*1000,SAM!FL22=0,"")</f>
        <v/>
      </c>
      <c r="FM22" s="57" t="str" cm="1">
        <f t="array" ref="FM22">_xlfn.IFS(SAM!FM22&gt;0,SAM!FM22*1000,SAM!FM22&lt;0,SAM!FM22*1000,SAM!FM22=0,"")</f>
        <v/>
      </c>
      <c r="FN22" s="57" t="str" cm="1">
        <f t="array" ref="FN22">_xlfn.IFS(SAM!FN22&gt;0,SAM!FN22*1000,SAM!FN22&lt;0,SAM!FN22*1000,SAM!FN22=0,"")</f>
        <v/>
      </c>
      <c r="FO22" s="57" t="str" cm="1">
        <f t="array" ref="FO22">_xlfn.IFS(SAM!FO22&gt;0,SAM!FO22*1000,SAM!FO22&lt;0,SAM!FO22*1000,SAM!FO22=0,"")</f>
        <v/>
      </c>
      <c r="FP22" s="57" t="str" cm="1">
        <f t="array" ref="FP22">_xlfn.IFS(SAM!FP22&gt;0,SAM!FP22*1000,SAM!FP22&lt;0,SAM!FP22*1000,SAM!FP22=0,"")</f>
        <v/>
      </c>
      <c r="FR22">
        <f t="shared" si="0"/>
        <v>61914.478394401798</v>
      </c>
    </row>
    <row r="23" spans="1:174" x14ac:dyDescent="0.3">
      <c r="A23" t="s">
        <v>609</v>
      </c>
      <c r="B23" s="57" t="str" cm="1">
        <f t="array" ref="B23">_xlfn.IFS(SAM!B23&gt;0,SAM!B23*1000,SAM!B23&lt;0,SAM!B23*1000,SAM!B23=0,"")</f>
        <v/>
      </c>
      <c r="C23" s="57" t="str" cm="1">
        <f t="array" ref="C23">_xlfn.IFS(SAM!C23&gt;0,SAM!C23*1000,SAM!C23&lt;0,SAM!C23*1000,SAM!C23=0,"")</f>
        <v/>
      </c>
      <c r="D23" s="57" t="str" cm="1">
        <f t="array" ref="D23">_xlfn.IFS(SAM!D23&gt;0,SAM!D23*1000,SAM!D23&lt;0,SAM!D23*1000,SAM!D23=0,"")</f>
        <v/>
      </c>
      <c r="E23" s="57" t="str" cm="1">
        <f t="array" ref="E23">_xlfn.IFS(SAM!E23&gt;0,SAM!E23*1000,SAM!E23&lt;0,SAM!E23*1000,SAM!E23=0,"")</f>
        <v/>
      </c>
      <c r="F23" s="57" t="str" cm="1">
        <f t="array" ref="F23">_xlfn.IFS(SAM!F23&gt;0,SAM!F23*1000,SAM!F23&lt;0,SAM!F23*1000,SAM!F23=0,"")</f>
        <v/>
      </c>
      <c r="G23" s="57" t="str" cm="1">
        <f t="array" ref="G23">_xlfn.IFS(SAM!G23&gt;0,SAM!G23*1000,SAM!G23&lt;0,SAM!G23*1000,SAM!G23=0,"")</f>
        <v/>
      </c>
      <c r="H23" s="57" t="str" cm="1">
        <f t="array" ref="H23">_xlfn.IFS(SAM!H23&gt;0,SAM!H23*1000,SAM!H23&lt;0,SAM!H23*1000,SAM!H23=0,"")</f>
        <v/>
      </c>
      <c r="I23" s="57" t="str" cm="1">
        <f t="array" ref="I23">_xlfn.IFS(SAM!I23&gt;0,SAM!I23*1000,SAM!I23&lt;0,SAM!I23*1000,SAM!I23=0,"")</f>
        <v/>
      </c>
      <c r="J23" s="57" t="str" cm="1">
        <f t="array" ref="J23">_xlfn.IFS(SAM!J23&gt;0,SAM!J23*1000,SAM!J23&lt;0,SAM!J23*1000,SAM!J23=0,"")</f>
        <v/>
      </c>
      <c r="K23" s="57" t="str" cm="1">
        <f t="array" ref="K23">_xlfn.IFS(SAM!K23&gt;0,SAM!K23*1000,SAM!K23&lt;0,SAM!K23*1000,SAM!K23=0,"")</f>
        <v/>
      </c>
      <c r="L23" s="57" t="str" cm="1">
        <f t="array" ref="L23">_xlfn.IFS(SAM!L23&gt;0,SAM!L23*1000,SAM!L23&lt;0,SAM!L23*1000,SAM!L23=0,"")</f>
        <v/>
      </c>
      <c r="M23" s="57" t="str" cm="1">
        <f t="array" ref="M23">_xlfn.IFS(SAM!M23&gt;0,SAM!M23*1000,SAM!M23&lt;0,SAM!M23*1000,SAM!M23=0,"")</f>
        <v/>
      </c>
      <c r="N23" s="57" t="str" cm="1">
        <f t="array" ref="N23">_xlfn.IFS(SAM!N23&gt;0,SAM!N23*1000,SAM!N23&lt;0,SAM!N23*1000,SAM!N23=0,"")</f>
        <v/>
      </c>
      <c r="O23" s="57" t="str" cm="1">
        <f t="array" ref="O23">_xlfn.IFS(SAM!O23&gt;0,SAM!O23*1000,SAM!O23&lt;0,SAM!O23*1000,SAM!O23=0,"")</f>
        <v/>
      </c>
      <c r="P23" s="57" t="str" cm="1">
        <f t="array" ref="P23">_xlfn.IFS(SAM!P23&gt;0,SAM!P23*1000,SAM!P23&lt;0,SAM!P23*1000,SAM!P23=0,"")</f>
        <v/>
      </c>
      <c r="Q23" s="57" t="str" cm="1">
        <f t="array" ref="Q23">_xlfn.IFS(SAM!Q23&gt;0,SAM!Q23*1000,SAM!Q23&lt;0,SAM!Q23*1000,SAM!Q23=0,"")</f>
        <v/>
      </c>
      <c r="R23" s="57" t="str" cm="1">
        <f t="array" ref="R23">_xlfn.IFS(SAM!R23&gt;0,SAM!R23*1000,SAM!R23&lt;0,SAM!R23*1000,SAM!R23=0,"")</f>
        <v/>
      </c>
      <c r="S23" s="57" t="str" cm="1">
        <f t="array" ref="S23">_xlfn.IFS(SAM!S23&gt;0,SAM!S23*1000,SAM!S23&lt;0,SAM!S23*1000,SAM!S23=0,"")</f>
        <v/>
      </c>
      <c r="T23" s="57" t="str" cm="1">
        <f t="array" ref="T23">_xlfn.IFS(SAM!T23&gt;0,SAM!T23*1000,SAM!T23&lt;0,SAM!T23*1000,SAM!T23=0,"")</f>
        <v/>
      </c>
      <c r="U23" s="57" t="str" cm="1">
        <f t="array" ref="U23">_xlfn.IFS(SAM!U23&gt;0,SAM!U23*1000,SAM!U23&lt;0,SAM!U23*1000,SAM!U23=0,"")</f>
        <v/>
      </c>
      <c r="V23" s="57" t="str" cm="1">
        <f t="array" ref="V23">_xlfn.IFS(SAM!V23&gt;0,SAM!V23*1000,SAM!V23&lt;0,SAM!V23*1000,SAM!V23=0,"")</f>
        <v/>
      </c>
      <c r="W23" s="57" t="str" cm="1">
        <f t="array" ref="W23">_xlfn.IFS(SAM!W23&gt;0,SAM!W23*1000,SAM!W23&lt;0,SAM!W23*1000,SAM!W23=0,"")</f>
        <v/>
      </c>
      <c r="X23" s="57" t="str" cm="1">
        <f t="array" ref="X23">_xlfn.IFS(SAM!X23&gt;0,SAM!X23*1000,SAM!X23&lt;0,SAM!X23*1000,SAM!X23=0,"")</f>
        <v/>
      </c>
      <c r="Y23" s="57" t="str" cm="1">
        <f t="array" ref="Y23">_xlfn.IFS(SAM!Y23&gt;0,SAM!Y23*1000,SAM!Y23&lt;0,SAM!Y23*1000,SAM!Y23=0,"")</f>
        <v/>
      </c>
      <c r="Z23" s="57" t="str" cm="1">
        <f t="array" ref="Z23">_xlfn.IFS(SAM!Z23&gt;0,SAM!Z23*1000,SAM!Z23&lt;0,SAM!Z23*1000,SAM!Z23=0,"")</f>
        <v/>
      </c>
      <c r="AA23" s="57" t="str" cm="1">
        <f t="array" ref="AA23">_xlfn.IFS(SAM!AA23&gt;0,SAM!AA23*1000,SAM!AA23&lt;0,SAM!AA23*1000,SAM!AA23=0,"")</f>
        <v/>
      </c>
      <c r="AB23" s="57" t="str" cm="1">
        <f t="array" ref="AB23">_xlfn.IFS(SAM!AB23&gt;0,SAM!AB23*1000,SAM!AB23&lt;0,SAM!AB23*1000,SAM!AB23=0,"")</f>
        <v/>
      </c>
      <c r="AC23" s="57" t="str" cm="1">
        <f t="array" ref="AC23">_xlfn.IFS(SAM!AC23&gt;0,SAM!AC23*1000,SAM!AC23&lt;0,SAM!AC23*1000,SAM!AC23=0,"")</f>
        <v/>
      </c>
      <c r="AD23" s="57" t="str" cm="1">
        <f t="array" ref="AD23">_xlfn.IFS(SAM!AD23&gt;0,SAM!AD23*1000,SAM!AD23&lt;0,SAM!AD23*1000,SAM!AD23=0,"")</f>
        <v/>
      </c>
      <c r="AE23" s="57" t="str" cm="1">
        <f t="array" ref="AE23">_xlfn.IFS(SAM!AE23&gt;0,SAM!AE23*1000,SAM!AE23&lt;0,SAM!AE23*1000,SAM!AE23=0,"")</f>
        <v/>
      </c>
      <c r="AF23" s="57" t="str" cm="1">
        <f t="array" ref="AF23">_xlfn.IFS(SAM!AF23&gt;0,SAM!AF23*1000,SAM!AF23&lt;0,SAM!AF23*1000,SAM!AF23=0,"")</f>
        <v/>
      </c>
      <c r="AG23" s="57" t="str" cm="1">
        <f t="array" ref="AG23">_xlfn.IFS(SAM!AG23&gt;0,SAM!AG23*1000,SAM!AG23&lt;0,SAM!AG23*1000,SAM!AG23=0,"")</f>
        <v/>
      </c>
      <c r="AH23" s="57" t="str" cm="1">
        <f t="array" ref="AH23">_xlfn.IFS(SAM!AH23&gt;0,SAM!AH23*1000,SAM!AH23&lt;0,SAM!AH23*1000,SAM!AH23=0,"")</f>
        <v/>
      </c>
      <c r="AI23" s="57" t="str" cm="1">
        <f t="array" ref="AI23">_xlfn.IFS(SAM!AI23&gt;0,SAM!AI23*1000,SAM!AI23&lt;0,SAM!AI23*1000,SAM!AI23=0,"")</f>
        <v/>
      </c>
      <c r="AJ23" s="57" t="str" cm="1">
        <f t="array" ref="AJ23">_xlfn.IFS(SAM!AJ23&gt;0,SAM!AJ23*1000,SAM!AJ23&lt;0,SAM!AJ23*1000,SAM!AJ23=0,"")</f>
        <v/>
      </c>
      <c r="AK23" s="57" t="str" cm="1">
        <f t="array" ref="AK23">_xlfn.IFS(SAM!AK23&gt;0,SAM!AK23*1000,SAM!AK23&lt;0,SAM!AK23*1000,SAM!AK23=0,"")</f>
        <v/>
      </c>
      <c r="AL23" s="57" t="str" cm="1">
        <f t="array" ref="AL23">_xlfn.IFS(SAM!AL23&gt;0,SAM!AL23*1000,SAM!AL23&lt;0,SAM!AL23*1000,SAM!AL23=0,"")</f>
        <v/>
      </c>
      <c r="AM23" s="57" t="str" cm="1">
        <f t="array" ref="AM23">_xlfn.IFS(SAM!AM23&gt;0,SAM!AM23*1000,SAM!AM23&lt;0,SAM!AM23*1000,SAM!AM23=0,"")</f>
        <v/>
      </c>
      <c r="AN23" s="57" t="str" cm="1">
        <f t="array" ref="AN23">_xlfn.IFS(SAM!AN23&gt;0,SAM!AN23*1000,SAM!AN23&lt;0,SAM!AN23*1000,SAM!AN23=0,"")</f>
        <v/>
      </c>
      <c r="AO23" s="57" t="str" cm="1">
        <f t="array" ref="AO23">_xlfn.IFS(SAM!AO23&gt;0,SAM!AO23*1000,SAM!AO23&lt;0,SAM!AO23*1000,SAM!AO23=0,"")</f>
        <v/>
      </c>
      <c r="AP23" s="57" t="str" cm="1">
        <f t="array" ref="AP23">_xlfn.IFS(SAM!AP23&gt;0,SAM!AP23*1000,SAM!AP23&lt;0,SAM!AP23*1000,SAM!AP23=0,"")</f>
        <v/>
      </c>
      <c r="AQ23" s="57" t="str" cm="1">
        <f t="array" ref="AQ23">_xlfn.IFS(SAM!AQ23&gt;0,SAM!AQ23*1000,SAM!AQ23&lt;0,SAM!AQ23*1000,SAM!AQ23=0,"")</f>
        <v/>
      </c>
      <c r="AR23" s="57" t="str" cm="1">
        <f t="array" ref="AR23">_xlfn.IFS(SAM!AR23&gt;0,SAM!AR23*1000,SAM!AR23&lt;0,SAM!AR23*1000,SAM!AR23=0,"")</f>
        <v/>
      </c>
      <c r="AS23" s="57" t="str" cm="1">
        <f t="array" ref="AS23">_xlfn.IFS(SAM!AS23&gt;0,SAM!AS23*1000,SAM!AS23&lt;0,SAM!AS23*1000,SAM!AS23=0,"")</f>
        <v/>
      </c>
      <c r="AT23" s="57" t="str" cm="1">
        <f t="array" ref="AT23">_xlfn.IFS(SAM!AT23&gt;0,SAM!AT23*1000,SAM!AT23&lt;0,SAM!AT23*1000,SAM!AT23=0,"")</f>
        <v/>
      </c>
      <c r="AU23" s="57" t="str" cm="1">
        <f t="array" ref="AU23">_xlfn.IFS(SAM!AU23&gt;0,SAM!AU23*1000,SAM!AU23&lt;0,SAM!AU23*1000,SAM!AU23=0,"")</f>
        <v/>
      </c>
      <c r="AV23" s="57" t="str" cm="1">
        <f t="array" ref="AV23">_xlfn.IFS(SAM!AV23&gt;0,SAM!AV23*1000,SAM!AV23&lt;0,SAM!AV23*1000,SAM!AV23=0,"")</f>
        <v/>
      </c>
      <c r="AW23" s="57" t="str" cm="1">
        <f t="array" ref="AW23">_xlfn.IFS(SAM!AW23&gt;0,SAM!AW23*1000,SAM!AW23&lt;0,SAM!AW23*1000,SAM!AW23=0,"")</f>
        <v/>
      </c>
      <c r="AX23" s="57" t="str" cm="1">
        <f t="array" ref="AX23">_xlfn.IFS(SAM!AX23&gt;0,SAM!AX23*1000,SAM!AX23&lt;0,SAM!AX23*1000,SAM!AX23=0,"")</f>
        <v/>
      </c>
      <c r="AY23" s="57" t="str" cm="1">
        <f t="array" ref="AY23">_xlfn.IFS(SAM!AY23&gt;0,SAM!AY23*1000,SAM!AY23&lt;0,SAM!AY23*1000,SAM!AY23=0,"")</f>
        <v/>
      </c>
      <c r="AZ23" s="57" t="str" cm="1">
        <f t="array" ref="AZ23">_xlfn.IFS(SAM!AZ23&gt;0,SAM!AZ23*1000,SAM!AZ23&lt;0,SAM!AZ23*1000,SAM!AZ23=0,"")</f>
        <v/>
      </c>
      <c r="BA23" s="57" t="str" cm="1">
        <f t="array" ref="BA23">_xlfn.IFS(SAM!BA23&gt;0,SAM!BA23*1000,SAM!BA23&lt;0,SAM!BA23*1000,SAM!BA23=0,"")</f>
        <v/>
      </c>
      <c r="BB23" s="57" t="str" cm="1">
        <f t="array" ref="BB23">_xlfn.IFS(SAM!BB23&gt;0,SAM!BB23*1000,SAM!BB23&lt;0,SAM!BB23*1000,SAM!BB23=0,"")</f>
        <v/>
      </c>
      <c r="BC23" s="57" t="str" cm="1">
        <f t="array" ref="BC23">_xlfn.IFS(SAM!BC23&gt;0,SAM!BC23*1000,SAM!BC23&lt;0,SAM!BC23*1000,SAM!BC23=0,"")</f>
        <v/>
      </c>
      <c r="BD23" s="57" t="str" cm="1">
        <f t="array" ref="BD23">_xlfn.IFS(SAM!BD23&gt;0,SAM!BD23*1000,SAM!BD23&lt;0,SAM!BD23*1000,SAM!BD23=0,"")</f>
        <v/>
      </c>
      <c r="BE23" s="57" t="str" cm="1">
        <f t="array" ref="BE23">_xlfn.IFS(SAM!BE23&gt;0,SAM!BE23*1000,SAM!BE23&lt;0,SAM!BE23*1000,SAM!BE23=0,"")</f>
        <v/>
      </c>
      <c r="BF23" s="57" t="str" cm="1">
        <f t="array" ref="BF23">_xlfn.IFS(SAM!BF23&gt;0,SAM!BF23*1000,SAM!BF23&lt;0,SAM!BF23*1000,SAM!BF23=0,"")</f>
        <v/>
      </c>
      <c r="BG23" s="57" t="str" cm="1">
        <f t="array" ref="BG23">_xlfn.IFS(SAM!BG23&gt;0,SAM!BG23*1000,SAM!BG23&lt;0,SAM!BG23*1000,SAM!BG23=0,"")</f>
        <v/>
      </c>
      <c r="BH23" s="57" t="str" cm="1">
        <f t="array" ref="BH23">_xlfn.IFS(SAM!BH23&gt;0,SAM!BH23*1000,SAM!BH23&lt;0,SAM!BH23*1000,SAM!BH23=0,"")</f>
        <v/>
      </c>
      <c r="BI23" s="57" t="str" cm="1">
        <f t="array" ref="BI23">_xlfn.IFS(SAM!BI23&gt;0,SAM!BI23*1000,SAM!BI23&lt;0,SAM!BI23*1000,SAM!BI23=0,"")</f>
        <v/>
      </c>
      <c r="BJ23" s="57" t="str" cm="1">
        <f t="array" ref="BJ23">_xlfn.IFS(SAM!BJ23&gt;0,SAM!BJ23*1000,SAM!BJ23&lt;0,SAM!BJ23*1000,SAM!BJ23=0,"")</f>
        <v/>
      </c>
      <c r="BK23" s="57" t="str" cm="1">
        <f t="array" ref="BK23">_xlfn.IFS(SAM!BK23&gt;0,SAM!BK23*1000,SAM!BK23&lt;0,SAM!BK23*1000,SAM!BK23=0,"")</f>
        <v/>
      </c>
      <c r="BL23" s="57" t="str" cm="1">
        <f t="array" ref="BL23">_xlfn.IFS(SAM!BL23&gt;0,SAM!BL23*1000,SAM!BL23&lt;0,SAM!BL23*1000,SAM!BL23=0,"")</f>
        <v/>
      </c>
      <c r="BM23" s="57" t="str" cm="1">
        <f t="array" ref="BM23">_xlfn.IFS(SAM!BM23&gt;0,SAM!BM23*1000,SAM!BM23&lt;0,SAM!BM23*1000,SAM!BM23=0,"")</f>
        <v/>
      </c>
      <c r="BN23" s="57" t="str" cm="1">
        <f t="array" ref="BN23">_xlfn.IFS(SAM!BN23&gt;0,SAM!BN23*1000,SAM!BN23&lt;0,SAM!BN23*1000,SAM!BN23=0,"")</f>
        <v/>
      </c>
      <c r="BO23" s="57" t="str" cm="1">
        <f t="array" ref="BO23">_xlfn.IFS(SAM!BO23&gt;0,SAM!BO23*1000,SAM!BO23&lt;0,SAM!BO23*1000,SAM!BO23=0,"")</f>
        <v/>
      </c>
      <c r="BP23" s="57" t="str" cm="1">
        <f t="array" ref="BP23">_xlfn.IFS(SAM!BP23&gt;0,SAM!BP23*1000,SAM!BP23&lt;0,SAM!BP23*1000,SAM!BP23=0,"")</f>
        <v/>
      </c>
      <c r="BQ23" s="57" t="str" cm="1">
        <f t="array" ref="BQ23">_xlfn.IFS(SAM!BQ23&gt;0,SAM!BQ23*1000,SAM!BQ23&lt;0,SAM!BQ23*1000,SAM!BQ23=0,"")</f>
        <v/>
      </c>
      <c r="BR23" s="57" t="str" cm="1">
        <f t="array" ref="BR23">_xlfn.IFS(SAM!BR23&gt;0,SAM!BR23*1000,SAM!BR23&lt;0,SAM!BR23*1000,SAM!BR23=0,"")</f>
        <v/>
      </c>
      <c r="BS23" s="57" t="str" cm="1">
        <f t="array" ref="BS23">_xlfn.IFS(SAM!BS23&gt;0,SAM!BS23*1000,SAM!BS23&lt;0,SAM!BS23*1000,SAM!BS23=0,"")</f>
        <v/>
      </c>
      <c r="BT23" s="57" t="str" cm="1">
        <f t="array" ref="BT23">_xlfn.IFS(SAM!BT23&gt;0,SAM!BT23*1000,SAM!BT23&lt;0,SAM!BT23*1000,SAM!BT23=0,"")</f>
        <v/>
      </c>
      <c r="BU23" s="57" t="str" cm="1">
        <f t="array" ref="BU23">_xlfn.IFS(SAM!BU23&gt;0,SAM!BU23*1000,SAM!BU23&lt;0,SAM!BU23*1000,SAM!BU23=0,"")</f>
        <v/>
      </c>
      <c r="BV23" s="57" t="str" cm="1">
        <f t="array" ref="BV23">_xlfn.IFS(SAM!BV23&gt;0,SAM!BV23*1000,SAM!BV23&lt;0,SAM!BV23*1000,SAM!BV23=0,"")</f>
        <v/>
      </c>
      <c r="BW23" s="57" t="str" cm="1">
        <f t="array" ref="BW23">_xlfn.IFS(SAM!BW23&gt;0,SAM!BW23*1000,SAM!BW23&lt;0,SAM!BW23*1000,SAM!BW23=0,"")</f>
        <v/>
      </c>
      <c r="BX23" s="57" t="str" cm="1">
        <f t="array" ref="BX23">_xlfn.IFS(SAM!BX23&gt;0,SAM!BX23*1000,SAM!BX23&lt;0,SAM!BX23*1000,SAM!BX23=0,"")</f>
        <v/>
      </c>
      <c r="BY23" s="57" t="str" cm="1">
        <f t="array" ref="BY23">_xlfn.IFS(SAM!BY23&gt;0,SAM!BY23*1000,SAM!BY23&lt;0,SAM!BY23*1000,SAM!BY23=0,"")</f>
        <v/>
      </c>
      <c r="BZ23" s="57" t="str" cm="1">
        <f t="array" ref="BZ23">_xlfn.IFS(SAM!BZ23&gt;0,SAM!BZ23*1000,SAM!BZ23&lt;0,SAM!BZ23*1000,SAM!BZ23=0,"")</f>
        <v/>
      </c>
      <c r="CA23" s="57" t="str" cm="1">
        <f t="array" ref="CA23">_xlfn.IFS(SAM!CA23&gt;0,SAM!CA23*1000,SAM!CA23&lt;0,SAM!CA23*1000,SAM!CA23=0,"")</f>
        <v/>
      </c>
      <c r="CB23" s="57" t="str" cm="1">
        <f t="array" ref="CB23">_xlfn.IFS(SAM!CB23&gt;0,SAM!CB23*1000,SAM!CB23&lt;0,SAM!CB23*1000,SAM!CB23=0,"")</f>
        <v/>
      </c>
      <c r="CC23" s="57" t="str" cm="1">
        <f t="array" ref="CC23">_xlfn.IFS(SAM!CC23&gt;0,SAM!CC23*1000,SAM!CC23&lt;0,SAM!CC23*1000,SAM!CC23=0,"")</f>
        <v/>
      </c>
      <c r="CD23" s="57" t="str" cm="1">
        <f t="array" ref="CD23">_xlfn.IFS(SAM!CD23&gt;0,SAM!CD23*1000,SAM!CD23&lt;0,SAM!CD23*1000,SAM!CD23=0,"")</f>
        <v/>
      </c>
      <c r="CE23" s="57" t="str" cm="1">
        <f t="array" ref="CE23">_xlfn.IFS(SAM!CE23&gt;0,SAM!CE23*1000,SAM!CE23&lt;0,SAM!CE23*1000,SAM!CE23=0,"")</f>
        <v/>
      </c>
      <c r="CF23" s="57" t="str" cm="1">
        <f t="array" ref="CF23">_xlfn.IFS(SAM!CF23&gt;0,SAM!CF23*1000,SAM!CF23&lt;0,SAM!CF23*1000,SAM!CF23=0,"")</f>
        <v/>
      </c>
      <c r="CG23" s="57" t="str" cm="1">
        <f t="array" ref="CG23">_xlfn.IFS(SAM!CG23&gt;0,SAM!CG23*1000,SAM!CG23&lt;0,SAM!CG23*1000,SAM!CG23=0,"")</f>
        <v/>
      </c>
      <c r="CH23" s="57" t="str" cm="1">
        <f t="array" ref="CH23">_xlfn.IFS(SAM!CH23&gt;0,SAM!CH23*1000,SAM!CH23&lt;0,SAM!CH23*1000,SAM!CH23=0,"")</f>
        <v/>
      </c>
      <c r="CI23" s="57" t="str" cm="1">
        <f t="array" ref="CI23">_xlfn.IFS(SAM!CI23&gt;0,SAM!CI23*1000,SAM!CI23&lt;0,SAM!CI23*1000,SAM!CI23=0,"")</f>
        <v/>
      </c>
      <c r="CJ23" s="57" t="str" cm="1">
        <f t="array" ref="CJ23">_xlfn.IFS(SAM!CJ23&gt;0,SAM!CJ23*1000,SAM!CJ23&lt;0,SAM!CJ23*1000,SAM!CJ23=0,"")</f>
        <v/>
      </c>
      <c r="CK23" s="57" t="str" cm="1">
        <f t="array" ref="CK23">_xlfn.IFS(SAM!CK23&gt;0,SAM!CK23*1000,SAM!CK23&lt;0,SAM!CK23*1000,SAM!CK23=0,"")</f>
        <v/>
      </c>
      <c r="CL23" s="57" cm="1">
        <f t="array" ref="CL23">_xlfn.IFS(SAM!CL23&gt;0,SAM!CL23*1000,SAM!CL23&lt;0,SAM!CL23*1000,SAM!CL23=0,"")</f>
        <v>21990.3763507205</v>
      </c>
      <c r="CM23" s="57" t="str" cm="1">
        <f t="array" ref="CM23">_xlfn.IFS(SAM!CM23&gt;0,SAM!CM23*1000,SAM!CM23&lt;0,SAM!CM23*1000,SAM!CM23=0,"")</f>
        <v/>
      </c>
      <c r="CN23" s="57" t="str" cm="1">
        <f t="array" ref="CN23">_xlfn.IFS(SAM!CN23&gt;0,SAM!CN23*1000,SAM!CN23&lt;0,SAM!CN23*1000,SAM!CN23=0,"")</f>
        <v/>
      </c>
      <c r="CO23" s="57" t="str" cm="1">
        <f t="array" ref="CO23">_xlfn.IFS(SAM!CO23&gt;0,SAM!CO23*1000,SAM!CO23&lt;0,SAM!CO23*1000,SAM!CO23=0,"")</f>
        <v/>
      </c>
      <c r="CP23" s="57" t="str" cm="1">
        <f t="array" ref="CP23">_xlfn.IFS(SAM!CP23&gt;0,SAM!CP23*1000,SAM!CP23&lt;0,SAM!CP23*1000,SAM!CP23=0,"")</f>
        <v/>
      </c>
      <c r="CQ23" s="57" t="str" cm="1">
        <f t="array" ref="CQ23">_xlfn.IFS(SAM!CQ23&gt;0,SAM!CQ23*1000,SAM!CQ23&lt;0,SAM!CQ23*1000,SAM!CQ23=0,"")</f>
        <v/>
      </c>
      <c r="CR23" s="57" t="str" cm="1">
        <f t="array" ref="CR23">_xlfn.IFS(SAM!CR23&gt;0,SAM!CR23*1000,SAM!CR23&lt;0,SAM!CR23*1000,SAM!CR23=0,"")</f>
        <v/>
      </c>
      <c r="CS23" s="57" t="str" cm="1">
        <f t="array" ref="CS23">_xlfn.IFS(SAM!CS23&gt;0,SAM!CS23*1000,SAM!CS23&lt;0,SAM!CS23*1000,SAM!CS23=0,"")</f>
        <v/>
      </c>
      <c r="CT23" s="57" t="str" cm="1">
        <f t="array" ref="CT23">_xlfn.IFS(SAM!CT23&gt;0,SAM!CT23*1000,SAM!CT23&lt;0,SAM!CT23*1000,SAM!CT23=0,"")</f>
        <v/>
      </c>
      <c r="CU23" s="57" t="str" cm="1">
        <f t="array" ref="CU23">_xlfn.IFS(SAM!CU23&gt;0,SAM!CU23*1000,SAM!CU23&lt;0,SAM!CU23*1000,SAM!CU23=0,"")</f>
        <v/>
      </c>
      <c r="CV23" s="57" t="str" cm="1">
        <f t="array" ref="CV23">_xlfn.IFS(SAM!CV23&gt;0,SAM!CV23*1000,SAM!CV23&lt;0,SAM!CV23*1000,SAM!CV23=0,"")</f>
        <v/>
      </c>
      <c r="CW23" s="57" t="str" cm="1">
        <f t="array" ref="CW23">_xlfn.IFS(SAM!CW23&gt;0,SAM!CW23*1000,SAM!CW23&lt;0,SAM!CW23*1000,SAM!CW23=0,"")</f>
        <v/>
      </c>
      <c r="CX23" s="57" t="str" cm="1">
        <f t="array" ref="CX23">_xlfn.IFS(SAM!CX23&gt;0,SAM!CX23*1000,SAM!CX23&lt;0,SAM!CX23*1000,SAM!CX23=0,"")</f>
        <v/>
      </c>
      <c r="CY23" s="57" t="str" cm="1">
        <f t="array" ref="CY23">_xlfn.IFS(SAM!CY23&gt;0,SAM!CY23*1000,SAM!CY23&lt;0,SAM!CY23*1000,SAM!CY23=0,"")</f>
        <v/>
      </c>
      <c r="CZ23" s="57" t="str" cm="1">
        <f t="array" ref="CZ23">_xlfn.IFS(SAM!CZ23&gt;0,SAM!CZ23*1000,SAM!CZ23&lt;0,SAM!CZ23*1000,SAM!CZ23=0,"")</f>
        <v/>
      </c>
      <c r="DA23" s="57" t="str" cm="1">
        <f t="array" ref="DA23">_xlfn.IFS(SAM!DA23&gt;0,SAM!DA23*1000,SAM!DA23&lt;0,SAM!DA23*1000,SAM!DA23=0,"")</f>
        <v/>
      </c>
      <c r="DB23" s="57" t="str" cm="1">
        <f t="array" ref="DB23">_xlfn.IFS(SAM!DB23&gt;0,SAM!DB23*1000,SAM!DB23&lt;0,SAM!DB23*1000,SAM!DB23=0,"")</f>
        <v/>
      </c>
      <c r="DC23" s="57" t="str" cm="1">
        <f t="array" ref="DC23">_xlfn.IFS(SAM!DC23&gt;0,SAM!DC23*1000,SAM!DC23&lt;0,SAM!DC23*1000,SAM!DC23=0,"")</f>
        <v/>
      </c>
      <c r="DD23" s="57" t="str" cm="1">
        <f t="array" ref="DD23">_xlfn.IFS(SAM!DD23&gt;0,SAM!DD23*1000,SAM!DD23&lt;0,SAM!DD23*1000,SAM!DD23=0,"")</f>
        <v/>
      </c>
      <c r="DE23" s="57" t="str" cm="1">
        <f t="array" ref="DE23">_xlfn.IFS(SAM!DE23&gt;0,SAM!DE23*1000,SAM!DE23&lt;0,SAM!DE23*1000,SAM!DE23=0,"")</f>
        <v/>
      </c>
      <c r="DF23" s="57" t="str" cm="1">
        <f t="array" ref="DF23">_xlfn.IFS(SAM!DF23&gt;0,SAM!DF23*1000,SAM!DF23&lt;0,SAM!DF23*1000,SAM!DF23=0,"")</f>
        <v/>
      </c>
      <c r="DG23" s="57" t="str" cm="1">
        <f t="array" ref="DG23">_xlfn.IFS(SAM!DG23&gt;0,SAM!DG23*1000,SAM!DG23&lt;0,SAM!DG23*1000,SAM!DG23=0,"")</f>
        <v/>
      </c>
      <c r="DH23" s="57" t="str" cm="1">
        <f t="array" ref="DH23">_xlfn.IFS(SAM!DH23&gt;0,SAM!DH23*1000,SAM!DH23&lt;0,SAM!DH23*1000,SAM!DH23=0,"")</f>
        <v/>
      </c>
      <c r="DI23" s="57" t="str" cm="1">
        <f t="array" ref="DI23">_xlfn.IFS(SAM!DI23&gt;0,SAM!DI23*1000,SAM!DI23&lt;0,SAM!DI23*1000,SAM!DI23=0,"")</f>
        <v/>
      </c>
      <c r="DJ23" s="57" t="str" cm="1">
        <f t="array" ref="DJ23">_xlfn.IFS(SAM!DJ23&gt;0,SAM!DJ23*1000,SAM!DJ23&lt;0,SAM!DJ23*1000,SAM!DJ23=0,"")</f>
        <v/>
      </c>
      <c r="DK23" s="57" t="str" cm="1">
        <f t="array" ref="DK23">_xlfn.IFS(SAM!DK23&gt;0,SAM!DK23*1000,SAM!DK23&lt;0,SAM!DK23*1000,SAM!DK23=0,"")</f>
        <v/>
      </c>
      <c r="DL23" s="57" t="str" cm="1">
        <f t="array" ref="DL23">_xlfn.IFS(SAM!DL23&gt;0,SAM!DL23*1000,SAM!DL23&lt;0,SAM!DL23*1000,SAM!DL23=0,"")</f>
        <v/>
      </c>
      <c r="DM23" s="57" t="str" cm="1">
        <f t="array" ref="DM23">_xlfn.IFS(SAM!DM23&gt;0,SAM!DM23*1000,SAM!DM23&lt;0,SAM!DM23*1000,SAM!DM23=0,"")</f>
        <v/>
      </c>
      <c r="DN23" s="57" t="str" cm="1">
        <f t="array" ref="DN23">_xlfn.IFS(SAM!DN23&gt;0,SAM!DN23*1000,SAM!DN23&lt;0,SAM!DN23*1000,SAM!DN23=0,"")</f>
        <v/>
      </c>
      <c r="DO23" s="57" t="str" cm="1">
        <f t="array" ref="DO23">_xlfn.IFS(SAM!DO23&gt;0,SAM!DO23*1000,SAM!DO23&lt;0,SAM!DO23*1000,SAM!DO23=0,"")</f>
        <v/>
      </c>
      <c r="DP23" s="57" t="str" cm="1">
        <f t="array" ref="DP23">_xlfn.IFS(SAM!DP23&gt;0,SAM!DP23*1000,SAM!DP23&lt;0,SAM!DP23*1000,SAM!DP23=0,"")</f>
        <v/>
      </c>
      <c r="DQ23" s="57" t="str" cm="1">
        <f t="array" ref="DQ23">_xlfn.IFS(SAM!DQ23&gt;0,SAM!DQ23*1000,SAM!DQ23&lt;0,SAM!DQ23*1000,SAM!DQ23=0,"")</f>
        <v/>
      </c>
      <c r="DR23" s="57" t="str" cm="1">
        <f t="array" ref="DR23">_xlfn.IFS(SAM!DR23&gt;0,SAM!DR23*1000,SAM!DR23&lt;0,SAM!DR23*1000,SAM!DR23=0,"")</f>
        <v/>
      </c>
      <c r="DS23" s="57" t="str" cm="1">
        <f t="array" ref="DS23">_xlfn.IFS(SAM!DS23&gt;0,SAM!DS23*1000,SAM!DS23&lt;0,SAM!DS23*1000,SAM!DS23=0,"")</f>
        <v/>
      </c>
      <c r="DT23" s="57" t="str" cm="1">
        <f t="array" ref="DT23">_xlfn.IFS(SAM!DT23&gt;0,SAM!DT23*1000,SAM!DT23&lt;0,SAM!DT23*1000,SAM!DT23=0,"")</f>
        <v/>
      </c>
      <c r="DU23" s="57" t="str" cm="1">
        <f t="array" ref="DU23">_xlfn.IFS(SAM!DU23&gt;0,SAM!DU23*1000,SAM!DU23&lt;0,SAM!DU23*1000,SAM!DU23=0,"")</f>
        <v/>
      </c>
      <c r="DV23" s="57" t="str" cm="1">
        <f t="array" ref="DV23">_xlfn.IFS(SAM!DV23&gt;0,SAM!DV23*1000,SAM!DV23&lt;0,SAM!DV23*1000,SAM!DV23=0,"")</f>
        <v/>
      </c>
      <c r="DW23" s="57" t="str" cm="1">
        <f t="array" ref="DW23">_xlfn.IFS(SAM!DW23&gt;0,SAM!DW23*1000,SAM!DW23&lt;0,SAM!DW23*1000,SAM!DW23=0,"")</f>
        <v/>
      </c>
      <c r="DX23" s="57" t="str" cm="1">
        <f t="array" ref="DX23">_xlfn.IFS(SAM!DX23&gt;0,SAM!DX23*1000,SAM!DX23&lt;0,SAM!DX23*1000,SAM!DX23=0,"")</f>
        <v/>
      </c>
      <c r="DY23" s="57" t="str" cm="1">
        <f t="array" ref="DY23">_xlfn.IFS(SAM!DY23&gt;0,SAM!DY23*1000,SAM!DY23&lt;0,SAM!DY23*1000,SAM!DY23=0,"")</f>
        <v/>
      </c>
      <c r="DZ23" s="57" t="str" cm="1">
        <f t="array" ref="DZ23">_xlfn.IFS(SAM!DZ23&gt;0,SAM!DZ23*1000,SAM!DZ23&lt;0,SAM!DZ23*1000,SAM!DZ23=0,"")</f>
        <v/>
      </c>
      <c r="EA23" s="57" t="str" cm="1">
        <f t="array" ref="EA23">_xlfn.IFS(SAM!EA23&gt;0,SAM!EA23*1000,SAM!EA23&lt;0,SAM!EA23*1000,SAM!EA23=0,"")</f>
        <v/>
      </c>
      <c r="EB23" s="57" t="str" cm="1">
        <f t="array" ref="EB23">_xlfn.IFS(SAM!EB23&gt;0,SAM!EB23*1000,SAM!EB23&lt;0,SAM!EB23*1000,SAM!EB23=0,"")</f>
        <v/>
      </c>
      <c r="EC23" s="57" t="str" cm="1">
        <f t="array" ref="EC23">_xlfn.IFS(SAM!EC23&gt;0,SAM!EC23*1000,SAM!EC23&lt;0,SAM!EC23*1000,SAM!EC23=0,"")</f>
        <v/>
      </c>
      <c r="ED23" s="57" t="str" cm="1">
        <f t="array" ref="ED23">_xlfn.IFS(SAM!ED23&gt;0,SAM!ED23*1000,SAM!ED23&lt;0,SAM!ED23*1000,SAM!ED23=0,"")</f>
        <v/>
      </c>
      <c r="EE23" s="57" t="str" cm="1">
        <f t="array" ref="EE23">_xlfn.IFS(SAM!EE23&gt;0,SAM!EE23*1000,SAM!EE23&lt;0,SAM!EE23*1000,SAM!EE23=0,"")</f>
        <v/>
      </c>
      <c r="EF23" s="57" t="str" cm="1">
        <f t="array" ref="EF23">_xlfn.IFS(SAM!EF23&gt;0,SAM!EF23*1000,SAM!EF23&lt;0,SAM!EF23*1000,SAM!EF23=0,"")</f>
        <v/>
      </c>
      <c r="EG23" s="57" t="str" cm="1">
        <f t="array" ref="EG23">_xlfn.IFS(SAM!EG23&gt;0,SAM!EG23*1000,SAM!EG23&lt;0,SAM!EG23*1000,SAM!EG23=0,"")</f>
        <v/>
      </c>
      <c r="EH23" s="57" t="str" cm="1">
        <f t="array" ref="EH23">_xlfn.IFS(SAM!EH23&gt;0,SAM!EH23*1000,SAM!EH23&lt;0,SAM!EH23*1000,SAM!EH23=0,"")</f>
        <v/>
      </c>
      <c r="EI23" s="57" t="str" cm="1">
        <f t="array" ref="EI23">_xlfn.IFS(SAM!EI23&gt;0,SAM!EI23*1000,SAM!EI23&lt;0,SAM!EI23*1000,SAM!EI23=0,"")</f>
        <v/>
      </c>
      <c r="EJ23" s="57" t="str" cm="1">
        <f t="array" ref="EJ23">_xlfn.IFS(SAM!EJ23&gt;0,SAM!EJ23*1000,SAM!EJ23&lt;0,SAM!EJ23*1000,SAM!EJ23=0,"")</f>
        <v/>
      </c>
      <c r="EK23" s="57" t="str" cm="1">
        <f t="array" ref="EK23">_xlfn.IFS(SAM!EK23&gt;0,SAM!EK23*1000,SAM!EK23&lt;0,SAM!EK23*1000,SAM!EK23=0,"")</f>
        <v/>
      </c>
      <c r="EL23" s="57" t="str" cm="1">
        <f t="array" ref="EL23">_xlfn.IFS(SAM!EL23&gt;0,SAM!EL23*1000,SAM!EL23&lt;0,SAM!EL23*1000,SAM!EL23=0,"")</f>
        <v/>
      </c>
      <c r="EM23" s="57" t="str" cm="1">
        <f t="array" ref="EM23">_xlfn.IFS(SAM!EM23&gt;0,SAM!EM23*1000,SAM!EM23&lt;0,SAM!EM23*1000,SAM!EM23=0,"")</f>
        <v/>
      </c>
      <c r="EN23" s="57" t="str" cm="1">
        <f t="array" ref="EN23">_xlfn.IFS(SAM!EN23&gt;0,SAM!EN23*1000,SAM!EN23&lt;0,SAM!EN23*1000,SAM!EN23=0,"")</f>
        <v/>
      </c>
      <c r="EO23" s="57" t="str" cm="1">
        <f t="array" ref="EO23">_xlfn.IFS(SAM!EO23&gt;0,SAM!EO23*1000,SAM!EO23&lt;0,SAM!EO23*1000,SAM!EO23=0,"")</f>
        <v/>
      </c>
      <c r="EP23" s="57" t="str" cm="1">
        <f t="array" ref="EP23">_xlfn.IFS(SAM!EP23&gt;0,SAM!EP23*1000,SAM!EP23&lt;0,SAM!EP23*1000,SAM!EP23=0,"")</f>
        <v/>
      </c>
      <c r="EQ23" s="57" t="str" cm="1">
        <f t="array" ref="EQ23">_xlfn.IFS(SAM!EQ23&gt;0,SAM!EQ23*1000,SAM!EQ23&lt;0,SAM!EQ23*1000,SAM!EQ23=0,"")</f>
        <v/>
      </c>
      <c r="ER23" s="57" t="str" cm="1">
        <f t="array" ref="ER23">_xlfn.IFS(SAM!ER23&gt;0,SAM!ER23*1000,SAM!ER23&lt;0,SAM!ER23*1000,SAM!ER23=0,"")</f>
        <v/>
      </c>
      <c r="ES23" s="57" t="str" cm="1">
        <f t="array" ref="ES23">_xlfn.IFS(SAM!ES23&gt;0,SAM!ES23*1000,SAM!ES23&lt;0,SAM!ES23*1000,SAM!ES23=0,"")</f>
        <v/>
      </c>
      <c r="ET23" s="57" t="str" cm="1">
        <f t="array" ref="ET23">_xlfn.IFS(SAM!ET23&gt;0,SAM!ET23*1000,SAM!ET23&lt;0,SAM!ET23*1000,SAM!ET23=0,"")</f>
        <v/>
      </c>
      <c r="EU23" s="57" t="str" cm="1">
        <f t="array" ref="EU23">_xlfn.IFS(SAM!EU23&gt;0,SAM!EU23*1000,SAM!EU23&lt;0,SAM!EU23*1000,SAM!EU23=0,"")</f>
        <v/>
      </c>
      <c r="EV23" s="57" t="str" cm="1">
        <f t="array" ref="EV23">_xlfn.IFS(SAM!EV23&gt;0,SAM!EV23*1000,SAM!EV23&lt;0,SAM!EV23*1000,SAM!EV23=0,"")</f>
        <v/>
      </c>
      <c r="EW23" s="57" t="str" cm="1">
        <f t="array" ref="EW23">_xlfn.IFS(SAM!EW23&gt;0,SAM!EW23*1000,SAM!EW23&lt;0,SAM!EW23*1000,SAM!EW23=0,"")</f>
        <v/>
      </c>
      <c r="EX23" s="57" t="str" cm="1">
        <f t="array" ref="EX23">_xlfn.IFS(SAM!EX23&gt;0,SAM!EX23*1000,SAM!EX23&lt;0,SAM!EX23*1000,SAM!EX23=0,"")</f>
        <v/>
      </c>
      <c r="EY23" s="57" t="str" cm="1">
        <f t="array" ref="EY23">_xlfn.IFS(SAM!EY23&gt;0,SAM!EY23*1000,SAM!EY23&lt;0,SAM!EY23*1000,SAM!EY23=0,"")</f>
        <v/>
      </c>
      <c r="EZ23" s="57" t="str" cm="1">
        <f t="array" ref="EZ23">_xlfn.IFS(SAM!EZ23&gt;0,SAM!EZ23*1000,SAM!EZ23&lt;0,SAM!EZ23*1000,SAM!EZ23=0,"")</f>
        <v/>
      </c>
      <c r="FA23" s="57" t="str" cm="1">
        <f t="array" ref="FA23">_xlfn.IFS(SAM!FA23&gt;0,SAM!FA23*1000,SAM!FA23&lt;0,SAM!FA23*1000,SAM!FA23=0,"")</f>
        <v/>
      </c>
      <c r="FB23" s="57" t="str" cm="1">
        <f t="array" ref="FB23">_xlfn.IFS(SAM!FB23&gt;0,SAM!FB23*1000,SAM!FB23&lt;0,SAM!FB23*1000,SAM!FB23=0,"")</f>
        <v/>
      </c>
      <c r="FC23" s="57" t="str" cm="1">
        <f t="array" ref="FC23">_xlfn.IFS(SAM!FC23&gt;0,SAM!FC23*1000,SAM!FC23&lt;0,SAM!FC23*1000,SAM!FC23=0,"")</f>
        <v/>
      </c>
      <c r="FD23" s="57" t="str" cm="1">
        <f t="array" ref="FD23">_xlfn.IFS(SAM!FD23&gt;0,SAM!FD23*1000,SAM!FD23&lt;0,SAM!FD23*1000,SAM!FD23=0,"")</f>
        <v/>
      </c>
      <c r="FE23" s="57" t="str" cm="1">
        <f t="array" ref="FE23">_xlfn.IFS(SAM!FE23&gt;0,SAM!FE23*1000,SAM!FE23&lt;0,SAM!FE23*1000,SAM!FE23=0,"")</f>
        <v/>
      </c>
      <c r="FF23" s="57" t="str" cm="1">
        <f t="array" ref="FF23">_xlfn.IFS(SAM!FF23&gt;0,SAM!FF23*1000,SAM!FF23&lt;0,SAM!FF23*1000,SAM!FF23=0,"")</f>
        <v/>
      </c>
      <c r="FG23" s="57" t="str" cm="1">
        <f t="array" ref="FG23">_xlfn.IFS(SAM!FG23&gt;0,SAM!FG23*1000,SAM!FG23&lt;0,SAM!FG23*1000,SAM!FG23=0,"")</f>
        <v/>
      </c>
      <c r="FH23" s="57" t="str" cm="1">
        <f t="array" ref="FH23">_xlfn.IFS(SAM!FH23&gt;0,SAM!FH23*1000,SAM!FH23&lt;0,SAM!FH23*1000,SAM!FH23=0,"")</f>
        <v/>
      </c>
      <c r="FI23" s="57" t="str" cm="1">
        <f t="array" ref="FI23">_xlfn.IFS(SAM!FI23&gt;0,SAM!FI23*1000,SAM!FI23&lt;0,SAM!FI23*1000,SAM!FI23=0,"")</f>
        <v/>
      </c>
      <c r="FJ23" s="57" t="str" cm="1">
        <f t="array" ref="FJ23">_xlfn.IFS(SAM!FJ23&gt;0,SAM!FJ23*1000,SAM!FJ23&lt;0,SAM!FJ23*1000,SAM!FJ23=0,"")</f>
        <v/>
      </c>
      <c r="FK23" s="57" t="str" cm="1">
        <f t="array" ref="FK23">_xlfn.IFS(SAM!FK23&gt;0,SAM!FK23*1000,SAM!FK23&lt;0,SAM!FK23*1000,SAM!FK23=0,"")</f>
        <v/>
      </c>
      <c r="FL23" s="57" t="str" cm="1">
        <f t="array" ref="FL23">_xlfn.IFS(SAM!FL23&gt;0,SAM!FL23*1000,SAM!FL23&lt;0,SAM!FL23*1000,SAM!FL23=0,"")</f>
        <v/>
      </c>
      <c r="FM23" s="57" t="str" cm="1">
        <f t="array" ref="FM23">_xlfn.IFS(SAM!FM23&gt;0,SAM!FM23*1000,SAM!FM23&lt;0,SAM!FM23*1000,SAM!FM23=0,"")</f>
        <v/>
      </c>
      <c r="FN23" s="57" t="str" cm="1">
        <f t="array" ref="FN23">_xlfn.IFS(SAM!FN23&gt;0,SAM!FN23*1000,SAM!FN23&lt;0,SAM!FN23*1000,SAM!FN23=0,"")</f>
        <v/>
      </c>
      <c r="FO23" s="57" t="str" cm="1">
        <f t="array" ref="FO23">_xlfn.IFS(SAM!FO23&gt;0,SAM!FO23*1000,SAM!FO23&lt;0,SAM!FO23*1000,SAM!FO23=0,"")</f>
        <v/>
      </c>
      <c r="FP23" s="57" t="str" cm="1">
        <f t="array" ref="FP23">_xlfn.IFS(SAM!FP23&gt;0,SAM!FP23*1000,SAM!FP23&lt;0,SAM!FP23*1000,SAM!FP23=0,"")</f>
        <v/>
      </c>
      <c r="FR23">
        <f t="shared" si="0"/>
        <v>21990.3763507205</v>
      </c>
    </row>
    <row r="24" spans="1:174" x14ac:dyDescent="0.3">
      <c r="A24" t="s">
        <v>611</v>
      </c>
      <c r="B24" s="57" t="str" cm="1">
        <f t="array" ref="B24">_xlfn.IFS(SAM!B24&gt;0,SAM!B24*1000,SAM!B24&lt;0,SAM!B24*1000,SAM!B24=0,"")</f>
        <v/>
      </c>
      <c r="C24" s="57" t="str" cm="1">
        <f t="array" ref="C24">_xlfn.IFS(SAM!C24&gt;0,SAM!C24*1000,SAM!C24&lt;0,SAM!C24*1000,SAM!C24=0,"")</f>
        <v/>
      </c>
      <c r="D24" s="57" t="str" cm="1">
        <f t="array" ref="D24">_xlfn.IFS(SAM!D24&gt;0,SAM!D24*1000,SAM!D24&lt;0,SAM!D24*1000,SAM!D24=0,"")</f>
        <v/>
      </c>
      <c r="E24" s="57" t="str" cm="1">
        <f t="array" ref="E24">_xlfn.IFS(SAM!E24&gt;0,SAM!E24*1000,SAM!E24&lt;0,SAM!E24*1000,SAM!E24=0,"")</f>
        <v/>
      </c>
      <c r="F24" s="57" t="str" cm="1">
        <f t="array" ref="F24">_xlfn.IFS(SAM!F24&gt;0,SAM!F24*1000,SAM!F24&lt;0,SAM!F24*1000,SAM!F24=0,"")</f>
        <v/>
      </c>
      <c r="G24" s="57" t="str" cm="1">
        <f t="array" ref="G24">_xlfn.IFS(SAM!G24&gt;0,SAM!G24*1000,SAM!G24&lt;0,SAM!G24*1000,SAM!G24=0,"")</f>
        <v/>
      </c>
      <c r="H24" s="57" t="str" cm="1">
        <f t="array" ref="H24">_xlfn.IFS(SAM!H24&gt;0,SAM!H24*1000,SAM!H24&lt;0,SAM!H24*1000,SAM!H24=0,"")</f>
        <v/>
      </c>
      <c r="I24" s="57" t="str" cm="1">
        <f t="array" ref="I24">_xlfn.IFS(SAM!I24&gt;0,SAM!I24*1000,SAM!I24&lt;0,SAM!I24*1000,SAM!I24=0,"")</f>
        <v/>
      </c>
      <c r="J24" s="57" t="str" cm="1">
        <f t="array" ref="J24">_xlfn.IFS(SAM!J24&gt;0,SAM!J24*1000,SAM!J24&lt;0,SAM!J24*1000,SAM!J24=0,"")</f>
        <v/>
      </c>
      <c r="K24" s="57" t="str" cm="1">
        <f t="array" ref="K24">_xlfn.IFS(SAM!K24&gt;0,SAM!K24*1000,SAM!K24&lt;0,SAM!K24*1000,SAM!K24=0,"")</f>
        <v/>
      </c>
      <c r="L24" s="57" t="str" cm="1">
        <f t="array" ref="L24">_xlfn.IFS(SAM!L24&gt;0,SAM!L24*1000,SAM!L24&lt;0,SAM!L24*1000,SAM!L24=0,"")</f>
        <v/>
      </c>
      <c r="M24" s="57" t="str" cm="1">
        <f t="array" ref="M24">_xlfn.IFS(SAM!M24&gt;0,SAM!M24*1000,SAM!M24&lt;0,SAM!M24*1000,SAM!M24=0,"")</f>
        <v/>
      </c>
      <c r="N24" s="57" t="str" cm="1">
        <f t="array" ref="N24">_xlfn.IFS(SAM!N24&gt;0,SAM!N24*1000,SAM!N24&lt;0,SAM!N24*1000,SAM!N24=0,"")</f>
        <v/>
      </c>
      <c r="O24" s="57" t="str" cm="1">
        <f t="array" ref="O24">_xlfn.IFS(SAM!O24&gt;0,SAM!O24*1000,SAM!O24&lt;0,SAM!O24*1000,SAM!O24=0,"")</f>
        <v/>
      </c>
      <c r="P24" s="57" t="str" cm="1">
        <f t="array" ref="P24">_xlfn.IFS(SAM!P24&gt;0,SAM!P24*1000,SAM!P24&lt;0,SAM!P24*1000,SAM!P24=0,"")</f>
        <v/>
      </c>
      <c r="Q24" s="57" t="str" cm="1">
        <f t="array" ref="Q24">_xlfn.IFS(SAM!Q24&gt;0,SAM!Q24*1000,SAM!Q24&lt;0,SAM!Q24*1000,SAM!Q24=0,"")</f>
        <v/>
      </c>
      <c r="R24" s="57" t="str" cm="1">
        <f t="array" ref="R24">_xlfn.IFS(SAM!R24&gt;0,SAM!R24*1000,SAM!R24&lt;0,SAM!R24*1000,SAM!R24=0,"")</f>
        <v/>
      </c>
      <c r="S24" s="57" t="str" cm="1">
        <f t="array" ref="S24">_xlfn.IFS(SAM!S24&gt;0,SAM!S24*1000,SAM!S24&lt;0,SAM!S24*1000,SAM!S24=0,"")</f>
        <v/>
      </c>
      <c r="T24" s="57" t="str" cm="1">
        <f t="array" ref="T24">_xlfn.IFS(SAM!T24&gt;0,SAM!T24*1000,SAM!T24&lt;0,SAM!T24*1000,SAM!T24=0,"")</f>
        <v/>
      </c>
      <c r="U24" s="57" t="str" cm="1">
        <f t="array" ref="U24">_xlfn.IFS(SAM!U24&gt;0,SAM!U24*1000,SAM!U24&lt;0,SAM!U24*1000,SAM!U24=0,"")</f>
        <v/>
      </c>
      <c r="V24" s="57" t="str" cm="1">
        <f t="array" ref="V24">_xlfn.IFS(SAM!V24&gt;0,SAM!V24*1000,SAM!V24&lt;0,SAM!V24*1000,SAM!V24=0,"")</f>
        <v/>
      </c>
      <c r="W24" s="57" t="str" cm="1">
        <f t="array" ref="W24">_xlfn.IFS(SAM!W24&gt;0,SAM!W24*1000,SAM!W24&lt;0,SAM!W24*1000,SAM!W24=0,"")</f>
        <v/>
      </c>
      <c r="X24" s="57" t="str" cm="1">
        <f t="array" ref="X24">_xlfn.IFS(SAM!X24&gt;0,SAM!X24*1000,SAM!X24&lt;0,SAM!X24*1000,SAM!X24=0,"")</f>
        <v/>
      </c>
      <c r="Y24" s="57" t="str" cm="1">
        <f t="array" ref="Y24">_xlfn.IFS(SAM!Y24&gt;0,SAM!Y24*1000,SAM!Y24&lt;0,SAM!Y24*1000,SAM!Y24=0,"")</f>
        <v/>
      </c>
      <c r="Z24" s="57" t="str" cm="1">
        <f t="array" ref="Z24">_xlfn.IFS(SAM!Z24&gt;0,SAM!Z24*1000,SAM!Z24&lt;0,SAM!Z24*1000,SAM!Z24=0,"")</f>
        <v/>
      </c>
      <c r="AA24" s="57" t="str" cm="1">
        <f t="array" ref="AA24">_xlfn.IFS(SAM!AA24&gt;0,SAM!AA24*1000,SAM!AA24&lt;0,SAM!AA24*1000,SAM!AA24=0,"")</f>
        <v/>
      </c>
      <c r="AB24" s="57" t="str" cm="1">
        <f t="array" ref="AB24">_xlfn.IFS(SAM!AB24&gt;0,SAM!AB24*1000,SAM!AB24&lt;0,SAM!AB24*1000,SAM!AB24=0,"")</f>
        <v/>
      </c>
      <c r="AC24" s="57" t="str" cm="1">
        <f t="array" ref="AC24">_xlfn.IFS(SAM!AC24&gt;0,SAM!AC24*1000,SAM!AC24&lt;0,SAM!AC24*1000,SAM!AC24=0,"")</f>
        <v/>
      </c>
      <c r="AD24" s="57" t="str" cm="1">
        <f t="array" ref="AD24">_xlfn.IFS(SAM!AD24&gt;0,SAM!AD24*1000,SAM!AD24&lt;0,SAM!AD24*1000,SAM!AD24=0,"")</f>
        <v/>
      </c>
      <c r="AE24" s="57" t="str" cm="1">
        <f t="array" ref="AE24">_xlfn.IFS(SAM!AE24&gt;0,SAM!AE24*1000,SAM!AE24&lt;0,SAM!AE24*1000,SAM!AE24=0,"")</f>
        <v/>
      </c>
      <c r="AF24" s="57" t="str" cm="1">
        <f t="array" ref="AF24">_xlfn.IFS(SAM!AF24&gt;0,SAM!AF24*1000,SAM!AF24&lt;0,SAM!AF24*1000,SAM!AF24=0,"")</f>
        <v/>
      </c>
      <c r="AG24" s="57" t="str" cm="1">
        <f t="array" ref="AG24">_xlfn.IFS(SAM!AG24&gt;0,SAM!AG24*1000,SAM!AG24&lt;0,SAM!AG24*1000,SAM!AG24=0,"")</f>
        <v/>
      </c>
      <c r="AH24" s="57" t="str" cm="1">
        <f t="array" ref="AH24">_xlfn.IFS(SAM!AH24&gt;0,SAM!AH24*1000,SAM!AH24&lt;0,SAM!AH24*1000,SAM!AH24=0,"")</f>
        <v/>
      </c>
      <c r="AI24" s="57" t="str" cm="1">
        <f t="array" ref="AI24">_xlfn.IFS(SAM!AI24&gt;0,SAM!AI24*1000,SAM!AI24&lt;0,SAM!AI24*1000,SAM!AI24=0,"")</f>
        <v/>
      </c>
      <c r="AJ24" s="57" t="str" cm="1">
        <f t="array" ref="AJ24">_xlfn.IFS(SAM!AJ24&gt;0,SAM!AJ24*1000,SAM!AJ24&lt;0,SAM!AJ24*1000,SAM!AJ24=0,"")</f>
        <v/>
      </c>
      <c r="AK24" s="57" t="str" cm="1">
        <f t="array" ref="AK24">_xlfn.IFS(SAM!AK24&gt;0,SAM!AK24*1000,SAM!AK24&lt;0,SAM!AK24*1000,SAM!AK24=0,"")</f>
        <v/>
      </c>
      <c r="AL24" s="57" t="str" cm="1">
        <f t="array" ref="AL24">_xlfn.IFS(SAM!AL24&gt;0,SAM!AL24*1000,SAM!AL24&lt;0,SAM!AL24*1000,SAM!AL24=0,"")</f>
        <v/>
      </c>
      <c r="AM24" s="57" t="str" cm="1">
        <f t="array" ref="AM24">_xlfn.IFS(SAM!AM24&gt;0,SAM!AM24*1000,SAM!AM24&lt;0,SAM!AM24*1000,SAM!AM24=0,"")</f>
        <v/>
      </c>
      <c r="AN24" s="57" t="str" cm="1">
        <f t="array" ref="AN24">_xlfn.IFS(SAM!AN24&gt;0,SAM!AN24*1000,SAM!AN24&lt;0,SAM!AN24*1000,SAM!AN24=0,"")</f>
        <v/>
      </c>
      <c r="AO24" s="57" t="str" cm="1">
        <f t="array" ref="AO24">_xlfn.IFS(SAM!AO24&gt;0,SAM!AO24*1000,SAM!AO24&lt;0,SAM!AO24*1000,SAM!AO24=0,"")</f>
        <v/>
      </c>
      <c r="AP24" s="57" t="str" cm="1">
        <f t="array" ref="AP24">_xlfn.IFS(SAM!AP24&gt;0,SAM!AP24*1000,SAM!AP24&lt;0,SAM!AP24*1000,SAM!AP24=0,"")</f>
        <v/>
      </c>
      <c r="AQ24" s="57" t="str" cm="1">
        <f t="array" ref="AQ24">_xlfn.IFS(SAM!AQ24&gt;0,SAM!AQ24*1000,SAM!AQ24&lt;0,SAM!AQ24*1000,SAM!AQ24=0,"")</f>
        <v/>
      </c>
      <c r="AR24" s="57" t="str" cm="1">
        <f t="array" ref="AR24">_xlfn.IFS(SAM!AR24&gt;0,SAM!AR24*1000,SAM!AR24&lt;0,SAM!AR24*1000,SAM!AR24=0,"")</f>
        <v/>
      </c>
      <c r="AS24" s="57" t="str" cm="1">
        <f t="array" ref="AS24">_xlfn.IFS(SAM!AS24&gt;0,SAM!AS24*1000,SAM!AS24&lt;0,SAM!AS24*1000,SAM!AS24=0,"")</f>
        <v/>
      </c>
      <c r="AT24" s="57" t="str" cm="1">
        <f t="array" ref="AT24">_xlfn.IFS(SAM!AT24&gt;0,SAM!AT24*1000,SAM!AT24&lt;0,SAM!AT24*1000,SAM!AT24=0,"")</f>
        <v/>
      </c>
      <c r="AU24" s="57" t="str" cm="1">
        <f t="array" ref="AU24">_xlfn.IFS(SAM!AU24&gt;0,SAM!AU24*1000,SAM!AU24&lt;0,SAM!AU24*1000,SAM!AU24=0,"")</f>
        <v/>
      </c>
      <c r="AV24" s="57" t="str" cm="1">
        <f t="array" ref="AV24">_xlfn.IFS(SAM!AV24&gt;0,SAM!AV24*1000,SAM!AV24&lt;0,SAM!AV24*1000,SAM!AV24=0,"")</f>
        <v/>
      </c>
      <c r="AW24" s="57" t="str" cm="1">
        <f t="array" ref="AW24">_xlfn.IFS(SAM!AW24&gt;0,SAM!AW24*1000,SAM!AW24&lt;0,SAM!AW24*1000,SAM!AW24=0,"")</f>
        <v/>
      </c>
      <c r="AX24" s="57" t="str" cm="1">
        <f t="array" ref="AX24">_xlfn.IFS(SAM!AX24&gt;0,SAM!AX24*1000,SAM!AX24&lt;0,SAM!AX24*1000,SAM!AX24=0,"")</f>
        <v/>
      </c>
      <c r="AY24" s="57" t="str" cm="1">
        <f t="array" ref="AY24">_xlfn.IFS(SAM!AY24&gt;0,SAM!AY24*1000,SAM!AY24&lt;0,SAM!AY24*1000,SAM!AY24=0,"")</f>
        <v/>
      </c>
      <c r="AZ24" s="57" t="str" cm="1">
        <f t="array" ref="AZ24">_xlfn.IFS(SAM!AZ24&gt;0,SAM!AZ24*1000,SAM!AZ24&lt;0,SAM!AZ24*1000,SAM!AZ24=0,"")</f>
        <v/>
      </c>
      <c r="BA24" s="57" t="str" cm="1">
        <f t="array" ref="BA24">_xlfn.IFS(SAM!BA24&gt;0,SAM!BA24*1000,SAM!BA24&lt;0,SAM!BA24*1000,SAM!BA24=0,"")</f>
        <v/>
      </c>
      <c r="BB24" s="57" t="str" cm="1">
        <f t="array" ref="BB24">_xlfn.IFS(SAM!BB24&gt;0,SAM!BB24*1000,SAM!BB24&lt;0,SAM!BB24*1000,SAM!BB24=0,"")</f>
        <v/>
      </c>
      <c r="BC24" s="57" t="str" cm="1">
        <f t="array" ref="BC24">_xlfn.IFS(SAM!BC24&gt;0,SAM!BC24*1000,SAM!BC24&lt;0,SAM!BC24*1000,SAM!BC24=0,"")</f>
        <v/>
      </c>
      <c r="BD24" s="57" t="str" cm="1">
        <f t="array" ref="BD24">_xlfn.IFS(SAM!BD24&gt;0,SAM!BD24*1000,SAM!BD24&lt;0,SAM!BD24*1000,SAM!BD24=0,"")</f>
        <v/>
      </c>
      <c r="BE24" s="57" t="str" cm="1">
        <f t="array" ref="BE24">_xlfn.IFS(SAM!BE24&gt;0,SAM!BE24*1000,SAM!BE24&lt;0,SAM!BE24*1000,SAM!BE24=0,"")</f>
        <v/>
      </c>
      <c r="BF24" s="57" t="str" cm="1">
        <f t="array" ref="BF24">_xlfn.IFS(SAM!BF24&gt;0,SAM!BF24*1000,SAM!BF24&lt;0,SAM!BF24*1000,SAM!BF24=0,"")</f>
        <v/>
      </c>
      <c r="BG24" s="57" t="str" cm="1">
        <f t="array" ref="BG24">_xlfn.IFS(SAM!BG24&gt;0,SAM!BG24*1000,SAM!BG24&lt;0,SAM!BG24*1000,SAM!BG24=0,"")</f>
        <v/>
      </c>
      <c r="BH24" s="57" t="str" cm="1">
        <f t="array" ref="BH24">_xlfn.IFS(SAM!BH24&gt;0,SAM!BH24*1000,SAM!BH24&lt;0,SAM!BH24*1000,SAM!BH24=0,"")</f>
        <v/>
      </c>
      <c r="BI24" s="57" t="str" cm="1">
        <f t="array" ref="BI24">_xlfn.IFS(SAM!BI24&gt;0,SAM!BI24*1000,SAM!BI24&lt;0,SAM!BI24*1000,SAM!BI24=0,"")</f>
        <v/>
      </c>
      <c r="BJ24" s="57" t="str" cm="1">
        <f t="array" ref="BJ24">_xlfn.IFS(SAM!BJ24&gt;0,SAM!BJ24*1000,SAM!BJ24&lt;0,SAM!BJ24*1000,SAM!BJ24=0,"")</f>
        <v/>
      </c>
      <c r="BK24" s="57" t="str" cm="1">
        <f t="array" ref="BK24">_xlfn.IFS(SAM!BK24&gt;0,SAM!BK24*1000,SAM!BK24&lt;0,SAM!BK24*1000,SAM!BK24=0,"")</f>
        <v/>
      </c>
      <c r="BL24" s="57" t="str" cm="1">
        <f t="array" ref="BL24">_xlfn.IFS(SAM!BL24&gt;0,SAM!BL24*1000,SAM!BL24&lt;0,SAM!BL24*1000,SAM!BL24=0,"")</f>
        <v/>
      </c>
      <c r="BM24" s="57" t="str" cm="1">
        <f t="array" ref="BM24">_xlfn.IFS(SAM!BM24&gt;0,SAM!BM24*1000,SAM!BM24&lt;0,SAM!BM24*1000,SAM!BM24=0,"")</f>
        <v/>
      </c>
      <c r="BN24" s="57" t="str" cm="1">
        <f t="array" ref="BN24">_xlfn.IFS(SAM!BN24&gt;0,SAM!BN24*1000,SAM!BN24&lt;0,SAM!BN24*1000,SAM!BN24=0,"")</f>
        <v/>
      </c>
      <c r="BO24" s="57" t="str" cm="1">
        <f t="array" ref="BO24">_xlfn.IFS(SAM!BO24&gt;0,SAM!BO24*1000,SAM!BO24&lt;0,SAM!BO24*1000,SAM!BO24=0,"")</f>
        <v/>
      </c>
      <c r="BP24" s="57" t="str" cm="1">
        <f t="array" ref="BP24">_xlfn.IFS(SAM!BP24&gt;0,SAM!BP24*1000,SAM!BP24&lt;0,SAM!BP24*1000,SAM!BP24=0,"")</f>
        <v/>
      </c>
      <c r="BQ24" s="57" t="str" cm="1">
        <f t="array" ref="BQ24">_xlfn.IFS(SAM!BQ24&gt;0,SAM!BQ24*1000,SAM!BQ24&lt;0,SAM!BQ24*1000,SAM!BQ24=0,"")</f>
        <v/>
      </c>
      <c r="BR24" s="57" t="str" cm="1">
        <f t="array" ref="BR24">_xlfn.IFS(SAM!BR24&gt;0,SAM!BR24*1000,SAM!BR24&lt;0,SAM!BR24*1000,SAM!BR24=0,"")</f>
        <v/>
      </c>
      <c r="BS24" s="57" t="str" cm="1">
        <f t="array" ref="BS24">_xlfn.IFS(SAM!BS24&gt;0,SAM!BS24*1000,SAM!BS24&lt;0,SAM!BS24*1000,SAM!BS24=0,"")</f>
        <v/>
      </c>
      <c r="BT24" s="57" t="str" cm="1">
        <f t="array" ref="BT24">_xlfn.IFS(SAM!BT24&gt;0,SAM!BT24*1000,SAM!BT24&lt;0,SAM!BT24*1000,SAM!BT24=0,"")</f>
        <v/>
      </c>
      <c r="BU24" s="57" t="str" cm="1">
        <f t="array" ref="BU24">_xlfn.IFS(SAM!BU24&gt;0,SAM!BU24*1000,SAM!BU24&lt;0,SAM!BU24*1000,SAM!BU24=0,"")</f>
        <v/>
      </c>
      <c r="BV24" s="57" t="str" cm="1">
        <f t="array" ref="BV24">_xlfn.IFS(SAM!BV24&gt;0,SAM!BV24*1000,SAM!BV24&lt;0,SAM!BV24*1000,SAM!BV24=0,"")</f>
        <v/>
      </c>
      <c r="BW24" s="57" t="str" cm="1">
        <f t="array" ref="BW24">_xlfn.IFS(SAM!BW24&gt;0,SAM!BW24*1000,SAM!BW24&lt;0,SAM!BW24*1000,SAM!BW24=0,"")</f>
        <v/>
      </c>
      <c r="BX24" s="57" t="str" cm="1">
        <f t="array" ref="BX24">_xlfn.IFS(SAM!BX24&gt;0,SAM!BX24*1000,SAM!BX24&lt;0,SAM!BX24*1000,SAM!BX24=0,"")</f>
        <v/>
      </c>
      <c r="BY24" s="57" t="str" cm="1">
        <f t="array" ref="BY24">_xlfn.IFS(SAM!BY24&gt;0,SAM!BY24*1000,SAM!BY24&lt;0,SAM!BY24*1000,SAM!BY24=0,"")</f>
        <v/>
      </c>
      <c r="BZ24" s="57" t="str" cm="1">
        <f t="array" ref="BZ24">_xlfn.IFS(SAM!BZ24&gt;0,SAM!BZ24*1000,SAM!BZ24&lt;0,SAM!BZ24*1000,SAM!BZ24=0,"")</f>
        <v/>
      </c>
      <c r="CA24" s="57" t="str" cm="1">
        <f t="array" ref="CA24">_xlfn.IFS(SAM!CA24&gt;0,SAM!CA24*1000,SAM!CA24&lt;0,SAM!CA24*1000,SAM!CA24=0,"")</f>
        <v/>
      </c>
      <c r="CB24" s="57" t="str" cm="1">
        <f t="array" ref="CB24">_xlfn.IFS(SAM!CB24&gt;0,SAM!CB24*1000,SAM!CB24&lt;0,SAM!CB24*1000,SAM!CB24=0,"")</f>
        <v/>
      </c>
      <c r="CC24" s="57" t="str" cm="1">
        <f t="array" ref="CC24">_xlfn.IFS(SAM!CC24&gt;0,SAM!CC24*1000,SAM!CC24&lt;0,SAM!CC24*1000,SAM!CC24=0,"")</f>
        <v/>
      </c>
      <c r="CD24" s="57" t="str" cm="1">
        <f t="array" ref="CD24">_xlfn.IFS(SAM!CD24&gt;0,SAM!CD24*1000,SAM!CD24&lt;0,SAM!CD24*1000,SAM!CD24=0,"")</f>
        <v/>
      </c>
      <c r="CE24" s="57" t="str" cm="1">
        <f t="array" ref="CE24">_xlfn.IFS(SAM!CE24&gt;0,SAM!CE24*1000,SAM!CE24&lt;0,SAM!CE24*1000,SAM!CE24=0,"")</f>
        <v/>
      </c>
      <c r="CF24" s="57" t="str" cm="1">
        <f t="array" ref="CF24">_xlfn.IFS(SAM!CF24&gt;0,SAM!CF24*1000,SAM!CF24&lt;0,SAM!CF24*1000,SAM!CF24=0,"")</f>
        <v/>
      </c>
      <c r="CG24" s="57" t="str" cm="1">
        <f t="array" ref="CG24">_xlfn.IFS(SAM!CG24&gt;0,SAM!CG24*1000,SAM!CG24&lt;0,SAM!CG24*1000,SAM!CG24=0,"")</f>
        <v/>
      </c>
      <c r="CH24" s="57" t="str" cm="1">
        <f t="array" ref="CH24">_xlfn.IFS(SAM!CH24&gt;0,SAM!CH24*1000,SAM!CH24&lt;0,SAM!CH24*1000,SAM!CH24=0,"")</f>
        <v/>
      </c>
      <c r="CI24" s="57" t="str" cm="1">
        <f t="array" ref="CI24">_xlfn.IFS(SAM!CI24&gt;0,SAM!CI24*1000,SAM!CI24&lt;0,SAM!CI24*1000,SAM!CI24=0,"")</f>
        <v/>
      </c>
      <c r="CJ24" s="57" t="str" cm="1">
        <f t="array" ref="CJ24">_xlfn.IFS(SAM!CJ24&gt;0,SAM!CJ24*1000,SAM!CJ24&lt;0,SAM!CJ24*1000,SAM!CJ24=0,"")</f>
        <v/>
      </c>
      <c r="CK24" s="57" t="str" cm="1">
        <f t="array" ref="CK24">_xlfn.IFS(SAM!CK24&gt;0,SAM!CK24*1000,SAM!CK24&lt;0,SAM!CK24*1000,SAM!CK24=0,"")</f>
        <v/>
      </c>
      <c r="CL24" s="57" t="str" cm="1">
        <f t="array" ref="CL24">_xlfn.IFS(SAM!CL24&gt;0,SAM!CL24*1000,SAM!CL24&lt;0,SAM!CL24*1000,SAM!CL24=0,"")</f>
        <v/>
      </c>
      <c r="CM24" s="57" cm="1">
        <f t="array" ref="CM24">_xlfn.IFS(SAM!CM24&gt;0,SAM!CM24*1000,SAM!CM24&lt;0,SAM!CM24*1000,SAM!CM24=0,"")</f>
        <v>12126.834707178601</v>
      </c>
      <c r="CN24" s="57" t="str" cm="1">
        <f t="array" ref="CN24">_xlfn.IFS(SAM!CN24&gt;0,SAM!CN24*1000,SAM!CN24&lt;0,SAM!CN24*1000,SAM!CN24=0,"")</f>
        <v/>
      </c>
      <c r="CO24" s="57" t="str" cm="1">
        <f t="array" ref="CO24">_xlfn.IFS(SAM!CO24&gt;0,SAM!CO24*1000,SAM!CO24&lt;0,SAM!CO24*1000,SAM!CO24=0,"")</f>
        <v/>
      </c>
      <c r="CP24" s="57" t="str" cm="1">
        <f t="array" ref="CP24">_xlfn.IFS(SAM!CP24&gt;0,SAM!CP24*1000,SAM!CP24&lt;0,SAM!CP24*1000,SAM!CP24=0,"")</f>
        <v/>
      </c>
      <c r="CQ24" s="57" t="str" cm="1">
        <f t="array" ref="CQ24">_xlfn.IFS(SAM!CQ24&gt;0,SAM!CQ24*1000,SAM!CQ24&lt;0,SAM!CQ24*1000,SAM!CQ24=0,"")</f>
        <v/>
      </c>
      <c r="CR24" s="57" t="str" cm="1">
        <f t="array" ref="CR24">_xlfn.IFS(SAM!CR24&gt;0,SAM!CR24*1000,SAM!CR24&lt;0,SAM!CR24*1000,SAM!CR24=0,"")</f>
        <v/>
      </c>
      <c r="CS24" s="57" t="str" cm="1">
        <f t="array" ref="CS24">_xlfn.IFS(SAM!CS24&gt;0,SAM!CS24*1000,SAM!CS24&lt;0,SAM!CS24*1000,SAM!CS24=0,"")</f>
        <v/>
      </c>
      <c r="CT24" s="57" t="str" cm="1">
        <f t="array" ref="CT24">_xlfn.IFS(SAM!CT24&gt;0,SAM!CT24*1000,SAM!CT24&lt;0,SAM!CT24*1000,SAM!CT24=0,"")</f>
        <v/>
      </c>
      <c r="CU24" s="57" t="str" cm="1">
        <f t="array" ref="CU24">_xlfn.IFS(SAM!CU24&gt;0,SAM!CU24*1000,SAM!CU24&lt;0,SAM!CU24*1000,SAM!CU24=0,"")</f>
        <v/>
      </c>
      <c r="CV24" s="57" t="str" cm="1">
        <f t="array" ref="CV24">_xlfn.IFS(SAM!CV24&gt;0,SAM!CV24*1000,SAM!CV24&lt;0,SAM!CV24*1000,SAM!CV24=0,"")</f>
        <v/>
      </c>
      <c r="CW24" s="57" t="str" cm="1">
        <f t="array" ref="CW24">_xlfn.IFS(SAM!CW24&gt;0,SAM!CW24*1000,SAM!CW24&lt;0,SAM!CW24*1000,SAM!CW24=0,"")</f>
        <v/>
      </c>
      <c r="CX24" s="57" t="str" cm="1">
        <f t="array" ref="CX24">_xlfn.IFS(SAM!CX24&gt;0,SAM!CX24*1000,SAM!CX24&lt;0,SAM!CX24*1000,SAM!CX24=0,"")</f>
        <v/>
      </c>
      <c r="CY24" s="57" t="str" cm="1">
        <f t="array" ref="CY24">_xlfn.IFS(SAM!CY24&gt;0,SAM!CY24*1000,SAM!CY24&lt;0,SAM!CY24*1000,SAM!CY24=0,"")</f>
        <v/>
      </c>
      <c r="CZ24" s="57" t="str" cm="1">
        <f t="array" ref="CZ24">_xlfn.IFS(SAM!CZ24&gt;0,SAM!CZ24*1000,SAM!CZ24&lt;0,SAM!CZ24*1000,SAM!CZ24=0,"")</f>
        <v/>
      </c>
      <c r="DA24" s="57" t="str" cm="1">
        <f t="array" ref="DA24">_xlfn.IFS(SAM!DA24&gt;0,SAM!DA24*1000,SAM!DA24&lt;0,SAM!DA24*1000,SAM!DA24=0,"")</f>
        <v/>
      </c>
      <c r="DB24" s="57" t="str" cm="1">
        <f t="array" ref="DB24">_xlfn.IFS(SAM!DB24&gt;0,SAM!DB24*1000,SAM!DB24&lt;0,SAM!DB24*1000,SAM!DB24=0,"")</f>
        <v/>
      </c>
      <c r="DC24" s="57" t="str" cm="1">
        <f t="array" ref="DC24">_xlfn.IFS(SAM!DC24&gt;0,SAM!DC24*1000,SAM!DC24&lt;0,SAM!DC24*1000,SAM!DC24=0,"")</f>
        <v/>
      </c>
      <c r="DD24" s="57" t="str" cm="1">
        <f t="array" ref="DD24">_xlfn.IFS(SAM!DD24&gt;0,SAM!DD24*1000,SAM!DD24&lt;0,SAM!DD24*1000,SAM!DD24=0,"")</f>
        <v/>
      </c>
      <c r="DE24" s="57" t="str" cm="1">
        <f t="array" ref="DE24">_xlfn.IFS(SAM!DE24&gt;0,SAM!DE24*1000,SAM!DE24&lt;0,SAM!DE24*1000,SAM!DE24=0,"")</f>
        <v/>
      </c>
      <c r="DF24" s="57" t="str" cm="1">
        <f t="array" ref="DF24">_xlfn.IFS(SAM!DF24&gt;0,SAM!DF24*1000,SAM!DF24&lt;0,SAM!DF24*1000,SAM!DF24=0,"")</f>
        <v/>
      </c>
      <c r="DG24" s="57" t="str" cm="1">
        <f t="array" ref="DG24">_xlfn.IFS(SAM!DG24&gt;0,SAM!DG24*1000,SAM!DG24&lt;0,SAM!DG24*1000,SAM!DG24=0,"")</f>
        <v/>
      </c>
      <c r="DH24" s="57" t="str" cm="1">
        <f t="array" ref="DH24">_xlfn.IFS(SAM!DH24&gt;0,SAM!DH24*1000,SAM!DH24&lt;0,SAM!DH24*1000,SAM!DH24=0,"")</f>
        <v/>
      </c>
      <c r="DI24" s="57" t="str" cm="1">
        <f t="array" ref="DI24">_xlfn.IFS(SAM!DI24&gt;0,SAM!DI24*1000,SAM!DI24&lt;0,SAM!DI24*1000,SAM!DI24=0,"")</f>
        <v/>
      </c>
      <c r="DJ24" s="57" t="str" cm="1">
        <f t="array" ref="DJ24">_xlfn.IFS(SAM!DJ24&gt;0,SAM!DJ24*1000,SAM!DJ24&lt;0,SAM!DJ24*1000,SAM!DJ24=0,"")</f>
        <v/>
      </c>
      <c r="DK24" s="57" t="str" cm="1">
        <f t="array" ref="DK24">_xlfn.IFS(SAM!DK24&gt;0,SAM!DK24*1000,SAM!DK24&lt;0,SAM!DK24*1000,SAM!DK24=0,"")</f>
        <v/>
      </c>
      <c r="DL24" s="57" t="str" cm="1">
        <f t="array" ref="DL24">_xlfn.IFS(SAM!DL24&gt;0,SAM!DL24*1000,SAM!DL24&lt;0,SAM!DL24*1000,SAM!DL24=0,"")</f>
        <v/>
      </c>
      <c r="DM24" s="57" t="str" cm="1">
        <f t="array" ref="DM24">_xlfn.IFS(SAM!DM24&gt;0,SAM!DM24*1000,SAM!DM24&lt;0,SAM!DM24*1000,SAM!DM24=0,"")</f>
        <v/>
      </c>
      <c r="DN24" s="57" t="str" cm="1">
        <f t="array" ref="DN24">_xlfn.IFS(SAM!DN24&gt;0,SAM!DN24*1000,SAM!DN24&lt;0,SAM!DN24*1000,SAM!DN24=0,"")</f>
        <v/>
      </c>
      <c r="DO24" s="57" t="str" cm="1">
        <f t="array" ref="DO24">_xlfn.IFS(SAM!DO24&gt;0,SAM!DO24*1000,SAM!DO24&lt;0,SAM!DO24*1000,SAM!DO24=0,"")</f>
        <v/>
      </c>
      <c r="DP24" s="57" t="str" cm="1">
        <f t="array" ref="DP24">_xlfn.IFS(SAM!DP24&gt;0,SAM!DP24*1000,SAM!DP24&lt;0,SAM!DP24*1000,SAM!DP24=0,"")</f>
        <v/>
      </c>
      <c r="DQ24" s="57" t="str" cm="1">
        <f t="array" ref="DQ24">_xlfn.IFS(SAM!DQ24&gt;0,SAM!DQ24*1000,SAM!DQ24&lt;0,SAM!DQ24*1000,SAM!DQ24=0,"")</f>
        <v/>
      </c>
      <c r="DR24" s="57" t="str" cm="1">
        <f t="array" ref="DR24">_xlfn.IFS(SAM!DR24&gt;0,SAM!DR24*1000,SAM!DR24&lt;0,SAM!DR24*1000,SAM!DR24=0,"")</f>
        <v/>
      </c>
      <c r="DS24" s="57" t="str" cm="1">
        <f t="array" ref="DS24">_xlfn.IFS(SAM!DS24&gt;0,SAM!DS24*1000,SAM!DS24&lt;0,SAM!DS24*1000,SAM!DS24=0,"")</f>
        <v/>
      </c>
      <c r="DT24" s="57" t="str" cm="1">
        <f t="array" ref="DT24">_xlfn.IFS(SAM!DT24&gt;0,SAM!DT24*1000,SAM!DT24&lt;0,SAM!DT24*1000,SAM!DT24=0,"")</f>
        <v/>
      </c>
      <c r="DU24" s="57" t="str" cm="1">
        <f t="array" ref="DU24">_xlfn.IFS(SAM!DU24&gt;0,SAM!DU24*1000,SAM!DU24&lt;0,SAM!DU24*1000,SAM!DU24=0,"")</f>
        <v/>
      </c>
      <c r="DV24" s="57" t="str" cm="1">
        <f t="array" ref="DV24">_xlfn.IFS(SAM!DV24&gt;0,SAM!DV24*1000,SAM!DV24&lt;0,SAM!DV24*1000,SAM!DV24=0,"")</f>
        <v/>
      </c>
      <c r="DW24" s="57" t="str" cm="1">
        <f t="array" ref="DW24">_xlfn.IFS(SAM!DW24&gt;0,SAM!DW24*1000,SAM!DW24&lt;0,SAM!DW24*1000,SAM!DW24=0,"")</f>
        <v/>
      </c>
      <c r="DX24" s="57" t="str" cm="1">
        <f t="array" ref="DX24">_xlfn.IFS(SAM!DX24&gt;0,SAM!DX24*1000,SAM!DX24&lt;0,SAM!DX24*1000,SAM!DX24=0,"")</f>
        <v/>
      </c>
      <c r="DY24" s="57" t="str" cm="1">
        <f t="array" ref="DY24">_xlfn.IFS(SAM!DY24&gt;0,SAM!DY24*1000,SAM!DY24&lt;0,SAM!DY24*1000,SAM!DY24=0,"")</f>
        <v/>
      </c>
      <c r="DZ24" s="57" t="str" cm="1">
        <f t="array" ref="DZ24">_xlfn.IFS(SAM!DZ24&gt;0,SAM!DZ24*1000,SAM!DZ24&lt;0,SAM!DZ24*1000,SAM!DZ24=0,"")</f>
        <v/>
      </c>
      <c r="EA24" s="57" t="str" cm="1">
        <f t="array" ref="EA24">_xlfn.IFS(SAM!EA24&gt;0,SAM!EA24*1000,SAM!EA24&lt;0,SAM!EA24*1000,SAM!EA24=0,"")</f>
        <v/>
      </c>
      <c r="EB24" s="57" t="str" cm="1">
        <f t="array" ref="EB24">_xlfn.IFS(SAM!EB24&gt;0,SAM!EB24*1000,SAM!EB24&lt;0,SAM!EB24*1000,SAM!EB24=0,"")</f>
        <v/>
      </c>
      <c r="EC24" s="57" t="str" cm="1">
        <f t="array" ref="EC24">_xlfn.IFS(SAM!EC24&gt;0,SAM!EC24*1000,SAM!EC24&lt;0,SAM!EC24*1000,SAM!EC24=0,"")</f>
        <v/>
      </c>
      <c r="ED24" s="57" t="str" cm="1">
        <f t="array" ref="ED24">_xlfn.IFS(SAM!ED24&gt;0,SAM!ED24*1000,SAM!ED24&lt;0,SAM!ED24*1000,SAM!ED24=0,"")</f>
        <v/>
      </c>
      <c r="EE24" s="57" t="str" cm="1">
        <f t="array" ref="EE24">_xlfn.IFS(SAM!EE24&gt;0,SAM!EE24*1000,SAM!EE24&lt;0,SAM!EE24*1000,SAM!EE24=0,"")</f>
        <v/>
      </c>
      <c r="EF24" s="57" t="str" cm="1">
        <f t="array" ref="EF24">_xlfn.IFS(SAM!EF24&gt;0,SAM!EF24*1000,SAM!EF24&lt;0,SAM!EF24*1000,SAM!EF24=0,"")</f>
        <v/>
      </c>
      <c r="EG24" s="57" t="str" cm="1">
        <f t="array" ref="EG24">_xlfn.IFS(SAM!EG24&gt;0,SAM!EG24*1000,SAM!EG24&lt;0,SAM!EG24*1000,SAM!EG24=0,"")</f>
        <v/>
      </c>
      <c r="EH24" s="57" t="str" cm="1">
        <f t="array" ref="EH24">_xlfn.IFS(SAM!EH24&gt;0,SAM!EH24*1000,SAM!EH24&lt;0,SAM!EH24*1000,SAM!EH24=0,"")</f>
        <v/>
      </c>
      <c r="EI24" s="57" t="str" cm="1">
        <f t="array" ref="EI24">_xlfn.IFS(SAM!EI24&gt;0,SAM!EI24*1000,SAM!EI24&lt;0,SAM!EI24*1000,SAM!EI24=0,"")</f>
        <v/>
      </c>
      <c r="EJ24" s="57" t="str" cm="1">
        <f t="array" ref="EJ24">_xlfn.IFS(SAM!EJ24&gt;0,SAM!EJ24*1000,SAM!EJ24&lt;0,SAM!EJ24*1000,SAM!EJ24=0,"")</f>
        <v/>
      </c>
      <c r="EK24" s="57" t="str" cm="1">
        <f t="array" ref="EK24">_xlfn.IFS(SAM!EK24&gt;0,SAM!EK24*1000,SAM!EK24&lt;0,SAM!EK24*1000,SAM!EK24=0,"")</f>
        <v/>
      </c>
      <c r="EL24" s="57" t="str" cm="1">
        <f t="array" ref="EL24">_xlfn.IFS(SAM!EL24&gt;0,SAM!EL24*1000,SAM!EL24&lt;0,SAM!EL24*1000,SAM!EL24=0,"")</f>
        <v/>
      </c>
      <c r="EM24" s="57" t="str" cm="1">
        <f t="array" ref="EM24">_xlfn.IFS(SAM!EM24&gt;0,SAM!EM24*1000,SAM!EM24&lt;0,SAM!EM24*1000,SAM!EM24=0,"")</f>
        <v/>
      </c>
      <c r="EN24" s="57" t="str" cm="1">
        <f t="array" ref="EN24">_xlfn.IFS(SAM!EN24&gt;0,SAM!EN24*1000,SAM!EN24&lt;0,SAM!EN24*1000,SAM!EN24=0,"")</f>
        <v/>
      </c>
      <c r="EO24" s="57" t="str" cm="1">
        <f t="array" ref="EO24">_xlfn.IFS(SAM!EO24&gt;0,SAM!EO24*1000,SAM!EO24&lt;0,SAM!EO24*1000,SAM!EO24=0,"")</f>
        <v/>
      </c>
      <c r="EP24" s="57" t="str" cm="1">
        <f t="array" ref="EP24">_xlfn.IFS(SAM!EP24&gt;0,SAM!EP24*1000,SAM!EP24&lt;0,SAM!EP24*1000,SAM!EP24=0,"")</f>
        <v/>
      </c>
      <c r="EQ24" s="57" t="str" cm="1">
        <f t="array" ref="EQ24">_xlfn.IFS(SAM!EQ24&gt;0,SAM!EQ24*1000,SAM!EQ24&lt;0,SAM!EQ24*1000,SAM!EQ24=0,"")</f>
        <v/>
      </c>
      <c r="ER24" s="57" t="str" cm="1">
        <f t="array" ref="ER24">_xlfn.IFS(SAM!ER24&gt;0,SAM!ER24*1000,SAM!ER24&lt;0,SAM!ER24*1000,SAM!ER24=0,"")</f>
        <v/>
      </c>
      <c r="ES24" s="57" t="str" cm="1">
        <f t="array" ref="ES24">_xlfn.IFS(SAM!ES24&gt;0,SAM!ES24*1000,SAM!ES24&lt;0,SAM!ES24*1000,SAM!ES24=0,"")</f>
        <v/>
      </c>
      <c r="ET24" s="57" t="str" cm="1">
        <f t="array" ref="ET24">_xlfn.IFS(SAM!ET24&gt;0,SAM!ET24*1000,SAM!ET24&lt;0,SAM!ET24*1000,SAM!ET24=0,"")</f>
        <v/>
      </c>
      <c r="EU24" s="57" t="str" cm="1">
        <f t="array" ref="EU24">_xlfn.IFS(SAM!EU24&gt;0,SAM!EU24*1000,SAM!EU24&lt;0,SAM!EU24*1000,SAM!EU24=0,"")</f>
        <v/>
      </c>
      <c r="EV24" s="57" t="str" cm="1">
        <f t="array" ref="EV24">_xlfn.IFS(SAM!EV24&gt;0,SAM!EV24*1000,SAM!EV24&lt;0,SAM!EV24*1000,SAM!EV24=0,"")</f>
        <v/>
      </c>
      <c r="EW24" s="57" t="str" cm="1">
        <f t="array" ref="EW24">_xlfn.IFS(SAM!EW24&gt;0,SAM!EW24*1000,SAM!EW24&lt;0,SAM!EW24*1000,SAM!EW24=0,"")</f>
        <v/>
      </c>
      <c r="EX24" s="57" t="str" cm="1">
        <f t="array" ref="EX24">_xlfn.IFS(SAM!EX24&gt;0,SAM!EX24*1000,SAM!EX24&lt;0,SAM!EX24*1000,SAM!EX24=0,"")</f>
        <v/>
      </c>
      <c r="EY24" s="57" t="str" cm="1">
        <f t="array" ref="EY24">_xlfn.IFS(SAM!EY24&gt;0,SAM!EY24*1000,SAM!EY24&lt;0,SAM!EY24*1000,SAM!EY24=0,"")</f>
        <v/>
      </c>
      <c r="EZ24" s="57" t="str" cm="1">
        <f t="array" ref="EZ24">_xlfn.IFS(SAM!EZ24&gt;0,SAM!EZ24*1000,SAM!EZ24&lt;0,SAM!EZ24*1000,SAM!EZ24=0,"")</f>
        <v/>
      </c>
      <c r="FA24" s="57" t="str" cm="1">
        <f t="array" ref="FA24">_xlfn.IFS(SAM!FA24&gt;0,SAM!FA24*1000,SAM!FA24&lt;0,SAM!FA24*1000,SAM!FA24=0,"")</f>
        <v/>
      </c>
      <c r="FB24" s="57" t="str" cm="1">
        <f t="array" ref="FB24">_xlfn.IFS(SAM!FB24&gt;0,SAM!FB24*1000,SAM!FB24&lt;0,SAM!FB24*1000,SAM!FB24=0,"")</f>
        <v/>
      </c>
      <c r="FC24" s="57" t="str" cm="1">
        <f t="array" ref="FC24">_xlfn.IFS(SAM!FC24&gt;0,SAM!FC24*1000,SAM!FC24&lt;0,SAM!FC24*1000,SAM!FC24=0,"")</f>
        <v/>
      </c>
      <c r="FD24" s="57" t="str" cm="1">
        <f t="array" ref="FD24">_xlfn.IFS(SAM!FD24&gt;0,SAM!FD24*1000,SAM!FD24&lt;0,SAM!FD24*1000,SAM!FD24=0,"")</f>
        <v/>
      </c>
      <c r="FE24" s="57" t="str" cm="1">
        <f t="array" ref="FE24">_xlfn.IFS(SAM!FE24&gt;0,SAM!FE24*1000,SAM!FE24&lt;0,SAM!FE24*1000,SAM!FE24=0,"")</f>
        <v/>
      </c>
      <c r="FF24" s="57" t="str" cm="1">
        <f t="array" ref="FF24">_xlfn.IFS(SAM!FF24&gt;0,SAM!FF24*1000,SAM!FF24&lt;0,SAM!FF24*1000,SAM!FF24=0,"")</f>
        <v/>
      </c>
      <c r="FG24" s="57" t="str" cm="1">
        <f t="array" ref="FG24">_xlfn.IFS(SAM!FG24&gt;0,SAM!FG24*1000,SAM!FG24&lt;0,SAM!FG24*1000,SAM!FG24=0,"")</f>
        <v/>
      </c>
      <c r="FH24" s="57" t="str" cm="1">
        <f t="array" ref="FH24">_xlfn.IFS(SAM!FH24&gt;0,SAM!FH24*1000,SAM!FH24&lt;0,SAM!FH24*1000,SAM!FH24=0,"")</f>
        <v/>
      </c>
      <c r="FI24" s="57" t="str" cm="1">
        <f t="array" ref="FI24">_xlfn.IFS(SAM!FI24&gt;0,SAM!FI24*1000,SAM!FI24&lt;0,SAM!FI24*1000,SAM!FI24=0,"")</f>
        <v/>
      </c>
      <c r="FJ24" s="57" t="str" cm="1">
        <f t="array" ref="FJ24">_xlfn.IFS(SAM!FJ24&gt;0,SAM!FJ24*1000,SAM!FJ24&lt;0,SAM!FJ24*1000,SAM!FJ24=0,"")</f>
        <v/>
      </c>
      <c r="FK24" s="57" t="str" cm="1">
        <f t="array" ref="FK24">_xlfn.IFS(SAM!FK24&gt;0,SAM!FK24*1000,SAM!FK24&lt;0,SAM!FK24*1000,SAM!FK24=0,"")</f>
        <v/>
      </c>
      <c r="FL24" s="57" t="str" cm="1">
        <f t="array" ref="FL24">_xlfn.IFS(SAM!FL24&gt;0,SAM!FL24*1000,SAM!FL24&lt;0,SAM!FL24*1000,SAM!FL24=0,"")</f>
        <v/>
      </c>
      <c r="FM24" s="57" t="str" cm="1">
        <f t="array" ref="FM24">_xlfn.IFS(SAM!FM24&gt;0,SAM!FM24*1000,SAM!FM24&lt;0,SAM!FM24*1000,SAM!FM24=0,"")</f>
        <v/>
      </c>
      <c r="FN24" s="57" t="str" cm="1">
        <f t="array" ref="FN24">_xlfn.IFS(SAM!FN24&gt;0,SAM!FN24*1000,SAM!FN24&lt;0,SAM!FN24*1000,SAM!FN24=0,"")</f>
        <v/>
      </c>
      <c r="FO24" s="57" t="str" cm="1">
        <f t="array" ref="FO24">_xlfn.IFS(SAM!FO24&gt;0,SAM!FO24*1000,SAM!FO24&lt;0,SAM!FO24*1000,SAM!FO24=0,"")</f>
        <v/>
      </c>
      <c r="FP24" s="57" t="str" cm="1">
        <f t="array" ref="FP24">_xlfn.IFS(SAM!FP24&gt;0,SAM!FP24*1000,SAM!FP24&lt;0,SAM!FP24*1000,SAM!FP24=0,"")</f>
        <v/>
      </c>
      <c r="FR24">
        <f t="shared" si="0"/>
        <v>12126.834707178601</v>
      </c>
    </row>
    <row r="25" spans="1:174" x14ac:dyDescent="0.3">
      <c r="A25" t="s">
        <v>613</v>
      </c>
      <c r="B25" s="57" t="str" cm="1">
        <f t="array" ref="B25">_xlfn.IFS(SAM!B25&gt;0,SAM!B25*1000,SAM!B25&lt;0,SAM!B25*1000,SAM!B25=0,"")</f>
        <v/>
      </c>
      <c r="C25" s="57" t="str" cm="1">
        <f t="array" ref="C25">_xlfn.IFS(SAM!C25&gt;0,SAM!C25*1000,SAM!C25&lt;0,SAM!C25*1000,SAM!C25=0,"")</f>
        <v/>
      </c>
      <c r="D25" s="57" t="str" cm="1">
        <f t="array" ref="D25">_xlfn.IFS(SAM!D25&gt;0,SAM!D25*1000,SAM!D25&lt;0,SAM!D25*1000,SAM!D25=0,"")</f>
        <v/>
      </c>
      <c r="E25" s="57" t="str" cm="1">
        <f t="array" ref="E25">_xlfn.IFS(SAM!E25&gt;0,SAM!E25*1000,SAM!E25&lt;0,SAM!E25*1000,SAM!E25=0,"")</f>
        <v/>
      </c>
      <c r="F25" s="57" t="str" cm="1">
        <f t="array" ref="F25">_xlfn.IFS(SAM!F25&gt;0,SAM!F25*1000,SAM!F25&lt;0,SAM!F25*1000,SAM!F25=0,"")</f>
        <v/>
      </c>
      <c r="G25" s="57" t="str" cm="1">
        <f t="array" ref="G25">_xlfn.IFS(SAM!G25&gt;0,SAM!G25*1000,SAM!G25&lt;0,SAM!G25*1000,SAM!G25=0,"")</f>
        <v/>
      </c>
      <c r="H25" s="57" t="str" cm="1">
        <f t="array" ref="H25">_xlfn.IFS(SAM!H25&gt;0,SAM!H25*1000,SAM!H25&lt;0,SAM!H25*1000,SAM!H25=0,"")</f>
        <v/>
      </c>
      <c r="I25" s="57" t="str" cm="1">
        <f t="array" ref="I25">_xlfn.IFS(SAM!I25&gt;0,SAM!I25*1000,SAM!I25&lt;0,SAM!I25*1000,SAM!I25=0,"")</f>
        <v/>
      </c>
      <c r="J25" s="57" t="str" cm="1">
        <f t="array" ref="J25">_xlfn.IFS(SAM!J25&gt;0,SAM!J25*1000,SAM!J25&lt;0,SAM!J25*1000,SAM!J25=0,"")</f>
        <v/>
      </c>
      <c r="K25" s="57" t="str" cm="1">
        <f t="array" ref="K25">_xlfn.IFS(SAM!K25&gt;0,SAM!K25*1000,SAM!K25&lt;0,SAM!K25*1000,SAM!K25=0,"")</f>
        <v/>
      </c>
      <c r="L25" s="57" t="str" cm="1">
        <f t="array" ref="L25">_xlfn.IFS(SAM!L25&gt;0,SAM!L25*1000,SAM!L25&lt;0,SAM!L25*1000,SAM!L25=0,"")</f>
        <v/>
      </c>
      <c r="M25" s="57" t="str" cm="1">
        <f t="array" ref="M25">_xlfn.IFS(SAM!M25&gt;0,SAM!M25*1000,SAM!M25&lt;0,SAM!M25*1000,SAM!M25=0,"")</f>
        <v/>
      </c>
      <c r="N25" s="57" t="str" cm="1">
        <f t="array" ref="N25">_xlfn.IFS(SAM!N25&gt;0,SAM!N25*1000,SAM!N25&lt;0,SAM!N25*1000,SAM!N25=0,"")</f>
        <v/>
      </c>
      <c r="O25" s="57" t="str" cm="1">
        <f t="array" ref="O25">_xlfn.IFS(SAM!O25&gt;0,SAM!O25*1000,SAM!O25&lt;0,SAM!O25*1000,SAM!O25=0,"")</f>
        <v/>
      </c>
      <c r="P25" s="57" t="str" cm="1">
        <f t="array" ref="P25">_xlfn.IFS(SAM!P25&gt;0,SAM!P25*1000,SAM!P25&lt;0,SAM!P25*1000,SAM!P25=0,"")</f>
        <v/>
      </c>
      <c r="Q25" s="57" t="str" cm="1">
        <f t="array" ref="Q25">_xlfn.IFS(SAM!Q25&gt;0,SAM!Q25*1000,SAM!Q25&lt;0,SAM!Q25*1000,SAM!Q25=0,"")</f>
        <v/>
      </c>
      <c r="R25" s="57" t="str" cm="1">
        <f t="array" ref="R25">_xlfn.IFS(SAM!R25&gt;0,SAM!R25*1000,SAM!R25&lt;0,SAM!R25*1000,SAM!R25=0,"")</f>
        <v/>
      </c>
      <c r="S25" s="57" t="str" cm="1">
        <f t="array" ref="S25">_xlfn.IFS(SAM!S25&gt;0,SAM!S25*1000,SAM!S25&lt;0,SAM!S25*1000,SAM!S25=0,"")</f>
        <v/>
      </c>
      <c r="T25" s="57" t="str" cm="1">
        <f t="array" ref="T25">_xlfn.IFS(SAM!T25&gt;0,SAM!T25*1000,SAM!T25&lt;0,SAM!T25*1000,SAM!T25=0,"")</f>
        <v/>
      </c>
      <c r="U25" s="57" t="str" cm="1">
        <f t="array" ref="U25">_xlfn.IFS(SAM!U25&gt;0,SAM!U25*1000,SAM!U25&lt;0,SAM!U25*1000,SAM!U25=0,"")</f>
        <v/>
      </c>
      <c r="V25" s="57" t="str" cm="1">
        <f t="array" ref="V25">_xlfn.IFS(SAM!V25&gt;0,SAM!V25*1000,SAM!V25&lt;0,SAM!V25*1000,SAM!V25=0,"")</f>
        <v/>
      </c>
      <c r="W25" s="57" t="str" cm="1">
        <f t="array" ref="W25">_xlfn.IFS(SAM!W25&gt;0,SAM!W25*1000,SAM!W25&lt;0,SAM!W25*1000,SAM!W25=0,"")</f>
        <v/>
      </c>
      <c r="X25" s="57" t="str" cm="1">
        <f t="array" ref="X25">_xlfn.IFS(SAM!X25&gt;0,SAM!X25*1000,SAM!X25&lt;0,SAM!X25*1000,SAM!X25=0,"")</f>
        <v/>
      </c>
      <c r="Y25" s="57" t="str" cm="1">
        <f t="array" ref="Y25">_xlfn.IFS(SAM!Y25&gt;0,SAM!Y25*1000,SAM!Y25&lt;0,SAM!Y25*1000,SAM!Y25=0,"")</f>
        <v/>
      </c>
      <c r="Z25" s="57" t="str" cm="1">
        <f t="array" ref="Z25">_xlfn.IFS(SAM!Z25&gt;0,SAM!Z25*1000,SAM!Z25&lt;0,SAM!Z25*1000,SAM!Z25=0,"")</f>
        <v/>
      </c>
      <c r="AA25" s="57" t="str" cm="1">
        <f t="array" ref="AA25">_xlfn.IFS(SAM!AA25&gt;0,SAM!AA25*1000,SAM!AA25&lt;0,SAM!AA25*1000,SAM!AA25=0,"")</f>
        <v/>
      </c>
      <c r="AB25" s="57" t="str" cm="1">
        <f t="array" ref="AB25">_xlfn.IFS(SAM!AB25&gt;0,SAM!AB25*1000,SAM!AB25&lt;0,SAM!AB25*1000,SAM!AB25=0,"")</f>
        <v/>
      </c>
      <c r="AC25" s="57" t="str" cm="1">
        <f t="array" ref="AC25">_xlfn.IFS(SAM!AC25&gt;0,SAM!AC25*1000,SAM!AC25&lt;0,SAM!AC25*1000,SAM!AC25=0,"")</f>
        <v/>
      </c>
      <c r="AD25" s="57" t="str" cm="1">
        <f t="array" ref="AD25">_xlfn.IFS(SAM!AD25&gt;0,SAM!AD25*1000,SAM!AD25&lt;0,SAM!AD25*1000,SAM!AD25=0,"")</f>
        <v/>
      </c>
      <c r="AE25" s="57" t="str" cm="1">
        <f t="array" ref="AE25">_xlfn.IFS(SAM!AE25&gt;0,SAM!AE25*1000,SAM!AE25&lt;0,SAM!AE25*1000,SAM!AE25=0,"")</f>
        <v/>
      </c>
      <c r="AF25" s="57" t="str" cm="1">
        <f t="array" ref="AF25">_xlfn.IFS(SAM!AF25&gt;0,SAM!AF25*1000,SAM!AF25&lt;0,SAM!AF25*1000,SAM!AF25=0,"")</f>
        <v/>
      </c>
      <c r="AG25" s="57" t="str" cm="1">
        <f t="array" ref="AG25">_xlfn.IFS(SAM!AG25&gt;0,SAM!AG25*1000,SAM!AG25&lt;0,SAM!AG25*1000,SAM!AG25=0,"")</f>
        <v/>
      </c>
      <c r="AH25" s="57" t="str" cm="1">
        <f t="array" ref="AH25">_xlfn.IFS(SAM!AH25&gt;0,SAM!AH25*1000,SAM!AH25&lt;0,SAM!AH25*1000,SAM!AH25=0,"")</f>
        <v/>
      </c>
      <c r="AI25" s="57" t="str" cm="1">
        <f t="array" ref="AI25">_xlfn.IFS(SAM!AI25&gt;0,SAM!AI25*1000,SAM!AI25&lt;0,SAM!AI25*1000,SAM!AI25=0,"")</f>
        <v/>
      </c>
      <c r="AJ25" s="57" t="str" cm="1">
        <f t="array" ref="AJ25">_xlfn.IFS(SAM!AJ25&gt;0,SAM!AJ25*1000,SAM!AJ25&lt;0,SAM!AJ25*1000,SAM!AJ25=0,"")</f>
        <v/>
      </c>
      <c r="AK25" s="57" t="str" cm="1">
        <f t="array" ref="AK25">_xlfn.IFS(SAM!AK25&gt;0,SAM!AK25*1000,SAM!AK25&lt;0,SAM!AK25*1000,SAM!AK25=0,"")</f>
        <v/>
      </c>
      <c r="AL25" s="57" t="str" cm="1">
        <f t="array" ref="AL25">_xlfn.IFS(SAM!AL25&gt;0,SAM!AL25*1000,SAM!AL25&lt;0,SAM!AL25*1000,SAM!AL25=0,"")</f>
        <v/>
      </c>
      <c r="AM25" s="57" t="str" cm="1">
        <f t="array" ref="AM25">_xlfn.IFS(SAM!AM25&gt;0,SAM!AM25*1000,SAM!AM25&lt;0,SAM!AM25*1000,SAM!AM25=0,"")</f>
        <v/>
      </c>
      <c r="AN25" s="57" t="str" cm="1">
        <f t="array" ref="AN25">_xlfn.IFS(SAM!AN25&gt;0,SAM!AN25*1000,SAM!AN25&lt;0,SAM!AN25*1000,SAM!AN25=0,"")</f>
        <v/>
      </c>
      <c r="AO25" s="57" t="str" cm="1">
        <f t="array" ref="AO25">_xlfn.IFS(SAM!AO25&gt;0,SAM!AO25*1000,SAM!AO25&lt;0,SAM!AO25*1000,SAM!AO25=0,"")</f>
        <v/>
      </c>
      <c r="AP25" s="57" t="str" cm="1">
        <f t="array" ref="AP25">_xlfn.IFS(SAM!AP25&gt;0,SAM!AP25*1000,SAM!AP25&lt;0,SAM!AP25*1000,SAM!AP25=0,"")</f>
        <v/>
      </c>
      <c r="AQ25" s="57" t="str" cm="1">
        <f t="array" ref="AQ25">_xlfn.IFS(SAM!AQ25&gt;0,SAM!AQ25*1000,SAM!AQ25&lt;0,SAM!AQ25*1000,SAM!AQ25=0,"")</f>
        <v/>
      </c>
      <c r="AR25" s="57" t="str" cm="1">
        <f t="array" ref="AR25">_xlfn.IFS(SAM!AR25&gt;0,SAM!AR25*1000,SAM!AR25&lt;0,SAM!AR25*1000,SAM!AR25=0,"")</f>
        <v/>
      </c>
      <c r="AS25" s="57" t="str" cm="1">
        <f t="array" ref="AS25">_xlfn.IFS(SAM!AS25&gt;0,SAM!AS25*1000,SAM!AS25&lt;0,SAM!AS25*1000,SAM!AS25=0,"")</f>
        <v/>
      </c>
      <c r="AT25" s="57" t="str" cm="1">
        <f t="array" ref="AT25">_xlfn.IFS(SAM!AT25&gt;0,SAM!AT25*1000,SAM!AT25&lt;0,SAM!AT25*1000,SAM!AT25=0,"")</f>
        <v/>
      </c>
      <c r="AU25" s="57" t="str" cm="1">
        <f t="array" ref="AU25">_xlfn.IFS(SAM!AU25&gt;0,SAM!AU25*1000,SAM!AU25&lt;0,SAM!AU25*1000,SAM!AU25=0,"")</f>
        <v/>
      </c>
      <c r="AV25" s="57" t="str" cm="1">
        <f t="array" ref="AV25">_xlfn.IFS(SAM!AV25&gt;0,SAM!AV25*1000,SAM!AV25&lt;0,SAM!AV25*1000,SAM!AV25=0,"")</f>
        <v/>
      </c>
      <c r="AW25" s="57" t="str" cm="1">
        <f t="array" ref="AW25">_xlfn.IFS(SAM!AW25&gt;0,SAM!AW25*1000,SAM!AW25&lt;0,SAM!AW25*1000,SAM!AW25=0,"")</f>
        <v/>
      </c>
      <c r="AX25" s="57" t="str" cm="1">
        <f t="array" ref="AX25">_xlfn.IFS(SAM!AX25&gt;0,SAM!AX25*1000,SAM!AX25&lt;0,SAM!AX25*1000,SAM!AX25=0,"")</f>
        <v/>
      </c>
      <c r="AY25" s="57" t="str" cm="1">
        <f t="array" ref="AY25">_xlfn.IFS(SAM!AY25&gt;0,SAM!AY25*1000,SAM!AY25&lt;0,SAM!AY25*1000,SAM!AY25=0,"")</f>
        <v/>
      </c>
      <c r="AZ25" s="57" t="str" cm="1">
        <f t="array" ref="AZ25">_xlfn.IFS(SAM!AZ25&gt;0,SAM!AZ25*1000,SAM!AZ25&lt;0,SAM!AZ25*1000,SAM!AZ25=0,"")</f>
        <v/>
      </c>
      <c r="BA25" s="57" t="str" cm="1">
        <f t="array" ref="BA25">_xlfn.IFS(SAM!BA25&gt;0,SAM!BA25*1000,SAM!BA25&lt;0,SAM!BA25*1000,SAM!BA25=0,"")</f>
        <v/>
      </c>
      <c r="BB25" s="57" t="str" cm="1">
        <f t="array" ref="BB25">_xlfn.IFS(SAM!BB25&gt;0,SAM!BB25*1000,SAM!BB25&lt;0,SAM!BB25*1000,SAM!BB25=0,"")</f>
        <v/>
      </c>
      <c r="BC25" s="57" t="str" cm="1">
        <f t="array" ref="BC25">_xlfn.IFS(SAM!BC25&gt;0,SAM!BC25*1000,SAM!BC25&lt;0,SAM!BC25*1000,SAM!BC25=0,"")</f>
        <v/>
      </c>
      <c r="BD25" s="57" t="str" cm="1">
        <f t="array" ref="BD25">_xlfn.IFS(SAM!BD25&gt;0,SAM!BD25*1000,SAM!BD25&lt;0,SAM!BD25*1000,SAM!BD25=0,"")</f>
        <v/>
      </c>
      <c r="BE25" s="57" t="str" cm="1">
        <f t="array" ref="BE25">_xlfn.IFS(SAM!BE25&gt;0,SAM!BE25*1000,SAM!BE25&lt;0,SAM!BE25*1000,SAM!BE25=0,"")</f>
        <v/>
      </c>
      <c r="BF25" s="57" t="str" cm="1">
        <f t="array" ref="BF25">_xlfn.IFS(SAM!BF25&gt;0,SAM!BF25*1000,SAM!BF25&lt;0,SAM!BF25*1000,SAM!BF25=0,"")</f>
        <v/>
      </c>
      <c r="BG25" s="57" t="str" cm="1">
        <f t="array" ref="BG25">_xlfn.IFS(SAM!BG25&gt;0,SAM!BG25*1000,SAM!BG25&lt;0,SAM!BG25*1000,SAM!BG25=0,"")</f>
        <v/>
      </c>
      <c r="BH25" s="57" t="str" cm="1">
        <f t="array" ref="BH25">_xlfn.IFS(SAM!BH25&gt;0,SAM!BH25*1000,SAM!BH25&lt;0,SAM!BH25*1000,SAM!BH25=0,"")</f>
        <v/>
      </c>
      <c r="BI25" s="57" t="str" cm="1">
        <f t="array" ref="BI25">_xlfn.IFS(SAM!BI25&gt;0,SAM!BI25*1000,SAM!BI25&lt;0,SAM!BI25*1000,SAM!BI25=0,"")</f>
        <v/>
      </c>
      <c r="BJ25" s="57" t="str" cm="1">
        <f t="array" ref="BJ25">_xlfn.IFS(SAM!BJ25&gt;0,SAM!BJ25*1000,SAM!BJ25&lt;0,SAM!BJ25*1000,SAM!BJ25=0,"")</f>
        <v/>
      </c>
      <c r="BK25" s="57" t="str" cm="1">
        <f t="array" ref="BK25">_xlfn.IFS(SAM!BK25&gt;0,SAM!BK25*1000,SAM!BK25&lt;0,SAM!BK25*1000,SAM!BK25=0,"")</f>
        <v/>
      </c>
      <c r="BL25" s="57" t="str" cm="1">
        <f t="array" ref="BL25">_xlfn.IFS(SAM!BL25&gt;0,SAM!BL25*1000,SAM!BL25&lt;0,SAM!BL25*1000,SAM!BL25=0,"")</f>
        <v/>
      </c>
      <c r="BM25" s="57" t="str" cm="1">
        <f t="array" ref="BM25">_xlfn.IFS(SAM!BM25&gt;0,SAM!BM25*1000,SAM!BM25&lt;0,SAM!BM25*1000,SAM!BM25=0,"")</f>
        <v/>
      </c>
      <c r="BN25" s="57" t="str" cm="1">
        <f t="array" ref="BN25">_xlfn.IFS(SAM!BN25&gt;0,SAM!BN25*1000,SAM!BN25&lt;0,SAM!BN25*1000,SAM!BN25=0,"")</f>
        <v/>
      </c>
      <c r="BO25" s="57" t="str" cm="1">
        <f t="array" ref="BO25">_xlfn.IFS(SAM!BO25&gt;0,SAM!BO25*1000,SAM!BO25&lt;0,SAM!BO25*1000,SAM!BO25=0,"")</f>
        <v/>
      </c>
      <c r="BP25" s="57" t="str" cm="1">
        <f t="array" ref="BP25">_xlfn.IFS(SAM!BP25&gt;0,SAM!BP25*1000,SAM!BP25&lt;0,SAM!BP25*1000,SAM!BP25=0,"")</f>
        <v/>
      </c>
      <c r="BQ25" s="57" t="str" cm="1">
        <f t="array" ref="BQ25">_xlfn.IFS(SAM!BQ25&gt;0,SAM!BQ25*1000,SAM!BQ25&lt;0,SAM!BQ25*1000,SAM!BQ25=0,"")</f>
        <v/>
      </c>
      <c r="BR25" s="57" t="str" cm="1">
        <f t="array" ref="BR25">_xlfn.IFS(SAM!BR25&gt;0,SAM!BR25*1000,SAM!BR25&lt;0,SAM!BR25*1000,SAM!BR25=0,"")</f>
        <v/>
      </c>
      <c r="BS25" s="57" t="str" cm="1">
        <f t="array" ref="BS25">_xlfn.IFS(SAM!BS25&gt;0,SAM!BS25*1000,SAM!BS25&lt;0,SAM!BS25*1000,SAM!BS25=0,"")</f>
        <v/>
      </c>
      <c r="BT25" s="57" t="str" cm="1">
        <f t="array" ref="BT25">_xlfn.IFS(SAM!BT25&gt;0,SAM!BT25*1000,SAM!BT25&lt;0,SAM!BT25*1000,SAM!BT25=0,"")</f>
        <v/>
      </c>
      <c r="BU25" s="57" t="str" cm="1">
        <f t="array" ref="BU25">_xlfn.IFS(SAM!BU25&gt;0,SAM!BU25*1000,SAM!BU25&lt;0,SAM!BU25*1000,SAM!BU25=0,"")</f>
        <v/>
      </c>
      <c r="BV25" s="57" t="str" cm="1">
        <f t="array" ref="BV25">_xlfn.IFS(SAM!BV25&gt;0,SAM!BV25*1000,SAM!BV25&lt;0,SAM!BV25*1000,SAM!BV25=0,"")</f>
        <v/>
      </c>
      <c r="BW25" s="57" t="str" cm="1">
        <f t="array" ref="BW25">_xlfn.IFS(SAM!BW25&gt;0,SAM!BW25*1000,SAM!BW25&lt;0,SAM!BW25*1000,SAM!BW25=0,"")</f>
        <v/>
      </c>
      <c r="BX25" s="57" t="str" cm="1">
        <f t="array" ref="BX25">_xlfn.IFS(SAM!BX25&gt;0,SAM!BX25*1000,SAM!BX25&lt;0,SAM!BX25*1000,SAM!BX25=0,"")</f>
        <v/>
      </c>
      <c r="BY25" s="57" t="str" cm="1">
        <f t="array" ref="BY25">_xlfn.IFS(SAM!BY25&gt;0,SAM!BY25*1000,SAM!BY25&lt;0,SAM!BY25*1000,SAM!BY25=0,"")</f>
        <v/>
      </c>
      <c r="BZ25" s="57" t="str" cm="1">
        <f t="array" ref="BZ25">_xlfn.IFS(SAM!BZ25&gt;0,SAM!BZ25*1000,SAM!BZ25&lt;0,SAM!BZ25*1000,SAM!BZ25=0,"")</f>
        <v/>
      </c>
      <c r="CA25" s="57" t="str" cm="1">
        <f t="array" ref="CA25">_xlfn.IFS(SAM!CA25&gt;0,SAM!CA25*1000,SAM!CA25&lt;0,SAM!CA25*1000,SAM!CA25=0,"")</f>
        <v/>
      </c>
      <c r="CB25" s="57" t="str" cm="1">
        <f t="array" ref="CB25">_xlfn.IFS(SAM!CB25&gt;0,SAM!CB25*1000,SAM!CB25&lt;0,SAM!CB25*1000,SAM!CB25=0,"")</f>
        <v/>
      </c>
      <c r="CC25" s="57" t="str" cm="1">
        <f t="array" ref="CC25">_xlfn.IFS(SAM!CC25&gt;0,SAM!CC25*1000,SAM!CC25&lt;0,SAM!CC25*1000,SAM!CC25=0,"")</f>
        <v/>
      </c>
      <c r="CD25" s="57" t="str" cm="1">
        <f t="array" ref="CD25">_xlfn.IFS(SAM!CD25&gt;0,SAM!CD25*1000,SAM!CD25&lt;0,SAM!CD25*1000,SAM!CD25=0,"")</f>
        <v/>
      </c>
      <c r="CE25" s="57" t="str" cm="1">
        <f t="array" ref="CE25">_xlfn.IFS(SAM!CE25&gt;0,SAM!CE25*1000,SAM!CE25&lt;0,SAM!CE25*1000,SAM!CE25=0,"")</f>
        <v/>
      </c>
      <c r="CF25" s="57" t="str" cm="1">
        <f t="array" ref="CF25">_xlfn.IFS(SAM!CF25&gt;0,SAM!CF25*1000,SAM!CF25&lt;0,SAM!CF25*1000,SAM!CF25=0,"")</f>
        <v/>
      </c>
      <c r="CG25" s="57" t="str" cm="1">
        <f t="array" ref="CG25">_xlfn.IFS(SAM!CG25&gt;0,SAM!CG25*1000,SAM!CG25&lt;0,SAM!CG25*1000,SAM!CG25=0,"")</f>
        <v/>
      </c>
      <c r="CH25" s="57" t="str" cm="1">
        <f t="array" ref="CH25">_xlfn.IFS(SAM!CH25&gt;0,SAM!CH25*1000,SAM!CH25&lt;0,SAM!CH25*1000,SAM!CH25=0,"")</f>
        <v/>
      </c>
      <c r="CI25" s="57" t="str" cm="1">
        <f t="array" ref="CI25">_xlfn.IFS(SAM!CI25&gt;0,SAM!CI25*1000,SAM!CI25&lt;0,SAM!CI25*1000,SAM!CI25=0,"")</f>
        <v/>
      </c>
      <c r="CJ25" s="57" t="str" cm="1">
        <f t="array" ref="CJ25">_xlfn.IFS(SAM!CJ25&gt;0,SAM!CJ25*1000,SAM!CJ25&lt;0,SAM!CJ25*1000,SAM!CJ25=0,"")</f>
        <v/>
      </c>
      <c r="CK25" s="57" t="str" cm="1">
        <f t="array" ref="CK25">_xlfn.IFS(SAM!CK25&gt;0,SAM!CK25*1000,SAM!CK25&lt;0,SAM!CK25*1000,SAM!CK25=0,"")</f>
        <v/>
      </c>
      <c r="CL25" s="57" t="str" cm="1">
        <f t="array" ref="CL25">_xlfn.IFS(SAM!CL25&gt;0,SAM!CL25*1000,SAM!CL25&lt;0,SAM!CL25*1000,SAM!CL25=0,"")</f>
        <v/>
      </c>
      <c r="CM25" s="57" t="str" cm="1">
        <f t="array" ref="CM25">_xlfn.IFS(SAM!CM25&gt;0,SAM!CM25*1000,SAM!CM25&lt;0,SAM!CM25*1000,SAM!CM25=0,"")</f>
        <v/>
      </c>
      <c r="CN25" s="57" cm="1">
        <f t="array" ref="CN25">_xlfn.IFS(SAM!CN25&gt;0,SAM!CN25*1000,SAM!CN25&lt;0,SAM!CN25*1000,SAM!CN25=0,"")</f>
        <v>14664.843786199899</v>
      </c>
      <c r="CO25" s="57" t="str" cm="1">
        <f t="array" ref="CO25">_xlfn.IFS(SAM!CO25&gt;0,SAM!CO25*1000,SAM!CO25&lt;0,SAM!CO25*1000,SAM!CO25=0,"")</f>
        <v/>
      </c>
      <c r="CP25" s="57" t="str" cm="1">
        <f t="array" ref="CP25">_xlfn.IFS(SAM!CP25&gt;0,SAM!CP25*1000,SAM!CP25&lt;0,SAM!CP25*1000,SAM!CP25=0,"")</f>
        <v/>
      </c>
      <c r="CQ25" s="57" t="str" cm="1">
        <f t="array" ref="CQ25">_xlfn.IFS(SAM!CQ25&gt;0,SAM!CQ25*1000,SAM!CQ25&lt;0,SAM!CQ25*1000,SAM!CQ25=0,"")</f>
        <v/>
      </c>
      <c r="CR25" s="57" t="str" cm="1">
        <f t="array" ref="CR25">_xlfn.IFS(SAM!CR25&gt;0,SAM!CR25*1000,SAM!CR25&lt;0,SAM!CR25*1000,SAM!CR25=0,"")</f>
        <v/>
      </c>
      <c r="CS25" s="57" t="str" cm="1">
        <f t="array" ref="CS25">_xlfn.IFS(SAM!CS25&gt;0,SAM!CS25*1000,SAM!CS25&lt;0,SAM!CS25*1000,SAM!CS25=0,"")</f>
        <v/>
      </c>
      <c r="CT25" s="57" t="str" cm="1">
        <f t="array" ref="CT25">_xlfn.IFS(SAM!CT25&gt;0,SAM!CT25*1000,SAM!CT25&lt;0,SAM!CT25*1000,SAM!CT25=0,"")</f>
        <v/>
      </c>
      <c r="CU25" s="57" t="str" cm="1">
        <f t="array" ref="CU25">_xlfn.IFS(SAM!CU25&gt;0,SAM!CU25*1000,SAM!CU25&lt;0,SAM!CU25*1000,SAM!CU25=0,"")</f>
        <v/>
      </c>
      <c r="CV25" s="57" t="str" cm="1">
        <f t="array" ref="CV25">_xlfn.IFS(SAM!CV25&gt;0,SAM!CV25*1000,SAM!CV25&lt;0,SAM!CV25*1000,SAM!CV25=0,"")</f>
        <v/>
      </c>
      <c r="CW25" s="57" t="str" cm="1">
        <f t="array" ref="CW25">_xlfn.IFS(SAM!CW25&gt;0,SAM!CW25*1000,SAM!CW25&lt;0,SAM!CW25*1000,SAM!CW25=0,"")</f>
        <v/>
      </c>
      <c r="CX25" s="57" t="str" cm="1">
        <f t="array" ref="CX25">_xlfn.IFS(SAM!CX25&gt;0,SAM!CX25*1000,SAM!CX25&lt;0,SAM!CX25*1000,SAM!CX25=0,"")</f>
        <v/>
      </c>
      <c r="CY25" s="57" t="str" cm="1">
        <f t="array" ref="CY25">_xlfn.IFS(SAM!CY25&gt;0,SAM!CY25*1000,SAM!CY25&lt;0,SAM!CY25*1000,SAM!CY25=0,"")</f>
        <v/>
      </c>
      <c r="CZ25" s="57" t="str" cm="1">
        <f t="array" ref="CZ25">_xlfn.IFS(SAM!CZ25&gt;0,SAM!CZ25*1000,SAM!CZ25&lt;0,SAM!CZ25*1000,SAM!CZ25=0,"")</f>
        <v/>
      </c>
      <c r="DA25" s="57" t="str" cm="1">
        <f t="array" ref="DA25">_xlfn.IFS(SAM!DA25&gt;0,SAM!DA25*1000,SAM!DA25&lt;0,SAM!DA25*1000,SAM!DA25=0,"")</f>
        <v/>
      </c>
      <c r="DB25" s="57" t="str" cm="1">
        <f t="array" ref="DB25">_xlfn.IFS(SAM!DB25&gt;0,SAM!DB25*1000,SAM!DB25&lt;0,SAM!DB25*1000,SAM!DB25=0,"")</f>
        <v/>
      </c>
      <c r="DC25" s="57" t="str" cm="1">
        <f t="array" ref="DC25">_xlfn.IFS(SAM!DC25&gt;0,SAM!DC25*1000,SAM!DC25&lt;0,SAM!DC25*1000,SAM!DC25=0,"")</f>
        <v/>
      </c>
      <c r="DD25" s="57" t="str" cm="1">
        <f t="array" ref="DD25">_xlfn.IFS(SAM!DD25&gt;0,SAM!DD25*1000,SAM!DD25&lt;0,SAM!DD25*1000,SAM!DD25=0,"")</f>
        <v/>
      </c>
      <c r="DE25" s="57" t="str" cm="1">
        <f t="array" ref="DE25">_xlfn.IFS(SAM!DE25&gt;0,SAM!DE25*1000,SAM!DE25&lt;0,SAM!DE25*1000,SAM!DE25=0,"")</f>
        <v/>
      </c>
      <c r="DF25" s="57" t="str" cm="1">
        <f t="array" ref="DF25">_xlfn.IFS(SAM!DF25&gt;0,SAM!DF25*1000,SAM!DF25&lt;0,SAM!DF25*1000,SAM!DF25=0,"")</f>
        <v/>
      </c>
      <c r="DG25" s="57" t="str" cm="1">
        <f t="array" ref="DG25">_xlfn.IFS(SAM!DG25&gt;0,SAM!DG25*1000,SAM!DG25&lt;0,SAM!DG25*1000,SAM!DG25=0,"")</f>
        <v/>
      </c>
      <c r="DH25" s="57" t="str" cm="1">
        <f t="array" ref="DH25">_xlfn.IFS(SAM!DH25&gt;0,SAM!DH25*1000,SAM!DH25&lt;0,SAM!DH25*1000,SAM!DH25=0,"")</f>
        <v/>
      </c>
      <c r="DI25" s="57" t="str" cm="1">
        <f t="array" ref="DI25">_xlfn.IFS(SAM!DI25&gt;0,SAM!DI25*1000,SAM!DI25&lt;0,SAM!DI25*1000,SAM!DI25=0,"")</f>
        <v/>
      </c>
      <c r="DJ25" s="57" t="str" cm="1">
        <f t="array" ref="DJ25">_xlfn.IFS(SAM!DJ25&gt;0,SAM!DJ25*1000,SAM!DJ25&lt;0,SAM!DJ25*1000,SAM!DJ25=0,"")</f>
        <v/>
      </c>
      <c r="DK25" s="57" t="str" cm="1">
        <f t="array" ref="DK25">_xlfn.IFS(SAM!DK25&gt;0,SAM!DK25*1000,SAM!DK25&lt;0,SAM!DK25*1000,SAM!DK25=0,"")</f>
        <v/>
      </c>
      <c r="DL25" s="57" t="str" cm="1">
        <f t="array" ref="DL25">_xlfn.IFS(SAM!DL25&gt;0,SAM!DL25*1000,SAM!DL25&lt;0,SAM!DL25*1000,SAM!DL25=0,"")</f>
        <v/>
      </c>
      <c r="DM25" s="57" t="str" cm="1">
        <f t="array" ref="DM25">_xlfn.IFS(SAM!DM25&gt;0,SAM!DM25*1000,SAM!DM25&lt;0,SAM!DM25*1000,SAM!DM25=0,"")</f>
        <v/>
      </c>
      <c r="DN25" s="57" t="str" cm="1">
        <f t="array" ref="DN25">_xlfn.IFS(SAM!DN25&gt;0,SAM!DN25*1000,SAM!DN25&lt;0,SAM!DN25*1000,SAM!DN25=0,"")</f>
        <v/>
      </c>
      <c r="DO25" s="57" t="str" cm="1">
        <f t="array" ref="DO25">_xlfn.IFS(SAM!DO25&gt;0,SAM!DO25*1000,SAM!DO25&lt;0,SAM!DO25*1000,SAM!DO25=0,"")</f>
        <v/>
      </c>
      <c r="DP25" s="57" t="str" cm="1">
        <f t="array" ref="DP25">_xlfn.IFS(SAM!DP25&gt;0,SAM!DP25*1000,SAM!DP25&lt;0,SAM!DP25*1000,SAM!DP25=0,"")</f>
        <v/>
      </c>
      <c r="DQ25" s="57" t="str" cm="1">
        <f t="array" ref="DQ25">_xlfn.IFS(SAM!DQ25&gt;0,SAM!DQ25*1000,SAM!DQ25&lt;0,SAM!DQ25*1000,SAM!DQ25=0,"")</f>
        <v/>
      </c>
      <c r="DR25" s="57" t="str" cm="1">
        <f t="array" ref="DR25">_xlfn.IFS(SAM!DR25&gt;0,SAM!DR25*1000,SAM!DR25&lt;0,SAM!DR25*1000,SAM!DR25=0,"")</f>
        <v/>
      </c>
      <c r="DS25" s="57" t="str" cm="1">
        <f t="array" ref="DS25">_xlfn.IFS(SAM!DS25&gt;0,SAM!DS25*1000,SAM!DS25&lt;0,SAM!DS25*1000,SAM!DS25=0,"")</f>
        <v/>
      </c>
      <c r="DT25" s="57" t="str" cm="1">
        <f t="array" ref="DT25">_xlfn.IFS(SAM!DT25&gt;0,SAM!DT25*1000,SAM!DT25&lt;0,SAM!DT25*1000,SAM!DT25=0,"")</f>
        <v/>
      </c>
      <c r="DU25" s="57" t="str" cm="1">
        <f t="array" ref="DU25">_xlfn.IFS(SAM!DU25&gt;0,SAM!DU25*1000,SAM!DU25&lt;0,SAM!DU25*1000,SAM!DU25=0,"")</f>
        <v/>
      </c>
      <c r="DV25" s="57" t="str" cm="1">
        <f t="array" ref="DV25">_xlfn.IFS(SAM!DV25&gt;0,SAM!DV25*1000,SAM!DV25&lt;0,SAM!DV25*1000,SAM!DV25=0,"")</f>
        <v/>
      </c>
      <c r="DW25" s="57" t="str" cm="1">
        <f t="array" ref="DW25">_xlfn.IFS(SAM!DW25&gt;0,SAM!DW25*1000,SAM!DW25&lt;0,SAM!DW25*1000,SAM!DW25=0,"")</f>
        <v/>
      </c>
      <c r="DX25" s="57" t="str" cm="1">
        <f t="array" ref="DX25">_xlfn.IFS(SAM!DX25&gt;0,SAM!DX25*1000,SAM!DX25&lt;0,SAM!DX25*1000,SAM!DX25=0,"")</f>
        <v/>
      </c>
      <c r="DY25" s="57" t="str" cm="1">
        <f t="array" ref="DY25">_xlfn.IFS(SAM!DY25&gt;0,SAM!DY25*1000,SAM!DY25&lt;0,SAM!DY25*1000,SAM!DY25=0,"")</f>
        <v/>
      </c>
      <c r="DZ25" s="57" t="str" cm="1">
        <f t="array" ref="DZ25">_xlfn.IFS(SAM!DZ25&gt;0,SAM!DZ25*1000,SAM!DZ25&lt;0,SAM!DZ25*1000,SAM!DZ25=0,"")</f>
        <v/>
      </c>
      <c r="EA25" s="57" t="str" cm="1">
        <f t="array" ref="EA25">_xlfn.IFS(SAM!EA25&gt;0,SAM!EA25*1000,SAM!EA25&lt;0,SAM!EA25*1000,SAM!EA25=0,"")</f>
        <v/>
      </c>
      <c r="EB25" s="57" t="str" cm="1">
        <f t="array" ref="EB25">_xlfn.IFS(SAM!EB25&gt;0,SAM!EB25*1000,SAM!EB25&lt;0,SAM!EB25*1000,SAM!EB25=0,"")</f>
        <v/>
      </c>
      <c r="EC25" s="57" t="str" cm="1">
        <f t="array" ref="EC25">_xlfn.IFS(SAM!EC25&gt;0,SAM!EC25*1000,SAM!EC25&lt;0,SAM!EC25*1000,SAM!EC25=0,"")</f>
        <v/>
      </c>
      <c r="ED25" s="57" t="str" cm="1">
        <f t="array" ref="ED25">_xlfn.IFS(SAM!ED25&gt;0,SAM!ED25*1000,SAM!ED25&lt;0,SAM!ED25*1000,SAM!ED25=0,"")</f>
        <v/>
      </c>
      <c r="EE25" s="57" t="str" cm="1">
        <f t="array" ref="EE25">_xlfn.IFS(SAM!EE25&gt;0,SAM!EE25*1000,SAM!EE25&lt;0,SAM!EE25*1000,SAM!EE25=0,"")</f>
        <v/>
      </c>
      <c r="EF25" s="57" t="str" cm="1">
        <f t="array" ref="EF25">_xlfn.IFS(SAM!EF25&gt;0,SAM!EF25*1000,SAM!EF25&lt;0,SAM!EF25*1000,SAM!EF25=0,"")</f>
        <v/>
      </c>
      <c r="EG25" s="57" t="str" cm="1">
        <f t="array" ref="EG25">_xlfn.IFS(SAM!EG25&gt;0,SAM!EG25*1000,SAM!EG25&lt;0,SAM!EG25*1000,SAM!EG25=0,"")</f>
        <v/>
      </c>
      <c r="EH25" s="57" t="str" cm="1">
        <f t="array" ref="EH25">_xlfn.IFS(SAM!EH25&gt;0,SAM!EH25*1000,SAM!EH25&lt;0,SAM!EH25*1000,SAM!EH25=0,"")</f>
        <v/>
      </c>
      <c r="EI25" s="57" t="str" cm="1">
        <f t="array" ref="EI25">_xlfn.IFS(SAM!EI25&gt;0,SAM!EI25*1000,SAM!EI25&lt;0,SAM!EI25*1000,SAM!EI25=0,"")</f>
        <v/>
      </c>
      <c r="EJ25" s="57" t="str" cm="1">
        <f t="array" ref="EJ25">_xlfn.IFS(SAM!EJ25&gt;0,SAM!EJ25*1000,SAM!EJ25&lt;0,SAM!EJ25*1000,SAM!EJ25=0,"")</f>
        <v/>
      </c>
      <c r="EK25" s="57" t="str" cm="1">
        <f t="array" ref="EK25">_xlfn.IFS(SAM!EK25&gt;0,SAM!EK25*1000,SAM!EK25&lt;0,SAM!EK25*1000,SAM!EK25=0,"")</f>
        <v/>
      </c>
      <c r="EL25" s="57" t="str" cm="1">
        <f t="array" ref="EL25">_xlfn.IFS(SAM!EL25&gt;0,SAM!EL25*1000,SAM!EL25&lt;0,SAM!EL25*1000,SAM!EL25=0,"")</f>
        <v/>
      </c>
      <c r="EM25" s="57" t="str" cm="1">
        <f t="array" ref="EM25">_xlfn.IFS(SAM!EM25&gt;0,SAM!EM25*1000,SAM!EM25&lt;0,SAM!EM25*1000,SAM!EM25=0,"")</f>
        <v/>
      </c>
      <c r="EN25" s="57" t="str" cm="1">
        <f t="array" ref="EN25">_xlfn.IFS(SAM!EN25&gt;0,SAM!EN25*1000,SAM!EN25&lt;0,SAM!EN25*1000,SAM!EN25=0,"")</f>
        <v/>
      </c>
      <c r="EO25" s="57" t="str" cm="1">
        <f t="array" ref="EO25">_xlfn.IFS(SAM!EO25&gt;0,SAM!EO25*1000,SAM!EO25&lt;0,SAM!EO25*1000,SAM!EO25=0,"")</f>
        <v/>
      </c>
      <c r="EP25" s="57" t="str" cm="1">
        <f t="array" ref="EP25">_xlfn.IFS(SAM!EP25&gt;0,SAM!EP25*1000,SAM!EP25&lt;0,SAM!EP25*1000,SAM!EP25=0,"")</f>
        <v/>
      </c>
      <c r="EQ25" s="57" t="str" cm="1">
        <f t="array" ref="EQ25">_xlfn.IFS(SAM!EQ25&gt;0,SAM!EQ25*1000,SAM!EQ25&lt;0,SAM!EQ25*1000,SAM!EQ25=0,"")</f>
        <v/>
      </c>
      <c r="ER25" s="57" t="str" cm="1">
        <f t="array" ref="ER25">_xlfn.IFS(SAM!ER25&gt;0,SAM!ER25*1000,SAM!ER25&lt;0,SAM!ER25*1000,SAM!ER25=0,"")</f>
        <v/>
      </c>
      <c r="ES25" s="57" t="str" cm="1">
        <f t="array" ref="ES25">_xlfn.IFS(SAM!ES25&gt;0,SAM!ES25*1000,SAM!ES25&lt;0,SAM!ES25*1000,SAM!ES25=0,"")</f>
        <v/>
      </c>
      <c r="ET25" s="57" t="str" cm="1">
        <f t="array" ref="ET25">_xlfn.IFS(SAM!ET25&gt;0,SAM!ET25*1000,SAM!ET25&lt;0,SAM!ET25*1000,SAM!ET25=0,"")</f>
        <v/>
      </c>
      <c r="EU25" s="57" t="str" cm="1">
        <f t="array" ref="EU25">_xlfn.IFS(SAM!EU25&gt;0,SAM!EU25*1000,SAM!EU25&lt;0,SAM!EU25*1000,SAM!EU25=0,"")</f>
        <v/>
      </c>
      <c r="EV25" s="57" t="str" cm="1">
        <f t="array" ref="EV25">_xlfn.IFS(SAM!EV25&gt;0,SAM!EV25*1000,SAM!EV25&lt;0,SAM!EV25*1000,SAM!EV25=0,"")</f>
        <v/>
      </c>
      <c r="EW25" s="57" t="str" cm="1">
        <f t="array" ref="EW25">_xlfn.IFS(SAM!EW25&gt;0,SAM!EW25*1000,SAM!EW25&lt;0,SAM!EW25*1000,SAM!EW25=0,"")</f>
        <v/>
      </c>
      <c r="EX25" s="57" t="str" cm="1">
        <f t="array" ref="EX25">_xlfn.IFS(SAM!EX25&gt;0,SAM!EX25*1000,SAM!EX25&lt;0,SAM!EX25*1000,SAM!EX25=0,"")</f>
        <v/>
      </c>
      <c r="EY25" s="57" t="str" cm="1">
        <f t="array" ref="EY25">_xlfn.IFS(SAM!EY25&gt;0,SAM!EY25*1000,SAM!EY25&lt;0,SAM!EY25*1000,SAM!EY25=0,"")</f>
        <v/>
      </c>
      <c r="EZ25" s="57" t="str" cm="1">
        <f t="array" ref="EZ25">_xlfn.IFS(SAM!EZ25&gt;0,SAM!EZ25*1000,SAM!EZ25&lt;0,SAM!EZ25*1000,SAM!EZ25=0,"")</f>
        <v/>
      </c>
      <c r="FA25" s="57" t="str" cm="1">
        <f t="array" ref="FA25">_xlfn.IFS(SAM!FA25&gt;0,SAM!FA25*1000,SAM!FA25&lt;0,SAM!FA25*1000,SAM!FA25=0,"")</f>
        <v/>
      </c>
      <c r="FB25" s="57" t="str" cm="1">
        <f t="array" ref="FB25">_xlfn.IFS(SAM!FB25&gt;0,SAM!FB25*1000,SAM!FB25&lt;0,SAM!FB25*1000,SAM!FB25=0,"")</f>
        <v/>
      </c>
      <c r="FC25" s="57" t="str" cm="1">
        <f t="array" ref="FC25">_xlfn.IFS(SAM!FC25&gt;0,SAM!FC25*1000,SAM!FC25&lt;0,SAM!FC25*1000,SAM!FC25=0,"")</f>
        <v/>
      </c>
      <c r="FD25" s="57" t="str" cm="1">
        <f t="array" ref="FD25">_xlfn.IFS(SAM!FD25&gt;0,SAM!FD25*1000,SAM!FD25&lt;0,SAM!FD25*1000,SAM!FD25=0,"")</f>
        <v/>
      </c>
      <c r="FE25" s="57" t="str" cm="1">
        <f t="array" ref="FE25">_xlfn.IFS(SAM!FE25&gt;0,SAM!FE25*1000,SAM!FE25&lt;0,SAM!FE25*1000,SAM!FE25=0,"")</f>
        <v/>
      </c>
      <c r="FF25" s="57" t="str" cm="1">
        <f t="array" ref="FF25">_xlfn.IFS(SAM!FF25&gt;0,SAM!FF25*1000,SAM!FF25&lt;0,SAM!FF25*1000,SAM!FF25=0,"")</f>
        <v/>
      </c>
      <c r="FG25" s="57" t="str" cm="1">
        <f t="array" ref="FG25">_xlfn.IFS(SAM!FG25&gt;0,SAM!FG25*1000,SAM!FG25&lt;0,SAM!FG25*1000,SAM!FG25=0,"")</f>
        <v/>
      </c>
      <c r="FH25" s="57" t="str" cm="1">
        <f t="array" ref="FH25">_xlfn.IFS(SAM!FH25&gt;0,SAM!FH25*1000,SAM!FH25&lt;0,SAM!FH25*1000,SAM!FH25=0,"")</f>
        <v/>
      </c>
      <c r="FI25" s="57" t="str" cm="1">
        <f t="array" ref="FI25">_xlfn.IFS(SAM!FI25&gt;0,SAM!FI25*1000,SAM!FI25&lt;0,SAM!FI25*1000,SAM!FI25=0,"")</f>
        <v/>
      </c>
      <c r="FJ25" s="57" t="str" cm="1">
        <f t="array" ref="FJ25">_xlfn.IFS(SAM!FJ25&gt;0,SAM!FJ25*1000,SAM!FJ25&lt;0,SAM!FJ25*1000,SAM!FJ25=0,"")</f>
        <v/>
      </c>
      <c r="FK25" s="57" t="str" cm="1">
        <f t="array" ref="FK25">_xlfn.IFS(SAM!FK25&gt;0,SAM!FK25*1000,SAM!FK25&lt;0,SAM!FK25*1000,SAM!FK25=0,"")</f>
        <v/>
      </c>
      <c r="FL25" s="57" t="str" cm="1">
        <f t="array" ref="FL25">_xlfn.IFS(SAM!FL25&gt;0,SAM!FL25*1000,SAM!FL25&lt;0,SAM!FL25*1000,SAM!FL25=0,"")</f>
        <v/>
      </c>
      <c r="FM25" s="57" t="str" cm="1">
        <f t="array" ref="FM25">_xlfn.IFS(SAM!FM25&gt;0,SAM!FM25*1000,SAM!FM25&lt;0,SAM!FM25*1000,SAM!FM25=0,"")</f>
        <v/>
      </c>
      <c r="FN25" s="57" t="str" cm="1">
        <f t="array" ref="FN25">_xlfn.IFS(SAM!FN25&gt;0,SAM!FN25*1000,SAM!FN25&lt;0,SAM!FN25*1000,SAM!FN25=0,"")</f>
        <v/>
      </c>
      <c r="FO25" s="57" t="str" cm="1">
        <f t="array" ref="FO25">_xlfn.IFS(SAM!FO25&gt;0,SAM!FO25*1000,SAM!FO25&lt;0,SAM!FO25*1000,SAM!FO25=0,"")</f>
        <v/>
      </c>
      <c r="FP25" s="57" t="str" cm="1">
        <f t="array" ref="FP25">_xlfn.IFS(SAM!FP25&gt;0,SAM!FP25*1000,SAM!FP25&lt;0,SAM!FP25*1000,SAM!FP25=0,"")</f>
        <v/>
      </c>
      <c r="FR25">
        <f t="shared" si="0"/>
        <v>14664.843786199899</v>
      </c>
    </row>
    <row r="26" spans="1:174" x14ac:dyDescent="0.3">
      <c r="A26" t="s">
        <v>615</v>
      </c>
      <c r="B26" s="57" t="str" cm="1">
        <f t="array" ref="B26">_xlfn.IFS(SAM!B26&gt;0,SAM!B26*1000,SAM!B26&lt;0,SAM!B26*1000,SAM!B26=0,"")</f>
        <v/>
      </c>
      <c r="C26" s="57" t="str" cm="1">
        <f t="array" ref="C26">_xlfn.IFS(SAM!C26&gt;0,SAM!C26*1000,SAM!C26&lt;0,SAM!C26*1000,SAM!C26=0,"")</f>
        <v/>
      </c>
      <c r="D26" s="57" t="str" cm="1">
        <f t="array" ref="D26">_xlfn.IFS(SAM!D26&gt;0,SAM!D26*1000,SAM!D26&lt;0,SAM!D26*1000,SAM!D26=0,"")</f>
        <v/>
      </c>
      <c r="E26" s="57" t="str" cm="1">
        <f t="array" ref="E26">_xlfn.IFS(SAM!E26&gt;0,SAM!E26*1000,SAM!E26&lt;0,SAM!E26*1000,SAM!E26=0,"")</f>
        <v/>
      </c>
      <c r="F26" s="57" t="str" cm="1">
        <f t="array" ref="F26">_xlfn.IFS(SAM!F26&gt;0,SAM!F26*1000,SAM!F26&lt;0,SAM!F26*1000,SAM!F26=0,"")</f>
        <v/>
      </c>
      <c r="G26" s="57" t="str" cm="1">
        <f t="array" ref="G26">_xlfn.IFS(SAM!G26&gt;0,SAM!G26*1000,SAM!G26&lt;0,SAM!G26*1000,SAM!G26=0,"")</f>
        <v/>
      </c>
      <c r="H26" s="57" t="str" cm="1">
        <f t="array" ref="H26">_xlfn.IFS(SAM!H26&gt;0,SAM!H26*1000,SAM!H26&lt;0,SAM!H26*1000,SAM!H26=0,"")</f>
        <v/>
      </c>
      <c r="I26" s="57" t="str" cm="1">
        <f t="array" ref="I26">_xlfn.IFS(SAM!I26&gt;0,SAM!I26*1000,SAM!I26&lt;0,SAM!I26*1000,SAM!I26=0,"")</f>
        <v/>
      </c>
      <c r="J26" s="57" t="str" cm="1">
        <f t="array" ref="J26">_xlfn.IFS(SAM!J26&gt;0,SAM!J26*1000,SAM!J26&lt;0,SAM!J26*1000,SAM!J26=0,"")</f>
        <v/>
      </c>
      <c r="K26" s="57" t="str" cm="1">
        <f t="array" ref="K26">_xlfn.IFS(SAM!K26&gt;0,SAM!K26*1000,SAM!K26&lt;0,SAM!K26*1000,SAM!K26=0,"")</f>
        <v/>
      </c>
      <c r="L26" s="57" t="str" cm="1">
        <f t="array" ref="L26">_xlfn.IFS(SAM!L26&gt;0,SAM!L26*1000,SAM!L26&lt;0,SAM!L26*1000,SAM!L26=0,"")</f>
        <v/>
      </c>
      <c r="M26" s="57" t="str" cm="1">
        <f t="array" ref="M26">_xlfn.IFS(SAM!M26&gt;0,SAM!M26*1000,SAM!M26&lt;0,SAM!M26*1000,SAM!M26=0,"")</f>
        <v/>
      </c>
      <c r="N26" s="57" t="str" cm="1">
        <f t="array" ref="N26">_xlfn.IFS(SAM!N26&gt;0,SAM!N26*1000,SAM!N26&lt;0,SAM!N26*1000,SAM!N26=0,"")</f>
        <v/>
      </c>
      <c r="O26" s="57" t="str" cm="1">
        <f t="array" ref="O26">_xlfn.IFS(SAM!O26&gt;0,SAM!O26*1000,SAM!O26&lt;0,SAM!O26*1000,SAM!O26=0,"")</f>
        <v/>
      </c>
      <c r="P26" s="57" t="str" cm="1">
        <f t="array" ref="P26">_xlfn.IFS(SAM!P26&gt;0,SAM!P26*1000,SAM!P26&lt;0,SAM!P26*1000,SAM!P26=0,"")</f>
        <v/>
      </c>
      <c r="Q26" s="57" t="str" cm="1">
        <f t="array" ref="Q26">_xlfn.IFS(SAM!Q26&gt;0,SAM!Q26*1000,SAM!Q26&lt;0,SAM!Q26*1000,SAM!Q26=0,"")</f>
        <v/>
      </c>
      <c r="R26" s="57" t="str" cm="1">
        <f t="array" ref="R26">_xlfn.IFS(SAM!R26&gt;0,SAM!R26*1000,SAM!R26&lt;0,SAM!R26*1000,SAM!R26=0,"")</f>
        <v/>
      </c>
      <c r="S26" s="57" t="str" cm="1">
        <f t="array" ref="S26">_xlfn.IFS(SAM!S26&gt;0,SAM!S26*1000,SAM!S26&lt;0,SAM!S26*1000,SAM!S26=0,"")</f>
        <v/>
      </c>
      <c r="T26" s="57" t="str" cm="1">
        <f t="array" ref="T26">_xlfn.IFS(SAM!T26&gt;0,SAM!T26*1000,SAM!T26&lt;0,SAM!T26*1000,SAM!T26=0,"")</f>
        <v/>
      </c>
      <c r="U26" s="57" t="str" cm="1">
        <f t="array" ref="U26">_xlfn.IFS(SAM!U26&gt;0,SAM!U26*1000,SAM!U26&lt;0,SAM!U26*1000,SAM!U26=0,"")</f>
        <v/>
      </c>
      <c r="V26" s="57" t="str" cm="1">
        <f t="array" ref="V26">_xlfn.IFS(SAM!V26&gt;0,SAM!V26*1000,SAM!V26&lt;0,SAM!V26*1000,SAM!V26=0,"")</f>
        <v/>
      </c>
      <c r="W26" s="57" t="str" cm="1">
        <f t="array" ref="W26">_xlfn.IFS(SAM!W26&gt;0,SAM!W26*1000,SAM!W26&lt;0,SAM!W26*1000,SAM!W26=0,"")</f>
        <v/>
      </c>
      <c r="X26" s="57" t="str" cm="1">
        <f t="array" ref="X26">_xlfn.IFS(SAM!X26&gt;0,SAM!X26*1000,SAM!X26&lt;0,SAM!X26*1000,SAM!X26=0,"")</f>
        <v/>
      </c>
      <c r="Y26" s="57" t="str" cm="1">
        <f t="array" ref="Y26">_xlfn.IFS(SAM!Y26&gt;0,SAM!Y26*1000,SAM!Y26&lt;0,SAM!Y26*1000,SAM!Y26=0,"")</f>
        <v/>
      </c>
      <c r="Z26" s="57" t="str" cm="1">
        <f t="array" ref="Z26">_xlfn.IFS(SAM!Z26&gt;0,SAM!Z26*1000,SAM!Z26&lt;0,SAM!Z26*1000,SAM!Z26=0,"")</f>
        <v/>
      </c>
      <c r="AA26" s="57" t="str" cm="1">
        <f t="array" ref="AA26">_xlfn.IFS(SAM!AA26&gt;0,SAM!AA26*1000,SAM!AA26&lt;0,SAM!AA26*1000,SAM!AA26=0,"")</f>
        <v/>
      </c>
      <c r="AB26" s="57" t="str" cm="1">
        <f t="array" ref="AB26">_xlfn.IFS(SAM!AB26&gt;0,SAM!AB26*1000,SAM!AB26&lt;0,SAM!AB26*1000,SAM!AB26=0,"")</f>
        <v/>
      </c>
      <c r="AC26" s="57" t="str" cm="1">
        <f t="array" ref="AC26">_xlfn.IFS(SAM!AC26&gt;0,SAM!AC26*1000,SAM!AC26&lt;0,SAM!AC26*1000,SAM!AC26=0,"")</f>
        <v/>
      </c>
      <c r="AD26" s="57" t="str" cm="1">
        <f t="array" ref="AD26">_xlfn.IFS(SAM!AD26&gt;0,SAM!AD26*1000,SAM!AD26&lt;0,SAM!AD26*1000,SAM!AD26=0,"")</f>
        <v/>
      </c>
      <c r="AE26" s="57" t="str" cm="1">
        <f t="array" ref="AE26">_xlfn.IFS(SAM!AE26&gt;0,SAM!AE26*1000,SAM!AE26&lt;0,SAM!AE26*1000,SAM!AE26=0,"")</f>
        <v/>
      </c>
      <c r="AF26" s="57" t="str" cm="1">
        <f t="array" ref="AF26">_xlfn.IFS(SAM!AF26&gt;0,SAM!AF26*1000,SAM!AF26&lt;0,SAM!AF26*1000,SAM!AF26=0,"")</f>
        <v/>
      </c>
      <c r="AG26" s="57" t="str" cm="1">
        <f t="array" ref="AG26">_xlfn.IFS(SAM!AG26&gt;0,SAM!AG26*1000,SAM!AG26&lt;0,SAM!AG26*1000,SAM!AG26=0,"")</f>
        <v/>
      </c>
      <c r="AH26" s="57" t="str" cm="1">
        <f t="array" ref="AH26">_xlfn.IFS(SAM!AH26&gt;0,SAM!AH26*1000,SAM!AH26&lt;0,SAM!AH26*1000,SAM!AH26=0,"")</f>
        <v/>
      </c>
      <c r="AI26" s="57" t="str" cm="1">
        <f t="array" ref="AI26">_xlfn.IFS(SAM!AI26&gt;0,SAM!AI26*1000,SAM!AI26&lt;0,SAM!AI26*1000,SAM!AI26=0,"")</f>
        <v/>
      </c>
      <c r="AJ26" s="57" t="str" cm="1">
        <f t="array" ref="AJ26">_xlfn.IFS(SAM!AJ26&gt;0,SAM!AJ26*1000,SAM!AJ26&lt;0,SAM!AJ26*1000,SAM!AJ26=0,"")</f>
        <v/>
      </c>
      <c r="AK26" s="57" t="str" cm="1">
        <f t="array" ref="AK26">_xlfn.IFS(SAM!AK26&gt;0,SAM!AK26*1000,SAM!AK26&lt;0,SAM!AK26*1000,SAM!AK26=0,"")</f>
        <v/>
      </c>
      <c r="AL26" s="57" t="str" cm="1">
        <f t="array" ref="AL26">_xlfn.IFS(SAM!AL26&gt;0,SAM!AL26*1000,SAM!AL26&lt;0,SAM!AL26*1000,SAM!AL26=0,"")</f>
        <v/>
      </c>
      <c r="AM26" s="57" t="str" cm="1">
        <f t="array" ref="AM26">_xlfn.IFS(SAM!AM26&gt;0,SAM!AM26*1000,SAM!AM26&lt;0,SAM!AM26*1000,SAM!AM26=0,"")</f>
        <v/>
      </c>
      <c r="AN26" s="57" t="str" cm="1">
        <f t="array" ref="AN26">_xlfn.IFS(SAM!AN26&gt;0,SAM!AN26*1000,SAM!AN26&lt;0,SAM!AN26*1000,SAM!AN26=0,"")</f>
        <v/>
      </c>
      <c r="AO26" s="57" t="str" cm="1">
        <f t="array" ref="AO26">_xlfn.IFS(SAM!AO26&gt;0,SAM!AO26*1000,SAM!AO26&lt;0,SAM!AO26*1000,SAM!AO26=0,"")</f>
        <v/>
      </c>
      <c r="AP26" s="57" t="str" cm="1">
        <f t="array" ref="AP26">_xlfn.IFS(SAM!AP26&gt;0,SAM!AP26*1000,SAM!AP26&lt;0,SAM!AP26*1000,SAM!AP26=0,"")</f>
        <v/>
      </c>
      <c r="AQ26" s="57" t="str" cm="1">
        <f t="array" ref="AQ26">_xlfn.IFS(SAM!AQ26&gt;0,SAM!AQ26*1000,SAM!AQ26&lt;0,SAM!AQ26*1000,SAM!AQ26=0,"")</f>
        <v/>
      </c>
      <c r="AR26" s="57" t="str" cm="1">
        <f t="array" ref="AR26">_xlfn.IFS(SAM!AR26&gt;0,SAM!AR26*1000,SAM!AR26&lt;0,SAM!AR26*1000,SAM!AR26=0,"")</f>
        <v/>
      </c>
      <c r="AS26" s="57" t="str" cm="1">
        <f t="array" ref="AS26">_xlfn.IFS(SAM!AS26&gt;0,SAM!AS26*1000,SAM!AS26&lt;0,SAM!AS26*1000,SAM!AS26=0,"")</f>
        <v/>
      </c>
      <c r="AT26" s="57" t="str" cm="1">
        <f t="array" ref="AT26">_xlfn.IFS(SAM!AT26&gt;0,SAM!AT26*1000,SAM!AT26&lt;0,SAM!AT26*1000,SAM!AT26=0,"")</f>
        <v/>
      </c>
      <c r="AU26" s="57" t="str" cm="1">
        <f t="array" ref="AU26">_xlfn.IFS(SAM!AU26&gt;0,SAM!AU26*1000,SAM!AU26&lt;0,SAM!AU26*1000,SAM!AU26=0,"")</f>
        <v/>
      </c>
      <c r="AV26" s="57" t="str" cm="1">
        <f t="array" ref="AV26">_xlfn.IFS(SAM!AV26&gt;0,SAM!AV26*1000,SAM!AV26&lt;0,SAM!AV26*1000,SAM!AV26=0,"")</f>
        <v/>
      </c>
      <c r="AW26" s="57" t="str" cm="1">
        <f t="array" ref="AW26">_xlfn.IFS(SAM!AW26&gt;0,SAM!AW26*1000,SAM!AW26&lt;0,SAM!AW26*1000,SAM!AW26=0,"")</f>
        <v/>
      </c>
      <c r="AX26" s="57" t="str" cm="1">
        <f t="array" ref="AX26">_xlfn.IFS(SAM!AX26&gt;0,SAM!AX26*1000,SAM!AX26&lt;0,SAM!AX26*1000,SAM!AX26=0,"")</f>
        <v/>
      </c>
      <c r="AY26" s="57" t="str" cm="1">
        <f t="array" ref="AY26">_xlfn.IFS(SAM!AY26&gt;0,SAM!AY26*1000,SAM!AY26&lt;0,SAM!AY26*1000,SAM!AY26=0,"")</f>
        <v/>
      </c>
      <c r="AZ26" s="57" t="str" cm="1">
        <f t="array" ref="AZ26">_xlfn.IFS(SAM!AZ26&gt;0,SAM!AZ26*1000,SAM!AZ26&lt;0,SAM!AZ26*1000,SAM!AZ26=0,"")</f>
        <v/>
      </c>
      <c r="BA26" s="57" t="str" cm="1">
        <f t="array" ref="BA26">_xlfn.IFS(SAM!BA26&gt;0,SAM!BA26*1000,SAM!BA26&lt;0,SAM!BA26*1000,SAM!BA26=0,"")</f>
        <v/>
      </c>
      <c r="BB26" s="57" t="str" cm="1">
        <f t="array" ref="BB26">_xlfn.IFS(SAM!BB26&gt;0,SAM!BB26*1000,SAM!BB26&lt;0,SAM!BB26*1000,SAM!BB26=0,"")</f>
        <v/>
      </c>
      <c r="BC26" s="57" t="str" cm="1">
        <f t="array" ref="BC26">_xlfn.IFS(SAM!BC26&gt;0,SAM!BC26*1000,SAM!BC26&lt;0,SAM!BC26*1000,SAM!BC26=0,"")</f>
        <v/>
      </c>
      <c r="BD26" s="57" t="str" cm="1">
        <f t="array" ref="BD26">_xlfn.IFS(SAM!BD26&gt;0,SAM!BD26*1000,SAM!BD26&lt;0,SAM!BD26*1000,SAM!BD26=0,"")</f>
        <v/>
      </c>
      <c r="BE26" s="57" t="str" cm="1">
        <f t="array" ref="BE26">_xlfn.IFS(SAM!BE26&gt;0,SAM!BE26*1000,SAM!BE26&lt;0,SAM!BE26*1000,SAM!BE26=0,"")</f>
        <v/>
      </c>
      <c r="BF26" s="57" t="str" cm="1">
        <f t="array" ref="BF26">_xlfn.IFS(SAM!BF26&gt;0,SAM!BF26*1000,SAM!BF26&lt;0,SAM!BF26*1000,SAM!BF26=0,"")</f>
        <v/>
      </c>
      <c r="BG26" s="57" t="str" cm="1">
        <f t="array" ref="BG26">_xlfn.IFS(SAM!BG26&gt;0,SAM!BG26*1000,SAM!BG26&lt;0,SAM!BG26*1000,SAM!BG26=0,"")</f>
        <v/>
      </c>
      <c r="BH26" s="57" t="str" cm="1">
        <f t="array" ref="BH26">_xlfn.IFS(SAM!BH26&gt;0,SAM!BH26*1000,SAM!BH26&lt;0,SAM!BH26*1000,SAM!BH26=0,"")</f>
        <v/>
      </c>
      <c r="BI26" s="57" t="str" cm="1">
        <f t="array" ref="BI26">_xlfn.IFS(SAM!BI26&gt;0,SAM!BI26*1000,SAM!BI26&lt;0,SAM!BI26*1000,SAM!BI26=0,"")</f>
        <v/>
      </c>
      <c r="BJ26" s="57" t="str" cm="1">
        <f t="array" ref="BJ26">_xlfn.IFS(SAM!BJ26&gt;0,SAM!BJ26*1000,SAM!BJ26&lt;0,SAM!BJ26*1000,SAM!BJ26=0,"")</f>
        <v/>
      </c>
      <c r="BK26" s="57" t="str" cm="1">
        <f t="array" ref="BK26">_xlfn.IFS(SAM!BK26&gt;0,SAM!BK26*1000,SAM!BK26&lt;0,SAM!BK26*1000,SAM!BK26=0,"")</f>
        <v/>
      </c>
      <c r="BL26" s="57" t="str" cm="1">
        <f t="array" ref="BL26">_xlfn.IFS(SAM!BL26&gt;0,SAM!BL26*1000,SAM!BL26&lt;0,SAM!BL26*1000,SAM!BL26=0,"")</f>
        <v/>
      </c>
      <c r="BM26" s="57" t="str" cm="1">
        <f t="array" ref="BM26">_xlfn.IFS(SAM!BM26&gt;0,SAM!BM26*1000,SAM!BM26&lt;0,SAM!BM26*1000,SAM!BM26=0,"")</f>
        <v/>
      </c>
      <c r="BN26" s="57" t="str" cm="1">
        <f t="array" ref="BN26">_xlfn.IFS(SAM!BN26&gt;0,SAM!BN26*1000,SAM!BN26&lt;0,SAM!BN26*1000,SAM!BN26=0,"")</f>
        <v/>
      </c>
      <c r="BO26" s="57" t="str" cm="1">
        <f t="array" ref="BO26">_xlfn.IFS(SAM!BO26&gt;0,SAM!BO26*1000,SAM!BO26&lt;0,SAM!BO26*1000,SAM!BO26=0,"")</f>
        <v/>
      </c>
      <c r="BP26" s="57" t="str" cm="1">
        <f t="array" ref="BP26">_xlfn.IFS(SAM!BP26&gt;0,SAM!BP26*1000,SAM!BP26&lt;0,SAM!BP26*1000,SAM!BP26=0,"")</f>
        <v/>
      </c>
      <c r="BQ26" s="57" t="str" cm="1">
        <f t="array" ref="BQ26">_xlfn.IFS(SAM!BQ26&gt;0,SAM!BQ26*1000,SAM!BQ26&lt;0,SAM!BQ26*1000,SAM!BQ26=0,"")</f>
        <v/>
      </c>
      <c r="BR26" s="57" t="str" cm="1">
        <f t="array" ref="BR26">_xlfn.IFS(SAM!BR26&gt;0,SAM!BR26*1000,SAM!BR26&lt;0,SAM!BR26*1000,SAM!BR26=0,"")</f>
        <v/>
      </c>
      <c r="BS26" s="57" t="str" cm="1">
        <f t="array" ref="BS26">_xlfn.IFS(SAM!BS26&gt;0,SAM!BS26*1000,SAM!BS26&lt;0,SAM!BS26*1000,SAM!BS26=0,"")</f>
        <v/>
      </c>
      <c r="BT26" s="57" t="str" cm="1">
        <f t="array" ref="BT26">_xlfn.IFS(SAM!BT26&gt;0,SAM!BT26*1000,SAM!BT26&lt;0,SAM!BT26*1000,SAM!BT26=0,"")</f>
        <v/>
      </c>
      <c r="BU26" s="57" t="str" cm="1">
        <f t="array" ref="BU26">_xlfn.IFS(SAM!BU26&gt;0,SAM!BU26*1000,SAM!BU26&lt;0,SAM!BU26*1000,SAM!BU26=0,"")</f>
        <v/>
      </c>
      <c r="BV26" s="57" t="str" cm="1">
        <f t="array" ref="BV26">_xlfn.IFS(SAM!BV26&gt;0,SAM!BV26*1000,SAM!BV26&lt;0,SAM!BV26*1000,SAM!BV26=0,"")</f>
        <v/>
      </c>
      <c r="BW26" s="57" t="str" cm="1">
        <f t="array" ref="BW26">_xlfn.IFS(SAM!BW26&gt;0,SAM!BW26*1000,SAM!BW26&lt;0,SAM!BW26*1000,SAM!BW26=0,"")</f>
        <v/>
      </c>
      <c r="BX26" s="57" t="str" cm="1">
        <f t="array" ref="BX26">_xlfn.IFS(SAM!BX26&gt;0,SAM!BX26*1000,SAM!BX26&lt;0,SAM!BX26*1000,SAM!BX26=0,"")</f>
        <v/>
      </c>
      <c r="BY26" s="57" t="str" cm="1">
        <f t="array" ref="BY26">_xlfn.IFS(SAM!BY26&gt;0,SAM!BY26*1000,SAM!BY26&lt;0,SAM!BY26*1000,SAM!BY26=0,"")</f>
        <v/>
      </c>
      <c r="BZ26" s="57" t="str" cm="1">
        <f t="array" ref="BZ26">_xlfn.IFS(SAM!BZ26&gt;0,SAM!BZ26*1000,SAM!BZ26&lt;0,SAM!BZ26*1000,SAM!BZ26=0,"")</f>
        <v/>
      </c>
      <c r="CA26" s="57" t="str" cm="1">
        <f t="array" ref="CA26">_xlfn.IFS(SAM!CA26&gt;0,SAM!CA26*1000,SAM!CA26&lt;0,SAM!CA26*1000,SAM!CA26=0,"")</f>
        <v/>
      </c>
      <c r="CB26" s="57" t="str" cm="1">
        <f t="array" ref="CB26">_xlfn.IFS(SAM!CB26&gt;0,SAM!CB26*1000,SAM!CB26&lt;0,SAM!CB26*1000,SAM!CB26=0,"")</f>
        <v/>
      </c>
      <c r="CC26" s="57" t="str" cm="1">
        <f t="array" ref="CC26">_xlfn.IFS(SAM!CC26&gt;0,SAM!CC26*1000,SAM!CC26&lt;0,SAM!CC26*1000,SAM!CC26=0,"")</f>
        <v/>
      </c>
      <c r="CD26" s="57" t="str" cm="1">
        <f t="array" ref="CD26">_xlfn.IFS(SAM!CD26&gt;0,SAM!CD26*1000,SAM!CD26&lt;0,SAM!CD26*1000,SAM!CD26=0,"")</f>
        <v/>
      </c>
      <c r="CE26" s="57" t="str" cm="1">
        <f t="array" ref="CE26">_xlfn.IFS(SAM!CE26&gt;0,SAM!CE26*1000,SAM!CE26&lt;0,SAM!CE26*1000,SAM!CE26=0,"")</f>
        <v/>
      </c>
      <c r="CF26" s="57" t="str" cm="1">
        <f t="array" ref="CF26">_xlfn.IFS(SAM!CF26&gt;0,SAM!CF26*1000,SAM!CF26&lt;0,SAM!CF26*1000,SAM!CF26=0,"")</f>
        <v/>
      </c>
      <c r="CG26" s="57" t="str" cm="1">
        <f t="array" ref="CG26">_xlfn.IFS(SAM!CG26&gt;0,SAM!CG26*1000,SAM!CG26&lt;0,SAM!CG26*1000,SAM!CG26=0,"")</f>
        <v/>
      </c>
      <c r="CH26" s="57" t="str" cm="1">
        <f t="array" ref="CH26">_xlfn.IFS(SAM!CH26&gt;0,SAM!CH26*1000,SAM!CH26&lt;0,SAM!CH26*1000,SAM!CH26=0,"")</f>
        <v/>
      </c>
      <c r="CI26" s="57" t="str" cm="1">
        <f t="array" ref="CI26">_xlfn.IFS(SAM!CI26&gt;0,SAM!CI26*1000,SAM!CI26&lt;0,SAM!CI26*1000,SAM!CI26=0,"")</f>
        <v/>
      </c>
      <c r="CJ26" s="57" t="str" cm="1">
        <f t="array" ref="CJ26">_xlfn.IFS(SAM!CJ26&gt;0,SAM!CJ26*1000,SAM!CJ26&lt;0,SAM!CJ26*1000,SAM!CJ26=0,"")</f>
        <v/>
      </c>
      <c r="CK26" s="57" t="str" cm="1">
        <f t="array" ref="CK26">_xlfn.IFS(SAM!CK26&gt;0,SAM!CK26*1000,SAM!CK26&lt;0,SAM!CK26*1000,SAM!CK26=0,"")</f>
        <v/>
      </c>
      <c r="CL26" s="57" t="str" cm="1">
        <f t="array" ref="CL26">_xlfn.IFS(SAM!CL26&gt;0,SAM!CL26*1000,SAM!CL26&lt;0,SAM!CL26*1000,SAM!CL26=0,"")</f>
        <v/>
      </c>
      <c r="CM26" s="57" t="str" cm="1">
        <f t="array" ref="CM26">_xlfn.IFS(SAM!CM26&gt;0,SAM!CM26*1000,SAM!CM26&lt;0,SAM!CM26*1000,SAM!CM26=0,"")</f>
        <v/>
      </c>
      <c r="CN26" s="57" t="str" cm="1">
        <f t="array" ref="CN26">_xlfn.IFS(SAM!CN26&gt;0,SAM!CN26*1000,SAM!CN26&lt;0,SAM!CN26*1000,SAM!CN26=0,"")</f>
        <v/>
      </c>
      <c r="CO26" s="57" cm="1">
        <f t="array" ref="CO26">_xlfn.IFS(SAM!CO26&gt;0,SAM!CO26*1000,SAM!CO26&lt;0,SAM!CO26*1000,SAM!CO26=0,"")</f>
        <v>1005459.3199005499</v>
      </c>
      <c r="CP26" s="57" t="str" cm="1">
        <f t="array" ref="CP26">_xlfn.IFS(SAM!CP26&gt;0,SAM!CP26*1000,SAM!CP26&lt;0,SAM!CP26*1000,SAM!CP26=0,"")</f>
        <v/>
      </c>
      <c r="CQ26" s="57" t="str" cm="1">
        <f t="array" ref="CQ26">_xlfn.IFS(SAM!CQ26&gt;0,SAM!CQ26*1000,SAM!CQ26&lt;0,SAM!CQ26*1000,SAM!CQ26=0,"")</f>
        <v/>
      </c>
      <c r="CR26" s="57" t="str" cm="1">
        <f t="array" ref="CR26">_xlfn.IFS(SAM!CR26&gt;0,SAM!CR26*1000,SAM!CR26&lt;0,SAM!CR26*1000,SAM!CR26=0,"")</f>
        <v/>
      </c>
      <c r="CS26" s="57" t="str" cm="1">
        <f t="array" ref="CS26">_xlfn.IFS(SAM!CS26&gt;0,SAM!CS26*1000,SAM!CS26&lt;0,SAM!CS26*1000,SAM!CS26=0,"")</f>
        <v/>
      </c>
      <c r="CT26" s="57" t="str" cm="1">
        <f t="array" ref="CT26">_xlfn.IFS(SAM!CT26&gt;0,SAM!CT26*1000,SAM!CT26&lt;0,SAM!CT26*1000,SAM!CT26=0,"")</f>
        <v/>
      </c>
      <c r="CU26" s="57" t="str" cm="1">
        <f t="array" ref="CU26">_xlfn.IFS(SAM!CU26&gt;0,SAM!CU26*1000,SAM!CU26&lt;0,SAM!CU26*1000,SAM!CU26=0,"")</f>
        <v/>
      </c>
      <c r="CV26" s="57" t="str" cm="1">
        <f t="array" ref="CV26">_xlfn.IFS(SAM!CV26&gt;0,SAM!CV26*1000,SAM!CV26&lt;0,SAM!CV26*1000,SAM!CV26=0,"")</f>
        <v/>
      </c>
      <c r="CW26" s="57" t="str" cm="1">
        <f t="array" ref="CW26">_xlfn.IFS(SAM!CW26&gt;0,SAM!CW26*1000,SAM!CW26&lt;0,SAM!CW26*1000,SAM!CW26=0,"")</f>
        <v/>
      </c>
      <c r="CX26" s="57" t="str" cm="1">
        <f t="array" ref="CX26">_xlfn.IFS(SAM!CX26&gt;0,SAM!CX26*1000,SAM!CX26&lt;0,SAM!CX26*1000,SAM!CX26=0,"")</f>
        <v/>
      </c>
      <c r="CY26" s="57" t="str" cm="1">
        <f t="array" ref="CY26">_xlfn.IFS(SAM!CY26&gt;0,SAM!CY26*1000,SAM!CY26&lt;0,SAM!CY26*1000,SAM!CY26=0,"")</f>
        <v/>
      </c>
      <c r="CZ26" s="57" t="str" cm="1">
        <f t="array" ref="CZ26">_xlfn.IFS(SAM!CZ26&gt;0,SAM!CZ26*1000,SAM!CZ26&lt;0,SAM!CZ26*1000,SAM!CZ26=0,"")</f>
        <v/>
      </c>
      <c r="DA26" s="57" t="str" cm="1">
        <f t="array" ref="DA26">_xlfn.IFS(SAM!DA26&gt;0,SAM!DA26*1000,SAM!DA26&lt;0,SAM!DA26*1000,SAM!DA26=0,"")</f>
        <v/>
      </c>
      <c r="DB26" s="57" t="str" cm="1">
        <f t="array" ref="DB26">_xlfn.IFS(SAM!DB26&gt;0,SAM!DB26*1000,SAM!DB26&lt;0,SAM!DB26*1000,SAM!DB26=0,"")</f>
        <v/>
      </c>
      <c r="DC26" s="57" t="str" cm="1">
        <f t="array" ref="DC26">_xlfn.IFS(SAM!DC26&gt;0,SAM!DC26*1000,SAM!DC26&lt;0,SAM!DC26*1000,SAM!DC26=0,"")</f>
        <v/>
      </c>
      <c r="DD26" s="57" t="str" cm="1">
        <f t="array" ref="DD26">_xlfn.IFS(SAM!DD26&gt;0,SAM!DD26*1000,SAM!DD26&lt;0,SAM!DD26*1000,SAM!DD26=0,"")</f>
        <v/>
      </c>
      <c r="DE26" s="57" t="str" cm="1">
        <f t="array" ref="DE26">_xlfn.IFS(SAM!DE26&gt;0,SAM!DE26*1000,SAM!DE26&lt;0,SAM!DE26*1000,SAM!DE26=0,"")</f>
        <v/>
      </c>
      <c r="DF26" s="57" t="str" cm="1">
        <f t="array" ref="DF26">_xlfn.IFS(SAM!DF26&gt;0,SAM!DF26*1000,SAM!DF26&lt;0,SAM!DF26*1000,SAM!DF26=0,"")</f>
        <v/>
      </c>
      <c r="DG26" s="57" t="str" cm="1">
        <f t="array" ref="DG26">_xlfn.IFS(SAM!DG26&gt;0,SAM!DG26*1000,SAM!DG26&lt;0,SAM!DG26*1000,SAM!DG26=0,"")</f>
        <v/>
      </c>
      <c r="DH26" s="57" t="str" cm="1">
        <f t="array" ref="DH26">_xlfn.IFS(SAM!DH26&gt;0,SAM!DH26*1000,SAM!DH26&lt;0,SAM!DH26*1000,SAM!DH26=0,"")</f>
        <v/>
      </c>
      <c r="DI26" s="57" t="str" cm="1">
        <f t="array" ref="DI26">_xlfn.IFS(SAM!DI26&gt;0,SAM!DI26*1000,SAM!DI26&lt;0,SAM!DI26*1000,SAM!DI26=0,"")</f>
        <v/>
      </c>
      <c r="DJ26" s="57" t="str" cm="1">
        <f t="array" ref="DJ26">_xlfn.IFS(SAM!DJ26&gt;0,SAM!DJ26*1000,SAM!DJ26&lt;0,SAM!DJ26*1000,SAM!DJ26=0,"")</f>
        <v/>
      </c>
      <c r="DK26" s="57" t="str" cm="1">
        <f t="array" ref="DK26">_xlfn.IFS(SAM!DK26&gt;0,SAM!DK26*1000,SAM!DK26&lt;0,SAM!DK26*1000,SAM!DK26=0,"")</f>
        <v/>
      </c>
      <c r="DL26" s="57" t="str" cm="1">
        <f t="array" ref="DL26">_xlfn.IFS(SAM!DL26&gt;0,SAM!DL26*1000,SAM!DL26&lt;0,SAM!DL26*1000,SAM!DL26=0,"")</f>
        <v/>
      </c>
      <c r="DM26" s="57" t="str" cm="1">
        <f t="array" ref="DM26">_xlfn.IFS(SAM!DM26&gt;0,SAM!DM26*1000,SAM!DM26&lt;0,SAM!DM26*1000,SAM!DM26=0,"")</f>
        <v/>
      </c>
      <c r="DN26" s="57" t="str" cm="1">
        <f t="array" ref="DN26">_xlfn.IFS(SAM!DN26&gt;0,SAM!DN26*1000,SAM!DN26&lt;0,SAM!DN26*1000,SAM!DN26=0,"")</f>
        <v/>
      </c>
      <c r="DO26" s="57" t="str" cm="1">
        <f t="array" ref="DO26">_xlfn.IFS(SAM!DO26&gt;0,SAM!DO26*1000,SAM!DO26&lt;0,SAM!DO26*1000,SAM!DO26=0,"")</f>
        <v/>
      </c>
      <c r="DP26" s="57" t="str" cm="1">
        <f t="array" ref="DP26">_xlfn.IFS(SAM!DP26&gt;0,SAM!DP26*1000,SAM!DP26&lt;0,SAM!DP26*1000,SAM!DP26=0,"")</f>
        <v/>
      </c>
      <c r="DQ26" s="57" t="str" cm="1">
        <f t="array" ref="DQ26">_xlfn.IFS(SAM!DQ26&gt;0,SAM!DQ26*1000,SAM!DQ26&lt;0,SAM!DQ26*1000,SAM!DQ26=0,"")</f>
        <v/>
      </c>
      <c r="DR26" s="57" t="str" cm="1">
        <f t="array" ref="DR26">_xlfn.IFS(SAM!DR26&gt;0,SAM!DR26*1000,SAM!DR26&lt;0,SAM!DR26*1000,SAM!DR26=0,"")</f>
        <v/>
      </c>
      <c r="DS26" s="57" t="str" cm="1">
        <f t="array" ref="DS26">_xlfn.IFS(SAM!DS26&gt;0,SAM!DS26*1000,SAM!DS26&lt;0,SAM!DS26*1000,SAM!DS26=0,"")</f>
        <v/>
      </c>
      <c r="DT26" s="57" t="str" cm="1">
        <f t="array" ref="DT26">_xlfn.IFS(SAM!DT26&gt;0,SAM!DT26*1000,SAM!DT26&lt;0,SAM!DT26*1000,SAM!DT26=0,"")</f>
        <v/>
      </c>
      <c r="DU26" s="57" t="str" cm="1">
        <f t="array" ref="DU26">_xlfn.IFS(SAM!DU26&gt;0,SAM!DU26*1000,SAM!DU26&lt;0,SAM!DU26*1000,SAM!DU26=0,"")</f>
        <v/>
      </c>
      <c r="DV26" s="57" t="str" cm="1">
        <f t="array" ref="DV26">_xlfn.IFS(SAM!DV26&gt;0,SAM!DV26*1000,SAM!DV26&lt;0,SAM!DV26*1000,SAM!DV26=0,"")</f>
        <v/>
      </c>
      <c r="DW26" s="57" t="str" cm="1">
        <f t="array" ref="DW26">_xlfn.IFS(SAM!DW26&gt;0,SAM!DW26*1000,SAM!DW26&lt;0,SAM!DW26*1000,SAM!DW26=0,"")</f>
        <v/>
      </c>
      <c r="DX26" s="57" t="str" cm="1">
        <f t="array" ref="DX26">_xlfn.IFS(SAM!DX26&gt;0,SAM!DX26*1000,SAM!DX26&lt;0,SAM!DX26*1000,SAM!DX26=0,"")</f>
        <v/>
      </c>
      <c r="DY26" s="57" t="str" cm="1">
        <f t="array" ref="DY26">_xlfn.IFS(SAM!DY26&gt;0,SAM!DY26*1000,SAM!DY26&lt;0,SAM!DY26*1000,SAM!DY26=0,"")</f>
        <v/>
      </c>
      <c r="DZ26" s="57" t="str" cm="1">
        <f t="array" ref="DZ26">_xlfn.IFS(SAM!DZ26&gt;0,SAM!DZ26*1000,SAM!DZ26&lt;0,SAM!DZ26*1000,SAM!DZ26=0,"")</f>
        <v/>
      </c>
      <c r="EA26" s="57" t="str" cm="1">
        <f t="array" ref="EA26">_xlfn.IFS(SAM!EA26&gt;0,SAM!EA26*1000,SAM!EA26&lt;0,SAM!EA26*1000,SAM!EA26=0,"")</f>
        <v/>
      </c>
      <c r="EB26" s="57" t="str" cm="1">
        <f t="array" ref="EB26">_xlfn.IFS(SAM!EB26&gt;0,SAM!EB26*1000,SAM!EB26&lt;0,SAM!EB26*1000,SAM!EB26=0,"")</f>
        <v/>
      </c>
      <c r="EC26" s="57" t="str" cm="1">
        <f t="array" ref="EC26">_xlfn.IFS(SAM!EC26&gt;0,SAM!EC26*1000,SAM!EC26&lt;0,SAM!EC26*1000,SAM!EC26=0,"")</f>
        <v/>
      </c>
      <c r="ED26" s="57" t="str" cm="1">
        <f t="array" ref="ED26">_xlfn.IFS(SAM!ED26&gt;0,SAM!ED26*1000,SAM!ED26&lt;0,SAM!ED26*1000,SAM!ED26=0,"")</f>
        <v/>
      </c>
      <c r="EE26" s="57" t="str" cm="1">
        <f t="array" ref="EE26">_xlfn.IFS(SAM!EE26&gt;0,SAM!EE26*1000,SAM!EE26&lt;0,SAM!EE26*1000,SAM!EE26=0,"")</f>
        <v/>
      </c>
      <c r="EF26" s="57" t="str" cm="1">
        <f t="array" ref="EF26">_xlfn.IFS(SAM!EF26&gt;0,SAM!EF26*1000,SAM!EF26&lt;0,SAM!EF26*1000,SAM!EF26=0,"")</f>
        <v/>
      </c>
      <c r="EG26" s="57" t="str" cm="1">
        <f t="array" ref="EG26">_xlfn.IFS(SAM!EG26&gt;0,SAM!EG26*1000,SAM!EG26&lt;0,SAM!EG26*1000,SAM!EG26=0,"")</f>
        <v/>
      </c>
      <c r="EH26" s="57" t="str" cm="1">
        <f t="array" ref="EH26">_xlfn.IFS(SAM!EH26&gt;0,SAM!EH26*1000,SAM!EH26&lt;0,SAM!EH26*1000,SAM!EH26=0,"")</f>
        <v/>
      </c>
      <c r="EI26" s="57" t="str" cm="1">
        <f t="array" ref="EI26">_xlfn.IFS(SAM!EI26&gt;0,SAM!EI26*1000,SAM!EI26&lt;0,SAM!EI26*1000,SAM!EI26=0,"")</f>
        <v/>
      </c>
      <c r="EJ26" s="57" t="str" cm="1">
        <f t="array" ref="EJ26">_xlfn.IFS(SAM!EJ26&gt;0,SAM!EJ26*1000,SAM!EJ26&lt;0,SAM!EJ26*1000,SAM!EJ26=0,"")</f>
        <v/>
      </c>
      <c r="EK26" s="57" t="str" cm="1">
        <f t="array" ref="EK26">_xlfn.IFS(SAM!EK26&gt;0,SAM!EK26*1000,SAM!EK26&lt;0,SAM!EK26*1000,SAM!EK26=0,"")</f>
        <v/>
      </c>
      <c r="EL26" s="57" t="str" cm="1">
        <f t="array" ref="EL26">_xlfn.IFS(SAM!EL26&gt;0,SAM!EL26*1000,SAM!EL26&lt;0,SAM!EL26*1000,SAM!EL26=0,"")</f>
        <v/>
      </c>
      <c r="EM26" s="57" t="str" cm="1">
        <f t="array" ref="EM26">_xlfn.IFS(SAM!EM26&gt;0,SAM!EM26*1000,SAM!EM26&lt;0,SAM!EM26*1000,SAM!EM26=0,"")</f>
        <v/>
      </c>
      <c r="EN26" s="57" t="str" cm="1">
        <f t="array" ref="EN26">_xlfn.IFS(SAM!EN26&gt;0,SAM!EN26*1000,SAM!EN26&lt;0,SAM!EN26*1000,SAM!EN26=0,"")</f>
        <v/>
      </c>
      <c r="EO26" s="57" t="str" cm="1">
        <f t="array" ref="EO26">_xlfn.IFS(SAM!EO26&gt;0,SAM!EO26*1000,SAM!EO26&lt;0,SAM!EO26*1000,SAM!EO26=0,"")</f>
        <v/>
      </c>
      <c r="EP26" s="57" t="str" cm="1">
        <f t="array" ref="EP26">_xlfn.IFS(SAM!EP26&gt;0,SAM!EP26*1000,SAM!EP26&lt;0,SAM!EP26*1000,SAM!EP26=0,"")</f>
        <v/>
      </c>
      <c r="EQ26" s="57" t="str" cm="1">
        <f t="array" ref="EQ26">_xlfn.IFS(SAM!EQ26&gt;0,SAM!EQ26*1000,SAM!EQ26&lt;0,SAM!EQ26*1000,SAM!EQ26=0,"")</f>
        <v/>
      </c>
      <c r="ER26" s="57" t="str" cm="1">
        <f t="array" ref="ER26">_xlfn.IFS(SAM!ER26&gt;0,SAM!ER26*1000,SAM!ER26&lt;0,SAM!ER26*1000,SAM!ER26=0,"")</f>
        <v/>
      </c>
      <c r="ES26" s="57" t="str" cm="1">
        <f t="array" ref="ES26">_xlfn.IFS(SAM!ES26&gt;0,SAM!ES26*1000,SAM!ES26&lt;0,SAM!ES26*1000,SAM!ES26=0,"")</f>
        <v/>
      </c>
      <c r="ET26" s="57" t="str" cm="1">
        <f t="array" ref="ET26">_xlfn.IFS(SAM!ET26&gt;0,SAM!ET26*1000,SAM!ET26&lt;0,SAM!ET26*1000,SAM!ET26=0,"")</f>
        <v/>
      </c>
      <c r="EU26" s="57" t="str" cm="1">
        <f t="array" ref="EU26">_xlfn.IFS(SAM!EU26&gt;0,SAM!EU26*1000,SAM!EU26&lt;0,SAM!EU26*1000,SAM!EU26=0,"")</f>
        <v/>
      </c>
      <c r="EV26" s="57" t="str" cm="1">
        <f t="array" ref="EV26">_xlfn.IFS(SAM!EV26&gt;0,SAM!EV26*1000,SAM!EV26&lt;0,SAM!EV26*1000,SAM!EV26=0,"")</f>
        <v/>
      </c>
      <c r="EW26" s="57" t="str" cm="1">
        <f t="array" ref="EW26">_xlfn.IFS(SAM!EW26&gt;0,SAM!EW26*1000,SAM!EW26&lt;0,SAM!EW26*1000,SAM!EW26=0,"")</f>
        <v/>
      </c>
      <c r="EX26" s="57" t="str" cm="1">
        <f t="array" ref="EX26">_xlfn.IFS(SAM!EX26&gt;0,SAM!EX26*1000,SAM!EX26&lt;0,SAM!EX26*1000,SAM!EX26=0,"")</f>
        <v/>
      </c>
      <c r="EY26" s="57" t="str" cm="1">
        <f t="array" ref="EY26">_xlfn.IFS(SAM!EY26&gt;0,SAM!EY26*1000,SAM!EY26&lt;0,SAM!EY26*1000,SAM!EY26=0,"")</f>
        <v/>
      </c>
      <c r="EZ26" s="57" t="str" cm="1">
        <f t="array" ref="EZ26">_xlfn.IFS(SAM!EZ26&gt;0,SAM!EZ26*1000,SAM!EZ26&lt;0,SAM!EZ26*1000,SAM!EZ26=0,"")</f>
        <v/>
      </c>
      <c r="FA26" s="57" t="str" cm="1">
        <f t="array" ref="FA26">_xlfn.IFS(SAM!FA26&gt;0,SAM!FA26*1000,SAM!FA26&lt;0,SAM!FA26*1000,SAM!FA26=0,"")</f>
        <v/>
      </c>
      <c r="FB26" s="57" t="str" cm="1">
        <f t="array" ref="FB26">_xlfn.IFS(SAM!FB26&gt;0,SAM!FB26*1000,SAM!FB26&lt;0,SAM!FB26*1000,SAM!FB26=0,"")</f>
        <v/>
      </c>
      <c r="FC26" s="57" t="str" cm="1">
        <f t="array" ref="FC26">_xlfn.IFS(SAM!FC26&gt;0,SAM!FC26*1000,SAM!FC26&lt;0,SAM!FC26*1000,SAM!FC26=0,"")</f>
        <v/>
      </c>
      <c r="FD26" s="57" t="str" cm="1">
        <f t="array" ref="FD26">_xlfn.IFS(SAM!FD26&gt;0,SAM!FD26*1000,SAM!FD26&lt;0,SAM!FD26*1000,SAM!FD26=0,"")</f>
        <v/>
      </c>
      <c r="FE26" s="57" t="str" cm="1">
        <f t="array" ref="FE26">_xlfn.IFS(SAM!FE26&gt;0,SAM!FE26*1000,SAM!FE26&lt;0,SAM!FE26*1000,SAM!FE26=0,"")</f>
        <v/>
      </c>
      <c r="FF26" s="57" t="str" cm="1">
        <f t="array" ref="FF26">_xlfn.IFS(SAM!FF26&gt;0,SAM!FF26*1000,SAM!FF26&lt;0,SAM!FF26*1000,SAM!FF26=0,"")</f>
        <v/>
      </c>
      <c r="FG26" s="57" t="str" cm="1">
        <f t="array" ref="FG26">_xlfn.IFS(SAM!FG26&gt;0,SAM!FG26*1000,SAM!FG26&lt;0,SAM!FG26*1000,SAM!FG26=0,"")</f>
        <v/>
      </c>
      <c r="FH26" s="57" t="str" cm="1">
        <f t="array" ref="FH26">_xlfn.IFS(SAM!FH26&gt;0,SAM!FH26*1000,SAM!FH26&lt;0,SAM!FH26*1000,SAM!FH26=0,"")</f>
        <v/>
      </c>
      <c r="FI26" s="57" t="str" cm="1">
        <f t="array" ref="FI26">_xlfn.IFS(SAM!FI26&gt;0,SAM!FI26*1000,SAM!FI26&lt;0,SAM!FI26*1000,SAM!FI26=0,"")</f>
        <v/>
      </c>
      <c r="FJ26" s="57" t="str" cm="1">
        <f t="array" ref="FJ26">_xlfn.IFS(SAM!FJ26&gt;0,SAM!FJ26*1000,SAM!FJ26&lt;0,SAM!FJ26*1000,SAM!FJ26=0,"")</f>
        <v/>
      </c>
      <c r="FK26" s="57" t="str" cm="1">
        <f t="array" ref="FK26">_xlfn.IFS(SAM!FK26&gt;0,SAM!FK26*1000,SAM!FK26&lt;0,SAM!FK26*1000,SAM!FK26=0,"")</f>
        <v/>
      </c>
      <c r="FL26" s="57" t="str" cm="1">
        <f t="array" ref="FL26">_xlfn.IFS(SAM!FL26&gt;0,SAM!FL26*1000,SAM!FL26&lt;0,SAM!FL26*1000,SAM!FL26=0,"")</f>
        <v/>
      </c>
      <c r="FM26" s="57" t="str" cm="1">
        <f t="array" ref="FM26">_xlfn.IFS(SAM!FM26&gt;0,SAM!FM26*1000,SAM!FM26&lt;0,SAM!FM26*1000,SAM!FM26=0,"")</f>
        <v/>
      </c>
      <c r="FN26" s="57" t="str" cm="1">
        <f t="array" ref="FN26">_xlfn.IFS(SAM!FN26&gt;0,SAM!FN26*1000,SAM!FN26&lt;0,SAM!FN26*1000,SAM!FN26=0,"")</f>
        <v/>
      </c>
      <c r="FO26" s="57" t="str" cm="1">
        <f t="array" ref="FO26">_xlfn.IFS(SAM!FO26&gt;0,SAM!FO26*1000,SAM!FO26&lt;0,SAM!FO26*1000,SAM!FO26=0,"")</f>
        <v/>
      </c>
      <c r="FP26" s="57" t="str" cm="1">
        <f t="array" ref="FP26">_xlfn.IFS(SAM!FP26&gt;0,SAM!FP26*1000,SAM!FP26&lt;0,SAM!FP26*1000,SAM!FP26=0,"")</f>
        <v/>
      </c>
      <c r="FR26">
        <f t="shared" si="0"/>
        <v>1005459.3199005499</v>
      </c>
    </row>
    <row r="27" spans="1:174" x14ac:dyDescent="0.3">
      <c r="A27" t="s">
        <v>618</v>
      </c>
      <c r="B27" s="57" t="str" cm="1">
        <f t="array" ref="B27">_xlfn.IFS(SAM!B27&gt;0,SAM!B27*1000,SAM!B27&lt;0,SAM!B27*1000,SAM!B27=0,"")</f>
        <v/>
      </c>
      <c r="C27" s="57" t="str" cm="1">
        <f t="array" ref="C27">_xlfn.IFS(SAM!C27&gt;0,SAM!C27*1000,SAM!C27&lt;0,SAM!C27*1000,SAM!C27=0,"")</f>
        <v/>
      </c>
      <c r="D27" s="57" t="str" cm="1">
        <f t="array" ref="D27">_xlfn.IFS(SAM!D27&gt;0,SAM!D27*1000,SAM!D27&lt;0,SAM!D27*1000,SAM!D27=0,"")</f>
        <v/>
      </c>
      <c r="E27" s="57" t="str" cm="1">
        <f t="array" ref="E27">_xlfn.IFS(SAM!E27&gt;0,SAM!E27*1000,SAM!E27&lt;0,SAM!E27*1000,SAM!E27=0,"")</f>
        <v/>
      </c>
      <c r="F27" s="57" t="str" cm="1">
        <f t="array" ref="F27">_xlfn.IFS(SAM!F27&gt;0,SAM!F27*1000,SAM!F27&lt;0,SAM!F27*1000,SAM!F27=0,"")</f>
        <v/>
      </c>
      <c r="G27" s="57" t="str" cm="1">
        <f t="array" ref="G27">_xlfn.IFS(SAM!G27&gt;0,SAM!G27*1000,SAM!G27&lt;0,SAM!G27*1000,SAM!G27=0,"")</f>
        <v/>
      </c>
      <c r="H27" s="57" t="str" cm="1">
        <f t="array" ref="H27">_xlfn.IFS(SAM!H27&gt;0,SAM!H27*1000,SAM!H27&lt;0,SAM!H27*1000,SAM!H27=0,"")</f>
        <v/>
      </c>
      <c r="I27" s="57" t="str" cm="1">
        <f t="array" ref="I27">_xlfn.IFS(SAM!I27&gt;0,SAM!I27*1000,SAM!I27&lt;0,SAM!I27*1000,SAM!I27=0,"")</f>
        <v/>
      </c>
      <c r="J27" s="57" t="str" cm="1">
        <f t="array" ref="J27">_xlfn.IFS(SAM!J27&gt;0,SAM!J27*1000,SAM!J27&lt;0,SAM!J27*1000,SAM!J27=0,"")</f>
        <v/>
      </c>
      <c r="K27" s="57" t="str" cm="1">
        <f t="array" ref="K27">_xlfn.IFS(SAM!K27&gt;0,SAM!K27*1000,SAM!K27&lt;0,SAM!K27*1000,SAM!K27=0,"")</f>
        <v/>
      </c>
      <c r="L27" s="57" t="str" cm="1">
        <f t="array" ref="L27">_xlfn.IFS(SAM!L27&gt;0,SAM!L27*1000,SAM!L27&lt;0,SAM!L27*1000,SAM!L27=0,"")</f>
        <v/>
      </c>
      <c r="M27" s="57" t="str" cm="1">
        <f t="array" ref="M27">_xlfn.IFS(SAM!M27&gt;0,SAM!M27*1000,SAM!M27&lt;0,SAM!M27*1000,SAM!M27=0,"")</f>
        <v/>
      </c>
      <c r="N27" s="57" t="str" cm="1">
        <f t="array" ref="N27">_xlfn.IFS(SAM!N27&gt;0,SAM!N27*1000,SAM!N27&lt;0,SAM!N27*1000,SAM!N27=0,"")</f>
        <v/>
      </c>
      <c r="O27" s="57" t="str" cm="1">
        <f t="array" ref="O27">_xlfn.IFS(SAM!O27&gt;0,SAM!O27*1000,SAM!O27&lt;0,SAM!O27*1000,SAM!O27=0,"")</f>
        <v/>
      </c>
      <c r="P27" s="57" t="str" cm="1">
        <f t="array" ref="P27">_xlfn.IFS(SAM!P27&gt;0,SAM!P27*1000,SAM!P27&lt;0,SAM!P27*1000,SAM!P27=0,"")</f>
        <v/>
      </c>
      <c r="Q27" s="57" t="str" cm="1">
        <f t="array" ref="Q27">_xlfn.IFS(SAM!Q27&gt;0,SAM!Q27*1000,SAM!Q27&lt;0,SAM!Q27*1000,SAM!Q27=0,"")</f>
        <v/>
      </c>
      <c r="R27" s="57" t="str" cm="1">
        <f t="array" ref="R27">_xlfn.IFS(SAM!R27&gt;0,SAM!R27*1000,SAM!R27&lt;0,SAM!R27*1000,SAM!R27=0,"")</f>
        <v/>
      </c>
      <c r="S27" s="57" t="str" cm="1">
        <f t="array" ref="S27">_xlfn.IFS(SAM!S27&gt;0,SAM!S27*1000,SAM!S27&lt;0,SAM!S27*1000,SAM!S27=0,"")</f>
        <v/>
      </c>
      <c r="T27" s="57" t="str" cm="1">
        <f t="array" ref="T27">_xlfn.IFS(SAM!T27&gt;0,SAM!T27*1000,SAM!T27&lt;0,SAM!T27*1000,SAM!T27=0,"")</f>
        <v/>
      </c>
      <c r="U27" s="57" t="str" cm="1">
        <f t="array" ref="U27">_xlfn.IFS(SAM!U27&gt;0,SAM!U27*1000,SAM!U27&lt;0,SAM!U27*1000,SAM!U27=0,"")</f>
        <v/>
      </c>
      <c r="V27" s="57" t="str" cm="1">
        <f t="array" ref="V27">_xlfn.IFS(SAM!V27&gt;0,SAM!V27*1000,SAM!V27&lt;0,SAM!V27*1000,SAM!V27=0,"")</f>
        <v/>
      </c>
      <c r="W27" s="57" t="str" cm="1">
        <f t="array" ref="W27">_xlfn.IFS(SAM!W27&gt;0,SAM!W27*1000,SAM!W27&lt;0,SAM!W27*1000,SAM!W27=0,"")</f>
        <v/>
      </c>
      <c r="X27" s="57" t="str" cm="1">
        <f t="array" ref="X27">_xlfn.IFS(SAM!X27&gt;0,SAM!X27*1000,SAM!X27&lt;0,SAM!X27*1000,SAM!X27=0,"")</f>
        <v/>
      </c>
      <c r="Y27" s="57" t="str" cm="1">
        <f t="array" ref="Y27">_xlfn.IFS(SAM!Y27&gt;0,SAM!Y27*1000,SAM!Y27&lt;0,SAM!Y27*1000,SAM!Y27=0,"")</f>
        <v/>
      </c>
      <c r="Z27" s="57" t="str" cm="1">
        <f t="array" ref="Z27">_xlfn.IFS(SAM!Z27&gt;0,SAM!Z27*1000,SAM!Z27&lt;0,SAM!Z27*1000,SAM!Z27=0,"")</f>
        <v/>
      </c>
      <c r="AA27" s="57" t="str" cm="1">
        <f t="array" ref="AA27">_xlfn.IFS(SAM!AA27&gt;0,SAM!AA27*1000,SAM!AA27&lt;0,SAM!AA27*1000,SAM!AA27=0,"")</f>
        <v/>
      </c>
      <c r="AB27" s="57" t="str" cm="1">
        <f t="array" ref="AB27">_xlfn.IFS(SAM!AB27&gt;0,SAM!AB27*1000,SAM!AB27&lt;0,SAM!AB27*1000,SAM!AB27=0,"")</f>
        <v/>
      </c>
      <c r="AC27" s="57" t="str" cm="1">
        <f t="array" ref="AC27">_xlfn.IFS(SAM!AC27&gt;0,SAM!AC27*1000,SAM!AC27&lt;0,SAM!AC27*1000,SAM!AC27=0,"")</f>
        <v/>
      </c>
      <c r="AD27" s="57" t="str" cm="1">
        <f t="array" ref="AD27">_xlfn.IFS(SAM!AD27&gt;0,SAM!AD27*1000,SAM!AD27&lt;0,SAM!AD27*1000,SAM!AD27=0,"")</f>
        <v/>
      </c>
      <c r="AE27" s="57" t="str" cm="1">
        <f t="array" ref="AE27">_xlfn.IFS(SAM!AE27&gt;0,SAM!AE27*1000,SAM!AE27&lt;0,SAM!AE27*1000,SAM!AE27=0,"")</f>
        <v/>
      </c>
      <c r="AF27" s="57" t="str" cm="1">
        <f t="array" ref="AF27">_xlfn.IFS(SAM!AF27&gt;0,SAM!AF27*1000,SAM!AF27&lt;0,SAM!AF27*1000,SAM!AF27=0,"")</f>
        <v/>
      </c>
      <c r="AG27" s="57" t="str" cm="1">
        <f t="array" ref="AG27">_xlfn.IFS(SAM!AG27&gt;0,SAM!AG27*1000,SAM!AG27&lt;0,SAM!AG27*1000,SAM!AG27=0,"")</f>
        <v/>
      </c>
      <c r="AH27" s="57" t="str" cm="1">
        <f t="array" ref="AH27">_xlfn.IFS(SAM!AH27&gt;0,SAM!AH27*1000,SAM!AH27&lt;0,SAM!AH27*1000,SAM!AH27=0,"")</f>
        <v/>
      </c>
      <c r="AI27" s="57" t="str" cm="1">
        <f t="array" ref="AI27">_xlfn.IFS(SAM!AI27&gt;0,SAM!AI27*1000,SAM!AI27&lt;0,SAM!AI27*1000,SAM!AI27=0,"")</f>
        <v/>
      </c>
      <c r="AJ27" s="57" t="str" cm="1">
        <f t="array" ref="AJ27">_xlfn.IFS(SAM!AJ27&gt;0,SAM!AJ27*1000,SAM!AJ27&lt;0,SAM!AJ27*1000,SAM!AJ27=0,"")</f>
        <v/>
      </c>
      <c r="AK27" s="57" t="str" cm="1">
        <f t="array" ref="AK27">_xlfn.IFS(SAM!AK27&gt;0,SAM!AK27*1000,SAM!AK27&lt;0,SAM!AK27*1000,SAM!AK27=0,"")</f>
        <v/>
      </c>
      <c r="AL27" s="57" t="str" cm="1">
        <f t="array" ref="AL27">_xlfn.IFS(SAM!AL27&gt;0,SAM!AL27*1000,SAM!AL27&lt;0,SAM!AL27*1000,SAM!AL27=0,"")</f>
        <v/>
      </c>
      <c r="AM27" s="57" t="str" cm="1">
        <f t="array" ref="AM27">_xlfn.IFS(SAM!AM27&gt;0,SAM!AM27*1000,SAM!AM27&lt;0,SAM!AM27*1000,SAM!AM27=0,"")</f>
        <v/>
      </c>
      <c r="AN27" s="57" t="str" cm="1">
        <f t="array" ref="AN27">_xlfn.IFS(SAM!AN27&gt;0,SAM!AN27*1000,SAM!AN27&lt;0,SAM!AN27*1000,SAM!AN27=0,"")</f>
        <v/>
      </c>
      <c r="AO27" s="57" t="str" cm="1">
        <f t="array" ref="AO27">_xlfn.IFS(SAM!AO27&gt;0,SAM!AO27*1000,SAM!AO27&lt;0,SAM!AO27*1000,SAM!AO27=0,"")</f>
        <v/>
      </c>
      <c r="AP27" s="57" t="str" cm="1">
        <f t="array" ref="AP27">_xlfn.IFS(SAM!AP27&gt;0,SAM!AP27*1000,SAM!AP27&lt;0,SAM!AP27*1000,SAM!AP27=0,"")</f>
        <v/>
      </c>
      <c r="AQ27" s="57" t="str" cm="1">
        <f t="array" ref="AQ27">_xlfn.IFS(SAM!AQ27&gt;0,SAM!AQ27*1000,SAM!AQ27&lt;0,SAM!AQ27*1000,SAM!AQ27=0,"")</f>
        <v/>
      </c>
      <c r="AR27" s="57" t="str" cm="1">
        <f t="array" ref="AR27">_xlfn.IFS(SAM!AR27&gt;0,SAM!AR27*1000,SAM!AR27&lt;0,SAM!AR27*1000,SAM!AR27=0,"")</f>
        <v/>
      </c>
      <c r="AS27" s="57" t="str" cm="1">
        <f t="array" ref="AS27">_xlfn.IFS(SAM!AS27&gt;0,SAM!AS27*1000,SAM!AS27&lt;0,SAM!AS27*1000,SAM!AS27=0,"")</f>
        <v/>
      </c>
      <c r="AT27" s="57" t="str" cm="1">
        <f t="array" ref="AT27">_xlfn.IFS(SAM!AT27&gt;0,SAM!AT27*1000,SAM!AT27&lt;0,SAM!AT27*1000,SAM!AT27=0,"")</f>
        <v/>
      </c>
      <c r="AU27" s="57" t="str" cm="1">
        <f t="array" ref="AU27">_xlfn.IFS(SAM!AU27&gt;0,SAM!AU27*1000,SAM!AU27&lt;0,SAM!AU27*1000,SAM!AU27=0,"")</f>
        <v/>
      </c>
      <c r="AV27" s="57" t="str" cm="1">
        <f t="array" ref="AV27">_xlfn.IFS(SAM!AV27&gt;0,SAM!AV27*1000,SAM!AV27&lt;0,SAM!AV27*1000,SAM!AV27=0,"")</f>
        <v/>
      </c>
      <c r="AW27" s="57" t="str" cm="1">
        <f t="array" ref="AW27">_xlfn.IFS(SAM!AW27&gt;0,SAM!AW27*1000,SAM!AW27&lt;0,SAM!AW27*1000,SAM!AW27=0,"")</f>
        <v/>
      </c>
      <c r="AX27" s="57" t="str" cm="1">
        <f t="array" ref="AX27">_xlfn.IFS(SAM!AX27&gt;0,SAM!AX27*1000,SAM!AX27&lt;0,SAM!AX27*1000,SAM!AX27=0,"")</f>
        <v/>
      </c>
      <c r="AY27" s="57" t="str" cm="1">
        <f t="array" ref="AY27">_xlfn.IFS(SAM!AY27&gt;0,SAM!AY27*1000,SAM!AY27&lt;0,SAM!AY27*1000,SAM!AY27=0,"")</f>
        <v/>
      </c>
      <c r="AZ27" s="57" t="str" cm="1">
        <f t="array" ref="AZ27">_xlfn.IFS(SAM!AZ27&gt;0,SAM!AZ27*1000,SAM!AZ27&lt;0,SAM!AZ27*1000,SAM!AZ27=0,"")</f>
        <v/>
      </c>
      <c r="BA27" s="57" t="str" cm="1">
        <f t="array" ref="BA27">_xlfn.IFS(SAM!BA27&gt;0,SAM!BA27*1000,SAM!BA27&lt;0,SAM!BA27*1000,SAM!BA27=0,"")</f>
        <v/>
      </c>
      <c r="BB27" s="57" t="str" cm="1">
        <f t="array" ref="BB27">_xlfn.IFS(SAM!BB27&gt;0,SAM!BB27*1000,SAM!BB27&lt;0,SAM!BB27*1000,SAM!BB27=0,"")</f>
        <v/>
      </c>
      <c r="BC27" s="57" t="str" cm="1">
        <f t="array" ref="BC27">_xlfn.IFS(SAM!BC27&gt;0,SAM!BC27*1000,SAM!BC27&lt;0,SAM!BC27*1000,SAM!BC27=0,"")</f>
        <v/>
      </c>
      <c r="BD27" s="57" t="str" cm="1">
        <f t="array" ref="BD27">_xlfn.IFS(SAM!BD27&gt;0,SAM!BD27*1000,SAM!BD27&lt;0,SAM!BD27*1000,SAM!BD27=0,"")</f>
        <v/>
      </c>
      <c r="BE27" s="57" t="str" cm="1">
        <f t="array" ref="BE27">_xlfn.IFS(SAM!BE27&gt;0,SAM!BE27*1000,SAM!BE27&lt;0,SAM!BE27*1000,SAM!BE27=0,"")</f>
        <v/>
      </c>
      <c r="BF27" s="57" t="str" cm="1">
        <f t="array" ref="BF27">_xlfn.IFS(SAM!BF27&gt;0,SAM!BF27*1000,SAM!BF27&lt;0,SAM!BF27*1000,SAM!BF27=0,"")</f>
        <v/>
      </c>
      <c r="BG27" s="57" t="str" cm="1">
        <f t="array" ref="BG27">_xlfn.IFS(SAM!BG27&gt;0,SAM!BG27*1000,SAM!BG27&lt;0,SAM!BG27*1000,SAM!BG27=0,"")</f>
        <v/>
      </c>
      <c r="BH27" s="57" t="str" cm="1">
        <f t="array" ref="BH27">_xlfn.IFS(SAM!BH27&gt;0,SAM!BH27*1000,SAM!BH27&lt;0,SAM!BH27*1000,SAM!BH27=0,"")</f>
        <v/>
      </c>
      <c r="BI27" s="57" t="str" cm="1">
        <f t="array" ref="BI27">_xlfn.IFS(SAM!BI27&gt;0,SAM!BI27*1000,SAM!BI27&lt;0,SAM!BI27*1000,SAM!BI27=0,"")</f>
        <v/>
      </c>
      <c r="BJ27" s="57" t="str" cm="1">
        <f t="array" ref="BJ27">_xlfn.IFS(SAM!BJ27&gt;0,SAM!BJ27*1000,SAM!BJ27&lt;0,SAM!BJ27*1000,SAM!BJ27=0,"")</f>
        <v/>
      </c>
      <c r="BK27" s="57" t="str" cm="1">
        <f t="array" ref="BK27">_xlfn.IFS(SAM!BK27&gt;0,SAM!BK27*1000,SAM!BK27&lt;0,SAM!BK27*1000,SAM!BK27=0,"")</f>
        <v/>
      </c>
      <c r="BL27" s="57" t="str" cm="1">
        <f t="array" ref="BL27">_xlfn.IFS(SAM!BL27&gt;0,SAM!BL27*1000,SAM!BL27&lt;0,SAM!BL27*1000,SAM!BL27=0,"")</f>
        <v/>
      </c>
      <c r="BM27" s="57" t="str" cm="1">
        <f t="array" ref="BM27">_xlfn.IFS(SAM!BM27&gt;0,SAM!BM27*1000,SAM!BM27&lt;0,SAM!BM27*1000,SAM!BM27=0,"")</f>
        <v/>
      </c>
      <c r="BN27" s="57" t="str" cm="1">
        <f t="array" ref="BN27">_xlfn.IFS(SAM!BN27&gt;0,SAM!BN27*1000,SAM!BN27&lt;0,SAM!BN27*1000,SAM!BN27=0,"")</f>
        <v/>
      </c>
      <c r="BO27" s="57" t="str" cm="1">
        <f t="array" ref="BO27">_xlfn.IFS(SAM!BO27&gt;0,SAM!BO27*1000,SAM!BO27&lt;0,SAM!BO27*1000,SAM!BO27=0,"")</f>
        <v/>
      </c>
      <c r="BP27" s="57" t="str" cm="1">
        <f t="array" ref="BP27">_xlfn.IFS(SAM!BP27&gt;0,SAM!BP27*1000,SAM!BP27&lt;0,SAM!BP27*1000,SAM!BP27=0,"")</f>
        <v/>
      </c>
      <c r="BQ27" s="57" t="str" cm="1">
        <f t="array" ref="BQ27">_xlfn.IFS(SAM!BQ27&gt;0,SAM!BQ27*1000,SAM!BQ27&lt;0,SAM!BQ27*1000,SAM!BQ27=0,"")</f>
        <v/>
      </c>
      <c r="BR27" s="57" t="str" cm="1">
        <f t="array" ref="BR27">_xlfn.IFS(SAM!BR27&gt;0,SAM!BR27*1000,SAM!BR27&lt;0,SAM!BR27*1000,SAM!BR27=0,"")</f>
        <v/>
      </c>
      <c r="BS27" s="57" t="str" cm="1">
        <f t="array" ref="BS27">_xlfn.IFS(SAM!BS27&gt;0,SAM!BS27*1000,SAM!BS27&lt;0,SAM!BS27*1000,SAM!BS27=0,"")</f>
        <v/>
      </c>
      <c r="BT27" s="57" t="str" cm="1">
        <f t="array" ref="BT27">_xlfn.IFS(SAM!BT27&gt;0,SAM!BT27*1000,SAM!BT27&lt;0,SAM!BT27*1000,SAM!BT27=0,"")</f>
        <v/>
      </c>
      <c r="BU27" s="57" t="str" cm="1">
        <f t="array" ref="BU27">_xlfn.IFS(SAM!BU27&gt;0,SAM!BU27*1000,SAM!BU27&lt;0,SAM!BU27*1000,SAM!BU27=0,"")</f>
        <v/>
      </c>
      <c r="BV27" s="57" t="str" cm="1">
        <f t="array" ref="BV27">_xlfn.IFS(SAM!BV27&gt;0,SAM!BV27*1000,SAM!BV27&lt;0,SAM!BV27*1000,SAM!BV27=0,"")</f>
        <v/>
      </c>
      <c r="BW27" s="57" t="str" cm="1">
        <f t="array" ref="BW27">_xlfn.IFS(SAM!BW27&gt;0,SAM!BW27*1000,SAM!BW27&lt;0,SAM!BW27*1000,SAM!BW27=0,"")</f>
        <v/>
      </c>
      <c r="BX27" s="57" t="str" cm="1">
        <f t="array" ref="BX27">_xlfn.IFS(SAM!BX27&gt;0,SAM!BX27*1000,SAM!BX27&lt;0,SAM!BX27*1000,SAM!BX27=0,"")</f>
        <v/>
      </c>
      <c r="BY27" s="57" t="str" cm="1">
        <f t="array" ref="BY27">_xlfn.IFS(SAM!BY27&gt;0,SAM!BY27*1000,SAM!BY27&lt;0,SAM!BY27*1000,SAM!BY27=0,"")</f>
        <v/>
      </c>
      <c r="BZ27" s="57" t="str" cm="1">
        <f t="array" ref="BZ27">_xlfn.IFS(SAM!BZ27&gt;0,SAM!BZ27*1000,SAM!BZ27&lt;0,SAM!BZ27*1000,SAM!BZ27=0,"")</f>
        <v/>
      </c>
      <c r="CA27" s="57" t="str" cm="1">
        <f t="array" ref="CA27">_xlfn.IFS(SAM!CA27&gt;0,SAM!CA27*1000,SAM!CA27&lt;0,SAM!CA27*1000,SAM!CA27=0,"")</f>
        <v/>
      </c>
      <c r="CB27" s="57" t="str" cm="1">
        <f t="array" ref="CB27">_xlfn.IFS(SAM!CB27&gt;0,SAM!CB27*1000,SAM!CB27&lt;0,SAM!CB27*1000,SAM!CB27=0,"")</f>
        <v/>
      </c>
      <c r="CC27" s="57" t="str" cm="1">
        <f t="array" ref="CC27">_xlfn.IFS(SAM!CC27&gt;0,SAM!CC27*1000,SAM!CC27&lt;0,SAM!CC27*1000,SAM!CC27=0,"")</f>
        <v/>
      </c>
      <c r="CD27" s="57" t="str" cm="1">
        <f t="array" ref="CD27">_xlfn.IFS(SAM!CD27&gt;0,SAM!CD27*1000,SAM!CD27&lt;0,SAM!CD27*1000,SAM!CD27=0,"")</f>
        <v/>
      </c>
      <c r="CE27" s="57" t="str" cm="1">
        <f t="array" ref="CE27">_xlfn.IFS(SAM!CE27&gt;0,SAM!CE27*1000,SAM!CE27&lt;0,SAM!CE27*1000,SAM!CE27=0,"")</f>
        <v/>
      </c>
      <c r="CF27" s="57" t="str" cm="1">
        <f t="array" ref="CF27">_xlfn.IFS(SAM!CF27&gt;0,SAM!CF27*1000,SAM!CF27&lt;0,SAM!CF27*1000,SAM!CF27=0,"")</f>
        <v/>
      </c>
      <c r="CG27" s="57" t="str" cm="1">
        <f t="array" ref="CG27">_xlfn.IFS(SAM!CG27&gt;0,SAM!CG27*1000,SAM!CG27&lt;0,SAM!CG27*1000,SAM!CG27=0,"")</f>
        <v/>
      </c>
      <c r="CH27" s="57" t="str" cm="1">
        <f t="array" ref="CH27">_xlfn.IFS(SAM!CH27&gt;0,SAM!CH27*1000,SAM!CH27&lt;0,SAM!CH27*1000,SAM!CH27=0,"")</f>
        <v/>
      </c>
      <c r="CI27" s="57" t="str" cm="1">
        <f t="array" ref="CI27">_xlfn.IFS(SAM!CI27&gt;0,SAM!CI27*1000,SAM!CI27&lt;0,SAM!CI27*1000,SAM!CI27=0,"")</f>
        <v/>
      </c>
      <c r="CJ27" s="57" t="str" cm="1">
        <f t="array" ref="CJ27">_xlfn.IFS(SAM!CJ27&gt;0,SAM!CJ27*1000,SAM!CJ27&lt;0,SAM!CJ27*1000,SAM!CJ27=0,"")</f>
        <v/>
      </c>
      <c r="CK27" s="57" t="str" cm="1">
        <f t="array" ref="CK27">_xlfn.IFS(SAM!CK27&gt;0,SAM!CK27*1000,SAM!CK27&lt;0,SAM!CK27*1000,SAM!CK27=0,"")</f>
        <v/>
      </c>
      <c r="CL27" s="57" t="str" cm="1">
        <f t="array" ref="CL27">_xlfn.IFS(SAM!CL27&gt;0,SAM!CL27*1000,SAM!CL27&lt;0,SAM!CL27*1000,SAM!CL27=0,"")</f>
        <v/>
      </c>
      <c r="CM27" s="57" t="str" cm="1">
        <f t="array" ref="CM27">_xlfn.IFS(SAM!CM27&gt;0,SAM!CM27*1000,SAM!CM27&lt;0,SAM!CM27*1000,SAM!CM27=0,"")</f>
        <v/>
      </c>
      <c r="CN27" s="57" t="str" cm="1">
        <f t="array" ref="CN27">_xlfn.IFS(SAM!CN27&gt;0,SAM!CN27*1000,SAM!CN27&lt;0,SAM!CN27*1000,SAM!CN27=0,"")</f>
        <v/>
      </c>
      <c r="CO27" s="57" t="str" cm="1">
        <f t="array" ref="CO27">_xlfn.IFS(SAM!CO27&gt;0,SAM!CO27*1000,SAM!CO27&lt;0,SAM!CO27*1000,SAM!CO27=0,"")</f>
        <v/>
      </c>
      <c r="CP27" s="57" cm="1">
        <f t="array" ref="CP27">_xlfn.IFS(SAM!CP27&gt;0,SAM!CP27*1000,SAM!CP27&lt;0,SAM!CP27*1000,SAM!CP27=0,"")</f>
        <v>386680.02881692396</v>
      </c>
      <c r="CQ27" s="57" t="str" cm="1">
        <f t="array" ref="CQ27">_xlfn.IFS(SAM!CQ27&gt;0,SAM!CQ27*1000,SAM!CQ27&lt;0,SAM!CQ27*1000,SAM!CQ27=0,"")</f>
        <v/>
      </c>
      <c r="CR27" s="57" t="str" cm="1">
        <f t="array" ref="CR27">_xlfn.IFS(SAM!CR27&gt;0,SAM!CR27*1000,SAM!CR27&lt;0,SAM!CR27*1000,SAM!CR27=0,"")</f>
        <v/>
      </c>
      <c r="CS27" s="57" t="str" cm="1">
        <f t="array" ref="CS27">_xlfn.IFS(SAM!CS27&gt;0,SAM!CS27*1000,SAM!CS27&lt;0,SAM!CS27*1000,SAM!CS27=0,"")</f>
        <v/>
      </c>
      <c r="CT27" s="57" t="str" cm="1">
        <f t="array" ref="CT27">_xlfn.IFS(SAM!CT27&gt;0,SAM!CT27*1000,SAM!CT27&lt;0,SAM!CT27*1000,SAM!CT27=0,"")</f>
        <v/>
      </c>
      <c r="CU27" s="57" t="str" cm="1">
        <f t="array" ref="CU27">_xlfn.IFS(SAM!CU27&gt;0,SAM!CU27*1000,SAM!CU27&lt;0,SAM!CU27*1000,SAM!CU27=0,"")</f>
        <v/>
      </c>
      <c r="CV27" s="57" t="str" cm="1">
        <f t="array" ref="CV27">_xlfn.IFS(SAM!CV27&gt;0,SAM!CV27*1000,SAM!CV27&lt;0,SAM!CV27*1000,SAM!CV27=0,"")</f>
        <v/>
      </c>
      <c r="CW27" s="57" t="str" cm="1">
        <f t="array" ref="CW27">_xlfn.IFS(SAM!CW27&gt;0,SAM!CW27*1000,SAM!CW27&lt;0,SAM!CW27*1000,SAM!CW27=0,"")</f>
        <v/>
      </c>
      <c r="CX27" s="57" t="str" cm="1">
        <f t="array" ref="CX27">_xlfn.IFS(SAM!CX27&gt;0,SAM!CX27*1000,SAM!CX27&lt;0,SAM!CX27*1000,SAM!CX27=0,"")</f>
        <v/>
      </c>
      <c r="CY27" s="57" t="str" cm="1">
        <f t="array" ref="CY27">_xlfn.IFS(SAM!CY27&gt;0,SAM!CY27*1000,SAM!CY27&lt;0,SAM!CY27*1000,SAM!CY27=0,"")</f>
        <v/>
      </c>
      <c r="CZ27" s="57" t="str" cm="1">
        <f t="array" ref="CZ27">_xlfn.IFS(SAM!CZ27&gt;0,SAM!CZ27*1000,SAM!CZ27&lt;0,SAM!CZ27*1000,SAM!CZ27=0,"")</f>
        <v/>
      </c>
      <c r="DA27" s="57" t="str" cm="1">
        <f t="array" ref="DA27">_xlfn.IFS(SAM!DA27&gt;0,SAM!DA27*1000,SAM!DA27&lt;0,SAM!DA27*1000,SAM!DA27=0,"")</f>
        <v/>
      </c>
      <c r="DB27" s="57" t="str" cm="1">
        <f t="array" ref="DB27">_xlfn.IFS(SAM!DB27&gt;0,SAM!DB27*1000,SAM!DB27&lt;0,SAM!DB27*1000,SAM!DB27=0,"")</f>
        <v/>
      </c>
      <c r="DC27" s="57" t="str" cm="1">
        <f t="array" ref="DC27">_xlfn.IFS(SAM!DC27&gt;0,SAM!DC27*1000,SAM!DC27&lt;0,SAM!DC27*1000,SAM!DC27=0,"")</f>
        <v/>
      </c>
      <c r="DD27" s="57" t="str" cm="1">
        <f t="array" ref="DD27">_xlfn.IFS(SAM!DD27&gt;0,SAM!DD27*1000,SAM!DD27&lt;0,SAM!DD27*1000,SAM!DD27=0,"")</f>
        <v/>
      </c>
      <c r="DE27" s="57" t="str" cm="1">
        <f t="array" ref="DE27">_xlfn.IFS(SAM!DE27&gt;0,SAM!DE27*1000,SAM!DE27&lt;0,SAM!DE27*1000,SAM!DE27=0,"")</f>
        <v/>
      </c>
      <c r="DF27" s="57" t="str" cm="1">
        <f t="array" ref="DF27">_xlfn.IFS(SAM!DF27&gt;0,SAM!DF27*1000,SAM!DF27&lt;0,SAM!DF27*1000,SAM!DF27=0,"")</f>
        <v/>
      </c>
      <c r="DG27" s="57" t="str" cm="1">
        <f t="array" ref="DG27">_xlfn.IFS(SAM!DG27&gt;0,SAM!DG27*1000,SAM!DG27&lt;0,SAM!DG27*1000,SAM!DG27=0,"")</f>
        <v/>
      </c>
      <c r="DH27" s="57" t="str" cm="1">
        <f t="array" ref="DH27">_xlfn.IFS(SAM!DH27&gt;0,SAM!DH27*1000,SAM!DH27&lt;0,SAM!DH27*1000,SAM!DH27=0,"")</f>
        <v/>
      </c>
      <c r="DI27" s="57" t="str" cm="1">
        <f t="array" ref="DI27">_xlfn.IFS(SAM!DI27&gt;0,SAM!DI27*1000,SAM!DI27&lt;0,SAM!DI27*1000,SAM!DI27=0,"")</f>
        <v/>
      </c>
      <c r="DJ27" s="57" t="str" cm="1">
        <f t="array" ref="DJ27">_xlfn.IFS(SAM!DJ27&gt;0,SAM!DJ27*1000,SAM!DJ27&lt;0,SAM!DJ27*1000,SAM!DJ27=0,"")</f>
        <v/>
      </c>
      <c r="DK27" s="57" t="str" cm="1">
        <f t="array" ref="DK27">_xlfn.IFS(SAM!DK27&gt;0,SAM!DK27*1000,SAM!DK27&lt;0,SAM!DK27*1000,SAM!DK27=0,"")</f>
        <v/>
      </c>
      <c r="DL27" s="57" t="str" cm="1">
        <f t="array" ref="DL27">_xlfn.IFS(SAM!DL27&gt;0,SAM!DL27*1000,SAM!DL27&lt;0,SAM!DL27*1000,SAM!DL27=0,"")</f>
        <v/>
      </c>
      <c r="DM27" s="57" t="str" cm="1">
        <f t="array" ref="DM27">_xlfn.IFS(SAM!DM27&gt;0,SAM!DM27*1000,SAM!DM27&lt;0,SAM!DM27*1000,SAM!DM27=0,"")</f>
        <v/>
      </c>
      <c r="DN27" s="57" t="str" cm="1">
        <f t="array" ref="DN27">_xlfn.IFS(SAM!DN27&gt;0,SAM!DN27*1000,SAM!DN27&lt;0,SAM!DN27*1000,SAM!DN27=0,"")</f>
        <v/>
      </c>
      <c r="DO27" s="57" t="str" cm="1">
        <f t="array" ref="DO27">_xlfn.IFS(SAM!DO27&gt;0,SAM!DO27*1000,SAM!DO27&lt;0,SAM!DO27*1000,SAM!DO27=0,"")</f>
        <v/>
      </c>
      <c r="DP27" s="57" t="str" cm="1">
        <f t="array" ref="DP27">_xlfn.IFS(SAM!DP27&gt;0,SAM!DP27*1000,SAM!DP27&lt;0,SAM!DP27*1000,SAM!DP27=0,"")</f>
        <v/>
      </c>
      <c r="DQ27" s="57" t="str" cm="1">
        <f t="array" ref="DQ27">_xlfn.IFS(SAM!DQ27&gt;0,SAM!DQ27*1000,SAM!DQ27&lt;0,SAM!DQ27*1000,SAM!DQ27=0,"")</f>
        <v/>
      </c>
      <c r="DR27" s="57" t="str" cm="1">
        <f t="array" ref="DR27">_xlfn.IFS(SAM!DR27&gt;0,SAM!DR27*1000,SAM!DR27&lt;0,SAM!DR27*1000,SAM!DR27=0,"")</f>
        <v/>
      </c>
      <c r="DS27" s="57" t="str" cm="1">
        <f t="array" ref="DS27">_xlfn.IFS(SAM!DS27&gt;0,SAM!DS27*1000,SAM!DS27&lt;0,SAM!DS27*1000,SAM!DS27=0,"")</f>
        <v/>
      </c>
      <c r="DT27" s="57" t="str" cm="1">
        <f t="array" ref="DT27">_xlfn.IFS(SAM!DT27&gt;0,SAM!DT27*1000,SAM!DT27&lt;0,SAM!DT27*1000,SAM!DT27=0,"")</f>
        <v/>
      </c>
      <c r="DU27" s="57" t="str" cm="1">
        <f t="array" ref="DU27">_xlfn.IFS(SAM!DU27&gt;0,SAM!DU27*1000,SAM!DU27&lt;0,SAM!DU27*1000,SAM!DU27=0,"")</f>
        <v/>
      </c>
      <c r="DV27" s="57" t="str" cm="1">
        <f t="array" ref="DV27">_xlfn.IFS(SAM!DV27&gt;0,SAM!DV27*1000,SAM!DV27&lt;0,SAM!DV27*1000,SAM!DV27=0,"")</f>
        <v/>
      </c>
      <c r="DW27" s="57" t="str" cm="1">
        <f t="array" ref="DW27">_xlfn.IFS(SAM!DW27&gt;0,SAM!DW27*1000,SAM!DW27&lt;0,SAM!DW27*1000,SAM!DW27=0,"")</f>
        <v/>
      </c>
      <c r="DX27" s="57" t="str" cm="1">
        <f t="array" ref="DX27">_xlfn.IFS(SAM!DX27&gt;0,SAM!DX27*1000,SAM!DX27&lt;0,SAM!DX27*1000,SAM!DX27=0,"")</f>
        <v/>
      </c>
      <c r="DY27" s="57" t="str" cm="1">
        <f t="array" ref="DY27">_xlfn.IFS(SAM!DY27&gt;0,SAM!DY27*1000,SAM!DY27&lt;0,SAM!DY27*1000,SAM!DY27=0,"")</f>
        <v/>
      </c>
      <c r="DZ27" s="57" t="str" cm="1">
        <f t="array" ref="DZ27">_xlfn.IFS(SAM!DZ27&gt;0,SAM!DZ27*1000,SAM!DZ27&lt;0,SAM!DZ27*1000,SAM!DZ27=0,"")</f>
        <v/>
      </c>
      <c r="EA27" s="57" t="str" cm="1">
        <f t="array" ref="EA27">_xlfn.IFS(SAM!EA27&gt;0,SAM!EA27*1000,SAM!EA27&lt;0,SAM!EA27*1000,SAM!EA27=0,"")</f>
        <v/>
      </c>
      <c r="EB27" s="57" t="str" cm="1">
        <f t="array" ref="EB27">_xlfn.IFS(SAM!EB27&gt;0,SAM!EB27*1000,SAM!EB27&lt;0,SAM!EB27*1000,SAM!EB27=0,"")</f>
        <v/>
      </c>
      <c r="EC27" s="57" t="str" cm="1">
        <f t="array" ref="EC27">_xlfn.IFS(SAM!EC27&gt;0,SAM!EC27*1000,SAM!EC27&lt;0,SAM!EC27*1000,SAM!EC27=0,"")</f>
        <v/>
      </c>
      <c r="ED27" s="57" t="str" cm="1">
        <f t="array" ref="ED27">_xlfn.IFS(SAM!ED27&gt;0,SAM!ED27*1000,SAM!ED27&lt;0,SAM!ED27*1000,SAM!ED27=0,"")</f>
        <v/>
      </c>
      <c r="EE27" s="57" t="str" cm="1">
        <f t="array" ref="EE27">_xlfn.IFS(SAM!EE27&gt;0,SAM!EE27*1000,SAM!EE27&lt;0,SAM!EE27*1000,SAM!EE27=0,"")</f>
        <v/>
      </c>
      <c r="EF27" s="57" t="str" cm="1">
        <f t="array" ref="EF27">_xlfn.IFS(SAM!EF27&gt;0,SAM!EF27*1000,SAM!EF27&lt;0,SAM!EF27*1000,SAM!EF27=0,"")</f>
        <v/>
      </c>
      <c r="EG27" s="57" t="str" cm="1">
        <f t="array" ref="EG27">_xlfn.IFS(SAM!EG27&gt;0,SAM!EG27*1000,SAM!EG27&lt;0,SAM!EG27*1000,SAM!EG27=0,"")</f>
        <v/>
      </c>
      <c r="EH27" s="57" t="str" cm="1">
        <f t="array" ref="EH27">_xlfn.IFS(SAM!EH27&gt;0,SAM!EH27*1000,SAM!EH27&lt;0,SAM!EH27*1000,SAM!EH27=0,"")</f>
        <v/>
      </c>
      <c r="EI27" s="57" t="str" cm="1">
        <f t="array" ref="EI27">_xlfn.IFS(SAM!EI27&gt;0,SAM!EI27*1000,SAM!EI27&lt;0,SAM!EI27*1000,SAM!EI27=0,"")</f>
        <v/>
      </c>
      <c r="EJ27" s="57" t="str" cm="1">
        <f t="array" ref="EJ27">_xlfn.IFS(SAM!EJ27&gt;0,SAM!EJ27*1000,SAM!EJ27&lt;0,SAM!EJ27*1000,SAM!EJ27=0,"")</f>
        <v/>
      </c>
      <c r="EK27" s="57" t="str" cm="1">
        <f t="array" ref="EK27">_xlfn.IFS(SAM!EK27&gt;0,SAM!EK27*1000,SAM!EK27&lt;0,SAM!EK27*1000,SAM!EK27=0,"")</f>
        <v/>
      </c>
      <c r="EL27" s="57" t="str" cm="1">
        <f t="array" ref="EL27">_xlfn.IFS(SAM!EL27&gt;0,SAM!EL27*1000,SAM!EL27&lt;0,SAM!EL27*1000,SAM!EL27=0,"")</f>
        <v/>
      </c>
      <c r="EM27" s="57" t="str" cm="1">
        <f t="array" ref="EM27">_xlfn.IFS(SAM!EM27&gt;0,SAM!EM27*1000,SAM!EM27&lt;0,SAM!EM27*1000,SAM!EM27=0,"")</f>
        <v/>
      </c>
      <c r="EN27" s="57" t="str" cm="1">
        <f t="array" ref="EN27">_xlfn.IFS(SAM!EN27&gt;0,SAM!EN27*1000,SAM!EN27&lt;0,SAM!EN27*1000,SAM!EN27=0,"")</f>
        <v/>
      </c>
      <c r="EO27" s="57" t="str" cm="1">
        <f t="array" ref="EO27">_xlfn.IFS(SAM!EO27&gt;0,SAM!EO27*1000,SAM!EO27&lt;0,SAM!EO27*1000,SAM!EO27=0,"")</f>
        <v/>
      </c>
      <c r="EP27" s="57" t="str" cm="1">
        <f t="array" ref="EP27">_xlfn.IFS(SAM!EP27&gt;0,SAM!EP27*1000,SAM!EP27&lt;0,SAM!EP27*1000,SAM!EP27=0,"")</f>
        <v/>
      </c>
      <c r="EQ27" s="57" t="str" cm="1">
        <f t="array" ref="EQ27">_xlfn.IFS(SAM!EQ27&gt;0,SAM!EQ27*1000,SAM!EQ27&lt;0,SAM!EQ27*1000,SAM!EQ27=0,"")</f>
        <v/>
      </c>
      <c r="ER27" s="57" t="str" cm="1">
        <f t="array" ref="ER27">_xlfn.IFS(SAM!ER27&gt;0,SAM!ER27*1000,SAM!ER27&lt;0,SAM!ER27*1000,SAM!ER27=0,"")</f>
        <v/>
      </c>
      <c r="ES27" s="57" t="str" cm="1">
        <f t="array" ref="ES27">_xlfn.IFS(SAM!ES27&gt;0,SAM!ES27*1000,SAM!ES27&lt;0,SAM!ES27*1000,SAM!ES27=0,"")</f>
        <v/>
      </c>
      <c r="ET27" s="57" t="str" cm="1">
        <f t="array" ref="ET27">_xlfn.IFS(SAM!ET27&gt;0,SAM!ET27*1000,SAM!ET27&lt;0,SAM!ET27*1000,SAM!ET27=0,"")</f>
        <v/>
      </c>
      <c r="EU27" s="57" t="str" cm="1">
        <f t="array" ref="EU27">_xlfn.IFS(SAM!EU27&gt;0,SAM!EU27*1000,SAM!EU27&lt;0,SAM!EU27*1000,SAM!EU27=0,"")</f>
        <v/>
      </c>
      <c r="EV27" s="57" t="str" cm="1">
        <f t="array" ref="EV27">_xlfn.IFS(SAM!EV27&gt;0,SAM!EV27*1000,SAM!EV27&lt;0,SAM!EV27*1000,SAM!EV27=0,"")</f>
        <v/>
      </c>
      <c r="EW27" s="57" t="str" cm="1">
        <f t="array" ref="EW27">_xlfn.IFS(SAM!EW27&gt;0,SAM!EW27*1000,SAM!EW27&lt;0,SAM!EW27*1000,SAM!EW27=0,"")</f>
        <v/>
      </c>
      <c r="EX27" s="57" t="str" cm="1">
        <f t="array" ref="EX27">_xlfn.IFS(SAM!EX27&gt;0,SAM!EX27*1000,SAM!EX27&lt;0,SAM!EX27*1000,SAM!EX27=0,"")</f>
        <v/>
      </c>
      <c r="EY27" s="57" t="str" cm="1">
        <f t="array" ref="EY27">_xlfn.IFS(SAM!EY27&gt;0,SAM!EY27*1000,SAM!EY27&lt;0,SAM!EY27*1000,SAM!EY27=0,"")</f>
        <v/>
      </c>
      <c r="EZ27" s="57" t="str" cm="1">
        <f t="array" ref="EZ27">_xlfn.IFS(SAM!EZ27&gt;0,SAM!EZ27*1000,SAM!EZ27&lt;0,SAM!EZ27*1000,SAM!EZ27=0,"")</f>
        <v/>
      </c>
      <c r="FA27" s="57" t="str" cm="1">
        <f t="array" ref="FA27">_xlfn.IFS(SAM!FA27&gt;0,SAM!FA27*1000,SAM!FA27&lt;0,SAM!FA27*1000,SAM!FA27=0,"")</f>
        <v/>
      </c>
      <c r="FB27" s="57" t="str" cm="1">
        <f t="array" ref="FB27">_xlfn.IFS(SAM!FB27&gt;0,SAM!FB27*1000,SAM!FB27&lt;0,SAM!FB27*1000,SAM!FB27=0,"")</f>
        <v/>
      </c>
      <c r="FC27" s="57" t="str" cm="1">
        <f t="array" ref="FC27">_xlfn.IFS(SAM!FC27&gt;0,SAM!FC27*1000,SAM!FC27&lt;0,SAM!FC27*1000,SAM!FC27=0,"")</f>
        <v/>
      </c>
      <c r="FD27" s="57" t="str" cm="1">
        <f t="array" ref="FD27">_xlfn.IFS(SAM!FD27&gt;0,SAM!FD27*1000,SAM!FD27&lt;0,SAM!FD27*1000,SAM!FD27=0,"")</f>
        <v/>
      </c>
      <c r="FE27" s="57" t="str" cm="1">
        <f t="array" ref="FE27">_xlfn.IFS(SAM!FE27&gt;0,SAM!FE27*1000,SAM!FE27&lt;0,SAM!FE27*1000,SAM!FE27=0,"")</f>
        <v/>
      </c>
      <c r="FF27" s="57" t="str" cm="1">
        <f t="array" ref="FF27">_xlfn.IFS(SAM!FF27&gt;0,SAM!FF27*1000,SAM!FF27&lt;0,SAM!FF27*1000,SAM!FF27=0,"")</f>
        <v/>
      </c>
      <c r="FG27" s="57" t="str" cm="1">
        <f t="array" ref="FG27">_xlfn.IFS(SAM!FG27&gt;0,SAM!FG27*1000,SAM!FG27&lt;0,SAM!FG27*1000,SAM!FG27=0,"")</f>
        <v/>
      </c>
      <c r="FH27" s="57" t="str" cm="1">
        <f t="array" ref="FH27">_xlfn.IFS(SAM!FH27&gt;0,SAM!FH27*1000,SAM!FH27&lt;0,SAM!FH27*1000,SAM!FH27=0,"")</f>
        <v/>
      </c>
      <c r="FI27" s="57" t="str" cm="1">
        <f t="array" ref="FI27">_xlfn.IFS(SAM!FI27&gt;0,SAM!FI27*1000,SAM!FI27&lt;0,SAM!FI27*1000,SAM!FI27=0,"")</f>
        <v/>
      </c>
      <c r="FJ27" s="57" t="str" cm="1">
        <f t="array" ref="FJ27">_xlfn.IFS(SAM!FJ27&gt;0,SAM!FJ27*1000,SAM!FJ27&lt;0,SAM!FJ27*1000,SAM!FJ27=0,"")</f>
        <v/>
      </c>
      <c r="FK27" s="57" t="str" cm="1">
        <f t="array" ref="FK27">_xlfn.IFS(SAM!FK27&gt;0,SAM!FK27*1000,SAM!FK27&lt;0,SAM!FK27*1000,SAM!FK27=0,"")</f>
        <v/>
      </c>
      <c r="FL27" s="57" t="str" cm="1">
        <f t="array" ref="FL27">_xlfn.IFS(SAM!FL27&gt;0,SAM!FL27*1000,SAM!FL27&lt;0,SAM!FL27*1000,SAM!FL27=0,"")</f>
        <v/>
      </c>
      <c r="FM27" s="57" t="str" cm="1">
        <f t="array" ref="FM27">_xlfn.IFS(SAM!FM27&gt;0,SAM!FM27*1000,SAM!FM27&lt;0,SAM!FM27*1000,SAM!FM27=0,"")</f>
        <v/>
      </c>
      <c r="FN27" s="57" t="str" cm="1">
        <f t="array" ref="FN27">_xlfn.IFS(SAM!FN27&gt;0,SAM!FN27*1000,SAM!FN27&lt;0,SAM!FN27*1000,SAM!FN27=0,"")</f>
        <v/>
      </c>
      <c r="FO27" s="57" t="str" cm="1">
        <f t="array" ref="FO27">_xlfn.IFS(SAM!FO27&gt;0,SAM!FO27*1000,SAM!FO27&lt;0,SAM!FO27*1000,SAM!FO27=0,"")</f>
        <v/>
      </c>
      <c r="FP27" s="57" t="str" cm="1">
        <f t="array" ref="FP27">_xlfn.IFS(SAM!FP27&gt;0,SAM!FP27*1000,SAM!FP27&lt;0,SAM!FP27*1000,SAM!FP27=0,"")</f>
        <v/>
      </c>
      <c r="FR27">
        <f t="shared" si="0"/>
        <v>386680.02881692396</v>
      </c>
    </row>
    <row r="28" spans="1:174" x14ac:dyDescent="0.3">
      <c r="A28" t="s">
        <v>621</v>
      </c>
      <c r="B28" s="57" t="str" cm="1">
        <f t="array" ref="B28">_xlfn.IFS(SAM!B28&gt;0,SAM!B28*1000,SAM!B28&lt;0,SAM!B28*1000,SAM!B28=0,"")</f>
        <v/>
      </c>
      <c r="C28" s="57" t="str" cm="1">
        <f t="array" ref="C28">_xlfn.IFS(SAM!C28&gt;0,SAM!C28*1000,SAM!C28&lt;0,SAM!C28*1000,SAM!C28=0,"")</f>
        <v/>
      </c>
      <c r="D28" s="57" t="str" cm="1">
        <f t="array" ref="D28">_xlfn.IFS(SAM!D28&gt;0,SAM!D28*1000,SAM!D28&lt;0,SAM!D28*1000,SAM!D28=0,"")</f>
        <v/>
      </c>
      <c r="E28" s="57" t="str" cm="1">
        <f t="array" ref="E28">_xlfn.IFS(SAM!E28&gt;0,SAM!E28*1000,SAM!E28&lt;0,SAM!E28*1000,SAM!E28=0,"")</f>
        <v/>
      </c>
      <c r="F28" s="57" t="str" cm="1">
        <f t="array" ref="F28">_xlfn.IFS(SAM!F28&gt;0,SAM!F28*1000,SAM!F28&lt;0,SAM!F28*1000,SAM!F28=0,"")</f>
        <v/>
      </c>
      <c r="G28" s="57" t="str" cm="1">
        <f t="array" ref="G28">_xlfn.IFS(SAM!G28&gt;0,SAM!G28*1000,SAM!G28&lt;0,SAM!G28*1000,SAM!G28=0,"")</f>
        <v/>
      </c>
      <c r="H28" s="57" t="str" cm="1">
        <f t="array" ref="H28">_xlfn.IFS(SAM!H28&gt;0,SAM!H28*1000,SAM!H28&lt;0,SAM!H28*1000,SAM!H28=0,"")</f>
        <v/>
      </c>
      <c r="I28" s="57" t="str" cm="1">
        <f t="array" ref="I28">_xlfn.IFS(SAM!I28&gt;0,SAM!I28*1000,SAM!I28&lt;0,SAM!I28*1000,SAM!I28=0,"")</f>
        <v/>
      </c>
      <c r="J28" s="57" t="str" cm="1">
        <f t="array" ref="J28">_xlfn.IFS(SAM!J28&gt;0,SAM!J28*1000,SAM!J28&lt;0,SAM!J28*1000,SAM!J28=0,"")</f>
        <v/>
      </c>
      <c r="K28" s="57" t="str" cm="1">
        <f t="array" ref="K28">_xlfn.IFS(SAM!K28&gt;0,SAM!K28*1000,SAM!K28&lt;0,SAM!K28*1000,SAM!K28=0,"")</f>
        <v/>
      </c>
      <c r="L28" s="57" t="str" cm="1">
        <f t="array" ref="L28">_xlfn.IFS(SAM!L28&gt;0,SAM!L28*1000,SAM!L28&lt;0,SAM!L28*1000,SAM!L28=0,"")</f>
        <v/>
      </c>
      <c r="M28" s="57" t="str" cm="1">
        <f t="array" ref="M28">_xlfn.IFS(SAM!M28&gt;0,SAM!M28*1000,SAM!M28&lt;0,SAM!M28*1000,SAM!M28=0,"")</f>
        <v/>
      </c>
      <c r="N28" s="57" t="str" cm="1">
        <f t="array" ref="N28">_xlfn.IFS(SAM!N28&gt;0,SAM!N28*1000,SAM!N28&lt;0,SAM!N28*1000,SAM!N28=0,"")</f>
        <v/>
      </c>
      <c r="O28" s="57" t="str" cm="1">
        <f t="array" ref="O28">_xlfn.IFS(SAM!O28&gt;0,SAM!O28*1000,SAM!O28&lt;0,SAM!O28*1000,SAM!O28=0,"")</f>
        <v/>
      </c>
      <c r="P28" s="57" t="str" cm="1">
        <f t="array" ref="P28">_xlfn.IFS(SAM!P28&gt;0,SAM!P28*1000,SAM!P28&lt;0,SAM!P28*1000,SAM!P28=0,"")</f>
        <v/>
      </c>
      <c r="Q28" s="57" t="str" cm="1">
        <f t="array" ref="Q28">_xlfn.IFS(SAM!Q28&gt;0,SAM!Q28*1000,SAM!Q28&lt;0,SAM!Q28*1000,SAM!Q28=0,"")</f>
        <v/>
      </c>
      <c r="R28" s="57" t="str" cm="1">
        <f t="array" ref="R28">_xlfn.IFS(SAM!R28&gt;0,SAM!R28*1000,SAM!R28&lt;0,SAM!R28*1000,SAM!R28=0,"")</f>
        <v/>
      </c>
      <c r="S28" s="57" t="str" cm="1">
        <f t="array" ref="S28">_xlfn.IFS(SAM!S28&gt;0,SAM!S28*1000,SAM!S28&lt;0,SAM!S28*1000,SAM!S28=0,"")</f>
        <v/>
      </c>
      <c r="T28" s="57" t="str" cm="1">
        <f t="array" ref="T28">_xlfn.IFS(SAM!T28&gt;0,SAM!T28*1000,SAM!T28&lt;0,SAM!T28*1000,SAM!T28=0,"")</f>
        <v/>
      </c>
      <c r="U28" s="57" t="str" cm="1">
        <f t="array" ref="U28">_xlfn.IFS(SAM!U28&gt;0,SAM!U28*1000,SAM!U28&lt;0,SAM!U28*1000,SAM!U28=0,"")</f>
        <v/>
      </c>
      <c r="V28" s="57" t="str" cm="1">
        <f t="array" ref="V28">_xlfn.IFS(SAM!V28&gt;0,SAM!V28*1000,SAM!V28&lt;0,SAM!V28*1000,SAM!V28=0,"")</f>
        <v/>
      </c>
      <c r="W28" s="57" t="str" cm="1">
        <f t="array" ref="W28">_xlfn.IFS(SAM!W28&gt;0,SAM!W28*1000,SAM!W28&lt;0,SAM!W28*1000,SAM!W28=0,"")</f>
        <v/>
      </c>
      <c r="X28" s="57" t="str" cm="1">
        <f t="array" ref="X28">_xlfn.IFS(SAM!X28&gt;0,SAM!X28*1000,SAM!X28&lt;0,SAM!X28*1000,SAM!X28=0,"")</f>
        <v/>
      </c>
      <c r="Y28" s="57" t="str" cm="1">
        <f t="array" ref="Y28">_xlfn.IFS(SAM!Y28&gt;0,SAM!Y28*1000,SAM!Y28&lt;0,SAM!Y28*1000,SAM!Y28=0,"")</f>
        <v/>
      </c>
      <c r="Z28" s="57" t="str" cm="1">
        <f t="array" ref="Z28">_xlfn.IFS(SAM!Z28&gt;0,SAM!Z28*1000,SAM!Z28&lt;0,SAM!Z28*1000,SAM!Z28=0,"")</f>
        <v/>
      </c>
      <c r="AA28" s="57" t="str" cm="1">
        <f t="array" ref="AA28">_xlfn.IFS(SAM!AA28&gt;0,SAM!AA28*1000,SAM!AA28&lt;0,SAM!AA28*1000,SAM!AA28=0,"")</f>
        <v/>
      </c>
      <c r="AB28" s="57" t="str" cm="1">
        <f t="array" ref="AB28">_xlfn.IFS(SAM!AB28&gt;0,SAM!AB28*1000,SAM!AB28&lt;0,SAM!AB28*1000,SAM!AB28=0,"")</f>
        <v/>
      </c>
      <c r="AC28" s="57" t="str" cm="1">
        <f t="array" ref="AC28">_xlfn.IFS(SAM!AC28&gt;0,SAM!AC28*1000,SAM!AC28&lt;0,SAM!AC28*1000,SAM!AC28=0,"")</f>
        <v/>
      </c>
      <c r="AD28" s="57" t="str" cm="1">
        <f t="array" ref="AD28">_xlfn.IFS(SAM!AD28&gt;0,SAM!AD28*1000,SAM!AD28&lt;0,SAM!AD28*1000,SAM!AD28=0,"")</f>
        <v/>
      </c>
      <c r="AE28" s="57" t="str" cm="1">
        <f t="array" ref="AE28">_xlfn.IFS(SAM!AE28&gt;0,SAM!AE28*1000,SAM!AE28&lt;0,SAM!AE28*1000,SAM!AE28=0,"")</f>
        <v/>
      </c>
      <c r="AF28" s="57" t="str" cm="1">
        <f t="array" ref="AF28">_xlfn.IFS(SAM!AF28&gt;0,SAM!AF28*1000,SAM!AF28&lt;0,SAM!AF28*1000,SAM!AF28=0,"")</f>
        <v/>
      </c>
      <c r="AG28" s="57" t="str" cm="1">
        <f t="array" ref="AG28">_xlfn.IFS(SAM!AG28&gt;0,SAM!AG28*1000,SAM!AG28&lt;0,SAM!AG28*1000,SAM!AG28=0,"")</f>
        <v/>
      </c>
      <c r="AH28" s="57" t="str" cm="1">
        <f t="array" ref="AH28">_xlfn.IFS(SAM!AH28&gt;0,SAM!AH28*1000,SAM!AH28&lt;0,SAM!AH28*1000,SAM!AH28=0,"")</f>
        <v/>
      </c>
      <c r="AI28" s="57" t="str" cm="1">
        <f t="array" ref="AI28">_xlfn.IFS(SAM!AI28&gt;0,SAM!AI28*1000,SAM!AI28&lt;0,SAM!AI28*1000,SAM!AI28=0,"")</f>
        <v/>
      </c>
      <c r="AJ28" s="57" t="str" cm="1">
        <f t="array" ref="AJ28">_xlfn.IFS(SAM!AJ28&gt;0,SAM!AJ28*1000,SAM!AJ28&lt;0,SAM!AJ28*1000,SAM!AJ28=0,"")</f>
        <v/>
      </c>
      <c r="AK28" s="57" t="str" cm="1">
        <f t="array" ref="AK28">_xlfn.IFS(SAM!AK28&gt;0,SAM!AK28*1000,SAM!AK28&lt;0,SAM!AK28*1000,SAM!AK28=0,"")</f>
        <v/>
      </c>
      <c r="AL28" s="57" t="str" cm="1">
        <f t="array" ref="AL28">_xlfn.IFS(SAM!AL28&gt;0,SAM!AL28*1000,SAM!AL28&lt;0,SAM!AL28*1000,SAM!AL28=0,"")</f>
        <v/>
      </c>
      <c r="AM28" s="57" t="str" cm="1">
        <f t="array" ref="AM28">_xlfn.IFS(SAM!AM28&gt;0,SAM!AM28*1000,SAM!AM28&lt;0,SAM!AM28*1000,SAM!AM28=0,"")</f>
        <v/>
      </c>
      <c r="AN28" s="57" t="str" cm="1">
        <f t="array" ref="AN28">_xlfn.IFS(SAM!AN28&gt;0,SAM!AN28*1000,SAM!AN28&lt;0,SAM!AN28*1000,SAM!AN28=0,"")</f>
        <v/>
      </c>
      <c r="AO28" s="57" t="str" cm="1">
        <f t="array" ref="AO28">_xlfn.IFS(SAM!AO28&gt;0,SAM!AO28*1000,SAM!AO28&lt;0,SAM!AO28*1000,SAM!AO28=0,"")</f>
        <v/>
      </c>
      <c r="AP28" s="57" t="str" cm="1">
        <f t="array" ref="AP28">_xlfn.IFS(SAM!AP28&gt;0,SAM!AP28*1000,SAM!AP28&lt;0,SAM!AP28*1000,SAM!AP28=0,"")</f>
        <v/>
      </c>
      <c r="AQ28" s="57" t="str" cm="1">
        <f t="array" ref="AQ28">_xlfn.IFS(SAM!AQ28&gt;0,SAM!AQ28*1000,SAM!AQ28&lt;0,SAM!AQ28*1000,SAM!AQ28=0,"")</f>
        <v/>
      </c>
      <c r="AR28" s="57" t="str" cm="1">
        <f t="array" ref="AR28">_xlfn.IFS(SAM!AR28&gt;0,SAM!AR28*1000,SAM!AR28&lt;0,SAM!AR28*1000,SAM!AR28=0,"")</f>
        <v/>
      </c>
      <c r="AS28" s="57" t="str" cm="1">
        <f t="array" ref="AS28">_xlfn.IFS(SAM!AS28&gt;0,SAM!AS28*1000,SAM!AS28&lt;0,SAM!AS28*1000,SAM!AS28=0,"")</f>
        <v/>
      </c>
      <c r="AT28" s="57" t="str" cm="1">
        <f t="array" ref="AT28">_xlfn.IFS(SAM!AT28&gt;0,SAM!AT28*1000,SAM!AT28&lt;0,SAM!AT28*1000,SAM!AT28=0,"")</f>
        <v/>
      </c>
      <c r="AU28" s="57" t="str" cm="1">
        <f t="array" ref="AU28">_xlfn.IFS(SAM!AU28&gt;0,SAM!AU28*1000,SAM!AU28&lt;0,SAM!AU28*1000,SAM!AU28=0,"")</f>
        <v/>
      </c>
      <c r="AV28" s="57" t="str" cm="1">
        <f t="array" ref="AV28">_xlfn.IFS(SAM!AV28&gt;0,SAM!AV28*1000,SAM!AV28&lt;0,SAM!AV28*1000,SAM!AV28=0,"")</f>
        <v/>
      </c>
      <c r="AW28" s="57" t="str" cm="1">
        <f t="array" ref="AW28">_xlfn.IFS(SAM!AW28&gt;0,SAM!AW28*1000,SAM!AW28&lt;0,SAM!AW28*1000,SAM!AW28=0,"")</f>
        <v/>
      </c>
      <c r="AX28" s="57" t="str" cm="1">
        <f t="array" ref="AX28">_xlfn.IFS(SAM!AX28&gt;0,SAM!AX28*1000,SAM!AX28&lt;0,SAM!AX28*1000,SAM!AX28=0,"")</f>
        <v/>
      </c>
      <c r="AY28" s="57" t="str" cm="1">
        <f t="array" ref="AY28">_xlfn.IFS(SAM!AY28&gt;0,SAM!AY28*1000,SAM!AY28&lt;0,SAM!AY28*1000,SAM!AY28=0,"")</f>
        <v/>
      </c>
      <c r="AZ28" s="57" t="str" cm="1">
        <f t="array" ref="AZ28">_xlfn.IFS(SAM!AZ28&gt;0,SAM!AZ28*1000,SAM!AZ28&lt;0,SAM!AZ28*1000,SAM!AZ28=0,"")</f>
        <v/>
      </c>
      <c r="BA28" s="57" t="str" cm="1">
        <f t="array" ref="BA28">_xlfn.IFS(SAM!BA28&gt;0,SAM!BA28*1000,SAM!BA28&lt;0,SAM!BA28*1000,SAM!BA28=0,"")</f>
        <v/>
      </c>
      <c r="BB28" s="57" t="str" cm="1">
        <f t="array" ref="BB28">_xlfn.IFS(SAM!BB28&gt;0,SAM!BB28*1000,SAM!BB28&lt;0,SAM!BB28*1000,SAM!BB28=0,"")</f>
        <v/>
      </c>
      <c r="BC28" s="57" t="str" cm="1">
        <f t="array" ref="BC28">_xlfn.IFS(SAM!BC28&gt;0,SAM!BC28*1000,SAM!BC28&lt;0,SAM!BC28*1000,SAM!BC28=0,"")</f>
        <v/>
      </c>
      <c r="BD28" s="57" t="str" cm="1">
        <f t="array" ref="BD28">_xlfn.IFS(SAM!BD28&gt;0,SAM!BD28*1000,SAM!BD28&lt;0,SAM!BD28*1000,SAM!BD28=0,"")</f>
        <v/>
      </c>
      <c r="BE28" s="57" t="str" cm="1">
        <f t="array" ref="BE28">_xlfn.IFS(SAM!BE28&gt;0,SAM!BE28*1000,SAM!BE28&lt;0,SAM!BE28*1000,SAM!BE28=0,"")</f>
        <v/>
      </c>
      <c r="BF28" s="57" t="str" cm="1">
        <f t="array" ref="BF28">_xlfn.IFS(SAM!BF28&gt;0,SAM!BF28*1000,SAM!BF28&lt;0,SAM!BF28*1000,SAM!BF28=0,"")</f>
        <v/>
      </c>
      <c r="BG28" s="57" t="str" cm="1">
        <f t="array" ref="BG28">_xlfn.IFS(SAM!BG28&gt;0,SAM!BG28*1000,SAM!BG28&lt;0,SAM!BG28*1000,SAM!BG28=0,"")</f>
        <v/>
      </c>
      <c r="BH28" s="57" t="str" cm="1">
        <f t="array" ref="BH28">_xlfn.IFS(SAM!BH28&gt;0,SAM!BH28*1000,SAM!BH28&lt;0,SAM!BH28*1000,SAM!BH28=0,"")</f>
        <v/>
      </c>
      <c r="BI28" s="57" t="str" cm="1">
        <f t="array" ref="BI28">_xlfn.IFS(SAM!BI28&gt;0,SAM!BI28*1000,SAM!BI28&lt;0,SAM!BI28*1000,SAM!BI28=0,"")</f>
        <v/>
      </c>
      <c r="BJ28" s="57" t="str" cm="1">
        <f t="array" ref="BJ28">_xlfn.IFS(SAM!BJ28&gt;0,SAM!BJ28*1000,SAM!BJ28&lt;0,SAM!BJ28*1000,SAM!BJ28=0,"")</f>
        <v/>
      </c>
      <c r="BK28" s="57" t="str" cm="1">
        <f t="array" ref="BK28">_xlfn.IFS(SAM!BK28&gt;0,SAM!BK28*1000,SAM!BK28&lt;0,SAM!BK28*1000,SAM!BK28=0,"")</f>
        <v/>
      </c>
      <c r="BL28" s="57" t="str" cm="1">
        <f t="array" ref="BL28">_xlfn.IFS(SAM!BL28&gt;0,SAM!BL28*1000,SAM!BL28&lt;0,SAM!BL28*1000,SAM!BL28=0,"")</f>
        <v/>
      </c>
      <c r="BM28" s="57" t="str" cm="1">
        <f t="array" ref="BM28">_xlfn.IFS(SAM!BM28&gt;0,SAM!BM28*1000,SAM!BM28&lt;0,SAM!BM28*1000,SAM!BM28=0,"")</f>
        <v/>
      </c>
      <c r="BN28" s="57" t="str" cm="1">
        <f t="array" ref="BN28">_xlfn.IFS(SAM!BN28&gt;0,SAM!BN28*1000,SAM!BN28&lt;0,SAM!BN28*1000,SAM!BN28=0,"")</f>
        <v/>
      </c>
      <c r="BO28" s="57" t="str" cm="1">
        <f t="array" ref="BO28">_xlfn.IFS(SAM!BO28&gt;0,SAM!BO28*1000,SAM!BO28&lt;0,SAM!BO28*1000,SAM!BO28=0,"")</f>
        <v/>
      </c>
      <c r="BP28" s="57" t="str" cm="1">
        <f t="array" ref="BP28">_xlfn.IFS(SAM!BP28&gt;0,SAM!BP28*1000,SAM!BP28&lt;0,SAM!BP28*1000,SAM!BP28=0,"")</f>
        <v/>
      </c>
      <c r="BQ28" s="57" t="str" cm="1">
        <f t="array" ref="BQ28">_xlfn.IFS(SAM!BQ28&gt;0,SAM!BQ28*1000,SAM!BQ28&lt;0,SAM!BQ28*1000,SAM!BQ28=0,"")</f>
        <v/>
      </c>
      <c r="BR28" s="57" t="str" cm="1">
        <f t="array" ref="BR28">_xlfn.IFS(SAM!BR28&gt;0,SAM!BR28*1000,SAM!BR28&lt;0,SAM!BR28*1000,SAM!BR28=0,"")</f>
        <v/>
      </c>
      <c r="BS28" s="57" t="str" cm="1">
        <f t="array" ref="BS28">_xlfn.IFS(SAM!BS28&gt;0,SAM!BS28*1000,SAM!BS28&lt;0,SAM!BS28*1000,SAM!BS28=0,"")</f>
        <v/>
      </c>
      <c r="BT28" s="57" t="str" cm="1">
        <f t="array" ref="BT28">_xlfn.IFS(SAM!BT28&gt;0,SAM!BT28*1000,SAM!BT28&lt;0,SAM!BT28*1000,SAM!BT28=0,"")</f>
        <v/>
      </c>
      <c r="BU28" s="57" t="str" cm="1">
        <f t="array" ref="BU28">_xlfn.IFS(SAM!BU28&gt;0,SAM!BU28*1000,SAM!BU28&lt;0,SAM!BU28*1000,SAM!BU28=0,"")</f>
        <v/>
      </c>
      <c r="BV28" s="57" t="str" cm="1">
        <f t="array" ref="BV28">_xlfn.IFS(SAM!BV28&gt;0,SAM!BV28*1000,SAM!BV28&lt;0,SAM!BV28*1000,SAM!BV28=0,"")</f>
        <v/>
      </c>
      <c r="BW28" s="57" t="str" cm="1">
        <f t="array" ref="BW28">_xlfn.IFS(SAM!BW28&gt;0,SAM!BW28*1000,SAM!BW28&lt;0,SAM!BW28*1000,SAM!BW28=0,"")</f>
        <v/>
      </c>
      <c r="BX28" s="57" t="str" cm="1">
        <f t="array" ref="BX28">_xlfn.IFS(SAM!BX28&gt;0,SAM!BX28*1000,SAM!BX28&lt;0,SAM!BX28*1000,SAM!BX28=0,"")</f>
        <v/>
      </c>
      <c r="BY28" s="57" t="str" cm="1">
        <f t="array" ref="BY28">_xlfn.IFS(SAM!BY28&gt;0,SAM!BY28*1000,SAM!BY28&lt;0,SAM!BY28*1000,SAM!BY28=0,"")</f>
        <v/>
      </c>
      <c r="BZ28" s="57" t="str" cm="1">
        <f t="array" ref="BZ28">_xlfn.IFS(SAM!BZ28&gt;0,SAM!BZ28*1000,SAM!BZ28&lt;0,SAM!BZ28*1000,SAM!BZ28=0,"")</f>
        <v/>
      </c>
      <c r="CA28" s="57" t="str" cm="1">
        <f t="array" ref="CA28">_xlfn.IFS(SAM!CA28&gt;0,SAM!CA28*1000,SAM!CA28&lt;0,SAM!CA28*1000,SAM!CA28=0,"")</f>
        <v/>
      </c>
      <c r="CB28" s="57" t="str" cm="1">
        <f t="array" ref="CB28">_xlfn.IFS(SAM!CB28&gt;0,SAM!CB28*1000,SAM!CB28&lt;0,SAM!CB28*1000,SAM!CB28=0,"")</f>
        <v/>
      </c>
      <c r="CC28" s="57" t="str" cm="1">
        <f t="array" ref="CC28">_xlfn.IFS(SAM!CC28&gt;0,SAM!CC28*1000,SAM!CC28&lt;0,SAM!CC28*1000,SAM!CC28=0,"")</f>
        <v/>
      </c>
      <c r="CD28" s="57" t="str" cm="1">
        <f t="array" ref="CD28">_xlfn.IFS(SAM!CD28&gt;0,SAM!CD28*1000,SAM!CD28&lt;0,SAM!CD28*1000,SAM!CD28=0,"")</f>
        <v/>
      </c>
      <c r="CE28" s="57" t="str" cm="1">
        <f t="array" ref="CE28">_xlfn.IFS(SAM!CE28&gt;0,SAM!CE28*1000,SAM!CE28&lt;0,SAM!CE28*1000,SAM!CE28=0,"")</f>
        <v/>
      </c>
      <c r="CF28" s="57" t="str" cm="1">
        <f t="array" ref="CF28">_xlfn.IFS(SAM!CF28&gt;0,SAM!CF28*1000,SAM!CF28&lt;0,SAM!CF28*1000,SAM!CF28=0,"")</f>
        <v/>
      </c>
      <c r="CG28" s="57" t="str" cm="1">
        <f t="array" ref="CG28">_xlfn.IFS(SAM!CG28&gt;0,SAM!CG28*1000,SAM!CG28&lt;0,SAM!CG28*1000,SAM!CG28=0,"")</f>
        <v/>
      </c>
      <c r="CH28" s="57" t="str" cm="1">
        <f t="array" ref="CH28">_xlfn.IFS(SAM!CH28&gt;0,SAM!CH28*1000,SAM!CH28&lt;0,SAM!CH28*1000,SAM!CH28=0,"")</f>
        <v/>
      </c>
      <c r="CI28" s="57" t="str" cm="1">
        <f t="array" ref="CI28">_xlfn.IFS(SAM!CI28&gt;0,SAM!CI28*1000,SAM!CI28&lt;0,SAM!CI28*1000,SAM!CI28=0,"")</f>
        <v/>
      </c>
      <c r="CJ28" s="57" t="str" cm="1">
        <f t="array" ref="CJ28">_xlfn.IFS(SAM!CJ28&gt;0,SAM!CJ28*1000,SAM!CJ28&lt;0,SAM!CJ28*1000,SAM!CJ28=0,"")</f>
        <v/>
      </c>
      <c r="CK28" s="57" t="str" cm="1">
        <f t="array" ref="CK28">_xlfn.IFS(SAM!CK28&gt;0,SAM!CK28*1000,SAM!CK28&lt;0,SAM!CK28*1000,SAM!CK28=0,"")</f>
        <v/>
      </c>
      <c r="CL28" s="57" t="str" cm="1">
        <f t="array" ref="CL28">_xlfn.IFS(SAM!CL28&gt;0,SAM!CL28*1000,SAM!CL28&lt;0,SAM!CL28*1000,SAM!CL28=0,"")</f>
        <v/>
      </c>
      <c r="CM28" s="57" t="str" cm="1">
        <f t="array" ref="CM28">_xlfn.IFS(SAM!CM28&gt;0,SAM!CM28*1000,SAM!CM28&lt;0,SAM!CM28*1000,SAM!CM28=0,"")</f>
        <v/>
      </c>
      <c r="CN28" s="57" t="str" cm="1">
        <f t="array" ref="CN28">_xlfn.IFS(SAM!CN28&gt;0,SAM!CN28*1000,SAM!CN28&lt;0,SAM!CN28*1000,SAM!CN28=0,"")</f>
        <v/>
      </c>
      <c r="CO28" s="57" t="str" cm="1">
        <f t="array" ref="CO28">_xlfn.IFS(SAM!CO28&gt;0,SAM!CO28*1000,SAM!CO28&lt;0,SAM!CO28*1000,SAM!CO28=0,"")</f>
        <v/>
      </c>
      <c r="CP28" s="57" t="str" cm="1">
        <f t="array" ref="CP28">_xlfn.IFS(SAM!CP28&gt;0,SAM!CP28*1000,SAM!CP28&lt;0,SAM!CP28*1000,SAM!CP28=0,"")</f>
        <v/>
      </c>
      <c r="CQ28" s="57" cm="1">
        <f t="array" ref="CQ28">_xlfn.IFS(SAM!CQ28&gt;0,SAM!CQ28*1000,SAM!CQ28&lt;0,SAM!CQ28*1000,SAM!CQ28=0,"")</f>
        <v>58113.929622881304</v>
      </c>
      <c r="CR28" s="57" t="str" cm="1">
        <f t="array" ref="CR28">_xlfn.IFS(SAM!CR28&gt;0,SAM!CR28*1000,SAM!CR28&lt;0,SAM!CR28*1000,SAM!CR28=0,"")</f>
        <v/>
      </c>
      <c r="CS28" s="57" t="str" cm="1">
        <f t="array" ref="CS28">_xlfn.IFS(SAM!CS28&gt;0,SAM!CS28*1000,SAM!CS28&lt;0,SAM!CS28*1000,SAM!CS28=0,"")</f>
        <v/>
      </c>
      <c r="CT28" s="57" t="str" cm="1">
        <f t="array" ref="CT28">_xlfn.IFS(SAM!CT28&gt;0,SAM!CT28*1000,SAM!CT28&lt;0,SAM!CT28*1000,SAM!CT28=0,"")</f>
        <v/>
      </c>
      <c r="CU28" s="57" t="str" cm="1">
        <f t="array" ref="CU28">_xlfn.IFS(SAM!CU28&gt;0,SAM!CU28*1000,SAM!CU28&lt;0,SAM!CU28*1000,SAM!CU28=0,"")</f>
        <v/>
      </c>
      <c r="CV28" s="57" t="str" cm="1">
        <f t="array" ref="CV28">_xlfn.IFS(SAM!CV28&gt;0,SAM!CV28*1000,SAM!CV28&lt;0,SAM!CV28*1000,SAM!CV28=0,"")</f>
        <v/>
      </c>
      <c r="CW28" s="57" t="str" cm="1">
        <f t="array" ref="CW28">_xlfn.IFS(SAM!CW28&gt;0,SAM!CW28*1000,SAM!CW28&lt;0,SAM!CW28*1000,SAM!CW28=0,"")</f>
        <v/>
      </c>
      <c r="CX28" s="57" t="str" cm="1">
        <f t="array" ref="CX28">_xlfn.IFS(SAM!CX28&gt;0,SAM!CX28*1000,SAM!CX28&lt;0,SAM!CX28*1000,SAM!CX28=0,"")</f>
        <v/>
      </c>
      <c r="CY28" s="57" t="str" cm="1">
        <f t="array" ref="CY28">_xlfn.IFS(SAM!CY28&gt;0,SAM!CY28*1000,SAM!CY28&lt;0,SAM!CY28*1000,SAM!CY28=0,"")</f>
        <v/>
      </c>
      <c r="CZ28" s="57" t="str" cm="1">
        <f t="array" ref="CZ28">_xlfn.IFS(SAM!CZ28&gt;0,SAM!CZ28*1000,SAM!CZ28&lt;0,SAM!CZ28*1000,SAM!CZ28=0,"")</f>
        <v/>
      </c>
      <c r="DA28" s="57" t="str" cm="1">
        <f t="array" ref="DA28">_xlfn.IFS(SAM!DA28&gt;0,SAM!DA28*1000,SAM!DA28&lt;0,SAM!DA28*1000,SAM!DA28=0,"")</f>
        <v/>
      </c>
      <c r="DB28" s="57" t="str" cm="1">
        <f t="array" ref="DB28">_xlfn.IFS(SAM!DB28&gt;0,SAM!DB28*1000,SAM!DB28&lt;0,SAM!DB28*1000,SAM!DB28=0,"")</f>
        <v/>
      </c>
      <c r="DC28" s="57" t="str" cm="1">
        <f t="array" ref="DC28">_xlfn.IFS(SAM!DC28&gt;0,SAM!DC28*1000,SAM!DC28&lt;0,SAM!DC28*1000,SAM!DC28=0,"")</f>
        <v/>
      </c>
      <c r="DD28" s="57" t="str" cm="1">
        <f t="array" ref="DD28">_xlfn.IFS(SAM!DD28&gt;0,SAM!DD28*1000,SAM!DD28&lt;0,SAM!DD28*1000,SAM!DD28=0,"")</f>
        <v/>
      </c>
      <c r="DE28" s="57" t="str" cm="1">
        <f t="array" ref="DE28">_xlfn.IFS(SAM!DE28&gt;0,SAM!DE28*1000,SAM!DE28&lt;0,SAM!DE28*1000,SAM!DE28=0,"")</f>
        <v/>
      </c>
      <c r="DF28" s="57" t="str" cm="1">
        <f t="array" ref="DF28">_xlfn.IFS(SAM!DF28&gt;0,SAM!DF28*1000,SAM!DF28&lt;0,SAM!DF28*1000,SAM!DF28=0,"")</f>
        <v/>
      </c>
      <c r="DG28" s="57" t="str" cm="1">
        <f t="array" ref="DG28">_xlfn.IFS(SAM!DG28&gt;0,SAM!DG28*1000,SAM!DG28&lt;0,SAM!DG28*1000,SAM!DG28=0,"")</f>
        <v/>
      </c>
      <c r="DH28" s="57" t="str" cm="1">
        <f t="array" ref="DH28">_xlfn.IFS(SAM!DH28&gt;0,SAM!DH28*1000,SAM!DH28&lt;0,SAM!DH28*1000,SAM!DH28=0,"")</f>
        <v/>
      </c>
      <c r="DI28" s="57" t="str" cm="1">
        <f t="array" ref="DI28">_xlfn.IFS(SAM!DI28&gt;0,SAM!DI28*1000,SAM!DI28&lt;0,SAM!DI28*1000,SAM!DI28=0,"")</f>
        <v/>
      </c>
      <c r="DJ28" s="57" t="str" cm="1">
        <f t="array" ref="DJ28">_xlfn.IFS(SAM!DJ28&gt;0,SAM!DJ28*1000,SAM!DJ28&lt;0,SAM!DJ28*1000,SAM!DJ28=0,"")</f>
        <v/>
      </c>
      <c r="DK28" s="57" t="str" cm="1">
        <f t="array" ref="DK28">_xlfn.IFS(SAM!DK28&gt;0,SAM!DK28*1000,SAM!DK28&lt;0,SAM!DK28*1000,SAM!DK28=0,"")</f>
        <v/>
      </c>
      <c r="DL28" s="57" t="str" cm="1">
        <f t="array" ref="DL28">_xlfn.IFS(SAM!DL28&gt;0,SAM!DL28*1000,SAM!DL28&lt;0,SAM!DL28*1000,SAM!DL28=0,"")</f>
        <v/>
      </c>
      <c r="DM28" s="57" t="str" cm="1">
        <f t="array" ref="DM28">_xlfn.IFS(SAM!DM28&gt;0,SAM!DM28*1000,SAM!DM28&lt;0,SAM!DM28*1000,SAM!DM28=0,"")</f>
        <v/>
      </c>
      <c r="DN28" s="57" t="str" cm="1">
        <f t="array" ref="DN28">_xlfn.IFS(SAM!DN28&gt;0,SAM!DN28*1000,SAM!DN28&lt;0,SAM!DN28*1000,SAM!DN28=0,"")</f>
        <v/>
      </c>
      <c r="DO28" s="57" t="str" cm="1">
        <f t="array" ref="DO28">_xlfn.IFS(SAM!DO28&gt;0,SAM!DO28*1000,SAM!DO28&lt;0,SAM!DO28*1000,SAM!DO28=0,"")</f>
        <v/>
      </c>
      <c r="DP28" s="57" t="str" cm="1">
        <f t="array" ref="DP28">_xlfn.IFS(SAM!DP28&gt;0,SAM!DP28*1000,SAM!DP28&lt;0,SAM!DP28*1000,SAM!DP28=0,"")</f>
        <v/>
      </c>
      <c r="DQ28" s="57" t="str" cm="1">
        <f t="array" ref="DQ28">_xlfn.IFS(SAM!DQ28&gt;0,SAM!DQ28*1000,SAM!DQ28&lt;0,SAM!DQ28*1000,SAM!DQ28=0,"")</f>
        <v/>
      </c>
      <c r="DR28" s="57" t="str" cm="1">
        <f t="array" ref="DR28">_xlfn.IFS(SAM!DR28&gt;0,SAM!DR28*1000,SAM!DR28&lt;0,SAM!DR28*1000,SAM!DR28=0,"")</f>
        <v/>
      </c>
      <c r="DS28" s="57" t="str" cm="1">
        <f t="array" ref="DS28">_xlfn.IFS(SAM!DS28&gt;0,SAM!DS28*1000,SAM!DS28&lt;0,SAM!DS28*1000,SAM!DS28=0,"")</f>
        <v/>
      </c>
      <c r="DT28" s="57" t="str" cm="1">
        <f t="array" ref="DT28">_xlfn.IFS(SAM!DT28&gt;0,SAM!DT28*1000,SAM!DT28&lt;0,SAM!DT28*1000,SAM!DT28=0,"")</f>
        <v/>
      </c>
      <c r="DU28" s="57" t="str" cm="1">
        <f t="array" ref="DU28">_xlfn.IFS(SAM!DU28&gt;0,SAM!DU28*1000,SAM!DU28&lt;0,SAM!DU28*1000,SAM!DU28=0,"")</f>
        <v/>
      </c>
      <c r="DV28" s="57" t="str" cm="1">
        <f t="array" ref="DV28">_xlfn.IFS(SAM!DV28&gt;0,SAM!DV28*1000,SAM!DV28&lt;0,SAM!DV28*1000,SAM!DV28=0,"")</f>
        <v/>
      </c>
      <c r="DW28" s="57" t="str" cm="1">
        <f t="array" ref="DW28">_xlfn.IFS(SAM!DW28&gt;0,SAM!DW28*1000,SAM!DW28&lt;0,SAM!DW28*1000,SAM!DW28=0,"")</f>
        <v/>
      </c>
      <c r="DX28" s="57" t="str" cm="1">
        <f t="array" ref="DX28">_xlfn.IFS(SAM!DX28&gt;0,SAM!DX28*1000,SAM!DX28&lt;0,SAM!DX28*1000,SAM!DX28=0,"")</f>
        <v/>
      </c>
      <c r="DY28" s="57" t="str" cm="1">
        <f t="array" ref="DY28">_xlfn.IFS(SAM!DY28&gt;0,SAM!DY28*1000,SAM!DY28&lt;0,SAM!DY28*1000,SAM!DY28=0,"")</f>
        <v/>
      </c>
      <c r="DZ28" s="57" t="str" cm="1">
        <f t="array" ref="DZ28">_xlfn.IFS(SAM!DZ28&gt;0,SAM!DZ28*1000,SAM!DZ28&lt;0,SAM!DZ28*1000,SAM!DZ28=0,"")</f>
        <v/>
      </c>
      <c r="EA28" s="57" t="str" cm="1">
        <f t="array" ref="EA28">_xlfn.IFS(SAM!EA28&gt;0,SAM!EA28*1000,SAM!EA28&lt;0,SAM!EA28*1000,SAM!EA28=0,"")</f>
        <v/>
      </c>
      <c r="EB28" s="57" t="str" cm="1">
        <f t="array" ref="EB28">_xlfn.IFS(SAM!EB28&gt;0,SAM!EB28*1000,SAM!EB28&lt;0,SAM!EB28*1000,SAM!EB28=0,"")</f>
        <v/>
      </c>
      <c r="EC28" s="57" t="str" cm="1">
        <f t="array" ref="EC28">_xlfn.IFS(SAM!EC28&gt;0,SAM!EC28*1000,SAM!EC28&lt;0,SAM!EC28*1000,SAM!EC28=0,"")</f>
        <v/>
      </c>
      <c r="ED28" s="57" t="str" cm="1">
        <f t="array" ref="ED28">_xlfn.IFS(SAM!ED28&gt;0,SAM!ED28*1000,SAM!ED28&lt;0,SAM!ED28*1000,SAM!ED28=0,"")</f>
        <v/>
      </c>
      <c r="EE28" s="57" t="str" cm="1">
        <f t="array" ref="EE28">_xlfn.IFS(SAM!EE28&gt;0,SAM!EE28*1000,SAM!EE28&lt;0,SAM!EE28*1000,SAM!EE28=0,"")</f>
        <v/>
      </c>
      <c r="EF28" s="57" t="str" cm="1">
        <f t="array" ref="EF28">_xlfn.IFS(SAM!EF28&gt;0,SAM!EF28*1000,SAM!EF28&lt;0,SAM!EF28*1000,SAM!EF28=0,"")</f>
        <v/>
      </c>
      <c r="EG28" s="57" t="str" cm="1">
        <f t="array" ref="EG28">_xlfn.IFS(SAM!EG28&gt;0,SAM!EG28*1000,SAM!EG28&lt;0,SAM!EG28*1000,SAM!EG28=0,"")</f>
        <v/>
      </c>
      <c r="EH28" s="57" t="str" cm="1">
        <f t="array" ref="EH28">_xlfn.IFS(SAM!EH28&gt;0,SAM!EH28*1000,SAM!EH28&lt;0,SAM!EH28*1000,SAM!EH28=0,"")</f>
        <v/>
      </c>
      <c r="EI28" s="57" t="str" cm="1">
        <f t="array" ref="EI28">_xlfn.IFS(SAM!EI28&gt;0,SAM!EI28*1000,SAM!EI28&lt;0,SAM!EI28*1000,SAM!EI28=0,"")</f>
        <v/>
      </c>
      <c r="EJ28" s="57" t="str" cm="1">
        <f t="array" ref="EJ28">_xlfn.IFS(SAM!EJ28&gt;0,SAM!EJ28*1000,SAM!EJ28&lt;0,SAM!EJ28*1000,SAM!EJ28=0,"")</f>
        <v/>
      </c>
      <c r="EK28" s="57" t="str" cm="1">
        <f t="array" ref="EK28">_xlfn.IFS(SAM!EK28&gt;0,SAM!EK28*1000,SAM!EK28&lt;0,SAM!EK28*1000,SAM!EK28=0,"")</f>
        <v/>
      </c>
      <c r="EL28" s="57" t="str" cm="1">
        <f t="array" ref="EL28">_xlfn.IFS(SAM!EL28&gt;0,SAM!EL28*1000,SAM!EL28&lt;0,SAM!EL28*1000,SAM!EL28=0,"")</f>
        <v/>
      </c>
      <c r="EM28" s="57" t="str" cm="1">
        <f t="array" ref="EM28">_xlfn.IFS(SAM!EM28&gt;0,SAM!EM28*1000,SAM!EM28&lt;0,SAM!EM28*1000,SAM!EM28=0,"")</f>
        <v/>
      </c>
      <c r="EN28" s="57" t="str" cm="1">
        <f t="array" ref="EN28">_xlfn.IFS(SAM!EN28&gt;0,SAM!EN28*1000,SAM!EN28&lt;0,SAM!EN28*1000,SAM!EN28=0,"")</f>
        <v/>
      </c>
      <c r="EO28" s="57" t="str" cm="1">
        <f t="array" ref="EO28">_xlfn.IFS(SAM!EO28&gt;0,SAM!EO28*1000,SAM!EO28&lt;0,SAM!EO28*1000,SAM!EO28=0,"")</f>
        <v/>
      </c>
      <c r="EP28" s="57" t="str" cm="1">
        <f t="array" ref="EP28">_xlfn.IFS(SAM!EP28&gt;0,SAM!EP28*1000,SAM!EP28&lt;0,SAM!EP28*1000,SAM!EP28=0,"")</f>
        <v/>
      </c>
      <c r="EQ28" s="57" t="str" cm="1">
        <f t="array" ref="EQ28">_xlfn.IFS(SAM!EQ28&gt;0,SAM!EQ28*1000,SAM!EQ28&lt;0,SAM!EQ28*1000,SAM!EQ28=0,"")</f>
        <v/>
      </c>
      <c r="ER28" s="57" t="str" cm="1">
        <f t="array" ref="ER28">_xlfn.IFS(SAM!ER28&gt;0,SAM!ER28*1000,SAM!ER28&lt;0,SAM!ER28*1000,SAM!ER28=0,"")</f>
        <v/>
      </c>
      <c r="ES28" s="57" t="str" cm="1">
        <f t="array" ref="ES28">_xlfn.IFS(SAM!ES28&gt;0,SAM!ES28*1000,SAM!ES28&lt;0,SAM!ES28*1000,SAM!ES28=0,"")</f>
        <v/>
      </c>
      <c r="ET28" s="57" t="str" cm="1">
        <f t="array" ref="ET28">_xlfn.IFS(SAM!ET28&gt;0,SAM!ET28*1000,SAM!ET28&lt;0,SAM!ET28*1000,SAM!ET28=0,"")</f>
        <v/>
      </c>
      <c r="EU28" s="57" t="str" cm="1">
        <f t="array" ref="EU28">_xlfn.IFS(SAM!EU28&gt;0,SAM!EU28*1000,SAM!EU28&lt;0,SAM!EU28*1000,SAM!EU28=0,"")</f>
        <v/>
      </c>
      <c r="EV28" s="57" t="str" cm="1">
        <f t="array" ref="EV28">_xlfn.IFS(SAM!EV28&gt;0,SAM!EV28*1000,SAM!EV28&lt;0,SAM!EV28*1000,SAM!EV28=0,"")</f>
        <v/>
      </c>
      <c r="EW28" s="57" t="str" cm="1">
        <f t="array" ref="EW28">_xlfn.IFS(SAM!EW28&gt;0,SAM!EW28*1000,SAM!EW28&lt;0,SAM!EW28*1000,SAM!EW28=0,"")</f>
        <v/>
      </c>
      <c r="EX28" s="57" t="str" cm="1">
        <f t="array" ref="EX28">_xlfn.IFS(SAM!EX28&gt;0,SAM!EX28*1000,SAM!EX28&lt;0,SAM!EX28*1000,SAM!EX28=0,"")</f>
        <v/>
      </c>
      <c r="EY28" s="57" t="str" cm="1">
        <f t="array" ref="EY28">_xlfn.IFS(SAM!EY28&gt;0,SAM!EY28*1000,SAM!EY28&lt;0,SAM!EY28*1000,SAM!EY28=0,"")</f>
        <v/>
      </c>
      <c r="EZ28" s="57" t="str" cm="1">
        <f t="array" ref="EZ28">_xlfn.IFS(SAM!EZ28&gt;0,SAM!EZ28*1000,SAM!EZ28&lt;0,SAM!EZ28*1000,SAM!EZ28=0,"")</f>
        <v/>
      </c>
      <c r="FA28" s="57" t="str" cm="1">
        <f t="array" ref="FA28">_xlfn.IFS(SAM!FA28&gt;0,SAM!FA28*1000,SAM!FA28&lt;0,SAM!FA28*1000,SAM!FA28=0,"")</f>
        <v/>
      </c>
      <c r="FB28" s="57" t="str" cm="1">
        <f t="array" ref="FB28">_xlfn.IFS(SAM!FB28&gt;0,SAM!FB28*1000,SAM!FB28&lt;0,SAM!FB28*1000,SAM!FB28=0,"")</f>
        <v/>
      </c>
      <c r="FC28" s="57" t="str" cm="1">
        <f t="array" ref="FC28">_xlfn.IFS(SAM!FC28&gt;0,SAM!FC28*1000,SAM!FC28&lt;0,SAM!FC28*1000,SAM!FC28=0,"")</f>
        <v/>
      </c>
      <c r="FD28" s="57" t="str" cm="1">
        <f t="array" ref="FD28">_xlfn.IFS(SAM!FD28&gt;0,SAM!FD28*1000,SAM!FD28&lt;0,SAM!FD28*1000,SAM!FD28=0,"")</f>
        <v/>
      </c>
      <c r="FE28" s="57" t="str" cm="1">
        <f t="array" ref="FE28">_xlfn.IFS(SAM!FE28&gt;0,SAM!FE28*1000,SAM!FE28&lt;0,SAM!FE28*1000,SAM!FE28=0,"")</f>
        <v/>
      </c>
      <c r="FF28" s="57" t="str" cm="1">
        <f t="array" ref="FF28">_xlfn.IFS(SAM!FF28&gt;0,SAM!FF28*1000,SAM!FF28&lt;0,SAM!FF28*1000,SAM!FF28=0,"")</f>
        <v/>
      </c>
      <c r="FG28" s="57" t="str" cm="1">
        <f t="array" ref="FG28">_xlfn.IFS(SAM!FG28&gt;0,SAM!FG28*1000,SAM!FG28&lt;0,SAM!FG28*1000,SAM!FG28=0,"")</f>
        <v/>
      </c>
      <c r="FH28" s="57" t="str" cm="1">
        <f t="array" ref="FH28">_xlfn.IFS(SAM!FH28&gt;0,SAM!FH28*1000,SAM!FH28&lt;0,SAM!FH28*1000,SAM!FH28=0,"")</f>
        <v/>
      </c>
      <c r="FI28" s="57" t="str" cm="1">
        <f t="array" ref="FI28">_xlfn.IFS(SAM!FI28&gt;0,SAM!FI28*1000,SAM!FI28&lt;0,SAM!FI28*1000,SAM!FI28=0,"")</f>
        <v/>
      </c>
      <c r="FJ28" s="57" t="str" cm="1">
        <f t="array" ref="FJ28">_xlfn.IFS(SAM!FJ28&gt;0,SAM!FJ28*1000,SAM!FJ28&lt;0,SAM!FJ28*1000,SAM!FJ28=0,"")</f>
        <v/>
      </c>
      <c r="FK28" s="57" t="str" cm="1">
        <f t="array" ref="FK28">_xlfn.IFS(SAM!FK28&gt;0,SAM!FK28*1000,SAM!FK28&lt;0,SAM!FK28*1000,SAM!FK28=0,"")</f>
        <v/>
      </c>
      <c r="FL28" s="57" t="str" cm="1">
        <f t="array" ref="FL28">_xlfn.IFS(SAM!FL28&gt;0,SAM!FL28*1000,SAM!FL28&lt;0,SAM!FL28*1000,SAM!FL28=0,"")</f>
        <v/>
      </c>
      <c r="FM28" s="57" t="str" cm="1">
        <f t="array" ref="FM28">_xlfn.IFS(SAM!FM28&gt;0,SAM!FM28*1000,SAM!FM28&lt;0,SAM!FM28*1000,SAM!FM28=0,"")</f>
        <v/>
      </c>
      <c r="FN28" s="57" t="str" cm="1">
        <f t="array" ref="FN28">_xlfn.IFS(SAM!FN28&gt;0,SAM!FN28*1000,SAM!FN28&lt;0,SAM!FN28*1000,SAM!FN28=0,"")</f>
        <v/>
      </c>
      <c r="FO28" s="57" t="str" cm="1">
        <f t="array" ref="FO28">_xlfn.IFS(SAM!FO28&gt;0,SAM!FO28*1000,SAM!FO28&lt;0,SAM!FO28*1000,SAM!FO28=0,"")</f>
        <v/>
      </c>
      <c r="FP28" s="57" t="str" cm="1">
        <f t="array" ref="FP28">_xlfn.IFS(SAM!FP28&gt;0,SAM!FP28*1000,SAM!FP28&lt;0,SAM!FP28*1000,SAM!FP28=0,"")</f>
        <v/>
      </c>
      <c r="FR28">
        <f t="shared" si="0"/>
        <v>58113.929622881304</v>
      </c>
    </row>
    <row r="29" spans="1:174" x14ac:dyDescent="0.3">
      <c r="A29" t="s">
        <v>624</v>
      </c>
      <c r="B29" s="57" t="str" cm="1">
        <f t="array" ref="B29">_xlfn.IFS(SAM!B29&gt;0,SAM!B29*1000,SAM!B29&lt;0,SAM!B29*1000,SAM!B29=0,"")</f>
        <v/>
      </c>
      <c r="C29" s="57" t="str" cm="1">
        <f t="array" ref="C29">_xlfn.IFS(SAM!C29&gt;0,SAM!C29*1000,SAM!C29&lt;0,SAM!C29*1000,SAM!C29=0,"")</f>
        <v/>
      </c>
      <c r="D29" s="57" t="str" cm="1">
        <f t="array" ref="D29">_xlfn.IFS(SAM!D29&gt;0,SAM!D29*1000,SAM!D29&lt;0,SAM!D29*1000,SAM!D29=0,"")</f>
        <v/>
      </c>
      <c r="E29" s="57" t="str" cm="1">
        <f t="array" ref="E29">_xlfn.IFS(SAM!E29&gt;0,SAM!E29*1000,SAM!E29&lt;0,SAM!E29*1000,SAM!E29=0,"")</f>
        <v/>
      </c>
      <c r="F29" s="57" t="str" cm="1">
        <f t="array" ref="F29">_xlfn.IFS(SAM!F29&gt;0,SAM!F29*1000,SAM!F29&lt;0,SAM!F29*1000,SAM!F29=0,"")</f>
        <v/>
      </c>
      <c r="G29" s="57" t="str" cm="1">
        <f t="array" ref="G29">_xlfn.IFS(SAM!G29&gt;0,SAM!G29*1000,SAM!G29&lt;0,SAM!G29*1000,SAM!G29=0,"")</f>
        <v/>
      </c>
      <c r="H29" s="57" t="str" cm="1">
        <f t="array" ref="H29">_xlfn.IFS(SAM!H29&gt;0,SAM!H29*1000,SAM!H29&lt;0,SAM!H29*1000,SAM!H29=0,"")</f>
        <v/>
      </c>
      <c r="I29" s="57" t="str" cm="1">
        <f t="array" ref="I29">_xlfn.IFS(SAM!I29&gt;0,SAM!I29*1000,SAM!I29&lt;0,SAM!I29*1000,SAM!I29=0,"")</f>
        <v/>
      </c>
      <c r="J29" s="57" t="str" cm="1">
        <f t="array" ref="J29">_xlfn.IFS(SAM!J29&gt;0,SAM!J29*1000,SAM!J29&lt;0,SAM!J29*1000,SAM!J29=0,"")</f>
        <v/>
      </c>
      <c r="K29" s="57" t="str" cm="1">
        <f t="array" ref="K29">_xlfn.IFS(SAM!K29&gt;0,SAM!K29*1000,SAM!K29&lt;0,SAM!K29*1000,SAM!K29=0,"")</f>
        <v/>
      </c>
      <c r="L29" s="57" t="str" cm="1">
        <f t="array" ref="L29">_xlfn.IFS(SAM!L29&gt;0,SAM!L29*1000,SAM!L29&lt;0,SAM!L29*1000,SAM!L29=0,"")</f>
        <v/>
      </c>
      <c r="M29" s="57" t="str" cm="1">
        <f t="array" ref="M29">_xlfn.IFS(SAM!M29&gt;0,SAM!M29*1000,SAM!M29&lt;0,SAM!M29*1000,SAM!M29=0,"")</f>
        <v/>
      </c>
      <c r="N29" s="57" t="str" cm="1">
        <f t="array" ref="N29">_xlfn.IFS(SAM!N29&gt;0,SAM!N29*1000,SAM!N29&lt;0,SAM!N29*1000,SAM!N29=0,"")</f>
        <v/>
      </c>
      <c r="O29" s="57" t="str" cm="1">
        <f t="array" ref="O29">_xlfn.IFS(SAM!O29&gt;0,SAM!O29*1000,SAM!O29&lt;0,SAM!O29*1000,SAM!O29=0,"")</f>
        <v/>
      </c>
      <c r="P29" s="57" t="str" cm="1">
        <f t="array" ref="P29">_xlfn.IFS(SAM!P29&gt;0,SAM!P29*1000,SAM!P29&lt;0,SAM!P29*1000,SAM!P29=0,"")</f>
        <v/>
      </c>
      <c r="Q29" s="57" t="str" cm="1">
        <f t="array" ref="Q29">_xlfn.IFS(SAM!Q29&gt;0,SAM!Q29*1000,SAM!Q29&lt;0,SAM!Q29*1000,SAM!Q29=0,"")</f>
        <v/>
      </c>
      <c r="R29" s="57" t="str" cm="1">
        <f t="array" ref="R29">_xlfn.IFS(SAM!R29&gt;0,SAM!R29*1000,SAM!R29&lt;0,SAM!R29*1000,SAM!R29=0,"")</f>
        <v/>
      </c>
      <c r="S29" s="57" t="str" cm="1">
        <f t="array" ref="S29">_xlfn.IFS(SAM!S29&gt;0,SAM!S29*1000,SAM!S29&lt;0,SAM!S29*1000,SAM!S29=0,"")</f>
        <v/>
      </c>
      <c r="T29" s="57" t="str" cm="1">
        <f t="array" ref="T29">_xlfn.IFS(SAM!T29&gt;0,SAM!T29*1000,SAM!T29&lt;0,SAM!T29*1000,SAM!T29=0,"")</f>
        <v/>
      </c>
      <c r="U29" s="57" t="str" cm="1">
        <f t="array" ref="U29">_xlfn.IFS(SAM!U29&gt;0,SAM!U29*1000,SAM!U29&lt;0,SAM!U29*1000,SAM!U29=0,"")</f>
        <v/>
      </c>
      <c r="V29" s="57" t="str" cm="1">
        <f t="array" ref="V29">_xlfn.IFS(SAM!V29&gt;0,SAM!V29*1000,SAM!V29&lt;0,SAM!V29*1000,SAM!V29=0,"")</f>
        <v/>
      </c>
      <c r="W29" s="57" t="str" cm="1">
        <f t="array" ref="W29">_xlfn.IFS(SAM!W29&gt;0,SAM!W29*1000,SAM!W29&lt;0,SAM!W29*1000,SAM!W29=0,"")</f>
        <v/>
      </c>
      <c r="X29" s="57" t="str" cm="1">
        <f t="array" ref="X29">_xlfn.IFS(SAM!X29&gt;0,SAM!X29*1000,SAM!X29&lt;0,SAM!X29*1000,SAM!X29=0,"")</f>
        <v/>
      </c>
      <c r="Y29" s="57" t="str" cm="1">
        <f t="array" ref="Y29">_xlfn.IFS(SAM!Y29&gt;0,SAM!Y29*1000,SAM!Y29&lt;0,SAM!Y29*1000,SAM!Y29=0,"")</f>
        <v/>
      </c>
      <c r="Z29" s="57" t="str" cm="1">
        <f t="array" ref="Z29">_xlfn.IFS(SAM!Z29&gt;0,SAM!Z29*1000,SAM!Z29&lt;0,SAM!Z29*1000,SAM!Z29=0,"")</f>
        <v/>
      </c>
      <c r="AA29" s="57" t="str" cm="1">
        <f t="array" ref="AA29">_xlfn.IFS(SAM!AA29&gt;0,SAM!AA29*1000,SAM!AA29&lt;0,SAM!AA29*1000,SAM!AA29=0,"")</f>
        <v/>
      </c>
      <c r="AB29" s="57" t="str" cm="1">
        <f t="array" ref="AB29">_xlfn.IFS(SAM!AB29&gt;0,SAM!AB29*1000,SAM!AB29&lt;0,SAM!AB29*1000,SAM!AB29=0,"")</f>
        <v/>
      </c>
      <c r="AC29" s="57" t="str" cm="1">
        <f t="array" ref="AC29">_xlfn.IFS(SAM!AC29&gt;0,SAM!AC29*1000,SAM!AC29&lt;0,SAM!AC29*1000,SAM!AC29=0,"")</f>
        <v/>
      </c>
      <c r="AD29" s="57" t="str" cm="1">
        <f t="array" ref="AD29">_xlfn.IFS(SAM!AD29&gt;0,SAM!AD29*1000,SAM!AD29&lt;0,SAM!AD29*1000,SAM!AD29=0,"")</f>
        <v/>
      </c>
      <c r="AE29" s="57" t="str" cm="1">
        <f t="array" ref="AE29">_xlfn.IFS(SAM!AE29&gt;0,SAM!AE29*1000,SAM!AE29&lt;0,SAM!AE29*1000,SAM!AE29=0,"")</f>
        <v/>
      </c>
      <c r="AF29" s="57" t="str" cm="1">
        <f t="array" ref="AF29">_xlfn.IFS(SAM!AF29&gt;0,SAM!AF29*1000,SAM!AF29&lt;0,SAM!AF29*1000,SAM!AF29=0,"")</f>
        <v/>
      </c>
      <c r="AG29" s="57" t="str" cm="1">
        <f t="array" ref="AG29">_xlfn.IFS(SAM!AG29&gt;0,SAM!AG29*1000,SAM!AG29&lt;0,SAM!AG29*1000,SAM!AG29=0,"")</f>
        <v/>
      </c>
      <c r="AH29" s="57" t="str" cm="1">
        <f t="array" ref="AH29">_xlfn.IFS(SAM!AH29&gt;0,SAM!AH29*1000,SAM!AH29&lt;0,SAM!AH29*1000,SAM!AH29=0,"")</f>
        <v/>
      </c>
      <c r="AI29" s="57" t="str" cm="1">
        <f t="array" ref="AI29">_xlfn.IFS(SAM!AI29&gt;0,SAM!AI29*1000,SAM!AI29&lt;0,SAM!AI29*1000,SAM!AI29=0,"")</f>
        <v/>
      </c>
      <c r="AJ29" s="57" t="str" cm="1">
        <f t="array" ref="AJ29">_xlfn.IFS(SAM!AJ29&gt;0,SAM!AJ29*1000,SAM!AJ29&lt;0,SAM!AJ29*1000,SAM!AJ29=0,"")</f>
        <v/>
      </c>
      <c r="AK29" s="57" t="str" cm="1">
        <f t="array" ref="AK29">_xlfn.IFS(SAM!AK29&gt;0,SAM!AK29*1000,SAM!AK29&lt;0,SAM!AK29*1000,SAM!AK29=0,"")</f>
        <v/>
      </c>
      <c r="AL29" s="57" t="str" cm="1">
        <f t="array" ref="AL29">_xlfn.IFS(SAM!AL29&gt;0,SAM!AL29*1000,SAM!AL29&lt;0,SAM!AL29*1000,SAM!AL29=0,"")</f>
        <v/>
      </c>
      <c r="AM29" s="57" t="str" cm="1">
        <f t="array" ref="AM29">_xlfn.IFS(SAM!AM29&gt;0,SAM!AM29*1000,SAM!AM29&lt;0,SAM!AM29*1000,SAM!AM29=0,"")</f>
        <v/>
      </c>
      <c r="AN29" s="57" t="str" cm="1">
        <f t="array" ref="AN29">_xlfn.IFS(SAM!AN29&gt;0,SAM!AN29*1000,SAM!AN29&lt;0,SAM!AN29*1000,SAM!AN29=0,"")</f>
        <v/>
      </c>
      <c r="AO29" s="57" t="str" cm="1">
        <f t="array" ref="AO29">_xlfn.IFS(SAM!AO29&gt;0,SAM!AO29*1000,SAM!AO29&lt;0,SAM!AO29*1000,SAM!AO29=0,"")</f>
        <v/>
      </c>
      <c r="AP29" s="57" t="str" cm="1">
        <f t="array" ref="AP29">_xlfn.IFS(SAM!AP29&gt;0,SAM!AP29*1000,SAM!AP29&lt;0,SAM!AP29*1000,SAM!AP29=0,"")</f>
        <v/>
      </c>
      <c r="AQ29" s="57" t="str" cm="1">
        <f t="array" ref="AQ29">_xlfn.IFS(SAM!AQ29&gt;0,SAM!AQ29*1000,SAM!AQ29&lt;0,SAM!AQ29*1000,SAM!AQ29=0,"")</f>
        <v/>
      </c>
      <c r="AR29" s="57" t="str" cm="1">
        <f t="array" ref="AR29">_xlfn.IFS(SAM!AR29&gt;0,SAM!AR29*1000,SAM!AR29&lt;0,SAM!AR29*1000,SAM!AR29=0,"")</f>
        <v/>
      </c>
      <c r="AS29" s="57" t="str" cm="1">
        <f t="array" ref="AS29">_xlfn.IFS(SAM!AS29&gt;0,SAM!AS29*1000,SAM!AS29&lt;0,SAM!AS29*1000,SAM!AS29=0,"")</f>
        <v/>
      </c>
      <c r="AT29" s="57" t="str" cm="1">
        <f t="array" ref="AT29">_xlfn.IFS(SAM!AT29&gt;0,SAM!AT29*1000,SAM!AT29&lt;0,SAM!AT29*1000,SAM!AT29=0,"")</f>
        <v/>
      </c>
      <c r="AU29" s="57" t="str" cm="1">
        <f t="array" ref="AU29">_xlfn.IFS(SAM!AU29&gt;0,SAM!AU29*1000,SAM!AU29&lt;0,SAM!AU29*1000,SAM!AU29=0,"")</f>
        <v/>
      </c>
      <c r="AV29" s="57" t="str" cm="1">
        <f t="array" ref="AV29">_xlfn.IFS(SAM!AV29&gt;0,SAM!AV29*1000,SAM!AV29&lt;0,SAM!AV29*1000,SAM!AV29=0,"")</f>
        <v/>
      </c>
      <c r="AW29" s="57" t="str" cm="1">
        <f t="array" ref="AW29">_xlfn.IFS(SAM!AW29&gt;0,SAM!AW29*1000,SAM!AW29&lt;0,SAM!AW29*1000,SAM!AW29=0,"")</f>
        <v/>
      </c>
      <c r="AX29" s="57" t="str" cm="1">
        <f t="array" ref="AX29">_xlfn.IFS(SAM!AX29&gt;0,SAM!AX29*1000,SAM!AX29&lt;0,SAM!AX29*1000,SAM!AX29=0,"")</f>
        <v/>
      </c>
      <c r="AY29" s="57" t="str" cm="1">
        <f t="array" ref="AY29">_xlfn.IFS(SAM!AY29&gt;0,SAM!AY29*1000,SAM!AY29&lt;0,SAM!AY29*1000,SAM!AY29=0,"")</f>
        <v/>
      </c>
      <c r="AZ29" s="57" t="str" cm="1">
        <f t="array" ref="AZ29">_xlfn.IFS(SAM!AZ29&gt;0,SAM!AZ29*1000,SAM!AZ29&lt;0,SAM!AZ29*1000,SAM!AZ29=0,"")</f>
        <v/>
      </c>
      <c r="BA29" s="57" t="str" cm="1">
        <f t="array" ref="BA29">_xlfn.IFS(SAM!BA29&gt;0,SAM!BA29*1000,SAM!BA29&lt;0,SAM!BA29*1000,SAM!BA29=0,"")</f>
        <v/>
      </c>
      <c r="BB29" s="57" t="str" cm="1">
        <f t="array" ref="BB29">_xlfn.IFS(SAM!BB29&gt;0,SAM!BB29*1000,SAM!BB29&lt;0,SAM!BB29*1000,SAM!BB29=0,"")</f>
        <v/>
      </c>
      <c r="BC29" s="57" t="str" cm="1">
        <f t="array" ref="BC29">_xlfn.IFS(SAM!BC29&gt;0,SAM!BC29*1000,SAM!BC29&lt;0,SAM!BC29*1000,SAM!BC29=0,"")</f>
        <v/>
      </c>
      <c r="BD29" s="57" t="str" cm="1">
        <f t="array" ref="BD29">_xlfn.IFS(SAM!BD29&gt;0,SAM!BD29*1000,SAM!BD29&lt;0,SAM!BD29*1000,SAM!BD29=0,"")</f>
        <v/>
      </c>
      <c r="BE29" s="57" t="str" cm="1">
        <f t="array" ref="BE29">_xlfn.IFS(SAM!BE29&gt;0,SAM!BE29*1000,SAM!BE29&lt;0,SAM!BE29*1000,SAM!BE29=0,"")</f>
        <v/>
      </c>
      <c r="BF29" s="57" t="str" cm="1">
        <f t="array" ref="BF29">_xlfn.IFS(SAM!BF29&gt;0,SAM!BF29*1000,SAM!BF29&lt;0,SAM!BF29*1000,SAM!BF29=0,"")</f>
        <v/>
      </c>
      <c r="BG29" s="57" t="str" cm="1">
        <f t="array" ref="BG29">_xlfn.IFS(SAM!BG29&gt;0,SAM!BG29*1000,SAM!BG29&lt;0,SAM!BG29*1000,SAM!BG29=0,"")</f>
        <v/>
      </c>
      <c r="BH29" s="57" t="str" cm="1">
        <f t="array" ref="BH29">_xlfn.IFS(SAM!BH29&gt;0,SAM!BH29*1000,SAM!BH29&lt;0,SAM!BH29*1000,SAM!BH29=0,"")</f>
        <v/>
      </c>
      <c r="BI29" s="57" t="str" cm="1">
        <f t="array" ref="BI29">_xlfn.IFS(SAM!BI29&gt;0,SAM!BI29*1000,SAM!BI29&lt;0,SAM!BI29*1000,SAM!BI29=0,"")</f>
        <v/>
      </c>
      <c r="BJ29" s="57" t="str" cm="1">
        <f t="array" ref="BJ29">_xlfn.IFS(SAM!BJ29&gt;0,SAM!BJ29*1000,SAM!BJ29&lt;0,SAM!BJ29*1000,SAM!BJ29=0,"")</f>
        <v/>
      </c>
      <c r="BK29" s="57" t="str" cm="1">
        <f t="array" ref="BK29">_xlfn.IFS(SAM!BK29&gt;0,SAM!BK29*1000,SAM!BK29&lt;0,SAM!BK29*1000,SAM!BK29=0,"")</f>
        <v/>
      </c>
      <c r="BL29" s="57" t="str" cm="1">
        <f t="array" ref="BL29">_xlfn.IFS(SAM!BL29&gt;0,SAM!BL29*1000,SAM!BL29&lt;0,SAM!BL29*1000,SAM!BL29=0,"")</f>
        <v/>
      </c>
      <c r="BM29" s="57" t="str" cm="1">
        <f t="array" ref="BM29">_xlfn.IFS(SAM!BM29&gt;0,SAM!BM29*1000,SAM!BM29&lt;0,SAM!BM29*1000,SAM!BM29=0,"")</f>
        <v/>
      </c>
      <c r="BN29" s="57" t="str" cm="1">
        <f t="array" ref="BN29">_xlfn.IFS(SAM!BN29&gt;0,SAM!BN29*1000,SAM!BN29&lt;0,SAM!BN29*1000,SAM!BN29=0,"")</f>
        <v/>
      </c>
      <c r="BO29" s="57" t="str" cm="1">
        <f t="array" ref="BO29">_xlfn.IFS(SAM!BO29&gt;0,SAM!BO29*1000,SAM!BO29&lt;0,SAM!BO29*1000,SAM!BO29=0,"")</f>
        <v/>
      </c>
      <c r="BP29" s="57" t="str" cm="1">
        <f t="array" ref="BP29">_xlfn.IFS(SAM!BP29&gt;0,SAM!BP29*1000,SAM!BP29&lt;0,SAM!BP29*1000,SAM!BP29=0,"")</f>
        <v/>
      </c>
      <c r="BQ29" s="57" t="str" cm="1">
        <f t="array" ref="BQ29">_xlfn.IFS(SAM!BQ29&gt;0,SAM!BQ29*1000,SAM!BQ29&lt;0,SAM!BQ29*1000,SAM!BQ29=0,"")</f>
        <v/>
      </c>
      <c r="BR29" s="57" t="str" cm="1">
        <f t="array" ref="BR29">_xlfn.IFS(SAM!BR29&gt;0,SAM!BR29*1000,SAM!BR29&lt;0,SAM!BR29*1000,SAM!BR29=0,"")</f>
        <v/>
      </c>
      <c r="BS29" s="57" t="str" cm="1">
        <f t="array" ref="BS29">_xlfn.IFS(SAM!BS29&gt;0,SAM!BS29*1000,SAM!BS29&lt;0,SAM!BS29*1000,SAM!BS29=0,"")</f>
        <v/>
      </c>
      <c r="BT29" s="57" t="str" cm="1">
        <f t="array" ref="BT29">_xlfn.IFS(SAM!BT29&gt;0,SAM!BT29*1000,SAM!BT29&lt;0,SAM!BT29*1000,SAM!BT29=0,"")</f>
        <v/>
      </c>
      <c r="BU29" s="57" t="str" cm="1">
        <f t="array" ref="BU29">_xlfn.IFS(SAM!BU29&gt;0,SAM!BU29*1000,SAM!BU29&lt;0,SAM!BU29*1000,SAM!BU29=0,"")</f>
        <v/>
      </c>
      <c r="BV29" s="57" t="str" cm="1">
        <f t="array" ref="BV29">_xlfn.IFS(SAM!BV29&gt;0,SAM!BV29*1000,SAM!BV29&lt;0,SAM!BV29*1000,SAM!BV29=0,"")</f>
        <v/>
      </c>
      <c r="BW29" s="57" t="str" cm="1">
        <f t="array" ref="BW29">_xlfn.IFS(SAM!BW29&gt;0,SAM!BW29*1000,SAM!BW29&lt;0,SAM!BW29*1000,SAM!BW29=0,"")</f>
        <v/>
      </c>
      <c r="BX29" s="57" t="str" cm="1">
        <f t="array" ref="BX29">_xlfn.IFS(SAM!BX29&gt;0,SAM!BX29*1000,SAM!BX29&lt;0,SAM!BX29*1000,SAM!BX29=0,"")</f>
        <v/>
      </c>
      <c r="BY29" s="57" t="str" cm="1">
        <f t="array" ref="BY29">_xlfn.IFS(SAM!BY29&gt;0,SAM!BY29*1000,SAM!BY29&lt;0,SAM!BY29*1000,SAM!BY29=0,"")</f>
        <v/>
      </c>
      <c r="BZ29" s="57" t="str" cm="1">
        <f t="array" ref="BZ29">_xlfn.IFS(SAM!BZ29&gt;0,SAM!BZ29*1000,SAM!BZ29&lt;0,SAM!BZ29*1000,SAM!BZ29=0,"")</f>
        <v/>
      </c>
      <c r="CA29" s="57" t="str" cm="1">
        <f t="array" ref="CA29">_xlfn.IFS(SAM!CA29&gt;0,SAM!CA29*1000,SAM!CA29&lt;0,SAM!CA29*1000,SAM!CA29=0,"")</f>
        <v/>
      </c>
      <c r="CB29" s="57" t="str" cm="1">
        <f t="array" ref="CB29">_xlfn.IFS(SAM!CB29&gt;0,SAM!CB29*1000,SAM!CB29&lt;0,SAM!CB29*1000,SAM!CB29=0,"")</f>
        <v/>
      </c>
      <c r="CC29" s="57" t="str" cm="1">
        <f t="array" ref="CC29">_xlfn.IFS(SAM!CC29&gt;0,SAM!CC29*1000,SAM!CC29&lt;0,SAM!CC29*1000,SAM!CC29=0,"")</f>
        <v/>
      </c>
      <c r="CD29" s="57" t="str" cm="1">
        <f t="array" ref="CD29">_xlfn.IFS(SAM!CD29&gt;0,SAM!CD29*1000,SAM!CD29&lt;0,SAM!CD29*1000,SAM!CD29=0,"")</f>
        <v/>
      </c>
      <c r="CE29" s="57" t="str" cm="1">
        <f t="array" ref="CE29">_xlfn.IFS(SAM!CE29&gt;0,SAM!CE29*1000,SAM!CE29&lt;0,SAM!CE29*1000,SAM!CE29=0,"")</f>
        <v/>
      </c>
      <c r="CF29" s="57" t="str" cm="1">
        <f t="array" ref="CF29">_xlfn.IFS(SAM!CF29&gt;0,SAM!CF29*1000,SAM!CF29&lt;0,SAM!CF29*1000,SAM!CF29=0,"")</f>
        <v/>
      </c>
      <c r="CG29" s="57" t="str" cm="1">
        <f t="array" ref="CG29">_xlfn.IFS(SAM!CG29&gt;0,SAM!CG29*1000,SAM!CG29&lt;0,SAM!CG29*1000,SAM!CG29=0,"")</f>
        <v/>
      </c>
      <c r="CH29" s="57" t="str" cm="1">
        <f t="array" ref="CH29">_xlfn.IFS(SAM!CH29&gt;0,SAM!CH29*1000,SAM!CH29&lt;0,SAM!CH29*1000,SAM!CH29=0,"")</f>
        <v/>
      </c>
      <c r="CI29" s="57" t="str" cm="1">
        <f t="array" ref="CI29">_xlfn.IFS(SAM!CI29&gt;0,SAM!CI29*1000,SAM!CI29&lt;0,SAM!CI29*1000,SAM!CI29=0,"")</f>
        <v/>
      </c>
      <c r="CJ29" s="57" t="str" cm="1">
        <f t="array" ref="CJ29">_xlfn.IFS(SAM!CJ29&gt;0,SAM!CJ29*1000,SAM!CJ29&lt;0,SAM!CJ29*1000,SAM!CJ29=0,"")</f>
        <v/>
      </c>
      <c r="CK29" s="57" t="str" cm="1">
        <f t="array" ref="CK29">_xlfn.IFS(SAM!CK29&gt;0,SAM!CK29*1000,SAM!CK29&lt;0,SAM!CK29*1000,SAM!CK29=0,"")</f>
        <v/>
      </c>
      <c r="CL29" s="57" t="str" cm="1">
        <f t="array" ref="CL29">_xlfn.IFS(SAM!CL29&gt;0,SAM!CL29*1000,SAM!CL29&lt;0,SAM!CL29*1000,SAM!CL29=0,"")</f>
        <v/>
      </c>
      <c r="CM29" s="57" t="str" cm="1">
        <f t="array" ref="CM29">_xlfn.IFS(SAM!CM29&gt;0,SAM!CM29*1000,SAM!CM29&lt;0,SAM!CM29*1000,SAM!CM29=0,"")</f>
        <v/>
      </c>
      <c r="CN29" s="57" t="str" cm="1">
        <f t="array" ref="CN29">_xlfn.IFS(SAM!CN29&gt;0,SAM!CN29*1000,SAM!CN29&lt;0,SAM!CN29*1000,SAM!CN29=0,"")</f>
        <v/>
      </c>
      <c r="CO29" s="57" t="str" cm="1">
        <f t="array" ref="CO29">_xlfn.IFS(SAM!CO29&gt;0,SAM!CO29*1000,SAM!CO29&lt;0,SAM!CO29*1000,SAM!CO29=0,"")</f>
        <v/>
      </c>
      <c r="CP29" s="57" t="str" cm="1">
        <f t="array" ref="CP29">_xlfn.IFS(SAM!CP29&gt;0,SAM!CP29*1000,SAM!CP29&lt;0,SAM!CP29*1000,SAM!CP29=0,"")</f>
        <v/>
      </c>
      <c r="CQ29" s="57" t="str" cm="1">
        <f t="array" ref="CQ29">_xlfn.IFS(SAM!CQ29&gt;0,SAM!CQ29*1000,SAM!CQ29&lt;0,SAM!CQ29*1000,SAM!CQ29=0,"")</f>
        <v/>
      </c>
      <c r="CR29" s="57" cm="1">
        <f t="array" ref="CR29">_xlfn.IFS(SAM!CR29&gt;0,SAM!CR29*1000,SAM!CR29&lt;0,SAM!CR29*1000,SAM!CR29=0,"")</f>
        <v>46209.498770010003</v>
      </c>
      <c r="CS29" s="57" t="str" cm="1">
        <f t="array" ref="CS29">_xlfn.IFS(SAM!CS29&gt;0,SAM!CS29*1000,SAM!CS29&lt;0,SAM!CS29*1000,SAM!CS29=0,"")</f>
        <v/>
      </c>
      <c r="CT29" s="57" t="str" cm="1">
        <f t="array" ref="CT29">_xlfn.IFS(SAM!CT29&gt;0,SAM!CT29*1000,SAM!CT29&lt;0,SAM!CT29*1000,SAM!CT29=0,"")</f>
        <v/>
      </c>
      <c r="CU29" s="57" t="str" cm="1">
        <f t="array" ref="CU29">_xlfn.IFS(SAM!CU29&gt;0,SAM!CU29*1000,SAM!CU29&lt;0,SAM!CU29*1000,SAM!CU29=0,"")</f>
        <v/>
      </c>
      <c r="CV29" s="57" t="str" cm="1">
        <f t="array" ref="CV29">_xlfn.IFS(SAM!CV29&gt;0,SAM!CV29*1000,SAM!CV29&lt;0,SAM!CV29*1000,SAM!CV29=0,"")</f>
        <v/>
      </c>
      <c r="CW29" s="57" t="str" cm="1">
        <f t="array" ref="CW29">_xlfn.IFS(SAM!CW29&gt;0,SAM!CW29*1000,SAM!CW29&lt;0,SAM!CW29*1000,SAM!CW29=0,"")</f>
        <v/>
      </c>
      <c r="CX29" s="57" t="str" cm="1">
        <f t="array" ref="CX29">_xlfn.IFS(SAM!CX29&gt;0,SAM!CX29*1000,SAM!CX29&lt;0,SAM!CX29*1000,SAM!CX29=0,"")</f>
        <v/>
      </c>
      <c r="CY29" s="57" t="str" cm="1">
        <f t="array" ref="CY29">_xlfn.IFS(SAM!CY29&gt;0,SAM!CY29*1000,SAM!CY29&lt;0,SAM!CY29*1000,SAM!CY29=0,"")</f>
        <v/>
      </c>
      <c r="CZ29" s="57" t="str" cm="1">
        <f t="array" ref="CZ29">_xlfn.IFS(SAM!CZ29&gt;0,SAM!CZ29*1000,SAM!CZ29&lt;0,SAM!CZ29*1000,SAM!CZ29=0,"")</f>
        <v/>
      </c>
      <c r="DA29" s="57" t="str" cm="1">
        <f t="array" ref="DA29">_xlfn.IFS(SAM!DA29&gt;0,SAM!DA29*1000,SAM!DA29&lt;0,SAM!DA29*1000,SAM!DA29=0,"")</f>
        <v/>
      </c>
      <c r="DB29" s="57" t="str" cm="1">
        <f t="array" ref="DB29">_xlfn.IFS(SAM!DB29&gt;0,SAM!DB29*1000,SAM!DB29&lt;0,SAM!DB29*1000,SAM!DB29=0,"")</f>
        <v/>
      </c>
      <c r="DC29" s="57" t="str" cm="1">
        <f t="array" ref="DC29">_xlfn.IFS(SAM!DC29&gt;0,SAM!DC29*1000,SAM!DC29&lt;0,SAM!DC29*1000,SAM!DC29=0,"")</f>
        <v/>
      </c>
      <c r="DD29" s="57" t="str" cm="1">
        <f t="array" ref="DD29">_xlfn.IFS(SAM!DD29&gt;0,SAM!DD29*1000,SAM!DD29&lt;0,SAM!DD29*1000,SAM!DD29=0,"")</f>
        <v/>
      </c>
      <c r="DE29" s="57" t="str" cm="1">
        <f t="array" ref="DE29">_xlfn.IFS(SAM!DE29&gt;0,SAM!DE29*1000,SAM!DE29&lt;0,SAM!DE29*1000,SAM!DE29=0,"")</f>
        <v/>
      </c>
      <c r="DF29" s="57" t="str" cm="1">
        <f t="array" ref="DF29">_xlfn.IFS(SAM!DF29&gt;0,SAM!DF29*1000,SAM!DF29&lt;0,SAM!DF29*1000,SAM!DF29=0,"")</f>
        <v/>
      </c>
      <c r="DG29" s="57" t="str" cm="1">
        <f t="array" ref="DG29">_xlfn.IFS(SAM!DG29&gt;0,SAM!DG29*1000,SAM!DG29&lt;0,SAM!DG29*1000,SAM!DG29=0,"")</f>
        <v/>
      </c>
      <c r="DH29" s="57" t="str" cm="1">
        <f t="array" ref="DH29">_xlfn.IFS(SAM!DH29&gt;0,SAM!DH29*1000,SAM!DH29&lt;0,SAM!DH29*1000,SAM!DH29=0,"")</f>
        <v/>
      </c>
      <c r="DI29" s="57" t="str" cm="1">
        <f t="array" ref="DI29">_xlfn.IFS(SAM!DI29&gt;0,SAM!DI29*1000,SAM!DI29&lt;0,SAM!DI29*1000,SAM!DI29=0,"")</f>
        <v/>
      </c>
      <c r="DJ29" s="57" t="str" cm="1">
        <f t="array" ref="DJ29">_xlfn.IFS(SAM!DJ29&gt;0,SAM!DJ29*1000,SAM!DJ29&lt;0,SAM!DJ29*1000,SAM!DJ29=0,"")</f>
        <v/>
      </c>
      <c r="DK29" s="57" t="str" cm="1">
        <f t="array" ref="DK29">_xlfn.IFS(SAM!DK29&gt;0,SAM!DK29*1000,SAM!DK29&lt;0,SAM!DK29*1000,SAM!DK29=0,"")</f>
        <v/>
      </c>
      <c r="DL29" s="57" t="str" cm="1">
        <f t="array" ref="DL29">_xlfn.IFS(SAM!DL29&gt;0,SAM!DL29*1000,SAM!DL29&lt;0,SAM!DL29*1000,SAM!DL29=0,"")</f>
        <v/>
      </c>
      <c r="DM29" s="57" t="str" cm="1">
        <f t="array" ref="DM29">_xlfn.IFS(SAM!DM29&gt;0,SAM!DM29*1000,SAM!DM29&lt;0,SAM!DM29*1000,SAM!DM29=0,"")</f>
        <v/>
      </c>
      <c r="DN29" s="57" t="str" cm="1">
        <f t="array" ref="DN29">_xlfn.IFS(SAM!DN29&gt;0,SAM!DN29*1000,SAM!DN29&lt;0,SAM!DN29*1000,SAM!DN29=0,"")</f>
        <v/>
      </c>
      <c r="DO29" s="57" t="str" cm="1">
        <f t="array" ref="DO29">_xlfn.IFS(SAM!DO29&gt;0,SAM!DO29*1000,SAM!DO29&lt;0,SAM!DO29*1000,SAM!DO29=0,"")</f>
        <v/>
      </c>
      <c r="DP29" s="57" t="str" cm="1">
        <f t="array" ref="DP29">_xlfn.IFS(SAM!DP29&gt;0,SAM!DP29*1000,SAM!DP29&lt;0,SAM!DP29*1000,SAM!DP29=0,"")</f>
        <v/>
      </c>
      <c r="DQ29" s="57" t="str" cm="1">
        <f t="array" ref="DQ29">_xlfn.IFS(SAM!DQ29&gt;0,SAM!DQ29*1000,SAM!DQ29&lt;0,SAM!DQ29*1000,SAM!DQ29=0,"")</f>
        <v/>
      </c>
      <c r="DR29" s="57" t="str" cm="1">
        <f t="array" ref="DR29">_xlfn.IFS(SAM!DR29&gt;0,SAM!DR29*1000,SAM!DR29&lt;0,SAM!DR29*1000,SAM!DR29=0,"")</f>
        <v/>
      </c>
      <c r="DS29" s="57" t="str" cm="1">
        <f t="array" ref="DS29">_xlfn.IFS(SAM!DS29&gt;0,SAM!DS29*1000,SAM!DS29&lt;0,SAM!DS29*1000,SAM!DS29=0,"")</f>
        <v/>
      </c>
      <c r="DT29" s="57" t="str" cm="1">
        <f t="array" ref="DT29">_xlfn.IFS(SAM!DT29&gt;0,SAM!DT29*1000,SAM!DT29&lt;0,SAM!DT29*1000,SAM!DT29=0,"")</f>
        <v/>
      </c>
      <c r="DU29" s="57" t="str" cm="1">
        <f t="array" ref="DU29">_xlfn.IFS(SAM!DU29&gt;0,SAM!DU29*1000,SAM!DU29&lt;0,SAM!DU29*1000,SAM!DU29=0,"")</f>
        <v/>
      </c>
      <c r="DV29" s="57" t="str" cm="1">
        <f t="array" ref="DV29">_xlfn.IFS(SAM!DV29&gt;0,SAM!DV29*1000,SAM!DV29&lt;0,SAM!DV29*1000,SAM!DV29=0,"")</f>
        <v/>
      </c>
      <c r="DW29" s="57" t="str" cm="1">
        <f t="array" ref="DW29">_xlfn.IFS(SAM!DW29&gt;0,SAM!DW29*1000,SAM!DW29&lt;0,SAM!DW29*1000,SAM!DW29=0,"")</f>
        <v/>
      </c>
      <c r="DX29" s="57" t="str" cm="1">
        <f t="array" ref="DX29">_xlfn.IFS(SAM!DX29&gt;0,SAM!DX29*1000,SAM!DX29&lt;0,SAM!DX29*1000,SAM!DX29=0,"")</f>
        <v/>
      </c>
      <c r="DY29" s="57" t="str" cm="1">
        <f t="array" ref="DY29">_xlfn.IFS(SAM!DY29&gt;0,SAM!DY29*1000,SAM!DY29&lt;0,SAM!DY29*1000,SAM!DY29=0,"")</f>
        <v/>
      </c>
      <c r="DZ29" s="57" t="str" cm="1">
        <f t="array" ref="DZ29">_xlfn.IFS(SAM!DZ29&gt;0,SAM!DZ29*1000,SAM!DZ29&lt;0,SAM!DZ29*1000,SAM!DZ29=0,"")</f>
        <v/>
      </c>
      <c r="EA29" s="57" t="str" cm="1">
        <f t="array" ref="EA29">_xlfn.IFS(SAM!EA29&gt;0,SAM!EA29*1000,SAM!EA29&lt;0,SAM!EA29*1000,SAM!EA29=0,"")</f>
        <v/>
      </c>
      <c r="EB29" s="57" t="str" cm="1">
        <f t="array" ref="EB29">_xlfn.IFS(SAM!EB29&gt;0,SAM!EB29*1000,SAM!EB29&lt;0,SAM!EB29*1000,SAM!EB29=0,"")</f>
        <v/>
      </c>
      <c r="EC29" s="57" t="str" cm="1">
        <f t="array" ref="EC29">_xlfn.IFS(SAM!EC29&gt;0,SAM!EC29*1000,SAM!EC29&lt;0,SAM!EC29*1000,SAM!EC29=0,"")</f>
        <v/>
      </c>
      <c r="ED29" s="57" t="str" cm="1">
        <f t="array" ref="ED29">_xlfn.IFS(SAM!ED29&gt;0,SAM!ED29*1000,SAM!ED29&lt;0,SAM!ED29*1000,SAM!ED29=0,"")</f>
        <v/>
      </c>
      <c r="EE29" s="57" t="str" cm="1">
        <f t="array" ref="EE29">_xlfn.IFS(SAM!EE29&gt;0,SAM!EE29*1000,SAM!EE29&lt;0,SAM!EE29*1000,SAM!EE29=0,"")</f>
        <v/>
      </c>
      <c r="EF29" s="57" t="str" cm="1">
        <f t="array" ref="EF29">_xlfn.IFS(SAM!EF29&gt;0,SAM!EF29*1000,SAM!EF29&lt;0,SAM!EF29*1000,SAM!EF29=0,"")</f>
        <v/>
      </c>
      <c r="EG29" s="57" t="str" cm="1">
        <f t="array" ref="EG29">_xlfn.IFS(SAM!EG29&gt;0,SAM!EG29*1000,SAM!EG29&lt;0,SAM!EG29*1000,SAM!EG29=0,"")</f>
        <v/>
      </c>
      <c r="EH29" s="57" t="str" cm="1">
        <f t="array" ref="EH29">_xlfn.IFS(SAM!EH29&gt;0,SAM!EH29*1000,SAM!EH29&lt;0,SAM!EH29*1000,SAM!EH29=0,"")</f>
        <v/>
      </c>
      <c r="EI29" s="57" t="str" cm="1">
        <f t="array" ref="EI29">_xlfn.IFS(SAM!EI29&gt;0,SAM!EI29*1000,SAM!EI29&lt;0,SAM!EI29*1000,SAM!EI29=0,"")</f>
        <v/>
      </c>
      <c r="EJ29" s="57" t="str" cm="1">
        <f t="array" ref="EJ29">_xlfn.IFS(SAM!EJ29&gt;0,SAM!EJ29*1000,SAM!EJ29&lt;0,SAM!EJ29*1000,SAM!EJ29=0,"")</f>
        <v/>
      </c>
      <c r="EK29" s="57" t="str" cm="1">
        <f t="array" ref="EK29">_xlfn.IFS(SAM!EK29&gt;0,SAM!EK29*1000,SAM!EK29&lt;0,SAM!EK29*1000,SAM!EK29=0,"")</f>
        <v/>
      </c>
      <c r="EL29" s="57" t="str" cm="1">
        <f t="array" ref="EL29">_xlfn.IFS(SAM!EL29&gt;0,SAM!EL29*1000,SAM!EL29&lt;0,SAM!EL29*1000,SAM!EL29=0,"")</f>
        <v/>
      </c>
      <c r="EM29" s="57" t="str" cm="1">
        <f t="array" ref="EM29">_xlfn.IFS(SAM!EM29&gt;0,SAM!EM29*1000,SAM!EM29&lt;0,SAM!EM29*1000,SAM!EM29=0,"")</f>
        <v/>
      </c>
      <c r="EN29" s="57" t="str" cm="1">
        <f t="array" ref="EN29">_xlfn.IFS(SAM!EN29&gt;0,SAM!EN29*1000,SAM!EN29&lt;0,SAM!EN29*1000,SAM!EN29=0,"")</f>
        <v/>
      </c>
      <c r="EO29" s="57" t="str" cm="1">
        <f t="array" ref="EO29">_xlfn.IFS(SAM!EO29&gt;0,SAM!EO29*1000,SAM!EO29&lt;0,SAM!EO29*1000,SAM!EO29=0,"")</f>
        <v/>
      </c>
      <c r="EP29" s="57" t="str" cm="1">
        <f t="array" ref="EP29">_xlfn.IFS(SAM!EP29&gt;0,SAM!EP29*1000,SAM!EP29&lt;0,SAM!EP29*1000,SAM!EP29=0,"")</f>
        <v/>
      </c>
      <c r="EQ29" s="57" t="str" cm="1">
        <f t="array" ref="EQ29">_xlfn.IFS(SAM!EQ29&gt;0,SAM!EQ29*1000,SAM!EQ29&lt;0,SAM!EQ29*1000,SAM!EQ29=0,"")</f>
        <v/>
      </c>
      <c r="ER29" s="57" t="str" cm="1">
        <f t="array" ref="ER29">_xlfn.IFS(SAM!ER29&gt;0,SAM!ER29*1000,SAM!ER29&lt;0,SAM!ER29*1000,SAM!ER29=0,"")</f>
        <v/>
      </c>
      <c r="ES29" s="57" t="str" cm="1">
        <f t="array" ref="ES29">_xlfn.IFS(SAM!ES29&gt;0,SAM!ES29*1000,SAM!ES29&lt;0,SAM!ES29*1000,SAM!ES29=0,"")</f>
        <v/>
      </c>
      <c r="ET29" s="57" t="str" cm="1">
        <f t="array" ref="ET29">_xlfn.IFS(SAM!ET29&gt;0,SAM!ET29*1000,SAM!ET29&lt;0,SAM!ET29*1000,SAM!ET29=0,"")</f>
        <v/>
      </c>
      <c r="EU29" s="57" t="str" cm="1">
        <f t="array" ref="EU29">_xlfn.IFS(SAM!EU29&gt;0,SAM!EU29*1000,SAM!EU29&lt;0,SAM!EU29*1000,SAM!EU29=0,"")</f>
        <v/>
      </c>
      <c r="EV29" s="57" t="str" cm="1">
        <f t="array" ref="EV29">_xlfn.IFS(SAM!EV29&gt;0,SAM!EV29*1000,SAM!EV29&lt;0,SAM!EV29*1000,SAM!EV29=0,"")</f>
        <v/>
      </c>
      <c r="EW29" s="57" t="str" cm="1">
        <f t="array" ref="EW29">_xlfn.IFS(SAM!EW29&gt;0,SAM!EW29*1000,SAM!EW29&lt;0,SAM!EW29*1000,SAM!EW29=0,"")</f>
        <v/>
      </c>
      <c r="EX29" s="57" t="str" cm="1">
        <f t="array" ref="EX29">_xlfn.IFS(SAM!EX29&gt;0,SAM!EX29*1000,SAM!EX29&lt;0,SAM!EX29*1000,SAM!EX29=0,"")</f>
        <v/>
      </c>
      <c r="EY29" s="57" t="str" cm="1">
        <f t="array" ref="EY29">_xlfn.IFS(SAM!EY29&gt;0,SAM!EY29*1000,SAM!EY29&lt;0,SAM!EY29*1000,SAM!EY29=0,"")</f>
        <v/>
      </c>
      <c r="EZ29" s="57" t="str" cm="1">
        <f t="array" ref="EZ29">_xlfn.IFS(SAM!EZ29&gt;0,SAM!EZ29*1000,SAM!EZ29&lt;0,SAM!EZ29*1000,SAM!EZ29=0,"")</f>
        <v/>
      </c>
      <c r="FA29" s="57" t="str" cm="1">
        <f t="array" ref="FA29">_xlfn.IFS(SAM!FA29&gt;0,SAM!FA29*1000,SAM!FA29&lt;0,SAM!FA29*1000,SAM!FA29=0,"")</f>
        <v/>
      </c>
      <c r="FB29" s="57" t="str" cm="1">
        <f t="array" ref="FB29">_xlfn.IFS(SAM!FB29&gt;0,SAM!FB29*1000,SAM!FB29&lt;0,SAM!FB29*1000,SAM!FB29=0,"")</f>
        <v/>
      </c>
      <c r="FC29" s="57" t="str" cm="1">
        <f t="array" ref="FC29">_xlfn.IFS(SAM!FC29&gt;0,SAM!FC29*1000,SAM!FC29&lt;0,SAM!FC29*1000,SAM!FC29=0,"")</f>
        <v/>
      </c>
      <c r="FD29" s="57" t="str" cm="1">
        <f t="array" ref="FD29">_xlfn.IFS(SAM!FD29&gt;0,SAM!FD29*1000,SAM!FD29&lt;0,SAM!FD29*1000,SAM!FD29=0,"")</f>
        <v/>
      </c>
      <c r="FE29" s="57" t="str" cm="1">
        <f t="array" ref="FE29">_xlfn.IFS(SAM!FE29&gt;0,SAM!FE29*1000,SAM!FE29&lt;0,SAM!FE29*1000,SAM!FE29=0,"")</f>
        <v/>
      </c>
      <c r="FF29" s="57" t="str" cm="1">
        <f t="array" ref="FF29">_xlfn.IFS(SAM!FF29&gt;0,SAM!FF29*1000,SAM!FF29&lt;0,SAM!FF29*1000,SAM!FF29=0,"")</f>
        <v/>
      </c>
      <c r="FG29" s="57" t="str" cm="1">
        <f t="array" ref="FG29">_xlfn.IFS(SAM!FG29&gt;0,SAM!FG29*1000,SAM!FG29&lt;0,SAM!FG29*1000,SAM!FG29=0,"")</f>
        <v/>
      </c>
      <c r="FH29" s="57" t="str" cm="1">
        <f t="array" ref="FH29">_xlfn.IFS(SAM!FH29&gt;0,SAM!FH29*1000,SAM!FH29&lt;0,SAM!FH29*1000,SAM!FH29=0,"")</f>
        <v/>
      </c>
      <c r="FI29" s="57" t="str" cm="1">
        <f t="array" ref="FI29">_xlfn.IFS(SAM!FI29&gt;0,SAM!FI29*1000,SAM!FI29&lt;0,SAM!FI29*1000,SAM!FI29=0,"")</f>
        <v/>
      </c>
      <c r="FJ29" s="57" t="str" cm="1">
        <f t="array" ref="FJ29">_xlfn.IFS(SAM!FJ29&gt;0,SAM!FJ29*1000,SAM!FJ29&lt;0,SAM!FJ29*1000,SAM!FJ29=0,"")</f>
        <v/>
      </c>
      <c r="FK29" s="57" t="str" cm="1">
        <f t="array" ref="FK29">_xlfn.IFS(SAM!FK29&gt;0,SAM!FK29*1000,SAM!FK29&lt;0,SAM!FK29*1000,SAM!FK29=0,"")</f>
        <v/>
      </c>
      <c r="FL29" s="57" t="str" cm="1">
        <f t="array" ref="FL29">_xlfn.IFS(SAM!FL29&gt;0,SAM!FL29*1000,SAM!FL29&lt;0,SAM!FL29*1000,SAM!FL29=0,"")</f>
        <v/>
      </c>
      <c r="FM29" s="57" t="str" cm="1">
        <f t="array" ref="FM29">_xlfn.IFS(SAM!FM29&gt;0,SAM!FM29*1000,SAM!FM29&lt;0,SAM!FM29*1000,SAM!FM29=0,"")</f>
        <v/>
      </c>
      <c r="FN29" s="57" t="str" cm="1">
        <f t="array" ref="FN29">_xlfn.IFS(SAM!FN29&gt;0,SAM!FN29*1000,SAM!FN29&lt;0,SAM!FN29*1000,SAM!FN29=0,"")</f>
        <v/>
      </c>
      <c r="FO29" s="57" t="str" cm="1">
        <f t="array" ref="FO29">_xlfn.IFS(SAM!FO29&gt;0,SAM!FO29*1000,SAM!FO29&lt;0,SAM!FO29*1000,SAM!FO29=0,"")</f>
        <v/>
      </c>
      <c r="FP29" s="57" t="str" cm="1">
        <f t="array" ref="FP29">_xlfn.IFS(SAM!FP29&gt;0,SAM!FP29*1000,SAM!FP29&lt;0,SAM!FP29*1000,SAM!FP29=0,"")</f>
        <v/>
      </c>
      <c r="FR29">
        <f t="shared" si="0"/>
        <v>46209.498770010003</v>
      </c>
    </row>
    <row r="30" spans="1:174" x14ac:dyDescent="0.3">
      <c r="A30" t="s">
        <v>626</v>
      </c>
      <c r="B30" s="57" t="str" cm="1">
        <f t="array" ref="B30">_xlfn.IFS(SAM!B30&gt;0,SAM!B30*1000,SAM!B30&lt;0,SAM!B30*1000,SAM!B30=0,"")</f>
        <v/>
      </c>
      <c r="C30" s="57" t="str" cm="1">
        <f t="array" ref="C30">_xlfn.IFS(SAM!C30&gt;0,SAM!C30*1000,SAM!C30&lt;0,SAM!C30*1000,SAM!C30=0,"")</f>
        <v/>
      </c>
      <c r="D30" s="57" t="str" cm="1">
        <f t="array" ref="D30">_xlfn.IFS(SAM!D30&gt;0,SAM!D30*1000,SAM!D30&lt;0,SAM!D30*1000,SAM!D30=0,"")</f>
        <v/>
      </c>
      <c r="E30" s="57" t="str" cm="1">
        <f t="array" ref="E30">_xlfn.IFS(SAM!E30&gt;0,SAM!E30*1000,SAM!E30&lt;0,SAM!E30*1000,SAM!E30=0,"")</f>
        <v/>
      </c>
      <c r="F30" s="57" t="str" cm="1">
        <f t="array" ref="F30">_xlfn.IFS(SAM!F30&gt;0,SAM!F30*1000,SAM!F30&lt;0,SAM!F30*1000,SAM!F30=0,"")</f>
        <v/>
      </c>
      <c r="G30" s="57" t="str" cm="1">
        <f t="array" ref="G30">_xlfn.IFS(SAM!G30&gt;0,SAM!G30*1000,SAM!G30&lt;0,SAM!G30*1000,SAM!G30=0,"")</f>
        <v/>
      </c>
      <c r="H30" s="57" t="str" cm="1">
        <f t="array" ref="H30">_xlfn.IFS(SAM!H30&gt;0,SAM!H30*1000,SAM!H30&lt;0,SAM!H30*1000,SAM!H30=0,"")</f>
        <v/>
      </c>
      <c r="I30" s="57" t="str" cm="1">
        <f t="array" ref="I30">_xlfn.IFS(SAM!I30&gt;0,SAM!I30*1000,SAM!I30&lt;0,SAM!I30*1000,SAM!I30=0,"")</f>
        <v/>
      </c>
      <c r="J30" s="57" t="str" cm="1">
        <f t="array" ref="J30">_xlfn.IFS(SAM!J30&gt;0,SAM!J30*1000,SAM!J30&lt;0,SAM!J30*1000,SAM!J30=0,"")</f>
        <v/>
      </c>
      <c r="K30" s="57" t="str" cm="1">
        <f t="array" ref="K30">_xlfn.IFS(SAM!K30&gt;0,SAM!K30*1000,SAM!K30&lt;0,SAM!K30*1000,SAM!K30=0,"")</f>
        <v/>
      </c>
      <c r="L30" s="57" t="str" cm="1">
        <f t="array" ref="L30">_xlfn.IFS(SAM!L30&gt;0,SAM!L30*1000,SAM!L30&lt;0,SAM!L30*1000,SAM!L30=0,"")</f>
        <v/>
      </c>
      <c r="M30" s="57" t="str" cm="1">
        <f t="array" ref="M30">_xlfn.IFS(SAM!M30&gt;0,SAM!M30*1000,SAM!M30&lt;0,SAM!M30*1000,SAM!M30=0,"")</f>
        <v/>
      </c>
      <c r="N30" s="57" t="str" cm="1">
        <f t="array" ref="N30">_xlfn.IFS(SAM!N30&gt;0,SAM!N30*1000,SAM!N30&lt;0,SAM!N30*1000,SAM!N30=0,"")</f>
        <v/>
      </c>
      <c r="O30" s="57" t="str" cm="1">
        <f t="array" ref="O30">_xlfn.IFS(SAM!O30&gt;0,SAM!O30*1000,SAM!O30&lt;0,SAM!O30*1000,SAM!O30=0,"")</f>
        <v/>
      </c>
      <c r="P30" s="57" t="str" cm="1">
        <f t="array" ref="P30">_xlfn.IFS(SAM!P30&gt;0,SAM!P30*1000,SAM!P30&lt;0,SAM!P30*1000,SAM!P30=0,"")</f>
        <v/>
      </c>
      <c r="Q30" s="57" t="str" cm="1">
        <f t="array" ref="Q30">_xlfn.IFS(SAM!Q30&gt;0,SAM!Q30*1000,SAM!Q30&lt;0,SAM!Q30*1000,SAM!Q30=0,"")</f>
        <v/>
      </c>
      <c r="R30" s="57" t="str" cm="1">
        <f t="array" ref="R30">_xlfn.IFS(SAM!R30&gt;0,SAM!R30*1000,SAM!R30&lt;0,SAM!R30*1000,SAM!R30=0,"")</f>
        <v/>
      </c>
      <c r="S30" s="57" t="str" cm="1">
        <f t="array" ref="S30">_xlfn.IFS(SAM!S30&gt;0,SAM!S30*1000,SAM!S30&lt;0,SAM!S30*1000,SAM!S30=0,"")</f>
        <v/>
      </c>
      <c r="T30" s="57" t="str" cm="1">
        <f t="array" ref="T30">_xlfn.IFS(SAM!T30&gt;0,SAM!T30*1000,SAM!T30&lt;0,SAM!T30*1000,SAM!T30=0,"")</f>
        <v/>
      </c>
      <c r="U30" s="57" t="str" cm="1">
        <f t="array" ref="U30">_xlfn.IFS(SAM!U30&gt;0,SAM!U30*1000,SAM!U30&lt;0,SAM!U30*1000,SAM!U30=0,"")</f>
        <v/>
      </c>
      <c r="V30" s="57" t="str" cm="1">
        <f t="array" ref="V30">_xlfn.IFS(SAM!V30&gt;0,SAM!V30*1000,SAM!V30&lt;0,SAM!V30*1000,SAM!V30=0,"")</f>
        <v/>
      </c>
      <c r="W30" s="57" t="str" cm="1">
        <f t="array" ref="W30">_xlfn.IFS(SAM!W30&gt;0,SAM!W30*1000,SAM!W30&lt;0,SAM!W30*1000,SAM!W30=0,"")</f>
        <v/>
      </c>
      <c r="X30" s="57" t="str" cm="1">
        <f t="array" ref="X30">_xlfn.IFS(SAM!X30&gt;0,SAM!X30*1000,SAM!X30&lt;0,SAM!X30*1000,SAM!X30=0,"")</f>
        <v/>
      </c>
      <c r="Y30" s="57" t="str" cm="1">
        <f t="array" ref="Y30">_xlfn.IFS(SAM!Y30&gt;0,SAM!Y30*1000,SAM!Y30&lt;0,SAM!Y30*1000,SAM!Y30=0,"")</f>
        <v/>
      </c>
      <c r="Z30" s="57" t="str" cm="1">
        <f t="array" ref="Z30">_xlfn.IFS(SAM!Z30&gt;0,SAM!Z30*1000,SAM!Z30&lt;0,SAM!Z30*1000,SAM!Z30=0,"")</f>
        <v/>
      </c>
      <c r="AA30" s="57" t="str" cm="1">
        <f t="array" ref="AA30">_xlfn.IFS(SAM!AA30&gt;0,SAM!AA30*1000,SAM!AA30&lt;0,SAM!AA30*1000,SAM!AA30=0,"")</f>
        <v/>
      </c>
      <c r="AB30" s="57" t="str" cm="1">
        <f t="array" ref="AB30">_xlfn.IFS(SAM!AB30&gt;0,SAM!AB30*1000,SAM!AB30&lt;0,SAM!AB30*1000,SAM!AB30=0,"")</f>
        <v/>
      </c>
      <c r="AC30" s="57" t="str" cm="1">
        <f t="array" ref="AC30">_xlfn.IFS(SAM!AC30&gt;0,SAM!AC30*1000,SAM!AC30&lt;0,SAM!AC30*1000,SAM!AC30=0,"")</f>
        <v/>
      </c>
      <c r="AD30" s="57" t="str" cm="1">
        <f t="array" ref="AD30">_xlfn.IFS(SAM!AD30&gt;0,SAM!AD30*1000,SAM!AD30&lt;0,SAM!AD30*1000,SAM!AD30=0,"")</f>
        <v/>
      </c>
      <c r="AE30" s="57" t="str" cm="1">
        <f t="array" ref="AE30">_xlfn.IFS(SAM!AE30&gt;0,SAM!AE30*1000,SAM!AE30&lt;0,SAM!AE30*1000,SAM!AE30=0,"")</f>
        <v/>
      </c>
      <c r="AF30" s="57" t="str" cm="1">
        <f t="array" ref="AF30">_xlfn.IFS(SAM!AF30&gt;0,SAM!AF30*1000,SAM!AF30&lt;0,SAM!AF30*1000,SAM!AF30=0,"")</f>
        <v/>
      </c>
      <c r="AG30" s="57" t="str" cm="1">
        <f t="array" ref="AG30">_xlfn.IFS(SAM!AG30&gt;0,SAM!AG30*1000,SAM!AG30&lt;0,SAM!AG30*1000,SAM!AG30=0,"")</f>
        <v/>
      </c>
      <c r="AH30" s="57" t="str" cm="1">
        <f t="array" ref="AH30">_xlfn.IFS(SAM!AH30&gt;0,SAM!AH30*1000,SAM!AH30&lt;0,SAM!AH30*1000,SAM!AH30=0,"")</f>
        <v/>
      </c>
      <c r="AI30" s="57" t="str" cm="1">
        <f t="array" ref="AI30">_xlfn.IFS(SAM!AI30&gt;0,SAM!AI30*1000,SAM!AI30&lt;0,SAM!AI30*1000,SAM!AI30=0,"")</f>
        <v/>
      </c>
      <c r="AJ30" s="57" t="str" cm="1">
        <f t="array" ref="AJ30">_xlfn.IFS(SAM!AJ30&gt;0,SAM!AJ30*1000,SAM!AJ30&lt;0,SAM!AJ30*1000,SAM!AJ30=0,"")</f>
        <v/>
      </c>
      <c r="AK30" s="57" t="str" cm="1">
        <f t="array" ref="AK30">_xlfn.IFS(SAM!AK30&gt;0,SAM!AK30*1000,SAM!AK30&lt;0,SAM!AK30*1000,SAM!AK30=0,"")</f>
        <v/>
      </c>
      <c r="AL30" s="57" t="str" cm="1">
        <f t="array" ref="AL30">_xlfn.IFS(SAM!AL30&gt;0,SAM!AL30*1000,SAM!AL30&lt;0,SAM!AL30*1000,SAM!AL30=0,"")</f>
        <v/>
      </c>
      <c r="AM30" s="57" t="str" cm="1">
        <f t="array" ref="AM30">_xlfn.IFS(SAM!AM30&gt;0,SAM!AM30*1000,SAM!AM30&lt;0,SAM!AM30*1000,SAM!AM30=0,"")</f>
        <v/>
      </c>
      <c r="AN30" s="57" t="str" cm="1">
        <f t="array" ref="AN30">_xlfn.IFS(SAM!AN30&gt;0,SAM!AN30*1000,SAM!AN30&lt;0,SAM!AN30*1000,SAM!AN30=0,"")</f>
        <v/>
      </c>
      <c r="AO30" s="57" t="str" cm="1">
        <f t="array" ref="AO30">_xlfn.IFS(SAM!AO30&gt;0,SAM!AO30*1000,SAM!AO30&lt;0,SAM!AO30*1000,SAM!AO30=0,"")</f>
        <v/>
      </c>
      <c r="AP30" s="57" t="str" cm="1">
        <f t="array" ref="AP30">_xlfn.IFS(SAM!AP30&gt;0,SAM!AP30*1000,SAM!AP30&lt;0,SAM!AP30*1000,SAM!AP30=0,"")</f>
        <v/>
      </c>
      <c r="AQ30" s="57" t="str" cm="1">
        <f t="array" ref="AQ30">_xlfn.IFS(SAM!AQ30&gt;0,SAM!AQ30*1000,SAM!AQ30&lt;0,SAM!AQ30*1000,SAM!AQ30=0,"")</f>
        <v/>
      </c>
      <c r="AR30" s="57" t="str" cm="1">
        <f t="array" ref="AR30">_xlfn.IFS(SAM!AR30&gt;0,SAM!AR30*1000,SAM!AR30&lt;0,SAM!AR30*1000,SAM!AR30=0,"")</f>
        <v/>
      </c>
      <c r="AS30" s="57" t="str" cm="1">
        <f t="array" ref="AS30">_xlfn.IFS(SAM!AS30&gt;0,SAM!AS30*1000,SAM!AS30&lt;0,SAM!AS30*1000,SAM!AS30=0,"")</f>
        <v/>
      </c>
      <c r="AT30" s="57" t="str" cm="1">
        <f t="array" ref="AT30">_xlfn.IFS(SAM!AT30&gt;0,SAM!AT30*1000,SAM!AT30&lt;0,SAM!AT30*1000,SAM!AT30=0,"")</f>
        <v/>
      </c>
      <c r="AU30" s="57" t="str" cm="1">
        <f t="array" ref="AU30">_xlfn.IFS(SAM!AU30&gt;0,SAM!AU30*1000,SAM!AU30&lt;0,SAM!AU30*1000,SAM!AU30=0,"")</f>
        <v/>
      </c>
      <c r="AV30" s="57" t="str" cm="1">
        <f t="array" ref="AV30">_xlfn.IFS(SAM!AV30&gt;0,SAM!AV30*1000,SAM!AV30&lt;0,SAM!AV30*1000,SAM!AV30=0,"")</f>
        <v/>
      </c>
      <c r="AW30" s="57" t="str" cm="1">
        <f t="array" ref="AW30">_xlfn.IFS(SAM!AW30&gt;0,SAM!AW30*1000,SAM!AW30&lt;0,SAM!AW30*1000,SAM!AW30=0,"")</f>
        <v/>
      </c>
      <c r="AX30" s="57" t="str" cm="1">
        <f t="array" ref="AX30">_xlfn.IFS(SAM!AX30&gt;0,SAM!AX30*1000,SAM!AX30&lt;0,SAM!AX30*1000,SAM!AX30=0,"")</f>
        <v/>
      </c>
      <c r="AY30" s="57" t="str" cm="1">
        <f t="array" ref="AY30">_xlfn.IFS(SAM!AY30&gt;0,SAM!AY30*1000,SAM!AY30&lt;0,SAM!AY30*1000,SAM!AY30=0,"")</f>
        <v/>
      </c>
      <c r="AZ30" s="57" t="str" cm="1">
        <f t="array" ref="AZ30">_xlfn.IFS(SAM!AZ30&gt;0,SAM!AZ30*1000,SAM!AZ30&lt;0,SAM!AZ30*1000,SAM!AZ30=0,"")</f>
        <v/>
      </c>
      <c r="BA30" s="57" t="str" cm="1">
        <f t="array" ref="BA30">_xlfn.IFS(SAM!BA30&gt;0,SAM!BA30*1000,SAM!BA30&lt;0,SAM!BA30*1000,SAM!BA30=0,"")</f>
        <v/>
      </c>
      <c r="BB30" s="57" t="str" cm="1">
        <f t="array" ref="BB30">_xlfn.IFS(SAM!BB30&gt;0,SAM!BB30*1000,SAM!BB30&lt;0,SAM!BB30*1000,SAM!BB30=0,"")</f>
        <v/>
      </c>
      <c r="BC30" s="57" t="str" cm="1">
        <f t="array" ref="BC30">_xlfn.IFS(SAM!BC30&gt;0,SAM!BC30*1000,SAM!BC30&lt;0,SAM!BC30*1000,SAM!BC30=0,"")</f>
        <v/>
      </c>
      <c r="BD30" s="57" t="str" cm="1">
        <f t="array" ref="BD30">_xlfn.IFS(SAM!BD30&gt;0,SAM!BD30*1000,SAM!BD30&lt;0,SAM!BD30*1000,SAM!BD30=0,"")</f>
        <v/>
      </c>
      <c r="BE30" s="57" t="str" cm="1">
        <f t="array" ref="BE30">_xlfn.IFS(SAM!BE30&gt;0,SAM!BE30*1000,SAM!BE30&lt;0,SAM!BE30*1000,SAM!BE30=0,"")</f>
        <v/>
      </c>
      <c r="BF30" s="57" t="str" cm="1">
        <f t="array" ref="BF30">_xlfn.IFS(SAM!BF30&gt;0,SAM!BF30*1000,SAM!BF30&lt;0,SAM!BF30*1000,SAM!BF30=0,"")</f>
        <v/>
      </c>
      <c r="BG30" s="57" t="str" cm="1">
        <f t="array" ref="BG30">_xlfn.IFS(SAM!BG30&gt;0,SAM!BG30*1000,SAM!BG30&lt;0,SAM!BG30*1000,SAM!BG30=0,"")</f>
        <v/>
      </c>
      <c r="BH30" s="57" t="str" cm="1">
        <f t="array" ref="BH30">_xlfn.IFS(SAM!BH30&gt;0,SAM!BH30*1000,SAM!BH30&lt;0,SAM!BH30*1000,SAM!BH30=0,"")</f>
        <v/>
      </c>
      <c r="BI30" s="57" t="str" cm="1">
        <f t="array" ref="BI30">_xlfn.IFS(SAM!BI30&gt;0,SAM!BI30*1000,SAM!BI30&lt;0,SAM!BI30*1000,SAM!BI30=0,"")</f>
        <v/>
      </c>
      <c r="BJ30" s="57" t="str" cm="1">
        <f t="array" ref="BJ30">_xlfn.IFS(SAM!BJ30&gt;0,SAM!BJ30*1000,SAM!BJ30&lt;0,SAM!BJ30*1000,SAM!BJ30=0,"")</f>
        <v/>
      </c>
      <c r="BK30" s="57" t="str" cm="1">
        <f t="array" ref="BK30">_xlfn.IFS(SAM!BK30&gt;0,SAM!BK30*1000,SAM!BK30&lt;0,SAM!BK30*1000,SAM!BK30=0,"")</f>
        <v/>
      </c>
      <c r="BL30" s="57" t="str" cm="1">
        <f t="array" ref="BL30">_xlfn.IFS(SAM!BL30&gt;0,SAM!BL30*1000,SAM!BL30&lt;0,SAM!BL30*1000,SAM!BL30=0,"")</f>
        <v/>
      </c>
      <c r="BM30" s="57" t="str" cm="1">
        <f t="array" ref="BM30">_xlfn.IFS(SAM!BM30&gt;0,SAM!BM30*1000,SAM!BM30&lt;0,SAM!BM30*1000,SAM!BM30=0,"")</f>
        <v/>
      </c>
      <c r="BN30" s="57" t="str" cm="1">
        <f t="array" ref="BN30">_xlfn.IFS(SAM!BN30&gt;0,SAM!BN30*1000,SAM!BN30&lt;0,SAM!BN30*1000,SAM!BN30=0,"")</f>
        <v/>
      </c>
      <c r="BO30" s="57" t="str" cm="1">
        <f t="array" ref="BO30">_xlfn.IFS(SAM!BO30&gt;0,SAM!BO30*1000,SAM!BO30&lt;0,SAM!BO30*1000,SAM!BO30=0,"")</f>
        <v/>
      </c>
      <c r="BP30" s="57" t="str" cm="1">
        <f t="array" ref="BP30">_xlfn.IFS(SAM!BP30&gt;0,SAM!BP30*1000,SAM!BP30&lt;0,SAM!BP30*1000,SAM!BP30=0,"")</f>
        <v/>
      </c>
      <c r="BQ30" s="57" t="str" cm="1">
        <f t="array" ref="BQ30">_xlfn.IFS(SAM!BQ30&gt;0,SAM!BQ30*1000,SAM!BQ30&lt;0,SAM!BQ30*1000,SAM!BQ30=0,"")</f>
        <v/>
      </c>
      <c r="BR30" s="57" t="str" cm="1">
        <f t="array" ref="BR30">_xlfn.IFS(SAM!BR30&gt;0,SAM!BR30*1000,SAM!BR30&lt;0,SAM!BR30*1000,SAM!BR30=0,"")</f>
        <v/>
      </c>
      <c r="BS30" s="57" t="str" cm="1">
        <f t="array" ref="BS30">_xlfn.IFS(SAM!BS30&gt;0,SAM!BS30*1000,SAM!BS30&lt;0,SAM!BS30*1000,SAM!BS30=0,"")</f>
        <v/>
      </c>
      <c r="BT30" s="57" t="str" cm="1">
        <f t="array" ref="BT30">_xlfn.IFS(SAM!BT30&gt;0,SAM!BT30*1000,SAM!BT30&lt;0,SAM!BT30*1000,SAM!BT30=0,"")</f>
        <v/>
      </c>
      <c r="BU30" s="57" t="str" cm="1">
        <f t="array" ref="BU30">_xlfn.IFS(SAM!BU30&gt;0,SAM!BU30*1000,SAM!BU30&lt;0,SAM!BU30*1000,SAM!BU30=0,"")</f>
        <v/>
      </c>
      <c r="BV30" s="57" t="str" cm="1">
        <f t="array" ref="BV30">_xlfn.IFS(SAM!BV30&gt;0,SAM!BV30*1000,SAM!BV30&lt;0,SAM!BV30*1000,SAM!BV30=0,"")</f>
        <v/>
      </c>
      <c r="BW30" s="57" t="str" cm="1">
        <f t="array" ref="BW30">_xlfn.IFS(SAM!BW30&gt;0,SAM!BW30*1000,SAM!BW30&lt;0,SAM!BW30*1000,SAM!BW30=0,"")</f>
        <v/>
      </c>
      <c r="BX30" s="57" t="str" cm="1">
        <f t="array" ref="BX30">_xlfn.IFS(SAM!BX30&gt;0,SAM!BX30*1000,SAM!BX30&lt;0,SAM!BX30*1000,SAM!BX30=0,"")</f>
        <v/>
      </c>
      <c r="BY30" s="57" t="str" cm="1">
        <f t="array" ref="BY30">_xlfn.IFS(SAM!BY30&gt;0,SAM!BY30*1000,SAM!BY30&lt;0,SAM!BY30*1000,SAM!BY30=0,"")</f>
        <v/>
      </c>
      <c r="BZ30" s="57" t="str" cm="1">
        <f t="array" ref="BZ30">_xlfn.IFS(SAM!BZ30&gt;0,SAM!BZ30*1000,SAM!BZ30&lt;0,SAM!BZ30*1000,SAM!BZ30=0,"")</f>
        <v/>
      </c>
      <c r="CA30" s="57" t="str" cm="1">
        <f t="array" ref="CA30">_xlfn.IFS(SAM!CA30&gt;0,SAM!CA30*1000,SAM!CA30&lt;0,SAM!CA30*1000,SAM!CA30=0,"")</f>
        <v/>
      </c>
      <c r="CB30" s="57" t="str" cm="1">
        <f t="array" ref="CB30">_xlfn.IFS(SAM!CB30&gt;0,SAM!CB30*1000,SAM!CB30&lt;0,SAM!CB30*1000,SAM!CB30=0,"")</f>
        <v/>
      </c>
      <c r="CC30" s="57" t="str" cm="1">
        <f t="array" ref="CC30">_xlfn.IFS(SAM!CC30&gt;0,SAM!CC30*1000,SAM!CC30&lt;0,SAM!CC30*1000,SAM!CC30=0,"")</f>
        <v/>
      </c>
      <c r="CD30" s="57" t="str" cm="1">
        <f t="array" ref="CD30">_xlfn.IFS(SAM!CD30&gt;0,SAM!CD30*1000,SAM!CD30&lt;0,SAM!CD30*1000,SAM!CD30=0,"")</f>
        <v/>
      </c>
      <c r="CE30" s="57" t="str" cm="1">
        <f t="array" ref="CE30">_xlfn.IFS(SAM!CE30&gt;0,SAM!CE30*1000,SAM!CE30&lt;0,SAM!CE30*1000,SAM!CE30=0,"")</f>
        <v/>
      </c>
      <c r="CF30" s="57" t="str" cm="1">
        <f t="array" ref="CF30">_xlfn.IFS(SAM!CF30&gt;0,SAM!CF30*1000,SAM!CF30&lt;0,SAM!CF30*1000,SAM!CF30=0,"")</f>
        <v/>
      </c>
      <c r="CG30" s="57" t="str" cm="1">
        <f t="array" ref="CG30">_xlfn.IFS(SAM!CG30&gt;0,SAM!CG30*1000,SAM!CG30&lt;0,SAM!CG30*1000,SAM!CG30=0,"")</f>
        <v/>
      </c>
      <c r="CH30" s="57" t="str" cm="1">
        <f t="array" ref="CH30">_xlfn.IFS(SAM!CH30&gt;0,SAM!CH30*1000,SAM!CH30&lt;0,SAM!CH30*1000,SAM!CH30=0,"")</f>
        <v/>
      </c>
      <c r="CI30" s="57" t="str" cm="1">
        <f t="array" ref="CI30">_xlfn.IFS(SAM!CI30&gt;0,SAM!CI30*1000,SAM!CI30&lt;0,SAM!CI30*1000,SAM!CI30=0,"")</f>
        <v/>
      </c>
      <c r="CJ30" s="57" t="str" cm="1">
        <f t="array" ref="CJ30">_xlfn.IFS(SAM!CJ30&gt;0,SAM!CJ30*1000,SAM!CJ30&lt;0,SAM!CJ30*1000,SAM!CJ30=0,"")</f>
        <v/>
      </c>
      <c r="CK30" s="57" t="str" cm="1">
        <f t="array" ref="CK30">_xlfn.IFS(SAM!CK30&gt;0,SAM!CK30*1000,SAM!CK30&lt;0,SAM!CK30*1000,SAM!CK30=0,"")</f>
        <v/>
      </c>
      <c r="CL30" s="57" t="str" cm="1">
        <f t="array" ref="CL30">_xlfn.IFS(SAM!CL30&gt;0,SAM!CL30*1000,SAM!CL30&lt;0,SAM!CL30*1000,SAM!CL30=0,"")</f>
        <v/>
      </c>
      <c r="CM30" s="57" t="str" cm="1">
        <f t="array" ref="CM30">_xlfn.IFS(SAM!CM30&gt;0,SAM!CM30*1000,SAM!CM30&lt;0,SAM!CM30*1000,SAM!CM30=0,"")</f>
        <v/>
      </c>
      <c r="CN30" s="57" t="str" cm="1">
        <f t="array" ref="CN30">_xlfn.IFS(SAM!CN30&gt;0,SAM!CN30*1000,SAM!CN30&lt;0,SAM!CN30*1000,SAM!CN30=0,"")</f>
        <v/>
      </c>
      <c r="CO30" s="57" t="str" cm="1">
        <f t="array" ref="CO30">_xlfn.IFS(SAM!CO30&gt;0,SAM!CO30*1000,SAM!CO30&lt;0,SAM!CO30*1000,SAM!CO30=0,"")</f>
        <v/>
      </c>
      <c r="CP30" s="57" t="str" cm="1">
        <f t="array" ref="CP30">_xlfn.IFS(SAM!CP30&gt;0,SAM!CP30*1000,SAM!CP30&lt;0,SAM!CP30*1000,SAM!CP30=0,"")</f>
        <v/>
      </c>
      <c r="CQ30" s="57" t="str" cm="1">
        <f t="array" ref="CQ30">_xlfn.IFS(SAM!CQ30&gt;0,SAM!CQ30*1000,SAM!CQ30&lt;0,SAM!CQ30*1000,SAM!CQ30=0,"")</f>
        <v/>
      </c>
      <c r="CR30" s="57" t="str" cm="1">
        <f t="array" ref="CR30">_xlfn.IFS(SAM!CR30&gt;0,SAM!CR30*1000,SAM!CR30&lt;0,SAM!CR30*1000,SAM!CR30=0,"")</f>
        <v/>
      </c>
      <c r="CS30" s="57" cm="1">
        <f t="array" ref="CS30">_xlfn.IFS(SAM!CS30&gt;0,SAM!CS30*1000,SAM!CS30&lt;0,SAM!CS30*1000,SAM!CS30=0,"")</f>
        <v>403.73233369565401</v>
      </c>
      <c r="CT30" s="57" t="str" cm="1">
        <f t="array" ref="CT30">_xlfn.IFS(SAM!CT30&gt;0,SAM!CT30*1000,SAM!CT30&lt;0,SAM!CT30*1000,SAM!CT30=0,"")</f>
        <v/>
      </c>
      <c r="CU30" s="57" t="str" cm="1">
        <f t="array" ref="CU30">_xlfn.IFS(SAM!CU30&gt;0,SAM!CU30*1000,SAM!CU30&lt;0,SAM!CU30*1000,SAM!CU30=0,"")</f>
        <v/>
      </c>
      <c r="CV30" s="57" t="str" cm="1">
        <f t="array" ref="CV30">_xlfn.IFS(SAM!CV30&gt;0,SAM!CV30*1000,SAM!CV30&lt;0,SAM!CV30*1000,SAM!CV30=0,"")</f>
        <v/>
      </c>
      <c r="CW30" s="57" t="str" cm="1">
        <f t="array" ref="CW30">_xlfn.IFS(SAM!CW30&gt;0,SAM!CW30*1000,SAM!CW30&lt;0,SAM!CW30*1000,SAM!CW30=0,"")</f>
        <v/>
      </c>
      <c r="CX30" s="57" t="str" cm="1">
        <f t="array" ref="CX30">_xlfn.IFS(SAM!CX30&gt;0,SAM!CX30*1000,SAM!CX30&lt;0,SAM!CX30*1000,SAM!CX30=0,"")</f>
        <v/>
      </c>
      <c r="CY30" s="57" t="str" cm="1">
        <f t="array" ref="CY30">_xlfn.IFS(SAM!CY30&gt;0,SAM!CY30*1000,SAM!CY30&lt;0,SAM!CY30*1000,SAM!CY30=0,"")</f>
        <v/>
      </c>
      <c r="CZ30" s="57" t="str" cm="1">
        <f t="array" ref="CZ30">_xlfn.IFS(SAM!CZ30&gt;0,SAM!CZ30*1000,SAM!CZ30&lt;0,SAM!CZ30*1000,SAM!CZ30=0,"")</f>
        <v/>
      </c>
      <c r="DA30" s="57" t="str" cm="1">
        <f t="array" ref="DA30">_xlfn.IFS(SAM!DA30&gt;0,SAM!DA30*1000,SAM!DA30&lt;0,SAM!DA30*1000,SAM!DA30=0,"")</f>
        <v/>
      </c>
      <c r="DB30" s="57" t="str" cm="1">
        <f t="array" ref="DB30">_xlfn.IFS(SAM!DB30&gt;0,SAM!DB30*1000,SAM!DB30&lt;0,SAM!DB30*1000,SAM!DB30=0,"")</f>
        <v/>
      </c>
      <c r="DC30" s="57" t="str" cm="1">
        <f t="array" ref="DC30">_xlfn.IFS(SAM!DC30&gt;0,SAM!DC30*1000,SAM!DC30&lt;0,SAM!DC30*1000,SAM!DC30=0,"")</f>
        <v/>
      </c>
      <c r="DD30" s="57" t="str" cm="1">
        <f t="array" ref="DD30">_xlfn.IFS(SAM!DD30&gt;0,SAM!DD30*1000,SAM!DD30&lt;0,SAM!DD30*1000,SAM!DD30=0,"")</f>
        <v/>
      </c>
      <c r="DE30" s="57" t="str" cm="1">
        <f t="array" ref="DE30">_xlfn.IFS(SAM!DE30&gt;0,SAM!DE30*1000,SAM!DE30&lt;0,SAM!DE30*1000,SAM!DE30=0,"")</f>
        <v/>
      </c>
      <c r="DF30" s="57" t="str" cm="1">
        <f t="array" ref="DF30">_xlfn.IFS(SAM!DF30&gt;0,SAM!DF30*1000,SAM!DF30&lt;0,SAM!DF30*1000,SAM!DF30=0,"")</f>
        <v/>
      </c>
      <c r="DG30" s="57" t="str" cm="1">
        <f t="array" ref="DG30">_xlfn.IFS(SAM!DG30&gt;0,SAM!DG30*1000,SAM!DG30&lt;0,SAM!DG30*1000,SAM!DG30=0,"")</f>
        <v/>
      </c>
      <c r="DH30" s="57" t="str" cm="1">
        <f t="array" ref="DH30">_xlfn.IFS(SAM!DH30&gt;0,SAM!DH30*1000,SAM!DH30&lt;0,SAM!DH30*1000,SAM!DH30=0,"")</f>
        <v/>
      </c>
      <c r="DI30" s="57" t="str" cm="1">
        <f t="array" ref="DI30">_xlfn.IFS(SAM!DI30&gt;0,SAM!DI30*1000,SAM!DI30&lt;0,SAM!DI30*1000,SAM!DI30=0,"")</f>
        <v/>
      </c>
      <c r="DJ30" s="57" t="str" cm="1">
        <f t="array" ref="DJ30">_xlfn.IFS(SAM!DJ30&gt;0,SAM!DJ30*1000,SAM!DJ30&lt;0,SAM!DJ30*1000,SAM!DJ30=0,"")</f>
        <v/>
      </c>
      <c r="DK30" s="57" t="str" cm="1">
        <f t="array" ref="DK30">_xlfn.IFS(SAM!DK30&gt;0,SAM!DK30*1000,SAM!DK30&lt;0,SAM!DK30*1000,SAM!DK30=0,"")</f>
        <v/>
      </c>
      <c r="DL30" s="57" t="str" cm="1">
        <f t="array" ref="DL30">_xlfn.IFS(SAM!DL30&gt;0,SAM!DL30*1000,SAM!DL30&lt;0,SAM!DL30*1000,SAM!DL30=0,"")</f>
        <v/>
      </c>
      <c r="DM30" s="57" t="str" cm="1">
        <f t="array" ref="DM30">_xlfn.IFS(SAM!DM30&gt;0,SAM!DM30*1000,SAM!DM30&lt;0,SAM!DM30*1000,SAM!DM30=0,"")</f>
        <v/>
      </c>
      <c r="DN30" s="57" t="str" cm="1">
        <f t="array" ref="DN30">_xlfn.IFS(SAM!DN30&gt;0,SAM!DN30*1000,SAM!DN30&lt;0,SAM!DN30*1000,SAM!DN30=0,"")</f>
        <v/>
      </c>
      <c r="DO30" s="57" t="str" cm="1">
        <f t="array" ref="DO30">_xlfn.IFS(SAM!DO30&gt;0,SAM!DO30*1000,SAM!DO30&lt;0,SAM!DO30*1000,SAM!DO30=0,"")</f>
        <v/>
      </c>
      <c r="DP30" s="57" t="str" cm="1">
        <f t="array" ref="DP30">_xlfn.IFS(SAM!DP30&gt;0,SAM!DP30*1000,SAM!DP30&lt;0,SAM!DP30*1000,SAM!DP30=0,"")</f>
        <v/>
      </c>
      <c r="DQ30" s="57" t="str" cm="1">
        <f t="array" ref="DQ30">_xlfn.IFS(SAM!DQ30&gt;0,SAM!DQ30*1000,SAM!DQ30&lt;0,SAM!DQ30*1000,SAM!DQ30=0,"")</f>
        <v/>
      </c>
      <c r="DR30" s="57" t="str" cm="1">
        <f t="array" ref="DR30">_xlfn.IFS(SAM!DR30&gt;0,SAM!DR30*1000,SAM!DR30&lt;0,SAM!DR30*1000,SAM!DR30=0,"")</f>
        <v/>
      </c>
      <c r="DS30" s="57" t="str" cm="1">
        <f t="array" ref="DS30">_xlfn.IFS(SAM!DS30&gt;0,SAM!DS30*1000,SAM!DS30&lt;0,SAM!DS30*1000,SAM!DS30=0,"")</f>
        <v/>
      </c>
      <c r="DT30" s="57" t="str" cm="1">
        <f t="array" ref="DT30">_xlfn.IFS(SAM!DT30&gt;0,SAM!DT30*1000,SAM!DT30&lt;0,SAM!DT30*1000,SAM!DT30=0,"")</f>
        <v/>
      </c>
      <c r="DU30" s="57" t="str" cm="1">
        <f t="array" ref="DU30">_xlfn.IFS(SAM!DU30&gt;0,SAM!DU30*1000,SAM!DU30&lt;0,SAM!DU30*1000,SAM!DU30=0,"")</f>
        <v/>
      </c>
      <c r="DV30" s="57" t="str" cm="1">
        <f t="array" ref="DV30">_xlfn.IFS(SAM!DV30&gt;0,SAM!DV30*1000,SAM!DV30&lt;0,SAM!DV30*1000,SAM!DV30=0,"")</f>
        <v/>
      </c>
      <c r="DW30" s="57" t="str" cm="1">
        <f t="array" ref="DW30">_xlfn.IFS(SAM!DW30&gt;0,SAM!DW30*1000,SAM!DW30&lt;0,SAM!DW30*1000,SAM!DW30=0,"")</f>
        <v/>
      </c>
      <c r="DX30" s="57" t="str" cm="1">
        <f t="array" ref="DX30">_xlfn.IFS(SAM!DX30&gt;0,SAM!DX30*1000,SAM!DX30&lt;0,SAM!DX30*1000,SAM!DX30=0,"")</f>
        <v/>
      </c>
      <c r="DY30" s="57" t="str" cm="1">
        <f t="array" ref="DY30">_xlfn.IFS(SAM!DY30&gt;0,SAM!DY30*1000,SAM!DY30&lt;0,SAM!DY30*1000,SAM!DY30=0,"")</f>
        <v/>
      </c>
      <c r="DZ30" s="57" t="str" cm="1">
        <f t="array" ref="DZ30">_xlfn.IFS(SAM!DZ30&gt;0,SAM!DZ30*1000,SAM!DZ30&lt;0,SAM!DZ30*1000,SAM!DZ30=0,"")</f>
        <v/>
      </c>
      <c r="EA30" s="57" t="str" cm="1">
        <f t="array" ref="EA30">_xlfn.IFS(SAM!EA30&gt;0,SAM!EA30*1000,SAM!EA30&lt;0,SAM!EA30*1000,SAM!EA30=0,"")</f>
        <v/>
      </c>
      <c r="EB30" s="57" t="str" cm="1">
        <f t="array" ref="EB30">_xlfn.IFS(SAM!EB30&gt;0,SAM!EB30*1000,SAM!EB30&lt;0,SAM!EB30*1000,SAM!EB30=0,"")</f>
        <v/>
      </c>
      <c r="EC30" s="57" t="str" cm="1">
        <f t="array" ref="EC30">_xlfn.IFS(SAM!EC30&gt;0,SAM!EC30*1000,SAM!EC30&lt;0,SAM!EC30*1000,SAM!EC30=0,"")</f>
        <v/>
      </c>
      <c r="ED30" s="57" t="str" cm="1">
        <f t="array" ref="ED30">_xlfn.IFS(SAM!ED30&gt;0,SAM!ED30*1000,SAM!ED30&lt;0,SAM!ED30*1000,SAM!ED30=0,"")</f>
        <v/>
      </c>
      <c r="EE30" s="57" t="str" cm="1">
        <f t="array" ref="EE30">_xlfn.IFS(SAM!EE30&gt;0,SAM!EE30*1000,SAM!EE30&lt;0,SAM!EE30*1000,SAM!EE30=0,"")</f>
        <v/>
      </c>
      <c r="EF30" s="57" t="str" cm="1">
        <f t="array" ref="EF30">_xlfn.IFS(SAM!EF30&gt;0,SAM!EF30*1000,SAM!EF30&lt;0,SAM!EF30*1000,SAM!EF30=0,"")</f>
        <v/>
      </c>
      <c r="EG30" s="57" t="str" cm="1">
        <f t="array" ref="EG30">_xlfn.IFS(SAM!EG30&gt;0,SAM!EG30*1000,SAM!EG30&lt;0,SAM!EG30*1000,SAM!EG30=0,"")</f>
        <v/>
      </c>
      <c r="EH30" s="57" t="str" cm="1">
        <f t="array" ref="EH30">_xlfn.IFS(SAM!EH30&gt;0,SAM!EH30*1000,SAM!EH30&lt;0,SAM!EH30*1000,SAM!EH30=0,"")</f>
        <v/>
      </c>
      <c r="EI30" s="57" t="str" cm="1">
        <f t="array" ref="EI30">_xlfn.IFS(SAM!EI30&gt;0,SAM!EI30*1000,SAM!EI30&lt;0,SAM!EI30*1000,SAM!EI30=0,"")</f>
        <v/>
      </c>
      <c r="EJ30" s="57" t="str" cm="1">
        <f t="array" ref="EJ30">_xlfn.IFS(SAM!EJ30&gt;0,SAM!EJ30*1000,SAM!EJ30&lt;0,SAM!EJ30*1000,SAM!EJ30=0,"")</f>
        <v/>
      </c>
      <c r="EK30" s="57" t="str" cm="1">
        <f t="array" ref="EK30">_xlfn.IFS(SAM!EK30&gt;0,SAM!EK30*1000,SAM!EK30&lt;0,SAM!EK30*1000,SAM!EK30=0,"")</f>
        <v/>
      </c>
      <c r="EL30" s="57" t="str" cm="1">
        <f t="array" ref="EL30">_xlfn.IFS(SAM!EL30&gt;0,SAM!EL30*1000,SAM!EL30&lt;0,SAM!EL30*1000,SAM!EL30=0,"")</f>
        <v/>
      </c>
      <c r="EM30" s="57" t="str" cm="1">
        <f t="array" ref="EM30">_xlfn.IFS(SAM!EM30&gt;0,SAM!EM30*1000,SAM!EM30&lt;0,SAM!EM30*1000,SAM!EM30=0,"")</f>
        <v/>
      </c>
      <c r="EN30" s="57" t="str" cm="1">
        <f t="array" ref="EN30">_xlfn.IFS(SAM!EN30&gt;0,SAM!EN30*1000,SAM!EN30&lt;0,SAM!EN30*1000,SAM!EN30=0,"")</f>
        <v/>
      </c>
      <c r="EO30" s="57" t="str" cm="1">
        <f t="array" ref="EO30">_xlfn.IFS(SAM!EO30&gt;0,SAM!EO30*1000,SAM!EO30&lt;0,SAM!EO30*1000,SAM!EO30=0,"")</f>
        <v/>
      </c>
      <c r="EP30" s="57" t="str" cm="1">
        <f t="array" ref="EP30">_xlfn.IFS(SAM!EP30&gt;0,SAM!EP30*1000,SAM!EP30&lt;0,SAM!EP30*1000,SAM!EP30=0,"")</f>
        <v/>
      </c>
      <c r="EQ30" s="57" t="str" cm="1">
        <f t="array" ref="EQ30">_xlfn.IFS(SAM!EQ30&gt;0,SAM!EQ30*1000,SAM!EQ30&lt;0,SAM!EQ30*1000,SAM!EQ30=0,"")</f>
        <v/>
      </c>
      <c r="ER30" s="57" t="str" cm="1">
        <f t="array" ref="ER30">_xlfn.IFS(SAM!ER30&gt;0,SAM!ER30*1000,SAM!ER30&lt;0,SAM!ER30*1000,SAM!ER30=0,"")</f>
        <v/>
      </c>
      <c r="ES30" s="57" t="str" cm="1">
        <f t="array" ref="ES30">_xlfn.IFS(SAM!ES30&gt;0,SAM!ES30*1000,SAM!ES30&lt;0,SAM!ES30*1000,SAM!ES30=0,"")</f>
        <v/>
      </c>
      <c r="ET30" s="57" t="str" cm="1">
        <f t="array" ref="ET30">_xlfn.IFS(SAM!ET30&gt;0,SAM!ET30*1000,SAM!ET30&lt;0,SAM!ET30*1000,SAM!ET30=0,"")</f>
        <v/>
      </c>
      <c r="EU30" s="57" t="str" cm="1">
        <f t="array" ref="EU30">_xlfn.IFS(SAM!EU30&gt;0,SAM!EU30*1000,SAM!EU30&lt;0,SAM!EU30*1000,SAM!EU30=0,"")</f>
        <v/>
      </c>
      <c r="EV30" s="57" t="str" cm="1">
        <f t="array" ref="EV30">_xlfn.IFS(SAM!EV30&gt;0,SAM!EV30*1000,SAM!EV30&lt;0,SAM!EV30*1000,SAM!EV30=0,"")</f>
        <v/>
      </c>
      <c r="EW30" s="57" t="str" cm="1">
        <f t="array" ref="EW30">_xlfn.IFS(SAM!EW30&gt;0,SAM!EW30*1000,SAM!EW30&lt;0,SAM!EW30*1000,SAM!EW30=0,"")</f>
        <v/>
      </c>
      <c r="EX30" s="57" t="str" cm="1">
        <f t="array" ref="EX30">_xlfn.IFS(SAM!EX30&gt;0,SAM!EX30*1000,SAM!EX30&lt;0,SAM!EX30*1000,SAM!EX30=0,"")</f>
        <v/>
      </c>
      <c r="EY30" s="57" t="str" cm="1">
        <f t="array" ref="EY30">_xlfn.IFS(SAM!EY30&gt;0,SAM!EY30*1000,SAM!EY30&lt;0,SAM!EY30*1000,SAM!EY30=0,"")</f>
        <v/>
      </c>
      <c r="EZ30" s="57" t="str" cm="1">
        <f t="array" ref="EZ30">_xlfn.IFS(SAM!EZ30&gt;0,SAM!EZ30*1000,SAM!EZ30&lt;0,SAM!EZ30*1000,SAM!EZ30=0,"")</f>
        <v/>
      </c>
      <c r="FA30" s="57" t="str" cm="1">
        <f t="array" ref="FA30">_xlfn.IFS(SAM!FA30&gt;0,SAM!FA30*1000,SAM!FA30&lt;0,SAM!FA30*1000,SAM!FA30=0,"")</f>
        <v/>
      </c>
      <c r="FB30" s="57" t="str" cm="1">
        <f t="array" ref="FB30">_xlfn.IFS(SAM!FB30&gt;0,SAM!FB30*1000,SAM!FB30&lt;0,SAM!FB30*1000,SAM!FB30=0,"")</f>
        <v/>
      </c>
      <c r="FC30" s="57" t="str" cm="1">
        <f t="array" ref="FC30">_xlfn.IFS(SAM!FC30&gt;0,SAM!FC30*1000,SAM!FC30&lt;0,SAM!FC30*1000,SAM!FC30=0,"")</f>
        <v/>
      </c>
      <c r="FD30" s="57" t="str" cm="1">
        <f t="array" ref="FD30">_xlfn.IFS(SAM!FD30&gt;0,SAM!FD30*1000,SAM!FD30&lt;0,SAM!FD30*1000,SAM!FD30=0,"")</f>
        <v/>
      </c>
      <c r="FE30" s="57" t="str" cm="1">
        <f t="array" ref="FE30">_xlfn.IFS(SAM!FE30&gt;0,SAM!FE30*1000,SAM!FE30&lt;0,SAM!FE30*1000,SAM!FE30=0,"")</f>
        <v/>
      </c>
      <c r="FF30" s="57" t="str" cm="1">
        <f t="array" ref="FF30">_xlfn.IFS(SAM!FF30&gt;0,SAM!FF30*1000,SAM!FF30&lt;0,SAM!FF30*1000,SAM!FF30=0,"")</f>
        <v/>
      </c>
      <c r="FG30" s="57" t="str" cm="1">
        <f t="array" ref="FG30">_xlfn.IFS(SAM!FG30&gt;0,SAM!FG30*1000,SAM!FG30&lt;0,SAM!FG30*1000,SAM!FG30=0,"")</f>
        <v/>
      </c>
      <c r="FH30" s="57" t="str" cm="1">
        <f t="array" ref="FH30">_xlfn.IFS(SAM!FH30&gt;0,SAM!FH30*1000,SAM!FH30&lt;0,SAM!FH30*1000,SAM!FH30=0,"")</f>
        <v/>
      </c>
      <c r="FI30" s="57" t="str" cm="1">
        <f t="array" ref="FI30">_xlfn.IFS(SAM!FI30&gt;0,SAM!FI30*1000,SAM!FI30&lt;0,SAM!FI30*1000,SAM!FI30=0,"")</f>
        <v/>
      </c>
      <c r="FJ30" s="57" t="str" cm="1">
        <f t="array" ref="FJ30">_xlfn.IFS(SAM!FJ30&gt;0,SAM!FJ30*1000,SAM!FJ30&lt;0,SAM!FJ30*1000,SAM!FJ30=0,"")</f>
        <v/>
      </c>
      <c r="FK30" s="57" t="str" cm="1">
        <f t="array" ref="FK30">_xlfn.IFS(SAM!FK30&gt;0,SAM!FK30*1000,SAM!FK30&lt;0,SAM!FK30*1000,SAM!FK30=0,"")</f>
        <v/>
      </c>
      <c r="FL30" s="57" t="str" cm="1">
        <f t="array" ref="FL30">_xlfn.IFS(SAM!FL30&gt;0,SAM!FL30*1000,SAM!FL30&lt;0,SAM!FL30*1000,SAM!FL30=0,"")</f>
        <v/>
      </c>
      <c r="FM30" s="57" t="str" cm="1">
        <f t="array" ref="FM30">_xlfn.IFS(SAM!FM30&gt;0,SAM!FM30*1000,SAM!FM30&lt;0,SAM!FM30*1000,SAM!FM30=0,"")</f>
        <v/>
      </c>
      <c r="FN30" s="57" t="str" cm="1">
        <f t="array" ref="FN30">_xlfn.IFS(SAM!FN30&gt;0,SAM!FN30*1000,SAM!FN30&lt;0,SAM!FN30*1000,SAM!FN30=0,"")</f>
        <v/>
      </c>
      <c r="FO30" s="57" t="str" cm="1">
        <f t="array" ref="FO30">_xlfn.IFS(SAM!FO30&gt;0,SAM!FO30*1000,SAM!FO30&lt;0,SAM!FO30*1000,SAM!FO30=0,"")</f>
        <v/>
      </c>
      <c r="FP30" s="57" t="str" cm="1">
        <f t="array" ref="FP30">_xlfn.IFS(SAM!FP30&gt;0,SAM!FP30*1000,SAM!FP30&lt;0,SAM!FP30*1000,SAM!FP30=0,"")</f>
        <v/>
      </c>
      <c r="FR30">
        <f t="shared" si="0"/>
        <v>403.73233369565401</v>
      </c>
    </row>
    <row r="31" spans="1:174" x14ac:dyDescent="0.3">
      <c r="A31" t="s">
        <v>628</v>
      </c>
      <c r="B31" s="57" t="str" cm="1">
        <f t="array" ref="B31">_xlfn.IFS(SAM!B31&gt;0,SAM!B31*1000,SAM!B31&lt;0,SAM!B31*1000,SAM!B31=0,"")</f>
        <v/>
      </c>
      <c r="C31" s="57" t="str" cm="1">
        <f t="array" ref="C31">_xlfn.IFS(SAM!C31&gt;0,SAM!C31*1000,SAM!C31&lt;0,SAM!C31*1000,SAM!C31=0,"")</f>
        <v/>
      </c>
      <c r="D31" s="57" t="str" cm="1">
        <f t="array" ref="D31">_xlfn.IFS(SAM!D31&gt;0,SAM!D31*1000,SAM!D31&lt;0,SAM!D31*1000,SAM!D31=0,"")</f>
        <v/>
      </c>
      <c r="E31" s="57" t="str" cm="1">
        <f t="array" ref="E31">_xlfn.IFS(SAM!E31&gt;0,SAM!E31*1000,SAM!E31&lt;0,SAM!E31*1000,SAM!E31=0,"")</f>
        <v/>
      </c>
      <c r="F31" s="57" t="str" cm="1">
        <f t="array" ref="F31">_xlfn.IFS(SAM!F31&gt;0,SAM!F31*1000,SAM!F31&lt;0,SAM!F31*1000,SAM!F31=0,"")</f>
        <v/>
      </c>
      <c r="G31" s="57" t="str" cm="1">
        <f t="array" ref="G31">_xlfn.IFS(SAM!G31&gt;0,SAM!G31*1000,SAM!G31&lt;0,SAM!G31*1000,SAM!G31=0,"")</f>
        <v/>
      </c>
      <c r="H31" s="57" t="str" cm="1">
        <f t="array" ref="H31">_xlfn.IFS(SAM!H31&gt;0,SAM!H31*1000,SAM!H31&lt;0,SAM!H31*1000,SAM!H31=0,"")</f>
        <v/>
      </c>
      <c r="I31" s="57" t="str" cm="1">
        <f t="array" ref="I31">_xlfn.IFS(SAM!I31&gt;0,SAM!I31*1000,SAM!I31&lt;0,SAM!I31*1000,SAM!I31=0,"")</f>
        <v/>
      </c>
      <c r="J31" s="57" t="str" cm="1">
        <f t="array" ref="J31">_xlfn.IFS(SAM!J31&gt;0,SAM!J31*1000,SAM!J31&lt;0,SAM!J31*1000,SAM!J31=0,"")</f>
        <v/>
      </c>
      <c r="K31" s="57" t="str" cm="1">
        <f t="array" ref="K31">_xlfn.IFS(SAM!K31&gt;0,SAM!K31*1000,SAM!K31&lt;0,SAM!K31*1000,SAM!K31=0,"")</f>
        <v/>
      </c>
      <c r="L31" s="57" t="str" cm="1">
        <f t="array" ref="L31">_xlfn.IFS(SAM!L31&gt;0,SAM!L31*1000,SAM!L31&lt;0,SAM!L31*1000,SAM!L31=0,"")</f>
        <v/>
      </c>
      <c r="M31" s="57" t="str" cm="1">
        <f t="array" ref="M31">_xlfn.IFS(SAM!M31&gt;0,SAM!M31*1000,SAM!M31&lt;0,SAM!M31*1000,SAM!M31=0,"")</f>
        <v/>
      </c>
      <c r="N31" s="57" t="str" cm="1">
        <f t="array" ref="N31">_xlfn.IFS(SAM!N31&gt;0,SAM!N31*1000,SAM!N31&lt;0,SAM!N31*1000,SAM!N31=0,"")</f>
        <v/>
      </c>
      <c r="O31" s="57" t="str" cm="1">
        <f t="array" ref="O31">_xlfn.IFS(SAM!O31&gt;0,SAM!O31*1000,SAM!O31&lt;0,SAM!O31*1000,SAM!O31=0,"")</f>
        <v/>
      </c>
      <c r="P31" s="57" t="str" cm="1">
        <f t="array" ref="P31">_xlfn.IFS(SAM!P31&gt;0,SAM!P31*1000,SAM!P31&lt;0,SAM!P31*1000,SAM!P31=0,"")</f>
        <v/>
      </c>
      <c r="Q31" s="57" t="str" cm="1">
        <f t="array" ref="Q31">_xlfn.IFS(SAM!Q31&gt;0,SAM!Q31*1000,SAM!Q31&lt;0,SAM!Q31*1000,SAM!Q31=0,"")</f>
        <v/>
      </c>
      <c r="R31" s="57" t="str" cm="1">
        <f t="array" ref="R31">_xlfn.IFS(SAM!R31&gt;0,SAM!R31*1000,SAM!R31&lt;0,SAM!R31*1000,SAM!R31=0,"")</f>
        <v/>
      </c>
      <c r="S31" s="57" t="str" cm="1">
        <f t="array" ref="S31">_xlfn.IFS(SAM!S31&gt;0,SAM!S31*1000,SAM!S31&lt;0,SAM!S31*1000,SAM!S31=0,"")</f>
        <v/>
      </c>
      <c r="T31" s="57" t="str" cm="1">
        <f t="array" ref="T31">_xlfn.IFS(SAM!T31&gt;0,SAM!T31*1000,SAM!T31&lt;0,SAM!T31*1000,SAM!T31=0,"")</f>
        <v/>
      </c>
      <c r="U31" s="57" t="str" cm="1">
        <f t="array" ref="U31">_xlfn.IFS(SAM!U31&gt;0,SAM!U31*1000,SAM!U31&lt;0,SAM!U31*1000,SAM!U31=0,"")</f>
        <v/>
      </c>
      <c r="V31" s="57" t="str" cm="1">
        <f t="array" ref="V31">_xlfn.IFS(SAM!V31&gt;0,SAM!V31*1000,SAM!V31&lt;0,SAM!V31*1000,SAM!V31=0,"")</f>
        <v/>
      </c>
      <c r="W31" s="57" t="str" cm="1">
        <f t="array" ref="W31">_xlfn.IFS(SAM!W31&gt;0,SAM!W31*1000,SAM!W31&lt;0,SAM!W31*1000,SAM!W31=0,"")</f>
        <v/>
      </c>
      <c r="X31" s="57" t="str" cm="1">
        <f t="array" ref="X31">_xlfn.IFS(SAM!X31&gt;0,SAM!X31*1000,SAM!X31&lt;0,SAM!X31*1000,SAM!X31=0,"")</f>
        <v/>
      </c>
      <c r="Y31" s="57" t="str" cm="1">
        <f t="array" ref="Y31">_xlfn.IFS(SAM!Y31&gt;0,SAM!Y31*1000,SAM!Y31&lt;0,SAM!Y31*1000,SAM!Y31=0,"")</f>
        <v/>
      </c>
      <c r="Z31" s="57" t="str" cm="1">
        <f t="array" ref="Z31">_xlfn.IFS(SAM!Z31&gt;0,SAM!Z31*1000,SAM!Z31&lt;0,SAM!Z31*1000,SAM!Z31=0,"")</f>
        <v/>
      </c>
      <c r="AA31" s="57" t="str" cm="1">
        <f t="array" ref="AA31">_xlfn.IFS(SAM!AA31&gt;0,SAM!AA31*1000,SAM!AA31&lt;0,SAM!AA31*1000,SAM!AA31=0,"")</f>
        <v/>
      </c>
      <c r="AB31" s="57" t="str" cm="1">
        <f t="array" ref="AB31">_xlfn.IFS(SAM!AB31&gt;0,SAM!AB31*1000,SAM!AB31&lt;0,SAM!AB31*1000,SAM!AB31=0,"")</f>
        <v/>
      </c>
      <c r="AC31" s="57" t="str" cm="1">
        <f t="array" ref="AC31">_xlfn.IFS(SAM!AC31&gt;0,SAM!AC31*1000,SAM!AC31&lt;0,SAM!AC31*1000,SAM!AC31=0,"")</f>
        <v/>
      </c>
      <c r="AD31" s="57" t="str" cm="1">
        <f t="array" ref="AD31">_xlfn.IFS(SAM!AD31&gt;0,SAM!AD31*1000,SAM!AD31&lt;0,SAM!AD31*1000,SAM!AD31=0,"")</f>
        <v/>
      </c>
      <c r="AE31" s="57" t="str" cm="1">
        <f t="array" ref="AE31">_xlfn.IFS(SAM!AE31&gt;0,SAM!AE31*1000,SAM!AE31&lt;0,SAM!AE31*1000,SAM!AE31=0,"")</f>
        <v/>
      </c>
      <c r="AF31" s="57" t="str" cm="1">
        <f t="array" ref="AF31">_xlfn.IFS(SAM!AF31&gt;0,SAM!AF31*1000,SAM!AF31&lt;0,SAM!AF31*1000,SAM!AF31=0,"")</f>
        <v/>
      </c>
      <c r="AG31" s="57" t="str" cm="1">
        <f t="array" ref="AG31">_xlfn.IFS(SAM!AG31&gt;0,SAM!AG31*1000,SAM!AG31&lt;0,SAM!AG31*1000,SAM!AG31=0,"")</f>
        <v/>
      </c>
      <c r="AH31" s="57" t="str" cm="1">
        <f t="array" ref="AH31">_xlfn.IFS(SAM!AH31&gt;0,SAM!AH31*1000,SAM!AH31&lt;0,SAM!AH31*1000,SAM!AH31=0,"")</f>
        <v/>
      </c>
      <c r="AI31" s="57" t="str" cm="1">
        <f t="array" ref="AI31">_xlfn.IFS(SAM!AI31&gt;0,SAM!AI31*1000,SAM!AI31&lt;0,SAM!AI31*1000,SAM!AI31=0,"")</f>
        <v/>
      </c>
      <c r="AJ31" s="57" t="str" cm="1">
        <f t="array" ref="AJ31">_xlfn.IFS(SAM!AJ31&gt;0,SAM!AJ31*1000,SAM!AJ31&lt;0,SAM!AJ31*1000,SAM!AJ31=0,"")</f>
        <v/>
      </c>
      <c r="AK31" s="57" t="str" cm="1">
        <f t="array" ref="AK31">_xlfn.IFS(SAM!AK31&gt;0,SAM!AK31*1000,SAM!AK31&lt;0,SAM!AK31*1000,SAM!AK31=0,"")</f>
        <v/>
      </c>
      <c r="AL31" s="57" t="str" cm="1">
        <f t="array" ref="AL31">_xlfn.IFS(SAM!AL31&gt;0,SAM!AL31*1000,SAM!AL31&lt;0,SAM!AL31*1000,SAM!AL31=0,"")</f>
        <v/>
      </c>
      <c r="AM31" s="57" t="str" cm="1">
        <f t="array" ref="AM31">_xlfn.IFS(SAM!AM31&gt;0,SAM!AM31*1000,SAM!AM31&lt;0,SAM!AM31*1000,SAM!AM31=0,"")</f>
        <v/>
      </c>
      <c r="AN31" s="57" t="str" cm="1">
        <f t="array" ref="AN31">_xlfn.IFS(SAM!AN31&gt;0,SAM!AN31*1000,SAM!AN31&lt;0,SAM!AN31*1000,SAM!AN31=0,"")</f>
        <v/>
      </c>
      <c r="AO31" s="57" t="str" cm="1">
        <f t="array" ref="AO31">_xlfn.IFS(SAM!AO31&gt;0,SAM!AO31*1000,SAM!AO31&lt;0,SAM!AO31*1000,SAM!AO31=0,"")</f>
        <v/>
      </c>
      <c r="AP31" s="57" t="str" cm="1">
        <f t="array" ref="AP31">_xlfn.IFS(SAM!AP31&gt;0,SAM!AP31*1000,SAM!AP31&lt;0,SAM!AP31*1000,SAM!AP31=0,"")</f>
        <v/>
      </c>
      <c r="AQ31" s="57" t="str" cm="1">
        <f t="array" ref="AQ31">_xlfn.IFS(SAM!AQ31&gt;0,SAM!AQ31*1000,SAM!AQ31&lt;0,SAM!AQ31*1000,SAM!AQ31=0,"")</f>
        <v/>
      </c>
      <c r="AR31" s="57" t="str" cm="1">
        <f t="array" ref="AR31">_xlfn.IFS(SAM!AR31&gt;0,SAM!AR31*1000,SAM!AR31&lt;0,SAM!AR31*1000,SAM!AR31=0,"")</f>
        <v/>
      </c>
      <c r="AS31" s="57" t="str" cm="1">
        <f t="array" ref="AS31">_xlfn.IFS(SAM!AS31&gt;0,SAM!AS31*1000,SAM!AS31&lt;0,SAM!AS31*1000,SAM!AS31=0,"")</f>
        <v/>
      </c>
      <c r="AT31" s="57" t="str" cm="1">
        <f t="array" ref="AT31">_xlfn.IFS(SAM!AT31&gt;0,SAM!AT31*1000,SAM!AT31&lt;0,SAM!AT31*1000,SAM!AT31=0,"")</f>
        <v/>
      </c>
      <c r="AU31" s="57" t="str" cm="1">
        <f t="array" ref="AU31">_xlfn.IFS(SAM!AU31&gt;0,SAM!AU31*1000,SAM!AU31&lt;0,SAM!AU31*1000,SAM!AU31=0,"")</f>
        <v/>
      </c>
      <c r="AV31" s="57" t="str" cm="1">
        <f t="array" ref="AV31">_xlfn.IFS(SAM!AV31&gt;0,SAM!AV31*1000,SAM!AV31&lt;0,SAM!AV31*1000,SAM!AV31=0,"")</f>
        <v/>
      </c>
      <c r="AW31" s="57" t="str" cm="1">
        <f t="array" ref="AW31">_xlfn.IFS(SAM!AW31&gt;0,SAM!AW31*1000,SAM!AW31&lt;0,SAM!AW31*1000,SAM!AW31=0,"")</f>
        <v/>
      </c>
      <c r="AX31" s="57" t="str" cm="1">
        <f t="array" ref="AX31">_xlfn.IFS(SAM!AX31&gt;0,SAM!AX31*1000,SAM!AX31&lt;0,SAM!AX31*1000,SAM!AX31=0,"")</f>
        <v/>
      </c>
      <c r="AY31" s="57" t="str" cm="1">
        <f t="array" ref="AY31">_xlfn.IFS(SAM!AY31&gt;0,SAM!AY31*1000,SAM!AY31&lt;0,SAM!AY31*1000,SAM!AY31=0,"")</f>
        <v/>
      </c>
      <c r="AZ31" s="57" t="str" cm="1">
        <f t="array" ref="AZ31">_xlfn.IFS(SAM!AZ31&gt;0,SAM!AZ31*1000,SAM!AZ31&lt;0,SAM!AZ31*1000,SAM!AZ31=0,"")</f>
        <v/>
      </c>
      <c r="BA31" s="57" t="str" cm="1">
        <f t="array" ref="BA31">_xlfn.IFS(SAM!BA31&gt;0,SAM!BA31*1000,SAM!BA31&lt;0,SAM!BA31*1000,SAM!BA31=0,"")</f>
        <v/>
      </c>
      <c r="BB31" s="57" t="str" cm="1">
        <f t="array" ref="BB31">_xlfn.IFS(SAM!BB31&gt;0,SAM!BB31*1000,SAM!BB31&lt;0,SAM!BB31*1000,SAM!BB31=0,"")</f>
        <v/>
      </c>
      <c r="BC31" s="57" t="str" cm="1">
        <f t="array" ref="BC31">_xlfn.IFS(SAM!BC31&gt;0,SAM!BC31*1000,SAM!BC31&lt;0,SAM!BC31*1000,SAM!BC31=0,"")</f>
        <v/>
      </c>
      <c r="BD31" s="57" t="str" cm="1">
        <f t="array" ref="BD31">_xlfn.IFS(SAM!BD31&gt;0,SAM!BD31*1000,SAM!BD31&lt;0,SAM!BD31*1000,SAM!BD31=0,"")</f>
        <v/>
      </c>
      <c r="BE31" s="57" t="str" cm="1">
        <f t="array" ref="BE31">_xlfn.IFS(SAM!BE31&gt;0,SAM!BE31*1000,SAM!BE31&lt;0,SAM!BE31*1000,SAM!BE31=0,"")</f>
        <v/>
      </c>
      <c r="BF31" s="57" t="str" cm="1">
        <f t="array" ref="BF31">_xlfn.IFS(SAM!BF31&gt;0,SAM!BF31*1000,SAM!BF31&lt;0,SAM!BF31*1000,SAM!BF31=0,"")</f>
        <v/>
      </c>
      <c r="BG31" s="57" t="str" cm="1">
        <f t="array" ref="BG31">_xlfn.IFS(SAM!BG31&gt;0,SAM!BG31*1000,SAM!BG31&lt;0,SAM!BG31*1000,SAM!BG31=0,"")</f>
        <v/>
      </c>
      <c r="BH31" s="57" t="str" cm="1">
        <f t="array" ref="BH31">_xlfn.IFS(SAM!BH31&gt;0,SAM!BH31*1000,SAM!BH31&lt;0,SAM!BH31*1000,SAM!BH31=0,"")</f>
        <v/>
      </c>
      <c r="BI31" s="57" t="str" cm="1">
        <f t="array" ref="BI31">_xlfn.IFS(SAM!BI31&gt;0,SAM!BI31*1000,SAM!BI31&lt;0,SAM!BI31*1000,SAM!BI31=0,"")</f>
        <v/>
      </c>
      <c r="BJ31" s="57" t="str" cm="1">
        <f t="array" ref="BJ31">_xlfn.IFS(SAM!BJ31&gt;0,SAM!BJ31*1000,SAM!BJ31&lt;0,SAM!BJ31*1000,SAM!BJ31=0,"")</f>
        <v/>
      </c>
      <c r="BK31" s="57" t="str" cm="1">
        <f t="array" ref="BK31">_xlfn.IFS(SAM!BK31&gt;0,SAM!BK31*1000,SAM!BK31&lt;0,SAM!BK31*1000,SAM!BK31=0,"")</f>
        <v/>
      </c>
      <c r="BL31" s="57" t="str" cm="1">
        <f t="array" ref="BL31">_xlfn.IFS(SAM!BL31&gt;0,SAM!BL31*1000,SAM!BL31&lt;0,SAM!BL31*1000,SAM!BL31=0,"")</f>
        <v/>
      </c>
      <c r="BM31" s="57" t="str" cm="1">
        <f t="array" ref="BM31">_xlfn.IFS(SAM!BM31&gt;0,SAM!BM31*1000,SAM!BM31&lt;0,SAM!BM31*1000,SAM!BM31=0,"")</f>
        <v/>
      </c>
      <c r="BN31" s="57" t="str" cm="1">
        <f t="array" ref="BN31">_xlfn.IFS(SAM!BN31&gt;0,SAM!BN31*1000,SAM!BN31&lt;0,SAM!BN31*1000,SAM!BN31=0,"")</f>
        <v/>
      </c>
      <c r="BO31" s="57" t="str" cm="1">
        <f t="array" ref="BO31">_xlfn.IFS(SAM!BO31&gt;0,SAM!BO31*1000,SAM!BO31&lt;0,SAM!BO31*1000,SAM!BO31=0,"")</f>
        <v/>
      </c>
      <c r="BP31" s="57" t="str" cm="1">
        <f t="array" ref="BP31">_xlfn.IFS(SAM!BP31&gt;0,SAM!BP31*1000,SAM!BP31&lt;0,SAM!BP31*1000,SAM!BP31=0,"")</f>
        <v/>
      </c>
      <c r="BQ31" s="57" t="str" cm="1">
        <f t="array" ref="BQ31">_xlfn.IFS(SAM!BQ31&gt;0,SAM!BQ31*1000,SAM!BQ31&lt;0,SAM!BQ31*1000,SAM!BQ31=0,"")</f>
        <v/>
      </c>
      <c r="BR31" s="57" t="str" cm="1">
        <f t="array" ref="BR31">_xlfn.IFS(SAM!BR31&gt;0,SAM!BR31*1000,SAM!BR31&lt;0,SAM!BR31*1000,SAM!BR31=0,"")</f>
        <v/>
      </c>
      <c r="BS31" s="57" t="str" cm="1">
        <f t="array" ref="BS31">_xlfn.IFS(SAM!BS31&gt;0,SAM!BS31*1000,SAM!BS31&lt;0,SAM!BS31*1000,SAM!BS31=0,"")</f>
        <v/>
      </c>
      <c r="BT31" s="57" t="str" cm="1">
        <f t="array" ref="BT31">_xlfn.IFS(SAM!BT31&gt;0,SAM!BT31*1000,SAM!BT31&lt;0,SAM!BT31*1000,SAM!BT31=0,"")</f>
        <v/>
      </c>
      <c r="BU31" s="57" t="str" cm="1">
        <f t="array" ref="BU31">_xlfn.IFS(SAM!BU31&gt;0,SAM!BU31*1000,SAM!BU31&lt;0,SAM!BU31*1000,SAM!BU31=0,"")</f>
        <v/>
      </c>
      <c r="BV31" s="57" t="str" cm="1">
        <f t="array" ref="BV31">_xlfn.IFS(SAM!BV31&gt;0,SAM!BV31*1000,SAM!BV31&lt;0,SAM!BV31*1000,SAM!BV31=0,"")</f>
        <v/>
      </c>
      <c r="BW31" s="57" t="str" cm="1">
        <f t="array" ref="BW31">_xlfn.IFS(SAM!BW31&gt;0,SAM!BW31*1000,SAM!BW31&lt;0,SAM!BW31*1000,SAM!BW31=0,"")</f>
        <v/>
      </c>
      <c r="BX31" s="57" t="str" cm="1">
        <f t="array" ref="BX31">_xlfn.IFS(SAM!BX31&gt;0,SAM!BX31*1000,SAM!BX31&lt;0,SAM!BX31*1000,SAM!BX31=0,"")</f>
        <v/>
      </c>
      <c r="BY31" s="57" t="str" cm="1">
        <f t="array" ref="BY31">_xlfn.IFS(SAM!BY31&gt;0,SAM!BY31*1000,SAM!BY31&lt;0,SAM!BY31*1000,SAM!BY31=0,"")</f>
        <v/>
      </c>
      <c r="BZ31" s="57" t="str" cm="1">
        <f t="array" ref="BZ31">_xlfn.IFS(SAM!BZ31&gt;0,SAM!BZ31*1000,SAM!BZ31&lt;0,SAM!BZ31*1000,SAM!BZ31=0,"")</f>
        <v/>
      </c>
      <c r="CA31" s="57" t="str" cm="1">
        <f t="array" ref="CA31">_xlfn.IFS(SAM!CA31&gt;0,SAM!CA31*1000,SAM!CA31&lt;0,SAM!CA31*1000,SAM!CA31=0,"")</f>
        <v/>
      </c>
      <c r="CB31" s="57" t="str" cm="1">
        <f t="array" ref="CB31">_xlfn.IFS(SAM!CB31&gt;0,SAM!CB31*1000,SAM!CB31&lt;0,SAM!CB31*1000,SAM!CB31=0,"")</f>
        <v/>
      </c>
      <c r="CC31" s="57" t="str" cm="1">
        <f t="array" ref="CC31">_xlfn.IFS(SAM!CC31&gt;0,SAM!CC31*1000,SAM!CC31&lt;0,SAM!CC31*1000,SAM!CC31=0,"")</f>
        <v/>
      </c>
      <c r="CD31" s="57" t="str" cm="1">
        <f t="array" ref="CD31">_xlfn.IFS(SAM!CD31&gt;0,SAM!CD31*1000,SAM!CD31&lt;0,SAM!CD31*1000,SAM!CD31=0,"")</f>
        <v/>
      </c>
      <c r="CE31" s="57" t="str" cm="1">
        <f t="array" ref="CE31">_xlfn.IFS(SAM!CE31&gt;0,SAM!CE31*1000,SAM!CE31&lt;0,SAM!CE31*1000,SAM!CE31=0,"")</f>
        <v/>
      </c>
      <c r="CF31" s="57" t="str" cm="1">
        <f t="array" ref="CF31">_xlfn.IFS(SAM!CF31&gt;0,SAM!CF31*1000,SAM!CF31&lt;0,SAM!CF31*1000,SAM!CF31=0,"")</f>
        <v/>
      </c>
      <c r="CG31" s="57" t="str" cm="1">
        <f t="array" ref="CG31">_xlfn.IFS(SAM!CG31&gt;0,SAM!CG31*1000,SAM!CG31&lt;0,SAM!CG31*1000,SAM!CG31=0,"")</f>
        <v/>
      </c>
      <c r="CH31" s="57" t="str" cm="1">
        <f t="array" ref="CH31">_xlfn.IFS(SAM!CH31&gt;0,SAM!CH31*1000,SAM!CH31&lt;0,SAM!CH31*1000,SAM!CH31=0,"")</f>
        <v/>
      </c>
      <c r="CI31" s="57" t="str" cm="1">
        <f t="array" ref="CI31">_xlfn.IFS(SAM!CI31&gt;0,SAM!CI31*1000,SAM!CI31&lt;0,SAM!CI31*1000,SAM!CI31=0,"")</f>
        <v/>
      </c>
      <c r="CJ31" s="57" t="str" cm="1">
        <f t="array" ref="CJ31">_xlfn.IFS(SAM!CJ31&gt;0,SAM!CJ31*1000,SAM!CJ31&lt;0,SAM!CJ31*1000,SAM!CJ31=0,"")</f>
        <v/>
      </c>
      <c r="CK31" s="57" t="str" cm="1">
        <f t="array" ref="CK31">_xlfn.IFS(SAM!CK31&gt;0,SAM!CK31*1000,SAM!CK31&lt;0,SAM!CK31*1000,SAM!CK31=0,"")</f>
        <v/>
      </c>
      <c r="CL31" s="57" t="str" cm="1">
        <f t="array" ref="CL31">_xlfn.IFS(SAM!CL31&gt;0,SAM!CL31*1000,SAM!CL31&lt;0,SAM!CL31*1000,SAM!CL31=0,"")</f>
        <v/>
      </c>
      <c r="CM31" s="57" t="str" cm="1">
        <f t="array" ref="CM31">_xlfn.IFS(SAM!CM31&gt;0,SAM!CM31*1000,SAM!CM31&lt;0,SAM!CM31*1000,SAM!CM31=0,"")</f>
        <v/>
      </c>
      <c r="CN31" s="57" t="str" cm="1">
        <f t="array" ref="CN31">_xlfn.IFS(SAM!CN31&gt;0,SAM!CN31*1000,SAM!CN31&lt;0,SAM!CN31*1000,SAM!CN31=0,"")</f>
        <v/>
      </c>
      <c r="CO31" s="57" t="str" cm="1">
        <f t="array" ref="CO31">_xlfn.IFS(SAM!CO31&gt;0,SAM!CO31*1000,SAM!CO31&lt;0,SAM!CO31*1000,SAM!CO31=0,"")</f>
        <v/>
      </c>
      <c r="CP31" s="57" t="str" cm="1">
        <f t="array" ref="CP31">_xlfn.IFS(SAM!CP31&gt;0,SAM!CP31*1000,SAM!CP31&lt;0,SAM!CP31*1000,SAM!CP31=0,"")</f>
        <v/>
      </c>
      <c r="CQ31" s="57" t="str" cm="1">
        <f t="array" ref="CQ31">_xlfn.IFS(SAM!CQ31&gt;0,SAM!CQ31*1000,SAM!CQ31&lt;0,SAM!CQ31*1000,SAM!CQ31=0,"")</f>
        <v/>
      </c>
      <c r="CR31" s="57" t="str" cm="1">
        <f t="array" ref="CR31">_xlfn.IFS(SAM!CR31&gt;0,SAM!CR31*1000,SAM!CR31&lt;0,SAM!CR31*1000,SAM!CR31=0,"")</f>
        <v/>
      </c>
      <c r="CS31" s="57" t="str" cm="1">
        <f t="array" ref="CS31">_xlfn.IFS(SAM!CS31&gt;0,SAM!CS31*1000,SAM!CS31&lt;0,SAM!CS31*1000,SAM!CS31=0,"")</f>
        <v/>
      </c>
      <c r="CT31" s="57" cm="1">
        <f t="array" ref="CT31">_xlfn.IFS(SAM!CT31&gt;0,SAM!CT31*1000,SAM!CT31&lt;0,SAM!CT31*1000,SAM!CT31=0,"")</f>
        <v>145199.701996105</v>
      </c>
      <c r="CU31" s="57" t="str" cm="1">
        <f t="array" ref="CU31">_xlfn.IFS(SAM!CU31&gt;0,SAM!CU31*1000,SAM!CU31&lt;0,SAM!CU31*1000,SAM!CU31=0,"")</f>
        <v/>
      </c>
      <c r="CV31" s="57" t="str" cm="1">
        <f t="array" ref="CV31">_xlfn.IFS(SAM!CV31&gt;0,SAM!CV31*1000,SAM!CV31&lt;0,SAM!CV31*1000,SAM!CV31=0,"")</f>
        <v/>
      </c>
      <c r="CW31" s="57" t="str" cm="1">
        <f t="array" ref="CW31">_xlfn.IFS(SAM!CW31&gt;0,SAM!CW31*1000,SAM!CW31&lt;0,SAM!CW31*1000,SAM!CW31=0,"")</f>
        <v/>
      </c>
      <c r="CX31" s="57" t="str" cm="1">
        <f t="array" ref="CX31">_xlfn.IFS(SAM!CX31&gt;0,SAM!CX31*1000,SAM!CX31&lt;0,SAM!CX31*1000,SAM!CX31=0,"")</f>
        <v/>
      </c>
      <c r="CY31" s="57" t="str" cm="1">
        <f t="array" ref="CY31">_xlfn.IFS(SAM!CY31&gt;0,SAM!CY31*1000,SAM!CY31&lt;0,SAM!CY31*1000,SAM!CY31=0,"")</f>
        <v/>
      </c>
      <c r="CZ31" s="57" t="str" cm="1">
        <f t="array" ref="CZ31">_xlfn.IFS(SAM!CZ31&gt;0,SAM!CZ31*1000,SAM!CZ31&lt;0,SAM!CZ31*1000,SAM!CZ31=0,"")</f>
        <v/>
      </c>
      <c r="DA31" s="57" t="str" cm="1">
        <f t="array" ref="DA31">_xlfn.IFS(SAM!DA31&gt;0,SAM!DA31*1000,SAM!DA31&lt;0,SAM!DA31*1000,SAM!DA31=0,"")</f>
        <v/>
      </c>
      <c r="DB31" s="57" t="str" cm="1">
        <f t="array" ref="DB31">_xlfn.IFS(SAM!DB31&gt;0,SAM!DB31*1000,SAM!DB31&lt;0,SAM!DB31*1000,SAM!DB31=0,"")</f>
        <v/>
      </c>
      <c r="DC31" s="57" t="str" cm="1">
        <f t="array" ref="DC31">_xlfn.IFS(SAM!DC31&gt;0,SAM!DC31*1000,SAM!DC31&lt;0,SAM!DC31*1000,SAM!DC31=0,"")</f>
        <v/>
      </c>
      <c r="DD31" s="57" t="str" cm="1">
        <f t="array" ref="DD31">_xlfn.IFS(SAM!DD31&gt;0,SAM!DD31*1000,SAM!DD31&lt;0,SAM!DD31*1000,SAM!DD31=0,"")</f>
        <v/>
      </c>
      <c r="DE31" s="57" t="str" cm="1">
        <f t="array" ref="DE31">_xlfn.IFS(SAM!DE31&gt;0,SAM!DE31*1000,SAM!DE31&lt;0,SAM!DE31*1000,SAM!DE31=0,"")</f>
        <v/>
      </c>
      <c r="DF31" s="57" t="str" cm="1">
        <f t="array" ref="DF31">_xlfn.IFS(SAM!DF31&gt;0,SAM!DF31*1000,SAM!DF31&lt;0,SAM!DF31*1000,SAM!DF31=0,"")</f>
        <v/>
      </c>
      <c r="DG31" s="57" t="str" cm="1">
        <f t="array" ref="DG31">_xlfn.IFS(SAM!DG31&gt;0,SAM!DG31*1000,SAM!DG31&lt;0,SAM!DG31*1000,SAM!DG31=0,"")</f>
        <v/>
      </c>
      <c r="DH31" s="57" t="str" cm="1">
        <f t="array" ref="DH31">_xlfn.IFS(SAM!DH31&gt;0,SAM!DH31*1000,SAM!DH31&lt;0,SAM!DH31*1000,SAM!DH31=0,"")</f>
        <v/>
      </c>
      <c r="DI31" s="57" t="str" cm="1">
        <f t="array" ref="DI31">_xlfn.IFS(SAM!DI31&gt;0,SAM!DI31*1000,SAM!DI31&lt;0,SAM!DI31*1000,SAM!DI31=0,"")</f>
        <v/>
      </c>
      <c r="DJ31" s="57" t="str" cm="1">
        <f t="array" ref="DJ31">_xlfn.IFS(SAM!DJ31&gt;0,SAM!DJ31*1000,SAM!DJ31&lt;0,SAM!DJ31*1000,SAM!DJ31=0,"")</f>
        <v/>
      </c>
      <c r="DK31" s="57" t="str" cm="1">
        <f t="array" ref="DK31">_xlfn.IFS(SAM!DK31&gt;0,SAM!DK31*1000,SAM!DK31&lt;0,SAM!DK31*1000,SAM!DK31=0,"")</f>
        <v/>
      </c>
      <c r="DL31" s="57" t="str" cm="1">
        <f t="array" ref="DL31">_xlfn.IFS(SAM!DL31&gt;0,SAM!DL31*1000,SAM!DL31&lt;0,SAM!DL31*1000,SAM!DL31=0,"")</f>
        <v/>
      </c>
      <c r="DM31" s="57" t="str" cm="1">
        <f t="array" ref="DM31">_xlfn.IFS(SAM!DM31&gt;0,SAM!DM31*1000,SAM!DM31&lt;0,SAM!DM31*1000,SAM!DM31=0,"")</f>
        <v/>
      </c>
      <c r="DN31" s="57" t="str" cm="1">
        <f t="array" ref="DN31">_xlfn.IFS(SAM!DN31&gt;0,SAM!DN31*1000,SAM!DN31&lt;0,SAM!DN31*1000,SAM!DN31=0,"")</f>
        <v/>
      </c>
      <c r="DO31" s="57" t="str" cm="1">
        <f t="array" ref="DO31">_xlfn.IFS(SAM!DO31&gt;0,SAM!DO31*1000,SAM!DO31&lt;0,SAM!DO31*1000,SAM!DO31=0,"")</f>
        <v/>
      </c>
      <c r="DP31" s="57" t="str" cm="1">
        <f t="array" ref="DP31">_xlfn.IFS(SAM!DP31&gt;0,SAM!DP31*1000,SAM!DP31&lt;0,SAM!DP31*1000,SAM!DP31=0,"")</f>
        <v/>
      </c>
      <c r="DQ31" s="57" t="str" cm="1">
        <f t="array" ref="DQ31">_xlfn.IFS(SAM!DQ31&gt;0,SAM!DQ31*1000,SAM!DQ31&lt;0,SAM!DQ31*1000,SAM!DQ31=0,"")</f>
        <v/>
      </c>
      <c r="DR31" s="57" t="str" cm="1">
        <f t="array" ref="DR31">_xlfn.IFS(SAM!DR31&gt;0,SAM!DR31*1000,SAM!DR31&lt;0,SAM!DR31*1000,SAM!DR31=0,"")</f>
        <v/>
      </c>
      <c r="DS31" s="57" t="str" cm="1">
        <f t="array" ref="DS31">_xlfn.IFS(SAM!DS31&gt;0,SAM!DS31*1000,SAM!DS31&lt;0,SAM!DS31*1000,SAM!DS31=0,"")</f>
        <v/>
      </c>
      <c r="DT31" s="57" t="str" cm="1">
        <f t="array" ref="DT31">_xlfn.IFS(SAM!DT31&gt;0,SAM!DT31*1000,SAM!DT31&lt;0,SAM!DT31*1000,SAM!DT31=0,"")</f>
        <v/>
      </c>
      <c r="DU31" s="57" t="str" cm="1">
        <f t="array" ref="DU31">_xlfn.IFS(SAM!DU31&gt;0,SAM!DU31*1000,SAM!DU31&lt;0,SAM!DU31*1000,SAM!DU31=0,"")</f>
        <v/>
      </c>
      <c r="DV31" s="57" t="str" cm="1">
        <f t="array" ref="DV31">_xlfn.IFS(SAM!DV31&gt;0,SAM!DV31*1000,SAM!DV31&lt;0,SAM!DV31*1000,SAM!DV31=0,"")</f>
        <v/>
      </c>
      <c r="DW31" s="57" t="str" cm="1">
        <f t="array" ref="DW31">_xlfn.IFS(SAM!DW31&gt;0,SAM!DW31*1000,SAM!DW31&lt;0,SAM!DW31*1000,SAM!DW31=0,"")</f>
        <v/>
      </c>
      <c r="DX31" s="57" t="str" cm="1">
        <f t="array" ref="DX31">_xlfn.IFS(SAM!DX31&gt;0,SAM!DX31*1000,SAM!DX31&lt;0,SAM!DX31*1000,SAM!DX31=0,"")</f>
        <v/>
      </c>
      <c r="DY31" s="57" t="str" cm="1">
        <f t="array" ref="DY31">_xlfn.IFS(SAM!DY31&gt;0,SAM!DY31*1000,SAM!DY31&lt;0,SAM!DY31*1000,SAM!DY31=0,"")</f>
        <v/>
      </c>
      <c r="DZ31" s="57" t="str" cm="1">
        <f t="array" ref="DZ31">_xlfn.IFS(SAM!DZ31&gt;0,SAM!DZ31*1000,SAM!DZ31&lt;0,SAM!DZ31*1000,SAM!DZ31=0,"")</f>
        <v/>
      </c>
      <c r="EA31" s="57" t="str" cm="1">
        <f t="array" ref="EA31">_xlfn.IFS(SAM!EA31&gt;0,SAM!EA31*1000,SAM!EA31&lt;0,SAM!EA31*1000,SAM!EA31=0,"")</f>
        <v/>
      </c>
      <c r="EB31" s="57" t="str" cm="1">
        <f t="array" ref="EB31">_xlfn.IFS(SAM!EB31&gt;0,SAM!EB31*1000,SAM!EB31&lt;0,SAM!EB31*1000,SAM!EB31=0,"")</f>
        <v/>
      </c>
      <c r="EC31" s="57" t="str" cm="1">
        <f t="array" ref="EC31">_xlfn.IFS(SAM!EC31&gt;0,SAM!EC31*1000,SAM!EC31&lt;0,SAM!EC31*1000,SAM!EC31=0,"")</f>
        <v/>
      </c>
      <c r="ED31" s="57" t="str" cm="1">
        <f t="array" ref="ED31">_xlfn.IFS(SAM!ED31&gt;0,SAM!ED31*1000,SAM!ED31&lt;0,SAM!ED31*1000,SAM!ED31=0,"")</f>
        <v/>
      </c>
      <c r="EE31" s="57" t="str" cm="1">
        <f t="array" ref="EE31">_xlfn.IFS(SAM!EE31&gt;0,SAM!EE31*1000,SAM!EE31&lt;0,SAM!EE31*1000,SAM!EE31=0,"")</f>
        <v/>
      </c>
      <c r="EF31" s="57" t="str" cm="1">
        <f t="array" ref="EF31">_xlfn.IFS(SAM!EF31&gt;0,SAM!EF31*1000,SAM!EF31&lt;0,SAM!EF31*1000,SAM!EF31=0,"")</f>
        <v/>
      </c>
      <c r="EG31" s="57" t="str" cm="1">
        <f t="array" ref="EG31">_xlfn.IFS(SAM!EG31&gt;0,SAM!EG31*1000,SAM!EG31&lt;0,SAM!EG31*1000,SAM!EG31=0,"")</f>
        <v/>
      </c>
      <c r="EH31" s="57" t="str" cm="1">
        <f t="array" ref="EH31">_xlfn.IFS(SAM!EH31&gt;0,SAM!EH31*1000,SAM!EH31&lt;0,SAM!EH31*1000,SAM!EH31=0,"")</f>
        <v/>
      </c>
      <c r="EI31" s="57" t="str" cm="1">
        <f t="array" ref="EI31">_xlfn.IFS(SAM!EI31&gt;0,SAM!EI31*1000,SAM!EI31&lt;0,SAM!EI31*1000,SAM!EI31=0,"")</f>
        <v/>
      </c>
      <c r="EJ31" s="57" t="str" cm="1">
        <f t="array" ref="EJ31">_xlfn.IFS(SAM!EJ31&gt;0,SAM!EJ31*1000,SAM!EJ31&lt;0,SAM!EJ31*1000,SAM!EJ31=0,"")</f>
        <v/>
      </c>
      <c r="EK31" s="57" t="str" cm="1">
        <f t="array" ref="EK31">_xlfn.IFS(SAM!EK31&gt;0,SAM!EK31*1000,SAM!EK31&lt;0,SAM!EK31*1000,SAM!EK31=0,"")</f>
        <v/>
      </c>
      <c r="EL31" s="57" t="str" cm="1">
        <f t="array" ref="EL31">_xlfn.IFS(SAM!EL31&gt;0,SAM!EL31*1000,SAM!EL31&lt;0,SAM!EL31*1000,SAM!EL31=0,"")</f>
        <v/>
      </c>
      <c r="EM31" s="57" t="str" cm="1">
        <f t="array" ref="EM31">_xlfn.IFS(SAM!EM31&gt;0,SAM!EM31*1000,SAM!EM31&lt;0,SAM!EM31*1000,SAM!EM31=0,"")</f>
        <v/>
      </c>
      <c r="EN31" s="57" t="str" cm="1">
        <f t="array" ref="EN31">_xlfn.IFS(SAM!EN31&gt;0,SAM!EN31*1000,SAM!EN31&lt;0,SAM!EN31*1000,SAM!EN31=0,"")</f>
        <v/>
      </c>
      <c r="EO31" s="57" t="str" cm="1">
        <f t="array" ref="EO31">_xlfn.IFS(SAM!EO31&gt;0,SAM!EO31*1000,SAM!EO31&lt;0,SAM!EO31*1000,SAM!EO31=0,"")</f>
        <v/>
      </c>
      <c r="EP31" s="57" t="str" cm="1">
        <f t="array" ref="EP31">_xlfn.IFS(SAM!EP31&gt;0,SAM!EP31*1000,SAM!EP31&lt;0,SAM!EP31*1000,SAM!EP31=0,"")</f>
        <v/>
      </c>
      <c r="EQ31" s="57" t="str" cm="1">
        <f t="array" ref="EQ31">_xlfn.IFS(SAM!EQ31&gt;0,SAM!EQ31*1000,SAM!EQ31&lt;0,SAM!EQ31*1000,SAM!EQ31=0,"")</f>
        <v/>
      </c>
      <c r="ER31" s="57" t="str" cm="1">
        <f t="array" ref="ER31">_xlfn.IFS(SAM!ER31&gt;0,SAM!ER31*1000,SAM!ER31&lt;0,SAM!ER31*1000,SAM!ER31=0,"")</f>
        <v/>
      </c>
      <c r="ES31" s="57" t="str" cm="1">
        <f t="array" ref="ES31">_xlfn.IFS(SAM!ES31&gt;0,SAM!ES31*1000,SAM!ES31&lt;0,SAM!ES31*1000,SAM!ES31=0,"")</f>
        <v/>
      </c>
      <c r="ET31" s="57" t="str" cm="1">
        <f t="array" ref="ET31">_xlfn.IFS(SAM!ET31&gt;0,SAM!ET31*1000,SAM!ET31&lt;0,SAM!ET31*1000,SAM!ET31=0,"")</f>
        <v/>
      </c>
      <c r="EU31" s="57" t="str" cm="1">
        <f t="array" ref="EU31">_xlfn.IFS(SAM!EU31&gt;0,SAM!EU31*1000,SAM!EU31&lt;0,SAM!EU31*1000,SAM!EU31=0,"")</f>
        <v/>
      </c>
      <c r="EV31" s="57" t="str" cm="1">
        <f t="array" ref="EV31">_xlfn.IFS(SAM!EV31&gt;0,SAM!EV31*1000,SAM!EV31&lt;0,SAM!EV31*1000,SAM!EV31=0,"")</f>
        <v/>
      </c>
      <c r="EW31" s="57" t="str" cm="1">
        <f t="array" ref="EW31">_xlfn.IFS(SAM!EW31&gt;0,SAM!EW31*1000,SAM!EW31&lt;0,SAM!EW31*1000,SAM!EW31=0,"")</f>
        <v/>
      </c>
      <c r="EX31" s="57" t="str" cm="1">
        <f t="array" ref="EX31">_xlfn.IFS(SAM!EX31&gt;0,SAM!EX31*1000,SAM!EX31&lt;0,SAM!EX31*1000,SAM!EX31=0,"")</f>
        <v/>
      </c>
      <c r="EY31" s="57" t="str" cm="1">
        <f t="array" ref="EY31">_xlfn.IFS(SAM!EY31&gt;0,SAM!EY31*1000,SAM!EY31&lt;0,SAM!EY31*1000,SAM!EY31=0,"")</f>
        <v/>
      </c>
      <c r="EZ31" s="57" t="str" cm="1">
        <f t="array" ref="EZ31">_xlfn.IFS(SAM!EZ31&gt;0,SAM!EZ31*1000,SAM!EZ31&lt;0,SAM!EZ31*1000,SAM!EZ31=0,"")</f>
        <v/>
      </c>
      <c r="FA31" s="57" t="str" cm="1">
        <f t="array" ref="FA31">_xlfn.IFS(SAM!FA31&gt;0,SAM!FA31*1000,SAM!FA31&lt;0,SAM!FA31*1000,SAM!FA31=0,"")</f>
        <v/>
      </c>
      <c r="FB31" s="57" t="str" cm="1">
        <f t="array" ref="FB31">_xlfn.IFS(SAM!FB31&gt;0,SAM!FB31*1000,SAM!FB31&lt;0,SAM!FB31*1000,SAM!FB31=0,"")</f>
        <v/>
      </c>
      <c r="FC31" s="57" t="str" cm="1">
        <f t="array" ref="FC31">_xlfn.IFS(SAM!FC31&gt;0,SAM!FC31*1000,SAM!FC31&lt;0,SAM!FC31*1000,SAM!FC31=0,"")</f>
        <v/>
      </c>
      <c r="FD31" s="57" t="str" cm="1">
        <f t="array" ref="FD31">_xlfn.IFS(SAM!FD31&gt;0,SAM!FD31*1000,SAM!FD31&lt;0,SAM!FD31*1000,SAM!FD31=0,"")</f>
        <v/>
      </c>
      <c r="FE31" s="57" t="str" cm="1">
        <f t="array" ref="FE31">_xlfn.IFS(SAM!FE31&gt;0,SAM!FE31*1000,SAM!FE31&lt;0,SAM!FE31*1000,SAM!FE31=0,"")</f>
        <v/>
      </c>
      <c r="FF31" s="57" t="str" cm="1">
        <f t="array" ref="FF31">_xlfn.IFS(SAM!FF31&gt;0,SAM!FF31*1000,SAM!FF31&lt;0,SAM!FF31*1000,SAM!FF31=0,"")</f>
        <v/>
      </c>
      <c r="FG31" s="57" t="str" cm="1">
        <f t="array" ref="FG31">_xlfn.IFS(SAM!FG31&gt;0,SAM!FG31*1000,SAM!FG31&lt;0,SAM!FG31*1000,SAM!FG31=0,"")</f>
        <v/>
      </c>
      <c r="FH31" s="57" t="str" cm="1">
        <f t="array" ref="FH31">_xlfn.IFS(SAM!FH31&gt;0,SAM!FH31*1000,SAM!FH31&lt;0,SAM!FH31*1000,SAM!FH31=0,"")</f>
        <v/>
      </c>
      <c r="FI31" s="57" t="str" cm="1">
        <f t="array" ref="FI31">_xlfn.IFS(SAM!FI31&gt;0,SAM!FI31*1000,SAM!FI31&lt;0,SAM!FI31*1000,SAM!FI31=0,"")</f>
        <v/>
      </c>
      <c r="FJ31" s="57" t="str" cm="1">
        <f t="array" ref="FJ31">_xlfn.IFS(SAM!FJ31&gt;0,SAM!FJ31*1000,SAM!FJ31&lt;0,SAM!FJ31*1000,SAM!FJ31=0,"")</f>
        <v/>
      </c>
      <c r="FK31" s="57" t="str" cm="1">
        <f t="array" ref="FK31">_xlfn.IFS(SAM!FK31&gt;0,SAM!FK31*1000,SAM!FK31&lt;0,SAM!FK31*1000,SAM!FK31=0,"")</f>
        <v/>
      </c>
      <c r="FL31" s="57" t="str" cm="1">
        <f t="array" ref="FL31">_xlfn.IFS(SAM!FL31&gt;0,SAM!FL31*1000,SAM!FL31&lt;0,SAM!FL31*1000,SAM!FL31=0,"")</f>
        <v/>
      </c>
      <c r="FM31" s="57" t="str" cm="1">
        <f t="array" ref="FM31">_xlfn.IFS(SAM!FM31&gt;0,SAM!FM31*1000,SAM!FM31&lt;0,SAM!FM31*1000,SAM!FM31=0,"")</f>
        <v/>
      </c>
      <c r="FN31" s="57" t="str" cm="1">
        <f t="array" ref="FN31">_xlfn.IFS(SAM!FN31&gt;0,SAM!FN31*1000,SAM!FN31&lt;0,SAM!FN31*1000,SAM!FN31=0,"")</f>
        <v/>
      </c>
      <c r="FO31" s="57" t="str" cm="1">
        <f t="array" ref="FO31">_xlfn.IFS(SAM!FO31&gt;0,SAM!FO31*1000,SAM!FO31&lt;0,SAM!FO31*1000,SAM!FO31=0,"")</f>
        <v/>
      </c>
      <c r="FP31" s="57" t="str" cm="1">
        <f t="array" ref="FP31">_xlfn.IFS(SAM!FP31&gt;0,SAM!FP31*1000,SAM!FP31&lt;0,SAM!FP31*1000,SAM!FP31=0,"")</f>
        <v/>
      </c>
      <c r="FR31">
        <f t="shared" si="0"/>
        <v>145199.701996105</v>
      </c>
    </row>
    <row r="32" spans="1:174" x14ac:dyDescent="0.3">
      <c r="A32" t="s">
        <v>630</v>
      </c>
      <c r="B32" s="57" t="str" cm="1">
        <f t="array" ref="B32">_xlfn.IFS(SAM!B32&gt;0,SAM!B32*1000,SAM!B32&lt;0,SAM!B32*1000,SAM!B32=0,"")</f>
        <v/>
      </c>
      <c r="C32" s="57" t="str" cm="1">
        <f t="array" ref="C32">_xlfn.IFS(SAM!C32&gt;0,SAM!C32*1000,SAM!C32&lt;0,SAM!C32*1000,SAM!C32=0,"")</f>
        <v/>
      </c>
      <c r="D32" s="57" t="str" cm="1">
        <f t="array" ref="D32">_xlfn.IFS(SAM!D32&gt;0,SAM!D32*1000,SAM!D32&lt;0,SAM!D32*1000,SAM!D32=0,"")</f>
        <v/>
      </c>
      <c r="E32" s="57" t="str" cm="1">
        <f t="array" ref="E32">_xlfn.IFS(SAM!E32&gt;0,SAM!E32*1000,SAM!E32&lt;0,SAM!E32*1000,SAM!E32=0,"")</f>
        <v/>
      </c>
      <c r="F32" s="57" t="str" cm="1">
        <f t="array" ref="F32">_xlfn.IFS(SAM!F32&gt;0,SAM!F32*1000,SAM!F32&lt;0,SAM!F32*1000,SAM!F32=0,"")</f>
        <v/>
      </c>
      <c r="G32" s="57" t="str" cm="1">
        <f t="array" ref="G32">_xlfn.IFS(SAM!G32&gt;0,SAM!G32*1000,SAM!G32&lt;0,SAM!G32*1000,SAM!G32=0,"")</f>
        <v/>
      </c>
      <c r="H32" s="57" t="str" cm="1">
        <f t="array" ref="H32">_xlfn.IFS(SAM!H32&gt;0,SAM!H32*1000,SAM!H32&lt;0,SAM!H32*1000,SAM!H32=0,"")</f>
        <v/>
      </c>
      <c r="I32" s="57" t="str" cm="1">
        <f t="array" ref="I32">_xlfn.IFS(SAM!I32&gt;0,SAM!I32*1000,SAM!I32&lt;0,SAM!I32*1000,SAM!I32=0,"")</f>
        <v/>
      </c>
      <c r="J32" s="57" t="str" cm="1">
        <f t="array" ref="J32">_xlfn.IFS(SAM!J32&gt;0,SAM!J32*1000,SAM!J32&lt;0,SAM!J32*1000,SAM!J32=0,"")</f>
        <v/>
      </c>
      <c r="K32" s="57" t="str" cm="1">
        <f t="array" ref="K32">_xlfn.IFS(SAM!K32&gt;0,SAM!K32*1000,SAM!K32&lt;0,SAM!K32*1000,SAM!K32=0,"")</f>
        <v/>
      </c>
      <c r="L32" s="57" t="str" cm="1">
        <f t="array" ref="L32">_xlfn.IFS(SAM!L32&gt;0,SAM!L32*1000,SAM!L32&lt;0,SAM!L32*1000,SAM!L32=0,"")</f>
        <v/>
      </c>
      <c r="M32" s="57" t="str" cm="1">
        <f t="array" ref="M32">_xlfn.IFS(SAM!M32&gt;0,SAM!M32*1000,SAM!M32&lt;0,SAM!M32*1000,SAM!M32=0,"")</f>
        <v/>
      </c>
      <c r="N32" s="57" t="str" cm="1">
        <f t="array" ref="N32">_xlfn.IFS(SAM!N32&gt;0,SAM!N32*1000,SAM!N32&lt;0,SAM!N32*1000,SAM!N32=0,"")</f>
        <v/>
      </c>
      <c r="O32" s="57" t="str" cm="1">
        <f t="array" ref="O32">_xlfn.IFS(SAM!O32&gt;0,SAM!O32*1000,SAM!O32&lt;0,SAM!O32*1000,SAM!O32=0,"")</f>
        <v/>
      </c>
      <c r="P32" s="57" t="str" cm="1">
        <f t="array" ref="P32">_xlfn.IFS(SAM!P32&gt;0,SAM!P32*1000,SAM!P32&lt;0,SAM!P32*1000,SAM!P32=0,"")</f>
        <v/>
      </c>
      <c r="Q32" s="57" t="str" cm="1">
        <f t="array" ref="Q32">_xlfn.IFS(SAM!Q32&gt;0,SAM!Q32*1000,SAM!Q32&lt;0,SAM!Q32*1000,SAM!Q32=0,"")</f>
        <v/>
      </c>
      <c r="R32" s="57" t="str" cm="1">
        <f t="array" ref="R32">_xlfn.IFS(SAM!R32&gt;0,SAM!R32*1000,SAM!R32&lt;0,SAM!R32*1000,SAM!R32=0,"")</f>
        <v/>
      </c>
      <c r="S32" s="57" t="str" cm="1">
        <f t="array" ref="S32">_xlfn.IFS(SAM!S32&gt;0,SAM!S32*1000,SAM!S32&lt;0,SAM!S32*1000,SAM!S32=0,"")</f>
        <v/>
      </c>
      <c r="T32" s="57" t="str" cm="1">
        <f t="array" ref="T32">_xlfn.IFS(SAM!T32&gt;0,SAM!T32*1000,SAM!T32&lt;0,SAM!T32*1000,SAM!T32=0,"")</f>
        <v/>
      </c>
      <c r="U32" s="57" t="str" cm="1">
        <f t="array" ref="U32">_xlfn.IFS(SAM!U32&gt;0,SAM!U32*1000,SAM!U32&lt;0,SAM!U32*1000,SAM!U32=0,"")</f>
        <v/>
      </c>
      <c r="V32" s="57" t="str" cm="1">
        <f t="array" ref="V32">_xlfn.IFS(SAM!V32&gt;0,SAM!V32*1000,SAM!V32&lt;0,SAM!V32*1000,SAM!V32=0,"")</f>
        <v/>
      </c>
      <c r="W32" s="57" t="str" cm="1">
        <f t="array" ref="W32">_xlfn.IFS(SAM!W32&gt;0,SAM!W32*1000,SAM!W32&lt;0,SAM!W32*1000,SAM!W32=0,"")</f>
        <v/>
      </c>
      <c r="X32" s="57" t="str" cm="1">
        <f t="array" ref="X32">_xlfn.IFS(SAM!X32&gt;0,SAM!X32*1000,SAM!X32&lt;0,SAM!X32*1000,SAM!X32=0,"")</f>
        <v/>
      </c>
      <c r="Y32" s="57" t="str" cm="1">
        <f t="array" ref="Y32">_xlfn.IFS(SAM!Y32&gt;0,SAM!Y32*1000,SAM!Y32&lt;0,SAM!Y32*1000,SAM!Y32=0,"")</f>
        <v/>
      </c>
      <c r="Z32" s="57" t="str" cm="1">
        <f t="array" ref="Z32">_xlfn.IFS(SAM!Z32&gt;0,SAM!Z32*1000,SAM!Z32&lt;0,SAM!Z32*1000,SAM!Z32=0,"")</f>
        <v/>
      </c>
      <c r="AA32" s="57" t="str" cm="1">
        <f t="array" ref="AA32">_xlfn.IFS(SAM!AA32&gt;0,SAM!AA32*1000,SAM!AA32&lt;0,SAM!AA32*1000,SAM!AA32=0,"")</f>
        <v/>
      </c>
      <c r="AB32" s="57" t="str" cm="1">
        <f t="array" ref="AB32">_xlfn.IFS(SAM!AB32&gt;0,SAM!AB32*1000,SAM!AB32&lt;0,SAM!AB32*1000,SAM!AB32=0,"")</f>
        <v/>
      </c>
      <c r="AC32" s="57" t="str" cm="1">
        <f t="array" ref="AC32">_xlfn.IFS(SAM!AC32&gt;0,SAM!AC32*1000,SAM!AC32&lt;0,SAM!AC32*1000,SAM!AC32=0,"")</f>
        <v/>
      </c>
      <c r="AD32" s="57" t="str" cm="1">
        <f t="array" ref="AD32">_xlfn.IFS(SAM!AD32&gt;0,SAM!AD32*1000,SAM!AD32&lt;0,SAM!AD32*1000,SAM!AD32=0,"")</f>
        <v/>
      </c>
      <c r="AE32" s="57" t="str" cm="1">
        <f t="array" ref="AE32">_xlfn.IFS(SAM!AE32&gt;0,SAM!AE32*1000,SAM!AE32&lt;0,SAM!AE32*1000,SAM!AE32=0,"")</f>
        <v/>
      </c>
      <c r="AF32" s="57" t="str" cm="1">
        <f t="array" ref="AF32">_xlfn.IFS(SAM!AF32&gt;0,SAM!AF32*1000,SAM!AF32&lt;0,SAM!AF32*1000,SAM!AF32=0,"")</f>
        <v/>
      </c>
      <c r="AG32" s="57" t="str" cm="1">
        <f t="array" ref="AG32">_xlfn.IFS(SAM!AG32&gt;0,SAM!AG32*1000,SAM!AG32&lt;0,SAM!AG32*1000,SAM!AG32=0,"")</f>
        <v/>
      </c>
      <c r="AH32" s="57" t="str" cm="1">
        <f t="array" ref="AH32">_xlfn.IFS(SAM!AH32&gt;0,SAM!AH32*1000,SAM!AH32&lt;0,SAM!AH32*1000,SAM!AH32=0,"")</f>
        <v/>
      </c>
      <c r="AI32" s="57" t="str" cm="1">
        <f t="array" ref="AI32">_xlfn.IFS(SAM!AI32&gt;0,SAM!AI32*1000,SAM!AI32&lt;0,SAM!AI32*1000,SAM!AI32=0,"")</f>
        <v/>
      </c>
      <c r="AJ32" s="57" t="str" cm="1">
        <f t="array" ref="AJ32">_xlfn.IFS(SAM!AJ32&gt;0,SAM!AJ32*1000,SAM!AJ32&lt;0,SAM!AJ32*1000,SAM!AJ32=0,"")</f>
        <v/>
      </c>
      <c r="AK32" s="57" t="str" cm="1">
        <f t="array" ref="AK32">_xlfn.IFS(SAM!AK32&gt;0,SAM!AK32*1000,SAM!AK32&lt;0,SAM!AK32*1000,SAM!AK32=0,"")</f>
        <v/>
      </c>
      <c r="AL32" s="57" t="str" cm="1">
        <f t="array" ref="AL32">_xlfn.IFS(SAM!AL32&gt;0,SAM!AL32*1000,SAM!AL32&lt;0,SAM!AL32*1000,SAM!AL32=0,"")</f>
        <v/>
      </c>
      <c r="AM32" s="57" t="str" cm="1">
        <f t="array" ref="AM32">_xlfn.IFS(SAM!AM32&gt;0,SAM!AM32*1000,SAM!AM32&lt;0,SAM!AM32*1000,SAM!AM32=0,"")</f>
        <v/>
      </c>
      <c r="AN32" s="57" t="str" cm="1">
        <f t="array" ref="AN32">_xlfn.IFS(SAM!AN32&gt;0,SAM!AN32*1000,SAM!AN32&lt;0,SAM!AN32*1000,SAM!AN32=0,"")</f>
        <v/>
      </c>
      <c r="AO32" s="57" t="str" cm="1">
        <f t="array" ref="AO32">_xlfn.IFS(SAM!AO32&gt;0,SAM!AO32*1000,SAM!AO32&lt;0,SAM!AO32*1000,SAM!AO32=0,"")</f>
        <v/>
      </c>
      <c r="AP32" s="57" t="str" cm="1">
        <f t="array" ref="AP32">_xlfn.IFS(SAM!AP32&gt;0,SAM!AP32*1000,SAM!AP32&lt;0,SAM!AP32*1000,SAM!AP32=0,"")</f>
        <v/>
      </c>
      <c r="AQ32" s="57" t="str" cm="1">
        <f t="array" ref="AQ32">_xlfn.IFS(SAM!AQ32&gt;0,SAM!AQ32*1000,SAM!AQ32&lt;0,SAM!AQ32*1000,SAM!AQ32=0,"")</f>
        <v/>
      </c>
      <c r="AR32" s="57" t="str" cm="1">
        <f t="array" ref="AR32">_xlfn.IFS(SAM!AR32&gt;0,SAM!AR32*1000,SAM!AR32&lt;0,SAM!AR32*1000,SAM!AR32=0,"")</f>
        <v/>
      </c>
      <c r="AS32" s="57" t="str" cm="1">
        <f t="array" ref="AS32">_xlfn.IFS(SAM!AS32&gt;0,SAM!AS32*1000,SAM!AS32&lt;0,SAM!AS32*1000,SAM!AS32=0,"")</f>
        <v/>
      </c>
      <c r="AT32" s="57" t="str" cm="1">
        <f t="array" ref="AT32">_xlfn.IFS(SAM!AT32&gt;0,SAM!AT32*1000,SAM!AT32&lt;0,SAM!AT32*1000,SAM!AT32=0,"")</f>
        <v/>
      </c>
      <c r="AU32" s="57" t="str" cm="1">
        <f t="array" ref="AU32">_xlfn.IFS(SAM!AU32&gt;0,SAM!AU32*1000,SAM!AU32&lt;0,SAM!AU32*1000,SAM!AU32=0,"")</f>
        <v/>
      </c>
      <c r="AV32" s="57" t="str" cm="1">
        <f t="array" ref="AV32">_xlfn.IFS(SAM!AV32&gt;0,SAM!AV32*1000,SAM!AV32&lt;0,SAM!AV32*1000,SAM!AV32=0,"")</f>
        <v/>
      </c>
      <c r="AW32" s="57" t="str" cm="1">
        <f t="array" ref="AW32">_xlfn.IFS(SAM!AW32&gt;0,SAM!AW32*1000,SAM!AW32&lt;0,SAM!AW32*1000,SAM!AW32=0,"")</f>
        <v/>
      </c>
      <c r="AX32" s="57" t="str" cm="1">
        <f t="array" ref="AX32">_xlfn.IFS(SAM!AX32&gt;0,SAM!AX32*1000,SAM!AX32&lt;0,SAM!AX32*1000,SAM!AX32=0,"")</f>
        <v/>
      </c>
      <c r="AY32" s="57" t="str" cm="1">
        <f t="array" ref="AY32">_xlfn.IFS(SAM!AY32&gt;0,SAM!AY32*1000,SAM!AY32&lt;0,SAM!AY32*1000,SAM!AY32=0,"")</f>
        <v/>
      </c>
      <c r="AZ32" s="57" t="str" cm="1">
        <f t="array" ref="AZ32">_xlfn.IFS(SAM!AZ32&gt;0,SAM!AZ32*1000,SAM!AZ32&lt;0,SAM!AZ32*1000,SAM!AZ32=0,"")</f>
        <v/>
      </c>
      <c r="BA32" s="57" t="str" cm="1">
        <f t="array" ref="BA32">_xlfn.IFS(SAM!BA32&gt;0,SAM!BA32*1000,SAM!BA32&lt;0,SAM!BA32*1000,SAM!BA32=0,"")</f>
        <v/>
      </c>
      <c r="BB32" s="57" t="str" cm="1">
        <f t="array" ref="BB32">_xlfn.IFS(SAM!BB32&gt;0,SAM!BB32*1000,SAM!BB32&lt;0,SAM!BB32*1000,SAM!BB32=0,"")</f>
        <v/>
      </c>
      <c r="BC32" s="57" t="str" cm="1">
        <f t="array" ref="BC32">_xlfn.IFS(SAM!BC32&gt;0,SAM!BC32*1000,SAM!BC32&lt;0,SAM!BC32*1000,SAM!BC32=0,"")</f>
        <v/>
      </c>
      <c r="BD32" s="57" t="str" cm="1">
        <f t="array" ref="BD32">_xlfn.IFS(SAM!BD32&gt;0,SAM!BD32*1000,SAM!BD32&lt;0,SAM!BD32*1000,SAM!BD32=0,"")</f>
        <v/>
      </c>
      <c r="BE32" s="57" t="str" cm="1">
        <f t="array" ref="BE32">_xlfn.IFS(SAM!BE32&gt;0,SAM!BE32*1000,SAM!BE32&lt;0,SAM!BE32*1000,SAM!BE32=0,"")</f>
        <v/>
      </c>
      <c r="BF32" s="57" t="str" cm="1">
        <f t="array" ref="BF32">_xlfn.IFS(SAM!BF32&gt;0,SAM!BF32*1000,SAM!BF32&lt;0,SAM!BF32*1000,SAM!BF32=0,"")</f>
        <v/>
      </c>
      <c r="BG32" s="57" t="str" cm="1">
        <f t="array" ref="BG32">_xlfn.IFS(SAM!BG32&gt;0,SAM!BG32*1000,SAM!BG32&lt;0,SAM!BG32*1000,SAM!BG32=0,"")</f>
        <v/>
      </c>
      <c r="BH32" s="57" t="str" cm="1">
        <f t="array" ref="BH32">_xlfn.IFS(SAM!BH32&gt;0,SAM!BH32*1000,SAM!BH32&lt;0,SAM!BH32*1000,SAM!BH32=0,"")</f>
        <v/>
      </c>
      <c r="BI32" s="57" t="str" cm="1">
        <f t="array" ref="BI32">_xlfn.IFS(SAM!BI32&gt;0,SAM!BI32*1000,SAM!BI32&lt;0,SAM!BI32*1000,SAM!BI32=0,"")</f>
        <v/>
      </c>
      <c r="BJ32" s="57" t="str" cm="1">
        <f t="array" ref="BJ32">_xlfn.IFS(SAM!BJ32&gt;0,SAM!BJ32*1000,SAM!BJ32&lt;0,SAM!BJ32*1000,SAM!BJ32=0,"")</f>
        <v/>
      </c>
      <c r="BK32" s="57" t="str" cm="1">
        <f t="array" ref="BK32">_xlfn.IFS(SAM!BK32&gt;0,SAM!BK32*1000,SAM!BK32&lt;0,SAM!BK32*1000,SAM!BK32=0,"")</f>
        <v/>
      </c>
      <c r="BL32" s="57" t="str" cm="1">
        <f t="array" ref="BL32">_xlfn.IFS(SAM!BL32&gt;0,SAM!BL32*1000,SAM!BL32&lt;0,SAM!BL32*1000,SAM!BL32=0,"")</f>
        <v/>
      </c>
      <c r="BM32" s="57" t="str" cm="1">
        <f t="array" ref="BM32">_xlfn.IFS(SAM!BM32&gt;0,SAM!BM32*1000,SAM!BM32&lt;0,SAM!BM32*1000,SAM!BM32=0,"")</f>
        <v/>
      </c>
      <c r="BN32" s="57" t="str" cm="1">
        <f t="array" ref="BN32">_xlfn.IFS(SAM!BN32&gt;0,SAM!BN32*1000,SAM!BN32&lt;0,SAM!BN32*1000,SAM!BN32=0,"")</f>
        <v/>
      </c>
      <c r="BO32" s="57" t="str" cm="1">
        <f t="array" ref="BO32">_xlfn.IFS(SAM!BO32&gt;0,SAM!BO32*1000,SAM!BO32&lt;0,SAM!BO32*1000,SAM!BO32=0,"")</f>
        <v/>
      </c>
      <c r="BP32" s="57" t="str" cm="1">
        <f t="array" ref="BP32">_xlfn.IFS(SAM!BP32&gt;0,SAM!BP32*1000,SAM!BP32&lt;0,SAM!BP32*1000,SAM!BP32=0,"")</f>
        <v/>
      </c>
      <c r="BQ32" s="57" t="str" cm="1">
        <f t="array" ref="BQ32">_xlfn.IFS(SAM!BQ32&gt;0,SAM!BQ32*1000,SAM!BQ32&lt;0,SAM!BQ32*1000,SAM!BQ32=0,"")</f>
        <v/>
      </c>
      <c r="BR32" s="57" t="str" cm="1">
        <f t="array" ref="BR32">_xlfn.IFS(SAM!BR32&gt;0,SAM!BR32*1000,SAM!BR32&lt;0,SAM!BR32*1000,SAM!BR32=0,"")</f>
        <v/>
      </c>
      <c r="BS32" s="57" t="str" cm="1">
        <f t="array" ref="BS32">_xlfn.IFS(SAM!BS32&gt;0,SAM!BS32*1000,SAM!BS32&lt;0,SAM!BS32*1000,SAM!BS32=0,"")</f>
        <v/>
      </c>
      <c r="BT32" s="57" t="str" cm="1">
        <f t="array" ref="BT32">_xlfn.IFS(SAM!BT32&gt;0,SAM!BT32*1000,SAM!BT32&lt;0,SAM!BT32*1000,SAM!BT32=0,"")</f>
        <v/>
      </c>
      <c r="BU32" s="57" t="str" cm="1">
        <f t="array" ref="BU32">_xlfn.IFS(SAM!BU32&gt;0,SAM!BU32*1000,SAM!BU32&lt;0,SAM!BU32*1000,SAM!BU32=0,"")</f>
        <v/>
      </c>
      <c r="BV32" s="57" t="str" cm="1">
        <f t="array" ref="BV32">_xlfn.IFS(SAM!BV32&gt;0,SAM!BV32*1000,SAM!BV32&lt;0,SAM!BV32*1000,SAM!BV32=0,"")</f>
        <v/>
      </c>
      <c r="BW32" s="57" t="str" cm="1">
        <f t="array" ref="BW32">_xlfn.IFS(SAM!BW32&gt;0,SAM!BW32*1000,SAM!BW32&lt;0,SAM!BW32*1000,SAM!BW32=0,"")</f>
        <v/>
      </c>
      <c r="BX32" s="57" t="str" cm="1">
        <f t="array" ref="BX32">_xlfn.IFS(SAM!BX32&gt;0,SAM!BX32*1000,SAM!BX32&lt;0,SAM!BX32*1000,SAM!BX32=0,"")</f>
        <v/>
      </c>
      <c r="BY32" s="57" t="str" cm="1">
        <f t="array" ref="BY32">_xlfn.IFS(SAM!BY32&gt;0,SAM!BY32*1000,SAM!BY32&lt;0,SAM!BY32*1000,SAM!BY32=0,"")</f>
        <v/>
      </c>
      <c r="BZ32" s="57" t="str" cm="1">
        <f t="array" ref="BZ32">_xlfn.IFS(SAM!BZ32&gt;0,SAM!BZ32*1000,SAM!BZ32&lt;0,SAM!BZ32*1000,SAM!BZ32=0,"")</f>
        <v/>
      </c>
      <c r="CA32" s="57" t="str" cm="1">
        <f t="array" ref="CA32">_xlfn.IFS(SAM!CA32&gt;0,SAM!CA32*1000,SAM!CA32&lt;0,SAM!CA32*1000,SAM!CA32=0,"")</f>
        <v/>
      </c>
      <c r="CB32" s="57" t="str" cm="1">
        <f t="array" ref="CB32">_xlfn.IFS(SAM!CB32&gt;0,SAM!CB32*1000,SAM!CB32&lt;0,SAM!CB32*1000,SAM!CB32=0,"")</f>
        <v/>
      </c>
      <c r="CC32" s="57" t="str" cm="1">
        <f t="array" ref="CC32">_xlfn.IFS(SAM!CC32&gt;0,SAM!CC32*1000,SAM!CC32&lt;0,SAM!CC32*1000,SAM!CC32=0,"")</f>
        <v/>
      </c>
      <c r="CD32" s="57" t="str" cm="1">
        <f t="array" ref="CD32">_xlfn.IFS(SAM!CD32&gt;0,SAM!CD32*1000,SAM!CD32&lt;0,SAM!CD32*1000,SAM!CD32=0,"")</f>
        <v/>
      </c>
      <c r="CE32" s="57" t="str" cm="1">
        <f t="array" ref="CE32">_xlfn.IFS(SAM!CE32&gt;0,SAM!CE32*1000,SAM!CE32&lt;0,SAM!CE32*1000,SAM!CE32=0,"")</f>
        <v/>
      </c>
      <c r="CF32" s="57" t="str" cm="1">
        <f t="array" ref="CF32">_xlfn.IFS(SAM!CF32&gt;0,SAM!CF32*1000,SAM!CF32&lt;0,SAM!CF32*1000,SAM!CF32=0,"")</f>
        <v/>
      </c>
      <c r="CG32" s="57" t="str" cm="1">
        <f t="array" ref="CG32">_xlfn.IFS(SAM!CG32&gt;0,SAM!CG32*1000,SAM!CG32&lt;0,SAM!CG32*1000,SAM!CG32=0,"")</f>
        <v/>
      </c>
      <c r="CH32" s="57" t="str" cm="1">
        <f t="array" ref="CH32">_xlfn.IFS(SAM!CH32&gt;0,SAM!CH32*1000,SAM!CH32&lt;0,SAM!CH32*1000,SAM!CH32=0,"")</f>
        <v/>
      </c>
      <c r="CI32" s="57" t="str" cm="1">
        <f t="array" ref="CI32">_xlfn.IFS(SAM!CI32&gt;0,SAM!CI32*1000,SAM!CI32&lt;0,SAM!CI32*1000,SAM!CI32=0,"")</f>
        <v/>
      </c>
      <c r="CJ32" s="57" t="str" cm="1">
        <f t="array" ref="CJ32">_xlfn.IFS(SAM!CJ32&gt;0,SAM!CJ32*1000,SAM!CJ32&lt;0,SAM!CJ32*1000,SAM!CJ32=0,"")</f>
        <v/>
      </c>
      <c r="CK32" s="57" t="str" cm="1">
        <f t="array" ref="CK32">_xlfn.IFS(SAM!CK32&gt;0,SAM!CK32*1000,SAM!CK32&lt;0,SAM!CK32*1000,SAM!CK32=0,"")</f>
        <v/>
      </c>
      <c r="CL32" s="57" t="str" cm="1">
        <f t="array" ref="CL32">_xlfn.IFS(SAM!CL32&gt;0,SAM!CL32*1000,SAM!CL32&lt;0,SAM!CL32*1000,SAM!CL32=0,"")</f>
        <v/>
      </c>
      <c r="CM32" s="57" t="str" cm="1">
        <f t="array" ref="CM32">_xlfn.IFS(SAM!CM32&gt;0,SAM!CM32*1000,SAM!CM32&lt;0,SAM!CM32*1000,SAM!CM32=0,"")</f>
        <v/>
      </c>
      <c r="CN32" s="57" t="str" cm="1">
        <f t="array" ref="CN32">_xlfn.IFS(SAM!CN32&gt;0,SAM!CN32*1000,SAM!CN32&lt;0,SAM!CN32*1000,SAM!CN32=0,"")</f>
        <v/>
      </c>
      <c r="CO32" s="57" t="str" cm="1">
        <f t="array" ref="CO32">_xlfn.IFS(SAM!CO32&gt;0,SAM!CO32*1000,SAM!CO32&lt;0,SAM!CO32*1000,SAM!CO32=0,"")</f>
        <v/>
      </c>
      <c r="CP32" s="57" t="str" cm="1">
        <f t="array" ref="CP32">_xlfn.IFS(SAM!CP32&gt;0,SAM!CP32*1000,SAM!CP32&lt;0,SAM!CP32*1000,SAM!CP32=0,"")</f>
        <v/>
      </c>
      <c r="CQ32" s="57" t="str" cm="1">
        <f t="array" ref="CQ32">_xlfn.IFS(SAM!CQ32&gt;0,SAM!CQ32*1000,SAM!CQ32&lt;0,SAM!CQ32*1000,SAM!CQ32=0,"")</f>
        <v/>
      </c>
      <c r="CR32" s="57" t="str" cm="1">
        <f t="array" ref="CR32">_xlfn.IFS(SAM!CR32&gt;0,SAM!CR32*1000,SAM!CR32&lt;0,SAM!CR32*1000,SAM!CR32=0,"")</f>
        <v/>
      </c>
      <c r="CS32" s="57" t="str" cm="1">
        <f t="array" ref="CS32">_xlfn.IFS(SAM!CS32&gt;0,SAM!CS32*1000,SAM!CS32&lt;0,SAM!CS32*1000,SAM!CS32=0,"")</f>
        <v/>
      </c>
      <c r="CT32" s="57" t="str" cm="1">
        <f t="array" ref="CT32">_xlfn.IFS(SAM!CT32&gt;0,SAM!CT32*1000,SAM!CT32&lt;0,SAM!CT32*1000,SAM!CT32=0,"")</f>
        <v/>
      </c>
      <c r="CU32" s="57" cm="1">
        <f t="array" ref="CU32">_xlfn.IFS(SAM!CU32&gt;0,SAM!CU32*1000,SAM!CU32&lt;0,SAM!CU32*1000,SAM!CU32=0,"")</f>
        <v>109662.31954109299</v>
      </c>
      <c r="CV32" s="57" t="str" cm="1">
        <f t="array" ref="CV32">_xlfn.IFS(SAM!CV32&gt;0,SAM!CV32*1000,SAM!CV32&lt;0,SAM!CV32*1000,SAM!CV32=0,"")</f>
        <v/>
      </c>
      <c r="CW32" s="57" t="str" cm="1">
        <f t="array" ref="CW32">_xlfn.IFS(SAM!CW32&gt;0,SAM!CW32*1000,SAM!CW32&lt;0,SAM!CW32*1000,SAM!CW32=0,"")</f>
        <v/>
      </c>
      <c r="CX32" s="57" t="str" cm="1">
        <f t="array" ref="CX32">_xlfn.IFS(SAM!CX32&gt;0,SAM!CX32*1000,SAM!CX32&lt;0,SAM!CX32*1000,SAM!CX32=0,"")</f>
        <v/>
      </c>
      <c r="CY32" s="57" t="str" cm="1">
        <f t="array" ref="CY32">_xlfn.IFS(SAM!CY32&gt;0,SAM!CY32*1000,SAM!CY32&lt;0,SAM!CY32*1000,SAM!CY32=0,"")</f>
        <v/>
      </c>
      <c r="CZ32" s="57" t="str" cm="1">
        <f t="array" ref="CZ32">_xlfn.IFS(SAM!CZ32&gt;0,SAM!CZ32*1000,SAM!CZ32&lt;0,SAM!CZ32*1000,SAM!CZ32=0,"")</f>
        <v/>
      </c>
      <c r="DA32" s="57" t="str" cm="1">
        <f t="array" ref="DA32">_xlfn.IFS(SAM!DA32&gt;0,SAM!DA32*1000,SAM!DA32&lt;0,SAM!DA32*1000,SAM!DA32=0,"")</f>
        <v/>
      </c>
      <c r="DB32" s="57" t="str" cm="1">
        <f t="array" ref="DB32">_xlfn.IFS(SAM!DB32&gt;0,SAM!DB32*1000,SAM!DB32&lt;0,SAM!DB32*1000,SAM!DB32=0,"")</f>
        <v/>
      </c>
      <c r="DC32" s="57" t="str" cm="1">
        <f t="array" ref="DC32">_xlfn.IFS(SAM!DC32&gt;0,SAM!DC32*1000,SAM!DC32&lt;0,SAM!DC32*1000,SAM!DC32=0,"")</f>
        <v/>
      </c>
      <c r="DD32" s="57" t="str" cm="1">
        <f t="array" ref="DD32">_xlfn.IFS(SAM!DD32&gt;0,SAM!DD32*1000,SAM!DD32&lt;0,SAM!DD32*1000,SAM!DD32=0,"")</f>
        <v/>
      </c>
      <c r="DE32" s="57" t="str" cm="1">
        <f t="array" ref="DE32">_xlfn.IFS(SAM!DE32&gt;0,SAM!DE32*1000,SAM!DE32&lt;0,SAM!DE32*1000,SAM!DE32=0,"")</f>
        <v/>
      </c>
      <c r="DF32" s="57" t="str" cm="1">
        <f t="array" ref="DF32">_xlfn.IFS(SAM!DF32&gt;0,SAM!DF32*1000,SAM!DF32&lt;0,SAM!DF32*1000,SAM!DF32=0,"")</f>
        <v/>
      </c>
      <c r="DG32" s="57" t="str" cm="1">
        <f t="array" ref="DG32">_xlfn.IFS(SAM!DG32&gt;0,SAM!DG32*1000,SAM!DG32&lt;0,SAM!DG32*1000,SAM!DG32=0,"")</f>
        <v/>
      </c>
      <c r="DH32" s="57" t="str" cm="1">
        <f t="array" ref="DH32">_xlfn.IFS(SAM!DH32&gt;0,SAM!DH32*1000,SAM!DH32&lt;0,SAM!DH32*1000,SAM!DH32=0,"")</f>
        <v/>
      </c>
      <c r="DI32" s="57" t="str" cm="1">
        <f t="array" ref="DI32">_xlfn.IFS(SAM!DI32&gt;0,SAM!DI32*1000,SAM!DI32&lt;0,SAM!DI32*1000,SAM!DI32=0,"")</f>
        <v/>
      </c>
      <c r="DJ32" s="57" t="str" cm="1">
        <f t="array" ref="DJ32">_xlfn.IFS(SAM!DJ32&gt;0,SAM!DJ32*1000,SAM!DJ32&lt;0,SAM!DJ32*1000,SAM!DJ32=0,"")</f>
        <v/>
      </c>
      <c r="DK32" s="57" t="str" cm="1">
        <f t="array" ref="DK32">_xlfn.IFS(SAM!DK32&gt;0,SAM!DK32*1000,SAM!DK32&lt;0,SAM!DK32*1000,SAM!DK32=0,"")</f>
        <v/>
      </c>
      <c r="DL32" s="57" t="str" cm="1">
        <f t="array" ref="DL32">_xlfn.IFS(SAM!DL32&gt;0,SAM!DL32*1000,SAM!DL32&lt;0,SAM!DL32*1000,SAM!DL32=0,"")</f>
        <v/>
      </c>
      <c r="DM32" s="57" t="str" cm="1">
        <f t="array" ref="DM32">_xlfn.IFS(SAM!DM32&gt;0,SAM!DM32*1000,SAM!DM32&lt;0,SAM!DM32*1000,SAM!DM32=0,"")</f>
        <v/>
      </c>
      <c r="DN32" s="57" t="str" cm="1">
        <f t="array" ref="DN32">_xlfn.IFS(SAM!DN32&gt;0,SAM!DN32*1000,SAM!DN32&lt;0,SAM!DN32*1000,SAM!DN32=0,"")</f>
        <v/>
      </c>
      <c r="DO32" s="57" t="str" cm="1">
        <f t="array" ref="DO32">_xlfn.IFS(SAM!DO32&gt;0,SAM!DO32*1000,SAM!DO32&lt;0,SAM!DO32*1000,SAM!DO32=0,"")</f>
        <v/>
      </c>
      <c r="DP32" s="57" t="str" cm="1">
        <f t="array" ref="DP32">_xlfn.IFS(SAM!DP32&gt;0,SAM!DP32*1000,SAM!DP32&lt;0,SAM!DP32*1000,SAM!DP32=0,"")</f>
        <v/>
      </c>
      <c r="DQ32" s="57" t="str" cm="1">
        <f t="array" ref="DQ32">_xlfn.IFS(SAM!DQ32&gt;0,SAM!DQ32*1000,SAM!DQ32&lt;0,SAM!DQ32*1000,SAM!DQ32=0,"")</f>
        <v/>
      </c>
      <c r="DR32" s="57" t="str" cm="1">
        <f t="array" ref="DR32">_xlfn.IFS(SAM!DR32&gt;0,SAM!DR32*1000,SAM!DR32&lt;0,SAM!DR32*1000,SAM!DR32=0,"")</f>
        <v/>
      </c>
      <c r="DS32" s="57" t="str" cm="1">
        <f t="array" ref="DS32">_xlfn.IFS(SAM!DS32&gt;0,SAM!DS32*1000,SAM!DS32&lt;0,SAM!DS32*1000,SAM!DS32=0,"")</f>
        <v/>
      </c>
      <c r="DT32" s="57" t="str" cm="1">
        <f t="array" ref="DT32">_xlfn.IFS(SAM!DT32&gt;0,SAM!DT32*1000,SAM!DT32&lt;0,SAM!DT32*1000,SAM!DT32=0,"")</f>
        <v/>
      </c>
      <c r="DU32" s="57" t="str" cm="1">
        <f t="array" ref="DU32">_xlfn.IFS(SAM!DU32&gt;0,SAM!DU32*1000,SAM!DU32&lt;0,SAM!DU32*1000,SAM!DU32=0,"")</f>
        <v/>
      </c>
      <c r="DV32" s="57" t="str" cm="1">
        <f t="array" ref="DV32">_xlfn.IFS(SAM!DV32&gt;0,SAM!DV32*1000,SAM!DV32&lt;0,SAM!DV32*1000,SAM!DV32=0,"")</f>
        <v/>
      </c>
      <c r="DW32" s="57" t="str" cm="1">
        <f t="array" ref="DW32">_xlfn.IFS(SAM!DW32&gt;0,SAM!DW32*1000,SAM!DW32&lt;0,SAM!DW32*1000,SAM!DW32=0,"")</f>
        <v/>
      </c>
      <c r="DX32" s="57" t="str" cm="1">
        <f t="array" ref="DX32">_xlfn.IFS(SAM!DX32&gt;0,SAM!DX32*1000,SAM!DX32&lt;0,SAM!DX32*1000,SAM!DX32=0,"")</f>
        <v/>
      </c>
      <c r="DY32" s="57" t="str" cm="1">
        <f t="array" ref="DY32">_xlfn.IFS(SAM!DY32&gt;0,SAM!DY32*1000,SAM!DY32&lt;0,SAM!DY32*1000,SAM!DY32=0,"")</f>
        <v/>
      </c>
      <c r="DZ32" s="57" t="str" cm="1">
        <f t="array" ref="DZ32">_xlfn.IFS(SAM!DZ32&gt;0,SAM!DZ32*1000,SAM!DZ32&lt;0,SAM!DZ32*1000,SAM!DZ32=0,"")</f>
        <v/>
      </c>
      <c r="EA32" s="57" t="str" cm="1">
        <f t="array" ref="EA32">_xlfn.IFS(SAM!EA32&gt;0,SAM!EA32*1000,SAM!EA32&lt;0,SAM!EA32*1000,SAM!EA32=0,"")</f>
        <v/>
      </c>
      <c r="EB32" s="57" t="str" cm="1">
        <f t="array" ref="EB32">_xlfn.IFS(SAM!EB32&gt;0,SAM!EB32*1000,SAM!EB32&lt;0,SAM!EB32*1000,SAM!EB32=0,"")</f>
        <v/>
      </c>
      <c r="EC32" s="57" t="str" cm="1">
        <f t="array" ref="EC32">_xlfn.IFS(SAM!EC32&gt;0,SAM!EC32*1000,SAM!EC32&lt;0,SAM!EC32*1000,SAM!EC32=0,"")</f>
        <v/>
      </c>
      <c r="ED32" s="57" t="str" cm="1">
        <f t="array" ref="ED32">_xlfn.IFS(SAM!ED32&gt;0,SAM!ED32*1000,SAM!ED32&lt;0,SAM!ED32*1000,SAM!ED32=0,"")</f>
        <v/>
      </c>
      <c r="EE32" s="57" t="str" cm="1">
        <f t="array" ref="EE32">_xlfn.IFS(SAM!EE32&gt;0,SAM!EE32*1000,SAM!EE32&lt;0,SAM!EE32*1000,SAM!EE32=0,"")</f>
        <v/>
      </c>
      <c r="EF32" s="57" t="str" cm="1">
        <f t="array" ref="EF32">_xlfn.IFS(SAM!EF32&gt;0,SAM!EF32*1000,SAM!EF32&lt;0,SAM!EF32*1000,SAM!EF32=0,"")</f>
        <v/>
      </c>
      <c r="EG32" s="57" t="str" cm="1">
        <f t="array" ref="EG32">_xlfn.IFS(SAM!EG32&gt;0,SAM!EG32*1000,SAM!EG32&lt;0,SAM!EG32*1000,SAM!EG32=0,"")</f>
        <v/>
      </c>
      <c r="EH32" s="57" t="str" cm="1">
        <f t="array" ref="EH32">_xlfn.IFS(SAM!EH32&gt;0,SAM!EH32*1000,SAM!EH32&lt;0,SAM!EH32*1000,SAM!EH32=0,"")</f>
        <v/>
      </c>
      <c r="EI32" s="57" t="str" cm="1">
        <f t="array" ref="EI32">_xlfn.IFS(SAM!EI32&gt;0,SAM!EI32*1000,SAM!EI32&lt;0,SAM!EI32*1000,SAM!EI32=0,"")</f>
        <v/>
      </c>
      <c r="EJ32" s="57" t="str" cm="1">
        <f t="array" ref="EJ32">_xlfn.IFS(SAM!EJ32&gt;0,SAM!EJ32*1000,SAM!EJ32&lt;0,SAM!EJ32*1000,SAM!EJ32=0,"")</f>
        <v/>
      </c>
      <c r="EK32" s="57" t="str" cm="1">
        <f t="array" ref="EK32">_xlfn.IFS(SAM!EK32&gt;0,SAM!EK32*1000,SAM!EK32&lt;0,SAM!EK32*1000,SAM!EK32=0,"")</f>
        <v/>
      </c>
      <c r="EL32" s="57" t="str" cm="1">
        <f t="array" ref="EL32">_xlfn.IFS(SAM!EL32&gt;0,SAM!EL32*1000,SAM!EL32&lt;0,SAM!EL32*1000,SAM!EL32=0,"")</f>
        <v/>
      </c>
      <c r="EM32" s="57" t="str" cm="1">
        <f t="array" ref="EM32">_xlfn.IFS(SAM!EM32&gt;0,SAM!EM32*1000,SAM!EM32&lt;0,SAM!EM32*1000,SAM!EM32=0,"")</f>
        <v/>
      </c>
      <c r="EN32" s="57" t="str" cm="1">
        <f t="array" ref="EN32">_xlfn.IFS(SAM!EN32&gt;0,SAM!EN32*1000,SAM!EN32&lt;0,SAM!EN32*1000,SAM!EN32=0,"")</f>
        <v/>
      </c>
      <c r="EO32" s="57" t="str" cm="1">
        <f t="array" ref="EO32">_xlfn.IFS(SAM!EO32&gt;0,SAM!EO32*1000,SAM!EO32&lt;0,SAM!EO32*1000,SAM!EO32=0,"")</f>
        <v/>
      </c>
      <c r="EP32" s="57" t="str" cm="1">
        <f t="array" ref="EP32">_xlfn.IFS(SAM!EP32&gt;0,SAM!EP32*1000,SAM!EP32&lt;0,SAM!EP32*1000,SAM!EP32=0,"")</f>
        <v/>
      </c>
      <c r="EQ32" s="57" t="str" cm="1">
        <f t="array" ref="EQ32">_xlfn.IFS(SAM!EQ32&gt;0,SAM!EQ32*1000,SAM!EQ32&lt;0,SAM!EQ32*1000,SAM!EQ32=0,"")</f>
        <v/>
      </c>
      <c r="ER32" s="57" t="str" cm="1">
        <f t="array" ref="ER32">_xlfn.IFS(SAM!ER32&gt;0,SAM!ER32*1000,SAM!ER32&lt;0,SAM!ER32*1000,SAM!ER32=0,"")</f>
        <v/>
      </c>
      <c r="ES32" s="57" t="str" cm="1">
        <f t="array" ref="ES32">_xlfn.IFS(SAM!ES32&gt;0,SAM!ES32*1000,SAM!ES32&lt;0,SAM!ES32*1000,SAM!ES32=0,"")</f>
        <v/>
      </c>
      <c r="ET32" s="57" t="str" cm="1">
        <f t="array" ref="ET32">_xlfn.IFS(SAM!ET32&gt;0,SAM!ET32*1000,SAM!ET32&lt;0,SAM!ET32*1000,SAM!ET32=0,"")</f>
        <v/>
      </c>
      <c r="EU32" s="57" t="str" cm="1">
        <f t="array" ref="EU32">_xlfn.IFS(SAM!EU32&gt;0,SAM!EU32*1000,SAM!EU32&lt;0,SAM!EU32*1000,SAM!EU32=0,"")</f>
        <v/>
      </c>
      <c r="EV32" s="57" t="str" cm="1">
        <f t="array" ref="EV32">_xlfn.IFS(SAM!EV32&gt;0,SAM!EV32*1000,SAM!EV32&lt;0,SAM!EV32*1000,SAM!EV32=0,"")</f>
        <v/>
      </c>
      <c r="EW32" s="57" t="str" cm="1">
        <f t="array" ref="EW32">_xlfn.IFS(SAM!EW32&gt;0,SAM!EW32*1000,SAM!EW32&lt;0,SAM!EW32*1000,SAM!EW32=0,"")</f>
        <v/>
      </c>
      <c r="EX32" s="57" t="str" cm="1">
        <f t="array" ref="EX32">_xlfn.IFS(SAM!EX32&gt;0,SAM!EX32*1000,SAM!EX32&lt;0,SAM!EX32*1000,SAM!EX32=0,"")</f>
        <v/>
      </c>
      <c r="EY32" s="57" t="str" cm="1">
        <f t="array" ref="EY32">_xlfn.IFS(SAM!EY32&gt;0,SAM!EY32*1000,SAM!EY32&lt;0,SAM!EY32*1000,SAM!EY32=0,"")</f>
        <v/>
      </c>
      <c r="EZ32" s="57" t="str" cm="1">
        <f t="array" ref="EZ32">_xlfn.IFS(SAM!EZ32&gt;0,SAM!EZ32*1000,SAM!EZ32&lt;0,SAM!EZ32*1000,SAM!EZ32=0,"")</f>
        <v/>
      </c>
      <c r="FA32" s="57" t="str" cm="1">
        <f t="array" ref="FA32">_xlfn.IFS(SAM!FA32&gt;0,SAM!FA32*1000,SAM!FA32&lt;0,SAM!FA32*1000,SAM!FA32=0,"")</f>
        <v/>
      </c>
      <c r="FB32" s="57" t="str" cm="1">
        <f t="array" ref="FB32">_xlfn.IFS(SAM!FB32&gt;0,SAM!FB32*1000,SAM!FB32&lt;0,SAM!FB32*1000,SAM!FB32=0,"")</f>
        <v/>
      </c>
      <c r="FC32" s="57" t="str" cm="1">
        <f t="array" ref="FC32">_xlfn.IFS(SAM!FC32&gt;0,SAM!FC32*1000,SAM!FC32&lt;0,SAM!FC32*1000,SAM!FC32=0,"")</f>
        <v/>
      </c>
      <c r="FD32" s="57" t="str" cm="1">
        <f t="array" ref="FD32">_xlfn.IFS(SAM!FD32&gt;0,SAM!FD32*1000,SAM!FD32&lt;0,SAM!FD32*1000,SAM!FD32=0,"")</f>
        <v/>
      </c>
      <c r="FE32" s="57" t="str" cm="1">
        <f t="array" ref="FE32">_xlfn.IFS(SAM!FE32&gt;0,SAM!FE32*1000,SAM!FE32&lt;0,SAM!FE32*1000,SAM!FE32=0,"")</f>
        <v/>
      </c>
      <c r="FF32" s="57" t="str" cm="1">
        <f t="array" ref="FF32">_xlfn.IFS(SAM!FF32&gt;0,SAM!FF32*1000,SAM!FF32&lt;0,SAM!FF32*1000,SAM!FF32=0,"")</f>
        <v/>
      </c>
      <c r="FG32" s="57" t="str" cm="1">
        <f t="array" ref="FG32">_xlfn.IFS(SAM!FG32&gt;0,SAM!FG32*1000,SAM!FG32&lt;0,SAM!FG32*1000,SAM!FG32=0,"")</f>
        <v/>
      </c>
      <c r="FH32" s="57" t="str" cm="1">
        <f t="array" ref="FH32">_xlfn.IFS(SAM!FH32&gt;0,SAM!FH32*1000,SAM!FH32&lt;0,SAM!FH32*1000,SAM!FH32=0,"")</f>
        <v/>
      </c>
      <c r="FI32" s="57" t="str" cm="1">
        <f t="array" ref="FI32">_xlfn.IFS(SAM!FI32&gt;0,SAM!FI32*1000,SAM!FI32&lt;0,SAM!FI32*1000,SAM!FI32=0,"")</f>
        <v/>
      </c>
      <c r="FJ32" s="57" t="str" cm="1">
        <f t="array" ref="FJ32">_xlfn.IFS(SAM!FJ32&gt;0,SAM!FJ32*1000,SAM!FJ32&lt;0,SAM!FJ32*1000,SAM!FJ32=0,"")</f>
        <v/>
      </c>
      <c r="FK32" s="57" t="str" cm="1">
        <f t="array" ref="FK32">_xlfn.IFS(SAM!FK32&gt;0,SAM!FK32*1000,SAM!FK32&lt;0,SAM!FK32*1000,SAM!FK32=0,"")</f>
        <v/>
      </c>
      <c r="FL32" s="57" t="str" cm="1">
        <f t="array" ref="FL32">_xlfn.IFS(SAM!FL32&gt;0,SAM!FL32*1000,SAM!FL32&lt;0,SAM!FL32*1000,SAM!FL32=0,"")</f>
        <v/>
      </c>
      <c r="FM32" s="57" t="str" cm="1">
        <f t="array" ref="FM32">_xlfn.IFS(SAM!FM32&gt;0,SAM!FM32*1000,SAM!FM32&lt;0,SAM!FM32*1000,SAM!FM32=0,"")</f>
        <v/>
      </c>
      <c r="FN32" s="57" t="str" cm="1">
        <f t="array" ref="FN32">_xlfn.IFS(SAM!FN32&gt;0,SAM!FN32*1000,SAM!FN32&lt;0,SAM!FN32*1000,SAM!FN32=0,"")</f>
        <v/>
      </c>
      <c r="FO32" s="57" t="str" cm="1">
        <f t="array" ref="FO32">_xlfn.IFS(SAM!FO32&gt;0,SAM!FO32*1000,SAM!FO32&lt;0,SAM!FO32*1000,SAM!FO32=0,"")</f>
        <v/>
      </c>
      <c r="FP32" s="57" t="str" cm="1">
        <f t="array" ref="FP32">_xlfn.IFS(SAM!FP32&gt;0,SAM!FP32*1000,SAM!FP32&lt;0,SAM!FP32*1000,SAM!FP32=0,"")</f>
        <v/>
      </c>
      <c r="FR32">
        <f t="shared" si="0"/>
        <v>109662.31954109299</v>
      </c>
    </row>
    <row r="33" spans="1:174" x14ac:dyDescent="0.3">
      <c r="A33" t="s">
        <v>633</v>
      </c>
      <c r="B33" s="57" t="str" cm="1">
        <f t="array" ref="B33">_xlfn.IFS(SAM!B33&gt;0,SAM!B33*1000,SAM!B33&lt;0,SAM!B33*1000,SAM!B33=0,"")</f>
        <v/>
      </c>
      <c r="C33" s="57" t="str" cm="1">
        <f t="array" ref="C33">_xlfn.IFS(SAM!C33&gt;0,SAM!C33*1000,SAM!C33&lt;0,SAM!C33*1000,SAM!C33=0,"")</f>
        <v/>
      </c>
      <c r="D33" s="57" t="str" cm="1">
        <f t="array" ref="D33">_xlfn.IFS(SAM!D33&gt;0,SAM!D33*1000,SAM!D33&lt;0,SAM!D33*1000,SAM!D33=0,"")</f>
        <v/>
      </c>
      <c r="E33" s="57" t="str" cm="1">
        <f t="array" ref="E33">_xlfn.IFS(SAM!E33&gt;0,SAM!E33*1000,SAM!E33&lt;0,SAM!E33*1000,SAM!E33=0,"")</f>
        <v/>
      </c>
      <c r="F33" s="57" t="str" cm="1">
        <f t="array" ref="F33">_xlfn.IFS(SAM!F33&gt;0,SAM!F33*1000,SAM!F33&lt;0,SAM!F33*1000,SAM!F33=0,"")</f>
        <v/>
      </c>
      <c r="G33" s="57" t="str" cm="1">
        <f t="array" ref="G33">_xlfn.IFS(SAM!G33&gt;0,SAM!G33*1000,SAM!G33&lt;0,SAM!G33*1000,SAM!G33=0,"")</f>
        <v/>
      </c>
      <c r="H33" s="57" t="str" cm="1">
        <f t="array" ref="H33">_xlfn.IFS(SAM!H33&gt;0,SAM!H33*1000,SAM!H33&lt;0,SAM!H33*1000,SAM!H33=0,"")</f>
        <v/>
      </c>
      <c r="I33" s="57" t="str" cm="1">
        <f t="array" ref="I33">_xlfn.IFS(SAM!I33&gt;0,SAM!I33*1000,SAM!I33&lt;0,SAM!I33*1000,SAM!I33=0,"")</f>
        <v/>
      </c>
      <c r="J33" s="57" t="str" cm="1">
        <f t="array" ref="J33">_xlfn.IFS(SAM!J33&gt;0,SAM!J33*1000,SAM!J33&lt;0,SAM!J33*1000,SAM!J33=0,"")</f>
        <v/>
      </c>
      <c r="K33" s="57" t="str" cm="1">
        <f t="array" ref="K33">_xlfn.IFS(SAM!K33&gt;0,SAM!K33*1000,SAM!K33&lt;0,SAM!K33*1000,SAM!K33=0,"")</f>
        <v/>
      </c>
      <c r="L33" s="57" t="str" cm="1">
        <f t="array" ref="L33">_xlfn.IFS(SAM!L33&gt;0,SAM!L33*1000,SAM!L33&lt;0,SAM!L33*1000,SAM!L33=0,"")</f>
        <v/>
      </c>
      <c r="M33" s="57" t="str" cm="1">
        <f t="array" ref="M33">_xlfn.IFS(SAM!M33&gt;0,SAM!M33*1000,SAM!M33&lt;0,SAM!M33*1000,SAM!M33=0,"")</f>
        <v/>
      </c>
      <c r="N33" s="57" t="str" cm="1">
        <f t="array" ref="N33">_xlfn.IFS(SAM!N33&gt;0,SAM!N33*1000,SAM!N33&lt;0,SAM!N33*1000,SAM!N33=0,"")</f>
        <v/>
      </c>
      <c r="O33" s="57" t="str" cm="1">
        <f t="array" ref="O33">_xlfn.IFS(SAM!O33&gt;0,SAM!O33*1000,SAM!O33&lt;0,SAM!O33*1000,SAM!O33=0,"")</f>
        <v/>
      </c>
      <c r="P33" s="57" t="str" cm="1">
        <f t="array" ref="P33">_xlfn.IFS(SAM!P33&gt;0,SAM!P33*1000,SAM!P33&lt;0,SAM!P33*1000,SAM!P33=0,"")</f>
        <v/>
      </c>
      <c r="Q33" s="57" t="str" cm="1">
        <f t="array" ref="Q33">_xlfn.IFS(SAM!Q33&gt;0,SAM!Q33*1000,SAM!Q33&lt;0,SAM!Q33*1000,SAM!Q33=0,"")</f>
        <v/>
      </c>
      <c r="R33" s="57" t="str" cm="1">
        <f t="array" ref="R33">_xlfn.IFS(SAM!R33&gt;0,SAM!R33*1000,SAM!R33&lt;0,SAM!R33*1000,SAM!R33=0,"")</f>
        <v/>
      </c>
      <c r="S33" s="57" t="str" cm="1">
        <f t="array" ref="S33">_xlfn.IFS(SAM!S33&gt;0,SAM!S33*1000,SAM!S33&lt;0,SAM!S33*1000,SAM!S33=0,"")</f>
        <v/>
      </c>
      <c r="T33" s="57" t="str" cm="1">
        <f t="array" ref="T33">_xlfn.IFS(SAM!T33&gt;0,SAM!T33*1000,SAM!T33&lt;0,SAM!T33*1000,SAM!T33=0,"")</f>
        <v/>
      </c>
      <c r="U33" s="57" t="str" cm="1">
        <f t="array" ref="U33">_xlfn.IFS(SAM!U33&gt;0,SAM!U33*1000,SAM!U33&lt;0,SAM!U33*1000,SAM!U33=0,"")</f>
        <v/>
      </c>
      <c r="V33" s="57" t="str" cm="1">
        <f t="array" ref="V33">_xlfn.IFS(SAM!V33&gt;0,SAM!V33*1000,SAM!V33&lt;0,SAM!V33*1000,SAM!V33=0,"")</f>
        <v/>
      </c>
      <c r="W33" s="57" t="str" cm="1">
        <f t="array" ref="W33">_xlfn.IFS(SAM!W33&gt;0,SAM!W33*1000,SAM!W33&lt;0,SAM!W33*1000,SAM!W33=0,"")</f>
        <v/>
      </c>
      <c r="X33" s="57" t="str" cm="1">
        <f t="array" ref="X33">_xlfn.IFS(SAM!X33&gt;0,SAM!X33*1000,SAM!X33&lt;0,SAM!X33*1000,SAM!X33=0,"")</f>
        <v/>
      </c>
      <c r="Y33" s="57" t="str" cm="1">
        <f t="array" ref="Y33">_xlfn.IFS(SAM!Y33&gt;0,SAM!Y33*1000,SAM!Y33&lt;0,SAM!Y33*1000,SAM!Y33=0,"")</f>
        <v/>
      </c>
      <c r="Z33" s="57" t="str" cm="1">
        <f t="array" ref="Z33">_xlfn.IFS(SAM!Z33&gt;0,SAM!Z33*1000,SAM!Z33&lt;0,SAM!Z33*1000,SAM!Z33=0,"")</f>
        <v/>
      </c>
      <c r="AA33" s="57" t="str" cm="1">
        <f t="array" ref="AA33">_xlfn.IFS(SAM!AA33&gt;0,SAM!AA33*1000,SAM!AA33&lt;0,SAM!AA33*1000,SAM!AA33=0,"")</f>
        <v/>
      </c>
      <c r="AB33" s="57" t="str" cm="1">
        <f t="array" ref="AB33">_xlfn.IFS(SAM!AB33&gt;0,SAM!AB33*1000,SAM!AB33&lt;0,SAM!AB33*1000,SAM!AB33=0,"")</f>
        <v/>
      </c>
      <c r="AC33" s="57" t="str" cm="1">
        <f t="array" ref="AC33">_xlfn.IFS(SAM!AC33&gt;0,SAM!AC33*1000,SAM!AC33&lt;0,SAM!AC33*1000,SAM!AC33=0,"")</f>
        <v/>
      </c>
      <c r="AD33" s="57" t="str" cm="1">
        <f t="array" ref="AD33">_xlfn.IFS(SAM!AD33&gt;0,SAM!AD33*1000,SAM!AD33&lt;0,SAM!AD33*1000,SAM!AD33=0,"")</f>
        <v/>
      </c>
      <c r="AE33" s="57" t="str" cm="1">
        <f t="array" ref="AE33">_xlfn.IFS(SAM!AE33&gt;0,SAM!AE33*1000,SAM!AE33&lt;0,SAM!AE33*1000,SAM!AE33=0,"")</f>
        <v/>
      </c>
      <c r="AF33" s="57" t="str" cm="1">
        <f t="array" ref="AF33">_xlfn.IFS(SAM!AF33&gt;0,SAM!AF33*1000,SAM!AF33&lt;0,SAM!AF33*1000,SAM!AF33=0,"")</f>
        <v/>
      </c>
      <c r="AG33" s="57" t="str" cm="1">
        <f t="array" ref="AG33">_xlfn.IFS(SAM!AG33&gt;0,SAM!AG33*1000,SAM!AG33&lt;0,SAM!AG33*1000,SAM!AG33=0,"")</f>
        <v/>
      </c>
      <c r="AH33" s="57" t="str" cm="1">
        <f t="array" ref="AH33">_xlfn.IFS(SAM!AH33&gt;0,SAM!AH33*1000,SAM!AH33&lt;0,SAM!AH33*1000,SAM!AH33=0,"")</f>
        <v/>
      </c>
      <c r="AI33" s="57" t="str" cm="1">
        <f t="array" ref="AI33">_xlfn.IFS(SAM!AI33&gt;0,SAM!AI33*1000,SAM!AI33&lt;0,SAM!AI33*1000,SAM!AI33=0,"")</f>
        <v/>
      </c>
      <c r="AJ33" s="57" t="str" cm="1">
        <f t="array" ref="AJ33">_xlfn.IFS(SAM!AJ33&gt;0,SAM!AJ33*1000,SAM!AJ33&lt;0,SAM!AJ33*1000,SAM!AJ33=0,"")</f>
        <v/>
      </c>
      <c r="AK33" s="57" t="str" cm="1">
        <f t="array" ref="AK33">_xlfn.IFS(SAM!AK33&gt;0,SAM!AK33*1000,SAM!AK33&lt;0,SAM!AK33*1000,SAM!AK33=0,"")</f>
        <v/>
      </c>
      <c r="AL33" s="57" t="str" cm="1">
        <f t="array" ref="AL33">_xlfn.IFS(SAM!AL33&gt;0,SAM!AL33*1000,SAM!AL33&lt;0,SAM!AL33*1000,SAM!AL33=0,"")</f>
        <v/>
      </c>
      <c r="AM33" s="57" t="str" cm="1">
        <f t="array" ref="AM33">_xlfn.IFS(SAM!AM33&gt;0,SAM!AM33*1000,SAM!AM33&lt;0,SAM!AM33*1000,SAM!AM33=0,"")</f>
        <v/>
      </c>
      <c r="AN33" s="57" t="str" cm="1">
        <f t="array" ref="AN33">_xlfn.IFS(SAM!AN33&gt;0,SAM!AN33*1000,SAM!AN33&lt;0,SAM!AN33*1000,SAM!AN33=0,"")</f>
        <v/>
      </c>
      <c r="AO33" s="57" t="str" cm="1">
        <f t="array" ref="AO33">_xlfn.IFS(SAM!AO33&gt;0,SAM!AO33*1000,SAM!AO33&lt;0,SAM!AO33*1000,SAM!AO33=0,"")</f>
        <v/>
      </c>
      <c r="AP33" s="57" t="str" cm="1">
        <f t="array" ref="AP33">_xlfn.IFS(SAM!AP33&gt;0,SAM!AP33*1000,SAM!AP33&lt;0,SAM!AP33*1000,SAM!AP33=0,"")</f>
        <v/>
      </c>
      <c r="AQ33" s="57" t="str" cm="1">
        <f t="array" ref="AQ33">_xlfn.IFS(SAM!AQ33&gt;0,SAM!AQ33*1000,SAM!AQ33&lt;0,SAM!AQ33*1000,SAM!AQ33=0,"")</f>
        <v/>
      </c>
      <c r="AR33" s="57" t="str" cm="1">
        <f t="array" ref="AR33">_xlfn.IFS(SAM!AR33&gt;0,SAM!AR33*1000,SAM!AR33&lt;0,SAM!AR33*1000,SAM!AR33=0,"")</f>
        <v/>
      </c>
      <c r="AS33" s="57" t="str" cm="1">
        <f t="array" ref="AS33">_xlfn.IFS(SAM!AS33&gt;0,SAM!AS33*1000,SAM!AS33&lt;0,SAM!AS33*1000,SAM!AS33=0,"")</f>
        <v/>
      </c>
      <c r="AT33" s="57" t="str" cm="1">
        <f t="array" ref="AT33">_xlfn.IFS(SAM!AT33&gt;0,SAM!AT33*1000,SAM!AT33&lt;0,SAM!AT33*1000,SAM!AT33=0,"")</f>
        <v/>
      </c>
      <c r="AU33" s="57" t="str" cm="1">
        <f t="array" ref="AU33">_xlfn.IFS(SAM!AU33&gt;0,SAM!AU33*1000,SAM!AU33&lt;0,SAM!AU33*1000,SAM!AU33=0,"")</f>
        <v/>
      </c>
      <c r="AV33" s="57" t="str" cm="1">
        <f t="array" ref="AV33">_xlfn.IFS(SAM!AV33&gt;0,SAM!AV33*1000,SAM!AV33&lt;0,SAM!AV33*1000,SAM!AV33=0,"")</f>
        <v/>
      </c>
      <c r="AW33" s="57" t="str" cm="1">
        <f t="array" ref="AW33">_xlfn.IFS(SAM!AW33&gt;0,SAM!AW33*1000,SAM!AW33&lt;0,SAM!AW33*1000,SAM!AW33=0,"")</f>
        <v/>
      </c>
      <c r="AX33" s="57" t="str" cm="1">
        <f t="array" ref="AX33">_xlfn.IFS(SAM!AX33&gt;0,SAM!AX33*1000,SAM!AX33&lt;0,SAM!AX33*1000,SAM!AX33=0,"")</f>
        <v/>
      </c>
      <c r="AY33" s="57" t="str" cm="1">
        <f t="array" ref="AY33">_xlfn.IFS(SAM!AY33&gt;0,SAM!AY33*1000,SAM!AY33&lt;0,SAM!AY33*1000,SAM!AY33=0,"")</f>
        <v/>
      </c>
      <c r="AZ33" s="57" t="str" cm="1">
        <f t="array" ref="AZ33">_xlfn.IFS(SAM!AZ33&gt;0,SAM!AZ33*1000,SAM!AZ33&lt;0,SAM!AZ33*1000,SAM!AZ33=0,"")</f>
        <v/>
      </c>
      <c r="BA33" s="57" t="str" cm="1">
        <f t="array" ref="BA33">_xlfn.IFS(SAM!BA33&gt;0,SAM!BA33*1000,SAM!BA33&lt;0,SAM!BA33*1000,SAM!BA33=0,"")</f>
        <v/>
      </c>
      <c r="BB33" s="57" t="str" cm="1">
        <f t="array" ref="BB33">_xlfn.IFS(SAM!BB33&gt;0,SAM!BB33*1000,SAM!BB33&lt;0,SAM!BB33*1000,SAM!BB33=0,"")</f>
        <v/>
      </c>
      <c r="BC33" s="57" t="str" cm="1">
        <f t="array" ref="BC33">_xlfn.IFS(SAM!BC33&gt;0,SAM!BC33*1000,SAM!BC33&lt;0,SAM!BC33*1000,SAM!BC33=0,"")</f>
        <v/>
      </c>
      <c r="BD33" s="57" t="str" cm="1">
        <f t="array" ref="BD33">_xlfn.IFS(SAM!BD33&gt;0,SAM!BD33*1000,SAM!BD33&lt;0,SAM!BD33*1000,SAM!BD33=0,"")</f>
        <v/>
      </c>
      <c r="BE33" s="57" t="str" cm="1">
        <f t="array" ref="BE33">_xlfn.IFS(SAM!BE33&gt;0,SAM!BE33*1000,SAM!BE33&lt;0,SAM!BE33*1000,SAM!BE33=0,"")</f>
        <v/>
      </c>
      <c r="BF33" s="57" t="str" cm="1">
        <f t="array" ref="BF33">_xlfn.IFS(SAM!BF33&gt;0,SAM!BF33*1000,SAM!BF33&lt;0,SAM!BF33*1000,SAM!BF33=0,"")</f>
        <v/>
      </c>
      <c r="BG33" s="57" t="str" cm="1">
        <f t="array" ref="BG33">_xlfn.IFS(SAM!BG33&gt;0,SAM!BG33*1000,SAM!BG33&lt;0,SAM!BG33*1000,SAM!BG33=0,"")</f>
        <v/>
      </c>
      <c r="BH33" s="57" t="str" cm="1">
        <f t="array" ref="BH33">_xlfn.IFS(SAM!BH33&gt;0,SAM!BH33*1000,SAM!BH33&lt;0,SAM!BH33*1000,SAM!BH33=0,"")</f>
        <v/>
      </c>
      <c r="BI33" s="57" t="str" cm="1">
        <f t="array" ref="BI33">_xlfn.IFS(SAM!BI33&gt;0,SAM!BI33*1000,SAM!BI33&lt;0,SAM!BI33*1000,SAM!BI33=0,"")</f>
        <v/>
      </c>
      <c r="BJ33" s="57" t="str" cm="1">
        <f t="array" ref="BJ33">_xlfn.IFS(SAM!BJ33&gt;0,SAM!BJ33*1000,SAM!BJ33&lt;0,SAM!BJ33*1000,SAM!BJ33=0,"")</f>
        <v/>
      </c>
      <c r="BK33" s="57" t="str" cm="1">
        <f t="array" ref="BK33">_xlfn.IFS(SAM!BK33&gt;0,SAM!BK33*1000,SAM!BK33&lt;0,SAM!BK33*1000,SAM!BK33=0,"")</f>
        <v/>
      </c>
      <c r="BL33" s="57" t="str" cm="1">
        <f t="array" ref="BL33">_xlfn.IFS(SAM!BL33&gt;0,SAM!BL33*1000,SAM!BL33&lt;0,SAM!BL33*1000,SAM!BL33=0,"")</f>
        <v/>
      </c>
      <c r="BM33" s="57" t="str" cm="1">
        <f t="array" ref="BM33">_xlfn.IFS(SAM!BM33&gt;0,SAM!BM33*1000,SAM!BM33&lt;0,SAM!BM33*1000,SAM!BM33=0,"")</f>
        <v/>
      </c>
      <c r="BN33" s="57" t="str" cm="1">
        <f t="array" ref="BN33">_xlfn.IFS(SAM!BN33&gt;0,SAM!BN33*1000,SAM!BN33&lt;0,SAM!BN33*1000,SAM!BN33=0,"")</f>
        <v/>
      </c>
      <c r="BO33" s="57" t="str" cm="1">
        <f t="array" ref="BO33">_xlfn.IFS(SAM!BO33&gt;0,SAM!BO33*1000,SAM!BO33&lt;0,SAM!BO33*1000,SAM!BO33=0,"")</f>
        <v/>
      </c>
      <c r="BP33" s="57" t="str" cm="1">
        <f t="array" ref="BP33">_xlfn.IFS(SAM!BP33&gt;0,SAM!BP33*1000,SAM!BP33&lt;0,SAM!BP33*1000,SAM!BP33=0,"")</f>
        <v/>
      </c>
      <c r="BQ33" s="57" t="str" cm="1">
        <f t="array" ref="BQ33">_xlfn.IFS(SAM!BQ33&gt;0,SAM!BQ33*1000,SAM!BQ33&lt;0,SAM!BQ33*1000,SAM!BQ33=0,"")</f>
        <v/>
      </c>
      <c r="BR33" s="57" t="str" cm="1">
        <f t="array" ref="BR33">_xlfn.IFS(SAM!BR33&gt;0,SAM!BR33*1000,SAM!BR33&lt;0,SAM!BR33*1000,SAM!BR33=0,"")</f>
        <v/>
      </c>
      <c r="BS33" s="57" t="str" cm="1">
        <f t="array" ref="BS33">_xlfn.IFS(SAM!BS33&gt;0,SAM!BS33*1000,SAM!BS33&lt;0,SAM!BS33*1000,SAM!BS33=0,"")</f>
        <v/>
      </c>
      <c r="BT33" s="57" t="str" cm="1">
        <f t="array" ref="BT33">_xlfn.IFS(SAM!BT33&gt;0,SAM!BT33*1000,SAM!BT33&lt;0,SAM!BT33*1000,SAM!BT33=0,"")</f>
        <v/>
      </c>
      <c r="BU33" s="57" t="str" cm="1">
        <f t="array" ref="BU33">_xlfn.IFS(SAM!BU33&gt;0,SAM!BU33*1000,SAM!BU33&lt;0,SAM!BU33*1000,SAM!BU33=0,"")</f>
        <v/>
      </c>
      <c r="BV33" s="57" t="str" cm="1">
        <f t="array" ref="BV33">_xlfn.IFS(SAM!BV33&gt;0,SAM!BV33*1000,SAM!BV33&lt;0,SAM!BV33*1000,SAM!BV33=0,"")</f>
        <v/>
      </c>
      <c r="BW33" s="57" t="str" cm="1">
        <f t="array" ref="BW33">_xlfn.IFS(SAM!BW33&gt;0,SAM!BW33*1000,SAM!BW33&lt;0,SAM!BW33*1000,SAM!BW33=0,"")</f>
        <v/>
      </c>
      <c r="BX33" s="57" t="str" cm="1">
        <f t="array" ref="BX33">_xlfn.IFS(SAM!BX33&gt;0,SAM!BX33*1000,SAM!BX33&lt;0,SAM!BX33*1000,SAM!BX33=0,"")</f>
        <v/>
      </c>
      <c r="BY33" s="57" t="str" cm="1">
        <f t="array" ref="BY33">_xlfn.IFS(SAM!BY33&gt;0,SAM!BY33*1000,SAM!BY33&lt;0,SAM!BY33*1000,SAM!BY33=0,"")</f>
        <v/>
      </c>
      <c r="BZ33" s="57" t="str" cm="1">
        <f t="array" ref="BZ33">_xlfn.IFS(SAM!BZ33&gt;0,SAM!BZ33*1000,SAM!BZ33&lt;0,SAM!BZ33*1000,SAM!BZ33=0,"")</f>
        <v/>
      </c>
      <c r="CA33" s="57" t="str" cm="1">
        <f t="array" ref="CA33">_xlfn.IFS(SAM!CA33&gt;0,SAM!CA33*1000,SAM!CA33&lt;0,SAM!CA33*1000,SAM!CA33=0,"")</f>
        <v/>
      </c>
      <c r="CB33" s="57" t="str" cm="1">
        <f t="array" ref="CB33">_xlfn.IFS(SAM!CB33&gt;0,SAM!CB33*1000,SAM!CB33&lt;0,SAM!CB33*1000,SAM!CB33=0,"")</f>
        <v/>
      </c>
      <c r="CC33" s="57" t="str" cm="1">
        <f t="array" ref="CC33">_xlfn.IFS(SAM!CC33&gt;0,SAM!CC33*1000,SAM!CC33&lt;0,SAM!CC33*1000,SAM!CC33=0,"")</f>
        <v/>
      </c>
      <c r="CD33" s="57" t="str" cm="1">
        <f t="array" ref="CD33">_xlfn.IFS(SAM!CD33&gt;0,SAM!CD33*1000,SAM!CD33&lt;0,SAM!CD33*1000,SAM!CD33=0,"")</f>
        <v/>
      </c>
      <c r="CE33" s="57" t="str" cm="1">
        <f t="array" ref="CE33">_xlfn.IFS(SAM!CE33&gt;0,SAM!CE33*1000,SAM!CE33&lt;0,SAM!CE33*1000,SAM!CE33=0,"")</f>
        <v/>
      </c>
      <c r="CF33" s="57" t="str" cm="1">
        <f t="array" ref="CF33">_xlfn.IFS(SAM!CF33&gt;0,SAM!CF33*1000,SAM!CF33&lt;0,SAM!CF33*1000,SAM!CF33=0,"")</f>
        <v/>
      </c>
      <c r="CG33" s="57" t="str" cm="1">
        <f t="array" ref="CG33">_xlfn.IFS(SAM!CG33&gt;0,SAM!CG33*1000,SAM!CG33&lt;0,SAM!CG33*1000,SAM!CG33=0,"")</f>
        <v/>
      </c>
      <c r="CH33" s="57" t="str" cm="1">
        <f t="array" ref="CH33">_xlfn.IFS(SAM!CH33&gt;0,SAM!CH33*1000,SAM!CH33&lt;0,SAM!CH33*1000,SAM!CH33=0,"")</f>
        <v/>
      </c>
      <c r="CI33" s="57" t="str" cm="1">
        <f t="array" ref="CI33">_xlfn.IFS(SAM!CI33&gt;0,SAM!CI33*1000,SAM!CI33&lt;0,SAM!CI33*1000,SAM!CI33=0,"")</f>
        <v/>
      </c>
      <c r="CJ33" s="57" t="str" cm="1">
        <f t="array" ref="CJ33">_xlfn.IFS(SAM!CJ33&gt;0,SAM!CJ33*1000,SAM!CJ33&lt;0,SAM!CJ33*1000,SAM!CJ33=0,"")</f>
        <v/>
      </c>
      <c r="CK33" s="57" t="str" cm="1">
        <f t="array" ref="CK33">_xlfn.IFS(SAM!CK33&gt;0,SAM!CK33*1000,SAM!CK33&lt;0,SAM!CK33*1000,SAM!CK33=0,"")</f>
        <v/>
      </c>
      <c r="CL33" s="57" t="str" cm="1">
        <f t="array" ref="CL33">_xlfn.IFS(SAM!CL33&gt;0,SAM!CL33*1000,SAM!CL33&lt;0,SAM!CL33*1000,SAM!CL33=0,"")</f>
        <v/>
      </c>
      <c r="CM33" s="57" t="str" cm="1">
        <f t="array" ref="CM33">_xlfn.IFS(SAM!CM33&gt;0,SAM!CM33*1000,SAM!CM33&lt;0,SAM!CM33*1000,SAM!CM33=0,"")</f>
        <v/>
      </c>
      <c r="CN33" s="57" t="str" cm="1">
        <f t="array" ref="CN33">_xlfn.IFS(SAM!CN33&gt;0,SAM!CN33*1000,SAM!CN33&lt;0,SAM!CN33*1000,SAM!CN33=0,"")</f>
        <v/>
      </c>
      <c r="CO33" s="57" t="str" cm="1">
        <f t="array" ref="CO33">_xlfn.IFS(SAM!CO33&gt;0,SAM!CO33*1000,SAM!CO33&lt;0,SAM!CO33*1000,SAM!CO33=0,"")</f>
        <v/>
      </c>
      <c r="CP33" s="57" t="str" cm="1">
        <f t="array" ref="CP33">_xlfn.IFS(SAM!CP33&gt;0,SAM!CP33*1000,SAM!CP33&lt;0,SAM!CP33*1000,SAM!CP33=0,"")</f>
        <v/>
      </c>
      <c r="CQ33" s="57" t="str" cm="1">
        <f t="array" ref="CQ33">_xlfn.IFS(SAM!CQ33&gt;0,SAM!CQ33*1000,SAM!CQ33&lt;0,SAM!CQ33*1000,SAM!CQ33=0,"")</f>
        <v/>
      </c>
      <c r="CR33" s="57" t="str" cm="1">
        <f t="array" ref="CR33">_xlfn.IFS(SAM!CR33&gt;0,SAM!CR33*1000,SAM!CR33&lt;0,SAM!CR33*1000,SAM!CR33=0,"")</f>
        <v/>
      </c>
      <c r="CS33" s="57" t="str" cm="1">
        <f t="array" ref="CS33">_xlfn.IFS(SAM!CS33&gt;0,SAM!CS33*1000,SAM!CS33&lt;0,SAM!CS33*1000,SAM!CS33=0,"")</f>
        <v/>
      </c>
      <c r="CT33" s="57" t="str" cm="1">
        <f t="array" ref="CT33">_xlfn.IFS(SAM!CT33&gt;0,SAM!CT33*1000,SAM!CT33&lt;0,SAM!CT33*1000,SAM!CT33=0,"")</f>
        <v/>
      </c>
      <c r="CU33" s="57" t="str" cm="1">
        <f t="array" ref="CU33">_xlfn.IFS(SAM!CU33&gt;0,SAM!CU33*1000,SAM!CU33&lt;0,SAM!CU33*1000,SAM!CU33=0,"")</f>
        <v/>
      </c>
      <c r="CV33" s="57" cm="1">
        <f t="array" ref="CV33">_xlfn.IFS(SAM!CV33&gt;0,SAM!CV33*1000,SAM!CV33&lt;0,SAM!CV33*1000,SAM!CV33=0,"")</f>
        <v>8490.3290854184888</v>
      </c>
      <c r="CW33" s="57" t="str" cm="1">
        <f t="array" ref="CW33">_xlfn.IFS(SAM!CW33&gt;0,SAM!CW33*1000,SAM!CW33&lt;0,SAM!CW33*1000,SAM!CW33=0,"")</f>
        <v/>
      </c>
      <c r="CX33" s="57" t="str" cm="1">
        <f t="array" ref="CX33">_xlfn.IFS(SAM!CX33&gt;0,SAM!CX33*1000,SAM!CX33&lt;0,SAM!CX33*1000,SAM!CX33=0,"")</f>
        <v/>
      </c>
      <c r="CY33" s="57" t="str" cm="1">
        <f t="array" ref="CY33">_xlfn.IFS(SAM!CY33&gt;0,SAM!CY33*1000,SAM!CY33&lt;0,SAM!CY33*1000,SAM!CY33=0,"")</f>
        <v/>
      </c>
      <c r="CZ33" s="57" t="str" cm="1">
        <f t="array" ref="CZ33">_xlfn.IFS(SAM!CZ33&gt;0,SAM!CZ33*1000,SAM!CZ33&lt;0,SAM!CZ33*1000,SAM!CZ33=0,"")</f>
        <v/>
      </c>
      <c r="DA33" s="57" t="str" cm="1">
        <f t="array" ref="DA33">_xlfn.IFS(SAM!DA33&gt;0,SAM!DA33*1000,SAM!DA33&lt;0,SAM!DA33*1000,SAM!DA33=0,"")</f>
        <v/>
      </c>
      <c r="DB33" s="57" t="str" cm="1">
        <f t="array" ref="DB33">_xlfn.IFS(SAM!DB33&gt;0,SAM!DB33*1000,SAM!DB33&lt;0,SAM!DB33*1000,SAM!DB33=0,"")</f>
        <v/>
      </c>
      <c r="DC33" s="57" t="str" cm="1">
        <f t="array" ref="DC33">_xlfn.IFS(SAM!DC33&gt;0,SAM!DC33*1000,SAM!DC33&lt;0,SAM!DC33*1000,SAM!DC33=0,"")</f>
        <v/>
      </c>
      <c r="DD33" s="57" t="str" cm="1">
        <f t="array" ref="DD33">_xlfn.IFS(SAM!DD33&gt;0,SAM!DD33*1000,SAM!DD33&lt;0,SAM!DD33*1000,SAM!DD33=0,"")</f>
        <v/>
      </c>
      <c r="DE33" s="57" t="str" cm="1">
        <f t="array" ref="DE33">_xlfn.IFS(SAM!DE33&gt;0,SAM!DE33*1000,SAM!DE33&lt;0,SAM!DE33*1000,SAM!DE33=0,"")</f>
        <v/>
      </c>
      <c r="DF33" s="57" t="str" cm="1">
        <f t="array" ref="DF33">_xlfn.IFS(SAM!DF33&gt;0,SAM!DF33*1000,SAM!DF33&lt;0,SAM!DF33*1000,SAM!DF33=0,"")</f>
        <v/>
      </c>
      <c r="DG33" s="57" t="str" cm="1">
        <f t="array" ref="DG33">_xlfn.IFS(SAM!DG33&gt;0,SAM!DG33*1000,SAM!DG33&lt;0,SAM!DG33*1000,SAM!DG33=0,"")</f>
        <v/>
      </c>
      <c r="DH33" s="57" t="str" cm="1">
        <f t="array" ref="DH33">_xlfn.IFS(SAM!DH33&gt;0,SAM!DH33*1000,SAM!DH33&lt;0,SAM!DH33*1000,SAM!DH33=0,"")</f>
        <v/>
      </c>
      <c r="DI33" s="57" t="str" cm="1">
        <f t="array" ref="DI33">_xlfn.IFS(SAM!DI33&gt;0,SAM!DI33*1000,SAM!DI33&lt;0,SAM!DI33*1000,SAM!DI33=0,"")</f>
        <v/>
      </c>
      <c r="DJ33" s="57" t="str" cm="1">
        <f t="array" ref="DJ33">_xlfn.IFS(SAM!DJ33&gt;0,SAM!DJ33*1000,SAM!DJ33&lt;0,SAM!DJ33*1000,SAM!DJ33=0,"")</f>
        <v/>
      </c>
      <c r="DK33" s="57" t="str" cm="1">
        <f t="array" ref="DK33">_xlfn.IFS(SAM!DK33&gt;0,SAM!DK33*1000,SAM!DK33&lt;0,SAM!DK33*1000,SAM!DK33=0,"")</f>
        <v/>
      </c>
      <c r="DL33" s="57" t="str" cm="1">
        <f t="array" ref="DL33">_xlfn.IFS(SAM!DL33&gt;0,SAM!DL33*1000,SAM!DL33&lt;0,SAM!DL33*1000,SAM!DL33=0,"")</f>
        <v/>
      </c>
      <c r="DM33" s="57" t="str" cm="1">
        <f t="array" ref="DM33">_xlfn.IFS(SAM!DM33&gt;0,SAM!DM33*1000,SAM!DM33&lt;0,SAM!DM33*1000,SAM!DM33=0,"")</f>
        <v/>
      </c>
      <c r="DN33" s="57" t="str" cm="1">
        <f t="array" ref="DN33">_xlfn.IFS(SAM!DN33&gt;0,SAM!DN33*1000,SAM!DN33&lt;0,SAM!DN33*1000,SAM!DN33=0,"")</f>
        <v/>
      </c>
      <c r="DO33" s="57" t="str" cm="1">
        <f t="array" ref="DO33">_xlfn.IFS(SAM!DO33&gt;0,SAM!DO33*1000,SAM!DO33&lt;0,SAM!DO33*1000,SAM!DO33=0,"")</f>
        <v/>
      </c>
      <c r="DP33" s="57" t="str" cm="1">
        <f t="array" ref="DP33">_xlfn.IFS(SAM!DP33&gt;0,SAM!DP33*1000,SAM!DP33&lt;0,SAM!DP33*1000,SAM!DP33=0,"")</f>
        <v/>
      </c>
      <c r="DQ33" s="57" t="str" cm="1">
        <f t="array" ref="DQ33">_xlfn.IFS(SAM!DQ33&gt;0,SAM!DQ33*1000,SAM!DQ33&lt;0,SAM!DQ33*1000,SAM!DQ33=0,"")</f>
        <v/>
      </c>
      <c r="DR33" s="57" t="str" cm="1">
        <f t="array" ref="DR33">_xlfn.IFS(SAM!DR33&gt;0,SAM!DR33*1000,SAM!DR33&lt;0,SAM!DR33*1000,SAM!DR33=0,"")</f>
        <v/>
      </c>
      <c r="DS33" s="57" t="str" cm="1">
        <f t="array" ref="DS33">_xlfn.IFS(SAM!DS33&gt;0,SAM!DS33*1000,SAM!DS33&lt;0,SAM!DS33*1000,SAM!DS33=0,"")</f>
        <v/>
      </c>
      <c r="DT33" s="57" t="str" cm="1">
        <f t="array" ref="DT33">_xlfn.IFS(SAM!DT33&gt;0,SAM!DT33*1000,SAM!DT33&lt;0,SAM!DT33*1000,SAM!DT33=0,"")</f>
        <v/>
      </c>
      <c r="DU33" s="57" t="str" cm="1">
        <f t="array" ref="DU33">_xlfn.IFS(SAM!DU33&gt;0,SAM!DU33*1000,SAM!DU33&lt;0,SAM!DU33*1000,SAM!DU33=0,"")</f>
        <v/>
      </c>
      <c r="DV33" s="57" t="str" cm="1">
        <f t="array" ref="DV33">_xlfn.IFS(SAM!DV33&gt;0,SAM!DV33*1000,SAM!DV33&lt;0,SAM!DV33*1000,SAM!DV33=0,"")</f>
        <v/>
      </c>
      <c r="DW33" s="57" t="str" cm="1">
        <f t="array" ref="DW33">_xlfn.IFS(SAM!DW33&gt;0,SAM!DW33*1000,SAM!DW33&lt;0,SAM!DW33*1000,SAM!DW33=0,"")</f>
        <v/>
      </c>
      <c r="DX33" s="57" t="str" cm="1">
        <f t="array" ref="DX33">_xlfn.IFS(SAM!DX33&gt;0,SAM!DX33*1000,SAM!DX33&lt;0,SAM!DX33*1000,SAM!DX33=0,"")</f>
        <v/>
      </c>
      <c r="DY33" s="57" t="str" cm="1">
        <f t="array" ref="DY33">_xlfn.IFS(SAM!DY33&gt;0,SAM!DY33*1000,SAM!DY33&lt;0,SAM!DY33*1000,SAM!DY33=0,"")</f>
        <v/>
      </c>
      <c r="DZ33" s="57" t="str" cm="1">
        <f t="array" ref="DZ33">_xlfn.IFS(SAM!DZ33&gt;0,SAM!DZ33*1000,SAM!DZ33&lt;0,SAM!DZ33*1000,SAM!DZ33=0,"")</f>
        <v/>
      </c>
      <c r="EA33" s="57" t="str" cm="1">
        <f t="array" ref="EA33">_xlfn.IFS(SAM!EA33&gt;0,SAM!EA33*1000,SAM!EA33&lt;0,SAM!EA33*1000,SAM!EA33=0,"")</f>
        <v/>
      </c>
      <c r="EB33" s="57" t="str" cm="1">
        <f t="array" ref="EB33">_xlfn.IFS(SAM!EB33&gt;0,SAM!EB33*1000,SAM!EB33&lt;0,SAM!EB33*1000,SAM!EB33=0,"")</f>
        <v/>
      </c>
      <c r="EC33" s="57" t="str" cm="1">
        <f t="array" ref="EC33">_xlfn.IFS(SAM!EC33&gt;0,SAM!EC33*1000,SAM!EC33&lt;0,SAM!EC33*1000,SAM!EC33=0,"")</f>
        <v/>
      </c>
      <c r="ED33" s="57" t="str" cm="1">
        <f t="array" ref="ED33">_xlfn.IFS(SAM!ED33&gt;0,SAM!ED33*1000,SAM!ED33&lt;0,SAM!ED33*1000,SAM!ED33=0,"")</f>
        <v/>
      </c>
      <c r="EE33" s="57" t="str" cm="1">
        <f t="array" ref="EE33">_xlfn.IFS(SAM!EE33&gt;0,SAM!EE33*1000,SAM!EE33&lt;0,SAM!EE33*1000,SAM!EE33=0,"")</f>
        <v/>
      </c>
      <c r="EF33" s="57" t="str" cm="1">
        <f t="array" ref="EF33">_xlfn.IFS(SAM!EF33&gt;0,SAM!EF33*1000,SAM!EF33&lt;0,SAM!EF33*1000,SAM!EF33=0,"")</f>
        <v/>
      </c>
      <c r="EG33" s="57" t="str" cm="1">
        <f t="array" ref="EG33">_xlfn.IFS(SAM!EG33&gt;0,SAM!EG33*1000,SAM!EG33&lt;0,SAM!EG33*1000,SAM!EG33=0,"")</f>
        <v/>
      </c>
      <c r="EH33" s="57" t="str" cm="1">
        <f t="array" ref="EH33">_xlfn.IFS(SAM!EH33&gt;0,SAM!EH33*1000,SAM!EH33&lt;0,SAM!EH33*1000,SAM!EH33=0,"")</f>
        <v/>
      </c>
      <c r="EI33" s="57" t="str" cm="1">
        <f t="array" ref="EI33">_xlfn.IFS(SAM!EI33&gt;0,SAM!EI33*1000,SAM!EI33&lt;0,SAM!EI33*1000,SAM!EI33=0,"")</f>
        <v/>
      </c>
      <c r="EJ33" s="57" t="str" cm="1">
        <f t="array" ref="EJ33">_xlfn.IFS(SAM!EJ33&gt;0,SAM!EJ33*1000,SAM!EJ33&lt;0,SAM!EJ33*1000,SAM!EJ33=0,"")</f>
        <v/>
      </c>
      <c r="EK33" s="57" t="str" cm="1">
        <f t="array" ref="EK33">_xlfn.IFS(SAM!EK33&gt;0,SAM!EK33*1000,SAM!EK33&lt;0,SAM!EK33*1000,SAM!EK33=0,"")</f>
        <v/>
      </c>
      <c r="EL33" s="57" t="str" cm="1">
        <f t="array" ref="EL33">_xlfn.IFS(SAM!EL33&gt;0,SAM!EL33*1000,SAM!EL33&lt;0,SAM!EL33*1000,SAM!EL33=0,"")</f>
        <v/>
      </c>
      <c r="EM33" s="57" t="str" cm="1">
        <f t="array" ref="EM33">_xlfn.IFS(SAM!EM33&gt;0,SAM!EM33*1000,SAM!EM33&lt;0,SAM!EM33*1000,SAM!EM33=0,"")</f>
        <v/>
      </c>
      <c r="EN33" s="57" t="str" cm="1">
        <f t="array" ref="EN33">_xlfn.IFS(SAM!EN33&gt;0,SAM!EN33*1000,SAM!EN33&lt;0,SAM!EN33*1000,SAM!EN33=0,"")</f>
        <v/>
      </c>
      <c r="EO33" s="57" t="str" cm="1">
        <f t="array" ref="EO33">_xlfn.IFS(SAM!EO33&gt;0,SAM!EO33*1000,SAM!EO33&lt;0,SAM!EO33*1000,SAM!EO33=0,"")</f>
        <v/>
      </c>
      <c r="EP33" s="57" t="str" cm="1">
        <f t="array" ref="EP33">_xlfn.IFS(SAM!EP33&gt;0,SAM!EP33*1000,SAM!EP33&lt;0,SAM!EP33*1000,SAM!EP33=0,"")</f>
        <v/>
      </c>
      <c r="EQ33" s="57" t="str" cm="1">
        <f t="array" ref="EQ33">_xlfn.IFS(SAM!EQ33&gt;0,SAM!EQ33*1000,SAM!EQ33&lt;0,SAM!EQ33*1000,SAM!EQ33=0,"")</f>
        <v/>
      </c>
      <c r="ER33" s="57" t="str" cm="1">
        <f t="array" ref="ER33">_xlfn.IFS(SAM!ER33&gt;0,SAM!ER33*1000,SAM!ER33&lt;0,SAM!ER33*1000,SAM!ER33=0,"")</f>
        <v/>
      </c>
      <c r="ES33" s="57" t="str" cm="1">
        <f t="array" ref="ES33">_xlfn.IFS(SAM!ES33&gt;0,SAM!ES33*1000,SAM!ES33&lt;0,SAM!ES33*1000,SAM!ES33=0,"")</f>
        <v/>
      </c>
      <c r="ET33" s="57" t="str" cm="1">
        <f t="array" ref="ET33">_xlfn.IFS(SAM!ET33&gt;0,SAM!ET33*1000,SAM!ET33&lt;0,SAM!ET33*1000,SAM!ET33=0,"")</f>
        <v/>
      </c>
      <c r="EU33" s="57" t="str" cm="1">
        <f t="array" ref="EU33">_xlfn.IFS(SAM!EU33&gt;0,SAM!EU33*1000,SAM!EU33&lt;0,SAM!EU33*1000,SAM!EU33=0,"")</f>
        <v/>
      </c>
      <c r="EV33" s="57" t="str" cm="1">
        <f t="array" ref="EV33">_xlfn.IFS(SAM!EV33&gt;0,SAM!EV33*1000,SAM!EV33&lt;0,SAM!EV33*1000,SAM!EV33=0,"")</f>
        <v/>
      </c>
      <c r="EW33" s="57" t="str" cm="1">
        <f t="array" ref="EW33">_xlfn.IFS(SAM!EW33&gt;0,SAM!EW33*1000,SAM!EW33&lt;0,SAM!EW33*1000,SAM!EW33=0,"")</f>
        <v/>
      </c>
      <c r="EX33" s="57" t="str" cm="1">
        <f t="array" ref="EX33">_xlfn.IFS(SAM!EX33&gt;0,SAM!EX33*1000,SAM!EX33&lt;0,SAM!EX33*1000,SAM!EX33=0,"")</f>
        <v/>
      </c>
      <c r="EY33" s="57" t="str" cm="1">
        <f t="array" ref="EY33">_xlfn.IFS(SAM!EY33&gt;0,SAM!EY33*1000,SAM!EY33&lt;0,SAM!EY33*1000,SAM!EY33=0,"")</f>
        <v/>
      </c>
      <c r="EZ33" s="57" t="str" cm="1">
        <f t="array" ref="EZ33">_xlfn.IFS(SAM!EZ33&gt;0,SAM!EZ33*1000,SAM!EZ33&lt;0,SAM!EZ33*1000,SAM!EZ33=0,"")</f>
        <v/>
      </c>
      <c r="FA33" s="57" t="str" cm="1">
        <f t="array" ref="FA33">_xlfn.IFS(SAM!FA33&gt;0,SAM!FA33*1000,SAM!FA33&lt;0,SAM!FA33*1000,SAM!FA33=0,"")</f>
        <v/>
      </c>
      <c r="FB33" s="57" t="str" cm="1">
        <f t="array" ref="FB33">_xlfn.IFS(SAM!FB33&gt;0,SAM!FB33*1000,SAM!FB33&lt;0,SAM!FB33*1000,SAM!FB33=0,"")</f>
        <v/>
      </c>
      <c r="FC33" s="57" t="str" cm="1">
        <f t="array" ref="FC33">_xlfn.IFS(SAM!FC33&gt;0,SAM!FC33*1000,SAM!FC33&lt;0,SAM!FC33*1000,SAM!FC33=0,"")</f>
        <v/>
      </c>
      <c r="FD33" s="57" t="str" cm="1">
        <f t="array" ref="FD33">_xlfn.IFS(SAM!FD33&gt;0,SAM!FD33*1000,SAM!FD33&lt;0,SAM!FD33*1000,SAM!FD33=0,"")</f>
        <v/>
      </c>
      <c r="FE33" s="57" t="str" cm="1">
        <f t="array" ref="FE33">_xlfn.IFS(SAM!FE33&gt;0,SAM!FE33*1000,SAM!FE33&lt;0,SAM!FE33*1000,SAM!FE33=0,"")</f>
        <v/>
      </c>
      <c r="FF33" s="57" t="str" cm="1">
        <f t="array" ref="FF33">_xlfn.IFS(SAM!FF33&gt;0,SAM!FF33*1000,SAM!FF33&lt;0,SAM!FF33*1000,SAM!FF33=0,"")</f>
        <v/>
      </c>
      <c r="FG33" s="57" t="str" cm="1">
        <f t="array" ref="FG33">_xlfn.IFS(SAM!FG33&gt;0,SAM!FG33*1000,SAM!FG33&lt;0,SAM!FG33*1000,SAM!FG33=0,"")</f>
        <v/>
      </c>
      <c r="FH33" s="57" t="str" cm="1">
        <f t="array" ref="FH33">_xlfn.IFS(SAM!FH33&gt;0,SAM!FH33*1000,SAM!FH33&lt;0,SAM!FH33*1000,SAM!FH33=0,"")</f>
        <v/>
      </c>
      <c r="FI33" s="57" t="str" cm="1">
        <f t="array" ref="FI33">_xlfn.IFS(SAM!FI33&gt;0,SAM!FI33*1000,SAM!FI33&lt;0,SAM!FI33*1000,SAM!FI33=0,"")</f>
        <v/>
      </c>
      <c r="FJ33" s="57" t="str" cm="1">
        <f t="array" ref="FJ33">_xlfn.IFS(SAM!FJ33&gt;0,SAM!FJ33*1000,SAM!FJ33&lt;0,SAM!FJ33*1000,SAM!FJ33=0,"")</f>
        <v/>
      </c>
      <c r="FK33" s="57" t="str" cm="1">
        <f t="array" ref="FK33">_xlfn.IFS(SAM!FK33&gt;0,SAM!FK33*1000,SAM!FK33&lt;0,SAM!FK33*1000,SAM!FK33=0,"")</f>
        <v/>
      </c>
      <c r="FL33" s="57" t="str" cm="1">
        <f t="array" ref="FL33">_xlfn.IFS(SAM!FL33&gt;0,SAM!FL33*1000,SAM!FL33&lt;0,SAM!FL33*1000,SAM!FL33=0,"")</f>
        <v/>
      </c>
      <c r="FM33" s="57" t="str" cm="1">
        <f t="array" ref="FM33">_xlfn.IFS(SAM!FM33&gt;0,SAM!FM33*1000,SAM!FM33&lt;0,SAM!FM33*1000,SAM!FM33=0,"")</f>
        <v/>
      </c>
      <c r="FN33" s="57" t="str" cm="1">
        <f t="array" ref="FN33">_xlfn.IFS(SAM!FN33&gt;0,SAM!FN33*1000,SAM!FN33&lt;0,SAM!FN33*1000,SAM!FN33=0,"")</f>
        <v/>
      </c>
      <c r="FO33" s="57" t="str" cm="1">
        <f t="array" ref="FO33">_xlfn.IFS(SAM!FO33&gt;0,SAM!FO33*1000,SAM!FO33&lt;0,SAM!FO33*1000,SAM!FO33=0,"")</f>
        <v/>
      </c>
      <c r="FP33" s="57" t="str" cm="1">
        <f t="array" ref="FP33">_xlfn.IFS(SAM!FP33&gt;0,SAM!FP33*1000,SAM!FP33&lt;0,SAM!FP33*1000,SAM!FP33=0,"")</f>
        <v/>
      </c>
      <c r="FR33">
        <f t="shared" si="0"/>
        <v>8490.3290854184888</v>
      </c>
    </row>
    <row r="34" spans="1:174" x14ac:dyDescent="0.3">
      <c r="A34" t="s">
        <v>635</v>
      </c>
      <c r="B34" s="57" t="str" cm="1">
        <f t="array" ref="B34">_xlfn.IFS(SAM!B34&gt;0,SAM!B34*1000,SAM!B34&lt;0,SAM!B34*1000,SAM!B34=0,"")</f>
        <v/>
      </c>
      <c r="C34" s="57" t="str" cm="1">
        <f t="array" ref="C34">_xlfn.IFS(SAM!C34&gt;0,SAM!C34*1000,SAM!C34&lt;0,SAM!C34*1000,SAM!C34=0,"")</f>
        <v/>
      </c>
      <c r="D34" s="57" t="str" cm="1">
        <f t="array" ref="D34">_xlfn.IFS(SAM!D34&gt;0,SAM!D34*1000,SAM!D34&lt;0,SAM!D34*1000,SAM!D34=0,"")</f>
        <v/>
      </c>
      <c r="E34" s="57" t="str" cm="1">
        <f t="array" ref="E34">_xlfn.IFS(SAM!E34&gt;0,SAM!E34*1000,SAM!E34&lt;0,SAM!E34*1000,SAM!E34=0,"")</f>
        <v/>
      </c>
      <c r="F34" s="57" t="str" cm="1">
        <f t="array" ref="F34">_xlfn.IFS(SAM!F34&gt;0,SAM!F34*1000,SAM!F34&lt;0,SAM!F34*1000,SAM!F34=0,"")</f>
        <v/>
      </c>
      <c r="G34" s="57" t="str" cm="1">
        <f t="array" ref="G34">_xlfn.IFS(SAM!G34&gt;0,SAM!G34*1000,SAM!G34&lt;0,SAM!G34*1000,SAM!G34=0,"")</f>
        <v/>
      </c>
      <c r="H34" s="57" t="str" cm="1">
        <f t="array" ref="H34">_xlfn.IFS(SAM!H34&gt;0,SAM!H34*1000,SAM!H34&lt;0,SAM!H34*1000,SAM!H34=0,"")</f>
        <v/>
      </c>
      <c r="I34" s="57" t="str" cm="1">
        <f t="array" ref="I34">_xlfn.IFS(SAM!I34&gt;0,SAM!I34*1000,SAM!I34&lt;0,SAM!I34*1000,SAM!I34=0,"")</f>
        <v/>
      </c>
      <c r="J34" s="57" t="str" cm="1">
        <f t="array" ref="J34">_xlfn.IFS(SAM!J34&gt;0,SAM!J34*1000,SAM!J34&lt;0,SAM!J34*1000,SAM!J34=0,"")</f>
        <v/>
      </c>
      <c r="K34" s="57" t="str" cm="1">
        <f t="array" ref="K34">_xlfn.IFS(SAM!K34&gt;0,SAM!K34*1000,SAM!K34&lt;0,SAM!K34*1000,SAM!K34=0,"")</f>
        <v/>
      </c>
      <c r="L34" s="57" t="str" cm="1">
        <f t="array" ref="L34">_xlfn.IFS(SAM!L34&gt;0,SAM!L34*1000,SAM!L34&lt;0,SAM!L34*1000,SAM!L34=0,"")</f>
        <v/>
      </c>
      <c r="M34" s="57" t="str" cm="1">
        <f t="array" ref="M34">_xlfn.IFS(SAM!M34&gt;0,SAM!M34*1000,SAM!M34&lt;0,SAM!M34*1000,SAM!M34=0,"")</f>
        <v/>
      </c>
      <c r="N34" s="57" t="str" cm="1">
        <f t="array" ref="N34">_xlfn.IFS(SAM!N34&gt;0,SAM!N34*1000,SAM!N34&lt;0,SAM!N34*1000,SAM!N34=0,"")</f>
        <v/>
      </c>
      <c r="O34" s="57" t="str" cm="1">
        <f t="array" ref="O34">_xlfn.IFS(SAM!O34&gt;0,SAM!O34*1000,SAM!O34&lt;0,SAM!O34*1000,SAM!O34=0,"")</f>
        <v/>
      </c>
      <c r="P34" s="57" t="str" cm="1">
        <f t="array" ref="P34">_xlfn.IFS(SAM!P34&gt;0,SAM!P34*1000,SAM!P34&lt;0,SAM!P34*1000,SAM!P34=0,"")</f>
        <v/>
      </c>
      <c r="Q34" s="57" t="str" cm="1">
        <f t="array" ref="Q34">_xlfn.IFS(SAM!Q34&gt;0,SAM!Q34*1000,SAM!Q34&lt;0,SAM!Q34*1000,SAM!Q34=0,"")</f>
        <v/>
      </c>
      <c r="R34" s="57" t="str" cm="1">
        <f t="array" ref="R34">_xlfn.IFS(SAM!R34&gt;0,SAM!R34*1000,SAM!R34&lt;0,SAM!R34*1000,SAM!R34=0,"")</f>
        <v/>
      </c>
      <c r="S34" s="57" t="str" cm="1">
        <f t="array" ref="S34">_xlfn.IFS(SAM!S34&gt;0,SAM!S34*1000,SAM!S34&lt;0,SAM!S34*1000,SAM!S34=0,"")</f>
        <v/>
      </c>
      <c r="T34" s="57" t="str" cm="1">
        <f t="array" ref="T34">_xlfn.IFS(SAM!T34&gt;0,SAM!T34*1000,SAM!T34&lt;0,SAM!T34*1000,SAM!T34=0,"")</f>
        <v/>
      </c>
      <c r="U34" s="57" t="str" cm="1">
        <f t="array" ref="U34">_xlfn.IFS(SAM!U34&gt;0,SAM!U34*1000,SAM!U34&lt;0,SAM!U34*1000,SAM!U34=0,"")</f>
        <v/>
      </c>
      <c r="V34" s="57" t="str" cm="1">
        <f t="array" ref="V34">_xlfn.IFS(SAM!V34&gt;0,SAM!V34*1000,SAM!V34&lt;0,SAM!V34*1000,SAM!V34=0,"")</f>
        <v/>
      </c>
      <c r="W34" s="57" t="str" cm="1">
        <f t="array" ref="W34">_xlfn.IFS(SAM!W34&gt;0,SAM!W34*1000,SAM!W34&lt;0,SAM!W34*1000,SAM!W34=0,"")</f>
        <v/>
      </c>
      <c r="X34" s="57" t="str" cm="1">
        <f t="array" ref="X34">_xlfn.IFS(SAM!X34&gt;0,SAM!X34*1000,SAM!X34&lt;0,SAM!X34*1000,SAM!X34=0,"")</f>
        <v/>
      </c>
      <c r="Y34" s="57" t="str" cm="1">
        <f t="array" ref="Y34">_xlfn.IFS(SAM!Y34&gt;0,SAM!Y34*1000,SAM!Y34&lt;0,SAM!Y34*1000,SAM!Y34=0,"")</f>
        <v/>
      </c>
      <c r="Z34" s="57" t="str" cm="1">
        <f t="array" ref="Z34">_xlfn.IFS(SAM!Z34&gt;0,SAM!Z34*1000,SAM!Z34&lt;0,SAM!Z34*1000,SAM!Z34=0,"")</f>
        <v/>
      </c>
      <c r="AA34" s="57" t="str" cm="1">
        <f t="array" ref="AA34">_xlfn.IFS(SAM!AA34&gt;0,SAM!AA34*1000,SAM!AA34&lt;0,SAM!AA34*1000,SAM!AA34=0,"")</f>
        <v/>
      </c>
      <c r="AB34" s="57" t="str" cm="1">
        <f t="array" ref="AB34">_xlfn.IFS(SAM!AB34&gt;0,SAM!AB34*1000,SAM!AB34&lt;0,SAM!AB34*1000,SAM!AB34=0,"")</f>
        <v/>
      </c>
      <c r="AC34" s="57" t="str" cm="1">
        <f t="array" ref="AC34">_xlfn.IFS(SAM!AC34&gt;0,SAM!AC34*1000,SAM!AC34&lt;0,SAM!AC34*1000,SAM!AC34=0,"")</f>
        <v/>
      </c>
      <c r="AD34" s="57" t="str" cm="1">
        <f t="array" ref="AD34">_xlfn.IFS(SAM!AD34&gt;0,SAM!AD34*1000,SAM!AD34&lt;0,SAM!AD34*1000,SAM!AD34=0,"")</f>
        <v/>
      </c>
      <c r="AE34" s="57" t="str" cm="1">
        <f t="array" ref="AE34">_xlfn.IFS(SAM!AE34&gt;0,SAM!AE34*1000,SAM!AE34&lt;0,SAM!AE34*1000,SAM!AE34=0,"")</f>
        <v/>
      </c>
      <c r="AF34" s="57" t="str" cm="1">
        <f t="array" ref="AF34">_xlfn.IFS(SAM!AF34&gt;0,SAM!AF34*1000,SAM!AF34&lt;0,SAM!AF34*1000,SAM!AF34=0,"")</f>
        <v/>
      </c>
      <c r="AG34" s="57" t="str" cm="1">
        <f t="array" ref="AG34">_xlfn.IFS(SAM!AG34&gt;0,SAM!AG34*1000,SAM!AG34&lt;0,SAM!AG34*1000,SAM!AG34=0,"")</f>
        <v/>
      </c>
      <c r="AH34" s="57" t="str" cm="1">
        <f t="array" ref="AH34">_xlfn.IFS(SAM!AH34&gt;0,SAM!AH34*1000,SAM!AH34&lt;0,SAM!AH34*1000,SAM!AH34=0,"")</f>
        <v/>
      </c>
      <c r="AI34" s="57" t="str" cm="1">
        <f t="array" ref="AI34">_xlfn.IFS(SAM!AI34&gt;0,SAM!AI34*1000,SAM!AI34&lt;0,SAM!AI34*1000,SAM!AI34=0,"")</f>
        <v/>
      </c>
      <c r="AJ34" s="57" t="str" cm="1">
        <f t="array" ref="AJ34">_xlfn.IFS(SAM!AJ34&gt;0,SAM!AJ34*1000,SAM!AJ34&lt;0,SAM!AJ34*1000,SAM!AJ34=0,"")</f>
        <v/>
      </c>
      <c r="AK34" s="57" t="str" cm="1">
        <f t="array" ref="AK34">_xlfn.IFS(SAM!AK34&gt;0,SAM!AK34*1000,SAM!AK34&lt;0,SAM!AK34*1000,SAM!AK34=0,"")</f>
        <v/>
      </c>
      <c r="AL34" s="57" t="str" cm="1">
        <f t="array" ref="AL34">_xlfn.IFS(SAM!AL34&gt;0,SAM!AL34*1000,SAM!AL34&lt;0,SAM!AL34*1000,SAM!AL34=0,"")</f>
        <v/>
      </c>
      <c r="AM34" s="57" t="str" cm="1">
        <f t="array" ref="AM34">_xlfn.IFS(SAM!AM34&gt;0,SAM!AM34*1000,SAM!AM34&lt;0,SAM!AM34*1000,SAM!AM34=0,"")</f>
        <v/>
      </c>
      <c r="AN34" s="57" t="str" cm="1">
        <f t="array" ref="AN34">_xlfn.IFS(SAM!AN34&gt;0,SAM!AN34*1000,SAM!AN34&lt;0,SAM!AN34*1000,SAM!AN34=0,"")</f>
        <v/>
      </c>
      <c r="AO34" s="57" t="str" cm="1">
        <f t="array" ref="AO34">_xlfn.IFS(SAM!AO34&gt;0,SAM!AO34*1000,SAM!AO34&lt;0,SAM!AO34*1000,SAM!AO34=0,"")</f>
        <v/>
      </c>
      <c r="AP34" s="57" t="str" cm="1">
        <f t="array" ref="AP34">_xlfn.IFS(SAM!AP34&gt;0,SAM!AP34*1000,SAM!AP34&lt;0,SAM!AP34*1000,SAM!AP34=0,"")</f>
        <v/>
      </c>
      <c r="AQ34" s="57" t="str" cm="1">
        <f t="array" ref="AQ34">_xlfn.IFS(SAM!AQ34&gt;0,SAM!AQ34*1000,SAM!AQ34&lt;0,SAM!AQ34*1000,SAM!AQ34=0,"")</f>
        <v/>
      </c>
      <c r="AR34" s="57" t="str" cm="1">
        <f t="array" ref="AR34">_xlfn.IFS(SAM!AR34&gt;0,SAM!AR34*1000,SAM!AR34&lt;0,SAM!AR34*1000,SAM!AR34=0,"")</f>
        <v/>
      </c>
      <c r="AS34" s="57" t="str" cm="1">
        <f t="array" ref="AS34">_xlfn.IFS(SAM!AS34&gt;0,SAM!AS34*1000,SAM!AS34&lt;0,SAM!AS34*1000,SAM!AS34=0,"")</f>
        <v/>
      </c>
      <c r="AT34" s="57" t="str" cm="1">
        <f t="array" ref="AT34">_xlfn.IFS(SAM!AT34&gt;0,SAM!AT34*1000,SAM!AT34&lt;0,SAM!AT34*1000,SAM!AT34=0,"")</f>
        <v/>
      </c>
      <c r="AU34" s="57" t="str" cm="1">
        <f t="array" ref="AU34">_xlfn.IFS(SAM!AU34&gt;0,SAM!AU34*1000,SAM!AU34&lt;0,SAM!AU34*1000,SAM!AU34=0,"")</f>
        <v/>
      </c>
      <c r="AV34" s="57" t="str" cm="1">
        <f t="array" ref="AV34">_xlfn.IFS(SAM!AV34&gt;0,SAM!AV34*1000,SAM!AV34&lt;0,SAM!AV34*1000,SAM!AV34=0,"")</f>
        <v/>
      </c>
      <c r="AW34" s="57" t="str" cm="1">
        <f t="array" ref="AW34">_xlfn.IFS(SAM!AW34&gt;0,SAM!AW34*1000,SAM!AW34&lt;0,SAM!AW34*1000,SAM!AW34=0,"")</f>
        <v/>
      </c>
      <c r="AX34" s="57" t="str" cm="1">
        <f t="array" ref="AX34">_xlfn.IFS(SAM!AX34&gt;0,SAM!AX34*1000,SAM!AX34&lt;0,SAM!AX34*1000,SAM!AX34=0,"")</f>
        <v/>
      </c>
      <c r="AY34" s="57" t="str" cm="1">
        <f t="array" ref="AY34">_xlfn.IFS(SAM!AY34&gt;0,SAM!AY34*1000,SAM!AY34&lt;0,SAM!AY34*1000,SAM!AY34=0,"")</f>
        <v/>
      </c>
      <c r="AZ34" s="57" t="str" cm="1">
        <f t="array" ref="AZ34">_xlfn.IFS(SAM!AZ34&gt;0,SAM!AZ34*1000,SAM!AZ34&lt;0,SAM!AZ34*1000,SAM!AZ34=0,"")</f>
        <v/>
      </c>
      <c r="BA34" s="57" t="str" cm="1">
        <f t="array" ref="BA34">_xlfn.IFS(SAM!BA34&gt;0,SAM!BA34*1000,SAM!BA34&lt;0,SAM!BA34*1000,SAM!BA34=0,"")</f>
        <v/>
      </c>
      <c r="BB34" s="57" t="str" cm="1">
        <f t="array" ref="BB34">_xlfn.IFS(SAM!BB34&gt;0,SAM!BB34*1000,SAM!BB34&lt;0,SAM!BB34*1000,SAM!BB34=0,"")</f>
        <v/>
      </c>
      <c r="BC34" s="57" t="str" cm="1">
        <f t="array" ref="BC34">_xlfn.IFS(SAM!BC34&gt;0,SAM!BC34*1000,SAM!BC34&lt;0,SAM!BC34*1000,SAM!BC34=0,"")</f>
        <v/>
      </c>
      <c r="BD34" s="57" t="str" cm="1">
        <f t="array" ref="BD34">_xlfn.IFS(SAM!BD34&gt;0,SAM!BD34*1000,SAM!BD34&lt;0,SAM!BD34*1000,SAM!BD34=0,"")</f>
        <v/>
      </c>
      <c r="BE34" s="57" t="str" cm="1">
        <f t="array" ref="BE34">_xlfn.IFS(SAM!BE34&gt;0,SAM!BE34*1000,SAM!BE34&lt;0,SAM!BE34*1000,SAM!BE34=0,"")</f>
        <v/>
      </c>
      <c r="BF34" s="57" t="str" cm="1">
        <f t="array" ref="BF34">_xlfn.IFS(SAM!BF34&gt;0,SAM!BF34*1000,SAM!BF34&lt;0,SAM!BF34*1000,SAM!BF34=0,"")</f>
        <v/>
      </c>
      <c r="BG34" s="57" t="str" cm="1">
        <f t="array" ref="BG34">_xlfn.IFS(SAM!BG34&gt;0,SAM!BG34*1000,SAM!BG34&lt;0,SAM!BG34*1000,SAM!BG34=0,"")</f>
        <v/>
      </c>
      <c r="BH34" s="57" t="str" cm="1">
        <f t="array" ref="BH34">_xlfn.IFS(SAM!BH34&gt;0,SAM!BH34*1000,SAM!BH34&lt;0,SAM!BH34*1000,SAM!BH34=0,"")</f>
        <v/>
      </c>
      <c r="BI34" s="57" t="str" cm="1">
        <f t="array" ref="BI34">_xlfn.IFS(SAM!BI34&gt;0,SAM!BI34*1000,SAM!BI34&lt;0,SAM!BI34*1000,SAM!BI34=0,"")</f>
        <v/>
      </c>
      <c r="BJ34" s="57" t="str" cm="1">
        <f t="array" ref="BJ34">_xlfn.IFS(SAM!BJ34&gt;0,SAM!BJ34*1000,SAM!BJ34&lt;0,SAM!BJ34*1000,SAM!BJ34=0,"")</f>
        <v/>
      </c>
      <c r="BK34" s="57" t="str" cm="1">
        <f t="array" ref="BK34">_xlfn.IFS(SAM!BK34&gt;0,SAM!BK34*1000,SAM!BK34&lt;0,SAM!BK34*1000,SAM!BK34=0,"")</f>
        <v/>
      </c>
      <c r="BL34" s="57" t="str" cm="1">
        <f t="array" ref="BL34">_xlfn.IFS(SAM!BL34&gt;0,SAM!BL34*1000,SAM!BL34&lt;0,SAM!BL34*1000,SAM!BL34=0,"")</f>
        <v/>
      </c>
      <c r="BM34" s="57" t="str" cm="1">
        <f t="array" ref="BM34">_xlfn.IFS(SAM!BM34&gt;0,SAM!BM34*1000,SAM!BM34&lt;0,SAM!BM34*1000,SAM!BM34=0,"")</f>
        <v/>
      </c>
      <c r="BN34" s="57" t="str" cm="1">
        <f t="array" ref="BN34">_xlfn.IFS(SAM!BN34&gt;0,SAM!BN34*1000,SAM!BN34&lt;0,SAM!BN34*1000,SAM!BN34=0,"")</f>
        <v/>
      </c>
      <c r="BO34" s="57" t="str" cm="1">
        <f t="array" ref="BO34">_xlfn.IFS(SAM!BO34&gt;0,SAM!BO34*1000,SAM!BO34&lt;0,SAM!BO34*1000,SAM!BO34=0,"")</f>
        <v/>
      </c>
      <c r="BP34" s="57" t="str" cm="1">
        <f t="array" ref="BP34">_xlfn.IFS(SAM!BP34&gt;0,SAM!BP34*1000,SAM!BP34&lt;0,SAM!BP34*1000,SAM!BP34=0,"")</f>
        <v/>
      </c>
      <c r="BQ34" s="57" t="str" cm="1">
        <f t="array" ref="BQ34">_xlfn.IFS(SAM!BQ34&gt;0,SAM!BQ34*1000,SAM!BQ34&lt;0,SAM!BQ34*1000,SAM!BQ34=0,"")</f>
        <v/>
      </c>
      <c r="BR34" s="57" t="str" cm="1">
        <f t="array" ref="BR34">_xlfn.IFS(SAM!BR34&gt;0,SAM!BR34*1000,SAM!BR34&lt;0,SAM!BR34*1000,SAM!BR34=0,"")</f>
        <v/>
      </c>
      <c r="BS34" s="57" t="str" cm="1">
        <f t="array" ref="BS34">_xlfn.IFS(SAM!BS34&gt;0,SAM!BS34*1000,SAM!BS34&lt;0,SAM!BS34*1000,SAM!BS34=0,"")</f>
        <v/>
      </c>
      <c r="BT34" s="57" t="str" cm="1">
        <f t="array" ref="BT34">_xlfn.IFS(SAM!BT34&gt;0,SAM!BT34*1000,SAM!BT34&lt;0,SAM!BT34*1000,SAM!BT34=0,"")</f>
        <v/>
      </c>
      <c r="BU34" s="57" t="str" cm="1">
        <f t="array" ref="BU34">_xlfn.IFS(SAM!BU34&gt;0,SAM!BU34*1000,SAM!BU34&lt;0,SAM!BU34*1000,SAM!BU34=0,"")</f>
        <v/>
      </c>
      <c r="BV34" s="57" t="str" cm="1">
        <f t="array" ref="BV34">_xlfn.IFS(SAM!BV34&gt;0,SAM!BV34*1000,SAM!BV34&lt;0,SAM!BV34*1000,SAM!BV34=0,"")</f>
        <v/>
      </c>
      <c r="BW34" s="57" t="str" cm="1">
        <f t="array" ref="BW34">_xlfn.IFS(SAM!BW34&gt;0,SAM!BW34*1000,SAM!BW34&lt;0,SAM!BW34*1000,SAM!BW34=0,"")</f>
        <v/>
      </c>
      <c r="BX34" s="57" t="str" cm="1">
        <f t="array" ref="BX34">_xlfn.IFS(SAM!BX34&gt;0,SAM!BX34*1000,SAM!BX34&lt;0,SAM!BX34*1000,SAM!BX34=0,"")</f>
        <v/>
      </c>
      <c r="BY34" s="57" t="str" cm="1">
        <f t="array" ref="BY34">_xlfn.IFS(SAM!BY34&gt;0,SAM!BY34*1000,SAM!BY34&lt;0,SAM!BY34*1000,SAM!BY34=0,"")</f>
        <v/>
      </c>
      <c r="BZ34" s="57" t="str" cm="1">
        <f t="array" ref="BZ34">_xlfn.IFS(SAM!BZ34&gt;0,SAM!BZ34*1000,SAM!BZ34&lt;0,SAM!BZ34*1000,SAM!BZ34=0,"")</f>
        <v/>
      </c>
      <c r="CA34" s="57" t="str" cm="1">
        <f t="array" ref="CA34">_xlfn.IFS(SAM!CA34&gt;0,SAM!CA34*1000,SAM!CA34&lt;0,SAM!CA34*1000,SAM!CA34=0,"")</f>
        <v/>
      </c>
      <c r="CB34" s="57" t="str" cm="1">
        <f t="array" ref="CB34">_xlfn.IFS(SAM!CB34&gt;0,SAM!CB34*1000,SAM!CB34&lt;0,SAM!CB34*1000,SAM!CB34=0,"")</f>
        <v/>
      </c>
      <c r="CC34" s="57" t="str" cm="1">
        <f t="array" ref="CC34">_xlfn.IFS(SAM!CC34&gt;0,SAM!CC34*1000,SAM!CC34&lt;0,SAM!CC34*1000,SAM!CC34=0,"")</f>
        <v/>
      </c>
      <c r="CD34" s="57" t="str" cm="1">
        <f t="array" ref="CD34">_xlfn.IFS(SAM!CD34&gt;0,SAM!CD34*1000,SAM!CD34&lt;0,SAM!CD34*1000,SAM!CD34=0,"")</f>
        <v/>
      </c>
      <c r="CE34" s="57" t="str" cm="1">
        <f t="array" ref="CE34">_xlfn.IFS(SAM!CE34&gt;0,SAM!CE34*1000,SAM!CE34&lt;0,SAM!CE34*1000,SAM!CE34=0,"")</f>
        <v/>
      </c>
      <c r="CF34" s="57" t="str" cm="1">
        <f t="array" ref="CF34">_xlfn.IFS(SAM!CF34&gt;0,SAM!CF34*1000,SAM!CF34&lt;0,SAM!CF34*1000,SAM!CF34=0,"")</f>
        <v/>
      </c>
      <c r="CG34" s="57" t="str" cm="1">
        <f t="array" ref="CG34">_xlfn.IFS(SAM!CG34&gt;0,SAM!CG34*1000,SAM!CG34&lt;0,SAM!CG34*1000,SAM!CG34=0,"")</f>
        <v/>
      </c>
      <c r="CH34" s="57" t="str" cm="1">
        <f t="array" ref="CH34">_xlfn.IFS(SAM!CH34&gt;0,SAM!CH34*1000,SAM!CH34&lt;0,SAM!CH34*1000,SAM!CH34=0,"")</f>
        <v/>
      </c>
      <c r="CI34" s="57" t="str" cm="1">
        <f t="array" ref="CI34">_xlfn.IFS(SAM!CI34&gt;0,SAM!CI34*1000,SAM!CI34&lt;0,SAM!CI34*1000,SAM!CI34=0,"")</f>
        <v/>
      </c>
      <c r="CJ34" s="57" t="str" cm="1">
        <f t="array" ref="CJ34">_xlfn.IFS(SAM!CJ34&gt;0,SAM!CJ34*1000,SAM!CJ34&lt;0,SAM!CJ34*1000,SAM!CJ34=0,"")</f>
        <v/>
      </c>
      <c r="CK34" s="57" t="str" cm="1">
        <f t="array" ref="CK34">_xlfn.IFS(SAM!CK34&gt;0,SAM!CK34*1000,SAM!CK34&lt;0,SAM!CK34*1000,SAM!CK34=0,"")</f>
        <v/>
      </c>
      <c r="CL34" s="57" t="str" cm="1">
        <f t="array" ref="CL34">_xlfn.IFS(SAM!CL34&gt;0,SAM!CL34*1000,SAM!CL34&lt;0,SAM!CL34*1000,SAM!CL34=0,"")</f>
        <v/>
      </c>
      <c r="CM34" s="57" t="str" cm="1">
        <f t="array" ref="CM34">_xlfn.IFS(SAM!CM34&gt;0,SAM!CM34*1000,SAM!CM34&lt;0,SAM!CM34*1000,SAM!CM34=0,"")</f>
        <v/>
      </c>
      <c r="CN34" s="57" t="str" cm="1">
        <f t="array" ref="CN34">_xlfn.IFS(SAM!CN34&gt;0,SAM!CN34*1000,SAM!CN34&lt;0,SAM!CN34*1000,SAM!CN34=0,"")</f>
        <v/>
      </c>
      <c r="CO34" s="57" t="str" cm="1">
        <f t="array" ref="CO34">_xlfn.IFS(SAM!CO34&gt;0,SAM!CO34*1000,SAM!CO34&lt;0,SAM!CO34*1000,SAM!CO34=0,"")</f>
        <v/>
      </c>
      <c r="CP34" s="57" t="str" cm="1">
        <f t="array" ref="CP34">_xlfn.IFS(SAM!CP34&gt;0,SAM!CP34*1000,SAM!CP34&lt;0,SAM!CP34*1000,SAM!CP34=0,"")</f>
        <v/>
      </c>
      <c r="CQ34" s="57" t="str" cm="1">
        <f t="array" ref="CQ34">_xlfn.IFS(SAM!CQ34&gt;0,SAM!CQ34*1000,SAM!CQ34&lt;0,SAM!CQ34*1000,SAM!CQ34=0,"")</f>
        <v/>
      </c>
      <c r="CR34" s="57" t="str" cm="1">
        <f t="array" ref="CR34">_xlfn.IFS(SAM!CR34&gt;0,SAM!CR34*1000,SAM!CR34&lt;0,SAM!CR34*1000,SAM!CR34=0,"")</f>
        <v/>
      </c>
      <c r="CS34" s="57" t="str" cm="1">
        <f t="array" ref="CS34">_xlfn.IFS(SAM!CS34&gt;0,SAM!CS34*1000,SAM!CS34&lt;0,SAM!CS34*1000,SAM!CS34=0,"")</f>
        <v/>
      </c>
      <c r="CT34" s="57" t="str" cm="1">
        <f t="array" ref="CT34">_xlfn.IFS(SAM!CT34&gt;0,SAM!CT34*1000,SAM!CT34&lt;0,SAM!CT34*1000,SAM!CT34=0,"")</f>
        <v/>
      </c>
      <c r="CU34" s="57" t="str" cm="1">
        <f t="array" ref="CU34">_xlfn.IFS(SAM!CU34&gt;0,SAM!CU34*1000,SAM!CU34&lt;0,SAM!CU34*1000,SAM!CU34=0,"")</f>
        <v/>
      </c>
      <c r="CV34" s="57" t="str" cm="1">
        <f t="array" ref="CV34">_xlfn.IFS(SAM!CV34&gt;0,SAM!CV34*1000,SAM!CV34&lt;0,SAM!CV34*1000,SAM!CV34=0,"")</f>
        <v/>
      </c>
      <c r="CW34" s="57" cm="1">
        <f t="array" ref="CW34">_xlfn.IFS(SAM!CW34&gt;0,SAM!CW34*1000,SAM!CW34&lt;0,SAM!CW34*1000,SAM!CW34=0,"")</f>
        <v>700323.70088846504</v>
      </c>
      <c r="CX34" s="57" t="str" cm="1">
        <f t="array" ref="CX34">_xlfn.IFS(SAM!CX34&gt;0,SAM!CX34*1000,SAM!CX34&lt;0,SAM!CX34*1000,SAM!CX34=0,"")</f>
        <v/>
      </c>
      <c r="CY34" s="57" t="str" cm="1">
        <f t="array" ref="CY34">_xlfn.IFS(SAM!CY34&gt;0,SAM!CY34*1000,SAM!CY34&lt;0,SAM!CY34*1000,SAM!CY34=0,"")</f>
        <v/>
      </c>
      <c r="CZ34" s="57" t="str" cm="1">
        <f t="array" ref="CZ34">_xlfn.IFS(SAM!CZ34&gt;0,SAM!CZ34*1000,SAM!CZ34&lt;0,SAM!CZ34*1000,SAM!CZ34=0,"")</f>
        <v/>
      </c>
      <c r="DA34" s="57" t="str" cm="1">
        <f t="array" ref="DA34">_xlfn.IFS(SAM!DA34&gt;0,SAM!DA34*1000,SAM!DA34&lt;0,SAM!DA34*1000,SAM!DA34=0,"")</f>
        <v/>
      </c>
      <c r="DB34" s="57" t="str" cm="1">
        <f t="array" ref="DB34">_xlfn.IFS(SAM!DB34&gt;0,SAM!DB34*1000,SAM!DB34&lt;0,SAM!DB34*1000,SAM!DB34=0,"")</f>
        <v/>
      </c>
      <c r="DC34" s="57" t="str" cm="1">
        <f t="array" ref="DC34">_xlfn.IFS(SAM!DC34&gt;0,SAM!DC34*1000,SAM!DC34&lt;0,SAM!DC34*1000,SAM!DC34=0,"")</f>
        <v/>
      </c>
      <c r="DD34" s="57" t="str" cm="1">
        <f t="array" ref="DD34">_xlfn.IFS(SAM!DD34&gt;0,SAM!DD34*1000,SAM!DD34&lt;0,SAM!DD34*1000,SAM!DD34=0,"")</f>
        <v/>
      </c>
      <c r="DE34" s="57" t="str" cm="1">
        <f t="array" ref="DE34">_xlfn.IFS(SAM!DE34&gt;0,SAM!DE34*1000,SAM!DE34&lt;0,SAM!DE34*1000,SAM!DE34=0,"")</f>
        <v/>
      </c>
      <c r="DF34" s="57" t="str" cm="1">
        <f t="array" ref="DF34">_xlfn.IFS(SAM!DF34&gt;0,SAM!DF34*1000,SAM!DF34&lt;0,SAM!DF34*1000,SAM!DF34=0,"")</f>
        <v/>
      </c>
      <c r="DG34" s="57" t="str" cm="1">
        <f t="array" ref="DG34">_xlfn.IFS(SAM!DG34&gt;0,SAM!DG34*1000,SAM!DG34&lt;0,SAM!DG34*1000,SAM!DG34=0,"")</f>
        <v/>
      </c>
      <c r="DH34" s="57" t="str" cm="1">
        <f t="array" ref="DH34">_xlfn.IFS(SAM!DH34&gt;0,SAM!DH34*1000,SAM!DH34&lt;0,SAM!DH34*1000,SAM!DH34=0,"")</f>
        <v/>
      </c>
      <c r="DI34" s="57" t="str" cm="1">
        <f t="array" ref="DI34">_xlfn.IFS(SAM!DI34&gt;0,SAM!DI34*1000,SAM!DI34&lt;0,SAM!DI34*1000,SAM!DI34=0,"")</f>
        <v/>
      </c>
      <c r="DJ34" s="57" t="str" cm="1">
        <f t="array" ref="DJ34">_xlfn.IFS(SAM!DJ34&gt;0,SAM!DJ34*1000,SAM!DJ34&lt;0,SAM!DJ34*1000,SAM!DJ34=0,"")</f>
        <v/>
      </c>
      <c r="DK34" s="57" t="str" cm="1">
        <f t="array" ref="DK34">_xlfn.IFS(SAM!DK34&gt;0,SAM!DK34*1000,SAM!DK34&lt;0,SAM!DK34*1000,SAM!DK34=0,"")</f>
        <v/>
      </c>
      <c r="DL34" s="57" t="str" cm="1">
        <f t="array" ref="DL34">_xlfn.IFS(SAM!DL34&gt;0,SAM!DL34*1000,SAM!DL34&lt;0,SAM!DL34*1000,SAM!DL34=0,"")</f>
        <v/>
      </c>
      <c r="DM34" s="57" t="str" cm="1">
        <f t="array" ref="DM34">_xlfn.IFS(SAM!DM34&gt;0,SAM!DM34*1000,SAM!DM34&lt;0,SAM!DM34*1000,SAM!DM34=0,"")</f>
        <v/>
      </c>
      <c r="DN34" s="57" t="str" cm="1">
        <f t="array" ref="DN34">_xlfn.IFS(SAM!DN34&gt;0,SAM!DN34*1000,SAM!DN34&lt;0,SAM!DN34*1000,SAM!DN34=0,"")</f>
        <v/>
      </c>
      <c r="DO34" s="57" t="str" cm="1">
        <f t="array" ref="DO34">_xlfn.IFS(SAM!DO34&gt;0,SAM!DO34*1000,SAM!DO34&lt;0,SAM!DO34*1000,SAM!DO34=0,"")</f>
        <v/>
      </c>
      <c r="DP34" s="57" t="str" cm="1">
        <f t="array" ref="DP34">_xlfn.IFS(SAM!DP34&gt;0,SAM!DP34*1000,SAM!DP34&lt;0,SAM!DP34*1000,SAM!DP34=0,"")</f>
        <v/>
      </c>
      <c r="DQ34" s="57" t="str" cm="1">
        <f t="array" ref="DQ34">_xlfn.IFS(SAM!DQ34&gt;0,SAM!DQ34*1000,SAM!DQ34&lt;0,SAM!DQ34*1000,SAM!DQ34=0,"")</f>
        <v/>
      </c>
      <c r="DR34" s="57" t="str" cm="1">
        <f t="array" ref="DR34">_xlfn.IFS(SAM!DR34&gt;0,SAM!DR34*1000,SAM!DR34&lt;0,SAM!DR34*1000,SAM!DR34=0,"")</f>
        <v/>
      </c>
      <c r="DS34" s="57" t="str" cm="1">
        <f t="array" ref="DS34">_xlfn.IFS(SAM!DS34&gt;0,SAM!DS34*1000,SAM!DS34&lt;0,SAM!DS34*1000,SAM!DS34=0,"")</f>
        <v/>
      </c>
      <c r="DT34" s="57" t="str" cm="1">
        <f t="array" ref="DT34">_xlfn.IFS(SAM!DT34&gt;0,SAM!DT34*1000,SAM!DT34&lt;0,SAM!DT34*1000,SAM!DT34=0,"")</f>
        <v/>
      </c>
      <c r="DU34" s="57" t="str" cm="1">
        <f t="array" ref="DU34">_xlfn.IFS(SAM!DU34&gt;0,SAM!DU34*1000,SAM!DU34&lt;0,SAM!DU34*1000,SAM!DU34=0,"")</f>
        <v/>
      </c>
      <c r="DV34" s="57" t="str" cm="1">
        <f t="array" ref="DV34">_xlfn.IFS(SAM!DV34&gt;0,SAM!DV34*1000,SAM!DV34&lt;0,SAM!DV34*1000,SAM!DV34=0,"")</f>
        <v/>
      </c>
      <c r="DW34" s="57" t="str" cm="1">
        <f t="array" ref="DW34">_xlfn.IFS(SAM!DW34&gt;0,SAM!DW34*1000,SAM!DW34&lt;0,SAM!DW34*1000,SAM!DW34=0,"")</f>
        <v/>
      </c>
      <c r="DX34" s="57" t="str" cm="1">
        <f t="array" ref="DX34">_xlfn.IFS(SAM!DX34&gt;0,SAM!DX34*1000,SAM!DX34&lt;0,SAM!DX34*1000,SAM!DX34=0,"")</f>
        <v/>
      </c>
      <c r="DY34" s="57" t="str" cm="1">
        <f t="array" ref="DY34">_xlfn.IFS(SAM!DY34&gt;0,SAM!DY34*1000,SAM!DY34&lt;0,SAM!DY34*1000,SAM!DY34=0,"")</f>
        <v/>
      </c>
      <c r="DZ34" s="57" t="str" cm="1">
        <f t="array" ref="DZ34">_xlfn.IFS(SAM!DZ34&gt;0,SAM!DZ34*1000,SAM!DZ34&lt;0,SAM!DZ34*1000,SAM!DZ34=0,"")</f>
        <v/>
      </c>
      <c r="EA34" s="57" t="str" cm="1">
        <f t="array" ref="EA34">_xlfn.IFS(SAM!EA34&gt;0,SAM!EA34*1000,SAM!EA34&lt;0,SAM!EA34*1000,SAM!EA34=0,"")</f>
        <v/>
      </c>
      <c r="EB34" s="57" t="str" cm="1">
        <f t="array" ref="EB34">_xlfn.IFS(SAM!EB34&gt;0,SAM!EB34*1000,SAM!EB34&lt;0,SAM!EB34*1000,SAM!EB34=0,"")</f>
        <v/>
      </c>
      <c r="EC34" s="57" t="str" cm="1">
        <f t="array" ref="EC34">_xlfn.IFS(SAM!EC34&gt;0,SAM!EC34*1000,SAM!EC34&lt;0,SAM!EC34*1000,SAM!EC34=0,"")</f>
        <v/>
      </c>
      <c r="ED34" s="57" t="str" cm="1">
        <f t="array" ref="ED34">_xlfn.IFS(SAM!ED34&gt;0,SAM!ED34*1000,SAM!ED34&lt;0,SAM!ED34*1000,SAM!ED34=0,"")</f>
        <v/>
      </c>
      <c r="EE34" s="57" t="str" cm="1">
        <f t="array" ref="EE34">_xlfn.IFS(SAM!EE34&gt;0,SAM!EE34*1000,SAM!EE34&lt;0,SAM!EE34*1000,SAM!EE34=0,"")</f>
        <v/>
      </c>
      <c r="EF34" s="57" t="str" cm="1">
        <f t="array" ref="EF34">_xlfn.IFS(SAM!EF34&gt;0,SAM!EF34*1000,SAM!EF34&lt;0,SAM!EF34*1000,SAM!EF34=0,"")</f>
        <v/>
      </c>
      <c r="EG34" s="57" t="str" cm="1">
        <f t="array" ref="EG34">_xlfn.IFS(SAM!EG34&gt;0,SAM!EG34*1000,SAM!EG34&lt;0,SAM!EG34*1000,SAM!EG34=0,"")</f>
        <v/>
      </c>
      <c r="EH34" s="57" t="str" cm="1">
        <f t="array" ref="EH34">_xlfn.IFS(SAM!EH34&gt;0,SAM!EH34*1000,SAM!EH34&lt;0,SAM!EH34*1000,SAM!EH34=0,"")</f>
        <v/>
      </c>
      <c r="EI34" s="57" t="str" cm="1">
        <f t="array" ref="EI34">_xlfn.IFS(SAM!EI34&gt;0,SAM!EI34*1000,SAM!EI34&lt;0,SAM!EI34*1000,SAM!EI34=0,"")</f>
        <v/>
      </c>
      <c r="EJ34" s="57" t="str" cm="1">
        <f t="array" ref="EJ34">_xlfn.IFS(SAM!EJ34&gt;0,SAM!EJ34*1000,SAM!EJ34&lt;0,SAM!EJ34*1000,SAM!EJ34=0,"")</f>
        <v/>
      </c>
      <c r="EK34" s="57" t="str" cm="1">
        <f t="array" ref="EK34">_xlfn.IFS(SAM!EK34&gt;0,SAM!EK34*1000,SAM!EK34&lt;0,SAM!EK34*1000,SAM!EK34=0,"")</f>
        <v/>
      </c>
      <c r="EL34" s="57" t="str" cm="1">
        <f t="array" ref="EL34">_xlfn.IFS(SAM!EL34&gt;0,SAM!EL34*1000,SAM!EL34&lt;0,SAM!EL34*1000,SAM!EL34=0,"")</f>
        <v/>
      </c>
      <c r="EM34" s="57" t="str" cm="1">
        <f t="array" ref="EM34">_xlfn.IFS(SAM!EM34&gt;0,SAM!EM34*1000,SAM!EM34&lt;0,SAM!EM34*1000,SAM!EM34=0,"")</f>
        <v/>
      </c>
      <c r="EN34" s="57" t="str" cm="1">
        <f t="array" ref="EN34">_xlfn.IFS(SAM!EN34&gt;0,SAM!EN34*1000,SAM!EN34&lt;0,SAM!EN34*1000,SAM!EN34=0,"")</f>
        <v/>
      </c>
      <c r="EO34" s="57" t="str" cm="1">
        <f t="array" ref="EO34">_xlfn.IFS(SAM!EO34&gt;0,SAM!EO34*1000,SAM!EO34&lt;0,SAM!EO34*1000,SAM!EO34=0,"")</f>
        <v/>
      </c>
      <c r="EP34" s="57" t="str" cm="1">
        <f t="array" ref="EP34">_xlfn.IFS(SAM!EP34&gt;0,SAM!EP34*1000,SAM!EP34&lt;0,SAM!EP34*1000,SAM!EP34=0,"")</f>
        <v/>
      </c>
      <c r="EQ34" s="57" t="str" cm="1">
        <f t="array" ref="EQ34">_xlfn.IFS(SAM!EQ34&gt;0,SAM!EQ34*1000,SAM!EQ34&lt;0,SAM!EQ34*1000,SAM!EQ34=0,"")</f>
        <v/>
      </c>
      <c r="ER34" s="57" t="str" cm="1">
        <f t="array" ref="ER34">_xlfn.IFS(SAM!ER34&gt;0,SAM!ER34*1000,SAM!ER34&lt;0,SAM!ER34*1000,SAM!ER34=0,"")</f>
        <v/>
      </c>
      <c r="ES34" s="57" t="str" cm="1">
        <f t="array" ref="ES34">_xlfn.IFS(SAM!ES34&gt;0,SAM!ES34*1000,SAM!ES34&lt;0,SAM!ES34*1000,SAM!ES34=0,"")</f>
        <v/>
      </c>
      <c r="ET34" s="57" t="str" cm="1">
        <f t="array" ref="ET34">_xlfn.IFS(SAM!ET34&gt;0,SAM!ET34*1000,SAM!ET34&lt;0,SAM!ET34*1000,SAM!ET34=0,"")</f>
        <v/>
      </c>
      <c r="EU34" s="57" t="str" cm="1">
        <f t="array" ref="EU34">_xlfn.IFS(SAM!EU34&gt;0,SAM!EU34*1000,SAM!EU34&lt;0,SAM!EU34*1000,SAM!EU34=0,"")</f>
        <v/>
      </c>
      <c r="EV34" s="57" t="str" cm="1">
        <f t="array" ref="EV34">_xlfn.IFS(SAM!EV34&gt;0,SAM!EV34*1000,SAM!EV34&lt;0,SAM!EV34*1000,SAM!EV34=0,"")</f>
        <v/>
      </c>
      <c r="EW34" s="57" t="str" cm="1">
        <f t="array" ref="EW34">_xlfn.IFS(SAM!EW34&gt;0,SAM!EW34*1000,SAM!EW34&lt;0,SAM!EW34*1000,SAM!EW34=0,"")</f>
        <v/>
      </c>
      <c r="EX34" s="57" t="str" cm="1">
        <f t="array" ref="EX34">_xlfn.IFS(SAM!EX34&gt;0,SAM!EX34*1000,SAM!EX34&lt;0,SAM!EX34*1000,SAM!EX34=0,"")</f>
        <v/>
      </c>
      <c r="EY34" s="57" t="str" cm="1">
        <f t="array" ref="EY34">_xlfn.IFS(SAM!EY34&gt;0,SAM!EY34*1000,SAM!EY34&lt;0,SAM!EY34*1000,SAM!EY34=0,"")</f>
        <v/>
      </c>
      <c r="EZ34" s="57" t="str" cm="1">
        <f t="array" ref="EZ34">_xlfn.IFS(SAM!EZ34&gt;0,SAM!EZ34*1000,SAM!EZ34&lt;0,SAM!EZ34*1000,SAM!EZ34=0,"")</f>
        <v/>
      </c>
      <c r="FA34" s="57" t="str" cm="1">
        <f t="array" ref="FA34">_xlfn.IFS(SAM!FA34&gt;0,SAM!FA34*1000,SAM!FA34&lt;0,SAM!FA34*1000,SAM!FA34=0,"")</f>
        <v/>
      </c>
      <c r="FB34" s="57" t="str" cm="1">
        <f t="array" ref="FB34">_xlfn.IFS(SAM!FB34&gt;0,SAM!FB34*1000,SAM!FB34&lt;0,SAM!FB34*1000,SAM!FB34=0,"")</f>
        <v/>
      </c>
      <c r="FC34" s="57" t="str" cm="1">
        <f t="array" ref="FC34">_xlfn.IFS(SAM!FC34&gt;0,SAM!FC34*1000,SAM!FC34&lt;0,SAM!FC34*1000,SAM!FC34=0,"")</f>
        <v/>
      </c>
      <c r="FD34" s="57" t="str" cm="1">
        <f t="array" ref="FD34">_xlfn.IFS(SAM!FD34&gt;0,SAM!FD34*1000,SAM!FD34&lt;0,SAM!FD34*1000,SAM!FD34=0,"")</f>
        <v/>
      </c>
      <c r="FE34" s="57" t="str" cm="1">
        <f t="array" ref="FE34">_xlfn.IFS(SAM!FE34&gt;0,SAM!FE34*1000,SAM!FE34&lt;0,SAM!FE34*1000,SAM!FE34=0,"")</f>
        <v/>
      </c>
      <c r="FF34" s="57" t="str" cm="1">
        <f t="array" ref="FF34">_xlfn.IFS(SAM!FF34&gt;0,SAM!FF34*1000,SAM!FF34&lt;0,SAM!FF34*1000,SAM!FF34=0,"")</f>
        <v/>
      </c>
      <c r="FG34" s="57" t="str" cm="1">
        <f t="array" ref="FG34">_xlfn.IFS(SAM!FG34&gt;0,SAM!FG34*1000,SAM!FG34&lt;0,SAM!FG34*1000,SAM!FG34=0,"")</f>
        <v/>
      </c>
      <c r="FH34" s="57" t="str" cm="1">
        <f t="array" ref="FH34">_xlfn.IFS(SAM!FH34&gt;0,SAM!FH34*1000,SAM!FH34&lt;0,SAM!FH34*1000,SAM!FH34=0,"")</f>
        <v/>
      </c>
      <c r="FI34" s="57" t="str" cm="1">
        <f t="array" ref="FI34">_xlfn.IFS(SAM!FI34&gt;0,SAM!FI34*1000,SAM!FI34&lt;0,SAM!FI34*1000,SAM!FI34=0,"")</f>
        <v/>
      </c>
      <c r="FJ34" s="57" t="str" cm="1">
        <f t="array" ref="FJ34">_xlfn.IFS(SAM!FJ34&gt;0,SAM!FJ34*1000,SAM!FJ34&lt;0,SAM!FJ34*1000,SAM!FJ34=0,"")</f>
        <v/>
      </c>
      <c r="FK34" s="57" t="str" cm="1">
        <f t="array" ref="FK34">_xlfn.IFS(SAM!FK34&gt;0,SAM!FK34*1000,SAM!FK34&lt;0,SAM!FK34*1000,SAM!FK34=0,"")</f>
        <v/>
      </c>
      <c r="FL34" s="57" t="str" cm="1">
        <f t="array" ref="FL34">_xlfn.IFS(SAM!FL34&gt;0,SAM!FL34*1000,SAM!FL34&lt;0,SAM!FL34*1000,SAM!FL34=0,"")</f>
        <v/>
      </c>
      <c r="FM34" s="57" t="str" cm="1">
        <f t="array" ref="FM34">_xlfn.IFS(SAM!FM34&gt;0,SAM!FM34*1000,SAM!FM34&lt;0,SAM!FM34*1000,SAM!FM34=0,"")</f>
        <v/>
      </c>
      <c r="FN34" s="57" t="str" cm="1">
        <f t="array" ref="FN34">_xlfn.IFS(SAM!FN34&gt;0,SAM!FN34*1000,SAM!FN34&lt;0,SAM!FN34*1000,SAM!FN34=0,"")</f>
        <v/>
      </c>
      <c r="FO34" s="57" t="str" cm="1">
        <f t="array" ref="FO34">_xlfn.IFS(SAM!FO34&gt;0,SAM!FO34*1000,SAM!FO34&lt;0,SAM!FO34*1000,SAM!FO34=0,"")</f>
        <v/>
      </c>
      <c r="FP34" s="57" t="str" cm="1">
        <f t="array" ref="FP34">_xlfn.IFS(SAM!FP34&gt;0,SAM!FP34*1000,SAM!FP34&lt;0,SAM!FP34*1000,SAM!FP34=0,"")</f>
        <v/>
      </c>
      <c r="FR34">
        <f t="shared" si="0"/>
        <v>700323.70088846504</v>
      </c>
    </row>
    <row r="35" spans="1:174" x14ac:dyDescent="0.3">
      <c r="A35" t="s">
        <v>637</v>
      </c>
      <c r="B35" s="57" t="str" cm="1">
        <f t="array" ref="B35">_xlfn.IFS(SAM!B35&gt;0,SAM!B35*1000,SAM!B35&lt;0,SAM!B35*1000,SAM!B35=0,"")</f>
        <v/>
      </c>
      <c r="C35" s="57" t="str" cm="1">
        <f t="array" ref="C35">_xlfn.IFS(SAM!C35&gt;0,SAM!C35*1000,SAM!C35&lt;0,SAM!C35*1000,SAM!C35=0,"")</f>
        <v/>
      </c>
      <c r="D35" s="57" t="str" cm="1">
        <f t="array" ref="D35">_xlfn.IFS(SAM!D35&gt;0,SAM!D35*1000,SAM!D35&lt;0,SAM!D35*1000,SAM!D35=0,"")</f>
        <v/>
      </c>
      <c r="E35" s="57" t="str" cm="1">
        <f t="array" ref="E35">_xlfn.IFS(SAM!E35&gt;0,SAM!E35*1000,SAM!E35&lt;0,SAM!E35*1000,SAM!E35=0,"")</f>
        <v/>
      </c>
      <c r="F35" s="57" t="str" cm="1">
        <f t="array" ref="F35">_xlfn.IFS(SAM!F35&gt;0,SAM!F35*1000,SAM!F35&lt;0,SAM!F35*1000,SAM!F35=0,"")</f>
        <v/>
      </c>
      <c r="G35" s="57" t="str" cm="1">
        <f t="array" ref="G35">_xlfn.IFS(SAM!G35&gt;0,SAM!G35*1000,SAM!G35&lt;0,SAM!G35*1000,SAM!G35=0,"")</f>
        <v/>
      </c>
      <c r="H35" s="57" t="str" cm="1">
        <f t="array" ref="H35">_xlfn.IFS(SAM!H35&gt;0,SAM!H35*1000,SAM!H35&lt;0,SAM!H35*1000,SAM!H35=0,"")</f>
        <v/>
      </c>
      <c r="I35" s="57" t="str" cm="1">
        <f t="array" ref="I35">_xlfn.IFS(SAM!I35&gt;0,SAM!I35*1000,SAM!I35&lt;0,SAM!I35*1000,SAM!I35=0,"")</f>
        <v/>
      </c>
      <c r="J35" s="57" t="str" cm="1">
        <f t="array" ref="J35">_xlfn.IFS(SAM!J35&gt;0,SAM!J35*1000,SAM!J35&lt;0,SAM!J35*1000,SAM!J35=0,"")</f>
        <v/>
      </c>
      <c r="K35" s="57" t="str" cm="1">
        <f t="array" ref="K35">_xlfn.IFS(SAM!K35&gt;0,SAM!K35*1000,SAM!K35&lt;0,SAM!K35*1000,SAM!K35=0,"")</f>
        <v/>
      </c>
      <c r="L35" s="57" t="str" cm="1">
        <f t="array" ref="L35">_xlfn.IFS(SAM!L35&gt;0,SAM!L35*1000,SAM!L35&lt;0,SAM!L35*1000,SAM!L35=0,"")</f>
        <v/>
      </c>
      <c r="M35" s="57" t="str" cm="1">
        <f t="array" ref="M35">_xlfn.IFS(SAM!M35&gt;0,SAM!M35*1000,SAM!M35&lt;0,SAM!M35*1000,SAM!M35=0,"")</f>
        <v/>
      </c>
      <c r="N35" s="57" t="str" cm="1">
        <f t="array" ref="N35">_xlfn.IFS(SAM!N35&gt;0,SAM!N35*1000,SAM!N35&lt;0,SAM!N35*1000,SAM!N35=0,"")</f>
        <v/>
      </c>
      <c r="O35" s="57" t="str" cm="1">
        <f t="array" ref="O35">_xlfn.IFS(SAM!O35&gt;0,SAM!O35*1000,SAM!O35&lt;0,SAM!O35*1000,SAM!O35=0,"")</f>
        <v/>
      </c>
      <c r="P35" s="57" t="str" cm="1">
        <f t="array" ref="P35">_xlfn.IFS(SAM!P35&gt;0,SAM!P35*1000,SAM!P35&lt;0,SAM!P35*1000,SAM!P35=0,"")</f>
        <v/>
      </c>
      <c r="Q35" s="57" t="str" cm="1">
        <f t="array" ref="Q35">_xlfn.IFS(SAM!Q35&gt;0,SAM!Q35*1000,SAM!Q35&lt;0,SAM!Q35*1000,SAM!Q35=0,"")</f>
        <v/>
      </c>
      <c r="R35" s="57" t="str" cm="1">
        <f t="array" ref="R35">_xlfn.IFS(SAM!R35&gt;0,SAM!R35*1000,SAM!R35&lt;0,SAM!R35*1000,SAM!R35=0,"")</f>
        <v/>
      </c>
      <c r="S35" s="57" t="str" cm="1">
        <f t="array" ref="S35">_xlfn.IFS(SAM!S35&gt;0,SAM!S35*1000,SAM!S35&lt;0,SAM!S35*1000,SAM!S35=0,"")</f>
        <v/>
      </c>
      <c r="T35" s="57" t="str" cm="1">
        <f t="array" ref="T35">_xlfn.IFS(SAM!T35&gt;0,SAM!T35*1000,SAM!T35&lt;0,SAM!T35*1000,SAM!T35=0,"")</f>
        <v/>
      </c>
      <c r="U35" s="57" t="str" cm="1">
        <f t="array" ref="U35">_xlfn.IFS(SAM!U35&gt;0,SAM!U35*1000,SAM!U35&lt;0,SAM!U35*1000,SAM!U35=0,"")</f>
        <v/>
      </c>
      <c r="V35" s="57" t="str" cm="1">
        <f t="array" ref="V35">_xlfn.IFS(SAM!V35&gt;0,SAM!V35*1000,SAM!V35&lt;0,SAM!V35*1000,SAM!V35=0,"")</f>
        <v/>
      </c>
      <c r="W35" s="57" t="str" cm="1">
        <f t="array" ref="W35">_xlfn.IFS(SAM!W35&gt;0,SAM!W35*1000,SAM!W35&lt;0,SAM!W35*1000,SAM!W35=0,"")</f>
        <v/>
      </c>
      <c r="X35" s="57" t="str" cm="1">
        <f t="array" ref="X35">_xlfn.IFS(SAM!X35&gt;0,SAM!X35*1000,SAM!X35&lt;0,SAM!X35*1000,SAM!X35=0,"")</f>
        <v/>
      </c>
      <c r="Y35" s="57" t="str" cm="1">
        <f t="array" ref="Y35">_xlfn.IFS(SAM!Y35&gt;0,SAM!Y35*1000,SAM!Y35&lt;0,SAM!Y35*1000,SAM!Y35=0,"")</f>
        <v/>
      </c>
      <c r="Z35" s="57" t="str" cm="1">
        <f t="array" ref="Z35">_xlfn.IFS(SAM!Z35&gt;0,SAM!Z35*1000,SAM!Z35&lt;0,SAM!Z35*1000,SAM!Z35=0,"")</f>
        <v/>
      </c>
      <c r="AA35" s="57" t="str" cm="1">
        <f t="array" ref="AA35">_xlfn.IFS(SAM!AA35&gt;0,SAM!AA35*1000,SAM!AA35&lt;0,SAM!AA35*1000,SAM!AA35=0,"")</f>
        <v/>
      </c>
      <c r="AB35" s="57" t="str" cm="1">
        <f t="array" ref="AB35">_xlfn.IFS(SAM!AB35&gt;0,SAM!AB35*1000,SAM!AB35&lt;0,SAM!AB35*1000,SAM!AB35=0,"")</f>
        <v/>
      </c>
      <c r="AC35" s="57" t="str" cm="1">
        <f t="array" ref="AC35">_xlfn.IFS(SAM!AC35&gt;0,SAM!AC35*1000,SAM!AC35&lt;0,SAM!AC35*1000,SAM!AC35=0,"")</f>
        <v/>
      </c>
      <c r="AD35" s="57" t="str" cm="1">
        <f t="array" ref="AD35">_xlfn.IFS(SAM!AD35&gt;0,SAM!AD35*1000,SAM!AD35&lt;0,SAM!AD35*1000,SAM!AD35=0,"")</f>
        <v/>
      </c>
      <c r="AE35" s="57" t="str" cm="1">
        <f t="array" ref="AE35">_xlfn.IFS(SAM!AE35&gt;0,SAM!AE35*1000,SAM!AE35&lt;0,SAM!AE35*1000,SAM!AE35=0,"")</f>
        <v/>
      </c>
      <c r="AF35" s="57" t="str" cm="1">
        <f t="array" ref="AF35">_xlfn.IFS(SAM!AF35&gt;0,SAM!AF35*1000,SAM!AF35&lt;0,SAM!AF35*1000,SAM!AF35=0,"")</f>
        <v/>
      </c>
      <c r="AG35" s="57" t="str" cm="1">
        <f t="array" ref="AG35">_xlfn.IFS(SAM!AG35&gt;0,SAM!AG35*1000,SAM!AG35&lt;0,SAM!AG35*1000,SAM!AG35=0,"")</f>
        <v/>
      </c>
      <c r="AH35" s="57" t="str" cm="1">
        <f t="array" ref="AH35">_xlfn.IFS(SAM!AH35&gt;0,SAM!AH35*1000,SAM!AH35&lt;0,SAM!AH35*1000,SAM!AH35=0,"")</f>
        <v/>
      </c>
      <c r="AI35" s="57" t="str" cm="1">
        <f t="array" ref="AI35">_xlfn.IFS(SAM!AI35&gt;0,SAM!AI35*1000,SAM!AI35&lt;0,SAM!AI35*1000,SAM!AI35=0,"")</f>
        <v/>
      </c>
      <c r="AJ35" s="57" t="str" cm="1">
        <f t="array" ref="AJ35">_xlfn.IFS(SAM!AJ35&gt;0,SAM!AJ35*1000,SAM!AJ35&lt;0,SAM!AJ35*1000,SAM!AJ35=0,"")</f>
        <v/>
      </c>
      <c r="AK35" s="57" t="str" cm="1">
        <f t="array" ref="AK35">_xlfn.IFS(SAM!AK35&gt;0,SAM!AK35*1000,SAM!AK35&lt;0,SAM!AK35*1000,SAM!AK35=0,"")</f>
        <v/>
      </c>
      <c r="AL35" s="57" t="str" cm="1">
        <f t="array" ref="AL35">_xlfn.IFS(SAM!AL35&gt;0,SAM!AL35*1000,SAM!AL35&lt;0,SAM!AL35*1000,SAM!AL35=0,"")</f>
        <v/>
      </c>
      <c r="AM35" s="57" t="str" cm="1">
        <f t="array" ref="AM35">_xlfn.IFS(SAM!AM35&gt;0,SAM!AM35*1000,SAM!AM35&lt;0,SAM!AM35*1000,SAM!AM35=0,"")</f>
        <v/>
      </c>
      <c r="AN35" s="57" t="str" cm="1">
        <f t="array" ref="AN35">_xlfn.IFS(SAM!AN35&gt;0,SAM!AN35*1000,SAM!AN35&lt;0,SAM!AN35*1000,SAM!AN35=0,"")</f>
        <v/>
      </c>
      <c r="AO35" s="57" t="str" cm="1">
        <f t="array" ref="AO35">_xlfn.IFS(SAM!AO35&gt;0,SAM!AO35*1000,SAM!AO35&lt;0,SAM!AO35*1000,SAM!AO35=0,"")</f>
        <v/>
      </c>
      <c r="AP35" s="57" t="str" cm="1">
        <f t="array" ref="AP35">_xlfn.IFS(SAM!AP35&gt;0,SAM!AP35*1000,SAM!AP35&lt;0,SAM!AP35*1000,SAM!AP35=0,"")</f>
        <v/>
      </c>
      <c r="AQ35" s="57" t="str" cm="1">
        <f t="array" ref="AQ35">_xlfn.IFS(SAM!AQ35&gt;0,SAM!AQ35*1000,SAM!AQ35&lt;0,SAM!AQ35*1000,SAM!AQ35=0,"")</f>
        <v/>
      </c>
      <c r="AR35" s="57" t="str" cm="1">
        <f t="array" ref="AR35">_xlfn.IFS(SAM!AR35&gt;0,SAM!AR35*1000,SAM!AR35&lt;0,SAM!AR35*1000,SAM!AR35=0,"")</f>
        <v/>
      </c>
      <c r="AS35" s="57" t="str" cm="1">
        <f t="array" ref="AS35">_xlfn.IFS(SAM!AS35&gt;0,SAM!AS35*1000,SAM!AS35&lt;0,SAM!AS35*1000,SAM!AS35=0,"")</f>
        <v/>
      </c>
      <c r="AT35" s="57" t="str" cm="1">
        <f t="array" ref="AT35">_xlfn.IFS(SAM!AT35&gt;0,SAM!AT35*1000,SAM!AT35&lt;0,SAM!AT35*1000,SAM!AT35=0,"")</f>
        <v/>
      </c>
      <c r="AU35" s="57" t="str" cm="1">
        <f t="array" ref="AU35">_xlfn.IFS(SAM!AU35&gt;0,SAM!AU35*1000,SAM!AU35&lt;0,SAM!AU35*1000,SAM!AU35=0,"")</f>
        <v/>
      </c>
      <c r="AV35" s="57" t="str" cm="1">
        <f t="array" ref="AV35">_xlfn.IFS(SAM!AV35&gt;0,SAM!AV35*1000,SAM!AV35&lt;0,SAM!AV35*1000,SAM!AV35=0,"")</f>
        <v/>
      </c>
      <c r="AW35" s="57" t="str" cm="1">
        <f t="array" ref="AW35">_xlfn.IFS(SAM!AW35&gt;0,SAM!AW35*1000,SAM!AW35&lt;0,SAM!AW35*1000,SAM!AW35=0,"")</f>
        <v/>
      </c>
      <c r="AX35" s="57" t="str" cm="1">
        <f t="array" ref="AX35">_xlfn.IFS(SAM!AX35&gt;0,SAM!AX35*1000,SAM!AX35&lt;0,SAM!AX35*1000,SAM!AX35=0,"")</f>
        <v/>
      </c>
      <c r="AY35" s="57" t="str" cm="1">
        <f t="array" ref="AY35">_xlfn.IFS(SAM!AY35&gt;0,SAM!AY35*1000,SAM!AY35&lt;0,SAM!AY35*1000,SAM!AY35=0,"")</f>
        <v/>
      </c>
      <c r="AZ35" s="57" t="str" cm="1">
        <f t="array" ref="AZ35">_xlfn.IFS(SAM!AZ35&gt;0,SAM!AZ35*1000,SAM!AZ35&lt;0,SAM!AZ35*1000,SAM!AZ35=0,"")</f>
        <v/>
      </c>
      <c r="BA35" s="57" t="str" cm="1">
        <f t="array" ref="BA35">_xlfn.IFS(SAM!BA35&gt;0,SAM!BA35*1000,SAM!BA35&lt;0,SAM!BA35*1000,SAM!BA35=0,"")</f>
        <v/>
      </c>
      <c r="BB35" s="57" t="str" cm="1">
        <f t="array" ref="BB35">_xlfn.IFS(SAM!BB35&gt;0,SAM!BB35*1000,SAM!BB35&lt;0,SAM!BB35*1000,SAM!BB35=0,"")</f>
        <v/>
      </c>
      <c r="BC35" s="57" t="str" cm="1">
        <f t="array" ref="BC35">_xlfn.IFS(SAM!BC35&gt;0,SAM!BC35*1000,SAM!BC35&lt;0,SAM!BC35*1000,SAM!BC35=0,"")</f>
        <v/>
      </c>
      <c r="BD35" s="57" t="str" cm="1">
        <f t="array" ref="BD35">_xlfn.IFS(SAM!BD35&gt;0,SAM!BD35*1000,SAM!BD35&lt;0,SAM!BD35*1000,SAM!BD35=0,"")</f>
        <v/>
      </c>
      <c r="BE35" s="57" t="str" cm="1">
        <f t="array" ref="BE35">_xlfn.IFS(SAM!BE35&gt;0,SAM!BE35*1000,SAM!BE35&lt;0,SAM!BE35*1000,SAM!BE35=0,"")</f>
        <v/>
      </c>
      <c r="BF35" s="57" t="str" cm="1">
        <f t="array" ref="BF35">_xlfn.IFS(SAM!BF35&gt;0,SAM!BF35*1000,SAM!BF35&lt;0,SAM!BF35*1000,SAM!BF35=0,"")</f>
        <v/>
      </c>
      <c r="BG35" s="57" t="str" cm="1">
        <f t="array" ref="BG35">_xlfn.IFS(SAM!BG35&gt;0,SAM!BG35*1000,SAM!BG35&lt;0,SAM!BG35*1000,SAM!BG35=0,"")</f>
        <v/>
      </c>
      <c r="BH35" s="57" t="str" cm="1">
        <f t="array" ref="BH35">_xlfn.IFS(SAM!BH35&gt;0,SAM!BH35*1000,SAM!BH35&lt;0,SAM!BH35*1000,SAM!BH35=0,"")</f>
        <v/>
      </c>
      <c r="BI35" s="57" t="str" cm="1">
        <f t="array" ref="BI35">_xlfn.IFS(SAM!BI35&gt;0,SAM!BI35*1000,SAM!BI35&lt;0,SAM!BI35*1000,SAM!BI35=0,"")</f>
        <v/>
      </c>
      <c r="BJ35" s="57" t="str" cm="1">
        <f t="array" ref="BJ35">_xlfn.IFS(SAM!BJ35&gt;0,SAM!BJ35*1000,SAM!BJ35&lt;0,SAM!BJ35*1000,SAM!BJ35=0,"")</f>
        <v/>
      </c>
      <c r="BK35" s="57" t="str" cm="1">
        <f t="array" ref="BK35">_xlfn.IFS(SAM!BK35&gt;0,SAM!BK35*1000,SAM!BK35&lt;0,SAM!BK35*1000,SAM!BK35=0,"")</f>
        <v/>
      </c>
      <c r="BL35" s="57" t="str" cm="1">
        <f t="array" ref="BL35">_xlfn.IFS(SAM!BL35&gt;0,SAM!BL35*1000,SAM!BL35&lt;0,SAM!BL35*1000,SAM!BL35=0,"")</f>
        <v/>
      </c>
      <c r="BM35" s="57" t="str" cm="1">
        <f t="array" ref="BM35">_xlfn.IFS(SAM!BM35&gt;0,SAM!BM35*1000,SAM!BM35&lt;0,SAM!BM35*1000,SAM!BM35=0,"")</f>
        <v/>
      </c>
      <c r="BN35" s="57" t="str" cm="1">
        <f t="array" ref="BN35">_xlfn.IFS(SAM!BN35&gt;0,SAM!BN35*1000,SAM!BN35&lt;0,SAM!BN35*1000,SAM!BN35=0,"")</f>
        <v/>
      </c>
      <c r="BO35" s="57" t="str" cm="1">
        <f t="array" ref="BO35">_xlfn.IFS(SAM!BO35&gt;0,SAM!BO35*1000,SAM!BO35&lt;0,SAM!BO35*1000,SAM!BO35=0,"")</f>
        <v/>
      </c>
      <c r="BP35" s="57" t="str" cm="1">
        <f t="array" ref="BP35">_xlfn.IFS(SAM!BP35&gt;0,SAM!BP35*1000,SAM!BP35&lt;0,SAM!BP35*1000,SAM!BP35=0,"")</f>
        <v/>
      </c>
      <c r="BQ35" s="57" t="str" cm="1">
        <f t="array" ref="BQ35">_xlfn.IFS(SAM!BQ35&gt;0,SAM!BQ35*1000,SAM!BQ35&lt;0,SAM!BQ35*1000,SAM!BQ35=0,"")</f>
        <v/>
      </c>
      <c r="BR35" s="57" t="str" cm="1">
        <f t="array" ref="BR35">_xlfn.IFS(SAM!BR35&gt;0,SAM!BR35*1000,SAM!BR35&lt;0,SAM!BR35*1000,SAM!BR35=0,"")</f>
        <v/>
      </c>
      <c r="BS35" s="57" t="str" cm="1">
        <f t="array" ref="BS35">_xlfn.IFS(SAM!BS35&gt;0,SAM!BS35*1000,SAM!BS35&lt;0,SAM!BS35*1000,SAM!BS35=0,"")</f>
        <v/>
      </c>
      <c r="BT35" s="57" t="str" cm="1">
        <f t="array" ref="BT35">_xlfn.IFS(SAM!BT35&gt;0,SAM!BT35*1000,SAM!BT35&lt;0,SAM!BT35*1000,SAM!BT35=0,"")</f>
        <v/>
      </c>
      <c r="BU35" s="57" t="str" cm="1">
        <f t="array" ref="BU35">_xlfn.IFS(SAM!BU35&gt;0,SAM!BU35*1000,SAM!BU35&lt;0,SAM!BU35*1000,SAM!BU35=0,"")</f>
        <v/>
      </c>
      <c r="BV35" s="57" t="str" cm="1">
        <f t="array" ref="BV35">_xlfn.IFS(SAM!BV35&gt;0,SAM!BV35*1000,SAM!BV35&lt;0,SAM!BV35*1000,SAM!BV35=0,"")</f>
        <v/>
      </c>
      <c r="BW35" s="57" t="str" cm="1">
        <f t="array" ref="BW35">_xlfn.IFS(SAM!BW35&gt;0,SAM!BW35*1000,SAM!BW35&lt;0,SAM!BW35*1000,SAM!BW35=0,"")</f>
        <v/>
      </c>
      <c r="BX35" s="57" t="str" cm="1">
        <f t="array" ref="BX35">_xlfn.IFS(SAM!BX35&gt;0,SAM!BX35*1000,SAM!BX35&lt;0,SAM!BX35*1000,SAM!BX35=0,"")</f>
        <v/>
      </c>
      <c r="BY35" s="57" t="str" cm="1">
        <f t="array" ref="BY35">_xlfn.IFS(SAM!BY35&gt;0,SAM!BY35*1000,SAM!BY35&lt;0,SAM!BY35*1000,SAM!BY35=0,"")</f>
        <v/>
      </c>
      <c r="BZ35" s="57" t="str" cm="1">
        <f t="array" ref="BZ35">_xlfn.IFS(SAM!BZ35&gt;0,SAM!BZ35*1000,SAM!BZ35&lt;0,SAM!BZ35*1000,SAM!BZ35=0,"")</f>
        <v/>
      </c>
      <c r="CA35" s="57" t="str" cm="1">
        <f t="array" ref="CA35">_xlfn.IFS(SAM!CA35&gt;0,SAM!CA35*1000,SAM!CA35&lt;0,SAM!CA35*1000,SAM!CA35=0,"")</f>
        <v/>
      </c>
      <c r="CB35" s="57" t="str" cm="1">
        <f t="array" ref="CB35">_xlfn.IFS(SAM!CB35&gt;0,SAM!CB35*1000,SAM!CB35&lt;0,SAM!CB35*1000,SAM!CB35=0,"")</f>
        <v/>
      </c>
      <c r="CC35" s="57" t="str" cm="1">
        <f t="array" ref="CC35">_xlfn.IFS(SAM!CC35&gt;0,SAM!CC35*1000,SAM!CC35&lt;0,SAM!CC35*1000,SAM!CC35=0,"")</f>
        <v/>
      </c>
      <c r="CD35" s="57" t="str" cm="1">
        <f t="array" ref="CD35">_xlfn.IFS(SAM!CD35&gt;0,SAM!CD35*1000,SAM!CD35&lt;0,SAM!CD35*1000,SAM!CD35=0,"")</f>
        <v/>
      </c>
      <c r="CE35" s="57" t="str" cm="1">
        <f t="array" ref="CE35">_xlfn.IFS(SAM!CE35&gt;0,SAM!CE35*1000,SAM!CE35&lt;0,SAM!CE35*1000,SAM!CE35=0,"")</f>
        <v/>
      </c>
      <c r="CF35" s="57" t="str" cm="1">
        <f t="array" ref="CF35">_xlfn.IFS(SAM!CF35&gt;0,SAM!CF35*1000,SAM!CF35&lt;0,SAM!CF35*1000,SAM!CF35=0,"")</f>
        <v/>
      </c>
      <c r="CG35" s="57" t="str" cm="1">
        <f t="array" ref="CG35">_xlfn.IFS(SAM!CG35&gt;0,SAM!CG35*1000,SAM!CG35&lt;0,SAM!CG35*1000,SAM!CG35=0,"")</f>
        <v/>
      </c>
      <c r="CH35" s="57" t="str" cm="1">
        <f t="array" ref="CH35">_xlfn.IFS(SAM!CH35&gt;0,SAM!CH35*1000,SAM!CH35&lt;0,SAM!CH35*1000,SAM!CH35=0,"")</f>
        <v/>
      </c>
      <c r="CI35" s="57" t="str" cm="1">
        <f t="array" ref="CI35">_xlfn.IFS(SAM!CI35&gt;0,SAM!CI35*1000,SAM!CI35&lt;0,SAM!CI35*1000,SAM!CI35=0,"")</f>
        <v/>
      </c>
      <c r="CJ35" s="57" t="str" cm="1">
        <f t="array" ref="CJ35">_xlfn.IFS(SAM!CJ35&gt;0,SAM!CJ35*1000,SAM!CJ35&lt;0,SAM!CJ35*1000,SAM!CJ35=0,"")</f>
        <v/>
      </c>
      <c r="CK35" s="57" t="str" cm="1">
        <f t="array" ref="CK35">_xlfn.IFS(SAM!CK35&gt;0,SAM!CK35*1000,SAM!CK35&lt;0,SAM!CK35*1000,SAM!CK35=0,"")</f>
        <v/>
      </c>
      <c r="CL35" s="57" t="str" cm="1">
        <f t="array" ref="CL35">_xlfn.IFS(SAM!CL35&gt;0,SAM!CL35*1000,SAM!CL35&lt;0,SAM!CL35*1000,SAM!CL35=0,"")</f>
        <v/>
      </c>
      <c r="CM35" s="57" t="str" cm="1">
        <f t="array" ref="CM35">_xlfn.IFS(SAM!CM35&gt;0,SAM!CM35*1000,SAM!CM35&lt;0,SAM!CM35*1000,SAM!CM35=0,"")</f>
        <v/>
      </c>
      <c r="CN35" s="57" t="str" cm="1">
        <f t="array" ref="CN35">_xlfn.IFS(SAM!CN35&gt;0,SAM!CN35*1000,SAM!CN35&lt;0,SAM!CN35*1000,SAM!CN35=0,"")</f>
        <v/>
      </c>
      <c r="CO35" s="57" t="str" cm="1">
        <f t="array" ref="CO35">_xlfn.IFS(SAM!CO35&gt;0,SAM!CO35*1000,SAM!CO35&lt;0,SAM!CO35*1000,SAM!CO35=0,"")</f>
        <v/>
      </c>
      <c r="CP35" s="57" t="str" cm="1">
        <f t="array" ref="CP35">_xlfn.IFS(SAM!CP35&gt;0,SAM!CP35*1000,SAM!CP35&lt;0,SAM!CP35*1000,SAM!CP35=0,"")</f>
        <v/>
      </c>
      <c r="CQ35" s="57" t="str" cm="1">
        <f t="array" ref="CQ35">_xlfn.IFS(SAM!CQ35&gt;0,SAM!CQ35*1000,SAM!CQ35&lt;0,SAM!CQ35*1000,SAM!CQ35=0,"")</f>
        <v/>
      </c>
      <c r="CR35" s="57" t="str" cm="1">
        <f t="array" ref="CR35">_xlfn.IFS(SAM!CR35&gt;0,SAM!CR35*1000,SAM!CR35&lt;0,SAM!CR35*1000,SAM!CR35=0,"")</f>
        <v/>
      </c>
      <c r="CS35" s="57" t="str" cm="1">
        <f t="array" ref="CS35">_xlfn.IFS(SAM!CS35&gt;0,SAM!CS35*1000,SAM!CS35&lt;0,SAM!CS35*1000,SAM!CS35=0,"")</f>
        <v/>
      </c>
      <c r="CT35" s="57" t="str" cm="1">
        <f t="array" ref="CT35">_xlfn.IFS(SAM!CT35&gt;0,SAM!CT35*1000,SAM!CT35&lt;0,SAM!CT35*1000,SAM!CT35=0,"")</f>
        <v/>
      </c>
      <c r="CU35" s="57" t="str" cm="1">
        <f t="array" ref="CU35">_xlfn.IFS(SAM!CU35&gt;0,SAM!CU35*1000,SAM!CU35&lt;0,SAM!CU35*1000,SAM!CU35=0,"")</f>
        <v/>
      </c>
      <c r="CV35" s="57" t="str" cm="1">
        <f t="array" ref="CV35">_xlfn.IFS(SAM!CV35&gt;0,SAM!CV35*1000,SAM!CV35&lt;0,SAM!CV35*1000,SAM!CV35=0,"")</f>
        <v/>
      </c>
      <c r="CW35" s="57" t="str" cm="1">
        <f t="array" ref="CW35">_xlfn.IFS(SAM!CW35&gt;0,SAM!CW35*1000,SAM!CW35&lt;0,SAM!CW35*1000,SAM!CW35=0,"")</f>
        <v/>
      </c>
      <c r="CX35" s="57" cm="1">
        <f t="array" ref="CX35">_xlfn.IFS(SAM!CX35&gt;0,SAM!CX35*1000,SAM!CX35&lt;0,SAM!CX35*1000,SAM!CX35=0,"")</f>
        <v>11947.538302483001</v>
      </c>
      <c r="CY35" s="57" t="str" cm="1">
        <f t="array" ref="CY35">_xlfn.IFS(SAM!CY35&gt;0,SAM!CY35*1000,SAM!CY35&lt;0,SAM!CY35*1000,SAM!CY35=0,"")</f>
        <v/>
      </c>
      <c r="CZ35" s="57" t="str" cm="1">
        <f t="array" ref="CZ35">_xlfn.IFS(SAM!CZ35&gt;0,SAM!CZ35*1000,SAM!CZ35&lt;0,SAM!CZ35*1000,SAM!CZ35=0,"")</f>
        <v/>
      </c>
      <c r="DA35" s="57" t="str" cm="1">
        <f t="array" ref="DA35">_xlfn.IFS(SAM!DA35&gt;0,SAM!DA35*1000,SAM!DA35&lt;0,SAM!DA35*1000,SAM!DA35=0,"")</f>
        <v/>
      </c>
      <c r="DB35" s="57" t="str" cm="1">
        <f t="array" ref="DB35">_xlfn.IFS(SAM!DB35&gt;0,SAM!DB35*1000,SAM!DB35&lt;0,SAM!DB35*1000,SAM!DB35=0,"")</f>
        <v/>
      </c>
      <c r="DC35" s="57" t="str" cm="1">
        <f t="array" ref="DC35">_xlfn.IFS(SAM!DC35&gt;0,SAM!DC35*1000,SAM!DC35&lt;0,SAM!DC35*1000,SAM!DC35=0,"")</f>
        <v/>
      </c>
      <c r="DD35" s="57" t="str" cm="1">
        <f t="array" ref="DD35">_xlfn.IFS(SAM!DD35&gt;0,SAM!DD35*1000,SAM!DD35&lt;0,SAM!DD35*1000,SAM!DD35=0,"")</f>
        <v/>
      </c>
      <c r="DE35" s="57" t="str" cm="1">
        <f t="array" ref="DE35">_xlfn.IFS(SAM!DE35&gt;0,SAM!DE35*1000,SAM!DE35&lt;0,SAM!DE35*1000,SAM!DE35=0,"")</f>
        <v/>
      </c>
      <c r="DF35" s="57" t="str" cm="1">
        <f t="array" ref="DF35">_xlfn.IFS(SAM!DF35&gt;0,SAM!DF35*1000,SAM!DF35&lt;0,SAM!DF35*1000,SAM!DF35=0,"")</f>
        <v/>
      </c>
      <c r="DG35" s="57" t="str" cm="1">
        <f t="array" ref="DG35">_xlfn.IFS(SAM!DG35&gt;0,SAM!DG35*1000,SAM!DG35&lt;0,SAM!DG35*1000,SAM!DG35=0,"")</f>
        <v/>
      </c>
      <c r="DH35" s="57" t="str" cm="1">
        <f t="array" ref="DH35">_xlfn.IFS(SAM!DH35&gt;0,SAM!DH35*1000,SAM!DH35&lt;0,SAM!DH35*1000,SAM!DH35=0,"")</f>
        <v/>
      </c>
      <c r="DI35" s="57" t="str" cm="1">
        <f t="array" ref="DI35">_xlfn.IFS(SAM!DI35&gt;0,SAM!DI35*1000,SAM!DI35&lt;0,SAM!DI35*1000,SAM!DI35=0,"")</f>
        <v/>
      </c>
      <c r="DJ35" s="57" t="str" cm="1">
        <f t="array" ref="DJ35">_xlfn.IFS(SAM!DJ35&gt;0,SAM!DJ35*1000,SAM!DJ35&lt;0,SAM!DJ35*1000,SAM!DJ35=0,"")</f>
        <v/>
      </c>
      <c r="DK35" s="57" t="str" cm="1">
        <f t="array" ref="DK35">_xlfn.IFS(SAM!DK35&gt;0,SAM!DK35*1000,SAM!DK35&lt;0,SAM!DK35*1000,SAM!DK35=0,"")</f>
        <v/>
      </c>
      <c r="DL35" s="57" t="str" cm="1">
        <f t="array" ref="DL35">_xlfn.IFS(SAM!DL35&gt;0,SAM!DL35*1000,SAM!DL35&lt;0,SAM!DL35*1000,SAM!DL35=0,"")</f>
        <v/>
      </c>
      <c r="DM35" s="57" t="str" cm="1">
        <f t="array" ref="DM35">_xlfn.IFS(SAM!DM35&gt;0,SAM!DM35*1000,SAM!DM35&lt;0,SAM!DM35*1000,SAM!DM35=0,"")</f>
        <v/>
      </c>
      <c r="DN35" s="57" t="str" cm="1">
        <f t="array" ref="DN35">_xlfn.IFS(SAM!DN35&gt;0,SAM!DN35*1000,SAM!DN35&lt;0,SAM!DN35*1000,SAM!DN35=0,"")</f>
        <v/>
      </c>
      <c r="DO35" s="57" t="str" cm="1">
        <f t="array" ref="DO35">_xlfn.IFS(SAM!DO35&gt;0,SAM!DO35*1000,SAM!DO35&lt;0,SAM!DO35*1000,SAM!DO35=0,"")</f>
        <v/>
      </c>
      <c r="DP35" s="57" t="str" cm="1">
        <f t="array" ref="DP35">_xlfn.IFS(SAM!DP35&gt;0,SAM!DP35*1000,SAM!DP35&lt;0,SAM!DP35*1000,SAM!DP35=0,"")</f>
        <v/>
      </c>
      <c r="DQ35" s="57" t="str" cm="1">
        <f t="array" ref="DQ35">_xlfn.IFS(SAM!DQ35&gt;0,SAM!DQ35*1000,SAM!DQ35&lt;0,SAM!DQ35*1000,SAM!DQ35=0,"")</f>
        <v/>
      </c>
      <c r="DR35" s="57" t="str" cm="1">
        <f t="array" ref="DR35">_xlfn.IFS(SAM!DR35&gt;0,SAM!DR35*1000,SAM!DR35&lt;0,SAM!DR35*1000,SAM!DR35=0,"")</f>
        <v/>
      </c>
      <c r="DS35" s="57" t="str" cm="1">
        <f t="array" ref="DS35">_xlfn.IFS(SAM!DS35&gt;0,SAM!DS35*1000,SAM!DS35&lt;0,SAM!DS35*1000,SAM!DS35=0,"")</f>
        <v/>
      </c>
      <c r="DT35" s="57" t="str" cm="1">
        <f t="array" ref="DT35">_xlfn.IFS(SAM!DT35&gt;0,SAM!DT35*1000,SAM!DT35&lt;0,SAM!DT35*1000,SAM!DT35=0,"")</f>
        <v/>
      </c>
      <c r="DU35" s="57" t="str" cm="1">
        <f t="array" ref="DU35">_xlfn.IFS(SAM!DU35&gt;0,SAM!DU35*1000,SAM!DU35&lt;0,SAM!DU35*1000,SAM!DU35=0,"")</f>
        <v/>
      </c>
      <c r="DV35" s="57" t="str" cm="1">
        <f t="array" ref="DV35">_xlfn.IFS(SAM!DV35&gt;0,SAM!DV35*1000,SAM!DV35&lt;0,SAM!DV35*1000,SAM!DV35=0,"")</f>
        <v/>
      </c>
      <c r="DW35" s="57" t="str" cm="1">
        <f t="array" ref="DW35">_xlfn.IFS(SAM!DW35&gt;0,SAM!DW35*1000,SAM!DW35&lt;0,SAM!DW35*1000,SAM!DW35=0,"")</f>
        <v/>
      </c>
      <c r="DX35" s="57" t="str" cm="1">
        <f t="array" ref="DX35">_xlfn.IFS(SAM!DX35&gt;0,SAM!DX35*1000,SAM!DX35&lt;0,SAM!DX35*1000,SAM!DX35=0,"")</f>
        <v/>
      </c>
      <c r="DY35" s="57" t="str" cm="1">
        <f t="array" ref="DY35">_xlfn.IFS(SAM!DY35&gt;0,SAM!DY35*1000,SAM!DY35&lt;0,SAM!DY35*1000,SAM!DY35=0,"")</f>
        <v/>
      </c>
      <c r="DZ35" s="57" t="str" cm="1">
        <f t="array" ref="DZ35">_xlfn.IFS(SAM!DZ35&gt;0,SAM!DZ35*1000,SAM!DZ35&lt;0,SAM!DZ35*1000,SAM!DZ35=0,"")</f>
        <v/>
      </c>
      <c r="EA35" s="57" t="str" cm="1">
        <f t="array" ref="EA35">_xlfn.IFS(SAM!EA35&gt;0,SAM!EA35*1000,SAM!EA35&lt;0,SAM!EA35*1000,SAM!EA35=0,"")</f>
        <v/>
      </c>
      <c r="EB35" s="57" t="str" cm="1">
        <f t="array" ref="EB35">_xlfn.IFS(SAM!EB35&gt;0,SAM!EB35*1000,SAM!EB35&lt;0,SAM!EB35*1000,SAM!EB35=0,"")</f>
        <v/>
      </c>
      <c r="EC35" s="57" t="str" cm="1">
        <f t="array" ref="EC35">_xlfn.IFS(SAM!EC35&gt;0,SAM!EC35*1000,SAM!EC35&lt;0,SAM!EC35*1000,SAM!EC35=0,"")</f>
        <v/>
      </c>
      <c r="ED35" s="57" t="str" cm="1">
        <f t="array" ref="ED35">_xlfn.IFS(SAM!ED35&gt;0,SAM!ED35*1000,SAM!ED35&lt;0,SAM!ED35*1000,SAM!ED35=0,"")</f>
        <v/>
      </c>
      <c r="EE35" s="57" t="str" cm="1">
        <f t="array" ref="EE35">_xlfn.IFS(SAM!EE35&gt;0,SAM!EE35*1000,SAM!EE35&lt;0,SAM!EE35*1000,SAM!EE35=0,"")</f>
        <v/>
      </c>
      <c r="EF35" s="57" t="str" cm="1">
        <f t="array" ref="EF35">_xlfn.IFS(SAM!EF35&gt;0,SAM!EF35*1000,SAM!EF35&lt;0,SAM!EF35*1000,SAM!EF35=0,"")</f>
        <v/>
      </c>
      <c r="EG35" s="57" t="str" cm="1">
        <f t="array" ref="EG35">_xlfn.IFS(SAM!EG35&gt;0,SAM!EG35*1000,SAM!EG35&lt;0,SAM!EG35*1000,SAM!EG35=0,"")</f>
        <v/>
      </c>
      <c r="EH35" s="57" t="str" cm="1">
        <f t="array" ref="EH35">_xlfn.IFS(SAM!EH35&gt;0,SAM!EH35*1000,SAM!EH35&lt;0,SAM!EH35*1000,SAM!EH35=0,"")</f>
        <v/>
      </c>
      <c r="EI35" s="57" t="str" cm="1">
        <f t="array" ref="EI35">_xlfn.IFS(SAM!EI35&gt;0,SAM!EI35*1000,SAM!EI35&lt;0,SAM!EI35*1000,SAM!EI35=0,"")</f>
        <v/>
      </c>
      <c r="EJ35" s="57" t="str" cm="1">
        <f t="array" ref="EJ35">_xlfn.IFS(SAM!EJ35&gt;0,SAM!EJ35*1000,SAM!EJ35&lt;0,SAM!EJ35*1000,SAM!EJ35=0,"")</f>
        <v/>
      </c>
      <c r="EK35" s="57" t="str" cm="1">
        <f t="array" ref="EK35">_xlfn.IFS(SAM!EK35&gt;0,SAM!EK35*1000,SAM!EK35&lt;0,SAM!EK35*1000,SAM!EK35=0,"")</f>
        <v/>
      </c>
      <c r="EL35" s="57" t="str" cm="1">
        <f t="array" ref="EL35">_xlfn.IFS(SAM!EL35&gt;0,SAM!EL35*1000,SAM!EL35&lt;0,SAM!EL35*1000,SAM!EL35=0,"")</f>
        <v/>
      </c>
      <c r="EM35" s="57" t="str" cm="1">
        <f t="array" ref="EM35">_xlfn.IFS(SAM!EM35&gt;0,SAM!EM35*1000,SAM!EM35&lt;0,SAM!EM35*1000,SAM!EM35=0,"")</f>
        <v/>
      </c>
      <c r="EN35" s="57" t="str" cm="1">
        <f t="array" ref="EN35">_xlfn.IFS(SAM!EN35&gt;0,SAM!EN35*1000,SAM!EN35&lt;0,SAM!EN35*1000,SAM!EN35=0,"")</f>
        <v/>
      </c>
      <c r="EO35" s="57" t="str" cm="1">
        <f t="array" ref="EO35">_xlfn.IFS(SAM!EO35&gt;0,SAM!EO35*1000,SAM!EO35&lt;0,SAM!EO35*1000,SAM!EO35=0,"")</f>
        <v/>
      </c>
      <c r="EP35" s="57" t="str" cm="1">
        <f t="array" ref="EP35">_xlfn.IFS(SAM!EP35&gt;0,SAM!EP35*1000,SAM!EP35&lt;0,SAM!EP35*1000,SAM!EP35=0,"")</f>
        <v/>
      </c>
      <c r="EQ35" s="57" t="str" cm="1">
        <f t="array" ref="EQ35">_xlfn.IFS(SAM!EQ35&gt;0,SAM!EQ35*1000,SAM!EQ35&lt;0,SAM!EQ35*1000,SAM!EQ35=0,"")</f>
        <v/>
      </c>
      <c r="ER35" s="57" t="str" cm="1">
        <f t="array" ref="ER35">_xlfn.IFS(SAM!ER35&gt;0,SAM!ER35*1000,SAM!ER35&lt;0,SAM!ER35*1000,SAM!ER35=0,"")</f>
        <v/>
      </c>
      <c r="ES35" s="57" t="str" cm="1">
        <f t="array" ref="ES35">_xlfn.IFS(SAM!ES35&gt;0,SAM!ES35*1000,SAM!ES35&lt;0,SAM!ES35*1000,SAM!ES35=0,"")</f>
        <v/>
      </c>
      <c r="ET35" s="57" t="str" cm="1">
        <f t="array" ref="ET35">_xlfn.IFS(SAM!ET35&gt;0,SAM!ET35*1000,SAM!ET35&lt;0,SAM!ET35*1000,SAM!ET35=0,"")</f>
        <v/>
      </c>
      <c r="EU35" s="57" t="str" cm="1">
        <f t="array" ref="EU35">_xlfn.IFS(SAM!EU35&gt;0,SAM!EU35*1000,SAM!EU35&lt;0,SAM!EU35*1000,SAM!EU35=0,"")</f>
        <v/>
      </c>
      <c r="EV35" s="57" t="str" cm="1">
        <f t="array" ref="EV35">_xlfn.IFS(SAM!EV35&gt;0,SAM!EV35*1000,SAM!EV35&lt;0,SAM!EV35*1000,SAM!EV35=0,"")</f>
        <v/>
      </c>
      <c r="EW35" s="57" t="str" cm="1">
        <f t="array" ref="EW35">_xlfn.IFS(SAM!EW35&gt;0,SAM!EW35*1000,SAM!EW35&lt;0,SAM!EW35*1000,SAM!EW35=0,"")</f>
        <v/>
      </c>
      <c r="EX35" s="57" t="str" cm="1">
        <f t="array" ref="EX35">_xlfn.IFS(SAM!EX35&gt;0,SAM!EX35*1000,SAM!EX35&lt;0,SAM!EX35*1000,SAM!EX35=0,"")</f>
        <v/>
      </c>
      <c r="EY35" s="57" t="str" cm="1">
        <f t="array" ref="EY35">_xlfn.IFS(SAM!EY35&gt;0,SAM!EY35*1000,SAM!EY35&lt;0,SAM!EY35*1000,SAM!EY35=0,"")</f>
        <v/>
      </c>
      <c r="EZ35" s="57" t="str" cm="1">
        <f t="array" ref="EZ35">_xlfn.IFS(SAM!EZ35&gt;0,SAM!EZ35*1000,SAM!EZ35&lt;0,SAM!EZ35*1000,SAM!EZ35=0,"")</f>
        <v/>
      </c>
      <c r="FA35" s="57" t="str" cm="1">
        <f t="array" ref="FA35">_xlfn.IFS(SAM!FA35&gt;0,SAM!FA35*1000,SAM!FA35&lt;0,SAM!FA35*1000,SAM!FA35=0,"")</f>
        <v/>
      </c>
      <c r="FB35" s="57" t="str" cm="1">
        <f t="array" ref="FB35">_xlfn.IFS(SAM!FB35&gt;0,SAM!FB35*1000,SAM!FB35&lt;0,SAM!FB35*1000,SAM!FB35=0,"")</f>
        <v/>
      </c>
      <c r="FC35" s="57" t="str" cm="1">
        <f t="array" ref="FC35">_xlfn.IFS(SAM!FC35&gt;0,SAM!FC35*1000,SAM!FC35&lt;0,SAM!FC35*1000,SAM!FC35=0,"")</f>
        <v/>
      </c>
      <c r="FD35" s="57" t="str" cm="1">
        <f t="array" ref="FD35">_xlfn.IFS(SAM!FD35&gt;0,SAM!FD35*1000,SAM!FD35&lt;0,SAM!FD35*1000,SAM!FD35=0,"")</f>
        <v/>
      </c>
      <c r="FE35" s="57" t="str" cm="1">
        <f t="array" ref="FE35">_xlfn.IFS(SAM!FE35&gt;0,SAM!FE35*1000,SAM!FE35&lt;0,SAM!FE35*1000,SAM!FE35=0,"")</f>
        <v/>
      </c>
      <c r="FF35" s="57" t="str" cm="1">
        <f t="array" ref="FF35">_xlfn.IFS(SAM!FF35&gt;0,SAM!FF35*1000,SAM!FF35&lt;0,SAM!FF35*1000,SAM!FF35=0,"")</f>
        <v/>
      </c>
      <c r="FG35" s="57" t="str" cm="1">
        <f t="array" ref="FG35">_xlfn.IFS(SAM!FG35&gt;0,SAM!FG35*1000,SAM!FG35&lt;0,SAM!FG35*1000,SAM!FG35=0,"")</f>
        <v/>
      </c>
      <c r="FH35" s="57" t="str" cm="1">
        <f t="array" ref="FH35">_xlfn.IFS(SAM!FH35&gt;0,SAM!FH35*1000,SAM!FH35&lt;0,SAM!FH35*1000,SAM!FH35=0,"")</f>
        <v/>
      </c>
      <c r="FI35" s="57" t="str" cm="1">
        <f t="array" ref="FI35">_xlfn.IFS(SAM!FI35&gt;0,SAM!FI35*1000,SAM!FI35&lt;0,SAM!FI35*1000,SAM!FI35=0,"")</f>
        <v/>
      </c>
      <c r="FJ35" s="57" t="str" cm="1">
        <f t="array" ref="FJ35">_xlfn.IFS(SAM!FJ35&gt;0,SAM!FJ35*1000,SAM!FJ35&lt;0,SAM!FJ35*1000,SAM!FJ35=0,"")</f>
        <v/>
      </c>
      <c r="FK35" s="57" t="str" cm="1">
        <f t="array" ref="FK35">_xlfn.IFS(SAM!FK35&gt;0,SAM!FK35*1000,SAM!FK35&lt;0,SAM!FK35*1000,SAM!FK35=0,"")</f>
        <v/>
      </c>
      <c r="FL35" s="57" t="str" cm="1">
        <f t="array" ref="FL35">_xlfn.IFS(SAM!FL35&gt;0,SAM!FL35*1000,SAM!FL35&lt;0,SAM!FL35*1000,SAM!FL35=0,"")</f>
        <v/>
      </c>
      <c r="FM35" s="57" t="str" cm="1">
        <f t="array" ref="FM35">_xlfn.IFS(SAM!FM35&gt;0,SAM!FM35*1000,SAM!FM35&lt;0,SAM!FM35*1000,SAM!FM35=0,"")</f>
        <v/>
      </c>
      <c r="FN35" s="57" t="str" cm="1">
        <f t="array" ref="FN35">_xlfn.IFS(SAM!FN35&gt;0,SAM!FN35*1000,SAM!FN35&lt;0,SAM!FN35*1000,SAM!FN35=0,"")</f>
        <v/>
      </c>
      <c r="FO35" s="57" t="str" cm="1">
        <f t="array" ref="FO35">_xlfn.IFS(SAM!FO35&gt;0,SAM!FO35*1000,SAM!FO35&lt;0,SAM!FO35*1000,SAM!FO35=0,"")</f>
        <v/>
      </c>
      <c r="FP35" s="57" t="str" cm="1">
        <f t="array" ref="FP35">_xlfn.IFS(SAM!FP35&gt;0,SAM!FP35*1000,SAM!FP35&lt;0,SAM!FP35*1000,SAM!FP35=0,"")</f>
        <v/>
      </c>
      <c r="FR35">
        <f t="shared" si="0"/>
        <v>11947.538302483001</v>
      </c>
    </row>
    <row r="36" spans="1:174" x14ac:dyDescent="0.3">
      <c r="A36" t="s">
        <v>639</v>
      </c>
      <c r="B36" s="57" t="str" cm="1">
        <f t="array" ref="B36">_xlfn.IFS(SAM!B36&gt;0,SAM!B36*1000,SAM!B36&lt;0,SAM!B36*1000,SAM!B36=0,"")</f>
        <v/>
      </c>
      <c r="C36" s="57" t="str" cm="1">
        <f t="array" ref="C36">_xlfn.IFS(SAM!C36&gt;0,SAM!C36*1000,SAM!C36&lt;0,SAM!C36*1000,SAM!C36=0,"")</f>
        <v/>
      </c>
      <c r="D36" s="57" t="str" cm="1">
        <f t="array" ref="D36">_xlfn.IFS(SAM!D36&gt;0,SAM!D36*1000,SAM!D36&lt;0,SAM!D36*1000,SAM!D36=0,"")</f>
        <v/>
      </c>
      <c r="E36" s="57" t="str" cm="1">
        <f t="array" ref="E36">_xlfn.IFS(SAM!E36&gt;0,SAM!E36*1000,SAM!E36&lt;0,SAM!E36*1000,SAM!E36=0,"")</f>
        <v/>
      </c>
      <c r="F36" s="57" t="str" cm="1">
        <f t="array" ref="F36">_xlfn.IFS(SAM!F36&gt;0,SAM!F36*1000,SAM!F36&lt;0,SAM!F36*1000,SAM!F36=0,"")</f>
        <v/>
      </c>
      <c r="G36" s="57" t="str" cm="1">
        <f t="array" ref="G36">_xlfn.IFS(SAM!G36&gt;0,SAM!G36*1000,SAM!G36&lt;0,SAM!G36*1000,SAM!G36=0,"")</f>
        <v/>
      </c>
      <c r="H36" s="57" t="str" cm="1">
        <f t="array" ref="H36">_xlfn.IFS(SAM!H36&gt;0,SAM!H36*1000,SAM!H36&lt;0,SAM!H36*1000,SAM!H36=0,"")</f>
        <v/>
      </c>
      <c r="I36" s="57" t="str" cm="1">
        <f t="array" ref="I36">_xlfn.IFS(SAM!I36&gt;0,SAM!I36*1000,SAM!I36&lt;0,SAM!I36*1000,SAM!I36=0,"")</f>
        <v/>
      </c>
      <c r="J36" s="57" t="str" cm="1">
        <f t="array" ref="J36">_xlfn.IFS(SAM!J36&gt;0,SAM!J36*1000,SAM!J36&lt;0,SAM!J36*1000,SAM!J36=0,"")</f>
        <v/>
      </c>
      <c r="K36" s="57" t="str" cm="1">
        <f t="array" ref="K36">_xlfn.IFS(SAM!K36&gt;0,SAM!K36*1000,SAM!K36&lt;0,SAM!K36*1000,SAM!K36=0,"")</f>
        <v/>
      </c>
      <c r="L36" s="57" t="str" cm="1">
        <f t="array" ref="L36">_xlfn.IFS(SAM!L36&gt;0,SAM!L36*1000,SAM!L36&lt;0,SAM!L36*1000,SAM!L36=0,"")</f>
        <v/>
      </c>
      <c r="M36" s="57" t="str" cm="1">
        <f t="array" ref="M36">_xlfn.IFS(SAM!M36&gt;0,SAM!M36*1000,SAM!M36&lt;0,SAM!M36*1000,SAM!M36=0,"")</f>
        <v/>
      </c>
      <c r="N36" s="57" t="str" cm="1">
        <f t="array" ref="N36">_xlfn.IFS(SAM!N36&gt;0,SAM!N36*1000,SAM!N36&lt;0,SAM!N36*1000,SAM!N36=0,"")</f>
        <v/>
      </c>
      <c r="O36" s="57" t="str" cm="1">
        <f t="array" ref="O36">_xlfn.IFS(SAM!O36&gt;0,SAM!O36*1000,SAM!O36&lt;0,SAM!O36*1000,SAM!O36=0,"")</f>
        <v/>
      </c>
      <c r="P36" s="57" t="str" cm="1">
        <f t="array" ref="P36">_xlfn.IFS(SAM!P36&gt;0,SAM!P36*1000,SAM!P36&lt;0,SAM!P36*1000,SAM!P36=0,"")</f>
        <v/>
      </c>
      <c r="Q36" s="57" t="str" cm="1">
        <f t="array" ref="Q36">_xlfn.IFS(SAM!Q36&gt;0,SAM!Q36*1000,SAM!Q36&lt;0,SAM!Q36*1000,SAM!Q36=0,"")</f>
        <v/>
      </c>
      <c r="R36" s="57" t="str" cm="1">
        <f t="array" ref="R36">_xlfn.IFS(SAM!R36&gt;0,SAM!R36*1000,SAM!R36&lt;0,SAM!R36*1000,SAM!R36=0,"")</f>
        <v/>
      </c>
      <c r="S36" s="57" t="str" cm="1">
        <f t="array" ref="S36">_xlfn.IFS(SAM!S36&gt;0,SAM!S36*1000,SAM!S36&lt;0,SAM!S36*1000,SAM!S36=0,"")</f>
        <v/>
      </c>
      <c r="T36" s="57" t="str" cm="1">
        <f t="array" ref="T36">_xlfn.IFS(SAM!T36&gt;0,SAM!T36*1000,SAM!T36&lt;0,SAM!T36*1000,SAM!T36=0,"")</f>
        <v/>
      </c>
      <c r="U36" s="57" t="str" cm="1">
        <f t="array" ref="U36">_xlfn.IFS(SAM!U36&gt;0,SAM!U36*1000,SAM!U36&lt;0,SAM!U36*1000,SAM!U36=0,"")</f>
        <v/>
      </c>
      <c r="V36" s="57" t="str" cm="1">
        <f t="array" ref="V36">_xlfn.IFS(SAM!V36&gt;0,SAM!V36*1000,SAM!V36&lt;0,SAM!V36*1000,SAM!V36=0,"")</f>
        <v/>
      </c>
      <c r="W36" s="57" t="str" cm="1">
        <f t="array" ref="W36">_xlfn.IFS(SAM!W36&gt;0,SAM!W36*1000,SAM!W36&lt;0,SAM!W36*1000,SAM!W36=0,"")</f>
        <v/>
      </c>
      <c r="X36" s="57" t="str" cm="1">
        <f t="array" ref="X36">_xlfn.IFS(SAM!X36&gt;0,SAM!X36*1000,SAM!X36&lt;0,SAM!X36*1000,SAM!X36=0,"")</f>
        <v/>
      </c>
      <c r="Y36" s="57" t="str" cm="1">
        <f t="array" ref="Y36">_xlfn.IFS(SAM!Y36&gt;0,SAM!Y36*1000,SAM!Y36&lt;0,SAM!Y36*1000,SAM!Y36=0,"")</f>
        <v/>
      </c>
      <c r="Z36" s="57" t="str" cm="1">
        <f t="array" ref="Z36">_xlfn.IFS(SAM!Z36&gt;0,SAM!Z36*1000,SAM!Z36&lt;0,SAM!Z36*1000,SAM!Z36=0,"")</f>
        <v/>
      </c>
      <c r="AA36" s="57" t="str" cm="1">
        <f t="array" ref="AA36">_xlfn.IFS(SAM!AA36&gt;0,SAM!AA36*1000,SAM!AA36&lt;0,SAM!AA36*1000,SAM!AA36=0,"")</f>
        <v/>
      </c>
      <c r="AB36" s="57" t="str" cm="1">
        <f t="array" ref="AB36">_xlfn.IFS(SAM!AB36&gt;0,SAM!AB36*1000,SAM!AB36&lt;0,SAM!AB36*1000,SAM!AB36=0,"")</f>
        <v/>
      </c>
      <c r="AC36" s="57" t="str" cm="1">
        <f t="array" ref="AC36">_xlfn.IFS(SAM!AC36&gt;0,SAM!AC36*1000,SAM!AC36&lt;0,SAM!AC36*1000,SAM!AC36=0,"")</f>
        <v/>
      </c>
      <c r="AD36" s="57" t="str" cm="1">
        <f t="array" ref="AD36">_xlfn.IFS(SAM!AD36&gt;0,SAM!AD36*1000,SAM!AD36&lt;0,SAM!AD36*1000,SAM!AD36=0,"")</f>
        <v/>
      </c>
      <c r="AE36" s="57" t="str" cm="1">
        <f t="array" ref="AE36">_xlfn.IFS(SAM!AE36&gt;0,SAM!AE36*1000,SAM!AE36&lt;0,SAM!AE36*1000,SAM!AE36=0,"")</f>
        <v/>
      </c>
      <c r="AF36" s="57" t="str" cm="1">
        <f t="array" ref="AF36">_xlfn.IFS(SAM!AF36&gt;0,SAM!AF36*1000,SAM!AF36&lt;0,SAM!AF36*1000,SAM!AF36=0,"")</f>
        <v/>
      </c>
      <c r="AG36" s="57" t="str" cm="1">
        <f t="array" ref="AG36">_xlfn.IFS(SAM!AG36&gt;0,SAM!AG36*1000,SAM!AG36&lt;0,SAM!AG36*1000,SAM!AG36=0,"")</f>
        <v/>
      </c>
      <c r="AH36" s="57" t="str" cm="1">
        <f t="array" ref="AH36">_xlfn.IFS(SAM!AH36&gt;0,SAM!AH36*1000,SAM!AH36&lt;0,SAM!AH36*1000,SAM!AH36=0,"")</f>
        <v/>
      </c>
      <c r="AI36" s="57" t="str" cm="1">
        <f t="array" ref="AI36">_xlfn.IFS(SAM!AI36&gt;0,SAM!AI36*1000,SAM!AI36&lt;0,SAM!AI36*1000,SAM!AI36=0,"")</f>
        <v/>
      </c>
      <c r="AJ36" s="57" t="str" cm="1">
        <f t="array" ref="AJ36">_xlfn.IFS(SAM!AJ36&gt;0,SAM!AJ36*1000,SAM!AJ36&lt;0,SAM!AJ36*1000,SAM!AJ36=0,"")</f>
        <v/>
      </c>
      <c r="AK36" s="57" t="str" cm="1">
        <f t="array" ref="AK36">_xlfn.IFS(SAM!AK36&gt;0,SAM!AK36*1000,SAM!AK36&lt;0,SAM!AK36*1000,SAM!AK36=0,"")</f>
        <v/>
      </c>
      <c r="AL36" s="57" t="str" cm="1">
        <f t="array" ref="AL36">_xlfn.IFS(SAM!AL36&gt;0,SAM!AL36*1000,SAM!AL36&lt;0,SAM!AL36*1000,SAM!AL36=0,"")</f>
        <v/>
      </c>
      <c r="AM36" s="57" t="str" cm="1">
        <f t="array" ref="AM36">_xlfn.IFS(SAM!AM36&gt;0,SAM!AM36*1000,SAM!AM36&lt;0,SAM!AM36*1000,SAM!AM36=0,"")</f>
        <v/>
      </c>
      <c r="AN36" s="57" t="str" cm="1">
        <f t="array" ref="AN36">_xlfn.IFS(SAM!AN36&gt;0,SAM!AN36*1000,SAM!AN36&lt;0,SAM!AN36*1000,SAM!AN36=0,"")</f>
        <v/>
      </c>
      <c r="AO36" s="57" t="str" cm="1">
        <f t="array" ref="AO36">_xlfn.IFS(SAM!AO36&gt;0,SAM!AO36*1000,SAM!AO36&lt;0,SAM!AO36*1000,SAM!AO36=0,"")</f>
        <v/>
      </c>
      <c r="AP36" s="57" t="str" cm="1">
        <f t="array" ref="AP36">_xlfn.IFS(SAM!AP36&gt;0,SAM!AP36*1000,SAM!AP36&lt;0,SAM!AP36*1000,SAM!AP36=0,"")</f>
        <v/>
      </c>
      <c r="AQ36" s="57" t="str" cm="1">
        <f t="array" ref="AQ36">_xlfn.IFS(SAM!AQ36&gt;0,SAM!AQ36*1000,SAM!AQ36&lt;0,SAM!AQ36*1000,SAM!AQ36=0,"")</f>
        <v/>
      </c>
      <c r="AR36" s="57" t="str" cm="1">
        <f t="array" ref="AR36">_xlfn.IFS(SAM!AR36&gt;0,SAM!AR36*1000,SAM!AR36&lt;0,SAM!AR36*1000,SAM!AR36=0,"")</f>
        <v/>
      </c>
      <c r="AS36" s="57" t="str" cm="1">
        <f t="array" ref="AS36">_xlfn.IFS(SAM!AS36&gt;0,SAM!AS36*1000,SAM!AS36&lt;0,SAM!AS36*1000,SAM!AS36=0,"")</f>
        <v/>
      </c>
      <c r="AT36" s="57" t="str" cm="1">
        <f t="array" ref="AT36">_xlfn.IFS(SAM!AT36&gt;0,SAM!AT36*1000,SAM!AT36&lt;0,SAM!AT36*1000,SAM!AT36=0,"")</f>
        <v/>
      </c>
      <c r="AU36" s="57" t="str" cm="1">
        <f t="array" ref="AU36">_xlfn.IFS(SAM!AU36&gt;0,SAM!AU36*1000,SAM!AU36&lt;0,SAM!AU36*1000,SAM!AU36=0,"")</f>
        <v/>
      </c>
      <c r="AV36" s="57" t="str" cm="1">
        <f t="array" ref="AV36">_xlfn.IFS(SAM!AV36&gt;0,SAM!AV36*1000,SAM!AV36&lt;0,SAM!AV36*1000,SAM!AV36=0,"")</f>
        <v/>
      </c>
      <c r="AW36" s="57" t="str" cm="1">
        <f t="array" ref="AW36">_xlfn.IFS(SAM!AW36&gt;0,SAM!AW36*1000,SAM!AW36&lt;0,SAM!AW36*1000,SAM!AW36=0,"")</f>
        <v/>
      </c>
      <c r="AX36" s="57" t="str" cm="1">
        <f t="array" ref="AX36">_xlfn.IFS(SAM!AX36&gt;0,SAM!AX36*1000,SAM!AX36&lt;0,SAM!AX36*1000,SAM!AX36=0,"")</f>
        <v/>
      </c>
      <c r="AY36" s="57" t="str" cm="1">
        <f t="array" ref="AY36">_xlfn.IFS(SAM!AY36&gt;0,SAM!AY36*1000,SAM!AY36&lt;0,SAM!AY36*1000,SAM!AY36=0,"")</f>
        <v/>
      </c>
      <c r="AZ36" s="57" t="str" cm="1">
        <f t="array" ref="AZ36">_xlfn.IFS(SAM!AZ36&gt;0,SAM!AZ36*1000,SAM!AZ36&lt;0,SAM!AZ36*1000,SAM!AZ36=0,"")</f>
        <v/>
      </c>
      <c r="BA36" s="57" t="str" cm="1">
        <f t="array" ref="BA36">_xlfn.IFS(SAM!BA36&gt;0,SAM!BA36*1000,SAM!BA36&lt;0,SAM!BA36*1000,SAM!BA36=0,"")</f>
        <v/>
      </c>
      <c r="BB36" s="57" t="str" cm="1">
        <f t="array" ref="BB36">_xlfn.IFS(SAM!BB36&gt;0,SAM!BB36*1000,SAM!BB36&lt;0,SAM!BB36*1000,SAM!BB36=0,"")</f>
        <v/>
      </c>
      <c r="BC36" s="57" t="str" cm="1">
        <f t="array" ref="BC36">_xlfn.IFS(SAM!BC36&gt;0,SAM!BC36*1000,SAM!BC36&lt;0,SAM!BC36*1000,SAM!BC36=0,"")</f>
        <v/>
      </c>
      <c r="BD36" s="57" t="str" cm="1">
        <f t="array" ref="BD36">_xlfn.IFS(SAM!BD36&gt;0,SAM!BD36*1000,SAM!BD36&lt;0,SAM!BD36*1000,SAM!BD36=0,"")</f>
        <v/>
      </c>
      <c r="BE36" s="57" t="str" cm="1">
        <f t="array" ref="BE36">_xlfn.IFS(SAM!BE36&gt;0,SAM!BE36*1000,SAM!BE36&lt;0,SAM!BE36*1000,SAM!BE36=0,"")</f>
        <v/>
      </c>
      <c r="BF36" s="57" t="str" cm="1">
        <f t="array" ref="BF36">_xlfn.IFS(SAM!BF36&gt;0,SAM!BF36*1000,SAM!BF36&lt;0,SAM!BF36*1000,SAM!BF36=0,"")</f>
        <v/>
      </c>
      <c r="BG36" s="57" t="str" cm="1">
        <f t="array" ref="BG36">_xlfn.IFS(SAM!BG36&gt;0,SAM!BG36*1000,SAM!BG36&lt;0,SAM!BG36*1000,SAM!BG36=0,"")</f>
        <v/>
      </c>
      <c r="BH36" s="57" t="str" cm="1">
        <f t="array" ref="BH36">_xlfn.IFS(SAM!BH36&gt;0,SAM!BH36*1000,SAM!BH36&lt;0,SAM!BH36*1000,SAM!BH36=0,"")</f>
        <v/>
      </c>
      <c r="BI36" s="57" t="str" cm="1">
        <f t="array" ref="BI36">_xlfn.IFS(SAM!BI36&gt;0,SAM!BI36*1000,SAM!BI36&lt;0,SAM!BI36*1000,SAM!BI36=0,"")</f>
        <v/>
      </c>
      <c r="BJ36" s="57" t="str" cm="1">
        <f t="array" ref="BJ36">_xlfn.IFS(SAM!BJ36&gt;0,SAM!BJ36*1000,SAM!BJ36&lt;0,SAM!BJ36*1000,SAM!BJ36=0,"")</f>
        <v/>
      </c>
      <c r="BK36" s="57" t="str" cm="1">
        <f t="array" ref="BK36">_xlfn.IFS(SAM!BK36&gt;0,SAM!BK36*1000,SAM!BK36&lt;0,SAM!BK36*1000,SAM!BK36=0,"")</f>
        <v/>
      </c>
      <c r="BL36" s="57" t="str" cm="1">
        <f t="array" ref="BL36">_xlfn.IFS(SAM!BL36&gt;0,SAM!BL36*1000,SAM!BL36&lt;0,SAM!BL36*1000,SAM!BL36=0,"")</f>
        <v/>
      </c>
      <c r="BM36" s="57" t="str" cm="1">
        <f t="array" ref="BM36">_xlfn.IFS(SAM!BM36&gt;0,SAM!BM36*1000,SAM!BM36&lt;0,SAM!BM36*1000,SAM!BM36=0,"")</f>
        <v/>
      </c>
      <c r="BN36" s="57" t="str" cm="1">
        <f t="array" ref="BN36">_xlfn.IFS(SAM!BN36&gt;0,SAM!BN36*1000,SAM!BN36&lt;0,SAM!BN36*1000,SAM!BN36=0,"")</f>
        <v/>
      </c>
      <c r="BO36" s="57" t="str" cm="1">
        <f t="array" ref="BO36">_xlfn.IFS(SAM!BO36&gt;0,SAM!BO36*1000,SAM!BO36&lt;0,SAM!BO36*1000,SAM!BO36=0,"")</f>
        <v/>
      </c>
      <c r="BP36" s="57" t="str" cm="1">
        <f t="array" ref="BP36">_xlfn.IFS(SAM!BP36&gt;0,SAM!BP36*1000,SAM!BP36&lt;0,SAM!BP36*1000,SAM!BP36=0,"")</f>
        <v/>
      </c>
      <c r="BQ36" s="57" t="str" cm="1">
        <f t="array" ref="BQ36">_xlfn.IFS(SAM!BQ36&gt;0,SAM!BQ36*1000,SAM!BQ36&lt;0,SAM!BQ36*1000,SAM!BQ36=0,"")</f>
        <v/>
      </c>
      <c r="BR36" s="57" t="str" cm="1">
        <f t="array" ref="BR36">_xlfn.IFS(SAM!BR36&gt;0,SAM!BR36*1000,SAM!BR36&lt;0,SAM!BR36*1000,SAM!BR36=0,"")</f>
        <v/>
      </c>
      <c r="BS36" s="57" t="str" cm="1">
        <f t="array" ref="BS36">_xlfn.IFS(SAM!BS36&gt;0,SAM!BS36*1000,SAM!BS36&lt;0,SAM!BS36*1000,SAM!BS36=0,"")</f>
        <v/>
      </c>
      <c r="BT36" s="57" t="str" cm="1">
        <f t="array" ref="BT36">_xlfn.IFS(SAM!BT36&gt;0,SAM!BT36*1000,SAM!BT36&lt;0,SAM!BT36*1000,SAM!BT36=0,"")</f>
        <v/>
      </c>
      <c r="BU36" s="57" t="str" cm="1">
        <f t="array" ref="BU36">_xlfn.IFS(SAM!BU36&gt;0,SAM!BU36*1000,SAM!BU36&lt;0,SAM!BU36*1000,SAM!BU36=0,"")</f>
        <v/>
      </c>
      <c r="BV36" s="57" t="str" cm="1">
        <f t="array" ref="BV36">_xlfn.IFS(SAM!BV36&gt;0,SAM!BV36*1000,SAM!BV36&lt;0,SAM!BV36*1000,SAM!BV36=0,"")</f>
        <v/>
      </c>
      <c r="BW36" s="57" t="str" cm="1">
        <f t="array" ref="BW36">_xlfn.IFS(SAM!BW36&gt;0,SAM!BW36*1000,SAM!BW36&lt;0,SAM!BW36*1000,SAM!BW36=0,"")</f>
        <v/>
      </c>
      <c r="BX36" s="57" t="str" cm="1">
        <f t="array" ref="BX36">_xlfn.IFS(SAM!BX36&gt;0,SAM!BX36*1000,SAM!BX36&lt;0,SAM!BX36*1000,SAM!BX36=0,"")</f>
        <v/>
      </c>
      <c r="BY36" s="57" t="str" cm="1">
        <f t="array" ref="BY36">_xlfn.IFS(SAM!BY36&gt;0,SAM!BY36*1000,SAM!BY36&lt;0,SAM!BY36*1000,SAM!BY36=0,"")</f>
        <v/>
      </c>
      <c r="BZ36" s="57" t="str" cm="1">
        <f t="array" ref="BZ36">_xlfn.IFS(SAM!BZ36&gt;0,SAM!BZ36*1000,SAM!BZ36&lt;0,SAM!BZ36*1000,SAM!BZ36=0,"")</f>
        <v/>
      </c>
      <c r="CA36" s="57" t="str" cm="1">
        <f t="array" ref="CA36">_xlfn.IFS(SAM!CA36&gt;0,SAM!CA36*1000,SAM!CA36&lt;0,SAM!CA36*1000,SAM!CA36=0,"")</f>
        <v/>
      </c>
      <c r="CB36" s="57" t="str" cm="1">
        <f t="array" ref="CB36">_xlfn.IFS(SAM!CB36&gt;0,SAM!CB36*1000,SAM!CB36&lt;0,SAM!CB36*1000,SAM!CB36=0,"")</f>
        <v/>
      </c>
      <c r="CC36" s="57" t="str" cm="1">
        <f t="array" ref="CC36">_xlfn.IFS(SAM!CC36&gt;0,SAM!CC36*1000,SAM!CC36&lt;0,SAM!CC36*1000,SAM!CC36=0,"")</f>
        <v/>
      </c>
      <c r="CD36" s="57" t="str" cm="1">
        <f t="array" ref="CD36">_xlfn.IFS(SAM!CD36&gt;0,SAM!CD36*1000,SAM!CD36&lt;0,SAM!CD36*1000,SAM!CD36=0,"")</f>
        <v/>
      </c>
      <c r="CE36" s="57" t="str" cm="1">
        <f t="array" ref="CE36">_xlfn.IFS(SAM!CE36&gt;0,SAM!CE36*1000,SAM!CE36&lt;0,SAM!CE36*1000,SAM!CE36=0,"")</f>
        <v/>
      </c>
      <c r="CF36" s="57" t="str" cm="1">
        <f t="array" ref="CF36">_xlfn.IFS(SAM!CF36&gt;0,SAM!CF36*1000,SAM!CF36&lt;0,SAM!CF36*1000,SAM!CF36=0,"")</f>
        <v/>
      </c>
      <c r="CG36" s="57" t="str" cm="1">
        <f t="array" ref="CG36">_xlfn.IFS(SAM!CG36&gt;0,SAM!CG36*1000,SAM!CG36&lt;0,SAM!CG36*1000,SAM!CG36=0,"")</f>
        <v/>
      </c>
      <c r="CH36" s="57" t="str" cm="1">
        <f t="array" ref="CH36">_xlfn.IFS(SAM!CH36&gt;0,SAM!CH36*1000,SAM!CH36&lt;0,SAM!CH36*1000,SAM!CH36=0,"")</f>
        <v/>
      </c>
      <c r="CI36" s="57" t="str" cm="1">
        <f t="array" ref="CI36">_xlfn.IFS(SAM!CI36&gt;0,SAM!CI36*1000,SAM!CI36&lt;0,SAM!CI36*1000,SAM!CI36=0,"")</f>
        <v/>
      </c>
      <c r="CJ36" s="57" t="str" cm="1">
        <f t="array" ref="CJ36">_xlfn.IFS(SAM!CJ36&gt;0,SAM!CJ36*1000,SAM!CJ36&lt;0,SAM!CJ36*1000,SAM!CJ36=0,"")</f>
        <v/>
      </c>
      <c r="CK36" s="57" t="str" cm="1">
        <f t="array" ref="CK36">_xlfn.IFS(SAM!CK36&gt;0,SAM!CK36*1000,SAM!CK36&lt;0,SAM!CK36*1000,SAM!CK36=0,"")</f>
        <v/>
      </c>
      <c r="CL36" s="57" t="str" cm="1">
        <f t="array" ref="CL36">_xlfn.IFS(SAM!CL36&gt;0,SAM!CL36*1000,SAM!CL36&lt;0,SAM!CL36*1000,SAM!CL36=0,"")</f>
        <v/>
      </c>
      <c r="CM36" s="57" t="str" cm="1">
        <f t="array" ref="CM36">_xlfn.IFS(SAM!CM36&gt;0,SAM!CM36*1000,SAM!CM36&lt;0,SAM!CM36*1000,SAM!CM36=0,"")</f>
        <v/>
      </c>
      <c r="CN36" s="57" t="str" cm="1">
        <f t="array" ref="CN36">_xlfn.IFS(SAM!CN36&gt;0,SAM!CN36*1000,SAM!CN36&lt;0,SAM!CN36*1000,SAM!CN36=0,"")</f>
        <v/>
      </c>
      <c r="CO36" s="57" t="str" cm="1">
        <f t="array" ref="CO36">_xlfn.IFS(SAM!CO36&gt;0,SAM!CO36*1000,SAM!CO36&lt;0,SAM!CO36*1000,SAM!CO36=0,"")</f>
        <v/>
      </c>
      <c r="CP36" s="57" t="str" cm="1">
        <f t="array" ref="CP36">_xlfn.IFS(SAM!CP36&gt;0,SAM!CP36*1000,SAM!CP36&lt;0,SAM!CP36*1000,SAM!CP36=0,"")</f>
        <v/>
      </c>
      <c r="CQ36" s="57" t="str" cm="1">
        <f t="array" ref="CQ36">_xlfn.IFS(SAM!CQ36&gt;0,SAM!CQ36*1000,SAM!CQ36&lt;0,SAM!CQ36*1000,SAM!CQ36=0,"")</f>
        <v/>
      </c>
      <c r="CR36" s="57" t="str" cm="1">
        <f t="array" ref="CR36">_xlfn.IFS(SAM!CR36&gt;0,SAM!CR36*1000,SAM!CR36&lt;0,SAM!CR36*1000,SAM!CR36=0,"")</f>
        <v/>
      </c>
      <c r="CS36" s="57" t="str" cm="1">
        <f t="array" ref="CS36">_xlfn.IFS(SAM!CS36&gt;0,SAM!CS36*1000,SAM!CS36&lt;0,SAM!CS36*1000,SAM!CS36=0,"")</f>
        <v/>
      </c>
      <c r="CT36" s="57" t="str" cm="1">
        <f t="array" ref="CT36">_xlfn.IFS(SAM!CT36&gt;0,SAM!CT36*1000,SAM!CT36&lt;0,SAM!CT36*1000,SAM!CT36=0,"")</f>
        <v/>
      </c>
      <c r="CU36" s="57" t="str" cm="1">
        <f t="array" ref="CU36">_xlfn.IFS(SAM!CU36&gt;0,SAM!CU36*1000,SAM!CU36&lt;0,SAM!CU36*1000,SAM!CU36=0,"")</f>
        <v/>
      </c>
      <c r="CV36" s="57" t="str" cm="1">
        <f t="array" ref="CV36">_xlfn.IFS(SAM!CV36&gt;0,SAM!CV36*1000,SAM!CV36&lt;0,SAM!CV36*1000,SAM!CV36=0,"")</f>
        <v/>
      </c>
      <c r="CW36" s="57" t="str" cm="1">
        <f t="array" ref="CW36">_xlfn.IFS(SAM!CW36&gt;0,SAM!CW36*1000,SAM!CW36&lt;0,SAM!CW36*1000,SAM!CW36=0,"")</f>
        <v/>
      </c>
      <c r="CX36" s="57" t="str" cm="1">
        <f t="array" ref="CX36">_xlfn.IFS(SAM!CX36&gt;0,SAM!CX36*1000,SAM!CX36&lt;0,SAM!CX36*1000,SAM!CX36=0,"")</f>
        <v/>
      </c>
      <c r="CY36" s="57" cm="1">
        <f t="array" ref="CY36">_xlfn.IFS(SAM!CY36&gt;0,SAM!CY36*1000,SAM!CY36&lt;0,SAM!CY36*1000,SAM!CY36=0,"")</f>
        <v>726455.17944278906</v>
      </c>
      <c r="CZ36" s="57" t="str" cm="1">
        <f t="array" ref="CZ36">_xlfn.IFS(SAM!CZ36&gt;0,SAM!CZ36*1000,SAM!CZ36&lt;0,SAM!CZ36*1000,SAM!CZ36=0,"")</f>
        <v/>
      </c>
      <c r="DA36" s="57" t="str" cm="1">
        <f t="array" ref="DA36">_xlfn.IFS(SAM!DA36&gt;0,SAM!DA36*1000,SAM!DA36&lt;0,SAM!DA36*1000,SAM!DA36=0,"")</f>
        <v/>
      </c>
      <c r="DB36" s="57" t="str" cm="1">
        <f t="array" ref="DB36">_xlfn.IFS(SAM!DB36&gt;0,SAM!DB36*1000,SAM!DB36&lt;0,SAM!DB36*1000,SAM!DB36=0,"")</f>
        <v/>
      </c>
      <c r="DC36" s="57" t="str" cm="1">
        <f t="array" ref="DC36">_xlfn.IFS(SAM!DC36&gt;0,SAM!DC36*1000,SAM!DC36&lt;0,SAM!DC36*1000,SAM!DC36=0,"")</f>
        <v/>
      </c>
      <c r="DD36" s="57" t="str" cm="1">
        <f t="array" ref="DD36">_xlfn.IFS(SAM!DD36&gt;0,SAM!DD36*1000,SAM!DD36&lt;0,SAM!DD36*1000,SAM!DD36=0,"")</f>
        <v/>
      </c>
      <c r="DE36" s="57" t="str" cm="1">
        <f t="array" ref="DE36">_xlfn.IFS(SAM!DE36&gt;0,SAM!DE36*1000,SAM!DE36&lt;0,SAM!DE36*1000,SAM!DE36=0,"")</f>
        <v/>
      </c>
      <c r="DF36" s="57" t="str" cm="1">
        <f t="array" ref="DF36">_xlfn.IFS(SAM!DF36&gt;0,SAM!DF36*1000,SAM!DF36&lt;0,SAM!DF36*1000,SAM!DF36=0,"")</f>
        <v/>
      </c>
      <c r="DG36" s="57" t="str" cm="1">
        <f t="array" ref="DG36">_xlfn.IFS(SAM!DG36&gt;0,SAM!DG36*1000,SAM!DG36&lt;0,SAM!DG36*1000,SAM!DG36=0,"")</f>
        <v/>
      </c>
      <c r="DH36" s="57" t="str" cm="1">
        <f t="array" ref="DH36">_xlfn.IFS(SAM!DH36&gt;0,SAM!DH36*1000,SAM!DH36&lt;0,SAM!DH36*1000,SAM!DH36=0,"")</f>
        <v/>
      </c>
      <c r="DI36" s="57" t="str" cm="1">
        <f t="array" ref="DI36">_xlfn.IFS(SAM!DI36&gt;0,SAM!DI36*1000,SAM!DI36&lt;0,SAM!DI36*1000,SAM!DI36=0,"")</f>
        <v/>
      </c>
      <c r="DJ36" s="57" t="str" cm="1">
        <f t="array" ref="DJ36">_xlfn.IFS(SAM!DJ36&gt;0,SAM!DJ36*1000,SAM!DJ36&lt;0,SAM!DJ36*1000,SAM!DJ36=0,"")</f>
        <v/>
      </c>
      <c r="DK36" s="57" t="str" cm="1">
        <f t="array" ref="DK36">_xlfn.IFS(SAM!DK36&gt;0,SAM!DK36*1000,SAM!DK36&lt;0,SAM!DK36*1000,SAM!DK36=0,"")</f>
        <v/>
      </c>
      <c r="DL36" s="57" t="str" cm="1">
        <f t="array" ref="DL36">_xlfn.IFS(SAM!DL36&gt;0,SAM!DL36*1000,SAM!DL36&lt;0,SAM!DL36*1000,SAM!DL36=0,"")</f>
        <v/>
      </c>
      <c r="DM36" s="57" t="str" cm="1">
        <f t="array" ref="DM36">_xlfn.IFS(SAM!DM36&gt;0,SAM!DM36*1000,SAM!DM36&lt;0,SAM!DM36*1000,SAM!DM36=0,"")</f>
        <v/>
      </c>
      <c r="DN36" s="57" t="str" cm="1">
        <f t="array" ref="DN36">_xlfn.IFS(SAM!DN36&gt;0,SAM!DN36*1000,SAM!DN36&lt;0,SAM!DN36*1000,SAM!DN36=0,"")</f>
        <v/>
      </c>
      <c r="DO36" s="57" t="str" cm="1">
        <f t="array" ref="DO36">_xlfn.IFS(SAM!DO36&gt;0,SAM!DO36*1000,SAM!DO36&lt;0,SAM!DO36*1000,SAM!DO36=0,"")</f>
        <v/>
      </c>
      <c r="DP36" s="57" t="str" cm="1">
        <f t="array" ref="DP36">_xlfn.IFS(SAM!DP36&gt;0,SAM!DP36*1000,SAM!DP36&lt;0,SAM!DP36*1000,SAM!DP36=0,"")</f>
        <v/>
      </c>
      <c r="DQ36" s="57" t="str" cm="1">
        <f t="array" ref="DQ36">_xlfn.IFS(SAM!DQ36&gt;0,SAM!DQ36*1000,SAM!DQ36&lt;0,SAM!DQ36*1000,SAM!DQ36=0,"")</f>
        <v/>
      </c>
      <c r="DR36" s="57" t="str" cm="1">
        <f t="array" ref="DR36">_xlfn.IFS(SAM!DR36&gt;0,SAM!DR36*1000,SAM!DR36&lt;0,SAM!DR36*1000,SAM!DR36=0,"")</f>
        <v/>
      </c>
      <c r="DS36" s="57" t="str" cm="1">
        <f t="array" ref="DS36">_xlfn.IFS(SAM!DS36&gt;0,SAM!DS36*1000,SAM!DS36&lt;0,SAM!DS36*1000,SAM!DS36=0,"")</f>
        <v/>
      </c>
      <c r="DT36" s="57" t="str" cm="1">
        <f t="array" ref="DT36">_xlfn.IFS(SAM!DT36&gt;0,SAM!DT36*1000,SAM!DT36&lt;0,SAM!DT36*1000,SAM!DT36=0,"")</f>
        <v/>
      </c>
      <c r="DU36" s="57" t="str" cm="1">
        <f t="array" ref="DU36">_xlfn.IFS(SAM!DU36&gt;0,SAM!DU36*1000,SAM!DU36&lt;0,SAM!DU36*1000,SAM!DU36=0,"")</f>
        <v/>
      </c>
      <c r="DV36" s="57" t="str" cm="1">
        <f t="array" ref="DV36">_xlfn.IFS(SAM!DV36&gt;0,SAM!DV36*1000,SAM!DV36&lt;0,SAM!DV36*1000,SAM!DV36=0,"")</f>
        <v/>
      </c>
      <c r="DW36" s="57" t="str" cm="1">
        <f t="array" ref="DW36">_xlfn.IFS(SAM!DW36&gt;0,SAM!DW36*1000,SAM!DW36&lt;0,SAM!DW36*1000,SAM!DW36=0,"")</f>
        <v/>
      </c>
      <c r="DX36" s="57" t="str" cm="1">
        <f t="array" ref="DX36">_xlfn.IFS(SAM!DX36&gt;0,SAM!DX36*1000,SAM!DX36&lt;0,SAM!DX36*1000,SAM!DX36=0,"")</f>
        <v/>
      </c>
      <c r="DY36" s="57" t="str" cm="1">
        <f t="array" ref="DY36">_xlfn.IFS(SAM!DY36&gt;0,SAM!DY36*1000,SAM!DY36&lt;0,SAM!DY36*1000,SAM!DY36=0,"")</f>
        <v/>
      </c>
      <c r="DZ36" s="57" t="str" cm="1">
        <f t="array" ref="DZ36">_xlfn.IFS(SAM!DZ36&gt;0,SAM!DZ36*1000,SAM!DZ36&lt;0,SAM!DZ36*1000,SAM!DZ36=0,"")</f>
        <v/>
      </c>
      <c r="EA36" s="57" t="str" cm="1">
        <f t="array" ref="EA36">_xlfn.IFS(SAM!EA36&gt;0,SAM!EA36*1000,SAM!EA36&lt;0,SAM!EA36*1000,SAM!EA36=0,"")</f>
        <v/>
      </c>
      <c r="EB36" s="57" t="str" cm="1">
        <f t="array" ref="EB36">_xlfn.IFS(SAM!EB36&gt;0,SAM!EB36*1000,SAM!EB36&lt;0,SAM!EB36*1000,SAM!EB36=0,"")</f>
        <v/>
      </c>
      <c r="EC36" s="57" t="str" cm="1">
        <f t="array" ref="EC36">_xlfn.IFS(SAM!EC36&gt;0,SAM!EC36*1000,SAM!EC36&lt;0,SAM!EC36*1000,SAM!EC36=0,"")</f>
        <v/>
      </c>
      <c r="ED36" s="57" t="str" cm="1">
        <f t="array" ref="ED36">_xlfn.IFS(SAM!ED36&gt;0,SAM!ED36*1000,SAM!ED36&lt;0,SAM!ED36*1000,SAM!ED36=0,"")</f>
        <v/>
      </c>
      <c r="EE36" s="57" t="str" cm="1">
        <f t="array" ref="EE36">_xlfn.IFS(SAM!EE36&gt;0,SAM!EE36*1000,SAM!EE36&lt;0,SAM!EE36*1000,SAM!EE36=0,"")</f>
        <v/>
      </c>
      <c r="EF36" s="57" t="str" cm="1">
        <f t="array" ref="EF36">_xlfn.IFS(SAM!EF36&gt;0,SAM!EF36*1000,SAM!EF36&lt;0,SAM!EF36*1000,SAM!EF36=0,"")</f>
        <v/>
      </c>
      <c r="EG36" s="57" t="str" cm="1">
        <f t="array" ref="EG36">_xlfn.IFS(SAM!EG36&gt;0,SAM!EG36*1000,SAM!EG36&lt;0,SAM!EG36*1000,SAM!EG36=0,"")</f>
        <v/>
      </c>
      <c r="EH36" s="57" t="str" cm="1">
        <f t="array" ref="EH36">_xlfn.IFS(SAM!EH36&gt;0,SAM!EH36*1000,SAM!EH36&lt;0,SAM!EH36*1000,SAM!EH36=0,"")</f>
        <v/>
      </c>
      <c r="EI36" s="57" t="str" cm="1">
        <f t="array" ref="EI36">_xlfn.IFS(SAM!EI36&gt;0,SAM!EI36*1000,SAM!EI36&lt;0,SAM!EI36*1000,SAM!EI36=0,"")</f>
        <v/>
      </c>
      <c r="EJ36" s="57" t="str" cm="1">
        <f t="array" ref="EJ36">_xlfn.IFS(SAM!EJ36&gt;0,SAM!EJ36*1000,SAM!EJ36&lt;0,SAM!EJ36*1000,SAM!EJ36=0,"")</f>
        <v/>
      </c>
      <c r="EK36" s="57" t="str" cm="1">
        <f t="array" ref="EK36">_xlfn.IFS(SAM!EK36&gt;0,SAM!EK36*1000,SAM!EK36&lt;0,SAM!EK36*1000,SAM!EK36=0,"")</f>
        <v/>
      </c>
      <c r="EL36" s="57" t="str" cm="1">
        <f t="array" ref="EL36">_xlfn.IFS(SAM!EL36&gt;0,SAM!EL36*1000,SAM!EL36&lt;0,SAM!EL36*1000,SAM!EL36=0,"")</f>
        <v/>
      </c>
      <c r="EM36" s="57" t="str" cm="1">
        <f t="array" ref="EM36">_xlfn.IFS(SAM!EM36&gt;0,SAM!EM36*1000,SAM!EM36&lt;0,SAM!EM36*1000,SAM!EM36=0,"")</f>
        <v/>
      </c>
      <c r="EN36" s="57" t="str" cm="1">
        <f t="array" ref="EN36">_xlfn.IFS(SAM!EN36&gt;0,SAM!EN36*1000,SAM!EN36&lt;0,SAM!EN36*1000,SAM!EN36=0,"")</f>
        <v/>
      </c>
      <c r="EO36" s="57" t="str" cm="1">
        <f t="array" ref="EO36">_xlfn.IFS(SAM!EO36&gt;0,SAM!EO36*1000,SAM!EO36&lt;0,SAM!EO36*1000,SAM!EO36=0,"")</f>
        <v/>
      </c>
      <c r="EP36" s="57" t="str" cm="1">
        <f t="array" ref="EP36">_xlfn.IFS(SAM!EP36&gt;0,SAM!EP36*1000,SAM!EP36&lt;0,SAM!EP36*1000,SAM!EP36=0,"")</f>
        <v/>
      </c>
      <c r="EQ36" s="57" t="str" cm="1">
        <f t="array" ref="EQ36">_xlfn.IFS(SAM!EQ36&gt;0,SAM!EQ36*1000,SAM!EQ36&lt;0,SAM!EQ36*1000,SAM!EQ36=0,"")</f>
        <v/>
      </c>
      <c r="ER36" s="57" t="str" cm="1">
        <f t="array" ref="ER36">_xlfn.IFS(SAM!ER36&gt;0,SAM!ER36*1000,SAM!ER36&lt;0,SAM!ER36*1000,SAM!ER36=0,"")</f>
        <v/>
      </c>
      <c r="ES36" s="57" t="str" cm="1">
        <f t="array" ref="ES36">_xlfn.IFS(SAM!ES36&gt;0,SAM!ES36*1000,SAM!ES36&lt;0,SAM!ES36*1000,SAM!ES36=0,"")</f>
        <v/>
      </c>
      <c r="ET36" s="57" t="str" cm="1">
        <f t="array" ref="ET36">_xlfn.IFS(SAM!ET36&gt;0,SAM!ET36*1000,SAM!ET36&lt;0,SAM!ET36*1000,SAM!ET36=0,"")</f>
        <v/>
      </c>
      <c r="EU36" s="57" t="str" cm="1">
        <f t="array" ref="EU36">_xlfn.IFS(SAM!EU36&gt;0,SAM!EU36*1000,SAM!EU36&lt;0,SAM!EU36*1000,SAM!EU36=0,"")</f>
        <v/>
      </c>
      <c r="EV36" s="57" t="str" cm="1">
        <f t="array" ref="EV36">_xlfn.IFS(SAM!EV36&gt;0,SAM!EV36*1000,SAM!EV36&lt;0,SAM!EV36*1000,SAM!EV36=0,"")</f>
        <v/>
      </c>
      <c r="EW36" s="57" t="str" cm="1">
        <f t="array" ref="EW36">_xlfn.IFS(SAM!EW36&gt;0,SAM!EW36*1000,SAM!EW36&lt;0,SAM!EW36*1000,SAM!EW36=0,"")</f>
        <v/>
      </c>
      <c r="EX36" s="57" t="str" cm="1">
        <f t="array" ref="EX36">_xlfn.IFS(SAM!EX36&gt;0,SAM!EX36*1000,SAM!EX36&lt;0,SAM!EX36*1000,SAM!EX36=0,"")</f>
        <v/>
      </c>
      <c r="EY36" s="57" t="str" cm="1">
        <f t="array" ref="EY36">_xlfn.IFS(SAM!EY36&gt;0,SAM!EY36*1000,SAM!EY36&lt;0,SAM!EY36*1000,SAM!EY36=0,"")</f>
        <v/>
      </c>
      <c r="EZ36" s="57" t="str" cm="1">
        <f t="array" ref="EZ36">_xlfn.IFS(SAM!EZ36&gt;0,SAM!EZ36*1000,SAM!EZ36&lt;0,SAM!EZ36*1000,SAM!EZ36=0,"")</f>
        <v/>
      </c>
      <c r="FA36" s="57" t="str" cm="1">
        <f t="array" ref="FA36">_xlfn.IFS(SAM!FA36&gt;0,SAM!FA36*1000,SAM!FA36&lt;0,SAM!FA36*1000,SAM!FA36=0,"")</f>
        <v/>
      </c>
      <c r="FB36" s="57" t="str" cm="1">
        <f t="array" ref="FB36">_xlfn.IFS(SAM!FB36&gt;0,SAM!FB36*1000,SAM!FB36&lt;0,SAM!FB36*1000,SAM!FB36=0,"")</f>
        <v/>
      </c>
      <c r="FC36" s="57" t="str" cm="1">
        <f t="array" ref="FC36">_xlfn.IFS(SAM!FC36&gt;0,SAM!FC36*1000,SAM!FC36&lt;0,SAM!FC36*1000,SAM!FC36=0,"")</f>
        <v/>
      </c>
      <c r="FD36" s="57" t="str" cm="1">
        <f t="array" ref="FD36">_xlfn.IFS(SAM!FD36&gt;0,SAM!FD36*1000,SAM!FD36&lt;0,SAM!FD36*1000,SAM!FD36=0,"")</f>
        <v/>
      </c>
      <c r="FE36" s="57" t="str" cm="1">
        <f t="array" ref="FE36">_xlfn.IFS(SAM!FE36&gt;0,SAM!FE36*1000,SAM!FE36&lt;0,SAM!FE36*1000,SAM!FE36=0,"")</f>
        <v/>
      </c>
      <c r="FF36" s="57" t="str" cm="1">
        <f t="array" ref="FF36">_xlfn.IFS(SAM!FF36&gt;0,SAM!FF36*1000,SAM!FF36&lt;0,SAM!FF36*1000,SAM!FF36=0,"")</f>
        <v/>
      </c>
      <c r="FG36" s="57" t="str" cm="1">
        <f t="array" ref="FG36">_xlfn.IFS(SAM!FG36&gt;0,SAM!FG36*1000,SAM!FG36&lt;0,SAM!FG36*1000,SAM!FG36=0,"")</f>
        <v/>
      </c>
      <c r="FH36" s="57" t="str" cm="1">
        <f t="array" ref="FH36">_xlfn.IFS(SAM!FH36&gt;0,SAM!FH36*1000,SAM!FH36&lt;0,SAM!FH36*1000,SAM!FH36=0,"")</f>
        <v/>
      </c>
      <c r="FI36" s="57" t="str" cm="1">
        <f t="array" ref="FI36">_xlfn.IFS(SAM!FI36&gt;0,SAM!FI36*1000,SAM!FI36&lt;0,SAM!FI36*1000,SAM!FI36=0,"")</f>
        <v/>
      </c>
      <c r="FJ36" s="57" t="str" cm="1">
        <f t="array" ref="FJ36">_xlfn.IFS(SAM!FJ36&gt;0,SAM!FJ36*1000,SAM!FJ36&lt;0,SAM!FJ36*1000,SAM!FJ36=0,"")</f>
        <v/>
      </c>
      <c r="FK36" s="57" t="str" cm="1">
        <f t="array" ref="FK36">_xlfn.IFS(SAM!FK36&gt;0,SAM!FK36*1000,SAM!FK36&lt;0,SAM!FK36*1000,SAM!FK36=0,"")</f>
        <v/>
      </c>
      <c r="FL36" s="57" t="str" cm="1">
        <f t="array" ref="FL36">_xlfn.IFS(SAM!FL36&gt;0,SAM!FL36*1000,SAM!FL36&lt;0,SAM!FL36*1000,SAM!FL36=0,"")</f>
        <v/>
      </c>
      <c r="FM36" s="57" t="str" cm="1">
        <f t="array" ref="FM36">_xlfn.IFS(SAM!FM36&gt;0,SAM!FM36*1000,SAM!FM36&lt;0,SAM!FM36*1000,SAM!FM36=0,"")</f>
        <v/>
      </c>
      <c r="FN36" s="57" t="str" cm="1">
        <f t="array" ref="FN36">_xlfn.IFS(SAM!FN36&gt;0,SAM!FN36*1000,SAM!FN36&lt;0,SAM!FN36*1000,SAM!FN36=0,"")</f>
        <v/>
      </c>
      <c r="FO36" s="57" t="str" cm="1">
        <f t="array" ref="FO36">_xlfn.IFS(SAM!FO36&gt;0,SAM!FO36*1000,SAM!FO36&lt;0,SAM!FO36*1000,SAM!FO36=0,"")</f>
        <v/>
      </c>
      <c r="FP36" s="57" t="str" cm="1">
        <f t="array" ref="FP36">_xlfn.IFS(SAM!FP36&gt;0,SAM!FP36*1000,SAM!FP36&lt;0,SAM!FP36*1000,SAM!FP36=0,"")</f>
        <v/>
      </c>
      <c r="FR36">
        <f t="shared" si="0"/>
        <v>726455.17944278906</v>
      </c>
    </row>
    <row r="37" spans="1:174" x14ac:dyDescent="0.3">
      <c r="A37" t="s">
        <v>641</v>
      </c>
      <c r="B37" s="57" t="str" cm="1">
        <f t="array" ref="B37">_xlfn.IFS(SAM!B37&gt;0,SAM!B37*1000,SAM!B37&lt;0,SAM!B37*1000,SAM!B37=0,"")</f>
        <v/>
      </c>
      <c r="C37" s="57" t="str" cm="1">
        <f t="array" ref="C37">_xlfn.IFS(SAM!C37&gt;0,SAM!C37*1000,SAM!C37&lt;0,SAM!C37*1000,SAM!C37=0,"")</f>
        <v/>
      </c>
      <c r="D37" s="57" t="str" cm="1">
        <f t="array" ref="D37">_xlfn.IFS(SAM!D37&gt;0,SAM!D37*1000,SAM!D37&lt;0,SAM!D37*1000,SAM!D37=0,"")</f>
        <v/>
      </c>
      <c r="E37" s="57" t="str" cm="1">
        <f t="array" ref="E37">_xlfn.IFS(SAM!E37&gt;0,SAM!E37*1000,SAM!E37&lt;0,SAM!E37*1000,SAM!E37=0,"")</f>
        <v/>
      </c>
      <c r="F37" s="57" t="str" cm="1">
        <f t="array" ref="F37">_xlfn.IFS(SAM!F37&gt;0,SAM!F37*1000,SAM!F37&lt;0,SAM!F37*1000,SAM!F37=0,"")</f>
        <v/>
      </c>
      <c r="G37" s="57" t="str" cm="1">
        <f t="array" ref="G37">_xlfn.IFS(SAM!G37&gt;0,SAM!G37*1000,SAM!G37&lt;0,SAM!G37*1000,SAM!G37=0,"")</f>
        <v/>
      </c>
      <c r="H37" s="57" t="str" cm="1">
        <f t="array" ref="H37">_xlfn.IFS(SAM!H37&gt;0,SAM!H37*1000,SAM!H37&lt;0,SAM!H37*1000,SAM!H37=0,"")</f>
        <v/>
      </c>
      <c r="I37" s="57" t="str" cm="1">
        <f t="array" ref="I37">_xlfn.IFS(SAM!I37&gt;0,SAM!I37*1000,SAM!I37&lt;0,SAM!I37*1000,SAM!I37=0,"")</f>
        <v/>
      </c>
      <c r="J37" s="57" t="str" cm="1">
        <f t="array" ref="J37">_xlfn.IFS(SAM!J37&gt;0,SAM!J37*1000,SAM!J37&lt;0,SAM!J37*1000,SAM!J37=0,"")</f>
        <v/>
      </c>
      <c r="K37" s="57" t="str" cm="1">
        <f t="array" ref="K37">_xlfn.IFS(SAM!K37&gt;0,SAM!K37*1000,SAM!K37&lt;0,SAM!K37*1000,SAM!K37=0,"")</f>
        <v/>
      </c>
      <c r="L37" s="57" t="str" cm="1">
        <f t="array" ref="L37">_xlfn.IFS(SAM!L37&gt;0,SAM!L37*1000,SAM!L37&lt;0,SAM!L37*1000,SAM!L37=0,"")</f>
        <v/>
      </c>
      <c r="M37" s="57" t="str" cm="1">
        <f t="array" ref="M37">_xlfn.IFS(SAM!M37&gt;0,SAM!M37*1000,SAM!M37&lt;0,SAM!M37*1000,SAM!M37=0,"")</f>
        <v/>
      </c>
      <c r="N37" s="57" t="str" cm="1">
        <f t="array" ref="N37">_xlfn.IFS(SAM!N37&gt;0,SAM!N37*1000,SAM!N37&lt;0,SAM!N37*1000,SAM!N37=0,"")</f>
        <v/>
      </c>
      <c r="O37" s="57" t="str" cm="1">
        <f t="array" ref="O37">_xlfn.IFS(SAM!O37&gt;0,SAM!O37*1000,SAM!O37&lt;0,SAM!O37*1000,SAM!O37=0,"")</f>
        <v/>
      </c>
      <c r="P37" s="57" t="str" cm="1">
        <f t="array" ref="P37">_xlfn.IFS(SAM!P37&gt;0,SAM!P37*1000,SAM!P37&lt;0,SAM!P37*1000,SAM!P37=0,"")</f>
        <v/>
      </c>
      <c r="Q37" s="57" t="str" cm="1">
        <f t="array" ref="Q37">_xlfn.IFS(SAM!Q37&gt;0,SAM!Q37*1000,SAM!Q37&lt;0,SAM!Q37*1000,SAM!Q37=0,"")</f>
        <v/>
      </c>
      <c r="R37" s="57" t="str" cm="1">
        <f t="array" ref="R37">_xlfn.IFS(SAM!R37&gt;0,SAM!R37*1000,SAM!R37&lt;0,SAM!R37*1000,SAM!R37=0,"")</f>
        <v/>
      </c>
      <c r="S37" s="57" t="str" cm="1">
        <f t="array" ref="S37">_xlfn.IFS(SAM!S37&gt;0,SAM!S37*1000,SAM!S37&lt;0,SAM!S37*1000,SAM!S37=0,"")</f>
        <v/>
      </c>
      <c r="T37" s="57" t="str" cm="1">
        <f t="array" ref="T37">_xlfn.IFS(SAM!T37&gt;0,SAM!T37*1000,SAM!T37&lt;0,SAM!T37*1000,SAM!T37=0,"")</f>
        <v/>
      </c>
      <c r="U37" s="57" t="str" cm="1">
        <f t="array" ref="U37">_xlfn.IFS(SAM!U37&gt;0,SAM!U37*1000,SAM!U37&lt;0,SAM!U37*1000,SAM!U37=0,"")</f>
        <v/>
      </c>
      <c r="V37" s="57" t="str" cm="1">
        <f t="array" ref="V37">_xlfn.IFS(SAM!V37&gt;0,SAM!V37*1000,SAM!V37&lt;0,SAM!V37*1000,SAM!V37=0,"")</f>
        <v/>
      </c>
      <c r="W37" s="57" t="str" cm="1">
        <f t="array" ref="W37">_xlfn.IFS(SAM!W37&gt;0,SAM!W37*1000,SAM!W37&lt;0,SAM!W37*1000,SAM!W37=0,"")</f>
        <v/>
      </c>
      <c r="X37" s="57" t="str" cm="1">
        <f t="array" ref="X37">_xlfn.IFS(SAM!X37&gt;0,SAM!X37*1000,SAM!X37&lt;0,SAM!X37*1000,SAM!X37=0,"")</f>
        <v/>
      </c>
      <c r="Y37" s="57" t="str" cm="1">
        <f t="array" ref="Y37">_xlfn.IFS(SAM!Y37&gt;0,SAM!Y37*1000,SAM!Y37&lt;0,SAM!Y37*1000,SAM!Y37=0,"")</f>
        <v/>
      </c>
      <c r="Z37" s="57" t="str" cm="1">
        <f t="array" ref="Z37">_xlfn.IFS(SAM!Z37&gt;0,SAM!Z37*1000,SAM!Z37&lt;0,SAM!Z37*1000,SAM!Z37=0,"")</f>
        <v/>
      </c>
      <c r="AA37" s="57" t="str" cm="1">
        <f t="array" ref="AA37">_xlfn.IFS(SAM!AA37&gt;0,SAM!AA37*1000,SAM!AA37&lt;0,SAM!AA37*1000,SAM!AA37=0,"")</f>
        <v/>
      </c>
      <c r="AB37" s="57" t="str" cm="1">
        <f t="array" ref="AB37">_xlfn.IFS(SAM!AB37&gt;0,SAM!AB37*1000,SAM!AB37&lt;0,SAM!AB37*1000,SAM!AB37=0,"")</f>
        <v/>
      </c>
      <c r="AC37" s="57" t="str" cm="1">
        <f t="array" ref="AC37">_xlfn.IFS(SAM!AC37&gt;0,SAM!AC37*1000,SAM!AC37&lt;0,SAM!AC37*1000,SAM!AC37=0,"")</f>
        <v/>
      </c>
      <c r="AD37" s="57" t="str" cm="1">
        <f t="array" ref="AD37">_xlfn.IFS(SAM!AD37&gt;0,SAM!AD37*1000,SAM!AD37&lt;0,SAM!AD37*1000,SAM!AD37=0,"")</f>
        <v/>
      </c>
      <c r="AE37" s="57" t="str" cm="1">
        <f t="array" ref="AE37">_xlfn.IFS(SAM!AE37&gt;0,SAM!AE37*1000,SAM!AE37&lt;0,SAM!AE37*1000,SAM!AE37=0,"")</f>
        <v/>
      </c>
      <c r="AF37" s="57" t="str" cm="1">
        <f t="array" ref="AF37">_xlfn.IFS(SAM!AF37&gt;0,SAM!AF37*1000,SAM!AF37&lt;0,SAM!AF37*1000,SAM!AF37=0,"")</f>
        <v/>
      </c>
      <c r="AG37" s="57" t="str" cm="1">
        <f t="array" ref="AG37">_xlfn.IFS(SAM!AG37&gt;0,SAM!AG37*1000,SAM!AG37&lt;0,SAM!AG37*1000,SAM!AG37=0,"")</f>
        <v/>
      </c>
      <c r="AH37" s="57" t="str" cm="1">
        <f t="array" ref="AH37">_xlfn.IFS(SAM!AH37&gt;0,SAM!AH37*1000,SAM!AH37&lt;0,SAM!AH37*1000,SAM!AH37=0,"")</f>
        <v/>
      </c>
      <c r="AI37" s="57" t="str" cm="1">
        <f t="array" ref="AI37">_xlfn.IFS(SAM!AI37&gt;0,SAM!AI37*1000,SAM!AI37&lt;0,SAM!AI37*1000,SAM!AI37=0,"")</f>
        <v/>
      </c>
      <c r="AJ37" s="57" t="str" cm="1">
        <f t="array" ref="AJ37">_xlfn.IFS(SAM!AJ37&gt;0,SAM!AJ37*1000,SAM!AJ37&lt;0,SAM!AJ37*1000,SAM!AJ37=0,"")</f>
        <v/>
      </c>
      <c r="AK37" s="57" t="str" cm="1">
        <f t="array" ref="AK37">_xlfn.IFS(SAM!AK37&gt;0,SAM!AK37*1000,SAM!AK37&lt;0,SAM!AK37*1000,SAM!AK37=0,"")</f>
        <v/>
      </c>
      <c r="AL37" s="57" t="str" cm="1">
        <f t="array" ref="AL37">_xlfn.IFS(SAM!AL37&gt;0,SAM!AL37*1000,SAM!AL37&lt;0,SAM!AL37*1000,SAM!AL37=0,"")</f>
        <v/>
      </c>
      <c r="AM37" s="57" t="str" cm="1">
        <f t="array" ref="AM37">_xlfn.IFS(SAM!AM37&gt;0,SAM!AM37*1000,SAM!AM37&lt;0,SAM!AM37*1000,SAM!AM37=0,"")</f>
        <v/>
      </c>
      <c r="AN37" s="57" t="str" cm="1">
        <f t="array" ref="AN37">_xlfn.IFS(SAM!AN37&gt;0,SAM!AN37*1000,SAM!AN37&lt;0,SAM!AN37*1000,SAM!AN37=0,"")</f>
        <v/>
      </c>
      <c r="AO37" s="57" t="str" cm="1">
        <f t="array" ref="AO37">_xlfn.IFS(SAM!AO37&gt;0,SAM!AO37*1000,SAM!AO37&lt;0,SAM!AO37*1000,SAM!AO37=0,"")</f>
        <v/>
      </c>
      <c r="AP37" s="57" t="str" cm="1">
        <f t="array" ref="AP37">_xlfn.IFS(SAM!AP37&gt;0,SAM!AP37*1000,SAM!AP37&lt;0,SAM!AP37*1000,SAM!AP37=0,"")</f>
        <v/>
      </c>
      <c r="AQ37" s="57" t="str" cm="1">
        <f t="array" ref="AQ37">_xlfn.IFS(SAM!AQ37&gt;0,SAM!AQ37*1000,SAM!AQ37&lt;0,SAM!AQ37*1000,SAM!AQ37=0,"")</f>
        <v/>
      </c>
      <c r="AR37" s="57" t="str" cm="1">
        <f t="array" ref="AR37">_xlfn.IFS(SAM!AR37&gt;0,SAM!AR37*1000,SAM!AR37&lt;0,SAM!AR37*1000,SAM!AR37=0,"")</f>
        <v/>
      </c>
      <c r="AS37" s="57" t="str" cm="1">
        <f t="array" ref="AS37">_xlfn.IFS(SAM!AS37&gt;0,SAM!AS37*1000,SAM!AS37&lt;0,SAM!AS37*1000,SAM!AS37=0,"")</f>
        <v/>
      </c>
      <c r="AT37" s="57" t="str" cm="1">
        <f t="array" ref="AT37">_xlfn.IFS(SAM!AT37&gt;0,SAM!AT37*1000,SAM!AT37&lt;0,SAM!AT37*1000,SAM!AT37=0,"")</f>
        <v/>
      </c>
      <c r="AU37" s="57" t="str" cm="1">
        <f t="array" ref="AU37">_xlfn.IFS(SAM!AU37&gt;0,SAM!AU37*1000,SAM!AU37&lt;0,SAM!AU37*1000,SAM!AU37=0,"")</f>
        <v/>
      </c>
      <c r="AV37" s="57" t="str" cm="1">
        <f t="array" ref="AV37">_xlfn.IFS(SAM!AV37&gt;0,SAM!AV37*1000,SAM!AV37&lt;0,SAM!AV37*1000,SAM!AV37=0,"")</f>
        <v/>
      </c>
      <c r="AW37" s="57" t="str" cm="1">
        <f t="array" ref="AW37">_xlfn.IFS(SAM!AW37&gt;0,SAM!AW37*1000,SAM!AW37&lt;0,SAM!AW37*1000,SAM!AW37=0,"")</f>
        <v/>
      </c>
      <c r="AX37" s="57" t="str" cm="1">
        <f t="array" ref="AX37">_xlfn.IFS(SAM!AX37&gt;0,SAM!AX37*1000,SAM!AX37&lt;0,SAM!AX37*1000,SAM!AX37=0,"")</f>
        <v/>
      </c>
      <c r="AY37" s="57" t="str" cm="1">
        <f t="array" ref="AY37">_xlfn.IFS(SAM!AY37&gt;0,SAM!AY37*1000,SAM!AY37&lt;0,SAM!AY37*1000,SAM!AY37=0,"")</f>
        <v/>
      </c>
      <c r="AZ37" s="57" t="str" cm="1">
        <f t="array" ref="AZ37">_xlfn.IFS(SAM!AZ37&gt;0,SAM!AZ37*1000,SAM!AZ37&lt;0,SAM!AZ37*1000,SAM!AZ37=0,"")</f>
        <v/>
      </c>
      <c r="BA37" s="57" t="str" cm="1">
        <f t="array" ref="BA37">_xlfn.IFS(SAM!BA37&gt;0,SAM!BA37*1000,SAM!BA37&lt;0,SAM!BA37*1000,SAM!BA37=0,"")</f>
        <v/>
      </c>
      <c r="BB37" s="57" t="str" cm="1">
        <f t="array" ref="BB37">_xlfn.IFS(SAM!BB37&gt;0,SAM!BB37*1000,SAM!BB37&lt;0,SAM!BB37*1000,SAM!BB37=0,"")</f>
        <v/>
      </c>
      <c r="BC37" s="57" t="str" cm="1">
        <f t="array" ref="BC37">_xlfn.IFS(SAM!BC37&gt;0,SAM!BC37*1000,SAM!BC37&lt;0,SAM!BC37*1000,SAM!BC37=0,"")</f>
        <v/>
      </c>
      <c r="BD37" s="57" t="str" cm="1">
        <f t="array" ref="BD37">_xlfn.IFS(SAM!BD37&gt;0,SAM!BD37*1000,SAM!BD37&lt;0,SAM!BD37*1000,SAM!BD37=0,"")</f>
        <v/>
      </c>
      <c r="BE37" s="57" t="str" cm="1">
        <f t="array" ref="BE37">_xlfn.IFS(SAM!BE37&gt;0,SAM!BE37*1000,SAM!BE37&lt;0,SAM!BE37*1000,SAM!BE37=0,"")</f>
        <v/>
      </c>
      <c r="BF37" s="57" t="str" cm="1">
        <f t="array" ref="BF37">_xlfn.IFS(SAM!BF37&gt;0,SAM!BF37*1000,SAM!BF37&lt;0,SAM!BF37*1000,SAM!BF37=0,"")</f>
        <v/>
      </c>
      <c r="BG37" s="57" t="str" cm="1">
        <f t="array" ref="BG37">_xlfn.IFS(SAM!BG37&gt;0,SAM!BG37*1000,SAM!BG37&lt;0,SAM!BG37*1000,SAM!BG37=0,"")</f>
        <v/>
      </c>
      <c r="BH37" s="57" t="str" cm="1">
        <f t="array" ref="BH37">_xlfn.IFS(SAM!BH37&gt;0,SAM!BH37*1000,SAM!BH37&lt;0,SAM!BH37*1000,SAM!BH37=0,"")</f>
        <v/>
      </c>
      <c r="BI37" s="57" t="str" cm="1">
        <f t="array" ref="BI37">_xlfn.IFS(SAM!BI37&gt;0,SAM!BI37*1000,SAM!BI37&lt;0,SAM!BI37*1000,SAM!BI37=0,"")</f>
        <v/>
      </c>
      <c r="BJ37" s="57" t="str" cm="1">
        <f t="array" ref="BJ37">_xlfn.IFS(SAM!BJ37&gt;0,SAM!BJ37*1000,SAM!BJ37&lt;0,SAM!BJ37*1000,SAM!BJ37=0,"")</f>
        <v/>
      </c>
      <c r="BK37" s="57" t="str" cm="1">
        <f t="array" ref="BK37">_xlfn.IFS(SAM!BK37&gt;0,SAM!BK37*1000,SAM!BK37&lt;0,SAM!BK37*1000,SAM!BK37=0,"")</f>
        <v/>
      </c>
      <c r="BL37" s="57" t="str" cm="1">
        <f t="array" ref="BL37">_xlfn.IFS(SAM!BL37&gt;0,SAM!BL37*1000,SAM!BL37&lt;0,SAM!BL37*1000,SAM!BL37=0,"")</f>
        <v/>
      </c>
      <c r="BM37" s="57" t="str" cm="1">
        <f t="array" ref="BM37">_xlfn.IFS(SAM!BM37&gt;0,SAM!BM37*1000,SAM!BM37&lt;0,SAM!BM37*1000,SAM!BM37=0,"")</f>
        <v/>
      </c>
      <c r="BN37" s="57" t="str" cm="1">
        <f t="array" ref="BN37">_xlfn.IFS(SAM!BN37&gt;0,SAM!BN37*1000,SAM!BN37&lt;0,SAM!BN37*1000,SAM!BN37=0,"")</f>
        <v/>
      </c>
      <c r="BO37" s="57" t="str" cm="1">
        <f t="array" ref="BO37">_xlfn.IFS(SAM!BO37&gt;0,SAM!BO37*1000,SAM!BO37&lt;0,SAM!BO37*1000,SAM!BO37=0,"")</f>
        <v/>
      </c>
      <c r="BP37" s="57" t="str" cm="1">
        <f t="array" ref="BP37">_xlfn.IFS(SAM!BP37&gt;0,SAM!BP37*1000,SAM!BP37&lt;0,SAM!BP37*1000,SAM!BP37=0,"")</f>
        <v/>
      </c>
      <c r="BQ37" s="57" t="str" cm="1">
        <f t="array" ref="BQ37">_xlfn.IFS(SAM!BQ37&gt;0,SAM!BQ37*1000,SAM!BQ37&lt;0,SAM!BQ37*1000,SAM!BQ37=0,"")</f>
        <v/>
      </c>
      <c r="BR37" s="57" t="str" cm="1">
        <f t="array" ref="BR37">_xlfn.IFS(SAM!BR37&gt;0,SAM!BR37*1000,SAM!BR37&lt;0,SAM!BR37*1000,SAM!BR37=0,"")</f>
        <v/>
      </c>
      <c r="BS37" s="57" t="str" cm="1">
        <f t="array" ref="BS37">_xlfn.IFS(SAM!BS37&gt;0,SAM!BS37*1000,SAM!BS37&lt;0,SAM!BS37*1000,SAM!BS37=0,"")</f>
        <v/>
      </c>
      <c r="BT37" s="57" t="str" cm="1">
        <f t="array" ref="BT37">_xlfn.IFS(SAM!BT37&gt;0,SAM!BT37*1000,SAM!BT37&lt;0,SAM!BT37*1000,SAM!BT37=0,"")</f>
        <v/>
      </c>
      <c r="BU37" s="57" t="str" cm="1">
        <f t="array" ref="BU37">_xlfn.IFS(SAM!BU37&gt;0,SAM!BU37*1000,SAM!BU37&lt;0,SAM!BU37*1000,SAM!BU37=0,"")</f>
        <v/>
      </c>
      <c r="BV37" s="57" t="str" cm="1">
        <f t="array" ref="BV37">_xlfn.IFS(SAM!BV37&gt;0,SAM!BV37*1000,SAM!BV37&lt;0,SAM!BV37*1000,SAM!BV37=0,"")</f>
        <v/>
      </c>
      <c r="BW37" s="57" t="str" cm="1">
        <f t="array" ref="BW37">_xlfn.IFS(SAM!BW37&gt;0,SAM!BW37*1000,SAM!BW37&lt;0,SAM!BW37*1000,SAM!BW37=0,"")</f>
        <v/>
      </c>
      <c r="BX37" s="57" t="str" cm="1">
        <f t="array" ref="BX37">_xlfn.IFS(SAM!BX37&gt;0,SAM!BX37*1000,SAM!BX37&lt;0,SAM!BX37*1000,SAM!BX37=0,"")</f>
        <v/>
      </c>
      <c r="BY37" s="57" t="str" cm="1">
        <f t="array" ref="BY37">_xlfn.IFS(SAM!BY37&gt;0,SAM!BY37*1000,SAM!BY37&lt;0,SAM!BY37*1000,SAM!BY37=0,"")</f>
        <v/>
      </c>
      <c r="BZ37" s="57" t="str" cm="1">
        <f t="array" ref="BZ37">_xlfn.IFS(SAM!BZ37&gt;0,SAM!BZ37*1000,SAM!BZ37&lt;0,SAM!BZ37*1000,SAM!BZ37=0,"")</f>
        <v/>
      </c>
      <c r="CA37" s="57" t="str" cm="1">
        <f t="array" ref="CA37">_xlfn.IFS(SAM!CA37&gt;0,SAM!CA37*1000,SAM!CA37&lt;0,SAM!CA37*1000,SAM!CA37=0,"")</f>
        <v/>
      </c>
      <c r="CB37" s="57" t="str" cm="1">
        <f t="array" ref="CB37">_xlfn.IFS(SAM!CB37&gt;0,SAM!CB37*1000,SAM!CB37&lt;0,SAM!CB37*1000,SAM!CB37=0,"")</f>
        <v/>
      </c>
      <c r="CC37" s="57" t="str" cm="1">
        <f t="array" ref="CC37">_xlfn.IFS(SAM!CC37&gt;0,SAM!CC37*1000,SAM!CC37&lt;0,SAM!CC37*1000,SAM!CC37=0,"")</f>
        <v/>
      </c>
      <c r="CD37" s="57" t="str" cm="1">
        <f t="array" ref="CD37">_xlfn.IFS(SAM!CD37&gt;0,SAM!CD37*1000,SAM!CD37&lt;0,SAM!CD37*1000,SAM!CD37=0,"")</f>
        <v/>
      </c>
      <c r="CE37" s="57" t="str" cm="1">
        <f t="array" ref="CE37">_xlfn.IFS(SAM!CE37&gt;0,SAM!CE37*1000,SAM!CE37&lt;0,SAM!CE37*1000,SAM!CE37=0,"")</f>
        <v/>
      </c>
      <c r="CF37" s="57" t="str" cm="1">
        <f t="array" ref="CF37">_xlfn.IFS(SAM!CF37&gt;0,SAM!CF37*1000,SAM!CF37&lt;0,SAM!CF37*1000,SAM!CF37=0,"")</f>
        <v/>
      </c>
      <c r="CG37" s="57" t="str" cm="1">
        <f t="array" ref="CG37">_xlfn.IFS(SAM!CG37&gt;0,SAM!CG37*1000,SAM!CG37&lt;0,SAM!CG37*1000,SAM!CG37=0,"")</f>
        <v/>
      </c>
      <c r="CH37" s="57" t="str" cm="1">
        <f t="array" ref="CH37">_xlfn.IFS(SAM!CH37&gt;0,SAM!CH37*1000,SAM!CH37&lt;0,SAM!CH37*1000,SAM!CH37=0,"")</f>
        <v/>
      </c>
      <c r="CI37" s="57" t="str" cm="1">
        <f t="array" ref="CI37">_xlfn.IFS(SAM!CI37&gt;0,SAM!CI37*1000,SAM!CI37&lt;0,SAM!CI37*1000,SAM!CI37=0,"")</f>
        <v/>
      </c>
      <c r="CJ37" s="57" t="str" cm="1">
        <f t="array" ref="CJ37">_xlfn.IFS(SAM!CJ37&gt;0,SAM!CJ37*1000,SAM!CJ37&lt;0,SAM!CJ37*1000,SAM!CJ37=0,"")</f>
        <v/>
      </c>
      <c r="CK37" s="57" t="str" cm="1">
        <f t="array" ref="CK37">_xlfn.IFS(SAM!CK37&gt;0,SAM!CK37*1000,SAM!CK37&lt;0,SAM!CK37*1000,SAM!CK37=0,"")</f>
        <v/>
      </c>
      <c r="CL37" s="57" t="str" cm="1">
        <f t="array" ref="CL37">_xlfn.IFS(SAM!CL37&gt;0,SAM!CL37*1000,SAM!CL37&lt;0,SAM!CL37*1000,SAM!CL37=0,"")</f>
        <v/>
      </c>
      <c r="CM37" s="57" t="str" cm="1">
        <f t="array" ref="CM37">_xlfn.IFS(SAM!CM37&gt;0,SAM!CM37*1000,SAM!CM37&lt;0,SAM!CM37*1000,SAM!CM37=0,"")</f>
        <v/>
      </c>
      <c r="CN37" s="57" t="str" cm="1">
        <f t="array" ref="CN37">_xlfn.IFS(SAM!CN37&gt;0,SAM!CN37*1000,SAM!CN37&lt;0,SAM!CN37*1000,SAM!CN37=0,"")</f>
        <v/>
      </c>
      <c r="CO37" s="57" t="str" cm="1">
        <f t="array" ref="CO37">_xlfn.IFS(SAM!CO37&gt;0,SAM!CO37*1000,SAM!CO37&lt;0,SAM!CO37*1000,SAM!CO37=0,"")</f>
        <v/>
      </c>
      <c r="CP37" s="57" t="str" cm="1">
        <f t="array" ref="CP37">_xlfn.IFS(SAM!CP37&gt;0,SAM!CP37*1000,SAM!CP37&lt;0,SAM!CP37*1000,SAM!CP37=0,"")</f>
        <v/>
      </c>
      <c r="CQ37" s="57" t="str" cm="1">
        <f t="array" ref="CQ37">_xlfn.IFS(SAM!CQ37&gt;0,SAM!CQ37*1000,SAM!CQ37&lt;0,SAM!CQ37*1000,SAM!CQ37=0,"")</f>
        <v/>
      </c>
      <c r="CR37" s="57" t="str" cm="1">
        <f t="array" ref="CR37">_xlfn.IFS(SAM!CR37&gt;0,SAM!CR37*1000,SAM!CR37&lt;0,SAM!CR37*1000,SAM!CR37=0,"")</f>
        <v/>
      </c>
      <c r="CS37" s="57" t="str" cm="1">
        <f t="array" ref="CS37">_xlfn.IFS(SAM!CS37&gt;0,SAM!CS37*1000,SAM!CS37&lt;0,SAM!CS37*1000,SAM!CS37=0,"")</f>
        <v/>
      </c>
      <c r="CT37" s="57" t="str" cm="1">
        <f t="array" ref="CT37">_xlfn.IFS(SAM!CT37&gt;0,SAM!CT37*1000,SAM!CT37&lt;0,SAM!CT37*1000,SAM!CT37=0,"")</f>
        <v/>
      </c>
      <c r="CU37" s="57" t="str" cm="1">
        <f t="array" ref="CU37">_xlfn.IFS(SAM!CU37&gt;0,SAM!CU37*1000,SAM!CU37&lt;0,SAM!CU37*1000,SAM!CU37=0,"")</f>
        <v/>
      </c>
      <c r="CV37" s="57" t="str" cm="1">
        <f t="array" ref="CV37">_xlfn.IFS(SAM!CV37&gt;0,SAM!CV37*1000,SAM!CV37&lt;0,SAM!CV37*1000,SAM!CV37=0,"")</f>
        <v/>
      </c>
      <c r="CW37" s="57" t="str" cm="1">
        <f t="array" ref="CW37">_xlfn.IFS(SAM!CW37&gt;0,SAM!CW37*1000,SAM!CW37&lt;0,SAM!CW37*1000,SAM!CW37=0,"")</f>
        <v/>
      </c>
      <c r="CX37" s="57" t="str" cm="1">
        <f t="array" ref="CX37">_xlfn.IFS(SAM!CX37&gt;0,SAM!CX37*1000,SAM!CX37&lt;0,SAM!CX37*1000,SAM!CX37=0,"")</f>
        <v/>
      </c>
      <c r="CY37" s="57" t="str" cm="1">
        <f t="array" ref="CY37">_xlfn.IFS(SAM!CY37&gt;0,SAM!CY37*1000,SAM!CY37&lt;0,SAM!CY37*1000,SAM!CY37=0,"")</f>
        <v/>
      </c>
      <c r="CZ37" s="57" cm="1">
        <f t="array" ref="CZ37">_xlfn.IFS(SAM!CZ37&gt;0,SAM!CZ37*1000,SAM!CZ37&lt;0,SAM!CZ37*1000,SAM!CZ37=0,"")</f>
        <v>49966.740722649804</v>
      </c>
      <c r="DA37" s="57" t="str" cm="1">
        <f t="array" ref="DA37">_xlfn.IFS(SAM!DA37&gt;0,SAM!DA37*1000,SAM!DA37&lt;0,SAM!DA37*1000,SAM!DA37=0,"")</f>
        <v/>
      </c>
      <c r="DB37" s="57" t="str" cm="1">
        <f t="array" ref="DB37">_xlfn.IFS(SAM!DB37&gt;0,SAM!DB37*1000,SAM!DB37&lt;0,SAM!DB37*1000,SAM!DB37=0,"")</f>
        <v/>
      </c>
      <c r="DC37" s="57" t="str" cm="1">
        <f t="array" ref="DC37">_xlfn.IFS(SAM!DC37&gt;0,SAM!DC37*1000,SAM!DC37&lt;0,SAM!DC37*1000,SAM!DC37=0,"")</f>
        <v/>
      </c>
      <c r="DD37" s="57" t="str" cm="1">
        <f t="array" ref="DD37">_xlfn.IFS(SAM!DD37&gt;0,SAM!DD37*1000,SAM!DD37&lt;0,SAM!DD37*1000,SAM!DD37=0,"")</f>
        <v/>
      </c>
      <c r="DE37" s="57" t="str" cm="1">
        <f t="array" ref="DE37">_xlfn.IFS(SAM!DE37&gt;0,SAM!DE37*1000,SAM!DE37&lt;0,SAM!DE37*1000,SAM!DE37=0,"")</f>
        <v/>
      </c>
      <c r="DF37" s="57" t="str" cm="1">
        <f t="array" ref="DF37">_xlfn.IFS(SAM!DF37&gt;0,SAM!DF37*1000,SAM!DF37&lt;0,SAM!DF37*1000,SAM!DF37=0,"")</f>
        <v/>
      </c>
      <c r="DG37" s="57" t="str" cm="1">
        <f t="array" ref="DG37">_xlfn.IFS(SAM!DG37&gt;0,SAM!DG37*1000,SAM!DG37&lt;0,SAM!DG37*1000,SAM!DG37=0,"")</f>
        <v/>
      </c>
      <c r="DH37" s="57" t="str" cm="1">
        <f t="array" ref="DH37">_xlfn.IFS(SAM!DH37&gt;0,SAM!DH37*1000,SAM!DH37&lt;0,SAM!DH37*1000,SAM!DH37=0,"")</f>
        <v/>
      </c>
      <c r="DI37" s="57" t="str" cm="1">
        <f t="array" ref="DI37">_xlfn.IFS(SAM!DI37&gt;0,SAM!DI37*1000,SAM!DI37&lt;0,SAM!DI37*1000,SAM!DI37=0,"")</f>
        <v/>
      </c>
      <c r="DJ37" s="57" t="str" cm="1">
        <f t="array" ref="DJ37">_xlfn.IFS(SAM!DJ37&gt;0,SAM!DJ37*1000,SAM!DJ37&lt;0,SAM!DJ37*1000,SAM!DJ37=0,"")</f>
        <v/>
      </c>
      <c r="DK37" s="57" t="str" cm="1">
        <f t="array" ref="DK37">_xlfn.IFS(SAM!DK37&gt;0,SAM!DK37*1000,SAM!DK37&lt;0,SAM!DK37*1000,SAM!DK37=0,"")</f>
        <v/>
      </c>
      <c r="DL37" s="57" t="str" cm="1">
        <f t="array" ref="DL37">_xlfn.IFS(SAM!DL37&gt;0,SAM!DL37*1000,SAM!DL37&lt;0,SAM!DL37*1000,SAM!DL37=0,"")</f>
        <v/>
      </c>
      <c r="DM37" s="57" t="str" cm="1">
        <f t="array" ref="DM37">_xlfn.IFS(SAM!DM37&gt;0,SAM!DM37*1000,SAM!DM37&lt;0,SAM!DM37*1000,SAM!DM37=0,"")</f>
        <v/>
      </c>
      <c r="DN37" s="57" t="str" cm="1">
        <f t="array" ref="DN37">_xlfn.IFS(SAM!DN37&gt;0,SAM!DN37*1000,SAM!DN37&lt;0,SAM!DN37*1000,SAM!DN37=0,"")</f>
        <v/>
      </c>
      <c r="DO37" s="57" t="str" cm="1">
        <f t="array" ref="DO37">_xlfn.IFS(SAM!DO37&gt;0,SAM!DO37*1000,SAM!DO37&lt;0,SAM!DO37*1000,SAM!DO37=0,"")</f>
        <v/>
      </c>
      <c r="DP37" s="57" t="str" cm="1">
        <f t="array" ref="DP37">_xlfn.IFS(SAM!DP37&gt;0,SAM!DP37*1000,SAM!DP37&lt;0,SAM!DP37*1000,SAM!DP37=0,"")</f>
        <v/>
      </c>
      <c r="DQ37" s="57" t="str" cm="1">
        <f t="array" ref="DQ37">_xlfn.IFS(SAM!DQ37&gt;0,SAM!DQ37*1000,SAM!DQ37&lt;0,SAM!DQ37*1000,SAM!DQ37=0,"")</f>
        <v/>
      </c>
      <c r="DR37" s="57" t="str" cm="1">
        <f t="array" ref="DR37">_xlfn.IFS(SAM!DR37&gt;0,SAM!DR37*1000,SAM!DR37&lt;0,SAM!DR37*1000,SAM!DR37=0,"")</f>
        <v/>
      </c>
      <c r="DS37" s="57" t="str" cm="1">
        <f t="array" ref="DS37">_xlfn.IFS(SAM!DS37&gt;0,SAM!DS37*1000,SAM!DS37&lt;0,SAM!DS37*1000,SAM!DS37=0,"")</f>
        <v/>
      </c>
      <c r="DT37" s="57" t="str" cm="1">
        <f t="array" ref="DT37">_xlfn.IFS(SAM!DT37&gt;0,SAM!DT37*1000,SAM!DT37&lt;0,SAM!DT37*1000,SAM!DT37=0,"")</f>
        <v/>
      </c>
      <c r="DU37" s="57" t="str" cm="1">
        <f t="array" ref="DU37">_xlfn.IFS(SAM!DU37&gt;0,SAM!DU37*1000,SAM!DU37&lt;0,SAM!DU37*1000,SAM!DU37=0,"")</f>
        <v/>
      </c>
      <c r="DV37" s="57" t="str" cm="1">
        <f t="array" ref="DV37">_xlfn.IFS(SAM!DV37&gt;0,SAM!DV37*1000,SAM!DV37&lt;0,SAM!DV37*1000,SAM!DV37=0,"")</f>
        <v/>
      </c>
      <c r="DW37" s="57" t="str" cm="1">
        <f t="array" ref="DW37">_xlfn.IFS(SAM!DW37&gt;0,SAM!DW37*1000,SAM!DW37&lt;0,SAM!DW37*1000,SAM!DW37=0,"")</f>
        <v/>
      </c>
      <c r="DX37" s="57" t="str" cm="1">
        <f t="array" ref="DX37">_xlfn.IFS(SAM!DX37&gt;0,SAM!DX37*1000,SAM!DX37&lt;0,SAM!DX37*1000,SAM!DX37=0,"")</f>
        <v/>
      </c>
      <c r="DY37" s="57" t="str" cm="1">
        <f t="array" ref="DY37">_xlfn.IFS(SAM!DY37&gt;0,SAM!DY37*1000,SAM!DY37&lt;0,SAM!DY37*1000,SAM!DY37=0,"")</f>
        <v/>
      </c>
      <c r="DZ37" s="57" t="str" cm="1">
        <f t="array" ref="DZ37">_xlfn.IFS(SAM!DZ37&gt;0,SAM!DZ37*1000,SAM!DZ37&lt;0,SAM!DZ37*1000,SAM!DZ37=0,"")</f>
        <v/>
      </c>
      <c r="EA37" s="57" t="str" cm="1">
        <f t="array" ref="EA37">_xlfn.IFS(SAM!EA37&gt;0,SAM!EA37*1000,SAM!EA37&lt;0,SAM!EA37*1000,SAM!EA37=0,"")</f>
        <v/>
      </c>
      <c r="EB37" s="57" t="str" cm="1">
        <f t="array" ref="EB37">_xlfn.IFS(SAM!EB37&gt;0,SAM!EB37*1000,SAM!EB37&lt;0,SAM!EB37*1000,SAM!EB37=0,"")</f>
        <v/>
      </c>
      <c r="EC37" s="57" t="str" cm="1">
        <f t="array" ref="EC37">_xlfn.IFS(SAM!EC37&gt;0,SAM!EC37*1000,SAM!EC37&lt;0,SAM!EC37*1000,SAM!EC37=0,"")</f>
        <v/>
      </c>
      <c r="ED37" s="57" t="str" cm="1">
        <f t="array" ref="ED37">_xlfn.IFS(SAM!ED37&gt;0,SAM!ED37*1000,SAM!ED37&lt;0,SAM!ED37*1000,SAM!ED37=0,"")</f>
        <v/>
      </c>
      <c r="EE37" s="57" t="str" cm="1">
        <f t="array" ref="EE37">_xlfn.IFS(SAM!EE37&gt;0,SAM!EE37*1000,SAM!EE37&lt;0,SAM!EE37*1000,SAM!EE37=0,"")</f>
        <v/>
      </c>
      <c r="EF37" s="57" t="str" cm="1">
        <f t="array" ref="EF37">_xlfn.IFS(SAM!EF37&gt;0,SAM!EF37*1000,SAM!EF37&lt;0,SAM!EF37*1000,SAM!EF37=0,"")</f>
        <v/>
      </c>
      <c r="EG37" s="57" t="str" cm="1">
        <f t="array" ref="EG37">_xlfn.IFS(SAM!EG37&gt;0,SAM!EG37*1000,SAM!EG37&lt;0,SAM!EG37*1000,SAM!EG37=0,"")</f>
        <v/>
      </c>
      <c r="EH37" s="57" t="str" cm="1">
        <f t="array" ref="EH37">_xlfn.IFS(SAM!EH37&gt;0,SAM!EH37*1000,SAM!EH37&lt;0,SAM!EH37*1000,SAM!EH37=0,"")</f>
        <v/>
      </c>
      <c r="EI37" s="57" t="str" cm="1">
        <f t="array" ref="EI37">_xlfn.IFS(SAM!EI37&gt;0,SAM!EI37*1000,SAM!EI37&lt;0,SAM!EI37*1000,SAM!EI37=0,"")</f>
        <v/>
      </c>
      <c r="EJ37" s="57" t="str" cm="1">
        <f t="array" ref="EJ37">_xlfn.IFS(SAM!EJ37&gt;0,SAM!EJ37*1000,SAM!EJ37&lt;0,SAM!EJ37*1000,SAM!EJ37=0,"")</f>
        <v/>
      </c>
      <c r="EK37" s="57" t="str" cm="1">
        <f t="array" ref="EK37">_xlfn.IFS(SAM!EK37&gt;0,SAM!EK37*1000,SAM!EK37&lt;0,SAM!EK37*1000,SAM!EK37=0,"")</f>
        <v/>
      </c>
      <c r="EL37" s="57" t="str" cm="1">
        <f t="array" ref="EL37">_xlfn.IFS(SAM!EL37&gt;0,SAM!EL37*1000,SAM!EL37&lt;0,SAM!EL37*1000,SAM!EL37=0,"")</f>
        <v/>
      </c>
      <c r="EM37" s="57" t="str" cm="1">
        <f t="array" ref="EM37">_xlfn.IFS(SAM!EM37&gt;0,SAM!EM37*1000,SAM!EM37&lt;0,SAM!EM37*1000,SAM!EM37=0,"")</f>
        <v/>
      </c>
      <c r="EN37" s="57" t="str" cm="1">
        <f t="array" ref="EN37">_xlfn.IFS(SAM!EN37&gt;0,SAM!EN37*1000,SAM!EN37&lt;0,SAM!EN37*1000,SAM!EN37=0,"")</f>
        <v/>
      </c>
      <c r="EO37" s="57" t="str" cm="1">
        <f t="array" ref="EO37">_xlfn.IFS(SAM!EO37&gt;0,SAM!EO37*1000,SAM!EO37&lt;0,SAM!EO37*1000,SAM!EO37=0,"")</f>
        <v/>
      </c>
      <c r="EP37" s="57" t="str" cm="1">
        <f t="array" ref="EP37">_xlfn.IFS(SAM!EP37&gt;0,SAM!EP37*1000,SAM!EP37&lt;0,SAM!EP37*1000,SAM!EP37=0,"")</f>
        <v/>
      </c>
      <c r="EQ37" s="57" t="str" cm="1">
        <f t="array" ref="EQ37">_xlfn.IFS(SAM!EQ37&gt;0,SAM!EQ37*1000,SAM!EQ37&lt;0,SAM!EQ37*1000,SAM!EQ37=0,"")</f>
        <v/>
      </c>
      <c r="ER37" s="57" t="str" cm="1">
        <f t="array" ref="ER37">_xlfn.IFS(SAM!ER37&gt;0,SAM!ER37*1000,SAM!ER37&lt;0,SAM!ER37*1000,SAM!ER37=0,"")</f>
        <v/>
      </c>
      <c r="ES37" s="57" t="str" cm="1">
        <f t="array" ref="ES37">_xlfn.IFS(SAM!ES37&gt;0,SAM!ES37*1000,SAM!ES37&lt;0,SAM!ES37*1000,SAM!ES37=0,"")</f>
        <v/>
      </c>
      <c r="ET37" s="57" t="str" cm="1">
        <f t="array" ref="ET37">_xlfn.IFS(SAM!ET37&gt;0,SAM!ET37*1000,SAM!ET37&lt;0,SAM!ET37*1000,SAM!ET37=0,"")</f>
        <v/>
      </c>
      <c r="EU37" s="57" t="str" cm="1">
        <f t="array" ref="EU37">_xlfn.IFS(SAM!EU37&gt;0,SAM!EU37*1000,SAM!EU37&lt;0,SAM!EU37*1000,SAM!EU37=0,"")</f>
        <v/>
      </c>
      <c r="EV37" s="57" t="str" cm="1">
        <f t="array" ref="EV37">_xlfn.IFS(SAM!EV37&gt;0,SAM!EV37*1000,SAM!EV37&lt;0,SAM!EV37*1000,SAM!EV37=0,"")</f>
        <v/>
      </c>
      <c r="EW37" s="57" t="str" cm="1">
        <f t="array" ref="EW37">_xlfn.IFS(SAM!EW37&gt;0,SAM!EW37*1000,SAM!EW37&lt;0,SAM!EW37*1000,SAM!EW37=0,"")</f>
        <v/>
      </c>
      <c r="EX37" s="57" t="str" cm="1">
        <f t="array" ref="EX37">_xlfn.IFS(SAM!EX37&gt;0,SAM!EX37*1000,SAM!EX37&lt;0,SAM!EX37*1000,SAM!EX37=0,"")</f>
        <v/>
      </c>
      <c r="EY37" s="57" t="str" cm="1">
        <f t="array" ref="EY37">_xlfn.IFS(SAM!EY37&gt;0,SAM!EY37*1000,SAM!EY37&lt;0,SAM!EY37*1000,SAM!EY37=0,"")</f>
        <v/>
      </c>
      <c r="EZ37" s="57" t="str" cm="1">
        <f t="array" ref="EZ37">_xlfn.IFS(SAM!EZ37&gt;0,SAM!EZ37*1000,SAM!EZ37&lt;0,SAM!EZ37*1000,SAM!EZ37=0,"")</f>
        <v/>
      </c>
      <c r="FA37" s="57" t="str" cm="1">
        <f t="array" ref="FA37">_xlfn.IFS(SAM!FA37&gt;0,SAM!FA37*1000,SAM!FA37&lt;0,SAM!FA37*1000,SAM!FA37=0,"")</f>
        <v/>
      </c>
      <c r="FB37" s="57" t="str" cm="1">
        <f t="array" ref="FB37">_xlfn.IFS(SAM!FB37&gt;0,SAM!FB37*1000,SAM!FB37&lt;0,SAM!FB37*1000,SAM!FB37=0,"")</f>
        <v/>
      </c>
      <c r="FC37" s="57" t="str" cm="1">
        <f t="array" ref="FC37">_xlfn.IFS(SAM!FC37&gt;0,SAM!FC37*1000,SAM!FC37&lt;0,SAM!FC37*1000,SAM!FC37=0,"")</f>
        <v/>
      </c>
      <c r="FD37" s="57" t="str" cm="1">
        <f t="array" ref="FD37">_xlfn.IFS(SAM!FD37&gt;0,SAM!FD37*1000,SAM!FD37&lt;0,SAM!FD37*1000,SAM!FD37=0,"")</f>
        <v/>
      </c>
      <c r="FE37" s="57" t="str" cm="1">
        <f t="array" ref="FE37">_xlfn.IFS(SAM!FE37&gt;0,SAM!FE37*1000,SAM!FE37&lt;0,SAM!FE37*1000,SAM!FE37=0,"")</f>
        <v/>
      </c>
      <c r="FF37" s="57" t="str" cm="1">
        <f t="array" ref="FF37">_xlfn.IFS(SAM!FF37&gt;0,SAM!FF37*1000,SAM!FF37&lt;0,SAM!FF37*1000,SAM!FF37=0,"")</f>
        <v/>
      </c>
      <c r="FG37" s="57" t="str" cm="1">
        <f t="array" ref="FG37">_xlfn.IFS(SAM!FG37&gt;0,SAM!FG37*1000,SAM!FG37&lt;0,SAM!FG37*1000,SAM!FG37=0,"")</f>
        <v/>
      </c>
      <c r="FH37" s="57" t="str" cm="1">
        <f t="array" ref="FH37">_xlfn.IFS(SAM!FH37&gt;0,SAM!FH37*1000,SAM!FH37&lt;0,SAM!FH37*1000,SAM!FH37=0,"")</f>
        <v/>
      </c>
      <c r="FI37" s="57" t="str" cm="1">
        <f t="array" ref="FI37">_xlfn.IFS(SAM!FI37&gt;0,SAM!FI37*1000,SAM!FI37&lt;0,SAM!FI37*1000,SAM!FI37=0,"")</f>
        <v/>
      </c>
      <c r="FJ37" s="57" t="str" cm="1">
        <f t="array" ref="FJ37">_xlfn.IFS(SAM!FJ37&gt;0,SAM!FJ37*1000,SAM!FJ37&lt;0,SAM!FJ37*1000,SAM!FJ37=0,"")</f>
        <v/>
      </c>
      <c r="FK37" s="57" t="str" cm="1">
        <f t="array" ref="FK37">_xlfn.IFS(SAM!FK37&gt;0,SAM!FK37*1000,SAM!FK37&lt;0,SAM!FK37*1000,SAM!FK37=0,"")</f>
        <v/>
      </c>
      <c r="FL37" s="57" t="str" cm="1">
        <f t="array" ref="FL37">_xlfn.IFS(SAM!FL37&gt;0,SAM!FL37*1000,SAM!FL37&lt;0,SAM!FL37*1000,SAM!FL37=0,"")</f>
        <v/>
      </c>
      <c r="FM37" s="57" t="str" cm="1">
        <f t="array" ref="FM37">_xlfn.IFS(SAM!FM37&gt;0,SAM!FM37*1000,SAM!FM37&lt;0,SAM!FM37*1000,SAM!FM37=0,"")</f>
        <v/>
      </c>
      <c r="FN37" s="57" t="str" cm="1">
        <f t="array" ref="FN37">_xlfn.IFS(SAM!FN37&gt;0,SAM!FN37*1000,SAM!FN37&lt;0,SAM!FN37*1000,SAM!FN37=0,"")</f>
        <v/>
      </c>
      <c r="FO37" s="57" t="str" cm="1">
        <f t="array" ref="FO37">_xlfn.IFS(SAM!FO37&gt;0,SAM!FO37*1000,SAM!FO37&lt;0,SAM!FO37*1000,SAM!FO37=0,"")</f>
        <v/>
      </c>
      <c r="FP37" s="57" t="str" cm="1">
        <f t="array" ref="FP37">_xlfn.IFS(SAM!FP37&gt;0,SAM!FP37*1000,SAM!FP37&lt;0,SAM!FP37*1000,SAM!FP37=0,"")</f>
        <v/>
      </c>
      <c r="FR37">
        <f t="shared" si="0"/>
        <v>49966.740722649804</v>
      </c>
    </row>
    <row r="38" spans="1:174" x14ac:dyDescent="0.3">
      <c r="A38" t="s">
        <v>643</v>
      </c>
      <c r="B38" s="57" t="str" cm="1">
        <f t="array" ref="B38">_xlfn.IFS(SAM!B38&gt;0,SAM!B38*1000,SAM!B38&lt;0,SAM!B38*1000,SAM!B38=0,"")</f>
        <v/>
      </c>
      <c r="C38" s="57" t="str" cm="1">
        <f t="array" ref="C38">_xlfn.IFS(SAM!C38&gt;0,SAM!C38*1000,SAM!C38&lt;0,SAM!C38*1000,SAM!C38=0,"")</f>
        <v/>
      </c>
      <c r="D38" s="57" t="str" cm="1">
        <f t="array" ref="D38">_xlfn.IFS(SAM!D38&gt;0,SAM!D38*1000,SAM!D38&lt;0,SAM!D38*1000,SAM!D38=0,"")</f>
        <v/>
      </c>
      <c r="E38" s="57" t="str" cm="1">
        <f t="array" ref="E38">_xlfn.IFS(SAM!E38&gt;0,SAM!E38*1000,SAM!E38&lt;0,SAM!E38*1000,SAM!E38=0,"")</f>
        <v/>
      </c>
      <c r="F38" s="57" t="str" cm="1">
        <f t="array" ref="F38">_xlfn.IFS(SAM!F38&gt;0,SAM!F38*1000,SAM!F38&lt;0,SAM!F38*1000,SAM!F38=0,"")</f>
        <v/>
      </c>
      <c r="G38" s="57" t="str" cm="1">
        <f t="array" ref="G38">_xlfn.IFS(SAM!G38&gt;0,SAM!G38*1000,SAM!G38&lt;0,SAM!G38*1000,SAM!G38=0,"")</f>
        <v/>
      </c>
      <c r="H38" s="57" t="str" cm="1">
        <f t="array" ref="H38">_xlfn.IFS(SAM!H38&gt;0,SAM!H38*1000,SAM!H38&lt;0,SAM!H38*1000,SAM!H38=0,"")</f>
        <v/>
      </c>
      <c r="I38" s="57" t="str" cm="1">
        <f t="array" ref="I38">_xlfn.IFS(SAM!I38&gt;0,SAM!I38*1000,SAM!I38&lt;0,SAM!I38*1000,SAM!I38=0,"")</f>
        <v/>
      </c>
      <c r="J38" s="57" t="str" cm="1">
        <f t="array" ref="J38">_xlfn.IFS(SAM!J38&gt;0,SAM!J38*1000,SAM!J38&lt;0,SAM!J38*1000,SAM!J38=0,"")</f>
        <v/>
      </c>
      <c r="K38" s="57" t="str" cm="1">
        <f t="array" ref="K38">_xlfn.IFS(SAM!K38&gt;0,SAM!K38*1000,SAM!K38&lt;0,SAM!K38*1000,SAM!K38=0,"")</f>
        <v/>
      </c>
      <c r="L38" s="57" t="str" cm="1">
        <f t="array" ref="L38">_xlfn.IFS(SAM!L38&gt;0,SAM!L38*1000,SAM!L38&lt;0,SAM!L38*1000,SAM!L38=0,"")</f>
        <v/>
      </c>
      <c r="M38" s="57" t="str" cm="1">
        <f t="array" ref="M38">_xlfn.IFS(SAM!M38&gt;0,SAM!M38*1000,SAM!M38&lt;0,SAM!M38*1000,SAM!M38=0,"")</f>
        <v/>
      </c>
      <c r="N38" s="57" t="str" cm="1">
        <f t="array" ref="N38">_xlfn.IFS(SAM!N38&gt;0,SAM!N38*1000,SAM!N38&lt;0,SAM!N38*1000,SAM!N38=0,"")</f>
        <v/>
      </c>
      <c r="O38" s="57" t="str" cm="1">
        <f t="array" ref="O38">_xlfn.IFS(SAM!O38&gt;0,SAM!O38*1000,SAM!O38&lt;0,SAM!O38*1000,SAM!O38=0,"")</f>
        <v/>
      </c>
      <c r="P38" s="57" t="str" cm="1">
        <f t="array" ref="P38">_xlfn.IFS(SAM!P38&gt;0,SAM!P38*1000,SAM!P38&lt;0,SAM!P38*1000,SAM!P38=0,"")</f>
        <v/>
      </c>
      <c r="Q38" s="57" t="str" cm="1">
        <f t="array" ref="Q38">_xlfn.IFS(SAM!Q38&gt;0,SAM!Q38*1000,SAM!Q38&lt;0,SAM!Q38*1000,SAM!Q38=0,"")</f>
        <v/>
      </c>
      <c r="R38" s="57" t="str" cm="1">
        <f t="array" ref="R38">_xlfn.IFS(SAM!R38&gt;0,SAM!R38*1000,SAM!R38&lt;0,SAM!R38*1000,SAM!R38=0,"")</f>
        <v/>
      </c>
      <c r="S38" s="57" t="str" cm="1">
        <f t="array" ref="S38">_xlfn.IFS(SAM!S38&gt;0,SAM!S38*1000,SAM!S38&lt;0,SAM!S38*1000,SAM!S38=0,"")</f>
        <v/>
      </c>
      <c r="T38" s="57" t="str" cm="1">
        <f t="array" ref="T38">_xlfn.IFS(SAM!T38&gt;0,SAM!T38*1000,SAM!T38&lt;0,SAM!T38*1000,SAM!T38=0,"")</f>
        <v/>
      </c>
      <c r="U38" s="57" t="str" cm="1">
        <f t="array" ref="U38">_xlfn.IFS(SAM!U38&gt;0,SAM!U38*1000,SAM!U38&lt;0,SAM!U38*1000,SAM!U38=0,"")</f>
        <v/>
      </c>
      <c r="V38" s="57" t="str" cm="1">
        <f t="array" ref="V38">_xlfn.IFS(SAM!V38&gt;0,SAM!V38*1000,SAM!V38&lt;0,SAM!V38*1000,SAM!V38=0,"")</f>
        <v/>
      </c>
      <c r="W38" s="57" t="str" cm="1">
        <f t="array" ref="W38">_xlfn.IFS(SAM!W38&gt;0,SAM!W38*1000,SAM!W38&lt;0,SAM!W38*1000,SAM!W38=0,"")</f>
        <v/>
      </c>
      <c r="X38" s="57" t="str" cm="1">
        <f t="array" ref="X38">_xlfn.IFS(SAM!X38&gt;0,SAM!X38*1000,SAM!X38&lt;0,SAM!X38*1000,SAM!X38=0,"")</f>
        <v/>
      </c>
      <c r="Y38" s="57" t="str" cm="1">
        <f t="array" ref="Y38">_xlfn.IFS(SAM!Y38&gt;0,SAM!Y38*1000,SAM!Y38&lt;0,SAM!Y38*1000,SAM!Y38=0,"")</f>
        <v/>
      </c>
      <c r="Z38" s="57" t="str" cm="1">
        <f t="array" ref="Z38">_xlfn.IFS(SAM!Z38&gt;0,SAM!Z38*1000,SAM!Z38&lt;0,SAM!Z38*1000,SAM!Z38=0,"")</f>
        <v/>
      </c>
      <c r="AA38" s="57" t="str" cm="1">
        <f t="array" ref="AA38">_xlfn.IFS(SAM!AA38&gt;0,SAM!AA38*1000,SAM!AA38&lt;0,SAM!AA38*1000,SAM!AA38=0,"")</f>
        <v/>
      </c>
      <c r="AB38" s="57" t="str" cm="1">
        <f t="array" ref="AB38">_xlfn.IFS(SAM!AB38&gt;0,SAM!AB38*1000,SAM!AB38&lt;0,SAM!AB38*1000,SAM!AB38=0,"")</f>
        <v/>
      </c>
      <c r="AC38" s="57" t="str" cm="1">
        <f t="array" ref="AC38">_xlfn.IFS(SAM!AC38&gt;0,SAM!AC38*1000,SAM!AC38&lt;0,SAM!AC38*1000,SAM!AC38=0,"")</f>
        <v/>
      </c>
      <c r="AD38" s="57" t="str" cm="1">
        <f t="array" ref="AD38">_xlfn.IFS(SAM!AD38&gt;0,SAM!AD38*1000,SAM!AD38&lt;0,SAM!AD38*1000,SAM!AD38=0,"")</f>
        <v/>
      </c>
      <c r="AE38" s="57" t="str" cm="1">
        <f t="array" ref="AE38">_xlfn.IFS(SAM!AE38&gt;0,SAM!AE38*1000,SAM!AE38&lt;0,SAM!AE38*1000,SAM!AE38=0,"")</f>
        <v/>
      </c>
      <c r="AF38" s="57" t="str" cm="1">
        <f t="array" ref="AF38">_xlfn.IFS(SAM!AF38&gt;0,SAM!AF38*1000,SAM!AF38&lt;0,SAM!AF38*1000,SAM!AF38=0,"")</f>
        <v/>
      </c>
      <c r="AG38" s="57" t="str" cm="1">
        <f t="array" ref="AG38">_xlfn.IFS(SAM!AG38&gt;0,SAM!AG38*1000,SAM!AG38&lt;0,SAM!AG38*1000,SAM!AG38=0,"")</f>
        <v/>
      </c>
      <c r="AH38" s="57" t="str" cm="1">
        <f t="array" ref="AH38">_xlfn.IFS(SAM!AH38&gt;0,SAM!AH38*1000,SAM!AH38&lt;0,SAM!AH38*1000,SAM!AH38=0,"")</f>
        <v/>
      </c>
      <c r="AI38" s="57" t="str" cm="1">
        <f t="array" ref="AI38">_xlfn.IFS(SAM!AI38&gt;0,SAM!AI38*1000,SAM!AI38&lt;0,SAM!AI38*1000,SAM!AI38=0,"")</f>
        <v/>
      </c>
      <c r="AJ38" s="57" t="str" cm="1">
        <f t="array" ref="AJ38">_xlfn.IFS(SAM!AJ38&gt;0,SAM!AJ38*1000,SAM!AJ38&lt;0,SAM!AJ38*1000,SAM!AJ38=0,"")</f>
        <v/>
      </c>
      <c r="AK38" s="57" t="str" cm="1">
        <f t="array" ref="AK38">_xlfn.IFS(SAM!AK38&gt;0,SAM!AK38*1000,SAM!AK38&lt;0,SAM!AK38*1000,SAM!AK38=0,"")</f>
        <v/>
      </c>
      <c r="AL38" s="57" t="str" cm="1">
        <f t="array" ref="AL38">_xlfn.IFS(SAM!AL38&gt;0,SAM!AL38*1000,SAM!AL38&lt;0,SAM!AL38*1000,SAM!AL38=0,"")</f>
        <v/>
      </c>
      <c r="AM38" s="57" t="str" cm="1">
        <f t="array" ref="AM38">_xlfn.IFS(SAM!AM38&gt;0,SAM!AM38*1000,SAM!AM38&lt;0,SAM!AM38*1000,SAM!AM38=0,"")</f>
        <v/>
      </c>
      <c r="AN38" s="57" t="str" cm="1">
        <f t="array" ref="AN38">_xlfn.IFS(SAM!AN38&gt;0,SAM!AN38*1000,SAM!AN38&lt;0,SAM!AN38*1000,SAM!AN38=0,"")</f>
        <v/>
      </c>
      <c r="AO38" s="57" t="str" cm="1">
        <f t="array" ref="AO38">_xlfn.IFS(SAM!AO38&gt;0,SAM!AO38*1000,SAM!AO38&lt;0,SAM!AO38*1000,SAM!AO38=0,"")</f>
        <v/>
      </c>
      <c r="AP38" s="57" t="str" cm="1">
        <f t="array" ref="AP38">_xlfn.IFS(SAM!AP38&gt;0,SAM!AP38*1000,SAM!AP38&lt;0,SAM!AP38*1000,SAM!AP38=0,"")</f>
        <v/>
      </c>
      <c r="AQ38" s="57" t="str" cm="1">
        <f t="array" ref="AQ38">_xlfn.IFS(SAM!AQ38&gt;0,SAM!AQ38*1000,SAM!AQ38&lt;0,SAM!AQ38*1000,SAM!AQ38=0,"")</f>
        <v/>
      </c>
      <c r="AR38" s="57" t="str" cm="1">
        <f t="array" ref="AR38">_xlfn.IFS(SAM!AR38&gt;0,SAM!AR38*1000,SAM!AR38&lt;0,SAM!AR38*1000,SAM!AR38=0,"")</f>
        <v/>
      </c>
      <c r="AS38" s="57" t="str" cm="1">
        <f t="array" ref="AS38">_xlfn.IFS(SAM!AS38&gt;0,SAM!AS38*1000,SAM!AS38&lt;0,SAM!AS38*1000,SAM!AS38=0,"")</f>
        <v/>
      </c>
      <c r="AT38" s="57" t="str" cm="1">
        <f t="array" ref="AT38">_xlfn.IFS(SAM!AT38&gt;0,SAM!AT38*1000,SAM!AT38&lt;0,SAM!AT38*1000,SAM!AT38=0,"")</f>
        <v/>
      </c>
      <c r="AU38" s="57" t="str" cm="1">
        <f t="array" ref="AU38">_xlfn.IFS(SAM!AU38&gt;0,SAM!AU38*1000,SAM!AU38&lt;0,SAM!AU38*1000,SAM!AU38=0,"")</f>
        <v/>
      </c>
      <c r="AV38" s="57" t="str" cm="1">
        <f t="array" ref="AV38">_xlfn.IFS(SAM!AV38&gt;0,SAM!AV38*1000,SAM!AV38&lt;0,SAM!AV38*1000,SAM!AV38=0,"")</f>
        <v/>
      </c>
      <c r="AW38" s="57" t="str" cm="1">
        <f t="array" ref="AW38">_xlfn.IFS(SAM!AW38&gt;0,SAM!AW38*1000,SAM!AW38&lt;0,SAM!AW38*1000,SAM!AW38=0,"")</f>
        <v/>
      </c>
      <c r="AX38" s="57" t="str" cm="1">
        <f t="array" ref="AX38">_xlfn.IFS(SAM!AX38&gt;0,SAM!AX38*1000,SAM!AX38&lt;0,SAM!AX38*1000,SAM!AX38=0,"")</f>
        <v/>
      </c>
      <c r="AY38" s="57" t="str" cm="1">
        <f t="array" ref="AY38">_xlfn.IFS(SAM!AY38&gt;0,SAM!AY38*1000,SAM!AY38&lt;0,SAM!AY38*1000,SAM!AY38=0,"")</f>
        <v/>
      </c>
      <c r="AZ38" s="57" t="str" cm="1">
        <f t="array" ref="AZ38">_xlfn.IFS(SAM!AZ38&gt;0,SAM!AZ38*1000,SAM!AZ38&lt;0,SAM!AZ38*1000,SAM!AZ38=0,"")</f>
        <v/>
      </c>
      <c r="BA38" s="57" t="str" cm="1">
        <f t="array" ref="BA38">_xlfn.IFS(SAM!BA38&gt;0,SAM!BA38*1000,SAM!BA38&lt;0,SAM!BA38*1000,SAM!BA38=0,"")</f>
        <v/>
      </c>
      <c r="BB38" s="57" t="str" cm="1">
        <f t="array" ref="BB38">_xlfn.IFS(SAM!BB38&gt;0,SAM!BB38*1000,SAM!BB38&lt;0,SAM!BB38*1000,SAM!BB38=0,"")</f>
        <v/>
      </c>
      <c r="BC38" s="57" t="str" cm="1">
        <f t="array" ref="BC38">_xlfn.IFS(SAM!BC38&gt;0,SAM!BC38*1000,SAM!BC38&lt;0,SAM!BC38*1000,SAM!BC38=0,"")</f>
        <v/>
      </c>
      <c r="BD38" s="57" t="str" cm="1">
        <f t="array" ref="BD38">_xlfn.IFS(SAM!BD38&gt;0,SAM!BD38*1000,SAM!BD38&lt;0,SAM!BD38*1000,SAM!BD38=0,"")</f>
        <v/>
      </c>
      <c r="BE38" s="57" t="str" cm="1">
        <f t="array" ref="BE38">_xlfn.IFS(SAM!BE38&gt;0,SAM!BE38*1000,SAM!BE38&lt;0,SAM!BE38*1000,SAM!BE38=0,"")</f>
        <v/>
      </c>
      <c r="BF38" s="57" t="str" cm="1">
        <f t="array" ref="BF38">_xlfn.IFS(SAM!BF38&gt;0,SAM!BF38*1000,SAM!BF38&lt;0,SAM!BF38*1000,SAM!BF38=0,"")</f>
        <v/>
      </c>
      <c r="BG38" s="57" t="str" cm="1">
        <f t="array" ref="BG38">_xlfn.IFS(SAM!BG38&gt;0,SAM!BG38*1000,SAM!BG38&lt;0,SAM!BG38*1000,SAM!BG38=0,"")</f>
        <v/>
      </c>
      <c r="BH38" s="57" t="str" cm="1">
        <f t="array" ref="BH38">_xlfn.IFS(SAM!BH38&gt;0,SAM!BH38*1000,SAM!BH38&lt;0,SAM!BH38*1000,SAM!BH38=0,"")</f>
        <v/>
      </c>
      <c r="BI38" s="57" t="str" cm="1">
        <f t="array" ref="BI38">_xlfn.IFS(SAM!BI38&gt;0,SAM!BI38*1000,SAM!BI38&lt;0,SAM!BI38*1000,SAM!BI38=0,"")</f>
        <v/>
      </c>
      <c r="BJ38" s="57" t="str" cm="1">
        <f t="array" ref="BJ38">_xlfn.IFS(SAM!BJ38&gt;0,SAM!BJ38*1000,SAM!BJ38&lt;0,SAM!BJ38*1000,SAM!BJ38=0,"")</f>
        <v/>
      </c>
      <c r="BK38" s="57" t="str" cm="1">
        <f t="array" ref="BK38">_xlfn.IFS(SAM!BK38&gt;0,SAM!BK38*1000,SAM!BK38&lt;0,SAM!BK38*1000,SAM!BK38=0,"")</f>
        <v/>
      </c>
      <c r="BL38" s="57" t="str" cm="1">
        <f t="array" ref="BL38">_xlfn.IFS(SAM!BL38&gt;0,SAM!BL38*1000,SAM!BL38&lt;0,SAM!BL38*1000,SAM!BL38=0,"")</f>
        <v/>
      </c>
      <c r="BM38" s="57" t="str" cm="1">
        <f t="array" ref="BM38">_xlfn.IFS(SAM!BM38&gt;0,SAM!BM38*1000,SAM!BM38&lt;0,SAM!BM38*1000,SAM!BM38=0,"")</f>
        <v/>
      </c>
      <c r="BN38" s="57" t="str" cm="1">
        <f t="array" ref="BN38">_xlfn.IFS(SAM!BN38&gt;0,SAM!BN38*1000,SAM!BN38&lt;0,SAM!BN38*1000,SAM!BN38=0,"")</f>
        <v/>
      </c>
      <c r="BO38" s="57" t="str" cm="1">
        <f t="array" ref="BO38">_xlfn.IFS(SAM!BO38&gt;0,SAM!BO38*1000,SAM!BO38&lt;0,SAM!BO38*1000,SAM!BO38=0,"")</f>
        <v/>
      </c>
      <c r="BP38" s="57" t="str" cm="1">
        <f t="array" ref="BP38">_xlfn.IFS(SAM!BP38&gt;0,SAM!BP38*1000,SAM!BP38&lt;0,SAM!BP38*1000,SAM!BP38=0,"")</f>
        <v/>
      </c>
      <c r="BQ38" s="57" t="str" cm="1">
        <f t="array" ref="BQ38">_xlfn.IFS(SAM!BQ38&gt;0,SAM!BQ38*1000,SAM!BQ38&lt;0,SAM!BQ38*1000,SAM!BQ38=0,"")</f>
        <v/>
      </c>
      <c r="BR38" s="57" t="str" cm="1">
        <f t="array" ref="BR38">_xlfn.IFS(SAM!BR38&gt;0,SAM!BR38*1000,SAM!BR38&lt;0,SAM!BR38*1000,SAM!BR38=0,"")</f>
        <v/>
      </c>
      <c r="BS38" s="57" t="str" cm="1">
        <f t="array" ref="BS38">_xlfn.IFS(SAM!BS38&gt;0,SAM!BS38*1000,SAM!BS38&lt;0,SAM!BS38*1000,SAM!BS38=0,"")</f>
        <v/>
      </c>
      <c r="BT38" s="57" t="str" cm="1">
        <f t="array" ref="BT38">_xlfn.IFS(SAM!BT38&gt;0,SAM!BT38*1000,SAM!BT38&lt;0,SAM!BT38*1000,SAM!BT38=0,"")</f>
        <v/>
      </c>
      <c r="BU38" s="57" t="str" cm="1">
        <f t="array" ref="BU38">_xlfn.IFS(SAM!BU38&gt;0,SAM!BU38*1000,SAM!BU38&lt;0,SAM!BU38*1000,SAM!BU38=0,"")</f>
        <v/>
      </c>
      <c r="BV38" s="57" t="str" cm="1">
        <f t="array" ref="BV38">_xlfn.IFS(SAM!BV38&gt;0,SAM!BV38*1000,SAM!BV38&lt;0,SAM!BV38*1000,SAM!BV38=0,"")</f>
        <v/>
      </c>
      <c r="BW38" s="57" t="str" cm="1">
        <f t="array" ref="BW38">_xlfn.IFS(SAM!BW38&gt;0,SAM!BW38*1000,SAM!BW38&lt;0,SAM!BW38*1000,SAM!BW38=0,"")</f>
        <v/>
      </c>
      <c r="BX38" s="57" t="str" cm="1">
        <f t="array" ref="BX38">_xlfn.IFS(SAM!BX38&gt;0,SAM!BX38*1000,SAM!BX38&lt;0,SAM!BX38*1000,SAM!BX38=0,"")</f>
        <v/>
      </c>
      <c r="BY38" s="57" t="str" cm="1">
        <f t="array" ref="BY38">_xlfn.IFS(SAM!BY38&gt;0,SAM!BY38*1000,SAM!BY38&lt;0,SAM!BY38*1000,SAM!BY38=0,"")</f>
        <v/>
      </c>
      <c r="BZ38" s="57" t="str" cm="1">
        <f t="array" ref="BZ38">_xlfn.IFS(SAM!BZ38&gt;0,SAM!BZ38*1000,SAM!BZ38&lt;0,SAM!BZ38*1000,SAM!BZ38=0,"")</f>
        <v/>
      </c>
      <c r="CA38" s="57" t="str" cm="1">
        <f t="array" ref="CA38">_xlfn.IFS(SAM!CA38&gt;0,SAM!CA38*1000,SAM!CA38&lt;0,SAM!CA38*1000,SAM!CA38=0,"")</f>
        <v/>
      </c>
      <c r="CB38" s="57" t="str" cm="1">
        <f t="array" ref="CB38">_xlfn.IFS(SAM!CB38&gt;0,SAM!CB38*1000,SAM!CB38&lt;0,SAM!CB38*1000,SAM!CB38=0,"")</f>
        <v/>
      </c>
      <c r="CC38" s="57" t="str" cm="1">
        <f t="array" ref="CC38">_xlfn.IFS(SAM!CC38&gt;0,SAM!CC38*1000,SAM!CC38&lt;0,SAM!CC38*1000,SAM!CC38=0,"")</f>
        <v/>
      </c>
      <c r="CD38" s="57" t="str" cm="1">
        <f t="array" ref="CD38">_xlfn.IFS(SAM!CD38&gt;0,SAM!CD38*1000,SAM!CD38&lt;0,SAM!CD38*1000,SAM!CD38=0,"")</f>
        <v/>
      </c>
      <c r="CE38" s="57" t="str" cm="1">
        <f t="array" ref="CE38">_xlfn.IFS(SAM!CE38&gt;0,SAM!CE38*1000,SAM!CE38&lt;0,SAM!CE38*1000,SAM!CE38=0,"")</f>
        <v/>
      </c>
      <c r="CF38" s="57" t="str" cm="1">
        <f t="array" ref="CF38">_xlfn.IFS(SAM!CF38&gt;0,SAM!CF38*1000,SAM!CF38&lt;0,SAM!CF38*1000,SAM!CF38=0,"")</f>
        <v/>
      </c>
      <c r="CG38" s="57" t="str" cm="1">
        <f t="array" ref="CG38">_xlfn.IFS(SAM!CG38&gt;0,SAM!CG38*1000,SAM!CG38&lt;0,SAM!CG38*1000,SAM!CG38=0,"")</f>
        <v/>
      </c>
      <c r="CH38" s="57" t="str" cm="1">
        <f t="array" ref="CH38">_xlfn.IFS(SAM!CH38&gt;0,SAM!CH38*1000,SAM!CH38&lt;0,SAM!CH38*1000,SAM!CH38=0,"")</f>
        <v/>
      </c>
      <c r="CI38" s="57" t="str" cm="1">
        <f t="array" ref="CI38">_xlfn.IFS(SAM!CI38&gt;0,SAM!CI38*1000,SAM!CI38&lt;0,SAM!CI38*1000,SAM!CI38=0,"")</f>
        <v/>
      </c>
      <c r="CJ38" s="57" t="str" cm="1">
        <f t="array" ref="CJ38">_xlfn.IFS(SAM!CJ38&gt;0,SAM!CJ38*1000,SAM!CJ38&lt;0,SAM!CJ38*1000,SAM!CJ38=0,"")</f>
        <v/>
      </c>
      <c r="CK38" s="57" t="str" cm="1">
        <f t="array" ref="CK38">_xlfn.IFS(SAM!CK38&gt;0,SAM!CK38*1000,SAM!CK38&lt;0,SAM!CK38*1000,SAM!CK38=0,"")</f>
        <v/>
      </c>
      <c r="CL38" s="57" t="str" cm="1">
        <f t="array" ref="CL38">_xlfn.IFS(SAM!CL38&gt;0,SAM!CL38*1000,SAM!CL38&lt;0,SAM!CL38*1000,SAM!CL38=0,"")</f>
        <v/>
      </c>
      <c r="CM38" s="57" t="str" cm="1">
        <f t="array" ref="CM38">_xlfn.IFS(SAM!CM38&gt;0,SAM!CM38*1000,SAM!CM38&lt;0,SAM!CM38*1000,SAM!CM38=0,"")</f>
        <v/>
      </c>
      <c r="CN38" s="57" t="str" cm="1">
        <f t="array" ref="CN38">_xlfn.IFS(SAM!CN38&gt;0,SAM!CN38*1000,SAM!CN38&lt;0,SAM!CN38*1000,SAM!CN38=0,"")</f>
        <v/>
      </c>
      <c r="CO38" s="57" t="str" cm="1">
        <f t="array" ref="CO38">_xlfn.IFS(SAM!CO38&gt;0,SAM!CO38*1000,SAM!CO38&lt;0,SAM!CO38*1000,SAM!CO38=0,"")</f>
        <v/>
      </c>
      <c r="CP38" s="57" t="str" cm="1">
        <f t="array" ref="CP38">_xlfn.IFS(SAM!CP38&gt;0,SAM!CP38*1000,SAM!CP38&lt;0,SAM!CP38*1000,SAM!CP38=0,"")</f>
        <v/>
      </c>
      <c r="CQ38" s="57" t="str" cm="1">
        <f t="array" ref="CQ38">_xlfn.IFS(SAM!CQ38&gt;0,SAM!CQ38*1000,SAM!CQ38&lt;0,SAM!CQ38*1000,SAM!CQ38=0,"")</f>
        <v/>
      </c>
      <c r="CR38" s="57" t="str" cm="1">
        <f t="array" ref="CR38">_xlfn.IFS(SAM!CR38&gt;0,SAM!CR38*1000,SAM!CR38&lt;0,SAM!CR38*1000,SAM!CR38=0,"")</f>
        <v/>
      </c>
      <c r="CS38" s="57" t="str" cm="1">
        <f t="array" ref="CS38">_xlfn.IFS(SAM!CS38&gt;0,SAM!CS38*1000,SAM!CS38&lt;0,SAM!CS38*1000,SAM!CS38=0,"")</f>
        <v/>
      </c>
      <c r="CT38" s="57" t="str" cm="1">
        <f t="array" ref="CT38">_xlfn.IFS(SAM!CT38&gt;0,SAM!CT38*1000,SAM!CT38&lt;0,SAM!CT38*1000,SAM!CT38=0,"")</f>
        <v/>
      </c>
      <c r="CU38" s="57" t="str" cm="1">
        <f t="array" ref="CU38">_xlfn.IFS(SAM!CU38&gt;0,SAM!CU38*1000,SAM!CU38&lt;0,SAM!CU38*1000,SAM!CU38=0,"")</f>
        <v/>
      </c>
      <c r="CV38" s="57" t="str" cm="1">
        <f t="array" ref="CV38">_xlfn.IFS(SAM!CV38&gt;0,SAM!CV38*1000,SAM!CV38&lt;0,SAM!CV38*1000,SAM!CV38=0,"")</f>
        <v/>
      </c>
      <c r="CW38" s="57" t="str" cm="1">
        <f t="array" ref="CW38">_xlfn.IFS(SAM!CW38&gt;0,SAM!CW38*1000,SAM!CW38&lt;0,SAM!CW38*1000,SAM!CW38=0,"")</f>
        <v/>
      </c>
      <c r="CX38" s="57" t="str" cm="1">
        <f t="array" ref="CX38">_xlfn.IFS(SAM!CX38&gt;0,SAM!CX38*1000,SAM!CX38&lt;0,SAM!CX38*1000,SAM!CX38=0,"")</f>
        <v/>
      </c>
      <c r="CY38" s="57" t="str" cm="1">
        <f t="array" ref="CY38">_xlfn.IFS(SAM!CY38&gt;0,SAM!CY38*1000,SAM!CY38&lt;0,SAM!CY38*1000,SAM!CY38=0,"")</f>
        <v/>
      </c>
      <c r="CZ38" s="57" t="str" cm="1">
        <f t="array" ref="CZ38">_xlfn.IFS(SAM!CZ38&gt;0,SAM!CZ38*1000,SAM!CZ38&lt;0,SAM!CZ38*1000,SAM!CZ38=0,"")</f>
        <v/>
      </c>
      <c r="DA38" s="57" cm="1">
        <f t="array" ref="DA38">_xlfn.IFS(SAM!DA38&gt;0,SAM!DA38*1000,SAM!DA38&lt;0,SAM!DA38*1000,SAM!DA38=0,"")</f>
        <v>34705.250500208</v>
      </c>
      <c r="DB38" s="57" t="str" cm="1">
        <f t="array" ref="DB38">_xlfn.IFS(SAM!DB38&gt;0,SAM!DB38*1000,SAM!DB38&lt;0,SAM!DB38*1000,SAM!DB38=0,"")</f>
        <v/>
      </c>
      <c r="DC38" s="57" t="str" cm="1">
        <f t="array" ref="DC38">_xlfn.IFS(SAM!DC38&gt;0,SAM!DC38*1000,SAM!DC38&lt;0,SAM!DC38*1000,SAM!DC38=0,"")</f>
        <v/>
      </c>
      <c r="DD38" s="57" t="str" cm="1">
        <f t="array" ref="DD38">_xlfn.IFS(SAM!DD38&gt;0,SAM!DD38*1000,SAM!DD38&lt;0,SAM!DD38*1000,SAM!DD38=0,"")</f>
        <v/>
      </c>
      <c r="DE38" s="57" t="str" cm="1">
        <f t="array" ref="DE38">_xlfn.IFS(SAM!DE38&gt;0,SAM!DE38*1000,SAM!DE38&lt;0,SAM!DE38*1000,SAM!DE38=0,"")</f>
        <v/>
      </c>
      <c r="DF38" s="57" t="str" cm="1">
        <f t="array" ref="DF38">_xlfn.IFS(SAM!DF38&gt;0,SAM!DF38*1000,SAM!DF38&lt;0,SAM!DF38*1000,SAM!DF38=0,"")</f>
        <v/>
      </c>
      <c r="DG38" s="57" t="str" cm="1">
        <f t="array" ref="DG38">_xlfn.IFS(SAM!DG38&gt;0,SAM!DG38*1000,SAM!DG38&lt;0,SAM!DG38*1000,SAM!DG38=0,"")</f>
        <v/>
      </c>
      <c r="DH38" s="57" t="str" cm="1">
        <f t="array" ref="DH38">_xlfn.IFS(SAM!DH38&gt;0,SAM!DH38*1000,SAM!DH38&lt;0,SAM!DH38*1000,SAM!DH38=0,"")</f>
        <v/>
      </c>
      <c r="DI38" s="57" t="str" cm="1">
        <f t="array" ref="DI38">_xlfn.IFS(SAM!DI38&gt;0,SAM!DI38*1000,SAM!DI38&lt;0,SAM!DI38*1000,SAM!DI38=0,"")</f>
        <v/>
      </c>
      <c r="DJ38" s="57" t="str" cm="1">
        <f t="array" ref="DJ38">_xlfn.IFS(SAM!DJ38&gt;0,SAM!DJ38*1000,SAM!DJ38&lt;0,SAM!DJ38*1000,SAM!DJ38=0,"")</f>
        <v/>
      </c>
      <c r="DK38" s="57" t="str" cm="1">
        <f t="array" ref="DK38">_xlfn.IFS(SAM!DK38&gt;0,SAM!DK38*1000,SAM!DK38&lt;0,SAM!DK38*1000,SAM!DK38=0,"")</f>
        <v/>
      </c>
      <c r="DL38" s="57" t="str" cm="1">
        <f t="array" ref="DL38">_xlfn.IFS(SAM!DL38&gt;0,SAM!DL38*1000,SAM!DL38&lt;0,SAM!DL38*1000,SAM!DL38=0,"")</f>
        <v/>
      </c>
      <c r="DM38" s="57" t="str" cm="1">
        <f t="array" ref="DM38">_xlfn.IFS(SAM!DM38&gt;0,SAM!DM38*1000,SAM!DM38&lt;0,SAM!DM38*1000,SAM!DM38=0,"")</f>
        <v/>
      </c>
      <c r="DN38" s="57" t="str" cm="1">
        <f t="array" ref="DN38">_xlfn.IFS(SAM!DN38&gt;0,SAM!DN38*1000,SAM!DN38&lt;0,SAM!DN38*1000,SAM!DN38=0,"")</f>
        <v/>
      </c>
      <c r="DO38" s="57" t="str" cm="1">
        <f t="array" ref="DO38">_xlfn.IFS(SAM!DO38&gt;0,SAM!DO38*1000,SAM!DO38&lt;0,SAM!DO38*1000,SAM!DO38=0,"")</f>
        <v/>
      </c>
      <c r="DP38" s="57" t="str" cm="1">
        <f t="array" ref="DP38">_xlfn.IFS(SAM!DP38&gt;0,SAM!DP38*1000,SAM!DP38&lt;0,SAM!DP38*1000,SAM!DP38=0,"")</f>
        <v/>
      </c>
      <c r="DQ38" s="57" t="str" cm="1">
        <f t="array" ref="DQ38">_xlfn.IFS(SAM!DQ38&gt;0,SAM!DQ38*1000,SAM!DQ38&lt;0,SAM!DQ38*1000,SAM!DQ38=0,"")</f>
        <v/>
      </c>
      <c r="DR38" s="57" t="str" cm="1">
        <f t="array" ref="DR38">_xlfn.IFS(SAM!DR38&gt;0,SAM!DR38*1000,SAM!DR38&lt;0,SAM!DR38*1000,SAM!DR38=0,"")</f>
        <v/>
      </c>
      <c r="DS38" s="57" t="str" cm="1">
        <f t="array" ref="DS38">_xlfn.IFS(SAM!DS38&gt;0,SAM!DS38*1000,SAM!DS38&lt;0,SAM!DS38*1000,SAM!DS38=0,"")</f>
        <v/>
      </c>
      <c r="DT38" s="57" t="str" cm="1">
        <f t="array" ref="DT38">_xlfn.IFS(SAM!DT38&gt;0,SAM!DT38*1000,SAM!DT38&lt;0,SAM!DT38*1000,SAM!DT38=0,"")</f>
        <v/>
      </c>
      <c r="DU38" s="57" t="str" cm="1">
        <f t="array" ref="DU38">_xlfn.IFS(SAM!DU38&gt;0,SAM!DU38*1000,SAM!DU38&lt;0,SAM!DU38*1000,SAM!DU38=0,"")</f>
        <v/>
      </c>
      <c r="DV38" s="57" t="str" cm="1">
        <f t="array" ref="DV38">_xlfn.IFS(SAM!DV38&gt;0,SAM!DV38*1000,SAM!DV38&lt;0,SAM!DV38*1000,SAM!DV38=0,"")</f>
        <v/>
      </c>
      <c r="DW38" s="57" t="str" cm="1">
        <f t="array" ref="DW38">_xlfn.IFS(SAM!DW38&gt;0,SAM!DW38*1000,SAM!DW38&lt;0,SAM!DW38*1000,SAM!DW38=0,"")</f>
        <v/>
      </c>
      <c r="DX38" s="57" t="str" cm="1">
        <f t="array" ref="DX38">_xlfn.IFS(SAM!DX38&gt;0,SAM!DX38*1000,SAM!DX38&lt;0,SAM!DX38*1000,SAM!DX38=0,"")</f>
        <v/>
      </c>
      <c r="DY38" s="57" t="str" cm="1">
        <f t="array" ref="DY38">_xlfn.IFS(SAM!DY38&gt;0,SAM!DY38*1000,SAM!DY38&lt;0,SAM!DY38*1000,SAM!DY38=0,"")</f>
        <v/>
      </c>
      <c r="DZ38" s="57" t="str" cm="1">
        <f t="array" ref="DZ38">_xlfn.IFS(SAM!DZ38&gt;0,SAM!DZ38*1000,SAM!DZ38&lt;0,SAM!DZ38*1000,SAM!DZ38=0,"")</f>
        <v/>
      </c>
      <c r="EA38" s="57" t="str" cm="1">
        <f t="array" ref="EA38">_xlfn.IFS(SAM!EA38&gt;0,SAM!EA38*1000,SAM!EA38&lt;0,SAM!EA38*1000,SAM!EA38=0,"")</f>
        <v/>
      </c>
      <c r="EB38" s="57" t="str" cm="1">
        <f t="array" ref="EB38">_xlfn.IFS(SAM!EB38&gt;0,SAM!EB38*1000,SAM!EB38&lt;0,SAM!EB38*1000,SAM!EB38=0,"")</f>
        <v/>
      </c>
      <c r="EC38" s="57" t="str" cm="1">
        <f t="array" ref="EC38">_xlfn.IFS(SAM!EC38&gt;0,SAM!EC38*1000,SAM!EC38&lt;0,SAM!EC38*1000,SAM!EC38=0,"")</f>
        <v/>
      </c>
      <c r="ED38" s="57" t="str" cm="1">
        <f t="array" ref="ED38">_xlfn.IFS(SAM!ED38&gt;0,SAM!ED38*1000,SAM!ED38&lt;0,SAM!ED38*1000,SAM!ED38=0,"")</f>
        <v/>
      </c>
      <c r="EE38" s="57" t="str" cm="1">
        <f t="array" ref="EE38">_xlfn.IFS(SAM!EE38&gt;0,SAM!EE38*1000,SAM!EE38&lt;0,SAM!EE38*1000,SAM!EE38=0,"")</f>
        <v/>
      </c>
      <c r="EF38" s="57" t="str" cm="1">
        <f t="array" ref="EF38">_xlfn.IFS(SAM!EF38&gt;0,SAM!EF38*1000,SAM!EF38&lt;0,SAM!EF38*1000,SAM!EF38=0,"")</f>
        <v/>
      </c>
      <c r="EG38" s="57" t="str" cm="1">
        <f t="array" ref="EG38">_xlfn.IFS(SAM!EG38&gt;0,SAM!EG38*1000,SAM!EG38&lt;0,SAM!EG38*1000,SAM!EG38=0,"")</f>
        <v/>
      </c>
      <c r="EH38" s="57" t="str" cm="1">
        <f t="array" ref="EH38">_xlfn.IFS(SAM!EH38&gt;0,SAM!EH38*1000,SAM!EH38&lt;0,SAM!EH38*1000,SAM!EH38=0,"")</f>
        <v/>
      </c>
      <c r="EI38" s="57" t="str" cm="1">
        <f t="array" ref="EI38">_xlfn.IFS(SAM!EI38&gt;0,SAM!EI38*1000,SAM!EI38&lt;0,SAM!EI38*1000,SAM!EI38=0,"")</f>
        <v/>
      </c>
      <c r="EJ38" s="57" t="str" cm="1">
        <f t="array" ref="EJ38">_xlfn.IFS(SAM!EJ38&gt;0,SAM!EJ38*1000,SAM!EJ38&lt;0,SAM!EJ38*1000,SAM!EJ38=0,"")</f>
        <v/>
      </c>
      <c r="EK38" s="57" t="str" cm="1">
        <f t="array" ref="EK38">_xlfn.IFS(SAM!EK38&gt;0,SAM!EK38*1000,SAM!EK38&lt;0,SAM!EK38*1000,SAM!EK38=0,"")</f>
        <v/>
      </c>
      <c r="EL38" s="57" t="str" cm="1">
        <f t="array" ref="EL38">_xlfn.IFS(SAM!EL38&gt;0,SAM!EL38*1000,SAM!EL38&lt;0,SAM!EL38*1000,SAM!EL38=0,"")</f>
        <v/>
      </c>
      <c r="EM38" s="57" t="str" cm="1">
        <f t="array" ref="EM38">_xlfn.IFS(SAM!EM38&gt;0,SAM!EM38*1000,SAM!EM38&lt;0,SAM!EM38*1000,SAM!EM38=0,"")</f>
        <v/>
      </c>
      <c r="EN38" s="57" t="str" cm="1">
        <f t="array" ref="EN38">_xlfn.IFS(SAM!EN38&gt;0,SAM!EN38*1000,SAM!EN38&lt;0,SAM!EN38*1000,SAM!EN38=0,"")</f>
        <v/>
      </c>
      <c r="EO38" s="57" t="str" cm="1">
        <f t="array" ref="EO38">_xlfn.IFS(SAM!EO38&gt;0,SAM!EO38*1000,SAM!EO38&lt;0,SAM!EO38*1000,SAM!EO38=0,"")</f>
        <v/>
      </c>
      <c r="EP38" s="57" t="str" cm="1">
        <f t="array" ref="EP38">_xlfn.IFS(SAM!EP38&gt;0,SAM!EP38*1000,SAM!EP38&lt;0,SAM!EP38*1000,SAM!EP38=0,"")</f>
        <v/>
      </c>
      <c r="EQ38" s="57" t="str" cm="1">
        <f t="array" ref="EQ38">_xlfn.IFS(SAM!EQ38&gt;0,SAM!EQ38*1000,SAM!EQ38&lt;0,SAM!EQ38*1000,SAM!EQ38=0,"")</f>
        <v/>
      </c>
      <c r="ER38" s="57" t="str" cm="1">
        <f t="array" ref="ER38">_xlfn.IFS(SAM!ER38&gt;0,SAM!ER38*1000,SAM!ER38&lt;0,SAM!ER38*1000,SAM!ER38=0,"")</f>
        <v/>
      </c>
      <c r="ES38" s="57" t="str" cm="1">
        <f t="array" ref="ES38">_xlfn.IFS(SAM!ES38&gt;0,SAM!ES38*1000,SAM!ES38&lt;0,SAM!ES38*1000,SAM!ES38=0,"")</f>
        <v/>
      </c>
      <c r="ET38" s="57" t="str" cm="1">
        <f t="array" ref="ET38">_xlfn.IFS(SAM!ET38&gt;0,SAM!ET38*1000,SAM!ET38&lt;0,SAM!ET38*1000,SAM!ET38=0,"")</f>
        <v/>
      </c>
      <c r="EU38" s="57" t="str" cm="1">
        <f t="array" ref="EU38">_xlfn.IFS(SAM!EU38&gt;0,SAM!EU38*1000,SAM!EU38&lt;0,SAM!EU38*1000,SAM!EU38=0,"")</f>
        <v/>
      </c>
      <c r="EV38" s="57" t="str" cm="1">
        <f t="array" ref="EV38">_xlfn.IFS(SAM!EV38&gt;0,SAM!EV38*1000,SAM!EV38&lt;0,SAM!EV38*1000,SAM!EV38=0,"")</f>
        <v/>
      </c>
      <c r="EW38" s="57" t="str" cm="1">
        <f t="array" ref="EW38">_xlfn.IFS(SAM!EW38&gt;0,SAM!EW38*1000,SAM!EW38&lt;0,SAM!EW38*1000,SAM!EW38=0,"")</f>
        <v/>
      </c>
      <c r="EX38" s="57" t="str" cm="1">
        <f t="array" ref="EX38">_xlfn.IFS(SAM!EX38&gt;0,SAM!EX38*1000,SAM!EX38&lt;0,SAM!EX38*1000,SAM!EX38=0,"")</f>
        <v/>
      </c>
      <c r="EY38" s="57" t="str" cm="1">
        <f t="array" ref="EY38">_xlfn.IFS(SAM!EY38&gt;0,SAM!EY38*1000,SAM!EY38&lt;0,SAM!EY38*1000,SAM!EY38=0,"")</f>
        <v/>
      </c>
      <c r="EZ38" s="57" t="str" cm="1">
        <f t="array" ref="EZ38">_xlfn.IFS(SAM!EZ38&gt;0,SAM!EZ38*1000,SAM!EZ38&lt;0,SAM!EZ38*1000,SAM!EZ38=0,"")</f>
        <v/>
      </c>
      <c r="FA38" s="57" t="str" cm="1">
        <f t="array" ref="FA38">_xlfn.IFS(SAM!FA38&gt;0,SAM!FA38*1000,SAM!FA38&lt;0,SAM!FA38*1000,SAM!FA38=0,"")</f>
        <v/>
      </c>
      <c r="FB38" s="57" t="str" cm="1">
        <f t="array" ref="FB38">_xlfn.IFS(SAM!FB38&gt;0,SAM!FB38*1000,SAM!FB38&lt;0,SAM!FB38*1000,SAM!FB38=0,"")</f>
        <v/>
      </c>
      <c r="FC38" s="57" t="str" cm="1">
        <f t="array" ref="FC38">_xlfn.IFS(SAM!FC38&gt;0,SAM!FC38*1000,SAM!FC38&lt;0,SAM!FC38*1000,SAM!FC38=0,"")</f>
        <v/>
      </c>
      <c r="FD38" s="57" t="str" cm="1">
        <f t="array" ref="FD38">_xlfn.IFS(SAM!FD38&gt;0,SAM!FD38*1000,SAM!FD38&lt;0,SAM!FD38*1000,SAM!FD38=0,"")</f>
        <v/>
      </c>
      <c r="FE38" s="57" t="str" cm="1">
        <f t="array" ref="FE38">_xlfn.IFS(SAM!FE38&gt;0,SAM!FE38*1000,SAM!FE38&lt;0,SAM!FE38*1000,SAM!FE38=0,"")</f>
        <v/>
      </c>
      <c r="FF38" s="57" t="str" cm="1">
        <f t="array" ref="FF38">_xlfn.IFS(SAM!FF38&gt;0,SAM!FF38*1000,SAM!FF38&lt;0,SAM!FF38*1000,SAM!FF38=0,"")</f>
        <v/>
      </c>
      <c r="FG38" s="57" t="str" cm="1">
        <f t="array" ref="FG38">_xlfn.IFS(SAM!FG38&gt;0,SAM!FG38*1000,SAM!FG38&lt;0,SAM!FG38*1000,SAM!FG38=0,"")</f>
        <v/>
      </c>
      <c r="FH38" s="57" t="str" cm="1">
        <f t="array" ref="FH38">_xlfn.IFS(SAM!FH38&gt;0,SAM!FH38*1000,SAM!FH38&lt;0,SAM!FH38*1000,SAM!FH38=0,"")</f>
        <v/>
      </c>
      <c r="FI38" s="57" t="str" cm="1">
        <f t="array" ref="FI38">_xlfn.IFS(SAM!FI38&gt;0,SAM!FI38*1000,SAM!FI38&lt;0,SAM!FI38*1000,SAM!FI38=0,"")</f>
        <v/>
      </c>
      <c r="FJ38" s="57" t="str" cm="1">
        <f t="array" ref="FJ38">_xlfn.IFS(SAM!FJ38&gt;0,SAM!FJ38*1000,SAM!FJ38&lt;0,SAM!FJ38*1000,SAM!FJ38=0,"")</f>
        <v/>
      </c>
      <c r="FK38" s="57" t="str" cm="1">
        <f t="array" ref="FK38">_xlfn.IFS(SAM!FK38&gt;0,SAM!FK38*1000,SAM!FK38&lt;0,SAM!FK38*1000,SAM!FK38=0,"")</f>
        <v/>
      </c>
      <c r="FL38" s="57" t="str" cm="1">
        <f t="array" ref="FL38">_xlfn.IFS(SAM!FL38&gt;0,SAM!FL38*1000,SAM!FL38&lt;0,SAM!FL38*1000,SAM!FL38=0,"")</f>
        <v/>
      </c>
      <c r="FM38" s="57" t="str" cm="1">
        <f t="array" ref="FM38">_xlfn.IFS(SAM!FM38&gt;0,SAM!FM38*1000,SAM!FM38&lt;0,SAM!FM38*1000,SAM!FM38=0,"")</f>
        <v/>
      </c>
      <c r="FN38" s="57" t="str" cm="1">
        <f t="array" ref="FN38">_xlfn.IFS(SAM!FN38&gt;0,SAM!FN38*1000,SAM!FN38&lt;0,SAM!FN38*1000,SAM!FN38=0,"")</f>
        <v/>
      </c>
      <c r="FO38" s="57" t="str" cm="1">
        <f t="array" ref="FO38">_xlfn.IFS(SAM!FO38&gt;0,SAM!FO38*1000,SAM!FO38&lt;0,SAM!FO38*1000,SAM!FO38=0,"")</f>
        <v/>
      </c>
      <c r="FP38" s="57" t="str" cm="1">
        <f t="array" ref="FP38">_xlfn.IFS(SAM!FP38&gt;0,SAM!FP38*1000,SAM!FP38&lt;0,SAM!FP38*1000,SAM!FP38=0,"")</f>
        <v/>
      </c>
      <c r="FR38">
        <f t="shared" si="0"/>
        <v>34705.250500208</v>
      </c>
    </row>
    <row r="39" spans="1:174" x14ac:dyDescent="0.3">
      <c r="A39" t="s">
        <v>645</v>
      </c>
      <c r="B39" s="57" t="str" cm="1">
        <f t="array" ref="B39">_xlfn.IFS(SAM!B39&gt;0,SAM!B39*1000,SAM!B39&lt;0,SAM!B39*1000,SAM!B39=0,"")</f>
        <v/>
      </c>
      <c r="C39" s="57" t="str" cm="1">
        <f t="array" ref="C39">_xlfn.IFS(SAM!C39&gt;0,SAM!C39*1000,SAM!C39&lt;0,SAM!C39*1000,SAM!C39=0,"")</f>
        <v/>
      </c>
      <c r="D39" s="57" t="str" cm="1">
        <f t="array" ref="D39">_xlfn.IFS(SAM!D39&gt;0,SAM!D39*1000,SAM!D39&lt;0,SAM!D39*1000,SAM!D39=0,"")</f>
        <v/>
      </c>
      <c r="E39" s="57" t="str" cm="1">
        <f t="array" ref="E39">_xlfn.IFS(SAM!E39&gt;0,SAM!E39*1000,SAM!E39&lt;0,SAM!E39*1000,SAM!E39=0,"")</f>
        <v/>
      </c>
      <c r="F39" s="57" t="str" cm="1">
        <f t="array" ref="F39">_xlfn.IFS(SAM!F39&gt;0,SAM!F39*1000,SAM!F39&lt;0,SAM!F39*1000,SAM!F39=0,"")</f>
        <v/>
      </c>
      <c r="G39" s="57" t="str" cm="1">
        <f t="array" ref="G39">_xlfn.IFS(SAM!G39&gt;0,SAM!G39*1000,SAM!G39&lt;0,SAM!G39*1000,SAM!G39=0,"")</f>
        <v/>
      </c>
      <c r="H39" s="57" t="str" cm="1">
        <f t="array" ref="H39">_xlfn.IFS(SAM!H39&gt;0,SAM!H39*1000,SAM!H39&lt;0,SAM!H39*1000,SAM!H39=0,"")</f>
        <v/>
      </c>
      <c r="I39" s="57" t="str" cm="1">
        <f t="array" ref="I39">_xlfn.IFS(SAM!I39&gt;0,SAM!I39*1000,SAM!I39&lt;0,SAM!I39*1000,SAM!I39=0,"")</f>
        <v/>
      </c>
      <c r="J39" s="57" t="str" cm="1">
        <f t="array" ref="J39">_xlfn.IFS(SAM!J39&gt;0,SAM!J39*1000,SAM!J39&lt;0,SAM!J39*1000,SAM!J39=0,"")</f>
        <v/>
      </c>
      <c r="K39" s="57" t="str" cm="1">
        <f t="array" ref="K39">_xlfn.IFS(SAM!K39&gt;0,SAM!K39*1000,SAM!K39&lt;0,SAM!K39*1000,SAM!K39=0,"")</f>
        <v/>
      </c>
      <c r="L39" s="57" t="str" cm="1">
        <f t="array" ref="L39">_xlfn.IFS(SAM!L39&gt;0,SAM!L39*1000,SAM!L39&lt;0,SAM!L39*1000,SAM!L39=0,"")</f>
        <v/>
      </c>
      <c r="M39" s="57" t="str" cm="1">
        <f t="array" ref="M39">_xlfn.IFS(SAM!M39&gt;0,SAM!M39*1000,SAM!M39&lt;0,SAM!M39*1000,SAM!M39=0,"")</f>
        <v/>
      </c>
      <c r="N39" s="57" t="str" cm="1">
        <f t="array" ref="N39">_xlfn.IFS(SAM!N39&gt;0,SAM!N39*1000,SAM!N39&lt;0,SAM!N39*1000,SAM!N39=0,"")</f>
        <v/>
      </c>
      <c r="O39" s="57" t="str" cm="1">
        <f t="array" ref="O39">_xlfn.IFS(SAM!O39&gt;0,SAM!O39*1000,SAM!O39&lt;0,SAM!O39*1000,SAM!O39=0,"")</f>
        <v/>
      </c>
      <c r="P39" s="57" t="str" cm="1">
        <f t="array" ref="P39">_xlfn.IFS(SAM!P39&gt;0,SAM!P39*1000,SAM!P39&lt;0,SAM!P39*1000,SAM!P39=0,"")</f>
        <v/>
      </c>
      <c r="Q39" s="57" t="str" cm="1">
        <f t="array" ref="Q39">_xlfn.IFS(SAM!Q39&gt;0,SAM!Q39*1000,SAM!Q39&lt;0,SAM!Q39*1000,SAM!Q39=0,"")</f>
        <v/>
      </c>
      <c r="R39" s="57" t="str" cm="1">
        <f t="array" ref="R39">_xlfn.IFS(SAM!R39&gt;0,SAM!R39*1000,SAM!R39&lt;0,SAM!R39*1000,SAM!R39=0,"")</f>
        <v/>
      </c>
      <c r="S39" s="57" t="str" cm="1">
        <f t="array" ref="S39">_xlfn.IFS(SAM!S39&gt;0,SAM!S39*1000,SAM!S39&lt;0,SAM!S39*1000,SAM!S39=0,"")</f>
        <v/>
      </c>
      <c r="T39" s="57" t="str" cm="1">
        <f t="array" ref="T39">_xlfn.IFS(SAM!T39&gt;0,SAM!T39*1000,SAM!T39&lt;0,SAM!T39*1000,SAM!T39=0,"")</f>
        <v/>
      </c>
      <c r="U39" s="57" t="str" cm="1">
        <f t="array" ref="U39">_xlfn.IFS(SAM!U39&gt;0,SAM!U39*1000,SAM!U39&lt;0,SAM!U39*1000,SAM!U39=0,"")</f>
        <v/>
      </c>
      <c r="V39" s="57" t="str" cm="1">
        <f t="array" ref="V39">_xlfn.IFS(SAM!V39&gt;0,SAM!V39*1000,SAM!V39&lt;0,SAM!V39*1000,SAM!V39=0,"")</f>
        <v/>
      </c>
      <c r="W39" s="57" t="str" cm="1">
        <f t="array" ref="W39">_xlfn.IFS(SAM!W39&gt;0,SAM!W39*1000,SAM!W39&lt;0,SAM!W39*1000,SAM!W39=0,"")</f>
        <v/>
      </c>
      <c r="X39" s="57" t="str" cm="1">
        <f t="array" ref="X39">_xlfn.IFS(SAM!X39&gt;0,SAM!X39*1000,SAM!X39&lt;0,SAM!X39*1000,SAM!X39=0,"")</f>
        <v/>
      </c>
      <c r="Y39" s="57" t="str" cm="1">
        <f t="array" ref="Y39">_xlfn.IFS(SAM!Y39&gt;0,SAM!Y39*1000,SAM!Y39&lt;0,SAM!Y39*1000,SAM!Y39=0,"")</f>
        <v/>
      </c>
      <c r="Z39" s="57" t="str" cm="1">
        <f t="array" ref="Z39">_xlfn.IFS(SAM!Z39&gt;0,SAM!Z39*1000,SAM!Z39&lt;0,SAM!Z39*1000,SAM!Z39=0,"")</f>
        <v/>
      </c>
      <c r="AA39" s="57" t="str" cm="1">
        <f t="array" ref="AA39">_xlfn.IFS(SAM!AA39&gt;0,SAM!AA39*1000,SAM!AA39&lt;0,SAM!AA39*1000,SAM!AA39=0,"")</f>
        <v/>
      </c>
      <c r="AB39" s="57" t="str" cm="1">
        <f t="array" ref="AB39">_xlfn.IFS(SAM!AB39&gt;0,SAM!AB39*1000,SAM!AB39&lt;0,SAM!AB39*1000,SAM!AB39=0,"")</f>
        <v/>
      </c>
      <c r="AC39" s="57" t="str" cm="1">
        <f t="array" ref="AC39">_xlfn.IFS(SAM!AC39&gt;0,SAM!AC39*1000,SAM!AC39&lt;0,SAM!AC39*1000,SAM!AC39=0,"")</f>
        <v/>
      </c>
      <c r="AD39" s="57" t="str" cm="1">
        <f t="array" ref="AD39">_xlfn.IFS(SAM!AD39&gt;0,SAM!AD39*1000,SAM!AD39&lt;0,SAM!AD39*1000,SAM!AD39=0,"")</f>
        <v/>
      </c>
      <c r="AE39" s="57" t="str" cm="1">
        <f t="array" ref="AE39">_xlfn.IFS(SAM!AE39&gt;0,SAM!AE39*1000,SAM!AE39&lt;0,SAM!AE39*1000,SAM!AE39=0,"")</f>
        <v/>
      </c>
      <c r="AF39" s="57" t="str" cm="1">
        <f t="array" ref="AF39">_xlfn.IFS(SAM!AF39&gt;0,SAM!AF39*1000,SAM!AF39&lt;0,SAM!AF39*1000,SAM!AF39=0,"")</f>
        <v/>
      </c>
      <c r="AG39" s="57" t="str" cm="1">
        <f t="array" ref="AG39">_xlfn.IFS(SAM!AG39&gt;0,SAM!AG39*1000,SAM!AG39&lt;0,SAM!AG39*1000,SAM!AG39=0,"")</f>
        <v/>
      </c>
      <c r="AH39" s="57" t="str" cm="1">
        <f t="array" ref="AH39">_xlfn.IFS(SAM!AH39&gt;0,SAM!AH39*1000,SAM!AH39&lt;0,SAM!AH39*1000,SAM!AH39=0,"")</f>
        <v/>
      </c>
      <c r="AI39" s="57" t="str" cm="1">
        <f t="array" ref="AI39">_xlfn.IFS(SAM!AI39&gt;0,SAM!AI39*1000,SAM!AI39&lt;0,SAM!AI39*1000,SAM!AI39=0,"")</f>
        <v/>
      </c>
      <c r="AJ39" s="57" t="str" cm="1">
        <f t="array" ref="AJ39">_xlfn.IFS(SAM!AJ39&gt;0,SAM!AJ39*1000,SAM!AJ39&lt;0,SAM!AJ39*1000,SAM!AJ39=0,"")</f>
        <v/>
      </c>
      <c r="AK39" s="57" t="str" cm="1">
        <f t="array" ref="AK39">_xlfn.IFS(SAM!AK39&gt;0,SAM!AK39*1000,SAM!AK39&lt;0,SAM!AK39*1000,SAM!AK39=0,"")</f>
        <v/>
      </c>
      <c r="AL39" s="57" t="str" cm="1">
        <f t="array" ref="AL39">_xlfn.IFS(SAM!AL39&gt;0,SAM!AL39*1000,SAM!AL39&lt;0,SAM!AL39*1000,SAM!AL39=0,"")</f>
        <v/>
      </c>
      <c r="AM39" s="57" t="str" cm="1">
        <f t="array" ref="AM39">_xlfn.IFS(SAM!AM39&gt;0,SAM!AM39*1000,SAM!AM39&lt;0,SAM!AM39*1000,SAM!AM39=0,"")</f>
        <v/>
      </c>
      <c r="AN39" s="57" t="str" cm="1">
        <f t="array" ref="AN39">_xlfn.IFS(SAM!AN39&gt;0,SAM!AN39*1000,SAM!AN39&lt;0,SAM!AN39*1000,SAM!AN39=0,"")</f>
        <v/>
      </c>
      <c r="AO39" s="57" t="str" cm="1">
        <f t="array" ref="AO39">_xlfn.IFS(SAM!AO39&gt;0,SAM!AO39*1000,SAM!AO39&lt;0,SAM!AO39*1000,SAM!AO39=0,"")</f>
        <v/>
      </c>
      <c r="AP39" s="57" t="str" cm="1">
        <f t="array" ref="AP39">_xlfn.IFS(SAM!AP39&gt;0,SAM!AP39*1000,SAM!AP39&lt;0,SAM!AP39*1000,SAM!AP39=0,"")</f>
        <v/>
      </c>
      <c r="AQ39" s="57" t="str" cm="1">
        <f t="array" ref="AQ39">_xlfn.IFS(SAM!AQ39&gt;0,SAM!AQ39*1000,SAM!AQ39&lt;0,SAM!AQ39*1000,SAM!AQ39=0,"")</f>
        <v/>
      </c>
      <c r="AR39" s="57" t="str" cm="1">
        <f t="array" ref="AR39">_xlfn.IFS(SAM!AR39&gt;0,SAM!AR39*1000,SAM!AR39&lt;0,SAM!AR39*1000,SAM!AR39=0,"")</f>
        <v/>
      </c>
      <c r="AS39" s="57" t="str" cm="1">
        <f t="array" ref="AS39">_xlfn.IFS(SAM!AS39&gt;0,SAM!AS39*1000,SAM!AS39&lt;0,SAM!AS39*1000,SAM!AS39=0,"")</f>
        <v/>
      </c>
      <c r="AT39" s="57" t="str" cm="1">
        <f t="array" ref="AT39">_xlfn.IFS(SAM!AT39&gt;0,SAM!AT39*1000,SAM!AT39&lt;0,SAM!AT39*1000,SAM!AT39=0,"")</f>
        <v/>
      </c>
      <c r="AU39" s="57" t="str" cm="1">
        <f t="array" ref="AU39">_xlfn.IFS(SAM!AU39&gt;0,SAM!AU39*1000,SAM!AU39&lt;0,SAM!AU39*1000,SAM!AU39=0,"")</f>
        <v/>
      </c>
      <c r="AV39" s="57" t="str" cm="1">
        <f t="array" ref="AV39">_xlfn.IFS(SAM!AV39&gt;0,SAM!AV39*1000,SAM!AV39&lt;0,SAM!AV39*1000,SAM!AV39=0,"")</f>
        <v/>
      </c>
      <c r="AW39" s="57" t="str" cm="1">
        <f t="array" ref="AW39">_xlfn.IFS(SAM!AW39&gt;0,SAM!AW39*1000,SAM!AW39&lt;0,SAM!AW39*1000,SAM!AW39=0,"")</f>
        <v/>
      </c>
      <c r="AX39" s="57" t="str" cm="1">
        <f t="array" ref="AX39">_xlfn.IFS(SAM!AX39&gt;0,SAM!AX39*1000,SAM!AX39&lt;0,SAM!AX39*1000,SAM!AX39=0,"")</f>
        <v/>
      </c>
      <c r="AY39" s="57" t="str" cm="1">
        <f t="array" ref="AY39">_xlfn.IFS(SAM!AY39&gt;0,SAM!AY39*1000,SAM!AY39&lt;0,SAM!AY39*1000,SAM!AY39=0,"")</f>
        <v/>
      </c>
      <c r="AZ39" s="57" t="str" cm="1">
        <f t="array" ref="AZ39">_xlfn.IFS(SAM!AZ39&gt;0,SAM!AZ39*1000,SAM!AZ39&lt;0,SAM!AZ39*1000,SAM!AZ39=0,"")</f>
        <v/>
      </c>
      <c r="BA39" s="57" t="str" cm="1">
        <f t="array" ref="BA39">_xlfn.IFS(SAM!BA39&gt;0,SAM!BA39*1000,SAM!BA39&lt;0,SAM!BA39*1000,SAM!BA39=0,"")</f>
        <v/>
      </c>
      <c r="BB39" s="57" t="str" cm="1">
        <f t="array" ref="BB39">_xlfn.IFS(SAM!BB39&gt;0,SAM!BB39*1000,SAM!BB39&lt;0,SAM!BB39*1000,SAM!BB39=0,"")</f>
        <v/>
      </c>
      <c r="BC39" s="57" t="str" cm="1">
        <f t="array" ref="BC39">_xlfn.IFS(SAM!BC39&gt;0,SAM!BC39*1000,SAM!BC39&lt;0,SAM!BC39*1000,SAM!BC39=0,"")</f>
        <v/>
      </c>
      <c r="BD39" s="57" t="str" cm="1">
        <f t="array" ref="BD39">_xlfn.IFS(SAM!BD39&gt;0,SAM!BD39*1000,SAM!BD39&lt;0,SAM!BD39*1000,SAM!BD39=0,"")</f>
        <v/>
      </c>
      <c r="BE39" s="57" t="str" cm="1">
        <f t="array" ref="BE39">_xlfn.IFS(SAM!BE39&gt;0,SAM!BE39*1000,SAM!BE39&lt;0,SAM!BE39*1000,SAM!BE39=0,"")</f>
        <v/>
      </c>
      <c r="BF39" s="57" t="str" cm="1">
        <f t="array" ref="BF39">_xlfn.IFS(SAM!BF39&gt;0,SAM!BF39*1000,SAM!BF39&lt;0,SAM!BF39*1000,SAM!BF39=0,"")</f>
        <v/>
      </c>
      <c r="BG39" s="57" t="str" cm="1">
        <f t="array" ref="BG39">_xlfn.IFS(SAM!BG39&gt;0,SAM!BG39*1000,SAM!BG39&lt;0,SAM!BG39*1000,SAM!BG39=0,"")</f>
        <v/>
      </c>
      <c r="BH39" s="57" t="str" cm="1">
        <f t="array" ref="BH39">_xlfn.IFS(SAM!BH39&gt;0,SAM!BH39*1000,SAM!BH39&lt;0,SAM!BH39*1000,SAM!BH39=0,"")</f>
        <v/>
      </c>
      <c r="BI39" s="57" t="str" cm="1">
        <f t="array" ref="BI39">_xlfn.IFS(SAM!BI39&gt;0,SAM!BI39*1000,SAM!BI39&lt;0,SAM!BI39*1000,SAM!BI39=0,"")</f>
        <v/>
      </c>
      <c r="BJ39" s="57" t="str" cm="1">
        <f t="array" ref="BJ39">_xlfn.IFS(SAM!BJ39&gt;0,SAM!BJ39*1000,SAM!BJ39&lt;0,SAM!BJ39*1000,SAM!BJ39=0,"")</f>
        <v/>
      </c>
      <c r="BK39" s="57" t="str" cm="1">
        <f t="array" ref="BK39">_xlfn.IFS(SAM!BK39&gt;0,SAM!BK39*1000,SAM!BK39&lt;0,SAM!BK39*1000,SAM!BK39=0,"")</f>
        <v/>
      </c>
      <c r="BL39" s="57" t="str" cm="1">
        <f t="array" ref="BL39">_xlfn.IFS(SAM!BL39&gt;0,SAM!BL39*1000,SAM!BL39&lt;0,SAM!BL39*1000,SAM!BL39=0,"")</f>
        <v/>
      </c>
      <c r="BM39" s="57" t="str" cm="1">
        <f t="array" ref="BM39">_xlfn.IFS(SAM!BM39&gt;0,SAM!BM39*1000,SAM!BM39&lt;0,SAM!BM39*1000,SAM!BM39=0,"")</f>
        <v/>
      </c>
      <c r="BN39" s="57" t="str" cm="1">
        <f t="array" ref="BN39">_xlfn.IFS(SAM!BN39&gt;0,SAM!BN39*1000,SAM!BN39&lt;0,SAM!BN39*1000,SAM!BN39=0,"")</f>
        <v/>
      </c>
      <c r="BO39" s="57" t="str" cm="1">
        <f t="array" ref="BO39">_xlfn.IFS(SAM!BO39&gt;0,SAM!BO39*1000,SAM!BO39&lt;0,SAM!BO39*1000,SAM!BO39=0,"")</f>
        <v/>
      </c>
      <c r="BP39" s="57" t="str" cm="1">
        <f t="array" ref="BP39">_xlfn.IFS(SAM!BP39&gt;0,SAM!BP39*1000,SAM!BP39&lt;0,SAM!BP39*1000,SAM!BP39=0,"")</f>
        <v/>
      </c>
      <c r="BQ39" s="57" t="str" cm="1">
        <f t="array" ref="BQ39">_xlfn.IFS(SAM!BQ39&gt;0,SAM!BQ39*1000,SAM!BQ39&lt;0,SAM!BQ39*1000,SAM!BQ39=0,"")</f>
        <v/>
      </c>
      <c r="BR39" s="57" t="str" cm="1">
        <f t="array" ref="BR39">_xlfn.IFS(SAM!BR39&gt;0,SAM!BR39*1000,SAM!BR39&lt;0,SAM!BR39*1000,SAM!BR39=0,"")</f>
        <v/>
      </c>
      <c r="BS39" s="57" t="str" cm="1">
        <f t="array" ref="BS39">_xlfn.IFS(SAM!BS39&gt;0,SAM!BS39*1000,SAM!BS39&lt;0,SAM!BS39*1000,SAM!BS39=0,"")</f>
        <v/>
      </c>
      <c r="BT39" s="57" t="str" cm="1">
        <f t="array" ref="BT39">_xlfn.IFS(SAM!BT39&gt;0,SAM!BT39*1000,SAM!BT39&lt;0,SAM!BT39*1000,SAM!BT39=0,"")</f>
        <v/>
      </c>
      <c r="BU39" s="57" t="str" cm="1">
        <f t="array" ref="BU39">_xlfn.IFS(SAM!BU39&gt;0,SAM!BU39*1000,SAM!BU39&lt;0,SAM!BU39*1000,SAM!BU39=0,"")</f>
        <v/>
      </c>
      <c r="BV39" s="57" t="str" cm="1">
        <f t="array" ref="BV39">_xlfn.IFS(SAM!BV39&gt;0,SAM!BV39*1000,SAM!BV39&lt;0,SAM!BV39*1000,SAM!BV39=0,"")</f>
        <v/>
      </c>
      <c r="BW39" s="57" t="str" cm="1">
        <f t="array" ref="BW39">_xlfn.IFS(SAM!BW39&gt;0,SAM!BW39*1000,SAM!BW39&lt;0,SAM!BW39*1000,SAM!BW39=0,"")</f>
        <v/>
      </c>
      <c r="BX39" s="57" t="str" cm="1">
        <f t="array" ref="BX39">_xlfn.IFS(SAM!BX39&gt;0,SAM!BX39*1000,SAM!BX39&lt;0,SAM!BX39*1000,SAM!BX39=0,"")</f>
        <v/>
      </c>
      <c r="BY39" s="57" t="str" cm="1">
        <f t="array" ref="BY39">_xlfn.IFS(SAM!BY39&gt;0,SAM!BY39*1000,SAM!BY39&lt;0,SAM!BY39*1000,SAM!BY39=0,"")</f>
        <v/>
      </c>
      <c r="BZ39" s="57" t="str" cm="1">
        <f t="array" ref="BZ39">_xlfn.IFS(SAM!BZ39&gt;0,SAM!BZ39*1000,SAM!BZ39&lt;0,SAM!BZ39*1000,SAM!BZ39=0,"")</f>
        <v/>
      </c>
      <c r="CA39" s="57" t="str" cm="1">
        <f t="array" ref="CA39">_xlfn.IFS(SAM!CA39&gt;0,SAM!CA39*1000,SAM!CA39&lt;0,SAM!CA39*1000,SAM!CA39=0,"")</f>
        <v/>
      </c>
      <c r="CB39" s="57" t="str" cm="1">
        <f t="array" ref="CB39">_xlfn.IFS(SAM!CB39&gt;0,SAM!CB39*1000,SAM!CB39&lt;0,SAM!CB39*1000,SAM!CB39=0,"")</f>
        <v/>
      </c>
      <c r="CC39" s="57" t="str" cm="1">
        <f t="array" ref="CC39">_xlfn.IFS(SAM!CC39&gt;0,SAM!CC39*1000,SAM!CC39&lt;0,SAM!CC39*1000,SAM!CC39=0,"")</f>
        <v/>
      </c>
      <c r="CD39" s="57" t="str" cm="1">
        <f t="array" ref="CD39">_xlfn.IFS(SAM!CD39&gt;0,SAM!CD39*1000,SAM!CD39&lt;0,SAM!CD39*1000,SAM!CD39=0,"")</f>
        <v/>
      </c>
      <c r="CE39" s="57" t="str" cm="1">
        <f t="array" ref="CE39">_xlfn.IFS(SAM!CE39&gt;0,SAM!CE39*1000,SAM!CE39&lt;0,SAM!CE39*1000,SAM!CE39=0,"")</f>
        <v/>
      </c>
      <c r="CF39" s="57" t="str" cm="1">
        <f t="array" ref="CF39">_xlfn.IFS(SAM!CF39&gt;0,SAM!CF39*1000,SAM!CF39&lt;0,SAM!CF39*1000,SAM!CF39=0,"")</f>
        <v/>
      </c>
      <c r="CG39" s="57" t="str" cm="1">
        <f t="array" ref="CG39">_xlfn.IFS(SAM!CG39&gt;0,SAM!CG39*1000,SAM!CG39&lt;0,SAM!CG39*1000,SAM!CG39=0,"")</f>
        <v/>
      </c>
      <c r="CH39" s="57" t="str" cm="1">
        <f t="array" ref="CH39">_xlfn.IFS(SAM!CH39&gt;0,SAM!CH39*1000,SAM!CH39&lt;0,SAM!CH39*1000,SAM!CH39=0,"")</f>
        <v/>
      </c>
      <c r="CI39" s="57" t="str" cm="1">
        <f t="array" ref="CI39">_xlfn.IFS(SAM!CI39&gt;0,SAM!CI39*1000,SAM!CI39&lt;0,SAM!CI39*1000,SAM!CI39=0,"")</f>
        <v/>
      </c>
      <c r="CJ39" s="57" t="str" cm="1">
        <f t="array" ref="CJ39">_xlfn.IFS(SAM!CJ39&gt;0,SAM!CJ39*1000,SAM!CJ39&lt;0,SAM!CJ39*1000,SAM!CJ39=0,"")</f>
        <v/>
      </c>
      <c r="CK39" s="57" t="str" cm="1">
        <f t="array" ref="CK39">_xlfn.IFS(SAM!CK39&gt;0,SAM!CK39*1000,SAM!CK39&lt;0,SAM!CK39*1000,SAM!CK39=0,"")</f>
        <v/>
      </c>
      <c r="CL39" s="57" t="str" cm="1">
        <f t="array" ref="CL39">_xlfn.IFS(SAM!CL39&gt;0,SAM!CL39*1000,SAM!CL39&lt;0,SAM!CL39*1000,SAM!CL39=0,"")</f>
        <v/>
      </c>
      <c r="CM39" s="57" t="str" cm="1">
        <f t="array" ref="CM39">_xlfn.IFS(SAM!CM39&gt;0,SAM!CM39*1000,SAM!CM39&lt;0,SAM!CM39*1000,SAM!CM39=0,"")</f>
        <v/>
      </c>
      <c r="CN39" s="57" t="str" cm="1">
        <f t="array" ref="CN39">_xlfn.IFS(SAM!CN39&gt;0,SAM!CN39*1000,SAM!CN39&lt;0,SAM!CN39*1000,SAM!CN39=0,"")</f>
        <v/>
      </c>
      <c r="CO39" s="57" t="str" cm="1">
        <f t="array" ref="CO39">_xlfn.IFS(SAM!CO39&gt;0,SAM!CO39*1000,SAM!CO39&lt;0,SAM!CO39*1000,SAM!CO39=0,"")</f>
        <v/>
      </c>
      <c r="CP39" s="57" t="str" cm="1">
        <f t="array" ref="CP39">_xlfn.IFS(SAM!CP39&gt;0,SAM!CP39*1000,SAM!CP39&lt;0,SAM!CP39*1000,SAM!CP39=0,"")</f>
        <v/>
      </c>
      <c r="CQ39" s="57" t="str" cm="1">
        <f t="array" ref="CQ39">_xlfn.IFS(SAM!CQ39&gt;0,SAM!CQ39*1000,SAM!CQ39&lt;0,SAM!CQ39*1000,SAM!CQ39=0,"")</f>
        <v/>
      </c>
      <c r="CR39" s="57" t="str" cm="1">
        <f t="array" ref="CR39">_xlfn.IFS(SAM!CR39&gt;0,SAM!CR39*1000,SAM!CR39&lt;0,SAM!CR39*1000,SAM!CR39=0,"")</f>
        <v/>
      </c>
      <c r="CS39" s="57" t="str" cm="1">
        <f t="array" ref="CS39">_xlfn.IFS(SAM!CS39&gt;0,SAM!CS39*1000,SAM!CS39&lt;0,SAM!CS39*1000,SAM!CS39=0,"")</f>
        <v/>
      </c>
      <c r="CT39" s="57" t="str" cm="1">
        <f t="array" ref="CT39">_xlfn.IFS(SAM!CT39&gt;0,SAM!CT39*1000,SAM!CT39&lt;0,SAM!CT39*1000,SAM!CT39=0,"")</f>
        <v/>
      </c>
      <c r="CU39" s="57" t="str" cm="1">
        <f t="array" ref="CU39">_xlfn.IFS(SAM!CU39&gt;0,SAM!CU39*1000,SAM!CU39&lt;0,SAM!CU39*1000,SAM!CU39=0,"")</f>
        <v/>
      </c>
      <c r="CV39" s="57" t="str" cm="1">
        <f t="array" ref="CV39">_xlfn.IFS(SAM!CV39&gt;0,SAM!CV39*1000,SAM!CV39&lt;0,SAM!CV39*1000,SAM!CV39=0,"")</f>
        <v/>
      </c>
      <c r="CW39" s="57" t="str" cm="1">
        <f t="array" ref="CW39">_xlfn.IFS(SAM!CW39&gt;0,SAM!CW39*1000,SAM!CW39&lt;0,SAM!CW39*1000,SAM!CW39=0,"")</f>
        <v/>
      </c>
      <c r="CX39" s="57" t="str" cm="1">
        <f t="array" ref="CX39">_xlfn.IFS(SAM!CX39&gt;0,SAM!CX39*1000,SAM!CX39&lt;0,SAM!CX39*1000,SAM!CX39=0,"")</f>
        <v/>
      </c>
      <c r="CY39" s="57" t="str" cm="1">
        <f t="array" ref="CY39">_xlfn.IFS(SAM!CY39&gt;0,SAM!CY39*1000,SAM!CY39&lt;0,SAM!CY39*1000,SAM!CY39=0,"")</f>
        <v/>
      </c>
      <c r="CZ39" s="57" t="str" cm="1">
        <f t="array" ref="CZ39">_xlfn.IFS(SAM!CZ39&gt;0,SAM!CZ39*1000,SAM!CZ39&lt;0,SAM!CZ39*1000,SAM!CZ39=0,"")</f>
        <v/>
      </c>
      <c r="DA39" s="57" t="str" cm="1">
        <f t="array" ref="DA39">_xlfn.IFS(SAM!DA39&gt;0,SAM!DA39*1000,SAM!DA39&lt;0,SAM!DA39*1000,SAM!DA39=0,"")</f>
        <v/>
      </c>
      <c r="DB39" s="57" cm="1">
        <f t="array" ref="DB39">_xlfn.IFS(SAM!DB39&gt;0,SAM!DB39*1000,SAM!DB39&lt;0,SAM!DB39*1000,SAM!DB39=0,"")</f>
        <v>624507.77996477205</v>
      </c>
      <c r="DC39" s="57" t="str" cm="1">
        <f t="array" ref="DC39">_xlfn.IFS(SAM!DC39&gt;0,SAM!DC39*1000,SAM!DC39&lt;0,SAM!DC39*1000,SAM!DC39=0,"")</f>
        <v/>
      </c>
      <c r="DD39" s="57" t="str" cm="1">
        <f t="array" ref="DD39">_xlfn.IFS(SAM!DD39&gt;0,SAM!DD39*1000,SAM!DD39&lt;0,SAM!DD39*1000,SAM!DD39=0,"")</f>
        <v/>
      </c>
      <c r="DE39" s="57" t="str" cm="1">
        <f t="array" ref="DE39">_xlfn.IFS(SAM!DE39&gt;0,SAM!DE39*1000,SAM!DE39&lt;0,SAM!DE39*1000,SAM!DE39=0,"")</f>
        <v/>
      </c>
      <c r="DF39" s="57" t="str" cm="1">
        <f t="array" ref="DF39">_xlfn.IFS(SAM!DF39&gt;0,SAM!DF39*1000,SAM!DF39&lt;0,SAM!DF39*1000,SAM!DF39=0,"")</f>
        <v/>
      </c>
      <c r="DG39" s="57" t="str" cm="1">
        <f t="array" ref="DG39">_xlfn.IFS(SAM!DG39&gt;0,SAM!DG39*1000,SAM!DG39&lt;0,SAM!DG39*1000,SAM!DG39=0,"")</f>
        <v/>
      </c>
      <c r="DH39" s="57" t="str" cm="1">
        <f t="array" ref="DH39">_xlfn.IFS(SAM!DH39&gt;0,SAM!DH39*1000,SAM!DH39&lt;0,SAM!DH39*1000,SAM!DH39=0,"")</f>
        <v/>
      </c>
      <c r="DI39" s="57" t="str" cm="1">
        <f t="array" ref="DI39">_xlfn.IFS(SAM!DI39&gt;0,SAM!DI39*1000,SAM!DI39&lt;0,SAM!DI39*1000,SAM!DI39=0,"")</f>
        <v/>
      </c>
      <c r="DJ39" s="57" t="str" cm="1">
        <f t="array" ref="DJ39">_xlfn.IFS(SAM!DJ39&gt;0,SAM!DJ39*1000,SAM!DJ39&lt;0,SAM!DJ39*1000,SAM!DJ39=0,"")</f>
        <v/>
      </c>
      <c r="DK39" s="57" t="str" cm="1">
        <f t="array" ref="DK39">_xlfn.IFS(SAM!DK39&gt;0,SAM!DK39*1000,SAM!DK39&lt;0,SAM!DK39*1000,SAM!DK39=0,"")</f>
        <v/>
      </c>
      <c r="DL39" s="57" t="str" cm="1">
        <f t="array" ref="DL39">_xlfn.IFS(SAM!DL39&gt;0,SAM!DL39*1000,SAM!DL39&lt;0,SAM!DL39*1000,SAM!DL39=0,"")</f>
        <v/>
      </c>
      <c r="DM39" s="57" t="str" cm="1">
        <f t="array" ref="DM39">_xlfn.IFS(SAM!DM39&gt;0,SAM!DM39*1000,SAM!DM39&lt;0,SAM!DM39*1000,SAM!DM39=0,"")</f>
        <v/>
      </c>
      <c r="DN39" s="57" t="str" cm="1">
        <f t="array" ref="DN39">_xlfn.IFS(SAM!DN39&gt;0,SAM!DN39*1000,SAM!DN39&lt;0,SAM!DN39*1000,SAM!DN39=0,"")</f>
        <v/>
      </c>
      <c r="DO39" s="57" t="str" cm="1">
        <f t="array" ref="DO39">_xlfn.IFS(SAM!DO39&gt;0,SAM!DO39*1000,SAM!DO39&lt;0,SAM!DO39*1000,SAM!DO39=0,"")</f>
        <v/>
      </c>
      <c r="DP39" s="57" t="str" cm="1">
        <f t="array" ref="DP39">_xlfn.IFS(SAM!DP39&gt;0,SAM!DP39*1000,SAM!DP39&lt;0,SAM!DP39*1000,SAM!DP39=0,"")</f>
        <v/>
      </c>
      <c r="DQ39" s="57" t="str" cm="1">
        <f t="array" ref="DQ39">_xlfn.IFS(SAM!DQ39&gt;0,SAM!DQ39*1000,SAM!DQ39&lt;0,SAM!DQ39*1000,SAM!DQ39=0,"")</f>
        <v/>
      </c>
      <c r="DR39" s="57" t="str" cm="1">
        <f t="array" ref="DR39">_xlfn.IFS(SAM!DR39&gt;0,SAM!DR39*1000,SAM!DR39&lt;0,SAM!DR39*1000,SAM!DR39=0,"")</f>
        <v/>
      </c>
      <c r="DS39" s="57" t="str" cm="1">
        <f t="array" ref="DS39">_xlfn.IFS(SAM!DS39&gt;0,SAM!DS39*1000,SAM!DS39&lt;0,SAM!DS39*1000,SAM!DS39=0,"")</f>
        <v/>
      </c>
      <c r="DT39" s="57" t="str" cm="1">
        <f t="array" ref="DT39">_xlfn.IFS(SAM!DT39&gt;0,SAM!DT39*1000,SAM!DT39&lt;0,SAM!DT39*1000,SAM!DT39=0,"")</f>
        <v/>
      </c>
      <c r="DU39" s="57" t="str" cm="1">
        <f t="array" ref="DU39">_xlfn.IFS(SAM!DU39&gt;0,SAM!DU39*1000,SAM!DU39&lt;0,SAM!DU39*1000,SAM!DU39=0,"")</f>
        <v/>
      </c>
      <c r="DV39" s="57" t="str" cm="1">
        <f t="array" ref="DV39">_xlfn.IFS(SAM!DV39&gt;0,SAM!DV39*1000,SAM!DV39&lt;0,SAM!DV39*1000,SAM!DV39=0,"")</f>
        <v/>
      </c>
      <c r="DW39" s="57" t="str" cm="1">
        <f t="array" ref="DW39">_xlfn.IFS(SAM!DW39&gt;0,SAM!DW39*1000,SAM!DW39&lt;0,SAM!DW39*1000,SAM!DW39=0,"")</f>
        <v/>
      </c>
      <c r="DX39" s="57" t="str" cm="1">
        <f t="array" ref="DX39">_xlfn.IFS(SAM!DX39&gt;0,SAM!DX39*1000,SAM!DX39&lt;0,SAM!DX39*1000,SAM!DX39=0,"")</f>
        <v/>
      </c>
      <c r="DY39" s="57" t="str" cm="1">
        <f t="array" ref="DY39">_xlfn.IFS(SAM!DY39&gt;0,SAM!DY39*1000,SAM!DY39&lt;0,SAM!DY39*1000,SAM!DY39=0,"")</f>
        <v/>
      </c>
      <c r="DZ39" s="57" t="str" cm="1">
        <f t="array" ref="DZ39">_xlfn.IFS(SAM!DZ39&gt;0,SAM!DZ39*1000,SAM!DZ39&lt;0,SAM!DZ39*1000,SAM!DZ39=0,"")</f>
        <v/>
      </c>
      <c r="EA39" s="57" t="str" cm="1">
        <f t="array" ref="EA39">_xlfn.IFS(SAM!EA39&gt;0,SAM!EA39*1000,SAM!EA39&lt;0,SAM!EA39*1000,SAM!EA39=0,"")</f>
        <v/>
      </c>
      <c r="EB39" s="57" t="str" cm="1">
        <f t="array" ref="EB39">_xlfn.IFS(SAM!EB39&gt;0,SAM!EB39*1000,SAM!EB39&lt;0,SAM!EB39*1000,SAM!EB39=0,"")</f>
        <v/>
      </c>
      <c r="EC39" s="57" t="str" cm="1">
        <f t="array" ref="EC39">_xlfn.IFS(SAM!EC39&gt;0,SAM!EC39*1000,SAM!EC39&lt;0,SAM!EC39*1000,SAM!EC39=0,"")</f>
        <v/>
      </c>
      <c r="ED39" s="57" t="str" cm="1">
        <f t="array" ref="ED39">_xlfn.IFS(SAM!ED39&gt;0,SAM!ED39*1000,SAM!ED39&lt;0,SAM!ED39*1000,SAM!ED39=0,"")</f>
        <v/>
      </c>
      <c r="EE39" s="57" t="str" cm="1">
        <f t="array" ref="EE39">_xlfn.IFS(SAM!EE39&gt;0,SAM!EE39*1000,SAM!EE39&lt;0,SAM!EE39*1000,SAM!EE39=0,"")</f>
        <v/>
      </c>
      <c r="EF39" s="57" t="str" cm="1">
        <f t="array" ref="EF39">_xlfn.IFS(SAM!EF39&gt;0,SAM!EF39*1000,SAM!EF39&lt;0,SAM!EF39*1000,SAM!EF39=0,"")</f>
        <v/>
      </c>
      <c r="EG39" s="57" t="str" cm="1">
        <f t="array" ref="EG39">_xlfn.IFS(SAM!EG39&gt;0,SAM!EG39*1000,SAM!EG39&lt;0,SAM!EG39*1000,SAM!EG39=0,"")</f>
        <v/>
      </c>
      <c r="EH39" s="57" t="str" cm="1">
        <f t="array" ref="EH39">_xlfn.IFS(SAM!EH39&gt;0,SAM!EH39*1000,SAM!EH39&lt;0,SAM!EH39*1000,SAM!EH39=0,"")</f>
        <v/>
      </c>
      <c r="EI39" s="57" t="str" cm="1">
        <f t="array" ref="EI39">_xlfn.IFS(SAM!EI39&gt;0,SAM!EI39*1000,SAM!EI39&lt;0,SAM!EI39*1000,SAM!EI39=0,"")</f>
        <v/>
      </c>
      <c r="EJ39" s="57" t="str" cm="1">
        <f t="array" ref="EJ39">_xlfn.IFS(SAM!EJ39&gt;0,SAM!EJ39*1000,SAM!EJ39&lt;0,SAM!EJ39*1000,SAM!EJ39=0,"")</f>
        <v/>
      </c>
      <c r="EK39" s="57" t="str" cm="1">
        <f t="array" ref="EK39">_xlfn.IFS(SAM!EK39&gt;0,SAM!EK39*1000,SAM!EK39&lt;0,SAM!EK39*1000,SAM!EK39=0,"")</f>
        <v/>
      </c>
      <c r="EL39" s="57" t="str" cm="1">
        <f t="array" ref="EL39">_xlfn.IFS(SAM!EL39&gt;0,SAM!EL39*1000,SAM!EL39&lt;0,SAM!EL39*1000,SAM!EL39=0,"")</f>
        <v/>
      </c>
      <c r="EM39" s="57" t="str" cm="1">
        <f t="array" ref="EM39">_xlfn.IFS(SAM!EM39&gt;0,SAM!EM39*1000,SAM!EM39&lt;0,SAM!EM39*1000,SAM!EM39=0,"")</f>
        <v/>
      </c>
      <c r="EN39" s="57" t="str" cm="1">
        <f t="array" ref="EN39">_xlfn.IFS(SAM!EN39&gt;0,SAM!EN39*1000,SAM!EN39&lt;0,SAM!EN39*1000,SAM!EN39=0,"")</f>
        <v/>
      </c>
      <c r="EO39" s="57" t="str" cm="1">
        <f t="array" ref="EO39">_xlfn.IFS(SAM!EO39&gt;0,SAM!EO39*1000,SAM!EO39&lt;0,SAM!EO39*1000,SAM!EO39=0,"")</f>
        <v/>
      </c>
      <c r="EP39" s="57" t="str" cm="1">
        <f t="array" ref="EP39">_xlfn.IFS(SAM!EP39&gt;0,SAM!EP39*1000,SAM!EP39&lt;0,SAM!EP39*1000,SAM!EP39=0,"")</f>
        <v/>
      </c>
      <c r="EQ39" s="57" t="str" cm="1">
        <f t="array" ref="EQ39">_xlfn.IFS(SAM!EQ39&gt;0,SAM!EQ39*1000,SAM!EQ39&lt;0,SAM!EQ39*1000,SAM!EQ39=0,"")</f>
        <v/>
      </c>
      <c r="ER39" s="57" t="str" cm="1">
        <f t="array" ref="ER39">_xlfn.IFS(SAM!ER39&gt;0,SAM!ER39*1000,SAM!ER39&lt;0,SAM!ER39*1000,SAM!ER39=0,"")</f>
        <v/>
      </c>
      <c r="ES39" s="57" t="str" cm="1">
        <f t="array" ref="ES39">_xlfn.IFS(SAM!ES39&gt;0,SAM!ES39*1000,SAM!ES39&lt;0,SAM!ES39*1000,SAM!ES39=0,"")</f>
        <v/>
      </c>
      <c r="ET39" s="57" t="str" cm="1">
        <f t="array" ref="ET39">_xlfn.IFS(SAM!ET39&gt;0,SAM!ET39*1000,SAM!ET39&lt;0,SAM!ET39*1000,SAM!ET39=0,"")</f>
        <v/>
      </c>
      <c r="EU39" s="57" t="str" cm="1">
        <f t="array" ref="EU39">_xlfn.IFS(SAM!EU39&gt;0,SAM!EU39*1000,SAM!EU39&lt;0,SAM!EU39*1000,SAM!EU39=0,"")</f>
        <v/>
      </c>
      <c r="EV39" s="57" t="str" cm="1">
        <f t="array" ref="EV39">_xlfn.IFS(SAM!EV39&gt;0,SAM!EV39*1000,SAM!EV39&lt;0,SAM!EV39*1000,SAM!EV39=0,"")</f>
        <v/>
      </c>
      <c r="EW39" s="57" t="str" cm="1">
        <f t="array" ref="EW39">_xlfn.IFS(SAM!EW39&gt;0,SAM!EW39*1000,SAM!EW39&lt;0,SAM!EW39*1000,SAM!EW39=0,"")</f>
        <v/>
      </c>
      <c r="EX39" s="57" t="str" cm="1">
        <f t="array" ref="EX39">_xlfn.IFS(SAM!EX39&gt;0,SAM!EX39*1000,SAM!EX39&lt;0,SAM!EX39*1000,SAM!EX39=0,"")</f>
        <v/>
      </c>
      <c r="EY39" s="57" t="str" cm="1">
        <f t="array" ref="EY39">_xlfn.IFS(SAM!EY39&gt;0,SAM!EY39*1000,SAM!EY39&lt;0,SAM!EY39*1000,SAM!EY39=0,"")</f>
        <v/>
      </c>
      <c r="EZ39" s="57" t="str" cm="1">
        <f t="array" ref="EZ39">_xlfn.IFS(SAM!EZ39&gt;0,SAM!EZ39*1000,SAM!EZ39&lt;0,SAM!EZ39*1000,SAM!EZ39=0,"")</f>
        <v/>
      </c>
      <c r="FA39" s="57" t="str" cm="1">
        <f t="array" ref="FA39">_xlfn.IFS(SAM!FA39&gt;0,SAM!FA39*1000,SAM!FA39&lt;0,SAM!FA39*1000,SAM!FA39=0,"")</f>
        <v/>
      </c>
      <c r="FB39" s="57" t="str" cm="1">
        <f t="array" ref="FB39">_xlfn.IFS(SAM!FB39&gt;0,SAM!FB39*1000,SAM!FB39&lt;0,SAM!FB39*1000,SAM!FB39=0,"")</f>
        <v/>
      </c>
      <c r="FC39" s="57" t="str" cm="1">
        <f t="array" ref="FC39">_xlfn.IFS(SAM!FC39&gt;0,SAM!FC39*1000,SAM!FC39&lt;0,SAM!FC39*1000,SAM!FC39=0,"")</f>
        <v/>
      </c>
      <c r="FD39" s="57" t="str" cm="1">
        <f t="array" ref="FD39">_xlfn.IFS(SAM!FD39&gt;0,SAM!FD39*1000,SAM!FD39&lt;0,SAM!FD39*1000,SAM!FD39=0,"")</f>
        <v/>
      </c>
      <c r="FE39" s="57" t="str" cm="1">
        <f t="array" ref="FE39">_xlfn.IFS(SAM!FE39&gt;0,SAM!FE39*1000,SAM!FE39&lt;0,SAM!FE39*1000,SAM!FE39=0,"")</f>
        <v/>
      </c>
      <c r="FF39" s="57" t="str" cm="1">
        <f t="array" ref="FF39">_xlfn.IFS(SAM!FF39&gt;0,SAM!FF39*1000,SAM!FF39&lt;0,SAM!FF39*1000,SAM!FF39=0,"")</f>
        <v/>
      </c>
      <c r="FG39" s="57" t="str" cm="1">
        <f t="array" ref="FG39">_xlfn.IFS(SAM!FG39&gt;0,SAM!FG39*1000,SAM!FG39&lt;0,SAM!FG39*1000,SAM!FG39=0,"")</f>
        <v/>
      </c>
      <c r="FH39" s="57" t="str" cm="1">
        <f t="array" ref="FH39">_xlfn.IFS(SAM!FH39&gt;0,SAM!FH39*1000,SAM!FH39&lt;0,SAM!FH39*1000,SAM!FH39=0,"")</f>
        <v/>
      </c>
      <c r="FI39" s="57" t="str" cm="1">
        <f t="array" ref="FI39">_xlfn.IFS(SAM!FI39&gt;0,SAM!FI39*1000,SAM!FI39&lt;0,SAM!FI39*1000,SAM!FI39=0,"")</f>
        <v/>
      </c>
      <c r="FJ39" s="57" t="str" cm="1">
        <f t="array" ref="FJ39">_xlfn.IFS(SAM!FJ39&gt;0,SAM!FJ39*1000,SAM!FJ39&lt;0,SAM!FJ39*1000,SAM!FJ39=0,"")</f>
        <v/>
      </c>
      <c r="FK39" s="57" t="str" cm="1">
        <f t="array" ref="FK39">_xlfn.IFS(SAM!FK39&gt;0,SAM!FK39*1000,SAM!FK39&lt;0,SAM!FK39*1000,SAM!FK39=0,"")</f>
        <v/>
      </c>
      <c r="FL39" s="57" t="str" cm="1">
        <f t="array" ref="FL39">_xlfn.IFS(SAM!FL39&gt;0,SAM!FL39*1000,SAM!FL39&lt;0,SAM!FL39*1000,SAM!FL39=0,"")</f>
        <v/>
      </c>
      <c r="FM39" s="57" t="str" cm="1">
        <f t="array" ref="FM39">_xlfn.IFS(SAM!FM39&gt;0,SAM!FM39*1000,SAM!FM39&lt;0,SAM!FM39*1000,SAM!FM39=0,"")</f>
        <v/>
      </c>
      <c r="FN39" s="57" t="str" cm="1">
        <f t="array" ref="FN39">_xlfn.IFS(SAM!FN39&gt;0,SAM!FN39*1000,SAM!FN39&lt;0,SAM!FN39*1000,SAM!FN39=0,"")</f>
        <v/>
      </c>
      <c r="FO39" s="57" t="str" cm="1">
        <f t="array" ref="FO39">_xlfn.IFS(SAM!FO39&gt;0,SAM!FO39*1000,SAM!FO39&lt;0,SAM!FO39*1000,SAM!FO39=0,"")</f>
        <v/>
      </c>
      <c r="FP39" s="57" t="str" cm="1">
        <f t="array" ref="FP39">_xlfn.IFS(SAM!FP39&gt;0,SAM!FP39*1000,SAM!FP39&lt;0,SAM!FP39*1000,SAM!FP39=0,"")</f>
        <v/>
      </c>
      <c r="FR39">
        <f t="shared" si="0"/>
        <v>624507.77996477205</v>
      </c>
    </row>
    <row r="40" spans="1:174" x14ac:dyDescent="0.3">
      <c r="A40" t="s">
        <v>647</v>
      </c>
      <c r="B40" s="57" t="str" cm="1">
        <f t="array" ref="B40">_xlfn.IFS(SAM!B40&gt;0,SAM!B40*1000,SAM!B40&lt;0,SAM!B40*1000,SAM!B40=0,"")</f>
        <v/>
      </c>
      <c r="C40" s="57" t="str" cm="1">
        <f t="array" ref="C40">_xlfn.IFS(SAM!C40&gt;0,SAM!C40*1000,SAM!C40&lt;0,SAM!C40*1000,SAM!C40=0,"")</f>
        <v/>
      </c>
      <c r="D40" s="57" t="str" cm="1">
        <f t="array" ref="D40">_xlfn.IFS(SAM!D40&gt;0,SAM!D40*1000,SAM!D40&lt;0,SAM!D40*1000,SAM!D40=0,"")</f>
        <v/>
      </c>
      <c r="E40" s="57" t="str" cm="1">
        <f t="array" ref="E40">_xlfn.IFS(SAM!E40&gt;0,SAM!E40*1000,SAM!E40&lt;0,SAM!E40*1000,SAM!E40=0,"")</f>
        <v/>
      </c>
      <c r="F40" s="57" t="str" cm="1">
        <f t="array" ref="F40">_xlfn.IFS(SAM!F40&gt;0,SAM!F40*1000,SAM!F40&lt;0,SAM!F40*1000,SAM!F40=0,"")</f>
        <v/>
      </c>
      <c r="G40" s="57" t="str" cm="1">
        <f t="array" ref="G40">_xlfn.IFS(SAM!G40&gt;0,SAM!G40*1000,SAM!G40&lt;0,SAM!G40*1000,SAM!G40=0,"")</f>
        <v/>
      </c>
      <c r="H40" s="57" t="str" cm="1">
        <f t="array" ref="H40">_xlfn.IFS(SAM!H40&gt;0,SAM!H40*1000,SAM!H40&lt;0,SAM!H40*1000,SAM!H40=0,"")</f>
        <v/>
      </c>
      <c r="I40" s="57" t="str" cm="1">
        <f t="array" ref="I40">_xlfn.IFS(SAM!I40&gt;0,SAM!I40*1000,SAM!I40&lt;0,SAM!I40*1000,SAM!I40=0,"")</f>
        <v/>
      </c>
      <c r="J40" s="57" t="str" cm="1">
        <f t="array" ref="J40">_xlfn.IFS(SAM!J40&gt;0,SAM!J40*1000,SAM!J40&lt;0,SAM!J40*1000,SAM!J40=0,"")</f>
        <v/>
      </c>
      <c r="K40" s="57" t="str" cm="1">
        <f t="array" ref="K40">_xlfn.IFS(SAM!K40&gt;0,SAM!K40*1000,SAM!K40&lt;0,SAM!K40*1000,SAM!K40=0,"")</f>
        <v/>
      </c>
      <c r="L40" s="57" t="str" cm="1">
        <f t="array" ref="L40">_xlfn.IFS(SAM!L40&gt;0,SAM!L40*1000,SAM!L40&lt;0,SAM!L40*1000,SAM!L40=0,"")</f>
        <v/>
      </c>
      <c r="M40" s="57" t="str" cm="1">
        <f t="array" ref="M40">_xlfn.IFS(SAM!M40&gt;0,SAM!M40*1000,SAM!M40&lt;0,SAM!M40*1000,SAM!M40=0,"")</f>
        <v/>
      </c>
      <c r="N40" s="57" t="str" cm="1">
        <f t="array" ref="N40">_xlfn.IFS(SAM!N40&gt;0,SAM!N40*1000,SAM!N40&lt;0,SAM!N40*1000,SAM!N40=0,"")</f>
        <v/>
      </c>
      <c r="O40" s="57" t="str" cm="1">
        <f t="array" ref="O40">_xlfn.IFS(SAM!O40&gt;0,SAM!O40*1000,SAM!O40&lt;0,SAM!O40*1000,SAM!O40=0,"")</f>
        <v/>
      </c>
      <c r="P40" s="57" t="str" cm="1">
        <f t="array" ref="P40">_xlfn.IFS(SAM!P40&gt;0,SAM!P40*1000,SAM!P40&lt;0,SAM!P40*1000,SAM!P40=0,"")</f>
        <v/>
      </c>
      <c r="Q40" s="57" t="str" cm="1">
        <f t="array" ref="Q40">_xlfn.IFS(SAM!Q40&gt;0,SAM!Q40*1000,SAM!Q40&lt;0,SAM!Q40*1000,SAM!Q40=0,"")</f>
        <v/>
      </c>
      <c r="R40" s="57" t="str" cm="1">
        <f t="array" ref="R40">_xlfn.IFS(SAM!R40&gt;0,SAM!R40*1000,SAM!R40&lt;0,SAM!R40*1000,SAM!R40=0,"")</f>
        <v/>
      </c>
      <c r="S40" s="57" t="str" cm="1">
        <f t="array" ref="S40">_xlfn.IFS(SAM!S40&gt;0,SAM!S40*1000,SAM!S40&lt;0,SAM!S40*1000,SAM!S40=0,"")</f>
        <v/>
      </c>
      <c r="T40" s="57" t="str" cm="1">
        <f t="array" ref="T40">_xlfn.IFS(SAM!T40&gt;0,SAM!T40*1000,SAM!T40&lt;0,SAM!T40*1000,SAM!T40=0,"")</f>
        <v/>
      </c>
      <c r="U40" s="57" t="str" cm="1">
        <f t="array" ref="U40">_xlfn.IFS(SAM!U40&gt;0,SAM!U40*1000,SAM!U40&lt;0,SAM!U40*1000,SAM!U40=0,"")</f>
        <v/>
      </c>
      <c r="V40" s="57" t="str" cm="1">
        <f t="array" ref="V40">_xlfn.IFS(SAM!V40&gt;0,SAM!V40*1000,SAM!V40&lt;0,SAM!V40*1000,SAM!V40=0,"")</f>
        <v/>
      </c>
      <c r="W40" s="57" t="str" cm="1">
        <f t="array" ref="W40">_xlfn.IFS(SAM!W40&gt;0,SAM!W40*1000,SAM!W40&lt;0,SAM!W40*1000,SAM!W40=0,"")</f>
        <v/>
      </c>
      <c r="X40" s="57" t="str" cm="1">
        <f t="array" ref="X40">_xlfn.IFS(SAM!X40&gt;0,SAM!X40*1000,SAM!X40&lt;0,SAM!X40*1000,SAM!X40=0,"")</f>
        <v/>
      </c>
      <c r="Y40" s="57" t="str" cm="1">
        <f t="array" ref="Y40">_xlfn.IFS(SAM!Y40&gt;0,SAM!Y40*1000,SAM!Y40&lt;0,SAM!Y40*1000,SAM!Y40=0,"")</f>
        <v/>
      </c>
      <c r="Z40" s="57" t="str" cm="1">
        <f t="array" ref="Z40">_xlfn.IFS(SAM!Z40&gt;0,SAM!Z40*1000,SAM!Z40&lt;0,SAM!Z40*1000,SAM!Z40=0,"")</f>
        <v/>
      </c>
      <c r="AA40" s="57" t="str" cm="1">
        <f t="array" ref="AA40">_xlfn.IFS(SAM!AA40&gt;0,SAM!AA40*1000,SAM!AA40&lt;0,SAM!AA40*1000,SAM!AA40=0,"")</f>
        <v/>
      </c>
      <c r="AB40" s="57" t="str" cm="1">
        <f t="array" ref="AB40">_xlfn.IFS(SAM!AB40&gt;0,SAM!AB40*1000,SAM!AB40&lt;0,SAM!AB40*1000,SAM!AB40=0,"")</f>
        <v/>
      </c>
      <c r="AC40" s="57" t="str" cm="1">
        <f t="array" ref="AC40">_xlfn.IFS(SAM!AC40&gt;0,SAM!AC40*1000,SAM!AC40&lt;0,SAM!AC40*1000,SAM!AC40=0,"")</f>
        <v/>
      </c>
      <c r="AD40" s="57" t="str" cm="1">
        <f t="array" ref="AD40">_xlfn.IFS(SAM!AD40&gt;0,SAM!AD40*1000,SAM!AD40&lt;0,SAM!AD40*1000,SAM!AD40=0,"")</f>
        <v/>
      </c>
      <c r="AE40" s="57" t="str" cm="1">
        <f t="array" ref="AE40">_xlfn.IFS(SAM!AE40&gt;0,SAM!AE40*1000,SAM!AE40&lt;0,SAM!AE40*1000,SAM!AE40=0,"")</f>
        <v/>
      </c>
      <c r="AF40" s="57" t="str" cm="1">
        <f t="array" ref="AF40">_xlfn.IFS(SAM!AF40&gt;0,SAM!AF40*1000,SAM!AF40&lt;0,SAM!AF40*1000,SAM!AF40=0,"")</f>
        <v/>
      </c>
      <c r="AG40" s="57" t="str" cm="1">
        <f t="array" ref="AG40">_xlfn.IFS(SAM!AG40&gt;0,SAM!AG40*1000,SAM!AG40&lt;0,SAM!AG40*1000,SAM!AG40=0,"")</f>
        <v/>
      </c>
      <c r="AH40" s="57" t="str" cm="1">
        <f t="array" ref="AH40">_xlfn.IFS(SAM!AH40&gt;0,SAM!AH40*1000,SAM!AH40&lt;0,SAM!AH40*1000,SAM!AH40=0,"")</f>
        <v/>
      </c>
      <c r="AI40" s="57" t="str" cm="1">
        <f t="array" ref="AI40">_xlfn.IFS(SAM!AI40&gt;0,SAM!AI40*1000,SAM!AI40&lt;0,SAM!AI40*1000,SAM!AI40=0,"")</f>
        <v/>
      </c>
      <c r="AJ40" s="57" t="str" cm="1">
        <f t="array" ref="AJ40">_xlfn.IFS(SAM!AJ40&gt;0,SAM!AJ40*1000,SAM!AJ40&lt;0,SAM!AJ40*1000,SAM!AJ40=0,"")</f>
        <v/>
      </c>
      <c r="AK40" s="57" t="str" cm="1">
        <f t="array" ref="AK40">_xlfn.IFS(SAM!AK40&gt;0,SAM!AK40*1000,SAM!AK40&lt;0,SAM!AK40*1000,SAM!AK40=0,"")</f>
        <v/>
      </c>
      <c r="AL40" s="57" t="str" cm="1">
        <f t="array" ref="AL40">_xlfn.IFS(SAM!AL40&gt;0,SAM!AL40*1000,SAM!AL40&lt;0,SAM!AL40*1000,SAM!AL40=0,"")</f>
        <v/>
      </c>
      <c r="AM40" s="57" t="str" cm="1">
        <f t="array" ref="AM40">_xlfn.IFS(SAM!AM40&gt;0,SAM!AM40*1000,SAM!AM40&lt;0,SAM!AM40*1000,SAM!AM40=0,"")</f>
        <v/>
      </c>
      <c r="AN40" s="57" t="str" cm="1">
        <f t="array" ref="AN40">_xlfn.IFS(SAM!AN40&gt;0,SAM!AN40*1000,SAM!AN40&lt;0,SAM!AN40*1000,SAM!AN40=0,"")</f>
        <v/>
      </c>
      <c r="AO40" s="57" t="str" cm="1">
        <f t="array" ref="AO40">_xlfn.IFS(SAM!AO40&gt;0,SAM!AO40*1000,SAM!AO40&lt;0,SAM!AO40*1000,SAM!AO40=0,"")</f>
        <v/>
      </c>
      <c r="AP40" s="57" t="str" cm="1">
        <f t="array" ref="AP40">_xlfn.IFS(SAM!AP40&gt;0,SAM!AP40*1000,SAM!AP40&lt;0,SAM!AP40*1000,SAM!AP40=0,"")</f>
        <v/>
      </c>
      <c r="AQ40" s="57" t="str" cm="1">
        <f t="array" ref="AQ40">_xlfn.IFS(SAM!AQ40&gt;0,SAM!AQ40*1000,SAM!AQ40&lt;0,SAM!AQ40*1000,SAM!AQ40=0,"")</f>
        <v/>
      </c>
      <c r="AR40" s="57" t="str" cm="1">
        <f t="array" ref="AR40">_xlfn.IFS(SAM!AR40&gt;0,SAM!AR40*1000,SAM!AR40&lt;0,SAM!AR40*1000,SAM!AR40=0,"")</f>
        <v/>
      </c>
      <c r="AS40" s="57" t="str" cm="1">
        <f t="array" ref="AS40">_xlfn.IFS(SAM!AS40&gt;0,SAM!AS40*1000,SAM!AS40&lt;0,SAM!AS40*1000,SAM!AS40=0,"")</f>
        <v/>
      </c>
      <c r="AT40" s="57" t="str" cm="1">
        <f t="array" ref="AT40">_xlfn.IFS(SAM!AT40&gt;0,SAM!AT40*1000,SAM!AT40&lt;0,SAM!AT40*1000,SAM!AT40=0,"")</f>
        <v/>
      </c>
      <c r="AU40" s="57" t="str" cm="1">
        <f t="array" ref="AU40">_xlfn.IFS(SAM!AU40&gt;0,SAM!AU40*1000,SAM!AU40&lt;0,SAM!AU40*1000,SAM!AU40=0,"")</f>
        <v/>
      </c>
      <c r="AV40" s="57" t="str" cm="1">
        <f t="array" ref="AV40">_xlfn.IFS(SAM!AV40&gt;0,SAM!AV40*1000,SAM!AV40&lt;0,SAM!AV40*1000,SAM!AV40=0,"")</f>
        <v/>
      </c>
      <c r="AW40" s="57" t="str" cm="1">
        <f t="array" ref="AW40">_xlfn.IFS(SAM!AW40&gt;0,SAM!AW40*1000,SAM!AW40&lt;0,SAM!AW40*1000,SAM!AW40=0,"")</f>
        <v/>
      </c>
      <c r="AX40" s="57" t="str" cm="1">
        <f t="array" ref="AX40">_xlfn.IFS(SAM!AX40&gt;0,SAM!AX40*1000,SAM!AX40&lt;0,SAM!AX40*1000,SAM!AX40=0,"")</f>
        <v/>
      </c>
      <c r="AY40" s="57" t="str" cm="1">
        <f t="array" ref="AY40">_xlfn.IFS(SAM!AY40&gt;0,SAM!AY40*1000,SAM!AY40&lt;0,SAM!AY40*1000,SAM!AY40=0,"")</f>
        <v/>
      </c>
      <c r="AZ40" s="57" t="str" cm="1">
        <f t="array" ref="AZ40">_xlfn.IFS(SAM!AZ40&gt;0,SAM!AZ40*1000,SAM!AZ40&lt;0,SAM!AZ40*1000,SAM!AZ40=0,"")</f>
        <v/>
      </c>
      <c r="BA40" s="57" t="str" cm="1">
        <f t="array" ref="BA40">_xlfn.IFS(SAM!BA40&gt;0,SAM!BA40*1000,SAM!BA40&lt;0,SAM!BA40*1000,SAM!BA40=0,"")</f>
        <v/>
      </c>
      <c r="BB40" s="57" t="str" cm="1">
        <f t="array" ref="BB40">_xlfn.IFS(SAM!BB40&gt;0,SAM!BB40*1000,SAM!BB40&lt;0,SAM!BB40*1000,SAM!BB40=0,"")</f>
        <v/>
      </c>
      <c r="BC40" s="57" t="str" cm="1">
        <f t="array" ref="BC40">_xlfn.IFS(SAM!BC40&gt;0,SAM!BC40*1000,SAM!BC40&lt;0,SAM!BC40*1000,SAM!BC40=0,"")</f>
        <v/>
      </c>
      <c r="BD40" s="57" t="str" cm="1">
        <f t="array" ref="BD40">_xlfn.IFS(SAM!BD40&gt;0,SAM!BD40*1000,SAM!BD40&lt;0,SAM!BD40*1000,SAM!BD40=0,"")</f>
        <v/>
      </c>
      <c r="BE40" s="57" t="str" cm="1">
        <f t="array" ref="BE40">_xlfn.IFS(SAM!BE40&gt;0,SAM!BE40*1000,SAM!BE40&lt;0,SAM!BE40*1000,SAM!BE40=0,"")</f>
        <v/>
      </c>
      <c r="BF40" s="57" t="str" cm="1">
        <f t="array" ref="BF40">_xlfn.IFS(SAM!BF40&gt;0,SAM!BF40*1000,SAM!BF40&lt;0,SAM!BF40*1000,SAM!BF40=0,"")</f>
        <v/>
      </c>
      <c r="BG40" s="57" t="str" cm="1">
        <f t="array" ref="BG40">_xlfn.IFS(SAM!BG40&gt;0,SAM!BG40*1000,SAM!BG40&lt;0,SAM!BG40*1000,SAM!BG40=0,"")</f>
        <v/>
      </c>
      <c r="BH40" s="57" t="str" cm="1">
        <f t="array" ref="BH40">_xlfn.IFS(SAM!BH40&gt;0,SAM!BH40*1000,SAM!BH40&lt;0,SAM!BH40*1000,SAM!BH40=0,"")</f>
        <v/>
      </c>
      <c r="BI40" s="57" t="str" cm="1">
        <f t="array" ref="BI40">_xlfn.IFS(SAM!BI40&gt;0,SAM!BI40*1000,SAM!BI40&lt;0,SAM!BI40*1000,SAM!BI40=0,"")</f>
        <v/>
      </c>
      <c r="BJ40" s="57" t="str" cm="1">
        <f t="array" ref="BJ40">_xlfn.IFS(SAM!BJ40&gt;0,SAM!BJ40*1000,SAM!BJ40&lt;0,SAM!BJ40*1000,SAM!BJ40=0,"")</f>
        <v/>
      </c>
      <c r="BK40" s="57" t="str" cm="1">
        <f t="array" ref="BK40">_xlfn.IFS(SAM!BK40&gt;0,SAM!BK40*1000,SAM!BK40&lt;0,SAM!BK40*1000,SAM!BK40=0,"")</f>
        <v/>
      </c>
      <c r="BL40" s="57" t="str" cm="1">
        <f t="array" ref="BL40">_xlfn.IFS(SAM!BL40&gt;0,SAM!BL40*1000,SAM!BL40&lt;0,SAM!BL40*1000,SAM!BL40=0,"")</f>
        <v/>
      </c>
      <c r="BM40" s="57" t="str" cm="1">
        <f t="array" ref="BM40">_xlfn.IFS(SAM!BM40&gt;0,SAM!BM40*1000,SAM!BM40&lt;0,SAM!BM40*1000,SAM!BM40=0,"")</f>
        <v/>
      </c>
      <c r="BN40" s="57" t="str" cm="1">
        <f t="array" ref="BN40">_xlfn.IFS(SAM!BN40&gt;0,SAM!BN40*1000,SAM!BN40&lt;0,SAM!BN40*1000,SAM!BN40=0,"")</f>
        <v/>
      </c>
      <c r="BO40" s="57" t="str" cm="1">
        <f t="array" ref="BO40">_xlfn.IFS(SAM!BO40&gt;0,SAM!BO40*1000,SAM!BO40&lt;0,SAM!BO40*1000,SAM!BO40=0,"")</f>
        <v/>
      </c>
      <c r="BP40" s="57" t="str" cm="1">
        <f t="array" ref="BP40">_xlfn.IFS(SAM!BP40&gt;0,SAM!BP40*1000,SAM!BP40&lt;0,SAM!BP40*1000,SAM!BP40=0,"")</f>
        <v/>
      </c>
      <c r="BQ40" s="57" t="str" cm="1">
        <f t="array" ref="BQ40">_xlfn.IFS(SAM!BQ40&gt;0,SAM!BQ40*1000,SAM!BQ40&lt;0,SAM!BQ40*1000,SAM!BQ40=0,"")</f>
        <v/>
      </c>
      <c r="BR40" s="57" t="str" cm="1">
        <f t="array" ref="BR40">_xlfn.IFS(SAM!BR40&gt;0,SAM!BR40*1000,SAM!BR40&lt;0,SAM!BR40*1000,SAM!BR40=0,"")</f>
        <v/>
      </c>
      <c r="BS40" s="57" t="str" cm="1">
        <f t="array" ref="BS40">_xlfn.IFS(SAM!BS40&gt;0,SAM!BS40*1000,SAM!BS40&lt;0,SAM!BS40*1000,SAM!BS40=0,"")</f>
        <v/>
      </c>
      <c r="BT40" s="57" t="str" cm="1">
        <f t="array" ref="BT40">_xlfn.IFS(SAM!BT40&gt;0,SAM!BT40*1000,SAM!BT40&lt;0,SAM!BT40*1000,SAM!BT40=0,"")</f>
        <v/>
      </c>
      <c r="BU40" s="57" t="str" cm="1">
        <f t="array" ref="BU40">_xlfn.IFS(SAM!BU40&gt;0,SAM!BU40*1000,SAM!BU40&lt;0,SAM!BU40*1000,SAM!BU40=0,"")</f>
        <v/>
      </c>
      <c r="BV40" s="57" t="str" cm="1">
        <f t="array" ref="BV40">_xlfn.IFS(SAM!BV40&gt;0,SAM!BV40*1000,SAM!BV40&lt;0,SAM!BV40*1000,SAM!BV40=0,"")</f>
        <v/>
      </c>
      <c r="BW40" s="57" t="str" cm="1">
        <f t="array" ref="BW40">_xlfn.IFS(SAM!BW40&gt;0,SAM!BW40*1000,SAM!BW40&lt;0,SAM!BW40*1000,SAM!BW40=0,"")</f>
        <v/>
      </c>
      <c r="BX40" s="57" t="str" cm="1">
        <f t="array" ref="BX40">_xlfn.IFS(SAM!BX40&gt;0,SAM!BX40*1000,SAM!BX40&lt;0,SAM!BX40*1000,SAM!BX40=0,"")</f>
        <v/>
      </c>
      <c r="BY40" s="57" t="str" cm="1">
        <f t="array" ref="BY40">_xlfn.IFS(SAM!BY40&gt;0,SAM!BY40*1000,SAM!BY40&lt;0,SAM!BY40*1000,SAM!BY40=0,"")</f>
        <v/>
      </c>
      <c r="BZ40" s="57" t="str" cm="1">
        <f t="array" ref="BZ40">_xlfn.IFS(SAM!BZ40&gt;0,SAM!BZ40*1000,SAM!BZ40&lt;0,SAM!BZ40*1000,SAM!BZ40=0,"")</f>
        <v/>
      </c>
      <c r="CA40" s="57" t="str" cm="1">
        <f t="array" ref="CA40">_xlfn.IFS(SAM!CA40&gt;0,SAM!CA40*1000,SAM!CA40&lt;0,SAM!CA40*1000,SAM!CA40=0,"")</f>
        <v/>
      </c>
      <c r="CB40" s="57" t="str" cm="1">
        <f t="array" ref="CB40">_xlfn.IFS(SAM!CB40&gt;0,SAM!CB40*1000,SAM!CB40&lt;0,SAM!CB40*1000,SAM!CB40=0,"")</f>
        <v/>
      </c>
      <c r="CC40" s="57" t="str" cm="1">
        <f t="array" ref="CC40">_xlfn.IFS(SAM!CC40&gt;0,SAM!CC40*1000,SAM!CC40&lt;0,SAM!CC40*1000,SAM!CC40=0,"")</f>
        <v/>
      </c>
      <c r="CD40" s="57" t="str" cm="1">
        <f t="array" ref="CD40">_xlfn.IFS(SAM!CD40&gt;0,SAM!CD40*1000,SAM!CD40&lt;0,SAM!CD40*1000,SAM!CD40=0,"")</f>
        <v/>
      </c>
      <c r="CE40" s="57" t="str" cm="1">
        <f t="array" ref="CE40">_xlfn.IFS(SAM!CE40&gt;0,SAM!CE40*1000,SAM!CE40&lt;0,SAM!CE40*1000,SAM!CE40=0,"")</f>
        <v/>
      </c>
      <c r="CF40" s="57" t="str" cm="1">
        <f t="array" ref="CF40">_xlfn.IFS(SAM!CF40&gt;0,SAM!CF40*1000,SAM!CF40&lt;0,SAM!CF40*1000,SAM!CF40=0,"")</f>
        <v/>
      </c>
      <c r="CG40" s="57" t="str" cm="1">
        <f t="array" ref="CG40">_xlfn.IFS(SAM!CG40&gt;0,SAM!CG40*1000,SAM!CG40&lt;0,SAM!CG40*1000,SAM!CG40=0,"")</f>
        <v/>
      </c>
      <c r="CH40" s="57" t="str" cm="1">
        <f t="array" ref="CH40">_xlfn.IFS(SAM!CH40&gt;0,SAM!CH40*1000,SAM!CH40&lt;0,SAM!CH40*1000,SAM!CH40=0,"")</f>
        <v/>
      </c>
      <c r="CI40" s="57" t="str" cm="1">
        <f t="array" ref="CI40">_xlfn.IFS(SAM!CI40&gt;0,SAM!CI40*1000,SAM!CI40&lt;0,SAM!CI40*1000,SAM!CI40=0,"")</f>
        <v/>
      </c>
      <c r="CJ40" s="57" t="str" cm="1">
        <f t="array" ref="CJ40">_xlfn.IFS(SAM!CJ40&gt;0,SAM!CJ40*1000,SAM!CJ40&lt;0,SAM!CJ40*1000,SAM!CJ40=0,"")</f>
        <v/>
      </c>
      <c r="CK40" s="57" t="str" cm="1">
        <f t="array" ref="CK40">_xlfn.IFS(SAM!CK40&gt;0,SAM!CK40*1000,SAM!CK40&lt;0,SAM!CK40*1000,SAM!CK40=0,"")</f>
        <v/>
      </c>
      <c r="CL40" s="57" t="str" cm="1">
        <f t="array" ref="CL40">_xlfn.IFS(SAM!CL40&gt;0,SAM!CL40*1000,SAM!CL40&lt;0,SAM!CL40*1000,SAM!CL40=0,"")</f>
        <v/>
      </c>
      <c r="CM40" s="57" t="str" cm="1">
        <f t="array" ref="CM40">_xlfn.IFS(SAM!CM40&gt;0,SAM!CM40*1000,SAM!CM40&lt;0,SAM!CM40*1000,SAM!CM40=0,"")</f>
        <v/>
      </c>
      <c r="CN40" s="57" t="str" cm="1">
        <f t="array" ref="CN40">_xlfn.IFS(SAM!CN40&gt;0,SAM!CN40*1000,SAM!CN40&lt;0,SAM!CN40*1000,SAM!CN40=0,"")</f>
        <v/>
      </c>
      <c r="CO40" s="57" t="str" cm="1">
        <f t="array" ref="CO40">_xlfn.IFS(SAM!CO40&gt;0,SAM!CO40*1000,SAM!CO40&lt;0,SAM!CO40*1000,SAM!CO40=0,"")</f>
        <v/>
      </c>
      <c r="CP40" s="57" t="str" cm="1">
        <f t="array" ref="CP40">_xlfn.IFS(SAM!CP40&gt;0,SAM!CP40*1000,SAM!CP40&lt;0,SAM!CP40*1000,SAM!CP40=0,"")</f>
        <v/>
      </c>
      <c r="CQ40" s="57" t="str" cm="1">
        <f t="array" ref="CQ40">_xlfn.IFS(SAM!CQ40&gt;0,SAM!CQ40*1000,SAM!CQ40&lt;0,SAM!CQ40*1000,SAM!CQ40=0,"")</f>
        <v/>
      </c>
      <c r="CR40" s="57" t="str" cm="1">
        <f t="array" ref="CR40">_xlfn.IFS(SAM!CR40&gt;0,SAM!CR40*1000,SAM!CR40&lt;0,SAM!CR40*1000,SAM!CR40=0,"")</f>
        <v/>
      </c>
      <c r="CS40" s="57" t="str" cm="1">
        <f t="array" ref="CS40">_xlfn.IFS(SAM!CS40&gt;0,SAM!CS40*1000,SAM!CS40&lt;0,SAM!CS40*1000,SAM!CS40=0,"")</f>
        <v/>
      </c>
      <c r="CT40" s="57" t="str" cm="1">
        <f t="array" ref="CT40">_xlfn.IFS(SAM!CT40&gt;0,SAM!CT40*1000,SAM!CT40&lt;0,SAM!CT40*1000,SAM!CT40=0,"")</f>
        <v/>
      </c>
      <c r="CU40" s="57" t="str" cm="1">
        <f t="array" ref="CU40">_xlfn.IFS(SAM!CU40&gt;0,SAM!CU40*1000,SAM!CU40&lt;0,SAM!CU40*1000,SAM!CU40=0,"")</f>
        <v/>
      </c>
      <c r="CV40" s="57" t="str" cm="1">
        <f t="array" ref="CV40">_xlfn.IFS(SAM!CV40&gt;0,SAM!CV40*1000,SAM!CV40&lt;0,SAM!CV40*1000,SAM!CV40=0,"")</f>
        <v/>
      </c>
      <c r="CW40" s="57" t="str" cm="1">
        <f t="array" ref="CW40">_xlfn.IFS(SAM!CW40&gt;0,SAM!CW40*1000,SAM!CW40&lt;0,SAM!CW40*1000,SAM!CW40=0,"")</f>
        <v/>
      </c>
      <c r="CX40" s="57" t="str" cm="1">
        <f t="array" ref="CX40">_xlfn.IFS(SAM!CX40&gt;0,SAM!CX40*1000,SAM!CX40&lt;0,SAM!CX40*1000,SAM!CX40=0,"")</f>
        <v/>
      </c>
      <c r="CY40" s="57" t="str" cm="1">
        <f t="array" ref="CY40">_xlfn.IFS(SAM!CY40&gt;0,SAM!CY40*1000,SAM!CY40&lt;0,SAM!CY40*1000,SAM!CY40=0,"")</f>
        <v/>
      </c>
      <c r="CZ40" s="57" t="str" cm="1">
        <f t="array" ref="CZ40">_xlfn.IFS(SAM!CZ40&gt;0,SAM!CZ40*1000,SAM!CZ40&lt;0,SAM!CZ40*1000,SAM!CZ40=0,"")</f>
        <v/>
      </c>
      <c r="DA40" s="57" t="str" cm="1">
        <f t="array" ref="DA40">_xlfn.IFS(SAM!DA40&gt;0,SAM!DA40*1000,SAM!DA40&lt;0,SAM!DA40*1000,SAM!DA40=0,"")</f>
        <v/>
      </c>
      <c r="DB40" s="57" t="str" cm="1">
        <f t="array" ref="DB40">_xlfn.IFS(SAM!DB40&gt;0,SAM!DB40*1000,SAM!DB40&lt;0,SAM!DB40*1000,SAM!DB40=0,"")</f>
        <v/>
      </c>
      <c r="DC40" s="57" cm="1">
        <f t="array" ref="DC40">_xlfn.IFS(SAM!DC40&gt;0,SAM!DC40*1000,SAM!DC40&lt;0,SAM!DC40*1000,SAM!DC40=0,"")</f>
        <v>2280.9331846834898</v>
      </c>
      <c r="DD40" s="57" t="str" cm="1">
        <f t="array" ref="DD40">_xlfn.IFS(SAM!DD40&gt;0,SAM!DD40*1000,SAM!DD40&lt;0,SAM!DD40*1000,SAM!DD40=0,"")</f>
        <v/>
      </c>
      <c r="DE40" s="57" t="str" cm="1">
        <f t="array" ref="DE40">_xlfn.IFS(SAM!DE40&gt;0,SAM!DE40*1000,SAM!DE40&lt;0,SAM!DE40*1000,SAM!DE40=0,"")</f>
        <v/>
      </c>
      <c r="DF40" s="57" t="str" cm="1">
        <f t="array" ref="DF40">_xlfn.IFS(SAM!DF40&gt;0,SAM!DF40*1000,SAM!DF40&lt;0,SAM!DF40*1000,SAM!DF40=0,"")</f>
        <v/>
      </c>
      <c r="DG40" s="57" t="str" cm="1">
        <f t="array" ref="DG40">_xlfn.IFS(SAM!DG40&gt;0,SAM!DG40*1000,SAM!DG40&lt;0,SAM!DG40*1000,SAM!DG40=0,"")</f>
        <v/>
      </c>
      <c r="DH40" s="57" t="str" cm="1">
        <f t="array" ref="DH40">_xlfn.IFS(SAM!DH40&gt;0,SAM!DH40*1000,SAM!DH40&lt;0,SAM!DH40*1000,SAM!DH40=0,"")</f>
        <v/>
      </c>
      <c r="DI40" s="57" t="str" cm="1">
        <f t="array" ref="DI40">_xlfn.IFS(SAM!DI40&gt;0,SAM!DI40*1000,SAM!DI40&lt;0,SAM!DI40*1000,SAM!DI40=0,"")</f>
        <v/>
      </c>
      <c r="DJ40" s="57" t="str" cm="1">
        <f t="array" ref="DJ40">_xlfn.IFS(SAM!DJ40&gt;0,SAM!DJ40*1000,SAM!DJ40&lt;0,SAM!DJ40*1000,SAM!DJ40=0,"")</f>
        <v/>
      </c>
      <c r="DK40" s="57" t="str" cm="1">
        <f t="array" ref="DK40">_xlfn.IFS(SAM!DK40&gt;0,SAM!DK40*1000,SAM!DK40&lt;0,SAM!DK40*1000,SAM!DK40=0,"")</f>
        <v/>
      </c>
      <c r="DL40" s="57" t="str" cm="1">
        <f t="array" ref="DL40">_xlfn.IFS(SAM!DL40&gt;0,SAM!DL40*1000,SAM!DL40&lt;0,SAM!DL40*1000,SAM!DL40=0,"")</f>
        <v/>
      </c>
      <c r="DM40" s="57" t="str" cm="1">
        <f t="array" ref="DM40">_xlfn.IFS(SAM!DM40&gt;0,SAM!DM40*1000,SAM!DM40&lt;0,SAM!DM40*1000,SAM!DM40=0,"")</f>
        <v/>
      </c>
      <c r="DN40" s="57" t="str" cm="1">
        <f t="array" ref="DN40">_xlfn.IFS(SAM!DN40&gt;0,SAM!DN40*1000,SAM!DN40&lt;0,SAM!DN40*1000,SAM!DN40=0,"")</f>
        <v/>
      </c>
      <c r="DO40" s="57" t="str" cm="1">
        <f t="array" ref="DO40">_xlfn.IFS(SAM!DO40&gt;0,SAM!DO40*1000,SAM!DO40&lt;0,SAM!DO40*1000,SAM!DO40=0,"")</f>
        <v/>
      </c>
      <c r="DP40" s="57" t="str" cm="1">
        <f t="array" ref="DP40">_xlfn.IFS(SAM!DP40&gt;0,SAM!DP40*1000,SAM!DP40&lt;0,SAM!DP40*1000,SAM!DP40=0,"")</f>
        <v/>
      </c>
      <c r="DQ40" s="57" t="str" cm="1">
        <f t="array" ref="DQ40">_xlfn.IFS(SAM!DQ40&gt;0,SAM!DQ40*1000,SAM!DQ40&lt;0,SAM!DQ40*1000,SAM!DQ40=0,"")</f>
        <v/>
      </c>
      <c r="DR40" s="57" t="str" cm="1">
        <f t="array" ref="DR40">_xlfn.IFS(SAM!DR40&gt;0,SAM!DR40*1000,SAM!DR40&lt;0,SAM!DR40*1000,SAM!DR40=0,"")</f>
        <v/>
      </c>
      <c r="DS40" s="57" t="str" cm="1">
        <f t="array" ref="DS40">_xlfn.IFS(SAM!DS40&gt;0,SAM!DS40*1000,SAM!DS40&lt;0,SAM!DS40*1000,SAM!DS40=0,"")</f>
        <v/>
      </c>
      <c r="DT40" s="57" t="str" cm="1">
        <f t="array" ref="DT40">_xlfn.IFS(SAM!DT40&gt;0,SAM!DT40*1000,SAM!DT40&lt;0,SAM!DT40*1000,SAM!DT40=0,"")</f>
        <v/>
      </c>
      <c r="DU40" s="57" t="str" cm="1">
        <f t="array" ref="DU40">_xlfn.IFS(SAM!DU40&gt;0,SAM!DU40*1000,SAM!DU40&lt;0,SAM!DU40*1000,SAM!DU40=0,"")</f>
        <v/>
      </c>
      <c r="DV40" s="57" t="str" cm="1">
        <f t="array" ref="DV40">_xlfn.IFS(SAM!DV40&gt;0,SAM!DV40*1000,SAM!DV40&lt;0,SAM!DV40*1000,SAM!DV40=0,"")</f>
        <v/>
      </c>
      <c r="DW40" s="57" t="str" cm="1">
        <f t="array" ref="DW40">_xlfn.IFS(SAM!DW40&gt;0,SAM!DW40*1000,SAM!DW40&lt;0,SAM!DW40*1000,SAM!DW40=0,"")</f>
        <v/>
      </c>
      <c r="DX40" s="57" t="str" cm="1">
        <f t="array" ref="DX40">_xlfn.IFS(SAM!DX40&gt;0,SAM!DX40*1000,SAM!DX40&lt;0,SAM!DX40*1000,SAM!DX40=0,"")</f>
        <v/>
      </c>
      <c r="DY40" s="57" t="str" cm="1">
        <f t="array" ref="DY40">_xlfn.IFS(SAM!DY40&gt;0,SAM!DY40*1000,SAM!DY40&lt;0,SAM!DY40*1000,SAM!DY40=0,"")</f>
        <v/>
      </c>
      <c r="DZ40" s="57" t="str" cm="1">
        <f t="array" ref="DZ40">_xlfn.IFS(SAM!DZ40&gt;0,SAM!DZ40*1000,SAM!DZ40&lt;0,SAM!DZ40*1000,SAM!DZ40=0,"")</f>
        <v/>
      </c>
      <c r="EA40" s="57" t="str" cm="1">
        <f t="array" ref="EA40">_xlfn.IFS(SAM!EA40&gt;0,SAM!EA40*1000,SAM!EA40&lt;0,SAM!EA40*1000,SAM!EA40=0,"")</f>
        <v/>
      </c>
      <c r="EB40" s="57" t="str" cm="1">
        <f t="array" ref="EB40">_xlfn.IFS(SAM!EB40&gt;0,SAM!EB40*1000,SAM!EB40&lt;0,SAM!EB40*1000,SAM!EB40=0,"")</f>
        <v/>
      </c>
      <c r="EC40" s="57" t="str" cm="1">
        <f t="array" ref="EC40">_xlfn.IFS(SAM!EC40&gt;0,SAM!EC40*1000,SAM!EC40&lt;0,SAM!EC40*1000,SAM!EC40=0,"")</f>
        <v/>
      </c>
      <c r="ED40" s="57" t="str" cm="1">
        <f t="array" ref="ED40">_xlfn.IFS(SAM!ED40&gt;0,SAM!ED40*1000,SAM!ED40&lt;0,SAM!ED40*1000,SAM!ED40=0,"")</f>
        <v/>
      </c>
      <c r="EE40" s="57" t="str" cm="1">
        <f t="array" ref="EE40">_xlfn.IFS(SAM!EE40&gt;0,SAM!EE40*1000,SAM!EE40&lt;0,SAM!EE40*1000,SAM!EE40=0,"")</f>
        <v/>
      </c>
      <c r="EF40" s="57" t="str" cm="1">
        <f t="array" ref="EF40">_xlfn.IFS(SAM!EF40&gt;0,SAM!EF40*1000,SAM!EF40&lt;0,SAM!EF40*1000,SAM!EF40=0,"")</f>
        <v/>
      </c>
      <c r="EG40" s="57" t="str" cm="1">
        <f t="array" ref="EG40">_xlfn.IFS(SAM!EG40&gt;0,SAM!EG40*1000,SAM!EG40&lt;0,SAM!EG40*1000,SAM!EG40=0,"")</f>
        <v/>
      </c>
      <c r="EH40" s="57" t="str" cm="1">
        <f t="array" ref="EH40">_xlfn.IFS(SAM!EH40&gt;0,SAM!EH40*1000,SAM!EH40&lt;0,SAM!EH40*1000,SAM!EH40=0,"")</f>
        <v/>
      </c>
      <c r="EI40" s="57" t="str" cm="1">
        <f t="array" ref="EI40">_xlfn.IFS(SAM!EI40&gt;0,SAM!EI40*1000,SAM!EI40&lt;0,SAM!EI40*1000,SAM!EI40=0,"")</f>
        <v/>
      </c>
      <c r="EJ40" s="57" t="str" cm="1">
        <f t="array" ref="EJ40">_xlfn.IFS(SAM!EJ40&gt;0,SAM!EJ40*1000,SAM!EJ40&lt;0,SAM!EJ40*1000,SAM!EJ40=0,"")</f>
        <v/>
      </c>
      <c r="EK40" s="57" t="str" cm="1">
        <f t="array" ref="EK40">_xlfn.IFS(SAM!EK40&gt;0,SAM!EK40*1000,SAM!EK40&lt;0,SAM!EK40*1000,SAM!EK40=0,"")</f>
        <v/>
      </c>
      <c r="EL40" s="57" t="str" cm="1">
        <f t="array" ref="EL40">_xlfn.IFS(SAM!EL40&gt;0,SAM!EL40*1000,SAM!EL40&lt;0,SAM!EL40*1000,SAM!EL40=0,"")</f>
        <v/>
      </c>
      <c r="EM40" s="57" t="str" cm="1">
        <f t="array" ref="EM40">_xlfn.IFS(SAM!EM40&gt;0,SAM!EM40*1000,SAM!EM40&lt;0,SAM!EM40*1000,SAM!EM40=0,"")</f>
        <v/>
      </c>
      <c r="EN40" s="57" t="str" cm="1">
        <f t="array" ref="EN40">_xlfn.IFS(SAM!EN40&gt;0,SAM!EN40*1000,SAM!EN40&lt;0,SAM!EN40*1000,SAM!EN40=0,"")</f>
        <v/>
      </c>
      <c r="EO40" s="57" t="str" cm="1">
        <f t="array" ref="EO40">_xlfn.IFS(SAM!EO40&gt;0,SAM!EO40*1000,SAM!EO40&lt;0,SAM!EO40*1000,SAM!EO40=0,"")</f>
        <v/>
      </c>
      <c r="EP40" s="57" t="str" cm="1">
        <f t="array" ref="EP40">_xlfn.IFS(SAM!EP40&gt;0,SAM!EP40*1000,SAM!EP40&lt;0,SAM!EP40*1000,SAM!EP40=0,"")</f>
        <v/>
      </c>
      <c r="EQ40" s="57" t="str" cm="1">
        <f t="array" ref="EQ40">_xlfn.IFS(SAM!EQ40&gt;0,SAM!EQ40*1000,SAM!EQ40&lt;0,SAM!EQ40*1000,SAM!EQ40=0,"")</f>
        <v/>
      </c>
      <c r="ER40" s="57" t="str" cm="1">
        <f t="array" ref="ER40">_xlfn.IFS(SAM!ER40&gt;0,SAM!ER40*1000,SAM!ER40&lt;0,SAM!ER40*1000,SAM!ER40=0,"")</f>
        <v/>
      </c>
      <c r="ES40" s="57" t="str" cm="1">
        <f t="array" ref="ES40">_xlfn.IFS(SAM!ES40&gt;0,SAM!ES40*1000,SAM!ES40&lt;0,SAM!ES40*1000,SAM!ES40=0,"")</f>
        <v/>
      </c>
      <c r="ET40" s="57" t="str" cm="1">
        <f t="array" ref="ET40">_xlfn.IFS(SAM!ET40&gt;0,SAM!ET40*1000,SAM!ET40&lt;0,SAM!ET40*1000,SAM!ET40=0,"")</f>
        <v/>
      </c>
      <c r="EU40" s="57" t="str" cm="1">
        <f t="array" ref="EU40">_xlfn.IFS(SAM!EU40&gt;0,SAM!EU40*1000,SAM!EU40&lt;0,SAM!EU40*1000,SAM!EU40=0,"")</f>
        <v/>
      </c>
      <c r="EV40" s="57" t="str" cm="1">
        <f t="array" ref="EV40">_xlfn.IFS(SAM!EV40&gt;0,SAM!EV40*1000,SAM!EV40&lt;0,SAM!EV40*1000,SAM!EV40=0,"")</f>
        <v/>
      </c>
      <c r="EW40" s="57" t="str" cm="1">
        <f t="array" ref="EW40">_xlfn.IFS(SAM!EW40&gt;0,SAM!EW40*1000,SAM!EW40&lt;0,SAM!EW40*1000,SAM!EW40=0,"")</f>
        <v/>
      </c>
      <c r="EX40" s="57" t="str" cm="1">
        <f t="array" ref="EX40">_xlfn.IFS(SAM!EX40&gt;0,SAM!EX40*1000,SAM!EX40&lt;0,SAM!EX40*1000,SAM!EX40=0,"")</f>
        <v/>
      </c>
      <c r="EY40" s="57" t="str" cm="1">
        <f t="array" ref="EY40">_xlfn.IFS(SAM!EY40&gt;0,SAM!EY40*1000,SAM!EY40&lt;0,SAM!EY40*1000,SAM!EY40=0,"")</f>
        <v/>
      </c>
      <c r="EZ40" s="57" t="str" cm="1">
        <f t="array" ref="EZ40">_xlfn.IFS(SAM!EZ40&gt;0,SAM!EZ40*1000,SAM!EZ40&lt;0,SAM!EZ40*1000,SAM!EZ40=0,"")</f>
        <v/>
      </c>
      <c r="FA40" s="57" t="str" cm="1">
        <f t="array" ref="FA40">_xlfn.IFS(SAM!FA40&gt;0,SAM!FA40*1000,SAM!FA40&lt;0,SAM!FA40*1000,SAM!FA40=0,"")</f>
        <v/>
      </c>
      <c r="FB40" s="57" t="str" cm="1">
        <f t="array" ref="FB40">_xlfn.IFS(SAM!FB40&gt;0,SAM!FB40*1000,SAM!FB40&lt;0,SAM!FB40*1000,SAM!FB40=0,"")</f>
        <v/>
      </c>
      <c r="FC40" s="57" t="str" cm="1">
        <f t="array" ref="FC40">_xlfn.IFS(SAM!FC40&gt;0,SAM!FC40*1000,SAM!FC40&lt;0,SAM!FC40*1000,SAM!FC40=0,"")</f>
        <v/>
      </c>
      <c r="FD40" s="57" t="str" cm="1">
        <f t="array" ref="FD40">_xlfn.IFS(SAM!FD40&gt;0,SAM!FD40*1000,SAM!FD40&lt;0,SAM!FD40*1000,SAM!FD40=0,"")</f>
        <v/>
      </c>
      <c r="FE40" s="57" t="str" cm="1">
        <f t="array" ref="FE40">_xlfn.IFS(SAM!FE40&gt;0,SAM!FE40*1000,SAM!FE40&lt;0,SAM!FE40*1000,SAM!FE40=0,"")</f>
        <v/>
      </c>
      <c r="FF40" s="57" t="str" cm="1">
        <f t="array" ref="FF40">_xlfn.IFS(SAM!FF40&gt;0,SAM!FF40*1000,SAM!FF40&lt;0,SAM!FF40*1000,SAM!FF40=0,"")</f>
        <v/>
      </c>
      <c r="FG40" s="57" t="str" cm="1">
        <f t="array" ref="FG40">_xlfn.IFS(SAM!FG40&gt;0,SAM!FG40*1000,SAM!FG40&lt;0,SAM!FG40*1000,SAM!FG40=0,"")</f>
        <v/>
      </c>
      <c r="FH40" s="57" t="str" cm="1">
        <f t="array" ref="FH40">_xlfn.IFS(SAM!FH40&gt;0,SAM!FH40*1000,SAM!FH40&lt;0,SAM!FH40*1000,SAM!FH40=0,"")</f>
        <v/>
      </c>
      <c r="FI40" s="57" t="str" cm="1">
        <f t="array" ref="FI40">_xlfn.IFS(SAM!FI40&gt;0,SAM!FI40*1000,SAM!FI40&lt;0,SAM!FI40*1000,SAM!FI40=0,"")</f>
        <v/>
      </c>
      <c r="FJ40" s="57" t="str" cm="1">
        <f t="array" ref="FJ40">_xlfn.IFS(SAM!FJ40&gt;0,SAM!FJ40*1000,SAM!FJ40&lt;0,SAM!FJ40*1000,SAM!FJ40=0,"")</f>
        <v/>
      </c>
      <c r="FK40" s="57" t="str" cm="1">
        <f t="array" ref="FK40">_xlfn.IFS(SAM!FK40&gt;0,SAM!FK40*1000,SAM!FK40&lt;0,SAM!FK40*1000,SAM!FK40=0,"")</f>
        <v/>
      </c>
      <c r="FL40" s="57" t="str" cm="1">
        <f t="array" ref="FL40">_xlfn.IFS(SAM!FL40&gt;0,SAM!FL40*1000,SAM!FL40&lt;0,SAM!FL40*1000,SAM!FL40=0,"")</f>
        <v/>
      </c>
      <c r="FM40" s="57" t="str" cm="1">
        <f t="array" ref="FM40">_xlfn.IFS(SAM!FM40&gt;0,SAM!FM40*1000,SAM!FM40&lt;0,SAM!FM40*1000,SAM!FM40=0,"")</f>
        <v/>
      </c>
      <c r="FN40" s="57" t="str" cm="1">
        <f t="array" ref="FN40">_xlfn.IFS(SAM!FN40&gt;0,SAM!FN40*1000,SAM!FN40&lt;0,SAM!FN40*1000,SAM!FN40=0,"")</f>
        <v/>
      </c>
      <c r="FO40" s="57" t="str" cm="1">
        <f t="array" ref="FO40">_xlfn.IFS(SAM!FO40&gt;0,SAM!FO40*1000,SAM!FO40&lt;0,SAM!FO40*1000,SAM!FO40=0,"")</f>
        <v/>
      </c>
      <c r="FP40" s="57" t="str" cm="1">
        <f t="array" ref="FP40">_xlfn.IFS(SAM!FP40&gt;0,SAM!FP40*1000,SAM!FP40&lt;0,SAM!FP40*1000,SAM!FP40=0,"")</f>
        <v/>
      </c>
      <c r="FR40">
        <f t="shared" si="0"/>
        <v>2280.9331846834898</v>
      </c>
    </row>
    <row r="41" spans="1:174" x14ac:dyDescent="0.3">
      <c r="A41" t="s">
        <v>649</v>
      </c>
      <c r="B41" s="57" t="str" cm="1">
        <f t="array" ref="B41">_xlfn.IFS(SAM!B41&gt;0,SAM!B41*1000,SAM!B41&lt;0,SAM!B41*1000,SAM!B41=0,"")</f>
        <v/>
      </c>
      <c r="C41" s="57" t="str" cm="1">
        <f t="array" ref="C41">_xlfn.IFS(SAM!C41&gt;0,SAM!C41*1000,SAM!C41&lt;0,SAM!C41*1000,SAM!C41=0,"")</f>
        <v/>
      </c>
      <c r="D41" s="57" t="str" cm="1">
        <f t="array" ref="D41">_xlfn.IFS(SAM!D41&gt;0,SAM!D41*1000,SAM!D41&lt;0,SAM!D41*1000,SAM!D41=0,"")</f>
        <v/>
      </c>
      <c r="E41" s="57" t="str" cm="1">
        <f t="array" ref="E41">_xlfn.IFS(SAM!E41&gt;0,SAM!E41*1000,SAM!E41&lt;0,SAM!E41*1000,SAM!E41=0,"")</f>
        <v/>
      </c>
      <c r="F41" s="57" t="str" cm="1">
        <f t="array" ref="F41">_xlfn.IFS(SAM!F41&gt;0,SAM!F41*1000,SAM!F41&lt;0,SAM!F41*1000,SAM!F41=0,"")</f>
        <v/>
      </c>
      <c r="G41" s="57" t="str" cm="1">
        <f t="array" ref="G41">_xlfn.IFS(SAM!G41&gt;0,SAM!G41*1000,SAM!G41&lt;0,SAM!G41*1000,SAM!G41=0,"")</f>
        <v/>
      </c>
      <c r="H41" s="57" t="str" cm="1">
        <f t="array" ref="H41">_xlfn.IFS(SAM!H41&gt;0,SAM!H41*1000,SAM!H41&lt;0,SAM!H41*1000,SAM!H41=0,"")</f>
        <v/>
      </c>
      <c r="I41" s="57" t="str" cm="1">
        <f t="array" ref="I41">_xlfn.IFS(SAM!I41&gt;0,SAM!I41*1000,SAM!I41&lt;0,SAM!I41*1000,SAM!I41=0,"")</f>
        <v/>
      </c>
      <c r="J41" s="57" t="str" cm="1">
        <f t="array" ref="J41">_xlfn.IFS(SAM!J41&gt;0,SAM!J41*1000,SAM!J41&lt;0,SAM!J41*1000,SAM!J41=0,"")</f>
        <v/>
      </c>
      <c r="K41" s="57" t="str" cm="1">
        <f t="array" ref="K41">_xlfn.IFS(SAM!K41&gt;0,SAM!K41*1000,SAM!K41&lt;0,SAM!K41*1000,SAM!K41=0,"")</f>
        <v/>
      </c>
      <c r="L41" s="57" t="str" cm="1">
        <f t="array" ref="L41">_xlfn.IFS(SAM!L41&gt;0,SAM!L41*1000,SAM!L41&lt;0,SAM!L41*1000,SAM!L41=0,"")</f>
        <v/>
      </c>
      <c r="M41" s="57" t="str" cm="1">
        <f t="array" ref="M41">_xlfn.IFS(SAM!M41&gt;0,SAM!M41*1000,SAM!M41&lt;0,SAM!M41*1000,SAM!M41=0,"")</f>
        <v/>
      </c>
      <c r="N41" s="57" t="str" cm="1">
        <f t="array" ref="N41">_xlfn.IFS(SAM!N41&gt;0,SAM!N41*1000,SAM!N41&lt;0,SAM!N41*1000,SAM!N41=0,"")</f>
        <v/>
      </c>
      <c r="O41" s="57" t="str" cm="1">
        <f t="array" ref="O41">_xlfn.IFS(SAM!O41&gt;0,SAM!O41*1000,SAM!O41&lt;0,SAM!O41*1000,SAM!O41=0,"")</f>
        <v/>
      </c>
      <c r="P41" s="57" t="str" cm="1">
        <f t="array" ref="P41">_xlfn.IFS(SAM!P41&gt;0,SAM!P41*1000,SAM!P41&lt;0,SAM!P41*1000,SAM!P41=0,"")</f>
        <v/>
      </c>
      <c r="Q41" s="57" t="str" cm="1">
        <f t="array" ref="Q41">_xlfn.IFS(SAM!Q41&gt;0,SAM!Q41*1000,SAM!Q41&lt;0,SAM!Q41*1000,SAM!Q41=0,"")</f>
        <v/>
      </c>
      <c r="R41" s="57" t="str" cm="1">
        <f t="array" ref="R41">_xlfn.IFS(SAM!R41&gt;0,SAM!R41*1000,SAM!R41&lt;0,SAM!R41*1000,SAM!R41=0,"")</f>
        <v/>
      </c>
      <c r="S41" s="57" t="str" cm="1">
        <f t="array" ref="S41">_xlfn.IFS(SAM!S41&gt;0,SAM!S41*1000,SAM!S41&lt;0,SAM!S41*1000,SAM!S41=0,"")</f>
        <v/>
      </c>
      <c r="T41" s="57" t="str" cm="1">
        <f t="array" ref="T41">_xlfn.IFS(SAM!T41&gt;0,SAM!T41*1000,SAM!T41&lt;0,SAM!T41*1000,SAM!T41=0,"")</f>
        <v/>
      </c>
      <c r="U41" s="57" t="str" cm="1">
        <f t="array" ref="U41">_xlfn.IFS(SAM!U41&gt;0,SAM!U41*1000,SAM!U41&lt;0,SAM!U41*1000,SAM!U41=0,"")</f>
        <v/>
      </c>
      <c r="V41" s="57" t="str" cm="1">
        <f t="array" ref="V41">_xlfn.IFS(SAM!V41&gt;0,SAM!V41*1000,SAM!V41&lt;0,SAM!V41*1000,SAM!V41=0,"")</f>
        <v/>
      </c>
      <c r="W41" s="57" t="str" cm="1">
        <f t="array" ref="W41">_xlfn.IFS(SAM!W41&gt;0,SAM!W41*1000,SAM!W41&lt;0,SAM!W41*1000,SAM!W41=0,"")</f>
        <v/>
      </c>
      <c r="X41" s="57" t="str" cm="1">
        <f t="array" ref="X41">_xlfn.IFS(SAM!X41&gt;0,SAM!X41*1000,SAM!X41&lt;0,SAM!X41*1000,SAM!X41=0,"")</f>
        <v/>
      </c>
      <c r="Y41" s="57" t="str" cm="1">
        <f t="array" ref="Y41">_xlfn.IFS(SAM!Y41&gt;0,SAM!Y41*1000,SAM!Y41&lt;0,SAM!Y41*1000,SAM!Y41=0,"")</f>
        <v/>
      </c>
      <c r="Z41" s="57" t="str" cm="1">
        <f t="array" ref="Z41">_xlfn.IFS(SAM!Z41&gt;0,SAM!Z41*1000,SAM!Z41&lt;0,SAM!Z41*1000,SAM!Z41=0,"")</f>
        <v/>
      </c>
      <c r="AA41" s="57" t="str" cm="1">
        <f t="array" ref="AA41">_xlfn.IFS(SAM!AA41&gt;0,SAM!AA41*1000,SAM!AA41&lt;0,SAM!AA41*1000,SAM!AA41=0,"")</f>
        <v/>
      </c>
      <c r="AB41" s="57" t="str" cm="1">
        <f t="array" ref="AB41">_xlfn.IFS(SAM!AB41&gt;0,SAM!AB41*1000,SAM!AB41&lt;0,SAM!AB41*1000,SAM!AB41=0,"")</f>
        <v/>
      </c>
      <c r="AC41" s="57" t="str" cm="1">
        <f t="array" ref="AC41">_xlfn.IFS(SAM!AC41&gt;0,SAM!AC41*1000,SAM!AC41&lt;0,SAM!AC41*1000,SAM!AC41=0,"")</f>
        <v/>
      </c>
      <c r="AD41" s="57" t="str" cm="1">
        <f t="array" ref="AD41">_xlfn.IFS(SAM!AD41&gt;0,SAM!AD41*1000,SAM!AD41&lt;0,SAM!AD41*1000,SAM!AD41=0,"")</f>
        <v/>
      </c>
      <c r="AE41" s="57" t="str" cm="1">
        <f t="array" ref="AE41">_xlfn.IFS(SAM!AE41&gt;0,SAM!AE41*1000,SAM!AE41&lt;0,SAM!AE41*1000,SAM!AE41=0,"")</f>
        <v/>
      </c>
      <c r="AF41" s="57" t="str" cm="1">
        <f t="array" ref="AF41">_xlfn.IFS(SAM!AF41&gt;0,SAM!AF41*1000,SAM!AF41&lt;0,SAM!AF41*1000,SAM!AF41=0,"")</f>
        <v/>
      </c>
      <c r="AG41" s="57" t="str" cm="1">
        <f t="array" ref="AG41">_xlfn.IFS(SAM!AG41&gt;0,SAM!AG41*1000,SAM!AG41&lt;0,SAM!AG41*1000,SAM!AG41=0,"")</f>
        <v/>
      </c>
      <c r="AH41" s="57" t="str" cm="1">
        <f t="array" ref="AH41">_xlfn.IFS(SAM!AH41&gt;0,SAM!AH41*1000,SAM!AH41&lt;0,SAM!AH41*1000,SAM!AH41=0,"")</f>
        <v/>
      </c>
      <c r="AI41" s="57" t="str" cm="1">
        <f t="array" ref="AI41">_xlfn.IFS(SAM!AI41&gt;0,SAM!AI41*1000,SAM!AI41&lt;0,SAM!AI41*1000,SAM!AI41=0,"")</f>
        <v/>
      </c>
      <c r="AJ41" s="57" t="str" cm="1">
        <f t="array" ref="AJ41">_xlfn.IFS(SAM!AJ41&gt;0,SAM!AJ41*1000,SAM!AJ41&lt;0,SAM!AJ41*1000,SAM!AJ41=0,"")</f>
        <v/>
      </c>
      <c r="AK41" s="57" t="str" cm="1">
        <f t="array" ref="AK41">_xlfn.IFS(SAM!AK41&gt;0,SAM!AK41*1000,SAM!AK41&lt;0,SAM!AK41*1000,SAM!AK41=0,"")</f>
        <v/>
      </c>
      <c r="AL41" s="57" t="str" cm="1">
        <f t="array" ref="AL41">_xlfn.IFS(SAM!AL41&gt;0,SAM!AL41*1000,SAM!AL41&lt;0,SAM!AL41*1000,SAM!AL41=0,"")</f>
        <v/>
      </c>
      <c r="AM41" s="57" t="str" cm="1">
        <f t="array" ref="AM41">_xlfn.IFS(SAM!AM41&gt;0,SAM!AM41*1000,SAM!AM41&lt;0,SAM!AM41*1000,SAM!AM41=0,"")</f>
        <v/>
      </c>
      <c r="AN41" s="57" t="str" cm="1">
        <f t="array" ref="AN41">_xlfn.IFS(SAM!AN41&gt;0,SAM!AN41*1000,SAM!AN41&lt;0,SAM!AN41*1000,SAM!AN41=0,"")</f>
        <v/>
      </c>
      <c r="AO41" s="57" t="str" cm="1">
        <f t="array" ref="AO41">_xlfn.IFS(SAM!AO41&gt;0,SAM!AO41*1000,SAM!AO41&lt;0,SAM!AO41*1000,SAM!AO41=0,"")</f>
        <v/>
      </c>
      <c r="AP41" s="57" t="str" cm="1">
        <f t="array" ref="AP41">_xlfn.IFS(SAM!AP41&gt;0,SAM!AP41*1000,SAM!AP41&lt;0,SAM!AP41*1000,SAM!AP41=0,"")</f>
        <v/>
      </c>
      <c r="AQ41" s="57" t="str" cm="1">
        <f t="array" ref="AQ41">_xlfn.IFS(SAM!AQ41&gt;0,SAM!AQ41*1000,SAM!AQ41&lt;0,SAM!AQ41*1000,SAM!AQ41=0,"")</f>
        <v/>
      </c>
      <c r="AR41" s="57" t="str" cm="1">
        <f t="array" ref="AR41">_xlfn.IFS(SAM!AR41&gt;0,SAM!AR41*1000,SAM!AR41&lt;0,SAM!AR41*1000,SAM!AR41=0,"")</f>
        <v/>
      </c>
      <c r="AS41" s="57" t="str" cm="1">
        <f t="array" ref="AS41">_xlfn.IFS(SAM!AS41&gt;0,SAM!AS41*1000,SAM!AS41&lt;0,SAM!AS41*1000,SAM!AS41=0,"")</f>
        <v/>
      </c>
      <c r="AT41" s="57" t="str" cm="1">
        <f t="array" ref="AT41">_xlfn.IFS(SAM!AT41&gt;0,SAM!AT41*1000,SAM!AT41&lt;0,SAM!AT41*1000,SAM!AT41=0,"")</f>
        <v/>
      </c>
      <c r="AU41" s="57" t="str" cm="1">
        <f t="array" ref="AU41">_xlfn.IFS(SAM!AU41&gt;0,SAM!AU41*1000,SAM!AU41&lt;0,SAM!AU41*1000,SAM!AU41=0,"")</f>
        <v/>
      </c>
      <c r="AV41" s="57" t="str" cm="1">
        <f t="array" ref="AV41">_xlfn.IFS(SAM!AV41&gt;0,SAM!AV41*1000,SAM!AV41&lt;0,SAM!AV41*1000,SAM!AV41=0,"")</f>
        <v/>
      </c>
      <c r="AW41" s="57" t="str" cm="1">
        <f t="array" ref="AW41">_xlfn.IFS(SAM!AW41&gt;0,SAM!AW41*1000,SAM!AW41&lt;0,SAM!AW41*1000,SAM!AW41=0,"")</f>
        <v/>
      </c>
      <c r="AX41" s="57" t="str" cm="1">
        <f t="array" ref="AX41">_xlfn.IFS(SAM!AX41&gt;0,SAM!AX41*1000,SAM!AX41&lt;0,SAM!AX41*1000,SAM!AX41=0,"")</f>
        <v/>
      </c>
      <c r="AY41" s="57" t="str" cm="1">
        <f t="array" ref="AY41">_xlfn.IFS(SAM!AY41&gt;0,SAM!AY41*1000,SAM!AY41&lt;0,SAM!AY41*1000,SAM!AY41=0,"")</f>
        <v/>
      </c>
      <c r="AZ41" s="57" t="str" cm="1">
        <f t="array" ref="AZ41">_xlfn.IFS(SAM!AZ41&gt;0,SAM!AZ41*1000,SAM!AZ41&lt;0,SAM!AZ41*1000,SAM!AZ41=0,"")</f>
        <v/>
      </c>
      <c r="BA41" s="57" t="str" cm="1">
        <f t="array" ref="BA41">_xlfn.IFS(SAM!BA41&gt;0,SAM!BA41*1000,SAM!BA41&lt;0,SAM!BA41*1000,SAM!BA41=0,"")</f>
        <v/>
      </c>
      <c r="BB41" s="57" t="str" cm="1">
        <f t="array" ref="BB41">_xlfn.IFS(SAM!BB41&gt;0,SAM!BB41*1000,SAM!BB41&lt;0,SAM!BB41*1000,SAM!BB41=0,"")</f>
        <v/>
      </c>
      <c r="BC41" s="57" t="str" cm="1">
        <f t="array" ref="BC41">_xlfn.IFS(SAM!BC41&gt;0,SAM!BC41*1000,SAM!BC41&lt;0,SAM!BC41*1000,SAM!BC41=0,"")</f>
        <v/>
      </c>
      <c r="BD41" s="57" t="str" cm="1">
        <f t="array" ref="BD41">_xlfn.IFS(SAM!BD41&gt;0,SAM!BD41*1000,SAM!BD41&lt;0,SAM!BD41*1000,SAM!BD41=0,"")</f>
        <v/>
      </c>
      <c r="BE41" s="57" t="str" cm="1">
        <f t="array" ref="BE41">_xlfn.IFS(SAM!BE41&gt;0,SAM!BE41*1000,SAM!BE41&lt;0,SAM!BE41*1000,SAM!BE41=0,"")</f>
        <v/>
      </c>
      <c r="BF41" s="57" t="str" cm="1">
        <f t="array" ref="BF41">_xlfn.IFS(SAM!BF41&gt;0,SAM!BF41*1000,SAM!BF41&lt;0,SAM!BF41*1000,SAM!BF41=0,"")</f>
        <v/>
      </c>
      <c r="BG41" s="57" t="str" cm="1">
        <f t="array" ref="BG41">_xlfn.IFS(SAM!BG41&gt;0,SAM!BG41*1000,SAM!BG41&lt;0,SAM!BG41*1000,SAM!BG41=0,"")</f>
        <v/>
      </c>
      <c r="BH41" s="57" t="str" cm="1">
        <f t="array" ref="BH41">_xlfn.IFS(SAM!BH41&gt;0,SAM!BH41*1000,SAM!BH41&lt;0,SAM!BH41*1000,SAM!BH41=0,"")</f>
        <v/>
      </c>
      <c r="BI41" s="57" t="str" cm="1">
        <f t="array" ref="BI41">_xlfn.IFS(SAM!BI41&gt;0,SAM!BI41*1000,SAM!BI41&lt;0,SAM!BI41*1000,SAM!BI41=0,"")</f>
        <v/>
      </c>
      <c r="BJ41" s="57" t="str" cm="1">
        <f t="array" ref="BJ41">_xlfn.IFS(SAM!BJ41&gt;0,SAM!BJ41*1000,SAM!BJ41&lt;0,SAM!BJ41*1000,SAM!BJ41=0,"")</f>
        <v/>
      </c>
      <c r="BK41" s="57" t="str" cm="1">
        <f t="array" ref="BK41">_xlfn.IFS(SAM!BK41&gt;0,SAM!BK41*1000,SAM!BK41&lt;0,SAM!BK41*1000,SAM!BK41=0,"")</f>
        <v/>
      </c>
      <c r="BL41" s="57" t="str" cm="1">
        <f t="array" ref="BL41">_xlfn.IFS(SAM!BL41&gt;0,SAM!BL41*1000,SAM!BL41&lt;0,SAM!BL41*1000,SAM!BL41=0,"")</f>
        <v/>
      </c>
      <c r="BM41" s="57" t="str" cm="1">
        <f t="array" ref="BM41">_xlfn.IFS(SAM!BM41&gt;0,SAM!BM41*1000,SAM!BM41&lt;0,SAM!BM41*1000,SAM!BM41=0,"")</f>
        <v/>
      </c>
      <c r="BN41" s="57" t="str" cm="1">
        <f t="array" ref="BN41">_xlfn.IFS(SAM!BN41&gt;0,SAM!BN41*1000,SAM!BN41&lt;0,SAM!BN41*1000,SAM!BN41=0,"")</f>
        <v/>
      </c>
      <c r="BO41" s="57" t="str" cm="1">
        <f t="array" ref="BO41">_xlfn.IFS(SAM!BO41&gt;0,SAM!BO41*1000,SAM!BO41&lt;0,SAM!BO41*1000,SAM!BO41=0,"")</f>
        <v/>
      </c>
      <c r="BP41" s="57" t="str" cm="1">
        <f t="array" ref="BP41">_xlfn.IFS(SAM!BP41&gt;0,SAM!BP41*1000,SAM!BP41&lt;0,SAM!BP41*1000,SAM!BP41=0,"")</f>
        <v/>
      </c>
      <c r="BQ41" s="57" t="str" cm="1">
        <f t="array" ref="BQ41">_xlfn.IFS(SAM!BQ41&gt;0,SAM!BQ41*1000,SAM!BQ41&lt;0,SAM!BQ41*1000,SAM!BQ41=0,"")</f>
        <v/>
      </c>
      <c r="BR41" s="57" t="str" cm="1">
        <f t="array" ref="BR41">_xlfn.IFS(SAM!BR41&gt;0,SAM!BR41*1000,SAM!BR41&lt;0,SAM!BR41*1000,SAM!BR41=0,"")</f>
        <v/>
      </c>
      <c r="BS41" s="57" t="str" cm="1">
        <f t="array" ref="BS41">_xlfn.IFS(SAM!BS41&gt;0,SAM!BS41*1000,SAM!BS41&lt;0,SAM!BS41*1000,SAM!BS41=0,"")</f>
        <v/>
      </c>
      <c r="BT41" s="57" t="str" cm="1">
        <f t="array" ref="BT41">_xlfn.IFS(SAM!BT41&gt;0,SAM!BT41*1000,SAM!BT41&lt;0,SAM!BT41*1000,SAM!BT41=0,"")</f>
        <v/>
      </c>
      <c r="BU41" s="57" t="str" cm="1">
        <f t="array" ref="BU41">_xlfn.IFS(SAM!BU41&gt;0,SAM!BU41*1000,SAM!BU41&lt;0,SAM!BU41*1000,SAM!BU41=0,"")</f>
        <v/>
      </c>
      <c r="BV41" s="57" t="str" cm="1">
        <f t="array" ref="BV41">_xlfn.IFS(SAM!BV41&gt;0,SAM!BV41*1000,SAM!BV41&lt;0,SAM!BV41*1000,SAM!BV41=0,"")</f>
        <v/>
      </c>
      <c r="BW41" s="57" t="str" cm="1">
        <f t="array" ref="BW41">_xlfn.IFS(SAM!BW41&gt;0,SAM!BW41*1000,SAM!BW41&lt;0,SAM!BW41*1000,SAM!BW41=0,"")</f>
        <v/>
      </c>
      <c r="BX41" s="57" t="str" cm="1">
        <f t="array" ref="BX41">_xlfn.IFS(SAM!BX41&gt;0,SAM!BX41*1000,SAM!BX41&lt;0,SAM!BX41*1000,SAM!BX41=0,"")</f>
        <v/>
      </c>
      <c r="BY41" s="57" t="str" cm="1">
        <f t="array" ref="BY41">_xlfn.IFS(SAM!BY41&gt;0,SAM!BY41*1000,SAM!BY41&lt;0,SAM!BY41*1000,SAM!BY41=0,"")</f>
        <v/>
      </c>
      <c r="BZ41" s="57" t="str" cm="1">
        <f t="array" ref="BZ41">_xlfn.IFS(SAM!BZ41&gt;0,SAM!BZ41*1000,SAM!BZ41&lt;0,SAM!BZ41*1000,SAM!BZ41=0,"")</f>
        <v/>
      </c>
      <c r="CA41" s="57" t="str" cm="1">
        <f t="array" ref="CA41">_xlfn.IFS(SAM!CA41&gt;0,SAM!CA41*1000,SAM!CA41&lt;0,SAM!CA41*1000,SAM!CA41=0,"")</f>
        <v/>
      </c>
      <c r="CB41" s="57" t="str" cm="1">
        <f t="array" ref="CB41">_xlfn.IFS(SAM!CB41&gt;0,SAM!CB41*1000,SAM!CB41&lt;0,SAM!CB41*1000,SAM!CB41=0,"")</f>
        <v/>
      </c>
      <c r="CC41" s="57" t="str" cm="1">
        <f t="array" ref="CC41">_xlfn.IFS(SAM!CC41&gt;0,SAM!CC41*1000,SAM!CC41&lt;0,SAM!CC41*1000,SAM!CC41=0,"")</f>
        <v/>
      </c>
      <c r="CD41" s="57" t="str" cm="1">
        <f t="array" ref="CD41">_xlfn.IFS(SAM!CD41&gt;0,SAM!CD41*1000,SAM!CD41&lt;0,SAM!CD41*1000,SAM!CD41=0,"")</f>
        <v/>
      </c>
      <c r="CE41" s="57" t="str" cm="1">
        <f t="array" ref="CE41">_xlfn.IFS(SAM!CE41&gt;0,SAM!CE41*1000,SAM!CE41&lt;0,SAM!CE41*1000,SAM!CE41=0,"")</f>
        <v/>
      </c>
      <c r="CF41" s="57" t="str" cm="1">
        <f t="array" ref="CF41">_xlfn.IFS(SAM!CF41&gt;0,SAM!CF41*1000,SAM!CF41&lt;0,SAM!CF41*1000,SAM!CF41=0,"")</f>
        <v/>
      </c>
      <c r="CG41" s="57" t="str" cm="1">
        <f t="array" ref="CG41">_xlfn.IFS(SAM!CG41&gt;0,SAM!CG41*1000,SAM!CG41&lt;0,SAM!CG41*1000,SAM!CG41=0,"")</f>
        <v/>
      </c>
      <c r="CH41" s="57" t="str" cm="1">
        <f t="array" ref="CH41">_xlfn.IFS(SAM!CH41&gt;0,SAM!CH41*1000,SAM!CH41&lt;0,SAM!CH41*1000,SAM!CH41=0,"")</f>
        <v/>
      </c>
      <c r="CI41" s="57" t="str" cm="1">
        <f t="array" ref="CI41">_xlfn.IFS(SAM!CI41&gt;0,SAM!CI41*1000,SAM!CI41&lt;0,SAM!CI41*1000,SAM!CI41=0,"")</f>
        <v/>
      </c>
      <c r="CJ41" s="57" t="str" cm="1">
        <f t="array" ref="CJ41">_xlfn.IFS(SAM!CJ41&gt;0,SAM!CJ41*1000,SAM!CJ41&lt;0,SAM!CJ41*1000,SAM!CJ41=0,"")</f>
        <v/>
      </c>
      <c r="CK41" s="57" t="str" cm="1">
        <f t="array" ref="CK41">_xlfn.IFS(SAM!CK41&gt;0,SAM!CK41*1000,SAM!CK41&lt;0,SAM!CK41*1000,SAM!CK41=0,"")</f>
        <v/>
      </c>
      <c r="CL41" s="57" t="str" cm="1">
        <f t="array" ref="CL41">_xlfn.IFS(SAM!CL41&gt;0,SAM!CL41*1000,SAM!CL41&lt;0,SAM!CL41*1000,SAM!CL41=0,"")</f>
        <v/>
      </c>
      <c r="CM41" s="57" t="str" cm="1">
        <f t="array" ref="CM41">_xlfn.IFS(SAM!CM41&gt;0,SAM!CM41*1000,SAM!CM41&lt;0,SAM!CM41*1000,SAM!CM41=0,"")</f>
        <v/>
      </c>
      <c r="CN41" s="57" t="str" cm="1">
        <f t="array" ref="CN41">_xlfn.IFS(SAM!CN41&gt;0,SAM!CN41*1000,SAM!CN41&lt;0,SAM!CN41*1000,SAM!CN41=0,"")</f>
        <v/>
      </c>
      <c r="CO41" s="57" t="str" cm="1">
        <f t="array" ref="CO41">_xlfn.IFS(SAM!CO41&gt;0,SAM!CO41*1000,SAM!CO41&lt;0,SAM!CO41*1000,SAM!CO41=0,"")</f>
        <v/>
      </c>
      <c r="CP41" s="57" t="str" cm="1">
        <f t="array" ref="CP41">_xlfn.IFS(SAM!CP41&gt;0,SAM!CP41*1000,SAM!CP41&lt;0,SAM!CP41*1000,SAM!CP41=0,"")</f>
        <v/>
      </c>
      <c r="CQ41" s="57" t="str" cm="1">
        <f t="array" ref="CQ41">_xlfn.IFS(SAM!CQ41&gt;0,SAM!CQ41*1000,SAM!CQ41&lt;0,SAM!CQ41*1000,SAM!CQ41=0,"")</f>
        <v/>
      </c>
      <c r="CR41" s="57" t="str" cm="1">
        <f t="array" ref="CR41">_xlfn.IFS(SAM!CR41&gt;0,SAM!CR41*1000,SAM!CR41&lt;0,SAM!CR41*1000,SAM!CR41=0,"")</f>
        <v/>
      </c>
      <c r="CS41" s="57" t="str" cm="1">
        <f t="array" ref="CS41">_xlfn.IFS(SAM!CS41&gt;0,SAM!CS41*1000,SAM!CS41&lt;0,SAM!CS41*1000,SAM!CS41=0,"")</f>
        <v/>
      </c>
      <c r="CT41" s="57" t="str" cm="1">
        <f t="array" ref="CT41">_xlfn.IFS(SAM!CT41&gt;0,SAM!CT41*1000,SAM!CT41&lt;0,SAM!CT41*1000,SAM!CT41=0,"")</f>
        <v/>
      </c>
      <c r="CU41" s="57" t="str" cm="1">
        <f t="array" ref="CU41">_xlfn.IFS(SAM!CU41&gt;0,SAM!CU41*1000,SAM!CU41&lt;0,SAM!CU41*1000,SAM!CU41=0,"")</f>
        <v/>
      </c>
      <c r="CV41" s="57" t="str" cm="1">
        <f t="array" ref="CV41">_xlfn.IFS(SAM!CV41&gt;0,SAM!CV41*1000,SAM!CV41&lt;0,SAM!CV41*1000,SAM!CV41=0,"")</f>
        <v/>
      </c>
      <c r="CW41" s="57" t="str" cm="1">
        <f t="array" ref="CW41">_xlfn.IFS(SAM!CW41&gt;0,SAM!CW41*1000,SAM!CW41&lt;0,SAM!CW41*1000,SAM!CW41=0,"")</f>
        <v/>
      </c>
      <c r="CX41" s="57" t="str" cm="1">
        <f t="array" ref="CX41">_xlfn.IFS(SAM!CX41&gt;0,SAM!CX41*1000,SAM!CX41&lt;0,SAM!CX41*1000,SAM!CX41=0,"")</f>
        <v/>
      </c>
      <c r="CY41" s="57" t="str" cm="1">
        <f t="array" ref="CY41">_xlfn.IFS(SAM!CY41&gt;0,SAM!CY41*1000,SAM!CY41&lt;0,SAM!CY41*1000,SAM!CY41=0,"")</f>
        <v/>
      </c>
      <c r="CZ41" s="57" t="str" cm="1">
        <f t="array" ref="CZ41">_xlfn.IFS(SAM!CZ41&gt;0,SAM!CZ41*1000,SAM!CZ41&lt;0,SAM!CZ41*1000,SAM!CZ41=0,"")</f>
        <v/>
      </c>
      <c r="DA41" s="57" t="str" cm="1">
        <f t="array" ref="DA41">_xlfn.IFS(SAM!DA41&gt;0,SAM!DA41*1000,SAM!DA41&lt;0,SAM!DA41*1000,SAM!DA41=0,"")</f>
        <v/>
      </c>
      <c r="DB41" s="57" t="str" cm="1">
        <f t="array" ref="DB41">_xlfn.IFS(SAM!DB41&gt;0,SAM!DB41*1000,SAM!DB41&lt;0,SAM!DB41*1000,SAM!DB41=0,"")</f>
        <v/>
      </c>
      <c r="DC41" s="57" t="str" cm="1">
        <f t="array" ref="DC41">_xlfn.IFS(SAM!DC41&gt;0,SAM!DC41*1000,SAM!DC41&lt;0,SAM!DC41*1000,SAM!DC41=0,"")</f>
        <v/>
      </c>
      <c r="DD41" s="57" cm="1">
        <f t="array" ref="DD41">_xlfn.IFS(SAM!DD41&gt;0,SAM!DD41*1000,SAM!DD41&lt;0,SAM!DD41*1000,SAM!DD41=0,"")</f>
        <v>4966.4689379594902</v>
      </c>
      <c r="DE41" s="57" t="str" cm="1">
        <f t="array" ref="DE41">_xlfn.IFS(SAM!DE41&gt;0,SAM!DE41*1000,SAM!DE41&lt;0,SAM!DE41*1000,SAM!DE41=0,"")</f>
        <v/>
      </c>
      <c r="DF41" s="57" t="str" cm="1">
        <f t="array" ref="DF41">_xlfn.IFS(SAM!DF41&gt;0,SAM!DF41*1000,SAM!DF41&lt;0,SAM!DF41*1000,SAM!DF41=0,"")</f>
        <v/>
      </c>
      <c r="DG41" s="57" t="str" cm="1">
        <f t="array" ref="DG41">_xlfn.IFS(SAM!DG41&gt;0,SAM!DG41*1000,SAM!DG41&lt;0,SAM!DG41*1000,SAM!DG41=0,"")</f>
        <v/>
      </c>
      <c r="DH41" s="57" t="str" cm="1">
        <f t="array" ref="DH41">_xlfn.IFS(SAM!DH41&gt;0,SAM!DH41*1000,SAM!DH41&lt;0,SAM!DH41*1000,SAM!DH41=0,"")</f>
        <v/>
      </c>
      <c r="DI41" s="57" t="str" cm="1">
        <f t="array" ref="DI41">_xlfn.IFS(SAM!DI41&gt;0,SAM!DI41*1000,SAM!DI41&lt;0,SAM!DI41*1000,SAM!DI41=0,"")</f>
        <v/>
      </c>
      <c r="DJ41" s="57" t="str" cm="1">
        <f t="array" ref="DJ41">_xlfn.IFS(SAM!DJ41&gt;0,SAM!DJ41*1000,SAM!DJ41&lt;0,SAM!DJ41*1000,SAM!DJ41=0,"")</f>
        <v/>
      </c>
      <c r="DK41" s="57" t="str" cm="1">
        <f t="array" ref="DK41">_xlfn.IFS(SAM!DK41&gt;0,SAM!DK41*1000,SAM!DK41&lt;0,SAM!DK41*1000,SAM!DK41=0,"")</f>
        <v/>
      </c>
      <c r="DL41" s="57" t="str" cm="1">
        <f t="array" ref="DL41">_xlfn.IFS(SAM!DL41&gt;0,SAM!DL41*1000,SAM!DL41&lt;0,SAM!DL41*1000,SAM!DL41=0,"")</f>
        <v/>
      </c>
      <c r="DM41" s="57" t="str" cm="1">
        <f t="array" ref="DM41">_xlfn.IFS(SAM!DM41&gt;0,SAM!DM41*1000,SAM!DM41&lt;0,SAM!DM41*1000,SAM!DM41=0,"")</f>
        <v/>
      </c>
      <c r="DN41" s="57" t="str" cm="1">
        <f t="array" ref="DN41">_xlfn.IFS(SAM!DN41&gt;0,SAM!DN41*1000,SAM!DN41&lt;0,SAM!DN41*1000,SAM!DN41=0,"")</f>
        <v/>
      </c>
      <c r="DO41" s="57" t="str" cm="1">
        <f t="array" ref="DO41">_xlfn.IFS(SAM!DO41&gt;0,SAM!DO41*1000,SAM!DO41&lt;0,SAM!DO41*1000,SAM!DO41=0,"")</f>
        <v/>
      </c>
      <c r="DP41" s="57" t="str" cm="1">
        <f t="array" ref="DP41">_xlfn.IFS(SAM!DP41&gt;0,SAM!DP41*1000,SAM!DP41&lt;0,SAM!DP41*1000,SAM!DP41=0,"")</f>
        <v/>
      </c>
      <c r="DQ41" s="57" t="str" cm="1">
        <f t="array" ref="DQ41">_xlfn.IFS(SAM!DQ41&gt;0,SAM!DQ41*1000,SAM!DQ41&lt;0,SAM!DQ41*1000,SAM!DQ41=0,"")</f>
        <v/>
      </c>
      <c r="DR41" s="57" t="str" cm="1">
        <f t="array" ref="DR41">_xlfn.IFS(SAM!DR41&gt;0,SAM!DR41*1000,SAM!DR41&lt;0,SAM!DR41*1000,SAM!DR41=0,"")</f>
        <v/>
      </c>
      <c r="DS41" s="57" t="str" cm="1">
        <f t="array" ref="DS41">_xlfn.IFS(SAM!DS41&gt;0,SAM!DS41*1000,SAM!DS41&lt;0,SAM!DS41*1000,SAM!DS41=0,"")</f>
        <v/>
      </c>
      <c r="DT41" s="57" t="str" cm="1">
        <f t="array" ref="DT41">_xlfn.IFS(SAM!DT41&gt;0,SAM!DT41*1000,SAM!DT41&lt;0,SAM!DT41*1000,SAM!DT41=0,"")</f>
        <v/>
      </c>
      <c r="DU41" s="57" t="str" cm="1">
        <f t="array" ref="DU41">_xlfn.IFS(SAM!DU41&gt;0,SAM!DU41*1000,SAM!DU41&lt;0,SAM!DU41*1000,SAM!DU41=0,"")</f>
        <v/>
      </c>
      <c r="DV41" s="57" t="str" cm="1">
        <f t="array" ref="DV41">_xlfn.IFS(SAM!DV41&gt;0,SAM!DV41*1000,SAM!DV41&lt;0,SAM!DV41*1000,SAM!DV41=0,"")</f>
        <v/>
      </c>
      <c r="DW41" s="57" t="str" cm="1">
        <f t="array" ref="DW41">_xlfn.IFS(SAM!DW41&gt;0,SAM!DW41*1000,SAM!DW41&lt;0,SAM!DW41*1000,SAM!DW41=0,"")</f>
        <v/>
      </c>
      <c r="DX41" s="57" t="str" cm="1">
        <f t="array" ref="DX41">_xlfn.IFS(SAM!DX41&gt;0,SAM!DX41*1000,SAM!DX41&lt;0,SAM!DX41*1000,SAM!DX41=0,"")</f>
        <v/>
      </c>
      <c r="DY41" s="57" t="str" cm="1">
        <f t="array" ref="DY41">_xlfn.IFS(SAM!DY41&gt;0,SAM!DY41*1000,SAM!DY41&lt;0,SAM!DY41*1000,SAM!DY41=0,"")</f>
        <v/>
      </c>
      <c r="DZ41" s="57" t="str" cm="1">
        <f t="array" ref="DZ41">_xlfn.IFS(SAM!DZ41&gt;0,SAM!DZ41*1000,SAM!DZ41&lt;0,SAM!DZ41*1000,SAM!DZ41=0,"")</f>
        <v/>
      </c>
      <c r="EA41" s="57" t="str" cm="1">
        <f t="array" ref="EA41">_xlfn.IFS(SAM!EA41&gt;0,SAM!EA41*1000,SAM!EA41&lt;0,SAM!EA41*1000,SAM!EA41=0,"")</f>
        <v/>
      </c>
      <c r="EB41" s="57" t="str" cm="1">
        <f t="array" ref="EB41">_xlfn.IFS(SAM!EB41&gt;0,SAM!EB41*1000,SAM!EB41&lt;0,SAM!EB41*1000,SAM!EB41=0,"")</f>
        <v/>
      </c>
      <c r="EC41" s="57" t="str" cm="1">
        <f t="array" ref="EC41">_xlfn.IFS(SAM!EC41&gt;0,SAM!EC41*1000,SAM!EC41&lt;0,SAM!EC41*1000,SAM!EC41=0,"")</f>
        <v/>
      </c>
      <c r="ED41" s="57" t="str" cm="1">
        <f t="array" ref="ED41">_xlfn.IFS(SAM!ED41&gt;0,SAM!ED41*1000,SAM!ED41&lt;0,SAM!ED41*1000,SAM!ED41=0,"")</f>
        <v/>
      </c>
      <c r="EE41" s="57" t="str" cm="1">
        <f t="array" ref="EE41">_xlfn.IFS(SAM!EE41&gt;0,SAM!EE41*1000,SAM!EE41&lt;0,SAM!EE41*1000,SAM!EE41=0,"")</f>
        <v/>
      </c>
      <c r="EF41" s="57" t="str" cm="1">
        <f t="array" ref="EF41">_xlfn.IFS(SAM!EF41&gt;0,SAM!EF41*1000,SAM!EF41&lt;0,SAM!EF41*1000,SAM!EF41=0,"")</f>
        <v/>
      </c>
      <c r="EG41" s="57" t="str" cm="1">
        <f t="array" ref="EG41">_xlfn.IFS(SAM!EG41&gt;0,SAM!EG41*1000,SAM!EG41&lt;0,SAM!EG41*1000,SAM!EG41=0,"")</f>
        <v/>
      </c>
      <c r="EH41" s="57" t="str" cm="1">
        <f t="array" ref="EH41">_xlfn.IFS(SAM!EH41&gt;0,SAM!EH41*1000,SAM!EH41&lt;0,SAM!EH41*1000,SAM!EH41=0,"")</f>
        <v/>
      </c>
      <c r="EI41" s="57" t="str" cm="1">
        <f t="array" ref="EI41">_xlfn.IFS(SAM!EI41&gt;0,SAM!EI41*1000,SAM!EI41&lt;0,SAM!EI41*1000,SAM!EI41=0,"")</f>
        <v/>
      </c>
      <c r="EJ41" s="57" t="str" cm="1">
        <f t="array" ref="EJ41">_xlfn.IFS(SAM!EJ41&gt;0,SAM!EJ41*1000,SAM!EJ41&lt;0,SAM!EJ41*1000,SAM!EJ41=0,"")</f>
        <v/>
      </c>
      <c r="EK41" s="57" t="str" cm="1">
        <f t="array" ref="EK41">_xlfn.IFS(SAM!EK41&gt;0,SAM!EK41*1000,SAM!EK41&lt;0,SAM!EK41*1000,SAM!EK41=0,"")</f>
        <v/>
      </c>
      <c r="EL41" s="57" t="str" cm="1">
        <f t="array" ref="EL41">_xlfn.IFS(SAM!EL41&gt;0,SAM!EL41*1000,SAM!EL41&lt;0,SAM!EL41*1000,SAM!EL41=0,"")</f>
        <v/>
      </c>
      <c r="EM41" s="57" t="str" cm="1">
        <f t="array" ref="EM41">_xlfn.IFS(SAM!EM41&gt;0,SAM!EM41*1000,SAM!EM41&lt;0,SAM!EM41*1000,SAM!EM41=0,"")</f>
        <v/>
      </c>
      <c r="EN41" s="57" t="str" cm="1">
        <f t="array" ref="EN41">_xlfn.IFS(SAM!EN41&gt;0,SAM!EN41*1000,SAM!EN41&lt;0,SAM!EN41*1000,SAM!EN41=0,"")</f>
        <v/>
      </c>
      <c r="EO41" s="57" t="str" cm="1">
        <f t="array" ref="EO41">_xlfn.IFS(SAM!EO41&gt;0,SAM!EO41*1000,SAM!EO41&lt;0,SAM!EO41*1000,SAM!EO41=0,"")</f>
        <v/>
      </c>
      <c r="EP41" s="57" t="str" cm="1">
        <f t="array" ref="EP41">_xlfn.IFS(SAM!EP41&gt;0,SAM!EP41*1000,SAM!EP41&lt;0,SAM!EP41*1000,SAM!EP41=0,"")</f>
        <v/>
      </c>
      <c r="EQ41" s="57" t="str" cm="1">
        <f t="array" ref="EQ41">_xlfn.IFS(SAM!EQ41&gt;0,SAM!EQ41*1000,SAM!EQ41&lt;0,SAM!EQ41*1000,SAM!EQ41=0,"")</f>
        <v/>
      </c>
      <c r="ER41" s="57" t="str" cm="1">
        <f t="array" ref="ER41">_xlfn.IFS(SAM!ER41&gt;0,SAM!ER41*1000,SAM!ER41&lt;0,SAM!ER41*1000,SAM!ER41=0,"")</f>
        <v/>
      </c>
      <c r="ES41" s="57" t="str" cm="1">
        <f t="array" ref="ES41">_xlfn.IFS(SAM!ES41&gt;0,SAM!ES41*1000,SAM!ES41&lt;0,SAM!ES41*1000,SAM!ES41=0,"")</f>
        <v/>
      </c>
      <c r="ET41" s="57" t="str" cm="1">
        <f t="array" ref="ET41">_xlfn.IFS(SAM!ET41&gt;0,SAM!ET41*1000,SAM!ET41&lt;0,SAM!ET41*1000,SAM!ET41=0,"")</f>
        <v/>
      </c>
      <c r="EU41" s="57" t="str" cm="1">
        <f t="array" ref="EU41">_xlfn.IFS(SAM!EU41&gt;0,SAM!EU41*1000,SAM!EU41&lt;0,SAM!EU41*1000,SAM!EU41=0,"")</f>
        <v/>
      </c>
      <c r="EV41" s="57" t="str" cm="1">
        <f t="array" ref="EV41">_xlfn.IFS(SAM!EV41&gt;0,SAM!EV41*1000,SAM!EV41&lt;0,SAM!EV41*1000,SAM!EV41=0,"")</f>
        <v/>
      </c>
      <c r="EW41" s="57" t="str" cm="1">
        <f t="array" ref="EW41">_xlfn.IFS(SAM!EW41&gt;0,SAM!EW41*1000,SAM!EW41&lt;0,SAM!EW41*1000,SAM!EW41=0,"")</f>
        <v/>
      </c>
      <c r="EX41" s="57" t="str" cm="1">
        <f t="array" ref="EX41">_xlfn.IFS(SAM!EX41&gt;0,SAM!EX41*1000,SAM!EX41&lt;0,SAM!EX41*1000,SAM!EX41=0,"")</f>
        <v/>
      </c>
      <c r="EY41" s="57" t="str" cm="1">
        <f t="array" ref="EY41">_xlfn.IFS(SAM!EY41&gt;0,SAM!EY41*1000,SAM!EY41&lt;0,SAM!EY41*1000,SAM!EY41=0,"")</f>
        <v/>
      </c>
      <c r="EZ41" s="57" t="str" cm="1">
        <f t="array" ref="EZ41">_xlfn.IFS(SAM!EZ41&gt;0,SAM!EZ41*1000,SAM!EZ41&lt;0,SAM!EZ41*1000,SAM!EZ41=0,"")</f>
        <v/>
      </c>
      <c r="FA41" s="57" t="str" cm="1">
        <f t="array" ref="FA41">_xlfn.IFS(SAM!FA41&gt;0,SAM!FA41*1000,SAM!FA41&lt;0,SAM!FA41*1000,SAM!FA41=0,"")</f>
        <v/>
      </c>
      <c r="FB41" s="57" t="str" cm="1">
        <f t="array" ref="FB41">_xlfn.IFS(SAM!FB41&gt;0,SAM!FB41*1000,SAM!FB41&lt;0,SAM!FB41*1000,SAM!FB41=0,"")</f>
        <v/>
      </c>
      <c r="FC41" s="57" t="str" cm="1">
        <f t="array" ref="FC41">_xlfn.IFS(SAM!FC41&gt;0,SAM!FC41*1000,SAM!FC41&lt;0,SAM!FC41*1000,SAM!FC41=0,"")</f>
        <v/>
      </c>
      <c r="FD41" s="57" t="str" cm="1">
        <f t="array" ref="FD41">_xlfn.IFS(SAM!FD41&gt;0,SAM!FD41*1000,SAM!FD41&lt;0,SAM!FD41*1000,SAM!FD41=0,"")</f>
        <v/>
      </c>
      <c r="FE41" s="57" t="str" cm="1">
        <f t="array" ref="FE41">_xlfn.IFS(SAM!FE41&gt;0,SAM!FE41*1000,SAM!FE41&lt;0,SAM!FE41*1000,SAM!FE41=0,"")</f>
        <v/>
      </c>
      <c r="FF41" s="57" t="str" cm="1">
        <f t="array" ref="FF41">_xlfn.IFS(SAM!FF41&gt;0,SAM!FF41*1000,SAM!FF41&lt;0,SAM!FF41*1000,SAM!FF41=0,"")</f>
        <v/>
      </c>
      <c r="FG41" s="57" t="str" cm="1">
        <f t="array" ref="FG41">_xlfn.IFS(SAM!FG41&gt;0,SAM!FG41*1000,SAM!FG41&lt;0,SAM!FG41*1000,SAM!FG41=0,"")</f>
        <v/>
      </c>
      <c r="FH41" s="57" t="str" cm="1">
        <f t="array" ref="FH41">_xlfn.IFS(SAM!FH41&gt;0,SAM!FH41*1000,SAM!FH41&lt;0,SAM!FH41*1000,SAM!FH41=0,"")</f>
        <v/>
      </c>
      <c r="FI41" s="57" t="str" cm="1">
        <f t="array" ref="FI41">_xlfn.IFS(SAM!FI41&gt;0,SAM!FI41*1000,SAM!FI41&lt;0,SAM!FI41*1000,SAM!FI41=0,"")</f>
        <v/>
      </c>
      <c r="FJ41" s="57" t="str" cm="1">
        <f t="array" ref="FJ41">_xlfn.IFS(SAM!FJ41&gt;0,SAM!FJ41*1000,SAM!FJ41&lt;0,SAM!FJ41*1000,SAM!FJ41=0,"")</f>
        <v/>
      </c>
      <c r="FK41" s="57" t="str" cm="1">
        <f t="array" ref="FK41">_xlfn.IFS(SAM!FK41&gt;0,SAM!FK41*1000,SAM!FK41&lt;0,SAM!FK41*1000,SAM!FK41=0,"")</f>
        <v/>
      </c>
      <c r="FL41" s="57" t="str" cm="1">
        <f t="array" ref="FL41">_xlfn.IFS(SAM!FL41&gt;0,SAM!FL41*1000,SAM!FL41&lt;0,SAM!FL41*1000,SAM!FL41=0,"")</f>
        <v/>
      </c>
      <c r="FM41" s="57" t="str" cm="1">
        <f t="array" ref="FM41">_xlfn.IFS(SAM!FM41&gt;0,SAM!FM41*1000,SAM!FM41&lt;0,SAM!FM41*1000,SAM!FM41=0,"")</f>
        <v/>
      </c>
      <c r="FN41" s="57" t="str" cm="1">
        <f t="array" ref="FN41">_xlfn.IFS(SAM!FN41&gt;0,SAM!FN41*1000,SAM!FN41&lt;0,SAM!FN41*1000,SAM!FN41=0,"")</f>
        <v/>
      </c>
      <c r="FO41" s="57" t="str" cm="1">
        <f t="array" ref="FO41">_xlfn.IFS(SAM!FO41&gt;0,SAM!FO41*1000,SAM!FO41&lt;0,SAM!FO41*1000,SAM!FO41=0,"")</f>
        <v/>
      </c>
      <c r="FP41" s="57" t="str" cm="1">
        <f t="array" ref="FP41">_xlfn.IFS(SAM!FP41&gt;0,SAM!FP41*1000,SAM!FP41&lt;0,SAM!FP41*1000,SAM!FP41=0,"")</f>
        <v/>
      </c>
      <c r="FR41">
        <f t="shared" si="0"/>
        <v>4966.4689379594902</v>
      </c>
    </row>
    <row r="42" spans="1:174" x14ac:dyDescent="0.3">
      <c r="A42" t="s">
        <v>651</v>
      </c>
      <c r="B42" s="57" t="str" cm="1">
        <f t="array" ref="B42">_xlfn.IFS(SAM!B42&gt;0,SAM!B42*1000,SAM!B42&lt;0,SAM!B42*1000,SAM!B42=0,"")</f>
        <v/>
      </c>
      <c r="C42" s="57" t="str" cm="1">
        <f t="array" ref="C42">_xlfn.IFS(SAM!C42&gt;0,SAM!C42*1000,SAM!C42&lt;0,SAM!C42*1000,SAM!C42=0,"")</f>
        <v/>
      </c>
      <c r="D42" s="57" t="str" cm="1">
        <f t="array" ref="D42">_xlfn.IFS(SAM!D42&gt;0,SAM!D42*1000,SAM!D42&lt;0,SAM!D42*1000,SAM!D42=0,"")</f>
        <v/>
      </c>
      <c r="E42" s="57" t="str" cm="1">
        <f t="array" ref="E42">_xlfn.IFS(SAM!E42&gt;0,SAM!E42*1000,SAM!E42&lt;0,SAM!E42*1000,SAM!E42=0,"")</f>
        <v/>
      </c>
      <c r="F42" s="57" t="str" cm="1">
        <f t="array" ref="F42">_xlfn.IFS(SAM!F42&gt;0,SAM!F42*1000,SAM!F42&lt;0,SAM!F42*1000,SAM!F42=0,"")</f>
        <v/>
      </c>
      <c r="G42" s="57" t="str" cm="1">
        <f t="array" ref="G42">_xlfn.IFS(SAM!G42&gt;0,SAM!G42*1000,SAM!G42&lt;0,SAM!G42*1000,SAM!G42=0,"")</f>
        <v/>
      </c>
      <c r="H42" s="57" t="str" cm="1">
        <f t="array" ref="H42">_xlfn.IFS(SAM!H42&gt;0,SAM!H42*1000,SAM!H42&lt;0,SAM!H42*1000,SAM!H42=0,"")</f>
        <v/>
      </c>
      <c r="I42" s="57" t="str" cm="1">
        <f t="array" ref="I42">_xlfn.IFS(SAM!I42&gt;0,SAM!I42*1000,SAM!I42&lt;0,SAM!I42*1000,SAM!I42=0,"")</f>
        <v/>
      </c>
      <c r="J42" s="57" t="str" cm="1">
        <f t="array" ref="J42">_xlfn.IFS(SAM!J42&gt;0,SAM!J42*1000,SAM!J42&lt;0,SAM!J42*1000,SAM!J42=0,"")</f>
        <v/>
      </c>
      <c r="K42" s="57" t="str" cm="1">
        <f t="array" ref="K42">_xlfn.IFS(SAM!K42&gt;0,SAM!K42*1000,SAM!K42&lt;0,SAM!K42*1000,SAM!K42=0,"")</f>
        <v/>
      </c>
      <c r="L42" s="57" t="str" cm="1">
        <f t="array" ref="L42">_xlfn.IFS(SAM!L42&gt;0,SAM!L42*1000,SAM!L42&lt;0,SAM!L42*1000,SAM!L42=0,"")</f>
        <v/>
      </c>
      <c r="M42" s="57" t="str" cm="1">
        <f t="array" ref="M42">_xlfn.IFS(SAM!M42&gt;0,SAM!M42*1000,SAM!M42&lt;0,SAM!M42*1000,SAM!M42=0,"")</f>
        <v/>
      </c>
      <c r="N42" s="57" t="str" cm="1">
        <f t="array" ref="N42">_xlfn.IFS(SAM!N42&gt;0,SAM!N42*1000,SAM!N42&lt;0,SAM!N42*1000,SAM!N42=0,"")</f>
        <v/>
      </c>
      <c r="O42" s="57" t="str" cm="1">
        <f t="array" ref="O42">_xlfn.IFS(SAM!O42&gt;0,SAM!O42*1000,SAM!O42&lt;0,SAM!O42*1000,SAM!O42=0,"")</f>
        <v/>
      </c>
      <c r="P42" s="57" t="str" cm="1">
        <f t="array" ref="P42">_xlfn.IFS(SAM!P42&gt;0,SAM!P42*1000,SAM!P42&lt;0,SAM!P42*1000,SAM!P42=0,"")</f>
        <v/>
      </c>
      <c r="Q42" s="57" t="str" cm="1">
        <f t="array" ref="Q42">_xlfn.IFS(SAM!Q42&gt;0,SAM!Q42*1000,SAM!Q42&lt;0,SAM!Q42*1000,SAM!Q42=0,"")</f>
        <v/>
      </c>
      <c r="R42" s="57" t="str" cm="1">
        <f t="array" ref="R42">_xlfn.IFS(SAM!R42&gt;0,SAM!R42*1000,SAM!R42&lt;0,SAM!R42*1000,SAM!R42=0,"")</f>
        <v/>
      </c>
      <c r="S42" s="57" t="str" cm="1">
        <f t="array" ref="S42">_xlfn.IFS(SAM!S42&gt;0,SAM!S42*1000,SAM!S42&lt;0,SAM!S42*1000,SAM!S42=0,"")</f>
        <v/>
      </c>
      <c r="T42" s="57" t="str" cm="1">
        <f t="array" ref="T42">_xlfn.IFS(SAM!T42&gt;0,SAM!T42*1000,SAM!T42&lt;0,SAM!T42*1000,SAM!T42=0,"")</f>
        <v/>
      </c>
      <c r="U42" s="57" t="str" cm="1">
        <f t="array" ref="U42">_xlfn.IFS(SAM!U42&gt;0,SAM!U42*1000,SAM!U42&lt;0,SAM!U42*1000,SAM!U42=0,"")</f>
        <v/>
      </c>
      <c r="V42" s="57" t="str" cm="1">
        <f t="array" ref="V42">_xlfn.IFS(SAM!V42&gt;0,SAM!V42*1000,SAM!V42&lt;0,SAM!V42*1000,SAM!V42=0,"")</f>
        <v/>
      </c>
      <c r="W42" s="57" t="str" cm="1">
        <f t="array" ref="W42">_xlfn.IFS(SAM!W42&gt;0,SAM!W42*1000,SAM!W42&lt;0,SAM!W42*1000,SAM!W42=0,"")</f>
        <v/>
      </c>
      <c r="X42" s="57" t="str" cm="1">
        <f t="array" ref="X42">_xlfn.IFS(SAM!X42&gt;0,SAM!X42*1000,SAM!X42&lt;0,SAM!X42*1000,SAM!X42=0,"")</f>
        <v/>
      </c>
      <c r="Y42" s="57" t="str" cm="1">
        <f t="array" ref="Y42">_xlfn.IFS(SAM!Y42&gt;0,SAM!Y42*1000,SAM!Y42&lt;0,SAM!Y42*1000,SAM!Y42=0,"")</f>
        <v/>
      </c>
      <c r="Z42" s="57" t="str" cm="1">
        <f t="array" ref="Z42">_xlfn.IFS(SAM!Z42&gt;0,SAM!Z42*1000,SAM!Z42&lt;0,SAM!Z42*1000,SAM!Z42=0,"")</f>
        <v/>
      </c>
      <c r="AA42" s="57" t="str" cm="1">
        <f t="array" ref="AA42">_xlfn.IFS(SAM!AA42&gt;0,SAM!AA42*1000,SAM!AA42&lt;0,SAM!AA42*1000,SAM!AA42=0,"")</f>
        <v/>
      </c>
      <c r="AB42" s="57" t="str" cm="1">
        <f t="array" ref="AB42">_xlfn.IFS(SAM!AB42&gt;0,SAM!AB42*1000,SAM!AB42&lt;0,SAM!AB42*1000,SAM!AB42=0,"")</f>
        <v/>
      </c>
      <c r="AC42" s="57" t="str" cm="1">
        <f t="array" ref="AC42">_xlfn.IFS(SAM!AC42&gt;0,SAM!AC42*1000,SAM!AC42&lt;0,SAM!AC42*1000,SAM!AC42=0,"")</f>
        <v/>
      </c>
      <c r="AD42" s="57" t="str" cm="1">
        <f t="array" ref="AD42">_xlfn.IFS(SAM!AD42&gt;0,SAM!AD42*1000,SAM!AD42&lt;0,SAM!AD42*1000,SAM!AD42=0,"")</f>
        <v/>
      </c>
      <c r="AE42" s="57" t="str" cm="1">
        <f t="array" ref="AE42">_xlfn.IFS(SAM!AE42&gt;0,SAM!AE42*1000,SAM!AE42&lt;0,SAM!AE42*1000,SAM!AE42=0,"")</f>
        <v/>
      </c>
      <c r="AF42" s="57" t="str" cm="1">
        <f t="array" ref="AF42">_xlfn.IFS(SAM!AF42&gt;0,SAM!AF42*1000,SAM!AF42&lt;0,SAM!AF42*1000,SAM!AF42=0,"")</f>
        <v/>
      </c>
      <c r="AG42" s="57" t="str" cm="1">
        <f t="array" ref="AG42">_xlfn.IFS(SAM!AG42&gt;0,SAM!AG42*1000,SAM!AG42&lt;0,SAM!AG42*1000,SAM!AG42=0,"")</f>
        <v/>
      </c>
      <c r="AH42" s="57" t="str" cm="1">
        <f t="array" ref="AH42">_xlfn.IFS(SAM!AH42&gt;0,SAM!AH42*1000,SAM!AH42&lt;0,SAM!AH42*1000,SAM!AH42=0,"")</f>
        <v/>
      </c>
      <c r="AI42" s="57" t="str" cm="1">
        <f t="array" ref="AI42">_xlfn.IFS(SAM!AI42&gt;0,SAM!AI42*1000,SAM!AI42&lt;0,SAM!AI42*1000,SAM!AI42=0,"")</f>
        <v/>
      </c>
      <c r="AJ42" s="57" t="str" cm="1">
        <f t="array" ref="AJ42">_xlfn.IFS(SAM!AJ42&gt;0,SAM!AJ42*1000,SAM!AJ42&lt;0,SAM!AJ42*1000,SAM!AJ42=0,"")</f>
        <v/>
      </c>
      <c r="AK42" s="57" t="str" cm="1">
        <f t="array" ref="AK42">_xlfn.IFS(SAM!AK42&gt;0,SAM!AK42*1000,SAM!AK42&lt;0,SAM!AK42*1000,SAM!AK42=0,"")</f>
        <v/>
      </c>
      <c r="AL42" s="57" t="str" cm="1">
        <f t="array" ref="AL42">_xlfn.IFS(SAM!AL42&gt;0,SAM!AL42*1000,SAM!AL42&lt;0,SAM!AL42*1000,SAM!AL42=0,"")</f>
        <v/>
      </c>
      <c r="AM42" s="57" t="str" cm="1">
        <f t="array" ref="AM42">_xlfn.IFS(SAM!AM42&gt;0,SAM!AM42*1000,SAM!AM42&lt;0,SAM!AM42*1000,SAM!AM42=0,"")</f>
        <v/>
      </c>
      <c r="AN42" s="57" t="str" cm="1">
        <f t="array" ref="AN42">_xlfn.IFS(SAM!AN42&gt;0,SAM!AN42*1000,SAM!AN42&lt;0,SAM!AN42*1000,SAM!AN42=0,"")</f>
        <v/>
      </c>
      <c r="AO42" s="57" t="str" cm="1">
        <f t="array" ref="AO42">_xlfn.IFS(SAM!AO42&gt;0,SAM!AO42*1000,SAM!AO42&lt;0,SAM!AO42*1000,SAM!AO42=0,"")</f>
        <v/>
      </c>
      <c r="AP42" s="57" t="str" cm="1">
        <f t="array" ref="AP42">_xlfn.IFS(SAM!AP42&gt;0,SAM!AP42*1000,SAM!AP42&lt;0,SAM!AP42*1000,SAM!AP42=0,"")</f>
        <v/>
      </c>
      <c r="AQ42" s="57" t="str" cm="1">
        <f t="array" ref="AQ42">_xlfn.IFS(SAM!AQ42&gt;0,SAM!AQ42*1000,SAM!AQ42&lt;0,SAM!AQ42*1000,SAM!AQ42=0,"")</f>
        <v/>
      </c>
      <c r="AR42" s="57" t="str" cm="1">
        <f t="array" ref="AR42">_xlfn.IFS(SAM!AR42&gt;0,SAM!AR42*1000,SAM!AR42&lt;0,SAM!AR42*1000,SAM!AR42=0,"")</f>
        <v/>
      </c>
      <c r="AS42" s="57" t="str" cm="1">
        <f t="array" ref="AS42">_xlfn.IFS(SAM!AS42&gt;0,SAM!AS42*1000,SAM!AS42&lt;0,SAM!AS42*1000,SAM!AS42=0,"")</f>
        <v/>
      </c>
      <c r="AT42" s="57" t="str" cm="1">
        <f t="array" ref="AT42">_xlfn.IFS(SAM!AT42&gt;0,SAM!AT42*1000,SAM!AT42&lt;0,SAM!AT42*1000,SAM!AT42=0,"")</f>
        <v/>
      </c>
      <c r="AU42" s="57" t="str" cm="1">
        <f t="array" ref="AU42">_xlfn.IFS(SAM!AU42&gt;0,SAM!AU42*1000,SAM!AU42&lt;0,SAM!AU42*1000,SAM!AU42=0,"")</f>
        <v/>
      </c>
      <c r="AV42" s="57" t="str" cm="1">
        <f t="array" ref="AV42">_xlfn.IFS(SAM!AV42&gt;0,SAM!AV42*1000,SAM!AV42&lt;0,SAM!AV42*1000,SAM!AV42=0,"")</f>
        <v/>
      </c>
      <c r="AW42" s="57" t="str" cm="1">
        <f t="array" ref="AW42">_xlfn.IFS(SAM!AW42&gt;0,SAM!AW42*1000,SAM!AW42&lt;0,SAM!AW42*1000,SAM!AW42=0,"")</f>
        <v/>
      </c>
      <c r="AX42" s="57" t="str" cm="1">
        <f t="array" ref="AX42">_xlfn.IFS(SAM!AX42&gt;0,SAM!AX42*1000,SAM!AX42&lt;0,SAM!AX42*1000,SAM!AX42=0,"")</f>
        <v/>
      </c>
      <c r="AY42" s="57" t="str" cm="1">
        <f t="array" ref="AY42">_xlfn.IFS(SAM!AY42&gt;0,SAM!AY42*1000,SAM!AY42&lt;0,SAM!AY42*1000,SAM!AY42=0,"")</f>
        <v/>
      </c>
      <c r="AZ42" s="57" t="str" cm="1">
        <f t="array" ref="AZ42">_xlfn.IFS(SAM!AZ42&gt;0,SAM!AZ42*1000,SAM!AZ42&lt;0,SAM!AZ42*1000,SAM!AZ42=0,"")</f>
        <v/>
      </c>
      <c r="BA42" s="57" t="str" cm="1">
        <f t="array" ref="BA42">_xlfn.IFS(SAM!BA42&gt;0,SAM!BA42*1000,SAM!BA42&lt;0,SAM!BA42*1000,SAM!BA42=0,"")</f>
        <v/>
      </c>
      <c r="BB42" s="57" t="str" cm="1">
        <f t="array" ref="BB42">_xlfn.IFS(SAM!BB42&gt;0,SAM!BB42*1000,SAM!BB42&lt;0,SAM!BB42*1000,SAM!BB42=0,"")</f>
        <v/>
      </c>
      <c r="BC42" s="57" t="str" cm="1">
        <f t="array" ref="BC42">_xlfn.IFS(SAM!BC42&gt;0,SAM!BC42*1000,SAM!BC42&lt;0,SAM!BC42*1000,SAM!BC42=0,"")</f>
        <v/>
      </c>
      <c r="BD42" s="57" t="str" cm="1">
        <f t="array" ref="BD42">_xlfn.IFS(SAM!BD42&gt;0,SAM!BD42*1000,SAM!BD42&lt;0,SAM!BD42*1000,SAM!BD42=0,"")</f>
        <v/>
      </c>
      <c r="BE42" s="57" t="str" cm="1">
        <f t="array" ref="BE42">_xlfn.IFS(SAM!BE42&gt;0,SAM!BE42*1000,SAM!BE42&lt;0,SAM!BE42*1000,SAM!BE42=0,"")</f>
        <v/>
      </c>
      <c r="BF42" s="57" t="str" cm="1">
        <f t="array" ref="BF42">_xlfn.IFS(SAM!BF42&gt;0,SAM!BF42*1000,SAM!BF42&lt;0,SAM!BF42*1000,SAM!BF42=0,"")</f>
        <v/>
      </c>
      <c r="BG42" s="57" t="str" cm="1">
        <f t="array" ref="BG42">_xlfn.IFS(SAM!BG42&gt;0,SAM!BG42*1000,SAM!BG42&lt;0,SAM!BG42*1000,SAM!BG42=0,"")</f>
        <v/>
      </c>
      <c r="BH42" s="57" t="str" cm="1">
        <f t="array" ref="BH42">_xlfn.IFS(SAM!BH42&gt;0,SAM!BH42*1000,SAM!BH42&lt;0,SAM!BH42*1000,SAM!BH42=0,"")</f>
        <v/>
      </c>
      <c r="BI42" s="57" t="str" cm="1">
        <f t="array" ref="BI42">_xlfn.IFS(SAM!BI42&gt;0,SAM!BI42*1000,SAM!BI42&lt;0,SAM!BI42*1000,SAM!BI42=0,"")</f>
        <v/>
      </c>
      <c r="BJ42" s="57" t="str" cm="1">
        <f t="array" ref="BJ42">_xlfn.IFS(SAM!BJ42&gt;0,SAM!BJ42*1000,SAM!BJ42&lt;0,SAM!BJ42*1000,SAM!BJ42=0,"")</f>
        <v/>
      </c>
      <c r="BK42" s="57" t="str" cm="1">
        <f t="array" ref="BK42">_xlfn.IFS(SAM!BK42&gt;0,SAM!BK42*1000,SAM!BK42&lt;0,SAM!BK42*1000,SAM!BK42=0,"")</f>
        <v/>
      </c>
      <c r="BL42" s="57" t="str" cm="1">
        <f t="array" ref="BL42">_xlfn.IFS(SAM!BL42&gt;0,SAM!BL42*1000,SAM!BL42&lt;0,SAM!BL42*1000,SAM!BL42=0,"")</f>
        <v/>
      </c>
      <c r="BM42" s="57" t="str" cm="1">
        <f t="array" ref="BM42">_xlfn.IFS(SAM!BM42&gt;0,SAM!BM42*1000,SAM!BM42&lt;0,SAM!BM42*1000,SAM!BM42=0,"")</f>
        <v/>
      </c>
      <c r="BN42" s="57" t="str" cm="1">
        <f t="array" ref="BN42">_xlfn.IFS(SAM!BN42&gt;0,SAM!BN42*1000,SAM!BN42&lt;0,SAM!BN42*1000,SAM!BN42=0,"")</f>
        <v/>
      </c>
      <c r="BO42" s="57" t="str" cm="1">
        <f t="array" ref="BO42">_xlfn.IFS(SAM!BO42&gt;0,SAM!BO42*1000,SAM!BO42&lt;0,SAM!BO42*1000,SAM!BO42=0,"")</f>
        <v/>
      </c>
      <c r="BP42" s="57" t="str" cm="1">
        <f t="array" ref="BP42">_xlfn.IFS(SAM!BP42&gt;0,SAM!BP42*1000,SAM!BP42&lt;0,SAM!BP42*1000,SAM!BP42=0,"")</f>
        <v/>
      </c>
      <c r="BQ42" s="57" t="str" cm="1">
        <f t="array" ref="BQ42">_xlfn.IFS(SAM!BQ42&gt;0,SAM!BQ42*1000,SAM!BQ42&lt;0,SAM!BQ42*1000,SAM!BQ42=0,"")</f>
        <v/>
      </c>
      <c r="BR42" s="57" t="str" cm="1">
        <f t="array" ref="BR42">_xlfn.IFS(SAM!BR42&gt;0,SAM!BR42*1000,SAM!BR42&lt;0,SAM!BR42*1000,SAM!BR42=0,"")</f>
        <v/>
      </c>
      <c r="BS42" s="57" t="str" cm="1">
        <f t="array" ref="BS42">_xlfn.IFS(SAM!BS42&gt;0,SAM!BS42*1000,SAM!BS42&lt;0,SAM!BS42*1000,SAM!BS42=0,"")</f>
        <v/>
      </c>
      <c r="BT42" s="57" t="str" cm="1">
        <f t="array" ref="BT42">_xlfn.IFS(SAM!BT42&gt;0,SAM!BT42*1000,SAM!BT42&lt;0,SAM!BT42*1000,SAM!BT42=0,"")</f>
        <v/>
      </c>
      <c r="BU42" s="57" t="str" cm="1">
        <f t="array" ref="BU42">_xlfn.IFS(SAM!BU42&gt;0,SAM!BU42*1000,SAM!BU42&lt;0,SAM!BU42*1000,SAM!BU42=0,"")</f>
        <v/>
      </c>
      <c r="BV42" s="57" t="str" cm="1">
        <f t="array" ref="BV42">_xlfn.IFS(SAM!BV42&gt;0,SAM!BV42*1000,SAM!BV42&lt;0,SAM!BV42*1000,SAM!BV42=0,"")</f>
        <v/>
      </c>
      <c r="BW42" s="57" t="str" cm="1">
        <f t="array" ref="BW42">_xlfn.IFS(SAM!BW42&gt;0,SAM!BW42*1000,SAM!BW42&lt;0,SAM!BW42*1000,SAM!BW42=0,"")</f>
        <v/>
      </c>
      <c r="BX42" s="57" t="str" cm="1">
        <f t="array" ref="BX42">_xlfn.IFS(SAM!BX42&gt;0,SAM!BX42*1000,SAM!BX42&lt;0,SAM!BX42*1000,SAM!BX42=0,"")</f>
        <v/>
      </c>
      <c r="BY42" s="57" t="str" cm="1">
        <f t="array" ref="BY42">_xlfn.IFS(SAM!BY42&gt;0,SAM!BY42*1000,SAM!BY42&lt;0,SAM!BY42*1000,SAM!BY42=0,"")</f>
        <v/>
      </c>
      <c r="BZ42" s="57" t="str" cm="1">
        <f t="array" ref="BZ42">_xlfn.IFS(SAM!BZ42&gt;0,SAM!BZ42*1000,SAM!BZ42&lt;0,SAM!BZ42*1000,SAM!BZ42=0,"")</f>
        <v/>
      </c>
      <c r="CA42" s="57" t="str" cm="1">
        <f t="array" ref="CA42">_xlfn.IFS(SAM!CA42&gt;0,SAM!CA42*1000,SAM!CA42&lt;0,SAM!CA42*1000,SAM!CA42=0,"")</f>
        <v/>
      </c>
      <c r="CB42" s="57" t="str" cm="1">
        <f t="array" ref="CB42">_xlfn.IFS(SAM!CB42&gt;0,SAM!CB42*1000,SAM!CB42&lt;0,SAM!CB42*1000,SAM!CB42=0,"")</f>
        <v/>
      </c>
      <c r="CC42" s="57" t="str" cm="1">
        <f t="array" ref="CC42">_xlfn.IFS(SAM!CC42&gt;0,SAM!CC42*1000,SAM!CC42&lt;0,SAM!CC42*1000,SAM!CC42=0,"")</f>
        <v/>
      </c>
      <c r="CD42" s="57" t="str" cm="1">
        <f t="array" ref="CD42">_xlfn.IFS(SAM!CD42&gt;0,SAM!CD42*1000,SAM!CD42&lt;0,SAM!CD42*1000,SAM!CD42=0,"")</f>
        <v/>
      </c>
      <c r="CE42" s="57" t="str" cm="1">
        <f t="array" ref="CE42">_xlfn.IFS(SAM!CE42&gt;0,SAM!CE42*1000,SAM!CE42&lt;0,SAM!CE42*1000,SAM!CE42=0,"")</f>
        <v/>
      </c>
      <c r="CF42" s="57" t="str" cm="1">
        <f t="array" ref="CF42">_xlfn.IFS(SAM!CF42&gt;0,SAM!CF42*1000,SAM!CF42&lt;0,SAM!CF42*1000,SAM!CF42=0,"")</f>
        <v/>
      </c>
      <c r="CG42" s="57" t="str" cm="1">
        <f t="array" ref="CG42">_xlfn.IFS(SAM!CG42&gt;0,SAM!CG42*1000,SAM!CG42&lt;0,SAM!CG42*1000,SAM!CG42=0,"")</f>
        <v/>
      </c>
      <c r="CH42" s="57" t="str" cm="1">
        <f t="array" ref="CH42">_xlfn.IFS(SAM!CH42&gt;0,SAM!CH42*1000,SAM!CH42&lt;0,SAM!CH42*1000,SAM!CH42=0,"")</f>
        <v/>
      </c>
      <c r="CI42" s="57" t="str" cm="1">
        <f t="array" ref="CI42">_xlfn.IFS(SAM!CI42&gt;0,SAM!CI42*1000,SAM!CI42&lt;0,SAM!CI42*1000,SAM!CI42=0,"")</f>
        <v/>
      </c>
      <c r="CJ42" s="57" t="str" cm="1">
        <f t="array" ref="CJ42">_xlfn.IFS(SAM!CJ42&gt;0,SAM!CJ42*1000,SAM!CJ42&lt;0,SAM!CJ42*1000,SAM!CJ42=0,"")</f>
        <v/>
      </c>
      <c r="CK42" s="57" t="str" cm="1">
        <f t="array" ref="CK42">_xlfn.IFS(SAM!CK42&gt;0,SAM!CK42*1000,SAM!CK42&lt;0,SAM!CK42*1000,SAM!CK42=0,"")</f>
        <v/>
      </c>
      <c r="CL42" s="57" t="str" cm="1">
        <f t="array" ref="CL42">_xlfn.IFS(SAM!CL42&gt;0,SAM!CL42*1000,SAM!CL42&lt;0,SAM!CL42*1000,SAM!CL42=0,"")</f>
        <v/>
      </c>
      <c r="CM42" s="57" t="str" cm="1">
        <f t="array" ref="CM42">_xlfn.IFS(SAM!CM42&gt;0,SAM!CM42*1000,SAM!CM42&lt;0,SAM!CM42*1000,SAM!CM42=0,"")</f>
        <v/>
      </c>
      <c r="CN42" s="57" t="str" cm="1">
        <f t="array" ref="CN42">_xlfn.IFS(SAM!CN42&gt;0,SAM!CN42*1000,SAM!CN42&lt;0,SAM!CN42*1000,SAM!CN42=0,"")</f>
        <v/>
      </c>
      <c r="CO42" s="57" t="str" cm="1">
        <f t="array" ref="CO42">_xlfn.IFS(SAM!CO42&gt;0,SAM!CO42*1000,SAM!CO42&lt;0,SAM!CO42*1000,SAM!CO42=0,"")</f>
        <v/>
      </c>
      <c r="CP42" s="57" t="str" cm="1">
        <f t="array" ref="CP42">_xlfn.IFS(SAM!CP42&gt;0,SAM!CP42*1000,SAM!CP42&lt;0,SAM!CP42*1000,SAM!CP42=0,"")</f>
        <v/>
      </c>
      <c r="CQ42" s="57" t="str" cm="1">
        <f t="array" ref="CQ42">_xlfn.IFS(SAM!CQ42&gt;0,SAM!CQ42*1000,SAM!CQ42&lt;0,SAM!CQ42*1000,SAM!CQ42=0,"")</f>
        <v/>
      </c>
      <c r="CR42" s="57" t="str" cm="1">
        <f t="array" ref="CR42">_xlfn.IFS(SAM!CR42&gt;0,SAM!CR42*1000,SAM!CR42&lt;0,SAM!CR42*1000,SAM!CR42=0,"")</f>
        <v/>
      </c>
      <c r="CS42" s="57" t="str" cm="1">
        <f t="array" ref="CS42">_xlfn.IFS(SAM!CS42&gt;0,SAM!CS42*1000,SAM!CS42&lt;0,SAM!CS42*1000,SAM!CS42=0,"")</f>
        <v/>
      </c>
      <c r="CT42" s="57" t="str" cm="1">
        <f t="array" ref="CT42">_xlfn.IFS(SAM!CT42&gt;0,SAM!CT42*1000,SAM!CT42&lt;0,SAM!CT42*1000,SAM!CT42=0,"")</f>
        <v/>
      </c>
      <c r="CU42" s="57" t="str" cm="1">
        <f t="array" ref="CU42">_xlfn.IFS(SAM!CU42&gt;0,SAM!CU42*1000,SAM!CU42&lt;0,SAM!CU42*1000,SAM!CU42=0,"")</f>
        <v/>
      </c>
      <c r="CV42" s="57" t="str" cm="1">
        <f t="array" ref="CV42">_xlfn.IFS(SAM!CV42&gt;0,SAM!CV42*1000,SAM!CV42&lt;0,SAM!CV42*1000,SAM!CV42=0,"")</f>
        <v/>
      </c>
      <c r="CW42" s="57" t="str" cm="1">
        <f t="array" ref="CW42">_xlfn.IFS(SAM!CW42&gt;0,SAM!CW42*1000,SAM!CW42&lt;0,SAM!CW42*1000,SAM!CW42=0,"")</f>
        <v/>
      </c>
      <c r="CX42" s="57" t="str" cm="1">
        <f t="array" ref="CX42">_xlfn.IFS(SAM!CX42&gt;0,SAM!CX42*1000,SAM!CX42&lt;0,SAM!CX42*1000,SAM!CX42=0,"")</f>
        <v/>
      </c>
      <c r="CY42" s="57" t="str" cm="1">
        <f t="array" ref="CY42">_xlfn.IFS(SAM!CY42&gt;0,SAM!CY42*1000,SAM!CY42&lt;0,SAM!CY42*1000,SAM!CY42=0,"")</f>
        <v/>
      </c>
      <c r="CZ42" s="57" t="str" cm="1">
        <f t="array" ref="CZ42">_xlfn.IFS(SAM!CZ42&gt;0,SAM!CZ42*1000,SAM!CZ42&lt;0,SAM!CZ42*1000,SAM!CZ42=0,"")</f>
        <v/>
      </c>
      <c r="DA42" s="57" t="str" cm="1">
        <f t="array" ref="DA42">_xlfn.IFS(SAM!DA42&gt;0,SAM!DA42*1000,SAM!DA42&lt;0,SAM!DA42*1000,SAM!DA42=0,"")</f>
        <v/>
      </c>
      <c r="DB42" s="57" t="str" cm="1">
        <f t="array" ref="DB42">_xlfn.IFS(SAM!DB42&gt;0,SAM!DB42*1000,SAM!DB42&lt;0,SAM!DB42*1000,SAM!DB42=0,"")</f>
        <v/>
      </c>
      <c r="DC42" s="57" t="str" cm="1">
        <f t="array" ref="DC42">_xlfn.IFS(SAM!DC42&gt;0,SAM!DC42*1000,SAM!DC42&lt;0,SAM!DC42*1000,SAM!DC42=0,"")</f>
        <v/>
      </c>
      <c r="DD42" s="57" t="str" cm="1">
        <f t="array" ref="DD42">_xlfn.IFS(SAM!DD42&gt;0,SAM!DD42*1000,SAM!DD42&lt;0,SAM!DD42*1000,SAM!DD42=0,"")</f>
        <v/>
      </c>
      <c r="DE42" s="57" cm="1">
        <f t="array" ref="DE42">_xlfn.IFS(SAM!DE42&gt;0,SAM!DE42*1000,SAM!DE42&lt;0,SAM!DE42*1000,SAM!DE42=0,"")</f>
        <v>2956.9816635648399</v>
      </c>
      <c r="DF42" s="57" t="str" cm="1">
        <f t="array" ref="DF42">_xlfn.IFS(SAM!DF42&gt;0,SAM!DF42*1000,SAM!DF42&lt;0,SAM!DF42*1000,SAM!DF42=0,"")</f>
        <v/>
      </c>
      <c r="DG42" s="57" t="str" cm="1">
        <f t="array" ref="DG42">_xlfn.IFS(SAM!DG42&gt;0,SAM!DG42*1000,SAM!DG42&lt;0,SAM!DG42*1000,SAM!DG42=0,"")</f>
        <v/>
      </c>
      <c r="DH42" s="57" t="str" cm="1">
        <f t="array" ref="DH42">_xlfn.IFS(SAM!DH42&gt;0,SAM!DH42*1000,SAM!DH42&lt;0,SAM!DH42*1000,SAM!DH42=0,"")</f>
        <v/>
      </c>
      <c r="DI42" s="57" t="str" cm="1">
        <f t="array" ref="DI42">_xlfn.IFS(SAM!DI42&gt;0,SAM!DI42*1000,SAM!DI42&lt;0,SAM!DI42*1000,SAM!DI42=0,"")</f>
        <v/>
      </c>
      <c r="DJ42" s="57" t="str" cm="1">
        <f t="array" ref="DJ42">_xlfn.IFS(SAM!DJ42&gt;0,SAM!DJ42*1000,SAM!DJ42&lt;0,SAM!DJ42*1000,SAM!DJ42=0,"")</f>
        <v/>
      </c>
      <c r="DK42" s="57" t="str" cm="1">
        <f t="array" ref="DK42">_xlfn.IFS(SAM!DK42&gt;0,SAM!DK42*1000,SAM!DK42&lt;0,SAM!DK42*1000,SAM!DK42=0,"")</f>
        <v/>
      </c>
      <c r="DL42" s="57" t="str" cm="1">
        <f t="array" ref="DL42">_xlfn.IFS(SAM!DL42&gt;0,SAM!DL42*1000,SAM!DL42&lt;0,SAM!DL42*1000,SAM!DL42=0,"")</f>
        <v/>
      </c>
      <c r="DM42" s="57" t="str" cm="1">
        <f t="array" ref="DM42">_xlfn.IFS(SAM!DM42&gt;0,SAM!DM42*1000,SAM!DM42&lt;0,SAM!DM42*1000,SAM!DM42=0,"")</f>
        <v/>
      </c>
      <c r="DN42" s="57" t="str" cm="1">
        <f t="array" ref="DN42">_xlfn.IFS(SAM!DN42&gt;0,SAM!DN42*1000,SAM!DN42&lt;0,SAM!DN42*1000,SAM!DN42=0,"")</f>
        <v/>
      </c>
      <c r="DO42" s="57" t="str" cm="1">
        <f t="array" ref="DO42">_xlfn.IFS(SAM!DO42&gt;0,SAM!DO42*1000,SAM!DO42&lt;0,SAM!DO42*1000,SAM!DO42=0,"")</f>
        <v/>
      </c>
      <c r="DP42" s="57" t="str" cm="1">
        <f t="array" ref="DP42">_xlfn.IFS(SAM!DP42&gt;0,SAM!DP42*1000,SAM!DP42&lt;0,SAM!DP42*1000,SAM!DP42=0,"")</f>
        <v/>
      </c>
      <c r="DQ42" s="57" t="str" cm="1">
        <f t="array" ref="DQ42">_xlfn.IFS(SAM!DQ42&gt;0,SAM!DQ42*1000,SAM!DQ42&lt;0,SAM!DQ42*1000,SAM!DQ42=0,"")</f>
        <v/>
      </c>
      <c r="DR42" s="57" t="str" cm="1">
        <f t="array" ref="DR42">_xlfn.IFS(SAM!DR42&gt;0,SAM!DR42*1000,SAM!DR42&lt;0,SAM!DR42*1000,SAM!DR42=0,"")</f>
        <v/>
      </c>
      <c r="DS42" s="57" t="str" cm="1">
        <f t="array" ref="DS42">_xlfn.IFS(SAM!DS42&gt;0,SAM!DS42*1000,SAM!DS42&lt;0,SAM!DS42*1000,SAM!DS42=0,"")</f>
        <v/>
      </c>
      <c r="DT42" s="57" t="str" cm="1">
        <f t="array" ref="DT42">_xlfn.IFS(SAM!DT42&gt;0,SAM!DT42*1000,SAM!DT42&lt;0,SAM!DT42*1000,SAM!DT42=0,"")</f>
        <v/>
      </c>
      <c r="DU42" s="57" t="str" cm="1">
        <f t="array" ref="DU42">_xlfn.IFS(SAM!DU42&gt;0,SAM!DU42*1000,SAM!DU42&lt;0,SAM!DU42*1000,SAM!DU42=0,"")</f>
        <v/>
      </c>
      <c r="DV42" s="57" t="str" cm="1">
        <f t="array" ref="DV42">_xlfn.IFS(SAM!DV42&gt;0,SAM!DV42*1000,SAM!DV42&lt;0,SAM!DV42*1000,SAM!DV42=0,"")</f>
        <v/>
      </c>
      <c r="DW42" s="57" t="str" cm="1">
        <f t="array" ref="DW42">_xlfn.IFS(SAM!DW42&gt;0,SAM!DW42*1000,SAM!DW42&lt;0,SAM!DW42*1000,SAM!DW42=0,"")</f>
        <v/>
      </c>
      <c r="DX42" s="57" t="str" cm="1">
        <f t="array" ref="DX42">_xlfn.IFS(SAM!DX42&gt;0,SAM!DX42*1000,SAM!DX42&lt;0,SAM!DX42*1000,SAM!DX42=0,"")</f>
        <v/>
      </c>
      <c r="DY42" s="57" t="str" cm="1">
        <f t="array" ref="DY42">_xlfn.IFS(SAM!DY42&gt;0,SAM!DY42*1000,SAM!DY42&lt;0,SAM!DY42*1000,SAM!DY42=0,"")</f>
        <v/>
      </c>
      <c r="DZ42" s="57" t="str" cm="1">
        <f t="array" ref="DZ42">_xlfn.IFS(SAM!DZ42&gt;0,SAM!DZ42*1000,SAM!DZ42&lt;0,SAM!DZ42*1000,SAM!DZ42=0,"")</f>
        <v/>
      </c>
      <c r="EA42" s="57" t="str" cm="1">
        <f t="array" ref="EA42">_xlfn.IFS(SAM!EA42&gt;0,SAM!EA42*1000,SAM!EA42&lt;0,SAM!EA42*1000,SAM!EA42=0,"")</f>
        <v/>
      </c>
      <c r="EB42" s="57" t="str" cm="1">
        <f t="array" ref="EB42">_xlfn.IFS(SAM!EB42&gt;0,SAM!EB42*1000,SAM!EB42&lt;0,SAM!EB42*1000,SAM!EB42=0,"")</f>
        <v/>
      </c>
      <c r="EC42" s="57" t="str" cm="1">
        <f t="array" ref="EC42">_xlfn.IFS(SAM!EC42&gt;0,SAM!EC42*1000,SAM!EC42&lt;0,SAM!EC42*1000,SAM!EC42=0,"")</f>
        <v/>
      </c>
      <c r="ED42" s="57" t="str" cm="1">
        <f t="array" ref="ED42">_xlfn.IFS(SAM!ED42&gt;0,SAM!ED42*1000,SAM!ED42&lt;0,SAM!ED42*1000,SAM!ED42=0,"")</f>
        <v/>
      </c>
      <c r="EE42" s="57" t="str" cm="1">
        <f t="array" ref="EE42">_xlfn.IFS(SAM!EE42&gt;0,SAM!EE42*1000,SAM!EE42&lt;0,SAM!EE42*1000,SAM!EE42=0,"")</f>
        <v/>
      </c>
      <c r="EF42" s="57" t="str" cm="1">
        <f t="array" ref="EF42">_xlfn.IFS(SAM!EF42&gt;0,SAM!EF42*1000,SAM!EF42&lt;0,SAM!EF42*1000,SAM!EF42=0,"")</f>
        <v/>
      </c>
      <c r="EG42" s="57" t="str" cm="1">
        <f t="array" ref="EG42">_xlfn.IFS(SAM!EG42&gt;0,SAM!EG42*1000,SAM!EG42&lt;0,SAM!EG42*1000,SAM!EG42=0,"")</f>
        <v/>
      </c>
      <c r="EH42" s="57" t="str" cm="1">
        <f t="array" ref="EH42">_xlfn.IFS(SAM!EH42&gt;0,SAM!EH42*1000,SAM!EH42&lt;0,SAM!EH42*1000,SAM!EH42=0,"")</f>
        <v/>
      </c>
      <c r="EI42" s="57" t="str" cm="1">
        <f t="array" ref="EI42">_xlfn.IFS(SAM!EI42&gt;0,SAM!EI42*1000,SAM!EI42&lt;0,SAM!EI42*1000,SAM!EI42=0,"")</f>
        <v/>
      </c>
      <c r="EJ42" s="57" t="str" cm="1">
        <f t="array" ref="EJ42">_xlfn.IFS(SAM!EJ42&gt;0,SAM!EJ42*1000,SAM!EJ42&lt;0,SAM!EJ42*1000,SAM!EJ42=0,"")</f>
        <v/>
      </c>
      <c r="EK42" s="57" t="str" cm="1">
        <f t="array" ref="EK42">_xlfn.IFS(SAM!EK42&gt;0,SAM!EK42*1000,SAM!EK42&lt;0,SAM!EK42*1000,SAM!EK42=0,"")</f>
        <v/>
      </c>
      <c r="EL42" s="57" t="str" cm="1">
        <f t="array" ref="EL42">_xlfn.IFS(SAM!EL42&gt;0,SAM!EL42*1000,SAM!EL42&lt;0,SAM!EL42*1000,SAM!EL42=0,"")</f>
        <v/>
      </c>
      <c r="EM42" s="57" t="str" cm="1">
        <f t="array" ref="EM42">_xlfn.IFS(SAM!EM42&gt;0,SAM!EM42*1000,SAM!EM42&lt;0,SAM!EM42*1000,SAM!EM42=0,"")</f>
        <v/>
      </c>
      <c r="EN42" s="57" t="str" cm="1">
        <f t="array" ref="EN42">_xlfn.IFS(SAM!EN42&gt;0,SAM!EN42*1000,SAM!EN42&lt;0,SAM!EN42*1000,SAM!EN42=0,"")</f>
        <v/>
      </c>
      <c r="EO42" s="57" t="str" cm="1">
        <f t="array" ref="EO42">_xlfn.IFS(SAM!EO42&gt;0,SAM!EO42*1000,SAM!EO42&lt;0,SAM!EO42*1000,SAM!EO42=0,"")</f>
        <v/>
      </c>
      <c r="EP42" s="57" t="str" cm="1">
        <f t="array" ref="EP42">_xlfn.IFS(SAM!EP42&gt;0,SAM!EP42*1000,SAM!EP42&lt;0,SAM!EP42*1000,SAM!EP42=0,"")</f>
        <v/>
      </c>
      <c r="EQ42" s="57" t="str" cm="1">
        <f t="array" ref="EQ42">_xlfn.IFS(SAM!EQ42&gt;0,SAM!EQ42*1000,SAM!EQ42&lt;0,SAM!EQ42*1000,SAM!EQ42=0,"")</f>
        <v/>
      </c>
      <c r="ER42" s="57" t="str" cm="1">
        <f t="array" ref="ER42">_xlfn.IFS(SAM!ER42&gt;0,SAM!ER42*1000,SAM!ER42&lt;0,SAM!ER42*1000,SAM!ER42=0,"")</f>
        <v/>
      </c>
      <c r="ES42" s="57" t="str" cm="1">
        <f t="array" ref="ES42">_xlfn.IFS(SAM!ES42&gt;0,SAM!ES42*1000,SAM!ES42&lt;0,SAM!ES42*1000,SAM!ES42=0,"")</f>
        <v/>
      </c>
      <c r="ET42" s="57" t="str" cm="1">
        <f t="array" ref="ET42">_xlfn.IFS(SAM!ET42&gt;0,SAM!ET42*1000,SAM!ET42&lt;0,SAM!ET42*1000,SAM!ET42=0,"")</f>
        <v/>
      </c>
      <c r="EU42" s="57" t="str" cm="1">
        <f t="array" ref="EU42">_xlfn.IFS(SAM!EU42&gt;0,SAM!EU42*1000,SAM!EU42&lt;0,SAM!EU42*1000,SAM!EU42=0,"")</f>
        <v/>
      </c>
      <c r="EV42" s="57" t="str" cm="1">
        <f t="array" ref="EV42">_xlfn.IFS(SAM!EV42&gt;0,SAM!EV42*1000,SAM!EV42&lt;0,SAM!EV42*1000,SAM!EV42=0,"")</f>
        <v/>
      </c>
      <c r="EW42" s="57" t="str" cm="1">
        <f t="array" ref="EW42">_xlfn.IFS(SAM!EW42&gt;0,SAM!EW42*1000,SAM!EW42&lt;0,SAM!EW42*1000,SAM!EW42=0,"")</f>
        <v/>
      </c>
      <c r="EX42" s="57" t="str" cm="1">
        <f t="array" ref="EX42">_xlfn.IFS(SAM!EX42&gt;0,SAM!EX42*1000,SAM!EX42&lt;0,SAM!EX42*1000,SAM!EX42=0,"")</f>
        <v/>
      </c>
      <c r="EY42" s="57" t="str" cm="1">
        <f t="array" ref="EY42">_xlfn.IFS(SAM!EY42&gt;0,SAM!EY42*1000,SAM!EY42&lt;0,SAM!EY42*1000,SAM!EY42=0,"")</f>
        <v/>
      </c>
      <c r="EZ42" s="57" t="str" cm="1">
        <f t="array" ref="EZ42">_xlfn.IFS(SAM!EZ42&gt;0,SAM!EZ42*1000,SAM!EZ42&lt;0,SAM!EZ42*1000,SAM!EZ42=0,"")</f>
        <v/>
      </c>
      <c r="FA42" s="57" t="str" cm="1">
        <f t="array" ref="FA42">_xlfn.IFS(SAM!FA42&gt;0,SAM!FA42*1000,SAM!FA42&lt;0,SAM!FA42*1000,SAM!FA42=0,"")</f>
        <v/>
      </c>
      <c r="FB42" s="57" t="str" cm="1">
        <f t="array" ref="FB42">_xlfn.IFS(SAM!FB42&gt;0,SAM!FB42*1000,SAM!FB42&lt;0,SAM!FB42*1000,SAM!FB42=0,"")</f>
        <v/>
      </c>
      <c r="FC42" s="57" t="str" cm="1">
        <f t="array" ref="FC42">_xlfn.IFS(SAM!FC42&gt;0,SAM!FC42*1000,SAM!FC42&lt;0,SAM!FC42*1000,SAM!FC42=0,"")</f>
        <v/>
      </c>
      <c r="FD42" s="57" t="str" cm="1">
        <f t="array" ref="FD42">_xlfn.IFS(SAM!FD42&gt;0,SAM!FD42*1000,SAM!FD42&lt;0,SAM!FD42*1000,SAM!FD42=0,"")</f>
        <v/>
      </c>
      <c r="FE42" s="57" t="str" cm="1">
        <f t="array" ref="FE42">_xlfn.IFS(SAM!FE42&gt;0,SAM!FE42*1000,SAM!FE42&lt;0,SAM!FE42*1000,SAM!FE42=0,"")</f>
        <v/>
      </c>
      <c r="FF42" s="57" t="str" cm="1">
        <f t="array" ref="FF42">_xlfn.IFS(SAM!FF42&gt;0,SAM!FF42*1000,SAM!FF42&lt;0,SAM!FF42*1000,SAM!FF42=0,"")</f>
        <v/>
      </c>
      <c r="FG42" s="57" t="str" cm="1">
        <f t="array" ref="FG42">_xlfn.IFS(SAM!FG42&gt;0,SAM!FG42*1000,SAM!FG42&lt;0,SAM!FG42*1000,SAM!FG42=0,"")</f>
        <v/>
      </c>
      <c r="FH42" s="57" t="str" cm="1">
        <f t="array" ref="FH42">_xlfn.IFS(SAM!FH42&gt;0,SAM!FH42*1000,SAM!FH42&lt;0,SAM!FH42*1000,SAM!FH42=0,"")</f>
        <v/>
      </c>
      <c r="FI42" s="57" t="str" cm="1">
        <f t="array" ref="FI42">_xlfn.IFS(SAM!FI42&gt;0,SAM!FI42*1000,SAM!FI42&lt;0,SAM!FI42*1000,SAM!FI42=0,"")</f>
        <v/>
      </c>
      <c r="FJ42" s="57" t="str" cm="1">
        <f t="array" ref="FJ42">_xlfn.IFS(SAM!FJ42&gt;0,SAM!FJ42*1000,SAM!FJ42&lt;0,SAM!FJ42*1000,SAM!FJ42=0,"")</f>
        <v/>
      </c>
      <c r="FK42" s="57" t="str" cm="1">
        <f t="array" ref="FK42">_xlfn.IFS(SAM!FK42&gt;0,SAM!FK42*1000,SAM!FK42&lt;0,SAM!FK42*1000,SAM!FK42=0,"")</f>
        <v/>
      </c>
      <c r="FL42" s="57" t="str" cm="1">
        <f t="array" ref="FL42">_xlfn.IFS(SAM!FL42&gt;0,SAM!FL42*1000,SAM!FL42&lt;0,SAM!FL42*1000,SAM!FL42=0,"")</f>
        <v/>
      </c>
      <c r="FM42" s="57" t="str" cm="1">
        <f t="array" ref="FM42">_xlfn.IFS(SAM!FM42&gt;0,SAM!FM42*1000,SAM!FM42&lt;0,SAM!FM42*1000,SAM!FM42=0,"")</f>
        <v/>
      </c>
      <c r="FN42" s="57" t="str" cm="1">
        <f t="array" ref="FN42">_xlfn.IFS(SAM!FN42&gt;0,SAM!FN42*1000,SAM!FN42&lt;0,SAM!FN42*1000,SAM!FN42=0,"")</f>
        <v/>
      </c>
      <c r="FO42" s="57" t="str" cm="1">
        <f t="array" ref="FO42">_xlfn.IFS(SAM!FO42&gt;0,SAM!FO42*1000,SAM!FO42&lt;0,SAM!FO42*1000,SAM!FO42=0,"")</f>
        <v/>
      </c>
      <c r="FP42" s="57" t="str" cm="1">
        <f t="array" ref="FP42">_xlfn.IFS(SAM!FP42&gt;0,SAM!FP42*1000,SAM!FP42&lt;0,SAM!FP42*1000,SAM!FP42=0,"")</f>
        <v/>
      </c>
      <c r="FR42">
        <f t="shared" si="0"/>
        <v>2956.9816635648399</v>
      </c>
    </row>
    <row r="43" spans="1:174" x14ac:dyDescent="0.3">
      <c r="A43" t="s">
        <v>653</v>
      </c>
      <c r="B43" s="57" t="str" cm="1">
        <f t="array" ref="B43">_xlfn.IFS(SAM!B43&gt;0,SAM!B43*1000,SAM!B43&lt;0,SAM!B43*1000,SAM!B43=0,"")</f>
        <v/>
      </c>
      <c r="C43" s="57" t="str" cm="1">
        <f t="array" ref="C43">_xlfn.IFS(SAM!C43&gt;0,SAM!C43*1000,SAM!C43&lt;0,SAM!C43*1000,SAM!C43=0,"")</f>
        <v/>
      </c>
      <c r="D43" s="57" t="str" cm="1">
        <f t="array" ref="D43">_xlfn.IFS(SAM!D43&gt;0,SAM!D43*1000,SAM!D43&lt;0,SAM!D43*1000,SAM!D43=0,"")</f>
        <v/>
      </c>
      <c r="E43" s="57" t="str" cm="1">
        <f t="array" ref="E43">_xlfn.IFS(SAM!E43&gt;0,SAM!E43*1000,SAM!E43&lt;0,SAM!E43*1000,SAM!E43=0,"")</f>
        <v/>
      </c>
      <c r="F43" s="57" t="str" cm="1">
        <f t="array" ref="F43">_xlfn.IFS(SAM!F43&gt;0,SAM!F43*1000,SAM!F43&lt;0,SAM!F43*1000,SAM!F43=0,"")</f>
        <v/>
      </c>
      <c r="G43" s="57" t="str" cm="1">
        <f t="array" ref="G43">_xlfn.IFS(SAM!G43&gt;0,SAM!G43*1000,SAM!G43&lt;0,SAM!G43*1000,SAM!G43=0,"")</f>
        <v/>
      </c>
      <c r="H43" s="57" t="str" cm="1">
        <f t="array" ref="H43">_xlfn.IFS(SAM!H43&gt;0,SAM!H43*1000,SAM!H43&lt;0,SAM!H43*1000,SAM!H43=0,"")</f>
        <v/>
      </c>
      <c r="I43" s="57" t="str" cm="1">
        <f t="array" ref="I43">_xlfn.IFS(SAM!I43&gt;0,SAM!I43*1000,SAM!I43&lt;0,SAM!I43*1000,SAM!I43=0,"")</f>
        <v/>
      </c>
      <c r="J43" s="57" t="str" cm="1">
        <f t="array" ref="J43">_xlfn.IFS(SAM!J43&gt;0,SAM!J43*1000,SAM!J43&lt;0,SAM!J43*1000,SAM!J43=0,"")</f>
        <v/>
      </c>
      <c r="K43" s="57" t="str" cm="1">
        <f t="array" ref="K43">_xlfn.IFS(SAM!K43&gt;0,SAM!K43*1000,SAM!K43&lt;0,SAM!K43*1000,SAM!K43=0,"")</f>
        <v/>
      </c>
      <c r="L43" s="57" t="str" cm="1">
        <f t="array" ref="L43">_xlfn.IFS(SAM!L43&gt;0,SAM!L43*1000,SAM!L43&lt;0,SAM!L43*1000,SAM!L43=0,"")</f>
        <v/>
      </c>
      <c r="M43" s="57" t="str" cm="1">
        <f t="array" ref="M43">_xlfn.IFS(SAM!M43&gt;0,SAM!M43*1000,SAM!M43&lt;0,SAM!M43*1000,SAM!M43=0,"")</f>
        <v/>
      </c>
      <c r="N43" s="57" t="str" cm="1">
        <f t="array" ref="N43">_xlfn.IFS(SAM!N43&gt;0,SAM!N43*1000,SAM!N43&lt;0,SAM!N43*1000,SAM!N43=0,"")</f>
        <v/>
      </c>
      <c r="O43" s="57" t="str" cm="1">
        <f t="array" ref="O43">_xlfn.IFS(SAM!O43&gt;0,SAM!O43*1000,SAM!O43&lt;0,SAM!O43*1000,SAM!O43=0,"")</f>
        <v/>
      </c>
      <c r="P43" s="57" t="str" cm="1">
        <f t="array" ref="P43">_xlfn.IFS(SAM!P43&gt;0,SAM!P43*1000,SAM!P43&lt;0,SAM!P43*1000,SAM!P43=0,"")</f>
        <v/>
      </c>
      <c r="Q43" s="57" t="str" cm="1">
        <f t="array" ref="Q43">_xlfn.IFS(SAM!Q43&gt;0,SAM!Q43*1000,SAM!Q43&lt;0,SAM!Q43*1000,SAM!Q43=0,"")</f>
        <v/>
      </c>
      <c r="R43" s="57" t="str" cm="1">
        <f t="array" ref="R43">_xlfn.IFS(SAM!R43&gt;0,SAM!R43*1000,SAM!R43&lt;0,SAM!R43*1000,SAM!R43=0,"")</f>
        <v/>
      </c>
      <c r="S43" s="57" t="str" cm="1">
        <f t="array" ref="S43">_xlfn.IFS(SAM!S43&gt;0,SAM!S43*1000,SAM!S43&lt;0,SAM!S43*1000,SAM!S43=0,"")</f>
        <v/>
      </c>
      <c r="T43" s="57" t="str" cm="1">
        <f t="array" ref="T43">_xlfn.IFS(SAM!T43&gt;0,SAM!T43*1000,SAM!T43&lt;0,SAM!T43*1000,SAM!T43=0,"")</f>
        <v/>
      </c>
      <c r="U43" s="57" t="str" cm="1">
        <f t="array" ref="U43">_xlfn.IFS(SAM!U43&gt;0,SAM!U43*1000,SAM!U43&lt;0,SAM!U43*1000,SAM!U43=0,"")</f>
        <v/>
      </c>
      <c r="V43" s="57" t="str" cm="1">
        <f t="array" ref="V43">_xlfn.IFS(SAM!V43&gt;0,SAM!V43*1000,SAM!V43&lt;0,SAM!V43*1000,SAM!V43=0,"")</f>
        <v/>
      </c>
      <c r="W43" s="57" t="str" cm="1">
        <f t="array" ref="W43">_xlfn.IFS(SAM!W43&gt;0,SAM!W43*1000,SAM!W43&lt;0,SAM!W43*1000,SAM!W43=0,"")</f>
        <v/>
      </c>
      <c r="X43" s="57" t="str" cm="1">
        <f t="array" ref="X43">_xlfn.IFS(SAM!X43&gt;0,SAM!X43*1000,SAM!X43&lt;0,SAM!X43*1000,SAM!X43=0,"")</f>
        <v/>
      </c>
      <c r="Y43" s="57" t="str" cm="1">
        <f t="array" ref="Y43">_xlfn.IFS(SAM!Y43&gt;0,SAM!Y43*1000,SAM!Y43&lt;0,SAM!Y43*1000,SAM!Y43=0,"")</f>
        <v/>
      </c>
      <c r="Z43" s="57" t="str" cm="1">
        <f t="array" ref="Z43">_xlfn.IFS(SAM!Z43&gt;0,SAM!Z43*1000,SAM!Z43&lt;0,SAM!Z43*1000,SAM!Z43=0,"")</f>
        <v/>
      </c>
      <c r="AA43" s="57" t="str" cm="1">
        <f t="array" ref="AA43">_xlfn.IFS(SAM!AA43&gt;0,SAM!AA43*1000,SAM!AA43&lt;0,SAM!AA43*1000,SAM!AA43=0,"")</f>
        <v/>
      </c>
      <c r="AB43" s="57" t="str" cm="1">
        <f t="array" ref="AB43">_xlfn.IFS(SAM!AB43&gt;0,SAM!AB43*1000,SAM!AB43&lt;0,SAM!AB43*1000,SAM!AB43=0,"")</f>
        <v/>
      </c>
      <c r="AC43" s="57" t="str" cm="1">
        <f t="array" ref="AC43">_xlfn.IFS(SAM!AC43&gt;0,SAM!AC43*1000,SAM!AC43&lt;0,SAM!AC43*1000,SAM!AC43=0,"")</f>
        <v/>
      </c>
      <c r="AD43" s="57" t="str" cm="1">
        <f t="array" ref="AD43">_xlfn.IFS(SAM!AD43&gt;0,SAM!AD43*1000,SAM!AD43&lt;0,SAM!AD43*1000,SAM!AD43=0,"")</f>
        <v/>
      </c>
      <c r="AE43" s="57" t="str" cm="1">
        <f t="array" ref="AE43">_xlfn.IFS(SAM!AE43&gt;0,SAM!AE43*1000,SAM!AE43&lt;0,SAM!AE43*1000,SAM!AE43=0,"")</f>
        <v/>
      </c>
      <c r="AF43" s="57" t="str" cm="1">
        <f t="array" ref="AF43">_xlfn.IFS(SAM!AF43&gt;0,SAM!AF43*1000,SAM!AF43&lt;0,SAM!AF43*1000,SAM!AF43=0,"")</f>
        <v/>
      </c>
      <c r="AG43" s="57" t="str" cm="1">
        <f t="array" ref="AG43">_xlfn.IFS(SAM!AG43&gt;0,SAM!AG43*1000,SAM!AG43&lt;0,SAM!AG43*1000,SAM!AG43=0,"")</f>
        <v/>
      </c>
      <c r="AH43" s="57" t="str" cm="1">
        <f t="array" ref="AH43">_xlfn.IFS(SAM!AH43&gt;0,SAM!AH43*1000,SAM!AH43&lt;0,SAM!AH43*1000,SAM!AH43=0,"")</f>
        <v/>
      </c>
      <c r="AI43" s="57" t="str" cm="1">
        <f t="array" ref="AI43">_xlfn.IFS(SAM!AI43&gt;0,SAM!AI43*1000,SAM!AI43&lt;0,SAM!AI43*1000,SAM!AI43=0,"")</f>
        <v/>
      </c>
      <c r="AJ43" s="57" t="str" cm="1">
        <f t="array" ref="AJ43">_xlfn.IFS(SAM!AJ43&gt;0,SAM!AJ43*1000,SAM!AJ43&lt;0,SAM!AJ43*1000,SAM!AJ43=0,"")</f>
        <v/>
      </c>
      <c r="AK43" s="57" t="str" cm="1">
        <f t="array" ref="AK43">_xlfn.IFS(SAM!AK43&gt;0,SAM!AK43*1000,SAM!AK43&lt;0,SAM!AK43*1000,SAM!AK43=0,"")</f>
        <v/>
      </c>
      <c r="AL43" s="57" t="str" cm="1">
        <f t="array" ref="AL43">_xlfn.IFS(SAM!AL43&gt;0,SAM!AL43*1000,SAM!AL43&lt;0,SAM!AL43*1000,SAM!AL43=0,"")</f>
        <v/>
      </c>
      <c r="AM43" s="57" t="str" cm="1">
        <f t="array" ref="AM43">_xlfn.IFS(SAM!AM43&gt;0,SAM!AM43*1000,SAM!AM43&lt;0,SAM!AM43*1000,SAM!AM43=0,"")</f>
        <v/>
      </c>
      <c r="AN43" s="57" t="str" cm="1">
        <f t="array" ref="AN43">_xlfn.IFS(SAM!AN43&gt;0,SAM!AN43*1000,SAM!AN43&lt;0,SAM!AN43*1000,SAM!AN43=0,"")</f>
        <v/>
      </c>
      <c r="AO43" s="57" t="str" cm="1">
        <f t="array" ref="AO43">_xlfn.IFS(SAM!AO43&gt;0,SAM!AO43*1000,SAM!AO43&lt;0,SAM!AO43*1000,SAM!AO43=0,"")</f>
        <v/>
      </c>
      <c r="AP43" s="57" t="str" cm="1">
        <f t="array" ref="AP43">_xlfn.IFS(SAM!AP43&gt;0,SAM!AP43*1000,SAM!AP43&lt;0,SAM!AP43*1000,SAM!AP43=0,"")</f>
        <v/>
      </c>
      <c r="AQ43" s="57" t="str" cm="1">
        <f t="array" ref="AQ43">_xlfn.IFS(SAM!AQ43&gt;0,SAM!AQ43*1000,SAM!AQ43&lt;0,SAM!AQ43*1000,SAM!AQ43=0,"")</f>
        <v/>
      </c>
      <c r="AR43" s="57" t="str" cm="1">
        <f t="array" ref="AR43">_xlfn.IFS(SAM!AR43&gt;0,SAM!AR43*1000,SAM!AR43&lt;0,SAM!AR43*1000,SAM!AR43=0,"")</f>
        <v/>
      </c>
      <c r="AS43" s="57" t="str" cm="1">
        <f t="array" ref="AS43">_xlfn.IFS(SAM!AS43&gt;0,SAM!AS43*1000,SAM!AS43&lt;0,SAM!AS43*1000,SAM!AS43=0,"")</f>
        <v/>
      </c>
      <c r="AT43" s="57" t="str" cm="1">
        <f t="array" ref="AT43">_xlfn.IFS(SAM!AT43&gt;0,SAM!AT43*1000,SAM!AT43&lt;0,SAM!AT43*1000,SAM!AT43=0,"")</f>
        <v/>
      </c>
      <c r="AU43" s="57" t="str" cm="1">
        <f t="array" ref="AU43">_xlfn.IFS(SAM!AU43&gt;0,SAM!AU43*1000,SAM!AU43&lt;0,SAM!AU43*1000,SAM!AU43=0,"")</f>
        <v/>
      </c>
      <c r="AV43" s="57" t="str" cm="1">
        <f t="array" ref="AV43">_xlfn.IFS(SAM!AV43&gt;0,SAM!AV43*1000,SAM!AV43&lt;0,SAM!AV43*1000,SAM!AV43=0,"")</f>
        <v/>
      </c>
      <c r="AW43" s="57" t="str" cm="1">
        <f t="array" ref="AW43">_xlfn.IFS(SAM!AW43&gt;0,SAM!AW43*1000,SAM!AW43&lt;0,SAM!AW43*1000,SAM!AW43=0,"")</f>
        <v/>
      </c>
      <c r="AX43" s="57" t="str" cm="1">
        <f t="array" ref="AX43">_xlfn.IFS(SAM!AX43&gt;0,SAM!AX43*1000,SAM!AX43&lt;0,SAM!AX43*1000,SAM!AX43=0,"")</f>
        <v/>
      </c>
      <c r="AY43" s="57" t="str" cm="1">
        <f t="array" ref="AY43">_xlfn.IFS(SAM!AY43&gt;0,SAM!AY43*1000,SAM!AY43&lt;0,SAM!AY43*1000,SAM!AY43=0,"")</f>
        <v/>
      </c>
      <c r="AZ43" s="57" t="str" cm="1">
        <f t="array" ref="AZ43">_xlfn.IFS(SAM!AZ43&gt;0,SAM!AZ43*1000,SAM!AZ43&lt;0,SAM!AZ43*1000,SAM!AZ43=0,"")</f>
        <v/>
      </c>
      <c r="BA43" s="57" t="str" cm="1">
        <f t="array" ref="BA43">_xlfn.IFS(SAM!BA43&gt;0,SAM!BA43*1000,SAM!BA43&lt;0,SAM!BA43*1000,SAM!BA43=0,"")</f>
        <v/>
      </c>
      <c r="BB43" s="57" t="str" cm="1">
        <f t="array" ref="BB43">_xlfn.IFS(SAM!BB43&gt;0,SAM!BB43*1000,SAM!BB43&lt;0,SAM!BB43*1000,SAM!BB43=0,"")</f>
        <v/>
      </c>
      <c r="BC43" s="57" t="str" cm="1">
        <f t="array" ref="BC43">_xlfn.IFS(SAM!BC43&gt;0,SAM!BC43*1000,SAM!BC43&lt;0,SAM!BC43*1000,SAM!BC43=0,"")</f>
        <v/>
      </c>
      <c r="BD43" s="57" t="str" cm="1">
        <f t="array" ref="BD43">_xlfn.IFS(SAM!BD43&gt;0,SAM!BD43*1000,SAM!BD43&lt;0,SAM!BD43*1000,SAM!BD43=0,"")</f>
        <v/>
      </c>
      <c r="BE43" s="57" t="str" cm="1">
        <f t="array" ref="BE43">_xlfn.IFS(SAM!BE43&gt;0,SAM!BE43*1000,SAM!BE43&lt;0,SAM!BE43*1000,SAM!BE43=0,"")</f>
        <v/>
      </c>
      <c r="BF43" s="57" t="str" cm="1">
        <f t="array" ref="BF43">_xlfn.IFS(SAM!BF43&gt;0,SAM!BF43*1000,SAM!BF43&lt;0,SAM!BF43*1000,SAM!BF43=0,"")</f>
        <v/>
      </c>
      <c r="BG43" s="57" t="str" cm="1">
        <f t="array" ref="BG43">_xlfn.IFS(SAM!BG43&gt;0,SAM!BG43*1000,SAM!BG43&lt;0,SAM!BG43*1000,SAM!BG43=0,"")</f>
        <v/>
      </c>
      <c r="BH43" s="57" t="str" cm="1">
        <f t="array" ref="BH43">_xlfn.IFS(SAM!BH43&gt;0,SAM!BH43*1000,SAM!BH43&lt;0,SAM!BH43*1000,SAM!BH43=0,"")</f>
        <v/>
      </c>
      <c r="BI43" s="57" t="str" cm="1">
        <f t="array" ref="BI43">_xlfn.IFS(SAM!BI43&gt;0,SAM!BI43*1000,SAM!BI43&lt;0,SAM!BI43*1000,SAM!BI43=0,"")</f>
        <v/>
      </c>
      <c r="BJ43" s="57" t="str" cm="1">
        <f t="array" ref="BJ43">_xlfn.IFS(SAM!BJ43&gt;0,SAM!BJ43*1000,SAM!BJ43&lt;0,SAM!BJ43*1000,SAM!BJ43=0,"")</f>
        <v/>
      </c>
      <c r="BK43" s="57" t="str" cm="1">
        <f t="array" ref="BK43">_xlfn.IFS(SAM!BK43&gt;0,SAM!BK43*1000,SAM!BK43&lt;0,SAM!BK43*1000,SAM!BK43=0,"")</f>
        <v/>
      </c>
      <c r="BL43" s="57" t="str" cm="1">
        <f t="array" ref="BL43">_xlfn.IFS(SAM!BL43&gt;0,SAM!BL43*1000,SAM!BL43&lt;0,SAM!BL43*1000,SAM!BL43=0,"")</f>
        <v/>
      </c>
      <c r="BM43" s="57" t="str" cm="1">
        <f t="array" ref="BM43">_xlfn.IFS(SAM!BM43&gt;0,SAM!BM43*1000,SAM!BM43&lt;0,SAM!BM43*1000,SAM!BM43=0,"")</f>
        <v/>
      </c>
      <c r="BN43" s="57" t="str" cm="1">
        <f t="array" ref="BN43">_xlfn.IFS(SAM!BN43&gt;0,SAM!BN43*1000,SAM!BN43&lt;0,SAM!BN43*1000,SAM!BN43=0,"")</f>
        <v/>
      </c>
      <c r="BO43" s="57" t="str" cm="1">
        <f t="array" ref="BO43">_xlfn.IFS(SAM!BO43&gt;0,SAM!BO43*1000,SAM!BO43&lt;0,SAM!BO43*1000,SAM!BO43=0,"")</f>
        <v/>
      </c>
      <c r="BP43" s="57" t="str" cm="1">
        <f t="array" ref="BP43">_xlfn.IFS(SAM!BP43&gt;0,SAM!BP43*1000,SAM!BP43&lt;0,SAM!BP43*1000,SAM!BP43=0,"")</f>
        <v/>
      </c>
      <c r="BQ43" s="57" t="str" cm="1">
        <f t="array" ref="BQ43">_xlfn.IFS(SAM!BQ43&gt;0,SAM!BQ43*1000,SAM!BQ43&lt;0,SAM!BQ43*1000,SAM!BQ43=0,"")</f>
        <v/>
      </c>
      <c r="BR43" s="57" t="str" cm="1">
        <f t="array" ref="BR43">_xlfn.IFS(SAM!BR43&gt;0,SAM!BR43*1000,SAM!BR43&lt;0,SAM!BR43*1000,SAM!BR43=0,"")</f>
        <v/>
      </c>
      <c r="BS43" s="57" t="str" cm="1">
        <f t="array" ref="BS43">_xlfn.IFS(SAM!BS43&gt;0,SAM!BS43*1000,SAM!BS43&lt;0,SAM!BS43*1000,SAM!BS43=0,"")</f>
        <v/>
      </c>
      <c r="BT43" s="57" t="str" cm="1">
        <f t="array" ref="BT43">_xlfn.IFS(SAM!BT43&gt;0,SAM!BT43*1000,SAM!BT43&lt;0,SAM!BT43*1000,SAM!BT43=0,"")</f>
        <v/>
      </c>
      <c r="BU43" s="57" t="str" cm="1">
        <f t="array" ref="BU43">_xlfn.IFS(SAM!BU43&gt;0,SAM!BU43*1000,SAM!BU43&lt;0,SAM!BU43*1000,SAM!BU43=0,"")</f>
        <v/>
      </c>
      <c r="BV43" s="57" t="str" cm="1">
        <f t="array" ref="BV43">_xlfn.IFS(SAM!BV43&gt;0,SAM!BV43*1000,SAM!BV43&lt;0,SAM!BV43*1000,SAM!BV43=0,"")</f>
        <v/>
      </c>
      <c r="BW43" s="57" t="str" cm="1">
        <f t="array" ref="BW43">_xlfn.IFS(SAM!BW43&gt;0,SAM!BW43*1000,SAM!BW43&lt;0,SAM!BW43*1000,SAM!BW43=0,"")</f>
        <v/>
      </c>
      <c r="BX43" s="57" t="str" cm="1">
        <f t="array" ref="BX43">_xlfn.IFS(SAM!BX43&gt;0,SAM!BX43*1000,SAM!BX43&lt;0,SAM!BX43*1000,SAM!BX43=0,"")</f>
        <v/>
      </c>
      <c r="BY43" s="57" t="str" cm="1">
        <f t="array" ref="BY43">_xlfn.IFS(SAM!BY43&gt;0,SAM!BY43*1000,SAM!BY43&lt;0,SAM!BY43*1000,SAM!BY43=0,"")</f>
        <v/>
      </c>
      <c r="BZ43" s="57" t="str" cm="1">
        <f t="array" ref="BZ43">_xlfn.IFS(SAM!BZ43&gt;0,SAM!BZ43*1000,SAM!BZ43&lt;0,SAM!BZ43*1000,SAM!BZ43=0,"")</f>
        <v/>
      </c>
      <c r="CA43" s="57" t="str" cm="1">
        <f t="array" ref="CA43">_xlfn.IFS(SAM!CA43&gt;0,SAM!CA43*1000,SAM!CA43&lt;0,SAM!CA43*1000,SAM!CA43=0,"")</f>
        <v/>
      </c>
      <c r="CB43" s="57" t="str" cm="1">
        <f t="array" ref="CB43">_xlfn.IFS(SAM!CB43&gt;0,SAM!CB43*1000,SAM!CB43&lt;0,SAM!CB43*1000,SAM!CB43=0,"")</f>
        <v/>
      </c>
      <c r="CC43" s="57" t="str" cm="1">
        <f t="array" ref="CC43">_xlfn.IFS(SAM!CC43&gt;0,SAM!CC43*1000,SAM!CC43&lt;0,SAM!CC43*1000,SAM!CC43=0,"")</f>
        <v/>
      </c>
      <c r="CD43" s="57" t="str" cm="1">
        <f t="array" ref="CD43">_xlfn.IFS(SAM!CD43&gt;0,SAM!CD43*1000,SAM!CD43&lt;0,SAM!CD43*1000,SAM!CD43=0,"")</f>
        <v/>
      </c>
      <c r="CE43" s="57" t="str" cm="1">
        <f t="array" ref="CE43">_xlfn.IFS(SAM!CE43&gt;0,SAM!CE43*1000,SAM!CE43&lt;0,SAM!CE43*1000,SAM!CE43=0,"")</f>
        <v/>
      </c>
      <c r="CF43" s="57" t="str" cm="1">
        <f t="array" ref="CF43">_xlfn.IFS(SAM!CF43&gt;0,SAM!CF43*1000,SAM!CF43&lt;0,SAM!CF43*1000,SAM!CF43=0,"")</f>
        <v/>
      </c>
      <c r="CG43" s="57" t="str" cm="1">
        <f t="array" ref="CG43">_xlfn.IFS(SAM!CG43&gt;0,SAM!CG43*1000,SAM!CG43&lt;0,SAM!CG43*1000,SAM!CG43=0,"")</f>
        <v/>
      </c>
      <c r="CH43" s="57" t="str" cm="1">
        <f t="array" ref="CH43">_xlfn.IFS(SAM!CH43&gt;0,SAM!CH43*1000,SAM!CH43&lt;0,SAM!CH43*1000,SAM!CH43=0,"")</f>
        <v/>
      </c>
      <c r="CI43" s="57" t="str" cm="1">
        <f t="array" ref="CI43">_xlfn.IFS(SAM!CI43&gt;0,SAM!CI43*1000,SAM!CI43&lt;0,SAM!CI43*1000,SAM!CI43=0,"")</f>
        <v/>
      </c>
      <c r="CJ43" s="57" t="str" cm="1">
        <f t="array" ref="CJ43">_xlfn.IFS(SAM!CJ43&gt;0,SAM!CJ43*1000,SAM!CJ43&lt;0,SAM!CJ43*1000,SAM!CJ43=0,"")</f>
        <v/>
      </c>
      <c r="CK43" s="57" t="str" cm="1">
        <f t="array" ref="CK43">_xlfn.IFS(SAM!CK43&gt;0,SAM!CK43*1000,SAM!CK43&lt;0,SAM!CK43*1000,SAM!CK43=0,"")</f>
        <v/>
      </c>
      <c r="CL43" s="57" t="str" cm="1">
        <f t="array" ref="CL43">_xlfn.IFS(SAM!CL43&gt;0,SAM!CL43*1000,SAM!CL43&lt;0,SAM!CL43*1000,SAM!CL43=0,"")</f>
        <v/>
      </c>
      <c r="CM43" s="57" t="str" cm="1">
        <f t="array" ref="CM43">_xlfn.IFS(SAM!CM43&gt;0,SAM!CM43*1000,SAM!CM43&lt;0,SAM!CM43*1000,SAM!CM43=0,"")</f>
        <v/>
      </c>
      <c r="CN43" s="57" t="str" cm="1">
        <f t="array" ref="CN43">_xlfn.IFS(SAM!CN43&gt;0,SAM!CN43*1000,SAM!CN43&lt;0,SAM!CN43*1000,SAM!CN43=0,"")</f>
        <v/>
      </c>
      <c r="CO43" s="57" t="str" cm="1">
        <f t="array" ref="CO43">_xlfn.IFS(SAM!CO43&gt;0,SAM!CO43*1000,SAM!CO43&lt;0,SAM!CO43*1000,SAM!CO43=0,"")</f>
        <v/>
      </c>
      <c r="CP43" s="57" t="str" cm="1">
        <f t="array" ref="CP43">_xlfn.IFS(SAM!CP43&gt;0,SAM!CP43*1000,SAM!CP43&lt;0,SAM!CP43*1000,SAM!CP43=0,"")</f>
        <v/>
      </c>
      <c r="CQ43" s="57" t="str" cm="1">
        <f t="array" ref="CQ43">_xlfn.IFS(SAM!CQ43&gt;0,SAM!CQ43*1000,SAM!CQ43&lt;0,SAM!CQ43*1000,SAM!CQ43=0,"")</f>
        <v/>
      </c>
      <c r="CR43" s="57" t="str" cm="1">
        <f t="array" ref="CR43">_xlfn.IFS(SAM!CR43&gt;0,SAM!CR43*1000,SAM!CR43&lt;0,SAM!CR43*1000,SAM!CR43=0,"")</f>
        <v/>
      </c>
      <c r="CS43" s="57" t="str" cm="1">
        <f t="array" ref="CS43">_xlfn.IFS(SAM!CS43&gt;0,SAM!CS43*1000,SAM!CS43&lt;0,SAM!CS43*1000,SAM!CS43=0,"")</f>
        <v/>
      </c>
      <c r="CT43" s="57" t="str" cm="1">
        <f t="array" ref="CT43">_xlfn.IFS(SAM!CT43&gt;0,SAM!CT43*1000,SAM!CT43&lt;0,SAM!CT43*1000,SAM!CT43=0,"")</f>
        <v/>
      </c>
      <c r="CU43" s="57" t="str" cm="1">
        <f t="array" ref="CU43">_xlfn.IFS(SAM!CU43&gt;0,SAM!CU43*1000,SAM!CU43&lt;0,SAM!CU43*1000,SAM!CU43=0,"")</f>
        <v/>
      </c>
      <c r="CV43" s="57" t="str" cm="1">
        <f t="array" ref="CV43">_xlfn.IFS(SAM!CV43&gt;0,SAM!CV43*1000,SAM!CV43&lt;0,SAM!CV43*1000,SAM!CV43=0,"")</f>
        <v/>
      </c>
      <c r="CW43" s="57" t="str" cm="1">
        <f t="array" ref="CW43">_xlfn.IFS(SAM!CW43&gt;0,SAM!CW43*1000,SAM!CW43&lt;0,SAM!CW43*1000,SAM!CW43=0,"")</f>
        <v/>
      </c>
      <c r="CX43" s="57" t="str" cm="1">
        <f t="array" ref="CX43">_xlfn.IFS(SAM!CX43&gt;0,SAM!CX43*1000,SAM!CX43&lt;0,SAM!CX43*1000,SAM!CX43=0,"")</f>
        <v/>
      </c>
      <c r="CY43" s="57" t="str" cm="1">
        <f t="array" ref="CY43">_xlfn.IFS(SAM!CY43&gt;0,SAM!CY43*1000,SAM!CY43&lt;0,SAM!CY43*1000,SAM!CY43=0,"")</f>
        <v/>
      </c>
      <c r="CZ43" s="57" t="str" cm="1">
        <f t="array" ref="CZ43">_xlfn.IFS(SAM!CZ43&gt;0,SAM!CZ43*1000,SAM!CZ43&lt;0,SAM!CZ43*1000,SAM!CZ43=0,"")</f>
        <v/>
      </c>
      <c r="DA43" s="57" t="str" cm="1">
        <f t="array" ref="DA43">_xlfn.IFS(SAM!DA43&gt;0,SAM!DA43*1000,SAM!DA43&lt;0,SAM!DA43*1000,SAM!DA43=0,"")</f>
        <v/>
      </c>
      <c r="DB43" s="57" t="str" cm="1">
        <f t="array" ref="DB43">_xlfn.IFS(SAM!DB43&gt;0,SAM!DB43*1000,SAM!DB43&lt;0,SAM!DB43*1000,SAM!DB43=0,"")</f>
        <v/>
      </c>
      <c r="DC43" s="57" t="str" cm="1">
        <f t="array" ref="DC43">_xlfn.IFS(SAM!DC43&gt;0,SAM!DC43*1000,SAM!DC43&lt;0,SAM!DC43*1000,SAM!DC43=0,"")</f>
        <v/>
      </c>
      <c r="DD43" s="57" t="str" cm="1">
        <f t="array" ref="DD43">_xlfn.IFS(SAM!DD43&gt;0,SAM!DD43*1000,SAM!DD43&lt;0,SAM!DD43*1000,SAM!DD43=0,"")</f>
        <v/>
      </c>
      <c r="DE43" s="57" t="str" cm="1">
        <f t="array" ref="DE43">_xlfn.IFS(SAM!DE43&gt;0,SAM!DE43*1000,SAM!DE43&lt;0,SAM!DE43*1000,SAM!DE43=0,"")</f>
        <v/>
      </c>
      <c r="DF43" s="57" cm="1">
        <f t="array" ref="DF43">_xlfn.IFS(SAM!DF43&gt;0,SAM!DF43*1000,SAM!DF43&lt;0,SAM!DF43*1000,SAM!DF43=0,"")</f>
        <v>13391.690643817301</v>
      </c>
      <c r="DG43" s="57" t="str" cm="1">
        <f t="array" ref="DG43">_xlfn.IFS(SAM!DG43&gt;0,SAM!DG43*1000,SAM!DG43&lt;0,SAM!DG43*1000,SAM!DG43=0,"")</f>
        <v/>
      </c>
      <c r="DH43" s="57" t="str" cm="1">
        <f t="array" ref="DH43">_xlfn.IFS(SAM!DH43&gt;0,SAM!DH43*1000,SAM!DH43&lt;0,SAM!DH43*1000,SAM!DH43=0,"")</f>
        <v/>
      </c>
      <c r="DI43" s="57" t="str" cm="1">
        <f t="array" ref="DI43">_xlfn.IFS(SAM!DI43&gt;0,SAM!DI43*1000,SAM!DI43&lt;0,SAM!DI43*1000,SAM!DI43=0,"")</f>
        <v/>
      </c>
      <c r="DJ43" s="57" t="str" cm="1">
        <f t="array" ref="DJ43">_xlfn.IFS(SAM!DJ43&gt;0,SAM!DJ43*1000,SAM!DJ43&lt;0,SAM!DJ43*1000,SAM!DJ43=0,"")</f>
        <v/>
      </c>
      <c r="DK43" s="57" t="str" cm="1">
        <f t="array" ref="DK43">_xlfn.IFS(SAM!DK43&gt;0,SAM!DK43*1000,SAM!DK43&lt;0,SAM!DK43*1000,SAM!DK43=0,"")</f>
        <v/>
      </c>
      <c r="DL43" s="57" t="str" cm="1">
        <f t="array" ref="DL43">_xlfn.IFS(SAM!DL43&gt;0,SAM!DL43*1000,SAM!DL43&lt;0,SAM!DL43*1000,SAM!DL43=0,"")</f>
        <v/>
      </c>
      <c r="DM43" s="57" t="str" cm="1">
        <f t="array" ref="DM43">_xlfn.IFS(SAM!DM43&gt;0,SAM!DM43*1000,SAM!DM43&lt;0,SAM!DM43*1000,SAM!DM43=0,"")</f>
        <v/>
      </c>
      <c r="DN43" s="57" t="str" cm="1">
        <f t="array" ref="DN43">_xlfn.IFS(SAM!DN43&gt;0,SAM!DN43*1000,SAM!DN43&lt;0,SAM!DN43*1000,SAM!DN43=0,"")</f>
        <v/>
      </c>
      <c r="DO43" s="57" t="str" cm="1">
        <f t="array" ref="DO43">_xlfn.IFS(SAM!DO43&gt;0,SAM!DO43*1000,SAM!DO43&lt;0,SAM!DO43*1000,SAM!DO43=0,"")</f>
        <v/>
      </c>
      <c r="DP43" s="57" t="str" cm="1">
        <f t="array" ref="DP43">_xlfn.IFS(SAM!DP43&gt;0,SAM!DP43*1000,SAM!DP43&lt;0,SAM!DP43*1000,SAM!DP43=0,"")</f>
        <v/>
      </c>
      <c r="DQ43" s="57" t="str" cm="1">
        <f t="array" ref="DQ43">_xlfn.IFS(SAM!DQ43&gt;0,SAM!DQ43*1000,SAM!DQ43&lt;0,SAM!DQ43*1000,SAM!DQ43=0,"")</f>
        <v/>
      </c>
      <c r="DR43" s="57" t="str" cm="1">
        <f t="array" ref="DR43">_xlfn.IFS(SAM!DR43&gt;0,SAM!DR43*1000,SAM!DR43&lt;0,SAM!DR43*1000,SAM!DR43=0,"")</f>
        <v/>
      </c>
      <c r="DS43" s="57" t="str" cm="1">
        <f t="array" ref="DS43">_xlfn.IFS(SAM!DS43&gt;0,SAM!DS43*1000,SAM!DS43&lt;0,SAM!DS43*1000,SAM!DS43=0,"")</f>
        <v/>
      </c>
      <c r="DT43" s="57" t="str" cm="1">
        <f t="array" ref="DT43">_xlfn.IFS(SAM!DT43&gt;0,SAM!DT43*1000,SAM!DT43&lt;0,SAM!DT43*1000,SAM!DT43=0,"")</f>
        <v/>
      </c>
      <c r="DU43" s="57" t="str" cm="1">
        <f t="array" ref="DU43">_xlfn.IFS(SAM!DU43&gt;0,SAM!DU43*1000,SAM!DU43&lt;0,SAM!DU43*1000,SAM!DU43=0,"")</f>
        <v/>
      </c>
      <c r="DV43" s="57" t="str" cm="1">
        <f t="array" ref="DV43">_xlfn.IFS(SAM!DV43&gt;0,SAM!DV43*1000,SAM!DV43&lt;0,SAM!DV43*1000,SAM!DV43=0,"")</f>
        <v/>
      </c>
      <c r="DW43" s="57" t="str" cm="1">
        <f t="array" ref="DW43">_xlfn.IFS(SAM!DW43&gt;0,SAM!DW43*1000,SAM!DW43&lt;0,SAM!DW43*1000,SAM!DW43=0,"")</f>
        <v/>
      </c>
      <c r="DX43" s="57" t="str" cm="1">
        <f t="array" ref="DX43">_xlfn.IFS(SAM!DX43&gt;0,SAM!DX43*1000,SAM!DX43&lt;0,SAM!DX43*1000,SAM!DX43=0,"")</f>
        <v/>
      </c>
      <c r="DY43" s="57" t="str" cm="1">
        <f t="array" ref="DY43">_xlfn.IFS(SAM!DY43&gt;0,SAM!DY43*1000,SAM!DY43&lt;0,SAM!DY43*1000,SAM!DY43=0,"")</f>
        <v/>
      </c>
      <c r="DZ43" s="57" t="str" cm="1">
        <f t="array" ref="DZ43">_xlfn.IFS(SAM!DZ43&gt;0,SAM!DZ43*1000,SAM!DZ43&lt;0,SAM!DZ43*1000,SAM!DZ43=0,"")</f>
        <v/>
      </c>
      <c r="EA43" s="57" t="str" cm="1">
        <f t="array" ref="EA43">_xlfn.IFS(SAM!EA43&gt;0,SAM!EA43*1000,SAM!EA43&lt;0,SAM!EA43*1000,SAM!EA43=0,"")</f>
        <v/>
      </c>
      <c r="EB43" s="57" t="str" cm="1">
        <f t="array" ref="EB43">_xlfn.IFS(SAM!EB43&gt;0,SAM!EB43*1000,SAM!EB43&lt;0,SAM!EB43*1000,SAM!EB43=0,"")</f>
        <v/>
      </c>
      <c r="EC43" s="57" t="str" cm="1">
        <f t="array" ref="EC43">_xlfn.IFS(SAM!EC43&gt;0,SAM!EC43*1000,SAM!EC43&lt;0,SAM!EC43*1000,SAM!EC43=0,"")</f>
        <v/>
      </c>
      <c r="ED43" s="57" t="str" cm="1">
        <f t="array" ref="ED43">_xlfn.IFS(SAM!ED43&gt;0,SAM!ED43*1000,SAM!ED43&lt;0,SAM!ED43*1000,SAM!ED43=0,"")</f>
        <v/>
      </c>
      <c r="EE43" s="57" t="str" cm="1">
        <f t="array" ref="EE43">_xlfn.IFS(SAM!EE43&gt;0,SAM!EE43*1000,SAM!EE43&lt;0,SAM!EE43*1000,SAM!EE43=0,"")</f>
        <v/>
      </c>
      <c r="EF43" s="57" t="str" cm="1">
        <f t="array" ref="EF43">_xlfn.IFS(SAM!EF43&gt;0,SAM!EF43*1000,SAM!EF43&lt;0,SAM!EF43*1000,SAM!EF43=0,"")</f>
        <v/>
      </c>
      <c r="EG43" s="57" t="str" cm="1">
        <f t="array" ref="EG43">_xlfn.IFS(SAM!EG43&gt;0,SAM!EG43*1000,SAM!EG43&lt;0,SAM!EG43*1000,SAM!EG43=0,"")</f>
        <v/>
      </c>
      <c r="EH43" s="57" t="str" cm="1">
        <f t="array" ref="EH43">_xlfn.IFS(SAM!EH43&gt;0,SAM!EH43*1000,SAM!EH43&lt;0,SAM!EH43*1000,SAM!EH43=0,"")</f>
        <v/>
      </c>
      <c r="EI43" s="57" t="str" cm="1">
        <f t="array" ref="EI43">_xlfn.IFS(SAM!EI43&gt;0,SAM!EI43*1000,SAM!EI43&lt;0,SAM!EI43*1000,SAM!EI43=0,"")</f>
        <v/>
      </c>
      <c r="EJ43" s="57" t="str" cm="1">
        <f t="array" ref="EJ43">_xlfn.IFS(SAM!EJ43&gt;0,SAM!EJ43*1000,SAM!EJ43&lt;0,SAM!EJ43*1000,SAM!EJ43=0,"")</f>
        <v/>
      </c>
      <c r="EK43" s="57" t="str" cm="1">
        <f t="array" ref="EK43">_xlfn.IFS(SAM!EK43&gt;0,SAM!EK43*1000,SAM!EK43&lt;0,SAM!EK43*1000,SAM!EK43=0,"")</f>
        <v/>
      </c>
      <c r="EL43" s="57" t="str" cm="1">
        <f t="array" ref="EL43">_xlfn.IFS(SAM!EL43&gt;0,SAM!EL43*1000,SAM!EL43&lt;0,SAM!EL43*1000,SAM!EL43=0,"")</f>
        <v/>
      </c>
      <c r="EM43" s="57" t="str" cm="1">
        <f t="array" ref="EM43">_xlfn.IFS(SAM!EM43&gt;0,SAM!EM43*1000,SAM!EM43&lt;0,SAM!EM43*1000,SAM!EM43=0,"")</f>
        <v/>
      </c>
      <c r="EN43" s="57" t="str" cm="1">
        <f t="array" ref="EN43">_xlfn.IFS(SAM!EN43&gt;0,SAM!EN43*1000,SAM!EN43&lt;0,SAM!EN43*1000,SAM!EN43=0,"")</f>
        <v/>
      </c>
      <c r="EO43" s="57" t="str" cm="1">
        <f t="array" ref="EO43">_xlfn.IFS(SAM!EO43&gt;0,SAM!EO43*1000,SAM!EO43&lt;0,SAM!EO43*1000,SAM!EO43=0,"")</f>
        <v/>
      </c>
      <c r="EP43" s="57" t="str" cm="1">
        <f t="array" ref="EP43">_xlfn.IFS(SAM!EP43&gt;0,SAM!EP43*1000,SAM!EP43&lt;0,SAM!EP43*1000,SAM!EP43=0,"")</f>
        <v/>
      </c>
      <c r="EQ43" s="57" t="str" cm="1">
        <f t="array" ref="EQ43">_xlfn.IFS(SAM!EQ43&gt;0,SAM!EQ43*1000,SAM!EQ43&lt;0,SAM!EQ43*1000,SAM!EQ43=0,"")</f>
        <v/>
      </c>
      <c r="ER43" s="57" t="str" cm="1">
        <f t="array" ref="ER43">_xlfn.IFS(SAM!ER43&gt;0,SAM!ER43*1000,SAM!ER43&lt;0,SAM!ER43*1000,SAM!ER43=0,"")</f>
        <v/>
      </c>
      <c r="ES43" s="57" t="str" cm="1">
        <f t="array" ref="ES43">_xlfn.IFS(SAM!ES43&gt;0,SAM!ES43*1000,SAM!ES43&lt;0,SAM!ES43*1000,SAM!ES43=0,"")</f>
        <v/>
      </c>
      <c r="ET43" s="57" t="str" cm="1">
        <f t="array" ref="ET43">_xlfn.IFS(SAM!ET43&gt;0,SAM!ET43*1000,SAM!ET43&lt;0,SAM!ET43*1000,SAM!ET43=0,"")</f>
        <v/>
      </c>
      <c r="EU43" s="57" t="str" cm="1">
        <f t="array" ref="EU43">_xlfn.IFS(SAM!EU43&gt;0,SAM!EU43*1000,SAM!EU43&lt;0,SAM!EU43*1000,SAM!EU43=0,"")</f>
        <v/>
      </c>
      <c r="EV43" s="57" t="str" cm="1">
        <f t="array" ref="EV43">_xlfn.IFS(SAM!EV43&gt;0,SAM!EV43*1000,SAM!EV43&lt;0,SAM!EV43*1000,SAM!EV43=0,"")</f>
        <v/>
      </c>
      <c r="EW43" s="57" t="str" cm="1">
        <f t="array" ref="EW43">_xlfn.IFS(SAM!EW43&gt;0,SAM!EW43*1000,SAM!EW43&lt;0,SAM!EW43*1000,SAM!EW43=0,"")</f>
        <v/>
      </c>
      <c r="EX43" s="57" t="str" cm="1">
        <f t="array" ref="EX43">_xlfn.IFS(SAM!EX43&gt;0,SAM!EX43*1000,SAM!EX43&lt;0,SAM!EX43*1000,SAM!EX43=0,"")</f>
        <v/>
      </c>
      <c r="EY43" s="57" t="str" cm="1">
        <f t="array" ref="EY43">_xlfn.IFS(SAM!EY43&gt;0,SAM!EY43*1000,SAM!EY43&lt;0,SAM!EY43*1000,SAM!EY43=0,"")</f>
        <v/>
      </c>
      <c r="EZ43" s="57" t="str" cm="1">
        <f t="array" ref="EZ43">_xlfn.IFS(SAM!EZ43&gt;0,SAM!EZ43*1000,SAM!EZ43&lt;0,SAM!EZ43*1000,SAM!EZ43=0,"")</f>
        <v/>
      </c>
      <c r="FA43" s="57" t="str" cm="1">
        <f t="array" ref="FA43">_xlfn.IFS(SAM!FA43&gt;0,SAM!FA43*1000,SAM!FA43&lt;0,SAM!FA43*1000,SAM!FA43=0,"")</f>
        <v/>
      </c>
      <c r="FB43" s="57" t="str" cm="1">
        <f t="array" ref="FB43">_xlfn.IFS(SAM!FB43&gt;0,SAM!FB43*1000,SAM!FB43&lt;0,SAM!FB43*1000,SAM!FB43=0,"")</f>
        <v/>
      </c>
      <c r="FC43" s="57" t="str" cm="1">
        <f t="array" ref="FC43">_xlfn.IFS(SAM!FC43&gt;0,SAM!FC43*1000,SAM!FC43&lt;0,SAM!FC43*1000,SAM!FC43=0,"")</f>
        <v/>
      </c>
      <c r="FD43" s="57" t="str" cm="1">
        <f t="array" ref="FD43">_xlfn.IFS(SAM!FD43&gt;0,SAM!FD43*1000,SAM!FD43&lt;0,SAM!FD43*1000,SAM!FD43=0,"")</f>
        <v/>
      </c>
      <c r="FE43" s="57" t="str" cm="1">
        <f t="array" ref="FE43">_xlfn.IFS(SAM!FE43&gt;0,SAM!FE43*1000,SAM!FE43&lt;0,SAM!FE43*1000,SAM!FE43=0,"")</f>
        <v/>
      </c>
      <c r="FF43" s="57" t="str" cm="1">
        <f t="array" ref="FF43">_xlfn.IFS(SAM!FF43&gt;0,SAM!FF43*1000,SAM!FF43&lt;0,SAM!FF43*1000,SAM!FF43=0,"")</f>
        <v/>
      </c>
      <c r="FG43" s="57" t="str" cm="1">
        <f t="array" ref="FG43">_xlfn.IFS(SAM!FG43&gt;0,SAM!FG43*1000,SAM!FG43&lt;0,SAM!FG43*1000,SAM!FG43=0,"")</f>
        <v/>
      </c>
      <c r="FH43" s="57" t="str" cm="1">
        <f t="array" ref="FH43">_xlfn.IFS(SAM!FH43&gt;0,SAM!FH43*1000,SAM!FH43&lt;0,SAM!FH43*1000,SAM!FH43=0,"")</f>
        <v/>
      </c>
      <c r="FI43" s="57" t="str" cm="1">
        <f t="array" ref="FI43">_xlfn.IFS(SAM!FI43&gt;0,SAM!FI43*1000,SAM!FI43&lt;0,SAM!FI43*1000,SAM!FI43=0,"")</f>
        <v/>
      </c>
      <c r="FJ43" s="57" t="str" cm="1">
        <f t="array" ref="FJ43">_xlfn.IFS(SAM!FJ43&gt;0,SAM!FJ43*1000,SAM!FJ43&lt;0,SAM!FJ43*1000,SAM!FJ43=0,"")</f>
        <v/>
      </c>
      <c r="FK43" s="57" t="str" cm="1">
        <f t="array" ref="FK43">_xlfn.IFS(SAM!FK43&gt;0,SAM!FK43*1000,SAM!FK43&lt;0,SAM!FK43*1000,SAM!FK43=0,"")</f>
        <v/>
      </c>
      <c r="FL43" s="57" t="str" cm="1">
        <f t="array" ref="FL43">_xlfn.IFS(SAM!FL43&gt;0,SAM!FL43*1000,SAM!FL43&lt;0,SAM!FL43*1000,SAM!FL43=0,"")</f>
        <v/>
      </c>
      <c r="FM43" s="57" t="str" cm="1">
        <f t="array" ref="FM43">_xlfn.IFS(SAM!FM43&gt;0,SAM!FM43*1000,SAM!FM43&lt;0,SAM!FM43*1000,SAM!FM43=0,"")</f>
        <v/>
      </c>
      <c r="FN43" s="57" t="str" cm="1">
        <f t="array" ref="FN43">_xlfn.IFS(SAM!FN43&gt;0,SAM!FN43*1000,SAM!FN43&lt;0,SAM!FN43*1000,SAM!FN43=0,"")</f>
        <v/>
      </c>
      <c r="FO43" s="57" t="str" cm="1">
        <f t="array" ref="FO43">_xlfn.IFS(SAM!FO43&gt;0,SAM!FO43*1000,SAM!FO43&lt;0,SAM!FO43*1000,SAM!FO43=0,"")</f>
        <v/>
      </c>
      <c r="FP43" s="57" t="str" cm="1">
        <f t="array" ref="FP43">_xlfn.IFS(SAM!FP43&gt;0,SAM!FP43*1000,SAM!FP43&lt;0,SAM!FP43*1000,SAM!FP43=0,"")</f>
        <v/>
      </c>
      <c r="FR43">
        <f t="shared" si="0"/>
        <v>13391.690643817301</v>
      </c>
    </row>
    <row r="44" spans="1:174" x14ac:dyDescent="0.3">
      <c r="A44" t="s">
        <v>655</v>
      </c>
      <c r="B44" s="57" t="str" cm="1">
        <f t="array" ref="B44">_xlfn.IFS(SAM!B44&gt;0,SAM!B44*1000,SAM!B44&lt;0,SAM!B44*1000,SAM!B44=0,"")</f>
        <v/>
      </c>
      <c r="C44" s="57" t="str" cm="1">
        <f t="array" ref="C44">_xlfn.IFS(SAM!C44&gt;0,SAM!C44*1000,SAM!C44&lt;0,SAM!C44*1000,SAM!C44=0,"")</f>
        <v/>
      </c>
      <c r="D44" s="57" t="str" cm="1">
        <f t="array" ref="D44">_xlfn.IFS(SAM!D44&gt;0,SAM!D44*1000,SAM!D44&lt;0,SAM!D44*1000,SAM!D44=0,"")</f>
        <v/>
      </c>
      <c r="E44" s="57" t="str" cm="1">
        <f t="array" ref="E44">_xlfn.IFS(SAM!E44&gt;0,SAM!E44*1000,SAM!E44&lt;0,SAM!E44*1000,SAM!E44=0,"")</f>
        <v/>
      </c>
      <c r="F44" s="57" t="str" cm="1">
        <f t="array" ref="F44">_xlfn.IFS(SAM!F44&gt;0,SAM!F44*1000,SAM!F44&lt;0,SAM!F44*1000,SAM!F44=0,"")</f>
        <v/>
      </c>
      <c r="G44" s="57" t="str" cm="1">
        <f t="array" ref="G44">_xlfn.IFS(SAM!G44&gt;0,SAM!G44*1000,SAM!G44&lt;0,SAM!G44*1000,SAM!G44=0,"")</f>
        <v/>
      </c>
      <c r="H44" s="57" t="str" cm="1">
        <f t="array" ref="H44">_xlfn.IFS(SAM!H44&gt;0,SAM!H44*1000,SAM!H44&lt;0,SAM!H44*1000,SAM!H44=0,"")</f>
        <v/>
      </c>
      <c r="I44" s="57" t="str" cm="1">
        <f t="array" ref="I44">_xlfn.IFS(SAM!I44&gt;0,SAM!I44*1000,SAM!I44&lt;0,SAM!I44*1000,SAM!I44=0,"")</f>
        <v/>
      </c>
      <c r="J44" s="57" t="str" cm="1">
        <f t="array" ref="J44">_xlfn.IFS(SAM!J44&gt;0,SAM!J44*1000,SAM!J44&lt;0,SAM!J44*1000,SAM!J44=0,"")</f>
        <v/>
      </c>
      <c r="K44" s="57" t="str" cm="1">
        <f t="array" ref="K44">_xlfn.IFS(SAM!K44&gt;0,SAM!K44*1000,SAM!K44&lt;0,SAM!K44*1000,SAM!K44=0,"")</f>
        <v/>
      </c>
      <c r="L44" s="57" t="str" cm="1">
        <f t="array" ref="L44">_xlfn.IFS(SAM!L44&gt;0,SAM!L44*1000,SAM!L44&lt;0,SAM!L44*1000,SAM!L44=0,"")</f>
        <v/>
      </c>
      <c r="M44" s="57" t="str" cm="1">
        <f t="array" ref="M44">_xlfn.IFS(SAM!M44&gt;0,SAM!M44*1000,SAM!M44&lt;0,SAM!M44*1000,SAM!M44=0,"")</f>
        <v/>
      </c>
      <c r="N44" s="57" t="str" cm="1">
        <f t="array" ref="N44">_xlfn.IFS(SAM!N44&gt;0,SAM!N44*1000,SAM!N44&lt;0,SAM!N44*1000,SAM!N44=0,"")</f>
        <v/>
      </c>
      <c r="O44" s="57" t="str" cm="1">
        <f t="array" ref="O44">_xlfn.IFS(SAM!O44&gt;0,SAM!O44*1000,SAM!O44&lt;0,SAM!O44*1000,SAM!O44=0,"")</f>
        <v/>
      </c>
      <c r="P44" s="57" t="str" cm="1">
        <f t="array" ref="P44">_xlfn.IFS(SAM!P44&gt;0,SAM!P44*1000,SAM!P44&lt;0,SAM!P44*1000,SAM!P44=0,"")</f>
        <v/>
      </c>
      <c r="Q44" s="57" t="str" cm="1">
        <f t="array" ref="Q44">_xlfn.IFS(SAM!Q44&gt;0,SAM!Q44*1000,SAM!Q44&lt;0,SAM!Q44*1000,SAM!Q44=0,"")</f>
        <v/>
      </c>
      <c r="R44" s="57" t="str" cm="1">
        <f t="array" ref="R44">_xlfn.IFS(SAM!R44&gt;0,SAM!R44*1000,SAM!R44&lt;0,SAM!R44*1000,SAM!R44=0,"")</f>
        <v/>
      </c>
      <c r="S44" s="57" t="str" cm="1">
        <f t="array" ref="S44">_xlfn.IFS(SAM!S44&gt;0,SAM!S44*1000,SAM!S44&lt;0,SAM!S44*1000,SAM!S44=0,"")</f>
        <v/>
      </c>
      <c r="T44" s="57" t="str" cm="1">
        <f t="array" ref="T44">_xlfn.IFS(SAM!T44&gt;0,SAM!T44*1000,SAM!T44&lt;0,SAM!T44*1000,SAM!T44=0,"")</f>
        <v/>
      </c>
      <c r="U44" s="57" t="str" cm="1">
        <f t="array" ref="U44">_xlfn.IFS(SAM!U44&gt;0,SAM!U44*1000,SAM!U44&lt;0,SAM!U44*1000,SAM!U44=0,"")</f>
        <v/>
      </c>
      <c r="V44" s="57" t="str" cm="1">
        <f t="array" ref="V44">_xlfn.IFS(SAM!V44&gt;0,SAM!V44*1000,SAM!V44&lt;0,SAM!V44*1000,SAM!V44=0,"")</f>
        <v/>
      </c>
      <c r="W44" s="57" t="str" cm="1">
        <f t="array" ref="W44">_xlfn.IFS(SAM!W44&gt;0,SAM!W44*1000,SAM!W44&lt;0,SAM!W44*1000,SAM!W44=0,"")</f>
        <v/>
      </c>
      <c r="X44" s="57" t="str" cm="1">
        <f t="array" ref="X44">_xlfn.IFS(SAM!X44&gt;0,SAM!X44*1000,SAM!X44&lt;0,SAM!X44*1000,SAM!X44=0,"")</f>
        <v/>
      </c>
      <c r="Y44" s="57" t="str" cm="1">
        <f t="array" ref="Y44">_xlfn.IFS(SAM!Y44&gt;0,SAM!Y44*1000,SAM!Y44&lt;0,SAM!Y44*1000,SAM!Y44=0,"")</f>
        <v/>
      </c>
      <c r="Z44" s="57" t="str" cm="1">
        <f t="array" ref="Z44">_xlfn.IFS(SAM!Z44&gt;0,SAM!Z44*1000,SAM!Z44&lt;0,SAM!Z44*1000,SAM!Z44=0,"")</f>
        <v/>
      </c>
      <c r="AA44" s="57" t="str" cm="1">
        <f t="array" ref="AA44">_xlfn.IFS(SAM!AA44&gt;0,SAM!AA44*1000,SAM!AA44&lt;0,SAM!AA44*1000,SAM!AA44=0,"")</f>
        <v/>
      </c>
      <c r="AB44" s="57" t="str" cm="1">
        <f t="array" ref="AB44">_xlfn.IFS(SAM!AB44&gt;0,SAM!AB44*1000,SAM!AB44&lt;0,SAM!AB44*1000,SAM!AB44=0,"")</f>
        <v/>
      </c>
      <c r="AC44" s="57" t="str" cm="1">
        <f t="array" ref="AC44">_xlfn.IFS(SAM!AC44&gt;0,SAM!AC44*1000,SAM!AC44&lt;0,SAM!AC44*1000,SAM!AC44=0,"")</f>
        <v/>
      </c>
      <c r="AD44" s="57" t="str" cm="1">
        <f t="array" ref="AD44">_xlfn.IFS(SAM!AD44&gt;0,SAM!AD44*1000,SAM!AD44&lt;0,SAM!AD44*1000,SAM!AD44=0,"")</f>
        <v/>
      </c>
      <c r="AE44" s="57" t="str" cm="1">
        <f t="array" ref="AE44">_xlfn.IFS(SAM!AE44&gt;0,SAM!AE44*1000,SAM!AE44&lt;0,SAM!AE44*1000,SAM!AE44=0,"")</f>
        <v/>
      </c>
      <c r="AF44" s="57" t="str" cm="1">
        <f t="array" ref="AF44">_xlfn.IFS(SAM!AF44&gt;0,SAM!AF44*1000,SAM!AF44&lt;0,SAM!AF44*1000,SAM!AF44=0,"")</f>
        <v/>
      </c>
      <c r="AG44" s="57" t="str" cm="1">
        <f t="array" ref="AG44">_xlfn.IFS(SAM!AG44&gt;0,SAM!AG44*1000,SAM!AG44&lt;0,SAM!AG44*1000,SAM!AG44=0,"")</f>
        <v/>
      </c>
      <c r="AH44" s="57" t="str" cm="1">
        <f t="array" ref="AH44">_xlfn.IFS(SAM!AH44&gt;0,SAM!AH44*1000,SAM!AH44&lt;0,SAM!AH44*1000,SAM!AH44=0,"")</f>
        <v/>
      </c>
      <c r="AI44" s="57" t="str" cm="1">
        <f t="array" ref="AI44">_xlfn.IFS(SAM!AI44&gt;0,SAM!AI44*1000,SAM!AI44&lt;0,SAM!AI44*1000,SAM!AI44=0,"")</f>
        <v/>
      </c>
      <c r="AJ44" s="57" t="str" cm="1">
        <f t="array" ref="AJ44">_xlfn.IFS(SAM!AJ44&gt;0,SAM!AJ44*1000,SAM!AJ44&lt;0,SAM!AJ44*1000,SAM!AJ44=0,"")</f>
        <v/>
      </c>
      <c r="AK44" s="57" t="str" cm="1">
        <f t="array" ref="AK44">_xlfn.IFS(SAM!AK44&gt;0,SAM!AK44*1000,SAM!AK44&lt;0,SAM!AK44*1000,SAM!AK44=0,"")</f>
        <v/>
      </c>
      <c r="AL44" s="57" t="str" cm="1">
        <f t="array" ref="AL44">_xlfn.IFS(SAM!AL44&gt;0,SAM!AL44*1000,SAM!AL44&lt;0,SAM!AL44*1000,SAM!AL44=0,"")</f>
        <v/>
      </c>
      <c r="AM44" s="57" t="str" cm="1">
        <f t="array" ref="AM44">_xlfn.IFS(SAM!AM44&gt;0,SAM!AM44*1000,SAM!AM44&lt;0,SAM!AM44*1000,SAM!AM44=0,"")</f>
        <v/>
      </c>
      <c r="AN44" s="57" t="str" cm="1">
        <f t="array" ref="AN44">_xlfn.IFS(SAM!AN44&gt;0,SAM!AN44*1000,SAM!AN44&lt;0,SAM!AN44*1000,SAM!AN44=0,"")</f>
        <v/>
      </c>
      <c r="AO44" s="57" t="str" cm="1">
        <f t="array" ref="AO44">_xlfn.IFS(SAM!AO44&gt;0,SAM!AO44*1000,SAM!AO44&lt;0,SAM!AO44*1000,SAM!AO44=0,"")</f>
        <v/>
      </c>
      <c r="AP44" s="57" t="str" cm="1">
        <f t="array" ref="AP44">_xlfn.IFS(SAM!AP44&gt;0,SAM!AP44*1000,SAM!AP44&lt;0,SAM!AP44*1000,SAM!AP44=0,"")</f>
        <v/>
      </c>
      <c r="AQ44" s="57" t="str" cm="1">
        <f t="array" ref="AQ44">_xlfn.IFS(SAM!AQ44&gt;0,SAM!AQ44*1000,SAM!AQ44&lt;0,SAM!AQ44*1000,SAM!AQ44=0,"")</f>
        <v/>
      </c>
      <c r="AR44" s="57" t="str" cm="1">
        <f t="array" ref="AR44">_xlfn.IFS(SAM!AR44&gt;0,SAM!AR44*1000,SAM!AR44&lt;0,SAM!AR44*1000,SAM!AR44=0,"")</f>
        <v/>
      </c>
      <c r="AS44" s="57" t="str" cm="1">
        <f t="array" ref="AS44">_xlfn.IFS(SAM!AS44&gt;0,SAM!AS44*1000,SAM!AS44&lt;0,SAM!AS44*1000,SAM!AS44=0,"")</f>
        <v/>
      </c>
      <c r="AT44" s="57" t="str" cm="1">
        <f t="array" ref="AT44">_xlfn.IFS(SAM!AT44&gt;0,SAM!AT44*1000,SAM!AT44&lt;0,SAM!AT44*1000,SAM!AT44=0,"")</f>
        <v/>
      </c>
      <c r="AU44" s="57" t="str" cm="1">
        <f t="array" ref="AU44">_xlfn.IFS(SAM!AU44&gt;0,SAM!AU44*1000,SAM!AU44&lt;0,SAM!AU44*1000,SAM!AU44=0,"")</f>
        <v/>
      </c>
      <c r="AV44" s="57" t="str" cm="1">
        <f t="array" ref="AV44">_xlfn.IFS(SAM!AV44&gt;0,SAM!AV44*1000,SAM!AV44&lt;0,SAM!AV44*1000,SAM!AV44=0,"")</f>
        <v/>
      </c>
      <c r="AW44" s="57" t="str" cm="1">
        <f t="array" ref="AW44">_xlfn.IFS(SAM!AW44&gt;0,SAM!AW44*1000,SAM!AW44&lt;0,SAM!AW44*1000,SAM!AW44=0,"")</f>
        <v/>
      </c>
      <c r="AX44" s="57" t="str" cm="1">
        <f t="array" ref="AX44">_xlfn.IFS(SAM!AX44&gt;0,SAM!AX44*1000,SAM!AX44&lt;0,SAM!AX44*1000,SAM!AX44=0,"")</f>
        <v/>
      </c>
      <c r="AY44" s="57" t="str" cm="1">
        <f t="array" ref="AY44">_xlfn.IFS(SAM!AY44&gt;0,SAM!AY44*1000,SAM!AY44&lt;0,SAM!AY44*1000,SAM!AY44=0,"")</f>
        <v/>
      </c>
      <c r="AZ44" s="57" t="str" cm="1">
        <f t="array" ref="AZ44">_xlfn.IFS(SAM!AZ44&gt;0,SAM!AZ44*1000,SAM!AZ44&lt;0,SAM!AZ44*1000,SAM!AZ44=0,"")</f>
        <v/>
      </c>
      <c r="BA44" s="57" t="str" cm="1">
        <f t="array" ref="BA44">_xlfn.IFS(SAM!BA44&gt;0,SAM!BA44*1000,SAM!BA44&lt;0,SAM!BA44*1000,SAM!BA44=0,"")</f>
        <v/>
      </c>
      <c r="BB44" s="57" t="str" cm="1">
        <f t="array" ref="BB44">_xlfn.IFS(SAM!BB44&gt;0,SAM!BB44*1000,SAM!BB44&lt;0,SAM!BB44*1000,SAM!BB44=0,"")</f>
        <v/>
      </c>
      <c r="BC44" s="57" t="str" cm="1">
        <f t="array" ref="BC44">_xlfn.IFS(SAM!BC44&gt;0,SAM!BC44*1000,SAM!BC44&lt;0,SAM!BC44*1000,SAM!BC44=0,"")</f>
        <v/>
      </c>
      <c r="BD44" s="57" t="str" cm="1">
        <f t="array" ref="BD44">_xlfn.IFS(SAM!BD44&gt;0,SAM!BD44*1000,SAM!BD44&lt;0,SAM!BD44*1000,SAM!BD44=0,"")</f>
        <v/>
      </c>
      <c r="BE44" s="57" t="str" cm="1">
        <f t="array" ref="BE44">_xlfn.IFS(SAM!BE44&gt;0,SAM!BE44*1000,SAM!BE44&lt;0,SAM!BE44*1000,SAM!BE44=0,"")</f>
        <v/>
      </c>
      <c r="BF44" s="57" t="str" cm="1">
        <f t="array" ref="BF44">_xlfn.IFS(SAM!BF44&gt;0,SAM!BF44*1000,SAM!BF44&lt;0,SAM!BF44*1000,SAM!BF44=0,"")</f>
        <v/>
      </c>
      <c r="BG44" s="57" t="str" cm="1">
        <f t="array" ref="BG44">_xlfn.IFS(SAM!BG44&gt;0,SAM!BG44*1000,SAM!BG44&lt;0,SAM!BG44*1000,SAM!BG44=0,"")</f>
        <v/>
      </c>
      <c r="BH44" s="57" t="str" cm="1">
        <f t="array" ref="BH44">_xlfn.IFS(SAM!BH44&gt;0,SAM!BH44*1000,SAM!BH44&lt;0,SAM!BH44*1000,SAM!BH44=0,"")</f>
        <v/>
      </c>
      <c r="BI44" s="57" t="str" cm="1">
        <f t="array" ref="BI44">_xlfn.IFS(SAM!BI44&gt;0,SAM!BI44*1000,SAM!BI44&lt;0,SAM!BI44*1000,SAM!BI44=0,"")</f>
        <v/>
      </c>
      <c r="BJ44" s="57" t="str" cm="1">
        <f t="array" ref="BJ44">_xlfn.IFS(SAM!BJ44&gt;0,SAM!BJ44*1000,SAM!BJ44&lt;0,SAM!BJ44*1000,SAM!BJ44=0,"")</f>
        <v/>
      </c>
      <c r="BK44" s="57" t="str" cm="1">
        <f t="array" ref="BK44">_xlfn.IFS(SAM!BK44&gt;0,SAM!BK44*1000,SAM!BK44&lt;0,SAM!BK44*1000,SAM!BK44=0,"")</f>
        <v/>
      </c>
      <c r="BL44" s="57" t="str" cm="1">
        <f t="array" ref="BL44">_xlfn.IFS(SAM!BL44&gt;0,SAM!BL44*1000,SAM!BL44&lt;0,SAM!BL44*1000,SAM!BL44=0,"")</f>
        <v/>
      </c>
      <c r="BM44" s="57" t="str" cm="1">
        <f t="array" ref="BM44">_xlfn.IFS(SAM!BM44&gt;0,SAM!BM44*1000,SAM!BM44&lt;0,SAM!BM44*1000,SAM!BM44=0,"")</f>
        <v/>
      </c>
      <c r="BN44" s="57" t="str" cm="1">
        <f t="array" ref="BN44">_xlfn.IFS(SAM!BN44&gt;0,SAM!BN44*1000,SAM!BN44&lt;0,SAM!BN44*1000,SAM!BN44=0,"")</f>
        <v/>
      </c>
      <c r="BO44" s="57" t="str" cm="1">
        <f t="array" ref="BO44">_xlfn.IFS(SAM!BO44&gt;0,SAM!BO44*1000,SAM!BO44&lt;0,SAM!BO44*1000,SAM!BO44=0,"")</f>
        <v/>
      </c>
      <c r="BP44" s="57" t="str" cm="1">
        <f t="array" ref="BP44">_xlfn.IFS(SAM!BP44&gt;0,SAM!BP44*1000,SAM!BP44&lt;0,SAM!BP44*1000,SAM!BP44=0,"")</f>
        <v/>
      </c>
      <c r="BQ44" s="57" t="str" cm="1">
        <f t="array" ref="BQ44">_xlfn.IFS(SAM!BQ44&gt;0,SAM!BQ44*1000,SAM!BQ44&lt;0,SAM!BQ44*1000,SAM!BQ44=0,"")</f>
        <v/>
      </c>
      <c r="BR44" s="57" t="str" cm="1">
        <f t="array" ref="BR44">_xlfn.IFS(SAM!BR44&gt;0,SAM!BR44*1000,SAM!BR44&lt;0,SAM!BR44*1000,SAM!BR44=0,"")</f>
        <v/>
      </c>
      <c r="BS44" s="57" t="str" cm="1">
        <f t="array" ref="BS44">_xlfn.IFS(SAM!BS44&gt;0,SAM!BS44*1000,SAM!BS44&lt;0,SAM!BS44*1000,SAM!BS44=0,"")</f>
        <v/>
      </c>
      <c r="BT44" s="57" t="str" cm="1">
        <f t="array" ref="BT44">_xlfn.IFS(SAM!BT44&gt;0,SAM!BT44*1000,SAM!BT44&lt;0,SAM!BT44*1000,SAM!BT44=0,"")</f>
        <v/>
      </c>
      <c r="BU44" s="57" t="str" cm="1">
        <f t="array" ref="BU44">_xlfn.IFS(SAM!BU44&gt;0,SAM!BU44*1000,SAM!BU44&lt;0,SAM!BU44*1000,SAM!BU44=0,"")</f>
        <v/>
      </c>
      <c r="BV44" s="57" t="str" cm="1">
        <f t="array" ref="BV44">_xlfn.IFS(SAM!BV44&gt;0,SAM!BV44*1000,SAM!BV44&lt;0,SAM!BV44*1000,SAM!BV44=0,"")</f>
        <v/>
      </c>
      <c r="BW44" s="57" t="str" cm="1">
        <f t="array" ref="BW44">_xlfn.IFS(SAM!BW44&gt;0,SAM!BW44*1000,SAM!BW44&lt;0,SAM!BW44*1000,SAM!BW44=0,"")</f>
        <v/>
      </c>
      <c r="BX44" s="57" t="str" cm="1">
        <f t="array" ref="BX44">_xlfn.IFS(SAM!BX44&gt;0,SAM!BX44*1000,SAM!BX44&lt;0,SAM!BX44*1000,SAM!BX44=0,"")</f>
        <v/>
      </c>
      <c r="BY44" s="57" t="str" cm="1">
        <f t="array" ref="BY44">_xlfn.IFS(SAM!BY44&gt;0,SAM!BY44*1000,SAM!BY44&lt;0,SAM!BY44*1000,SAM!BY44=0,"")</f>
        <v/>
      </c>
      <c r="BZ44" s="57" t="str" cm="1">
        <f t="array" ref="BZ44">_xlfn.IFS(SAM!BZ44&gt;0,SAM!BZ44*1000,SAM!BZ44&lt;0,SAM!BZ44*1000,SAM!BZ44=0,"")</f>
        <v/>
      </c>
      <c r="CA44" s="57" t="str" cm="1">
        <f t="array" ref="CA44">_xlfn.IFS(SAM!CA44&gt;0,SAM!CA44*1000,SAM!CA44&lt;0,SAM!CA44*1000,SAM!CA44=0,"")</f>
        <v/>
      </c>
      <c r="CB44" s="57" t="str" cm="1">
        <f t="array" ref="CB44">_xlfn.IFS(SAM!CB44&gt;0,SAM!CB44*1000,SAM!CB44&lt;0,SAM!CB44*1000,SAM!CB44=0,"")</f>
        <v/>
      </c>
      <c r="CC44" s="57" t="str" cm="1">
        <f t="array" ref="CC44">_xlfn.IFS(SAM!CC44&gt;0,SAM!CC44*1000,SAM!CC44&lt;0,SAM!CC44*1000,SAM!CC44=0,"")</f>
        <v/>
      </c>
      <c r="CD44" s="57" t="str" cm="1">
        <f t="array" ref="CD44">_xlfn.IFS(SAM!CD44&gt;0,SAM!CD44*1000,SAM!CD44&lt;0,SAM!CD44*1000,SAM!CD44=0,"")</f>
        <v/>
      </c>
      <c r="CE44" s="57" t="str" cm="1">
        <f t="array" ref="CE44">_xlfn.IFS(SAM!CE44&gt;0,SAM!CE44*1000,SAM!CE44&lt;0,SAM!CE44*1000,SAM!CE44=0,"")</f>
        <v/>
      </c>
      <c r="CF44" s="57" t="str" cm="1">
        <f t="array" ref="CF44">_xlfn.IFS(SAM!CF44&gt;0,SAM!CF44*1000,SAM!CF44&lt;0,SAM!CF44*1000,SAM!CF44=0,"")</f>
        <v/>
      </c>
      <c r="CG44" s="57" t="str" cm="1">
        <f t="array" ref="CG44">_xlfn.IFS(SAM!CG44&gt;0,SAM!CG44*1000,SAM!CG44&lt;0,SAM!CG44*1000,SAM!CG44=0,"")</f>
        <v/>
      </c>
      <c r="CH44" s="57" t="str" cm="1">
        <f t="array" ref="CH44">_xlfn.IFS(SAM!CH44&gt;0,SAM!CH44*1000,SAM!CH44&lt;0,SAM!CH44*1000,SAM!CH44=0,"")</f>
        <v/>
      </c>
      <c r="CI44" s="57" t="str" cm="1">
        <f t="array" ref="CI44">_xlfn.IFS(SAM!CI44&gt;0,SAM!CI44*1000,SAM!CI44&lt;0,SAM!CI44*1000,SAM!CI44=0,"")</f>
        <v/>
      </c>
      <c r="CJ44" s="57" t="str" cm="1">
        <f t="array" ref="CJ44">_xlfn.IFS(SAM!CJ44&gt;0,SAM!CJ44*1000,SAM!CJ44&lt;0,SAM!CJ44*1000,SAM!CJ44=0,"")</f>
        <v/>
      </c>
      <c r="CK44" s="57" t="str" cm="1">
        <f t="array" ref="CK44">_xlfn.IFS(SAM!CK44&gt;0,SAM!CK44*1000,SAM!CK44&lt;0,SAM!CK44*1000,SAM!CK44=0,"")</f>
        <v/>
      </c>
      <c r="CL44" s="57" t="str" cm="1">
        <f t="array" ref="CL44">_xlfn.IFS(SAM!CL44&gt;0,SAM!CL44*1000,SAM!CL44&lt;0,SAM!CL44*1000,SAM!CL44=0,"")</f>
        <v/>
      </c>
      <c r="CM44" s="57" t="str" cm="1">
        <f t="array" ref="CM44">_xlfn.IFS(SAM!CM44&gt;0,SAM!CM44*1000,SAM!CM44&lt;0,SAM!CM44*1000,SAM!CM44=0,"")</f>
        <v/>
      </c>
      <c r="CN44" s="57" t="str" cm="1">
        <f t="array" ref="CN44">_xlfn.IFS(SAM!CN44&gt;0,SAM!CN44*1000,SAM!CN44&lt;0,SAM!CN44*1000,SAM!CN44=0,"")</f>
        <v/>
      </c>
      <c r="CO44" s="57" t="str" cm="1">
        <f t="array" ref="CO44">_xlfn.IFS(SAM!CO44&gt;0,SAM!CO44*1000,SAM!CO44&lt;0,SAM!CO44*1000,SAM!CO44=0,"")</f>
        <v/>
      </c>
      <c r="CP44" s="57" t="str" cm="1">
        <f t="array" ref="CP44">_xlfn.IFS(SAM!CP44&gt;0,SAM!CP44*1000,SAM!CP44&lt;0,SAM!CP44*1000,SAM!CP44=0,"")</f>
        <v/>
      </c>
      <c r="CQ44" s="57" t="str" cm="1">
        <f t="array" ref="CQ44">_xlfn.IFS(SAM!CQ44&gt;0,SAM!CQ44*1000,SAM!CQ44&lt;0,SAM!CQ44*1000,SAM!CQ44=0,"")</f>
        <v/>
      </c>
      <c r="CR44" s="57" t="str" cm="1">
        <f t="array" ref="CR44">_xlfn.IFS(SAM!CR44&gt;0,SAM!CR44*1000,SAM!CR44&lt;0,SAM!CR44*1000,SAM!CR44=0,"")</f>
        <v/>
      </c>
      <c r="CS44" s="57" t="str" cm="1">
        <f t="array" ref="CS44">_xlfn.IFS(SAM!CS44&gt;0,SAM!CS44*1000,SAM!CS44&lt;0,SAM!CS44*1000,SAM!CS44=0,"")</f>
        <v/>
      </c>
      <c r="CT44" s="57" t="str" cm="1">
        <f t="array" ref="CT44">_xlfn.IFS(SAM!CT44&gt;0,SAM!CT44*1000,SAM!CT44&lt;0,SAM!CT44*1000,SAM!CT44=0,"")</f>
        <v/>
      </c>
      <c r="CU44" s="57" t="str" cm="1">
        <f t="array" ref="CU44">_xlfn.IFS(SAM!CU44&gt;0,SAM!CU44*1000,SAM!CU44&lt;0,SAM!CU44*1000,SAM!CU44=0,"")</f>
        <v/>
      </c>
      <c r="CV44" s="57" t="str" cm="1">
        <f t="array" ref="CV44">_xlfn.IFS(SAM!CV44&gt;0,SAM!CV44*1000,SAM!CV44&lt;0,SAM!CV44*1000,SAM!CV44=0,"")</f>
        <v/>
      </c>
      <c r="CW44" s="57" t="str" cm="1">
        <f t="array" ref="CW44">_xlfn.IFS(SAM!CW44&gt;0,SAM!CW44*1000,SAM!CW44&lt;0,SAM!CW44*1000,SAM!CW44=0,"")</f>
        <v/>
      </c>
      <c r="CX44" s="57" t="str" cm="1">
        <f t="array" ref="CX44">_xlfn.IFS(SAM!CX44&gt;0,SAM!CX44*1000,SAM!CX44&lt;0,SAM!CX44*1000,SAM!CX44=0,"")</f>
        <v/>
      </c>
      <c r="CY44" s="57" t="str" cm="1">
        <f t="array" ref="CY44">_xlfn.IFS(SAM!CY44&gt;0,SAM!CY44*1000,SAM!CY44&lt;0,SAM!CY44*1000,SAM!CY44=0,"")</f>
        <v/>
      </c>
      <c r="CZ44" s="57" t="str" cm="1">
        <f t="array" ref="CZ44">_xlfn.IFS(SAM!CZ44&gt;0,SAM!CZ44*1000,SAM!CZ44&lt;0,SAM!CZ44*1000,SAM!CZ44=0,"")</f>
        <v/>
      </c>
      <c r="DA44" s="57" t="str" cm="1">
        <f t="array" ref="DA44">_xlfn.IFS(SAM!DA44&gt;0,SAM!DA44*1000,SAM!DA44&lt;0,SAM!DA44*1000,SAM!DA44=0,"")</f>
        <v/>
      </c>
      <c r="DB44" s="57" t="str" cm="1">
        <f t="array" ref="DB44">_xlfn.IFS(SAM!DB44&gt;0,SAM!DB44*1000,SAM!DB44&lt;0,SAM!DB44*1000,SAM!DB44=0,"")</f>
        <v/>
      </c>
      <c r="DC44" s="57" t="str" cm="1">
        <f t="array" ref="DC44">_xlfn.IFS(SAM!DC44&gt;0,SAM!DC44*1000,SAM!DC44&lt;0,SAM!DC44*1000,SAM!DC44=0,"")</f>
        <v/>
      </c>
      <c r="DD44" s="57" t="str" cm="1">
        <f t="array" ref="DD44">_xlfn.IFS(SAM!DD44&gt;0,SAM!DD44*1000,SAM!DD44&lt;0,SAM!DD44*1000,SAM!DD44=0,"")</f>
        <v/>
      </c>
      <c r="DE44" s="57" t="str" cm="1">
        <f t="array" ref="DE44">_xlfn.IFS(SAM!DE44&gt;0,SAM!DE44*1000,SAM!DE44&lt;0,SAM!DE44*1000,SAM!DE44=0,"")</f>
        <v/>
      </c>
      <c r="DF44" s="57" t="str" cm="1">
        <f t="array" ref="DF44">_xlfn.IFS(SAM!DF44&gt;0,SAM!DF44*1000,SAM!DF44&lt;0,SAM!DF44*1000,SAM!DF44=0,"")</f>
        <v/>
      </c>
      <c r="DG44" s="57" cm="1">
        <f t="array" ref="DG44">_xlfn.IFS(SAM!DG44&gt;0,SAM!DG44*1000,SAM!DG44&lt;0,SAM!DG44*1000,SAM!DG44=0,"")</f>
        <v>5503.0625864833401</v>
      </c>
      <c r="DH44" s="57" t="str" cm="1">
        <f t="array" ref="DH44">_xlfn.IFS(SAM!DH44&gt;0,SAM!DH44*1000,SAM!DH44&lt;0,SAM!DH44*1000,SAM!DH44=0,"")</f>
        <v/>
      </c>
      <c r="DI44" s="57" t="str" cm="1">
        <f t="array" ref="DI44">_xlfn.IFS(SAM!DI44&gt;0,SAM!DI44*1000,SAM!DI44&lt;0,SAM!DI44*1000,SAM!DI44=0,"")</f>
        <v/>
      </c>
      <c r="DJ44" s="57" t="str" cm="1">
        <f t="array" ref="DJ44">_xlfn.IFS(SAM!DJ44&gt;0,SAM!DJ44*1000,SAM!DJ44&lt;0,SAM!DJ44*1000,SAM!DJ44=0,"")</f>
        <v/>
      </c>
      <c r="DK44" s="57" t="str" cm="1">
        <f t="array" ref="DK44">_xlfn.IFS(SAM!DK44&gt;0,SAM!DK44*1000,SAM!DK44&lt;0,SAM!DK44*1000,SAM!DK44=0,"")</f>
        <v/>
      </c>
      <c r="DL44" s="57" t="str" cm="1">
        <f t="array" ref="DL44">_xlfn.IFS(SAM!DL44&gt;0,SAM!DL44*1000,SAM!DL44&lt;0,SAM!DL44*1000,SAM!DL44=0,"")</f>
        <v/>
      </c>
      <c r="DM44" s="57" t="str" cm="1">
        <f t="array" ref="DM44">_xlfn.IFS(SAM!DM44&gt;0,SAM!DM44*1000,SAM!DM44&lt;0,SAM!DM44*1000,SAM!DM44=0,"")</f>
        <v/>
      </c>
      <c r="DN44" s="57" t="str" cm="1">
        <f t="array" ref="DN44">_xlfn.IFS(SAM!DN44&gt;0,SAM!DN44*1000,SAM!DN44&lt;0,SAM!DN44*1000,SAM!DN44=0,"")</f>
        <v/>
      </c>
      <c r="DO44" s="57" t="str" cm="1">
        <f t="array" ref="DO44">_xlfn.IFS(SAM!DO44&gt;0,SAM!DO44*1000,SAM!DO44&lt;0,SAM!DO44*1000,SAM!DO44=0,"")</f>
        <v/>
      </c>
      <c r="DP44" s="57" t="str" cm="1">
        <f t="array" ref="DP44">_xlfn.IFS(SAM!DP44&gt;0,SAM!DP44*1000,SAM!DP44&lt;0,SAM!DP44*1000,SAM!DP44=0,"")</f>
        <v/>
      </c>
      <c r="DQ44" s="57" t="str" cm="1">
        <f t="array" ref="DQ44">_xlfn.IFS(SAM!DQ44&gt;0,SAM!DQ44*1000,SAM!DQ44&lt;0,SAM!DQ44*1000,SAM!DQ44=0,"")</f>
        <v/>
      </c>
      <c r="DR44" s="57" t="str" cm="1">
        <f t="array" ref="DR44">_xlfn.IFS(SAM!DR44&gt;0,SAM!DR44*1000,SAM!DR44&lt;0,SAM!DR44*1000,SAM!DR44=0,"")</f>
        <v/>
      </c>
      <c r="DS44" s="57" t="str" cm="1">
        <f t="array" ref="DS44">_xlfn.IFS(SAM!DS44&gt;0,SAM!DS44*1000,SAM!DS44&lt;0,SAM!DS44*1000,SAM!DS44=0,"")</f>
        <v/>
      </c>
      <c r="DT44" s="57" t="str" cm="1">
        <f t="array" ref="DT44">_xlfn.IFS(SAM!DT44&gt;0,SAM!DT44*1000,SAM!DT44&lt;0,SAM!DT44*1000,SAM!DT44=0,"")</f>
        <v/>
      </c>
      <c r="DU44" s="57" t="str" cm="1">
        <f t="array" ref="DU44">_xlfn.IFS(SAM!DU44&gt;0,SAM!DU44*1000,SAM!DU44&lt;0,SAM!DU44*1000,SAM!DU44=0,"")</f>
        <v/>
      </c>
      <c r="DV44" s="57" t="str" cm="1">
        <f t="array" ref="DV44">_xlfn.IFS(SAM!DV44&gt;0,SAM!DV44*1000,SAM!DV44&lt;0,SAM!DV44*1000,SAM!DV44=0,"")</f>
        <v/>
      </c>
      <c r="DW44" s="57" t="str" cm="1">
        <f t="array" ref="DW44">_xlfn.IFS(SAM!DW44&gt;0,SAM!DW44*1000,SAM!DW44&lt;0,SAM!DW44*1000,SAM!DW44=0,"")</f>
        <v/>
      </c>
      <c r="DX44" s="57" t="str" cm="1">
        <f t="array" ref="DX44">_xlfn.IFS(SAM!DX44&gt;0,SAM!DX44*1000,SAM!DX44&lt;0,SAM!DX44*1000,SAM!DX44=0,"")</f>
        <v/>
      </c>
      <c r="DY44" s="57" t="str" cm="1">
        <f t="array" ref="DY44">_xlfn.IFS(SAM!DY44&gt;0,SAM!DY44*1000,SAM!DY44&lt;0,SAM!DY44*1000,SAM!DY44=0,"")</f>
        <v/>
      </c>
      <c r="DZ44" s="57" t="str" cm="1">
        <f t="array" ref="DZ44">_xlfn.IFS(SAM!DZ44&gt;0,SAM!DZ44*1000,SAM!DZ44&lt;0,SAM!DZ44*1000,SAM!DZ44=0,"")</f>
        <v/>
      </c>
      <c r="EA44" s="57" t="str" cm="1">
        <f t="array" ref="EA44">_xlfn.IFS(SAM!EA44&gt;0,SAM!EA44*1000,SAM!EA44&lt;0,SAM!EA44*1000,SAM!EA44=0,"")</f>
        <v/>
      </c>
      <c r="EB44" s="57" t="str" cm="1">
        <f t="array" ref="EB44">_xlfn.IFS(SAM!EB44&gt;0,SAM!EB44*1000,SAM!EB44&lt;0,SAM!EB44*1000,SAM!EB44=0,"")</f>
        <v/>
      </c>
      <c r="EC44" s="57" t="str" cm="1">
        <f t="array" ref="EC44">_xlfn.IFS(SAM!EC44&gt;0,SAM!EC44*1000,SAM!EC44&lt;0,SAM!EC44*1000,SAM!EC44=0,"")</f>
        <v/>
      </c>
      <c r="ED44" s="57" t="str" cm="1">
        <f t="array" ref="ED44">_xlfn.IFS(SAM!ED44&gt;0,SAM!ED44*1000,SAM!ED44&lt;0,SAM!ED44*1000,SAM!ED44=0,"")</f>
        <v/>
      </c>
      <c r="EE44" s="57" t="str" cm="1">
        <f t="array" ref="EE44">_xlfn.IFS(SAM!EE44&gt;0,SAM!EE44*1000,SAM!EE44&lt;0,SAM!EE44*1000,SAM!EE44=0,"")</f>
        <v/>
      </c>
      <c r="EF44" s="57" t="str" cm="1">
        <f t="array" ref="EF44">_xlfn.IFS(SAM!EF44&gt;0,SAM!EF44*1000,SAM!EF44&lt;0,SAM!EF44*1000,SAM!EF44=0,"")</f>
        <v/>
      </c>
      <c r="EG44" s="57" t="str" cm="1">
        <f t="array" ref="EG44">_xlfn.IFS(SAM!EG44&gt;0,SAM!EG44*1000,SAM!EG44&lt;0,SAM!EG44*1000,SAM!EG44=0,"")</f>
        <v/>
      </c>
      <c r="EH44" s="57" t="str" cm="1">
        <f t="array" ref="EH44">_xlfn.IFS(SAM!EH44&gt;0,SAM!EH44*1000,SAM!EH44&lt;0,SAM!EH44*1000,SAM!EH44=0,"")</f>
        <v/>
      </c>
      <c r="EI44" s="57" t="str" cm="1">
        <f t="array" ref="EI44">_xlfn.IFS(SAM!EI44&gt;0,SAM!EI44*1000,SAM!EI44&lt;0,SAM!EI44*1000,SAM!EI44=0,"")</f>
        <v/>
      </c>
      <c r="EJ44" s="57" t="str" cm="1">
        <f t="array" ref="EJ44">_xlfn.IFS(SAM!EJ44&gt;0,SAM!EJ44*1000,SAM!EJ44&lt;0,SAM!EJ44*1000,SAM!EJ44=0,"")</f>
        <v/>
      </c>
      <c r="EK44" s="57" t="str" cm="1">
        <f t="array" ref="EK44">_xlfn.IFS(SAM!EK44&gt;0,SAM!EK44*1000,SAM!EK44&lt;0,SAM!EK44*1000,SAM!EK44=0,"")</f>
        <v/>
      </c>
      <c r="EL44" s="57" t="str" cm="1">
        <f t="array" ref="EL44">_xlfn.IFS(SAM!EL44&gt;0,SAM!EL44*1000,SAM!EL44&lt;0,SAM!EL44*1000,SAM!EL44=0,"")</f>
        <v/>
      </c>
      <c r="EM44" s="57" t="str" cm="1">
        <f t="array" ref="EM44">_xlfn.IFS(SAM!EM44&gt;0,SAM!EM44*1000,SAM!EM44&lt;0,SAM!EM44*1000,SAM!EM44=0,"")</f>
        <v/>
      </c>
      <c r="EN44" s="57" t="str" cm="1">
        <f t="array" ref="EN44">_xlfn.IFS(SAM!EN44&gt;0,SAM!EN44*1000,SAM!EN44&lt;0,SAM!EN44*1000,SAM!EN44=0,"")</f>
        <v/>
      </c>
      <c r="EO44" s="57" t="str" cm="1">
        <f t="array" ref="EO44">_xlfn.IFS(SAM!EO44&gt;0,SAM!EO44*1000,SAM!EO44&lt;0,SAM!EO44*1000,SAM!EO44=0,"")</f>
        <v/>
      </c>
      <c r="EP44" s="57" t="str" cm="1">
        <f t="array" ref="EP44">_xlfn.IFS(SAM!EP44&gt;0,SAM!EP44*1000,SAM!EP44&lt;0,SAM!EP44*1000,SAM!EP44=0,"")</f>
        <v/>
      </c>
      <c r="EQ44" s="57" t="str" cm="1">
        <f t="array" ref="EQ44">_xlfn.IFS(SAM!EQ44&gt;0,SAM!EQ44*1000,SAM!EQ44&lt;0,SAM!EQ44*1000,SAM!EQ44=0,"")</f>
        <v/>
      </c>
      <c r="ER44" s="57" t="str" cm="1">
        <f t="array" ref="ER44">_xlfn.IFS(SAM!ER44&gt;0,SAM!ER44*1000,SAM!ER44&lt;0,SAM!ER44*1000,SAM!ER44=0,"")</f>
        <v/>
      </c>
      <c r="ES44" s="57" t="str" cm="1">
        <f t="array" ref="ES44">_xlfn.IFS(SAM!ES44&gt;0,SAM!ES44*1000,SAM!ES44&lt;0,SAM!ES44*1000,SAM!ES44=0,"")</f>
        <v/>
      </c>
      <c r="ET44" s="57" t="str" cm="1">
        <f t="array" ref="ET44">_xlfn.IFS(SAM!ET44&gt;0,SAM!ET44*1000,SAM!ET44&lt;0,SAM!ET44*1000,SAM!ET44=0,"")</f>
        <v/>
      </c>
      <c r="EU44" s="57" t="str" cm="1">
        <f t="array" ref="EU44">_xlfn.IFS(SAM!EU44&gt;0,SAM!EU44*1000,SAM!EU44&lt;0,SAM!EU44*1000,SAM!EU44=0,"")</f>
        <v/>
      </c>
      <c r="EV44" s="57" t="str" cm="1">
        <f t="array" ref="EV44">_xlfn.IFS(SAM!EV44&gt;0,SAM!EV44*1000,SAM!EV44&lt;0,SAM!EV44*1000,SAM!EV44=0,"")</f>
        <v/>
      </c>
      <c r="EW44" s="57" t="str" cm="1">
        <f t="array" ref="EW44">_xlfn.IFS(SAM!EW44&gt;0,SAM!EW44*1000,SAM!EW44&lt;0,SAM!EW44*1000,SAM!EW44=0,"")</f>
        <v/>
      </c>
      <c r="EX44" s="57" t="str" cm="1">
        <f t="array" ref="EX44">_xlfn.IFS(SAM!EX44&gt;0,SAM!EX44*1000,SAM!EX44&lt;0,SAM!EX44*1000,SAM!EX44=0,"")</f>
        <v/>
      </c>
      <c r="EY44" s="57" t="str" cm="1">
        <f t="array" ref="EY44">_xlfn.IFS(SAM!EY44&gt;0,SAM!EY44*1000,SAM!EY44&lt;0,SAM!EY44*1000,SAM!EY44=0,"")</f>
        <v/>
      </c>
      <c r="EZ44" s="57" t="str" cm="1">
        <f t="array" ref="EZ44">_xlfn.IFS(SAM!EZ44&gt;0,SAM!EZ44*1000,SAM!EZ44&lt;0,SAM!EZ44*1000,SAM!EZ44=0,"")</f>
        <v/>
      </c>
      <c r="FA44" s="57" t="str" cm="1">
        <f t="array" ref="FA44">_xlfn.IFS(SAM!FA44&gt;0,SAM!FA44*1000,SAM!FA44&lt;0,SAM!FA44*1000,SAM!FA44=0,"")</f>
        <v/>
      </c>
      <c r="FB44" s="57" t="str" cm="1">
        <f t="array" ref="FB44">_xlfn.IFS(SAM!FB44&gt;0,SAM!FB44*1000,SAM!FB44&lt;0,SAM!FB44*1000,SAM!FB44=0,"")</f>
        <v/>
      </c>
      <c r="FC44" s="57" t="str" cm="1">
        <f t="array" ref="FC44">_xlfn.IFS(SAM!FC44&gt;0,SAM!FC44*1000,SAM!FC44&lt;0,SAM!FC44*1000,SAM!FC44=0,"")</f>
        <v/>
      </c>
      <c r="FD44" s="57" t="str" cm="1">
        <f t="array" ref="FD44">_xlfn.IFS(SAM!FD44&gt;0,SAM!FD44*1000,SAM!FD44&lt;0,SAM!FD44*1000,SAM!FD44=0,"")</f>
        <v/>
      </c>
      <c r="FE44" s="57" t="str" cm="1">
        <f t="array" ref="FE44">_xlfn.IFS(SAM!FE44&gt;0,SAM!FE44*1000,SAM!FE44&lt;0,SAM!FE44*1000,SAM!FE44=0,"")</f>
        <v/>
      </c>
      <c r="FF44" s="57" t="str" cm="1">
        <f t="array" ref="FF44">_xlfn.IFS(SAM!FF44&gt;0,SAM!FF44*1000,SAM!FF44&lt;0,SAM!FF44*1000,SAM!FF44=0,"")</f>
        <v/>
      </c>
      <c r="FG44" s="57" t="str" cm="1">
        <f t="array" ref="FG44">_xlfn.IFS(SAM!FG44&gt;0,SAM!FG44*1000,SAM!FG44&lt;0,SAM!FG44*1000,SAM!FG44=0,"")</f>
        <v/>
      </c>
      <c r="FH44" s="57" t="str" cm="1">
        <f t="array" ref="FH44">_xlfn.IFS(SAM!FH44&gt;0,SAM!FH44*1000,SAM!FH44&lt;0,SAM!FH44*1000,SAM!FH44=0,"")</f>
        <v/>
      </c>
      <c r="FI44" s="57" t="str" cm="1">
        <f t="array" ref="FI44">_xlfn.IFS(SAM!FI44&gt;0,SAM!FI44*1000,SAM!FI44&lt;0,SAM!FI44*1000,SAM!FI44=0,"")</f>
        <v/>
      </c>
      <c r="FJ44" s="57" t="str" cm="1">
        <f t="array" ref="FJ44">_xlfn.IFS(SAM!FJ44&gt;0,SAM!FJ44*1000,SAM!FJ44&lt;0,SAM!FJ44*1000,SAM!FJ44=0,"")</f>
        <v/>
      </c>
      <c r="FK44" s="57" t="str" cm="1">
        <f t="array" ref="FK44">_xlfn.IFS(SAM!FK44&gt;0,SAM!FK44*1000,SAM!FK44&lt;0,SAM!FK44*1000,SAM!FK44=0,"")</f>
        <v/>
      </c>
      <c r="FL44" s="57" t="str" cm="1">
        <f t="array" ref="FL44">_xlfn.IFS(SAM!FL44&gt;0,SAM!FL44*1000,SAM!FL44&lt;0,SAM!FL44*1000,SAM!FL44=0,"")</f>
        <v/>
      </c>
      <c r="FM44" s="57" t="str" cm="1">
        <f t="array" ref="FM44">_xlfn.IFS(SAM!FM44&gt;0,SAM!FM44*1000,SAM!FM44&lt;0,SAM!FM44*1000,SAM!FM44=0,"")</f>
        <v/>
      </c>
      <c r="FN44" s="57" t="str" cm="1">
        <f t="array" ref="FN44">_xlfn.IFS(SAM!FN44&gt;0,SAM!FN44*1000,SAM!FN44&lt;0,SAM!FN44*1000,SAM!FN44=0,"")</f>
        <v/>
      </c>
      <c r="FO44" s="57" t="str" cm="1">
        <f t="array" ref="FO44">_xlfn.IFS(SAM!FO44&gt;0,SAM!FO44*1000,SAM!FO44&lt;0,SAM!FO44*1000,SAM!FO44=0,"")</f>
        <v/>
      </c>
      <c r="FP44" s="57" t="str" cm="1">
        <f t="array" ref="FP44">_xlfn.IFS(SAM!FP44&gt;0,SAM!FP44*1000,SAM!FP44&lt;0,SAM!FP44*1000,SAM!FP44=0,"")</f>
        <v/>
      </c>
      <c r="FR44">
        <f t="shared" si="0"/>
        <v>5503.0625864833401</v>
      </c>
    </row>
    <row r="45" spans="1:174" x14ac:dyDescent="0.3">
      <c r="A45" t="s">
        <v>657</v>
      </c>
      <c r="B45" s="57" t="str" cm="1">
        <f t="array" ref="B45">_xlfn.IFS(SAM!B45&gt;0,SAM!B45*1000,SAM!B45&lt;0,SAM!B45*1000,SAM!B45=0,"")</f>
        <v/>
      </c>
      <c r="C45" s="57" t="str" cm="1">
        <f t="array" ref="C45">_xlfn.IFS(SAM!C45&gt;0,SAM!C45*1000,SAM!C45&lt;0,SAM!C45*1000,SAM!C45=0,"")</f>
        <v/>
      </c>
      <c r="D45" s="57" t="str" cm="1">
        <f t="array" ref="D45">_xlfn.IFS(SAM!D45&gt;0,SAM!D45*1000,SAM!D45&lt;0,SAM!D45*1000,SAM!D45=0,"")</f>
        <v/>
      </c>
      <c r="E45" s="57" t="str" cm="1">
        <f t="array" ref="E45">_xlfn.IFS(SAM!E45&gt;0,SAM!E45*1000,SAM!E45&lt;0,SAM!E45*1000,SAM!E45=0,"")</f>
        <v/>
      </c>
      <c r="F45" s="57" t="str" cm="1">
        <f t="array" ref="F45">_xlfn.IFS(SAM!F45&gt;0,SAM!F45*1000,SAM!F45&lt;0,SAM!F45*1000,SAM!F45=0,"")</f>
        <v/>
      </c>
      <c r="G45" s="57" t="str" cm="1">
        <f t="array" ref="G45">_xlfn.IFS(SAM!G45&gt;0,SAM!G45*1000,SAM!G45&lt;0,SAM!G45*1000,SAM!G45=0,"")</f>
        <v/>
      </c>
      <c r="H45" s="57" t="str" cm="1">
        <f t="array" ref="H45">_xlfn.IFS(SAM!H45&gt;0,SAM!H45*1000,SAM!H45&lt;0,SAM!H45*1000,SAM!H45=0,"")</f>
        <v/>
      </c>
      <c r="I45" s="57" t="str" cm="1">
        <f t="array" ref="I45">_xlfn.IFS(SAM!I45&gt;0,SAM!I45*1000,SAM!I45&lt;0,SAM!I45*1000,SAM!I45=0,"")</f>
        <v/>
      </c>
      <c r="J45" s="57" t="str" cm="1">
        <f t="array" ref="J45">_xlfn.IFS(SAM!J45&gt;0,SAM!J45*1000,SAM!J45&lt;0,SAM!J45*1000,SAM!J45=0,"")</f>
        <v/>
      </c>
      <c r="K45" s="57" t="str" cm="1">
        <f t="array" ref="K45">_xlfn.IFS(SAM!K45&gt;0,SAM!K45*1000,SAM!K45&lt;0,SAM!K45*1000,SAM!K45=0,"")</f>
        <v/>
      </c>
      <c r="L45" s="57" t="str" cm="1">
        <f t="array" ref="L45">_xlfn.IFS(SAM!L45&gt;0,SAM!L45*1000,SAM!L45&lt;0,SAM!L45*1000,SAM!L45=0,"")</f>
        <v/>
      </c>
      <c r="M45" s="57" t="str" cm="1">
        <f t="array" ref="M45">_xlfn.IFS(SAM!M45&gt;0,SAM!M45*1000,SAM!M45&lt;0,SAM!M45*1000,SAM!M45=0,"")</f>
        <v/>
      </c>
      <c r="N45" s="57" t="str" cm="1">
        <f t="array" ref="N45">_xlfn.IFS(SAM!N45&gt;0,SAM!N45*1000,SAM!N45&lt;0,SAM!N45*1000,SAM!N45=0,"")</f>
        <v/>
      </c>
      <c r="O45" s="57" t="str" cm="1">
        <f t="array" ref="O45">_xlfn.IFS(SAM!O45&gt;0,SAM!O45*1000,SAM!O45&lt;0,SAM!O45*1000,SAM!O45=0,"")</f>
        <v/>
      </c>
      <c r="P45" s="57" t="str" cm="1">
        <f t="array" ref="P45">_xlfn.IFS(SAM!P45&gt;0,SAM!P45*1000,SAM!P45&lt;0,SAM!P45*1000,SAM!P45=0,"")</f>
        <v/>
      </c>
      <c r="Q45" s="57" t="str" cm="1">
        <f t="array" ref="Q45">_xlfn.IFS(SAM!Q45&gt;0,SAM!Q45*1000,SAM!Q45&lt;0,SAM!Q45*1000,SAM!Q45=0,"")</f>
        <v/>
      </c>
      <c r="R45" s="57" t="str" cm="1">
        <f t="array" ref="R45">_xlfn.IFS(SAM!R45&gt;0,SAM!R45*1000,SAM!R45&lt;0,SAM!R45*1000,SAM!R45=0,"")</f>
        <v/>
      </c>
      <c r="S45" s="57" t="str" cm="1">
        <f t="array" ref="S45">_xlfn.IFS(SAM!S45&gt;0,SAM!S45*1000,SAM!S45&lt;0,SAM!S45*1000,SAM!S45=0,"")</f>
        <v/>
      </c>
      <c r="T45" s="57" t="str" cm="1">
        <f t="array" ref="T45">_xlfn.IFS(SAM!T45&gt;0,SAM!T45*1000,SAM!T45&lt;0,SAM!T45*1000,SAM!T45=0,"")</f>
        <v/>
      </c>
      <c r="U45" s="57" t="str" cm="1">
        <f t="array" ref="U45">_xlfn.IFS(SAM!U45&gt;0,SAM!U45*1000,SAM!U45&lt;0,SAM!U45*1000,SAM!U45=0,"")</f>
        <v/>
      </c>
      <c r="V45" s="57" t="str" cm="1">
        <f t="array" ref="V45">_xlfn.IFS(SAM!V45&gt;0,SAM!V45*1000,SAM!V45&lt;0,SAM!V45*1000,SAM!V45=0,"")</f>
        <v/>
      </c>
      <c r="W45" s="57" t="str" cm="1">
        <f t="array" ref="W45">_xlfn.IFS(SAM!W45&gt;0,SAM!W45*1000,SAM!W45&lt;0,SAM!W45*1000,SAM!W45=0,"")</f>
        <v/>
      </c>
      <c r="X45" s="57" t="str" cm="1">
        <f t="array" ref="X45">_xlfn.IFS(SAM!X45&gt;0,SAM!X45*1000,SAM!X45&lt;0,SAM!X45*1000,SAM!X45=0,"")</f>
        <v/>
      </c>
      <c r="Y45" s="57" t="str" cm="1">
        <f t="array" ref="Y45">_xlfn.IFS(SAM!Y45&gt;0,SAM!Y45*1000,SAM!Y45&lt;0,SAM!Y45*1000,SAM!Y45=0,"")</f>
        <v/>
      </c>
      <c r="Z45" s="57" t="str" cm="1">
        <f t="array" ref="Z45">_xlfn.IFS(SAM!Z45&gt;0,SAM!Z45*1000,SAM!Z45&lt;0,SAM!Z45*1000,SAM!Z45=0,"")</f>
        <v/>
      </c>
      <c r="AA45" s="57" t="str" cm="1">
        <f t="array" ref="AA45">_xlfn.IFS(SAM!AA45&gt;0,SAM!AA45*1000,SAM!AA45&lt;0,SAM!AA45*1000,SAM!AA45=0,"")</f>
        <v/>
      </c>
      <c r="AB45" s="57" t="str" cm="1">
        <f t="array" ref="AB45">_xlfn.IFS(SAM!AB45&gt;0,SAM!AB45*1000,SAM!AB45&lt;0,SAM!AB45*1000,SAM!AB45=0,"")</f>
        <v/>
      </c>
      <c r="AC45" s="57" t="str" cm="1">
        <f t="array" ref="AC45">_xlfn.IFS(SAM!AC45&gt;0,SAM!AC45*1000,SAM!AC45&lt;0,SAM!AC45*1000,SAM!AC45=0,"")</f>
        <v/>
      </c>
      <c r="AD45" s="57" t="str" cm="1">
        <f t="array" ref="AD45">_xlfn.IFS(SAM!AD45&gt;0,SAM!AD45*1000,SAM!AD45&lt;0,SAM!AD45*1000,SAM!AD45=0,"")</f>
        <v/>
      </c>
      <c r="AE45" s="57" t="str" cm="1">
        <f t="array" ref="AE45">_xlfn.IFS(SAM!AE45&gt;0,SAM!AE45*1000,SAM!AE45&lt;0,SAM!AE45*1000,SAM!AE45=0,"")</f>
        <v/>
      </c>
      <c r="AF45" s="57" t="str" cm="1">
        <f t="array" ref="AF45">_xlfn.IFS(SAM!AF45&gt;0,SAM!AF45*1000,SAM!AF45&lt;0,SAM!AF45*1000,SAM!AF45=0,"")</f>
        <v/>
      </c>
      <c r="AG45" s="57" t="str" cm="1">
        <f t="array" ref="AG45">_xlfn.IFS(SAM!AG45&gt;0,SAM!AG45*1000,SAM!AG45&lt;0,SAM!AG45*1000,SAM!AG45=0,"")</f>
        <v/>
      </c>
      <c r="AH45" s="57" t="str" cm="1">
        <f t="array" ref="AH45">_xlfn.IFS(SAM!AH45&gt;0,SAM!AH45*1000,SAM!AH45&lt;0,SAM!AH45*1000,SAM!AH45=0,"")</f>
        <v/>
      </c>
      <c r="AI45" s="57" t="str" cm="1">
        <f t="array" ref="AI45">_xlfn.IFS(SAM!AI45&gt;0,SAM!AI45*1000,SAM!AI45&lt;0,SAM!AI45*1000,SAM!AI45=0,"")</f>
        <v/>
      </c>
      <c r="AJ45" s="57" t="str" cm="1">
        <f t="array" ref="AJ45">_xlfn.IFS(SAM!AJ45&gt;0,SAM!AJ45*1000,SAM!AJ45&lt;0,SAM!AJ45*1000,SAM!AJ45=0,"")</f>
        <v/>
      </c>
      <c r="AK45" s="57" t="str" cm="1">
        <f t="array" ref="AK45">_xlfn.IFS(SAM!AK45&gt;0,SAM!AK45*1000,SAM!AK45&lt;0,SAM!AK45*1000,SAM!AK45=0,"")</f>
        <v/>
      </c>
      <c r="AL45" s="57" t="str" cm="1">
        <f t="array" ref="AL45">_xlfn.IFS(SAM!AL45&gt;0,SAM!AL45*1000,SAM!AL45&lt;0,SAM!AL45*1000,SAM!AL45=0,"")</f>
        <v/>
      </c>
      <c r="AM45" s="57" t="str" cm="1">
        <f t="array" ref="AM45">_xlfn.IFS(SAM!AM45&gt;0,SAM!AM45*1000,SAM!AM45&lt;0,SAM!AM45*1000,SAM!AM45=0,"")</f>
        <v/>
      </c>
      <c r="AN45" s="57" t="str" cm="1">
        <f t="array" ref="AN45">_xlfn.IFS(SAM!AN45&gt;0,SAM!AN45*1000,SAM!AN45&lt;0,SAM!AN45*1000,SAM!AN45=0,"")</f>
        <v/>
      </c>
      <c r="AO45" s="57" t="str" cm="1">
        <f t="array" ref="AO45">_xlfn.IFS(SAM!AO45&gt;0,SAM!AO45*1000,SAM!AO45&lt;0,SAM!AO45*1000,SAM!AO45=0,"")</f>
        <v/>
      </c>
      <c r="AP45" s="57" t="str" cm="1">
        <f t="array" ref="AP45">_xlfn.IFS(SAM!AP45&gt;0,SAM!AP45*1000,SAM!AP45&lt;0,SAM!AP45*1000,SAM!AP45=0,"")</f>
        <v/>
      </c>
      <c r="AQ45" s="57" t="str" cm="1">
        <f t="array" ref="AQ45">_xlfn.IFS(SAM!AQ45&gt;0,SAM!AQ45*1000,SAM!AQ45&lt;0,SAM!AQ45*1000,SAM!AQ45=0,"")</f>
        <v/>
      </c>
      <c r="AR45" s="57" t="str" cm="1">
        <f t="array" ref="AR45">_xlfn.IFS(SAM!AR45&gt;0,SAM!AR45*1000,SAM!AR45&lt;0,SAM!AR45*1000,SAM!AR45=0,"")</f>
        <v/>
      </c>
      <c r="AS45" s="57" t="str" cm="1">
        <f t="array" ref="AS45">_xlfn.IFS(SAM!AS45&gt;0,SAM!AS45*1000,SAM!AS45&lt;0,SAM!AS45*1000,SAM!AS45=0,"")</f>
        <v/>
      </c>
      <c r="AT45" s="57" t="str" cm="1">
        <f t="array" ref="AT45">_xlfn.IFS(SAM!AT45&gt;0,SAM!AT45*1000,SAM!AT45&lt;0,SAM!AT45*1000,SAM!AT45=0,"")</f>
        <v/>
      </c>
      <c r="AU45" s="57" t="str" cm="1">
        <f t="array" ref="AU45">_xlfn.IFS(SAM!AU45&gt;0,SAM!AU45*1000,SAM!AU45&lt;0,SAM!AU45*1000,SAM!AU45=0,"")</f>
        <v/>
      </c>
      <c r="AV45" s="57" t="str" cm="1">
        <f t="array" ref="AV45">_xlfn.IFS(SAM!AV45&gt;0,SAM!AV45*1000,SAM!AV45&lt;0,SAM!AV45*1000,SAM!AV45=0,"")</f>
        <v/>
      </c>
      <c r="AW45" s="57" t="str" cm="1">
        <f t="array" ref="AW45">_xlfn.IFS(SAM!AW45&gt;0,SAM!AW45*1000,SAM!AW45&lt;0,SAM!AW45*1000,SAM!AW45=0,"")</f>
        <v/>
      </c>
      <c r="AX45" s="57" t="str" cm="1">
        <f t="array" ref="AX45">_xlfn.IFS(SAM!AX45&gt;0,SAM!AX45*1000,SAM!AX45&lt;0,SAM!AX45*1000,SAM!AX45=0,"")</f>
        <v/>
      </c>
      <c r="AY45" s="57" t="str" cm="1">
        <f t="array" ref="AY45">_xlfn.IFS(SAM!AY45&gt;0,SAM!AY45*1000,SAM!AY45&lt;0,SAM!AY45*1000,SAM!AY45=0,"")</f>
        <v/>
      </c>
      <c r="AZ45" s="57" t="str" cm="1">
        <f t="array" ref="AZ45">_xlfn.IFS(SAM!AZ45&gt;0,SAM!AZ45*1000,SAM!AZ45&lt;0,SAM!AZ45*1000,SAM!AZ45=0,"")</f>
        <v/>
      </c>
      <c r="BA45" s="57" t="str" cm="1">
        <f t="array" ref="BA45">_xlfn.IFS(SAM!BA45&gt;0,SAM!BA45*1000,SAM!BA45&lt;0,SAM!BA45*1000,SAM!BA45=0,"")</f>
        <v/>
      </c>
      <c r="BB45" s="57" t="str" cm="1">
        <f t="array" ref="BB45">_xlfn.IFS(SAM!BB45&gt;0,SAM!BB45*1000,SAM!BB45&lt;0,SAM!BB45*1000,SAM!BB45=0,"")</f>
        <v/>
      </c>
      <c r="BC45" s="57" t="str" cm="1">
        <f t="array" ref="BC45">_xlfn.IFS(SAM!BC45&gt;0,SAM!BC45*1000,SAM!BC45&lt;0,SAM!BC45*1000,SAM!BC45=0,"")</f>
        <v/>
      </c>
      <c r="BD45" s="57" t="str" cm="1">
        <f t="array" ref="BD45">_xlfn.IFS(SAM!BD45&gt;0,SAM!BD45*1000,SAM!BD45&lt;0,SAM!BD45*1000,SAM!BD45=0,"")</f>
        <v/>
      </c>
      <c r="BE45" s="57" t="str" cm="1">
        <f t="array" ref="BE45">_xlfn.IFS(SAM!BE45&gt;0,SAM!BE45*1000,SAM!BE45&lt;0,SAM!BE45*1000,SAM!BE45=0,"")</f>
        <v/>
      </c>
      <c r="BF45" s="57" t="str" cm="1">
        <f t="array" ref="BF45">_xlfn.IFS(SAM!BF45&gt;0,SAM!BF45*1000,SAM!BF45&lt;0,SAM!BF45*1000,SAM!BF45=0,"")</f>
        <v/>
      </c>
      <c r="BG45" s="57" t="str" cm="1">
        <f t="array" ref="BG45">_xlfn.IFS(SAM!BG45&gt;0,SAM!BG45*1000,SAM!BG45&lt;0,SAM!BG45*1000,SAM!BG45=0,"")</f>
        <v/>
      </c>
      <c r="BH45" s="57" t="str" cm="1">
        <f t="array" ref="BH45">_xlfn.IFS(SAM!BH45&gt;0,SAM!BH45*1000,SAM!BH45&lt;0,SAM!BH45*1000,SAM!BH45=0,"")</f>
        <v/>
      </c>
      <c r="BI45" s="57" t="str" cm="1">
        <f t="array" ref="BI45">_xlfn.IFS(SAM!BI45&gt;0,SAM!BI45*1000,SAM!BI45&lt;0,SAM!BI45*1000,SAM!BI45=0,"")</f>
        <v/>
      </c>
      <c r="BJ45" s="57" t="str" cm="1">
        <f t="array" ref="BJ45">_xlfn.IFS(SAM!BJ45&gt;0,SAM!BJ45*1000,SAM!BJ45&lt;0,SAM!BJ45*1000,SAM!BJ45=0,"")</f>
        <v/>
      </c>
      <c r="BK45" s="57" t="str" cm="1">
        <f t="array" ref="BK45">_xlfn.IFS(SAM!BK45&gt;0,SAM!BK45*1000,SAM!BK45&lt;0,SAM!BK45*1000,SAM!BK45=0,"")</f>
        <v/>
      </c>
      <c r="BL45" s="57" t="str" cm="1">
        <f t="array" ref="BL45">_xlfn.IFS(SAM!BL45&gt;0,SAM!BL45*1000,SAM!BL45&lt;0,SAM!BL45*1000,SAM!BL45=0,"")</f>
        <v/>
      </c>
      <c r="BM45" s="57" t="str" cm="1">
        <f t="array" ref="BM45">_xlfn.IFS(SAM!BM45&gt;0,SAM!BM45*1000,SAM!BM45&lt;0,SAM!BM45*1000,SAM!BM45=0,"")</f>
        <v/>
      </c>
      <c r="BN45" s="57" t="str" cm="1">
        <f t="array" ref="BN45">_xlfn.IFS(SAM!BN45&gt;0,SAM!BN45*1000,SAM!BN45&lt;0,SAM!BN45*1000,SAM!BN45=0,"")</f>
        <v/>
      </c>
      <c r="BO45" s="57" t="str" cm="1">
        <f t="array" ref="BO45">_xlfn.IFS(SAM!BO45&gt;0,SAM!BO45*1000,SAM!BO45&lt;0,SAM!BO45*1000,SAM!BO45=0,"")</f>
        <v/>
      </c>
      <c r="BP45" s="57" t="str" cm="1">
        <f t="array" ref="BP45">_xlfn.IFS(SAM!BP45&gt;0,SAM!BP45*1000,SAM!BP45&lt;0,SAM!BP45*1000,SAM!BP45=0,"")</f>
        <v/>
      </c>
      <c r="BQ45" s="57" t="str" cm="1">
        <f t="array" ref="BQ45">_xlfn.IFS(SAM!BQ45&gt;0,SAM!BQ45*1000,SAM!BQ45&lt;0,SAM!BQ45*1000,SAM!BQ45=0,"")</f>
        <v/>
      </c>
      <c r="BR45" s="57" t="str" cm="1">
        <f t="array" ref="BR45">_xlfn.IFS(SAM!BR45&gt;0,SAM!BR45*1000,SAM!BR45&lt;0,SAM!BR45*1000,SAM!BR45=0,"")</f>
        <v/>
      </c>
      <c r="BS45" s="57" t="str" cm="1">
        <f t="array" ref="BS45">_xlfn.IFS(SAM!BS45&gt;0,SAM!BS45*1000,SAM!BS45&lt;0,SAM!BS45*1000,SAM!BS45=0,"")</f>
        <v/>
      </c>
      <c r="BT45" s="57" t="str" cm="1">
        <f t="array" ref="BT45">_xlfn.IFS(SAM!BT45&gt;0,SAM!BT45*1000,SAM!BT45&lt;0,SAM!BT45*1000,SAM!BT45=0,"")</f>
        <v/>
      </c>
      <c r="BU45" s="57" t="str" cm="1">
        <f t="array" ref="BU45">_xlfn.IFS(SAM!BU45&gt;0,SAM!BU45*1000,SAM!BU45&lt;0,SAM!BU45*1000,SAM!BU45=0,"")</f>
        <v/>
      </c>
      <c r="BV45" s="57" t="str" cm="1">
        <f t="array" ref="BV45">_xlfn.IFS(SAM!BV45&gt;0,SAM!BV45*1000,SAM!BV45&lt;0,SAM!BV45*1000,SAM!BV45=0,"")</f>
        <v/>
      </c>
      <c r="BW45" s="57" t="str" cm="1">
        <f t="array" ref="BW45">_xlfn.IFS(SAM!BW45&gt;0,SAM!BW45*1000,SAM!BW45&lt;0,SAM!BW45*1000,SAM!BW45=0,"")</f>
        <v/>
      </c>
      <c r="BX45" s="57" t="str" cm="1">
        <f t="array" ref="BX45">_xlfn.IFS(SAM!BX45&gt;0,SAM!BX45*1000,SAM!BX45&lt;0,SAM!BX45*1000,SAM!BX45=0,"")</f>
        <v/>
      </c>
      <c r="BY45" s="57" t="str" cm="1">
        <f t="array" ref="BY45">_xlfn.IFS(SAM!BY45&gt;0,SAM!BY45*1000,SAM!BY45&lt;0,SAM!BY45*1000,SAM!BY45=0,"")</f>
        <v/>
      </c>
      <c r="BZ45" s="57" t="str" cm="1">
        <f t="array" ref="BZ45">_xlfn.IFS(SAM!BZ45&gt;0,SAM!BZ45*1000,SAM!BZ45&lt;0,SAM!BZ45*1000,SAM!BZ45=0,"")</f>
        <v/>
      </c>
      <c r="CA45" s="57" t="str" cm="1">
        <f t="array" ref="CA45">_xlfn.IFS(SAM!CA45&gt;0,SAM!CA45*1000,SAM!CA45&lt;0,SAM!CA45*1000,SAM!CA45=0,"")</f>
        <v/>
      </c>
      <c r="CB45" s="57" t="str" cm="1">
        <f t="array" ref="CB45">_xlfn.IFS(SAM!CB45&gt;0,SAM!CB45*1000,SAM!CB45&lt;0,SAM!CB45*1000,SAM!CB45=0,"")</f>
        <v/>
      </c>
      <c r="CC45" s="57" t="str" cm="1">
        <f t="array" ref="CC45">_xlfn.IFS(SAM!CC45&gt;0,SAM!CC45*1000,SAM!CC45&lt;0,SAM!CC45*1000,SAM!CC45=0,"")</f>
        <v/>
      </c>
      <c r="CD45" s="57" t="str" cm="1">
        <f t="array" ref="CD45">_xlfn.IFS(SAM!CD45&gt;0,SAM!CD45*1000,SAM!CD45&lt;0,SAM!CD45*1000,SAM!CD45=0,"")</f>
        <v/>
      </c>
      <c r="CE45" s="57" t="str" cm="1">
        <f t="array" ref="CE45">_xlfn.IFS(SAM!CE45&gt;0,SAM!CE45*1000,SAM!CE45&lt;0,SAM!CE45*1000,SAM!CE45=0,"")</f>
        <v/>
      </c>
      <c r="CF45" s="57" t="str" cm="1">
        <f t="array" ref="CF45">_xlfn.IFS(SAM!CF45&gt;0,SAM!CF45*1000,SAM!CF45&lt;0,SAM!CF45*1000,SAM!CF45=0,"")</f>
        <v/>
      </c>
      <c r="CG45" s="57" t="str" cm="1">
        <f t="array" ref="CG45">_xlfn.IFS(SAM!CG45&gt;0,SAM!CG45*1000,SAM!CG45&lt;0,SAM!CG45*1000,SAM!CG45=0,"")</f>
        <v/>
      </c>
      <c r="CH45" s="57" t="str" cm="1">
        <f t="array" ref="CH45">_xlfn.IFS(SAM!CH45&gt;0,SAM!CH45*1000,SAM!CH45&lt;0,SAM!CH45*1000,SAM!CH45=0,"")</f>
        <v/>
      </c>
      <c r="CI45" s="57" t="str" cm="1">
        <f t="array" ref="CI45">_xlfn.IFS(SAM!CI45&gt;0,SAM!CI45*1000,SAM!CI45&lt;0,SAM!CI45*1000,SAM!CI45=0,"")</f>
        <v/>
      </c>
      <c r="CJ45" s="57" t="str" cm="1">
        <f t="array" ref="CJ45">_xlfn.IFS(SAM!CJ45&gt;0,SAM!CJ45*1000,SAM!CJ45&lt;0,SAM!CJ45*1000,SAM!CJ45=0,"")</f>
        <v/>
      </c>
      <c r="CK45" s="57" t="str" cm="1">
        <f t="array" ref="CK45">_xlfn.IFS(SAM!CK45&gt;0,SAM!CK45*1000,SAM!CK45&lt;0,SAM!CK45*1000,SAM!CK45=0,"")</f>
        <v/>
      </c>
      <c r="CL45" s="57" t="str" cm="1">
        <f t="array" ref="CL45">_xlfn.IFS(SAM!CL45&gt;0,SAM!CL45*1000,SAM!CL45&lt;0,SAM!CL45*1000,SAM!CL45=0,"")</f>
        <v/>
      </c>
      <c r="CM45" s="57" t="str" cm="1">
        <f t="array" ref="CM45">_xlfn.IFS(SAM!CM45&gt;0,SAM!CM45*1000,SAM!CM45&lt;0,SAM!CM45*1000,SAM!CM45=0,"")</f>
        <v/>
      </c>
      <c r="CN45" s="57" t="str" cm="1">
        <f t="array" ref="CN45">_xlfn.IFS(SAM!CN45&gt;0,SAM!CN45*1000,SAM!CN45&lt;0,SAM!CN45*1000,SAM!CN45=0,"")</f>
        <v/>
      </c>
      <c r="CO45" s="57" t="str" cm="1">
        <f t="array" ref="CO45">_xlfn.IFS(SAM!CO45&gt;0,SAM!CO45*1000,SAM!CO45&lt;0,SAM!CO45*1000,SAM!CO45=0,"")</f>
        <v/>
      </c>
      <c r="CP45" s="57" t="str" cm="1">
        <f t="array" ref="CP45">_xlfn.IFS(SAM!CP45&gt;0,SAM!CP45*1000,SAM!CP45&lt;0,SAM!CP45*1000,SAM!CP45=0,"")</f>
        <v/>
      </c>
      <c r="CQ45" s="57" t="str" cm="1">
        <f t="array" ref="CQ45">_xlfn.IFS(SAM!CQ45&gt;0,SAM!CQ45*1000,SAM!CQ45&lt;0,SAM!CQ45*1000,SAM!CQ45=0,"")</f>
        <v/>
      </c>
      <c r="CR45" s="57" t="str" cm="1">
        <f t="array" ref="CR45">_xlfn.IFS(SAM!CR45&gt;0,SAM!CR45*1000,SAM!CR45&lt;0,SAM!CR45*1000,SAM!CR45=0,"")</f>
        <v/>
      </c>
      <c r="CS45" s="57" t="str" cm="1">
        <f t="array" ref="CS45">_xlfn.IFS(SAM!CS45&gt;0,SAM!CS45*1000,SAM!CS45&lt;0,SAM!CS45*1000,SAM!CS45=0,"")</f>
        <v/>
      </c>
      <c r="CT45" s="57" t="str" cm="1">
        <f t="array" ref="CT45">_xlfn.IFS(SAM!CT45&gt;0,SAM!CT45*1000,SAM!CT45&lt;0,SAM!CT45*1000,SAM!CT45=0,"")</f>
        <v/>
      </c>
      <c r="CU45" s="57" t="str" cm="1">
        <f t="array" ref="CU45">_xlfn.IFS(SAM!CU45&gt;0,SAM!CU45*1000,SAM!CU45&lt;0,SAM!CU45*1000,SAM!CU45=0,"")</f>
        <v/>
      </c>
      <c r="CV45" s="57" t="str" cm="1">
        <f t="array" ref="CV45">_xlfn.IFS(SAM!CV45&gt;0,SAM!CV45*1000,SAM!CV45&lt;0,SAM!CV45*1000,SAM!CV45=0,"")</f>
        <v/>
      </c>
      <c r="CW45" s="57" t="str" cm="1">
        <f t="array" ref="CW45">_xlfn.IFS(SAM!CW45&gt;0,SAM!CW45*1000,SAM!CW45&lt;0,SAM!CW45*1000,SAM!CW45=0,"")</f>
        <v/>
      </c>
      <c r="CX45" s="57" t="str" cm="1">
        <f t="array" ref="CX45">_xlfn.IFS(SAM!CX45&gt;0,SAM!CX45*1000,SAM!CX45&lt;0,SAM!CX45*1000,SAM!CX45=0,"")</f>
        <v/>
      </c>
      <c r="CY45" s="57" t="str" cm="1">
        <f t="array" ref="CY45">_xlfn.IFS(SAM!CY45&gt;0,SAM!CY45*1000,SAM!CY45&lt;0,SAM!CY45*1000,SAM!CY45=0,"")</f>
        <v/>
      </c>
      <c r="CZ45" s="57" t="str" cm="1">
        <f t="array" ref="CZ45">_xlfn.IFS(SAM!CZ45&gt;0,SAM!CZ45*1000,SAM!CZ45&lt;0,SAM!CZ45*1000,SAM!CZ45=0,"")</f>
        <v/>
      </c>
      <c r="DA45" s="57" t="str" cm="1">
        <f t="array" ref="DA45">_xlfn.IFS(SAM!DA45&gt;0,SAM!DA45*1000,SAM!DA45&lt;0,SAM!DA45*1000,SAM!DA45=0,"")</f>
        <v/>
      </c>
      <c r="DB45" s="57" t="str" cm="1">
        <f t="array" ref="DB45">_xlfn.IFS(SAM!DB45&gt;0,SAM!DB45*1000,SAM!DB45&lt;0,SAM!DB45*1000,SAM!DB45=0,"")</f>
        <v/>
      </c>
      <c r="DC45" s="57" t="str" cm="1">
        <f t="array" ref="DC45">_xlfn.IFS(SAM!DC45&gt;0,SAM!DC45*1000,SAM!DC45&lt;0,SAM!DC45*1000,SAM!DC45=0,"")</f>
        <v/>
      </c>
      <c r="DD45" s="57" t="str" cm="1">
        <f t="array" ref="DD45">_xlfn.IFS(SAM!DD45&gt;0,SAM!DD45*1000,SAM!DD45&lt;0,SAM!DD45*1000,SAM!DD45=0,"")</f>
        <v/>
      </c>
      <c r="DE45" s="57" t="str" cm="1">
        <f t="array" ref="DE45">_xlfn.IFS(SAM!DE45&gt;0,SAM!DE45*1000,SAM!DE45&lt;0,SAM!DE45*1000,SAM!DE45=0,"")</f>
        <v/>
      </c>
      <c r="DF45" s="57" t="str" cm="1">
        <f t="array" ref="DF45">_xlfn.IFS(SAM!DF45&gt;0,SAM!DF45*1000,SAM!DF45&lt;0,SAM!DF45*1000,SAM!DF45=0,"")</f>
        <v/>
      </c>
      <c r="DG45" s="57" t="str" cm="1">
        <f t="array" ref="DG45">_xlfn.IFS(SAM!DG45&gt;0,SAM!DG45*1000,SAM!DG45&lt;0,SAM!DG45*1000,SAM!DG45=0,"")</f>
        <v/>
      </c>
      <c r="DH45" s="57" cm="1">
        <f t="array" ref="DH45">_xlfn.IFS(SAM!DH45&gt;0,SAM!DH45*1000,SAM!DH45&lt;0,SAM!DH45*1000,SAM!DH45=0,"")</f>
        <v>1861.9219652140898</v>
      </c>
      <c r="DI45" s="57" t="str" cm="1">
        <f t="array" ref="DI45">_xlfn.IFS(SAM!DI45&gt;0,SAM!DI45*1000,SAM!DI45&lt;0,SAM!DI45*1000,SAM!DI45=0,"")</f>
        <v/>
      </c>
      <c r="DJ45" s="57" t="str" cm="1">
        <f t="array" ref="DJ45">_xlfn.IFS(SAM!DJ45&gt;0,SAM!DJ45*1000,SAM!DJ45&lt;0,SAM!DJ45*1000,SAM!DJ45=0,"")</f>
        <v/>
      </c>
      <c r="DK45" s="57" t="str" cm="1">
        <f t="array" ref="DK45">_xlfn.IFS(SAM!DK45&gt;0,SAM!DK45*1000,SAM!DK45&lt;0,SAM!DK45*1000,SAM!DK45=0,"")</f>
        <v/>
      </c>
      <c r="DL45" s="57" t="str" cm="1">
        <f t="array" ref="DL45">_xlfn.IFS(SAM!DL45&gt;0,SAM!DL45*1000,SAM!DL45&lt;0,SAM!DL45*1000,SAM!DL45=0,"")</f>
        <v/>
      </c>
      <c r="DM45" s="57" t="str" cm="1">
        <f t="array" ref="DM45">_xlfn.IFS(SAM!DM45&gt;0,SAM!DM45*1000,SAM!DM45&lt;0,SAM!DM45*1000,SAM!DM45=0,"")</f>
        <v/>
      </c>
      <c r="DN45" s="57" t="str" cm="1">
        <f t="array" ref="DN45">_xlfn.IFS(SAM!DN45&gt;0,SAM!DN45*1000,SAM!DN45&lt;0,SAM!DN45*1000,SAM!DN45=0,"")</f>
        <v/>
      </c>
      <c r="DO45" s="57" t="str" cm="1">
        <f t="array" ref="DO45">_xlfn.IFS(SAM!DO45&gt;0,SAM!DO45*1000,SAM!DO45&lt;0,SAM!DO45*1000,SAM!DO45=0,"")</f>
        <v/>
      </c>
      <c r="DP45" s="57" t="str" cm="1">
        <f t="array" ref="DP45">_xlfn.IFS(SAM!DP45&gt;0,SAM!DP45*1000,SAM!DP45&lt;0,SAM!DP45*1000,SAM!DP45=0,"")</f>
        <v/>
      </c>
      <c r="DQ45" s="57" t="str" cm="1">
        <f t="array" ref="DQ45">_xlfn.IFS(SAM!DQ45&gt;0,SAM!DQ45*1000,SAM!DQ45&lt;0,SAM!DQ45*1000,SAM!DQ45=0,"")</f>
        <v/>
      </c>
      <c r="DR45" s="57" t="str" cm="1">
        <f t="array" ref="DR45">_xlfn.IFS(SAM!DR45&gt;0,SAM!DR45*1000,SAM!DR45&lt;0,SAM!DR45*1000,SAM!DR45=0,"")</f>
        <v/>
      </c>
      <c r="DS45" s="57" t="str" cm="1">
        <f t="array" ref="DS45">_xlfn.IFS(SAM!DS45&gt;0,SAM!DS45*1000,SAM!DS45&lt;0,SAM!DS45*1000,SAM!DS45=0,"")</f>
        <v/>
      </c>
      <c r="DT45" s="57" t="str" cm="1">
        <f t="array" ref="DT45">_xlfn.IFS(SAM!DT45&gt;0,SAM!DT45*1000,SAM!DT45&lt;0,SAM!DT45*1000,SAM!DT45=0,"")</f>
        <v/>
      </c>
      <c r="DU45" s="57" t="str" cm="1">
        <f t="array" ref="DU45">_xlfn.IFS(SAM!DU45&gt;0,SAM!DU45*1000,SAM!DU45&lt;0,SAM!DU45*1000,SAM!DU45=0,"")</f>
        <v/>
      </c>
      <c r="DV45" s="57" t="str" cm="1">
        <f t="array" ref="DV45">_xlfn.IFS(SAM!DV45&gt;0,SAM!DV45*1000,SAM!DV45&lt;0,SAM!DV45*1000,SAM!DV45=0,"")</f>
        <v/>
      </c>
      <c r="DW45" s="57" t="str" cm="1">
        <f t="array" ref="DW45">_xlfn.IFS(SAM!DW45&gt;0,SAM!DW45*1000,SAM!DW45&lt;0,SAM!DW45*1000,SAM!DW45=0,"")</f>
        <v/>
      </c>
      <c r="DX45" s="57" t="str" cm="1">
        <f t="array" ref="DX45">_xlfn.IFS(SAM!DX45&gt;0,SAM!DX45*1000,SAM!DX45&lt;0,SAM!DX45*1000,SAM!DX45=0,"")</f>
        <v/>
      </c>
      <c r="DY45" s="57" t="str" cm="1">
        <f t="array" ref="DY45">_xlfn.IFS(SAM!DY45&gt;0,SAM!DY45*1000,SAM!DY45&lt;0,SAM!DY45*1000,SAM!DY45=0,"")</f>
        <v/>
      </c>
      <c r="DZ45" s="57" t="str" cm="1">
        <f t="array" ref="DZ45">_xlfn.IFS(SAM!DZ45&gt;0,SAM!DZ45*1000,SAM!DZ45&lt;0,SAM!DZ45*1000,SAM!DZ45=0,"")</f>
        <v/>
      </c>
      <c r="EA45" s="57" t="str" cm="1">
        <f t="array" ref="EA45">_xlfn.IFS(SAM!EA45&gt;0,SAM!EA45*1000,SAM!EA45&lt;0,SAM!EA45*1000,SAM!EA45=0,"")</f>
        <v/>
      </c>
      <c r="EB45" s="57" t="str" cm="1">
        <f t="array" ref="EB45">_xlfn.IFS(SAM!EB45&gt;0,SAM!EB45*1000,SAM!EB45&lt;0,SAM!EB45*1000,SAM!EB45=0,"")</f>
        <v/>
      </c>
      <c r="EC45" s="57" t="str" cm="1">
        <f t="array" ref="EC45">_xlfn.IFS(SAM!EC45&gt;0,SAM!EC45*1000,SAM!EC45&lt;0,SAM!EC45*1000,SAM!EC45=0,"")</f>
        <v/>
      </c>
      <c r="ED45" s="57" t="str" cm="1">
        <f t="array" ref="ED45">_xlfn.IFS(SAM!ED45&gt;0,SAM!ED45*1000,SAM!ED45&lt;0,SAM!ED45*1000,SAM!ED45=0,"")</f>
        <v/>
      </c>
      <c r="EE45" s="57" t="str" cm="1">
        <f t="array" ref="EE45">_xlfn.IFS(SAM!EE45&gt;0,SAM!EE45*1000,SAM!EE45&lt;0,SAM!EE45*1000,SAM!EE45=0,"")</f>
        <v/>
      </c>
      <c r="EF45" s="57" t="str" cm="1">
        <f t="array" ref="EF45">_xlfn.IFS(SAM!EF45&gt;0,SAM!EF45*1000,SAM!EF45&lt;0,SAM!EF45*1000,SAM!EF45=0,"")</f>
        <v/>
      </c>
      <c r="EG45" s="57" t="str" cm="1">
        <f t="array" ref="EG45">_xlfn.IFS(SAM!EG45&gt;0,SAM!EG45*1000,SAM!EG45&lt;0,SAM!EG45*1000,SAM!EG45=0,"")</f>
        <v/>
      </c>
      <c r="EH45" s="57" t="str" cm="1">
        <f t="array" ref="EH45">_xlfn.IFS(SAM!EH45&gt;0,SAM!EH45*1000,SAM!EH45&lt;0,SAM!EH45*1000,SAM!EH45=0,"")</f>
        <v/>
      </c>
      <c r="EI45" s="57" t="str" cm="1">
        <f t="array" ref="EI45">_xlfn.IFS(SAM!EI45&gt;0,SAM!EI45*1000,SAM!EI45&lt;0,SAM!EI45*1000,SAM!EI45=0,"")</f>
        <v/>
      </c>
      <c r="EJ45" s="57" t="str" cm="1">
        <f t="array" ref="EJ45">_xlfn.IFS(SAM!EJ45&gt;0,SAM!EJ45*1000,SAM!EJ45&lt;0,SAM!EJ45*1000,SAM!EJ45=0,"")</f>
        <v/>
      </c>
      <c r="EK45" s="57" t="str" cm="1">
        <f t="array" ref="EK45">_xlfn.IFS(SAM!EK45&gt;0,SAM!EK45*1000,SAM!EK45&lt;0,SAM!EK45*1000,SAM!EK45=0,"")</f>
        <v/>
      </c>
      <c r="EL45" s="57" t="str" cm="1">
        <f t="array" ref="EL45">_xlfn.IFS(SAM!EL45&gt;0,SAM!EL45*1000,SAM!EL45&lt;0,SAM!EL45*1000,SAM!EL45=0,"")</f>
        <v/>
      </c>
      <c r="EM45" s="57" t="str" cm="1">
        <f t="array" ref="EM45">_xlfn.IFS(SAM!EM45&gt;0,SAM!EM45*1000,SAM!EM45&lt;0,SAM!EM45*1000,SAM!EM45=0,"")</f>
        <v/>
      </c>
      <c r="EN45" s="57" t="str" cm="1">
        <f t="array" ref="EN45">_xlfn.IFS(SAM!EN45&gt;0,SAM!EN45*1000,SAM!EN45&lt;0,SAM!EN45*1000,SAM!EN45=0,"")</f>
        <v/>
      </c>
      <c r="EO45" s="57" t="str" cm="1">
        <f t="array" ref="EO45">_xlfn.IFS(SAM!EO45&gt;0,SAM!EO45*1000,SAM!EO45&lt;0,SAM!EO45*1000,SAM!EO45=0,"")</f>
        <v/>
      </c>
      <c r="EP45" s="57" t="str" cm="1">
        <f t="array" ref="EP45">_xlfn.IFS(SAM!EP45&gt;0,SAM!EP45*1000,SAM!EP45&lt;0,SAM!EP45*1000,SAM!EP45=0,"")</f>
        <v/>
      </c>
      <c r="EQ45" s="57" t="str" cm="1">
        <f t="array" ref="EQ45">_xlfn.IFS(SAM!EQ45&gt;0,SAM!EQ45*1000,SAM!EQ45&lt;0,SAM!EQ45*1000,SAM!EQ45=0,"")</f>
        <v/>
      </c>
      <c r="ER45" s="57" t="str" cm="1">
        <f t="array" ref="ER45">_xlfn.IFS(SAM!ER45&gt;0,SAM!ER45*1000,SAM!ER45&lt;0,SAM!ER45*1000,SAM!ER45=0,"")</f>
        <v/>
      </c>
      <c r="ES45" s="57" t="str" cm="1">
        <f t="array" ref="ES45">_xlfn.IFS(SAM!ES45&gt;0,SAM!ES45*1000,SAM!ES45&lt;0,SAM!ES45*1000,SAM!ES45=0,"")</f>
        <v/>
      </c>
      <c r="ET45" s="57" t="str" cm="1">
        <f t="array" ref="ET45">_xlfn.IFS(SAM!ET45&gt;0,SAM!ET45*1000,SAM!ET45&lt;0,SAM!ET45*1000,SAM!ET45=0,"")</f>
        <v/>
      </c>
      <c r="EU45" s="57" t="str" cm="1">
        <f t="array" ref="EU45">_xlfn.IFS(SAM!EU45&gt;0,SAM!EU45*1000,SAM!EU45&lt;0,SAM!EU45*1000,SAM!EU45=0,"")</f>
        <v/>
      </c>
      <c r="EV45" s="57" t="str" cm="1">
        <f t="array" ref="EV45">_xlfn.IFS(SAM!EV45&gt;0,SAM!EV45*1000,SAM!EV45&lt;0,SAM!EV45*1000,SAM!EV45=0,"")</f>
        <v/>
      </c>
      <c r="EW45" s="57" t="str" cm="1">
        <f t="array" ref="EW45">_xlfn.IFS(SAM!EW45&gt;0,SAM!EW45*1000,SAM!EW45&lt;0,SAM!EW45*1000,SAM!EW45=0,"")</f>
        <v/>
      </c>
      <c r="EX45" s="57" t="str" cm="1">
        <f t="array" ref="EX45">_xlfn.IFS(SAM!EX45&gt;0,SAM!EX45*1000,SAM!EX45&lt;0,SAM!EX45*1000,SAM!EX45=0,"")</f>
        <v/>
      </c>
      <c r="EY45" s="57" t="str" cm="1">
        <f t="array" ref="EY45">_xlfn.IFS(SAM!EY45&gt;0,SAM!EY45*1000,SAM!EY45&lt;0,SAM!EY45*1000,SAM!EY45=0,"")</f>
        <v/>
      </c>
      <c r="EZ45" s="57" t="str" cm="1">
        <f t="array" ref="EZ45">_xlfn.IFS(SAM!EZ45&gt;0,SAM!EZ45*1000,SAM!EZ45&lt;0,SAM!EZ45*1000,SAM!EZ45=0,"")</f>
        <v/>
      </c>
      <c r="FA45" s="57" t="str" cm="1">
        <f t="array" ref="FA45">_xlfn.IFS(SAM!FA45&gt;0,SAM!FA45*1000,SAM!FA45&lt;0,SAM!FA45*1000,SAM!FA45=0,"")</f>
        <v/>
      </c>
      <c r="FB45" s="57" t="str" cm="1">
        <f t="array" ref="FB45">_xlfn.IFS(SAM!FB45&gt;0,SAM!FB45*1000,SAM!FB45&lt;0,SAM!FB45*1000,SAM!FB45=0,"")</f>
        <v/>
      </c>
      <c r="FC45" s="57" t="str" cm="1">
        <f t="array" ref="FC45">_xlfn.IFS(SAM!FC45&gt;0,SAM!FC45*1000,SAM!FC45&lt;0,SAM!FC45*1000,SAM!FC45=0,"")</f>
        <v/>
      </c>
      <c r="FD45" s="57" t="str" cm="1">
        <f t="array" ref="FD45">_xlfn.IFS(SAM!FD45&gt;0,SAM!FD45*1000,SAM!FD45&lt;0,SAM!FD45*1000,SAM!FD45=0,"")</f>
        <v/>
      </c>
      <c r="FE45" s="57" t="str" cm="1">
        <f t="array" ref="FE45">_xlfn.IFS(SAM!FE45&gt;0,SAM!FE45*1000,SAM!FE45&lt;0,SAM!FE45*1000,SAM!FE45=0,"")</f>
        <v/>
      </c>
      <c r="FF45" s="57" t="str" cm="1">
        <f t="array" ref="FF45">_xlfn.IFS(SAM!FF45&gt;0,SAM!FF45*1000,SAM!FF45&lt;0,SAM!FF45*1000,SAM!FF45=0,"")</f>
        <v/>
      </c>
      <c r="FG45" s="57" t="str" cm="1">
        <f t="array" ref="FG45">_xlfn.IFS(SAM!FG45&gt;0,SAM!FG45*1000,SAM!FG45&lt;0,SAM!FG45*1000,SAM!FG45=0,"")</f>
        <v/>
      </c>
      <c r="FH45" s="57" t="str" cm="1">
        <f t="array" ref="FH45">_xlfn.IFS(SAM!FH45&gt;0,SAM!FH45*1000,SAM!FH45&lt;0,SAM!FH45*1000,SAM!FH45=0,"")</f>
        <v/>
      </c>
      <c r="FI45" s="57" t="str" cm="1">
        <f t="array" ref="FI45">_xlfn.IFS(SAM!FI45&gt;0,SAM!FI45*1000,SAM!FI45&lt;0,SAM!FI45*1000,SAM!FI45=0,"")</f>
        <v/>
      </c>
      <c r="FJ45" s="57" t="str" cm="1">
        <f t="array" ref="FJ45">_xlfn.IFS(SAM!FJ45&gt;0,SAM!FJ45*1000,SAM!FJ45&lt;0,SAM!FJ45*1000,SAM!FJ45=0,"")</f>
        <v/>
      </c>
      <c r="FK45" s="57" t="str" cm="1">
        <f t="array" ref="FK45">_xlfn.IFS(SAM!FK45&gt;0,SAM!FK45*1000,SAM!FK45&lt;0,SAM!FK45*1000,SAM!FK45=0,"")</f>
        <v/>
      </c>
      <c r="FL45" s="57" t="str" cm="1">
        <f t="array" ref="FL45">_xlfn.IFS(SAM!FL45&gt;0,SAM!FL45*1000,SAM!FL45&lt;0,SAM!FL45*1000,SAM!FL45=0,"")</f>
        <v/>
      </c>
      <c r="FM45" s="57" t="str" cm="1">
        <f t="array" ref="FM45">_xlfn.IFS(SAM!FM45&gt;0,SAM!FM45*1000,SAM!FM45&lt;0,SAM!FM45*1000,SAM!FM45=0,"")</f>
        <v/>
      </c>
      <c r="FN45" s="57" t="str" cm="1">
        <f t="array" ref="FN45">_xlfn.IFS(SAM!FN45&gt;0,SAM!FN45*1000,SAM!FN45&lt;0,SAM!FN45*1000,SAM!FN45=0,"")</f>
        <v/>
      </c>
      <c r="FO45" s="57" t="str" cm="1">
        <f t="array" ref="FO45">_xlfn.IFS(SAM!FO45&gt;0,SAM!FO45*1000,SAM!FO45&lt;0,SAM!FO45*1000,SAM!FO45=0,"")</f>
        <v/>
      </c>
      <c r="FP45" s="57" t="str" cm="1">
        <f t="array" ref="FP45">_xlfn.IFS(SAM!FP45&gt;0,SAM!FP45*1000,SAM!FP45&lt;0,SAM!FP45*1000,SAM!FP45=0,"")</f>
        <v/>
      </c>
      <c r="FR45">
        <f t="shared" si="0"/>
        <v>1861.9219652140898</v>
      </c>
    </row>
    <row r="46" spans="1:174" x14ac:dyDescent="0.3">
      <c r="A46" t="s">
        <v>659</v>
      </c>
      <c r="B46" s="57" t="str" cm="1">
        <f t="array" ref="B46">_xlfn.IFS(SAM!B46&gt;0,SAM!B46*1000,SAM!B46&lt;0,SAM!B46*1000,SAM!B46=0,"")</f>
        <v/>
      </c>
      <c r="C46" s="57" t="str" cm="1">
        <f t="array" ref="C46">_xlfn.IFS(SAM!C46&gt;0,SAM!C46*1000,SAM!C46&lt;0,SAM!C46*1000,SAM!C46=0,"")</f>
        <v/>
      </c>
      <c r="D46" s="57" t="str" cm="1">
        <f t="array" ref="D46">_xlfn.IFS(SAM!D46&gt;0,SAM!D46*1000,SAM!D46&lt;0,SAM!D46*1000,SAM!D46=0,"")</f>
        <v/>
      </c>
      <c r="E46" s="57" t="str" cm="1">
        <f t="array" ref="E46">_xlfn.IFS(SAM!E46&gt;0,SAM!E46*1000,SAM!E46&lt;0,SAM!E46*1000,SAM!E46=0,"")</f>
        <v/>
      </c>
      <c r="F46" s="57" t="str" cm="1">
        <f t="array" ref="F46">_xlfn.IFS(SAM!F46&gt;0,SAM!F46*1000,SAM!F46&lt;0,SAM!F46*1000,SAM!F46=0,"")</f>
        <v/>
      </c>
      <c r="G46" s="57" t="str" cm="1">
        <f t="array" ref="G46">_xlfn.IFS(SAM!G46&gt;0,SAM!G46*1000,SAM!G46&lt;0,SAM!G46*1000,SAM!G46=0,"")</f>
        <v/>
      </c>
      <c r="H46" s="57" t="str" cm="1">
        <f t="array" ref="H46">_xlfn.IFS(SAM!H46&gt;0,SAM!H46*1000,SAM!H46&lt;0,SAM!H46*1000,SAM!H46=0,"")</f>
        <v/>
      </c>
      <c r="I46" s="57" t="str" cm="1">
        <f t="array" ref="I46">_xlfn.IFS(SAM!I46&gt;0,SAM!I46*1000,SAM!I46&lt;0,SAM!I46*1000,SAM!I46=0,"")</f>
        <v/>
      </c>
      <c r="J46" s="57" t="str" cm="1">
        <f t="array" ref="J46">_xlfn.IFS(SAM!J46&gt;0,SAM!J46*1000,SAM!J46&lt;0,SAM!J46*1000,SAM!J46=0,"")</f>
        <v/>
      </c>
      <c r="K46" s="57" t="str" cm="1">
        <f t="array" ref="K46">_xlfn.IFS(SAM!K46&gt;0,SAM!K46*1000,SAM!K46&lt;0,SAM!K46*1000,SAM!K46=0,"")</f>
        <v/>
      </c>
      <c r="L46" s="57" t="str" cm="1">
        <f t="array" ref="L46">_xlfn.IFS(SAM!L46&gt;0,SAM!L46*1000,SAM!L46&lt;0,SAM!L46*1000,SAM!L46=0,"")</f>
        <v/>
      </c>
      <c r="M46" s="57" t="str" cm="1">
        <f t="array" ref="M46">_xlfn.IFS(SAM!M46&gt;0,SAM!M46*1000,SAM!M46&lt;0,SAM!M46*1000,SAM!M46=0,"")</f>
        <v/>
      </c>
      <c r="N46" s="57" t="str" cm="1">
        <f t="array" ref="N46">_xlfn.IFS(SAM!N46&gt;0,SAM!N46*1000,SAM!N46&lt;0,SAM!N46*1000,SAM!N46=0,"")</f>
        <v/>
      </c>
      <c r="O46" s="57" t="str" cm="1">
        <f t="array" ref="O46">_xlfn.IFS(SAM!O46&gt;0,SAM!O46*1000,SAM!O46&lt;0,SAM!O46*1000,SAM!O46=0,"")</f>
        <v/>
      </c>
      <c r="P46" s="57" t="str" cm="1">
        <f t="array" ref="P46">_xlfn.IFS(SAM!P46&gt;0,SAM!P46*1000,SAM!P46&lt;0,SAM!P46*1000,SAM!P46=0,"")</f>
        <v/>
      </c>
      <c r="Q46" s="57" t="str" cm="1">
        <f t="array" ref="Q46">_xlfn.IFS(SAM!Q46&gt;0,SAM!Q46*1000,SAM!Q46&lt;0,SAM!Q46*1000,SAM!Q46=0,"")</f>
        <v/>
      </c>
      <c r="R46" s="57" t="str" cm="1">
        <f t="array" ref="R46">_xlfn.IFS(SAM!R46&gt;0,SAM!R46*1000,SAM!R46&lt;0,SAM!R46*1000,SAM!R46=0,"")</f>
        <v/>
      </c>
      <c r="S46" s="57" t="str" cm="1">
        <f t="array" ref="S46">_xlfn.IFS(SAM!S46&gt;0,SAM!S46*1000,SAM!S46&lt;0,SAM!S46*1000,SAM!S46=0,"")</f>
        <v/>
      </c>
      <c r="T46" s="57" t="str" cm="1">
        <f t="array" ref="T46">_xlfn.IFS(SAM!T46&gt;0,SAM!T46*1000,SAM!T46&lt;0,SAM!T46*1000,SAM!T46=0,"")</f>
        <v/>
      </c>
      <c r="U46" s="57" t="str" cm="1">
        <f t="array" ref="U46">_xlfn.IFS(SAM!U46&gt;0,SAM!U46*1000,SAM!U46&lt;0,SAM!U46*1000,SAM!U46=0,"")</f>
        <v/>
      </c>
      <c r="V46" s="57" t="str" cm="1">
        <f t="array" ref="V46">_xlfn.IFS(SAM!V46&gt;0,SAM!V46*1000,SAM!V46&lt;0,SAM!V46*1000,SAM!V46=0,"")</f>
        <v/>
      </c>
      <c r="W46" s="57" t="str" cm="1">
        <f t="array" ref="W46">_xlfn.IFS(SAM!W46&gt;0,SAM!W46*1000,SAM!W46&lt;0,SAM!W46*1000,SAM!W46=0,"")</f>
        <v/>
      </c>
      <c r="X46" s="57" t="str" cm="1">
        <f t="array" ref="X46">_xlfn.IFS(SAM!X46&gt;0,SAM!X46*1000,SAM!X46&lt;0,SAM!X46*1000,SAM!X46=0,"")</f>
        <v/>
      </c>
      <c r="Y46" s="57" t="str" cm="1">
        <f t="array" ref="Y46">_xlfn.IFS(SAM!Y46&gt;0,SAM!Y46*1000,SAM!Y46&lt;0,SAM!Y46*1000,SAM!Y46=0,"")</f>
        <v/>
      </c>
      <c r="Z46" s="57" t="str" cm="1">
        <f t="array" ref="Z46">_xlfn.IFS(SAM!Z46&gt;0,SAM!Z46*1000,SAM!Z46&lt;0,SAM!Z46*1000,SAM!Z46=0,"")</f>
        <v/>
      </c>
      <c r="AA46" s="57" t="str" cm="1">
        <f t="array" ref="AA46">_xlfn.IFS(SAM!AA46&gt;0,SAM!AA46*1000,SAM!AA46&lt;0,SAM!AA46*1000,SAM!AA46=0,"")</f>
        <v/>
      </c>
      <c r="AB46" s="57" t="str" cm="1">
        <f t="array" ref="AB46">_xlfn.IFS(SAM!AB46&gt;0,SAM!AB46*1000,SAM!AB46&lt;0,SAM!AB46*1000,SAM!AB46=0,"")</f>
        <v/>
      </c>
      <c r="AC46" s="57" t="str" cm="1">
        <f t="array" ref="AC46">_xlfn.IFS(SAM!AC46&gt;0,SAM!AC46*1000,SAM!AC46&lt;0,SAM!AC46*1000,SAM!AC46=0,"")</f>
        <v/>
      </c>
      <c r="AD46" s="57" t="str" cm="1">
        <f t="array" ref="AD46">_xlfn.IFS(SAM!AD46&gt;0,SAM!AD46*1000,SAM!AD46&lt;0,SAM!AD46*1000,SAM!AD46=0,"")</f>
        <v/>
      </c>
      <c r="AE46" s="57" t="str" cm="1">
        <f t="array" ref="AE46">_xlfn.IFS(SAM!AE46&gt;0,SAM!AE46*1000,SAM!AE46&lt;0,SAM!AE46*1000,SAM!AE46=0,"")</f>
        <v/>
      </c>
      <c r="AF46" s="57" t="str" cm="1">
        <f t="array" ref="AF46">_xlfn.IFS(SAM!AF46&gt;0,SAM!AF46*1000,SAM!AF46&lt;0,SAM!AF46*1000,SAM!AF46=0,"")</f>
        <v/>
      </c>
      <c r="AG46" s="57" t="str" cm="1">
        <f t="array" ref="AG46">_xlfn.IFS(SAM!AG46&gt;0,SAM!AG46*1000,SAM!AG46&lt;0,SAM!AG46*1000,SAM!AG46=0,"")</f>
        <v/>
      </c>
      <c r="AH46" s="57" t="str" cm="1">
        <f t="array" ref="AH46">_xlfn.IFS(SAM!AH46&gt;0,SAM!AH46*1000,SAM!AH46&lt;0,SAM!AH46*1000,SAM!AH46=0,"")</f>
        <v/>
      </c>
      <c r="AI46" s="57" t="str" cm="1">
        <f t="array" ref="AI46">_xlfn.IFS(SAM!AI46&gt;0,SAM!AI46*1000,SAM!AI46&lt;0,SAM!AI46*1000,SAM!AI46=0,"")</f>
        <v/>
      </c>
      <c r="AJ46" s="57" t="str" cm="1">
        <f t="array" ref="AJ46">_xlfn.IFS(SAM!AJ46&gt;0,SAM!AJ46*1000,SAM!AJ46&lt;0,SAM!AJ46*1000,SAM!AJ46=0,"")</f>
        <v/>
      </c>
      <c r="AK46" s="57" t="str" cm="1">
        <f t="array" ref="AK46">_xlfn.IFS(SAM!AK46&gt;0,SAM!AK46*1000,SAM!AK46&lt;0,SAM!AK46*1000,SAM!AK46=0,"")</f>
        <v/>
      </c>
      <c r="AL46" s="57" t="str" cm="1">
        <f t="array" ref="AL46">_xlfn.IFS(SAM!AL46&gt;0,SAM!AL46*1000,SAM!AL46&lt;0,SAM!AL46*1000,SAM!AL46=0,"")</f>
        <v/>
      </c>
      <c r="AM46" s="57" t="str" cm="1">
        <f t="array" ref="AM46">_xlfn.IFS(SAM!AM46&gt;0,SAM!AM46*1000,SAM!AM46&lt;0,SAM!AM46*1000,SAM!AM46=0,"")</f>
        <v/>
      </c>
      <c r="AN46" s="57" t="str" cm="1">
        <f t="array" ref="AN46">_xlfn.IFS(SAM!AN46&gt;0,SAM!AN46*1000,SAM!AN46&lt;0,SAM!AN46*1000,SAM!AN46=0,"")</f>
        <v/>
      </c>
      <c r="AO46" s="57" t="str" cm="1">
        <f t="array" ref="AO46">_xlfn.IFS(SAM!AO46&gt;0,SAM!AO46*1000,SAM!AO46&lt;0,SAM!AO46*1000,SAM!AO46=0,"")</f>
        <v/>
      </c>
      <c r="AP46" s="57" t="str" cm="1">
        <f t="array" ref="AP46">_xlfn.IFS(SAM!AP46&gt;0,SAM!AP46*1000,SAM!AP46&lt;0,SAM!AP46*1000,SAM!AP46=0,"")</f>
        <v/>
      </c>
      <c r="AQ46" s="57" t="str" cm="1">
        <f t="array" ref="AQ46">_xlfn.IFS(SAM!AQ46&gt;0,SAM!AQ46*1000,SAM!AQ46&lt;0,SAM!AQ46*1000,SAM!AQ46=0,"")</f>
        <v/>
      </c>
      <c r="AR46" s="57" t="str" cm="1">
        <f t="array" ref="AR46">_xlfn.IFS(SAM!AR46&gt;0,SAM!AR46*1000,SAM!AR46&lt;0,SAM!AR46*1000,SAM!AR46=0,"")</f>
        <v/>
      </c>
      <c r="AS46" s="57" t="str" cm="1">
        <f t="array" ref="AS46">_xlfn.IFS(SAM!AS46&gt;0,SAM!AS46*1000,SAM!AS46&lt;0,SAM!AS46*1000,SAM!AS46=0,"")</f>
        <v/>
      </c>
      <c r="AT46" s="57" t="str" cm="1">
        <f t="array" ref="AT46">_xlfn.IFS(SAM!AT46&gt;0,SAM!AT46*1000,SAM!AT46&lt;0,SAM!AT46*1000,SAM!AT46=0,"")</f>
        <v/>
      </c>
      <c r="AU46" s="57" t="str" cm="1">
        <f t="array" ref="AU46">_xlfn.IFS(SAM!AU46&gt;0,SAM!AU46*1000,SAM!AU46&lt;0,SAM!AU46*1000,SAM!AU46=0,"")</f>
        <v/>
      </c>
      <c r="AV46" s="57" t="str" cm="1">
        <f t="array" ref="AV46">_xlfn.IFS(SAM!AV46&gt;0,SAM!AV46*1000,SAM!AV46&lt;0,SAM!AV46*1000,SAM!AV46=0,"")</f>
        <v/>
      </c>
      <c r="AW46" s="57" t="str" cm="1">
        <f t="array" ref="AW46">_xlfn.IFS(SAM!AW46&gt;0,SAM!AW46*1000,SAM!AW46&lt;0,SAM!AW46*1000,SAM!AW46=0,"")</f>
        <v/>
      </c>
      <c r="AX46" s="57" t="str" cm="1">
        <f t="array" ref="AX46">_xlfn.IFS(SAM!AX46&gt;0,SAM!AX46*1000,SAM!AX46&lt;0,SAM!AX46*1000,SAM!AX46=0,"")</f>
        <v/>
      </c>
      <c r="AY46" s="57" t="str" cm="1">
        <f t="array" ref="AY46">_xlfn.IFS(SAM!AY46&gt;0,SAM!AY46*1000,SAM!AY46&lt;0,SAM!AY46*1000,SAM!AY46=0,"")</f>
        <v/>
      </c>
      <c r="AZ46" s="57" t="str" cm="1">
        <f t="array" ref="AZ46">_xlfn.IFS(SAM!AZ46&gt;0,SAM!AZ46*1000,SAM!AZ46&lt;0,SAM!AZ46*1000,SAM!AZ46=0,"")</f>
        <v/>
      </c>
      <c r="BA46" s="57" t="str" cm="1">
        <f t="array" ref="BA46">_xlfn.IFS(SAM!BA46&gt;0,SAM!BA46*1000,SAM!BA46&lt;0,SAM!BA46*1000,SAM!BA46=0,"")</f>
        <v/>
      </c>
      <c r="BB46" s="57" t="str" cm="1">
        <f t="array" ref="BB46">_xlfn.IFS(SAM!BB46&gt;0,SAM!BB46*1000,SAM!BB46&lt;0,SAM!BB46*1000,SAM!BB46=0,"")</f>
        <v/>
      </c>
      <c r="BC46" s="57" t="str" cm="1">
        <f t="array" ref="BC46">_xlfn.IFS(SAM!BC46&gt;0,SAM!BC46*1000,SAM!BC46&lt;0,SAM!BC46*1000,SAM!BC46=0,"")</f>
        <v/>
      </c>
      <c r="BD46" s="57" t="str" cm="1">
        <f t="array" ref="BD46">_xlfn.IFS(SAM!BD46&gt;0,SAM!BD46*1000,SAM!BD46&lt;0,SAM!BD46*1000,SAM!BD46=0,"")</f>
        <v/>
      </c>
      <c r="BE46" s="57" t="str" cm="1">
        <f t="array" ref="BE46">_xlfn.IFS(SAM!BE46&gt;0,SAM!BE46*1000,SAM!BE46&lt;0,SAM!BE46*1000,SAM!BE46=0,"")</f>
        <v/>
      </c>
      <c r="BF46" s="57" t="str" cm="1">
        <f t="array" ref="BF46">_xlfn.IFS(SAM!BF46&gt;0,SAM!BF46*1000,SAM!BF46&lt;0,SAM!BF46*1000,SAM!BF46=0,"")</f>
        <v/>
      </c>
      <c r="BG46" s="57" t="str" cm="1">
        <f t="array" ref="BG46">_xlfn.IFS(SAM!BG46&gt;0,SAM!BG46*1000,SAM!BG46&lt;0,SAM!BG46*1000,SAM!BG46=0,"")</f>
        <v/>
      </c>
      <c r="BH46" s="57" t="str" cm="1">
        <f t="array" ref="BH46">_xlfn.IFS(SAM!BH46&gt;0,SAM!BH46*1000,SAM!BH46&lt;0,SAM!BH46*1000,SAM!BH46=0,"")</f>
        <v/>
      </c>
      <c r="BI46" s="57" t="str" cm="1">
        <f t="array" ref="BI46">_xlfn.IFS(SAM!BI46&gt;0,SAM!BI46*1000,SAM!BI46&lt;0,SAM!BI46*1000,SAM!BI46=0,"")</f>
        <v/>
      </c>
      <c r="BJ46" s="57" t="str" cm="1">
        <f t="array" ref="BJ46">_xlfn.IFS(SAM!BJ46&gt;0,SAM!BJ46*1000,SAM!BJ46&lt;0,SAM!BJ46*1000,SAM!BJ46=0,"")</f>
        <v/>
      </c>
      <c r="BK46" s="57" t="str" cm="1">
        <f t="array" ref="BK46">_xlfn.IFS(SAM!BK46&gt;0,SAM!BK46*1000,SAM!BK46&lt;0,SAM!BK46*1000,SAM!BK46=0,"")</f>
        <v/>
      </c>
      <c r="BL46" s="57" t="str" cm="1">
        <f t="array" ref="BL46">_xlfn.IFS(SAM!BL46&gt;0,SAM!BL46*1000,SAM!BL46&lt;0,SAM!BL46*1000,SAM!BL46=0,"")</f>
        <v/>
      </c>
      <c r="BM46" s="57" t="str" cm="1">
        <f t="array" ref="BM46">_xlfn.IFS(SAM!BM46&gt;0,SAM!BM46*1000,SAM!BM46&lt;0,SAM!BM46*1000,SAM!BM46=0,"")</f>
        <v/>
      </c>
      <c r="BN46" s="57" t="str" cm="1">
        <f t="array" ref="BN46">_xlfn.IFS(SAM!BN46&gt;0,SAM!BN46*1000,SAM!BN46&lt;0,SAM!BN46*1000,SAM!BN46=0,"")</f>
        <v/>
      </c>
      <c r="BO46" s="57" t="str" cm="1">
        <f t="array" ref="BO46">_xlfn.IFS(SAM!BO46&gt;0,SAM!BO46*1000,SAM!BO46&lt;0,SAM!BO46*1000,SAM!BO46=0,"")</f>
        <v/>
      </c>
      <c r="BP46" s="57" t="str" cm="1">
        <f t="array" ref="BP46">_xlfn.IFS(SAM!BP46&gt;0,SAM!BP46*1000,SAM!BP46&lt;0,SAM!BP46*1000,SAM!BP46=0,"")</f>
        <v/>
      </c>
      <c r="BQ46" s="57" t="str" cm="1">
        <f t="array" ref="BQ46">_xlfn.IFS(SAM!BQ46&gt;0,SAM!BQ46*1000,SAM!BQ46&lt;0,SAM!BQ46*1000,SAM!BQ46=0,"")</f>
        <v/>
      </c>
      <c r="BR46" s="57" t="str" cm="1">
        <f t="array" ref="BR46">_xlfn.IFS(SAM!BR46&gt;0,SAM!BR46*1000,SAM!BR46&lt;0,SAM!BR46*1000,SAM!BR46=0,"")</f>
        <v/>
      </c>
      <c r="BS46" s="57" t="str" cm="1">
        <f t="array" ref="BS46">_xlfn.IFS(SAM!BS46&gt;0,SAM!BS46*1000,SAM!BS46&lt;0,SAM!BS46*1000,SAM!BS46=0,"")</f>
        <v/>
      </c>
      <c r="BT46" s="57" t="str" cm="1">
        <f t="array" ref="BT46">_xlfn.IFS(SAM!BT46&gt;0,SAM!BT46*1000,SAM!BT46&lt;0,SAM!BT46*1000,SAM!BT46=0,"")</f>
        <v/>
      </c>
      <c r="BU46" s="57" t="str" cm="1">
        <f t="array" ref="BU46">_xlfn.IFS(SAM!BU46&gt;0,SAM!BU46*1000,SAM!BU46&lt;0,SAM!BU46*1000,SAM!BU46=0,"")</f>
        <v/>
      </c>
      <c r="BV46" s="57" t="str" cm="1">
        <f t="array" ref="BV46">_xlfn.IFS(SAM!BV46&gt;0,SAM!BV46*1000,SAM!BV46&lt;0,SAM!BV46*1000,SAM!BV46=0,"")</f>
        <v/>
      </c>
      <c r="BW46" s="57" t="str" cm="1">
        <f t="array" ref="BW46">_xlfn.IFS(SAM!BW46&gt;0,SAM!BW46*1000,SAM!BW46&lt;0,SAM!BW46*1000,SAM!BW46=0,"")</f>
        <v/>
      </c>
      <c r="BX46" s="57" t="str" cm="1">
        <f t="array" ref="BX46">_xlfn.IFS(SAM!BX46&gt;0,SAM!BX46*1000,SAM!BX46&lt;0,SAM!BX46*1000,SAM!BX46=0,"")</f>
        <v/>
      </c>
      <c r="BY46" s="57" t="str" cm="1">
        <f t="array" ref="BY46">_xlfn.IFS(SAM!BY46&gt;0,SAM!BY46*1000,SAM!BY46&lt;0,SAM!BY46*1000,SAM!BY46=0,"")</f>
        <v/>
      </c>
      <c r="BZ46" s="57" t="str" cm="1">
        <f t="array" ref="BZ46">_xlfn.IFS(SAM!BZ46&gt;0,SAM!BZ46*1000,SAM!BZ46&lt;0,SAM!BZ46*1000,SAM!BZ46=0,"")</f>
        <v/>
      </c>
      <c r="CA46" s="57" t="str" cm="1">
        <f t="array" ref="CA46">_xlfn.IFS(SAM!CA46&gt;0,SAM!CA46*1000,SAM!CA46&lt;0,SAM!CA46*1000,SAM!CA46=0,"")</f>
        <v/>
      </c>
      <c r="CB46" s="57" t="str" cm="1">
        <f t="array" ref="CB46">_xlfn.IFS(SAM!CB46&gt;0,SAM!CB46*1000,SAM!CB46&lt;0,SAM!CB46*1000,SAM!CB46=0,"")</f>
        <v/>
      </c>
      <c r="CC46" s="57" t="str" cm="1">
        <f t="array" ref="CC46">_xlfn.IFS(SAM!CC46&gt;0,SAM!CC46*1000,SAM!CC46&lt;0,SAM!CC46*1000,SAM!CC46=0,"")</f>
        <v/>
      </c>
      <c r="CD46" s="57" t="str" cm="1">
        <f t="array" ref="CD46">_xlfn.IFS(SAM!CD46&gt;0,SAM!CD46*1000,SAM!CD46&lt;0,SAM!CD46*1000,SAM!CD46=0,"")</f>
        <v/>
      </c>
      <c r="CE46" s="57" t="str" cm="1">
        <f t="array" ref="CE46">_xlfn.IFS(SAM!CE46&gt;0,SAM!CE46*1000,SAM!CE46&lt;0,SAM!CE46*1000,SAM!CE46=0,"")</f>
        <v/>
      </c>
      <c r="CF46" s="57" t="str" cm="1">
        <f t="array" ref="CF46">_xlfn.IFS(SAM!CF46&gt;0,SAM!CF46*1000,SAM!CF46&lt;0,SAM!CF46*1000,SAM!CF46=0,"")</f>
        <v/>
      </c>
      <c r="CG46" s="57" t="str" cm="1">
        <f t="array" ref="CG46">_xlfn.IFS(SAM!CG46&gt;0,SAM!CG46*1000,SAM!CG46&lt;0,SAM!CG46*1000,SAM!CG46=0,"")</f>
        <v/>
      </c>
      <c r="CH46" s="57" t="str" cm="1">
        <f t="array" ref="CH46">_xlfn.IFS(SAM!CH46&gt;0,SAM!CH46*1000,SAM!CH46&lt;0,SAM!CH46*1000,SAM!CH46=0,"")</f>
        <v/>
      </c>
      <c r="CI46" s="57" t="str" cm="1">
        <f t="array" ref="CI46">_xlfn.IFS(SAM!CI46&gt;0,SAM!CI46*1000,SAM!CI46&lt;0,SAM!CI46*1000,SAM!CI46=0,"")</f>
        <v/>
      </c>
      <c r="CJ46" s="57" t="str" cm="1">
        <f t="array" ref="CJ46">_xlfn.IFS(SAM!CJ46&gt;0,SAM!CJ46*1000,SAM!CJ46&lt;0,SAM!CJ46*1000,SAM!CJ46=0,"")</f>
        <v/>
      </c>
      <c r="CK46" s="57" t="str" cm="1">
        <f t="array" ref="CK46">_xlfn.IFS(SAM!CK46&gt;0,SAM!CK46*1000,SAM!CK46&lt;0,SAM!CK46*1000,SAM!CK46=0,"")</f>
        <v/>
      </c>
      <c r="CL46" s="57" t="str" cm="1">
        <f t="array" ref="CL46">_xlfn.IFS(SAM!CL46&gt;0,SAM!CL46*1000,SAM!CL46&lt;0,SAM!CL46*1000,SAM!CL46=0,"")</f>
        <v/>
      </c>
      <c r="CM46" s="57" t="str" cm="1">
        <f t="array" ref="CM46">_xlfn.IFS(SAM!CM46&gt;0,SAM!CM46*1000,SAM!CM46&lt;0,SAM!CM46*1000,SAM!CM46=0,"")</f>
        <v/>
      </c>
      <c r="CN46" s="57" t="str" cm="1">
        <f t="array" ref="CN46">_xlfn.IFS(SAM!CN46&gt;0,SAM!CN46*1000,SAM!CN46&lt;0,SAM!CN46*1000,SAM!CN46=0,"")</f>
        <v/>
      </c>
      <c r="CO46" s="57" t="str" cm="1">
        <f t="array" ref="CO46">_xlfn.IFS(SAM!CO46&gt;0,SAM!CO46*1000,SAM!CO46&lt;0,SAM!CO46*1000,SAM!CO46=0,"")</f>
        <v/>
      </c>
      <c r="CP46" s="57" t="str" cm="1">
        <f t="array" ref="CP46">_xlfn.IFS(SAM!CP46&gt;0,SAM!CP46*1000,SAM!CP46&lt;0,SAM!CP46*1000,SAM!CP46=0,"")</f>
        <v/>
      </c>
      <c r="CQ46" s="57" t="str" cm="1">
        <f t="array" ref="CQ46">_xlfn.IFS(SAM!CQ46&gt;0,SAM!CQ46*1000,SAM!CQ46&lt;0,SAM!CQ46*1000,SAM!CQ46=0,"")</f>
        <v/>
      </c>
      <c r="CR46" s="57" t="str" cm="1">
        <f t="array" ref="CR46">_xlfn.IFS(SAM!CR46&gt;0,SAM!CR46*1000,SAM!CR46&lt;0,SAM!CR46*1000,SAM!CR46=0,"")</f>
        <v/>
      </c>
      <c r="CS46" s="57" t="str" cm="1">
        <f t="array" ref="CS46">_xlfn.IFS(SAM!CS46&gt;0,SAM!CS46*1000,SAM!CS46&lt;0,SAM!CS46*1000,SAM!CS46=0,"")</f>
        <v/>
      </c>
      <c r="CT46" s="57" t="str" cm="1">
        <f t="array" ref="CT46">_xlfn.IFS(SAM!CT46&gt;0,SAM!CT46*1000,SAM!CT46&lt;0,SAM!CT46*1000,SAM!CT46=0,"")</f>
        <v/>
      </c>
      <c r="CU46" s="57" t="str" cm="1">
        <f t="array" ref="CU46">_xlfn.IFS(SAM!CU46&gt;0,SAM!CU46*1000,SAM!CU46&lt;0,SAM!CU46*1000,SAM!CU46=0,"")</f>
        <v/>
      </c>
      <c r="CV46" s="57" t="str" cm="1">
        <f t="array" ref="CV46">_xlfn.IFS(SAM!CV46&gt;0,SAM!CV46*1000,SAM!CV46&lt;0,SAM!CV46*1000,SAM!CV46=0,"")</f>
        <v/>
      </c>
      <c r="CW46" s="57" t="str" cm="1">
        <f t="array" ref="CW46">_xlfn.IFS(SAM!CW46&gt;0,SAM!CW46*1000,SAM!CW46&lt;0,SAM!CW46*1000,SAM!CW46=0,"")</f>
        <v/>
      </c>
      <c r="CX46" s="57" t="str" cm="1">
        <f t="array" ref="CX46">_xlfn.IFS(SAM!CX46&gt;0,SAM!CX46*1000,SAM!CX46&lt;0,SAM!CX46*1000,SAM!CX46=0,"")</f>
        <v/>
      </c>
      <c r="CY46" s="57" t="str" cm="1">
        <f t="array" ref="CY46">_xlfn.IFS(SAM!CY46&gt;0,SAM!CY46*1000,SAM!CY46&lt;0,SAM!CY46*1000,SAM!CY46=0,"")</f>
        <v/>
      </c>
      <c r="CZ46" s="57" t="str" cm="1">
        <f t="array" ref="CZ46">_xlfn.IFS(SAM!CZ46&gt;0,SAM!CZ46*1000,SAM!CZ46&lt;0,SAM!CZ46*1000,SAM!CZ46=0,"")</f>
        <v/>
      </c>
      <c r="DA46" s="57" t="str" cm="1">
        <f t="array" ref="DA46">_xlfn.IFS(SAM!DA46&gt;0,SAM!DA46*1000,SAM!DA46&lt;0,SAM!DA46*1000,SAM!DA46=0,"")</f>
        <v/>
      </c>
      <c r="DB46" s="57" t="str" cm="1">
        <f t="array" ref="DB46">_xlfn.IFS(SAM!DB46&gt;0,SAM!DB46*1000,SAM!DB46&lt;0,SAM!DB46*1000,SAM!DB46=0,"")</f>
        <v/>
      </c>
      <c r="DC46" s="57" t="str" cm="1">
        <f t="array" ref="DC46">_xlfn.IFS(SAM!DC46&gt;0,SAM!DC46*1000,SAM!DC46&lt;0,SAM!DC46*1000,SAM!DC46=0,"")</f>
        <v/>
      </c>
      <c r="DD46" s="57" t="str" cm="1">
        <f t="array" ref="DD46">_xlfn.IFS(SAM!DD46&gt;0,SAM!DD46*1000,SAM!DD46&lt;0,SAM!DD46*1000,SAM!DD46=0,"")</f>
        <v/>
      </c>
      <c r="DE46" s="57" t="str" cm="1">
        <f t="array" ref="DE46">_xlfn.IFS(SAM!DE46&gt;0,SAM!DE46*1000,SAM!DE46&lt;0,SAM!DE46*1000,SAM!DE46=0,"")</f>
        <v/>
      </c>
      <c r="DF46" s="57" t="str" cm="1">
        <f t="array" ref="DF46">_xlfn.IFS(SAM!DF46&gt;0,SAM!DF46*1000,SAM!DF46&lt;0,SAM!DF46*1000,SAM!DF46=0,"")</f>
        <v/>
      </c>
      <c r="DG46" s="57" t="str" cm="1">
        <f t="array" ref="DG46">_xlfn.IFS(SAM!DG46&gt;0,SAM!DG46*1000,SAM!DG46&lt;0,SAM!DG46*1000,SAM!DG46=0,"")</f>
        <v/>
      </c>
      <c r="DH46" s="57" t="str" cm="1">
        <f t="array" ref="DH46">_xlfn.IFS(SAM!DH46&gt;0,SAM!DH46*1000,SAM!DH46&lt;0,SAM!DH46*1000,SAM!DH46=0,"")</f>
        <v/>
      </c>
      <c r="DI46" s="57" cm="1">
        <f t="array" ref="DI46">_xlfn.IFS(SAM!DI46&gt;0,SAM!DI46*1000,SAM!DI46&lt;0,SAM!DI46*1000,SAM!DI46=0,"")</f>
        <v>1152.32893946288</v>
      </c>
      <c r="DJ46" s="57" t="str" cm="1">
        <f t="array" ref="DJ46">_xlfn.IFS(SAM!DJ46&gt;0,SAM!DJ46*1000,SAM!DJ46&lt;0,SAM!DJ46*1000,SAM!DJ46=0,"")</f>
        <v/>
      </c>
      <c r="DK46" s="57" t="str" cm="1">
        <f t="array" ref="DK46">_xlfn.IFS(SAM!DK46&gt;0,SAM!DK46*1000,SAM!DK46&lt;0,SAM!DK46*1000,SAM!DK46=0,"")</f>
        <v/>
      </c>
      <c r="DL46" s="57" t="str" cm="1">
        <f t="array" ref="DL46">_xlfn.IFS(SAM!DL46&gt;0,SAM!DL46*1000,SAM!DL46&lt;0,SAM!DL46*1000,SAM!DL46=0,"")</f>
        <v/>
      </c>
      <c r="DM46" s="57" t="str" cm="1">
        <f t="array" ref="DM46">_xlfn.IFS(SAM!DM46&gt;0,SAM!DM46*1000,SAM!DM46&lt;0,SAM!DM46*1000,SAM!DM46=0,"")</f>
        <v/>
      </c>
      <c r="DN46" s="57" t="str" cm="1">
        <f t="array" ref="DN46">_xlfn.IFS(SAM!DN46&gt;0,SAM!DN46*1000,SAM!DN46&lt;0,SAM!DN46*1000,SAM!DN46=0,"")</f>
        <v/>
      </c>
      <c r="DO46" s="57" t="str" cm="1">
        <f t="array" ref="DO46">_xlfn.IFS(SAM!DO46&gt;0,SAM!DO46*1000,SAM!DO46&lt;0,SAM!DO46*1000,SAM!DO46=0,"")</f>
        <v/>
      </c>
      <c r="DP46" s="57" t="str" cm="1">
        <f t="array" ref="DP46">_xlfn.IFS(SAM!DP46&gt;0,SAM!DP46*1000,SAM!DP46&lt;0,SAM!DP46*1000,SAM!DP46=0,"")</f>
        <v/>
      </c>
      <c r="DQ46" s="57" t="str" cm="1">
        <f t="array" ref="DQ46">_xlfn.IFS(SAM!DQ46&gt;0,SAM!DQ46*1000,SAM!DQ46&lt;0,SAM!DQ46*1000,SAM!DQ46=0,"")</f>
        <v/>
      </c>
      <c r="DR46" s="57" t="str" cm="1">
        <f t="array" ref="DR46">_xlfn.IFS(SAM!DR46&gt;0,SAM!DR46*1000,SAM!DR46&lt;0,SAM!DR46*1000,SAM!DR46=0,"")</f>
        <v/>
      </c>
      <c r="DS46" s="57" t="str" cm="1">
        <f t="array" ref="DS46">_xlfn.IFS(SAM!DS46&gt;0,SAM!DS46*1000,SAM!DS46&lt;0,SAM!DS46*1000,SAM!DS46=0,"")</f>
        <v/>
      </c>
      <c r="DT46" s="57" t="str" cm="1">
        <f t="array" ref="DT46">_xlfn.IFS(SAM!DT46&gt;0,SAM!DT46*1000,SAM!DT46&lt;0,SAM!DT46*1000,SAM!DT46=0,"")</f>
        <v/>
      </c>
      <c r="DU46" s="57" t="str" cm="1">
        <f t="array" ref="DU46">_xlfn.IFS(SAM!DU46&gt;0,SAM!DU46*1000,SAM!DU46&lt;0,SAM!DU46*1000,SAM!DU46=0,"")</f>
        <v/>
      </c>
      <c r="DV46" s="57" t="str" cm="1">
        <f t="array" ref="DV46">_xlfn.IFS(SAM!DV46&gt;0,SAM!DV46*1000,SAM!DV46&lt;0,SAM!DV46*1000,SAM!DV46=0,"")</f>
        <v/>
      </c>
      <c r="DW46" s="57" t="str" cm="1">
        <f t="array" ref="DW46">_xlfn.IFS(SAM!DW46&gt;0,SAM!DW46*1000,SAM!DW46&lt;0,SAM!DW46*1000,SAM!DW46=0,"")</f>
        <v/>
      </c>
      <c r="DX46" s="57" t="str" cm="1">
        <f t="array" ref="DX46">_xlfn.IFS(SAM!DX46&gt;0,SAM!DX46*1000,SAM!DX46&lt;0,SAM!DX46*1000,SAM!DX46=0,"")</f>
        <v/>
      </c>
      <c r="DY46" s="57" t="str" cm="1">
        <f t="array" ref="DY46">_xlfn.IFS(SAM!DY46&gt;0,SAM!DY46*1000,SAM!DY46&lt;0,SAM!DY46*1000,SAM!DY46=0,"")</f>
        <v/>
      </c>
      <c r="DZ46" s="57" t="str" cm="1">
        <f t="array" ref="DZ46">_xlfn.IFS(SAM!DZ46&gt;0,SAM!DZ46*1000,SAM!DZ46&lt;0,SAM!DZ46*1000,SAM!DZ46=0,"")</f>
        <v/>
      </c>
      <c r="EA46" s="57" t="str" cm="1">
        <f t="array" ref="EA46">_xlfn.IFS(SAM!EA46&gt;0,SAM!EA46*1000,SAM!EA46&lt;0,SAM!EA46*1000,SAM!EA46=0,"")</f>
        <v/>
      </c>
      <c r="EB46" s="57" t="str" cm="1">
        <f t="array" ref="EB46">_xlfn.IFS(SAM!EB46&gt;0,SAM!EB46*1000,SAM!EB46&lt;0,SAM!EB46*1000,SAM!EB46=0,"")</f>
        <v/>
      </c>
      <c r="EC46" s="57" t="str" cm="1">
        <f t="array" ref="EC46">_xlfn.IFS(SAM!EC46&gt;0,SAM!EC46*1000,SAM!EC46&lt;0,SAM!EC46*1000,SAM!EC46=0,"")</f>
        <v/>
      </c>
      <c r="ED46" s="57" t="str" cm="1">
        <f t="array" ref="ED46">_xlfn.IFS(SAM!ED46&gt;0,SAM!ED46*1000,SAM!ED46&lt;0,SAM!ED46*1000,SAM!ED46=0,"")</f>
        <v/>
      </c>
      <c r="EE46" s="57" t="str" cm="1">
        <f t="array" ref="EE46">_xlfn.IFS(SAM!EE46&gt;0,SAM!EE46*1000,SAM!EE46&lt;0,SAM!EE46*1000,SAM!EE46=0,"")</f>
        <v/>
      </c>
      <c r="EF46" s="57" t="str" cm="1">
        <f t="array" ref="EF46">_xlfn.IFS(SAM!EF46&gt;0,SAM!EF46*1000,SAM!EF46&lt;0,SAM!EF46*1000,SAM!EF46=0,"")</f>
        <v/>
      </c>
      <c r="EG46" s="57" t="str" cm="1">
        <f t="array" ref="EG46">_xlfn.IFS(SAM!EG46&gt;0,SAM!EG46*1000,SAM!EG46&lt;0,SAM!EG46*1000,SAM!EG46=0,"")</f>
        <v/>
      </c>
      <c r="EH46" s="57" t="str" cm="1">
        <f t="array" ref="EH46">_xlfn.IFS(SAM!EH46&gt;0,SAM!EH46*1000,SAM!EH46&lt;0,SAM!EH46*1000,SAM!EH46=0,"")</f>
        <v/>
      </c>
      <c r="EI46" s="57" t="str" cm="1">
        <f t="array" ref="EI46">_xlfn.IFS(SAM!EI46&gt;0,SAM!EI46*1000,SAM!EI46&lt;0,SAM!EI46*1000,SAM!EI46=0,"")</f>
        <v/>
      </c>
      <c r="EJ46" s="57" t="str" cm="1">
        <f t="array" ref="EJ46">_xlfn.IFS(SAM!EJ46&gt;0,SAM!EJ46*1000,SAM!EJ46&lt;0,SAM!EJ46*1000,SAM!EJ46=0,"")</f>
        <v/>
      </c>
      <c r="EK46" s="57" t="str" cm="1">
        <f t="array" ref="EK46">_xlfn.IFS(SAM!EK46&gt;0,SAM!EK46*1000,SAM!EK46&lt;0,SAM!EK46*1000,SAM!EK46=0,"")</f>
        <v/>
      </c>
      <c r="EL46" s="57" t="str" cm="1">
        <f t="array" ref="EL46">_xlfn.IFS(SAM!EL46&gt;0,SAM!EL46*1000,SAM!EL46&lt;0,SAM!EL46*1000,SAM!EL46=0,"")</f>
        <v/>
      </c>
      <c r="EM46" s="57" t="str" cm="1">
        <f t="array" ref="EM46">_xlfn.IFS(SAM!EM46&gt;0,SAM!EM46*1000,SAM!EM46&lt;0,SAM!EM46*1000,SAM!EM46=0,"")</f>
        <v/>
      </c>
      <c r="EN46" s="57" t="str" cm="1">
        <f t="array" ref="EN46">_xlfn.IFS(SAM!EN46&gt;0,SAM!EN46*1000,SAM!EN46&lt;0,SAM!EN46*1000,SAM!EN46=0,"")</f>
        <v/>
      </c>
      <c r="EO46" s="57" t="str" cm="1">
        <f t="array" ref="EO46">_xlfn.IFS(SAM!EO46&gt;0,SAM!EO46*1000,SAM!EO46&lt;0,SAM!EO46*1000,SAM!EO46=0,"")</f>
        <v/>
      </c>
      <c r="EP46" s="57" t="str" cm="1">
        <f t="array" ref="EP46">_xlfn.IFS(SAM!EP46&gt;0,SAM!EP46*1000,SAM!EP46&lt;0,SAM!EP46*1000,SAM!EP46=0,"")</f>
        <v/>
      </c>
      <c r="EQ46" s="57" t="str" cm="1">
        <f t="array" ref="EQ46">_xlfn.IFS(SAM!EQ46&gt;0,SAM!EQ46*1000,SAM!EQ46&lt;0,SAM!EQ46*1000,SAM!EQ46=0,"")</f>
        <v/>
      </c>
      <c r="ER46" s="57" t="str" cm="1">
        <f t="array" ref="ER46">_xlfn.IFS(SAM!ER46&gt;0,SAM!ER46*1000,SAM!ER46&lt;0,SAM!ER46*1000,SAM!ER46=0,"")</f>
        <v/>
      </c>
      <c r="ES46" s="57" t="str" cm="1">
        <f t="array" ref="ES46">_xlfn.IFS(SAM!ES46&gt;0,SAM!ES46*1000,SAM!ES46&lt;0,SAM!ES46*1000,SAM!ES46=0,"")</f>
        <v/>
      </c>
      <c r="ET46" s="57" t="str" cm="1">
        <f t="array" ref="ET46">_xlfn.IFS(SAM!ET46&gt;0,SAM!ET46*1000,SAM!ET46&lt;0,SAM!ET46*1000,SAM!ET46=0,"")</f>
        <v/>
      </c>
      <c r="EU46" s="57" t="str" cm="1">
        <f t="array" ref="EU46">_xlfn.IFS(SAM!EU46&gt;0,SAM!EU46*1000,SAM!EU46&lt;0,SAM!EU46*1000,SAM!EU46=0,"")</f>
        <v/>
      </c>
      <c r="EV46" s="57" t="str" cm="1">
        <f t="array" ref="EV46">_xlfn.IFS(SAM!EV46&gt;0,SAM!EV46*1000,SAM!EV46&lt;0,SAM!EV46*1000,SAM!EV46=0,"")</f>
        <v/>
      </c>
      <c r="EW46" s="57" t="str" cm="1">
        <f t="array" ref="EW46">_xlfn.IFS(SAM!EW46&gt;0,SAM!EW46*1000,SAM!EW46&lt;0,SAM!EW46*1000,SAM!EW46=0,"")</f>
        <v/>
      </c>
      <c r="EX46" s="57" t="str" cm="1">
        <f t="array" ref="EX46">_xlfn.IFS(SAM!EX46&gt;0,SAM!EX46*1000,SAM!EX46&lt;0,SAM!EX46*1000,SAM!EX46=0,"")</f>
        <v/>
      </c>
      <c r="EY46" s="57" t="str" cm="1">
        <f t="array" ref="EY46">_xlfn.IFS(SAM!EY46&gt;0,SAM!EY46*1000,SAM!EY46&lt;0,SAM!EY46*1000,SAM!EY46=0,"")</f>
        <v/>
      </c>
      <c r="EZ46" s="57" t="str" cm="1">
        <f t="array" ref="EZ46">_xlfn.IFS(SAM!EZ46&gt;0,SAM!EZ46*1000,SAM!EZ46&lt;0,SAM!EZ46*1000,SAM!EZ46=0,"")</f>
        <v/>
      </c>
      <c r="FA46" s="57" t="str" cm="1">
        <f t="array" ref="FA46">_xlfn.IFS(SAM!FA46&gt;0,SAM!FA46*1000,SAM!FA46&lt;0,SAM!FA46*1000,SAM!FA46=0,"")</f>
        <v/>
      </c>
      <c r="FB46" s="57" t="str" cm="1">
        <f t="array" ref="FB46">_xlfn.IFS(SAM!FB46&gt;0,SAM!FB46*1000,SAM!FB46&lt;0,SAM!FB46*1000,SAM!FB46=0,"")</f>
        <v/>
      </c>
      <c r="FC46" s="57" t="str" cm="1">
        <f t="array" ref="FC46">_xlfn.IFS(SAM!FC46&gt;0,SAM!FC46*1000,SAM!FC46&lt;0,SAM!FC46*1000,SAM!FC46=0,"")</f>
        <v/>
      </c>
      <c r="FD46" s="57" t="str" cm="1">
        <f t="array" ref="FD46">_xlfn.IFS(SAM!FD46&gt;0,SAM!FD46*1000,SAM!FD46&lt;0,SAM!FD46*1000,SAM!FD46=0,"")</f>
        <v/>
      </c>
      <c r="FE46" s="57" t="str" cm="1">
        <f t="array" ref="FE46">_xlfn.IFS(SAM!FE46&gt;0,SAM!FE46*1000,SAM!FE46&lt;0,SAM!FE46*1000,SAM!FE46=0,"")</f>
        <v/>
      </c>
      <c r="FF46" s="57" t="str" cm="1">
        <f t="array" ref="FF46">_xlfn.IFS(SAM!FF46&gt;0,SAM!FF46*1000,SAM!FF46&lt;0,SAM!FF46*1000,SAM!FF46=0,"")</f>
        <v/>
      </c>
      <c r="FG46" s="57" t="str" cm="1">
        <f t="array" ref="FG46">_xlfn.IFS(SAM!FG46&gt;0,SAM!FG46*1000,SAM!FG46&lt;0,SAM!FG46*1000,SAM!FG46=0,"")</f>
        <v/>
      </c>
      <c r="FH46" s="57" t="str" cm="1">
        <f t="array" ref="FH46">_xlfn.IFS(SAM!FH46&gt;0,SAM!FH46*1000,SAM!FH46&lt;0,SAM!FH46*1000,SAM!FH46=0,"")</f>
        <v/>
      </c>
      <c r="FI46" s="57" t="str" cm="1">
        <f t="array" ref="FI46">_xlfn.IFS(SAM!FI46&gt;0,SAM!FI46*1000,SAM!FI46&lt;0,SAM!FI46*1000,SAM!FI46=0,"")</f>
        <v/>
      </c>
      <c r="FJ46" s="57" t="str" cm="1">
        <f t="array" ref="FJ46">_xlfn.IFS(SAM!FJ46&gt;0,SAM!FJ46*1000,SAM!FJ46&lt;0,SAM!FJ46*1000,SAM!FJ46=0,"")</f>
        <v/>
      </c>
      <c r="FK46" s="57" t="str" cm="1">
        <f t="array" ref="FK46">_xlfn.IFS(SAM!FK46&gt;0,SAM!FK46*1000,SAM!FK46&lt;0,SAM!FK46*1000,SAM!FK46=0,"")</f>
        <v/>
      </c>
      <c r="FL46" s="57" t="str" cm="1">
        <f t="array" ref="FL46">_xlfn.IFS(SAM!FL46&gt;0,SAM!FL46*1000,SAM!FL46&lt;0,SAM!FL46*1000,SAM!FL46=0,"")</f>
        <v/>
      </c>
      <c r="FM46" s="57" t="str" cm="1">
        <f t="array" ref="FM46">_xlfn.IFS(SAM!FM46&gt;0,SAM!FM46*1000,SAM!FM46&lt;0,SAM!FM46*1000,SAM!FM46=0,"")</f>
        <v/>
      </c>
      <c r="FN46" s="57" t="str" cm="1">
        <f t="array" ref="FN46">_xlfn.IFS(SAM!FN46&gt;0,SAM!FN46*1000,SAM!FN46&lt;0,SAM!FN46*1000,SAM!FN46=0,"")</f>
        <v/>
      </c>
      <c r="FO46" s="57" t="str" cm="1">
        <f t="array" ref="FO46">_xlfn.IFS(SAM!FO46&gt;0,SAM!FO46*1000,SAM!FO46&lt;0,SAM!FO46*1000,SAM!FO46=0,"")</f>
        <v/>
      </c>
      <c r="FP46" s="57" t="str" cm="1">
        <f t="array" ref="FP46">_xlfn.IFS(SAM!FP46&gt;0,SAM!FP46*1000,SAM!FP46&lt;0,SAM!FP46*1000,SAM!FP46=0,"")</f>
        <v/>
      </c>
      <c r="FR46">
        <f t="shared" si="0"/>
        <v>1152.32893946288</v>
      </c>
    </row>
    <row r="47" spans="1:174" x14ac:dyDescent="0.3">
      <c r="A47" t="s">
        <v>866</v>
      </c>
      <c r="B47" s="57" t="str" cm="1">
        <f t="array" ref="B47">_xlfn.IFS(SAM!B47&gt;0,SAM!B47*1000,SAM!B47&lt;0,SAM!B47*1000,SAM!B47=0,"")</f>
        <v/>
      </c>
      <c r="C47" s="57" t="str" cm="1">
        <f t="array" ref="C47">_xlfn.IFS(SAM!C47&gt;0,SAM!C47*1000,SAM!C47&lt;0,SAM!C47*1000,SAM!C47=0,"")</f>
        <v/>
      </c>
      <c r="D47" s="57" t="str" cm="1">
        <f t="array" ref="D47">_xlfn.IFS(SAM!D47&gt;0,SAM!D47*1000,SAM!D47&lt;0,SAM!D47*1000,SAM!D47=0,"")</f>
        <v/>
      </c>
      <c r="E47" s="57" t="str" cm="1">
        <f t="array" ref="E47">_xlfn.IFS(SAM!E47&gt;0,SAM!E47*1000,SAM!E47&lt;0,SAM!E47*1000,SAM!E47=0,"")</f>
        <v/>
      </c>
      <c r="F47" s="57" t="str" cm="1">
        <f t="array" ref="F47">_xlfn.IFS(SAM!F47&gt;0,SAM!F47*1000,SAM!F47&lt;0,SAM!F47*1000,SAM!F47=0,"")</f>
        <v/>
      </c>
      <c r="G47" s="57" t="str" cm="1">
        <f t="array" ref="G47">_xlfn.IFS(SAM!G47&gt;0,SAM!G47*1000,SAM!G47&lt;0,SAM!G47*1000,SAM!G47=0,"")</f>
        <v/>
      </c>
      <c r="H47" s="57" t="str" cm="1">
        <f t="array" ref="H47">_xlfn.IFS(SAM!H47&gt;0,SAM!H47*1000,SAM!H47&lt;0,SAM!H47*1000,SAM!H47=0,"")</f>
        <v/>
      </c>
      <c r="I47" s="57" t="str" cm="1">
        <f t="array" ref="I47">_xlfn.IFS(SAM!I47&gt;0,SAM!I47*1000,SAM!I47&lt;0,SAM!I47*1000,SAM!I47=0,"")</f>
        <v/>
      </c>
      <c r="J47" s="57" t="str" cm="1">
        <f t="array" ref="J47">_xlfn.IFS(SAM!J47&gt;0,SAM!J47*1000,SAM!J47&lt;0,SAM!J47*1000,SAM!J47=0,"")</f>
        <v/>
      </c>
      <c r="K47" s="57" t="str" cm="1">
        <f t="array" ref="K47">_xlfn.IFS(SAM!K47&gt;0,SAM!K47*1000,SAM!K47&lt;0,SAM!K47*1000,SAM!K47=0,"")</f>
        <v/>
      </c>
      <c r="L47" s="57" t="str" cm="1">
        <f t="array" ref="L47">_xlfn.IFS(SAM!L47&gt;0,SAM!L47*1000,SAM!L47&lt;0,SAM!L47*1000,SAM!L47=0,"")</f>
        <v/>
      </c>
      <c r="M47" s="57" t="str" cm="1">
        <f t="array" ref="M47">_xlfn.IFS(SAM!M47&gt;0,SAM!M47*1000,SAM!M47&lt;0,SAM!M47*1000,SAM!M47=0,"")</f>
        <v/>
      </c>
      <c r="N47" s="57" t="str" cm="1">
        <f t="array" ref="N47">_xlfn.IFS(SAM!N47&gt;0,SAM!N47*1000,SAM!N47&lt;0,SAM!N47*1000,SAM!N47=0,"")</f>
        <v/>
      </c>
      <c r="O47" s="57" t="str" cm="1">
        <f t="array" ref="O47">_xlfn.IFS(SAM!O47&gt;0,SAM!O47*1000,SAM!O47&lt;0,SAM!O47*1000,SAM!O47=0,"")</f>
        <v/>
      </c>
      <c r="P47" s="57" t="str" cm="1">
        <f t="array" ref="P47">_xlfn.IFS(SAM!P47&gt;0,SAM!P47*1000,SAM!P47&lt;0,SAM!P47*1000,SAM!P47=0,"")</f>
        <v/>
      </c>
      <c r="Q47" s="57" t="str" cm="1">
        <f t="array" ref="Q47">_xlfn.IFS(SAM!Q47&gt;0,SAM!Q47*1000,SAM!Q47&lt;0,SAM!Q47*1000,SAM!Q47=0,"")</f>
        <v/>
      </c>
      <c r="R47" s="57" t="str" cm="1">
        <f t="array" ref="R47">_xlfn.IFS(SAM!R47&gt;0,SAM!R47*1000,SAM!R47&lt;0,SAM!R47*1000,SAM!R47=0,"")</f>
        <v/>
      </c>
      <c r="S47" s="57" t="str" cm="1">
        <f t="array" ref="S47">_xlfn.IFS(SAM!S47&gt;0,SAM!S47*1000,SAM!S47&lt;0,SAM!S47*1000,SAM!S47=0,"")</f>
        <v/>
      </c>
      <c r="T47" s="57" t="str" cm="1">
        <f t="array" ref="T47">_xlfn.IFS(SAM!T47&gt;0,SAM!T47*1000,SAM!T47&lt;0,SAM!T47*1000,SAM!T47=0,"")</f>
        <v/>
      </c>
      <c r="U47" s="57" t="str" cm="1">
        <f t="array" ref="U47">_xlfn.IFS(SAM!U47&gt;0,SAM!U47*1000,SAM!U47&lt;0,SAM!U47*1000,SAM!U47=0,"")</f>
        <v/>
      </c>
      <c r="V47" s="57" t="str" cm="1">
        <f t="array" ref="V47">_xlfn.IFS(SAM!V47&gt;0,SAM!V47*1000,SAM!V47&lt;0,SAM!V47*1000,SAM!V47=0,"")</f>
        <v/>
      </c>
      <c r="W47" s="57" t="str" cm="1">
        <f t="array" ref="W47">_xlfn.IFS(SAM!W47&gt;0,SAM!W47*1000,SAM!W47&lt;0,SAM!W47*1000,SAM!W47=0,"")</f>
        <v/>
      </c>
      <c r="X47" s="57" t="str" cm="1">
        <f t="array" ref="X47">_xlfn.IFS(SAM!X47&gt;0,SAM!X47*1000,SAM!X47&lt;0,SAM!X47*1000,SAM!X47=0,"")</f>
        <v/>
      </c>
      <c r="Y47" s="57" t="str" cm="1">
        <f t="array" ref="Y47">_xlfn.IFS(SAM!Y47&gt;0,SAM!Y47*1000,SAM!Y47&lt;0,SAM!Y47*1000,SAM!Y47=0,"")</f>
        <v/>
      </c>
      <c r="Z47" s="57" t="str" cm="1">
        <f t="array" ref="Z47">_xlfn.IFS(SAM!Z47&gt;0,SAM!Z47*1000,SAM!Z47&lt;0,SAM!Z47*1000,SAM!Z47=0,"")</f>
        <v/>
      </c>
      <c r="AA47" s="57" t="str" cm="1">
        <f t="array" ref="AA47">_xlfn.IFS(SAM!AA47&gt;0,SAM!AA47*1000,SAM!AA47&lt;0,SAM!AA47*1000,SAM!AA47=0,"")</f>
        <v/>
      </c>
      <c r="AB47" s="57" t="str" cm="1">
        <f t="array" ref="AB47">_xlfn.IFS(SAM!AB47&gt;0,SAM!AB47*1000,SAM!AB47&lt;0,SAM!AB47*1000,SAM!AB47=0,"")</f>
        <v/>
      </c>
      <c r="AC47" s="57" t="str" cm="1">
        <f t="array" ref="AC47">_xlfn.IFS(SAM!AC47&gt;0,SAM!AC47*1000,SAM!AC47&lt;0,SAM!AC47*1000,SAM!AC47=0,"")</f>
        <v/>
      </c>
      <c r="AD47" s="57" t="str" cm="1">
        <f t="array" ref="AD47">_xlfn.IFS(SAM!AD47&gt;0,SAM!AD47*1000,SAM!AD47&lt;0,SAM!AD47*1000,SAM!AD47=0,"")</f>
        <v/>
      </c>
      <c r="AE47" s="57" t="str" cm="1">
        <f t="array" ref="AE47">_xlfn.IFS(SAM!AE47&gt;0,SAM!AE47*1000,SAM!AE47&lt;0,SAM!AE47*1000,SAM!AE47=0,"")</f>
        <v/>
      </c>
      <c r="AF47" s="57" t="str" cm="1">
        <f t="array" ref="AF47">_xlfn.IFS(SAM!AF47&gt;0,SAM!AF47*1000,SAM!AF47&lt;0,SAM!AF47*1000,SAM!AF47=0,"")</f>
        <v/>
      </c>
      <c r="AG47" s="57" t="str" cm="1">
        <f t="array" ref="AG47">_xlfn.IFS(SAM!AG47&gt;0,SAM!AG47*1000,SAM!AG47&lt;0,SAM!AG47*1000,SAM!AG47=0,"")</f>
        <v/>
      </c>
      <c r="AH47" s="57" t="str" cm="1">
        <f t="array" ref="AH47">_xlfn.IFS(SAM!AH47&gt;0,SAM!AH47*1000,SAM!AH47&lt;0,SAM!AH47*1000,SAM!AH47=0,"")</f>
        <v/>
      </c>
      <c r="AI47" s="57" t="str" cm="1">
        <f t="array" ref="AI47">_xlfn.IFS(SAM!AI47&gt;0,SAM!AI47*1000,SAM!AI47&lt;0,SAM!AI47*1000,SAM!AI47=0,"")</f>
        <v/>
      </c>
      <c r="AJ47" s="57" t="str" cm="1">
        <f t="array" ref="AJ47">_xlfn.IFS(SAM!AJ47&gt;0,SAM!AJ47*1000,SAM!AJ47&lt;0,SAM!AJ47*1000,SAM!AJ47=0,"")</f>
        <v/>
      </c>
      <c r="AK47" s="57" t="str" cm="1">
        <f t="array" ref="AK47">_xlfn.IFS(SAM!AK47&gt;0,SAM!AK47*1000,SAM!AK47&lt;0,SAM!AK47*1000,SAM!AK47=0,"")</f>
        <v/>
      </c>
      <c r="AL47" s="57" t="str" cm="1">
        <f t="array" ref="AL47">_xlfn.IFS(SAM!AL47&gt;0,SAM!AL47*1000,SAM!AL47&lt;0,SAM!AL47*1000,SAM!AL47=0,"")</f>
        <v/>
      </c>
      <c r="AM47" s="57" t="str" cm="1">
        <f t="array" ref="AM47">_xlfn.IFS(SAM!AM47&gt;0,SAM!AM47*1000,SAM!AM47&lt;0,SAM!AM47*1000,SAM!AM47=0,"")</f>
        <v/>
      </c>
      <c r="AN47" s="57" t="str" cm="1">
        <f t="array" ref="AN47">_xlfn.IFS(SAM!AN47&gt;0,SAM!AN47*1000,SAM!AN47&lt;0,SAM!AN47*1000,SAM!AN47=0,"")</f>
        <v/>
      </c>
      <c r="AO47" s="57" t="str" cm="1">
        <f t="array" ref="AO47">_xlfn.IFS(SAM!AO47&gt;0,SAM!AO47*1000,SAM!AO47&lt;0,SAM!AO47*1000,SAM!AO47=0,"")</f>
        <v/>
      </c>
      <c r="AP47" s="57" t="str" cm="1">
        <f t="array" ref="AP47">_xlfn.IFS(SAM!AP47&gt;0,SAM!AP47*1000,SAM!AP47&lt;0,SAM!AP47*1000,SAM!AP47=0,"")</f>
        <v/>
      </c>
      <c r="AQ47" s="57" t="str" cm="1">
        <f t="array" ref="AQ47">_xlfn.IFS(SAM!AQ47&gt;0,SAM!AQ47*1000,SAM!AQ47&lt;0,SAM!AQ47*1000,SAM!AQ47=0,"")</f>
        <v/>
      </c>
      <c r="AR47" s="57" t="str" cm="1">
        <f t="array" ref="AR47">_xlfn.IFS(SAM!AR47&gt;0,SAM!AR47*1000,SAM!AR47&lt;0,SAM!AR47*1000,SAM!AR47=0,"")</f>
        <v/>
      </c>
      <c r="AS47" s="57" t="str" cm="1">
        <f t="array" ref="AS47">_xlfn.IFS(SAM!AS47&gt;0,SAM!AS47*1000,SAM!AS47&lt;0,SAM!AS47*1000,SAM!AS47=0,"")</f>
        <v/>
      </c>
      <c r="AT47" s="57" t="str" cm="1">
        <f t="array" ref="AT47">_xlfn.IFS(SAM!AT47&gt;0,SAM!AT47*1000,SAM!AT47&lt;0,SAM!AT47*1000,SAM!AT47=0,"")</f>
        <v/>
      </c>
      <c r="AU47" s="57" t="str" cm="1">
        <f t="array" ref="AU47">_xlfn.IFS(SAM!AU47&gt;0,SAM!AU47*1000,SAM!AU47&lt;0,SAM!AU47*1000,SAM!AU47=0,"")</f>
        <v/>
      </c>
      <c r="AV47" s="57" t="str" cm="1">
        <f t="array" ref="AV47">_xlfn.IFS(SAM!AV47&gt;0,SAM!AV47*1000,SAM!AV47&lt;0,SAM!AV47*1000,SAM!AV47=0,"")</f>
        <v/>
      </c>
      <c r="AW47" s="57" t="str" cm="1">
        <f t="array" ref="AW47">_xlfn.IFS(SAM!AW47&gt;0,SAM!AW47*1000,SAM!AW47&lt;0,SAM!AW47*1000,SAM!AW47=0,"")</f>
        <v/>
      </c>
      <c r="AX47" s="57" t="str" cm="1">
        <f t="array" ref="AX47">_xlfn.IFS(SAM!AX47&gt;0,SAM!AX47*1000,SAM!AX47&lt;0,SAM!AX47*1000,SAM!AX47=0,"")</f>
        <v/>
      </c>
      <c r="AY47" s="57" t="str" cm="1">
        <f t="array" ref="AY47">_xlfn.IFS(SAM!AY47&gt;0,SAM!AY47*1000,SAM!AY47&lt;0,SAM!AY47*1000,SAM!AY47=0,"")</f>
        <v/>
      </c>
      <c r="AZ47" s="57" t="str" cm="1">
        <f t="array" ref="AZ47">_xlfn.IFS(SAM!AZ47&gt;0,SAM!AZ47*1000,SAM!AZ47&lt;0,SAM!AZ47*1000,SAM!AZ47=0,"")</f>
        <v/>
      </c>
      <c r="BA47" s="57" t="str" cm="1">
        <f t="array" ref="BA47">_xlfn.IFS(SAM!BA47&gt;0,SAM!BA47*1000,SAM!BA47&lt;0,SAM!BA47*1000,SAM!BA47=0,"")</f>
        <v/>
      </c>
      <c r="BB47" s="57" t="str" cm="1">
        <f t="array" ref="BB47">_xlfn.IFS(SAM!BB47&gt;0,SAM!BB47*1000,SAM!BB47&lt;0,SAM!BB47*1000,SAM!BB47=0,"")</f>
        <v/>
      </c>
      <c r="BC47" s="57" t="str" cm="1">
        <f t="array" ref="BC47">_xlfn.IFS(SAM!BC47&gt;0,SAM!BC47*1000,SAM!BC47&lt;0,SAM!BC47*1000,SAM!BC47=0,"")</f>
        <v/>
      </c>
      <c r="BD47" s="57" t="str" cm="1">
        <f t="array" ref="BD47">_xlfn.IFS(SAM!BD47&gt;0,SAM!BD47*1000,SAM!BD47&lt;0,SAM!BD47*1000,SAM!BD47=0,"")</f>
        <v/>
      </c>
      <c r="BE47" s="57" t="str" cm="1">
        <f t="array" ref="BE47">_xlfn.IFS(SAM!BE47&gt;0,SAM!BE47*1000,SAM!BE47&lt;0,SAM!BE47*1000,SAM!BE47=0,"")</f>
        <v/>
      </c>
      <c r="BF47" s="57" t="str" cm="1">
        <f t="array" ref="BF47">_xlfn.IFS(SAM!BF47&gt;0,SAM!BF47*1000,SAM!BF47&lt;0,SAM!BF47*1000,SAM!BF47=0,"")</f>
        <v/>
      </c>
      <c r="BG47" s="57" t="str" cm="1">
        <f t="array" ref="BG47">_xlfn.IFS(SAM!BG47&gt;0,SAM!BG47*1000,SAM!BG47&lt;0,SAM!BG47*1000,SAM!BG47=0,"")</f>
        <v/>
      </c>
      <c r="BH47" s="57" t="str" cm="1">
        <f t="array" ref="BH47">_xlfn.IFS(SAM!BH47&gt;0,SAM!BH47*1000,SAM!BH47&lt;0,SAM!BH47*1000,SAM!BH47=0,"")</f>
        <v/>
      </c>
      <c r="BI47" s="57" t="str" cm="1">
        <f t="array" ref="BI47">_xlfn.IFS(SAM!BI47&gt;0,SAM!BI47*1000,SAM!BI47&lt;0,SAM!BI47*1000,SAM!BI47=0,"")</f>
        <v/>
      </c>
      <c r="BJ47" s="57" t="str" cm="1">
        <f t="array" ref="BJ47">_xlfn.IFS(SAM!BJ47&gt;0,SAM!BJ47*1000,SAM!BJ47&lt;0,SAM!BJ47*1000,SAM!BJ47=0,"")</f>
        <v/>
      </c>
      <c r="BK47" s="57" t="str" cm="1">
        <f t="array" ref="BK47">_xlfn.IFS(SAM!BK47&gt;0,SAM!BK47*1000,SAM!BK47&lt;0,SAM!BK47*1000,SAM!BK47=0,"")</f>
        <v/>
      </c>
      <c r="BL47" s="57" t="str" cm="1">
        <f t="array" ref="BL47">_xlfn.IFS(SAM!BL47&gt;0,SAM!BL47*1000,SAM!BL47&lt;0,SAM!BL47*1000,SAM!BL47=0,"")</f>
        <v/>
      </c>
      <c r="BM47" s="57" t="str" cm="1">
        <f t="array" ref="BM47">_xlfn.IFS(SAM!BM47&gt;0,SAM!BM47*1000,SAM!BM47&lt;0,SAM!BM47*1000,SAM!BM47=0,"")</f>
        <v/>
      </c>
      <c r="BN47" s="57" t="str" cm="1">
        <f t="array" ref="BN47">_xlfn.IFS(SAM!BN47&gt;0,SAM!BN47*1000,SAM!BN47&lt;0,SAM!BN47*1000,SAM!BN47=0,"")</f>
        <v/>
      </c>
      <c r="BO47" s="57" t="str" cm="1">
        <f t="array" ref="BO47">_xlfn.IFS(SAM!BO47&gt;0,SAM!BO47*1000,SAM!BO47&lt;0,SAM!BO47*1000,SAM!BO47=0,"")</f>
        <v/>
      </c>
      <c r="BP47" s="57" t="str" cm="1">
        <f t="array" ref="BP47">_xlfn.IFS(SAM!BP47&gt;0,SAM!BP47*1000,SAM!BP47&lt;0,SAM!BP47*1000,SAM!BP47=0,"")</f>
        <v/>
      </c>
      <c r="BQ47" s="57" t="str" cm="1">
        <f t="array" ref="BQ47">_xlfn.IFS(SAM!BQ47&gt;0,SAM!BQ47*1000,SAM!BQ47&lt;0,SAM!BQ47*1000,SAM!BQ47=0,"")</f>
        <v/>
      </c>
      <c r="BR47" s="57" t="str" cm="1">
        <f t="array" ref="BR47">_xlfn.IFS(SAM!BR47&gt;0,SAM!BR47*1000,SAM!BR47&lt;0,SAM!BR47*1000,SAM!BR47=0,"")</f>
        <v/>
      </c>
      <c r="BS47" s="57" t="str" cm="1">
        <f t="array" ref="BS47">_xlfn.IFS(SAM!BS47&gt;0,SAM!BS47*1000,SAM!BS47&lt;0,SAM!BS47*1000,SAM!BS47=0,"")</f>
        <v/>
      </c>
      <c r="BT47" s="57" t="str" cm="1">
        <f t="array" ref="BT47">_xlfn.IFS(SAM!BT47&gt;0,SAM!BT47*1000,SAM!BT47&lt;0,SAM!BT47*1000,SAM!BT47=0,"")</f>
        <v/>
      </c>
      <c r="BU47" s="57" t="str" cm="1">
        <f t="array" ref="BU47">_xlfn.IFS(SAM!BU47&gt;0,SAM!BU47*1000,SAM!BU47&lt;0,SAM!BU47*1000,SAM!BU47=0,"")</f>
        <v/>
      </c>
      <c r="BV47" s="57" t="str" cm="1">
        <f t="array" ref="BV47">_xlfn.IFS(SAM!BV47&gt;0,SAM!BV47*1000,SAM!BV47&lt;0,SAM!BV47*1000,SAM!BV47=0,"")</f>
        <v/>
      </c>
      <c r="BW47" s="57" t="str" cm="1">
        <f t="array" ref="BW47">_xlfn.IFS(SAM!BW47&gt;0,SAM!BW47*1000,SAM!BW47&lt;0,SAM!BW47*1000,SAM!BW47=0,"")</f>
        <v/>
      </c>
      <c r="BX47" s="57" t="str" cm="1">
        <f t="array" ref="BX47">_xlfn.IFS(SAM!BX47&gt;0,SAM!BX47*1000,SAM!BX47&lt;0,SAM!BX47*1000,SAM!BX47=0,"")</f>
        <v/>
      </c>
      <c r="BY47" s="57" t="str" cm="1">
        <f t="array" ref="BY47">_xlfn.IFS(SAM!BY47&gt;0,SAM!BY47*1000,SAM!BY47&lt;0,SAM!BY47*1000,SAM!BY47=0,"")</f>
        <v/>
      </c>
      <c r="BZ47" s="57" t="str" cm="1">
        <f t="array" ref="BZ47">_xlfn.IFS(SAM!BZ47&gt;0,SAM!BZ47*1000,SAM!BZ47&lt;0,SAM!BZ47*1000,SAM!BZ47=0,"")</f>
        <v/>
      </c>
      <c r="CA47" s="57" t="str" cm="1">
        <f t="array" ref="CA47">_xlfn.IFS(SAM!CA47&gt;0,SAM!CA47*1000,SAM!CA47&lt;0,SAM!CA47*1000,SAM!CA47=0,"")</f>
        <v/>
      </c>
      <c r="CB47" s="57" t="str" cm="1">
        <f t="array" ref="CB47">_xlfn.IFS(SAM!CB47&gt;0,SAM!CB47*1000,SAM!CB47&lt;0,SAM!CB47*1000,SAM!CB47=0,"")</f>
        <v/>
      </c>
      <c r="CC47" s="57" t="str" cm="1">
        <f t="array" ref="CC47">_xlfn.IFS(SAM!CC47&gt;0,SAM!CC47*1000,SAM!CC47&lt;0,SAM!CC47*1000,SAM!CC47=0,"")</f>
        <v/>
      </c>
      <c r="CD47" s="57" t="str" cm="1">
        <f t="array" ref="CD47">_xlfn.IFS(SAM!CD47&gt;0,SAM!CD47*1000,SAM!CD47&lt;0,SAM!CD47*1000,SAM!CD47=0,"")</f>
        <v/>
      </c>
      <c r="CE47" s="57" t="str" cm="1">
        <f t="array" ref="CE47">_xlfn.IFS(SAM!CE47&gt;0,SAM!CE47*1000,SAM!CE47&lt;0,SAM!CE47*1000,SAM!CE47=0,"")</f>
        <v/>
      </c>
      <c r="CF47" s="57" t="str" cm="1">
        <f t="array" ref="CF47">_xlfn.IFS(SAM!CF47&gt;0,SAM!CF47*1000,SAM!CF47&lt;0,SAM!CF47*1000,SAM!CF47=0,"")</f>
        <v/>
      </c>
      <c r="CG47" s="57" t="str" cm="1">
        <f t="array" ref="CG47">_xlfn.IFS(SAM!CG47&gt;0,SAM!CG47*1000,SAM!CG47&lt;0,SAM!CG47*1000,SAM!CG47=0,"")</f>
        <v/>
      </c>
      <c r="CH47" s="57" t="str" cm="1">
        <f t="array" ref="CH47">_xlfn.IFS(SAM!CH47&gt;0,SAM!CH47*1000,SAM!CH47&lt;0,SAM!CH47*1000,SAM!CH47=0,"")</f>
        <v/>
      </c>
      <c r="CI47" s="57" t="str" cm="1">
        <f t="array" ref="CI47">_xlfn.IFS(SAM!CI47&gt;0,SAM!CI47*1000,SAM!CI47&lt;0,SAM!CI47*1000,SAM!CI47=0,"")</f>
        <v/>
      </c>
      <c r="CJ47" s="57" t="str" cm="1">
        <f t="array" ref="CJ47">_xlfn.IFS(SAM!CJ47&gt;0,SAM!CJ47*1000,SAM!CJ47&lt;0,SAM!CJ47*1000,SAM!CJ47=0,"")</f>
        <v/>
      </c>
      <c r="CK47" s="57" t="str" cm="1">
        <f t="array" ref="CK47">_xlfn.IFS(SAM!CK47&gt;0,SAM!CK47*1000,SAM!CK47&lt;0,SAM!CK47*1000,SAM!CK47=0,"")</f>
        <v/>
      </c>
      <c r="CL47" s="57" t="str" cm="1">
        <f t="array" ref="CL47">_xlfn.IFS(SAM!CL47&gt;0,SAM!CL47*1000,SAM!CL47&lt;0,SAM!CL47*1000,SAM!CL47=0,"")</f>
        <v/>
      </c>
      <c r="CM47" s="57" t="str" cm="1">
        <f t="array" ref="CM47">_xlfn.IFS(SAM!CM47&gt;0,SAM!CM47*1000,SAM!CM47&lt;0,SAM!CM47*1000,SAM!CM47=0,"")</f>
        <v/>
      </c>
      <c r="CN47" s="57" t="str" cm="1">
        <f t="array" ref="CN47">_xlfn.IFS(SAM!CN47&gt;0,SAM!CN47*1000,SAM!CN47&lt;0,SAM!CN47*1000,SAM!CN47=0,"")</f>
        <v/>
      </c>
      <c r="CO47" s="57" t="str" cm="1">
        <f t="array" ref="CO47">_xlfn.IFS(SAM!CO47&gt;0,SAM!CO47*1000,SAM!CO47&lt;0,SAM!CO47*1000,SAM!CO47=0,"")</f>
        <v/>
      </c>
      <c r="CP47" s="57" t="str" cm="1">
        <f t="array" ref="CP47">_xlfn.IFS(SAM!CP47&gt;0,SAM!CP47*1000,SAM!CP47&lt;0,SAM!CP47*1000,SAM!CP47=0,"")</f>
        <v/>
      </c>
      <c r="CQ47" s="57" t="str" cm="1">
        <f t="array" ref="CQ47">_xlfn.IFS(SAM!CQ47&gt;0,SAM!CQ47*1000,SAM!CQ47&lt;0,SAM!CQ47*1000,SAM!CQ47=0,"")</f>
        <v/>
      </c>
      <c r="CR47" s="57" t="str" cm="1">
        <f t="array" ref="CR47">_xlfn.IFS(SAM!CR47&gt;0,SAM!CR47*1000,SAM!CR47&lt;0,SAM!CR47*1000,SAM!CR47=0,"")</f>
        <v/>
      </c>
      <c r="CS47" s="57" t="str" cm="1">
        <f t="array" ref="CS47">_xlfn.IFS(SAM!CS47&gt;0,SAM!CS47*1000,SAM!CS47&lt;0,SAM!CS47*1000,SAM!CS47=0,"")</f>
        <v/>
      </c>
      <c r="CT47" s="57" t="str" cm="1">
        <f t="array" ref="CT47">_xlfn.IFS(SAM!CT47&gt;0,SAM!CT47*1000,SAM!CT47&lt;0,SAM!CT47*1000,SAM!CT47=0,"")</f>
        <v/>
      </c>
      <c r="CU47" s="57" t="str" cm="1">
        <f t="array" ref="CU47">_xlfn.IFS(SAM!CU47&gt;0,SAM!CU47*1000,SAM!CU47&lt;0,SAM!CU47*1000,SAM!CU47=0,"")</f>
        <v/>
      </c>
      <c r="CV47" s="57" t="str" cm="1">
        <f t="array" ref="CV47">_xlfn.IFS(SAM!CV47&gt;0,SAM!CV47*1000,SAM!CV47&lt;0,SAM!CV47*1000,SAM!CV47=0,"")</f>
        <v/>
      </c>
      <c r="CW47" s="57" t="str" cm="1">
        <f t="array" ref="CW47">_xlfn.IFS(SAM!CW47&gt;0,SAM!CW47*1000,SAM!CW47&lt;0,SAM!CW47*1000,SAM!CW47=0,"")</f>
        <v/>
      </c>
      <c r="CX47" s="57" t="str" cm="1">
        <f t="array" ref="CX47">_xlfn.IFS(SAM!CX47&gt;0,SAM!CX47*1000,SAM!CX47&lt;0,SAM!CX47*1000,SAM!CX47=0,"")</f>
        <v/>
      </c>
      <c r="CY47" s="57" t="str" cm="1">
        <f t="array" ref="CY47">_xlfn.IFS(SAM!CY47&gt;0,SAM!CY47*1000,SAM!CY47&lt;0,SAM!CY47*1000,SAM!CY47=0,"")</f>
        <v/>
      </c>
      <c r="CZ47" s="57" t="str" cm="1">
        <f t="array" ref="CZ47">_xlfn.IFS(SAM!CZ47&gt;0,SAM!CZ47*1000,SAM!CZ47&lt;0,SAM!CZ47*1000,SAM!CZ47=0,"")</f>
        <v/>
      </c>
      <c r="DA47" s="57" t="str" cm="1">
        <f t="array" ref="DA47">_xlfn.IFS(SAM!DA47&gt;0,SAM!DA47*1000,SAM!DA47&lt;0,SAM!DA47*1000,SAM!DA47=0,"")</f>
        <v/>
      </c>
      <c r="DB47" s="57" t="str" cm="1">
        <f t="array" ref="DB47">_xlfn.IFS(SAM!DB47&gt;0,SAM!DB47*1000,SAM!DB47&lt;0,SAM!DB47*1000,SAM!DB47=0,"")</f>
        <v/>
      </c>
      <c r="DC47" s="57" t="str" cm="1">
        <f t="array" ref="DC47">_xlfn.IFS(SAM!DC47&gt;0,SAM!DC47*1000,SAM!DC47&lt;0,SAM!DC47*1000,SAM!DC47=0,"")</f>
        <v/>
      </c>
      <c r="DD47" s="57" t="str" cm="1">
        <f t="array" ref="DD47">_xlfn.IFS(SAM!DD47&gt;0,SAM!DD47*1000,SAM!DD47&lt;0,SAM!DD47*1000,SAM!DD47=0,"")</f>
        <v/>
      </c>
      <c r="DE47" s="57" t="str" cm="1">
        <f t="array" ref="DE47">_xlfn.IFS(SAM!DE47&gt;0,SAM!DE47*1000,SAM!DE47&lt;0,SAM!DE47*1000,SAM!DE47=0,"")</f>
        <v/>
      </c>
      <c r="DF47" s="57" t="str" cm="1">
        <f t="array" ref="DF47">_xlfn.IFS(SAM!DF47&gt;0,SAM!DF47*1000,SAM!DF47&lt;0,SAM!DF47*1000,SAM!DF47=0,"")</f>
        <v/>
      </c>
      <c r="DG47" s="57" t="str" cm="1">
        <f t="array" ref="DG47">_xlfn.IFS(SAM!DG47&gt;0,SAM!DG47*1000,SAM!DG47&lt;0,SAM!DG47*1000,SAM!DG47=0,"")</f>
        <v/>
      </c>
      <c r="DH47" s="57" t="str" cm="1">
        <f t="array" ref="DH47">_xlfn.IFS(SAM!DH47&gt;0,SAM!DH47*1000,SAM!DH47&lt;0,SAM!DH47*1000,SAM!DH47=0,"")</f>
        <v/>
      </c>
      <c r="DI47" s="57" t="str" cm="1">
        <f t="array" ref="DI47">_xlfn.IFS(SAM!DI47&gt;0,SAM!DI47*1000,SAM!DI47&lt;0,SAM!DI47*1000,SAM!DI47=0,"")</f>
        <v/>
      </c>
      <c r="DJ47" s="57" cm="1">
        <f t="array" ref="DJ47">_xlfn.IFS(SAM!DJ47&gt;0,SAM!DJ47*1000,SAM!DJ47&lt;0,SAM!DJ47*1000,SAM!DJ47=0,"")</f>
        <v>5118.6364511312104</v>
      </c>
      <c r="DK47" s="57" t="str" cm="1">
        <f t="array" ref="DK47">_xlfn.IFS(SAM!DK47&gt;0,SAM!DK47*1000,SAM!DK47&lt;0,SAM!DK47*1000,SAM!DK47=0,"")</f>
        <v/>
      </c>
      <c r="DL47" s="57" t="str" cm="1">
        <f t="array" ref="DL47">_xlfn.IFS(SAM!DL47&gt;0,SAM!DL47*1000,SAM!DL47&lt;0,SAM!DL47*1000,SAM!DL47=0,"")</f>
        <v/>
      </c>
      <c r="DM47" s="57" t="str" cm="1">
        <f t="array" ref="DM47">_xlfn.IFS(SAM!DM47&gt;0,SAM!DM47*1000,SAM!DM47&lt;0,SAM!DM47*1000,SAM!DM47=0,"")</f>
        <v/>
      </c>
      <c r="DN47" s="57" t="str" cm="1">
        <f t="array" ref="DN47">_xlfn.IFS(SAM!DN47&gt;0,SAM!DN47*1000,SAM!DN47&lt;0,SAM!DN47*1000,SAM!DN47=0,"")</f>
        <v/>
      </c>
      <c r="DO47" s="57" t="str" cm="1">
        <f t="array" ref="DO47">_xlfn.IFS(SAM!DO47&gt;0,SAM!DO47*1000,SAM!DO47&lt;0,SAM!DO47*1000,SAM!DO47=0,"")</f>
        <v/>
      </c>
      <c r="DP47" s="57" t="str" cm="1">
        <f t="array" ref="DP47">_xlfn.IFS(SAM!DP47&gt;0,SAM!DP47*1000,SAM!DP47&lt;0,SAM!DP47*1000,SAM!DP47=0,"")</f>
        <v/>
      </c>
      <c r="DQ47" s="57" t="str" cm="1">
        <f t="array" ref="DQ47">_xlfn.IFS(SAM!DQ47&gt;0,SAM!DQ47*1000,SAM!DQ47&lt;0,SAM!DQ47*1000,SAM!DQ47=0,"")</f>
        <v/>
      </c>
      <c r="DR47" s="57" t="str" cm="1">
        <f t="array" ref="DR47">_xlfn.IFS(SAM!DR47&gt;0,SAM!DR47*1000,SAM!DR47&lt;0,SAM!DR47*1000,SAM!DR47=0,"")</f>
        <v/>
      </c>
      <c r="DS47" s="57" t="str" cm="1">
        <f t="array" ref="DS47">_xlfn.IFS(SAM!DS47&gt;0,SAM!DS47*1000,SAM!DS47&lt;0,SAM!DS47*1000,SAM!DS47=0,"")</f>
        <v/>
      </c>
      <c r="DT47" s="57" t="str" cm="1">
        <f t="array" ref="DT47">_xlfn.IFS(SAM!DT47&gt;0,SAM!DT47*1000,SAM!DT47&lt;0,SAM!DT47*1000,SAM!DT47=0,"")</f>
        <v/>
      </c>
      <c r="DU47" s="57" t="str" cm="1">
        <f t="array" ref="DU47">_xlfn.IFS(SAM!DU47&gt;0,SAM!DU47*1000,SAM!DU47&lt;0,SAM!DU47*1000,SAM!DU47=0,"")</f>
        <v/>
      </c>
      <c r="DV47" s="57" t="str" cm="1">
        <f t="array" ref="DV47">_xlfn.IFS(SAM!DV47&gt;0,SAM!DV47*1000,SAM!DV47&lt;0,SAM!DV47*1000,SAM!DV47=0,"")</f>
        <v/>
      </c>
      <c r="DW47" s="57" t="str" cm="1">
        <f t="array" ref="DW47">_xlfn.IFS(SAM!DW47&gt;0,SAM!DW47*1000,SAM!DW47&lt;0,SAM!DW47*1000,SAM!DW47=0,"")</f>
        <v/>
      </c>
      <c r="DX47" s="57" t="str" cm="1">
        <f t="array" ref="DX47">_xlfn.IFS(SAM!DX47&gt;0,SAM!DX47*1000,SAM!DX47&lt;0,SAM!DX47*1000,SAM!DX47=0,"")</f>
        <v/>
      </c>
      <c r="DY47" s="57" t="str" cm="1">
        <f t="array" ref="DY47">_xlfn.IFS(SAM!DY47&gt;0,SAM!DY47*1000,SAM!DY47&lt;0,SAM!DY47*1000,SAM!DY47=0,"")</f>
        <v/>
      </c>
      <c r="DZ47" s="57" t="str" cm="1">
        <f t="array" ref="DZ47">_xlfn.IFS(SAM!DZ47&gt;0,SAM!DZ47*1000,SAM!DZ47&lt;0,SAM!DZ47*1000,SAM!DZ47=0,"")</f>
        <v/>
      </c>
      <c r="EA47" s="57" t="str" cm="1">
        <f t="array" ref="EA47">_xlfn.IFS(SAM!EA47&gt;0,SAM!EA47*1000,SAM!EA47&lt;0,SAM!EA47*1000,SAM!EA47=0,"")</f>
        <v/>
      </c>
      <c r="EB47" s="57" t="str" cm="1">
        <f t="array" ref="EB47">_xlfn.IFS(SAM!EB47&gt;0,SAM!EB47*1000,SAM!EB47&lt;0,SAM!EB47*1000,SAM!EB47=0,"")</f>
        <v/>
      </c>
      <c r="EC47" s="57" t="str" cm="1">
        <f t="array" ref="EC47">_xlfn.IFS(SAM!EC47&gt;0,SAM!EC47*1000,SAM!EC47&lt;0,SAM!EC47*1000,SAM!EC47=0,"")</f>
        <v/>
      </c>
      <c r="ED47" s="57" t="str" cm="1">
        <f t="array" ref="ED47">_xlfn.IFS(SAM!ED47&gt;0,SAM!ED47*1000,SAM!ED47&lt;0,SAM!ED47*1000,SAM!ED47=0,"")</f>
        <v/>
      </c>
      <c r="EE47" s="57" t="str" cm="1">
        <f t="array" ref="EE47">_xlfn.IFS(SAM!EE47&gt;0,SAM!EE47*1000,SAM!EE47&lt;0,SAM!EE47*1000,SAM!EE47=0,"")</f>
        <v/>
      </c>
      <c r="EF47" s="57" t="str" cm="1">
        <f t="array" ref="EF47">_xlfn.IFS(SAM!EF47&gt;0,SAM!EF47*1000,SAM!EF47&lt;0,SAM!EF47*1000,SAM!EF47=0,"")</f>
        <v/>
      </c>
      <c r="EG47" s="57" t="str" cm="1">
        <f t="array" ref="EG47">_xlfn.IFS(SAM!EG47&gt;0,SAM!EG47*1000,SAM!EG47&lt;0,SAM!EG47*1000,SAM!EG47=0,"")</f>
        <v/>
      </c>
      <c r="EH47" s="57" t="str" cm="1">
        <f t="array" ref="EH47">_xlfn.IFS(SAM!EH47&gt;0,SAM!EH47*1000,SAM!EH47&lt;0,SAM!EH47*1000,SAM!EH47=0,"")</f>
        <v/>
      </c>
      <c r="EI47" s="57" t="str" cm="1">
        <f t="array" ref="EI47">_xlfn.IFS(SAM!EI47&gt;0,SAM!EI47*1000,SAM!EI47&lt;0,SAM!EI47*1000,SAM!EI47=0,"")</f>
        <v/>
      </c>
      <c r="EJ47" s="57" t="str" cm="1">
        <f t="array" ref="EJ47">_xlfn.IFS(SAM!EJ47&gt;0,SAM!EJ47*1000,SAM!EJ47&lt;0,SAM!EJ47*1000,SAM!EJ47=0,"")</f>
        <v/>
      </c>
      <c r="EK47" s="57" t="str" cm="1">
        <f t="array" ref="EK47">_xlfn.IFS(SAM!EK47&gt;0,SAM!EK47*1000,SAM!EK47&lt;0,SAM!EK47*1000,SAM!EK47=0,"")</f>
        <v/>
      </c>
      <c r="EL47" s="57" t="str" cm="1">
        <f t="array" ref="EL47">_xlfn.IFS(SAM!EL47&gt;0,SAM!EL47*1000,SAM!EL47&lt;0,SAM!EL47*1000,SAM!EL47=0,"")</f>
        <v/>
      </c>
      <c r="EM47" s="57" t="str" cm="1">
        <f t="array" ref="EM47">_xlfn.IFS(SAM!EM47&gt;0,SAM!EM47*1000,SAM!EM47&lt;0,SAM!EM47*1000,SAM!EM47=0,"")</f>
        <v/>
      </c>
      <c r="EN47" s="57" t="str" cm="1">
        <f t="array" ref="EN47">_xlfn.IFS(SAM!EN47&gt;0,SAM!EN47*1000,SAM!EN47&lt;0,SAM!EN47*1000,SAM!EN47=0,"")</f>
        <v/>
      </c>
      <c r="EO47" s="57" t="str" cm="1">
        <f t="array" ref="EO47">_xlfn.IFS(SAM!EO47&gt;0,SAM!EO47*1000,SAM!EO47&lt;0,SAM!EO47*1000,SAM!EO47=0,"")</f>
        <v/>
      </c>
      <c r="EP47" s="57" t="str" cm="1">
        <f t="array" ref="EP47">_xlfn.IFS(SAM!EP47&gt;0,SAM!EP47*1000,SAM!EP47&lt;0,SAM!EP47*1000,SAM!EP47=0,"")</f>
        <v/>
      </c>
      <c r="EQ47" s="57" t="str" cm="1">
        <f t="array" ref="EQ47">_xlfn.IFS(SAM!EQ47&gt;0,SAM!EQ47*1000,SAM!EQ47&lt;0,SAM!EQ47*1000,SAM!EQ47=0,"")</f>
        <v/>
      </c>
      <c r="ER47" s="57" t="str" cm="1">
        <f t="array" ref="ER47">_xlfn.IFS(SAM!ER47&gt;0,SAM!ER47*1000,SAM!ER47&lt;0,SAM!ER47*1000,SAM!ER47=0,"")</f>
        <v/>
      </c>
      <c r="ES47" s="57" t="str" cm="1">
        <f t="array" ref="ES47">_xlfn.IFS(SAM!ES47&gt;0,SAM!ES47*1000,SAM!ES47&lt;0,SAM!ES47*1000,SAM!ES47=0,"")</f>
        <v/>
      </c>
      <c r="ET47" s="57" t="str" cm="1">
        <f t="array" ref="ET47">_xlfn.IFS(SAM!ET47&gt;0,SAM!ET47*1000,SAM!ET47&lt;0,SAM!ET47*1000,SAM!ET47=0,"")</f>
        <v/>
      </c>
      <c r="EU47" s="57" t="str" cm="1">
        <f t="array" ref="EU47">_xlfn.IFS(SAM!EU47&gt;0,SAM!EU47*1000,SAM!EU47&lt;0,SAM!EU47*1000,SAM!EU47=0,"")</f>
        <v/>
      </c>
      <c r="EV47" s="57" t="str" cm="1">
        <f t="array" ref="EV47">_xlfn.IFS(SAM!EV47&gt;0,SAM!EV47*1000,SAM!EV47&lt;0,SAM!EV47*1000,SAM!EV47=0,"")</f>
        <v/>
      </c>
      <c r="EW47" s="57" t="str" cm="1">
        <f t="array" ref="EW47">_xlfn.IFS(SAM!EW47&gt;0,SAM!EW47*1000,SAM!EW47&lt;0,SAM!EW47*1000,SAM!EW47=0,"")</f>
        <v/>
      </c>
      <c r="EX47" s="57" t="str" cm="1">
        <f t="array" ref="EX47">_xlfn.IFS(SAM!EX47&gt;0,SAM!EX47*1000,SAM!EX47&lt;0,SAM!EX47*1000,SAM!EX47=0,"")</f>
        <v/>
      </c>
      <c r="EY47" s="57" t="str" cm="1">
        <f t="array" ref="EY47">_xlfn.IFS(SAM!EY47&gt;0,SAM!EY47*1000,SAM!EY47&lt;0,SAM!EY47*1000,SAM!EY47=0,"")</f>
        <v/>
      </c>
      <c r="EZ47" s="57" t="str" cm="1">
        <f t="array" ref="EZ47">_xlfn.IFS(SAM!EZ47&gt;0,SAM!EZ47*1000,SAM!EZ47&lt;0,SAM!EZ47*1000,SAM!EZ47=0,"")</f>
        <v/>
      </c>
      <c r="FA47" s="57" t="str" cm="1">
        <f t="array" ref="FA47">_xlfn.IFS(SAM!FA47&gt;0,SAM!FA47*1000,SAM!FA47&lt;0,SAM!FA47*1000,SAM!FA47=0,"")</f>
        <v/>
      </c>
      <c r="FB47" s="57" t="str" cm="1">
        <f t="array" ref="FB47">_xlfn.IFS(SAM!FB47&gt;0,SAM!FB47*1000,SAM!FB47&lt;0,SAM!FB47*1000,SAM!FB47=0,"")</f>
        <v/>
      </c>
      <c r="FC47" s="57" t="str" cm="1">
        <f t="array" ref="FC47">_xlfn.IFS(SAM!FC47&gt;0,SAM!FC47*1000,SAM!FC47&lt;0,SAM!FC47*1000,SAM!FC47=0,"")</f>
        <v/>
      </c>
      <c r="FD47" s="57" t="str" cm="1">
        <f t="array" ref="FD47">_xlfn.IFS(SAM!FD47&gt;0,SAM!FD47*1000,SAM!FD47&lt;0,SAM!FD47*1000,SAM!FD47=0,"")</f>
        <v/>
      </c>
      <c r="FE47" s="57" t="str" cm="1">
        <f t="array" ref="FE47">_xlfn.IFS(SAM!FE47&gt;0,SAM!FE47*1000,SAM!FE47&lt;0,SAM!FE47*1000,SAM!FE47=0,"")</f>
        <v/>
      </c>
      <c r="FF47" s="57" t="str" cm="1">
        <f t="array" ref="FF47">_xlfn.IFS(SAM!FF47&gt;0,SAM!FF47*1000,SAM!FF47&lt;0,SAM!FF47*1000,SAM!FF47=0,"")</f>
        <v/>
      </c>
      <c r="FG47" s="57" t="str" cm="1">
        <f t="array" ref="FG47">_xlfn.IFS(SAM!FG47&gt;0,SAM!FG47*1000,SAM!FG47&lt;0,SAM!FG47*1000,SAM!FG47=0,"")</f>
        <v/>
      </c>
      <c r="FH47" s="57" t="str" cm="1">
        <f t="array" ref="FH47">_xlfn.IFS(SAM!FH47&gt;0,SAM!FH47*1000,SAM!FH47&lt;0,SAM!FH47*1000,SAM!FH47=0,"")</f>
        <v/>
      </c>
      <c r="FI47" s="57" t="str" cm="1">
        <f t="array" ref="FI47">_xlfn.IFS(SAM!FI47&gt;0,SAM!FI47*1000,SAM!FI47&lt;0,SAM!FI47*1000,SAM!FI47=0,"")</f>
        <v/>
      </c>
      <c r="FJ47" s="57" t="str" cm="1">
        <f t="array" ref="FJ47">_xlfn.IFS(SAM!FJ47&gt;0,SAM!FJ47*1000,SAM!FJ47&lt;0,SAM!FJ47*1000,SAM!FJ47=0,"")</f>
        <v/>
      </c>
      <c r="FK47" s="57" t="str" cm="1">
        <f t="array" ref="FK47">_xlfn.IFS(SAM!FK47&gt;0,SAM!FK47*1000,SAM!FK47&lt;0,SAM!FK47*1000,SAM!FK47=0,"")</f>
        <v/>
      </c>
      <c r="FL47" s="57" t="str" cm="1">
        <f t="array" ref="FL47">_xlfn.IFS(SAM!FL47&gt;0,SAM!FL47*1000,SAM!FL47&lt;0,SAM!FL47*1000,SAM!FL47=0,"")</f>
        <v/>
      </c>
      <c r="FM47" s="57" t="str" cm="1">
        <f t="array" ref="FM47">_xlfn.IFS(SAM!FM47&gt;0,SAM!FM47*1000,SAM!FM47&lt;0,SAM!FM47*1000,SAM!FM47=0,"")</f>
        <v/>
      </c>
      <c r="FN47" s="57" t="str" cm="1">
        <f t="array" ref="FN47">_xlfn.IFS(SAM!FN47&gt;0,SAM!FN47*1000,SAM!FN47&lt;0,SAM!FN47*1000,SAM!FN47=0,"")</f>
        <v/>
      </c>
      <c r="FO47" s="57" t="str" cm="1">
        <f t="array" ref="FO47">_xlfn.IFS(SAM!FO47&gt;0,SAM!FO47*1000,SAM!FO47&lt;0,SAM!FO47*1000,SAM!FO47=0,"")</f>
        <v/>
      </c>
      <c r="FP47" s="57" t="str" cm="1">
        <f t="array" ref="FP47">_xlfn.IFS(SAM!FP47&gt;0,SAM!FP47*1000,SAM!FP47&lt;0,SAM!FP47*1000,SAM!FP47=0,"")</f>
        <v/>
      </c>
      <c r="FR47">
        <f t="shared" si="0"/>
        <v>5118.6364511312104</v>
      </c>
    </row>
    <row r="48" spans="1:174" x14ac:dyDescent="0.3">
      <c r="A48" t="s">
        <v>867</v>
      </c>
      <c r="B48" s="57" t="str" cm="1">
        <f t="array" ref="B48">_xlfn.IFS(SAM!B48&gt;0,SAM!B48*1000,SAM!B48&lt;0,SAM!B48*1000,SAM!B48=0,"")</f>
        <v/>
      </c>
      <c r="C48" s="57" t="str" cm="1">
        <f t="array" ref="C48">_xlfn.IFS(SAM!C48&gt;0,SAM!C48*1000,SAM!C48&lt;0,SAM!C48*1000,SAM!C48=0,"")</f>
        <v/>
      </c>
      <c r="D48" s="57" t="str" cm="1">
        <f t="array" ref="D48">_xlfn.IFS(SAM!D48&gt;0,SAM!D48*1000,SAM!D48&lt;0,SAM!D48*1000,SAM!D48=0,"")</f>
        <v/>
      </c>
      <c r="E48" s="57" t="str" cm="1">
        <f t="array" ref="E48">_xlfn.IFS(SAM!E48&gt;0,SAM!E48*1000,SAM!E48&lt;0,SAM!E48*1000,SAM!E48=0,"")</f>
        <v/>
      </c>
      <c r="F48" s="57" t="str" cm="1">
        <f t="array" ref="F48">_xlfn.IFS(SAM!F48&gt;0,SAM!F48*1000,SAM!F48&lt;0,SAM!F48*1000,SAM!F48=0,"")</f>
        <v/>
      </c>
      <c r="G48" s="57" t="str" cm="1">
        <f t="array" ref="G48">_xlfn.IFS(SAM!G48&gt;0,SAM!G48*1000,SAM!G48&lt;0,SAM!G48*1000,SAM!G48=0,"")</f>
        <v/>
      </c>
      <c r="H48" s="57" t="str" cm="1">
        <f t="array" ref="H48">_xlfn.IFS(SAM!H48&gt;0,SAM!H48*1000,SAM!H48&lt;0,SAM!H48*1000,SAM!H48=0,"")</f>
        <v/>
      </c>
      <c r="I48" s="57" t="str" cm="1">
        <f t="array" ref="I48">_xlfn.IFS(SAM!I48&gt;0,SAM!I48*1000,SAM!I48&lt;0,SAM!I48*1000,SAM!I48=0,"")</f>
        <v/>
      </c>
      <c r="J48" s="57" t="str" cm="1">
        <f t="array" ref="J48">_xlfn.IFS(SAM!J48&gt;0,SAM!J48*1000,SAM!J48&lt;0,SAM!J48*1000,SAM!J48=0,"")</f>
        <v/>
      </c>
      <c r="K48" s="57" t="str" cm="1">
        <f t="array" ref="K48">_xlfn.IFS(SAM!K48&gt;0,SAM!K48*1000,SAM!K48&lt;0,SAM!K48*1000,SAM!K48=0,"")</f>
        <v/>
      </c>
      <c r="L48" s="57" t="str" cm="1">
        <f t="array" ref="L48">_xlfn.IFS(SAM!L48&gt;0,SAM!L48*1000,SAM!L48&lt;0,SAM!L48*1000,SAM!L48=0,"")</f>
        <v/>
      </c>
      <c r="M48" s="57" t="str" cm="1">
        <f t="array" ref="M48">_xlfn.IFS(SAM!M48&gt;0,SAM!M48*1000,SAM!M48&lt;0,SAM!M48*1000,SAM!M48=0,"")</f>
        <v/>
      </c>
      <c r="N48" s="57" t="str" cm="1">
        <f t="array" ref="N48">_xlfn.IFS(SAM!N48&gt;0,SAM!N48*1000,SAM!N48&lt;0,SAM!N48*1000,SAM!N48=0,"")</f>
        <v/>
      </c>
      <c r="O48" s="57" t="str" cm="1">
        <f t="array" ref="O48">_xlfn.IFS(SAM!O48&gt;0,SAM!O48*1000,SAM!O48&lt;0,SAM!O48*1000,SAM!O48=0,"")</f>
        <v/>
      </c>
      <c r="P48" s="57" t="str" cm="1">
        <f t="array" ref="P48">_xlfn.IFS(SAM!P48&gt;0,SAM!P48*1000,SAM!P48&lt;0,SAM!P48*1000,SAM!P48=0,"")</f>
        <v/>
      </c>
      <c r="Q48" s="57" t="str" cm="1">
        <f t="array" ref="Q48">_xlfn.IFS(SAM!Q48&gt;0,SAM!Q48*1000,SAM!Q48&lt;0,SAM!Q48*1000,SAM!Q48=0,"")</f>
        <v/>
      </c>
      <c r="R48" s="57" t="str" cm="1">
        <f t="array" ref="R48">_xlfn.IFS(SAM!R48&gt;0,SAM!R48*1000,SAM!R48&lt;0,SAM!R48*1000,SAM!R48=0,"")</f>
        <v/>
      </c>
      <c r="S48" s="57" t="str" cm="1">
        <f t="array" ref="S48">_xlfn.IFS(SAM!S48&gt;0,SAM!S48*1000,SAM!S48&lt;0,SAM!S48*1000,SAM!S48=0,"")</f>
        <v/>
      </c>
      <c r="T48" s="57" t="str" cm="1">
        <f t="array" ref="T48">_xlfn.IFS(SAM!T48&gt;0,SAM!T48*1000,SAM!T48&lt;0,SAM!T48*1000,SAM!T48=0,"")</f>
        <v/>
      </c>
      <c r="U48" s="57" t="str" cm="1">
        <f t="array" ref="U48">_xlfn.IFS(SAM!U48&gt;0,SAM!U48*1000,SAM!U48&lt;0,SAM!U48*1000,SAM!U48=0,"")</f>
        <v/>
      </c>
      <c r="V48" s="57" t="str" cm="1">
        <f t="array" ref="V48">_xlfn.IFS(SAM!V48&gt;0,SAM!V48*1000,SAM!V48&lt;0,SAM!V48*1000,SAM!V48=0,"")</f>
        <v/>
      </c>
      <c r="W48" s="57" t="str" cm="1">
        <f t="array" ref="W48">_xlfn.IFS(SAM!W48&gt;0,SAM!W48*1000,SAM!W48&lt;0,SAM!W48*1000,SAM!W48=0,"")</f>
        <v/>
      </c>
      <c r="X48" s="57" t="str" cm="1">
        <f t="array" ref="X48">_xlfn.IFS(SAM!X48&gt;0,SAM!X48*1000,SAM!X48&lt;0,SAM!X48*1000,SAM!X48=0,"")</f>
        <v/>
      </c>
      <c r="Y48" s="57" t="str" cm="1">
        <f t="array" ref="Y48">_xlfn.IFS(SAM!Y48&gt;0,SAM!Y48*1000,SAM!Y48&lt;0,SAM!Y48*1000,SAM!Y48=0,"")</f>
        <v/>
      </c>
      <c r="Z48" s="57" t="str" cm="1">
        <f t="array" ref="Z48">_xlfn.IFS(SAM!Z48&gt;0,SAM!Z48*1000,SAM!Z48&lt;0,SAM!Z48*1000,SAM!Z48=0,"")</f>
        <v/>
      </c>
      <c r="AA48" s="57" t="str" cm="1">
        <f t="array" ref="AA48">_xlfn.IFS(SAM!AA48&gt;0,SAM!AA48*1000,SAM!AA48&lt;0,SAM!AA48*1000,SAM!AA48=0,"")</f>
        <v/>
      </c>
      <c r="AB48" s="57" t="str" cm="1">
        <f t="array" ref="AB48">_xlfn.IFS(SAM!AB48&gt;0,SAM!AB48*1000,SAM!AB48&lt;0,SAM!AB48*1000,SAM!AB48=0,"")</f>
        <v/>
      </c>
      <c r="AC48" s="57" t="str" cm="1">
        <f t="array" ref="AC48">_xlfn.IFS(SAM!AC48&gt;0,SAM!AC48*1000,SAM!AC48&lt;0,SAM!AC48*1000,SAM!AC48=0,"")</f>
        <v/>
      </c>
      <c r="AD48" s="57" t="str" cm="1">
        <f t="array" ref="AD48">_xlfn.IFS(SAM!AD48&gt;0,SAM!AD48*1000,SAM!AD48&lt;0,SAM!AD48*1000,SAM!AD48=0,"")</f>
        <v/>
      </c>
      <c r="AE48" s="57" t="str" cm="1">
        <f t="array" ref="AE48">_xlfn.IFS(SAM!AE48&gt;0,SAM!AE48*1000,SAM!AE48&lt;0,SAM!AE48*1000,SAM!AE48=0,"")</f>
        <v/>
      </c>
      <c r="AF48" s="57" t="str" cm="1">
        <f t="array" ref="AF48">_xlfn.IFS(SAM!AF48&gt;0,SAM!AF48*1000,SAM!AF48&lt;0,SAM!AF48*1000,SAM!AF48=0,"")</f>
        <v/>
      </c>
      <c r="AG48" s="57" t="str" cm="1">
        <f t="array" ref="AG48">_xlfn.IFS(SAM!AG48&gt;0,SAM!AG48*1000,SAM!AG48&lt;0,SAM!AG48*1000,SAM!AG48=0,"")</f>
        <v/>
      </c>
      <c r="AH48" s="57" t="str" cm="1">
        <f t="array" ref="AH48">_xlfn.IFS(SAM!AH48&gt;0,SAM!AH48*1000,SAM!AH48&lt;0,SAM!AH48*1000,SAM!AH48=0,"")</f>
        <v/>
      </c>
      <c r="AI48" s="57" t="str" cm="1">
        <f t="array" ref="AI48">_xlfn.IFS(SAM!AI48&gt;0,SAM!AI48*1000,SAM!AI48&lt;0,SAM!AI48*1000,SAM!AI48=0,"")</f>
        <v/>
      </c>
      <c r="AJ48" s="57" t="str" cm="1">
        <f t="array" ref="AJ48">_xlfn.IFS(SAM!AJ48&gt;0,SAM!AJ48*1000,SAM!AJ48&lt;0,SAM!AJ48*1000,SAM!AJ48=0,"")</f>
        <v/>
      </c>
      <c r="AK48" s="57" t="str" cm="1">
        <f t="array" ref="AK48">_xlfn.IFS(SAM!AK48&gt;0,SAM!AK48*1000,SAM!AK48&lt;0,SAM!AK48*1000,SAM!AK48=0,"")</f>
        <v/>
      </c>
      <c r="AL48" s="57" t="str" cm="1">
        <f t="array" ref="AL48">_xlfn.IFS(SAM!AL48&gt;0,SAM!AL48*1000,SAM!AL48&lt;0,SAM!AL48*1000,SAM!AL48=0,"")</f>
        <v/>
      </c>
      <c r="AM48" s="57" t="str" cm="1">
        <f t="array" ref="AM48">_xlfn.IFS(SAM!AM48&gt;0,SAM!AM48*1000,SAM!AM48&lt;0,SAM!AM48*1000,SAM!AM48=0,"")</f>
        <v/>
      </c>
      <c r="AN48" s="57" t="str" cm="1">
        <f t="array" ref="AN48">_xlfn.IFS(SAM!AN48&gt;0,SAM!AN48*1000,SAM!AN48&lt;0,SAM!AN48*1000,SAM!AN48=0,"")</f>
        <v/>
      </c>
      <c r="AO48" s="57" t="str" cm="1">
        <f t="array" ref="AO48">_xlfn.IFS(SAM!AO48&gt;0,SAM!AO48*1000,SAM!AO48&lt;0,SAM!AO48*1000,SAM!AO48=0,"")</f>
        <v/>
      </c>
      <c r="AP48" s="57" t="str" cm="1">
        <f t="array" ref="AP48">_xlfn.IFS(SAM!AP48&gt;0,SAM!AP48*1000,SAM!AP48&lt;0,SAM!AP48*1000,SAM!AP48=0,"")</f>
        <v/>
      </c>
      <c r="AQ48" s="57" t="str" cm="1">
        <f t="array" ref="AQ48">_xlfn.IFS(SAM!AQ48&gt;0,SAM!AQ48*1000,SAM!AQ48&lt;0,SAM!AQ48*1000,SAM!AQ48=0,"")</f>
        <v/>
      </c>
      <c r="AR48" s="57" t="str" cm="1">
        <f t="array" ref="AR48">_xlfn.IFS(SAM!AR48&gt;0,SAM!AR48*1000,SAM!AR48&lt;0,SAM!AR48*1000,SAM!AR48=0,"")</f>
        <v/>
      </c>
      <c r="AS48" s="57" t="str" cm="1">
        <f t="array" ref="AS48">_xlfn.IFS(SAM!AS48&gt;0,SAM!AS48*1000,SAM!AS48&lt;0,SAM!AS48*1000,SAM!AS48=0,"")</f>
        <v/>
      </c>
      <c r="AT48" s="57" t="str" cm="1">
        <f t="array" ref="AT48">_xlfn.IFS(SAM!AT48&gt;0,SAM!AT48*1000,SAM!AT48&lt;0,SAM!AT48*1000,SAM!AT48=0,"")</f>
        <v/>
      </c>
      <c r="AU48" s="57" t="str" cm="1">
        <f t="array" ref="AU48">_xlfn.IFS(SAM!AU48&gt;0,SAM!AU48*1000,SAM!AU48&lt;0,SAM!AU48*1000,SAM!AU48=0,"")</f>
        <v/>
      </c>
      <c r="AV48" s="57" t="str" cm="1">
        <f t="array" ref="AV48">_xlfn.IFS(SAM!AV48&gt;0,SAM!AV48*1000,SAM!AV48&lt;0,SAM!AV48*1000,SAM!AV48=0,"")</f>
        <v/>
      </c>
      <c r="AW48" s="57" t="str" cm="1">
        <f t="array" ref="AW48">_xlfn.IFS(SAM!AW48&gt;0,SAM!AW48*1000,SAM!AW48&lt;0,SAM!AW48*1000,SAM!AW48=0,"")</f>
        <v/>
      </c>
      <c r="AX48" s="57" t="str" cm="1">
        <f t="array" ref="AX48">_xlfn.IFS(SAM!AX48&gt;0,SAM!AX48*1000,SAM!AX48&lt;0,SAM!AX48*1000,SAM!AX48=0,"")</f>
        <v/>
      </c>
      <c r="AY48" s="57" t="str" cm="1">
        <f t="array" ref="AY48">_xlfn.IFS(SAM!AY48&gt;0,SAM!AY48*1000,SAM!AY48&lt;0,SAM!AY48*1000,SAM!AY48=0,"")</f>
        <v/>
      </c>
      <c r="AZ48" s="57" t="str" cm="1">
        <f t="array" ref="AZ48">_xlfn.IFS(SAM!AZ48&gt;0,SAM!AZ48*1000,SAM!AZ48&lt;0,SAM!AZ48*1000,SAM!AZ48=0,"")</f>
        <v/>
      </c>
      <c r="BA48" s="57" t="str" cm="1">
        <f t="array" ref="BA48">_xlfn.IFS(SAM!BA48&gt;0,SAM!BA48*1000,SAM!BA48&lt;0,SAM!BA48*1000,SAM!BA48=0,"")</f>
        <v/>
      </c>
      <c r="BB48" s="57" t="str" cm="1">
        <f t="array" ref="BB48">_xlfn.IFS(SAM!BB48&gt;0,SAM!BB48*1000,SAM!BB48&lt;0,SAM!BB48*1000,SAM!BB48=0,"")</f>
        <v/>
      </c>
      <c r="BC48" s="57" t="str" cm="1">
        <f t="array" ref="BC48">_xlfn.IFS(SAM!BC48&gt;0,SAM!BC48*1000,SAM!BC48&lt;0,SAM!BC48*1000,SAM!BC48=0,"")</f>
        <v/>
      </c>
      <c r="BD48" s="57" t="str" cm="1">
        <f t="array" ref="BD48">_xlfn.IFS(SAM!BD48&gt;0,SAM!BD48*1000,SAM!BD48&lt;0,SAM!BD48*1000,SAM!BD48=0,"")</f>
        <v/>
      </c>
      <c r="BE48" s="57" t="str" cm="1">
        <f t="array" ref="BE48">_xlfn.IFS(SAM!BE48&gt;0,SAM!BE48*1000,SAM!BE48&lt;0,SAM!BE48*1000,SAM!BE48=0,"")</f>
        <v/>
      </c>
      <c r="BF48" s="57" t="str" cm="1">
        <f t="array" ref="BF48">_xlfn.IFS(SAM!BF48&gt;0,SAM!BF48*1000,SAM!BF48&lt;0,SAM!BF48*1000,SAM!BF48=0,"")</f>
        <v/>
      </c>
      <c r="BG48" s="57" t="str" cm="1">
        <f t="array" ref="BG48">_xlfn.IFS(SAM!BG48&gt;0,SAM!BG48*1000,SAM!BG48&lt;0,SAM!BG48*1000,SAM!BG48=0,"")</f>
        <v/>
      </c>
      <c r="BH48" s="57" t="str" cm="1">
        <f t="array" ref="BH48">_xlfn.IFS(SAM!BH48&gt;0,SAM!BH48*1000,SAM!BH48&lt;0,SAM!BH48*1000,SAM!BH48=0,"")</f>
        <v/>
      </c>
      <c r="BI48" s="57" t="str" cm="1">
        <f t="array" ref="BI48">_xlfn.IFS(SAM!BI48&gt;0,SAM!BI48*1000,SAM!BI48&lt;0,SAM!BI48*1000,SAM!BI48=0,"")</f>
        <v/>
      </c>
      <c r="BJ48" s="57" t="str" cm="1">
        <f t="array" ref="BJ48">_xlfn.IFS(SAM!BJ48&gt;0,SAM!BJ48*1000,SAM!BJ48&lt;0,SAM!BJ48*1000,SAM!BJ48=0,"")</f>
        <v/>
      </c>
      <c r="BK48" s="57" t="str" cm="1">
        <f t="array" ref="BK48">_xlfn.IFS(SAM!BK48&gt;0,SAM!BK48*1000,SAM!BK48&lt;0,SAM!BK48*1000,SAM!BK48=0,"")</f>
        <v/>
      </c>
      <c r="BL48" s="57" t="str" cm="1">
        <f t="array" ref="BL48">_xlfn.IFS(SAM!BL48&gt;0,SAM!BL48*1000,SAM!BL48&lt;0,SAM!BL48*1000,SAM!BL48=0,"")</f>
        <v/>
      </c>
      <c r="BM48" s="57" t="str" cm="1">
        <f t="array" ref="BM48">_xlfn.IFS(SAM!BM48&gt;0,SAM!BM48*1000,SAM!BM48&lt;0,SAM!BM48*1000,SAM!BM48=0,"")</f>
        <v/>
      </c>
      <c r="BN48" s="57" t="str" cm="1">
        <f t="array" ref="BN48">_xlfn.IFS(SAM!BN48&gt;0,SAM!BN48*1000,SAM!BN48&lt;0,SAM!BN48*1000,SAM!BN48=0,"")</f>
        <v/>
      </c>
      <c r="BO48" s="57" t="str" cm="1">
        <f t="array" ref="BO48">_xlfn.IFS(SAM!BO48&gt;0,SAM!BO48*1000,SAM!BO48&lt;0,SAM!BO48*1000,SAM!BO48=0,"")</f>
        <v/>
      </c>
      <c r="BP48" s="57" t="str" cm="1">
        <f t="array" ref="BP48">_xlfn.IFS(SAM!BP48&gt;0,SAM!BP48*1000,SAM!BP48&lt;0,SAM!BP48*1000,SAM!BP48=0,"")</f>
        <v/>
      </c>
      <c r="BQ48" s="57" t="str" cm="1">
        <f t="array" ref="BQ48">_xlfn.IFS(SAM!BQ48&gt;0,SAM!BQ48*1000,SAM!BQ48&lt;0,SAM!BQ48*1000,SAM!BQ48=0,"")</f>
        <v/>
      </c>
      <c r="BR48" s="57" t="str" cm="1">
        <f t="array" ref="BR48">_xlfn.IFS(SAM!BR48&gt;0,SAM!BR48*1000,SAM!BR48&lt;0,SAM!BR48*1000,SAM!BR48=0,"")</f>
        <v/>
      </c>
      <c r="BS48" s="57" t="str" cm="1">
        <f t="array" ref="BS48">_xlfn.IFS(SAM!BS48&gt;0,SAM!BS48*1000,SAM!BS48&lt;0,SAM!BS48*1000,SAM!BS48=0,"")</f>
        <v/>
      </c>
      <c r="BT48" s="57" t="str" cm="1">
        <f t="array" ref="BT48">_xlfn.IFS(SAM!BT48&gt;0,SAM!BT48*1000,SAM!BT48&lt;0,SAM!BT48*1000,SAM!BT48=0,"")</f>
        <v/>
      </c>
      <c r="BU48" s="57" t="str" cm="1">
        <f t="array" ref="BU48">_xlfn.IFS(SAM!BU48&gt;0,SAM!BU48*1000,SAM!BU48&lt;0,SAM!BU48*1000,SAM!BU48=0,"")</f>
        <v/>
      </c>
      <c r="BV48" s="57" t="str" cm="1">
        <f t="array" ref="BV48">_xlfn.IFS(SAM!BV48&gt;0,SAM!BV48*1000,SAM!BV48&lt;0,SAM!BV48*1000,SAM!BV48=0,"")</f>
        <v/>
      </c>
      <c r="BW48" s="57" t="str" cm="1">
        <f t="array" ref="BW48">_xlfn.IFS(SAM!BW48&gt;0,SAM!BW48*1000,SAM!BW48&lt;0,SAM!BW48*1000,SAM!BW48=0,"")</f>
        <v/>
      </c>
      <c r="BX48" s="57" t="str" cm="1">
        <f t="array" ref="BX48">_xlfn.IFS(SAM!BX48&gt;0,SAM!BX48*1000,SAM!BX48&lt;0,SAM!BX48*1000,SAM!BX48=0,"")</f>
        <v/>
      </c>
      <c r="BY48" s="57" t="str" cm="1">
        <f t="array" ref="BY48">_xlfn.IFS(SAM!BY48&gt;0,SAM!BY48*1000,SAM!BY48&lt;0,SAM!BY48*1000,SAM!BY48=0,"")</f>
        <v/>
      </c>
      <c r="BZ48" s="57" t="str" cm="1">
        <f t="array" ref="BZ48">_xlfn.IFS(SAM!BZ48&gt;0,SAM!BZ48*1000,SAM!BZ48&lt;0,SAM!BZ48*1000,SAM!BZ48=0,"")</f>
        <v/>
      </c>
      <c r="CA48" s="57" t="str" cm="1">
        <f t="array" ref="CA48">_xlfn.IFS(SAM!CA48&gt;0,SAM!CA48*1000,SAM!CA48&lt;0,SAM!CA48*1000,SAM!CA48=0,"")</f>
        <v/>
      </c>
      <c r="CB48" s="57" t="str" cm="1">
        <f t="array" ref="CB48">_xlfn.IFS(SAM!CB48&gt;0,SAM!CB48*1000,SAM!CB48&lt;0,SAM!CB48*1000,SAM!CB48=0,"")</f>
        <v/>
      </c>
      <c r="CC48" s="57" t="str" cm="1">
        <f t="array" ref="CC48">_xlfn.IFS(SAM!CC48&gt;0,SAM!CC48*1000,SAM!CC48&lt;0,SAM!CC48*1000,SAM!CC48=0,"")</f>
        <v/>
      </c>
      <c r="CD48" s="57" t="str" cm="1">
        <f t="array" ref="CD48">_xlfn.IFS(SAM!CD48&gt;0,SAM!CD48*1000,SAM!CD48&lt;0,SAM!CD48*1000,SAM!CD48=0,"")</f>
        <v/>
      </c>
      <c r="CE48" s="57" t="str" cm="1">
        <f t="array" ref="CE48">_xlfn.IFS(SAM!CE48&gt;0,SAM!CE48*1000,SAM!CE48&lt;0,SAM!CE48*1000,SAM!CE48=0,"")</f>
        <v/>
      </c>
      <c r="CF48" s="57" t="str" cm="1">
        <f t="array" ref="CF48">_xlfn.IFS(SAM!CF48&gt;0,SAM!CF48*1000,SAM!CF48&lt;0,SAM!CF48*1000,SAM!CF48=0,"")</f>
        <v/>
      </c>
      <c r="CG48" s="57" t="str" cm="1">
        <f t="array" ref="CG48">_xlfn.IFS(SAM!CG48&gt;0,SAM!CG48*1000,SAM!CG48&lt;0,SAM!CG48*1000,SAM!CG48=0,"")</f>
        <v/>
      </c>
      <c r="CH48" s="57" t="str" cm="1">
        <f t="array" ref="CH48">_xlfn.IFS(SAM!CH48&gt;0,SAM!CH48*1000,SAM!CH48&lt;0,SAM!CH48*1000,SAM!CH48=0,"")</f>
        <v/>
      </c>
      <c r="CI48" s="57" t="str" cm="1">
        <f t="array" ref="CI48">_xlfn.IFS(SAM!CI48&gt;0,SAM!CI48*1000,SAM!CI48&lt;0,SAM!CI48*1000,SAM!CI48=0,"")</f>
        <v/>
      </c>
      <c r="CJ48" s="57" t="str" cm="1">
        <f t="array" ref="CJ48">_xlfn.IFS(SAM!CJ48&gt;0,SAM!CJ48*1000,SAM!CJ48&lt;0,SAM!CJ48*1000,SAM!CJ48=0,"")</f>
        <v/>
      </c>
      <c r="CK48" s="57" t="str" cm="1">
        <f t="array" ref="CK48">_xlfn.IFS(SAM!CK48&gt;0,SAM!CK48*1000,SAM!CK48&lt;0,SAM!CK48*1000,SAM!CK48=0,"")</f>
        <v/>
      </c>
      <c r="CL48" s="57" t="str" cm="1">
        <f t="array" ref="CL48">_xlfn.IFS(SAM!CL48&gt;0,SAM!CL48*1000,SAM!CL48&lt;0,SAM!CL48*1000,SAM!CL48=0,"")</f>
        <v/>
      </c>
      <c r="CM48" s="57" t="str" cm="1">
        <f t="array" ref="CM48">_xlfn.IFS(SAM!CM48&gt;0,SAM!CM48*1000,SAM!CM48&lt;0,SAM!CM48*1000,SAM!CM48=0,"")</f>
        <v/>
      </c>
      <c r="CN48" s="57" t="str" cm="1">
        <f t="array" ref="CN48">_xlfn.IFS(SAM!CN48&gt;0,SAM!CN48*1000,SAM!CN48&lt;0,SAM!CN48*1000,SAM!CN48=0,"")</f>
        <v/>
      </c>
      <c r="CO48" s="57" t="str" cm="1">
        <f t="array" ref="CO48">_xlfn.IFS(SAM!CO48&gt;0,SAM!CO48*1000,SAM!CO48&lt;0,SAM!CO48*1000,SAM!CO48=0,"")</f>
        <v/>
      </c>
      <c r="CP48" s="57" t="str" cm="1">
        <f t="array" ref="CP48">_xlfn.IFS(SAM!CP48&gt;0,SAM!CP48*1000,SAM!CP48&lt;0,SAM!CP48*1000,SAM!CP48=0,"")</f>
        <v/>
      </c>
      <c r="CQ48" s="57" t="str" cm="1">
        <f t="array" ref="CQ48">_xlfn.IFS(SAM!CQ48&gt;0,SAM!CQ48*1000,SAM!CQ48&lt;0,SAM!CQ48*1000,SAM!CQ48=0,"")</f>
        <v/>
      </c>
      <c r="CR48" s="57" t="str" cm="1">
        <f t="array" ref="CR48">_xlfn.IFS(SAM!CR48&gt;0,SAM!CR48*1000,SAM!CR48&lt;0,SAM!CR48*1000,SAM!CR48=0,"")</f>
        <v/>
      </c>
      <c r="CS48" s="57" t="str" cm="1">
        <f t="array" ref="CS48">_xlfn.IFS(SAM!CS48&gt;0,SAM!CS48*1000,SAM!CS48&lt;0,SAM!CS48*1000,SAM!CS48=0,"")</f>
        <v/>
      </c>
      <c r="CT48" s="57" t="str" cm="1">
        <f t="array" ref="CT48">_xlfn.IFS(SAM!CT48&gt;0,SAM!CT48*1000,SAM!CT48&lt;0,SAM!CT48*1000,SAM!CT48=0,"")</f>
        <v/>
      </c>
      <c r="CU48" s="57" t="str" cm="1">
        <f t="array" ref="CU48">_xlfn.IFS(SAM!CU48&gt;0,SAM!CU48*1000,SAM!CU48&lt;0,SAM!CU48*1000,SAM!CU48=0,"")</f>
        <v/>
      </c>
      <c r="CV48" s="57" t="str" cm="1">
        <f t="array" ref="CV48">_xlfn.IFS(SAM!CV48&gt;0,SAM!CV48*1000,SAM!CV48&lt;0,SAM!CV48*1000,SAM!CV48=0,"")</f>
        <v/>
      </c>
      <c r="CW48" s="57" t="str" cm="1">
        <f t="array" ref="CW48">_xlfn.IFS(SAM!CW48&gt;0,SAM!CW48*1000,SAM!CW48&lt;0,SAM!CW48*1000,SAM!CW48=0,"")</f>
        <v/>
      </c>
      <c r="CX48" s="57" t="str" cm="1">
        <f t="array" ref="CX48">_xlfn.IFS(SAM!CX48&gt;0,SAM!CX48*1000,SAM!CX48&lt;0,SAM!CX48*1000,SAM!CX48=0,"")</f>
        <v/>
      </c>
      <c r="CY48" s="57" t="str" cm="1">
        <f t="array" ref="CY48">_xlfn.IFS(SAM!CY48&gt;0,SAM!CY48*1000,SAM!CY48&lt;0,SAM!CY48*1000,SAM!CY48=0,"")</f>
        <v/>
      </c>
      <c r="CZ48" s="57" t="str" cm="1">
        <f t="array" ref="CZ48">_xlfn.IFS(SAM!CZ48&gt;0,SAM!CZ48*1000,SAM!CZ48&lt;0,SAM!CZ48*1000,SAM!CZ48=0,"")</f>
        <v/>
      </c>
      <c r="DA48" s="57" t="str" cm="1">
        <f t="array" ref="DA48">_xlfn.IFS(SAM!DA48&gt;0,SAM!DA48*1000,SAM!DA48&lt;0,SAM!DA48*1000,SAM!DA48=0,"")</f>
        <v/>
      </c>
      <c r="DB48" s="57" t="str" cm="1">
        <f t="array" ref="DB48">_xlfn.IFS(SAM!DB48&gt;0,SAM!DB48*1000,SAM!DB48&lt;0,SAM!DB48*1000,SAM!DB48=0,"")</f>
        <v/>
      </c>
      <c r="DC48" s="57" t="str" cm="1">
        <f t="array" ref="DC48">_xlfn.IFS(SAM!DC48&gt;0,SAM!DC48*1000,SAM!DC48&lt;0,SAM!DC48*1000,SAM!DC48=0,"")</f>
        <v/>
      </c>
      <c r="DD48" s="57" t="str" cm="1">
        <f t="array" ref="DD48">_xlfn.IFS(SAM!DD48&gt;0,SAM!DD48*1000,SAM!DD48&lt;0,SAM!DD48*1000,SAM!DD48=0,"")</f>
        <v/>
      </c>
      <c r="DE48" s="57" t="str" cm="1">
        <f t="array" ref="DE48">_xlfn.IFS(SAM!DE48&gt;0,SAM!DE48*1000,SAM!DE48&lt;0,SAM!DE48*1000,SAM!DE48=0,"")</f>
        <v/>
      </c>
      <c r="DF48" s="57" t="str" cm="1">
        <f t="array" ref="DF48">_xlfn.IFS(SAM!DF48&gt;0,SAM!DF48*1000,SAM!DF48&lt;0,SAM!DF48*1000,SAM!DF48=0,"")</f>
        <v/>
      </c>
      <c r="DG48" s="57" t="str" cm="1">
        <f t="array" ref="DG48">_xlfn.IFS(SAM!DG48&gt;0,SAM!DG48*1000,SAM!DG48&lt;0,SAM!DG48*1000,SAM!DG48=0,"")</f>
        <v/>
      </c>
      <c r="DH48" s="57" t="str" cm="1">
        <f t="array" ref="DH48">_xlfn.IFS(SAM!DH48&gt;0,SAM!DH48*1000,SAM!DH48&lt;0,SAM!DH48*1000,SAM!DH48=0,"")</f>
        <v/>
      </c>
      <c r="DI48" s="57" t="str" cm="1">
        <f t="array" ref="DI48">_xlfn.IFS(SAM!DI48&gt;0,SAM!DI48*1000,SAM!DI48&lt;0,SAM!DI48*1000,SAM!DI48=0,"")</f>
        <v/>
      </c>
      <c r="DJ48" s="57" t="str" cm="1">
        <f t="array" ref="DJ48">_xlfn.IFS(SAM!DJ48&gt;0,SAM!DJ48*1000,SAM!DJ48&lt;0,SAM!DJ48*1000,SAM!DJ48=0,"")</f>
        <v/>
      </c>
      <c r="DK48" s="57" t="str" cm="1">
        <f t="array" ref="DK48">_xlfn.IFS(SAM!DK48&gt;0,SAM!DK48*1000,SAM!DK48&lt;0,SAM!DK48*1000,SAM!DK48=0,"")</f>
        <v/>
      </c>
      <c r="DL48" s="57" t="str" cm="1">
        <f t="array" ref="DL48">_xlfn.IFS(SAM!DL48&gt;0,SAM!DL48*1000,SAM!DL48&lt;0,SAM!DL48*1000,SAM!DL48=0,"")</f>
        <v/>
      </c>
      <c r="DM48" s="57" t="str" cm="1">
        <f t="array" ref="DM48">_xlfn.IFS(SAM!DM48&gt;0,SAM!DM48*1000,SAM!DM48&lt;0,SAM!DM48*1000,SAM!DM48=0,"")</f>
        <v/>
      </c>
      <c r="DN48" s="57" t="str" cm="1">
        <f t="array" ref="DN48">_xlfn.IFS(SAM!DN48&gt;0,SAM!DN48*1000,SAM!DN48&lt;0,SAM!DN48*1000,SAM!DN48=0,"")</f>
        <v/>
      </c>
      <c r="DO48" s="57" t="str" cm="1">
        <f t="array" ref="DO48">_xlfn.IFS(SAM!DO48&gt;0,SAM!DO48*1000,SAM!DO48&lt;0,SAM!DO48*1000,SAM!DO48=0,"")</f>
        <v/>
      </c>
      <c r="DP48" s="57" cm="1">
        <f t="array" ref="DP48">_xlfn.IFS(SAM!DP48&gt;0,SAM!DP48*1000,SAM!DP48&lt;0,SAM!DP48*1000,SAM!DP48=0,"")</f>
        <v>27807.284353839703</v>
      </c>
      <c r="DQ48" s="57" t="str" cm="1">
        <f t="array" ref="DQ48">_xlfn.IFS(SAM!DQ48&gt;0,SAM!DQ48*1000,SAM!DQ48&lt;0,SAM!DQ48*1000,SAM!DQ48=0,"")</f>
        <v/>
      </c>
      <c r="DR48" s="57" t="str" cm="1">
        <f t="array" ref="DR48">_xlfn.IFS(SAM!DR48&gt;0,SAM!DR48*1000,SAM!DR48&lt;0,SAM!DR48*1000,SAM!DR48=0,"")</f>
        <v/>
      </c>
      <c r="DS48" s="57" t="str" cm="1">
        <f t="array" ref="DS48">_xlfn.IFS(SAM!DS48&gt;0,SAM!DS48*1000,SAM!DS48&lt;0,SAM!DS48*1000,SAM!DS48=0,"")</f>
        <v/>
      </c>
      <c r="DT48" s="57" t="str" cm="1">
        <f t="array" ref="DT48">_xlfn.IFS(SAM!DT48&gt;0,SAM!DT48*1000,SAM!DT48&lt;0,SAM!DT48*1000,SAM!DT48=0,"")</f>
        <v/>
      </c>
      <c r="DU48" s="57" t="str" cm="1">
        <f t="array" ref="DU48">_xlfn.IFS(SAM!DU48&gt;0,SAM!DU48*1000,SAM!DU48&lt;0,SAM!DU48*1000,SAM!DU48=0,"")</f>
        <v/>
      </c>
      <c r="DV48" s="57" t="str" cm="1">
        <f t="array" ref="DV48">_xlfn.IFS(SAM!DV48&gt;0,SAM!DV48*1000,SAM!DV48&lt;0,SAM!DV48*1000,SAM!DV48=0,"")</f>
        <v/>
      </c>
      <c r="DW48" s="57" t="str" cm="1">
        <f t="array" ref="DW48">_xlfn.IFS(SAM!DW48&gt;0,SAM!DW48*1000,SAM!DW48&lt;0,SAM!DW48*1000,SAM!DW48=0,"")</f>
        <v/>
      </c>
      <c r="DX48" s="57" t="str" cm="1">
        <f t="array" ref="DX48">_xlfn.IFS(SAM!DX48&gt;0,SAM!DX48*1000,SAM!DX48&lt;0,SAM!DX48*1000,SAM!DX48=0,"")</f>
        <v/>
      </c>
      <c r="DY48" s="57" t="str" cm="1">
        <f t="array" ref="DY48">_xlfn.IFS(SAM!DY48&gt;0,SAM!DY48*1000,SAM!DY48&lt;0,SAM!DY48*1000,SAM!DY48=0,"")</f>
        <v/>
      </c>
      <c r="DZ48" s="57" t="str" cm="1">
        <f t="array" ref="DZ48">_xlfn.IFS(SAM!DZ48&gt;0,SAM!DZ48*1000,SAM!DZ48&lt;0,SAM!DZ48*1000,SAM!DZ48=0,"")</f>
        <v/>
      </c>
      <c r="EA48" s="57" t="str" cm="1">
        <f t="array" ref="EA48">_xlfn.IFS(SAM!EA48&gt;0,SAM!EA48*1000,SAM!EA48&lt;0,SAM!EA48*1000,SAM!EA48=0,"")</f>
        <v/>
      </c>
      <c r="EB48" s="57" t="str" cm="1">
        <f t="array" ref="EB48">_xlfn.IFS(SAM!EB48&gt;0,SAM!EB48*1000,SAM!EB48&lt;0,SAM!EB48*1000,SAM!EB48=0,"")</f>
        <v/>
      </c>
      <c r="EC48" s="57" t="str" cm="1">
        <f t="array" ref="EC48">_xlfn.IFS(SAM!EC48&gt;0,SAM!EC48*1000,SAM!EC48&lt;0,SAM!EC48*1000,SAM!EC48=0,"")</f>
        <v/>
      </c>
      <c r="ED48" s="57" t="str" cm="1">
        <f t="array" ref="ED48">_xlfn.IFS(SAM!ED48&gt;0,SAM!ED48*1000,SAM!ED48&lt;0,SAM!ED48*1000,SAM!ED48=0,"")</f>
        <v/>
      </c>
      <c r="EE48" s="57" t="str" cm="1">
        <f t="array" ref="EE48">_xlfn.IFS(SAM!EE48&gt;0,SAM!EE48*1000,SAM!EE48&lt;0,SAM!EE48*1000,SAM!EE48=0,"")</f>
        <v/>
      </c>
      <c r="EF48" s="57" t="str" cm="1">
        <f t="array" ref="EF48">_xlfn.IFS(SAM!EF48&gt;0,SAM!EF48*1000,SAM!EF48&lt;0,SAM!EF48*1000,SAM!EF48=0,"")</f>
        <v/>
      </c>
      <c r="EG48" s="57" t="str" cm="1">
        <f t="array" ref="EG48">_xlfn.IFS(SAM!EG48&gt;0,SAM!EG48*1000,SAM!EG48&lt;0,SAM!EG48*1000,SAM!EG48=0,"")</f>
        <v/>
      </c>
      <c r="EH48" s="57" t="str" cm="1">
        <f t="array" ref="EH48">_xlfn.IFS(SAM!EH48&gt;0,SAM!EH48*1000,SAM!EH48&lt;0,SAM!EH48*1000,SAM!EH48=0,"")</f>
        <v/>
      </c>
      <c r="EI48" s="57" t="str" cm="1">
        <f t="array" ref="EI48">_xlfn.IFS(SAM!EI48&gt;0,SAM!EI48*1000,SAM!EI48&lt;0,SAM!EI48*1000,SAM!EI48=0,"")</f>
        <v/>
      </c>
      <c r="EJ48" s="57" t="str" cm="1">
        <f t="array" ref="EJ48">_xlfn.IFS(SAM!EJ48&gt;0,SAM!EJ48*1000,SAM!EJ48&lt;0,SAM!EJ48*1000,SAM!EJ48=0,"")</f>
        <v/>
      </c>
      <c r="EK48" s="57" t="str" cm="1">
        <f t="array" ref="EK48">_xlfn.IFS(SAM!EK48&gt;0,SAM!EK48*1000,SAM!EK48&lt;0,SAM!EK48*1000,SAM!EK48=0,"")</f>
        <v/>
      </c>
      <c r="EL48" s="57" t="str" cm="1">
        <f t="array" ref="EL48">_xlfn.IFS(SAM!EL48&gt;0,SAM!EL48*1000,SAM!EL48&lt;0,SAM!EL48*1000,SAM!EL48=0,"")</f>
        <v/>
      </c>
      <c r="EM48" s="57" t="str" cm="1">
        <f t="array" ref="EM48">_xlfn.IFS(SAM!EM48&gt;0,SAM!EM48*1000,SAM!EM48&lt;0,SAM!EM48*1000,SAM!EM48=0,"")</f>
        <v/>
      </c>
      <c r="EN48" s="57" t="str" cm="1">
        <f t="array" ref="EN48">_xlfn.IFS(SAM!EN48&gt;0,SAM!EN48*1000,SAM!EN48&lt;0,SAM!EN48*1000,SAM!EN48=0,"")</f>
        <v/>
      </c>
      <c r="EO48" s="57" t="str" cm="1">
        <f t="array" ref="EO48">_xlfn.IFS(SAM!EO48&gt;0,SAM!EO48*1000,SAM!EO48&lt;0,SAM!EO48*1000,SAM!EO48=0,"")</f>
        <v/>
      </c>
      <c r="EP48" s="57" t="str" cm="1">
        <f t="array" ref="EP48">_xlfn.IFS(SAM!EP48&gt;0,SAM!EP48*1000,SAM!EP48&lt;0,SAM!EP48*1000,SAM!EP48=0,"")</f>
        <v/>
      </c>
      <c r="EQ48" s="57" t="str" cm="1">
        <f t="array" ref="EQ48">_xlfn.IFS(SAM!EQ48&gt;0,SAM!EQ48*1000,SAM!EQ48&lt;0,SAM!EQ48*1000,SAM!EQ48=0,"")</f>
        <v/>
      </c>
      <c r="ER48" s="57" t="str" cm="1">
        <f t="array" ref="ER48">_xlfn.IFS(SAM!ER48&gt;0,SAM!ER48*1000,SAM!ER48&lt;0,SAM!ER48*1000,SAM!ER48=0,"")</f>
        <v/>
      </c>
      <c r="ES48" s="57" t="str" cm="1">
        <f t="array" ref="ES48">_xlfn.IFS(SAM!ES48&gt;0,SAM!ES48*1000,SAM!ES48&lt;0,SAM!ES48*1000,SAM!ES48=0,"")</f>
        <v/>
      </c>
      <c r="ET48" s="57" t="str" cm="1">
        <f t="array" ref="ET48">_xlfn.IFS(SAM!ET48&gt;0,SAM!ET48*1000,SAM!ET48&lt;0,SAM!ET48*1000,SAM!ET48=0,"")</f>
        <v/>
      </c>
      <c r="EU48" s="57" t="str" cm="1">
        <f t="array" ref="EU48">_xlfn.IFS(SAM!EU48&gt;0,SAM!EU48*1000,SAM!EU48&lt;0,SAM!EU48*1000,SAM!EU48=0,"")</f>
        <v/>
      </c>
      <c r="EV48" s="57" t="str" cm="1">
        <f t="array" ref="EV48">_xlfn.IFS(SAM!EV48&gt;0,SAM!EV48*1000,SAM!EV48&lt;0,SAM!EV48*1000,SAM!EV48=0,"")</f>
        <v/>
      </c>
      <c r="EW48" s="57" t="str" cm="1">
        <f t="array" ref="EW48">_xlfn.IFS(SAM!EW48&gt;0,SAM!EW48*1000,SAM!EW48&lt;0,SAM!EW48*1000,SAM!EW48=0,"")</f>
        <v/>
      </c>
      <c r="EX48" s="57" t="str" cm="1">
        <f t="array" ref="EX48">_xlfn.IFS(SAM!EX48&gt;0,SAM!EX48*1000,SAM!EX48&lt;0,SAM!EX48*1000,SAM!EX48=0,"")</f>
        <v/>
      </c>
      <c r="EY48" s="57" t="str" cm="1">
        <f t="array" ref="EY48">_xlfn.IFS(SAM!EY48&gt;0,SAM!EY48*1000,SAM!EY48&lt;0,SAM!EY48*1000,SAM!EY48=0,"")</f>
        <v/>
      </c>
      <c r="EZ48" s="57" t="str" cm="1">
        <f t="array" ref="EZ48">_xlfn.IFS(SAM!EZ48&gt;0,SAM!EZ48*1000,SAM!EZ48&lt;0,SAM!EZ48*1000,SAM!EZ48=0,"")</f>
        <v/>
      </c>
      <c r="FA48" s="57" t="str" cm="1">
        <f t="array" ref="FA48">_xlfn.IFS(SAM!FA48&gt;0,SAM!FA48*1000,SAM!FA48&lt;0,SAM!FA48*1000,SAM!FA48=0,"")</f>
        <v/>
      </c>
      <c r="FB48" s="57" t="str" cm="1">
        <f t="array" ref="FB48">_xlfn.IFS(SAM!FB48&gt;0,SAM!FB48*1000,SAM!FB48&lt;0,SAM!FB48*1000,SAM!FB48=0,"")</f>
        <v/>
      </c>
      <c r="FC48" s="57" t="str" cm="1">
        <f t="array" ref="FC48">_xlfn.IFS(SAM!FC48&gt;0,SAM!FC48*1000,SAM!FC48&lt;0,SAM!FC48*1000,SAM!FC48=0,"")</f>
        <v/>
      </c>
      <c r="FD48" s="57" t="str" cm="1">
        <f t="array" ref="FD48">_xlfn.IFS(SAM!FD48&gt;0,SAM!FD48*1000,SAM!FD48&lt;0,SAM!FD48*1000,SAM!FD48=0,"")</f>
        <v/>
      </c>
      <c r="FE48" s="57" t="str" cm="1">
        <f t="array" ref="FE48">_xlfn.IFS(SAM!FE48&gt;0,SAM!FE48*1000,SAM!FE48&lt;0,SAM!FE48*1000,SAM!FE48=0,"")</f>
        <v/>
      </c>
      <c r="FF48" s="57" t="str" cm="1">
        <f t="array" ref="FF48">_xlfn.IFS(SAM!FF48&gt;0,SAM!FF48*1000,SAM!FF48&lt;0,SAM!FF48*1000,SAM!FF48=0,"")</f>
        <v/>
      </c>
      <c r="FG48" s="57" t="str" cm="1">
        <f t="array" ref="FG48">_xlfn.IFS(SAM!FG48&gt;0,SAM!FG48*1000,SAM!FG48&lt;0,SAM!FG48*1000,SAM!FG48=0,"")</f>
        <v/>
      </c>
      <c r="FH48" s="57" t="str" cm="1">
        <f t="array" ref="FH48">_xlfn.IFS(SAM!FH48&gt;0,SAM!FH48*1000,SAM!FH48&lt;0,SAM!FH48*1000,SAM!FH48=0,"")</f>
        <v/>
      </c>
      <c r="FI48" s="57" t="str" cm="1">
        <f t="array" ref="FI48">_xlfn.IFS(SAM!FI48&gt;0,SAM!FI48*1000,SAM!FI48&lt;0,SAM!FI48*1000,SAM!FI48=0,"")</f>
        <v/>
      </c>
      <c r="FJ48" s="57" t="str" cm="1">
        <f t="array" ref="FJ48">_xlfn.IFS(SAM!FJ48&gt;0,SAM!FJ48*1000,SAM!FJ48&lt;0,SAM!FJ48*1000,SAM!FJ48=0,"")</f>
        <v/>
      </c>
      <c r="FK48" s="57" t="str" cm="1">
        <f t="array" ref="FK48">_xlfn.IFS(SAM!FK48&gt;0,SAM!FK48*1000,SAM!FK48&lt;0,SAM!FK48*1000,SAM!FK48=0,"")</f>
        <v/>
      </c>
      <c r="FL48" s="57" t="str" cm="1">
        <f t="array" ref="FL48">_xlfn.IFS(SAM!FL48&gt;0,SAM!FL48*1000,SAM!FL48&lt;0,SAM!FL48*1000,SAM!FL48=0,"")</f>
        <v/>
      </c>
      <c r="FM48" s="57" t="str" cm="1">
        <f t="array" ref="FM48">_xlfn.IFS(SAM!FM48&gt;0,SAM!FM48*1000,SAM!FM48&lt;0,SAM!FM48*1000,SAM!FM48=0,"")</f>
        <v/>
      </c>
      <c r="FN48" s="57" t="str" cm="1">
        <f t="array" ref="FN48">_xlfn.IFS(SAM!FN48&gt;0,SAM!FN48*1000,SAM!FN48&lt;0,SAM!FN48*1000,SAM!FN48=0,"")</f>
        <v/>
      </c>
      <c r="FO48" s="57" t="str" cm="1">
        <f t="array" ref="FO48">_xlfn.IFS(SAM!FO48&gt;0,SAM!FO48*1000,SAM!FO48&lt;0,SAM!FO48*1000,SAM!FO48=0,"")</f>
        <v/>
      </c>
      <c r="FP48" s="57" t="str" cm="1">
        <f t="array" ref="FP48">_xlfn.IFS(SAM!FP48&gt;0,SAM!FP48*1000,SAM!FP48&lt;0,SAM!FP48*1000,SAM!FP48=0,"")</f>
        <v/>
      </c>
      <c r="FR48">
        <f t="shared" si="0"/>
        <v>27807.284353839703</v>
      </c>
    </row>
    <row r="49" spans="1:174" x14ac:dyDescent="0.3">
      <c r="A49" t="s">
        <v>868</v>
      </c>
      <c r="B49" s="57" t="str" cm="1">
        <f t="array" ref="B49">_xlfn.IFS(SAM!B49&gt;0,SAM!B49*1000,SAM!B49&lt;0,SAM!B49*1000,SAM!B49=0,"")</f>
        <v/>
      </c>
      <c r="C49" s="57" t="str" cm="1">
        <f t="array" ref="C49">_xlfn.IFS(SAM!C49&gt;0,SAM!C49*1000,SAM!C49&lt;0,SAM!C49*1000,SAM!C49=0,"")</f>
        <v/>
      </c>
      <c r="D49" s="57" t="str" cm="1">
        <f t="array" ref="D49">_xlfn.IFS(SAM!D49&gt;0,SAM!D49*1000,SAM!D49&lt;0,SAM!D49*1000,SAM!D49=0,"")</f>
        <v/>
      </c>
      <c r="E49" s="57" t="str" cm="1">
        <f t="array" ref="E49">_xlfn.IFS(SAM!E49&gt;0,SAM!E49*1000,SAM!E49&lt;0,SAM!E49*1000,SAM!E49=0,"")</f>
        <v/>
      </c>
      <c r="F49" s="57" t="str" cm="1">
        <f t="array" ref="F49">_xlfn.IFS(SAM!F49&gt;0,SAM!F49*1000,SAM!F49&lt;0,SAM!F49*1000,SAM!F49=0,"")</f>
        <v/>
      </c>
      <c r="G49" s="57" t="str" cm="1">
        <f t="array" ref="G49">_xlfn.IFS(SAM!G49&gt;0,SAM!G49*1000,SAM!G49&lt;0,SAM!G49*1000,SAM!G49=0,"")</f>
        <v/>
      </c>
      <c r="H49" s="57" t="str" cm="1">
        <f t="array" ref="H49">_xlfn.IFS(SAM!H49&gt;0,SAM!H49*1000,SAM!H49&lt;0,SAM!H49*1000,SAM!H49=0,"")</f>
        <v/>
      </c>
      <c r="I49" s="57" t="str" cm="1">
        <f t="array" ref="I49">_xlfn.IFS(SAM!I49&gt;0,SAM!I49*1000,SAM!I49&lt;0,SAM!I49*1000,SAM!I49=0,"")</f>
        <v/>
      </c>
      <c r="J49" s="57" t="str" cm="1">
        <f t="array" ref="J49">_xlfn.IFS(SAM!J49&gt;0,SAM!J49*1000,SAM!J49&lt;0,SAM!J49*1000,SAM!J49=0,"")</f>
        <v/>
      </c>
      <c r="K49" s="57" t="str" cm="1">
        <f t="array" ref="K49">_xlfn.IFS(SAM!K49&gt;0,SAM!K49*1000,SAM!K49&lt;0,SAM!K49*1000,SAM!K49=0,"")</f>
        <v/>
      </c>
      <c r="L49" s="57" t="str" cm="1">
        <f t="array" ref="L49">_xlfn.IFS(SAM!L49&gt;0,SAM!L49*1000,SAM!L49&lt;0,SAM!L49*1000,SAM!L49=0,"")</f>
        <v/>
      </c>
      <c r="M49" s="57" t="str" cm="1">
        <f t="array" ref="M49">_xlfn.IFS(SAM!M49&gt;0,SAM!M49*1000,SAM!M49&lt;0,SAM!M49*1000,SAM!M49=0,"")</f>
        <v/>
      </c>
      <c r="N49" s="57" t="str" cm="1">
        <f t="array" ref="N49">_xlfn.IFS(SAM!N49&gt;0,SAM!N49*1000,SAM!N49&lt;0,SAM!N49*1000,SAM!N49=0,"")</f>
        <v/>
      </c>
      <c r="O49" s="57" t="str" cm="1">
        <f t="array" ref="O49">_xlfn.IFS(SAM!O49&gt;0,SAM!O49*1000,SAM!O49&lt;0,SAM!O49*1000,SAM!O49=0,"")</f>
        <v/>
      </c>
      <c r="P49" s="57" t="str" cm="1">
        <f t="array" ref="P49">_xlfn.IFS(SAM!P49&gt;0,SAM!P49*1000,SAM!P49&lt;0,SAM!P49*1000,SAM!P49=0,"")</f>
        <v/>
      </c>
      <c r="Q49" s="57" t="str" cm="1">
        <f t="array" ref="Q49">_xlfn.IFS(SAM!Q49&gt;0,SAM!Q49*1000,SAM!Q49&lt;0,SAM!Q49*1000,SAM!Q49=0,"")</f>
        <v/>
      </c>
      <c r="R49" s="57" t="str" cm="1">
        <f t="array" ref="R49">_xlfn.IFS(SAM!R49&gt;0,SAM!R49*1000,SAM!R49&lt;0,SAM!R49*1000,SAM!R49=0,"")</f>
        <v/>
      </c>
      <c r="S49" s="57" t="str" cm="1">
        <f t="array" ref="S49">_xlfn.IFS(SAM!S49&gt;0,SAM!S49*1000,SAM!S49&lt;0,SAM!S49*1000,SAM!S49=0,"")</f>
        <v/>
      </c>
      <c r="T49" s="57" t="str" cm="1">
        <f t="array" ref="T49">_xlfn.IFS(SAM!T49&gt;0,SAM!T49*1000,SAM!T49&lt;0,SAM!T49*1000,SAM!T49=0,"")</f>
        <v/>
      </c>
      <c r="U49" s="57" t="str" cm="1">
        <f t="array" ref="U49">_xlfn.IFS(SAM!U49&gt;0,SAM!U49*1000,SAM!U49&lt;0,SAM!U49*1000,SAM!U49=0,"")</f>
        <v/>
      </c>
      <c r="V49" s="57" t="str" cm="1">
        <f t="array" ref="V49">_xlfn.IFS(SAM!V49&gt;0,SAM!V49*1000,SAM!V49&lt;0,SAM!V49*1000,SAM!V49=0,"")</f>
        <v/>
      </c>
      <c r="W49" s="57" t="str" cm="1">
        <f t="array" ref="W49">_xlfn.IFS(SAM!W49&gt;0,SAM!W49*1000,SAM!W49&lt;0,SAM!W49*1000,SAM!W49=0,"")</f>
        <v/>
      </c>
      <c r="X49" s="57" t="str" cm="1">
        <f t="array" ref="X49">_xlfn.IFS(SAM!X49&gt;0,SAM!X49*1000,SAM!X49&lt;0,SAM!X49*1000,SAM!X49=0,"")</f>
        <v/>
      </c>
      <c r="Y49" s="57" t="str" cm="1">
        <f t="array" ref="Y49">_xlfn.IFS(SAM!Y49&gt;0,SAM!Y49*1000,SAM!Y49&lt;0,SAM!Y49*1000,SAM!Y49=0,"")</f>
        <v/>
      </c>
      <c r="Z49" s="57" t="str" cm="1">
        <f t="array" ref="Z49">_xlfn.IFS(SAM!Z49&gt;0,SAM!Z49*1000,SAM!Z49&lt;0,SAM!Z49*1000,SAM!Z49=0,"")</f>
        <v/>
      </c>
      <c r="AA49" s="57" t="str" cm="1">
        <f t="array" ref="AA49">_xlfn.IFS(SAM!AA49&gt;0,SAM!AA49*1000,SAM!AA49&lt;0,SAM!AA49*1000,SAM!AA49=0,"")</f>
        <v/>
      </c>
      <c r="AB49" s="57" t="str" cm="1">
        <f t="array" ref="AB49">_xlfn.IFS(SAM!AB49&gt;0,SAM!AB49*1000,SAM!AB49&lt;0,SAM!AB49*1000,SAM!AB49=0,"")</f>
        <v/>
      </c>
      <c r="AC49" s="57" t="str" cm="1">
        <f t="array" ref="AC49">_xlfn.IFS(SAM!AC49&gt;0,SAM!AC49*1000,SAM!AC49&lt;0,SAM!AC49*1000,SAM!AC49=0,"")</f>
        <v/>
      </c>
      <c r="AD49" s="57" t="str" cm="1">
        <f t="array" ref="AD49">_xlfn.IFS(SAM!AD49&gt;0,SAM!AD49*1000,SAM!AD49&lt;0,SAM!AD49*1000,SAM!AD49=0,"")</f>
        <v/>
      </c>
      <c r="AE49" s="57" t="str" cm="1">
        <f t="array" ref="AE49">_xlfn.IFS(SAM!AE49&gt;0,SAM!AE49*1000,SAM!AE49&lt;0,SAM!AE49*1000,SAM!AE49=0,"")</f>
        <v/>
      </c>
      <c r="AF49" s="57" t="str" cm="1">
        <f t="array" ref="AF49">_xlfn.IFS(SAM!AF49&gt;0,SAM!AF49*1000,SAM!AF49&lt;0,SAM!AF49*1000,SAM!AF49=0,"")</f>
        <v/>
      </c>
      <c r="AG49" s="57" t="str" cm="1">
        <f t="array" ref="AG49">_xlfn.IFS(SAM!AG49&gt;0,SAM!AG49*1000,SAM!AG49&lt;0,SAM!AG49*1000,SAM!AG49=0,"")</f>
        <v/>
      </c>
      <c r="AH49" s="57" t="str" cm="1">
        <f t="array" ref="AH49">_xlfn.IFS(SAM!AH49&gt;0,SAM!AH49*1000,SAM!AH49&lt;0,SAM!AH49*1000,SAM!AH49=0,"")</f>
        <v/>
      </c>
      <c r="AI49" s="57" t="str" cm="1">
        <f t="array" ref="AI49">_xlfn.IFS(SAM!AI49&gt;0,SAM!AI49*1000,SAM!AI49&lt;0,SAM!AI49*1000,SAM!AI49=0,"")</f>
        <v/>
      </c>
      <c r="AJ49" s="57" t="str" cm="1">
        <f t="array" ref="AJ49">_xlfn.IFS(SAM!AJ49&gt;0,SAM!AJ49*1000,SAM!AJ49&lt;0,SAM!AJ49*1000,SAM!AJ49=0,"")</f>
        <v/>
      </c>
      <c r="AK49" s="57" t="str" cm="1">
        <f t="array" ref="AK49">_xlfn.IFS(SAM!AK49&gt;0,SAM!AK49*1000,SAM!AK49&lt;0,SAM!AK49*1000,SAM!AK49=0,"")</f>
        <v/>
      </c>
      <c r="AL49" s="57" t="str" cm="1">
        <f t="array" ref="AL49">_xlfn.IFS(SAM!AL49&gt;0,SAM!AL49*1000,SAM!AL49&lt;0,SAM!AL49*1000,SAM!AL49=0,"")</f>
        <v/>
      </c>
      <c r="AM49" s="57" t="str" cm="1">
        <f t="array" ref="AM49">_xlfn.IFS(SAM!AM49&gt;0,SAM!AM49*1000,SAM!AM49&lt;0,SAM!AM49*1000,SAM!AM49=0,"")</f>
        <v/>
      </c>
      <c r="AN49" s="57" t="str" cm="1">
        <f t="array" ref="AN49">_xlfn.IFS(SAM!AN49&gt;0,SAM!AN49*1000,SAM!AN49&lt;0,SAM!AN49*1000,SAM!AN49=0,"")</f>
        <v/>
      </c>
      <c r="AO49" s="57" t="str" cm="1">
        <f t="array" ref="AO49">_xlfn.IFS(SAM!AO49&gt;0,SAM!AO49*1000,SAM!AO49&lt;0,SAM!AO49*1000,SAM!AO49=0,"")</f>
        <v/>
      </c>
      <c r="AP49" s="57" t="str" cm="1">
        <f t="array" ref="AP49">_xlfn.IFS(SAM!AP49&gt;0,SAM!AP49*1000,SAM!AP49&lt;0,SAM!AP49*1000,SAM!AP49=0,"")</f>
        <v/>
      </c>
      <c r="AQ49" s="57" t="str" cm="1">
        <f t="array" ref="AQ49">_xlfn.IFS(SAM!AQ49&gt;0,SAM!AQ49*1000,SAM!AQ49&lt;0,SAM!AQ49*1000,SAM!AQ49=0,"")</f>
        <v/>
      </c>
      <c r="AR49" s="57" t="str" cm="1">
        <f t="array" ref="AR49">_xlfn.IFS(SAM!AR49&gt;0,SAM!AR49*1000,SAM!AR49&lt;0,SAM!AR49*1000,SAM!AR49=0,"")</f>
        <v/>
      </c>
      <c r="AS49" s="57" t="str" cm="1">
        <f t="array" ref="AS49">_xlfn.IFS(SAM!AS49&gt;0,SAM!AS49*1000,SAM!AS49&lt;0,SAM!AS49*1000,SAM!AS49=0,"")</f>
        <v/>
      </c>
      <c r="AT49" s="57" t="str" cm="1">
        <f t="array" ref="AT49">_xlfn.IFS(SAM!AT49&gt;0,SAM!AT49*1000,SAM!AT49&lt;0,SAM!AT49*1000,SAM!AT49=0,"")</f>
        <v/>
      </c>
      <c r="AU49" s="57" t="str" cm="1">
        <f t="array" ref="AU49">_xlfn.IFS(SAM!AU49&gt;0,SAM!AU49*1000,SAM!AU49&lt;0,SAM!AU49*1000,SAM!AU49=0,"")</f>
        <v/>
      </c>
      <c r="AV49" s="57" t="str" cm="1">
        <f t="array" ref="AV49">_xlfn.IFS(SAM!AV49&gt;0,SAM!AV49*1000,SAM!AV49&lt;0,SAM!AV49*1000,SAM!AV49=0,"")</f>
        <v/>
      </c>
      <c r="AW49" s="57" t="str" cm="1">
        <f t="array" ref="AW49">_xlfn.IFS(SAM!AW49&gt;0,SAM!AW49*1000,SAM!AW49&lt;0,SAM!AW49*1000,SAM!AW49=0,"")</f>
        <v/>
      </c>
      <c r="AX49" s="57" t="str" cm="1">
        <f t="array" ref="AX49">_xlfn.IFS(SAM!AX49&gt;0,SAM!AX49*1000,SAM!AX49&lt;0,SAM!AX49*1000,SAM!AX49=0,"")</f>
        <v/>
      </c>
      <c r="AY49" s="57" t="str" cm="1">
        <f t="array" ref="AY49">_xlfn.IFS(SAM!AY49&gt;0,SAM!AY49*1000,SAM!AY49&lt;0,SAM!AY49*1000,SAM!AY49=0,"")</f>
        <v/>
      </c>
      <c r="AZ49" s="57" t="str" cm="1">
        <f t="array" ref="AZ49">_xlfn.IFS(SAM!AZ49&gt;0,SAM!AZ49*1000,SAM!AZ49&lt;0,SAM!AZ49*1000,SAM!AZ49=0,"")</f>
        <v/>
      </c>
      <c r="BA49" s="57" t="str" cm="1">
        <f t="array" ref="BA49">_xlfn.IFS(SAM!BA49&gt;0,SAM!BA49*1000,SAM!BA49&lt;0,SAM!BA49*1000,SAM!BA49=0,"")</f>
        <v/>
      </c>
      <c r="BB49" s="57" t="str" cm="1">
        <f t="array" ref="BB49">_xlfn.IFS(SAM!BB49&gt;0,SAM!BB49*1000,SAM!BB49&lt;0,SAM!BB49*1000,SAM!BB49=0,"")</f>
        <v/>
      </c>
      <c r="BC49" s="57" t="str" cm="1">
        <f t="array" ref="BC49">_xlfn.IFS(SAM!BC49&gt;0,SAM!BC49*1000,SAM!BC49&lt;0,SAM!BC49*1000,SAM!BC49=0,"")</f>
        <v/>
      </c>
      <c r="BD49" s="57" t="str" cm="1">
        <f t="array" ref="BD49">_xlfn.IFS(SAM!BD49&gt;0,SAM!BD49*1000,SAM!BD49&lt;0,SAM!BD49*1000,SAM!BD49=0,"")</f>
        <v/>
      </c>
      <c r="BE49" s="57" t="str" cm="1">
        <f t="array" ref="BE49">_xlfn.IFS(SAM!BE49&gt;0,SAM!BE49*1000,SAM!BE49&lt;0,SAM!BE49*1000,SAM!BE49=0,"")</f>
        <v/>
      </c>
      <c r="BF49" s="57" t="str" cm="1">
        <f t="array" ref="BF49">_xlfn.IFS(SAM!BF49&gt;0,SAM!BF49*1000,SAM!BF49&lt;0,SAM!BF49*1000,SAM!BF49=0,"")</f>
        <v/>
      </c>
      <c r="BG49" s="57" t="str" cm="1">
        <f t="array" ref="BG49">_xlfn.IFS(SAM!BG49&gt;0,SAM!BG49*1000,SAM!BG49&lt;0,SAM!BG49*1000,SAM!BG49=0,"")</f>
        <v/>
      </c>
      <c r="BH49" s="57" t="str" cm="1">
        <f t="array" ref="BH49">_xlfn.IFS(SAM!BH49&gt;0,SAM!BH49*1000,SAM!BH49&lt;0,SAM!BH49*1000,SAM!BH49=0,"")</f>
        <v/>
      </c>
      <c r="BI49" s="57" t="str" cm="1">
        <f t="array" ref="BI49">_xlfn.IFS(SAM!BI49&gt;0,SAM!BI49*1000,SAM!BI49&lt;0,SAM!BI49*1000,SAM!BI49=0,"")</f>
        <v/>
      </c>
      <c r="BJ49" s="57" t="str" cm="1">
        <f t="array" ref="BJ49">_xlfn.IFS(SAM!BJ49&gt;0,SAM!BJ49*1000,SAM!BJ49&lt;0,SAM!BJ49*1000,SAM!BJ49=0,"")</f>
        <v/>
      </c>
      <c r="BK49" s="57" t="str" cm="1">
        <f t="array" ref="BK49">_xlfn.IFS(SAM!BK49&gt;0,SAM!BK49*1000,SAM!BK49&lt;0,SAM!BK49*1000,SAM!BK49=0,"")</f>
        <v/>
      </c>
      <c r="BL49" s="57" t="str" cm="1">
        <f t="array" ref="BL49">_xlfn.IFS(SAM!BL49&gt;0,SAM!BL49*1000,SAM!BL49&lt;0,SAM!BL49*1000,SAM!BL49=0,"")</f>
        <v/>
      </c>
      <c r="BM49" s="57" t="str" cm="1">
        <f t="array" ref="BM49">_xlfn.IFS(SAM!BM49&gt;0,SAM!BM49*1000,SAM!BM49&lt;0,SAM!BM49*1000,SAM!BM49=0,"")</f>
        <v/>
      </c>
      <c r="BN49" s="57" t="str" cm="1">
        <f t="array" ref="BN49">_xlfn.IFS(SAM!BN49&gt;0,SAM!BN49*1000,SAM!BN49&lt;0,SAM!BN49*1000,SAM!BN49=0,"")</f>
        <v/>
      </c>
      <c r="BO49" s="57" t="str" cm="1">
        <f t="array" ref="BO49">_xlfn.IFS(SAM!BO49&gt;0,SAM!BO49*1000,SAM!BO49&lt;0,SAM!BO49*1000,SAM!BO49=0,"")</f>
        <v/>
      </c>
      <c r="BP49" s="57" t="str" cm="1">
        <f t="array" ref="BP49">_xlfn.IFS(SAM!BP49&gt;0,SAM!BP49*1000,SAM!BP49&lt;0,SAM!BP49*1000,SAM!BP49=0,"")</f>
        <v/>
      </c>
      <c r="BQ49" s="57" t="str" cm="1">
        <f t="array" ref="BQ49">_xlfn.IFS(SAM!BQ49&gt;0,SAM!BQ49*1000,SAM!BQ49&lt;0,SAM!BQ49*1000,SAM!BQ49=0,"")</f>
        <v/>
      </c>
      <c r="BR49" s="57" t="str" cm="1">
        <f t="array" ref="BR49">_xlfn.IFS(SAM!BR49&gt;0,SAM!BR49*1000,SAM!BR49&lt;0,SAM!BR49*1000,SAM!BR49=0,"")</f>
        <v/>
      </c>
      <c r="BS49" s="57" t="str" cm="1">
        <f t="array" ref="BS49">_xlfn.IFS(SAM!BS49&gt;0,SAM!BS49*1000,SAM!BS49&lt;0,SAM!BS49*1000,SAM!BS49=0,"")</f>
        <v/>
      </c>
      <c r="BT49" s="57" t="str" cm="1">
        <f t="array" ref="BT49">_xlfn.IFS(SAM!BT49&gt;0,SAM!BT49*1000,SAM!BT49&lt;0,SAM!BT49*1000,SAM!BT49=0,"")</f>
        <v/>
      </c>
      <c r="BU49" s="57" t="str" cm="1">
        <f t="array" ref="BU49">_xlfn.IFS(SAM!BU49&gt;0,SAM!BU49*1000,SAM!BU49&lt;0,SAM!BU49*1000,SAM!BU49=0,"")</f>
        <v/>
      </c>
      <c r="BV49" s="57" t="str" cm="1">
        <f t="array" ref="BV49">_xlfn.IFS(SAM!BV49&gt;0,SAM!BV49*1000,SAM!BV49&lt;0,SAM!BV49*1000,SAM!BV49=0,"")</f>
        <v/>
      </c>
      <c r="BW49" s="57" t="str" cm="1">
        <f t="array" ref="BW49">_xlfn.IFS(SAM!BW49&gt;0,SAM!BW49*1000,SAM!BW49&lt;0,SAM!BW49*1000,SAM!BW49=0,"")</f>
        <v/>
      </c>
      <c r="BX49" s="57" t="str" cm="1">
        <f t="array" ref="BX49">_xlfn.IFS(SAM!BX49&gt;0,SAM!BX49*1000,SAM!BX49&lt;0,SAM!BX49*1000,SAM!BX49=0,"")</f>
        <v/>
      </c>
      <c r="BY49" s="57" t="str" cm="1">
        <f t="array" ref="BY49">_xlfn.IFS(SAM!BY49&gt;0,SAM!BY49*1000,SAM!BY49&lt;0,SAM!BY49*1000,SAM!BY49=0,"")</f>
        <v/>
      </c>
      <c r="BZ49" s="57" t="str" cm="1">
        <f t="array" ref="BZ49">_xlfn.IFS(SAM!BZ49&gt;0,SAM!BZ49*1000,SAM!BZ49&lt;0,SAM!BZ49*1000,SAM!BZ49=0,"")</f>
        <v/>
      </c>
      <c r="CA49" s="57" t="str" cm="1">
        <f t="array" ref="CA49">_xlfn.IFS(SAM!CA49&gt;0,SAM!CA49*1000,SAM!CA49&lt;0,SAM!CA49*1000,SAM!CA49=0,"")</f>
        <v/>
      </c>
      <c r="CB49" s="57" t="str" cm="1">
        <f t="array" ref="CB49">_xlfn.IFS(SAM!CB49&gt;0,SAM!CB49*1000,SAM!CB49&lt;0,SAM!CB49*1000,SAM!CB49=0,"")</f>
        <v/>
      </c>
      <c r="CC49" s="57" t="str" cm="1">
        <f t="array" ref="CC49">_xlfn.IFS(SAM!CC49&gt;0,SAM!CC49*1000,SAM!CC49&lt;0,SAM!CC49*1000,SAM!CC49=0,"")</f>
        <v/>
      </c>
      <c r="CD49" s="57" t="str" cm="1">
        <f t="array" ref="CD49">_xlfn.IFS(SAM!CD49&gt;0,SAM!CD49*1000,SAM!CD49&lt;0,SAM!CD49*1000,SAM!CD49=0,"")</f>
        <v/>
      </c>
      <c r="CE49" s="57" t="str" cm="1">
        <f t="array" ref="CE49">_xlfn.IFS(SAM!CE49&gt;0,SAM!CE49*1000,SAM!CE49&lt;0,SAM!CE49*1000,SAM!CE49=0,"")</f>
        <v/>
      </c>
      <c r="CF49" s="57" t="str" cm="1">
        <f t="array" ref="CF49">_xlfn.IFS(SAM!CF49&gt;0,SAM!CF49*1000,SAM!CF49&lt;0,SAM!CF49*1000,SAM!CF49=0,"")</f>
        <v/>
      </c>
      <c r="CG49" s="57" t="str" cm="1">
        <f t="array" ref="CG49">_xlfn.IFS(SAM!CG49&gt;0,SAM!CG49*1000,SAM!CG49&lt;0,SAM!CG49*1000,SAM!CG49=0,"")</f>
        <v/>
      </c>
      <c r="CH49" s="57" t="str" cm="1">
        <f t="array" ref="CH49">_xlfn.IFS(SAM!CH49&gt;0,SAM!CH49*1000,SAM!CH49&lt;0,SAM!CH49*1000,SAM!CH49=0,"")</f>
        <v/>
      </c>
      <c r="CI49" s="57" t="str" cm="1">
        <f t="array" ref="CI49">_xlfn.IFS(SAM!CI49&gt;0,SAM!CI49*1000,SAM!CI49&lt;0,SAM!CI49*1000,SAM!CI49=0,"")</f>
        <v/>
      </c>
      <c r="CJ49" s="57" t="str" cm="1">
        <f t="array" ref="CJ49">_xlfn.IFS(SAM!CJ49&gt;0,SAM!CJ49*1000,SAM!CJ49&lt;0,SAM!CJ49*1000,SAM!CJ49=0,"")</f>
        <v/>
      </c>
      <c r="CK49" s="57" t="str" cm="1">
        <f t="array" ref="CK49">_xlfn.IFS(SAM!CK49&gt;0,SAM!CK49*1000,SAM!CK49&lt;0,SAM!CK49*1000,SAM!CK49=0,"")</f>
        <v/>
      </c>
      <c r="CL49" s="57" t="str" cm="1">
        <f t="array" ref="CL49">_xlfn.IFS(SAM!CL49&gt;0,SAM!CL49*1000,SAM!CL49&lt;0,SAM!CL49*1000,SAM!CL49=0,"")</f>
        <v/>
      </c>
      <c r="CM49" s="57" t="str" cm="1">
        <f t="array" ref="CM49">_xlfn.IFS(SAM!CM49&gt;0,SAM!CM49*1000,SAM!CM49&lt;0,SAM!CM49*1000,SAM!CM49=0,"")</f>
        <v/>
      </c>
      <c r="CN49" s="57" t="str" cm="1">
        <f t="array" ref="CN49">_xlfn.IFS(SAM!CN49&gt;0,SAM!CN49*1000,SAM!CN49&lt;0,SAM!CN49*1000,SAM!CN49=0,"")</f>
        <v/>
      </c>
      <c r="CO49" s="57" t="str" cm="1">
        <f t="array" ref="CO49">_xlfn.IFS(SAM!CO49&gt;0,SAM!CO49*1000,SAM!CO49&lt;0,SAM!CO49*1000,SAM!CO49=0,"")</f>
        <v/>
      </c>
      <c r="CP49" s="57" t="str" cm="1">
        <f t="array" ref="CP49">_xlfn.IFS(SAM!CP49&gt;0,SAM!CP49*1000,SAM!CP49&lt;0,SAM!CP49*1000,SAM!CP49=0,"")</f>
        <v/>
      </c>
      <c r="CQ49" s="57" t="str" cm="1">
        <f t="array" ref="CQ49">_xlfn.IFS(SAM!CQ49&gt;0,SAM!CQ49*1000,SAM!CQ49&lt;0,SAM!CQ49*1000,SAM!CQ49=0,"")</f>
        <v/>
      </c>
      <c r="CR49" s="57" t="str" cm="1">
        <f t="array" ref="CR49">_xlfn.IFS(SAM!CR49&gt;0,SAM!CR49*1000,SAM!CR49&lt;0,SAM!CR49*1000,SAM!CR49=0,"")</f>
        <v/>
      </c>
      <c r="CS49" s="57" t="str" cm="1">
        <f t="array" ref="CS49">_xlfn.IFS(SAM!CS49&gt;0,SAM!CS49*1000,SAM!CS49&lt;0,SAM!CS49*1000,SAM!CS49=0,"")</f>
        <v/>
      </c>
      <c r="CT49" s="57" t="str" cm="1">
        <f t="array" ref="CT49">_xlfn.IFS(SAM!CT49&gt;0,SAM!CT49*1000,SAM!CT49&lt;0,SAM!CT49*1000,SAM!CT49=0,"")</f>
        <v/>
      </c>
      <c r="CU49" s="57" t="str" cm="1">
        <f t="array" ref="CU49">_xlfn.IFS(SAM!CU49&gt;0,SAM!CU49*1000,SAM!CU49&lt;0,SAM!CU49*1000,SAM!CU49=0,"")</f>
        <v/>
      </c>
      <c r="CV49" s="57" t="str" cm="1">
        <f t="array" ref="CV49">_xlfn.IFS(SAM!CV49&gt;0,SAM!CV49*1000,SAM!CV49&lt;0,SAM!CV49*1000,SAM!CV49=0,"")</f>
        <v/>
      </c>
      <c r="CW49" s="57" t="str" cm="1">
        <f t="array" ref="CW49">_xlfn.IFS(SAM!CW49&gt;0,SAM!CW49*1000,SAM!CW49&lt;0,SAM!CW49*1000,SAM!CW49=0,"")</f>
        <v/>
      </c>
      <c r="CX49" s="57" t="str" cm="1">
        <f t="array" ref="CX49">_xlfn.IFS(SAM!CX49&gt;0,SAM!CX49*1000,SAM!CX49&lt;0,SAM!CX49*1000,SAM!CX49=0,"")</f>
        <v/>
      </c>
      <c r="CY49" s="57" t="str" cm="1">
        <f t="array" ref="CY49">_xlfn.IFS(SAM!CY49&gt;0,SAM!CY49*1000,SAM!CY49&lt;0,SAM!CY49*1000,SAM!CY49=0,"")</f>
        <v/>
      </c>
      <c r="CZ49" s="57" t="str" cm="1">
        <f t="array" ref="CZ49">_xlfn.IFS(SAM!CZ49&gt;0,SAM!CZ49*1000,SAM!CZ49&lt;0,SAM!CZ49*1000,SAM!CZ49=0,"")</f>
        <v/>
      </c>
      <c r="DA49" s="57" t="str" cm="1">
        <f t="array" ref="DA49">_xlfn.IFS(SAM!DA49&gt;0,SAM!DA49*1000,SAM!DA49&lt;0,SAM!DA49*1000,SAM!DA49=0,"")</f>
        <v/>
      </c>
      <c r="DB49" s="57" t="str" cm="1">
        <f t="array" ref="DB49">_xlfn.IFS(SAM!DB49&gt;0,SAM!DB49*1000,SAM!DB49&lt;0,SAM!DB49*1000,SAM!DB49=0,"")</f>
        <v/>
      </c>
      <c r="DC49" s="57" t="str" cm="1">
        <f t="array" ref="DC49">_xlfn.IFS(SAM!DC49&gt;0,SAM!DC49*1000,SAM!DC49&lt;0,SAM!DC49*1000,SAM!DC49=0,"")</f>
        <v/>
      </c>
      <c r="DD49" s="57" t="str" cm="1">
        <f t="array" ref="DD49">_xlfn.IFS(SAM!DD49&gt;0,SAM!DD49*1000,SAM!DD49&lt;0,SAM!DD49*1000,SAM!DD49=0,"")</f>
        <v/>
      </c>
      <c r="DE49" s="57" t="str" cm="1">
        <f t="array" ref="DE49">_xlfn.IFS(SAM!DE49&gt;0,SAM!DE49*1000,SAM!DE49&lt;0,SAM!DE49*1000,SAM!DE49=0,"")</f>
        <v/>
      </c>
      <c r="DF49" s="57" t="str" cm="1">
        <f t="array" ref="DF49">_xlfn.IFS(SAM!DF49&gt;0,SAM!DF49*1000,SAM!DF49&lt;0,SAM!DF49*1000,SAM!DF49=0,"")</f>
        <v/>
      </c>
      <c r="DG49" s="57" t="str" cm="1">
        <f t="array" ref="DG49">_xlfn.IFS(SAM!DG49&gt;0,SAM!DG49*1000,SAM!DG49&lt;0,SAM!DG49*1000,SAM!DG49=0,"")</f>
        <v/>
      </c>
      <c r="DH49" s="57" t="str" cm="1">
        <f t="array" ref="DH49">_xlfn.IFS(SAM!DH49&gt;0,SAM!DH49*1000,SAM!DH49&lt;0,SAM!DH49*1000,SAM!DH49=0,"")</f>
        <v/>
      </c>
      <c r="DI49" s="57" t="str" cm="1">
        <f t="array" ref="DI49">_xlfn.IFS(SAM!DI49&gt;0,SAM!DI49*1000,SAM!DI49&lt;0,SAM!DI49*1000,SAM!DI49=0,"")</f>
        <v/>
      </c>
      <c r="DJ49" s="57" t="str" cm="1">
        <f t="array" ref="DJ49">_xlfn.IFS(SAM!DJ49&gt;0,SAM!DJ49*1000,SAM!DJ49&lt;0,SAM!DJ49*1000,SAM!DJ49=0,"")</f>
        <v/>
      </c>
      <c r="DK49" s="57" t="str" cm="1">
        <f t="array" ref="DK49">_xlfn.IFS(SAM!DK49&gt;0,SAM!DK49*1000,SAM!DK49&lt;0,SAM!DK49*1000,SAM!DK49=0,"")</f>
        <v/>
      </c>
      <c r="DL49" s="57" t="str" cm="1">
        <f t="array" ref="DL49">_xlfn.IFS(SAM!DL49&gt;0,SAM!DL49*1000,SAM!DL49&lt;0,SAM!DL49*1000,SAM!DL49=0,"")</f>
        <v/>
      </c>
      <c r="DM49" s="57" t="str" cm="1">
        <f t="array" ref="DM49">_xlfn.IFS(SAM!DM49&gt;0,SAM!DM49*1000,SAM!DM49&lt;0,SAM!DM49*1000,SAM!DM49=0,"")</f>
        <v/>
      </c>
      <c r="DN49" s="57" t="str" cm="1">
        <f t="array" ref="DN49">_xlfn.IFS(SAM!DN49&gt;0,SAM!DN49*1000,SAM!DN49&lt;0,SAM!DN49*1000,SAM!DN49=0,"")</f>
        <v/>
      </c>
      <c r="DO49" s="57" t="str" cm="1">
        <f t="array" ref="DO49">_xlfn.IFS(SAM!DO49&gt;0,SAM!DO49*1000,SAM!DO49&lt;0,SAM!DO49*1000,SAM!DO49=0,"")</f>
        <v/>
      </c>
      <c r="DP49" s="57" t="str" cm="1">
        <f t="array" ref="DP49">_xlfn.IFS(SAM!DP49&gt;0,SAM!DP49*1000,SAM!DP49&lt;0,SAM!DP49*1000,SAM!DP49=0,"")</f>
        <v/>
      </c>
      <c r="DQ49" s="57" t="str" cm="1">
        <f t="array" ref="DQ49">_xlfn.IFS(SAM!DQ49&gt;0,SAM!DQ49*1000,SAM!DQ49&lt;0,SAM!DQ49*1000,SAM!DQ49=0,"")</f>
        <v/>
      </c>
      <c r="DR49" s="57" t="str" cm="1">
        <f t="array" ref="DR49">_xlfn.IFS(SAM!DR49&gt;0,SAM!DR49*1000,SAM!DR49&lt;0,SAM!DR49*1000,SAM!DR49=0,"")</f>
        <v/>
      </c>
      <c r="DS49" s="57" t="str" cm="1">
        <f t="array" ref="DS49">_xlfn.IFS(SAM!DS49&gt;0,SAM!DS49*1000,SAM!DS49&lt;0,SAM!DS49*1000,SAM!DS49=0,"")</f>
        <v/>
      </c>
      <c r="DT49" s="57" cm="1">
        <f t="array" ref="DT49">_xlfn.IFS(SAM!DT49&gt;0,SAM!DT49*1000,SAM!DT49&lt;0,SAM!DT49*1000,SAM!DT49=0,"")</f>
        <v>5801.5699947758403</v>
      </c>
      <c r="DU49" s="57" t="str" cm="1">
        <f t="array" ref="DU49">_xlfn.IFS(SAM!DU49&gt;0,SAM!DU49*1000,SAM!DU49&lt;0,SAM!DU49*1000,SAM!DU49=0,"")</f>
        <v/>
      </c>
      <c r="DV49" s="57" t="str" cm="1">
        <f t="array" ref="DV49">_xlfn.IFS(SAM!DV49&gt;0,SAM!DV49*1000,SAM!DV49&lt;0,SAM!DV49*1000,SAM!DV49=0,"")</f>
        <v/>
      </c>
      <c r="DW49" s="57" t="str" cm="1">
        <f t="array" ref="DW49">_xlfn.IFS(SAM!DW49&gt;0,SAM!DW49*1000,SAM!DW49&lt;0,SAM!DW49*1000,SAM!DW49=0,"")</f>
        <v/>
      </c>
      <c r="DX49" s="57" t="str" cm="1">
        <f t="array" ref="DX49">_xlfn.IFS(SAM!DX49&gt;0,SAM!DX49*1000,SAM!DX49&lt;0,SAM!DX49*1000,SAM!DX49=0,"")</f>
        <v/>
      </c>
      <c r="DY49" s="57" t="str" cm="1">
        <f t="array" ref="DY49">_xlfn.IFS(SAM!DY49&gt;0,SAM!DY49*1000,SAM!DY49&lt;0,SAM!DY49*1000,SAM!DY49=0,"")</f>
        <v/>
      </c>
      <c r="DZ49" s="57" t="str" cm="1">
        <f t="array" ref="DZ49">_xlfn.IFS(SAM!DZ49&gt;0,SAM!DZ49*1000,SAM!DZ49&lt;0,SAM!DZ49*1000,SAM!DZ49=0,"")</f>
        <v/>
      </c>
      <c r="EA49" s="57" t="str" cm="1">
        <f t="array" ref="EA49">_xlfn.IFS(SAM!EA49&gt;0,SAM!EA49*1000,SAM!EA49&lt;0,SAM!EA49*1000,SAM!EA49=0,"")</f>
        <v/>
      </c>
      <c r="EB49" s="57" t="str" cm="1">
        <f t="array" ref="EB49">_xlfn.IFS(SAM!EB49&gt;0,SAM!EB49*1000,SAM!EB49&lt;0,SAM!EB49*1000,SAM!EB49=0,"")</f>
        <v/>
      </c>
      <c r="EC49" s="57" t="str" cm="1">
        <f t="array" ref="EC49">_xlfn.IFS(SAM!EC49&gt;0,SAM!EC49*1000,SAM!EC49&lt;0,SAM!EC49*1000,SAM!EC49=0,"")</f>
        <v/>
      </c>
      <c r="ED49" s="57" t="str" cm="1">
        <f t="array" ref="ED49">_xlfn.IFS(SAM!ED49&gt;0,SAM!ED49*1000,SAM!ED49&lt;0,SAM!ED49*1000,SAM!ED49=0,"")</f>
        <v/>
      </c>
      <c r="EE49" s="57" t="str" cm="1">
        <f t="array" ref="EE49">_xlfn.IFS(SAM!EE49&gt;0,SAM!EE49*1000,SAM!EE49&lt;0,SAM!EE49*1000,SAM!EE49=0,"")</f>
        <v/>
      </c>
      <c r="EF49" s="57" t="str" cm="1">
        <f t="array" ref="EF49">_xlfn.IFS(SAM!EF49&gt;0,SAM!EF49*1000,SAM!EF49&lt;0,SAM!EF49*1000,SAM!EF49=0,"")</f>
        <v/>
      </c>
      <c r="EG49" s="57" t="str" cm="1">
        <f t="array" ref="EG49">_xlfn.IFS(SAM!EG49&gt;0,SAM!EG49*1000,SAM!EG49&lt;0,SAM!EG49*1000,SAM!EG49=0,"")</f>
        <v/>
      </c>
      <c r="EH49" s="57" t="str" cm="1">
        <f t="array" ref="EH49">_xlfn.IFS(SAM!EH49&gt;0,SAM!EH49*1000,SAM!EH49&lt;0,SAM!EH49*1000,SAM!EH49=0,"")</f>
        <v/>
      </c>
      <c r="EI49" s="57" t="str" cm="1">
        <f t="array" ref="EI49">_xlfn.IFS(SAM!EI49&gt;0,SAM!EI49*1000,SAM!EI49&lt;0,SAM!EI49*1000,SAM!EI49=0,"")</f>
        <v/>
      </c>
      <c r="EJ49" s="57" t="str" cm="1">
        <f t="array" ref="EJ49">_xlfn.IFS(SAM!EJ49&gt;0,SAM!EJ49*1000,SAM!EJ49&lt;0,SAM!EJ49*1000,SAM!EJ49=0,"")</f>
        <v/>
      </c>
      <c r="EK49" s="57" t="str" cm="1">
        <f t="array" ref="EK49">_xlfn.IFS(SAM!EK49&gt;0,SAM!EK49*1000,SAM!EK49&lt;0,SAM!EK49*1000,SAM!EK49=0,"")</f>
        <v/>
      </c>
      <c r="EL49" s="57" t="str" cm="1">
        <f t="array" ref="EL49">_xlfn.IFS(SAM!EL49&gt;0,SAM!EL49*1000,SAM!EL49&lt;0,SAM!EL49*1000,SAM!EL49=0,"")</f>
        <v/>
      </c>
      <c r="EM49" s="57" t="str" cm="1">
        <f t="array" ref="EM49">_xlfn.IFS(SAM!EM49&gt;0,SAM!EM49*1000,SAM!EM49&lt;0,SAM!EM49*1000,SAM!EM49=0,"")</f>
        <v/>
      </c>
      <c r="EN49" s="57" t="str" cm="1">
        <f t="array" ref="EN49">_xlfn.IFS(SAM!EN49&gt;0,SAM!EN49*1000,SAM!EN49&lt;0,SAM!EN49*1000,SAM!EN49=0,"")</f>
        <v/>
      </c>
      <c r="EO49" s="57" t="str" cm="1">
        <f t="array" ref="EO49">_xlfn.IFS(SAM!EO49&gt;0,SAM!EO49*1000,SAM!EO49&lt;0,SAM!EO49*1000,SAM!EO49=0,"")</f>
        <v/>
      </c>
      <c r="EP49" s="57" t="str" cm="1">
        <f t="array" ref="EP49">_xlfn.IFS(SAM!EP49&gt;0,SAM!EP49*1000,SAM!EP49&lt;0,SAM!EP49*1000,SAM!EP49=0,"")</f>
        <v/>
      </c>
      <c r="EQ49" s="57" t="str" cm="1">
        <f t="array" ref="EQ49">_xlfn.IFS(SAM!EQ49&gt;0,SAM!EQ49*1000,SAM!EQ49&lt;0,SAM!EQ49*1000,SAM!EQ49=0,"")</f>
        <v/>
      </c>
      <c r="ER49" s="57" t="str" cm="1">
        <f t="array" ref="ER49">_xlfn.IFS(SAM!ER49&gt;0,SAM!ER49*1000,SAM!ER49&lt;0,SAM!ER49*1000,SAM!ER49=0,"")</f>
        <v/>
      </c>
      <c r="ES49" s="57" t="str" cm="1">
        <f t="array" ref="ES49">_xlfn.IFS(SAM!ES49&gt;0,SAM!ES49*1000,SAM!ES49&lt;0,SAM!ES49*1000,SAM!ES49=0,"")</f>
        <v/>
      </c>
      <c r="ET49" s="57" t="str" cm="1">
        <f t="array" ref="ET49">_xlfn.IFS(SAM!ET49&gt;0,SAM!ET49*1000,SAM!ET49&lt;0,SAM!ET49*1000,SAM!ET49=0,"")</f>
        <v/>
      </c>
      <c r="EU49" s="57" t="str" cm="1">
        <f t="array" ref="EU49">_xlfn.IFS(SAM!EU49&gt;0,SAM!EU49*1000,SAM!EU49&lt;0,SAM!EU49*1000,SAM!EU49=0,"")</f>
        <v/>
      </c>
      <c r="EV49" s="57" t="str" cm="1">
        <f t="array" ref="EV49">_xlfn.IFS(SAM!EV49&gt;0,SAM!EV49*1000,SAM!EV49&lt;0,SAM!EV49*1000,SAM!EV49=0,"")</f>
        <v/>
      </c>
      <c r="EW49" s="57" t="str" cm="1">
        <f t="array" ref="EW49">_xlfn.IFS(SAM!EW49&gt;0,SAM!EW49*1000,SAM!EW49&lt;0,SAM!EW49*1000,SAM!EW49=0,"")</f>
        <v/>
      </c>
      <c r="EX49" s="57" t="str" cm="1">
        <f t="array" ref="EX49">_xlfn.IFS(SAM!EX49&gt;0,SAM!EX49*1000,SAM!EX49&lt;0,SAM!EX49*1000,SAM!EX49=0,"")</f>
        <v/>
      </c>
      <c r="EY49" s="57" t="str" cm="1">
        <f t="array" ref="EY49">_xlfn.IFS(SAM!EY49&gt;0,SAM!EY49*1000,SAM!EY49&lt;0,SAM!EY49*1000,SAM!EY49=0,"")</f>
        <v/>
      </c>
      <c r="EZ49" s="57" t="str" cm="1">
        <f t="array" ref="EZ49">_xlfn.IFS(SAM!EZ49&gt;0,SAM!EZ49*1000,SAM!EZ49&lt;0,SAM!EZ49*1000,SAM!EZ49=0,"")</f>
        <v/>
      </c>
      <c r="FA49" s="57" t="str" cm="1">
        <f t="array" ref="FA49">_xlfn.IFS(SAM!FA49&gt;0,SAM!FA49*1000,SAM!FA49&lt;0,SAM!FA49*1000,SAM!FA49=0,"")</f>
        <v/>
      </c>
      <c r="FB49" s="57" t="str" cm="1">
        <f t="array" ref="FB49">_xlfn.IFS(SAM!FB49&gt;0,SAM!FB49*1000,SAM!FB49&lt;0,SAM!FB49*1000,SAM!FB49=0,"")</f>
        <v/>
      </c>
      <c r="FC49" s="57" t="str" cm="1">
        <f t="array" ref="FC49">_xlfn.IFS(SAM!FC49&gt;0,SAM!FC49*1000,SAM!FC49&lt;0,SAM!FC49*1000,SAM!FC49=0,"")</f>
        <v/>
      </c>
      <c r="FD49" s="57" t="str" cm="1">
        <f t="array" ref="FD49">_xlfn.IFS(SAM!FD49&gt;0,SAM!FD49*1000,SAM!FD49&lt;0,SAM!FD49*1000,SAM!FD49=0,"")</f>
        <v/>
      </c>
      <c r="FE49" s="57" t="str" cm="1">
        <f t="array" ref="FE49">_xlfn.IFS(SAM!FE49&gt;0,SAM!FE49*1000,SAM!FE49&lt;0,SAM!FE49*1000,SAM!FE49=0,"")</f>
        <v/>
      </c>
      <c r="FF49" s="57" t="str" cm="1">
        <f t="array" ref="FF49">_xlfn.IFS(SAM!FF49&gt;0,SAM!FF49*1000,SAM!FF49&lt;0,SAM!FF49*1000,SAM!FF49=0,"")</f>
        <v/>
      </c>
      <c r="FG49" s="57" t="str" cm="1">
        <f t="array" ref="FG49">_xlfn.IFS(SAM!FG49&gt;0,SAM!FG49*1000,SAM!FG49&lt;0,SAM!FG49*1000,SAM!FG49=0,"")</f>
        <v/>
      </c>
      <c r="FH49" s="57" t="str" cm="1">
        <f t="array" ref="FH49">_xlfn.IFS(SAM!FH49&gt;0,SAM!FH49*1000,SAM!FH49&lt;0,SAM!FH49*1000,SAM!FH49=0,"")</f>
        <v/>
      </c>
      <c r="FI49" s="57" t="str" cm="1">
        <f t="array" ref="FI49">_xlfn.IFS(SAM!FI49&gt;0,SAM!FI49*1000,SAM!FI49&lt;0,SAM!FI49*1000,SAM!FI49=0,"")</f>
        <v/>
      </c>
      <c r="FJ49" s="57" t="str" cm="1">
        <f t="array" ref="FJ49">_xlfn.IFS(SAM!FJ49&gt;0,SAM!FJ49*1000,SAM!FJ49&lt;0,SAM!FJ49*1000,SAM!FJ49=0,"")</f>
        <v/>
      </c>
      <c r="FK49" s="57" t="str" cm="1">
        <f t="array" ref="FK49">_xlfn.IFS(SAM!FK49&gt;0,SAM!FK49*1000,SAM!FK49&lt;0,SAM!FK49*1000,SAM!FK49=0,"")</f>
        <v/>
      </c>
      <c r="FL49" s="57" t="str" cm="1">
        <f t="array" ref="FL49">_xlfn.IFS(SAM!FL49&gt;0,SAM!FL49*1000,SAM!FL49&lt;0,SAM!FL49*1000,SAM!FL49=0,"")</f>
        <v/>
      </c>
      <c r="FM49" s="57" t="str" cm="1">
        <f t="array" ref="FM49">_xlfn.IFS(SAM!FM49&gt;0,SAM!FM49*1000,SAM!FM49&lt;0,SAM!FM49*1000,SAM!FM49=0,"")</f>
        <v/>
      </c>
      <c r="FN49" s="57" t="str" cm="1">
        <f t="array" ref="FN49">_xlfn.IFS(SAM!FN49&gt;0,SAM!FN49*1000,SAM!FN49&lt;0,SAM!FN49*1000,SAM!FN49=0,"")</f>
        <v/>
      </c>
      <c r="FO49" s="57" t="str" cm="1">
        <f t="array" ref="FO49">_xlfn.IFS(SAM!FO49&gt;0,SAM!FO49*1000,SAM!FO49&lt;0,SAM!FO49*1000,SAM!FO49=0,"")</f>
        <v/>
      </c>
      <c r="FP49" s="57" t="str" cm="1">
        <f t="array" ref="FP49">_xlfn.IFS(SAM!FP49&gt;0,SAM!FP49*1000,SAM!FP49&lt;0,SAM!FP49*1000,SAM!FP49=0,"")</f>
        <v/>
      </c>
      <c r="FR49">
        <f t="shared" si="0"/>
        <v>5801.5699947758403</v>
      </c>
    </row>
    <row r="50" spans="1:174" x14ac:dyDescent="0.3">
      <c r="A50" t="s">
        <v>662</v>
      </c>
      <c r="B50" s="57" t="str" cm="1">
        <f t="array" ref="B50">_xlfn.IFS(SAM!B50&gt;0,SAM!B50*1000,SAM!B50&lt;0,SAM!B50*1000,SAM!B50=0,"")</f>
        <v/>
      </c>
      <c r="C50" s="57" t="str" cm="1">
        <f t="array" ref="C50">_xlfn.IFS(SAM!C50&gt;0,SAM!C50*1000,SAM!C50&lt;0,SAM!C50*1000,SAM!C50=0,"")</f>
        <v/>
      </c>
      <c r="D50" s="57" t="str" cm="1">
        <f t="array" ref="D50">_xlfn.IFS(SAM!D50&gt;0,SAM!D50*1000,SAM!D50&lt;0,SAM!D50*1000,SAM!D50=0,"")</f>
        <v/>
      </c>
      <c r="E50" s="57" t="str" cm="1">
        <f t="array" ref="E50">_xlfn.IFS(SAM!E50&gt;0,SAM!E50*1000,SAM!E50&lt;0,SAM!E50*1000,SAM!E50=0,"")</f>
        <v/>
      </c>
      <c r="F50" s="57" t="str" cm="1">
        <f t="array" ref="F50">_xlfn.IFS(SAM!F50&gt;0,SAM!F50*1000,SAM!F50&lt;0,SAM!F50*1000,SAM!F50=0,"")</f>
        <v/>
      </c>
      <c r="G50" s="57" t="str" cm="1">
        <f t="array" ref="G50">_xlfn.IFS(SAM!G50&gt;0,SAM!G50*1000,SAM!G50&lt;0,SAM!G50*1000,SAM!G50=0,"")</f>
        <v/>
      </c>
      <c r="H50" s="57" t="str" cm="1">
        <f t="array" ref="H50">_xlfn.IFS(SAM!H50&gt;0,SAM!H50*1000,SAM!H50&lt;0,SAM!H50*1000,SAM!H50=0,"")</f>
        <v/>
      </c>
      <c r="I50" s="57" t="str" cm="1">
        <f t="array" ref="I50">_xlfn.IFS(SAM!I50&gt;0,SAM!I50*1000,SAM!I50&lt;0,SAM!I50*1000,SAM!I50=0,"")</f>
        <v/>
      </c>
      <c r="J50" s="57" t="str" cm="1">
        <f t="array" ref="J50">_xlfn.IFS(SAM!J50&gt;0,SAM!J50*1000,SAM!J50&lt;0,SAM!J50*1000,SAM!J50=0,"")</f>
        <v/>
      </c>
      <c r="K50" s="57" t="str" cm="1">
        <f t="array" ref="K50">_xlfn.IFS(SAM!K50&gt;0,SAM!K50*1000,SAM!K50&lt;0,SAM!K50*1000,SAM!K50=0,"")</f>
        <v/>
      </c>
      <c r="L50" s="57" t="str" cm="1">
        <f t="array" ref="L50">_xlfn.IFS(SAM!L50&gt;0,SAM!L50*1000,SAM!L50&lt;0,SAM!L50*1000,SAM!L50=0,"")</f>
        <v/>
      </c>
      <c r="M50" s="57" t="str" cm="1">
        <f t="array" ref="M50">_xlfn.IFS(SAM!M50&gt;0,SAM!M50*1000,SAM!M50&lt;0,SAM!M50*1000,SAM!M50=0,"")</f>
        <v/>
      </c>
      <c r="N50" s="57" t="str" cm="1">
        <f t="array" ref="N50">_xlfn.IFS(SAM!N50&gt;0,SAM!N50*1000,SAM!N50&lt;0,SAM!N50*1000,SAM!N50=0,"")</f>
        <v/>
      </c>
      <c r="O50" s="57" t="str" cm="1">
        <f t="array" ref="O50">_xlfn.IFS(SAM!O50&gt;0,SAM!O50*1000,SAM!O50&lt;0,SAM!O50*1000,SAM!O50=0,"")</f>
        <v/>
      </c>
      <c r="P50" s="57" t="str" cm="1">
        <f t="array" ref="P50">_xlfn.IFS(SAM!P50&gt;0,SAM!P50*1000,SAM!P50&lt;0,SAM!P50*1000,SAM!P50=0,"")</f>
        <v/>
      </c>
      <c r="Q50" s="57" t="str" cm="1">
        <f t="array" ref="Q50">_xlfn.IFS(SAM!Q50&gt;0,SAM!Q50*1000,SAM!Q50&lt;0,SAM!Q50*1000,SAM!Q50=0,"")</f>
        <v/>
      </c>
      <c r="R50" s="57" t="str" cm="1">
        <f t="array" ref="R50">_xlfn.IFS(SAM!R50&gt;0,SAM!R50*1000,SAM!R50&lt;0,SAM!R50*1000,SAM!R50=0,"")</f>
        <v/>
      </c>
      <c r="S50" s="57" t="str" cm="1">
        <f t="array" ref="S50">_xlfn.IFS(SAM!S50&gt;0,SAM!S50*1000,SAM!S50&lt;0,SAM!S50*1000,SAM!S50=0,"")</f>
        <v/>
      </c>
      <c r="T50" s="57" t="str" cm="1">
        <f t="array" ref="T50">_xlfn.IFS(SAM!T50&gt;0,SAM!T50*1000,SAM!T50&lt;0,SAM!T50*1000,SAM!T50=0,"")</f>
        <v/>
      </c>
      <c r="U50" s="57" t="str" cm="1">
        <f t="array" ref="U50">_xlfn.IFS(SAM!U50&gt;0,SAM!U50*1000,SAM!U50&lt;0,SAM!U50*1000,SAM!U50=0,"")</f>
        <v/>
      </c>
      <c r="V50" s="57" t="str" cm="1">
        <f t="array" ref="V50">_xlfn.IFS(SAM!V50&gt;0,SAM!V50*1000,SAM!V50&lt;0,SAM!V50*1000,SAM!V50=0,"")</f>
        <v/>
      </c>
      <c r="W50" s="57" t="str" cm="1">
        <f t="array" ref="W50">_xlfn.IFS(SAM!W50&gt;0,SAM!W50*1000,SAM!W50&lt;0,SAM!W50*1000,SAM!W50=0,"")</f>
        <v/>
      </c>
      <c r="X50" s="57" t="str" cm="1">
        <f t="array" ref="X50">_xlfn.IFS(SAM!X50&gt;0,SAM!X50*1000,SAM!X50&lt;0,SAM!X50*1000,SAM!X50=0,"")</f>
        <v/>
      </c>
      <c r="Y50" s="57" t="str" cm="1">
        <f t="array" ref="Y50">_xlfn.IFS(SAM!Y50&gt;0,SAM!Y50*1000,SAM!Y50&lt;0,SAM!Y50*1000,SAM!Y50=0,"")</f>
        <v/>
      </c>
      <c r="Z50" s="57" t="str" cm="1">
        <f t="array" ref="Z50">_xlfn.IFS(SAM!Z50&gt;0,SAM!Z50*1000,SAM!Z50&lt;0,SAM!Z50*1000,SAM!Z50=0,"")</f>
        <v/>
      </c>
      <c r="AA50" s="57" t="str" cm="1">
        <f t="array" ref="AA50">_xlfn.IFS(SAM!AA50&gt;0,SAM!AA50*1000,SAM!AA50&lt;0,SAM!AA50*1000,SAM!AA50=0,"")</f>
        <v/>
      </c>
      <c r="AB50" s="57" t="str" cm="1">
        <f t="array" ref="AB50">_xlfn.IFS(SAM!AB50&gt;0,SAM!AB50*1000,SAM!AB50&lt;0,SAM!AB50*1000,SAM!AB50=0,"")</f>
        <v/>
      </c>
      <c r="AC50" s="57" t="str" cm="1">
        <f t="array" ref="AC50">_xlfn.IFS(SAM!AC50&gt;0,SAM!AC50*1000,SAM!AC50&lt;0,SAM!AC50*1000,SAM!AC50=0,"")</f>
        <v/>
      </c>
      <c r="AD50" s="57" t="str" cm="1">
        <f t="array" ref="AD50">_xlfn.IFS(SAM!AD50&gt;0,SAM!AD50*1000,SAM!AD50&lt;0,SAM!AD50*1000,SAM!AD50=0,"")</f>
        <v/>
      </c>
      <c r="AE50" s="57" t="str" cm="1">
        <f t="array" ref="AE50">_xlfn.IFS(SAM!AE50&gt;0,SAM!AE50*1000,SAM!AE50&lt;0,SAM!AE50*1000,SAM!AE50=0,"")</f>
        <v/>
      </c>
      <c r="AF50" s="57" t="str" cm="1">
        <f t="array" ref="AF50">_xlfn.IFS(SAM!AF50&gt;0,SAM!AF50*1000,SAM!AF50&lt;0,SAM!AF50*1000,SAM!AF50=0,"")</f>
        <v/>
      </c>
      <c r="AG50" s="57" t="str" cm="1">
        <f t="array" ref="AG50">_xlfn.IFS(SAM!AG50&gt;0,SAM!AG50*1000,SAM!AG50&lt;0,SAM!AG50*1000,SAM!AG50=0,"")</f>
        <v/>
      </c>
      <c r="AH50" s="57" t="str" cm="1">
        <f t="array" ref="AH50">_xlfn.IFS(SAM!AH50&gt;0,SAM!AH50*1000,SAM!AH50&lt;0,SAM!AH50*1000,SAM!AH50=0,"")</f>
        <v/>
      </c>
      <c r="AI50" s="57" t="str" cm="1">
        <f t="array" ref="AI50">_xlfn.IFS(SAM!AI50&gt;0,SAM!AI50*1000,SAM!AI50&lt;0,SAM!AI50*1000,SAM!AI50=0,"")</f>
        <v/>
      </c>
      <c r="AJ50" s="57" t="str" cm="1">
        <f t="array" ref="AJ50">_xlfn.IFS(SAM!AJ50&gt;0,SAM!AJ50*1000,SAM!AJ50&lt;0,SAM!AJ50*1000,SAM!AJ50=0,"")</f>
        <v/>
      </c>
      <c r="AK50" s="57" t="str" cm="1">
        <f t="array" ref="AK50">_xlfn.IFS(SAM!AK50&gt;0,SAM!AK50*1000,SAM!AK50&lt;0,SAM!AK50*1000,SAM!AK50=0,"")</f>
        <v/>
      </c>
      <c r="AL50" s="57" t="str" cm="1">
        <f t="array" ref="AL50">_xlfn.IFS(SAM!AL50&gt;0,SAM!AL50*1000,SAM!AL50&lt;0,SAM!AL50*1000,SAM!AL50=0,"")</f>
        <v/>
      </c>
      <c r="AM50" s="57" t="str" cm="1">
        <f t="array" ref="AM50">_xlfn.IFS(SAM!AM50&gt;0,SAM!AM50*1000,SAM!AM50&lt;0,SAM!AM50*1000,SAM!AM50=0,"")</f>
        <v/>
      </c>
      <c r="AN50" s="57" t="str" cm="1">
        <f t="array" ref="AN50">_xlfn.IFS(SAM!AN50&gt;0,SAM!AN50*1000,SAM!AN50&lt;0,SAM!AN50*1000,SAM!AN50=0,"")</f>
        <v/>
      </c>
      <c r="AO50" s="57" t="str" cm="1">
        <f t="array" ref="AO50">_xlfn.IFS(SAM!AO50&gt;0,SAM!AO50*1000,SAM!AO50&lt;0,SAM!AO50*1000,SAM!AO50=0,"")</f>
        <v/>
      </c>
      <c r="AP50" s="57" t="str" cm="1">
        <f t="array" ref="AP50">_xlfn.IFS(SAM!AP50&gt;0,SAM!AP50*1000,SAM!AP50&lt;0,SAM!AP50*1000,SAM!AP50=0,"")</f>
        <v/>
      </c>
      <c r="AQ50" s="57" t="str" cm="1">
        <f t="array" ref="AQ50">_xlfn.IFS(SAM!AQ50&gt;0,SAM!AQ50*1000,SAM!AQ50&lt;0,SAM!AQ50*1000,SAM!AQ50=0,"")</f>
        <v/>
      </c>
      <c r="AR50" s="57" t="str" cm="1">
        <f t="array" ref="AR50">_xlfn.IFS(SAM!AR50&gt;0,SAM!AR50*1000,SAM!AR50&lt;0,SAM!AR50*1000,SAM!AR50=0,"")</f>
        <v/>
      </c>
      <c r="AS50" s="57" t="str" cm="1">
        <f t="array" ref="AS50">_xlfn.IFS(SAM!AS50&gt;0,SAM!AS50*1000,SAM!AS50&lt;0,SAM!AS50*1000,SAM!AS50=0,"")</f>
        <v/>
      </c>
      <c r="AT50" s="57" t="str" cm="1">
        <f t="array" ref="AT50">_xlfn.IFS(SAM!AT50&gt;0,SAM!AT50*1000,SAM!AT50&lt;0,SAM!AT50*1000,SAM!AT50=0,"")</f>
        <v/>
      </c>
      <c r="AU50" s="57" t="str" cm="1">
        <f t="array" ref="AU50">_xlfn.IFS(SAM!AU50&gt;0,SAM!AU50*1000,SAM!AU50&lt;0,SAM!AU50*1000,SAM!AU50=0,"")</f>
        <v/>
      </c>
      <c r="AV50" s="57" t="str" cm="1">
        <f t="array" ref="AV50">_xlfn.IFS(SAM!AV50&gt;0,SAM!AV50*1000,SAM!AV50&lt;0,SAM!AV50*1000,SAM!AV50=0,"")</f>
        <v/>
      </c>
      <c r="AW50" s="57" t="str" cm="1">
        <f t="array" ref="AW50">_xlfn.IFS(SAM!AW50&gt;0,SAM!AW50*1000,SAM!AW50&lt;0,SAM!AW50*1000,SAM!AW50=0,"")</f>
        <v/>
      </c>
      <c r="AX50" s="57" t="str" cm="1">
        <f t="array" ref="AX50">_xlfn.IFS(SAM!AX50&gt;0,SAM!AX50*1000,SAM!AX50&lt;0,SAM!AX50*1000,SAM!AX50=0,"")</f>
        <v/>
      </c>
      <c r="AY50" s="57" t="str" cm="1">
        <f t="array" ref="AY50">_xlfn.IFS(SAM!AY50&gt;0,SAM!AY50*1000,SAM!AY50&lt;0,SAM!AY50*1000,SAM!AY50=0,"")</f>
        <v/>
      </c>
      <c r="AZ50" s="57" t="str" cm="1">
        <f t="array" ref="AZ50">_xlfn.IFS(SAM!AZ50&gt;0,SAM!AZ50*1000,SAM!AZ50&lt;0,SAM!AZ50*1000,SAM!AZ50=0,"")</f>
        <v/>
      </c>
      <c r="BA50" s="57" t="str" cm="1">
        <f t="array" ref="BA50">_xlfn.IFS(SAM!BA50&gt;0,SAM!BA50*1000,SAM!BA50&lt;0,SAM!BA50*1000,SAM!BA50=0,"")</f>
        <v/>
      </c>
      <c r="BB50" s="57" t="str" cm="1">
        <f t="array" ref="BB50">_xlfn.IFS(SAM!BB50&gt;0,SAM!BB50*1000,SAM!BB50&lt;0,SAM!BB50*1000,SAM!BB50=0,"")</f>
        <v/>
      </c>
      <c r="BC50" s="57" t="str" cm="1">
        <f t="array" ref="BC50">_xlfn.IFS(SAM!BC50&gt;0,SAM!BC50*1000,SAM!BC50&lt;0,SAM!BC50*1000,SAM!BC50=0,"")</f>
        <v/>
      </c>
      <c r="BD50" s="57" t="str" cm="1">
        <f t="array" ref="BD50">_xlfn.IFS(SAM!BD50&gt;0,SAM!BD50*1000,SAM!BD50&lt;0,SAM!BD50*1000,SAM!BD50=0,"")</f>
        <v/>
      </c>
      <c r="BE50" s="57" t="str" cm="1">
        <f t="array" ref="BE50">_xlfn.IFS(SAM!BE50&gt;0,SAM!BE50*1000,SAM!BE50&lt;0,SAM!BE50*1000,SAM!BE50=0,"")</f>
        <v/>
      </c>
      <c r="BF50" s="57" t="str" cm="1">
        <f t="array" ref="BF50">_xlfn.IFS(SAM!BF50&gt;0,SAM!BF50*1000,SAM!BF50&lt;0,SAM!BF50*1000,SAM!BF50=0,"")</f>
        <v/>
      </c>
      <c r="BG50" s="57" t="str" cm="1">
        <f t="array" ref="BG50">_xlfn.IFS(SAM!BG50&gt;0,SAM!BG50*1000,SAM!BG50&lt;0,SAM!BG50*1000,SAM!BG50=0,"")</f>
        <v/>
      </c>
      <c r="BH50" s="57" t="str" cm="1">
        <f t="array" ref="BH50">_xlfn.IFS(SAM!BH50&gt;0,SAM!BH50*1000,SAM!BH50&lt;0,SAM!BH50*1000,SAM!BH50=0,"")</f>
        <v/>
      </c>
      <c r="BI50" s="57" t="str" cm="1">
        <f t="array" ref="BI50">_xlfn.IFS(SAM!BI50&gt;0,SAM!BI50*1000,SAM!BI50&lt;0,SAM!BI50*1000,SAM!BI50=0,"")</f>
        <v/>
      </c>
      <c r="BJ50" s="57" t="str" cm="1">
        <f t="array" ref="BJ50">_xlfn.IFS(SAM!BJ50&gt;0,SAM!BJ50*1000,SAM!BJ50&lt;0,SAM!BJ50*1000,SAM!BJ50=0,"")</f>
        <v/>
      </c>
      <c r="BK50" s="57" t="str" cm="1">
        <f t="array" ref="BK50">_xlfn.IFS(SAM!BK50&gt;0,SAM!BK50*1000,SAM!BK50&lt;0,SAM!BK50*1000,SAM!BK50=0,"")</f>
        <v/>
      </c>
      <c r="BL50" s="57" t="str" cm="1">
        <f t="array" ref="BL50">_xlfn.IFS(SAM!BL50&gt;0,SAM!BL50*1000,SAM!BL50&lt;0,SAM!BL50*1000,SAM!BL50=0,"")</f>
        <v/>
      </c>
      <c r="BM50" s="57" t="str" cm="1">
        <f t="array" ref="BM50">_xlfn.IFS(SAM!BM50&gt;0,SAM!BM50*1000,SAM!BM50&lt;0,SAM!BM50*1000,SAM!BM50=0,"")</f>
        <v/>
      </c>
      <c r="BN50" s="57" t="str" cm="1">
        <f t="array" ref="BN50">_xlfn.IFS(SAM!BN50&gt;0,SAM!BN50*1000,SAM!BN50&lt;0,SAM!BN50*1000,SAM!BN50=0,"")</f>
        <v/>
      </c>
      <c r="BO50" s="57" t="str" cm="1">
        <f t="array" ref="BO50">_xlfn.IFS(SAM!BO50&gt;0,SAM!BO50*1000,SAM!BO50&lt;0,SAM!BO50*1000,SAM!BO50=0,"")</f>
        <v/>
      </c>
      <c r="BP50" s="57" t="str" cm="1">
        <f t="array" ref="BP50">_xlfn.IFS(SAM!BP50&gt;0,SAM!BP50*1000,SAM!BP50&lt;0,SAM!BP50*1000,SAM!BP50=0,"")</f>
        <v/>
      </c>
      <c r="BQ50" s="57" t="str" cm="1">
        <f t="array" ref="BQ50">_xlfn.IFS(SAM!BQ50&gt;0,SAM!BQ50*1000,SAM!BQ50&lt;0,SAM!BQ50*1000,SAM!BQ50=0,"")</f>
        <v/>
      </c>
      <c r="BR50" s="57" t="str" cm="1">
        <f t="array" ref="BR50">_xlfn.IFS(SAM!BR50&gt;0,SAM!BR50*1000,SAM!BR50&lt;0,SAM!BR50*1000,SAM!BR50=0,"")</f>
        <v/>
      </c>
      <c r="BS50" s="57" t="str" cm="1">
        <f t="array" ref="BS50">_xlfn.IFS(SAM!BS50&gt;0,SAM!BS50*1000,SAM!BS50&lt;0,SAM!BS50*1000,SAM!BS50=0,"")</f>
        <v/>
      </c>
      <c r="BT50" s="57" t="str" cm="1">
        <f t="array" ref="BT50">_xlfn.IFS(SAM!BT50&gt;0,SAM!BT50*1000,SAM!BT50&lt;0,SAM!BT50*1000,SAM!BT50=0,"")</f>
        <v/>
      </c>
      <c r="BU50" s="57" t="str" cm="1">
        <f t="array" ref="BU50">_xlfn.IFS(SAM!BU50&gt;0,SAM!BU50*1000,SAM!BU50&lt;0,SAM!BU50*1000,SAM!BU50=0,"")</f>
        <v/>
      </c>
      <c r="BV50" s="57" t="str" cm="1">
        <f t="array" ref="BV50">_xlfn.IFS(SAM!BV50&gt;0,SAM!BV50*1000,SAM!BV50&lt;0,SAM!BV50*1000,SAM!BV50=0,"")</f>
        <v/>
      </c>
      <c r="BW50" s="57" t="str" cm="1">
        <f t="array" ref="BW50">_xlfn.IFS(SAM!BW50&gt;0,SAM!BW50*1000,SAM!BW50&lt;0,SAM!BW50*1000,SAM!BW50=0,"")</f>
        <v/>
      </c>
      <c r="BX50" s="57" t="str" cm="1">
        <f t="array" ref="BX50">_xlfn.IFS(SAM!BX50&gt;0,SAM!BX50*1000,SAM!BX50&lt;0,SAM!BX50*1000,SAM!BX50=0,"")</f>
        <v/>
      </c>
      <c r="BY50" s="57" t="str" cm="1">
        <f t="array" ref="BY50">_xlfn.IFS(SAM!BY50&gt;0,SAM!BY50*1000,SAM!BY50&lt;0,SAM!BY50*1000,SAM!BY50=0,"")</f>
        <v/>
      </c>
      <c r="BZ50" s="57" t="str" cm="1">
        <f t="array" ref="BZ50">_xlfn.IFS(SAM!BZ50&gt;0,SAM!BZ50*1000,SAM!BZ50&lt;0,SAM!BZ50*1000,SAM!BZ50=0,"")</f>
        <v/>
      </c>
      <c r="CA50" s="57" t="str" cm="1">
        <f t="array" ref="CA50">_xlfn.IFS(SAM!CA50&gt;0,SAM!CA50*1000,SAM!CA50&lt;0,SAM!CA50*1000,SAM!CA50=0,"")</f>
        <v/>
      </c>
      <c r="CB50" s="57" t="str" cm="1">
        <f t="array" ref="CB50">_xlfn.IFS(SAM!CB50&gt;0,SAM!CB50*1000,SAM!CB50&lt;0,SAM!CB50*1000,SAM!CB50=0,"")</f>
        <v/>
      </c>
      <c r="CC50" s="57" t="str" cm="1">
        <f t="array" ref="CC50">_xlfn.IFS(SAM!CC50&gt;0,SAM!CC50*1000,SAM!CC50&lt;0,SAM!CC50*1000,SAM!CC50=0,"")</f>
        <v/>
      </c>
      <c r="CD50" s="57" t="str" cm="1">
        <f t="array" ref="CD50">_xlfn.IFS(SAM!CD50&gt;0,SAM!CD50*1000,SAM!CD50&lt;0,SAM!CD50*1000,SAM!CD50=0,"")</f>
        <v/>
      </c>
      <c r="CE50" s="57" t="str" cm="1">
        <f t="array" ref="CE50">_xlfn.IFS(SAM!CE50&gt;0,SAM!CE50*1000,SAM!CE50&lt;0,SAM!CE50*1000,SAM!CE50=0,"")</f>
        <v/>
      </c>
      <c r="CF50" s="57" t="str" cm="1">
        <f t="array" ref="CF50">_xlfn.IFS(SAM!CF50&gt;0,SAM!CF50*1000,SAM!CF50&lt;0,SAM!CF50*1000,SAM!CF50=0,"")</f>
        <v/>
      </c>
      <c r="CG50" s="57" t="str" cm="1">
        <f t="array" ref="CG50">_xlfn.IFS(SAM!CG50&gt;0,SAM!CG50*1000,SAM!CG50&lt;0,SAM!CG50*1000,SAM!CG50=0,"")</f>
        <v/>
      </c>
      <c r="CH50" s="57" t="str" cm="1">
        <f t="array" ref="CH50">_xlfn.IFS(SAM!CH50&gt;0,SAM!CH50*1000,SAM!CH50&lt;0,SAM!CH50*1000,SAM!CH50=0,"")</f>
        <v/>
      </c>
      <c r="CI50" s="57" t="str" cm="1">
        <f t="array" ref="CI50">_xlfn.IFS(SAM!CI50&gt;0,SAM!CI50*1000,SAM!CI50&lt;0,SAM!CI50*1000,SAM!CI50=0,"")</f>
        <v/>
      </c>
      <c r="CJ50" s="57" t="str" cm="1">
        <f t="array" ref="CJ50">_xlfn.IFS(SAM!CJ50&gt;0,SAM!CJ50*1000,SAM!CJ50&lt;0,SAM!CJ50*1000,SAM!CJ50=0,"")</f>
        <v/>
      </c>
      <c r="CK50" s="57" t="str" cm="1">
        <f t="array" ref="CK50">_xlfn.IFS(SAM!CK50&gt;0,SAM!CK50*1000,SAM!CK50&lt;0,SAM!CK50*1000,SAM!CK50=0,"")</f>
        <v/>
      </c>
      <c r="CL50" s="57" t="str" cm="1">
        <f t="array" ref="CL50">_xlfn.IFS(SAM!CL50&gt;0,SAM!CL50*1000,SAM!CL50&lt;0,SAM!CL50*1000,SAM!CL50=0,"")</f>
        <v/>
      </c>
      <c r="CM50" s="57" t="str" cm="1">
        <f t="array" ref="CM50">_xlfn.IFS(SAM!CM50&gt;0,SAM!CM50*1000,SAM!CM50&lt;0,SAM!CM50*1000,SAM!CM50=0,"")</f>
        <v/>
      </c>
      <c r="CN50" s="57" t="str" cm="1">
        <f t="array" ref="CN50">_xlfn.IFS(SAM!CN50&gt;0,SAM!CN50*1000,SAM!CN50&lt;0,SAM!CN50*1000,SAM!CN50=0,"")</f>
        <v/>
      </c>
      <c r="CO50" s="57" t="str" cm="1">
        <f t="array" ref="CO50">_xlfn.IFS(SAM!CO50&gt;0,SAM!CO50*1000,SAM!CO50&lt;0,SAM!CO50*1000,SAM!CO50=0,"")</f>
        <v/>
      </c>
      <c r="CP50" s="57" t="str" cm="1">
        <f t="array" ref="CP50">_xlfn.IFS(SAM!CP50&gt;0,SAM!CP50*1000,SAM!CP50&lt;0,SAM!CP50*1000,SAM!CP50=0,"")</f>
        <v/>
      </c>
      <c r="CQ50" s="57" t="str" cm="1">
        <f t="array" ref="CQ50">_xlfn.IFS(SAM!CQ50&gt;0,SAM!CQ50*1000,SAM!CQ50&lt;0,SAM!CQ50*1000,SAM!CQ50=0,"")</f>
        <v/>
      </c>
      <c r="CR50" s="57" t="str" cm="1">
        <f t="array" ref="CR50">_xlfn.IFS(SAM!CR50&gt;0,SAM!CR50*1000,SAM!CR50&lt;0,SAM!CR50*1000,SAM!CR50=0,"")</f>
        <v/>
      </c>
      <c r="CS50" s="57" t="str" cm="1">
        <f t="array" ref="CS50">_xlfn.IFS(SAM!CS50&gt;0,SAM!CS50*1000,SAM!CS50&lt;0,SAM!CS50*1000,SAM!CS50=0,"")</f>
        <v/>
      </c>
      <c r="CT50" s="57" t="str" cm="1">
        <f t="array" ref="CT50">_xlfn.IFS(SAM!CT50&gt;0,SAM!CT50*1000,SAM!CT50&lt;0,SAM!CT50*1000,SAM!CT50=0,"")</f>
        <v/>
      </c>
      <c r="CU50" s="57" t="str" cm="1">
        <f t="array" ref="CU50">_xlfn.IFS(SAM!CU50&gt;0,SAM!CU50*1000,SAM!CU50&lt;0,SAM!CU50*1000,SAM!CU50=0,"")</f>
        <v/>
      </c>
      <c r="CV50" s="57" t="str" cm="1">
        <f t="array" ref="CV50">_xlfn.IFS(SAM!CV50&gt;0,SAM!CV50*1000,SAM!CV50&lt;0,SAM!CV50*1000,SAM!CV50=0,"")</f>
        <v/>
      </c>
      <c r="CW50" s="57" t="str" cm="1">
        <f t="array" ref="CW50">_xlfn.IFS(SAM!CW50&gt;0,SAM!CW50*1000,SAM!CW50&lt;0,SAM!CW50*1000,SAM!CW50=0,"")</f>
        <v/>
      </c>
      <c r="CX50" s="57" t="str" cm="1">
        <f t="array" ref="CX50">_xlfn.IFS(SAM!CX50&gt;0,SAM!CX50*1000,SAM!CX50&lt;0,SAM!CX50*1000,SAM!CX50=0,"")</f>
        <v/>
      </c>
      <c r="CY50" s="57" t="str" cm="1">
        <f t="array" ref="CY50">_xlfn.IFS(SAM!CY50&gt;0,SAM!CY50*1000,SAM!CY50&lt;0,SAM!CY50*1000,SAM!CY50=0,"")</f>
        <v/>
      </c>
      <c r="CZ50" s="57" t="str" cm="1">
        <f t="array" ref="CZ50">_xlfn.IFS(SAM!CZ50&gt;0,SAM!CZ50*1000,SAM!CZ50&lt;0,SAM!CZ50*1000,SAM!CZ50=0,"")</f>
        <v/>
      </c>
      <c r="DA50" s="57" t="str" cm="1">
        <f t="array" ref="DA50">_xlfn.IFS(SAM!DA50&gt;0,SAM!DA50*1000,SAM!DA50&lt;0,SAM!DA50*1000,SAM!DA50=0,"")</f>
        <v/>
      </c>
      <c r="DB50" s="57" t="str" cm="1">
        <f t="array" ref="DB50">_xlfn.IFS(SAM!DB50&gt;0,SAM!DB50*1000,SAM!DB50&lt;0,SAM!DB50*1000,SAM!DB50=0,"")</f>
        <v/>
      </c>
      <c r="DC50" s="57" t="str" cm="1">
        <f t="array" ref="DC50">_xlfn.IFS(SAM!DC50&gt;0,SAM!DC50*1000,SAM!DC50&lt;0,SAM!DC50*1000,SAM!DC50=0,"")</f>
        <v/>
      </c>
      <c r="DD50" s="57" t="str" cm="1">
        <f t="array" ref="DD50">_xlfn.IFS(SAM!DD50&gt;0,SAM!DD50*1000,SAM!DD50&lt;0,SAM!DD50*1000,SAM!DD50=0,"")</f>
        <v/>
      </c>
      <c r="DE50" s="57" t="str" cm="1">
        <f t="array" ref="DE50">_xlfn.IFS(SAM!DE50&gt;0,SAM!DE50*1000,SAM!DE50&lt;0,SAM!DE50*1000,SAM!DE50=0,"")</f>
        <v/>
      </c>
      <c r="DF50" s="57" t="str" cm="1">
        <f t="array" ref="DF50">_xlfn.IFS(SAM!DF50&gt;0,SAM!DF50*1000,SAM!DF50&lt;0,SAM!DF50*1000,SAM!DF50=0,"")</f>
        <v/>
      </c>
      <c r="DG50" s="57" t="str" cm="1">
        <f t="array" ref="DG50">_xlfn.IFS(SAM!DG50&gt;0,SAM!DG50*1000,SAM!DG50&lt;0,SAM!DG50*1000,SAM!DG50=0,"")</f>
        <v/>
      </c>
      <c r="DH50" s="57" t="str" cm="1">
        <f t="array" ref="DH50">_xlfn.IFS(SAM!DH50&gt;0,SAM!DH50*1000,SAM!DH50&lt;0,SAM!DH50*1000,SAM!DH50=0,"")</f>
        <v/>
      </c>
      <c r="DI50" s="57" t="str" cm="1">
        <f t="array" ref="DI50">_xlfn.IFS(SAM!DI50&gt;0,SAM!DI50*1000,SAM!DI50&lt;0,SAM!DI50*1000,SAM!DI50=0,"")</f>
        <v/>
      </c>
      <c r="DJ50" s="57" t="str" cm="1">
        <f t="array" ref="DJ50">_xlfn.IFS(SAM!DJ50&gt;0,SAM!DJ50*1000,SAM!DJ50&lt;0,SAM!DJ50*1000,SAM!DJ50=0,"")</f>
        <v/>
      </c>
      <c r="DK50" s="57" t="str" cm="1">
        <f t="array" ref="DK50">_xlfn.IFS(SAM!DK50&gt;0,SAM!DK50*1000,SAM!DK50&lt;0,SAM!DK50*1000,SAM!DK50=0,"")</f>
        <v/>
      </c>
      <c r="DL50" s="57" t="str" cm="1">
        <f t="array" ref="DL50">_xlfn.IFS(SAM!DL50&gt;0,SAM!DL50*1000,SAM!DL50&lt;0,SAM!DL50*1000,SAM!DL50=0,"")</f>
        <v/>
      </c>
      <c r="DM50" s="57" t="str" cm="1">
        <f t="array" ref="DM50">_xlfn.IFS(SAM!DM50&gt;0,SAM!DM50*1000,SAM!DM50&lt;0,SAM!DM50*1000,SAM!DM50=0,"")</f>
        <v/>
      </c>
      <c r="DN50" s="57" t="str" cm="1">
        <f t="array" ref="DN50">_xlfn.IFS(SAM!DN50&gt;0,SAM!DN50*1000,SAM!DN50&lt;0,SAM!DN50*1000,SAM!DN50=0,"")</f>
        <v/>
      </c>
      <c r="DO50" s="57" t="str" cm="1">
        <f t="array" ref="DO50">_xlfn.IFS(SAM!DO50&gt;0,SAM!DO50*1000,SAM!DO50&lt;0,SAM!DO50*1000,SAM!DO50=0,"")</f>
        <v/>
      </c>
      <c r="DP50" s="57" t="str" cm="1">
        <f t="array" ref="DP50">_xlfn.IFS(SAM!DP50&gt;0,SAM!DP50*1000,SAM!DP50&lt;0,SAM!DP50*1000,SAM!DP50=0,"")</f>
        <v/>
      </c>
      <c r="DQ50" s="57" t="str" cm="1">
        <f t="array" ref="DQ50">_xlfn.IFS(SAM!DQ50&gt;0,SAM!DQ50*1000,SAM!DQ50&lt;0,SAM!DQ50*1000,SAM!DQ50=0,"")</f>
        <v/>
      </c>
      <c r="DR50" s="57" t="str" cm="1">
        <f t="array" ref="DR50">_xlfn.IFS(SAM!DR50&gt;0,SAM!DR50*1000,SAM!DR50&lt;0,SAM!DR50*1000,SAM!DR50=0,"")</f>
        <v/>
      </c>
      <c r="DS50" s="57" t="str" cm="1">
        <f t="array" ref="DS50">_xlfn.IFS(SAM!DS50&gt;0,SAM!DS50*1000,SAM!DS50&lt;0,SAM!DS50*1000,SAM!DS50=0,"")</f>
        <v/>
      </c>
      <c r="DT50" s="57" t="str" cm="1">
        <f t="array" ref="DT50">_xlfn.IFS(SAM!DT50&gt;0,SAM!DT50*1000,SAM!DT50&lt;0,SAM!DT50*1000,SAM!DT50=0,"")</f>
        <v/>
      </c>
      <c r="DU50" s="57" t="str" cm="1">
        <f t="array" ref="DU50">_xlfn.IFS(SAM!DU50&gt;0,SAM!DU50*1000,SAM!DU50&lt;0,SAM!DU50*1000,SAM!DU50=0,"")</f>
        <v/>
      </c>
      <c r="DV50" s="57" cm="1">
        <f t="array" ref="DV50">_xlfn.IFS(SAM!DV50&gt;0,SAM!DV50*1000,SAM!DV50&lt;0,SAM!DV50*1000,SAM!DV50=0,"")</f>
        <v>106.017655301142</v>
      </c>
      <c r="DW50" s="57" t="str" cm="1">
        <f t="array" ref="DW50">_xlfn.IFS(SAM!DW50&gt;0,SAM!DW50*1000,SAM!DW50&lt;0,SAM!DW50*1000,SAM!DW50=0,"")</f>
        <v/>
      </c>
      <c r="DX50" s="57" t="str" cm="1">
        <f t="array" ref="DX50">_xlfn.IFS(SAM!DX50&gt;0,SAM!DX50*1000,SAM!DX50&lt;0,SAM!DX50*1000,SAM!DX50=0,"")</f>
        <v/>
      </c>
      <c r="DY50" s="57" t="str" cm="1">
        <f t="array" ref="DY50">_xlfn.IFS(SAM!DY50&gt;0,SAM!DY50*1000,SAM!DY50&lt;0,SAM!DY50*1000,SAM!DY50=0,"")</f>
        <v/>
      </c>
      <c r="DZ50" s="57" t="str" cm="1">
        <f t="array" ref="DZ50">_xlfn.IFS(SAM!DZ50&gt;0,SAM!DZ50*1000,SAM!DZ50&lt;0,SAM!DZ50*1000,SAM!DZ50=0,"")</f>
        <v/>
      </c>
      <c r="EA50" s="57" t="str" cm="1">
        <f t="array" ref="EA50">_xlfn.IFS(SAM!EA50&gt;0,SAM!EA50*1000,SAM!EA50&lt;0,SAM!EA50*1000,SAM!EA50=0,"")</f>
        <v/>
      </c>
      <c r="EB50" s="57" t="str" cm="1">
        <f t="array" ref="EB50">_xlfn.IFS(SAM!EB50&gt;0,SAM!EB50*1000,SAM!EB50&lt;0,SAM!EB50*1000,SAM!EB50=0,"")</f>
        <v/>
      </c>
      <c r="EC50" s="57" t="str" cm="1">
        <f t="array" ref="EC50">_xlfn.IFS(SAM!EC50&gt;0,SAM!EC50*1000,SAM!EC50&lt;0,SAM!EC50*1000,SAM!EC50=0,"")</f>
        <v/>
      </c>
      <c r="ED50" s="57" t="str" cm="1">
        <f t="array" ref="ED50">_xlfn.IFS(SAM!ED50&gt;0,SAM!ED50*1000,SAM!ED50&lt;0,SAM!ED50*1000,SAM!ED50=0,"")</f>
        <v/>
      </c>
      <c r="EE50" s="57" t="str" cm="1">
        <f t="array" ref="EE50">_xlfn.IFS(SAM!EE50&gt;0,SAM!EE50*1000,SAM!EE50&lt;0,SAM!EE50*1000,SAM!EE50=0,"")</f>
        <v/>
      </c>
      <c r="EF50" s="57" t="str" cm="1">
        <f t="array" ref="EF50">_xlfn.IFS(SAM!EF50&gt;0,SAM!EF50*1000,SAM!EF50&lt;0,SAM!EF50*1000,SAM!EF50=0,"")</f>
        <v/>
      </c>
      <c r="EG50" s="57" t="str" cm="1">
        <f t="array" ref="EG50">_xlfn.IFS(SAM!EG50&gt;0,SAM!EG50*1000,SAM!EG50&lt;0,SAM!EG50*1000,SAM!EG50=0,"")</f>
        <v/>
      </c>
      <c r="EH50" s="57" t="str" cm="1">
        <f t="array" ref="EH50">_xlfn.IFS(SAM!EH50&gt;0,SAM!EH50*1000,SAM!EH50&lt;0,SAM!EH50*1000,SAM!EH50=0,"")</f>
        <v/>
      </c>
      <c r="EI50" s="57" t="str" cm="1">
        <f t="array" ref="EI50">_xlfn.IFS(SAM!EI50&gt;0,SAM!EI50*1000,SAM!EI50&lt;0,SAM!EI50*1000,SAM!EI50=0,"")</f>
        <v/>
      </c>
      <c r="EJ50" s="57" t="str" cm="1">
        <f t="array" ref="EJ50">_xlfn.IFS(SAM!EJ50&gt;0,SAM!EJ50*1000,SAM!EJ50&lt;0,SAM!EJ50*1000,SAM!EJ50=0,"")</f>
        <v/>
      </c>
      <c r="EK50" s="57" t="str" cm="1">
        <f t="array" ref="EK50">_xlfn.IFS(SAM!EK50&gt;0,SAM!EK50*1000,SAM!EK50&lt;0,SAM!EK50*1000,SAM!EK50=0,"")</f>
        <v/>
      </c>
      <c r="EL50" s="57" t="str" cm="1">
        <f t="array" ref="EL50">_xlfn.IFS(SAM!EL50&gt;0,SAM!EL50*1000,SAM!EL50&lt;0,SAM!EL50*1000,SAM!EL50=0,"")</f>
        <v/>
      </c>
      <c r="EM50" s="57" t="str" cm="1">
        <f t="array" ref="EM50">_xlfn.IFS(SAM!EM50&gt;0,SAM!EM50*1000,SAM!EM50&lt;0,SAM!EM50*1000,SAM!EM50=0,"")</f>
        <v/>
      </c>
      <c r="EN50" s="57" t="str" cm="1">
        <f t="array" ref="EN50">_xlfn.IFS(SAM!EN50&gt;0,SAM!EN50*1000,SAM!EN50&lt;0,SAM!EN50*1000,SAM!EN50=0,"")</f>
        <v/>
      </c>
      <c r="EO50" s="57" t="str" cm="1">
        <f t="array" ref="EO50">_xlfn.IFS(SAM!EO50&gt;0,SAM!EO50*1000,SAM!EO50&lt;0,SAM!EO50*1000,SAM!EO50=0,"")</f>
        <v/>
      </c>
      <c r="EP50" s="57" t="str" cm="1">
        <f t="array" ref="EP50">_xlfn.IFS(SAM!EP50&gt;0,SAM!EP50*1000,SAM!EP50&lt;0,SAM!EP50*1000,SAM!EP50=0,"")</f>
        <v/>
      </c>
      <c r="EQ50" s="57" t="str" cm="1">
        <f t="array" ref="EQ50">_xlfn.IFS(SAM!EQ50&gt;0,SAM!EQ50*1000,SAM!EQ50&lt;0,SAM!EQ50*1000,SAM!EQ50=0,"")</f>
        <v/>
      </c>
      <c r="ER50" s="57" t="str" cm="1">
        <f t="array" ref="ER50">_xlfn.IFS(SAM!ER50&gt;0,SAM!ER50*1000,SAM!ER50&lt;0,SAM!ER50*1000,SAM!ER50=0,"")</f>
        <v/>
      </c>
      <c r="ES50" s="57" t="str" cm="1">
        <f t="array" ref="ES50">_xlfn.IFS(SAM!ES50&gt;0,SAM!ES50*1000,SAM!ES50&lt;0,SAM!ES50*1000,SAM!ES50=0,"")</f>
        <v/>
      </c>
      <c r="ET50" s="57" t="str" cm="1">
        <f t="array" ref="ET50">_xlfn.IFS(SAM!ET50&gt;0,SAM!ET50*1000,SAM!ET50&lt;0,SAM!ET50*1000,SAM!ET50=0,"")</f>
        <v/>
      </c>
      <c r="EU50" s="57" t="str" cm="1">
        <f t="array" ref="EU50">_xlfn.IFS(SAM!EU50&gt;0,SAM!EU50*1000,SAM!EU50&lt;0,SAM!EU50*1000,SAM!EU50=0,"")</f>
        <v/>
      </c>
      <c r="EV50" s="57" t="str" cm="1">
        <f t="array" ref="EV50">_xlfn.IFS(SAM!EV50&gt;0,SAM!EV50*1000,SAM!EV50&lt;0,SAM!EV50*1000,SAM!EV50=0,"")</f>
        <v/>
      </c>
      <c r="EW50" s="57" t="str" cm="1">
        <f t="array" ref="EW50">_xlfn.IFS(SAM!EW50&gt;0,SAM!EW50*1000,SAM!EW50&lt;0,SAM!EW50*1000,SAM!EW50=0,"")</f>
        <v/>
      </c>
      <c r="EX50" s="57" t="str" cm="1">
        <f t="array" ref="EX50">_xlfn.IFS(SAM!EX50&gt;0,SAM!EX50*1000,SAM!EX50&lt;0,SAM!EX50*1000,SAM!EX50=0,"")</f>
        <v/>
      </c>
      <c r="EY50" s="57" t="str" cm="1">
        <f t="array" ref="EY50">_xlfn.IFS(SAM!EY50&gt;0,SAM!EY50*1000,SAM!EY50&lt;0,SAM!EY50*1000,SAM!EY50=0,"")</f>
        <v/>
      </c>
      <c r="EZ50" s="57" t="str" cm="1">
        <f t="array" ref="EZ50">_xlfn.IFS(SAM!EZ50&gt;0,SAM!EZ50*1000,SAM!EZ50&lt;0,SAM!EZ50*1000,SAM!EZ50=0,"")</f>
        <v/>
      </c>
      <c r="FA50" s="57" t="str" cm="1">
        <f t="array" ref="FA50">_xlfn.IFS(SAM!FA50&gt;0,SAM!FA50*1000,SAM!FA50&lt;0,SAM!FA50*1000,SAM!FA50=0,"")</f>
        <v/>
      </c>
      <c r="FB50" s="57" t="str" cm="1">
        <f t="array" ref="FB50">_xlfn.IFS(SAM!FB50&gt;0,SAM!FB50*1000,SAM!FB50&lt;0,SAM!FB50*1000,SAM!FB50=0,"")</f>
        <v/>
      </c>
      <c r="FC50" s="57" t="str" cm="1">
        <f t="array" ref="FC50">_xlfn.IFS(SAM!FC50&gt;0,SAM!FC50*1000,SAM!FC50&lt;0,SAM!FC50*1000,SAM!FC50=0,"")</f>
        <v/>
      </c>
      <c r="FD50" s="57" t="str" cm="1">
        <f t="array" ref="FD50">_xlfn.IFS(SAM!FD50&gt;0,SAM!FD50*1000,SAM!FD50&lt;0,SAM!FD50*1000,SAM!FD50=0,"")</f>
        <v/>
      </c>
      <c r="FE50" s="57" t="str" cm="1">
        <f t="array" ref="FE50">_xlfn.IFS(SAM!FE50&gt;0,SAM!FE50*1000,SAM!FE50&lt;0,SAM!FE50*1000,SAM!FE50=0,"")</f>
        <v/>
      </c>
      <c r="FF50" s="57" t="str" cm="1">
        <f t="array" ref="FF50">_xlfn.IFS(SAM!FF50&gt;0,SAM!FF50*1000,SAM!FF50&lt;0,SAM!FF50*1000,SAM!FF50=0,"")</f>
        <v/>
      </c>
      <c r="FG50" s="57" t="str" cm="1">
        <f t="array" ref="FG50">_xlfn.IFS(SAM!FG50&gt;0,SAM!FG50*1000,SAM!FG50&lt;0,SAM!FG50*1000,SAM!FG50=0,"")</f>
        <v/>
      </c>
      <c r="FH50" s="57" t="str" cm="1">
        <f t="array" ref="FH50">_xlfn.IFS(SAM!FH50&gt;0,SAM!FH50*1000,SAM!FH50&lt;0,SAM!FH50*1000,SAM!FH50=0,"")</f>
        <v/>
      </c>
      <c r="FI50" s="57" t="str" cm="1">
        <f t="array" ref="FI50">_xlfn.IFS(SAM!FI50&gt;0,SAM!FI50*1000,SAM!FI50&lt;0,SAM!FI50*1000,SAM!FI50=0,"")</f>
        <v/>
      </c>
      <c r="FJ50" s="57" t="str" cm="1">
        <f t="array" ref="FJ50">_xlfn.IFS(SAM!FJ50&gt;0,SAM!FJ50*1000,SAM!FJ50&lt;0,SAM!FJ50*1000,SAM!FJ50=0,"")</f>
        <v/>
      </c>
      <c r="FK50" s="57" t="str" cm="1">
        <f t="array" ref="FK50">_xlfn.IFS(SAM!FK50&gt;0,SAM!FK50*1000,SAM!FK50&lt;0,SAM!FK50*1000,SAM!FK50=0,"")</f>
        <v/>
      </c>
      <c r="FL50" s="57" t="str" cm="1">
        <f t="array" ref="FL50">_xlfn.IFS(SAM!FL50&gt;0,SAM!FL50*1000,SAM!FL50&lt;0,SAM!FL50*1000,SAM!FL50=0,"")</f>
        <v/>
      </c>
      <c r="FM50" s="57" t="str" cm="1">
        <f t="array" ref="FM50">_xlfn.IFS(SAM!FM50&gt;0,SAM!FM50*1000,SAM!FM50&lt;0,SAM!FM50*1000,SAM!FM50=0,"")</f>
        <v/>
      </c>
      <c r="FN50" s="57" t="str" cm="1">
        <f t="array" ref="FN50">_xlfn.IFS(SAM!FN50&gt;0,SAM!FN50*1000,SAM!FN50&lt;0,SAM!FN50*1000,SAM!FN50=0,"")</f>
        <v/>
      </c>
      <c r="FO50" s="57" t="str" cm="1">
        <f t="array" ref="FO50">_xlfn.IFS(SAM!FO50&gt;0,SAM!FO50*1000,SAM!FO50&lt;0,SAM!FO50*1000,SAM!FO50=0,"")</f>
        <v/>
      </c>
      <c r="FP50" s="57" t="str" cm="1">
        <f t="array" ref="FP50">_xlfn.IFS(SAM!FP50&gt;0,SAM!FP50*1000,SAM!FP50&lt;0,SAM!FP50*1000,SAM!FP50=0,"")</f>
        <v/>
      </c>
      <c r="FR50">
        <f t="shared" si="0"/>
        <v>106.017655301142</v>
      </c>
    </row>
    <row r="51" spans="1:174" x14ac:dyDescent="0.3">
      <c r="A51" t="s">
        <v>663</v>
      </c>
      <c r="B51" s="57" t="str" cm="1">
        <f t="array" ref="B51">_xlfn.IFS(SAM!B51&gt;0,SAM!B51*1000,SAM!B51&lt;0,SAM!B51*1000,SAM!B51=0,"")</f>
        <v/>
      </c>
      <c r="C51" s="57" t="str" cm="1">
        <f t="array" ref="C51">_xlfn.IFS(SAM!C51&gt;0,SAM!C51*1000,SAM!C51&lt;0,SAM!C51*1000,SAM!C51=0,"")</f>
        <v/>
      </c>
      <c r="D51" s="57" t="str" cm="1">
        <f t="array" ref="D51">_xlfn.IFS(SAM!D51&gt;0,SAM!D51*1000,SAM!D51&lt;0,SAM!D51*1000,SAM!D51=0,"")</f>
        <v/>
      </c>
      <c r="E51" s="57" t="str" cm="1">
        <f t="array" ref="E51">_xlfn.IFS(SAM!E51&gt;0,SAM!E51*1000,SAM!E51&lt;0,SAM!E51*1000,SAM!E51=0,"")</f>
        <v/>
      </c>
      <c r="F51" s="57" t="str" cm="1">
        <f t="array" ref="F51">_xlfn.IFS(SAM!F51&gt;0,SAM!F51*1000,SAM!F51&lt;0,SAM!F51*1000,SAM!F51=0,"")</f>
        <v/>
      </c>
      <c r="G51" s="57" t="str" cm="1">
        <f t="array" ref="G51">_xlfn.IFS(SAM!G51&gt;0,SAM!G51*1000,SAM!G51&lt;0,SAM!G51*1000,SAM!G51=0,"")</f>
        <v/>
      </c>
      <c r="H51" s="57" t="str" cm="1">
        <f t="array" ref="H51">_xlfn.IFS(SAM!H51&gt;0,SAM!H51*1000,SAM!H51&lt;0,SAM!H51*1000,SAM!H51=0,"")</f>
        <v/>
      </c>
      <c r="I51" s="57" t="str" cm="1">
        <f t="array" ref="I51">_xlfn.IFS(SAM!I51&gt;0,SAM!I51*1000,SAM!I51&lt;0,SAM!I51*1000,SAM!I51=0,"")</f>
        <v/>
      </c>
      <c r="J51" s="57" t="str" cm="1">
        <f t="array" ref="J51">_xlfn.IFS(SAM!J51&gt;0,SAM!J51*1000,SAM!J51&lt;0,SAM!J51*1000,SAM!J51=0,"")</f>
        <v/>
      </c>
      <c r="K51" s="57" t="str" cm="1">
        <f t="array" ref="K51">_xlfn.IFS(SAM!K51&gt;0,SAM!K51*1000,SAM!K51&lt;0,SAM!K51*1000,SAM!K51=0,"")</f>
        <v/>
      </c>
      <c r="L51" s="57" t="str" cm="1">
        <f t="array" ref="L51">_xlfn.IFS(SAM!L51&gt;0,SAM!L51*1000,SAM!L51&lt;0,SAM!L51*1000,SAM!L51=0,"")</f>
        <v/>
      </c>
      <c r="M51" s="57" t="str" cm="1">
        <f t="array" ref="M51">_xlfn.IFS(SAM!M51&gt;0,SAM!M51*1000,SAM!M51&lt;0,SAM!M51*1000,SAM!M51=0,"")</f>
        <v/>
      </c>
      <c r="N51" s="57" t="str" cm="1">
        <f t="array" ref="N51">_xlfn.IFS(SAM!N51&gt;0,SAM!N51*1000,SAM!N51&lt;0,SAM!N51*1000,SAM!N51=0,"")</f>
        <v/>
      </c>
      <c r="O51" s="57" t="str" cm="1">
        <f t="array" ref="O51">_xlfn.IFS(SAM!O51&gt;0,SAM!O51*1000,SAM!O51&lt;0,SAM!O51*1000,SAM!O51=0,"")</f>
        <v/>
      </c>
      <c r="P51" s="57" t="str" cm="1">
        <f t="array" ref="P51">_xlfn.IFS(SAM!P51&gt;0,SAM!P51*1000,SAM!P51&lt;0,SAM!P51*1000,SAM!P51=0,"")</f>
        <v/>
      </c>
      <c r="Q51" s="57" t="str" cm="1">
        <f t="array" ref="Q51">_xlfn.IFS(SAM!Q51&gt;0,SAM!Q51*1000,SAM!Q51&lt;0,SAM!Q51*1000,SAM!Q51=0,"")</f>
        <v/>
      </c>
      <c r="R51" s="57" t="str" cm="1">
        <f t="array" ref="R51">_xlfn.IFS(SAM!R51&gt;0,SAM!R51*1000,SAM!R51&lt;0,SAM!R51*1000,SAM!R51=0,"")</f>
        <v/>
      </c>
      <c r="S51" s="57" t="str" cm="1">
        <f t="array" ref="S51">_xlfn.IFS(SAM!S51&gt;0,SAM!S51*1000,SAM!S51&lt;0,SAM!S51*1000,SAM!S51=0,"")</f>
        <v/>
      </c>
      <c r="T51" s="57" t="str" cm="1">
        <f t="array" ref="T51">_xlfn.IFS(SAM!T51&gt;0,SAM!T51*1000,SAM!T51&lt;0,SAM!T51*1000,SAM!T51=0,"")</f>
        <v/>
      </c>
      <c r="U51" s="57" t="str" cm="1">
        <f t="array" ref="U51">_xlfn.IFS(SAM!U51&gt;0,SAM!U51*1000,SAM!U51&lt;0,SAM!U51*1000,SAM!U51=0,"")</f>
        <v/>
      </c>
      <c r="V51" s="57" t="str" cm="1">
        <f t="array" ref="V51">_xlfn.IFS(SAM!V51&gt;0,SAM!V51*1000,SAM!V51&lt;0,SAM!V51*1000,SAM!V51=0,"")</f>
        <v/>
      </c>
      <c r="W51" s="57" t="str" cm="1">
        <f t="array" ref="W51">_xlfn.IFS(SAM!W51&gt;0,SAM!W51*1000,SAM!W51&lt;0,SAM!W51*1000,SAM!W51=0,"")</f>
        <v/>
      </c>
      <c r="X51" s="57" t="str" cm="1">
        <f t="array" ref="X51">_xlfn.IFS(SAM!X51&gt;0,SAM!X51*1000,SAM!X51&lt;0,SAM!X51*1000,SAM!X51=0,"")</f>
        <v/>
      </c>
      <c r="Y51" s="57" t="str" cm="1">
        <f t="array" ref="Y51">_xlfn.IFS(SAM!Y51&gt;0,SAM!Y51*1000,SAM!Y51&lt;0,SAM!Y51*1000,SAM!Y51=0,"")</f>
        <v/>
      </c>
      <c r="Z51" s="57" t="str" cm="1">
        <f t="array" ref="Z51">_xlfn.IFS(SAM!Z51&gt;0,SAM!Z51*1000,SAM!Z51&lt;0,SAM!Z51*1000,SAM!Z51=0,"")</f>
        <v/>
      </c>
      <c r="AA51" s="57" t="str" cm="1">
        <f t="array" ref="AA51">_xlfn.IFS(SAM!AA51&gt;0,SAM!AA51*1000,SAM!AA51&lt;0,SAM!AA51*1000,SAM!AA51=0,"")</f>
        <v/>
      </c>
      <c r="AB51" s="57" t="str" cm="1">
        <f t="array" ref="AB51">_xlfn.IFS(SAM!AB51&gt;0,SAM!AB51*1000,SAM!AB51&lt;0,SAM!AB51*1000,SAM!AB51=0,"")</f>
        <v/>
      </c>
      <c r="AC51" s="57" t="str" cm="1">
        <f t="array" ref="AC51">_xlfn.IFS(SAM!AC51&gt;0,SAM!AC51*1000,SAM!AC51&lt;0,SAM!AC51*1000,SAM!AC51=0,"")</f>
        <v/>
      </c>
      <c r="AD51" s="57" t="str" cm="1">
        <f t="array" ref="AD51">_xlfn.IFS(SAM!AD51&gt;0,SAM!AD51*1000,SAM!AD51&lt;0,SAM!AD51*1000,SAM!AD51=0,"")</f>
        <v/>
      </c>
      <c r="AE51" s="57" t="str" cm="1">
        <f t="array" ref="AE51">_xlfn.IFS(SAM!AE51&gt;0,SAM!AE51*1000,SAM!AE51&lt;0,SAM!AE51*1000,SAM!AE51=0,"")</f>
        <v/>
      </c>
      <c r="AF51" s="57" t="str" cm="1">
        <f t="array" ref="AF51">_xlfn.IFS(SAM!AF51&gt;0,SAM!AF51*1000,SAM!AF51&lt;0,SAM!AF51*1000,SAM!AF51=0,"")</f>
        <v/>
      </c>
      <c r="AG51" s="57" t="str" cm="1">
        <f t="array" ref="AG51">_xlfn.IFS(SAM!AG51&gt;0,SAM!AG51*1000,SAM!AG51&lt;0,SAM!AG51*1000,SAM!AG51=0,"")</f>
        <v/>
      </c>
      <c r="AH51" s="57" t="str" cm="1">
        <f t="array" ref="AH51">_xlfn.IFS(SAM!AH51&gt;0,SAM!AH51*1000,SAM!AH51&lt;0,SAM!AH51*1000,SAM!AH51=0,"")</f>
        <v/>
      </c>
      <c r="AI51" s="57" t="str" cm="1">
        <f t="array" ref="AI51">_xlfn.IFS(SAM!AI51&gt;0,SAM!AI51*1000,SAM!AI51&lt;0,SAM!AI51*1000,SAM!AI51=0,"")</f>
        <v/>
      </c>
      <c r="AJ51" s="57" t="str" cm="1">
        <f t="array" ref="AJ51">_xlfn.IFS(SAM!AJ51&gt;0,SAM!AJ51*1000,SAM!AJ51&lt;0,SAM!AJ51*1000,SAM!AJ51=0,"")</f>
        <v/>
      </c>
      <c r="AK51" s="57" t="str" cm="1">
        <f t="array" ref="AK51">_xlfn.IFS(SAM!AK51&gt;0,SAM!AK51*1000,SAM!AK51&lt;0,SAM!AK51*1000,SAM!AK51=0,"")</f>
        <v/>
      </c>
      <c r="AL51" s="57" t="str" cm="1">
        <f t="array" ref="AL51">_xlfn.IFS(SAM!AL51&gt;0,SAM!AL51*1000,SAM!AL51&lt;0,SAM!AL51*1000,SAM!AL51=0,"")</f>
        <v/>
      </c>
      <c r="AM51" s="57" t="str" cm="1">
        <f t="array" ref="AM51">_xlfn.IFS(SAM!AM51&gt;0,SAM!AM51*1000,SAM!AM51&lt;0,SAM!AM51*1000,SAM!AM51=0,"")</f>
        <v/>
      </c>
      <c r="AN51" s="57" t="str" cm="1">
        <f t="array" ref="AN51">_xlfn.IFS(SAM!AN51&gt;0,SAM!AN51*1000,SAM!AN51&lt;0,SAM!AN51*1000,SAM!AN51=0,"")</f>
        <v/>
      </c>
      <c r="AO51" s="57" t="str" cm="1">
        <f t="array" ref="AO51">_xlfn.IFS(SAM!AO51&gt;0,SAM!AO51*1000,SAM!AO51&lt;0,SAM!AO51*1000,SAM!AO51=0,"")</f>
        <v/>
      </c>
      <c r="AP51" s="57" t="str" cm="1">
        <f t="array" ref="AP51">_xlfn.IFS(SAM!AP51&gt;0,SAM!AP51*1000,SAM!AP51&lt;0,SAM!AP51*1000,SAM!AP51=0,"")</f>
        <v/>
      </c>
      <c r="AQ51" s="57" t="str" cm="1">
        <f t="array" ref="AQ51">_xlfn.IFS(SAM!AQ51&gt;0,SAM!AQ51*1000,SAM!AQ51&lt;0,SAM!AQ51*1000,SAM!AQ51=0,"")</f>
        <v/>
      </c>
      <c r="AR51" s="57" t="str" cm="1">
        <f t="array" ref="AR51">_xlfn.IFS(SAM!AR51&gt;0,SAM!AR51*1000,SAM!AR51&lt;0,SAM!AR51*1000,SAM!AR51=0,"")</f>
        <v/>
      </c>
      <c r="AS51" s="57" t="str" cm="1">
        <f t="array" ref="AS51">_xlfn.IFS(SAM!AS51&gt;0,SAM!AS51*1000,SAM!AS51&lt;0,SAM!AS51*1000,SAM!AS51=0,"")</f>
        <v/>
      </c>
      <c r="AT51" s="57" t="str" cm="1">
        <f t="array" ref="AT51">_xlfn.IFS(SAM!AT51&gt;0,SAM!AT51*1000,SAM!AT51&lt;0,SAM!AT51*1000,SAM!AT51=0,"")</f>
        <v/>
      </c>
      <c r="AU51" s="57" t="str" cm="1">
        <f t="array" ref="AU51">_xlfn.IFS(SAM!AU51&gt;0,SAM!AU51*1000,SAM!AU51&lt;0,SAM!AU51*1000,SAM!AU51=0,"")</f>
        <v/>
      </c>
      <c r="AV51" s="57" t="str" cm="1">
        <f t="array" ref="AV51">_xlfn.IFS(SAM!AV51&gt;0,SAM!AV51*1000,SAM!AV51&lt;0,SAM!AV51*1000,SAM!AV51=0,"")</f>
        <v/>
      </c>
      <c r="AW51" s="57" t="str" cm="1">
        <f t="array" ref="AW51">_xlfn.IFS(SAM!AW51&gt;0,SAM!AW51*1000,SAM!AW51&lt;0,SAM!AW51*1000,SAM!AW51=0,"")</f>
        <v/>
      </c>
      <c r="AX51" s="57" t="str" cm="1">
        <f t="array" ref="AX51">_xlfn.IFS(SAM!AX51&gt;0,SAM!AX51*1000,SAM!AX51&lt;0,SAM!AX51*1000,SAM!AX51=0,"")</f>
        <v/>
      </c>
      <c r="AY51" s="57" t="str" cm="1">
        <f t="array" ref="AY51">_xlfn.IFS(SAM!AY51&gt;0,SAM!AY51*1000,SAM!AY51&lt;0,SAM!AY51*1000,SAM!AY51=0,"")</f>
        <v/>
      </c>
      <c r="AZ51" s="57" t="str" cm="1">
        <f t="array" ref="AZ51">_xlfn.IFS(SAM!AZ51&gt;0,SAM!AZ51*1000,SAM!AZ51&lt;0,SAM!AZ51*1000,SAM!AZ51=0,"")</f>
        <v/>
      </c>
      <c r="BA51" s="57" t="str" cm="1">
        <f t="array" ref="BA51">_xlfn.IFS(SAM!BA51&gt;0,SAM!BA51*1000,SAM!BA51&lt;0,SAM!BA51*1000,SAM!BA51=0,"")</f>
        <v/>
      </c>
      <c r="BB51" s="57" t="str" cm="1">
        <f t="array" ref="BB51">_xlfn.IFS(SAM!BB51&gt;0,SAM!BB51*1000,SAM!BB51&lt;0,SAM!BB51*1000,SAM!BB51=0,"")</f>
        <v/>
      </c>
      <c r="BC51" s="57" t="str" cm="1">
        <f t="array" ref="BC51">_xlfn.IFS(SAM!BC51&gt;0,SAM!BC51*1000,SAM!BC51&lt;0,SAM!BC51*1000,SAM!BC51=0,"")</f>
        <v/>
      </c>
      <c r="BD51" s="57" t="str" cm="1">
        <f t="array" ref="BD51">_xlfn.IFS(SAM!BD51&gt;0,SAM!BD51*1000,SAM!BD51&lt;0,SAM!BD51*1000,SAM!BD51=0,"")</f>
        <v/>
      </c>
      <c r="BE51" s="57" t="str" cm="1">
        <f t="array" ref="BE51">_xlfn.IFS(SAM!BE51&gt;0,SAM!BE51*1000,SAM!BE51&lt;0,SAM!BE51*1000,SAM!BE51=0,"")</f>
        <v/>
      </c>
      <c r="BF51" s="57" t="str" cm="1">
        <f t="array" ref="BF51">_xlfn.IFS(SAM!BF51&gt;0,SAM!BF51*1000,SAM!BF51&lt;0,SAM!BF51*1000,SAM!BF51=0,"")</f>
        <v/>
      </c>
      <c r="BG51" s="57" t="str" cm="1">
        <f t="array" ref="BG51">_xlfn.IFS(SAM!BG51&gt;0,SAM!BG51*1000,SAM!BG51&lt;0,SAM!BG51*1000,SAM!BG51=0,"")</f>
        <v/>
      </c>
      <c r="BH51" s="57" t="str" cm="1">
        <f t="array" ref="BH51">_xlfn.IFS(SAM!BH51&gt;0,SAM!BH51*1000,SAM!BH51&lt;0,SAM!BH51*1000,SAM!BH51=0,"")</f>
        <v/>
      </c>
      <c r="BI51" s="57" t="str" cm="1">
        <f t="array" ref="BI51">_xlfn.IFS(SAM!BI51&gt;0,SAM!BI51*1000,SAM!BI51&lt;0,SAM!BI51*1000,SAM!BI51=0,"")</f>
        <v/>
      </c>
      <c r="BJ51" s="57" t="str" cm="1">
        <f t="array" ref="BJ51">_xlfn.IFS(SAM!BJ51&gt;0,SAM!BJ51*1000,SAM!BJ51&lt;0,SAM!BJ51*1000,SAM!BJ51=0,"")</f>
        <v/>
      </c>
      <c r="BK51" s="57" t="str" cm="1">
        <f t="array" ref="BK51">_xlfn.IFS(SAM!BK51&gt;0,SAM!BK51*1000,SAM!BK51&lt;0,SAM!BK51*1000,SAM!BK51=0,"")</f>
        <v/>
      </c>
      <c r="BL51" s="57" t="str" cm="1">
        <f t="array" ref="BL51">_xlfn.IFS(SAM!BL51&gt;0,SAM!BL51*1000,SAM!BL51&lt;0,SAM!BL51*1000,SAM!BL51=0,"")</f>
        <v/>
      </c>
      <c r="BM51" s="57" t="str" cm="1">
        <f t="array" ref="BM51">_xlfn.IFS(SAM!BM51&gt;0,SAM!BM51*1000,SAM!BM51&lt;0,SAM!BM51*1000,SAM!BM51=0,"")</f>
        <v/>
      </c>
      <c r="BN51" s="57" t="str" cm="1">
        <f t="array" ref="BN51">_xlfn.IFS(SAM!BN51&gt;0,SAM!BN51*1000,SAM!BN51&lt;0,SAM!BN51*1000,SAM!BN51=0,"")</f>
        <v/>
      </c>
      <c r="BO51" s="57" t="str" cm="1">
        <f t="array" ref="BO51">_xlfn.IFS(SAM!BO51&gt;0,SAM!BO51*1000,SAM!BO51&lt;0,SAM!BO51*1000,SAM!BO51=0,"")</f>
        <v/>
      </c>
      <c r="BP51" s="57" t="str" cm="1">
        <f t="array" ref="BP51">_xlfn.IFS(SAM!BP51&gt;0,SAM!BP51*1000,SAM!BP51&lt;0,SAM!BP51*1000,SAM!BP51=0,"")</f>
        <v/>
      </c>
      <c r="BQ51" s="57" t="str" cm="1">
        <f t="array" ref="BQ51">_xlfn.IFS(SAM!BQ51&gt;0,SAM!BQ51*1000,SAM!BQ51&lt;0,SAM!BQ51*1000,SAM!BQ51=0,"")</f>
        <v/>
      </c>
      <c r="BR51" s="57" t="str" cm="1">
        <f t="array" ref="BR51">_xlfn.IFS(SAM!BR51&gt;0,SAM!BR51*1000,SAM!BR51&lt;0,SAM!BR51*1000,SAM!BR51=0,"")</f>
        <v/>
      </c>
      <c r="BS51" s="57" t="str" cm="1">
        <f t="array" ref="BS51">_xlfn.IFS(SAM!BS51&gt;0,SAM!BS51*1000,SAM!BS51&lt;0,SAM!BS51*1000,SAM!BS51=0,"")</f>
        <v/>
      </c>
      <c r="BT51" s="57" t="str" cm="1">
        <f t="array" ref="BT51">_xlfn.IFS(SAM!BT51&gt;0,SAM!BT51*1000,SAM!BT51&lt;0,SAM!BT51*1000,SAM!BT51=0,"")</f>
        <v/>
      </c>
      <c r="BU51" s="57" t="str" cm="1">
        <f t="array" ref="BU51">_xlfn.IFS(SAM!BU51&gt;0,SAM!BU51*1000,SAM!BU51&lt;0,SAM!BU51*1000,SAM!BU51=0,"")</f>
        <v/>
      </c>
      <c r="BV51" s="57" t="str" cm="1">
        <f t="array" ref="BV51">_xlfn.IFS(SAM!BV51&gt;0,SAM!BV51*1000,SAM!BV51&lt;0,SAM!BV51*1000,SAM!BV51=0,"")</f>
        <v/>
      </c>
      <c r="BW51" s="57" t="str" cm="1">
        <f t="array" ref="BW51">_xlfn.IFS(SAM!BW51&gt;0,SAM!BW51*1000,SAM!BW51&lt;0,SAM!BW51*1000,SAM!BW51=0,"")</f>
        <v/>
      </c>
      <c r="BX51" s="57" t="str" cm="1">
        <f t="array" ref="BX51">_xlfn.IFS(SAM!BX51&gt;0,SAM!BX51*1000,SAM!BX51&lt;0,SAM!BX51*1000,SAM!BX51=0,"")</f>
        <v/>
      </c>
      <c r="BY51" s="57" t="str" cm="1">
        <f t="array" ref="BY51">_xlfn.IFS(SAM!BY51&gt;0,SAM!BY51*1000,SAM!BY51&lt;0,SAM!BY51*1000,SAM!BY51=0,"")</f>
        <v/>
      </c>
      <c r="BZ51" s="57" t="str" cm="1">
        <f t="array" ref="BZ51">_xlfn.IFS(SAM!BZ51&gt;0,SAM!BZ51*1000,SAM!BZ51&lt;0,SAM!BZ51*1000,SAM!BZ51=0,"")</f>
        <v/>
      </c>
      <c r="CA51" s="57" t="str" cm="1">
        <f t="array" ref="CA51">_xlfn.IFS(SAM!CA51&gt;0,SAM!CA51*1000,SAM!CA51&lt;0,SAM!CA51*1000,SAM!CA51=0,"")</f>
        <v/>
      </c>
      <c r="CB51" s="57" t="str" cm="1">
        <f t="array" ref="CB51">_xlfn.IFS(SAM!CB51&gt;0,SAM!CB51*1000,SAM!CB51&lt;0,SAM!CB51*1000,SAM!CB51=0,"")</f>
        <v/>
      </c>
      <c r="CC51" s="57" t="str" cm="1">
        <f t="array" ref="CC51">_xlfn.IFS(SAM!CC51&gt;0,SAM!CC51*1000,SAM!CC51&lt;0,SAM!CC51*1000,SAM!CC51=0,"")</f>
        <v/>
      </c>
      <c r="CD51" s="57" t="str" cm="1">
        <f t="array" ref="CD51">_xlfn.IFS(SAM!CD51&gt;0,SAM!CD51*1000,SAM!CD51&lt;0,SAM!CD51*1000,SAM!CD51=0,"")</f>
        <v/>
      </c>
      <c r="CE51" s="57" t="str" cm="1">
        <f t="array" ref="CE51">_xlfn.IFS(SAM!CE51&gt;0,SAM!CE51*1000,SAM!CE51&lt;0,SAM!CE51*1000,SAM!CE51=0,"")</f>
        <v/>
      </c>
      <c r="CF51" s="57" t="str" cm="1">
        <f t="array" ref="CF51">_xlfn.IFS(SAM!CF51&gt;0,SAM!CF51*1000,SAM!CF51&lt;0,SAM!CF51*1000,SAM!CF51=0,"")</f>
        <v/>
      </c>
      <c r="CG51" s="57" t="str" cm="1">
        <f t="array" ref="CG51">_xlfn.IFS(SAM!CG51&gt;0,SAM!CG51*1000,SAM!CG51&lt;0,SAM!CG51*1000,SAM!CG51=0,"")</f>
        <v/>
      </c>
      <c r="CH51" s="57" t="str" cm="1">
        <f t="array" ref="CH51">_xlfn.IFS(SAM!CH51&gt;0,SAM!CH51*1000,SAM!CH51&lt;0,SAM!CH51*1000,SAM!CH51=0,"")</f>
        <v/>
      </c>
      <c r="CI51" s="57" t="str" cm="1">
        <f t="array" ref="CI51">_xlfn.IFS(SAM!CI51&gt;0,SAM!CI51*1000,SAM!CI51&lt;0,SAM!CI51*1000,SAM!CI51=0,"")</f>
        <v/>
      </c>
      <c r="CJ51" s="57" t="str" cm="1">
        <f t="array" ref="CJ51">_xlfn.IFS(SAM!CJ51&gt;0,SAM!CJ51*1000,SAM!CJ51&lt;0,SAM!CJ51*1000,SAM!CJ51=0,"")</f>
        <v/>
      </c>
      <c r="CK51" s="57" t="str" cm="1">
        <f t="array" ref="CK51">_xlfn.IFS(SAM!CK51&gt;0,SAM!CK51*1000,SAM!CK51&lt;0,SAM!CK51*1000,SAM!CK51=0,"")</f>
        <v/>
      </c>
      <c r="CL51" s="57" t="str" cm="1">
        <f t="array" ref="CL51">_xlfn.IFS(SAM!CL51&gt;0,SAM!CL51*1000,SAM!CL51&lt;0,SAM!CL51*1000,SAM!CL51=0,"")</f>
        <v/>
      </c>
      <c r="CM51" s="57" t="str" cm="1">
        <f t="array" ref="CM51">_xlfn.IFS(SAM!CM51&gt;0,SAM!CM51*1000,SAM!CM51&lt;0,SAM!CM51*1000,SAM!CM51=0,"")</f>
        <v/>
      </c>
      <c r="CN51" s="57" t="str" cm="1">
        <f t="array" ref="CN51">_xlfn.IFS(SAM!CN51&gt;0,SAM!CN51*1000,SAM!CN51&lt;0,SAM!CN51*1000,SAM!CN51=0,"")</f>
        <v/>
      </c>
      <c r="CO51" s="57" t="str" cm="1">
        <f t="array" ref="CO51">_xlfn.IFS(SAM!CO51&gt;0,SAM!CO51*1000,SAM!CO51&lt;0,SAM!CO51*1000,SAM!CO51=0,"")</f>
        <v/>
      </c>
      <c r="CP51" s="57" t="str" cm="1">
        <f t="array" ref="CP51">_xlfn.IFS(SAM!CP51&gt;0,SAM!CP51*1000,SAM!CP51&lt;0,SAM!CP51*1000,SAM!CP51=0,"")</f>
        <v/>
      </c>
      <c r="CQ51" s="57" t="str" cm="1">
        <f t="array" ref="CQ51">_xlfn.IFS(SAM!CQ51&gt;0,SAM!CQ51*1000,SAM!CQ51&lt;0,SAM!CQ51*1000,SAM!CQ51=0,"")</f>
        <v/>
      </c>
      <c r="CR51" s="57" t="str" cm="1">
        <f t="array" ref="CR51">_xlfn.IFS(SAM!CR51&gt;0,SAM!CR51*1000,SAM!CR51&lt;0,SAM!CR51*1000,SAM!CR51=0,"")</f>
        <v/>
      </c>
      <c r="CS51" s="57" t="str" cm="1">
        <f t="array" ref="CS51">_xlfn.IFS(SAM!CS51&gt;0,SAM!CS51*1000,SAM!CS51&lt;0,SAM!CS51*1000,SAM!CS51=0,"")</f>
        <v/>
      </c>
      <c r="CT51" s="57" t="str" cm="1">
        <f t="array" ref="CT51">_xlfn.IFS(SAM!CT51&gt;0,SAM!CT51*1000,SAM!CT51&lt;0,SAM!CT51*1000,SAM!CT51=0,"")</f>
        <v/>
      </c>
      <c r="CU51" s="57" t="str" cm="1">
        <f t="array" ref="CU51">_xlfn.IFS(SAM!CU51&gt;0,SAM!CU51*1000,SAM!CU51&lt;0,SAM!CU51*1000,SAM!CU51=0,"")</f>
        <v/>
      </c>
      <c r="CV51" s="57" t="str" cm="1">
        <f t="array" ref="CV51">_xlfn.IFS(SAM!CV51&gt;0,SAM!CV51*1000,SAM!CV51&lt;0,SAM!CV51*1000,SAM!CV51=0,"")</f>
        <v/>
      </c>
      <c r="CW51" s="57" t="str" cm="1">
        <f t="array" ref="CW51">_xlfn.IFS(SAM!CW51&gt;0,SAM!CW51*1000,SAM!CW51&lt;0,SAM!CW51*1000,SAM!CW51=0,"")</f>
        <v/>
      </c>
      <c r="CX51" s="57" t="str" cm="1">
        <f t="array" ref="CX51">_xlfn.IFS(SAM!CX51&gt;0,SAM!CX51*1000,SAM!CX51&lt;0,SAM!CX51*1000,SAM!CX51=0,"")</f>
        <v/>
      </c>
      <c r="CY51" s="57" t="str" cm="1">
        <f t="array" ref="CY51">_xlfn.IFS(SAM!CY51&gt;0,SAM!CY51*1000,SAM!CY51&lt;0,SAM!CY51*1000,SAM!CY51=0,"")</f>
        <v/>
      </c>
      <c r="CZ51" s="57" t="str" cm="1">
        <f t="array" ref="CZ51">_xlfn.IFS(SAM!CZ51&gt;0,SAM!CZ51*1000,SAM!CZ51&lt;0,SAM!CZ51*1000,SAM!CZ51=0,"")</f>
        <v/>
      </c>
      <c r="DA51" s="57" t="str" cm="1">
        <f t="array" ref="DA51">_xlfn.IFS(SAM!DA51&gt;0,SAM!DA51*1000,SAM!DA51&lt;0,SAM!DA51*1000,SAM!DA51=0,"")</f>
        <v/>
      </c>
      <c r="DB51" s="57" t="str" cm="1">
        <f t="array" ref="DB51">_xlfn.IFS(SAM!DB51&gt;0,SAM!DB51*1000,SAM!DB51&lt;0,SAM!DB51*1000,SAM!DB51=0,"")</f>
        <v/>
      </c>
      <c r="DC51" s="57" t="str" cm="1">
        <f t="array" ref="DC51">_xlfn.IFS(SAM!DC51&gt;0,SAM!DC51*1000,SAM!DC51&lt;0,SAM!DC51*1000,SAM!DC51=0,"")</f>
        <v/>
      </c>
      <c r="DD51" s="57" t="str" cm="1">
        <f t="array" ref="DD51">_xlfn.IFS(SAM!DD51&gt;0,SAM!DD51*1000,SAM!DD51&lt;0,SAM!DD51*1000,SAM!DD51=0,"")</f>
        <v/>
      </c>
      <c r="DE51" s="57" t="str" cm="1">
        <f t="array" ref="DE51">_xlfn.IFS(SAM!DE51&gt;0,SAM!DE51*1000,SAM!DE51&lt;0,SAM!DE51*1000,SAM!DE51=0,"")</f>
        <v/>
      </c>
      <c r="DF51" s="57" t="str" cm="1">
        <f t="array" ref="DF51">_xlfn.IFS(SAM!DF51&gt;0,SAM!DF51*1000,SAM!DF51&lt;0,SAM!DF51*1000,SAM!DF51=0,"")</f>
        <v/>
      </c>
      <c r="DG51" s="57" t="str" cm="1">
        <f t="array" ref="DG51">_xlfn.IFS(SAM!DG51&gt;0,SAM!DG51*1000,SAM!DG51&lt;0,SAM!DG51*1000,SAM!DG51=0,"")</f>
        <v/>
      </c>
      <c r="DH51" s="57" t="str" cm="1">
        <f t="array" ref="DH51">_xlfn.IFS(SAM!DH51&gt;0,SAM!DH51*1000,SAM!DH51&lt;0,SAM!DH51*1000,SAM!DH51=0,"")</f>
        <v/>
      </c>
      <c r="DI51" s="57" t="str" cm="1">
        <f t="array" ref="DI51">_xlfn.IFS(SAM!DI51&gt;0,SAM!DI51*1000,SAM!DI51&lt;0,SAM!DI51*1000,SAM!DI51=0,"")</f>
        <v/>
      </c>
      <c r="DJ51" s="57" t="str" cm="1">
        <f t="array" ref="DJ51">_xlfn.IFS(SAM!DJ51&gt;0,SAM!DJ51*1000,SAM!DJ51&lt;0,SAM!DJ51*1000,SAM!DJ51=0,"")</f>
        <v/>
      </c>
      <c r="DK51" s="57" t="str" cm="1">
        <f t="array" ref="DK51">_xlfn.IFS(SAM!DK51&gt;0,SAM!DK51*1000,SAM!DK51&lt;0,SAM!DK51*1000,SAM!DK51=0,"")</f>
        <v/>
      </c>
      <c r="DL51" s="57" t="str" cm="1">
        <f t="array" ref="DL51">_xlfn.IFS(SAM!DL51&gt;0,SAM!DL51*1000,SAM!DL51&lt;0,SAM!DL51*1000,SAM!DL51=0,"")</f>
        <v/>
      </c>
      <c r="DM51" s="57" t="str" cm="1">
        <f t="array" ref="DM51">_xlfn.IFS(SAM!DM51&gt;0,SAM!DM51*1000,SAM!DM51&lt;0,SAM!DM51*1000,SAM!DM51=0,"")</f>
        <v/>
      </c>
      <c r="DN51" s="57" t="str" cm="1">
        <f t="array" ref="DN51">_xlfn.IFS(SAM!DN51&gt;0,SAM!DN51*1000,SAM!DN51&lt;0,SAM!DN51*1000,SAM!DN51=0,"")</f>
        <v/>
      </c>
      <c r="DO51" s="57" t="str" cm="1">
        <f t="array" ref="DO51">_xlfn.IFS(SAM!DO51&gt;0,SAM!DO51*1000,SAM!DO51&lt;0,SAM!DO51*1000,SAM!DO51=0,"")</f>
        <v/>
      </c>
      <c r="DP51" s="57" t="str" cm="1">
        <f t="array" ref="DP51">_xlfn.IFS(SAM!DP51&gt;0,SAM!DP51*1000,SAM!DP51&lt;0,SAM!DP51*1000,SAM!DP51=0,"")</f>
        <v/>
      </c>
      <c r="DQ51" s="57" t="str" cm="1">
        <f t="array" ref="DQ51">_xlfn.IFS(SAM!DQ51&gt;0,SAM!DQ51*1000,SAM!DQ51&lt;0,SAM!DQ51*1000,SAM!DQ51=0,"")</f>
        <v/>
      </c>
      <c r="DR51" s="57" t="str" cm="1">
        <f t="array" ref="DR51">_xlfn.IFS(SAM!DR51&gt;0,SAM!DR51*1000,SAM!DR51&lt;0,SAM!DR51*1000,SAM!DR51=0,"")</f>
        <v/>
      </c>
      <c r="DS51" s="57" t="str" cm="1">
        <f t="array" ref="DS51">_xlfn.IFS(SAM!DS51&gt;0,SAM!DS51*1000,SAM!DS51&lt;0,SAM!DS51*1000,SAM!DS51=0,"")</f>
        <v/>
      </c>
      <c r="DT51" s="57" t="str" cm="1">
        <f t="array" ref="DT51">_xlfn.IFS(SAM!DT51&gt;0,SAM!DT51*1000,SAM!DT51&lt;0,SAM!DT51*1000,SAM!DT51=0,"")</f>
        <v/>
      </c>
      <c r="DU51" s="57" t="str" cm="1">
        <f t="array" ref="DU51">_xlfn.IFS(SAM!DU51&gt;0,SAM!DU51*1000,SAM!DU51&lt;0,SAM!DU51*1000,SAM!DU51=0,"")</f>
        <v/>
      </c>
      <c r="DV51" s="57" t="str" cm="1">
        <f t="array" ref="DV51">_xlfn.IFS(SAM!DV51&gt;0,SAM!DV51*1000,SAM!DV51&lt;0,SAM!DV51*1000,SAM!DV51=0,"")</f>
        <v/>
      </c>
      <c r="DW51" s="57" cm="1">
        <f t="array" ref="DW51">_xlfn.IFS(SAM!DW51&gt;0,SAM!DW51*1000,SAM!DW51&lt;0,SAM!DW51*1000,SAM!DW51=0,"")</f>
        <v>149168.35614230801</v>
      </c>
      <c r="DX51" s="57" t="str" cm="1">
        <f t="array" ref="DX51">_xlfn.IFS(SAM!DX51&gt;0,SAM!DX51*1000,SAM!DX51&lt;0,SAM!DX51*1000,SAM!DX51=0,"")</f>
        <v/>
      </c>
      <c r="DY51" s="57" t="str" cm="1">
        <f t="array" ref="DY51">_xlfn.IFS(SAM!DY51&gt;0,SAM!DY51*1000,SAM!DY51&lt;0,SAM!DY51*1000,SAM!DY51=0,"")</f>
        <v/>
      </c>
      <c r="DZ51" s="57" t="str" cm="1">
        <f t="array" ref="DZ51">_xlfn.IFS(SAM!DZ51&gt;0,SAM!DZ51*1000,SAM!DZ51&lt;0,SAM!DZ51*1000,SAM!DZ51=0,"")</f>
        <v/>
      </c>
      <c r="EA51" s="57" t="str" cm="1">
        <f t="array" ref="EA51">_xlfn.IFS(SAM!EA51&gt;0,SAM!EA51*1000,SAM!EA51&lt;0,SAM!EA51*1000,SAM!EA51=0,"")</f>
        <v/>
      </c>
      <c r="EB51" s="57" t="str" cm="1">
        <f t="array" ref="EB51">_xlfn.IFS(SAM!EB51&gt;0,SAM!EB51*1000,SAM!EB51&lt;0,SAM!EB51*1000,SAM!EB51=0,"")</f>
        <v/>
      </c>
      <c r="EC51" s="57" t="str" cm="1">
        <f t="array" ref="EC51">_xlfn.IFS(SAM!EC51&gt;0,SAM!EC51*1000,SAM!EC51&lt;0,SAM!EC51*1000,SAM!EC51=0,"")</f>
        <v/>
      </c>
      <c r="ED51" s="57" t="str" cm="1">
        <f t="array" ref="ED51">_xlfn.IFS(SAM!ED51&gt;0,SAM!ED51*1000,SAM!ED51&lt;0,SAM!ED51*1000,SAM!ED51=0,"")</f>
        <v/>
      </c>
      <c r="EE51" s="57" t="str" cm="1">
        <f t="array" ref="EE51">_xlfn.IFS(SAM!EE51&gt;0,SAM!EE51*1000,SAM!EE51&lt;0,SAM!EE51*1000,SAM!EE51=0,"")</f>
        <v/>
      </c>
      <c r="EF51" s="57" t="str" cm="1">
        <f t="array" ref="EF51">_xlfn.IFS(SAM!EF51&gt;0,SAM!EF51*1000,SAM!EF51&lt;0,SAM!EF51*1000,SAM!EF51=0,"")</f>
        <v/>
      </c>
      <c r="EG51" s="57" t="str" cm="1">
        <f t="array" ref="EG51">_xlfn.IFS(SAM!EG51&gt;0,SAM!EG51*1000,SAM!EG51&lt;0,SAM!EG51*1000,SAM!EG51=0,"")</f>
        <v/>
      </c>
      <c r="EH51" s="57" t="str" cm="1">
        <f t="array" ref="EH51">_xlfn.IFS(SAM!EH51&gt;0,SAM!EH51*1000,SAM!EH51&lt;0,SAM!EH51*1000,SAM!EH51=0,"")</f>
        <v/>
      </c>
      <c r="EI51" s="57" t="str" cm="1">
        <f t="array" ref="EI51">_xlfn.IFS(SAM!EI51&gt;0,SAM!EI51*1000,SAM!EI51&lt;0,SAM!EI51*1000,SAM!EI51=0,"")</f>
        <v/>
      </c>
      <c r="EJ51" s="57" t="str" cm="1">
        <f t="array" ref="EJ51">_xlfn.IFS(SAM!EJ51&gt;0,SAM!EJ51*1000,SAM!EJ51&lt;0,SAM!EJ51*1000,SAM!EJ51=0,"")</f>
        <v/>
      </c>
      <c r="EK51" s="57" t="str" cm="1">
        <f t="array" ref="EK51">_xlfn.IFS(SAM!EK51&gt;0,SAM!EK51*1000,SAM!EK51&lt;0,SAM!EK51*1000,SAM!EK51=0,"")</f>
        <v/>
      </c>
      <c r="EL51" s="57" t="str" cm="1">
        <f t="array" ref="EL51">_xlfn.IFS(SAM!EL51&gt;0,SAM!EL51*1000,SAM!EL51&lt;0,SAM!EL51*1000,SAM!EL51=0,"")</f>
        <v/>
      </c>
      <c r="EM51" s="57" t="str" cm="1">
        <f t="array" ref="EM51">_xlfn.IFS(SAM!EM51&gt;0,SAM!EM51*1000,SAM!EM51&lt;0,SAM!EM51*1000,SAM!EM51=0,"")</f>
        <v/>
      </c>
      <c r="EN51" s="57" t="str" cm="1">
        <f t="array" ref="EN51">_xlfn.IFS(SAM!EN51&gt;0,SAM!EN51*1000,SAM!EN51&lt;0,SAM!EN51*1000,SAM!EN51=0,"")</f>
        <v/>
      </c>
      <c r="EO51" s="57" t="str" cm="1">
        <f t="array" ref="EO51">_xlfn.IFS(SAM!EO51&gt;0,SAM!EO51*1000,SAM!EO51&lt;0,SAM!EO51*1000,SAM!EO51=0,"")</f>
        <v/>
      </c>
      <c r="EP51" s="57" t="str" cm="1">
        <f t="array" ref="EP51">_xlfn.IFS(SAM!EP51&gt;0,SAM!EP51*1000,SAM!EP51&lt;0,SAM!EP51*1000,SAM!EP51=0,"")</f>
        <v/>
      </c>
      <c r="EQ51" s="57" t="str" cm="1">
        <f t="array" ref="EQ51">_xlfn.IFS(SAM!EQ51&gt;0,SAM!EQ51*1000,SAM!EQ51&lt;0,SAM!EQ51*1000,SAM!EQ51=0,"")</f>
        <v/>
      </c>
      <c r="ER51" s="57" t="str" cm="1">
        <f t="array" ref="ER51">_xlfn.IFS(SAM!ER51&gt;0,SAM!ER51*1000,SAM!ER51&lt;0,SAM!ER51*1000,SAM!ER51=0,"")</f>
        <v/>
      </c>
      <c r="ES51" s="57" t="str" cm="1">
        <f t="array" ref="ES51">_xlfn.IFS(SAM!ES51&gt;0,SAM!ES51*1000,SAM!ES51&lt;0,SAM!ES51*1000,SAM!ES51=0,"")</f>
        <v/>
      </c>
      <c r="ET51" s="57" t="str" cm="1">
        <f t="array" ref="ET51">_xlfn.IFS(SAM!ET51&gt;0,SAM!ET51*1000,SAM!ET51&lt;0,SAM!ET51*1000,SAM!ET51=0,"")</f>
        <v/>
      </c>
      <c r="EU51" s="57" t="str" cm="1">
        <f t="array" ref="EU51">_xlfn.IFS(SAM!EU51&gt;0,SAM!EU51*1000,SAM!EU51&lt;0,SAM!EU51*1000,SAM!EU51=0,"")</f>
        <v/>
      </c>
      <c r="EV51" s="57" t="str" cm="1">
        <f t="array" ref="EV51">_xlfn.IFS(SAM!EV51&gt;0,SAM!EV51*1000,SAM!EV51&lt;0,SAM!EV51*1000,SAM!EV51=0,"")</f>
        <v/>
      </c>
      <c r="EW51" s="57" t="str" cm="1">
        <f t="array" ref="EW51">_xlfn.IFS(SAM!EW51&gt;0,SAM!EW51*1000,SAM!EW51&lt;0,SAM!EW51*1000,SAM!EW51=0,"")</f>
        <v/>
      </c>
      <c r="EX51" s="57" t="str" cm="1">
        <f t="array" ref="EX51">_xlfn.IFS(SAM!EX51&gt;0,SAM!EX51*1000,SAM!EX51&lt;0,SAM!EX51*1000,SAM!EX51=0,"")</f>
        <v/>
      </c>
      <c r="EY51" s="57" t="str" cm="1">
        <f t="array" ref="EY51">_xlfn.IFS(SAM!EY51&gt;0,SAM!EY51*1000,SAM!EY51&lt;0,SAM!EY51*1000,SAM!EY51=0,"")</f>
        <v/>
      </c>
      <c r="EZ51" s="57" t="str" cm="1">
        <f t="array" ref="EZ51">_xlfn.IFS(SAM!EZ51&gt;0,SAM!EZ51*1000,SAM!EZ51&lt;0,SAM!EZ51*1000,SAM!EZ51=0,"")</f>
        <v/>
      </c>
      <c r="FA51" s="57" t="str" cm="1">
        <f t="array" ref="FA51">_xlfn.IFS(SAM!FA51&gt;0,SAM!FA51*1000,SAM!FA51&lt;0,SAM!FA51*1000,SAM!FA51=0,"")</f>
        <v/>
      </c>
      <c r="FB51" s="57" t="str" cm="1">
        <f t="array" ref="FB51">_xlfn.IFS(SAM!FB51&gt;0,SAM!FB51*1000,SAM!FB51&lt;0,SAM!FB51*1000,SAM!FB51=0,"")</f>
        <v/>
      </c>
      <c r="FC51" s="57" t="str" cm="1">
        <f t="array" ref="FC51">_xlfn.IFS(SAM!FC51&gt;0,SAM!FC51*1000,SAM!FC51&lt;0,SAM!FC51*1000,SAM!FC51=0,"")</f>
        <v/>
      </c>
      <c r="FD51" s="57" t="str" cm="1">
        <f t="array" ref="FD51">_xlfn.IFS(SAM!FD51&gt;0,SAM!FD51*1000,SAM!FD51&lt;0,SAM!FD51*1000,SAM!FD51=0,"")</f>
        <v/>
      </c>
      <c r="FE51" s="57" t="str" cm="1">
        <f t="array" ref="FE51">_xlfn.IFS(SAM!FE51&gt;0,SAM!FE51*1000,SAM!FE51&lt;0,SAM!FE51*1000,SAM!FE51=0,"")</f>
        <v/>
      </c>
      <c r="FF51" s="57" t="str" cm="1">
        <f t="array" ref="FF51">_xlfn.IFS(SAM!FF51&gt;0,SAM!FF51*1000,SAM!FF51&lt;0,SAM!FF51*1000,SAM!FF51=0,"")</f>
        <v/>
      </c>
      <c r="FG51" s="57" t="str" cm="1">
        <f t="array" ref="FG51">_xlfn.IFS(SAM!FG51&gt;0,SAM!FG51*1000,SAM!FG51&lt;0,SAM!FG51*1000,SAM!FG51=0,"")</f>
        <v/>
      </c>
      <c r="FH51" s="57" t="str" cm="1">
        <f t="array" ref="FH51">_xlfn.IFS(SAM!FH51&gt;0,SAM!FH51*1000,SAM!FH51&lt;0,SAM!FH51*1000,SAM!FH51=0,"")</f>
        <v/>
      </c>
      <c r="FI51" s="57" t="str" cm="1">
        <f t="array" ref="FI51">_xlfn.IFS(SAM!FI51&gt;0,SAM!FI51*1000,SAM!FI51&lt;0,SAM!FI51*1000,SAM!FI51=0,"")</f>
        <v/>
      </c>
      <c r="FJ51" s="57" t="str" cm="1">
        <f t="array" ref="FJ51">_xlfn.IFS(SAM!FJ51&gt;0,SAM!FJ51*1000,SAM!FJ51&lt;0,SAM!FJ51*1000,SAM!FJ51=0,"")</f>
        <v/>
      </c>
      <c r="FK51" s="57" t="str" cm="1">
        <f t="array" ref="FK51">_xlfn.IFS(SAM!FK51&gt;0,SAM!FK51*1000,SAM!FK51&lt;0,SAM!FK51*1000,SAM!FK51=0,"")</f>
        <v/>
      </c>
      <c r="FL51" s="57" t="str" cm="1">
        <f t="array" ref="FL51">_xlfn.IFS(SAM!FL51&gt;0,SAM!FL51*1000,SAM!FL51&lt;0,SAM!FL51*1000,SAM!FL51=0,"")</f>
        <v/>
      </c>
      <c r="FM51" s="57" t="str" cm="1">
        <f t="array" ref="FM51">_xlfn.IFS(SAM!FM51&gt;0,SAM!FM51*1000,SAM!FM51&lt;0,SAM!FM51*1000,SAM!FM51=0,"")</f>
        <v/>
      </c>
      <c r="FN51" s="57" t="str" cm="1">
        <f t="array" ref="FN51">_xlfn.IFS(SAM!FN51&gt;0,SAM!FN51*1000,SAM!FN51&lt;0,SAM!FN51*1000,SAM!FN51=0,"")</f>
        <v/>
      </c>
      <c r="FO51" s="57" t="str" cm="1">
        <f t="array" ref="FO51">_xlfn.IFS(SAM!FO51&gt;0,SAM!FO51*1000,SAM!FO51&lt;0,SAM!FO51*1000,SAM!FO51=0,"")</f>
        <v/>
      </c>
      <c r="FP51" s="57" t="str" cm="1">
        <f t="array" ref="FP51">_xlfn.IFS(SAM!FP51&gt;0,SAM!FP51*1000,SAM!FP51&lt;0,SAM!FP51*1000,SAM!FP51=0,"")</f>
        <v/>
      </c>
      <c r="FR51">
        <f t="shared" si="0"/>
        <v>149168.35614230801</v>
      </c>
    </row>
    <row r="52" spans="1:174" x14ac:dyDescent="0.3">
      <c r="A52" t="s">
        <v>664</v>
      </c>
      <c r="B52" s="57" t="str" cm="1">
        <f t="array" ref="B52">_xlfn.IFS(SAM!B52&gt;0,SAM!B52*1000,SAM!B52&lt;0,SAM!B52*1000,SAM!B52=0,"")</f>
        <v/>
      </c>
      <c r="C52" s="57" t="str" cm="1">
        <f t="array" ref="C52">_xlfn.IFS(SAM!C52&gt;0,SAM!C52*1000,SAM!C52&lt;0,SAM!C52*1000,SAM!C52=0,"")</f>
        <v/>
      </c>
      <c r="D52" s="57" t="str" cm="1">
        <f t="array" ref="D52">_xlfn.IFS(SAM!D52&gt;0,SAM!D52*1000,SAM!D52&lt;0,SAM!D52*1000,SAM!D52=0,"")</f>
        <v/>
      </c>
      <c r="E52" s="57" t="str" cm="1">
        <f t="array" ref="E52">_xlfn.IFS(SAM!E52&gt;0,SAM!E52*1000,SAM!E52&lt;0,SAM!E52*1000,SAM!E52=0,"")</f>
        <v/>
      </c>
      <c r="F52" s="57" t="str" cm="1">
        <f t="array" ref="F52">_xlfn.IFS(SAM!F52&gt;0,SAM!F52*1000,SAM!F52&lt;0,SAM!F52*1000,SAM!F52=0,"")</f>
        <v/>
      </c>
      <c r="G52" s="57" t="str" cm="1">
        <f t="array" ref="G52">_xlfn.IFS(SAM!G52&gt;0,SAM!G52*1000,SAM!G52&lt;0,SAM!G52*1000,SAM!G52=0,"")</f>
        <v/>
      </c>
      <c r="H52" s="57" t="str" cm="1">
        <f t="array" ref="H52">_xlfn.IFS(SAM!H52&gt;0,SAM!H52*1000,SAM!H52&lt;0,SAM!H52*1000,SAM!H52=0,"")</f>
        <v/>
      </c>
      <c r="I52" s="57" t="str" cm="1">
        <f t="array" ref="I52">_xlfn.IFS(SAM!I52&gt;0,SAM!I52*1000,SAM!I52&lt;0,SAM!I52*1000,SAM!I52=0,"")</f>
        <v/>
      </c>
      <c r="J52" s="57" t="str" cm="1">
        <f t="array" ref="J52">_xlfn.IFS(SAM!J52&gt;0,SAM!J52*1000,SAM!J52&lt;0,SAM!J52*1000,SAM!J52=0,"")</f>
        <v/>
      </c>
      <c r="K52" s="57" t="str" cm="1">
        <f t="array" ref="K52">_xlfn.IFS(SAM!K52&gt;0,SAM!K52*1000,SAM!K52&lt;0,SAM!K52*1000,SAM!K52=0,"")</f>
        <v/>
      </c>
      <c r="L52" s="57" t="str" cm="1">
        <f t="array" ref="L52">_xlfn.IFS(SAM!L52&gt;0,SAM!L52*1000,SAM!L52&lt;0,SAM!L52*1000,SAM!L52=0,"")</f>
        <v/>
      </c>
      <c r="M52" s="57" t="str" cm="1">
        <f t="array" ref="M52">_xlfn.IFS(SAM!M52&gt;0,SAM!M52*1000,SAM!M52&lt;0,SAM!M52*1000,SAM!M52=0,"")</f>
        <v/>
      </c>
      <c r="N52" s="57" t="str" cm="1">
        <f t="array" ref="N52">_xlfn.IFS(SAM!N52&gt;0,SAM!N52*1000,SAM!N52&lt;0,SAM!N52*1000,SAM!N52=0,"")</f>
        <v/>
      </c>
      <c r="O52" s="57" t="str" cm="1">
        <f t="array" ref="O52">_xlfn.IFS(SAM!O52&gt;0,SAM!O52*1000,SAM!O52&lt;0,SAM!O52*1000,SAM!O52=0,"")</f>
        <v/>
      </c>
      <c r="P52" s="57" t="str" cm="1">
        <f t="array" ref="P52">_xlfn.IFS(SAM!P52&gt;0,SAM!P52*1000,SAM!P52&lt;0,SAM!P52*1000,SAM!P52=0,"")</f>
        <v/>
      </c>
      <c r="Q52" s="57" t="str" cm="1">
        <f t="array" ref="Q52">_xlfn.IFS(SAM!Q52&gt;0,SAM!Q52*1000,SAM!Q52&lt;0,SAM!Q52*1000,SAM!Q52=0,"")</f>
        <v/>
      </c>
      <c r="R52" s="57" t="str" cm="1">
        <f t="array" ref="R52">_xlfn.IFS(SAM!R52&gt;0,SAM!R52*1000,SAM!R52&lt;0,SAM!R52*1000,SAM!R52=0,"")</f>
        <v/>
      </c>
      <c r="S52" s="57" t="str" cm="1">
        <f t="array" ref="S52">_xlfn.IFS(SAM!S52&gt;0,SAM!S52*1000,SAM!S52&lt;0,SAM!S52*1000,SAM!S52=0,"")</f>
        <v/>
      </c>
      <c r="T52" s="57" t="str" cm="1">
        <f t="array" ref="T52">_xlfn.IFS(SAM!T52&gt;0,SAM!T52*1000,SAM!T52&lt;0,SAM!T52*1000,SAM!T52=0,"")</f>
        <v/>
      </c>
      <c r="U52" s="57" t="str" cm="1">
        <f t="array" ref="U52">_xlfn.IFS(SAM!U52&gt;0,SAM!U52*1000,SAM!U52&lt;0,SAM!U52*1000,SAM!U52=0,"")</f>
        <v/>
      </c>
      <c r="V52" s="57" t="str" cm="1">
        <f t="array" ref="V52">_xlfn.IFS(SAM!V52&gt;0,SAM!V52*1000,SAM!V52&lt;0,SAM!V52*1000,SAM!V52=0,"")</f>
        <v/>
      </c>
      <c r="W52" s="57" t="str" cm="1">
        <f t="array" ref="W52">_xlfn.IFS(SAM!W52&gt;0,SAM!W52*1000,SAM!W52&lt;0,SAM!W52*1000,SAM!W52=0,"")</f>
        <v/>
      </c>
      <c r="X52" s="57" t="str" cm="1">
        <f t="array" ref="X52">_xlfn.IFS(SAM!X52&gt;0,SAM!X52*1000,SAM!X52&lt;0,SAM!X52*1000,SAM!X52=0,"")</f>
        <v/>
      </c>
      <c r="Y52" s="57" t="str" cm="1">
        <f t="array" ref="Y52">_xlfn.IFS(SAM!Y52&gt;0,SAM!Y52*1000,SAM!Y52&lt;0,SAM!Y52*1000,SAM!Y52=0,"")</f>
        <v/>
      </c>
      <c r="Z52" s="57" t="str" cm="1">
        <f t="array" ref="Z52">_xlfn.IFS(SAM!Z52&gt;0,SAM!Z52*1000,SAM!Z52&lt;0,SAM!Z52*1000,SAM!Z52=0,"")</f>
        <v/>
      </c>
      <c r="AA52" s="57" t="str" cm="1">
        <f t="array" ref="AA52">_xlfn.IFS(SAM!AA52&gt;0,SAM!AA52*1000,SAM!AA52&lt;0,SAM!AA52*1000,SAM!AA52=0,"")</f>
        <v/>
      </c>
      <c r="AB52" s="57" t="str" cm="1">
        <f t="array" ref="AB52">_xlfn.IFS(SAM!AB52&gt;0,SAM!AB52*1000,SAM!AB52&lt;0,SAM!AB52*1000,SAM!AB52=0,"")</f>
        <v/>
      </c>
      <c r="AC52" s="57" t="str" cm="1">
        <f t="array" ref="AC52">_xlfn.IFS(SAM!AC52&gt;0,SAM!AC52*1000,SAM!AC52&lt;0,SAM!AC52*1000,SAM!AC52=0,"")</f>
        <v/>
      </c>
      <c r="AD52" s="57" t="str" cm="1">
        <f t="array" ref="AD52">_xlfn.IFS(SAM!AD52&gt;0,SAM!AD52*1000,SAM!AD52&lt;0,SAM!AD52*1000,SAM!AD52=0,"")</f>
        <v/>
      </c>
      <c r="AE52" s="57" t="str" cm="1">
        <f t="array" ref="AE52">_xlfn.IFS(SAM!AE52&gt;0,SAM!AE52*1000,SAM!AE52&lt;0,SAM!AE52*1000,SAM!AE52=0,"")</f>
        <v/>
      </c>
      <c r="AF52" s="57" t="str" cm="1">
        <f t="array" ref="AF52">_xlfn.IFS(SAM!AF52&gt;0,SAM!AF52*1000,SAM!AF52&lt;0,SAM!AF52*1000,SAM!AF52=0,"")</f>
        <v/>
      </c>
      <c r="AG52" s="57" t="str" cm="1">
        <f t="array" ref="AG52">_xlfn.IFS(SAM!AG52&gt;0,SAM!AG52*1000,SAM!AG52&lt;0,SAM!AG52*1000,SAM!AG52=0,"")</f>
        <v/>
      </c>
      <c r="AH52" s="57" t="str" cm="1">
        <f t="array" ref="AH52">_xlfn.IFS(SAM!AH52&gt;0,SAM!AH52*1000,SAM!AH52&lt;0,SAM!AH52*1000,SAM!AH52=0,"")</f>
        <v/>
      </c>
      <c r="AI52" s="57" t="str" cm="1">
        <f t="array" ref="AI52">_xlfn.IFS(SAM!AI52&gt;0,SAM!AI52*1000,SAM!AI52&lt;0,SAM!AI52*1000,SAM!AI52=0,"")</f>
        <v/>
      </c>
      <c r="AJ52" s="57" t="str" cm="1">
        <f t="array" ref="AJ52">_xlfn.IFS(SAM!AJ52&gt;0,SAM!AJ52*1000,SAM!AJ52&lt;0,SAM!AJ52*1000,SAM!AJ52=0,"")</f>
        <v/>
      </c>
      <c r="AK52" s="57" t="str" cm="1">
        <f t="array" ref="AK52">_xlfn.IFS(SAM!AK52&gt;0,SAM!AK52*1000,SAM!AK52&lt;0,SAM!AK52*1000,SAM!AK52=0,"")</f>
        <v/>
      </c>
      <c r="AL52" s="57" t="str" cm="1">
        <f t="array" ref="AL52">_xlfn.IFS(SAM!AL52&gt;0,SAM!AL52*1000,SAM!AL52&lt;0,SAM!AL52*1000,SAM!AL52=0,"")</f>
        <v/>
      </c>
      <c r="AM52" s="57" t="str" cm="1">
        <f t="array" ref="AM52">_xlfn.IFS(SAM!AM52&gt;0,SAM!AM52*1000,SAM!AM52&lt;0,SAM!AM52*1000,SAM!AM52=0,"")</f>
        <v/>
      </c>
      <c r="AN52" s="57" t="str" cm="1">
        <f t="array" ref="AN52">_xlfn.IFS(SAM!AN52&gt;0,SAM!AN52*1000,SAM!AN52&lt;0,SAM!AN52*1000,SAM!AN52=0,"")</f>
        <v/>
      </c>
      <c r="AO52" s="57" t="str" cm="1">
        <f t="array" ref="AO52">_xlfn.IFS(SAM!AO52&gt;0,SAM!AO52*1000,SAM!AO52&lt;0,SAM!AO52*1000,SAM!AO52=0,"")</f>
        <v/>
      </c>
      <c r="AP52" s="57" t="str" cm="1">
        <f t="array" ref="AP52">_xlfn.IFS(SAM!AP52&gt;0,SAM!AP52*1000,SAM!AP52&lt;0,SAM!AP52*1000,SAM!AP52=0,"")</f>
        <v/>
      </c>
      <c r="AQ52" s="57" t="str" cm="1">
        <f t="array" ref="AQ52">_xlfn.IFS(SAM!AQ52&gt;0,SAM!AQ52*1000,SAM!AQ52&lt;0,SAM!AQ52*1000,SAM!AQ52=0,"")</f>
        <v/>
      </c>
      <c r="AR52" s="57" t="str" cm="1">
        <f t="array" ref="AR52">_xlfn.IFS(SAM!AR52&gt;0,SAM!AR52*1000,SAM!AR52&lt;0,SAM!AR52*1000,SAM!AR52=0,"")</f>
        <v/>
      </c>
      <c r="AS52" s="57" t="str" cm="1">
        <f t="array" ref="AS52">_xlfn.IFS(SAM!AS52&gt;0,SAM!AS52*1000,SAM!AS52&lt;0,SAM!AS52*1000,SAM!AS52=0,"")</f>
        <v/>
      </c>
      <c r="AT52" s="57" t="str" cm="1">
        <f t="array" ref="AT52">_xlfn.IFS(SAM!AT52&gt;0,SAM!AT52*1000,SAM!AT52&lt;0,SAM!AT52*1000,SAM!AT52=0,"")</f>
        <v/>
      </c>
      <c r="AU52" s="57" t="str" cm="1">
        <f t="array" ref="AU52">_xlfn.IFS(SAM!AU52&gt;0,SAM!AU52*1000,SAM!AU52&lt;0,SAM!AU52*1000,SAM!AU52=0,"")</f>
        <v/>
      </c>
      <c r="AV52" s="57" t="str" cm="1">
        <f t="array" ref="AV52">_xlfn.IFS(SAM!AV52&gt;0,SAM!AV52*1000,SAM!AV52&lt;0,SAM!AV52*1000,SAM!AV52=0,"")</f>
        <v/>
      </c>
      <c r="AW52" s="57" t="str" cm="1">
        <f t="array" ref="AW52">_xlfn.IFS(SAM!AW52&gt;0,SAM!AW52*1000,SAM!AW52&lt;0,SAM!AW52*1000,SAM!AW52=0,"")</f>
        <v/>
      </c>
      <c r="AX52" s="57" t="str" cm="1">
        <f t="array" ref="AX52">_xlfn.IFS(SAM!AX52&gt;0,SAM!AX52*1000,SAM!AX52&lt;0,SAM!AX52*1000,SAM!AX52=0,"")</f>
        <v/>
      </c>
      <c r="AY52" s="57" t="str" cm="1">
        <f t="array" ref="AY52">_xlfn.IFS(SAM!AY52&gt;0,SAM!AY52*1000,SAM!AY52&lt;0,SAM!AY52*1000,SAM!AY52=0,"")</f>
        <v/>
      </c>
      <c r="AZ52" s="57" t="str" cm="1">
        <f t="array" ref="AZ52">_xlfn.IFS(SAM!AZ52&gt;0,SAM!AZ52*1000,SAM!AZ52&lt;0,SAM!AZ52*1000,SAM!AZ52=0,"")</f>
        <v/>
      </c>
      <c r="BA52" s="57" t="str" cm="1">
        <f t="array" ref="BA52">_xlfn.IFS(SAM!BA52&gt;0,SAM!BA52*1000,SAM!BA52&lt;0,SAM!BA52*1000,SAM!BA52=0,"")</f>
        <v/>
      </c>
      <c r="BB52" s="57" t="str" cm="1">
        <f t="array" ref="BB52">_xlfn.IFS(SAM!BB52&gt;0,SAM!BB52*1000,SAM!BB52&lt;0,SAM!BB52*1000,SAM!BB52=0,"")</f>
        <v/>
      </c>
      <c r="BC52" s="57" t="str" cm="1">
        <f t="array" ref="BC52">_xlfn.IFS(SAM!BC52&gt;0,SAM!BC52*1000,SAM!BC52&lt;0,SAM!BC52*1000,SAM!BC52=0,"")</f>
        <v/>
      </c>
      <c r="BD52" s="57" t="str" cm="1">
        <f t="array" ref="BD52">_xlfn.IFS(SAM!BD52&gt;0,SAM!BD52*1000,SAM!BD52&lt;0,SAM!BD52*1000,SAM!BD52=0,"")</f>
        <v/>
      </c>
      <c r="BE52" s="57" t="str" cm="1">
        <f t="array" ref="BE52">_xlfn.IFS(SAM!BE52&gt;0,SAM!BE52*1000,SAM!BE52&lt;0,SAM!BE52*1000,SAM!BE52=0,"")</f>
        <v/>
      </c>
      <c r="BF52" s="57" t="str" cm="1">
        <f t="array" ref="BF52">_xlfn.IFS(SAM!BF52&gt;0,SAM!BF52*1000,SAM!BF52&lt;0,SAM!BF52*1000,SAM!BF52=0,"")</f>
        <v/>
      </c>
      <c r="BG52" s="57" t="str" cm="1">
        <f t="array" ref="BG52">_xlfn.IFS(SAM!BG52&gt;0,SAM!BG52*1000,SAM!BG52&lt;0,SAM!BG52*1000,SAM!BG52=0,"")</f>
        <v/>
      </c>
      <c r="BH52" s="57" t="str" cm="1">
        <f t="array" ref="BH52">_xlfn.IFS(SAM!BH52&gt;0,SAM!BH52*1000,SAM!BH52&lt;0,SAM!BH52*1000,SAM!BH52=0,"")</f>
        <v/>
      </c>
      <c r="BI52" s="57" t="str" cm="1">
        <f t="array" ref="BI52">_xlfn.IFS(SAM!BI52&gt;0,SAM!BI52*1000,SAM!BI52&lt;0,SAM!BI52*1000,SAM!BI52=0,"")</f>
        <v/>
      </c>
      <c r="BJ52" s="57" t="str" cm="1">
        <f t="array" ref="BJ52">_xlfn.IFS(SAM!BJ52&gt;0,SAM!BJ52*1000,SAM!BJ52&lt;0,SAM!BJ52*1000,SAM!BJ52=0,"")</f>
        <v/>
      </c>
      <c r="BK52" s="57" t="str" cm="1">
        <f t="array" ref="BK52">_xlfn.IFS(SAM!BK52&gt;0,SAM!BK52*1000,SAM!BK52&lt;0,SAM!BK52*1000,SAM!BK52=0,"")</f>
        <v/>
      </c>
      <c r="BL52" s="57" t="str" cm="1">
        <f t="array" ref="BL52">_xlfn.IFS(SAM!BL52&gt;0,SAM!BL52*1000,SAM!BL52&lt;0,SAM!BL52*1000,SAM!BL52=0,"")</f>
        <v/>
      </c>
      <c r="BM52" s="57" t="str" cm="1">
        <f t="array" ref="BM52">_xlfn.IFS(SAM!BM52&gt;0,SAM!BM52*1000,SAM!BM52&lt;0,SAM!BM52*1000,SAM!BM52=0,"")</f>
        <v/>
      </c>
      <c r="BN52" s="57" t="str" cm="1">
        <f t="array" ref="BN52">_xlfn.IFS(SAM!BN52&gt;0,SAM!BN52*1000,SAM!BN52&lt;0,SAM!BN52*1000,SAM!BN52=0,"")</f>
        <v/>
      </c>
      <c r="BO52" s="57" t="str" cm="1">
        <f t="array" ref="BO52">_xlfn.IFS(SAM!BO52&gt;0,SAM!BO52*1000,SAM!BO52&lt;0,SAM!BO52*1000,SAM!BO52=0,"")</f>
        <v/>
      </c>
      <c r="BP52" s="57" t="str" cm="1">
        <f t="array" ref="BP52">_xlfn.IFS(SAM!BP52&gt;0,SAM!BP52*1000,SAM!BP52&lt;0,SAM!BP52*1000,SAM!BP52=0,"")</f>
        <v/>
      </c>
      <c r="BQ52" s="57" t="str" cm="1">
        <f t="array" ref="BQ52">_xlfn.IFS(SAM!BQ52&gt;0,SAM!BQ52*1000,SAM!BQ52&lt;0,SAM!BQ52*1000,SAM!BQ52=0,"")</f>
        <v/>
      </c>
      <c r="BR52" s="57" t="str" cm="1">
        <f t="array" ref="BR52">_xlfn.IFS(SAM!BR52&gt;0,SAM!BR52*1000,SAM!BR52&lt;0,SAM!BR52*1000,SAM!BR52=0,"")</f>
        <v/>
      </c>
      <c r="BS52" s="57" t="str" cm="1">
        <f t="array" ref="BS52">_xlfn.IFS(SAM!BS52&gt;0,SAM!BS52*1000,SAM!BS52&lt;0,SAM!BS52*1000,SAM!BS52=0,"")</f>
        <v/>
      </c>
      <c r="BT52" s="57" t="str" cm="1">
        <f t="array" ref="BT52">_xlfn.IFS(SAM!BT52&gt;0,SAM!BT52*1000,SAM!BT52&lt;0,SAM!BT52*1000,SAM!BT52=0,"")</f>
        <v/>
      </c>
      <c r="BU52" s="57" t="str" cm="1">
        <f t="array" ref="BU52">_xlfn.IFS(SAM!BU52&gt;0,SAM!BU52*1000,SAM!BU52&lt;0,SAM!BU52*1000,SAM!BU52=0,"")</f>
        <v/>
      </c>
      <c r="BV52" s="57" t="str" cm="1">
        <f t="array" ref="BV52">_xlfn.IFS(SAM!BV52&gt;0,SAM!BV52*1000,SAM!BV52&lt;0,SAM!BV52*1000,SAM!BV52=0,"")</f>
        <v/>
      </c>
      <c r="BW52" s="57" t="str" cm="1">
        <f t="array" ref="BW52">_xlfn.IFS(SAM!BW52&gt;0,SAM!BW52*1000,SAM!BW52&lt;0,SAM!BW52*1000,SAM!BW52=0,"")</f>
        <v/>
      </c>
      <c r="BX52" s="57" t="str" cm="1">
        <f t="array" ref="BX52">_xlfn.IFS(SAM!BX52&gt;0,SAM!BX52*1000,SAM!BX52&lt;0,SAM!BX52*1000,SAM!BX52=0,"")</f>
        <v/>
      </c>
      <c r="BY52" s="57" t="str" cm="1">
        <f t="array" ref="BY52">_xlfn.IFS(SAM!BY52&gt;0,SAM!BY52*1000,SAM!BY52&lt;0,SAM!BY52*1000,SAM!BY52=0,"")</f>
        <v/>
      </c>
      <c r="BZ52" s="57" t="str" cm="1">
        <f t="array" ref="BZ52">_xlfn.IFS(SAM!BZ52&gt;0,SAM!BZ52*1000,SAM!BZ52&lt;0,SAM!BZ52*1000,SAM!BZ52=0,"")</f>
        <v/>
      </c>
      <c r="CA52" s="57" t="str" cm="1">
        <f t="array" ref="CA52">_xlfn.IFS(SAM!CA52&gt;0,SAM!CA52*1000,SAM!CA52&lt;0,SAM!CA52*1000,SAM!CA52=0,"")</f>
        <v/>
      </c>
      <c r="CB52" s="57" t="str" cm="1">
        <f t="array" ref="CB52">_xlfn.IFS(SAM!CB52&gt;0,SAM!CB52*1000,SAM!CB52&lt;0,SAM!CB52*1000,SAM!CB52=0,"")</f>
        <v/>
      </c>
      <c r="CC52" s="57" t="str" cm="1">
        <f t="array" ref="CC52">_xlfn.IFS(SAM!CC52&gt;0,SAM!CC52*1000,SAM!CC52&lt;0,SAM!CC52*1000,SAM!CC52=0,"")</f>
        <v/>
      </c>
      <c r="CD52" s="57" t="str" cm="1">
        <f t="array" ref="CD52">_xlfn.IFS(SAM!CD52&gt;0,SAM!CD52*1000,SAM!CD52&lt;0,SAM!CD52*1000,SAM!CD52=0,"")</f>
        <v/>
      </c>
      <c r="CE52" s="57" t="str" cm="1">
        <f t="array" ref="CE52">_xlfn.IFS(SAM!CE52&gt;0,SAM!CE52*1000,SAM!CE52&lt;0,SAM!CE52*1000,SAM!CE52=0,"")</f>
        <v/>
      </c>
      <c r="CF52" s="57" t="str" cm="1">
        <f t="array" ref="CF52">_xlfn.IFS(SAM!CF52&gt;0,SAM!CF52*1000,SAM!CF52&lt;0,SAM!CF52*1000,SAM!CF52=0,"")</f>
        <v/>
      </c>
      <c r="CG52" s="57" t="str" cm="1">
        <f t="array" ref="CG52">_xlfn.IFS(SAM!CG52&gt;0,SAM!CG52*1000,SAM!CG52&lt;0,SAM!CG52*1000,SAM!CG52=0,"")</f>
        <v/>
      </c>
      <c r="CH52" s="57" t="str" cm="1">
        <f t="array" ref="CH52">_xlfn.IFS(SAM!CH52&gt;0,SAM!CH52*1000,SAM!CH52&lt;0,SAM!CH52*1000,SAM!CH52=0,"")</f>
        <v/>
      </c>
      <c r="CI52" s="57" t="str" cm="1">
        <f t="array" ref="CI52">_xlfn.IFS(SAM!CI52&gt;0,SAM!CI52*1000,SAM!CI52&lt;0,SAM!CI52*1000,SAM!CI52=0,"")</f>
        <v/>
      </c>
      <c r="CJ52" s="57" t="str" cm="1">
        <f t="array" ref="CJ52">_xlfn.IFS(SAM!CJ52&gt;0,SAM!CJ52*1000,SAM!CJ52&lt;0,SAM!CJ52*1000,SAM!CJ52=0,"")</f>
        <v/>
      </c>
      <c r="CK52" s="57" t="str" cm="1">
        <f t="array" ref="CK52">_xlfn.IFS(SAM!CK52&gt;0,SAM!CK52*1000,SAM!CK52&lt;0,SAM!CK52*1000,SAM!CK52=0,"")</f>
        <v/>
      </c>
      <c r="CL52" s="57" t="str" cm="1">
        <f t="array" ref="CL52">_xlfn.IFS(SAM!CL52&gt;0,SAM!CL52*1000,SAM!CL52&lt;0,SAM!CL52*1000,SAM!CL52=0,"")</f>
        <v/>
      </c>
      <c r="CM52" s="57" t="str" cm="1">
        <f t="array" ref="CM52">_xlfn.IFS(SAM!CM52&gt;0,SAM!CM52*1000,SAM!CM52&lt;0,SAM!CM52*1000,SAM!CM52=0,"")</f>
        <v/>
      </c>
      <c r="CN52" s="57" t="str" cm="1">
        <f t="array" ref="CN52">_xlfn.IFS(SAM!CN52&gt;0,SAM!CN52*1000,SAM!CN52&lt;0,SAM!CN52*1000,SAM!CN52=0,"")</f>
        <v/>
      </c>
      <c r="CO52" s="57" t="str" cm="1">
        <f t="array" ref="CO52">_xlfn.IFS(SAM!CO52&gt;0,SAM!CO52*1000,SAM!CO52&lt;0,SAM!CO52*1000,SAM!CO52=0,"")</f>
        <v/>
      </c>
      <c r="CP52" s="57" t="str" cm="1">
        <f t="array" ref="CP52">_xlfn.IFS(SAM!CP52&gt;0,SAM!CP52*1000,SAM!CP52&lt;0,SAM!CP52*1000,SAM!CP52=0,"")</f>
        <v/>
      </c>
      <c r="CQ52" s="57" t="str" cm="1">
        <f t="array" ref="CQ52">_xlfn.IFS(SAM!CQ52&gt;0,SAM!CQ52*1000,SAM!CQ52&lt;0,SAM!CQ52*1000,SAM!CQ52=0,"")</f>
        <v/>
      </c>
      <c r="CR52" s="57" t="str" cm="1">
        <f t="array" ref="CR52">_xlfn.IFS(SAM!CR52&gt;0,SAM!CR52*1000,SAM!CR52&lt;0,SAM!CR52*1000,SAM!CR52=0,"")</f>
        <v/>
      </c>
      <c r="CS52" s="57" t="str" cm="1">
        <f t="array" ref="CS52">_xlfn.IFS(SAM!CS52&gt;0,SAM!CS52*1000,SAM!CS52&lt;0,SAM!CS52*1000,SAM!CS52=0,"")</f>
        <v/>
      </c>
      <c r="CT52" s="57" t="str" cm="1">
        <f t="array" ref="CT52">_xlfn.IFS(SAM!CT52&gt;0,SAM!CT52*1000,SAM!CT52&lt;0,SAM!CT52*1000,SAM!CT52=0,"")</f>
        <v/>
      </c>
      <c r="CU52" s="57" t="str" cm="1">
        <f t="array" ref="CU52">_xlfn.IFS(SAM!CU52&gt;0,SAM!CU52*1000,SAM!CU52&lt;0,SAM!CU52*1000,SAM!CU52=0,"")</f>
        <v/>
      </c>
      <c r="CV52" s="57" t="str" cm="1">
        <f t="array" ref="CV52">_xlfn.IFS(SAM!CV52&gt;0,SAM!CV52*1000,SAM!CV52&lt;0,SAM!CV52*1000,SAM!CV52=0,"")</f>
        <v/>
      </c>
      <c r="CW52" s="57" t="str" cm="1">
        <f t="array" ref="CW52">_xlfn.IFS(SAM!CW52&gt;0,SAM!CW52*1000,SAM!CW52&lt;0,SAM!CW52*1000,SAM!CW52=0,"")</f>
        <v/>
      </c>
      <c r="CX52" s="57" t="str" cm="1">
        <f t="array" ref="CX52">_xlfn.IFS(SAM!CX52&gt;0,SAM!CX52*1000,SAM!CX52&lt;0,SAM!CX52*1000,SAM!CX52=0,"")</f>
        <v/>
      </c>
      <c r="CY52" s="57" t="str" cm="1">
        <f t="array" ref="CY52">_xlfn.IFS(SAM!CY52&gt;0,SAM!CY52*1000,SAM!CY52&lt;0,SAM!CY52*1000,SAM!CY52=0,"")</f>
        <v/>
      </c>
      <c r="CZ52" s="57" t="str" cm="1">
        <f t="array" ref="CZ52">_xlfn.IFS(SAM!CZ52&gt;0,SAM!CZ52*1000,SAM!CZ52&lt;0,SAM!CZ52*1000,SAM!CZ52=0,"")</f>
        <v/>
      </c>
      <c r="DA52" s="57" t="str" cm="1">
        <f t="array" ref="DA52">_xlfn.IFS(SAM!DA52&gt;0,SAM!DA52*1000,SAM!DA52&lt;0,SAM!DA52*1000,SAM!DA52=0,"")</f>
        <v/>
      </c>
      <c r="DB52" s="57" t="str" cm="1">
        <f t="array" ref="DB52">_xlfn.IFS(SAM!DB52&gt;0,SAM!DB52*1000,SAM!DB52&lt;0,SAM!DB52*1000,SAM!DB52=0,"")</f>
        <v/>
      </c>
      <c r="DC52" s="57" t="str" cm="1">
        <f t="array" ref="DC52">_xlfn.IFS(SAM!DC52&gt;0,SAM!DC52*1000,SAM!DC52&lt;0,SAM!DC52*1000,SAM!DC52=0,"")</f>
        <v/>
      </c>
      <c r="DD52" s="57" t="str" cm="1">
        <f t="array" ref="DD52">_xlfn.IFS(SAM!DD52&gt;0,SAM!DD52*1000,SAM!DD52&lt;0,SAM!DD52*1000,SAM!DD52=0,"")</f>
        <v/>
      </c>
      <c r="DE52" s="57" t="str" cm="1">
        <f t="array" ref="DE52">_xlfn.IFS(SAM!DE52&gt;0,SAM!DE52*1000,SAM!DE52&lt;0,SAM!DE52*1000,SAM!DE52=0,"")</f>
        <v/>
      </c>
      <c r="DF52" s="57" t="str" cm="1">
        <f t="array" ref="DF52">_xlfn.IFS(SAM!DF52&gt;0,SAM!DF52*1000,SAM!DF52&lt;0,SAM!DF52*1000,SAM!DF52=0,"")</f>
        <v/>
      </c>
      <c r="DG52" s="57" t="str" cm="1">
        <f t="array" ref="DG52">_xlfn.IFS(SAM!DG52&gt;0,SAM!DG52*1000,SAM!DG52&lt;0,SAM!DG52*1000,SAM!DG52=0,"")</f>
        <v/>
      </c>
      <c r="DH52" s="57" t="str" cm="1">
        <f t="array" ref="DH52">_xlfn.IFS(SAM!DH52&gt;0,SAM!DH52*1000,SAM!DH52&lt;0,SAM!DH52*1000,SAM!DH52=0,"")</f>
        <v/>
      </c>
      <c r="DI52" s="57" t="str" cm="1">
        <f t="array" ref="DI52">_xlfn.IFS(SAM!DI52&gt;0,SAM!DI52*1000,SAM!DI52&lt;0,SAM!DI52*1000,SAM!DI52=0,"")</f>
        <v/>
      </c>
      <c r="DJ52" s="57" t="str" cm="1">
        <f t="array" ref="DJ52">_xlfn.IFS(SAM!DJ52&gt;0,SAM!DJ52*1000,SAM!DJ52&lt;0,SAM!DJ52*1000,SAM!DJ52=0,"")</f>
        <v/>
      </c>
      <c r="DK52" s="57" t="str" cm="1">
        <f t="array" ref="DK52">_xlfn.IFS(SAM!DK52&gt;0,SAM!DK52*1000,SAM!DK52&lt;0,SAM!DK52*1000,SAM!DK52=0,"")</f>
        <v/>
      </c>
      <c r="DL52" s="57" t="str" cm="1">
        <f t="array" ref="DL52">_xlfn.IFS(SAM!DL52&gt;0,SAM!DL52*1000,SAM!DL52&lt;0,SAM!DL52*1000,SAM!DL52=0,"")</f>
        <v/>
      </c>
      <c r="DM52" s="57" t="str" cm="1">
        <f t="array" ref="DM52">_xlfn.IFS(SAM!DM52&gt;0,SAM!DM52*1000,SAM!DM52&lt;0,SAM!DM52*1000,SAM!DM52=0,"")</f>
        <v/>
      </c>
      <c r="DN52" s="57" t="str" cm="1">
        <f t="array" ref="DN52">_xlfn.IFS(SAM!DN52&gt;0,SAM!DN52*1000,SAM!DN52&lt;0,SAM!DN52*1000,SAM!DN52=0,"")</f>
        <v/>
      </c>
      <c r="DO52" s="57" t="str" cm="1">
        <f t="array" ref="DO52">_xlfn.IFS(SAM!DO52&gt;0,SAM!DO52*1000,SAM!DO52&lt;0,SAM!DO52*1000,SAM!DO52=0,"")</f>
        <v/>
      </c>
      <c r="DP52" s="57" t="str" cm="1">
        <f t="array" ref="DP52">_xlfn.IFS(SAM!DP52&gt;0,SAM!DP52*1000,SAM!DP52&lt;0,SAM!DP52*1000,SAM!DP52=0,"")</f>
        <v/>
      </c>
      <c r="DQ52" s="57" t="str" cm="1">
        <f t="array" ref="DQ52">_xlfn.IFS(SAM!DQ52&gt;0,SAM!DQ52*1000,SAM!DQ52&lt;0,SAM!DQ52*1000,SAM!DQ52=0,"")</f>
        <v/>
      </c>
      <c r="DR52" s="57" t="str" cm="1">
        <f t="array" ref="DR52">_xlfn.IFS(SAM!DR52&gt;0,SAM!DR52*1000,SAM!DR52&lt;0,SAM!DR52*1000,SAM!DR52=0,"")</f>
        <v/>
      </c>
      <c r="DS52" s="57" t="str" cm="1">
        <f t="array" ref="DS52">_xlfn.IFS(SAM!DS52&gt;0,SAM!DS52*1000,SAM!DS52&lt;0,SAM!DS52*1000,SAM!DS52=0,"")</f>
        <v/>
      </c>
      <c r="DT52" s="57" t="str" cm="1">
        <f t="array" ref="DT52">_xlfn.IFS(SAM!DT52&gt;0,SAM!DT52*1000,SAM!DT52&lt;0,SAM!DT52*1000,SAM!DT52=0,"")</f>
        <v/>
      </c>
      <c r="DU52" s="57" t="str" cm="1">
        <f t="array" ref="DU52">_xlfn.IFS(SAM!DU52&gt;0,SAM!DU52*1000,SAM!DU52&lt;0,SAM!DU52*1000,SAM!DU52=0,"")</f>
        <v/>
      </c>
      <c r="DV52" s="57" t="str" cm="1">
        <f t="array" ref="DV52">_xlfn.IFS(SAM!DV52&gt;0,SAM!DV52*1000,SAM!DV52&lt;0,SAM!DV52*1000,SAM!DV52=0,"")</f>
        <v/>
      </c>
      <c r="DW52" s="57" t="str" cm="1">
        <f t="array" ref="DW52">_xlfn.IFS(SAM!DW52&gt;0,SAM!DW52*1000,SAM!DW52&lt;0,SAM!DW52*1000,SAM!DW52=0,"")</f>
        <v/>
      </c>
      <c r="DX52" s="87">
        <f>AZ174</f>
        <v>2600781.6669479255</v>
      </c>
      <c r="DY52" s="57" t="str" cm="1">
        <f t="array" ref="DY52">_xlfn.IFS(SAM!DY52&gt;0,SAM!DY52*1000,SAM!DY52&lt;0,SAM!DY52*1000,SAM!DY52=0,"")</f>
        <v/>
      </c>
      <c r="DZ52" s="57" t="str" cm="1">
        <f t="array" ref="DZ52">_xlfn.IFS(SAM!DZ52&gt;0,SAM!DZ52*1000,SAM!DZ52&lt;0,SAM!DZ52*1000,SAM!DZ52=0,"")</f>
        <v/>
      </c>
      <c r="EA52" s="57" t="str" cm="1">
        <f t="array" ref="EA52">_xlfn.IFS(SAM!EA52&gt;0,SAM!EA52*1000,SAM!EA52&lt;0,SAM!EA52*1000,SAM!EA52=0,"")</f>
        <v/>
      </c>
      <c r="EB52" s="57" t="str" cm="1">
        <f t="array" ref="EB52">_xlfn.IFS(SAM!EB52&gt;0,SAM!EB52*1000,SAM!EB52&lt;0,SAM!EB52*1000,SAM!EB52=0,"")</f>
        <v/>
      </c>
      <c r="EC52" s="57" t="str" cm="1">
        <f t="array" ref="EC52">_xlfn.IFS(SAM!EC52&gt;0,SAM!EC52*1000,SAM!EC52&lt;0,SAM!EC52*1000,SAM!EC52=0,"")</f>
        <v/>
      </c>
      <c r="ED52" s="57" t="str" cm="1">
        <f t="array" ref="ED52">_xlfn.IFS(SAM!ED52&gt;0,SAM!ED52*1000,SAM!ED52&lt;0,SAM!ED52*1000,SAM!ED52=0,"")</f>
        <v/>
      </c>
      <c r="EE52" s="57" t="str" cm="1">
        <f t="array" ref="EE52">_xlfn.IFS(SAM!EE52&gt;0,SAM!EE52*1000,SAM!EE52&lt;0,SAM!EE52*1000,SAM!EE52=0,"")</f>
        <v/>
      </c>
      <c r="EF52" s="57" t="str" cm="1">
        <f t="array" ref="EF52">_xlfn.IFS(SAM!EF52&gt;0,SAM!EF52*1000,SAM!EF52&lt;0,SAM!EF52*1000,SAM!EF52=0,"")</f>
        <v/>
      </c>
      <c r="EG52" s="57" t="str" cm="1">
        <f t="array" ref="EG52">_xlfn.IFS(SAM!EG52&gt;0,SAM!EG52*1000,SAM!EG52&lt;0,SAM!EG52*1000,SAM!EG52=0,"")</f>
        <v/>
      </c>
      <c r="EH52" s="57" t="str" cm="1">
        <f t="array" ref="EH52">_xlfn.IFS(SAM!EH52&gt;0,SAM!EH52*1000,SAM!EH52&lt;0,SAM!EH52*1000,SAM!EH52=0,"")</f>
        <v/>
      </c>
      <c r="EI52" s="57" t="str" cm="1">
        <f t="array" ref="EI52">_xlfn.IFS(SAM!EI52&gt;0,SAM!EI52*1000,SAM!EI52&lt;0,SAM!EI52*1000,SAM!EI52=0,"")</f>
        <v/>
      </c>
      <c r="EJ52" s="57" t="str" cm="1">
        <f t="array" ref="EJ52">_xlfn.IFS(SAM!EJ52&gt;0,SAM!EJ52*1000,SAM!EJ52&lt;0,SAM!EJ52*1000,SAM!EJ52=0,"")</f>
        <v/>
      </c>
      <c r="EK52" s="57" t="str" cm="1">
        <f t="array" ref="EK52">_xlfn.IFS(SAM!EK52&gt;0,SAM!EK52*1000,SAM!EK52&lt;0,SAM!EK52*1000,SAM!EK52=0,"")</f>
        <v/>
      </c>
      <c r="EL52" s="57" t="str" cm="1">
        <f t="array" ref="EL52">_xlfn.IFS(SAM!EL52&gt;0,SAM!EL52*1000,SAM!EL52&lt;0,SAM!EL52*1000,SAM!EL52=0,"")</f>
        <v/>
      </c>
      <c r="EM52" s="57" t="str" cm="1">
        <f t="array" ref="EM52">_xlfn.IFS(SAM!EM52&gt;0,SAM!EM52*1000,SAM!EM52&lt;0,SAM!EM52*1000,SAM!EM52=0,"")</f>
        <v/>
      </c>
      <c r="EN52" s="57" t="str" cm="1">
        <f t="array" ref="EN52">_xlfn.IFS(SAM!EN52&gt;0,SAM!EN52*1000,SAM!EN52&lt;0,SAM!EN52*1000,SAM!EN52=0,"")</f>
        <v/>
      </c>
      <c r="EO52" s="57" t="str" cm="1">
        <f t="array" ref="EO52">_xlfn.IFS(SAM!EO52&gt;0,SAM!EO52*1000,SAM!EO52&lt;0,SAM!EO52*1000,SAM!EO52=0,"")</f>
        <v/>
      </c>
      <c r="EP52" s="57" t="str" cm="1">
        <f t="array" ref="EP52">_xlfn.IFS(SAM!EP52&gt;0,SAM!EP52*1000,SAM!EP52&lt;0,SAM!EP52*1000,SAM!EP52=0,"")</f>
        <v/>
      </c>
      <c r="EQ52" s="57" t="str" cm="1">
        <f t="array" ref="EQ52">_xlfn.IFS(SAM!EQ52&gt;0,SAM!EQ52*1000,SAM!EQ52&lt;0,SAM!EQ52*1000,SAM!EQ52=0,"")</f>
        <v/>
      </c>
      <c r="ER52" s="57" t="str" cm="1">
        <f t="array" ref="ER52">_xlfn.IFS(SAM!ER52&gt;0,SAM!ER52*1000,SAM!ER52&lt;0,SAM!ER52*1000,SAM!ER52=0,"")</f>
        <v/>
      </c>
      <c r="ES52" s="57" t="str" cm="1">
        <f t="array" ref="ES52">_xlfn.IFS(SAM!ES52&gt;0,SAM!ES52*1000,SAM!ES52&lt;0,SAM!ES52*1000,SAM!ES52=0,"")</f>
        <v/>
      </c>
      <c r="ET52" s="57" t="str" cm="1">
        <f t="array" ref="ET52">_xlfn.IFS(SAM!ET52&gt;0,SAM!ET52*1000,SAM!ET52&lt;0,SAM!ET52*1000,SAM!ET52=0,"")</f>
        <v/>
      </c>
      <c r="EU52" s="57" t="str" cm="1">
        <f t="array" ref="EU52">_xlfn.IFS(SAM!EU52&gt;0,SAM!EU52*1000,SAM!EU52&lt;0,SAM!EU52*1000,SAM!EU52=0,"")</f>
        <v/>
      </c>
      <c r="EV52" s="57" t="str" cm="1">
        <f t="array" ref="EV52">_xlfn.IFS(SAM!EV52&gt;0,SAM!EV52*1000,SAM!EV52&lt;0,SAM!EV52*1000,SAM!EV52=0,"")</f>
        <v/>
      </c>
      <c r="EW52" s="57" t="str" cm="1">
        <f t="array" ref="EW52">_xlfn.IFS(SAM!EW52&gt;0,SAM!EW52*1000,SAM!EW52&lt;0,SAM!EW52*1000,SAM!EW52=0,"")</f>
        <v/>
      </c>
      <c r="EX52" s="57" t="str" cm="1">
        <f t="array" ref="EX52">_xlfn.IFS(SAM!EX52&gt;0,SAM!EX52*1000,SAM!EX52&lt;0,SAM!EX52*1000,SAM!EX52=0,"")</f>
        <v/>
      </c>
      <c r="EY52" s="57" t="str" cm="1">
        <f t="array" ref="EY52">_xlfn.IFS(SAM!EY52&gt;0,SAM!EY52*1000,SAM!EY52&lt;0,SAM!EY52*1000,SAM!EY52=0,"")</f>
        <v/>
      </c>
      <c r="EZ52" s="57" t="str" cm="1">
        <f t="array" ref="EZ52">_xlfn.IFS(SAM!EZ52&gt;0,SAM!EZ52*1000,SAM!EZ52&lt;0,SAM!EZ52*1000,SAM!EZ52=0,"")</f>
        <v/>
      </c>
      <c r="FA52" s="57" t="str" cm="1">
        <f t="array" ref="FA52">_xlfn.IFS(SAM!FA52&gt;0,SAM!FA52*1000,SAM!FA52&lt;0,SAM!FA52*1000,SAM!FA52=0,"")</f>
        <v/>
      </c>
      <c r="FB52" s="57" t="str" cm="1">
        <f t="array" ref="FB52">_xlfn.IFS(SAM!FB52&gt;0,SAM!FB52*1000,SAM!FB52&lt;0,SAM!FB52*1000,SAM!FB52=0,"")</f>
        <v/>
      </c>
      <c r="FC52" s="57" t="str" cm="1">
        <f t="array" ref="FC52">_xlfn.IFS(SAM!FC52&gt;0,SAM!FC52*1000,SAM!FC52&lt;0,SAM!FC52*1000,SAM!FC52=0,"")</f>
        <v/>
      </c>
      <c r="FD52" s="57" t="str" cm="1">
        <f t="array" ref="FD52">_xlfn.IFS(SAM!FD52&gt;0,SAM!FD52*1000,SAM!FD52&lt;0,SAM!FD52*1000,SAM!FD52=0,"")</f>
        <v/>
      </c>
      <c r="FE52" s="57" t="str" cm="1">
        <f t="array" ref="FE52">_xlfn.IFS(SAM!FE52&gt;0,SAM!FE52*1000,SAM!FE52&lt;0,SAM!FE52*1000,SAM!FE52=0,"")</f>
        <v/>
      </c>
      <c r="FF52" s="57" t="str" cm="1">
        <f t="array" ref="FF52">_xlfn.IFS(SAM!FF52&gt;0,SAM!FF52*1000,SAM!FF52&lt;0,SAM!FF52*1000,SAM!FF52=0,"")</f>
        <v/>
      </c>
      <c r="FG52" s="57" t="str" cm="1">
        <f t="array" ref="FG52">_xlfn.IFS(SAM!FG52&gt;0,SAM!FG52*1000,SAM!FG52&lt;0,SAM!FG52*1000,SAM!FG52=0,"")</f>
        <v/>
      </c>
      <c r="FH52" s="57" t="str" cm="1">
        <f t="array" ref="FH52">_xlfn.IFS(SAM!FH52&gt;0,SAM!FH52*1000,SAM!FH52&lt;0,SAM!FH52*1000,SAM!FH52=0,"")</f>
        <v/>
      </c>
      <c r="FI52" s="57" t="str" cm="1">
        <f t="array" ref="FI52">_xlfn.IFS(SAM!FI52&gt;0,SAM!FI52*1000,SAM!FI52&lt;0,SAM!FI52*1000,SAM!FI52=0,"")</f>
        <v/>
      </c>
      <c r="FJ52" s="57" t="str" cm="1">
        <f t="array" ref="FJ52">_xlfn.IFS(SAM!FJ52&gt;0,SAM!FJ52*1000,SAM!FJ52&lt;0,SAM!FJ52*1000,SAM!FJ52=0,"")</f>
        <v/>
      </c>
      <c r="FK52" s="57" t="str" cm="1">
        <f t="array" ref="FK52">_xlfn.IFS(SAM!FK52&gt;0,SAM!FK52*1000,SAM!FK52&lt;0,SAM!FK52*1000,SAM!FK52=0,"")</f>
        <v/>
      </c>
      <c r="FL52" s="57" t="str" cm="1">
        <f t="array" ref="FL52">_xlfn.IFS(SAM!FL52&gt;0,SAM!FL52*1000,SAM!FL52&lt;0,SAM!FL52*1000,SAM!FL52=0,"")</f>
        <v/>
      </c>
      <c r="FM52" s="57" t="str" cm="1">
        <f t="array" ref="FM52">_xlfn.IFS(SAM!FM52&gt;0,SAM!FM52*1000,SAM!FM52&lt;0,SAM!FM52*1000,SAM!FM52=0,"")</f>
        <v/>
      </c>
      <c r="FN52" s="57" t="str" cm="1">
        <f t="array" ref="FN52">_xlfn.IFS(SAM!FN52&gt;0,SAM!FN52*1000,SAM!FN52&lt;0,SAM!FN52*1000,SAM!FN52=0,"")</f>
        <v/>
      </c>
      <c r="FO52" s="57" t="str" cm="1">
        <f t="array" ref="FO52">_xlfn.IFS(SAM!FO52&gt;0,SAM!FO52*1000,SAM!FO52&lt;0,SAM!FO52*1000,SAM!FO52=0,"")</f>
        <v/>
      </c>
      <c r="FP52" s="57" t="str" cm="1">
        <f t="array" ref="FP52">_xlfn.IFS(SAM!FP52&gt;0,SAM!FP52*1000,SAM!FP52&lt;0,SAM!FP52*1000,SAM!FP52=0,"")</f>
        <v/>
      </c>
      <c r="FR52">
        <f t="shared" si="0"/>
        <v>2600781.6669479255</v>
      </c>
    </row>
    <row r="53" spans="1:174" x14ac:dyDescent="0.3">
      <c r="A53" t="s">
        <v>665</v>
      </c>
      <c r="B53" s="57" t="str" cm="1">
        <f t="array" ref="B53">_xlfn.IFS(SAM!B53&gt;0,SAM!B53*1000,SAM!B53&lt;0,SAM!B53*1000,SAM!B53=0,"")</f>
        <v/>
      </c>
      <c r="C53" s="57" t="str" cm="1">
        <f t="array" ref="C53">_xlfn.IFS(SAM!C53&gt;0,SAM!C53*1000,SAM!C53&lt;0,SAM!C53*1000,SAM!C53=0,"")</f>
        <v/>
      </c>
      <c r="D53" s="57" t="str" cm="1">
        <f t="array" ref="D53">_xlfn.IFS(SAM!D53&gt;0,SAM!D53*1000,SAM!D53&lt;0,SAM!D53*1000,SAM!D53=0,"")</f>
        <v/>
      </c>
      <c r="E53" s="57" t="str" cm="1">
        <f t="array" ref="E53">_xlfn.IFS(SAM!E53&gt;0,SAM!E53*1000,SAM!E53&lt;0,SAM!E53*1000,SAM!E53=0,"")</f>
        <v/>
      </c>
      <c r="F53" s="57" t="str" cm="1">
        <f t="array" ref="F53">_xlfn.IFS(SAM!F53&gt;0,SAM!F53*1000,SAM!F53&lt;0,SAM!F53*1000,SAM!F53=0,"")</f>
        <v/>
      </c>
      <c r="G53" s="57" t="str" cm="1">
        <f t="array" ref="G53">_xlfn.IFS(SAM!G53&gt;0,SAM!G53*1000,SAM!G53&lt;0,SAM!G53*1000,SAM!G53=0,"")</f>
        <v/>
      </c>
      <c r="H53" s="57" t="str" cm="1">
        <f t="array" ref="H53">_xlfn.IFS(SAM!H53&gt;0,SAM!H53*1000,SAM!H53&lt;0,SAM!H53*1000,SAM!H53=0,"")</f>
        <v/>
      </c>
      <c r="I53" s="57" t="str" cm="1">
        <f t="array" ref="I53">_xlfn.IFS(SAM!I53&gt;0,SAM!I53*1000,SAM!I53&lt;0,SAM!I53*1000,SAM!I53=0,"")</f>
        <v/>
      </c>
      <c r="J53" s="57" t="str" cm="1">
        <f t="array" ref="J53">_xlfn.IFS(SAM!J53&gt;0,SAM!J53*1000,SAM!J53&lt;0,SAM!J53*1000,SAM!J53=0,"")</f>
        <v/>
      </c>
      <c r="K53" s="57" t="str" cm="1">
        <f t="array" ref="K53">_xlfn.IFS(SAM!K53&gt;0,SAM!K53*1000,SAM!K53&lt;0,SAM!K53*1000,SAM!K53=0,"")</f>
        <v/>
      </c>
      <c r="L53" s="57" t="str" cm="1">
        <f t="array" ref="L53">_xlfn.IFS(SAM!L53&gt;0,SAM!L53*1000,SAM!L53&lt;0,SAM!L53*1000,SAM!L53=0,"")</f>
        <v/>
      </c>
      <c r="M53" s="57" t="str" cm="1">
        <f t="array" ref="M53">_xlfn.IFS(SAM!M53&gt;0,SAM!M53*1000,SAM!M53&lt;0,SAM!M53*1000,SAM!M53=0,"")</f>
        <v/>
      </c>
      <c r="N53" s="57" t="str" cm="1">
        <f t="array" ref="N53">_xlfn.IFS(SAM!N53&gt;0,SAM!N53*1000,SAM!N53&lt;0,SAM!N53*1000,SAM!N53=0,"")</f>
        <v/>
      </c>
      <c r="O53" s="57" t="str" cm="1">
        <f t="array" ref="O53">_xlfn.IFS(SAM!O53&gt;0,SAM!O53*1000,SAM!O53&lt;0,SAM!O53*1000,SAM!O53=0,"")</f>
        <v/>
      </c>
      <c r="P53" s="57" t="str" cm="1">
        <f t="array" ref="P53">_xlfn.IFS(SAM!P53&gt;0,SAM!P53*1000,SAM!P53&lt;0,SAM!P53*1000,SAM!P53=0,"")</f>
        <v/>
      </c>
      <c r="Q53" s="57" t="str" cm="1">
        <f t="array" ref="Q53">_xlfn.IFS(SAM!Q53&gt;0,SAM!Q53*1000,SAM!Q53&lt;0,SAM!Q53*1000,SAM!Q53=0,"")</f>
        <v/>
      </c>
      <c r="R53" s="57" t="str" cm="1">
        <f t="array" ref="R53">_xlfn.IFS(SAM!R53&gt;0,SAM!R53*1000,SAM!R53&lt;0,SAM!R53*1000,SAM!R53=0,"")</f>
        <v/>
      </c>
      <c r="S53" s="57" t="str" cm="1">
        <f t="array" ref="S53">_xlfn.IFS(SAM!S53&gt;0,SAM!S53*1000,SAM!S53&lt;0,SAM!S53*1000,SAM!S53=0,"")</f>
        <v/>
      </c>
      <c r="T53" s="57" t="str" cm="1">
        <f t="array" ref="T53">_xlfn.IFS(SAM!T53&gt;0,SAM!T53*1000,SAM!T53&lt;0,SAM!T53*1000,SAM!T53=0,"")</f>
        <v/>
      </c>
      <c r="U53" s="57" t="str" cm="1">
        <f t="array" ref="U53">_xlfn.IFS(SAM!U53&gt;0,SAM!U53*1000,SAM!U53&lt;0,SAM!U53*1000,SAM!U53=0,"")</f>
        <v/>
      </c>
      <c r="V53" s="57" t="str" cm="1">
        <f t="array" ref="V53">_xlfn.IFS(SAM!V53&gt;0,SAM!V53*1000,SAM!V53&lt;0,SAM!V53*1000,SAM!V53=0,"")</f>
        <v/>
      </c>
      <c r="W53" s="57" t="str" cm="1">
        <f t="array" ref="W53">_xlfn.IFS(SAM!W53&gt;0,SAM!W53*1000,SAM!W53&lt;0,SAM!W53*1000,SAM!W53=0,"")</f>
        <v/>
      </c>
      <c r="X53" s="57" t="str" cm="1">
        <f t="array" ref="X53">_xlfn.IFS(SAM!X53&gt;0,SAM!X53*1000,SAM!X53&lt;0,SAM!X53*1000,SAM!X53=0,"")</f>
        <v/>
      </c>
      <c r="Y53" s="57" t="str" cm="1">
        <f t="array" ref="Y53">_xlfn.IFS(SAM!Y53&gt;0,SAM!Y53*1000,SAM!Y53&lt;0,SAM!Y53*1000,SAM!Y53=0,"")</f>
        <v/>
      </c>
      <c r="Z53" s="57" t="str" cm="1">
        <f t="array" ref="Z53">_xlfn.IFS(SAM!Z53&gt;0,SAM!Z53*1000,SAM!Z53&lt;0,SAM!Z53*1000,SAM!Z53=0,"")</f>
        <v/>
      </c>
      <c r="AA53" s="57" t="str" cm="1">
        <f t="array" ref="AA53">_xlfn.IFS(SAM!AA53&gt;0,SAM!AA53*1000,SAM!AA53&lt;0,SAM!AA53*1000,SAM!AA53=0,"")</f>
        <v/>
      </c>
      <c r="AB53" s="57" t="str" cm="1">
        <f t="array" ref="AB53">_xlfn.IFS(SAM!AB53&gt;0,SAM!AB53*1000,SAM!AB53&lt;0,SAM!AB53*1000,SAM!AB53=0,"")</f>
        <v/>
      </c>
      <c r="AC53" s="57" t="str" cm="1">
        <f t="array" ref="AC53">_xlfn.IFS(SAM!AC53&gt;0,SAM!AC53*1000,SAM!AC53&lt;0,SAM!AC53*1000,SAM!AC53=0,"")</f>
        <v/>
      </c>
      <c r="AD53" s="57" t="str" cm="1">
        <f t="array" ref="AD53">_xlfn.IFS(SAM!AD53&gt;0,SAM!AD53*1000,SAM!AD53&lt;0,SAM!AD53*1000,SAM!AD53=0,"")</f>
        <v/>
      </c>
      <c r="AE53" s="57" t="str" cm="1">
        <f t="array" ref="AE53">_xlfn.IFS(SAM!AE53&gt;0,SAM!AE53*1000,SAM!AE53&lt;0,SAM!AE53*1000,SAM!AE53=0,"")</f>
        <v/>
      </c>
      <c r="AF53" s="57" t="str" cm="1">
        <f t="array" ref="AF53">_xlfn.IFS(SAM!AF53&gt;0,SAM!AF53*1000,SAM!AF53&lt;0,SAM!AF53*1000,SAM!AF53=0,"")</f>
        <v/>
      </c>
      <c r="AG53" s="57" t="str" cm="1">
        <f t="array" ref="AG53">_xlfn.IFS(SAM!AG53&gt;0,SAM!AG53*1000,SAM!AG53&lt;0,SAM!AG53*1000,SAM!AG53=0,"")</f>
        <v/>
      </c>
      <c r="AH53" s="57" t="str" cm="1">
        <f t="array" ref="AH53">_xlfn.IFS(SAM!AH53&gt;0,SAM!AH53*1000,SAM!AH53&lt;0,SAM!AH53*1000,SAM!AH53=0,"")</f>
        <v/>
      </c>
      <c r="AI53" s="57" t="str" cm="1">
        <f t="array" ref="AI53">_xlfn.IFS(SAM!AI53&gt;0,SAM!AI53*1000,SAM!AI53&lt;0,SAM!AI53*1000,SAM!AI53=0,"")</f>
        <v/>
      </c>
      <c r="AJ53" s="57" t="str" cm="1">
        <f t="array" ref="AJ53">_xlfn.IFS(SAM!AJ53&gt;0,SAM!AJ53*1000,SAM!AJ53&lt;0,SAM!AJ53*1000,SAM!AJ53=0,"")</f>
        <v/>
      </c>
      <c r="AK53" s="57" t="str" cm="1">
        <f t="array" ref="AK53">_xlfn.IFS(SAM!AK53&gt;0,SAM!AK53*1000,SAM!AK53&lt;0,SAM!AK53*1000,SAM!AK53=0,"")</f>
        <v/>
      </c>
      <c r="AL53" s="57" t="str" cm="1">
        <f t="array" ref="AL53">_xlfn.IFS(SAM!AL53&gt;0,SAM!AL53*1000,SAM!AL53&lt;0,SAM!AL53*1000,SAM!AL53=0,"")</f>
        <v/>
      </c>
      <c r="AM53" s="57" t="str" cm="1">
        <f t="array" ref="AM53">_xlfn.IFS(SAM!AM53&gt;0,SAM!AM53*1000,SAM!AM53&lt;0,SAM!AM53*1000,SAM!AM53=0,"")</f>
        <v/>
      </c>
      <c r="AN53" s="57" t="str" cm="1">
        <f t="array" ref="AN53">_xlfn.IFS(SAM!AN53&gt;0,SAM!AN53*1000,SAM!AN53&lt;0,SAM!AN53*1000,SAM!AN53=0,"")</f>
        <v/>
      </c>
      <c r="AO53" s="57" t="str" cm="1">
        <f t="array" ref="AO53">_xlfn.IFS(SAM!AO53&gt;0,SAM!AO53*1000,SAM!AO53&lt;0,SAM!AO53*1000,SAM!AO53=0,"")</f>
        <v/>
      </c>
      <c r="AP53" s="57" t="str" cm="1">
        <f t="array" ref="AP53">_xlfn.IFS(SAM!AP53&gt;0,SAM!AP53*1000,SAM!AP53&lt;0,SAM!AP53*1000,SAM!AP53=0,"")</f>
        <v/>
      </c>
      <c r="AQ53" s="57" t="str" cm="1">
        <f t="array" ref="AQ53">_xlfn.IFS(SAM!AQ53&gt;0,SAM!AQ53*1000,SAM!AQ53&lt;0,SAM!AQ53*1000,SAM!AQ53=0,"")</f>
        <v/>
      </c>
      <c r="AR53" s="57" t="str" cm="1">
        <f t="array" ref="AR53">_xlfn.IFS(SAM!AR53&gt;0,SAM!AR53*1000,SAM!AR53&lt;0,SAM!AR53*1000,SAM!AR53=0,"")</f>
        <v/>
      </c>
      <c r="AS53" s="57" t="str" cm="1">
        <f t="array" ref="AS53">_xlfn.IFS(SAM!AS53&gt;0,SAM!AS53*1000,SAM!AS53&lt;0,SAM!AS53*1000,SAM!AS53=0,"")</f>
        <v/>
      </c>
      <c r="AT53" s="57" t="str" cm="1">
        <f t="array" ref="AT53">_xlfn.IFS(SAM!AT53&gt;0,SAM!AT53*1000,SAM!AT53&lt;0,SAM!AT53*1000,SAM!AT53=0,"")</f>
        <v/>
      </c>
      <c r="AU53" s="57" t="str" cm="1">
        <f t="array" ref="AU53">_xlfn.IFS(SAM!AU53&gt;0,SAM!AU53*1000,SAM!AU53&lt;0,SAM!AU53*1000,SAM!AU53=0,"")</f>
        <v/>
      </c>
      <c r="AV53" s="57" t="str" cm="1">
        <f t="array" ref="AV53">_xlfn.IFS(SAM!AV53&gt;0,SAM!AV53*1000,SAM!AV53&lt;0,SAM!AV53*1000,SAM!AV53=0,"")</f>
        <v/>
      </c>
      <c r="AW53" s="57" t="str" cm="1">
        <f t="array" ref="AW53">_xlfn.IFS(SAM!AW53&gt;0,SAM!AW53*1000,SAM!AW53&lt;0,SAM!AW53*1000,SAM!AW53=0,"")</f>
        <v/>
      </c>
      <c r="AX53" s="57" t="str" cm="1">
        <f t="array" ref="AX53">_xlfn.IFS(SAM!AX53&gt;0,SAM!AX53*1000,SAM!AX53&lt;0,SAM!AX53*1000,SAM!AX53=0,"")</f>
        <v/>
      </c>
      <c r="AY53" s="57" t="str" cm="1">
        <f t="array" ref="AY53">_xlfn.IFS(SAM!AY53&gt;0,SAM!AY53*1000,SAM!AY53&lt;0,SAM!AY53*1000,SAM!AY53=0,"")</f>
        <v/>
      </c>
      <c r="AZ53" s="57" t="str" cm="1">
        <f t="array" ref="AZ53">_xlfn.IFS(SAM!AZ53&gt;0,SAM!AZ53*1000,SAM!AZ53&lt;0,SAM!AZ53*1000,SAM!AZ53=0,"")</f>
        <v/>
      </c>
      <c r="BA53" s="57" t="str" cm="1">
        <f t="array" ref="BA53">_xlfn.IFS(SAM!BA53&gt;0,SAM!BA53*1000,SAM!BA53&lt;0,SAM!BA53*1000,SAM!BA53=0,"")</f>
        <v/>
      </c>
      <c r="BB53" s="57" t="str" cm="1">
        <f t="array" ref="BB53">_xlfn.IFS(SAM!BB53&gt;0,SAM!BB53*1000,SAM!BB53&lt;0,SAM!BB53*1000,SAM!BB53=0,"")</f>
        <v/>
      </c>
      <c r="BC53" s="57" t="str" cm="1">
        <f t="array" ref="BC53">_xlfn.IFS(SAM!BC53&gt;0,SAM!BC53*1000,SAM!BC53&lt;0,SAM!BC53*1000,SAM!BC53=0,"")</f>
        <v/>
      </c>
      <c r="BD53" s="57" t="str" cm="1">
        <f t="array" ref="BD53">_xlfn.IFS(SAM!BD53&gt;0,SAM!BD53*1000,SAM!BD53&lt;0,SAM!BD53*1000,SAM!BD53=0,"")</f>
        <v/>
      </c>
      <c r="BE53" s="57" t="str" cm="1">
        <f t="array" ref="BE53">_xlfn.IFS(SAM!BE53&gt;0,SAM!BE53*1000,SAM!BE53&lt;0,SAM!BE53*1000,SAM!BE53=0,"")</f>
        <v/>
      </c>
      <c r="BF53" s="57" t="str" cm="1">
        <f t="array" ref="BF53">_xlfn.IFS(SAM!BF53&gt;0,SAM!BF53*1000,SAM!BF53&lt;0,SAM!BF53*1000,SAM!BF53=0,"")</f>
        <v/>
      </c>
      <c r="BG53" s="57" t="str" cm="1">
        <f t="array" ref="BG53">_xlfn.IFS(SAM!BG53&gt;0,SAM!BG53*1000,SAM!BG53&lt;0,SAM!BG53*1000,SAM!BG53=0,"")</f>
        <v/>
      </c>
      <c r="BH53" s="57" t="str" cm="1">
        <f t="array" ref="BH53">_xlfn.IFS(SAM!BH53&gt;0,SAM!BH53*1000,SAM!BH53&lt;0,SAM!BH53*1000,SAM!BH53=0,"")</f>
        <v/>
      </c>
      <c r="BI53" s="57" t="str" cm="1">
        <f t="array" ref="BI53">_xlfn.IFS(SAM!BI53&gt;0,SAM!BI53*1000,SAM!BI53&lt;0,SAM!BI53*1000,SAM!BI53=0,"")</f>
        <v/>
      </c>
      <c r="BJ53" s="57" t="str" cm="1">
        <f t="array" ref="BJ53">_xlfn.IFS(SAM!BJ53&gt;0,SAM!BJ53*1000,SAM!BJ53&lt;0,SAM!BJ53*1000,SAM!BJ53=0,"")</f>
        <v/>
      </c>
      <c r="BK53" s="57" t="str" cm="1">
        <f t="array" ref="BK53">_xlfn.IFS(SAM!BK53&gt;0,SAM!BK53*1000,SAM!BK53&lt;0,SAM!BK53*1000,SAM!BK53=0,"")</f>
        <v/>
      </c>
      <c r="BL53" s="57" t="str" cm="1">
        <f t="array" ref="BL53">_xlfn.IFS(SAM!BL53&gt;0,SAM!BL53*1000,SAM!BL53&lt;0,SAM!BL53*1000,SAM!BL53=0,"")</f>
        <v/>
      </c>
      <c r="BM53" s="57" t="str" cm="1">
        <f t="array" ref="BM53">_xlfn.IFS(SAM!BM53&gt;0,SAM!BM53*1000,SAM!BM53&lt;0,SAM!BM53*1000,SAM!BM53=0,"")</f>
        <v/>
      </c>
      <c r="BN53" s="57" t="str" cm="1">
        <f t="array" ref="BN53">_xlfn.IFS(SAM!BN53&gt;0,SAM!BN53*1000,SAM!BN53&lt;0,SAM!BN53*1000,SAM!BN53=0,"")</f>
        <v/>
      </c>
      <c r="BO53" s="57" t="str" cm="1">
        <f t="array" ref="BO53">_xlfn.IFS(SAM!BO53&gt;0,SAM!BO53*1000,SAM!BO53&lt;0,SAM!BO53*1000,SAM!BO53=0,"")</f>
        <v/>
      </c>
      <c r="BP53" s="57" t="str" cm="1">
        <f t="array" ref="BP53">_xlfn.IFS(SAM!BP53&gt;0,SAM!BP53*1000,SAM!BP53&lt;0,SAM!BP53*1000,SAM!BP53=0,"")</f>
        <v/>
      </c>
      <c r="BQ53" s="57" t="str" cm="1">
        <f t="array" ref="BQ53">_xlfn.IFS(SAM!BQ53&gt;0,SAM!BQ53*1000,SAM!BQ53&lt;0,SAM!BQ53*1000,SAM!BQ53=0,"")</f>
        <v/>
      </c>
      <c r="BR53" s="57" t="str" cm="1">
        <f t="array" ref="BR53">_xlfn.IFS(SAM!BR53&gt;0,SAM!BR53*1000,SAM!BR53&lt;0,SAM!BR53*1000,SAM!BR53=0,"")</f>
        <v/>
      </c>
      <c r="BS53" s="57" t="str" cm="1">
        <f t="array" ref="BS53">_xlfn.IFS(SAM!BS53&gt;0,SAM!BS53*1000,SAM!BS53&lt;0,SAM!BS53*1000,SAM!BS53=0,"")</f>
        <v/>
      </c>
      <c r="BT53" s="57" t="str" cm="1">
        <f t="array" ref="BT53">_xlfn.IFS(SAM!BT53&gt;0,SAM!BT53*1000,SAM!BT53&lt;0,SAM!BT53*1000,SAM!BT53=0,"")</f>
        <v/>
      </c>
      <c r="BU53" s="57" t="str" cm="1">
        <f t="array" ref="BU53">_xlfn.IFS(SAM!BU53&gt;0,SAM!BU53*1000,SAM!BU53&lt;0,SAM!BU53*1000,SAM!BU53=0,"")</f>
        <v/>
      </c>
      <c r="BV53" s="57" t="str" cm="1">
        <f t="array" ref="BV53">_xlfn.IFS(SAM!BV53&gt;0,SAM!BV53*1000,SAM!BV53&lt;0,SAM!BV53*1000,SAM!BV53=0,"")</f>
        <v/>
      </c>
      <c r="BW53" s="57" t="str" cm="1">
        <f t="array" ref="BW53">_xlfn.IFS(SAM!BW53&gt;0,SAM!BW53*1000,SAM!BW53&lt;0,SAM!BW53*1000,SAM!BW53=0,"")</f>
        <v/>
      </c>
      <c r="BX53" s="57" t="str" cm="1">
        <f t="array" ref="BX53">_xlfn.IFS(SAM!BX53&gt;0,SAM!BX53*1000,SAM!BX53&lt;0,SAM!BX53*1000,SAM!BX53=0,"")</f>
        <v/>
      </c>
      <c r="BY53" s="57" t="str" cm="1">
        <f t="array" ref="BY53">_xlfn.IFS(SAM!BY53&gt;0,SAM!BY53*1000,SAM!BY53&lt;0,SAM!BY53*1000,SAM!BY53=0,"")</f>
        <v/>
      </c>
      <c r="BZ53" s="57" t="str" cm="1">
        <f t="array" ref="BZ53">_xlfn.IFS(SAM!BZ53&gt;0,SAM!BZ53*1000,SAM!BZ53&lt;0,SAM!BZ53*1000,SAM!BZ53=0,"")</f>
        <v/>
      </c>
      <c r="CA53" s="57" t="str" cm="1">
        <f t="array" ref="CA53">_xlfn.IFS(SAM!CA53&gt;0,SAM!CA53*1000,SAM!CA53&lt;0,SAM!CA53*1000,SAM!CA53=0,"")</f>
        <v/>
      </c>
      <c r="CB53" s="57" t="str" cm="1">
        <f t="array" ref="CB53">_xlfn.IFS(SAM!CB53&gt;0,SAM!CB53*1000,SAM!CB53&lt;0,SAM!CB53*1000,SAM!CB53=0,"")</f>
        <v/>
      </c>
      <c r="CC53" s="57" t="str" cm="1">
        <f t="array" ref="CC53">_xlfn.IFS(SAM!CC53&gt;0,SAM!CC53*1000,SAM!CC53&lt;0,SAM!CC53*1000,SAM!CC53=0,"")</f>
        <v/>
      </c>
      <c r="CD53" s="57" t="str" cm="1">
        <f t="array" ref="CD53">_xlfn.IFS(SAM!CD53&gt;0,SAM!CD53*1000,SAM!CD53&lt;0,SAM!CD53*1000,SAM!CD53=0,"")</f>
        <v/>
      </c>
      <c r="CE53" s="57" t="str" cm="1">
        <f t="array" ref="CE53">_xlfn.IFS(SAM!CE53&gt;0,SAM!CE53*1000,SAM!CE53&lt;0,SAM!CE53*1000,SAM!CE53=0,"")</f>
        <v/>
      </c>
      <c r="CF53" s="57" t="str" cm="1">
        <f t="array" ref="CF53">_xlfn.IFS(SAM!CF53&gt;0,SAM!CF53*1000,SAM!CF53&lt;0,SAM!CF53*1000,SAM!CF53=0,"")</f>
        <v/>
      </c>
      <c r="CG53" s="57" t="str" cm="1">
        <f t="array" ref="CG53">_xlfn.IFS(SAM!CG53&gt;0,SAM!CG53*1000,SAM!CG53&lt;0,SAM!CG53*1000,SAM!CG53=0,"")</f>
        <v/>
      </c>
      <c r="CH53" s="57" t="str" cm="1">
        <f t="array" ref="CH53">_xlfn.IFS(SAM!CH53&gt;0,SAM!CH53*1000,SAM!CH53&lt;0,SAM!CH53*1000,SAM!CH53=0,"")</f>
        <v/>
      </c>
      <c r="CI53" s="57" t="str" cm="1">
        <f t="array" ref="CI53">_xlfn.IFS(SAM!CI53&gt;0,SAM!CI53*1000,SAM!CI53&lt;0,SAM!CI53*1000,SAM!CI53=0,"")</f>
        <v/>
      </c>
      <c r="CJ53" s="57" t="str" cm="1">
        <f t="array" ref="CJ53">_xlfn.IFS(SAM!CJ53&gt;0,SAM!CJ53*1000,SAM!CJ53&lt;0,SAM!CJ53*1000,SAM!CJ53=0,"")</f>
        <v/>
      </c>
      <c r="CK53" s="57" t="str" cm="1">
        <f t="array" ref="CK53">_xlfn.IFS(SAM!CK53&gt;0,SAM!CK53*1000,SAM!CK53&lt;0,SAM!CK53*1000,SAM!CK53=0,"")</f>
        <v/>
      </c>
      <c r="CL53" s="57" t="str" cm="1">
        <f t="array" ref="CL53">_xlfn.IFS(SAM!CL53&gt;0,SAM!CL53*1000,SAM!CL53&lt;0,SAM!CL53*1000,SAM!CL53=0,"")</f>
        <v/>
      </c>
      <c r="CM53" s="57" t="str" cm="1">
        <f t="array" ref="CM53">_xlfn.IFS(SAM!CM53&gt;0,SAM!CM53*1000,SAM!CM53&lt;0,SAM!CM53*1000,SAM!CM53=0,"")</f>
        <v/>
      </c>
      <c r="CN53" s="57" t="str" cm="1">
        <f t="array" ref="CN53">_xlfn.IFS(SAM!CN53&gt;0,SAM!CN53*1000,SAM!CN53&lt;0,SAM!CN53*1000,SAM!CN53=0,"")</f>
        <v/>
      </c>
      <c r="CO53" s="57" t="str" cm="1">
        <f t="array" ref="CO53">_xlfn.IFS(SAM!CO53&gt;0,SAM!CO53*1000,SAM!CO53&lt;0,SAM!CO53*1000,SAM!CO53=0,"")</f>
        <v/>
      </c>
      <c r="CP53" s="57" t="str" cm="1">
        <f t="array" ref="CP53">_xlfn.IFS(SAM!CP53&gt;0,SAM!CP53*1000,SAM!CP53&lt;0,SAM!CP53*1000,SAM!CP53=0,"")</f>
        <v/>
      </c>
      <c r="CQ53" s="57" t="str" cm="1">
        <f t="array" ref="CQ53">_xlfn.IFS(SAM!CQ53&gt;0,SAM!CQ53*1000,SAM!CQ53&lt;0,SAM!CQ53*1000,SAM!CQ53=0,"")</f>
        <v/>
      </c>
      <c r="CR53" s="57" t="str" cm="1">
        <f t="array" ref="CR53">_xlfn.IFS(SAM!CR53&gt;0,SAM!CR53*1000,SAM!CR53&lt;0,SAM!CR53*1000,SAM!CR53=0,"")</f>
        <v/>
      </c>
      <c r="CS53" s="57" t="str" cm="1">
        <f t="array" ref="CS53">_xlfn.IFS(SAM!CS53&gt;0,SAM!CS53*1000,SAM!CS53&lt;0,SAM!CS53*1000,SAM!CS53=0,"")</f>
        <v/>
      </c>
      <c r="CT53" s="57" t="str" cm="1">
        <f t="array" ref="CT53">_xlfn.IFS(SAM!CT53&gt;0,SAM!CT53*1000,SAM!CT53&lt;0,SAM!CT53*1000,SAM!CT53=0,"")</f>
        <v/>
      </c>
      <c r="CU53" s="57" t="str" cm="1">
        <f t="array" ref="CU53">_xlfn.IFS(SAM!CU53&gt;0,SAM!CU53*1000,SAM!CU53&lt;0,SAM!CU53*1000,SAM!CU53=0,"")</f>
        <v/>
      </c>
      <c r="CV53" s="57" t="str" cm="1">
        <f t="array" ref="CV53">_xlfn.IFS(SAM!CV53&gt;0,SAM!CV53*1000,SAM!CV53&lt;0,SAM!CV53*1000,SAM!CV53=0,"")</f>
        <v/>
      </c>
      <c r="CW53" s="57" t="str" cm="1">
        <f t="array" ref="CW53">_xlfn.IFS(SAM!CW53&gt;0,SAM!CW53*1000,SAM!CW53&lt;0,SAM!CW53*1000,SAM!CW53=0,"")</f>
        <v/>
      </c>
      <c r="CX53" s="57" t="str" cm="1">
        <f t="array" ref="CX53">_xlfn.IFS(SAM!CX53&gt;0,SAM!CX53*1000,SAM!CX53&lt;0,SAM!CX53*1000,SAM!CX53=0,"")</f>
        <v/>
      </c>
      <c r="CY53" s="57" t="str" cm="1">
        <f t="array" ref="CY53">_xlfn.IFS(SAM!CY53&gt;0,SAM!CY53*1000,SAM!CY53&lt;0,SAM!CY53*1000,SAM!CY53=0,"")</f>
        <v/>
      </c>
      <c r="CZ53" s="57" t="str" cm="1">
        <f t="array" ref="CZ53">_xlfn.IFS(SAM!CZ53&gt;0,SAM!CZ53*1000,SAM!CZ53&lt;0,SAM!CZ53*1000,SAM!CZ53=0,"")</f>
        <v/>
      </c>
      <c r="DA53" s="57" t="str" cm="1">
        <f t="array" ref="DA53">_xlfn.IFS(SAM!DA53&gt;0,SAM!DA53*1000,SAM!DA53&lt;0,SAM!DA53*1000,SAM!DA53=0,"")</f>
        <v/>
      </c>
      <c r="DB53" s="57" t="str" cm="1">
        <f t="array" ref="DB53">_xlfn.IFS(SAM!DB53&gt;0,SAM!DB53*1000,SAM!DB53&lt;0,SAM!DB53*1000,SAM!DB53=0,"")</f>
        <v/>
      </c>
      <c r="DC53" s="57" t="str" cm="1">
        <f t="array" ref="DC53">_xlfn.IFS(SAM!DC53&gt;0,SAM!DC53*1000,SAM!DC53&lt;0,SAM!DC53*1000,SAM!DC53=0,"")</f>
        <v/>
      </c>
      <c r="DD53" s="57" t="str" cm="1">
        <f t="array" ref="DD53">_xlfn.IFS(SAM!DD53&gt;0,SAM!DD53*1000,SAM!DD53&lt;0,SAM!DD53*1000,SAM!DD53=0,"")</f>
        <v/>
      </c>
      <c r="DE53" s="57" t="str" cm="1">
        <f t="array" ref="DE53">_xlfn.IFS(SAM!DE53&gt;0,SAM!DE53*1000,SAM!DE53&lt;0,SAM!DE53*1000,SAM!DE53=0,"")</f>
        <v/>
      </c>
      <c r="DF53" s="57" t="str" cm="1">
        <f t="array" ref="DF53">_xlfn.IFS(SAM!DF53&gt;0,SAM!DF53*1000,SAM!DF53&lt;0,SAM!DF53*1000,SAM!DF53=0,"")</f>
        <v/>
      </c>
      <c r="DG53" s="57" t="str" cm="1">
        <f t="array" ref="DG53">_xlfn.IFS(SAM!DG53&gt;0,SAM!DG53*1000,SAM!DG53&lt;0,SAM!DG53*1000,SAM!DG53=0,"")</f>
        <v/>
      </c>
      <c r="DH53" s="57" t="str" cm="1">
        <f t="array" ref="DH53">_xlfn.IFS(SAM!DH53&gt;0,SAM!DH53*1000,SAM!DH53&lt;0,SAM!DH53*1000,SAM!DH53=0,"")</f>
        <v/>
      </c>
      <c r="DI53" s="57" t="str" cm="1">
        <f t="array" ref="DI53">_xlfn.IFS(SAM!DI53&gt;0,SAM!DI53*1000,SAM!DI53&lt;0,SAM!DI53*1000,SAM!DI53=0,"")</f>
        <v/>
      </c>
      <c r="DJ53" s="57" t="str" cm="1">
        <f t="array" ref="DJ53">_xlfn.IFS(SAM!DJ53&gt;0,SAM!DJ53*1000,SAM!DJ53&lt;0,SAM!DJ53*1000,SAM!DJ53=0,"")</f>
        <v/>
      </c>
      <c r="DK53" s="57" t="str" cm="1">
        <f t="array" ref="DK53">_xlfn.IFS(SAM!DK53&gt;0,SAM!DK53*1000,SAM!DK53&lt;0,SAM!DK53*1000,SAM!DK53=0,"")</f>
        <v/>
      </c>
      <c r="DL53" s="57" t="str" cm="1">
        <f t="array" ref="DL53">_xlfn.IFS(SAM!DL53&gt;0,SAM!DL53*1000,SAM!DL53&lt;0,SAM!DL53*1000,SAM!DL53=0,"")</f>
        <v/>
      </c>
      <c r="DM53" s="57" t="str" cm="1">
        <f t="array" ref="DM53">_xlfn.IFS(SAM!DM53&gt;0,SAM!DM53*1000,SAM!DM53&lt;0,SAM!DM53*1000,SAM!DM53=0,"")</f>
        <v/>
      </c>
      <c r="DN53" s="57" t="str" cm="1">
        <f t="array" ref="DN53">_xlfn.IFS(SAM!DN53&gt;0,SAM!DN53*1000,SAM!DN53&lt;0,SAM!DN53*1000,SAM!DN53=0,"")</f>
        <v/>
      </c>
      <c r="DO53" s="57" t="str" cm="1">
        <f t="array" ref="DO53">_xlfn.IFS(SAM!DO53&gt;0,SAM!DO53*1000,SAM!DO53&lt;0,SAM!DO53*1000,SAM!DO53=0,"")</f>
        <v/>
      </c>
      <c r="DP53" s="57" t="str" cm="1">
        <f t="array" ref="DP53">_xlfn.IFS(SAM!DP53&gt;0,SAM!DP53*1000,SAM!DP53&lt;0,SAM!DP53*1000,SAM!DP53=0,"")</f>
        <v/>
      </c>
      <c r="DQ53" s="57" t="str" cm="1">
        <f t="array" ref="DQ53">_xlfn.IFS(SAM!DQ53&gt;0,SAM!DQ53*1000,SAM!DQ53&lt;0,SAM!DQ53*1000,SAM!DQ53=0,"")</f>
        <v/>
      </c>
      <c r="DR53" s="57" t="str" cm="1">
        <f t="array" ref="DR53">_xlfn.IFS(SAM!DR53&gt;0,SAM!DR53*1000,SAM!DR53&lt;0,SAM!DR53*1000,SAM!DR53=0,"")</f>
        <v/>
      </c>
      <c r="DS53" s="57" t="str" cm="1">
        <f t="array" ref="DS53">_xlfn.IFS(SAM!DS53&gt;0,SAM!DS53*1000,SAM!DS53&lt;0,SAM!DS53*1000,SAM!DS53=0,"")</f>
        <v/>
      </c>
      <c r="DT53" s="57" t="str" cm="1">
        <f t="array" ref="DT53">_xlfn.IFS(SAM!DT53&gt;0,SAM!DT53*1000,SAM!DT53&lt;0,SAM!DT53*1000,SAM!DT53=0,"")</f>
        <v/>
      </c>
      <c r="DU53" s="57" t="str" cm="1">
        <f t="array" ref="DU53">_xlfn.IFS(SAM!DU53&gt;0,SAM!DU53*1000,SAM!DU53&lt;0,SAM!DU53*1000,SAM!DU53=0,"")</f>
        <v/>
      </c>
      <c r="DV53" s="57" t="str" cm="1">
        <f t="array" ref="DV53">_xlfn.IFS(SAM!DV53&gt;0,SAM!DV53*1000,SAM!DV53&lt;0,SAM!DV53*1000,SAM!DV53=0,"")</f>
        <v/>
      </c>
      <c r="DW53" s="57" t="str" cm="1">
        <f t="array" ref="DW53">_xlfn.IFS(SAM!DW53&gt;0,SAM!DW53*1000,SAM!DW53&lt;0,SAM!DW53*1000,SAM!DW53=0,"")</f>
        <v/>
      </c>
      <c r="DX53" s="57" t="str" cm="1">
        <f t="array" ref="DX53">_xlfn.IFS(SAM!DX53&gt;0,SAM!DX53*1000,SAM!DX53&lt;0,SAM!DX53*1000,SAM!DX53=0,"")</f>
        <v/>
      </c>
      <c r="DY53" s="57" cm="1">
        <f t="array" ref="DY53">_xlfn.IFS(SAM!DY53&gt;0,SAM!DY53*1000,SAM!DY53&lt;0,SAM!DY53*1000,SAM!DY53=0,"")</f>
        <v>814087.64678995998</v>
      </c>
      <c r="DZ53" s="57" t="str" cm="1">
        <f t="array" ref="DZ53">_xlfn.IFS(SAM!DZ53&gt;0,SAM!DZ53*1000,SAM!DZ53&lt;0,SAM!DZ53*1000,SAM!DZ53=0,"")</f>
        <v/>
      </c>
      <c r="EA53" s="57" t="str" cm="1">
        <f t="array" ref="EA53">_xlfn.IFS(SAM!EA53&gt;0,SAM!EA53*1000,SAM!EA53&lt;0,SAM!EA53*1000,SAM!EA53=0,"")</f>
        <v/>
      </c>
      <c r="EB53" s="57" t="str" cm="1">
        <f t="array" ref="EB53">_xlfn.IFS(SAM!EB53&gt;0,SAM!EB53*1000,SAM!EB53&lt;0,SAM!EB53*1000,SAM!EB53=0,"")</f>
        <v/>
      </c>
      <c r="EC53" s="57" t="str" cm="1">
        <f t="array" ref="EC53">_xlfn.IFS(SAM!EC53&gt;0,SAM!EC53*1000,SAM!EC53&lt;0,SAM!EC53*1000,SAM!EC53=0,"")</f>
        <v/>
      </c>
      <c r="ED53" s="57" t="str" cm="1">
        <f t="array" ref="ED53">_xlfn.IFS(SAM!ED53&gt;0,SAM!ED53*1000,SAM!ED53&lt;0,SAM!ED53*1000,SAM!ED53=0,"")</f>
        <v/>
      </c>
      <c r="EE53" s="57" t="str" cm="1">
        <f t="array" ref="EE53">_xlfn.IFS(SAM!EE53&gt;0,SAM!EE53*1000,SAM!EE53&lt;0,SAM!EE53*1000,SAM!EE53=0,"")</f>
        <v/>
      </c>
      <c r="EF53" s="57" t="str" cm="1">
        <f t="array" ref="EF53">_xlfn.IFS(SAM!EF53&gt;0,SAM!EF53*1000,SAM!EF53&lt;0,SAM!EF53*1000,SAM!EF53=0,"")</f>
        <v/>
      </c>
      <c r="EG53" s="57" t="str" cm="1">
        <f t="array" ref="EG53">_xlfn.IFS(SAM!EG53&gt;0,SAM!EG53*1000,SAM!EG53&lt;0,SAM!EG53*1000,SAM!EG53=0,"")</f>
        <v/>
      </c>
      <c r="EH53" s="57" t="str" cm="1">
        <f t="array" ref="EH53">_xlfn.IFS(SAM!EH53&gt;0,SAM!EH53*1000,SAM!EH53&lt;0,SAM!EH53*1000,SAM!EH53=0,"")</f>
        <v/>
      </c>
      <c r="EI53" s="57" t="str" cm="1">
        <f t="array" ref="EI53">_xlfn.IFS(SAM!EI53&gt;0,SAM!EI53*1000,SAM!EI53&lt;0,SAM!EI53*1000,SAM!EI53=0,"")</f>
        <v/>
      </c>
      <c r="EJ53" s="57" t="str" cm="1">
        <f t="array" ref="EJ53">_xlfn.IFS(SAM!EJ53&gt;0,SAM!EJ53*1000,SAM!EJ53&lt;0,SAM!EJ53*1000,SAM!EJ53=0,"")</f>
        <v/>
      </c>
      <c r="EK53" s="57" t="str" cm="1">
        <f t="array" ref="EK53">_xlfn.IFS(SAM!EK53&gt;0,SAM!EK53*1000,SAM!EK53&lt;0,SAM!EK53*1000,SAM!EK53=0,"")</f>
        <v/>
      </c>
      <c r="EL53" s="57" t="str" cm="1">
        <f t="array" ref="EL53">_xlfn.IFS(SAM!EL53&gt;0,SAM!EL53*1000,SAM!EL53&lt;0,SAM!EL53*1000,SAM!EL53=0,"")</f>
        <v/>
      </c>
      <c r="EM53" s="57" t="str" cm="1">
        <f t="array" ref="EM53">_xlfn.IFS(SAM!EM53&gt;0,SAM!EM53*1000,SAM!EM53&lt;0,SAM!EM53*1000,SAM!EM53=0,"")</f>
        <v/>
      </c>
      <c r="EN53" s="57" t="str" cm="1">
        <f t="array" ref="EN53">_xlfn.IFS(SAM!EN53&gt;0,SAM!EN53*1000,SAM!EN53&lt;0,SAM!EN53*1000,SAM!EN53=0,"")</f>
        <v/>
      </c>
      <c r="EO53" s="57" t="str" cm="1">
        <f t="array" ref="EO53">_xlfn.IFS(SAM!EO53&gt;0,SAM!EO53*1000,SAM!EO53&lt;0,SAM!EO53*1000,SAM!EO53=0,"")</f>
        <v/>
      </c>
      <c r="EP53" s="57" t="str" cm="1">
        <f t="array" ref="EP53">_xlfn.IFS(SAM!EP53&gt;0,SAM!EP53*1000,SAM!EP53&lt;0,SAM!EP53*1000,SAM!EP53=0,"")</f>
        <v/>
      </c>
      <c r="EQ53" s="57" t="str" cm="1">
        <f t="array" ref="EQ53">_xlfn.IFS(SAM!EQ53&gt;0,SAM!EQ53*1000,SAM!EQ53&lt;0,SAM!EQ53*1000,SAM!EQ53=0,"")</f>
        <v/>
      </c>
      <c r="ER53" s="57" t="str" cm="1">
        <f t="array" ref="ER53">_xlfn.IFS(SAM!ER53&gt;0,SAM!ER53*1000,SAM!ER53&lt;0,SAM!ER53*1000,SAM!ER53=0,"")</f>
        <v/>
      </c>
      <c r="ES53" s="57" t="str" cm="1">
        <f t="array" ref="ES53">_xlfn.IFS(SAM!ES53&gt;0,SAM!ES53*1000,SAM!ES53&lt;0,SAM!ES53*1000,SAM!ES53=0,"")</f>
        <v/>
      </c>
      <c r="ET53" s="57" t="str" cm="1">
        <f t="array" ref="ET53">_xlfn.IFS(SAM!ET53&gt;0,SAM!ET53*1000,SAM!ET53&lt;0,SAM!ET53*1000,SAM!ET53=0,"")</f>
        <v/>
      </c>
      <c r="EU53" s="57" t="str" cm="1">
        <f t="array" ref="EU53">_xlfn.IFS(SAM!EU53&gt;0,SAM!EU53*1000,SAM!EU53&lt;0,SAM!EU53*1000,SAM!EU53=0,"")</f>
        <v/>
      </c>
      <c r="EV53" s="57" t="str" cm="1">
        <f t="array" ref="EV53">_xlfn.IFS(SAM!EV53&gt;0,SAM!EV53*1000,SAM!EV53&lt;0,SAM!EV53*1000,SAM!EV53=0,"")</f>
        <v/>
      </c>
      <c r="EW53" s="57" t="str" cm="1">
        <f t="array" ref="EW53">_xlfn.IFS(SAM!EW53&gt;0,SAM!EW53*1000,SAM!EW53&lt;0,SAM!EW53*1000,SAM!EW53=0,"")</f>
        <v/>
      </c>
      <c r="EX53" s="57" t="str" cm="1">
        <f t="array" ref="EX53">_xlfn.IFS(SAM!EX53&gt;0,SAM!EX53*1000,SAM!EX53&lt;0,SAM!EX53*1000,SAM!EX53=0,"")</f>
        <v/>
      </c>
      <c r="EY53" s="57" t="str" cm="1">
        <f t="array" ref="EY53">_xlfn.IFS(SAM!EY53&gt;0,SAM!EY53*1000,SAM!EY53&lt;0,SAM!EY53*1000,SAM!EY53=0,"")</f>
        <v/>
      </c>
      <c r="EZ53" s="57" t="str" cm="1">
        <f t="array" ref="EZ53">_xlfn.IFS(SAM!EZ53&gt;0,SAM!EZ53*1000,SAM!EZ53&lt;0,SAM!EZ53*1000,SAM!EZ53=0,"")</f>
        <v/>
      </c>
      <c r="FA53" s="57" t="str" cm="1">
        <f t="array" ref="FA53">_xlfn.IFS(SAM!FA53&gt;0,SAM!FA53*1000,SAM!FA53&lt;0,SAM!FA53*1000,SAM!FA53=0,"")</f>
        <v/>
      </c>
      <c r="FB53" s="57" t="str" cm="1">
        <f t="array" ref="FB53">_xlfn.IFS(SAM!FB53&gt;0,SAM!FB53*1000,SAM!FB53&lt;0,SAM!FB53*1000,SAM!FB53=0,"")</f>
        <v/>
      </c>
      <c r="FC53" s="57" t="str" cm="1">
        <f t="array" ref="FC53">_xlfn.IFS(SAM!FC53&gt;0,SAM!FC53*1000,SAM!FC53&lt;0,SAM!FC53*1000,SAM!FC53=0,"")</f>
        <v/>
      </c>
      <c r="FD53" s="57" t="str" cm="1">
        <f t="array" ref="FD53">_xlfn.IFS(SAM!FD53&gt;0,SAM!FD53*1000,SAM!FD53&lt;0,SAM!FD53*1000,SAM!FD53=0,"")</f>
        <v/>
      </c>
      <c r="FE53" s="57" t="str" cm="1">
        <f t="array" ref="FE53">_xlfn.IFS(SAM!FE53&gt;0,SAM!FE53*1000,SAM!FE53&lt;0,SAM!FE53*1000,SAM!FE53=0,"")</f>
        <v/>
      </c>
      <c r="FF53" s="57" t="str" cm="1">
        <f t="array" ref="FF53">_xlfn.IFS(SAM!FF53&gt;0,SAM!FF53*1000,SAM!FF53&lt;0,SAM!FF53*1000,SAM!FF53=0,"")</f>
        <v/>
      </c>
      <c r="FG53" s="57" t="str" cm="1">
        <f t="array" ref="FG53">_xlfn.IFS(SAM!FG53&gt;0,SAM!FG53*1000,SAM!FG53&lt;0,SAM!FG53*1000,SAM!FG53=0,"")</f>
        <v/>
      </c>
      <c r="FH53" s="57" t="str" cm="1">
        <f t="array" ref="FH53">_xlfn.IFS(SAM!FH53&gt;0,SAM!FH53*1000,SAM!FH53&lt;0,SAM!FH53*1000,SAM!FH53=0,"")</f>
        <v/>
      </c>
      <c r="FI53" s="57" t="str" cm="1">
        <f t="array" ref="FI53">_xlfn.IFS(SAM!FI53&gt;0,SAM!FI53*1000,SAM!FI53&lt;0,SAM!FI53*1000,SAM!FI53=0,"")</f>
        <v/>
      </c>
      <c r="FJ53" s="57" t="str" cm="1">
        <f t="array" ref="FJ53">_xlfn.IFS(SAM!FJ53&gt;0,SAM!FJ53*1000,SAM!FJ53&lt;0,SAM!FJ53*1000,SAM!FJ53=0,"")</f>
        <v/>
      </c>
      <c r="FK53" s="57" t="str" cm="1">
        <f t="array" ref="FK53">_xlfn.IFS(SAM!FK53&gt;0,SAM!FK53*1000,SAM!FK53&lt;0,SAM!FK53*1000,SAM!FK53=0,"")</f>
        <v/>
      </c>
      <c r="FL53" s="57" t="str" cm="1">
        <f t="array" ref="FL53">_xlfn.IFS(SAM!FL53&gt;0,SAM!FL53*1000,SAM!FL53&lt;0,SAM!FL53*1000,SAM!FL53=0,"")</f>
        <v/>
      </c>
      <c r="FM53" s="57" t="str" cm="1">
        <f t="array" ref="FM53">_xlfn.IFS(SAM!FM53&gt;0,SAM!FM53*1000,SAM!FM53&lt;0,SAM!FM53*1000,SAM!FM53=0,"")</f>
        <v/>
      </c>
      <c r="FN53" s="57" t="str" cm="1">
        <f t="array" ref="FN53">_xlfn.IFS(SAM!FN53&gt;0,SAM!FN53*1000,SAM!FN53&lt;0,SAM!FN53*1000,SAM!FN53=0,"")</f>
        <v/>
      </c>
      <c r="FO53" s="57" t="str" cm="1">
        <f t="array" ref="FO53">_xlfn.IFS(SAM!FO53&gt;0,SAM!FO53*1000,SAM!FO53&lt;0,SAM!FO53*1000,SAM!FO53=0,"")</f>
        <v/>
      </c>
      <c r="FP53" s="57" t="str" cm="1">
        <f t="array" ref="FP53">_xlfn.IFS(SAM!FP53&gt;0,SAM!FP53*1000,SAM!FP53&lt;0,SAM!FP53*1000,SAM!FP53=0,"")</f>
        <v/>
      </c>
      <c r="FR53">
        <f t="shared" si="0"/>
        <v>814087.64678995998</v>
      </c>
    </row>
    <row r="54" spans="1:174" x14ac:dyDescent="0.3">
      <c r="A54" t="s">
        <v>666</v>
      </c>
      <c r="B54" s="57" t="str" cm="1">
        <f t="array" ref="B54">_xlfn.IFS(SAM!B54&gt;0,SAM!B54*1000,SAM!B54&lt;0,SAM!B54*1000,SAM!B54=0,"")</f>
        <v/>
      </c>
      <c r="C54" s="57" t="str" cm="1">
        <f t="array" ref="C54">_xlfn.IFS(SAM!C54&gt;0,SAM!C54*1000,SAM!C54&lt;0,SAM!C54*1000,SAM!C54=0,"")</f>
        <v/>
      </c>
      <c r="D54" s="57" t="str" cm="1">
        <f t="array" ref="D54">_xlfn.IFS(SAM!D54&gt;0,SAM!D54*1000,SAM!D54&lt;0,SAM!D54*1000,SAM!D54=0,"")</f>
        <v/>
      </c>
      <c r="E54" s="57" t="str" cm="1">
        <f t="array" ref="E54">_xlfn.IFS(SAM!E54&gt;0,SAM!E54*1000,SAM!E54&lt;0,SAM!E54*1000,SAM!E54=0,"")</f>
        <v/>
      </c>
      <c r="F54" s="57" t="str" cm="1">
        <f t="array" ref="F54">_xlfn.IFS(SAM!F54&gt;0,SAM!F54*1000,SAM!F54&lt;0,SAM!F54*1000,SAM!F54=0,"")</f>
        <v/>
      </c>
      <c r="G54" s="57" t="str" cm="1">
        <f t="array" ref="G54">_xlfn.IFS(SAM!G54&gt;0,SAM!G54*1000,SAM!G54&lt;0,SAM!G54*1000,SAM!G54=0,"")</f>
        <v/>
      </c>
      <c r="H54" s="57" t="str" cm="1">
        <f t="array" ref="H54">_xlfn.IFS(SAM!H54&gt;0,SAM!H54*1000,SAM!H54&lt;0,SAM!H54*1000,SAM!H54=0,"")</f>
        <v/>
      </c>
      <c r="I54" s="57" t="str" cm="1">
        <f t="array" ref="I54">_xlfn.IFS(SAM!I54&gt;0,SAM!I54*1000,SAM!I54&lt;0,SAM!I54*1000,SAM!I54=0,"")</f>
        <v/>
      </c>
      <c r="J54" s="57" t="str" cm="1">
        <f t="array" ref="J54">_xlfn.IFS(SAM!J54&gt;0,SAM!J54*1000,SAM!J54&lt;0,SAM!J54*1000,SAM!J54=0,"")</f>
        <v/>
      </c>
      <c r="K54" s="57" t="str" cm="1">
        <f t="array" ref="K54">_xlfn.IFS(SAM!K54&gt;0,SAM!K54*1000,SAM!K54&lt;0,SAM!K54*1000,SAM!K54=0,"")</f>
        <v/>
      </c>
      <c r="L54" s="57" t="str" cm="1">
        <f t="array" ref="L54">_xlfn.IFS(SAM!L54&gt;0,SAM!L54*1000,SAM!L54&lt;0,SAM!L54*1000,SAM!L54=0,"")</f>
        <v/>
      </c>
      <c r="M54" s="57" t="str" cm="1">
        <f t="array" ref="M54">_xlfn.IFS(SAM!M54&gt;0,SAM!M54*1000,SAM!M54&lt;0,SAM!M54*1000,SAM!M54=0,"")</f>
        <v/>
      </c>
      <c r="N54" s="57" t="str" cm="1">
        <f t="array" ref="N54">_xlfn.IFS(SAM!N54&gt;0,SAM!N54*1000,SAM!N54&lt;0,SAM!N54*1000,SAM!N54=0,"")</f>
        <v/>
      </c>
      <c r="O54" s="57" t="str" cm="1">
        <f t="array" ref="O54">_xlfn.IFS(SAM!O54&gt;0,SAM!O54*1000,SAM!O54&lt;0,SAM!O54*1000,SAM!O54=0,"")</f>
        <v/>
      </c>
      <c r="P54" s="57" t="str" cm="1">
        <f t="array" ref="P54">_xlfn.IFS(SAM!P54&gt;0,SAM!P54*1000,SAM!P54&lt;0,SAM!P54*1000,SAM!P54=0,"")</f>
        <v/>
      </c>
      <c r="Q54" s="57" t="str" cm="1">
        <f t="array" ref="Q54">_xlfn.IFS(SAM!Q54&gt;0,SAM!Q54*1000,SAM!Q54&lt;0,SAM!Q54*1000,SAM!Q54=0,"")</f>
        <v/>
      </c>
      <c r="R54" s="57" t="str" cm="1">
        <f t="array" ref="R54">_xlfn.IFS(SAM!R54&gt;0,SAM!R54*1000,SAM!R54&lt;0,SAM!R54*1000,SAM!R54=0,"")</f>
        <v/>
      </c>
      <c r="S54" s="57" t="str" cm="1">
        <f t="array" ref="S54">_xlfn.IFS(SAM!S54&gt;0,SAM!S54*1000,SAM!S54&lt;0,SAM!S54*1000,SAM!S54=0,"")</f>
        <v/>
      </c>
      <c r="T54" s="57" t="str" cm="1">
        <f t="array" ref="T54">_xlfn.IFS(SAM!T54&gt;0,SAM!T54*1000,SAM!T54&lt;0,SAM!T54*1000,SAM!T54=0,"")</f>
        <v/>
      </c>
      <c r="U54" s="57" t="str" cm="1">
        <f t="array" ref="U54">_xlfn.IFS(SAM!U54&gt;0,SAM!U54*1000,SAM!U54&lt;0,SAM!U54*1000,SAM!U54=0,"")</f>
        <v/>
      </c>
      <c r="V54" s="57" t="str" cm="1">
        <f t="array" ref="V54">_xlfn.IFS(SAM!V54&gt;0,SAM!V54*1000,SAM!V54&lt;0,SAM!V54*1000,SAM!V54=0,"")</f>
        <v/>
      </c>
      <c r="W54" s="57" t="str" cm="1">
        <f t="array" ref="W54">_xlfn.IFS(SAM!W54&gt;0,SAM!W54*1000,SAM!W54&lt;0,SAM!W54*1000,SAM!W54=0,"")</f>
        <v/>
      </c>
      <c r="X54" s="57" t="str" cm="1">
        <f t="array" ref="X54">_xlfn.IFS(SAM!X54&gt;0,SAM!X54*1000,SAM!X54&lt;0,SAM!X54*1000,SAM!X54=0,"")</f>
        <v/>
      </c>
      <c r="Y54" s="57" t="str" cm="1">
        <f t="array" ref="Y54">_xlfn.IFS(SAM!Y54&gt;0,SAM!Y54*1000,SAM!Y54&lt;0,SAM!Y54*1000,SAM!Y54=0,"")</f>
        <v/>
      </c>
      <c r="Z54" s="57" t="str" cm="1">
        <f t="array" ref="Z54">_xlfn.IFS(SAM!Z54&gt;0,SAM!Z54*1000,SAM!Z54&lt;0,SAM!Z54*1000,SAM!Z54=0,"")</f>
        <v/>
      </c>
      <c r="AA54" s="57" t="str" cm="1">
        <f t="array" ref="AA54">_xlfn.IFS(SAM!AA54&gt;0,SAM!AA54*1000,SAM!AA54&lt;0,SAM!AA54*1000,SAM!AA54=0,"")</f>
        <v/>
      </c>
      <c r="AB54" s="57" t="str" cm="1">
        <f t="array" ref="AB54">_xlfn.IFS(SAM!AB54&gt;0,SAM!AB54*1000,SAM!AB54&lt;0,SAM!AB54*1000,SAM!AB54=0,"")</f>
        <v/>
      </c>
      <c r="AC54" s="57" t="str" cm="1">
        <f t="array" ref="AC54">_xlfn.IFS(SAM!AC54&gt;0,SAM!AC54*1000,SAM!AC54&lt;0,SAM!AC54*1000,SAM!AC54=0,"")</f>
        <v/>
      </c>
      <c r="AD54" s="57" t="str" cm="1">
        <f t="array" ref="AD54">_xlfn.IFS(SAM!AD54&gt;0,SAM!AD54*1000,SAM!AD54&lt;0,SAM!AD54*1000,SAM!AD54=0,"")</f>
        <v/>
      </c>
      <c r="AE54" s="57" t="str" cm="1">
        <f t="array" ref="AE54">_xlfn.IFS(SAM!AE54&gt;0,SAM!AE54*1000,SAM!AE54&lt;0,SAM!AE54*1000,SAM!AE54=0,"")</f>
        <v/>
      </c>
      <c r="AF54" s="57" t="str" cm="1">
        <f t="array" ref="AF54">_xlfn.IFS(SAM!AF54&gt;0,SAM!AF54*1000,SAM!AF54&lt;0,SAM!AF54*1000,SAM!AF54=0,"")</f>
        <v/>
      </c>
      <c r="AG54" s="57" t="str" cm="1">
        <f t="array" ref="AG54">_xlfn.IFS(SAM!AG54&gt;0,SAM!AG54*1000,SAM!AG54&lt;0,SAM!AG54*1000,SAM!AG54=0,"")</f>
        <v/>
      </c>
      <c r="AH54" s="57" t="str" cm="1">
        <f t="array" ref="AH54">_xlfn.IFS(SAM!AH54&gt;0,SAM!AH54*1000,SAM!AH54&lt;0,SAM!AH54*1000,SAM!AH54=0,"")</f>
        <v/>
      </c>
      <c r="AI54" s="57" t="str" cm="1">
        <f t="array" ref="AI54">_xlfn.IFS(SAM!AI54&gt;0,SAM!AI54*1000,SAM!AI54&lt;0,SAM!AI54*1000,SAM!AI54=0,"")</f>
        <v/>
      </c>
      <c r="AJ54" s="57" t="str" cm="1">
        <f t="array" ref="AJ54">_xlfn.IFS(SAM!AJ54&gt;0,SAM!AJ54*1000,SAM!AJ54&lt;0,SAM!AJ54*1000,SAM!AJ54=0,"")</f>
        <v/>
      </c>
      <c r="AK54" s="57" t="str" cm="1">
        <f t="array" ref="AK54">_xlfn.IFS(SAM!AK54&gt;0,SAM!AK54*1000,SAM!AK54&lt;0,SAM!AK54*1000,SAM!AK54=0,"")</f>
        <v/>
      </c>
      <c r="AL54" s="57" t="str" cm="1">
        <f t="array" ref="AL54">_xlfn.IFS(SAM!AL54&gt;0,SAM!AL54*1000,SAM!AL54&lt;0,SAM!AL54*1000,SAM!AL54=0,"")</f>
        <v/>
      </c>
      <c r="AM54" s="57" t="str" cm="1">
        <f t="array" ref="AM54">_xlfn.IFS(SAM!AM54&gt;0,SAM!AM54*1000,SAM!AM54&lt;0,SAM!AM54*1000,SAM!AM54=0,"")</f>
        <v/>
      </c>
      <c r="AN54" s="57" t="str" cm="1">
        <f t="array" ref="AN54">_xlfn.IFS(SAM!AN54&gt;0,SAM!AN54*1000,SAM!AN54&lt;0,SAM!AN54*1000,SAM!AN54=0,"")</f>
        <v/>
      </c>
      <c r="AO54" s="57" t="str" cm="1">
        <f t="array" ref="AO54">_xlfn.IFS(SAM!AO54&gt;0,SAM!AO54*1000,SAM!AO54&lt;0,SAM!AO54*1000,SAM!AO54=0,"")</f>
        <v/>
      </c>
      <c r="AP54" s="57" t="str" cm="1">
        <f t="array" ref="AP54">_xlfn.IFS(SAM!AP54&gt;0,SAM!AP54*1000,SAM!AP54&lt;0,SAM!AP54*1000,SAM!AP54=0,"")</f>
        <v/>
      </c>
      <c r="AQ54" s="57" t="str" cm="1">
        <f t="array" ref="AQ54">_xlfn.IFS(SAM!AQ54&gt;0,SAM!AQ54*1000,SAM!AQ54&lt;0,SAM!AQ54*1000,SAM!AQ54=0,"")</f>
        <v/>
      </c>
      <c r="AR54" s="57" t="str" cm="1">
        <f t="array" ref="AR54">_xlfn.IFS(SAM!AR54&gt;0,SAM!AR54*1000,SAM!AR54&lt;0,SAM!AR54*1000,SAM!AR54=0,"")</f>
        <v/>
      </c>
      <c r="AS54" s="57" t="str" cm="1">
        <f t="array" ref="AS54">_xlfn.IFS(SAM!AS54&gt;0,SAM!AS54*1000,SAM!AS54&lt;0,SAM!AS54*1000,SAM!AS54=0,"")</f>
        <v/>
      </c>
      <c r="AT54" s="57" t="str" cm="1">
        <f t="array" ref="AT54">_xlfn.IFS(SAM!AT54&gt;0,SAM!AT54*1000,SAM!AT54&lt;0,SAM!AT54*1000,SAM!AT54=0,"")</f>
        <v/>
      </c>
      <c r="AU54" s="57" t="str" cm="1">
        <f t="array" ref="AU54">_xlfn.IFS(SAM!AU54&gt;0,SAM!AU54*1000,SAM!AU54&lt;0,SAM!AU54*1000,SAM!AU54=0,"")</f>
        <v/>
      </c>
      <c r="AV54" s="57" t="str" cm="1">
        <f t="array" ref="AV54">_xlfn.IFS(SAM!AV54&gt;0,SAM!AV54*1000,SAM!AV54&lt;0,SAM!AV54*1000,SAM!AV54=0,"")</f>
        <v/>
      </c>
      <c r="AW54" s="57" t="str" cm="1">
        <f t="array" ref="AW54">_xlfn.IFS(SAM!AW54&gt;0,SAM!AW54*1000,SAM!AW54&lt;0,SAM!AW54*1000,SAM!AW54=0,"")</f>
        <v/>
      </c>
      <c r="AX54" s="57" t="str" cm="1">
        <f t="array" ref="AX54">_xlfn.IFS(SAM!AX54&gt;0,SAM!AX54*1000,SAM!AX54&lt;0,SAM!AX54*1000,SAM!AX54=0,"")</f>
        <v/>
      </c>
      <c r="AY54" s="57" t="str" cm="1">
        <f t="array" ref="AY54">_xlfn.IFS(SAM!AY54&gt;0,SAM!AY54*1000,SAM!AY54&lt;0,SAM!AY54*1000,SAM!AY54=0,"")</f>
        <v/>
      </c>
      <c r="AZ54" s="57" t="str" cm="1">
        <f t="array" ref="AZ54">_xlfn.IFS(SAM!AZ54&gt;0,SAM!AZ54*1000,SAM!AZ54&lt;0,SAM!AZ54*1000,SAM!AZ54=0,"")</f>
        <v/>
      </c>
      <c r="BA54" s="57" t="str" cm="1">
        <f t="array" ref="BA54">_xlfn.IFS(SAM!BA54&gt;0,SAM!BA54*1000,SAM!BA54&lt;0,SAM!BA54*1000,SAM!BA54=0,"")</f>
        <v/>
      </c>
      <c r="BB54" s="57" t="str" cm="1">
        <f t="array" ref="BB54">_xlfn.IFS(SAM!BB54&gt;0,SAM!BB54*1000,SAM!BB54&lt;0,SAM!BB54*1000,SAM!BB54=0,"")</f>
        <v/>
      </c>
      <c r="BC54" s="57" t="str" cm="1">
        <f t="array" ref="BC54">_xlfn.IFS(SAM!BC54&gt;0,SAM!BC54*1000,SAM!BC54&lt;0,SAM!BC54*1000,SAM!BC54=0,"")</f>
        <v/>
      </c>
      <c r="BD54" s="57" t="str" cm="1">
        <f t="array" ref="BD54">_xlfn.IFS(SAM!BD54&gt;0,SAM!BD54*1000,SAM!BD54&lt;0,SAM!BD54*1000,SAM!BD54=0,"")</f>
        <v/>
      </c>
      <c r="BE54" s="57" t="str" cm="1">
        <f t="array" ref="BE54">_xlfn.IFS(SAM!BE54&gt;0,SAM!BE54*1000,SAM!BE54&lt;0,SAM!BE54*1000,SAM!BE54=0,"")</f>
        <v/>
      </c>
      <c r="BF54" s="57" t="str" cm="1">
        <f t="array" ref="BF54">_xlfn.IFS(SAM!BF54&gt;0,SAM!BF54*1000,SAM!BF54&lt;0,SAM!BF54*1000,SAM!BF54=0,"")</f>
        <v/>
      </c>
      <c r="BG54" s="57" t="str" cm="1">
        <f t="array" ref="BG54">_xlfn.IFS(SAM!BG54&gt;0,SAM!BG54*1000,SAM!BG54&lt;0,SAM!BG54*1000,SAM!BG54=0,"")</f>
        <v/>
      </c>
      <c r="BH54" s="57" t="str" cm="1">
        <f t="array" ref="BH54">_xlfn.IFS(SAM!BH54&gt;0,SAM!BH54*1000,SAM!BH54&lt;0,SAM!BH54*1000,SAM!BH54=0,"")</f>
        <v/>
      </c>
      <c r="BI54" s="57" t="str" cm="1">
        <f t="array" ref="BI54">_xlfn.IFS(SAM!BI54&gt;0,SAM!BI54*1000,SAM!BI54&lt;0,SAM!BI54*1000,SAM!BI54=0,"")</f>
        <v/>
      </c>
      <c r="BJ54" s="57" t="str" cm="1">
        <f t="array" ref="BJ54">_xlfn.IFS(SAM!BJ54&gt;0,SAM!BJ54*1000,SAM!BJ54&lt;0,SAM!BJ54*1000,SAM!BJ54=0,"")</f>
        <v/>
      </c>
      <c r="BK54" s="57" t="str" cm="1">
        <f t="array" ref="BK54">_xlfn.IFS(SAM!BK54&gt;0,SAM!BK54*1000,SAM!BK54&lt;0,SAM!BK54*1000,SAM!BK54=0,"")</f>
        <v/>
      </c>
      <c r="BL54" s="57" t="str" cm="1">
        <f t="array" ref="BL54">_xlfn.IFS(SAM!BL54&gt;0,SAM!BL54*1000,SAM!BL54&lt;0,SAM!BL54*1000,SAM!BL54=0,"")</f>
        <v/>
      </c>
      <c r="BM54" s="57" t="str" cm="1">
        <f t="array" ref="BM54">_xlfn.IFS(SAM!BM54&gt;0,SAM!BM54*1000,SAM!BM54&lt;0,SAM!BM54*1000,SAM!BM54=0,"")</f>
        <v/>
      </c>
      <c r="BN54" s="57" t="str" cm="1">
        <f t="array" ref="BN54">_xlfn.IFS(SAM!BN54&gt;0,SAM!BN54*1000,SAM!BN54&lt;0,SAM!BN54*1000,SAM!BN54=0,"")</f>
        <v/>
      </c>
      <c r="BO54" s="57" t="str" cm="1">
        <f t="array" ref="BO54">_xlfn.IFS(SAM!BO54&gt;0,SAM!BO54*1000,SAM!BO54&lt;0,SAM!BO54*1000,SAM!BO54=0,"")</f>
        <v/>
      </c>
      <c r="BP54" s="57" t="str" cm="1">
        <f t="array" ref="BP54">_xlfn.IFS(SAM!BP54&gt;0,SAM!BP54*1000,SAM!BP54&lt;0,SAM!BP54*1000,SAM!BP54=0,"")</f>
        <v/>
      </c>
      <c r="BQ54" s="57" t="str" cm="1">
        <f t="array" ref="BQ54">_xlfn.IFS(SAM!BQ54&gt;0,SAM!BQ54*1000,SAM!BQ54&lt;0,SAM!BQ54*1000,SAM!BQ54=0,"")</f>
        <v/>
      </c>
      <c r="BR54" s="57" t="str" cm="1">
        <f t="array" ref="BR54">_xlfn.IFS(SAM!BR54&gt;0,SAM!BR54*1000,SAM!BR54&lt;0,SAM!BR54*1000,SAM!BR54=0,"")</f>
        <v/>
      </c>
      <c r="BS54" s="57" t="str" cm="1">
        <f t="array" ref="BS54">_xlfn.IFS(SAM!BS54&gt;0,SAM!BS54*1000,SAM!BS54&lt;0,SAM!BS54*1000,SAM!BS54=0,"")</f>
        <v/>
      </c>
      <c r="BT54" s="57" t="str" cm="1">
        <f t="array" ref="BT54">_xlfn.IFS(SAM!BT54&gt;0,SAM!BT54*1000,SAM!BT54&lt;0,SAM!BT54*1000,SAM!BT54=0,"")</f>
        <v/>
      </c>
      <c r="BU54" s="57" t="str" cm="1">
        <f t="array" ref="BU54">_xlfn.IFS(SAM!BU54&gt;0,SAM!BU54*1000,SAM!BU54&lt;0,SAM!BU54*1000,SAM!BU54=0,"")</f>
        <v/>
      </c>
      <c r="BV54" s="57" t="str" cm="1">
        <f t="array" ref="BV54">_xlfn.IFS(SAM!BV54&gt;0,SAM!BV54*1000,SAM!BV54&lt;0,SAM!BV54*1000,SAM!BV54=0,"")</f>
        <v/>
      </c>
      <c r="BW54" s="57" t="str" cm="1">
        <f t="array" ref="BW54">_xlfn.IFS(SAM!BW54&gt;0,SAM!BW54*1000,SAM!BW54&lt;0,SAM!BW54*1000,SAM!BW54=0,"")</f>
        <v/>
      </c>
      <c r="BX54" s="57" t="str" cm="1">
        <f t="array" ref="BX54">_xlfn.IFS(SAM!BX54&gt;0,SAM!BX54*1000,SAM!BX54&lt;0,SAM!BX54*1000,SAM!BX54=0,"")</f>
        <v/>
      </c>
      <c r="BY54" s="57" t="str" cm="1">
        <f t="array" ref="BY54">_xlfn.IFS(SAM!BY54&gt;0,SAM!BY54*1000,SAM!BY54&lt;0,SAM!BY54*1000,SAM!BY54=0,"")</f>
        <v/>
      </c>
      <c r="BZ54" s="57" t="str" cm="1">
        <f t="array" ref="BZ54">_xlfn.IFS(SAM!BZ54&gt;0,SAM!BZ54*1000,SAM!BZ54&lt;0,SAM!BZ54*1000,SAM!BZ54=0,"")</f>
        <v/>
      </c>
      <c r="CA54" s="57" t="str" cm="1">
        <f t="array" ref="CA54">_xlfn.IFS(SAM!CA54&gt;0,SAM!CA54*1000,SAM!CA54&lt;0,SAM!CA54*1000,SAM!CA54=0,"")</f>
        <v/>
      </c>
      <c r="CB54" s="57" t="str" cm="1">
        <f t="array" ref="CB54">_xlfn.IFS(SAM!CB54&gt;0,SAM!CB54*1000,SAM!CB54&lt;0,SAM!CB54*1000,SAM!CB54=0,"")</f>
        <v/>
      </c>
      <c r="CC54" s="57" t="str" cm="1">
        <f t="array" ref="CC54">_xlfn.IFS(SAM!CC54&gt;0,SAM!CC54*1000,SAM!CC54&lt;0,SAM!CC54*1000,SAM!CC54=0,"")</f>
        <v/>
      </c>
      <c r="CD54" s="57" t="str" cm="1">
        <f t="array" ref="CD54">_xlfn.IFS(SAM!CD54&gt;0,SAM!CD54*1000,SAM!CD54&lt;0,SAM!CD54*1000,SAM!CD54=0,"")</f>
        <v/>
      </c>
      <c r="CE54" s="57" t="str" cm="1">
        <f t="array" ref="CE54">_xlfn.IFS(SAM!CE54&gt;0,SAM!CE54*1000,SAM!CE54&lt;0,SAM!CE54*1000,SAM!CE54=0,"")</f>
        <v/>
      </c>
      <c r="CF54" s="57" t="str" cm="1">
        <f t="array" ref="CF54">_xlfn.IFS(SAM!CF54&gt;0,SAM!CF54*1000,SAM!CF54&lt;0,SAM!CF54*1000,SAM!CF54=0,"")</f>
        <v/>
      </c>
      <c r="CG54" s="57" t="str" cm="1">
        <f t="array" ref="CG54">_xlfn.IFS(SAM!CG54&gt;0,SAM!CG54*1000,SAM!CG54&lt;0,SAM!CG54*1000,SAM!CG54=0,"")</f>
        <v/>
      </c>
      <c r="CH54" s="57" t="str" cm="1">
        <f t="array" ref="CH54">_xlfn.IFS(SAM!CH54&gt;0,SAM!CH54*1000,SAM!CH54&lt;0,SAM!CH54*1000,SAM!CH54=0,"")</f>
        <v/>
      </c>
      <c r="CI54" s="57" t="str" cm="1">
        <f t="array" ref="CI54">_xlfn.IFS(SAM!CI54&gt;0,SAM!CI54*1000,SAM!CI54&lt;0,SAM!CI54*1000,SAM!CI54=0,"")</f>
        <v/>
      </c>
      <c r="CJ54" s="57" t="str" cm="1">
        <f t="array" ref="CJ54">_xlfn.IFS(SAM!CJ54&gt;0,SAM!CJ54*1000,SAM!CJ54&lt;0,SAM!CJ54*1000,SAM!CJ54=0,"")</f>
        <v/>
      </c>
      <c r="CK54" s="57" t="str" cm="1">
        <f t="array" ref="CK54">_xlfn.IFS(SAM!CK54&gt;0,SAM!CK54*1000,SAM!CK54&lt;0,SAM!CK54*1000,SAM!CK54=0,"")</f>
        <v/>
      </c>
      <c r="CL54" s="57" t="str" cm="1">
        <f t="array" ref="CL54">_xlfn.IFS(SAM!CL54&gt;0,SAM!CL54*1000,SAM!CL54&lt;0,SAM!CL54*1000,SAM!CL54=0,"")</f>
        <v/>
      </c>
      <c r="CM54" s="57" t="str" cm="1">
        <f t="array" ref="CM54">_xlfn.IFS(SAM!CM54&gt;0,SAM!CM54*1000,SAM!CM54&lt;0,SAM!CM54*1000,SAM!CM54=0,"")</f>
        <v/>
      </c>
      <c r="CN54" s="57" t="str" cm="1">
        <f t="array" ref="CN54">_xlfn.IFS(SAM!CN54&gt;0,SAM!CN54*1000,SAM!CN54&lt;0,SAM!CN54*1000,SAM!CN54=0,"")</f>
        <v/>
      </c>
      <c r="CO54" s="57" t="str" cm="1">
        <f t="array" ref="CO54">_xlfn.IFS(SAM!CO54&gt;0,SAM!CO54*1000,SAM!CO54&lt;0,SAM!CO54*1000,SAM!CO54=0,"")</f>
        <v/>
      </c>
      <c r="CP54" s="57" t="str" cm="1">
        <f t="array" ref="CP54">_xlfn.IFS(SAM!CP54&gt;0,SAM!CP54*1000,SAM!CP54&lt;0,SAM!CP54*1000,SAM!CP54=0,"")</f>
        <v/>
      </c>
      <c r="CQ54" s="57" t="str" cm="1">
        <f t="array" ref="CQ54">_xlfn.IFS(SAM!CQ54&gt;0,SAM!CQ54*1000,SAM!CQ54&lt;0,SAM!CQ54*1000,SAM!CQ54=0,"")</f>
        <v/>
      </c>
      <c r="CR54" s="57" t="str" cm="1">
        <f t="array" ref="CR54">_xlfn.IFS(SAM!CR54&gt;0,SAM!CR54*1000,SAM!CR54&lt;0,SAM!CR54*1000,SAM!CR54=0,"")</f>
        <v/>
      </c>
      <c r="CS54" s="57" t="str" cm="1">
        <f t="array" ref="CS54">_xlfn.IFS(SAM!CS54&gt;0,SAM!CS54*1000,SAM!CS54&lt;0,SAM!CS54*1000,SAM!CS54=0,"")</f>
        <v/>
      </c>
      <c r="CT54" s="57" t="str" cm="1">
        <f t="array" ref="CT54">_xlfn.IFS(SAM!CT54&gt;0,SAM!CT54*1000,SAM!CT54&lt;0,SAM!CT54*1000,SAM!CT54=0,"")</f>
        <v/>
      </c>
      <c r="CU54" s="57" t="str" cm="1">
        <f t="array" ref="CU54">_xlfn.IFS(SAM!CU54&gt;0,SAM!CU54*1000,SAM!CU54&lt;0,SAM!CU54*1000,SAM!CU54=0,"")</f>
        <v/>
      </c>
      <c r="CV54" s="57" t="str" cm="1">
        <f t="array" ref="CV54">_xlfn.IFS(SAM!CV54&gt;0,SAM!CV54*1000,SAM!CV54&lt;0,SAM!CV54*1000,SAM!CV54=0,"")</f>
        <v/>
      </c>
      <c r="CW54" s="57" t="str" cm="1">
        <f t="array" ref="CW54">_xlfn.IFS(SAM!CW54&gt;0,SAM!CW54*1000,SAM!CW54&lt;0,SAM!CW54*1000,SAM!CW54=0,"")</f>
        <v/>
      </c>
      <c r="CX54" s="57" t="str" cm="1">
        <f t="array" ref="CX54">_xlfn.IFS(SAM!CX54&gt;0,SAM!CX54*1000,SAM!CX54&lt;0,SAM!CX54*1000,SAM!CX54=0,"")</f>
        <v/>
      </c>
      <c r="CY54" s="57" t="str" cm="1">
        <f t="array" ref="CY54">_xlfn.IFS(SAM!CY54&gt;0,SAM!CY54*1000,SAM!CY54&lt;0,SAM!CY54*1000,SAM!CY54=0,"")</f>
        <v/>
      </c>
      <c r="CZ54" s="57" t="str" cm="1">
        <f t="array" ref="CZ54">_xlfn.IFS(SAM!CZ54&gt;0,SAM!CZ54*1000,SAM!CZ54&lt;0,SAM!CZ54*1000,SAM!CZ54=0,"")</f>
        <v/>
      </c>
      <c r="DA54" s="57" t="str" cm="1">
        <f t="array" ref="DA54">_xlfn.IFS(SAM!DA54&gt;0,SAM!DA54*1000,SAM!DA54&lt;0,SAM!DA54*1000,SAM!DA54=0,"")</f>
        <v/>
      </c>
      <c r="DB54" s="57" t="str" cm="1">
        <f t="array" ref="DB54">_xlfn.IFS(SAM!DB54&gt;0,SAM!DB54*1000,SAM!DB54&lt;0,SAM!DB54*1000,SAM!DB54=0,"")</f>
        <v/>
      </c>
      <c r="DC54" s="57" t="str" cm="1">
        <f t="array" ref="DC54">_xlfn.IFS(SAM!DC54&gt;0,SAM!DC54*1000,SAM!DC54&lt;0,SAM!DC54*1000,SAM!DC54=0,"")</f>
        <v/>
      </c>
      <c r="DD54" s="57" t="str" cm="1">
        <f t="array" ref="DD54">_xlfn.IFS(SAM!DD54&gt;0,SAM!DD54*1000,SAM!DD54&lt;0,SAM!DD54*1000,SAM!DD54=0,"")</f>
        <v/>
      </c>
      <c r="DE54" s="57" t="str" cm="1">
        <f t="array" ref="DE54">_xlfn.IFS(SAM!DE54&gt;0,SAM!DE54*1000,SAM!DE54&lt;0,SAM!DE54*1000,SAM!DE54=0,"")</f>
        <v/>
      </c>
      <c r="DF54" s="57" t="str" cm="1">
        <f t="array" ref="DF54">_xlfn.IFS(SAM!DF54&gt;0,SAM!DF54*1000,SAM!DF54&lt;0,SAM!DF54*1000,SAM!DF54=0,"")</f>
        <v/>
      </c>
      <c r="DG54" s="57" t="str" cm="1">
        <f t="array" ref="DG54">_xlfn.IFS(SAM!DG54&gt;0,SAM!DG54*1000,SAM!DG54&lt;0,SAM!DG54*1000,SAM!DG54=0,"")</f>
        <v/>
      </c>
      <c r="DH54" s="57" t="str" cm="1">
        <f t="array" ref="DH54">_xlfn.IFS(SAM!DH54&gt;0,SAM!DH54*1000,SAM!DH54&lt;0,SAM!DH54*1000,SAM!DH54=0,"")</f>
        <v/>
      </c>
      <c r="DI54" s="57" t="str" cm="1">
        <f t="array" ref="DI54">_xlfn.IFS(SAM!DI54&gt;0,SAM!DI54*1000,SAM!DI54&lt;0,SAM!DI54*1000,SAM!DI54=0,"")</f>
        <v/>
      </c>
      <c r="DJ54" s="57" t="str" cm="1">
        <f t="array" ref="DJ54">_xlfn.IFS(SAM!DJ54&gt;0,SAM!DJ54*1000,SAM!DJ54&lt;0,SAM!DJ54*1000,SAM!DJ54=0,"")</f>
        <v/>
      </c>
      <c r="DK54" s="57" t="str" cm="1">
        <f t="array" ref="DK54">_xlfn.IFS(SAM!DK54&gt;0,SAM!DK54*1000,SAM!DK54&lt;0,SAM!DK54*1000,SAM!DK54=0,"")</f>
        <v/>
      </c>
      <c r="DL54" s="57" t="str" cm="1">
        <f t="array" ref="DL54">_xlfn.IFS(SAM!DL54&gt;0,SAM!DL54*1000,SAM!DL54&lt;0,SAM!DL54*1000,SAM!DL54=0,"")</f>
        <v/>
      </c>
      <c r="DM54" s="57" t="str" cm="1">
        <f t="array" ref="DM54">_xlfn.IFS(SAM!DM54&gt;0,SAM!DM54*1000,SAM!DM54&lt;0,SAM!DM54*1000,SAM!DM54=0,"")</f>
        <v/>
      </c>
      <c r="DN54" s="57" t="str" cm="1">
        <f t="array" ref="DN54">_xlfn.IFS(SAM!DN54&gt;0,SAM!DN54*1000,SAM!DN54&lt;0,SAM!DN54*1000,SAM!DN54=0,"")</f>
        <v/>
      </c>
      <c r="DO54" s="57" t="str" cm="1">
        <f t="array" ref="DO54">_xlfn.IFS(SAM!DO54&gt;0,SAM!DO54*1000,SAM!DO54&lt;0,SAM!DO54*1000,SAM!DO54=0,"")</f>
        <v/>
      </c>
      <c r="DP54" s="57" t="str" cm="1">
        <f t="array" ref="DP54">_xlfn.IFS(SAM!DP54&gt;0,SAM!DP54*1000,SAM!DP54&lt;0,SAM!DP54*1000,SAM!DP54=0,"")</f>
        <v/>
      </c>
      <c r="DQ54" s="57" t="str" cm="1">
        <f t="array" ref="DQ54">_xlfn.IFS(SAM!DQ54&gt;0,SAM!DQ54*1000,SAM!DQ54&lt;0,SAM!DQ54*1000,SAM!DQ54=0,"")</f>
        <v/>
      </c>
      <c r="DR54" s="57" t="str" cm="1">
        <f t="array" ref="DR54">_xlfn.IFS(SAM!DR54&gt;0,SAM!DR54*1000,SAM!DR54&lt;0,SAM!DR54*1000,SAM!DR54=0,"")</f>
        <v/>
      </c>
      <c r="DS54" s="57" t="str" cm="1">
        <f t="array" ref="DS54">_xlfn.IFS(SAM!DS54&gt;0,SAM!DS54*1000,SAM!DS54&lt;0,SAM!DS54*1000,SAM!DS54=0,"")</f>
        <v/>
      </c>
      <c r="DT54" s="57" t="str" cm="1">
        <f t="array" ref="DT54">_xlfn.IFS(SAM!DT54&gt;0,SAM!DT54*1000,SAM!DT54&lt;0,SAM!DT54*1000,SAM!DT54=0,"")</f>
        <v/>
      </c>
      <c r="DU54" s="57" t="str" cm="1">
        <f t="array" ref="DU54">_xlfn.IFS(SAM!DU54&gt;0,SAM!DU54*1000,SAM!DU54&lt;0,SAM!DU54*1000,SAM!DU54=0,"")</f>
        <v/>
      </c>
      <c r="DV54" s="57" t="str" cm="1">
        <f t="array" ref="DV54">_xlfn.IFS(SAM!DV54&gt;0,SAM!DV54*1000,SAM!DV54&lt;0,SAM!DV54*1000,SAM!DV54=0,"")</f>
        <v/>
      </c>
      <c r="DW54" s="57" t="str" cm="1">
        <f t="array" ref="DW54">_xlfn.IFS(SAM!DW54&gt;0,SAM!DW54*1000,SAM!DW54&lt;0,SAM!DW54*1000,SAM!DW54=0,"")</f>
        <v/>
      </c>
      <c r="DX54" s="57" t="str" cm="1">
        <f t="array" ref="DX54">_xlfn.IFS(SAM!DX54&gt;0,SAM!DX54*1000,SAM!DX54&lt;0,SAM!DX54*1000,SAM!DX54=0,"")</f>
        <v/>
      </c>
      <c r="DY54" s="57" t="str" cm="1">
        <f t="array" ref="DY54">_xlfn.IFS(SAM!DY54&gt;0,SAM!DY54*1000,SAM!DY54&lt;0,SAM!DY54*1000,SAM!DY54=0,"")</f>
        <v/>
      </c>
      <c r="DZ54" s="57" cm="1">
        <f t="array" ref="DZ54">_xlfn.IFS(SAM!DZ54&gt;0,SAM!DZ54*1000,SAM!DZ54&lt;0,SAM!DZ54*1000,SAM!DZ54=0,"")</f>
        <v>223632.097436265</v>
      </c>
      <c r="EA54" s="57" t="str" cm="1">
        <f t="array" ref="EA54">_xlfn.IFS(SAM!EA54&gt;0,SAM!EA54*1000,SAM!EA54&lt;0,SAM!EA54*1000,SAM!EA54=0,"")</f>
        <v/>
      </c>
      <c r="EB54" s="57" t="str" cm="1">
        <f t="array" ref="EB54">_xlfn.IFS(SAM!EB54&gt;0,SAM!EB54*1000,SAM!EB54&lt;0,SAM!EB54*1000,SAM!EB54=0,"")</f>
        <v/>
      </c>
      <c r="EC54" s="57" t="str" cm="1">
        <f t="array" ref="EC54">_xlfn.IFS(SAM!EC54&gt;0,SAM!EC54*1000,SAM!EC54&lt;0,SAM!EC54*1000,SAM!EC54=0,"")</f>
        <v/>
      </c>
      <c r="ED54" s="57" t="str" cm="1">
        <f t="array" ref="ED54">_xlfn.IFS(SAM!ED54&gt;0,SAM!ED54*1000,SAM!ED54&lt;0,SAM!ED54*1000,SAM!ED54=0,"")</f>
        <v/>
      </c>
      <c r="EE54" s="57" t="str" cm="1">
        <f t="array" ref="EE54">_xlfn.IFS(SAM!EE54&gt;0,SAM!EE54*1000,SAM!EE54&lt;0,SAM!EE54*1000,SAM!EE54=0,"")</f>
        <v/>
      </c>
      <c r="EF54" s="57" t="str" cm="1">
        <f t="array" ref="EF54">_xlfn.IFS(SAM!EF54&gt;0,SAM!EF54*1000,SAM!EF54&lt;0,SAM!EF54*1000,SAM!EF54=0,"")</f>
        <v/>
      </c>
      <c r="EG54" s="57" t="str" cm="1">
        <f t="array" ref="EG54">_xlfn.IFS(SAM!EG54&gt;0,SAM!EG54*1000,SAM!EG54&lt;0,SAM!EG54*1000,SAM!EG54=0,"")</f>
        <v/>
      </c>
      <c r="EH54" s="57" t="str" cm="1">
        <f t="array" ref="EH54">_xlfn.IFS(SAM!EH54&gt;0,SAM!EH54*1000,SAM!EH54&lt;0,SAM!EH54*1000,SAM!EH54=0,"")</f>
        <v/>
      </c>
      <c r="EI54" s="57" t="str" cm="1">
        <f t="array" ref="EI54">_xlfn.IFS(SAM!EI54&gt;0,SAM!EI54*1000,SAM!EI54&lt;0,SAM!EI54*1000,SAM!EI54=0,"")</f>
        <v/>
      </c>
      <c r="EJ54" s="57" t="str" cm="1">
        <f t="array" ref="EJ54">_xlfn.IFS(SAM!EJ54&gt;0,SAM!EJ54*1000,SAM!EJ54&lt;0,SAM!EJ54*1000,SAM!EJ54=0,"")</f>
        <v/>
      </c>
      <c r="EK54" s="57" t="str" cm="1">
        <f t="array" ref="EK54">_xlfn.IFS(SAM!EK54&gt;0,SAM!EK54*1000,SAM!EK54&lt;0,SAM!EK54*1000,SAM!EK54=0,"")</f>
        <v/>
      </c>
      <c r="EL54" s="57" t="str" cm="1">
        <f t="array" ref="EL54">_xlfn.IFS(SAM!EL54&gt;0,SAM!EL54*1000,SAM!EL54&lt;0,SAM!EL54*1000,SAM!EL54=0,"")</f>
        <v/>
      </c>
      <c r="EM54" s="57" t="str" cm="1">
        <f t="array" ref="EM54">_xlfn.IFS(SAM!EM54&gt;0,SAM!EM54*1000,SAM!EM54&lt;0,SAM!EM54*1000,SAM!EM54=0,"")</f>
        <v/>
      </c>
      <c r="EN54" s="57" t="str" cm="1">
        <f t="array" ref="EN54">_xlfn.IFS(SAM!EN54&gt;0,SAM!EN54*1000,SAM!EN54&lt;0,SAM!EN54*1000,SAM!EN54=0,"")</f>
        <v/>
      </c>
      <c r="EO54" s="57" t="str" cm="1">
        <f t="array" ref="EO54">_xlfn.IFS(SAM!EO54&gt;0,SAM!EO54*1000,SAM!EO54&lt;0,SAM!EO54*1000,SAM!EO54=0,"")</f>
        <v/>
      </c>
      <c r="EP54" s="57" t="str" cm="1">
        <f t="array" ref="EP54">_xlfn.IFS(SAM!EP54&gt;0,SAM!EP54*1000,SAM!EP54&lt;0,SAM!EP54*1000,SAM!EP54=0,"")</f>
        <v/>
      </c>
      <c r="EQ54" s="57" t="str" cm="1">
        <f t="array" ref="EQ54">_xlfn.IFS(SAM!EQ54&gt;0,SAM!EQ54*1000,SAM!EQ54&lt;0,SAM!EQ54*1000,SAM!EQ54=0,"")</f>
        <v/>
      </c>
      <c r="ER54" s="57" t="str" cm="1">
        <f t="array" ref="ER54">_xlfn.IFS(SAM!ER54&gt;0,SAM!ER54*1000,SAM!ER54&lt;0,SAM!ER54*1000,SAM!ER54=0,"")</f>
        <v/>
      </c>
      <c r="ES54" s="57" t="str" cm="1">
        <f t="array" ref="ES54">_xlfn.IFS(SAM!ES54&gt;0,SAM!ES54*1000,SAM!ES54&lt;0,SAM!ES54*1000,SAM!ES54=0,"")</f>
        <v/>
      </c>
      <c r="ET54" s="57" t="str" cm="1">
        <f t="array" ref="ET54">_xlfn.IFS(SAM!ET54&gt;0,SAM!ET54*1000,SAM!ET54&lt;0,SAM!ET54*1000,SAM!ET54=0,"")</f>
        <v/>
      </c>
      <c r="EU54" s="57" t="str" cm="1">
        <f t="array" ref="EU54">_xlfn.IFS(SAM!EU54&gt;0,SAM!EU54*1000,SAM!EU54&lt;0,SAM!EU54*1000,SAM!EU54=0,"")</f>
        <v/>
      </c>
      <c r="EV54" s="57" t="str" cm="1">
        <f t="array" ref="EV54">_xlfn.IFS(SAM!EV54&gt;0,SAM!EV54*1000,SAM!EV54&lt;0,SAM!EV54*1000,SAM!EV54=0,"")</f>
        <v/>
      </c>
      <c r="EW54" s="57" t="str" cm="1">
        <f t="array" ref="EW54">_xlfn.IFS(SAM!EW54&gt;0,SAM!EW54*1000,SAM!EW54&lt;0,SAM!EW54*1000,SAM!EW54=0,"")</f>
        <v/>
      </c>
      <c r="EX54" s="57" t="str" cm="1">
        <f t="array" ref="EX54">_xlfn.IFS(SAM!EX54&gt;0,SAM!EX54*1000,SAM!EX54&lt;0,SAM!EX54*1000,SAM!EX54=0,"")</f>
        <v/>
      </c>
      <c r="EY54" s="57" t="str" cm="1">
        <f t="array" ref="EY54">_xlfn.IFS(SAM!EY54&gt;0,SAM!EY54*1000,SAM!EY54&lt;0,SAM!EY54*1000,SAM!EY54=0,"")</f>
        <v/>
      </c>
      <c r="EZ54" s="57" t="str" cm="1">
        <f t="array" ref="EZ54">_xlfn.IFS(SAM!EZ54&gt;0,SAM!EZ54*1000,SAM!EZ54&lt;0,SAM!EZ54*1000,SAM!EZ54=0,"")</f>
        <v/>
      </c>
      <c r="FA54" s="57" t="str" cm="1">
        <f t="array" ref="FA54">_xlfn.IFS(SAM!FA54&gt;0,SAM!FA54*1000,SAM!FA54&lt;0,SAM!FA54*1000,SAM!FA54=0,"")</f>
        <v/>
      </c>
      <c r="FB54" s="57" t="str" cm="1">
        <f t="array" ref="FB54">_xlfn.IFS(SAM!FB54&gt;0,SAM!FB54*1000,SAM!FB54&lt;0,SAM!FB54*1000,SAM!FB54=0,"")</f>
        <v/>
      </c>
      <c r="FC54" s="57" t="str" cm="1">
        <f t="array" ref="FC54">_xlfn.IFS(SAM!FC54&gt;0,SAM!FC54*1000,SAM!FC54&lt;0,SAM!FC54*1000,SAM!FC54=0,"")</f>
        <v/>
      </c>
      <c r="FD54" s="57" t="str" cm="1">
        <f t="array" ref="FD54">_xlfn.IFS(SAM!FD54&gt;0,SAM!FD54*1000,SAM!FD54&lt;0,SAM!FD54*1000,SAM!FD54=0,"")</f>
        <v/>
      </c>
      <c r="FE54" s="57" t="str" cm="1">
        <f t="array" ref="FE54">_xlfn.IFS(SAM!FE54&gt;0,SAM!FE54*1000,SAM!FE54&lt;0,SAM!FE54*1000,SAM!FE54=0,"")</f>
        <v/>
      </c>
      <c r="FF54" s="57" t="str" cm="1">
        <f t="array" ref="FF54">_xlfn.IFS(SAM!FF54&gt;0,SAM!FF54*1000,SAM!FF54&lt;0,SAM!FF54*1000,SAM!FF54=0,"")</f>
        <v/>
      </c>
      <c r="FG54" s="57" t="str" cm="1">
        <f t="array" ref="FG54">_xlfn.IFS(SAM!FG54&gt;0,SAM!FG54*1000,SAM!FG54&lt;0,SAM!FG54*1000,SAM!FG54=0,"")</f>
        <v/>
      </c>
      <c r="FH54" s="57" t="str" cm="1">
        <f t="array" ref="FH54">_xlfn.IFS(SAM!FH54&gt;0,SAM!FH54*1000,SAM!FH54&lt;0,SAM!FH54*1000,SAM!FH54=0,"")</f>
        <v/>
      </c>
      <c r="FI54" s="57" t="str" cm="1">
        <f t="array" ref="FI54">_xlfn.IFS(SAM!FI54&gt;0,SAM!FI54*1000,SAM!FI54&lt;0,SAM!FI54*1000,SAM!FI54=0,"")</f>
        <v/>
      </c>
      <c r="FJ54" s="57" t="str" cm="1">
        <f t="array" ref="FJ54">_xlfn.IFS(SAM!FJ54&gt;0,SAM!FJ54*1000,SAM!FJ54&lt;0,SAM!FJ54*1000,SAM!FJ54=0,"")</f>
        <v/>
      </c>
      <c r="FK54" s="57" t="str" cm="1">
        <f t="array" ref="FK54">_xlfn.IFS(SAM!FK54&gt;0,SAM!FK54*1000,SAM!FK54&lt;0,SAM!FK54*1000,SAM!FK54=0,"")</f>
        <v/>
      </c>
      <c r="FL54" s="57" t="str" cm="1">
        <f t="array" ref="FL54">_xlfn.IFS(SAM!FL54&gt;0,SAM!FL54*1000,SAM!FL54&lt;0,SAM!FL54*1000,SAM!FL54=0,"")</f>
        <v/>
      </c>
      <c r="FM54" s="57" t="str" cm="1">
        <f t="array" ref="FM54">_xlfn.IFS(SAM!FM54&gt;0,SAM!FM54*1000,SAM!FM54&lt;0,SAM!FM54*1000,SAM!FM54=0,"")</f>
        <v/>
      </c>
      <c r="FN54" s="57" t="str" cm="1">
        <f t="array" ref="FN54">_xlfn.IFS(SAM!FN54&gt;0,SAM!FN54*1000,SAM!FN54&lt;0,SAM!FN54*1000,SAM!FN54=0,"")</f>
        <v/>
      </c>
      <c r="FO54" s="57" t="str" cm="1">
        <f t="array" ref="FO54">_xlfn.IFS(SAM!FO54&gt;0,SAM!FO54*1000,SAM!FO54&lt;0,SAM!FO54*1000,SAM!FO54=0,"")</f>
        <v/>
      </c>
      <c r="FP54" s="57" t="str" cm="1">
        <f t="array" ref="FP54">_xlfn.IFS(SAM!FP54&gt;0,SAM!FP54*1000,SAM!FP54&lt;0,SAM!FP54*1000,SAM!FP54=0,"")</f>
        <v/>
      </c>
      <c r="FR54">
        <f t="shared" si="0"/>
        <v>223632.097436265</v>
      </c>
    </row>
    <row r="55" spans="1:174" x14ac:dyDescent="0.3">
      <c r="A55" t="s">
        <v>667</v>
      </c>
      <c r="B55" s="57" t="str" cm="1">
        <f t="array" ref="B55">_xlfn.IFS(SAM!B55&gt;0,SAM!B55*1000,SAM!B55&lt;0,SAM!B55*1000,SAM!B55=0,"")</f>
        <v/>
      </c>
      <c r="C55" s="57" t="str" cm="1">
        <f t="array" ref="C55">_xlfn.IFS(SAM!C55&gt;0,SAM!C55*1000,SAM!C55&lt;0,SAM!C55*1000,SAM!C55=0,"")</f>
        <v/>
      </c>
      <c r="D55" s="57" t="str" cm="1">
        <f t="array" ref="D55">_xlfn.IFS(SAM!D55&gt;0,SAM!D55*1000,SAM!D55&lt;0,SAM!D55*1000,SAM!D55=0,"")</f>
        <v/>
      </c>
      <c r="E55" s="57" t="str" cm="1">
        <f t="array" ref="E55">_xlfn.IFS(SAM!E55&gt;0,SAM!E55*1000,SAM!E55&lt;0,SAM!E55*1000,SAM!E55=0,"")</f>
        <v/>
      </c>
      <c r="F55" s="57" t="str" cm="1">
        <f t="array" ref="F55">_xlfn.IFS(SAM!F55&gt;0,SAM!F55*1000,SAM!F55&lt;0,SAM!F55*1000,SAM!F55=0,"")</f>
        <v/>
      </c>
      <c r="G55" s="57" t="str" cm="1">
        <f t="array" ref="G55">_xlfn.IFS(SAM!G55&gt;0,SAM!G55*1000,SAM!G55&lt;0,SAM!G55*1000,SAM!G55=0,"")</f>
        <v/>
      </c>
      <c r="H55" s="57" t="str" cm="1">
        <f t="array" ref="H55">_xlfn.IFS(SAM!H55&gt;0,SAM!H55*1000,SAM!H55&lt;0,SAM!H55*1000,SAM!H55=0,"")</f>
        <v/>
      </c>
      <c r="I55" s="57" t="str" cm="1">
        <f t="array" ref="I55">_xlfn.IFS(SAM!I55&gt;0,SAM!I55*1000,SAM!I55&lt;0,SAM!I55*1000,SAM!I55=0,"")</f>
        <v/>
      </c>
      <c r="J55" s="57" t="str" cm="1">
        <f t="array" ref="J55">_xlfn.IFS(SAM!J55&gt;0,SAM!J55*1000,SAM!J55&lt;0,SAM!J55*1000,SAM!J55=0,"")</f>
        <v/>
      </c>
      <c r="K55" s="57" t="str" cm="1">
        <f t="array" ref="K55">_xlfn.IFS(SAM!K55&gt;0,SAM!K55*1000,SAM!K55&lt;0,SAM!K55*1000,SAM!K55=0,"")</f>
        <v/>
      </c>
      <c r="L55" s="57" t="str" cm="1">
        <f t="array" ref="L55">_xlfn.IFS(SAM!L55&gt;0,SAM!L55*1000,SAM!L55&lt;0,SAM!L55*1000,SAM!L55=0,"")</f>
        <v/>
      </c>
      <c r="M55" s="57" t="str" cm="1">
        <f t="array" ref="M55">_xlfn.IFS(SAM!M55&gt;0,SAM!M55*1000,SAM!M55&lt;0,SAM!M55*1000,SAM!M55=0,"")</f>
        <v/>
      </c>
      <c r="N55" s="57" t="str" cm="1">
        <f t="array" ref="N55">_xlfn.IFS(SAM!N55&gt;0,SAM!N55*1000,SAM!N55&lt;0,SAM!N55*1000,SAM!N55=0,"")</f>
        <v/>
      </c>
      <c r="O55" s="57" t="str" cm="1">
        <f t="array" ref="O55">_xlfn.IFS(SAM!O55&gt;0,SAM!O55*1000,SAM!O55&lt;0,SAM!O55*1000,SAM!O55=0,"")</f>
        <v/>
      </c>
      <c r="P55" s="57" t="str" cm="1">
        <f t="array" ref="P55">_xlfn.IFS(SAM!P55&gt;0,SAM!P55*1000,SAM!P55&lt;0,SAM!P55*1000,SAM!P55=0,"")</f>
        <v/>
      </c>
      <c r="Q55" s="57" t="str" cm="1">
        <f t="array" ref="Q55">_xlfn.IFS(SAM!Q55&gt;0,SAM!Q55*1000,SAM!Q55&lt;0,SAM!Q55*1000,SAM!Q55=0,"")</f>
        <v/>
      </c>
      <c r="R55" s="57" t="str" cm="1">
        <f t="array" ref="R55">_xlfn.IFS(SAM!R55&gt;0,SAM!R55*1000,SAM!R55&lt;0,SAM!R55*1000,SAM!R55=0,"")</f>
        <v/>
      </c>
      <c r="S55" s="57" t="str" cm="1">
        <f t="array" ref="S55">_xlfn.IFS(SAM!S55&gt;0,SAM!S55*1000,SAM!S55&lt;0,SAM!S55*1000,SAM!S55=0,"")</f>
        <v/>
      </c>
      <c r="T55" s="57" t="str" cm="1">
        <f t="array" ref="T55">_xlfn.IFS(SAM!T55&gt;0,SAM!T55*1000,SAM!T55&lt;0,SAM!T55*1000,SAM!T55=0,"")</f>
        <v/>
      </c>
      <c r="U55" s="57" t="str" cm="1">
        <f t="array" ref="U55">_xlfn.IFS(SAM!U55&gt;0,SAM!U55*1000,SAM!U55&lt;0,SAM!U55*1000,SAM!U55=0,"")</f>
        <v/>
      </c>
      <c r="V55" s="57" t="str" cm="1">
        <f t="array" ref="V55">_xlfn.IFS(SAM!V55&gt;0,SAM!V55*1000,SAM!V55&lt;0,SAM!V55*1000,SAM!V55=0,"")</f>
        <v/>
      </c>
      <c r="W55" s="57" t="str" cm="1">
        <f t="array" ref="W55">_xlfn.IFS(SAM!W55&gt;0,SAM!W55*1000,SAM!W55&lt;0,SAM!W55*1000,SAM!W55=0,"")</f>
        <v/>
      </c>
      <c r="X55" s="57" t="str" cm="1">
        <f t="array" ref="X55">_xlfn.IFS(SAM!X55&gt;0,SAM!X55*1000,SAM!X55&lt;0,SAM!X55*1000,SAM!X55=0,"")</f>
        <v/>
      </c>
      <c r="Y55" s="57" t="str" cm="1">
        <f t="array" ref="Y55">_xlfn.IFS(SAM!Y55&gt;0,SAM!Y55*1000,SAM!Y55&lt;0,SAM!Y55*1000,SAM!Y55=0,"")</f>
        <v/>
      </c>
      <c r="Z55" s="57" t="str" cm="1">
        <f t="array" ref="Z55">_xlfn.IFS(SAM!Z55&gt;0,SAM!Z55*1000,SAM!Z55&lt;0,SAM!Z55*1000,SAM!Z55=0,"")</f>
        <v/>
      </c>
      <c r="AA55" s="57" t="str" cm="1">
        <f t="array" ref="AA55">_xlfn.IFS(SAM!AA55&gt;0,SAM!AA55*1000,SAM!AA55&lt;0,SAM!AA55*1000,SAM!AA55=0,"")</f>
        <v/>
      </c>
      <c r="AB55" s="57" t="str" cm="1">
        <f t="array" ref="AB55">_xlfn.IFS(SAM!AB55&gt;0,SAM!AB55*1000,SAM!AB55&lt;0,SAM!AB55*1000,SAM!AB55=0,"")</f>
        <v/>
      </c>
      <c r="AC55" s="57" t="str" cm="1">
        <f t="array" ref="AC55">_xlfn.IFS(SAM!AC55&gt;0,SAM!AC55*1000,SAM!AC55&lt;0,SAM!AC55*1000,SAM!AC55=0,"")</f>
        <v/>
      </c>
      <c r="AD55" s="57" t="str" cm="1">
        <f t="array" ref="AD55">_xlfn.IFS(SAM!AD55&gt;0,SAM!AD55*1000,SAM!AD55&lt;0,SAM!AD55*1000,SAM!AD55=0,"")</f>
        <v/>
      </c>
      <c r="AE55" s="57" t="str" cm="1">
        <f t="array" ref="AE55">_xlfn.IFS(SAM!AE55&gt;0,SAM!AE55*1000,SAM!AE55&lt;0,SAM!AE55*1000,SAM!AE55=0,"")</f>
        <v/>
      </c>
      <c r="AF55" s="57" t="str" cm="1">
        <f t="array" ref="AF55">_xlfn.IFS(SAM!AF55&gt;0,SAM!AF55*1000,SAM!AF55&lt;0,SAM!AF55*1000,SAM!AF55=0,"")</f>
        <v/>
      </c>
      <c r="AG55" s="57" t="str" cm="1">
        <f t="array" ref="AG55">_xlfn.IFS(SAM!AG55&gt;0,SAM!AG55*1000,SAM!AG55&lt;0,SAM!AG55*1000,SAM!AG55=0,"")</f>
        <v/>
      </c>
      <c r="AH55" s="57" t="str" cm="1">
        <f t="array" ref="AH55">_xlfn.IFS(SAM!AH55&gt;0,SAM!AH55*1000,SAM!AH55&lt;0,SAM!AH55*1000,SAM!AH55=0,"")</f>
        <v/>
      </c>
      <c r="AI55" s="57" t="str" cm="1">
        <f t="array" ref="AI55">_xlfn.IFS(SAM!AI55&gt;0,SAM!AI55*1000,SAM!AI55&lt;0,SAM!AI55*1000,SAM!AI55=0,"")</f>
        <v/>
      </c>
      <c r="AJ55" s="57" t="str" cm="1">
        <f t="array" ref="AJ55">_xlfn.IFS(SAM!AJ55&gt;0,SAM!AJ55*1000,SAM!AJ55&lt;0,SAM!AJ55*1000,SAM!AJ55=0,"")</f>
        <v/>
      </c>
      <c r="AK55" s="57" t="str" cm="1">
        <f t="array" ref="AK55">_xlfn.IFS(SAM!AK55&gt;0,SAM!AK55*1000,SAM!AK55&lt;0,SAM!AK55*1000,SAM!AK55=0,"")</f>
        <v/>
      </c>
      <c r="AL55" s="57" t="str" cm="1">
        <f t="array" ref="AL55">_xlfn.IFS(SAM!AL55&gt;0,SAM!AL55*1000,SAM!AL55&lt;0,SAM!AL55*1000,SAM!AL55=0,"")</f>
        <v/>
      </c>
      <c r="AM55" s="57" t="str" cm="1">
        <f t="array" ref="AM55">_xlfn.IFS(SAM!AM55&gt;0,SAM!AM55*1000,SAM!AM55&lt;0,SAM!AM55*1000,SAM!AM55=0,"")</f>
        <v/>
      </c>
      <c r="AN55" s="57" t="str" cm="1">
        <f t="array" ref="AN55">_xlfn.IFS(SAM!AN55&gt;0,SAM!AN55*1000,SAM!AN55&lt;0,SAM!AN55*1000,SAM!AN55=0,"")</f>
        <v/>
      </c>
      <c r="AO55" s="57" t="str" cm="1">
        <f t="array" ref="AO55">_xlfn.IFS(SAM!AO55&gt;0,SAM!AO55*1000,SAM!AO55&lt;0,SAM!AO55*1000,SAM!AO55=0,"")</f>
        <v/>
      </c>
      <c r="AP55" s="57" t="str" cm="1">
        <f t="array" ref="AP55">_xlfn.IFS(SAM!AP55&gt;0,SAM!AP55*1000,SAM!AP55&lt;0,SAM!AP55*1000,SAM!AP55=0,"")</f>
        <v/>
      </c>
      <c r="AQ55" s="57" t="str" cm="1">
        <f t="array" ref="AQ55">_xlfn.IFS(SAM!AQ55&gt;0,SAM!AQ55*1000,SAM!AQ55&lt;0,SAM!AQ55*1000,SAM!AQ55=0,"")</f>
        <v/>
      </c>
      <c r="AR55" s="57" t="str" cm="1">
        <f t="array" ref="AR55">_xlfn.IFS(SAM!AR55&gt;0,SAM!AR55*1000,SAM!AR55&lt;0,SAM!AR55*1000,SAM!AR55=0,"")</f>
        <v/>
      </c>
      <c r="AS55" s="57" t="str" cm="1">
        <f t="array" ref="AS55">_xlfn.IFS(SAM!AS55&gt;0,SAM!AS55*1000,SAM!AS55&lt;0,SAM!AS55*1000,SAM!AS55=0,"")</f>
        <v/>
      </c>
      <c r="AT55" s="57" t="str" cm="1">
        <f t="array" ref="AT55">_xlfn.IFS(SAM!AT55&gt;0,SAM!AT55*1000,SAM!AT55&lt;0,SAM!AT55*1000,SAM!AT55=0,"")</f>
        <v/>
      </c>
      <c r="AU55" s="57" t="str" cm="1">
        <f t="array" ref="AU55">_xlfn.IFS(SAM!AU55&gt;0,SAM!AU55*1000,SAM!AU55&lt;0,SAM!AU55*1000,SAM!AU55=0,"")</f>
        <v/>
      </c>
      <c r="AV55" s="57" t="str" cm="1">
        <f t="array" ref="AV55">_xlfn.IFS(SAM!AV55&gt;0,SAM!AV55*1000,SAM!AV55&lt;0,SAM!AV55*1000,SAM!AV55=0,"")</f>
        <v/>
      </c>
      <c r="AW55" s="57" t="str" cm="1">
        <f t="array" ref="AW55">_xlfn.IFS(SAM!AW55&gt;0,SAM!AW55*1000,SAM!AW55&lt;0,SAM!AW55*1000,SAM!AW55=0,"")</f>
        <v/>
      </c>
      <c r="AX55" s="57" t="str" cm="1">
        <f t="array" ref="AX55">_xlfn.IFS(SAM!AX55&gt;0,SAM!AX55*1000,SAM!AX55&lt;0,SAM!AX55*1000,SAM!AX55=0,"")</f>
        <v/>
      </c>
      <c r="AY55" s="57" t="str" cm="1">
        <f t="array" ref="AY55">_xlfn.IFS(SAM!AY55&gt;0,SAM!AY55*1000,SAM!AY55&lt;0,SAM!AY55*1000,SAM!AY55=0,"")</f>
        <v/>
      </c>
      <c r="AZ55" s="57" t="str" cm="1">
        <f t="array" ref="AZ55">_xlfn.IFS(SAM!AZ55&gt;0,SAM!AZ55*1000,SAM!AZ55&lt;0,SAM!AZ55*1000,SAM!AZ55=0,"")</f>
        <v/>
      </c>
      <c r="BA55" s="57" t="str" cm="1">
        <f t="array" ref="BA55">_xlfn.IFS(SAM!BA55&gt;0,SAM!BA55*1000,SAM!BA55&lt;0,SAM!BA55*1000,SAM!BA55=0,"")</f>
        <v/>
      </c>
      <c r="BB55" s="57" t="str" cm="1">
        <f t="array" ref="BB55">_xlfn.IFS(SAM!BB55&gt;0,SAM!BB55*1000,SAM!BB55&lt;0,SAM!BB55*1000,SAM!BB55=0,"")</f>
        <v/>
      </c>
      <c r="BC55" s="57" t="str" cm="1">
        <f t="array" ref="BC55">_xlfn.IFS(SAM!BC55&gt;0,SAM!BC55*1000,SAM!BC55&lt;0,SAM!BC55*1000,SAM!BC55=0,"")</f>
        <v/>
      </c>
      <c r="BD55" s="57" t="str" cm="1">
        <f t="array" ref="BD55">_xlfn.IFS(SAM!BD55&gt;0,SAM!BD55*1000,SAM!BD55&lt;0,SAM!BD55*1000,SAM!BD55=0,"")</f>
        <v/>
      </c>
      <c r="BE55" s="57" t="str" cm="1">
        <f t="array" ref="BE55">_xlfn.IFS(SAM!BE55&gt;0,SAM!BE55*1000,SAM!BE55&lt;0,SAM!BE55*1000,SAM!BE55=0,"")</f>
        <v/>
      </c>
      <c r="BF55" s="57" t="str" cm="1">
        <f t="array" ref="BF55">_xlfn.IFS(SAM!BF55&gt;0,SAM!BF55*1000,SAM!BF55&lt;0,SAM!BF55*1000,SAM!BF55=0,"")</f>
        <v/>
      </c>
      <c r="BG55" s="57" t="str" cm="1">
        <f t="array" ref="BG55">_xlfn.IFS(SAM!BG55&gt;0,SAM!BG55*1000,SAM!BG55&lt;0,SAM!BG55*1000,SAM!BG55=0,"")</f>
        <v/>
      </c>
      <c r="BH55" s="57" t="str" cm="1">
        <f t="array" ref="BH55">_xlfn.IFS(SAM!BH55&gt;0,SAM!BH55*1000,SAM!BH55&lt;0,SAM!BH55*1000,SAM!BH55=0,"")</f>
        <v/>
      </c>
      <c r="BI55" s="57" t="str" cm="1">
        <f t="array" ref="BI55">_xlfn.IFS(SAM!BI55&gt;0,SAM!BI55*1000,SAM!BI55&lt;0,SAM!BI55*1000,SAM!BI55=0,"")</f>
        <v/>
      </c>
      <c r="BJ55" s="57" t="str" cm="1">
        <f t="array" ref="BJ55">_xlfn.IFS(SAM!BJ55&gt;0,SAM!BJ55*1000,SAM!BJ55&lt;0,SAM!BJ55*1000,SAM!BJ55=0,"")</f>
        <v/>
      </c>
      <c r="BK55" s="57" t="str" cm="1">
        <f t="array" ref="BK55">_xlfn.IFS(SAM!BK55&gt;0,SAM!BK55*1000,SAM!BK55&lt;0,SAM!BK55*1000,SAM!BK55=0,"")</f>
        <v/>
      </c>
      <c r="BL55" s="57" t="str" cm="1">
        <f t="array" ref="BL55">_xlfn.IFS(SAM!BL55&gt;0,SAM!BL55*1000,SAM!BL55&lt;0,SAM!BL55*1000,SAM!BL55=0,"")</f>
        <v/>
      </c>
      <c r="BM55" s="57" t="str" cm="1">
        <f t="array" ref="BM55">_xlfn.IFS(SAM!BM55&gt;0,SAM!BM55*1000,SAM!BM55&lt;0,SAM!BM55*1000,SAM!BM55=0,"")</f>
        <v/>
      </c>
      <c r="BN55" s="57" t="str" cm="1">
        <f t="array" ref="BN55">_xlfn.IFS(SAM!BN55&gt;0,SAM!BN55*1000,SAM!BN55&lt;0,SAM!BN55*1000,SAM!BN55=0,"")</f>
        <v/>
      </c>
      <c r="BO55" s="57" t="str" cm="1">
        <f t="array" ref="BO55">_xlfn.IFS(SAM!BO55&gt;0,SAM!BO55*1000,SAM!BO55&lt;0,SAM!BO55*1000,SAM!BO55=0,"")</f>
        <v/>
      </c>
      <c r="BP55" s="57" t="str" cm="1">
        <f t="array" ref="BP55">_xlfn.IFS(SAM!BP55&gt;0,SAM!BP55*1000,SAM!BP55&lt;0,SAM!BP55*1000,SAM!BP55=0,"")</f>
        <v/>
      </c>
      <c r="BQ55" s="57" t="str" cm="1">
        <f t="array" ref="BQ55">_xlfn.IFS(SAM!BQ55&gt;0,SAM!BQ55*1000,SAM!BQ55&lt;0,SAM!BQ55*1000,SAM!BQ55=0,"")</f>
        <v/>
      </c>
      <c r="BR55" s="57" t="str" cm="1">
        <f t="array" ref="BR55">_xlfn.IFS(SAM!BR55&gt;0,SAM!BR55*1000,SAM!BR55&lt;0,SAM!BR55*1000,SAM!BR55=0,"")</f>
        <v/>
      </c>
      <c r="BS55" s="57" t="str" cm="1">
        <f t="array" ref="BS55">_xlfn.IFS(SAM!BS55&gt;0,SAM!BS55*1000,SAM!BS55&lt;0,SAM!BS55*1000,SAM!BS55=0,"")</f>
        <v/>
      </c>
      <c r="BT55" s="57" t="str" cm="1">
        <f t="array" ref="BT55">_xlfn.IFS(SAM!BT55&gt;0,SAM!BT55*1000,SAM!BT55&lt;0,SAM!BT55*1000,SAM!BT55=0,"")</f>
        <v/>
      </c>
      <c r="BU55" s="57" t="str" cm="1">
        <f t="array" ref="BU55">_xlfn.IFS(SAM!BU55&gt;0,SAM!BU55*1000,SAM!BU55&lt;0,SAM!BU55*1000,SAM!BU55=0,"")</f>
        <v/>
      </c>
      <c r="BV55" s="57" t="str" cm="1">
        <f t="array" ref="BV55">_xlfn.IFS(SAM!BV55&gt;0,SAM!BV55*1000,SAM!BV55&lt;0,SAM!BV55*1000,SAM!BV55=0,"")</f>
        <v/>
      </c>
      <c r="BW55" s="57" t="str" cm="1">
        <f t="array" ref="BW55">_xlfn.IFS(SAM!BW55&gt;0,SAM!BW55*1000,SAM!BW55&lt;0,SAM!BW55*1000,SAM!BW55=0,"")</f>
        <v/>
      </c>
      <c r="BX55" s="57" t="str" cm="1">
        <f t="array" ref="BX55">_xlfn.IFS(SAM!BX55&gt;0,SAM!BX55*1000,SAM!BX55&lt;0,SAM!BX55*1000,SAM!BX55=0,"")</f>
        <v/>
      </c>
      <c r="BY55" s="57" t="str" cm="1">
        <f t="array" ref="BY55">_xlfn.IFS(SAM!BY55&gt;0,SAM!BY55*1000,SAM!BY55&lt;0,SAM!BY55*1000,SAM!BY55=0,"")</f>
        <v/>
      </c>
      <c r="BZ55" s="57" t="str" cm="1">
        <f t="array" ref="BZ55">_xlfn.IFS(SAM!BZ55&gt;0,SAM!BZ55*1000,SAM!BZ55&lt;0,SAM!BZ55*1000,SAM!BZ55=0,"")</f>
        <v/>
      </c>
      <c r="CA55" s="57" t="str" cm="1">
        <f t="array" ref="CA55">_xlfn.IFS(SAM!CA55&gt;0,SAM!CA55*1000,SAM!CA55&lt;0,SAM!CA55*1000,SAM!CA55=0,"")</f>
        <v/>
      </c>
      <c r="CB55" s="57" t="str" cm="1">
        <f t="array" ref="CB55">_xlfn.IFS(SAM!CB55&gt;0,SAM!CB55*1000,SAM!CB55&lt;0,SAM!CB55*1000,SAM!CB55=0,"")</f>
        <v/>
      </c>
      <c r="CC55" s="57" t="str" cm="1">
        <f t="array" ref="CC55">_xlfn.IFS(SAM!CC55&gt;0,SAM!CC55*1000,SAM!CC55&lt;0,SAM!CC55*1000,SAM!CC55=0,"")</f>
        <v/>
      </c>
      <c r="CD55" s="57" t="str" cm="1">
        <f t="array" ref="CD55">_xlfn.IFS(SAM!CD55&gt;0,SAM!CD55*1000,SAM!CD55&lt;0,SAM!CD55*1000,SAM!CD55=0,"")</f>
        <v/>
      </c>
      <c r="CE55" s="57" t="str" cm="1">
        <f t="array" ref="CE55">_xlfn.IFS(SAM!CE55&gt;0,SAM!CE55*1000,SAM!CE55&lt;0,SAM!CE55*1000,SAM!CE55=0,"")</f>
        <v/>
      </c>
      <c r="CF55" s="57" t="str" cm="1">
        <f t="array" ref="CF55">_xlfn.IFS(SAM!CF55&gt;0,SAM!CF55*1000,SAM!CF55&lt;0,SAM!CF55*1000,SAM!CF55=0,"")</f>
        <v/>
      </c>
      <c r="CG55" s="57" t="str" cm="1">
        <f t="array" ref="CG55">_xlfn.IFS(SAM!CG55&gt;0,SAM!CG55*1000,SAM!CG55&lt;0,SAM!CG55*1000,SAM!CG55=0,"")</f>
        <v/>
      </c>
      <c r="CH55" s="57" t="str" cm="1">
        <f t="array" ref="CH55">_xlfn.IFS(SAM!CH55&gt;0,SAM!CH55*1000,SAM!CH55&lt;0,SAM!CH55*1000,SAM!CH55=0,"")</f>
        <v/>
      </c>
      <c r="CI55" s="57" t="str" cm="1">
        <f t="array" ref="CI55">_xlfn.IFS(SAM!CI55&gt;0,SAM!CI55*1000,SAM!CI55&lt;0,SAM!CI55*1000,SAM!CI55=0,"")</f>
        <v/>
      </c>
      <c r="CJ55" s="57" t="str" cm="1">
        <f t="array" ref="CJ55">_xlfn.IFS(SAM!CJ55&gt;0,SAM!CJ55*1000,SAM!CJ55&lt;0,SAM!CJ55*1000,SAM!CJ55=0,"")</f>
        <v/>
      </c>
      <c r="CK55" s="57" t="str" cm="1">
        <f t="array" ref="CK55">_xlfn.IFS(SAM!CK55&gt;0,SAM!CK55*1000,SAM!CK55&lt;0,SAM!CK55*1000,SAM!CK55=0,"")</f>
        <v/>
      </c>
      <c r="CL55" s="57" t="str" cm="1">
        <f t="array" ref="CL55">_xlfn.IFS(SAM!CL55&gt;0,SAM!CL55*1000,SAM!CL55&lt;0,SAM!CL55*1000,SAM!CL55=0,"")</f>
        <v/>
      </c>
      <c r="CM55" s="57" t="str" cm="1">
        <f t="array" ref="CM55">_xlfn.IFS(SAM!CM55&gt;0,SAM!CM55*1000,SAM!CM55&lt;0,SAM!CM55*1000,SAM!CM55=0,"")</f>
        <v/>
      </c>
      <c r="CN55" s="57" t="str" cm="1">
        <f t="array" ref="CN55">_xlfn.IFS(SAM!CN55&gt;0,SAM!CN55*1000,SAM!CN55&lt;0,SAM!CN55*1000,SAM!CN55=0,"")</f>
        <v/>
      </c>
      <c r="CO55" s="57" t="str" cm="1">
        <f t="array" ref="CO55">_xlfn.IFS(SAM!CO55&gt;0,SAM!CO55*1000,SAM!CO55&lt;0,SAM!CO55*1000,SAM!CO55=0,"")</f>
        <v/>
      </c>
      <c r="CP55" s="57" t="str" cm="1">
        <f t="array" ref="CP55">_xlfn.IFS(SAM!CP55&gt;0,SAM!CP55*1000,SAM!CP55&lt;0,SAM!CP55*1000,SAM!CP55=0,"")</f>
        <v/>
      </c>
      <c r="CQ55" s="57" t="str" cm="1">
        <f t="array" ref="CQ55">_xlfn.IFS(SAM!CQ55&gt;0,SAM!CQ55*1000,SAM!CQ55&lt;0,SAM!CQ55*1000,SAM!CQ55=0,"")</f>
        <v/>
      </c>
      <c r="CR55" s="57" t="str" cm="1">
        <f t="array" ref="CR55">_xlfn.IFS(SAM!CR55&gt;0,SAM!CR55*1000,SAM!CR55&lt;0,SAM!CR55*1000,SAM!CR55=0,"")</f>
        <v/>
      </c>
      <c r="CS55" s="57" t="str" cm="1">
        <f t="array" ref="CS55">_xlfn.IFS(SAM!CS55&gt;0,SAM!CS55*1000,SAM!CS55&lt;0,SAM!CS55*1000,SAM!CS55=0,"")</f>
        <v/>
      </c>
      <c r="CT55" s="57" t="str" cm="1">
        <f t="array" ref="CT55">_xlfn.IFS(SAM!CT55&gt;0,SAM!CT55*1000,SAM!CT55&lt;0,SAM!CT55*1000,SAM!CT55=0,"")</f>
        <v/>
      </c>
      <c r="CU55" s="57" t="str" cm="1">
        <f t="array" ref="CU55">_xlfn.IFS(SAM!CU55&gt;0,SAM!CU55*1000,SAM!CU55&lt;0,SAM!CU55*1000,SAM!CU55=0,"")</f>
        <v/>
      </c>
      <c r="CV55" s="57" t="str" cm="1">
        <f t="array" ref="CV55">_xlfn.IFS(SAM!CV55&gt;0,SAM!CV55*1000,SAM!CV55&lt;0,SAM!CV55*1000,SAM!CV55=0,"")</f>
        <v/>
      </c>
      <c r="CW55" s="57" t="str" cm="1">
        <f t="array" ref="CW55">_xlfn.IFS(SAM!CW55&gt;0,SAM!CW55*1000,SAM!CW55&lt;0,SAM!CW55*1000,SAM!CW55=0,"")</f>
        <v/>
      </c>
      <c r="CX55" s="57" t="str" cm="1">
        <f t="array" ref="CX55">_xlfn.IFS(SAM!CX55&gt;0,SAM!CX55*1000,SAM!CX55&lt;0,SAM!CX55*1000,SAM!CX55=0,"")</f>
        <v/>
      </c>
      <c r="CY55" s="57" t="str" cm="1">
        <f t="array" ref="CY55">_xlfn.IFS(SAM!CY55&gt;0,SAM!CY55*1000,SAM!CY55&lt;0,SAM!CY55*1000,SAM!CY55=0,"")</f>
        <v/>
      </c>
      <c r="CZ55" s="57" t="str" cm="1">
        <f t="array" ref="CZ55">_xlfn.IFS(SAM!CZ55&gt;0,SAM!CZ55*1000,SAM!CZ55&lt;0,SAM!CZ55*1000,SAM!CZ55=0,"")</f>
        <v/>
      </c>
      <c r="DA55" s="57" t="str" cm="1">
        <f t="array" ref="DA55">_xlfn.IFS(SAM!DA55&gt;0,SAM!DA55*1000,SAM!DA55&lt;0,SAM!DA55*1000,SAM!DA55=0,"")</f>
        <v/>
      </c>
      <c r="DB55" s="57" t="str" cm="1">
        <f t="array" ref="DB55">_xlfn.IFS(SAM!DB55&gt;0,SAM!DB55*1000,SAM!DB55&lt;0,SAM!DB55*1000,SAM!DB55=0,"")</f>
        <v/>
      </c>
      <c r="DC55" s="57" t="str" cm="1">
        <f t="array" ref="DC55">_xlfn.IFS(SAM!DC55&gt;0,SAM!DC55*1000,SAM!DC55&lt;0,SAM!DC55*1000,SAM!DC55=0,"")</f>
        <v/>
      </c>
      <c r="DD55" s="57" t="str" cm="1">
        <f t="array" ref="DD55">_xlfn.IFS(SAM!DD55&gt;0,SAM!DD55*1000,SAM!DD55&lt;0,SAM!DD55*1000,SAM!DD55=0,"")</f>
        <v/>
      </c>
      <c r="DE55" s="57" t="str" cm="1">
        <f t="array" ref="DE55">_xlfn.IFS(SAM!DE55&gt;0,SAM!DE55*1000,SAM!DE55&lt;0,SAM!DE55*1000,SAM!DE55=0,"")</f>
        <v/>
      </c>
      <c r="DF55" s="57" t="str" cm="1">
        <f t="array" ref="DF55">_xlfn.IFS(SAM!DF55&gt;0,SAM!DF55*1000,SAM!DF55&lt;0,SAM!DF55*1000,SAM!DF55=0,"")</f>
        <v/>
      </c>
      <c r="DG55" s="57" t="str" cm="1">
        <f t="array" ref="DG55">_xlfn.IFS(SAM!DG55&gt;0,SAM!DG55*1000,SAM!DG55&lt;0,SAM!DG55*1000,SAM!DG55=0,"")</f>
        <v/>
      </c>
      <c r="DH55" s="57" t="str" cm="1">
        <f t="array" ref="DH55">_xlfn.IFS(SAM!DH55&gt;0,SAM!DH55*1000,SAM!DH55&lt;0,SAM!DH55*1000,SAM!DH55=0,"")</f>
        <v/>
      </c>
      <c r="DI55" s="57" t="str" cm="1">
        <f t="array" ref="DI55">_xlfn.IFS(SAM!DI55&gt;0,SAM!DI55*1000,SAM!DI55&lt;0,SAM!DI55*1000,SAM!DI55=0,"")</f>
        <v/>
      </c>
      <c r="DJ55" s="57" t="str" cm="1">
        <f t="array" ref="DJ55">_xlfn.IFS(SAM!DJ55&gt;0,SAM!DJ55*1000,SAM!DJ55&lt;0,SAM!DJ55*1000,SAM!DJ55=0,"")</f>
        <v/>
      </c>
      <c r="DK55" s="57" t="str" cm="1">
        <f t="array" ref="DK55">_xlfn.IFS(SAM!DK55&gt;0,SAM!DK55*1000,SAM!DK55&lt;0,SAM!DK55*1000,SAM!DK55=0,"")</f>
        <v/>
      </c>
      <c r="DL55" s="57" t="str" cm="1">
        <f t="array" ref="DL55">_xlfn.IFS(SAM!DL55&gt;0,SAM!DL55*1000,SAM!DL55&lt;0,SAM!DL55*1000,SAM!DL55=0,"")</f>
        <v/>
      </c>
      <c r="DM55" s="57" t="str" cm="1">
        <f t="array" ref="DM55">_xlfn.IFS(SAM!DM55&gt;0,SAM!DM55*1000,SAM!DM55&lt;0,SAM!DM55*1000,SAM!DM55=0,"")</f>
        <v/>
      </c>
      <c r="DN55" s="57" t="str" cm="1">
        <f t="array" ref="DN55">_xlfn.IFS(SAM!DN55&gt;0,SAM!DN55*1000,SAM!DN55&lt;0,SAM!DN55*1000,SAM!DN55=0,"")</f>
        <v/>
      </c>
      <c r="DO55" s="57" t="str" cm="1">
        <f t="array" ref="DO55">_xlfn.IFS(SAM!DO55&gt;0,SAM!DO55*1000,SAM!DO55&lt;0,SAM!DO55*1000,SAM!DO55=0,"")</f>
        <v/>
      </c>
      <c r="DP55" s="57" t="str" cm="1">
        <f t="array" ref="DP55">_xlfn.IFS(SAM!DP55&gt;0,SAM!DP55*1000,SAM!DP55&lt;0,SAM!DP55*1000,SAM!DP55=0,"")</f>
        <v/>
      </c>
      <c r="DQ55" s="57" t="str" cm="1">
        <f t="array" ref="DQ55">_xlfn.IFS(SAM!DQ55&gt;0,SAM!DQ55*1000,SAM!DQ55&lt;0,SAM!DQ55*1000,SAM!DQ55=0,"")</f>
        <v/>
      </c>
      <c r="DR55" s="57" t="str" cm="1">
        <f t="array" ref="DR55">_xlfn.IFS(SAM!DR55&gt;0,SAM!DR55*1000,SAM!DR55&lt;0,SAM!DR55*1000,SAM!DR55=0,"")</f>
        <v/>
      </c>
      <c r="DS55" s="57" t="str" cm="1">
        <f t="array" ref="DS55">_xlfn.IFS(SAM!DS55&gt;0,SAM!DS55*1000,SAM!DS55&lt;0,SAM!DS55*1000,SAM!DS55=0,"")</f>
        <v/>
      </c>
      <c r="DT55" s="57" t="str" cm="1">
        <f t="array" ref="DT55">_xlfn.IFS(SAM!DT55&gt;0,SAM!DT55*1000,SAM!DT55&lt;0,SAM!DT55*1000,SAM!DT55=0,"")</f>
        <v/>
      </c>
      <c r="DU55" s="57" t="str" cm="1">
        <f t="array" ref="DU55">_xlfn.IFS(SAM!DU55&gt;0,SAM!DU55*1000,SAM!DU55&lt;0,SAM!DU55*1000,SAM!DU55=0,"")</f>
        <v/>
      </c>
      <c r="DV55" s="57" t="str" cm="1">
        <f t="array" ref="DV55">_xlfn.IFS(SAM!DV55&gt;0,SAM!DV55*1000,SAM!DV55&lt;0,SAM!DV55*1000,SAM!DV55=0,"")</f>
        <v/>
      </c>
      <c r="DW55" s="57" t="str" cm="1">
        <f t="array" ref="DW55">_xlfn.IFS(SAM!DW55&gt;0,SAM!DW55*1000,SAM!DW55&lt;0,SAM!DW55*1000,SAM!DW55=0,"")</f>
        <v/>
      </c>
      <c r="DX55" s="57" t="str" cm="1">
        <f t="array" ref="DX55">_xlfn.IFS(SAM!DX55&gt;0,SAM!DX55*1000,SAM!DX55&lt;0,SAM!DX55*1000,SAM!DX55=0,"")</f>
        <v/>
      </c>
      <c r="DY55" s="57" t="str" cm="1">
        <f t="array" ref="DY55">_xlfn.IFS(SAM!DY55&gt;0,SAM!DY55*1000,SAM!DY55&lt;0,SAM!DY55*1000,SAM!DY55=0,"")</f>
        <v/>
      </c>
      <c r="DZ55" s="57" t="str" cm="1">
        <f t="array" ref="DZ55">_xlfn.IFS(SAM!DZ55&gt;0,SAM!DZ55*1000,SAM!DZ55&lt;0,SAM!DZ55*1000,SAM!DZ55=0,"")</f>
        <v/>
      </c>
      <c r="EA55" s="57" cm="1">
        <f t="array" ref="EA55">_xlfn.IFS(SAM!EA55&gt;0,SAM!EA55*1000,SAM!EA55&lt;0,SAM!EA55*1000,SAM!EA55=0,"")</f>
        <v>401588.61350911</v>
      </c>
      <c r="EB55" s="57" t="str" cm="1">
        <f t="array" ref="EB55">_xlfn.IFS(SAM!EB55&gt;0,SAM!EB55*1000,SAM!EB55&lt;0,SAM!EB55*1000,SAM!EB55=0,"")</f>
        <v/>
      </c>
      <c r="EC55" s="57" t="str" cm="1">
        <f t="array" ref="EC55">_xlfn.IFS(SAM!EC55&gt;0,SAM!EC55*1000,SAM!EC55&lt;0,SAM!EC55*1000,SAM!EC55=0,"")</f>
        <v/>
      </c>
      <c r="ED55" s="57" t="str" cm="1">
        <f t="array" ref="ED55">_xlfn.IFS(SAM!ED55&gt;0,SAM!ED55*1000,SAM!ED55&lt;0,SAM!ED55*1000,SAM!ED55=0,"")</f>
        <v/>
      </c>
      <c r="EE55" s="57" t="str" cm="1">
        <f t="array" ref="EE55">_xlfn.IFS(SAM!EE55&gt;0,SAM!EE55*1000,SAM!EE55&lt;0,SAM!EE55*1000,SAM!EE55=0,"")</f>
        <v/>
      </c>
      <c r="EF55" s="57" t="str" cm="1">
        <f t="array" ref="EF55">_xlfn.IFS(SAM!EF55&gt;0,SAM!EF55*1000,SAM!EF55&lt;0,SAM!EF55*1000,SAM!EF55=0,"")</f>
        <v/>
      </c>
      <c r="EG55" s="57" t="str" cm="1">
        <f t="array" ref="EG55">_xlfn.IFS(SAM!EG55&gt;0,SAM!EG55*1000,SAM!EG55&lt;0,SAM!EG55*1000,SAM!EG55=0,"")</f>
        <v/>
      </c>
      <c r="EH55" s="57" t="str" cm="1">
        <f t="array" ref="EH55">_xlfn.IFS(SAM!EH55&gt;0,SAM!EH55*1000,SAM!EH55&lt;0,SAM!EH55*1000,SAM!EH55=0,"")</f>
        <v/>
      </c>
      <c r="EI55" s="57" t="str" cm="1">
        <f t="array" ref="EI55">_xlfn.IFS(SAM!EI55&gt;0,SAM!EI55*1000,SAM!EI55&lt;0,SAM!EI55*1000,SAM!EI55=0,"")</f>
        <v/>
      </c>
      <c r="EJ55" s="57" t="str" cm="1">
        <f t="array" ref="EJ55">_xlfn.IFS(SAM!EJ55&gt;0,SAM!EJ55*1000,SAM!EJ55&lt;0,SAM!EJ55*1000,SAM!EJ55=0,"")</f>
        <v/>
      </c>
      <c r="EK55" s="57" t="str" cm="1">
        <f t="array" ref="EK55">_xlfn.IFS(SAM!EK55&gt;0,SAM!EK55*1000,SAM!EK55&lt;0,SAM!EK55*1000,SAM!EK55=0,"")</f>
        <v/>
      </c>
      <c r="EL55" s="57" t="str" cm="1">
        <f t="array" ref="EL55">_xlfn.IFS(SAM!EL55&gt;0,SAM!EL55*1000,SAM!EL55&lt;0,SAM!EL55*1000,SAM!EL55=0,"")</f>
        <v/>
      </c>
      <c r="EM55" s="57" t="str" cm="1">
        <f t="array" ref="EM55">_xlfn.IFS(SAM!EM55&gt;0,SAM!EM55*1000,SAM!EM55&lt;0,SAM!EM55*1000,SAM!EM55=0,"")</f>
        <v/>
      </c>
      <c r="EN55" s="57" t="str" cm="1">
        <f t="array" ref="EN55">_xlfn.IFS(SAM!EN55&gt;0,SAM!EN55*1000,SAM!EN55&lt;0,SAM!EN55*1000,SAM!EN55=0,"")</f>
        <v/>
      </c>
      <c r="EO55" s="57" t="str" cm="1">
        <f t="array" ref="EO55">_xlfn.IFS(SAM!EO55&gt;0,SAM!EO55*1000,SAM!EO55&lt;0,SAM!EO55*1000,SAM!EO55=0,"")</f>
        <v/>
      </c>
      <c r="EP55" s="57" t="str" cm="1">
        <f t="array" ref="EP55">_xlfn.IFS(SAM!EP55&gt;0,SAM!EP55*1000,SAM!EP55&lt;0,SAM!EP55*1000,SAM!EP55=0,"")</f>
        <v/>
      </c>
      <c r="EQ55" s="57" t="str" cm="1">
        <f t="array" ref="EQ55">_xlfn.IFS(SAM!EQ55&gt;0,SAM!EQ55*1000,SAM!EQ55&lt;0,SAM!EQ55*1000,SAM!EQ55=0,"")</f>
        <v/>
      </c>
      <c r="ER55" s="57" t="str" cm="1">
        <f t="array" ref="ER55">_xlfn.IFS(SAM!ER55&gt;0,SAM!ER55*1000,SAM!ER55&lt;0,SAM!ER55*1000,SAM!ER55=0,"")</f>
        <v/>
      </c>
      <c r="ES55" s="57" t="str" cm="1">
        <f t="array" ref="ES55">_xlfn.IFS(SAM!ES55&gt;0,SAM!ES55*1000,SAM!ES55&lt;0,SAM!ES55*1000,SAM!ES55=0,"")</f>
        <v/>
      </c>
      <c r="ET55" s="57" t="str" cm="1">
        <f t="array" ref="ET55">_xlfn.IFS(SAM!ET55&gt;0,SAM!ET55*1000,SAM!ET55&lt;0,SAM!ET55*1000,SAM!ET55=0,"")</f>
        <v/>
      </c>
      <c r="EU55" s="57" t="str" cm="1">
        <f t="array" ref="EU55">_xlfn.IFS(SAM!EU55&gt;0,SAM!EU55*1000,SAM!EU55&lt;0,SAM!EU55*1000,SAM!EU55=0,"")</f>
        <v/>
      </c>
      <c r="EV55" s="57" t="str" cm="1">
        <f t="array" ref="EV55">_xlfn.IFS(SAM!EV55&gt;0,SAM!EV55*1000,SAM!EV55&lt;0,SAM!EV55*1000,SAM!EV55=0,"")</f>
        <v/>
      </c>
      <c r="EW55" s="57" t="str" cm="1">
        <f t="array" ref="EW55">_xlfn.IFS(SAM!EW55&gt;0,SAM!EW55*1000,SAM!EW55&lt;0,SAM!EW55*1000,SAM!EW55=0,"")</f>
        <v/>
      </c>
      <c r="EX55" s="57" t="str" cm="1">
        <f t="array" ref="EX55">_xlfn.IFS(SAM!EX55&gt;0,SAM!EX55*1000,SAM!EX55&lt;0,SAM!EX55*1000,SAM!EX55=0,"")</f>
        <v/>
      </c>
      <c r="EY55" s="57" t="str" cm="1">
        <f t="array" ref="EY55">_xlfn.IFS(SAM!EY55&gt;0,SAM!EY55*1000,SAM!EY55&lt;0,SAM!EY55*1000,SAM!EY55=0,"")</f>
        <v/>
      </c>
      <c r="EZ55" s="57" t="str" cm="1">
        <f t="array" ref="EZ55">_xlfn.IFS(SAM!EZ55&gt;0,SAM!EZ55*1000,SAM!EZ55&lt;0,SAM!EZ55*1000,SAM!EZ55=0,"")</f>
        <v/>
      </c>
      <c r="FA55" s="57" t="str" cm="1">
        <f t="array" ref="FA55">_xlfn.IFS(SAM!FA55&gt;0,SAM!FA55*1000,SAM!FA55&lt;0,SAM!FA55*1000,SAM!FA55=0,"")</f>
        <v/>
      </c>
      <c r="FB55" s="57" t="str" cm="1">
        <f t="array" ref="FB55">_xlfn.IFS(SAM!FB55&gt;0,SAM!FB55*1000,SAM!FB55&lt;0,SAM!FB55*1000,SAM!FB55=0,"")</f>
        <v/>
      </c>
      <c r="FC55" s="57" t="str" cm="1">
        <f t="array" ref="FC55">_xlfn.IFS(SAM!FC55&gt;0,SAM!FC55*1000,SAM!FC55&lt;0,SAM!FC55*1000,SAM!FC55=0,"")</f>
        <v/>
      </c>
      <c r="FD55" s="57" t="str" cm="1">
        <f t="array" ref="FD55">_xlfn.IFS(SAM!FD55&gt;0,SAM!FD55*1000,SAM!FD55&lt;0,SAM!FD55*1000,SAM!FD55=0,"")</f>
        <v/>
      </c>
      <c r="FE55" s="57" t="str" cm="1">
        <f t="array" ref="FE55">_xlfn.IFS(SAM!FE55&gt;0,SAM!FE55*1000,SAM!FE55&lt;0,SAM!FE55*1000,SAM!FE55=0,"")</f>
        <v/>
      </c>
      <c r="FF55" s="57" t="str" cm="1">
        <f t="array" ref="FF55">_xlfn.IFS(SAM!FF55&gt;0,SAM!FF55*1000,SAM!FF55&lt;0,SAM!FF55*1000,SAM!FF55=0,"")</f>
        <v/>
      </c>
      <c r="FG55" s="57" t="str" cm="1">
        <f t="array" ref="FG55">_xlfn.IFS(SAM!FG55&gt;0,SAM!FG55*1000,SAM!FG55&lt;0,SAM!FG55*1000,SAM!FG55=0,"")</f>
        <v/>
      </c>
      <c r="FH55" s="57" t="str" cm="1">
        <f t="array" ref="FH55">_xlfn.IFS(SAM!FH55&gt;0,SAM!FH55*1000,SAM!FH55&lt;0,SAM!FH55*1000,SAM!FH55=0,"")</f>
        <v/>
      </c>
      <c r="FI55" s="57" t="str" cm="1">
        <f t="array" ref="FI55">_xlfn.IFS(SAM!FI55&gt;0,SAM!FI55*1000,SAM!FI55&lt;0,SAM!FI55*1000,SAM!FI55=0,"")</f>
        <v/>
      </c>
      <c r="FJ55" s="57" t="str" cm="1">
        <f t="array" ref="FJ55">_xlfn.IFS(SAM!FJ55&gt;0,SAM!FJ55*1000,SAM!FJ55&lt;0,SAM!FJ55*1000,SAM!FJ55=0,"")</f>
        <v/>
      </c>
      <c r="FK55" s="57" t="str" cm="1">
        <f t="array" ref="FK55">_xlfn.IFS(SAM!FK55&gt;0,SAM!FK55*1000,SAM!FK55&lt;0,SAM!FK55*1000,SAM!FK55=0,"")</f>
        <v/>
      </c>
      <c r="FL55" s="57" t="str" cm="1">
        <f t="array" ref="FL55">_xlfn.IFS(SAM!FL55&gt;0,SAM!FL55*1000,SAM!FL55&lt;0,SAM!FL55*1000,SAM!FL55=0,"")</f>
        <v/>
      </c>
      <c r="FM55" s="57" t="str" cm="1">
        <f t="array" ref="FM55">_xlfn.IFS(SAM!FM55&gt;0,SAM!FM55*1000,SAM!FM55&lt;0,SAM!FM55*1000,SAM!FM55=0,"")</f>
        <v/>
      </c>
      <c r="FN55" s="57" t="str" cm="1">
        <f t="array" ref="FN55">_xlfn.IFS(SAM!FN55&gt;0,SAM!FN55*1000,SAM!FN55&lt;0,SAM!FN55*1000,SAM!FN55=0,"")</f>
        <v/>
      </c>
      <c r="FO55" s="57" t="str" cm="1">
        <f t="array" ref="FO55">_xlfn.IFS(SAM!FO55&gt;0,SAM!FO55*1000,SAM!FO55&lt;0,SAM!FO55*1000,SAM!FO55=0,"")</f>
        <v/>
      </c>
      <c r="FP55" s="57" t="str" cm="1">
        <f t="array" ref="FP55">_xlfn.IFS(SAM!FP55&gt;0,SAM!FP55*1000,SAM!FP55&lt;0,SAM!FP55*1000,SAM!FP55=0,"")</f>
        <v/>
      </c>
      <c r="FR55">
        <f t="shared" si="0"/>
        <v>401588.61350911</v>
      </c>
    </row>
    <row r="56" spans="1:174" x14ac:dyDescent="0.3">
      <c r="A56" t="s">
        <v>668</v>
      </c>
      <c r="B56" s="57" t="str" cm="1">
        <f t="array" ref="B56">_xlfn.IFS(SAM!B56&gt;0,SAM!B56*1000,SAM!B56&lt;0,SAM!B56*1000,SAM!B56=0,"")</f>
        <v/>
      </c>
      <c r="C56" s="57" t="str" cm="1">
        <f t="array" ref="C56">_xlfn.IFS(SAM!C56&gt;0,SAM!C56*1000,SAM!C56&lt;0,SAM!C56*1000,SAM!C56=0,"")</f>
        <v/>
      </c>
      <c r="D56" s="57" t="str" cm="1">
        <f t="array" ref="D56">_xlfn.IFS(SAM!D56&gt;0,SAM!D56*1000,SAM!D56&lt;0,SAM!D56*1000,SAM!D56=0,"")</f>
        <v/>
      </c>
      <c r="E56" s="57" t="str" cm="1">
        <f t="array" ref="E56">_xlfn.IFS(SAM!E56&gt;0,SAM!E56*1000,SAM!E56&lt;0,SAM!E56*1000,SAM!E56=0,"")</f>
        <v/>
      </c>
      <c r="F56" s="57" t="str" cm="1">
        <f t="array" ref="F56">_xlfn.IFS(SAM!F56&gt;0,SAM!F56*1000,SAM!F56&lt;0,SAM!F56*1000,SAM!F56=0,"")</f>
        <v/>
      </c>
      <c r="G56" s="57" t="str" cm="1">
        <f t="array" ref="G56">_xlfn.IFS(SAM!G56&gt;0,SAM!G56*1000,SAM!G56&lt;0,SAM!G56*1000,SAM!G56=0,"")</f>
        <v/>
      </c>
      <c r="H56" s="57" t="str" cm="1">
        <f t="array" ref="H56">_xlfn.IFS(SAM!H56&gt;0,SAM!H56*1000,SAM!H56&lt;0,SAM!H56*1000,SAM!H56=0,"")</f>
        <v/>
      </c>
      <c r="I56" s="57" t="str" cm="1">
        <f t="array" ref="I56">_xlfn.IFS(SAM!I56&gt;0,SAM!I56*1000,SAM!I56&lt;0,SAM!I56*1000,SAM!I56=0,"")</f>
        <v/>
      </c>
      <c r="J56" s="57" t="str" cm="1">
        <f t="array" ref="J56">_xlfn.IFS(SAM!J56&gt;0,SAM!J56*1000,SAM!J56&lt;0,SAM!J56*1000,SAM!J56=0,"")</f>
        <v/>
      </c>
      <c r="K56" s="57" t="str" cm="1">
        <f t="array" ref="K56">_xlfn.IFS(SAM!K56&gt;0,SAM!K56*1000,SAM!K56&lt;0,SAM!K56*1000,SAM!K56=0,"")</f>
        <v/>
      </c>
      <c r="L56" s="57" t="str" cm="1">
        <f t="array" ref="L56">_xlfn.IFS(SAM!L56&gt;0,SAM!L56*1000,SAM!L56&lt;0,SAM!L56*1000,SAM!L56=0,"")</f>
        <v/>
      </c>
      <c r="M56" s="57" t="str" cm="1">
        <f t="array" ref="M56">_xlfn.IFS(SAM!M56&gt;0,SAM!M56*1000,SAM!M56&lt;0,SAM!M56*1000,SAM!M56=0,"")</f>
        <v/>
      </c>
      <c r="N56" s="57" t="str" cm="1">
        <f t="array" ref="N56">_xlfn.IFS(SAM!N56&gt;0,SAM!N56*1000,SAM!N56&lt;0,SAM!N56*1000,SAM!N56=0,"")</f>
        <v/>
      </c>
      <c r="O56" s="57" t="str" cm="1">
        <f t="array" ref="O56">_xlfn.IFS(SAM!O56&gt;0,SAM!O56*1000,SAM!O56&lt;0,SAM!O56*1000,SAM!O56=0,"")</f>
        <v/>
      </c>
      <c r="P56" s="57" t="str" cm="1">
        <f t="array" ref="P56">_xlfn.IFS(SAM!P56&gt;0,SAM!P56*1000,SAM!P56&lt;0,SAM!P56*1000,SAM!P56=0,"")</f>
        <v/>
      </c>
      <c r="Q56" s="57" t="str" cm="1">
        <f t="array" ref="Q56">_xlfn.IFS(SAM!Q56&gt;0,SAM!Q56*1000,SAM!Q56&lt;0,SAM!Q56*1000,SAM!Q56=0,"")</f>
        <v/>
      </c>
      <c r="R56" s="57" t="str" cm="1">
        <f t="array" ref="R56">_xlfn.IFS(SAM!R56&gt;0,SAM!R56*1000,SAM!R56&lt;0,SAM!R56*1000,SAM!R56=0,"")</f>
        <v/>
      </c>
      <c r="S56" s="57" t="str" cm="1">
        <f t="array" ref="S56">_xlfn.IFS(SAM!S56&gt;0,SAM!S56*1000,SAM!S56&lt;0,SAM!S56*1000,SAM!S56=0,"")</f>
        <v/>
      </c>
      <c r="T56" s="57" t="str" cm="1">
        <f t="array" ref="T56">_xlfn.IFS(SAM!T56&gt;0,SAM!T56*1000,SAM!T56&lt;0,SAM!T56*1000,SAM!T56=0,"")</f>
        <v/>
      </c>
      <c r="U56" s="57" t="str" cm="1">
        <f t="array" ref="U56">_xlfn.IFS(SAM!U56&gt;0,SAM!U56*1000,SAM!U56&lt;0,SAM!U56*1000,SAM!U56=0,"")</f>
        <v/>
      </c>
      <c r="V56" s="57" t="str" cm="1">
        <f t="array" ref="V56">_xlfn.IFS(SAM!V56&gt;0,SAM!V56*1000,SAM!V56&lt;0,SAM!V56*1000,SAM!V56=0,"")</f>
        <v/>
      </c>
      <c r="W56" s="57" t="str" cm="1">
        <f t="array" ref="W56">_xlfn.IFS(SAM!W56&gt;0,SAM!W56*1000,SAM!W56&lt;0,SAM!W56*1000,SAM!W56=0,"")</f>
        <v/>
      </c>
      <c r="X56" s="57" t="str" cm="1">
        <f t="array" ref="X56">_xlfn.IFS(SAM!X56&gt;0,SAM!X56*1000,SAM!X56&lt;0,SAM!X56*1000,SAM!X56=0,"")</f>
        <v/>
      </c>
      <c r="Y56" s="57" t="str" cm="1">
        <f t="array" ref="Y56">_xlfn.IFS(SAM!Y56&gt;0,SAM!Y56*1000,SAM!Y56&lt;0,SAM!Y56*1000,SAM!Y56=0,"")</f>
        <v/>
      </c>
      <c r="Z56" s="57" t="str" cm="1">
        <f t="array" ref="Z56">_xlfn.IFS(SAM!Z56&gt;0,SAM!Z56*1000,SAM!Z56&lt;0,SAM!Z56*1000,SAM!Z56=0,"")</f>
        <v/>
      </c>
      <c r="AA56" s="57" t="str" cm="1">
        <f t="array" ref="AA56">_xlfn.IFS(SAM!AA56&gt;0,SAM!AA56*1000,SAM!AA56&lt;0,SAM!AA56*1000,SAM!AA56=0,"")</f>
        <v/>
      </c>
      <c r="AB56" s="57" t="str" cm="1">
        <f t="array" ref="AB56">_xlfn.IFS(SAM!AB56&gt;0,SAM!AB56*1000,SAM!AB56&lt;0,SAM!AB56*1000,SAM!AB56=0,"")</f>
        <v/>
      </c>
      <c r="AC56" s="57" t="str" cm="1">
        <f t="array" ref="AC56">_xlfn.IFS(SAM!AC56&gt;0,SAM!AC56*1000,SAM!AC56&lt;0,SAM!AC56*1000,SAM!AC56=0,"")</f>
        <v/>
      </c>
      <c r="AD56" s="57" t="str" cm="1">
        <f t="array" ref="AD56">_xlfn.IFS(SAM!AD56&gt;0,SAM!AD56*1000,SAM!AD56&lt;0,SAM!AD56*1000,SAM!AD56=0,"")</f>
        <v/>
      </c>
      <c r="AE56" s="57" t="str" cm="1">
        <f t="array" ref="AE56">_xlfn.IFS(SAM!AE56&gt;0,SAM!AE56*1000,SAM!AE56&lt;0,SAM!AE56*1000,SAM!AE56=0,"")</f>
        <v/>
      </c>
      <c r="AF56" s="57" t="str" cm="1">
        <f t="array" ref="AF56">_xlfn.IFS(SAM!AF56&gt;0,SAM!AF56*1000,SAM!AF56&lt;0,SAM!AF56*1000,SAM!AF56=0,"")</f>
        <v/>
      </c>
      <c r="AG56" s="57" t="str" cm="1">
        <f t="array" ref="AG56">_xlfn.IFS(SAM!AG56&gt;0,SAM!AG56*1000,SAM!AG56&lt;0,SAM!AG56*1000,SAM!AG56=0,"")</f>
        <v/>
      </c>
      <c r="AH56" s="57" t="str" cm="1">
        <f t="array" ref="AH56">_xlfn.IFS(SAM!AH56&gt;0,SAM!AH56*1000,SAM!AH56&lt;0,SAM!AH56*1000,SAM!AH56=0,"")</f>
        <v/>
      </c>
      <c r="AI56" s="57" t="str" cm="1">
        <f t="array" ref="AI56">_xlfn.IFS(SAM!AI56&gt;0,SAM!AI56*1000,SAM!AI56&lt;0,SAM!AI56*1000,SAM!AI56=0,"")</f>
        <v/>
      </c>
      <c r="AJ56" s="57" t="str" cm="1">
        <f t="array" ref="AJ56">_xlfn.IFS(SAM!AJ56&gt;0,SAM!AJ56*1000,SAM!AJ56&lt;0,SAM!AJ56*1000,SAM!AJ56=0,"")</f>
        <v/>
      </c>
      <c r="AK56" s="57" t="str" cm="1">
        <f t="array" ref="AK56">_xlfn.IFS(SAM!AK56&gt;0,SAM!AK56*1000,SAM!AK56&lt;0,SAM!AK56*1000,SAM!AK56=0,"")</f>
        <v/>
      </c>
      <c r="AL56" s="57" t="str" cm="1">
        <f t="array" ref="AL56">_xlfn.IFS(SAM!AL56&gt;0,SAM!AL56*1000,SAM!AL56&lt;0,SAM!AL56*1000,SAM!AL56=0,"")</f>
        <v/>
      </c>
      <c r="AM56" s="57" t="str" cm="1">
        <f t="array" ref="AM56">_xlfn.IFS(SAM!AM56&gt;0,SAM!AM56*1000,SAM!AM56&lt;0,SAM!AM56*1000,SAM!AM56=0,"")</f>
        <v/>
      </c>
      <c r="AN56" s="57" t="str" cm="1">
        <f t="array" ref="AN56">_xlfn.IFS(SAM!AN56&gt;0,SAM!AN56*1000,SAM!AN56&lt;0,SAM!AN56*1000,SAM!AN56=0,"")</f>
        <v/>
      </c>
      <c r="AO56" s="57" t="str" cm="1">
        <f t="array" ref="AO56">_xlfn.IFS(SAM!AO56&gt;0,SAM!AO56*1000,SAM!AO56&lt;0,SAM!AO56*1000,SAM!AO56=0,"")</f>
        <v/>
      </c>
      <c r="AP56" s="57" t="str" cm="1">
        <f t="array" ref="AP56">_xlfn.IFS(SAM!AP56&gt;0,SAM!AP56*1000,SAM!AP56&lt;0,SAM!AP56*1000,SAM!AP56=0,"")</f>
        <v/>
      </c>
      <c r="AQ56" s="57" t="str" cm="1">
        <f t="array" ref="AQ56">_xlfn.IFS(SAM!AQ56&gt;0,SAM!AQ56*1000,SAM!AQ56&lt;0,SAM!AQ56*1000,SAM!AQ56=0,"")</f>
        <v/>
      </c>
      <c r="AR56" s="57" t="str" cm="1">
        <f t="array" ref="AR56">_xlfn.IFS(SAM!AR56&gt;0,SAM!AR56*1000,SAM!AR56&lt;0,SAM!AR56*1000,SAM!AR56=0,"")</f>
        <v/>
      </c>
      <c r="AS56" s="57" t="str" cm="1">
        <f t="array" ref="AS56">_xlfn.IFS(SAM!AS56&gt;0,SAM!AS56*1000,SAM!AS56&lt;0,SAM!AS56*1000,SAM!AS56=0,"")</f>
        <v/>
      </c>
      <c r="AT56" s="57" t="str" cm="1">
        <f t="array" ref="AT56">_xlfn.IFS(SAM!AT56&gt;0,SAM!AT56*1000,SAM!AT56&lt;0,SAM!AT56*1000,SAM!AT56=0,"")</f>
        <v/>
      </c>
      <c r="AU56" s="57" t="str" cm="1">
        <f t="array" ref="AU56">_xlfn.IFS(SAM!AU56&gt;0,SAM!AU56*1000,SAM!AU56&lt;0,SAM!AU56*1000,SAM!AU56=0,"")</f>
        <v/>
      </c>
      <c r="AV56" s="57" t="str" cm="1">
        <f t="array" ref="AV56">_xlfn.IFS(SAM!AV56&gt;0,SAM!AV56*1000,SAM!AV56&lt;0,SAM!AV56*1000,SAM!AV56=0,"")</f>
        <v/>
      </c>
      <c r="AW56" s="57" t="str" cm="1">
        <f t="array" ref="AW56">_xlfn.IFS(SAM!AW56&gt;0,SAM!AW56*1000,SAM!AW56&lt;0,SAM!AW56*1000,SAM!AW56=0,"")</f>
        <v/>
      </c>
      <c r="AX56" s="57" t="str" cm="1">
        <f t="array" ref="AX56">_xlfn.IFS(SAM!AX56&gt;0,SAM!AX56*1000,SAM!AX56&lt;0,SAM!AX56*1000,SAM!AX56=0,"")</f>
        <v/>
      </c>
      <c r="AY56" s="57" t="str" cm="1">
        <f t="array" ref="AY56">_xlfn.IFS(SAM!AY56&gt;0,SAM!AY56*1000,SAM!AY56&lt;0,SAM!AY56*1000,SAM!AY56=0,"")</f>
        <v/>
      </c>
      <c r="AZ56" s="57" t="str" cm="1">
        <f t="array" ref="AZ56">_xlfn.IFS(SAM!AZ56&gt;0,SAM!AZ56*1000,SAM!AZ56&lt;0,SAM!AZ56*1000,SAM!AZ56=0,"")</f>
        <v/>
      </c>
      <c r="BA56" s="57" t="str" cm="1">
        <f t="array" ref="BA56">_xlfn.IFS(SAM!BA56&gt;0,SAM!BA56*1000,SAM!BA56&lt;0,SAM!BA56*1000,SAM!BA56=0,"")</f>
        <v/>
      </c>
      <c r="BB56" s="57" t="str" cm="1">
        <f t="array" ref="BB56">_xlfn.IFS(SAM!BB56&gt;0,SAM!BB56*1000,SAM!BB56&lt;0,SAM!BB56*1000,SAM!BB56=0,"")</f>
        <v/>
      </c>
      <c r="BC56" s="57" t="str" cm="1">
        <f t="array" ref="BC56">_xlfn.IFS(SAM!BC56&gt;0,SAM!BC56*1000,SAM!BC56&lt;0,SAM!BC56*1000,SAM!BC56=0,"")</f>
        <v/>
      </c>
      <c r="BD56" s="57" t="str" cm="1">
        <f t="array" ref="BD56">_xlfn.IFS(SAM!BD56&gt;0,SAM!BD56*1000,SAM!BD56&lt;0,SAM!BD56*1000,SAM!BD56=0,"")</f>
        <v/>
      </c>
      <c r="BE56" s="57" t="str" cm="1">
        <f t="array" ref="BE56">_xlfn.IFS(SAM!BE56&gt;0,SAM!BE56*1000,SAM!BE56&lt;0,SAM!BE56*1000,SAM!BE56=0,"")</f>
        <v/>
      </c>
      <c r="BF56" s="57" t="str" cm="1">
        <f t="array" ref="BF56">_xlfn.IFS(SAM!BF56&gt;0,SAM!BF56*1000,SAM!BF56&lt;0,SAM!BF56*1000,SAM!BF56=0,"")</f>
        <v/>
      </c>
      <c r="BG56" s="57" t="str" cm="1">
        <f t="array" ref="BG56">_xlfn.IFS(SAM!BG56&gt;0,SAM!BG56*1000,SAM!BG56&lt;0,SAM!BG56*1000,SAM!BG56=0,"")</f>
        <v/>
      </c>
      <c r="BH56" s="57" t="str" cm="1">
        <f t="array" ref="BH56">_xlfn.IFS(SAM!BH56&gt;0,SAM!BH56*1000,SAM!BH56&lt;0,SAM!BH56*1000,SAM!BH56=0,"")</f>
        <v/>
      </c>
      <c r="BI56" s="57" t="str" cm="1">
        <f t="array" ref="BI56">_xlfn.IFS(SAM!BI56&gt;0,SAM!BI56*1000,SAM!BI56&lt;0,SAM!BI56*1000,SAM!BI56=0,"")</f>
        <v/>
      </c>
      <c r="BJ56" s="57" t="str" cm="1">
        <f t="array" ref="BJ56">_xlfn.IFS(SAM!BJ56&gt;0,SAM!BJ56*1000,SAM!BJ56&lt;0,SAM!BJ56*1000,SAM!BJ56=0,"")</f>
        <v/>
      </c>
      <c r="BK56" s="57" t="str" cm="1">
        <f t="array" ref="BK56">_xlfn.IFS(SAM!BK56&gt;0,SAM!BK56*1000,SAM!BK56&lt;0,SAM!BK56*1000,SAM!BK56=0,"")</f>
        <v/>
      </c>
      <c r="BL56" s="57" t="str" cm="1">
        <f t="array" ref="BL56">_xlfn.IFS(SAM!BL56&gt;0,SAM!BL56*1000,SAM!BL56&lt;0,SAM!BL56*1000,SAM!BL56=0,"")</f>
        <v/>
      </c>
      <c r="BM56" s="57" t="str" cm="1">
        <f t="array" ref="BM56">_xlfn.IFS(SAM!BM56&gt;0,SAM!BM56*1000,SAM!BM56&lt;0,SAM!BM56*1000,SAM!BM56=0,"")</f>
        <v/>
      </c>
      <c r="BN56" s="57" t="str" cm="1">
        <f t="array" ref="BN56">_xlfn.IFS(SAM!BN56&gt;0,SAM!BN56*1000,SAM!BN56&lt;0,SAM!BN56*1000,SAM!BN56=0,"")</f>
        <v/>
      </c>
      <c r="BO56" s="57" t="str" cm="1">
        <f t="array" ref="BO56">_xlfn.IFS(SAM!BO56&gt;0,SAM!BO56*1000,SAM!BO56&lt;0,SAM!BO56*1000,SAM!BO56=0,"")</f>
        <v/>
      </c>
      <c r="BP56" s="57" t="str" cm="1">
        <f t="array" ref="BP56">_xlfn.IFS(SAM!BP56&gt;0,SAM!BP56*1000,SAM!BP56&lt;0,SAM!BP56*1000,SAM!BP56=0,"")</f>
        <v/>
      </c>
      <c r="BQ56" s="57" t="str" cm="1">
        <f t="array" ref="BQ56">_xlfn.IFS(SAM!BQ56&gt;0,SAM!BQ56*1000,SAM!BQ56&lt;0,SAM!BQ56*1000,SAM!BQ56=0,"")</f>
        <v/>
      </c>
      <c r="BR56" s="57" t="str" cm="1">
        <f t="array" ref="BR56">_xlfn.IFS(SAM!BR56&gt;0,SAM!BR56*1000,SAM!BR56&lt;0,SAM!BR56*1000,SAM!BR56=0,"")</f>
        <v/>
      </c>
      <c r="BS56" s="57" t="str" cm="1">
        <f t="array" ref="BS56">_xlfn.IFS(SAM!BS56&gt;0,SAM!BS56*1000,SAM!BS56&lt;0,SAM!BS56*1000,SAM!BS56=0,"")</f>
        <v/>
      </c>
      <c r="BT56" s="57" t="str" cm="1">
        <f t="array" ref="BT56">_xlfn.IFS(SAM!BT56&gt;0,SAM!BT56*1000,SAM!BT56&lt;0,SAM!BT56*1000,SAM!BT56=0,"")</f>
        <v/>
      </c>
      <c r="BU56" s="57" t="str" cm="1">
        <f t="array" ref="BU56">_xlfn.IFS(SAM!BU56&gt;0,SAM!BU56*1000,SAM!BU56&lt;0,SAM!BU56*1000,SAM!BU56=0,"")</f>
        <v/>
      </c>
      <c r="BV56" s="57" t="str" cm="1">
        <f t="array" ref="BV56">_xlfn.IFS(SAM!BV56&gt;0,SAM!BV56*1000,SAM!BV56&lt;0,SAM!BV56*1000,SAM!BV56=0,"")</f>
        <v/>
      </c>
      <c r="BW56" s="57" t="str" cm="1">
        <f t="array" ref="BW56">_xlfn.IFS(SAM!BW56&gt;0,SAM!BW56*1000,SAM!BW56&lt;0,SAM!BW56*1000,SAM!BW56=0,"")</f>
        <v/>
      </c>
      <c r="BX56" s="57" t="str" cm="1">
        <f t="array" ref="BX56">_xlfn.IFS(SAM!BX56&gt;0,SAM!BX56*1000,SAM!BX56&lt;0,SAM!BX56*1000,SAM!BX56=0,"")</f>
        <v/>
      </c>
      <c r="BY56" s="57" t="str" cm="1">
        <f t="array" ref="BY56">_xlfn.IFS(SAM!BY56&gt;0,SAM!BY56*1000,SAM!BY56&lt;0,SAM!BY56*1000,SAM!BY56=0,"")</f>
        <v/>
      </c>
      <c r="BZ56" s="57" t="str" cm="1">
        <f t="array" ref="BZ56">_xlfn.IFS(SAM!BZ56&gt;0,SAM!BZ56*1000,SAM!BZ56&lt;0,SAM!BZ56*1000,SAM!BZ56=0,"")</f>
        <v/>
      </c>
      <c r="CA56" s="57" t="str" cm="1">
        <f t="array" ref="CA56">_xlfn.IFS(SAM!CA56&gt;0,SAM!CA56*1000,SAM!CA56&lt;0,SAM!CA56*1000,SAM!CA56=0,"")</f>
        <v/>
      </c>
      <c r="CB56" s="57" t="str" cm="1">
        <f t="array" ref="CB56">_xlfn.IFS(SAM!CB56&gt;0,SAM!CB56*1000,SAM!CB56&lt;0,SAM!CB56*1000,SAM!CB56=0,"")</f>
        <v/>
      </c>
      <c r="CC56" s="57" t="str" cm="1">
        <f t="array" ref="CC56">_xlfn.IFS(SAM!CC56&gt;0,SAM!CC56*1000,SAM!CC56&lt;0,SAM!CC56*1000,SAM!CC56=0,"")</f>
        <v/>
      </c>
      <c r="CD56" s="57" t="str" cm="1">
        <f t="array" ref="CD56">_xlfn.IFS(SAM!CD56&gt;0,SAM!CD56*1000,SAM!CD56&lt;0,SAM!CD56*1000,SAM!CD56=0,"")</f>
        <v/>
      </c>
      <c r="CE56" s="57" t="str" cm="1">
        <f t="array" ref="CE56">_xlfn.IFS(SAM!CE56&gt;0,SAM!CE56*1000,SAM!CE56&lt;0,SAM!CE56*1000,SAM!CE56=0,"")</f>
        <v/>
      </c>
      <c r="CF56" s="57" t="str" cm="1">
        <f t="array" ref="CF56">_xlfn.IFS(SAM!CF56&gt;0,SAM!CF56*1000,SAM!CF56&lt;0,SAM!CF56*1000,SAM!CF56=0,"")</f>
        <v/>
      </c>
      <c r="CG56" s="57" t="str" cm="1">
        <f t="array" ref="CG56">_xlfn.IFS(SAM!CG56&gt;0,SAM!CG56*1000,SAM!CG56&lt;0,SAM!CG56*1000,SAM!CG56=0,"")</f>
        <v/>
      </c>
      <c r="CH56" s="57" t="str" cm="1">
        <f t="array" ref="CH56">_xlfn.IFS(SAM!CH56&gt;0,SAM!CH56*1000,SAM!CH56&lt;0,SAM!CH56*1000,SAM!CH56=0,"")</f>
        <v/>
      </c>
      <c r="CI56" s="57" t="str" cm="1">
        <f t="array" ref="CI56">_xlfn.IFS(SAM!CI56&gt;0,SAM!CI56*1000,SAM!CI56&lt;0,SAM!CI56*1000,SAM!CI56=0,"")</f>
        <v/>
      </c>
      <c r="CJ56" s="57" t="str" cm="1">
        <f t="array" ref="CJ56">_xlfn.IFS(SAM!CJ56&gt;0,SAM!CJ56*1000,SAM!CJ56&lt;0,SAM!CJ56*1000,SAM!CJ56=0,"")</f>
        <v/>
      </c>
      <c r="CK56" s="57" t="str" cm="1">
        <f t="array" ref="CK56">_xlfn.IFS(SAM!CK56&gt;0,SAM!CK56*1000,SAM!CK56&lt;0,SAM!CK56*1000,SAM!CK56=0,"")</f>
        <v/>
      </c>
      <c r="CL56" s="57" t="str" cm="1">
        <f t="array" ref="CL56">_xlfn.IFS(SAM!CL56&gt;0,SAM!CL56*1000,SAM!CL56&lt;0,SAM!CL56*1000,SAM!CL56=0,"")</f>
        <v/>
      </c>
      <c r="CM56" s="57" t="str" cm="1">
        <f t="array" ref="CM56">_xlfn.IFS(SAM!CM56&gt;0,SAM!CM56*1000,SAM!CM56&lt;0,SAM!CM56*1000,SAM!CM56=0,"")</f>
        <v/>
      </c>
      <c r="CN56" s="57" t="str" cm="1">
        <f t="array" ref="CN56">_xlfn.IFS(SAM!CN56&gt;0,SAM!CN56*1000,SAM!CN56&lt;0,SAM!CN56*1000,SAM!CN56=0,"")</f>
        <v/>
      </c>
      <c r="CO56" s="57" t="str" cm="1">
        <f t="array" ref="CO56">_xlfn.IFS(SAM!CO56&gt;0,SAM!CO56*1000,SAM!CO56&lt;0,SAM!CO56*1000,SAM!CO56=0,"")</f>
        <v/>
      </c>
      <c r="CP56" s="57" t="str" cm="1">
        <f t="array" ref="CP56">_xlfn.IFS(SAM!CP56&gt;0,SAM!CP56*1000,SAM!CP56&lt;0,SAM!CP56*1000,SAM!CP56=0,"")</f>
        <v/>
      </c>
      <c r="CQ56" s="57" t="str" cm="1">
        <f t="array" ref="CQ56">_xlfn.IFS(SAM!CQ56&gt;0,SAM!CQ56*1000,SAM!CQ56&lt;0,SAM!CQ56*1000,SAM!CQ56=0,"")</f>
        <v/>
      </c>
      <c r="CR56" s="57" t="str" cm="1">
        <f t="array" ref="CR56">_xlfn.IFS(SAM!CR56&gt;0,SAM!CR56*1000,SAM!CR56&lt;0,SAM!CR56*1000,SAM!CR56=0,"")</f>
        <v/>
      </c>
      <c r="CS56" s="57" t="str" cm="1">
        <f t="array" ref="CS56">_xlfn.IFS(SAM!CS56&gt;0,SAM!CS56*1000,SAM!CS56&lt;0,SAM!CS56*1000,SAM!CS56=0,"")</f>
        <v/>
      </c>
      <c r="CT56" s="57" t="str" cm="1">
        <f t="array" ref="CT56">_xlfn.IFS(SAM!CT56&gt;0,SAM!CT56*1000,SAM!CT56&lt;0,SAM!CT56*1000,SAM!CT56=0,"")</f>
        <v/>
      </c>
      <c r="CU56" s="57" t="str" cm="1">
        <f t="array" ref="CU56">_xlfn.IFS(SAM!CU56&gt;0,SAM!CU56*1000,SAM!CU56&lt;0,SAM!CU56*1000,SAM!CU56=0,"")</f>
        <v/>
      </c>
      <c r="CV56" s="57" t="str" cm="1">
        <f t="array" ref="CV56">_xlfn.IFS(SAM!CV56&gt;0,SAM!CV56*1000,SAM!CV56&lt;0,SAM!CV56*1000,SAM!CV56=0,"")</f>
        <v/>
      </c>
      <c r="CW56" s="57" t="str" cm="1">
        <f t="array" ref="CW56">_xlfn.IFS(SAM!CW56&gt;0,SAM!CW56*1000,SAM!CW56&lt;0,SAM!CW56*1000,SAM!CW56=0,"")</f>
        <v/>
      </c>
      <c r="CX56" s="57" t="str" cm="1">
        <f t="array" ref="CX56">_xlfn.IFS(SAM!CX56&gt;0,SAM!CX56*1000,SAM!CX56&lt;0,SAM!CX56*1000,SAM!CX56=0,"")</f>
        <v/>
      </c>
      <c r="CY56" s="57" t="str" cm="1">
        <f t="array" ref="CY56">_xlfn.IFS(SAM!CY56&gt;0,SAM!CY56*1000,SAM!CY56&lt;0,SAM!CY56*1000,SAM!CY56=0,"")</f>
        <v/>
      </c>
      <c r="CZ56" s="57" t="str" cm="1">
        <f t="array" ref="CZ56">_xlfn.IFS(SAM!CZ56&gt;0,SAM!CZ56*1000,SAM!CZ56&lt;0,SAM!CZ56*1000,SAM!CZ56=0,"")</f>
        <v/>
      </c>
      <c r="DA56" s="57" t="str" cm="1">
        <f t="array" ref="DA56">_xlfn.IFS(SAM!DA56&gt;0,SAM!DA56*1000,SAM!DA56&lt;0,SAM!DA56*1000,SAM!DA56=0,"")</f>
        <v/>
      </c>
      <c r="DB56" s="57" t="str" cm="1">
        <f t="array" ref="DB56">_xlfn.IFS(SAM!DB56&gt;0,SAM!DB56*1000,SAM!DB56&lt;0,SAM!DB56*1000,SAM!DB56=0,"")</f>
        <v/>
      </c>
      <c r="DC56" s="57" t="str" cm="1">
        <f t="array" ref="DC56">_xlfn.IFS(SAM!DC56&gt;0,SAM!DC56*1000,SAM!DC56&lt;0,SAM!DC56*1000,SAM!DC56=0,"")</f>
        <v/>
      </c>
      <c r="DD56" s="57" t="str" cm="1">
        <f t="array" ref="DD56">_xlfn.IFS(SAM!DD56&gt;0,SAM!DD56*1000,SAM!DD56&lt;0,SAM!DD56*1000,SAM!DD56=0,"")</f>
        <v/>
      </c>
      <c r="DE56" s="57" t="str" cm="1">
        <f t="array" ref="DE56">_xlfn.IFS(SAM!DE56&gt;0,SAM!DE56*1000,SAM!DE56&lt;0,SAM!DE56*1000,SAM!DE56=0,"")</f>
        <v/>
      </c>
      <c r="DF56" s="57" t="str" cm="1">
        <f t="array" ref="DF56">_xlfn.IFS(SAM!DF56&gt;0,SAM!DF56*1000,SAM!DF56&lt;0,SAM!DF56*1000,SAM!DF56=0,"")</f>
        <v/>
      </c>
      <c r="DG56" s="57" t="str" cm="1">
        <f t="array" ref="DG56">_xlfn.IFS(SAM!DG56&gt;0,SAM!DG56*1000,SAM!DG56&lt;0,SAM!DG56*1000,SAM!DG56=0,"")</f>
        <v/>
      </c>
      <c r="DH56" s="57" t="str" cm="1">
        <f t="array" ref="DH56">_xlfn.IFS(SAM!DH56&gt;0,SAM!DH56*1000,SAM!DH56&lt;0,SAM!DH56*1000,SAM!DH56=0,"")</f>
        <v/>
      </c>
      <c r="DI56" s="57" t="str" cm="1">
        <f t="array" ref="DI56">_xlfn.IFS(SAM!DI56&gt;0,SAM!DI56*1000,SAM!DI56&lt;0,SAM!DI56*1000,SAM!DI56=0,"")</f>
        <v/>
      </c>
      <c r="DJ56" s="57" t="str" cm="1">
        <f t="array" ref="DJ56">_xlfn.IFS(SAM!DJ56&gt;0,SAM!DJ56*1000,SAM!DJ56&lt;0,SAM!DJ56*1000,SAM!DJ56=0,"")</f>
        <v/>
      </c>
      <c r="DK56" s="57" t="str" cm="1">
        <f t="array" ref="DK56">_xlfn.IFS(SAM!DK56&gt;0,SAM!DK56*1000,SAM!DK56&lt;0,SAM!DK56*1000,SAM!DK56=0,"")</f>
        <v/>
      </c>
      <c r="DL56" s="57" t="str" cm="1">
        <f t="array" ref="DL56">_xlfn.IFS(SAM!DL56&gt;0,SAM!DL56*1000,SAM!DL56&lt;0,SAM!DL56*1000,SAM!DL56=0,"")</f>
        <v/>
      </c>
      <c r="DM56" s="57" t="str" cm="1">
        <f t="array" ref="DM56">_xlfn.IFS(SAM!DM56&gt;0,SAM!DM56*1000,SAM!DM56&lt;0,SAM!DM56*1000,SAM!DM56=0,"")</f>
        <v/>
      </c>
      <c r="DN56" s="57" t="str" cm="1">
        <f t="array" ref="DN56">_xlfn.IFS(SAM!DN56&gt;0,SAM!DN56*1000,SAM!DN56&lt;0,SAM!DN56*1000,SAM!DN56=0,"")</f>
        <v/>
      </c>
      <c r="DO56" s="57" t="str" cm="1">
        <f t="array" ref="DO56">_xlfn.IFS(SAM!DO56&gt;0,SAM!DO56*1000,SAM!DO56&lt;0,SAM!DO56*1000,SAM!DO56=0,"")</f>
        <v/>
      </c>
      <c r="DP56" s="57" t="str" cm="1">
        <f t="array" ref="DP56">_xlfn.IFS(SAM!DP56&gt;0,SAM!DP56*1000,SAM!DP56&lt;0,SAM!DP56*1000,SAM!DP56=0,"")</f>
        <v/>
      </c>
      <c r="DQ56" s="57" t="str" cm="1">
        <f t="array" ref="DQ56">_xlfn.IFS(SAM!DQ56&gt;0,SAM!DQ56*1000,SAM!DQ56&lt;0,SAM!DQ56*1000,SAM!DQ56=0,"")</f>
        <v/>
      </c>
      <c r="DR56" s="57" t="str" cm="1">
        <f t="array" ref="DR56">_xlfn.IFS(SAM!DR56&gt;0,SAM!DR56*1000,SAM!DR56&lt;0,SAM!DR56*1000,SAM!DR56=0,"")</f>
        <v/>
      </c>
      <c r="DS56" s="57" t="str" cm="1">
        <f t="array" ref="DS56">_xlfn.IFS(SAM!DS56&gt;0,SAM!DS56*1000,SAM!DS56&lt;0,SAM!DS56*1000,SAM!DS56=0,"")</f>
        <v/>
      </c>
      <c r="DT56" s="57" t="str" cm="1">
        <f t="array" ref="DT56">_xlfn.IFS(SAM!DT56&gt;0,SAM!DT56*1000,SAM!DT56&lt;0,SAM!DT56*1000,SAM!DT56=0,"")</f>
        <v/>
      </c>
      <c r="DU56" s="57" t="str" cm="1">
        <f t="array" ref="DU56">_xlfn.IFS(SAM!DU56&gt;0,SAM!DU56*1000,SAM!DU56&lt;0,SAM!DU56*1000,SAM!DU56=0,"")</f>
        <v/>
      </c>
      <c r="DV56" s="57" t="str" cm="1">
        <f t="array" ref="DV56">_xlfn.IFS(SAM!DV56&gt;0,SAM!DV56*1000,SAM!DV56&lt;0,SAM!DV56*1000,SAM!DV56=0,"")</f>
        <v/>
      </c>
      <c r="DW56" s="57" t="str" cm="1">
        <f t="array" ref="DW56">_xlfn.IFS(SAM!DW56&gt;0,SAM!DW56*1000,SAM!DW56&lt;0,SAM!DW56*1000,SAM!DW56=0,"")</f>
        <v/>
      </c>
      <c r="DX56" s="57" t="str" cm="1">
        <f t="array" ref="DX56">_xlfn.IFS(SAM!DX56&gt;0,SAM!DX56*1000,SAM!DX56&lt;0,SAM!DX56*1000,SAM!DX56=0,"")</f>
        <v/>
      </c>
      <c r="DY56" s="57" t="str" cm="1">
        <f t="array" ref="DY56">_xlfn.IFS(SAM!DY56&gt;0,SAM!DY56*1000,SAM!DY56&lt;0,SAM!DY56*1000,SAM!DY56=0,"")</f>
        <v/>
      </c>
      <c r="DZ56" s="57" t="str" cm="1">
        <f t="array" ref="DZ56">_xlfn.IFS(SAM!DZ56&gt;0,SAM!DZ56*1000,SAM!DZ56&lt;0,SAM!DZ56*1000,SAM!DZ56=0,"")</f>
        <v/>
      </c>
      <c r="EA56" s="57" t="str" cm="1">
        <f t="array" ref="EA56">_xlfn.IFS(SAM!EA56&gt;0,SAM!EA56*1000,SAM!EA56&lt;0,SAM!EA56*1000,SAM!EA56=0,"")</f>
        <v/>
      </c>
      <c r="EB56" s="57" cm="1">
        <f t="array" ref="EB56">_xlfn.IFS(SAM!EB56&gt;0,SAM!EB56*1000,SAM!EB56&lt;0,SAM!EB56*1000,SAM!EB56=0,"")</f>
        <v>30096.766674639402</v>
      </c>
      <c r="EC56" s="57" t="str" cm="1">
        <f t="array" ref="EC56">_xlfn.IFS(SAM!EC56&gt;0,SAM!EC56*1000,SAM!EC56&lt;0,SAM!EC56*1000,SAM!EC56=0,"")</f>
        <v/>
      </c>
      <c r="ED56" s="57" t="str" cm="1">
        <f t="array" ref="ED56">_xlfn.IFS(SAM!ED56&gt;0,SAM!ED56*1000,SAM!ED56&lt;0,SAM!ED56*1000,SAM!ED56=0,"")</f>
        <v/>
      </c>
      <c r="EE56" s="57" t="str" cm="1">
        <f t="array" ref="EE56">_xlfn.IFS(SAM!EE56&gt;0,SAM!EE56*1000,SAM!EE56&lt;0,SAM!EE56*1000,SAM!EE56=0,"")</f>
        <v/>
      </c>
      <c r="EF56" s="57" t="str" cm="1">
        <f t="array" ref="EF56">_xlfn.IFS(SAM!EF56&gt;0,SAM!EF56*1000,SAM!EF56&lt;0,SAM!EF56*1000,SAM!EF56=0,"")</f>
        <v/>
      </c>
      <c r="EG56" s="57" t="str" cm="1">
        <f t="array" ref="EG56">_xlfn.IFS(SAM!EG56&gt;0,SAM!EG56*1000,SAM!EG56&lt;0,SAM!EG56*1000,SAM!EG56=0,"")</f>
        <v/>
      </c>
      <c r="EH56" s="57" t="str" cm="1">
        <f t="array" ref="EH56">_xlfn.IFS(SAM!EH56&gt;0,SAM!EH56*1000,SAM!EH56&lt;0,SAM!EH56*1000,SAM!EH56=0,"")</f>
        <v/>
      </c>
      <c r="EI56" s="57" t="str" cm="1">
        <f t="array" ref="EI56">_xlfn.IFS(SAM!EI56&gt;0,SAM!EI56*1000,SAM!EI56&lt;0,SAM!EI56*1000,SAM!EI56=0,"")</f>
        <v/>
      </c>
      <c r="EJ56" s="57" t="str" cm="1">
        <f t="array" ref="EJ56">_xlfn.IFS(SAM!EJ56&gt;0,SAM!EJ56*1000,SAM!EJ56&lt;0,SAM!EJ56*1000,SAM!EJ56=0,"")</f>
        <v/>
      </c>
      <c r="EK56" s="57" t="str" cm="1">
        <f t="array" ref="EK56">_xlfn.IFS(SAM!EK56&gt;0,SAM!EK56*1000,SAM!EK56&lt;0,SAM!EK56*1000,SAM!EK56=0,"")</f>
        <v/>
      </c>
      <c r="EL56" s="57" t="str" cm="1">
        <f t="array" ref="EL56">_xlfn.IFS(SAM!EL56&gt;0,SAM!EL56*1000,SAM!EL56&lt;0,SAM!EL56*1000,SAM!EL56=0,"")</f>
        <v/>
      </c>
      <c r="EM56" s="57" t="str" cm="1">
        <f t="array" ref="EM56">_xlfn.IFS(SAM!EM56&gt;0,SAM!EM56*1000,SAM!EM56&lt;0,SAM!EM56*1000,SAM!EM56=0,"")</f>
        <v/>
      </c>
      <c r="EN56" s="57" t="str" cm="1">
        <f t="array" ref="EN56">_xlfn.IFS(SAM!EN56&gt;0,SAM!EN56*1000,SAM!EN56&lt;0,SAM!EN56*1000,SAM!EN56=0,"")</f>
        <v/>
      </c>
      <c r="EO56" s="57" t="str" cm="1">
        <f t="array" ref="EO56">_xlfn.IFS(SAM!EO56&gt;0,SAM!EO56*1000,SAM!EO56&lt;0,SAM!EO56*1000,SAM!EO56=0,"")</f>
        <v/>
      </c>
      <c r="EP56" s="57" t="str" cm="1">
        <f t="array" ref="EP56">_xlfn.IFS(SAM!EP56&gt;0,SAM!EP56*1000,SAM!EP56&lt;0,SAM!EP56*1000,SAM!EP56=0,"")</f>
        <v/>
      </c>
      <c r="EQ56" s="57" t="str" cm="1">
        <f t="array" ref="EQ56">_xlfn.IFS(SAM!EQ56&gt;0,SAM!EQ56*1000,SAM!EQ56&lt;0,SAM!EQ56*1000,SAM!EQ56=0,"")</f>
        <v/>
      </c>
      <c r="ER56" s="57" t="str" cm="1">
        <f t="array" ref="ER56">_xlfn.IFS(SAM!ER56&gt;0,SAM!ER56*1000,SAM!ER56&lt;0,SAM!ER56*1000,SAM!ER56=0,"")</f>
        <v/>
      </c>
      <c r="ES56" s="57" t="str" cm="1">
        <f t="array" ref="ES56">_xlfn.IFS(SAM!ES56&gt;0,SAM!ES56*1000,SAM!ES56&lt;0,SAM!ES56*1000,SAM!ES56=0,"")</f>
        <v/>
      </c>
      <c r="ET56" s="57" t="str" cm="1">
        <f t="array" ref="ET56">_xlfn.IFS(SAM!ET56&gt;0,SAM!ET56*1000,SAM!ET56&lt;0,SAM!ET56*1000,SAM!ET56=0,"")</f>
        <v/>
      </c>
      <c r="EU56" s="57" t="str" cm="1">
        <f t="array" ref="EU56">_xlfn.IFS(SAM!EU56&gt;0,SAM!EU56*1000,SAM!EU56&lt;0,SAM!EU56*1000,SAM!EU56=0,"")</f>
        <v/>
      </c>
      <c r="EV56" s="57" t="str" cm="1">
        <f t="array" ref="EV56">_xlfn.IFS(SAM!EV56&gt;0,SAM!EV56*1000,SAM!EV56&lt;0,SAM!EV56*1000,SAM!EV56=0,"")</f>
        <v/>
      </c>
      <c r="EW56" s="57" t="str" cm="1">
        <f t="array" ref="EW56">_xlfn.IFS(SAM!EW56&gt;0,SAM!EW56*1000,SAM!EW56&lt;0,SAM!EW56*1000,SAM!EW56=0,"")</f>
        <v/>
      </c>
      <c r="EX56" s="57" t="str" cm="1">
        <f t="array" ref="EX56">_xlfn.IFS(SAM!EX56&gt;0,SAM!EX56*1000,SAM!EX56&lt;0,SAM!EX56*1000,SAM!EX56=0,"")</f>
        <v/>
      </c>
      <c r="EY56" s="57" t="str" cm="1">
        <f t="array" ref="EY56">_xlfn.IFS(SAM!EY56&gt;0,SAM!EY56*1000,SAM!EY56&lt;0,SAM!EY56*1000,SAM!EY56=0,"")</f>
        <v/>
      </c>
      <c r="EZ56" s="57" t="str" cm="1">
        <f t="array" ref="EZ56">_xlfn.IFS(SAM!EZ56&gt;0,SAM!EZ56*1000,SAM!EZ56&lt;0,SAM!EZ56*1000,SAM!EZ56=0,"")</f>
        <v/>
      </c>
      <c r="FA56" s="57" t="str" cm="1">
        <f t="array" ref="FA56">_xlfn.IFS(SAM!FA56&gt;0,SAM!FA56*1000,SAM!FA56&lt;0,SAM!FA56*1000,SAM!FA56=0,"")</f>
        <v/>
      </c>
      <c r="FB56" s="57" t="str" cm="1">
        <f t="array" ref="FB56">_xlfn.IFS(SAM!FB56&gt;0,SAM!FB56*1000,SAM!FB56&lt;0,SAM!FB56*1000,SAM!FB56=0,"")</f>
        <v/>
      </c>
      <c r="FC56" s="57" t="str" cm="1">
        <f t="array" ref="FC56">_xlfn.IFS(SAM!FC56&gt;0,SAM!FC56*1000,SAM!FC56&lt;0,SAM!FC56*1000,SAM!FC56=0,"")</f>
        <v/>
      </c>
      <c r="FD56" s="57" t="str" cm="1">
        <f t="array" ref="FD56">_xlfn.IFS(SAM!FD56&gt;0,SAM!FD56*1000,SAM!FD56&lt;0,SAM!FD56*1000,SAM!FD56=0,"")</f>
        <v/>
      </c>
      <c r="FE56" s="57" t="str" cm="1">
        <f t="array" ref="FE56">_xlfn.IFS(SAM!FE56&gt;0,SAM!FE56*1000,SAM!FE56&lt;0,SAM!FE56*1000,SAM!FE56=0,"")</f>
        <v/>
      </c>
      <c r="FF56" s="57" t="str" cm="1">
        <f t="array" ref="FF56">_xlfn.IFS(SAM!FF56&gt;0,SAM!FF56*1000,SAM!FF56&lt;0,SAM!FF56*1000,SAM!FF56=0,"")</f>
        <v/>
      </c>
      <c r="FG56" s="57" t="str" cm="1">
        <f t="array" ref="FG56">_xlfn.IFS(SAM!FG56&gt;0,SAM!FG56*1000,SAM!FG56&lt;0,SAM!FG56*1000,SAM!FG56=0,"")</f>
        <v/>
      </c>
      <c r="FH56" s="57" t="str" cm="1">
        <f t="array" ref="FH56">_xlfn.IFS(SAM!FH56&gt;0,SAM!FH56*1000,SAM!FH56&lt;0,SAM!FH56*1000,SAM!FH56=0,"")</f>
        <v/>
      </c>
      <c r="FI56" s="57" t="str" cm="1">
        <f t="array" ref="FI56">_xlfn.IFS(SAM!FI56&gt;0,SAM!FI56*1000,SAM!FI56&lt;0,SAM!FI56*1000,SAM!FI56=0,"")</f>
        <v/>
      </c>
      <c r="FJ56" s="57" t="str" cm="1">
        <f t="array" ref="FJ56">_xlfn.IFS(SAM!FJ56&gt;0,SAM!FJ56*1000,SAM!FJ56&lt;0,SAM!FJ56*1000,SAM!FJ56=0,"")</f>
        <v/>
      </c>
      <c r="FK56" s="57" t="str" cm="1">
        <f t="array" ref="FK56">_xlfn.IFS(SAM!FK56&gt;0,SAM!FK56*1000,SAM!FK56&lt;0,SAM!FK56*1000,SAM!FK56=0,"")</f>
        <v/>
      </c>
      <c r="FL56" s="57" t="str" cm="1">
        <f t="array" ref="FL56">_xlfn.IFS(SAM!FL56&gt;0,SAM!FL56*1000,SAM!FL56&lt;0,SAM!FL56*1000,SAM!FL56=0,"")</f>
        <v/>
      </c>
      <c r="FM56" s="57" t="str" cm="1">
        <f t="array" ref="FM56">_xlfn.IFS(SAM!FM56&gt;0,SAM!FM56*1000,SAM!FM56&lt;0,SAM!FM56*1000,SAM!FM56=0,"")</f>
        <v/>
      </c>
      <c r="FN56" s="57" t="str" cm="1">
        <f t="array" ref="FN56">_xlfn.IFS(SAM!FN56&gt;0,SAM!FN56*1000,SAM!FN56&lt;0,SAM!FN56*1000,SAM!FN56=0,"")</f>
        <v/>
      </c>
      <c r="FO56" s="57" t="str" cm="1">
        <f t="array" ref="FO56">_xlfn.IFS(SAM!FO56&gt;0,SAM!FO56*1000,SAM!FO56&lt;0,SAM!FO56*1000,SAM!FO56=0,"")</f>
        <v/>
      </c>
      <c r="FP56" s="57" t="str" cm="1">
        <f t="array" ref="FP56">_xlfn.IFS(SAM!FP56&gt;0,SAM!FP56*1000,SAM!FP56&lt;0,SAM!FP56*1000,SAM!FP56=0,"")</f>
        <v/>
      </c>
      <c r="FR56">
        <f t="shared" si="0"/>
        <v>30096.766674639402</v>
      </c>
    </row>
    <row r="57" spans="1:174" x14ac:dyDescent="0.3">
      <c r="A57" t="s">
        <v>669</v>
      </c>
      <c r="B57" s="57" t="str" cm="1">
        <f t="array" ref="B57">_xlfn.IFS(SAM!B57&gt;0,SAM!B57*1000,SAM!B57&lt;0,SAM!B57*1000,SAM!B57=0,"")</f>
        <v/>
      </c>
      <c r="C57" s="57" t="str" cm="1">
        <f t="array" ref="C57">_xlfn.IFS(SAM!C57&gt;0,SAM!C57*1000,SAM!C57&lt;0,SAM!C57*1000,SAM!C57=0,"")</f>
        <v/>
      </c>
      <c r="D57" s="57" t="str" cm="1">
        <f t="array" ref="D57">_xlfn.IFS(SAM!D57&gt;0,SAM!D57*1000,SAM!D57&lt;0,SAM!D57*1000,SAM!D57=0,"")</f>
        <v/>
      </c>
      <c r="E57" s="57" t="str" cm="1">
        <f t="array" ref="E57">_xlfn.IFS(SAM!E57&gt;0,SAM!E57*1000,SAM!E57&lt;0,SAM!E57*1000,SAM!E57=0,"")</f>
        <v/>
      </c>
      <c r="F57" s="57" t="str" cm="1">
        <f t="array" ref="F57">_xlfn.IFS(SAM!F57&gt;0,SAM!F57*1000,SAM!F57&lt;0,SAM!F57*1000,SAM!F57=0,"")</f>
        <v/>
      </c>
      <c r="G57" s="57" t="str" cm="1">
        <f t="array" ref="G57">_xlfn.IFS(SAM!G57&gt;0,SAM!G57*1000,SAM!G57&lt;0,SAM!G57*1000,SAM!G57=0,"")</f>
        <v/>
      </c>
      <c r="H57" s="57" t="str" cm="1">
        <f t="array" ref="H57">_xlfn.IFS(SAM!H57&gt;0,SAM!H57*1000,SAM!H57&lt;0,SAM!H57*1000,SAM!H57=0,"")</f>
        <v/>
      </c>
      <c r="I57" s="57" t="str" cm="1">
        <f t="array" ref="I57">_xlfn.IFS(SAM!I57&gt;0,SAM!I57*1000,SAM!I57&lt;0,SAM!I57*1000,SAM!I57=0,"")</f>
        <v/>
      </c>
      <c r="J57" s="57" t="str" cm="1">
        <f t="array" ref="J57">_xlfn.IFS(SAM!J57&gt;0,SAM!J57*1000,SAM!J57&lt;0,SAM!J57*1000,SAM!J57=0,"")</f>
        <v/>
      </c>
      <c r="K57" s="57" t="str" cm="1">
        <f t="array" ref="K57">_xlfn.IFS(SAM!K57&gt;0,SAM!K57*1000,SAM!K57&lt;0,SAM!K57*1000,SAM!K57=0,"")</f>
        <v/>
      </c>
      <c r="L57" s="57" t="str" cm="1">
        <f t="array" ref="L57">_xlfn.IFS(SAM!L57&gt;0,SAM!L57*1000,SAM!L57&lt;0,SAM!L57*1000,SAM!L57=0,"")</f>
        <v/>
      </c>
      <c r="M57" s="57" t="str" cm="1">
        <f t="array" ref="M57">_xlfn.IFS(SAM!M57&gt;0,SAM!M57*1000,SAM!M57&lt;0,SAM!M57*1000,SAM!M57=0,"")</f>
        <v/>
      </c>
      <c r="N57" s="57" t="str" cm="1">
        <f t="array" ref="N57">_xlfn.IFS(SAM!N57&gt;0,SAM!N57*1000,SAM!N57&lt;0,SAM!N57*1000,SAM!N57=0,"")</f>
        <v/>
      </c>
      <c r="O57" s="57" t="str" cm="1">
        <f t="array" ref="O57">_xlfn.IFS(SAM!O57&gt;0,SAM!O57*1000,SAM!O57&lt;0,SAM!O57*1000,SAM!O57=0,"")</f>
        <v/>
      </c>
      <c r="P57" s="57" t="str" cm="1">
        <f t="array" ref="P57">_xlfn.IFS(SAM!P57&gt;0,SAM!P57*1000,SAM!P57&lt;0,SAM!P57*1000,SAM!P57=0,"")</f>
        <v/>
      </c>
      <c r="Q57" s="57" t="str" cm="1">
        <f t="array" ref="Q57">_xlfn.IFS(SAM!Q57&gt;0,SAM!Q57*1000,SAM!Q57&lt;0,SAM!Q57*1000,SAM!Q57=0,"")</f>
        <v/>
      </c>
      <c r="R57" s="57" t="str" cm="1">
        <f t="array" ref="R57">_xlfn.IFS(SAM!R57&gt;0,SAM!R57*1000,SAM!R57&lt;0,SAM!R57*1000,SAM!R57=0,"")</f>
        <v/>
      </c>
      <c r="S57" s="57" t="str" cm="1">
        <f t="array" ref="S57">_xlfn.IFS(SAM!S57&gt;0,SAM!S57*1000,SAM!S57&lt;0,SAM!S57*1000,SAM!S57=0,"")</f>
        <v/>
      </c>
      <c r="T57" s="57" t="str" cm="1">
        <f t="array" ref="T57">_xlfn.IFS(SAM!T57&gt;0,SAM!T57*1000,SAM!T57&lt;0,SAM!T57*1000,SAM!T57=0,"")</f>
        <v/>
      </c>
      <c r="U57" s="57" t="str" cm="1">
        <f t="array" ref="U57">_xlfn.IFS(SAM!U57&gt;0,SAM!U57*1000,SAM!U57&lt;0,SAM!U57*1000,SAM!U57=0,"")</f>
        <v/>
      </c>
      <c r="V57" s="57" t="str" cm="1">
        <f t="array" ref="V57">_xlfn.IFS(SAM!V57&gt;0,SAM!V57*1000,SAM!V57&lt;0,SAM!V57*1000,SAM!V57=0,"")</f>
        <v/>
      </c>
      <c r="W57" s="57" t="str" cm="1">
        <f t="array" ref="W57">_xlfn.IFS(SAM!W57&gt;0,SAM!W57*1000,SAM!W57&lt;0,SAM!W57*1000,SAM!W57=0,"")</f>
        <v/>
      </c>
      <c r="X57" s="57" t="str" cm="1">
        <f t="array" ref="X57">_xlfn.IFS(SAM!X57&gt;0,SAM!X57*1000,SAM!X57&lt;0,SAM!X57*1000,SAM!X57=0,"")</f>
        <v/>
      </c>
      <c r="Y57" s="57" t="str" cm="1">
        <f t="array" ref="Y57">_xlfn.IFS(SAM!Y57&gt;0,SAM!Y57*1000,SAM!Y57&lt;0,SAM!Y57*1000,SAM!Y57=0,"")</f>
        <v/>
      </c>
      <c r="Z57" s="57" t="str" cm="1">
        <f t="array" ref="Z57">_xlfn.IFS(SAM!Z57&gt;0,SAM!Z57*1000,SAM!Z57&lt;0,SAM!Z57*1000,SAM!Z57=0,"")</f>
        <v/>
      </c>
      <c r="AA57" s="57" t="str" cm="1">
        <f t="array" ref="AA57">_xlfn.IFS(SAM!AA57&gt;0,SAM!AA57*1000,SAM!AA57&lt;0,SAM!AA57*1000,SAM!AA57=0,"")</f>
        <v/>
      </c>
      <c r="AB57" s="57" t="str" cm="1">
        <f t="array" ref="AB57">_xlfn.IFS(SAM!AB57&gt;0,SAM!AB57*1000,SAM!AB57&lt;0,SAM!AB57*1000,SAM!AB57=0,"")</f>
        <v/>
      </c>
      <c r="AC57" s="57" t="str" cm="1">
        <f t="array" ref="AC57">_xlfn.IFS(SAM!AC57&gt;0,SAM!AC57*1000,SAM!AC57&lt;0,SAM!AC57*1000,SAM!AC57=0,"")</f>
        <v/>
      </c>
      <c r="AD57" s="57" t="str" cm="1">
        <f t="array" ref="AD57">_xlfn.IFS(SAM!AD57&gt;0,SAM!AD57*1000,SAM!AD57&lt;0,SAM!AD57*1000,SAM!AD57=0,"")</f>
        <v/>
      </c>
      <c r="AE57" s="57" t="str" cm="1">
        <f t="array" ref="AE57">_xlfn.IFS(SAM!AE57&gt;0,SAM!AE57*1000,SAM!AE57&lt;0,SAM!AE57*1000,SAM!AE57=0,"")</f>
        <v/>
      </c>
      <c r="AF57" s="57" t="str" cm="1">
        <f t="array" ref="AF57">_xlfn.IFS(SAM!AF57&gt;0,SAM!AF57*1000,SAM!AF57&lt;0,SAM!AF57*1000,SAM!AF57=0,"")</f>
        <v/>
      </c>
      <c r="AG57" s="57" t="str" cm="1">
        <f t="array" ref="AG57">_xlfn.IFS(SAM!AG57&gt;0,SAM!AG57*1000,SAM!AG57&lt;0,SAM!AG57*1000,SAM!AG57=0,"")</f>
        <v/>
      </c>
      <c r="AH57" s="57" t="str" cm="1">
        <f t="array" ref="AH57">_xlfn.IFS(SAM!AH57&gt;0,SAM!AH57*1000,SAM!AH57&lt;0,SAM!AH57*1000,SAM!AH57=0,"")</f>
        <v/>
      </c>
      <c r="AI57" s="57" t="str" cm="1">
        <f t="array" ref="AI57">_xlfn.IFS(SAM!AI57&gt;0,SAM!AI57*1000,SAM!AI57&lt;0,SAM!AI57*1000,SAM!AI57=0,"")</f>
        <v/>
      </c>
      <c r="AJ57" s="57" t="str" cm="1">
        <f t="array" ref="AJ57">_xlfn.IFS(SAM!AJ57&gt;0,SAM!AJ57*1000,SAM!AJ57&lt;0,SAM!AJ57*1000,SAM!AJ57=0,"")</f>
        <v/>
      </c>
      <c r="AK57" s="57" t="str" cm="1">
        <f t="array" ref="AK57">_xlfn.IFS(SAM!AK57&gt;0,SAM!AK57*1000,SAM!AK57&lt;0,SAM!AK57*1000,SAM!AK57=0,"")</f>
        <v/>
      </c>
      <c r="AL57" s="57" t="str" cm="1">
        <f t="array" ref="AL57">_xlfn.IFS(SAM!AL57&gt;0,SAM!AL57*1000,SAM!AL57&lt;0,SAM!AL57*1000,SAM!AL57=0,"")</f>
        <v/>
      </c>
      <c r="AM57" s="57" t="str" cm="1">
        <f t="array" ref="AM57">_xlfn.IFS(SAM!AM57&gt;0,SAM!AM57*1000,SAM!AM57&lt;0,SAM!AM57*1000,SAM!AM57=0,"")</f>
        <v/>
      </c>
      <c r="AN57" s="57" t="str" cm="1">
        <f t="array" ref="AN57">_xlfn.IFS(SAM!AN57&gt;0,SAM!AN57*1000,SAM!AN57&lt;0,SAM!AN57*1000,SAM!AN57=0,"")</f>
        <v/>
      </c>
      <c r="AO57" s="57" t="str" cm="1">
        <f t="array" ref="AO57">_xlfn.IFS(SAM!AO57&gt;0,SAM!AO57*1000,SAM!AO57&lt;0,SAM!AO57*1000,SAM!AO57=0,"")</f>
        <v/>
      </c>
      <c r="AP57" s="57" t="str" cm="1">
        <f t="array" ref="AP57">_xlfn.IFS(SAM!AP57&gt;0,SAM!AP57*1000,SAM!AP57&lt;0,SAM!AP57*1000,SAM!AP57=0,"")</f>
        <v/>
      </c>
      <c r="AQ57" s="57" t="str" cm="1">
        <f t="array" ref="AQ57">_xlfn.IFS(SAM!AQ57&gt;0,SAM!AQ57*1000,SAM!AQ57&lt;0,SAM!AQ57*1000,SAM!AQ57=0,"")</f>
        <v/>
      </c>
      <c r="AR57" s="57" t="str" cm="1">
        <f t="array" ref="AR57">_xlfn.IFS(SAM!AR57&gt;0,SAM!AR57*1000,SAM!AR57&lt;0,SAM!AR57*1000,SAM!AR57=0,"")</f>
        <v/>
      </c>
      <c r="AS57" s="57" t="str" cm="1">
        <f t="array" ref="AS57">_xlfn.IFS(SAM!AS57&gt;0,SAM!AS57*1000,SAM!AS57&lt;0,SAM!AS57*1000,SAM!AS57=0,"")</f>
        <v/>
      </c>
      <c r="AT57" s="57" t="str" cm="1">
        <f t="array" ref="AT57">_xlfn.IFS(SAM!AT57&gt;0,SAM!AT57*1000,SAM!AT57&lt;0,SAM!AT57*1000,SAM!AT57=0,"")</f>
        <v/>
      </c>
      <c r="AU57" s="57" t="str" cm="1">
        <f t="array" ref="AU57">_xlfn.IFS(SAM!AU57&gt;0,SAM!AU57*1000,SAM!AU57&lt;0,SAM!AU57*1000,SAM!AU57=0,"")</f>
        <v/>
      </c>
      <c r="AV57" s="57" t="str" cm="1">
        <f t="array" ref="AV57">_xlfn.IFS(SAM!AV57&gt;0,SAM!AV57*1000,SAM!AV57&lt;0,SAM!AV57*1000,SAM!AV57=0,"")</f>
        <v/>
      </c>
      <c r="AW57" s="57" t="str" cm="1">
        <f t="array" ref="AW57">_xlfn.IFS(SAM!AW57&gt;0,SAM!AW57*1000,SAM!AW57&lt;0,SAM!AW57*1000,SAM!AW57=0,"")</f>
        <v/>
      </c>
      <c r="AX57" s="57" t="str" cm="1">
        <f t="array" ref="AX57">_xlfn.IFS(SAM!AX57&gt;0,SAM!AX57*1000,SAM!AX57&lt;0,SAM!AX57*1000,SAM!AX57=0,"")</f>
        <v/>
      </c>
      <c r="AY57" s="57" t="str" cm="1">
        <f t="array" ref="AY57">_xlfn.IFS(SAM!AY57&gt;0,SAM!AY57*1000,SAM!AY57&lt;0,SAM!AY57*1000,SAM!AY57=0,"")</f>
        <v/>
      </c>
      <c r="AZ57" s="57" t="str" cm="1">
        <f t="array" ref="AZ57">_xlfn.IFS(SAM!AZ57&gt;0,SAM!AZ57*1000,SAM!AZ57&lt;0,SAM!AZ57*1000,SAM!AZ57=0,"")</f>
        <v/>
      </c>
      <c r="BA57" s="57" t="str" cm="1">
        <f t="array" ref="BA57">_xlfn.IFS(SAM!BA57&gt;0,SAM!BA57*1000,SAM!BA57&lt;0,SAM!BA57*1000,SAM!BA57=0,"")</f>
        <v/>
      </c>
      <c r="BB57" s="57" t="str" cm="1">
        <f t="array" ref="BB57">_xlfn.IFS(SAM!BB57&gt;0,SAM!BB57*1000,SAM!BB57&lt;0,SAM!BB57*1000,SAM!BB57=0,"")</f>
        <v/>
      </c>
      <c r="BC57" s="57" t="str" cm="1">
        <f t="array" ref="BC57">_xlfn.IFS(SAM!BC57&gt;0,SAM!BC57*1000,SAM!BC57&lt;0,SAM!BC57*1000,SAM!BC57=0,"")</f>
        <v/>
      </c>
      <c r="BD57" s="57" t="str" cm="1">
        <f t="array" ref="BD57">_xlfn.IFS(SAM!BD57&gt;0,SAM!BD57*1000,SAM!BD57&lt;0,SAM!BD57*1000,SAM!BD57=0,"")</f>
        <v/>
      </c>
      <c r="BE57" s="57" t="str" cm="1">
        <f t="array" ref="BE57">_xlfn.IFS(SAM!BE57&gt;0,SAM!BE57*1000,SAM!BE57&lt;0,SAM!BE57*1000,SAM!BE57=0,"")</f>
        <v/>
      </c>
      <c r="BF57" s="57" t="str" cm="1">
        <f t="array" ref="BF57">_xlfn.IFS(SAM!BF57&gt;0,SAM!BF57*1000,SAM!BF57&lt;0,SAM!BF57*1000,SAM!BF57=0,"")</f>
        <v/>
      </c>
      <c r="BG57" s="57" t="str" cm="1">
        <f t="array" ref="BG57">_xlfn.IFS(SAM!BG57&gt;0,SAM!BG57*1000,SAM!BG57&lt;0,SAM!BG57*1000,SAM!BG57=0,"")</f>
        <v/>
      </c>
      <c r="BH57" s="57" t="str" cm="1">
        <f t="array" ref="BH57">_xlfn.IFS(SAM!BH57&gt;0,SAM!BH57*1000,SAM!BH57&lt;0,SAM!BH57*1000,SAM!BH57=0,"")</f>
        <v/>
      </c>
      <c r="BI57" s="57" t="str" cm="1">
        <f t="array" ref="BI57">_xlfn.IFS(SAM!BI57&gt;0,SAM!BI57*1000,SAM!BI57&lt;0,SAM!BI57*1000,SAM!BI57=0,"")</f>
        <v/>
      </c>
      <c r="BJ57" s="57" t="str" cm="1">
        <f t="array" ref="BJ57">_xlfn.IFS(SAM!BJ57&gt;0,SAM!BJ57*1000,SAM!BJ57&lt;0,SAM!BJ57*1000,SAM!BJ57=0,"")</f>
        <v/>
      </c>
      <c r="BK57" s="57" t="str" cm="1">
        <f t="array" ref="BK57">_xlfn.IFS(SAM!BK57&gt;0,SAM!BK57*1000,SAM!BK57&lt;0,SAM!BK57*1000,SAM!BK57=0,"")</f>
        <v/>
      </c>
      <c r="BL57" s="57" t="str" cm="1">
        <f t="array" ref="BL57">_xlfn.IFS(SAM!BL57&gt;0,SAM!BL57*1000,SAM!BL57&lt;0,SAM!BL57*1000,SAM!BL57=0,"")</f>
        <v/>
      </c>
      <c r="BM57" s="57" t="str" cm="1">
        <f t="array" ref="BM57">_xlfn.IFS(SAM!BM57&gt;0,SAM!BM57*1000,SAM!BM57&lt;0,SAM!BM57*1000,SAM!BM57=0,"")</f>
        <v/>
      </c>
      <c r="BN57" s="57" t="str" cm="1">
        <f t="array" ref="BN57">_xlfn.IFS(SAM!BN57&gt;0,SAM!BN57*1000,SAM!BN57&lt;0,SAM!BN57*1000,SAM!BN57=0,"")</f>
        <v/>
      </c>
      <c r="BO57" s="57" t="str" cm="1">
        <f t="array" ref="BO57">_xlfn.IFS(SAM!BO57&gt;0,SAM!BO57*1000,SAM!BO57&lt;0,SAM!BO57*1000,SAM!BO57=0,"")</f>
        <v/>
      </c>
      <c r="BP57" s="57" t="str" cm="1">
        <f t="array" ref="BP57">_xlfn.IFS(SAM!BP57&gt;0,SAM!BP57*1000,SAM!BP57&lt;0,SAM!BP57*1000,SAM!BP57=0,"")</f>
        <v/>
      </c>
      <c r="BQ57" s="57" t="str" cm="1">
        <f t="array" ref="BQ57">_xlfn.IFS(SAM!BQ57&gt;0,SAM!BQ57*1000,SAM!BQ57&lt;0,SAM!BQ57*1000,SAM!BQ57=0,"")</f>
        <v/>
      </c>
      <c r="BR57" s="57" t="str" cm="1">
        <f t="array" ref="BR57">_xlfn.IFS(SAM!BR57&gt;0,SAM!BR57*1000,SAM!BR57&lt;0,SAM!BR57*1000,SAM!BR57=0,"")</f>
        <v/>
      </c>
      <c r="BS57" s="57" t="str" cm="1">
        <f t="array" ref="BS57">_xlfn.IFS(SAM!BS57&gt;0,SAM!BS57*1000,SAM!BS57&lt;0,SAM!BS57*1000,SAM!BS57=0,"")</f>
        <v/>
      </c>
      <c r="BT57" s="57" t="str" cm="1">
        <f t="array" ref="BT57">_xlfn.IFS(SAM!BT57&gt;0,SAM!BT57*1000,SAM!BT57&lt;0,SAM!BT57*1000,SAM!BT57=0,"")</f>
        <v/>
      </c>
      <c r="BU57" s="57" t="str" cm="1">
        <f t="array" ref="BU57">_xlfn.IFS(SAM!BU57&gt;0,SAM!BU57*1000,SAM!BU57&lt;0,SAM!BU57*1000,SAM!BU57=0,"")</f>
        <v/>
      </c>
      <c r="BV57" s="57" t="str" cm="1">
        <f t="array" ref="BV57">_xlfn.IFS(SAM!BV57&gt;0,SAM!BV57*1000,SAM!BV57&lt;0,SAM!BV57*1000,SAM!BV57=0,"")</f>
        <v/>
      </c>
      <c r="BW57" s="57" t="str" cm="1">
        <f t="array" ref="BW57">_xlfn.IFS(SAM!BW57&gt;0,SAM!BW57*1000,SAM!BW57&lt;0,SAM!BW57*1000,SAM!BW57=0,"")</f>
        <v/>
      </c>
      <c r="BX57" s="57" t="str" cm="1">
        <f t="array" ref="BX57">_xlfn.IFS(SAM!BX57&gt;0,SAM!BX57*1000,SAM!BX57&lt;0,SAM!BX57*1000,SAM!BX57=0,"")</f>
        <v/>
      </c>
      <c r="BY57" s="57" t="str" cm="1">
        <f t="array" ref="BY57">_xlfn.IFS(SAM!BY57&gt;0,SAM!BY57*1000,SAM!BY57&lt;0,SAM!BY57*1000,SAM!BY57=0,"")</f>
        <v/>
      </c>
      <c r="BZ57" s="57" t="str" cm="1">
        <f t="array" ref="BZ57">_xlfn.IFS(SAM!BZ57&gt;0,SAM!BZ57*1000,SAM!BZ57&lt;0,SAM!BZ57*1000,SAM!BZ57=0,"")</f>
        <v/>
      </c>
      <c r="CA57" s="57" t="str" cm="1">
        <f t="array" ref="CA57">_xlfn.IFS(SAM!CA57&gt;0,SAM!CA57*1000,SAM!CA57&lt;0,SAM!CA57*1000,SAM!CA57=0,"")</f>
        <v/>
      </c>
      <c r="CB57" s="57" t="str" cm="1">
        <f t="array" ref="CB57">_xlfn.IFS(SAM!CB57&gt;0,SAM!CB57*1000,SAM!CB57&lt;0,SAM!CB57*1000,SAM!CB57=0,"")</f>
        <v/>
      </c>
      <c r="CC57" s="57" t="str" cm="1">
        <f t="array" ref="CC57">_xlfn.IFS(SAM!CC57&gt;0,SAM!CC57*1000,SAM!CC57&lt;0,SAM!CC57*1000,SAM!CC57=0,"")</f>
        <v/>
      </c>
      <c r="CD57" s="57" t="str" cm="1">
        <f t="array" ref="CD57">_xlfn.IFS(SAM!CD57&gt;0,SAM!CD57*1000,SAM!CD57&lt;0,SAM!CD57*1000,SAM!CD57=0,"")</f>
        <v/>
      </c>
      <c r="CE57" s="57" t="str" cm="1">
        <f t="array" ref="CE57">_xlfn.IFS(SAM!CE57&gt;0,SAM!CE57*1000,SAM!CE57&lt;0,SAM!CE57*1000,SAM!CE57=0,"")</f>
        <v/>
      </c>
      <c r="CF57" s="57" t="str" cm="1">
        <f t="array" ref="CF57">_xlfn.IFS(SAM!CF57&gt;0,SAM!CF57*1000,SAM!CF57&lt;0,SAM!CF57*1000,SAM!CF57=0,"")</f>
        <v/>
      </c>
      <c r="CG57" s="57" t="str" cm="1">
        <f t="array" ref="CG57">_xlfn.IFS(SAM!CG57&gt;0,SAM!CG57*1000,SAM!CG57&lt;0,SAM!CG57*1000,SAM!CG57=0,"")</f>
        <v/>
      </c>
      <c r="CH57" s="57" t="str" cm="1">
        <f t="array" ref="CH57">_xlfn.IFS(SAM!CH57&gt;0,SAM!CH57*1000,SAM!CH57&lt;0,SAM!CH57*1000,SAM!CH57=0,"")</f>
        <v/>
      </c>
      <c r="CI57" s="57" t="str" cm="1">
        <f t="array" ref="CI57">_xlfn.IFS(SAM!CI57&gt;0,SAM!CI57*1000,SAM!CI57&lt;0,SAM!CI57*1000,SAM!CI57=0,"")</f>
        <v/>
      </c>
      <c r="CJ57" s="57" t="str" cm="1">
        <f t="array" ref="CJ57">_xlfn.IFS(SAM!CJ57&gt;0,SAM!CJ57*1000,SAM!CJ57&lt;0,SAM!CJ57*1000,SAM!CJ57=0,"")</f>
        <v/>
      </c>
      <c r="CK57" s="57" t="str" cm="1">
        <f t="array" ref="CK57">_xlfn.IFS(SAM!CK57&gt;0,SAM!CK57*1000,SAM!CK57&lt;0,SAM!CK57*1000,SAM!CK57=0,"")</f>
        <v/>
      </c>
      <c r="CL57" s="57" t="str" cm="1">
        <f t="array" ref="CL57">_xlfn.IFS(SAM!CL57&gt;0,SAM!CL57*1000,SAM!CL57&lt;0,SAM!CL57*1000,SAM!CL57=0,"")</f>
        <v/>
      </c>
      <c r="CM57" s="57" t="str" cm="1">
        <f t="array" ref="CM57">_xlfn.IFS(SAM!CM57&gt;0,SAM!CM57*1000,SAM!CM57&lt;0,SAM!CM57*1000,SAM!CM57=0,"")</f>
        <v/>
      </c>
      <c r="CN57" s="57" t="str" cm="1">
        <f t="array" ref="CN57">_xlfn.IFS(SAM!CN57&gt;0,SAM!CN57*1000,SAM!CN57&lt;0,SAM!CN57*1000,SAM!CN57=0,"")</f>
        <v/>
      </c>
      <c r="CO57" s="57" t="str" cm="1">
        <f t="array" ref="CO57">_xlfn.IFS(SAM!CO57&gt;0,SAM!CO57*1000,SAM!CO57&lt;0,SAM!CO57*1000,SAM!CO57=0,"")</f>
        <v/>
      </c>
      <c r="CP57" s="57" t="str" cm="1">
        <f t="array" ref="CP57">_xlfn.IFS(SAM!CP57&gt;0,SAM!CP57*1000,SAM!CP57&lt;0,SAM!CP57*1000,SAM!CP57=0,"")</f>
        <v/>
      </c>
      <c r="CQ57" s="57" t="str" cm="1">
        <f t="array" ref="CQ57">_xlfn.IFS(SAM!CQ57&gt;0,SAM!CQ57*1000,SAM!CQ57&lt;0,SAM!CQ57*1000,SAM!CQ57=0,"")</f>
        <v/>
      </c>
      <c r="CR57" s="57" t="str" cm="1">
        <f t="array" ref="CR57">_xlfn.IFS(SAM!CR57&gt;0,SAM!CR57*1000,SAM!CR57&lt;0,SAM!CR57*1000,SAM!CR57=0,"")</f>
        <v/>
      </c>
      <c r="CS57" s="57" t="str" cm="1">
        <f t="array" ref="CS57">_xlfn.IFS(SAM!CS57&gt;0,SAM!CS57*1000,SAM!CS57&lt;0,SAM!CS57*1000,SAM!CS57=0,"")</f>
        <v/>
      </c>
      <c r="CT57" s="57" t="str" cm="1">
        <f t="array" ref="CT57">_xlfn.IFS(SAM!CT57&gt;0,SAM!CT57*1000,SAM!CT57&lt;0,SAM!CT57*1000,SAM!CT57=0,"")</f>
        <v/>
      </c>
      <c r="CU57" s="57" t="str" cm="1">
        <f t="array" ref="CU57">_xlfn.IFS(SAM!CU57&gt;0,SAM!CU57*1000,SAM!CU57&lt;0,SAM!CU57*1000,SAM!CU57=0,"")</f>
        <v/>
      </c>
      <c r="CV57" s="57" t="str" cm="1">
        <f t="array" ref="CV57">_xlfn.IFS(SAM!CV57&gt;0,SAM!CV57*1000,SAM!CV57&lt;0,SAM!CV57*1000,SAM!CV57=0,"")</f>
        <v/>
      </c>
      <c r="CW57" s="57" t="str" cm="1">
        <f t="array" ref="CW57">_xlfn.IFS(SAM!CW57&gt;0,SAM!CW57*1000,SAM!CW57&lt;0,SAM!CW57*1000,SAM!CW57=0,"")</f>
        <v/>
      </c>
      <c r="CX57" s="57" t="str" cm="1">
        <f t="array" ref="CX57">_xlfn.IFS(SAM!CX57&gt;0,SAM!CX57*1000,SAM!CX57&lt;0,SAM!CX57*1000,SAM!CX57=0,"")</f>
        <v/>
      </c>
      <c r="CY57" s="57" t="str" cm="1">
        <f t="array" ref="CY57">_xlfn.IFS(SAM!CY57&gt;0,SAM!CY57*1000,SAM!CY57&lt;0,SAM!CY57*1000,SAM!CY57=0,"")</f>
        <v/>
      </c>
      <c r="CZ57" s="57" t="str" cm="1">
        <f t="array" ref="CZ57">_xlfn.IFS(SAM!CZ57&gt;0,SAM!CZ57*1000,SAM!CZ57&lt;0,SAM!CZ57*1000,SAM!CZ57=0,"")</f>
        <v/>
      </c>
      <c r="DA57" s="57" t="str" cm="1">
        <f t="array" ref="DA57">_xlfn.IFS(SAM!DA57&gt;0,SAM!DA57*1000,SAM!DA57&lt;0,SAM!DA57*1000,SAM!DA57=0,"")</f>
        <v/>
      </c>
      <c r="DB57" s="57" t="str" cm="1">
        <f t="array" ref="DB57">_xlfn.IFS(SAM!DB57&gt;0,SAM!DB57*1000,SAM!DB57&lt;0,SAM!DB57*1000,SAM!DB57=0,"")</f>
        <v/>
      </c>
      <c r="DC57" s="57" t="str" cm="1">
        <f t="array" ref="DC57">_xlfn.IFS(SAM!DC57&gt;0,SAM!DC57*1000,SAM!DC57&lt;0,SAM!DC57*1000,SAM!DC57=0,"")</f>
        <v/>
      </c>
      <c r="DD57" s="57" t="str" cm="1">
        <f t="array" ref="DD57">_xlfn.IFS(SAM!DD57&gt;0,SAM!DD57*1000,SAM!DD57&lt;0,SAM!DD57*1000,SAM!DD57=0,"")</f>
        <v/>
      </c>
      <c r="DE57" s="57" t="str" cm="1">
        <f t="array" ref="DE57">_xlfn.IFS(SAM!DE57&gt;0,SAM!DE57*1000,SAM!DE57&lt;0,SAM!DE57*1000,SAM!DE57=0,"")</f>
        <v/>
      </c>
      <c r="DF57" s="57" t="str" cm="1">
        <f t="array" ref="DF57">_xlfn.IFS(SAM!DF57&gt;0,SAM!DF57*1000,SAM!DF57&lt;0,SAM!DF57*1000,SAM!DF57=0,"")</f>
        <v/>
      </c>
      <c r="DG57" s="57" t="str" cm="1">
        <f t="array" ref="DG57">_xlfn.IFS(SAM!DG57&gt;0,SAM!DG57*1000,SAM!DG57&lt;0,SAM!DG57*1000,SAM!DG57=0,"")</f>
        <v/>
      </c>
      <c r="DH57" s="57" t="str" cm="1">
        <f t="array" ref="DH57">_xlfn.IFS(SAM!DH57&gt;0,SAM!DH57*1000,SAM!DH57&lt;0,SAM!DH57*1000,SAM!DH57=0,"")</f>
        <v/>
      </c>
      <c r="DI57" s="57" t="str" cm="1">
        <f t="array" ref="DI57">_xlfn.IFS(SAM!DI57&gt;0,SAM!DI57*1000,SAM!DI57&lt;0,SAM!DI57*1000,SAM!DI57=0,"")</f>
        <v/>
      </c>
      <c r="DJ57" s="57" t="str" cm="1">
        <f t="array" ref="DJ57">_xlfn.IFS(SAM!DJ57&gt;0,SAM!DJ57*1000,SAM!DJ57&lt;0,SAM!DJ57*1000,SAM!DJ57=0,"")</f>
        <v/>
      </c>
      <c r="DK57" s="57" t="str" cm="1">
        <f t="array" ref="DK57">_xlfn.IFS(SAM!DK57&gt;0,SAM!DK57*1000,SAM!DK57&lt;0,SAM!DK57*1000,SAM!DK57=0,"")</f>
        <v/>
      </c>
      <c r="DL57" s="57" t="str" cm="1">
        <f t="array" ref="DL57">_xlfn.IFS(SAM!DL57&gt;0,SAM!DL57*1000,SAM!DL57&lt;0,SAM!DL57*1000,SAM!DL57=0,"")</f>
        <v/>
      </c>
      <c r="DM57" s="57" t="str" cm="1">
        <f t="array" ref="DM57">_xlfn.IFS(SAM!DM57&gt;0,SAM!DM57*1000,SAM!DM57&lt;0,SAM!DM57*1000,SAM!DM57=0,"")</f>
        <v/>
      </c>
      <c r="DN57" s="57" t="str" cm="1">
        <f t="array" ref="DN57">_xlfn.IFS(SAM!DN57&gt;0,SAM!DN57*1000,SAM!DN57&lt;0,SAM!DN57*1000,SAM!DN57=0,"")</f>
        <v/>
      </c>
      <c r="DO57" s="57" t="str" cm="1">
        <f t="array" ref="DO57">_xlfn.IFS(SAM!DO57&gt;0,SAM!DO57*1000,SAM!DO57&lt;0,SAM!DO57*1000,SAM!DO57=0,"")</f>
        <v/>
      </c>
      <c r="DP57" s="57" t="str" cm="1">
        <f t="array" ref="DP57">_xlfn.IFS(SAM!DP57&gt;0,SAM!DP57*1000,SAM!DP57&lt;0,SAM!DP57*1000,SAM!DP57=0,"")</f>
        <v/>
      </c>
      <c r="DQ57" s="57" t="str" cm="1">
        <f t="array" ref="DQ57">_xlfn.IFS(SAM!DQ57&gt;0,SAM!DQ57*1000,SAM!DQ57&lt;0,SAM!DQ57*1000,SAM!DQ57=0,"")</f>
        <v/>
      </c>
      <c r="DR57" s="57" t="str" cm="1">
        <f t="array" ref="DR57">_xlfn.IFS(SAM!DR57&gt;0,SAM!DR57*1000,SAM!DR57&lt;0,SAM!DR57*1000,SAM!DR57=0,"")</f>
        <v/>
      </c>
      <c r="DS57" s="57" t="str" cm="1">
        <f t="array" ref="DS57">_xlfn.IFS(SAM!DS57&gt;0,SAM!DS57*1000,SAM!DS57&lt;0,SAM!DS57*1000,SAM!DS57=0,"")</f>
        <v/>
      </c>
      <c r="DT57" s="57" t="str" cm="1">
        <f t="array" ref="DT57">_xlfn.IFS(SAM!DT57&gt;0,SAM!DT57*1000,SAM!DT57&lt;0,SAM!DT57*1000,SAM!DT57=0,"")</f>
        <v/>
      </c>
      <c r="DU57" s="57" t="str" cm="1">
        <f t="array" ref="DU57">_xlfn.IFS(SAM!DU57&gt;0,SAM!DU57*1000,SAM!DU57&lt;0,SAM!DU57*1000,SAM!DU57=0,"")</f>
        <v/>
      </c>
      <c r="DV57" s="57" t="str" cm="1">
        <f t="array" ref="DV57">_xlfn.IFS(SAM!DV57&gt;0,SAM!DV57*1000,SAM!DV57&lt;0,SAM!DV57*1000,SAM!DV57=0,"")</f>
        <v/>
      </c>
      <c r="DW57" s="57" t="str" cm="1">
        <f t="array" ref="DW57">_xlfn.IFS(SAM!DW57&gt;0,SAM!DW57*1000,SAM!DW57&lt;0,SAM!DW57*1000,SAM!DW57=0,"")</f>
        <v/>
      </c>
      <c r="DX57" s="57" t="str" cm="1">
        <f t="array" ref="DX57">_xlfn.IFS(SAM!DX57&gt;0,SAM!DX57*1000,SAM!DX57&lt;0,SAM!DX57*1000,SAM!DX57=0,"")</f>
        <v/>
      </c>
      <c r="DY57" s="57" t="str" cm="1">
        <f t="array" ref="DY57">_xlfn.IFS(SAM!DY57&gt;0,SAM!DY57*1000,SAM!DY57&lt;0,SAM!DY57*1000,SAM!DY57=0,"")</f>
        <v/>
      </c>
      <c r="DZ57" s="57" t="str" cm="1">
        <f t="array" ref="DZ57">_xlfn.IFS(SAM!DZ57&gt;0,SAM!DZ57*1000,SAM!DZ57&lt;0,SAM!DZ57*1000,SAM!DZ57=0,"")</f>
        <v/>
      </c>
      <c r="EA57" s="57" t="str" cm="1">
        <f t="array" ref="EA57">_xlfn.IFS(SAM!EA57&gt;0,SAM!EA57*1000,SAM!EA57&lt;0,SAM!EA57*1000,SAM!EA57=0,"")</f>
        <v/>
      </c>
      <c r="EB57" s="57" t="str" cm="1">
        <f t="array" ref="EB57">_xlfn.IFS(SAM!EB57&gt;0,SAM!EB57*1000,SAM!EB57&lt;0,SAM!EB57*1000,SAM!EB57=0,"")</f>
        <v/>
      </c>
      <c r="EC57" s="57" cm="1">
        <f t="array" ref="EC57">_xlfn.IFS(SAM!EC57&gt;0,SAM!EC57*1000,SAM!EC57&lt;0,SAM!EC57*1000,SAM!EC57=0,"")</f>
        <v>86219.277998579404</v>
      </c>
      <c r="ED57" s="57" t="str" cm="1">
        <f t="array" ref="ED57">_xlfn.IFS(SAM!ED57&gt;0,SAM!ED57*1000,SAM!ED57&lt;0,SAM!ED57*1000,SAM!ED57=0,"")</f>
        <v/>
      </c>
      <c r="EE57" s="57" t="str" cm="1">
        <f t="array" ref="EE57">_xlfn.IFS(SAM!EE57&gt;0,SAM!EE57*1000,SAM!EE57&lt;0,SAM!EE57*1000,SAM!EE57=0,"")</f>
        <v/>
      </c>
      <c r="EF57" s="57" t="str" cm="1">
        <f t="array" ref="EF57">_xlfn.IFS(SAM!EF57&gt;0,SAM!EF57*1000,SAM!EF57&lt;0,SAM!EF57*1000,SAM!EF57=0,"")</f>
        <v/>
      </c>
      <c r="EG57" s="57" t="str" cm="1">
        <f t="array" ref="EG57">_xlfn.IFS(SAM!EG57&gt;0,SAM!EG57*1000,SAM!EG57&lt;0,SAM!EG57*1000,SAM!EG57=0,"")</f>
        <v/>
      </c>
      <c r="EH57" s="57" t="str" cm="1">
        <f t="array" ref="EH57">_xlfn.IFS(SAM!EH57&gt;0,SAM!EH57*1000,SAM!EH57&lt;0,SAM!EH57*1000,SAM!EH57=0,"")</f>
        <v/>
      </c>
      <c r="EI57" s="57" t="str" cm="1">
        <f t="array" ref="EI57">_xlfn.IFS(SAM!EI57&gt;0,SAM!EI57*1000,SAM!EI57&lt;0,SAM!EI57*1000,SAM!EI57=0,"")</f>
        <v/>
      </c>
      <c r="EJ57" s="57" t="str" cm="1">
        <f t="array" ref="EJ57">_xlfn.IFS(SAM!EJ57&gt;0,SAM!EJ57*1000,SAM!EJ57&lt;0,SAM!EJ57*1000,SAM!EJ57=0,"")</f>
        <v/>
      </c>
      <c r="EK57" s="57" t="str" cm="1">
        <f t="array" ref="EK57">_xlfn.IFS(SAM!EK57&gt;0,SAM!EK57*1000,SAM!EK57&lt;0,SAM!EK57*1000,SAM!EK57=0,"")</f>
        <v/>
      </c>
      <c r="EL57" s="57" t="str" cm="1">
        <f t="array" ref="EL57">_xlfn.IFS(SAM!EL57&gt;0,SAM!EL57*1000,SAM!EL57&lt;0,SAM!EL57*1000,SAM!EL57=0,"")</f>
        <v/>
      </c>
      <c r="EM57" s="57" t="str" cm="1">
        <f t="array" ref="EM57">_xlfn.IFS(SAM!EM57&gt;0,SAM!EM57*1000,SAM!EM57&lt;0,SAM!EM57*1000,SAM!EM57=0,"")</f>
        <v/>
      </c>
      <c r="EN57" s="57" t="str" cm="1">
        <f t="array" ref="EN57">_xlfn.IFS(SAM!EN57&gt;0,SAM!EN57*1000,SAM!EN57&lt;0,SAM!EN57*1000,SAM!EN57=0,"")</f>
        <v/>
      </c>
      <c r="EO57" s="57" t="str" cm="1">
        <f t="array" ref="EO57">_xlfn.IFS(SAM!EO57&gt;0,SAM!EO57*1000,SAM!EO57&lt;0,SAM!EO57*1000,SAM!EO57=0,"")</f>
        <v/>
      </c>
      <c r="EP57" s="57" t="str" cm="1">
        <f t="array" ref="EP57">_xlfn.IFS(SAM!EP57&gt;0,SAM!EP57*1000,SAM!EP57&lt;0,SAM!EP57*1000,SAM!EP57=0,"")</f>
        <v/>
      </c>
      <c r="EQ57" s="57" t="str" cm="1">
        <f t="array" ref="EQ57">_xlfn.IFS(SAM!EQ57&gt;0,SAM!EQ57*1000,SAM!EQ57&lt;0,SAM!EQ57*1000,SAM!EQ57=0,"")</f>
        <v/>
      </c>
      <c r="ER57" s="57" t="str" cm="1">
        <f t="array" ref="ER57">_xlfn.IFS(SAM!ER57&gt;0,SAM!ER57*1000,SAM!ER57&lt;0,SAM!ER57*1000,SAM!ER57=0,"")</f>
        <v/>
      </c>
      <c r="ES57" s="57" t="str" cm="1">
        <f t="array" ref="ES57">_xlfn.IFS(SAM!ES57&gt;0,SAM!ES57*1000,SAM!ES57&lt;0,SAM!ES57*1000,SAM!ES57=0,"")</f>
        <v/>
      </c>
      <c r="ET57" s="57" t="str" cm="1">
        <f t="array" ref="ET57">_xlfn.IFS(SAM!ET57&gt;0,SAM!ET57*1000,SAM!ET57&lt;0,SAM!ET57*1000,SAM!ET57=0,"")</f>
        <v/>
      </c>
      <c r="EU57" s="57" t="str" cm="1">
        <f t="array" ref="EU57">_xlfn.IFS(SAM!EU57&gt;0,SAM!EU57*1000,SAM!EU57&lt;0,SAM!EU57*1000,SAM!EU57=0,"")</f>
        <v/>
      </c>
      <c r="EV57" s="57" t="str" cm="1">
        <f t="array" ref="EV57">_xlfn.IFS(SAM!EV57&gt;0,SAM!EV57*1000,SAM!EV57&lt;0,SAM!EV57*1000,SAM!EV57=0,"")</f>
        <v/>
      </c>
      <c r="EW57" s="57" t="str" cm="1">
        <f t="array" ref="EW57">_xlfn.IFS(SAM!EW57&gt;0,SAM!EW57*1000,SAM!EW57&lt;0,SAM!EW57*1000,SAM!EW57=0,"")</f>
        <v/>
      </c>
      <c r="EX57" s="57" t="str" cm="1">
        <f t="array" ref="EX57">_xlfn.IFS(SAM!EX57&gt;0,SAM!EX57*1000,SAM!EX57&lt;0,SAM!EX57*1000,SAM!EX57=0,"")</f>
        <v/>
      </c>
      <c r="EY57" s="57" t="str" cm="1">
        <f t="array" ref="EY57">_xlfn.IFS(SAM!EY57&gt;0,SAM!EY57*1000,SAM!EY57&lt;0,SAM!EY57*1000,SAM!EY57=0,"")</f>
        <v/>
      </c>
      <c r="EZ57" s="57" t="str" cm="1">
        <f t="array" ref="EZ57">_xlfn.IFS(SAM!EZ57&gt;0,SAM!EZ57*1000,SAM!EZ57&lt;0,SAM!EZ57*1000,SAM!EZ57=0,"")</f>
        <v/>
      </c>
      <c r="FA57" s="57" t="str" cm="1">
        <f t="array" ref="FA57">_xlfn.IFS(SAM!FA57&gt;0,SAM!FA57*1000,SAM!FA57&lt;0,SAM!FA57*1000,SAM!FA57=0,"")</f>
        <v/>
      </c>
      <c r="FB57" s="57" t="str" cm="1">
        <f t="array" ref="FB57">_xlfn.IFS(SAM!FB57&gt;0,SAM!FB57*1000,SAM!FB57&lt;0,SAM!FB57*1000,SAM!FB57=0,"")</f>
        <v/>
      </c>
      <c r="FC57" s="57" t="str" cm="1">
        <f t="array" ref="FC57">_xlfn.IFS(SAM!FC57&gt;0,SAM!FC57*1000,SAM!FC57&lt;0,SAM!FC57*1000,SAM!FC57=0,"")</f>
        <v/>
      </c>
      <c r="FD57" s="57" t="str" cm="1">
        <f t="array" ref="FD57">_xlfn.IFS(SAM!FD57&gt;0,SAM!FD57*1000,SAM!FD57&lt;0,SAM!FD57*1000,SAM!FD57=0,"")</f>
        <v/>
      </c>
      <c r="FE57" s="57" t="str" cm="1">
        <f t="array" ref="FE57">_xlfn.IFS(SAM!FE57&gt;0,SAM!FE57*1000,SAM!FE57&lt;0,SAM!FE57*1000,SAM!FE57=0,"")</f>
        <v/>
      </c>
      <c r="FF57" s="57" t="str" cm="1">
        <f t="array" ref="FF57">_xlfn.IFS(SAM!FF57&gt;0,SAM!FF57*1000,SAM!FF57&lt;0,SAM!FF57*1000,SAM!FF57=0,"")</f>
        <v/>
      </c>
      <c r="FG57" s="57" t="str" cm="1">
        <f t="array" ref="FG57">_xlfn.IFS(SAM!FG57&gt;0,SAM!FG57*1000,SAM!FG57&lt;0,SAM!FG57*1000,SAM!FG57=0,"")</f>
        <v/>
      </c>
      <c r="FH57" s="57" t="str" cm="1">
        <f t="array" ref="FH57">_xlfn.IFS(SAM!FH57&gt;0,SAM!FH57*1000,SAM!FH57&lt;0,SAM!FH57*1000,SAM!FH57=0,"")</f>
        <v/>
      </c>
      <c r="FI57" s="57" t="str" cm="1">
        <f t="array" ref="FI57">_xlfn.IFS(SAM!FI57&gt;0,SAM!FI57*1000,SAM!FI57&lt;0,SAM!FI57*1000,SAM!FI57=0,"")</f>
        <v/>
      </c>
      <c r="FJ57" s="57" t="str" cm="1">
        <f t="array" ref="FJ57">_xlfn.IFS(SAM!FJ57&gt;0,SAM!FJ57*1000,SAM!FJ57&lt;0,SAM!FJ57*1000,SAM!FJ57=0,"")</f>
        <v/>
      </c>
      <c r="FK57" s="57" t="str" cm="1">
        <f t="array" ref="FK57">_xlfn.IFS(SAM!FK57&gt;0,SAM!FK57*1000,SAM!FK57&lt;0,SAM!FK57*1000,SAM!FK57=0,"")</f>
        <v/>
      </c>
      <c r="FL57" s="57" t="str" cm="1">
        <f t="array" ref="FL57">_xlfn.IFS(SAM!FL57&gt;0,SAM!FL57*1000,SAM!FL57&lt;0,SAM!FL57*1000,SAM!FL57=0,"")</f>
        <v/>
      </c>
      <c r="FM57" s="57" t="str" cm="1">
        <f t="array" ref="FM57">_xlfn.IFS(SAM!FM57&gt;0,SAM!FM57*1000,SAM!FM57&lt;0,SAM!FM57*1000,SAM!FM57=0,"")</f>
        <v/>
      </c>
      <c r="FN57" s="57" t="str" cm="1">
        <f t="array" ref="FN57">_xlfn.IFS(SAM!FN57&gt;0,SAM!FN57*1000,SAM!FN57&lt;0,SAM!FN57*1000,SAM!FN57=0,"")</f>
        <v/>
      </c>
      <c r="FO57" s="57" t="str" cm="1">
        <f t="array" ref="FO57">_xlfn.IFS(SAM!FO57&gt;0,SAM!FO57*1000,SAM!FO57&lt;0,SAM!FO57*1000,SAM!FO57=0,"")</f>
        <v/>
      </c>
      <c r="FP57" s="57" t="str" cm="1">
        <f t="array" ref="FP57">_xlfn.IFS(SAM!FP57&gt;0,SAM!FP57*1000,SAM!FP57&lt;0,SAM!FP57*1000,SAM!FP57=0,"")</f>
        <v/>
      </c>
      <c r="FR57">
        <f t="shared" si="0"/>
        <v>86219.277998579404</v>
      </c>
    </row>
    <row r="58" spans="1:174" x14ac:dyDescent="0.3">
      <c r="A58" t="s">
        <v>671</v>
      </c>
      <c r="B58" s="57" t="str" cm="1">
        <f t="array" ref="B58">_xlfn.IFS(SAM!B58&gt;0,SAM!B58*1000,SAM!B58&lt;0,SAM!B58*1000,SAM!B58=0,"")</f>
        <v/>
      </c>
      <c r="C58" s="57" t="str" cm="1">
        <f t="array" ref="C58">_xlfn.IFS(SAM!C58&gt;0,SAM!C58*1000,SAM!C58&lt;0,SAM!C58*1000,SAM!C58=0,"")</f>
        <v/>
      </c>
      <c r="D58" s="57" t="str" cm="1">
        <f t="array" ref="D58">_xlfn.IFS(SAM!D58&gt;0,SAM!D58*1000,SAM!D58&lt;0,SAM!D58*1000,SAM!D58=0,"")</f>
        <v/>
      </c>
      <c r="E58" s="57" t="str" cm="1">
        <f t="array" ref="E58">_xlfn.IFS(SAM!E58&gt;0,SAM!E58*1000,SAM!E58&lt;0,SAM!E58*1000,SAM!E58=0,"")</f>
        <v/>
      </c>
      <c r="F58" s="57" t="str" cm="1">
        <f t="array" ref="F58">_xlfn.IFS(SAM!F58&gt;0,SAM!F58*1000,SAM!F58&lt;0,SAM!F58*1000,SAM!F58=0,"")</f>
        <v/>
      </c>
      <c r="G58" s="57" t="str" cm="1">
        <f t="array" ref="G58">_xlfn.IFS(SAM!G58&gt;0,SAM!G58*1000,SAM!G58&lt;0,SAM!G58*1000,SAM!G58=0,"")</f>
        <v/>
      </c>
      <c r="H58" s="57" t="str" cm="1">
        <f t="array" ref="H58">_xlfn.IFS(SAM!H58&gt;0,SAM!H58*1000,SAM!H58&lt;0,SAM!H58*1000,SAM!H58=0,"")</f>
        <v/>
      </c>
      <c r="I58" s="57" t="str" cm="1">
        <f t="array" ref="I58">_xlfn.IFS(SAM!I58&gt;0,SAM!I58*1000,SAM!I58&lt;0,SAM!I58*1000,SAM!I58=0,"")</f>
        <v/>
      </c>
      <c r="J58" s="57" t="str" cm="1">
        <f t="array" ref="J58">_xlfn.IFS(SAM!J58&gt;0,SAM!J58*1000,SAM!J58&lt;0,SAM!J58*1000,SAM!J58=0,"")</f>
        <v/>
      </c>
      <c r="K58" s="57" t="str" cm="1">
        <f t="array" ref="K58">_xlfn.IFS(SAM!K58&gt;0,SAM!K58*1000,SAM!K58&lt;0,SAM!K58*1000,SAM!K58=0,"")</f>
        <v/>
      </c>
      <c r="L58" s="57" t="str" cm="1">
        <f t="array" ref="L58">_xlfn.IFS(SAM!L58&gt;0,SAM!L58*1000,SAM!L58&lt;0,SAM!L58*1000,SAM!L58=0,"")</f>
        <v/>
      </c>
      <c r="M58" s="57" t="str" cm="1">
        <f t="array" ref="M58">_xlfn.IFS(SAM!M58&gt;0,SAM!M58*1000,SAM!M58&lt;0,SAM!M58*1000,SAM!M58=0,"")</f>
        <v/>
      </c>
      <c r="N58" s="57" t="str" cm="1">
        <f t="array" ref="N58">_xlfn.IFS(SAM!N58&gt;0,SAM!N58*1000,SAM!N58&lt;0,SAM!N58*1000,SAM!N58=0,"")</f>
        <v/>
      </c>
      <c r="O58" s="57" t="str" cm="1">
        <f t="array" ref="O58">_xlfn.IFS(SAM!O58&gt;0,SAM!O58*1000,SAM!O58&lt;0,SAM!O58*1000,SAM!O58=0,"")</f>
        <v/>
      </c>
      <c r="P58" s="57" t="str" cm="1">
        <f t="array" ref="P58">_xlfn.IFS(SAM!P58&gt;0,SAM!P58*1000,SAM!P58&lt;0,SAM!P58*1000,SAM!P58=0,"")</f>
        <v/>
      </c>
      <c r="Q58" s="57" t="str" cm="1">
        <f t="array" ref="Q58">_xlfn.IFS(SAM!Q58&gt;0,SAM!Q58*1000,SAM!Q58&lt;0,SAM!Q58*1000,SAM!Q58=0,"")</f>
        <v/>
      </c>
      <c r="R58" s="57" t="str" cm="1">
        <f t="array" ref="R58">_xlfn.IFS(SAM!R58&gt;0,SAM!R58*1000,SAM!R58&lt;0,SAM!R58*1000,SAM!R58=0,"")</f>
        <v/>
      </c>
      <c r="S58" s="57" t="str" cm="1">
        <f t="array" ref="S58">_xlfn.IFS(SAM!S58&gt;0,SAM!S58*1000,SAM!S58&lt;0,SAM!S58*1000,SAM!S58=0,"")</f>
        <v/>
      </c>
      <c r="T58" s="57" t="str" cm="1">
        <f t="array" ref="T58">_xlfn.IFS(SAM!T58&gt;0,SAM!T58*1000,SAM!T58&lt;0,SAM!T58*1000,SAM!T58=0,"")</f>
        <v/>
      </c>
      <c r="U58" s="57" t="str" cm="1">
        <f t="array" ref="U58">_xlfn.IFS(SAM!U58&gt;0,SAM!U58*1000,SAM!U58&lt;0,SAM!U58*1000,SAM!U58=0,"")</f>
        <v/>
      </c>
      <c r="V58" s="57" t="str" cm="1">
        <f t="array" ref="V58">_xlfn.IFS(SAM!V58&gt;0,SAM!V58*1000,SAM!V58&lt;0,SAM!V58*1000,SAM!V58=0,"")</f>
        <v/>
      </c>
      <c r="W58" s="57" t="str" cm="1">
        <f t="array" ref="W58">_xlfn.IFS(SAM!W58&gt;0,SAM!W58*1000,SAM!W58&lt;0,SAM!W58*1000,SAM!W58=0,"")</f>
        <v/>
      </c>
      <c r="X58" s="57" t="str" cm="1">
        <f t="array" ref="X58">_xlfn.IFS(SAM!X58&gt;0,SAM!X58*1000,SAM!X58&lt;0,SAM!X58*1000,SAM!X58=0,"")</f>
        <v/>
      </c>
      <c r="Y58" s="57" t="str" cm="1">
        <f t="array" ref="Y58">_xlfn.IFS(SAM!Y58&gt;0,SAM!Y58*1000,SAM!Y58&lt;0,SAM!Y58*1000,SAM!Y58=0,"")</f>
        <v/>
      </c>
      <c r="Z58" s="57" t="str" cm="1">
        <f t="array" ref="Z58">_xlfn.IFS(SAM!Z58&gt;0,SAM!Z58*1000,SAM!Z58&lt;0,SAM!Z58*1000,SAM!Z58=0,"")</f>
        <v/>
      </c>
      <c r="AA58" s="57" t="str" cm="1">
        <f t="array" ref="AA58">_xlfn.IFS(SAM!AA58&gt;0,SAM!AA58*1000,SAM!AA58&lt;0,SAM!AA58*1000,SAM!AA58=0,"")</f>
        <v/>
      </c>
      <c r="AB58" s="57" t="str" cm="1">
        <f t="array" ref="AB58">_xlfn.IFS(SAM!AB58&gt;0,SAM!AB58*1000,SAM!AB58&lt;0,SAM!AB58*1000,SAM!AB58=0,"")</f>
        <v/>
      </c>
      <c r="AC58" s="57" t="str" cm="1">
        <f t="array" ref="AC58">_xlfn.IFS(SAM!AC58&gt;0,SAM!AC58*1000,SAM!AC58&lt;0,SAM!AC58*1000,SAM!AC58=0,"")</f>
        <v/>
      </c>
      <c r="AD58" s="57" t="str" cm="1">
        <f t="array" ref="AD58">_xlfn.IFS(SAM!AD58&gt;0,SAM!AD58*1000,SAM!AD58&lt;0,SAM!AD58*1000,SAM!AD58=0,"")</f>
        <v/>
      </c>
      <c r="AE58" s="57" t="str" cm="1">
        <f t="array" ref="AE58">_xlfn.IFS(SAM!AE58&gt;0,SAM!AE58*1000,SAM!AE58&lt;0,SAM!AE58*1000,SAM!AE58=0,"")</f>
        <v/>
      </c>
      <c r="AF58" s="57" t="str" cm="1">
        <f t="array" ref="AF58">_xlfn.IFS(SAM!AF58&gt;0,SAM!AF58*1000,SAM!AF58&lt;0,SAM!AF58*1000,SAM!AF58=0,"")</f>
        <v/>
      </c>
      <c r="AG58" s="57" t="str" cm="1">
        <f t="array" ref="AG58">_xlfn.IFS(SAM!AG58&gt;0,SAM!AG58*1000,SAM!AG58&lt;0,SAM!AG58*1000,SAM!AG58=0,"")</f>
        <v/>
      </c>
      <c r="AH58" s="57" t="str" cm="1">
        <f t="array" ref="AH58">_xlfn.IFS(SAM!AH58&gt;0,SAM!AH58*1000,SAM!AH58&lt;0,SAM!AH58*1000,SAM!AH58=0,"")</f>
        <v/>
      </c>
      <c r="AI58" s="57" t="str" cm="1">
        <f t="array" ref="AI58">_xlfn.IFS(SAM!AI58&gt;0,SAM!AI58*1000,SAM!AI58&lt;0,SAM!AI58*1000,SAM!AI58=0,"")</f>
        <v/>
      </c>
      <c r="AJ58" s="57" t="str" cm="1">
        <f t="array" ref="AJ58">_xlfn.IFS(SAM!AJ58&gt;0,SAM!AJ58*1000,SAM!AJ58&lt;0,SAM!AJ58*1000,SAM!AJ58=0,"")</f>
        <v/>
      </c>
      <c r="AK58" s="57" t="str" cm="1">
        <f t="array" ref="AK58">_xlfn.IFS(SAM!AK58&gt;0,SAM!AK58*1000,SAM!AK58&lt;0,SAM!AK58*1000,SAM!AK58=0,"")</f>
        <v/>
      </c>
      <c r="AL58" s="57" t="str" cm="1">
        <f t="array" ref="AL58">_xlfn.IFS(SAM!AL58&gt;0,SAM!AL58*1000,SAM!AL58&lt;0,SAM!AL58*1000,SAM!AL58=0,"")</f>
        <v/>
      </c>
      <c r="AM58" s="57" t="str" cm="1">
        <f t="array" ref="AM58">_xlfn.IFS(SAM!AM58&gt;0,SAM!AM58*1000,SAM!AM58&lt;0,SAM!AM58*1000,SAM!AM58=0,"")</f>
        <v/>
      </c>
      <c r="AN58" s="57" t="str" cm="1">
        <f t="array" ref="AN58">_xlfn.IFS(SAM!AN58&gt;0,SAM!AN58*1000,SAM!AN58&lt;0,SAM!AN58*1000,SAM!AN58=0,"")</f>
        <v/>
      </c>
      <c r="AO58" s="57" t="str" cm="1">
        <f t="array" ref="AO58">_xlfn.IFS(SAM!AO58&gt;0,SAM!AO58*1000,SAM!AO58&lt;0,SAM!AO58*1000,SAM!AO58=0,"")</f>
        <v/>
      </c>
      <c r="AP58" s="57" t="str" cm="1">
        <f t="array" ref="AP58">_xlfn.IFS(SAM!AP58&gt;0,SAM!AP58*1000,SAM!AP58&lt;0,SAM!AP58*1000,SAM!AP58=0,"")</f>
        <v/>
      </c>
      <c r="AQ58" s="57" t="str" cm="1">
        <f t="array" ref="AQ58">_xlfn.IFS(SAM!AQ58&gt;0,SAM!AQ58*1000,SAM!AQ58&lt;0,SAM!AQ58*1000,SAM!AQ58=0,"")</f>
        <v/>
      </c>
      <c r="AR58" s="57" t="str" cm="1">
        <f t="array" ref="AR58">_xlfn.IFS(SAM!AR58&gt;0,SAM!AR58*1000,SAM!AR58&lt;0,SAM!AR58*1000,SAM!AR58=0,"")</f>
        <v/>
      </c>
      <c r="AS58" s="57" t="str" cm="1">
        <f t="array" ref="AS58">_xlfn.IFS(SAM!AS58&gt;0,SAM!AS58*1000,SAM!AS58&lt;0,SAM!AS58*1000,SAM!AS58=0,"")</f>
        <v/>
      </c>
      <c r="AT58" s="57" t="str" cm="1">
        <f t="array" ref="AT58">_xlfn.IFS(SAM!AT58&gt;0,SAM!AT58*1000,SAM!AT58&lt;0,SAM!AT58*1000,SAM!AT58=0,"")</f>
        <v/>
      </c>
      <c r="AU58" s="57" t="str" cm="1">
        <f t="array" ref="AU58">_xlfn.IFS(SAM!AU58&gt;0,SAM!AU58*1000,SAM!AU58&lt;0,SAM!AU58*1000,SAM!AU58=0,"")</f>
        <v/>
      </c>
      <c r="AV58" s="57" t="str" cm="1">
        <f t="array" ref="AV58">_xlfn.IFS(SAM!AV58&gt;0,SAM!AV58*1000,SAM!AV58&lt;0,SAM!AV58*1000,SAM!AV58=0,"")</f>
        <v/>
      </c>
      <c r="AW58" s="57" t="str" cm="1">
        <f t="array" ref="AW58">_xlfn.IFS(SAM!AW58&gt;0,SAM!AW58*1000,SAM!AW58&lt;0,SAM!AW58*1000,SAM!AW58=0,"")</f>
        <v/>
      </c>
      <c r="AX58" s="57" t="str" cm="1">
        <f t="array" ref="AX58">_xlfn.IFS(SAM!AX58&gt;0,SAM!AX58*1000,SAM!AX58&lt;0,SAM!AX58*1000,SAM!AX58=0,"")</f>
        <v/>
      </c>
      <c r="AY58" s="57" t="str" cm="1">
        <f t="array" ref="AY58">_xlfn.IFS(SAM!AY58&gt;0,SAM!AY58*1000,SAM!AY58&lt;0,SAM!AY58*1000,SAM!AY58=0,"")</f>
        <v/>
      </c>
      <c r="AZ58" s="57" t="str" cm="1">
        <f t="array" ref="AZ58">_xlfn.IFS(SAM!AZ58&gt;0,SAM!AZ58*1000,SAM!AZ58&lt;0,SAM!AZ58*1000,SAM!AZ58=0,"")</f>
        <v/>
      </c>
      <c r="BA58" s="57" t="str" cm="1">
        <f t="array" ref="BA58">_xlfn.IFS(SAM!BA58&gt;0,SAM!BA58*1000,SAM!BA58&lt;0,SAM!BA58*1000,SAM!BA58=0,"")</f>
        <v/>
      </c>
      <c r="BB58" s="57" t="str" cm="1">
        <f t="array" ref="BB58">_xlfn.IFS(SAM!BB58&gt;0,SAM!BB58*1000,SAM!BB58&lt;0,SAM!BB58*1000,SAM!BB58=0,"")</f>
        <v/>
      </c>
      <c r="BC58" s="57" t="str" cm="1">
        <f t="array" ref="BC58">_xlfn.IFS(SAM!BC58&gt;0,SAM!BC58*1000,SAM!BC58&lt;0,SAM!BC58*1000,SAM!BC58=0,"")</f>
        <v/>
      </c>
      <c r="BD58" s="57" t="str" cm="1">
        <f t="array" ref="BD58">_xlfn.IFS(SAM!BD58&gt;0,SAM!BD58*1000,SAM!BD58&lt;0,SAM!BD58*1000,SAM!BD58=0,"")</f>
        <v/>
      </c>
      <c r="BE58" s="57" t="str" cm="1">
        <f t="array" ref="BE58">_xlfn.IFS(SAM!BE58&gt;0,SAM!BE58*1000,SAM!BE58&lt;0,SAM!BE58*1000,SAM!BE58=0,"")</f>
        <v/>
      </c>
      <c r="BF58" s="57" t="str" cm="1">
        <f t="array" ref="BF58">_xlfn.IFS(SAM!BF58&gt;0,SAM!BF58*1000,SAM!BF58&lt;0,SAM!BF58*1000,SAM!BF58=0,"")</f>
        <v/>
      </c>
      <c r="BG58" s="57" t="str" cm="1">
        <f t="array" ref="BG58">_xlfn.IFS(SAM!BG58&gt;0,SAM!BG58*1000,SAM!BG58&lt;0,SAM!BG58*1000,SAM!BG58=0,"")</f>
        <v/>
      </c>
      <c r="BH58" s="57" t="str" cm="1">
        <f t="array" ref="BH58">_xlfn.IFS(SAM!BH58&gt;0,SAM!BH58*1000,SAM!BH58&lt;0,SAM!BH58*1000,SAM!BH58=0,"")</f>
        <v/>
      </c>
      <c r="BI58" s="57" t="str" cm="1">
        <f t="array" ref="BI58">_xlfn.IFS(SAM!BI58&gt;0,SAM!BI58*1000,SAM!BI58&lt;0,SAM!BI58*1000,SAM!BI58=0,"")</f>
        <v/>
      </c>
      <c r="BJ58" s="57" t="str" cm="1">
        <f t="array" ref="BJ58">_xlfn.IFS(SAM!BJ58&gt;0,SAM!BJ58*1000,SAM!BJ58&lt;0,SAM!BJ58*1000,SAM!BJ58=0,"")</f>
        <v/>
      </c>
      <c r="BK58" s="57" t="str" cm="1">
        <f t="array" ref="BK58">_xlfn.IFS(SAM!BK58&gt;0,SAM!BK58*1000,SAM!BK58&lt;0,SAM!BK58*1000,SAM!BK58=0,"")</f>
        <v/>
      </c>
      <c r="BL58" s="57" t="str" cm="1">
        <f t="array" ref="BL58">_xlfn.IFS(SAM!BL58&gt;0,SAM!BL58*1000,SAM!BL58&lt;0,SAM!BL58*1000,SAM!BL58=0,"")</f>
        <v/>
      </c>
      <c r="BM58" s="57" t="str" cm="1">
        <f t="array" ref="BM58">_xlfn.IFS(SAM!BM58&gt;0,SAM!BM58*1000,SAM!BM58&lt;0,SAM!BM58*1000,SAM!BM58=0,"")</f>
        <v/>
      </c>
      <c r="BN58" s="57" t="str" cm="1">
        <f t="array" ref="BN58">_xlfn.IFS(SAM!BN58&gt;0,SAM!BN58*1000,SAM!BN58&lt;0,SAM!BN58*1000,SAM!BN58=0,"")</f>
        <v/>
      </c>
      <c r="BO58" s="57" t="str" cm="1">
        <f t="array" ref="BO58">_xlfn.IFS(SAM!BO58&gt;0,SAM!BO58*1000,SAM!BO58&lt;0,SAM!BO58*1000,SAM!BO58=0,"")</f>
        <v/>
      </c>
      <c r="BP58" s="57" t="str" cm="1">
        <f t="array" ref="BP58">_xlfn.IFS(SAM!BP58&gt;0,SAM!BP58*1000,SAM!BP58&lt;0,SAM!BP58*1000,SAM!BP58=0,"")</f>
        <v/>
      </c>
      <c r="BQ58" s="57" t="str" cm="1">
        <f t="array" ref="BQ58">_xlfn.IFS(SAM!BQ58&gt;0,SAM!BQ58*1000,SAM!BQ58&lt;0,SAM!BQ58*1000,SAM!BQ58=0,"")</f>
        <v/>
      </c>
      <c r="BR58" s="57" t="str" cm="1">
        <f t="array" ref="BR58">_xlfn.IFS(SAM!BR58&gt;0,SAM!BR58*1000,SAM!BR58&lt;0,SAM!BR58*1000,SAM!BR58=0,"")</f>
        <v/>
      </c>
      <c r="BS58" s="57" t="str" cm="1">
        <f t="array" ref="BS58">_xlfn.IFS(SAM!BS58&gt;0,SAM!BS58*1000,SAM!BS58&lt;0,SAM!BS58*1000,SAM!BS58=0,"")</f>
        <v/>
      </c>
      <c r="BT58" s="57" t="str" cm="1">
        <f t="array" ref="BT58">_xlfn.IFS(SAM!BT58&gt;0,SAM!BT58*1000,SAM!BT58&lt;0,SAM!BT58*1000,SAM!BT58=0,"")</f>
        <v/>
      </c>
      <c r="BU58" s="57" t="str" cm="1">
        <f t="array" ref="BU58">_xlfn.IFS(SAM!BU58&gt;0,SAM!BU58*1000,SAM!BU58&lt;0,SAM!BU58*1000,SAM!BU58=0,"")</f>
        <v/>
      </c>
      <c r="BV58" s="57" t="str" cm="1">
        <f t="array" ref="BV58">_xlfn.IFS(SAM!BV58&gt;0,SAM!BV58*1000,SAM!BV58&lt;0,SAM!BV58*1000,SAM!BV58=0,"")</f>
        <v/>
      </c>
      <c r="BW58" s="57" t="str" cm="1">
        <f t="array" ref="BW58">_xlfn.IFS(SAM!BW58&gt;0,SAM!BW58*1000,SAM!BW58&lt;0,SAM!BW58*1000,SAM!BW58=0,"")</f>
        <v/>
      </c>
      <c r="BX58" s="57" t="str" cm="1">
        <f t="array" ref="BX58">_xlfn.IFS(SAM!BX58&gt;0,SAM!BX58*1000,SAM!BX58&lt;0,SAM!BX58*1000,SAM!BX58=0,"")</f>
        <v/>
      </c>
      <c r="BY58" s="57" t="str" cm="1">
        <f t="array" ref="BY58">_xlfn.IFS(SAM!BY58&gt;0,SAM!BY58*1000,SAM!BY58&lt;0,SAM!BY58*1000,SAM!BY58=0,"")</f>
        <v/>
      </c>
      <c r="BZ58" s="57" t="str" cm="1">
        <f t="array" ref="BZ58">_xlfn.IFS(SAM!BZ58&gt;0,SAM!BZ58*1000,SAM!BZ58&lt;0,SAM!BZ58*1000,SAM!BZ58=0,"")</f>
        <v/>
      </c>
      <c r="CA58" s="57" t="str" cm="1">
        <f t="array" ref="CA58">_xlfn.IFS(SAM!CA58&gt;0,SAM!CA58*1000,SAM!CA58&lt;0,SAM!CA58*1000,SAM!CA58=0,"")</f>
        <v/>
      </c>
      <c r="CB58" s="57" t="str" cm="1">
        <f t="array" ref="CB58">_xlfn.IFS(SAM!CB58&gt;0,SAM!CB58*1000,SAM!CB58&lt;0,SAM!CB58*1000,SAM!CB58=0,"")</f>
        <v/>
      </c>
      <c r="CC58" s="57" t="str" cm="1">
        <f t="array" ref="CC58">_xlfn.IFS(SAM!CC58&gt;0,SAM!CC58*1000,SAM!CC58&lt;0,SAM!CC58*1000,SAM!CC58=0,"")</f>
        <v/>
      </c>
      <c r="CD58" s="57" t="str" cm="1">
        <f t="array" ref="CD58">_xlfn.IFS(SAM!CD58&gt;0,SAM!CD58*1000,SAM!CD58&lt;0,SAM!CD58*1000,SAM!CD58=0,"")</f>
        <v/>
      </c>
      <c r="CE58" s="57" t="str" cm="1">
        <f t="array" ref="CE58">_xlfn.IFS(SAM!CE58&gt;0,SAM!CE58*1000,SAM!CE58&lt;0,SAM!CE58*1000,SAM!CE58=0,"")</f>
        <v/>
      </c>
      <c r="CF58" s="57" t="str" cm="1">
        <f t="array" ref="CF58">_xlfn.IFS(SAM!CF58&gt;0,SAM!CF58*1000,SAM!CF58&lt;0,SAM!CF58*1000,SAM!CF58=0,"")</f>
        <v/>
      </c>
      <c r="CG58" s="57" t="str" cm="1">
        <f t="array" ref="CG58">_xlfn.IFS(SAM!CG58&gt;0,SAM!CG58*1000,SAM!CG58&lt;0,SAM!CG58*1000,SAM!CG58=0,"")</f>
        <v/>
      </c>
      <c r="CH58" s="57" t="str" cm="1">
        <f t="array" ref="CH58">_xlfn.IFS(SAM!CH58&gt;0,SAM!CH58*1000,SAM!CH58&lt;0,SAM!CH58*1000,SAM!CH58=0,"")</f>
        <v/>
      </c>
      <c r="CI58" s="57" t="str" cm="1">
        <f t="array" ref="CI58">_xlfn.IFS(SAM!CI58&gt;0,SAM!CI58*1000,SAM!CI58&lt;0,SAM!CI58*1000,SAM!CI58=0,"")</f>
        <v/>
      </c>
      <c r="CJ58" s="57" t="str" cm="1">
        <f t="array" ref="CJ58">_xlfn.IFS(SAM!CJ58&gt;0,SAM!CJ58*1000,SAM!CJ58&lt;0,SAM!CJ58*1000,SAM!CJ58=0,"")</f>
        <v/>
      </c>
      <c r="CK58" s="57" t="str" cm="1">
        <f t="array" ref="CK58">_xlfn.IFS(SAM!CK58&gt;0,SAM!CK58*1000,SAM!CK58&lt;0,SAM!CK58*1000,SAM!CK58=0,"")</f>
        <v/>
      </c>
      <c r="CL58" s="57" t="str" cm="1">
        <f t="array" ref="CL58">_xlfn.IFS(SAM!CL58&gt;0,SAM!CL58*1000,SAM!CL58&lt;0,SAM!CL58*1000,SAM!CL58=0,"")</f>
        <v/>
      </c>
      <c r="CM58" s="57" t="str" cm="1">
        <f t="array" ref="CM58">_xlfn.IFS(SAM!CM58&gt;0,SAM!CM58*1000,SAM!CM58&lt;0,SAM!CM58*1000,SAM!CM58=0,"")</f>
        <v/>
      </c>
      <c r="CN58" s="57" t="str" cm="1">
        <f t="array" ref="CN58">_xlfn.IFS(SAM!CN58&gt;0,SAM!CN58*1000,SAM!CN58&lt;0,SAM!CN58*1000,SAM!CN58=0,"")</f>
        <v/>
      </c>
      <c r="CO58" s="57" t="str" cm="1">
        <f t="array" ref="CO58">_xlfn.IFS(SAM!CO58&gt;0,SAM!CO58*1000,SAM!CO58&lt;0,SAM!CO58*1000,SAM!CO58=0,"")</f>
        <v/>
      </c>
      <c r="CP58" s="57" t="str" cm="1">
        <f t="array" ref="CP58">_xlfn.IFS(SAM!CP58&gt;0,SAM!CP58*1000,SAM!CP58&lt;0,SAM!CP58*1000,SAM!CP58=0,"")</f>
        <v/>
      </c>
      <c r="CQ58" s="57" t="str" cm="1">
        <f t="array" ref="CQ58">_xlfn.IFS(SAM!CQ58&gt;0,SAM!CQ58*1000,SAM!CQ58&lt;0,SAM!CQ58*1000,SAM!CQ58=0,"")</f>
        <v/>
      </c>
      <c r="CR58" s="57" t="str" cm="1">
        <f t="array" ref="CR58">_xlfn.IFS(SAM!CR58&gt;0,SAM!CR58*1000,SAM!CR58&lt;0,SAM!CR58*1000,SAM!CR58=0,"")</f>
        <v/>
      </c>
      <c r="CS58" s="57" t="str" cm="1">
        <f t="array" ref="CS58">_xlfn.IFS(SAM!CS58&gt;0,SAM!CS58*1000,SAM!CS58&lt;0,SAM!CS58*1000,SAM!CS58=0,"")</f>
        <v/>
      </c>
      <c r="CT58" s="57" t="str" cm="1">
        <f t="array" ref="CT58">_xlfn.IFS(SAM!CT58&gt;0,SAM!CT58*1000,SAM!CT58&lt;0,SAM!CT58*1000,SAM!CT58=0,"")</f>
        <v/>
      </c>
      <c r="CU58" s="57" t="str" cm="1">
        <f t="array" ref="CU58">_xlfn.IFS(SAM!CU58&gt;0,SAM!CU58*1000,SAM!CU58&lt;0,SAM!CU58*1000,SAM!CU58=0,"")</f>
        <v/>
      </c>
      <c r="CV58" s="57" t="str" cm="1">
        <f t="array" ref="CV58">_xlfn.IFS(SAM!CV58&gt;0,SAM!CV58*1000,SAM!CV58&lt;0,SAM!CV58*1000,SAM!CV58=0,"")</f>
        <v/>
      </c>
      <c r="CW58" s="57" t="str" cm="1">
        <f t="array" ref="CW58">_xlfn.IFS(SAM!CW58&gt;0,SAM!CW58*1000,SAM!CW58&lt;0,SAM!CW58*1000,SAM!CW58=0,"")</f>
        <v/>
      </c>
      <c r="CX58" s="57" t="str" cm="1">
        <f t="array" ref="CX58">_xlfn.IFS(SAM!CX58&gt;0,SAM!CX58*1000,SAM!CX58&lt;0,SAM!CX58*1000,SAM!CX58=0,"")</f>
        <v/>
      </c>
      <c r="CY58" s="57" t="str" cm="1">
        <f t="array" ref="CY58">_xlfn.IFS(SAM!CY58&gt;0,SAM!CY58*1000,SAM!CY58&lt;0,SAM!CY58*1000,SAM!CY58=0,"")</f>
        <v/>
      </c>
      <c r="CZ58" s="57" t="str" cm="1">
        <f t="array" ref="CZ58">_xlfn.IFS(SAM!CZ58&gt;0,SAM!CZ58*1000,SAM!CZ58&lt;0,SAM!CZ58*1000,SAM!CZ58=0,"")</f>
        <v/>
      </c>
      <c r="DA58" s="57" t="str" cm="1">
        <f t="array" ref="DA58">_xlfn.IFS(SAM!DA58&gt;0,SAM!DA58*1000,SAM!DA58&lt;0,SAM!DA58*1000,SAM!DA58=0,"")</f>
        <v/>
      </c>
      <c r="DB58" s="57" t="str" cm="1">
        <f t="array" ref="DB58">_xlfn.IFS(SAM!DB58&gt;0,SAM!DB58*1000,SAM!DB58&lt;0,SAM!DB58*1000,SAM!DB58=0,"")</f>
        <v/>
      </c>
      <c r="DC58" s="57" t="str" cm="1">
        <f t="array" ref="DC58">_xlfn.IFS(SAM!DC58&gt;0,SAM!DC58*1000,SAM!DC58&lt;0,SAM!DC58*1000,SAM!DC58=0,"")</f>
        <v/>
      </c>
      <c r="DD58" s="57" t="str" cm="1">
        <f t="array" ref="DD58">_xlfn.IFS(SAM!DD58&gt;0,SAM!DD58*1000,SAM!DD58&lt;0,SAM!DD58*1000,SAM!DD58=0,"")</f>
        <v/>
      </c>
      <c r="DE58" s="57" t="str" cm="1">
        <f t="array" ref="DE58">_xlfn.IFS(SAM!DE58&gt;0,SAM!DE58*1000,SAM!DE58&lt;0,SAM!DE58*1000,SAM!DE58=0,"")</f>
        <v/>
      </c>
      <c r="DF58" s="57" t="str" cm="1">
        <f t="array" ref="DF58">_xlfn.IFS(SAM!DF58&gt;0,SAM!DF58*1000,SAM!DF58&lt;0,SAM!DF58*1000,SAM!DF58=0,"")</f>
        <v/>
      </c>
      <c r="DG58" s="57" t="str" cm="1">
        <f t="array" ref="DG58">_xlfn.IFS(SAM!DG58&gt;0,SAM!DG58*1000,SAM!DG58&lt;0,SAM!DG58*1000,SAM!DG58=0,"")</f>
        <v/>
      </c>
      <c r="DH58" s="57" t="str" cm="1">
        <f t="array" ref="DH58">_xlfn.IFS(SAM!DH58&gt;0,SAM!DH58*1000,SAM!DH58&lt;0,SAM!DH58*1000,SAM!DH58=0,"")</f>
        <v/>
      </c>
      <c r="DI58" s="57" t="str" cm="1">
        <f t="array" ref="DI58">_xlfn.IFS(SAM!DI58&gt;0,SAM!DI58*1000,SAM!DI58&lt;0,SAM!DI58*1000,SAM!DI58=0,"")</f>
        <v/>
      </c>
      <c r="DJ58" s="57" t="str" cm="1">
        <f t="array" ref="DJ58">_xlfn.IFS(SAM!DJ58&gt;0,SAM!DJ58*1000,SAM!DJ58&lt;0,SAM!DJ58*1000,SAM!DJ58=0,"")</f>
        <v/>
      </c>
      <c r="DK58" s="57" t="str" cm="1">
        <f t="array" ref="DK58">_xlfn.IFS(SAM!DK58&gt;0,SAM!DK58*1000,SAM!DK58&lt;0,SAM!DK58*1000,SAM!DK58=0,"")</f>
        <v/>
      </c>
      <c r="DL58" s="57" t="str" cm="1">
        <f t="array" ref="DL58">_xlfn.IFS(SAM!DL58&gt;0,SAM!DL58*1000,SAM!DL58&lt;0,SAM!DL58*1000,SAM!DL58=0,"")</f>
        <v/>
      </c>
      <c r="DM58" s="57" t="str" cm="1">
        <f t="array" ref="DM58">_xlfn.IFS(SAM!DM58&gt;0,SAM!DM58*1000,SAM!DM58&lt;0,SAM!DM58*1000,SAM!DM58=0,"")</f>
        <v/>
      </c>
      <c r="DN58" s="57" t="str" cm="1">
        <f t="array" ref="DN58">_xlfn.IFS(SAM!DN58&gt;0,SAM!DN58*1000,SAM!DN58&lt;0,SAM!DN58*1000,SAM!DN58=0,"")</f>
        <v/>
      </c>
      <c r="DO58" s="57" t="str" cm="1">
        <f t="array" ref="DO58">_xlfn.IFS(SAM!DO58&gt;0,SAM!DO58*1000,SAM!DO58&lt;0,SAM!DO58*1000,SAM!DO58=0,"")</f>
        <v/>
      </c>
      <c r="DP58" s="57" t="str" cm="1">
        <f t="array" ref="DP58">_xlfn.IFS(SAM!DP58&gt;0,SAM!DP58*1000,SAM!DP58&lt;0,SAM!DP58*1000,SAM!DP58=0,"")</f>
        <v/>
      </c>
      <c r="DQ58" s="57" t="str" cm="1">
        <f t="array" ref="DQ58">_xlfn.IFS(SAM!DQ58&gt;0,SAM!DQ58*1000,SAM!DQ58&lt;0,SAM!DQ58*1000,SAM!DQ58=0,"")</f>
        <v/>
      </c>
      <c r="DR58" s="57" t="str" cm="1">
        <f t="array" ref="DR58">_xlfn.IFS(SAM!DR58&gt;0,SAM!DR58*1000,SAM!DR58&lt;0,SAM!DR58*1000,SAM!DR58=0,"")</f>
        <v/>
      </c>
      <c r="DS58" s="57" t="str" cm="1">
        <f t="array" ref="DS58">_xlfn.IFS(SAM!DS58&gt;0,SAM!DS58*1000,SAM!DS58&lt;0,SAM!DS58*1000,SAM!DS58=0,"")</f>
        <v/>
      </c>
      <c r="DT58" s="57" t="str" cm="1">
        <f t="array" ref="DT58">_xlfn.IFS(SAM!DT58&gt;0,SAM!DT58*1000,SAM!DT58&lt;0,SAM!DT58*1000,SAM!DT58=0,"")</f>
        <v/>
      </c>
      <c r="DU58" s="57" t="str" cm="1">
        <f t="array" ref="DU58">_xlfn.IFS(SAM!DU58&gt;0,SAM!DU58*1000,SAM!DU58&lt;0,SAM!DU58*1000,SAM!DU58=0,"")</f>
        <v/>
      </c>
      <c r="DV58" s="57" t="str" cm="1">
        <f t="array" ref="DV58">_xlfn.IFS(SAM!DV58&gt;0,SAM!DV58*1000,SAM!DV58&lt;0,SAM!DV58*1000,SAM!DV58=0,"")</f>
        <v/>
      </c>
      <c r="DW58" s="57" t="str" cm="1">
        <f t="array" ref="DW58">_xlfn.IFS(SAM!DW58&gt;0,SAM!DW58*1000,SAM!DW58&lt;0,SAM!DW58*1000,SAM!DW58=0,"")</f>
        <v/>
      </c>
      <c r="DX58" s="57" t="str" cm="1">
        <f t="array" ref="DX58">_xlfn.IFS(SAM!DX58&gt;0,SAM!DX58*1000,SAM!DX58&lt;0,SAM!DX58*1000,SAM!DX58=0,"")</f>
        <v/>
      </c>
      <c r="DY58" s="57" t="str" cm="1">
        <f t="array" ref="DY58">_xlfn.IFS(SAM!DY58&gt;0,SAM!DY58*1000,SAM!DY58&lt;0,SAM!DY58*1000,SAM!DY58=0,"")</f>
        <v/>
      </c>
      <c r="DZ58" s="57" t="str" cm="1">
        <f t="array" ref="DZ58">_xlfn.IFS(SAM!DZ58&gt;0,SAM!DZ58*1000,SAM!DZ58&lt;0,SAM!DZ58*1000,SAM!DZ58=0,"")</f>
        <v/>
      </c>
      <c r="EA58" s="57" t="str" cm="1">
        <f t="array" ref="EA58">_xlfn.IFS(SAM!EA58&gt;0,SAM!EA58*1000,SAM!EA58&lt;0,SAM!EA58*1000,SAM!EA58=0,"")</f>
        <v/>
      </c>
      <c r="EB58" s="57" t="str" cm="1">
        <f t="array" ref="EB58">_xlfn.IFS(SAM!EB58&gt;0,SAM!EB58*1000,SAM!EB58&lt;0,SAM!EB58*1000,SAM!EB58=0,"")</f>
        <v/>
      </c>
      <c r="EC58" s="57" t="str" cm="1">
        <f t="array" ref="EC58">_xlfn.IFS(SAM!EC58&gt;0,SAM!EC58*1000,SAM!EC58&lt;0,SAM!EC58*1000,SAM!EC58=0,"")</f>
        <v/>
      </c>
      <c r="ED58" s="57" cm="1">
        <f t="array" ref="ED58">_xlfn.IFS(SAM!ED58&gt;0,SAM!ED58*1000,SAM!ED58&lt;0,SAM!ED58*1000,SAM!ED58=0,"")</f>
        <v>85947.497658380991</v>
      </c>
      <c r="EE58" s="57" t="str" cm="1">
        <f t="array" ref="EE58">_xlfn.IFS(SAM!EE58&gt;0,SAM!EE58*1000,SAM!EE58&lt;0,SAM!EE58*1000,SAM!EE58=0,"")</f>
        <v/>
      </c>
      <c r="EF58" s="57" t="str" cm="1">
        <f t="array" ref="EF58">_xlfn.IFS(SAM!EF58&gt;0,SAM!EF58*1000,SAM!EF58&lt;0,SAM!EF58*1000,SAM!EF58=0,"")</f>
        <v/>
      </c>
      <c r="EG58" s="57" t="str" cm="1">
        <f t="array" ref="EG58">_xlfn.IFS(SAM!EG58&gt;0,SAM!EG58*1000,SAM!EG58&lt;0,SAM!EG58*1000,SAM!EG58=0,"")</f>
        <v/>
      </c>
      <c r="EH58" s="57" t="str" cm="1">
        <f t="array" ref="EH58">_xlfn.IFS(SAM!EH58&gt;0,SAM!EH58*1000,SAM!EH58&lt;0,SAM!EH58*1000,SAM!EH58=0,"")</f>
        <v/>
      </c>
      <c r="EI58" s="57" t="str" cm="1">
        <f t="array" ref="EI58">_xlfn.IFS(SAM!EI58&gt;0,SAM!EI58*1000,SAM!EI58&lt;0,SAM!EI58*1000,SAM!EI58=0,"")</f>
        <v/>
      </c>
      <c r="EJ58" s="57" t="str" cm="1">
        <f t="array" ref="EJ58">_xlfn.IFS(SAM!EJ58&gt;0,SAM!EJ58*1000,SAM!EJ58&lt;0,SAM!EJ58*1000,SAM!EJ58=0,"")</f>
        <v/>
      </c>
      <c r="EK58" s="57" t="str" cm="1">
        <f t="array" ref="EK58">_xlfn.IFS(SAM!EK58&gt;0,SAM!EK58*1000,SAM!EK58&lt;0,SAM!EK58*1000,SAM!EK58=0,"")</f>
        <v/>
      </c>
      <c r="EL58" s="57" t="str" cm="1">
        <f t="array" ref="EL58">_xlfn.IFS(SAM!EL58&gt;0,SAM!EL58*1000,SAM!EL58&lt;0,SAM!EL58*1000,SAM!EL58=0,"")</f>
        <v/>
      </c>
      <c r="EM58" s="57" t="str" cm="1">
        <f t="array" ref="EM58">_xlfn.IFS(SAM!EM58&gt;0,SAM!EM58*1000,SAM!EM58&lt;0,SAM!EM58*1000,SAM!EM58=0,"")</f>
        <v/>
      </c>
      <c r="EN58" s="57" t="str" cm="1">
        <f t="array" ref="EN58">_xlfn.IFS(SAM!EN58&gt;0,SAM!EN58*1000,SAM!EN58&lt;0,SAM!EN58*1000,SAM!EN58=0,"")</f>
        <v/>
      </c>
      <c r="EO58" s="57" t="str" cm="1">
        <f t="array" ref="EO58">_xlfn.IFS(SAM!EO58&gt;0,SAM!EO58*1000,SAM!EO58&lt;0,SAM!EO58*1000,SAM!EO58=0,"")</f>
        <v/>
      </c>
      <c r="EP58" s="57" t="str" cm="1">
        <f t="array" ref="EP58">_xlfn.IFS(SAM!EP58&gt;0,SAM!EP58*1000,SAM!EP58&lt;0,SAM!EP58*1000,SAM!EP58=0,"")</f>
        <v/>
      </c>
      <c r="EQ58" s="57" t="str" cm="1">
        <f t="array" ref="EQ58">_xlfn.IFS(SAM!EQ58&gt;0,SAM!EQ58*1000,SAM!EQ58&lt;0,SAM!EQ58*1000,SAM!EQ58=0,"")</f>
        <v/>
      </c>
      <c r="ER58" s="57" t="str" cm="1">
        <f t="array" ref="ER58">_xlfn.IFS(SAM!ER58&gt;0,SAM!ER58*1000,SAM!ER58&lt;0,SAM!ER58*1000,SAM!ER58=0,"")</f>
        <v/>
      </c>
      <c r="ES58" s="57" t="str" cm="1">
        <f t="array" ref="ES58">_xlfn.IFS(SAM!ES58&gt;0,SAM!ES58*1000,SAM!ES58&lt;0,SAM!ES58*1000,SAM!ES58=0,"")</f>
        <v/>
      </c>
      <c r="ET58" s="57" t="str" cm="1">
        <f t="array" ref="ET58">_xlfn.IFS(SAM!ET58&gt;0,SAM!ET58*1000,SAM!ET58&lt;0,SAM!ET58*1000,SAM!ET58=0,"")</f>
        <v/>
      </c>
      <c r="EU58" s="57" t="str" cm="1">
        <f t="array" ref="EU58">_xlfn.IFS(SAM!EU58&gt;0,SAM!EU58*1000,SAM!EU58&lt;0,SAM!EU58*1000,SAM!EU58=0,"")</f>
        <v/>
      </c>
      <c r="EV58" s="57" t="str" cm="1">
        <f t="array" ref="EV58">_xlfn.IFS(SAM!EV58&gt;0,SAM!EV58*1000,SAM!EV58&lt;0,SAM!EV58*1000,SAM!EV58=0,"")</f>
        <v/>
      </c>
      <c r="EW58" s="57" t="str" cm="1">
        <f t="array" ref="EW58">_xlfn.IFS(SAM!EW58&gt;0,SAM!EW58*1000,SAM!EW58&lt;0,SAM!EW58*1000,SAM!EW58=0,"")</f>
        <v/>
      </c>
      <c r="EX58" s="57" t="str" cm="1">
        <f t="array" ref="EX58">_xlfn.IFS(SAM!EX58&gt;0,SAM!EX58*1000,SAM!EX58&lt;0,SAM!EX58*1000,SAM!EX58=0,"")</f>
        <v/>
      </c>
      <c r="EY58" s="57" t="str" cm="1">
        <f t="array" ref="EY58">_xlfn.IFS(SAM!EY58&gt;0,SAM!EY58*1000,SAM!EY58&lt;0,SAM!EY58*1000,SAM!EY58=0,"")</f>
        <v/>
      </c>
      <c r="EZ58" s="57" t="str" cm="1">
        <f t="array" ref="EZ58">_xlfn.IFS(SAM!EZ58&gt;0,SAM!EZ58*1000,SAM!EZ58&lt;0,SAM!EZ58*1000,SAM!EZ58=0,"")</f>
        <v/>
      </c>
      <c r="FA58" s="57" t="str" cm="1">
        <f t="array" ref="FA58">_xlfn.IFS(SAM!FA58&gt;0,SAM!FA58*1000,SAM!FA58&lt;0,SAM!FA58*1000,SAM!FA58=0,"")</f>
        <v/>
      </c>
      <c r="FB58" s="57" t="str" cm="1">
        <f t="array" ref="FB58">_xlfn.IFS(SAM!FB58&gt;0,SAM!FB58*1000,SAM!FB58&lt;0,SAM!FB58*1000,SAM!FB58=0,"")</f>
        <v/>
      </c>
      <c r="FC58" s="57" t="str" cm="1">
        <f t="array" ref="FC58">_xlfn.IFS(SAM!FC58&gt;0,SAM!FC58*1000,SAM!FC58&lt;0,SAM!FC58*1000,SAM!FC58=0,"")</f>
        <v/>
      </c>
      <c r="FD58" s="57" t="str" cm="1">
        <f t="array" ref="FD58">_xlfn.IFS(SAM!FD58&gt;0,SAM!FD58*1000,SAM!FD58&lt;0,SAM!FD58*1000,SAM!FD58=0,"")</f>
        <v/>
      </c>
      <c r="FE58" s="57" t="str" cm="1">
        <f t="array" ref="FE58">_xlfn.IFS(SAM!FE58&gt;0,SAM!FE58*1000,SAM!FE58&lt;0,SAM!FE58*1000,SAM!FE58=0,"")</f>
        <v/>
      </c>
      <c r="FF58" s="57" t="str" cm="1">
        <f t="array" ref="FF58">_xlfn.IFS(SAM!FF58&gt;0,SAM!FF58*1000,SAM!FF58&lt;0,SAM!FF58*1000,SAM!FF58=0,"")</f>
        <v/>
      </c>
      <c r="FG58" s="57" t="str" cm="1">
        <f t="array" ref="FG58">_xlfn.IFS(SAM!FG58&gt;0,SAM!FG58*1000,SAM!FG58&lt;0,SAM!FG58*1000,SAM!FG58=0,"")</f>
        <v/>
      </c>
      <c r="FH58" s="57" t="str" cm="1">
        <f t="array" ref="FH58">_xlfn.IFS(SAM!FH58&gt;0,SAM!FH58*1000,SAM!FH58&lt;0,SAM!FH58*1000,SAM!FH58=0,"")</f>
        <v/>
      </c>
      <c r="FI58" s="57" t="str" cm="1">
        <f t="array" ref="FI58">_xlfn.IFS(SAM!FI58&gt;0,SAM!FI58*1000,SAM!FI58&lt;0,SAM!FI58*1000,SAM!FI58=0,"")</f>
        <v/>
      </c>
      <c r="FJ58" s="57" t="str" cm="1">
        <f t="array" ref="FJ58">_xlfn.IFS(SAM!FJ58&gt;0,SAM!FJ58*1000,SAM!FJ58&lt;0,SAM!FJ58*1000,SAM!FJ58=0,"")</f>
        <v/>
      </c>
      <c r="FK58" s="57" t="str" cm="1">
        <f t="array" ref="FK58">_xlfn.IFS(SAM!FK58&gt;0,SAM!FK58*1000,SAM!FK58&lt;0,SAM!FK58*1000,SAM!FK58=0,"")</f>
        <v/>
      </c>
      <c r="FL58" s="57" t="str" cm="1">
        <f t="array" ref="FL58">_xlfn.IFS(SAM!FL58&gt;0,SAM!FL58*1000,SAM!FL58&lt;0,SAM!FL58*1000,SAM!FL58=0,"")</f>
        <v/>
      </c>
      <c r="FM58" s="57" t="str" cm="1">
        <f t="array" ref="FM58">_xlfn.IFS(SAM!FM58&gt;0,SAM!FM58*1000,SAM!FM58&lt;0,SAM!FM58*1000,SAM!FM58=0,"")</f>
        <v/>
      </c>
      <c r="FN58" s="57" t="str" cm="1">
        <f t="array" ref="FN58">_xlfn.IFS(SAM!FN58&gt;0,SAM!FN58*1000,SAM!FN58&lt;0,SAM!FN58*1000,SAM!FN58=0,"")</f>
        <v/>
      </c>
      <c r="FO58" s="57" t="str" cm="1">
        <f t="array" ref="FO58">_xlfn.IFS(SAM!FO58&gt;0,SAM!FO58*1000,SAM!FO58&lt;0,SAM!FO58*1000,SAM!FO58=0,"")</f>
        <v/>
      </c>
      <c r="FP58" s="57" t="str" cm="1">
        <f t="array" ref="FP58">_xlfn.IFS(SAM!FP58&gt;0,SAM!FP58*1000,SAM!FP58&lt;0,SAM!FP58*1000,SAM!FP58=0,"")</f>
        <v/>
      </c>
      <c r="FR58">
        <f t="shared" si="0"/>
        <v>85947.497658380991</v>
      </c>
    </row>
    <row r="59" spans="1:174" x14ac:dyDescent="0.3">
      <c r="A59" t="s">
        <v>673</v>
      </c>
      <c r="B59" s="57" t="str" cm="1">
        <f t="array" ref="B59">_xlfn.IFS(SAM!B59&gt;0,SAM!B59*1000,SAM!B59&lt;0,SAM!B59*1000,SAM!B59=0,"")</f>
        <v/>
      </c>
      <c r="C59" s="57" t="str" cm="1">
        <f t="array" ref="C59">_xlfn.IFS(SAM!C59&gt;0,SAM!C59*1000,SAM!C59&lt;0,SAM!C59*1000,SAM!C59=0,"")</f>
        <v/>
      </c>
      <c r="D59" s="57" t="str" cm="1">
        <f t="array" ref="D59">_xlfn.IFS(SAM!D59&gt;0,SAM!D59*1000,SAM!D59&lt;0,SAM!D59*1000,SAM!D59=0,"")</f>
        <v/>
      </c>
      <c r="E59" s="57" t="str" cm="1">
        <f t="array" ref="E59">_xlfn.IFS(SAM!E59&gt;0,SAM!E59*1000,SAM!E59&lt;0,SAM!E59*1000,SAM!E59=0,"")</f>
        <v/>
      </c>
      <c r="F59" s="57" t="str" cm="1">
        <f t="array" ref="F59">_xlfn.IFS(SAM!F59&gt;0,SAM!F59*1000,SAM!F59&lt;0,SAM!F59*1000,SAM!F59=0,"")</f>
        <v/>
      </c>
      <c r="G59" s="57" t="str" cm="1">
        <f t="array" ref="G59">_xlfn.IFS(SAM!G59&gt;0,SAM!G59*1000,SAM!G59&lt;0,SAM!G59*1000,SAM!G59=0,"")</f>
        <v/>
      </c>
      <c r="H59" s="57" t="str" cm="1">
        <f t="array" ref="H59">_xlfn.IFS(SAM!H59&gt;0,SAM!H59*1000,SAM!H59&lt;0,SAM!H59*1000,SAM!H59=0,"")</f>
        <v/>
      </c>
      <c r="I59" s="57" t="str" cm="1">
        <f t="array" ref="I59">_xlfn.IFS(SAM!I59&gt;0,SAM!I59*1000,SAM!I59&lt;0,SAM!I59*1000,SAM!I59=0,"")</f>
        <v/>
      </c>
      <c r="J59" s="57" t="str" cm="1">
        <f t="array" ref="J59">_xlfn.IFS(SAM!J59&gt;0,SAM!J59*1000,SAM!J59&lt;0,SAM!J59*1000,SAM!J59=0,"")</f>
        <v/>
      </c>
      <c r="K59" s="57" t="str" cm="1">
        <f t="array" ref="K59">_xlfn.IFS(SAM!K59&gt;0,SAM!K59*1000,SAM!K59&lt;0,SAM!K59*1000,SAM!K59=0,"")</f>
        <v/>
      </c>
      <c r="L59" s="57" t="str" cm="1">
        <f t="array" ref="L59">_xlfn.IFS(SAM!L59&gt;0,SAM!L59*1000,SAM!L59&lt;0,SAM!L59*1000,SAM!L59=0,"")</f>
        <v/>
      </c>
      <c r="M59" s="57" t="str" cm="1">
        <f t="array" ref="M59">_xlfn.IFS(SAM!M59&gt;0,SAM!M59*1000,SAM!M59&lt;0,SAM!M59*1000,SAM!M59=0,"")</f>
        <v/>
      </c>
      <c r="N59" s="57" t="str" cm="1">
        <f t="array" ref="N59">_xlfn.IFS(SAM!N59&gt;0,SAM!N59*1000,SAM!N59&lt;0,SAM!N59*1000,SAM!N59=0,"")</f>
        <v/>
      </c>
      <c r="O59" s="57" t="str" cm="1">
        <f t="array" ref="O59">_xlfn.IFS(SAM!O59&gt;0,SAM!O59*1000,SAM!O59&lt;0,SAM!O59*1000,SAM!O59=0,"")</f>
        <v/>
      </c>
      <c r="P59" s="57" t="str" cm="1">
        <f t="array" ref="P59">_xlfn.IFS(SAM!P59&gt;0,SAM!P59*1000,SAM!P59&lt;0,SAM!P59*1000,SAM!P59=0,"")</f>
        <v/>
      </c>
      <c r="Q59" s="57" t="str" cm="1">
        <f t="array" ref="Q59">_xlfn.IFS(SAM!Q59&gt;0,SAM!Q59*1000,SAM!Q59&lt;0,SAM!Q59*1000,SAM!Q59=0,"")</f>
        <v/>
      </c>
      <c r="R59" s="57" t="str" cm="1">
        <f t="array" ref="R59">_xlfn.IFS(SAM!R59&gt;0,SAM!R59*1000,SAM!R59&lt;0,SAM!R59*1000,SAM!R59=0,"")</f>
        <v/>
      </c>
      <c r="S59" s="57" t="str" cm="1">
        <f t="array" ref="S59">_xlfn.IFS(SAM!S59&gt;0,SAM!S59*1000,SAM!S59&lt;0,SAM!S59*1000,SAM!S59=0,"")</f>
        <v/>
      </c>
      <c r="T59" s="57" t="str" cm="1">
        <f t="array" ref="T59">_xlfn.IFS(SAM!T59&gt;0,SAM!T59*1000,SAM!T59&lt;0,SAM!T59*1000,SAM!T59=0,"")</f>
        <v/>
      </c>
      <c r="U59" s="57" t="str" cm="1">
        <f t="array" ref="U59">_xlfn.IFS(SAM!U59&gt;0,SAM!U59*1000,SAM!U59&lt;0,SAM!U59*1000,SAM!U59=0,"")</f>
        <v/>
      </c>
      <c r="V59" s="57" t="str" cm="1">
        <f t="array" ref="V59">_xlfn.IFS(SAM!V59&gt;0,SAM!V59*1000,SAM!V59&lt;0,SAM!V59*1000,SAM!V59=0,"")</f>
        <v/>
      </c>
      <c r="W59" s="57" t="str" cm="1">
        <f t="array" ref="W59">_xlfn.IFS(SAM!W59&gt;0,SAM!W59*1000,SAM!W59&lt;0,SAM!W59*1000,SAM!W59=0,"")</f>
        <v/>
      </c>
      <c r="X59" s="57" t="str" cm="1">
        <f t="array" ref="X59">_xlfn.IFS(SAM!X59&gt;0,SAM!X59*1000,SAM!X59&lt;0,SAM!X59*1000,SAM!X59=0,"")</f>
        <v/>
      </c>
      <c r="Y59" s="57" t="str" cm="1">
        <f t="array" ref="Y59">_xlfn.IFS(SAM!Y59&gt;0,SAM!Y59*1000,SAM!Y59&lt;0,SAM!Y59*1000,SAM!Y59=0,"")</f>
        <v/>
      </c>
      <c r="Z59" s="57" t="str" cm="1">
        <f t="array" ref="Z59">_xlfn.IFS(SAM!Z59&gt;0,SAM!Z59*1000,SAM!Z59&lt;0,SAM!Z59*1000,SAM!Z59=0,"")</f>
        <v/>
      </c>
      <c r="AA59" s="57" t="str" cm="1">
        <f t="array" ref="AA59">_xlfn.IFS(SAM!AA59&gt;0,SAM!AA59*1000,SAM!AA59&lt;0,SAM!AA59*1000,SAM!AA59=0,"")</f>
        <v/>
      </c>
      <c r="AB59" s="57" t="str" cm="1">
        <f t="array" ref="AB59">_xlfn.IFS(SAM!AB59&gt;0,SAM!AB59*1000,SAM!AB59&lt;0,SAM!AB59*1000,SAM!AB59=0,"")</f>
        <v/>
      </c>
      <c r="AC59" s="57" t="str" cm="1">
        <f t="array" ref="AC59">_xlfn.IFS(SAM!AC59&gt;0,SAM!AC59*1000,SAM!AC59&lt;0,SAM!AC59*1000,SAM!AC59=0,"")</f>
        <v/>
      </c>
      <c r="AD59" s="57" t="str" cm="1">
        <f t="array" ref="AD59">_xlfn.IFS(SAM!AD59&gt;0,SAM!AD59*1000,SAM!AD59&lt;0,SAM!AD59*1000,SAM!AD59=0,"")</f>
        <v/>
      </c>
      <c r="AE59" s="57" t="str" cm="1">
        <f t="array" ref="AE59">_xlfn.IFS(SAM!AE59&gt;0,SAM!AE59*1000,SAM!AE59&lt;0,SAM!AE59*1000,SAM!AE59=0,"")</f>
        <v/>
      </c>
      <c r="AF59" s="57" t="str" cm="1">
        <f t="array" ref="AF59">_xlfn.IFS(SAM!AF59&gt;0,SAM!AF59*1000,SAM!AF59&lt;0,SAM!AF59*1000,SAM!AF59=0,"")</f>
        <v/>
      </c>
      <c r="AG59" s="57" t="str" cm="1">
        <f t="array" ref="AG59">_xlfn.IFS(SAM!AG59&gt;0,SAM!AG59*1000,SAM!AG59&lt;0,SAM!AG59*1000,SAM!AG59=0,"")</f>
        <v/>
      </c>
      <c r="AH59" s="57" t="str" cm="1">
        <f t="array" ref="AH59">_xlfn.IFS(SAM!AH59&gt;0,SAM!AH59*1000,SAM!AH59&lt;0,SAM!AH59*1000,SAM!AH59=0,"")</f>
        <v/>
      </c>
      <c r="AI59" s="57" t="str" cm="1">
        <f t="array" ref="AI59">_xlfn.IFS(SAM!AI59&gt;0,SAM!AI59*1000,SAM!AI59&lt;0,SAM!AI59*1000,SAM!AI59=0,"")</f>
        <v/>
      </c>
      <c r="AJ59" s="57" t="str" cm="1">
        <f t="array" ref="AJ59">_xlfn.IFS(SAM!AJ59&gt;0,SAM!AJ59*1000,SAM!AJ59&lt;0,SAM!AJ59*1000,SAM!AJ59=0,"")</f>
        <v/>
      </c>
      <c r="AK59" s="57" t="str" cm="1">
        <f t="array" ref="AK59">_xlfn.IFS(SAM!AK59&gt;0,SAM!AK59*1000,SAM!AK59&lt;0,SAM!AK59*1000,SAM!AK59=0,"")</f>
        <v/>
      </c>
      <c r="AL59" s="57" t="str" cm="1">
        <f t="array" ref="AL59">_xlfn.IFS(SAM!AL59&gt;0,SAM!AL59*1000,SAM!AL59&lt;0,SAM!AL59*1000,SAM!AL59=0,"")</f>
        <v/>
      </c>
      <c r="AM59" s="57" t="str" cm="1">
        <f t="array" ref="AM59">_xlfn.IFS(SAM!AM59&gt;0,SAM!AM59*1000,SAM!AM59&lt;0,SAM!AM59*1000,SAM!AM59=0,"")</f>
        <v/>
      </c>
      <c r="AN59" s="57" t="str" cm="1">
        <f t="array" ref="AN59">_xlfn.IFS(SAM!AN59&gt;0,SAM!AN59*1000,SAM!AN59&lt;0,SAM!AN59*1000,SAM!AN59=0,"")</f>
        <v/>
      </c>
      <c r="AO59" s="57" t="str" cm="1">
        <f t="array" ref="AO59">_xlfn.IFS(SAM!AO59&gt;0,SAM!AO59*1000,SAM!AO59&lt;0,SAM!AO59*1000,SAM!AO59=0,"")</f>
        <v/>
      </c>
      <c r="AP59" s="57" t="str" cm="1">
        <f t="array" ref="AP59">_xlfn.IFS(SAM!AP59&gt;0,SAM!AP59*1000,SAM!AP59&lt;0,SAM!AP59*1000,SAM!AP59=0,"")</f>
        <v/>
      </c>
      <c r="AQ59" s="57" t="str" cm="1">
        <f t="array" ref="AQ59">_xlfn.IFS(SAM!AQ59&gt;0,SAM!AQ59*1000,SAM!AQ59&lt;0,SAM!AQ59*1000,SAM!AQ59=0,"")</f>
        <v/>
      </c>
      <c r="AR59" s="57" t="str" cm="1">
        <f t="array" ref="AR59">_xlfn.IFS(SAM!AR59&gt;0,SAM!AR59*1000,SAM!AR59&lt;0,SAM!AR59*1000,SAM!AR59=0,"")</f>
        <v/>
      </c>
      <c r="AS59" s="57" t="str" cm="1">
        <f t="array" ref="AS59">_xlfn.IFS(SAM!AS59&gt;0,SAM!AS59*1000,SAM!AS59&lt;0,SAM!AS59*1000,SAM!AS59=0,"")</f>
        <v/>
      </c>
      <c r="AT59" s="57" t="str" cm="1">
        <f t="array" ref="AT59">_xlfn.IFS(SAM!AT59&gt;0,SAM!AT59*1000,SAM!AT59&lt;0,SAM!AT59*1000,SAM!AT59=0,"")</f>
        <v/>
      </c>
      <c r="AU59" s="57" t="str" cm="1">
        <f t="array" ref="AU59">_xlfn.IFS(SAM!AU59&gt;0,SAM!AU59*1000,SAM!AU59&lt;0,SAM!AU59*1000,SAM!AU59=0,"")</f>
        <v/>
      </c>
      <c r="AV59" s="57" t="str" cm="1">
        <f t="array" ref="AV59">_xlfn.IFS(SAM!AV59&gt;0,SAM!AV59*1000,SAM!AV59&lt;0,SAM!AV59*1000,SAM!AV59=0,"")</f>
        <v/>
      </c>
      <c r="AW59" s="57" t="str" cm="1">
        <f t="array" ref="AW59">_xlfn.IFS(SAM!AW59&gt;0,SAM!AW59*1000,SAM!AW59&lt;0,SAM!AW59*1000,SAM!AW59=0,"")</f>
        <v/>
      </c>
      <c r="AX59" s="57" t="str" cm="1">
        <f t="array" ref="AX59">_xlfn.IFS(SAM!AX59&gt;0,SAM!AX59*1000,SAM!AX59&lt;0,SAM!AX59*1000,SAM!AX59=0,"")</f>
        <v/>
      </c>
      <c r="AY59" s="57" t="str" cm="1">
        <f t="array" ref="AY59">_xlfn.IFS(SAM!AY59&gt;0,SAM!AY59*1000,SAM!AY59&lt;0,SAM!AY59*1000,SAM!AY59=0,"")</f>
        <v/>
      </c>
      <c r="AZ59" s="57" t="str" cm="1">
        <f t="array" ref="AZ59">_xlfn.IFS(SAM!AZ59&gt;0,SAM!AZ59*1000,SAM!AZ59&lt;0,SAM!AZ59*1000,SAM!AZ59=0,"")</f>
        <v/>
      </c>
      <c r="BA59" s="57" t="str" cm="1">
        <f t="array" ref="BA59">_xlfn.IFS(SAM!BA59&gt;0,SAM!BA59*1000,SAM!BA59&lt;0,SAM!BA59*1000,SAM!BA59=0,"")</f>
        <v/>
      </c>
      <c r="BB59" s="57" t="str" cm="1">
        <f t="array" ref="BB59">_xlfn.IFS(SAM!BB59&gt;0,SAM!BB59*1000,SAM!BB59&lt;0,SAM!BB59*1000,SAM!BB59=0,"")</f>
        <v/>
      </c>
      <c r="BC59" s="57" t="str" cm="1">
        <f t="array" ref="BC59">_xlfn.IFS(SAM!BC59&gt;0,SAM!BC59*1000,SAM!BC59&lt;0,SAM!BC59*1000,SAM!BC59=0,"")</f>
        <v/>
      </c>
      <c r="BD59" s="57" t="str" cm="1">
        <f t="array" ref="BD59">_xlfn.IFS(SAM!BD59&gt;0,SAM!BD59*1000,SAM!BD59&lt;0,SAM!BD59*1000,SAM!BD59=0,"")</f>
        <v/>
      </c>
      <c r="BE59" s="57" t="str" cm="1">
        <f t="array" ref="BE59">_xlfn.IFS(SAM!BE59&gt;0,SAM!BE59*1000,SAM!BE59&lt;0,SAM!BE59*1000,SAM!BE59=0,"")</f>
        <v/>
      </c>
      <c r="BF59" s="57" t="str" cm="1">
        <f t="array" ref="BF59">_xlfn.IFS(SAM!BF59&gt;0,SAM!BF59*1000,SAM!BF59&lt;0,SAM!BF59*1000,SAM!BF59=0,"")</f>
        <v/>
      </c>
      <c r="BG59" s="57" t="str" cm="1">
        <f t="array" ref="BG59">_xlfn.IFS(SAM!BG59&gt;0,SAM!BG59*1000,SAM!BG59&lt;0,SAM!BG59*1000,SAM!BG59=0,"")</f>
        <v/>
      </c>
      <c r="BH59" s="57" t="str" cm="1">
        <f t="array" ref="BH59">_xlfn.IFS(SAM!BH59&gt;0,SAM!BH59*1000,SAM!BH59&lt;0,SAM!BH59*1000,SAM!BH59=0,"")</f>
        <v/>
      </c>
      <c r="BI59" s="57" t="str" cm="1">
        <f t="array" ref="BI59">_xlfn.IFS(SAM!BI59&gt;0,SAM!BI59*1000,SAM!BI59&lt;0,SAM!BI59*1000,SAM!BI59=0,"")</f>
        <v/>
      </c>
      <c r="BJ59" s="57" t="str" cm="1">
        <f t="array" ref="BJ59">_xlfn.IFS(SAM!BJ59&gt;0,SAM!BJ59*1000,SAM!BJ59&lt;0,SAM!BJ59*1000,SAM!BJ59=0,"")</f>
        <v/>
      </c>
      <c r="BK59" s="57" t="str" cm="1">
        <f t="array" ref="BK59">_xlfn.IFS(SAM!BK59&gt;0,SAM!BK59*1000,SAM!BK59&lt;0,SAM!BK59*1000,SAM!BK59=0,"")</f>
        <v/>
      </c>
      <c r="BL59" s="57" t="str" cm="1">
        <f t="array" ref="BL59">_xlfn.IFS(SAM!BL59&gt;0,SAM!BL59*1000,SAM!BL59&lt;0,SAM!BL59*1000,SAM!BL59=0,"")</f>
        <v/>
      </c>
      <c r="BM59" s="57" t="str" cm="1">
        <f t="array" ref="BM59">_xlfn.IFS(SAM!BM59&gt;0,SAM!BM59*1000,SAM!BM59&lt;0,SAM!BM59*1000,SAM!BM59=0,"")</f>
        <v/>
      </c>
      <c r="BN59" s="57" t="str" cm="1">
        <f t="array" ref="BN59">_xlfn.IFS(SAM!BN59&gt;0,SAM!BN59*1000,SAM!BN59&lt;0,SAM!BN59*1000,SAM!BN59=0,"")</f>
        <v/>
      </c>
      <c r="BO59" s="57" t="str" cm="1">
        <f t="array" ref="BO59">_xlfn.IFS(SAM!BO59&gt;0,SAM!BO59*1000,SAM!BO59&lt;0,SAM!BO59*1000,SAM!BO59=0,"")</f>
        <v/>
      </c>
      <c r="BP59" s="57" t="str" cm="1">
        <f t="array" ref="BP59">_xlfn.IFS(SAM!BP59&gt;0,SAM!BP59*1000,SAM!BP59&lt;0,SAM!BP59*1000,SAM!BP59=0,"")</f>
        <v/>
      </c>
      <c r="BQ59" s="57" t="str" cm="1">
        <f t="array" ref="BQ59">_xlfn.IFS(SAM!BQ59&gt;0,SAM!BQ59*1000,SAM!BQ59&lt;0,SAM!BQ59*1000,SAM!BQ59=0,"")</f>
        <v/>
      </c>
      <c r="BR59" s="57" t="str" cm="1">
        <f t="array" ref="BR59">_xlfn.IFS(SAM!BR59&gt;0,SAM!BR59*1000,SAM!BR59&lt;0,SAM!BR59*1000,SAM!BR59=0,"")</f>
        <v/>
      </c>
      <c r="BS59" s="57" t="str" cm="1">
        <f t="array" ref="BS59">_xlfn.IFS(SAM!BS59&gt;0,SAM!BS59*1000,SAM!BS59&lt;0,SAM!BS59*1000,SAM!BS59=0,"")</f>
        <v/>
      </c>
      <c r="BT59" s="57" t="str" cm="1">
        <f t="array" ref="BT59">_xlfn.IFS(SAM!BT59&gt;0,SAM!BT59*1000,SAM!BT59&lt;0,SAM!BT59*1000,SAM!BT59=0,"")</f>
        <v/>
      </c>
      <c r="BU59" s="57" t="str" cm="1">
        <f t="array" ref="BU59">_xlfn.IFS(SAM!BU59&gt;0,SAM!BU59*1000,SAM!BU59&lt;0,SAM!BU59*1000,SAM!BU59=0,"")</f>
        <v/>
      </c>
      <c r="BV59" s="57" t="str" cm="1">
        <f t="array" ref="BV59">_xlfn.IFS(SAM!BV59&gt;0,SAM!BV59*1000,SAM!BV59&lt;0,SAM!BV59*1000,SAM!BV59=0,"")</f>
        <v/>
      </c>
      <c r="BW59" s="57" t="str" cm="1">
        <f t="array" ref="BW59">_xlfn.IFS(SAM!BW59&gt;0,SAM!BW59*1000,SAM!BW59&lt;0,SAM!BW59*1000,SAM!BW59=0,"")</f>
        <v/>
      </c>
      <c r="BX59" s="57" t="str" cm="1">
        <f t="array" ref="BX59">_xlfn.IFS(SAM!BX59&gt;0,SAM!BX59*1000,SAM!BX59&lt;0,SAM!BX59*1000,SAM!BX59=0,"")</f>
        <v/>
      </c>
      <c r="BY59" s="57" t="str" cm="1">
        <f t="array" ref="BY59">_xlfn.IFS(SAM!BY59&gt;0,SAM!BY59*1000,SAM!BY59&lt;0,SAM!BY59*1000,SAM!BY59=0,"")</f>
        <v/>
      </c>
      <c r="BZ59" s="57" t="str" cm="1">
        <f t="array" ref="BZ59">_xlfn.IFS(SAM!BZ59&gt;0,SAM!BZ59*1000,SAM!BZ59&lt;0,SAM!BZ59*1000,SAM!BZ59=0,"")</f>
        <v/>
      </c>
      <c r="CA59" s="57" t="str" cm="1">
        <f t="array" ref="CA59">_xlfn.IFS(SAM!CA59&gt;0,SAM!CA59*1000,SAM!CA59&lt;0,SAM!CA59*1000,SAM!CA59=0,"")</f>
        <v/>
      </c>
      <c r="CB59" s="57" t="str" cm="1">
        <f t="array" ref="CB59">_xlfn.IFS(SAM!CB59&gt;0,SAM!CB59*1000,SAM!CB59&lt;0,SAM!CB59*1000,SAM!CB59=0,"")</f>
        <v/>
      </c>
      <c r="CC59" s="57" t="str" cm="1">
        <f t="array" ref="CC59">_xlfn.IFS(SAM!CC59&gt;0,SAM!CC59*1000,SAM!CC59&lt;0,SAM!CC59*1000,SAM!CC59=0,"")</f>
        <v/>
      </c>
      <c r="CD59" s="57" t="str" cm="1">
        <f t="array" ref="CD59">_xlfn.IFS(SAM!CD59&gt;0,SAM!CD59*1000,SAM!CD59&lt;0,SAM!CD59*1000,SAM!CD59=0,"")</f>
        <v/>
      </c>
      <c r="CE59" s="57" t="str" cm="1">
        <f t="array" ref="CE59">_xlfn.IFS(SAM!CE59&gt;0,SAM!CE59*1000,SAM!CE59&lt;0,SAM!CE59*1000,SAM!CE59=0,"")</f>
        <v/>
      </c>
      <c r="CF59" s="57" t="str" cm="1">
        <f t="array" ref="CF59">_xlfn.IFS(SAM!CF59&gt;0,SAM!CF59*1000,SAM!CF59&lt;0,SAM!CF59*1000,SAM!CF59=0,"")</f>
        <v/>
      </c>
      <c r="CG59" s="57" t="str" cm="1">
        <f t="array" ref="CG59">_xlfn.IFS(SAM!CG59&gt;0,SAM!CG59*1000,SAM!CG59&lt;0,SAM!CG59*1000,SAM!CG59=0,"")</f>
        <v/>
      </c>
      <c r="CH59" s="57" t="str" cm="1">
        <f t="array" ref="CH59">_xlfn.IFS(SAM!CH59&gt;0,SAM!CH59*1000,SAM!CH59&lt;0,SAM!CH59*1000,SAM!CH59=0,"")</f>
        <v/>
      </c>
      <c r="CI59" s="57" t="str" cm="1">
        <f t="array" ref="CI59">_xlfn.IFS(SAM!CI59&gt;0,SAM!CI59*1000,SAM!CI59&lt;0,SAM!CI59*1000,SAM!CI59=0,"")</f>
        <v/>
      </c>
      <c r="CJ59" s="57" t="str" cm="1">
        <f t="array" ref="CJ59">_xlfn.IFS(SAM!CJ59&gt;0,SAM!CJ59*1000,SAM!CJ59&lt;0,SAM!CJ59*1000,SAM!CJ59=0,"")</f>
        <v/>
      </c>
      <c r="CK59" s="57" t="str" cm="1">
        <f t="array" ref="CK59">_xlfn.IFS(SAM!CK59&gt;0,SAM!CK59*1000,SAM!CK59&lt;0,SAM!CK59*1000,SAM!CK59=0,"")</f>
        <v/>
      </c>
      <c r="CL59" s="57" t="str" cm="1">
        <f t="array" ref="CL59">_xlfn.IFS(SAM!CL59&gt;0,SAM!CL59*1000,SAM!CL59&lt;0,SAM!CL59*1000,SAM!CL59=0,"")</f>
        <v/>
      </c>
      <c r="CM59" s="57" t="str" cm="1">
        <f t="array" ref="CM59">_xlfn.IFS(SAM!CM59&gt;0,SAM!CM59*1000,SAM!CM59&lt;0,SAM!CM59*1000,SAM!CM59=0,"")</f>
        <v/>
      </c>
      <c r="CN59" s="57" t="str" cm="1">
        <f t="array" ref="CN59">_xlfn.IFS(SAM!CN59&gt;0,SAM!CN59*1000,SAM!CN59&lt;0,SAM!CN59*1000,SAM!CN59=0,"")</f>
        <v/>
      </c>
      <c r="CO59" s="57" t="str" cm="1">
        <f t="array" ref="CO59">_xlfn.IFS(SAM!CO59&gt;0,SAM!CO59*1000,SAM!CO59&lt;0,SAM!CO59*1000,SAM!CO59=0,"")</f>
        <v/>
      </c>
      <c r="CP59" s="57" t="str" cm="1">
        <f t="array" ref="CP59">_xlfn.IFS(SAM!CP59&gt;0,SAM!CP59*1000,SAM!CP59&lt;0,SAM!CP59*1000,SAM!CP59=0,"")</f>
        <v/>
      </c>
      <c r="CQ59" s="57" t="str" cm="1">
        <f t="array" ref="CQ59">_xlfn.IFS(SAM!CQ59&gt;0,SAM!CQ59*1000,SAM!CQ59&lt;0,SAM!CQ59*1000,SAM!CQ59=0,"")</f>
        <v/>
      </c>
      <c r="CR59" s="57" t="str" cm="1">
        <f t="array" ref="CR59">_xlfn.IFS(SAM!CR59&gt;0,SAM!CR59*1000,SAM!CR59&lt;0,SAM!CR59*1000,SAM!CR59=0,"")</f>
        <v/>
      </c>
      <c r="CS59" s="57" t="str" cm="1">
        <f t="array" ref="CS59">_xlfn.IFS(SAM!CS59&gt;0,SAM!CS59*1000,SAM!CS59&lt;0,SAM!CS59*1000,SAM!CS59=0,"")</f>
        <v/>
      </c>
      <c r="CT59" s="57" t="str" cm="1">
        <f t="array" ref="CT59">_xlfn.IFS(SAM!CT59&gt;0,SAM!CT59*1000,SAM!CT59&lt;0,SAM!CT59*1000,SAM!CT59=0,"")</f>
        <v/>
      </c>
      <c r="CU59" s="57" t="str" cm="1">
        <f t="array" ref="CU59">_xlfn.IFS(SAM!CU59&gt;0,SAM!CU59*1000,SAM!CU59&lt;0,SAM!CU59*1000,SAM!CU59=0,"")</f>
        <v/>
      </c>
      <c r="CV59" s="57" t="str" cm="1">
        <f t="array" ref="CV59">_xlfn.IFS(SAM!CV59&gt;0,SAM!CV59*1000,SAM!CV59&lt;0,SAM!CV59*1000,SAM!CV59=0,"")</f>
        <v/>
      </c>
      <c r="CW59" s="57" t="str" cm="1">
        <f t="array" ref="CW59">_xlfn.IFS(SAM!CW59&gt;0,SAM!CW59*1000,SAM!CW59&lt;0,SAM!CW59*1000,SAM!CW59=0,"")</f>
        <v/>
      </c>
      <c r="CX59" s="57" t="str" cm="1">
        <f t="array" ref="CX59">_xlfn.IFS(SAM!CX59&gt;0,SAM!CX59*1000,SAM!CX59&lt;0,SAM!CX59*1000,SAM!CX59=0,"")</f>
        <v/>
      </c>
      <c r="CY59" s="57" t="str" cm="1">
        <f t="array" ref="CY59">_xlfn.IFS(SAM!CY59&gt;0,SAM!CY59*1000,SAM!CY59&lt;0,SAM!CY59*1000,SAM!CY59=0,"")</f>
        <v/>
      </c>
      <c r="CZ59" s="57" t="str" cm="1">
        <f t="array" ref="CZ59">_xlfn.IFS(SAM!CZ59&gt;0,SAM!CZ59*1000,SAM!CZ59&lt;0,SAM!CZ59*1000,SAM!CZ59=0,"")</f>
        <v/>
      </c>
      <c r="DA59" s="57" t="str" cm="1">
        <f t="array" ref="DA59">_xlfn.IFS(SAM!DA59&gt;0,SAM!DA59*1000,SAM!DA59&lt;0,SAM!DA59*1000,SAM!DA59=0,"")</f>
        <v/>
      </c>
      <c r="DB59" s="57" t="str" cm="1">
        <f t="array" ref="DB59">_xlfn.IFS(SAM!DB59&gt;0,SAM!DB59*1000,SAM!DB59&lt;0,SAM!DB59*1000,SAM!DB59=0,"")</f>
        <v/>
      </c>
      <c r="DC59" s="57" t="str" cm="1">
        <f t="array" ref="DC59">_xlfn.IFS(SAM!DC59&gt;0,SAM!DC59*1000,SAM!DC59&lt;0,SAM!DC59*1000,SAM!DC59=0,"")</f>
        <v/>
      </c>
      <c r="DD59" s="57" t="str" cm="1">
        <f t="array" ref="DD59">_xlfn.IFS(SAM!DD59&gt;0,SAM!DD59*1000,SAM!DD59&lt;0,SAM!DD59*1000,SAM!DD59=0,"")</f>
        <v/>
      </c>
      <c r="DE59" s="57" t="str" cm="1">
        <f t="array" ref="DE59">_xlfn.IFS(SAM!DE59&gt;0,SAM!DE59*1000,SAM!DE59&lt;0,SAM!DE59*1000,SAM!DE59=0,"")</f>
        <v/>
      </c>
      <c r="DF59" s="57" t="str" cm="1">
        <f t="array" ref="DF59">_xlfn.IFS(SAM!DF59&gt;0,SAM!DF59*1000,SAM!DF59&lt;0,SAM!DF59*1000,SAM!DF59=0,"")</f>
        <v/>
      </c>
      <c r="DG59" s="57" t="str" cm="1">
        <f t="array" ref="DG59">_xlfn.IFS(SAM!DG59&gt;0,SAM!DG59*1000,SAM!DG59&lt;0,SAM!DG59*1000,SAM!DG59=0,"")</f>
        <v/>
      </c>
      <c r="DH59" s="57" t="str" cm="1">
        <f t="array" ref="DH59">_xlfn.IFS(SAM!DH59&gt;0,SAM!DH59*1000,SAM!DH59&lt;0,SAM!DH59*1000,SAM!DH59=0,"")</f>
        <v/>
      </c>
      <c r="DI59" s="57" t="str" cm="1">
        <f t="array" ref="DI59">_xlfn.IFS(SAM!DI59&gt;0,SAM!DI59*1000,SAM!DI59&lt;0,SAM!DI59*1000,SAM!DI59=0,"")</f>
        <v/>
      </c>
      <c r="DJ59" s="57" t="str" cm="1">
        <f t="array" ref="DJ59">_xlfn.IFS(SAM!DJ59&gt;0,SAM!DJ59*1000,SAM!DJ59&lt;0,SAM!DJ59*1000,SAM!DJ59=0,"")</f>
        <v/>
      </c>
      <c r="DK59" s="57" t="str" cm="1">
        <f t="array" ref="DK59">_xlfn.IFS(SAM!DK59&gt;0,SAM!DK59*1000,SAM!DK59&lt;0,SAM!DK59*1000,SAM!DK59=0,"")</f>
        <v/>
      </c>
      <c r="DL59" s="57" t="str" cm="1">
        <f t="array" ref="DL59">_xlfn.IFS(SAM!DL59&gt;0,SAM!DL59*1000,SAM!DL59&lt;0,SAM!DL59*1000,SAM!DL59=0,"")</f>
        <v/>
      </c>
      <c r="DM59" s="57" t="str" cm="1">
        <f t="array" ref="DM59">_xlfn.IFS(SAM!DM59&gt;0,SAM!DM59*1000,SAM!DM59&lt;0,SAM!DM59*1000,SAM!DM59=0,"")</f>
        <v/>
      </c>
      <c r="DN59" s="57" t="str" cm="1">
        <f t="array" ref="DN59">_xlfn.IFS(SAM!DN59&gt;0,SAM!DN59*1000,SAM!DN59&lt;0,SAM!DN59*1000,SAM!DN59=0,"")</f>
        <v/>
      </c>
      <c r="DO59" s="57" t="str" cm="1">
        <f t="array" ref="DO59">_xlfn.IFS(SAM!DO59&gt;0,SAM!DO59*1000,SAM!DO59&lt;0,SAM!DO59*1000,SAM!DO59=0,"")</f>
        <v/>
      </c>
      <c r="DP59" s="57" t="str" cm="1">
        <f t="array" ref="DP59">_xlfn.IFS(SAM!DP59&gt;0,SAM!DP59*1000,SAM!DP59&lt;0,SAM!DP59*1000,SAM!DP59=0,"")</f>
        <v/>
      </c>
      <c r="DQ59" s="57" t="str" cm="1">
        <f t="array" ref="DQ59">_xlfn.IFS(SAM!DQ59&gt;0,SAM!DQ59*1000,SAM!DQ59&lt;0,SAM!DQ59*1000,SAM!DQ59=0,"")</f>
        <v/>
      </c>
      <c r="DR59" s="57" t="str" cm="1">
        <f t="array" ref="DR59">_xlfn.IFS(SAM!DR59&gt;0,SAM!DR59*1000,SAM!DR59&lt;0,SAM!DR59*1000,SAM!DR59=0,"")</f>
        <v/>
      </c>
      <c r="DS59" s="57" t="str" cm="1">
        <f t="array" ref="DS59">_xlfn.IFS(SAM!DS59&gt;0,SAM!DS59*1000,SAM!DS59&lt;0,SAM!DS59*1000,SAM!DS59=0,"")</f>
        <v/>
      </c>
      <c r="DT59" s="57" t="str" cm="1">
        <f t="array" ref="DT59">_xlfn.IFS(SAM!DT59&gt;0,SAM!DT59*1000,SAM!DT59&lt;0,SAM!DT59*1000,SAM!DT59=0,"")</f>
        <v/>
      </c>
      <c r="DU59" s="57" t="str" cm="1">
        <f t="array" ref="DU59">_xlfn.IFS(SAM!DU59&gt;0,SAM!DU59*1000,SAM!DU59&lt;0,SAM!DU59*1000,SAM!DU59=0,"")</f>
        <v/>
      </c>
      <c r="DV59" s="57" t="str" cm="1">
        <f t="array" ref="DV59">_xlfn.IFS(SAM!DV59&gt;0,SAM!DV59*1000,SAM!DV59&lt;0,SAM!DV59*1000,SAM!DV59=0,"")</f>
        <v/>
      </c>
      <c r="DW59" s="57" t="str" cm="1">
        <f t="array" ref="DW59">_xlfn.IFS(SAM!DW59&gt;0,SAM!DW59*1000,SAM!DW59&lt;0,SAM!DW59*1000,SAM!DW59=0,"")</f>
        <v/>
      </c>
      <c r="DX59" s="57" t="str" cm="1">
        <f t="array" ref="DX59">_xlfn.IFS(SAM!DX59&gt;0,SAM!DX59*1000,SAM!DX59&lt;0,SAM!DX59*1000,SAM!DX59=0,"")</f>
        <v/>
      </c>
      <c r="DY59" s="57" t="str" cm="1">
        <f t="array" ref="DY59">_xlfn.IFS(SAM!DY59&gt;0,SAM!DY59*1000,SAM!DY59&lt;0,SAM!DY59*1000,SAM!DY59=0,"")</f>
        <v/>
      </c>
      <c r="DZ59" s="57" t="str" cm="1">
        <f t="array" ref="DZ59">_xlfn.IFS(SAM!DZ59&gt;0,SAM!DZ59*1000,SAM!DZ59&lt;0,SAM!DZ59*1000,SAM!DZ59=0,"")</f>
        <v/>
      </c>
      <c r="EA59" s="57" t="str" cm="1">
        <f t="array" ref="EA59">_xlfn.IFS(SAM!EA59&gt;0,SAM!EA59*1000,SAM!EA59&lt;0,SAM!EA59*1000,SAM!EA59=0,"")</f>
        <v/>
      </c>
      <c r="EB59" s="57" t="str" cm="1">
        <f t="array" ref="EB59">_xlfn.IFS(SAM!EB59&gt;0,SAM!EB59*1000,SAM!EB59&lt;0,SAM!EB59*1000,SAM!EB59=0,"")</f>
        <v/>
      </c>
      <c r="EC59" s="57" t="str" cm="1">
        <f t="array" ref="EC59">_xlfn.IFS(SAM!EC59&gt;0,SAM!EC59*1000,SAM!EC59&lt;0,SAM!EC59*1000,SAM!EC59=0,"")</f>
        <v/>
      </c>
      <c r="ED59" s="57" t="str" cm="1">
        <f t="array" ref="ED59">_xlfn.IFS(SAM!ED59&gt;0,SAM!ED59*1000,SAM!ED59&lt;0,SAM!ED59*1000,SAM!ED59=0,"")</f>
        <v/>
      </c>
      <c r="EE59" s="57" cm="1">
        <f t="array" ref="EE59">_xlfn.IFS(SAM!EE59&gt;0,SAM!EE59*1000,SAM!EE59&lt;0,SAM!EE59*1000,SAM!EE59=0,"")</f>
        <v>612592.1994271701</v>
      </c>
      <c r="EF59" s="57" t="str" cm="1">
        <f t="array" ref="EF59">_xlfn.IFS(SAM!EF59&gt;0,SAM!EF59*1000,SAM!EF59&lt;0,SAM!EF59*1000,SAM!EF59=0,"")</f>
        <v/>
      </c>
      <c r="EG59" s="57" t="str" cm="1">
        <f t="array" ref="EG59">_xlfn.IFS(SAM!EG59&gt;0,SAM!EG59*1000,SAM!EG59&lt;0,SAM!EG59*1000,SAM!EG59=0,"")</f>
        <v/>
      </c>
      <c r="EH59" s="57" t="str" cm="1">
        <f t="array" ref="EH59">_xlfn.IFS(SAM!EH59&gt;0,SAM!EH59*1000,SAM!EH59&lt;0,SAM!EH59*1000,SAM!EH59=0,"")</f>
        <v/>
      </c>
      <c r="EI59" s="57" t="str" cm="1">
        <f t="array" ref="EI59">_xlfn.IFS(SAM!EI59&gt;0,SAM!EI59*1000,SAM!EI59&lt;0,SAM!EI59*1000,SAM!EI59=0,"")</f>
        <v/>
      </c>
      <c r="EJ59" s="57" t="str" cm="1">
        <f t="array" ref="EJ59">_xlfn.IFS(SAM!EJ59&gt;0,SAM!EJ59*1000,SAM!EJ59&lt;0,SAM!EJ59*1000,SAM!EJ59=0,"")</f>
        <v/>
      </c>
      <c r="EK59" s="57" t="str" cm="1">
        <f t="array" ref="EK59">_xlfn.IFS(SAM!EK59&gt;0,SAM!EK59*1000,SAM!EK59&lt;0,SAM!EK59*1000,SAM!EK59=0,"")</f>
        <v/>
      </c>
      <c r="EL59" s="57" t="str" cm="1">
        <f t="array" ref="EL59">_xlfn.IFS(SAM!EL59&gt;0,SAM!EL59*1000,SAM!EL59&lt;0,SAM!EL59*1000,SAM!EL59=0,"")</f>
        <v/>
      </c>
      <c r="EM59" s="57" t="str" cm="1">
        <f t="array" ref="EM59">_xlfn.IFS(SAM!EM59&gt;0,SAM!EM59*1000,SAM!EM59&lt;0,SAM!EM59*1000,SAM!EM59=0,"")</f>
        <v/>
      </c>
      <c r="EN59" s="57" t="str" cm="1">
        <f t="array" ref="EN59">_xlfn.IFS(SAM!EN59&gt;0,SAM!EN59*1000,SAM!EN59&lt;0,SAM!EN59*1000,SAM!EN59=0,"")</f>
        <v/>
      </c>
      <c r="EO59" s="57" t="str" cm="1">
        <f t="array" ref="EO59">_xlfn.IFS(SAM!EO59&gt;0,SAM!EO59*1000,SAM!EO59&lt;0,SAM!EO59*1000,SAM!EO59=0,"")</f>
        <v/>
      </c>
      <c r="EP59" s="57" t="str" cm="1">
        <f t="array" ref="EP59">_xlfn.IFS(SAM!EP59&gt;0,SAM!EP59*1000,SAM!EP59&lt;0,SAM!EP59*1000,SAM!EP59=0,"")</f>
        <v/>
      </c>
      <c r="EQ59" s="57" t="str" cm="1">
        <f t="array" ref="EQ59">_xlfn.IFS(SAM!EQ59&gt;0,SAM!EQ59*1000,SAM!EQ59&lt;0,SAM!EQ59*1000,SAM!EQ59=0,"")</f>
        <v/>
      </c>
      <c r="ER59" s="57" t="str" cm="1">
        <f t="array" ref="ER59">_xlfn.IFS(SAM!ER59&gt;0,SAM!ER59*1000,SAM!ER59&lt;0,SAM!ER59*1000,SAM!ER59=0,"")</f>
        <v/>
      </c>
      <c r="ES59" s="57" t="str" cm="1">
        <f t="array" ref="ES59">_xlfn.IFS(SAM!ES59&gt;0,SAM!ES59*1000,SAM!ES59&lt;0,SAM!ES59*1000,SAM!ES59=0,"")</f>
        <v/>
      </c>
      <c r="ET59" s="57" t="str" cm="1">
        <f t="array" ref="ET59">_xlfn.IFS(SAM!ET59&gt;0,SAM!ET59*1000,SAM!ET59&lt;0,SAM!ET59*1000,SAM!ET59=0,"")</f>
        <v/>
      </c>
      <c r="EU59" s="57" t="str" cm="1">
        <f t="array" ref="EU59">_xlfn.IFS(SAM!EU59&gt;0,SAM!EU59*1000,SAM!EU59&lt;0,SAM!EU59*1000,SAM!EU59=0,"")</f>
        <v/>
      </c>
      <c r="EV59" s="57" t="str" cm="1">
        <f t="array" ref="EV59">_xlfn.IFS(SAM!EV59&gt;0,SAM!EV59*1000,SAM!EV59&lt;0,SAM!EV59*1000,SAM!EV59=0,"")</f>
        <v/>
      </c>
      <c r="EW59" s="57" t="str" cm="1">
        <f t="array" ref="EW59">_xlfn.IFS(SAM!EW59&gt;0,SAM!EW59*1000,SAM!EW59&lt;0,SAM!EW59*1000,SAM!EW59=0,"")</f>
        <v/>
      </c>
      <c r="EX59" s="57" t="str" cm="1">
        <f t="array" ref="EX59">_xlfn.IFS(SAM!EX59&gt;0,SAM!EX59*1000,SAM!EX59&lt;0,SAM!EX59*1000,SAM!EX59=0,"")</f>
        <v/>
      </c>
      <c r="EY59" s="57" t="str" cm="1">
        <f t="array" ref="EY59">_xlfn.IFS(SAM!EY59&gt;0,SAM!EY59*1000,SAM!EY59&lt;0,SAM!EY59*1000,SAM!EY59=0,"")</f>
        <v/>
      </c>
      <c r="EZ59" s="57" t="str" cm="1">
        <f t="array" ref="EZ59">_xlfn.IFS(SAM!EZ59&gt;0,SAM!EZ59*1000,SAM!EZ59&lt;0,SAM!EZ59*1000,SAM!EZ59=0,"")</f>
        <v/>
      </c>
      <c r="FA59" s="57" t="str" cm="1">
        <f t="array" ref="FA59">_xlfn.IFS(SAM!FA59&gt;0,SAM!FA59*1000,SAM!FA59&lt;0,SAM!FA59*1000,SAM!FA59=0,"")</f>
        <v/>
      </c>
      <c r="FB59" s="57" t="str" cm="1">
        <f t="array" ref="FB59">_xlfn.IFS(SAM!FB59&gt;0,SAM!FB59*1000,SAM!FB59&lt;0,SAM!FB59*1000,SAM!FB59=0,"")</f>
        <v/>
      </c>
      <c r="FC59" s="57" t="str" cm="1">
        <f t="array" ref="FC59">_xlfn.IFS(SAM!FC59&gt;0,SAM!FC59*1000,SAM!FC59&lt;0,SAM!FC59*1000,SAM!FC59=0,"")</f>
        <v/>
      </c>
      <c r="FD59" s="57" t="str" cm="1">
        <f t="array" ref="FD59">_xlfn.IFS(SAM!FD59&gt;0,SAM!FD59*1000,SAM!FD59&lt;0,SAM!FD59*1000,SAM!FD59=0,"")</f>
        <v/>
      </c>
      <c r="FE59" s="57" t="str" cm="1">
        <f t="array" ref="FE59">_xlfn.IFS(SAM!FE59&gt;0,SAM!FE59*1000,SAM!FE59&lt;0,SAM!FE59*1000,SAM!FE59=0,"")</f>
        <v/>
      </c>
      <c r="FF59" s="57" t="str" cm="1">
        <f t="array" ref="FF59">_xlfn.IFS(SAM!FF59&gt;0,SAM!FF59*1000,SAM!FF59&lt;0,SAM!FF59*1000,SAM!FF59=0,"")</f>
        <v/>
      </c>
      <c r="FG59" s="57" t="str" cm="1">
        <f t="array" ref="FG59">_xlfn.IFS(SAM!FG59&gt;0,SAM!FG59*1000,SAM!FG59&lt;0,SAM!FG59*1000,SAM!FG59=0,"")</f>
        <v/>
      </c>
      <c r="FH59" s="57" t="str" cm="1">
        <f t="array" ref="FH59">_xlfn.IFS(SAM!FH59&gt;0,SAM!FH59*1000,SAM!FH59&lt;0,SAM!FH59*1000,SAM!FH59=0,"")</f>
        <v/>
      </c>
      <c r="FI59" s="57" t="str" cm="1">
        <f t="array" ref="FI59">_xlfn.IFS(SAM!FI59&gt;0,SAM!FI59*1000,SAM!FI59&lt;0,SAM!FI59*1000,SAM!FI59=0,"")</f>
        <v/>
      </c>
      <c r="FJ59" s="57" t="str" cm="1">
        <f t="array" ref="FJ59">_xlfn.IFS(SAM!FJ59&gt;0,SAM!FJ59*1000,SAM!FJ59&lt;0,SAM!FJ59*1000,SAM!FJ59=0,"")</f>
        <v/>
      </c>
      <c r="FK59" s="57" t="str" cm="1">
        <f t="array" ref="FK59">_xlfn.IFS(SAM!FK59&gt;0,SAM!FK59*1000,SAM!FK59&lt;0,SAM!FK59*1000,SAM!FK59=0,"")</f>
        <v/>
      </c>
      <c r="FL59" s="57" t="str" cm="1">
        <f t="array" ref="FL59">_xlfn.IFS(SAM!FL59&gt;0,SAM!FL59*1000,SAM!FL59&lt;0,SAM!FL59*1000,SAM!FL59=0,"")</f>
        <v/>
      </c>
      <c r="FM59" s="57" t="str" cm="1">
        <f t="array" ref="FM59">_xlfn.IFS(SAM!FM59&gt;0,SAM!FM59*1000,SAM!FM59&lt;0,SAM!FM59*1000,SAM!FM59=0,"")</f>
        <v/>
      </c>
      <c r="FN59" s="57" t="str" cm="1">
        <f t="array" ref="FN59">_xlfn.IFS(SAM!FN59&gt;0,SAM!FN59*1000,SAM!FN59&lt;0,SAM!FN59*1000,SAM!FN59=0,"")</f>
        <v/>
      </c>
      <c r="FO59" s="57" t="str" cm="1">
        <f t="array" ref="FO59">_xlfn.IFS(SAM!FO59&gt;0,SAM!FO59*1000,SAM!FO59&lt;0,SAM!FO59*1000,SAM!FO59=0,"")</f>
        <v/>
      </c>
      <c r="FP59" s="57" t="str" cm="1">
        <f t="array" ref="FP59">_xlfn.IFS(SAM!FP59&gt;0,SAM!FP59*1000,SAM!FP59&lt;0,SAM!FP59*1000,SAM!FP59=0,"")</f>
        <v/>
      </c>
      <c r="FR59">
        <f t="shared" si="0"/>
        <v>612592.1994271701</v>
      </c>
    </row>
    <row r="60" spans="1:174" x14ac:dyDescent="0.3">
      <c r="A60" t="s">
        <v>675</v>
      </c>
      <c r="B60" s="57" t="str" cm="1">
        <f t="array" ref="B60">_xlfn.IFS(SAM!B60&gt;0,SAM!B60*1000,SAM!B60&lt;0,SAM!B60*1000,SAM!B60=0,"")</f>
        <v/>
      </c>
      <c r="C60" s="57" t="str" cm="1">
        <f t="array" ref="C60">_xlfn.IFS(SAM!C60&gt;0,SAM!C60*1000,SAM!C60&lt;0,SAM!C60*1000,SAM!C60=0,"")</f>
        <v/>
      </c>
      <c r="D60" s="57" t="str" cm="1">
        <f t="array" ref="D60">_xlfn.IFS(SAM!D60&gt;0,SAM!D60*1000,SAM!D60&lt;0,SAM!D60*1000,SAM!D60=0,"")</f>
        <v/>
      </c>
      <c r="E60" s="57" t="str" cm="1">
        <f t="array" ref="E60">_xlfn.IFS(SAM!E60&gt;0,SAM!E60*1000,SAM!E60&lt;0,SAM!E60*1000,SAM!E60=0,"")</f>
        <v/>
      </c>
      <c r="F60" s="57" t="str" cm="1">
        <f t="array" ref="F60">_xlfn.IFS(SAM!F60&gt;0,SAM!F60*1000,SAM!F60&lt;0,SAM!F60*1000,SAM!F60=0,"")</f>
        <v/>
      </c>
      <c r="G60" s="57" t="str" cm="1">
        <f t="array" ref="G60">_xlfn.IFS(SAM!G60&gt;0,SAM!G60*1000,SAM!G60&lt;0,SAM!G60*1000,SAM!G60=0,"")</f>
        <v/>
      </c>
      <c r="H60" s="57" t="str" cm="1">
        <f t="array" ref="H60">_xlfn.IFS(SAM!H60&gt;0,SAM!H60*1000,SAM!H60&lt;0,SAM!H60*1000,SAM!H60=0,"")</f>
        <v/>
      </c>
      <c r="I60" s="57" t="str" cm="1">
        <f t="array" ref="I60">_xlfn.IFS(SAM!I60&gt;0,SAM!I60*1000,SAM!I60&lt;0,SAM!I60*1000,SAM!I60=0,"")</f>
        <v/>
      </c>
      <c r="J60" s="57" t="str" cm="1">
        <f t="array" ref="J60">_xlfn.IFS(SAM!J60&gt;0,SAM!J60*1000,SAM!J60&lt;0,SAM!J60*1000,SAM!J60=0,"")</f>
        <v/>
      </c>
      <c r="K60" s="57" t="str" cm="1">
        <f t="array" ref="K60">_xlfn.IFS(SAM!K60&gt;0,SAM!K60*1000,SAM!K60&lt;0,SAM!K60*1000,SAM!K60=0,"")</f>
        <v/>
      </c>
      <c r="L60" s="57" t="str" cm="1">
        <f t="array" ref="L60">_xlfn.IFS(SAM!L60&gt;0,SAM!L60*1000,SAM!L60&lt;0,SAM!L60*1000,SAM!L60=0,"")</f>
        <v/>
      </c>
      <c r="M60" s="57" t="str" cm="1">
        <f t="array" ref="M60">_xlfn.IFS(SAM!M60&gt;0,SAM!M60*1000,SAM!M60&lt;0,SAM!M60*1000,SAM!M60=0,"")</f>
        <v/>
      </c>
      <c r="N60" s="57" t="str" cm="1">
        <f t="array" ref="N60">_xlfn.IFS(SAM!N60&gt;0,SAM!N60*1000,SAM!N60&lt;0,SAM!N60*1000,SAM!N60=0,"")</f>
        <v/>
      </c>
      <c r="O60" s="57" t="str" cm="1">
        <f t="array" ref="O60">_xlfn.IFS(SAM!O60&gt;0,SAM!O60*1000,SAM!O60&lt;0,SAM!O60*1000,SAM!O60=0,"")</f>
        <v/>
      </c>
      <c r="P60" s="57" t="str" cm="1">
        <f t="array" ref="P60">_xlfn.IFS(SAM!P60&gt;0,SAM!P60*1000,SAM!P60&lt;0,SAM!P60*1000,SAM!P60=0,"")</f>
        <v/>
      </c>
      <c r="Q60" s="57" t="str" cm="1">
        <f t="array" ref="Q60">_xlfn.IFS(SAM!Q60&gt;0,SAM!Q60*1000,SAM!Q60&lt;0,SAM!Q60*1000,SAM!Q60=0,"")</f>
        <v/>
      </c>
      <c r="R60" s="57" t="str" cm="1">
        <f t="array" ref="R60">_xlfn.IFS(SAM!R60&gt;0,SAM!R60*1000,SAM!R60&lt;0,SAM!R60*1000,SAM!R60=0,"")</f>
        <v/>
      </c>
      <c r="S60" s="57" t="str" cm="1">
        <f t="array" ref="S60">_xlfn.IFS(SAM!S60&gt;0,SAM!S60*1000,SAM!S60&lt;0,SAM!S60*1000,SAM!S60=0,"")</f>
        <v/>
      </c>
      <c r="T60" s="57" t="str" cm="1">
        <f t="array" ref="T60">_xlfn.IFS(SAM!T60&gt;0,SAM!T60*1000,SAM!T60&lt;0,SAM!T60*1000,SAM!T60=0,"")</f>
        <v/>
      </c>
      <c r="U60" s="57" t="str" cm="1">
        <f t="array" ref="U60">_xlfn.IFS(SAM!U60&gt;0,SAM!U60*1000,SAM!U60&lt;0,SAM!U60*1000,SAM!U60=0,"")</f>
        <v/>
      </c>
      <c r="V60" s="57" t="str" cm="1">
        <f t="array" ref="V60">_xlfn.IFS(SAM!V60&gt;0,SAM!V60*1000,SAM!V60&lt;0,SAM!V60*1000,SAM!V60=0,"")</f>
        <v/>
      </c>
      <c r="W60" s="57" t="str" cm="1">
        <f t="array" ref="W60">_xlfn.IFS(SAM!W60&gt;0,SAM!W60*1000,SAM!W60&lt;0,SAM!W60*1000,SAM!W60=0,"")</f>
        <v/>
      </c>
      <c r="X60" s="57" t="str" cm="1">
        <f t="array" ref="X60">_xlfn.IFS(SAM!X60&gt;0,SAM!X60*1000,SAM!X60&lt;0,SAM!X60*1000,SAM!X60=0,"")</f>
        <v/>
      </c>
      <c r="Y60" s="57" t="str" cm="1">
        <f t="array" ref="Y60">_xlfn.IFS(SAM!Y60&gt;0,SAM!Y60*1000,SAM!Y60&lt;0,SAM!Y60*1000,SAM!Y60=0,"")</f>
        <v/>
      </c>
      <c r="Z60" s="57" t="str" cm="1">
        <f t="array" ref="Z60">_xlfn.IFS(SAM!Z60&gt;0,SAM!Z60*1000,SAM!Z60&lt;0,SAM!Z60*1000,SAM!Z60=0,"")</f>
        <v/>
      </c>
      <c r="AA60" s="57" t="str" cm="1">
        <f t="array" ref="AA60">_xlfn.IFS(SAM!AA60&gt;0,SAM!AA60*1000,SAM!AA60&lt;0,SAM!AA60*1000,SAM!AA60=0,"")</f>
        <v/>
      </c>
      <c r="AB60" s="57" t="str" cm="1">
        <f t="array" ref="AB60">_xlfn.IFS(SAM!AB60&gt;0,SAM!AB60*1000,SAM!AB60&lt;0,SAM!AB60*1000,SAM!AB60=0,"")</f>
        <v/>
      </c>
      <c r="AC60" s="57" t="str" cm="1">
        <f t="array" ref="AC60">_xlfn.IFS(SAM!AC60&gt;0,SAM!AC60*1000,SAM!AC60&lt;0,SAM!AC60*1000,SAM!AC60=0,"")</f>
        <v/>
      </c>
      <c r="AD60" s="57" t="str" cm="1">
        <f t="array" ref="AD60">_xlfn.IFS(SAM!AD60&gt;0,SAM!AD60*1000,SAM!AD60&lt;0,SAM!AD60*1000,SAM!AD60=0,"")</f>
        <v/>
      </c>
      <c r="AE60" s="57" t="str" cm="1">
        <f t="array" ref="AE60">_xlfn.IFS(SAM!AE60&gt;0,SAM!AE60*1000,SAM!AE60&lt;0,SAM!AE60*1000,SAM!AE60=0,"")</f>
        <v/>
      </c>
      <c r="AF60" s="57" t="str" cm="1">
        <f t="array" ref="AF60">_xlfn.IFS(SAM!AF60&gt;0,SAM!AF60*1000,SAM!AF60&lt;0,SAM!AF60*1000,SAM!AF60=0,"")</f>
        <v/>
      </c>
      <c r="AG60" s="57" t="str" cm="1">
        <f t="array" ref="AG60">_xlfn.IFS(SAM!AG60&gt;0,SAM!AG60*1000,SAM!AG60&lt;0,SAM!AG60*1000,SAM!AG60=0,"")</f>
        <v/>
      </c>
      <c r="AH60" s="57" t="str" cm="1">
        <f t="array" ref="AH60">_xlfn.IFS(SAM!AH60&gt;0,SAM!AH60*1000,SAM!AH60&lt;0,SAM!AH60*1000,SAM!AH60=0,"")</f>
        <v/>
      </c>
      <c r="AI60" s="57" t="str" cm="1">
        <f t="array" ref="AI60">_xlfn.IFS(SAM!AI60&gt;0,SAM!AI60*1000,SAM!AI60&lt;0,SAM!AI60*1000,SAM!AI60=0,"")</f>
        <v/>
      </c>
      <c r="AJ60" s="57" t="str" cm="1">
        <f t="array" ref="AJ60">_xlfn.IFS(SAM!AJ60&gt;0,SAM!AJ60*1000,SAM!AJ60&lt;0,SAM!AJ60*1000,SAM!AJ60=0,"")</f>
        <v/>
      </c>
      <c r="AK60" s="57" t="str" cm="1">
        <f t="array" ref="AK60">_xlfn.IFS(SAM!AK60&gt;0,SAM!AK60*1000,SAM!AK60&lt;0,SAM!AK60*1000,SAM!AK60=0,"")</f>
        <v/>
      </c>
      <c r="AL60" s="57" t="str" cm="1">
        <f t="array" ref="AL60">_xlfn.IFS(SAM!AL60&gt;0,SAM!AL60*1000,SAM!AL60&lt;0,SAM!AL60*1000,SAM!AL60=0,"")</f>
        <v/>
      </c>
      <c r="AM60" s="57" t="str" cm="1">
        <f t="array" ref="AM60">_xlfn.IFS(SAM!AM60&gt;0,SAM!AM60*1000,SAM!AM60&lt;0,SAM!AM60*1000,SAM!AM60=0,"")</f>
        <v/>
      </c>
      <c r="AN60" s="57" t="str" cm="1">
        <f t="array" ref="AN60">_xlfn.IFS(SAM!AN60&gt;0,SAM!AN60*1000,SAM!AN60&lt;0,SAM!AN60*1000,SAM!AN60=0,"")</f>
        <v/>
      </c>
      <c r="AO60" s="57" t="str" cm="1">
        <f t="array" ref="AO60">_xlfn.IFS(SAM!AO60&gt;0,SAM!AO60*1000,SAM!AO60&lt;0,SAM!AO60*1000,SAM!AO60=0,"")</f>
        <v/>
      </c>
      <c r="AP60" s="57" t="str" cm="1">
        <f t="array" ref="AP60">_xlfn.IFS(SAM!AP60&gt;0,SAM!AP60*1000,SAM!AP60&lt;0,SAM!AP60*1000,SAM!AP60=0,"")</f>
        <v/>
      </c>
      <c r="AQ60" s="57" t="str" cm="1">
        <f t="array" ref="AQ60">_xlfn.IFS(SAM!AQ60&gt;0,SAM!AQ60*1000,SAM!AQ60&lt;0,SAM!AQ60*1000,SAM!AQ60=0,"")</f>
        <v/>
      </c>
      <c r="AR60" s="57" t="str" cm="1">
        <f t="array" ref="AR60">_xlfn.IFS(SAM!AR60&gt;0,SAM!AR60*1000,SAM!AR60&lt;0,SAM!AR60*1000,SAM!AR60=0,"")</f>
        <v/>
      </c>
      <c r="AS60" s="57" t="str" cm="1">
        <f t="array" ref="AS60">_xlfn.IFS(SAM!AS60&gt;0,SAM!AS60*1000,SAM!AS60&lt;0,SAM!AS60*1000,SAM!AS60=0,"")</f>
        <v/>
      </c>
      <c r="AT60" s="57" t="str" cm="1">
        <f t="array" ref="AT60">_xlfn.IFS(SAM!AT60&gt;0,SAM!AT60*1000,SAM!AT60&lt;0,SAM!AT60*1000,SAM!AT60=0,"")</f>
        <v/>
      </c>
      <c r="AU60" s="57" t="str" cm="1">
        <f t="array" ref="AU60">_xlfn.IFS(SAM!AU60&gt;0,SAM!AU60*1000,SAM!AU60&lt;0,SAM!AU60*1000,SAM!AU60=0,"")</f>
        <v/>
      </c>
      <c r="AV60" s="57" t="str" cm="1">
        <f t="array" ref="AV60">_xlfn.IFS(SAM!AV60&gt;0,SAM!AV60*1000,SAM!AV60&lt;0,SAM!AV60*1000,SAM!AV60=0,"")</f>
        <v/>
      </c>
      <c r="AW60" s="57" t="str" cm="1">
        <f t="array" ref="AW60">_xlfn.IFS(SAM!AW60&gt;0,SAM!AW60*1000,SAM!AW60&lt;0,SAM!AW60*1000,SAM!AW60=0,"")</f>
        <v/>
      </c>
      <c r="AX60" s="57" t="str" cm="1">
        <f t="array" ref="AX60">_xlfn.IFS(SAM!AX60&gt;0,SAM!AX60*1000,SAM!AX60&lt;0,SAM!AX60*1000,SAM!AX60=0,"")</f>
        <v/>
      </c>
      <c r="AY60" s="57" t="str" cm="1">
        <f t="array" ref="AY60">_xlfn.IFS(SAM!AY60&gt;0,SAM!AY60*1000,SAM!AY60&lt;0,SAM!AY60*1000,SAM!AY60=0,"")</f>
        <v/>
      </c>
      <c r="AZ60" s="57" t="str" cm="1">
        <f t="array" ref="AZ60">_xlfn.IFS(SAM!AZ60&gt;0,SAM!AZ60*1000,SAM!AZ60&lt;0,SAM!AZ60*1000,SAM!AZ60=0,"")</f>
        <v/>
      </c>
      <c r="BA60" s="57" t="str" cm="1">
        <f t="array" ref="BA60">_xlfn.IFS(SAM!BA60&gt;0,SAM!BA60*1000,SAM!BA60&lt;0,SAM!BA60*1000,SAM!BA60=0,"")</f>
        <v/>
      </c>
      <c r="BB60" s="57" t="str" cm="1">
        <f t="array" ref="BB60">_xlfn.IFS(SAM!BB60&gt;0,SAM!BB60*1000,SAM!BB60&lt;0,SAM!BB60*1000,SAM!BB60=0,"")</f>
        <v/>
      </c>
      <c r="BC60" s="57" t="str" cm="1">
        <f t="array" ref="BC60">_xlfn.IFS(SAM!BC60&gt;0,SAM!BC60*1000,SAM!BC60&lt;0,SAM!BC60*1000,SAM!BC60=0,"")</f>
        <v/>
      </c>
      <c r="BD60" s="57" t="str" cm="1">
        <f t="array" ref="BD60">_xlfn.IFS(SAM!BD60&gt;0,SAM!BD60*1000,SAM!BD60&lt;0,SAM!BD60*1000,SAM!BD60=0,"")</f>
        <v/>
      </c>
      <c r="BE60" s="57" t="str" cm="1">
        <f t="array" ref="BE60">_xlfn.IFS(SAM!BE60&gt;0,SAM!BE60*1000,SAM!BE60&lt;0,SAM!BE60*1000,SAM!BE60=0,"")</f>
        <v/>
      </c>
      <c r="BF60" s="57" t="str" cm="1">
        <f t="array" ref="BF60">_xlfn.IFS(SAM!BF60&gt;0,SAM!BF60*1000,SAM!BF60&lt;0,SAM!BF60*1000,SAM!BF60=0,"")</f>
        <v/>
      </c>
      <c r="BG60" s="57" t="str" cm="1">
        <f t="array" ref="BG60">_xlfn.IFS(SAM!BG60&gt;0,SAM!BG60*1000,SAM!BG60&lt;0,SAM!BG60*1000,SAM!BG60=0,"")</f>
        <v/>
      </c>
      <c r="BH60" s="57" t="str" cm="1">
        <f t="array" ref="BH60">_xlfn.IFS(SAM!BH60&gt;0,SAM!BH60*1000,SAM!BH60&lt;0,SAM!BH60*1000,SAM!BH60=0,"")</f>
        <v/>
      </c>
      <c r="BI60" s="57" t="str" cm="1">
        <f t="array" ref="BI60">_xlfn.IFS(SAM!BI60&gt;0,SAM!BI60*1000,SAM!BI60&lt;0,SAM!BI60*1000,SAM!BI60=0,"")</f>
        <v/>
      </c>
      <c r="BJ60" s="57" t="str" cm="1">
        <f t="array" ref="BJ60">_xlfn.IFS(SAM!BJ60&gt;0,SAM!BJ60*1000,SAM!BJ60&lt;0,SAM!BJ60*1000,SAM!BJ60=0,"")</f>
        <v/>
      </c>
      <c r="BK60" s="57" t="str" cm="1">
        <f t="array" ref="BK60">_xlfn.IFS(SAM!BK60&gt;0,SAM!BK60*1000,SAM!BK60&lt;0,SAM!BK60*1000,SAM!BK60=0,"")</f>
        <v/>
      </c>
      <c r="BL60" s="57" t="str" cm="1">
        <f t="array" ref="BL60">_xlfn.IFS(SAM!BL60&gt;0,SAM!BL60*1000,SAM!BL60&lt;0,SAM!BL60*1000,SAM!BL60=0,"")</f>
        <v/>
      </c>
      <c r="BM60" s="57" t="str" cm="1">
        <f t="array" ref="BM60">_xlfn.IFS(SAM!BM60&gt;0,SAM!BM60*1000,SAM!BM60&lt;0,SAM!BM60*1000,SAM!BM60=0,"")</f>
        <v/>
      </c>
      <c r="BN60" s="57" t="str" cm="1">
        <f t="array" ref="BN60">_xlfn.IFS(SAM!BN60&gt;0,SAM!BN60*1000,SAM!BN60&lt;0,SAM!BN60*1000,SAM!BN60=0,"")</f>
        <v/>
      </c>
      <c r="BO60" s="57" t="str" cm="1">
        <f t="array" ref="BO60">_xlfn.IFS(SAM!BO60&gt;0,SAM!BO60*1000,SAM!BO60&lt;0,SAM!BO60*1000,SAM!BO60=0,"")</f>
        <v/>
      </c>
      <c r="BP60" s="57" t="str" cm="1">
        <f t="array" ref="BP60">_xlfn.IFS(SAM!BP60&gt;0,SAM!BP60*1000,SAM!BP60&lt;0,SAM!BP60*1000,SAM!BP60=0,"")</f>
        <v/>
      </c>
      <c r="BQ60" s="57" t="str" cm="1">
        <f t="array" ref="BQ60">_xlfn.IFS(SAM!BQ60&gt;0,SAM!BQ60*1000,SAM!BQ60&lt;0,SAM!BQ60*1000,SAM!BQ60=0,"")</f>
        <v/>
      </c>
      <c r="BR60" s="57" t="str" cm="1">
        <f t="array" ref="BR60">_xlfn.IFS(SAM!BR60&gt;0,SAM!BR60*1000,SAM!BR60&lt;0,SAM!BR60*1000,SAM!BR60=0,"")</f>
        <v/>
      </c>
      <c r="BS60" s="57" t="str" cm="1">
        <f t="array" ref="BS60">_xlfn.IFS(SAM!BS60&gt;0,SAM!BS60*1000,SAM!BS60&lt;0,SAM!BS60*1000,SAM!BS60=0,"")</f>
        <v/>
      </c>
      <c r="BT60" s="57" t="str" cm="1">
        <f t="array" ref="BT60">_xlfn.IFS(SAM!BT60&gt;0,SAM!BT60*1000,SAM!BT60&lt;0,SAM!BT60*1000,SAM!BT60=0,"")</f>
        <v/>
      </c>
      <c r="BU60" s="57" t="str" cm="1">
        <f t="array" ref="BU60">_xlfn.IFS(SAM!BU60&gt;0,SAM!BU60*1000,SAM!BU60&lt;0,SAM!BU60*1000,SAM!BU60=0,"")</f>
        <v/>
      </c>
      <c r="BV60" s="57" t="str" cm="1">
        <f t="array" ref="BV60">_xlfn.IFS(SAM!BV60&gt;0,SAM!BV60*1000,SAM!BV60&lt;0,SAM!BV60*1000,SAM!BV60=0,"")</f>
        <v/>
      </c>
      <c r="BW60" s="57" t="str" cm="1">
        <f t="array" ref="BW60">_xlfn.IFS(SAM!BW60&gt;0,SAM!BW60*1000,SAM!BW60&lt;0,SAM!BW60*1000,SAM!BW60=0,"")</f>
        <v/>
      </c>
      <c r="BX60" s="57" t="str" cm="1">
        <f t="array" ref="BX60">_xlfn.IFS(SAM!BX60&gt;0,SAM!BX60*1000,SAM!BX60&lt;0,SAM!BX60*1000,SAM!BX60=0,"")</f>
        <v/>
      </c>
      <c r="BY60" s="57" t="str" cm="1">
        <f t="array" ref="BY60">_xlfn.IFS(SAM!BY60&gt;0,SAM!BY60*1000,SAM!BY60&lt;0,SAM!BY60*1000,SAM!BY60=0,"")</f>
        <v/>
      </c>
      <c r="BZ60" s="57" t="str" cm="1">
        <f t="array" ref="BZ60">_xlfn.IFS(SAM!BZ60&gt;0,SAM!BZ60*1000,SAM!BZ60&lt;0,SAM!BZ60*1000,SAM!BZ60=0,"")</f>
        <v/>
      </c>
      <c r="CA60" s="57" t="str" cm="1">
        <f t="array" ref="CA60">_xlfn.IFS(SAM!CA60&gt;0,SAM!CA60*1000,SAM!CA60&lt;0,SAM!CA60*1000,SAM!CA60=0,"")</f>
        <v/>
      </c>
      <c r="CB60" s="57" t="str" cm="1">
        <f t="array" ref="CB60">_xlfn.IFS(SAM!CB60&gt;0,SAM!CB60*1000,SAM!CB60&lt;0,SAM!CB60*1000,SAM!CB60=0,"")</f>
        <v/>
      </c>
      <c r="CC60" s="57" t="str" cm="1">
        <f t="array" ref="CC60">_xlfn.IFS(SAM!CC60&gt;0,SAM!CC60*1000,SAM!CC60&lt;0,SAM!CC60*1000,SAM!CC60=0,"")</f>
        <v/>
      </c>
      <c r="CD60" s="57" t="str" cm="1">
        <f t="array" ref="CD60">_xlfn.IFS(SAM!CD60&gt;0,SAM!CD60*1000,SAM!CD60&lt;0,SAM!CD60*1000,SAM!CD60=0,"")</f>
        <v/>
      </c>
      <c r="CE60" s="57" t="str" cm="1">
        <f t="array" ref="CE60">_xlfn.IFS(SAM!CE60&gt;0,SAM!CE60*1000,SAM!CE60&lt;0,SAM!CE60*1000,SAM!CE60=0,"")</f>
        <v/>
      </c>
      <c r="CF60" s="57" t="str" cm="1">
        <f t="array" ref="CF60">_xlfn.IFS(SAM!CF60&gt;0,SAM!CF60*1000,SAM!CF60&lt;0,SAM!CF60*1000,SAM!CF60=0,"")</f>
        <v/>
      </c>
      <c r="CG60" s="57" t="str" cm="1">
        <f t="array" ref="CG60">_xlfn.IFS(SAM!CG60&gt;0,SAM!CG60*1000,SAM!CG60&lt;0,SAM!CG60*1000,SAM!CG60=0,"")</f>
        <v/>
      </c>
      <c r="CH60" s="57" t="str" cm="1">
        <f t="array" ref="CH60">_xlfn.IFS(SAM!CH60&gt;0,SAM!CH60*1000,SAM!CH60&lt;0,SAM!CH60*1000,SAM!CH60=0,"")</f>
        <v/>
      </c>
      <c r="CI60" s="57" t="str" cm="1">
        <f t="array" ref="CI60">_xlfn.IFS(SAM!CI60&gt;0,SAM!CI60*1000,SAM!CI60&lt;0,SAM!CI60*1000,SAM!CI60=0,"")</f>
        <v/>
      </c>
      <c r="CJ60" s="57" t="str" cm="1">
        <f t="array" ref="CJ60">_xlfn.IFS(SAM!CJ60&gt;0,SAM!CJ60*1000,SAM!CJ60&lt;0,SAM!CJ60*1000,SAM!CJ60=0,"")</f>
        <v/>
      </c>
      <c r="CK60" s="57" t="str" cm="1">
        <f t="array" ref="CK60">_xlfn.IFS(SAM!CK60&gt;0,SAM!CK60*1000,SAM!CK60&lt;0,SAM!CK60*1000,SAM!CK60=0,"")</f>
        <v/>
      </c>
      <c r="CL60" s="57" t="str" cm="1">
        <f t="array" ref="CL60">_xlfn.IFS(SAM!CL60&gt;0,SAM!CL60*1000,SAM!CL60&lt;0,SAM!CL60*1000,SAM!CL60=0,"")</f>
        <v/>
      </c>
      <c r="CM60" s="57" t="str" cm="1">
        <f t="array" ref="CM60">_xlfn.IFS(SAM!CM60&gt;0,SAM!CM60*1000,SAM!CM60&lt;0,SAM!CM60*1000,SAM!CM60=0,"")</f>
        <v/>
      </c>
      <c r="CN60" s="57" t="str" cm="1">
        <f t="array" ref="CN60">_xlfn.IFS(SAM!CN60&gt;0,SAM!CN60*1000,SAM!CN60&lt;0,SAM!CN60*1000,SAM!CN60=0,"")</f>
        <v/>
      </c>
      <c r="CO60" s="57" t="str" cm="1">
        <f t="array" ref="CO60">_xlfn.IFS(SAM!CO60&gt;0,SAM!CO60*1000,SAM!CO60&lt;0,SAM!CO60*1000,SAM!CO60=0,"")</f>
        <v/>
      </c>
      <c r="CP60" s="57" t="str" cm="1">
        <f t="array" ref="CP60">_xlfn.IFS(SAM!CP60&gt;0,SAM!CP60*1000,SAM!CP60&lt;0,SAM!CP60*1000,SAM!CP60=0,"")</f>
        <v/>
      </c>
      <c r="CQ60" s="57" t="str" cm="1">
        <f t="array" ref="CQ60">_xlfn.IFS(SAM!CQ60&gt;0,SAM!CQ60*1000,SAM!CQ60&lt;0,SAM!CQ60*1000,SAM!CQ60=0,"")</f>
        <v/>
      </c>
      <c r="CR60" s="57" t="str" cm="1">
        <f t="array" ref="CR60">_xlfn.IFS(SAM!CR60&gt;0,SAM!CR60*1000,SAM!CR60&lt;0,SAM!CR60*1000,SAM!CR60=0,"")</f>
        <v/>
      </c>
      <c r="CS60" s="57" t="str" cm="1">
        <f t="array" ref="CS60">_xlfn.IFS(SAM!CS60&gt;0,SAM!CS60*1000,SAM!CS60&lt;0,SAM!CS60*1000,SAM!CS60=0,"")</f>
        <v/>
      </c>
      <c r="CT60" s="57" t="str" cm="1">
        <f t="array" ref="CT60">_xlfn.IFS(SAM!CT60&gt;0,SAM!CT60*1000,SAM!CT60&lt;0,SAM!CT60*1000,SAM!CT60=0,"")</f>
        <v/>
      </c>
      <c r="CU60" s="57" t="str" cm="1">
        <f t="array" ref="CU60">_xlfn.IFS(SAM!CU60&gt;0,SAM!CU60*1000,SAM!CU60&lt;0,SAM!CU60*1000,SAM!CU60=0,"")</f>
        <v/>
      </c>
      <c r="CV60" s="57" t="str" cm="1">
        <f t="array" ref="CV60">_xlfn.IFS(SAM!CV60&gt;0,SAM!CV60*1000,SAM!CV60&lt;0,SAM!CV60*1000,SAM!CV60=0,"")</f>
        <v/>
      </c>
      <c r="CW60" s="57" t="str" cm="1">
        <f t="array" ref="CW60">_xlfn.IFS(SAM!CW60&gt;0,SAM!CW60*1000,SAM!CW60&lt;0,SAM!CW60*1000,SAM!CW60=0,"")</f>
        <v/>
      </c>
      <c r="CX60" s="57" t="str" cm="1">
        <f t="array" ref="CX60">_xlfn.IFS(SAM!CX60&gt;0,SAM!CX60*1000,SAM!CX60&lt;0,SAM!CX60*1000,SAM!CX60=0,"")</f>
        <v/>
      </c>
      <c r="CY60" s="57" t="str" cm="1">
        <f t="array" ref="CY60">_xlfn.IFS(SAM!CY60&gt;0,SAM!CY60*1000,SAM!CY60&lt;0,SAM!CY60*1000,SAM!CY60=0,"")</f>
        <v/>
      </c>
      <c r="CZ60" s="57" t="str" cm="1">
        <f t="array" ref="CZ60">_xlfn.IFS(SAM!CZ60&gt;0,SAM!CZ60*1000,SAM!CZ60&lt;0,SAM!CZ60*1000,SAM!CZ60=0,"")</f>
        <v/>
      </c>
      <c r="DA60" s="57" t="str" cm="1">
        <f t="array" ref="DA60">_xlfn.IFS(SAM!DA60&gt;0,SAM!DA60*1000,SAM!DA60&lt;0,SAM!DA60*1000,SAM!DA60=0,"")</f>
        <v/>
      </c>
      <c r="DB60" s="57" t="str" cm="1">
        <f t="array" ref="DB60">_xlfn.IFS(SAM!DB60&gt;0,SAM!DB60*1000,SAM!DB60&lt;0,SAM!DB60*1000,SAM!DB60=0,"")</f>
        <v/>
      </c>
      <c r="DC60" s="57" t="str" cm="1">
        <f t="array" ref="DC60">_xlfn.IFS(SAM!DC60&gt;0,SAM!DC60*1000,SAM!DC60&lt;0,SAM!DC60*1000,SAM!DC60=0,"")</f>
        <v/>
      </c>
      <c r="DD60" s="57" t="str" cm="1">
        <f t="array" ref="DD60">_xlfn.IFS(SAM!DD60&gt;0,SAM!DD60*1000,SAM!DD60&lt;0,SAM!DD60*1000,SAM!DD60=0,"")</f>
        <v/>
      </c>
      <c r="DE60" s="57" t="str" cm="1">
        <f t="array" ref="DE60">_xlfn.IFS(SAM!DE60&gt;0,SAM!DE60*1000,SAM!DE60&lt;0,SAM!DE60*1000,SAM!DE60=0,"")</f>
        <v/>
      </c>
      <c r="DF60" s="57" t="str" cm="1">
        <f t="array" ref="DF60">_xlfn.IFS(SAM!DF60&gt;0,SAM!DF60*1000,SAM!DF60&lt;0,SAM!DF60*1000,SAM!DF60=0,"")</f>
        <v/>
      </c>
      <c r="DG60" s="57" t="str" cm="1">
        <f t="array" ref="DG60">_xlfn.IFS(SAM!DG60&gt;0,SAM!DG60*1000,SAM!DG60&lt;0,SAM!DG60*1000,SAM!DG60=0,"")</f>
        <v/>
      </c>
      <c r="DH60" s="57" t="str" cm="1">
        <f t="array" ref="DH60">_xlfn.IFS(SAM!DH60&gt;0,SAM!DH60*1000,SAM!DH60&lt;0,SAM!DH60*1000,SAM!DH60=0,"")</f>
        <v/>
      </c>
      <c r="DI60" s="57" t="str" cm="1">
        <f t="array" ref="DI60">_xlfn.IFS(SAM!DI60&gt;0,SAM!DI60*1000,SAM!DI60&lt;0,SAM!DI60*1000,SAM!DI60=0,"")</f>
        <v/>
      </c>
      <c r="DJ60" s="57" t="str" cm="1">
        <f t="array" ref="DJ60">_xlfn.IFS(SAM!DJ60&gt;0,SAM!DJ60*1000,SAM!DJ60&lt;0,SAM!DJ60*1000,SAM!DJ60=0,"")</f>
        <v/>
      </c>
      <c r="DK60" s="57" t="str" cm="1">
        <f t="array" ref="DK60">_xlfn.IFS(SAM!DK60&gt;0,SAM!DK60*1000,SAM!DK60&lt;0,SAM!DK60*1000,SAM!DK60=0,"")</f>
        <v/>
      </c>
      <c r="DL60" s="57" t="str" cm="1">
        <f t="array" ref="DL60">_xlfn.IFS(SAM!DL60&gt;0,SAM!DL60*1000,SAM!DL60&lt;0,SAM!DL60*1000,SAM!DL60=0,"")</f>
        <v/>
      </c>
      <c r="DM60" s="57" t="str" cm="1">
        <f t="array" ref="DM60">_xlfn.IFS(SAM!DM60&gt;0,SAM!DM60*1000,SAM!DM60&lt;0,SAM!DM60*1000,SAM!DM60=0,"")</f>
        <v/>
      </c>
      <c r="DN60" s="57" t="str" cm="1">
        <f t="array" ref="DN60">_xlfn.IFS(SAM!DN60&gt;0,SAM!DN60*1000,SAM!DN60&lt;0,SAM!DN60*1000,SAM!DN60=0,"")</f>
        <v/>
      </c>
      <c r="DO60" s="57" t="str" cm="1">
        <f t="array" ref="DO60">_xlfn.IFS(SAM!DO60&gt;0,SAM!DO60*1000,SAM!DO60&lt;0,SAM!DO60*1000,SAM!DO60=0,"")</f>
        <v/>
      </c>
      <c r="DP60" s="57" t="str" cm="1">
        <f t="array" ref="DP60">_xlfn.IFS(SAM!DP60&gt;0,SAM!DP60*1000,SAM!DP60&lt;0,SAM!DP60*1000,SAM!DP60=0,"")</f>
        <v/>
      </c>
      <c r="DQ60" s="57" t="str" cm="1">
        <f t="array" ref="DQ60">_xlfn.IFS(SAM!DQ60&gt;0,SAM!DQ60*1000,SAM!DQ60&lt;0,SAM!DQ60*1000,SAM!DQ60=0,"")</f>
        <v/>
      </c>
      <c r="DR60" s="57" t="str" cm="1">
        <f t="array" ref="DR60">_xlfn.IFS(SAM!DR60&gt;0,SAM!DR60*1000,SAM!DR60&lt;0,SAM!DR60*1000,SAM!DR60=0,"")</f>
        <v/>
      </c>
      <c r="DS60" s="57" t="str" cm="1">
        <f t="array" ref="DS60">_xlfn.IFS(SAM!DS60&gt;0,SAM!DS60*1000,SAM!DS60&lt;0,SAM!DS60*1000,SAM!DS60=0,"")</f>
        <v/>
      </c>
      <c r="DT60" s="57" t="str" cm="1">
        <f t="array" ref="DT60">_xlfn.IFS(SAM!DT60&gt;0,SAM!DT60*1000,SAM!DT60&lt;0,SAM!DT60*1000,SAM!DT60=0,"")</f>
        <v/>
      </c>
      <c r="DU60" s="57" t="str" cm="1">
        <f t="array" ref="DU60">_xlfn.IFS(SAM!DU60&gt;0,SAM!DU60*1000,SAM!DU60&lt;0,SAM!DU60*1000,SAM!DU60=0,"")</f>
        <v/>
      </c>
      <c r="DV60" s="57" t="str" cm="1">
        <f t="array" ref="DV60">_xlfn.IFS(SAM!DV60&gt;0,SAM!DV60*1000,SAM!DV60&lt;0,SAM!DV60*1000,SAM!DV60=0,"")</f>
        <v/>
      </c>
      <c r="DW60" s="57" t="str" cm="1">
        <f t="array" ref="DW60">_xlfn.IFS(SAM!DW60&gt;0,SAM!DW60*1000,SAM!DW60&lt;0,SAM!DW60*1000,SAM!DW60=0,"")</f>
        <v/>
      </c>
      <c r="DX60" s="57" t="str" cm="1">
        <f t="array" ref="DX60">_xlfn.IFS(SAM!DX60&gt;0,SAM!DX60*1000,SAM!DX60&lt;0,SAM!DX60*1000,SAM!DX60=0,"")</f>
        <v/>
      </c>
      <c r="DY60" s="57" t="str" cm="1">
        <f t="array" ref="DY60">_xlfn.IFS(SAM!DY60&gt;0,SAM!DY60*1000,SAM!DY60&lt;0,SAM!DY60*1000,SAM!DY60=0,"")</f>
        <v/>
      </c>
      <c r="DZ60" s="57" t="str" cm="1">
        <f t="array" ref="DZ60">_xlfn.IFS(SAM!DZ60&gt;0,SAM!DZ60*1000,SAM!DZ60&lt;0,SAM!DZ60*1000,SAM!DZ60=0,"")</f>
        <v/>
      </c>
      <c r="EA60" s="57" t="str" cm="1">
        <f t="array" ref="EA60">_xlfn.IFS(SAM!EA60&gt;0,SAM!EA60*1000,SAM!EA60&lt;0,SAM!EA60*1000,SAM!EA60=0,"")</f>
        <v/>
      </c>
      <c r="EB60" s="57" t="str" cm="1">
        <f t="array" ref="EB60">_xlfn.IFS(SAM!EB60&gt;0,SAM!EB60*1000,SAM!EB60&lt;0,SAM!EB60*1000,SAM!EB60=0,"")</f>
        <v/>
      </c>
      <c r="EC60" s="57" t="str" cm="1">
        <f t="array" ref="EC60">_xlfn.IFS(SAM!EC60&gt;0,SAM!EC60*1000,SAM!EC60&lt;0,SAM!EC60*1000,SAM!EC60=0,"")</f>
        <v/>
      </c>
      <c r="ED60" s="57" t="str" cm="1">
        <f t="array" ref="ED60">_xlfn.IFS(SAM!ED60&gt;0,SAM!ED60*1000,SAM!ED60&lt;0,SAM!ED60*1000,SAM!ED60=0,"")</f>
        <v/>
      </c>
      <c r="EE60" s="57" t="str" cm="1">
        <f t="array" ref="EE60">_xlfn.IFS(SAM!EE60&gt;0,SAM!EE60*1000,SAM!EE60&lt;0,SAM!EE60*1000,SAM!EE60=0,"")</f>
        <v/>
      </c>
      <c r="EF60" s="57" cm="1">
        <f t="array" ref="EF60">_xlfn.IFS(SAM!EF60&gt;0,SAM!EF60*1000,SAM!EF60&lt;0,SAM!EF60*1000,SAM!EF60=0,"")</f>
        <v>137975.97237918701</v>
      </c>
      <c r="EG60" s="57" t="str" cm="1">
        <f t="array" ref="EG60">_xlfn.IFS(SAM!EG60&gt;0,SAM!EG60*1000,SAM!EG60&lt;0,SAM!EG60*1000,SAM!EG60=0,"")</f>
        <v/>
      </c>
      <c r="EH60" s="57" t="str" cm="1">
        <f t="array" ref="EH60">_xlfn.IFS(SAM!EH60&gt;0,SAM!EH60*1000,SAM!EH60&lt;0,SAM!EH60*1000,SAM!EH60=0,"")</f>
        <v/>
      </c>
      <c r="EI60" s="57" t="str" cm="1">
        <f t="array" ref="EI60">_xlfn.IFS(SAM!EI60&gt;0,SAM!EI60*1000,SAM!EI60&lt;0,SAM!EI60*1000,SAM!EI60=0,"")</f>
        <v/>
      </c>
      <c r="EJ60" s="57" t="str" cm="1">
        <f t="array" ref="EJ60">_xlfn.IFS(SAM!EJ60&gt;0,SAM!EJ60*1000,SAM!EJ60&lt;0,SAM!EJ60*1000,SAM!EJ60=0,"")</f>
        <v/>
      </c>
      <c r="EK60" s="57" t="str" cm="1">
        <f t="array" ref="EK60">_xlfn.IFS(SAM!EK60&gt;0,SAM!EK60*1000,SAM!EK60&lt;0,SAM!EK60*1000,SAM!EK60=0,"")</f>
        <v/>
      </c>
      <c r="EL60" s="57" t="str" cm="1">
        <f t="array" ref="EL60">_xlfn.IFS(SAM!EL60&gt;0,SAM!EL60*1000,SAM!EL60&lt;0,SAM!EL60*1000,SAM!EL60=0,"")</f>
        <v/>
      </c>
      <c r="EM60" s="57" t="str" cm="1">
        <f t="array" ref="EM60">_xlfn.IFS(SAM!EM60&gt;0,SAM!EM60*1000,SAM!EM60&lt;0,SAM!EM60*1000,SAM!EM60=0,"")</f>
        <v/>
      </c>
      <c r="EN60" s="57" t="str" cm="1">
        <f t="array" ref="EN60">_xlfn.IFS(SAM!EN60&gt;0,SAM!EN60*1000,SAM!EN60&lt;0,SAM!EN60*1000,SAM!EN60=0,"")</f>
        <v/>
      </c>
      <c r="EO60" s="57" t="str" cm="1">
        <f t="array" ref="EO60">_xlfn.IFS(SAM!EO60&gt;0,SAM!EO60*1000,SAM!EO60&lt;0,SAM!EO60*1000,SAM!EO60=0,"")</f>
        <v/>
      </c>
      <c r="EP60" s="57" t="str" cm="1">
        <f t="array" ref="EP60">_xlfn.IFS(SAM!EP60&gt;0,SAM!EP60*1000,SAM!EP60&lt;0,SAM!EP60*1000,SAM!EP60=0,"")</f>
        <v/>
      </c>
      <c r="EQ60" s="57" t="str" cm="1">
        <f t="array" ref="EQ60">_xlfn.IFS(SAM!EQ60&gt;0,SAM!EQ60*1000,SAM!EQ60&lt;0,SAM!EQ60*1000,SAM!EQ60=0,"")</f>
        <v/>
      </c>
      <c r="ER60" s="57" t="str" cm="1">
        <f t="array" ref="ER60">_xlfn.IFS(SAM!ER60&gt;0,SAM!ER60*1000,SAM!ER60&lt;0,SAM!ER60*1000,SAM!ER60=0,"")</f>
        <v/>
      </c>
      <c r="ES60" s="57" t="str" cm="1">
        <f t="array" ref="ES60">_xlfn.IFS(SAM!ES60&gt;0,SAM!ES60*1000,SAM!ES60&lt;0,SAM!ES60*1000,SAM!ES60=0,"")</f>
        <v/>
      </c>
      <c r="ET60" s="57" t="str" cm="1">
        <f t="array" ref="ET60">_xlfn.IFS(SAM!ET60&gt;0,SAM!ET60*1000,SAM!ET60&lt;0,SAM!ET60*1000,SAM!ET60=0,"")</f>
        <v/>
      </c>
      <c r="EU60" s="57" t="str" cm="1">
        <f t="array" ref="EU60">_xlfn.IFS(SAM!EU60&gt;0,SAM!EU60*1000,SAM!EU60&lt;0,SAM!EU60*1000,SAM!EU60=0,"")</f>
        <v/>
      </c>
      <c r="EV60" s="57" t="str" cm="1">
        <f t="array" ref="EV60">_xlfn.IFS(SAM!EV60&gt;0,SAM!EV60*1000,SAM!EV60&lt;0,SAM!EV60*1000,SAM!EV60=0,"")</f>
        <v/>
      </c>
      <c r="EW60" s="57" t="str" cm="1">
        <f t="array" ref="EW60">_xlfn.IFS(SAM!EW60&gt;0,SAM!EW60*1000,SAM!EW60&lt;0,SAM!EW60*1000,SAM!EW60=0,"")</f>
        <v/>
      </c>
      <c r="EX60" s="57" t="str" cm="1">
        <f t="array" ref="EX60">_xlfn.IFS(SAM!EX60&gt;0,SAM!EX60*1000,SAM!EX60&lt;0,SAM!EX60*1000,SAM!EX60=0,"")</f>
        <v/>
      </c>
      <c r="EY60" s="57" t="str" cm="1">
        <f t="array" ref="EY60">_xlfn.IFS(SAM!EY60&gt;0,SAM!EY60*1000,SAM!EY60&lt;0,SAM!EY60*1000,SAM!EY60=0,"")</f>
        <v/>
      </c>
      <c r="EZ60" s="57" t="str" cm="1">
        <f t="array" ref="EZ60">_xlfn.IFS(SAM!EZ60&gt;0,SAM!EZ60*1000,SAM!EZ60&lt;0,SAM!EZ60*1000,SAM!EZ60=0,"")</f>
        <v/>
      </c>
      <c r="FA60" s="57" t="str" cm="1">
        <f t="array" ref="FA60">_xlfn.IFS(SAM!FA60&gt;0,SAM!FA60*1000,SAM!FA60&lt;0,SAM!FA60*1000,SAM!FA60=0,"")</f>
        <v/>
      </c>
      <c r="FB60" s="57" t="str" cm="1">
        <f t="array" ref="FB60">_xlfn.IFS(SAM!FB60&gt;0,SAM!FB60*1000,SAM!FB60&lt;0,SAM!FB60*1000,SAM!FB60=0,"")</f>
        <v/>
      </c>
      <c r="FC60" s="57" t="str" cm="1">
        <f t="array" ref="FC60">_xlfn.IFS(SAM!FC60&gt;0,SAM!FC60*1000,SAM!FC60&lt;0,SAM!FC60*1000,SAM!FC60=0,"")</f>
        <v/>
      </c>
      <c r="FD60" s="57" t="str" cm="1">
        <f t="array" ref="FD60">_xlfn.IFS(SAM!FD60&gt;0,SAM!FD60*1000,SAM!FD60&lt;0,SAM!FD60*1000,SAM!FD60=0,"")</f>
        <v/>
      </c>
      <c r="FE60" s="57" t="str" cm="1">
        <f t="array" ref="FE60">_xlfn.IFS(SAM!FE60&gt;0,SAM!FE60*1000,SAM!FE60&lt;0,SAM!FE60*1000,SAM!FE60=0,"")</f>
        <v/>
      </c>
      <c r="FF60" s="57" t="str" cm="1">
        <f t="array" ref="FF60">_xlfn.IFS(SAM!FF60&gt;0,SAM!FF60*1000,SAM!FF60&lt;0,SAM!FF60*1000,SAM!FF60=0,"")</f>
        <v/>
      </c>
      <c r="FG60" s="57" t="str" cm="1">
        <f t="array" ref="FG60">_xlfn.IFS(SAM!FG60&gt;0,SAM!FG60*1000,SAM!FG60&lt;0,SAM!FG60*1000,SAM!FG60=0,"")</f>
        <v/>
      </c>
      <c r="FH60" s="57" t="str" cm="1">
        <f t="array" ref="FH60">_xlfn.IFS(SAM!FH60&gt;0,SAM!FH60*1000,SAM!FH60&lt;0,SAM!FH60*1000,SAM!FH60=0,"")</f>
        <v/>
      </c>
      <c r="FI60" s="57" t="str" cm="1">
        <f t="array" ref="FI60">_xlfn.IFS(SAM!FI60&gt;0,SAM!FI60*1000,SAM!FI60&lt;0,SAM!FI60*1000,SAM!FI60=0,"")</f>
        <v/>
      </c>
      <c r="FJ60" s="57" t="str" cm="1">
        <f t="array" ref="FJ60">_xlfn.IFS(SAM!FJ60&gt;0,SAM!FJ60*1000,SAM!FJ60&lt;0,SAM!FJ60*1000,SAM!FJ60=0,"")</f>
        <v/>
      </c>
      <c r="FK60" s="57" t="str" cm="1">
        <f t="array" ref="FK60">_xlfn.IFS(SAM!FK60&gt;0,SAM!FK60*1000,SAM!FK60&lt;0,SAM!FK60*1000,SAM!FK60=0,"")</f>
        <v/>
      </c>
      <c r="FL60" s="57" t="str" cm="1">
        <f t="array" ref="FL60">_xlfn.IFS(SAM!FL60&gt;0,SAM!FL60*1000,SAM!FL60&lt;0,SAM!FL60*1000,SAM!FL60=0,"")</f>
        <v/>
      </c>
      <c r="FM60" s="57" t="str" cm="1">
        <f t="array" ref="FM60">_xlfn.IFS(SAM!FM60&gt;0,SAM!FM60*1000,SAM!FM60&lt;0,SAM!FM60*1000,SAM!FM60=0,"")</f>
        <v/>
      </c>
      <c r="FN60" s="57" t="str" cm="1">
        <f t="array" ref="FN60">_xlfn.IFS(SAM!FN60&gt;0,SAM!FN60*1000,SAM!FN60&lt;0,SAM!FN60*1000,SAM!FN60=0,"")</f>
        <v/>
      </c>
      <c r="FO60" s="57" t="str" cm="1">
        <f t="array" ref="FO60">_xlfn.IFS(SAM!FO60&gt;0,SAM!FO60*1000,SAM!FO60&lt;0,SAM!FO60*1000,SAM!FO60=0,"")</f>
        <v/>
      </c>
      <c r="FP60" s="57" t="str" cm="1">
        <f t="array" ref="FP60">_xlfn.IFS(SAM!FP60&gt;0,SAM!FP60*1000,SAM!FP60&lt;0,SAM!FP60*1000,SAM!FP60=0,"")</f>
        <v/>
      </c>
      <c r="FR60">
        <f t="shared" si="0"/>
        <v>137975.97237918701</v>
      </c>
    </row>
    <row r="61" spans="1:174" x14ac:dyDescent="0.3">
      <c r="A61" t="s">
        <v>677</v>
      </c>
      <c r="B61" s="57" t="str" cm="1">
        <f t="array" ref="B61">_xlfn.IFS(SAM!B61&gt;0,SAM!B61*1000,SAM!B61&lt;0,SAM!B61*1000,SAM!B61=0,"")</f>
        <v/>
      </c>
      <c r="C61" s="57" t="str" cm="1">
        <f t="array" ref="C61">_xlfn.IFS(SAM!C61&gt;0,SAM!C61*1000,SAM!C61&lt;0,SAM!C61*1000,SAM!C61=0,"")</f>
        <v/>
      </c>
      <c r="D61" s="57" t="str" cm="1">
        <f t="array" ref="D61">_xlfn.IFS(SAM!D61&gt;0,SAM!D61*1000,SAM!D61&lt;0,SAM!D61*1000,SAM!D61=0,"")</f>
        <v/>
      </c>
      <c r="E61" s="57" t="str" cm="1">
        <f t="array" ref="E61">_xlfn.IFS(SAM!E61&gt;0,SAM!E61*1000,SAM!E61&lt;0,SAM!E61*1000,SAM!E61=0,"")</f>
        <v/>
      </c>
      <c r="F61" s="57" t="str" cm="1">
        <f t="array" ref="F61">_xlfn.IFS(SAM!F61&gt;0,SAM!F61*1000,SAM!F61&lt;0,SAM!F61*1000,SAM!F61=0,"")</f>
        <v/>
      </c>
      <c r="G61" s="57" t="str" cm="1">
        <f t="array" ref="G61">_xlfn.IFS(SAM!G61&gt;0,SAM!G61*1000,SAM!G61&lt;0,SAM!G61*1000,SAM!G61=0,"")</f>
        <v/>
      </c>
      <c r="H61" s="57" t="str" cm="1">
        <f t="array" ref="H61">_xlfn.IFS(SAM!H61&gt;0,SAM!H61*1000,SAM!H61&lt;0,SAM!H61*1000,SAM!H61=0,"")</f>
        <v/>
      </c>
      <c r="I61" s="57" t="str" cm="1">
        <f t="array" ref="I61">_xlfn.IFS(SAM!I61&gt;0,SAM!I61*1000,SAM!I61&lt;0,SAM!I61*1000,SAM!I61=0,"")</f>
        <v/>
      </c>
      <c r="J61" s="57" t="str" cm="1">
        <f t="array" ref="J61">_xlfn.IFS(SAM!J61&gt;0,SAM!J61*1000,SAM!J61&lt;0,SAM!J61*1000,SAM!J61=0,"")</f>
        <v/>
      </c>
      <c r="K61" s="57" t="str" cm="1">
        <f t="array" ref="K61">_xlfn.IFS(SAM!K61&gt;0,SAM!K61*1000,SAM!K61&lt;0,SAM!K61*1000,SAM!K61=0,"")</f>
        <v/>
      </c>
      <c r="L61" s="57" t="str" cm="1">
        <f t="array" ref="L61">_xlfn.IFS(SAM!L61&gt;0,SAM!L61*1000,SAM!L61&lt;0,SAM!L61*1000,SAM!L61=0,"")</f>
        <v/>
      </c>
      <c r="M61" s="57" t="str" cm="1">
        <f t="array" ref="M61">_xlfn.IFS(SAM!M61&gt;0,SAM!M61*1000,SAM!M61&lt;0,SAM!M61*1000,SAM!M61=0,"")</f>
        <v/>
      </c>
      <c r="N61" s="57" t="str" cm="1">
        <f t="array" ref="N61">_xlfn.IFS(SAM!N61&gt;0,SAM!N61*1000,SAM!N61&lt;0,SAM!N61*1000,SAM!N61=0,"")</f>
        <v/>
      </c>
      <c r="O61" s="57" t="str" cm="1">
        <f t="array" ref="O61">_xlfn.IFS(SAM!O61&gt;0,SAM!O61*1000,SAM!O61&lt;0,SAM!O61*1000,SAM!O61=0,"")</f>
        <v/>
      </c>
      <c r="P61" s="57" t="str" cm="1">
        <f t="array" ref="P61">_xlfn.IFS(SAM!P61&gt;0,SAM!P61*1000,SAM!P61&lt;0,SAM!P61*1000,SAM!P61=0,"")</f>
        <v/>
      </c>
      <c r="Q61" s="57" t="str" cm="1">
        <f t="array" ref="Q61">_xlfn.IFS(SAM!Q61&gt;0,SAM!Q61*1000,SAM!Q61&lt;0,SAM!Q61*1000,SAM!Q61=0,"")</f>
        <v/>
      </c>
      <c r="R61" s="57" t="str" cm="1">
        <f t="array" ref="R61">_xlfn.IFS(SAM!R61&gt;0,SAM!R61*1000,SAM!R61&lt;0,SAM!R61*1000,SAM!R61=0,"")</f>
        <v/>
      </c>
      <c r="S61" s="57" t="str" cm="1">
        <f t="array" ref="S61">_xlfn.IFS(SAM!S61&gt;0,SAM!S61*1000,SAM!S61&lt;0,SAM!S61*1000,SAM!S61=0,"")</f>
        <v/>
      </c>
      <c r="T61" s="57" t="str" cm="1">
        <f t="array" ref="T61">_xlfn.IFS(SAM!T61&gt;0,SAM!T61*1000,SAM!T61&lt;0,SAM!T61*1000,SAM!T61=0,"")</f>
        <v/>
      </c>
      <c r="U61" s="57" t="str" cm="1">
        <f t="array" ref="U61">_xlfn.IFS(SAM!U61&gt;0,SAM!U61*1000,SAM!U61&lt;0,SAM!U61*1000,SAM!U61=0,"")</f>
        <v/>
      </c>
      <c r="V61" s="57" t="str" cm="1">
        <f t="array" ref="V61">_xlfn.IFS(SAM!V61&gt;0,SAM!V61*1000,SAM!V61&lt;0,SAM!V61*1000,SAM!V61=0,"")</f>
        <v/>
      </c>
      <c r="W61" s="57" t="str" cm="1">
        <f t="array" ref="W61">_xlfn.IFS(SAM!W61&gt;0,SAM!W61*1000,SAM!W61&lt;0,SAM!W61*1000,SAM!W61=0,"")</f>
        <v/>
      </c>
      <c r="X61" s="57" t="str" cm="1">
        <f t="array" ref="X61">_xlfn.IFS(SAM!X61&gt;0,SAM!X61*1000,SAM!X61&lt;0,SAM!X61*1000,SAM!X61=0,"")</f>
        <v/>
      </c>
      <c r="Y61" s="57" t="str" cm="1">
        <f t="array" ref="Y61">_xlfn.IFS(SAM!Y61&gt;0,SAM!Y61*1000,SAM!Y61&lt;0,SAM!Y61*1000,SAM!Y61=0,"")</f>
        <v/>
      </c>
      <c r="Z61" s="57" t="str" cm="1">
        <f t="array" ref="Z61">_xlfn.IFS(SAM!Z61&gt;0,SAM!Z61*1000,SAM!Z61&lt;0,SAM!Z61*1000,SAM!Z61=0,"")</f>
        <v/>
      </c>
      <c r="AA61" s="57" t="str" cm="1">
        <f t="array" ref="AA61">_xlfn.IFS(SAM!AA61&gt;0,SAM!AA61*1000,SAM!AA61&lt;0,SAM!AA61*1000,SAM!AA61=0,"")</f>
        <v/>
      </c>
      <c r="AB61" s="57" t="str" cm="1">
        <f t="array" ref="AB61">_xlfn.IFS(SAM!AB61&gt;0,SAM!AB61*1000,SAM!AB61&lt;0,SAM!AB61*1000,SAM!AB61=0,"")</f>
        <v/>
      </c>
      <c r="AC61" s="57" t="str" cm="1">
        <f t="array" ref="AC61">_xlfn.IFS(SAM!AC61&gt;0,SAM!AC61*1000,SAM!AC61&lt;0,SAM!AC61*1000,SAM!AC61=0,"")</f>
        <v/>
      </c>
      <c r="AD61" s="57" t="str" cm="1">
        <f t="array" ref="AD61">_xlfn.IFS(SAM!AD61&gt;0,SAM!AD61*1000,SAM!AD61&lt;0,SAM!AD61*1000,SAM!AD61=0,"")</f>
        <v/>
      </c>
      <c r="AE61" s="57" t="str" cm="1">
        <f t="array" ref="AE61">_xlfn.IFS(SAM!AE61&gt;0,SAM!AE61*1000,SAM!AE61&lt;0,SAM!AE61*1000,SAM!AE61=0,"")</f>
        <v/>
      </c>
      <c r="AF61" s="57" t="str" cm="1">
        <f t="array" ref="AF61">_xlfn.IFS(SAM!AF61&gt;0,SAM!AF61*1000,SAM!AF61&lt;0,SAM!AF61*1000,SAM!AF61=0,"")</f>
        <v/>
      </c>
      <c r="AG61" s="57" t="str" cm="1">
        <f t="array" ref="AG61">_xlfn.IFS(SAM!AG61&gt;0,SAM!AG61*1000,SAM!AG61&lt;0,SAM!AG61*1000,SAM!AG61=0,"")</f>
        <v/>
      </c>
      <c r="AH61" s="57" t="str" cm="1">
        <f t="array" ref="AH61">_xlfn.IFS(SAM!AH61&gt;0,SAM!AH61*1000,SAM!AH61&lt;0,SAM!AH61*1000,SAM!AH61=0,"")</f>
        <v/>
      </c>
      <c r="AI61" s="57" t="str" cm="1">
        <f t="array" ref="AI61">_xlfn.IFS(SAM!AI61&gt;0,SAM!AI61*1000,SAM!AI61&lt;0,SAM!AI61*1000,SAM!AI61=0,"")</f>
        <v/>
      </c>
      <c r="AJ61" s="57" t="str" cm="1">
        <f t="array" ref="AJ61">_xlfn.IFS(SAM!AJ61&gt;0,SAM!AJ61*1000,SAM!AJ61&lt;0,SAM!AJ61*1000,SAM!AJ61=0,"")</f>
        <v/>
      </c>
      <c r="AK61" s="57" t="str" cm="1">
        <f t="array" ref="AK61">_xlfn.IFS(SAM!AK61&gt;0,SAM!AK61*1000,SAM!AK61&lt;0,SAM!AK61*1000,SAM!AK61=0,"")</f>
        <v/>
      </c>
      <c r="AL61" s="57" t="str" cm="1">
        <f t="array" ref="AL61">_xlfn.IFS(SAM!AL61&gt;0,SAM!AL61*1000,SAM!AL61&lt;0,SAM!AL61*1000,SAM!AL61=0,"")</f>
        <v/>
      </c>
      <c r="AM61" s="57" t="str" cm="1">
        <f t="array" ref="AM61">_xlfn.IFS(SAM!AM61&gt;0,SAM!AM61*1000,SAM!AM61&lt;0,SAM!AM61*1000,SAM!AM61=0,"")</f>
        <v/>
      </c>
      <c r="AN61" s="57" t="str" cm="1">
        <f t="array" ref="AN61">_xlfn.IFS(SAM!AN61&gt;0,SAM!AN61*1000,SAM!AN61&lt;0,SAM!AN61*1000,SAM!AN61=0,"")</f>
        <v/>
      </c>
      <c r="AO61" s="57" t="str" cm="1">
        <f t="array" ref="AO61">_xlfn.IFS(SAM!AO61&gt;0,SAM!AO61*1000,SAM!AO61&lt;0,SAM!AO61*1000,SAM!AO61=0,"")</f>
        <v/>
      </c>
      <c r="AP61" s="57" t="str" cm="1">
        <f t="array" ref="AP61">_xlfn.IFS(SAM!AP61&gt;0,SAM!AP61*1000,SAM!AP61&lt;0,SAM!AP61*1000,SAM!AP61=0,"")</f>
        <v/>
      </c>
      <c r="AQ61" s="57" t="str" cm="1">
        <f t="array" ref="AQ61">_xlfn.IFS(SAM!AQ61&gt;0,SAM!AQ61*1000,SAM!AQ61&lt;0,SAM!AQ61*1000,SAM!AQ61=0,"")</f>
        <v/>
      </c>
      <c r="AR61" s="57" t="str" cm="1">
        <f t="array" ref="AR61">_xlfn.IFS(SAM!AR61&gt;0,SAM!AR61*1000,SAM!AR61&lt;0,SAM!AR61*1000,SAM!AR61=0,"")</f>
        <v/>
      </c>
      <c r="AS61" s="57" t="str" cm="1">
        <f t="array" ref="AS61">_xlfn.IFS(SAM!AS61&gt;0,SAM!AS61*1000,SAM!AS61&lt;0,SAM!AS61*1000,SAM!AS61=0,"")</f>
        <v/>
      </c>
      <c r="AT61" s="57" t="str" cm="1">
        <f t="array" ref="AT61">_xlfn.IFS(SAM!AT61&gt;0,SAM!AT61*1000,SAM!AT61&lt;0,SAM!AT61*1000,SAM!AT61=0,"")</f>
        <v/>
      </c>
      <c r="AU61" s="57" t="str" cm="1">
        <f t="array" ref="AU61">_xlfn.IFS(SAM!AU61&gt;0,SAM!AU61*1000,SAM!AU61&lt;0,SAM!AU61*1000,SAM!AU61=0,"")</f>
        <v/>
      </c>
      <c r="AV61" s="57" t="str" cm="1">
        <f t="array" ref="AV61">_xlfn.IFS(SAM!AV61&gt;0,SAM!AV61*1000,SAM!AV61&lt;0,SAM!AV61*1000,SAM!AV61=0,"")</f>
        <v/>
      </c>
      <c r="AW61" s="57" t="str" cm="1">
        <f t="array" ref="AW61">_xlfn.IFS(SAM!AW61&gt;0,SAM!AW61*1000,SAM!AW61&lt;0,SAM!AW61*1000,SAM!AW61=0,"")</f>
        <v/>
      </c>
      <c r="AX61" s="57" t="str" cm="1">
        <f t="array" ref="AX61">_xlfn.IFS(SAM!AX61&gt;0,SAM!AX61*1000,SAM!AX61&lt;0,SAM!AX61*1000,SAM!AX61=0,"")</f>
        <v/>
      </c>
      <c r="AY61" s="57" t="str" cm="1">
        <f t="array" ref="AY61">_xlfn.IFS(SAM!AY61&gt;0,SAM!AY61*1000,SAM!AY61&lt;0,SAM!AY61*1000,SAM!AY61=0,"")</f>
        <v/>
      </c>
      <c r="AZ61" s="57" t="str" cm="1">
        <f t="array" ref="AZ61">_xlfn.IFS(SAM!AZ61&gt;0,SAM!AZ61*1000,SAM!AZ61&lt;0,SAM!AZ61*1000,SAM!AZ61=0,"")</f>
        <v/>
      </c>
      <c r="BA61" s="57" t="str" cm="1">
        <f t="array" ref="BA61">_xlfn.IFS(SAM!BA61&gt;0,SAM!BA61*1000,SAM!BA61&lt;0,SAM!BA61*1000,SAM!BA61=0,"")</f>
        <v/>
      </c>
      <c r="BB61" s="57" t="str" cm="1">
        <f t="array" ref="BB61">_xlfn.IFS(SAM!BB61&gt;0,SAM!BB61*1000,SAM!BB61&lt;0,SAM!BB61*1000,SAM!BB61=0,"")</f>
        <v/>
      </c>
      <c r="BC61" s="57" t="str" cm="1">
        <f t="array" ref="BC61">_xlfn.IFS(SAM!BC61&gt;0,SAM!BC61*1000,SAM!BC61&lt;0,SAM!BC61*1000,SAM!BC61=0,"")</f>
        <v/>
      </c>
      <c r="BD61" s="57" t="str" cm="1">
        <f t="array" ref="BD61">_xlfn.IFS(SAM!BD61&gt;0,SAM!BD61*1000,SAM!BD61&lt;0,SAM!BD61*1000,SAM!BD61=0,"")</f>
        <v/>
      </c>
      <c r="BE61" s="57" t="str" cm="1">
        <f t="array" ref="BE61">_xlfn.IFS(SAM!BE61&gt;0,SAM!BE61*1000,SAM!BE61&lt;0,SAM!BE61*1000,SAM!BE61=0,"")</f>
        <v/>
      </c>
      <c r="BF61" s="57" t="str" cm="1">
        <f t="array" ref="BF61">_xlfn.IFS(SAM!BF61&gt;0,SAM!BF61*1000,SAM!BF61&lt;0,SAM!BF61*1000,SAM!BF61=0,"")</f>
        <v/>
      </c>
      <c r="BG61" s="57" t="str" cm="1">
        <f t="array" ref="BG61">_xlfn.IFS(SAM!BG61&gt;0,SAM!BG61*1000,SAM!BG61&lt;0,SAM!BG61*1000,SAM!BG61=0,"")</f>
        <v/>
      </c>
      <c r="BH61" s="57" t="str" cm="1">
        <f t="array" ref="BH61">_xlfn.IFS(SAM!BH61&gt;0,SAM!BH61*1000,SAM!BH61&lt;0,SAM!BH61*1000,SAM!BH61=0,"")</f>
        <v/>
      </c>
      <c r="BI61" s="57" t="str" cm="1">
        <f t="array" ref="BI61">_xlfn.IFS(SAM!BI61&gt;0,SAM!BI61*1000,SAM!BI61&lt;0,SAM!BI61*1000,SAM!BI61=0,"")</f>
        <v/>
      </c>
      <c r="BJ61" s="57" t="str" cm="1">
        <f t="array" ref="BJ61">_xlfn.IFS(SAM!BJ61&gt;0,SAM!BJ61*1000,SAM!BJ61&lt;0,SAM!BJ61*1000,SAM!BJ61=0,"")</f>
        <v/>
      </c>
      <c r="BK61" s="57" t="str" cm="1">
        <f t="array" ref="BK61">_xlfn.IFS(SAM!BK61&gt;0,SAM!BK61*1000,SAM!BK61&lt;0,SAM!BK61*1000,SAM!BK61=0,"")</f>
        <v/>
      </c>
      <c r="BL61" s="57" t="str" cm="1">
        <f t="array" ref="BL61">_xlfn.IFS(SAM!BL61&gt;0,SAM!BL61*1000,SAM!BL61&lt;0,SAM!BL61*1000,SAM!BL61=0,"")</f>
        <v/>
      </c>
      <c r="BM61" s="57" t="str" cm="1">
        <f t="array" ref="BM61">_xlfn.IFS(SAM!BM61&gt;0,SAM!BM61*1000,SAM!BM61&lt;0,SAM!BM61*1000,SAM!BM61=0,"")</f>
        <v/>
      </c>
      <c r="BN61" s="57" t="str" cm="1">
        <f t="array" ref="BN61">_xlfn.IFS(SAM!BN61&gt;0,SAM!BN61*1000,SAM!BN61&lt;0,SAM!BN61*1000,SAM!BN61=0,"")</f>
        <v/>
      </c>
      <c r="BO61" s="57" t="str" cm="1">
        <f t="array" ref="BO61">_xlfn.IFS(SAM!BO61&gt;0,SAM!BO61*1000,SAM!BO61&lt;0,SAM!BO61*1000,SAM!BO61=0,"")</f>
        <v/>
      </c>
      <c r="BP61" s="57" t="str" cm="1">
        <f t="array" ref="BP61">_xlfn.IFS(SAM!BP61&gt;0,SAM!BP61*1000,SAM!BP61&lt;0,SAM!BP61*1000,SAM!BP61=0,"")</f>
        <v/>
      </c>
      <c r="BQ61" s="57" t="str" cm="1">
        <f t="array" ref="BQ61">_xlfn.IFS(SAM!BQ61&gt;0,SAM!BQ61*1000,SAM!BQ61&lt;0,SAM!BQ61*1000,SAM!BQ61=0,"")</f>
        <v/>
      </c>
      <c r="BR61" s="57" t="str" cm="1">
        <f t="array" ref="BR61">_xlfn.IFS(SAM!BR61&gt;0,SAM!BR61*1000,SAM!BR61&lt;0,SAM!BR61*1000,SAM!BR61=0,"")</f>
        <v/>
      </c>
      <c r="BS61" s="57" t="str" cm="1">
        <f t="array" ref="BS61">_xlfn.IFS(SAM!BS61&gt;0,SAM!BS61*1000,SAM!BS61&lt;0,SAM!BS61*1000,SAM!BS61=0,"")</f>
        <v/>
      </c>
      <c r="BT61" s="57" t="str" cm="1">
        <f t="array" ref="BT61">_xlfn.IFS(SAM!BT61&gt;0,SAM!BT61*1000,SAM!BT61&lt;0,SAM!BT61*1000,SAM!BT61=0,"")</f>
        <v/>
      </c>
      <c r="BU61" s="57" t="str" cm="1">
        <f t="array" ref="BU61">_xlfn.IFS(SAM!BU61&gt;0,SAM!BU61*1000,SAM!BU61&lt;0,SAM!BU61*1000,SAM!BU61=0,"")</f>
        <v/>
      </c>
      <c r="BV61" s="57" t="str" cm="1">
        <f t="array" ref="BV61">_xlfn.IFS(SAM!BV61&gt;0,SAM!BV61*1000,SAM!BV61&lt;0,SAM!BV61*1000,SAM!BV61=0,"")</f>
        <v/>
      </c>
      <c r="BW61" s="57" t="str" cm="1">
        <f t="array" ref="BW61">_xlfn.IFS(SAM!BW61&gt;0,SAM!BW61*1000,SAM!BW61&lt;0,SAM!BW61*1000,SAM!BW61=0,"")</f>
        <v/>
      </c>
      <c r="BX61" s="57" t="str" cm="1">
        <f t="array" ref="BX61">_xlfn.IFS(SAM!BX61&gt;0,SAM!BX61*1000,SAM!BX61&lt;0,SAM!BX61*1000,SAM!BX61=0,"")</f>
        <v/>
      </c>
      <c r="BY61" s="57" t="str" cm="1">
        <f t="array" ref="BY61">_xlfn.IFS(SAM!BY61&gt;0,SAM!BY61*1000,SAM!BY61&lt;0,SAM!BY61*1000,SAM!BY61=0,"")</f>
        <v/>
      </c>
      <c r="BZ61" s="57" t="str" cm="1">
        <f t="array" ref="BZ61">_xlfn.IFS(SAM!BZ61&gt;0,SAM!BZ61*1000,SAM!BZ61&lt;0,SAM!BZ61*1000,SAM!BZ61=0,"")</f>
        <v/>
      </c>
      <c r="CA61" s="57" t="str" cm="1">
        <f t="array" ref="CA61">_xlfn.IFS(SAM!CA61&gt;0,SAM!CA61*1000,SAM!CA61&lt;0,SAM!CA61*1000,SAM!CA61=0,"")</f>
        <v/>
      </c>
      <c r="CB61" s="57" t="str" cm="1">
        <f t="array" ref="CB61">_xlfn.IFS(SAM!CB61&gt;0,SAM!CB61*1000,SAM!CB61&lt;0,SAM!CB61*1000,SAM!CB61=0,"")</f>
        <v/>
      </c>
      <c r="CC61" s="57" t="str" cm="1">
        <f t="array" ref="CC61">_xlfn.IFS(SAM!CC61&gt;0,SAM!CC61*1000,SAM!CC61&lt;0,SAM!CC61*1000,SAM!CC61=0,"")</f>
        <v/>
      </c>
      <c r="CD61" s="57" t="str" cm="1">
        <f t="array" ref="CD61">_xlfn.IFS(SAM!CD61&gt;0,SAM!CD61*1000,SAM!CD61&lt;0,SAM!CD61*1000,SAM!CD61=0,"")</f>
        <v/>
      </c>
      <c r="CE61" s="57" t="str" cm="1">
        <f t="array" ref="CE61">_xlfn.IFS(SAM!CE61&gt;0,SAM!CE61*1000,SAM!CE61&lt;0,SAM!CE61*1000,SAM!CE61=0,"")</f>
        <v/>
      </c>
      <c r="CF61" s="57" t="str" cm="1">
        <f t="array" ref="CF61">_xlfn.IFS(SAM!CF61&gt;0,SAM!CF61*1000,SAM!CF61&lt;0,SAM!CF61*1000,SAM!CF61=0,"")</f>
        <v/>
      </c>
      <c r="CG61" s="57" t="str" cm="1">
        <f t="array" ref="CG61">_xlfn.IFS(SAM!CG61&gt;0,SAM!CG61*1000,SAM!CG61&lt;0,SAM!CG61*1000,SAM!CG61=0,"")</f>
        <v/>
      </c>
      <c r="CH61" s="57" t="str" cm="1">
        <f t="array" ref="CH61">_xlfn.IFS(SAM!CH61&gt;0,SAM!CH61*1000,SAM!CH61&lt;0,SAM!CH61*1000,SAM!CH61=0,"")</f>
        <v/>
      </c>
      <c r="CI61" s="57" t="str" cm="1">
        <f t="array" ref="CI61">_xlfn.IFS(SAM!CI61&gt;0,SAM!CI61*1000,SAM!CI61&lt;0,SAM!CI61*1000,SAM!CI61=0,"")</f>
        <v/>
      </c>
      <c r="CJ61" s="57" t="str" cm="1">
        <f t="array" ref="CJ61">_xlfn.IFS(SAM!CJ61&gt;0,SAM!CJ61*1000,SAM!CJ61&lt;0,SAM!CJ61*1000,SAM!CJ61=0,"")</f>
        <v/>
      </c>
      <c r="CK61" s="57" t="str" cm="1">
        <f t="array" ref="CK61">_xlfn.IFS(SAM!CK61&gt;0,SAM!CK61*1000,SAM!CK61&lt;0,SAM!CK61*1000,SAM!CK61=0,"")</f>
        <v/>
      </c>
      <c r="CL61" s="57" t="str" cm="1">
        <f t="array" ref="CL61">_xlfn.IFS(SAM!CL61&gt;0,SAM!CL61*1000,SAM!CL61&lt;0,SAM!CL61*1000,SAM!CL61=0,"")</f>
        <v/>
      </c>
      <c r="CM61" s="57" t="str" cm="1">
        <f t="array" ref="CM61">_xlfn.IFS(SAM!CM61&gt;0,SAM!CM61*1000,SAM!CM61&lt;0,SAM!CM61*1000,SAM!CM61=0,"")</f>
        <v/>
      </c>
      <c r="CN61" s="57" t="str" cm="1">
        <f t="array" ref="CN61">_xlfn.IFS(SAM!CN61&gt;0,SAM!CN61*1000,SAM!CN61&lt;0,SAM!CN61*1000,SAM!CN61=0,"")</f>
        <v/>
      </c>
      <c r="CO61" s="57" t="str" cm="1">
        <f t="array" ref="CO61">_xlfn.IFS(SAM!CO61&gt;0,SAM!CO61*1000,SAM!CO61&lt;0,SAM!CO61*1000,SAM!CO61=0,"")</f>
        <v/>
      </c>
      <c r="CP61" s="57" t="str" cm="1">
        <f t="array" ref="CP61">_xlfn.IFS(SAM!CP61&gt;0,SAM!CP61*1000,SAM!CP61&lt;0,SAM!CP61*1000,SAM!CP61=0,"")</f>
        <v/>
      </c>
      <c r="CQ61" s="57" t="str" cm="1">
        <f t="array" ref="CQ61">_xlfn.IFS(SAM!CQ61&gt;0,SAM!CQ61*1000,SAM!CQ61&lt;0,SAM!CQ61*1000,SAM!CQ61=0,"")</f>
        <v/>
      </c>
      <c r="CR61" s="57" t="str" cm="1">
        <f t="array" ref="CR61">_xlfn.IFS(SAM!CR61&gt;0,SAM!CR61*1000,SAM!CR61&lt;0,SAM!CR61*1000,SAM!CR61=0,"")</f>
        <v/>
      </c>
      <c r="CS61" s="57" t="str" cm="1">
        <f t="array" ref="CS61">_xlfn.IFS(SAM!CS61&gt;0,SAM!CS61*1000,SAM!CS61&lt;0,SAM!CS61*1000,SAM!CS61=0,"")</f>
        <v/>
      </c>
      <c r="CT61" s="57" t="str" cm="1">
        <f t="array" ref="CT61">_xlfn.IFS(SAM!CT61&gt;0,SAM!CT61*1000,SAM!CT61&lt;0,SAM!CT61*1000,SAM!CT61=0,"")</f>
        <v/>
      </c>
      <c r="CU61" s="57" t="str" cm="1">
        <f t="array" ref="CU61">_xlfn.IFS(SAM!CU61&gt;0,SAM!CU61*1000,SAM!CU61&lt;0,SAM!CU61*1000,SAM!CU61=0,"")</f>
        <v/>
      </c>
      <c r="CV61" s="57" t="str" cm="1">
        <f t="array" ref="CV61">_xlfn.IFS(SAM!CV61&gt;0,SAM!CV61*1000,SAM!CV61&lt;0,SAM!CV61*1000,SAM!CV61=0,"")</f>
        <v/>
      </c>
      <c r="CW61" s="57" t="str" cm="1">
        <f t="array" ref="CW61">_xlfn.IFS(SAM!CW61&gt;0,SAM!CW61*1000,SAM!CW61&lt;0,SAM!CW61*1000,SAM!CW61=0,"")</f>
        <v/>
      </c>
      <c r="CX61" s="57" t="str" cm="1">
        <f t="array" ref="CX61">_xlfn.IFS(SAM!CX61&gt;0,SAM!CX61*1000,SAM!CX61&lt;0,SAM!CX61*1000,SAM!CX61=0,"")</f>
        <v/>
      </c>
      <c r="CY61" s="57" t="str" cm="1">
        <f t="array" ref="CY61">_xlfn.IFS(SAM!CY61&gt;0,SAM!CY61*1000,SAM!CY61&lt;0,SAM!CY61*1000,SAM!CY61=0,"")</f>
        <v/>
      </c>
      <c r="CZ61" s="57" t="str" cm="1">
        <f t="array" ref="CZ61">_xlfn.IFS(SAM!CZ61&gt;0,SAM!CZ61*1000,SAM!CZ61&lt;0,SAM!CZ61*1000,SAM!CZ61=0,"")</f>
        <v/>
      </c>
      <c r="DA61" s="57" t="str" cm="1">
        <f t="array" ref="DA61">_xlfn.IFS(SAM!DA61&gt;0,SAM!DA61*1000,SAM!DA61&lt;0,SAM!DA61*1000,SAM!DA61=0,"")</f>
        <v/>
      </c>
      <c r="DB61" s="57" t="str" cm="1">
        <f t="array" ref="DB61">_xlfn.IFS(SAM!DB61&gt;0,SAM!DB61*1000,SAM!DB61&lt;0,SAM!DB61*1000,SAM!DB61=0,"")</f>
        <v/>
      </c>
      <c r="DC61" s="57" t="str" cm="1">
        <f t="array" ref="DC61">_xlfn.IFS(SAM!DC61&gt;0,SAM!DC61*1000,SAM!DC61&lt;0,SAM!DC61*1000,SAM!DC61=0,"")</f>
        <v/>
      </c>
      <c r="DD61" s="57" t="str" cm="1">
        <f t="array" ref="DD61">_xlfn.IFS(SAM!DD61&gt;0,SAM!DD61*1000,SAM!DD61&lt;0,SAM!DD61*1000,SAM!DD61=0,"")</f>
        <v/>
      </c>
      <c r="DE61" s="57" t="str" cm="1">
        <f t="array" ref="DE61">_xlfn.IFS(SAM!DE61&gt;0,SAM!DE61*1000,SAM!DE61&lt;0,SAM!DE61*1000,SAM!DE61=0,"")</f>
        <v/>
      </c>
      <c r="DF61" s="57" t="str" cm="1">
        <f t="array" ref="DF61">_xlfn.IFS(SAM!DF61&gt;0,SAM!DF61*1000,SAM!DF61&lt;0,SAM!DF61*1000,SAM!DF61=0,"")</f>
        <v/>
      </c>
      <c r="DG61" s="57" t="str" cm="1">
        <f t="array" ref="DG61">_xlfn.IFS(SAM!DG61&gt;0,SAM!DG61*1000,SAM!DG61&lt;0,SAM!DG61*1000,SAM!DG61=0,"")</f>
        <v/>
      </c>
      <c r="DH61" s="57" t="str" cm="1">
        <f t="array" ref="DH61">_xlfn.IFS(SAM!DH61&gt;0,SAM!DH61*1000,SAM!DH61&lt;0,SAM!DH61*1000,SAM!DH61=0,"")</f>
        <v/>
      </c>
      <c r="DI61" s="57" t="str" cm="1">
        <f t="array" ref="DI61">_xlfn.IFS(SAM!DI61&gt;0,SAM!DI61*1000,SAM!DI61&lt;0,SAM!DI61*1000,SAM!DI61=0,"")</f>
        <v/>
      </c>
      <c r="DJ61" s="57" t="str" cm="1">
        <f t="array" ref="DJ61">_xlfn.IFS(SAM!DJ61&gt;0,SAM!DJ61*1000,SAM!DJ61&lt;0,SAM!DJ61*1000,SAM!DJ61=0,"")</f>
        <v/>
      </c>
      <c r="DK61" s="57" t="str" cm="1">
        <f t="array" ref="DK61">_xlfn.IFS(SAM!DK61&gt;0,SAM!DK61*1000,SAM!DK61&lt;0,SAM!DK61*1000,SAM!DK61=0,"")</f>
        <v/>
      </c>
      <c r="DL61" s="57" t="str" cm="1">
        <f t="array" ref="DL61">_xlfn.IFS(SAM!DL61&gt;0,SAM!DL61*1000,SAM!DL61&lt;0,SAM!DL61*1000,SAM!DL61=0,"")</f>
        <v/>
      </c>
      <c r="DM61" s="57" t="str" cm="1">
        <f t="array" ref="DM61">_xlfn.IFS(SAM!DM61&gt;0,SAM!DM61*1000,SAM!DM61&lt;0,SAM!DM61*1000,SAM!DM61=0,"")</f>
        <v/>
      </c>
      <c r="DN61" s="57" t="str" cm="1">
        <f t="array" ref="DN61">_xlfn.IFS(SAM!DN61&gt;0,SAM!DN61*1000,SAM!DN61&lt;0,SAM!DN61*1000,SAM!DN61=0,"")</f>
        <v/>
      </c>
      <c r="DO61" s="57" t="str" cm="1">
        <f t="array" ref="DO61">_xlfn.IFS(SAM!DO61&gt;0,SAM!DO61*1000,SAM!DO61&lt;0,SAM!DO61*1000,SAM!DO61=0,"")</f>
        <v/>
      </c>
      <c r="DP61" s="57" t="str" cm="1">
        <f t="array" ref="DP61">_xlfn.IFS(SAM!DP61&gt;0,SAM!DP61*1000,SAM!DP61&lt;0,SAM!DP61*1000,SAM!DP61=0,"")</f>
        <v/>
      </c>
      <c r="DQ61" s="57" t="str" cm="1">
        <f t="array" ref="DQ61">_xlfn.IFS(SAM!DQ61&gt;0,SAM!DQ61*1000,SAM!DQ61&lt;0,SAM!DQ61*1000,SAM!DQ61=0,"")</f>
        <v/>
      </c>
      <c r="DR61" s="57" t="str" cm="1">
        <f t="array" ref="DR61">_xlfn.IFS(SAM!DR61&gt;0,SAM!DR61*1000,SAM!DR61&lt;0,SAM!DR61*1000,SAM!DR61=0,"")</f>
        <v/>
      </c>
      <c r="DS61" s="57" t="str" cm="1">
        <f t="array" ref="DS61">_xlfn.IFS(SAM!DS61&gt;0,SAM!DS61*1000,SAM!DS61&lt;0,SAM!DS61*1000,SAM!DS61=0,"")</f>
        <v/>
      </c>
      <c r="DT61" s="57" t="str" cm="1">
        <f t="array" ref="DT61">_xlfn.IFS(SAM!DT61&gt;0,SAM!DT61*1000,SAM!DT61&lt;0,SAM!DT61*1000,SAM!DT61=0,"")</f>
        <v/>
      </c>
      <c r="DU61" s="57" t="str" cm="1">
        <f t="array" ref="DU61">_xlfn.IFS(SAM!DU61&gt;0,SAM!DU61*1000,SAM!DU61&lt;0,SAM!DU61*1000,SAM!DU61=0,"")</f>
        <v/>
      </c>
      <c r="DV61" s="57" t="str" cm="1">
        <f t="array" ref="DV61">_xlfn.IFS(SAM!DV61&gt;0,SAM!DV61*1000,SAM!DV61&lt;0,SAM!DV61*1000,SAM!DV61=0,"")</f>
        <v/>
      </c>
      <c r="DW61" s="57" t="str" cm="1">
        <f t="array" ref="DW61">_xlfn.IFS(SAM!DW61&gt;0,SAM!DW61*1000,SAM!DW61&lt;0,SAM!DW61*1000,SAM!DW61=0,"")</f>
        <v/>
      </c>
      <c r="DX61" s="57" t="str" cm="1">
        <f t="array" ref="DX61">_xlfn.IFS(SAM!DX61&gt;0,SAM!DX61*1000,SAM!DX61&lt;0,SAM!DX61*1000,SAM!DX61=0,"")</f>
        <v/>
      </c>
      <c r="DY61" s="57" t="str" cm="1">
        <f t="array" ref="DY61">_xlfn.IFS(SAM!DY61&gt;0,SAM!DY61*1000,SAM!DY61&lt;0,SAM!DY61*1000,SAM!DY61=0,"")</f>
        <v/>
      </c>
      <c r="DZ61" s="57" t="str" cm="1">
        <f t="array" ref="DZ61">_xlfn.IFS(SAM!DZ61&gt;0,SAM!DZ61*1000,SAM!DZ61&lt;0,SAM!DZ61*1000,SAM!DZ61=0,"")</f>
        <v/>
      </c>
      <c r="EA61" s="57" t="str" cm="1">
        <f t="array" ref="EA61">_xlfn.IFS(SAM!EA61&gt;0,SAM!EA61*1000,SAM!EA61&lt;0,SAM!EA61*1000,SAM!EA61=0,"")</f>
        <v/>
      </c>
      <c r="EB61" s="57" t="str" cm="1">
        <f t="array" ref="EB61">_xlfn.IFS(SAM!EB61&gt;0,SAM!EB61*1000,SAM!EB61&lt;0,SAM!EB61*1000,SAM!EB61=0,"")</f>
        <v/>
      </c>
      <c r="EC61" s="57" t="str" cm="1">
        <f t="array" ref="EC61">_xlfn.IFS(SAM!EC61&gt;0,SAM!EC61*1000,SAM!EC61&lt;0,SAM!EC61*1000,SAM!EC61=0,"")</f>
        <v/>
      </c>
      <c r="ED61" s="57" t="str" cm="1">
        <f t="array" ref="ED61">_xlfn.IFS(SAM!ED61&gt;0,SAM!ED61*1000,SAM!ED61&lt;0,SAM!ED61*1000,SAM!ED61=0,"")</f>
        <v/>
      </c>
      <c r="EE61" s="57" t="str" cm="1">
        <f t="array" ref="EE61">_xlfn.IFS(SAM!EE61&gt;0,SAM!EE61*1000,SAM!EE61&lt;0,SAM!EE61*1000,SAM!EE61=0,"")</f>
        <v/>
      </c>
      <c r="EF61" s="57" t="str" cm="1">
        <f t="array" ref="EF61">_xlfn.IFS(SAM!EF61&gt;0,SAM!EF61*1000,SAM!EF61&lt;0,SAM!EF61*1000,SAM!EF61=0,"")</f>
        <v/>
      </c>
      <c r="EG61" s="57" cm="1">
        <f t="array" ref="EG61">_xlfn.IFS(SAM!EG61&gt;0,SAM!EG61*1000,SAM!EG61&lt;0,SAM!EG61*1000,SAM!EG61=0,"")</f>
        <v>16360.767209924499</v>
      </c>
      <c r="EH61" s="57" t="str" cm="1">
        <f t="array" ref="EH61">_xlfn.IFS(SAM!EH61&gt;0,SAM!EH61*1000,SAM!EH61&lt;0,SAM!EH61*1000,SAM!EH61=0,"")</f>
        <v/>
      </c>
      <c r="EI61" s="57" t="str" cm="1">
        <f t="array" ref="EI61">_xlfn.IFS(SAM!EI61&gt;0,SAM!EI61*1000,SAM!EI61&lt;0,SAM!EI61*1000,SAM!EI61=0,"")</f>
        <v/>
      </c>
      <c r="EJ61" s="57" t="str" cm="1">
        <f t="array" ref="EJ61">_xlfn.IFS(SAM!EJ61&gt;0,SAM!EJ61*1000,SAM!EJ61&lt;0,SAM!EJ61*1000,SAM!EJ61=0,"")</f>
        <v/>
      </c>
      <c r="EK61" s="57" t="str" cm="1">
        <f t="array" ref="EK61">_xlfn.IFS(SAM!EK61&gt;0,SAM!EK61*1000,SAM!EK61&lt;0,SAM!EK61*1000,SAM!EK61=0,"")</f>
        <v/>
      </c>
      <c r="EL61" s="57" t="str" cm="1">
        <f t="array" ref="EL61">_xlfn.IFS(SAM!EL61&gt;0,SAM!EL61*1000,SAM!EL61&lt;0,SAM!EL61*1000,SAM!EL61=0,"")</f>
        <v/>
      </c>
      <c r="EM61" s="57" t="str" cm="1">
        <f t="array" ref="EM61">_xlfn.IFS(SAM!EM61&gt;0,SAM!EM61*1000,SAM!EM61&lt;0,SAM!EM61*1000,SAM!EM61=0,"")</f>
        <v/>
      </c>
      <c r="EN61" s="57" t="str" cm="1">
        <f t="array" ref="EN61">_xlfn.IFS(SAM!EN61&gt;0,SAM!EN61*1000,SAM!EN61&lt;0,SAM!EN61*1000,SAM!EN61=0,"")</f>
        <v/>
      </c>
      <c r="EO61" s="57" t="str" cm="1">
        <f t="array" ref="EO61">_xlfn.IFS(SAM!EO61&gt;0,SAM!EO61*1000,SAM!EO61&lt;0,SAM!EO61*1000,SAM!EO61=0,"")</f>
        <v/>
      </c>
      <c r="EP61" s="57" t="str" cm="1">
        <f t="array" ref="EP61">_xlfn.IFS(SAM!EP61&gt;0,SAM!EP61*1000,SAM!EP61&lt;0,SAM!EP61*1000,SAM!EP61=0,"")</f>
        <v/>
      </c>
      <c r="EQ61" s="57" t="str" cm="1">
        <f t="array" ref="EQ61">_xlfn.IFS(SAM!EQ61&gt;0,SAM!EQ61*1000,SAM!EQ61&lt;0,SAM!EQ61*1000,SAM!EQ61=0,"")</f>
        <v/>
      </c>
      <c r="ER61" s="57" t="str" cm="1">
        <f t="array" ref="ER61">_xlfn.IFS(SAM!ER61&gt;0,SAM!ER61*1000,SAM!ER61&lt;0,SAM!ER61*1000,SAM!ER61=0,"")</f>
        <v/>
      </c>
      <c r="ES61" s="57" t="str" cm="1">
        <f t="array" ref="ES61">_xlfn.IFS(SAM!ES61&gt;0,SAM!ES61*1000,SAM!ES61&lt;0,SAM!ES61*1000,SAM!ES61=0,"")</f>
        <v/>
      </c>
      <c r="ET61" s="57" t="str" cm="1">
        <f t="array" ref="ET61">_xlfn.IFS(SAM!ET61&gt;0,SAM!ET61*1000,SAM!ET61&lt;0,SAM!ET61*1000,SAM!ET61=0,"")</f>
        <v/>
      </c>
      <c r="EU61" s="57" t="str" cm="1">
        <f t="array" ref="EU61">_xlfn.IFS(SAM!EU61&gt;0,SAM!EU61*1000,SAM!EU61&lt;0,SAM!EU61*1000,SAM!EU61=0,"")</f>
        <v/>
      </c>
      <c r="EV61" s="57" t="str" cm="1">
        <f t="array" ref="EV61">_xlfn.IFS(SAM!EV61&gt;0,SAM!EV61*1000,SAM!EV61&lt;0,SAM!EV61*1000,SAM!EV61=0,"")</f>
        <v/>
      </c>
      <c r="EW61" s="57" t="str" cm="1">
        <f t="array" ref="EW61">_xlfn.IFS(SAM!EW61&gt;0,SAM!EW61*1000,SAM!EW61&lt;0,SAM!EW61*1000,SAM!EW61=0,"")</f>
        <v/>
      </c>
      <c r="EX61" s="57" t="str" cm="1">
        <f t="array" ref="EX61">_xlfn.IFS(SAM!EX61&gt;0,SAM!EX61*1000,SAM!EX61&lt;0,SAM!EX61*1000,SAM!EX61=0,"")</f>
        <v/>
      </c>
      <c r="EY61" s="57" t="str" cm="1">
        <f t="array" ref="EY61">_xlfn.IFS(SAM!EY61&gt;0,SAM!EY61*1000,SAM!EY61&lt;0,SAM!EY61*1000,SAM!EY61=0,"")</f>
        <v/>
      </c>
      <c r="EZ61" s="57" t="str" cm="1">
        <f t="array" ref="EZ61">_xlfn.IFS(SAM!EZ61&gt;0,SAM!EZ61*1000,SAM!EZ61&lt;0,SAM!EZ61*1000,SAM!EZ61=0,"")</f>
        <v/>
      </c>
      <c r="FA61" s="57" t="str" cm="1">
        <f t="array" ref="FA61">_xlfn.IFS(SAM!FA61&gt;0,SAM!FA61*1000,SAM!FA61&lt;0,SAM!FA61*1000,SAM!FA61=0,"")</f>
        <v/>
      </c>
      <c r="FB61" s="57" t="str" cm="1">
        <f t="array" ref="FB61">_xlfn.IFS(SAM!FB61&gt;0,SAM!FB61*1000,SAM!FB61&lt;0,SAM!FB61*1000,SAM!FB61=0,"")</f>
        <v/>
      </c>
      <c r="FC61" s="57" t="str" cm="1">
        <f t="array" ref="FC61">_xlfn.IFS(SAM!FC61&gt;0,SAM!FC61*1000,SAM!FC61&lt;0,SAM!FC61*1000,SAM!FC61=0,"")</f>
        <v/>
      </c>
      <c r="FD61" s="57" t="str" cm="1">
        <f t="array" ref="FD61">_xlfn.IFS(SAM!FD61&gt;0,SAM!FD61*1000,SAM!FD61&lt;0,SAM!FD61*1000,SAM!FD61=0,"")</f>
        <v/>
      </c>
      <c r="FE61" s="57" t="str" cm="1">
        <f t="array" ref="FE61">_xlfn.IFS(SAM!FE61&gt;0,SAM!FE61*1000,SAM!FE61&lt;0,SAM!FE61*1000,SAM!FE61=0,"")</f>
        <v/>
      </c>
      <c r="FF61" s="57" t="str" cm="1">
        <f t="array" ref="FF61">_xlfn.IFS(SAM!FF61&gt;0,SAM!FF61*1000,SAM!FF61&lt;0,SAM!FF61*1000,SAM!FF61=0,"")</f>
        <v/>
      </c>
      <c r="FG61" s="57" t="str" cm="1">
        <f t="array" ref="FG61">_xlfn.IFS(SAM!FG61&gt;0,SAM!FG61*1000,SAM!FG61&lt;0,SAM!FG61*1000,SAM!FG61=0,"")</f>
        <v/>
      </c>
      <c r="FH61" s="57" t="str" cm="1">
        <f t="array" ref="FH61">_xlfn.IFS(SAM!FH61&gt;0,SAM!FH61*1000,SAM!FH61&lt;0,SAM!FH61*1000,SAM!FH61=0,"")</f>
        <v/>
      </c>
      <c r="FI61" s="57" t="str" cm="1">
        <f t="array" ref="FI61">_xlfn.IFS(SAM!FI61&gt;0,SAM!FI61*1000,SAM!FI61&lt;0,SAM!FI61*1000,SAM!FI61=0,"")</f>
        <v/>
      </c>
      <c r="FJ61" s="57" t="str" cm="1">
        <f t="array" ref="FJ61">_xlfn.IFS(SAM!FJ61&gt;0,SAM!FJ61*1000,SAM!FJ61&lt;0,SAM!FJ61*1000,SAM!FJ61=0,"")</f>
        <v/>
      </c>
      <c r="FK61" s="57" t="str" cm="1">
        <f t="array" ref="FK61">_xlfn.IFS(SAM!FK61&gt;0,SAM!FK61*1000,SAM!FK61&lt;0,SAM!FK61*1000,SAM!FK61=0,"")</f>
        <v/>
      </c>
      <c r="FL61" s="57" t="str" cm="1">
        <f t="array" ref="FL61">_xlfn.IFS(SAM!FL61&gt;0,SAM!FL61*1000,SAM!FL61&lt;0,SAM!FL61*1000,SAM!FL61=0,"")</f>
        <v/>
      </c>
      <c r="FM61" s="57" t="str" cm="1">
        <f t="array" ref="FM61">_xlfn.IFS(SAM!FM61&gt;0,SAM!FM61*1000,SAM!FM61&lt;0,SAM!FM61*1000,SAM!FM61=0,"")</f>
        <v/>
      </c>
      <c r="FN61" s="57" t="str" cm="1">
        <f t="array" ref="FN61">_xlfn.IFS(SAM!FN61&gt;0,SAM!FN61*1000,SAM!FN61&lt;0,SAM!FN61*1000,SAM!FN61=0,"")</f>
        <v/>
      </c>
      <c r="FO61" s="57" t="str" cm="1">
        <f t="array" ref="FO61">_xlfn.IFS(SAM!FO61&gt;0,SAM!FO61*1000,SAM!FO61&lt;0,SAM!FO61*1000,SAM!FO61=0,"")</f>
        <v/>
      </c>
      <c r="FP61" s="57" t="str" cm="1">
        <f t="array" ref="FP61">_xlfn.IFS(SAM!FP61&gt;0,SAM!FP61*1000,SAM!FP61&lt;0,SAM!FP61*1000,SAM!FP61=0,"")</f>
        <v/>
      </c>
      <c r="FR61">
        <f t="shared" si="0"/>
        <v>16360.767209924499</v>
      </c>
    </row>
    <row r="62" spans="1:174" x14ac:dyDescent="0.3">
      <c r="A62" t="s">
        <v>679</v>
      </c>
      <c r="B62" s="57" t="str" cm="1">
        <f t="array" ref="B62">_xlfn.IFS(SAM!B62&gt;0,SAM!B62*1000,SAM!B62&lt;0,SAM!B62*1000,SAM!B62=0,"")</f>
        <v/>
      </c>
      <c r="C62" s="57" t="str" cm="1">
        <f t="array" ref="C62">_xlfn.IFS(SAM!C62&gt;0,SAM!C62*1000,SAM!C62&lt;0,SAM!C62*1000,SAM!C62=0,"")</f>
        <v/>
      </c>
      <c r="D62" s="57" t="str" cm="1">
        <f t="array" ref="D62">_xlfn.IFS(SAM!D62&gt;0,SAM!D62*1000,SAM!D62&lt;0,SAM!D62*1000,SAM!D62=0,"")</f>
        <v/>
      </c>
      <c r="E62" s="57" t="str" cm="1">
        <f t="array" ref="E62">_xlfn.IFS(SAM!E62&gt;0,SAM!E62*1000,SAM!E62&lt;0,SAM!E62*1000,SAM!E62=0,"")</f>
        <v/>
      </c>
      <c r="F62" s="57" t="str" cm="1">
        <f t="array" ref="F62">_xlfn.IFS(SAM!F62&gt;0,SAM!F62*1000,SAM!F62&lt;0,SAM!F62*1000,SAM!F62=0,"")</f>
        <v/>
      </c>
      <c r="G62" s="57" t="str" cm="1">
        <f t="array" ref="G62">_xlfn.IFS(SAM!G62&gt;0,SAM!G62*1000,SAM!G62&lt;0,SAM!G62*1000,SAM!G62=0,"")</f>
        <v/>
      </c>
      <c r="H62" s="57" t="str" cm="1">
        <f t="array" ref="H62">_xlfn.IFS(SAM!H62&gt;0,SAM!H62*1000,SAM!H62&lt;0,SAM!H62*1000,SAM!H62=0,"")</f>
        <v/>
      </c>
      <c r="I62" s="57" t="str" cm="1">
        <f t="array" ref="I62">_xlfn.IFS(SAM!I62&gt;0,SAM!I62*1000,SAM!I62&lt;0,SAM!I62*1000,SAM!I62=0,"")</f>
        <v/>
      </c>
      <c r="J62" s="57" t="str" cm="1">
        <f t="array" ref="J62">_xlfn.IFS(SAM!J62&gt;0,SAM!J62*1000,SAM!J62&lt;0,SAM!J62*1000,SAM!J62=0,"")</f>
        <v/>
      </c>
      <c r="K62" s="57" t="str" cm="1">
        <f t="array" ref="K62">_xlfn.IFS(SAM!K62&gt;0,SAM!K62*1000,SAM!K62&lt;0,SAM!K62*1000,SAM!K62=0,"")</f>
        <v/>
      </c>
      <c r="L62" s="57" t="str" cm="1">
        <f t="array" ref="L62">_xlfn.IFS(SAM!L62&gt;0,SAM!L62*1000,SAM!L62&lt;0,SAM!L62*1000,SAM!L62=0,"")</f>
        <v/>
      </c>
      <c r="M62" s="57" t="str" cm="1">
        <f t="array" ref="M62">_xlfn.IFS(SAM!M62&gt;0,SAM!M62*1000,SAM!M62&lt;0,SAM!M62*1000,SAM!M62=0,"")</f>
        <v/>
      </c>
      <c r="N62" s="57" t="str" cm="1">
        <f t="array" ref="N62">_xlfn.IFS(SAM!N62&gt;0,SAM!N62*1000,SAM!N62&lt;0,SAM!N62*1000,SAM!N62=0,"")</f>
        <v/>
      </c>
      <c r="O62" s="57" t="str" cm="1">
        <f t="array" ref="O62">_xlfn.IFS(SAM!O62&gt;0,SAM!O62*1000,SAM!O62&lt;0,SAM!O62*1000,SAM!O62=0,"")</f>
        <v/>
      </c>
      <c r="P62" s="57" t="str" cm="1">
        <f t="array" ref="P62">_xlfn.IFS(SAM!P62&gt;0,SAM!P62*1000,SAM!P62&lt;0,SAM!P62*1000,SAM!P62=0,"")</f>
        <v/>
      </c>
      <c r="Q62" s="57" t="str" cm="1">
        <f t="array" ref="Q62">_xlfn.IFS(SAM!Q62&gt;0,SAM!Q62*1000,SAM!Q62&lt;0,SAM!Q62*1000,SAM!Q62=0,"")</f>
        <v/>
      </c>
      <c r="R62" s="57" t="str" cm="1">
        <f t="array" ref="R62">_xlfn.IFS(SAM!R62&gt;0,SAM!R62*1000,SAM!R62&lt;0,SAM!R62*1000,SAM!R62=0,"")</f>
        <v/>
      </c>
      <c r="S62" s="57" t="str" cm="1">
        <f t="array" ref="S62">_xlfn.IFS(SAM!S62&gt;0,SAM!S62*1000,SAM!S62&lt;0,SAM!S62*1000,SAM!S62=0,"")</f>
        <v/>
      </c>
      <c r="T62" s="57" t="str" cm="1">
        <f t="array" ref="T62">_xlfn.IFS(SAM!T62&gt;0,SAM!T62*1000,SAM!T62&lt;0,SAM!T62*1000,SAM!T62=0,"")</f>
        <v/>
      </c>
      <c r="U62" s="57" t="str" cm="1">
        <f t="array" ref="U62">_xlfn.IFS(SAM!U62&gt;0,SAM!U62*1000,SAM!U62&lt;0,SAM!U62*1000,SAM!U62=0,"")</f>
        <v/>
      </c>
      <c r="V62" s="57" t="str" cm="1">
        <f t="array" ref="V62">_xlfn.IFS(SAM!V62&gt;0,SAM!V62*1000,SAM!V62&lt;0,SAM!V62*1000,SAM!V62=0,"")</f>
        <v/>
      </c>
      <c r="W62" s="57" t="str" cm="1">
        <f t="array" ref="W62">_xlfn.IFS(SAM!W62&gt;0,SAM!W62*1000,SAM!W62&lt;0,SAM!W62*1000,SAM!W62=0,"")</f>
        <v/>
      </c>
      <c r="X62" s="57" t="str" cm="1">
        <f t="array" ref="X62">_xlfn.IFS(SAM!X62&gt;0,SAM!X62*1000,SAM!X62&lt;0,SAM!X62*1000,SAM!X62=0,"")</f>
        <v/>
      </c>
      <c r="Y62" s="57" t="str" cm="1">
        <f t="array" ref="Y62">_xlfn.IFS(SAM!Y62&gt;0,SAM!Y62*1000,SAM!Y62&lt;0,SAM!Y62*1000,SAM!Y62=0,"")</f>
        <v/>
      </c>
      <c r="Z62" s="57" t="str" cm="1">
        <f t="array" ref="Z62">_xlfn.IFS(SAM!Z62&gt;0,SAM!Z62*1000,SAM!Z62&lt;0,SAM!Z62*1000,SAM!Z62=0,"")</f>
        <v/>
      </c>
      <c r="AA62" s="57" t="str" cm="1">
        <f t="array" ref="AA62">_xlfn.IFS(SAM!AA62&gt;0,SAM!AA62*1000,SAM!AA62&lt;0,SAM!AA62*1000,SAM!AA62=0,"")</f>
        <v/>
      </c>
      <c r="AB62" s="57" t="str" cm="1">
        <f t="array" ref="AB62">_xlfn.IFS(SAM!AB62&gt;0,SAM!AB62*1000,SAM!AB62&lt;0,SAM!AB62*1000,SAM!AB62=0,"")</f>
        <v/>
      </c>
      <c r="AC62" s="57" t="str" cm="1">
        <f t="array" ref="AC62">_xlfn.IFS(SAM!AC62&gt;0,SAM!AC62*1000,SAM!AC62&lt;0,SAM!AC62*1000,SAM!AC62=0,"")</f>
        <v/>
      </c>
      <c r="AD62" s="57" t="str" cm="1">
        <f t="array" ref="AD62">_xlfn.IFS(SAM!AD62&gt;0,SAM!AD62*1000,SAM!AD62&lt;0,SAM!AD62*1000,SAM!AD62=0,"")</f>
        <v/>
      </c>
      <c r="AE62" s="57" t="str" cm="1">
        <f t="array" ref="AE62">_xlfn.IFS(SAM!AE62&gt;0,SAM!AE62*1000,SAM!AE62&lt;0,SAM!AE62*1000,SAM!AE62=0,"")</f>
        <v/>
      </c>
      <c r="AF62" s="57" t="str" cm="1">
        <f t="array" ref="AF62">_xlfn.IFS(SAM!AF62&gt;0,SAM!AF62*1000,SAM!AF62&lt;0,SAM!AF62*1000,SAM!AF62=0,"")</f>
        <v/>
      </c>
      <c r="AG62" s="57" t="str" cm="1">
        <f t="array" ref="AG62">_xlfn.IFS(SAM!AG62&gt;0,SAM!AG62*1000,SAM!AG62&lt;0,SAM!AG62*1000,SAM!AG62=0,"")</f>
        <v/>
      </c>
      <c r="AH62" s="57" t="str" cm="1">
        <f t="array" ref="AH62">_xlfn.IFS(SAM!AH62&gt;0,SAM!AH62*1000,SAM!AH62&lt;0,SAM!AH62*1000,SAM!AH62=0,"")</f>
        <v/>
      </c>
      <c r="AI62" s="57" t="str" cm="1">
        <f t="array" ref="AI62">_xlfn.IFS(SAM!AI62&gt;0,SAM!AI62*1000,SAM!AI62&lt;0,SAM!AI62*1000,SAM!AI62=0,"")</f>
        <v/>
      </c>
      <c r="AJ62" s="57" t="str" cm="1">
        <f t="array" ref="AJ62">_xlfn.IFS(SAM!AJ62&gt;0,SAM!AJ62*1000,SAM!AJ62&lt;0,SAM!AJ62*1000,SAM!AJ62=0,"")</f>
        <v/>
      </c>
      <c r="AK62" s="57" t="str" cm="1">
        <f t="array" ref="AK62">_xlfn.IFS(SAM!AK62&gt;0,SAM!AK62*1000,SAM!AK62&lt;0,SAM!AK62*1000,SAM!AK62=0,"")</f>
        <v/>
      </c>
      <c r="AL62" s="57" t="str" cm="1">
        <f t="array" ref="AL62">_xlfn.IFS(SAM!AL62&gt;0,SAM!AL62*1000,SAM!AL62&lt;0,SAM!AL62*1000,SAM!AL62=0,"")</f>
        <v/>
      </c>
      <c r="AM62" s="57" t="str" cm="1">
        <f t="array" ref="AM62">_xlfn.IFS(SAM!AM62&gt;0,SAM!AM62*1000,SAM!AM62&lt;0,SAM!AM62*1000,SAM!AM62=0,"")</f>
        <v/>
      </c>
      <c r="AN62" s="57" t="str" cm="1">
        <f t="array" ref="AN62">_xlfn.IFS(SAM!AN62&gt;0,SAM!AN62*1000,SAM!AN62&lt;0,SAM!AN62*1000,SAM!AN62=0,"")</f>
        <v/>
      </c>
      <c r="AO62" s="57" t="str" cm="1">
        <f t="array" ref="AO62">_xlfn.IFS(SAM!AO62&gt;0,SAM!AO62*1000,SAM!AO62&lt;0,SAM!AO62*1000,SAM!AO62=0,"")</f>
        <v/>
      </c>
      <c r="AP62" s="57" t="str" cm="1">
        <f t="array" ref="AP62">_xlfn.IFS(SAM!AP62&gt;0,SAM!AP62*1000,SAM!AP62&lt;0,SAM!AP62*1000,SAM!AP62=0,"")</f>
        <v/>
      </c>
      <c r="AQ62" s="57" t="str" cm="1">
        <f t="array" ref="AQ62">_xlfn.IFS(SAM!AQ62&gt;0,SAM!AQ62*1000,SAM!AQ62&lt;0,SAM!AQ62*1000,SAM!AQ62=0,"")</f>
        <v/>
      </c>
      <c r="AR62" s="57" t="str" cm="1">
        <f t="array" ref="AR62">_xlfn.IFS(SAM!AR62&gt;0,SAM!AR62*1000,SAM!AR62&lt;0,SAM!AR62*1000,SAM!AR62=0,"")</f>
        <v/>
      </c>
      <c r="AS62" s="57" t="str" cm="1">
        <f t="array" ref="AS62">_xlfn.IFS(SAM!AS62&gt;0,SAM!AS62*1000,SAM!AS62&lt;0,SAM!AS62*1000,SAM!AS62=0,"")</f>
        <v/>
      </c>
      <c r="AT62" s="57" t="str" cm="1">
        <f t="array" ref="AT62">_xlfn.IFS(SAM!AT62&gt;0,SAM!AT62*1000,SAM!AT62&lt;0,SAM!AT62*1000,SAM!AT62=0,"")</f>
        <v/>
      </c>
      <c r="AU62" s="57" t="str" cm="1">
        <f t="array" ref="AU62">_xlfn.IFS(SAM!AU62&gt;0,SAM!AU62*1000,SAM!AU62&lt;0,SAM!AU62*1000,SAM!AU62=0,"")</f>
        <v/>
      </c>
      <c r="AV62" s="57" t="str" cm="1">
        <f t="array" ref="AV62">_xlfn.IFS(SAM!AV62&gt;0,SAM!AV62*1000,SAM!AV62&lt;0,SAM!AV62*1000,SAM!AV62=0,"")</f>
        <v/>
      </c>
      <c r="AW62" s="57" t="str" cm="1">
        <f t="array" ref="AW62">_xlfn.IFS(SAM!AW62&gt;0,SAM!AW62*1000,SAM!AW62&lt;0,SAM!AW62*1000,SAM!AW62=0,"")</f>
        <v/>
      </c>
      <c r="AX62" s="57" t="str" cm="1">
        <f t="array" ref="AX62">_xlfn.IFS(SAM!AX62&gt;0,SAM!AX62*1000,SAM!AX62&lt;0,SAM!AX62*1000,SAM!AX62=0,"")</f>
        <v/>
      </c>
      <c r="AY62" s="57" t="str" cm="1">
        <f t="array" ref="AY62">_xlfn.IFS(SAM!AY62&gt;0,SAM!AY62*1000,SAM!AY62&lt;0,SAM!AY62*1000,SAM!AY62=0,"")</f>
        <v/>
      </c>
      <c r="AZ62" s="57" t="str" cm="1">
        <f t="array" ref="AZ62">_xlfn.IFS(SAM!AZ62&gt;0,SAM!AZ62*1000,SAM!AZ62&lt;0,SAM!AZ62*1000,SAM!AZ62=0,"")</f>
        <v/>
      </c>
      <c r="BA62" s="57" t="str" cm="1">
        <f t="array" ref="BA62">_xlfn.IFS(SAM!BA62&gt;0,SAM!BA62*1000,SAM!BA62&lt;0,SAM!BA62*1000,SAM!BA62=0,"")</f>
        <v/>
      </c>
      <c r="BB62" s="57" t="str" cm="1">
        <f t="array" ref="BB62">_xlfn.IFS(SAM!BB62&gt;0,SAM!BB62*1000,SAM!BB62&lt;0,SAM!BB62*1000,SAM!BB62=0,"")</f>
        <v/>
      </c>
      <c r="BC62" s="57" t="str" cm="1">
        <f t="array" ref="BC62">_xlfn.IFS(SAM!BC62&gt;0,SAM!BC62*1000,SAM!BC62&lt;0,SAM!BC62*1000,SAM!BC62=0,"")</f>
        <v/>
      </c>
      <c r="BD62" s="57" t="str" cm="1">
        <f t="array" ref="BD62">_xlfn.IFS(SAM!BD62&gt;0,SAM!BD62*1000,SAM!BD62&lt;0,SAM!BD62*1000,SAM!BD62=0,"")</f>
        <v/>
      </c>
      <c r="BE62" s="57" t="str" cm="1">
        <f t="array" ref="BE62">_xlfn.IFS(SAM!BE62&gt;0,SAM!BE62*1000,SAM!BE62&lt;0,SAM!BE62*1000,SAM!BE62=0,"")</f>
        <v/>
      </c>
      <c r="BF62" s="57" t="str" cm="1">
        <f t="array" ref="BF62">_xlfn.IFS(SAM!BF62&gt;0,SAM!BF62*1000,SAM!BF62&lt;0,SAM!BF62*1000,SAM!BF62=0,"")</f>
        <v/>
      </c>
      <c r="BG62" s="57" t="str" cm="1">
        <f t="array" ref="BG62">_xlfn.IFS(SAM!BG62&gt;0,SAM!BG62*1000,SAM!BG62&lt;0,SAM!BG62*1000,SAM!BG62=0,"")</f>
        <v/>
      </c>
      <c r="BH62" s="57" t="str" cm="1">
        <f t="array" ref="BH62">_xlfn.IFS(SAM!BH62&gt;0,SAM!BH62*1000,SAM!BH62&lt;0,SAM!BH62*1000,SAM!BH62=0,"")</f>
        <v/>
      </c>
      <c r="BI62" s="57" t="str" cm="1">
        <f t="array" ref="BI62">_xlfn.IFS(SAM!BI62&gt;0,SAM!BI62*1000,SAM!BI62&lt;0,SAM!BI62*1000,SAM!BI62=0,"")</f>
        <v/>
      </c>
      <c r="BJ62" s="57" t="str" cm="1">
        <f t="array" ref="BJ62">_xlfn.IFS(SAM!BJ62&gt;0,SAM!BJ62*1000,SAM!BJ62&lt;0,SAM!BJ62*1000,SAM!BJ62=0,"")</f>
        <v/>
      </c>
      <c r="BK62" s="57" t="str" cm="1">
        <f t="array" ref="BK62">_xlfn.IFS(SAM!BK62&gt;0,SAM!BK62*1000,SAM!BK62&lt;0,SAM!BK62*1000,SAM!BK62=0,"")</f>
        <v/>
      </c>
      <c r="BL62" s="57" t="str" cm="1">
        <f t="array" ref="BL62">_xlfn.IFS(SAM!BL62&gt;0,SAM!BL62*1000,SAM!BL62&lt;0,SAM!BL62*1000,SAM!BL62=0,"")</f>
        <v/>
      </c>
      <c r="BM62" s="57" t="str" cm="1">
        <f t="array" ref="BM62">_xlfn.IFS(SAM!BM62&gt;0,SAM!BM62*1000,SAM!BM62&lt;0,SAM!BM62*1000,SAM!BM62=0,"")</f>
        <v/>
      </c>
      <c r="BN62" s="57" t="str" cm="1">
        <f t="array" ref="BN62">_xlfn.IFS(SAM!BN62&gt;0,SAM!BN62*1000,SAM!BN62&lt;0,SAM!BN62*1000,SAM!BN62=0,"")</f>
        <v/>
      </c>
      <c r="BO62" s="57" t="str" cm="1">
        <f t="array" ref="BO62">_xlfn.IFS(SAM!BO62&gt;0,SAM!BO62*1000,SAM!BO62&lt;0,SAM!BO62*1000,SAM!BO62=0,"")</f>
        <v/>
      </c>
      <c r="BP62" s="57" t="str" cm="1">
        <f t="array" ref="BP62">_xlfn.IFS(SAM!BP62&gt;0,SAM!BP62*1000,SAM!BP62&lt;0,SAM!BP62*1000,SAM!BP62=0,"")</f>
        <v/>
      </c>
      <c r="BQ62" s="57" t="str" cm="1">
        <f t="array" ref="BQ62">_xlfn.IFS(SAM!BQ62&gt;0,SAM!BQ62*1000,SAM!BQ62&lt;0,SAM!BQ62*1000,SAM!BQ62=0,"")</f>
        <v/>
      </c>
      <c r="BR62" s="57" t="str" cm="1">
        <f t="array" ref="BR62">_xlfn.IFS(SAM!BR62&gt;0,SAM!BR62*1000,SAM!BR62&lt;0,SAM!BR62*1000,SAM!BR62=0,"")</f>
        <v/>
      </c>
      <c r="BS62" s="57" t="str" cm="1">
        <f t="array" ref="BS62">_xlfn.IFS(SAM!BS62&gt;0,SAM!BS62*1000,SAM!BS62&lt;0,SAM!BS62*1000,SAM!BS62=0,"")</f>
        <v/>
      </c>
      <c r="BT62" s="57" t="str" cm="1">
        <f t="array" ref="BT62">_xlfn.IFS(SAM!BT62&gt;0,SAM!BT62*1000,SAM!BT62&lt;0,SAM!BT62*1000,SAM!BT62=0,"")</f>
        <v/>
      </c>
      <c r="BU62" s="57" t="str" cm="1">
        <f t="array" ref="BU62">_xlfn.IFS(SAM!BU62&gt;0,SAM!BU62*1000,SAM!BU62&lt;0,SAM!BU62*1000,SAM!BU62=0,"")</f>
        <v/>
      </c>
      <c r="BV62" s="57" t="str" cm="1">
        <f t="array" ref="BV62">_xlfn.IFS(SAM!BV62&gt;0,SAM!BV62*1000,SAM!BV62&lt;0,SAM!BV62*1000,SAM!BV62=0,"")</f>
        <v/>
      </c>
      <c r="BW62" s="57" t="str" cm="1">
        <f t="array" ref="BW62">_xlfn.IFS(SAM!BW62&gt;0,SAM!BW62*1000,SAM!BW62&lt;0,SAM!BW62*1000,SAM!BW62=0,"")</f>
        <v/>
      </c>
      <c r="BX62" s="57" t="str" cm="1">
        <f t="array" ref="BX62">_xlfn.IFS(SAM!BX62&gt;0,SAM!BX62*1000,SAM!BX62&lt;0,SAM!BX62*1000,SAM!BX62=0,"")</f>
        <v/>
      </c>
      <c r="BY62" s="57" t="str" cm="1">
        <f t="array" ref="BY62">_xlfn.IFS(SAM!BY62&gt;0,SAM!BY62*1000,SAM!BY62&lt;0,SAM!BY62*1000,SAM!BY62=0,"")</f>
        <v/>
      </c>
      <c r="BZ62" s="57" t="str" cm="1">
        <f t="array" ref="BZ62">_xlfn.IFS(SAM!BZ62&gt;0,SAM!BZ62*1000,SAM!BZ62&lt;0,SAM!BZ62*1000,SAM!BZ62=0,"")</f>
        <v/>
      </c>
      <c r="CA62" s="57" t="str" cm="1">
        <f t="array" ref="CA62">_xlfn.IFS(SAM!CA62&gt;0,SAM!CA62*1000,SAM!CA62&lt;0,SAM!CA62*1000,SAM!CA62=0,"")</f>
        <v/>
      </c>
      <c r="CB62" s="57" t="str" cm="1">
        <f t="array" ref="CB62">_xlfn.IFS(SAM!CB62&gt;0,SAM!CB62*1000,SAM!CB62&lt;0,SAM!CB62*1000,SAM!CB62=0,"")</f>
        <v/>
      </c>
      <c r="CC62" s="57" t="str" cm="1">
        <f t="array" ref="CC62">_xlfn.IFS(SAM!CC62&gt;0,SAM!CC62*1000,SAM!CC62&lt;0,SAM!CC62*1000,SAM!CC62=0,"")</f>
        <v/>
      </c>
      <c r="CD62" s="57" t="str" cm="1">
        <f t="array" ref="CD62">_xlfn.IFS(SAM!CD62&gt;0,SAM!CD62*1000,SAM!CD62&lt;0,SAM!CD62*1000,SAM!CD62=0,"")</f>
        <v/>
      </c>
      <c r="CE62" s="57" t="str" cm="1">
        <f t="array" ref="CE62">_xlfn.IFS(SAM!CE62&gt;0,SAM!CE62*1000,SAM!CE62&lt;0,SAM!CE62*1000,SAM!CE62=0,"")</f>
        <v/>
      </c>
      <c r="CF62" s="57" t="str" cm="1">
        <f t="array" ref="CF62">_xlfn.IFS(SAM!CF62&gt;0,SAM!CF62*1000,SAM!CF62&lt;0,SAM!CF62*1000,SAM!CF62=0,"")</f>
        <v/>
      </c>
      <c r="CG62" s="57" t="str" cm="1">
        <f t="array" ref="CG62">_xlfn.IFS(SAM!CG62&gt;0,SAM!CG62*1000,SAM!CG62&lt;0,SAM!CG62*1000,SAM!CG62=0,"")</f>
        <v/>
      </c>
      <c r="CH62" s="57" t="str" cm="1">
        <f t="array" ref="CH62">_xlfn.IFS(SAM!CH62&gt;0,SAM!CH62*1000,SAM!CH62&lt;0,SAM!CH62*1000,SAM!CH62=0,"")</f>
        <v/>
      </c>
      <c r="CI62" s="57" t="str" cm="1">
        <f t="array" ref="CI62">_xlfn.IFS(SAM!CI62&gt;0,SAM!CI62*1000,SAM!CI62&lt;0,SAM!CI62*1000,SAM!CI62=0,"")</f>
        <v/>
      </c>
      <c r="CJ62" s="57" t="str" cm="1">
        <f t="array" ref="CJ62">_xlfn.IFS(SAM!CJ62&gt;0,SAM!CJ62*1000,SAM!CJ62&lt;0,SAM!CJ62*1000,SAM!CJ62=0,"")</f>
        <v/>
      </c>
      <c r="CK62" s="57" t="str" cm="1">
        <f t="array" ref="CK62">_xlfn.IFS(SAM!CK62&gt;0,SAM!CK62*1000,SAM!CK62&lt;0,SAM!CK62*1000,SAM!CK62=0,"")</f>
        <v/>
      </c>
      <c r="CL62" s="57" t="str" cm="1">
        <f t="array" ref="CL62">_xlfn.IFS(SAM!CL62&gt;0,SAM!CL62*1000,SAM!CL62&lt;0,SAM!CL62*1000,SAM!CL62=0,"")</f>
        <v/>
      </c>
      <c r="CM62" s="57" t="str" cm="1">
        <f t="array" ref="CM62">_xlfn.IFS(SAM!CM62&gt;0,SAM!CM62*1000,SAM!CM62&lt;0,SAM!CM62*1000,SAM!CM62=0,"")</f>
        <v/>
      </c>
      <c r="CN62" s="57" t="str" cm="1">
        <f t="array" ref="CN62">_xlfn.IFS(SAM!CN62&gt;0,SAM!CN62*1000,SAM!CN62&lt;0,SAM!CN62*1000,SAM!CN62=0,"")</f>
        <v/>
      </c>
      <c r="CO62" s="57" t="str" cm="1">
        <f t="array" ref="CO62">_xlfn.IFS(SAM!CO62&gt;0,SAM!CO62*1000,SAM!CO62&lt;0,SAM!CO62*1000,SAM!CO62=0,"")</f>
        <v/>
      </c>
      <c r="CP62" s="57" t="str" cm="1">
        <f t="array" ref="CP62">_xlfn.IFS(SAM!CP62&gt;0,SAM!CP62*1000,SAM!CP62&lt;0,SAM!CP62*1000,SAM!CP62=0,"")</f>
        <v/>
      </c>
      <c r="CQ62" s="57" t="str" cm="1">
        <f t="array" ref="CQ62">_xlfn.IFS(SAM!CQ62&gt;0,SAM!CQ62*1000,SAM!CQ62&lt;0,SAM!CQ62*1000,SAM!CQ62=0,"")</f>
        <v/>
      </c>
      <c r="CR62" s="57" t="str" cm="1">
        <f t="array" ref="CR62">_xlfn.IFS(SAM!CR62&gt;0,SAM!CR62*1000,SAM!CR62&lt;0,SAM!CR62*1000,SAM!CR62=0,"")</f>
        <v/>
      </c>
      <c r="CS62" s="57" t="str" cm="1">
        <f t="array" ref="CS62">_xlfn.IFS(SAM!CS62&gt;0,SAM!CS62*1000,SAM!CS62&lt;0,SAM!CS62*1000,SAM!CS62=0,"")</f>
        <v/>
      </c>
      <c r="CT62" s="57" t="str" cm="1">
        <f t="array" ref="CT62">_xlfn.IFS(SAM!CT62&gt;0,SAM!CT62*1000,SAM!CT62&lt;0,SAM!CT62*1000,SAM!CT62=0,"")</f>
        <v/>
      </c>
      <c r="CU62" s="57" t="str" cm="1">
        <f t="array" ref="CU62">_xlfn.IFS(SAM!CU62&gt;0,SAM!CU62*1000,SAM!CU62&lt;0,SAM!CU62*1000,SAM!CU62=0,"")</f>
        <v/>
      </c>
      <c r="CV62" s="57" t="str" cm="1">
        <f t="array" ref="CV62">_xlfn.IFS(SAM!CV62&gt;0,SAM!CV62*1000,SAM!CV62&lt;0,SAM!CV62*1000,SAM!CV62=0,"")</f>
        <v/>
      </c>
      <c r="CW62" s="57" t="str" cm="1">
        <f t="array" ref="CW62">_xlfn.IFS(SAM!CW62&gt;0,SAM!CW62*1000,SAM!CW62&lt;0,SAM!CW62*1000,SAM!CW62=0,"")</f>
        <v/>
      </c>
      <c r="CX62" s="57" t="str" cm="1">
        <f t="array" ref="CX62">_xlfn.IFS(SAM!CX62&gt;0,SAM!CX62*1000,SAM!CX62&lt;0,SAM!CX62*1000,SAM!CX62=0,"")</f>
        <v/>
      </c>
      <c r="CY62" s="57" t="str" cm="1">
        <f t="array" ref="CY62">_xlfn.IFS(SAM!CY62&gt;0,SAM!CY62*1000,SAM!CY62&lt;0,SAM!CY62*1000,SAM!CY62=0,"")</f>
        <v/>
      </c>
      <c r="CZ62" s="57" t="str" cm="1">
        <f t="array" ref="CZ62">_xlfn.IFS(SAM!CZ62&gt;0,SAM!CZ62*1000,SAM!CZ62&lt;0,SAM!CZ62*1000,SAM!CZ62=0,"")</f>
        <v/>
      </c>
      <c r="DA62" s="57" t="str" cm="1">
        <f t="array" ref="DA62">_xlfn.IFS(SAM!DA62&gt;0,SAM!DA62*1000,SAM!DA62&lt;0,SAM!DA62*1000,SAM!DA62=0,"")</f>
        <v/>
      </c>
      <c r="DB62" s="57" t="str" cm="1">
        <f t="array" ref="DB62">_xlfn.IFS(SAM!DB62&gt;0,SAM!DB62*1000,SAM!DB62&lt;0,SAM!DB62*1000,SAM!DB62=0,"")</f>
        <v/>
      </c>
      <c r="DC62" s="57" t="str" cm="1">
        <f t="array" ref="DC62">_xlfn.IFS(SAM!DC62&gt;0,SAM!DC62*1000,SAM!DC62&lt;0,SAM!DC62*1000,SAM!DC62=0,"")</f>
        <v/>
      </c>
      <c r="DD62" s="57" t="str" cm="1">
        <f t="array" ref="DD62">_xlfn.IFS(SAM!DD62&gt;0,SAM!DD62*1000,SAM!DD62&lt;0,SAM!DD62*1000,SAM!DD62=0,"")</f>
        <v/>
      </c>
      <c r="DE62" s="57" t="str" cm="1">
        <f t="array" ref="DE62">_xlfn.IFS(SAM!DE62&gt;0,SAM!DE62*1000,SAM!DE62&lt;0,SAM!DE62*1000,SAM!DE62=0,"")</f>
        <v/>
      </c>
      <c r="DF62" s="57" t="str" cm="1">
        <f t="array" ref="DF62">_xlfn.IFS(SAM!DF62&gt;0,SAM!DF62*1000,SAM!DF62&lt;0,SAM!DF62*1000,SAM!DF62=0,"")</f>
        <v/>
      </c>
      <c r="DG62" s="57" t="str" cm="1">
        <f t="array" ref="DG62">_xlfn.IFS(SAM!DG62&gt;0,SAM!DG62*1000,SAM!DG62&lt;0,SAM!DG62*1000,SAM!DG62=0,"")</f>
        <v/>
      </c>
      <c r="DH62" s="57" t="str" cm="1">
        <f t="array" ref="DH62">_xlfn.IFS(SAM!DH62&gt;0,SAM!DH62*1000,SAM!DH62&lt;0,SAM!DH62*1000,SAM!DH62=0,"")</f>
        <v/>
      </c>
      <c r="DI62" s="57" t="str" cm="1">
        <f t="array" ref="DI62">_xlfn.IFS(SAM!DI62&gt;0,SAM!DI62*1000,SAM!DI62&lt;0,SAM!DI62*1000,SAM!DI62=0,"")</f>
        <v/>
      </c>
      <c r="DJ62" s="57" t="str" cm="1">
        <f t="array" ref="DJ62">_xlfn.IFS(SAM!DJ62&gt;0,SAM!DJ62*1000,SAM!DJ62&lt;0,SAM!DJ62*1000,SAM!DJ62=0,"")</f>
        <v/>
      </c>
      <c r="DK62" s="57" t="str" cm="1">
        <f t="array" ref="DK62">_xlfn.IFS(SAM!DK62&gt;0,SAM!DK62*1000,SAM!DK62&lt;0,SAM!DK62*1000,SAM!DK62=0,"")</f>
        <v/>
      </c>
      <c r="DL62" s="57" t="str" cm="1">
        <f t="array" ref="DL62">_xlfn.IFS(SAM!DL62&gt;0,SAM!DL62*1000,SAM!DL62&lt;0,SAM!DL62*1000,SAM!DL62=0,"")</f>
        <v/>
      </c>
      <c r="DM62" s="57" t="str" cm="1">
        <f t="array" ref="DM62">_xlfn.IFS(SAM!DM62&gt;0,SAM!DM62*1000,SAM!DM62&lt;0,SAM!DM62*1000,SAM!DM62=0,"")</f>
        <v/>
      </c>
      <c r="DN62" s="57" t="str" cm="1">
        <f t="array" ref="DN62">_xlfn.IFS(SAM!DN62&gt;0,SAM!DN62*1000,SAM!DN62&lt;0,SAM!DN62*1000,SAM!DN62=0,"")</f>
        <v/>
      </c>
      <c r="DO62" s="57" t="str" cm="1">
        <f t="array" ref="DO62">_xlfn.IFS(SAM!DO62&gt;0,SAM!DO62*1000,SAM!DO62&lt;0,SAM!DO62*1000,SAM!DO62=0,"")</f>
        <v/>
      </c>
      <c r="DP62" s="57" t="str" cm="1">
        <f t="array" ref="DP62">_xlfn.IFS(SAM!DP62&gt;0,SAM!DP62*1000,SAM!DP62&lt;0,SAM!DP62*1000,SAM!DP62=0,"")</f>
        <v/>
      </c>
      <c r="DQ62" s="57" t="str" cm="1">
        <f t="array" ref="DQ62">_xlfn.IFS(SAM!DQ62&gt;0,SAM!DQ62*1000,SAM!DQ62&lt;0,SAM!DQ62*1000,SAM!DQ62=0,"")</f>
        <v/>
      </c>
      <c r="DR62" s="57" t="str" cm="1">
        <f t="array" ref="DR62">_xlfn.IFS(SAM!DR62&gt;0,SAM!DR62*1000,SAM!DR62&lt;0,SAM!DR62*1000,SAM!DR62=0,"")</f>
        <v/>
      </c>
      <c r="DS62" s="57" t="str" cm="1">
        <f t="array" ref="DS62">_xlfn.IFS(SAM!DS62&gt;0,SAM!DS62*1000,SAM!DS62&lt;0,SAM!DS62*1000,SAM!DS62=0,"")</f>
        <v/>
      </c>
      <c r="DT62" s="57" t="str" cm="1">
        <f t="array" ref="DT62">_xlfn.IFS(SAM!DT62&gt;0,SAM!DT62*1000,SAM!DT62&lt;0,SAM!DT62*1000,SAM!DT62=0,"")</f>
        <v/>
      </c>
      <c r="DU62" s="57" t="str" cm="1">
        <f t="array" ref="DU62">_xlfn.IFS(SAM!DU62&gt;0,SAM!DU62*1000,SAM!DU62&lt;0,SAM!DU62*1000,SAM!DU62=0,"")</f>
        <v/>
      </c>
      <c r="DV62" s="57" t="str" cm="1">
        <f t="array" ref="DV62">_xlfn.IFS(SAM!DV62&gt;0,SAM!DV62*1000,SAM!DV62&lt;0,SAM!DV62*1000,SAM!DV62=0,"")</f>
        <v/>
      </c>
      <c r="DW62" s="57" t="str" cm="1">
        <f t="array" ref="DW62">_xlfn.IFS(SAM!DW62&gt;0,SAM!DW62*1000,SAM!DW62&lt;0,SAM!DW62*1000,SAM!DW62=0,"")</f>
        <v/>
      </c>
      <c r="DX62" s="57" t="str" cm="1">
        <f t="array" ref="DX62">_xlfn.IFS(SAM!DX62&gt;0,SAM!DX62*1000,SAM!DX62&lt;0,SAM!DX62*1000,SAM!DX62=0,"")</f>
        <v/>
      </c>
      <c r="DY62" s="57" t="str" cm="1">
        <f t="array" ref="DY62">_xlfn.IFS(SAM!DY62&gt;0,SAM!DY62*1000,SAM!DY62&lt;0,SAM!DY62*1000,SAM!DY62=0,"")</f>
        <v/>
      </c>
      <c r="DZ62" s="57" t="str" cm="1">
        <f t="array" ref="DZ62">_xlfn.IFS(SAM!DZ62&gt;0,SAM!DZ62*1000,SAM!DZ62&lt;0,SAM!DZ62*1000,SAM!DZ62=0,"")</f>
        <v/>
      </c>
      <c r="EA62" s="57" t="str" cm="1">
        <f t="array" ref="EA62">_xlfn.IFS(SAM!EA62&gt;0,SAM!EA62*1000,SAM!EA62&lt;0,SAM!EA62*1000,SAM!EA62=0,"")</f>
        <v/>
      </c>
      <c r="EB62" s="57" t="str" cm="1">
        <f t="array" ref="EB62">_xlfn.IFS(SAM!EB62&gt;0,SAM!EB62*1000,SAM!EB62&lt;0,SAM!EB62*1000,SAM!EB62=0,"")</f>
        <v/>
      </c>
      <c r="EC62" s="57" t="str" cm="1">
        <f t="array" ref="EC62">_xlfn.IFS(SAM!EC62&gt;0,SAM!EC62*1000,SAM!EC62&lt;0,SAM!EC62*1000,SAM!EC62=0,"")</f>
        <v/>
      </c>
      <c r="ED62" s="57" t="str" cm="1">
        <f t="array" ref="ED62">_xlfn.IFS(SAM!ED62&gt;0,SAM!ED62*1000,SAM!ED62&lt;0,SAM!ED62*1000,SAM!ED62=0,"")</f>
        <v/>
      </c>
      <c r="EE62" s="57" t="str" cm="1">
        <f t="array" ref="EE62">_xlfn.IFS(SAM!EE62&gt;0,SAM!EE62*1000,SAM!EE62&lt;0,SAM!EE62*1000,SAM!EE62=0,"")</f>
        <v/>
      </c>
      <c r="EF62" s="57" t="str" cm="1">
        <f t="array" ref="EF62">_xlfn.IFS(SAM!EF62&gt;0,SAM!EF62*1000,SAM!EF62&lt;0,SAM!EF62*1000,SAM!EF62=0,"")</f>
        <v/>
      </c>
      <c r="EG62" s="57" t="str" cm="1">
        <f t="array" ref="EG62">_xlfn.IFS(SAM!EG62&gt;0,SAM!EG62*1000,SAM!EG62&lt;0,SAM!EG62*1000,SAM!EG62=0,"")</f>
        <v/>
      </c>
      <c r="EH62" s="57" cm="1">
        <f t="array" ref="EH62">_xlfn.IFS(SAM!EH62&gt;0,SAM!EH62*1000,SAM!EH62&lt;0,SAM!EH62*1000,SAM!EH62=0,"")</f>
        <v>117523.644294602</v>
      </c>
      <c r="EI62" s="57" t="str" cm="1">
        <f t="array" ref="EI62">_xlfn.IFS(SAM!EI62&gt;0,SAM!EI62*1000,SAM!EI62&lt;0,SAM!EI62*1000,SAM!EI62=0,"")</f>
        <v/>
      </c>
      <c r="EJ62" s="57" t="str" cm="1">
        <f t="array" ref="EJ62">_xlfn.IFS(SAM!EJ62&gt;0,SAM!EJ62*1000,SAM!EJ62&lt;0,SAM!EJ62*1000,SAM!EJ62=0,"")</f>
        <v/>
      </c>
      <c r="EK62" s="57" t="str" cm="1">
        <f t="array" ref="EK62">_xlfn.IFS(SAM!EK62&gt;0,SAM!EK62*1000,SAM!EK62&lt;0,SAM!EK62*1000,SAM!EK62=0,"")</f>
        <v/>
      </c>
      <c r="EL62" s="57" t="str" cm="1">
        <f t="array" ref="EL62">_xlfn.IFS(SAM!EL62&gt;0,SAM!EL62*1000,SAM!EL62&lt;0,SAM!EL62*1000,SAM!EL62=0,"")</f>
        <v/>
      </c>
      <c r="EM62" s="57" t="str" cm="1">
        <f t="array" ref="EM62">_xlfn.IFS(SAM!EM62&gt;0,SAM!EM62*1000,SAM!EM62&lt;0,SAM!EM62*1000,SAM!EM62=0,"")</f>
        <v/>
      </c>
      <c r="EN62" s="57" t="str" cm="1">
        <f t="array" ref="EN62">_xlfn.IFS(SAM!EN62&gt;0,SAM!EN62*1000,SAM!EN62&lt;0,SAM!EN62*1000,SAM!EN62=0,"")</f>
        <v/>
      </c>
      <c r="EO62" s="57" t="str" cm="1">
        <f t="array" ref="EO62">_xlfn.IFS(SAM!EO62&gt;0,SAM!EO62*1000,SAM!EO62&lt;0,SAM!EO62*1000,SAM!EO62=0,"")</f>
        <v/>
      </c>
      <c r="EP62" s="57" t="str" cm="1">
        <f t="array" ref="EP62">_xlfn.IFS(SAM!EP62&gt;0,SAM!EP62*1000,SAM!EP62&lt;0,SAM!EP62*1000,SAM!EP62=0,"")</f>
        <v/>
      </c>
      <c r="EQ62" s="57" t="str" cm="1">
        <f t="array" ref="EQ62">_xlfn.IFS(SAM!EQ62&gt;0,SAM!EQ62*1000,SAM!EQ62&lt;0,SAM!EQ62*1000,SAM!EQ62=0,"")</f>
        <v/>
      </c>
      <c r="ER62" s="57" t="str" cm="1">
        <f t="array" ref="ER62">_xlfn.IFS(SAM!ER62&gt;0,SAM!ER62*1000,SAM!ER62&lt;0,SAM!ER62*1000,SAM!ER62=0,"")</f>
        <v/>
      </c>
      <c r="ES62" s="57" t="str" cm="1">
        <f t="array" ref="ES62">_xlfn.IFS(SAM!ES62&gt;0,SAM!ES62*1000,SAM!ES62&lt;0,SAM!ES62*1000,SAM!ES62=0,"")</f>
        <v/>
      </c>
      <c r="ET62" s="57" t="str" cm="1">
        <f t="array" ref="ET62">_xlfn.IFS(SAM!ET62&gt;0,SAM!ET62*1000,SAM!ET62&lt;0,SAM!ET62*1000,SAM!ET62=0,"")</f>
        <v/>
      </c>
      <c r="EU62" s="57" t="str" cm="1">
        <f t="array" ref="EU62">_xlfn.IFS(SAM!EU62&gt;0,SAM!EU62*1000,SAM!EU62&lt;0,SAM!EU62*1000,SAM!EU62=0,"")</f>
        <v/>
      </c>
      <c r="EV62" s="57" t="str" cm="1">
        <f t="array" ref="EV62">_xlfn.IFS(SAM!EV62&gt;0,SAM!EV62*1000,SAM!EV62&lt;0,SAM!EV62*1000,SAM!EV62=0,"")</f>
        <v/>
      </c>
      <c r="EW62" s="57" t="str" cm="1">
        <f t="array" ref="EW62">_xlfn.IFS(SAM!EW62&gt;0,SAM!EW62*1000,SAM!EW62&lt;0,SAM!EW62*1000,SAM!EW62=0,"")</f>
        <v/>
      </c>
      <c r="EX62" s="57" t="str" cm="1">
        <f t="array" ref="EX62">_xlfn.IFS(SAM!EX62&gt;0,SAM!EX62*1000,SAM!EX62&lt;0,SAM!EX62*1000,SAM!EX62=0,"")</f>
        <v/>
      </c>
      <c r="EY62" s="57" t="str" cm="1">
        <f t="array" ref="EY62">_xlfn.IFS(SAM!EY62&gt;0,SAM!EY62*1000,SAM!EY62&lt;0,SAM!EY62*1000,SAM!EY62=0,"")</f>
        <v/>
      </c>
      <c r="EZ62" s="57" t="str" cm="1">
        <f t="array" ref="EZ62">_xlfn.IFS(SAM!EZ62&gt;0,SAM!EZ62*1000,SAM!EZ62&lt;0,SAM!EZ62*1000,SAM!EZ62=0,"")</f>
        <v/>
      </c>
      <c r="FA62" s="57" t="str" cm="1">
        <f t="array" ref="FA62">_xlfn.IFS(SAM!FA62&gt;0,SAM!FA62*1000,SAM!FA62&lt;0,SAM!FA62*1000,SAM!FA62=0,"")</f>
        <v/>
      </c>
      <c r="FB62" s="57" t="str" cm="1">
        <f t="array" ref="FB62">_xlfn.IFS(SAM!FB62&gt;0,SAM!FB62*1000,SAM!FB62&lt;0,SAM!FB62*1000,SAM!FB62=0,"")</f>
        <v/>
      </c>
      <c r="FC62" s="57" t="str" cm="1">
        <f t="array" ref="FC62">_xlfn.IFS(SAM!FC62&gt;0,SAM!FC62*1000,SAM!FC62&lt;0,SAM!FC62*1000,SAM!FC62=0,"")</f>
        <v/>
      </c>
      <c r="FD62" s="57" t="str" cm="1">
        <f t="array" ref="FD62">_xlfn.IFS(SAM!FD62&gt;0,SAM!FD62*1000,SAM!FD62&lt;0,SAM!FD62*1000,SAM!FD62=0,"")</f>
        <v/>
      </c>
      <c r="FE62" s="57" t="str" cm="1">
        <f t="array" ref="FE62">_xlfn.IFS(SAM!FE62&gt;0,SAM!FE62*1000,SAM!FE62&lt;0,SAM!FE62*1000,SAM!FE62=0,"")</f>
        <v/>
      </c>
      <c r="FF62" s="57" t="str" cm="1">
        <f t="array" ref="FF62">_xlfn.IFS(SAM!FF62&gt;0,SAM!FF62*1000,SAM!FF62&lt;0,SAM!FF62*1000,SAM!FF62=0,"")</f>
        <v/>
      </c>
      <c r="FG62" s="57" t="str" cm="1">
        <f t="array" ref="FG62">_xlfn.IFS(SAM!FG62&gt;0,SAM!FG62*1000,SAM!FG62&lt;0,SAM!FG62*1000,SAM!FG62=0,"")</f>
        <v/>
      </c>
      <c r="FH62" s="57" t="str" cm="1">
        <f t="array" ref="FH62">_xlfn.IFS(SAM!FH62&gt;0,SAM!FH62*1000,SAM!FH62&lt;0,SAM!FH62*1000,SAM!FH62=0,"")</f>
        <v/>
      </c>
      <c r="FI62" s="57" t="str" cm="1">
        <f t="array" ref="FI62">_xlfn.IFS(SAM!FI62&gt;0,SAM!FI62*1000,SAM!FI62&lt;0,SAM!FI62*1000,SAM!FI62=0,"")</f>
        <v/>
      </c>
      <c r="FJ62" s="57" t="str" cm="1">
        <f t="array" ref="FJ62">_xlfn.IFS(SAM!FJ62&gt;0,SAM!FJ62*1000,SAM!FJ62&lt;0,SAM!FJ62*1000,SAM!FJ62=0,"")</f>
        <v/>
      </c>
      <c r="FK62" s="57" t="str" cm="1">
        <f t="array" ref="FK62">_xlfn.IFS(SAM!FK62&gt;0,SAM!FK62*1000,SAM!FK62&lt;0,SAM!FK62*1000,SAM!FK62=0,"")</f>
        <v/>
      </c>
      <c r="FL62" s="57" t="str" cm="1">
        <f t="array" ref="FL62">_xlfn.IFS(SAM!FL62&gt;0,SAM!FL62*1000,SAM!FL62&lt;0,SAM!FL62*1000,SAM!FL62=0,"")</f>
        <v/>
      </c>
      <c r="FM62" s="57" t="str" cm="1">
        <f t="array" ref="FM62">_xlfn.IFS(SAM!FM62&gt;0,SAM!FM62*1000,SAM!FM62&lt;0,SAM!FM62*1000,SAM!FM62=0,"")</f>
        <v/>
      </c>
      <c r="FN62" s="57" t="str" cm="1">
        <f t="array" ref="FN62">_xlfn.IFS(SAM!FN62&gt;0,SAM!FN62*1000,SAM!FN62&lt;0,SAM!FN62*1000,SAM!FN62=0,"")</f>
        <v/>
      </c>
      <c r="FO62" s="57" t="str" cm="1">
        <f t="array" ref="FO62">_xlfn.IFS(SAM!FO62&gt;0,SAM!FO62*1000,SAM!FO62&lt;0,SAM!FO62*1000,SAM!FO62=0,"")</f>
        <v/>
      </c>
      <c r="FP62" s="57" t="str" cm="1">
        <f t="array" ref="FP62">_xlfn.IFS(SAM!FP62&gt;0,SAM!FP62*1000,SAM!FP62&lt;0,SAM!FP62*1000,SAM!FP62=0,"")</f>
        <v/>
      </c>
      <c r="FR62">
        <f t="shared" si="0"/>
        <v>117523.644294602</v>
      </c>
    </row>
    <row r="63" spans="1:174" x14ac:dyDescent="0.3">
      <c r="A63" t="s">
        <v>681</v>
      </c>
      <c r="B63" s="57" t="str" cm="1">
        <f t="array" ref="B63">_xlfn.IFS(SAM!B63&gt;0,SAM!B63*1000,SAM!B63&lt;0,SAM!B63*1000,SAM!B63=0,"")</f>
        <v/>
      </c>
      <c r="C63" s="57" t="str" cm="1">
        <f t="array" ref="C63">_xlfn.IFS(SAM!C63&gt;0,SAM!C63*1000,SAM!C63&lt;0,SAM!C63*1000,SAM!C63=0,"")</f>
        <v/>
      </c>
      <c r="D63" s="57" t="str" cm="1">
        <f t="array" ref="D63">_xlfn.IFS(SAM!D63&gt;0,SAM!D63*1000,SAM!D63&lt;0,SAM!D63*1000,SAM!D63=0,"")</f>
        <v/>
      </c>
      <c r="E63" s="57" t="str" cm="1">
        <f t="array" ref="E63">_xlfn.IFS(SAM!E63&gt;0,SAM!E63*1000,SAM!E63&lt;0,SAM!E63*1000,SAM!E63=0,"")</f>
        <v/>
      </c>
      <c r="F63" s="57" t="str" cm="1">
        <f t="array" ref="F63">_xlfn.IFS(SAM!F63&gt;0,SAM!F63*1000,SAM!F63&lt;0,SAM!F63*1000,SAM!F63=0,"")</f>
        <v/>
      </c>
      <c r="G63" s="57" t="str" cm="1">
        <f t="array" ref="G63">_xlfn.IFS(SAM!G63&gt;0,SAM!G63*1000,SAM!G63&lt;0,SAM!G63*1000,SAM!G63=0,"")</f>
        <v/>
      </c>
      <c r="H63" s="57" t="str" cm="1">
        <f t="array" ref="H63">_xlfn.IFS(SAM!H63&gt;0,SAM!H63*1000,SAM!H63&lt;0,SAM!H63*1000,SAM!H63=0,"")</f>
        <v/>
      </c>
      <c r="I63" s="57" t="str" cm="1">
        <f t="array" ref="I63">_xlfn.IFS(SAM!I63&gt;0,SAM!I63*1000,SAM!I63&lt;0,SAM!I63*1000,SAM!I63=0,"")</f>
        <v/>
      </c>
      <c r="J63" s="57" t="str" cm="1">
        <f t="array" ref="J63">_xlfn.IFS(SAM!J63&gt;0,SAM!J63*1000,SAM!J63&lt;0,SAM!J63*1000,SAM!J63=0,"")</f>
        <v/>
      </c>
      <c r="K63" s="57" t="str" cm="1">
        <f t="array" ref="K63">_xlfn.IFS(SAM!K63&gt;0,SAM!K63*1000,SAM!K63&lt;0,SAM!K63*1000,SAM!K63=0,"")</f>
        <v/>
      </c>
      <c r="L63" s="57" t="str" cm="1">
        <f t="array" ref="L63">_xlfn.IFS(SAM!L63&gt;0,SAM!L63*1000,SAM!L63&lt;0,SAM!L63*1000,SAM!L63=0,"")</f>
        <v/>
      </c>
      <c r="M63" s="57" t="str" cm="1">
        <f t="array" ref="M63">_xlfn.IFS(SAM!M63&gt;0,SAM!M63*1000,SAM!M63&lt;0,SAM!M63*1000,SAM!M63=0,"")</f>
        <v/>
      </c>
      <c r="N63" s="57" t="str" cm="1">
        <f t="array" ref="N63">_xlfn.IFS(SAM!N63&gt;0,SAM!N63*1000,SAM!N63&lt;0,SAM!N63*1000,SAM!N63=0,"")</f>
        <v/>
      </c>
      <c r="O63" s="57" t="str" cm="1">
        <f t="array" ref="O63">_xlfn.IFS(SAM!O63&gt;0,SAM!O63*1000,SAM!O63&lt;0,SAM!O63*1000,SAM!O63=0,"")</f>
        <v/>
      </c>
      <c r="P63" s="57" t="str" cm="1">
        <f t="array" ref="P63">_xlfn.IFS(SAM!P63&gt;0,SAM!P63*1000,SAM!P63&lt;0,SAM!P63*1000,SAM!P63=0,"")</f>
        <v/>
      </c>
      <c r="Q63" s="57" t="str" cm="1">
        <f t="array" ref="Q63">_xlfn.IFS(SAM!Q63&gt;0,SAM!Q63*1000,SAM!Q63&lt;0,SAM!Q63*1000,SAM!Q63=0,"")</f>
        <v/>
      </c>
      <c r="R63" s="57" t="str" cm="1">
        <f t="array" ref="R63">_xlfn.IFS(SAM!R63&gt;0,SAM!R63*1000,SAM!R63&lt;0,SAM!R63*1000,SAM!R63=0,"")</f>
        <v/>
      </c>
      <c r="S63" s="57" t="str" cm="1">
        <f t="array" ref="S63">_xlfn.IFS(SAM!S63&gt;0,SAM!S63*1000,SAM!S63&lt;0,SAM!S63*1000,SAM!S63=0,"")</f>
        <v/>
      </c>
      <c r="T63" s="57" t="str" cm="1">
        <f t="array" ref="T63">_xlfn.IFS(SAM!T63&gt;0,SAM!T63*1000,SAM!T63&lt;0,SAM!T63*1000,SAM!T63=0,"")</f>
        <v/>
      </c>
      <c r="U63" s="57" t="str" cm="1">
        <f t="array" ref="U63">_xlfn.IFS(SAM!U63&gt;0,SAM!U63*1000,SAM!U63&lt;0,SAM!U63*1000,SAM!U63=0,"")</f>
        <v/>
      </c>
      <c r="V63" s="57" t="str" cm="1">
        <f t="array" ref="V63">_xlfn.IFS(SAM!V63&gt;0,SAM!V63*1000,SAM!V63&lt;0,SAM!V63*1000,SAM!V63=0,"")</f>
        <v/>
      </c>
      <c r="W63" s="57" t="str" cm="1">
        <f t="array" ref="W63">_xlfn.IFS(SAM!W63&gt;0,SAM!W63*1000,SAM!W63&lt;0,SAM!W63*1000,SAM!W63=0,"")</f>
        <v/>
      </c>
      <c r="X63" s="57" t="str" cm="1">
        <f t="array" ref="X63">_xlfn.IFS(SAM!X63&gt;0,SAM!X63*1000,SAM!X63&lt;0,SAM!X63*1000,SAM!X63=0,"")</f>
        <v/>
      </c>
      <c r="Y63" s="57" t="str" cm="1">
        <f t="array" ref="Y63">_xlfn.IFS(SAM!Y63&gt;0,SAM!Y63*1000,SAM!Y63&lt;0,SAM!Y63*1000,SAM!Y63=0,"")</f>
        <v/>
      </c>
      <c r="Z63" s="57" t="str" cm="1">
        <f t="array" ref="Z63">_xlfn.IFS(SAM!Z63&gt;0,SAM!Z63*1000,SAM!Z63&lt;0,SAM!Z63*1000,SAM!Z63=0,"")</f>
        <v/>
      </c>
      <c r="AA63" s="57" t="str" cm="1">
        <f t="array" ref="AA63">_xlfn.IFS(SAM!AA63&gt;0,SAM!AA63*1000,SAM!AA63&lt;0,SAM!AA63*1000,SAM!AA63=0,"")</f>
        <v/>
      </c>
      <c r="AB63" s="57" t="str" cm="1">
        <f t="array" ref="AB63">_xlfn.IFS(SAM!AB63&gt;0,SAM!AB63*1000,SAM!AB63&lt;0,SAM!AB63*1000,SAM!AB63=0,"")</f>
        <v/>
      </c>
      <c r="AC63" s="57" t="str" cm="1">
        <f t="array" ref="AC63">_xlfn.IFS(SAM!AC63&gt;0,SAM!AC63*1000,SAM!AC63&lt;0,SAM!AC63*1000,SAM!AC63=0,"")</f>
        <v/>
      </c>
      <c r="AD63" s="57" t="str" cm="1">
        <f t="array" ref="AD63">_xlfn.IFS(SAM!AD63&gt;0,SAM!AD63*1000,SAM!AD63&lt;0,SAM!AD63*1000,SAM!AD63=0,"")</f>
        <v/>
      </c>
      <c r="AE63" s="57" t="str" cm="1">
        <f t="array" ref="AE63">_xlfn.IFS(SAM!AE63&gt;0,SAM!AE63*1000,SAM!AE63&lt;0,SAM!AE63*1000,SAM!AE63=0,"")</f>
        <v/>
      </c>
      <c r="AF63" s="57" t="str" cm="1">
        <f t="array" ref="AF63">_xlfn.IFS(SAM!AF63&gt;0,SAM!AF63*1000,SAM!AF63&lt;0,SAM!AF63*1000,SAM!AF63=0,"")</f>
        <v/>
      </c>
      <c r="AG63" s="57" t="str" cm="1">
        <f t="array" ref="AG63">_xlfn.IFS(SAM!AG63&gt;0,SAM!AG63*1000,SAM!AG63&lt;0,SAM!AG63*1000,SAM!AG63=0,"")</f>
        <v/>
      </c>
      <c r="AH63" s="57" t="str" cm="1">
        <f t="array" ref="AH63">_xlfn.IFS(SAM!AH63&gt;0,SAM!AH63*1000,SAM!AH63&lt;0,SAM!AH63*1000,SAM!AH63=0,"")</f>
        <v/>
      </c>
      <c r="AI63" s="57" t="str" cm="1">
        <f t="array" ref="AI63">_xlfn.IFS(SAM!AI63&gt;0,SAM!AI63*1000,SAM!AI63&lt;0,SAM!AI63*1000,SAM!AI63=0,"")</f>
        <v/>
      </c>
      <c r="AJ63" s="57" t="str" cm="1">
        <f t="array" ref="AJ63">_xlfn.IFS(SAM!AJ63&gt;0,SAM!AJ63*1000,SAM!AJ63&lt;0,SAM!AJ63*1000,SAM!AJ63=0,"")</f>
        <v/>
      </c>
      <c r="AK63" s="57" t="str" cm="1">
        <f t="array" ref="AK63">_xlfn.IFS(SAM!AK63&gt;0,SAM!AK63*1000,SAM!AK63&lt;0,SAM!AK63*1000,SAM!AK63=0,"")</f>
        <v/>
      </c>
      <c r="AL63" s="57" t="str" cm="1">
        <f t="array" ref="AL63">_xlfn.IFS(SAM!AL63&gt;0,SAM!AL63*1000,SAM!AL63&lt;0,SAM!AL63*1000,SAM!AL63=0,"")</f>
        <v/>
      </c>
      <c r="AM63" s="57" t="str" cm="1">
        <f t="array" ref="AM63">_xlfn.IFS(SAM!AM63&gt;0,SAM!AM63*1000,SAM!AM63&lt;0,SAM!AM63*1000,SAM!AM63=0,"")</f>
        <v/>
      </c>
      <c r="AN63" s="57" t="str" cm="1">
        <f t="array" ref="AN63">_xlfn.IFS(SAM!AN63&gt;0,SAM!AN63*1000,SAM!AN63&lt;0,SAM!AN63*1000,SAM!AN63=0,"")</f>
        <v/>
      </c>
      <c r="AO63" s="57" t="str" cm="1">
        <f t="array" ref="AO63">_xlfn.IFS(SAM!AO63&gt;0,SAM!AO63*1000,SAM!AO63&lt;0,SAM!AO63*1000,SAM!AO63=0,"")</f>
        <v/>
      </c>
      <c r="AP63" s="57" t="str" cm="1">
        <f t="array" ref="AP63">_xlfn.IFS(SAM!AP63&gt;0,SAM!AP63*1000,SAM!AP63&lt;0,SAM!AP63*1000,SAM!AP63=0,"")</f>
        <v/>
      </c>
      <c r="AQ63" s="57" t="str" cm="1">
        <f t="array" ref="AQ63">_xlfn.IFS(SAM!AQ63&gt;0,SAM!AQ63*1000,SAM!AQ63&lt;0,SAM!AQ63*1000,SAM!AQ63=0,"")</f>
        <v/>
      </c>
      <c r="AR63" s="57" t="str" cm="1">
        <f t="array" ref="AR63">_xlfn.IFS(SAM!AR63&gt;0,SAM!AR63*1000,SAM!AR63&lt;0,SAM!AR63*1000,SAM!AR63=0,"")</f>
        <v/>
      </c>
      <c r="AS63" s="57" t="str" cm="1">
        <f t="array" ref="AS63">_xlfn.IFS(SAM!AS63&gt;0,SAM!AS63*1000,SAM!AS63&lt;0,SAM!AS63*1000,SAM!AS63=0,"")</f>
        <v/>
      </c>
      <c r="AT63" s="57" t="str" cm="1">
        <f t="array" ref="AT63">_xlfn.IFS(SAM!AT63&gt;0,SAM!AT63*1000,SAM!AT63&lt;0,SAM!AT63*1000,SAM!AT63=0,"")</f>
        <v/>
      </c>
      <c r="AU63" s="57" t="str" cm="1">
        <f t="array" ref="AU63">_xlfn.IFS(SAM!AU63&gt;0,SAM!AU63*1000,SAM!AU63&lt;0,SAM!AU63*1000,SAM!AU63=0,"")</f>
        <v/>
      </c>
      <c r="AV63" s="57" t="str" cm="1">
        <f t="array" ref="AV63">_xlfn.IFS(SAM!AV63&gt;0,SAM!AV63*1000,SAM!AV63&lt;0,SAM!AV63*1000,SAM!AV63=0,"")</f>
        <v/>
      </c>
      <c r="AW63" s="57" t="str" cm="1">
        <f t="array" ref="AW63">_xlfn.IFS(SAM!AW63&gt;0,SAM!AW63*1000,SAM!AW63&lt;0,SAM!AW63*1000,SAM!AW63=0,"")</f>
        <v/>
      </c>
      <c r="AX63" s="57" t="str" cm="1">
        <f t="array" ref="AX63">_xlfn.IFS(SAM!AX63&gt;0,SAM!AX63*1000,SAM!AX63&lt;0,SAM!AX63*1000,SAM!AX63=0,"")</f>
        <v/>
      </c>
      <c r="AY63" s="57" t="str" cm="1">
        <f t="array" ref="AY63">_xlfn.IFS(SAM!AY63&gt;0,SAM!AY63*1000,SAM!AY63&lt;0,SAM!AY63*1000,SAM!AY63=0,"")</f>
        <v/>
      </c>
      <c r="AZ63" s="57" t="str" cm="1">
        <f t="array" ref="AZ63">_xlfn.IFS(SAM!AZ63&gt;0,SAM!AZ63*1000,SAM!AZ63&lt;0,SAM!AZ63*1000,SAM!AZ63=0,"")</f>
        <v/>
      </c>
      <c r="BA63" s="57" t="str" cm="1">
        <f t="array" ref="BA63">_xlfn.IFS(SAM!BA63&gt;0,SAM!BA63*1000,SAM!BA63&lt;0,SAM!BA63*1000,SAM!BA63=0,"")</f>
        <v/>
      </c>
      <c r="BB63" s="57" t="str" cm="1">
        <f t="array" ref="BB63">_xlfn.IFS(SAM!BB63&gt;0,SAM!BB63*1000,SAM!BB63&lt;0,SAM!BB63*1000,SAM!BB63=0,"")</f>
        <v/>
      </c>
      <c r="BC63" s="57" t="str" cm="1">
        <f t="array" ref="BC63">_xlfn.IFS(SAM!BC63&gt;0,SAM!BC63*1000,SAM!BC63&lt;0,SAM!BC63*1000,SAM!BC63=0,"")</f>
        <v/>
      </c>
      <c r="BD63" s="57" t="str" cm="1">
        <f t="array" ref="BD63">_xlfn.IFS(SAM!BD63&gt;0,SAM!BD63*1000,SAM!BD63&lt;0,SAM!BD63*1000,SAM!BD63=0,"")</f>
        <v/>
      </c>
      <c r="BE63" s="57" t="str" cm="1">
        <f t="array" ref="BE63">_xlfn.IFS(SAM!BE63&gt;0,SAM!BE63*1000,SAM!BE63&lt;0,SAM!BE63*1000,SAM!BE63=0,"")</f>
        <v/>
      </c>
      <c r="BF63" s="57" t="str" cm="1">
        <f t="array" ref="BF63">_xlfn.IFS(SAM!BF63&gt;0,SAM!BF63*1000,SAM!BF63&lt;0,SAM!BF63*1000,SAM!BF63=0,"")</f>
        <v/>
      </c>
      <c r="BG63" s="57" t="str" cm="1">
        <f t="array" ref="BG63">_xlfn.IFS(SAM!BG63&gt;0,SAM!BG63*1000,SAM!BG63&lt;0,SAM!BG63*1000,SAM!BG63=0,"")</f>
        <v/>
      </c>
      <c r="BH63" s="57" t="str" cm="1">
        <f t="array" ref="BH63">_xlfn.IFS(SAM!BH63&gt;0,SAM!BH63*1000,SAM!BH63&lt;0,SAM!BH63*1000,SAM!BH63=0,"")</f>
        <v/>
      </c>
      <c r="BI63" s="57" t="str" cm="1">
        <f t="array" ref="BI63">_xlfn.IFS(SAM!BI63&gt;0,SAM!BI63*1000,SAM!BI63&lt;0,SAM!BI63*1000,SAM!BI63=0,"")</f>
        <v/>
      </c>
      <c r="BJ63" s="57" t="str" cm="1">
        <f t="array" ref="BJ63">_xlfn.IFS(SAM!BJ63&gt;0,SAM!BJ63*1000,SAM!BJ63&lt;0,SAM!BJ63*1000,SAM!BJ63=0,"")</f>
        <v/>
      </c>
      <c r="BK63" s="57" t="str" cm="1">
        <f t="array" ref="BK63">_xlfn.IFS(SAM!BK63&gt;0,SAM!BK63*1000,SAM!BK63&lt;0,SAM!BK63*1000,SAM!BK63=0,"")</f>
        <v/>
      </c>
      <c r="BL63" s="57" t="str" cm="1">
        <f t="array" ref="BL63">_xlfn.IFS(SAM!BL63&gt;0,SAM!BL63*1000,SAM!BL63&lt;0,SAM!BL63*1000,SAM!BL63=0,"")</f>
        <v/>
      </c>
      <c r="BM63" s="57" t="str" cm="1">
        <f t="array" ref="BM63">_xlfn.IFS(SAM!BM63&gt;0,SAM!BM63*1000,SAM!BM63&lt;0,SAM!BM63*1000,SAM!BM63=0,"")</f>
        <v/>
      </c>
      <c r="BN63" s="57" t="str" cm="1">
        <f t="array" ref="BN63">_xlfn.IFS(SAM!BN63&gt;0,SAM!BN63*1000,SAM!BN63&lt;0,SAM!BN63*1000,SAM!BN63=0,"")</f>
        <v/>
      </c>
      <c r="BO63" s="57" t="str" cm="1">
        <f t="array" ref="BO63">_xlfn.IFS(SAM!BO63&gt;0,SAM!BO63*1000,SAM!BO63&lt;0,SAM!BO63*1000,SAM!BO63=0,"")</f>
        <v/>
      </c>
      <c r="BP63" s="57" t="str" cm="1">
        <f t="array" ref="BP63">_xlfn.IFS(SAM!BP63&gt;0,SAM!BP63*1000,SAM!BP63&lt;0,SAM!BP63*1000,SAM!BP63=0,"")</f>
        <v/>
      </c>
      <c r="BQ63" s="57" t="str" cm="1">
        <f t="array" ref="BQ63">_xlfn.IFS(SAM!BQ63&gt;0,SAM!BQ63*1000,SAM!BQ63&lt;0,SAM!BQ63*1000,SAM!BQ63=0,"")</f>
        <v/>
      </c>
      <c r="BR63" s="57" t="str" cm="1">
        <f t="array" ref="BR63">_xlfn.IFS(SAM!BR63&gt;0,SAM!BR63*1000,SAM!BR63&lt;0,SAM!BR63*1000,SAM!BR63=0,"")</f>
        <v/>
      </c>
      <c r="BS63" s="57" t="str" cm="1">
        <f t="array" ref="BS63">_xlfn.IFS(SAM!BS63&gt;0,SAM!BS63*1000,SAM!BS63&lt;0,SAM!BS63*1000,SAM!BS63=0,"")</f>
        <v/>
      </c>
      <c r="BT63" s="57" t="str" cm="1">
        <f t="array" ref="BT63">_xlfn.IFS(SAM!BT63&gt;0,SAM!BT63*1000,SAM!BT63&lt;0,SAM!BT63*1000,SAM!BT63=0,"")</f>
        <v/>
      </c>
      <c r="BU63" s="57" t="str" cm="1">
        <f t="array" ref="BU63">_xlfn.IFS(SAM!BU63&gt;0,SAM!BU63*1000,SAM!BU63&lt;0,SAM!BU63*1000,SAM!BU63=0,"")</f>
        <v/>
      </c>
      <c r="BV63" s="57" t="str" cm="1">
        <f t="array" ref="BV63">_xlfn.IFS(SAM!BV63&gt;0,SAM!BV63*1000,SAM!BV63&lt;0,SAM!BV63*1000,SAM!BV63=0,"")</f>
        <v/>
      </c>
      <c r="BW63" s="57" t="str" cm="1">
        <f t="array" ref="BW63">_xlfn.IFS(SAM!BW63&gt;0,SAM!BW63*1000,SAM!BW63&lt;0,SAM!BW63*1000,SAM!BW63=0,"")</f>
        <v/>
      </c>
      <c r="BX63" s="57" t="str" cm="1">
        <f t="array" ref="BX63">_xlfn.IFS(SAM!BX63&gt;0,SAM!BX63*1000,SAM!BX63&lt;0,SAM!BX63*1000,SAM!BX63=0,"")</f>
        <v/>
      </c>
      <c r="BY63" s="57" t="str" cm="1">
        <f t="array" ref="BY63">_xlfn.IFS(SAM!BY63&gt;0,SAM!BY63*1000,SAM!BY63&lt;0,SAM!BY63*1000,SAM!BY63=0,"")</f>
        <v/>
      </c>
      <c r="BZ63" s="57" t="str" cm="1">
        <f t="array" ref="BZ63">_xlfn.IFS(SAM!BZ63&gt;0,SAM!BZ63*1000,SAM!BZ63&lt;0,SAM!BZ63*1000,SAM!BZ63=0,"")</f>
        <v/>
      </c>
      <c r="CA63" s="57" t="str" cm="1">
        <f t="array" ref="CA63">_xlfn.IFS(SAM!CA63&gt;0,SAM!CA63*1000,SAM!CA63&lt;0,SAM!CA63*1000,SAM!CA63=0,"")</f>
        <v/>
      </c>
      <c r="CB63" s="57" t="str" cm="1">
        <f t="array" ref="CB63">_xlfn.IFS(SAM!CB63&gt;0,SAM!CB63*1000,SAM!CB63&lt;0,SAM!CB63*1000,SAM!CB63=0,"")</f>
        <v/>
      </c>
      <c r="CC63" s="57" t="str" cm="1">
        <f t="array" ref="CC63">_xlfn.IFS(SAM!CC63&gt;0,SAM!CC63*1000,SAM!CC63&lt;0,SAM!CC63*1000,SAM!CC63=0,"")</f>
        <v/>
      </c>
      <c r="CD63" s="57" t="str" cm="1">
        <f t="array" ref="CD63">_xlfn.IFS(SAM!CD63&gt;0,SAM!CD63*1000,SAM!CD63&lt;0,SAM!CD63*1000,SAM!CD63=0,"")</f>
        <v/>
      </c>
      <c r="CE63" s="57" t="str" cm="1">
        <f t="array" ref="CE63">_xlfn.IFS(SAM!CE63&gt;0,SAM!CE63*1000,SAM!CE63&lt;0,SAM!CE63*1000,SAM!CE63=0,"")</f>
        <v/>
      </c>
      <c r="CF63" s="57" t="str" cm="1">
        <f t="array" ref="CF63">_xlfn.IFS(SAM!CF63&gt;0,SAM!CF63*1000,SAM!CF63&lt;0,SAM!CF63*1000,SAM!CF63=0,"")</f>
        <v/>
      </c>
      <c r="CG63" s="57" t="str" cm="1">
        <f t="array" ref="CG63">_xlfn.IFS(SAM!CG63&gt;0,SAM!CG63*1000,SAM!CG63&lt;0,SAM!CG63*1000,SAM!CG63=0,"")</f>
        <v/>
      </c>
      <c r="CH63" s="57" t="str" cm="1">
        <f t="array" ref="CH63">_xlfn.IFS(SAM!CH63&gt;0,SAM!CH63*1000,SAM!CH63&lt;0,SAM!CH63*1000,SAM!CH63=0,"")</f>
        <v/>
      </c>
      <c r="CI63" s="57" t="str" cm="1">
        <f t="array" ref="CI63">_xlfn.IFS(SAM!CI63&gt;0,SAM!CI63*1000,SAM!CI63&lt;0,SAM!CI63*1000,SAM!CI63=0,"")</f>
        <v/>
      </c>
      <c r="CJ63" s="57" t="str" cm="1">
        <f t="array" ref="CJ63">_xlfn.IFS(SAM!CJ63&gt;0,SAM!CJ63*1000,SAM!CJ63&lt;0,SAM!CJ63*1000,SAM!CJ63=0,"")</f>
        <v/>
      </c>
      <c r="CK63" s="57" t="str" cm="1">
        <f t="array" ref="CK63">_xlfn.IFS(SAM!CK63&gt;0,SAM!CK63*1000,SAM!CK63&lt;0,SAM!CK63*1000,SAM!CK63=0,"")</f>
        <v/>
      </c>
      <c r="CL63" s="57" t="str" cm="1">
        <f t="array" ref="CL63">_xlfn.IFS(SAM!CL63&gt;0,SAM!CL63*1000,SAM!CL63&lt;0,SAM!CL63*1000,SAM!CL63=0,"")</f>
        <v/>
      </c>
      <c r="CM63" s="57" t="str" cm="1">
        <f t="array" ref="CM63">_xlfn.IFS(SAM!CM63&gt;0,SAM!CM63*1000,SAM!CM63&lt;0,SAM!CM63*1000,SAM!CM63=0,"")</f>
        <v/>
      </c>
      <c r="CN63" s="57" t="str" cm="1">
        <f t="array" ref="CN63">_xlfn.IFS(SAM!CN63&gt;0,SAM!CN63*1000,SAM!CN63&lt;0,SAM!CN63*1000,SAM!CN63=0,"")</f>
        <v/>
      </c>
      <c r="CO63" s="57" t="str" cm="1">
        <f t="array" ref="CO63">_xlfn.IFS(SAM!CO63&gt;0,SAM!CO63*1000,SAM!CO63&lt;0,SAM!CO63*1000,SAM!CO63=0,"")</f>
        <v/>
      </c>
      <c r="CP63" s="57" t="str" cm="1">
        <f t="array" ref="CP63">_xlfn.IFS(SAM!CP63&gt;0,SAM!CP63*1000,SAM!CP63&lt;0,SAM!CP63*1000,SAM!CP63=0,"")</f>
        <v/>
      </c>
      <c r="CQ63" s="57" t="str" cm="1">
        <f t="array" ref="CQ63">_xlfn.IFS(SAM!CQ63&gt;0,SAM!CQ63*1000,SAM!CQ63&lt;0,SAM!CQ63*1000,SAM!CQ63=0,"")</f>
        <v/>
      </c>
      <c r="CR63" s="57" t="str" cm="1">
        <f t="array" ref="CR63">_xlfn.IFS(SAM!CR63&gt;0,SAM!CR63*1000,SAM!CR63&lt;0,SAM!CR63*1000,SAM!CR63=0,"")</f>
        <v/>
      </c>
      <c r="CS63" s="57" t="str" cm="1">
        <f t="array" ref="CS63">_xlfn.IFS(SAM!CS63&gt;0,SAM!CS63*1000,SAM!CS63&lt;0,SAM!CS63*1000,SAM!CS63=0,"")</f>
        <v/>
      </c>
      <c r="CT63" s="57" t="str" cm="1">
        <f t="array" ref="CT63">_xlfn.IFS(SAM!CT63&gt;0,SAM!CT63*1000,SAM!CT63&lt;0,SAM!CT63*1000,SAM!CT63=0,"")</f>
        <v/>
      </c>
      <c r="CU63" s="57" t="str" cm="1">
        <f t="array" ref="CU63">_xlfn.IFS(SAM!CU63&gt;0,SAM!CU63*1000,SAM!CU63&lt;0,SAM!CU63*1000,SAM!CU63=0,"")</f>
        <v/>
      </c>
      <c r="CV63" s="57" t="str" cm="1">
        <f t="array" ref="CV63">_xlfn.IFS(SAM!CV63&gt;0,SAM!CV63*1000,SAM!CV63&lt;0,SAM!CV63*1000,SAM!CV63=0,"")</f>
        <v/>
      </c>
      <c r="CW63" s="57" t="str" cm="1">
        <f t="array" ref="CW63">_xlfn.IFS(SAM!CW63&gt;0,SAM!CW63*1000,SAM!CW63&lt;0,SAM!CW63*1000,SAM!CW63=0,"")</f>
        <v/>
      </c>
      <c r="CX63" s="57" t="str" cm="1">
        <f t="array" ref="CX63">_xlfn.IFS(SAM!CX63&gt;0,SAM!CX63*1000,SAM!CX63&lt;0,SAM!CX63*1000,SAM!CX63=0,"")</f>
        <v/>
      </c>
      <c r="CY63" s="57" t="str" cm="1">
        <f t="array" ref="CY63">_xlfn.IFS(SAM!CY63&gt;0,SAM!CY63*1000,SAM!CY63&lt;0,SAM!CY63*1000,SAM!CY63=0,"")</f>
        <v/>
      </c>
      <c r="CZ63" s="57" t="str" cm="1">
        <f t="array" ref="CZ63">_xlfn.IFS(SAM!CZ63&gt;0,SAM!CZ63*1000,SAM!CZ63&lt;0,SAM!CZ63*1000,SAM!CZ63=0,"")</f>
        <v/>
      </c>
      <c r="DA63" s="57" t="str" cm="1">
        <f t="array" ref="DA63">_xlfn.IFS(SAM!DA63&gt;0,SAM!DA63*1000,SAM!DA63&lt;0,SAM!DA63*1000,SAM!DA63=0,"")</f>
        <v/>
      </c>
      <c r="DB63" s="57" t="str" cm="1">
        <f t="array" ref="DB63">_xlfn.IFS(SAM!DB63&gt;0,SAM!DB63*1000,SAM!DB63&lt;0,SAM!DB63*1000,SAM!DB63=0,"")</f>
        <v/>
      </c>
      <c r="DC63" s="57" t="str" cm="1">
        <f t="array" ref="DC63">_xlfn.IFS(SAM!DC63&gt;0,SAM!DC63*1000,SAM!DC63&lt;0,SAM!DC63*1000,SAM!DC63=0,"")</f>
        <v/>
      </c>
      <c r="DD63" s="57" t="str" cm="1">
        <f t="array" ref="DD63">_xlfn.IFS(SAM!DD63&gt;0,SAM!DD63*1000,SAM!DD63&lt;0,SAM!DD63*1000,SAM!DD63=0,"")</f>
        <v/>
      </c>
      <c r="DE63" s="57" t="str" cm="1">
        <f t="array" ref="DE63">_xlfn.IFS(SAM!DE63&gt;0,SAM!DE63*1000,SAM!DE63&lt;0,SAM!DE63*1000,SAM!DE63=0,"")</f>
        <v/>
      </c>
      <c r="DF63" s="57" t="str" cm="1">
        <f t="array" ref="DF63">_xlfn.IFS(SAM!DF63&gt;0,SAM!DF63*1000,SAM!DF63&lt;0,SAM!DF63*1000,SAM!DF63=0,"")</f>
        <v/>
      </c>
      <c r="DG63" s="57" t="str" cm="1">
        <f t="array" ref="DG63">_xlfn.IFS(SAM!DG63&gt;0,SAM!DG63*1000,SAM!DG63&lt;0,SAM!DG63*1000,SAM!DG63=0,"")</f>
        <v/>
      </c>
      <c r="DH63" s="57" t="str" cm="1">
        <f t="array" ref="DH63">_xlfn.IFS(SAM!DH63&gt;0,SAM!DH63*1000,SAM!DH63&lt;0,SAM!DH63*1000,SAM!DH63=0,"")</f>
        <v/>
      </c>
      <c r="DI63" s="57" t="str" cm="1">
        <f t="array" ref="DI63">_xlfn.IFS(SAM!DI63&gt;0,SAM!DI63*1000,SAM!DI63&lt;0,SAM!DI63*1000,SAM!DI63=0,"")</f>
        <v/>
      </c>
      <c r="DJ63" s="57" t="str" cm="1">
        <f t="array" ref="DJ63">_xlfn.IFS(SAM!DJ63&gt;0,SAM!DJ63*1000,SAM!DJ63&lt;0,SAM!DJ63*1000,SAM!DJ63=0,"")</f>
        <v/>
      </c>
      <c r="DK63" s="57" t="str" cm="1">
        <f t="array" ref="DK63">_xlfn.IFS(SAM!DK63&gt;0,SAM!DK63*1000,SAM!DK63&lt;0,SAM!DK63*1000,SAM!DK63=0,"")</f>
        <v/>
      </c>
      <c r="DL63" s="57" t="str" cm="1">
        <f t="array" ref="DL63">_xlfn.IFS(SAM!DL63&gt;0,SAM!DL63*1000,SAM!DL63&lt;0,SAM!DL63*1000,SAM!DL63=0,"")</f>
        <v/>
      </c>
      <c r="DM63" s="57" t="str" cm="1">
        <f t="array" ref="DM63">_xlfn.IFS(SAM!DM63&gt;0,SAM!DM63*1000,SAM!DM63&lt;0,SAM!DM63*1000,SAM!DM63=0,"")</f>
        <v/>
      </c>
      <c r="DN63" s="57" t="str" cm="1">
        <f t="array" ref="DN63">_xlfn.IFS(SAM!DN63&gt;0,SAM!DN63*1000,SAM!DN63&lt;0,SAM!DN63*1000,SAM!DN63=0,"")</f>
        <v/>
      </c>
      <c r="DO63" s="57" t="str" cm="1">
        <f t="array" ref="DO63">_xlfn.IFS(SAM!DO63&gt;0,SAM!DO63*1000,SAM!DO63&lt;0,SAM!DO63*1000,SAM!DO63=0,"")</f>
        <v/>
      </c>
      <c r="DP63" s="57" t="str" cm="1">
        <f t="array" ref="DP63">_xlfn.IFS(SAM!DP63&gt;0,SAM!DP63*1000,SAM!DP63&lt;0,SAM!DP63*1000,SAM!DP63=0,"")</f>
        <v/>
      </c>
      <c r="DQ63" s="57" t="str" cm="1">
        <f t="array" ref="DQ63">_xlfn.IFS(SAM!DQ63&gt;0,SAM!DQ63*1000,SAM!DQ63&lt;0,SAM!DQ63*1000,SAM!DQ63=0,"")</f>
        <v/>
      </c>
      <c r="DR63" s="57" t="str" cm="1">
        <f t="array" ref="DR63">_xlfn.IFS(SAM!DR63&gt;0,SAM!DR63*1000,SAM!DR63&lt;0,SAM!DR63*1000,SAM!DR63=0,"")</f>
        <v/>
      </c>
      <c r="DS63" s="57" t="str" cm="1">
        <f t="array" ref="DS63">_xlfn.IFS(SAM!DS63&gt;0,SAM!DS63*1000,SAM!DS63&lt;0,SAM!DS63*1000,SAM!DS63=0,"")</f>
        <v/>
      </c>
      <c r="DT63" s="57" t="str" cm="1">
        <f t="array" ref="DT63">_xlfn.IFS(SAM!DT63&gt;0,SAM!DT63*1000,SAM!DT63&lt;0,SAM!DT63*1000,SAM!DT63=0,"")</f>
        <v/>
      </c>
      <c r="DU63" s="57" t="str" cm="1">
        <f t="array" ref="DU63">_xlfn.IFS(SAM!DU63&gt;0,SAM!DU63*1000,SAM!DU63&lt;0,SAM!DU63*1000,SAM!DU63=0,"")</f>
        <v/>
      </c>
      <c r="DV63" s="57" t="str" cm="1">
        <f t="array" ref="DV63">_xlfn.IFS(SAM!DV63&gt;0,SAM!DV63*1000,SAM!DV63&lt;0,SAM!DV63*1000,SAM!DV63=0,"")</f>
        <v/>
      </c>
      <c r="DW63" s="57" t="str" cm="1">
        <f t="array" ref="DW63">_xlfn.IFS(SAM!DW63&gt;0,SAM!DW63*1000,SAM!DW63&lt;0,SAM!DW63*1000,SAM!DW63=0,"")</f>
        <v/>
      </c>
      <c r="DX63" s="57" t="str" cm="1">
        <f t="array" ref="DX63">_xlfn.IFS(SAM!DX63&gt;0,SAM!DX63*1000,SAM!DX63&lt;0,SAM!DX63*1000,SAM!DX63=0,"")</f>
        <v/>
      </c>
      <c r="DY63" s="57" t="str" cm="1">
        <f t="array" ref="DY63">_xlfn.IFS(SAM!DY63&gt;0,SAM!DY63*1000,SAM!DY63&lt;0,SAM!DY63*1000,SAM!DY63=0,"")</f>
        <v/>
      </c>
      <c r="DZ63" s="57" t="str" cm="1">
        <f t="array" ref="DZ63">_xlfn.IFS(SAM!DZ63&gt;0,SAM!DZ63*1000,SAM!DZ63&lt;0,SAM!DZ63*1000,SAM!DZ63=0,"")</f>
        <v/>
      </c>
      <c r="EA63" s="57" t="str" cm="1">
        <f t="array" ref="EA63">_xlfn.IFS(SAM!EA63&gt;0,SAM!EA63*1000,SAM!EA63&lt;0,SAM!EA63*1000,SAM!EA63=0,"")</f>
        <v/>
      </c>
      <c r="EB63" s="57" t="str" cm="1">
        <f t="array" ref="EB63">_xlfn.IFS(SAM!EB63&gt;0,SAM!EB63*1000,SAM!EB63&lt;0,SAM!EB63*1000,SAM!EB63=0,"")</f>
        <v/>
      </c>
      <c r="EC63" s="57" t="str" cm="1">
        <f t="array" ref="EC63">_xlfn.IFS(SAM!EC63&gt;0,SAM!EC63*1000,SAM!EC63&lt;0,SAM!EC63*1000,SAM!EC63=0,"")</f>
        <v/>
      </c>
      <c r="ED63" s="57" t="str" cm="1">
        <f t="array" ref="ED63">_xlfn.IFS(SAM!ED63&gt;0,SAM!ED63*1000,SAM!ED63&lt;0,SAM!ED63*1000,SAM!ED63=0,"")</f>
        <v/>
      </c>
      <c r="EE63" s="57" t="str" cm="1">
        <f t="array" ref="EE63">_xlfn.IFS(SAM!EE63&gt;0,SAM!EE63*1000,SAM!EE63&lt;0,SAM!EE63*1000,SAM!EE63=0,"")</f>
        <v/>
      </c>
      <c r="EF63" s="57" t="str" cm="1">
        <f t="array" ref="EF63">_xlfn.IFS(SAM!EF63&gt;0,SAM!EF63*1000,SAM!EF63&lt;0,SAM!EF63*1000,SAM!EF63=0,"")</f>
        <v/>
      </c>
      <c r="EG63" s="57" t="str" cm="1">
        <f t="array" ref="EG63">_xlfn.IFS(SAM!EG63&gt;0,SAM!EG63*1000,SAM!EG63&lt;0,SAM!EG63*1000,SAM!EG63=0,"")</f>
        <v/>
      </c>
      <c r="EH63" s="57" t="str" cm="1">
        <f t="array" ref="EH63">_xlfn.IFS(SAM!EH63&gt;0,SAM!EH63*1000,SAM!EH63&lt;0,SAM!EH63*1000,SAM!EH63=0,"")</f>
        <v/>
      </c>
      <c r="EI63" s="57" cm="1">
        <f t="array" ref="EI63">_xlfn.IFS(SAM!EI63&gt;0,SAM!EI63*1000,SAM!EI63&lt;0,SAM!EI63*1000,SAM!EI63=0,"")</f>
        <v>660013.08665581001</v>
      </c>
      <c r="EJ63" s="57" t="str" cm="1">
        <f t="array" ref="EJ63">_xlfn.IFS(SAM!EJ63&gt;0,SAM!EJ63*1000,SAM!EJ63&lt;0,SAM!EJ63*1000,SAM!EJ63=0,"")</f>
        <v/>
      </c>
      <c r="EK63" s="57" t="str" cm="1">
        <f t="array" ref="EK63">_xlfn.IFS(SAM!EK63&gt;0,SAM!EK63*1000,SAM!EK63&lt;0,SAM!EK63*1000,SAM!EK63=0,"")</f>
        <v/>
      </c>
      <c r="EL63" s="57" t="str" cm="1">
        <f t="array" ref="EL63">_xlfn.IFS(SAM!EL63&gt;0,SAM!EL63*1000,SAM!EL63&lt;0,SAM!EL63*1000,SAM!EL63=0,"")</f>
        <v/>
      </c>
      <c r="EM63" s="57" t="str" cm="1">
        <f t="array" ref="EM63">_xlfn.IFS(SAM!EM63&gt;0,SAM!EM63*1000,SAM!EM63&lt;0,SAM!EM63*1000,SAM!EM63=0,"")</f>
        <v/>
      </c>
      <c r="EN63" s="57" t="str" cm="1">
        <f t="array" ref="EN63">_xlfn.IFS(SAM!EN63&gt;0,SAM!EN63*1000,SAM!EN63&lt;0,SAM!EN63*1000,SAM!EN63=0,"")</f>
        <v/>
      </c>
      <c r="EO63" s="57" t="str" cm="1">
        <f t="array" ref="EO63">_xlfn.IFS(SAM!EO63&gt;0,SAM!EO63*1000,SAM!EO63&lt;0,SAM!EO63*1000,SAM!EO63=0,"")</f>
        <v/>
      </c>
      <c r="EP63" s="57" t="str" cm="1">
        <f t="array" ref="EP63">_xlfn.IFS(SAM!EP63&gt;0,SAM!EP63*1000,SAM!EP63&lt;0,SAM!EP63*1000,SAM!EP63=0,"")</f>
        <v/>
      </c>
      <c r="EQ63" s="57" t="str" cm="1">
        <f t="array" ref="EQ63">_xlfn.IFS(SAM!EQ63&gt;0,SAM!EQ63*1000,SAM!EQ63&lt;0,SAM!EQ63*1000,SAM!EQ63=0,"")</f>
        <v/>
      </c>
      <c r="ER63" s="57" t="str" cm="1">
        <f t="array" ref="ER63">_xlfn.IFS(SAM!ER63&gt;0,SAM!ER63*1000,SAM!ER63&lt;0,SAM!ER63*1000,SAM!ER63=0,"")</f>
        <v/>
      </c>
      <c r="ES63" s="57" t="str" cm="1">
        <f t="array" ref="ES63">_xlfn.IFS(SAM!ES63&gt;0,SAM!ES63*1000,SAM!ES63&lt;0,SAM!ES63*1000,SAM!ES63=0,"")</f>
        <v/>
      </c>
      <c r="ET63" s="57" t="str" cm="1">
        <f t="array" ref="ET63">_xlfn.IFS(SAM!ET63&gt;0,SAM!ET63*1000,SAM!ET63&lt;0,SAM!ET63*1000,SAM!ET63=0,"")</f>
        <v/>
      </c>
      <c r="EU63" s="57" t="str" cm="1">
        <f t="array" ref="EU63">_xlfn.IFS(SAM!EU63&gt;0,SAM!EU63*1000,SAM!EU63&lt;0,SAM!EU63*1000,SAM!EU63=0,"")</f>
        <v/>
      </c>
      <c r="EV63" s="57" t="str" cm="1">
        <f t="array" ref="EV63">_xlfn.IFS(SAM!EV63&gt;0,SAM!EV63*1000,SAM!EV63&lt;0,SAM!EV63*1000,SAM!EV63=0,"")</f>
        <v/>
      </c>
      <c r="EW63" s="57" t="str" cm="1">
        <f t="array" ref="EW63">_xlfn.IFS(SAM!EW63&gt;0,SAM!EW63*1000,SAM!EW63&lt;0,SAM!EW63*1000,SAM!EW63=0,"")</f>
        <v/>
      </c>
      <c r="EX63" s="57" t="str" cm="1">
        <f t="array" ref="EX63">_xlfn.IFS(SAM!EX63&gt;0,SAM!EX63*1000,SAM!EX63&lt;0,SAM!EX63*1000,SAM!EX63=0,"")</f>
        <v/>
      </c>
      <c r="EY63" s="57" t="str" cm="1">
        <f t="array" ref="EY63">_xlfn.IFS(SAM!EY63&gt;0,SAM!EY63*1000,SAM!EY63&lt;0,SAM!EY63*1000,SAM!EY63=0,"")</f>
        <v/>
      </c>
      <c r="EZ63" s="57" t="str" cm="1">
        <f t="array" ref="EZ63">_xlfn.IFS(SAM!EZ63&gt;0,SAM!EZ63*1000,SAM!EZ63&lt;0,SAM!EZ63*1000,SAM!EZ63=0,"")</f>
        <v/>
      </c>
      <c r="FA63" s="57" t="str" cm="1">
        <f t="array" ref="FA63">_xlfn.IFS(SAM!FA63&gt;0,SAM!FA63*1000,SAM!FA63&lt;0,SAM!FA63*1000,SAM!FA63=0,"")</f>
        <v/>
      </c>
      <c r="FB63" s="57" t="str" cm="1">
        <f t="array" ref="FB63">_xlfn.IFS(SAM!FB63&gt;0,SAM!FB63*1000,SAM!FB63&lt;0,SAM!FB63*1000,SAM!FB63=0,"")</f>
        <v/>
      </c>
      <c r="FC63" s="57" t="str" cm="1">
        <f t="array" ref="FC63">_xlfn.IFS(SAM!FC63&gt;0,SAM!FC63*1000,SAM!FC63&lt;0,SAM!FC63*1000,SAM!FC63=0,"")</f>
        <v/>
      </c>
      <c r="FD63" s="57" t="str" cm="1">
        <f t="array" ref="FD63">_xlfn.IFS(SAM!FD63&gt;0,SAM!FD63*1000,SAM!FD63&lt;0,SAM!FD63*1000,SAM!FD63=0,"")</f>
        <v/>
      </c>
      <c r="FE63" s="57" t="str" cm="1">
        <f t="array" ref="FE63">_xlfn.IFS(SAM!FE63&gt;0,SAM!FE63*1000,SAM!FE63&lt;0,SAM!FE63*1000,SAM!FE63=0,"")</f>
        <v/>
      </c>
      <c r="FF63" s="57" t="str" cm="1">
        <f t="array" ref="FF63">_xlfn.IFS(SAM!FF63&gt;0,SAM!FF63*1000,SAM!FF63&lt;0,SAM!FF63*1000,SAM!FF63=0,"")</f>
        <v/>
      </c>
      <c r="FG63" s="57" t="str" cm="1">
        <f t="array" ref="FG63">_xlfn.IFS(SAM!FG63&gt;0,SAM!FG63*1000,SAM!FG63&lt;0,SAM!FG63*1000,SAM!FG63=0,"")</f>
        <v/>
      </c>
      <c r="FH63" s="57" t="str" cm="1">
        <f t="array" ref="FH63">_xlfn.IFS(SAM!FH63&gt;0,SAM!FH63*1000,SAM!FH63&lt;0,SAM!FH63*1000,SAM!FH63=0,"")</f>
        <v/>
      </c>
      <c r="FI63" s="57" t="str" cm="1">
        <f t="array" ref="FI63">_xlfn.IFS(SAM!FI63&gt;0,SAM!FI63*1000,SAM!FI63&lt;0,SAM!FI63*1000,SAM!FI63=0,"")</f>
        <v/>
      </c>
      <c r="FJ63" s="57" t="str" cm="1">
        <f t="array" ref="FJ63">_xlfn.IFS(SAM!FJ63&gt;0,SAM!FJ63*1000,SAM!FJ63&lt;0,SAM!FJ63*1000,SAM!FJ63=0,"")</f>
        <v/>
      </c>
      <c r="FK63" s="57" t="str" cm="1">
        <f t="array" ref="FK63">_xlfn.IFS(SAM!FK63&gt;0,SAM!FK63*1000,SAM!FK63&lt;0,SAM!FK63*1000,SAM!FK63=0,"")</f>
        <v/>
      </c>
      <c r="FL63" s="57" t="str" cm="1">
        <f t="array" ref="FL63">_xlfn.IFS(SAM!FL63&gt;0,SAM!FL63*1000,SAM!FL63&lt;0,SAM!FL63*1000,SAM!FL63=0,"")</f>
        <v/>
      </c>
      <c r="FM63" s="57" t="str" cm="1">
        <f t="array" ref="FM63">_xlfn.IFS(SAM!FM63&gt;0,SAM!FM63*1000,SAM!FM63&lt;0,SAM!FM63*1000,SAM!FM63=0,"")</f>
        <v/>
      </c>
      <c r="FN63" s="57" t="str" cm="1">
        <f t="array" ref="FN63">_xlfn.IFS(SAM!FN63&gt;0,SAM!FN63*1000,SAM!FN63&lt;0,SAM!FN63*1000,SAM!FN63=0,"")</f>
        <v/>
      </c>
      <c r="FO63" s="57" t="str" cm="1">
        <f t="array" ref="FO63">_xlfn.IFS(SAM!FO63&gt;0,SAM!FO63*1000,SAM!FO63&lt;0,SAM!FO63*1000,SAM!FO63=0,"")</f>
        <v/>
      </c>
      <c r="FP63" s="57" t="str" cm="1">
        <f t="array" ref="FP63">_xlfn.IFS(SAM!FP63&gt;0,SAM!FP63*1000,SAM!FP63&lt;0,SAM!FP63*1000,SAM!FP63=0,"")</f>
        <v/>
      </c>
      <c r="FR63">
        <f t="shared" si="0"/>
        <v>660013.08665581001</v>
      </c>
    </row>
    <row r="64" spans="1:174" x14ac:dyDescent="0.3">
      <c r="A64" t="s">
        <v>683</v>
      </c>
      <c r="B64" s="57" t="str" cm="1">
        <f t="array" ref="B64">_xlfn.IFS(SAM!B64&gt;0,SAM!B64*1000,SAM!B64&lt;0,SAM!B64*1000,SAM!B64=0,"")</f>
        <v/>
      </c>
      <c r="C64" s="57" t="str" cm="1">
        <f t="array" ref="C64">_xlfn.IFS(SAM!C64&gt;0,SAM!C64*1000,SAM!C64&lt;0,SAM!C64*1000,SAM!C64=0,"")</f>
        <v/>
      </c>
      <c r="D64" s="57" t="str" cm="1">
        <f t="array" ref="D64">_xlfn.IFS(SAM!D64&gt;0,SAM!D64*1000,SAM!D64&lt;0,SAM!D64*1000,SAM!D64=0,"")</f>
        <v/>
      </c>
      <c r="E64" s="57" t="str" cm="1">
        <f t="array" ref="E64">_xlfn.IFS(SAM!E64&gt;0,SAM!E64*1000,SAM!E64&lt;0,SAM!E64*1000,SAM!E64=0,"")</f>
        <v/>
      </c>
      <c r="F64" s="57" t="str" cm="1">
        <f t="array" ref="F64">_xlfn.IFS(SAM!F64&gt;0,SAM!F64*1000,SAM!F64&lt;0,SAM!F64*1000,SAM!F64=0,"")</f>
        <v/>
      </c>
      <c r="G64" s="57" t="str" cm="1">
        <f t="array" ref="G64">_xlfn.IFS(SAM!G64&gt;0,SAM!G64*1000,SAM!G64&lt;0,SAM!G64*1000,SAM!G64=0,"")</f>
        <v/>
      </c>
      <c r="H64" s="57" t="str" cm="1">
        <f t="array" ref="H64">_xlfn.IFS(SAM!H64&gt;0,SAM!H64*1000,SAM!H64&lt;0,SAM!H64*1000,SAM!H64=0,"")</f>
        <v/>
      </c>
      <c r="I64" s="57" t="str" cm="1">
        <f t="array" ref="I64">_xlfn.IFS(SAM!I64&gt;0,SAM!I64*1000,SAM!I64&lt;0,SAM!I64*1000,SAM!I64=0,"")</f>
        <v/>
      </c>
      <c r="J64" s="57" t="str" cm="1">
        <f t="array" ref="J64">_xlfn.IFS(SAM!J64&gt;0,SAM!J64*1000,SAM!J64&lt;0,SAM!J64*1000,SAM!J64=0,"")</f>
        <v/>
      </c>
      <c r="K64" s="57" t="str" cm="1">
        <f t="array" ref="K64">_xlfn.IFS(SAM!K64&gt;0,SAM!K64*1000,SAM!K64&lt;0,SAM!K64*1000,SAM!K64=0,"")</f>
        <v/>
      </c>
      <c r="L64" s="57" t="str" cm="1">
        <f t="array" ref="L64">_xlfn.IFS(SAM!L64&gt;0,SAM!L64*1000,SAM!L64&lt;0,SAM!L64*1000,SAM!L64=0,"")</f>
        <v/>
      </c>
      <c r="M64" s="57" t="str" cm="1">
        <f t="array" ref="M64">_xlfn.IFS(SAM!M64&gt;0,SAM!M64*1000,SAM!M64&lt;0,SAM!M64*1000,SAM!M64=0,"")</f>
        <v/>
      </c>
      <c r="N64" s="57" t="str" cm="1">
        <f t="array" ref="N64">_xlfn.IFS(SAM!N64&gt;0,SAM!N64*1000,SAM!N64&lt;0,SAM!N64*1000,SAM!N64=0,"")</f>
        <v/>
      </c>
      <c r="O64" s="57" t="str" cm="1">
        <f t="array" ref="O64">_xlfn.IFS(SAM!O64&gt;0,SAM!O64*1000,SAM!O64&lt;0,SAM!O64*1000,SAM!O64=0,"")</f>
        <v/>
      </c>
      <c r="P64" s="57" t="str" cm="1">
        <f t="array" ref="P64">_xlfn.IFS(SAM!P64&gt;0,SAM!P64*1000,SAM!P64&lt;0,SAM!P64*1000,SAM!P64=0,"")</f>
        <v/>
      </c>
      <c r="Q64" s="57" t="str" cm="1">
        <f t="array" ref="Q64">_xlfn.IFS(SAM!Q64&gt;0,SAM!Q64*1000,SAM!Q64&lt;0,SAM!Q64*1000,SAM!Q64=0,"")</f>
        <v/>
      </c>
      <c r="R64" s="57" t="str" cm="1">
        <f t="array" ref="R64">_xlfn.IFS(SAM!R64&gt;0,SAM!R64*1000,SAM!R64&lt;0,SAM!R64*1000,SAM!R64=0,"")</f>
        <v/>
      </c>
      <c r="S64" s="57" t="str" cm="1">
        <f t="array" ref="S64">_xlfn.IFS(SAM!S64&gt;0,SAM!S64*1000,SAM!S64&lt;0,SAM!S64*1000,SAM!S64=0,"")</f>
        <v/>
      </c>
      <c r="T64" s="57" t="str" cm="1">
        <f t="array" ref="T64">_xlfn.IFS(SAM!T64&gt;0,SAM!T64*1000,SAM!T64&lt;0,SAM!T64*1000,SAM!T64=0,"")</f>
        <v/>
      </c>
      <c r="U64" s="57" t="str" cm="1">
        <f t="array" ref="U64">_xlfn.IFS(SAM!U64&gt;0,SAM!U64*1000,SAM!U64&lt;0,SAM!U64*1000,SAM!U64=0,"")</f>
        <v/>
      </c>
      <c r="V64" s="57" t="str" cm="1">
        <f t="array" ref="V64">_xlfn.IFS(SAM!V64&gt;0,SAM!V64*1000,SAM!V64&lt;0,SAM!V64*1000,SAM!V64=0,"")</f>
        <v/>
      </c>
      <c r="W64" s="57" t="str" cm="1">
        <f t="array" ref="W64">_xlfn.IFS(SAM!W64&gt;0,SAM!W64*1000,SAM!W64&lt;0,SAM!W64*1000,SAM!W64=0,"")</f>
        <v/>
      </c>
      <c r="X64" s="57" t="str" cm="1">
        <f t="array" ref="X64">_xlfn.IFS(SAM!X64&gt;0,SAM!X64*1000,SAM!X64&lt;0,SAM!X64*1000,SAM!X64=0,"")</f>
        <v/>
      </c>
      <c r="Y64" s="57" t="str" cm="1">
        <f t="array" ref="Y64">_xlfn.IFS(SAM!Y64&gt;0,SAM!Y64*1000,SAM!Y64&lt;0,SAM!Y64*1000,SAM!Y64=0,"")</f>
        <v/>
      </c>
      <c r="Z64" s="57" t="str" cm="1">
        <f t="array" ref="Z64">_xlfn.IFS(SAM!Z64&gt;0,SAM!Z64*1000,SAM!Z64&lt;0,SAM!Z64*1000,SAM!Z64=0,"")</f>
        <v/>
      </c>
      <c r="AA64" s="57" t="str" cm="1">
        <f t="array" ref="AA64">_xlfn.IFS(SAM!AA64&gt;0,SAM!AA64*1000,SAM!AA64&lt;0,SAM!AA64*1000,SAM!AA64=0,"")</f>
        <v/>
      </c>
      <c r="AB64" s="57" t="str" cm="1">
        <f t="array" ref="AB64">_xlfn.IFS(SAM!AB64&gt;0,SAM!AB64*1000,SAM!AB64&lt;0,SAM!AB64*1000,SAM!AB64=0,"")</f>
        <v/>
      </c>
      <c r="AC64" s="57" t="str" cm="1">
        <f t="array" ref="AC64">_xlfn.IFS(SAM!AC64&gt;0,SAM!AC64*1000,SAM!AC64&lt;0,SAM!AC64*1000,SAM!AC64=0,"")</f>
        <v/>
      </c>
      <c r="AD64" s="57" t="str" cm="1">
        <f t="array" ref="AD64">_xlfn.IFS(SAM!AD64&gt;0,SAM!AD64*1000,SAM!AD64&lt;0,SAM!AD64*1000,SAM!AD64=0,"")</f>
        <v/>
      </c>
      <c r="AE64" s="57" t="str" cm="1">
        <f t="array" ref="AE64">_xlfn.IFS(SAM!AE64&gt;0,SAM!AE64*1000,SAM!AE64&lt;0,SAM!AE64*1000,SAM!AE64=0,"")</f>
        <v/>
      </c>
      <c r="AF64" s="57" t="str" cm="1">
        <f t="array" ref="AF64">_xlfn.IFS(SAM!AF64&gt;0,SAM!AF64*1000,SAM!AF64&lt;0,SAM!AF64*1000,SAM!AF64=0,"")</f>
        <v/>
      </c>
      <c r="AG64" s="57" t="str" cm="1">
        <f t="array" ref="AG64">_xlfn.IFS(SAM!AG64&gt;0,SAM!AG64*1000,SAM!AG64&lt;0,SAM!AG64*1000,SAM!AG64=0,"")</f>
        <v/>
      </c>
      <c r="AH64" s="57" t="str" cm="1">
        <f t="array" ref="AH64">_xlfn.IFS(SAM!AH64&gt;0,SAM!AH64*1000,SAM!AH64&lt;0,SAM!AH64*1000,SAM!AH64=0,"")</f>
        <v/>
      </c>
      <c r="AI64" s="57" t="str" cm="1">
        <f t="array" ref="AI64">_xlfn.IFS(SAM!AI64&gt;0,SAM!AI64*1000,SAM!AI64&lt;0,SAM!AI64*1000,SAM!AI64=0,"")</f>
        <v/>
      </c>
      <c r="AJ64" s="57" t="str" cm="1">
        <f t="array" ref="AJ64">_xlfn.IFS(SAM!AJ64&gt;0,SAM!AJ64*1000,SAM!AJ64&lt;0,SAM!AJ64*1000,SAM!AJ64=0,"")</f>
        <v/>
      </c>
      <c r="AK64" s="57" t="str" cm="1">
        <f t="array" ref="AK64">_xlfn.IFS(SAM!AK64&gt;0,SAM!AK64*1000,SAM!AK64&lt;0,SAM!AK64*1000,SAM!AK64=0,"")</f>
        <v/>
      </c>
      <c r="AL64" s="57" t="str" cm="1">
        <f t="array" ref="AL64">_xlfn.IFS(SAM!AL64&gt;0,SAM!AL64*1000,SAM!AL64&lt;0,SAM!AL64*1000,SAM!AL64=0,"")</f>
        <v/>
      </c>
      <c r="AM64" s="57" t="str" cm="1">
        <f t="array" ref="AM64">_xlfn.IFS(SAM!AM64&gt;0,SAM!AM64*1000,SAM!AM64&lt;0,SAM!AM64*1000,SAM!AM64=0,"")</f>
        <v/>
      </c>
      <c r="AN64" s="57" t="str" cm="1">
        <f t="array" ref="AN64">_xlfn.IFS(SAM!AN64&gt;0,SAM!AN64*1000,SAM!AN64&lt;0,SAM!AN64*1000,SAM!AN64=0,"")</f>
        <v/>
      </c>
      <c r="AO64" s="57" t="str" cm="1">
        <f t="array" ref="AO64">_xlfn.IFS(SAM!AO64&gt;0,SAM!AO64*1000,SAM!AO64&lt;0,SAM!AO64*1000,SAM!AO64=0,"")</f>
        <v/>
      </c>
      <c r="AP64" s="57" t="str" cm="1">
        <f t="array" ref="AP64">_xlfn.IFS(SAM!AP64&gt;0,SAM!AP64*1000,SAM!AP64&lt;0,SAM!AP64*1000,SAM!AP64=0,"")</f>
        <v/>
      </c>
      <c r="AQ64" s="57" t="str" cm="1">
        <f t="array" ref="AQ64">_xlfn.IFS(SAM!AQ64&gt;0,SAM!AQ64*1000,SAM!AQ64&lt;0,SAM!AQ64*1000,SAM!AQ64=0,"")</f>
        <v/>
      </c>
      <c r="AR64" s="57" t="str" cm="1">
        <f t="array" ref="AR64">_xlfn.IFS(SAM!AR64&gt;0,SAM!AR64*1000,SAM!AR64&lt;0,SAM!AR64*1000,SAM!AR64=0,"")</f>
        <v/>
      </c>
      <c r="AS64" s="57" t="str" cm="1">
        <f t="array" ref="AS64">_xlfn.IFS(SAM!AS64&gt;0,SAM!AS64*1000,SAM!AS64&lt;0,SAM!AS64*1000,SAM!AS64=0,"")</f>
        <v/>
      </c>
      <c r="AT64" s="57" t="str" cm="1">
        <f t="array" ref="AT64">_xlfn.IFS(SAM!AT64&gt;0,SAM!AT64*1000,SAM!AT64&lt;0,SAM!AT64*1000,SAM!AT64=0,"")</f>
        <v/>
      </c>
      <c r="AU64" s="57" t="str" cm="1">
        <f t="array" ref="AU64">_xlfn.IFS(SAM!AU64&gt;0,SAM!AU64*1000,SAM!AU64&lt;0,SAM!AU64*1000,SAM!AU64=0,"")</f>
        <v/>
      </c>
      <c r="AV64" s="57" t="str" cm="1">
        <f t="array" ref="AV64">_xlfn.IFS(SAM!AV64&gt;0,SAM!AV64*1000,SAM!AV64&lt;0,SAM!AV64*1000,SAM!AV64=0,"")</f>
        <v/>
      </c>
      <c r="AW64" s="57" t="str" cm="1">
        <f t="array" ref="AW64">_xlfn.IFS(SAM!AW64&gt;0,SAM!AW64*1000,SAM!AW64&lt;0,SAM!AW64*1000,SAM!AW64=0,"")</f>
        <v/>
      </c>
      <c r="AX64" s="57" t="str" cm="1">
        <f t="array" ref="AX64">_xlfn.IFS(SAM!AX64&gt;0,SAM!AX64*1000,SAM!AX64&lt;0,SAM!AX64*1000,SAM!AX64=0,"")</f>
        <v/>
      </c>
      <c r="AY64" s="57" t="str" cm="1">
        <f t="array" ref="AY64">_xlfn.IFS(SAM!AY64&gt;0,SAM!AY64*1000,SAM!AY64&lt;0,SAM!AY64*1000,SAM!AY64=0,"")</f>
        <v/>
      </c>
      <c r="AZ64" s="57" t="str" cm="1">
        <f t="array" ref="AZ64">_xlfn.IFS(SAM!AZ64&gt;0,SAM!AZ64*1000,SAM!AZ64&lt;0,SAM!AZ64*1000,SAM!AZ64=0,"")</f>
        <v/>
      </c>
      <c r="BA64" s="57" t="str" cm="1">
        <f t="array" ref="BA64">_xlfn.IFS(SAM!BA64&gt;0,SAM!BA64*1000,SAM!BA64&lt;0,SAM!BA64*1000,SAM!BA64=0,"")</f>
        <v/>
      </c>
      <c r="BB64" s="57" t="str" cm="1">
        <f t="array" ref="BB64">_xlfn.IFS(SAM!BB64&gt;0,SAM!BB64*1000,SAM!BB64&lt;0,SAM!BB64*1000,SAM!BB64=0,"")</f>
        <v/>
      </c>
      <c r="BC64" s="57" t="str" cm="1">
        <f t="array" ref="BC64">_xlfn.IFS(SAM!BC64&gt;0,SAM!BC64*1000,SAM!BC64&lt;0,SAM!BC64*1000,SAM!BC64=0,"")</f>
        <v/>
      </c>
      <c r="BD64" s="57" t="str" cm="1">
        <f t="array" ref="BD64">_xlfn.IFS(SAM!BD64&gt;0,SAM!BD64*1000,SAM!BD64&lt;0,SAM!BD64*1000,SAM!BD64=0,"")</f>
        <v/>
      </c>
      <c r="BE64" s="57" t="str" cm="1">
        <f t="array" ref="BE64">_xlfn.IFS(SAM!BE64&gt;0,SAM!BE64*1000,SAM!BE64&lt;0,SAM!BE64*1000,SAM!BE64=0,"")</f>
        <v/>
      </c>
      <c r="BF64" s="57" t="str" cm="1">
        <f t="array" ref="BF64">_xlfn.IFS(SAM!BF64&gt;0,SAM!BF64*1000,SAM!BF64&lt;0,SAM!BF64*1000,SAM!BF64=0,"")</f>
        <v/>
      </c>
      <c r="BG64" s="57" t="str" cm="1">
        <f t="array" ref="BG64">_xlfn.IFS(SAM!BG64&gt;0,SAM!BG64*1000,SAM!BG64&lt;0,SAM!BG64*1000,SAM!BG64=0,"")</f>
        <v/>
      </c>
      <c r="BH64" s="57" t="str" cm="1">
        <f t="array" ref="BH64">_xlfn.IFS(SAM!BH64&gt;0,SAM!BH64*1000,SAM!BH64&lt;0,SAM!BH64*1000,SAM!BH64=0,"")</f>
        <v/>
      </c>
      <c r="BI64" s="57" t="str" cm="1">
        <f t="array" ref="BI64">_xlfn.IFS(SAM!BI64&gt;0,SAM!BI64*1000,SAM!BI64&lt;0,SAM!BI64*1000,SAM!BI64=0,"")</f>
        <v/>
      </c>
      <c r="BJ64" s="57" t="str" cm="1">
        <f t="array" ref="BJ64">_xlfn.IFS(SAM!BJ64&gt;0,SAM!BJ64*1000,SAM!BJ64&lt;0,SAM!BJ64*1000,SAM!BJ64=0,"")</f>
        <v/>
      </c>
      <c r="BK64" s="57" t="str" cm="1">
        <f t="array" ref="BK64">_xlfn.IFS(SAM!BK64&gt;0,SAM!BK64*1000,SAM!BK64&lt;0,SAM!BK64*1000,SAM!BK64=0,"")</f>
        <v/>
      </c>
      <c r="BL64" s="57" t="str" cm="1">
        <f t="array" ref="BL64">_xlfn.IFS(SAM!BL64&gt;0,SAM!BL64*1000,SAM!BL64&lt;0,SAM!BL64*1000,SAM!BL64=0,"")</f>
        <v/>
      </c>
      <c r="BM64" s="57" t="str" cm="1">
        <f t="array" ref="BM64">_xlfn.IFS(SAM!BM64&gt;0,SAM!BM64*1000,SAM!BM64&lt;0,SAM!BM64*1000,SAM!BM64=0,"")</f>
        <v/>
      </c>
      <c r="BN64" s="57" t="str" cm="1">
        <f t="array" ref="BN64">_xlfn.IFS(SAM!BN64&gt;0,SAM!BN64*1000,SAM!BN64&lt;0,SAM!BN64*1000,SAM!BN64=0,"")</f>
        <v/>
      </c>
      <c r="BO64" s="57" t="str" cm="1">
        <f t="array" ref="BO64">_xlfn.IFS(SAM!BO64&gt;0,SAM!BO64*1000,SAM!BO64&lt;0,SAM!BO64*1000,SAM!BO64=0,"")</f>
        <v/>
      </c>
      <c r="BP64" s="57" t="str" cm="1">
        <f t="array" ref="BP64">_xlfn.IFS(SAM!BP64&gt;0,SAM!BP64*1000,SAM!BP64&lt;0,SAM!BP64*1000,SAM!BP64=0,"")</f>
        <v/>
      </c>
      <c r="BQ64" s="57" t="str" cm="1">
        <f t="array" ref="BQ64">_xlfn.IFS(SAM!BQ64&gt;0,SAM!BQ64*1000,SAM!BQ64&lt;0,SAM!BQ64*1000,SAM!BQ64=0,"")</f>
        <v/>
      </c>
      <c r="BR64" s="57" t="str" cm="1">
        <f t="array" ref="BR64">_xlfn.IFS(SAM!BR64&gt;0,SAM!BR64*1000,SAM!BR64&lt;0,SAM!BR64*1000,SAM!BR64=0,"")</f>
        <v/>
      </c>
      <c r="BS64" s="57" t="str" cm="1">
        <f t="array" ref="BS64">_xlfn.IFS(SAM!BS64&gt;0,SAM!BS64*1000,SAM!BS64&lt;0,SAM!BS64*1000,SAM!BS64=0,"")</f>
        <v/>
      </c>
      <c r="BT64" s="57" t="str" cm="1">
        <f t="array" ref="BT64">_xlfn.IFS(SAM!BT64&gt;0,SAM!BT64*1000,SAM!BT64&lt;0,SAM!BT64*1000,SAM!BT64=0,"")</f>
        <v/>
      </c>
      <c r="BU64" s="57" t="str" cm="1">
        <f t="array" ref="BU64">_xlfn.IFS(SAM!BU64&gt;0,SAM!BU64*1000,SAM!BU64&lt;0,SAM!BU64*1000,SAM!BU64=0,"")</f>
        <v/>
      </c>
      <c r="BV64" s="57" t="str" cm="1">
        <f t="array" ref="BV64">_xlfn.IFS(SAM!BV64&gt;0,SAM!BV64*1000,SAM!BV64&lt;0,SAM!BV64*1000,SAM!BV64=0,"")</f>
        <v/>
      </c>
      <c r="BW64" s="57" t="str" cm="1">
        <f t="array" ref="BW64">_xlfn.IFS(SAM!BW64&gt;0,SAM!BW64*1000,SAM!BW64&lt;0,SAM!BW64*1000,SAM!BW64=0,"")</f>
        <v/>
      </c>
      <c r="BX64" s="57" t="str" cm="1">
        <f t="array" ref="BX64">_xlfn.IFS(SAM!BX64&gt;0,SAM!BX64*1000,SAM!BX64&lt;0,SAM!BX64*1000,SAM!BX64=0,"")</f>
        <v/>
      </c>
      <c r="BY64" s="57" t="str" cm="1">
        <f t="array" ref="BY64">_xlfn.IFS(SAM!BY64&gt;0,SAM!BY64*1000,SAM!BY64&lt;0,SAM!BY64*1000,SAM!BY64=0,"")</f>
        <v/>
      </c>
      <c r="BZ64" s="57" t="str" cm="1">
        <f t="array" ref="BZ64">_xlfn.IFS(SAM!BZ64&gt;0,SAM!BZ64*1000,SAM!BZ64&lt;0,SAM!BZ64*1000,SAM!BZ64=0,"")</f>
        <v/>
      </c>
      <c r="CA64" s="57" t="str" cm="1">
        <f t="array" ref="CA64">_xlfn.IFS(SAM!CA64&gt;0,SAM!CA64*1000,SAM!CA64&lt;0,SAM!CA64*1000,SAM!CA64=0,"")</f>
        <v/>
      </c>
      <c r="CB64" s="57" t="str" cm="1">
        <f t="array" ref="CB64">_xlfn.IFS(SAM!CB64&gt;0,SAM!CB64*1000,SAM!CB64&lt;0,SAM!CB64*1000,SAM!CB64=0,"")</f>
        <v/>
      </c>
      <c r="CC64" s="57" t="str" cm="1">
        <f t="array" ref="CC64">_xlfn.IFS(SAM!CC64&gt;0,SAM!CC64*1000,SAM!CC64&lt;0,SAM!CC64*1000,SAM!CC64=0,"")</f>
        <v/>
      </c>
      <c r="CD64" s="57" t="str" cm="1">
        <f t="array" ref="CD64">_xlfn.IFS(SAM!CD64&gt;0,SAM!CD64*1000,SAM!CD64&lt;0,SAM!CD64*1000,SAM!CD64=0,"")</f>
        <v/>
      </c>
      <c r="CE64" s="57" t="str" cm="1">
        <f t="array" ref="CE64">_xlfn.IFS(SAM!CE64&gt;0,SAM!CE64*1000,SAM!CE64&lt;0,SAM!CE64*1000,SAM!CE64=0,"")</f>
        <v/>
      </c>
      <c r="CF64" s="57" t="str" cm="1">
        <f t="array" ref="CF64">_xlfn.IFS(SAM!CF64&gt;0,SAM!CF64*1000,SAM!CF64&lt;0,SAM!CF64*1000,SAM!CF64=0,"")</f>
        <v/>
      </c>
      <c r="CG64" s="57" t="str" cm="1">
        <f t="array" ref="CG64">_xlfn.IFS(SAM!CG64&gt;0,SAM!CG64*1000,SAM!CG64&lt;0,SAM!CG64*1000,SAM!CG64=0,"")</f>
        <v/>
      </c>
      <c r="CH64" s="57" t="str" cm="1">
        <f t="array" ref="CH64">_xlfn.IFS(SAM!CH64&gt;0,SAM!CH64*1000,SAM!CH64&lt;0,SAM!CH64*1000,SAM!CH64=0,"")</f>
        <v/>
      </c>
      <c r="CI64" s="57" t="str" cm="1">
        <f t="array" ref="CI64">_xlfn.IFS(SAM!CI64&gt;0,SAM!CI64*1000,SAM!CI64&lt;0,SAM!CI64*1000,SAM!CI64=0,"")</f>
        <v/>
      </c>
      <c r="CJ64" s="57" t="str" cm="1">
        <f t="array" ref="CJ64">_xlfn.IFS(SAM!CJ64&gt;0,SAM!CJ64*1000,SAM!CJ64&lt;0,SAM!CJ64*1000,SAM!CJ64=0,"")</f>
        <v/>
      </c>
      <c r="CK64" s="57" t="str" cm="1">
        <f t="array" ref="CK64">_xlfn.IFS(SAM!CK64&gt;0,SAM!CK64*1000,SAM!CK64&lt;0,SAM!CK64*1000,SAM!CK64=0,"")</f>
        <v/>
      </c>
      <c r="CL64" s="57" t="str" cm="1">
        <f t="array" ref="CL64">_xlfn.IFS(SAM!CL64&gt;0,SAM!CL64*1000,SAM!CL64&lt;0,SAM!CL64*1000,SAM!CL64=0,"")</f>
        <v/>
      </c>
      <c r="CM64" s="57" t="str" cm="1">
        <f t="array" ref="CM64">_xlfn.IFS(SAM!CM64&gt;0,SAM!CM64*1000,SAM!CM64&lt;0,SAM!CM64*1000,SAM!CM64=0,"")</f>
        <v/>
      </c>
      <c r="CN64" s="57" t="str" cm="1">
        <f t="array" ref="CN64">_xlfn.IFS(SAM!CN64&gt;0,SAM!CN64*1000,SAM!CN64&lt;0,SAM!CN64*1000,SAM!CN64=0,"")</f>
        <v/>
      </c>
      <c r="CO64" s="57" t="str" cm="1">
        <f t="array" ref="CO64">_xlfn.IFS(SAM!CO64&gt;0,SAM!CO64*1000,SAM!CO64&lt;0,SAM!CO64*1000,SAM!CO64=0,"")</f>
        <v/>
      </c>
      <c r="CP64" s="57" t="str" cm="1">
        <f t="array" ref="CP64">_xlfn.IFS(SAM!CP64&gt;0,SAM!CP64*1000,SAM!CP64&lt;0,SAM!CP64*1000,SAM!CP64=0,"")</f>
        <v/>
      </c>
      <c r="CQ64" s="57" t="str" cm="1">
        <f t="array" ref="CQ64">_xlfn.IFS(SAM!CQ64&gt;0,SAM!CQ64*1000,SAM!CQ64&lt;0,SAM!CQ64*1000,SAM!CQ64=0,"")</f>
        <v/>
      </c>
      <c r="CR64" s="57" t="str" cm="1">
        <f t="array" ref="CR64">_xlfn.IFS(SAM!CR64&gt;0,SAM!CR64*1000,SAM!CR64&lt;0,SAM!CR64*1000,SAM!CR64=0,"")</f>
        <v/>
      </c>
      <c r="CS64" s="57" t="str" cm="1">
        <f t="array" ref="CS64">_xlfn.IFS(SAM!CS64&gt;0,SAM!CS64*1000,SAM!CS64&lt;0,SAM!CS64*1000,SAM!CS64=0,"")</f>
        <v/>
      </c>
      <c r="CT64" s="57" t="str" cm="1">
        <f t="array" ref="CT64">_xlfn.IFS(SAM!CT64&gt;0,SAM!CT64*1000,SAM!CT64&lt;0,SAM!CT64*1000,SAM!CT64=0,"")</f>
        <v/>
      </c>
      <c r="CU64" s="57" t="str" cm="1">
        <f t="array" ref="CU64">_xlfn.IFS(SAM!CU64&gt;0,SAM!CU64*1000,SAM!CU64&lt;0,SAM!CU64*1000,SAM!CU64=0,"")</f>
        <v/>
      </c>
      <c r="CV64" s="57" t="str" cm="1">
        <f t="array" ref="CV64">_xlfn.IFS(SAM!CV64&gt;0,SAM!CV64*1000,SAM!CV64&lt;0,SAM!CV64*1000,SAM!CV64=0,"")</f>
        <v/>
      </c>
      <c r="CW64" s="57" t="str" cm="1">
        <f t="array" ref="CW64">_xlfn.IFS(SAM!CW64&gt;0,SAM!CW64*1000,SAM!CW64&lt;0,SAM!CW64*1000,SAM!CW64=0,"")</f>
        <v/>
      </c>
      <c r="CX64" s="57" t="str" cm="1">
        <f t="array" ref="CX64">_xlfn.IFS(SAM!CX64&gt;0,SAM!CX64*1000,SAM!CX64&lt;0,SAM!CX64*1000,SAM!CX64=0,"")</f>
        <v/>
      </c>
      <c r="CY64" s="57" t="str" cm="1">
        <f t="array" ref="CY64">_xlfn.IFS(SAM!CY64&gt;0,SAM!CY64*1000,SAM!CY64&lt;0,SAM!CY64*1000,SAM!CY64=0,"")</f>
        <v/>
      </c>
      <c r="CZ64" s="57" t="str" cm="1">
        <f t="array" ref="CZ64">_xlfn.IFS(SAM!CZ64&gt;0,SAM!CZ64*1000,SAM!CZ64&lt;0,SAM!CZ64*1000,SAM!CZ64=0,"")</f>
        <v/>
      </c>
      <c r="DA64" s="57" t="str" cm="1">
        <f t="array" ref="DA64">_xlfn.IFS(SAM!DA64&gt;0,SAM!DA64*1000,SAM!DA64&lt;0,SAM!DA64*1000,SAM!DA64=0,"")</f>
        <v/>
      </c>
      <c r="DB64" s="57" t="str" cm="1">
        <f t="array" ref="DB64">_xlfn.IFS(SAM!DB64&gt;0,SAM!DB64*1000,SAM!DB64&lt;0,SAM!DB64*1000,SAM!DB64=0,"")</f>
        <v/>
      </c>
      <c r="DC64" s="57" t="str" cm="1">
        <f t="array" ref="DC64">_xlfn.IFS(SAM!DC64&gt;0,SAM!DC64*1000,SAM!DC64&lt;0,SAM!DC64*1000,SAM!DC64=0,"")</f>
        <v/>
      </c>
      <c r="DD64" s="57" t="str" cm="1">
        <f t="array" ref="DD64">_xlfn.IFS(SAM!DD64&gt;0,SAM!DD64*1000,SAM!DD64&lt;0,SAM!DD64*1000,SAM!DD64=0,"")</f>
        <v/>
      </c>
      <c r="DE64" s="57" t="str" cm="1">
        <f t="array" ref="DE64">_xlfn.IFS(SAM!DE64&gt;0,SAM!DE64*1000,SAM!DE64&lt;0,SAM!DE64*1000,SAM!DE64=0,"")</f>
        <v/>
      </c>
      <c r="DF64" s="57" t="str" cm="1">
        <f t="array" ref="DF64">_xlfn.IFS(SAM!DF64&gt;0,SAM!DF64*1000,SAM!DF64&lt;0,SAM!DF64*1000,SAM!DF64=0,"")</f>
        <v/>
      </c>
      <c r="DG64" s="57" t="str" cm="1">
        <f t="array" ref="DG64">_xlfn.IFS(SAM!DG64&gt;0,SAM!DG64*1000,SAM!DG64&lt;0,SAM!DG64*1000,SAM!DG64=0,"")</f>
        <v/>
      </c>
      <c r="DH64" s="57" t="str" cm="1">
        <f t="array" ref="DH64">_xlfn.IFS(SAM!DH64&gt;0,SAM!DH64*1000,SAM!DH64&lt;0,SAM!DH64*1000,SAM!DH64=0,"")</f>
        <v/>
      </c>
      <c r="DI64" s="57" t="str" cm="1">
        <f t="array" ref="DI64">_xlfn.IFS(SAM!DI64&gt;0,SAM!DI64*1000,SAM!DI64&lt;0,SAM!DI64*1000,SAM!DI64=0,"")</f>
        <v/>
      </c>
      <c r="DJ64" s="57" t="str" cm="1">
        <f t="array" ref="DJ64">_xlfn.IFS(SAM!DJ64&gt;0,SAM!DJ64*1000,SAM!DJ64&lt;0,SAM!DJ64*1000,SAM!DJ64=0,"")</f>
        <v/>
      </c>
      <c r="DK64" s="57" t="str" cm="1">
        <f t="array" ref="DK64">_xlfn.IFS(SAM!DK64&gt;0,SAM!DK64*1000,SAM!DK64&lt;0,SAM!DK64*1000,SAM!DK64=0,"")</f>
        <v/>
      </c>
      <c r="DL64" s="57" t="str" cm="1">
        <f t="array" ref="DL64">_xlfn.IFS(SAM!DL64&gt;0,SAM!DL64*1000,SAM!DL64&lt;0,SAM!DL64*1000,SAM!DL64=0,"")</f>
        <v/>
      </c>
      <c r="DM64" s="57" t="str" cm="1">
        <f t="array" ref="DM64">_xlfn.IFS(SAM!DM64&gt;0,SAM!DM64*1000,SAM!DM64&lt;0,SAM!DM64*1000,SAM!DM64=0,"")</f>
        <v/>
      </c>
      <c r="DN64" s="57" t="str" cm="1">
        <f t="array" ref="DN64">_xlfn.IFS(SAM!DN64&gt;0,SAM!DN64*1000,SAM!DN64&lt;0,SAM!DN64*1000,SAM!DN64=0,"")</f>
        <v/>
      </c>
      <c r="DO64" s="57" t="str" cm="1">
        <f t="array" ref="DO64">_xlfn.IFS(SAM!DO64&gt;0,SAM!DO64*1000,SAM!DO64&lt;0,SAM!DO64*1000,SAM!DO64=0,"")</f>
        <v/>
      </c>
      <c r="DP64" s="57" t="str" cm="1">
        <f t="array" ref="DP64">_xlfn.IFS(SAM!DP64&gt;0,SAM!DP64*1000,SAM!DP64&lt;0,SAM!DP64*1000,SAM!DP64=0,"")</f>
        <v/>
      </c>
      <c r="DQ64" s="57" t="str" cm="1">
        <f t="array" ref="DQ64">_xlfn.IFS(SAM!DQ64&gt;0,SAM!DQ64*1000,SAM!DQ64&lt;0,SAM!DQ64*1000,SAM!DQ64=0,"")</f>
        <v/>
      </c>
      <c r="DR64" s="57" t="str" cm="1">
        <f t="array" ref="DR64">_xlfn.IFS(SAM!DR64&gt;0,SAM!DR64*1000,SAM!DR64&lt;0,SAM!DR64*1000,SAM!DR64=0,"")</f>
        <v/>
      </c>
      <c r="DS64" s="57" t="str" cm="1">
        <f t="array" ref="DS64">_xlfn.IFS(SAM!DS64&gt;0,SAM!DS64*1000,SAM!DS64&lt;0,SAM!DS64*1000,SAM!DS64=0,"")</f>
        <v/>
      </c>
      <c r="DT64" s="57" t="str" cm="1">
        <f t="array" ref="DT64">_xlfn.IFS(SAM!DT64&gt;0,SAM!DT64*1000,SAM!DT64&lt;0,SAM!DT64*1000,SAM!DT64=0,"")</f>
        <v/>
      </c>
      <c r="DU64" s="57" t="str" cm="1">
        <f t="array" ref="DU64">_xlfn.IFS(SAM!DU64&gt;0,SAM!DU64*1000,SAM!DU64&lt;0,SAM!DU64*1000,SAM!DU64=0,"")</f>
        <v/>
      </c>
      <c r="DV64" s="57" t="str" cm="1">
        <f t="array" ref="DV64">_xlfn.IFS(SAM!DV64&gt;0,SAM!DV64*1000,SAM!DV64&lt;0,SAM!DV64*1000,SAM!DV64=0,"")</f>
        <v/>
      </c>
      <c r="DW64" s="57" t="str" cm="1">
        <f t="array" ref="DW64">_xlfn.IFS(SAM!DW64&gt;0,SAM!DW64*1000,SAM!DW64&lt;0,SAM!DW64*1000,SAM!DW64=0,"")</f>
        <v/>
      </c>
      <c r="DX64" s="57" t="str" cm="1">
        <f t="array" ref="DX64">_xlfn.IFS(SAM!DX64&gt;0,SAM!DX64*1000,SAM!DX64&lt;0,SAM!DX64*1000,SAM!DX64=0,"")</f>
        <v/>
      </c>
      <c r="DY64" s="57" t="str" cm="1">
        <f t="array" ref="DY64">_xlfn.IFS(SAM!DY64&gt;0,SAM!DY64*1000,SAM!DY64&lt;0,SAM!DY64*1000,SAM!DY64=0,"")</f>
        <v/>
      </c>
      <c r="DZ64" s="57" t="str" cm="1">
        <f t="array" ref="DZ64">_xlfn.IFS(SAM!DZ64&gt;0,SAM!DZ64*1000,SAM!DZ64&lt;0,SAM!DZ64*1000,SAM!DZ64=0,"")</f>
        <v/>
      </c>
      <c r="EA64" s="57" t="str" cm="1">
        <f t="array" ref="EA64">_xlfn.IFS(SAM!EA64&gt;0,SAM!EA64*1000,SAM!EA64&lt;0,SAM!EA64*1000,SAM!EA64=0,"")</f>
        <v/>
      </c>
      <c r="EB64" s="57" t="str" cm="1">
        <f t="array" ref="EB64">_xlfn.IFS(SAM!EB64&gt;0,SAM!EB64*1000,SAM!EB64&lt;0,SAM!EB64*1000,SAM!EB64=0,"")</f>
        <v/>
      </c>
      <c r="EC64" s="57" t="str" cm="1">
        <f t="array" ref="EC64">_xlfn.IFS(SAM!EC64&gt;0,SAM!EC64*1000,SAM!EC64&lt;0,SAM!EC64*1000,SAM!EC64=0,"")</f>
        <v/>
      </c>
      <c r="ED64" s="57" t="str" cm="1">
        <f t="array" ref="ED64">_xlfn.IFS(SAM!ED64&gt;0,SAM!ED64*1000,SAM!ED64&lt;0,SAM!ED64*1000,SAM!ED64=0,"")</f>
        <v/>
      </c>
      <c r="EE64" s="57" t="str" cm="1">
        <f t="array" ref="EE64">_xlfn.IFS(SAM!EE64&gt;0,SAM!EE64*1000,SAM!EE64&lt;0,SAM!EE64*1000,SAM!EE64=0,"")</f>
        <v/>
      </c>
      <c r="EF64" s="57" t="str" cm="1">
        <f t="array" ref="EF64">_xlfn.IFS(SAM!EF64&gt;0,SAM!EF64*1000,SAM!EF64&lt;0,SAM!EF64*1000,SAM!EF64=0,"")</f>
        <v/>
      </c>
      <c r="EG64" s="57" t="str" cm="1">
        <f t="array" ref="EG64">_xlfn.IFS(SAM!EG64&gt;0,SAM!EG64*1000,SAM!EG64&lt;0,SAM!EG64*1000,SAM!EG64=0,"")</f>
        <v/>
      </c>
      <c r="EH64" s="57" t="str" cm="1">
        <f t="array" ref="EH64">_xlfn.IFS(SAM!EH64&gt;0,SAM!EH64*1000,SAM!EH64&lt;0,SAM!EH64*1000,SAM!EH64=0,"")</f>
        <v/>
      </c>
      <c r="EI64" s="57" t="str" cm="1">
        <f t="array" ref="EI64">_xlfn.IFS(SAM!EI64&gt;0,SAM!EI64*1000,SAM!EI64&lt;0,SAM!EI64*1000,SAM!EI64=0,"")</f>
        <v/>
      </c>
      <c r="EJ64" s="57" cm="1">
        <f t="array" ref="EJ64">_xlfn.IFS(SAM!EJ64&gt;0,SAM!EJ64*1000,SAM!EJ64&lt;0,SAM!EJ64*1000,SAM!EJ64=0,"")</f>
        <v>151898.79171846499</v>
      </c>
      <c r="EK64" s="57" t="str" cm="1">
        <f t="array" ref="EK64">_xlfn.IFS(SAM!EK64&gt;0,SAM!EK64*1000,SAM!EK64&lt;0,SAM!EK64*1000,SAM!EK64=0,"")</f>
        <v/>
      </c>
      <c r="EL64" s="57" t="str" cm="1">
        <f t="array" ref="EL64">_xlfn.IFS(SAM!EL64&gt;0,SAM!EL64*1000,SAM!EL64&lt;0,SAM!EL64*1000,SAM!EL64=0,"")</f>
        <v/>
      </c>
      <c r="EM64" s="57" t="str" cm="1">
        <f t="array" ref="EM64">_xlfn.IFS(SAM!EM64&gt;0,SAM!EM64*1000,SAM!EM64&lt;0,SAM!EM64*1000,SAM!EM64=0,"")</f>
        <v/>
      </c>
      <c r="EN64" s="57" t="str" cm="1">
        <f t="array" ref="EN64">_xlfn.IFS(SAM!EN64&gt;0,SAM!EN64*1000,SAM!EN64&lt;0,SAM!EN64*1000,SAM!EN64=0,"")</f>
        <v/>
      </c>
      <c r="EO64" s="57" t="str" cm="1">
        <f t="array" ref="EO64">_xlfn.IFS(SAM!EO64&gt;0,SAM!EO64*1000,SAM!EO64&lt;0,SAM!EO64*1000,SAM!EO64=0,"")</f>
        <v/>
      </c>
      <c r="EP64" s="57" t="str" cm="1">
        <f t="array" ref="EP64">_xlfn.IFS(SAM!EP64&gt;0,SAM!EP64*1000,SAM!EP64&lt;0,SAM!EP64*1000,SAM!EP64=0,"")</f>
        <v/>
      </c>
      <c r="EQ64" s="57" t="str" cm="1">
        <f t="array" ref="EQ64">_xlfn.IFS(SAM!EQ64&gt;0,SAM!EQ64*1000,SAM!EQ64&lt;0,SAM!EQ64*1000,SAM!EQ64=0,"")</f>
        <v/>
      </c>
      <c r="ER64" s="57" t="str" cm="1">
        <f t="array" ref="ER64">_xlfn.IFS(SAM!ER64&gt;0,SAM!ER64*1000,SAM!ER64&lt;0,SAM!ER64*1000,SAM!ER64=0,"")</f>
        <v/>
      </c>
      <c r="ES64" s="57" t="str" cm="1">
        <f t="array" ref="ES64">_xlfn.IFS(SAM!ES64&gt;0,SAM!ES64*1000,SAM!ES64&lt;0,SAM!ES64*1000,SAM!ES64=0,"")</f>
        <v/>
      </c>
      <c r="ET64" s="57" t="str" cm="1">
        <f t="array" ref="ET64">_xlfn.IFS(SAM!ET64&gt;0,SAM!ET64*1000,SAM!ET64&lt;0,SAM!ET64*1000,SAM!ET64=0,"")</f>
        <v/>
      </c>
      <c r="EU64" s="57" t="str" cm="1">
        <f t="array" ref="EU64">_xlfn.IFS(SAM!EU64&gt;0,SAM!EU64*1000,SAM!EU64&lt;0,SAM!EU64*1000,SAM!EU64=0,"")</f>
        <v/>
      </c>
      <c r="EV64" s="57" t="str" cm="1">
        <f t="array" ref="EV64">_xlfn.IFS(SAM!EV64&gt;0,SAM!EV64*1000,SAM!EV64&lt;0,SAM!EV64*1000,SAM!EV64=0,"")</f>
        <v/>
      </c>
      <c r="EW64" s="57" t="str" cm="1">
        <f t="array" ref="EW64">_xlfn.IFS(SAM!EW64&gt;0,SAM!EW64*1000,SAM!EW64&lt;0,SAM!EW64*1000,SAM!EW64=0,"")</f>
        <v/>
      </c>
      <c r="EX64" s="57" t="str" cm="1">
        <f t="array" ref="EX64">_xlfn.IFS(SAM!EX64&gt;0,SAM!EX64*1000,SAM!EX64&lt;0,SAM!EX64*1000,SAM!EX64=0,"")</f>
        <v/>
      </c>
      <c r="EY64" s="57" t="str" cm="1">
        <f t="array" ref="EY64">_xlfn.IFS(SAM!EY64&gt;0,SAM!EY64*1000,SAM!EY64&lt;0,SAM!EY64*1000,SAM!EY64=0,"")</f>
        <v/>
      </c>
      <c r="EZ64" s="57" t="str" cm="1">
        <f t="array" ref="EZ64">_xlfn.IFS(SAM!EZ64&gt;0,SAM!EZ64*1000,SAM!EZ64&lt;0,SAM!EZ64*1000,SAM!EZ64=0,"")</f>
        <v/>
      </c>
      <c r="FA64" s="57" t="str" cm="1">
        <f t="array" ref="FA64">_xlfn.IFS(SAM!FA64&gt;0,SAM!FA64*1000,SAM!FA64&lt;0,SAM!FA64*1000,SAM!FA64=0,"")</f>
        <v/>
      </c>
      <c r="FB64" s="57" t="str" cm="1">
        <f t="array" ref="FB64">_xlfn.IFS(SAM!FB64&gt;0,SAM!FB64*1000,SAM!FB64&lt;0,SAM!FB64*1000,SAM!FB64=0,"")</f>
        <v/>
      </c>
      <c r="FC64" s="57" t="str" cm="1">
        <f t="array" ref="FC64">_xlfn.IFS(SAM!FC64&gt;0,SAM!FC64*1000,SAM!FC64&lt;0,SAM!FC64*1000,SAM!FC64=0,"")</f>
        <v/>
      </c>
      <c r="FD64" s="57" t="str" cm="1">
        <f t="array" ref="FD64">_xlfn.IFS(SAM!FD64&gt;0,SAM!FD64*1000,SAM!FD64&lt;0,SAM!FD64*1000,SAM!FD64=0,"")</f>
        <v/>
      </c>
      <c r="FE64" s="57" t="str" cm="1">
        <f t="array" ref="FE64">_xlfn.IFS(SAM!FE64&gt;0,SAM!FE64*1000,SAM!FE64&lt;0,SAM!FE64*1000,SAM!FE64=0,"")</f>
        <v/>
      </c>
      <c r="FF64" s="57" t="str" cm="1">
        <f t="array" ref="FF64">_xlfn.IFS(SAM!FF64&gt;0,SAM!FF64*1000,SAM!FF64&lt;0,SAM!FF64*1000,SAM!FF64=0,"")</f>
        <v/>
      </c>
      <c r="FG64" s="57" t="str" cm="1">
        <f t="array" ref="FG64">_xlfn.IFS(SAM!FG64&gt;0,SAM!FG64*1000,SAM!FG64&lt;0,SAM!FG64*1000,SAM!FG64=0,"")</f>
        <v/>
      </c>
      <c r="FH64" s="57" t="str" cm="1">
        <f t="array" ref="FH64">_xlfn.IFS(SAM!FH64&gt;0,SAM!FH64*1000,SAM!FH64&lt;0,SAM!FH64*1000,SAM!FH64=0,"")</f>
        <v/>
      </c>
      <c r="FI64" s="57" t="str" cm="1">
        <f t="array" ref="FI64">_xlfn.IFS(SAM!FI64&gt;0,SAM!FI64*1000,SAM!FI64&lt;0,SAM!FI64*1000,SAM!FI64=0,"")</f>
        <v/>
      </c>
      <c r="FJ64" s="57" t="str" cm="1">
        <f t="array" ref="FJ64">_xlfn.IFS(SAM!FJ64&gt;0,SAM!FJ64*1000,SAM!FJ64&lt;0,SAM!FJ64*1000,SAM!FJ64=0,"")</f>
        <v/>
      </c>
      <c r="FK64" s="57" t="str" cm="1">
        <f t="array" ref="FK64">_xlfn.IFS(SAM!FK64&gt;0,SAM!FK64*1000,SAM!FK64&lt;0,SAM!FK64*1000,SAM!FK64=0,"")</f>
        <v/>
      </c>
      <c r="FL64" s="57" t="str" cm="1">
        <f t="array" ref="FL64">_xlfn.IFS(SAM!FL64&gt;0,SAM!FL64*1000,SAM!FL64&lt;0,SAM!FL64*1000,SAM!FL64=0,"")</f>
        <v/>
      </c>
      <c r="FM64" s="57" t="str" cm="1">
        <f t="array" ref="FM64">_xlfn.IFS(SAM!FM64&gt;0,SAM!FM64*1000,SAM!FM64&lt;0,SAM!FM64*1000,SAM!FM64=0,"")</f>
        <v/>
      </c>
      <c r="FN64" s="57" t="str" cm="1">
        <f t="array" ref="FN64">_xlfn.IFS(SAM!FN64&gt;0,SAM!FN64*1000,SAM!FN64&lt;0,SAM!FN64*1000,SAM!FN64=0,"")</f>
        <v/>
      </c>
      <c r="FO64" s="57" t="str" cm="1">
        <f t="array" ref="FO64">_xlfn.IFS(SAM!FO64&gt;0,SAM!FO64*1000,SAM!FO64&lt;0,SAM!FO64*1000,SAM!FO64=0,"")</f>
        <v/>
      </c>
      <c r="FP64" s="57" t="str" cm="1">
        <f t="array" ref="FP64">_xlfn.IFS(SAM!FP64&gt;0,SAM!FP64*1000,SAM!FP64&lt;0,SAM!FP64*1000,SAM!FP64=0,"")</f>
        <v/>
      </c>
      <c r="FR64">
        <f t="shared" si="0"/>
        <v>151898.79171846499</v>
      </c>
    </row>
    <row r="65" spans="1:177" x14ac:dyDescent="0.3">
      <c r="A65" t="s">
        <v>685</v>
      </c>
      <c r="B65" s="57" t="str" cm="1">
        <f t="array" ref="B65">_xlfn.IFS(SAM!B65&gt;0,SAM!B65*1000,SAM!B65&lt;0,SAM!B65*1000,SAM!B65=0,"")</f>
        <v/>
      </c>
      <c r="C65" s="57" t="str" cm="1">
        <f t="array" ref="C65">_xlfn.IFS(SAM!C65&gt;0,SAM!C65*1000,SAM!C65&lt;0,SAM!C65*1000,SAM!C65=0,"")</f>
        <v/>
      </c>
      <c r="D65" s="57" t="str" cm="1">
        <f t="array" ref="D65">_xlfn.IFS(SAM!D65&gt;0,SAM!D65*1000,SAM!D65&lt;0,SAM!D65*1000,SAM!D65=0,"")</f>
        <v/>
      </c>
      <c r="E65" s="57" t="str" cm="1">
        <f t="array" ref="E65">_xlfn.IFS(SAM!E65&gt;0,SAM!E65*1000,SAM!E65&lt;0,SAM!E65*1000,SAM!E65=0,"")</f>
        <v/>
      </c>
      <c r="F65" s="57" t="str" cm="1">
        <f t="array" ref="F65">_xlfn.IFS(SAM!F65&gt;0,SAM!F65*1000,SAM!F65&lt;0,SAM!F65*1000,SAM!F65=0,"")</f>
        <v/>
      </c>
      <c r="G65" s="57" t="str" cm="1">
        <f t="array" ref="G65">_xlfn.IFS(SAM!G65&gt;0,SAM!G65*1000,SAM!G65&lt;0,SAM!G65*1000,SAM!G65=0,"")</f>
        <v/>
      </c>
      <c r="H65" s="57" t="str" cm="1">
        <f t="array" ref="H65">_xlfn.IFS(SAM!H65&gt;0,SAM!H65*1000,SAM!H65&lt;0,SAM!H65*1000,SAM!H65=0,"")</f>
        <v/>
      </c>
      <c r="I65" s="57" t="str" cm="1">
        <f t="array" ref="I65">_xlfn.IFS(SAM!I65&gt;0,SAM!I65*1000,SAM!I65&lt;0,SAM!I65*1000,SAM!I65=0,"")</f>
        <v/>
      </c>
      <c r="J65" s="57" t="str" cm="1">
        <f t="array" ref="J65">_xlfn.IFS(SAM!J65&gt;0,SAM!J65*1000,SAM!J65&lt;0,SAM!J65*1000,SAM!J65=0,"")</f>
        <v/>
      </c>
      <c r="K65" s="57" t="str" cm="1">
        <f t="array" ref="K65">_xlfn.IFS(SAM!K65&gt;0,SAM!K65*1000,SAM!K65&lt;0,SAM!K65*1000,SAM!K65=0,"")</f>
        <v/>
      </c>
      <c r="L65" s="57" t="str" cm="1">
        <f t="array" ref="L65">_xlfn.IFS(SAM!L65&gt;0,SAM!L65*1000,SAM!L65&lt;0,SAM!L65*1000,SAM!L65=0,"")</f>
        <v/>
      </c>
      <c r="M65" s="57" t="str" cm="1">
        <f t="array" ref="M65">_xlfn.IFS(SAM!M65&gt;0,SAM!M65*1000,SAM!M65&lt;0,SAM!M65*1000,SAM!M65=0,"")</f>
        <v/>
      </c>
      <c r="N65" s="57" t="str" cm="1">
        <f t="array" ref="N65">_xlfn.IFS(SAM!N65&gt;0,SAM!N65*1000,SAM!N65&lt;0,SAM!N65*1000,SAM!N65=0,"")</f>
        <v/>
      </c>
      <c r="O65" s="57" t="str" cm="1">
        <f t="array" ref="O65">_xlfn.IFS(SAM!O65&gt;0,SAM!O65*1000,SAM!O65&lt;0,SAM!O65*1000,SAM!O65=0,"")</f>
        <v/>
      </c>
      <c r="P65" s="57" t="str" cm="1">
        <f t="array" ref="P65">_xlfn.IFS(SAM!P65&gt;0,SAM!P65*1000,SAM!P65&lt;0,SAM!P65*1000,SAM!P65=0,"")</f>
        <v/>
      </c>
      <c r="Q65" s="57" t="str" cm="1">
        <f t="array" ref="Q65">_xlfn.IFS(SAM!Q65&gt;0,SAM!Q65*1000,SAM!Q65&lt;0,SAM!Q65*1000,SAM!Q65=0,"")</f>
        <v/>
      </c>
      <c r="R65" s="57" t="str" cm="1">
        <f t="array" ref="R65">_xlfn.IFS(SAM!R65&gt;0,SAM!R65*1000,SAM!R65&lt;0,SAM!R65*1000,SAM!R65=0,"")</f>
        <v/>
      </c>
      <c r="S65" s="57" t="str" cm="1">
        <f t="array" ref="S65">_xlfn.IFS(SAM!S65&gt;0,SAM!S65*1000,SAM!S65&lt;0,SAM!S65*1000,SAM!S65=0,"")</f>
        <v/>
      </c>
      <c r="T65" s="57" t="str" cm="1">
        <f t="array" ref="T65">_xlfn.IFS(SAM!T65&gt;0,SAM!T65*1000,SAM!T65&lt;0,SAM!T65*1000,SAM!T65=0,"")</f>
        <v/>
      </c>
      <c r="U65" s="57" t="str" cm="1">
        <f t="array" ref="U65">_xlfn.IFS(SAM!U65&gt;0,SAM!U65*1000,SAM!U65&lt;0,SAM!U65*1000,SAM!U65=0,"")</f>
        <v/>
      </c>
      <c r="V65" s="57" t="str" cm="1">
        <f t="array" ref="V65">_xlfn.IFS(SAM!V65&gt;0,SAM!V65*1000,SAM!V65&lt;0,SAM!V65*1000,SAM!V65=0,"")</f>
        <v/>
      </c>
      <c r="W65" s="57" t="str" cm="1">
        <f t="array" ref="W65">_xlfn.IFS(SAM!W65&gt;0,SAM!W65*1000,SAM!W65&lt;0,SAM!W65*1000,SAM!W65=0,"")</f>
        <v/>
      </c>
      <c r="X65" s="57" t="str" cm="1">
        <f t="array" ref="X65">_xlfn.IFS(SAM!X65&gt;0,SAM!X65*1000,SAM!X65&lt;0,SAM!X65*1000,SAM!X65=0,"")</f>
        <v/>
      </c>
      <c r="Y65" s="57" t="str" cm="1">
        <f t="array" ref="Y65">_xlfn.IFS(SAM!Y65&gt;0,SAM!Y65*1000,SAM!Y65&lt;0,SAM!Y65*1000,SAM!Y65=0,"")</f>
        <v/>
      </c>
      <c r="Z65" s="57" t="str" cm="1">
        <f t="array" ref="Z65">_xlfn.IFS(SAM!Z65&gt;0,SAM!Z65*1000,SAM!Z65&lt;0,SAM!Z65*1000,SAM!Z65=0,"")</f>
        <v/>
      </c>
      <c r="AA65" s="57" t="str" cm="1">
        <f t="array" ref="AA65">_xlfn.IFS(SAM!AA65&gt;0,SAM!AA65*1000,SAM!AA65&lt;0,SAM!AA65*1000,SAM!AA65=0,"")</f>
        <v/>
      </c>
      <c r="AB65" s="57" t="str" cm="1">
        <f t="array" ref="AB65">_xlfn.IFS(SAM!AB65&gt;0,SAM!AB65*1000,SAM!AB65&lt;0,SAM!AB65*1000,SAM!AB65=0,"")</f>
        <v/>
      </c>
      <c r="AC65" s="57" t="str" cm="1">
        <f t="array" ref="AC65">_xlfn.IFS(SAM!AC65&gt;0,SAM!AC65*1000,SAM!AC65&lt;0,SAM!AC65*1000,SAM!AC65=0,"")</f>
        <v/>
      </c>
      <c r="AD65" s="57" t="str" cm="1">
        <f t="array" ref="AD65">_xlfn.IFS(SAM!AD65&gt;0,SAM!AD65*1000,SAM!AD65&lt;0,SAM!AD65*1000,SAM!AD65=0,"")</f>
        <v/>
      </c>
      <c r="AE65" s="57" t="str" cm="1">
        <f t="array" ref="AE65">_xlfn.IFS(SAM!AE65&gt;0,SAM!AE65*1000,SAM!AE65&lt;0,SAM!AE65*1000,SAM!AE65=0,"")</f>
        <v/>
      </c>
      <c r="AF65" s="57" t="str" cm="1">
        <f t="array" ref="AF65">_xlfn.IFS(SAM!AF65&gt;0,SAM!AF65*1000,SAM!AF65&lt;0,SAM!AF65*1000,SAM!AF65=0,"")</f>
        <v/>
      </c>
      <c r="AG65" s="57" t="str" cm="1">
        <f t="array" ref="AG65">_xlfn.IFS(SAM!AG65&gt;0,SAM!AG65*1000,SAM!AG65&lt;0,SAM!AG65*1000,SAM!AG65=0,"")</f>
        <v/>
      </c>
      <c r="AH65" s="57" t="str" cm="1">
        <f t="array" ref="AH65">_xlfn.IFS(SAM!AH65&gt;0,SAM!AH65*1000,SAM!AH65&lt;0,SAM!AH65*1000,SAM!AH65=0,"")</f>
        <v/>
      </c>
      <c r="AI65" s="57" t="str" cm="1">
        <f t="array" ref="AI65">_xlfn.IFS(SAM!AI65&gt;0,SAM!AI65*1000,SAM!AI65&lt;0,SAM!AI65*1000,SAM!AI65=0,"")</f>
        <v/>
      </c>
      <c r="AJ65" s="57" t="str" cm="1">
        <f t="array" ref="AJ65">_xlfn.IFS(SAM!AJ65&gt;0,SAM!AJ65*1000,SAM!AJ65&lt;0,SAM!AJ65*1000,SAM!AJ65=0,"")</f>
        <v/>
      </c>
      <c r="AK65" s="57" t="str" cm="1">
        <f t="array" ref="AK65">_xlfn.IFS(SAM!AK65&gt;0,SAM!AK65*1000,SAM!AK65&lt;0,SAM!AK65*1000,SAM!AK65=0,"")</f>
        <v/>
      </c>
      <c r="AL65" s="57" t="str" cm="1">
        <f t="array" ref="AL65">_xlfn.IFS(SAM!AL65&gt;0,SAM!AL65*1000,SAM!AL65&lt;0,SAM!AL65*1000,SAM!AL65=0,"")</f>
        <v/>
      </c>
      <c r="AM65" s="57" t="str" cm="1">
        <f t="array" ref="AM65">_xlfn.IFS(SAM!AM65&gt;0,SAM!AM65*1000,SAM!AM65&lt;0,SAM!AM65*1000,SAM!AM65=0,"")</f>
        <v/>
      </c>
      <c r="AN65" s="57" t="str" cm="1">
        <f t="array" ref="AN65">_xlfn.IFS(SAM!AN65&gt;0,SAM!AN65*1000,SAM!AN65&lt;0,SAM!AN65*1000,SAM!AN65=0,"")</f>
        <v/>
      </c>
      <c r="AO65" s="57" t="str" cm="1">
        <f t="array" ref="AO65">_xlfn.IFS(SAM!AO65&gt;0,SAM!AO65*1000,SAM!AO65&lt;0,SAM!AO65*1000,SAM!AO65=0,"")</f>
        <v/>
      </c>
      <c r="AP65" s="57" t="str" cm="1">
        <f t="array" ref="AP65">_xlfn.IFS(SAM!AP65&gt;0,SAM!AP65*1000,SAM!AP65&lt;0,SAM!AP65*1000,SAM!AP65=0,"")</f>
        <v/>
      </c>
      <c r="AQ65" s="57" t="str" cm="1">
        <f t="array" ref="AQ65">_xlfn.IFS(SAM!AQ65&gt;0,SAM!AQ65*1000,SAM!AQ65&lt;0,SAM!AQ65*1000,SAM!AQ65=0,"")</f>
        <v/>
      </c>
      <c r="AR65" s="57" t="str" cm="1">
        <f t="array" ref="AR65">_xlfn.IFS(SAM!AR65&gt;0,SAM!AR65*1000,SAM!AR65&lt;0,SAM!AR65*1000,SAM!AR65=0,"")</f>
        <v/>
      </c>
      <c r="AS65" s="57" t="str" cm="1">
        <f t="array" ref="AS65">_xlfn.IFS(SAM!AS65&gt;0,SAM!AS65*1000,SAM!AS65&lt;0,SAM!AS65*1000,SAM!AS65=0,"")</f>
        <v/>
      </c>
      <c r="AT65" s="57" t="str" cm="1">
        <f t="array" ref="AT65">_xlfn.IFS(SAM!AT65&gt;0,SAM!AT65*1000,SAM!AT65&lt;0,SAM!AT65*1000,SAM!AT65=0,"")</f>
        <v/>
      </c>
      <c r="AU65" s="57" t="str" cm="1">
        <f t="array" ref="AU65">_xlfn.IFS(SAM!AU65&gt;0,SAM!AU65*1000,SAM!AU65&lt;0,SAM!AU65*1000,SAM!AU65=0,"")</f>
        <v/>
      </c>
      <c r="AV65" s="57" t="str" cm="1">
        <f t="array" ref="AV65">_xlfn.IFS(SAM!AV65&gt;0,SAM!AV65*1000,SAM!AV65&lt;0,SAM!AV65*1000,SAM!AV65=0,"")</f>
        <v/>
      </c>
      <c r="AW65" s="57" t="str" cm="1">
        <f t="array" ref="AW65">_xlfn.IFS(SAM!AW65&gt;0,SAM!AW65*1000,SAM!AW65&lt;0,SAM!AW65*1000,SAM!AW65=0,"")</f>
        <v/>
      </c>
      <c r="AX65" s="57" t="str" cm="1">
        <f t="array" ref="AX65">_xlfn.IFS(SAM!AX65&gt;0,SAM!AX65*1000,SAM!AX65&lt;0,SAM!AX65*1000,SAM!AX65=0,"")</f>
        <v/>
      </c>
      <c r="AY65" s="57" t="str" cm="1">
        <f t="array" ref="AY65">_xlfn.IFS(SAM!AY65&gt;0,SAM!AY65*1000,SAM!AY65&lt;0,SAM!AY65*1000,SAM!AY65=0,"")</f>
        <v/>
      </c>
      <c r="AZ65" s="57" t="str" cm="1">
        <f t="array" ref="AZ65">_xlfn.IFS(SAM!AZ65&gt;0,SAM!AZ65*1000,SAM!AZ65&lt;0,SAM!AZ65*1000,SAM!AZ65=0,"")</f>
        <v/>
      </c>
      <c r="BA65" s="57" t="str" cm="1">
        <f t="array" ref="BA65">_xlfn.IFS(SAM!BA65&gt;0,SAM!BA65*1000,SAM!BA65&lt;0,SAM!BA65*1000,SAM!BA65=0,"")</f>
        <v/>
      </c>
      <c r="BB65" s="57" t="str" cm="1">
        <f t="array" ref="BB65">_xlfn.IFS(SAM!BB65&gt;0,SAM!BB65*1000,SAM!BB65&lt;0,SAM!BB65*1000,SAM!BB65=0,"")</f>
        <v/>
      </c>
      <c r="BC65" s="57" t="str" cm="1">
        <f t="array" ref="BC65">_xlfn.IFS(SAM!BC65&gt;0,SAM!BC65*1000,SAM!BC65&lt;0,SAM!BC65*1000,SAM!BC65=0,"")</f>
        <v/>
      </c>
      <c r="BD65" s="57" t="str" cm="1">
        <f t="array" ref="BD65">_xlfn.IFS(SAM!BD65&gt;0,SAM!BD65*1000,SAM!BD65&lt;0,SAM!BD65*1000,SAM!BD65=0,"")</f>
        <v/>
      </c>
      <c r="BE65" s="57" t="str" cm="1">
        <f t="array" ref="BE65">_xlfn.IFS(SAM!BE65&gt;0,SAM!BE65*1000,SAM!BE65&lt;0,SAM!BE65*1000,SAM!BE65=0,"")</f>
        <v/>
      </c>
      <c r="BF65" s="57" t="str" cm="1">
        <f t="array" ref="BF65">_xlfn.IFS(SAM!BF65&gt;0,SAM!BF65*1000,SAM!BF65&lt;0,SAM!BF65*1000,SAM!BF65=0,"")</f>
        <v/>
      </c>
      <c r="BG65" s="57" t="str" cm="1">
        <f t="array" ref="BG65">_xlfn.IFS(SAM!BG65&gt;0,SAM!BG65*1000,SAM!BG65&lt;0,SAM!BG65*1000,SAM!BG65=0,"")</f>
        <v/>
      </c>
      <c r="BH65" s="57" t="str" cm="1">
        <f t="array" ref="BH65">_xlfn.IFS(SAM!BH65&gt;0,SAM!BH65*1000,SAM!BH65&lt;0,SAM!BH65*1000,SAM!BH65=0,"")</f>
        <v/>
      </c>
      <c r="BI65" s="57" t="str" cm="1">
        <f t="array" ref="BI65">_xlfn.IFS(SAM!BI65&gt;0,SAM!BI65*1000,SAM!BI65&lt;0,SAM!BI65*1000,SAM!BI65=0,"")</f>
        <v/>
      </c>
      <c r="BJ65" s="57" t="str" cm="1">
        <f t="array" ref="BJ65">_xlfn.IFS(SAM!BJ65&gt;0,SAM!BJ65*1000,SAM!BJ65&lt;0,SAM!BJ65*1000,SAM!BJ65=0,"")</f>
        <v/>
      </c>
      <c r="BK65" s="57" t="str" cm="1">
        <f t="array" ref="BK65">_xlfn.IFS(SAM!BK65&gt;0,SAM!BK65*1000,SAM!BK65&lt;0,SAM!BK65*1000,SAM!BK65=0,"")</f>
        <v/>
      </c>
      <c r="BL65" s="57" t="str" cm="1">
        <f t="array" ref="BL65">_xlfn.IFS(SAM!BL65&gt;0,SAM!BL65*1000,SAM!BL65&lt;0,SAM!BL65*1000,SAM!BL65=0,"")</f>
        <v/>
      </c>
      <c r="BM65" s="57" t="str" cm="1">
        <f t="array" ref="BM65">_xlfn.IFS(SAM!BM65&gt;0,SAM!BM65*1000,SAM!BM65&lt;0,SAM!BM65*1000,SAM!BM65=0,"")</f>
        <v/>
      </c>
      <c r="BN65" s="57" t="str" cm="1">
        <f t="array" ref="BN65">_xlfn.IFS(SAM!BN65&gt;0,SAM!BN65*1000,SAM!BN65&lt;0,SAM!BN65*1000,SAM!BN65=0,"")</f>
        <v/>
      </c>
      <c r="BO65" s="57" t="str" cm="1">
        <f t="array" ref="BO65">_xlfn.IFS(SAM!BO65&gt;0,SAM!BO65*1000,SAM!BO65&lt;0,SAM!BO65*1000,SAM!BO65=0,"")</f>
        <v/>
      </c>
      <c r="BP65" s="57" t="str" cm="1">
        <f t="array" ref="BP65">_xlfn.IFS(SAM!BP65&gt;0,SAM!BP65*1000,SAM!BP65&lt;0,SAM!BP65*1000,SAM!BP65=0,"")</f>
        <v/>
      </c>
      <c r="BQ65" s="57" t="str" cm="1">
        <f t="array" ref="BQ65">_xlfn.IFS(SAM!BQ65&gt;0,SAM!BQ65*1000,SAM!BQ65&lt;0,SAM!BQ65*1000,SAM!BQ65=0,"")</f>
        <v/>
      </c>
      <c r="BR65" s="57" t="str" cm="1">
        <f t="array" ref="BR65">_xlfn.IFS(SAM!BR65&gt;0,SAM!BR65*1000,SAM!BR65&lt;0,SAM!BR65*1000,SAM!BR65=0,"")</f>
        <v/>
      </c>
      <c r="BS65" s="57" t="str" cm="1">
        <f t="array" ref="BS65">_xlfn.IFS(SAM!BS65&gt;0,SAM!BS65*1000,SAM!BS65&lt;0,SAM!BS65*1000,SAM!BS65=0,"")</f>
        <v/>
      </c>
      <c r="BT65" s="57" t="str" cm="1">
        <f t="array" ref="BT65">_xlfn.IFS(SAM!BT65&gt;0,SAM!BT65*1000,SAM!BT65&lt;0,SAM!BT65*1000,SAM!BT65=0,"")</f>
        <v/>
      </c>
      <c r="BU65" s="57" t="str" cm="1">
        <f t="array" ref="BU65">_xlfn.IFS(SAM!BU65&gt;0,SAM!BU65*1000,SAM!BU65&lt;0,SAM!BU65*1000,SAM!BU65=0,"")</f>
        <v/>
      </c>
      <c r="BV65" s="57" t="str" cm="1">
        <f t="array" ref="BV65">_xlfn.IFS(SAM!BV65&gt;0,SAM!BV65*1000,SAM!BV65&lt;0,SAM!BV65*1000,SAM!BV65=0,"")</f>
        <v/>
      </c>
      <c r="BW65" s="57" t="str" cm="1">
        <f t="array" ref="BW65">_xlfn.IFS(SAM!BW65&gt;0,SAM!BW65*1000,SAM!BW65&lt;0,SAM!BW65*1000,SAM!BW65=0,"")</f>
        <v/>
      </c>
      <c r="BX65" s="57" t="str" cm="1">
        <f t="array" ref="BX65">_xlfn.IFS(SAM!BX65&gt;0,SAM!BX65*1000,SAM!BX65&lt;0,SAM!BX65*1000,SAM!BX65=0,"")</f>
        <v/>
      </c>
      <c r="BY65" s="57" t="str" cm="1">
        <f t="array" ref="BY65">_xlfn.IFS(SAM!BY65&gt;0,SAM!BY65*1000,SAM!BY65&lt;0,SAM!BY65*1000,SAM!BY65=0,"")</f>
        <v/>
      </c>
      <c r="BZ65" s="57" t="str" cm="1">
        <f t="array" ref="BZ65">_xlfn.IFS(SAM!BZ65&gt;0,SAM!BZ65*1000,SAM!BZ65&lt;0,SAM!BZ65*1000,SAM!BZ65=0,"")</f>
        <v/>
      </c>
      <c r="CA65" s="57" t="str" cm="1">
        <f t="array" ref="CA65">_xlfn.IFS(SAM!CA65&gt;0,SAM!CA65*1000,SAM!CA65&lt;0,SAM!CA65*1000,SAM!CA65=0,"")</f>
        <v/>
      </c>
      <c r="CB65" s="57" t="str" cm="1">
        <f t="array" ref="CB65">_xlfn.IFS(SAM!CB65&gt;0,SAM!CB65*1000,SAM!CB65&lt;0,SAM!CB65*1000,SAM!CB65=0,"")</f>
        <v/>
      </c>
      <c r="CC65" s="57" t="str" cm="1">
        <f t="array" ref="CC65">_xlfn.IFS(SAM!CC65&gt;0,SAM!CC65*1000,SAM!CC65&lt;0,SAM!CC65*1000,SAM!CC65=0,"")</f>
        <v/>
      </c>
      <c r="CD65" s="57" t="str" cm="1">
        <f t="array" ref="CD65">_xlfn.IFS(SAM!CD65&gt;0,SAM!CD65*1000,SAM!CD65&lt;0,SAM!CD65*1000,SAM!CD65=0,"")</f>
        <v/>
      </c>
      <c r="CE65" s="57" t="str" cm="1">
        <f t="array" ref="CE65">_xlfn.IFS(SAM!CE65&gt;0,SAM!CE65*1000,SAM!CE65&lt;0,SAM!CE65*1000,SAM!CE65=0,"")</f>
        <v/>
      </c>
      <c r="CF65" s="57" t="str" cm="1">
        <f t="array" ref="CF65">_xlfn.IFS(SAM!CF65&gt;0,SAM!CF65*1000,SAM!CF65&lt;0,SAM!CF65*1000,SAM!CF65=0,"")</f>
        <v/>
      </c>
      <c r="CG65" s="57" t="str" cm="1">
        <f t="array" ref="CG65">_xlfn.IFS(SAM!CG65&gt;0,SAM!CG65*1000,SAM!CG65&lt;0,SAM!CG65*1000,SAM!CG65=0,"")</f>
        <v/>
      </c>
      <c r="CH65" s="57" t="str" cm="1">
        <f t="array" ref="CH65">_xlfn.IFS(SAM!CH65&gt;0,SAM!CH65*1000,SAM!CH65&lt;0,SAM!CH65*1000,SAM!CH65=0,"")</f>
        <v/>
      </c>
      <c r="CI65" s="57" t="str" cm="1">
        <f t="array" ref="CI65">_xlfn.IFS(SAM!CI65&gt;0,SAM!CI65*1000,SAM!CI65&lt;0,SAM!CI65*1000,SAM!CI65=0,"")</f>
        <v/>
      </c>
      <c r="CJ65" s="57" t="str" cm="1">
        <f t="array" ref="CJ65">_xlfn.IFS(SAM!CJ65&gt;0,SAM!CJ65*1000,SAM!CJ65&lt;0,SAM!CJ65*1000,SAM!CJ65=0,"")</f>
        <v/>
      </c>
      <c r="CK65" s="57" t="str" cm="1">
        <f t="array" ref="CK65">_xlfn.IFS(SAM!CK65&gt;0,SAM!CK65*1000,SAM!CK65&lt;0,SAM!CK65*1000,SAM!CK65=0,"")</f>
        <v/>
      </c>
      <c r="CL65" s="57" t="str" cm="1">
        <f t="array" ref="CL65">_xlfn.IFS(SAM!CL65&gt;0,SAM!CL65*1000,SAM!CL65&lt;0,SAM!CL65*1000,SAM!CL65=0,"")</f>
        <v/>
      </c>
      <c r="CM65" s="57" t="str" cm="1">
        <f t="array" ref="CM65">_xlfn.IFS(SAM!CM65&gt;0,SAM!CM65*1000,SAM!CM65&lt;0,SAM!CM65*1000,SAM!CM65=0,"")</f>
        <v/>
      </c>
      <c r="CN65" s="57" t="str" cm="1">
        <f t="array" ref="CN65">_xlfn.IFS(SAM!CN65&gt;0,SAM!CN65*1000,SAM!CN65&lt;0,SAM!CN65*1000,SAM!CN65=0,"")</f>
        <v/>
      </c>
      <c r="CO65" s="57" t="str" cm="1">
        <f t="array" ref="CO65">_xlfn.IFS(SAM!CO65&gt;0,SAM!CO65*1000,SAM!CO65&lt;0,SAM!CO65*1000,SAM!CO65=0,"")</f>
        <v/>
      </c>
      <c r="CP65" s="57" t="str" cm="1">
        <f t="array" ref="CP65">_xlfn.IFS(SAM!CP65&gt;0,SAM!CP65*1000,SAM!CP65&lt;0,SAM!CP65*1000,SAM!CP65=0,"")</f>
        <v/>
      </c>
      <c r="CQ65" s="57" t="str" cm="1">
        <f t="array" ref="CQ65">_xlfn.IFS(SAM!CQ65&gt;0,SAM!CQ65*1000,SAM!CQ65&lt;0,SAM!CQ65*1000,SAM!CQ65=0,"")</f>
        <v/>
      </c>
      <c r="CR65" s="57" t="str" cm="1">
        <f t="array" ref="CR65">_xlfn.IFS(SAM!CR65&gt;0,SAM!CR65*1000,SAM!CR65&lt;0,SAM!CR65*1000,SAM!CR65=0,"")</f>
        <v/>
      </c>
      <c r="CS65" s="57" t="str" cm="1">
        <f t="array" ref="CS65">_xlfn.IFS(SAM!CS65&gt;0,SAM!CS65*1000,SAM!CS65&lt;0,SAM!CS65*1000,SAM!CS65=0,"")</f>
        <v/>
      </c>
      <c r="CT65" s="57" t="str" cm="1">
        <f t="array" ref="CT65">_xlfn.IFS(SAM!CT65&gt;0,SAM!CT65*1000,SAM!CT65&lt;0,SAM!CT65*1000,SAM!CT65=0,"")</f>
        <v/>
      </c>
      <c r="CU65" s="57" t="str" cm="1">
        <f t="array" ref="CU65">_xlfn.IFS(SAM!CU65&gt;0,SAM!CU65*1000,SAM!CU65&lt;0,SAM!CU65*1000,SAM!CU65=0,"")</f>
        <v/>
      </c>
      <c r="CV65" s="57" t="str" cm="1">
        <f t="array" ref="CV65">_xlfn.IFS(SAM!CV65&gt;0,SAM!CV65*1000,SAM!CV65&lt;0,SAM!CV65*1000,SAM!CV65=0,"")</f>
        <v/>
      </c>
      <c r="CW65" s="57" t="str" cm="1">
        <f t="array" ref="CW65">_xlfn.IFS(SAM!CW65&gt;0,SAM!CW65*1000,SAM!CW65&lt;0,SAM!CW65*1000,SAM!CW65=0,"")</f>
        <v/>
      </c>
      <c r="CX65" s="57" t="str" cm="1">
        <f t="array" ref="CX65">_xlfn.IFS(SAM!CX65&gt;0,SAM!CX65*1000,SAM!CX65&lt;0,SAM!CX65*1000,SAM!CX65=0,"")</f>
        <v/>
      </c>
      <c r="CY65" s="57" t="str" cm="1">
        <f t="array" ref="CY65">_xlfn.IFS(SAM!CY65&gt;0,SAM!CY65*1000,SAM!CY65&lt;0,SAM!CY65*1000,SAM!CY65=0,"")</f>
        <v/>
      </c>
      <c r="CZ65" s="57" t="str" cm="1">
        <f t="array" ref="CZ65">_xlfn.IFS(SAM!CZ65&gt;0,SAM!CZ65*1000,SAM!CZ65&lt;0,SAM!CZ65*1000,SAM!CZ65=0,"")</f>
        <v/>
      </c>
      <c r="DA65" s="57" t="str" cm="1">
        <f t="array" ref="DA65">_xlfn.IFS(SAM!DA65&gt;0,SAM!DA65*1000,SAM!DA65&lt;0,SAM!DA65*1000,SAM!DA65=0,"")</f>
        <v/>
      </c>
      <c r="DB65" s="57" t="str" cm="1">
        <f t="array" ref="DB65">_xlfn.IFS(SAM!DB65&gt;0,SAM!DB65*1000,SAM!DB65&lt;0,SAM!DB65*1000,SAM!DB65=0,"")</f>
        <v/>
      </c>
      <c r="DC65" s="57" t="str" cm="1">
        <f t="array" ref="DC65">_xlfn.IFS(SAM!DC65&gt;0,SAM!DC65*1000,SAM!DC65&lt;0,SAM!DC65*1000,SAM!DC65=0,"")</f>
        <v/>
      </c>
      <c r="DD65" s="57" t="str" cm="1">
        <f t="array" ref="DD65">_xlfn.IFS(SAM!DD65&gt;0,SAM!DD65*1000,SAM!DD65&lt;0,SAM!DD65*1000,SAM!DD65=0,"")</f>
        <v/>
      </c>
      <c r="DE65" s="57" t="str" cm="1">
        <f t="array" ref="DE65">_xlfn.IFS(SAM!DE65&gt;0,SAM!DE65*1000,SAM!DE65&lt;0,SAM!DE65*1000,SAM!DE65=0,"")</f>
        <v/>
      </c>
      <c r="DF65" s="57" t="str" cm="1">
        <f t="array" ref="DF65">_xlfn.IFS(SAM!DF65&gt;0,SAM!DF65*1000,SAM!DF65&lt;0,SAM!DF65*1000,SAM!DF65=0,"")</f>
        <v/>
      </c>
      <c r="DG65" s="57" t="str" cm="1">
        <f t="array" ref="DG65">_xlfn.IFS(SAM!DG65&gt;0,SAM!DG65*1000,SAM!DG65&lt;0,SAM!DG65*1000,SAM!DG65=0,"")</f>
        <v/>
      </c>
      <c r="DH65" s="57" t="str" cm="1">
        <f t="array" ref="DH65">_xlfn.IFS(SAM!DH65&gt;0,SAM!DH65*1000,SAM!DH65&lt;0,SAM!DH65*1000,SAM!DH65=0,"")</f>
        <v/>
      </c>
      <c r="DI65" s="57" t="str" cm="1">
        <f t="array" ref="DI65">_xlfn.IFS(SAM!DI65&gt;0,SAM!DI65*1000,SAM!DI65&lt;0,SAM!DI65*1000,SAM!DI65=0,"")</f>
        <v/>
      </c>
      <c r="DJ65" s="57" t="str" cm="1">
        <f t="array" ref="DJ65">_xlfn.IFS(SAM!DJ65&gt;0,SAM!DJ65*1000,SAM!DJ65&lt;0,SAM!DJ65*1000,SAM!DJ65=0,"")</f>
        <v/>
      </c>
      <c r="DK65" s="57" t="str" cm="1">
        <f t="array" ref="DK65">_xlfn.IFS(SAM!DK65&gt;0,SAM!DK65*1000,SAM!DK65&lt;0,SAM!DK65*1000,SAM!DK65=0,"")</f>
        <v/>
      </c>
      <c r="DL65" s="57" t="str" cm="1">
        <f t="array" ref="DL65">_xlfn.IFS(SAM!DL65&gt;0,SAM!DL65*1000,SAM!DL65&lt;0,SAM!DL65*1000,SAM!DL65=0,"")</f>
        <v/>
      </c>
      <c r="DM65" s="57" t="str" cm="1">
        <f t="array" ref="DM65">_xlfn.IFS(SAM!DM65&gt;0,SAM!DM65*1000,SAM!DM65&lt;0,SAM!DM65*1000,SAM!DM65=0,"")</f>
        <v/>
      </c>
      <c r="DN65" s="57" t="str" cm="1">
        <f t="array" ref="DN65">_xlfn.IFS(SAM!DN65&gt;0,SAM!DN65*1000,SAM!DN65&lt;0,SAM!DN65*1000,SAM!DN65=0,"")</f>
        <v/>
      </c>
      <c r="DO65" s="57" t="str" cm="1">
        <f t="array" ref="DO65">_xlfn.IFS(SAM!DO65&gt;0,SAM!DO65*1000,SAM!DO65&lt;0,SAM!DO65*1000,SAM!DO65=0,"")</f>
        <v/>
      </c>
      <c r="DP65" s="57" t="str" cm="1">
        <f t="array" ref="DP65">_xlfn.IFS(SAM!DP65&gt;0,SAM!DP65*1000,SAM!DP65&lt;0,SAM!DP65*1000,SAM!DP65=0,"")</f>
        <v/>
      </c>
      <c r="DQ65" s="57" t="str" cm="1">
        <f t="array" ref="DQ65">_xlfn.IFS(SAM!DQ65&gt;0,SAM!DQ65*1000,SAM!DQ65&lt;0,SAM!DQ65*1000,SAM!DQ65=0,"")</f>
        <v/>
      </c>
      <c r="DR65" s="57" t="str" cm="1">
        <f t="array" ref="DR65">_xlfn.IFS(SAM!DR65&gt;0,SAM!DR65*1000,SAM!DR65&lt;0,SAM!DR65*1000,SAM!DR65=0,"")</f>
        <v/>
      </c>
      <c r="DS65" s="57" t="str" cm="1">
        <f t="array" ref="DS65">_xlfn.IFS(SAM!DS65&gt;0,SAM!DS65*1000,SAM!DS65&lt;0,SAM!DS65*1000,SAM!DS65=0,"")</f>
        <v/>
      </c>
      <c r="DT65" s="57" t="str" cm="1">
        <f t="array" ref="DT65">_xlfn.IFS(SAM!DT65&gt;0,SAM!DT65*1000,SAM!DT65&lt;0,SAM!DT65*1000,SAM!DT65=0,"")</f>
        <v/>
      </c>
      <c r="DU65" s="57" t="str" cm="1">
        <f t="array" ref="DU65">_xlfn.IFS(SAM!DU65&gt;0,SAM!DU65*1000,SAM!DU65&lt;0,SAM!DU65*1000,SAM!DU65=0,"")</f>
        <v/>
      </c>
      <c r="DV65" s="57" t="str" cm="1">
        <f t="array" ref="DV65">_xlfn.IFS(SAM!DV65&gt;0,SAM!DV65*1000,SAM!DV65&lt;0,SAM!DV65*1000,SAM!DV65=0,"")</f>
        <v/>
      </c>
      <c r="DW65" s="57" t="str" cm="1">
        <f t="array" ref="DW65">_xlfn.IFS(SAM!DW65&gt;0,SAM!DW65*1000,SAM!DW65&lt;0,SAM!DW65*1000,SAM!DW65=0,"")</f>
        <v/>
      </c>
      <c r="DX65" s="57" t="str" cm="1">
        <f t="array" ref="DX65">_xlfn.IFS(SAM!DX65&gt;0,SAM!DX65*1000,SAM!DX65&lt;0,SAM!DX65*1000,SAM!DX65=0,"")</f>
        <v/>
      </c>
      <c r="DY65" s="57" t="str" cm="1">
        <f t="array" ref="DY65">_xlfn.IFS(SAM!DY65&gt;0,SAM!DY65*1000,SAM!DY65&lt;0,SAM!DY65*1000,SAM!DY65=0,"")</f>
        <v/>
      </c>
      <c r="DZ65" s="57" t="str" cm="1">
        <f t="array" ref="DZ65">_xlfn.IFS(SAM!DZ65&gt;0,SAM!DZ65*1000,SAM!DZ65&lt;0,SAM!DZ65*1000,SAM!DZ65=0,"")</f>
        <v/>
      </c>
      <c r="EA65" s="57" t="str" cm="1">
        <f t="array" ref="EA65">_xlfn.IFS(SAM!EA65&gt;0,SAM!EA65*1000,SAM!EA65&lt;0,SAM!EA65*1000,SAM!EA65=0,"")</f>
        <v/>
      </c>
      <c r="EB65" s="57" t="str" cm="1">
        <f t="array" ref="EB65">_xlfn.IFS(SAM!EB65&gt;0,SAM!EB65*1000,SAM!EB65&lt;0,SAM!EB65*1000,SAM!EB65=0,"")</f>
        <v/>
      </c>
      <c r="EC65" s="57" t="str" cm="1">
        <f t="array" ref="EC65">_xlfn.IFS(SAM!EC65&gt;0,SAM!EC65*1000,SAM!EC65&lt;0,SAM!EC65*1000,SAM!EC65=0,"")</f>
        <v/>
      </c>
      <c r="ED65" s="57" t="str" cm="1">
        <f t="array" ref="ED65">_xlfn.IFS(SAM!ED65&gt;0,SAM!ED65*1000,SAM!ED65&lt;0,SAM!ED65*1000,SAM!ED65=0,"")</f>
        <v/>
      </c>
      <c r="EE65" s="57" t="str" cm="1">
        <f t="array" ref="EE65">_xlfn.IFS(SAM!EE65&gt;0,SAM!EE65*1000,SAM!EE65&lt;0,SAM!EE65*1000,SAM!EE65=0,"")</f>
        <v/>
      </c>
      <c r="EF65" s="57" t="str" cm="1">
        <f t="array" ref="EF65">_xlfn.IFS(SAM!EF65&gt;0,SAM!EF65*1000,SAM!EF65&lt;0,SAM!EF65*1000,SAM!EF65=0,"")</f>
        <v/>
      </c>
      <c r="EG65" s="57" t="str" cm="1">
        <f t="array" ref="EG65">_xlfn.IFS(SAM!EG65&gt;0,SAM!EG65*1000,SAM!EG65&lt;0,SAM!EG65*1000,SAM!EG65=0,"")</f>
        <v/>
      </c>
      <c r="EH65" s="57" t="str" cm="1">
        <f t="array" ref="EH65">_xlfn.IFS(SAM!EH65&gt;0,SAM!EH65*1000,SAM!EH65&lt;0,SAM!EH65*1000,SAM!EH65=0,"")</f>
        <v/>
      </c>
      <c r="EI65" s="57" t="str" cm="1">
        <f t="array" ref="EI65">_xlfn.IFS(SAM!EI65&gt;0,SAM!EI65*1000,SAM!EI65&lt;0,SAM!EI65*1000,SAM!EI65=0,"")</f>
        <v/>
      </c>
      <c r="EJ65" s="57" t="str" cm="1">
        <f t="array" ref="EJ65">_xlfn.IFS(SAM!EJ65&gt;0,SAM!EJ65*1000,SAM!EJ65&lt;0,SAM!EJ65*1000,SAM!EJ65=0,"")</f>
        <v/>
      </c>
      <c r="EK65" s="87">
        <f>BM174</f>
        <v>539071.88288608182</v>
      </c>
      <c r="EL65" s="57" t="str" cm="1">
        <f t="array" ref="EL65">_xlfn.IFS(SAM!EL65&gt;0,SAM!EL65*1000,SAM!EL65&lt;0,SAM!EL65*1000,SAM!EL65=0,"")</f>
        <v/>
      </c>
      <c r="EM65" s="57" t="str" cm="1">
        <f t="array" ref="EM65">_xlfn.IFS(SAM!EM65&gt;0,SAM!EM65*1000,SAM!EM65&lt;0,SAM!EM65*1000,SAM!EM65=0,"")</f>
        <v/>
      </c>
      <c r="EN65" s="57" t="str" cm="1">
        <f t="array" ref="EN65">_xlfn.IFS(SAM!EN65&gt;0,SAM!EN65*1000,SAM!EN65&lt;0,SAM!EN65*1000,SAM!EN65=0,"")</f>
        <v/>
      </c>
      <c r="EO65" s="57" t="str" cm="1">
        <f t="array" ref="EO65">_xlfn.IFS(SAM!EO65&gt;0,SAM!EO65*1000,SAM!EO65&lt;0,SAM!EO65*1000,SAM!EO65=0,"")</f>
        <v/>
      </c>
      <c r="EP65" s="57" t="str" cm="1">
        <f t="array" ref="EP65">_xlfn.IFS(SAM!EP65&gt;0,SAM!EP65*1000,SAM!EP65&lt;0,SAM!EP65*1000,SAM!EP65=0,"")</f>
        <v/>
      </c>
      <c r="EQ65" s="57" t="str" cm="1">
        <f t="array" ref="EQ65">_xlfn.IFS(SAM!EQ65&gt;0,SAM!EQ65*1000,SAM!EQ65&lt;0,SAM!EQ65*1000,SAM!EQ65=0,"")</f>
        <v/>
      </c>
      <c r="ER65" s="57" t="str" cm="1">
        <f t="array" ref="ER65">_xlfn.IFS(SAM!ER65&gt;0,SAM!ER65*1000,SAM!ER65&lt;0,SAM!ER65*1000,SAM!ER65=0,"")</f>
        <v/>
      </c>
      <c r="ES65" s="57" t="str" cm="1">
        <f t="array" ref="ES65">_xlfn.IFS(SAM!ES65&gt;0,SAM!ES65*1000,SAM!ES65&lt;0,SAM!ES65*1000,SAM!ES65=0,"")</f>
        <v/>
      </c>
      <c r="ET65" s="57" t="str" cm="1">
        <f t="array" ref="ET65">_xlfn.IFS(SAM!ET65&gt;0,SAM!ET65*1000,SAM!ET65&lt;0,SAM!ET65*1000,SAM!ET65=0,"")</f>
        <v/>
      </c>
      <c r="EU65" s="57" t="str" cm="1">
        <f t="array" ref="EU65">_xlfn.IFS(SAM!EU65&gt;0,SAM!EU65*1000,SAM!EU65&lt;0,SAM!EU65*1000,SAM!EU65=0,"")</f>
        <v/>
      </c>
      <c r="EV65" s="57" t="str" cm="1">
        <f t="array" ref="EV65">_xlfn.IFS(SAM!EV65&gt;0,SAM!EV65*1000,SAM!EV65&lt;0,SAM!EV65*1000,SAM!EV65=0,"")</f>
        <v/>
      </c>
      <c r="EW65" s="57" t="str" cm="1">
        <f t="array" ref="EW65">_xlfn.IFS(SAM!EW65&gt;0,SAM!EW65*1000,SAM!EW65&lt;0,SAM!EW65*1000,SAM!EW65=0,"")</f>
        <v/>
      </c>
      <c r="EX65" s="57" t="str" cm="1">
        <f t="array" ref="EX65">_xlfn.IFS(SAM!EX65&gt;0,SAM!EX65*1000,SAM!EX65&lt;0,SAM!EX65*1000,SAM!EX65=0,"")</f>
        <v/>
      </c>
      <c r="EY65" s="57" t="str" cm="1">
        <f t="array" ref="EY65">_xlfn.IFS(SAM!EY65&gt;0,SAM!EY65*1000,SAM!EY65&lt;0,SAM!EY65*1000,SAM!EY65=0,"")</f>
        <v/>
      </c>
      <c r="EZ65" s="57" t="str" cm="1">
        <f t="array" ref="EZ65">_xlfn.IFS(SAM!EZ65&gt;0,SAM!EZ65*1000,SAM!EZ65&lt;0,SAM!EZ65*1000,SAM!EZ65=0,"")</f>
        <v/>
      </c>
      <c r="FA65" s="57" t="str" cm="1">
        <f t="array" ref="FA65">_xlfn.IFS(SAM!FA65&gt;0,SAM!FA65*1000,SAM!FA65&lt;0,SAM!FA65*1000,SAM!FA65=0,"")</f>
        <v/>
      </c>
      <c r="FB65" s="57" t="str" cm="1">
        <f t="array" ref="FB65">_xlfn.IFS(SAM!FB65&gt;0,SAM!FB65*1000,SAM!FB65&lt;0,SAM!FB65*1000,SAM!FB65=0,"")</f>
        <v/>
      </c>
      <c r="FC65" s="57" t="str" cm="1">
        <f t="array" ref="FC65">_xlfn.IFS(SAM!FC65&gt;0,SAM!FC65*1000,SAM!FC65&lt;0,SAM!FC65*1000,SAM!FC65=0,"")</f>
        <v/>
      </c>
      <c r="FD65" s="57" t="str" cm="1">
        <f t="array" ref="FD65">_xlfn.IFS(SAM!FD65&gt;0,SAM!FD65*1000,SAM!FD65&lt;0,SAM!FD65*1000,SAM!FD65=0,"")</f>
        <v/>
      </c>
      <c r="FE65" s="57" t="str" cm="1">
        <f t="array" ref="FE65">_xlfn.IFS(SAM!FE65&gt;0,SAM!FE65*1000,SAM!FE65&lt;0,SAM!FE65*1000,SAM!FE65=0,"")</f>
        <v/>
      </c>
      <c r="FF65" s="57" t="str" cm="1">
        <f t="array" ref="FF65">_xlfn.IFS(SAM!FF65&gt;0,SAM!FF65*1000,SAM!FF65&lt;0,SAM!FF65*1000,SAM!FF65=0,"")</f>
        <v/>
      </c>
      <c r="FG65" s="57" t="str" cm="1">
        <f t="array" ref="FG65">_xlfn.IFS(SAM!FG65&gt;0,SAM!FG65*1000,SAM!FG65&lt;0,SAM!FG65*1000,SAM!FG65=0,"")</f>
        <v/>
      </c>
      <c r="FH65" s="57" t="str" cm="1">
        <f t="array" ref="FH65">_xlfn.IFS(SAM!FH65&gt;0,SAM!FH65*1000,SAM!FH65&lt;0,SAM!FH65*1000,SAM!FH65=0,"")</f>
        <v/>
      </c>
      <c r="FI65" s="57" t="str" cm="1">
        <f t="array" ref="FI65">_xlfn.IFS(SAM!FI65&gt;0,SAM!FI65*1000,SAM!FI65&lt;0,SAM!FI65*1000,SAM!FI65=0,"")</f>
        <v/>
      </c>
      <c r="FJ65" s="57" t="str" cm="1">
        <f t="array" ref="FJ65">_xlfn.IFS(SAM!FJ65&gt;0,SAM!FJ65*1000,SAM!FJ65&lt;0,SAM!FJ65*1000,SAM!FJ65=0,"")</f>
        <v/>
      </c>
      <c r="FK65" s="57" t="str" cm="1">
        <f t="array" ref="FK65">_xlfn.IFS(SAM!FK65&gt;0,SAM!FK65*1000,SAM!FK65&lt;0,SAM!FK65*1000,SAM!FK65=0,"")</f>
        <v/>
      </c>
      <c r="FL65" s="57" t="str" cm="1">
        <f t="array" ref="FL65">_xlfn.IFS(SAM!FL65&gt;0,SAM!FL65*1000,SAM!FL65&lt;0,SAM!FL65*1000,SAM!FL65=0,"")</f>
        <v/>
      </c>
      <c r="FM65" s="57" t="str" cm="1">
        <f t="array" ref="FM65">_xlfn.IFS(SAM!FM65&gt;0,SAM!FM65*1000,SAM!FM65&lt;0,SAM!FM65*1000,SAM!FM65=0,"")</f>
        <v/>
      </c>
      <c r="FN65" s="57" t="str" cm="1">
        <f t="array" ref="FN65">_xlfn.IFS(SAM!FN65&gt;0,SAM!FN65*1000,SAM!FN65&lt;0,SAM!FN65*1000,SAM!FN65=0,"")</f>
        <v/>
      </c>
      <c r="FO65" s="57" t="str" cm="1">
        <f t="array" ref="FO65">_xlfn.IFS(SAM!FO65&gt;0,SAM!FO65*1000,SAM!FO65&lt;0,SAM!FO65*1000,SAM!FO65=0,"")</f>
        <v/>
      </c>
      <c r="FP65" s="57" t="str" cm="1">
        <f t="array" ref="FP65">_xlfn.IFS(SAM!FP65&gt;0,SAM!FP65*1000,SAM!FP65&lt;0,SAM!FP65*1000,SAM!FP65=0,"")</f>
        <v/>
      </c>
      <c r="FR65">
        <f t="shared" si="0"/>
        <v>539071.88288608182</v>
      </c>
    </row>
    <row r="66" spans="1:177" x14ac:dyDescent="0.3">
      <c r="A66" t="s">
        <v>687</v>
      </c>
      <c r="B66" s="57" t="str" cm="1">
        <f t="array" ref="B66">_xlfn.IFS(SAM!B66&gt;0,SAM!B66*1000,SAM!B66&lt;0,SAM!B66*1000,SAM!B66=0,"")</f>
        <v/>
      </c>
      <c r="C66" s="57" t="str" cm="1">
        <f t="array" ref="C66">_xlfn.IFS(SAM!C66&gt;0,SAM!C66*1000,SAM!C66&lt;0,SAM!C66*1000,SAM!C66=0,"")</f>
        <v/>
      </c>
      <c r="D66" s="57" t="str" cm="1">
        <f t="array" ref="D66">_xlfn.IFS(SAM!D66&gt;0,SAM!D66*1000,SAM!D66&lt;0,SAM!D66*1000,SAM!D66=0,"")</f>
        <v/>
      </c>
      <c r="E66" s="57" t="str" cm="1">
        <f t="array" ref="E66">_xlfn.IFS(SAM!E66&gt;0,SAM!E66*1000,SAM!E66&lt;0,SAM!E66*1000,SAM!E66=0,"")</f>
        <v/>
      </c>
      <c r="F66" s="57" t="str" cm="1">
        <f t="array" ref="F66">_xlfn.IFS(SAM!F66&gt;0,SAM!F66*1000,SAM!F66&lt;0,SAM!F66*1000,SAM!F66=0,"")</f>
        <v/>
      </c>
      <c r="G66" s="57" t="str" cm="1">
        <f t="array" ref="G66">_xlfn.IFS(SAM!G66&gt;0,SAM!G66*1000,SAM!G66&lt;0,SAM!G66*1000,SAM!G66=0,"")</f>
        <v/>
      </c>
      <c r="H66" s="57" t="str" cm="1">
        <f t="array" ref="H66">_xlfn.IFS(SAM!H66&gt;0,SAM!H66*1000,SAM!H66&lt;0,SAM!H66*1000,SAM!H66=0,"")</f>
        <v/>
      </c>
      <c r="I66" s="57" t="str" cm="1">
        <f t="array" ref="I66">_xlfn.IFS(SAM!I66&gt;0,SAM!I66*1000,SAM!I66&lt;0,SAM!I66*1000,SAM!I66=0,"")</f>
        <v/>
      </c>
      <c r="J66" s="57" t="str" cm="1">
        <f t="array" ref="J66">_xlfn.IFS(SAM!J66&gt;0,SAM!J66*1000,SAM!J66&lt;0,SAM!J66*1000,SAM!J66=0,"")</f>
        <v/>
      </c>
      <c r="K66" s="57" t="str" cm="1">
        <f t="array" ref="K66">_xlfn.IFS(SAM!K66&gt;0,SAM!K66*1000,SAM!K66&lt;0,SAM!K66*1000,SAM!K66=0,"")</f>
        <v/>
      </c>
      <c r="L66" s="57" t="str" cm="1">
        <f t="array" ref="L66">_xlfn.IFS(SAM!L66&gt;0,SAM!L66*1000,SAM!L66&lt;0,SAM!L66*1000,SAM!L66=0,"")</f>
        <v/>
      </c>
      <c r="M66" s="57" t="str" cm="1">
        <f t="array" ref="M66">_xlfn.IFS(SAM!M66&gt;0,SAM!M66*1000,SAM!M66&lt;0,SAM!M66*1000,SAM!M66=0,"")</f>
        <v/>
      </c>
      <c r="N66" s="57" t="str" cm="1">
        <f t="array" ref="N66">_xlfn.IFS(SAM!N66&gt;0,SAM!N66*1000,SAM!N66&lt;0,SAM!N66*1000,SAM!N66=0,"")</f>
        <v/>
      </c>
      <c r="O66" s="57" t="str" cm="1">
        <f t="array" ref="O66">_xlfn.IFS(SAM!O66&gt;0,SAM!O66*1000,SAM!O66&lt;0,SAM!O66*1000,SAM!O66=0,"")</f>
        <v/>
      </c>
      <c r="P66" s="57" t="str" cm="1">
        <f t="array" ref="P66">_xlfn.IFS(SAM!P66&gt;0,SAM!P66*1000,SAM!P66&lt;0,SAM!P66*1000,SAM!P66=0,"")</f>
        <v/>
      </c>
      <c r="Q66" s="57" t="str" cm="1">
        <f t="array" ref="Q66">_xlfn.IFS(SAM!Q66&gt;0,SAM!Q66*1000,SAM!Q66&lt;0,SAM!Q66*1000,SAM!Q66=0,"")</f>
        <v/>
      </c>
      <c r="R66" s="57" t="str" cm="1">
        <f t="array" ref="R66">_xlfn.IFS(SAM!R66&gt;0,SAM!R66*1000,SAM!R66&lt;0,SAM!R66*1000,SAM!R66=0,"")</f>
        <v/>
      </c>
      <c r="S66" s="57" t="str" cm="1">
        <f t="array" ref="S66">_xlfn.IFS(SAM!S66&gt;0,SAM!S66*1000,SAM!S66&lt;0,SAM!S66*1000,SAM!S66=0,"")</f>
        <v/>
      </c>
      <c r="T66" s="57" t="str" cm="1">
        <f t="array" ref="T66">_xlfn.IFS(SAM!T66&gt;0,SAM!T66*1000,SAM!T66&lt;0,SAM!T66*1000,SAM!T66=0,"")</f>
        <v/>
      </c>
      <c r="U66" s="57" t="str" cm="1">
        <f t="array" ref="U66">_xlfn.IFS(SAM!U66&gt;0,SAM!U66*1000,SAM!U66&lt;0,SAM!U66*1000,SAM!U66=0,"")</f>
        <v/>
      </c>
      <c r="V66" s="57" t="str" cm="1">
        <f t="array" ref="V66">_xlfn.IFS(SAM!V66&gt;0,SAM!V66*1000,SAM!V66&lt;0,SAM!V66*1000,SAM!V66=0,"")</f>
        <v/>
      </c>
      <c r="W66" s="57" t="str" cm="1">
        <f t="array" ref="W66">_xlfn.IFS(SAM!W66&gt;0,SAM!W66*1000,SAM!W66&lt;0,SAM!W66*1000,SAM!W66=0,"")</f>
        <v/>
      </c>
      <c r="X66" s="57" t="str" cm="1">
        <f t="array" ref="X66">_xlfn.IFS(SAM!X66&gt;0,SAM!X66*1000,SAM!X66&lt;0,SAM!X66*1000,SAM!X66=0,"")</f>
        <v/>
      </c>
      <c r="Y66" s="57" t="str" cm="1">
        <f t="array" ref="Y66">_xlfn.IFS(SAM!Y66&gt;0,SAM!Y66*1000,SAM!Y66&lt;0,SAM!Y66*1000,SAM!Y66=0,"")</f>
        <v/>
      </c>
      <c r="Z66" s="57" t="str" cm="1">
        <f t="array" ref="Z66">_xlfn.IFS(SAM!Z66&gt;0,SAM!Z66*1000,SAM!Z66&lt;0,SAM!Z66*1000,SAM!Z66=0,"")</f>
        <v/>
      </c>
      <c r="AA66" s="57" t="str" cm="1">
        <f t="array" ref="AA66">_xlfn.IFS(SAM!AA66&gt;0,SAM!AA66*1000,SAM!AA66&lt;0,SAM!AA66*1000,SAM!AA66=0,"")</f>
        <v/>
      </c>
      <c r="AB66" s="57" t="str" cm="1">
        <f t="array" ref="AB66">_xlfn.IFS(SAM!AB66&gt;0,SAM!AB66*1000,SAM!AB66&lt;0,SAM!AB66*1000,SAM!AB66=0,"")</f>
        <v/>
      </c>
      <c r="AC66" s="57" t="str" cm="1">
        <f t="array" ref="AC66">_xlfn.IFS(SAM!AC66&gt;0,SAM!AC66*1000,SAM!AC66&lt;0,SAM!AC66*1000,SAM!AC66=0,"")</f>
        <v/>
      </c>
      <c r="AD66" s="57" t="str" cm="1">
        <f t="array" ref="AD66">_xlfn.IFS(SAM!AD66&gt;0,SAM!AD66*1000,SAM!AD66&lt;0,SAM!AD66*1000,SAM!AD66=0,"")</f>
        <v/>
      </c>
      <c r="AE66" s="57" t="str" cm="1">
        <f t="array" ref="AE66">_xlfn.IFS(SAM!AE66&gt;0,SAM!AE66*1000,SAM!AE66&lt;0,SAM!AE66*1000,SAM!AE66=0,"")</f>
        <v/>
      </c>
      <c r="AF66" s="57" t="str" cm="1">
        <f t="array" ref="AF66">_xlfn.IFS(SAM!AF66&gt;0,SAM!AF66*1000,SAM!AF66&lt;0,SAM!AF66*1000,SAM!AF66=0,"")</f>
        <v/>
      </c>
      <c r="AG66" s="57" t="str" cm="1">
        <f t="array" ref="AG66">_xlfn.IFS(SAM!AG66&gt;0,SAM!AG66*1000,SAM!AG66&lt;0,SAM!AG66*1000,SAM!AG66=0,"")</f>
        <v/>
      </c>
      <c r="AH66" s="57" t="str" cm="1">
        <f t="array" ref="AH66">_xlfn.IFS(SAM!AH66&gt;0,SAM!AH66*1000,SAM!AH66&lt;0,SAM!AH66*1000,SAM!AH66=0,"")</f>
        <v/>
      </c>
      <c r="AI66" s="57" t="str" cm="1">
        <f t="array" ref="AI66">_xlfn.IFS(SAM!AI66&gt;0,SAM!AI66*1000,SAM!AI66&lt;0,SAM!AI66*1000,SAM!AI66=0,"")</f>
        <v/>
      </c>
      <c r="AJ66" s="57" t="str" cm="1">
        <f t="array" ref="AJ66">_xlfn.IFS(SAM!AJ66&gt;0,SAM!AJ66*1000,SAM!AJ66&lt;0,SAM!AJ66*1000,SAM!AJ66=0,"")</f>
        <v/>
      </c>
      <c r="AK66" s="57" t="str" cm="1">
        <f t="array" ref="AK66">_xlfn.IFS(SAM!AK66&gt;0,SAM!AK66*1000,SAM!AK66&lt;0,SAM!AK66*1000,SAM!AK66=0,"")</f>
        <v/>
      </c>
      <c r="AL66" s="57" t="str" cm="1">
        <f t="array" ref="AL66">_xlfn.IFS(SAM!AL66&gt;0,SAM!AL66*1000,SAM!AL66&lt;0,SAM!AL66*1000,SAM!AL66=0,"")</f>
        <v/>
      </c>
      <c r="AM66" s="57" t="str" cm="1">
        <f t="array" ref="AM66">_xlfn.IFS(SAM!AM66&gt;0,SAM!AM66*1000,SAM!AM66&lt;0,SAM!AM66*1000,SAM!AM66=0,"")</f>
        <v/>
      </c>
      <c r="AN66" s="57" t="str" cm="1">
        <f t="array" ref="AN66">_xlfn.IFS(SAM!AN66&gt;0,SAM!AN66*1000,SAM!AN66&lt;0,SAM!AN66*1000,SAM!AN66=0,"")</f>
        <v/>
      </c>
      <c r="AO66" s="57" t="str" cm="1">
        <f t="array" ref="AO66">_xlfn.IFS(SAM!AO66&gt;0,SAM!AO66*1000,SAM!AO66&lt;0,SAM!AO66*1000,SAM!AO66=0,"")</f>
        <v/>
      </c>
      <c r="AP66" s="57" t="str" cm="1">
        <f t="array" ref="AP66">_xlfn.IFS(SAM!AP66&gt;0,SAM!AP66*1000,SAM!AP66&lt;0,SAM!AP66*1000,SAM!AP66=0,"")</f>
        <v/>
      </c>
      <c r="AQ66" s="57" t="str" cm="1">
        <f t="array" ref="AQ66">_xlfn.IFS(SAM!AQ66&gt;0,SAM!AQ66*1000,SAM!AQ66&lt;0,SAM!AQ66*1000,SAM!AQ66=0,"")</f>
        <v/>
      </c>
      <c r="AR66" s="57" t="str" cm="1">
        <f t="array" ref="AR66">_xlfn.IFS(SAM!AR66&gt;0,SAM!AR66*1000,SAM!AR66&lt;0,SAM!AR66*1000,SAM!AR66=0,"")</f>
        <v/>
      </c>
      <c r="AS66" s="57" t="str" cm="1">
        <f t="array" ref="AS66">_xlfn.IFS(SAM!AS66&gt;0,SAM!AS66*1000,SAM!AS66&lt;0,SAM!AS66*1000,SAM!AS66=0,"")</f>
        <v/>
      </c>
      <c r="AT66" s="57" t="str" cm="1">
        <f t="array" ref="AT66">_xlfn.IFS(SAM!AT66&gt;0,SAM!AT66*1000,SAM!AT66&lt;0,SAM!AT66*1000,SAM!AT66=0,"")</f>
        <v/>
      </c>
      <c r="AU66" s="57" t="str" cm="1">
        <f t="array" ref="AU66">_xlfn.IFS(SAM!AU66&gt;0,SAM!AU66*1000,SAM!AU66&lt;0,SAM!AU66*1000,SAM!AU66=0,"")</f>
        <v/>
      </c>
      <c r="AV66" s="57" t="str" cm="1">
        <f t="array" ref="AV66">_xlfn.IFS(SAM!AV66&gt;0,SAM!AV66*1000,SAM!AV66&lt;0,SAM!AV66*1000,SAM!AV66=0,"")</f>
        <v/>
      </c>
      <c r="AW66" s="57" t="str" cm="1">
        <f t="array" ref="AW66">_xlfn.IFS(SAM!AW66&gt;0,SAM!AW66*1000,SAM!AW66&lt;0,SAM!AW66*1000,SAM!AW66=0,"")</f>
        <v/>
      </c>
      <c r="AX66" s="57" t="str" cm="1">
        <f t="array" ref="AX66">_xlfn.IFS(SAM!AX66&gt;0,SAM!AX66*1000,SAM!AX66&lt;0,SAM!AX66*1000,SAM!AX66=0,"")</f>
        <v/>
      </c>
      <c r="AY66" s="57" t="str" cm="1">
        <f t="array" ref="AY66">_xlfn.IFS(SAM!AY66&gt;0,SAM!AY66*1000,SAM!AY66&lt;0,SAM!AY66*1000,SAM!AY66=0,"")</f>
        <v/>
      </c>
      <c r="AZ66" s="57" t="str" cm="1">
        <f t="array" ref="AZ66">_xlfn.IFS(SAM!AZ66&gt;0,SAM!AZ66*1000,SAM!AZ66&lt;0,SAM!AZ66*1000,SAM!AZ66=0,"")</f>
        <v/>
      </c>
      <c r="BA66" s="57" t="str" cm="1">
        <f t="array" ref="BA66">_xlfn.IFS(SAM!BA66&gt;0,SAM!BA66*1000,SAM!BA66&lt;0,SAM!BA66*1000,SAM!BA66=0,"")</f>
        <v/>
      </c>
      <c r="BB66" s="57" t="str" cm="1">
        <f t="array" ref="BB66">_xlfn.IFS(SAM!BB66&gt;0,SAM!BB66*1000,SAM!BB66&lt;0,SAM!BB66*1000,SAM!BB66=0,"")</f>
        <v/>
      </c>
      <c r="BC66" s="57" t="str" cm="1">
        <f t="array" ref="BC66">_xlfn.IFS(SAM!BC66&gt;0,SAM!BC66*1000,SAM!BC66&lt;0,SAM!BC66*1000,SAM!BC66=0,"")</f>
        <v/>
      </c>
      <c r="BD66" s="57" t="str" cm="1">
        <f t="array" ref="BD66">_xlfn.IFS(SAM!BD66&gt;0,SAM!BD66*1000,SAM!BD66&lt;0,SAM!BD66*1000,SAM!BD66=0,"")</f>
        <v/>
      </c>
      <c r="BE66" s="57" t="str" cm="1">
        <f t="array" ref="BE66">_xlfn.IFS(SAM!BE66&gt;0,SAM!BE66*1000,SAM!BE66&lt;0,SAM!BE66*1000,SAM!BE66=0,"")</f>
        <v/>
      </c>
      <c r="BF66" s="57" t="str" cm="1">
        <f t="array" ref="BF66">_xlfn.IFS(SAM!BF66&gt;0,SAM!BF66*1000,SAM!BF66&lt;0,SAM!BF66*1000,SAM!BF66=0,"")</f>
        <v/>
      </c>
      <c r="BG66" s="57" t="str" cm="1">
        <f t="array" ref="BG66">_xlfn.IFS(SAM!BG66&gt;0,SAM!BG66*1000,SAM!BG66&lt;0,SAM!BG66*1000,SAM!BG66=0,"")</f>
        <v/>
      </c>
      <c r="BH66" s="57" t="str" cm="1">
        <f t="array" ref="BH66">_xlfn.IFS(SAM!BH66&gt;0,SAM!BH66*1000,SAM!BH66&lt;0,SAM!BH66*1000,SAM!BH66=0,"")</f>
        <v/>
      </c>
      <c r="BI66" s="57" t="str" cm="1">
        <f t="array" ref="BI66">_xlfn.IFS(SAM!BI66&gt;0,SAM!BI66*1000,SAM!BI66&lt;0,SAM!BI66*1000,SAM!BI66=0,"")</f>
        <v/>
      </c>
      <c r="BJ66" s="57" t="str" cm="1">
        <f t="array" ref="BJ66">_xlfn.IFS(SAM!BJ66&gt;0,SAM!BJ66*1000,SAM!BJ66&lt;0,SAM!BJ66*1000,SAM!BJ66=0,"")</f>
        <v/>
      </c>
      <c r="BK66" s="57" t="str" cm="1">
        <f t="array" ref="BK66">_xlfn.IFS(SAM!BK66&gt;0,SAM!BK66*1000,SAM!BK66&lt;0,SAM!BK66*1000,SAM!BK66=0,"")</f>
        <v/>
      </c>
      <c r="BL66" s="57" t="str" cm="1">
        <f t="array" ref="BL66">_xlfn.IFS(SAM!BL66&gt;0,SAM!BL66*1000,SAM!BL66&lt;0,SAM!BL66*1000,SAM!BL66=0,"")</f>
        <v/>
      </c>
      <c r="BM66" s="57" t="str" cm="1">
        <f t="array" ref="BM66">_xlfn.IFS(SAM!BM66&gt;0,SAM!BM66*1000,SAM!BM66&lt;0,SAM!BM66*1000,SAM!BM66=0,"")</f>
        <v/>
      </c>
      <c r="BN66" s="57" t="str" cm="1">
        <f t="array" ref="BN66">_xlfn.IFS(SAM!BN66&gt;0,SAM!BN66*1000,SAM!BN66&lt;0,SAM!BN66*1000,SAM!BN66=0,"")</f>
        <v/>
      </c>
      <c r="BO66" s="57" t="str" cm="1">
        <f t="array" ref="BO66">_xlfn.IFS(SAM!BO66&gt;0,SAM!BO66*1000,SAM!BO66&lt;0,SAM!BO66*1000,SAM!BO66=0,"")</f>
        <v/>
      </c>
      <c r="BP66" s="57" t="str" cm="1">
        <f t="array" ref="BP66">_xlfn.IFS(SAM!BP66&gt;0,SAM!BP66*1000,SAM!BP66&lt;0,SAM!BP66*1000,SAM!BP66=0,"")</f>
        <v/>
      </c>
      <c r="BQ66" s="57" t="str" cm="1">
        <f t="array" ref="BQ66">_xlfn.IFS(SAM!BQ66&gt;0,SAM!BQ66*1000,SAM!BQ66&lt;0,SAM!BQ66*1000,SAM!BQ66=0,"")</f>
        <v/>
      </c>
      <c r="BR66" s="57" t="str" cm="1">
        <f t="array" ref="BR66">_xlfn.IFS(SAM!BR66&gt;0,SAM!BR66*1000,SAM!BR66&lt;0,SAM!BR66*1000,SAM!BR66=0,"")</f>
        <v/>
      </c>
      <c r="BS66" s="57" t="str" cm="1">
        <f t="array" ref="BS66">_xlfn.IFS(SAM!BS66&gt;0,SAM!BS66*1000,SAM!BS66&lt;0,SAM!BS66*1000,SAM!BS66=0,"")</f>
        <v/>
      </c>
      <c r="BT66" s="57" t="str" cm="1">
        <f t="array" ref="BT66">_xlfn.IFS(SAM!BT66&gt;0,SAM!BT66*1000,SAM!BT66&lt;0,SAM!BT66*1000,SAM!BT66=0,"")</f>
        <v/>
      </c>
      <c r="BU66" s="57" t="str" cm="1">
        <f t="array" ref="BU66">_xlfn.IFS(SAM!BU66&gt;0,SAM!BU66*1000,SAM!BU66&lt;0,SAM!BU66*1000,SAM!BU66=0,"")</f>
        <v/>
      </c>
      <c r="BV66" s="57" t="str" cm="1">
        <f t="array" ref="BV66">_xlfn.IFS(SAM!BV66&gt;0,SAM!BV66*1000,SAM!BV66&lt;0,SAM!BV66*1000,SAM!BV66=0,"")</f>
        <v/>
      </c>
      <c r="BW66" s="57" t="str" cm="1">
        <f t="array" ref="BW66">_xlfn.IFS(SAM!BW66&gt;0,SAM!BW66*1000,SAM!BW66&lt;0,SAM!BW66*1000,SAM!BW66=0,"")</f>
        <v/>
      </c>
      <c r="BX66" s="57" t="str" cm="1">
        <f t="array" ref="BX66">_xlfn.IFS(SAM!BX66&gt;0,SAM!BX66*1000,SAM!BX66&lt;0,SAM!BX66*1000,SAM!BX66=0,"")</f>
        <v/>
      </c>
      <c r="BY66" s="57" t="str" cm="1">
        <f t="array" ref="BY66">_xlfn.IFS(SAM!BY66&gt;0,SAM!BY66*1000,SAM!BY66&lt;0,SAM!BY66*1000,SAM!BY66=0,"")</f>
        <v/>
      </c>
      <c r="BZ66" s="57" t="str" cm="1">
        <f t="array" ref="BZ66">_xlfn.IFS(SAM!BZ66&gt;0,SAM!BZ66*1000,SAM!BZ66&lt;0,SAM!BZ66*1000,SAM!BZ66=0,"")</f>
        <v/>
      </c>
      <c r="CA66" s="57" t="str" cm="1">
        <f t="array" ref="CA66">_xlfn.IFS(SAM!CA66&gt;0,SAM!CA66*1000,SAM!CA66&lt;0,SAM!CA66*1000,SAM!CA66=0,"")</f>
        <v/>
      </c>
      <c r="CB66" s="57" t="str" cm="1">
        <f t="array" ref="CB66">_xlfn.IFS(SAM!CB66&gt;0,SAM!CB66*1000,SAM!CB66&lt;0,SAM!CB66*1000,SAM!CB66=0,"")</f>
        <v/>
      </c>
      <c r="CC66" s="57" t="str" cm="1">
        <f t="array" ref="CC66">_xlfn.IFS(SAM!CC66&gt;0,SAM!CC66*1000,SAM!CC66&lt;0,SAM!CC66*1000,SAM!CC66=0,"")</f>
        <v/>
      </c>
      <c r="CD66" s="57" t="str" cm="1">
        <f t="array" ref="CD66">_xlfn.IFS(SAM!CD66&gt;0,SAM!CD66*1000,SAM!CD66&lt;0,SAM!CD66*1000,SAM!CD66=0,"")</f>
        <v/>
      </c>
      <c r="CE66" s="57" t="str" cm="1">
        <f t="array" ref="CE66">_xlfn.IFS(SAM!CE66&gt;0,SAM!CE66*1000,SAM!CE66&lt;0,SAM!CE66*1000,SAM!CE66=0,"")</f>
        <v/>
      </c>
      <c r="CF66" s="57" t="str" cm="1">
        <f t="array" ref="CF66">_xlfn.IFS(SAM!CF66&gt;0,SAM!CF66*1000,SAM!CF66&lt;0,SAM!CF66*1000,SAM!CF66=0,"")</f>
        <v/>
      </c>
      <c r="CG66" s="57" t="str" cm="1">
        <f t="array" ref="CG66">_xlfn.IFS(SAM!CG66&gt;0,SAM!CG66*1000,SAM!CG66&lt;0,SAM!CG66*1000,SAM!CG66=0,"")</f>
        <v/>
      </c>
      <c r="CH66" s="57" t="str" cm="1">
        <f t="array" ref="CH66">_xlfn.IFS(SAM!CH66&gt;0,SAM!CH66*1000,SAM!CH66&lt;0,SAM!CH66*1000,SAM!CH66=0,"")</f>
        <v/>
      </c>
      <c r="CI66" s="57" t="str" cm="1">
        <f t="array" ref="CI66">_xlfn.IFS(SAM!CI66&gt;0,SAM!CI66*1000,SAM!CI66&lt;0,SAM!CI66*1000,SAM!CI66=0,"")</f>
        <v/>
      </c>
      <c r="CJ66" s="57" t="str" cm="1">
        <f t="array" ref="CJ66">_xlfn.IFS(SAM!CJ66&gt;0,SAM!CJ66*1000,SAM!CJ66&lt;0,SAM!CJ66*1000,SAM!CJ66=0,"")</f>
        <v/>
      </c>
      <c r="CK66" s="57" t="str" cm="1">
        <f t="array" ref="CK66">_xlfn.IFS(SAM!CK66&gt;0,SAM!CK66*1000,SAM!CK66&lt;0,SAM!CK66*1000,SAM!CK66=0,"")</f>
        <v/>
      </c>
      <c r="CL66" s="57" t="str" cm="1">
        <f t="array" ref="CL66">_xlfn.IFS(SAM!CL66&gt;0,SAM!CL66*1000,SAM!CL66&lt;0,SAM!CL66*1000,SAM!CL66=0,"")</f>
        <v/>
      </c>
      <c r="CM66" s="57" t="str" cm="1">
        <f t="array" ref="CM66">_xlfn.IFS(SAM!CM66&gt;0,SAM!CM66*1000,SAM!CM66&lt;0,SAM!CM66*1000,SAM!CM66=0,"")</f>
        <v/>
      </c>
      <c r="CN66" s="57" t="str" cm="1">
        <f t="array" ref="CN66">_xlfn.IFS(SAM!CN66&gt;0,SAM!CN66*1000,SAM!CN66&lt;0,SAM!CN66*1000,SAM!CN66=0,"")</f>
        <v/>
      </c>
      <c r="CO66" s="57" t="str" cm="1">
        <f t="array" ref="CO66">_xlfn.IFS(SAM!CO66&gt;0,SAM!CO66*1000,SAM!CO66&lt;0,SAM!CO66*1000,SAM!CO66=0,"")</f>
        <v/>
      </c>
      <c r="CP66" s="57" t="str" cm="1">
        <f t="array" ref="CP66">_xlfn.IFS(SAM!CP66&gt;0,SAM!CP66*1000,SAM!CP66&lt;0,SAM!CP66*1000,SAM!CP66=0,"")</f>
        <v/>
      </c>
      <c r="CQ66" s="57" t="str" cm="1">
        <f t="array" ref="CQ66">_xlfn.IFS(SAM!CQ66&gt;0,SAM!CQ66*1000,SAM!CQ66&lt;0,SAM!CQ66*1000,SAM!CQ66=0,"")</f>
        <v/>
      </c>
      <c r="CR66" s="57" t="str" cm="1">
        <f t="array" ref="CR66">_xlfn.IFS(SAM!CR66&gt;0,SAM!CR66*1000,SAM!CR66&lt;0,SAM!CR66*1000,SAM!CR66=0,"")</f>
        <v/>
      </c>
      <c r="CS66" s="57" t="str" cm="1">
        <f t="array" ref="CS66">_xlfn.IFS(SAM!CS66&gt;0,SAM!CS66*1000,SAM!CS66&lt;0,SAM!CS66*1000,SAM!CS66=0,"")</f>
        <v/>
      </c>
      <c r="CT66" s="57" t="str" cm="1">
        <f t="array" ref="CT66">_xlfn.IFS(SAM!CT66&gt;0,SAM!CT66*1000,SAM!CT66&lt;0,SAM!CT66*1000,SAM!CT66=0,"")</f>
        <v/>
      </c>
      <c r="CU66" s="57" t="str" cm="1">
        <f t="array" ref="CU66">_xlfn.IFS(SAM!CU66&gt;0,SAM!CU66*1000,SAM!CU66&lt;0,SAM!CU66*1000,SAM!CU66=0,"")</f>
        <v/>
      </c>
      <c r="CV66" s="57" t="str" cm="1">
        <f t="array" ref="CV66">_xlfn.IFS(SAM!CV66&gt;0,SAM!CV66*1000,SAM!CV66&lt;0,SAM!CV66*1000,SAM!CV66=0,"")</f>
        <v/>
      </c>
      <c r="CW66" s="57" t="str" cm="1">
        <f t="array" ref="CW66">_xlfn.IFS(SAM!CW66&gt;0,SAM!CW66*1000,SAM!CW66&lt;0,SAM!CW66*1000,SAM!CW66=0,"")</f>
        <v/>
      </c>
      <c r="CX66" s="57" t="str" cm="1">
        <f t="array" ref="CX66">_xlfn.IFS(SAM!CX66&gt;0,SAM!CX66*1000,SAM!CX66&lt;0,SAM!CX66*1000,SAM!CX66=0,"")</f>
        <v/>
      </c>
      <c r="CY66" s="57" t="str" cm="1">
        <f t="array" ref="CY66">_xlfn.IFS(SAM!CY66&gt;0,SAM!CY66*1000,SAM!CY66&lt;0,SAM!CY66*1000,SAM!CY66=0,"")</f>
        <v/>
      </c>
      <c r="CZ66" s="57" t="str" cm="1">
        <f t="array" ref="CZ66">_xlfn.IFS(SAM!CZ66&gt;0,SAM!CZ66*1000,SAM!CZ66&lt;0,SAM!CZ66*1000,SAM!CZ66=0,"")</f>
        <v/>
      </c>
      <c r="DA66" s="57" t="str" cm="1">
        <f t="array" ref="DA66">_xlfn.IFS(SAM!DA66&gt;0,SAM!DA66*1000,SAM!DA66&lt;0,SAM!DA66*1000,SAM!DA66=0,"")</f>
        <v/>
      </c>
      <c r="DB66" s="57" t="str" cm="1">
        <f t="array" ref="DB66">_xlfn.IFS(SAM!DB66&gt;0,SAM!DB66*1000,SAM!DB66&lt;0,SAM!DB66*1000,SAM!DB66=0,"")</f>
        <v/>
      </c>
      <c r="DC66" s="57" t="str" cm="1">
        <f t="array" ref="DC66">_xlfn.IFS(SAM!DC66&gt;0,SAM!DC66*1000,SAM!DC66&lt;0,SAM!DC66*1000,SAM!DC66=0,"")</f>
        <v/>
      </c>
      <c r="DD66" s="57" t="str" cm="1">
        <f t="array" ref="DD66">_xlfn.IFS(SAM!DD66&gt;0,SAM!DD66*1000,SAM!DD66&lt;0,SAM!DD66*1000,SAM!DD66=0,"")</f>
        <v/>
      </c>
      <c r="DE66" s="57" t="str" cm="1">
        <f t="array" ref="DE66">_xlfn.IFS(SAM!DE66&gt;0,SAM!DE66*1000,SAM!DE66&lt;0,SAM!DE66*1000,SAM!DE66=0,"")</f>
        <v/>
      </c>
      <c r="DF66" s="57" t="str" cm="1">
        <f t="array" ref="DF66">_xlfn.IFS(SAM!DF66&gt;0,SAM!DF66*1000,SAM!DF66&lt;0,SAM!DF66*1000,SAM!DF66=0,"")</f>
        <v/>
      </c>
      <c r="DG66" s="57" t="str" cm="1">
        <f t="array" ref="DG66">_xlfn.IFS(SAM!DG66&gt;0,SAM!DG66*1000,SAM!DG66&lt;0,SAM!DG66*1000,SAM!DG66=0,"")</f>
        <v/>
      </c>
      <c r="DH66" s="57" t="str" cm="1">
        <f t="array" ref="DH66">_xlfn.IFS(SAM!DH66&gt;0,SAM!DH66*1000,SAM!DH66&lt;0,SAM!DH66*1000,SAM!DH66=0,"")</f>
        <v/>
      </c>
      <c r="DI66" s="57" t="str" cm="1">
        <f t="array" ref="DI66">_xlfn.IFS(SAM!DI66&gt;0,SAM!DI66*1000,SAM!DI66&lt;0,SAM!DI66*1000,SAM!DI66=0,"")</f>
        <v/>
      </c>
      <c r="DJ66" s="57" t="str" cm="1">
        <f t="array" ref="DJ66">_xlfn.IFS(SAM!DJ66&gt;0,SAM!DJ66*1000,SAM!DJ66&lt;0,SAM!DJ66*1000,SAM!DJ66=0,"")</f>
        <v/>
      </c>
      <c r="DK66" s="57" t="str" cm="1">
        <f t="array" ref="DK66">_xlfn.IFS(SAM!DK66&gt;0,SAM!DK66*1000,SAM!DK66&lt;0,SAM!DK66*1000,SAM!DK66=0,"")</f>
        <v/>
      </c>
      <c r="DL66" s="57" t="str" cm="1">
        <f t="array" ref="DL66">_xlfn.IFS(SAM!DL66&gt;0,SAM!DL66*1000,SAM!DL66&lt;0,SAM!DL66*1000,SAM!DL66=0,"")</f>
        <v/>
      </c>
      <c r="DM66" s="57" t="str" cm="1">
        <f t="array" ref="DM66">_xlfn.IFS(SAM!DM66&gt;0,SAM!DM66*1000,SAM!DM66&lt;0,SAM!DM66*1000,SAM!DM66=0,"")</f>
        <v/>
      </c>
      <c r="DN66" s="57" t="str" cm="1">
        <f t="array" ref="DN66">_xlfn.IFS(SAM!DN66&gt;0,SAM!DN66*1000,SAM!DN66&lt;0,SAM!DN66*1000,SAM!DN66=0,"")</f>
        <v/>
      </c>
      <c r="DO66" s="57" t="str" cm="1">
        <f t="array" ref="DO66">_xlfn.IFS(SAM!DO66&gt;0,SAM!DO66*1000,SAM!DO66&lt;0,SAM!DO66*1000,SAM!DO66=0,"")</f>
        <v/>
      </c>
      <c r="DP66" s="57" t="str" cm="1">
        <f t="array" ref="DP66">_xlfn.IFS(SAM!DP66&gt;0,SAM!DP66*1000,SAM!DP66&lt;0,SAM!DP66*1000,SAM!DP66=0,"")</f>
        <v/>
      </c>
      <c r="DQ66" s="57" t="str" cm="1">
        <f t="array" ref="DQ66">_xlfn.IFS(SAM!DQ66&gt;0,SAM!DQ66*1000,SAM!DQ66&lt;0,SAM!DQ66*1000,SAM!DQ66=0,"")</f>
        <v/>
      </c>
      <c r="DR66" s="57" t="str" cm="1">
        <f t="array" ref="DR66">_xlfn.IFS(SAM!DR66&gt;0,SAM!DR66*1000,SAM!DR66&lt;0,SAM!DR66*1000,SAM!DR66=0,"")</f>
        <v/>
      </c>
      <c r="DS66" s="57" t="str" cm="1">
        <f t="array" ref="DS66">_xlfn.IFS(SAM!DS66&gt;0,SAM!DS66*1000,SAM!DS66&lt;0,SAM!DS66*1000,SAM!DS66=0,"")</f>
        <v/>
      </c>
      <c r="DT66" s="57" t="str" cm="1">
        <f t="array" ref="DT66">_xlfn.IFS(SAM!DT66&gt;0,SAM!DT66*1000,SAM!DT66&lt;0,SAM!DT66*1000,SAM!DT66=0,"")</f>
        <v/>
      </c>
      <c r="DU66" s="57" t="str" cm="1">
        <f t="array" ref="DU66">_xlfn.IFS(SAM!DU66&gt;0,SAM!DU66*1000,SAM!DU66&lt;0,SAM!DU66*1000,SAM!DU66=0,"")</f>
        <v/>
      </c>
      <c r="DV66" s="57" t="str" cm="1">
        <f t="array" ref="DV66">_xlfn.IFS(SAM!DV66&gt;0,SAM!DV66*1000,SAM!DV66&lt;0,SAM!DV66*1000,SAM!DV66=0,"")</f>
        <v/>
      </c>
      <c r="DW66" s="57" t="str" cm="1">
        <f t="array" ref="DW66">_xlfn.IFS(SAM!DW66&gt;0,SAM!DW66*1000,SAM!DW66&lt;0,SAM!DW66*1000,SAM!DW66=0,"")</f>
        <v/>
      </c>
      <c r="DX66" s="57" t="str" cm="1">
        <f t="array" ref="DX66">_xlfn.IFS(SAM!DX66&gt;0,SAM!DX66*1000,SAM!DX66&lt;0,SAM!DX66*1000,SAM!DX66=0,"")</f>
        <v/>
      </c>
      <c r="DY66" s="57" t="str" cm="1">
        <f t="array" ref="DY66">_xlfn.IFS(SAM!DY66&gt;0,SAM!DY66*1000,SAM!DY66&lt;0,SAM!DY66*1000,SAM!DY66=0,"")</f>
        <v/>
      </c>
      <c r="DZ66" s="57" t="str" cm="1">
        <f t="array" ref="DZ66">_xlfn.IFS(SAM!DZ66&gt;0,SAM!DZ66*1000,SAM!DZ66&lt;0,SAM!DZ66*1000,SAM!DZ66=0,"")</f>
        <v/>
      </c>
      <c r="EA66" s="57" t="str" cm="1">
        <f t="array" ref="EA66">_xlfn.IFS(SAM!EA66&gt;0,SAM!EA66*1000,SAM!EA66&lt;0,SAM!EA66*1000,SAM!EA66=0,"")</f>
        <v/>
      </c>
      <c r="EB66" s="57" t="str" cm="1">
        <f t="array" ref="EB66">_xlfn.IFS(SAM!EB66&gt;0,SAM!EB66*1000,SAM!EB66&lt;0,SAM!EB66*1000,SAM!EB66=0,"")</f>
        <v/>
      </c>
      <c r="EC66" s="57" t="str" cm="1">
        <f t="array" ref="EC66">_xlfn.IFS(SAM!EC66&gt;0,SAM!EC66*1000,SAM!EC66&lt;0,SAM!EC66*1000,SAM!EC66=0,"")</f>
        <v/>
      </c>
      <c r="ED66" s="57" t="str" cm="1">
        <f t="array" ref="ED66">_xlfn.IFS(SAM!ED66&gt;0,SAM!ED66*1000,SAM!ED66&lt;0,SAM!ED66*1000,SAM!ED66=0,"")</f>
        <v/>
      </c>
      <c r="EE66" s="57" t="str" cm="1">
        <f t="array" ref="EE66">_xlfn.IFS(SAM!EE66&gt;0,SAM!EE66*1000,SAM!EE66&lt;0,SAM!EE66*1000,SAM!EE66=0,"")</f>
        <v/>
      </c>
      <c r="EF66" s="57" t="str" cm="1">
        <f t="array" ref="EF66">_xlfn.IFS(SAM!EF66&gt;0,SAM!EF66*1000,SAM!EF66&lt;0,SAM!EF66*1000,SAM!EF66=0,"")</f>
        <v/>
      </c>
      <c r="EG66" s="57" t="str" cm="1">
        <f t="array" ref="EG66">_xlfn.IFS(SAM!EG66&gt;0,SAM!EG66*1000,SAM!EG66&lt;0,SAM!EG66*1000,SAM!EG66=0,"")</f>
        <v/>
      </c>
      <c r="EH66" s="57" t="str" cm="1">
        <f t="array" ref="EH66">_xlfn.IFS(SAM!EH66&gt;0,SAM!EH66*1000,SAM!EH66&lt;0,SAM!EH66*1000,SAM!EH66=0,"")</f>
        <v/>
      </c>
      <c r="EI66" s="57" t="str" cm="1">
        <f t="array" ref="EI66">_xlfn.IFS(SAM!EI66&gt;0,SAM!EI66*1000,SAM!EI66&lt;0,SAM!EI66*1000,SAM!EI66=0,"")</f>
        <v/>
      </c>
      <c r="EJ66" s="57" t="str" cm="1">
        <f t="array" ref="EJ66">_xlfn.IFS(SAM!EJ66&gt;0,SAM!EJ66*1000,SAM!EJ66&lt;0,SAM!EJ66*1000,SAM!EJ66=0,"")</f>
        <v/>
      </c>
      <c r="EK66" s="57" t="str" cm="1">
        <f t="array" ref="EK66">_xlfn.IFS(SAM!EK66&gt;0,SAM!EK66*1000,SAM!EK66&lt;0,SAM!EK66*1000,SAM!EK66=0,"")</f>
        <v/>
      </c>
      <c r="EL66" s="57" cm="1">
        <f t="array" ref="EL66">_xlfn.IFS(SAM!EL66&gt;0,SAM!EL66*1000,SAM!EL66&lt;0,SAM!EL66*1000,SAM!EL66=0,"")</f>
        <v>218818.90546351098</v>
      </c>
      <c r="EM66" s="57" t="str" cm="1">
        <f t="array" ref="EM66">_xlfn.IFS(SAM!EM66&gt;0,SAM!EM66*1000,SAM!EM66&lt;0,SAM!EM66*1000,SAM!EM66=0,"")</f>
        <v/>
      </c>
      <c r="EN66" s="57" t="str" cm="1">
        <f t="array" ref="EN66">_xlfn.IFS(SAM!EN66&gt;0,SAM!EN66*1000,SAM!EN66&lt;0,SAM!EN66*1000,SAM!EN66=0,"")</f>
        <v/>
      </c>
      <c r="EO66" s="57" t="str" cm="1">
        <f t="array" ref="EO66">_xlfn.IFS(SAM!EO66&gt;0,SAM!EO66*1000,SAM!EO66&lt;0,SAM!EO66*1000,SAM!EO66=0,"")</f>
        <v/>
      </c>
      <c r="EP66" s="57" t="str" cm="1">
        <f t="array" ref="EP66">_xlfn.IFS(SAM!EP66&gt;0,SAM!EP66*1000,SAM!EP66&lt;0,SAM!EP66*1000,SAM!EP66=0,"")</f>
        <v/>
      </c>
      <c r="EQ66" s="57" t="str" cm="1">
        <f t="array" ref="EQ66">_xlfn.IFS(SAM!EQ66&gt;0,SAM!EQ66*1000,SAM!EQ66&lt;0,SAM!EQ66*1000,SAM!EQ66=0,"")</f>
        <v/>
      </c>
      <c r="ER66" s="57" t="str" cm="1">
        <f t="array" ref="ER66">_xlfn.IFS(SAM!ER66&gt;0,SAM!ER66*1000,SAM!ER66&lt;0,SAM!ER66*1000,SAM!ER66=0,"")</f>
        <v/>
      </c>
      <c r="ES66" s="57" t="str" cm="1">
        <f t="array" ref="ES66">_xlfn.IFS(SAM!ES66&gt;0,SAM!ES66*1000,SAM!ES66&lt;0,SAM!ES66*1000,SAM!ES66=0,"")</f>
        <v/>
      </c>
      <c r="ET66" s="57" t="str" cm="1">
        <f t="array" ref="ET66">_xlfn.IFS(SAM!ET66&gt;0,SAM!ET66*1000,SAM!ET66&lt;0,SAM!ET66*1000,SAM!ET66=0,"")</f>
        <v/>
      </c>
      <c r="EU66" s="57" t="str" cm="1">
        <f t="array" ref="EU66">_xlfn.IFS(SAM!EU66&gt;0,SAM!EU66*1000,SAM!EU66&lt;0,SAM!EU66*1000,SAM!EU66=0,"")</f>
        <v/>
      </c>
      <c r="EV66" s="57" t="str" cm="1">
        <f t="array" ref="EV66">_xlfn.IFS(SAM!EV66&gt;0,SAM!EV66*1000,SAM!EV66&lt;0,SAM!EV66*1000,SAM!EV66=0,"")</f>
        <v/>
      </c>
      <c r="EW66" s="57" t="str" cm="1">
        <f t="array" ref="EW66">_xlfn.IFS(SAM!EW66&gt;0,SAM!EW66*1000,SAM!EW66&lt;0,SAM!EW66*1000,SAM!EW66=0,"")</f>
        <v/>
      </c>
      <c r="EX66" s="57" t="str" cm="1">
        <f t="array" ref="EX66">_xlfn.IFS(SAM!EX66&gt;0,SAM!EX66*1000,SAM!EX66&lt;0,SAM!EX66*1000,SAM!EX66=0,"")</f>
        <v/>
      </c>
      <c r="EY66" s="57" t="str" cm="1">
        <f t="array" ref="EY66">_xlfn.IFS(SAM!EY66&gt;0,SAM!EY66*1000,SAM!EY66&lt;0,SAM!EY66*1000,SAM!EY66=0,"")</f>
        <v/>
      </c>
      <c r="EZ66" s="57" t="str" cm="1">
        <f t="array" ref="EZ66">_xlfn.IFS(SAM!EZ66&gt;0,SAM!EZ66*1000,SAM!EZ66&lt;0,SAM!EZ66*1000,SAM!EZ66=0,"")</f>
        <v/>
      </c>
      <c r="FA66" s="57" t="str" cm="1">
        <f t="array" ref="FA66">_xlfn.IFS(SAM!FA66&gt;0,SAM!FA66*1000,SAM!FA66&lt;0,SAM!FA66*1000,SAM!FA66=0,"")</f>
        <v/>
      </c>
      <c r="FB66" s="57" t="str" cm="1">
        <f t="array" ref="FB66">_xlfn.IFS(SAM!FB66&gt;0,SAM!FB66*1000,SAM!FB66&lt;0,SAM!FB66*1000,SAM!FB66=0,"")</f>
        <v/>
      </c>
      <c r="FC66" s="57" t="str" cm="1">
        <f t="array" ref="FC66">_xlfn.IFS(SAM!FC66&gt;0,SAM!FC66*1000,SAM!FC66&lt;0,SAM!FC66*1000,SAM!FC66=0,"")</f>
        <v/>
      </c>
      <c r="FD66" s="57" t="str" cm="1">
        <f t="array" ref="FD66">_xlfn.IFS(SAM!FD66&gt;0,SAM!FD66*1000,SAM!FD66&lt;0,SAM!FD66*1000,SAM!FD66=0,"")</f>
        <v/>
      </c>
      <c r="FE66" s="57" t="str" cm="1">
        <f t="array" ref="FE66">_xlfn.IFS(SAM!FE66&gt;0,SAM!FE66*1000,SAM!FE66&lt;0,SAM!FE66*1000,SAM!FE66=0,"")</f>
        <v/>
      </c>
      <c r="FF66" s="57" t="str" cm="1">
        <f t="array" ref="FF66">_xlfn.IFS(SAM!FF66&gt;0,SAM!FF66*1000,SAM!FF66&lt;0,SAM!FF66*1000,SAM!FF66=0,"")</f>
        <v/>
      </c>
      <c r="FG66" s="57" t="str" cm="1">
        <f t="array" ref="FG66">_xlfn.IFS(SAM!FG66&gt;0,SAM!FG66*1000,SAM!FG66&lt;0,SAM!FG66*1000,SAM!FG66=0,"")</f>
        <v/>
      </c>
      <c r="FH66" s="57" t="str" cm="1">
        <f t="array" ref="FH66">_xlfn.IFS(SAM!FH66&gt;0,SAM!FH66*1000,SAM!FH66&lt;0,SAM!FH66*1000,SAM!FH66=0,"")</f>
        <v/>
      </c>
      <c r="FI66" s="57" t="str" cm="1">
        <f t="array" ref="FI66">_xlfn.IFS(SAM!FI66&gt;0,SAM!FI66*1000,SAM!FI66&lt;0,SAM!FI66*1000,SAM!FI66=0,"")</f>
        <v/>
      </c>
      <c r="FJ66" s="57" t="str" cm="1">
        <f t="array" ref="FJ66">_xlfn.IFS(SAM!FJ66&gt;0,SAM!FJ66*1000,SAM!FJ66&lt;0,SAM!FJ66*1000,SAM!FJ66=0,"")</f>
        <v/>
      </c>
      <c r="FK66" s="57" t="str" cm="1">
        <f t="array" ref="FK66">_xlfn.IFS(SAM!FK66&gt;0,SAM!FK66*1000,SAM!FK66&lt;0,SAM!FK66*1000,SAM!FK66=0,"")</f>
        <v/>
      </c>
      <c r="FL66" s="57" t="str" cm="1">
        <f t="array" ref="FL66">_xlfn.IFS(SAM!FL66&gt;0,SAM!FL66*1000,SAM!FL66&lt;0,SAM!FL66*1000,SAM!FL66=0,"")</f>
        <v/>
      </c>
      <c r="FM66" s="57" t="str" cm="1">
        <f t="array" ref="FM66">_xlfn.IFS(SAM!FM66&gt;0,SAM!FM66*1000,SAM!FM66&lt;0,SAM!FM66*1000,SAM!FM66=0,"")</f>
        <v/>
      </c>
      <c r="FN66" s="57" t="str" cm="1">
        <f t="array" ref="FN66">_xlfn.IFS(SAM!FN66&gt;0,SAM!FN66*1000,SAM!FN66&lt;0,SAM!FN66*1000,SAM!FN66=0,"")</f>
        <v/>
      </c>
      <c r="FO66" s="57" t="str" cm="1">
        <f t="array" ref="FO66">_xlfn.IFS(SAM!FO66&gt;0,SAM!FO66*1000,SAM!FO66&lt;0,SAM!FO66*1000,SAM!FO66=0,"")</f>
        <v/>
      </c>
      <c r="FP66" s="57" t="str" cm="1">
        <f t="array" ref="FP66">_xlfn.IFS(SAM!FP66&gt;0,SAM!FP66*1000,SAM!FP66&lt;0,SAM!FP66*1000,SAM!FP66=0,"")</f>
        <v/>
      </c>
      <c r="FR66">
        <f t="shared" si="0"/>
        <v>218818.90546351098</v>
      </c>
    </row>
    <row r="67" spans="1:177" x14ac:dyDescent="0.3">
      <c r="A67" t="s">
        <v>689</v>
      </c>
      <c r="B67" s="57" t="str" cm="1">
        <f t="array" ref="B67">_xlfn.IFS(SAM!B67&gt;0,SAM!B67*1000,SAM!B67&lt;0,SAM!B67*1000,SAM!B67=0,"")</f>
        <v/>
      </c>
      <c r="C67" s="57" t="str" cm="1">
        <f t="array" ref="C67">_xlfn.IFS(SAM!C67&gt;0,SAM!C67*1000,SAM!C67&lt;0,SAM!C67*1000,SAM!C67=0,"")</f>
        <v/>
      </c>
      <c r="D67" s="57" t="str" cm="1">
        <f t="array" ref="D67">_xlfn.IFS(SAM!D67&gt;0,SAM!D67*1000,SAM!D67&lt;0,SAM!D67*1000,SAM!D67=0,"")</f>
        <v/>
      </c>
      <c r="E67" s="57" t="str" cm="1">
        <f t="array" ref="E67">_xlfn.IFS(SAM!E67&gt;0,SAM!E67*1000,SAM!E67&lt;0,SAM!E67*1000,SAM!E67=0,"")</f>
        <v/>
      </c>
      <c r="F67" s="57" t="str" cm="1">
        <f t="array" ref="F67">_xlfn.IFS(SAM!F67&gt;0,SAM!F67*1000,SAM!F67&lt;0,SAM!F67*1000,SAM!F67=0,"")</f>
        <v/>
      </c>
      <c r="G67" s="57" t="str" cm="1">
        <f t="array" ref="G67">_xlfn.IFS(SAM!G67&gt;0,SAM!G67*1000,SAM!G67&lt;0,SAM!G67*1000,SAM!G67=0,"")</f>
        <v/>
      </c>
      <c r="H67" s="57" t="str" cm="1">
        <f t="array" ref="H67">_xlfn.IFS(SAM!H67&gt;0,SAM!H67*1000,SAM!H67&lt;0,SAM!H67*1000,SAM!H67=0,"")</f>
        <v/>
      </c>
      <c r="I67" s="57" t="str" cm="1">
        <f t="array" ref="I67">_xlfn.IFS(SAM!I67&gt;0,SAM!I67*1000,SAM!I67&lt;0,SAM!I67*1000,SAM!I67=0,"")</f>
        <v/>
      </c>
      <c r="J67" s="57" t="str" cm="1">
        <f t="array" ref="J67">_xlfn.IFS(SAM!J67&gt;0,SAM!J67*1000,SAM!J67&lt;0,SAM!J67*1000,SAM!J67=0,"")</f>
        <v/>
      </c>
      <c r="K67" s="57" t="str" cm="1">
        <f t="array" ref="K67">_xlfn.IFS(SAM!K67&gt;0,SAM!K67*1000,SAM!K67&lt;0,SAM!K67*1000,SAM!K67=0,"")</f>
        <v/>
      </c>
      <c r="L67" s="57" t="str" cm="1">
        <f t="array" ref="L67">_xlfn.IFS(SAM!L67&gt;0,SAM!L67*1000,SAM!L67&lt;0,SAM!L67*1000,SAM!L67=0,"")</f>
        <v/>
      </c>
      <c r="M67" s="57" t="str" cm="1">
        <f t="array" ref="M67">_xlfn.IFS(SAM!M67&gt;0,SAM!M67*1000,SAM!M67&lt;0,SAM!M67*1000,SAM!M67=0,"")</f>
        <v/>
      </c>
      <c r="N67" s="57" t="str" cm="1">
        <f t="array" ref="N67">_xlfn.IFS(SAM!N67&gt;0,SAM!N67*1000,SAM!N67&lt;0,SAM!N67*1000,SAM!N67=0,"")</f>
        <v/>
      </c>
      <c r="O67" s="57" t="str" cm="1">
        <f t="array" ref="O67">_xlfn.IFS(SAM!O67&gt;0,SAM!O67*1000,SAM!O67&lt;0,SAM!O67*1000,SAM!O67=0,"")</f>
        <v/>
      </c>
      <c r="P67" s="57" t="str" cm="1">
        <f t="array" ref="P67">_xlfn.IFS(SAM!P67&gt;0,SAM!P67*1000,SAM!P67&lt;0,SAM!P67*1000,SAM!P67=0,"")</f>
        <v/>
      </c>
      <c r="Q67" s="57" t="str" cm="1">
        <f t="array" ref="Q67">_xlfn.IFS(SAM!Q67&gt;0,SAM!Q67*1000,SAM!Q67&lt;0,SAM!Q67*1000,SAM!Q67=0,"")</f>
        <v/>
      </c>
      <c r="R67" s="57" t="str" cm="1">
        <f t="array" ref="R67">_xlfn.IFS(SAM!R67&gt;0,SAM!R67*1000,SAM!R67&lt;0,SAM!R67*1000,SAM!R67=0,"")</f>
        <v/>
      </c>
      <c r="S67" s="57" t="str" cm="1">
        <f t="array" ref="S67">_xlfn.IFS(SAM!S67&gt;0,SAM!S67*1000,SAM!S67&lt;0,SAM!S67*1000,SAM!S67=0,"")</f>
        <v/>
      </c>
      <c r="T67" s="57" t="str" cm="1">
        <f t="array" ref="T67">_xlfn.IFS(SAM!T67&gt;0,SAM!T67*1000,SAM!T67&lt;0,SAM!T67*1000,SAM!T67=0,"")</f>
        <v/>
      </c>
      <c r="U67" s="57" t="str" cm="1">
        <f t="array" ref="U67">_xlfn.IFS(SAM!U67&gt;0,SAM!U67*1000,SAM!U67&lt;0,SAM!U67*1000,SAM!U67=0,"")</f>
        <v/>
      </c>
      <c r="V67" s="57" t="str" cm="1">
        <f t="array" ref="V67">_xlfn.IFS(SAM!V67&gt;0,SAM!V67*1000,SAM!V67&lt;0,SAM!V67*1000,SAM!V67=0,"")</f>
        <v/>
      </c>
      <c r="W67" s="57" t="str" cm="1">
        <f t="array" ref="W67">_xlfn.IFS(SAM!W67&gt;0,SAM!W67*1000,SAM!W67&lt;0,SAM!W67*1000,SAM!W67=0,"")</f>
        <v/>
      </c>
      <c r="X67" s="57" t="str" cm="1">
        <f t="array" ref="X67">_xlfn.IFS(SAM!X67&gt;0,SAM!X67*1000,SAM!X67&lt;0,SAM!X67*1000,SAM!X67=0,"")</f>
        <v/>
      </c>
      <c r="Y67" s="57" t="str" cm="1">
        <f t="array" ref="Y67">_xlfn.IFS(SAM!Y67&gt;0,SAM!Y67*1000,SAM!Y67&lt;0,SAM!Y67*1000,SAM!Y67=0,"")</f>
        <v/>
      </c>
      <c r="Z67" s="57" t="str" cm="1">
        <f t="array" ref="Z67">_xlfn.IFS(SAM!Z67&gt;0,SAM!Z67*1000,SAM!Z67&lt;0,SAM!Z67*1000,SAM!Z67=0,"")</f>
        <v/>
      </c>
      <c r="AA67" s="57" t="str" cm="1">
        <f t="array" ref="AA67">_xlfn.IFS(SAM!AA67&gt;0,SAM!AA67*1000,SAM!AA67&lt;0,SAM!AA67*1000,SAM!AA67=0,"")</f>
        <v/>
      </c>
      <c r="AB67" s="57" t="str" cm="1">
        <f t="array" ref="AB67">_xlfn.IFS(SAM!AB67&gt;0,SAM!AB67*1000,SAM!AB67&lt;0,SAM!AB67*1000,SAM!AB67=0,"")</f>
        <v/>
      </c>
      <c r="AC67" s="57" t="str" cm="1">
        <f t="array" ref="AC67">_xlfn.IFS(SAM!AC67&gt;0,SAM!AC67*1000,SAM!AC67&lt;0,SAM!AC67*1000,SAM!AC67=0,"")</f>
        <v/>
      </c>
      <c r="AD67" s="57" t="str" cm="1">
        <f t="array" ref="AD67">_xlfn.IFS(SAM!AD67&gt;0,SAM!AD67*1000,SAM!AD67&lt;0,SAM!AD67*1000,SAM!AD67=0,"")</f>
        <v/>
      </c>
      <c r="AE67" s="57" t="str" cm="1">
        <f t="array" ref="AE67">_xlfn.IFS(SAM!AE67&gt;0,SAM!AE67*1000,SAM!AE67&lt;0,SAM!AE67*1000,SAM!AE67=0,"")</f>
        <v/>
      </c>
      <c r="AF67" s="57" t="str" cm="1">
        <f t="array" ref="AF67">_xlfn.IFS(SAM!AF67&gt;0,SAM!AF67*1000,SAM!AF67&lt;0,SAM!AF67*1000,SAM!AF67=0,"")</f>
        <v/>
      </c>
      <c r="AG67" s="57" t="str" cm="1">
        <f t="array" ref="AG67">_xlfn.IFS(SAM!AG67&gt;0,SAM!AG67*1000,SAM!AG67&lt;0,SAM!AG67*1000,SAM!AG67=0,"")</f>
        <v/>
      </c>
      <c r="AH67" s="57" t="str" cm="1">
        <f t="array" ref="AH67">_xlfn.IFS(SAM!AH67&gt;0,SAM!AH67*1000,SAM!AH67&lt;0,SAM!AH67*1000,SAM!AH67=0,"")</f>
        <v/>
      </c>
      <c r="AI67" s="57" t="str" cm="1">
        <f t="array" ref="AI67">_xlfn.IFS(SAM!AI67&gt;0,SAM!AI67*1000,SAM!AI67&lt;0,SAM!AI67*1000,SAM!AI67=0,"")</f>
        <v/>
      </c>
      <c r="AJ67" s="57" t="str" cm="1">
        <f t="array" ref="AJ67">_xlfn.IFS(SAM!AJ67&gt;0,SAM!AJ67*1000,SAM!AJ67&lt;0,SAM!AJ67*1000,SAM!AJ67=0,"")</f>
        <v/>
      </c>
      <c r="AK67" s="57" t="str" cm="1">
        <f t="array" ref="AK67">_xlfn.IFS(SAM!AK67&gt;0,SAM!AK67*1000,SAM!AK67&lt;0,SAM!AK67*1000,SAM!AK67=0,"")</f>
        <v/>
      </c>
      <c r="AL67" s="57" t="str" cm="1">
        <f t="array" ref="AL67">_xlfn.IFS(SAM!AL67&gt;0,SAM!AL67*1000,SAM!AL67&lt;0,SAM!AL67*1000,SAM!AL67=0,"")</f>
        <v/>
      </c>
      <c r="AM67" s="57" t="str" cm="1">
        <f t="array" ref="AM67">_xlfn.IFS(SAM!AM67&gt;0,SAM!AM67*1000,SAM!AM67&lt;0,SAM!AM67*1000,SAM!AM67=0,"")</f>
        <v/>
      </c>
      <c r="AN67" s="57" t="str" cm="1">
        <f t="array" ref="AN67">_xlfn.IFS(SAM!AN67&gt;0,SAM!AN67*1000,SAM!AN67&lt;0,SAM!AN67*1000,SAM!AN67=0,"")</f>
        <v/>
      </c>
      <c r="AO67" s="57" t="str" cm="1">
        <f t="array" ref="AO67">_xlfn.IFS(SAM!AO67&gt;0,SAM!AO67*1000,SAM!AO67&lt;0,SAM!AO67*1000,SAM!AO67=0,"")</f>
        <v/>
      </c>
      <c r="AP67" s="57" t="str" cm="1">
        <f t="array" ref="AP67">_xlfn.IFS(SAM!AP67&gt;0,SAM!AP67*1000,SAM!AP67&lt;0,SAM!AP67*1000,SAM!AP67=0,"")</f>
        <v/>
      </c>
      <c r="AQ67" s="57" t="str" cm="1">
        <f t="array" ref="AQ67">_xlfn.IFS(SAM!AQ67&gt;0,SAM!AQ67*1000,SAM!AQ67&lt;0,SAM!AQ67*1000,SAM!AQ67=0,"")</f>
        <v/>
      </c>
      <c r="AR67" s="57" t="str" cm="1">
        <f t="array" ref="AR67">_xlfn.IFS(SAM!AR67&gt;0,SAM!AR67*1000,SAM!AR67&lt;0,SAM!AR67*1000,SAM!AR67=0,"")</f>
        <v/>
      </c>
      <c r="AS67" s="57" t="str" cm="1">
        <f t="array" ref="AS67">_xlfn.IFS(SAM!AS67&gt;0,SAM!AS67*1000,SAM!AS67&lt;0,SAM!AS67*1000,SAM!AS67=0,"")</f>
        <v/>
      </c>
      <c r="AT67" s="57" t="str" cm="1">
        <f t="array" ref="AT67">_xlfn.IFS(SAM!AT67&gt;0,SAM!AT67*1000,SAM!AT67&lt;0,SAM!AT67*1000,SAM!AT67=0,"")</f>
        <v/>
      </c>
      <c r="AU67" s="57" t="str" cm="1">
        <f t="array" ref="AU67">_xlfn.IFS(SAM!AU67&gt;0,SAM!AU67*1000,SAM!AU67&lt;0,SAM!AU67*1000,SAM!AU67=0,"")</f>
        <v/>
      </c>
      <c r="AV67" s="57" t="str" cm="1">
        <f t="array" ref="AV67">_xlfn.IFS(SAM!AV67&gt;0,SAM!AV67*1000,SAM!AV67&lt;0,SAM!AV67*1000,SAM!AV67=0,"")</f>
        <v/>
      </c>
      <c r="AW67" s="57" t="str" cm="1">
        <f t="array" ref="AW67">_xlfn.IFS(SAM!AW67&gt;0,SAM!AW67*1000,SAM!AW67&lt;0,SAM!AW67*1000,SAM!AW67=0,"")</f>
        <v/>
      </c>
      <c r="AX67" s="57" t="str" cm="1">
        <f t="array" ref="AX67">_xlfn.IFS(SAM!AX67&gt;0,SAM!AX67*1000,SAM!AX67&lt;0,SAM!AX67*1000,SAM!AX67=0,"")</f>
        <v/>
      </c>
      <c r="AY67" s="57" t="str" cm="1">
        <f t="array" ref="AY67">_xlfn.IFS(SAM!AY67&gt;0,SAM!AY67*1000,SAM!AY67&lt;0,SAM!AY67*1000,SAM!AY67=0,"")</f>
        <v/>
      </c>
      <c r="AZ67" s="57" t="str" cm="1">
        <f t="array" ref="AZ67">_xlfn.IFS(SAM!AZ67&gt;0,SAM!AZ67*1000,SAM!AZ67&lt;0,SAM!AZ67*1000,SAM!AZ67=0,"")</f>
        <v/>
      </c>
      <c r="BA67" s="57" t="str" cm="1">
        <f t="array" ref="BA67">_xlfn.IFS(SAM!BA67&gt;0,SAM!BA67*1000,SAM!BA67&lt;0,SAM!BA67*1000,SAM!BA67=0,"")</f>
        <v/>
      </c>
      <c r="BB67" s="57" t="str" cm="1">
        <f t="array" ref="BB67">_xlfn.IFS(SAM!BB67&gt;0,SAM!BB67*1000,SAM!BB67&lt;0,SAM!BB67*1000,SAM!BB67=0,"")</f>
        <v/>
      </c>
      <c r="BC67" s="57" t="str" cm="1">
        <f t="array" ref="BC67">_xlfn.IFS(SAM!BC67&gt;0,SAM!BC67*1000,SAM!BC67&lt;0,SAM!BC67*1000,SAM!BC67=0,"")</f>
        <v/>
      </c>
      <c r="BD67" s="57" t="str" cm="1">
        <f t="array" ref="BD67">_xlfn.IFS(SAM!BD67&gt;0,SAM!BD67*1000,SAM!BD67&lt;0,SAM!BD67*1000,SAM!BD67=0,"")</f>
        <v/>
      </c>
      <c r="BE67" s="57" t="str" cm="1">
        <f t="array" ref="BE67">_xlfn.IFS(SAM!BE67&gt;0,SAM!BE67*1000,SAM!BE67&lt;0,SAM!BE67*1000,SAM!BE67=0,"")</f>
        <v/>
      </c>
      <c r="BF67" s="57" t="str" cm="1">
        <f t="array" ref="BF67">_xlfn.IFS(SAM!BF67&gt;0,SAM!BF67*1000,SAM!BF67&lt;0,SAM!BF67*1000,SAM!BF67=0,"")</f>
        <v/>
      </c>
      <c r="BG67" s="57" t="str" cm="1">
        <f t="array" ref="BG67">_xlfn.IFS(SAM!BG67&gt;0,SAM!BG67*1000,SAM!BG67&lt;0,SAM!BG67*1000,SAM!BG67=0,"")</f>
        <v/>
      </c>
      <c r="BH67" s="57" t="str" cm="1">
        <f t="array" ref="BH67">_xlfn.IFS(SAM!BH67&gt;0,SAM!BH67*1000,SAM!BH67&lt;0,SAM!BH67*1000,SAM!BH67=0,"")</f>
        <v/>
      </c>
      <c r="BI67" s="57" t="str" cm="1">
        <f t="array" ref="BI67">_xlfn.IFS(SAM!BI67&gt;0,SAM!BI67*1000,SAM!BI67&lt;0,SAM!BI67*1000,SAM!BI67=0,"")</f>
        <v/>
      </c>
      <c r="BJ67" s="57" t="str" cm="1">
        <f t="array" ref="BJ67">_xlfn.IFS(SAM!BJ67&gt;0,SAM!BJ67*1000,SAM!BJ67&lt;0,SAM!BJ67*1000,SAM!BJ67=0,"")</f>
        <v/>
      </c>
      <c r="BK67" s="57" t="str" cm="1">
        <f t="array" ref="BK67">_xlfn.IFS(SAM!BK67&gt;0,SAM!BK67*1000,SAM!BK67&lt;0,SAM!BK67*1000,SAM!BK67=0,"")</f>
        <v/>
      </c>
      <c r="BL67" s="57" t="str" cm="1">
        <f t="array" ref="BL67">_xlfn.IFS(SAM!BL67&gt;0,SAM!BL67*1000,SAM!BL67&lt;0,SAM!BL67*1000,SAM!BL67=0,"")</f>
        <v/>
      </c>
      <c r="BM67" s="57" t="str" cm="1">
        <f t="array" ref="BM67">_xlfn.IFS(SAM!BM67&gt;0,SAM!BM67*1000,SAM!BM67&lt;0,SAM!BM67*1000,SAM!BM67=0,"")</f>
        <v/>
      </c>
      <c r="BN67" s="57" t="str" cm="1">
        <f t="array" ref="BN67">_xlfn.IFS(SAM!BN67&gt;0,SAM!BN67*1000,SAM!BN67&lt;0,SAM!BN67*1000,SAM!BN67=0,"")</f>
        <v/>
      </c>
      <c r="BO67" s="57" t="str" cm="1">
        <f t="array" ref="BO67">_xlfn.IFS(SAM!BO67&gt;0,SAM!BO67*1000,SAM!BO67&lt;0,SAM!BO67*1000,SAM!BO67=0,"")</f>
        <v/>
      </c>
      <c r="BP67" s="57" t="str" cm="1">
        <f t="array" ref="BP67">_xlfn.IFS(SAM!BP67&gt;0,SAM!BP67*1000,SAM!BP67&lt;0,SAM!BP67*1000,SAM!BP67=0,"")</f>
        <v/>
      </c>
      <c r="BQ67" s="57" t="str" cm="1">
        <f t="array" ref="BQ67">_xlfn.IFS(SAM!BQ67&gt;0,SAM!BQ67*1000,SAM!BQ67&lt;0,SAM!BQ67*1000,SAM!BQ67=0,"")</f>
        <v/>
      </c>
      <c r="BR67" s="57" t="str" cm="1">
        <f t="array" ref="BR67">_xlfn.IFS(SAM!BR67&gt;0,SAM!BR67*1000,SAM!BR67&lt;0,SAM!BR67*1000,SAM!BR67=0,"")</f>
        <v/>
      </c>
      <c r="BS67" s="57" t="str" cm="1">
        <f t="array" ref="BS67">_xlfn.IFS(SAM!BS67&gt;0,SAM!BS67*1000,SAM!BS67&lt;0,SAM!BS67*1000,SAM!BS67=0,"")</f>
        <v/>
      </c>
      <c r="BT67" s="57" t="str" cm="1">
        <f t="array" ref="BT67">_xlfn.IFS(SAM!BT67&gt;0,SAM!BT67*1000,SAM!BT67&lt;0,SAM!BT67*1000,SAM!BT67=0,"")</f>
        <v/>
      </c>
      <c r="BU67" s="57" t="str" cm="1">
        <f t="array" ref="BU67">_xlfn.IFS(SAM!BU67&gt;0,SAM!BU67*1000,SAM!BU67&lt;0,SAM!BU67*1000,SAM!BU67=0,"")</f>
        <v/>
      </c>
      <c r="BV67" s="57" t="str" cm="1">
        <f t="array" ref="BV67">_xlfn.IFS(SAM!BV67&gt;0,SAM!BV67*1000,SAM!BV67&lt;0,SAM!BV67*1000,SAM!BV67=0,"")</f>
        <v/>
      </c>
      <c r="BW67" s="57" t="str" cm="1">
        <f t="array" ref="BW67">_xlfn.IFS(SAM!BW67&gt;0,SAM!BW67*1000,SAM!BW67&lt;0,SAM!BW67*1000,SAM!BW67=0,"")</f>
        <v/>
      </c>
      <c r="BX67" s="57" t="str" cm="1">
        <f t="array" ref="BX67">_xlfn.IFS(SAM!BX67&gt;0,SAM!BX67*1000,SAM!BX67&lt;0,SAM!BX67*1000,SAM!BX67=0,"")</f>
        <v/>
      </c>
      <c r="BY67" s="57" t="str" cm="1">
        <f t="array" ref="BY67">_xlfn.IFS(SAM!BY67&gt;0,SAM!BY67*1000,SAM!BY67&lt;0,SAM!BY67*1000,SAM!BY67=0,"")</f>
        <v/>
      </c>
      <c r="BZ67" s="57" t="str" cm="1">
        <f t="array" ref="BZ67">_xlfn.IFS(SAM!BZ67&gt;0,SAM!BZ67*1000,SAM!BZ67&lt;0,SAM!BZ67*1000,SAM!BZ67=0,"")</f>
        <v/>
      </c>
      <c r="CA67" s="57" t="str" cm="1">
        <f t="array" ref="CA67">_xlfn.IFS(SAM!CA67&gt;0,SAM!CA67*1000,SAM!CA67&lt;0,SAM!CA67*1000,SAM!CA67=0,"")</f>
        <v/>
      </c>
      <c r="CB67" s="57" t="str" cm="1">
        <f t="array" ref="CB67">_xlfn.IFS(SAM!CB67&gt;0,SAM!CB67*1000,SAM!CB67&lt;0,SAM!CB67*1000,SAM!CB67=0,"")</f>
        <v/>
      </c>
      <c r="CC67" s="57" t="str" cm="1">
        <f t="array" ref="CC67">_xlfn.IFS(SAM!CC67&gt;0,SAM!CC67*1000,SAM!CC67&lt;0,SAM!CC67*1000,SAM!CC67=0,"")</f>
        <v/>
      </c>
      <c r="CD67" s="57" t="str" cm="1">
        <f t="array" ref="CD67">_xlfn.IFS(SAM!CD67&gt;0,SAM!CD67*1000,SAM!CD67&lt;0,SAM!CD67*1000,SAM!CD67=0,"")</f>
        <v/>
      </c>
      <c r="CE67" s="57" t="str" cm="1">
        <f t="array" ref="CE67">_xlfn.IFS(SAM!CE67&gt;0,SAM!CE67*1000,SAM!CE67&lt;0,SAM!CE67*1000,SAM!CE67=0,"")</f>
        <v/>
      </c>
      <c r="CF67" s="57" t="str" cm="1">
        <f t="array" ref="CF67">_xlfn.IFS(SAM!CF67&gt;0,SAM!CF67*1000,SAM!CF67&lt;0,SAM!CF67*1000,SAM!CF67=0,"")</f>
        <v/>
      </c>
      <c r="CG67" s="57" t="str" cm="1">
        <f t="array" ref="CG67">_xlfn.IFS(SAM!CG67&gt;0,SAM!CG67*1000,SAM!CG67&lt;0,SAM!CG67*1000,SAM!CG67=0,"")</f>
        <v/>
      </c>
      <c r="CH67" s="57" t="str" cm="1">
        <f t="array" ref="CH67">_xlfn.IFS(SAM!CH67&gt;0,SAM!CH67*1000,SAM!CH67&lt;0,SAM!CH67*1000,SAM!CH67=0,"")</f>
        <v/>
      </c>
      <c r="CI67" s="57" t="str" cm="1">
        <f t="array" ref="CI67">_xlfn.IFS(SAM!CI67&gt;0,SAM!CI67*1000,SAM!CI67&lt;0,SAM!CI67*1000,SAM!CI67=0,"")</f>
        <v/>
      </c>
      <c r="CJ67" s="57" t="str" cm="1">
        <f t="array" ref="CJ67">_xlfn.IFS(SAM!CJ67&gt;0,SAM!CJ67*1000,SAM!CJ67&lt;0,SAM!CJ67*1000,SAM!CJ67=0,"")</f>
        <v/>
      </c>
      <c r="CK67" s="57" t="str" cm="1">
        <f t="array" ref="CK67">_xlfn.IFS(SAM!CK67&gt;0,SAM!CK67*1000,SAM!CK67&lt;0,SAM!CK67*1000,SAM!CK67=0,"")</f>
        <v/>
      </c>
      <c r="CL67" s="57" t="str" cm="1">
        <f t="array" ref="CL67">_xlfn.IFS(SAM!CL67&gt;0,SAM!CL67*1000,SAM!CL67&lt;0,SAM!CL67*1000,SAM!CL67=0,"")</f>
        <v/>
      </c>
      <c r="CM67" s="57" t="str" cm="1">
        <f t="array" ref="CM67">_xlfn.IFS(SAM!CM67&gt;0,SAM!CM67*1000,SAM!CM67&lt;0,SAM!CM67*1000,SAM!CM67=0,"")</f>
        <v/>
      </c>
      <c r="CN67" s="57" t="str" cm="1">
        <f t="array" ref="CN67">_xlfn.IFS(SAM!CN67&gt;0,SAM!CN67*1000,SAM!CN67&lt;0,SAM!CN67*1000,SAM!CN67=0,"")</f>
        <v/>
      </c>
      <c r="CO67" s="57" t="str" cm="1">
        <f t="array" ref="CO67">_xlfn.IFS(SAM!CO67&gt;0,SAM!CO67*1000,SAM!CO67&lt;0,SAM!CO67*1000,SAM!CO67=0,"")</f>
        <v/>
      </c>
      <c r="CP67" s="57" t="str" cm="1">
        <f t="array" ref="CP67">_xlfn.IFS(SAM!CP67&gt;0,SAM!CP67*1000,SAM!CP67&lt;0,SAM!CP67*1000,SAM!CP67=0,"")</f>
        <v/>
      </c>
      <c r="CQ67" s="57" t="str" cm="1">
        <f t="array" ref="CQ67">_xlfn.IFS(SAM!CQ67&gt;0,SAM!CQ67*1000,SAM!CQ67&lt;0,SAM!CQ67*1000,SAM!CQ67=0,"")</f>
        <v/>
      </c>
      <c r="CR67" s="57" t="str" cm="1">
        <f t="array" ref="CR67">_xlfn.IFS(SAM!CR67&gt;0,SAM!CR67*1000,SAM!CR67&lt;0,SAM!CR67*1000,SAM!CR67=0,"")</f>
        <v/>
      </c>
      <c r="CS67" s="57" t="str" cm="1">
        <f t="array" ref="CS67">_xlfn.IFS(SAM!CS67&gt;0,SAM!CS67*1000,SAM!CS67&lt;0,SAM!CS67*1000,SAM!CS67=0,"")</f>
        <v/>
      </c>
      <c r="CT67" s="57" t="str" cm="1">
        <f t="array" ref="CT67">_xlfn.IFS(SAM!CT67&gt;0,SAM!CT67*1000,SAM!CT67&lt;0,SAM!CT67*1000,SAM!CT67=0,"")</f>
        <v/>
      </c>
      <c r="CU67" s="57" t="str" cm="1">
        <f t="array" ref="CU67">_xlfn.IFS(SAM!CU67&gt;0,SAM!CU67*1000,SAM!CU67&lt;0,SAM!CU67*1000,SAM!CU67=0,"")</f>
        <v/>
      </c>
      <c r="CV67" s="57" t="str" cm="1">
        <f t="array" ref="CV67">_xlfn.IFS(SAM!CV67&gt;0,SAM!CV67*1000,SAM!CV67&lt;0,SAM!CV67*1000,SAM!CV67=0,"")</f>
        <v/>
      </c>
      <c r="CW67" s="57" t="str" cm="1">
        <f t="array" ref="CW67">_xlfn.IFS(SAM!CW67&gt;0,SAM!CW67*1000,SAM!CW67&lt;0,SAM!CW67*1000,SAM!CW67=0,"")</f>
        <v/>
      </c>
      <c r="CX67" s="57" t="str" cm="1">
        <f t="array" ref="CX67">_xlfn.IFS(SAM!CX67&gt;0,SAM!CX67*1000,SAM!CX67&lt;0,SAM!CX67*1000,SAM!CX67=0,"")</f>
        <v/>
      </c>
      <c r="CY67" s="57" t="str" cm="1">
        <f t="array" ref="CY67">_xlfn.IFS(SAM!CY67&gt;0,SAM!CY67*1000,SAM!CY67&lt;0,SAM!CY67*1000,SAM!CY67=0,"")</f>
        <v/>
      </c>
      <c r="CZ67" s="57" t="str" cm="1">
        <f t="array" ref="CZ67">_xlfn.IFS(SAM!CZ67&gt;0,SAM!CZ67*1000,SAM!CZ67&lt;0,SAM!CZ67*1000,SAM!CZ67=0,"")</f>
        <v/>
      </c>
      <c r="DA67" s="57" t="str" cm="1">
        <f t="array" ref="DA67">_xlfn.IFS(SAM!DA67&gt;0,SAM!DA67*1000,SAM!DA67&lt;0,SAM!DA67*1000,SAM!DA67=0,"")</f>
        <v/>
      </c>
      <c r="DB67" s="57" t="str" cm="1">
        <f t="array" ref="DB67">_xlfn.IFS(SAM!DB67&gt;0,SAM!DB67*1000,SAM!DB67&lt;0,SAM!DB67*1000,SAM!DB67=0,"")</f>
        <v/>
      </c>
      <c r="DC67" s="57" t="str" cm="1">
        <f t="array" ref="DC67">_xlfn.IFS(SAM!DC67&gt;0,SAM!DC67*1000,SAM!DC67&lt;0,SAM!DC67*1000,SAM!DC67=0,"")</f>
        <v/>
      </c>
      <c r="DD67" s="57" t="str" cm="1">
        <f t="array" ref="DD67">_xlfn.IFS(SAM!DD67&gt;0,SAM!DD67*1000,SAM!DD67&lt;0,SAM!DD67*1000,SAM!DD67=0,"")</f>
        <v/>
      </c>
      <c r="DE67" s="57" t="str" cm="1">
        <f t="array" ref="DE67">_xlfn.IFS(SAM!DE67&gt;0,SAM!DE67*1000,SAM!DE67&lt;0,SAM!DE67*1000,SAM!DE67=0,"")</f>
        <v/>
      </c>
      <c r="DF67" s="57" t="str" cm="1">
        <f t="array" ref="DF67">_xlfn.IFS(SAM!DF67&gt;0,SAM!DF67*1000,SAM!DF67&lt;0,SAM!DF67*1000,SAM!DF67=0,"")</f>
        <v/>
      </c>
      <c r="DG67" s="57" t="str" cm="1">
        <f t="array" ref="DG67">_xlfn.IFS(SAM!DG67&gt;0,SAM!DG67*1000,SAM!DG67&lt;0,SAM!DG67*1000,SAM!DG67=0,"")</f>
        <v/>
      </c>
      <c r="DH67" s="57" t="str" cm="1">
        <f t="array" ref="DH67">_xlfn.IFS(SAM!DH67&gt;0,SAM!DH67*1000,SAM!DH67&lt;0,SAM!DH67*1000,SAM!DH67=0,"")</f>
        <v/>
      </c>
      <c r="DI67" s="57" t="str" cm="1">
        <f t="array" ref="DI67">_xlfn.IFS(SAM!DI67&gt;0,SAM!DI67*1000,SAM!DI67&lt;0,SAM!DI67*1000,SAM!DI67=0,"")</f>
        <v/>
      </c>
      <c r="DJ67" s="57" t="str" cm="1">
        <f t="array" ref="DJ67">_xlfn.IFS(SAM!DJ67&gt;0,SAM!DJ67*1000,SAM!DJ67&lt;0,SAM!DJ67*1000,SAM!DJ67=0,"")</f>
        <v/>
      </c>
      <c r="DK67" s="57" t="str" cm="1">
        <f t="array" ref="DK67">_xlfn.IFS(SAM!DK67&gt;0,SAM!DK67*1000,SAM!DK67&lt;0,SAM!DK67*1000,SAM!DK67=0,"")</f>
        <v/>
      </c>
      <c r="DL67" s="57" t="str" cm="1">
        <f t="array" ref="DL67">_xlfn.IFS(SAM!DL67&gt;0,SAM!DL67*1000,SAM!DL67&lt;0,SAM!DL67*1000,SAM!DL67=0,"")</f>
        <v/>
      </c>
      <c r="DM67" s="57" t="str" cm="1">
        <f t="array" ref="DM67">_xlfn.IFS(SAM!DM67&gt;0,SAM!DM67*1000,SAM!DM67&lt;0,SAM!DM67*1000,SAM!DM67=0,"")</f>
        <v/>
      </c>
      <c r="DN67" s="57" t="str" cm="1">
        <f t="array" ref="DN67">_xlfn.IFS(SAM!DN67&gt;0,SAM!DN67*1000,SAM!DN67&lt;0,SAM!DN67*1000,SAM!DN67=0,"")</f>
        <v/>
      </c>
      <c r="DO67" s="57" t="str" cm="1">
        <f t="array" ref="DO67">_xlfn.IFS(SAM!DO67&gt;0,SAM!DO67*1000,SAM!DO67&lt;0,SAM!DO67*1000,SAM!DO67=0,"")</f>
        <v/>
      </c>
      <c r="DP67" s="57" t="str" cm="1">
        <f t="array" ref="DP67">_xlfn.IFS(SAM!DP67&gt;0,SAM!DP67*1000,SAM!DP67&lt;0,SAM!DP67*1000,SAM!DP67=0,"")</f>
        <v/>
      </c>
      <c r="DQ67" s="57" t="str" cm="1">
        <f t="array" ref="DQ67">_xlfn.IFS(SAM!DQ67&gt;0,SAM!DQ67*1000,SAM!DQ67&lt;0,SAM!DQ67*1000,SAM!DQ67=0,"")</f>
        <v/>
      </c>
      <c r="DR67" s="57" t="str" cm="1">
        <f t="array" ref="DR67">_xlfn.IFS(SAM!DR67&gt;0,SAM!DR67*1000,SAM!DR67&lt;0,SAM!DR67*1000,SAM!DR67=0,"")</f>
        <v/>
      </c>
      <c r="DS67" s="57" t="str" cm="1">
        <f t="array" ref="DS67">_xlfn.IFS(SAM!DS67&gt;0,SAM!DS67*1000,SAM!DS67&lt;0,SAM!DS67*1000,SAM!DS67=0,"")</f>
        <v/>
      </c>
      <c r="DT67" s="57" t="str" cm="1">
        <f t="array" ref="DT67">_xlfn.IFS(SAM!DT67&gt;0,SAM!DT67*1000,SAM!DT67&lt;0,SAM!DT67*1000,SAM!DT67=0,"")</f>
        <v/>
      </c>
      <c r="DU67" s="57" t="str" cm="1">
        <f t="array" ref="DU67">_xlfn.IFS(SAM!DU67&gt;0,SAM!DU67*1000,SAM!DU67&lt;0,SAM!DU67*1000,SAM!DU67=0,"")</f>
        <v/>
      </c>
      <c r="DV67" s="57" t="str" cm="1">
        <f t="array" ref="DV67">_xlfn.IFS(SAM!DV67&gt;0,SAM!DV67*1000,SAM!DV67&lt;0,SAM!DV67*1000,SAM!DV67=0,"")</f>
        <v/>
      </c>
      <c r="DW67" s="57" t="str" cm="1">
        <f t="array" ref="DW67">_xlfn.IFS(SAM!DW67&gt;0,SAM!DW67*1000,SAM!DW67&lt;0,SAM!DW67*1000,SAM!DW67=0,"")</f>
        <v/>
      </c>
      <c r="DX67" s="57" t="str" cm="1">
        <f t="array" ref="DX67">_xlfn.IFS(SAM!DX67&gt;0,SAM!DX67*1000,SAM!DX67&lt;0,SAM!DX67*1000,SAM!DX67=0,"")</f>
        <v/>
      </c>
      <c r="DY67" s="57" t="str" cm="1">
        <f t="array" ref="DY67">_xlfn.IFS(SAM!DY67&gt;0,SAM!DY67*1000,SAM!DY67&lt;0,SAM!DY67*1000,SAM!DY67=0,"")</f>
        <v/>
      </c>
      <c r="DZ67" s="57" t="str" cm="1">
        <f t="array" ref="DZ67">_xlfn.IFS(SAM!DZ67&gt;0,SAM!DZ67*1000,SAM!DZ67&lt;0,SAM!DZ67*1000,SAM!DZ67=0,"")</f>
        <v/>
      </c>
      <c r="EA67" s="57" t="str" cm="1">
        <f t="array" ref="EA67">_xlfn.IFS(SAM!EA67&gt;0,SAM!EA67*1000,SAM!EA67&lt;0,SAM!EA67*1000,SAM!EA67=0,"")</f>
        <v/>
      </c>
      <c r="EB67" s="57" t="str" cm="1">
        <f t="array" ref="EB67">_xlfn.IFS(SAM!EB67&gt;0,SAM!EB67*1000,SAM!EB67&lt;0,SAM!EB67*1000,SAM!EB67=0,"")</f>
        <v/>
      </c>
      <c r="EC67" s="57" t="str" cm="1">
        <f t="array" ref="EC67">_xlfn.IFS(SAM!EC67&gt;0,SAM!EC67*1000,SAM!EC67&lt;0,SAM!EC67*1000,SAM!EC67=0,"")</f>
        <v/>
      </c>
      <c r="ED67" s="57" t="str" cm="1">
        <f t="array" ref="ED67">_xlfn.IFS(SAM!ED67&gt;0,SAM!ED67*1000,SAM!ED67&lt;0,SAM!ED67*1000,SAM!ED67=0,"")</f>
        <v/>
      </c>
      <c r="EE67" s="57" t="str" cm="1">
        <f t="array" ref="EE67">_xlfn.IFS(SAM!EE67&gt;0,SAM!EE67*1000,SAM!EE67&lt;0,SAM!EE67*1000,SAM!EE67=0,"")</f>
        <v/>
      </c>
      <c r="EF67" s="57" t="str" cm="1">
        <f t="array" ref="EF67">_xlfn.IFS(SAM!EF67&gt;0,SAM!EF67*1000,SAM!EF67&lt;0,SAM!EF67*1000,SAM!EF67=0,"")</f>
        <v/>
      </c>
      <c r="EG67" s="57" t="str" cm="1">
        <f t="array" ref="EG67">_xlfn.IFS(SAM!EG67&gt;0,SAM!EG67*1000,SAM!EG67&lt;0,SAM!EG67*1000,SAM!EG67=0,"")</f>
        <v/>
      </c>
      <c r="EH67" s="57" t="str" cm="1">
        <f t="array" ref="EH67">_xlfn.IFS(SAM!EH67&gt;0,SAM!EH67*1000,SAM!EH67&lt;0,SAM!EH67*1000,SAM!EH67=0,"")</f>
        <v/>
      </c>
      <c r="EI67" s="57" t="str" cm="1">
        <f t="array" ref="EI67">_xlfn.IFS(SAM!EI67&gt;0,SAM!EI67*1000,SAM!EI67&lt;0,SAM!EI67*1000,SAM!EI67=0,"")</f>
        <v/>
      </c>
      <c r="EJ67" s="57" t="str" cm="1">
        <f t="array" ref="EJ67">_xlfn.IFS(SAM!EJ67&gt;0,SAM!EJ67*1000,SAM!EJ67&lt;0,SAM!EJ67*1000,SAM!EJ67=0,"")</f>
        <v/>
      </c>
      <c r="EK67" s="57" t="str" cm="1">
        <f t="array" ref="EK67">_xlfn.IFS(SAM!EK67&gt;0,SAM!EK67*1000,SAM!EK67&lt;0,SAM!EK67*1000,SAM!EK67=0,"")</f>
        <v/>
      </c>
      <c r="EL67" s="57" t="str" cm="1">
        <f t="array" ref="EL67">_xlfn.IFS(SAM!EL67&gt;0,SAM!EL67*1000,SAM!EL67&lt;0,SAM!EL67*1000,SAM!EL67=0,"")</f>
        <v/>
      </c>
      <c r="EM67" s="87">
        <f>BO174</f>
        <v>551237.24557445245</v>
      </c>
      <c r="EN67" s="57" t="str" cm="1">
        <f t="array" ref="EN67">_xlfn.IFS(SAM!EN67&gt;0,SAM!EN67*1000,SAM!EN67&lt;0,SAM!EN67*1000,SAM!EN67=0,"")</f>
        <v/>
      </c>
      <c r="EO67" s="57" t="str" cm="1">
        <f t="array" ref="EO67">_xlfn.IFS(SAM!EO67&gt;0,SAM!EO67*1000,SAM!EO67&lt;0,SAM!EO67*1000,SAM!EO67=0,"")</f>
        <v/>
      </c>
      <c r="EP67" s="57" t="str" cm="1">
        <f t="array" ref="EP67">_xlfn.IFS(SAM!EP67&gt;0,SAM!EP67*1000,SAM!EP67&lt;0,SAM!EP67*1000,SAM!EP67=0,"")</f>
        <v/>
      </c>
      <c r="EQ67" s="57" t="str" cm="1">
        <f t="array" ref="EQ67">_xlfn.IFS(SAM!EQ67&gt;0,SAM!EQ67*1000,SAM!EQ67&lt;0,SAM!EQ67*1000,SAM!EQ67=0,"")</f>
        <v/>
      </c>
      <c r="ER67" s="57" t="str" cm="1">
        <f t="array" ref="ER67">_xlfn.IFS(SAM!ER67&gt;0,SAM!ER67*1000,SAM!ER67&lt;0,SAM!ER67*1000,SAM!ER67=0,"")</f>
        <v/>
      </c>
      <c r="ES67" s="57" t="str" cm="1">
        <f t="array" ref="ES67">_xlfn.IFS(SAM!ES67&gt;0,SAM!ES67*1000,SAM!ES67&lt;0,SAM!ES67*1000,SAM!ES67=0,"")</f>
        <v/>
      </c>
      <c r="ET67" s="57" t="str" cm="1">
        <f t="array" ref="ET67">_xlfn.IFS(SAM!ET67&gt;0,SAM!ET67*1000,SAM!ET67&lt;0,SAM!ET67*1000,SAM!ET67=0,"")</f>
        <v/>
      </c>
      <c r="EU67" s="57" t="str" cm="1">
        <f t="array" ref="EU67">_xlfn.IFS(SAM!EU67&gt;0,SAM!EU67*1000,SAM!EU67&lt;0,SAM!EU67*1000,SAM!EU67=0,"")</f>
        <v/>
      </c>
      <c r="EV67" s="57" t="str" cm="1">
        <f t="array" ref="EV67">_xlfn.IFS(SAM!EV67&gt;0,SAM!EV67*1000,SAM!EV67&lt;0,SAM!EV67*1000,SAM!EV67=0,"")</f>
        <v/>
      </c>
      <c r="EW67" s="57" t="str" cm="1">
        <f t="array" ref="EW67">_xlfn.IFS(SAM!EW67&gt;0,SAM!EW67*1000,SAM!EW67&lt;0,SAM!EW67*1000,SAM!EW67=0,"")</f>
        <v/>
      </c>
      <c r="EX67" s="57" t="str" cm="1">
        <f t="array" ref="EX67">_xlfn.IFS(SAM!EX67&gt;0,SAM!EX67*1000,SAM!EX67&lt;0,SAM!EX67*1000,SAM!EX67=0,"")</f>
        <v/>
      </c>
      <c r="EY67" s="57" t="str" cm="1">
        <f t="array" ref="EY67">_xlfn.IFS(SAM!EY67&gt;0,SAM!EY67*1000,SAM!EY67&lt;0,SAM!EY67*1000,SAM!EY67=0,"")</f>
        <v/>
      </c>
      <c r="EZ67" s="57" t="str" cm="1">
        <f t="array" ref="EZ67">_xlfn.IFS(SAM!EZ67&gt;0,SAM!EZ67*1000,SAM!EZ67&lt;0,SAM!EZ67*1000,SAM!EZ67=0,"")</f>
        <v/>
      </c>
      <c r="FA67" s="57" t="str" cm="1">
        <f t="array" ref="FA67">_xlfn.IFS(SAM!FA67&gt;0,SAM!FA67*1000,SAM!FA67&lt;0,SAM!FA67*1000,SAM!FA67=0,"")</f>
        <v/>
      </c>
      <c r="FB67" s="57" t="str" cm="1">
        <f t="array" ref="FB67">_xlfn.IFS(SAM!FB67&gt;0,SAM!FB67*1000,SAM!FB67&lt;0,SAM!FB67*1000,SAM!FB67=0,"")</f>
        <v/>
      </c>
      <c r="FC67" s="57" t="str" cm="1">
        <f t="array" ref="FC67">_xlfn.IFS(SAM!FC67&gt;0,SAM!FC67*1000,SAM!FC67&lt;0,SAM!FC67*1000,SAM!FC67=0,"")</f>
        <v/>
      </c>
      <c r="FD67" s="57" t="str" cm="1">
        <f t="array" ref="FD67">_xlfn.IFS(SAM!FD67&gt;0,SAM!FD67*1000,SAM!FD67&lt;0,SAM!FD67*1000,SAM!FD67=0,"")</f>
        <v/>
      </c>
      <c r="FE67" s="57" t="str" cm="1">
        <f t="array" ref="FE67">_xlfn.IFS(SAM!FE67&gt;0,SAM!FE67*1000,SAM!FE67&lt;0,SAM!FE67*1000,SAM!FE67=0,"")</f>
        <v/>
      </c>
      <c r="FF67" s="57" t="str" cm="1">
        <f t="array" ref="FF67">_xlfn.IFS(SAM!FF67&gt;0,SAM!FF67*1000,SAM!FF67&lt;0,SAM!FF67*1000,SAM!FF67=0,"")</f>
        <v/>
      </c>
      <c r="FG67" s="57" t="str" cm="1">
        <f t="array" ref="FG67">_xlfn.IFS(SAM!FG67&gt;0,SAM!FG67*1000,SAM!FG67&lt;0,SAM!FG67*1000,SAM!FG67=0,"")</f>
        <v/>
      </c>
      <c r="FH67" s="57" t="str" cm="1">
        <f t="array" ref="FH67">_xlfn.IFS(SAM!FH67&gt;0,SAM!FH67*1000,SAM!FH67&lt;0,SAM!FH67*1000,SAM!FH67=0,"")</f>
        <v/>
      </c>
      <c r="FI67" s="57" t="str" cm="1">
        <f t="array" ref="FI67">_xlfn.IFS(SAM!FI67&gt;0,SAM!FI67*1000,SAM!FI67&lt;0,SAM!FI67*1000,SAM!FI67=0,"")</f>
        <v/>
      </c>
      <c r="FJ67" s="57" t="str" cm="1">
        <f t="array" ref="FJ67">_xlfn.IFS(SAM!FJ67&gt;0,SAM!FJ67*1000,SAM!FJ67&lt;0,SAM!FJ67*1000,SAM!FJ67=0,"")</f>
        <v/>
      </c>
      <c r="FK67" s="57" t="str" cm="1">
        <f t="array" ref="FK67">_xlfn.IFS(SAM!FK67&gt;0,SAM!FK67*1000,SAM!FK67&lt;0,SAM!FK67*1000,SAM!FK67=0,"")</f>
        <v/>
      </c>
      <c r="FL67" s="57" t="str" cm="1">
        <f t="array" ref="FL67">_xlfn.IFS(SAM!FL67&gt;0,SAM!FL67*1000,SAM!FL67&lt;0,SAM!FL67*1000,SAM!FL67=0,"")</f>
        <v/>
      </c>
      <c r="FM67" s="57" t="str" cm="1">
        <f t="array" ref="FM67">_xlfn.IFS(SAM!FM67&gt;0,SAM!FM67*1000,SAM!FM67&lt;0,SAM!FM67*1000,SAM!FM67=0,"")</f>
        <v/>
      </c>
      <c r="FN67" s="57" t="str" cm="1">
        <f t="array" ref="FN67">_xlfn.IFS(SAM!FN67&gt;0,SAM!FN67*1000,SAM!FN67&lt;0,SAM!FN67*1000,SAM!FN67=0,"")</f>
        <v/>
      </c>
      <c r="FO67" s="57" t="str" cm="1">
        <f t="array" ref="FO67">_xlfn.IFS(SAM!FO67&gt;0,SAM!FO67*1000,SAM!FO67&lt;0,SAM!FO67*1000,SAM!FO67=0,"")</f>
        <v/>
      </c>
      <c r="FP67" s="57" t="str" cm="1">
        <f t="array" ref="FP67">_xlfn.IFS(SAM!FP67&gt;0,SAM!FP67*1000,SAM!FP67&lt;0,SAM!FP67*1000,SAM!FP67=0,"")</f>
        <v/>
      </c>
      <c r="FR67">
        <f t="shared" ref="FR67:FR130" si="1">SUM(B67:FP67)</f>
        <v>551237.24557445245</v>
      </c>
    </row>
    <row r="68" spans="1:177" x14ac:dyDescent="0.3">
      <c r="A68" t="s">
        <v>691</v>
      </c>
      <c r="B68" s="57" t="str" cm="1">
        <f t="array" ref="B68">_xlfn.IFS(SAM!B68&gt;0,SAM!B68*1000,SAM!B68&lt;0,SAM!B68*1000,SAM!B68=0,"")</f>
        <v/>
      </c>
      <c r="C68" s="57" t="str" cm="1">
        <f t="array" ref="C68">_xlfn.IFS(SAM!C68&gt;0,SAM!C68*1000,SAM!C68&lt;0,SAM!C68*1000,SAM!C68=0,"")</f>
        <v/>
      </c>
      <c r="D68" s="57" t="str" cm="1">
        <f t="array" ref="D68">_xlfn.IFS(SAM!D68&gt;0,SAM!D68*1000,SAM!D68&lt;0,SAM!D68*1000,SAM!D68=0,"")</f>
        <v/>
      </c>
      <c r="E68" s="57" t="str" cm="1">
        <f t="array" ref="E68">_xlfn.IFS(SAM!E68&gt;0,SAM!E68*1000,SAM!E68&lt;0,SAM!E68*1000,SAM!E68=0,"")</f>
        <v/>
      </c>
      <c r="F68" s="57" t="str" cm="1">
        <f t="array" ref="F68">_xlfn.IFS(SAM!F68&gt;0,SAM!F68*1000,SAM!F68&lt;0,SAM!F68*1000,SAM!F68=0,"")</f>
        <v/>
      </c>
      <c r="G68" s="57" t="str" cm="1">
        <f t="array" ref="G68">_xlfn.IFS(SAM!G68&gt;0,SAM!G68*1000,SAM!G68&lt;0,SAM!G68*1000,SAM!G68=0,"")</f>
        <v/>
      </c>
      <c r="H68" s="57" t="str" cm="1">
        <f t="array" ref="H68">_xlfn.IFS(SAM!H68&gt;0,SAM!H68*1000,SAM!H68&lt;0,SAM!H68*1000,SAM!H68=0,"")</f>
        <v/>
      </c>
      <c r="I68" s="57" t="str" cm="1">
        <f t="array" ref="I68">_xlfn.IFS(SAM!I68&gt;0,SAM!I68*1000,SAM!I68&lt;0,SAM!I68*1000,SAM!I68=0,"")</f>
        <v/>
      </c>
      <c r="J68" s="57" t="str" cm="1">
        <f t="array" ref="J68">_xlfn.IFS(SAM!J68&gt;0,SAM!J68*1000,SAM!J68&lt;0,SAM!J68*1000,SAM!J68=0,"")</f>
        <v/>
      </c>
      <c r="K68" s="57" t="str" cm="1">
        <f t="array" ref="K68">_xlfn.IFS(SAM!K68&gt;0,SAM!K68*1000,SAM!K68&lt;0,SAM!K68*1000,SAM!K68=0,"")</f>
        <v/>
      </c>
      <c r="L68" s="57" t="str" cm="1">
        <f t="array" ref="L68">_xlfn.IFS(SAM!L68&gt;0,SAM!L68*1000,SAM!L68&lt;0,SAM!L68*1000,SAM!L68=0,"")</f>
        <v/>
      </c>
      <c r="M68" s="57" t="str" cm="1">
        <f t="array" ref="M68">_xlfn.IFS(SAM!M68&gt;0,SAM!M68*1000,SAM!M68&lt;0,SAM!M68*1000,SAM!M68=0,"")</f>
        <v/>
      </c>
      <c r="N68" s="57" t="str" cm="1">
        <f t="array" ref="N68">_xlfn.IFS(SAM!N68&gt;0,SAM!N68*1000,SAM!N68&lt;0,SAM!N68*1000,SAM!N68=0,"")</f>
        <v/>
      </c>
      <c r="O68" s="57" t="str" cm="1">
        <f t="array" ref="O68">_xlfn.IFS(SAM!O68&gt;0,SAM!O68*1000,SAM!O68&lt;0,SAM!O68*1000,SAM!O68=0,"")</f>
        <v/>
      </c>
      <c r="P68" s="57" t="str" cm="1">
        <f t="array" ref="P68">_xlfn.IFS(SAM!P68&gt;0,SAM!P68*1000,SAM!P68&lt;0,SAM!P68*1000,SAM!P68=0,"")</f>
        <v/>
      </c>
      <c r="Q68" s="57" t="str" cm="1">
        <f t="array" ref="Q68">_xlfn.IFS(SAM!Q68&gt;0,SAM!Q68*1000,SAM!Q68&lt;0,SAM!Q68*1000,SAM!Q68=0,"")</f>
        <v/>
      </c>
      <c r="R68" s="57" t="str" cm="1">
        <f t="array" ref="R68">_xlfn.IFS(SAM!R68&gt;0,SAM!R68*1000,SAM!R68&lt;0,SAM!R68*1000,SAM!R68=0,"")</f>
        <v/>
      </c>
      <c r="S68" s="57" t="str" cm="1">
        <f t="array" ref="S68">_xlfn.IFS(SAM!S68&gt;0,SAM!S68*1000,SAM!S68&lt;0,SAM!S68*1000,SAM!S68=0,"")</f>
        <v/>
      </c>
      <c r="T68" s="57" t="str" cm="1">
        <f t="array" ref="T68">_xlfn.IFS(SAM!T68&gt;0,SAM!T68*1000,SAM!T68&lt;0,SAM!T68*1000,SAM!T68=0,"")</f>
        <v/>
      </c>
      <c r="U68" s="57" t="str" cm="1">
        <f t="array" ref="U68">_xlfn.IFS(SAM!U68&gt;0,SAM!U68*1000,SAM!U68&lt;0,SAM!U68*1000,SAM!U68=0,"")</f>
        <v/>
      </c>
      <c r="V68" s="57" t="str" cm="1">
        <f t="array" ref="V68">_xlfn.IFS(SAM!V68&gt;0,SAM!V68*1000,SAM!V68&lt;0,SAM!V68*1000,SAM!V68=0,"")</f>
        <v/>
      </c>
      <c r="W68" s="57" t="str" cm="1">
        <f t="array" ref="W68">_xlfn.IFS(SAM!W68&gt;0,SAM!W68*1000,SAM!W68&lt;0,SAM!W68*1000,SAM!W68=0,"")</f>
        <v/>
      </c>
      <c r="X68" s="57" t="str" cm="1">
        <f t="array" ref="X68">_xlfn.IFS(SAM!X68&gt;0,SAM!X68*1000,SAM!X68&lt;0,SAM!X68*1000,SAM!X68=0,"")</f>
        <v/>
      </c>
      <c r="Y68" s="57" t="str" cm="1">
        <f t="array" ref="Y68">_xlfn.IFS(SAM!Y68&gt;0,SAM!Y68*1000,SAM!Y68&lt;0,SAM!Y68*1000,SAM!Y68=0,"")</f>
        <v/>
      </c>
      <c r="Z68" s="57" t="str" cm="1">
        <f t="array" ref="Z68">_xlfn.IFS(SAM!Z68&gt;0,SAM!Z68*1000,SAM!Z68&lt;0,SAM!Z68*1000,SAM!Z68=0,"")</f>
        <v/>
      </c>
      <c r="AA68" s="57" t="str" cm="1">
        <f t="array" ref="AA68">_xlfn.IFS(SAM!AA68&gt;0,SAM!AA68*1000,SAM!AA68&lt;0,SAM!AA68*1000,SAM!AA68=0,"")</f>
        <v/>
      </c>
      <c r="AB68" s="57" t="str" cm="1">
        <f t="array" ref="AB68">_xlfn.IFS(SAM!AB68&gt;0,SAM!AB68*1000,SAM!AB68&lt;0,SAM!AB68*1000,SAM!AB68=0,"")</f>
        <v/>
      </c>
      <c r="AC68" s="57" t="str" cm="1">
        <f t="array" ref="AC68">_xlfn.IFS(SAM!AC68&gt;0,SAM!AC68*1000,SAM!AC68&lt;0,SAM!AC68*1000,SAM!AC68=0,"")</f>
        <v/>
      </c>
      <c r="AD68" s="57" t="str" cm="1">
        <f t="array" ref="AD68">_xlfn.IFS(SAM!AD68&gt;0,SAM!AD68*1000,SAM!AD68&lt;0,SAM!AD68*1000,SAM!AD68=0,"")</f>
        <v/>
      </c>
      <c r="AE68" s="57" t="str" cm="1">
        <f t="array" ref="AE68">_xlfn.IFS(SAM!AE68&gt;0,SAM!AE68*1000,SAM!AE68&lt;0,SAM!AE68*1000,SAM!AE68=0,"")</f>
        <v/>
      </c>
      <c r="AF68" s="57" t="str" cm="1">
        <f t="array" ref="AF68">_xlfn.IFS(SAM!AF68&gt;0,SAM!AF68*1000,SAM!AF68&lt;0,SAM!AF68*1000,SAM!AF68=0,"")</f>
        <v/>
      </c>
      <c r="AG68" s="57" t="str" cm="1">
        <f t="array" ref="AG68">_xlfn.IFS(SAM!AG68&gt;0,SAM!AG68*1000,SAM!AG68&lt;0,SAM!AG68*1000,SAM!AG68=0,"")</f>
        <v/>
      </c>
      <c r="AH68" s="57" t="str" cm="1">
        <f t="array" ref="AH68">_xlfn.IFS(SAM!AH68&gt;0,SAM!AH68*1000,SAM!AH68&lt;0,SAM!AH68*1000,SAM!AH68=0,"")</f>
        <v/>
      </c>
      <c r="AI68" s="57" t="str" cm="1">
        <f t="array" ref="AI68">_xlfn.IFS(SAM!AI68&gt;0,SAM!AI68*1000,SAM!AI68&lt;0,SAM!AI68*1000,SAM!AI68=0,"")</f>
        <v/>
      </c>
      <c r="AJ68" s="57" t="str" cm="1">
        <f t="array" ref="AJ68">_xlfn.IFS(SAM!AJ68&gt;0,SAM!AJ68*1000,SAM!AJ68&lt;0,SAM!AJ68*1000,SAM!AJ68=0,"")</f>
        <v/>
      </c>
      <c r="AK68" s="57" t="str" cm="1">
        <f t="array" ref="AK68">_xlfn.IFS(SAM!AK68&gt;0,SAM!AK68*1000,SAM!AK68&lt;0,SAM!AK68*1000,SAM!AK68=0,"")</f>
        <v/>
      </c>
      <c r="AL68" s="57" t="str" cm="1">
        <f t="array" ref="AL68">_xlfn.IFS(SAM!AL68&gt;0,SAM!AL68*1000,SAM!AL68&lt;0,SAM!AL68*1000,SAM!AL68=0,"")</f>
        <v/>
      </c>
      <c r="AM68" s="57" t="str" cm="1">
        <f t="array" ref="AM68">_xlfn.IFS(SAM!AM68&gt;0,SAM!AM68*1000,SAM!AM68&lt;0,SAM!AM68*1000,SAM!AM68=0,"")</f>
        <v/>
      </c>
      <c r="AN68" s="57" t="str" cm="1">
        <f t="array" ref="AN68">_xlfn.IFS(SAM!AN68&gt;0,SAM!AN68*1000,SAM!AN68&lt;0,SAM!AN68*1000,SAM!AN68=0,"")</f>
        <v/>
      </c>
      <c r="AO68" s="57" t="str" cm="1">
        <f t="array" ref="AO68">_xlfn.IFS(SAM!AO68&gt;0,SAM!AO68*1000,SAM!AO68&lt;0,SAM!AO68*1000,SAM!AO68=0,"")</f>
        <v/>
      </c>
      <c r="AP68" s="57" t="str" cm="1">
        <f t="array" ref="AP68">_xlfn.IFS(SAM!AP68&gt;0,SAM!AP68*1000,SAM!AP68&lt;0,SAM!AP68*1000,SAM!AP68=0,"")</f>
        <v/>
      </c>
      <c r="AQ68" s="57" t="str" cm="1">
        <f t="array" ref="AQ68">_xlfn.IFS(SAM!AQ68&gt;0,SAM!AQ68*1000,SAM!AQ68&lt;0,SAM!AQ68*1000,SAM!AQ68=0,"")</f>
        <v/>
      </c>
      <c r="AR68" s="57" t="str" cm="1">
        <f t="array" ref="AR68">_xlfn.IFS(SAM!AR68&gt;0,SAM!AR68*1000,SAM!AR68&lt;0,SAM!AR68*1000,SAM!AR68=0,"")</f>
        <v/>
      </c>
      <c r="AS68" s="57" t="str" cm="1">
        <f t="array" ref="AS68">_xlfn.IFS(SAM!AS68&gt;0,SAM!AS68*1000,SAM!AS68&lt;0,SAM!AS68*1000,SAM!AS68=0,"")</f>
        <v/>
      </c>
      <c r="AT68" s="57" t="str" cm="1">
        <f t="array" ref="AT68">_xlfn.IFS(SAM!AT68&gt;0,SAM!AT68*1000,SAM!AT68&lt;0,SAM!AT68*1000,SAM!AT68=0,"")</f>
        <v/>
      </c>
      <c r="AU68" s="57" t="str" cm="1">
        <f t="array" ref="AU68">_xlfn.IFS(SAM!AU68&gt;0,SAM!AU68*1000,SAM!AU68&lt;0,SAM!AU68*1000,SAM!AU68=0,"")</f>
        <v/>
      </c>
      <c r="AV68" s="57" t="str" cm="1">
        <f t="array" ref="AV68">_xlfn.IFS(SAM!AV68&gt;0,SAM!AV68*1000,SAM!AV68&lt;0,SAM!AV68*1000,SAM!AV68=0,"")</f>
        <v/>
      </c>
      <c r="AW68" s="57" t="str" cm="1">
        <f t="array" ref="AW68">_xlfn.IFS(SAM!AW68&gt;0,SAM!AW68*1000,SAM!AW68&lt;0,SAM!AW68*1000,SAM!AW68=0,"")</f>
        <v/>
      </c>
      <c r="AX68" s="57" t="str" cm="1">
        <f t="array" ref="AX68">_xlfn.IFS(SAM!AX68&gt;0,SAM!AX68*1000,SAM!AX68&lt;0,SAM!AX68*1000,SAM!AX68=0,"")</f>
        <v/>
      </c>
      <c r="AY68" s="57" t="str" cm="1">
        <f t="array" ref="AY68">_xlfn.IFS(SAM!AY68&gt;0,SAM!AY68*1000,SAM!AY68&lt;0,SAM!AY68*1000,SAM!AY68=0,"")</f>
        <v/>
      </c>
      <c r="AZ68" s="57" t="str" cm="1">
        <f t="array" ref="AZ68">_xlfn.IFS(SAM!AZ68&gt;0,SAM!AZ68*1000,SAM!AZ68&lt;0,SAM!AZ68*1000,SAM!AZ68=0,"")</f>
        <v/>
      </c>
      <c r="BA68" s="57" t="str" cm="1">
        <f t="array" ref="BA68">_xlfn.IFS(SAM!BA68&gt;0,SAM!BA68*1000,SAM!BA68&lt;0,SAM!BA68*1000,SAM!BA68=0,"")</f>
        <v/>
      </c>
      <c r="BB68" s="57" t="str" cm="1">
        <f t="array" ref="BB68">_xlfn.IFS(SAM!BB68&gt;0,SAM!BB68*1000,SAM!BB68&lt;0,SAM!BB68*1000,SAM!BB68=0,"")</f>
        <v/>
      </c>
      <c r="BC68" s="57" t="str" cm="1">
        <f t="array" ref="BC68">_xlfn.IFS(SAM!BC68&gt;0,SAM!BC68*1000,SAM!BC68&lt;0,SAM!BC68*1000,SAM!BC68=0,"")</f>
        <v/>
      </c>
      <c r="BD68" s="57" t="str" cm="1">
        <f t="array" ref="BD68">_xlfn.IFS(SAM!BD68&gt;0,SAM!BD68*1000,SAM!BD68&lt;0,SAM!BD68*1000,SAM!BD68=0,"")</f>
        <v/>
      </c>
      <c r="BE68" s="57" t="str" cm="1">
        <f t="array" ref="BE68">_xlfn.IFS(SAM!BE68&gt;0,SAM!BE68*1000,SAM!BE68&lt;0,SAM!BE68*1000,SAM!BE68=0,"")</f>
        <v/>
      </c>
      <c r="BF68" s="57" t="str" cm="1">
        <f t="array" ref="BF68">_xlfn.IFS(SAM!BF68&gt;0,SAM!BF68*1000,SAM!BF68&lt;0,SAM!BF68*1000,SAM!BF68=0,"")</f>
        <v/>
      </c>
      <c r="BG68" s="57" t="str" cm="1">
        <f t="array" ref="BG68">_xlfn.IFS(SAM!BG68&gt;0,SAM!BG68*1000,SAM!BG68&lt;0,SAM!BG68*1000,SAM!BG68=0,"")</f>
        <v/>
      </c>
      <c r="BH68" s="57" t="str" cm="1">
        <f t="array" ref="BH68">_xlfn.IFS(SAM!BH68&gt;0,SAM!BH68*1000,SAM!BH68&lt;0,SAM!BH68*1000,SAM!BH68=0,"")</f>
        <v/>
      </c>
      <c r="BI68" s="57" t="str" cm="1">
        <f t="array" ref="BI68">_xlfn.IFS(SAM!BI68&gt;0,SAM!BI68*1000,SAM!BI68&lt;0,SAM!BI68*1000,SAM!BI68=0,"")</f>
        <v/>
      </c>
      <c r="BJ68" s="57" t="str" cm="1">
        <f t="array" ref="BJ68">_xlfn.IFS(SAM!BJ68&gt;0,SAM!BJ68*1000,SAM!BJ68&lt;0,SAM!BJ68*1000,SAM!BJ68=0,"")</f>
        <v/>
      </c>
      <c r="BK68" s="57" t="str" cm="1">
        <f t="array" ref="BK68">_xlfn.IFS(SAM!BK68&gt;0,SAM!BK68*1000,SAM!BK68&lt;0,SAM!BK68*1000,SAM!BK68=0,"")</f>
        <v/>
      </c>
      <c r="BL68" s="57" t="str" cm="1">
        <f t="array" ref="BL68">_xlfn.IFS(SAM!BL68&gt;0,SAM!BL68*1000,SAM!BL68&lt;0,SAM!BL68*1000,SAM!BL68=0,"")</f>
        <v/>
      </c>
      <c r="BM68" s="57" t="str" cm="1">
        <f t="array" ref="BM68">_xlfn.IFS(SAM!BM68&gt;0,SAM!BM68*1000,SAM!BM68&lt;0,SAM!BM68*1000,SAM!BM68=0,"")</f>
        <v/>
      </c>
      <c r="BN68" s="57" t="str" cm="1">
        <f t="array" ref="BN68">_xlfn.IFS(SAM!BN68&gt;0,SAM!BN68*1000,SAM!BN68&lt;0,SAM!BN68*1000,SAM!BN68=0,"")</f>
        <v/>
      </c>
      <c r="BO68" s="57" t="str" cm="1">
        <f t="array" ref="BO68">_xlfn.IFS(SAM!BO68&gt;0,SAM!BO68*1000,SAM!BO68&lt;0,SAM!BO68*1000,SAM!BO68=0,"")</f>
        <v/>
      </c>
      <c r="BP68" s="57" t="str" cm="1">
        <f t="array" ref="BP68">_xlfn.IFS(SAM!BP68&gt;0,SAM!BP68*1000,SAM!BP68&lt;0,SAM!BP68*1000,SAM!BP68=0,"")</f>
        <v/>
      </c>
      <c r="BQ68" s="57" t="str" cm="1">
        <f t="array" ref="BQ68">_xlfn.IFS(SAM!BQ68&gt;0,SAM!BQ68*1000,SAM!BQ68&lt;0,SAM!BQ68*1000,SAM!BQ68=0,"")</f>
        <v/>
      </c>
      <c r="BR68" s="57" t="str" cm="1">
        <f t="array" ref="BR68">_xlfn.IFS(SAM!BR68&gt;0,SAM!BR68*1000,SAM!BR68&lt;0,SAM!BR68*1000,SAM!BR68=0,"")</f>
        <v/>
      </c>
      <c r="BS68" s="57" t="str" cm="1">
        <f t="array" ref="BS68">_xlfn.IFS(SAM!BS68&gt;0,SAM!BS68*1000,SAM!BS68&lt;0,SAM!BS68*1000,SAM!BS68=0,"")</f>
        <v/>
      </c>
      <c r="BT68" s="57" t="str" cm="1">
        <f t="array" ref="BT68">_xlfn.IFS(SAM!BT68&gt;0,SAM!BT68*1000,SAM!BT68&lt;0,SAM!BT68*1000,SAM!BT68=0,"")</f>
        <v/>
      </c>
      <c r="BU68" s="57" t="str" cm="1">
        <f t="array" ref="BU68">_xlfn.IFS(SAM!BU68&gt;0,SAM!BU68*1000,SAM!BU68&lt;0,SAM!BU68*1000,SAM!BU68=0,"")</f>
        <v/>
      </c>
      <c r="BV68" s="57" t="str" cm="1">
        <f t="array" ref="BV68">_xlfn.IFS(SAM!BV68&gt;0,SAM!BV68*1000,SAM!BV68&lt;0,SAM!BV68*1000,SAM!BV68=0,"")</f>
        <v/>
      </c>
      <c r="BW68" s="57" t="str" cm="1">
        <f t="array" ref="BW68">_xlfn.IFS(SAM!BW68&gt;0,SAM!BW68*1000,SAM!BW68&lt;0,SAM!BW68*1000,SAM!BW68=0,"")</f>
        <v/>
      </c>
      <c r="BX68" s="57" t="str" cm="1">
        <f t="array" ref="BX68">_xlfn.IFS(SAM!BX68&gt;0,SAM!BX68*1000,SAM!BX68&lt;0,SAM!BX68*1000,SAM!BX68=0,"")</f>
        <v/>
      </c>
      <c r="BY68" s="57" t="str" cm="1">
        <f t="array" ref="BY68">_xlfn.IFS(SAM!BY68&gt;0,SAM!BY68*1000,SAM!BY68&lt;0,SAM!BY68*1000,SAM!BY68=0,"")</f>
        <v/>
      </c>
      <c r="BZ68" s="57" t="str" cm="1">
        <f t="array" ref="BZ68">_xlfn.IFS(SAM!BZ68&gt;0,SAM!BZ68*1000,SAM!BZ68&lt;0,SAM!BZ68*1000,SAM!BZ68=0,"")</f>
        <v/>
      </c>
      <c r="CA68" s="57" t="str" cm="1">
        <f t="array" ref="CA68">_xlfn.IFS(SAM!CA68&gt;0,SAM!CA68*1000,SAM!CA68&lt;0,SAM!CA68*1000,SAM!CA68=0,"")</f>
        <v/>
      </c>
      <c r="CB68" s="57" t="str" cm="1">
        <f t="array" ref="CB68">_xlfn.IFS(SAM!CB68&gt;0,SAM!CB68*1000,SAM!CB68&lt;0,SAM!CB68*1000,SAM!CB68=0,"")</f>
        <v/>
      </c>
      <c r="CC68" s="57" t="str" cm="1">
        <f t="array" ref="CC68">_xlfn.IFS(SAM!CC68&gt;0,SAM!CC68*1000,SAM!CC68&lt;0,SAM!CC68*1000,SAM!CC68=0,"")</f>
        <v/>
      </c>
      <c r="CD68" s="57" t="str" cm="1">
        <f t="array" ref="CD68">_xlfn.IFS(SAM!CD68&gt;0,SAM!CD68*1000,SAM!CD68&lt;0,SAM!CD68*1000,SAM!CD68=0,"")</f>
        <v/>
      </c>
      <c r="CE68" s="57" t="str" cm="1">
        <f t="array" ref="CE68">_xlfn.IFS(SAM!CE68&gt;0,SAM!CE68*1000,SAM!CE68&lt;0,SAM!CE68*1000,SAM!CE68=0,"")</f>
        <v/>
      </c>
      <c r="CF68" s="57" t="str" cm="1">
        <f t="array" ref="CF68">_xlfn.IFS(SAM!CF68&gt;0,SAM!CF68*1000,SAM!CF68&lt;0,SAM!CF68*1000,SAM!CF68=0,"")</f>
        <v/>
      </c>
      <c r="CG68" s="57" t="str" cm="1">
        <f t="array" ref="CG68">_xlfn.IFS(SAM!CG68&gt;0,SAM!CG68*1000,SAM!CG68&lt;0,SAM!CG68*1000,SAM!CG68=0,"")</f>
        <v/>
      </c>
      <c r="CH68" s="57" t="str" cm="1">
        <f t="array" ref="CH68">_xlfn.IFS(SAM!CH68&gt;0,SAM!CH68*1000,SAM!CH68&lt;0,SAM!CH68*1000,SAM!CH68=0,"")</f>
        <v/>
      </c>
      <c r="CI68" s="57" t="str" cm="1">
        <f t="array" ref="CI68">_xlfn.IFS(SAM!CI68&gt;0,SAM!CI68*1000,SAM!CI68&lt;0,SAM!CI68*1000,SAM!CI68=0,"")</f>
        <v/>
      </c>
      <c r="CJ68" s="57" t="str" cm="1">
        <f t="array" ref="CJ68">_xlfn.IFS(SAM!CJ68&gt;0,SAM!CJ68*1000,SAM!CJ68&lt;0,SAM!CJ68*1000,SAM!CJ68=0,"")</f>
        <v/>
      </c>
      <c r="CK68" s="57" t="str" cm="1">
        <f t="array" ref="CK68">_xlfn.IFS(SAM!CK68&gt;0,SAM!CK68*1000,SAM!CK68&lt;0,SAM!CK68*1000,SAM!CK68=0,"")</f>
        <v/>
      </c>
      <c r="CL68" s="57" t="str" cm="1">
        <f t="array" ref="CL68">_xlfn.IFS(SAM!CL68&gt;0,SAM!CL68*1000,SAM!CL68&lt;0,SAM!CL68*1000,SAM!CL68=0,"")</f>
        <v/>
      </c>
      <c r="CM68" s="57" t="str" cm="1">
        <f t="array" ref="CM68">_xlfn.IFS(SAM!CM68&gt;0,SAM!CM68*1000,SAM!CM68&lt;0,SAM!CM68*1000,SAM!CM68=0,"")</f>
        <v/>
      </c>
      <c r="CN68" s="57" t="str" cm="1">
        <f t="array" ref="CN68">_xlfn.IFS(SAM!CN68&gt;0,SAM!CN68*1000,SAM!CN68&lt;0,SAM!CN68*1000,SAM!CN68=0,"")</f>
        <v/>
      </c>
      <c r="CO68" s="57" t="str" cm="1">
        <f t="array" ref="CO68">_xlfn.IFS(SAM!CO68&gt;0,SAM!CO68*1000,SAM!CO68&lt;0,SAM!CO68*1000,SAM!CO68=0,"")</f>
        <v/>
      </c>
      <c r="CP68" s="57" t="str" cm="1">
        <f t="array" ref="CP68">_xlfn.IFS(SAM!CP68&gt;0,SAM!CP68*1000,SAM!CP68&lt;0,SAM!CP68*1000,SAM!CP68=0,"")</f>
        <v/>
      </c>
      <c r="CQ68" s="57" t="str" cm="1">
        <f t="array" ref="CQ68">_xlfn.IFS(SAM!CQ68&gt;0,SAM!CQ68*1000,SAM!CQ68&lt;0,SAM!CQ68*1000,SAM!CQ68=0,"")</f>
        <v/>
      </c>
      <c r="CR68" s="57" t="str" cm="1">
        <f t="array" ref="CR68">_xlfn.IFS(SAM!CR68&gt;0,SAM!CR68*1000,SAM!CR68&lt;0,SAM!CR68*1000,SAM!CR68=0,"")</f>
        <v/>
      </c>
      <c r="CS68" s="57" t="str" cm="1">
        <f t="array" ref="CS68">_xlfn.IFS(SAM!CS68&gt;0,SAM!CS68*1000,SAM!CS68&lt;0,SAM!CS68*1000,SAM!CS68=0,"")</f>
        <v/>
      </c>
      <c r="CT68" s="57" t="str" cm="1">
        <f t="array" ref="CT68">_xlfn.IFS(SAM!CT68&gt;0,SAM!CT68*1000,SAM!CT68&lt;0,SAM!CT68*1000,SAM!CT68=0,"")</f>
        <v/>
      </c>
      <c r="CU68" s="57" t="str" cm="1">
        <f t="array" ref="CU68">_xlfn.IFS(SAM!CU68&gt;0,SAM!CU68*1000,SAM!CU68&lt;0,SAM!CU68*1000,SAM!CU68=0,"")</f>
        <v/>
      </c>
      <c r="CV68" s="57" t="str" cm="1">
        <f t="array" ref="CV68">_xlfn.IFS(SAM!CV68&gt;0,SAM!CV68*1000,SAM!CV68&lt;0,SAM!CV68*1000,SAM!CV68=0,"")</f>
        <v/>
      </c>
      <c r="CW68" s="57" t="str" cm="1">
        <f t="array" ref="CW68">_xlfn.IFS(SAM!CW68&gt;0,SAM!CW68*1000,SAM!CW68&lt;0,SAM!CW68*1000,SAM!CW68=0,"")</f>
        <v/>
      </c>
      <c r="CX68" s="57" t="str" cm="1">
        <f t="array" ref="CX68">_xlfn.IFS(SAM!CX68&gt;0,SAM!CX68*1000,SAM!CX68&lt;0,SAM!CX68*1000,SAM!CX68=0,"")</f>
        <v/>
      </c>
      <c r="CY68" s="57" t="str" cm="1">
        <f t="array" ref="CY68">_xlfn.IFS(SAM!CY68&gt;0,SAM!CY68*1000,SAM!CY68&lt;0,SAM!CY68*1000,SAM!CY68=0,"")</f>
        <v/>
      </c>
      <c r="CZ68" s="57" t="str" cm="1">
        <f t="array" ref="CZ68">_xlfn.IFS(SAM!CZ68&gt;0,SAM!CZ68*1000,SAM!CZ68&lt;0,SAM!CZ68*1000,SAM!CZ68=0,"")</f>
        <v/>
      </c>
      <c r="DA68" s="57" t="str" cm="1">
        <f t="array" ref="DA68">_xlfn.IFS(SAM!DA68&gt;0,SAM!DA68*1000,SAM!DA68&lt;0,SAM!DA68*1000,SAM!DA68=0,"")</f>
        <v/>
      </c>
      <c r="DB68" s="57" t="str" cm="1">
        <f t="array" ref="DB68">_xlfn.IFS(SAM!DB68&gt;0,SAM!DB68*1000,SAM!DB68&lt;0,SAM!DB68*1000,SAM!DB68=0,"")</f>
        <v/>
      </c>
      <c r="DC68" s="57" t="str" cm="1">
        <f t="array" ref="DC68">_xlfn.IFS(SAM!DC68&gt;0,SAM!DC68*1000,SAM!DC68&lt;0,SAM!DC68*1000,SAM!DC68=0,"")</f>
        <v/>
      </c>
      <c r="DD68" s="57" t="str" cm="1">
        <f t="array" ref="DD68">_xlfn.IFS(SAM!DD68&gt;0,SAM!DD68*1000,SAM!DD68&lt;0,SAM!DD68*1000,SAM!DD68=0,"")</f>
        <v/>
      </c>
      <c r="DE68" s="57" t="str" cm="1">
        <f t="array" ref="DE68">_xlfn.IFS(SAM!DE68&gt;0,SAM!DE68*1000,SAM!DE68&lt;0,SAM!DE68*1000,SAM!DE68=0,"")</f>
        <v/>
      </c>
      <c r="DF68" s="57" t="str" cm="1">
        <f t="array" ref="DF68">_xlfn.IFS(SAM!DF68&gt;0,SAM!DF68*1000,SAM!DF68&lt;0,SAM!DF68*1000,SAM!DF68=0,"")</f>
        <v/>
      </c>
      <c r="DG68" s="57" t="str" cm="1">
        <f t="array" ref="DG68">_xlfn.IFS(SAM!DG68&gt;0,SAM!DG68*1000,SAM!DG68&lt;0,SAM!DG68*1000,SAM!DG68=0,"")</f>
        <v/>
      </c>
      <c r="DH68" s="57" t="str" cm="1">
        <f t="array" ref="DH68">_xlfn.IFS(SAM!DH68&gt;0,SAM!DH68*1000,SAM!DH68&lt;0,SAM!DH68*1000,SAM!DH68=0,"")</f>
        <v/>
      </c>
      <c r="DI68" s="57" t="str" cm="1">
        <f t="array" ref="DI68">_xlfn.IFS(SAM!DI68&gt;0,SAM!DI68*1000,SAM!DI68&lt;0,SAM!DI68*1000,SAM!DI68=0,"")</f>
        <v/>
      </c>
      <c r="DJ68" s="57" t="str" cm="1">
        <f t="array" ref="DJ68">_xlfn.IFS(SAM!DJ68&gt;0,SAM!DJ68*1000,SAM!DJ68&lt;0,SAM!DJ68*1000,SAM!DJ68=0,"")</f>
        <v/>
      </c>
      <c r="DK68" s="57" t="str" cm="1">
        <f t="array" ref="DK68">_xlfn.IFS(SAM!DK68&gt;0,SAM!DK68*1000,SAM!DK68&lt;0,SAM!DK68*1000,SAM!DK68=0,"")</f>
        <v/>
      </c>
      <c r="DL68" s="57" t="str" cm="1">
        <f t="array" ref="DL68">_xlfn.IFS(SAM!DL68&gt;0,SAM!DL68*1000,SAM!DL68&lt;0,SAM!DL68*1000,SAM!DL68=0,"")</f>
        <v/>
      </c>
      <c r="DM68" s="57" t="str" cm="1">
        <f t="array" ref="DM68">_xlfn.IFS(SAM!DM68&gt;0,SAM!DM68*1000,SAM!DM68&lt;0,SAM!DM68*1000,SAM!DM68=0,"")</f>
        <v/>
      </c>
      <c r="DN68" s="57" t="str" cm="1">
        <f t="array" ref="DN68">_xlfn.IFS(SAM!DN68&gt;0,SAM!DN68*1000,SAM!DN68&lt;0,SAM!DN68*1000,SAM!DN68=0,"")</f>
        <v/>
      </c>
      <c r="DO68" s="57" t="str" cm="1">
        <f t="array" ref="DO68">_xlfn.IFS(SAM!DO68&gt;0,SAM!DO68*1000,SAM!DO68&lt;0,SAM!DO68*1000,SAM!DO68=0,"")</f>
        <v/>
      </c>
      <c r="DP68" s="57" t="str" cm="1">
        <f t="array" ref="DP68">_xlfn.IFS(SAM!DP68&gt;0,SAM!DP68*1000,SAM!DP68&lt;0,SAM!DP68*1000,SAM!DP68=0,"")</f>
        <v/>
      </c>
      <c r="DQ68" s="57" t="str" cm="1">
        <f t="array" ref="DQ68">_xlfn.IFS(SAM!DQ68&gt;0,SAM!DQ68*1000,SAM!DQ68&lt;0,SAM!DQ68*1000,SAM!DQ68=0,"")</f>
        <v/>
      </c>
      <c r="DR68" s="57" t="str" cm="1">
        <f t="array" ref="DR68">_xlfn.IFS(SAM!DR68&gt;0,SAM!DR68*1000,SAM!DR68&lt;0,SAM!DR68*1000,SAM!DR68=0,"")</f>
        <v/>
      </c>
      <c r="DS68" s="57" t="str" cm="1">
        <f t="array" ref="DS68">_xlfn.IFS(SAM!DS68&gt;0,SAM!DS68*1000,SAM!DS68&lt;0,SAM!DS68*1000,SAM!DS68=0,"")</f>
        <v/>
      </c>
      <c r="DT68" s="57" t="str" cm="1">
        <f t="array" ref="DT68">_xlfn.IFS(SAM!DT68&gt;0,SAM!DT68*1000,SAM!DT68&lt;0,SAM!DT68*1000,SAM!DT68=0,"")</f>
        <v/>
      </c>
      <c r="DU68" s="57" t="str" cm="1">
        <f t="array" ref="DU68">_xlfn.IFS(SAM!DU68&gt;0,SAM!DU68*1000,SAM!DU68&lt;0,SAM!DU68*1000,SAM!DU68=0,"")</f>
        <v/>
      </c>
      <c r="DV68" s="57" t="str" cm="1">
        <f t="array" ref="DV68">_xlfn.IFS(SAM!DV68&gt;0,SAM!DV68*1000,SAM!DV68&lt;0,SAM!DV68*1000,SAM!DV68=0,"")</f>
        <v/>
      </c>
      <c r="DW68" s="57" t="str" cm="1">
        <f t="array" ref="DW68">_xlfn.IFS(SAM!DW68&gt;0,SAM!DW68*1000,SAM!DW68&lt;0,SAM!DW68*1000,SAM!DW68=0,"")</f>
        <v/>
      </c>
      <c r="DX68" s="57" t="str" cm="1">
        <f t="array" ref="DX68">_xlfn.IFS(SAM!DX68&gt;0,SAM!DX68*1000,SAM!DX68&lt;0,SAM!DX68*1000,SAM!DX68=0,"")</f>
        <v/>
      </c>
      <c r="DY68" s="57" t="str" cm="1">
        <f t="array" ref="DY68">_xlfn.IFS(SAM!DY68&gt;0,SAM!DY68*1000,SAM!DY68&lt;0,SAM!DY68*1000,SAM!DY68=0,"")</f>
        <v/>
      </c>
      <c r="DZ68" s="57" t="str" cm="1">
        <f t="array" ref="DZ68">_xlfn.IFS(SAM!DZ68&gt;0,SAM!DZ68*1000,SAM!DZ68&lt;0,SAM!DZ68*1000,SAM!DZ68=0,"")</f>
        <v/>
      </c>
      <c r="EA68" s="57" t="str" cm="1">
        <f t="array" ref="EA68">_xlfn.IFS(SAM!EA68&gt;0,SAM!EA68*1000,SAM!EA68&lt;0,SAM!EA68*1000,SAM!EA68=0,"")</f>
        <v/>
      </c>
      <c r="EB68" s="57" t="str" cm="1">
        <f t="array" ref="EB68">_xlfn.IFS(SAM!EB68&gt;0,SAM!EB68*1000,SAM!EB68&lt;0,SAM!EB68*1000,SAM!EB68=0,"")</f>
        <v/>
      </c>
      <c r="EC68" s="57" t="str" cm="1">
        <f t="array" ref="EC68">_xlfn.IFS(SAM!EC68&gt;0,SAM!EC68*1000,SAM!EC68&lt;0,SAM!EC68*1000,SAM!EC68=0,"")</f>
        <v/>
      </c>
      <c r="ED68" s="57" t="str" cm="1">
        <f t="array" ref="ED68">_xlfn.IFS(SAM!ED68&gt;0,SAM!ED68*1000,SAM!ED68&lt;0,SAM!ED68*1000,SAM!ED68=0,"")</f>
        <v/>
      </c>
      <c r="EE68" s="57" t="str" cm="1">
        <f t="array" ref="EE68">_xlfn.IFS(SAM!EE68&gt;0,SAM!EE68*1000,SAM!EE68&lt;0,SAM!EE68*1000,SAM!EE68=0,"")</f>
        <v/>
      </c>
      <c r="EF68" s="57" t="str" cm="1">
        <f t="array" ref="EF68">_xlfn.IFS(SAM!EF68&gt;0,SAM!EF68*1000,SAM!EF68&lt;0,SAM!EF68*1000,SAM!EF68=0,"")</f>
        <v/>
      </c>
      <c r="EG68" s="57" t="str" cm="1">
        <f t="array" ref="EG68">_xlfn.IFS(SAM!EG68&gt;0,SAM!EG68*1000,SAM!EG68&lt;0,SAM!EG68*1000,SAM!EG68=0,"")</f>
        <v/>
      </c>
      <c r="EH68" s="57" t="str" cm="1">
        <f t="array" ref="EH68">_xlfn.IFS(SAM!EH68&gt;0,SAM!EH68*1000,SAM!EH68&lt;0,SAM!EH68*1000,SAM!EH68=0,"")</f>
        <v/>
      </c>
      <c r="EI68" s="57" t="str" cm="1">
        <f t="array" ref="EI68">_xlfn.IFS(SAM!EI68&gt;0,SAM!EI68*1000,SAM!EI68&lt;0,SAM!EI68*1000,SAM!EI68=0,"")</f>
        <v/>
      </c>
      <c r="EJ68" s="57" t="str" cm="1">
        <f t="array" ref="EJ68">_xlfn.IFS(SAM!EJ68&gt;0,SAM!EJ68*1000,SAM!EJ68&lt;0,SAM!EJ68*1000,SAM!EJ68=0,"")</f>
        <v/>
      </c>
      <c r="EK68" s="57" t="str" cm="1">
        <f t="array" ref="EK68">_xlfn.IFS(SAM!EK68&gt;0,SAM!EK68*1000,SAM!EK68&lt;0,SAM!EK68*1000,SAM!EK68=0,"")</f>
        <v/>
      </c>
      <c r="EL68" s="57" t="str" cm="1">
        <f t="array" ref="EL68">_xlfn.IFS(SAM!EL68&gt;0,SAM!EL68*1000,SAM!EL68&lt;0,SAM!EL68*1000,SAM!EL68=0,"")</f>
        <v/>
      </c>
      <c r="EM68" s="57" t="str" cm="1">
        <f t="array" ref="EM68">_xlfn.IFS(SAM!EM68&gt;0,SAM!EM68*1000,SAM!EM68&lt;0,SAM!EM68*1000,SAM!EM68=0,"")</f>
        <v/>
      </c>
      <c r="EN68" s="57" cm="1">
        <f t="array" ref="EN68">_xlfn.IFS(SAM!EN68&gt;0,SAM!EN68*1000,SAM!EN68&lt;0,SAM!EN68*1000,SAM!EN68=0,"")</f>
        <v>567464.69360265299</v>
      </c>
      <c r="EO68" s="57" t="str" cm="1">
        <f t="array" ref="EO68">_xlfn.IFS(SAM!EO68&gt;0,SAM!EO68*1000,SAM!EO68&lt;0,SAM!EO68*1000,SAM!EO68=0,"")</f>
        <v/>
      </c>
      <c r="EP68" s="57" t="str" cm="1">
        <f t="array" ref="EP68">_xlfn.IFS(SAM!EP68&gt;0,SAM!EP68*1000,SAM!EP68&lt;0,SAM!EP68*1000,SAM!EP68=0,"")</f>
        <v/>
      </c>
      <c r="EQ68" s="57" t="str" cm="1">
        <f t="array" ref="EQ68">_xlfn.IFS(SAM!EQ68&gt;0,SAM!EQ68*1000,SAM!EQ68&lt;0,SAM!EQ68*1000,SAM!EQ68=0,"")</f>
        <v/>
      </c>
      <c r="ER68" s="57" t="str" cm="1">
        <f t="array" ref="ER68">_xlfn.IFS(SAM!ER68&gt;0,SAM!ER68*1000,SAM!ER68&lt;0,SAM!ER68*1000,SAM!ER68=0,"")</f>
        <v/>
      </c>
      <c r="ES68" s="57" t="str" cm="1">
        <f t="array" ref="ES68">_xlfn.IFS(SAM!ES68&gt;0,SAM!ES68*1000,SAM!ES68&lt;0,SAM!ES68*1000,SAM!ES68=0,"")</f>
        <v/>
      </c>
      <c r="ET68" s="57" t="str" cm="1">
        <f t="array" ref="ET68">_xlfn.IFS(SAM!ET68&gt;0,SAM!ET68*1000,SAM!ET68&lt;0,SAM!ET68*1000,SAM!ET68=0,"")</f>
        <v/>
      </c>
      <c r="EU68" s="57" t="str" cm="1">
        <f t="array" ref="EU68">_xlfn.IFS(SAM!EU68&gt;0,SAM!EU68*1000,SAM!EU68&lt;0,SAM!EU68*1000,SAM!EU68=0,"")</f>
        <v/>
      </c>
      <c r="EV68" s="57" t="str" cm="1">
        <f t="array" ref="EV68">_xlfn.IFS(SAM!EV68&gt;0,SAM!EV68*1000,SAM!EV68&lt;0,SAM!EV68*1000,SAM!EV68=0,"")</f>
        <v/>
      </c>
      <c r="EW68" s="57" t="str" cm="1">
        <f t="array" ref="EW68">_xlfn.IFS(SAM!EW68&gt;0,SAM!EW68*1000,SAM!EW68&lt;0,SAM!EW68*1000,SAM!EW68=0,"")</f>
        <v/>
      </c>
      <c r="EX68" s="57" t="str" cm="1">
        <f t="array" ref="EX68">_xlfn.IFS(SAM!EX68&gt;0,SAM!EX68*1000,SAM!EX68&lt;0,SAM!EX68*1000,SAM!EX68=0,"")</f>
        <v/>
      </c>
      <c r="EY68" s="57" t="str" cm="1">
        <f t="array" ref="EY68">_xlfn.IFS(SAM!EY68&gt;0,SAM!EY68*1000,SAM!EY68&lt;0,SAM!EY68*1000,SAM!EY68=0,"")</f>
        <v/>
      </c>
      <c r="EZ68" s="57" t="str" cm="1">
        <f t="array" ref="EZ68">_xlfn.IFS(SAM!EZ68&gt;0,SAM!EZ68*1000,SAM!EZ68&lt;0,SAM!EZ68*1000,SAM!EZ68=0,"")</f>
        <v/>
      </c>
      <c r="FA68" s="57" t="str" cm="1">
        <f t="array" ref="FA68">_xlfn.IFS(SAM!FA68&gt;0,SAM!FA68*1000,SAM!FA68&lt;0,SAM!FA68*1000,SAM!FA68=0,"")</f>
        <v/>
      </c>
      <c r="FB68" s="57" t="str" cm="1">
        <f t="array" ref="FB68">_xlfn.IFS(SAM!FB68&gt;0,SAM!FB68*1000,SAM!FB68&lt;0,SAM!FB68*1000,SAM!FB68=0,"")</f>
        <v/>
      </c>
      <c r="FC68" s="57" t="str" cm="1">
        <f t="array" ref="FC68">_xlfn.IFS(SAM!FC68&gt;0,SAM!FC68*1000,SAM!FC68&lt;0,SAM!FC68*1000,SAM!FC68=0,"")</f>
        <v/>
      </c>
      <c r="FD68" s="57" t="str" cm="1">
        <f t="array" ref="FD68">_xlfn.IFS(SAM!FD68&gt;0,SAM!FD68*1000,SAM!FD68&lt;0,SAM!FD68*1000,SAM!FD68=0,"")</f>
        <v/>
      </c>
      <c r="FE68" s="57" t="str" cm="1">
        <f t="array" ref="FE68">_xlfn.IFS(SAM!FE68&gt;0,SAM!FE68*1000,SAM!FE68&lt;0,SAM!FE68*1000,SAM!FE68=0,"")</f>
        <v/>
      </c>
      <c r="FF68" s="57" t="str" cm="1">
        <f t="array" ref="FF68">_xlfn.IFS(SAM!FF68&gt;0,SAM!FF68*1000,SAM!FF68&lt;0,SAM!FF68*1000,SAM!FF68=0,"")</f>
        <v/>
      </c>
      <c r="FG68" s="57" t="str" cm="1">
        <f t="array" ref="FG68">_xlfn.IFS(SAM!FG68&gt;0,SAM!FG68*1000,SAM!FG68&lt;0,SAM!FG68*1000,SAM!FG68=0,"")</f>
        <v/>
      </c>
      <c r="FH68" s="57" t="str" cm="1">
        <f t="array" ref="FH68">_xlfn.IFS(SAM!FH68&gt;0,SAM!FH68*1000,SAM!FH68&lt;0,SAM!FH68*1000,SAM!FH68=0,"")</f>
        <v/>
      </c>
      <c r="FI68" s="57" t="str" cm="1">
        <f t="array" ref="FI68">_xlfn.IFS(SAM!FI68&gt;0,SAM!FI68*1000,SAM!FI68&lt;0,SAM!FI68*1000,SAM!FI68=0,"")</f>
        <v/>
      </c>
      <c r="FJ68" s="57" t="str" cm="1">
        <f t="array" ref="FJ68">_xlfn.IFS(SAM!FJ68&gt;0,SAM!FJ68*1000,SAM!FJ68&lt;0,SAM!FJ68*1000,SAM!FJ68=0,"")</f>
        <v/>
      </c>
      <c r="FK68" s="57" t="str" cm="1">
        <f t="array" ref="FK68">_xlfn.IFS(SAM!FK68&gt;0,SAM!FK68*1000,SAM!FK68&lt;0,SAM!FK68*1000,SAM!FK68=0,"")</f>
        <v/>
      </c>
      <c r="FL68" s="57" t="str" cm="1">
        <f t="array" ref="FL68">_xlfn.IFS(SAM!FL68&gt;0,SAM!FL68*1000,SAM!FL68&lt;0,SAM!FL68*1000,SAM!FL68=0,"")</f>
        <v/>
      </c>
      <c r="FM68" s="57" t="str" cm="1">
        <f t="array" ref="FM68">_xlfn.IFS(SAM!FM68&gt;0,SAM!FM68*1000,SAM!FM68&lt;0,SAM!FM68*1000,SAM!FM68=0,"")</f>
        <v/>
      </c>
      <c r="FN68" s="57" t="str" cm="1">
        <f t="array" ref="FN68">_xlfn.IFS(SAM!FN68&gt;0,SAM!FN68*1000,SAM!FN68&lt;0,SAM!FN68*1000,SAM!FN68=0,"")</f>
        <v/>
      </c>
      <c r="FO68" s="57" t="str" cm="1">
        <f t="array" ref="FO68">_xlfn.IFS(SAM!FO68&gt;0,SAM!FO68*1000,SAM!FO68&lt;0,SAM!FO68*1000,SAM!FO68=0,"")</f>
        <v/>
      </c>
      <c r="FP68" s="57" t="str" cm="1">
        <f t="array" ref="FP68">_xlfn.IFS(SAM!FP68&gt;0,SAM!FP68*1000,SAM!FP68&lt;0,SAM!FP68*1000,SAM!FP68=0,"")</f>
        <v/>
      </c>
      <c r="FR68">
        <f t="shared" si="1"/>
        <v>567464.69360265299</v>
      </c>
    </row>
    <row r="69" spans="1:177" x14ac:dyDescent="0.3">
      <c r="A69" t="s">
        <v>557</v>
      </c>
      <c r="B69" s="57" cm="1">
        <f t="array" ref="B69">_xlfn.IFS(SAM!B69&gt;0,SAM!B69*1000,SAM!B69&lt;0,SAM!B69*1000,SAM!B69=0,"")</f>
        <v>9577.7056530639711</v>
      </c>
      <c r="C69" s="57" cm="1">
        <f t="array" ref="C69">_xlfn.IFS(SAM!C69&gt;0,SAM!C69*1000,SAM!C69&lt;0,SAM!C69*1000,SAM!C69=0,"")</f>
        <v>0.124489484471159</v>
      </c>
      <c r="D69" s="57" cm="1">
        <f t="array" ref="D69">_xlfn.IFS(SAM!D69&gt;0,SAM!D69*1000,SAM!D69&lt;0,SAM!D69*1000,SAM!D69=0,"")</f>
        <v>51.393888069637299</v>
      </c>
      <c r="E69" s="57" cm="1">
        <f t="array" ref="E69">_xlfn.IFS(SAM!E69&gt;0,SAM!E69*1000,SAM!E69&lt;0,SAM!E69*1000,SAM!E69=0,"")</f>
        <v>409.35085254170798</v>
      </c>
      <c r="F69" s="57" cm="1">
        <f t="array" ref="F69">_xlfn.IFS(SAM!F69&gt;0,SAM!F69*1000,SAM!F69&lt;0,SAM!F69*1000,SAM!F69=0,"")</f>
        <v>21.8712386969435</v>
      </c>
      <c r="G69" s="57" cm="1">
        <f t="array" ref="G69">_xlfn.IFS(SAM!G69&gt;0,SAM!G69*1000,SAM!G69&lt;0,SAM!G69*1000,SAM!G69=0,"")</f>
        <v>1.1264619494708501</v>
      </c>
      <c r="H69" s="57" cm="1">
        <f t="array" ref="H69">_xlfn.IFS(SAM!H69&gt;0,SAM!H69*1000,SAM!H69&lt;0,SAM!H69*1000,SAM!H69=0,"")</f>
        <v>13.1260153651828</v>
      </c>
      <c r="I69" s="57" cm="1">
        <f t="array" ref="I69">_xlfn.IFS(SAM!I69&gt;0,SAM!I69*1000,SAM!I69&lt;0,SAM!I69*1000,SAM!I69=0,"")</f>
        <v>0.76795713001274002</v>
      </c>
      <c r="J69" s="57" cm="1">
        <f t="array" ref="J69">_xlfn.IFS(SAM!J69&gt;0,SAM!J69*1000,SAM!J69&lt;0,SAM!J69*1000,SAM!J69=0,"")</f>
        <v>6.56416991093531</v>
      </c>
      <c r="K69" s="57" cm="1">
        <f t="array" ref="K69">_xlfn.IFS(SAM!K69&gt;0,SAM!K69*1000,SAM!K69&lt;0,SAM!K69*1000,SAM!K69=0,"")</f>
        <v>1.50416621285906</v>
      </c>
      <c r="L69" s="57" cm="1">
        <f t="array" ref="L69">_xlfn.IFS(SAM!L69&gt;0,SAM!L69*1000,SAM!L69&lt;0,SAM!L69*1000,SAM!L69=0,"")</f>
        <v>0.20897759108781702</v>
      </c>
      <c r="M69" s="57" cm="1">
        <f t="array" ref="M69">_xlfn.IFS(SAM!M69&gt;0,SAM!M69*1000,SAM!M69&lt;0,SAM!M69*1000,SAM!M69=0,"")</f>
        <v>5.9103094622826599E-3</v>
      </c>
      <c r="N69" s="57" cm="1">
        <f t="array" ref="N69">_xlfn.IFS(SAM!N69&gt;0,SAM!N69*1000,SAM!N69&lt;0,SAM!N69*1000,SAM!N69=0,"")</f>
        <v>6.1447562936840399</v>
      </c>
      <c r="O69" s="57" cm="1">
        <f t="array" ref="O69">_xlfn.IFS(SAM!O69&gt;0,SAM!O69*1000,SAM!O69&lt;0,SAM!O69*1000,SAM!O69=0,"")</f>
        <v>0.28188857283881302</v>
      </c>
      <c r="P69" s="57" t="str" cm="1">
        <f t="array" ref="P69">_xlfn.IFS(SAM!P69&gt;0,SAM!P69*1000,SAM!P69&lt;0,SAM!P69*1000,SAM!P69=0,"")</f>
        <v/>
      </c>
      <c r="Q69" s="57" cm="1">
        <f t="array" ref="Q69">_xlfn.IFS(SAM!Q69&gt;0,SAM!Q69*1000,SAM!Q69&lt;0,SAM!Q69*1000,SAM!Q69=0,"")</f>
        <v>0.13396100557131901</v>
      </c>
      <c r="R69" s="57" t="str" cm="1">
        <f t="array" ref="R69">_xlfn.IFS(SAM!R69&gt;0,SAM!R69*1000,SAM!R69&lt;0,SAM!R69*1000,SAM!R69=0,"")</f>
        <v/>
      </c>
      <c r="S69" s="57" cm="1">
        <f t="array" ref="S69">_xlfn.IFS(SAM!S69&gt;0,SAM!S69*1000,SAM!S69&lt;0,SAM!S69*1000,SAM!S69=0,"")</f>
        <v>74.941490869584399</v>
      </c>
      <c r="T69" s="57" cm="1">
        <f t="array" ref="T69">_xlfn.IFS(SAM!T69&gt;0,SAM!T69*1000,SAM!T69&lt;0,SAM!T69*1000,SAM!T69=0,"")</f>
        <v>16.0461169460559</v>
      </c>
      <c r="U69" s="57" cm="1">
        <f t="array" ref="U69">_xlfn.IFS(SAM!U69&gt;0,SAM!U69*1000,SAM!U69&lt;0,SAM!U69*1000,SAM!U69=0,"")</f>
        <v>8.7315393789502806</v>
      </c>
      <c r="V69" s="57" cm="1">
        <f t="array" ref="V69">_xlfn.IFS(SAM!V69&gt;0,SAM!V69*1000,SAM!V69&lt;0,SAM!V69*1000,SAM!V69=0,"")</f>
        <v>7.6128181511343698</v>
      </c>
      <c r="W69" s="57" cm="1">
        <f t="array" ref="W69">_xlfn.IFS(SAM!W69&gt;0,SAM!W69*1000,SAM!W69&lt;0,SAM!W69*1000,SAM!W69=0,"")</f>
        <v>3.6927783833416701</v>
      </c>
      <c r="X69" s="57" cm="1">
        <f t="array" ref="X69">_xlfn.IFS(SAM!X69&gt;0,SAM!X69*1000,SAM!X69&lt;0,SAM!X69*1000,SAM!X69=0,"")</f>
        <v>4743.1018807779001</v>
      </c>
      <c r="Y69" s="57" cm="1">
        <f t="array" ref="Y69">_xlfn.IFS(SAM!Y69&gt;0,SAM!Y69*1000,SAM!Y69&lt;0,SAM!Y69*1000,SAM!Y69=0,"")</f>
        <v>4.1013439588522003</v>
      </c>
      <c r="Z69" s="57" cm="1">
        <f t="array" ref="Z69">_xlfn.IFS(SAM!Z69&gt;0,SAM!Z69*1000,SAM!Z69&lt;0,SAM!Z69*1000,SAM!Z69=0,"")</f>
        <v>102.226171550218</v>
      </c>
      <c r="AA69" s="57" cm="1">
        <f t="array" ref="AA69">_xlfn.IFS(SAM!AA69&gt;0,SAM!AA69*1000,SAM!AA69&lt;0,SAM!AA69*1000,SAM!AA69=0,"")</f>
        <v>3.3709710551978501E-2</v>
      </c>
      <c r="AB69" s="57" cm="1">
        <f t="array" ref="AB69">_xlfn.IFS(SAM!AB69&gt;0,SAM!AB69*1000,SAM!AB69&lt;0,SAM!AB69*1000,SAM!AB69=0,"")</f>
        <v>3.3732302483231898E-3</v>
      </c>
      <c r="AC69" s="57" t="str" cm="1">
        <f t="array" ref="AC69">_xlfn.IFS(SAM!AC69&gt;0,SAM!AC69*1000,SAM!AC69&lt;0,SAM!AC69*1000,SAM!AC69=0,"")</f>
        <v/>
      </c>
      <c r="AD69" s="57" t="str" cm="1">
        <f t="array" ref="AD69">_xlfn.IFS(SAM!AD69&gt;0,SAM!AD69*1000,SAM!AD69&lt;0,SAM!AD69*1000,SAM!AD69=0,"")</f>
        <v/>
      </c>
      <c r="AE69" s="57" cm="1">
        <f t="array" ref="AE69">_xlfn.IFS(SAM!AE69&gt;0,SAM!AE69*1000,SAM!AE69&lt;0,SAM!AE69*1000,SAM!AE69=0,"")</f>
        <v>391.47076328920701</v>
      </c>
      <c r="AF69" s="57" cm="1">
        <f t="array" ref="AF69">_xlfn.IFS(SAM!AF69&gt;0,SAM!AF69*1000,SAM!AF69&lt;0,SAM!AF69*1000,SAM!AF69=0,"")</f>
        <v>472.23271986214399</v>
      </c>
      <c r="AG69" s="57" cm="1">
        <f t="array" ref="AG69">_xlfn.IFS(SAM!AG69&gt;0,SAM!AG69*1000,SAM!AG69&lt;0,SAM!AG69*1000,SAM!AG69=0,"")</f>
        <v>1.4878074166572699E-3</v>
      </c>
      <c r="AH69" s="57" cm="1">
        <f t="array" ref="AH69">_xlfn.IFS(SAM!AH69&gt;0,SAM!AH69*1000,SAM!AH69&lt;0,SAM!AH69*1000,SAM!AH69=0,"")</f>
        <v>0.24747160165201101</v>
      </c>
      <c r="AI69" s="57" t="str" cm="1">
        <f t="array" ref="AI69">_xlfn.IFS(SAM!AI69&gt;0,SAM!AI69*1000,SAM!AI69&lt;0,SAM!AI69*1000,SAM!AI69=0,"")</f>
        <v/>
      </c>
      <c r="AJ69" s="57" t="str" cm="1">
        <f t="array" ref="AJ69">_xlfn.IFS(SAM!AJ69&gt;0,SAM!AJ69*1000,SAM!AJ69&lt;0,SAM!AJ69*1000,SAM!AJ69=0,"")</f>
        <v/>
      </c>
      <c r="AK69" s="57" t="str" cm="1">
        <f t="array" ref="AK69">_xlfn.IFS(SAM!AK69&gt;0,SAM!AK69*1000,SAM!AK69&lt;0,SAM!AK69*1000,SAM!AK69=0,"")</f>
        <v/>
      </c>
      <c r="AL69" s="57" cm="1">
        <f t="array" ref="AL69">_xlfn.IFS(SAM!AL69&gt;0,SAM!AL69*1000,SAM!AL69&lt;0,SAM!AL69*1000,SAM!AL69=0,"")</f>
        <v>61.445470331320905</v>
      </c>
      <c r="AM69" s="57" cm="1">
        <f t="array" ref="AM69">_xlfn.IFS(SAM!AM69&gt;0,SAM!AM69*1000,SAM!AM69&lt;0,SAM!AM69*1000,SAM!AM69=0,"")</f>
        <v>2090.1110419644501</v>
      </c>
      <c r="AN69" s="57" t="str" cm="1">
        <f t="array" ref="AN69">_xlfn.IFS(SAM!AN69&gt;0,SAM!AN69*1000,SAM!AN69&lt;0,SAM!AN69*1000,SAM!AN69=0,"")</f>
        <v/>
      </c>
      <c r="AO69" s="57" t="str" cm="1">
        <f t="array" ref="AO69">_xlfn.IFS(SAM!AO69&gt;0,SAM!AO69*1000,SAM!AO69&lt;0,SAM!AO69*1000,SAM!AO69=0,"")</f>
        <v/>
      </c>
      <c r="AP69" s="57" t="str" cm="1">
        <f t="array" ref="AP69">_xlfn.IFS(SAM!AP69&gt;0,SAM!AP69*1000,SAM!AP69&lt;0,SAM!AP69*1000,SAM!AP69=0,"")</f>
        <v/>
      </c>
      <c r="AQ69" s="57" t="str" cm="1">
        <f t="array" ref="AQ69">_xlfn.IFS(SAM!AQ69&gt;0,SAM!AQ69*1000,SAM!AQ69&lt;0,SAM!AQ69*1000,SAM!AQ69=0,"")</f>
        <v/>
      </c>
      <c r="AR69" s="57" t="str" cm="1">
        <f t="array" ref="AR69">_xlfn.IFS(SAM!AR69&gt;0,SAM!AR69*1000,SAM!AR69&lt;0,SAM!AR69*1000,SAM!AR69=0,"")</f>
        <v/>
      </c>
      <c r="AS69" s="57" t="str" cm="1">
        <f t="array" ref="AS69">_xlfn.IFS(SAM!AS69&gt;0,SAM!AS69*1000,SAM!AS69&lt;0,SAM!AS69*1000,SAM!AS69=0,"")</f>
        <v/>
      </c>
      <c r="AT69" s="57" cm="1">
        <f t="array" ref="AT69">_xlfn.IFS(SAM!AT69&gt;0,SAM!AT69*1000,SAM!AT69&lt;0,SAM!AT69*1000,SAM!AT69=0,"")</f>
        <v>9.4234890116995998E-3</v>
      </c>
      <c r="AU69" s="57" t="str" cm="1">
        <f t="array" ref="AU69">_xlfn.IFS(SAM!AU69&gt;0,SAM!AU69*1000,SAM!AU69&lt;0,SAM!AU69*1000,SAM!AU69=0,"")</f>
        <v/>
      </c>
      <c r="AV69" s="57" t="str" cm="1">
        <f t="array" ref="AV69">_xlfn.IFS(SAM!AV69&gt;0,SAM!AV69*1000,SAM!AV69&lt;0,SAM!AV69*1000,SAM!AV69=0,"")</f>
        <v/>
      </c>
      <c r="AW69" s="57" t="str" cm="1">
        <f t="array" ref="AW69">_xlfn.IFS(SAM!AW69&gt;0,SAM!AW69*1000,SAM!AW69&lt;0,SAM!AW69*1000,SAM!AW69=0,"")</f>
        <v/>
      </c>
      <c r="AX69" s="57" t="str" cm="1">
        <f t="array" ref="AX69">_xlfn.IFS(SAM!AX69&gt;0,SAM!AX69*1000,SAM!AX69&lt;0,SAM!AX69*1000,SAM!AX69=0,"")</f>
        <v/>
      </c>
      <c r="AY69" s="57" cm="1">
        <f t="array" ref="AY69">_xlfn.IFS(SAM!AY69&gt;0,SAM!AY69*1000,SAM!AY69&lt;0,SAM!AY69*1000,SAM!AY69=0,"")</f>
        <v>1.1203816687541499E-3</v>
      </c>
      <c r="AZ69" s="57" cm="1">
        <f t="array" ref="AZ69">_xlfn.IFS(SAM!AZ69&gt;0,SAM!AZ69*1000,SAM!AZ69&lt;0,SAM!AZ69*1000,SAM!AZ69=0,"")</f>
        <v>670.35613302949798</v>
      </c>
      <c r="BA69" s="57" cm="1">
        <f t="array" ref="BA69">_xlfn.IFS(SAM!BA69&gt;0,SAM!BA69*1000,SAM!BA69&lt;0,SAM!BA69*1000,SAM!BA69=0,"")</f>
        <v>2.2310789535911001E-2</v>
      </c>
      <c r="BB69" s="57" cm="1">
        <f t="array" ref="BB69">_xlfn.IFS(SAM!BB69&gt;0,SAM!BB69*1000,SAM!BB69&lt;0,SAM!BB69*1000,SAM!BB69=0,"")</f>
        <v>1.3056641709757401E-2</v>
      </c>
      <c r="BC69" s="57" t="str" cm="1">
        <f t="array" ref="BC69">_xlfn.IFS(SAM!BC69&gt;0,SAM!BC69*1000,SAM!BC69&lt;0,SAM!BC69*1000,SAM!BC69=0,"")</f>
        <v/>
      </c>
      <c r="BD69" s="57" t="str" cm="1">
        <f t="array" ref="BD69">_xlfn.IFS(SAM!BD69&gt;0,SAM!BD69*1000,SAM!BD69&lt;0,SAM!BD69*1000,SAM!BD69=0,"")</f>
        <v/>
      </c>
      <c r="BE69" s="57" t="str" cm="1">
        <f t="array" ref="BE69">_xlfn.IFS(SAM!BE69&gt;0,SAM!BE69*1000,SAM!BE69&lt;0,SAM!BE69*1000,SAM!BE69=0,"")</f>
        <v/>
      </c>
      <c r="BF69" s="57" t="str" cm="1">
        <f t="array" ref="BF69">_xlfn.IFS(SAM!BF69&gt;0,SAM!BF69*1000,SAM!BF69&lt;0,SAM!BF69*1000,SAM!BF69=0,"")</f>
        <v/>
      </c>
      <c r="BG69" s="57" t="str" cm="1">
        <f t="array" ref="BG69">_xlfn.IFS(SAM!BG69&gt;0,SAM!BG69*1000,SAM!BG69&lt;0,SAM!BG69*1000,SAM!BG69=0,"")</f>
        <v/>
      </c>
      <c r="BH69" s="57" t="str" cm="1">
        <f t="array" ref="BH69">_xlfn.IFS(SAM!BH69&gt;0,SAM!BH69*1000,SAM!BH69&lt;0,SAM!BH69*1000,SAM!BH69=0,"")</f>
        <v/>
      </c>
      <c r="BI69" s="57" t="str" cm="1">
        <f t="array" ref="BI69">_xlfn.IFS(SAM!BI69&gt;0,SAM!BI69*1000,SAM!BI69&lt;0,SAM!BI69*1000,SAM!BI69=0,"")</f>
        <v/>
      </c>
      <c r="BJ69" s="57" t="str" cm="1">
        <f t="array" ref="BJ69">_xlfn.IFS(SAM!BJ69&gt;0,SAM!BJ69*1000,SAM!BJ69&lt;0,SAM!BJ69*1000,SAM!BJ69=0,"")</f>
        <v/>
      </c>
      <c r="BK69" s="57" cm="1">
        <f t="array" ref="BK69">_xlfn.IFS(SAM!BK69&gt;0,SAM!BK69*1000,SAM!BK69&lt;0,SAM!BK69*1000,SAM!BK69=0,"")</f>
        <v>0.25189874633234799</v>
      </c>
      <c r="BL69" s="57" cm="1">
        <f t="array" ref="BL69">_xlfn.IFS(SAM!BL69&gt;0,SAM!BL69*1000,SAM!BL69&lt;0,SAM!BL69*1000,SAM!BL69=0,"")</f>
        <v>679.02384170263394</v>
      </c>
      <c r="BM69" s="57" cm="1">
        <f t="array" ref="BM69">_xlfn.IFS(SAM!BM69&gt;0,SAM!BM69*1000,SAM!BM69&lt;0,SAM!BM69*1000,SAM!BM69=0,"")</f>
        <v>4.0329959831765898E-2</v>
      </c>
      <c r="BN69" s="57" cm="1">
        <f t="array" ref="BN69">_xlfn.IFS(SAM!BN69&gt;0,SAM!BN69*1000,SAM!BN69&lt;0,SAM!BN69*1000,SAM!BN69=0,"")</f>
        <v>2.3908479690230498E-2</v>
      </c>
      <c r="BO69" s="57" t="str" cm="1">
        <f t="array" ref="BO69">_xlfn.IFS(SAM!BO69&gt;0,SAM!BO69*1000,SAM!BO69&lt;0,SAM!BO69*1000,SAM!BO69=0,"")</f>
        <v/>
      </c>
      <c r="BP69" s="57" t="str" cm="1">
        <f t="array" ref="BP69">_xlfn.IFS(SAM!BP69&gt;0,SAM!BP69*1000,SAM!BP69&lt;0,SAM!BP69*1000,SAM!BP69=0,"")</f>
        <v/>
      </c>
      <c r="BQ69" s="57" t="str" cm="1">
        <f t="array" ref="BQ69">_xlfn.IFS(SAM!BQ69&gt;0,SAM!BQ69*1000,SAM!BQ69&lt;0,SAM!BQ69*1000,SAM!BQ69=0,"")</f>
        <v/>
      </c>
      <c r="BR69" s="57" t="str" cm="1">
        <f t="array" ref="BR69">_xlfn.IFS(SAM!BR69&gt;0,SAM!BR69*1000,SAM!BR69&lt;0,SAM!BR69*1000,SAM!BR69=0,"")</f>
        <v/>
      </c>
      <c r="BS69" s="57" t="str" cm="1">
        <f t="array" ref="BS69">_xlfn.IFS(SAM!BS69&gt;0,SAM!BS69*1000,SAM!BS69&lt;0,SAM!BS69*1000,SAM!BS69=0,"")</f>
        <v/>
      </c>
      <c r="BT69" s="57" t="str" cm="1">
        <f t="array" ref="BT69">_xlfn.IFS(SAM!BT69&gt;0,SAM!BT69*1000,SAM!BT69&lt;0,SAM!BT69*1000,SAM!BT69=0,"")</f>
        <v/>
      </c>
      <c r="BU69" s="57" t="str" cm="1">
        <f t="array" ref="BU69">_xlfn.IFS(SAM!BU69&gt;0,SAM!BU69*1000,SAM!BU69&lt;0,SAM!BU69*1000,SAM!BU69=0,"")</f>
        <v/>
      </c>
      <c r="BV69" s="57" t="str" cm="1">
        <f t="array" ref="BV69">_xlfn.IFS(SAM!BV69&gt;0,SAM!BV69*1000,SAM!BV69&lt;0,SAM!BV69*1000,SAM!BV69=0,"")</f>
        <v/>
      </c>
      <c r="BW69" s="57" t="str" cm="1">
        <f t="array" ref="BW69">_xlfn.IFS(SAM!BW69&gt;0,SAM!BW69*1000,SAM!BW69&lt;0,SAM!BW69*1000,SAM!BW69=0,"")</f>
        <v/>
      </c>
      <c r="BX69" s="57" t="str" cm="1">
        <f t="array" ref="BX69">_xlfn.IFS(SAM!BX69&gt;0,SAM!BX69*1000,SAM!BX69&lt;0,SAM!BX69*1000,SAM!BX69=0,"")</f>
        <v/>
      </c>
      <c r="BY69" s="57" t="str" cm="1">
        <f t="array" ref="BY69">_xlfn.IFS(SAM!BY69&gt;0,SAM!BY69*1000,SAM!BY69&lt;0,SAM!BY69*1000,SAM!BY69=0,"")</f>
        <v/>
      </c>
      <c r="BZ69" s="57" t="str" cm="1">
        <f t="array" ref="BZ69">_xlfn.IFS(SAM!BZ69&gt;0,SAM!BZ69*1000,SAM!BZ69&lt;0,SAM!BZ69*1000,SAM!BZ69=0,"")</f>
        <v/>
      </c>
      <c r="CA69" s="57" t="str" cm="1">
        <f t="array" ref="CA69">_xlfn.IFS(SAM!CA69&gt;0,SAM!CA69*1000,SAM!CA69&lt;0,SAM!CA69*1000,SAM!CA69=0,"")</f>
        <v/>
      </c>
      <c r="CB69" s="57" t="str" cm="1">
        <f t="array" ref="CB69">_xlfn.IFS(SAM!CB69&gt;0,SAM!CB69*1000,SAM!CB69&lt;0,SAM!CB69*1000,SAM!CB69=0,"")</f>
        <v/>
      </c>
      <c r="CC69" s="57" t="str" cm="1">
        <f t="array" ref="CC69">_xlfn.IFS(SAM!CC69&gt;0,SAM!CC69*1000,SAM!CC69&lt;0,SAM!CC69*1000,SAM!CC69=0,"")</f>
        <v/>
      </c>
      <c r="CD69" s="57" t="str" cm="1">
        <f t="array" ref="CD69">_xlfn.IFS(SAM!CD69&gt;0,SAM!CD69*1000,SAM!CD69&lt;0,SAM!CD69*1000,SAM!CD69=0,"")</f>
        <v/>
      </c>
      <c r="CE69" s="57" t="str" cm="1">
        <f t="array" ref="CE69">_xlfn.IFS(SAM!CE69&gt;0,SAM!CE69*1000,SAM!CE69&lt;0,SAM!CE69*1000,SAM!CE69=0,"")</f>
        <v/>
      </c>
      <c r="CF69" s="57" t="str" cm="1">
        <f t="array" ref="CF69">_xlfn.IFS(SAM!CF69&gt;0,SAM!CF69*1000,SAM!CF69&lt;0,SAM!CF69*1000,SAM!CF69=0,"")</f>
        <v/>
      </c>
      <c r="CG69" s="57" t="str" cm="1">
        <f t="array" ref="CG69">_xlfn.IFS(SAM!CG69&gt;0,SAM!CG69*1000,SAM!CG69&lt;0,SAM!CG69*1000,SAM!CG69=0,"")</f>
        <v/>
      </c>
      <c r="CH69" s="57" t="str" cm="1">
        <f t="array" ref="CH69">_xlfn.IFS(SAM!CH69&gt;0,SAM!CH69*1000,SAM!CH69&lt;0,SAM!CH69*1000,SAM!CH69=0,"")</f>
        <v/>
      </c>
      <c r="CI69" s="57" t="str" cm="1">
        <f t="array" ref="CI69">_xlfn.IFS(SAM!CI69&gt;0,SAM!CI69*1000,SAM!CI69&lt;0,SAM!CI69*1000,SAM!CI69=0,"")</f>
        <v/>
      </c>
      <c r="CJ69" s="57" t="str" cm="1">
        <f t="array" ref="CJ69">_xlfn.IFS(SAM!CJ69&gt;0,SAM!CJ69*1000,SAM!CJ69&lt;0,SAM!CJ69*1000,SAM!CJ69=0,"")</f>
        <v/>
      </c>
      <c r="CK69" s="57" t="str" cm="1">
        <f t="array" ref="CK69">_xlfn.IFS(SAM!CK69&gt;0,SAM!CK69*1000,SAM!CK69&lt;0,SAM!CK69*1000,SAM!CK69=0,"")</f>
        <v/>
      </c>
      <c r="CL69" s="57" t="str" cm="1">
        <f t="array" ref="CL69">_xlfn.IFS(SAM!CL69&gt;0,SAM!CL69*1000,SAM!CL69&lt;0,SAM!CL69*1000,SAM!CL69=0,"")</f>
        <v/>
      </c>
      <c r="CM69" s="57" t="str" cm="1">
        <f t="array" ref="CM69">_xlfn.IFS(SAM!CM69&gt;0,SAM!CM69*1000,SAM!CM69&lt;0,SAM!CM69*1000,SAM!CM69=0,"")</f>
        <v/>
      </c>
      <c r="CN69" s="57" t="str" cm="1">
        <f t="array" ref="CN69">_xlfn.IFS(SAM!CN69&gt;0,SAM!CN69*1000,SAM!CN69&lt;0,SAM!CN69*1000,SAM!CN69=0,"")</f>
        <v/>
      </c>
      <c r="CO69" s="57" t="str" cm="1">
        <f t="array" ref="CO69">_xlfn.IFS(SAM!CO69&gt;0,SAM!CO69*1000,SAM!CO69&lt;0,SAM!CO69*1000,SAM!CO69=0,"")</f>
        <v/>
      </c>
      <c r="CP69" s="57" t="str" cm="1">
        <f t="array" ref="CP69">_xlfn.IFS(SAM!CP69&gt;0,SAM!CP69*1000,SAM!CP69&lt;0,SAM!CP69*1000,SAM!CP69=0,"")</f>
        <v/>
      </c>
      <c r="CQ69" s="57" t="str" cm="1">
        <f t="array" ref="CQ69">_xlfn.IFS(SAM!CQ69&gt;0,SAM!CQ69*1000,SAM!CQ69&lt;0,SAM!CQ69*1000,SAM!CQ69=0,"")</f>
        <v/>
      </c>
      <c r="CR69" s="57" t="str" cm="1">
        <f t="array" ref="CR69">_xlfn.IFS(SAM!CR69&gt;0,SAM!CR69*1000,SAM!CR69&lt;0,SAM!CR69*1000,SAM!CR69=0,"")</f>
        <v/>
      </c>
      <c r="CS69" s="57" t="str" cm="1">
        <f t="array" ref="CS69">_xlfn.IFS(SAM!CS69&gt;0,SAM!CS69*1000,SAM!CS69&lt;0,SAM!CS69*1000,SAM!CS69=0,"")</f>
        <v/>
      </c>
      <c r="CT69" s="57" t="str" cm="1">
        <f t="array" ref="CT69">_xlfn.IFS(SAM!CT69&gt;0,SAM!CT69*1000,SAM!CT69&lt;0,SAM!CT69*1000,SAM!CT69=0,"")</f>
        <v/>
      </c>
      <c r="CU69" s="57" t="str" cm="1">
        <f t="array" ref="CU69">_xlfn.IFS(SAM!CU69&gt;0,SAM!CU69*1000,SAM!CU69&lt;0,SAM!CU69*1000,SAM!CU69=0,"")</f>
        <v/>
      </c>
      <c r="CV69" s="57" t="str" cm="1">
        <f t="array" ref="CV69">_xlfn.IFS(SAM!CV69&gt;0,SAM!CV69*1000,SAM!CV69&lt;0,SAM!CV69*1000,SAM!CV69=0,"")</f>
        <v/>
      </c>
      <c r="CW69" s="57" t="str" cm="1">
        <f t="array" ref="CW69">_xlfn.IFS(SAM!CW69&gt;0,SAM!CW69*1000,SAM!CW69&lt;0,SAM!CW69*1000,SAM!CW69=0,"")</f>
        <v/>
      </c>
      <c r="CX69" s="57" t="str" cm="1">
        <f t="array" ref="CX69">_xlfn.IFS(SAM!CX69&gt;0,SAM!CX69*1000,SAM!CX69&lt;0,SAM!CX69*1000,SAM!CX69=0,"")</f>
        <v/>
      </c>
      <c r="CY69" s="57" t="str" cm="1">
        <f t="array" ref="CY69">_xlfn.IFS(SAM!CY69&gt;0,SAM!CY69*1000,SAM!CY69&lt;0,SAM!CY69*1000,SAM!CY69=0,"")</f>
        <v/>
      </c>
      <c r="CZ69" s="57" t="str" cm="1">
        <f t="array" ref="CZ69">_xlfn.IFS(SAM!CZ69&gt;0,SAM!CZ69*1000,SAM!CZ69&lt;0,SAM!CZ69*1000,SAM!CZ69=0,"")</f>
        <v/>
      </c>
      <c r="DA69" s="57" t="str" cm="1">
        <f t="array" ref="DA69">_xlfn.IFS(SAM!DA69&gt;0,SAM!DA69*1000,SAM!DA69&lt;0,SAM!DA69*1000,SAM!DA69=0,"")</f>
        <v/>
      </c>
      <c r="DB69" s="57" t="str" cm="1">
        <f t="array" ref="DB69">_xlfn.IFS(SAM!DB69&gt;0,SAM!DB69*1000,SAM!DB69&lt;0,SAM!DB69*1000,SAM!DB69=0,"")</f>
        <v/>
      </c>
      <c r="DC69" s="57" t="str" cm="1">
        <f t="array" ref="DC69">_xlfn.IFS(SAM!DC69&gt;0,SAM!DC69*1000,SAM!DC69&lt;0,SAM!DC69*1000,SAM!DC69=0,"")</f>
        <v/>
      </c>
      <c r="DD69" s="57" t="str" cm="1">
        <f t="array" ref="DD69">_xlfn.IFS(SAM!DD69&gt;0,SAM!DD69*1000,SAM!DD69&lt;0,SAM!DD69*1000,SAM!DD69=0,"")</f>
        <v/>
      </c>
      <c r="DE69" s="57" t="str" cm="1">
        <f t="array" ref="DE69">_xlfn.IFS(SAM!DE69&gt;0,SAM!DE69*1000,SAM!DE69&lt;0,SAM!DE69*1000,SAM!DE69=0,"")</f>
        <v/>
      </c>
      <c r="DF69" s="57" t="str" cm="1">
        <f t="array" ref="DF69">_xlfn.IFS(SAM!DF69&gt;0,SAM!DF69*1000,SAM!DF69&lt;0,SAM!DF69*1000,SAM!DF69=0,"")</f>
        <v/>
      </c>
      <c r="DG69" s="57" t="str" cm="1">
        <f t="array" ref="DG69">_xlfn.IFS(SAM!DG69&gt;0,SAM!DG69*1000,SAM!DG69&lt;0,SAM!DG69*1000,SAM!DG69=0,"")</f>
        <v/>
      </c>
      <c r="DH69" s="57" t="str" cm="1">
        <f t="array" ref="DH69">_xlfn.IFS(SAM!DH69&gt;0,SAM!DH69*1000,SAM!DH69&lt;0,SAM!DH69*1000,SAM!DH69=0,"")</f>
        <v/>
      </c>
      <c r="DI69" s="57" t="str" cm="1">
        <f t="array" ref="DI69">_xlfn.IFS(SAM!DI69&gt;0,SAM!DI69*1000,SAM!DI69&lt;0,SAM!DI69*1000,SAM!DI69=0,"")</f>
        <v/>
      </c>
      <c r="DJ69" s="57" t="str" cm="1">
        <f t="array" ref="DJ69">_xlfn.IFS(SAM!DJ69&gt;0,SAM!DJ69*1000,SAM!DJ69&lt;0,SAM!DJ69*1000,SAM!DJ69=0,"")</f>
        <v/>
      </c>
      <c r="DK69" s="57" t="str" cm="1">
        <f t="array" ref="DK69">_xlfn.IFS(SAM!DK69&gt;0,SAM!DK69*1000,SAM!DK69&lt;0,SAM!DK69*1000,SAM!DK69=0,"")</f>
        <v/>
      </c>
      <c r="DL69" s="57" t="str" cm="1">
        <f t="array" ref="DL69">_xlfn.IFS(SAM!DL69&gt;0,SAM!DL69*1000,SAM!DL69&lt;0,SAM!DL69*1000,SAM!DL69=0,"")</f>
        <v/>
      </c>
      <c r="DM69" s="57" t="str" cm="1">
        <f t="array" ref="DM69">_xlfn.IFS(SAM!DM69&gt;0,SAM!DM69*1000,SAM!DM69&lt;0,SAM!DM69*1000,SAM!DM69=0,"")</f>
        <v/>
      </c>
      <c r="DN69" s="57" t="str" cm="1">
        <f t="array" ref="DN69">_xlfn.IFS(SAM!DN69&gt;0,SAM!DN69*1000,SAM!DN69&lt;0,SAM!DN69*1000,SAM!DN69=0,"")</f>
        <v/>
      </c>
      <c r="DO69" s="57" t="str" cm="1">
        <f t="array" ref="DO69">_xlfn.IFS(SAM!DO69&gt;0,SAM!DO69*1000,SAM!DO69&lt;0,SAM!DO69*1000,SAM!DO69=0,"")</f>
        <v/>
      </c>
      <c r="DP69" s="57" t="str" cm="1">
        <f t="array" ref="DP69">_xlfn.IFS(SAM!DP69&gt;0,SAM!DP69*1000,SAM!DP69&lt;0,SAM!DP69*1000,SAM!DP69=0,"")</f>
        <v/>
      </c>
      <c r="DQ69" s="57" t="str" cm="1">
        <f t="array" ref="DQ69">_xlfn.IFS(SAM!DQ69&gt;0,SAM!DQ69*1000,SAM!DQ69&lt;0,SAM!DQ69*1000,SAM!DQ69=0,"")</f>
        <v/>
      </c>
      <c r="DR69" s="57" t="str" cm="1">
        <f t="array" ref="DR69">_xlfn.IFS(SAM!DR69&gt;0,SAM!DR69*1000,SAM!DR69&lt;0,SAM!DR69*1000,SAM!DR69=0,"")</f>
        <v/>
      </c>
      <c r="DS69" s="57" t="str" cm="1">
        <f t="array" ref="DS69">_xlfn.IFS(SAM!DS69&gt;0,SAM!DS69*1000,SAM!DS69&lt;0,SAM!DS69*1000,SAM!DS69=0,"")</f>
        <v/>
      </c>
      <c r="DT69" s="57" t="str" cm="1">
        <f t="array" ref="DT69">_xlfn.IFS(SAM!DT69&gt;0,SAM!DT69*1000,SAM!DT69&lt;0,SAM!DT69*1000,SAM!DT69=0,"")</f>
        <v/>
      </c>
      <c r="DU69" s="57" t="str" cm="1">
        <f t="array" ref="DU69">_xlfn.IFS(SAM!DU69&gt;0,SAM!DU69*1000,SAM!DU69&lt;0,SAM!DU69*1000,SAM!DU69=0,"")</f>
        <v/>
      </c>
      <c r="DV69" s="57" t="str" cm="1">
        <f t="array" ref="DV69">_xlfn.IFS(SAM!DV69&gt;0,SAM!DV69*1000,SAM!DV69&lt;0,SAM!DV69*1000,SAM!DV69=0,"")</f>
        <v/>
      </c>
      <c r="DW69" s="57" t="str" cm="1">
        <f t="array" ref="DW69">_xlfn.IFS(SAM!DW69&gt;0,SAM!DW69*1000,SAM!DW69&lt;0,SAM!DW69*1000,SAM!DW69=0,"")</f>
        <v/>
      </c>
      <c r="DX69" s="57" t="str" cm="1">
        <f t="array" ref="DX69">_xlfn.IFS(SAM!DX69&gt;0,SAM!DX69*1000,SAM!DX69&lt;0,SAM!DX69*1000,SAM!DX69=0,"")</f>
        <v/>
      </c>
      <c r="DY69" s="57" t="str" cm="1">
        <f t="array" ref="DY69">_xlfn.IFS(SAM!DY69&gt;0,SAM!DY69*1000,SAM!DY69&lt;0,SAM!DY69*1000,SAM!DY69=0,"")</f>
        <v/>
      </c>
      <c r="DZ69" s="57" t="str" cm="1">
        <f t="array" ref="DZ69">_xlfn.IFS(SAM!DZ69&gt;0,SAM!DZ69*1000,SAM!DZ69&lt;0,SAM!DZ69*1000,SAM!DZ69=0,"")</f>
        <v/>
      </c>
      <c r="EA69" s="57" t="str" cm="1">
        <f t="array" ref="EA69">_xlfn.IFS(SAM!EA69&gt;0,SAM!EA69*1000,SAM!EA69&lt;0,SAM!EA69*1000,SAM!EA69=0,"")</f>
        <v/>
      </c>
      <c r="EB69" s="57" t="str" cm="1">
        <f t="array" ref="EB69">_xlfn.IFS(SAM!EB69&gt;0,SAM!EB69*1000,SAM!EB69&lt;0,SAM!EB69*1000,SAM!EB69=0,"")</f>
        <v/>
      </c>
      <c r="EC69" s="57" t="str" cm="1">
        <f t="array" ref="EC69">_xlfn.IFS(SAM!EC69&gt;0,SAM!EC69*1000,SAM!EC69&lt;0,SAM!EC69*1000,SAM!EC69=0,"")</f>
        <v/>
      </c>
      <c r="ED69" s="57" t="str" cm="1">
        <f t="array" ref="ED69">_xlfn.IFS(SAM!ED69&gt;0,SAM!ED69*1000,SAM!ED69&lt;0,SAM!ED69*1000,SAM!ED69=0,"")</f>
        <v/>
      </c>
      <c r="EE69" s="57" t="str" cm="1">
        <f t="array" ref="EE69">_xlfn.IFS(SAM!EE69&gt;0,SAM!EE69*1000,SAM!EE69&lt;0,SAM!EE69*1000,SAM!EE69=0,"")</f>
        <v/>
      </c>
      <c r="EF69" s="57" t="str" cm="1">
        <f t="array" ref="EF69">_xlfn.IFS(SAM!EF69&gt;0,SAM!EF69*1000,SAM!EF69&lt;0,SAM!EF69*1000,SAM!EF69=0,"")</f>
        <v/>
      </c>
      <c r="EG69" s="57" t="str" cm="1">
        <f t="array" ref="EG69">_xlfn.IFS(SAM!EG69&gt;0,SAM!EG69*1000,SAM!EG69&lt;0,SAM!EG69*1000,SAM!EG69=0,"")</f>
        <v/>
      </c>
      <c r="EH69" s="57" t="str" cm="1">
        <f t="array" ref="EH69">_xlfn.IFS(SAM!EH69&gt;0,SAM!EH69*1000,SAM!EH69&lt;0,SAM!EH69*1000,SAM!EH69=0,"")</f>
        <v/>
      </c>
      <c r="EI69" s="57" t="str" cm="1">
        <f t="array" ref="EI69">_xlfn.IFS(SAM!EI69&gt;0,SAM!EI69*1000,SAM!EI69&lt;0,SAM!EI69*1000,SAM!EI69=0,"")</f>
        <v/>
      </c>
      <c r="EJ69" s="57" t="str" cm="1">
        <f t="array" ref="EJ69">_xlfn.IFS(SAM!EJ69&gt;0,SAM!EJ69*1000,SAM!EJ69&lt;0,SAM!EJ69*1000,SAM!EJ69=0,"")</f>
        <v/>
      </c>
      <c r="EK69" s="57" t="str" cm="1">
        <f t="array" ref="EK69">_xlfn.IFS(SAM!EK69&gt;0,SAM!EK69*1000,SAM!EK69&lt;0,SAM!EK69*1000,SAM!EK69=0,"")</f>
        <v/>
      </c>
      <c r="EL69" s="57" t="str" cm="1">
        <f t="array" ref="EL69">_xlfn.IFS(SAM!EL69&gt;0,SAM!EL69*1000,SAM!EL69&lt;0,SAM!EL69*1000,SAM!EL69=0,"")</f>
        <v/>
      </c>
      <c r="EM69" s="57" t="str" cm="1">
        <f t="array" ref="EM69">_xlfn.IFS(SAM!EM69&gt;0,SAM!EM69*1000,SAM!EM69&lt;0,SAM!EM69*1000,SAM!EM69=0,"")</f>
        <v/>
      </c>
      <c r="EN69" s="57" t="str" cm="1">
        <f t="array" ref="EN69">_xlfn.IFS(SAM!EN69&gt;0,SAM!EN69*1000,SAM!EN69&lt;0,SAM!EN69*1000,SAM!EN69=0,"")</f>
        <v/>
      </c>
      <c r="EO69" s="57" t="str" cm="1">
        <f t="array" ref="EO69">_xlfn.IFS(SAM!EO69&gt;0,SAM!EO69*1000,SAM!EO69&lt;0,SAM!EO69*1000,SAM!EO69=0,"")</f>
        <v/>
      </c>
      <c r="EP69" s="57" t="str" cm="1">
        <f t="array" ref="EP69">_xlfn.IFS(SAM!EP69&gt;0,SAM!EP69*1000,SAM!EP69&lt;0,SAM!EP69*1000,SAM!EP69=0,"")</f>
        <v/>
      </c>
      <c r="EQ69" s="57" t="str" cm="1">
        <f t="array" ref="EQ69">_xlfn.IFS(SAM!EQ69&gt;0,SAM!EQ69*1000,SAM!EQ69&lt;0,SAM!EQ69*1000,SAM!EQ69=0,"")</f>
        <v/>
      </c>
      <c r="ER69" s="57" t="str" cm="1">
        <f t="array" ref="ER69">_xlfn.IFS(SAM!ER69&gt;0,SAM!ER69*1000,SAM!ER69&lt;0,SAM!ER69*1000,SAM!ER69=0,"")</f>
        <v/>
      </c>
      <c r="ES69" s="57" t="str" cm="1">
        <f t="array" ref="ES69">_xlfn.IFS(SAM!ES69&gt;0,SAM!ES69*1000,SAM!ES69&lt;0,SAM!ES69*1000,SAM!ES69=0,"")</f>
        <v/>
      </c>
      <c r="ET69" s="57" t="str" cm="1">
        <f t="array" ref="ET69">_xlfn.IFS(SAM!ET69&gt;0,SAM!ET69*1000,SAM!ET69&lt;0,SAM!ET69*1000,SAM!ET69=0,"")</f>
        <v/>
      </c>
      <c r="EU69" s="57" t="str" cm="1">
        <f t="array" ref="EU69">_xlfn.IFS(SAM!EU69&gt;0,SAM!EU69*1000,SAM!EU69&lt;0,SAM!EU69*1000,SAM!EU69=0,"")</f>
        <v/>
      </c>
      <c r="EV69" s="57" cm="1">
        <f t="array" ref="EV69">_xlfn.IFS(SAM!EV69&gt;0,SAM!EV69*1000,SAM!EV69&lt;0,SAM!EV69*1000,SAM!EV69=0,"")</f>
        <v>76.849730797395793</v>
      </c>
      <c r="EW69" s="57" t="str" cm="1">
        <f t="array" ref="EW69">_xlfn.IFS(SAM!EW69&gt;0,SAM!EW69*1000,SAM!EW69&lt;0,SAM!EW69*1000,SAM!EW69=0,"")</f>
        <v/>
      </c>
      <c r="EX69" s="57" t="str" cm="1">
        <f t="array" ref="EX69">_xlfn.IFS(SAM!EX69&gt;0,SAM!EX69*1000,SAM!EX69&lt;0,SAM!EX69*1000,SAM!EX69=0,"")</f>
        <v/>
      </c>
      <c r="EY69" s="57" t="str" cm="1">
        <f t="array" ref="EY69">_xlfn.IFS(SAM!EY69&gt;0,SAM!EY69*1000,SAM!EY69&lt;0,SAM!EY69*1000,SAM!EY69=0,"")</f>
        <v/>
      </c>
      <c r="EZ69" s="57" t="str" cm="1">
        <f t="array" ref="EZ69">_xlfn.IFS(SAM!EZ69&gt;0,SAM!EZ69*1000,SAM!EZ69&lt;0,SAM!EZ69*1000,SAM!EZ69=0,"")</f>
        <v/>
      </c>
      <c r="FA69" s="57" t="str" cm="1">
        <f t="array" ref="FA69">_xlfn.IFS(SAM!FA69&gt;0,SAM!FA69*1000,SAM!FA69&lt;0,SAM!FA69*1000,SAM!FA69=0,"")</f>
        <v/>
      </c>
      <c r="FB69" s="57" t="str" cm="1">
        <f t="array" ref="FB69">_xlfn.IFS(SAM!FB69&gt;0,SAM!FB69*1000,SAM!FB69&lt;0,SAM!FB69*1000,SAM!FB69=0,"")</f>
        <v/>
      </c>
      <c r="FC69" s="57" t="str" cm="1">
        <f t="array" ref="FC69">_xlfn.IFS(SAM!FC69&gt;0,SAM!FC69*1000,SAM!FC69&lt;0,SAM!FC69*1000,SAM!FC69=0,"")</f>
        <v/>
      </c>
      <c r="FD69" s="57" t="str" cm="1">
        <f t="array" ref="FD69">_xlfn.IFS(SAM!FD69&gt;0,SAM!FD69*1000,SAM!FD69&lt;0,SAM!FD69*1000,SAM!FD69=0,"")</f>
        <v/>
      </c>
      <c r="FE69" s="57" t="str" cm="1">
        <f t="array" ref="FE69">_xlfn.IFS(SAM!FE69&gt;0,SAM!FE69*1000,SAM!FE69&lt;0,SAM!FE69*1000,SAM!FE69=0,"")</f>
        <v/>
      </c>
      <c r="FF69" s="57" t="str" cm="1">
        <f t="array" ref="FF69">_xlfn.IFS(SAM!FF69&gt;0,SAM!FF69*1000,SAM!FF69&lt;0,SAM!FF69*1000,SAM!FF69=0,"")</f>
        <v/>
      </c>
      <c r="FG69" s="57" t="str" cm="1">
        <f t="array" ref="FG69">_xlfn.IFS(SAM!FG69&gt;0,SAM!FG69*1000,SAM!FG69&lt;0,SAM!FG69*1000,SAM!FG69=0,"")</f>
        <v/>
      </c>
      <c r="FH69" s="57" t="str" cm="1">
        <f t="array" ref="FH69">_xlfn.IFS(SAM!FH69&gt;0,SAM!FH69*1000,SAM!FH69&lt;0,SAM!FH69*1000,SAM!FH69=0,"")</f>
        <v/>
      </c>
      <c r="FI69" s="57" t="str" cm="1">
        <f t="array" ref="FI69">_xlfn.IFS(SAM!FI69&gt;0,SAM!FI69*1000,SAM!FI69&lt;0,SAM!FI69*1000,SAM!FI69=0,"")</f>
        <v/>
      </c>
      <c r="FJ69" s="57" t="str" cm="1">
        <f t="array" ref="FJ69">_xlfn.IFS(SAM!FJ69&gt;0,SAM!FJ69*1000,SAM!FJ69&lt;0,SAM!FJ69*1000,SAM!FJ69=0,"")</f>
        <v/>
      </c>
      <c r="FK69" s="57" t="str" cm="1">
        <f t="array" ref="FK69">_xlfn.IFS(SAM!FK69&gt;0,SAM!FK69*1000,SAM!FK69&lt;0,SAM!FK69*1000,SAM!FK69=0,"")</f>
        <v/>
      </c>
      <c r="FL69" s="57" t="str" cm="1">
        <f t="array" ref="FL69">_xlfn.IFS(SAM!FL69&gt;0,SAM!FL69*1000,SAM!FL69&lt;0,SAM!FL69*1000,SAM!FL69=0,"")</f>
        <v/>
      </c>
      <c r="FM69" s="57" t="str" cm="1">
        <f t="array" ref="FM69">_xlfn.IFS(SAM!FM69&gt;0,SAM!FM69*1000,SAM!FM69&lt;0,SAM!FM69*1000,SAM!FM69=0,"")</f>
        <v/>
      </c>
      <c r="FN69" s="57" t="str" cm="1">
        <f t="array" ref="FN69">_xlfn.IFS(SAM!FN69&gt;0,SAM!FN69*1000,SAM!FN69&lt;0,SAM!FN69*1000,SAM!FN69=0,"")</f>
        <v/>
      </c>
      <c r="FO69" s="57" t="str" cm="1">
        <f t="array" ref="FO69">_xlfn.IFS(SAM!FO69&gt;0,SAM!FO69*1000,SAM!FO69&lt;0,SAM!FO69*1000,SAM!FO69=0,"")</f>
        <v/>
      </c>
      <c r="FP69" s="57" cm="1">
        <f t="array" ref="FP69">_xlfn.IFS(SAM!FP69&gt;0,SAM!FP69*1000,SAM!FP69&lt;0,SAM!FP69*1000,SAM!FP69=0,"")</f>
        <v>0.641055502675421</v>
      </c>
      <c r="FR69">
        <f t="shared" si="1"/>
        <v>19493.543373530843</v>
      </c>
      <c r="FS69" s="85" cm="1">
        <f t="array" ref="FS69:FS144">TRANSPOSE(BQ176:EN176)</f>
        <v>0</v>
      </c>
    </row>
    <row r="70" spans="1:177" x14ac:dyDescent="0.3">
      <c r="A70" t="s">
        <v>560</v>
      </c>
      <c r="B70" s="57" cm="1">
        <f t="array" ref="B70">_xlfn.IFS(SAM!B70&gt;0,SAM!B70*1000,SAM!B70&lt;0,SAM!B70*1000,SAM!B70=0,"")</f>
        <v>0.167225540498259</v>
      </c>
      <c r="C70" s="57" cm="1">
        <f t="array" ref="C70">_xlfn.IFS(SAM!C70&gt;0,SAM!C70*1000,SAM!C70&lt;0,SAM!C70*1000,SAM!C70=0,"")</f>
        <v>0.53805523675571698</v>
      </c>
      <c r="D70" s="57" cm="1">
        <f t="array" ref="D70">_xlfn.IFS(SAM!D70&gt;0,SAM!D70*1000,SAM!D70&lt;0,SAM!D70*1000,SAM!D70=0,"")</f>
        <v>9.34054718057223</v>
      </c>
      <c r="E70" s="57" cm="1">
        <f t="array" ref="E70">_xlfn.IFS(SAM!E70&gt;0,SAM!E70*1000,SAM!E70&lt;0,SAM!E70*1000,SAM!E70=0,"")</f>
        <v>6.8062160906305307</v>
      </c>
      <c r="F70" s="57" cm="1">
        <f t="array" ref="F70">_xlfn.IFS(SAM!F70&gt;0,SAM!F70*1000,SAM!F70&lt;0,SAM!F70*1000,SAM!F70=0,"")</f>
        <v>7.89738181515574E-3</v>
      </c>
      <c r="G70" s="57" cm="1">
        <f t="array" ref="G70">_xlfn.IFS(SAM!G70&gt;0,SAM!G70*1000,SAM!G70&lt;0,SAM!G70*1000,SAM!G70=0,"")</f>
        <v>1.7933024835269401E-3</v>
      </c>
      <c r="H70" s="57" cm="1">
        <f t="array" ref="H70">_xlfn.IFS(SAM!H70&gt;0,SAM!H70*1000,SAM!H70&lt;0,SAM!H70*1000,SAM!H70=0,"")</f>
        <v>1.44885238584664</v>
      </c>
      <c r="I70" s="57" cm="1">
        <f t="array" ref="I70">_xlfn.IFS(SAM!I70&gt;0,SAM!I70*1000,SAM!I70&lt;0,SAM!I70*1000,SAM!I70=0,"")</f>
        <v>3.5409017291964696E-3</v>
      </c>
      <c r="J70" s="57" cm="1">
        <f t="array" ref="J70">_xlfn.IFS(SAM!J70&gt;0,SAM!J70*1000,SAM!J70&lt;0,SAM!J70*1000,SAM!J70=0,"")</f>
        <v>0.19425528240775702</v>
      </c>
      <c r="K70" s="57" cm="1">
        <f t="array" ref="K70">_xlfn.IFS(SAM!K70&gt;0,SAM!K70*1000,SAM!K70&lt;0,SAM!K70*1000,SAM!K70=0,"")</f>
        <v>7.1843993571560294E-2</v>
      </c>
      <c r="L70" s="57" cm="1">
        <f t="array" ref="L70">_xlfn.IFS(SAM!L70&gt;0,SAM!L70*1000,SAM!L70&lt;0,SAM!L70*1000,SAM!L70=0,"")</f>
        <v>8.70293003386125E-3</v>
      </c>
      <c r="M70" s="57" t="str" cm="1">
        <f t="array" ref="M70">_xlfn.IFS(SAM!M70&gt;0,SAM!M70*1000,SAM!M70&lt;0,SAM!M70*1000,SAM!M70=0,"")</f>
        <v/>
      </c>
      <c r="N70" s="57" cm="1">
        <f t="array" ref="N70">_xlfn.IFS(SAM!N70&gt;0,SAM!N70*1000,SAM!N70&lt;0,SAM!N70*1000,SAM!N70=0,"")</f>
        <v>1.6806126714145599</v>
      </c>
      <c r="O70" s="57" cm="1">
        <f t="array" ref="O70">_xlfn.IFS(SAM!O70&gt;0,SAM!O70*1000,SAM!O70&lt;0,SAM!O70*1000,SAM!O70=0,"")</f>
        <v>0.22098172898055599</v>
      </c>
      <c r="P70" s="57" t="str" cm="1">
        <f t="array" ref="P70">_xlfn.IFS(SAM!P70&gt;0,SAM!P70*1000,SAM!P70&lt;0,SAM!P70*1000,SAM!P70=0,"")</f>
        <v/>
      </c>
      <c r="Q70" s="57" t="str" cm="1">
        <f t="array" ref="Q70">_xlfn.IFS(SAM!Q70&gt;0,SAM!Q70*1000,SAM!Q70&lt;0,SAM!Q70*1000,SAM!Q70=0,"")</f>
        <v/>
      </c>
      <c r="R70" s="57" t="str" cm="1">
        <f t="array" ref="R70">_xlfn.IFS(SAM!R70&gt;0,SAM!R70*1000,SAM!R70&lt;0,SAM!R70*1000,SAM!R70=0,"")</f>
        <v/>
      </c>
      <c r="S70" s="57" t="str" cm="1">
        <f t="array" ref="S70">_xlfn.IFS(SAM!S70&gt;0,SAM!S70*1000,SAM!S70&lt;0,SAM!S70*1000,SAM!S70=0,"")</f>
        <v/>
      </c>
      <c r="T70" s="57" cm="1">
        <f t="array" ref="T70">_xlfn.IFS(SAM!T70&gt;0,SAM!T70*1000,SAM!T70&lt;0,SAM!T70*1000,SAM!T70=0,"")</f>
        <v>2.90288190898486E-3</v>
      </c>
      <c r="U70" s="57" cm="1">
        <f t="array" ref="U70">_xlfn.IFS(SAM!U70&gt;0,SAM!U70*1000,SAM!U70&lt;0,SAM!U70*1000,SAM!U70=0,"")</f>
        <v>2.7946715181960198E-3</v>
      </c>
      <c r="V70" s="57" cm="1">
        <f t="array" ref="V70">_xlfn.IFS(SAM!V70&gt;0,SAM!V70*1000,SAM!V70&lt;0,SAM!V70*1000,SAM!V70=0,"")</f>
        <v>1.1678333070190701</v>
      </c>
      <c r="W70" s="57" cm="1">
        <f t="array" ref="W70">_xlfn.IFS(SAM!W70&gt;0,SAM!W70*1000,SAM!W70&lt;0,SAM!W70*1000,SAM!W70=0,"")</f>
        <v>1.6066793260694301E-3</v>
      </c>
      <c r="X70" s="57" cm="1">
        <f t="array" ref="X70">_xlfn.IFS(SAM!X70&gt;0,SAM!X70*1000,SAM!X70&lt;0,SAM!X70*1000,SAM!X70=0,"")</f>
        <v>4.4502031494587403E-2</v>
      </c>
      <c r="Y70" s="57" cm="1">
        <f t="array" ref="Y70">_xlfn.IFS(SAM!Y70&gt;0,SAM!Y70*1000,SAM!Y70&lt;0,SAM!Y70*1000,SAM!Y70=0,"")</f>
        <v>4.7566195590630703E-3</v>
      </c>
      <c r="Z70" s="57" cm="1">
        <f t="array" ref="Z70">_xlfn.IFS(SAM!Z70&gt;0,SAM!Z70*1000,SAM!Z70&lt;0,SAM!Z70*1000,SAM!Z70=0,"")</f>
        <v>14.281184140675199</v>
      </c>
      <c r="AA70" s="57" cm="1">
        <f t="array" ref="AA70">_xlfn.IFS(SAM!AA70&gt;0,SAM!AA70*1000,SAM!AA70&lt;0,SAM!AA70*1000,SAM!AA70=0,"")</f>
        <v>1.9285071151645801</v>
      </c>
      <c r="AB70" s="57" t="str" cm="1">
        <f t="array" ref="AB70">_xlfn.IFS(SAM!AB70&gt;0,SAM!AB70*1000,SAM!AB70&lt;0,SAM!AB70*1000,SAM!AB70=0,"")</f>
        <v/>
      </c>
      <c r="AC70" s="57" t="str" cm="1">
        <f t="array" ref="AC70">_xlfn.IFS(SAM!AC70&gt;0,SAM!AC70*1000,SAM!AC70&lt;0,SAM!AC70*1000,SAM!AC70=0,"")</f>
        <v/>
      </c>
      <c r="AD70" s="57" t="str" cm="1">
        <f t="array" ref="AD70">_xlfn.IFS(SAM!AD70&gt;0,SAM!AD70*1000,SAM!AD70&lt;0,SAM!AD70*1000,SAM!AD70=0,"")</f>
        <v/>
      </c>
      <c r="AE70" s="57" t="str" cm="1">
        <f t="array" ref="AE70">_xlfn.IFS(SAM!AE70&gt;0,SAM!AE70*1000,SAM!AE70&lt;0,SAM!AE70*1000,SAM!AE70=0,"")</f>
        <v/>
      </c>
      <c r="AF70" s="57" t="str" cm="1">
        <f t="array" ref="AF70">_xlfn.IFS(SAM!AF70&gt;0,SAM!AF70*1000,SAM!AF70&lt;0,SAM!AF70*1000,SAM!AF70=0,"")</f>
        <v/>
      </c>
      <c r="AG70" s="57" t="str" cm="1">
        <f t="array" ref="AG70">_xlfn.IFS(SAM!AG70&gt;0,SAM!AG70*1000,SAM!AG70&lt;0,SAM!AG70*1000,SAM!AG70=0,"")</f>
        <v/>
      </c>
      <c r="AH70" s="57" cm="1">
        <f t="array" ref="AH70">_xlfn.IFS(SAM!AH70&gt;0,SAM!AH70*1000,SAM!AH70&lt;0,SAM!AH70*1000,SAM!AH70=0,"")</f>
        <v>1.1130350462470601E-3</v>
      </c>
      <c r="AI70" s="57" t="str" cm="1">
        <f t="array" ref="AI70">_xlfn.IFS(SAM!AI70&gt;0,SAM!AI70*1000,SAM!AI70&lt;0,SAM!AI70*1000,SAM!AI70=0,"")</f>
        <v/>
      </c>
      <c r="AJ70" s="57" cm="1">
        <f t="array" ref="AJ70">_xlfn.IFS(SAM!AJ70&gt;0,SAM!AJ70*1000,SAM!AJ70&lt;0,SAM!AJ70*1000,SAM!AJ70=0,"")</f>
        <v>1.00613173102364E-3</v>
      </c>
      <c r="AK70" s="57" t="str" cm="1">
        <f t="array" ref="AK70">_xlfn.IFS(SAM!AK70&gt;0,SAM!AK70*1000,SAM!AK70&lt;0,SAM!AK70*1000,SAM!AK70=0,"")</f>
        <v/>
      </c>
      <c r="AL70" s="57" t="str" cm="1">
        <f t="array" ref="AL70">_xlfn.IFS(SAM!AL70&gt;0,SAM!AL70*1000,SAM!AL70&lt;0,SAM!AL70*1000,SAM!AL70=0,"")</f>
        <v/>
      </c>
      <c r="AM70" s="57" t="str" cm="1">
        <f t="array" ref="AM70">_xlfn.IFS(SAM!AM70&gt;0,SAM!AM70*1000,SAM!AM70&lt;0,SAM!AM70*1000,SAM!AM70=0,"")</f>
        <v/>
      </c>
      <c r="AN70" s="57" t="str" cm="1">
        <f t="array" ref="AN70">_xlfn.IFS(SAM!AN70&gt;0,SAM!AN70*1000,SAM!AN70&lt;0,SAM!AN70*1000,SAM!AN70=0,"")</f>
        <v/>
      </c>
      <c r="AO70" s="57" t="str" cm="1">
        <f t="array" ref="AO70">_xlfn.IFS(SAM!AO70&gt;0,SAM!AO70*1000,SAM!AO70&lt;0,SAM!AO70*1000,SAM!AO70=0,"")</f>
        <v/>
      </c>
      <c r="AP70" s="57" t="str" cm="1">
        <f t="array" ref="AP70">_xlfn.IFS(SAM!AP70&gt;0,SAM!AP70*1000,SAM!AP70&lt;0,SAM!AP70*1000,SAM!AP70=0,"")</f>
        <v/>
      </c>
      <c r="AQ70" s="57" t="str" cm="1">
        <f t="array" ref="AQ70">_xlfn.IFS(SAM!AQ70&gt;0,SAM!AQ70*1000,SAM!AQ70&lt;0,SAM!AQ70*1000,SAM!AQ70=0,"")</f>
        <v/>
      </c>
      <c r="AR70" s="57" t="str" cm="1">
        <f t="array" ref="AR70">_xlfn.IFS(SAM!AR70&gt;0,SAM!AR70*1000,SAM!AR70&lt;0,SAM!AR70*1000,SAM!AR70=0,"")</f>
        <v/>
      </c>
      <c r="AS70" s="57" t="str" cm="1">
        <f t="array" ref="AS70">_xlfn.IFS(SAM!AS70&gt;0,SAM!AS70*1000,SAM!AS70&lt;0,SAM!AS70*1000,SAM!AS70=0,"")</f>
        <v/>
      </c>
      <c r="AT70" s="57" t="str" cm="1">
        <f t="array" ref="AT70">_xlfn.IFS(SAM!AT70&gt;0,SAM!AT70*1000,SAM!AT70&lt;0,SAM!AT70*1000,SAM!AT70=0,"")</f>
        <v/>
      </c>
      <c r="AU70" s="57" t="str" cm="1">
        <f t="array" ref="AU70">_xlfn.IFS(SAM!AU70&gt;0,SAM!AU70*1000,SAM!AU70&lt;0,SAM!AU70*1000,SAM!AU70=0,"")</f>
        <v/>
      </c>
      <c r="AV70" s="57" t="str" cm="1">
        <f t="array" ref="AV70">_xlfn.IFS(SAM!AV70&gt;0,SAM!AV70*1000,SAM!AV70&lt;0,SAM!AV70*1000,SAM!AV70=0,"")</f>
        <v/>
      </c>
      <c r="AW70" s="57" t="str" cm="1">
        <f t="array" ref="AW70">_xlfn.IFS(SAM!AW70&gt;0,SAM!AW70*1000,SAM!AW70&lt;0,SAM!AW70*1000,SAM!AW70=0,"")</f>
        <v/>
      </c>
      <c r="AX70" s="57" t="str" cm="1">
        <f t="array" ref="AX70">_xlfn.IFS(SAM!AX70&gt;0,SAM!AX70*1000,SAM!AX70&lt;0,SAM!AX70*1000,SAM!AX70=0,"")</f>
        <v/>
      </c>
      <c r="AY70" s="57" t="str" cm="1">
        <f t="array" ref="AY70">_xlfn.IFS(SAM!AY70&gt;0,SAM!AY70*1000,SAM!AY70&lt;0,SAM!AY70*1000,SAM!AY70=0,"")</f>
        <v/>
      </c>
      <c r="AZ70" s="57" cm="1">
        <f t="array" ref="AZ70">_xlfn.IFS(SAM!AZ70&gt;0,SAM!AZ70*1000,SAM!AZ70&lt;0,SAM!AZ70*1000,SAM!AZ70=0,"")</f>
        <v>1.5408368354714399E-3</v>
      </c>
      <c r="BA70" s="57" t="str" cm="1">
        <f t="array" ref="BA70">_xlfn.IFS(SAM!BA70&gt;0,SAM!BA70*1000,SAM!BA70&lt;0,SAM!BA70*1000,SAM!BA70=0,"")</f>
        <v/>
      </c>
      <c r="BB70" s="57" cm="1">
        <f t="array" ref="BB70">_xlfn.IFS(SAM!BB70&gt;0,SAM!BB70*1000,SAM!BB70&lt;0,SAM!BB70*1000,SAM!BB70=0,"")</f>
        <v>8.8800914411443901E-2</v>
      </c>
      <c r="BC70" s="57" t="str" cm="1">
        <f t="array" ref="BC70">_xlfn.IFS(SAM!BC70&gt;0,SAM!BC70*1000,SAM!BC70&lt;0,SAM!BC70*1000,SAM!BC70=0,"")</f>
        <v/>
      </c>
      <c r="BD70" s="57" t="str" cm="1">
        <f t="array" ref="BD70">_xlfn.IFS(SAM!BD70&gt;0,SAM!BD70*1000,SAM!BD70&lt;0,SAM!BD70*1000,SAM!BD70=0,"")</f>
        <v/>
      </c>
      <c r="BE70" s="57" t="str" cm="1">
        <f t="array" ref="BE70">_xlfn.IFS(SAM!BE70&gt;0,SAM!BE70*1000,SAM!BE70&lt;0,SAM!BE70*1000,SAM!BE70=0,"")</f>
        <v/>
      </c>
      <c r="BF70" s="57" t="str" cm="1">
        <f t="array" ref="BF70">_xlfn.IFS(SAM!BF70&gt;0,SAM!BF70*1000,SAM!BF70&lt;0,SAM!BF70*1000,SAM!BF70=0,"")</f>
        <v/>
      </c>
      <c r="BG70" s="57" t="str" cm="1">
        <f t="array" ref="BG70">_xlfn.IFS(SAM!BG70&gt;0,SAM!BG70*1000,SAM!BG70&lt;0,SAM!BG70*1000,SAM!BG70=0,"")</f>
        <v/>
      </c>
      <c r="BH70" s="57" t="str" cm="1">
        <f t="array" ref="BH70">_xlfn.IFS(SAM!BH70&gt;0,SAM!BH70*1000,SAM!BH70&lt;0,SAM!BH70*1000,SAM!BH70=0,"")</f>
        <v/>
      </c>
      <c r="BI70" s="57" t="str" cm="1">
        <f t="array" ref="BI70">_xlfn.IFS(SAM!BI70&gt;0,SAM!BI70*1000,SAM!BI70&lt;0,SAM!BI70*1000,SAM!BI70=0,"")</f>
        <v/>
      </c>
      <c r="BJ70" s="57" t="str" cm="1">
        <f t="array" ref="BJ70">_xlfn.IFS(SAM!BJ70&gt;0,SAM!BJ70*1000,SAM!BJ70&lt;0,SAM!BJ70*1000,SAM!BJ70=0,"")</f>
        <v/>
      </c>
      <c r="BK70" s="57" cm="1">
        <f t="array" ref="BK70">_xlfn.IFS(SAM!BK70&gt;0,SAM!BK70*1000,SAM!BK70&lt;0,SAM!BK70*1000,SAM!BK70=0,"")</f>
        <v>4.0955407333504792E-3</v>
      </c>
      <c r="BL70" s="57" t="str" cm="1">
        <f t="array" ref="BL70">_xlfn.IFS(SAM!BL70&gt;0,SAM!BL70*1000,SAM!BL70&lt;0,SAM!BL70*1000,SAM!BL70=0,"")</f>
        <v/>
      </c>
      <c r="BM70" s="57" cm="1">
        <f t="array" ref="BM70">_xlfn.IFS(SAM!BM70&gt;0,SAM!BM70*1000,SAM!BM70&lt;0,SAM!BM70*1000,SAM!BM70=0,"")</f>
        <v>4.1392152995755598E-2</v>
      </c>
      <c r="BN70" s="57" cm="1">
        <f t="array" ref="BN70">_xlfn.IFS(SAM!BN70&gt;0,SAM!BN70*1000,SAM!BN70&lt;0,SAM!BN70*1000,SAM!BN70=0,"")</f>
        <v>2.2248322015072301E-3</v>
      </c>
      <c r="BO70" s="57" cm="1">
        <f t="array" ref="BO70">_xlfn.IFS(SAM!BO70&gt;0,SAM!BO70*1000,SAM!BO70&lt;0,SAM!BO70*1000,SAM!BO70=0,"")</f>
        <v>1.68980804040594E-2</v>
      </c>
      <c r="BP70" s="57" t="str" cm="1">
        <f t="array" ref="BP70">_xlfn.IFS(SAM!BP70&gt;0,SAM!BP70*1000,SAM!BP70&lt;0,SAM!BP70*1000,SAM!BP70=0,"")</f>
        <v/>
      </c>
      <c r="BQ70" s="57" t="str" cm="1">
        <f t="array" ref="BQ70">_xlfn.IFS(SAM!BQ70&gt;0,SAM!BQ70*1000,SAM!BQ70&lt;0,SAM!BQ70*1000,SAM!BQ70=0,"")</f>
        <v/>
      </c>
      <c r="BR70" s="57" t="str" cm="1">
        <f t="array" ref="BR70">_xlfn.IFS(SAM!BR70&gt;0,SAM!BR70*1000,SAM!BR70&lt;0,SAM!BR70*1000,SAM!BR70=0,"")</f>
        <v/>
      </c>
      <c r="BS70" s="57" t="str" cm="1">
        <f t="array" ref="BS70">_xlfn.IFS(SAM!BS70&gt;0,SAM!BS70*1000,SAM!BS70&lt;0,SAM!BS70*1000,SAM!BS70=0,"")</f>
        <v/>
      </c>
      <c r="BT70" s="57" t="str" cm="1">
        <f t="array" ref="BT70">_xlfn.IFS(SAM!BT70&gt;0,SAM!BT70*1000,SAM!BT70&lt;0,SAM!BT70*1000,SAM!BT70=0,"")</f>
        <v/>
      </c>
      <c r="BU70" s="57" t="str" cm="1">
        <f t="array" ref="BU70">_xlfn.IFS(SAM!BU70&gt;0,SAM!BU70*1000,SAM!BU70&lt;0,SAM!BU70*1000,SAM!BU70=0,"")</f>
        <v/>
      </c>
      <c r="BV70" s="57" t="str" cm="1">
        <f t="array" ref="BV70">_xlfn.IFS(SAM!BV70&gt;0,SAM!BV70*1000,SAM!BV70&lt;0,SAM!BV70*1000,SAM!BV70=0,"")</f>
        <v/>
      </c>
      <c r="BW70" s="57" t="str" cm="1">
        <f t="array" ref="BW70">_xlfn.IFS(SAM!BW70&gt;0,SAM!BW70*1000,SAM!BW70&lt;0,SAM!BW70*1000,SAM!BW70=0,"")</f>
        <v/>
      </c>
      <c r="BX70" s="57" t="str" cm="1">
        <f t="array" ref="BX70">_xlfn.IFS(SAM!BX70&gt;0,SAM!BX70*1000,SAM!BX70&lt;0,SAM!BX70*1000,SAM!BX70=0,"")</f>
        <v/>
      </c>
      <c r="BY70" s="57" t="str" cm="1">
        <f t="array" ref="BY70">_xlfn.IFS(SAM!BY70&gt;0,SAM!BY70*1000,SAM!BY70&lt;0,SAM!BY70*1000,SAM!BY70=0,"")</f>
        <v/>
      </c>
      <c r="BZ70" s="57" t="str" cm="1">
        <f t="array" ref="BZ70">_xlfn.IFS(SAM!BZ70&gt;0,SAM!BZ70*1000,SAM!BZ70&lt;0,SAM!BZ70*1000,SAM!BZ70=0,"")</f>
        <v/>
      </c>
      <c r="CA70" s="57" t="str" cm="1">
        <f t="array" ref="CA70">_xlfn.IFS(SAM!CA70&gt;0,SAM!CA70*1000,SAM!CA70&lt;0,SAM!CA70*1000,SAM!CA70=0,"")</f>
        <v/>
      </c>
      <c r="CB70" s="57" t="str" cm="1">
        <f t="array" ref="CB70">_xlfn.IFS(SAM!CB70&gt;0,SAM!CB70*1000,SAM!CB70&lt;0,SAM!CB70*1000,SAM!CB70=0,"")</f>
        <v/>
      </c>
      <c r="CC70" s="57" t="str" cm="1">
        <f t="array" ref="CC70">_xlfn.IFS(SAM!CC70&gt;0,SAM!CC70*1000,SAM!CC70&lt;0,SAM!CC70*1000,SAM!CC70=0,"")</f>
        <v/>
      </c>
      <c r="CD70" s="57" t="str" cm="1">
        <f t="array" ref="CD70">_xlfn.IFS(SAM!CD70&gt;0,SAM!CD70*1000,SAM!CD70&lt;0,SAM!CD70*1000,SAM!CD70=0,"")</f>
        <v/>
      </c>
      <c r="CE70" s="57" t="str" cm="1">
        <f t="array" ref="CE70">_xlfn.IFS(SAM!CE70&gt;0,SAM!CE70*1000,SAM!CE70&lt;0,SAM!CE70*1000,SAM!CE70=0,"")</f>
        <v/>
      </c>
      <c r="CF70" s="57" t="str" cm="1">
        <f t="array" ref="CF70">_xlfn.IFS(SAM!CF70&gt;0,SAM!CF70*1000,SAM!CF70&lt;0,SAM!CF70*1000,SAM!CF70=0,"")</f>
        <v/>
      </c>
      <c r="CG70" s="57" t="str" cm="1">
        <f t="array" ref="CG70">_xlfn.IFS(SAM!CG70&gt;0,SAM!CG70*1000,SAM!CG70&lt;0,SAM!CG70*1000,SAM!CG70=0,"")</f>
        <v/>
      </c>
      <c r="CH70" s="57" t="str" cm="1">
        <f t="array" ref="CH70">_xlfn.IFS(SAM!CH70&gt;0,SAM!CH70*1000,SAM!CH70&lt;0,SAM!CH70*1000,SAM!CH70=0,"")</f>
        <v/>
      </c>
      <c r="CI70" s="57" t="str" cm="1">
        <f t="array" ref="CI70">_xlfn.IFS(SAM!CI70&gt;0,SAM!CI70*1000,SAM!CI70&lt;0,SAM!CI70*1000,SAM!CI70=0,"")</f>
        <v/>
      </c>
      <c r="CJ70" s="57" t="str" cm="1">
        <f t="array" ref="CJ70">_xlfn.IFS(SAM!CJ70&gt;0,SAM!CJ70*1000,SAM!CJ70&lt;0,SAM!CJ70*1000,SAM!CJ70=0,"")</f>
        <v/>
      </c>
      <c r="CK70" s="57" t="str" cm="1">
        <f t="array" ref="CK70">_xlfn.IFS(SAM!CK70&gt;0,SAM!CK70*1000,SAM!CK70&lt;0,SAM!CK70*1000,SAM!CK70=0,"")</f>
        <v/>
      </c>
      <c r="CL70" s="57" t="str" cm="1">
        <f t="array" ref="CL70">_xlfn.IFS(SAM!CL70&gt;0,SAM!CL70*1000,SAM!CL70&lt;0,SAM!CL70*1000,SAM!CL70=0,"")</f>
        <v/>
      </c>
      <c r="CM70" s="57" t="str" cm="1">
        <f t="array" ref="CM70">_xlfn.IFS(SAM!CM70&gt;0,SAM!CM70*1000,SAM!CM70&lt;0,SAM!CM70*1000,SAM!CM70=0,"")</f>
        <v/>
      </c>
      <c r="CN70" s="57" t="str" cm="1">
        <f t="array" ref="CN70">_xlfn.IFS(SAM!CN70&gt;0,SAM!CN70*1000,SAM!CN70&lt;0,SAM!CN70*1000,SAM!CN70=0,"")</f>
        <v/>
      </c>
      <c r="CO70" s="57" t="str" cm="1">
        <f t="array" ref="CO70">_xlfn.IFS(SAM!CO70&gt;0,SAM!CO70*1000,SAM!CO70&lt;0,SAM!CO70*1000,SAM!CO70=0,"")</f>
        <v/>
      </c>
      <c r="CP70" s="57" t="str" cm="1">
        <f t="array" ref="CP70">_xlfn.IFS(SAM!CP70&gt;0,SAM!CP70*1000,SAM!CP70&lt;0,SAM!CP70*1000,SAM!CP70=0,"")</f>
        <v/>
      </c>
      <c r="CQ70" s="57" t="str" cm="1">
        <f t="array" ref="CQ70">_xlfn.IFS(SAM!CQ70&gt;0,SAM!CQ70*1000,SAM!CQ70&lt;0,SAM!CQ70*1000,SAM!CQ70=0,"")</f>
        <v/>
      </c>
      <c r="CR70" s="57" t="str" cm="1">
        <f t="array" ref="CR70">_xlfn.IFS(SAM!CR70&gt;0,SAM!CR70*1000,SAM!CR70&lt;0,SAM!CR70*1000,SAM!CR70=0,"")</f>
        <v/>
      </c>
      <c r="CS70" s="57" t="str" cm="1">
        <f t="array" ref="CS70">_xlfn.IFS(SAM!CS70&gt;0,SAM!CS70*1000,SAM!CS70&lt;0,SAM!CS70*1000,SAM!CS70=0,"")</f>
        <v/>
      </c>
      <c r="CT70" s="57" t="str" cm="1">
        <f t="array" ref="CT70">_xlfn.IFS(SAM!CT70&gt;0,SAM!CT70*1000,SAM!CT70&lt;0,SAM!CT70*1000,SAM!CT70=0,"")</f>
        <v/>
      </c>
      <c r="CU70" s="57" t="str" cm="1">
        <f t="array" ref="CU70">_xlfn.IFS(SAM!CU70&gt;0,SAM!CU70*1000,SAM!CU70&lt;0,SAM!CU70*1000,SAM!CU70=0,"")</f>
        <v/>
      </c>
      <c r="CV70" s="57" t="str" cm="1">
        <f t="array" ref="CV70">_xlfn.IFS(SAM!CV70&gt;0,SAM!CV70*1000,SAM!CV70&lt;0,SAM!CV70*1000,SAM!CV70=0,"")</f>
        <v/>
      </c>
      <c r="CW70" s="57" t="str" cm="1">
        <f t="array" ref="CW70">_xlfn.IFS(SAM!CW70&gt;0,SAM!CW70*1000,SAM!CW70&lt;0,SAM!CW70*1000,SAM!CW70=0,"")</f>
        <v/>
      </c>
      <c r="CX70" s="57" t="str" cm="1">
        <f t="array" ref="CX70">_xlfn.IFS(SAM!CX70&gt;0,SAM!CX70*1000,SAM!CX70&lt;0,SAM!CX70*1000,SAM!CX70=0,"")</f>
        <v/>
      </c>
      <c r="CY70" s="57" t="str" cm="1">
        <f t="array" ref="CY70">_xlfn.IFS(SAM!CY70&gt;0,SAM!CY70*1000,SAM!CY70&lt;0,SAM!CY70*1000,SAM!CY70=0,"")</f>
        <v/>
      </c>
      <c r="CZ70" s="57" t="str" cm="1">
        <f t="array" ref="CZ70">_xlfn.IFS(SAM!CZ70&gt;0,SAM!CZ70*1000,SAM!CZ70&lt;0,SAM!CZ70*1000,SAM!CZ70=0,"")</f>
        <v/>
      </c>
      <c r="DA70" s="57" t="str" cm="1">
        <f t="array" ref="DA70">_xlfn.IFS(SAM!DA70&gt;0,SAM!DA70*1000,SAM!DA70&lt;0,SAM!DA70*1000,SAM!DA70=0,"")</f>
        <v/>
      </c>
      <c r="DB70" s="57" t="str" cm="1">
        <f t="array" ref="DB70">_xlfn.IFS(SAM!DB70&gt;0,SAM!DB70*1000,SAM!DB70&lt;0,SAM!DB70*1000,SAM!DB70=0,"")</f>
        <v/>
      </c>
      <c r="DC70" s="57" t="str" cm="1">
        <f t="array" ref="DC70">_xlfn.IFS(SAM!DC70&gt;0,SAM!DC70*1000,SAM!DC70&lt;0,SAM!DC70*1000,SAM!DC70=0,"")</f>
        <v/>
      </c>
      <c r="DD70" s="57" t="str" cm="1">
        <f t="array" ref="DD70">_xlfn.IFS(SAM!DD70&gt;0,SAM!DD70*1000,SAM!DD70&lt;0,SAM!DD70*1000,SAM!DD70=0,"")</f>
        <v/>
      </c>
      <c r="DE70" s="57" t="str" cm="1">
        <f t="array" ref="DE70">_xlfn.IFS(SAM!DE70&gt;0,SAM!DE70*1000,SAM!DE70&lt;0,SAM!DE70*1000,SAM!DE70=0,"")</f>
        <v/>
      </c>
      <c r="DF70" s="57" t="str" cm="1">
        <f t="array" ref="DF70">_xlfn.IFS(SAM!DF70&gt;0,SAM!DF70*1000,SAM!DF70&lt;0,SAM!DF70*1000,SAM!DF70=0,"")</f>
        <v/>
      </c>
      <c r="DG70" s="57" t="str" cm="1">
        <f t="array" ref="DG70">_xlfn.IFS(SAM!DG70&gt;0,SAM!DG70*1000,SAM!DG70&lt;0,SAM!DG70*1000,SAM!DG70=0,"")</f>
        <v/>
      </c>
      <c r="DH70" s="57" t="str" cm="1">
        <f t="array" ref="DH70">_xlfn.IFS(SAM!DH70&gt;0,SAM!DH70*1000,SAM!DH70&lt;0,SAM!DH70*1000,SAM!DH70=0,"")</f>
        <v/>
      </c>
      <c r="DI70" s="57" t="str" cm="1">
        <f t="array" ref="DI70">_xlfn.IFS(SAM!DI70&gt;0,SAM!DI70*1000,SAM!DI70&lt;0,SAM!DI70*1000,SAM!DI70=0,"")</f>
        <v/>
      </c>
      <c r="DJ70" s="57" t="str" cm="1">
        <f t="array" ref="DJ70">_xlfn.IFS(SAM!DJ70&gt;0,SAM!DJ70*1000,SAM!DJ70&lt;0,SAM!DJ70*1000,SAM!DJ70=0,"")</f>
        <v/>
      </c>
      <c r="DK70" s="57" t="str" cm="1">
        <f t="array" ref="DK70">_xlfn.IFS(SAM!DK70&gt;0,SAM!DK70*1000,SAM!DK70&lt;0,SAM!DK70*1000,SAM!DK70=0,"")</f>
        <v/>
      </c>
      <c r="DL70" s="57" t="str" cm="1">
        <f t="array" ref="DL70">_xlfn.IFS(SAM!DL70&gt;0,SAM!DL70*1000,SAM!DL70&lt;0,SAM!DL70*1000,SAM!DL70=0,"")</f>
        <v/>
      </c>
      <c r="DM70" s="57" t="str" cm="1">
        <f t="array" ref="DM70">_xlfn.IFS(SAM!DM70&gt;0,SAM!DM70*1000,SAM!DM70&lt;0,SAM!DM70*1000,SAM!DM70=0,"")</f>
        <v/>
      </c>
      <c r="DN70" s="57" t="str" cm="1">
        <f t="array" ref="DN70">_xlfn.IFS(SAM!DN70&gt;0,SAM!DN70*1000,SAM!DN70&lt;0,SAM!DN70*1000,SAM!DN70=0,"")</f>
        <v/>
      </c>
      <c r="DO70" s="57" t="str" cm="1">
        <f t="array" ref="DO70">_xlfn.IFS(SAM!DO70&gt;0,SAM!DO70*1000,SAM!DO70&lt;0,SAM!DO70*1000,SAM!DO70=0,"")</f>
        <v/>
      </c>
      <c r="DP70" s="57" t="str" cm="1">
        <f t="array" ref="DP70">_xlfn.IFS(SAM!DP70&gt;0,SAM!DP70*1000,SAM!DP70&lt;0,SAM!DP70*1000,SAM!DP70=0,"")</f>
        <v/>
      </c>
      <c r="DQ70" s="57" t="str" cm="1">
        <f t="array" ref="DQ70">_xlfn.IFS(SAM!DQ70&gt;0,SAM!DQ70*1000,SAM!DQ70&lt;0,SAM!DQ70*1000,SAM!DQ70=0,"")</f>
        <v/>
      </c>
      <c r="DR70" s="57" t="str" cm="1">
        <f t="array" ref="DR70">_xlfn.IFS(SAM!DR70&gt;0,SAM!DR70*1000,SAM!DR70&lt;0,SAM!DR70*1000,SAM!DR70=0,"")</f>
        <v/>
      </c>
      <c r="DS70" s="57" t="str" cm="1">
        <f t="array" ref="DS70">_xlfn.IFS(SAM!DS70&gt;0,SAM!DS70*1000,SAM!DS70&lt;0,SAM!DS70*1000,SAM!DS70=0,"")</f>
        <v/>
      </c>
      <c r="DT70" s="57" t="str" cm="1">
        <f t="array" ref="DT70">_xlfn.IFS(SAM!DT70&gt;0,SAM!DT70*1000,SAM!DT70&lt;0,SAM!DT70*1000,SAM!DT70=0,"")</f>
        <v/>
      </c>
      <c r="DU70" s="57" t="str" cm="1">
        <f t="array" ref="DU70">_xlfn.IFS(SAM!DU70&gt;0,SAM!DU70*1000,SAM!DU70&lt;0,SAM!DU70*1000,SAM!DU70=0,"")</f>
        <v/>
      </c>
      <c r="DV70" s="57" t="str" cm="1">
        <f t="array" ref="DV70">_xlfn.IFS(SAM!DV70&gt;0,SAM!DV70*1000,SAM!DV70&lt;0,SAM!DV70*1000,SAM!DV70=0,"")</f>
        <v/>
      </c>
      <c r="DW70" s="57" t="str" cm="1">
        <f t="array" ref="DW70">_xlfn.IFS(SAM!DW70&gt;0,SAM!DW70*1000,SAM!DW70&lt;0,SAM!DW70*1000,SAM!DW70=0,"")</f>
        <v/>
      </c>
      <c r="DX70" s="57" t="str" cm="1">
        <f t="array" ref="DX70">_xlfn.IFS(SAM!DX70&gt;0,SAM!DX70*1000,SAM!DX70&lt;0,SAM!DX70*1000,SAM!DX70=0,"")</f>
        <v/>
      </c>
      <c r="DY70" s="57" t="str" cm="1">
        <f t="array" ref="DY70">_xlfn.IFS(SAM!DY70&gt;0,SAM!DY70*1000,SAM!DY70&lt;0,SAM!DY70*1000,SAM!DY70=0,"")</f>
        <v/>
      </c>
      <c r="DZ70" s="57" t="str" cm="1">
        <f t="array" ref="DZ70">_xlfn.IFS(SAM!DZ70&gt;0,SAM!DZ70*1000,SAM!DZ70&lt;0,SAM!DZ70*1000,SAM!DZ70=0,"")</f>
        <v/>
      </c>
      <c r="EA70" s="57" t="str" cm="1">
        <f t="array" ref="EA70">_xlfn.IFS(SAM!EA70&gt;0,SAM!EA70*1000,SAM!EA70&lt;0,SAM!EA70*1000,SAM!EA70=0,"")</f>
        <v/>
      </c>
      <c r="EB70" s="57" t="str" cm="1">
        <f t="array" ref="EB70">_xlfn.IFS(SAM!EB70&gt;0,SAM!EB70*1000,SAM!EB70&lt;0,SAM!EB70*1000,SAM!EB70=0,"")</f>
        <v/>
      </c>
      <c r="EC70" s="57" t="str" cm="1">
        <f t="array" ref="EC70">_xlfn.IFS(SAM!EC70&gt;0,SAM!EC70*1000,SAM!EC70&lt;0,SAM!EC70*1000,SAM!EC70=0,"")</f>
        <v/>
      </c>
      <c r="ED70" s="57" t="str" cm="1">
        <f t="array" ref="ED70">_xlfn.IFS(SAM!ED70&gt;0,SAM!ED70*1000,SAM!ED70&lt;0,SAM!ED70*1000,SAM!ED70=0,"")</f>
        <v/>
      </c>
      <c r="EE70" s="57" t="str" cm="1">
        <f t="array" ref="EE70">_xlfn.IFS(SAM!EE70&gt;0,SAM!EE70*1000,SAM!EE70&lt;0,SAM!EE70*1000,SAM!EE70=0,"")</f>
        <v/>
      </c>
      <c r="EF70" s="57" t="str" cm="1">
        <f t="array" ref="EF70">_xlfn.IFS(SAM!EF70&gt;0,SAM!EF70*1000,SAM!EF70&lt;0,SAM!EF70*1000,SAM!EF70=0,"")</f>
        <v/>
      </c>
      <c r="EG70" s="57" t="str" cm="1">
        <f t="array" ref="EG70">_xlfn.IFS(SAM!EG70&gt;0,SAM!EG70*1000,SAM!EG70&lt;0,SAM!EG70*1000,SAM!EG70=0,"")</f>
        <v/>
      </c>
      <c r="EH70" s="57" t="str" cm="1">
        <f t="array" ref="EH70">_xlfn.IFS(SAM!EH70&gt;0,SAM!EH70*1000,SAM!EH70&lt;0,SAM!EH70*1000,SAM!EH70=0,"")</f>
        <v/>
      </c>
      <c r="EI70" s="57" t="str" cm="1">
        <f t="array" ref="EI70">_xlfn.IFS(SAM!EI70&gt;0,SAM!EI70*1000,SAM!EI70&lt;0,SAM!EI70*1000,SAM!EI70=0,"")</f>
        <v/>
      </c>
      <c r="EJ70" s="57" t="str" cm="1">
        <f t="array" ref="EJ70">_xlfn.IFS(SAM!EJ70&gt;0,SAM!EJ70*1000,SAM!EJ70&lt;0,SAM!EJ70*1000,SAM!EJ70=0,"")</f>
        <v/>
      </c>
      <c r="EK70" s="57" t="str" cm="1">
        <f t="array" ref="EK70">_xlfn.IFS(SAM!EK70&gt;0,SAM!EK70*1000,SAM!EK70&lt;0,SAM!EK70*1000,SAM!EK70=0,"")</f>
        <v/>
      </c>
      <c r="EL70" s="57" t="str" cm="1">
        <f t="array" ref="EL70">_xlfn.IFS(SAM!EL70&gt;0,SAM!EL70*1000,SAM!EL70&lt;0,SAM!EL70*1000,SAM!EL70=0,"")</f>
        <v/>
      </c>
      <c r="EM70" s="57" t="str" cm="1">
        <f t="array" ref="EM70">_xlfn.IFS(SAM!EM70&gt;0,SAM!EM70*1000,SAM!EM70&lt;0,SAM!EM70*1000,SAM!EM70=0,"")</f>
        <v/>
      </c>
      <c r="EN70" s="57" t="str" cm="1">
        <f t="array" ref="EN70">_xlfn.IFS(SAM!EN70&gt;0,SAM!EN70*1000,SAM!EN70&lt;0,SAM!EN70*1000,SAM!EN70=0,"")</f>
        <v/>
      </c>
      <c r="EO70" s="57" t="str" cm="1">
        <f t="array" ref="EO70">_xlfn.IFS(SAM!EO70&gt;0,SAM!EO70*1000,SAM!EO70&lt;0,SAM!EO70*1000,SAM!EO70=0,"")</f>
        <v/>
      </c>
      <c r="EP70" s="57" t="str" cm="1">
        <f t="array" ref="EP70">_xlfn.IFS(SAM!EP70&gt;0,SAM!EP70*1000,SAM!EP70&lt;0,SAM!EP70*1000,SAM!EP70=0,"")</f>
        <v/>
      </c>
      <c r="EQ70" s="57" t="str" cm="1">
        <f t="array" ref="EQ70">_xlfn.IFS(SAM!EQ70&gt;0,SAM!EQ70*1000,SAM!EQ70&lt;0,SAM!EQ70*1000,SAM!EQ70=0,"")</f>
        <v/>
      </c>
      <c r="ER70" s="57" t="str" cm="1">
        <f t="array" ref="ER70">_xlfn.IFS(SAM!ER70&gt;0,SAM!ER70*1000,SAM!ER70&lt;0,SAM!ER70*1000,SAM!ER70=0,"")</f>
        <v/>
      </c>
      <c r="ES70" s="57" t="str" cm="1">
        <f t="array" ref="ES70">_xlfn.IFS(SAM!ES70&gt;0,SAM!ES70*1000,SAM!ES70&lt;0,SAM!ES70*1000,SAM!ES70=0,"")</f>
        <v/>
      </c>
      <c r="ET70" s="57" t="str" cm="1">
        <f t="array" ref="ET70">_xlfn.IFS(SAM!ET70&gt;0,SAM!ET70*1000,SAM!ET70&lt;0,SAM!ET70*1000,SAM!ET70=0,"")</f>
        <v/>
      </c>
      <c r="EU70" s="57" t="str" cm="1">
        <f t="array" ref="EU70">_xlfn.IFS(SAM!EU70&gt;0,SAM!EU70*1000,SAM!EU70&lt;0,SAM!EU70*1000,SAM!EU70=0,"")</f>
        <v/>
      </c>
      <c r="EV70" s="57" cm="1">
        <f t="array" ref="EV70">_xlfn.IFS(SAM!EV70&gt;0,SAM!EV70*1000,SAM!EV70&lt;0,SAM!EV70*1000,SAM!EV70=0,"")</f>
        <v>0.21323623044597398</v>
      </c>
      <c r="EW70" s="57" t="str" cm="1">
        <f t="array" ref="EW70">_xlfn.IFS(SAM!EW70&gt;0,SAM!EW70*1000,SAM!EW70&lt;0,SAM!EW70*1000,SAM!EW70=0,"")</f>
        <v/>
      </c>
      <c r="EX70" s="57" t="str" cm="1">
        <f t="array" ref="EX70">_xlfn.IFS(SAM!EX70&gt;0,SAM!EX70*1000,SAM!EX70&lt;0,SAM!EX70*1000,SAM!EX70=0,"")</f>
        <v/>
      </c>
      <c r="EY70" s="57" t="str" cm="1">
        <f t="array" ref="EY70">_xlfn.IFS(SAM!EY70&gt;0,SAM!EY70*1000,SAM!EY70&lt;0,SAM!EY70*1000,SAM!EY70=0,"")</f>
        <v/>
      </c>
      <c r="EZ70" s="57" t="str" cm="1">
        <f t="array" ref="EZ70">_xlfn.IFS(SAM!EZ70&gt;0,SAM!EZ70*1000,SAM!EZ70&lt;0,SAM!EZ70*1000,SAM!EZ70=0,"")</f>
        <v/>
      </c>
      <c r="FA70" s="57" t="str" cm="1">
        <f t="array" ref="FA70">_xlfn.IFS(SAM!FA70&gt;0,SAM!FA70*1000,SAM!FA70&lt;0,SAM!FA70*1000,SAM!FA70=0,"")</f>
        <v/>
      </c>
      <c r="FB70" s="57" t="str" cm="1">
        <f t="array" ref="FB70">_xlfn.IFS(SAM!FB70&gt;0,SAM!FB70*1000,SAM!FB70&lt;0,SAM!FB70*1000,SAM!FB70=0,"")</f>
        <v/>
      </c>
      <c r="FC70" s="57" t="str" cm="1">
        <f t="array" ref="FC70">_xlfn.IFS(SAM!FC70&gt;0,SAM!FC70*1000,SAM!FC70&lt;0,SAM!FC70*1000,SAM!FC70=0,"")</f>
        <v/>
      </c>
      <c r="FD70" s="57" t="str" cm="1">
        <f t="array" ref="FD70">_xlfn.IFS(SAM!FD70&gt;0,SAM!FD70*1000,SAM!FD70&lt;0,SAM!FD70*1000,SAM!FD70=0,"")</f>
        <v/>
      </c>
      <c r="FE70" s="57" t="str" cm="1">
        <f t="array" ref="FE70">_xlfn.IFS(SAM!FE70&gt;0,SAM!FE70*1000,SAM!FE70&lt;0,SAM!FE70*1000,SAM!FE70=0,"")</f>
        <v/>
      </c>
      <c r="FF70" s="57" t="str" cm="1">
        <f t="array" ref="FF70">_xlfn.IFS(SAM!FF70&gt;0,SAM!FF70*1000,SAM!FF70&lt;0,SAM!FF70*1000,SAM!FF70=0,"")</f>
        <v/>
      </c>
      <c r="FG70" s="57" t="str" cm="1">
        <f t="array" ref="FG70">_xlfn.IFS(SAM!FG70&gt;0,SAM!FG70*1000,SAM!FG70&lt;0,SAM!FG70*1000,SAM!FG70=0,"")</f>
        <v/>
      </c>
      <c r="FH70" s="57" t="str" cm="1">
        <f t="array" ref="FH70">_xlfn.IFS(SAM!FH70&gt;0,SAM!FH70*1000,SAM!FH70&lt;0,SAM!FH70*1000,SAM!FH70=0,"")</f>
        <v/>
      </c>
      <c r="FI70" s="57" t="str" cm="1">
        <f t="array" ref="FI70">_xlfn.IFS(SAM!FI70&gt;0,SAM!FI70*1000,SAM!FI70&lt;0,SAM!FI70*1000,SAM!FI70=0,"")</f>
        <v/>
      </c>
      <c r="FJ70" s="57" t="str" cm="1">
        <f t="array" ref="FJ70">_xlfn.IFS(SAM!FJ70&gt;0,SAM!FJ70*1000,SAM!FJ70&lt;0,SAM!FJ70*1000,SAM!FJ70=0,"")</f>
        <v/>
      </c>
      <c r="FK70" s="57" t="str" cm="1">
        <f t="array" ref="FK70">_xlfn.IFS(SAM!FK70&gt;0,SAM!FK70*1000,SAM!FK70&lt;0,SAM!FK70*1000,SAM!FK70=0,"")</f>
        <v/>
      </c>
      <c r="FL70" s="57" cm="1">
        <f t="array" ref="FL70">_xlfn.IFS(SAM!FL70&gt;0,SAM!FL70*1000,SAM!FL70&lt;0,SAM!FL70*1000,SAM!FL70=0,"")</f>
        <v>4.18852643243596E-3</v>
      </c>
      <c r="FM70" s="57" t="str" cm="1">
        <f t="array" ref="FM70">_xlfn.IFS(SAM!FM70&gt;0,SAM!FM70*1000,SAM!FM70&lt;0,SAM!FM70*1000,SAM!FM70=0,"")</f>
        <v/>
      </c>
      <c r="FN70" s="57" t="str" cm="1">
        <f t="array" ref="FN70">_xlfn.IFS(SAM!FN70&gt;0,SAM!FN70*1000,SAM!FN70&lt;0,SAM!FN70*1000,SAM!FN70=0,"")</f>
        <v/>
      </c>
      <c r="FO70" s="57" t="str" cm="1">
        <f t="array" ref="FO70">_xlfn.IFS(SAM!FO70&gt;0,SAM!FO70*1000,SAM!FO70&lt;0,SAM!FO70*1000,SAM!FO70=0,"")</f>
        <v/>
      </c>
      <c r="FP70" s="57" cm="1">
        <f t="array" ref="FP70">_xlfn.IFS(SAM!FP70&gt;0,SAM!FP70*1000,SAM!FP70&lt;0,SAM!FP70*1000,SAM!FP70=0,"")</f>
        <v>0.68814285579446899</v>
      </c>
      <c r="FR70">
        <f t="shared" si="1"/>
        <v>38.98725121043703</v>
      </c>
      <c r="FS70" s="85">
        <v>-6.3948846218409017E-14</v>
      </c>
      <c r="FT70" s="57">
        <f t="shared" ref="FT70:FU113" si="2">FL70/SUM(FL$69:FL$144)</f>
        <v>2.2592656591487992E-9</v>
      </c>
      <c r="FU70" s="57"/>
    </row>
    <row r="71" spans="1:177" x14ac:dyDescent="0.3">
      <c r="A71" t="s">
        <v>562</v>
      </c>
      <c r="B71" s="57" cm="1">
        <f t="array" ref="B71">_xlfn.IFS(SAM!B71&gt;0,SAM!B71*1000,SAM!B71&lt;0,SAM!B71*1000,SAM!B71=0,"")</f>
        <v>14.2889246611104</v>
      </c>
      <c r="C71" s="57" cm="1">
        <f t="array" ref="C71">_xlfn.IFS(SAM!C71&gt;0,SAM!C71*1000,SAM!C71&lt;0,SAM!C71*1000,SAM!C71=0,"")</f>
        <v>8.2447848163283904E-2</v>
      </c>
      <c r="D71" s="57" cm="1">
        <f t="array" ref="D71">_xlfn.IFS(SAM!D71&gt;0,SAM!D71*1000,SAM!D71&lt;0,SAM!D71*1000,SAM!D71=0,"")</f>
        <v>64109.429690496596</v>
      </c>
      <c r="E71" s="57" cm="1">
        <f t="array" ref="E71">_xlfn.IFS(SAM!E71&gt;0,SAM!E71*1000,SAM!E71&lt;0,SAM!E71*1000,SAM!E71=0,"")</f>
        <v>1944.0624056392599</v>
      </c>
      <c r="F71" s="57" cm="1">
        <f t="array" ref="F71">_xlfn.IFS(SAM!F71&gt;0,SAM!F71*1000,SAM!F71&lt;0,SAM!F71*1000,SAM!F71=0,"")</f>
        <v>94.863709642901696</v>
      </c>
      <c r="G71" s="57" cm="1">
        <f t="array" ref="G71">_xlfn.IFS(SAM!G71&gt;0,SAM!G71*1000,SAM!G71&lt;0,SAM!G71*1000,SAM!G71=0,"")</f>
        <v>6.0544465215428795</v>
      </c>
      <c r="H71" s="57" cm="1">
        <f t="array" ref="H71">_xlfn.IFS(SAM!H71&gt;0,SAM!H71*1000,SAM!H71&lt;0,SAM!H71*1000,SAM!H71=0,"")</f>
        <v>0.76822038337756204</v>
      </c>
      <c r="I71" s="57" cm="1">
        <f t="array" ref="I71">_xlfn.IFS(SAM!I71&gt;0,SAM!I71*1000,SAM!I71&lt;0,SAM!I71*1000,SAM!I71=0,"")</f>
        <v>1.7974213209717399E-3</v>
      </c>
      <c r="J71" s="57" cm="1">
        <f t="array" ref="J71">_xlfn.IFS(SAM!J71&gt;0,SAM!J71*1000,SAM!J71&lt;0,SAM!J71*1000,SAM!J71=0,"")</f>
        <v>0.12637571556410401</v>
      </c>
      <c r="K71" s="57" cm="1">
        <f t="array" ref="K71">_xlfn.IFS(SAM!K71&gt;0,SAM!K71*1000,SAM!K71&lt;0,SAM!K71*1000,SAM!K71=0,"")</f>
        <v>0.131003920951552</v>
      </c>
      <c r="L71" s="57" cm="1">
        <f t="array" ref="L71">_xlfn.IFS(SAM!L71&gt;0,SAM!L71*1000,SAM!L71&lt;0,SAM!L71*1000,SAM!L71=0,"")</f>
        <v>1.3972207533337E-2</v>
      </c>
      <c r="M71" s="57" t="str" cm="1">
        <f t="array" ref="M71">_xlfn.IFS(SAM!M71&gt;0,SAM!M71*1000,SAM!M71&lt;0,SAM!M71*1000,SAM!M71=0,"")</f>
        <v/>
      </c>
      <c r="N71" s="57" cm="1">
        <f t="array" ref="N71">_xlfn.IFS(SAM!N71&gt;0,SAM!N71*1000,SAM!N71&lt;0,SAM!N71*1000,SAM!N71=0,"")</f>
        <v>0.67707419941220692</v>
      </c>
      <c r="O71" s="57" cm="1">
        <f t="array" ref="O71">_xlfn.IFS(SAM!O71&gt;0,SAM!O71*1000,SAM!O71&lt;0,SAM!O71*1000,SAM!O71=0,"")</f>
        <v>8.701763289239739E-2</v>
      </c>
      <c r="P71" s="57" t="str" cm="1">
        <f t="array" ref="P71">_xlfn.IFS(SAM!P71&gt;0,SAM!P71*1000,SAM!P71&lt;0,SAM!P71*1000,SAM!P71=0,"")</f>
        <v/>
      </c>
      <c r="Q71" s="57" cm="1">
        <f t="array" ref="Q71">_xlfn.IFS(SAM!Q71&gt;0,SAM!Q71*1000,SAM!Q71&lt;0,SAM!Q71*1000,SAM!Q71=0,"")</f>
        <v>1.32899703551591</v>
      </c>
      <c r="R71" s="57" t="str" cm="1">
        <f t="array" ref="R71">_xlfn.IFS(SAM!R71&gt;0,SAM!R71*1000,SAM!R71&lt;0,SAM!R71*1000,SAM!R71=0,"")</f>
        <v/>
      </c>
      <c r="S71" s="57" cm="1">
        <f t="array" ref="S71">_xlfn.IFS(SAM!S71&gt;0,SAM!S71*1000,SAM!S71&lt;0,SAM!S71*1000,SAM!S71=0,"")</f>
        <v>608.82944124826702</v>
      </c>
      <c r="T71" s="57" cm="1">
        <f t="array" ref="T71">_xlfn.IFS(SAM!T71&gt;0,SAM!T71*1000,SAM!T71&lt;0,SAM!T71*1000,SAM!T71=0,"")</f>
        <v>11.228611661090499</v>
      </c>
      <c r="U71" s="57" cm="1">
        <f t="array" ref="U71">_xlfn.IFS(SAM!U71&gt;0,SAM!U71*1000,SAM!U71&lt;0,SAM!U71*1000,SAM!U71=0,"")</f>
        <v>6.0690374165217005</v>
      </c>
      <c r="V71" s="57" cm="1">
        <f t="array" ref="V71">_xlfn.IFS(SAM!V71&gt;0,SAM!V71*1000,SAM!V71&lt;0,SAM!V71*1000,SAM!V71=0,"")</f>
        <v>5.4439816684265407</v>
      </c>
      <c r="W71" s="57" cm="1">
        <f t="array" ref="W71">_xlfn.IFS(SAM!W71&gt;0,SAM!W71*1000,SAM!W71&lt;0,SAM!W71*1000,SAM!W71=0,"")</f>
        <v>2.5442529071802902</v>
      </c>
      <c r="X71" s="57" cm="1">
        <f t="array" ref="X71">_xlfn.IFS(SAM!X71&gt;0,SAM!X71*1000,SAM!X71&lt;0,SAM!X71*1000,SAM!X71=0,"")</f>
        <v>2.3853836091887803</v>
      </c>
      <c r="Y71" s="57" cm="1">
        <f t="array" ref="Y71">_xlfn.IFS(SAM!Y71&gt;0,SAM!Y71*1000,SAM!Y71&lt;0,SAM!Y71*1000,SAM!Y71=0,"")</f>
        <v>2.76744064503999</v>
      </c>
      <c r="Z71" s="57" cm="1">
        <f t="array" ref="Z71">_xlfn.IFS(SAM!Z71&gt;0,SAM!Z71*1000,SAM!Z71&lt;0,SAM!Z71*1000,SAM!Z71=0,"")</f>
        <v>13135.194395237</v>
      </c>
      <c r="AA71" s="57" cm="1">
        <f t="array" ref="AA71">_xlfn.IFS(SAM!AA71&gt;0,SAM!AA71*1000,SAM!AA71&lt;0,SAM!AA71*1000,SAM!AA71=0,"")</f>
        <v>0.551764422497525</v>
      </c>
      <c r="AB71" s="57" t="str" cm="1">
        <f t="array" ref="AB71">_xlfn.IFS(SAM!AB71&gt;0,SAM!AB71*1000,SAM!AB71&lt;0,SAM!AB71*1000,SAM!AB71=0,"")</f>
        <v/>
      </c>
      <c r="AC71" s="57" t="str" cm="1">
        <f t="array" ref="AC71">_xlfn.IFS(SAM!AC71&gt;0,SAM!AC71*1000,SAM!AC71&lt;0,SAM!AC71*1000,SAM!AC71=0,"")</f>
        <v/>
      </c>
      <c r="AD71" s="57" t="str" cm="1">
        <f t="array" ref="AD71">_xlfn.IFS(SAM!AD71&gt;0,SAM!AD71*1000,SAM!AD71&lt;0,SAM!AD71*1000,SAM!AD71=0,"")</f>
        <v/>
      </c>
      <c r="AE71" s="57" cm="1">
        <f t="array" ref="AE71">_xlfn.IFS(SAM!AE71&gt;0,SAM!AE71*1000,SAM!AE71&lt;0,SAM!AE71*1000,SAM!AE71=0,"")</f>
        <v>4397.8451231187601</v>
      </c>
      <c r="AF71" s="57" cm="1">
        <f t="array" ref="AF71">_xlfn.IFS(SAM!AF71&gt;0,SAM!AF71*1000,SAM!AF71&lt;0,SAM!AF71*1000,SAM!AF71=0,"")</f>
        <v>1730.88397021935</v>
      </c>
      <c r="AG71" s="57" t="str" cm="1">
        <f t="array" ref="AG71">_xlfn.IFS(SAM!AG71&gt;0,SAM!AG71*1000,SAM!AG71&lt;0,SAM!AG71*1000,SAM!AG71=0,"")</f>
        <v/>
      </c>
      <c r="AH71" s="57" cm="1">
        <f t="array" ref="AH71">_xlfn.IFS(SAM!AH71&gt;0,SAM!AH71*1000,SAM!AH71&lt;0,SAM!AH71*1000,SAM!AH71=0,"")</f>
        <v>1.33304251388342E-3</v>
      </c>
      <c r="AI71" s="57" t="str" cm="1">
        <f t="array" ref="AI71">_xlfn.IFS(SAM!AI71&gt;0,SAM!AI71*1000,SAM!AI71&lt;0,SAM!AI71*1000,SAM!AI71=0,"")</f>
        <v/>
      </c>
      <c r="AJ71" s="57" cm="1">
        <f t="array" ref="AJ71">_xlfn.IFS(SAM!AJ71&gt;0,SAM!AJ71*1000,SAM!AJ71&lt;0,SAM!AJ71*1000,SAM!AJ71=0,"")</f>
        <v>1.1713353340169598E-3</v>
      </c>
      <c r="AK71" s="57" t="str" cm="1">
        <f t="array" ref="AK71">_xlfn.IFS(SAM!AK71&gt;0,SAM!AK71*1000,SAM!AK71&lt;0,SAM!AK71*1000,SAM!AK71=0,"")</f>
        <v/>
      </c>
      <c r="AL71" s="57" cm="1">
        <f t="array" ref="AL71">_xlfn.IFS(SAM!AL71&gt;0,SAM!AL71*1000,SAM!AL71&lt;0,SAM!AL71*1000,SAM!AL71=0,"")</f>
        <v>648.80458296622498</v>
      </c>
      <c r="AM71" s="57" cm="1">
        <f t="array" ref="AM71">_xlfn.IFS(SAM!AM71&gt;0,SAM!AM71*1000,SAM!AM71&lt;0,SAM!AM71*1000,SAM!AM71=0,"")</f>
        <v>16652.738469676402</v>
      </c>
      <c r="AN71" s="57" t="str" cm="1">
        <f t="array" ref="AN71">_xlfn.IFS(SAM!AN71&gt;0,SAM!AN71*1000,SAM!AN71&lt;0,SAM!AN71*1000,SAM!AN71=0,"")</f>
        <v/>
      </c>
      <c r="AO71" s="57" t="str" cm="1">
        <f t="array" ref="AO71">_xlfn.IFS(SAM!AO71&gt;0,SAM!AO71*1000,SAM!AO71&lt;0,SAM!AO71*1000,SAM!AO71=0,"")</f>
        <v/>
      </c>
      <c r="AP71" s="57" t="str" cm="1">
        <f t="array" ref="AP71">_xlfn.IFS(SAM!AP71&gt;0,SAM!AP71*1000,SAM!AP71&lt;0,SAM!AP71*1000,SAM!AP71=0,"")</f>
        <v/>
      </c>
      <c r="AQ71" s="57" t="str" cm="1">
        <f t="array" ref="AQ71">_xlfn.IFS(SAM!AQ71&gt;0,SAM!AQ71*1000,SAM!AQ71&lt;0,SAM!AQ71*1000,SAM!AQ71=0,"")</f>
        <v/>
      </c>
      <c r="AR71" s="57" t="str" cm="1">
        <f t="array" ref="AR71">_xlfn.IFS(SAM!AR71&gt;0,SAM!AR71*1000,SAM!AR71&lt;0,SAM!AR71*1000,SAM!AR71=0,"")</f>
        <v/>
      </c>
      <c r="AS71" s="57" t="str" cm="1">
        <f t="array" ref="AS71">_xlfn.IFS(SAM!AS71&gt;0,SAM!AS71*1000,SAM!AS71&lt;0,SAM!AS71*1000,SAM!AS71=0,"")</f>
        <v/>
      </c>
      <c r="AT71" s="57" t="str" cm="1">
        <f t="array" ref="AT71">_xlfn.IFS(SAM!AT71&gt;0,SAM!AT71*1000,SAM!AT71&lt;0,SAM!AT71*1000,SAM!AT71=0,"")</f>
        <v/>
      </c>
      <c r="AU71" s="57" t="str" cm="1">
        <f t="array" ref="AU71">_xlfn.IFS(SAM!AU71&gt;0,SAM!AU71*1000,SAM!AU71&lt;0,SAM!AU71*1000,SAM!AU71=0,"")</f>
        <v/>
      </c>
      <c r="AV71" s="57" t="str" cm="1">
        <f t="array" ref="AV71">_xlfn.IFS(SAM!AV71&gt;0,SAM!AV71*1000,SAM!AV71&lt;0,SAM!AV71*1000,SAM!AV71=0,"")</f>
        <v/>
      </c>
      <c r="AW71" s="57" t="str" cm="1">
        <f t="array" ref="AW71">_xlfn.IFS(SAM!AW71&gt;0,SAM!AW71*1000,SAM!AW71&lt;0,SAM!AW71*1000,SAM!AW71=0,"")</f>
        <v/>
      </c>
      <c r="AX71" s="57" t="str" cm="1">
        <f t="array" ref="AX71">_xlfn.IFS(SAM!AX71&gt;0,SAM!AX71*1000,SAM!AX71&lt;0,SAM!AX71*1000,SAM!AX71=0,"")</f>
        <v/>
      </c>
      <c r="AY71" s="57" t="str" cm="1">
        <f t="array" ref="AY71">_xlfn.IFS(SAM!AY71&gt;0,SAM!AY71*1000,SAM!AY71&lt;0,SAM!AY71*1000,SAM!AY71=0,"")</f>
        <v/>
      </c>
      <c r="AZ71" s="57" cm="1">
        <f t="array" ref="AZ71">_xlfn.IFS(SAM!AZ71&gt;0,SAM!AZ71*1000,SAM!AZ71&lt;0,SAM!AZ71*1000,SAM!AZ71=0,"")</f>
        <v>5989.32990501941</v>
      </c>
      <c r="BA71" s="57" t="str" cm="1">
        <f t="array" ref="BA71">_xlfn.IFS(SAM!BA71&gt;0,SAM!BA71*1000,SAM!BA71&lt;0,SAM!BA71*1000,SAM!BA71=0,"")</f>
        <v/>
      </c>
      <c r="BB71" s="57" cm="1">
        <f t="array" ref="BB71">_xlfn.IFS(SAM!BB71&gt;0,SAM!BB71*1000,SAM!BB71&lt;0,SAM!BB71*1000,SAM!BB71=0,"")</f>
        <v>2.8751156251709799E-2</v>
      </c>
      <c r="BC71" s="57" t="str" cm="1">
        <f t="array" ref="BC71">_xlfn.IFS(SAM!BC71&gt;0,SAM!BC71*1000,SAM!BC71&lt;0,SAM!BC71*1000,SAM!BC71=0,"")</f>
        <v/>
      </c>
      <c r="BD71" s="57" t="str" cm="1">
        <f t="array" ref="BD71">_xlfn.IFS(SAM!BD71&gt;0,SAM!BD71*1000,SAM!BD71&lt;0,SAM!BD71*1000,SAM!BD71=0,"")</f>
        <v/>
      </c>
      <c r="BE71" s="57" t="str" cm="1">
        <f t="array" ref="BE71">_xlfn.IFS(SAM!BE71&gt;0,SAM!BE71*1000,SAM!BE71&lt;0,SAM!BE71*1000,SAM!BE71=0,"")</f>
        <v/>
      </c>
      <c r="BF71" s="57" t="str" cm="1">
        <f t="array" ref="BF71">_xlfn.IFS(SAM!BF71&gt;0,SAM!BF71*1000,SAM!BF71&lt;0,SAM!BF71*1000,SAM!BF71=0,"")</f>
        <v/>
      </c>
      <c r="BG71" s="57" cm="1">
        <f t="array" ref="BG71">_xlfn.IFS(SAM!BG71&gt;0,SAM!BG71*1000,SAM!BG71&lt;0,SAM!BG71*1000,SAM!BG71=0,"")</f>
        <v>1184.88379259002</v>
      </c>
      <c r="BH71" s="57" t="str" cm="1">
        <f t="array" ref="BH71">_xlfn.IFS(SAM!BH71&gt;0,SAM!BH71*1000,SAM!BH71&lt;0,SAM!BH71*1000,SAM!BH71=0,"")</f>
        <v/>
      </c>
      <c r="BI71" s="57" t="str" cm="1">
        <f t="array" ref="BI71">_xlfn.IFS(SAM!BI71&gt;0,SAM!BI71*1000,SAM!BI71&lt;0,SAM!BI71*1000,SAM!BI71=0,"")</f>
        <v/>
      </c>
      <c r="BJ71" s="57" t="str" cm="1">
        <f t="array" ref="BJ71">_xlfn.IFS(SAM!BJ71&gt;0,SAM!BJ71*1000,SAM!BJ71&lt;0,SAM!BJ71*1000,SAM!BJ71=0,"")</f>
        <v/>
      </c>
      <c r="BK71" s="57" cm="1">
        <f t="array" ref="BK71">_xlfn.IFS(SAM!BK71&gt;0,SAM!BK71*1000,SAM!BK71&lt;0,SAM!BK71*1000,SAM!BK71=0,"")</f>
        <v>1.72028763641344E-3</v>
      </c>
      <c r="BL71" s="57" cm="1">
        <f t="array" ref="BL71">_xlfn.IFS(SAM!BL71&gt;0,SAM!BL71*1000,SAM!BL71&lt;0,SAM!BL71*1000,SAM!BL71=0,"")</f>
        <v>6002.1522030585802</v>
      </c>
      <c r="BM71" s="57" cm="1">
        <f t="array" ref="BM71">_xlfn.IFS(SAM!BM71&gt;0,SAM!BM71*1000,SAM!BM71&lt;0,SAM!BM71*1000,SAM!BM71=0,"")</f>
        <v>2.1063108431550601E-2</v>
      </c>
      <c r="BN71" s="57" cm="1">
        <f t="array" ref="BN71">_xlfn.IFS(SAM!BN71&gt;0,SAM!BN71*1000,SAM!BN71&lt;0,SAM!BN71*1000,SAM!BN71=0,"")</f>
        <v>2.95490381861639E-3</v>
      </c>
      <c r="BO71" s="57" cm="1">
        <f t="array" ref="BO71">_xlfn.IFS(SAM!BO71&gt;0,SAM!BO71*1000,SAM!BO71&lt;0,SAM!BO71*1000,SAM!BO71=0,"")</f>
        <v>9.1918025688147113E-3</v>
      </c>
      <c r="BP71" s="57" t="str" cm="1">
        <f t="array" ref="BP71">_xlfn.IFS(SAM!BP71&gt;0,SAM!BP71*1000,SAM!BP71&lt;0,SAM!BP71*1000,SAM!BP71=0,"")</f>
        <v/>
      </c>
      <c r="BQ71" s="57" t="str" cm="1">
        <f t="array" ref="BQ71">_xlfn.IFS(SAM!BQ71&gt;0,SAM!BQ71*1000,SAM!BQ71&lt;0,SAM!BQ71*1000,SAM!BQ71=0,"")</f>
        <v/>
      </c>
      <c r="BR71" s="57" t="str" cm="1">
        <f t="array" ref="BR71">_xlfn.IFS(SAM!BR71&gt;0,SAM!BR71*1000,SAM!BR71&lt;0,SAM!BR71*1000,SAM!BR71=0,"")</f>
        <v/>
      </c>
      <c r="BS71" s="57" t="str" cm="1">
        <f t="array" ref="BS71">_xlfn.IFS(SAM!BS71&gt;0,SAM!BS71*1000,SAM!BS71&lt;0,SAM!BS71*1000,SAM!BS71=0,"")</f>
        <v/>
      </c>
      <c r="BT71" s="57" t="str" cm="1">
        <f t="array" ref="BT71">_xlfn.IFS(SAM!BT71&gt;0,SAM!BT71*1000,SAM!BT71&lt;0,SAM!BT71*1000,SAM!BT71=0,"")</f>
        <v/>
      </c>
      <c r="BU71" s="57" t="str" cm="1">
        <f t="array" ref="BU71">_xlfn.IFS(SAM!BU71&gt;0,SAM!BU71*1000,SAM!BU71&lt;0,SAM!BU71*1000,SAM!BU71=0,"")</f>
        <v/>
      </c>
      <c r="BV71" s="57" t="str" cm="1">
        <f t="array" ref="BV71">_xlfn.IFS(SAM!BV71&gt;0,SAM!BV71*1000,SAM!BV71&lt;0,SAM!BV71*1000,SAM!BV71=0,"")</f>
        <v/>
      </c>
      <c r="BW71" s="57" t="str" cm="1">
        <f t="array" ref="BW71">_xlfn.IFS(SAM!BW71&gt;0,SAM!BW71*1000,SAM!BW71&lt;0,SAM!BW71*1000,SAM!BW71=0,"")</f>
        <v/>
      </c>
      <c r="BX71" s="57" t="str" cm="1">
        <f t="array" ref="BX71">_xlfn.IFS(SAM!BX71&gt;0,SAM!BX71*1000,SAM!BX71&lt;0,SAM!BX71*1000,SAM!BX71=0,"")</f>
        <v/>
      </c>
      <c r="BY71" s="57" t="str" cm="1">
        <f t="array" ref="BY71">_xlfn.IFS(SAM!BY71&gt;0,SAM!BY71*1000,SAM!BY71&lt;0,SAM!BY71*1000,SAM!BY71=0,"")</f>
        <v/>
      </c>
      <c r="BZ71" s="57" t="str" cm="1">
        <f t="array" ref="BZ71">_xlfn.IFS(SAM!BZ71&gt;0,SAM!BZ71*1000,SAM!BZ71&lt;0,SAM!BZ71*1000,SAM!BZ71=0,"")</f>
        <v/>
      </c>
      <c r="CA71" s="57" t="str" cm="1">
        <f t="array" ref="CA71">_xlfn.IFS(SAM!CA71&gt;0,SAM!CA71*1000,SAM!CA71&lt;0,SAM!CA71*1000,SAM!CA71=0,"")</f>
        <v/>
      </c>
      <c r="CB71" s="57" t="str" cm="1">
        <f t="array" ref="CB71">_xlfn.IFS(SAM!CB71&gt;0,SAM!CB71*1000,SAM!CB71&lt;0,SAM!CB71*1000,SAM!CB71=0,"")</f>
        <v/>
      </c>
      <c r="CC71" s="57" t="str" cm="1">
        <f t="array" ref="CC71">_xlfn.IFS(SAM!CC71&gt;0,SAM!CC71*1000,SAM!CC71&lt;0,SAM!CC71*1000,SAM!CC71=0,"")</f>
        <v/>
      </c>
      <c r="CD71" s="57" t="str" cm="1">
        <f t="array" ref="CD71">_xlfn.IFS(SAM!CD71&gt;0,SAM!CD71*1000,SAM!CD71&lt;0,SAM!CD71*1000,SAM!CD71=0,"")</f>
        <v/>
      </c>
      <c r="CE71" s="57" t="str" cm="1">
        <f t="array" ref="CE71">_xlfn.IFS(SAM!CE71&gt;0,SAM!CE71*1000,SAM!CE71&lt;0,SAM!CE71*1000,SAM!CE71=0,"")</f>
        <v/>
      </c>
      <c r="CF71" s="57" t="str" cm="1">
        <f t="array" ref="CF71">_xlfn.IFS(SAM!CF71&gt;0,SAM!CF71*1000,SAM!CF71&lt;0,SAM!CF71*1000,SAM!CF71=0,"")</f>
        <v/>
      </c>
      <c r="CG71" s="57" t="str" cm="1">
        <f t="array" ref="CG71">_xlfn.IFS(SAM!CG71&gt;0,SAM!CG71*1000,SAM!CG71&lt;0,SAM!CG71*1000,SAM!CG71=0,"")</f>
        <v/>
      </c>
      <c r="CH71" s="57" t="str" cm="1">
        <f t="array" ref="CH71">_xlfn.IFS(SAM!CH71&gt;0,SAM!CH71*1000,SAM!CH71&lt;0,SAM!CH71*1000,SAM!CH71=0,"")</f>
        <v/>
      </c>
      <c r="CI71" s="57" t="str" cm="1">
        <f t="array" ref="CI71">_xlfn.IFS(SAM!CI71&gt;0,SAM!CI71*1000,SAM!CI71&lt;0,SAM!CI71*1000,SAM!CI71=0,"")</f>
        <v/>
      </c>
      <c r="CJ71" s="57" t="str" cm="1">
        <f t="array" ref="CJ71">_xlfn.IFS(SAM!CJ71&gt;0,SAM!CJ71*1000,SAM!CJ71&lt;0,SAM!CJ71*1000,SAM!CJ71=0,"")</f>
        <v/>
      </c>
      <c r="CK71" s="57" t="str" cm="1">
        <f t="array" ref="CK71">_xlfn.IFS(SAM!CK71&gt;0,SAM!CK71*1000,SAM!CK71&lt;0,SAM!CK71*1000,SAM!CK71=0,"")</f>
        <v/>
      </c>
      <c r="CL71" s="57" t="str" cm="1">
        <f t="array" ref="CL71">_xlfn.IFS(SAM!CL71&gt;0,SAM!CL71*1000,SAM!CL71&lt;0,SAM!CL71*1000,SAM!CL71=0,"")</f>
        <v/>
      </c>
      <c r="CM71" s="57" t="str" cm="1">
        <f t="array" ref="CM71">_xlfn.IFS(SAM!CM71&gt;0,SAM!CM71*1000,SAM!CM71&lt;0,SAM!CM71*1000,SAM!CM71=0,"")</f>
        <v/>
      </c>
      <c r="CN71" s="57" t="str" cm="1">
        <f t="array" ref="CN71">_xlfn.IFS(SAM!CN71&gt;0,SAM!CN71*1000,SAM!CN71&lt;0,SAM!CN71*1000,SAM!CN71=0,"")</f>
        <v/>
      </c>
      <c r="CO71" s="57" t="str" cm="1">
        <f t="array" ref="CO71">_xlfn.IFS(SAM!CO71&gt;0,SAM!CO71*1000,SAM!CO71&lt;0,SAM!CO71*1000,SAM!CO71=0,"")</f>
        <v/>
      </c>
      <c r="CP71" s="57" t="str" cm="1">
        <f t="array" ref="CP71">_xlfn.IFS(SAM!CP71&gt;0,SAM!CP71*1000,SAM!CP71&lt;0,SAM!CP71*1000,SAM!CP71=0,"")</f>
        <v/>
      </c>
      <c r="CQ71" s="57" t="str" cm="1">
        <f t="array" ref="CQ71">_xlfn.IFS(SAM!CQ71&gt;0,SAM!CQ71*1000,SAM!CQ71&lt;0,SAM!CQ71*1000,SAM!CQ71=0,"")</f>
        <v/>
      </c>
      <c r="CR71" s="57" t="str" cm="1">
        <f t="array" ref="CR71">_xlfn.IFS(SAM!CR71&gt;0,SAM!CR71*1000,SAM!CR71&lt;0,SAM!CR71*1000,SAM!CR71=0,"")</f>
        <v/>
      </c>
      <c r="CS71" s="57" t="str" cm="1">
        <f t="array" ref="CS71">_xlfn.IFS(SAM!CS71&gt;0,SAM!CS71*1000,SAM!CS71&lt;0,SAM!CS71*1000,SAM!CS71=0,"")</f>
        <v/>
      </c>
      <c r="CT71" s="57" t="str" cm="1">
        <f t="array" ref="CT71">_xlfn.IFS(SAM!CT71&gt;0,SAM!CT71*1000,SAM!CT71&lt;0,SAM!CT71*1000,SAM!CT71=0,"")</f>
        <v/>
      </c>
      <c r="CU71" s="57" t="str" cm="1">
        <f t="array" ref="CU71">_xlfn.IFS(SAM!CU71&gt;0,SAM!CU71*1000,SAM!CU71&lt;0,SAM!CU71*1000,SAM!CU71=0,"")</f>
        <v/>
      </c>
      <c r="CV71" s="57" t="str" cm="1">
        <f t="array" ref="CV71">_xlfn.IFS(SAM!CV71&gt;0,SAM!CV71*1000,SAM!CV71&lt;0,SAM!CV71*1000,SAM!CV71=0,"")</f>
        <v/>
      </c>
      <c r="CW71" s="57" t="str" cm="1">
        <f t="array" ref="CW71">_xlfn.IFS(SAM!CW71&gt;0,SAM!CW71*1000,SAM!CW71&lt;0,SAM!CW71*1000,SAM!CW71=0,"")</f>
        <v/>
      </c>
      <c r="CX71" s="57" t="str" cm="1">
        <f t="array" ref="CX71">_xlfn.IFS(SAM!CX71&gt;0,SAM!CX71*1000,SAM!CX71&lt;0,SAM!CX71*1000,SAM!CX71=0,"")</f>
        <v/>
      </c>
      <c r="CY71" s="57" t="str" cm="1">
        <f t="array" ref="CY71">_xlfn.IFS(SAM!CY71&gt;0,SAM!CY71*1000,SAM!CY71&lt;0,SAM!CY71*1000,SAM!CY71=0,"")</f>
        <v/>
      </c>
      <c r="CZ71" s="57" t="str" cm="1">
        <f t="array" ref="CZ71">_xlfn.IFS(SAM!CZ71&gt;0,SAM!CZ71*1000,SAM!CZ71&lt;0,SAM!CZ71*1000,SAM!CZ71=0,"")</f>
        <v/>
      </c>
      <c r="DA71" s="57" t="str" cm="1">
        <f t="array" ref="DA71">_xlfn.IFS(SAM!DA71&gt;0,SAM!DA71*1000,SAM!DA71&lt;0,SAM!DA71*1000,SAM!DA71=0,"")</f>
        <v/>
      </c>
      <c r="DB71" s="57" t="str" cm="1">
        <f t="array" ref="DB71">_xlfn.IFS(SAM!DB71&gt;0,SAM!DB71*1000,SAM!DB71&lt;0,SAM!DB71*1000,SAM!DB71=0,"")</f>
        <v/>
      </c>
      <c r="DC71" s="57" t="str" cm="1">
        <f t="array" ref="DC71">_xlfn.IFS(SAM!DC71&gt;0,SAM!DC71*1000,SAM!DC71&lt;0,SAM!DC71*1000,SAM!DC71=0,"")</f>
        <v/>
      </c>
      <c r="DD71" s="57" t="str" cm="1">
        <f t="array" ref="DD71">_xlfn.IFS(SAM!DD71&gt;0,SAM!DD71*1000,SAM!DD71&lt;0,SAM!DD71*1000,SAM!DD71=0,"")</f>
        <v/>
      </c>
      <c r="DE71" s="57" t="str" cm="1">
        <f t="array" ref="DE71">_xlfn.IFS(SAM!DE71&gt;0,SAM!DE71*1000,SAM!DE71&lt;0,SAM!DE71*1000,SAM!DE71=0,"")</f>
        <v/>
      </c>
      <c r="DF71" s="57" t="str" cm="1">
        <f t="array" ref="DF71">_xlfn.IFS(SAM!DF71&gt;0,SAM!DF71*1000,SAM!DF71&lt;0,SAM!DF71*1000,SAM!DF71=0,"")</f>
        <v/>
      </c>
      <c r="DG71" s="57" t="str" cm="1">
        <f t="array" ref="DG71">_xlfn.IFS(SAM!DG71&gt;0,SAM!DG71*1000,SAM!DG71&lt;0,SAM!DG71*1000,SAM!DG71=0,"")</f>
        <v/>
      </c>
      <c r="DH71" s="57" t="str" cm="1">
        <f t="array" ref="DH71">_xlfn.IFS(SAM!DH71&gt;0,SAM!DH71*1000,SAM!DH71&lt;0,SAM!DH71*1000,SAM!DH71=0,"")</f>
        <v/>
      </c>
      <c r="DI71" s="57" t="str" cm="1">
        <f t="array" ref="DI71">_xlfn.IFS(SAM!DI71&gt;0,SAM!DI71*1000,SAM!DI71&lt;0,SAM!DI71*1000,SAM!DI71=0,"")</f>
        <v/>
      </c>
      <c r="DJ71" s="57" t="str" cm="1">
        <f t="array" ref="DJ71">_xlfn.IFS(SAM!DJ71&gt;0,SAM!DJ71*1000,SAM!DJ71&lt;0,SAM!DJ71*1000,SAM!DJ71=0,"")</f>
        <v/>
      </c>
      <c r="DK71" s="57" t="str" cm="1">
        <f t="array" ref="DK71">_xlfn.IFS(SAM!DK71&gt;0,SAM!DK71*1000,SAM!DK71&lt;0,SAM!DK71*1000,SAM!DK71=0,"")</f>
        <v/>
      </c>
      <c r="DL71" s="57" t="str" cm="1">
        <f t="array" ref="DL71">_xlfn.IFS(SAM!DL71&gt;0,SAM!DL71*1000,SAM!DL71&lt;0,SAM!DL71*1000,SAM!DL71=0,"")</f>
        <v/>
      </c>
      <c r="DM71" s="57" t="str" cm="1">
        <f t="array" ref="DM71">_xlfn.IFS(SAM!DM71&gt;0,SAM!DM71*1000,SAM!DM71&lt;0,SAM!DM71*1000,SAM!DM71=0,"")</f>
        <v/>
      </c>
      <c r="DN71" s="57" t="str" cm="1">
        <f t="array" ref="DN71">_xlfn.IFS(SAM!DN71&gt;0,SAM!DN71*1000,SAM!DN71&lt;0,SAM!DN71*1000,SAM!DN71=0,"")</f>
        <v/>
      </c>
      <c r="DO71" s="57" t="str" cm="1">
        <f t="array" ref="DO71">_xlfn.IFS(SAM!DO71&gt;0,SAM!DO71*1000,SAM!DO71&lt;0,SAM!DO71*1000,SAM!DO71=0,"")</f>
        <v/>
      </c>
      <c r="DP71" s="57" t="str" cm="1">
        <f t="array" ref="DP71">_xlfn.IFS(SAM!DP71&gt;0,SAM!DP71*1000,SAM!DP71&lt;0,SAM!DP71*1000,SAM!DP71=0,"")</f>
        <v/>
      </c>
      <c r="DQ71" s="57" t="str" cm="1">
        <f t="array" ref="DQ71">_xlfn.IFS(SAM!DQ71&gt;0,SAM!DQ71*1000,SAM!DQ71&lt;0,SAM!DQ71*1000,SAM!DQ71=0,"")</f>
        <v/>
      </c>
      <c r="DR71" s="57" t="str" cm="1">
        <f t="array" ref="DR71">_xlfn.IFS(SAM!DR71&gt;0,SAM!DR71*1000,SAM!DR71&lt;0,SAM!DR71*1000,SAM!DR71=0,"")</f>
        <v/>
      </c>
      <c r="DS71" s="57" t="str" cm="1">
        <f t="array" ref="DS71">_xlfn.IFS(SAM!DS71&gt;0,SAM!DS71*1000,SAM!DS71&lt;0,SAM!DS71*1000,SAM!DS71=0,"")</f>
        <v/>
      </c>
      <c r="DT71" s="57" t="str" cm="1">
        <f t="array" ref="DT71">_xlfn.IFS(SAM!DT71&gt;0,SAM!DT71*1000,SAM!DT71&lt;0,SAM!DT71*1000,SAM!DT71=0,"")</f>
        <v/>
      </c>
      <c r="DU71" s="57" t="str" cm="1">
        <f t="array" ref="DU71">_xlfn.IFS(SAM!DU71&gt;0,SAM!DU71*1000,SAM!DU71&lt;0,SAM!DU71*1000,SAM!DU71=0,"")</f>
        <v/>
      </c>
      <c r="DV71" s="57" t="str" cm="1">
        <f t="array" ref="DV71">_xlfn.IFS(SAM!DV71&gt;0,SAM!DV71*1000,SAM!DV71&lt;0,SAM!DV71*1000,SAM!DV71=0,"")</f>
        <v/>
      </c>
      <c r="DW71" s="57" t="str" cm="1">
        <f t="array" ref="DW71">_xlfn.IFS(SAM!DW71&gt;0,SAM!DW71*1000,SAM!DW71&lt;0,SAM!DW71*1000,SAM!DW71=0,"")</f>
        <v/>
      </c>
      <c r="DX71" s="57" t="str" cm="1">
        <f t="array" ref="DX71">_xlfn.IFS(SAM!DX71&gt;0,SAM!DX71*1000,SAM!DX71&lt;0,SAM!DX71*1000,SAM!DX71=0,"")</f>
        <v/>
      </c>
      <c r="DY71" s="57" t="str" cm="1">
        <f t="array" ref="DY71">_xlfn.IFS(SAM!DY71&gt;0,SAM!DY71*1000,SAM!DY71&lt;0,SAM!DY71*1000,SAM!DY71=0,"")</f>
        <v/>
      </c>
      <c r="DZ71" s="57" t="str" cm="1">
        <f t="array" ref="DZ71">_xlfn.IFS(SAM!DZ71&gt;0,SAM!DZ71*1000,SAM!DZ71&lt;0,SAM!DZ71*1000,SAM!DZ71=0,"")</f>
        <v/>
      </c>
      <c r="EA71" s="57" t="str" cm="1">
        <f t="array" ref="EA71">_xlfn.IFS(SAM!EA71&gt;0,SAM!EA71*1000,SAM!EA71&lt;0,SAM!EA71*1000,SAM!EA71=0,"")</f>
        <v/>
      </c>
      <c r="EB71" s="57" t="str" cm="1">
        <f t="array" ref="EB71">_xlfn.IFS(SAM!EB71&gt;0,SAM!EB71*1000,SAM!EB71&lt;0,SAM!EB71*1000,SAM!EB71=0,"")</f>
        <v/>
      </c>
      <c r="EC71" s="57" t="str" cm="1">
        <f t="array" ref="EC71">_xlfn.IFS(SAM!EC71&gt;0,SAM!EC71*1000,SAM!EC71&lt;0,SAM!EC71*1000,SAM!EC71=0,"")</f>
        <v/>
      </c>
      <c r="ED71" s="57" t="str" cm="1">
        <f t="array" ref="ED71">_xlfn.IFS(SAM!ED71&gt;0,SAM!ED71*1000,SAM!ED71&lt;0,SAM!ED71*1000,SAM!ED71=0,"")</f>
        <v/>
      </c>
      <c r="EE71" s="57" t="str" cm="1">
        <f t="array" ref="EE71">_xlfn.IFS(SAM!EE71&gt;0,SAM!EE71*1000,SAM!EE71&lt;0,SAM!EE71*1000,SAM!EE71=0,"")</f>
        <v/>
      </c>
      <c r="EF71" s="57" t="str" cm="1">
        <f t="array" ref="EF71">_xlfn.IFS(SAM!EF71&gt;0,SAM!EF71*1000,SAM!EF71&lt;0,SAM!EF71*1000,SAM!EF71=0,"")</f>
        <v/>
      </c>
      <c r="EG71" s="57" t="str" cm="1">
        <f t="array" ref="EG71">_xlfn.IFS(SAM!EG71&gt;0,SAM!EG71*1000,SAM!EG71&lt;0,SAM!EG71*1000,SAM!EG71=0,"")</f>
        <v/>
      </c>
      <c r="EH71" s="57" t="str" cm="1">
        <f t="array" ref="EH71">_xlfn.IFS(SAM!EH71&gt;0,SAM!EH71*1000,SAM!EH71&lt;0,SAM!EH71*1000,SAM!EH71=0,"")</f>
        <v/>
      </c>
      <c r="EI71" s="57" t="str" cm="1">
        <f t="array" ref="EI71">_xlfn.IFS(SAM!EI71&gt;0,SAM!EI71*1000,SAM!EI71&lt;0,SAM!EI71*1000,SAM!EI71=0,"")</f>
        <v/>
      </c>
      <c r="EJ71" s="57" t="str" cm="1">
        <f t="array" ref="EJ71">_xlfn.IFS(SAM!EJ71&gt;0,SAM!EJ71*1000,SAM!EJ71&lt;0,SAM!EJ71*1000,SAM!EJ71=0,"")</f>
        <v/>
      </c>
      <c r="EK71" s="57" t="str" cm="1">
        <f t="array" ref="EK71">_xlfn.IFS(SAM!EK71&gt;0,SAM!EK71*1000,SAM!EK71&lt;0,SAM!EK71*1000,SAM!EK71=0,"")</f>
        <v/>
      </c>
      <c r="EL71" s="57" t="str" cm="1">
        <f t="array" ref="EL71">_xlfn.IFS(SAM!EL71&gt;0,SAM!EL71*1000,SAM!EL71&lt;0,SAM!EL71*1000,SAM!EL71=0,"")</f>
        <v/>
      </c>
      <c r="EM71" s="57" t="str" cm="1">
        <f t="array" ref="EM71">_xlfn.IFS(SAM!EM71&gt;0,SAM!EM71*1000,SAM!EM71&lt;0,SAM!EM71*1000,SAM!EM71=0,"")</f>
        <v/>
      </c>
      <c r="EN71" s="57" t="str" cm="1">
        <f t="array" ref="EN71">_xlfn.IFS(SAM!EN71&gt;0,SAM!EN71*1000,SAM!EN71&lt;0,SAM!EN71*1000,SAM!EN71=0,"")</f>
        <v/>
      </c>
      <c r="EO71" s="57" t="str" cm="1">
        <f t="array" ref="EO71">_xlfn.IFS(SAM!EO71&gt;0,SAM!EO71*1000,SAM!EO71&lt;0,SAM!EO71*1000,SAM!EO71=0,"")</f>
        <v/>
      </c>
      <c r="EP71" s="57" t="str" cm="1">
        <f t="array" ref="EP71">_xlfn.IFS(SAM!EP71&gt;0,SAM!EP71*1000,SAM!EP71&lt;0,SAM!EP71*1000,SAM!EP71=0,"")</f>
        <v/>
      </c>
      <c r="EQ71" s="57" t="str" cm="1">
        <f t="array" ref="EQ71">_xlfn.IFS(SAM!EQ71&gt;0,SAM!EQ71*1000,SAM!EQ71&lt;0,SAM!EQ71*1000,SAM!EQ71=0,"")</f>
        <v/>
      </c>
      <c r="ER71" s="57" t="str" cm="1">
        <f t="array" ref="ER71">_xlfn.IFS(SAM!ER71&gt;0,SAM!ER71*1000,SAM!ER71&lt;0,SAM!ER71*1000,SAM!ER71=0,"")</f>
        <v/>
      </c>
      <c r="ES71" s="57" t="str" cm="1">
        <f t="array" ref="ES71">_xlfn.IFS(SAM!ES71&gt;0,SAM!ES71*1000,SAM!ES71&lt;0,SAM!ES71*1000,SAM!ES71=0,"")</f>
        <v/>
      </c>
      <c r="ET71" s="57" t="str" cm="1">
        <f t="array" ref="ET71">_xlfn.IFS(SAM!ET71&gt;0,SAM!ET71*1000,SAM!ET71&lt;0,SAM!ET71*1000,SAM!ET71=0,"")</f>
        <v/>
      </c>
      <c r="EU71" s="57" t="str" cm="1">
        <f t="array" ref="EU71">_xlfn.IFS(SAM!EU71&gt;0,SAM!EU71*1000,SAM!EU71&lt;0,SAM!EU71*1000,SAM!EU71=0,"")</f>
        <v/>
      </c>
      <c r="EV71" s="57" cm="1">
        <f t="array" ref="EV71">_xlfn.IFS(SAM!EV71&gt;0,SAM!EV71*1000,SAM!EV71&lt;0,SAM!EV71*1000,SAM!EV71=0,"")</f>
        <v>118845.573141945</v>
      </c>
      <c r="EW71" s="57" t="str" cm="1">
        <f t="array" ref="EW71">_xlfn.IFS(SAM!EW71&gt;0,SAM!EW71*1000,SAM!EW71&lt;0,SAM!EW71*1000,SAM!EW71=0,"")</f>
        <v/>
      </c>
      <c r="EX71" s="57" t="str" cm="1">
        <f t="array" ref="EX71">_xlfn.IFS(SAM!EX71&gt;0,SAM!EX71*1000,SAM!EX71&lt;0,SAM!EX71*1000,SAM!EX71=0,"")</f>
        <v/>
      </c>
      <c r="EY71" s="57" t="str" cm="1">
        <f t="array" ref="EY71">_xlfn.IFS(SAM!EY71&gt;0,SAM!EY71*1000,SAM!EY71&lt;0,SAM!EY71*1000,SAM!EY71=0,"")</f>
        <v/>
      </c>
      <c r="EZ71" s="57" t="str" cm="1">
        <f t="array" ref="EZ71">_xlfn.IFS(SAM!EZ71&gt;0,SAM!EZ71*1000,SAM!EZ71&lt;0,SAM!EZ71*1000,SAM!EZ71=0,"")</f>
        <v/>
      </c>
      <c r="FA71" s="57" t="str" cm="1">
        <f t="array" ref="FA71">_xlfn.IFS(SAM!FA71&gt;0,SAM!FA71*1000,SAM!FA71&lt;0,SAM!FA71*1000,SAM!FA71=0,"")</f>
        <v/>
      </c>
      <c r="FB71" s="57" t="str" cm="1">
        <f t="array" ref="FB71">_xlfn.IFS(SAM!FB71&gt;0,SAM!FB71*1000,SAM!FB71&lt;0,SAM!FB71*1000,SAM!FB71=0,"")</f>
        <v/>
      </c>
      <c r="FC71" s="57" t="str" cm="1">
        <f t="array" ref="FC71">_xlfn.IFS(SAM!FC71&gt;0,SAM!FC71*1000,SAM!FC71&lt;0,SAM!FC71*1000,SAM!FC71=0,"")</f>
        <v/>
      </c>
      <c r="FD71" s="57" t="str" cm="1">
        <f t="array" ref="FD71">_xlfn.IFS(SAM!FD71&gt;0,SAM!FD71*1000,SAM!FD71&lt;0,SAM!FD71*1000,SAM!FD71=0,"")</f>
        <v/>
      </c>
      <c r="FE71" s="57" t="str" cm="1">
        <f t="array" ref="FE71">_xlfn.IFS(SAM!FE71&gt;0,SAM!FE71*1000,SAM!FE71&lt;0,SAM!FE71*1000,SAM!FE71=0,"")</f>
        <v/>
      </c>
      <c r="FF71" s="57" t="str" cm="1">
        <f t="array" ref="FF71">_xlfn.IFS(SAM!FF71&gt;0,SAM!FF71*1000,SAM!FF71&lt;0,SAM!FF71*1000,SAM!FF71=0,"")</f>
        <v/>
      </c>
      <c r="FG71" s="57" t="str" cm="1">
        <f t="array" ref="FG71">_xlfn.IFS(SAM!FG71&gt;0,SAM!FG71*1000,SAM!FG71&lt;0,SAM!FG71*1000,SAM!FG71=0,"")</f>
        <v/>
      </c>
      <c r="FH71" s="57" t="str" cm="1">
        <f t="array" ref="FH71">_xlfn.IFS(SAM!FH71&gt;0,SAM!FH71*1000,SAM!FH71&lt;0,SAM!FH71*1000,SAM!FH71=0,"")</f>
        <v/>
      </c>
      <c r="FI71" s="57" t="str" cm="1">
        <f t="array" ref="FI71">_xlfn.IFS(SAM!FI71&gt;0,SAM!FI71*1000,SAM!FI71&lt;0,SAM!FI71*1000,SAM!FI71=0,"")</f>
        <v/>
      </c>
      <c r="FJ71" s="57" t="str" cm="1">
        <f t="array" ref="FJ71">_xlfn.IFS(SAM!FJ71&gt;0,SAM!FJ71*1000,SAM!FJ71&lt;0,SAM!FJ71*1000,SAM!FJ71=0,"")</f>
        <v/>
      </c>
      <c r="FK71" s="57" t="str" cm="1">
        <f t="array" ref="FK71">_xlfn.IFS(SAM!FK71&gt;0,SAM!FK71*1000,SAM!FK71&lt;0,SAM!FK71*1000,SAM!FK71=0,"")</f>
        <v/>
      </c>
      <c r="FL71" s="57" cm="1">
        <f t="array" ref="FL71">_xlfn.IFS(SAM!FL71&gt;0,SAM!FL71*1000,SAM!FL71&lt;0,SAM!FL71*1000,SAM!FL71=0,"")</f>
        <v>1.13126584417813E-3</v>
      </c>
      <c r="FM71" s="57" t="str" cm="1">
        <f t="array" ref="FM71">_xlfn.IFS(SAM!FM71&gt;0,SAM!FM71*1000,SAM!FM71&lt;0,SAM!FM71*1000,SAM!FM71=0,"")</f>
        <v/>
      </c>
      <c r="FN71" s="57" t="str" cm="1">
        <f t="array" ref="FN71">_xlfn.IFS(SAM!FN71&gt;0,SAM!FN71*1000,SAM!FN71&lt;0,SAM!FN71*1000,SAM!FN71=0,"")</f>
        <v/>
      </c>
      <c r="FO71" s="57" t="str" cm="1">
        <f t="array" ref="FO71">_xlfn.IFS(SAM!FO71&gt;0,SAM!FO71*1000,SAM!FO71&lt;0,SAM!FO71*1000,SAM!FO71=0,"")</f>
        <v/>
      </c>
      <c r="FP71" s="57" cm="1">
        <f t="array" ref="FP71">_xlfn.IFS(SAM!FP71&gt;0,SAM!FP71*1000,SAM!FP71&lt;0,SAM!FP71*1000,SAM!FP71=0,"")</f>
        <v>8779.5352958696603</v>
      </c>
      <c r="FR71">
        <f t="shared" si="1"/>
        <v>244178.74419350715</v>
      </c>
      <c r="FS71" s="85">
        <v>0</v>
      </c>
      <c r="FT71" s="57">
        <f t="shared" si="2"/>
        <v>6.1019790953860777E-10</v>
      </c>
      <c r="FU71" s="57"/>
    </row>
    <row r="72" spans="1:177" x14ac:dyDescent="0.3">
      <c r="A72" t="s">
        <v>564</v>
      </c>
      <c r="B72" s="57" cm="1">
        <f t="array" ref="B72">_xlfn.IFS(SAM!B72&gt;0,SAM!B72*1000,SAM!B72&lt;0,SAM!B72*1000,SAM!B72=0,"")</f>
        <v>82.348472322627998</v>
      </c>
      <c r="C72" s="57" cm="1">
        <f t="array" ref="C72">_xlfn.IFS(SAM!C72&gt;0,SAM!C72*1000,SAM!C72&lt;0,SAM!C72*1000,SAM!C72=0,"")</f>
        <v>2.7722028706824102E-2</v>
      </c>
      <c r="D72" s="57" cm="1">
        <f t="array" ref="D72">_xlfn.IFS(SAM!D72&gt;0,SAM!D72*1000,SAM!D72&lt;0,SAM!D72*1000,SAM!D72=0,"")</f>
        <v>1323.2092721265101</v>
      </c>
      <c r="E72" s="57" cm="1">
        <f t="array" ref="E72">_xlfn.IFS(SAM!E72&gt;0,SAM!E72*1000,SAM!E72&lt;0,SAM!E72*1000,SAM!E72=0,"")</f>
        <v>585928.79325903405</v>
      </c>
      <c r="F72" s="57" cm="1">
        <f t="array" ref="F72">_xlfn.IFS(SAM!F72&gt;0,SAM!F72*1000,SAM!F72&lt;0,SAM!F72*1000,SAM!F72=0,"")</f>
        <v>547.88680728872498</v>
      </c>
      <c r="G72" s="57" cm="1">
        <f t="array" ref="G72">_xlfn.IFS(SAM!G72&gt;0,SAM!G72*1000,SAM!G72&lt;0,SAM!G72*1000,SAM!G72=0,"")</f>
        <v>35.011717182706406</v>
      </c>
      <c r="H72" s="57" cm="1">
        <f t="array" ref="H72">_xlfn.IFS(SAM!H72&gt;0,SAM!H72*1000,SAM!H72&lt;0,SAM!H72*1000,SAM!H72=0,"")</f>
        <v>1.3157579351003901</v>
      </c>
      <c r="I72" s="57" cm="1">
        <f t="array" ref="I72">_xlfn.IFS(SAM!I72&gt;0,SAM!I72*1000,SAM!I72&lt;0,SAM!I72*1000,SAM!I72=0,"")</f>
        <v>2.14652405988331E-3</v>
      </c>
      <c r="J72" s="57" cm="1">
        <f t="array" ref="J72">_xlfn.IFS(SAM!J72&gt;0,SAM!J72*1000,SAM!J72&lt;0,SAM!J72*1000,SAM!J72=0,"")</f>
        <v>0.111571787264354</v>
      </c>
      <c r="K72" s="57" cm="1">
        <f t="array" ref="K72">_xlfn.IFS(SAM!K72&gt;0,SAM!K72*1000,SAM!K72&lt;0,SAM!K72*1000,SAM!K72=0,"")</f>
        <v>0.122735827261168</v>
      </c>
      <c r="L72" s="57" cm="1">
        <f t="array" ref="L72">_xlfn.IFS(SAM!L72&gt;0,SAM!L72*1000,SAM!L72&lt;0,SAM!L72*1000,SAM!L72=0,"")</f>
        <v>1.0589146614895E-2</v>
      </c>
      <c r="M72" s="57" t="str" cm="1">
        <f t="array" ref="M72">_xlfn.IFS(SAM!M72&gt;0,SAM!M72*1000,SAM!M72&lt;0,SAM!M72*1000,SAM!M72=0,"")</f>
        <v/>
      </c>
      <c r="N72" s="57" cm="1">
        <f t="array" ref="N72">_xlfn.IFS(SAM!N72&gt;0,SAM!N72*1000,SAM!N72&lt;0,SAM!N72*1000,SAM!N72=0,"")</f>
        <v>0.99608232289548393</v>
      </c>
      <c r="O72" s="57" cm="1">
        <f t="array" ref="O72">_xlfn.IFS(SAM!O72&gt;0,SAM!O72*1000,SAM!O72&lt;0,SAM!O72*1000,SAM!O72=0,"")</f>
        <v>0.13179969227854199</v>
      </c>
      <c r="P72" s="57" t="str" cm="1">
        <f t="array" ref="P72">_xlfn.IFS(SAM!P72&gt;0,SAM!P72*1000,SAM!P72&lt;0,SAM!P72*1000,SAM!P72=0,"")</f>
        <v/>
      </c>
      <c r="Q72" s="57" cm="1">
        <f t="array" ref="Q72">_xlfn.IFS(SAM!Q72&gt;0,SAM!Q72*1000,SAM!Q72&lt;0,SAM!Q72*1000,SAM!Q72=0,"")</f>
        <v>0.812102599921249</v>
      </c>
      <c r="R72" s="57" t="str" cm="1">
        <f t="array" ref="R72">_xlfn.IFS(SAM!R72&gt;0,SAM!R72*1000,SAM!R72&lt;0,SAM!R72*1000,SAM!R72=0,"")</f>
        <v/>
      </c>
      <c r="S72" s="57" cm="1">
        <f t="array" ref="S72">_xlfn.IFS(SAM!S72&gt;0,SAM!S72*1000,SAM!S72&lt;0,SAM!S72*1000,SAM!S72=0,"")</f>
        <v>251.97514167979801</v>
      </c>
      <c r="T72" s="57" cm="1">
        <f t="array" ref="T72">_xlfn.IFS(SAM!T72&gt;0,SAM!T72*1000,SAM!T72&lt;0,SAM!T72*1000,SAM!T72=0,"")</f>
        <v>760.52972032103901</v>
      </c>
      <c r="U72" s="57" cm="1">
        <f t="array" ref="U72">_xlfn.IFS(SAM!U72&gt;0,SAM!U72*1000,SAM!U72&lt;0,SAM!U72*1000,SAM!U72=0,"")</f>
        <v>415.45505437993904</v>
      </c>
      <c r="V72" s="57" cm="1">
        <f t="array" ref="V72">_xlfn.IFS(SAM!V72&gt;0,SAM!V72*1000,SAM!V72&lt;0,SAM!V72*1000,SAM!V72=0,"")</f>
        <v>347.22234726535299</v>
      </c>
      <c r="W72" s="57" cm="1">
        <f t="array" ref="W72">_xlfn.IFS(SAM!W72&gt;0,SAM!W72*1000,SAM!W72&lt;0,SAM!W72*1000,SAM!W72=0,"")</f>
        <v>173.92119457794999</v>
      </c>
      <c r="X72" s="57" cm="1">
        <f t="array" ref="X72">_xlfn.IFS(SAM!X72&gt;0,SAM!X72*1000,SAM!X72&lt;0,SAM!X72*1000,SAM!X72=0,"")</f>
        <v>161.83965301471102</v>
      </c>
      <c r="Y72" s="57" cm="1">
        <f t="array" ref="Y72">_xlfn.IFS(SAM!Y72&gt;0,SAM!Y72*1000,SAM!Y72&lt;0,SAM!Y72*1000,SAM!Y72=0,"")</f>
        <v>189.50680907199799</v>
      </c>
      <c r="Z72" s="57" cm="1">
        <f t="array" ref="Z72">_xlfn.IFS(SAM!Z72&gt;0,SAM!Z72*1000,SAM!Z72&lt;0,SAM!Z72*1000,SAM!Z72=0,"")</f>
        <v>476101.87952055299</v>
      </c>
      <c r="AA72" s="57" cm="1">
        <f t="array" ref="AA72">_xlfn.IFS(SAM!AA72&gt;0,SAM!AA72*1000,SAM!AA72&lt;0,SAM!AA72*1000,SAM!AA72=0,"")</f>
        <v>2.06781772466781</v>
      </c>
      <c r="AB72" s="57" cm="1">
        <f t="array" ref="AB72">_xlfn.IFS(SAM!AB72&gt;0,SAM!AB72*1000,SAM!AB72&lt;0,SAM!AB72*1000,SAM!AB72=0,"")</f>
        <v>3.9493678277668001E-3</v>
      </c>
      <c r="AC72" s="57" t="str" cm="1">
        <f t="array" ref="AC72">_xlfn.IFS(SAM!AC72&gt;0,SAM!AC72*1000,SAM!AC72&lt;0,SAM!AC72*1000,SAM!AC72=0,"")</f>
        <v/>
      </c>
      <c r="AD72" s="57" t="str" cm="1">
        <f t="array" ref="AD72">_xlfn.IFS(SAM!AD72&gt;0,SAM!AD72*1000,SAM!AD72&lt;0,SAM!AD72*1000,SAM!AD72=0,"")</f>
        <v/>
      </c>
      <c r="AE72" s="57" cm="1">
        <f t="array" ref="AE72">_xlfn.IFS(SAM!AE72&gt;0,SAM!AE72*1000,SAM!AE72&lt;0,SAM!AE72*1000,SAM!AE72=0,"")</f>
        <v>14610.4173446354</v>
      </c>
      <c r="AF72" s="57" cm="1">
        <f t="array" ref="AF72">_xlfn.IFS(SAM!AF72&gt;0,SAM!AF72*1000,SAM!AF72&lt;0,SAM!AF72*1000,SAM!AF72=0,"")</f>
        <v>1754.28327227709</v>
      </c>
      <c r="AG72" s="57" cm="1">
        <f t="array" ref="AG72">_xlfn.IFS(SAM!AG72&gt;0,SAM!AG72*1000,SAM!AG72&lt;0,SAM!AG72*1000,SAM!AG72=0,"")</f>
        <v>2.2286212758800901E-3</v>
      </c>
      <c r="AH72" s="57" cm="1">
        <f t="array" ref="AH72">_xlfn.IFS(SAM!AH72&gt;0,SAM!AH72*1000,SAM!AH72&lt;0,SAM!AH72*1000,SAM!AH72=0,"")</f>
        <v>1.2682113262299399E-2</v>
      </c>
      <c r="AI72" s="57" cm="1">
        <f t="array" ref="AI72">_xlfn.IFS(SAM!AI72&gt;0,SAM!AI72*1000,SAM!AI72&lt;0,SAM!AI72*1000,SAM!AI72=0,"")</f>
        <v>1.0844172181530601E-3</v>
      </c>
      <c r="AJ72" s="57" t="str" cm="1">
        <f t="array" ref="AJ72">_xlfn.IFS(SAM!AJ72&gt;0,SAM!AJ72*1000,SAM!AJ72&lt;0,SAM!AJ72*1000,SAM!AJ72=0,"")</f>
        <v/>
      </c>
      <c r="AK72" s="57" t="str" cm="1">
        <f t="array" ref="AK72">_xlfn.IFS(SAM!AK72&gt;0,SAM!AK72*1000,SAM!AK72&lt;0,SAM!AK72*1000,SAM!AK72=0,"")</f>
        <v/>
      </c>
      <c r="AL72" s="57" cm="1">
        <f t="array" ref="AL72">_xlfn.IFS(SAM!AL72&gt;0,SAM!AL72*1000,SAM!AL72&lt;0,SAM!AL72*1000,SAM!AL72=0,"")</f>
        <v>1430.65510661758</v>
      </c>
      <c r="AM72" s="57" cm="1">
        <f t="array" ref="AM72">_xlfn.IFS(SAM!AM72&gt;0,SAM!AM72*1000,SAM!AM72&lt;0,SAM!AM72*1000,SAM!AM72=0,"")</f>
        <v>7380.8203342582301</v>
      </c>
      <c r="AN72" s="57" t="str" cm="1">
        <f t="array" ref="AN72">_xlfn.IFS(SAM!AN72&gt;0,SAM!AN72*1000,SAM!AN72&lt;0,SAM!AN72*1000,SAM!AN72=0,"")</f>
        <v/>
      </c>
      <c r="AO72" s="57" t="str" cm="1">
        <f t="array" ref="AO72">_xlfn.IFS(SAM!AO72&gt;0,SAM!AO72*1000,SAM!AO72&lt;0,SAM!AO72*1000,SAM!AO72=0,"")</f>
        <v/>
      </c>
      <c r="AP72" s="57" t="str" cm="1">
        <f t="array" ref="AP72">_xlfn.IFS(SAM!AP72&gt;0,SAM!AP72*1000,SAM!AP72&lt;0,SAM!AP72*1000,SAM!AP72=0,"")</f>
        <v/>
      </c>
      <c r="AQ72" s="57" t="str" cm="1">
        <f t="array" ref="AQ72">_xlfn.IFS(SAM!AQ72&gt;0,SAM!AQ72*1000,SAM!AQ72&lt;0,SAM!AQ72*1000,SAM!AQ72=0,"")</f>
        <v/>
      </c>
      <c r="AR72" s="57" t="str" cm="1">
        <f t="array" ref="AR72">_xlfn.IFS(SAM!AR72&gt;0,SAM!AR72*1000,SAM!AR72&lt;0,SAM!AR72*1000,SAM!AR72=0,"")</f>
        <v/>
      </c>
      <c r="AS72" s="57" t="str" cm="1">
        <f t="array" ref="AS72">_xlfn.IFS(SAM!AS72&gt;0,SAM!AS72*1000,SAM!AS72&lt;0,SAM!AS72*1000,SAM!AS72=0,"")</f>
        <v/>
      </c>
      <c r="AT72" s="57" t="str" cm="1">
        <f t="array" ref="AT72">_xlfn.IFS(SAM!AT72&gt;0,SAM!AT72*1000,SAM!AT72&lt;0,SAM!AT72*1000,SAM!AT72=0,"")</f>
        <v/>
      </c>
      <c r="AU72" s="57" t="str" cm="1">
        <f t="array" ref="AU72">_xlfn.IFS(SAM!AU72&gt;0,SAM!AU72*1000,SAM!AU72&lt;0,SAM!AU72*1000,SAM!AU72=0,"")</f>
        <v/>
      </c>
      <c r="AV72" s="57" t="str" cm="1">
        <f t="array" ref="AV72">_xlfn.IFS(SAM!AV72&gt;0,SAM!AV72*1000,SAM!AV72&lt;0,SAM!AV72*1000,SAM!AV72=0,"")</f>
        <v/>
      </c>
      <c r="AW72" s="57" t="str" cm="1">
        <f t="array" ref="AW72">_xlfn.IFS(SAM!AW72&gt;0,SAM!AW72*1000,SAM!AW72&lt;0,SAM!AW72*1000,SAM!AW72=0,"")</f>
        <v/>
      </c>
      <c r="AX72" s="57" t="str" cm="1">
        <f t="array" ref="AX72">_xlfn.IFS(SAM!AX72&gt;0,SAM!AX72*1000,SAM!AX72&lt;0,SAM!AX72*1000,SAM!AX72=0,"")</f>
        <v/>
      </c>
      <c r="AY72" s="57" cm="1">
        <f t="array" ref="AY72">_xlfn.IFS(SAM!AY72&gt;0,SAM!AY72*1000,SAM!AY72&lt;0,SAM!AY72*1000,SAM!AY72=0,"")</f>
        <v>1.7536005916959701E-3</v>
      </c>
      <c r="AZ72" s="57" cm="1">
        <f t="array" ref="AZ72">_xlfn.IFS(SAM!AZ72&gt;0,SAM!AZ72*1000,SAM!AZ72&lt;0,SAM!AZ72*1000,SAM!AZ72=0,"")</f>
        <v>10220.1450215033</v>
      </c>
      <c r="BA72" s="57" t="str" cm="1">
        <f t="array" ref="BA72">_xlfn.IFS(SAM!BA72&gt;0,SAM!BA72*1000,SAM!BA72&lt;0,SAM!BA72*1000,SAM!BA72=0,"")</f>
        <v/>
      </c>
      <c r="BB72" s="57" cm="1">
        <f t="array" ref="BB72">_xlfn.IFS(SAM!BB72&gt;0,SAM!BB72*1000,SAM!BB72&lt;0,SAM!BB72*1000,SAM!BB72=0,"")</f>
        <v>4.1515713313351696</v>
      </c>
      <c r="BC72" s="57" t="str" cm="1">
        <f t="array" ref="BC72">_xlfn.IFS(SAM!BC72&gt;0,SAM!BC72*1000,SAM!BC72&lt;0,SAM!BC72*1000,SAM!BC72=0,"")</f>
        <v/>
      </c>
      <c r="BD72" s="57" t="str" cm="1">
        <f t="array" ref="BD72">_xlfn.IFS(SAM!BD72&gt;0,SAM!BD72*1000,SAM!BD72&lt;0,SAM!BD72*1000,SAM!BD72=0,"")</f>
        <v/>
      </c>
      <c r="BE72" s="57" t="str" cm="1">
        <f t="array" ref="BE72">_xlfn.IFS(SAM!BE72&gt;0,SAM!BE72*1000,SAM!BE72&lt;0,SAM!BE72*1000,SAM!BE72=0,"")</f>
        <v/>
      </c>
      <c r="BF72" s="57" cm="1">
        <f t="array" ref="BF72">_xlfn.IFS(SAM!BF72&gt;0,SAM!BF72*1000,SAM!BF72&lt;0,SAM!BF72*1000,SAM!BF72=0,"")</f>
        <v>1.6805793871540801E-2</v>
      </c>
      <c r="BG72" s="57" cm="1">
        <f t="array" ref="BG72">_xlfn.IFS(SAM!BG72&gt;0,SAM!BG72*1000,SAM!BG72&lt;0,SAM!BG72*1000,SAM!BG72=0,"")</f>
        <v>1127.57281528049</v>
      </c>
      <c r="BH72" s="57" t="str" cm="1">
        <f t="array" ref="BH72">_xlfn.IFS(SAM!BH72&gt;0,SAM!BH72*1000,SAM!BH72&lt;0,SAM!BH72*1000,SAM!BH72=0,"")</f>
        <v/>
      </c>
      <c r="BI72" s="57" t="str" cm="1">
        <f t="array" ref="BI72">_xlfn.IFS(SAM!BI72&gt;0,SAM!BI72*1000,SAM!BI72&lt;0,SAM!BI72*1000,SAM!BI72=0,"")</f>
        <v/>
      </c>
      <c r="BJ72" s="57" t="str" cm="1">
        <f t="array" ref="BJ72">_xlfn.IFS(SAM!BJ72&gt;0,SAM!BJ72*1000,SAM!BJ72&lt;0,SAM!BJ72*1000,SAM!BJ72=0,"")</f>
        <v/>
      </c>
      <c r="BK72" s="57" cm="1">
        <f t="array" ref="BK72">_xlfn.IFS(SAM!BK72&gt;0,SAM!BK72*1000,SAM!BK72&lt;0,SAM!BK72*1000,SAM!BK72=0,"")</f>
        <v>4.7981071774442106E-3</v>
      </c>
      <c r="BL72" s="57" cm="1">
        <f t="array" ref="BL72">_xlfn.IFS(SAM!BL72&gt;0,SAM!BL72*1000,SAM!BL72&lt;0,SAM!BL72*1000,SAM!BL72=0,"")</f>
        <v>10421.7676897315</v>
      </c>
      <c r="BM72" s="57" cm="1">
        <f t="array" ref="BM72">_xlfn.IFS(SAM!BM72&gt;0,SAM!BM72*1000,SAM!BM72&lt;0,SAM!BM72*1000,SAM!BM72=0,"")</f>
        <v>0.28407988613007901</v>
      </c>
      <c r="BN72" s="57" t="str" cm="1">
        <f t="array" ref="BN72">_xlfn.IFS(SAM!BN72&gt;0,SAM!BN72*1000,SAM!BN72&lt;0,SAM!BN72*1000,SAM!BN72=0,"")</f>
        <v/>
      </c>
      <c r="BO72" s="57" cm="1">
        <f t="array" ref="BO72">_xlfn.IFS(SAM!BO72&gt;0,SAM!BO72*1000,SAM!BO72&lt;0,SAM!BO72*1000,SAM!BO72=0,"")</f>
        <v>1.3479780228204901</v>
      </c>
      <c r="BP72" s="57" t="str" cm="1">
        <f t="array" ref="BP72">_xlfn.IFS(SAM!BP72&gt;0,SAM!BP72*1000,SAM!BP72&lt;0,SAM!BP72*1000,SAM!BP72=0,"")</f>
        <v/>
      </c>
      <c r="BQ72" s="57" t="str" cm="1">
        <f t="array" ref="BQ72">_xlfn.IFS(SAM!BQ72&gt;0,SAM!BQ72*1000,SAM!BQ72&lt;0,SAM!BQ72*1000,SAM!BQ72=0,"")</f>
        <v/>
      </c>
      <c r="BR72" s="57" t="str" cm="1">
        <f t="array" ref="BR72">_xlfn.IFS(SAM!BR72&gt;0,SAM!BR72*1000,SAM!BR72&lt;0,SAM!BR72*1000,SAM!BR72=0,"")</f>
        <v/>
      </c>
      <c r="BS72" s="57" t="str" cm="1">
        <f t="array" ref="BS72">_xlfn.IFS(SAM!BS72&gt;0,SAM!BS72*1000,SAM!BS72&lt;0,SAM!BS72*1000,SAM!BS72=0,"")</f>
        <v/>
      </c>
      <c r="BT72" s="57" t="str" cm="1">
        <f t="array" ref="BT72">_xlfn.IFS(SAM!BT72&gt;0,SAM!BT72*1000,SAM!BT72&lt;0,SAM!BT72*1000,SAM!BT72=0,"")</f>
        <v/>
      </c>
      <c r="BU72" s="57" t="str" cm="1">
        <f t="array" ref="BU72">_xlfn.IFS(SAM!BU72&gt;0,SAM!BU72*1000,SAM!BU72&lt;0,SAM!BU72*1000,SAM!BU72=0,"")</f>
        <v/>
      </c>
      <c r="BV72" s="57" t="str" cm="1">
        <f t="array" ref="BV72">_xlfn.IFS(SAM!BV72&gt;0,SAM!BV72*1000,SAM!BV72&lt;0,SAM!BV72*1000,SAM!BV72=0,"")</f>
        <v/>
      </c>
      <c r="BW72" s="57" t="str" cm="1">
        <f t="array" ref="BW72">_xlfn.IFS(SAM!BW72&gt;0,SAM!BW72*1000,SAM!BW72&lt;0,SAM!BW72*1000,SAM!BW72=0,"")</f>
        <v/>
      </c>
      <c r="BX72" s="57" t="str" cm="1">
        <f t="array" ref="BX72">_xlfn.IFS(SAM!BX72&gt;0,SAM!BX72*1000,SAM!BX72&lt;0,SAM!BX72*1000,SAM!BX72=0,"")</f>
        <v/>
      </c>
      <c r="BY72" s="57" t="str" cm="1">
        <f t="array" ref="BY72">_xlfn.IFS(SAM!BY72&gt;0,SAM!BY72*1000,SAM!BY72&lt;0,SAM!BY72*1000,SAM!BY72=0,"")</f>
        <v/>
      </c>
      <c r="BZ72" s="57" t="str" cm="1">
        <f t="array" ref="BZ72">_xlfn.IFS(SAM!BZ72&gt;0,SAM!BZ72*1000,SAM!BZ72&lt;0,SAM!BZ72*1000,SAM!BZ72=0,"")</f>
        <v/>
      </c>
      <c r="CA72" s="57" t="str" cm="1">
        <f t="array" ref="CA72">_xlfn.IFS(SAM!CA72&gt;0,SAM!CA72*1000,SAM!CA72&lt;0,SAM!CA72*1000,SAM!CA72=0,"")</f>
        <v/>
      </c>
      <c r="CB72" s="57" t="str" cm="1">
        <f t="array" ref="CB72">_xlfn.IFS(SAM!CB72&gt;0,SAM!CB72*1000,SAM!CB72&lt;0,SAM!CB72*1000,SAM!CB72=0,"")</f>
        <v/>
      </c>
      <c r="CC72" s="57" t="str" cm="1">
        <f t="array" ref="CC72">_xlfn.IFS(SAM!CC72&gt;0,SAM!CC72*1000,SAM!CC72&lt;0,SAM!CC72*1000,SAM!CC72=0,"")</f>
        <v/>
      </c>
      <c r="CD72" s="57" t="str" cm="1">
        <f t="array" ref="CD72">_xlfn.IFS(SAM!CD72&gt;0,SAM!CD72*1000,SAM!CD72&lt;0,SAM!CD72*1000,SAM!CD72=0,"")</f>
        <v/>
      </c>
      <c r="CE72" s="57" t="str" cm="1">
        <f t="array" ref="CE72">_xlfn.IFS(SAM!CE72&gt;0,SAM!CE72*1000,SAM!CE72&lt;0,SAM!CE72*1000,SAM!CE72=0,"")</f>
        <v/>
      </c>
      <c r="CF72" s="57" t="str" cm="1">
        <f t="array" ref="CF72">_xlfn.IFS(SAM!CF72&gt;0,SAM!CF72*1000,SAM!CF72&lt;0,SAM!CF72*1000,SAM!CF72=0,"")</f>
        <v/>
      </c>
      <c r="CG72" s="57" t="str" cm="1">
        <f t="array" ref="CG72">_xlfn.IFS(SAM!CG72&gt;0,SAM!CG72*1000,SAM!CG72&lt;0,SAM!CG72*1000,SAM!CG72=0,"")</f>
        <v/>
      </c>
      <c r="CH72" s="57" t="str" cm="1">
        <f t="array" ref="CH72">_xlfn.IFS(SAM!CH72&gt;0,SAM!CH72*1000,SAM!CH72&lt;0,SAM!CH72*1000,SAM!CH72=0,"")</f>
        <v/>
      </c>
      <c r="CI72" s="57" t="str" cm="1">
        <f t="array" ref="CI72">_xlfn.IFS(SAM!CI72&gt;0,SAM!CI72*1000,SAM!CI72&lt;0,SAM!CI72*1000,SAM!CI72=0,"")</f>
        <v/>
      </c>
      <c r="CJ72" s="57" t="str" cm="1">
        <f t="array" ref="CJ72">_xlfn.IFS(SAM!CJ72&gt;0,SAM!CJ72*1000,SAM!CJ72&lt;0,SAM!CJ72*1000,SAM!CJ72=0,"")</f>
        <v/>
      </c>
      <c r="CK72" s="57" t="str" cm="1">
        <f t="array" ref="CK72">_xlfn.IFS(SAM!CK72&gt;0,SAM!CK72*1000,SAM!CK72&lt;0,SAM!CK72*1000,SAM!CK72=0,"")</f>
        <v/>
      </c>
      <c r="CL72" s="57" t="str" cm="1">
        <f t="array" ref="CL72">_xlfn.IFS(SAM!CL72&gt;0,SAM!CL72*1000,SAM!CL72&lt;0,SAM!CL72*1000,SAM!CL72=0,"")</f>
        <v/>
      </c>
      <c r="CM72" s="57" t="str" cm="1">
        <f t="array" ref="CM72">_xlfn.IFS(SAM!CM72&gt;0,SAM!CM72*1000,SAM!CM72&lt;0,SAM!CM72*1000,SAM!CM72=0,"")</f>
        <v/>
      </c>
      <c r="CN72" s="57" t="str" cm="1">
        <f t="array" ref="CN72">_xlfn.IFS(SAM!CN72&gt;0,SAM!CN72*1000,SAM!CN72&lt;0,SAM!CN72*1000,SAM!CN72=0,"")</f>
        <v/>
      </c>
      <c r="CO72" s="57" t="str" cm="1">
        <f t="array" ref="CO72">_xlfn.IFS(SAM!CO72&gt;0,SAM!CO72*1000,SAM!CO72&lt;0,SAM!CO72*1000,SAM!CO72=0,"")</f>
        <v/>
      </c>
      <c r="CP72" s="57" t="str" cm="1">
        <f t="array" ref="CP72">_xlfn.IFS(SAM!CP72&gt;0,SAM!CP72*1000,SAM!CP72&lt;0,SAM!CP72*1000,SAM!CP72=0,"")</f>
        <v/>
      </c>
      <c r="CQ72" s="57" t="str" cm="1">
        <f t="array" ref="CQ72">_xlfn.IFS(SAM!CQ72&gt;0,SAM!CQ72*1000,SAM!CQ72&lt;0,SAM!CQ72*1000,SAM!CQ72=0,"")</f>
        <v/>
      </c>
      <c r="CR72" s="57" t="str" cm="1">
        <f t="array" ref="CR72">_xlfn.IFS(SAM!CR72&gt;0,SAM!CR72*1000,SAM!CR72&lt;0,SAM!CR72*1000,SAM!CR72=0,"")</f>
        <v/>
      </c>
      <c r="CS72" s="57" t="str" cm="1">
        <f t="array" ref="CS72">_xlfn.IFS(SAM!CS72&gt;0,SAM!CS72*1000,SAM!CS72&lt;0,SAM!CS72*1000,SAM!CS72=0,"")</f>
        <v/>
      </c>
      <c r="CT72" s="57" t="str" cm="1">
        <f t="array" ref="CT72">_xlfn.IFS(SAM!CT72&gt;0,SAM!CT72*1000,SAM!CT72&lt;0,SAM!CT72*1000,SAM!CT72=0,"")</f>
        <v/>
      </c>
      <c r="CU72" s="57" t="str" cm="1">
        <f t="array" ref="CU72">_xlfn.IFS(SAM!CU72&gt;0,SAM!CU72*1000,SAM!CU72&lt;0,SAM!CU72*1000,SAM!CU72=0,"")</f>
        <v/>
      </c>
      <c r="CV72" s="57" t="str" cm="1">
        <f t="array" ref="CV72">_xlfn.IFS(SAM!CV72&gt;0,SAM!CV72*1000,SAM!CV72&lt;0,SAM!CV72*1000,SAM!CV72=0,"")</f>
        <v/>
      </c>
      <c r="CW72" s="57" t="str" cm="1">
        <f t="array" ref="CW72">_xlfn.IFS(SAM!CW72&gt;0,SAM!CW72*1000,SAM!CW72&lt;0,SAM!CW72*1000,SAM!CW72=0,"")</f>
        <v/>
      </c>
      <c r="CX72" s="57" t="str" cm="1">
        <f t="array" ref="CX72">_xlfn.IFS(SAM!CX72&gt;0,SAM!CX72*1000,SAM!CX72&lt;0,SAM!CX72*1000,SAM!CX72=0,"")</f>
        <v/>
      </c>
      <c r="CY72" s="57" t="str" cm="1">
        <f t="array" ref="CY72">_xlfn.IFS(SAM!CY72&gt;0,SAM!CY72*1000,SAM!CY72&lt;0,SAM!CY72*1000,SAM!CY72=0,"")</f>
        <v/>
      </c>
      <c r="CZ72" s="57" t="str" cm="1">
        <f t="array" ref="CZ72">_xlfn.IFS(SAM!CZ72&gt;0,SAM!CZ72*1000,SAM!CZ72&lt;0,SAM!CZ72*1000,SAM!CZ72=0,"")</f>
        <v/>
      </c>
      <c r="DA72" s="57" t="str" cm="1">
        <f t="array" ref="DA72">_xlfn.IFS(SAM!DA72&gt;0,SAM!DA72*1000,SAM!DA72&lt;0,SAM!DA72*1000,SAM!DA72=0,"")</f>
        <v/>
      </c>
      <c r="DB72" s="57" t="str" cm="1">
        <f t="array" ref="DB72">_xlfn.IFS(SAM!DB72&gt;0,SAM!DB72*1000,SAM!DB72&lt;0,SAM!DB72*1000,SAM!DB72=0,"")</f>
        <v/>
      </c>
      <c r="DC72" s="57" t="str" cm="1">
        <f t="array" ref="DC72">_xlfn.IFS(SAM!DC72&gt;0,SAM!DC72*1000,SAM!DC72&lt;0,SAM!DC72*1000,SAM!DC72=0,"")</f>
        <v/>
      </c>
      <c r="DD72" s="57" t="str" cm="1">
        <f t="array" ref="DD72">_xlfn.IFS(SAM!DD72&gt;0,SAM!DD72*1000,SAM!DD72&lt;0,SAM!DD72*1000,SAM!DD72=0,"")</f>
        <v/>
      </c>
      <c r="DE72" s="57" t="str" cm="1">
        <f t="array" ref="DE72">_xlfn.IFS(SAM!DE72&gt;0,SAM!DE72*1000,SAM!DE72&lt;0,SAM!DE72*1000,SAM!DE72=0,"")</f>
        <v/>
      </c>
      <c r="DF72" s="57" t="str" cm="1">
        <f t="array" ref="DF72">_xlfn.IFS(SAM!DF72&gt;0,SAM!DF72*1000,SAM!DF72&lt;0,SAM!DF72*1000,SAM!DF72=0,"")</f>
        <v/>
      </c>
      <c r="DG72" s="57" t="str" cm="1">
        <f t="array" ref="DG72">_xlfn.IFS(SAM!DG72&gt;0,SAM!DG72*1000,SAM!DG72&lt;0,SAM!DG72*1000,SAM!DG72=0,"")</f>
        <v/>
      </c>
      <c r="DH72" s="57" t="str" cm="1">
        <f t="array" ref="DH72">_xlfn.IFS(SAM!DH72&gt;0,SAM!DH72*1000,SAM!DH72&lt;0,SAM!DH72*1000,SAM!DH72=0,"")</f>
        <v/>
      </c>
      <c r="DI72" s="57" t="str" cm="1">
        <f t="array" ref="DI72">_xlfn.IFS(SAM!DI72&gt;0,SAM!DI72*1000,SAM!DI72&lt;0,SAM!DI72*1000,SAM!DI72=0,"")</f>
        <v/>
      </c>
      <c r="DJ72" s="57" t="str" cm="1">
        <f t="array" ref="DJ72">_xlfn.IFS(SAM!DJ72&gt;0,SAM!DJ72*1000,SAM!DJ72&lt;0,SAM!DJ72*1000,SAM!DJ72=0,"")</f>
        <v/>
      </c>
      <c r="DK72" s="57" t="str" cm="1">
        <f t="array" ref="DK72">_xlfn.IFS(SAM!DK72&gt;0,SAM!DK72*1000,SAM!DK72&lt;0,SAM!DK72*1000,SAM!DK72=0,"")</f>
        <v/>
      </c>
      <c r="DL72" s="57" t="str" cm="1">
        <f t="array" ref="DL72">_xlfn.IFS(SAM!DL72&gt;0,SAM!DL72*1000,SAM!DL72&lt;0,SAM!DL72*1000,SAM!DL72=0,"")</f>
        <v/>
      </c>
      <c r="DM72" s="57" t="str" cm="1">
        <f t="array" ref="DM72">_xlfn.IFS(SAM!DM72&gt;0,SAM!DM72*1000,SAM!DM72&lt;0,SAM!DM72*1000,SAM!DM72=0,"")</f>
        <v/>
      </c>
      <c r="DN72" s="57" t="str" cm="1">
        <f t="array" ref="DN72">_xlfn.IFS(SAM!DN72&gt;0,SAM!DN72*1000,SAM!DN72&lt;0,SAM!DN72*1000,SAM!DN72=0,"")</f>
        <v/>
      </c>
      <c r="DO72" s="57" t="str" cm="1">
        <f t="array" ref="DO72">_xlfn.IFS(SAM!DO72&gt;0,SAM!DO72*1000,SAM!DO72&lt;0,SAM!DO72*1000,SAM!DO72=0,"")</f>
        <v/>
      </c>
      <c r="DP72" s="57" t="str" cm="1">
        <f t="array" ref="DP72">_xlfn.IFS(SAM!DP72&gt;0,SAM!DP72*1000,SAM!DP72&lt;0,SAM!DP72*1000,SAM!DP72=0,"")</f>
        <v/>
      </c>
      <c r="DQ72" s="57" t="str" cm="1">
        <f t="array" ref="DQ72">_xlfn.IFS(SAM!DQ72&gt;0,SAM!DQ72*1000,SAM!DQ72&lt;0,SAM!DQ72*1000,SAM!DQ72=0,"")</f>
        <v/>
      </c>
      <c r="DR72" s="57" t="str" cm="1">
        <f t="array" ref="DR72">_xlfn.IFS(SAM!DR72&gt;0,SAM!DR72*1000,SAM!DR72&lt;0,SAM!DR72*1000,SAM!DR72=0,"")</f>
        <v/>
      </c>
      <c r="DS72" s="57" t="str" cm="1">
        <f t="array" ref="DS72">_xlfn.IFS(SAM!DS72&gt;0,SAM!DS72*1000,SAM!DS72&lt;0,SAM!DS72*1000,SAM!DS72=0,"")</f>
        <v/>
      </c>
      <c r="DT72" s="57" t="str" cm="1">
        <f t="array" ref="DT72">_xlfn.IFS(SAM!DT72&gt;0,SAM!DT72*1000,SAM!DT72&lt;0,SAM!DT72*1000,SAM!DT72=0,"")</f>
        <v/>
      </c>
      <c r="DU72" s="57" t="str" cm="1">
        <f t="array" ref="DU72">_xlfn.IFS(SAM!DU72&gt;0,SAM!DU72*1000,SAM!DU72&lt;0,SAM!DU72*1000,SAM!DU72=0,"")</f>
        <v/>
      </c>
      <c r="DV72" s="57" t="str" cm="1">
        <f t="array" ref="DV72">_xlfn.IFS(SAM!DV72&gt;0,SAM!DV72*1000,SAM!DV72&lt;0,SAM!DV72*1000,SAM!DV72=0,"")</f>
        <v/>
      </c>
      <c r="DW72" s="57" t="str" cm="1">
        <f t="array" ref="DW72">_xlfn.IFS(SAM!DW72&gt;0,SAM!DW72*1000,SAM!DW72&lt;0,SAM!DW72*1000,SAM!DW72=0,"")</f>
        <v/>
      </c>
      <c r="DX72" s="57" t="str" cm="1">
        <f t="array" ref="DX72">_xlfn.IFS(SAM!DX72&gt;0,SAM!DX72*1000,SAM!DX72&lt;0,SAM!DX72*1000,SAM!DX72=0,"")</f>
        <v/>
      </c>
      <c r="DY72" s="57" t="str" cm="1">
        <f t="array" ref="DY72">_xlfn.IFS(SAM!DY72&gt;0,SAM!DY72*1000,SAM!DY72&lt;0,SAM!DY72*1000,SAM!DY72=0,"")</f>
        <v/>
      </c>
      <c r="DZ72" s="57" t="str" cm="1">
        <f t="array" ref="DZ72">_xlfn.IFS(SAM!DZ72&gt;0,SAM!DZ72*1000,SAM!DZ72&lt;0,SAM!DZ72*1000,SAM!DZ72=0,"")</f>
        <v/>
      </c>
      <c r="EA72" s="57" t="str" cm="1">
        <f t="array" ref="EA72">_xlfn.IFS(SAM!EA72&gt;0,SAM!EA72*1000,SAM!EA72&lt;0,SAM!EA72*1000,SAM!EA72=0,"")</f>
        <v/>
      </c>
      <c r="EB72" s="57" t="str" cm="1">
        <f t="array" ref="EB72">_xlfn.IFS(SAM!EB72&gt;0,SAM!EB72*1000,SAM!EB72&lt;0,SAM!EB72*1000,SAM!EB72=0,"")</f>
        <v/>
      </c>
      <c r="EC72" s="57" t="str" cm="1">
        <f t="array" ref="EC72">_xlfn.IFS(SAM!EC72&gt;0,SAM!EC72*1000,SAM!EC72&lt;0,SAM!EC72*1000,SAM!EC72=0,"")</f>
        <v/>
      </c>
      <c r="ED72" s="57" t="str" cm="1">
        <f t="array" ref="ED72">_xlfn.IFS(SAM!ED72&gt;0,SAM!ED72*1000,SAM!ED72&lt;0,SAM!ED72*1000,SAM!ED72=0,"")</f>
        <v/>
      </c>
      <c r="EE72" s="57" t="str" cm="1">
        <f t="array" ref="EE72">_xlfn.IFS(SAM!EE72&gt;0,SAM!EE72*1000,SAM!EE72&lt;0,SAM!EE72*1000,SAM!EE72=0,"")</f>
        <v/>
      </c>
      <c r="EF72" s="57" t="str" cm="1">
        <f t="array" ref="EF72">_xlfn.IFS(SAM!EF72&gt;0,SAM!EF72*1000,SAM!EF72&lt;0,SAM!EF72*1000,SAM!EF72=0,"")</f>
        <v/>
      </c>
      <c r="EG72" s="57" t="str" cm="1">
        <f t="array" ref="EG72">_xlfn.IFS(SAM!EG72&gt;0,SAM!EG72*1000,SAM!EG72&lt;0,SAM!EG72*1000,SAM!EG72=0,"")</f>
        <v/>
      </c>
      <c r="EH72" s="57" t="str" cm="1">
        <f t="array" ref="EH72">_xlfn.IFS(SAM!EH72&gt;0,SAM!EH72*1000,SAM!EH72&lt;0,SAM!EH72*1000,SAM!EH72=0,"")</f>
        <v/>
      </c>
      <c r="EI72" s="57" t="str" cm="1">
        <f t="array" ref="EI72">_xlfn.IFS(SAM!EI72&gt;0,SAM!EI72*1000,SAM!EI72&lt;0,SAM!EI72*1000,SAM!EI72=0,"")</f>
        <v/>
      </c>
      <c r="EJ72" s="57" t="str" cm="1">
        <f t="array" ref="EJ72">_xlfn.IFS(SAM!EJ72&gt;0,SAM!EJ72*1000,SAM!EJ72&lt;0,SAM!EJ72*1000,SAM!EJ72=0,"")</f>
        <v/>
      </c>
      <c r="EK72" s="57" t="str" cm="1">
        <f t="array" ref="EK72">_xlfn.IFS(SAM!EK72&gt;0,SAM!EK72*1000,SAM!EK72&lt;0,SAM!EK72*1000,SAM!EK72=0,"")</f>
        <v/>
      </c>
      <c r="EL72" s="57" t="str" cm="1">
        <f t="array" ref="EL72">_xlfn.IFS(SAM!EL72&gt;0,SAM!EL72*1000,SAM!EL72&lt;0,SAM!EL72*1000,SAM!EL72=0,"")</f>
        <v/>
      </c>
      <c r="EM72" s="57" t="str" cm="1">
        <f t="array" ref="EM72">_xlfn.IFS(SAM!EM72&gt;0,SAM!EM72*1000,SAM!EM72&lt;0,SAM!EM72*1000,SAM!EM72=0,"")</f>
        <v/>
      </c>
      <c r="EN72" s="57" t="str" cm="1">
        <f t="array" ref="EN72">_xlfn.IFS(SAM!EN72&gt;0,SAM!EN72*1000,SAM!EN72&lt;0,SAM!EN72*1000,SAM!EN72=0,"")</f>
        <v/>
      </c>
      <c r="EO72" s="57" t="str" cm="1">
        <f t="array" ref="EO72">_xlfn.IFS(SAM!EO72&gt;0,SAM!EO72*1000,SAM!EO72&lt;0,SAM!EO72*1000,SAM!EO72=0,"")</f>
        <v/>
      </c>
      <c r="EP72" s="57" t="str" cm="1">
        <f t="array" ref="EP72">_xlfn.IFS(SAM!EP72&gt;0,SAM!EP72*1000,SAM!EP72&lt;0,SAM!EP72*1000,SAM!EP72=0,"")</f>
        <v/>
      </c>
      <c r="EQ72" s="57" t="str" cm="1">
        <f t="array" ref="EQ72">_xlfn.IFS(SAM!EQ72&gt;0,SAM!EQ72*1000,SAM!EQ72&lt;0,SAM!EQ72*1000,SAM!EQ72=0,"")</f>
        <v/>
      </c>
      <c r="ER72" s="57" t="str" cm="1">
        <f t="array" ref="ER72">_xlfn.IFS(SAM!ER72&gt;0,SAM!ER72*1000,SAM!ER72&lt;0,SAM!ER72*1000,SAM!ER72=0,"")</f>
        <v/>
      </c>
      <c r="ES72" s="57" t="str" cm="1">
        <f t="array" ref="ES72">_xlfn.IFS(SAM!ES72&gt;0,SAM!ES72*1000,SAM!ES72&lt;0,SAM!ES72*1000,SAM!ES72=0,"")</f>
        <v/>
      </c>
      <c r="ET72" s="57" t="str" cm="1">
        <f t="array" ref="ET72">_xlfn.IFS(SAM!ET72&gt;0,SAM!ET72*1000,SAM!ET72&lt;0,SAM!ET72*1000,SAM!ET72=0,"")</f>
        <v/>
      </c>
      <c r="EU72" s="57" t="str" cm="1">
        <f t="array" ref="EU72">_xlfn.IFS(SAM!EU72&gt;0,SAM!EU72*1000,SAM!EU72&lt;0,SAM!EU72*1000,SAM!EU72=0,"")</f>
        <v/>
      </c>
      <c r="EV72" s="57" cm="1">
        <f t="array" ref="EV72">_xlfn.IFS(SAM!EV72&gt;0,SAM!EV72*1000,SAM!EV72&lt;0,SAM!EV72*1000,SAM!EV72=0,"")</f>
        <v>948863.15296948899</v>
      </c>
      <c r="EW72" s="57" t="str" cm="1">
        <f t="array" ref="EW72">_xlfn.IFS(SAM!EW72&gt;0,SAM!EW72*1000,SAM!EW72&lt;0,SAM!EW72*1000,SAM!EW72=0,"")</f>
        <v/>
      </c>
      <c r="EX72" s="57" cm="1">
        <f t="array" ref="EX72">_xlfn.IFS(SAM!EX72&gt;0,SAM!EX72*1000,SAM!EX72&lt;0,SAM!EX72*1000,SAM!EX72=0,"")</f>
        <v>3.55633906615834E-3</v>
      </c>
      <c r="EY72" s="57" t="str" cm="1">
        <f t="array" ref="EY72">_xlfn.IFS(SAM!EY72&gt;0,SAM!EY72*1000,SAM!EY72&lt;0,SAM!EY72*1000,SAM!EY72=0,"")</f>
        <v/>
      </c>
      <c r="EZ72" s="57" t="str" cm="1">
        <f t="array" ref="EZ72">_xlfn.IFS(SAM!EZ72&gt;0,SAM!EZ72*1000,SAM!EZ72&lt;0,SAM!EZ72*1000,SAM!EZ72=0,"")</f>
        <v/>
      </c>
      <c r="FA72" s="57" t="str" cm="1">
        <f t="array" ref="FA72">_xlfn.IFS(SAM!FA72&gt;0,SAM!FA72*1000,SAM!FA72&lt;0,SAM!FA72*1000,SAM!FA72=0,"")</f>
        <v/>
      </c>
      <c r="FB72" s="57" t="str" cm="1">
        <f t="array" ref="FB72">_xlfn.IFS(SAM!FB72&gt;0,SAM!FB72*1000,SAM!FB72&lt;0,SAM!FB72*1000,SAM!FB72=0,"")</f>
        <v/>
      </c>
      <c r="FC72" s="57" t="str" cm="1">
        <f t="array" ref="FC72">_xlfn.IFS(SAM!FC72&gt;0,SAM!FC72*1000,SAM!FC72&lt;0,SAM!FC72*1000,SAM!FC72=0,"")</f>
        <v/>
      </c>
      <c r="FD72" s="57" t="str" cm="1">
        <f t="array" ref="FD72">_xlfn.IFS(SAM!FD72&gt;0,SAM!FD72*1000,SAM!FD72&lt;0,SAM!FD72*1000,SAM!FD72=0,"")</f>
        <v/>
      </c>
      <c r="FE72" s="57" t="str" cm="1">
        <f t="array" ref="FE72">_xlfn.IFS(SAM!FE72&gt;0,SAM!FE72*1000,SAM!FE72&lt;0,SAM!FE72*1000,SAM!FE72=0,"")</f>
        <v/>
      </c>
      <c r="FF72" s="57" t="str" cm="1">
        <f t="array" ref="FF72">_xlfn.IFS(SAM!FF72&gt;0,SAM!FF72*1000,SAM!FF72&lt;0,SAM!FF72*1000,SAM!FF72=0,"")</f>
        <v/>
      </c>
      <c r="FG72" s="57" t="str" cm="1">
        <f t="array" ref="FG72">_xlfn.IFS(SAM!FG72&gt;0,SAM!FG72*1000,SAM!FG72&lt;0,SAM!FG72*1000,SAM!FG72=0,"")</f>
        <v/>
      </c>
      <c r="FH72" s="57" t="str" cm="1">
        <f t="array" ref="FH72">_xlfn.IFS(SAM!FH72&gt;0,SAM!FH72*1000,SAM!FH72&lt;0,SAM!FH72*1000,SAM!FH72=0,"")</f>
        <v/>
      </c>
      <c r="FI72" s="57" t="str" cm="1">
        <f t="array" ref="FI72">_xlfn.IFS(SAM!FI72&gt;0,SAM!FI72*1000,SAM!FI72&lt;0,SAM!FI72*1000,SAM!FI72=0,"")</f>
        <v/>
      </c>
      <c r="FJ72" s="57" t="str" cm="1">
        <f t="array" ref="FJ72">_xlfn.IFS(SAM!FJ72&gt;0,SAM!FJ72*1000,SAM!FJ72&lt;0,SAM!FJ72*1000,SAM!FJ72=0,"")</f>
        <v/>
      </c>
      <c r="FK72" s="57" t="str" cm="1">
        <f t="array" ref="FK72">_xlfn.IFS(SAM!FK72&gt;0,SAM!FK72*1000,SAM!FK72&lt;0,SAM!FK72*1000,SAM!FK72=0,"")</f>
        <v/>
      </c>
      <c r="FL72" s="57" cm="1">
        <f t="array" ref="FL72">_xlfn.IFS(SAM!FL72&gt;0,SAM!FL72*1000,SAM!FL72&lt;0,SAM!FL72*1000,SAM!FL72=0,"")</f>
        <v>0.31722414033970298</v>
      </c>
      <c r="FM72" s="57" cm="1">
        <f t="array" ref="FM72">_xlfn.IFS(SAM!FM72&gt;0,SAM!FM72*1000,SAM!FM72&lt;0,SAM!FM72*1000,SAM!FM72=0,"")</f>
        <v>5.9927609499894195E-2</v>
      </c>
      <c r="FN72" s="57" t="str" cm="1">
        <f t="array" ref="FN72">_xlfn.IFS(SAM!FN72&gt;0,SAM!FN72*1000,SAM!FN72&lt;0,SAM!FN72*1000,SAM!FN72=0,"")</f>
        <v/>
      </c>
      <c r="FO72" s="57" cm="1">
        <f t="array" ref="FO72">_xlfn.IFS(SAM!FO72&gt;0,SAM!FO72*1000,SAM!FO72&lt;0,SAM!FO72*1000,SAM!FO72=0,"")</f>
        <v>7.0761818516460098E-3</v>
      </c>
      <c r="FP72" s="57" cm="1">
        <f t="array" ref="FP72">_xlfn.IFS(SAM!FP72&gt;0,SAM!FP72*1000,SAM!FP72&lt;0,SAM!FP72*1000,SAM!FP72=0,"")</f>
        <v>466965.57978174003</v>
      </c>
      <c r="FR72">
        <f t="shared" si="1"/>
        <v>2529105.7863454716</v>
      </c>
      <c r="FS72" s="85">
        <v>-5.5879354476928711E-9</v>
      </c>
      <c r="FT72" s="57">
        <f t="shared" si="2"/>
        <v>1.7110877013271613E-7</v>
      </c>
      <c r="FU72" s="57">
        <f t="shared" si="2"/>
        <v>1.8381123553772726E-7</v>
      </c>
    </row>
    <row r="73" spans="1:177" x14ac:dyDescent="0.3">
      <c r="A73" t="s">
        <v>566</v>
      </c>
      <c r="B73" s="57" cm="1">
        <f t="array" ref="B73">_xlfn.IFS(SAM!B73&gt;0,SAM!B73*1000,SAM!B73&lt;0,SAM!B73*1000,SAM!B73=0,"")</f>
        <v>5.9134113743730996</v>
      </c>
      <c r="C73" s="57" cm="1">
        <f t="array" ref="C73">_xlfn.IFS(SAM!C73&gt;0,SAM!C73*1000,SAM!C73&lt;0,SAM!C73*1000,SAM!C73=0,"")</f>
        <v>3.0539174597299996E-2</v>
      </c>
      <c r="D73" s="57" cm="1">
        <f t="array" ref="D73">_xlfn.IFS(SAM!D73&gt;0,SAM!D73*1000,SAM!D73&lt;0,SAM!D73*1000,SAM!D73=0,"")</f>
        <v>95.383706750186207</v>
      </c>
      <c r="E73" s="57" cm="1">
        <f t="array" ref="E73">_xlfn.IFS(SAM!E73&gt;0,SAM!E73*1000,SAM!E73&lt;0,SAM!E73*1000,SAM!E73=0,"")</f>
        <v>800.84470477453499</v>
      </c>
      <c r="F73" s="57" cm="1">
        <f t="array" ref="F73">_xlfn.IFS(SAM!F73&gt;0,SAM!F73*1000,SAM!F73&lt;0,SAM!F73*1000,SAM!F73=0,"")</f>
        <v>48853.5937246209</v>
      </c>
      <c r="G73" s="57" cm="1">
        <f t="array" ref="G73">_xlfn.IFS(SAM!G73&gt;0,SAM!G73*1000,SAM!G73&lt;0,SAM!G73*1000,SAM!G73=0,"")</f>
        <v>2.4537525883064002</v>
      </c>
      <c r="H73" s="57" cm="1">
        <f t="array" ref="H73">_xlfn.IFS(SAM!H73&gt;0,SAM!H73*1000,SAM!H73&lt;0,SAM!H73*1000,SAM!H73=0,"")</f>
        <v>13.3567145815187</v>
      </c>
      <c r="I73" s="57" cm="1">
        <f t="array" ref="I73">_xlfn.IFS(SAM!I73&gt;0,SAM!I73*1000,SAM!I73&lt;0,SAM!I73*1000,SAM!I73=0,"")</f>
        <v>0.217819491147523</v>
      </c>
      <c r="J73" s="57" cm="1">
        <f t="array" ref="J73">_xlfn.IFS(SAM!J73&gt;0,SAM!J73*1000,SAM!J73&lt;0,SAM!J73*1000,SAM!J73=0,"")</f>
        <v>2.1548439299922899</v>
      </c>
      <c r="K73" s="57" cm="1">
        <f t="array" ref="K73">_xlfn.IFS(SAM!K73&gt;0,SAM!K73*1000,SAM!K73&lt;0,SAM!K73*1000,SAM!K73=0,"")</f>
        <v>1.3018573830647699</v>
      </c>
      <c r="L73" s="57" cm="1">
        <f t="array" ref="L73">_xlfn.IFS(SAM!L73&gt;0,SAM!L73*1000,SAM!L73&lt;0,SAM!L73*1000,SAM!L73=0,"")</f>
        <v>0.25135131196600302</v>
      </c>
      <c r="M73" s="57" cm="1">
        <f t="array" ref="M73">_xlfn.IFS(SAM!M73&gt;0,SAM!M73*1000,SAM!M73&lt;0,SAM!M73*1000,SAM!M73=0,"")</f>
        <v>1.6745600989693701E-3</v>
      </c>
      <c r="N73" s="57" cm="1">
        <f t="array" ref="N73">_xlfn.IFS(SAM!N73&gt;0,SAM!N73*1000,SAM!N73&lt;0,SAM!N73*1000,SAM!N73=0,"")</f>
        <v>3.0474724746858102</v>
      </c>
      <c r="O73" s="57" cm="1">
        <f t="array" ref="O73">_xlfn.IFS(SAM!O73&gt;0,SAM!O73*1000,SAM!O73&lt;0,SAM!O73*1000,SAM!O73=0,"")</f>
        <v>0.20747812372066099</v>
      </c>
      <c r="P73" s="57" t="str" cm="1">
        <f t="array" ref="P73">_xlfn.IFS(SAM!P73&gt;0,SAM!P73*1000,SAM!P73&lt;0,SAM!P73*1000,SAM!P73=0,"")</f>
        <v/>
      </c>
      <c r="Q73" s="57" cm="1">
        <f t="array" ref="Q73">_xlfn.IFS(SAM!Q73&gt;0,SAM!Q73*1000,SAM!Q73&lt;0,SAM!Q73*1000,SAM!Q73=0,"")</f>
        <v>0.441781872813089</v>
      </c>
      <c r="R73" s="57" t="str" cm="1">
        <f t="array" ref="R73">_xlfn.IFS(SAM!R73&gt;0,SAM!R73*1000,SAM!R73&lt;0,SAM!R73*1000,SAM!R73=0,"")</f>
        <v/>
      </c>
      <c r="S73" s="57" cm="1">
        <f t="array" ref="S73">_xlfn.IFS(SAM!S73&gt;0,SAM!S73*1000,SAM!S73&lt;0,SAM!S73*1000,SAM!S73=0,"")</f>
        <v>138.20729427952799</v>
      </c>
      <c r="T73" s="57" cm="1">
        <f t="array" ref="T73">_xlfn.IFS(SAM!T73&gt;0,SAM!T73*1000,SAM!T73&lt;0,SAM!T73*1000,SAM!T73=0,"")</f>
        <v>8.8938684728502597</v>
      </c>
      <c r="U73" s="57" cm="1">
        <f t="array" ref="U73">_xlfn.IFS(SAM!U73&gt;0,SAM!U73*1000,SAM!U73&lt;0,SAM!U73*1000,SAM!U73=0,"")</f>
        <v>4.80823401227675</v>
      </c>
      <c r="V73" s="57" cm="1">
        <f t="array" ref="V73">_xlfn.IFS(SAM!V73&gt;0,SAM!V73*1000,SAM!V73&lt;0,SAM!V73*1000,SAM!V73=0,"")</f>
        <v>35195.299829514901</v>
      </c>
      <c r="W73" s="57" cm="1">
        <f t="array" ref="W73">_xlfn.IFS(SAM!W73&gt;0,SAM!W73*1000,SAM!W73&lt;0,SAM!W73*1000,SAM!W73=0,"")</f>
        <v>2.0108905418302201</v>
      </c>
      <c r="X73" s="57" cm="1">
        <f t="array" ref="X73">_xlfn.IFS(SAM!X73&gt;0,SAM!X73*1000,SAM!X73&lt;0,SAM!X73*1000,SAM!X73=0,"")</f>
        <v>1.8729357059565301</v>
      </c>
      <c r="Y73" s="57" cm="1">
        <f t="array" ref="Y73">_xlfn.IFS(SAM!Y73&gt;0,SAM!Y73*1000,SAM!Y73&lt;0,SAM!Y73*1000,SAM!Y73=0,"")</f>
        <v>5.1423382581616695</v>
      </c>
      <c r="Z73" s="57" cm="1">
        <f t="array" ref="Z73">_xlfn.IFS(SAM!Z73&gt;0,SAM!Z73*1000,SAM!Z73&lt;0,SAM!Z73*1000,SAM!Z73=0,"")</f>
        <v>12895.192727895201</v>
      </c>
      <c r="AA73" s="57" cm="1">
        <f t="array" ref="AA73">_xlfn.IFS(SAM!AA73&gt;0,SAM!AA73*1000,SAM!AA73&lt;0,SAM!AA73*1000,SAM!AA73=0,"")</f>
        <v>1.0343991776960699</v>
      </c>
      <c r="AB73" s="57" cm="1">
        <f t="array" ref="AB73">_xlfn.IFS(SAM!AB73&gt;0,SAM!AB73*1000,SAM!AB73&lt;0,SAM!AB73*1000,SAM!AB73=0,"")</f>
        <v>1.7412308829254999E-3</v>
      </c>
      <c r="AC73" s="57" t="str" cm="1">
        <f t="array" ref="AC73">_xlfn.IFS(SAM!AC73&gt;0,SAM!AC73*1000,SAM!AC73&lt;0,SAM!AC73*1000,SAM!AC73=0,"")</f>
        <v/>
      </c>
      <c r="AD73" s="57" t="str" cm="1">
        <f t="array" ref="AD73">_xlfn.IFS(SAM!AD73&gt;0,SAM!AD73*1000,SAM!AD73&lt;0,SAM!AD73*1000,SAM!AD73=0,"")</f>
        <v/>
      </c>
      <c r="AE73" s="57" cm="1">
        <f t="array" ref="AE73">_xlfn.IFS(SAM!AE73&gt;0,SAM!AE73*1000,SAM!AE73&lt;0,SAM!AE73*1000,SAM!AE73=0,"")</f>
        <v>1168.79697988772</v>
      </c>
      <c r="AF73" s="57" cm="1">
        <f t="array" ref="AF73">_xlfn.IFS(SAM!AF73&gt;0,SAM!AF73*1000,SAM!AF73&lt;0,SAM!AF73*1000,SAM!AF73=0,"")</f>
        <v>843.29847447616999</v>
      </c>
      <c r="AG73" s="57" t="str" cm="1">
        <f t="array" ref="AG73">_xlfn.IFS(SAM!AG73&gt;0,SAM!AG73*1000,SAM!AG73&lt;0,SAM!AG73*1000,SAM!AG73=0,"")</f>
        <v/>
      </c>
      <c r="AH73" s="57" cm="1">
        <f t="array" ref="AH73">_xlfn.IFS(SAM!AH73&gt;0,SAM!AH73*1000,SAM!AH73&lt;0,SAM!AH73*1000,SAM!AH73=0,"")</f>
        <v>3.5533502466927401E-2</v>
      </c>
      <c r="AI73" s="57" t="str" cm="1">
        <f t="array" ref="AI73">_xlfn.IFS(SAM!AI73&gt;0,SAM!AI73*1000,SAM!AI73&lt;0,SAM!AI73*1000,SAM!AI73=0,"")</f>
        <v/>
      </c>
      <c r="AJ73" s="57" t="str" cm="1">
        <f t="array" ref="AJ73">_xlfn.IFS(SAM!AJ73&gt;0,SAM!AJ73*1000,SAM!AJ73&lt;0,SAM!AJ73*1000,SAM!AJ73=0,"")</f>
        <v/>
      </c>
      <c r="AK73" s="57" t="str" cm="1">
        <f t="array" ref="AK73">_xlfn.IFS(SAM!AK73&gt;0,SAM!AK73*1000,SAM!AK73&lt;0,SAM!AK73*1000,SAM!AK73=0,"")</f>
        <v/>
      </c>
      <c r="AL73" s="57" cm="1">
        <f t="array" ref="AL73">_xlfn.IFS(SAM!AL73&gt;0,SAM!AL73*1000,SAM!AL73&lt;0,SAM!AL73*1000,SAM!AL73=0,"")</f>
        <v>190.65032412993199</v>
      </c>
      <c r="AM73" s="57" cm="1">
        <f t="array" ref="AM73">_xlfn.IFS(SAM!AM73&gt;0,SAM!AM73*1000,SAM!AM73&lt;0,SAM!AM73*1000,SAM!AM73=0,"")</f>
        <v>4292.9532692269304</v>
      </c>
      <c r="AN73" s="57" t="str" cm="1">
        <f t="array" ref="AN73">_xlfn.IFS(SAM!AN73&gt;0,SAM!AN73*1000,SAM!AN73&lt;0,SAM!AN73*1000,SAM!AN73=0,"")</f>
        <v/>
      </c>
      <c r="AO73" s="57" t="str" cm="1">
        <f t="array" ref="AO73">_xlfn.IFS(SAM!AO73&gt;0,SAM!AO73*1000,SAM!AO73&lt;0,SAM!AO73*1000,SAM!AO73=0,"")</f>
        <v/>
      </c>
      <c r="AP73" s="57" t="str" cm="1">
        <f t="array" ref="AP73">_xlfn.IFS(SAM!AP73&gt;0,SAM!AP73*1000,SAM!AP73&lt;0,SAM!AP73*1000,SAM!AP73=0,"")</f>
        <v/>
      </c>
      <c r="AQ73" s="57" t="str" cm="1">
        <f t="array" ref="AQ73">_xlfn.IFS(SAM!AQ73&gt;0,SAM!AQ73*1000,SAM!AQ73&lt;0,SAM!AQ73*1000,SAM!AQ73=0,"")</f>
        <v/>
      </c>
      <c r="AR73" s="57" t="str" cm="1">
        <f t="array" ref="AR73">_xlfn.IFS(SAM!AR73&gt;0,SAM!AR73*1000,SAM!AR73&lt;0,SAM!AR73*1000,SAM!AR73=0,"")</f>
        <v/>
      </c>
      <c r="AS73" s="57" t="str" cm="1">
        <f t="array" ref="AS73">_xlfn.IFS(SAM!AS73&gt;0,SAM!AS73*1000,SAM!AS73&lt;0,SAM!AS73*1000,SAM!AS73=0,"")</f>
        <v/>
      </c>
      <c r="AT73" s="57" t="str" cm="1">
        <f t="array" ref="AT73">_xlfn.IFS(SAM!AT73&gt;0,SAM!AT73*1000,SAM!AT73&lt;0,SAM!AT73*1000,SAM!AT73=0,"")</f>
        <v/>
      </c>
      <c r="AU73" s="57" t="str" cm="1">
        <f t="array" ref="AU73">_xlfn.IFS(SAM!AU73&gt;0,SAM!AU73*1000,SAM!AU73&lt;0,SAM!AU73*1000,SAM!AU73=0,"")</f>
        <v/>
      </c>
      <c r="AV73" s="57" t="str" cm="1">
        <f t="array" ref="AV73">_xlfn.IFS(SAM!AV73&gt;0,SAM!AV73*1000,SAM!AV73&lt;0,SAM!AV73*1000,SAM!AV73=0,"")</f>
        <v/>
      </c>
      <c r="AW73" s="57" t="str" cm="1">
        <f t="array" ref="AW73">_xlfn.IFS(SAM!AW73&gt;0,SAM!AW73*1000,SAM!AW73&lt;0,SAM!AW73*1000,SAM!AW73=0,"")</f>
        <v/>
      </c>
      <c r="AX73" s="57" t="str" cm="1">
        <f t="array" ref="AX73">_xlfn.IFS(SAM!AX73&gt;0,SAM!AX73*1000,SAM!AX73&lt;0,SAM!AX73*1000,SAM!AX73=0,"")</f>
        <v/>
      </c>
      <c r="AY73" s="57" t="str" cm="1">
        <f t="array" ref="AY73">_xlfn.IFS(SAM!AY73&gt;0,SAM!AY73*1000,SAM!AY73&lt;0,SAM!AY73*1000,SAM!AY73=0,"")</f>
        <v/>
      </c>
      <c r="AZ73" s="57" cm="1">
        <f t="array" ref="AZ73">_xlfn.IFS(SAM!AZ73&gt;0,SAM!AZ73*1000,SAM!AZ73&lt;0,SAM!AZ73*1000,SAM!AZ73=0,"")</f>
        <v>2221.2728046575203</v>
      </c>
      <c r="BA73" s="57" t="str" cm="1">
        <f t="array" ref="BA73">_xlfn.IFS(SAM!BA73&gt;0,SAM!BA73*1000,SAM!BA73&lt;0,SAM!BA73*1000,SAM!BA73=0,"")</f>
        <v/>
      </c>
      <c r="BB73" s="57" cm="1">
        <f t="array" ref="BB73">_xlfn.IFS(SAM!BB73&gt;0,SAM!BB73*1000,SAM!BB73&lt;0,SAM!BB73*1000,SAM!BB73=0,"")</f>
        <v>7.7200863174242296E-2</v>
      </c>
      <c r="BC73" s="57" t="str" cm="1">
        <f t="array" ref="BC73">_xlfn.IFS(SAM!BC73&gt;0,SAM!BC73*1000,SAM!BC73&lt;0,SAM!BC73*1000,SAM!BC73=0,"")</f>
        <v/>
      </c>
      <c r="BD73" s="57" t="str" cm="1">
        <f t="array" ref="BD73">_xlfn.IFS(SAM!BD73&gt;0,SAM!BD73*1000,SAM!BD73&lt;0,SAM!BD73*1000,SAM!BD73=0,"")</f>
        <v/>
      </c>
      <c r="BE73" s="57" t="str" cm="1">
        <f t="array" ref="BE73">_xlfn.IFS(SAM!BE73&gt;0,SAM!BE73*1000,SAM!BE73&lt;0,SAM!BE73*1000,SAM!BE73=0,"")</f>
        <v/>
      </c>
      <c r="BF73" s="57" t="str" cm="1">
        <f t="array" ref="BF73">_xlfn.IFS(SAM!BF73&gt;0,SAM!BF73*1000,SAM!BF73&lt;0,SAM!BF73*1000,SAM!BF73=0,"")</f>
        <v/>
      </c>
      <c r="BG73" s="57" cm="1">
        <f t="array" ref="BG73">_xlfn.IFS(SAM!BG73&gt;0,SAM!BG73*1000,SAM!BG73&lt;0,SAM!BG73*1000,SAM!BG73=0,"")</f>
        <v>545.69274512545292</v>
      </c>
      <c r="BH73" s="57" t="str" cm="1">
        <f t="array" ref="BH73">_xlfn.IFS(SAM!BH73&gt;0,SAM!BH73*1000,SAM!BH73&lt;0,SAM!BH73*1000,SAM!BH73=0,"")</f>
        <v/>
      </c>
      <c r="BI73" s="57" t="str" cm="1">
        <f t="array" ref="BI73">_xlfn.IFS(SAM!BI73&gt;0,SAM!BI73*1000,SAM!BI73&lt;0,SAM!BI73*1000,SAM!BI73=0,"")</f>
        <v/>
      </c>
      <c r="BJ73" s="57" t="str" cm="1">
        <f t="array" ref="BJ73">_xlfn.IFS(SAM!BJ73&gt;0,SAM!BJ73*1000,SAM!BJ73&lt;0,SAM!BJ73*1000,SAM!BJ73=0,"")</f>
        <v/>
      </c>
      <c r="BK73" s="57" cm="1">
        <f t="array" ref="BK73">_xlfn.IFS(SAM!BK73&gt;0,SAM!BK73*1000,SAM!BK73&lt;0,SAM!BK73*1000,SAM!BK73=0,"")</f>
        <v>7.5991302854371889E-2</v>
      </c>
      <c r="BL73" s="57" cm="1">
        <f t="array" ref="BL73">_xlfn.IFS(SAM!BL73&gt;0,SAM!BL73*1000,SAM!BL73&lt;0,SAM!BL73*1000,SAM!BL73=0,"")</f>
        <v>2247.97475674005</v>
      </c>
      <c r="BM73" s="57" cm="1">
        <f t="array" ref="BM73">_xlfn.IFS(SAM!BM73&gt;0,SAM!BM73*1000,SAM!BM73&lt;0,SAM!BM73*1000,SAM!BM73=0,"")</f>
        <v>1.1219240341878101</v>
      </c>
      <c r="BN73" s="57" cm="1">
        <f t="array" ref="BN73">_xlfn.IFS(SAM!BN73&gt;0,SAM!BN73*1000,SAM!BN73&lt;0,SAM!BN73*1000,SAM!BN73=0,"")</f>
        <v>1.3901718638103999E-3</v>
      </c>
      <c r="BO73" s="57" cm="1">
        <f t="array" ref="BO73">_xlfn.IFS(SAM!BO73&gt;0,SAM!BO73*1000,SAM!BO73&lt;0,SAM!BO73*1000,SAM!BO73=0,"")</f>
        <v>7.6892003562206601E-2</v>
      </c>
      <c r="BP73" s="57" t="str" cm="1">
        <f t="array" ref="BP73">_xlfn.IFS(SAM!BP73&gt;0,SAM!BP73*1000,SAM!BP73&lt;0,SAM!BP73*1000,SAM!BP73=0,"")</f>
        <v/>
      </c>
      <c r="BQ73" s="57" t="str" cm="1">
        <f t="array" ref="BQ73">_xlfn.IFS(SAM!BQ73&gt;0,SAM!BQ73*1000,SAM!BQ73&lt;0,SAM!BQ73*1000,SAM!BQ73=0,"")</f>
        <v/>
      </c>
      <c r="BR73" s="57" t="str" cm="1">
        <f t="array" ref="BR73">_xlfn.IFS(SAM!BR73&gt;0,SAM!BR73*1000,SAM!BR73&lt;0,SAM!BR73*1000,SAM!BR73=0,"")</f>
        <v/>
      </c>
      <c r="BS73" s="57" t="str" cm="1">
        <f t="array" ref="BS73">_xlfn.IFS(SAM!BS73&gt;0,SAM!BS73*1000,SAM!BS73&lt;0,SAM!BS73*1000,SAM!BS73=0,"")</f>
        <v/>
      </c>
      <c r="BT73" s="57" t="str" cm="1">
        <f t="array" ref="BT73">_xlfn.IFS(SAM!BT73&gt;0,SAM!BT73*1000,SAM!BT73&lt;0,SAM!BT73*1000,SAM!BT73=0,"")</f>
        <v/>
      </c>
      <c r="BU73" s="57" t="str" cm="1">
        <f t="array" ref="BU73">_xlfn.IFS(SAM!BU73&gt;0,SAM!BU73*1000,SAM!BU73&lt;0,SAM!BU73*1000,SAM!BU73=0,"")</f>
        <v/>
      </c>
      <c r="BV73" s="57" t="str" cm="1">
        <f t="array" ref="BV73">_xlfn.IFS(SAM!BV73&gt;0,SAM!BV73*1000,SAM!BV73&lt;0,SAM!BV73*1000,SAM!BV73=0,"")</f>
        <v/>
      </c>
      <c r="BW73" s="57" t="str" cm="1">
        <f t="array" ref="BW73">_xlfn.IFS(SAM!BW73&gt;0,SAM!BW73*1000,SAM!BW73&lt;0,SAM!BW73*1000,SAM!BW73=0,"")</f>
        <v/>
      </c>
      <c r="BX73" s="57" t="str" cm="1">
        <f t="array" ref="BX73">_xlfn.IFS(SAM!BX73&gt;0,SAM!BX73*1000,SAM!BX73&lt;0,SAM!BX73*1000,SAM!BX73=0,"")</f>
        <v/>
      </c>
      <c r="BY73" s="57" t="str" cm="1">
        <f t="array" ref="BY73">_xlfn.IFS(SAM!BY73&gt;0,SAM!BY73*1000,SAM!BY73&lt;0,SAM!BY73*1000,SAM!BY73=0,"")</f>
        <v/>
      </c>
      <c r="BZ73" s="57" t="str" cm="1">
        <f t="array" ref="BZ73">_xlfn.IFS(SAM!BZ73&gt;0,SAM!BZ73*1000,SAM!BZ73&lt;0,SAM!BZ73*1000,SAM!BZ73=0,"")</f>
        <v/>
      </c>
      <c r="CA73" s="57" t="str" cm="1">
        <f t="array" ref="CA73">_xlfn.IFS(SAM!CA73&gt;0,SAM!CA73*1000,SAM!CA73&lt;0,SAM!CA73*1000,SAM!CA73=0,"")</f>
        <v/>
      </c>
      <c r="CB73" s="57" t="str" cm="1">
        <f t="array" ref="CB73">_xlfn.IFS(SAM!CB73&gt;0,SAM!CB73*1000,SAM!CB73&lt;0,SAM!CB73*1000,SAM!CB73=0,"")</f>
        <v/>
      </c>
      <c r="CC73" s="57" t="str" cm="1">
        <f t="array" ref="CC73">_xlfn.IFS(SAM!CC73&gt;0,SAM!CC73*1000,SAM!CC73&lt;0,SAM!CC73*1000,SAM!CC73=0,"")</f>
        <v/>
      </c>
      <c r="CD73" s="57" t="str" cm="1">
        <f t="array" ref="CD73">_xlfn.IFS(SAM!CD73&gt;0,SAM!CD73*1000,SAM!CD73&lt;0,SAM!CD73*1000,SAM!CD73=0,"")</f>
        <v/>
      </c>
      <c r="CE73" s="57" t="str" cm="1">
        <f t="array" ref="CE73">_xlfn.IFS(SAM!CE73&gt;0,SAM!CE73*1000,SAM!CE73&lt;0,SAM!CE73*1000,SAM!CE73=0,"")</f>
        <v/>
      </c>
      <c r="CF73" s="57" t="str" cm="1">
        <f t="array" ref="CF73">_xlfn.IFS(SAM!CF73&gt;0,SAM!CF73*1000,SAM!CF73&lt;0,SAM!CF73*1000,SAM!CF73=0,"")</f>
        <v/>
      </c>
      <c r="CG73" s="57" t="str" cm="1">
        <f t="array" ref="CG73">_xlfn.IFS(SAM!CG73&gt;0,SAM!CG73*1000,SAM!CG73&lt;0,SAM!CG73*1000,SAM!CG73=0,"")</f>
        <v/>
      </c>
      <c r="CH73" s="57" t="str" cm="1">
        <f t="array" ref="CH73">_xlfn.IFS(SAM!CH73&gt;0,SAM!CH73*1000,SAM!CH73&lt;0,SAM!CH73*1000,SAM!CH73=0,"")</f>
        <v/>
      </c>
      <c r="CI73" s="57" t="str" cm="1">
        <f t="array" ref="CI73">_xlfn.IFS(SAM!CI73&gt;0,SAM!CI73*1000,SAM!CI73&lt;0,SAM!CI73*1000,SAM!CI73=0,"")</f>
        <v/>
      </c>
      <c r="CJ73" s="57" t="str" cm="1">
        <f t="array" ref="CJ73">_xlfn.IFS(SAM!CJ73&gt;0,SAM!CJ73*1000,SAM!CJ73&lt;0,SAM!CJ73*1000,SAM!CJ73=0,"")</f>
        <v/>
      </c>
      <c r="CK73" s="57" t="str" cm="1">
        <f t="array" ref="CK73">_xlfn.IFS(SAM!CK73&gt;0,SAM!CK73*1000,SAM!CK73&lt;0,SAM!CK73*1000,SAM!CK73=0,"")</f>
        <v/>
      </c>
      <c r="CL73" s="57" t="str" cm="1">
        <f t="array" ref="CL73">_xlfn.IFS(SAM!CL73&gt;0,SAM!CL73*1000,SAM!CL73&lt;0,SAM!CL73*1000,SAM!CL73=0,"")</f>
        <v/>
      </c>
      <c r="CM73" s="57" t="str" cm="1">
        <f t="array" ref="CM73">_xlfn.IFS(SAM!CM73&gt;0,SAM!CM73*1000,SAM!CM73&lt;0,SAM!CM73*1000,SAM!CM73=0,"")</f>
        <v/>
      </c>
      <c r="CN73" s="57" t="str" cm="1">
        <f t="array" ref="CN73">_xlfn.IFS(SAM!CN73&gt;0,SAM!CN73*1000,SAM!CN73&lt;0,SAM!CN73*1000,SAM!CN73=0,"")</f>
        <v/>
      </c>
      <c r="CO73" s="57" t="str" cm="1">
        <f t="array" ref="CO73">_xlfn.IFS(SAM!CO73&gt;0,SAM!CO73*1000,SAM!CO73&lt;0,SAM!CO73*1000,SAM!CO73=0,"")</f>
        <v/>
      </c>
      <c r="CP73" s="57" t="str" cm="1">
        <f t="array" ref="CP73">_xlfn.IFS(SAM!CP73&gt;0,SAM!CP73*1000,SAM!CP73&lt;0,SAM!CP73*1000,SAM!CP73=0,"")</f>
        <v/>
      </c>
      <c r="CQ73" s="57" t="str" cm="1">
        <f t="array" ref="CQ73">_xlfn.IFS(SAM!CQ73&gt;0,SAM!CQ73*1000,SAM!CQ73&lt;0,SAM!CQ73*1000,SAM!CQ73=0,"")</f>
        <v/>
      </c>
      <c r="CR73" s="57" t="str" cm="1">
        <f t="array" ref="CR73">_xlfn.IFS(SAM!CR73&gt;0,SAM!CR73*1000,SAM!CR73&lt;0,SAM!CR73*1000,SAM!CR73=0,"")</f>
        <v/>
      </c>
      <c r="CS73" s="57" t="str" cm="1">
        <f t="array" ref="CS73">_xlfn.IFS(SAM!CS73&gt;0,SAM!CS73*1000,SAM!CS73&lt;0,SAM!CS73*1000,SAM!CS73=0,"")</f>
        <v/>
      </c>
      <c r="CT73" s="57" t="str" cm="1">
        <f t="array" ref="CT73">_xlfn.IFS(SAM!CT73&gt;0,SAM!CT73*1000,SAM!CT73&lt;0,SAM!CT73*1000,SAM!CT73=0,"")</f>
        <v/>
      </c>
      <c r="CU73" s="57" t="str" cm="1">
        <f t="array" ref="CU73">_xlfn.IFS(SAM!CU73&gt;0,SAM!CU73*1000,SAM!CU73&lt;0,SAM!CU73*1000,SAM!CU73=0,"")</f>
        <v/>
      </c>
      <c r="CV73" s="57" t="str" cm="1">
        <f t="array" ref="CV73">_xlfn.IFS(SAM!CV73&gt;0,SAM!CV73*1000,SAM!CV73&lt;0,SAM!CV73*1000,SAM!CV73=0,"")</f>
        <v/>
      </c>
      <c r="CW73" s="57" t="str" cm="1">
        <f t="array" ref="CW73">_xlfn.IFS(SAM!CW73&gt;0,SAM!CW73*1000,SAM!CW73&lt;0,SAM!CW73*1000,SAM!CW73=0,"")</f>
        <v/>
      </c>
      <c r="CX73" s="57" t="str" cm="1">
        <f t="array" ref="CX73">_xlfn.IFS(SAM!CX73&gt;0,SAM!CX73*1000,SAM!CX73&lt;0,SAM!CX73*1000,SAM!CX73=0,"")</f>
        <v/>
      </c>
      <c r="CY73" s="57" t="str" cm="1">
        <f t="array" ref="CY73">_xlfn.IFS(SAM!CY73&gt;0,SAM!CY73*1000,SAM!CY73&lt;0,SAM!CY73*1000,SAM!CY73=0,"")</f>
        <v/>
      </c>
      <c r="CZ73" s="57" t="str" cm="1">
        <f t="array" ref="CZ73">_xlfn.IFS(SAM!CZ73&gt;0,SAM!CZ73*1000,SAM!CZ73&lt;0,SAM!CZ73*1000,SAM!CZ73=0,"")</f>
        <v/>
      </c>
      <c r="DA73" s="57" t="str" cm="1">
        <f t="array" ref="DA73">_xlfn.IFS(SAM!DA73&gt;0,SAM!DA73*1000,SAM!DA73&lt;0,SAM!DA73*1000,SAM!DA73=0,"")</f>
        <v/>
      </c>
      <c r="DB73" s="57" t="str" cm="1">
        <f t="array" ref="DB73">_xlfn.IFS(SAM!DB73&gt;0,SAM!DB73*1000,SAM!DB73&lt;0,SAM!DB73*1000,SAM!DB73=0,"")</f>
        <v/>
      </c>
      <c r="DC73" s="57" t="str" cm="1">
        <f t="array" ref="DC73">_xlfn.IFS(SAM!DC73&gt;0,SAM!DC73*1000,SAM!DC73&lt;0,SAM!DC73*1000,SAM!DC73=0,"")</f>
        <v/>
      </c>
      <c r="DD73" s="57" t="str" cm="1">
        <f t="array" ref="DD73">_xlfn.IFS(SAM!DD73&gt;0,SAM!DD73*1000,SAM!DD73&lt;0,SAM!DD73*1000,SAM!DD73=0,"")</f>
        <v/>
      </c>
      <c r="DE73" s="57" t="str" cm="1">
        <f t="array" ref="DE73">_xlfn.IFS(SAM!DE73&gt;0,SAM!DE73*1000,SAM!DE73&lt;0,SAM!DE73*1000,SAM!DE73=0,"")</f>
        <v/>
      </c>
      <c r="DF73" s="57" t="str" cm="1">
        <f t="array" ref="DF73">_xlfn.IFS(SAM!DF73&gt;0,SAM!DF73*1000,SAM!DF73&lt;0,SAM!DF73*1000,SAM!DF73=0,"")</f>
        <v/>
      </c>
      <c r="DG73" s="57" t="str" cm="1">
        <f t="array" ref="DG73">_xlfn.IFS(SAM!DG73&gt;0,SAM!DG73*1000,SAM!DG73&lt;0,SAM!DG73*1000,SAM!DG73=0,"")</f>
        <v/>
      </c>
      <c r="DH73" s="57" t="str" cm="1">
        <f t="array" ref="DH73">_xlfn.IFS(SAM!DH73&gt;0,SAM!DH73*1000,SAM!DH73&lt;0,SAM!DH73*1000,SAM!DH73=0,"")</f>
        <v/>
      </c>
      <c r="DI73" s="57" t="str" cm="1">
        <f t="array" ref="DI73">_xlfn.IFS(SAM!DI73&gt;0,SAM!DI73*1000,SAM!DI73&lt;0,SAM!DI73*1000,SAM!DI73=0,"")</f>
        <v/>
      </c>
      <c r="DJ73" s="57" t="str" cm="1">
        <f t="array" ref="DJ73">_xlfn.IFS(SAM!DJ73&gt;0,SAM!DJ73*1000,SAM!DJ73&lt;0,SAM!DJ73*1000,SAM!DJ73=0,"")</f>
        <v/>
      </c>
      <c r="DK73" s="57" t="str" cm="1">
        <f t="array" ref="DK73">_xlfn.IFS(SAM!DK73&gt;0,SAM!DK73*1000,SAM!DK73&lt;0,SAM!DK73*1000,SAM!DK73=0,"")</f>
        <v/>
      </c>
      <c r="DL73" s="57" t="str" cm="1">
        <f t="array" ref="DL73">_xlfn.IFS(SAM!DL73&gt;0,SAM!DL73*1000,SAM!DL73&lt;0,SAM!DL73*1000,SAM!DL73=0,"")</f>
        <v/>
      </c>
      <c r="DM73" s="57" t="str" cm="1">
        <f t="array" ref="DM73">_xlfn.IFS(SAM!DM73&gt;0,SAM!DM73*1000,SAM!DM73&lt;0,SAM!DM73*1000,SAM!DM73=0,"")</f>
        <v/>
      </c>
      <c r="DN73" s="57" t="str" cm="1">
        <f t="array" ref="DN73">_xlfn.IFS(SAM!DN73&gt;0,SAM!DN73*1000,SAM!DN73&lt;0,SAM!DN73*1000,SAM!DN73=0,"")</f>
        <v/>
      </c>
      <c r="DO73" s="57" t="str" cm="1">
        <f t="array" ref="DO73">_xlfn.IFS(SAM!DO73&gt;0,SAM!DO73*1000,SAM!DO73&lt;0,SAM!DO73*1000,SAM!DO73=0,"")</f>
        <v/>
      </c>
      <c r="DP73" s="57" t="str" cm="1">
        <f t="array" ref="DP73">_xlfn.IFS(SAM!DP73&gt;0,SAM!DP73*1000,SAM!DP73&lt;0,SAM!DP73*1000,SAM!DP73=0,"")</f>
        <v/>
      </c>
      <c r="DQ73" s="57" t="str" cm="1">
        <f t="array" ref="DQ73">_xlfn.IFS(SAM!DQ73&gt;0,SAM!DQ73*1000,SAM!DQ73&lt;0,SAM!DQ73*1000,SAM!DQ73=0,"")</f>
        <v/>
      </c>
      <c r="DR73" s="57" t="str" cm="1">
        <f t="array" ref="DR73">_xlfn.IFS(SAM!DR73&gt;0,SAM!DR73*1000,SAM!DR73&lt;0,SAM!DR73*1000,SAM!DR73=0,"")</f>
        <v/>
      </c>
      <c r="DS73" s="57" t="str" cm="1">
        <f t="array" ref="DS73">_xlfn.IFS(SAM!DS73&gt;0,SAM!DS73*1000,SAM!DS73&lt;0,SAM!DS73*1000,SAM!DS73=0,"")</f>
        <v/>
      </c>
      <c r="DT73" s="57" t="str" cm="1">
        <f t="array" ref="DT73">_xlfn.IFS(SAM!DT73&gt;0,SAM!DT73*1000,SAM!DT73&lt;0,SAM!DT73*1000,SAM!DT73=0,"")</f>
        <v/>
      </c>
      <c r="DU73" s="57" t="str" cm="1">
        <f t="array" ref="DU73">_xlfn.IFS(SAM!DU73&gt;0,SAM!DU73*1000,SAM!DU73&lt;0,SAM!DU73*1000,SAM!DU73=0,"")</f>
        <v/>
      </c>
      <c r="DV73" s="57" t="str" cm="1">
        <f t="array" ref="DV73">_xlfn.IFS(SAM!DV73&gt;0,SAM!DV73*1000,SAM!DV73&lt;0,SAM!DV73*1000,SAM!DV73=0,"")</f>
        <v/>
      </c>
      <c r="DW73" s="57" t="str" cm="1">
        <f t="array" ref="DW73">_xlfn.IFS(SAM!DW73&gt;0,SAM!DW73*1000,SAM!DW73&lt;0,SAM!DW73*1000,SAM!DW73=0,"")</f>
        <v/>
      </c>
      <c r="DX73" s="57" t="str" cm="1">
        <f t="array" ref="DX73">_xlfn.IFS(SAM!DX73&gt;0,SAM!DX73*1000,SAM!DX73&lt;0,SAM!DX73*1000,SAM!DX73=0,"")</f>
        <v/>
      </c>
      <c r="DY73" s="57" t="str" cm="1">
        <f t="array" ref="DY73">_xlfn.IFS(SAM!DY73&gt;0,SAM!DY73*1000,SAM!DY73&lt;0,SAM!DY73*1000,SAM!DY73=0,"")</f>
        <v/>
      </c>
      <c r="DZ73" s="57" t="str" cm="1">
        <f t="array" ref="DZ73">_xlfn.IFS(SAM!DZ73&gt;0,SAM!DZ73*1000,SAM!DZ73&lt;0,SAM!DZ73*1000,SAM!DZ73=0,"")</f>
        <v/>
      </c>
      <c r="EA73" s="57" t="str" cm="1">
        <f t="array" ref="EA73">_xlfn.IFS(SAM!EA73&gt;0,SAM!EA73*1000,SAM!EA73&lt;0,SAM!EA73*1000,SAM!EA73=0,"")</f>
        <v/>
      </c>
      <c r="EB73" s="57" t="str" cm="1">
        <f t="array" ref="EB73">_xlfn.IFS(SAM!EB73&gt;0,SAM!EB73*1000,SAM!EB73&lt;0,SAM!EB73*1000,SAM!EB73=0,"")</f>
        <v/>
      </c>
      <c r="EC73" s="57" t="str" cm="1">
        <f t="array" ref="EC73">_xlfn.IFS(SAM!EC73&gt;0,SAM!EC73*1000,SAM!EC73&lt;0,SAM!EC73*1000,SAM!EC73=0,"")</f>
        <v/>
      </c>
      <c r="ED73" s="57" t="str" cm="1">
        <f t="array" ref="ED73">_xlfn.IFS(SAM!ED73&gt;0,SAM!ED73*1000,SAM!ED73&lt;0,SAM!ED73*1000,SAM!ED73=0,"")</f>
        <v/>
      </c>
      <c r="EE73" s="57" t="str" cm="1">
        <f t="array" ref="EE73">_xlfn.IFS(SAM!EE73&gt;0,SAM!EE73*1000,SAM!EE73&lt;0,SAM!EE73*1000,SAM!EE73=0,"")</f>
        <v/>
      </c>
      <c r="EF73" s="57" t="str" cm="1">
        <f t="array" ref="EF73">_xlfn.IFS(SAM!EF73&gt;0,SAM!EF73*1000,SAM!EF73&lt;0,SAM!EF73*1000,SAM!EF73=0,"")</f>
        <v/>
      </c>
      <c r="EG73" s="57" t="str" cm="1">
        <f t="array" ref="EG73">_xlfn.IFS(SAM!EG73&gt;0,SAM!EG73*1000,SAM!EG73&lt;0,SAM!EG73*1000,SAM!EG73=0,"")</f>
        <v/>
      </c>
      <c r="EH73" s="57" t="str" cm="1">
        <f t="array" ref="EH73">_xlfn.IFS(SAM!EH73&gt;0,SAM!EH73*1000,SAM!EH73&lt;0,SAM!EH73*1000,SAM!EH73=0,"")</f>
        <v/>
      </c>
      <c r="EI73" s="57" t="str" cm="1">
        <f t="array" ref="EI73">_xlfn.IFS(SAM!EI73&gt;0,SAM!EI73*1000,SAM!EI73&lt;0,SAM!EI73*1000,SAM!EI73=0,"")</f>
        <v/>
      </c>
      <c r="EJ73" s="57" t="str" cm="1">
        <f t="array" ref="EJ73">_xlfn.IFS(SAM!EJ73&gt;0,SAM!EJ73*1000,SAM!EJ73&lt;0,SAM!EJ73*1000,SAM!EJ73=0,"")</f>
        <v/>
      </c>
      <c r="EK73" s="57" t="str" cm="1">
        <f t="array" ref="EK73">_xlfn.IFS(SAM!EK73&gt;0,SAM!EK73*1000,SAM!EK73&lt;0,SAM!EK73*1000,SAM!EK73=0,"")</f>
        <v/>
      </c>
      <c r="EL73" s="57" t="str" cm="1">
        <f t="array" ref="EL73">_xlfn.IFS(SAM!EL73&gt;0,SAM!EL73*1000,SAM!EL73&lt;0,SAM!EL73*1000,SAM!EL73=0,"")</f>
        <v/>
      </c>
      <c r="EM73" s="57" t="str" cm="1">
        <f t="array" ref="EM73">_xlfn.IFS(SAM!EM73&gt;0,SAM!EM73*1000,SAM!EM73&lt;0,SAM!EM73*1000,SAM!EM73=0,"")</f>
        <v/>
      </c>
      <c r="EN73" s="57" t="str" cm="1">
        <f t="array" ref="EN73">_xlfn.IFS(SAM!EN73&gt;0,SAM!EN73*1000,SAM!EN73&lt;0,SAM!EN73*1000,SAM!EN73=0,"")</f>
        <v/>
      </c>
      <c r="EO73" s="57" t="str" cm="1">
        <f t="array" ref="EO73">_xlfn.IFS(SAM!EO73&gt;0,SAM!EO73*1000,SAM!EO73&lt;0,SAM!EO73*1000,SAM!EO73=0,"")</f>
        <v/>
      </c>
      <c r="EP73" s="57" t="str" cm="1">
        <f t="array" ref="EP73">_xlfn.IFS(SAM!EP73&gt;0,SAM!EP73*1000,SAM!EP73&lt;0,SAM!EP73*1000,SAM!EP73=0,"")</f>
        <v/>
      </c>
      <c r="EQ73" s="57" t="str" cm="1">
        <f t="array" ref="EQ73">_xlfn.IFS(SAM!EQ73&gt;0,SAM!EQ73*1000,SAM!EQ73&lt;0,SAM!EQ73*1000,SAM!EQ73=0,"")</f>
        <v/>
      </c>
      <c r="ER73" s="57" t="str" cm="1">
        <f t="array" ref="ER73">_xlfn.IFS(SAM!ER73&gt;0,SAM!ER73*1000,SAM!ER73&lt;0,SAM!ER73*1000,SAM!ER73=0,"")</f>
        <v/>
      </c>
      <c r="ES73" s="57" t="str" cm="1">
        <f t="array" ref="ES73">_xlfn.IFS(SAM!ES73&gt;0,SAM!ES73*1000,SAM!ES73&lt;0,SAM!ES73*1000,SAM!ES73=0,"")</f>
        <v/>
      </c>
      <c r="ET73" s="57" t="str" cm="1">
        <f t="array" ref="ET73">_xlfn.IFS(SAM!ET73&gt;0,SAM!ET73*1000,SAM!ET73&lt;0,SAM!ET73*1000,SAM!ET73=0,"")</f>
        <v/>
      </c>
      <c r="EU73" s="57" t="str" cm="1">
        <f t="array" ref="EU73">_xlfn.IFS(SAM!EU73&gt;0,SAM!EU73*1000,SAM!EU73&lt;0,SAM!EU73*1000,SAM!EU73=0,"")</f>
        <v/>
      </c>
      <c r="EV73" s="57" cm="1">
        <f t="array" ref="EV73">_xlfn.IFS(SAM!EV73&gt;0,SAM!EV73*1000,SAM!EV73&lt;0,SAM!EV73*1000,SAM!EV73=0,"")</f>
        <v>8696.6681908161299</v>
      </c>
      <c r="EW73" s="57" t="str" cm="1">
        <f t="array" ref="EW73">_xlfn.IFS(SAM!EW73&gt;0,SAM!EW73*1000,SAM!EW73&lt;0,SAM!EW73*1000,SAM!EW73=0,"")</f>
        <v/>
      </c>
      <c r="EX73" s="57" t="str" cm="1">
        <f t="array" ref="EX73">_xlfn.IFS(SAM!EX73&gt;0,SAM!EX73*1000,SAM!EX73&lt;0,SAM!EX73*1000,SAM!EX73=0,"")</f>
        <v/>
      </c>
      <c r="EY73" s="57" t="str" cm="1">
        <f t="array" ref="EY73">_xlfn.IFS(SAM!EY73&gt;0,SAM!EY73*1000,SAM!EY73&lt;0,SAM!EY73*1000,SAM!EY73=0,"")</f>
        <v/>
      </c>
      <c r="EZ73" s="57" t="str" cm="1">
        <f t="array" ref="EZ73">_xlfn.IFS(SAM!EZ73&gt;0,SAM!EZ73*1000,SAM!EZ73&lt;0,SAM!EZ73*1000,SAM!EZ73=0,"")</f>
        <v/>
      </c>
      <c r="FA73" s="57" t="str" cm="1">
        <f t="array" ref="FA73">_xlfn.IFS(SAM!FA73&gt;0,SAM!FA73*1000,SAM!FA73&lt;0,SAM!FA73*1000,SAM!FA73=0,"")</f>
        <v/>
      </c>
      <c r="FB73" s="57" t="str" cm="1">
        <f t="array" ref="FB73">_xlfn.IFS(SAM!FB73&gt;0,SAM!FB73*1000,SAM!FB73&lt;0,SAM!FB73*1000,SAM!FB73=0,"")</f>
        <v/>
      </c>
      <c r="FC73" s="57" t="str" cm="1">
        <f t="array" ref="FC73">_xlfn.IFS(SAM!FC73&gt;0,SAM!FC73*1000,SAM!FC73&lt;0,SAM!FC73*1000,SAM!FC73=0,"")</f>
        <v/>
      </c>
      <c r="FD73" s="57" t="str" cm="1">
        <f t="array" ref="FD73">_xlfn.IFS(SAM!FD73&gt;0,SAM!FD73*1000,SAM!FD73&lt;0,SAM!FD73*1000,SAM!FD73=0,"")</f>
        <v/>
      </c>
      <c r="FE73" s="57" t="str" cm="1">
        <f t="array" ref="FE73">_xlfn.IFS(SAM!FE73&gt;0,SAM!FE73*1000,SAM!FE73&lt;0,SAM!FE73*1000,SAM!FE73=0,"")</f>
        <v/>
      </c>
      <c r="FF73" s="57" t="str" cm="1">
        <f t="array" ref="FF73">_xlfn.IFS(SAM!FF73&gt;0,SAM!FF73*1000,SAM!FF73&lt;0,SAM!FF73*1000,SAM!FF73=0,"")</f>
        <v/>
      </c>
      <c r="FG73" s="57" t="str" cm="1">
        <f t="array" ref="FG73">_xlfn.IFS(SAM!FG73&gt;0,SAM!FG73*1000,SAM!FG73&lt;0,SAM!FG73*1000,SAM!FG73=0,"")</f>
        <v/>
      </c>
      <c r="FH73" s="57" t="str" cm="1">
        <f t="array" ref="FH73">_xlfn.IFS(SAM!FH73&gt;0,SAM!FH73*1000,SAM!FH73&lt;0,SAM!FH73*1000,SAM!FH73=0,"")</f>
        <v/>
      </c>
      <c r="FI73" s="57" t="str" cm="1">
        <f t="array" ref="FI73">_xlfn.IFS(SAM!FI73&gt;0,SAM!FI73*1000,SAM!FI73&lt;0,SAM!FI73*1000,SAM!FI73=0,"")</f>
        <v/>
      </c>
      <c r="FJ73" s="57" t="str" cm="1">
        <f t="array" ref="FJ73">_xlfn.IFS(SAM!FJ73&gt;0,SAM!FJ73*1000,SAM!FJ73&lt;0,SAM!FJ73*1000,SAM!FJ73=0,"")</f>
        <v/>
      </c>
      <c r="FK73" s="57" t="str" cm="1">
        <f t="array" ref="FK73">_xlfn.IFS(SAM!FK73&gt;0,SAM!FK73*1000,SAM!FK73&lt;0,SAM!FK73*1000,SAM!FK73=0,"")</f>
        <v/>
      </c>
      <c r="FL73" s="57" cm="1">
        <f t="array" ref="FL73">_xlfn.IFS(SAM!FL73&gt;0,SAM!FL73*1000,SAM!FL73&lt;0,SAM!FL73*1000,SAM!FL73=0,"")</f>
        <v>4.2483355221877199E-3</v>
      </c>
      <c r="FM73" s="57" t="str" cm="1">
        <f t="array" ref="FM73">_xlfn.IFS(SAM!FM73&gt;0,SAM!FM73*1000,SAM!FM73&lt;0,SAM!FM73*1000,SAM!FM73=0,"")</f>
        <v/>
      </c>
      <c r="FN73" s="57" t="str" cm="1">
        <f t="array" ref="FN73">_xlfn.IFS(SAM!FN73&gt;0,SAM!FN73*1000,SAM!FN73&lt;0,SAM!FN73*1000,SAM!FN73=0,"")</f>
        <v/>
      </c>
      <c r="FO73" s="57" t="str" cm="1">
        <f t="array" ref="FO73">_xlfn.IFS(SAM!FO73&gt;0,SAM!FO73*1000,SAM!FO73&lt;0,SAM!FO73*1000,SAM!FO73=0,"")</f>
        <v/>
      </c>
      <c r="FP73" s="57" cm="1">
        <f t="array" ref="FP73">_xlfn.IFS(SAM!FP73&gt;0,SAM!FP73*1000,SAM!FP73&lt;0,SAM!FP73*1000,SAM!FP73=0,"")</f>
        <v>9224.1750337722988</v>
      </c>
      <c r="FR73">
        <f t="shared" si="1"/>
        <v>127464.54085114703</v>
      </c>
      <c r="FS73" s="85">
        <v>-2.0372681319713593E-10</v>
      </c>
      <c r="FT73" s="57">
        <f t="shared" si="2"/>
        <v>2.2915263180608914E-9</v>
      </c>
      <c r="FU73" s="57"/>
    </row>
    <row r="74" spans="1:177" x14ac:dyDescent="0.3">
      <c r="A74" t="s">
        <v>568</v>
      </c>
      <c r="B74" s="57" cm="1">
        <f t="array" ref="B74">_xlfn.IFS(SAM!B74&gt;0,SAM!B74*1000,SAM!B74&lt;0,SAM!B74*1000,SAM!B74=0,"")</f>
        <v>0.55641838637831809</v>
      </c>
      <c r="C74" s="57" t="str" cm="1">
        <f t="array" ref="C74">_xlfn.IFS(SAM!C74&gt;0,SAM!C74*1000,SAM!C74&lt;0,SAM!C74*1000,SAM!C74=0,"")</f>
        <v/>
      </c>
      <c r="D74" s="57" cm="1">
        <f t="array" ref="D74">_xlfn.IFS(SAM!D74&gt;0,SAM!D74*1000,SAM!D74&lt;0,SAM!D74*1000,SAM!D74=0,"")</f>
        <v>8.96680700116897</v>
      </c>
      <c r="E74" s="57" cm="1">
        <f t="array" ref="E74">_xlfn.IFS(SAM!E74&gt;0,SAM!E74*1000,SAM!E74&lt;0,SAM!E74*1000,SAM!E74=0,"")</f>
        <v>74.804658165282291</v>
      </c>
      <c r="F74" s="57" cm="1">
        <f t="array" ref="F74">_xlfn.IFS(SAM!F74&gt;0,SAM!F74*1000,SAM!F74&lt;0,SAM!F74*1000,SAM!F74=0,"")</f>
        <v>3.7090989878916698</v>
      </c>
      <c r="G74" s="57" cm="1">
        <f t="array" ref="G74">_xlfn.IFS(SAM!G74&gt;0,SAM!G74*1000,SAM!G74&lt;0,SAM!G74*1000,SAM!G74=0,"")</f>
        <v>230.85634077861701</v>
      </c>
      <c r="H74" s="57" cm="1">
        <f t="array" ref="H74">_xlfn.IFS(SAM!H74&gt;0,SAM!H74*1000,SAM!H74&lt;0,SAM!H74*1000,SAM!H74=0,"")</f>
        <v>1.0111948304369299E-3</v>
      </c>
      <c r="I74" s="57" t="str" cm="1">
        <f t="array" ref="I74">_xlfn.IFS(SAM!I74&gt;0,SAM!I74*1000,SAM!I74&lt;0,SAM!I74*1000,SAM!I74=0,"")</f>
        <v/>
      </c>
      <c r="J74" s="57" t="str" cm="1">
        <f t="array" ref="J74">_xlfn.IFS(SAM!J74&gt;0,SAM!J74*1000,SAM!J74&lt;0,SAM!J74*1000,SAM!J74=0,"")</f>
        <v/>
      </c>
      <c r="K74" s="57" t="str" cm="1">
        <f t="array" ref="K74">_xlfn.IFS(SAM!K74&gt;0,SAM!K74*1000,SAM!K74&lt;0,SAM!K74*1000,SAM!K74=0,"")</f>
        <v/>
      </c>
      <c r="L74" s="57" t="str" cm="1">
        <f t="array" ref="L74">_xlfn.IFS(SAM!L74&gt;0,SAM!L74*1000,SAM!L74&lt;0,SAM!L74*1000,SAM!L74=0,"")</f>
        <v/>
      </c>
      <c r="M74" s="57" t="str" cm="1">
        <f t="array" ref="M74">_xlfn.IFS(SAM!M74&gt;0,SAM!M74*1000,SAM!M74&lt;0,SAM!M74*1000,SAM!M74=0,"")</f>
        <v/>
      </c>
      <c r="N74" s="57" t="str" cm="1">
        <f t="array" ref="N74">_xlfn.IFS(SAM!N74&gt;0,SAM!N74*1000,SAM!N74&lt;0,SAM!N74*1000,SAM!N74=0,"")</f>
        <v/>
      </c>
      <c r="O74" s="57" t="str" cm="1">
        <f t="array" ref="O74">_xlfn.IFS(SAM!O74&gt;0,SAM!O74*1000,SAM!O74&lt;0,SAM!O74*1000,SAM!O74=0,"")</f>
        <v/>
      </c>
      <c r="P74" s="57" t="str" cm="1">
        <f t="array" ref="P74">_xlfn.IFS(SAM!P74&gt;0,SAM!P74*1000,SAM!P74&lt;0,SAM!P74*1000,SAM!P74=0,"")</f>
        <v/>
      </c>
      <c r="Q74" s="57" cm="1">
        <f t="array" ref="Q74">_xlfn.IFS(SAM!Q74&gt;0,SAM!Q74*1000,SAM!Q74&lt;0,SAM!Q74*1000,SAM!Q74=0,"")</f>
        <v>1.7543327341994999E-2</v>
      </c>
      <c r="R74" s="57" t="str" cm="1">
        <f t="array" ref="R74">_xlfn.IFS(SAM!R74&gt;0,SAM!R74*1000,SAM!R74&lt;0,SAM!R74*1000,SAM!R74=0,"")</f>
        <v/>
      </c>
      <c r="S74" s="57" cm="1">
        <f t="array" ref="S74">_xlfn.IFS(SAM!S74&gt;0,SAM!S74*1000,SAM!S74&lt;0,SAM!S74*1000,SAM!S74=0,"")</f>
        <v>117.750361469419</v>
      </c>
      <c r="T74" s="57" cm="1">
        <f t="array" ref="T74">_xlfn.IFS(SAM!T74&gt;0,SAM!T74*1000,SAM!T74&lt;0,SAM!T74*1000,SAM!T74=0,"")</f>
        <v>0.45032407965872001</v>
      </c>
      <c r="U74" s="57" cm="1">
        <f t="array" ref="U74">_xlfn.IFS(SAM!U74&gt;0,SAM!U74*1000,SAM!U74&lt;0,SAM!U74*1000,SAM!U74=0,"")</f>
        <v>0.243462075801541</v>
      </c>
      <c r="V74" s="57" cm="1">
        <f t="array" ref="V74">_xlfn.IFS(SAM!V74&gt;0,SAM!V74*1000,SAM!V74&lt;0,SAM!V74*1000,SAM!V74=0,"")</f>
        <v>0.20197034612408798</v>
      </c>
      <c r="W74" s="57" cm="1">
        <f t="array" ref="W74">_xlfn.IFS(SAM!W74&gt;0,SAM!W74*1000,SAM!W74&lt;0,SAM!W74*1000,SAM!W74=0,"")</f>
        <v>0.10195445187867901</v>
      </c>
      <c r="X74" s="57" cm="1">
        <f t="array" ref="X74">_xlfn.IFS(SAM!X74&gt;0,SAM!X74*1000,SAM!X74&lt;0,SAM!X74*1000,SAM!X74=0,"")</f>
        <v>9.4943488713620502E-2</v>
      </c>
      <c r="Y74" s="57" cm="1">
        <f t="array" ref="Y74">_xlfn.IFS(SAM!Y74&gt;0,SAM!Y74*1000,SAM!Y74&lt;0,SAM!Y74*1000,SAM!Y74=0,"")</f>
        <v>4469.7788467581604</v>
      </c>
      <c r="Z74" s="57" cm="1">
        <f t="array" ref="Z74">_xlfn.IFS(SAM!Z74&gt;0,SAM!Z74*1000,SAM!Z74&lt;0,SAM!Z74*1000,SAM!Z74=0,"")</f>
        <v>2.2875859896145898</v>
      </c>
      <c r="AA74" s="57" t="str" cm="1">
        <f t="array" ref="AA74">_xlfn.IFS(SAM!AA74&gt;0,SAM!AA74*1000,SAM!AA74&lt;0,SAM!AA74*1000,SAM!AA74=0,"")</f>
        <v/>
      </c>
      <c r="AB74" s="57" t="str" cm="1">
        <f t="array" ref="AB74">_xlfn.IFS(SAM!AB74&gt;0,SAM!AB74*1000,SAM!AB74&lt;0,SAM!AB74*1000,SAM!AB74=0,"")</f>
        <v/>
      </c>
      <c r="AC74" s="57" t="str" cm="1">
        <f t="array" ref="AC74">_xlfn.IFS(SAM!AC74&gt;0,SAM!AC74*1000,SAM!AC74&lt;0,SAM!AC74*1000,SAM!AC74=0,"")</f>
        <v/>
      </c>
      <c r="AD74" s="57" t="str" cm="1">
        <f t="array" ref="AD74">_xlfn.IFS(SAM!AD74&gt;0,SAM!AD74*1000,SAM!AD74&lt;0,SAM!AD74*1000,SAM!AD74=0,"")</f>
        <v/>
      </c>
      <c r="AE74" s="57" cm="1">
        <f t="array" ref="AE74">_xlfn.IFS(SAM!AE74&gt;0,SAM!AE74*1000,SAM!AE74&lt;0,SAM!AE74*1000,SAM!AE74=0,"")</f>
        <v>66.813894177846095</v>
      </c>
      <c r="AF74" s="57" cm="1">
        <f t="array" ref="AF74">_xlfn.IFS(SAM!AF74&gt;0,SAM!AF74*1000,SAM!AF74&lt;0,SAM!AF74*1000,SAM!AF74=0,"")</f>
        <v>63.343842864920298</v>
      </c>
      <c r="AG74" s="57" t="str" cm="1">
        <f t="array" ref="AG74">_xlfn.IFS(SAM!AG74&gt;0,SAM!AG74*1000,SAM!AG74&lt;0,SAM!AG74*1000,SAM!AG74=0,"")</f>
        <v/>
      </c>
      <c r="AH74" s="57" t="str" cm="1">
        <f t="array" ref="AH74">_xlfn.IFS(SAM!AH74&gt;0,SAM!AH74*1000,SAM!AH74&lt;0,SAM!AH74*1000,SAM!AH74=0,"")</f>
        <v/>
      </c>
      <c r="AI74" s="57" cm="1">
        <f t="array" ref="AI74">_xlfn.IFS(SAM!AI74&gt;0,SAM!AI74*1000,SAM!AI74&lt;0,SAM!AI74*1000,SAM!AI74=0,"")</f>
        <v>4.3843497494186496E-3</v>
      </c>
      <c r="AJ74" s="57" t="str" cm="1">
        <f t="array" ref="AJ74">_xlfn.IFS(SAM!AJ74&gt;0,SAM!AJ74*1000,SAM!AJ74&lt;0,SAM!AJ74*1000,SAM!AJ74=0,"")</f>
        <v/>
      </c>
      <c r="AK74" s="57" t="str" cm="1">
        <f t="array" ref="AK74">_xlfn.IFS(SAM!AK74&gt;0,SAM!AK74*1000,SAM!AK74&lt;0,SAM!AK74*1000,SAM!AK74=0,"")</f>
        <v/>
      </c>
      <c r="AL74" s="57" cm="1">
        <f t="array" ref="AL74">_xlfn.IFS(SAM!AL74&gt;0,SAM!AL74*1000,SAM!AL74&lt;0,SAM!AL74*1000,SAM!AL74=0,"")</f>
        <v>12.9518402529065</v>
      </c>
      <c r="AM74" s="57" cm="1">
        <f t="array" ref="AM74">_xlfn.IFS(SAM!AM74&gt;0,SAM!AM74*1000,SAM!AM74&lt;0,SAM!AM74*1000,SAM!AM74=0,"")</f>
        <v>247.656638009098</v>
      </c>
      <c r="AN74" s="57" t="str" cm="1">
        <f t="array" ref="AN74">_xlfn.IFS(SAM!AN74&gt;0,SAM!AN74*1000,SAM!AN74&lt;0,SAM!AN74*1000,SAM!AN74=0,"")</f>
        <v/>
      </c>
      <c r="AO74" s="57" t="str" cm="1">
        <f t="array" ref="AO74">_xlfn.IFS(SAM!AO74&gt;0,SAM!AO74*1000,SAM!AO74&lt;0,SAM!AO74*1000,SAM!AO74=0,"")</f>
        <v/>
      </c>
      <c r="AP74" s="57" t="str" cm="1">
        <f t="array" ref="AP74">_xlfn.IFS(SAM!AP74&gt;0,SAM!AP74*1000,SAM!AP74&lt;0,SAM!AP74*1000,SAM!AP74=0,"")</f>
        <v/>
      </c>
      <c r="AQ74" s="57" t="str" cm="1">
        <f t="array" ref="AQ74">_xlfn.IFS(SAM!AQ74&gt;0,SAM!AQ74*1000,SAM!AQ74&lt;0,SAM!AQ74*1000,SAM!AQ74=0,"")</f>
        <v/>
      </c>
      <c r="AR74" s="57" t="str" cm="1">
        <f t="array" ref="AR74">_xlfn.IFS(SAM!AR74&gt;0,SAM!AR74*1000,SAM!AR74&lt;0,SAM!AR74*1000,SAM!AR74=0,"")</f>
        <v/>
      </c>
      <c r="AS74" s="57" t="str" cm="1">
        <f t="array" ref="AS74">_xlfn.IFS(SAM!AS74&gt;0,SAM!AS74*1000,SAM!AS74&lt;0,SAM!AS74*1000,SAM!AS74=0,"")</f>
        <v/>
      </c>
      <c r="AT74" s="57" t="str" cm="1">
        <f t="array" ref="AT74">_xlfn.IFS(SAM!AT74&gt;0,SAM!AT74*1000,SAM!AT74&lt;0,SAM!AT74*1000,SAM!AT74=0,"")</f>
        <v/>
      </c>
      <c r="AU74" s="57" t="str" cm="1">
        <f t="array" ref="AU74">_xlfn.IFS(SAM!AU74&gt;0,SAM!AU74*1000,SAM!AU74&lt;0,SAM!AU74*1000,SAM!AU74=0,"")</f>
        <v/>
      </c>
      <c r="AV74" s="57" t="str" cm="1">
        <f t="array" ref="AV74">_xlfn.IFS(SAM!AV74&gt;0,SAM!AV74*1000,SAM!AV74&lt;0,SAM!AV74*1000,SAM!AV74=0,"")</f>
        <v/>
      </c>
      <c r="AW74" s="57" t="str" cm="1">
        <f t="array" ref="AW74">_xlfn.IFS(SAM!AW74&gt;0,SAM!AW74*1000,SAM!AW74&lt;0,SAM!AW74*1000,SAM!AW74=0,"")</f>
        <v/>
      </c>
      <c r="AX74" s="57" t="str" cm="1">
        <f t="array" ref="AX74">_xlfn.IFS(SAM!AX74&gt;0,SAM!AX74*1000,SAM!AX74&lt;0,SAM!AX74*1000,SAM!AX74=0,"")</f>
        <v/>
      </c>
      <c r="AY74" s="57" t="str" cm="1">
        <f t="array" ref="AY74">_xlfn.IFS(SAM!AY74&gt;0,SAM!AY74*1000,SAM!AY74&lt;0,SAM!AY74*1000,SAM!AY74=0,"")</f>
        <v/>
      </c>
      <c r="AZ74" s="57" cm="1">
        <f t="array" ref="AZ74">_xlfn.IFS(SAM!AZ74&gt;0,SAM!AZ74*1000,SAM!AZ74&lt;0,SAM!AZ74*1000,SAM!AZ74=0,"")</f>
        <v>222.22588308930199</v>
      </c>
      <c r="BA74" s="57" t="str" cm="1">
        <f t="array" ref="BA74">_xlfn.IFS(SAM!BA74&gt;0,SAM!BA74*1000,SAM!BA74&lt;0,SAM!BA74*1000,SAM!BA74=0,"")</f>
        <v/>
      </c>
      <c r="BB74" s="57" t="str" cm="1">
        <f t="array" ref="BB74">_xlfn.IFS(SAM!BB74&gt;0,SAM!BB74*1000,SAM!BB74&lt;0,SAM!BB74*1000,SAM!BB74=0,"")</f>
        <v/>
      </c>
      <c r="BC74" s="57" t="str" cm="1">
        <f t="array" ref="BC74">_xlfn.IFS(SAM!BC74&gt;0,SAM!BC74*1000,SAM!BC74&lt;0,SAM!BC74*1000,SAM!BC74=0,"")</f>
        <v/>
      </c>
      <c r="BD74" s="57" t="str" cm="1">
        <f t="array" ref="BD74">_xlfn.IFS(SAM!BD74&gt;0,SAM!BD74*1000,SAM!BD74&lt;0,SAM!BD74*1000,SAM!BD74=0,"")</f>
        <v/>
      </c>
      <c r="BE74" s="57" t="str" cm="1">
        <f t="array" ref="BE74">_xlfn.IFS(SAM!BE74&gt;0,SAM!BE74*1000,SAM!BE74&lt;0,SAM!BE74*1000,SAM!BE74=0,"")</f>
        <v/>
      </c>
      <c r="BF74" s="57" t="str" cm="1">
        <f t="array" ref="BF74">_xlfn.IFS(SAM!BF74&gt;0,SAM!BF74*1000,SAM!BF74&lt;0,SAM!BF74*1000,SAM!BF74=0,"")</f>
        <v/>
      </c>
      <c r="BG74" s="57" cm="1">
        <f t="array" ref="BG74">_xlfn.IFS(SAM!BG74&gt;0,SAM!BG74*1000,SAM!BG74&lt;0,SAM!BG74*1000,SAM!BG74=0,"")</f>
        <v>44.444488266233996</v>
      </c>
      <c r="BH74" s="57" t="str" cm="1">
        <f t="array" ref="BH74">_xlfn.IFS(SAM!BH74&gt;0,SAM!BH74*1000,SAM!BH74&lt;0,SAM!BH74*1000,SAM!BH74=0,"")</f>
        <v/>
      </c>
      <c r="BI74" s="57" t="str" cm="1">
        <f t="array" ref="BI74">_xlfn.IFS(SAM!BI74&gt;0,SAM!BI74*1000,SAM!BI74&lt;0,SAM!BI74*1000,SAM!BI74=0,"")</f>
        <v/>
      </c>
      <c r="BJ74" s="57" t="str" cm="1">
        <f t="array" ref="BJ74">_xlfn.IFS(SAM!BJ74&gt;0,SAM!BJ74*1000,SAM!BJ74&lt;0,SAM!BJ74*1000,SAM!BJ74=0,"")</f>
        <v/>
      </c>
      <c r="BK74" s="57" t="str" cm="1">
        <f t="array" ref="BK74">_xlfn.IFS(SAM!BK74&gt;0,SAM!BK74*1000,SAM!BK74&lt;0,SAM!BK74*1000,SAM!BK74=0,"")</f>
        <v/>
      </c>
      <c r="BL74" s="57" cm="1">
        <f t="array" ref="BL74">_xlfn.IFS(SAM!BL74&gt;0,SAM!BL74*1000,SAM!BL74&lt;0,SAM!BL74*1000,SAM!BL74=0,"")</f>
        <v>221.84673788528201</v>
      </c>
      <c r="BM74" s="57" t="str" cm="1">
        <f t="array" ref="BM74">_xlfn.IFS(SAM!BM74&gt;0,SAM!BM74*1000,SAM!BM74&lt;0,SAM!BM74*1000,SAM!BM74=0,"")</f>
        <v/>
      </c>
      <c r="BN74" s="57" t="str" cm="1">
        <f t="array" ref="BN74">_xlfn.IFS(SAM!BN74&gt;0,SAM!BN74*1000,SAM!BN74&lt;0,SAM!BN74*1000,SAM!BN74=0,"")</f>
        <v/>
      </c>
      <c r="BO74" s="57" t="str" cm="1">
        <f t="array" ref="BO74">_xlfn.IFS(SAM!BO74&gt;0,SAM!BO74*1000,SAM!BO74&lt;0,SAM!BO74*1000,SAM!BO74=0,"")</f>
        <v/>
      </c>
      <c r="BP74" s="57" t="str" cm="1">
        <f t="array" ref="BP74">_xlfn.IFS(SAM!BP74&gt;0,SAM!BP74*1000,SAM!BP74&lt;0,SAM!BP74*1000,SAM!BP74=0,"")</f>
        <v/>
      </c>
      <c r="BQ74" s="57" t="str" cm="1">
        <f t="array" ref="BQ74">_xlfn.IFS(SAM!BQ74&gt;0,SAM!BQ74*1000,SAM!BQ74&lt;0,SAM!BQ74*1000,SAM!BQ74=0,"")</f>
        <v/>
      </c>
      <c r="BR74" s="57" t="str" cm="1">
        <f t="array" ref="BR74">_xlfn.IFS(SAM!BR74&gt;0,SAM!BR74*1000,SAM!BR74&lt;0,SAM!BR74*1000,SAM!BR74=0,"")</f>
        <v/>
      </c>
      <c r="BS74" s="57" t="str" cm="1">
        <f t="array" ref="BS74">_xlfn.IFS(SAM!BS74&gt;0,SAM!BS74*1000,SAM!BS74&lt;0,SAM!BS74*1000,SAM!BS74=0,"")</f>
        <v/>
      </c>
      <c r="BT74" s="57" t="str" cm="1">
        <f t="array" ref="BT74">_xlfn.IFS(SAM!BT74&gt;0,SAM!BT74*1000,SAM!BT74&lt;0,SAM!BT74*1000,SAM!BT74=0,"")</f>
        <v/>
      </c>
      <c r="BU74" s="57" t="str" cm="1">
        <f t="array" ref="BU74">_xlfn.IFS(SAM!BU74&gt;0,SAM!BU74*1000,SAM!BU74&lt;0,SAM!BU74*1000,SAM!BU74=0,"")</f>
        <v/>
      </c>
      <c r="BV74" s="57" t="str" cm="1">
        <f t="array" ref="BV74">_xlfn.IFS(SAM!BV74&gt;0,SAM!BV74*1000,SAM!BV74&lt;0,SAM!BV74*1000,SAM!BV74=0,"")</f>
        <v/>
      </c>
      <c r="BW74" s="57" t="str" cm="1">
        <f t="array" ref="BW74">_xlfn.IFS(SAM!BW74&gt;0,SAM!BW74*1000,SAM!BW74&lt;0,SAM!BW74*1000,SAM!BW74=0,"")</f>
        <v/>
      </c>
      <c r="BX74" s="57" t="str" cm="1">
        <f t="array" ref="BX74">_xlfn.IFS(SAM!BX74&gt;0,SAM!BX74*1000,SAM!BX74&lt;0,SAM!BX74*1000,SAM!BX74=0,"")</f>
        <v/>
      </c>
      <c r="BY74" s="57" t="str" cm="1">
        <f t="array" ref="BY74">_xlfn.IFS(SAM!BY74&gt;0,SAM!BY74*1000,SAM!BY74&lt;0,SAM!BY74*1000,SAM!BY74=0,"")</f>
        <v/>
      </c>
      <c r="BZ74" s="57" t="str" cm="1">
        <f t="array" ref="BZ74">_xlfn.IFS(SAM!BZ74&gt;0,SAM!BZ74*1000,SAM!BZ74&lt;0,SAM!BZ74*1000,SAM!BZ74=0,"")</f>
        <v/>
      </c>
      <c r="CA74" s="57" t="str" cm="1">
        <f t="array" ref="CA74">_xlfn.IFS(SAM!CA74&gt;0,SAM!CA74*1000,SAM!CA74&lt;0,SAM!CA74*1000,SAM!CA74=0,"")</f>
        <v/>
      </c>
      <c r="CB74" s="57" t="str" cm="1">
        <f t="array" ref="CB74">_xlfn.IFS(SAM!CB74&gt;0,SAM!CB74*1000,SAM!CB74&lt;0,SAM!CB74*1000,SAM!CB74=0,"")</f>
        <v/>
      </c>
      <c r="CC74" s="57" t="str" cm="1">
        <f t="array" ref="CC74">_xlfn.IFS(SAM!CC74&gt;0,SAM!CC74*1000,SAM!CC74&lt;0,SAM!CC74*1000,SAM!CC74=0,"")</f>
        <v/>
      </c>
      <c r="CD74" s="57" t="str" cm="1">
        <f t="array" ref="CD74">_xlfn.IFS(SAM!CD74&gt;0,SAM!CD74*1000,SAM!CD74&lt;0,SAM!CD74*1000,SAM!CD74=0,"")</f>
        <v/>
      </c>
      <c r="CE74" s="57" t="str" cm="1">
        <f t="array" ref="CE74">_xlfn.IFS(SAM!CE74&gt;0,SAM!CE74*1000,SAM!CE74&lt;0,SAM!CE74*1000,SAM!CE74=0,"")</f>
        <v/>
      </c>
      <c r="CF74" s="57" t="str" cm="1">
        <f t="array" ref="CF74">_xlfn.IFS(SAM!CF74&gt;0,SAM!CF74*1000,SAM!CF74&lt;0,SAM!CF74*1000,SAM!CF74=0,"")</f>
        <v/>
      </c>
      <c r="CG74" s="57" t="str" cm="1">
        <f t="array" ref="CG74">_xlfn.IFS(SAM!CG74&gt;0,SAM!CG74*1000,SAM!CG74&lt;0,SAM!CG74*1000,SAM!CG74=0,"")</f>
        <v/>
      </c>
      <c r="CH74" s="57" t="str" cm="1">
        <f t="array" ref="CH74">_xlfn.IFS(SAM!CH74&gt;0,SAM!CH74*1000,SAM!CH74&lt;0,SAM!CH74*1000,SAM!CH74=0,"")</f>
        <v/>
      </c>
      <c r="CI74" s="57" t="str" cm="1">
        <f t="array" ref="CI74">_xlfn.IFS(SAM!CI74&gt;0,SAM!CI74*1000,SAM!CI74&lt;0,SAM!CI74*1000,SAM!CI74=0,"")</f>
        <v/>
      </c>
      <c r="CJ74" s="57" t="str" cm="1">
        <f t="array" ref="CJ74">_xlfn.IFS(SAM!CJ74&gt;0,SAM!CJ74*1000,SAM!CJ74&lt;0,SAM!CJ74*1000,SAM!CJ74=0,"")</f>
        <v/>
      </c>
      <c r="CK74" s="57" t="str" cm="1">
        <f t="array" ref="CK74">_xlfn.IFS(SAM!CK74&gt;0,SAM!CK74*1000,SAM!CK74&lt;0,SAM!CK74*1000,SAM!CK74=0,"")</f>
        <v/>
      </c>
      <c r="CL74" s="57" t="str" cm="1">
        <f t="array" ref="CL74">_xlfn.IFS(SAM!CL74&gt;0,SAM!CL74*1000,SAM!CL74&lt;0,SAM!CL74*1000,SAM!CL74=0,"")</f>
        <v/>
      </c>
      <c r="CM74" s="57" t="str" cm="1">
        <f t="array" ref="CM74">_xlfn.IFS(SAM!CM74&gt;0,SAM!CM74*1000,SAM!CM74&lt;0,SAM!CM74*1000,SAM!CM74=0,"")</f>
        <v/>
      </c>
      <c r="CN74" s="57" t="str" cm="1">
        <f t="array" ref="CN74">_xlfn.IFS(SAM!CN74&gt;0,SAM!CN74*1000,SAM!CN74&lt;0,SAM!CN74*1000,SAM!CN74=0,"")</f>
        <v/>
      </c>
      <c r="CO74" s="57" t="str" cm="1">
        <f t="array" ref="CO74">_xlfn.IFS(SAM!CO74&gt;0,SAM!CO74*1000,SAM!CO74&lt;0,SAM!CO74*1000,SAM!CO74=0,"")</f>
        <v/>
      </c>
      <c r="CP74" s="57" t="str" cm="1">
        <f t="array" ref="CP74">_xlfn.IFS(SAM!CP74&gt;0,SAM!CP74*1000,SAM!CP74&lt;0,SAM!CP74*1000,SAM!CP74=0,"")</f>
        <v/>
      </c>
      <c r="CQ74" s="57" t="str" cm="1">
        <f t="array" ref="CQ74">_xlfn.IFS(SAM!CQ74&gt;0,SAM!CQ74*1000,SAM!CQ74&lt;0,SAM!CQ74*1000,SAM!CQ74=0,"")</f>
        <v/>
      </c>
      <c r="CR74" s="57" t="str" cm="1">
        <f t="array" ref="CR74">_xlfn.IFS(SAM!CR74&gt;0,SAM!CR74*1000,SAM!CR74&lt;0,SAM!CR74*1000,SAM!CR74=0,"")</f>
        <v/>
      </c>
      <c r="CS74" s="57" t="str" cm="1">
        <f t="array" ref="CS74">_xlfn.IFS(SAM!CS74&gt;0,SAM!CS74*1000,SAM!CS74&lt;0,SAM!CS74*1000,SAM!CS74=0,"")</f>
        <v/>
      </c>
      <c r="CT74" s="57" t="str" cm="1">
        <f t="array" ref="CT74">_xlfn.IFS(SAM!CT74&gt;0,SAM!CT74*1000,SAM!CT74&lt;0,SAM!CT74*1000,SAM!CT74=0,"")</f>
        <v/>
      </c>
      <c r="CU74" s="57" t="str" cm="1">
        <f t="array" ref="CU74">_xlfn.IFS(SAM!CU74&gt;0,SAM!CU74*1000,SAM!CU74&lt;0,SAM!CU74*1000,SAM!CU74=0,"")</f>
        <v/>
      </c>
      <c r="CV74" s="57" t="str" cm="1">
        <f t="array" ref="CV74">_xlfn.IFS(SAM!CV74&gt;0,SAM!CV74*1000,SAM!CV74&lt;0,SAM!CV74*1000,SAM!CV74=0,"")</f>
        <v/>
      </c>
      <c r="CW74" s="57" t="str" cm="1">
        <f t="array" ref="CW74">_xlfn.IFS(SAM!CW74&gt;0,SAM!CW74*1000,SAM!CW74&lt;0,SAM!CW74*1000,SAM!CW74=0,"")</f>
        <v/>
      </c>
      <c r="CX74" s="57" t="str" cm="1">
        <f t="array" ref="CX74">_xlfn.IFS(SAM!CX74&gt;0,SAM!CX74*1000,SAM!CX74&lt;0,SAM!CX74*1000,SAM!CX74=0,"")</f>
        <v/>
      </c>
      <c r="CY74" s="57" t="str" cm="1">
        <f t="array" ref="CY74">_xlfn.IFS(SAM!CY74&gt;0,SAM!CY74*1000,SAM!CY74&lt;0,SAM!CY74*1000,SAM!CY74=0,"")</f>
        <v/>
      </c>
      <c r="CZ74" s="57" t="str" cm="1">
        <f t="array" ref="CZ74">_xlfn.IFS(SAM!CZ74&gt;0,SAM!CZ74*1000,SAM!CZ74&lt;0,SAM!CZ74*1000,SAM!CZ74=0,"")</f>
        <v/>
      </c>
      <c r="DA74" s="57" t="str" cm="1">
        <f t="array" ref="DA74">_xlfn.IFS(SAM!DA74&gt;0,SAM!DA74*1000,SAM!DA74&lt;0,SAM!DA74*1000,SAM!DA74=0,"")</f>
        <v/>
      </c>
      <c r="DB74" s="57" t="str" cm="1">
        <f t="array" ref="DB74">_xlfn.IFS(SAM!DB74&gt;0,SAM!DB74*1000,SAM!DB74&lt;0,SAM!DB74*1000,SAM!DB74=0,"")</f>
        <v/>
      </c>
      <c r="DC74" s="57" t="str" cm="1">
        <f t="array" ref="DC74">_xlfn.IFS(SAM!DC74&gt;0,SAM!DC74*1000,SAM!DC74&lt;0,SAM!DC74*1000,SAM!DC74=0,"")</f>
        <v/>
      </c>
      <c r="DD74" s="57" t="str" cm="1">
        <f t="array" ref="DD74">_xlfn.IFS(SAM!DD74&gt;0,SAM!DD74*1000,SAM!DD74&lt;0,SAM!DD74*1000,SAM!DD74=0,"")</f>
        <v/>
      </c>
      <c r="DE74" s="57" t="str" cm="1">
        <f t="array" ref="DE74">_xlfn.IFS(SAM!DE74&gt;0,SAM!DE74*1000,SAM!DE74&lt;0,SAM!DE74*1000,SAM!DE74=0,"")</f>
        <v/>
      </c>
      <c r="DF74" s="57" t="str" cm="1">
        <f t="array" ref="DF74">_xlfn.IFS(SAM!DF74&gt;0,SAM!DF74*1000,SAM!DF74&lt;0,SAM!DF74*1000,SAM!DF74=0,"")</f>
        <v/>
      </c>
      <c r="DG74" s="57" t="str" cm="1">
        <f t="array" ref="DG74">_xlfn.IFS(SAM!DG74&gt;0,SAM!DG74*1000,SAM!DG74&lt;0,SAM!DG74*1000,SAM!DG74=0,"")</f>
        <v/>
      </c>
      <c r="DH74" s="57" t="str" cm="1">
        <f t="array" ref="DH74">_xlfn.IFS(SAM!DH74&gt;0,SAM!DH74*1000,SAM!DH74&lt;0,SAM!DH74*1000,SAM!DH74=0,"")</f>
        <v/>
      </c>
      <c r="DI74" s="57" t="str" cm="1">
        <f t="array" ref="DI74">_xlfn.IFS(SAM!DI74&gt;0,SAM!DI74*1000,SAM!DI74&lt;0,SAM!DI74*1000,SAM!DI74=0,"")</f>
        <v/>
      </c>
      <c r="DJ74" s="57" t="str" cm="1">
        <f t="array" ref="DJ74">_xlfn.IFS(SAM!DJ74&gt;0,SAM!DJ74*1000,SAM!DJ74&lt;0,SAM!DJ74*1000,SAM!DJ74=0,"")</f>
        <v/>
      </c>
      <c r="DK74" s="57" t="str" cm="1">
        <f t="array" ref="DK74">_xlfn.IFS(SAM!DK74&gt;0,SAM!DK74*1000,SAM!DK74&lt;0,SAM!DK74*1000,SAM!DK74=0,"")</f>
        <v/>
      </c>
      <c r="DL74" s="57" t="str" cm="1">
        <f t="array" ref="DL74">_xlfn.IFS(SAM!DL74&gt;0,SAM!DL74*1000,SAM!DL74&lt;0,SAM!DL74*1000,SAM!DL74=0,"")</f>
        <v/>
      </c>
      <c r="DM74" s="57" t="str" cm="1">
        <f t="array" ref="DM74">_xlfn.IFS(SAM!DM74&gt;0,SAM!DM74*1000,SAM!DM74&lt;0,SAM!DM74*1000,SAM!DM74=0,"")</f>
        <v/>
      </c>
      <c r="DN74" s="57" t="str" cm="1">
        <f t="array" ref="DN74">_xlfn.IFS(SAM!DN74&gt;0,SAM!DN74*1000,SAM!DN74&lt;0,SAM!DN74*1000,SAM!DN74=0,"")</f>
        <v/>
      </c>
      <c r="DO74" s="57" t="str" cm="1">
        <f t="array" ref="DO74">_xlfn.IFS(SAM!DO74&gt;0,SAM!DO74*1000,SAM!DO74&lt;0,SAM!DO74*1000,SAM!DO74=0,"")</f>
        <v/>
      </c>
      <c r="DP74" s="57" t="str" cm="1">
        <f t="array" ref="DP74">_xlfn.IFS(SAM!DP74&gt;0,SAM!DP74*1000,SAM!DP74&lt;0,SAM!DP74*1000,SAM!DP74=0,"")</f>
        <v/>
      </c>
      <c r="DQ74" s="57" t="str" cm="1">
        <f t="array" ref="DQ74">_xlfn.IFS(SAM!DQ74&gt;0,SAM!DQ74*1000,SAM!DQ74&lt;0,SAM!DQ74*1000,SAM!DQ74=0,"")</f>
        <v/>
      </c>
      <c r="DR74" s="57" t="str" cm="1">
        <f t="array" ref="DR74">_xlfn.IFS(SAM!DR74&gt;0,SAM!DR74*1000,SAM!DR74&lt;0,SAM!DR74*1000,SAM!DR74=0,"")</f>
        <v/>
      </c>
      <c r="DS74" s="57" t="str" cm="1">
        <f t="array" ref="DS74">_xlfn.IFS(SAM!DS74&gt;0,SAM!DS74*1000,SAM!DS74&lt;0,SAM!DS74*1000,SAM!DS74=0,"")</f>
        <v/>
      </c>
      <c r="DT74" s="57" t="str" cm="1">
        <f t="array" ref="DT74">_xlfn.IFS(SAM!DT74&gt;0,SAM!DT74*1000,SAM!DT74&lt;0,SAM!DT74*1000,SAM!DT74=0,"")</f>
        <v/>
      </c>
      <c r="DU74" s="57" t="str" cm="1">
        <f t="array" ref="DU74">_xlfn.IFS(SAM!DU74&gt;0,SAM!DU74*1000,SAM!DU74&lt;0,SAM!DU74*1000,SAM!DU74=0,"")</f>
        <v/>
      </c>
      <c r="DV74" s="57" t="str" cm="1">
        <f t="array" ref="DV74">_xlfn.IFS(SAM!DV74&gt;0,SAM!DV74*1000,SAM!DV74&lt;0,SAM!DV74*1000,SAM!DV74=0,"")</f>
        <v/>
      </c>
      <c r="DW74" s="57" t="str" cm="1">
        <f t="array" ref="DW74">_xlfn.IFS(SAM!DW74&gt;0,SAM!DW74*1000,SAM!DW74&lt;0,SAM!DW74*1000,SAM!DW74=0,"")</f>
        <v/>
      </c>
      <c r="DX74" s="57" t="str" cm="1">
        <f t="array" ref="DX74">_xlfn.IFS(SAM!DX74&gt;0,SAM!DX74*1000,SAM!DX74&lt;0,SAM!DX74*1000,SAM!DX74=0,"")</f>
        <v/>
      </c>
      <c r="DY74" s="57" t="str" cm="1">
        <f t="array" ref="DY74">_xlfn.IFS(SAM!DY74&gt;0,SAM!DY74*1000,SAM!DY74&lt;0,SAM!DY74*1000,SAM!DY74=0,"")</f>
        <v/>
      </c>
      <c r="DZ74" s="57" t="str" cm="1">
        <f t="array" ref="DZ74">_xlfn.IFS(SAM!DZ74&gt;0,SAM!DZ74*1000,SAM!DZ74&lt;0,SAM!DZ74*1000,SAM!DZ74=0,"")</f>
        <v/>
      </c>
      <c r="EA74" s="57" t="str" cm="1">
        <f t="array" ref="EA74">_xlfn.IFS(SAM!EA74&gt;0,SAM!EA74*1000,SAM!EA74&lt;0,SAM!EA74*1000,SAM!EA74=0,"")</f>
        <v/>
      </c>
      <c r="EB74" s="57" t="str" cm="1">
        <f t="array" ref="EB74">_xlfn.IFS(SAM!EB74&gt;0,SAM!EB74*1000,SAM!EB74&lt;0,SAM!EB74*1000,SAM!EB74=0,"")</f>
        <v/>
      </c>
      <c r="EC74" s="57" t="str" cm="1">
        <f t="array" ref="EC74">_xlfn.IFS(SAM!EC74&gt;0,SAM!EC74*1000,SAM!EC74&lt;0,SAM!EC74*1000,SAM!EC74=0,"")</f>
        <v/>
      </c>
      <c r="ED74" s="57" t="str" cm="1">
        <f t="array" ref="ED74">_xlfn.IFS(SAM!ED74&gt;0,SAM!ED74*1000,SAM!ED74&lt;0,SAM!ED74*1000,SAM!ED74=0,"")</f>
        <v/>
      </c>
      <c r="EE74" s="57" t="str" cm="1">
        <f t="array" ref="EE74">_xlfn.IFS(SAM!EE74&gt;0,SAM!EE74*1000,SAM!EE74&lt;0,SAM!EE74*1000,SAM!EE74=0,"")</f>
        <v/>
      </c>
      <c r="EF74" s="57" t="str" cm="1">
        <f t="array" ref="EF74">_xlfn.IFS(SAM!EF74&gt;0,SAM!EF74*1000,SAM!EF74&lt;0,SAM!EF74*1000,SAM!EF74=0,"")</f>
        <v/>
      </c>
      <c r="EG74" s="57" t="str" cm="1">
        <f t="array" ref="EG74">_xlfn.IFS(SAM!EG74&gt;0,SAM!EG74*1000,SAM!EG74&lt;0,SAM!EG74*1000,SAM!EG74=0,"")</f>
        <v/>
      </c>
      <c r="EH74" s="57" t="str" cm="1">
        <f t="array" ref="EH74">_xlfn.IFS(SAM!EH74&gt;0,SAM!EH74*1000,SAM!EH74&lt;0,SAM!EH74*1000,SAM!EH74=0,"")</f>
        <v/>
      </c>
      <c r="EI74" s="57" t="str" cm="1">
        <f t="array" ref="EI74">_xlfn.IFS(SAM!EI74&gt;0,SAM!EI74*1000,SAM!EI74&lt;0,SAM!EI74*1000,SAM!EI74=0,"")</f>
        <v/>
      </c>
      <c r="EJ74" s="57" t="str" cm="1">
        <f t="array" ref="EJ74">_xlfn.IFS(SAM!EJ74&gt;0,SAM!EJ74*1000,SAM!EJ74&lt;0,SAM!EJ74*1000,SAM!EJ74=0,"")</f>
        <v/>
      </c>
      <c r="EK74" s="57" t="str" cm="1">
        <f t="array" ref="EK74">_xlfn.IFS(SAM!EK74&gt;0,SAM!EK74*1000,SAM!EK74&lt;0,SAM!EK74*1000,SAM!EK74=0,"")</f>
        <v/>
      </c>
      <c r="EL74" s="57" t="str" cm="1">
        <f t="array" ref="EL74">_xlfn.IFS(SAM!EL74&gt;0,SAM!EL74*1000,SAM!EL74&lt;0,SAM!EL74*1000,SAM!EL74=0,"")</f>
        <v/>
      </c>
      <c r="EM74" s="57" t="str" cm="1">
        <f t="array" ref="EM74">_xlfn.IFS(SAM!EM74&gt;0,SAM!EM74*1000,SAM!EM74&lt;0,SAM!EM74*1000,SAM!EM74=0,"")</f>
        <v/>
      </c>
      <c r="EN74" s="57" t="str" cm="1">
        <f t="array" ref="EN74">_xlfn.IFS(SAM!EN74&gt;0,SAM!EN74*1000,SAM!EN74&lt;0,SAM!EN74*1000,SAM!EN74=0,"")</f>
        <v/>
      </c>
      <c r="EO74" s="57" t="str" cm="1">
        <f t="array" ref="EO74">_xlfn.IFS(SAM!EO74&gt;0,SAM!EO74*1000,SAM!EO74&lt;0,SAM!EO74*1000,SAM!EO74=0,"")</f>
        <v/>
      </c>
      <c r="EP74" s="57" t="str" cm="1">
        <f t="array" ref="EP74">_xlfn.IFS(SAM!EP74&gt;0,SAM!EP74*1000,SAM!EP74&lt;0,SAM!EP74*1000,SAM!EP74=0,"")</f>
        <v/>
      </c>
      <c r="EQ74" s="57" t="str" cm="1">
        <f t="array" ref="EQ74">_xlfn.IFS(SAM!EQ74&gt;0,SAM!EQ74*1000,SAM!EQ74&lt;0,SAM!EQ74*1000,SAM!EQ74=0,"")</f>
        <v/>
      </c>
      <c r="ER74" s="57" t="str" cm="1">
        <f t="array" ref="ER74">_xlfn.IFS(SAM!ER74&gt;0,SAM!ER74*1000,SAM!ER74&lt;0,SAM!ER74*1000,SAM!ER74=0,"")</f>
        <v/>
      </c>
      <c r="ES74" s="57" t="str" cm="1">
        <f t="array" ref="ES74">_xlfn.IFS(SAM!ES74&gt;0,SAM!ES74*1000,SAM!ES74&lt;0,SAM!ES74*1000,SAM!ES74=0,"")</f>
        <v/>
      </c>
      <c r="ET74" s="57" t="str" cm="1">
        <f t="array" ref="ET74">_xlfn.IFS(SAM!ET74&gt;0,SAM!ET74*1000,SAM!ET74&lt;0,SAM!ET74*1000,SAM!ET74=0,"")</f>
        <v/>
      </c>
      <c r="EU74" s="57" t="str" cm="1">
        <f t="array" ref="EU74">_xlfn.IFS(SAM!EU74&gt;0,SAM!EU74*1000,SAM!EU74&lt;0,SAM!EU74*1000,SAM!EU74=0,"")</f>
        <v/>
      </c>
      <c r="EV74" s="57" cm="1">
        <f t="array" ref="EV74">_xlfn.IFS(SAM!EV74&gt;0,SAM!EV74*1000,SAM!EV74&lt;0,SAM!EV74*1000,SAM!EV74=0,"")</f>
        <v>2.6671887981545002</v>
      </c>
      <c r="EW74" s="57" t="str" cm="1">
        <f t="array" ref="EW74">_xlfn.IFS(SAM!EW74&gt;0,SAM!EW74*1000,SAM!EW74&lt;0,SAM!EW74*1000,SAM!EW74=0,"")</f>
        <v/>
      </c>
      <c r="EX74" s="57" t="str" cm="1">
        <f t="array" ref="EX74">_xlfn.IFS(SAM!EX74&gt;0,SAM!EX74*1000,SAM!EX74&lt;0,SAM!EX74*1000,SAM!EX74=0,"")</f>
        <v/>
      </c>
      <c r="EY74" s="57" t="str" cm="1">
        <f t="array" ref="EY74">_xlfn.IFS(SAM!EY74&gt;0,SAM!EY74*1000,SAM!EY74&lt;0,SAM!EY74*1000,SAM!EY74=0,"")</f>
        <v/>
      </c>
      <c r="EZ74" s="57" t="str" cm="1">
        <f t="array" ref="EZ74">_xlfn.IFS(SAM!EZ74&gt;0,SAM!EZ74*1000,SAM!EZ74&lt;0,SAM!EZ74*1000,SAM!EZ74=0,"")</f>
        <v/>
      </c>
      <c r="FA74" s="57" t="str" cm="1">
        <f t="array" ref="FA74">_xlfn.IFS(SAM!FA74&gt;0,SAM!FA74*1000,SAM!FA74&lt;0,SAM!FA74*1000,SAM!FA74=0,"")</f>
        <v/>
      </c>
      <c r="FB74" s="57" t="str" cm="1">
        <f t="array" ref="FB74">_xlfn.IFS(SAM!FB74&gt;0,SAM!FB74*1000,SAM!FB74&lt;0,SAM!FB74*1000,SAM!FB74=0,"")</f>
        <v/>
      </c>
      <c r="FC74" s="57" t="str" cm="1">
        <f t="array" ref="FC74">_xlfn.IFS(SAM!FC74&gt;0,SAM!FC74*1000,SAM!FC74&lt;0,SAM!FC74*1000,SAM!FC74=0,"")</f>
        <v/>
      </c>
      <c r="FD74" s="57" t="str" cm="1">
        <f t="array" ref="FD74">_xlfn.IFS(SAM!FD74&gt;0,SAM!FD74*1000,SAM!FD74&lt;0,SAM!FD74*1000,SAM!FD74=0,"")</f>
        <v/>
      </c>
      <c r="FE74" s="57" t="str" cm="1">
        <f t="array" ref="FE74">_xlfn.IFS(SAM!FE74&gt;0,SAM!FE74*1000,SAM!FE74&lt;0,SAM!FE74*1000,SAM!FE74=0,"")</f>
        <v/>
      </c>
      <c r="FF74" s="57" t="str" cm="1">
        <f t="array" ref="FF74">_xlfn.IFS(SAM!FF74&gt;0,SAM!FF74*1000,SAM!FF74&lt;0,SAM!FF74*1000,SAM!FF74=0,"")</f>
        <v/>
      </c>
      <c r="FG74" s="57" t="str" cm="1">
        <f t="array" ref="FG74">_xlfn.IFS(SAM!FG74&gt;0,SAM!FG74*1000,SAM!FG74&lt;0,SAM!FG74*1000,SAM!FG74=0,"")</f>
        <v/>
      </c>
      <c r="FH74" s="57" t="str" cm="1">
        <f t="array" ref="FH74">_xlfn.IFS(SAM!FH74&gt;0,SAM!FH74*1000,SAM!FH74&lt;0,SAM!FH74*1000,SAM!FH74=0,"")</f>
        <v/>
      </c>
      <c r="FI74" s="57" t="str" cm="1">
        <f t="array" ref="FI74">_xlfn.IFS(SAM!FI74&gt;0,SAM!FI74*1000,SAM!FI74&lt;0,SAM!FI74*1000,SAM!FI74=0,"")</f>
        <v/>
      </c>
      <c r="FJ74" s="57" t="str" cm="1">
        <f t="array" ref="FJ74">_xlfn.IFS(SAM!FJ74&gt;0,SAM!FJ74*1000,SAM!FJ74&lt;0,SAM!FJ74*1000,SAM!FJ74=0,"")</f>
        <v/>
      </c>
      <c r="FK74" s="57" t="str" cm="1">
        <f t="array" ref="FK74">_xlfn.IFS(SAM!FK74&gt;0,SAM!FK74*1000,SAM!FK74&lt;0,SAM!FK74*1000,SAM!FK74=0,"")</f>
        <v/>
      </c>
      <c r="FL74" s="57" cm="1">
        <f t="array" ref="FL74">_xlfn.IFS(SAM!FL74&gt;0,SAM!FL74*1000,SAM!FL74&lt;0,SAM!FL74*1000,SAM!FL74=0,"")</f>
        <v>5.5936818397426995E-3</v>
      </c>
      <c r="FM74" s="57" cm="1">
        <f t="array" ref="FM74">_xlfn.IFS(SAM!FM74&gt;0,SAM!FM74*1000,SAM!FM74&lt;0,SAM!FM74*1000,SAM!FM74=0,"")</f>
        <v>1.0567160812845399E-3</v>
      </c>
      <c r="FN74" s="57" t="str" cm="1">
        <f t="array" ref="FN74">_xlfn.IFS(SAM!FN74&gt;0,SAM!FN74*1000,SAM!FN74&lt;0,SAM!FN74*1000,SAM!FN74=0,"")</f>
        <v/>
      </c>
      <c r="FO74" s="57" t="str" cm="1">
        <f t="array" ref="FO74">_xlfn.IFS(SAM!FO74&gt;0,SAM!FO74*1000,SAM!FO74&lt;0,SAM!FO74*1000,SAM!FO74=0,"")</f>
        <v/>
      </c>
      <c r="FP74" s="57" cm="1">
        <f t="array" ref="FP74">_xlfn.IFS(SAM!FP74&gt;0,SAM!FP74*1000,SAM!FP74&lt;0,SAM!FP74*1000,SAM!FP74=0,"")</f>
        <v>0.122277546845876</v>
      </c>
      <c r="FR74">
        <f t="shared" si="1"/>
        <v>5791.905152139143</v>
      </c>
      <c r="FS74" s="85">
        <v>0</v>
      </c>
      <c r="FT74" s="57">
        <f t="shared" si="2"/>
        <v>3.0171979316805179E-9</v>
      </c>
      <c r="FU74" s="57">
        <f t="shared" si="2"/>
        <v>3.2411819883094059E-9</v>
      </c>
    </row>
    <row r="75" spans="1:177" x14ac:dyDescent="0.3">
      <c r="A75" t="s">
        <v>570</v>
      </c>
      <c r="B75" s="57" cm="1">
        <f t="array" ref="B75">_xlfn.IFS(SAM!B75&gt;0,SAM!B75*1000,SAM!B75&lt;0,SAM!B75*1000,SAM!B75=0,"")</f>
        <v>0.12699381832237</v>
      </c>
      <c r="C75" s="57" cm="1">
        <f t="array" ref="C75">_xlfn.IFS(SAM!C75&gt;0,SAM!C75*1000,SAM!C75&lt;0,SAM!C75*1000,SAM!C75=0,"")</f>
        <v>2.4397438114398699E-2</v>
      </c>
      <c r="D75" s="57" cm="1">
        <f t="array" ref="D75">_xlfn.IFS(SAM!D75&gt;0,SAM!D75*1000,SAM!D75&lt;0,SAM!D75*1000,SAM!D75=0,"")</f>
        <v>1.41972094840438</v>
      </c>
      <c r="E75" s="57" cm="1">
        <f t="array" ref="E75">_xlfn.IFS(SAM!E75&gt;0,SAM!E75*1000,SAM!E75&lt;0,SAM!E75*1000,SAM!E75=0,"")</f>
        <v>5.9605801052867404</v>
      </c>
      <c r="F75" s="57" cm="1">
        <f t="array" ref="F75">_xlfn.IFS(SAM!F75&gt;0,SAM!F75*1000,SAM!F75&lt;0,SAM!F75*1000,SAM!F75=0,"")</f>
        <v>5.6776183309066404E-3</v>
      </c>
      <c r="G75" s="57" cm="1">
        <f t="array" ref="G75">_xlfn.IFS(SAM!G75&gt;0,SAM!G75*1000,SAM!G75&lt;0,SAM!G75*1000,SAM!G75=0,"")</f>
        <v>1.2097237064977399E-3</v>
      </c>
      <c r="H75" s="57" cm="1">
        <f t="array" ref="H75">_xlfn.IFS(SAM!H75&gt;0,SAM!H75*1000,SAM!H75&lt;0,SAM!H75*1000,SAM!H75=0,"")</f>
        <v>11.6674225345186</v>
      </c>
      <c r="I75" s="57" cm="1">
        <f t="array" ref="I75">_xlfn.IFS(SAM!I75&gt;0,SAM!I75*1000,SAM!I75&lt;0,SAM!I75*1000,SAM!I75=0,"")</f>
        <v>2.3273359089262501E-3</v>
      </c>
      <c r="J75" s="57" cm="1">
        <f t="array" ref="J75">_xlfn.IFS(SAM!J75&gt;0,SAM!J75*1000,SAM!J75&lt;0,SAM!J75*1000,SAM!J75=0,"")</f>
        <v>1.0110828100703699</v>
      </c>
      <c r="K75" s="57" cm="1">
        <f t="array" ref="K75">_xlfn.IFS(SAM!K75&gt;0,SAM!K75*1000,SAM!K75&lt;0,SAM!K75*1000,SAM!K75=0,"")</f>
        <v>0.24672320847224599</v>
      </c>
      <c r="L75" s="57" cm="1">
        <f t="array" ref="L75">_xlfn.IFS(SAM!L75&gt;0,SAM!L75*1000,SAM!L75&lt;0,SAM!L75*1000,SAM!L75=0,"")</f>
        <v>7.1489871030592692E-2</v>
      </c>
      <c r="M75" s="57" cm="1">
        <f t="array" ref="M75">_xlfn.IFS(SAM!M75&gt;0,SAM!M75*1000,SAM!M75&lt;0,SAM!M75*1000,SAM!M75=0,"")</f>
        <v>5.1902511168776498E-3</v>
      </c>
      <c r="N75" s="57" cm="1">
        <f t="array" ref="N75">_xlfn.IFS(SAM!N75&gt;0,SAM!N75*1000,SAM!N75&lt;0,SAM!N75*1000,SAM!N75=0,"")</f>
        <v>1.3110407598293901</v>
      </c>
      <c r="O75" s="57" cm="1">
        <f t="array" ref="O75">_xlfn.IFS(SAM!O75&gt;0,SAM!O75*1000,SAM!O75&lt;0,SAM!O75*1000,SAM!O75=0,"")</f>
        <v>0.16766837129790302</v>
      </c>
      <c r="P75" s="57" t="str" cm="1">
        <f t="array" ref="P75">_xlfn.IFS(SAM!P75&gt;0,SAM!P75*1000,SAM!P75&lt;0,SAM!P75*1000,SAM!P75=0,"")</f>
        <v/>
      </c>
      <c r="Q75" s="57" t="str" cm="1">
        <f t="array" ref="Q75">_xlfn.IFS(SAM!Q75&gt;0,SAM!Q75*1000,SAM!Q75&lt;0,SAM!Q75*1000,SAM!Q75=0,"")</f>
        <v/>
      </c>
      <c r="R75" s="57" t="str" cm="1">
        <f t="array" ref="R75">_xlfn.IFS(SAM!R75&gt;0,SAM!R75*1000,SAM!R75&lt;0,SAM!R75*1000,SAM!R75=0,"")</f>
        <v/>
      </c>
      <c r="S75" s="57" t="str" cm="1">
        <f t="array" ref="S75">_xlfn.IFS(SAM!S75&gt;0,SAM!S75*1000,SAM!S75&lt;0,SAM!S75*1000,SAM!S75=0,"")</f>
        <v/>
      </c>
      <c r="T75" s="57" cm="1">
        <f t="array" ref="T75">_xlfn.IFS(SAM!T75&gt;0,SAM!T75*1000,SAM!T75&lt;0,SAM!T75*1000,SAM!T75=0,"")</f>
        <v>3.4393253887335301E-2</v>
      </c>
      <c r="U75" s="57" cm="1">
        <f t="array" ref="U75">_xlfn.IFS(SAM!U75&gt;0,SAM!U75*1000,SAM!U75&lt;0,SAM!U75*1000,SAM!U75=0,"")</f>
        <v>1.8410388596780701E-2</v>
      </c>
      <c r="V75" s="57" cm="1">
        <f t="array" ref="V75">_xlfn.IFS(SAM!V75&gt;0,SAM!V75*1000,SAM!V75&lt;0,SAM!V75*1000,SAM!V75=0,"")</f>
        <v>1.2143981123527499E-2</v>
      </c>
      <c r="W75" s="57" cm="1">
        <f t="array" ref="W75">_xlfn.IFS(SAM!W75&gt;0,SAM!W75*1000,SAM!W75&lt;0,SAM!W75*1000,SAM!W75=0,"")</f>
        <v>1.0146000732907201E-2</v>
      </c>
      <c r="X75" s="57" cm="1">
        <f t="array" ref="X75">_xlfn.IFS(SAM!X75&gt;0,SAM!X75*1000,SAM!X75&lt;0,SAM!X75*1000,SAM!X75=0,"")</f>
        <v>1.78951985762327E-3</v>
      </c>
      <c r="Y75" s="57" cm="1">
        <f t="array" ref="Y75">_xlfn.IFS(SAM!Y75&gt;0,SAM!Y75*1000,SAM!Y75&lt;0,SAM!Y75*1000,SAM!Y75=0,"")</f>
        <v>4.7116907564983199E-3</v>
      </c>
      <c r="Z75" s="57" cm="1">
        <f t="array" ref="Z75">_xlfn.IFS(SAM!Z75&gt;0,SAM!Z75*1000,SAM!Z75&lt;0,SAM!Z75*1000,SAM!Z75=0,"")</f>
        <v>5.4257239308103999</v>
      </c>
      <c r="AA75" s="57" cm="1">
        <f t="array" ref="AA75">_xlfn.IFS(SAM!AA75&gt;0,SAM!AA75*1000,SAM!AA75&lt;0,SAM!AA75*1000,SAM!AA75=0,"")</f>
        <v>5.8651870720225395E-2</v>
      </c>
      <c r="AB75" s="57" cm="1">
        <f t="array" ref="AB75">_xlfn.IFS(SAM!AB75&gt;0,SAM!AB75*1000,SAM!AB75&lt;0,SAM!AB75*1000,SAM!AB75=0,"")</f>
        <v>45887.147488180293</v>
      </c>
      <c r="AC75" s="57" cm="1">
        <f t="array" ref="AC75">_xlfn.IFS(SAM!AC75&gt;0,SAM!AC75*1000,SAM!AC75&lt;0,SAM!AC75*1000,SAM!AC75=0,"")</f>
        <v>4486.6935651037393</v>
      </c>
      <c r="AD75" s="57" t="str" cm="1">
        <f t="array" ref="AD75">_xlfn.IFS(SAM!AD75&gt;0,SAM!AD75*1000,SAM!AD75&lt;0,SAM!AD75*1000,SAM!AD75=0,"")</f>
        <v/>
      </c>
      <c r="AE75" s="57" t="str" cm="1">
        <f t="array" ref="AE75">_xlfn.IFS(SAM!AE75&gt;0,SAM!AE75*1000,SAM!AE75&lt;0,SAM!AE75*1000,SAM!AE75=0,"")</f>
        <v/>
      </c>
      <c r="AF75" s="57" t="str" cm="1">
        <f t="array" ref="AF75">_xlfn.IFS(SAM!AF75&gt;0,SAM!AF75*1000,SAM!AF75&lt;0,SAM!AF75*1000,SAM!AF75=0,"")</f>
        <v/>
      </c>
      <c r="AG75" s="57" t="str" cm="1">
        <f t="array" ref="AG75">_xlfn.IFS(SAM!AG75&gt;0,SAM!AG75*1000,SAM!AG75&lt;0,SAM!AG75*1000,SAM!AG75=0,"")</f>
        <v/>
      </c>
      <c r="AH75" s="57" cm="1">
        <f t="array" ref="AH75">_xlfn.IFS(SAM!AH75&gt;0,SAM!AH75*1000,SAM!AH75&lt;0,SAM!AH75*1000,SAM!AH75=0,"")</f>
        <v>4.7616992179824597E-3</v>
      </c>
      <c r="AI75" s="57" t="str" cm="1">
        <f t="array" ref="AI75">_xlfn.IFS(SAM!AI75&gt;0,SAM!AI75*1000,SAM!AI75&lt;0,SAM!AI75*1000,SAM!AI75=0,"")</f>
        <v/>
      </c>
      <c r="AJ75" s="57" cm="1">
        <f t="array" ref="AJ75">_xlfn.IFS(SAM!AJ75&gt;0,SAM!AJ75*1000,SAM!AJ75&lt;0,SAM!AJ75*1000,SAM!AJ75=0,"")</f>
        <v>4.4170623211477102E-3</v>
      </c>
      <c r="AK75" s="57" t="str" cm="1">
        <f t="array" ref="AK75">_xlfn.IFS(SAM!AK75&gt;0,SAM!AK75*1000,SAM!AK75&lt;0,SAM!AK75*1000,SAM!AK75=0,"")</f>
        <v/>
      </c>
      <c r="AL75" s="57" t="str" cm="1">
        <f t="array" ref="AL75">_xlfn.IFS(SAM!AL75&gt;0,SAM!AL75*1000,SAM!AL75&lt;0,SAM!AL75*1000,SAM!AL75=0,"")</f>
        <v/>
      </c>
      <c r="AM75" s="57" t="str" cm="1">
        <f t="array" ref="AM75">_xlfn.IFS(SAM!AM75&gt;0,SAM!AM75*1000,SAM!AM75&lt;0,SAM!AM75*1000,SAM!AM75=0,"")</f>
        <v/>
      </c>
      <c r="AN75" s="57" t="str" cm="1">
        <f t="array" ref="AN75">_xlfn.IFS(SAM!AN75&gt;0,SAM!AN75*1000,SAM!AN75&lt;0,SAM!AN75*1000,SAM!AN75=0,"")</f>
        <v/>
      </c>
      <c r="AO75" s="57" t="str" cm="1">
        <f t="array" ref="AO75">_xlfn.IFS(SAM!AO75&gt;0,SAM!AO75*1000,SAM!AO75&lt;0,SAM!AO75*1000,SAM!AO75=0,"")</f>
        <v/>
      </c>
      <c r="AP75" s="57" t="str" cm="1">
        <f t="array" ref="AP75">_xlfn.IFS(SAM!AP75&gt;0,SAM!AP75*1000,SAM!AP75&lt;0,SAM!AP75*1000,SAM!AP75=0,"")</f>
        <v/>
      </c>
      <c r="AQ75" s="57" t="str" cm="1">
        <f t="array" ref="AQ75">_xlfn.IFS(SAM!AQ75&gt;0,SAM!AQ75*1000,SAM!AQ75&lt;0,SAM!AQ75*1000,SAM!AQ75=0,"")</f>
        <v/>
      </c>
      <c r="AR75" s="57" t="str" cm="1">
        <f t="array" ref="AR75">_xlfn.IFS(SAM!AR75&gt;0,SAM!AR75*1000,SAM!AR75&lt;0,SAM!AR75*1000,SAM!AR75=0,"")</f>
        <v/>
      </c>
      <c r="AS75" s="57" t="str" cm="1">
        <f t="array" ref="AS75">_xlfn.IFS(SAM!AS75&gt;0,SAM!AS75*1000,SAM!AS75&lt;0,SAM!AS75*1000,SAM!AS75=0,"")</f>
        <v/>
      </c>
      <c r="AT75" s="57" t="str" cm="1">
        <f t="array" ref="AT75">_xlfn.IFS(SAM!AT75&gt;0,SAM!AT75*1000,SAM!AT75&lt;0,SAM!AT75*1000,SAM!AT75=0,"")</f>
        <v/>
      </c>
      <c r="AU75" s="57" t="str" cm="1">
        <f t="array" ref="AU75">_xlfn.IFS(SAM!AU75&gt;0,SAM!AU75*1000,SAM!AU75&lt;0,SAM!AU75*1000,SAM!AU75=0,"")</f>
        <v/>
      </c>
      <c r="AV75" s="57" t="str" cm="1">
        <f t="array" ref="AV75">_xlfn.IFS(SAM!AV75&gt;0,SAM!AV75*1000,SAM!AV75&lt;0,SAM!AV75*1000,SAM!AV75=0,"")</f>
        <v/>
      </c>
      <c r="AW75" s="57" t="str" cm="1">
        <f t="array" ref="AW75">_xlfn.IFS(SAM!AW75&gt;0,SAM!AW75*1000,SAM!AW75&lt;0,SAM!AW75*1000,SAM!AW75=0,"")</f>
        <v/>
      </c>
      <c r="AX75" s="57" t="str" cm="1">
        <f t="array" ref="AX75">_xlfn.IFS(SAM!AX75&gt;0,SAM!AX75*1000,SAM!AX75&lt;0,SAM!AX75*1000,SAM!AX75=0,"")</f>
        <v/>
      </c>
      <c r="AY75" s="57" t="str" cm="1">
        <f t="array" ref="AY75">_xlfn.IFS(SAM!AY75&gt;0,SAM!AY75*1000,SAM!AY75&lt;0,SAM!AY75*1000,SAM!AY75=0,"")</f>
        <v/>
      </c>
      <c r="AZ75" s="57" cm="1">
        <f t="array" ref="AZ75">_xlfn.IFS(SAM!AZ75&gt;0,SAM!AZ75*1000,SAM!AZ75&lt;0,SAM!AZ75*1000,SAM!AZ75=0,"")</f>
        <v>6.4192005422045399E-3</v>
      </c>
      <c r="BA75" s="57" cm="1">
        <f t="array" ref="BA75">_xlfn.IFS(SAM!BA75&gt;0,SAM!BA75*1000,SAM!BA75&lt;0,SAM!BA75*1000,SAM!BA75=0,"")</f>
        <v>4.3141960100086E-3</v>
      </c>
      <c r="BB75" s="57" cm="1">
        <f t="array" ref="BB75">_xlfn.IFS(SAM!BB75&gt;0,SAM!BB75*1000,SAM!BB75&lt;0,SAM!BB75*1000,SAM!BB75=0,"")</f>
        <v>1.9873079240565199E-3</v>
      </c>
      <c r="BC75" s="57" t="str" cm="1">
        <f t="array" ref="BC75">_xlfn.IFS(SAM!BC75&gt;0,SAM!BC75*1000,SAM!BC75&lt;0,SAM!BC75*1000,SAM!BC75=0,"")</f>
        <v/>
      </c>
      <c r="BD75" s="57" t="str" cm="1">
        <f t="array" ref="BD75">_xlfn.IFS(SAM!BD75&gt;0,SAM!BD75*1000,SAM!BD75&lt;0,SAM!BD75*1000,SAM!BD75=0,"")</f>
        <v/>
      </c>
      <c r="BE75" s="57" t="str" cm="1">
        <f t="array" ref="BE75">_xlfn.IFS(SAM!BE75&gt;0,SAM!BE75*1000,SAM!BE75&lt;0,SAM!BE75*1000,SAM!BE75=0,"")</f>
        <v/>
      </c>
      <c r="BF75" s="57" t="str" cm="1">
        <f t="array" ref="BF75">_xlfn.IFS(SAM!BF75&gt;0,SAM!BF75*1000,SAM!BF75&lt;0,SAM!BF75*1000,SAM!BF75=0,"")</f>
        <v/>
      </c>
      <c r="BG75" s="57" t="str" cm="1">
        <f t="array" ref="BG75">_xlfn.IFS(SAM!BG75&gt;0,SAM!BG75*1000,SAM!BG75&lt;0,SAM!BG75*1000,SAM!BG75=0,"")</f>
        <v/>
      </c>
      <c r="BH75" s="57" t="str" cm="1">
        <f t="array" ref="BH75">_xlfn.IFS(SAM!BH75&gt;0,SAM!BH75*1000,SAM!BH75&lt;0,SAM!BH75*1000,SAM!BH75=0,"")</f>
        <v/>
      </c>
      <c r="BI75" s="57" t="str" cm="1">
        <f t="array" ref="BI75">_xlfn.IFS(SAM!BI75&gt;0,SAM!BI75*1000,SAM!BI75&lt;0,SAM!BI75*1000,SAM!BI75=0,"")</f>
        <v/>
      </c>
      <c r="BJ75" s="57" t="str" cm="1">
        <f t="array" ref="BJ75">_xlfn.IFS(SAM!BJ75&gt;0,SAM!BJ75*1000,SAM!BJ75&lt;0,SAM!BJ75*1000,SAM!BJ75=0,"")</f>
        <v/>
      </c>
      <c r="BK75" s="57" cm="1">
        <f t="array" ref="BK75">_xlfn.IFS(SAM!BK75&gt;0,SAM!BK75*1000,SAM!BK75&lt;0,SAM!BK75*1000,SAM!BK75=0,"")</f>
        <v>5.5720076584964296E-3</v>
      </c>
      <c r="BL75" s="57" cm="1">
        <f t="array" ref="BL75">_xlfn.IFS(SAM!BL75&gt;0,SAM!BL75*1000,SAM!BL75&lt;0,SAM!BL75*1000,SAM!BL75=0,"")</f>
        <v>2.0216907748439698E-2</v>
      </c>
      <c r="BM75" s="57" cm="1">
        <f t="array" ref="BM75">_xlfn.IFS(SAM!BM75&gt;0,SAM!BM75*1000,SAM!BM75&lt;0,SAM!BM75*1000,SAM!BM75=0,"")</f>
        <v>2.4346968675631599E-2</v>
      </c>
      <c r="BN75" s="57" cm="1">
        <f t="array" ref="BN75">_xlfn.IFS(SAM!BN75&gt;0,SAM!BN75*1000,SAM!BN75&lt;0,SAM!BN75*1000,SAM!BN75=0,"")</f>
        <v>2.9075804142648198E-3</v>
      </c>
      <c r="BO75" s="57" cm="1">
        <f t="array" ref="BO75">_xlfn.IFS(SAM!BO75&gt;0,SAM!BO75*1000,SAM!BO75&lt;0,SAM!BO75*1000,SAM!BO75=0,"")</f>
        <v>6.2379585653271194E-3</v>
      </c>
      <c r="BP75" s="57" t="str" cm="1">
        <f t="array" ref="BP75">_xlfn.IFS(SAM!BP75&gt;0,SAM!BP75*1000,SAM!BP75&lt;0,SAM!BP75*1000,SAM!BP75=0,"")</f>
        <v/>
      </c>
      <c r="BQ75" s="57" t="str" cm="1">
        <f t="array" ref="BQ75">_xlfn.IFS(SAM!BQ75&gt;0,SAM!BQ75*1000,SAM!BQ75&lt;0,SAM!BQ75*1000,SAM!BQ75=0,"")</f>
        <v/>
      </c>
      <c r="BR75" s="57" t="str" cm="1">
        <f t="array" ref="BR75">_xlfn.IFS(SAM!BR75&gt;0,SAM!BR75*1000,SAM!BR75&lt;0,SAM!BR75*1000,SAM!BR75=0,"")</f>
        <v/>
      </c>
      <c r="BS75" s="57" t="str" cm="1">
        <f t="array" ref="BS75">_xlfn.IFS(SAM!BS75&gt;0,SAM!BS75*1000,SAM!BS75&lt;0,SAM!BS75*1000,SAM!BS75=0,"")</f>
        <v/>
      </c>
      <c r="BT75" s="57" t="str" cm="1">
        <f t="array" ref="BT75">_xlfn.IFS(SAM!BT75&gt;0,SAM!BT75*1000,SAM!BT75&lt;0,SAM!BT75*1000,SAM!BT75=0,"")</f>
        <v/>
      </c>
      <c r="BU75" s="57" t="str" cm="1">
        <f t="array" ref="BU75">_xlfn.IFS(SAM!BU75&gt;0,SAM!BU75*1000,SAM!BU75&lt;0,SAM!BU75*1000,SAM!BU75=0,"")</f>
        <v/>
      </c>
      <c r="BV75" s="57" t="str" cm="1">
        <f t="array" ref="BV75">_xlfn.IFS(SAM!BV75&gt;0,SAM!BV75*1000,SAM!BV75&lt;0,SAM!BV75*1000,SAM!BV75=0,"")</f>
        <v/>
      </c>
      <c r="BW75" s="57" t="str" cm="1">
        <f t="array" ref="BW75">_xlfn.IFS(SAM!BW75&gt;0,SAM!BW75*1000,SAM!BW75&lt;0,SAM!BW75*1000,SAM!BW75=0,"")</f>
        <v/>
      </c>
      <c r="BX75" s="57" t="str" cm="1">
        <f t="array" ref="BX75">_xlfn.IFS(SAM!BX75&gt;0,SAM!BX75*1000,SAM!BX75&lt;0,SAM!BX75*1000,SAM!BX75=0,"")</f>
        <v/>
      </c>
      <c r="BY75" s="57" t="str" cm="1">
        <f t="array" ref="BY75">_xlfn.IFS(SAM!BY75&gt;0,SAM!BY75*1000,SAM!BY75&lt;0,SAM!BY75*1000,SAM!BY75=0,"")</f>
        <v/>
      </c>
      <c r="BZ75" s="57" t="str" cm="1">
        <f t="array" ref="BZ75">_xlfn.IFS(SAM!BZ75&gt;0,SAM!BZ75*1000,SAM!BZ75&lt;0,SAM!BZ75*1000,SAM!BZ75=0,"")</f>
        <v/>
      </c>
      <c r="CA75" s="57" t="str" cm="1">
        <f t="array" ref="CA75">_xlfn.IFS(SAM!CA75&gt;0,SAM!CA75*1000,SAM!CA75&lt;0,SAM!CA75*1000,SAM!CA75=0,"")</f>
        <v/>
      </c>
      <c r="CB75" s="57" t="str" cm="1">
        <f t="array" ref="CB75">_xlfn.IFS(SAM!CB75&gt;0,SAM!CB75*1000,SAM!CB75&lt;0,SAM!CB75*1000,SAM!CB75=0,"")</f>
        <v/>
      </c>
      <c r="CC75" s="57" t="str" cm="1">
        <f t="array" ref="CC75">_xlfn.IFS(SAM!CC75&gt;0,SAM!CC75*1000,SAM!CC75&lt;0,SAM!CC75*1000,SAM!CC75=0,"")</f>
        <v/>
      </c>
      <c r="CD75" s="57" t="str" cm="1">
        <f t="array" ref="CD75">_xlfn.IFS(SAM!CD75&gt;0,SAM!CD75*1000,SAM!CD75&lt;0,SAM!CD75*1000,SAM!CD75=0,"")</f>
        <v/>
      </c>
      <c r="CE75" s="57" t="str" cm="1">
        <f t="array" ref="CE75">_xlfn.IFS(SAM!CE75&gt;0,SAM!CE75*1000,SAM!CE75&lt;0,SAM!CE75*1000,SAM!CE75=0,"")</f>
        <v/>
      </c>
      <c r="CF75" s="57" t="str" cm="1">
        <f t="array" ref="CF75">_xlfn.IFS(SAM!CF75&gt;0,SAM!CF75*1000,SAM!CF75&lt;0,SAM!CF75*1000,SAM!CF75=0,"")</f>
        <v/>
      </c>
      <c r="CG75" s="57" t="str" cm="1">
        <f t="array" ref="CG75">_xlfn.IFS(SAM!CG75&gt;0,SAM!CG75*1000,SAM!CG75&lt;0,SAM!CG75*1000,SAM!CG75=0,"")</f>
        <v/>
      </c>
      <c r="CH75" s="57" t="str" cm="1">
        <f t="array" ref="CH75">_xlfn.IFS(SAM!CH75&gt;0,SAM!CH75*1000,SAM!CH75&lt;0,SAM!CH75*1000,SAM!CH75=0,"")</f>
        <v/>
      </c>
      <c r="CI75" s="57" t="str" cm="1">
        <f t="array" ref="CI75">_xlfn.IFS(SAM!CI75&gt;0,SAM!CI75*1000,SAM!CI75&lt;0,SAM!CI75*1000,SAM!CI75=0,"")</f>
        <v/>
      </c>
      <c r="CJ75" s="57" t="str" cm="1">
        <f t="array" ref="CJ75">_xlfn.IFS(SAM!CJ75&gt;0,SAM!CJ75*1000,SAM!CJ75&lt;0,SAM!CJ75*1000,SAM!CJ75=0,"")</f>
        <v/>
      </c>
      <c r="CK75" s="57" t="str" cm="1">
        <f t="array" ref="CK75">_xlfn.IFS(SAM!CK75&gt;0,SAM!CK75*1000,SAM!CK75&lt;0,SAM!CK75*1000,SAM!CK75=0,"")</f>
        <v/>
      </c>
      <c r="CL75" s="57" t="str" cm="1">
        <f t="array" ref="CL75">_xlfn.IFS(SAM!CL75&gt;0,SAM!CL75*1000,SAM!CL75&lt;0,SAM!CL75*1000,SAM!CL75=0,"")</f>
        <v/>
      </c>
      <c r="CM75" s="57" t="str" cm="1">
        <f t="array" ref="CM75">_xlfn.IFS(SAM!CM75&gt;0,SAM!CM75*1000,SAM!CM75&lt;0,SAM!CM75*1000,SAM!CM75=0,"")</f>
        <v/>
      </c>
      <c r="CN75" s="57" t="str" cm="1">
        <f t="array" ref="CN75">_xlfn.IFS(SAM!CN75&gt;0,SAM!CN75*1000,SAM!CN75&lt;0,SAM!CN75*1000,SAM!CN75=0,"")</f>
        <v/>
      </c>
      <c r="CO75" s="57" t="str" cm="1">
        <f t="array" ref="CO75">_xlfn.IFS(SAM!CO75&gt;0,SAM!CO75*1000,SAM!CO75&lt;0,SAM!CO75*1000,SAM!CO75=0,"")</f>
        <v/>
      </c>
      <c r="CP75" s="57" t="str" cm="1">
        <f t="array" ref="CP75">_xlfn.IFS(SAM!CP75&gt;0,SAM!CP75*1000,SAM!CP75&lt;0,SAM!CP75*1000,SAM!CP75=0,"")</f>
        <v/>
      </c>
      <c r="CQ75" s="57" t="str" cm="1">
        <f t="array" ref="CQ75">_xlfn.IFS(SAM!CQ75&gt;0,SAM!CQ75*1000,SAM!CQ75&lt;0,SAM!CQ75*1000,SAM!CQ75=0,"")</f>
        <v/>
      </c>
      <c r="CR75" s="57" t="str" cm="1">
        <f t="array" ref="CR75">_xlfn.IFS(SAM!CR75&gt;0,SAM!CR75*1000,SAM!CR75&lt;0,SAM!CR75*1000,SAM!CR75=0,"")</f>
        <v/>
      </c>
      <c r="CS75" s="57" t="str" cm="1">
        <f t="array" ref="CS75">_xlfn.IFS(SAM!CS75&gt;0,SAM!CS75*1000,SAM!CS75&lt;0,SAM!CS75*1000,SAM!CS75=0,"")</f>
        <v/>
      </c>
      <c r="CT75" s="57" t="str" cm="1">
        <f t="array" ref="CT75">_xlfn.IFS(SAM!CT75&gt;0,SAM!CT75*1000,SAM!CT75&lt;0,SAM!CT75*1000,SAM!CT75=0,"")</f>
        <v/>
      </c>
      <c r="CU75" s="57" t="str" cm="1">
        <f t="array" ref="CU75">_xlfn.IFS(SAM!CU75&gt;0,SAM!CU75*1000,SAM!CU75&lt;0,SAM!CU75*1000,SAM!CU75=0,"")</f>
        <v/>
      </c>
      <c r="CV75" s="57" t="str" cm="1">
        <f t="array" ref="CV75">_xlfn.IFS(SAM!CV75&gt;0,SAM!CV75*1000,SAM!CV75&lt;0,SAM!CV75*1000,SAM!CV75=0,"")</f>
        <v/>
      </c>
      <c r="CW75" s="57" t="str" cm="1">
        <f t="array" ref="CW75">_xlfn.IFS(SAM!CW75&gt;0,SAM!CW75*1000,SAM!CW75&lt;0,SAM!CW75*1000,SAM!CW75=0,"")</f>
        <v/>
      </c>
      <c r="CX75" s="57" t="str" cm="1">
        <f t="array" ref="CX75">_xlfn.IFS(SAM!CX75&gt;0,SAM!CX75*1000,SAM!CX75&lt;0,SAM!CX75*1000,SAM!CX75=0,"")</f>
        <v/>
      </c>
      <c r="CY75" s="57" t="str" cm="1">
        <f t="array" ref="CY75">_xlfn.IFS(SAM!CY75&gt;0,SAM!CY75*1000,SAM!CY75&lt;0,SAM!CY75*1000,SAM!CY75=0,"")</f>
        <v/>
      </c>
      <c r="CZ75" s="57" t="str" cm="1">
        <f t="array" ref="CZ75">_xlfn.IFS(SAM!CZ75&gt;0,SAM!CZ75*1000,SAM!CZ75&lt;0,SAM!CZ75*1000,SAM!CZ75=0,"")</f>
        <v/>
      </c>
      <c r="DA75" s="57" t="str" cm="1">
        <f t="array" ref="DA75">_xlfn.IFS(SAM!DA75&gt;0,SAM!DA75*1000,SAM!DA75&lt;0,SAM!DA75*1000,SAM!DA75=0,"")</f>
        <v/>
      </c>
      <c r="DB75" s="57" t="str" cm="1">
        <f t="array" ref="DB75">_xlfn.IFS(SAM!DB75&gt;0,SAM!DB75*1000,SAM!DB75&lt;0,SAM!DB75*1000,SAM!DB75=0,"")</f>
        <v/>
      </c>
      <c r="DC75" s="57" t="str" cm="1">
        <f t="array" ref="DC75">_xlfn.IFS(SAM!DC75&gt;0,SAM!DC75*1000,SAM!DC75&lt;0,SAM!DC75*1000,SAM!DC75=0,"")</f>
        <v/>
      </c>
      <c r="DD75" s="57" t="str" cm="1">
        <f t="array" ref="DD75">_xlfn.IFS(SAM!DD75&gt;0,SAM!DD75*1000,SAM!DD75&lt;0,SAM!DD75*1000,SAM!DD75=0,"")</f>
        <v/>
      </c>
      <c r="DE75" s="57" t="str" cm="1">
        <f t="array" ref="DE75">_xlfn.IFS(SAM!DE75&gt;0,SAM!DE75*1000,SAM!DE75&lt;0,SAM!DE75*1000,SAM!DE75=0,"")</f>
        <v/>
      </c>
      <c r="DF75" s="57" t="str" cm="1">
        <f t="array" ref="DF75">_xlfn.IFS(SAM!DF75&gt;0,SAM!DF75*1000,SAM!DF75&lt;0,SAM!DF75*1000,SAM!DF75=0,"")</f>
        <v/>
      </c>
      <c r="DG75" s="57" t="str" cm="1">
        <f t="array" ref="DG75">_xlfn.IFS(SAM!DG75&gt;0,SAM!DG75*1000,SAM!DG75&lt;0,SAM!DG75*1000,SAM!DG75=0,"")</f>
        <v/>
      </c>
      <c r="DH75" s="57" t="str" cm="1">
        <f t="array" ref="DH75">_xlfn.IFS(SAM!DH75&gt;0,SAM!DH75*1000,SAM!DH75&lt;0,SAM!DH75*1000,SAM!DH75=0,"")</f>
        <v/>
      </c>
      <c r="DI75" s="57" t="str" cm="1">
        <f t="array" ref="DI75">_xlfn.IFS(SAM!DI75&gt;0,SAM!DI75*1000,SAM!DI75&lt;0,SAM!DI75*1000,SAM!DI75=0,"")</f>
        <v/>
      </c>
      <c r="DJ75" s="57" t="str" cm="1">
        <f t="array" ref="DJ75">_xlfn.IFS(SAM!DJ75&gt;0,SAM!DJ75*1000,SAM!DJ75&lt;0,SAM!DJ75*1000,SAM!DJ75=0,"")</f>
        <v/>
      </c>
      <c r="DK75" s="57" t="str" cm="1">
        <f t="array" ref="DK75">_xlfn.IFS(SAM!DK75&gt;0,SAM!DK75*1000,SAM!DK75&lt;0,SAM!DK75*1000,SAM!DK75=0,"")</f>
        <v/>
      </c>
      <c r="DL75" s="57" t="str" cm="1">
        <f t="array" ref="DL75">_xlfn.IFS(SAM!DL75&gt;0,SAM!DL75*1000,SAM!DL75&lt;0,SAM!DL75*1000,SAM!DL75=0,"")</f>
        <v/>
      </c>
      <c r="DM75" s="57" t="str" cm="1">
        <f t="array" ref="DM75">_xlfn.IFS(SAM!DM75&gt;0,SAM!DM75*1000,SAM!DM75&lt;0,SAM!DM75*1000,SAM!DM75=0,"")</f>
        <v/>
      </c>
      <c r="DN75" s="57" t="str" cm="1">
        <f t="array" ref="DN75">_xlfn.IFS(SAM!DN75&gt;0,SAM!DN75*1000,SAM!DN75&lt;0,SAM!DN75*1000,SAM!DN75=0,"")</f>
        <v/>
      </c>
      <c r="DO75" s="57" t="str" cm="1">
        <f t="array" ref="DO75">_xlfn.IFS(SAM!DO75&gt;0,SAM!DO75*1000,SAM!DO75&lt;0,SAM!DO75*1000,SAM!DO75=0,"")</f>
        <v/>
      </c>
      <c r="DP75" s="57" t="str" cm="1">
        <f t="array" ref="DP75">_xlfn.IFS(SAM!DP75&gt;0,SAM!DP75*1000,SAM!DP75&lt;0,SAM!DP75*1000,SAM!DP75=0,"")</f>
        <v/>
      </c>
      <c r="DQ75" s="57" t="str" cm="1">
        <f t="array" ref="DQ75">_xlfn.IFS(SAM!DQ75&gt;0,SAM!DQ75*1000,SAM!DQ75&lt;0,SAM!DQ75*1000,SAM!DQ75=0,"")</f>
        <v/>
      </c>
      <c r="DR75" s="57" t="str" cm="1">
        <f t="array" ref="DR75">_xlfn.IFS(SAM!DR75&gt;0,SAM!DR75*1000,SAM!DR75&lt;0,SAM!DR75*1000,SAM!DR75=0,"")</f>
        <v/>
      </c>
      <c r="DS75" s="57" t="str" cm="1">
        <f t="array" ref="DS75">_xlfn.IFS(SAM!DS75&gt;0,SAM!DS75*1000,SAM!DS75&lt;0,SAM!DS75*1000,SAM!DS75=0,"")</f>
        <v/>
      </c>
      <c r="DT75" s="57" t="str" cm="1">
        <f t="array" ref="DT75">_xlfn.IFS(SAM!DT75&gt;0,SAM!DT75*1000,SAM!DT75&lt;0,SAM!DT75*1000,SAM!DT75=0,"")</f>
        <v/>
      </c>
      <c r="DU75" s="57" t="str" cm="1">
        <f t="array" ref="DU75">_xlfn.IFS(SAM!DU75&gt;0,SAM!DU75*1000,SAM!DU75&lt;0,SAM!DU75*1000,SAM!DU75=0,"")</f>
        <v/>
      </c>
      <c r="DV75" s="57" t="str" cm="1">
        <f t="array" ref="DV75">_xlfn.IFS(SAM!DV75&gt;0,SAM!DV75*1000,SAM!DV75&lt;0,SAM!DV75*1000,SAM!DV75=0,"")</f>
        <v/>
      </c>
      <c r="DW75" s="57" t="str" cm="1">
        <f t="array" ref="DW75">_xlfn.IFS(SAM!DW75&gt;0,SAM!DW75*1000,SAM!DW75&lt;0,SAM!DW75*1000,SAM!DW75=0,"")</f>
        <v/>
      </c>
      <c r="DX75" s="57" t="str" cm="1">
        <f t="array" ref="DX75">_xlfn.IFS(SAM!DX75&gt;0,SAM!DX75*1000,SAM!DX75&lt;0,SAM!DX75*1000,SAM!DX75=0,"")</f>
        <v/>
      </c>
      <c r="DY75" s="57" t="str" cm="1">
        <f t="array" ref="DY75">_xlfn.IFS(SAM!DY75&gt;0,SAM!DY75*1000,SAM!DY75&lt;0,SAM!DY75*1000,SAM!DY75=0,"")</f>
        <v/>
      </c>
      <c r="DZ75" s="57" t="str" cm="1">
        <f t="array" ref="DZ75">_xlfn.IFS(SAM!DZ75&gt;0,SAM!DZ75*1000,SAM!DZ75&lt;0,SAM!DZ75*1000,SAM!DZ75=0,"")</f>
        <v/>
      </c>
      <c r="EA75" s="57" t="str" cm="1">
        <f t="array" ref="EA75">_xlfn.IFS(SAM!EA75&gt;0,SAM!EA75*1000,SAM!EA75&lt;0,SAM!EA75*1000,SAM!EA75=0,"")</f>
        <v/>
      </c>
      <c r="EB75" s="57" t="str" cm="1">
        <f t="array" ref="EB75">_xlfn.IFS(SAM!EB75&gt;0,SAM!EB75*1000,SAM!EB75&lt;0,SAM!EB75*1000,SAM!EB75=0,"")</f>
        <v/>
      </c>
      <c r="EC75" s="57" t="str" cm="1">
        <f t="array" ref="EC75">_xlfn.IFS(SAM!EC75&gt;0,SAM!EC75*1000,SAM!EC75&lt;0,SAM!EC75*1000,SAM!EC75=0,"")</f>
        <v/>
      </c>
      <c r="ED75" s="57" t="str" cm="1">
        <f t="array" ref="ED75">_xlfn.IFS(SAM!ED75&gt;0,SAM!ED75*1000,SAM!ED75&lt;0,SAM!ED75*1000,SAM!ED75=0,"")</f>
        <v/>
      </c>
      <c r="EE75" s="57" t="str" cm="1">
        <f t="array" ref="EE75">_xlfn.IFS(SAM!EE75&gt;0,SAM!EE75*1000,SAM!EE75&lt;0,SAM!EE75*1000,SAM!EE75=0,"")</f>
        <v/>
      </c>
      <c r="EF75" s="57" t="str" cm="1">
        <f t="array" ref="EF75">_xlfn.IFS(SAM!EF75&gt;0,SAM!EF75*1000,SAM!EF75&lt;0,SAM!EF75*1000,SAM!EF75=0,"")</f>
        <v/>
      </c>
      <c r="EG75" s="57" t="str" cm="1">
        <f t="array" ref="EG75">_xlfn.IFS(SAM!EG75&gt;0,SAM!EG75*1000,SAM!EG75&lt;0,SAM!EG75*1000,SAM!EG75=0,"")</f>
        <v/>
      </c>
      <c r="EH75" s="57" t="str" cm="1">
        <f t="array" ref="EH75">_xlfn.IFS(SAM!EH75&gt;0,SAM!EH75*1000,SAM!EH75&lt;0,SAM!EH75*1000,SAM!EH75=0,"")</f>
        <v/>
      </c>
      <c r="EI75" s="57" t="str" cm="1">
        <f t="array" ref="EI75">_xlfn.IFS(SAM!EI75&gt;0,SAM!EI75*1000,SAM!EI75&lt;0,SAM!EI75*1000,SAM!EI75=0,"")</f>
        <v/>
      </c>
      <c r="EJ75" s="57" t="str" cm="1">
        <f t="array" ref="EJ75">_xlfn.IFS(SAM!EJ75&gt;0,SAM!EJ75*1000,SAM!EJ75&lt;0,SAM!EJ75*1000,SAM!EJ75=0,"")</f>
        <v/>
      </c>
      <c r="EK75" s="57" t="str" cm="1">
        <f t="array" ref="EK75">_xlfn.IFS(SAM!EK75&gt;0,SAM!EK75*1000,SAM!EK75&lt;0,SAM!EK75*1000,SAM!EK75=0,"")</f>
        <v/>
      </c>
      <c r="EL75" s="57" t="str" cm="1">
        <f t="array" ref="EL75">_xlfn.IFS(SAM!EL75&gt;0,SAM!EL75*1000,SAM!EL75&lt;0,SAM!EL75*1000,SAM!EL75=0,"")</f>
        <v/>
      </c>
      <c r="EM75" s="57" t="str" cm="1">
        <f t="array" ref="EM75">_xlfn.IFS(SAM!EM75&gt;0,SAM!EM75*1000,SAM!EM75&lt;0,SAM!EM75*1000,SAM!EM75=0,"")</f>
        <v/>
      </c>
      <c r="EN75" s="57" t="str" cm="1">
        <f t="array" ref="EN75">_xlfn.IFS(SAM!EN75&gt;0,SAM!EN75*1000,SAM!EN75&lt;0,SAM!EN75*1000,SAM!EN75=0,"")</f>
        <v/>
      </c>
      <c r="EO75" s="57" t="str" cm="1">
        <f t="array" ref="EO75">_xlfn.IFS(SAM!EO75&gt;0,SAM!EO75*1000,SAM!EO75&lt;0,SAM!EO75*1000,SAM!EO75=0,"")</f>
        <v/>
      </c>
      <c r="EP75" s="57" t="str" cm="1">
        <f t="array" ref="EP75">_xlfn.IFS(SAM!EP75&gt;0,SAM!EP75*1000,SAM!EP75&lt;0,SAM!EP75*1000,SAM!EP75=0,"")</f>
        <v/>
      </c>
      <c r="EQ75" s="57" t="str" cm="1">
        <f t="array" ref="EQ75">_xlfn.IFS(SAM!EQ75&gt;0,SAM!EQ75*1000,SAM!EQ75&lt;0,SAM!EQ75*1000,SAM!EQ75=0,"")</f>
        <v/>
      </c>
      <c r="ER75" s="57" t="str" cm="1">
        <f t="array" ref="ER75">_xlfn.IFS(SAM!ER75&gt;0,SAM!ER75*1000,SAM!ER75&lt;0,SAM!ER75*1000,SAM!ER75=0,"")</f>
        <v/>
      </c>
      <c r="ES75" s="57" t="str" cm="1">
        <f t="array" ref="ES75">_xlfn.IFS(SAM!ES75&gt;0,SAM!ES75*1000,SAM!ES75&lt;0,SAM!ES75*1000,SAM!ES75=0,"")</f>
        <v/>
      </c>
      <c r="ET75" s="57" t="str" cm="1">
        <f t="array" ref="ET75">_xlfn.IFS(SAM!ET75&gt;0,SAM!ET75*1000,SAM!ET75&lt;0,SAM!ET75*1000,SAM!ET75=0,"")</f>
        <v/>
      </c>
      <c r="EU75" s="57" t="str" cm="1">
        <f t="array" ref="EU75">_xlfn.IFS(SAM!EU75&gt;0,SAM!EU75*1000,SAM!EU75&lt;0,SAM!EU75*1000,SAM!EU75=0,"")</f>
        <v/>
      </c>
      <c r="EV75" s="57" cm="1">
        <f t="array" ref="EV75">_xlfn.IFS(SAM!EV75&gt;0,SAM!EV75*1000,SAM!EV75&lt;0,SAM!EV75*1000,SAM!EV75=0,"")</f>
        <v>0.66434074351563499</v>
      </c>
      <c r="EW75" s="57" t="str" cm="1">
        <f t="array" ref="EW75">_xlfn.IFS(SAM!EW75&gt;0,SAM!EW75*1000,SAM!EW75&lt;0,SAM!EW75*1000,SAM!EW75=0,"")</f>
        <v/>
      </c>
      <c r="EX75" s="57" t="str" cm="1">
        <f t="array" ref="EX75">_xlfn.IFS(SAM!EX75&gt;0,SAM!EX75*1000,SAM!EX75&lt;0,SAM!EX75*1000,SAM!EX75=0,"")</f>
        <v/>
      </c>
      <c r="EY75" s="57" t="str" cm="1">
        <f t="array" ref="EY75">_xlfn.IFS(SAM!EY75&gt;0,SAM!EY75*1000,SAM!EY75&lt;0,SAM!EY75*1000,SAM!EY75=0,"")</f>
        <v/>
      </c>
      <c r="EZ75" s="57" t="str" cm="1">
        <f t="array" ref="EZ75">_xlfn.IFS(SAM!EZ75&gt;0,SAM!EZ75*1000,SAM!EZ75&lt;0,SAM!EZ75*1000,SAM!EZ75=0,"")</f>
        <v/>
      </c>
      <c r="FA75" s="57" t="str" cm="1">
        <f t="array" ref="FA75">_xlfn.IFS(SAM!FA75&gt;0,SAM!FA75*1000,SAM!FA75&lt;0,SAM!FA75*1000,SAM!FA75=0,"")</f>
        <v/>
      </c>
      <c r="FB75" s="57" t="str" cm="1">
        <f t="array" ref="FB75">_xlfn.IFS(SAM!FB75&gt;0,SAM!FB75*1000,SAM!FB75&lt;0,SAM!FB75*1000,SAM!FB75=0,"")</f>
        <v/>
      </c>
      <c r="FC75" s="57" t="str" cm="1">
        <f t="array" ref="FC75">_xlfn.IFS(SAM!FC75&gt;0,SAM!FC75*1000,SAM!FC75&lt;0,SAM!FC75*1000,SAM!FC75=0,"")</f>
        <v/>
      </c>
      <c r="FD75" s="57" t="str" cm="1">
        <f t="array" ref="FD75">_xlfn.IFS(SAM!FD75&gt;0,SAM!FD75*1000,SAM!FD75&lt;0,SAM!FD75*1000,SAM!FD75=0,"")</f>
        <v/>
      </c>
      <c r="FE75" s="57" t="str" cm="1">
        <f t="array" ref="FE75">_xlfn.IFS(SAM!FE75&gt;0,SAM!FE75*1000,SAM!FE75&lt;0,SAM!FE75*1000,SAM!FE75=0,"")</f>
        <v/>
      </c>
      <c r="FF75" s="57" t="str" cm="1">
        <f t="array" ref="FF75">_xlfn.IFS(SAM!FF75&gt;0,SAM!FF75*1000,SAM!FF75&lt;0,SAM!FF75*1000,SAM!FF75=0,"")</f>
        <v/>
      </c>
      <c r="FG75" s="57" t="str" cm="1">
        <f t="array" ref="FG75">_xlfn.IFS(SAM!FG75&gt;0,SAM!FG75*1000,SAM!FG75&lt;0,SAM!FG75*1000,SAM!FG75=0,"")</f>
        <v/>
      </c>
      <c r="FH75" s="57" t="str" cm="1">
        <f t="array" ref="FH75">_xlfn.IFS(SAM!FH75&gt;0,SAM!FH75*1000,SAM!FH75&lt;0,SAM!FH75*1000,SAM!FH75=0,"")</f>
        <v/>
      </c>
      <c r="FI75" s="57" t="str" cm="1">
        <f t="array" ref="FI75">_xlfn.IFS(SAM!FI75&gt;0,SAM!FI75*1000,SAM!FI75&lt;0,SAM!FI75*1000,SAM!FI75=0,"")</f>
        <v/>
      </c>
      <c r="FJ75" s="57" t="str" cm="1">
        <f t="array" ref="FJ75">_xlfn.IFS(SAM!FJ75&gt;0,SAM!FJ75*1000,SAM!FJ75&lt;0,SAM!FJ75*1000,SAM!FJ75=0,"")</f>
        <v/>
      </c>
      <c r="FK75" s="57" t="str" cm="1">
        <f t="array" ref="FK75">_xlfn.IFS(SAM!FK75&gt;0,SAM!FK75*1000,SAM!FK75&lt;0,SAM!FK75*1000,SAM!FK75=0,"")</f>
        <v/>
      </c>
      <c r="FL75" s="57" cm="1">
        <f t="array" ref="FL75">_xlfn.IFS(SAM!FL75&gt;0,SAM!FL75*1000,SAM!FL75&lt;0,SAM!FL75*1000,SAM!FL75=0,"")</f>
        <v>8.2820229300836309E-2</v>
      </c>
      <c r="FM75" s="57" cm="1">
        <f t="array" ref="FM75">_xlfn.IFS(SAM!FM75&gt;0,SAM!FM75*1000,SAM!FM75&lt;0,SAM!FM75*1000,SAM!FM75=0,"")</f>
        <v>1.5645684876484101E-2</v>
      </c>
      <c r="FN75" s="57" t="str" cm="1">
        <f t="array" ref="FN75">_xlfn.IFS(SAM!FN75&gt;0,SAM!FN75*1000,SAM!FN75&lt;0,SAM!FN75*1000,SAM!FN75=0,"")</f>
        <v/>
      </c>
      <c r="FO75" s="57" cm="1">
        <f t="array" ref="FO75">_xlfn.IFS(SAM!FO75&gt;0,SAM!FO75*1000,SAM!FO75&lt;0,SAM!FO75*1000,SAM!FO75=0,"")</f>
        <v>1.84742186892285E-3</v>
      </c>
      <c r="FP75" s="57" cm="1">
        <f t="array" ref="FP75">_xlfn.IFS(SAM!FP75&gt;0,SAM!FP75*1000,SAM!FP75&lt;0,SAM!FP75*1000,SAM!FP75=0,"")</f>
        <v>201431.54811303</v>
      </c>
      <c r="FR75">
        <f t="shared" si="1"/>
        <v>251833.82249671358</v>
      </c>
      <c r="FS75" s="85">
        <v>4.3655745685100555E-10</v>
      </c>
      <c r="FT75" s="57">
        <f t="shared" si="2"/>
        <v>4.4672727499868647E-8</v>
      </c>
      <c r="FU75" s="57">
        <f t="shared" si="2"/>
        <v>4.7988776658704424E-8</v>
      </c>
    </row>
    <row r="76" spans="1:177" x14ac:dyDescent="0.3">
      <c r="A76" t="s">
        <v>573</v>
      </c>
      <c r="B76" s="57" cm="1">
        <f t="array" ref="B76">_xlfn.IFS(SAM!B76&gt;0,SAM!B76*1000,SAM!B76&lt;0,SAM!B76*1000,SAM!B76=0,"")</f>
        <v>2.5394348531822698E-3</v>
      </c>
      <c r="C76" s="57" t="str" cm="1">
        <f t="array" ref="C76">_xlfn.IFS(SAM!C76&gt;0,SAM!C76*1000,SAM!C76&lt;0,SAM!C76*1000,SAM!C76=0,"")</f>
        <v/>
      </c>
      <c r="D76" s="57" cm="1">
        <f t="array" ref="D76">_xlfn.IFS(SAM!D76&gt;0,SAM!D76*1000,SAM!D76&lt;0,SAM!D76*1000,SAM!D76=0,"")</f>
        <v>3.1399707091691001E-2</v>
      </c>
      <c r="E76" s="57" cm="1">
        <f t="array" ref="E76">_xlfn.IFS(SAM!E76&gt;0,SAM!E76*1000,SAM!E76&lt;0,SAM!E76*1000,SAM!E76=0,"")</f>
        <v>11.715892340802199</v>
      </c>
      <c r="F76" s="57" cm="1">
        <f t="array" ref="F76">_xlfn.IFS(SAM!F76&gt;0,SAM!F76*1000,SAM!F76&lt;0,SAM!F76*1000,SAM!F76=0,"")</f>
        <v>6.8371971243968805E-3</v>
      </c>
      <c r="G76" s="57" cm="1">
        <f t="array" ref="G76">_xlfn.IFS(SAM!G76&gt;0,SAM!G76*1000,SAM!G76&lt;0,SAM!G76*1000,SAM!G76=0,"")</f>
        <v>3.6547511198737906E-2</v>
      </c>
      <c r="H76" s="57" cm="1">
        <f t="array" ref="H76">_xlfn.IFS(SAM!H76&gt;0,SAM!H76*1000,SAM!H76&lt;0,SAM!H76*1000,SAM!H76=0,"")</f>
        <v>7.5081762174833699E-2</v>
      </c>
      <c r="I76" s="57" cm="1">
        <f t="array" ref="I76">_xlfn.IFS(SAM!I76&gt;0,SAM!I76*1000,SAM!I76&lt;0,SAM!I76*1000,SAM!I76=0,"")</f>
        <v>0.55189158890523293</v>
      </c>
      <c r="J76" s="57" cm="1">
        <f t="array" ref="J76">_xlfn.IFS(SAM!J76&gt;0,SAM!J76*1000,SAM!J76&lt;0,SAM!J76*1000,SAM!J76=0,"")</f>
        <v>1.4250001216219799</v>
      </c>
      <c r="K76" s="57" cm="1">
        <f t="array" ref="K76">_xlfn.IFS(SAM!K76&gt;0,SAM!K76*1000,SAM!K76&lt;0,SAM!K76*1000,SAM!K76=0,"")</f>
        <v>4.8990683553172598E-2</v>
      </c>
      <c r="L76" s="57" cm="1">
        <f t="array" ref="L76">_xlfn.IFS(SAM!L76&gt;0,SAM!L76*1000,SAM!L76&lt;0,SAM!L76*1000,SAM!L76=0,"")</f>
        <v>0.55277599852743597</v>
      </c>
      <c r="M76" s="57" t="str" cm="1">
        <f t="array" ref="M76">_xlfn.IFS(SAM!M76&gt;0,SAM!M76*1000,SAM!M76&lt;0,SAM!M76*1000,SAM!M76=0,"")</f>
        <v/>
      </c>
      <c r="N76" s="57" cm="1">
        <f t="array" ref="N76">_xlfn.IFS(SAM!N76&gt;0,SAM!N76*1000,SAM!N76&lt;0,SAM!N76*1000,SAM!N76=0,"")</f>
        <v>3.3318136670591796E-2</v>
      </c>
      <c r="O76" s="57" cm="1">
        <f t="array" ref="O76">_xlfn.IFS(SAM!O76&gt;0,SAM!O76*1000,SAM!O76&lt;0,SAM!O76*1000,SAM!O76=0,"")</f>
        <v>4.6163199367143795E-3</v>
      </c>
      <c r="P76" s="57" t="str" cm="1">
        <f t="array" ref="P76">_xlfn.IFS(SAM!P76&gt;0,SAM!P76*1000,SAM!P76&lt;0,SAM!P76*1000,SAM!P76=0,"")</f>
        <v/>
      </c>
      <c r="Q76" s="57" t="str" cm="1">
        <f t="array" ref="Q76">_xlfn.IFS(SAM!Q76&gt;0,SAM!Q76*1000,SAM!Q76&lt;0,SAM!Q76*1000,SAM!Q76=0,"")</f>
        <v/>
      </c>
      <c r="R76" s="57" t="str" cm="1">
        <f t="array" ref="R76">_xlfn.IFS(SAM!R76&gt;0,SAM!R76*1000,SAM!R76&lt;0,SAM!R76*1000,SAM!R76=0,"")</f>
        <v/>
      </c>
      <c r="S76" s="57" t="str" cm="1">
        <f t="array" ref="S76">_xlfn.IFS(SAM!S76&gt;0,SAM!S76*1000,SAM!S76&lt;0,SAM!S76*1000,SAM!S76=0,"")</f>
        <v/>
      </c>
      <c r="T76" s="57" cm="1">
        <f t="array" ref="T76">_xlfn.IFS(SAM!T76&gt;0,SAM!T76*1000,SAM!T76&lt;0,SAM!T76*1000,SAM!T76=0,"")</f>
        <v>65.977562576409397</v>
      </c>
      <c r="U76" s="57" cm="1">
        <f t="array" ref="U76">_xlfn.IFS(SAM!U76&gt;0,SAM!U76*1000,SAM!U76&lt;0,SAM!U76*1000,SAM!U76=0,"")</f>
        <v>35.699194603928802</v>
      </c>
      <c r="V76" s="57" cm="1">
        <f t="array" ref="V76">_xlfn.IFS(SAM!V76&gt;0,SAM!V76*1000,SAM!V76&lt;0,SAM!V76*1000,SAM!V76=0,"")</f>
        <v>30.029816665311003</v>
      </c>
      <c r="W76" s="57" cm="1">
        <f t="array" ref="W76">_xlfn.IFS(SAM!W76&gt;0,SAM!W76*1000,SAM!W76&lt;0,SAM!W76*1000,SAM!W76=0,"")</f>
        <v>14.9619556956879</v>
      </c>
      <c r="X76" s="57" cm="1">
        <f t="array" ref="X76">_xlfn.IFS(SAM!X76&gt;0,SAM!X76*1000,SAM!X76&lt;0,SAM!X76*1000,SAM!X76=0,"")</f>
        <v>13.9421653892748</v>
      </c>
      <c r="Y76" s="57" cm="1">
        <f t="array" ref="Y76">_xlfn.IFS(SAM!Y76&gt;0,SAM!Y76*1000,SAM!Y76&lt;0,SAM!Y76*1000,SAM!Y76=0,"")</f>
        <v>16.256305860839397</v>
      </c>
      <c r="Z76" s="57" cm="1">
        <f t="array" ref="Z76">_xlfn.IFS(SAM!Z76&gt;0,SAM!Z76*1000,SAM!Z76&lt;0,SAM!Z76*1000,SAM!Z76=0,"")</f>
        <v>11412.423539207801</v>
      </c>
      <c r="AA76" s="57" cm="1">
        <f t="array" ref="AA76">_xlfn.IFS(SAM!AA76&gt;0,SAM!AA76*1000,SAM!AA76&lt;0,SAM!AA76*1000,SAM!AA76=0,"")</f>
        <v>11.777081407061701</v>
      </c>
      <c r="AB76" s="57" cm="1">
        <f t="array" ref="AB76">_xlfn.IFS(SAM!AB76&gt;0,SAM!AB76*1000,SAM!AB76&lt;0,SAM!AB76*1000,SAM!AB76=0,"")</f>
        <v>0.15677123645207</v>
      </c>
      <c r="AC76" s="57" cm="1">
        <f t="array" ref="AC76">_xlfn.IFS(SAM!AC76&gt;0,SAM!AC76*1000,SAM!AC76&lt;0,SAM!AC76*1000,SAM!AC76=0,"")</f>
        <v>1.037003340165E-2</v>
      </c>
      <c r="AD76" s="57" t="str" cm="1">
        <f t="array" ref="AD76">_xlfn.IFS(SAM!AD76&gt;0,SAM!AD76*1000,SAM!AD76&lt;0,SAM!AD76*1000,SAM!AD76=0,"")</f>
        <v/>
      </c>
      <c r="AE76" s="57" cm="1">
        <f t="array" ref="AE76">_xlfn.IFS(SAM!AE76&gt;0,SAM!AE76*1000,SAM!AE76&lt;0,SAM!AE76*1000,SAM!AE76=0,"")</f>
        <v>1.9109384948851002E-3</v>
      </c>
      <c r="AF76" s="57" cm="1">
        <f t="array" ref="AF76">_xlfn.IFS(SAM!AF76&gt;0,SAM!AF76*1000,SAM!AF76&lt;0,SAM!AF76*1000,SAM!AF76=0,"")</f>
        <v>8.7138007404130302E-3</v>
      </c>
      <c r="AG76" s="57" t="str" cm="1">
        <f t="array" ref="AG76">_xlfn.IFS(SAM!AG76&gt;0,SAM!AG76*1000,SAM!AG76&lt;0,SAM!AG76*1000,SAM!AG76=0,"")</f>
        <v/>
      </c>
      <c r="AH76" s="57" cm="1">
        <f t="array" ref="AH76">_xlfn.IFS(SAM!AH76&gt;0,SAM!AH76*1000,SAM!AH76&lt;0,SAM!AH76*1000,SAM!AH76=0,"")</f>
        <v>7.8660228653408909E-2</v>
      </c>
      <c r="AI76" s="57" cm="1">
        <f t="array" ref="AI76">_xlfn.IFS(SAM!AI76&gt;0,SAM!AI76*1000,SAM!AI76&lt;0,SAM!AI76*1000,SAM!AI76=0,"")</f>
        <v>7.6020228940171302E-3</v>
      </c>
      <c r="AJ76" s="57" cm="1">
        <f t="array" ref="AJ76">_xlfn.IFS(SAM!AJ76&gt;0,SAM!AJ76*1000,SAM!AJ76&lt;0,SAM!AJ76*1000,SAM!AJ76=0,"")</f>
        <v>7.2407482452600194</v>
      </c>
      <c r="AK76" s="57" t="str" cm="1">
        <f t="array" ref="AK76">_xlfn.IFS(SAM!AK76&gt;0,SAM!AK76*1000,SAM!AK76&lt;0,SAM!AK76*1000,SAM!AK76=0,"")</f>
        <v/>
      </c>
      <c r="AL76" s="57" t="str" cm="1">
        <f t="array" ref="AL76">_xlfn.IFS(SAM!AL76&gt;0,SAM!AL76*1000,SAM!AL76&lt;0,SAM!AL76*1000,SAM!AL76=0,"")</f>
        <v/>
      </c>
      <c r="AM76" s="57" cm="1">
        <f t="array" ref="AM76">_xlfn.IFS(SAM!AM76&gt;0,SAM!AM76*1000,SAM!AM76&lt;0,SAM!AM76*1000,SAM!AM76=0,"")</f>
        <v>4.0013050721135202E-2</v>
      </c>
      <c r="AN76" s="57" t="str" cm="1">
        <f t="array" ref="AN76">_xlfn.IFS(SAM!AN76&gt;0,SAM!AN76*1000,SAM!AN76&lt;0,SAM!AN76*1000,SAM!AN76=0,"")</f>
        <v/>
      </c>
      <c r="AO76" s="57" t="str" cm="1">
        <f t="array" ref="AO76">_xlfn.IFS(SAM!AO76&gt;0,SAM!AO76*1000,SAM!AO76&lt;0,SAM!AO76*1000,SAM!AO76=0,"")</f>
        <v/>
      </c>
      <c r="AP76" s="57" t="str" cm="1">
        <f t="array" ref="AP76">_xlfn.IFS(SAM!AP76&gt;0,SAM!AP76*1000,SAM!AP76&lt;0,SAM!AP76*1000,SAM!AP76=0,"")</f>
        <v/>
      </c>
      <c r="AQ76" s="57" t="str" cm="1">
        <f t="array" ref="AQ76">_xlfn.IFS(SAM!AQ76&gt;0,SAM!AQ76*1000,SAM!AQ76&lt;0,SAM!AQ76*1000,SAM!AQ76=0,"")</f>
        <v/>
      </c>
      <c r="AR76" s="57" t="str" cm="1">
        <f t="array" ref="AR76">_xlfn.IFS(SAM!AR76&gt;0,SAM!AR76*1000,SAM!AR76&lt;0,SAM!AR76*1000,SAM!AR76=0,"")</f>
        <v/>
      </c>
      <c r="AS76" s="57" t="str" cm="1">
        <f t="array" ref="AS76">_xlfn.IFS(SAM!AS76&gt;0,SAM!AS76*1000,SAM!AS76&lt;0,SAM!AS76*1000,SAM!AS76=0,"")</f>
        <v/>
      </c>
      <c r="AT76" s="57" t="str" cm="1">
        <f t="array" ref="AT76">_xlfn.IFS(SAM!AT76&gt;0,SAM!AT76*1000,SAM!AT76&lt;0,SAM!AT76*1000,SAM!AT76=0,"")</f>
        <v/>
      </c>
      <c r="AU76" s="57" t="str" cm="1">
        <f t="array" ref="AU76">_xlfn.IFS(SAM!AU76&gt;0,SAM!AU76*1000,SAM!AU76&lt;0,SAM!AU76*1000,SAM!AU76=0,"")</f>
        <v/>
      </c>
      <c r="AV76" s="57" t="str" cm="1">
        <f t="array" ref="AV76">_xlfn.IFS(SAM!AV76&gt;0,SAM!AV76*1000,SAM!AV76&lt;0,SAM!AV76*1000,SAM!AV76=0,"")</f>
        <v/>
      </c>
      <c r="AW76" s="57" t="str" cm="1">
        <f t="array" ref="AW76">_xlfn.IFS(SAM!AW76&gt;0,SAM!AW76*1000,SAM!AW76&lt;0,SAM!AW76*1000,SAM!AW76=0,"")</f>
        <v/>
      </c>
      <c r="AX76" s="57" t="str" cm="1">
        <f t="array" ref="AX76">_xlfn.IFS(SAM!AX76&gt;0,SAM!AX76*1000,SAM!AX76&lt;0,SAM!AX76*1000,SAM!AX76=0,"")</f>
        <v/>
      </c>
      <c r="AY76" s="57" t="str" cm="1">
        <f t="array" ref="AY76">_xlfn.IFS(SAM!AY76&gt;0,SAM!AY76*1000,SAM!AY76&lt;0,SAM!AY76*1000,SAM!AY76=0,"")</f>
        <v/>
      </c>
      <c r="AZ76" s="57" cm="1">
        <f t="array" ref="AZ76">_xlfn.IFS(SAM!AZ76&gt;0,SAM!AZ76*1000,SAM!AZ76&lt;0,SAM!AZ76*1000,SAM!AZ76=0,"")</f>
        <v>1.21641826265051</v>
      </c>
      <c r="BA76" s="57" cm="1">
        <f t="array" ref="BA76">_xlfn.IFS(SAM!BA76&gt;0,SAM!BA76*1000,SAM!BA76&lt;0,SAM!BA76*1000,SAM!BA76=0,"")</f>
        <v>3.4748292657198601E-2</v>
      </c>
      <c r="BB76" s="57" cm="1">
        <f t="array" ref="BB76">_xlfn.IFS(SAM!BB76&gt;0,SAM!BB76*1000,SAM!BB76&lt;0,SAM!BB76*1000,SAM!BB76=0,"")</f>
        <v>5.1671435111016496E-2</v>
      </c>
      <c r="BC76" s="57" t="str" cm="1">
        <f t="array" ref="BC76">_xlfn.IFS(SAM!BC76&gt;0,SAM!BC76*1000,SAM!BC76&lt;0,SAM!BC76*1000,SAM!BC76=0,"")</f>
        <v/>
      </c>
      <c r="BD76" s="57" t="str" cm="1">
        <f t="array" ref="BD76">_xlfn.IFS(SAM!BD76&gt;0,SAM!BD76*1000,SAM!BD76&lt;0,SAM!BD76*1000,SAM!BD76=0,"")</f>
        <v/>
      </c>
      <c r="BE76" s="57" t="str" cm="1">
        <f t="array" ref="BE76">_xlfn.IFS(SAM!BE76&gt;0,SAM!BE76*1000,SAM!BE76&lt;0,SAM!BE76*1000,SAM!BE76=0,"")</f>
        <v/>
      </c>
      <c r="BF76" s="57" t="str" cm="1">
        <f t="array" ref="BF76">_xlfn.IFS(SAM!BF76&gt;0,SAM!BF76*1000,SAM!BF76&lt;0,SAM!BF76*1000,SAM!BF76=0,"")</f>
        <v/>
      </c>
      <c r="BG76" s="57" cm="1">
        <f t="array" ref="BG76">_xlfn.IFS(SAM!BG76&gt;0,SAM!BG76*1000,SAM!BG76&lt;0,SAM!BG76*1000,SAM!BG76=0,"")</f>
        <v>2.1015008260598801E-2</v>
      </c>
      <c r="BH76" s="57" t="str" cm="1">
        <f t="array" ref="BH76">_xlfn.IFS(SAM!BH76&gt;0,SAM!BH76*1000,SAM!BH76&lt;0,SAM!BH76*1000,SAM!BH76=0,"")</f>
        <v/>
      </c>
      <c r="BI76" s="57" t="str" cm="1">
        <f t="array" ref="BI76">_xlfn.IFS(SAM!BI76&gt;0,SAM!BI76*1000,SAM!BI76&lt;0,SAM!BI76*1000,SAM!BI76=0,"")</f>
        <v/>
      </c>
      <c r="BJ76" s="57" t="str" cm="1">
        <f t="array" ref="BJ76">_xlfn.IFS(SAM!BJ76&gt;0,SAM!BJ76*1000,SAM!BJ76&lt;0,SAM!BJ76*1000,SAM!BJ76=0,"")</f>
        <v/>
      </c>
      <c r="BK76" s="57" cm="1">
        <f t="array" ref="BK76">_xlfn.IFS(SAM!BK76&gt;0,SAM!BK76*1000,SAM!BK76&lt;0,SAM!BK76*1000,SAM!BK76=0,"")</f>
        <v>1.3883251123163701E-2</v>
      </c>
      <c r="BL76" s="57" cm="1">
        <f t="array" ref="BL76">_xlfn.IFS(SAM!BL76&gt;0,SAM!BL76*1000,SAM!BL76&lt;0,SAM!BL76*1000,SAM!BL76=0,"")</f>
        <v>66.274501195280408</v>
      </c>
      <c r="BM76" s="57" cm="1">
        <f t="array" ref="BM76">_xlfn.IFS(SAM!BM76&gt;0,SAM!BM76*1000,SAM!BM76&lt;0,SAM!BM76*1000,SAM!BM76=0,"")</f>
        <v>5.4377090003779098E-2</v>
      </c>
      <c r="BN76" s="57" cm="1">
        <f t="array" ref="BN76">_xlfn.IFS(SAM!BN76&gt;0,SAM!BN76*1000,SAM!BN76&lt;0,SAM!BN76*1000,SAM!BN76=0,"")</f>
        <v>1.7708432618670999E-2</v>
      </c>
      <c r="BO76" s="57" cm="1">
        <f t="array" ref="BO76">_xlfn.IFS(SAM!BO76&gt;0,SAM!BO76*1000,SAM!BO76&lt;0,SAM!BO76*1000,SAM!BO76=0,"")</f>
        <v>8.8514917583361996E-2</v>
      </c>
      <c r="BP76" s="57" t="str" cm="1">
        <f t="array" ref="BP76">_xlfn.IFS(SAM!BP76&gt;0,SAM!BP76*1000,SAM!BP76&lt;0,SAM!BP76*1000,SAM!BP76=0,"")</f>
        <v/>
      </c>
      <c r="BQ76" s="57" t="str" cm="1">
        <f t="array" ref="BQ76">_xlfn.IFS(SAM!BQ76&gt;0,SAM!BQ76*1000,SAM!BQ76&lt;0,SAM!BQ76*1000,SAM!BQ76=0,"")</f>
        <v/>
      </c>
      <c r="BR76" s="57" t="str" cm="1">
        <f t="array" ref="BR76">_xlfn.IFS(SAM!BR76&gt;0,SAM!BR76*1000,SAM!BR76&lt;0,SAM!BR76*1000,SAM!BR76=0,"")</f>
        <v/>
      </c>
      <c r="BS76" s="57" t="str" cm="1">
        <f t="array" ref="BS76">_xlfn.IFS(SAM!BS76&gt;0,SAM!BS76*1000,SAM!BS76&lt;0,SAM!BS76*1000,SAM!BS76=0,"")</f>
        <v/>
      </c>
      <c r="BT76" s="57" t="str" cm="1">
        <f t="array" ref="BT76">_xlfn.IFS(SAM!BT76&gt;0,SAM!BT76*1000,SAM!BT76&lt;0,SAM!BT76*1000,SAM!BT76=0,"")</f>
        <v/>
      </c>
      <c r="BU76" s="57" t="str" cm="1">
        <f t="array" ref="BU76">_xlfn.IFS(SAM!BU76&gt;0,SAM!BU76*1000,SAM!BU76&lt;0,SAM!BU76*1000,SAM!BU76=0,"")</f>
        <v/>
      </c>
      <c r="BV76" s="57" t="str" cm="1">
        <f t="array" ref="BV76">_xlfn.IFS(SAM!BV76&gt;0,SAM!BV76*1000,SAM!BV76&lt;0,SAM!BV76*1000,SAM!BV76=0,"")</f>
        <v/>
      </c>
      <c r="BW76" s="57" t="str" cm="1">
        <f t="array" ref="BW76">_xlfn.IFS(SAM!BW76&gt;0,SAM!BW76*1000,SAM!BW76&lt;0,SAM!BW76*1000,SAM!BW76=0,"")</f>
        <v/>
      </c>
      <c r="BX76" s="57" t="str" cm="1">
        <f t="array" ref="BX76">_xlfn.IFS(SAM!BX76&gt;0,SAM!BX76*1000,SAM!BX76&lt;0,SAM!BX76*1000,SAM!BX76=0,"")</f>
        <v/>
      </c>
      <c r="BY76" s="57" t="str" cm="1">
        <f t="array" ref="BY76">_xlfn.IFS(SAM!BY76&gt;0,SAM!BY76*1000,SAM!BY76&lt;0,SAM!BY76*1000,SAM!BY76=0,"")</f>
        <v/>
      </c>
      <c r="BZ76" s="57" t="str" cm="1">
        <f t="array" ref="BZ76">_xlfn.IFS(SAM!BZ76&gt;0,SAM!BZ76*1000,SAM!BZ76&lt;0,SAM!BZ76*1000,SAM!BZ76=0,"")</f>
        <v/>
      </c>
      <c r="CA76" s="57" t="str" cm="1">
        <f t="array" ref="CA76">_xlfn.IFS(SAM!CA76&gt;0,SAM!CA76*1000,SAM!CA76&lt;0,SAM!CA76*1000,SAM!CA76=0,"")</f>
        <v/>
      </c>
      <c r="CB76" s="57" t="str" cm="1">
        <f t="array" ref="CB76">_xlfn.IFS(SAM!CB76&gt;0,SAM!CB76*1000,SAM!CB76&lt;0,SAM!CB76*1000,SAM!CB76=0,"")</f>
        <v/>
      </c>
      <c r="CC76" s="57" t="str" cm="1">
        <f t="array" ref="CC76">_xlfn.IFS(SAM!CC76&gt;0,SAM!CC76*1000,SAM!CC76&lt;0,SAM!CC76*1000,SAM!CC76=0,"")</f>
        <v/>
      </c>
      <c r="CD76" s="57" t="str" cm="1">
        <f t="array" ref="CD76">_xlfn.IFS(SAM!CD76&gt;0,SAM!CD76*1000,SAM!CD76&lt;0,SAM!CD76*1000,SAM!CD76=0,"")</f>
        <v/>
      </c>
      <c r="CE76" s="57" t="str" cm="1">
        <f t="array" ref="CE76">_xlfn.IFS(SAM!CE76&gt;0,SAM!CE76*1000,SAM!CE76&lt;0,SAM!CE76*1000,SAM!CE76=0,"")</f>
        <v/>
      </c>
      <c r="CF76" s="57" t="str" cm="1">
        <f t="array" ref="CF76">_xlfn.IFS(SAM!CF76&gt;0,SAM!CF76*1000,SAM!CF76&lt;0,SAM!CF76*1000,SAM!CF76=0,"")</f>
        <v/>
      </c>
      <c r="CG76" s="57" t="str" cm="1">
        <f t="array" ref="CG76">_xlfn.IFS(SAM!CG76&gt;0,SAM!CG76*1000,SAM!CG76&lt;0,SAM!CG76*1000,SAM!CG76=0,"")</f>
        <v/>
      </c>
      <c r="CH76" s="57" t="str" cm="1">
        <f t="array" ref="CH76">_xlfn.IFS(SAM!CH76&gt;0,SAM!CH76*1000,SAM!CH76&lt;0,SAM!CH76*1000,SAM!CH76=0,"")</f>
        <v/>
      </c>
      <c r="CI76" s="57" t="str" cm="1">
        <f t="array" ref="CI76">_xlfn.IFS(SAM!CI76&gt;0,SAM!CI76*1000,SAM!CI76&lt;0,SAM!CI76*1000,SAM!CI76=0,"")</f>
        <v/>
      </c>
      <c r="CJ76" s="57" t="str" cm="1">
        <f t="array" ref="CJ76">_xlfn.IFS(SAM!CJ76&gt;0,SAM!CJ76*1000,SAM!CJ76&lt;0,SAM!CJ76*1000,SAM!CJ76=0,"")</f>
        <v/>
      </c>
      <c r="CK76" s="57" t="str" cm="1">
        <f t="array" ref="CK76">_xlfn.IFS(SAM!CK76&gt;0,SAM!CK76*1000,SAM!CK76&lt;0,SAM!CK76*1000,SAM!CK76=0,"")</f>
        <v/>
      </c>
      <c r="CL76" s="57" t="str" cm="1">
        <f t="array" ref="CL76">_xlfn.IFS(SAM!CL76&gt;0,SAM!CL76*1000,SAM!CL76&lt;0,SAM!CL76*1000,SAM!CL76=0,"")</f>
        <v/>
      </c>
      <c r="CM76" s="57" t="str" cm="1">
        <f t="array" ref="CM76">_xlfn.IFS(SAM!CM76&gt;0,SAM!CM76*1000,SAM!CM76&lt;0,SAM!CM76*1000,SAM!CM76=0,"")</f>
        <v/>
      </c>
      <c r="CN76" s="57" t="str" cm="1">
        <f t="array" ref="CN76">_xlfn.IFS(SAM!CN76&gt;0,SAM!CN76*1000,SAM!CN76&lt;0,SAM!CN76*1000,SAM!CN76=0,"")</f>
        <v/>
      </c>
      <c r="CO76" s="57" t="str" cm="1">
        <f t="array" ref="CO76">_xlfn.IFS(SAM!CO76&gt;0,SAM!CO76*1000,SAM!CO76&lt;0,SAM!CO76*1000,SAM!CO76=0,"")</f>
        <v/>
      </c>
      <c r="CP76" s="57" t="str" cm="1">
        <f t="array" ref="CP76">_xlfn.IFS(SAM!CP76&gt;0,SAM!CP76*1000,SAM!CP76&lt;0,SAM!CP76*1000,SAM!CP76=0,"")</f>
        <v/>
      </c>
      <c r="CQ76" s="57" t="str" cm="1">
        <f t="array" ref="CQ76">_xlfn.IFS(SAM!CQ76&gt;0,SAM!CQ76*1000,SAM!CQ76&lt;0,SAM!CQ76*1000,SAM!CQ76=0,"")</f>
        <v/>
      </c>
      <c r="CR76" s="57" t="str" cm="1">
        <f t="array" ref="CR76">_xlfn.IFS(SAM!CR76&gt;0,SAM!CR76*1000,SAM!CR76&lt;0,SAM!CR76*1000,SAM!CR76=0,"")</f>
        <v/>
      </c>
      <c r="CS76" s="57" t="str" cm="1">
        <f t="array" ref="CS76">_xlfn.IFS(SAM!CS76&gt;0,SAM!CS76*1000,SAM!CS76&lt;0,SAM!CS76*1000,SAM!CS76=0,"")</f>
        <v/>
      </c>
      <c r="CT76" s="57" t="str" cm="1">
        <f t="array" ref="CT76">_xlfn.IFS(SAM!CT76&gt;0,SAM!CT76*1000,SAM!CT76&lt;0,SAM!CT76*1000,SAM!CT76=0,"")</f>
        <v/>
      </c>
      <c r="CU76" s="57" t="str" cm="1">
        <f t="array" ref="CU76">_xlfn.IFS(SAM!CU76&gt;0,SAM!CU76*1000,SAM!CU76&lt;0,SAM!CU76*1000,SAM!CU76=0,"")</f>
        <v/>
      </c>
      <c r="CV76" s="57" t="str" cm="1">
        <f t="array" ref="CV76">_xlfn.IFS(SAM!CV76&gt;0,SAM!CV76*1000,SAM!CV76&lt;0,SAM!CV76*1000,SAM!CV76=0,"")</f>
        <v/>
      </c>
      <c r="CW76" s="57" t="str" cm="1">
        <f t="array" ref="CW76">_xlfn.IFS(SAM!CW76&gt;0,SAM!CW76*1000,SAM!CW76&lt;0,SAM!CW76*1000,SAM!CW76=0,"")</f>
        <v/>
      </c>
      <c r="CX76" s="57" t="str" cm="1">
        <f t="array" ref="CX76">_xlfn.IFS(SAM!CX76&gt;0,SAM!CX76*1000,SAM!CX76&lt;0,SAM!CX76*1000,SAM!CX76=0,"")</f>
        <v/>
      </c>
      <c r="CY76" s="57" t="str" cm="1">
        <f t="array" ref="CY76">_xlfn.IFS(SAM!CY76&gt;0,SAM!CY76*1000,SAM!CY76&lt;0,SAM!CY76*1000,SAM!CY76=0,"")</f>
        <v/>
      </c>
      <c r="CZ76" s="57" t="str" cm="1">
        <f t="array" ref="CZ76">_xlfn.IFS(SAM!CZ76&gt;0,SAM!CZ76*1000,SAM!CZ76&lt;0,SAM!CZ76*1000,SAM!CZ76=0,"")</f>
        <v/>
      </c>
      <c r="DA76" s="57" t="str" cm="1">
        <f t="array" ref="DA76">_xlfn.IFS(SAM!DA76&gt;0,SAM!DA76*1000,SAM!DA76&lt;0,SAM!DA76*1000,SAM!DA76=0,"")</f>
        <v/>
      </c>
      <c r="DB76" s="57" t="str" cm="1">
        <f t="array" ref="DB76">_xlfn.IFS(SAM!DB76&gt;0,SAM!DB76*1000,SAM!DB76&lt;0,SAM!DB76*1000,SAM!DB76=0,"")</f>
        <v/>
      </c>
      <c r="DC76" s="57" t="str" cm="1">
        <f t="array" ref="DC76">_xlfn.IFS(SAM!DC76&gt;0,SAM!DC76*1000,SAM!DC76&lt;0,SAM!DC76*1000,SAM!DC76=0,"")</f>
        <v/>
      </c>
      <c r="DD76" s="57" t="str" cm="1">
        <f t="array" ref="DD76">_xlfn.IFS(SAM!DD76&gt;0,SAM!DD76*1000,SAM!DD76&lt;0,SAM!DD76*1000,SAM!DD76=0,"")</f>
        <v/>
      </c>
      <c r="DE76" s="57" t="str" cm="1">
        <f t="array" ref="DE76">_xlfn.IFS(SAM!DE76&gt;0,SAM!DE76*1000,SAM!DE76&lt;0,SAM!DE76*1000,SAM!DE76=0,"")</f>
        <v/>
      </c>
      <c r="DF76" s="57" t="str" cm="1">
        <f t="array" ref="DF76">_xlfn.IFS(SAM!DF76&gt;0,SAM!DF76*1000,SAM!DF76&lt;0,SAM!DF76*1000,SAM!DF76=0,"")</f>
        <v/>
      </c>
      <c r="DG76" s="57" t="str" cm="1">
        <f t="array" ref="DG76">_xlfn.IFS(SAM!DG76&gt;0,SAM!DG76*1000,SAM!DG76&lt;0,SAM!DG76*1000,SAM!DG76=0,"")</f>
        <v/>
      </c>
      <c r="DH76" s="57" t="str" cm="1">
        <f t="array" ref="DH76">_xlfn.IFS(SAM!DH76&gt;0,SAM!DH76*1000,SAM!DH76&lt;0,SAM!DH76*1000,SAM!DH76=0,"")</f>
        <v/>
      </c>
      <c r="DI76" s="57" t="str" cm="1">
        <f t="array" ref="DI76">_xlfn.IFS(SAM!DI76&gt;0,SAM!DI76*1000,SAM!DI76&lt;0,SAM!DI76*1000,SAM!DI76=0,"")</f>
        <v/>
      </c>
      <c r="DJ76" s="57" t="str" cm="1">
        <f t="array" ref="DJ76">_xlfn.IFS(SAM!DJ76&gt;0,SAM!DJ76*1000,SAM!DJ76&lt;0,SAM!DJ76*1000,SAM!DJ76=0,"")</f>
        <v/>
      </c>
      <c r="DK76" s="57" t="str" cm="1">
        <f t="array" ref="DK76">_xlfn.IFS(SAM!DK76&gt;0,SAM!DK76*1000,SAM!DK76&lt;0,SAM!DK76*1000,SAM!DK76=0,"")</f>
        <v/>
      </c>
      <c r="DL76" s="57" t="str" cm="1">
        <f t="array" ref="DL76">_xlfn.IFS(SAM!DL76&gt;0,SAM!DL76*1000,SAM!DL76&lt;0,SAM!DL76*1000,SAM!DL76=0,"")</f>
        <v/>
      </c>
      <c r="DM76" s="57" t="str" cm="1">
        <f t="array" ref="DM76">_xlfn.IFS(SAM!DM76&gt;0,SAM!DM76*1000,SAM!DM76&lt;0,SAM!DM76*1000,SAM!DM76=0,"")</f>
        <v/>
      </c>
      <c r="DN76" s="57" t="str" cm="1">
        <f t="array" ref="DN76">_xlfn.IFS(SAM!DN76&gt;0,SAM!DN76*1000,SAM!DN76&lt;0,SAM!DN76*1000,SAM!DN76=0,"")</f>
        <v/>
      </c>
      <c r="DO76" s="57" t="str" cm="1">
        <f t="array" ref="DO76">_xlfn.IFS(SAM!DO76&gt;0,SAM!DO76*1000,SAM!DO76&lt;0,SAM!DO76*1000,SAM!DO76=0,"")</f>
        <v/>
      </c>
      <c r="DP76" s="57" t="str" cm="1">
        <f t="array" ref="DP76">_xlfn.IFS(SAM!DP76&gt;0,SAM!DP76*1000,SAM!DP76&lt;0,SAM!DP76*1000,SAM!DP76=0,"")</f>
        <v/>
      </c>
      <c r="DQ76" s="57" t="str" cm="1">
        <f t="array" ref="DQ76">_xlfn.IFS(SAM!DQ76&gt;0,SAM!DQ76*1000,SAM!DQ76&lt;0,SAM!DQ76*1000,SAM!DQ76=0,"")</f>
        <v/>
      </c>
      <c r="DR76" s="57" t="str" cm="1">
        <f t="array" ref="DR76">_xlfn.IFS(SAM!DR76&gt;0,SAM!DR76*1000,SAM!DR76&lt;0,SAM!DR76*1000,SAM!DR76=0,"")</f>
        <v/>
      </c>
      <c r="DS76" s="57" t="str" cm="1">
        <f t="array" ref="DS76">_xlfn.IFS(SAM!DS76&gt;0,SAM!DS76*1000,SAM!DS76&lt;0,SAM!DS76*1000,SAM!DS76=0,"")</f>
        <v/>
      </c>
      <c r="DT76" s="57" t="str" cm="1">
        <f t="array" ref="DT76">_xlfn.IFS(SAM!DT76&gt;0,SAM!DT76*1000,SAM!DT76&lt;0,SAM!DT76*1000,SAM!DT76=0,"")</f>
        <v/>
      </c>
      <c r="DU76" s="57" t="str" cm="1">
        <f t="array" ref="DU76">_xlfn.IFS(SAM!DU76&gt;0,SAM!DU76*1000,SAM!DU76&lt;0,SAM!DU76*1000,SAM!DU76=0,"")</f>
        <v/>
      </c>
      <c r="DV76" s="57" t="str" cm="1">
        <f t="array" ref="DV76">_xlfn.IFS(SAM!DV76&gt;0,SAM!DV76*1000,SAM!DV76&lt;0,SAM!DV76*1000,SAM!DV76=0,"")</f>
        <v/>
      </c>
      <c r="DW76" s="57" t="str" cm="1">
        <f t="array" ref="DW76">_xlfn.IFS(SAM!DW76&gt;0,SAM!DW76*1000,SAM!DW76&lt;0,SAM!DW76*1000,SAM!DW76=0,"")</f>
        <v/>
      </c>
      <c r="DX76" s="57" t="str" cm="1">
        <f t="array" ref="DX76">_xlfn.IFS(SAM!DX76&gt;0,SAM!DX76*1000,SAM!DX76&lt;0,SAM!DX76*1000,SAM!DX76=0,"")</f>
        <v/>
      </c>
      <c r="DY76" s="57" t="str" cm="1">
        <f t="array" ref="DY76">_xlfn.IFS(SAM!DY76&gt;0,SAM!DY76*1000,SAM!DY76&lt;0,SAM!DY76*1000,SAM!DY76=0,"")</f>
        <v/>
      </c>
      <c r="DZ76" s="57" t="str" cm="1">
        <f t="array" ref="DZ76">_xlfn.IFS(SAM!DZ76&gt;0,SAM!DZ76*1000,SAM!DZ76&lt;0,SAM!DZ76*1000,SAM!DZ76=0,"")</f>
        <v/>
      </c>
      <c r="EA76" s="57" t="str" cm="1">
        <f t="array" ref="EA76">_xlfn.IFS(SAM!EA76&gt;0,SAM!EA76*1000,SAM!EA76&lt;0,SAM!EA76*1000,SAM!EA76=0,"")</f>
        <v/>
      </c>
      <c r="EB76" s="57" t="str" cm="1">
        <f t="array" ref="EB76">_xlfn.IFS(SAM!EB76&gt;0,SAM!EB76*1000,SAM!EB76&lt;0,SAM!EB76*1000,SAM!EB76=0,"")</f>
        <v/>
      </c>
      <c r="EC76" s="57" t="str" cm="1">
        <f t="array" ref="EC76">_xlfn.IFS(SAM!EC76&gt;0,SAM!EC76*1000,SAM!EC76&lt;0,SAM!EC76*1000,SAM!EC76=0,"")</f>
        <v/>
      </c>
      <c r="ED76" s="57" t="str" cm="1">
        <f t="array" ref="ED76">_xlfn.IFS(SAM!ED76&gt;0,SAM!ED76*1000,SAM!ED76&lt;0,SAM!ED76*1000,SAM!ED76=0,"")</f>
        <v/>
      </c>
      <c r="EE76" s="57" t="str" cm="1">
        <f t="array" ref="EE76">_xlfn.IFS(SAM!EE76&gt;0,SAM!EE76*1000,SAM!EE76&lt;0,SAM!EE76*1000,SAM!EE76=0,"")</f>
        <v/>
      </c>
      <c r="EF76" s="57" t="str" cm="1">
        <f t="array" ref="EF76">_xlfn.IFS(SAM!EF76&gt;0,SAM!EF76*1000,SAM!EF76&lt;0,SAM!EF76*1000,SAM!EF76=0,"")</f>
        <v/>
      </c>
      <c r="EG76" s="57" t="str" cm="1">
        <f t="array" ref="EG76">_xlfn.IFS(SAM!EG76&gt;0,SAM!EG76*1000,SAM!EG76&lt;0,SAM!EG76*1000,SAM!EG76=0,"")</f>
        <v/>
      </c>
      <c r="EH76" s="57" t="str" cm="1">
        <f t="array" ref="EH76">_xlfn.IFS(SAM!EH76&gt;0,SAM!EH76*1000,SAM!EH76&lt;0,SAM!EH76*1000,SAM!EH76=0,"")</f>
        <v/>
      </c>
      <c r="EI76" s="57" t="str" cm="1">
        <f t="array" ref="EI76">_xlfn.IFS(SAM!EI76&gt;0,SAM!EI76*1000,SAM!EI76&lt;0,SAM!EI76*1000,SAM!EI76=0,"")</f>
        <v/>
      </c>
      <c r="EJ76" s="57" t="str" cm="1">
        <f t="array" ref="EJ76">_xlfn.IFS(SAM!EJ76&gt;0,SAM!EJ76*1000,SAM!EJ76&lt;0,SAM!EJ76*1000,SAM!EJ76=0,"")</f>
        <v/>
      </c>
      <c r="EK76" s="57" t="str" cm="1">
        <f t="array" ref="EK76">_xlfn.IFS(SAM!EK76&gt;0,SAM!EK76*1000,SAM!EK76&lt;0,SAM!EK76*1000,SAM!EK76=0,"")</f>
        <v/>
      </c>
      <c r="EL76" s="57" t="str" cm="1">
        <f t="array" ref="EL76">_xlfn.IFS(SAM!EL76&gt;0,SAM!EL76*1000,SAM!EL76&lt;0,SAM!EL76*1000,SAM!EL76=0,"")</f>
        <v/>
      </c>
      <c r="EM76" s="57" t="str" cm="1">
        <f t="array" ref="EM76">_xlfn.IFS(SAM!EM76&gt;0,SAM!EM76*1000,SAM!EM76&lt;0,SAM!EM76*1000,SAM!EM76=0,"")</f>
        <v/>
      </c>
      <c r="EN76" s="57" t="str" cm="1">
        <f t="array" ref="EN76">_xlfn.IFS(SAM!EN76&gt;0,SAM!EN76*1000,SAM!EN76&lt;0,SAM!EN76*1000,SAM!EN76=0,"")</f>
        <v/>
      </c>
      <c r="EO76" s="57" t="str" cm="1">
        <f t="array" ref="EO76">_xlfn.IFS(SAM!EO76&gt;0,SAM!EO76*1000,SAM!EO76&lt;0,SAM!EO76*1000,SAM!EO76=0,"")</f>
        <v/>
      </c>
      <c r="EP76" s="57" t="str" cm="1">
        <f t="array" ref="EP76">_xlfn.IFS(SAM!EP76&gt;0,SAM!EP76*1000,SAM!EP76&lt;0,SAM!EP76*1000,SAM!EP76=0,"")</f>
        <v/>
      </c>
      <c r="EQ76" s="57" t="str" cm="1">
        <f t="array" ref="EQ76">_xlfn.IFS(SAM!EQ76&gt;0,SAM!EQ76*1000,SAM!EQ76&lt;0,SAM!EQ76*1000,SAM!EQ76=0,"")</f>
        <v/>
      </c>
      <c r="ER76" s="57" t="str" cm="1">
        <f t="array" ref="ER76">_xlfn.IFS(SAM!ER76&gt;0,SAM!ER76*1000,SAM!ER76&lt;0,SAM!ER76*1000,SAM!ER76=0,"")</f>
        <v/>
      </c>
      <c r="ES76" s="57" t="str" cm="1">
        <f t="array" ref="ES76">_xlfn.IFS(SAM!ES76&gt;0,SAM!ES76*1000,SAM!ES76&lt;0,SAM!ES76*1000,SAM!ES76=0,"")</f>
        <v/>
      </c>
      <c r="ET76" s="57" t="str" cm="1">
        <f t="array" ref="ET76">_xlfn.IFS(SAM!ET76&gt;0,SAM!ET76*1000,SAM!ET76&lt;0,SAM!ET76*1000,SAM!ET76=0,"")</f>
        <v/>
      </c>
      <c r="EU76" s="57" t="str" cm="1">
        <f t="array" ref="EU76">_xlfn.IFS(SAM!EU76&gt;0,SAM!EU76*1000,SAM!EU76&lt;0,SAM!EU76*1000,SAM!EU76=0,"")</f>
        <v/>
      </c>
      <c r="EV76" s="57" cm="1">
        <f t="array" ref="EV76">_xlfn.IFS(SAM!EV76&gt;0,SAM!EV76*1000,SAM!EV76&lt;0,SAM!EV76*1000,SAM!EV76=0,"")</f>
        <v>1640.59932996304</v>
      </c>
      <c r="EW76" s="57" t="str" cm="1">
        <f t="array" ref="EW76">_xlfn.IFS(SAM!EW76&gt;0,SAM!EW76*1000,SAM!EW76&lt;0,SAM!EW76*1000,SAM!EW76=0,"")</f>
        <v/>
      </c>
      <c r="EX76" s="57" t="str" cm="1">
        <f t="array" ref="EX76">_xlfn.IFS(SAM!EX76&gt;0,SAM!EX76*1000,SAM!EX76&lt;0,SAM!EX76*1000,SAM!EX76=0,"")</f>
        <v/>
      </c>
      <c r="EY76" s="57" t="str" cm="1">
        <f t="array" ref="EY76">_xlfn.IFS(SAM!EY76&gt;0,SAM!EY76*1000,SAM!EY76&lt;0,SAM!EY76*1000,SAM!EY76=0,"")</f>
        <v/>
      </c>
      <c r="EZ76" s="57" t="str" cm="1">
        <f t="array" ref="EZ76">_xlfn.IFS(SAM!EZ76&gt;0,SAM!EZ76*1000,SAM!EZ76&lt;0,SAM!EZ76*1000,SAM!EZ76=0,"")</f>
        <v/>
      </c>
      <c r="FA76" s="57" t="str" cm="1">
        <f t="array" ref="FA76">_xlfn.IFS(SAM!FA76&gt;0,SAM!FA76*1000,SAM!FA76&lt;0,SAM!FA76*1000,SAM!FA76=0,"")</f>
        <v/>
      </c>
      <c r="FB76" s="57" t="str" cm="1">
        <f t="array" ref="FB76">_xlfn.IFS(SAM!FB76&gt;0,SAM!FB76*1000,SAM!FB76&lt;0,SAM!FB76*1000,SAM!FB76=0,"")</f>
        <v/>
      </c>
      <c r="FC76" s="57" t="str" cm="1">
        <f t="array" ref="FC76">_xlfn.IFS(SAM!FC76&gt;0,SAM!FC76*1000,SAM!FC76&lt;0,SAM!FC76*1000,SAM!FC76=0,"")</f>
        <v/>
      </c>
      <c r="FD76" s="57" t="str" cm="1">
        <f t="array" ref="FD76">_xlfn.IFS(SAM!FD76&gt;0,SAM!FD76*1000,SAM!FD76&lt;0,SAM!FD76*1000,SAM!FD76=0,"")</f>
        <v/>
      </c>
      <c r="FE76" s="57" t="str" cm="1">
        <f t="array" ref="FE76">_xlfn.IFS(SAM!FE76&gt;0,SAM!FE76*1000,SAM!FE76&lt;0,SAM!FE76*1000,SAM!FE76=0,"")</f>
        <v/>
      </c>
      <c r="FF76" s="57" t="str" cm="1">
        <f t="array" ref="FF76">_xlfn.IFS(SAM!FF76&gt;0,SAM!FF76*1000,SAM!FF76&lt;0,SAM!FF76*1000,SAM!FF76=0,"")</f>
        <v/>
      </c>
      <c r="FG76" s="57" t="str" cm="1">
        <f t="array" ref="FG76">_xlfn.IFS(SAM!FG76&gt;0,SAM!FG76*1000,SAM!FG76&lt;0,SAM!FG76*1000,SAM!FG76=0,"")</f>
        <v/>
      </c>
      <c r="FH76" s="57" t="str" cm="1">
        <f t="array" ref="FH76">_xlfn.IFS(SAM!FH76&gt;0,SAM!FH76*1000,SAM!FH76&lt;0,SAM!FH76*1000,SAM!FH76=0,"")</f>
        <v/>
      </c>
      <c r="FI76" s="57" t="str" cm="1">
        <f t="array" ref="FI76">_xlfn.IFS(SAM!FI76&gt;0,SAM!FI76*1000,SAM!FI76&lt;0,SAM!FI76*1000,SAM!FI76=0,"")</f>
        <v/>
      </c>
      <c r="FJ76" s="57" t="str" cm="1">
        <f t="array" ref="FJ76">_xlfn.IFS(SAM!FJ76&gt;0,SAM!FJ76*1000,SAM!FJ76&lt;0,SAM!FJ76*1000,SAM!FJ76=0,"")</f>
        <v/>
      </c>
      <c r="FK76" s="57" t="str" cm="1">
        <f t="array" ref="FK76">_xlfn.IFS(SAM!FK76&gt;0,SAM!FK76*1000,SAM!FK76&lt;0,SAM!FK76*1000,SAM!FK76=0,"")</f>
        <v/>
      </c>
      <c r="FL76" s="57" cm="1">
        <f t="array" ref="FL76">_xlfn.IFS(SAM!FL76&gt;0,SAM!FL76*1000,SAM!FL76&lt;0,SAM!FL76*1000,SAM!FL76=0,"")</f>
        <v>267.18664602550399</v>
      </c>
      <c r="FM76" s="57" cm="1">
        <f t="array" ref="FM76">_xlfn.IFS(SAM!FM76&gt;0,SAM!FM76*1000,SAM!FM76&lt;0,SAM!FM76*1000,SAM!FM76=0,"")</f>
        <v>50.670053296179496</v>
      </c>
      <c r="FN76" s="57" t="str" cm="1">
        <f t="array" ref="FN76">_xlfn.IFS(SAM!FN76&gt;0,SAM!FN76*1000,SAM!FN76&lt;0,SAM!FN76*1000,SAM!FN76=0,"")</f>
        <v/>
      </c>
      <c r="FO76" s="57" cm="1">
        <f t="array" ref="FO76">_xlfn.IFS(SAM!FO76&gt;0,SAM!FO76*1000,SAM!FO76&lt;0,SAM!FO76*1000,SAM!FO76=0,"")</f>
        <v>5.9877918882881698</v>
      </c>
      <c r="FP76" s="57" cm="1">
        <f t="array" ref="FP76">_xlfn.IFS(SAM!FP76&gt;0,SAM!FP76*1000,SAM!FP76&lt;0,SAM!FP76*1000,SAM!FP76=0,"")</f>
        <v>1407.9050243607001</v>
      </c>
      <c r="FR76">
        <f t="shared" si="1"/>
        <v>15063.21898518439</v>
      </c>
      <c r="FS76" s="85">
        <v>-5.8207660913467407E-11</v>
      </c>
      <c r="FT76" s="57">
        <f t="shared" si="2"/>
        <v>1.4411885031306808E-4</v>
      </c>
      <c r="FU76" s="57">
        <f t="shared" si="2"/>
        <v>1.5541626270191349E-4</v>
      </c>
    </row>
    <row r="77" spans="1:177" x14ac:dyDescent="0.3">
      <c r="A77" t="s">
        <v>576</v>
      </c>
      <c r="B77" s="57" cm="1">
        <f t="array" ref="B77">_xlfn.IFS(SAM!B77&gt;0,SAM!B77*1000,SAM!B77&lt;0,SAM!B77*1000,SAM!B77=0,"")</f>
        <v>5.9550258872226904E-2</v>
      </c>
      <c r="C77" s="57" cm="1">
        <f t="array" ref="C77">_xlfn.IFS(SAM!C77&gt;0,SAM!C77*1000,SAM!C77&lt;0,SAM!C77*1000,SAM!C77=0,"")</f>
        <v>1.9168454621787002E-2</v>
      </c>
      <c r="D77" s="57" cm="1">
        <f t="array" ref="D77">_xlfn.IFS(SAM!D77&gt;0,SAM!D77*1000,SAM!D77&lt;0,SAM!D77*1000,SAM!D77=0,"")</f>
        <v>0.86969692403717602</v>
      </c>
      <c r="E77" s="57" cm="1">
        <f t="array" ref="E77">_xlfn.IFS(SAM!E77&gt;0,SAM!E77*1000,SAM!E77&lt;0,SAM!E77*1000,SAM!E77=0,"")</f>
        <v>4.05992314161458</v>
      </c>
      <c r="F77" s="57" cm="1">
        <f t="array" ref="F77">_xlfn.IFS(SAM!F77&gt;0,SAM!F77*1000,SAM!F77&lt;0,SAM!F77*1000,SAM!F77=0,"")</f>
        <v>4.8336923707383399E-2</v>
      </c>
      <c r="G77" s="57" cm="1">
        <f t="array" ref="G77">_xlfn.IFS(SAM!G77&gt;0,SAM!G77*1000,SAM!G77&lt;0,SAM!G77*1000,SAM!G77=0,"")</f>
        <v>1.6569759359783599E-2</v>
      </c>
      <c r="H77" s="57" cm="1">
        <f t="array" ref="H77">_xlfn.IFS(SAM!H77&gt;0,SAM!H77*1000,SAM!H77&lt;0,SAM!H77*1000,SAM!H77=0,"")</f>
        <v>0.50126461333455397</v>
      </c>
      <c r="I77" s="57" cm="1">
        <f t="array" ref="I77">_xlfn.IFS(SAM!I77&gt;0,SAM!I77*1000,SAM!I77&lt;0,SAM!I77*1000,SAM!I77=0,"")</f>
        <v>1.9922354423916998E-2</v>
      </c>
      <c r="J77" s="57" cm="1">
        <f t="array" ref="J77">_xlfn.IFS(SAM!J77&gt;0,SAM!J77*1000,SAM!J77&lt;0,SAM!J77*1000,SAM!J77=0,"")</f>
        <v>9915.4138049486792</v>
      </c>
      <c r="K77" s="57" cm="1">
        <f t="array" ref="K77">_xlfn.IFS(SAM!K77&gt;0,SAM!K77*1000,SAM!K77&lt;0,SAM!K77*1000,SAM!K77=0,"")</f>
        <v>102.255661752528</v>
      </c>
      <c r="L77" s="57" cm="1">
        <f t="array" ref="L77">_xlfn.IFS(SAM!L77&gt;0,SAM!L77*1000,SAM!L77&lt;0,SAM!L77*1000,SAM!L77=0,"")</f>
        <v>6.5212565864469401</v>
      </c>
      <c r="M77" s="57" cm="1">
        <f t="array" ref="M77">_xlfn.IFS(SAM!M77&gt;0,SAM!M77*1000,SAM!M77&lt;0,SAM!M77*1000,SAM!M77=0,"")</f>
        <v>2.4077490282892597E-3</v>
      </c>
      <c r="N77" s="57" cm="1">
        <f t="array" ref="N77">_xlfn.IFS(SAM!N77&gt;0,SAM!N77*1000,SAM!N77&lt;0,SAM!N77*1000,SAM!N77=0,"")</f>
        <v>462.05921512767702</v>
      </c>
      <c r="O77" s="57" cm="1">
        <f t="array" ref="O77">_xlfn.IFS(SAM!O77&gt;0,SAM!O77*1000,SAM!O77&lt;0,SAM!O77*1000,SAM!O77=0,"")</f>
        <v>5.5456396015290794E-2</v>
      </c>
      <c r="P77" s="57" t="str" cm="1">
        <f t="array" ref="P77">_xlfn.IFS(SAM!P77&gt;0,SAM!P77*1000,SAM!P77&lt;0,SAM!P77*1000,SAM!P77=0,"")</f>
        <v/>
      </c>
      <c r="Q77" s="57" t="str" cm="1">
        <f t="array" ref="Q77">_xlfn.IFS(SAM!Q77&gt;0,SAM!Q77*1000,SAM!Q77&lt;0,SAM!Q77*1000,SAM!Q77=0,"")</f>
        <v/>
      </c>
      <c r="R77" s="57" t="str" cm="1">
        <f t="array" ref="R77">_xlfn.IFS(SAM!R77&gt;0,SAM!R77*1000,SAM!R77&lt;0,SAM!R77*1000,SAM!R77=0,"")</f>
        <v/>
      </c>
      <c r="S77" s="57" t="str" cm="1">
        <f t="array" ref="S77">_xlfn.IFS(SAM!S77&gt;0,SAM!S77*1000,SAM!S77&lt;0,SAM!S77*1000,SAM!S77=0,"")</f>
        <v/>
      </c>
      <c r="T77" s="57" cm="1">
        <f t="array" ref="T77">_xlfn.IFS(SAM!T77&gt;0,SAM!T77*1000,SAM!T77&lt;0,SAM!T77*1000,SAM!T77=0,"")</f>
        <v>15843.1594348568</v>
      </c>
      <c r="U77" s="57" cm="1">
        <f t="array" ref="U77">_xlfn.IFS(SAM!U77&gt;0,SAM!U77*1000,SAM!U77&lt;0,SAM!U77*1000,SAM!U77=0,"")</f>
        <v>2.6185487199869599</v>
      </c>
      <c r="V77" s="57" cm="1">
        <f t="array" ref="V77">_xlfn.IFS(SAM!V77&gt;0,SAM!V77*1000,SAM!V77&lt;0,SAM!V77*1000,SAM!V77=0,"")</f>
        <v>2.1612818018569002</v>
      </c>
      <c r="W77" s="57" cm="1">
        <f t="array" ref="W77">_xlfn.IFS(SAM!W77&gt;0,SAM!W77*1000,SAM!W77&lt;0,SAM!W77*1000,SAM!W77=0,"")</f>
        <v>1.0848357344441399</v>
      </c>
      <c r="X77" s="57" cm="1">
        <f t="array" ref="X77">_xlfn.IFS(SAM!X77&gt;0,SAM!X77*1000,SAM!X77&lt;0,SAM!X77*1000,SAM!X77=0,"")</f>
        <v>1.01108970514094</v>
      </c>
      <c r="Y77" s="57" cm="1">
        <f t="array" ref="Y77">_xlfn.IFS(SAM!Y77&gt;0,SAM!Y77*1000,SAM!Y77&lt;0,SAM!Y77*1000,SAM!Y77=0,"")</f>
        <v>1.1781923679650599</v>
      </c>
      <c r="Z77" s="57" cm="1">
        <f t="array" ref="Z77">_xlfn.IFS(SAM!Z77&gt;0,SAM!Z77*1000,SAM!Z77&lt;0,SAM!Z77*1000,SAM!Z77=0,"")</f>
        <v>22.6825435792238</v>
      </c>
      <c r="AA77" s="57" cm="1">
        <f t="array" ref="AA77">_xlfn.IFS(SAM!AA77&gt;0,SAM!AA77*1000,SAM!AA77&lt;0,SAM!AA77*1000,SAM!AA77=0,"")</f>
        <v>6.9865857477312407E-3</v>
      </c>
      <c r="AB77" s="57" cm="1">
        <f t="array" ref="AB77">_xlfn.IFS(SAM!AB77&gt;0,SAM!AB77*1000,SAM!AB77&lt;0,SAM!AB77*1000,SAM!AB77=0,"")</f>
        <v>7.8617807737585407E-2</v>
      </c>
      <c r="AC77" s="57" cm="1">
        <f t="array" ref="AC77">_xlfn.IFS(SAM!AC77&gt;0,SAM!AC77*1000,SAM!AC77&lt;0,SAM!AC77*1000,SAM!AC77=0,"")</f>
        <v>7.3717826016425798E-3</v>
      </c>
      <c r="AD77" s="57" t="str" cm="1">
        <f t="array" ref="AD77">_xlfn.IFS(SAM!AD77&gt;0,SAM!AD77*1000,SAM!AD77&lt;0,SAM!AD77*1000,SAM!AD77=0,"")</f>
        <v/>
      </c>
      <c r="AE77" s="57" t="str" cm="1">
        <f t="array" ref="AE77">_xlfn.IFS(SAM!AE77&gt;0,SAM!AE77*1000,SAM!AE77&lt;0,SAM!AE77*1000,SAM!AE77=0,"")</f>
        <v/>
      </c>
      <c r="AF77" s="57" t="str" cm="1">
        <f t="array" ref="AF77">_xlfn.IFS(SAM!AF77&gt;0,SAM!AF77*1000,SAM!AF77&lt;0,SAM!AF77*1000,SAM!AF77=0,"")</f>
        <v/>
      </c>
      <c r="AG77" s="57" t="str" cm="1">
        <f t="array" ref="AG77">_xlfn.IFS(SAM!AG77&gt;0,SAM!AG77*1000,SAM!AG77&lt;0,SAM!AG77*1000,SAM!AG77=0,"")</f>
        <v/>
      </c>
      <c r="AH77" s="57" cm="1">
        <f t="array" ref="AH77">_xlfn.IFS(SAM!AH77&gt;0,SAM!AH77*1000,SAM!AH77&lt;0,SAM!AH77*1000,SAM!AH77=0,"")</f>
        <v>1.09319038291209E-2</v>
      </c>
      <c r="AI77" s="57" cm="1">
        <f t="array" ref="AI77">_xlfn.IFS(SAM!AI77&gt;0,SAM!AI77*1000,SAM!AI77&lt;0,SAM!AI77*1000,SAM!AI77=0,"")</f>
        <v>3.4488690542292598E-3</v>
      </c>
      <c r="AJ77" s="57" t="str" cm="1">
        <f t="array" ref="AJ77">_xlfn.IFS(SAM!AJ77&gt;0,SAM!AJ77*1000,SAM!AJ77&lt;0,SAM!AJ77*1000,SAM!AJ77=0,"")</f>
        <v/>
      </c>
      <c r="AK77" s="57" t="str" cm="1">
        <f t="array" ref="AK77">_xlfn.IFS(SAM!AK77&gt;0,SAM!AK77*1000,SAM!AK77&lt;0,SAM!AK77*1000,SAM!AK77=0,"")</f>
        <v/>
      </c>
      <c r="AL77" s="57" t="str" cm="1">
        <f t="array" ref="AL77">_xlfn.IFS(SAM!AL77&gt;0,SAM!AL77*1000,SAM!AL77&lt;0,SAM!AL77*1000,SAM!AL77=0,"")</f>
        <v/>
      </c>
      <c r="AM77" s="57" t="str" cm="1">
        <f t="array" ref="AM77">_xlfn.IFS(SAM!AM77&gt;0,SAM!AM77*1000,SAM!AM77&lt;0,SAM!AM77*1000,SAM!AM77=0,"")</f>
        <v/>
      </c>
      <c r="AN77" s="57" t="str" cm="1">
        <f t="array" ref="AN77">_xlfn.IFS(SAM!AN77&gt;0,SAM!AN77*1000,SAM!AN77&lt;0,SAM!AN77*1000,SAM!AN77=0,"")</f>
        <v/>
      </c>
      <c r="AO77" s="57" t="str" cm="1">
        <f t="array" ref="AO77">_xlfn.IFS(SAM!AO77&gt;0,SAM!AO77*1000,SAM!AO77&lt;0,SAM!AO77*1000,SAM!AO77=0,"")</f>
        <v/>
      </c>
      <c r="AP77" s="57" t="str" cm="1">
        <f t="array" ref="AP77">_xlfn.IFS(SAM!AP77&gt;0,SAM!AP77*1000,SAM!AP77&lt;0,SAM!AP77*1000,SAM!AP77=0,"")</f>
        <v/>
      </c>
      <c r="AQ77" s="57" t="str" cm="1">
        <f t="array" ref="AQ77">_xlfn.IFS(SAM!AQ77&gt;0,SAM!AQ77*1000,SAM!AQ77&lt;0,SAM!AQ77*1000,SAM!AQ77=0,"")</f>
        <v/>
      </c>
      <c r="AR77" s="57" t="str" cm="1">
        <f t="array" ref="AR77">_xlfn.IFS(SAM!AR77&gt;0,SAM!AR77*1000,SAM!AR77&lt;0,SAM!AR77*1000,SAM!AR77=0,"")</f>
        <v/>
      </c>
      <c r="AS77" s="57" t="str" cm="1">
        <f t="array" ref="AS77">_xlfn.IFS(SAM!AS77&gt;0,SAM!AS77*1000,SAM!AS77&lt;0,SAM!AS77*1000,SAM!AS77=0,"")</f>
        <v/>
      </c>
      <c r="AT77" s="57" t="str" cm="1">
        <f t="array" ref="AT77">_xlfn.IFS(SAM!AT77&gt;0,SAM!AT77*1000,SAM!AT77&lt;0,SAM!AT77*1000,SAM!AT77=0,"")</f>
        <v/>
      </c>
      <c r="AU77" s="57" t="str" cm="1">
        <f t="array" ref="AU77">_xlfn.IFS(SAM!AU77&gt;0,SAM!AU77*1000,SAM!AU77&lt;0,SAM!AU77*1000,SAM!AU77=0,"")</f>
        <v/>
      </c>
      <c r="AV77" s="57" t="str" cm="1">
        <f t="array" ref="AV77">_xlfn.IFS(SAM!AV77&gt;0,SAM!AV77*1000,SAM!AV77&lt;0,SAM!AV77*1000,SAM!AV77=0,"")</f>
        <v/>
      </c>
      <c r="AW77" s="57" t="str" cm="1">
        <f t="array" ref="AW77">_xlfn.IFS(SAM!AW77&gt;0,SAM!AW77*1000,SAM!AW77&lt;0,SAM!AW77*1000,SAM!AW77=0,"")</f>
        <v/>
      </c>
      <c r="AX77" s="57" t="str" cm="1">
        <f t="array" ref="AX77">_xlfn.IFS(SAM!AX77&gt;0,SAM!AX77*1000,SAM!AX77&lt;0,SAM!AX77*1000,SAM!AX77=0,"")</f>
        <v/>
      </c>
      <c r="AY77" s="57" t="str" cm="1">
        <f t="array" ref="AY77">_xlfn.IFS(SAM!AY77&gt;0,SAM!AY77*1000,SAM!AY77&lt;0,SAM!AY77*1000,SAM!AY77=0,"")</f>
        <v/>
      </c>
      <c r="AZ77" s="57" t="str" cm="1">
        <f t="array" ref="AZ77">_xlfn.IFS(SAM!AZ77&gt;0,SAM!AZ77*1000,SAM!AZ77&lt;0,SAM!AZ77*1000,SAM!AZ77=0,"")</f>
        <v/>
      </c>
      <c r="BA77" s="57" t="str" cm="1">
        <f t="array" ref="BA77">_xlfn.IFS(SAM!BA77&gt;0,SAM!BA77*1000,SAM!BA77&lt;0,SAM!BA77*1000,SAM!BA77=0,"")</f>
        <v/>
      </c>
      <c r="BB77" s="57" cm="1">
        <f t="array" ref="BB77">_xlfn.IFS(SAM!BB77&gt;0,SAM!BB77*1000,SAM!BB77&lt;0,SAM!BB77*1000,SAM!BB77=0,"")</f>
        <v>1.14296614101179E-2</v>
      </c>
      <c r="BC77" s="57" t="str" cm="1">
        <f t="array" ref="BC77">_xlfn.IFS(SAM!BC77&gt;0,SAM!BC77*1000,SAM!BC77&lt;0,SAM!BC77*1000,SAM!BC77=0,"")</f>
        <v/>
      </c>
      <c r="BD77" s="57" t="str" cm="1">
        <f t="array" ref="BD77">_xlfn.IFS(SAM!BD77&gt;0,SAM!BD77*1000,SAM!BD77&lt;0,SAM!BD77*1000,SAM!BD77=0,"")</f>
        <v/>
      </c>
      <c r="BE77" s="57" t="str" cm="1">
        <f t="array" ref="BE77">_xlfn.IFS(SAM!BE77&gt;0,SAM!BE77*1000,SAM!BE77&lt;0,SAM!BE77*1000,SAM!BE77=0,"")</f>
        <v/>
      </c>
      <c r="BF77" s="57" t="str" cm="1">
        <f t="array" ref="BF77">_xlfn.IFS(SAM!BF77&gt;0,SAM!BF77*1000,SAM!BF77&lt;0,SAM!BF77*1000,SAM!BF77=0,"")</f>
        <v/>
      </c>
      <c r="BG77" s="57" t="str" cm="1">
        <f t="array" ref="BG77">_xlfn.IFS(SAM!BG77&gt;0,SAM!BG77*1000,SAM!BG77&lt;0,SAM!BG77*1000,SAM!BG77=0,"")</f>
        <v/>
      </c>
      <c r="BH77" s="57" t="str" cm="1">
        <f t="array" ref="BH77">_xlfn.IFS(SAM!BH77&gt;0,SAM!BH77*1000,SAM!BH77&lt;0,SAM!BH77*1000,SAM!BH77=0,"")</f>
        <v/>
      </c>
      <c r="BI77" s="57" t="str" cm="1">
        <f t="array" ref="BI77">_xlfn.IFS(SAM!BI77&gt;0,SAM!BI77*1000,SAM!BI77&lt;0,SAM!BI77*1000,SAM!BI77=0,"")</f>
        <v/>
      </c>
      <c r="BJ77" s="57" t="str" cm="1">
        <f t="array" ref="BJ77">_xlfn.IFS(SAM!BJ77&gt;0,SAM!BJ77*1000,SAM!BJ77&lt;0,SAM!BJ77*1000,SAM!BJ77=0,"")</f>
        <v/>
      </c>
      <c r="BK77" s="57" cm="1">
        <f t="array" ref="BK77">_xlfn.IFS(SAM!BK77&gt;0,SAM!BK77*1000,SAM!BK77&lt;0,SAM!BK77*1000,SAM!BK77=0,"")</f>
        <v>8.3017791606203404E-3</v>
      </c>
      <c r="BL77" s="57" t="str" cm="1">
        <f t="array" ref="BL77">_xlfn.IFS(SAM!BL77&gt;0,SAM!BL77*1000,SAM!BL77&lt;0,SAM!BL77*1000,SAM!BL77=0,"")</f>
        <v/>
      </c>
      <c r="BM77" s="57" cm="1">
        <f t="array" ref="BM77">_xlfn.IFS(SAM!BM77&gt;0,SAM!BM77*1000,SAM!BM77&lt;0,SAM!BM77*1000,SAM!BM77=0,"")</f>
        <v>6.2949766432970197E-3</v>
      </c>
      <c r="BN77" s="57" cm="1">
        <f t="array" ref="BN77">_xlfn.IFS(SAM!BN77&gt;0,SAM!BN77*1000,SAM!BN77&lt;0,SAM!BN77*1000,SAM!BN77=0,"")</f>
        <v>1.10376841756872E-2</v>
      </c>
      <c r="BO77" s="57" cm="1">
        <f t="array" ref="BO77">_xlfn.IFS(SAM!BO77&gt;0,SAM!BO77*1000,SAM!BO77&lt;0,SAM!BO77*1000,SAM!BO77=0,"")</f>
        <v>7.3742309586032603E-2</v>
      </c>
      <c r="BP77" s="57" t="str" cm="1">
        <f t="array" ref="BP77">_xlfn.IFS(SAM!BP77&gt;0,SAM!BP77*1000,SAM!BP77&lt;0,SAM!BP77*1000,SAM!BP77=0,"")</f>
        <v/>
      </c>
      <c r="BQ77" s="57" t="str" cm="1">
        <f t="array" ref="BQ77">_xlfn.IFS(SAM!BQ77&gt;0,SAM!BQ77*1000,SAM!BQ77&lt;0,SAM!BQ77*1000,SAM!BQ77=0,"")</f>
        <v/>
      </c>
      <c r="BR77" s="57" t="str" cm="1">
        <f t="array" ref="BR77">_xlfn.IFS(SAM!BR77&gt;0,SAM!BR77*1000,SAM!BR77&lt;0,SAM!BR77*1000,SAM!BR77=0,"")</f>
        <v/>
      </c>
      <c r="BS77" s="57" t="str" cm="1">
        <f t="array" ref="BS77">_xlfn.IFS(SAM!BS77&gt;0,SAM!BS77*1000,SAM!BS77&lt;0,SAM!BS77*1000,SAM!BS77=0,"")</f>
        <v/>
      </c>
      <c r="BT77" s="57" t="str" cm="1">
        <f t="array" ref="BT77">_xlfn.IFS(SAM!BT77&gt;0,SAM!BT77*1000,SAM!BT77&lt;0,SAM!BT77*1000,SAM!BT77=0,"")</f>
        <v/>
      </c>
      <c r="BU77" s="57" t="str" cm="1">
        <f t="array" ref="BU77">_xlfn.IFS(SAM!BU77&gt;0,SAM!BU77*1000,SAM!BU77&lt;0,SAM!BU77*1000,SAM!BU77=0,"")</f>
        <v/>
      </c>
      <c r="BV77" s="57" t="str" cm="1">
        <f t="array" ref="BV77">_xlfn.IFS(SAM!BV77&gt;0,SAM!BV77*1000,SAM!BV77&lt;0,SAM!BV77*1000,SAM!BV77=0,"")</f>
        <v/>
      </c>
      <c r="BW77" s="57" t="str" cm="1">
        <f t="array" ref="BW77">_xlfn.IFS(SAM!BW77&gt;0,SAM!BW77*1000,SAM!BW77&lt;0,SAM!BW77*1000,SAM!BW77=0,"")</f>
        <v/>
      </c>
      <c r="BX77" s="57" t="str" cm="1">
        <f t="array" ref="BX77">_xlfn.IFS(SAM!BX77&gt;0,SAM!BX77*1000,SAM!BX77&lt;0,SAM!BX77*1000,SAM!BX77=0,"")</f>
        <v/>
      </c>
      <c r="BY77" s="57" t="str" cm="1">
        <f t="array" ref="BY77">_xlfn.IFS(SAM!BY77&gt;0,SAM!BY77*1000,SAM!BY77&lt;0,SAM!BY77*1000,SAM!BY77=0,"")</f>
        <v/>
      </c>
      <c r="BZ77" s="57" t="str" cm="1">
        <f t="array" ref="BZ77">_xlfn.IFS(SAM!BZ77&gt;0,SAM!BZ77*1000,SAM!BZ77&lt;0,SAM!BZ77*1000,SAM!BZ77=0,"")</f>
        <v/>
      </c>
      <c r="CA77" s="57" t="str" cm="1">
        <f t="array" ref="CA77">_xlfn.IFS(SAM!CA77&gt;0,SAM!CA77*1000,SAM!CA77&lt;0,SAM!CA77*1000,SAM!CA77=0,"")</f>
        <v/>
      </c>
      <c r="CB77" s="57" t="str" cm="1">
        <f t="array" ref="CB77">_xlfn.IFS(SAM!CB77&gt;0,SAM!CB77*1000,SAM!CB77&lt;0,SAM!CB77*1000,SAM!CB77=0,"")</f>
        <v/>
      </c>
      <c r="CC77" s="57" t="str" cm="1">
        <f t="array" ref="CC77">_xlfn.IFS(SAM!CC77&gt;0,SAM!CC77*1000,SAM!CC77&lt;0,SAM!CC77*1000,SAM!CC77=0,"")</f>
        <v/>
      </c>
      <c r="CD77" s="57" t="str" cm="1">
        <f t="array" ref="CD77">_xlfn.IFS(SAM!CD77&gt;0,SAM!CD77*1000,SAM!CD77&lt;0,SAM!CD77*1000,SAM!CD77=0,"")</f>
        <v/>
      </c>
      <c r="CE77" s="57" t="str" cm="1">
        <f t="array" ref="CE77">_xlfn.IFS(SAM!CE77&gt;0,SAM!CE77*1000,SAM!CE77&lt;0,SAM!CE77*1000,SAM!CE77=0,"")</f>
        <v/>
      </c>
      <c r="CF77" s="57" t="str" cm="1">
        <f t="array" ref="CF77">_xlfn.IFS(SAM!CF77&gt;0,SAM!CF77*1000,SAM!CF77&lt;0,SAM!CF77*1000,SAM!CF77=0,"")</f>
        <v/>
      </c>
      <c r="CG77" s="57" t="str" cm="1">
        <f t="array" ref="CG77">_xlfn.IFS(SAM!CG77&gt;0,SAM!CG77*1000,SAM!CG77&lt;0,SAM!CG77*1000,SAM!CG77=0,"")</f>
        <v/>
      </c>
      <c r="CH77" s="57" t="str" cm="1">
        <f t="array" ref="CH77">_xlfn.IFS(SAM!CH77&gt;0,SAM!CH77*1000,SAM!CH77&lt;0,SAM!CH77*1000,SAM!CH77=0,"")</f>
        <v/>
      </c>
      <c r="CI77" s="57" t="str" cm="1">
        <f t="array" ref="CI77">_xlfn.IFS(SAM!CI77&gt;0,SAM!CI77*1000,SAM!CI77&lt;0,SAM!CI77*1000,SAM!CI77=0,"")</f>
        <v/>
      </c>
      <c r="CJ77" s="57" t="str" cm="1">
        <f t="array" ref="CJ77">_xlfn.IFS(SAM!CJ77&gt;0,SAM!CJ77*1000,SAM!CJ77&lt;0,SAM!CJ77*1000,SAM!CJ77=0,"")</f>
        <v/>
      </c>
      <c r="CK77" s="57" t="str" cm="1">
        <f t="array" ref="CK77">_xlfn.IFS(SAM!CK77&gt;0,SAM!CK77*1000,SAM!CK77&lt;0,SAM!CK77*1000,SAM!CK77=0,"")</f>
        <v/>
      </c>
      <c r="CL77" s="57" t="str" cm="1">
        <f t="array" ref="CL77">_xlfn.IFS(SAM!CL77&gt;0,SAM!CL77*1000,SAM!CL77&lt;0,SAM!CL77*1000,SAM!CL77=0,"")</f>
        <v/>
      </c>
      <c r="CM77" s="57" t="str" cm="1">
        <f t="array" ref="CM77">_xlfn.IFS(SAM!CM77&gt;0,SAM!CM77*1000,SAM!CM77&lt;0,SAM!CM77*1000,SAM!CM77=0,"")</f>
        <v/>
      </c>
      <c r="CN77" s="57" t="str" cm="1">
        <f t="array" ref="CN77">_xlfn.IFS(SAM!CN77&gt;0,SAM!CN77*1000,SAM!CN77&lt;0,SAM!CN77*1000,SAM!CN77=0,"")</f>
        <v/>
      </c>
      <c r="CO77" s="57" t="str" cm="1">
        <f t="array" ref="CO77">_xlfn.IFS(SAM!CO77&gt;0,SAM!CO77*1000,SAM!CO77&lt;0,SAM!CO77*1000,SAM!CO77=0,"")</f>
        <v/>
      </c>
      <c r="CP77" s="57" t="str" cm="1">
        <f t="array" ref="CP77">_xlfn.IFS(SAM!CP77&gt;0,SAM!CP77*1000,SAM!CP77&lt;0,SAM!CP77*1000,SAM!CP77=0,"")</f>
        <v/>
      </c>
      <c r="CQ77" s="57" t="str" cm="1">
        <f t="array" ref="CQ77">_xlfn.IFS(SAM!CQ77&gt;0,SAM!CQ77*1000,SAM!CQ77&lt;0,SAM!CQ77*1000,SAM!CQ77=0,"")</f>
        <v/>
      </c>
      <c r="CR77" s="57" t="str" cm="1">
        <f t="array" ref="CR77">_xlfn.IFS(SAM!CR77&gt;0,SAM!CR77*1000,SAM!CR77&lt;0,SAM!CR77*1000,SAM!CR77=0,"")</f>
        <v/>
      </c>
      <c r="CS77" s="57" t="str" cm="1">
        <f t="array" ref="CS77">_xlfn.IFS(SAM!CS77&gt;0,SAM!CS77*1000,SAM!CS77&lt;0,SAM!CS77*1000,SAM!CS77=0,"")</f>
        <v/>
      </c>
      <c r="CT77" s="57" t="str" cm="1">
        <f t="array" ref="CT77">_xlfn.IFS(SAM!CT77&gt;0,SAM!CT77*1000,SAM!CT77&lt;0,SAM!CT77*1000,SAM!CT77=0,"")</f>
        <v/>
      </c>
      <c r="CU77" s="57" t="str" cm="1">
        <f t="array" ref="CU77">_xlfn.IFS(SAM!CU77&gt;0,SAM!CU77*1000,SAM!CU77&lt;0,SAM!CU77*1000,SAM!CU77=0,"")</f>
        <v/>
      </c>
      <c r="CV77" s="57" t="str" cm="1">
        <f t="array" ref="CV77">_xlfn.IFS(SAM!CV77&gt;0,SAM!CV77*1000,SAM!CV77&lt;0,SAM!CV77*1000,SAM!CV77=0,"")</f>
        <v/>
      </c>
      <c r="CW77" s="57" t="str" cm="1">
        <f t="array" ref="CW77">_xlfn.IFS(SAM!CW77&gt;0,SAM!CW77*1000,SAM!CW77&lt;0,SAM!CW77*1000,SAM!CW77=0,"")</f>
        <v/>
      </c>
      <c r="CX77" s="57" t="str" cm="1">
        <f t="array" ref="CX77">_xlfn.IFS(SAM!CX77&gt;0,SAM!CX77*1000,SAM!CX77&lt;0,SAM!CX77*1000,SAM!CX77=0,"")</f>
        <v/>
      </c>
      <c r="CY77" s="57" t="str" cm="1">
        <f t="array" ref="CY77">_xlfn.IFS(SAM!CY77&gt;0,SAM!CY77*1000,SAM!CY77&lt;0,SAM!CY77*1000,SAM!CY77=0,"")</f>
        <v/>
      </c>
      <c r="CZ77" s="57" t="str" cm="1">
        <f t="array" ref="CZ77">_xlfn.IFS(SAM!CZ77&gt;0,SAM!CZ77*1000,SAM!CZ77&lt;0,SAM!CZ77*1000,SAM!CZ77=0,"")</f>
        <v/>
      </c>
      <c r="DA77" s="57" t="str" cm="1">
        <f t="array" ref="DA77">_xlfn.IFS(SAM!DA77&gt;0,SAM!DA77*1000,SAM!DA77&lt;0,SAM!DA77*1000,SAM!DA77=0,"")</f>
        <v/>
      </c>
      <c r="DB77" s="57" t="str" cm="1">
        <f t="array" ref="DB77">_xlfn.IFS(SAM!DB77&gt;0,SAM!DB77*1000,SAM!DB77&lt;0,SAM!DB77*1000,SAM!DB77=0,"")</f>
        <v/>
      </c>
      <c r="DC77" s="57" t="str" cm="1">
        <f t="array" ref="DC77">_xlfn.IFS(SAM!DC77&gt;0,SAM!DC77*1000,SAM!DC77&lt;0,SAM!DC77*1000,SAM!DC77=0,"")</f>
        <v/>
      </c>
      <c r="DD77" s="57" t="str" cm="1">
        <f t="array" ref="DD77">_xlfn.IFS(SAM!DD77&gt;0,SAM!DD77*1000,SAM!DD77&lt;0,SAM!DD77*1000,SAM!DD77=0,"")</f>
        <v/>
      </c>
      <c r="DE77" s="57" t="str" cm="1">
        <f t="array" ref="DE77">_xlfn.IFS(SAM!DE77&gt;0,SAM!DE77*1000,SAM!DE77&lt;0,SAM!DE77*1000,SAM!DE77=0,"")</f>
        <v/>
      </c>
      <c r="DF77" s="57" t="str" cm="1">
        <f t="array" ref="DF77">_xlfn.IFS(SAM!DF77&gt;0,SAM!DF77*1000,SAM!DF77&lt;0,SAM!DF77*1000,SAM!DF77=0,"")</f>
        <v/>
      </c>
      <c r="DG77" s="57" t="str" cm="1">
        <f t="array" ref="DG77">_xlfn.IFS(SAM!DG77&gt;0,SAM!DG77*1000,SAM!DG77&lt;0,SAM!DG77*1000,SAM!DG77=0,"")</f>
        <v/>
      </c>
      <c r="DH77" s="57" t="str" cm="1">
        <f t="array" ref="DH77">_xlfn.IFS(SAM!DH77&gt;0,SAM!DH77*1000,SAM!DH77&lt;0,SAM!DH77*1000,SAM!DH77=0,"")</f>
        <v/>
      </c>
      <c r="DI77" s="57" t="str" cm="1">
        <f t="array" ref="DI77">_xlfn.IFS(SAM!DI77&gt;0,SAM!DI77*1000,SAM!DI77&lt;0,SAM!DI77*1000,SAM!DI77=0,"")</f>
        <v/>
      </c>
      <c r="DJ77" s="57" t="str" cm="1">
        <f t="array" ref="DJ77">_xlfn.IFS(SAM!DJ77&gt;0,SAM!DJ77*1000,SAM!DJ77&lt;0,SAM!DJ77*1000,SAM!DJ77=0,"")</f>
        <v/>
      </c>
      <c r="DK77" s="57" t="str" cm="1">
        <f t="array" ref="DK77">_xlfn.IFS(SAM!DK77&gt;0,SAM!DK77*1000,SAM!DK77&lt;0,SAM!DK77*1000,SAM!DK77=0,"")</f>
        <v/>
      </c>
      <c r="DL77" s="57" t="str" cm="1">
        <f t="array" ref="DL77">_xlfn.IFS(SAM!DL77&gt;0,SAM!DL77*1000,SAM!DL77&lt;0,SAM!DL77*1000,SAM!DL77=0,"")</f>
        <v/>
      </c>
      <c r="DM77" s="57" t="str" cm="1">
        <f t="array" ref="DM77">_xlfn.IFS(SAM!DM77&gt;0,SAM!DM77*1000,SAM!DM77&lt;0,SAM!DM77*1000,SAM!DM77=0,"")</f>
        <v/>
      </c>
      <c r="DN77" s="57" t="str" cm="1">
        <f t="array" ref="DN77">_xlfn.IFS(SAM!DN77&gt;0,SAM!DN77*1000,SAM!DN77&lt;0,SAM!DN77*1000,SAM!DN77=0,"")</f>
        <v/>
      </c>
      <c r="DO77" s="57" t="str" cm="1">
        <f t="array" ref="DO77">_xlfn.IFS(SAM!DO77&gt;0,SAM!DO77*1000,SAM!DO77&lt;0,SAM!DO77*1000,SAM!DO77=0,"")</f>
        <v/>
      </c>
      <c r="DP77" s="57" t="str" cm="1">
        <f t="array" ref="DP77">_xlfn.IFS(SAM!DP77&gt;0,SAM!DP77*1000,SAM!DP77&lt;0,SAM!DP77*1000,SAM!DP77=0,"")</f>
        <v/>
      </c>
      <c r="DQ77" s="57" t="str" cm="1">
        <f t="array" ref="DQ77">_xlfn.IFS(SAM!DQ77&gt;0,SAM!DQ77*1000,SAM!DQ77&lt;0,SAM!DQ77*1000,SAM!DQ77=0,"")</f>
        <v/>
      </c>
      <c r="DR77" s="57" t="str" cm="1">
        <f t="array" ref="DR77">_xlfn.IFS(SAM!DR77&gt;0,SAM!DR77*1000,SAM!DR77&lt;0,SAM!DR77*1000,SAM!DR77=0,"")</f>
        <v/>
      </c>
      <c r="DS77" s="57" t="str" cm="1">
        <f t="array" ref="DS77">_xlfn.IFS(SAM!DS77&gt;0,SAM!DS77*1000,SAM!DS77&lt;0,SAM!DS77*1000,SAM!DS77=0,"")</f>
        <v/>
      </c>
      <c r="DT77" s="57" t="str" cm="1">
        <f t="array" ref="DT77">_xlfn.IFS(SAM!DT77&gt;0,SAM!DT77*1000,SAM!DT77&lt;0,SAM!DT77*1000,SAM!DT77=0,"")</f>
        <v/>
      </c>
      <c r="DU77" s="57" t="str" cm="1">
        <f t="array" ref="DU77">_xlfn.IFS(SAM!DU77&gt;0,SAM!DU77*1000,SAM!DU77&lt;0,SAM!DU77*1000,SAM!DU77=0,"")</f>
        <v/>
      </c>
      <c r="DV77" s="57" t="str" cm="1">
        <f t="array" ref="DV77">_xlfn.IFS(SAM!DV77&gt;0,SAM!DV77*1000,SAM!DV77&lt;0,SAM!DV77*1000,SAM!DV77=0,"")</f>
        <v/>
      </c>
      <c r="DW77" s="57" t="str" cm="1">
        <f t="array" ref="DW77">_xlfn.IFS(SAM!DW77&gt;0,SAM!DW77*1000,SAM!DW77&lt;0,SAM!DW77*1000,SAM!DW77=0,"")</f>
        <v/>
      </c>
      <c r="DX77" s="57" t="str" cm="1">
        <f t="array" ref="DX77">_xlfn.IFS(SAM!DX77&gt;0,SAM!DX77*1000,SAM!DX77&lt;0,SAM!DX77*1000,SAM!DX77=0,"")</f>
        <v/>
      </c>
      <c r="DY77" s="57" t="str" cm="1">
        <f t="array" ref="DY77">_xlfn.IFS(SAM!DY77&gt;0,SAM!DY77*1000,SAM!DY77&lt;0,SAM!DY77*1000,SAM!DY77=0,"")</f>
        <v/>
      </c>
      <c r="DZ77" s="57" t="str" cm="1">
        <f t="array" ref="DZ77">_xlfn.IFS(SAM!DZ77&gt;0,SAM!DZ77*1000,SAM!DZ77&lt;0,SAM!DZ77*1000,SAM!DZ77=0,"")</f>
        <v/>
      </c>
      <c r="EA77" s="57" t="str" cm="1">
        <f t="array" ref="EA77">_xlfn.IFS(SAM!EA77&gt;0,SAM!EA77*1000,SAM!EA77&lt;0,SAM!EA77*1000,SAM!EA77=0,"")</f>
        <v/>
      </c>
      <c r="EB77" s="57" t="str" cm="1">
        <f t="array" ref="EB77">_xlfn.IFS(SAM!EB77&gt;0,SAM!EB77*1000,SAM!EB77&lt;0,SAM!EB77*1000,SAM!EB77=0,"")</f>
        <v/>
      </c>
      <c r="EC77" s="57" t="str" cm="1">
        <f t="array" ref="EC77">_xlfn.IFS(SAM!EC77&gt;0,SAM!EC77*1000,SAM!EC77&lt;0,SAM!EC77*1000,SAM!EC77=0,"")</f>
        <v/>
      </c>
      <c r="ED77" s="57" t="str" cm="1">
        <f t="array" ref="ED77">_xlfn.IFS(SAM!ED77&gt;0,SAM!ED77*1000,SAM!ED77&lt;0,SAM!ED77*1000,SAM!ED77=0,"")</f>
        <v/>
      </c>
      <c r="EE77" s="57" t="str" cm="1">
        <f t="array" ref="EE77">_xlfn.IFS(SAM!EE77&gt;0,SAM!EE77*1000,SAM!EE77&lt;0,SAM!EE77*1000,SAM!EE77=0,"")</f>
        <v/>
      </c>
      <c r="EF77" s="57" t="str" cm="1">
        <f t="array" ref="EF77">_xlfn.IFS(SAM!EF77&gt;0,SAM!EF77*1000,SAM!EF77&lt;0,SAM!EF77*1000,SAM!EF77=0,"")</f>
        <v/>
      </c>
      <c r="EG77" s="57" t="str" cm="1">
        <f t="array" ref="EG77">_xlfn.IFS(SAM!EG77&gt;0,SAM!EG77*1000,SAM!EG77&lt;0,SAM!EG77*1000,SAM!EG77=0,"")</f>
        <v/>
      </c>
      <c r="EH77" s="57" t="str" cm="1">
        <f t="array" ref="EH77">_xlfn.IFS(SAM!EH77&gt;0,SAM!EH77*1000,SAM!EH77&lt;0,SAM!EH77*1000,SAM!EH77=0,"")</f>
        <v/>
      </c>
      <c r="EI77" s="57" t="str" cm="1">
        <f t="array" ref="EI77">_xlfn.IFS(SAM!EI77&gt;0,SAM!EI77*1000,SAM!EI77&lt;0,SAM!EI77*1000,SAM!EI77=0,"")</f>
        <v/>
      </c>
      <c r="EJ77" s="57" t="str" cm="1">
        <f t="array" ref="EJ77">_xlfn.IFS(SAM!EJ77&gt;0,SAM!EJ77*1000,SAM!EJ77&lt;0,SAM!EJ77*1000,SAM!EJ77=0,"")</f>
        <v/>
      </c>
      <c r="EK77" s="57" t="str" cm="1">
        <f t="array" ref="EK77">_xlfn.IFS(SAM!EK77&gt;0,SAM!EK77*1000,SAM!EK77&lt;0,SAM!EK77*1000,SAM!EK77=0,"")</f>
        <v/>
      </c>
      <c r="EL77" s="57" t="str" cm="1">
        <f t="array" ref="EL77">_xlfn.IFS(SAM!EL77&gt;0,SAM!EL77*1000,SAM!EL77&lt;0,SAM!EL77*1000,SAM!EL77=0,"")</f>
        <v/>
      </c>
      <c r="EM77" s="57" t="str" cm="1">
        <f t="array" ref="EM77">_xlfn.IFS(SAM!EM77&gt;0,SAM!EM77*1000,SAM!EM77&lt;0,SAM!EM77*1000,SAM!EM77=0,"")</f>
        <v/>
      </c>
      <c r="EN77" s="57" t="str" cm="1">
        <f t="array" ref="EN77">_xlfn.IFS(SAM!EN77&gt;0,SAM!EN77*1000,SAM!EN77&lt;0,SAM!EN77*1000,SAM!EN77=0,"")</f>
        <v/>
      </c>
      <c r="EO77" s="57" t="str" cm="1">
        <f t="array" ref="EO77">_xlfn.IFS(SAM!EO77&gt;0,SAM!EO77*1000,SAM!EO77&lt;0,SAM!EO77*1000,SAM!EO77=0,"")</f>
        <v/>
      </c>
      <c r="EP77" s="57" t="str" cm="1">
        <f t="array" ref="EP77">_xlfn.IFS(SAM!EP77&gt;0,SAM!EP77*1000,SAM!EP77&lt;0,SAM!EP77*1000,SAM!EP77=0,"")</f>
        <v/>
      </c>
      <c r="EQ77" s="57" t="str" cm="1">
        <f t="array" ref="EQ77">_xlfn.IFS(SAM!EQ77&gt;0,SAM!EQ77*1000,SAM!EQ77&lt;0,SAM!EQ77*1000,SAM!EQ77=0,"")</f>
        <v/>
      </c>
      <c r="ER77" s="57" t="str" cm="1">
        <f t="array" ref="ER77">_xlfn.IFS(SAM!ER77&gt;0,SAM!ER77*1000,SAM!ER77&lt;0,SAM!ER77*1000,SAM!ER77=0,"")</f>
        <v/>
      </c>
      <c r="ES77" s="57" t="str" cm="1">
        <f t="array" ref="ES77">_xlfn.IFS(SAM!ES77&gt;0,SAM!ES77*1000,SAM!ES77&lt;0,SAM!ES77*1000,SAM!ES77=0,"")</f>
        <v/>
      </c>
      <c r="ET77" s="57" t="str" cm="1">
        <f t="array" ref="ET77">_xlfn.IFS(SAM!ET77&gt;0,SAM!ET77*1000,SAM!ET77&lt;0,SAM!ET77*1000,SAM!ET77=0,"")</f>
        <v/>
      </c>
      <c r="EU77" s="57" t="str" cm="1">
        <f t="array" ref="EU77">_xlfn.IFS(SAM!EU77&gt;0,SAM!EU77*1000,SAM!EU77&lt;0,SAM!EU77*1000,SAM!EU77=0,"")</f>
        <v/>
      </c>
      <c r="EV77" s="57" cm="1">
        <f t="array" ref="EV77">_xlfn.IFS(SAM!EV77&gt;0,SAM!EV77*1000,SAM!EV77&lt;0,SAM!EV77*1000,SAM!EV77=0,"")</f>
        <v>5054.9239317723695</v>
      </c>
      <c r="EW77" s="57" t="str" cm="1">
        <f t="array" ref="EW77">_xlfn.IFS(SAM!EW77&gt;0,SAM!EW77*1000,SAM!EW77&lt;0,SAM!EW77*1000,SAM!EW77=0,"")</f>
        <v/>
      </c>
      <c r="EX77" s="57" t="str" cm="1">
        <f t="array" ref="EX77">_xlfn.IFS(SAM!EX77&gt;0,SAM!EX77*1000,SAM!EX77&lt;0,SAM!EX77*1000,SAM!EX77=0,"")</f>
        <v/>
      </c>
      <c r="EY77" s="57" t="str" cm="1">
        <f t="array" ref="EY77">_xlfn.IFS(SAM!EY77&gt;0,SAM!EY77*1000,SAM!EY77&lt;0,SAM!EY77*1000,SAM!EY77=0,"")</f>
        <v/>
      </c>
      <c r="EZ77" s="57" t="str" cm="1">
        <f t="array" ref="EZ77">_xlfn.IFS(SAM!EZ77&gt;0,SAM!EZ77*1000,SAM!EZ77&lt;0,SAM!EZ77*1000,SAM!EZ77=0,"")</f>
        <v/>
      </c>
      <c r="FA77" s="57" t="str" cm="1">
        <f t="array" ref="FA77">_xlfn.IFS(SAM!FA77&gt;0,SAM!FA77*1000,SAM!FA77&lt;0,SAM!FA77*1000,SAM!FA77=0,"")</f>
        <v/>
      </c>
      <c r="FB77" s="57" t="str" cm="1">
        <f t="array" ref="FB77">_xlfn.IFS(SAM!FB77&gt;0,SAM!FB77*1000,SAM!FB77&lt;0,SAM!FB77*1000,SAM!FB77=0,"")</f>
        <v/>
      </c>
      <c r="FC77" s="57" t="str" cm="1">
        <f t="array" ref="FC77">_xlfn.IFS(SAM!FC77&gt;0,SAM!FC77*1000,SAM!FC77&lt;0,SAM!FC77*1000,SAM!FC77=0,"")</f>
        <v/>
      </c>
      <c r="FD77" s="57" t="str" cm="1">
        <f t="array" ref="FD77">_xlfn.IFS(SAM!FD77&gt;0,SAM!FD77*1000,SAM!FD77&lt;0,SAM!FD77*1000,SAM!FD77=0,"")</f>
        <v/>
      </c>
      <c r="FE77" s="57" t="str" cm="1">
        <f t="array" ref="FE77">_xlfn.IFS(SAM!FE77&gt;0,SAM!FE77*1000,SAM!FE77&lt;0,SAM!FE77*1000,SAM!FE77=0,"")</f>
        <v/>
      </c>
      <c r="FF77" s="57" t="str" cm="1">
        <f t="array" ref="FF77">_xlfn.IFS(SAM!FF77&gt;0,SAM!FF77*1000,SAM!FF77&lt;0,SAM!FF77*1000,SAM!FF77=0,"")</f>
        <v/>
      </c>
      <c r="FG77" s="57" t="str" cm="1">
        <f t="array" ref="FG77">_xlfn.IFS(SAM!FG77&gt;0,SAM!FG77*1000,SAM!FG77&lt;0,SAM!FG77*1000,SAM!FG77=0,"")</f>
        <v/>
      </c>
      <c r="FH77" s="57" t="str" cm="1">
        <f t="array" ref="FH77">_xlfn.IFS(SAM!FH77&gt;0,SAM!FH77*1000,SAM!FH77&lt;0,SAM!FH77*1000,SAM!FH77=0,"")</f>
        <v/>
      </c>
      <c r="FI77" s="57" t="str" cm="1">
        <f t="array" ref="FI77">_xlfn.IFS(SAM!FI77&gt;0,SAM!FI77*1000,SAM!FI77&lt;0,SAM!FI77*1000,SAM!FI77=0,"")</f>
        <v/>
      </c>
      <c r="FJ77" s="57" t="str" cm="1">
        <f t="array" ref="FJ77">_xlfn.IFS(SAM!FJ77&gt;0,SAM!FJ77*1000,SAM!FJ77&lt;0,SAM!FJ77*1000,SAM!FJ77=0,"")</f>
        <v/>
      </c>
      <c r="FK77" s="57" t="str" cm="1">
        <f t="array" ref="FK77">_xlfn.IFS(SAM!FK77&gt;0,SAM!FK77*1000,SAM!FK77&lt;0,SAM!FK77*1000,SAM!FK77=0,"")</f>
        <v/>
      </c>
      <c r="FL77" s="57" cm="1">
        <f t="array" ref="FL77">_xlfn.IFS(SAM!FL77&gt;0,SAM!FL77*1000,SAM!FL77&lt;0,SAM!FL77*1000,SAM!FL77=0,"")</f>
        <v>129.89443616792101</v>
      </c>
      <c r="FM77" s="57" cm="1">
        <f t="array" ref="FM77">_xlfn.IFS(SAM!FM77&gt;0,SAM!FM77*1000,SAM!FM77&lt;0,SAM!FM77*1000,SAM!FM77=0,"")</f>
        <v>24.501883715138202</v>
      </c>
      <c r="FN77" s="57" t="str" cm="1">
        <f t="array" ref="FN77">_xlfn.IFS(SAM!FN77&gt;0,SAM!FN77*1000,SAM!FN77&lt;0,SAM!FN77*1000,SAM!FN77=0,"")</f>
        <v/>
      </c>
      <c r="FO77" s="57" cm="1">
        <f t="array" ref="FO77">_xlfn.IFS(SAM!FO77&gt;0,SAM!FO77*1000,SAM!FO77&lt;0,SAM!FO77*1000,SAM!FO77=0,"")</f>
        <v>2.89226066605953</v>
      </c>
      <c r="FP77" s="57" cm="1">
        <f t="array" ref="FP77">_xlfn.IFS(SAM!FP77&gt;0,SAM!FP77*1000,SAM!FP77&lt;0,SAM!FP77*1000,SAM!FP77=0,"")</f>
        <v>221.42798952233801</v>
      </c>
      <c r="FR77">
        <f t="shared" si="1"/>
        <v>31799.656826959537</v>
      </c>
      <c r="FS77" s="85">
        <v>0</v>
      </c>
      <c r="FT77" s="57">
        <f t="shared" si="2"/>
        <v>7.006426811015872E-5</v>
      </c>
      <c r="FU77" s="57">
        <f t="shared" si="2"/>
        <v>7.5152697667495364E-5</v>
      </c>
    </row>
    <row r="78" spans="1:177" x14ac:dyDescent="0.3">
      <c r="A78" t="s">
        <v>580</v>
      </c>
      <c r="B78" s="57" cm="1">
        <f t="array" ref="B78">_xlfn.IFS(SAM!B78&gt;0,SAM!B78*1000,SAM!B78&lt;0,SAM!B78*1000,SAM!B78=0,"")</f>
        <v>8.6323131173821108E-2</v>
      </c>
      <c r="C78" s="57" cm="1">
        <f t="array" ref="C78">_xlfn.IFS(SAM!C78&gt;0,SAM!C78*1000,SAM!C78&lt;0,SAM!C78*1000,SAM!C78=0,"")</f>
        <v>3.0190570305757503E-2</v>
      </c>
      <c r="D78" s="57" cm="1">
        <f t="array" ref="D78">_xlfn.IFS(SAM!D78&gt;0,SAM!D78*1000,SAM!D78&lt;0,SAM!D78*1000,SAM!D78=0,"")</f>
        <v>1.34479949606142</v>
      </c>
      <c r="E78" s="57" cm="1">
        <f t="array" ref="E78">_xlfn.IFS(SAM!E78&gt;0,SAM!E78*1000,SAM!E78&lt;0,SAM!E78*1000,SAM!E78=0,"")</f>
        <v>7.6061159648506607</v>
      </c>
      <c r="F78" s="57" cm="1">
        <f t="array" ref="F78">_xlfn.IFS(SAM!F78&gt;0,SAM!F78*1000,SAM!F78&lt;0,SAM!F78*1000,SAM!F78=0,"")</f>
        <v>1.0852869977438</v>
      </c>
      <c r="G78" s="57" cm="1">
        <f t="array" ref="G78">_xlfn.IFS(SAM!G78&gt;0,SAM!G78*1000,SAM!G78&lt;0,SAM!G78*1000,SAM!G78=0,"")</f>
        <v>1.11960934792141E-2</v>
      </c>
      <c r="H78" s="57" cm="1">
        <f t="array" ref="H78">_xlfn.IFS(SAM!H78&gt;0,SAM!H78*1000,SAM!H78&lt;0,SAM!H78*1000,SAM!H78=0,"")</f>
        <v>0.68192112584662801</v>
      </c>
      <c r="I78" s="57" cm="1">
        <f t="array" ref="I78">_xlfn.IFS(SAM!I78&gt;0,SAM!I78*1000,SAM!I78&lt;0,SAM!I78*1000,SAM!I78=0,"")</f>
        <v>1.5378951267676902E-2</v>
      </c>
      <c r="J78" s="57" cm="1">
        <f t="array" ref="J78">_xlfn.IFS(SAM!J78&gt;0,SAM!J78*1000,SAM!J78&lt;0,SAM!J78*1000,SAM!J78=0,"")</f>
        <v>95.346069005577405</v>
      </c>
      <c r="K78" s="57" cm="1">
        <f t="array" ref="K78">_xlfn.IFS(SAM!K78&gt;0,SAM!K78*1000,SAM!K78&lt;0,SAM!K78*1000,SAM!K78=0,"")</f>
        <v>2332.24484662647</v>
      </c>
      <c r="L78" s="57" cm="1">
        <f t="array" ref="L78">_xlfn.IFS(SAM!L78&gt;0,SAM!L78*1000,SAM!L78&lt;0,SAM!L78*1000,SAM!L78=0,"")</f>
        <v>24.682043023407001</v>
      </c>
      <c r="M78" s="57" cm="1">
        <f t="array" ref="M78">_xlfn.IFS(SAM!M78&gt;0,SAM!M78*1000,SAM!M78&lt;0,SAM!M78*1000,SAM!M78=0,"")</f>
        <v>7.2356150810680697E-3</v>
      </c>
      <c r="N78" s="57" cm="1">
        <f t="array" ref="N78">_xlfn.IFS(SAM!N78&gt;0,SAM!N78*1000,SAM!N78&lt;0,SAM!N78*1000,SAM!N78=0,"")</f>
        <v>522.71383922006203</v>
      </c>
      <c r="O78" s="57" cm="1">
        <f t="array" ref="O78">_xlfn.IFS(SAM!O78&gt;0,SAM!O78*1000,SAM!O78&lt;0,SAM!O78*1000,SAM!O78=0,"")</f>
        <v>6.9688281374435695E-2</v>
      </c>
      <c r="P78" s="57" t="str" cm="1">
        <f t="array" ref="P78">_xlfn.IFS(SAM!P78&gt;0,SAM!P78*1000,SAM!P78&lt;0,SAM!P78*1000,SAM!P78=0,"")</f>
        <v/>
      </c>
      <c r="Q78" s="57" t="str" cm="1">
        <f t="array" ref="Q78">_xlfn.IFS(SAM!Q78&gt;0,SAM!Q78*1000,SAM!Q78&lt;0,SAM!Q78*1000,SAM!Q78=0,"")</f>
        <v/>
      </c>
      <c r="R78" s="57" t="str" cm="1">
        <f t="array" ref="R78">_xlfn.IFS(SAM!R78&gt;0,SAM!R78*1000,SAM!R78&lt;0,SAM!R78*1000,SAM!R78=0,"")</f>
        <v/>
      </c>
      <c r="S78" s="57" t="str" cm="1">
        <f t="array" ref="S78">_xlfn.IFS(SAM!S78&gt;0,SAM!S78*1000,SAM!S78&lt;0,SAM!S78*1000,SAM!S78=0,"")</f>
        <v/>
      </c>
      <c r="T78" s="57" cm="1">
        <f t="array" ref="T78">_xlfn.IFS(SAM!T78&gt;0,SAM!T78*1000,SAM!T78&lt;0,SAM!T78*1000,SAM!T78=0,"")</f>
        <v>1253.8606299724199</v>
      </c>
      <c r="U78" s="57" cm="1">
        <f t="array" ref="U78">_xlfn.IFS(SAM!U78&gt;0,SAM!U78*1000,SAM!U78&lt;0,SAM!U78*1000,SAM!U78=0,"")</f>
        <v>43891.0433891824</v>
      </c>
      <c r="V78" s="57" cm="1">
        <f t="array" ref="V78">_xlfn.IFS(SAM!V78&gt;0,SAM!V78*1000,SAM!V78&lt;0,SAM!V78*1000,SAM!V78=0,"")</f>
        <v>496.33918671757101</v>
      </c>
      <c r="W78" s="57" cm="1">
        <f t="array" ref="W78">_xlfn.IFS(SAM!W78&gt;0,SAM!W78*1000,SAM!W78&lt;0,SAM!W78*1000,SAM!W78=0,"")</f>
        <v>251.20689746731802</v>
      </c>
      <c r="X78" s="57" cm="1">
        <f t="array" ref="X78">_xlfn.IFS(SAM!X78&gt;0,SAM!X78*1000,SAM!X78&lt;0,SAM!X78*1000,SAM!X78=0,"")</f>
        <v>233.26510634083002</v>
      </c>
      <c r="Y78" s="57" cm="1">
        <f t="array" ref="Y78">_xlfn.IFS(SAM!Y78&gt;0,SAM!Y78*1000,SAM!Y78&lt;0,SAM!Y78*1000,SAM!Y78=0,"")</f>
        <v>273.63949732148103</v>
      </c>
      <c r="Z78" s="57" cm="1">
        <f t="array" ref="Z78">_xlfn.IFS(SAM!Z78&gt;0,SAM!Z78*1000,SAM!Z78&lt;0,SAM!Z78*1000,SAM!Z78=0,"")</f>
        <v>5229.2595482872293</v>
      </c>
      <c r="AA78" s="57" cm="1">
        <f t="array" ref="AA78">_xlfn.IFS(SAM!AA78&gt;0,SAM!AA78*1000,SAM!AA78&lt;0,SAM!AA78*1000,SAM!AA78=0,"")</f>
        <v>2.6331324822454E-2</v>
      </c>
      <c r="AB78" s="57" cm="1">
        <f t="array" ref="AB78">_xlfn.IFS(SAM!AB78&gt;0,SAM!AB78*1000,SAM!AB78&lt;0,SAM!AB78*1000,SAM!AB78=0,"")</f>
        <v>0.23280410030135601</v>
      </c>
      <c r="AC78" s="57" cm="1">
        <f t="array" ref="AC78">_xlfn.IFS(SAM!AC78&gt;0,SAM!AC78*1000,SAM!AC78&lt;0,SAM!AC78*1000,SAM!AC78=0,"")</f>
        <v>2.2198219829585499E-2</v>
      </c>
      <c r="AD78" s="57" t="str" cm="1">
        <f t="array" ref="AD78">_xlfn.IFS(SAM!AD78&gt;0,SAM!AD78*1000,SAM!AD78&lt;0,SAM!AD78*1000,SAM!AD78=0,"")</f>
        <v/>
      </c>
      <c r="AE78" s="57" t="str" cm="1">
        <f t="array" ref="AE78">_xlfn.IFS(SAM!AE78&gt;0,SAM!AE78*1000,SAM!AE78&lt;0,SAM!AE78*1000,SAM!AE78=0,"")</f>
        <v/>
      </c>
      <c r="AF78" s="57" t="str" cm="1">
        <f t="array" ref="AF78">_xlfn.IFS(SAM!AF78&gt;0,SAM!AF78*1000,SAM!AF78&lt;0,SAM!AF78*1000,SAM!AF78=0,"")</f>
        <v/>
      </c>
      <c r="AG78" s="57" cm="1">
        <f t="array" ref="AG78">_xlfn.IFS(SAM!AG78&gt;0,SAM!AG78*1000,SAM!AG78&lt;0,SAM!AG78*1000,SAM!AG78=0,"")</f>
        <v>1.71321664120241E-3</v>
      </c>
      <c r="AH78" s="57" cm="1">
        <f t="array" ref="AH78">_xlfn.IFS(SAM!AH78&gt;0,SAM!AH78*1000,SAM!AH78&lt;0,SAM!AH78*1000,SAM!AH78=0,"")</f>
        <v>4.1929857124583796E-2</v>
      </c>
      <c r="AI78" s="57" cm="1">
        <f t="array" ref="AI78">_xlfn.IFS(SAM!AI78&gt;0,SAM!AI78*1000,SAM!AI78&lt;0,SAM!AI78*1000,SAM!AI78=0,"")</f>
        <v>1.03055524900136E-2</v>
      </c>
      <c r="AJ78" s="57" t="str" cm="1">
        <f t="array" ref="AJ78">_xlfn.IFS(SAM!AJ78&gt;0,SAM!AJ78*1000,SAM!AJ78&lt;0,SAM!AJ78*1000,SAM!AJ78=0,"")</f>
        <v/>
      </c>
      <c r="AK78" s="57" t="str" cm="1">
        <f t="array" ref="AK78">_xlfn.IFS(SAM!AK78&gt;0,SAM!AK78*1000,SAM!AK78&lt;0,SAM!AK78*1000,SAM!AK78=0,"")</f>
        <v/>
      </c>
      <c r="AL78" s="57" t="str" cm="1">
        <f t="array" ref="AL78">_xlfn.IFS(SAM!AL78&gt;0,SAM!AL78*1000,SAM!AL78&lt;0,SAM!AL78*1000,SAM!AL78=0,"")</f>
        <v/>
      </c>
      <c r="AM78" s="57" t="str" cm="1">
        <f t="array" ref="AM78">_xlfn.IFS(SAM!AM78&gt;0,SAM!AM78*1000,SAM!AM78&lt;0,SAM!AM78*1000,SAM!AM78=0,"")</f>
        <v/>
      </c>
      <c r="AN78" s="57" t="str" cm="1">
        <f t="array" ref="AN78">_xlfn.IFS(SAM!AN78&gt;0,SAM!AN78*1000,SAM!AN78&lt;0,SAM!AN78*1000,SAM!AN78=0,"")</f>
        <v/>
      </c>
      <c r="AO78" s="57" t="str" cm="1">
        <f t="array" ref="AO78">_xlfn.IFS(SAM!AO78&gt;0,SAM!AO78*1000,SAM!AO78&lt;0,SAM!AO78*1000,SAM!AO78=0,"")</f>
        <v/>
      </c>
      <c r="AP78" s="57" t="str" cm="1">
        <f t="array" ref="AP78">_xlfn.IFS(SAM!AP78&gt;0,SAM!AP78*1000,SAM!AP78&lt;0,SAM!AP78*1000,SAM!AP78=0,"")</f>
        <v/>
      </c>
      <c r="AQ78" s="57" t="str" cm="1">
        <f t="array" ref="AQ78">_xlfn.IFS(SAM!AQ78&gt;0,SAM!AQ78*1000,SAM!AQ78&lt;0,SAM!AQ78*1000,SAM!AQ78=0,"")</f>
        <v/>
      </c>
      <c r="AR78" s="57" t="str" cm="1">
        <f t="array" ref="AR78">_xlfn.IFS(SAM!AR78&gt;0,SAM!AR78*1000,SAM!AR78&lt;0,SAM!AR78*1000,SAM!AR78=0,"")</f>
        <v/>
      </c>
      <c r="AS78" s="57" t="str" cm="1">
        <f t="array" ref="AS78">_xlfn.IFS(SAM!AS78&gt;0,SAM!AS78*1000,SAM!AS78&lt;0,SAM!AS78*1000,SAM!AS78=0,"")</f>
        <v/>
      </c>
      <c r="AT78" s="57" t="str" cm="1">
        <f t="array" ref="AT78">_xlfn.IFS(SAM!AT78&gt;0,SAM!AT78*1000,SAM!AT78&lt;0,SAM!AT78*1000,SAM!AT78=0,"")</f>
        <v/>
      </c>
      <c r="AU78" s="57" t="str" cm="1">
        <f t="array" ref="AU78">_xlfn.IFS(SAM!AU78&gt;0,SAM!AU78*1000,SAM!AU78&lt;0,SAM!AU78*1000,SAM!AU78=0,"")</f>
        <v/>
      </c>
      <c r="AV78" s="57" t="str" cm="1">
        <f t="array" ref="AV78">_xlfn.IFS(SAM!AV78&gt;0,SAM!AV78*1000,SAM!AV78&lt;0,SAM!AV78*1000,SAM!AV78=0,"")</f>
        <v/>
      </c>
      <c r="AW78" s="57" t="str" cm="1">
        <f t="array" ref="AW78">_xlfn.IFS(SAM!AW78&gt;0,SAM!AW78*1000,SAM!AW78&lt;0,SAM!AW78*1000,SAM!AW78=0,"")</f>
        <v/>
      </c>
      <c r="AX78" s="57" t="str" cm="1">
        <f t="array" ref="AX78">_xlfn.IFS(SAM!AX78&gt;0,SAM!AX78*1000,SAM!AX78&lt;0,SAM!AX78*1000,SAM!AX78=0,"")</f>
        <v/>
      </c>
      <c r="AY78" s="57" t="str" cm="1">
        <f t="array" ref="AY78">_xlfn.IFS(SAM!AY78&gt;0,SAM!AY78*1000,SAM!AY78&lt;0,SAM!AY78*1000,SAM!AY78=0,"")</f>
        <v/>
      </c>
      <c r="AZ78" s="57" t="str" cm="1">
        <f t="array" ref="AZ78">_xlfn.IFS(SAM!AZ78&gt;0,SAM!AZ78*1000,SAM!AZ78&lt;0,SAM!AZ78*1000,SAM!AZ78=0,"")</f>
        <v/>
      </c>
      <c r="BA78" s="57" t="str" cm="1">
        <f t="array" ref="BA78">_xlfn.IFS(SAM!BA78&gt;0,SAM!BA78*1000,SAM!BA78&lt;0,SAM!BA78*1000,SAM!BA78=0,"")</f>
        <v/>
      </c>
      <c r="BB78" s="57" cm="1">
        <f t="array" ref="BB78">_xlfn.IFS(SAM!BB78&gt;0,SAM!BB78*1000,SAM!BB78&lt;0,SAM!BB78*1000,SAM!BB78=0,"")</f>
        <v>1.4009626649439701</v>
      </c>
      <c r="BC78" s="57" t="str" cm="1">
        <f t="array" ref="BC78">_xlfn.IFS(SAM!BC78&gt;0,SAM!BC78*1000,SAM!BC78&lt;0,SAM!BC78*1000,SAM!BC78=0,"")</f>
        <v/>
      </c>
      <c r="BD78" s="57" t="str" cm="1">
        <f t="array" ref="BD78">_xlfn.IFS(SAM!BD78&gt;0,SAM!BD78*1000,SAM!BD78&lt;0,SAM!BD78*1000,SAM!BD78=0,"")</f>
        <v/>
      </c>
      <c r="BE78" s="57" t="str" cm="1">
        <f t="array" ref="BE78">_xlfn.IFS(SAM!BE78&gt;0,SAM!BE78*1000,SAM!BE78&lt;0,SAM!BE78*1000,SAM!BE78=0,"")</f>
        <v/>
      </c>
      <c r="BF78" s="57" cm="1">
        <f t="array" ref="BF78">_xlfn.IFS(SAM!BF78&gt;0,SAM!BF78*1000,SAM!BF78&lt;0,SAM!BF78*1000,SAM!BF78=0,"")</f>
        <v>3.9030553594648697E-3</v>
      </c>
      <c r="BG78" s="57" t="str" cm="1">
        <f t="array" ref="BG78">_xlfn.IFS(SAM!BG78&gt;0,SAM!BG78*1000,SAM!BG78&lt;0,SAM!BG78*1000,SAM!BG78=0,"")</f>
        <v/>
      </c>
      <c r="BH78" s="57" t="str" cm="1">
        <f t="array" ref="BH78">_xlfn.IFS(SAM!BH78&gt;0,SAM!BH78*1000,SAM!BH78&lt;0,SAM!BH78*1000,SAM!BH78=0,"")</f>
        <v/>
      </c>
      <c r="BI78" s="57" t="str" cm="1">
        <f t="array" ref="BI78">_xlfn.IFS(SAM!BI78&gt;0,SAM!BI78*1000,SAM!BI78&lt;0,SAM!BI78*1000,SAM!BI78=0,"")</f>
        <v/>
      </c>
      <c r="BJ78" s="57" t="str" cm="1">
        <f t="array" ref="BJ78">_xlfn.IFS(SAM!BJ78&gt;0,SAM!BJ78*1000,SAM!BJ78&lt;0,SAM!BJ78*1000,SAM!BJ78=0,"")</f>
        <v/>
      </c>
      <c r="BK78" s="57" cm="1">
        <f t="array" ref="BK78">_xlfn.IFS(SAM!BK78&gt;0,SAM!BK78*1000,SAM!BK78&lt;0,SAM!BK78*1000,SAM!BK78=0,"")</f>
        <v>0.15678513602857699</v>
      </c>
      <c r="BL78" s="57" cm="1">
        <f t="array" ref="BL78">_xlfn.IFS(SAM!BL78&gt;0,SAM!BL78*1000,SAM!BL78&lt;0,SAM!BL78*1000,SAM!BL78=0,"")</f>
        <v>1.2486577509338799E-2</v>
      </c>
      <c r="BM78" s="57" cm="1">
        <f t="array" ref="BM78">_xlfn.IFS(SAM!BM78&gt;0,SAM!BM78*1000,SAM!BM78&lt;0,SAM!BM78*1000,SAM!BM78=0,"")</f>
        <v>7.7241634088074704E-2</v>
      </c>
      <c r="BN78" s="57" cm="1">
        <f t="array" ref="BN78">_xlfn.IFS(SAM!BN78&gt;0,SAM!BN78*1000,SAM!BN78&lt;0,SAM!BN78*1000,SAM!BN78=0,"")</f>
        <v>5.0969406061350401E-3</v>
      </c>
      <c r="BO78" s="57" cm="1">
        <f t="array" ref="BO78">_xlfn.IFS(SAM!BO78&gt;0,SAM!BO78*1000,SAM!BO78&lt;0,SAM!BO78*1000,SAM!BO78=0,"")</f>
        <v>0.56181569860231506</v>
      </c>
      <c r="BP78" s="57" t="str" cm="1">
        <f t="array" ref="BP78">_xlfn.IFS(SAM!BP78&gt;0,SAM!BP78*1000,SAM!BP78&lt;0,SAM!BP78*1000,SAM!BP78=0,"")</f>
        <v/>
      </c>
      <c r="BQ78" s="57" t="str" cm="1">
        <f t="array" ref="BQ78">_xlfn.IFS(SAM!BQ78&gt;0,SAM!BQ78*1000,SAM!BQ78&lt;0,SAM!BQ78*1000,SAM!BQ78=0,"")</f>
        <v/>
      </c>
      <c r="BR78" s="57" t="str" cm="1">
        <f t="array" ref="BR78">_xlfn.IFS(SAM!BR78&gt;0,SAM!BR78*1000,SAM!BR78&lt;0,SAM!BR78*1000,SAM!BR78=0,"")</f>
        <v/>
      </c>
      <c r="BS78" s="57" t="str" cm="1">
        <f t="array" ref="BS78">_xlfn.IFS(SAM!BS78&gt;0,SAM!BS78*1000,SAM!BS78&lt;0,SAM!BS78*1000,SAM!BS78=0,"")</f>
        <v/>
      </c>
      <c r="BT78" s="57" t="str" cm="1">
        <f t="array" ref="BT78">_xlfn.IFS(SAM!BT78&gt;0,SAM!BT78*1000,SAM!BT78&lt;0,SAM!BT78*1000,SAM!BT78=0,"")</f>
        <v/>
      </c>
      <c r="BU78" s="57" t="str" cm="1">
        <f t="array" ref="BU78">_xlfn.IFS(SAM!BU78&gt;0,SAM!BU78*1000,SAM!BU78&lt;0,SAM!BU78*1000,SAM!BU78=0,"")</f>
        <v/>
      </c>
      <c r="BV78" s="57" t="str" cm="1">
        <f t="array" ref="BV78">_xlfn.IFS(SAM!BV78&gt;0,SAM!BV78*1000,SAM!BV78&lt;0,SAM!BV78*1000,SAM!BV78=0,"")</f>
        <v/>
      </c>
      <c r="BW78" s="57" t="str" cm="1">
        <f t="array" ref="BW78">_xlfn.IFS(SAM!BW78&gt;0,SAM!BW78*1000,SAM!BW78&lt;0,SAM!BW78*1000,SAM!BW78=0,"")</f>
        <v/>
      </c>
      <c r="BX78" s="57" t="str" cm="1">
        <f t="array" ref="BX78">_xlfn.IFS(SAM!BX78&gt;0,SAM!BX78*1000,SAM!BX78&lt;0,SAM!BX78*1000,SAM!BX78=0,"")</f>
        <v/>
      </c>
      <c r="BY78" s="57" t="str" cm="1">
        <f t="array" ref="BY78">_xlfn.IFS(SAM!BY78&gt;0,SAM!BY78*1000,SAM!BY78&lt;0,SAM!BY78*1000,SAM!BY78=0,"")</f>
        <v/>
      </c>
      <c r="BZ78" s="57" t="str" cm="1">
        <f t="array" ref="BZ78">_xlfn.IFS(SAM!BZ78&gt;0,SAM!BZ78*1000,SAM!BZ78&lt;0,SAM!BZ78*1000,SAM!BZ78=0,"")</f>
        <v/>
      </c>
      <c r="CA78" s="57" t="str" cm="1">
        <f t="array" ref="CA78">_xlfn.IFS(SAM!CA78&gt;0,SAM!CA78*1000,SAM!CA78&lt;0,SAM!CA78*1000,SAM!CA78=0,"")</f>
        <v/>
      </c>
      <c r="CB78" s="57" t="str" cm="1">
        <f t="array" ref="CB78">_xlfn.IFS(SAM!CB78&gt;0,SAM!CB78*1000,SAM!CB78&lt;0,SAM!CB78*1000,SAM!CB78=0,"")</f>
        <v/>
      </c>
      <c r="CC78" s="57" t="str" cm="1">
        <f t="array" ref="CC78">_xlfn.IFS(SAM!CC78&gt;0,SAM!CC78*1000,SAM!CC78&lt;0,SAM!CC78*1000,SAM!CC78=0,"")</f>
        <v/>
      </c>
      <c r="CD78" s="57" t="str" cm="1">
        <f t="array" ref="CD78">_xlfn.IFS(SAM!CD78&gt;0,SAM!CD78*1000,SAM!CD78&lt;0,SAM!CD78*1000,SAM!CD78=0,"")</f>
        <v/>
      </c>
      <c r="CE78" s="57" t="str" cm="1">
        <f t="array" ref="CE78">_xlfn.IFS(SAM!CE78&gt;0,SAM!CE78*1000,SAM!CE78&lt;0,SAM!CE78*1000,SAM!CE78=0,"")</f>
        <v/>
      </c>
      <c r="CF78" s="57" t="str" cm="1">
        <f t="array" ref="CF78">_xlfn.IFS(SAM!CF78&gt;0,SAM!CF78*1000,SAM!CF78&lt;0,SAM!CF78*1000,SAM!CF78=0,"")</f>
        <v/>
      </c>
      <c r="CG78" s="57" t="str" cm="1">
        <f t="array" ref="CG78">_xlfn.IFS(SAM!CG78&gt;0,SAM!CG78*1000,SAM!CG78&lt;0,SAM!CG78*1000,SAM!CG78=0,"")</f>
        <v/>
      </c>
      <c r="CH78" s="57" t="str" cm="1">
        <f t="array" ref="CH78">_xlfn.IFS(SAM!CH78&gt;0,SAM!CH78*1000,SAM!CH78&lt;0,SAM!CH78*1000,SAM!CH78=0,"")</f>
        <v/>
      </c>
      <c r="CI78" s="57" t="str" cm="1">
        <f t="array" ref="CI78">_xlfn.IFS(SAM!CI78&gt;0,SAM!CI78*1000,SAM!CI78&lt;0,SAM!CI78*1000,SAM!CI78=0,"")</f>
        <v/>
      </c>
      <c r="CJ78" s="57" t="str" cm="1">
        <f t="array" ref="CJ78">_xlfn.IFS(SAM!CJ78&gt;0,SAM!CJ78*1000,SAM!CJ78&lt;0,SAM!CJ78*1000,SAM!CJ78=0,"")</f>
        <v/>
      </c>
      <c r="CK78" s="57" t="str" cm="1">
        <f t="array" ref="CK78">_xlfn.IFS(SAM!CK78&gt;0,SAM!CK78*1000,SAM!CK78&lt;0,SAM!CK78*1000,SAM!CK78=0,"")</f>
        <v/>
      </c>
      <c r="CL78" s="57" t="str" cm="1">
        <f t="array" ref="CL78">_xlfn.IFS(SAM!CL78&gt;0,SAM!CL78*1000,SAM!CL78&lt;0,SAM!CL78*1000,SAM!CL78=0,"")</f>
        <v/>
      </c>
      <c r="CM78" s="57" t="str" cm="1">
        <f t="array" ref="CM78">_xlfn.IFS(SAM!CM78&gt;0,SAM!CM78*1000,SAM!CM78&lt;0,SAM!CM78*1000,SAM!CM78=0,"")</f>
        <v/>
      </c>
      <c r="CN78" s="57" t="str" cm="1">
        <f t="array" ref="CN78">_xlfn.IFS(SAM!CN78&gt;0,SAM!CN78*1000,SAM!CN78&lt;0,SAM!CN78*1000,SAM!CN78=0,"")</f>
        <v/>
      </c>
      <c r="CO78" s="57" t="str" cm="1">
        <f t="array" ref="CO78">_xlfn.IFS(SAM!CO78&gt;0,SAM!CO78*1000,SAM!CO78&lt;0,SAM!CO78*1000,SAM!CO78=0,"")</f>
        <v/>
      </c>
      <c r="CP78" s="57" t="str" cm="1">
        <f t="array" ref="CP78">_xlfn.IFS(SAM!CP78&gt;0,SAM!CP78*1000,SAM!CP78&lt;0,SAM!CP78*1000,SAM!CP78=0,"")</f>
        <v/>
      </c>
      <c r="CQ78" s="57" t="str" cm="1">
        <f t="array" ref="CQ78">_xlfn.IFS(SAM!CQ78&gt;0,SAM!CQ78*1000,SAM!CQ78&lt;0,SAM!CQ78*1000,SAM!CQ78=0,"")</f>
        <v/>
      </c>
      <c r="CR78" s="57" t="str" cm="1">
        <f t="array" ref="CR78">_xlfn.IFS(SAM!CR78&gt;0,SAM!CR78*1000,SAM!CR78&lt;0,SAM!CR78*1000,SAM!CR78=0,"")</f>
        <v/>
      </c>
      <c r="CS78" s="57" t="str" cm="1">
        <f t="array" ref="CS78">_xlfn.IFS(SAM!CS78&gt;0,SAM!CS78*1000,SAM!CS78&lt;0,SAM!CS78*1000,SAM!CS78=0,"")</f>
        <v/>
      </c>
      <c r="CT78" s="57" t="str" cm="1">
        <f t="array" ref="CT78">_xlfn.IFS(SAM!CT78&gt;0,SAM!CT78*1000,SAM!CT78&lt;0,SAM!CT78*1000,SAM!CT78=0,"")</f>
        <v/>
      </c>
      <c r="CU78" s="57" t="str" cm="1">
        <f t="array" ref="CU78">_xlfn.IFS(SAM!CU78&gt;0,SAM!CU78*1000,SAM!CU78&lt;0,SAM!CU78*1000,SAM!CU78=0,"")</f>
        <v/>
      </c>
      <c r="CV78" s="57" t="str" cm="1">
        <f t="array" ref="CV78">_xlfn.IFS(SAM!CV78&gt;0,SAM!CV78*1000,SAM!CV78&lt;0,SAM!CV78*1000,SAM!CV78=0,"")</f>
        <v/>
      </c>
      <c r="CW78" s="57" t="str" cm="1">
        <f t="array" ref="CW78">_xlfn.IFS(SAM!CW78&gt;0,SAM!CW78*1000,SAM!CW78&lt;0,SAM!CW78*1000,SAM!CW78=0,"")</f>
        <v/>
      </c>
      <c r="CX78" s="57" t="str" cm="1">
        <f t="array" ref="CX78">_xlfn.IFS(SAM!CX78&gt;0,SAM!CX78*1000,SAM!CX78&lt;0,SAM!CX78*1000,SAM!CX78=0,"")</f>
        <v/>
      </c>
      <c r="CY78" s="57" t="str" cm="1">
        <f t="array" ref="CY78">_xlfn.IFS(SAM!CY78&gt;0,SAM!CY78*1000,SAM!CY78&lt;0,SAM!CY78*1000,SAM!CY78=0,"")</f>
        <v/>
      </c>
      <c r="CZ78" s="57" t="str" cm="1">
        <f t="array" ref="CZ78">_xlfn.IFS(SAM!CZ78&gt;0,SAM!CZ78*1000,SAM!CZ78&lt;0,SAM!CZ78*1000,SAM!CZ78=0,"")</f>
        <v/>
      </c>
      <c r="DA78" s="57" t="str" cm="1">
        <f t="array" ref="DA78">_xlfn.IFS(SAM!DA78&gt;0,SAM!DA78*1000,SAM!DA78&lt;0,SAM!DA78*1000,SAM!DA78=0,"")</f>
        <v/>
      </c>
      <c r="DB78" s="57" t="str" cm="1">
        <f t="array" ref="DB78">_xlfn.IFS(SAM!DB78&gt;0,SAM!DB78*1000,SAM!DB78&lt;0,SAM!DB78*1000,SAM!DB78=0,"")</f>
        <v/>
      </c>
      <c r="DC78" s="57" t="str" cm="1">
        <f t="array" ref="DC78">_xlfn.IFS(SAM!DC78&gt;0,SAM!DC78*1000,SAM!DC78&lt;0,SAM!DC78*1000,SAM!DC78=0,"")</f>
        <v/>
      </c>
      <c r="DD78" s="57" t="str" cm="1">
        <f t="array" ref="DD78">_xlfn.IFS(SAM!DD78&gt;0,SAM!DD78*1000,SAM!DD78&lt;0,SAM!DD78*1000,SAM!DD78=0,"")</f>
        <v/>
      </c>
      <c r="DE78" s="57" t="str" cm="1">
        <f t="array" ref="DE78">_xlfn.IFS(SAM!DE78&gt;0,SAM!DE78*1000,SAM!DE78&lt;0,SAM!DE78*1000,SAM!DE78=0,"")</f>
        <v/>
      </c>
      <c r="DF78" s="57" t="str" cm="1">
        <f t="array" ref="DF78">_xlfn.IFS(SAM!DF78&gt;0,SAM!DF78*1000,SAM!DF78&lt;0,SAM!DF78*1000,SAM!DF78=0,"")</f>
        <v/>
      </c>
      <c r="DG78" s="57" t="str" cm="1">
        <f t="array" ref="DG78">_xlfn.IFS(SAM!DG78&gt;0,SAM!DG78*1000,SAM!DG78&lt;0,SAM!DG78*1000,SAM!DG78=0,"")</f>
        <v/>
      </c>
      <c r="DH78" s="57" t="str" cm="1">
        <f t="array" ref="DH78">_xlfn.IFS(SAM!DH78&gt;0,SAM!DH78*1000,SAM!DH78&lt;0,SAM!DH78*1000,SAM!DH78=0,"")</f>
        <v/>
      </c>
      <c r="DI78" s="57" t="str" cm="1">
        <f t="array" ref="DI78">_xlfn.IFS(SAM!DI78&gt;0,SAM!DI78*1000,SAM!DI78&lt;0,SAM!DI78*1000,SAM!DI78=0,"")</f>
        <v/>
      </c>
      <c r="DJ78" s="57" t="str" cm="1">
        <f t="array" ref="DJ78">_xlfn.IFS(SAM!DJ78&gt;0,SAM!DJ78*1000,SAM!DJ78&lt;0,SAM!DJ78*1000,SAM!DJ78=0,"")</f>
        <v/>
      </c>
      <c r="DK78" s="57" t="str" cm="1">
        <f t="array" ref="DK78">_xlfn.IFS(SAM!DK78&gt;0,SAM!DK78*1000,SAM!DK78&lt;0,SAM!DK78*1000,SAM!DK78=0,"")</f>
        <v/>
      </c>
      <c r="DL78" s="57" t="str" cm="1">
        <f t="array" ref="DL78">_xlfn.IFS(SAM!DL78&gt;0,SAM!DL78*1000,SAM!DL78&lt;0,SAM!DL78*1000,SAM!DL78=0,"")</f>
        <v/>
      </c>
      <c r="DM78" s="57" t="str" cm="1">
        <f t="array" ref="DM78">_xlfn.IFS(SAM!DM78&gt;0,SAM!DM78*1000,SAM!DM78&lt;0,SAM!DM78*1000,SAM!DM78=0,"")</f>
        <v/>
      </c>
      <c r="DN78" s="57" t="str" cm="1">
        <f t="array" ref="DN78">_xlfn.IFS(SAM!DN78&gt;0,SAM!DN78*1000,SAM!DN78&lt;0,SAM!DN78*1000,SAM!DN78=0,"")</f>
        <v/>
      </c>
      <c r="DO78" s="57" t="str" cm="1">
        <f t="array" ref="DO78">_xlfn.IFS(SAM!DO78&gt;0,SAM!DO78*1000,SAM!DO78&lt;0,SAM!DO78*1000,SAM!DO78=0,"")</f>
        <v/>
      </c>
      <c r="DP78" s="57" t="str" cm="1">
        <f t="array" ref="DP78">_xlfn.IFS(SAM!DP78&gt;0,SAM!DP78*1000,SAM!DP78&lt;0,SAM!DP78*1000,SAM!DP78=0,"")</f>
        <v/>
      </c>
      <c r="DQ78" s="57" t="str" cm="1">
        <f t="array" ref="DQ78">_xlfn.IFS(SAM!DQ78&gt;0,SAM!DQ78*1000,SAM!DQ78&lt;0,SAM!DQ78*1000,SAM!DQ78=0,"")</f>
        <v/>
      </c>
      <c r="DR78" s="57" t="str" cm="1">
        <f t="array" ref="DR78">_xlfn.IFS(SAM!DR78&gt;0,SAM!DR78*1000,SAM!DR78&lt;0,SAM!DR78*1000,SAM!DR78=0,"")</f>
        <v/>
      </c>
      <c r="DS78" s="57" t="str" cm="1">
        <f t="array" ref="DS78">_xlfn.IFS(SAM!DS78&gt;0,SAM!DS78*1000,SAM!DS78&lt;0,SAM!DS78*1000,SAM!DS78=0,"")</f>
        <v/>
      </c>
      <c r="DT78" s="57" t="str" cm="1">
        <f t="array" ref="DT78">_xlfn.IFS(SAM!DT78&gt;0,SAM!DT78*1000,SAM!DT78&lt;0,SAM!DT78*1000,SAM!DT78=0,"")</f>
        <v/>
      </c>
      <c r="DU78" s="57" t="str" cm="1">
        <f t="array" ref="DU78">_xlfn.IFS(SAM!DU78&gt;0,SAM!DU78*1000,SAM!DU78&lt;0,SAM!DU78*1000,SAM!DU78=0,"")</f>
        <v/>
      </c>
      <c r="DV78" s="57" t="str" cm="1">
        <f t="array" ref="DV78">_xlfn.IFS(SAM!DV78&gt;0,SAM!DV78*1000,SAM!DV78&lt;0,SAM!DV78*1000,SAM!DV78=0,"")</f>
        <v/>
      </c>
      <c r="DW78" s="57" t="str" cm="1">
        <f t="array" ref="DW78">_xlfn.IFS(SAM!DW78&gt;0,SAM!DW78*1000,SAM!DW78&lt;0,SAM!DW78*1000,SAM!DW78=0,"")</f>
        <v/>
      </c>
      <c r="DX78" s="57" t="str" cm="1">
        <f t="array" ref="DX78">_xlfn.IFS(SAM!DX78&gt;0,SAM!DX78*1000,SAM!DX78&lt;0,SAM!DX78*1000,SAM!DX78=0,"")</f>
        <v/>
      </c>
      <c r="DY78" s="57" t="str" cm="1">
        <f t="array" ref="DY78">_xlfn.IFS(SAM!DY78&gt;0,SAM!DY78*1000,SAM!DY78&lt;0,SAM!DY78*1000,SAM!DY78=0,"")</f>
        <v/>
      </c>
      <c r="DZ78" s="57" t="str" cm="1">
        <f t="array" ref="DZ78">_xlfn.IFS(SAM!DZ78&gt;0,SAM!DZ78*1000,SAM!DZ78&lt;0,SAM!DZ78*1000,SAM!DZ78=0,"")</f>
        <v/>
      </c>
      <c r="EA78" s="57" t="str" cm="1">
        <f t="array" ref="EA78">_xlfn.IFS(SAM!EA78&gt;0,SAM!EA78*1000,SAM!EA78&lt;0,SAM!EA78*1000,SAM!EA78=0,"")</f>
        <v/>
      </c>
      <c r="EB78" s="57" t="str" cm="1">
        <f t="array" ref="EB78">_xlfn.IFS(SAM!EB78&gt;0,SAM!EB78*1000,SAM!EB78&lt;0,SAM!EB78*1000,SAM!EB78=0,"")</f>
        <v/>
      </c>
      <c r="EC78" s="57" t="str" cm="1">
        <f t="array" ref="EC78">_xlfn.IFS(SAM!EC78&gt;0,SAM!EC78*1000,SAM!EC78&lt;0,SAM!EC78*1000,SAM!EC78=0,"")</f>
        <v/>
      </c>
      <c r="ED78" s="57" t="str" cm="1">
        <f t="array" ref="ED78">_xlfn.IFS(SAM!ED78&gt;0,SAM!ED78*1000,SAM!ED78&lt;0,SAM!ED78*1000,SAM!ED78=0,"")</f>
        <v/>
      </c>
      <c r="EE78" s="57" t="str" cm="1">
        <f t="array" ref="EE78">_xlfn.IFS(SAM!EE78&gt;0,SAM!EE78*1000,SAM!EE78&lt;0,SAM!EE78*1000,SAM!EE78=0,"")</f>
        <v/>
      </c>
      <c r="EF78" s="57" t="str" cm="1">
        <f t="array" ref="EF78">_xlfn.IFS(SAM!EF78&gt;0,SAM!EF78*1000,SAM!EF78&lt;0,SAM!EF78*1000,SAM!EF78=0,"")</f>
        <v/>
      </c>
      <c r="EG78" s="57" t="str" cm="1">
        <f t="array" ref="EG78">_xlfn.IFS(SAM!EG78&gt;0,SAM!EG78*1000,SAM!EG78&lt;0,SAM!EG78*1000,SAM!EG78=0,"")</f>
        <v/>
      </c>
      <c r="EH78" s="57" t="str" cm="1">
        <f t="array" ref="EH78">_xlfn.IFS(SAM!EH78&gt;0,SAM!EH78*1000,SAM!EH78&lt;0,SAM!EH78*1000,SAM!EH78=0,"")</f>
        <v/>
      </c>
      <c r="EI78" s="57" t="str" cm="1">
        <f t="array" ref="EI78">_xlfn.IFS(SAM!EI78&gt;0,SAM!EI78*1000,SAM!EI78&lt;0,SAM!EI78*1000,SAM!EI78=0,"")</f>
        <v/>
      </c>
      <c r="EJ78" s="57" t="str" cm="1">
        <f t="array" ref="EJ78">_xlfn.IFS(SAM!EJ78&gt;0,SAM!EJ78*1000,SAM!EJ78&lt;0,SAM!EJ78*1000,SAM!EJ78=0,"")</f>
        <v/>
      </c>
      <c r="EK78" s="57" t="str" cm="1">
        <f t="array" ref="EK78">_xlfn.IFS(SAM!EK78&gt;0,SAM!EK78*1000,SAM!EK78&lt;0,SAM!EK78*1000,SAM!EK78=0,"")</f>
        <v/>
      </c>
      <c r="EL78" s="57" t="str" cm="1">
        <f t="array" ref="EL78">_xlfn.IFS(SAM!EL78&gt;0,SAM!EL78*1000,SAM!EL78&lt;0,SAM!EL78*1000,SAM!EL78=0,"")</f>
        <v/>
      </c>
      <c r="EM78" s="57" t="str" cm="1">
        <f t="array" ref="EM78">_xlfn.IFS(SAM!EM78&gt;0,SAM!EM78*1000,SAM!EM78&lt;0,SAM!EM78*1000,SAM!EM78=0,"")</f>
        <v/>
      </c>
      <c r="EN78" s="57" t="str" cm="1">
        <f t="array" ref="EN78">_xlfn.IFS(SAM!EN78&gt;0,SAM!EN78*1000,SAM!EN78&lt;0,SAM!EN78*1000,SAM!EN78=0,"")</f>
        <v/>
      </c>
      <c r="EO78" s="57" t="str" cm="1">
        <f t="array" ref="EO78">_xlfn.IFS(SAM!EO78&gt;0,SAM!EO78*1000,SAM!EO78&lt;0,SAM!EO78*1000,SAM!EO78=0,"")</f>
        <v/>
      </c>
      <c r="EP78" s="57" t="str" cm="1">
        <f t="array" ref="EP78">_xlfn.IFS(SAM!EP78&gt;0,SAM!EP78*1000,SAM!EP78&lt;0,SAM!EP78*1000,SAM!EP78=0,"")</f>
        <v/>
      </c>
      <c r="EQ78" s="57" t="str" cm="1">
        <f t="array" ref="EQ78">_xlfn.IFS(SAM!EQ78&gt;0,SAM!EQ78*1000,SAM!EQ78&lt;0,SAM!EQ78*1000,SAM!EQ78=0,"")</f>
        <v/>
      </c>
      <c r="ER78" s="57" t="str" cm="1">
        <f t="array" ref="ER78">_xlfn.IFS(SAM!ER78&gt;0,SAM!ER78*1000,SAM!ER78&lt;0,SAM!ER78*1000,SAM!ER78=0,"")</f>
        <v/>
      </c>
      <c r="ES78" s="57" t="str" cm="1">
        <f t="array" ref="ES78">_xlfn.IFS(SAM!ES78&gt;0,SAM!ES78*1000,SAM!ES78&lt;0,SAM!ES78*1000,SAM!ES78=0,"")</f>
        <v/>
      </c>
      <c r="ET78" s="57" t="str" cm="1">
        <f t="array" ref="ET78">_xlfn.IFS(SAM!ET78&gt;0,SAM!ET78*1000,SAM!ET78&lt;0,SAM!ET78*1000,SAM!ET78=0,"")</f>
        <v/>
      </c>
      <c r="EU78" s="57" t="str" cm="1">
        <f t="array" ref="EU78">_xlfn.IFS(SAM!EU78&gt;0,SAM!EU78*1000,SAM!EU78&lt;0,SAM!EU78*1000,SAM!EU78=0,"")</f>
        <v/>
      </c>
      <c r="EV78" s="57" cm="1">
        <f t="array" ref="EV78">_xlfn.IFS(SAM!EV78&gt;0,SAM!EV78*1000,SAM!EV78&lt;0,SAM!EV78*1000,SAM!EV78=0,"")</f>
        <v>18143.946827563697</v>
      </c>
      <c r="EW78" s="57" t="str" cm="1">
        <f t="array" ref="EW78">_xlfn.IFS(SAM!EW78&gt;0,SAM!EW78*1000,SAM!EW78&lt;0,SAM!EW78*1000,SAM!EW78=0,"")</f>
        <v/>
      </c>
      <c r="EX78" s="57" cm="1">
        <f t="array" ref="EX78">_xlfn.IFS(SAM!EX78&gt;0,SAM!EX78*1000,SAM!EX78&lt;0,SAM!EX78*1000,SAM!EX78=0,"")</f>
        <v>2.07519172182631E-2</v>
      </c>
      <c r="EY78" s="57" t="str" cm="1">
        <f t="array" ref="EY78">_xlfn.IFS(SAM!EY78&gt;0,SAM!EY78*1000,SAM!EY78&lt;0,SAM!EY78*1000,SAM!EY78=0,"")</f>
        <v/>
      </c>
      <c r="EZ78" s="57" t="str" cm="1">
        <f t="array" ref="EZ78">_xlfn.IFS(SAM!EZ78&gt;0,SAM!EZ78*1000,SAM!EZ78&lt;0,SAM!EZ78*1000,SAM!EZ78=0,"")</f>
        <v/>
      </c>
      <c r="FA78" s="57" t="str" cm="1">
        <f t="array" ref="FA78">_xlfn.IFS(SAM!FA78&gt;0,SAM!FA78*1000,SAM!FA78&lt;0,SAM!FA78*1000,SAM!FA78=0,"")</f>
        <v/>
      </c>
      <c r="FB78" s="57" t="str" cm="1">
        <f t="array" ref="FB78">_xlfn.IFS(SAM!FB78&gt;0,SAM!FB78*1000,SAM!FB78&lt;0,SAM!FB78*1000,SAM!FB78=0,"")</f>
        <v/>
      </c>
      <c r="FC78" s="57" t="str" cm="1">
        <f t="array" ref="FC78">_xlfn.IFS(SAM!FC78&gt;0,SAM!FC78*1000,SAM!FC78&lt;0,SAM!FC78*1000,SAM!FC78=0,"")</f>
        <v/>
      </c>
      <c r="FD78" s="57" t="str" cm="1">
        <f t="array" ref="FD78">_xlfn.IFS(SAM!FD78&gt;0,SAM!FD78*1000,SAM!FD78&lt;0,SAM!FD78*1000,SAM!FD78=0,"")</f>
        <v/>
      </c>
      <c r="FE78" s="57" t="str" cm="1">
        <f t="array" ref="FE78">_xlfn.IFS(SAM!FE78&gt;0,SAM!FE78*1000,SAM!FE78&lt;0,SAM!FE78*1000,SAM!FE78=0,"")</f>
        <v/>
      </c>
      <c r="FF78" s="57" t="str" cm="1">
        <f t="array" ref="FF78">_xlfn.IFS(SAM!FF78&gt;0,SAM!FF78*1000,SAM!FF78&lt;0,SAM!FF78*1000,SAM!FF78=0,"")</f>
        <v/>
      </c>
      <c r="FG78" s="57" t="str" cm="1">
        <f t="array" ref="FG78">_xlfn.IFS(SAM!FG78&gt;0,SAM!FG78*1000,SAM!FG78&lt;0,SAM!FG78*1000,SAM!FG78=0,"")</f>
        <v/>
      </c>
      <c r="FH78" s="57" t="str" cm="1">
        <f t="array" ref="FH78">_xlfn.IFS(SAM!FH78&gt;0,SAM!FH78*1000,SAM!FH78&lt;0,SAM!FH78*1000,SAM!FH78=0,"")</f>
        <v/>
      </c>
      <c r="FI78" s="57" t="str" cm="1">
        <f t="array" ref="FI78">_xlfn.IFS(SAM!FI78&gt;0,SAM!FI78*1000,SAM!FI78&lt;0,SAM!FI78*1000,SAM!FI78=0,"")</f>
        <v/>
      </c>
      <c r="FJ78" s="57" t="str" cm="1">
        <f t="array" ref="FJ78">_xlfn.IFS(SAM!FJ78&gt;0,SAM!FJ78*1000,SAM!FJ78&lt;0,SAM!FJ78*1000,SAM!FJ78=0,"")</f>
        <v/>
      </c>
      <c r="FK78" s="57" t="str" cm="1">
        <f t="array" ref="FK78">_xlfn.IFS(SAM!FK78&gt;0,SAM!FK78*1000,SAM!FK78&lt;0,SAM!FK78*1000,SAM!FK78=0,"")</f>
        <v/>
      </c>
      <c r="FL78" s="57" cm="1">
        <f t="array" ref="FL78">_xlfn.IFS(SAM!FL78&gt;0,SAM!FL78*1000,SAM!FL78&lt;0,SAM!FL78*1000,SAM!FL78=0,"")</f>
        <v>430.07407924351099</v>
      </c>
      <c r="FM78" s="57" cm="1">
        <f t="array" ref="FM78">_xlfn.IFS(SAM!FM78&gt;0,SAM!FM78*1000,SAM!FM78&lt;0,SAM!FM78*1000,SAM!FM78=0,"")</f>
        <v>81.461442899104995</v>
      </c>
      <c r="FN78" s="57" t="str" cm="1">
        <f t="array" ref="FN78">_xlfn.IFS(SAM!FN78&gt;0,SAM!FN78*1000,SAM!FN78&lt;0,SAM!FN78*1000,SAM!FN78=0,"")</f>
        <v/>
      </c>
      <c r="FO78" s="57" cm="1">
        <f t="array" ref="FO78">_xlfn.IFS(SAM!FO78&gt;0,SAM!FO78*1000,SAM!FO78&lt;0,SAM!FO78*1000,SAM!FO78=0,"")</f>
        <v>9.6240830162110402</v>
      </c>
      <c r="FP78" s="57" cm="1">
        <f t="array" ref="FP78">_xlfn.IFS(SAM!FP78&gt;0,SAM!FP78*1000,SAM!FP78&lt;0,SAM!FP78*1000,SAM!FP78=0,"")</f>
        <v>865.36201731522704</v>
      </c>
      <c r="FR78">
        <f t="shared" si="1"/>
        <v>74147.581965325255</v>
      </c>
      <c r="FS78" s="85">
        <v>0</v>
      </c>
      <c r="FT78" s="57">
        <f t="shared" si="2"/>
        <v>2.3197934018045851E-4</v>
      </c>
      <c r="FU78" s="57">
        <f t="shared" si="2"/>
        <v>2.4986026629340093E-4</v>
      </c>
    </row>
    <row r="79" spans="1:177" x14ac:dyDescent="0.3">
      <c r="A79" t="s">
        <v>584</v>
      </c>
      <c r="B79" s="57" cm="1">
        <f t="array" ref="B79">_xlfn.IFS(SAM!B79&gt;0,SAM!B79*1000,SAM!B79&lt;0,SAM!B79*1000,SAM!B79=0,"")</f>
        <v>4.2934718099452603E-2</v>
      </c>
      <c r="C79" s="57" cm="1">
        <f t="array" ref="C79">_xlfn.IFS(SAM!C79&gt;0,SAM!C79*1000,SAM!C79&lt;0,SAM!C79*1000,SAM!C79=0,"")</f>
        <v>1.2827411706735702E-2</v>
      </c>
      <c r="D79" s="57" cm="1">
        <f t="array" ref="D79">_xlfn.IFS(SAM!D79&gt;0,SAM!D79*1000,SAM!D79&lt;0,SAM!D79*1000,SAM!D79=0,"")</f>
        <v>0.59717583266844609</v>
      </c>
      <c r="E79" s="57" cm="1">
        <f t="array" ref="E79">_xlfn.IFS(SAM!E79&gt;0,SAM!E79*1000,SAM!E79&lt;0,SAM!E79*1000,SAM!E79=0,"")</f>
        <v>2.1114811203391399</v>
      </c>
      <c r="F79" s="57" cm="1">
        <f t="array" ref="F79">_xlfn.IFS(SAM!F79&gt;0,SAM!F79*1000,SAM!F79&lt;0,SAM!F79*1000,SAM!F79=0,"")</f>
        <v>8.3134444825208501E-2</v>
      </c>
      <c r="G79" s="57" cm="1">
        <f t="array" ref="G79">_xlfn.IFS(SAM!G79&gt;0,SAM!G79*1000,SAM!G79&lt;0,SAM!G79*1000,SAM!G79=0,"")</f>
        <v>2.23756153997169E-2</v>
      </c>
      <c r="H79" s="57" cm="1">
        <f t="array" ref="H79">_xlfn.IFS(SAM!H79&gt;0,SAM!H79*1000,SAM!H79&lt;0,SAM!H79*1000,SAM!H79=0,"")</f>
        <v>0.626366753638947</v>
      </c>
      <c r="I79" s="57" cm="1">
        <f t="array" ref="I79">_xlfn.IFS(SAM!I79&gt;0,SAM!I79*1000,SAM!I79&lt;0,SAM!I79*1000,SAM!I79=0,"")</f>
        <v>0.113804710226803</v>
      </c>
      <c r="J79" s="57" cm="1">
        <f t="array" ref="J79">_xlfn.IFS(SAM!J79&gt;0,SAM!J79*1000,SAM!J79&lt;0,SAM!J79*1000,SAM!J79=0,"")</f>
        <v>3.8806885216596303</v>
      </c>
      <c r="K79" s="57" cm="1">
        <f t="array" ref="K79">_xlfn.IFS(SAM!K79&gt;0,SAM!K79*1000,SAM!K79&lt;0,SAM!K79*1000,SAM!K79=0,"")</f>
        <v>12.417410883433</v>
      </c>
      <c r="L79" s="57" cm="1">
        <f t="array" ref="L79">_xlfn.IFS(SAM!L79&gt;0,SAM!L79*1000,SAM!L79&lt;0,SAM!L79*1000,SAM!L79=0,"")</f>
        <v>2004.37883212257</v>
      </c>
      <c r="M79" s="57" t="str" cm="1">
        <f t="array" ref="M79">_xlfn.IFS(SAM!M79&gt;0,SAM!M79*1000,SAM!M79&lt;0,SAM!M79*1000,SAM!M79=0,"")</f>
        <v/>
      </c>
      <c r="N79" s="57" cm="1">
        <f t="array" ref="N79">_xlfn.IFS(SAM!N79&gt;0,SAM!N79*1000,SAM!N79&lt;0,SAM!N79*1000,SAM!N79=0,"")</f>
        <v>53.703017229780002</v>
      </c>
      <c r="O79" s="57" cm="1">
        <f t="array" ref="O79">_xlfn.IFS(SAM!O79&gt;0,SAM!O79*1000,SAM!O79&lt;0,SAM!O79*1000,SAM!O79=0,"")</f>
        <v>2.8641128615413302E-2</v>
      </c>
      <c r="P79" s="57" t="str" cm="1">
        <f t="array" ref="P79">_xlfn.IFS(SAM!P79&gt;0,SAM!P79*1000,SAM!P79&lt;0,SAM!P79*1000,SAM!P79=0,"")</f>
        <v/>
      </c>
      <c r="Q79" s="57" t="str" cm="1">
        <f t="array" ref="Q79">_xlfn.IFS(SAM!Q79&gt;0,SAM!Q79*1000,SAM!Q79&lt;0,SAM!Q79*1000,SAM!Q79=0,"")</f>
        <v/>
      </c>
      <c r="R79" s="57" t="str" cm="1">
        <f t="array" ref="R79">_xlfn.IFS(SAM!R79&gt;0,SAM!R79*1000,SAM!R79&lt;0,SAM!R79*1000,SAM!R79=0,"")</f>
        <v/>
      </c>
      <c r="S79" s="57" t="str" cm="1">
        <f t="array" ref="S79">_xlfn.IFS(SAM!S79&gt;0,SAM!S79*1000,SAM!S79&lt;0,SAM!S79*1000,SAM!S79=0,"")</f>
        <v/>
      </c>
      <c r="T79" s="57" cm="1">
        <f t="array" ref="T79">_xlfn.IFS(SAM!T79&gt;0,SAM!T79*1000,SAM!T79&lt;0,SAM!T79*1000,SAM!T79=0,"")</f>
        <v>6.1707264643843702</v>
      </c>
      <c r="U79" s="57" cm="1">
        <f t="array" ref="U79">_xlfn.IFS(SAM!U79&gt;0,SAM!U79*1000,SAM!U79&lt;0,SAM!U79*1000,SAM!U79=0,"")</f>
        <v>2.70879188452643</v>
      </c>
      <c r="V79" s="57" cm="1">
        <f t="array" ref="V79">_xlfn.IFS(SAM!V79&gt;0,SAM!V79*1000,SAM!V79&lt;0,SAM!V79*1000,SAM!V79=0,"")</f>
        <v>1.1748641539814599</v>
      </c>
      <c r="W79" s="57" cm="1">
        <f t="array" ref="W79">_xlfn.IFS(SAM!W79&gt;0,SAM!W79*1000,SAM!W79&lt;0,SAM!W79*1000,SAM!W79=0,"")</f>
        <v>2389.3747624853399</v>
      </c>
      <c r="X79" s="57" cm="1">
        <f t="array" ref="X79">_xlfn.IFS(SAM!X79&gt;0,SAM!X79*1000,SAM!X79&lt;0,SAM!X79*1000,SAM!X79=0,"")</f>
        <v>0.505575497742214</v>
      </c>
      <c r="Y79" s="57" cm="1">
        <f t="array" ref="Y79">_xlfn.IFS(SAM!Y79&gt;0,SAM!Y79*1000,SAM!Y79&lt;0,SAM!Y79*1000,SAM!Y79=0,"")</f>
        <v>0.58922524419737299</v>
      </c>
      <c r="Z79" s="57" cm="1">
        <f t="array" ref="Z79">_xlfn.IFS(SAM!Z79&gt;0,SAM!Z79*1000,SAM!Z79&lt;0,SAM!Z79*1000,SAM!Z79=0,"")</f>
        <v>11.5761839411112</v>
      </c>
      <c r="AA79" s="57" cm="1">
        <f t="array" ref="AA79">_xlfn.IFS(SAM!AA79&gt;0,SAM!AA79*1000,SAM!AA79&lt;0,SAM!AA79*1000,SAM!AA79=0,"")</f>
        <v>1.03040479359339E-3</v>
      </c>
      <c r="AB79" s="57" t="str" cm="1">
        <f t="array" ref="AB79">_xlfn.IFS(SAM!AB79&gt;0,SAM!AB79*1000,SAM!AB79&lt;0,SAM!AB79*1000,SAM!AB79=0,"")</f>
        <v/>
      </c>
      <c r="AC79" s="57" t="str" cm="1">
        <f t="array" ref="AC79">_xlfn.IFS(SAM!AC79&gt;0,SAM!AC79*1000,SAM!AC79&lt;0,SAM!AC79*1000,SAM!AC79=0,"")</f>
        <v/>
      </c>
      <c r="AD79" s="57" t="str" cm="1">
        <f t="array" ref="AD79">_xlfn.IFS(SAM!AD79&gt;0,SAM!AD79*1000,SAM!AD79&lt;0,SAM!AD79*1000,SAM!AD79=0,"")</f>
        <v/>
      </c>
      <c r="AE79" s="57" t="str" cm="1">
        <f t="array" ref="AE79">_xlfn.IFS(SAM!AE79&gt;0,SAM!AE79*1000,SAM!AE79&lt;0,SAM!AE79*1000,SAM!AE79=0,"")</f>
        <v/>
      </c>
      <c r="AF79" s="57" t="str" cm="1">
        <f t="array" ref="AF79">_xlfn.IFS(SAM!AF79&gt;0,SAM!AF79*1000,SAM!AF79&lt;0,SAM!AF79*1000,SAM!AF79=0,"")</f>
        <v/>
      </c>
      <c r="AG79" s="57" t="str" cm="1">
        <f t="array" ref="AG79">_xlfn.IFS(SAM!AG79&gt;0,SAM!AG79*1000,SAM!AG79&lt;0,SAM!AG79*1000,SAM!AG79=0,"")</f>
        <v/>
      </c>
      <c r="AH79" s="57" cm="1">
        <f t="array" ref="AH79">_xlfn.IFS(SAM!AH79&gt;0,SAM!AH79*1000,SAM!AH79&lt;0,SAM!AH79*1000,SAM!AH79=0,"")</f>
        <v>1.0879483333909701E-2</v>
      </c>
      <c r="AI79" s="57" t="str" cm="1">
        <f t="array" ref="AI79">_xlfn.IFS(SAM!AI79&gt;0,SAM!AI79*1000,SAM!AI79&lt;0,SAM!AI79*1000,SAM!AI79=0,"")</f>
        <v/>
      </c>
      <c r="AJ79" s="57" t="str" cm="1">
        <f t="array" ref="AJ79">_xlfn.IFS(SAM!AJ79&gt;0,SAM!AJ79*1000,SAM!AJ79&lt;0,SAM!AJ79*1000,SAM!AJ79=0,"")</f>
        <v/>
      </c>
      <c r="AK79" s="57" t="str" cm="1">
        <f t="array" ref="AK79">_xlfn.IFS(SAM!AK79&gt;0,SAM!AK79*1000,SAM!AK79&lt;0,SAM!AK79*1000,SAM!AK79=0,"")</f>
        <v/>
      </c>
      <c r="AL79" s="57" t="str" cm="1">
        <f t="array" ref="AL79">_xlfn.IFS(SAM!AL79&gt;0,SAM!AL79*1000,SAM!AL79&lt;0,SAM!AL79*1000,SAM!AL79=0,"")</f>
        <v/>
      </c>
      <c r="AM79" s="57" t="str" cm="1">
        <f t="array" ref="AM79">_xlfn.IFS(SAM!AM79&gt;0,SAM!AM79*1000,SAM!AM79&lt;0,SAM!AM79*1000,SAM!AM79=0,"")</f>
        <v/>
      </c>
      <c r="AN79" s="57" t="str" cm="1">
        <f t="array" ref="AN79">_xlfn.IFS(SAM!AN79&gt;0,SAM!AN79*1000,SAM!AN79&lt;0,SAM!AN79*1000,SAM!AN79=0,"")</f>
        <v/>
      </c>
      <c r="AO79" s="57" t="str" cm="1">
        <f t="array" ref="AO79">_xlfn.IFS(SAM!AO79&gt;0,SAM!AO79*1000,SAM!AO79&lt;0,SAM!AO79*1000,SAM!AO79=0,"")</f>
        <v/>
      </c>
      <c r="AP79" s="57" t="str" cm="1">
        <f t="array" ref="AP79">_xlfn.IFS(SAM!AP79&gt;0,SAM!AP79*1000,SAM!AP79&lt;0,SAM!AP79*1000,SAM!AP79=0,"")</f>
        <v/>
      </c>
      <c r="AQ79" s="57" t="str" cm="1">
        <f t="array" ref="AQ79">_xlfn.IFS(SAM!AQ79&gt;0,SAM!AQ79*1000,SAM!AQ79&lt;0,SAM!AQ79*1000,SAM!AQ79=0,"")</f>
        <v/>
      </c>
      <c r="AR79" s="57" t="str" cm="1">
        <f t="array" ref="AR79">_xlfn.IFS(SAM!AR79&gt;0,SAM!AR79*1000,SAM!AR79&lt;0,SAM!AR79*1000,SAM!AR79=0,"")</f>
        <v/>
      </c>
      <c r="AS79" s="57" t="str" cm="1">
        <f t="array" ref="AS79">_xlfn.IFS(SAM!AS79&gt;0,SAM!AS79*1000,SAM!AS79&lt;0,SAM!AS79*1000,SAM!AS79=0,"")</f>
        <v/>
      </c>
      <c r="AT79" s="57" t="str" cm="1">
        <f t="array" ref="AT79">_xlfn.IFS(SAM!AT79&gt;0,SAM!AT79*1000,SAM!AT79&lt;0,SAM!AT79*1000,SAM!AT79=0,"")</f>
        <v/>
      </c>
      <c r="AU79" s="57" t="str" cm="1">
        <f t="array" ref="AU79">_xlfn.IFS(SAM!AU79&gt;0,SAM!AU79*1000,SAM!AU79&lt;0,SAM!AU79*1000,SAM!AU79=0,"")</f>
        <v/>
      </c>
      <c r="AV79" s="57" t="str" cm="1">
        <f t="array" ref="AV79">_xlfn.IFS(SAM!AV79&gt;0,SAM!AV79*1000,SAM!AV79&lt;0,SAM!AV79*1000,SAM!AV79=0,"")</f>
        <v/>
      </c>
      <c r="AW79" s="57" t="str" cm="1">
        <f t="array" ref="AW79">_xlfn.IFS(SAM!AW79&gt;0,SAM!AW79*1000,SAM!AW79&lt;0,SAM!AW79*1000,SAM!AW79=0,"")</f>
        <v/>
      </c>
      <c r="AX79" s="57" t="str" cm="1">
        <f t="array" ref="AX79">_xlfn.IFS(SAM!AX79&gt;0,SAM!AX79*1000,SAM!AX79&lt;0,SAM!AX79*1000,SAM!AX79=0,"")</f>
        <v/>
      </c>
      <c r="AY79" s="57" t="str" cm="1">
        <f t="array" ref="AY79">_xlfn.IFS(SAM!AY79&gt;0,SAM!AY79*1000,SAM!AY79&lt;0,SAM!AY79*1000,SAM!AY79=0,"")</f>
        <v/>
      </c>
      <c r="AZ79" s="57" t="str" cm="1">
        <f t="array" ref="AZ79">_xlfn.IFS(SAM!AZ79&gt;0,SAM!AZ79*1000,SAM!AZ79&lt;0,SAM!AZ79*1000,SAM!AZ79=0,"")</f>
        <v/>
      </c>
      <c r="BA79" s="57" cm="1">
        <f t="array" ref="BA79">_xlfn.IFS(SAM!BA79&gt;0,SAM!BA79*1000,SAM!BA79&lt;0,SAM!BA79*1000,SAM!BA79=0,"")</f>
        <v>5.2600371378749402E-3</v>
      </c>
      <c r="BB79" s="57" cm="1">
        <f t="array" ref="BB79">_xlfn.IFS(SAM!BB79&gt;0,SAM!BB79*1000,SAM!BB79&lt;0,SAM!BB79*1000,SAM!BB79=0,"")</f>
        <v>2.6531267843699102E-3</v>
      </c>
      <c r="BC79" s="57" t="str" cm="1">
        <f t="array" ref="BC79">_xlfn.IFS(SAM!BC79&gt;0,SAM!BC79*1000,SAM!BC79&lt;0,SAM!BC79*1000,SAM!BC79=0,"")</f>
        <v/>
      </c>
      <c r="BD79" s="57" t="str" cm="1">
        <f t="array" ref="BD79">_xlfn.IFS(SAM!BD79&gt;0,SAM!BD79*1000,SAM!BD79&lt;0,SAM!BD79*1000,SAM!BD79=0,"")</f>
        <v/>
      </c>
      <c r="BE79" s="57" t="str" cm="1">
        <f t="array" ref="BE79">_xlfn.IFS(SAM!BE79&gt;0,SAM!BE79*1000,SAM!BE79&lt;0,SAM!BE79*1000,SAM!BE79=0,"")</f>
        <v/>
      </c>
      <c r="BF79" s="57" t="str" cm="1">
        <f t="array" ref="BF79">_xlfn.IFS(SAM!BF79&gt;0,SAM!BF79*1000,SAM!BF79&lt;0,SAM!BF79*1000,SAM!BF79=0,"")</f>
        <v/>
      </c>
      <c r="BG79" s="57" t="str" cm="1">
        <f t="array" ref="BG79">_xlfn.IFS(SAM!BG79&gt;0,SAM!BG79*1000,SAM!BG79&lt;0,SAM!BG79*1000,SAM!BG79=0,"")</f>
        <v/>
      </c>
      <c r="BH79" s="57" t="str" cm="1">
        <f t="array" ref="BH79">_xlfn.IFS(SAM!BH79&gt;0,SAM!BH79*1000,SAM!BH79&lt;0,SAM!BH79*1000,SAM!BH79=0,"")</f>
        <v/>
      </c>
      <c r="BI79" s="57" t="str" cm="1">
        <f t="array" ref="BI79">_xlfn.IFS(SAM!BI79&gt;0,SAM!BI79*1000,SAM!BI79&lt;0,SAM!BI79*1000,SAM!BI79=0,"")</f>
        <v/>
      </c>
      <c r="BJ79" s="57" t="str" cm="1">
        <f t="array" ref="BJ79">_xlfn.IFS(SAM!BJ79&gt;0,SAM!BJ79*1000,SAM!BJ79&lt;0,SAM!BJ79*1000,SAM!BJ79=0,"")</f>
        <v/>
      </c>
      <c r="BK79" s="57" t="str" cm="1">
        <f t="array" ref="BK79">_xlfn.IFS(SAM!BK79&gt;0,SAM!BK79*1000,SAM!BK79&lt;0,SAM!BK79*1000,SAM!BK79=0,"")</f>
        <v/>
      </c>
      <c r="BL79" s="57" cm="1">
        <f t="array" ref="BL79">_xlfn.IFS(SAM!BL79&gt;0,SAM!BL79*1000,SAM!BL79&lt;0,SAM!BL79*1000,SAM!BL79=0,"")</f>
        <v>1.4885730826018099E-3</v>
      </c>
      <c r="BM79" s="57" cm="1">
        <f t="array" ref="BM79">_xlfn.IFS(SAM!BM79&gt;0,SAM!BM79*1000,SAM!BM79&lt;0,SAM!BM79*1000,SAM!BM79=0,"")</f>
        <v>3.4926809217503803E-2</v>
      </c>
      <c r="BN79" s="57" cm="1">
        <f t="array" ref="BN79">_xlfn.IFS(SAM!BN79&gt;0,SAM!BN79*1000,SAM!BN79&lt;0,SAM!BN79*1000,SAM!BN79=0,"")</f>
        <v>1.29061670560789E-2</v>
      </c>
      <c r="BO79" s="57" cm="1">
        <f t="array" ref="BO79">_xlfn.IFS(SAM!BO79&gt;0,SAM!BO79*1000,SAM!BO79&lt;0,SAM!BO79*1000,SAM!BO79=0,"")</f>
        <v>3.1545421377464904E-2</v>
      </c>
      <c r="BP79" s="57" t="str" cm="1">
        <f t="array" ref="BP79">_xlfn.IFS(SAM!BP79&gt;0,SAM!BP79*1000,SAM!BP79&lt;0,SAM!BP79*1000,SAM!BP79=0,"")</f>
        <v/>
      </c>
      <c r="BQ79" s="57" t="str" cm="1">
        <f t="array" ref="BQ79">_xlfn.IFS(SAM!BQ79&gt;0,SAM!BQ79*1000,SAM!BQ79&lt;0,SAM!BQ79*1000,SAM!BQ79=0,"")</f>
        <v/>
      </c>
      <c r="BR79" s="57" t="str" cm="1">
        <f t="array" ref="BR79">_xlfn.IFS(SAM!BR79&gt;0,SAM!BR79*1000,SAM!BR79&lt;0,SAM!BR79*1000,SAM!BR79=0,"")</f>
        <v/>
      </c>
      <c r="BS79" s="57" t="str" cm="1">
        <f t="array" ref="BS79">_xlfn.IFS(SAM!BS79&gt;0,SAM!BS79*1000,SAM!BS79&lt;0,SAM!BS79*1000,SAM!BS79=0,"")</f>
        <v/>
      </c>
      <c r="BT79" s="57" t="str" cm="1">
        <f t="array" ref="BT79">_xlfn.IFS(SAM!BT79&gt;0,SAM!BT79*1000,SAM!BT79&lt;0,SAM!BT79*1000,SAM!BT79=0,"")</f>
        <v/>
      </c>
      <c r="BU79" s="57" t="str" cm="1">
        <f t="array" ref="BU79">_xlfn.IFS(SAM!BU79&gt;0,SAM!BU79*1000,SAM!BU79&lt;0,SAM!BU79*1000,SAM!BU79=0,"")</f>
        <v/>
      </c>
      <c r="BV79" s="57" t="str" cm="1">
        <f t="array" ref="BV79">_xlfn.IFS(SAM!BV79&gt;0,SAM!BV79*1000,SAM!BV79&lt;0,SAM!BV79*1000,SAM!BV79=0,"")</f>
        <v/>
      </c>
      <c r="BW79" s="57" t="str" cm="1">
        <f t="array" ref="BW79">_xlfn.IFS(SAM!BW79&gt;0,SAM!BW79*1000,SAM!BW79&lt;0,SAM!BW79*1000,SAM!BW79=0,"")</f>
        <v/>
      </c>
      <c r="BX79" s="57" t="str" cm="1">
        <f t="array" ref="BX79">_xlfn.IFS(SAM!BX79&gt;0,SAM!BX79*1000,SAM!BX79&lt;0,SAM!BX79*1000,SAM!BX79=0,"")</f>
        <v/>
      </c>
      <c r="BY79" s="57" t="str" cm="1">
        <f t="array" ref="BY79">_xlfn.IFS(SAM!BY79&gt;0,SAM!BY79*1000,SAM!BY79&lt;0,SAM!BY79*1000,SAM!BY79=0,"")</f>
        <v/>
      </c>
      <c r="BZ79" s="57" t="str" cm="1">
        <f t="array" ref="BZ79">_xlfn.IFS(SAM!BZ79&gt;0,SAM!BZ79*1000,SAM!BZ79&lt;0,SAM!BZ79*1000,SAM!BZ79=0,"")</f>
        <v/>
      </c>
      <c r="CA79" s="57" t="str" cm="1">
        <f t="array" ref="CA79">_xlfn.IFS(SAM!CA79&gt;0,SAM!CA79*1000,SAM!CA79&lt;0,SAM!CA79*1000,SAM!CA79=0,"")</f>
        <v/>
      </c>
      <c r="CB79" s="57" t="str" cm="1">
        <f t="array" ref="CB79">_xlfn.IFS(SAM!CB79&gt;0,SAM!CB79*1000,SAM!CB79&lt;0,SAM!CB79*1000,SAM!CB79=0,"")</f>
        <v/>
      </c>
      <c r="CC79" s="57" t="str" cm="1">
        <f t="array" ref="CC79">_xlfn.IFS(SAM!CC79&gt;0,SAM!CC79*1000,SAM!CC79&lt;0,SAM!CC79*1000,SAM!CC79=0,"")</f>
        <v/>
      </c>
      <c r="CD79" s="57" t="str" cm="1">
        <f t="array" ref="CD79">_xlfn.IFS(SAM!CD79&gt;0,SAM!CD79*1000,SAM!CD79&lt;0,SAM!CD79*1000,SAM!CD79=0,"")</f>
        <v/>
      </c>
      <c r="CE79" s="57" t="str" cm="1">
        <f t="array" ref="CE79">_xlfn.IFS(SAM!CE79&gt;0,SAM!CE79*1000,SAM!CE79&lt;0,SAM!CE79*1000,SAM!CE79=0,"")</f>
        <v/>
      </c>
      <c r="CF79" s="57" t="str" cm="1">
        <f t="array" ref="CF79">_xlfn.IFS(SAM!CF79&gt;0,SAM!CF79*1000,SAM!CF79&lt;0,SAM!CF79*1000,SAM!CF79=0,"")</f>
        <v/>
      </c>
      <c r="CG79" s="57" t="str" cm="1">
        <f t="array" ref="CG79">_xlfn.IFS(SAM!CG79&gt;0,SAM!CG79*1000,SAM!CG79&lt;0,SAM!CG79*1000,SAM!CG79=0,"")</f>
        <v/>
      </c>
      <c r="CH79" s="57" t="str" cm="1">
        <f t="array" ref="CH79">_xlfn.IFS(SAM!CH79&gt;0,SAM!CH79*1000,SAM!CH79&lt;0,SAM!CH79*1000,SAM!CH79=0,"")</f>
        <v/>
      </c>
      <c r="CI79" s="57" t="str" cm="1">
        <f t="array" ref="CI79">_xlfn.IFS(SAM!CI79&gt;0,SAM!CI79*1000,SAM!CI79&lt;0,SAM!CI79*1000,SAM!CI79=0,"")</f>
        <v/>
      </c>
      <c r="CJ79" s="57" t="str" cm="1">
        <f t="array" ref="CJ79">_xlfn.IFS(SAM!CJ79&gt;0,SAM!CJ79*1000,SAM!CJ79&lt;0,SAM!CJ79*1000,SAM!CJ79=0,"")</f>
        <v/>
      </c>
      <c r="CK79" s="57" t="str" cm="1">
        <f t="array" ref="CK79">_xlfn.IFS(SAM!CK79&gt;0,SAM!CK79*1000,SAM!CK79&lt;0,SAM!CK79*1000,SAM!CK79=0,"")</f>
        <v/>
      </c>
      <c r="CL79" s="57" t="str" cm="1">
        <f t="array" ref="CL79">_xlfn.IFS(SAM!CL79&gt;0,SAM!CL79*1000,SAM!CL79&lt;0,SAM!CL79*1000,SAM!CL79=0,"")</f>
        <v/>
      </c>
      <c r="CM79" s="57" t="str" cm="1">
        <f t="array" ref="CM79">_xlfn.IFS(SAM!CM79&gt;0,SAM!CM79*1000,SAM!CM79&lt;0,SAM!CM79*1000,SAM!CM79=0,"")</f>
        <v/>
      </c>
      <c r="CN79" s="57" t="str" cm="1">
        <f t="array" ref="CN79">_xlfn.IFS(SAM!CN79&gt;0,SAM!CN79*1000,SAM!CN79&lt;0,SAM!CN79*1000,SAM!CN79=0,"")</f>
        <v/>
      </c>
      <c r="CO79" s="57" t="str" cm="1">
        <f t="array" ref="CO79">_xlfn.IFS(SAM!CO79&gt;0,SAM!CO79*1000,SAM!CO79&lt;0,SAM!CO79*1000,SAM!CO79=0,"")</f>
        <v/>
      </c>
      <c r="CP79" s="57" t="str" cm="1">
        <f t="array" ref="CP79">_xlfn.IFS(SAM!CP79&gt;0,SAM!CP79*1000,SAM!CP79&lt;0,SAM!CP79*1000,SAM!CP79=0,"")</f>
        <v/>
      </c>
      <c r="CQ79" s="57" t="str" cm="1">
        <f t="array" ref="CQ79">_xlfn.IFS(SAM!CQ79&gt;0,SAM!CQ79*1000,SAM!CQ79&lt;0,SAM!CQ79*1000,SAM!CQ79=0,"")</f>
        <v/>
      </c>
      <c r="CR79" s="57" t="str" cm="1">
        <f t="array" ref="CR79">_xlfn.IFS(SAM!CR79&gt;0,SAM!CR79*1000,SAM!CR79&lt;0,SAM!CR79*1000,SAM!CR79=0,"")</f>
        <v/>
      </c>
      <c r="CS79" s="57" t="str" cm="1">
        <f t="array" ref="CS79">_xlfn.IFS(SAM!CS79&gt;0,SAM!CS79*1000,SAM!CS79&lt;0,SAM!CS79*1000,SAM!CS79=0,"")</f>
        <v/>
      </c>
      <c r="CT79" s="57" t="str" cm="1">
        <f t="array" ref="CT79">_xlfn.IFS(SAM!CT79&gt;0,SAM!CT79*1000,SAM!CT79&lt;0,SAM!CT79*1000,SAM!CT79=0,"")</f>
        <v/>
      </c>
      <c r="CU79" s="57" t="str" cm="1">
        <f t="array" ref="CU79">_xlfn.IFS(SAM!CU79&gt;0,SAM!CU79*1000,SAM!CU79&lt;0,SAM!CU79*1000,SAM!CU79=0,"")</f>
        <v/>
      </c>
      <c r="CV79" s="57" t="str" cm="1">
        <f t="array" ref="CV79">_xlfn.IFS(SAM!CV79&gt;0,SAM!CV79*1000,SAM!CV79&lt;0,SAM!CV79*1000,SAM!CV79=0,"")</f>
        <v/>
      </c>
      <c r="CW79" s="57" t="str" cm="1">
        <f t="array" ref="CW79">_xlfn.IFS(SAM!CW79&gt;0,SAM!CW79*1000,SAM!CW79&lt;0,SAM!CW79*1000,SAM!CW79=0,"")</f>
        <v/>
      </c>
      <c r="CX79" s="57" t="str" cm="1">
        <f t="array" ref="CX79">_xlfn.IFS(SAM!CX79&gt;0,SAM!CX79*1000,SAM!CX79&lt;0,SAM!CX79*1000,SAM!CX79=0,"")</f>
        <v/>
      </c>
      <c r="CY79" s="57" t="str" cm="1">
        <f t="array" ref="CY79">_xlfn.IFS(SAM!CY79&gt;0,SAM!CY79*1000,SAM!CY79&lt;0,SAM!CY79*1000,SAM!CY79=0,"")</f>
        <v/>
      </c>
      <c r="CZ79" s="57" t="str" cm="1">
        <f t="array" ref="CZ79">_xlfn.IFS(SAM!CZ79&gt;0,SAM!CZ79*1000,SAM!CZ79&lt;0,SAM!CZ79*1000,SAM!CZ79=0,"")</f>
        <v/>
      </c>
      <c r="DA79" s="57" t="str" cm="1">
        <f t="array" ref="DA79">_xlfn.IFS(SAM!DA79&gt;0,SAM!DA79*1000,SAM!DA79&lt;0,SAM!DA79*1000,SAM!DA79=0,"")</f>
        <v/>
      </c>
      <c r="DB79" s="57" t="str" cm="1">
        <f t="array" ref="DB79">_xlfn.IFS(SAM!DB79&gt;0,SAM!DB79*1000,SAM!DB79&lt;0,SAM!DB79*1000,SAM!DB79=0,"")</f>
        <v/>
      </c>
      <c r="DC79" s="57" t="str" cm="1">
        <f t="array" ref="DC79">_xlfn.IFS(SAM!DC79&gt;0,SAM!DC79*1000,SAM!DC79&lt;0,SAM!DC79*1000,SAM!DC79=0,"")</f>
        <v/>
      </c>
      <c r="DD79" s="57" t="str" cm="1">
        <f t="array" ref="DD79">_xlfn.IFS(SAM!DD79&gt;0,SAM!DD79*1000,SAM!DD79&lt;0,SAM!DD79*1000,SAM!DD79=0,"")</f>
        <v/>
      </c>
      <c r="DE79" s="57" t="str" cm="1">
        <f t="array" ref="DE79">_xlfn.IFS(SAM!DE79&gt;0,SAM!DE79*1000,SAM!DE79&lt;0,SAM!DE79*1000,SAM!DE79=0,"")</f>
        <v/>
      </c>
      <c r="DF79" s="57" t="str" cm="1">
        <f t="array" ref="DF79">_xlfn.IFS(SAM!DF79&gt;0,SAM!DF79*1000,SAM!DF79&lt;0,SAM!DF79*1000,SAM!DF79=0,"")</f>
        <v/>
      </c>
      <c r="DG79" s="57" t="str" cm="1">
        <f t="array" ref="DG79">_xlfn.IFS(SAM!DG79&gt;0,SAM!DG79*1000,SAM!DG79&lt;0,SAM!DG79*1000,SAM!DG79=0,"")</f>
        <v/>
      </c>
      <c r="DH79" s="57" t="str" cm="1">
        <f t="array" ref="DH79">_xlfn.IFS(SAM!DH79&gt;0,SAM!DH79*1000,SAM!DH79&lt;0,SAM!DH79*1000,SAM!DH79=0,"")</f>
        <v/>
      </c>
      <c r="DI79" s="57" t="str" cm="1">
        <f t="array" ref="DI79">_xlfn.IFS(SAM!DI79&gt;0,SAM!DI79*1000,SAM!DI79&lt;0,SAM!DI79*1000,SAM!DI79=0,"")</f>
        <v/>
      </c>
      <c r="DJ79" s="57" t="str" cm="1">
        <f t="array" ref="DJ79">_xlfn.IFS(SAM!DJ79&gt;0,SAM!DJ79*1000,SAM!DJ79&lt;0,SAM!DJ79*1000,SAM!DJ79=0,"")</f>
        <v/>
      </c>
      <c r="DK79" s="57" t="str" cm="1">
        <f t="array" ref="DK79">_xlfn.IFS(SAM!DK79&gt;0,SAM!DK79*1000,SAM!DK79&lt;0,SAM!DK79*1000,SAM!DK79=0,"")</f>
        <v/>
      </c>
      <c r="DL79" s="57" t="str" cm="1">
        <f t="array" ref="DL79">_xlfn.IFS(SAM!DL79&gt;0,SAM!DL79*1000,SAM!DL79&lt;0,SAM!DL79*1000,SAM!DL79=0,"")</f>
        <v/>
      </c>
      <c r="DM79" s="57" t="str" cm="1">
        <f t="array" ref="DM79">_xlfn.IFS(SAM!DM79&gt;0,SAM!DM79*1000,SAM!DM79&lt;0,SAM!DM79*1000,SAM!DM79=0,"")</f>
        <v/>
      </c>
      <c r="DN79" s="57" t="str" cm="1">
        <f t="array" ref="DN79">_xlfn.IFS(SAM!DN79&gt;0,SAM!DN79*1000,SAM!DN79&lt;0,SAM!DN79*1000,SAM!DN79=0,"")</f>
        <v/>
      </c>
      <c r="DO79" s="57" t="str" cm="1">
        <f t="array" ref="DO79">_xlfn.IFS(SAM!DO79&gt;0,SAM!DO79*1000,SAM!DO79&lt;0,SAM!DO79*1000,SAM!DO79=0,"")</f>
        <v/>
      </c>
      <c r="DP79" s="57" t="str" cm="1">
        <f t="array" ref="DP79">_xlfn.IFS(SAM!DP79&gt;0,SAM!DP79*1000,SAM!DP79&lt;0,SAM!DP79*1000,SAM!DP79=0,"")</f>
        <v/>
      </c>
      <c r="DQ79" s="57" t="str" cm="1">
        <f t="array" ref="DQ79">_xlfn.IFS(SAM!DQ79&gt;0,SAM!DQ79*1000,SAM!DQ79&lt;0,SAM!DQ79*1000,SAM!DQ79=0,"")</f>
        <v/>
      </c>
      <c r="DR79" s="57" t="str" cm="1">
        <f t="array" ref="DR79">_xlfn.IFS(SAM!DR79&gt;0,SAM!DR79*1000,SAM!DR79&lt;0,SAM!DR79*1000,SAM!DR79=0,"")</f>
        <v/>
      </c>
      <c r="DS79" s="57" t="str" cm="1">
        <f t="array" ref="DS79">_xlfn.IFS(SAM!DS79&gt;0,SAM!DS79*1000,SAM!DS79&lt;0,SAM!DS79*1000,SAM!DS79=0,"")</f>
        <v/>
      </c>
      <c r="DT79" s="57" t="str" cm="1">
        <f t="array" ref="DT79">_xlfn.IFS(SAM!DT79&gt;0,SAM!DT79*1000,SAM!DT79&lt;0,SAM!DT79*1000,SAM!DT79=0,"")</f>
        <v/>
      </c>
      <c r="DU79" s="57" t="str" cm="1">
        <f t="array" ref="DU79">_xlfn.IFS(SAM!DU79&gt;0,SAM!DU79*1000,SAM!DU79&lt;0,SAM!DU79*1000,SAM!DU79=0,"")</f>
        <v/>
      </c>
      <c r="DV79" s="57" t="str" cm="1">
        <f t="array" ref="DV79">_xlfn.IFS(SAM!DV79&gt;0,SAM!DV79*1000,SAM!DV79&lt;0,SAM!DV79*1000,SAM!DV79=0,"")</f>
        <v/>
      </c>
      <c r="DW79" s="57" t="str" cm="1">
        <f t="array" ref="DW79">_xlfn.IFS(SAM!DW79&gt;0,SAM!DW79*1000,SAM!DW79&lt;0,SAM!DW79*1000,SAM!DW79=0,"")</f>
        <v/>
      </c>
      <c r="DX79" s="57" t="str" cm="1">
        <f t="array" ref="DX79">_xlfn.IFS(SAM!DX79&gt;0,SAM!DX79*1000,SAM!DX79&lt;0,SAM!DX79*1000,SAM!DX79=0,"")</f>
        <v/>
      </c>
      <c r="DY79" s="57" t="str" cm="1">
        <f t="array" ref="DY79">_xlfn.IFS(SAM!DY79&gt;0,SAM!DY79*1000,SAM!DY79&lt;0,SAM!DY79*1000,SAM!DY79=0,"")</f>
        <v/>
      </c>
      <c r="DZ79" s="57" t="str" cm="1">
        <f t="array" ref="DZ79">_xlfn.IFS(SAM!DZ79&gt;0,SAM!DZ79*1000,SAM!DZ79&lt;0,SAM!DZ79*1000,SAM!DZ79=0,"")</f>
        <v/>
      </c>
      <c r="EA79" s="57" t="str" cm="1">
        <f t="array" ref="EA79">_xlfn.IFS(SAM!EA79&gt;0,SAM!EA79*1000,SAM!EA79&lt;0,SAM!EA79*1000,SAM!EA79=0,"")</f>
        <v/>
      </c>
      <c r="EB79" s="57" t="str" cm="1">
        <f t="array" ref="EB79">_xlfn.IFS(SAM!EB79&gt;0,SAM!EB79*1000,SAM!EB79&lt;0,SAM!EB79*1000,SAM!EB79=0,"")</f>
        <v/>
      </c>
      <c r="EC79" s="57" t="str" cm="1">
        <f t="array" ref="EC79">_xlfn.IFS(SAM!EC79&gt;0,SAM!EC79*1000,SAM!EC79&lt;0,SAM!EC79*1000,SAM!EC79=0,"")</f>
        <v/>
      </c>
      <c r="ED79" s="57" t="str" cm="1">
        <f t="array" ref="ED79">_xlfn.IFS(SAM!ED79&gt;0,SAM!ED79*1000,SAM!ED79&lt;0,SAM!ED79*1000,SAM!ED79=0,"")</f>
        <v/>
      </c>
      <c r="EE79" s="57" t="str" cm="1">
        <f t="array" ref="EE79">_xlfn.IFS(SAM!EE79&gt;0,SAM!EE79*1000,SAM!EE79&lt;0,SAM!EE79*1000,SAM!EE79=0,"")</f>
        <v/>
      </c>
      <c r="EF79" s="57" t="str" cm="1">
        <f t="array" ref="EF79">_xlfn.IFS(SAM!EF79&gt;0,SAM!EF79*1000,SAM!EF79&lt;0,SAM!EF79*1000,SAM!EF79=0,"")</f>
        <v/>
      </c>
      <c r="EG79" s="57" t="str" cm="1">
        <f t="array" ref="EG79">_xlfn.IFS(SAM!EG79&gt;0,SAM!EG79*1000,SAM!EG79&lt;0,SAM!EG79*1000,SAM!EG79=0,"")</f>
        <v/>
      </c>
      <c r="EH79" s="57" t="str" cm="1">
        <f t="array" ref="EH79">_xlfn.IFS(SAM!EH79&gt;0,SAM!EH79*1000,SAM!EH79&lt;0,SAM!EH79*1000,SAM!EH79=0,"")</f>
        <v/>
      </c>
      <c r="EI79" s="57" t="str" cm="1">
        <f t="array" ref="EI79">_xlfn.IFS(SAM!EI79&gt;0,SAM!EI79*1000,SAM!EI79&lt;0,SAM!EI79*1000,SAM!EI79=0,"")</f>
        <v/>
      </c>
      <c r="EJ79" s="57" t="str" cm="1">
        <f t="array" ref="EJ79">_xlfn.IFS(SAM!EJ79&gt;0,SAM!EJ79*1000,SAM!EJ79&lt;0,SAM!EJ79*1000,SAM!EJ79=0,"")</f>
        <v/>
      </c>
      <c r="EK79" s="57" t="str" cm="1">
        <f t="array" ref="EK79">_xlfn.IFS(SAM!EK79&gt;0,SAM!EK79*1000,SAM!EK79&lt;0,SAM!EK79*1000,SAM!EK79=0,"")</f>
        <v/>
      </c>
      <c r="EL79" s="57" t="str" cm="1">
        <f t="array" ref="EL79">_xlfn.IFS(SAM!EL79&gt;0,SAM!EL79*1000,SAM!EL79&lt;0,SAM!EL79*1000,SAM!EL79=0,"")</f>
        <v/>
      </c>
      <c r="EM79" s="57" t="str" cm="1">
        <f t="array" ref="EM79">_xlfn.IFS(SAM!EM79&gt;0,SAM!EM79*1000,SAM!EM79&lt;0,SAM!EM79*1000,SAM!EM79=0,"")</f>
        <v/>
      </c>
      <c r="EN79" s="57" t="str" cm="1">
        <f t="array" ref="EN79">_xlfn.IFS(SAM!EN79&gt;0,SAM!EN79*1000,SAM!EN79&lt;0,SAM!EN79*1000,SAM!EN79=0,"")</f>
        <v/>
      </c>
      <c r="EO79" s="57" t="str" cm="1">
        <f t="array" ref="EO79">_xlfn.IFS(SAM!EO79&gt;0,SAM!EO79*1000,SAM!EO79&lt;0,SAM!EO79*1000,SAM!EO79=0,"")</f>
        <v/>
      </c>
      <c r="EP79" s="57" t="str" cm="1">
        <f t="array" ref="EP79">_xlfn.IFS(SAM!EP79&gt;0,SAM!EP79*1000,SAM!EP79&lt;0,SAM!EP79*1000,SAM!EP79=0,"")</f>
        <v/>
      </c>
      <c r="EQ79" s="57" t="str" cm="1">
        <f t="array" ref="EQ79">_xlfn.IFS(SAM!EQ79&gt;0,SAM!EQ79*1000,SAM!EQ79&lt;0,SAM!EQ79*1000,SAM!EQ79=0,"")</f>
        <v/>
      </c>
      <c r="ER79" s="57" t="str" cm="1">
        <f t="array" ref="ER79">_xlfn.IFS(SAM!ER79&gt;0,SAM!ER79*1000,SAM!ER79&lt;0,SAM!ER79*1000,SAM!ER79=0,"")</f>
        <v/>
      </c>
      <c r="ES79" s="57" t="str" cm="1">
        <f t="array" ref="ES79">_xlfn.IFS(SAM!ES79&gt;0,SAM!ES79*1000,SAM!ES79&lt;0,SAM!ES79*1000,SAM!ES79=0,"")</f>
        <v/>
      </c>
      <c r="ET79" s="57" t="str" cm="1">
        <f t="array" ref="ET79">_xlfn.IFS(SAM!ET79&gt;0,SAM!ET79*1000,SAM!ET79&lt;0,SAM!ET79*1000,SAM!ET79=0,"")</f>
        <v/>
      </c>
      <c r="EU79" s="57" t="str" cm="1">
        <f t="array" ref="EU79">_xlfn.IFS(SAM!EU79&gt;0,SAM!EU79*1000,SAM!EU79&lt;0,SAM!EU79*1000,SAM!EU79=0,"")</f>
        <v/>
      </c>
      <c r="EV79" s="57" cm="1">
        <f t="array" ref="EV79">_xlfn.IFS(SAM!EV79&gt;0,SAM!EV79*1000,SAM!EV79&lt;0,SAM!EV79*1000,SAM!EV79=0,"")</f>
        <v>0.97269832049653393</v>
      </c>
      <c r="EW79" s="57" t="str" cm="1">
        <f t="array" ref="EW79">_xlfn.IFS(SAM!EW79&gt;0,SAM!EW79*1000,SAM!EW79&lt;0,SAM!EW79*1000,SAM!EW79=0,"")</f>
        <v/>
      </c>
      <c r="EX79" s="57" cm="1">
        <f t="array" ref="EX79">_xlfn.IFS(SAM!EX79&gt;0,SAM!EX79*1000,SAM!EX79&lt;0,SAM!EX79*1000,SAM!EX79=0,"")</f>
        <v>4.7038927002316003E-2</v>
      </c>
      <c r="EY79" s="57" t="str" cm="1">
        <f t="array" ref="EY79">_xlfn.IFS(SAM!EY79&gt;0,SAM!EY79*1000,SAM!EY79&lt;0,SAM!EY79*1000,SAM!EY79=0,"")</f>
        <v/>
      </c>
      <c r="EZ79" s="57" t="str" cm="1">
        <f t="array" ref="EZ79">_xlfn.IFS(SAM!EZ79&gt;0,SAM!EZ79*1000,SAM!EZ79&lt;0,SAM!EZ79*1000,SAM!EZ79=0,"")</f>
        <v/>
      </c>
      <c r="FA79" s="57" t="str" cm="1">
        <f t="array" ref="FA79">_xlfn.IFS(SAM!FA79&gt;0,SAM!FA79*1000,SAM!FA79&lt;0,SAM!FA79*1000,SAM!FA79=0,"")</f>
        <v/>
      </c>
      <c r="FB79" s="57" t="str" cm="1">
        <f t="array" ref="FB79">_xlfn.IFS(SAM!FB79&gt;0,SAM!FB79*1000,SAM!FB79&lt;0,SAM!FB79*1000,SAM!FB79=0,"")</f>
        <v/>
      </c>
      <c r="FC79" s="57" t="str" cm="1">
        <f t="array" ref="FC79">_xlfn.IFS(SAM!FC79&gt;0,SAM!FC79*1000,SAM!FC79&lt;0,SAM!FC79*1000,SAM!FC79=0,"")</f>
        <v/>
      </c>
      <c r="FD79" s="57" t="str" cm="1">
        <f t="array" ref="FD79">_xlfn.IFS(SAM!FD79&gt;0,SAM!FD79*1000,SAM!FD79&lt;0,SAM!FD79*1000,SAM!FD79=0,"")</f>
        <v/>
      </c>
      <c r="FE79" s="57" t="str" cm="1">
        <f t="array" ref="FE79">_xlfn.IFS(SAM!FE79&gt;0,SAM!FE79*1000,SAM!FE79&lt;0,SAM!FE79*1000,SAM!FE79=0,"")</f>
        <v/>
      </c>
      <c r="FF79" s="57" t="str" cm="1">
        <f t="array" ref="FF79">_xlfn.IFS(SAM!FF79&gt;0,SAM!FF79*1000,SAM!FF79&lt;0,SAM!FF79*1000,SAM!FF79=0,"")</f>
        <v/>
      </c>
      <c r="FG79" s="57" t="str" cm="1">
        <f t="array" ref="FG79">_xlfn.IFS(SAM!FG79&gt;0,SAM!FG79*1000,SAM!FG79&lt;0,SAM!FG79*1000,SAM!FG79=0,"")</f>
        <v/>
      </c>
      <c r="FH79" s="57" t="str" cm="1">
        <f t="array" ref="FH79">_xlfn.IFS(SAM!FH79&gt;0,SAM!FH79*1000,SAM!FH79&lt;0,SAM!FH79*1000,SAM!FH79=0,"")</f>
        <v/>
      </c>
      <c r="FI79" s="57" t="str" cm="1">
        <f t="array" ref="FI79">_xlfn.IFS(SAM!FI79&gt;0,SAM!FI79*1000,SAM!FI79&lt;0,SAM!FI79*1000,SAM!FI79=0,"")</f>
        <v/>
      </c>
      <c r="FJ79" s="57" t="str" cm="1">
        <f t="array" ref="FJ79">_xlfn.IFS(SAM!FJ79&gt;0,SAM!FJ79*1000,SAM!FJ79&lt;0,SAM!FJ79*1000,SAM!FJ79=0,"")</f>
        <v/>
      </c>
      <c r="FK79" s="57" t="str" cm="1">
        <f t="array" ref="FK79">_xlfn.IFS(SAM!FK79&gt;0,SAM!FK79*1000,SAM!FK79&lt;0,SAM!FK79*1000,SAM!FK79=0,"")</f>
        <v/>
      </c>
      <c r="FL79" s="57" cm="1">
        <f t="array" ref="FL79">_xlfn.IFS(SAM!FL79&gt;0,SAM!FL79*1000,SAM!FL79&lt;0,SAM!FL79*1000,SAM!FL79=0,"")</f>
        <v>0.85056676219935301</v>
      </c>
      <c r="FM79" s="57" cm="1">
        <f t="array" ref="FM79">_xlfn.IFS(SAM!FM79&gt;0,SAM!FM79*1000,SAM!FM79&lt;0,SAM!FM79*1000,SAM!FM79=0,"")</f>
        <v>0.16068514122707001</v>
      </c>
      <c r="FN79" s="57" t="str" cm="1">
        <f t="array" ref="FN79">_xlfn.IFS(SAM!FN79&gt;0,SAM!FN79*1000,SAM!FN79&lt;0,SAM!FN79*1000,SAM!FN79=0,"")</f>
        <v/>
      </c>
      <c r="FO79" s="57" cm="1">
        <f t="array" ref="FO79">_xlfn.IFS(SAM!FO79&gt;0,SAM!FO79*1000,SAM!FO79&lt;0,SAM!FO79*1000,SAM!FO79=0,"")</f>
        <v>1.8973572249967E-2</v>
      </c>
      <c r="FP79" s="57" cm="1">
        <f t="array" ref="FP79">_xlfn.IFS(SAM!FP79&gt;0,SAM!FP79*1000,SAM!FP79&lt;0,SAM!FP79*1000,SAM!FP79=0,"")</f>
        <v>4.6640422960764302E-2</v>
      </c>
      <c r="FR79">
        <f t="shared" si="1"/>
        <v>4492.316113333165</v>
      </c>
      <c r="FS79" s="85">
        <v>0</v>
      </c>
      <c r="FT79" s="57">
        <f t="shared" si="2"/>
        <v>4.5879053353204836E-7</v>
      </c>
      <c r="FU79" s="57">
        <f t="shared" si="2"/>
        <v>4.9285687495267238E-7</v>
      </c>
    </row>
    <row r="80" spans="1:177" x14ac:dyDescent="0.3">
      <c r="A80" t="s">
        <v>587</v>
      </c>
      <c r="B80" s="57" cm="1">
        <f t="array" ref="B80">_xlfn.IFS(SAM!B80&gt;0,SAM!B80*1000,SAM!B80&lt;0,SAM!B80*1000,SAM!B80=0,"")</f>
        <v>1.6732691015462597E-2</v>
      </c>
      <c r="C80" s="57" cm="1">
        <f t="array" ref="C80">_xlfn.IFS(SAM!C80&gt;0,SAM!C80*1000,SAM!C80&lt;0,SAM!C80*1000,SAM!C80=0,"")</f>
        <v>1.3471465326374601E-2</v>
      </c>
      <c r="D80" s="57" cm="1">
        <f t="array" ref="D80">_xlfn.IFS(SAM!D80&gt;0,SAM!D80*1000,SAM!D80&lt;0,SAM!D80*1000,SAM!D80=0,"")</f>
        <v>0.59891614107393709</v>
      </c>
      <c r="E80" s="57" cm="1">
        <f t="array" ref="E80">_xlfn.IFS(SAM!E80&gt;0,SAM!E80*1000,SAM!E80&lt;0,SAM!E80*1000,SAM!E80=0,"")</f>
        <v>1.4389369847787299</v>
      </c>
      <c r="F80" s="57" cm="1">
        <f t="array" ref="F80">_xlfn.IFS(SAM!F80&gt;0,SAM!F80*1000,SAM!F80&lt;0,SAM!F80*1000,SAM!F80=0,"")</f>
        <v>0.222189858525359</v>
      </c>
      <c r="G80" s="57" cm="1">
        <f t="array" ref="G80">_xlfn.IFS(SAM!G80&gt;0,SAM!G80*1000,SAM!G80&lt;0,SAM!G80*1000,SAM!G80=0,"")</f>
        <v>1.6059291743272198E-3</v>
      </c>
      <c r="H80" s="57" cm="1">
        <f t="array" ref="H80">_xlfn.IFS(SAM!H80&gt;0,SAM!H80*1000,SAM!H80&lt;0,SAM!H80*1000,SAM!H80=0,"")</f>
        <v>0.146172374940685</v>
      </c>
      <c r="I80" s="57" cm="1">
        <f t="array" ref="I80">_xlfn.IFS(SAM!I80&gt;0,SAM!I80*1000,SAM!I80&lt;0,SAM!I80*1000,SAM!I80=0,"")</f>
        <v>1.64149613858827E-2</v>
      </c>
      <c r="J80" s="57" cm="1">
        <f t="array" ref="J80">_xlfn.IFS(SAM!J80&gt;0,SAM!J80*1000,SAM!J80&lt;0,SAM!J80*1000,SAM!J80=0,"")</f>
        <v>0.210561018888654</v>
      </c>
      <c r="K80" s="57" cm="1">
        <f t="array" ref="K80">_xlfn.IFS(SAM!K80&gt;0,SAM!K80*1000,SAM!K80&lt;0,SAM!K80*1000,SAM!K80=0,"")</f>
        <v>0.283574950892442</v>
      </c>
      <c r="L80" s="57" t="str" cm="1">
        <f t="array" ref="L80">_xlfn.IFS(SAM!L80&gt;0,SAM!L80*1000,SAM!L80&lt;0,SAM!L80*1000,SAM!L80=0,"")</f>
        <v/>
      </c>
      <c r="M80" s="57" cm="1">
        <f t="array" ref="M80">_xlfn.IFS(SAM!M80&gt;0,SAM!M80*1000,SAM!M80&lt;0,SAM!M80*1000,SAM!M80=0,"")</f>
        <v>0.11166746701710101</v>
      </c>
      <c r="N80" s="57" cm="1">
        <f t="array" ref="N80">_xlfn.IFS(SAM!N80&gt;0,SAM!N80*1000,SAM!N80&lt;0,SAM!N80*1000,SAM!N80=0,"")</f>
        <v>7.0009433704513097E-2</v>
      </c>
      <c r="O80" s="57" cm="1">
        <f t="array" ref="O80">_xlfn.IFS(SAM!O80&gt;0,SAM!O80*1000,SAM!O80&lt;0,SAM!O80*1000,SAM!O80=0,"")</f>
        <v>9.0061956667127907E-3</v>
      </c>
      <c r="P80" s="57" t="str" cm="1">
        <f t="array" ref="P80">_xlfn.IFS(SAM!P80&gt;0,SAM!P80*1000,SAM!P80&lt;0,SAM!P80*1000,SAM!P80=0,"")</f>
        <v/>
      </c>
      <c r="Q80" s="57" t="str" cm="1">
        <f t="array" ref="Q80">_xlfn.IFS(SAM!Q80&gt;0,SAM!Q80*1000,SAM!Q80&lt;0,SAM!Q80*1000,SAM!Q80=0,"")</f>
        <v/>
      </c>
      <c r="R80" s="57" t="str" cm="1">
        <f t="array" ref="R80">_xlfn.IFS(SAM!R80&gt;0,SAM!R80*1000,SAM!R80&lt;0,SAM!R80*1000,SAM!R80=0,"")</f>
        <v/>
      </c>
      <c r="S80" s="57" t="str" cm="1">
        <f t="array" ref="S80">_xlfn.IFS(SAM!S80&gt;0,SAM!S80*1000,SAM!S80&lt;0,SAM!S80*1000,SAM!S80=0,"")</f>
        <v/>
      </c>
      <c r="T80" s="57" cm="1">
        <f t="array" ref="T80">_xlfn.IFS(SAM!T80&gt;0,SAM!T80*1000,SAM!T80&lt;0,SAM!T80*1000,SAM!T80=0,"")</f>
        <v>5.8496404891719598</v>
      </c>
      <c r="U80" s="57" cm="1">
        <f t="array" ref="U80">_xlfn.IFS(SAM!U80&gt;0,SAM!U80*1000,SAM!U80&lt;0,SAM!U80*1000,SAM!U80=0,"")</f>
        <v>3.4948368106440699</v>
      </c>
      <c r="V80" s="57" t="str" cm="1">
        <f t="array" ref="V80">_xlfn.IFS(SAM!V80&gt;0,SAM!V80*1000,SAM!V80&lt;0,SAM!V80*1000,SAM!V80=0,"")</f>
        <v/>
      </c>
      <c r="W80" s="57" cm="1">
        <f t="array" ref="W80">_xlfn.IFS(SAM!W80&gt;0,SAM!W80*1000,SAM!W80&lt;0,SAM!W80*1000,SAM!W80=0,"")</f>
        <v>2.1824946036493102E-2</v>
      </c>
      <c r="X80" s="57" t="str" cm="1">
        <f t="array" ref="X80">_xlfn.IFS(SAM!X80&gt;0,SAM!X80*1000,SAM!X80&lt;0,SAM!X80*1000,SAM!X80=0,"")</f>
        <v/>
      </c>
      <c r="Y80" s="57" t="str" cm="1">
        <f t="array" ref="Y80">_xlfn.IFS(SAM!Y80&gt;0,SAM!Y80*1000,SAM!Y80&lt;0,SAM!Y80*1000,SAM!Y80=0,"")</f>
        <v/>
      </c>
      <c r="Z80" s="57" cm="1">
        <f t="array" ref="Z80">_xlfn.IFS(SAM!Z80&gt;0,SAM!Z80*1000,SAM!Z80&lt;0,SAM!Z80*1000,SAM!Z80=0,"")</f>
        <v>7.7564422603471099</v>
      </c>
      <c r="AA80" s="57" cm="1">
        <f t="array" ref="AA80">_xlfn.IFS(SAM!AA80&gt;0,SAM!AA80*1000,SAM!AA80&lt;0,SAM!AA80*1000,SAM!AA80=0,"")</f>
        <v>7.4410425514578007E-2</v>
      </c>
      <c r="AB80" s="57" cm="1">
        <f t="array" ref="AB80">_xlfn.IFS(SAM!AB80&gt;0,SAM!AB80*1000,SAM!AB80&lt;0,SAM!AB80*1000,SAM!AB80=0,"")</f>
        <v>2.0926662059977801</v>
      </c>
      <c r="AC80" s="57" cm="1">
        <f t="array" ref="AC80">_xlfn.IFS(SAM!AC80&gt;0,SAM!AC80*1000,SAM!AC80&lt;0,SAM!AC80*1000,SAM!AC80=0,"")</f>
        <v>0.21810623744972299</v>
      </c>
      <c r="AD80" s="57" cm="1">
        <f t="array" ref="AD80">_xlfn.IFS(SAM!AD80&gt;0,SAM!AD80*1000,SAM!AD80&lt;0,SAM!AD80*1000,SAM!AD80=0,"")</f>
        <v>2.39236332877821E-2</v>
      </c>
      <c r="AE80" s="57" t="str" cm="1">
        <f t="array" ref="AE80">_xlfn.IFS(SAM!AE80&gt;0,SAM!AE80*1000,SAM!AE80&lt;0,SAM!AE80*1000,SAM!AE80=0,"")</f>
        <v/>
      </c>
      <c r="AF80" s="57" t="str" cm="1">
        <f t="array" ref="AF80">_xlfn.IFS(SAM!AF80&gt;0,SAM!AF80*1000,SAM!AF80&lt;0,SAM!AF80*1000,SAM!AF80=0,"")</f>
        <v/>
      </c>
      <c r="AG80" s="57" t="str" cm="1">
        <f t="array" ref="AG80">_xlfn.IFS(SAM!AG80&gt;0,SAM!AG80*1000,SAM!AG80&lt;0,SAM!AG80*1000,SAM!AG80=0,"")</f>
        <v/>
      </c>
      <c r="AH80" s="57" cm="1">
        <f t="array" ref="AH80">_xlfn.IFS(SAM!AH80&gt;0,SAM!AH80*1000,SAM!AH80&lt;0,SAM!AH80*1000,SAM!AH80=0,"")</f>
        <v>4.7429970490005295E-2</v>
      </c>
      <c r="AI80" s="57" cm="1">
        <f t="array" ref="AI80">_xlfn.IFS(SAM!AI80&gt;0,SAM!AI80*1000,SAM!AI80&lt;0,SAM!AI80*1000,SAM!AI80=0,"")</f>
        <v>5.34485832567533E-2</v>
      </c>
      <c r="AJ80" s="57" t="str" cm="1">
        <f t="array" ref="AJ80">_xlfn.IFS(SAM!AJ80&gt;0,SAM!AJ80*1000,SAM!AJ80&lt;0,SAM!AJ80*1000,SAM!AJ80=0,"")</f>
        <v/>
      </c>
      <c r="AK80" s="57" t="str" cm="1">
        <f t="array" ref="AK80">_xlfn.IFS(SAM!AK80&gt;0,SAM!AK80*1000,SAM!AK80&lt;0,SAM!AK80*1000,SAM!AK80=0,"")</f>
        <v/>
      </c>
      <c r="AL80" s="57" t="str" cm="1">
        <f t="array" ref="AL80">_xlfn.IFS(SAM!AL80&gt;0,SAM!AL80*1000,SAM!AL80&lt;0,SAM!AL80*1000,SAM!AL80=0,"")</f>
        <v/>
      </c>
      <c r="AM80" s="57" t="str" cm="1">
        <f t="array" ref="AM80">_xlfn.IFS(SAM!AM80&gt;0,SAM!AM80*1000,SAM!AM80&lt;0,SAM!AM80*1000,SAM!AM80=0,"")</f>
        <v/>
      </c>
      <c r="AN80" s="57" t="str" cm="1">
        <f t="array" ref="AN80">_xlfn.IFS(SAM!AN80&gt;0,SAM!AN80*1000,SAM!AN80&lt;0,SAM!AN80*1000,SAM!AN80=0,"")</f>
        <v/>
      </c>
      <c r="AO80" s="57" t="str" cm="1">
        <f t="array" ref="AO80">_xlfn.IFS(SAM!AO80&gt;0,SAM!AO80*1000,SAM!AO80&lt;0,SAM!AO80*1000,SAM!AO80=0,"")</f>
        <v/>
      </c>
      <c r="AP80" s="57" t="str" cm="1">
        <f t="array" ref="AP80">_xlfn.IFS(SAM!AP80&gt;0,SAM!AP80*1000,SAM!AP80&lt;0,SAM!AP80*1000,SAM!AP80=0,"")</f>
        <v/>
      </c>
      <c r="AQ80" s="57" t="str" cm="1">
        <f t="array" ref="AQ80">_xlfn.IFS(SAM!AQ80&gt;0,SAM!AQ80*1000,SAM!AQ80&lt;0,SAM!AQ80*1000,SAM!AQ80=0,"")</f>
        <v/>
      </c>
      <c r="AR80" s="57" t="str" cm="1">
        <f t="array" ref="AR80">_xlfn.IFS(SAM!AR80&gt;0,SAM!AR80*1000,SAM!AR80&lt;0,SAM!AR80*1000,SAM!AR80=0,"")</f>
        <v/>
      </c>
      <c r="AS80" s="57" t="str" cm="1">
        <f t="array" ref="AS80">_xlfn.IFS(SAM!AS80&gt;0,SAM!AS80*1000,SAM!AS80&lt;0,SAM!AS80*1000,SAM!AS80=0,"")</f>
        <v/>
      </c>
      <c r="AT80" s="57" cm="1">
        <f t="array" ref="AT80">_xlfn.IFS(SAM!AT80&gt;0,SAM!AT80*1000,SAM!AT80&lt;0,SAM!AT80*1000,SAM!AT80=0,"")</f>
        <v>3.15048194827956E-3</v>
      </c>
      <c r="AU80" s="57" t="str" cm="1">
        <f t="array" ref="AU80">_xlfn.IFS(SAM!AU80&gt;0,SAM!AU80*1000,SAM!AU80&lt;0,SAM!AU80*1000,SAM!AU80=0,"")</f>
        <v/>
      </c>
      <c r="AV80" s="57" t="str" cm="1">
        <f t="array" ref="AV80">_xlfn.IFS(SAM!AV80&gt;0,SAM!AV80*1000,SAM!AV80&lt;0,SAM!AV80*1000,SAM!AV80=0,"")</f>
        <v/>
      </c>
      <c r="AW80" s="57" t="str" cm="1">
        <f t="array" ref="AW80">_xlfn.IFS(SAM!AW80&gt;0,SAM!AW80*1000,SAM!AW80&lt;0,SAM!AW80*1000,SAM!AW80=0,"")</f>
        <v/>
      </c>
      <c r="AX80" s="57" t="str" cm="1">
        <f t="array" ref="AX80">_xlfn.IFS(SAM!AX80&gt;0,SAM!AX80*1000,SAM!AX80&lt;0,SAM!AX80*1000,SAM!AX80=0,"")</f>
        <v/>
      </c>
      <c r="AY80" s="57" t="str" cm="1">
        <f t="array" ref="AY80">_xlfn.IFS(SAM!AY80&gt;0,SAM!AY80*1000,SAM!AY80&lt;0,SAM!AY80*1000,SAM!AY80=0,"")</f>
        <v/>
      </c>
      <c r="AZ80" s="57" t="str" cm="1">
        <f t="array" ref="AZ80">_xlfn.IFS(SAM!AZ80&gt;0,SAM!AZ80*1000,SAM!AZ80&lt;0,SAM!AZ80*1000,SAM!AZ80=0,"")</f>
        <v/>
      </c>
      <c r="BA80" s="57" t="str" cm="1">
        <f t="array" ref="BA80">_xlfn.IFS(SAM!BA80&gt;0,SAM!BA80*1000,SAM!BA80&lt;0,SAM!BA80*1000,SAM!BA80=0,"")</f>
        <v/>
      </c>
      <c r="BB80" s="57" cm="1">
        <f t="array" ref="BB80">_xlfn.IFS(SAM!BB80&gt;0,SAM!BB80*1000,SAM!BB80&lt;0,SAM!BB80*1000,SAM!BB80=0,"")</f>
        <v>0.59146023554198002</v>
      </c>
      <c r="BC80" s="57" t="str" cm="1">
        <f t="array" ref="BC80">_xlfn.IFS(SAM!BC80&gt;0,SAM!BC80*1000,SAM!BC80&lt;0,SAM!BC80*1000,SAM!BC80=0,"")</f>
        <v/>
      </c>
      <c r="BD80" s="57" t="str" cm="1">
        <f t="array" ref="BD80">_xlfn.IFS(SAM!BD80&gt;0,SAM!BD80*1000,SAM!BD80&lt;0,SAM!BD80*1000,SAM!BD80=0,"")</f>
        <v/>
      </c>
      <c r="BE80" s="57" t="str" cm="1">
        <f t="array" ref="BE80">_xlfn.IFS(SAM!BE80&gt;0,SAM!BE80*1000,SAM!BE80&lt;0,SAM!BE80*1000,SAM!BE80=0,"")</f>
        <v/>
      </c>
      <c r="BF80" s="57" t="str" cm="1">
        <f t="array" ref="BF80">_xlfn.IFS(SAM!BF80&gt;0,SAM!BF80*1000,SAM!BF80&lt;0,SAM!BF80*1000,SAM!BF80=0,"")</f>
        <v/>
      </c>
      <c r="BG80" s="57" t="str" cm="1">
        <f t="array" ref="BG80">_xlfn.IFS(SAM!BG80&gt;0,SAM!BG80*1000,SAM!BG80&lt;0,SAM!BG80*1000,SAM!BG80=0,"")</f>
        <v/>
      </c>
      <c r="BH80" s="57" t="str" cm="1">
        <f t="array" ref="BH80">_xlfn.IFS(SAM!BH80&gt;0,SAM!BH80*1000,SAM!BH80&lt;0,SAM!BH80*1000,SAM!BH80=0,"")</f>
        <v/>
      </c>
      <c r="BI80" s="57" t="str" cm="1">
        <f t="array" ref="BI80">_xlfn.IFS(SAM!BI80&gt;0,SAM!BI80*1000,SAM!BI80&lt;0,SAM!BI80*1000,SAM!BI80=0,"")</f>
        <v/>
      </c>
      <c r="BJ80" s="57" t="str" cm="1">
        <f t="array" ref="BJ80">_xlfn.IFS(SAM!BJ80&gt;0,SAM!BJ80*1000,SAM!BJ80&lt;0,SAM!BJ80*1000,SAM!BJ80=0,"")</f>
        <v/>
      </c>
      <c r="BK80" s="57" cm="1">
        <f t="array" ref="BK80">_xlfn.IFS(SAM!BK80&gt;0,SAM!BK80*1000,SAM!BK80&lt;0,SAM!BK80*1000,SAM!BK80=0,"")</f>
        <v>0.278961226190519</v>
      </c>
      <c r="BL80" s="57" cm="1">
        <f t="array" ref="BL80">_xlfn.IFS(SAM!BL80&gt;0,SAM!BL80*1000,SAM!BL80&lt;0,SAM!BL80*1000,SAM!BL80=0,"")</f>
        <v>6.1592300091772899E-3</v>
      </c>
      <c r="BM80" s="57" cm="1">
        <f t="array" ref="BM80">_xlfn.IFS(SAM!BM80&gt;0,SAM!BM80*1000,SAM!BM80&lt;0,SAM!BM80*1000,SAM!BM80=0,"")</f>
        <v>3.5324855368661502E-3</v>
      </c>
      <c r="BN80" s="57" cm="1">
        <f t="array" ref="BN80">_xlfn.IFS(SAM!BN80&gt;0,SAM!BN80*1000,SAM!BN80&lt;0,SAM!BN80*1000,SAM!BN80=0,"")</f>
        <v>5.02221112373112</v>
      </c>
      <c r="BO80" s="57" cm="1">
        <f t="array" ref="BO80">_xlfn.IFS(SAM!BO80&gt;0,SAM!BO80*1000,SAM!BO80&lt;0,SAM!BO80*1000,SAM!BO80=0,"")</f>
        <v>1.39223825846632</v>
      </c>
      <c r="BP80" s="57" t="str" cm="1">
        <f t="array" ref="BP80">_xlfn.IFS(SAM!BP80&gt;0,SAM!BP80*1000,SAM!BP80&lt;0,SAM!BP80*1000,SAM!BP80=0,"")</f>
        <v/>
      </c>
      <c r="BQ80" s="57" t="str" cm="1">
        <f t="array" ref="BQ80">_xlfn.IFS(SAM!BQ80&gt;0,SAM!BQ80*1000,SAM!BQ80&lt;0,SAM!BQ80*1000,SAM!BQ80=0,"")</f>
        <v/>
      </c>
      <c r="BR80" s="57" t="str" cm="1">
        <f t="array" ref="BR80">_xlfn.IFS(SAM!BR80&gt;0,SAM!BR80*1000,SAM!BR80&lt;0,SAM!BR80*1000,SAM!BR80=0,"")</f>
        <v/>
      </c>
      <c r="BS80" s="57" t="str" cm="1">
        <f t="array" ref="BS80">_xlfn.IFS(SAM!BS80&gt;0,SAM!BS80*1000,SAM!BS80&lt;0,SAM!BS80*1000,SAM!BS80=0,"")</f>
        <v/>
      </c>
      <c r="BT80" s="57" t="str" cm="1">
        <f t="array" ref="BT80">_xlfn.IFS(SAM!BT80&gt;0,SAM!BT80*1000,SAM!BT80&lt;0,SAM!BT80*1000,SAM!BT80=0,"")</f>
        <v/>
      </c>
      <c r="BU80" s="57" t="str" cm="1">
        <f t="array" ref="BU80">_xlfn.IFS(SAM!BU80&gt;0,SAM!BU80*1000,SAM!BU80&lt;0,SAM!BU80*1000,SAM!BU80=0,"")</f>
        <v/>
      </c>
      <c r="BV80" s="57" t="str" cm="1">
        <f t="array" ref="BV80">_xlfn.IFS(SAM!BV80&gt;0,SAM!BV80*1000,SAM!BV80&lt;0,SAM!BV80*1000,SAM!BV80=0,"")</f>
        <v/>
      </c>
      <c r="BW80" s="57" t="str" cm="1">
        <f t="array" ref="BW80">_xlfn.IFS(SAM!BW80&gt;0,SAM!BW80*1000,SAM!BW80&lt;0,SAM!BW80*1000,SAM!BW80=0,"")</f>
        <v/>
      </c>
      <c r="BX80" s="57" t="str" cm="1">
        <f t="array" ref="BX80">_xlfn.IFS(SAM!BX80&gt;0,SAM!BX80*1000,SAM!BX80&lt;0,SAM!BX80*1000,SAM!BX80=0,"")</f>
        <v/>
      </c>
      <c r="BY80" s="57" t="str" cm="1">
        <f t="array" ref="BY80">_xlfn.IFS(SAM!BY80&gt;0,SAM!BY80*1000,SAM!BY80&lt;0,SAM!BY80*1000,SAM!BY80=0,"")</f>
        <v/>
      </c>
      <c r="BZ80" s="57" t="str" cm="1">
        <f t="array" ref="BZ80">_xlfn.IFS(SAM!BZ80&gt;0,SAM!BZ80*1000,SAM!BZ80&lt;0,SAM!BZ80*1000,SAM!BZ80=0,"")</f>
        <v/>
      </c>
      <c r="CA80" s="57" t="str" cm="1">
        <f t="array" ref="CA80">_xlfn.IFS(SAM!CA80&gt;0,SAM!CA80*1000,SAM!CA80&lt;0,SAM!CA80*1000,SAM!CA80=0,"")</f>
        <v/>
      </c>
      <c r="CB80" s="57" t="str" cm="1">
        <f t="array" ref="CB80">_xlfn.IFS(SAM!CB80&gt;0,SAM!CB80*1000,SAM!CB80&lt;0,SAM!CB80*1000,SAM!CB80=0,"")</f>
        <v/>
      </c>
      <c r="CC80" s="57" t="str" cm="1">
        <f t="array" ref="CC80">_xlfn.IFS(SAM!CC80&gt;0,SAM!CC80*1000,SAM!CC80&lt;0,SAM!CC80*1000,SAM!CC80=0,"")</f>
        <v/>
      </c>
      <c r="CD80" s="57" t="str" cm="1">
        <f t="array" ref="CD80">_xlfn.IFS(SAM!CD80&gt;0,SAM!CD80*1000,SAM!CD80&lt;0,SAM!CD80*1000,SAM!CD80=0,"")</f>
        <v/>
      </c>
      <c r="CE80" s="57" t="str" cm="1">
        <f t="array" ref="CE80">_xlfn.IFS(SAM!CE80&gt;0,SAM!CE80*1000,SAM!CE80&lt;0,SAM!CE80*1000,SAM!CE80=0,"")</f>
        <v/>
      </c>
      <c r="CF80" s="57" t="str" cm="1">
        <f t="array" ref="CF80">_xlfn.IFS(SAM!CF80&gt;0,SAM!CF80*1000,SAM!CF80&lt;0,SAM!CF80*1000,SAM!CF80=0,"")</f>
        <v/>
      </c>
      <c r="CG80" s="57" t="str" cm="1">
        <f t="array" ref="CG80">_xlfn.IFS(SAM!CG80&gt;0,SAM!CG80*1000,SAM!CG80&lt;0,SAM!CG80*1000,SAM!CG80=0,"")</f>
        <v/>
      </c>
      <c r="CH80" s="57" t="str" cm="1">
        <f t="array" ref="CH80">_xlfn.IFS(SAM!CH80&gt;0,SAM!CH80*1000,SAM!CH80&lt;0,SAM!CH80*1000,SAM!CH80=0,"")</f>
        <v/>
      </c>
      <c r="CI80" s="57" t="str" cm="1">
        <f t="array" ref="CI80">_xlfn.IFS(SAM!CI80&gt;0,SAM!CI80*1000,SAM!CI80&lt;0,SAM!CI80*1000,SAM!CI80=0,"")</f>
        <v/>
      </c>
      <c r="CJ80" s="57" t="str" cm="1">
        <f t="array" ref="CJ80">_xlfn.IFS(SAM!CJ80&gt;0,SAM!CJ80*1000,SAM!CJ80&lt;0,SAM!CJ80*1000,SAM!CJ80=0,"")</f>
        <v/>
      </c>
      <c r="CK80" s="57" t="str" cm="1">
        <f t="array" ref="CK80">_xlfn.IFS(SAM!CK80&gt;0,SAM!CK80*1000,SAM!CK80&lt;0,SAM!CK80*1000,SAM!CK80=0,"")</f>
        <v/>
      </c>
      <c r="CL80" s="57" t="str" cm="1">
        <f t="array" ref="CL80">_xlfn.IFS(SAM!CL80&gt;0,SAM!CL80*1000,SAM!CL80&lt;0,SAM!CL80*1000,SAM!CL80=0,"")</f>
        <v/>
      </c>
      <c r="CM80" s="57" t="str" cm="1">
        <f t="array" ref="CM80">_xlfn.IFS(SAM!CM80&gt;0,SAM!CM80*1000,SAM!CM80&lt;0,SAM!CM80*1000,SAM!CM80=0,"")</f>
        <v/>
      </c>
      <c r="CN80" s="57" t="str" cm="1">
        <f t="array" ref="CN80">_xlfn.IFS(SAM!CN80&gt;0,SAM!CN80*1000,SAM!CN80&lt;0,SAM!CN80*1000,SAM!CN80=0,"")</f>
        <v/>
      </c>
      <c r="CO80" s="57" t="str" cm="1">
        <f t="array" ref="CO80">_xlfn.IFS(SAM!CO80&gt;0,SAM!CO80*1000,SAM!CO80&lt;0,SAM!CO80*1000,SAM!CO80=0,"")</f>
        <v/>
      </c>
      <c r="CP80" s="57" t="str" cm="1">
        <f t="array" ref="CP80">_xlfn.IFS(SAM!CP80&gt;0,SAM!CP80*1000,SAM!CP80&lt;0,SAM!CP80*1000,SAM!CP80=0,"")</f>
        <v/>
      </c>
      <c r="CQ80" s="57" t="str" cm="1">
        <f t="array" ref="CQ80">_xlfn.IFS(SAM!CQ80&gt;0,SAM!CQ80*1000,SAM!CQ80&lt;0,SAM!CQ80*1000,SAM!CQ80=0,"")</f>
        <v/>
      </c>
      <c r="CR80" s="57" t="str" cm="1">
        <f t="array" ref="CR80">_xlfn.IFS(SAM!CR80&gt;0,SAM!CR80*1000,SAM!CR80&lt;0,SAM!CR80*1000,SAM!CR80=0,"")</f>
        <v/>
      </c>
      <c r="CS80" s="57" t="str" cm="1">
        <f t="array" ref="CS80">_xlfn.IFS(SAM!CS80&gt;0,SAM!CS80*1000,SAM!CS80&lt;0,SAM!CS80*1000,SAM!CS80=0,"")</f>
        <v/>
      </c>
      <c r="CT80" s="57" t="str" cm="1">
        <f t="array" ref="CT80">_xlfn.IFS(SAM!CT80&gt;0,SAM!CT80*1000,SAM!CT80&lt;0,SAM!CT80*1000,SAM!CT80=0,"")</f>
        <v/>
      </c>
      <c r="CU80" s="57" t="str" cm="1">
        <f t="array" ref="CU80">_xlfn.IFS(SAM!CU80&gt;0,SAM!CU80*1000,SAM!CU80&lt;0,SAM!CU80*1000,SAM!CU80=0,"")</f>
        <v/>
      </c>
      <c r="CV80" s="57" t="str" cm="1">
        <f t="array" ref="CV80">_xlfn.IFS(SAM!CV80&gt;0,SAM!CV80*1000,SAM!CV80&lt;0,SAM!CV80*1000,SAM!CV80=0,"")</f>
        <v/>
      </c>
      <c r="CW80" s="57" t="str" cm="1">
        <f t="array" ref="CW80">_xlfn.IFS(SAM!CW80&gt;0,SAM!CW80*1000,SAM!CW80&lt;0,SAM!CW80*1000,SAM!CW80=0,"")</f>
        <v/>
      </c>
      <c r="CX80" s="57" t="str" cm="1">
        <f t="array" ref="CX80">_xlfn.IFS(SAM!CX80&gt;0,SAM!CX80*1000,SAM!CX80&lt;0,SAM!CX80*1000,SAM!CX80=0,"")</f>
        <v/>
      </c>
      <c r="CY80" s="57" t="str" cm="1">
        <f t="array" ref="CY80">_xlfn.IFS(SAM!CY80&gt;0,SAM!CY80*1000,SAM!CY80&lt;0,SAM!CY80*1000,SAM!CY80=0,"")</f>
        <v/>
      </c>
      <c r="CZ80" s="57" t="str" cm="1">
        <f t="array" ref="CZ80">_xlfn.IFS(SAM!CZ80&gt;0,SAM!CZ80*1000,SAM!CZ80&lt;0,SAM!CZ80*1000,SAM!CZ80=0,"")</f>
        <v/>
      </c>
      <c r="DA80" s="57" t="str" cm="1">
        <f t="array" ref="DA80">_xlfn.IFS(SAM!DA80&gt;0,SAM!DA80*1000,SAM!DA80&lt;0,SAM!DA80*1000,SAM!DA80=0,"")</f>
        <v/>
      </c>
      <c r="DB80" s="57" t="str" cm="1">
        <f t="array" ref="DB80">_xlfn.IFS(SAM!DB80&gt;0,SAM!DB80*1000,SAM!DB80&lt;0,SAM!DB80*1000,SAM!DB80=0,"")</f>
        <v/>
      </c>
      <c r="DC80" s="57" t="str" cm="1">
        <f t="array" ref="DC80">_xlfn.IFS(SAM!DC80&gt;0,SAM!DC80*1000,SAM!DC80&lt;0,SAM!DC80*1000,SAM!DC80=0,"")</f>
        <v/>
      </c>
      <c r="DD80" s="57" t="str" cm="1">
        <f t="array" ref="DD80">_xlfn.IFS(SAM!DD80&gt;0,SAM!DD80*1000,SAM!DD80&lt;0,SAM!DD80*1000,SAM!DD80=0,"")</f>
        <v/>
      </c>
      <c r="DE80" s="57" t="str" cm="1">
        <f t="array" ref="DE80">_xlfn.IFS(SAM!DE80&gt;0,SAM!DE80*1000,SAM!DE80&lt;0,SAM!DE80*1000,SAM!DE80=0,"")</f>
        <v/>
      </c>
      <c r="DF80" s="57" t="str" cm="1">
        <f t="array" ref="DF80">_xlfn.IFS(SAM!DF80&gt;0,SAM!DF80*1000,SAM!DF80&lt;0,SAM!DF80*1000,SAM!DF80=0,"")</f>
        <v/>
      </c>
      <c r="DG80" s="57" t="str" cm="1">
        <f t="array" ref="DG80">_xlfn.IFS(SAM!DG80&gt;0,SAM!DG80*1000,SAM!DG80&lt;0,SAM!DG80*1000,SAM!DG80=0,"")</f>
        <v/>
      </c>
      <c r="DH80" s="57" t="str" cm="1">
        <f t="array" ref="DH80">_xlfn.IFS(SAM!DH80&gt;0,SAM!DH80*1000,SAM!DH80&lt;0,SAM!DH80*1000,SAM!DH80=0,"")</f>
        <v/>
      </c>
      <c r="DI80" s="57" t="str" cm="1">
        <f t="array" ref="DI80">_xlfn.IFS(SAM!DI80&gt;0,SAM!DI80*1000,SAM!DI80&lt;0,SAM!DI80*1000,SAM!DI80=0,"")</f>
        <v/>
      </c>
      <c r="DJ80" s="57" t="str" cm="1">
        <f t="array" ref="DJ80">_xlfn.IFS(SAM!DJ80&gt;0,SAM!DJ80*1000,SAM!DJ80&lt;0,SAM!DJ80*1000,SAM!DJ80=0,"")</f>
        <v/>
      </c>
      <c r="DK80" s="57" t="str" cm="1">
        <f t="array" ref="DK80">_xlfn.IFS(SAM!DK80&gt;0,SAM!DK80*1000,SAM!DK80&lt;0,SAM!DK80*1000,SAM!DK80=0,"")</f>
        <v/>
      </c>
      <c r="DL80" s="57" t="str" cm="1">
        <f t="array" ref="DL80">_xlfn.IFS(SAM!DL80&gt;0,SAM!DL80*1000,SAM!DL80&lt;0,SAM!DL80*1000,SAM!DL80=0,"")</f>
        <v/>
      </c>
      <c r="DM80" s="57" t="str" cm="1">
        <f t="array" ref="DM80">_xlfn.IFS(SAM!DM80&gt;0,SAM!DM80*1000,SAM!DM80&lt;0,SAM!DM80*1000,SAM!DM80=0,"")</f>
        <v/>
      </c>
      <c r="DN80" s="57" t="str" cm="1">
        <f t="array" ref="DN80">_xlfn.IFS(SAM!DN80&gt;0,SAM!DN80*1000,SAM!DN80&lt;0,SAM!DN80*1000,SAM!DN80=0,"")</f>
        <v/>
      </c>
      <c r="DO80" s="57" t="str" cm="1">
        <f t="array" ref="DO80">_xlfn.IFS(SAM!DO80&gt;0,SAM!DO80*1000,SAM!DO80&lt;0,SAM!DO80*1000,SAM!DO80=0,"")</f>
        <v/>
      </c>
      <c r="DP80" s="57" t="str" cm="1">
        <f t="array" ref="DP80">_xlfn.IFS(SAM!DP80&gt;0,SAM!DP80*1000,SAM!DP80&lt;0,SAM!DP80*1000,SAM!DP80=0,"")</f>
        <v/>
      </c>
      <c r="DQ80" s="57" t="str" cm="1">
        <f t="array" ref="DQ80">_xlfn.IFS(SAM!DQ80&gt;0,SAM!DQ80*1000,SAM!DQ80&lt;0,SAM!DQ80*1000,SAM!DQ80=0,"")</f>
        <v/>
      </c>
      <c r="DR80" s="57" t="str" cm="1">
        <f t="array" ref="DR80">_xlfn.IFS(SAM!DR80&gt;0,SAM!DR80*1000,SAM!DR80&lt;0,SAM!DR80*1000,SAM!DR80=0,"")</f>
        <v/>
      </c>
      <c r="DS80" s="57" t="str" cm="1">
        <f t="array" ref="DS80">_xlfn.IFS(SAM!DS80&gt;0,SAM!DS80*1000,SAM!DS80&lt;0,SAM!DS80*1000,SAM!DS80=0,"")</f>
        <v/>
      </c>
      <c r="DT80" s="57" t="str" cm="1">
        <f t="array" ref="DT80">_xlfn.IFS(SAM!DT80&gt;0,SAM!DT80*1000,SAM!DT80&lt;0,SAM!DT80*1000,SAM!DT80=0,"")</f>
        <v/>
      </c>
      <c r="DU80" s="57" t="str" cm="1">
        <f t="array" ref="DU80">_xlfn.IFS(SAM!DU80&gt;0,SAM!DU80*1000,SAM!DU80&lt;0,SAM!DU80*1000,SAM!DU80=0,"")</f>
        <v/>
      </c>
      <c r="DV80" s="57" t="str" cm="1">
        <f t="array" ref="DV80">_xlfn.IFS(SAM!DV80&gt;0,SAM!DV80*1000,SAM!DV80&lt;0,SAM!DV80*1000,SAM!DV80=0,"")</f>
        <v/>
      </c>
      <c r="DW80" s="57" t="str" cm="1">
        <f t="array" ref="DW80">_xlfn.IFS(SAM!DW80&gt;0,SAM!DW80*1000,SAM!DW80&lt;0,SAM!DW80*1000,SAM!DW80=0,"")</f>
        <v/>
      </c>
      <c r="DX80" s="57" t="str" cm="1">
        <f t="array" ref="DX80">_xlfn.IFS(SAM!DX80&gt;0,SAM!DX80*1000,SAM!DX80&lt;0,SAM!DX80*1000,SAM!DX80=0,"")</f>
        <v/>
      </c>
      <c r="DY80" s="57" t="str" cm="1">
        <f t="array" ref="DY80">_xlfn.IFS(SAM!DY80&gt;0,SAM!DY80*1000,SAM!DY80&lt;0,SAM!DY80*1000,SAM!DY80=0,"")</f>
        <v/>
      </c>
      <c r="DZ80" s="57" t="str" cm="1">
        <f t="array" ref="DZ80">_xlfn.IFS(SAM!DZ80&gt;0,SAM!DZ80*1000,SAM!DZ80&lt;0,SAM!DZ80*1000,SAM!DZ80=0,"")</f>
        <v/>
      </c>
      <c r="EA80" s="57" t="str" cm="1">
        <f t="array" ref="EA80">_xlfn.IFS(SAM!EA80&gt;0,SAM!EA80*1000,SAM!EA80&lt;0,SAM!EA80*1000,SAM!EA80=0,"")</f>
        <v/>
      </c>
      <c r="EB80" s="57" t="str" cm="1">
        <f t="array" ref="EB80">_xlfn.IFS(SAM!EB80&gt;0,SAM!EB80*1000,SAM!EB80&lt;0,SAM!EB80*1000,SAM!EB80=0,"")</f>
        <v/>
      </c>
      <c r="EC80" s="57" t="str" cm="1">
        <f t="array" ref="EC80">_xlfn.IFS(SAM!EC80&gt;0,SAM!EC80*1000,SAM!EC80&lt;0,SAM!EC80*1000,SAM!EC80=0,"")</f>
        <v/>
      </c>
      <c r="ED80" s="57" t="str" cm="1">
        <f t="array" ref="ED80">_xlfn.IFS(SAM!ED80&gt;0,SAM!ED80*1000,SAM!ED80&lt;0,SAM!ED80*1000,SAM!ED80=0,"")</f>
        <v/>
      </c>
      <c r="EE80" s="57" t="str" cm="1">
        <f t="array" ref="EE80">_xlfn.IFS(SAM!EE80&gt;0,SAM!EE80*1000,SAM!EE80&lt;0,SAM!EE80*1000,SAM!EE80=0,"")</f>
        <v/>
      </c>
      <c r="EF80" s="57" t="str" cm="1">
        <f t="array" ref="EF80">_xlfn.IFS(SAM!EF80&gt;0,SAM!EF80*1000,SAM!EF80&lt;0,SAM!EF80*1000,SAM!EF80=0,"")</f>
        <v/>
      </c>
      <c r="EG80" s="57" t="str" cm="1">
        <f t="array" ref="EG80">_xlfn.IFS(SAM!EG80&gt;0,SAM!EG80*1000,SAM!EG80&lt;0,SAM!EG80*1000,SAM!EG80=0,"")</f>
        <v/>
      </c>
      <c r="EH80" s="57" t="str" cm="1">
        <f t="array" ref="EH80">_xlfn.IFS(SAM!EH80&gt;0,SAM!EH80*1000,SAM!EH80&lt;0,SAM!EH80*1000,SAM!EH80=0,"")</f>
        <v/>
      </c>
      <c r="EI80" s="57" t="str" cm="1">
        <f t="array" ref="EI80">_xlfn.IFS(SAM!EI80&gt;0,SAM!EI80*1000,SAM!EI80&lt;0,SAM!EI80*1000,SAM!EI80=0,"")</f>
        <v/>
      </c>
      <c r="EJ80" s="57" t="str" cm="1">
        <f t="array" ref="EJ80">_xlfn.IFS(SAM!EJ80&gt;0,SAM!EJ80*1000,SAM!EJ80&lt;0,SAM!EJ80*1000,SAM!EJ80=0,"")</f>
        <v/>
      </c>
      <c r="EK80" s="57" t="str" cm="1">
        <f t="array" ref="EK80">_xlfn.IFS(SAM!EK80&gt;0,SAM!EK80*1000,SAM!EK80&lt;0,SAM!EK80*1000,SAM!EK80=0,"")</f>
        <v/>
      </c>
      <c r="EL80" s="57" t="str" cm="1">
        <f t="array" ref="EL80">_xlfn.IFS(SAM!EL80&gt;0,SAM!EL80*1000,SAM!EL80&lt;0,SAM!EL80*1000,SAM!EL80=0,"")</f>
        <v/>
      </c>
      <c r="EM80" s="57" t="str" cm="1">
        <f t="array" ref="EM80">_xlfn.IFS(SAM!EM80&gt;0,SAM!EM80*1000,SAM!EM80&lt;0,SAM!EM80*1000,SAM!EM80=0,"")</f>
        <v/>
      </c>
      <c r="EN80" s="57" t="str" cm="1">
        <f t="array" ref="EN80">_xlfn.IFS(SAM!EN80&gt;0,SAM!EN80*1000,SAM!EN80&lt;0,SAM!EN80*1000,SAM!EN80=0,"")</f>
        <v/>
      </c>
      <c r="EO80" s="57" t="str" cm="1">
        <f t="array" ref="EO80">_xlfn.IFS(SAM!EO80&gt;0,SAM!EO80*1000,SAM!EO80&lt;0,SAM!EO80*1000,SAM!EO80=0,"")</f>
        <v/>
      </c>
      <c r="EP80" s="57" t="str" cm="1">
        <f t="array" ref="EP80">_xlfn.IFS(SAM!EP80&gt;0,SAM!EP80*1000,SAM!EP80&lt;0,SAM!EP80*1000,SAM!EP80=0,"")</f>
        <v/>
      </c>
      <c r="EQ80" s="57" t="str" cm="1">
        <f t="array" ref="EQ80">_xlfn.IFS(SAM!EQ80&gt;0,SAM!EQ80*1000,SAM!EQ80&lt;0,SAM!EQ80*1000,SAM!EQ80=0,"")</f>
        <v/>
      </c>
      <c r="ER80" s="57" t="str" cm="1">
        <f t="array" ref="ER80">_xlfn.IFS(SAM!ER80&gt;0,SAM!ER80*1000,SAM!ER80&lt;0,SAM!ER80*1000,SAM!ER80=0,"")</f>
        <v/>
      </c>
      <c r="ES80" s="57" t="str" cm="1">
        <f t="array" ref="ES80">_xlfn.IFS(SAM!ES80&gt;0,SAM!ES80*1000,SAM!ES80&lt;0,SAM!ES80*1000,SAM!ES80=0,"")</f>
        <v/>
      </c>
      <c r="ET80" s="57" t="str" cm="1">
        <f t="array" ref="ET80">_xlfn.IFS(SAM!ET80&gt;0,SAM!ET80*1000,SAM!ET80&lt;0,SAM!ET80*1000,SAM!ET80=0,"")</f>
        <v/>
      </c>
      <c r="EU80" s="57" t="str" cm="1">
        <f t="array" ref="EU80">_xlfn.IFS(SAM!EU80&gt;0,SAM!EU80*1000,SAM!EU80&lt;0,SAM!EU80*1000,SAM!EU80=0,"")</f>
        <v/>
      </c>
      <c r="EV80" s="57" cm="1">
        <f t="array" ref="EV80">_xlfn.IFS(SAM!EV80&gt;0,SAM!EV80*1000,SAM!EV80&lt;0,SAM!EV80*1000,SAM!EV80=0,"")</f>
        <v>1.94615685518801</v>
      </c>
      <c r="EW80" s="57" t="str" cm="1">
        <f t="array" ref="EW80">_xlfn.IFS(SAM!EW80&gt;0,SAM!EW80*1000,SAM!EW80&lt;0,SAM!EW80*1000,SAM!EW80=0,"")</f>
        <v/>
      </c>
      <c r="EX80" s="57" t="str" cm="1">
        <f t="array" ref="EX80">_xlfn.IFS(SAM!EX80&gt;0,SAM!EX80*1000,SAM!EX80&lt;0,SAM!EX80*1000,SAM!EX80=0,"")</f>
        <v/>
      </c>
      <c r="EY80" s="57" t="str" cm="1">
        <f t="array" ref="EY80">_xlfn.IFS(SAM!EY80&gt;0,SAM!EY80*1000,SAM!EY80&lt;0,SAM!EY80*1000,SAM!EY80=0,"")</f>
        <v/>
      </c>
      <c r="EZ80" s="57" t="str" cm="1">
        <f t="array" ref="EZ80">_xlfn.IFS(SAM!EZ80&gt;0,SAM!EZ80*1000,SAM!EZ80&lt;0,SAM!EZ80*1000,SAM!EZ80=0,"")</f>
        <v/>
      </c>
      <c r="FA80" s="57" t="str" cm="1">
        <f t="array" ref="FA80">_xlfn.IFS(SAM!FA80&gt;0,SAM!FA80*1000,SAM!FA80&lt;0,SAM!FA80*1000,SAM!FA80=0,"")</f>
        <v/>
      </c>
      <c r="FB80" s="57" t="str" cm="1">
        <f t="array" ref="FB80">_xlfn.IFS(SAM!FB80&gt;0,SAM!FB80*1000,SAM!FB80&lt;0,SAM!FB80*1000,SAM!FB80=0,"")</f>
        <v/>
      </c>
      <c r="FC80" s="57" t="str" cm="1">
        <f t="array" ref="FC80">_xlfn.IFS(SAM!FC80&gt;0,SAM!FC80*1000,SAM!FC80&lt;0,SAM!FC80*1000,SAM!FC80=0,"")</f>
        <v/>
      </c>
      <c r="FD80" s="57" t="str" cm="1">
        <f t="array" ref="FD80">_xlfn.IFS(SAM!FD80&gt;0,SAM!FD80*1000,SAM!FD80&lt;0,SAM!FD80*1000,SAM!FD80=0,"")</f>
        <v/>
      </c>
      <c r="FE80" s="57" t="str" cm="1">
        <f t="array" ref="FE80">_xlfn.IFS(SAM!FE80&gt;0,SAM!FE80*1000,SAM!FE80&lt;0,SAM!FE80*1000,SAM!FE80=0,"")</f>
        <v/>
      </c>
      <c r="FF80" s="57" t="str" cm="1">
        <f t="array" ref="FF80">_xlfn.IFS(SAM!FF80&gt;0,SAM!FF80*1000,SAM!FF80&lt;0,SAM!FF80*1000,SAM!FF80=0,"")</f>
        <v/>
      </c>
      <c r="FG80" s="57" t="str" cm="1">
        <f t="array" ref="FG80">_xlfn.IFS(SAM!FG80&gt;0,SAM!FG80*1000,SAM!FG80&lt;0,SAM!FG80*1000,SAM!FG80=0,"")</f>
        <v/>
      </c>
      <c r="FH80" s="57" t="str" cm="1">
        <f t="array" ref="FH80">_xlfn.IFS(SAM!FH80&gt;0,SAM!FH80*1000,SAM!FH80&lt;0,SAM!FH80*1000,SAM!FH80=0,"")</f>
        <v/>
      </c>
      <c r="FI80" s="57" t="str" cm="1">
        <f t="array" ref="FI80">_xlfn.IFS(SAM!FI80&gt;0,SAM!FI80*1000,SAM!FI80&lt;0,SAM!FI80*1000,SAM!FI80=0,"")</f>
        <v/>
      </c>
      <c r="FJ80" s="57" t="str" cm="1">
        <f t="array" ref="FJ80">_xlfn.IFS(SAM!FJ80&gt;0,SAM!FJ80*1000,SAM!FJ80&lt;0,SAM!FJ80*1000,SAM!FJ80=0,"")</f>
        <v/>
      </c>
      <c r="FK80" s="57" t="str" cm="1">
        <f t="array" ref="FK80">_xlfn.IFS(SAM!FK80&gt;0,SAM!FK80*1000,SAM!FK80&lt;0,SAM!FK80*1000,SAM!FK80=0,"")</f>
        <v/>
      </c>
      <c r="FL80" s="57" cm="1">
        <f t="array" ref="FL80">_xlfn.IFS(SAM!FL80&gt;0,SAM!FL80*1000,SAM!FL80&lt;0,SAM!FL80*1000,SAM!FL80=0,"")</f>
        <v>7.9608778507093696</v>
      </c>
      <c r="FM80" s="57" cm="1">
        <f t="array" ref="FM80">_xlfn.IFS(SAM!FM80&gt;0,SAM!FM80*1000,SAM!FM80&lt;0,SAM!FM80*1000,SAM!FM80=0,"")</f>
        <v>2.8728793417146998</v>
      </c>
      <c r="FN80" s="57" t="str" cm="1">
        <f t="array" ref="FN80">_xlfn.IFS(SAM!FN80&gt;0,SAM!FN80*1000,SAM!FN80&lt;0,SAM!FN80*1000,SAM!FN80=0,"")</f>
        <v/>
      </c>
      <c r="FO80" s="57" cm="1">
        <f t="array" ref="FO80">_xlfn.IFS(SAM!FO80&gt;0,SAM!FO80*1000,SAM!FO80&lt;0,SAM!FO80*1000,SAM!FO80=0,"")</f>
        <v>0.37243004764492998</v>
      </c>
      <c r="FP80" s="57" cm="1">
        <f t="array" ref="FP80">_xlfn.IFS(SAM!FP80&gt;0,SAM!FP80*1000,SAM!FP80&lt;0,SAM!FP80*1000,SAM!FP80=0,"")</f>
        <v>7.64539014681275E-2</v>
      </c>
      <c r="FR80">
        <f t="shared" si="1"/>
        <v>43.298500072735834</v>
      </c>
      <c r="FS80" s="85">
        <v>0</v>
      </c>
      <c r="FT80" s="57">
        <f t="shared" si="2"/>
        <v>4.294049049208422E-6</v>
      </c>
      <c r="FU80" s="57">
        <f t="shared" si="2"/>
        <v>8.8117564801633526E-6</v>
      </c>
    </row>
    <row r="81" spans="1:177" x14ac:dyDescent="0.3">
      <c r="A81" t="s">
        <v>590</v>
      </c>
      <c r="B81" s="57" cm="1">
        <f t="array" ref="B81">_xlfn.IFS(SAM!B81&gt;0,SAM!B81*1000,SAM!B81&lt;0,SAM!B81*1000,SAM!B81=0,"")</f>
        <v>2.4461388733145201E-2</v>
      </c>
      <c r="C81" s="57" cm="1">
        <f t="array" ref="C81">_xlfn.IFS(SAM!C81&gt;0,SAM!C81*1000,SAM!C81&lt;0,SAM!C81*1000,SAM!C81=0,"")</f>
        <v>1.06881853587899E-2</v>
      </c>
      <c r="D81" s="57" cm="1">
        <f t="array" ref="D81">_xlfn.IFS(SAM!D81&gt;0,SAM!D81*1000,SAM!D81&lt;0,SAM!D81*1000,SAM!D81=0,"")</f>
        <v>0.46802228498750303</v>
      </c>
      <c r="E81" s="57" cm="1">
        <f t="array" ref="E81">_xlfn.IFS(SAM!E81&gt;0,SAM!E81*1000,SAM!E81&lt;0,SAM!E81*1000,SAM!E81=0,"")</f>
        <v>2.7777468853610099</v>
      </c>
      <c r="F81" s="57" cm="1">
        <f t="array" ref="F81">_xlfn.IFS(SAM!F81&gt;0,SAM!F81*1000,SAM!F81&lt;0,SAM!F81*1000,SAM!F81=0,"")</f>
        <v>4.5627751965121102E-2</v>
      </c>
      <c r="G81" s="57" t="str" cm="1">
        <f t="array" ref="G81">_xlfn.IFS(SAM!G81&gt;0,SAM!G81*1000,SAM!G81&lt;0,SAM!G81*1000,SAM!G81=0,"")</f>
        <v/>
      </c>
      <c r="H81" s="57" cm="1">
        <f t="array" ref="H81">_xlfn.IFS(SAM!H81&gt;0,SAM!H81*1000,SAM!H81&lt;0,SAM!H81*1000,SAM!H81=0,"")</f>
        <v>7.9580620228975505</v>
      </c>
      <c r="I81" s="57" cm="1">
        <f t="array" ref="I81">_xlfn.IFS(SAM!I81&gt;0,SAM!I81*1000,SAM!I81&lt;0,SAM!I81*1000,SAM!I81=0,"")</f>
        <v>3.1812008986171502E-3</v>
      </c>
      <c r="J81" s="57" cm="1">
        <f t="array" ref="J81">_xlfn.IFS(SAM!J81&gt;0,SAM!J81*1000,SAM!J81&lt;0,SAM!J81*1000,SAM!J81=0,"")</f>
        <v>49.6624260939235</v>
      </c>
      <c r="K81" s="57" cm="1">
        <f t="array" ref="K81">_xlfn.IFS(SAM!K81&gt;0,SAM!K81*1000,SAM!K81&lt;0,SAM!K81*1000,SAM!K81=0,"")</f>
        <v>133.396920173224</v>
      </c>
      <c r="L81" s="57" cm="1">
        <f t="array" ref="L81">_xlfn.IFS(SAM!L81&gt;0,SAM!L81*1000,SAM!L81&lt;0,SAM!L81*1000,SAM!L81=0,"")</f>
        <v>4.2637531273216798</v>
      </c>
      <c r="M81" s="57" t="str" cm="1">
        <f t="array" ref="M81">_xlfn.IFS(SAM!M81&gt;0,SAM!M81*1000,SAM!M81&lt;0,SAM!M81*1000,SAM!M81=0,"")</f>
        <v/>
      </c>
      <c r="N81" s="57" cm="1">
        <f t="array" ref="N81">_xlfn.IFS(SAM!N81&gt;0,SAM!N81*1000,SAM!N81&lt;0,SAM!N81*1000,SAM!N81=0,"")</f>
        <v>34260.9292517184</v>
      </c>
      <c r="O81" s="57" cm="1">
        <f t="array" ref="O81">_xlfn.IFS(SAM!O81&gt;0,SAM!O81*1000,SAM!O81&lt;0,SAM!O81*1000,SAM!O81=0,"")</f>
        <v>9.3477383366521102E-2</v>
      </c>
      <c r="P81" s="57" cm="1">
        <f t="array" ref="P81">_xlfn.IFS(SAM!P81&gt;0,SAM!P81*1000,SAM!P81&lt;0,SAM!P81*1000,SAM!P81=0,"")</f>
        <v>5.0658991674709802E-3</v>
      </c>
      <c r="Q81" s="57" t="str" cm="1">
        <f t="array" ref="Q81">_xlfn.IFS(SAM!Q81&gt;0,SAM!Q81*1000,SAM!Q81&lt;0,SAM!Q81*1000,SAM!Q81=0,"")</f>
        <v/>
      </c>
      <c r="R81" s="57" t="str" cm="1">
        <f t="array" ref="R81">_xlfn.IFS(SAM!R81&gt;0,SAM!R81*1000,SAM!R81&lt;0,SAM!R81*1000,SAM!R81=0,"")</f>
        <v/>
      </c>
      <c r="S81" s="57" cm="1">
        <f t="array" ref="S81">_xlfn.IFS(SAM!S81&gt;0,SAM!S81*1000,SAM!S81&lt;0,SAM!S81*1000,SAM!S81=0,"")</f>
        <v>2.6397678226354202E-3</v>
      </c>
      <c r="T81" s="57" cm="1">
        <f t="array" ref="T81">_xlfn.IFS(SAM!T81&gt;0,SAM!T81*1000,SAM!T81&lt;0,SAM!T81*1000,SAM!T81=0,"")</f>
        <v>164.703622617592</v>
      </c>
      <c r="U81" s="57" cm="1">
        <f t="array" ref="U81">_xlfn.IFS(SAM!U81&gt;0,SAM!U81*1000,SAM!U81&lt;0,SAM!U81*1000,SAM!U81=0,"")</f>
        <v>38.712343375820396</v>
      </c>
      <c r="V81" s="57" cm="1">
        <f t="array" ref="V81">_xlfn.IFS(SAM!V81&gt;0,SAM!V81*1000,SAM!V81&lt;0,SAM!V81*1000,SAM!V81=0,"")</f>
        <v>42.0870633341735</v>
      </c>
      <c r="W81" s="57" cm="1">
        <f t="array" ref="W81">_xlfn.IFS(SAM!W81&gt;0,SAM!W81*1000,SAM!W81&lt;0,SAM!W81*1000,SAM!W81=0,"")</f>
        <v>21.3449663937099</v>
      </c>
      <c r="X81" s="57" cm="1">
        <f t="array" ref="X81">_xlfn.IFS(SAM!X81&gt;0,SAM!X81*1000,SAM!X81&lt;0,SAM!X81*1000,SAM!X81=0,"")</f>
        <v>2.1382467231196998</v>
      </c>
      <c r="Y81" s="57" cm="1">
        <f t="array" ref="Y81">_xlfn.IFS(SAM!Y81&gt;0,SAM!Y81*1000,SAM!Y81&lt;0,SAM!Y81*1000,SAM!Y81=0,"")</f>
        <v>2.20713790486294</v>
      </c>
      <c r="Z81" s="57" cm="1">
        <f t="array" ref="Z81">_xlfn.IFS(SAM!Z81&gt;0,SAM!Z81*1000,SAM!Z81&lt;0,SAM!Z81*1000,SAM!Z81=0,"")</f>
        <v>199.27313874273699</v>
      </c>
      <c r="AA81" s="57" cm="1">
        <f t="array" ref="AA81">_xlfn.IFS(SAM!AA81&gt;0,SAM!AA81*1000,SAM!AA81&lt;0,SAM!AA81*1000,SAM!AA81=0,"")</f>
        <v>1.2416289988206201E-2</v>
      </c>
      <c r="AB81" s="57" t="str" cm="1">
        <f t="array" ref="AB81">_xlfn.IFS(SAM!AB81&gt;0,SAM!AB81*1000,SAM!AB81&lt;0,SAM!AB81*1000,SAM!AB81=0,"")</f>
        <v/>
      </c>
      <c r="AC81" s="57" t="str" cm="1">
        <f t="array" ref="AC81">_xlfn.IFS(SAM!AC81&gt;0,SAM!AC81*1000,SAM!AC81&lt;0,SAM!AC81*1000,SAM!AC81=0,"")</f>
        <v/>
      </c>
      <c r="AD81" s="57" t="str" cm="1">
        <f t="array" ref="AD81">_xlfn.IFS(SAM!AD81&gt;0,SAM!AD81*1000,SAM!AD81&lt;0,SAM!AD81*1000,SAM!AD81=0,"")</f>
        <v/>
      </c>
      <c r="AE81" s="57" cm="1">
        <f t="array" ref="AE81">_xlfn.IFS(SAM!AE81&gt;0,SAM!AE81*1000,SAM!AE81&lt;0,SAM!AE81*1000,SAM!AE81=0,"")</f>
        <v>24.247819591878198</v>
      </c>
      <c r="AF81" s="57" cm="1">
        <f t="array" ref="AF81">_xlfn.IFS(SAM!AF81&gt;0,SAM!AF81*1000,SAM!AF81&lt;0,SAM!AF81*1000,SAM!AF81=0,"")</f>
        <v>0.52818724381775495</v>
      </c>
      <c r="AG81" s="57" cm="1">
        <f t="array" ref="AG81">_xlfn.IFS(SAM!AG81&gt;0,SAM!AG81*1000,SAM!AG81&lt;0,SAM!AG81*1000,SAM!AG81=0,"")</f>
        <v>3.8285299730067101E-3</v>
      </c>
      <c r="AH81" s="57" cm="1">
        <f t="array" ref="AH81">_xlfn.IFS(SAM!AH81&gt;0,SAM!AH81*1000,SAM!AH81&lt;0,SAM!AH81*1000,SAM!AH81=0,"")</f>
        <v>0.11728231687615799</v>
      </c>
      <c r="AI81" s="57" cm="1">
        <f t="array" ref="AI81">_xlfn.IFS(SAM!AI81&gt;0,SAM!AI81*1000,SAM!AI81&lt;0,SAM!AI81*1000,SAM!AI81=0,"")</f>
        <v>1.1815656698088899E-3</v>
      </c>
      <c r="AJ81" s="57" cm="1">
        <f t="array" ref="AJ81">_xlfn.IFS(SAM!AJ81&gt;0,SAM!AJ81*1000,SAM!AJ81&lt;0,SAM!AJ81*1000,SAM!AJ81=0,"")</f>
        <v>1.87522404921069E-3</v>
      </c>
      <c r="AK81" s="57" t="str" cm="1">
        <f t="array" ref="AK81">_xlfn.IFS(SAM!AK81&gt;0,SAM!AK81*1000,SAM!AK81&lt;0,SAM!AK81*1000,SAM!AK81=0,"")</f>
        <v/>
      </c>
      <c r="AL81" s="57" t="str" cm="1">
        <f t="array" ref="AL81">_xlfn.IFS(SAM!AL81&gt;0,SAM!AL81*1000,SAM!AL81&lt;0,SAM!AL81*1000,SAM!AL81=0,"")</f>
        <v/>
      </c>
      <c r="AM81" s="57" cm="1">
        <f t="array" ref="AM81">_xlfn.IFS(SAM!AM81&gt;0,SAM!AM81*1000,SAM!AM81&lt;0,SAM!AM81*1000,SAM!AM81=0,"")</f>
        <v>1.6215940973243598E-2</v>
      </c>
      <c r="AN81" s="57" t="str" cm="1">
        <f t="array" ref="AN81">_xlfn.IFS(SAM!AN81&gt;0,SAM!AN81*1000,SAM!AN81&lt;0,SAM!AN81*1000,SAM!AN81=0,"")</f>
        <v/>
      </c>
      <c r="AO81" s="57" t="str" cm="1">
        <f t="array" ref="AO81">_xlfn.IFS(SAM!AO81&gt;0,SAM!AO81*1000,SAM!AO81&lt;0,SAM!AO81*1000,SAM!AO81=0,"")</f>
        <v/>
      </c>
      <c r="AP81" s="57" t="str" cm="1">
        <f t="array" ref="AP81">_xlfn.IFS(SAM!AP81&gt;0,SAM!AP81*1000,SAM!AP81&lt;0,SAM!AP81*1000,SAM!AP81=0,"")</f>
        <v/>
      </c>
      <c r="AQ81" s="57" t="str" cm="1">
        <f t="array" ref="AQ81">_xlfn.IFS(SAM!AQ81&gt;0,SAM!AQ81*1000,SAM!AQ81&lt;0,SAM!AQ81*1000,SAM!AQ81=0,"")</f>
        <v/>
      </c>
      <c r="AR81" s="57" t="str" cm="1">
        <f t="array" ref="AR81">_xlfn.IFS(SAM!AR81&gt;0,SAM!AR81*1000,SAM!AR81&lt;0,SAM!AR81*1000,SAM!AR81=0,"")</f>
        <v/>
      </c>
      <c r="AS81" s="57" t="str" cm="1">
        <f t="array" ref="AS81">_xlfn.IFS(SAM!AS81&gt;0,SAM!AS81*1000,SAM!AS81&lt;0,SAM!AS81*1000,SAM!AS81=0,"")</f>
        <v/>
      </c>
      <c r="AT81" s="57" t="str" cm="1">
        <f t="array" ref="AT81">_xlfn.IFS(SAM!AT81&gt;0,SAM!AT81*1000,SAM!AT81&lt;0,SAM!AT81*1000,SAM!AT81=0,"")</f>
        <v/>
      </c>
      <c r="AU81" s="57" t="str" cm="1">
        <f t="array" ref="AU81">_xlfn.IFS(SAM!AU81&gt;0,SAM!AU81*1000,SAM!AU81&lt;0,SAM!AU81*1000,SAM!AU81=0,"")</f>
        <v/>
      </c>
      <c r="AV81" s="57" t="str" cm="1">
        <f t="array" ref="AV81">_xlfn.IFS(SAM!AV81&gt;0,SAM!AV81*1000,SAM!AV81&lt;0,SAM!AV81*1000,SAM!AV81=0,"")</f>
        <v/>
      </c>
      <c r="AW81" s="57" t="str" cm="1">
        <f t="array" ref="AW81">_xlfn.IFS(SAM!AW81&gt;0,SAM!AW81*1000,SAM!AW81&lt;0,SAM!AW81*1000,SAM!AW81=0,"")</f>
        <v/>
      </c>
      <c r="AX81" s="57" t="str" cm="1">
        <f t="array" ref="AX81">_xlfn.IFS(SAM!AX81&gt;0,SAM!AX81*1000,SAM!AX81&lt;0,SAM!AX81*1000,SAM!AX81=0,"")</f>
        <v/>
      </c>
      <c r="AY81" s="57" cm="1">
        <f t="array" ref="AY81">_xlfn.IFS(SAM!AY81&gt;0,SAM!AY81*1000,SAM!AY81&lt;0,SAM!AY81*1000,SAM!AY81=0,"")</f>
        <v>4.4775229450381704E-3</v>
      </c>
      <c r="AZ81" s="57" cm="1">
        <f t="array" ref="AZ81">_xlfn.IFS(SAM!AZ81&gt;0,SAM!AZ81*1000,SAM!AZ81&lt;0,SAM!AZ81*1000,SAM!AZ81=0,"")</f>
        <v>0.54772275058470898</v>
      </c>
      <c r="BA81" s="57" t="str" cm="1">
        <f t="array" ref="BA81">_xlfn.IFS(SAM!BA81&gt;0,SAM!BA81*1000,SAM!BA81&lt;0,SAM!BA81*1000,SAM!BA81=0,"")</f>
        <v/>
      </c>
      <c r="BB81" s="57" cm="1">
        <f t="array" ref="BB81">_xlfn.IFS(SAM!BB81&gt;0,SAM!BB81*1000,SAM!BB81&lt;0,SAM!BB81*1000,SAM!BB81=0,"")</f>
        <v>0.47768355763070697</v>
      </c>
      <c r="BC81" s="57" t="str" cm="1">
        <f t="array" ref="BC81">_xlfn.IFS(SAM!BC81&gt;0,SAM!BC81*1000,SAM!BC81&lt;0,SAM!BC81*1000,SAM!BC81=0,"")</f>
        <v/>
      </c>
      <c r="BD81" s="57" t="str" cm="1">
        <f t="array" ref="BD81">_xlfn.IFS(SAM!BD81&gt;0,SAM!BD81*1000,SAM!BD81&lt;0,SAM!BD81*1000,SAM!BD81=0,"")</f>
        <v/>
      </c>
      <c r="BE81" s="57" t="str" cm="1">
        <f t="array" ref="BE81">_xlfn.IFS(SAM!BE81&gt;0,SAM!BE81*1000,SAM!BE81&lt;0,SAM!BE81*1000,SAM!BE81=0,"")</f>
        <v/>
      </c>
      <c r="BF81" s="57" cm="1">
        <f t="array" ref="BF81">_xlfn.IFS(SAM!BF81&gt;0,SAM!BF81*1000,SAM!BF81&lt;0,SAM!BF81*1000,SAM!BF81=0,"")</f>
        <v>3.29963946459162E-3</v>
      </c>
      <c r="BG81" s="57" cm="1">
        <f t="array" ref="BG81">_xlfn.IFS(SAM!BG81&gt;0,SAM!BG81*1000,SAM!BG81&lt;0,SAM!BG81*1000,SAM!BG81=0,"")</f>
        <v>3.1257043141388599E-3</v>
      </c>
      <c r="BH81" s="57" cm="1">
        <f t="array" ref="BH81">_xlfn.IFS(SAM!BH81&gt;0,SAM!BH81*1000,SAM!BH81&lt;0,SAM!BH81*1000,SAM!BH81=0,"")</f>
        <v>1.3353125424006602E-3</v>
      </c>
      <c r="BI81" s="57" t="str" cm="1">
        <f t="array" ref="BI81">_xlfn.IFS(SAM!BI81&gt;0,SAM!BI81*1000,SAM!BI81&lt;0,SAM!BI81*1000,SAM!BI81=0,"")</f>
        <v/>
      </c>
      <c r="BJ81" s="57" t="str" cm="1">
        <f t="array" ref="BJ81">_xlfn.IFS(SAM!BJ81&gt;0,SAM!BJ81*1000,SAM!BJ81&lt;0,SAM!BJ81*1000,SAM!BJ81=0,"")</f>
        <v/>
      </c>
      <c r="BK81" s="57" cm="1">
        <f t="array" ref="BK81">_xlfn.IFS(SAM!BK81&gt;0,SAM!BK81*1000,SAM!BK81&lt;0,SAM!BK81*1000,SAM!BK81=0,"")</f>
        <v>2.11538584182752E-2</v>
      </c>
      <c r="BL81" s="57" cm="1">
        <f t="array" ref="BL81">_xlfn.IFS(SAM!BL81&gt;0,SAM!BL81*1000,SAM!BL81&lt;0,SAM!BL81*1000,SAM!BL81=0,"")</f>
        <v>4.6672922263343401E-3</v>
      </c>
      <c r="BM81" s="57" cm="1">
        <f t="array" ref="BM81">_xlfn.IFS(SAM!BM81&gt;0,SAM!BM81*1000,SAM!BM81&lt;0,SAM!BM81*1000,SAM!BM81=0,"")</f>
        <v>2.52825608331185E-2</v>
      </c>
      <c r="BN81" s="57" cm="1">
        <f t="array" ref="BN81">_xlfn.IFS(SAM!BN81&gt;0,SAM!BN81*1000,SAM!BN81&lt;0,SAM!BN81*1000,SAM!BN81=0,"")</f>
        <v>4.0808939349581E-3</v>
      </c>
      <c r="BO81" s="57" cm="1">
        <f t="array" ref="BO81">_xlfn.IFS(SAM!BO81&gt;0,SAM!BO81*1000,SAM!BO81&lt;0,SAM!BO81*1000,SAM!BO81=0,"")</f>
        <v>9.6251667211560393E-2</v>
      </c>
      <c r="BP81" s="57" t="str" cm="1">
        <f t="array" ref="BP81">_xlfn.IFS(SAM!BP81&gt;0,SAM!BP81*1000,SAM!BP81&lt;0,SAM!BP81*1000,SAM!BP81=0,"")</f>
        <v/>
      </c>
      <c r="BQ81" s="57" t="str" cm="1">
        <f t="array" ref="BQ81">_xlfn.IFS(SAM!BQ81&gt;0,SAM!BQ81*1000,SAM!BQ81&lt;0,SAM!BQ81*1000,SAM!BQ81=0,"")</f>
        <v/>
      </c>
      <c r="BR81" s="57" t="str" cm="1">
        <f t="array" ref="BR81">_xlfn.IFS(SAM!BR81&gt;0,SAM!BR81*1000,SAM!BR81&lt;0,SAM!BR81*1000,SAM!BR81=0,"")</f>
        <v/>
      </c>
      <c r="BS81" s="57" t="str" cm="1">
        <f t="array" ref="BS81">_xlfn.IFS(SAM!BS81&gt;0,SAM!BS81*1000,SAM!BS81&lt;0,SAM!BS81*1000,SAM!BS81=0,"")</f>
        <v/>
      </c>
      <c r="BT81" s="57" t="str" cm="1">
        <f t="array" ref="BT81">_xlfn.IFS(SAM!BT81&gt;0,SAM!BT81*1000,SAM!BT81&lt;0,SAM!BT81*1000,SAM!BT81=0,"")</f>
        <v/>
      </c>
      <c r="BU81" s="57" t="str" cm="1">
        <f t="array" ref="BU81">_xlfn.IFS(SAM!BU81&gt;0,SAM!BU81*1000,SAM!BU81&lt;0,SAM!BU81*1000,SAM!BU81=0,"")</f>
        <v/>
      </c>
      <c r="BV81" s="57" t="str" cm="1">
        <f t="array" ref="BV81">_xlfn.IFS(SAM!BV81&gt;0,SAM!BV81*1000,SAM!BV81&lt;0,SAM!BV81*1000,SAM!BV81=0,"")</f>
        <v/>
      </c>
      <c r="BW81" s="57" t="str" cm="1">
        <f t="array" ref="BW81">_xlfn.IFS(SAM!BW81&gt;0,SAM!BW81*1000,SAM!BW81&lt;0,SAM!BW81*1000,SAM!BW81=0,"")</f>
        <v/>
      </c>
      <c r="BX81" s="57" t="str" cm="1">
        <f t="array" ref="BX81">_xlfn.IFS(SAM!BX81&gt;0,SAM!BX81*1000,SAM!BX81&lt;0,SAM!BX81*1000,SAM!BX81=0,"")</f>
        <v/>
      </c>
      <c r="BY81" s="57" t="str" cm="1">
        <f t="array" ref="BY81">_xlfn.IFS(SAM!BY81&gt;0,SAM!BY81*1000,SAM!BY81&lt;0,SAM!BY81*1000,SAM!BY81=0,"")</f>
        <v/>
      </c>
      <c r="BZ81" s="57" t="str" cm="1">
        <f t="array" ref="BZ81">_xlfn.IFS(SAM!BZ81&gt;0,SAM!BZ81*1000,SAM!BZ81&lt;0,SAM!BZ81*1000,SAM!BZ81=0,"")</f>
        <v/>
      </c>
      <c r="CA81" s="57" t="str" cm="1">
        <f t="array" ref="CA81">_xlfn.IFS(SAM!CA81&gt;0,SAM!CA81*1000,SAM!CA81&lt;0,SAM!CA81*1000,SAM!CA81=0,"")</f>
        <v/>
      </c>
      <c r="CB81" s="57" t="str" cm="1">
        <f t="array" ref="CB81">_xlfn.IFS(SAM!CB81&gt;0,SAM!CB81*1000,SAM!CB81&lt;0,SAM!CB81*1000,SAM!CB81=0,"")</f>
        <v/>
      </c>
      <c r="CC81" s="57" t="str" cm="1">
        <f t="array" ref="CC81">_xlfn.IFS(SAM!CC81&gt;0,SAM!CC81*1000,SAM!CC81&lt;0,SAM!CC81*1000,SAM!CC81=0,"")</f>
        <v/>
      </c>
      <c r="CD81" s="57" t="str" cm="1">
        <f t="array" ref="CD81">_xlfn.IFS(SAM!CD81&gt;0,SAM!CD81*1000,SAM!CD81&lt;0,SAM!CD81*1000,SAM!CD81=0,"")</f>
        <v/>
      </c>
      <c r="CE81" s="57" t="str" cm="1">
        <f t="array" ref="CE81">_xlfn.IFS(SAM!CE81&gt;0,SAM!CE81*1000,SAM!CE81&lt;0,SAM!CE81*1000,SAM!CE81=0,"")</f>
        <v/>
      </c>
      <c r="CF81" s="57" t="str" cm="1">
        <f t="array" ref="CF81">_xlfn.IFS(SAM!CF81&gt;0,SAM!CF81*1000,SAM!CF81&lt;0,SAM!CF81*1000,SAM!CF81=0,"")</f>
        <v/>
      </c>
      <c r="CG81" s="57" t="str" cm="1">
        <f t="array" ref="CG81">_xlfn.IFS(SAM!CG81&gt;0,SAM!CG81*1000,SAM!CG81&lt;0,SAM!CG81*1000,SAM!CG81=0,"")</f>
        <v/>
      </c>
      <c r="CH81" s="57" t="str" cm="1">
        <f t="array" ref="CH81">_xlfn.IFS(SAM!CH81&gt;0,SAM!CH81*1000,SAM!CH81&lt;0,SAM!CH81*1000,SAM!CH81=0,"")</f>
        <v/>
      </c>
      <c r="CI81" s="57" t="str" cm="1">
        <f t="array" ref="CI81">_xlfn.IFS(SAM!CI81&gt;0,SAM!CI81*1000,SAM!CI81&lt;0,SAM!CI81*1000,SAM!CI81=0,"")</f>
        <v/>
      </c>
      <c r="CJ81" s="57" t="str" cm="1">
        <f t="array" ref="CJ81">_xlfn.IFS(SAM!CJ81&gt;0,SAM!CJ81*1000,SAM!CJ81&lt;0,SAM!CJ81*1000,SAM!CJ81=0,"")</f>
        <v/>
      </c>
      <c r="CK81" s="57" t="str" cm="1">
        <f t="array" ref="CK81">_xlfn.IFS(SAM!CK81&gt;0,SAM!CK81*1000,SAM!CK81&lt;0,SAM!CK81*1000,SAM!CK81=0,"")</f>
        <v/>
      </c>
      <c r="CL81" s="57" t="str" cm="1">
        <f t="array" ref="CL81">_xlfn.IFS(SAM!CL81&gt;0,SAM!CL81*1000,SAM!CL81&lt;0,SAM!CL81*1000,SAM!CL81=0,"")</f>
        <v/>
      </c>
      <c r="CM81" s="57" t="str" cm="1">
        <f t="array" ref="CM81">_xlfn.IFS(SAM!CM81&gt;0,SAM!CM81*1000,SAM!CM81&lt;0,SAM!CM81*1000,SAM!CM81=0,"")</f>
        <v/>
      </c>
      <c r="CN81" s="57" t="str" cm="1">
        <f t="array" ref="CN81">_xlfn.IFS(SAM!CN81&gt;0,SAM!CN81*1000,SAM!CN81&lt;0,SAM!CN81*1000,SAM!CN81=0,"")</f>
        <v/>
      </c>
      <c r="CO81" s="57" t="str" cm="1">
        <f t="array" ref="CO81">_xlfn.IFS(SAM!CO81&gt;0,SAM!CO81*1000,SAM!CO81&lt;0,SAM!CO81*1000,SAM!CO81=0,"")</f>
        <v/>
      </c>
      <c r="CP81" s="57" t="str" cm="1">
        <f t="array" ref="CP81">_xlfn.IFS(SAM!CP81&gt;0,SAM!CP81*1000,SAM!CP81&lt;0,SAM!CP81*1000,SAM!CP81=0,"")</f>
        <v/>
      </c>
      <c r="CQ81" s="57" t="str" cm="1">
        <f t="array" ref="CQ81">_xlfn.IFS(SAM!CQ81&gt;0,SAM!CQ81*1000,SAM!CQ81&lt;0,SAM!CQ81*1000,SAM!CQ81=0,"")</f>
        <v/>
      </c>
      <c r="CR81" s="57" t="str" cm="1">
        <f t="array" ref="CR81">_xlfn.IFS(SAM!CR81&gt;0,SAM!CR81*1000,SAM!CR81&lt;0,SAM!CR81*1000,SAM!CR81=0,"")</f>
        <v/>
      </c>
      <c r="CS81" s="57" t="str" cm="1">
        <f t="array" ref="CS81">_xlfn.IFS(SAM!CS81&gt;0,SAM!CS81*1000,SAM!CS81&lt;0,SAM!CS81*1000,SAM!CS81=0,"")</f>
        <v/>
      </c>
      <c r="CT81" s="57" t="str" cm="1">
        <f t="array" ref="CT81">_xlfn.IFS(SAM!CT81&gt;0,SAM!CT81*1000,SAM!CT81&lt;0,SAM!CT81*1000,SAM!CT81=0,"")</f>
        <v/>
      </c>
      <c r="CU81" s="57" t="str" cm="1">
        <f t="array" ref="CU81">_xlfn.IFS(SAM!CU81&gt;0,SAM!CU81*1000,SAM!CU81&lt;0,SAM!CU81*1000,SAM!CU81=0,"")</f>
        <v/>
      </c>
      <c r="CV81" s="57" t="str" cm="1">
        <f t="array" ref="CV81">_xlfn.IFS(SAM!CV81&gt;0,SAM!CV81*1000,SAM!CV81&lt;0,SAM!CV81*1000,SAM!CV81=0,"")</f>
        <v/>
      </c>
      <c r="CW81" s="57" t="str" cm="1">
        <f t="array" ref="CW81">_xlfn.IFS(SAM!CW81&gt;0,SAM!CW81*1000,SAM!CW81&lt;0,SAM!CW81*1000,SAM!CW81=0,"")</f>
        <v/>
      </c>
      <c r="CX81" s="57" t="str" cm="1">
        <f t="array" ref="CX81">_xlfn.IFS(SAM!CX81&gt;0,SAM!CX81*1000,SAM!CX81&lt;0,SAM!CX81*1000,SAM!CX81=0,"")</f>
        <v/>
      </c>
      <c r="CY81" s="57" t="str" cm="1">
        <f t="array" ref="CY81">_xlfn.IFS(SAM!CY81&gt;0,SAM!CY81*1000,SAM!CY81&lt;0,SAM!CY81*1000,SAM!CY81=0,"")</f>
        <v/>
      </c>
      <c r="CZ81" s="57" t="str" cm="1">
        <f t="array" ref="CZ81">_xlfn.IFS(SAM!CZ81&gt;0,SAM!CZ81*1000,SAM!CZ81&lt;0,SAM!CZ81*1000,SAM!CZ81=0,"")</f>
        <v/>
      </c>
      <c r="DA81" s="57" t="str" cm="1">
        <f t="array" ref="DA81">_xlfn.IFS(SAM!DA81&gt;0,SAM!DA81*1000,SAM!DA81&lt;0,SAM!DA81*1000,SAM!DA81=0,"")</f>
        <v/>
      </c>
      <c r="DB81" s="57" t="str" cm="1">
        <f t="array" ref="DB81">_xlfn.IFS(SAM!DB81&gt;0,SAM!DB81*1000,SAM!DB81&lt;0,SAM!DB81*1000,SAM!DB81=0,"")</f>
        <v/>
      </c>
      <c r="DC81" s="57" t="str" cm="1">
        <f t="array" ref="DC81">_xlfn.IFS(SAM!DC81&gt;0,SAM!DC81*1000,SAM!DC81&lt;0,SAM!DC81*1000,SAM!DC81=0,"")</f>
        <v/>
      </c>
      <c r="DD81" s="57" t="str" cm="1">
        <f t="array" ref="DD81">_xlfn.IFS(SAM!DD81&gt;0,SAM!DD81*1000,SAM!DD81&lt;0,SAM!DD81*1000,SAM!DD81=0,"")</f>
        <v/>
      </c>
      <c r="DE81" s="57" t="str" cm="1">
        <f t="array" ref="DE81">_xlfn.IFS(SAM!DE81&gt;0,SAM!DE81*1000,SAM!DE81&lt;0,SAM!DE81*1000,SAM!DE81=0,"")</f>
        <v/>
      </c>
      <c r="DF81" s="57" t="str" cm="1">
        <f t="array" ref="DF81">_xlfn.IFS(SAM!DF81&gt;0,SAM!DF81*1000,SAM!DF81&lt;0,SAM!DF81*1000,SAM!DF81=0,"")</f>
        <v/>
      </c>
      <c r="DG81" s="57" t="str" cm="1">
        <f t="array" ref="DG81">_xlfn.IFS(SAM!DG81&gt;0,SAM!DG81*1000,SAM!DG81&lt;0,SAM!DG81*1000,SAM!DG81=0,"")</f>
        <v/>
      </c>
      <c r="DH81" s="57" t="str" cm="1">
        <f t="array" ref="DH81">_xlfn.IFS(SAM!DH81&gt;0,SAM!DH81*1000,SAM!DH81&lt;0,SAM!DH81*1000,SAM!DH81=0,"")</f>
        <v/>
      </c>
      <c r="DI81" s="57" t="str" cm="1">
        <f t="array" ref="DI81">_xlfn.IFS(SAM!DI81&gt;0,SAM!DI81*1000,SAM!DI81&lt;0,SAM!DI81*1000,SAM!DI81=0,"")</f>
        <v/>
      </c>
      <c r="DJ81" s="57" t="str" cm="1">
        <f t="array" ref="DJ81">_xlfn.IFS(SAM!DJ81&gt;0,SAM!DJ81*1000,SAM!DJ81&lt;0,SAM!DJ81*1000,SAM!DJ81=0,"")</f>
        <v/>
      </c>
      <c r="DK81" s="57" t="str" cm="1">
        <f t="array" ref="DK81">_xlfn.IFS(SAM!DK81&gt;0,SAM!DK81*1000,SAM!DK81&lt;0,SAM!DK81*1000,SAM!DK81=0,"")</f>
        <v/>
      </c>
      <c r="DL81" s="57" t="str" cm="1">
        <f t="array" ref="DL81">_xlfn.IFS(SAM!DL81&gt;0,SAM!DL81*1000,SAM!DL81&lt;0,SAM!DL81*1000,SAM!DL81=0,"")</f>
        <v/>
      </c>
      <c r="DM81" s="57" t="str" cm="1">
        <f t="array" ref="DM81">_xlfn.IFS(SAM!DM81&gt;0,SAM!DM81*1000,SAM!DM81&lt;0,SAM!DM81*1000,SAM!DM81=0,"")</f>
        <v/>
      </c>
      <c r="DN81" s="57" t="str" cm="1">
        <f t="array" ref="DN81">_xlfn.IFS(SAM!DN81&gt;0,SAM!DN81*1000,SAM!DN81&lt;0,SAM!DN81*1000,SAM!DN81=0,"")</f>
        <v/>
      </c>
      <c r="DO81" s="57" t="str" cm="1">
        <f t="array" ref="DO81">_xlfn.IFS(SAM!DO81&gt;0,SAM!DO81*1000,SAM!DO81&lt;0,SAM!DO81*1000,SAM!DO81=0,"")</f>
        <v/>
      </c>
      <c r="DP81" s="57" t="str" cm="1">
        <f t="array" ref="DP81">_xlfn.IFS(SAM!DP81&gt;0,SAM!DP81*1000,SAM!DP81&lt;0,SAM!DP81*1000,SAM!DP81=0,"")</f>
        <v/>
      </c>
      <c r="DQ81" s="57" t="str" cm="1">
        <f t="array" ref="DQ81">_xlfn.IFS(SAM!DQ81&gt;0,SAM!DQ81*1000,SAM!DQ81&lt;0,SAM!DQ81*1000,SAM!DQ81=0,"")</f>
        <v/>
      </c>
      <c r="DR81" s="57" t="str" cm="1">
        <f t="array" ref="DR81">_xlfn.IFS(SAM!DR81&gt;0,SAM!DR81*1000,SAM!DR81&lt;0,SAM!DR81*1000,SAM!DR81=0,"")</f>
        <v/>
      </c>
      <c r="DS81" s="57" t="str" cm="1">
        <f t="array" ref="DS81">_xlfn.IFS(SAM!DS81&gt;0,SAM!DS81*1000,SAM!DS81&lt;0,SAM!DS81*1000,SAM!DS81=0,"")</f>
        <v/>
      </c>
      <c r="DT81" s="57" t="str" cm="1">
        <f t="array" ref="DT81">_xlfn.IFS(SAM!DT81&gt;0,SAM!DT81*1000,SAM!DT81&lt;0,SAM!DT81*1000,SAM!DT81=0,"")</f>
        <v/>
      </c>
      <c r="DU81" s="57" t="str" cm="1">
        <f t="array" ref="DU81">_xlfn.IFS(SAM!DU81&gt;0,SAM!DU81*1000,SAM!DU81&lt;0,SAM!DU81*1000,SAM!DU81=0,"")</f>
        <v/>
      </c>
      <c r="DV81" s="57" t="str" cm="1">
        <f t="array" ref="DV81">_xlfn.IFS(SAM!DV81&gt;0,SAM!DV81*1000,SAM!DV81&lt;0,SAM!DV81*1000,SAM!DV81=0,"")</f>
        <v/>
      </c>
      <c r="DW81" s="57" t="str" cm="1">
        <f t="array" ref="DW81">_xlfn.IFS(SAM!DW81&gt;0,SAM!DW81*1000,SAM!DW81&lt;0,SAM!DW81*1000,SAM!DW81=0,"")</f>
        <v/>
      </c>
      <c r="DX81" s="57" t="str" cm="1">
        <f t="array" ref="DX81">_xlfn.IFS(SAM!DX81&gt;0,SAM!DX81*1000,SAM!DX81&lt;0,SAM!DX81*1000,SAM!DX81=0,"")</f>
        <v/>
      </c>
      <c r="DY81" s="57" t="str" cm="1">
        <f t="array" ref="DY81">_xlfn.IFS(SAM!DY81&gt;0,SAM!DY81*1000,SAM!DY81&lt;0,SAM!DY81*1000,SAM!DY81=0,"")</f>
        <v/>
      </c>
      <c r="DZ81" s="57" t="str" cm="1">
        <f t="array" ref="DZ81">_xlfn.IFS(SAM!DZ81&gt;0,SAM!DZ81*1000,SAM!DZ81&lt;0,SAM!DZ81*1000,SAM!DZ81=0,"")</f>
        <v/>
      </c>
      <c r="EA81" s="57" t="str" cm="1">
        <f t="array" ref="EA81">_xlfn.IFS(SAM!EA81&gt;0,SAM!EA81*1000,SAM!EA81&lt;0,SAM!EA81*1000,SAM!EA81=0,"")</f>
        <v/>
      </c>
      <c r="EB81" s="57" t="str" cm="1">
        <f t="array" ref="EB81">_xlfn.IFS(SAM!EB81&gt;0,SAM!EB81*1000,SAM!EB81&lt;0,SAM!EB81*1000,SAM!EB81=0,"")</f>
        <v/>
      </c>
      <c r="EC81" s="57" t="str" cm="1">
        <f t="array" ref="EC81">_xlfn.IFS(SAM!EC81&gt;0,SAM!EC81*1000,SAM!EC81&lt;0,SAM!EC81*1000,SAM!EC81=0,"")</f>
        <v/>
      </c>
      <c r="ED81" s="57" t="str" cm="1">
        <f t="array" ref="ED81">_xlfn.IFS(SAM!ED81&gt;0,SAM!ED81*1000,SAM!ED81&lt;0,SAM!ED81*1000,SAM!ED81=0,"")</f>
        <v/>
      </c>
      <c r="EE81" s="57" t="str" cm="1">
        <f t="array" ref="EE81">_xlfn.IFS(SAM!EE81&gt;0,SAM!EE81*1000,SAM!EE81&lt;0,SAM!EE81*1000,SAM!EE81=0,"")</f>
        <v/>
      </c>
      <c r="EF81" s="57" t="str" cm="1">
        <f t="array" ref="EF81">_xlfn.IFS(SAM!EF81&gt;0,SAM!EF81*1000,SAM!EF81&lt;0,SAM!EF81*1000,SAM!EF81=0,"")</f>
        <v/>
      </c>
      <c r="EG81" s="57" t="str" cm="1">
        <f t="array" ref="EG81">_xlfn.IFS(SAM!EG81&gt;0,SAM!EG81*1000,SAM!EG81&lt;0,SAM!EG81*1000,SAM!EG81=0,"")</f>
        <v/>
      </c>
      <c r="EH81" s="57" t="str" cm="1">
        <f t="array" ref="EH81">_xlfn.IFS(SAM!EH81&gt;0,SAM!EH81*1000,SAM!EH81&lt;0,SAM!EH81*1000,SAM!EH81=0,"")</f>
        <v/>
      </c>
      <c r="EI81" s="57" t="str" cm="1">
        <f t="array" ref="EI81">_xlfn.IFS(SAM!EI81&gt;0,SAM!EI81*1000,SAM!EI81&lt;0,SAM!EI81*1000,SAM!EI81=0,"")</f>
        <v/>
      </c>
      <c r="EJ81" s="57" t="str" cm="1">
        <f t="array" ref="EJ81">_xlfn.IFS(SAM!EJ81&gt;0,SAM!EJ81*1000,SAM!EJ81&lt;0,SAM!EJ81*1000,SAM!EJ81=0,"")</f>
        <v/>
      </c>
      <c r="EK81" s="57" t="str" cm="1">
        <f t="array" ref="EK81">_xlfn.IFS(SAM!EK81&gt;0,SAM!EK81*1000,SAM!EK81&lt;0,SAM!EK81*1000,SAM!EK81=0,"")</f>
        <v/>
      </c>
      <c r="EL81" s="57" t="str" cm="1">
        <f t="array" ref="EL81">_xlfn.IFS(SAM!EL81&gt;0,SAM!EL81*1000,SAM!EL81&lt;0,SAM!EL81*1000,SAM!EL81=0,"")</f>
        <v/>
      </c>
      <c r="EM81" s="57" t="str" cm="1">
        <f t="array" ref="EM81">_xlfn.IFS(SAM!EM81&gt;0,SAM!EM81*1000,SAM!EM81&lt;0,SAM!EM81*1000,SAM!EM81=0,"")</f>
        <v/>
      </c>
      <c r="EN81" s="57" t="str" cm="1">
        <f t="array" ref="EN81">_xlfn.IFS(SAM!EN81&gt;0,SAM!EN81*1000,SAM!EN81&lt;0,SAM!EN81*1000,SAM!EN81=0,"")</f>
        <v/>
      </c>
      <c r="EO81" s="57" t="str" cm="1">
        <f t="array" ref="EO81">_xlfn.IFS(SAM!EO81&gt;0,SAM!EO81*1000,SAM!EO81&lt;0,SAM!EO81*1000,SAM!EO81=0,"")</f>
        <v/>
      </c>
      <c r="EP81" s="57" t="str" cm="1">
        <f t="array" ref="EP81">_xlfn.IFS(SAM!EP81&gt;0,SAM!EP81*1000,SAM!EP81&lt;0,SAM!EP81*1000,SAM!EP81=0,"")</f>
        <v/>
      </c>
      <c r="EQ81" s="57" t="str" cm="1">
        <f t="array" ref="EQ81">_xlfn.IFS(SAM!EQ81&gt;0,SAM!EQ81*1000,SAM!EQ81&lt;0,SAM!EQ81*1000,SAM!EQ81=0,"")</f>
        <v/>
      </c>
      <c r="ER81" s="57" t="str" cm="1">
        <f t="array" ref="ER81">_xlfn.IFS(SAM!ER81&gt;0,SAM!ER81*1000,SAM!ER81&lt;0,SAM!ER81*1000,SAM!ER81=0,"")</f>
        <v/>
      </c>
      <c r="ES81" s="57" t="str" cm="1">
        <f t="array" ref="ES81">_xlfn.IFS(SAM!ES81&gt;0,SAM!ES81*1000,SAM!ES81&lt;0,SAM!ES81*1000,SAM!ES81=0,"")</f>
        <v/>
      </c>
      <c r="ET81" s="57" t="str" cm="1">
        <f t="array" ref="ET81">_xlfn.IFS(SAM!ET81&gt;0,SAM!ET81*1000,SAM!ET81&lt;0,SAM!ET81*1000,SAM!ET81=0,"")</f>
        <v/>
      </c>
      <c r="EU81" s="57" t="str" cm="1">
        <f t="array" ref="EU81">_xlfn.IFS(SAM!EU81&gt;0,SAM!EU81*1000,SAM!EU81&lt;0,SAM!EU81*1000,SAM!EU81=0,"")</f>
        <v/>
      </c>
      <c r="EV81" s="57" cm="1">
        <f t="array" ref="EV81">_xlfn.IFS(SAM!EV81&gt;0,SAM!EV81*1000,SAM!EV81&lt;0,SAM!EV81*1000,SAM!EV81=0,"")</f>
        <v>5384.8459582899404</v>
      </c>
      <c r="EW81" s="57" t="str" cm="1">
        <f t="array" ref="EW81">_xlfn.IFS(SAM!EW81&gt;0,SAM!EW81*1000,SAM!EW81&lt;0,SAM!EW81*1000,SAM!EW81=0,"")</f>
        <v/>
      </c>
      <c r="EX81" s="57" t="str" cm="1">
        <f t="array" ref="EX81">_xlfn.IFS(SAM!EX81&gt;0,SAM!EX81*1000,SAM!EX81&lt;0,SAM!EX81*1000,SAM!EX81=0,"")</f>
        <v/>
      </c>
      <c r="EY81" s="57" t="str" cm="1">
        <f t="array" ref="EY81">_xlfn.IFS(SAM!EY81&gt;0,SAM!EY81*1000,SAM!EY81&lt;0,SAM!EY81*1000,SAM!EY81=0,"")</f>
        <v/>
      </c>
      <c r="EZ81" s="57" t="str" cm="1">
        <f t="array" ref="EZ81">_xlfn.IFS(SAM!EZ81&gt;0,SAM!EZ81*1000,SAM!EZ81&lt;0,SAM!EZ81*1000,SAM!EZ81=0,"")</f>
        <v/>
      </c>
      <c r="FA81" s="57" t="str" cm="1">
        <f t="array" ref="FA81">_xlfn.IFS(SAM!FA81&gt;0,SAM!FA81*1000,SAM!FA81&lt;0,SAM!FA81*1000,SAM!FA81=0,"")</f>
        <v/>
      </c>
      <c r="FB81" s="57" t="str" cm="1">
        <f t="array" ref="FB81">_xlfn.IFS(SAM!FB81&gt;0,SAM!FB81*1000,SAM!FB81&lt;0,SAM!FB81*1000,SAM!FB81=0,"")</f>
        <v/>
      </c>
      <c r="FC81" s="57" t="str" cm="1">
        <f t="array" ref="FC81">_xlfn.IFS(SAM!FC81&gt;0,SAM!FC81*1000,SAM!FC81&lt;0,SAM!FC81*1000,SAM!FC81=0,"")</f>
        <v/>
      </c>
      <c r="FD81" s="57" t="str" cm="1">
        <f t="array" ref="FD81">_xlfn.IFS(SAM!FD81&gt;0,SAM!FD81*1000,SAM!FD81&lt;0,SAM!FD81*1000,SAM!FD81=0,"")</f>
        <v/>
      </c>
      <c r="FE81" s="57" t="str" cm="1">
        <f t="array" ref="FE81">_xlfn.IFS(SAM!FE81&gt;0,SAM!FE81*1000,SAM!FE81&lt;0,SAM!FE81*1000,SAM!FE81=0,"")</f>
        <v/>
      </c>
      <c r="FF81" s="57" t="str" cm="1">
        <f t="array" ref="FF81">_xlfn.IFS(SAM!FF81&gt;0,SAM!FF81*1000,SAM!FF81&lt;0,SAM!FF81*1000,SAM!FF81=0,"")</f>
        <v/>
      </c>
      <c r="FG81" s="57" t="str" cm="1">
        <f t="array" ref="FG81">_xlfn.IFS(SAM!FG81&gt;0,SAM!FG81*1000,SAM!FG81&lt;0,SAM!FG81*1000,SAM!FG81=0,"")</f>
        <v/>
      </c>
      <c r="FH81" s="57" t="str" cm="1">
        <f t="array" ref="FH81">_xlfn.IFS(SAM!FH81&gt;0,SAM!FH81*1000,SAM!FH81&lt;0,SAM!FH81*1000,SAM!FH81=0,"")</f>
        <v/>
      </c>
      <c r="FI81" s="57" t="str" cm="1">
        <f t="array" ref="FI81">_xlfn.IFS(SAM!FI81&gt;0,SAM!FI81*1000,SAM!FI81&lt;0,SAM!FI81*1000,SAM!FI81=0,"")</f>
        <v/>
      </c>
      <c r="FJ81" s="57" t="str" cm="1">
        <f t="array" ref="FJ81">_xlfn.IFS(SAM!FJ81&gt;0,SAM!FJ81*1000,SAM!FJ81&lt;0,SAM!FJ81*1000,SAM!FJ81=0,"")</f>
        <v/>
      </c>
      <c r="FK81" s="57" t="str" cm="1">
        <f t="array" ref="FK81">_xlfn.IFS(SAM!FK81&gt;0,SAM!FK81*1000,SAM!FK81&lt;0,SAM!FK81*1000,SAM!FK81=0,"")</f>
        <v/>
      </c>
      <c r="FL81" s="57" cm="1">
        <f t="array" ref="FL81">_xlfn.IFS(SAM!FL81&gt;0,SAM!FL81*1000,SAM!FL81&lt;0,SAM!FL81*1000,SAM!FL81=0,"")</f>
        <v>136.928956808159</v>
      </c>
      <c r="FM81" s="57" cm="1">
        <f t="array" ref="FM81">_xlfn.IFS(SAM!FM81&gt;0,SAM!FM81*1000,SAM!FM81&lt;0,SAM!FM81*1000,SAM!FM81=0,"")</f>
        <v>25.739284896923699</v>
      </c>
      <c r="FN81" s="57" t="str" cm="1">
        <f t="array" ref="FN81">_xlfn.IFS(SAM!FN81&gt;0,SAM!FN81*1000,SAM!FN81&lt;0,SAM!FN81*1000,SAM!FN81=0,"")</f>
        <v/>
      </c>
      <c r="FO81" s="57" cm="1">
        <f t="array" ref="FO81">_xlfn.IFS(SAM!FO81&gt;0,SAM!FO81*1000,SAM!FO81&lt;0,SAM!FO81*1000,SAM!FO81=0,"")</f>
        <v>3.0361520149767296</v>
      </c>
      <c r="FP81" s="57" cm="1">
        <f t="array" ref="FP81">_xlfn.IFS(SAM!FP81&gt;0,SAM!FP81*1000,SAM!FP81&lt;0,SAM!FP81*1000,SAM!FP81=0,"")</f>
        <v>165205.47404570799</v>
      </c>
      <c r="FR81">
        <f t="shared" si="1"/>
        <v>205712.25012815677</v>
      </c>
      <c r="FS81" s="85">
        <v>0</v>
      </c>
      <c r="FT81" s="57">
        <f t="shared" si="2"/>
        <v>7.385864571942694E-5</v>
      </c>
      <c r="FU81" s="57">
        <f t="shared" si="2"/>
        <v>7.8948080830246715E-5</v>
      </c>
    </row>
    <row r="82" spans="1:177" x14ac:dyDescent="0.3">
      <c r="A82" t="s">
        <v>594</v>
      </c>
      <c r="B82" s="57" cm="1">
        <f t="array" ref="B82">_xlfn.IFS(SAM!B82&gt;0,SAM!B82*1000,SAM!B82&lt;0,SAM!B82*1000,SAM!B82=0,"")</f>
        <v>3.4526581007671704E-2</v>
      </c>
      <c r="C82" s="57" cm="1">
        <f t="array" ref="C82">_xlfn.IFS(SAM!C82&gt;0,SAM!C82*1000,SAM!C82&lt;0,SAM!C82*1000,SAM!C82=0,"")</f>
        <v>9.9003294945659397E-3</v>
      </c>
      <c r="D82" s="57" cm="1">
        <f t="array" ref="D82">_xlfn.IFS(SAM!D82&gt;0,SAM!D82*1000,SAM!D82&lt;0,SAM!D82*1000,SAM!D82=0,"")</f>
        <v>0.43305386571284399</v>
      </c>
      <c r="E82" s="57" cm="1">
        <f t="array" ref="E82">_xlfn.IFS(SAM!E82&gt;0,SAM!E82*1000,SAM!E82&lt;0,SAM!E82*1000,SAM!E82=0,"")</f>
        <v>1.62472502779591</v>
      </c>
      <c r="F82" s="57" cm="1">
        <f t="array" ref="F82">_xlfn.IFS(SAM!F82&gt;0,SAM!F82*1000,SAM!F82&lt;0,SAM!F82*1000,SAM!F82=0,"")</f>
        <v>2.0597376975207702E-3</v>
      </c>
      <c r="G82" s="57" cm="1">
        <f t="array" ref="G82">_xlfn.IFS(SAM!G82&gt;0,SAM!G82*1000,SAM!G82&lt;0,SAM!G82*1000,SAM!G82=0,"")</f>
        <v>1.4971608111371598E-3</v>
      </c>
      <c r="H82" s="57" cm="1">
        <f t="array" ref="H82">_xlfn.IFS(SAM!H82&gt;0,SAM!H82*1000,SAM!H82&lt;0,SAM!H82*1000,SAM!H82=0,"")</f>
        <v>0.481691144741005</v>
      </c>
      <c r="I82" s="57" t="str" cm="1">
        <f t="array" ref="I82">_xlfn.IFS(SAM!I82&gt;0,SAM!I82*1000,SAM!I82&lt;0,SAM!I82*1000,SAM!I82=0,"")</f>
        <v/>
      </c>
      <c r="J82" s="57" cm="1">
        <f t="array" ref="J82">_xlfn.IFS(SAM!J82&gt;0,SAM!J82*1000,SAM!J82&lt;0,SAM!J82*1000,SAM!J82=0,"")</f>
        <v>1.21679010281949E-2</v>
      </c>
      <c r="K82" s="57" cm="1">
        <f t="array" ref="K82">_xlfn.IFS(SAM!K82&gt;0,SAM!K82*1000,SAM!K82&lt;0,SAM!K82*1000,SAM!K82=0,"")</f>
        <v>1.07139917637176E-2</v>
      </c>
      <c r="L82" s="57" cm="1">
        <f t="array" ref="L82">_xlfn.IFS(SAM!L82&gt;0,SAM!L82*1000,SAM!L82&lt;0,SAM!L82*1000,SAM!L82=0,"")</f>
        <v>1.3447951316730299E-3</v>
      </c>
      <c r="M82" s="57" t="str" cm="1">
        <f t="array" ref="M82">_xlfn.IFS(SAM!M82&gt;0,SAM!M82*1000,SAM!M82&lt;0,SAM!M82*1000,SAM!M82=0,"")</f>
        <v/>
      </c>
      <c r="N82" s="57" cm="1">
        <f t="array" ref="N82">_xlfn.IFS(SAM!N82&gt;0,SAM!N82*1000,SAM!N82&lt;0,SAM!N82*1000,SAM!N82=0,"")</f>
        <v>0.35764580980309296</v>
      </c>
      <c r="O82" s="57" cm="1">
        <f t="array" ref="O82">_xlfn.IFS(SAM!O82&gt;0,SAM!O82*1000,SAM!O82&lt;0,SAM!O82*1000,SAM!O82=0,"")</f>
        <v>3.6476946081132899</v>
      </c>
      <c r="P82" s="57" t="str" cm="1">
        <f t="array" ref="P82">_xlfn.IFS(SAM!P82&gt;0,SAM!P82*1000,SAM!P82&lt;0,SAM!P82*1000,SAM!P82=0,"")</f>
        <v/>
      </c>
      <c r="Q82" s="57" t="str" cm="1">
        <f t="array" ref="Q82">_xlfn.IFS(SAM!Q82&gt;0,SAM!Q82*1000,SAM!Q82&lt;0,SAM!Q82*1000,SAM!Q82=0,"")</f>
        <v/>
      </c>
      <c r="R82" s="57" t="str" cm="1">
        <f t="array" ref="R82">_xlfn.IFS(SAM!R82&gt;0,SAM!R82*1000,SAM!R82&lt;0,SAM!R82*1000,SAM!R82=0,"")</f>
        <v/>
      </c>
      <c r="S82" s="57" t="str" cm="1">
        <f t="array" ref="S82">_xlfn.IFS(SAM!S82&gt;0,SAM!S82*1000,SAM!S82&lt;0,SAM!S82*1000,SAM!S82=0,"")</f>
        <v/>
      </c>
      <c r="T82" s="57" cm="1">
        <f t="array" ref="T82">_xlfn.IFS(SAM!T82&gt;0,SAM!T82*1000,SAM!T82&lt;0,SAM!T82*1000,SAM!T82=0,"")</f>
        <v>17085.713920173599</v>
      </c>
      <c r="U82" s="57" cm="1">
        <f t="array" ref="U82">_xlfn.IFS(SAM!U82&gt;0,SAM!U82*1000,SAM!U82&lt;0,SAM!U82*1000,SAM!U82=0,"")</f>
        <v>4415.2925697824403</v>
      </c>
      <c r="V82" s="57" cm="1">
        <f t="array" ref="V82">_xlfn.IFS(SAM!V82&gt;0,SAM!V82*1000,SAM!V82&lt;0,SAM!V82*1000,SAM!V82=0,"")</f>
        <v>4625.1288967640894</v>
      </c>
      <c r="W82" s="57" cm="1">
        <f t="array" ref="W82">_xlfn.IFS(SAM!W82&gt;0,SAM!W82*1000,SAM!W82&lt;0,SAM!W82*1000,SAM!W82=0,"")</f>
        <v>2379.9770227148701</v>
      </c>
      <c r="X82" s="57" cm="1">
        <f t="array" ref="X82">_xlfn.IFS(SAM!X82&gt;0,SAM!X82*1000,SAM!X82&lt;0,SAM!X82*1000,SAM!X82=0,"")</f>
        <v>222.37847766424801</v>
      </c>
      <c r="Y82" s="57" cm="1">
        <f t="array" ref="Y82">_xlfn.IFS(SAM!Y82&gt;0,SAM!Y82*1000,SAM!Y82&lt;0,SAM!Y82*1000,SAM!Y82=0,"")</f>
        <v>233.40897251623798</v>
      </c>
      <c r="Z82" s="57" cm="1">
        <f t="array" ref="Z82">_xlfn.IFS(SAM!Z82&gt;0,SAM!Z82*1000,SAM!Z82&lt;0,SAM!Z82*1000,SAM!Z82=0,"")</f>
        <v>25468.837474340799</v>
      </c>
      <c r="AA82" s="57" cm="1">
        <f t="array" ref="AA82">_xlfn.IFS(SAM!AA82&gt;0,SAM!AA82*1000,SAM!AA82&lt;0,SAM!AA82*1000,SAM!AA82=0,"")</f>
        <v>5.8301467151793303E-3</v>
      </c>
      <c r="AB82" s="57" t="str" cm="1">
        <f t="array" ref="AB82">_xlfn.IFS(SAM!AB82&gt;0,SAM!AB82*1000,SAM!AB82&lt;0,SAM!AB82*1000,SAM!AB82=0,"")</f>
        <v/>
      </c>
      <c r="AC82" s="57" t="str" cm="1">
        <f t="array" ref="AC82">_xlfn.IFS(SAM!AC82&gt;0,SAM!AC82*1000,SAM!AC82&lt;0,SAM!AC82*1000,SAM!AC82=0,"")</f>
        <v/>
      </c>
      <c r="AD82" s="57" t="str" cm="1">
        <f t="array" ref="AD82">_xlfn.IFS(SAM!AD82&gt;0,SAM!AD82*1000,SAM!AD82&lt;0,SAM!AD82*1000,SAM!AD82=0,"")</f>
        <v/>
      </c>
      <c r="AE82" s="57" t="str" cm="1">
        <f t="array" ref="AE82">_xlfn.IFS(SAM!AE82&gt;0,SAM!AE82*1000,SAM!AE82&lt;0,SAM!AE82*1000,SAM!AE82=0,"")</f>
        <v/>
      </c>
      <c r="AF82" s="57" t="str" cm="1">
        <f t="array" ref="AF82">_xlfn.IFS(SAM!AF82&gt;0,SAM!AF82*1000,SAM!AF82&lt;0,SAM!AF82*1000,SAM!AF82=0,"")</f>
        <v/>
      </c>
      <c r="AG82" s="57" cm="1">
        <f t="array" ref="AG82">_xlfn.IFS(SAM!AG82&gt;0,SAM!AG82*1000,SAM!AG82&lt;0,SAM!AG82*1000,SAM!AG82=0,"")</f>
        <v>1.51356157854114E-3</v>
      </c>
      <c r="AH82" s="57" cm="1">
        <f t="array" ref="AH82">_xlfn.IFS(SAM!AH82&gt;0,SAM!AH82*1000,SAM!AH82&lt;0,SAM!AH82*1000,SAM!AH82=0,"")</f>
        <v>1.27216186809376E-2</v>
      </c>
      <c r="AI82" s="57" t="str" cm="1">
        <f t="array" ref="AI82">_xlfn.IFS(SAM!AI82&gt;0,SAM!AI82*1000,SAM!AI82&lt;0,SAM!AI82*1000,SAM!AI82=0,"")</f>
        <v/>
      </c>
      <c r="AJ82" s="57" t="str" cm="1">
        <f t="array" ref="AJ82">_xlfn.IFS(SAM!AJ82&gt;0,SAM!AJ82*1000,SAM!AJ82&lt;0,SAM!AJ82*1000,SAM!AJ82=0,"")</f>
        <v/>
      </c>
      <c r="AK82" s="57" t="str" cm="1">
        <f t="array" ref="AK82">_xlfn.IFS(SAM!AK82&gt;0,SAM!AK82*1000,SAM!AK82&lt;0,SAM!AK82*1000,SAM!AK82=0,"")</f>
        <v/>
      </c>
      <c r="AL82" s="57" t="str" cm="1">
        <f t="array" ref="AL82">_xlfn.IFS(SAM!AL82&gt;0,SAM!AL82*1000,SAM!AL82&lt;0,SAM!AL82*1000,SAM!AL82=0,"")</f>
        <v/>
      </c>
      <c r="AM82" s="57" t="str" cm="1">
        <f t="array" ref="AM82">_xlfn.IFS(SAM!AM82&gt;0,SAM!AM82*1000,SAM!AM82&lt;0,SAM!AM82*1000,SAM!AM82=0,"")</f>
        <v/>
      </c>
      <c r="AN82" s="57" t="str" cm="1">
        <f t="array" ref="AN82">_xlfn.IFS(SAM!AN82&gt;0,SAM!AN82*1000,SAM!AN82&lt;0,SAM!AN82*1000,SAM!AN82=0,"")</f>
        <v/>
      </c>
      <c r="AO82" s="57" t="str" cm="1">
        <f t="array" ref="AO82">_xlfn.IFS(SAM!AO82&gt;0,SAM!AO82*1000,SAM!AO82&lt;0,SAM!AO82*1000,SAM!AO82=0,"")</f>
        <v/>
      </c>
      <c r="AP82" s="57" t="str" cm="1">
        <f t="array" ref="AP82">_xlfn.IFS(SAM!AP82&gt;0,SAM!AP82*1000,SAM!AP82&lt;0,SAM!AP82*1000,SAM!AP82=0,"")</f>
        <v/>
      </c>
      <c r="AQ82" s="57" t="str" cm="1">
        <f t="array" ref="AQ82">_xlfn.IFS(SAM!AQ82&gt;0,SAM!AQ82*1000,SAM!AQ82&lt;0,SAM!AQ82*1000,SAM!AQ82=0,"")</f>
        <v/>
      </c>
      <c r="AR82" s="57" t="str" cm="1">
        <f t="array" ref="AR82">_xlfn.IFS(SAM!AR82&gt;0,SAM!AR82*1000,SAM!AR82&lt;0,SAM!AR82*1000,SAM!AR82=0,"")</f>
        <v/>
      </c>
      <c r="AS82" s="57" t="str" cm="1">
        <f t="array" ref="AS82">_xlfn.IFS(SAM!AS82&gt;0,SAM!AS82*1000,SAM!AS82&lt;0,SAM!AS82*1000,SAM!AS82=0,"")</f>
        <v/>
      </c>
      <c r="AT82" s="57" cm="1">
        <f t="array" ref="AT82">_xlfn.IFS(SAM!AT82&gt;0,SAM!AT82*1000,SAM!AT82&lt;0,SAM!AT82*1000,SAM!AT82=0,"")</f>
        <v>6.39942692858563E-3</v>
      </c>
      <c r="AU82" s="57" t="str" cm="1">
        <f t="array" ref="AU82">_xlfn.IFS(SAM!AU82&gt;0,SAM!AU82*1000,SAM!AU82&lt;0,SAM!AU82*1000,SAM!AU82=0,"")</f>
        <v/>
      </c>
      <c r="AV82" s="57" t="str" cm="1">
        <f t="array" ref="AV82">_xlfn.IFS(SAM!AV82&gt;0,SAM!AV82*1000,SAM!AV82&lt;0,SAM!AV82*1000,SAM!AV82=0,"")</f>
        <v/>
      </c>
      <c r="AW82" s="57" t="str" cm="1">
        <f t="array" ref="AW82">_xlfn.IFS(SAM!AW82&gt;0,SAM!AW82*1000,SAM!AW82&lt;0,SAM!AW82*1000,SAM!AW82=0,"")</f>
        <v/>
      </c>
      <c r="AX82" s="57" t="str" cm="1">
        <f t="array" ref="AX82">_xlfn.IFS(SAM!AX82&gt;0,SAM!AX82*1000,SAM!AX82&lt;0,SAM!AX82*1000,SAM!AX82=0,"")</f>
        <v/>
      </c>
      <c r="AY82" s="57" t="str" cm="1">
        <f t="array" ref="AY82">_xlfn.IFS(SAM!AY82&gt;0,SAM!AY82*1000,SAM!AY82&lt;0,SAM!AY82*1000,SAM!AY82=0,"")</f>
        <v/>
      </c>
      <c r="AZ82" s="57" cm="1">
        <f t="array" ref="AZ82">_xlfn.IFS(SAM!AZ82&gt;0,SAM!AZ82*1000,SAM!AZ82&lt;0,SAM!AZ82*1000,SAM!AZ82=0,"")</f>
        <v>1.7916826622005001E-3</v>
      </c>
      <c r="BA82" s="57" t="str" cm="1">
        <f t="array" ref="BA82">_xlfn.IFS(SAM!BA82&gt;0,SAM!BA82*1000,SAM!BA82&lt;0,SAM!BA82*1000,SAM!BA82=0,"")</f>
        <v/>
      </c>
      <c r="BB82" s="57" cm="1">
        <f t="array" ref="BB82">_xlfn.IFS(SAM!BB82&gt;0,SAM!BB82*1000,SAM!BB82&lt;0,SAM!BB82*1000,SAM!BB82=0,"")</f>
        <v>2.43222729577829</v>
      </c>
      <c r="BC82" s="57" t="str" cm="1">
        <f t="array" ref="BC82">_xlfn.IFS(SAM!BC82&gt;0,SAM!BC82*1000,SAM!BC82&lt;0,SAM!BC82*1000,SAM!BC82=0,"")</f>
        <v/>
      </c>
      <c r="BD82" s="57" t="str" cm="1">
        <f t="array" ref="BD82">_xlfn.IFS(SAM!BD82&gt;0,SAM!BD82*1000,SAM!BD82&lt;0,SAM!BD82*1000,SAM!BD82=0,"")</f>
        <v/>
      </c>
      <c r="BE82" s="57" t="str" cm="1">
        <f t="array" ref="BE82">_xlfn.IFS(SAM!BE82&gt;0,SAM!BE82*1000,SAM!BE82&lt;0,SAM!BE82*1000,SAM!BE82=0,"")</f>
        <v/>
      </c>
      <c r="BF82" s="57" cm="1">
        <f t="array" ref="BF82">_xlfn.IFS(SAM!BF82&gt;0,SAM!BF82*1000,SAM!BF82&lt;0,SAM!BF82*1000,SAM!BF82=0,"")</f>
        <v>2.4510921223764603E-3</v>
      </c>
      <c r="BG82" s="57" t="str" cm="1">
        <f t="array" ref="BG82">_xlfn.IFS(SAM!BG82&gt;0,SAM!BG82*1000,SAM!BG82&lt;0,SAM!BG82*1000,SAM!BG82=0,"")</f>
        <v/>
      </c>
      <c r="BH82" s="57" t="str" cm="1">
        <f t="array" ref="BH82">_xlfn.IFS(SAM!BH82&gt;0,SAM!BH82*1000,SAM!BH82&lt;0,SAM!BH82*1000,SAM!BH82=0,"")</f>
        <v/>
      </c>
      <c r="BI82" s="57" t="str" cm="1">
        <f t="array" ref="BI82">_xlfn.IFS(SAM!BI82&gt;0,SAM!BI82*1000,SAM!BI82&lt;0,SAM!BI82*1000,SAM!BI82=0,"")</f>
        <v/>
      </c>
      <c r="BJ82" s="57" t="str" cm="1">
        <f t="array" ref="BJ82">_xlfn.IFS(SAM!BJ82&gt;0,SAM!BJ82*1000,SAM!BJ82&lt;0,SAM!BJ82*1000,SAM!BJ82=0,"")</f>
        <v/>
      </c>
      <c r="BK82" s="57" cm="1">
        <f t="array" ref="BK82">_xlfn.IFS(SAM!BK82&gt;0,SAM!BK82*1000,SAM!BK82&lt;0,SAM!BK82*1000,SAM!BK82=0,"")</f>
        <v>2.7329539047582098E-2</v>
      </c>
      <c r="BL82" s="57" cm="1">
        <f t="array" ref="BL82">_xlfn.IFS(SAM!BL82&gt;0,SAM!BL82*1000,SAM!BL82&lt;0,SAM!BL82*1000,SAM!BL82=0,"")</f>
        <v>1578.79541093181</v>
      </c>
      <c r="BM82" s="57" cm="1">
        <f t="array" ref="BM82">_xlfn.IFS(SAM!BM82&gt;0,SAM!BM82*1000,SAM!BM82&lt;0,SAM!BM82*1000,SAM!BM82=0,"")</f>
        <v>0.24350167648170101</v>
      </c>
      <c r="BN82" s="57" t="str" cm="1">
        <f t="array" ref="BN82">_xlfn.IFS(SAM!BN82&gt;0,SAM!BN82*1000,SAM!BN82&lt;0,SAM!BN82*1000,SAM!BN82=0,"")</f>
        <v/>
      </c>
      <c r="BO82" s="57" cm="1">
        <f t="array" ref="BO82">_xlfn.IFS(SAM!BO82&gt;0,SAM!BO82*1000,SAM!BO82&lt;0,SAM!BO82*1000,SAM!BO82=0,"")</f>
        <v>0.63566042973013304</v>
      </c>
      <c r="BP82" s="57" t="str" cm="1">
        <f t="array" ref="BP82">_xlfn.IFS(SAM!BP82&gt;0,SAM!BP82*1000,SAM!BP82&lt;0,SAM!BP82*1000,SAM!BP82=0,"")</f>
        <v/>
      </c>
      <c r="BQ82" s="57" t="str" cm="1">
        <f t="array" ref="BQ82">_xlfn.IFS(SAM!BQ82&gt;0,SAM!BQ82*1000,SAM!BQ82&lt;0,SAM!BQ82*1000,SAM!BQ82=0,"")</f>
        <v/>
      </c>
      <c r="BR82" s="57" t="str" cm="1">
        <f t="array" ref="BR82">_xlfn.IFS(SAM!BR82&gt;0,SAM!BR82*1000,SAM!BR82&lt;0,SAM!BR82*1000,SAM!BR82=0,"")</f>
        <v/>
      </c>
      <c r="BS82" s="57" t="str" cm="1">
        <f t="array" ref="BS82">_xlfn.IFS(SAM!BS82&gt;0,SAM!BS82*1000,SAM!BS82&lt;0,SAM!BS82*1000,SAM!BS82=0,"")</f>
        <v/>
      </c>
      <c r="BT82" s="57" t="str" cm="1">
        <f t="array" ref="BT82">_xlfn.IFS(SAM!BT82&gt;0,SAM!BT82*1000,SAM!BT82&lt;0,SAM!BT82*1000,SAM!BT82=0,"")</f>
        <v/>
      </c>
      <c r="BU82" s="57" t="str" cm="1">
        <f t="array" ref="BU82">_xlfn.IFS(SAM!BU82&gt;0,SAM!BU82*1000,SAM!BU82&lt;0,SAM!BU82*1000,SAM!BU82=0,"")</f>
        <v/>
      </c>
      <c r="BV82" s="57" t="str" cm="1">
        <f t="array" ref="BV82">_xlfn.IFS(SAM!BV82&gt;0,SAM!BV82*1000,SAM!BV82&lt;0,SAM!BV82*1000,SAM!BV82=0,"")</f>
        <v/>
      </c>
      <c r="BW82" s="57" t="str" cm="1">
        <f t="array" ref="BW82">_xlfn.IFS(SAM!BW82&gt;0,SAM!BW82*1000,SAM!BW82&lt;0,SAM!BW82*1000,SAM!BW82=0,"")</f>
        <v/>
      </c>
      <c r="BX82" s="57" t="str" cm="1">
        <f t="array" ref="BX82">_xlfn.IFS(SAM!BX82&gt;0,SAM!BX82*1000,SAM!BX82&lt;0,SAM!BX82*1000,SAM!BX82=0,"")</f>
        <v/>
      </c>
      <c r="BY82" s="57" t="str" cm="1">
        <f t="array" ref="BY82">_xlfn.IFS(SAM!BY82&gt;0,SAM!BY82*1000,SAM!BY82&lt;0,SAM!BY82*1000,SAM!BY82=0,"")</f>
        <v/>
      </c>
      <c r="BZ82" s="57" t="str" cm="1">
        <f t="array" ref="BZ82">_xlfn.IFS(SAM!BZ82&gt;0,SAM!BZ82*1000,SAM!BZ82&lt;0,SAM!BZ82*1000,SAM!BZ82=0,"")</f>
        <v/>
      </c>
      <c r="CA82" s="57" t="str" cm="1">
        <f t="array" ref="CA82">_xlfn.IFS(SAM!CA82&gt;0,SAM!CA82*1000,SAM!CA82&lt;0,SAM!CA82*1000,SAM!CA82=0,"")</f>
        <v/>
      </c>
      <c r="CB82" s="57" t="str" cm="1">
        <f t="array" ref="CB82">_xlfn.IFS(SAM!CB82&gt;0,SAM!CB82*1000,SAM!CB82&lt;0,SAM!CB82*1000,SAM!CB82=0,"")</f>
        <v/>
      </c>
      <c r="CC82" s="57" t="str" cm="1">
        <f t="array" ref="CC82">_xlfn.IFS(SAM!CC82&gt;0,SAM!CC82*1000,SAM!CC82&lt;0,SAM!CC82*1000,SAM!CC82=0,"")</f>
        <v/>
      </c>
      <c r="CD82" s="57" t="str" cm="1">
        <f t="array" ref="CD82">_xlfn.IFS(SAM!CD82&gt;0,SAM!CD82*1000,SAM!CD82&lt;0,SAM!CD82*1000,SAM!CD82=0,"")</f>
        <v/>
      </c>
      <c r="CE82" s="57" t="str" cm="1">
        <f t="array" ref="CE82">_xlfn.IFS(SAM!CE82&gt;0,SAM!CE82*1000,SAM!CE82&lt;0,SAM!CE82*1000,SAM!CE82=0,"")</f>
        <v/>
      </c>
      <c r="CF82" s="57" t="str" cm="1">
        <f t="array" ref="CF82">_xlfn.IFS(SAM!CF82&gt;0,SAM!CF82*1000,SAM!CF82&lt;0,SAM!CF82*1000,SAM!CF82=0,"")</f>
        <v/>
      </c>
      <c r="CG82" s="57" t="str" cm="1">
        <f t="array" ref="CG82">_xlfn.IFS(SAM!CG82&gt;0,SAM!CG82*1000,SAM!CG82&lt;0,SAM!CG82*1000,SAM!CG82=0,"")</f>
        <v/>
      </c>
      <c r="CH82" s="57" t="str" cm="1">
        <f t="array" ref="CH82">_xlfn.IFS(SAM!CH82&gt;0,SAM!CH82*1000,SAM!CH82&lt;0,SAM!CH82*1000,SAM!CH82=0,"")</f>
        <v/>
      </c>
      <c r="CI82" s="57" t="str" cm="1">
        <f t="array" ref="CI82">_xlfn.IFS(SAM!CI82&gt;0,SAM!CI82*1000,SAM!CI82&lt;0,SAM!CI82*1000,SAM!CI82=0,"")</f>
        <v/>
      </c>
      <c r="CJ82" s="57" t="str" cm="1">
        <f t="array" ref="CJ82">_xlfn.IFS(SAM!CJ82&gt;0,SAM!CJ82*1000,SAM!CJ82&lt;0,SAM!CJ82*1000,SAM!CJ82=0,"")</f>
        <v/>
      </c>
      <c r="CK82" s="57" t="str" cm="1">
        <f t="array" ref="CK82">_xlfn.IFS(SAM!CK82&gt;0,SAM!CK82*1000,SAM!CK82&lt;0,SAM!CK82*1000,SAM!CK82=0,"")</f>
        <v/>
      </c>
      <c r="CL82" s="57" t="str" cm="1">
        <f t="array" ref="CL82">_xlfn.IFS(SAM!CL82&gt;0,SAM!CL82*1000,SAM!CL82&lt;0,SAM!CL82*1000,SAM!CL82=0,"")</f>
        <v/>
      </c>
      <c r="CM82" s="57" t="str" cm="1">
        <f t="array" ref="CM82">_xlfn.IFS(SAM!CM82&gt;0,SAM!CM82*1000,SAM!CM82&lt;0,SAM!CM82*1000,SAM!CM82=0,"")</f>
        <v/>
      </c>
      <c r="CN82" s="57" t="str" cm="1">
        <f t="array" ref="CN82">_xlfn.IFS(SAM!CN82&gt;0,SAM!CN82*1000,SAM!CN82&lt;0,SAM!CN82*1000,SAM!CN82=0,"")</f>
        <v/>
      </c>
      <c r="CO82" s="57" t="str" cm="1">
        <f t="array" ref="CO82">_xlfn.IFS(SAM!CO82&gt;0,SAM!CO82*1000,SAM!CO82&lt;0,SAM!CO82*1000,SAM!CO82=0,"")</f>
        <v/>
      </c>
      <c r="CP82" s="57" t="str" cm="1">
        <f t="array" ref="CP82">_xlfn.IFS(SAM!CP82&gt;0,SAM!CP82*1000,SAM!CP82&lt;0,SAM!CP82*1000,SAM!CP82=0,"")</f>
        <v/>
      </c>
      <c r="CQ82" s="57" t="str" cm="1">
        <f t="array" ref="CQ82">_xlfn.IFS(SAM!CQ82&gt;0,SAM!CQ82*1000,SAM!CQ82&lt;0,SAM!CQ82*1000,SAM!CQ82=0,"")</f>
        <v/>
      </c>
      <c r="CR82" s="57" t="str" cm="1">
        <f t="array" ref="CR82">_xlfn.IFS(SAM!CR82&gt;0,SAM!CR82*1000,SAM!CR82&lt;0,SAM!CR82*1000,SAM!CR82=0,"")</f>
        <v/>
      </c>
      <c r="CS82" s="57" t="str" cm="1">
        <f t="array" ref="CS82">_xlfn.IFS(SAM!CS82&gt;0,SAM!CS82*1000,SAM!CS82&lt;0,SAM!CS82*1000,SAM!CS82=0,"")</f>
        <v/>
      </c>
      <c r="CT82" s="57" t="str" cm="1">
        <f t="array" ref="CT82">_xlfn.IFS(SAM!CT82&gt;0,SAM!CT82*1000,SAM!CT82&lt;0,SAM!CT82*1000,SAM!CT82=0,"")</f>
        <v/>
      </c>
      <c r="CU82" s="57" t="str" cm="1">
        <f t="array" ref="CU82">_xlfn.IFS(SAM!CU82&gt;0,SAM!CU82*1000,SAM!CU82&lt;0,SAM!CU82*1000,SAM!CU82=0,"")</f>
        <v/>
      </c>
      <c r="CV82" s="57" t="str" cm="1">
        <f t="array" ref="CV82">_xlfn.IFS(SAM!CV82&gt;0,SAM!CV82*1000,SAM!CV82&lt;0,SAM!CV82*1000,SAM!CV82=0,"")</f>
        <v/>
      </c>
      <c r="CW82" s="57" t="str" cm="1">
        <f t="array" ref="CW82">_xlfn.IFS(SAM!CW82&gt;0,SAM!CW82*1000,SAM!CW82&lt;0,SAM!CW82*1000,SAM!CW82=0,"")</f>
        <v/>
      </c>
      <c r="CX82" s="57" t="str" cm="1">
        <f t="array" ref="CX82">_xlfn.IFS(SAM!CX82&gt;0,SAM!CX82*1000,SAM!CX82&lt;0,SAM!CX82*1000,SAM!CX82=0,"")</f>
        <v/>
      </c>
      <c r="CY82" s="57" t="str" cm="1">
        <f t="array" ref="CY82">_xlfn.IFS(SAM!CY82&gt;0,SAM!CY82*1000,SAM!CY82&lt;0,SAM!CY82*1000,SAM!CY82=0,"")</f>
        <v/>
      </c>
      <c r="CZ82" s="57" t="str" cm="1">
        <f t="array" ref="CZ82">_xlfn.IFS(SAM!CZ82&gt;0,SAM!CZ82*1000,SAM!CZ82&lt;0,SAM!CZ82*1000,SAM!CZ82=0,"")</f>
        <v/>
      </c>
      <c r="DA82" s="57" t="str" cm="1">
        <f t="array" ref="DA82">_xlfn.IFS(SAM!DA82&gt;0,SAM!DA82*1000,SAM!DA82&lt;0,SAM!DA82*1000,SAM!DA82=0,"")</f>
        <v/>
      </c>
      <c r="DB82" s="57" t="str" cm="1">
        <f t="array" ref="DB82">_xlfn.IFS(SAM!DB82&gt;0,SAM!DB82*1000,SAM!DB82&lt;0,SAM!DB82*1000,SAM!DB82=0,"")</f>
        <v/>
      </c>
      <c r="DC82" s="57" t="str" cm="1">
        <f t="array" ref="DC82">_xlfn.IFS(SAM!DC82&gt;0,SAM!DC82*1000,SAM!DC82&lt;0,SAM!DC82*1000,SAM!DC82=0,"")</f>
        <v/>
      </c>
      <c r="DD82" s="57" t="str" cm="1">
        <f t="array" ref="DD82">_xlfn.IFS(SAM!DD82&gt;0,SAM!DD82*1000,SAM!DD82&lt;0,SAM!DD82*1000,SAM!DD82=0,"")</f>
        <v/>
      </c>
      <c r="DE82" s="57" t="str" cm="1">
        <f t="array" ref="DE82">_xlfn.IFS(SAM!DE82&gt;0,SAM!DE82*1000,SAM!DE82&lt;0,SAM!DE82*1000,SAM!DE82=0,"")</f>
        <v/>
      </c>
      <c r="DF82" s="57" t="str" cm="1">
        <f t="array" ref="DF82">_xlfn.IFS(SAM!DF82&gt;0,SAM!DF82*1000,SAM!DF82&lt;0,SAM!DF82*1000,SAM!DF82=0,"")</f>
        <v/>
      </c>
      <c r="DG82" s="57" t="str" cm="1">
        <f t="array" ref="DG82">_xlfn.IFS(SAM!DG82&gt;0,SAM!DG82*1000,SAM!DG82&lt;0,SAM!DG82*1000,SAM!DG82=0,"")</f>
        <v/>
      </c>
      <c r="DH82" s="57" t="str" cm="1">
        <f t="array" ref="DH82">_xlfn.IFS(SAM!DH82&gt;0,SAM!DH82*1000,SAM!DH82&lt;0,SAM!DH82*1000,SAM!DH82=0,"")</f>
        <v/>
      </c>
      <c r="DI82" s="57" t="str" cm="1">
        <f t="array" ref="DI82">_xlfn.IFS(SAM!DI82&gt;0,SAM!DI82*1000,SAM!DI82&lt;0,SAM!DI82*1000,SAM!DI82=0,"")</f>
        <v/>
      </c>
      <c r="DJ82" s="57" t="str" cm="1">
        <f t="array" ref="DJ82">_xlfn.IFS(SAM!DJ82&gt;0,SAM!DJ82*1000,SAM!DJ82&lt;0,SAM!DJ82*1000,SAM!DJ82=0,"")</f>
        <v/>
      </c>
      <c r="DK82" s="57" t="str" cm="1">
        <f t="array" ref="DK82">_xlfn.IFS(SAM!DK82&gt;0,SAM!DK82*1000,SAM!DK82&lt;0,SAM!DK82*1000,SAM!DK82=0,"")</f>
        <v/>
      </c>
      <c r="DL82" s="57" t="str" cm="1">
        <f t="array" ref="DL82">_xlfn.IFS(SAM!DL82&gt;0,SAM!DL82*1000,SAM!DL82&lt;0,SAM!DL82*1000,SAM!DL82=0,"")</f>
        <v/>
      </c>
      <c r="DM82" s="57" t="str" cm="1">
        <f t="array" ref="DM82">_xlfn.IFS(SAM!DM82&gt;0,SAM!DM82*1000,SAM!DM82&lt;0,SAM!DM82*1000,SAM!DM82=0,"")</f>
        <v/>
      </c>
      <c r="DN82" s="57" t="str" cm="1">
        <f t="array" ref="DN82">_xlfn.IFS(SAM!DN82&gt;0,SAM!DN82*1000,SAM!DN82&lt;0,SAM!DN82*1000,SAM!DN82=0,"")</f>
        <v/>
      </c>
      <c r="DO82" s="57" t="str" cm="1">
        <f t="array" ref="DO82">_xlfn.IFS(SAM!DO82&gt;0,SAM!DO82*1000,SAM!DO82&lt;0,SAM!DO82*1000,SAM!DO82=0,"")</f>
        <v/>
      </c>
      <c r="DP82" s="57" t="str" cm="1">
        <f t="array" ref="DP82">_xlfn.IFS(SAM!DP82&gt;0,SAM!DP82*1000,SAM!DP82&lt;0,SAM!DP82*1000,SAM!DP82=0,"")</f>
        <v/>
      </c>
      <c r="DQ82" s="57" t="str" cm="1">
        <f t="array" ref="DQ82">_xlfn.IFS(SAM!DQ82&gt;0,SAM!DQ82*1000,SAM!DQ82&lt;0,SAM!DQ82*1000,SAM!DQ82=0,"")</f>
        <v/>
      </c>
      <c r="DR82" s="57" t="str" cm="1">
        <f t="array" ref="DR82">_xlfn.IFS(SAM!DR82&gt;0,SAM!DR82*1000,SAM!DR82&lt;0,SAM!DR82*1000,SAM!DR82=0,"")</f>
        <v/>
      </c>
      <c r="DS82" s="57" t="str" cm="1">
        <f t="array" ref="DS82">_xlfn.IFS(SAM!DS82&gt;0,SAM!DS82*1000,SAM!DS82&lt;0,SAM!DS82*1000,SAM!DS82=0,"")</f>
        <v/>
      </c>
      <c r="DT82" s="57" t="str" cm="1">
        <f t="array" ref="DT82">_xlfn.IFS(SAM!DT82&gt;0,SAM!DT82*1000,SAM!DT82&lt;0,SAM!DT82*1000,SAM!DT82=0,"")</f>
        <v/>
      </c>
      <c r="DU82" s="57" t="str" cm="1">
        <f t="array" ref="DU82">_xlfn.IFS(SAM!DU82&gt;0,SAM!DU82*1000,SAM!DU82&lt;0,SAM!DU82*1000,SAM!DU82=0,"")</f>
        <v/>
      </c>
      <c r="DV82" s="57" t="str" cm="1">
        <f t="array" ref="DV82">_xlfn.IFS(SAM!DV82&gt;0,SAM!DV82*1000,SAM!DV82&lt;0,SAM!DV82*1000,SAM!DV82=0,"")</f>
        <v/>
      </c>
      <c r="DW82" s="57" t="str" cm="1">
        <f t="array" ref="DW82">_xlfn.IFS(SAM!DW82&gt;0,SAM!DW82*1000,SAM!DW82&lt;0,SAM!DW82*1000,SAM!DW82=0,"")</f>
        <v/>
      </c>
      <c r="DX82" s="57" t="str" cm="1">
        <f t="array" ref="DX82">_xlfn.IFS(SAM!DX82&gt;0,SAM!DX82*1000,SAM!DX82&lt;0,SAM!DX82*1000,SAM!DX82=0,"")</f>
        <v/>
      </c>
      <c r="DY82" s="57" t="str" cm="1">
        <f t="array" ref="DY82">_xlfn.IFS(SAM!DY82&gt;0,SAM!DY82*1000,SAM!DY82&lt;0,SAM!DY82*1000,SAM!DY82=0,"")</f>
        <v/>
      </c>
      <c r="DZ82" s="57" t="str" cm="1">
        <f t="array" ref="DZ82">_xlfn.IFS(SAM!DZ82&gt;0,SAM!DZ82*1000,SAM!DZ82&lt;0,SAM!DZ82*1000,SAM!DZ82=0,"")</f>
        <v/>
      </c>
      <c r="EA82" s="57" t="str" cm="1">
        <f t="array" ref="EA82">_xlfn.IFS(SAM!EA82&gt;0,SAM!EA82*1000,SAM!EA82&lt;0,SAM!EA82*1000,SAM!EA82=0,"")</f>
        <v/>
      </c>
      <c r="EB82" s="57" t="str" cm="1">
        <f t="array" ref="EB82">_xlfn.IFS(SAM!EB82&gt;0,SAM!EB82*1000,SAM!EB82&lt;0,SAM!EB82*1000,SAM!EB82=0,"")</f>
        <v/>
      </c>
      <c r="EC82" s="57" t="str" cm="1">
        <f t="array" ref="EC82">_xlfn.IFS(SAM!EC82&gt;0,SAM!EC82*1000,SAM!EC82&lt;0,SAM!EC82*1000,SAM!EC82=0,"")</f>
        <v/>
      </c>
      <c r="ED82" s="57" t="str" cm="1">
        <f t="array" ref="ED82">_xlfn.IFS(SAM!ED82&gt;0,SAM!ED82*1000,SAM!ED82&lt;0,SAM!ED82*1000,SAM!ED82=0,"")</f>
        <v/>
      </c>
      <c r="EE82" s="57" t="str" cm="1">
        <f t="array" ref="EE82">_xlfn.IFS(SAM!EE82&gt;0,SAM!EE82*1000,SAM!EE82&lt;0,SAM!EE82*1000,SAM!EE82=0,"")</f>
        <v/>
      </c>
      <c r="EF82" s="57" t="str" cm="1">
        <f t="array" ref="EF82">_xlfn.IFS(SAM!EF82&gt;0,SAM!EF82*1000,SAM!EF82&lt;0,SAM!EF82*1000,SAM!EF82=0,"")</f>
        <v/>
      </c>
      <c r="EG82" s="57" t="str" cm="1">
        <f t="array" ref="EG82">_xlfn.IFS(SAM!EG82&gt;0,SAM!EG82*1000,SAM!EG82&lt;0,SAM!EG82*1000,SAM!EG82=0,"")</f>
        <v/>
      </c>
      <c r="EH82" s="57" t="str" cm="1">
        <f t="array" ref="EH82">_xlfn.IFS(SAM!EH82&gt;0,SAM!EH82*1000,SAM!EH82&lt;0,SAM!EH82*1000,SAM!EH82=0,"")</f>
        <v/>
      </c>
      <c r="EI82" s="57" t="str" cm="1">
        <f t="array" ref="EI82">_xlfn.IFS(SAM!EI82&gt;0,SAM!EI82*1000,SAM!EI82&lt;0,SAM!EI82*1000,SAM!EI82=0,"")</f>
        <v/>
      </c>
      <c r="EJ82" s="57" t="str" cm="1">
        <f t="array" ref="EJ82">_xlfn.IFS(SAM!EJ82&gt;0,SAM!EJ82*1000,SAM!EJ82&lt;0,SAM!EJ82*1000,SAM!EJ82=0,"")</f>
        <v/>
      </c>
      <c r="EK82" s="57" t="str" cm="1">
        <f t="array" ref="EK82">_xlfn.IFS(SAM!EK82&gt;0,SAM!EK82*1000,SAM!EK82&lt;0,SAM!EK82*1000,SAM!EK82=0,"")</f>
        <v/>
      </c>
      <c r="EL82" s="57" t="str" cm="1">
        <f t="array" ref="EL82">_xlfn.IFS(SAM!EL82&gt;0,SAM!EL82*1000,SAM!EL82&lt;0,SAM!EL82*1000,SAM!EL82=0,"")</f>
        <v/>
      </c>
      <c r="EM82" s="57" t="str" cm="1">
        <f t="array" ref="EM82">_xlfn.IFS(SAM!EM82&gt;0,SAM!EM82*1000,SAM!EM82&lt;0,SAM!EM82*1000,SAM!EM82=0,"")</f>
        <v/>
      </c>
      <c r="EN82" s="57" t="str" cm="1">
        <f t="array" ref="EN82">_xlfn.IFS(SAM!EN82&gt;0,SAM!EN82*1000,SAM!EN82&lt;0,SAM!EN82*1000,SAM!EN82=0,"")</f>
        <v/>
      </c>
      <c r="EO82" s="57" t="str" cm="1">
        <f t="array" ref="EO82">_xlfn.IFS(SAM!EO82&gt;0,SAM!EO82*1000,SAM!EO82&lt;0,SAM!EO82*1000,SAM!EO82=0,"")</f>
        <v/>
      </c>
      <c r="EP82" s="57" t="str" cm="1">
        <f t="array" ref="EP82">_xlfn.IFS(SAM!EP82&gt;0,SAM!EP82*1000,SAM!EP82&lt;0,SAM!EP82*1000,SAM!EP82=0,"")</f>
        <v/>
      </c>
      <c r="EQ82" s="57" t="str" cm="1">
        <f t="array" ref="EQ82">_xlfn.IFS(SAM!EQ82&gt;0,SAM!EQ82*1000,SAM!EQ82&lt;0,SAM!EQ82*1000,SAM!EQ82=0,"")</f>
        <v/>
      </c>
      <c r="ER82" s="57" t="str" cm="1">
        <f t="array" ref="ER82">_xlfn.IFS(SAM!ER82&gt;0,SAM!ER82*1000,SAM!ER82&lt;0,SAM!ER82*1000,SAM!ER82=0,"")</f>
        <v/>
      </c>
      <c r="ES82" s="57" t="str" cm="1">
        <f t="array" ref="ES82">_xlfn.IFS(SAM!ES82&gt;0,SAM!ES82*1000,SAM!ES82&lt;0,SAM!ES82*1000,SAM!ES82=0,"")</f>
        <v/>
      </c>
      <c r="ET82" s="57" t="str" cm="1">
        <f t="array" ref="ET82">_xlfn.IFS(SAM!ET82&gt;0,SAM!ET82*1000,SAM!ET82&lt;0,SAM!ET82*1000,SAM!ET82=0,"")</f>
        <v/>
      </c>
      <c r="EU82" s="57" t="str" cm="1">
        <f t="array" ref="EU82">_xlfn.IFS(SAM!EU82&gt;0,SAM!EU82*1000,SAM!EU82&lt;0,SAM!EU82*1000,SAM!EU82=0,"")</f>
        <v/>
      </c>
      <c r="EV82" s="57" cm="1">
        <f t="array" ref="EV82">_xlfn.IFS(SAM!EV82&gt;0,SAM!EV82*1000,SAM!EV82&lt;0,SAM!EV82*1000,SAM!EV82=0,"")</f>
        <v>35373.210231511002</v>
      </c>
      <c r="EW82" s="57" t="str" cm="1">
        <f t="array" ref="EW82">_xlfn.IFS(SAM!EW82&gt;0,SAM!EW82*1000,SAM!EW82&lt;0,SAM!EW82*1000,SAM!EW82=0,"")</f>
        <v/>
      </c>
      <c r="EX82" s="57" t="str" cm="1">
        <f t="array" ref="EX82">_xlfn.IFS(SAM!EX82&gt;0,SAM!EX82*1000,SAM!EX82&lt;0,SAM!EX82*1000,SAM!EX82=0,"")</f>
        <v/>
      </c>
      <c r="EY82" s="57" t="str" cm="1">
        <f t="array" ref="EY82">_xlfn.IFS(SAM!EY82&gt;0,SAM!EY82*1000,SAM!EY82&lt;0,SAM!EY82*1000,SAM!EY82=0,"")</f>
        <v/>
      </c>
      <c r="EZ82" s="57" t="str" cm="1">
        <f t="array" ref="EZ82">_xlfn.IFS(SAM!EZ82&gt;0,SAM!EZ82*1000,SAM!EZ82&lt;0,SAM!EZ82*1000,SAM!EZ82=0,"")</f>
        <v/>
      </c>
      <c r="FA82" s="57" t="str" cm="1">
        <f t="array" ref="FA82">_xlfn.IFS(SAM!FA82&gt;0,SAM!FA82*1000,SAM!FA82&lt;0,SAM!FA82*1000,SAM!FA82=0,"")</f>
        <v/>
      </c>
      <c r="FB82" s="57" t="str" cm="1">
        <f t="array" ref="FB82">_xlfn.IFS(SAM!FB82&gt;0,SAM!FB82*1000,SAM!FB82&lt;0,SAM!FB82*1000,SAM!FB82=0,"")</f>
        <v/>
      </c>
      <c r="FC82" s="57" t="str" cm="1">
        <f t="array" ref="FC82">_xlfn.IFS(SAM!FC82&gt;0,SAM!FC82*1000,SAM!FC82&lt;0,SAM!FC82*1000,SAM!FC82=0,"")</f>
        <v/>
      </c>
      <c r="FD82" s="57" t="str" cm="1">
        <f t="array" ref="FD82">_xlfn.IFS(SAM!FD82&gt;0,SAM!FD82*1000,SAM!FD82&lt;0,SAM!FD82*1000,SAM!FD82=0,"")</f>
        <v/>
      </c>
      <c r="FE82" s="57" t="str" cm="1">
        <f t="array" ref="FE82">_xlfn.IFS(SAM!FE82&gt;0,SAM!FE82*1000,SAM!FE82&lt;0,SAM!FE82*1000,SAM!FE82=0,"")</f>
        <v/>
      </c>
      <c r="FF82" s="57" t="str" cm="1">
        <f t="array" ref="FF82">_xlfn.IFS(SAM!FF82&gt;0,SAM!FF82*1000,SAM!FF82&lt;0,SAM!FF82*1000,SAM!FF82=0,"")</f>
        <v/>
      </c>
      <c r="FG82" s="57" t="str" cm="1">
        <f t="array" ref="FG82">_xlfn.IFS(SAM!FG82&gt;0,SAM!FG82*1000,SAM!FG82&lt;0,SAM!FG82*1000,SAM!FG82=0,"")</f>
        <v/>
      </c>
      <c r="FH82" s="57" t="str" cm="1">
        <f t="array" ref="FH82">_xlfn.IFS(SAM!FH82&gt;0,SAM!FH82*1000,SAM!FH82&lt;0,SAM!FH82*1000,SAM!FH82=0,"")</f>
        <v/>
      </c>
      <c r="FI82" s="57" t="str" cm="1">
        <f t="array" ref="FI82">_xlfn.IFS(SAM!FI82&gt;0,SAM!FI82*1000,SAM!FI82&lt;0,SAM!FI82*1000,SAM!FI82=0,"")</f>
        <v/>
      </c>
      <c r="FJ82" s="57" t="str" cm="1">
        <f t="array" ref="FJ82">_xlfn.IFS(SAM!FJ82&gt;0,SAM!FJ82*1000,SAM!FJ82&lt;0,SAM!FJ82*1000,SAM!FJ82=0,"")</f>
        <v/>
      </c>
      <c r="FK82" s="57" t="str" cm="1">
        <f t="array" ref="FK82">_xlfn.IFS(SAM!FK82&gt;0,SAM!FK82*1000,SAM!FK82&lt;0,SAM!FK82*1000,SAM!FK82=0,"")</f>
        <v/>
      </c>
      <c r="FL82" s="57" t="str" cm="1">
        <f t="array" ref="FL82">_xlfn.IFS(SAM!FL82&gt;0,SAM!FL82*1000,SAM!FL82&lt;0,SAM!FL82*1000,SAM!FL82=0,"")</f>
        <v/>
      </c>
      <c r="FM82" s="57" t="str" cm="1">
        <f t="array" ref="FM82">_xlfn.IFS(SAM!FM82&gt;0,SAM!FM82*1000,SAM!FM82&lt;0,SAM!FM82*1000,SAM!FM82=0,"")</f>
        <v/>
      </c>
      <c r="FN82" s="57" t="str" cm="1">
        <f t="array" ref="FN82">_xlfn.IFS(SAM!FN82&gt;0,SAM!FN82*1000,SAM!FN82&lt;0,SAM!FN82*1000,SAM!FN82=0,"")</f>
        <v/>
      </c>
      <c r="FO82" s="57" t="str" cm="1">
        <f t="array" ref="FO82">_xlfn.IFS(SAM!FO82&gt;0,SAM!FO82*1000,SAM!FO82&lt;0,SAM!FO82*1000,SAM!FO82=0,"")</f>
        <v/>
      </c>
      <c r="FP82" s="57" cm="1">
        <f t="array" ref="FP82">_xlfn.IFS(SAM!FP82&gt;0,SAM!FP82*1000,SAM!FP82&lt;0,SAM!FP82*1000,SAM!FP82=0,"")</f>
        <v>1624.4143006990498</v>
      </c>
      <c r="FR82">
        <f t="shared" si="1"/>
        <v>93017.143724520982</v>
      </c>
      <c r="FS82" s="85">
        <v>0</v>
      </c>
      <c r="FT82" s="57"/>
      <c r="FU82" s="57"/>
    </row>
    <row r="83" spans="1:177" x14ac:dyDescent="0.3">
      <c r="A83" t="s">
        <v>701</v>
      </c>
      <c r="B83" s="57" t="str" cm="1">
        <f t="array" ref="B83">_xlfn.IFS(SAM!B83&gt;0,SAM!B83*1000,SAM!B83&lt;0,SAM!B83*1000,SAM!B83=0,"")</f>
        <v/>
      </c>
      <c r="C83" s="57" t="str" cm="1">
        <f t="array" ref="C83">_xlfn.IFS(SAM!C83&gt;0,SAM!C83*1000,SAM!C83&lt;0,SAM!C83*1000,SAM!C83=0,"")</f>
        <v/>
      </c>
      <c r="D83" s="57" t="str" cm="1">
        <f t="array" ref="D83">_xlfn.IFS(SAM!D83&gt;0,SAM!D83*1000,SAM!D83&lt;0,SAM!D83*1000,SAM!D83=0,"")</f>
        <v/>
      </c>
      <c r="E83" s="57" t="str" cm="1">
        <f t="array" ref="E83">_xlfn.IFS(SAM!E83&gt;0,SAM!E83*1000,SAM!E83&lt;0,SAM!E83*1000,SAM!E83=0,"")</f>
        <v/>
      </c>
      <c r="F83" s="57" t="str" cm="1">
        <f t="array" ref="F83">_xlfn.IFS(SAM!F83&gt;0,SAM!F83*1000,SAM!F83&lt;0,SAM!F83*1000,SAM!F83=0,"")</f>
        <v/>
      </c>
      <c r="G83" s="57" t="str" cm="1">
        <f t="array" ref="G83">_xlfn.IFS(SAM!G83&gt;0,SAM!G83*1000,SAM!G83&lt;0,SAM!G83*1000,SAM!G83=0,"")</f>
        <v/>
      </c>
      <c r="H83" s="57" cm="1">
        <f t="array" ref="H83">_xlfn.IFS(SAM!H83&gt;0,SAM!H83*1000,SAM!H83&lt;0,SAM!H83*1000,SAM!H83=0,"")</f>
        <v>1.0461386099010202E-3</v>
      </c>
      <c r="I83" s="57" t="str" cm="1">
        <f t="array" ref="I83">_xlfn.IFS(SAM!I83&gt;0,SAM!I83*1000,SAM!I83&lt;0,SAM!I83*1000,SAM!I83=0,"")</f>
        <v/>
      </c>
      <c r="J83" s="57" t="str" cm="1">
        <f t="array" ref="J83">_xlfn.IFS(SAM!J83&gt;0,SAM!J83*1000,SAM!J83&lt;0,SAM!J83*1000,SAM!J83=0,"")</f>
        <v/>
      </c>
      <c r="K83" s="57" t="str" cm="1">
        <f t="array" ref="K83">_xlfn.IFS(SAM!K83&gt;0,SAM!K83*1000,SAM!K83&lt;0,SAM!K83*1000,SAM!K83=0,"")</f>
        <v/>
      </c>
      <c r="L83" s="57" t="str" cm="1">
        <f t="array" ref="L83">_xlfn.IFS(SAM!L83&gt;0,SAM!L83*1000,SAM!L83&lt;0,SAM!L83*1000,SAM!L83=0,"")</f>
        <v/>
      </c>
      <c r="M83" s="57" t="str" cm="1">
        <f t="array" ref="M83">_xlfn.IFS(SAM!M83&gt;0,SAM!M83*1000,SAM!M83&lt;0,SAM!M83*1000,SAM!M83=0,"")</f>
        <v/>
      </c>
      <c r="N83" s="57" t="str" cm="1">
        <f t="array" ref="N83">_xlfn.IFS(SAM!N83&gt;0,SAM!N83*1000,SAM!N83&lt;0,SAM!N83*1000,SAM!N83=0,"")</f>
        <v/>
      </c>
      <c r="O83" s="57" t="str" cm="1">
        <f t="array" ref="O83">_xlfn.IFS(SAM!O83&gt;0,SAM!O83*1000,SAM!O83&lt;0,SAM!O83*1000,SAM!O83=0,"")</f>
        <v/>
      </c>
      <c r="P83" s="57" t="str" cm="1">
        <f t="array" ref="P83">_xlfn.IFS(SAM!P83&gt;0,SAM!P83*1000,SAM!P83&lt;0,SAM!P83*1000,SAM!P83=0,"")</f>
        <v/>
      </c>
      <c r="Q83" s="57" t="str" cm="1">
        <f t="array" ref="Q83">_xlfn.IFS(SAM!Q83&gt;0,SAM!Q83*1000,SAM!Q83&lt;0,SAM!Q83*1000,SAM!Q83=0,"")</f>
        <v/>
      </c>
      <c r="R83" s="57" t="str" cm="1">
        <f t="array" ref="R83">_xlfn.IFS(SAM!R83&gt;0,SAM!R83*1000,SAM!R83&lt;0,SAM!R83*1000,SAM!R83=0,"")</f>
        <v/>
      </c>
      <c r="S83" s="57" cm="1">
        <f t="array" ref="S83">_xlfn.IFS(SAM!S83&gt;0,SAM!S83*1000,SAM!S83&lt;0,SAM!S83*1000,SAM!S83=0,"")</f>
        <v>90.868378656933487</v>
      </c>
      <c r="T83" s="57" cm="1">
        <f t="array" ref="T83">_xlfn.IFS(SAM!T83&gt;0,SAM!T83*1000,SAM!T83&lt;0,SAM!T83*1000,SAM!T83=0,"")</f>
        <v>12.174490517120599</v>
      </c>
      <c r="U83" s="57" cm="1">
        <f t="array" ref="U83">_xlfn.IFS(SAM!U83&gt;0,SAM!U83*1000,SAM!U83&lt;0,SAM!U83*1000,SAM!U83=0,"")</f>
        <v>1.9146104604788001</v>
      </c>
      <c r="V83" s="57" cm="1">
        <f t="array" ref="V83">_xlfn.IFS(SAM!V83&gt;0,SAM!V83*1000,SAM!V83&lt;0,SAM!V83*1000,SAM!V83=0,"")</f>
        <v>5.3220667432275697</v>
      </c>
      <c r="W83" s="57" cm="1">
        <f t="array" ref="W83">_xlfn.IFS(SAM!W83&gt;0,SAM!W83*1000,SAM!W83&lt;0,SAM!W83*1000,SAM!W83=0,"")</f>
        <v>9.2445012299634097</v>
      </c>
      <c r="X83" s="57" cm="1">
        <f t="array" ref="X83">_xlfn.IFS(SAM!X83&gt;0,SAM!X83*1000,SAM!X83&lt;0,SAM!X83*1000,SAM!X83=0,"")</f>
        <v>2.04951278524611E-2</v>
      </c>
      <c r="Y83" s="57" cm="1">
        <f t="array" ref="Y83">_xlfn.IFS(SAM!Y83&gt;0,SAM!Y83*1000,SAM!Y83&lt;0,SAM!Y83*1000,SAM!Y83=0,"")</f>
        <v>4.1992558778671301</v>
      </c>
      <c r="Z83" s="57" cm="1">
        <f t="array" ref="Z83">_xlfn.IFS(SAM!Z83&gt;0,SAM!Z83*1000,SAM!Z83&lt;0,SAM!Z83*1000,SAM!Z83=0,"")</f>
        <v>297.91040834593201</v>
      </c>
      <c r="AA83" s="57" cm="1">
        <f t="array" ref="AA83">_xlfn.IFS(SAM!AA83&gt;0,SAM!AA83*1000,SAM!AA83&lt;0,SAM!AA83*1000,SAM!AA83=0,"")</f>
        <v>34.476621598336301</v>
      </c>
      <c r="AB83" s="57" cm="1">
        <f t="array" ref="AB83">_xlfn.IFS(SAM!AB83&gt;0,SAM!AB83*1000,SAM!AB83&lt;0,SAM!AB83*1000,SAM!AB83=0,"")</f>
        <v>116.53271781314601</v>
      </c>
      <c r="AC83" s="57" cm="1">
        <f t="array" ref="AC83">_xlfn.IFS(SAM!AC83&gt;0,SAM!AC83*1000,SAM!AC83&lt;0,SAM!AC83*1000,SAM!AC83=0,"")</f>
        <v>12.963981920770401</v>
      </c>
      <c r="AD83" s="57" cm="1">
        <f t="array" ref="AD83">_xlfn.IFS(SAM!AD83&gt;0,SAM!AD83*1000,SAM!AD83&lt;0,SAM!AD83*1000,SAM!AD83=0,"")</f>
        <v>0.338197349809498</v>
      </c>
      <c r="AE83" s="57" cm="1">
        <f t="array" ref="AE83">_xlfn.IFS(SAM!AE83&gt;0,SAM!AE83*1000,SAM!AE83&lt;0,SAM!AE83*1000,SAM!AE83=0,"")</f>
        <v>52.930764205956095</v>
      </c>
      <c r="AF83" s="57" cm="1">
        <f t="array" ref="AF83">_xlfn.IFS(SAM!AF83&gt;0,SAM!AF83*1000,SAM!AF83&lt;0,SAM!AF83*1000,SAM!AF83=0,"")</f>
        <v>237.68745979409002</v>
      </c>
      <c r="AG83" s="57" cm="1">
        <f t="array" ref="AG83">_xlfn.IFS(SAM!AG83&gt;0,SAM!AG83*1000,SAM!AG83&lt;0,SAM!AG83*1000,SAM!AG83=0,"")</f>
        <v>237.83181253585201</v>
      </c>
      <c r="AH83" s="57" cm="1">
        <f t="array" ref="AH83">_xlfn.IFS(SAM!AH83&gt;0,SAM!AH83*1000,SAM!AH83&lt;0,SAM!AH83*1000,SAM!AH83=0,"")</f>
        <v>607.81427573622705</v>
      </c>
      <c r="AI83" s="57" cm="1">
        <f t="array" ref="AI83">_xlfn.IFS(SAM!AI83&gt;0,SAM!AI83*1000,SAM!AI83&lt;0,SAM!AI83*1000,SAM!AI83=0,"")</f>
        <v>0.14965866137947301</v>
      </c>
      <c r="AJ83" s="57" cm="1">
        <f t="array" ref="AJ83">_xlfn.IFS(SAM!AJ83&gt;0,SAM!AJ83*1000,SAM!AJ83&lt;0,SAM!AJ83*1000,SAM!AJ83=0,"")</f>
        <v>179.57666092421999</v>
      </c>
      <c r="AK83" s="57" cm="1">
        <f t="array" ref="AK83">_xlfn.IFS(SAM!AK83&gt;0,SAM!AK83*1000,SAM!AK83&lt;0,SAM!AK83*1000,SAM!AK83=0,"")</f>
        <v>232.32614039867499</v>
      </c>
      <c r="AL83" s="57" cm="1">
        <f t="array" ref="AL83">_xlfn.IFS(SAM!AL83&gt;0,SAM!AL83*1000,SAM!AL83&lt;0,SAM!AL83*1000,SAM!AL83=0,"")</f>
        <v>677.38124560333597</v>
      </c>
      <c r="AM83" s="57" cm="1">
        <f t="array" ref="AM83">_xlfn.IFS(SAM!AM83&gt;0,SAM!AM83*1000,SAM!AM83&lt;0,SAM!AM83*1000,SAM!AM83=0,"")</f>
        <v>214.99564679335401</v>
      </c>
      <c r="AN83" s="57" cm="1">
        <f t="array" ref="AN83">_xlfn.IFS(SAM!AN83&gt;0,SAM!AN83*1000,SAM!AN83&lt;0,SAM!AN83*1000,SAM!AN83=0,"")</f>
        <v>181.47166350918701</v>
      </c>
      <c r="AO83" s="57" cm="1">
        <f t="array" ref="AO83">_xlfn.IFS(SAM!AO83&gt;0,SAM!AO83*1000,SAM!AO83&lt;0,SAM!AO83*1000,SAM!AO83=0,"")</f>
        <v>56.832107496144403</v>
      </c>
      <c r="AP83" s="57" cm="1">
        <f t="array" ref="AP83">_xlfn.IFS(SAM!AP83&gt;0,SAM!AP83*1000,SAM!AP83&lt;0,SAM!AP83*1000,SAM!AP83=0,"")</f>
        <v>34.025881346927704</v>
      </c>
      <c r="AQ83" s="57" cm="1">
        <f t="array" ref="AQ83">_xlfn.IFS(SAM!AQ83&gt;0,SAM!AQ83*1000,SAM!AQ83&lt;0,SAM!AQ83*1000,SAM!AQ83=0,"")</f>
        <v>241.09279271141202</v>
      </c>
      <c r="AR83" s="57" cm="1">
        <f t="array" ref="AR83">_xlfn.IFS(SAM!AR83&gt;0,SAM!AR83*1000,SAM!AR83&lt;0,SAM!AR83*1000,SAM!AR83=0,"")</f>
        <v>29.472134790983503</v>
      </c>
      <c r="AS83" s="57" cm="1">
        <f t="array" ref="AS83">_xlfn.IFS(SAM!AS83&gt;0,SAM!AS83*1000,SAM!AS83&lt;0,SAM!AS83*1000,SAM!AS83=0,"")</f>
        <v>0.81407134899940803</v>
      </c>
      <c r="AT83" s="57" cm="1">
        <f t="array" ref="AT83">_xlfn.IFS(SAM!AT83&gt;0,SAM!AT83*1000,SAM!AT83&lt;0,SAM!AT83*1000,SAM!AT83=0,"")</f>
        <v>343.20674197415701</v>
      </c>
      <c r="AU83" s="57" cm="1">
        <f t="array" ref="AU83">_xlfn.IFS(SAM!AU83&gt;0,SAM!AU83*1000,SAM!AU83&lt;0,SAM!AU83*1000,SAM!AU83=0,"")</f>
        <v>1.9754002075063901E-3</v>
      </c>
      <c r="AV83" s="57" cm="1">
        <f t="array" ref="AV83">_xlfn.IFS(SAM!AV83&gt;0,SAM!AV83*1000,SAM!AV83&lt;0,SAM!AV83*1000,SAM!AV83=0,"")</f>
        <v>5.0084661657854204E-2</v>
      </c>
      <c r="AW83" s="57" cm="1">
        <f t="array" ref="AW83">_xlfn.IFS(SAM!AW83&gt;0,SAM!AW83*1000,SAM!AW83&lt;0,SAM!AW83*1000,SAM!AW83=0,"")</f>
        <v>8.8386127200487004E-3</v>
      </c>
      <c r="AX83" s="57" cm="1">
        <f t="array" ref="AX83">_xlfn.IFS(SAM!AX83&gt;0,SAM!AX83*1000,SAM!AX83&lt;0,SAM!AX83*1000,SAM!AX83=0,"")</f>
        <v>5.43461311281534E-3</v>
      </c>
      <c r="AY83" s="57" cm="1">
        <f t="array" ref="AY83">_xlfn.IFS(SAM!AY83&gt;0,SAM!AY83*1000,SAM!AY83&lt;0,SAM!AY83*1000,SAM!AY83=0,"")</f>
        <v>61.615183544856805</v>
      </c>
      <c r="AZ83" s="57" cm="1">
        <f t="array" ref="AZ83">_xlfn.IFS(SAM!AZ83&gt;0,SAM!AZ83*1000,SAM!AZ83&lt;0,SAM!AZ83*1000,SAM!AZ83=0,"")</f>
        <v>70.358333712192803</v>
      </c>
      <c r="BA83" s="57" cm="1">
        <f t="array" ref="BA83">_xlfn.IFS(SAM!BA83&gt;0,SAM!BA83*1000,SAM!BA83&lt;0,SAM!BA83*1000,SAM!BA83=0,"")</f>
        <v>12.5698395317566</v>
      </c>
      <c r="BB83" s="57" cm="1">
        <f t="array" ref="BB83">_xlfn.IFS(SAM!BB83&gt;0,SAM!BB83*1000,SAM!BB83&lt;0,SAM!BB83*1000,SAM!BB83=0,"")</f>
        <v>6.5253794379056203</v>
      </c>
      <c r="BC83" s="57" t="str" cm="1">
        <f t="array" ref="BC83">_xlfn.IFS(SAM!BC83&gt;0,SAM!BC83*1000,SAM!BC83&lt;0,SAM!BC83*1000,SAM!BC83=0,"")</f>
        <v/>
      </c>
      <c r="BD83" s="57" t="str" cm="1">
        <f t="array" ref="BD83">_xlfn.IFS(SAM!BD83&gt;0,SAM!BD83*1000,SAM!BD83&lt;0,SAM!BD83*1000,SAM!BD83=0,"")</f>
        <v/>
      </c>
      <c r="BE83" s="57" t="str" cm="1">
        <f t="array" ref="BE83">_xlfn.IFS(SAM!BE83&gt;0,SAM!BE83*1000,SAM!BE83&lt;0,SAM!BE83*1000,SAM!BE83=0,"")</f>
        <v/>
      </c>
      <c r="BF83" s="57" cm="1">
        <f t="array" ref="BF83">_xlfn.IFS(SAM!BF83&gt;0,SAM!BF83*1000,SAM!BF83&lt;0,SAM!BF83*1000,SAM!BF83=0,"")</f>
        <v>0.25078976353659505</v>
      </c>
      <c r="BG83" s="57" cm="1">
        <f t="array" ref="BG83">_xlfn.IFS(SAM!BG83&gt;0,SAM!BG83*1000,SAM!BG83&lt;0,SAM!BG83*1000,SAM!BG83=0,"")</f>
        <v>6.8967460327588409E-2</v>
      </c>
      <c r="BH83" s="57" cm="1">
        <f t="array" ref="BH83">_xlfn.IFS(SAM!BH83&gt;0,SAM!BH83*1000,SAM!BH83&lt;0,SAM!BH83*1000,SAM!BH83=0,"")</f>
        <v>0.49296068436964696</v>
      </c>
      <c r="BI83" s="57" cm="1">
        <f t="array" ref="BI83">_xlfn.IFS(SAM!BI83&gt;0,SAM!BI83*1000,SAM!BI83&lt;0,SAM!BI83*1000,SAM!BI83=0,"")</f>
        <v>0.13550853524780901</v>
      </c>
      <c r="BJ83" s="57" cm="1">
        <f t="array" ref="BJ83">_xlfn.IFS(SAM!BJ83&gt;0,SAM!BJ83*1000,SAM!BJ83&lt;0,SAM!BJ83*1000,SAM!BJ83=0,"")</f>
        <v>1.0089858416403299E-2</v>
      </c>
      <c r="BK83" s="57" cm="1">
        <f t="array" ref="BK83">_xlfn.IFS(SAM!BK83&gt;0,SAM!BK83*1000,SAM!BK83&lt;0,SAM!BK83*1000,SAM!BK83=0,"")</f>
        <v>94.066941314655494</v>
      </c>
      <c r="BL83" s="57" cm="1">
        <f t="array" ref="BL83">_xlfn.IFS(SAM!BL83&gt;0,SAM!BL83*1000,SAM!BL83&lt;0,SAM!BL83*1000,SAM!BL83=0,"")</f>
        <v>1.3590733351817499</v>
      </c>
      <c r="BM83" s="57" cm="1">
        <f t="array" ref="BM83">_xlfn.IFS(SAM!BM83&gt;0,SAM!BM83*1000,SAM!BM83&lt;0,SAM!BM83*1000,SAM!BM83=0,"")</f>
        <v>76.882200025521101</v>
      </c>
      <c r="BN83" s="57" cm="1">
        <f t="array" ref="BN83">_xlfn.IFS(SAM!BN83&gt;0,SAM!BN83*1000,SAM!BN83&lt;0,SAM!BN83*1000,SAM!BN83=0,"")</f>
        <v>222.66480319619299</v>
      </c>
      <c r="BO83" s="57" cm="1">
        <f t="array" ref="BO83">_xlfn.IFS(SAM!BO83&gt;0,SAM!BO83*1000,SAM!BO83&lt;0,SAM!BO83*1000,SAM!BO83=0,"")</f>
        <v>74.933329368304598</v>
      </c>
      <c r="BP83" s="57" t="str" cm="1">
        <f t="array" ref="BP83">_xlfn.IFS(SAM!BP83&gt;0,SAM!BP83*1000,SAM!BP83&lt;0,SAM!BP83*1000,SAM!BP83=0,"")</f>
        <v/>
      </c>
      <c r="BQ83" s="57" t="str" cm="1">
        <f t="array" ref="BQ83">_xlfn.IFS(SAM!BQ83&gt;0,SAM!BQ83*1000,SAM!BQ83&lt;0,SAM!BQ83*1000,SAM!BQ83=0,"")</f>
        <v/>
      </c>
      <c r="BR83" s="57" t="str" cm="1">
        <f t="array" ref="BR83">_xlfn.IFS(SAM!BR83&gt;0,SAM!BR83*1000,SAM!BR83&lt;0,SAM!BR83*1000,SAM!BR83=0,"")</f>
        <v/>
      </c>
      <c r="BS83" s="57" t="str" cm="1">
        <f t="array" ref="BS83">_xlfn.IFS(SAM!BS83&gt;0,SAM!BS83*1000,SAM!BS83&lt;0,SAM!BS83*1000,SAM!BS83=0,"")</f>
        <v/>
      </c>
      <c r="BT83" s="57" t="str" cm="1">
        <f t="array" ref="BT83">_xlfn.IFS(SAM!BT83&gt;0,SAM!BT83*1000,SAM!BT83&lt;0,SAM!BT83*1000,SAM!BT83=0,"")</f>
        <v/>
      </c>
      <c r="BU83" s="57" t="str" cm="1">
        <f t="array" ref="BU83">_xlfn.IFS(SAM!BU83&gt;0,SAM!BU83*1000,SAM!BU83&lt;0,SAM!BU83*1000,SAM!BU83=0,"")</f>
        <v/>
      </c>
      <c r="BV83" s="57" t="str" cm="1">
        <f t="array" ref="BV83">_xlfn.IFS(SAM!BV83&gt;0,SAM!BV83*1000,SAM!BV83&lt;0,SAM!BV83*1000,SAM!BV83=0,"")</f>
        <v/>
      </c>
      <c r="BW83" s="57" t="str" cm="1">
        <f t="array" ref="BW83">_xlfn.IFS(SAM!BW83&gt;0,SAM!BW83*1000,SAM!BW83&lt;0,SAM!BW83*1000,SAM!BW83=0,"")</f>
        <v/>
      </c>
      <c r="BX83" s="57" t="str" cm="1">
        <f t="array" ref="BX83">_xlfn.IFS(SAM!BX83&gt;0,SAM!BX83*1000,SAM!BX83&lt;0,SAM!BX83*1000,SAM!BX83=0,"")</f>
        <v/>
      </c>
      <c r="BY83" s="57" t="str" cm="1">
        <f t="array" ref="BY83">_xlfn.IFS(SAM!BY83&gt;0,SAM!BY83*1000,SAM!BY83&lt;0,SAM!BY83*1000,SAM!BY83=0,"")</f>
        <v/>
      </c>
      <c r="BZ83" s="57" t="str" cm="1">
        <f t="array" ref="BZ83">_xlfn.IFS(SAM!BZ83&gt;0,SAM!BZ83*1000,SAM!BZ83&lt;0,SAM!BZ83*1000,SAM!BZ83=0,"")</f>
        <v/>
      </c>
      <c r="CA83" s="57" t="str" cm="1">
        <f t="array" ref="CA83">_xlfn.IFS(SAM!CA83&gt;0,SAM!CA83*1000,SAM!CA83&lt;0,SAM!CA83*1000,SAM!CA83=0,"")</f>
        <v/>
      </c>
      <c r="CB83" s="57" t="str" cm="1">
        <f t="array" ref="CB83">_xlfn.IFS(SAM!CB83&gt;0,SAM!CB83*1000,SAM!CB83&lt;0,SAM!CB83*1000,SAM!CB83=0,"")</f>
        <v/>
      </c>
      <c r="CC83" s="57" t="str" cm="1">
        <f t="array" ref="CC83">_xlfn.IFS(SAM!CC83&gt;0,SAM!CC83*1000,SAM!CC83&lt;0,SAM!CC83*1000,SAM!CC83=0,"")</f>
        <v/>
      </c>
      <c r="CD83" s="57" t="str" cm="1">
        <f t="array" ref="CD83">_xlfn.IFS(SAM!CD83&gt;0,SAM!CD83*1000,SAM!CD83&lt;0,SAM!CD83*1000,SAM!CD83=0,"")</f>
        <v/>
      </c>
      <c r="CE83" s="57" t="str" cm="1">
        <f t="array" ref="CE83">_xlfn.IFS(SAM!CE83&gt;0,SAM!CE83*1000,SAM!CE83&lt;0,SAM!CE83*1000,SAM!CE83=0,"")</f>
        <v/>
      </c>
      <c r="CF83" s="57" t="str" cm="1">
        <f t="array" ref="CF83">_xlfn.IFS(SAM!CF83&gt;0,SAM!CF83*1000,SAM!CF83&lt;0,SAM!CF83*1000,SAM!CF83=0,"")</f>
        <v/>
      </c>
      <c r="CG83" s="57" t="str" cm="1">
        <f t="array" ref="CG83">_xlfn.IFS(SAM!CG83&gt;0,SAM!CG83*1000,SAM!CG83&lt;0,SAM!CG83*1000,SAM!CG83=0,"")</f>
        <v/>
      </c>
      <c r="CH83" s="57" t="str" cm="1">
        <f t="array" ref="CH83">_xlfn.IFS(SAM!CH83&gt;0,SAM!CH83*1000,SAM!CH83&lt;0,SAM!CH83*1000,SAM!CH83=0,"")</f>
        <v/>
      </c>
      <c r="CI83" s="57" t="str" cm="1">
        <f t="array" ref="CI83">_xlfn.IFS(SAM!CI83&gt;0,SAM!CI83*1000,SAM!CI83&lt;0,SAM!CI83*1000,SAM!CI83=0,"")</f>
        <v/>
      </c>
      <c r="CJ83" s="57" t="str" cm="1">
        <f t="array" ref="CJ83">_xlfn.IFS(SAM!CJ83&gt;0,SAM!CJ83*1000,SAM!CJ83&lt;0,SAM!CJ83*1000,SAM!CJ83=0,"")</f>
        <v/>
      </c>
      <c r="CK83" s="57" t="str" cm="1">
        <f t="array" ref="CK83">_xlfn.IFS(SAM!CK83&gt;0,SAM!CK83*1000,SAM!CK83&lt;0,SAM!CK83*1000,SAM!CK83=0,"")</f>
        <v/>
      </c>
      <c r="CL83" s="57" t="str" cm="1">
        <f t="array" ref="CL83">_xlfn.IFS(SAM!CL83&gt;0,SAM!CL83*1000,SAM!CL83&lt;0,SAM!CL83*1000,SAM!CL83=0,"")</f>
        <v/>
      </c>
      <c r="CM83" s="57" t="str" cm="1">
        <f t="array" ref="CM83">_xlfn.IFS(SAM!CM83&gt;0,SAM!CM83*1000,SAM!CM83&lt;0,SAM!CM83*1000,SAM!CM83=0,"")</f>
        <v/>
      </c>
      <c r="CN83" s="57" t="str" cm="1">
        <f t="array" ref="CN83">_xlfn.IFS(SAM!CN83&gt;0,SAM!CN83*1000,SAM!CN83&lt;0,SAM!CN83*1000,SAM!CN83=0,"")</f>
        <v/>
      </c>
      <c r="CO83" s="57" t="str" cm="1">
        <f t="array" ref="CO83">_xlfn.IFS(SAM!CO83&gt;0,SAM!CO83*1000,SAM!CO83&lt;0,SAM!CO83*1000,SAM!CO83=0,"")</f>
        <v/>
      </c>
      <c r="CP83" s="57" t="str" cm="1">
        <f t="array" ref="CP83">_xlfn.IFS(SAM!CP83&gt;0,SAM!CP83*1000,SAM!CP83&lt;0,SAM!CP83*1000,SAM!CP83=0,"")</f>
        <v/>
      </c>
      <c r="CQ83" s="57" t="str" cm="1">
        <f t="array" ref="CQ83">_xlfn.IFS(SAM!CQ83&gt;0,SAM!CQ83*1000,SAM!CQ83&lt;0,SAM!CQ83*1000,SAM!CQ83=0,"")</f>
        <v/>
      </c>
      <c r="CR83" s="57" t="str" cm="1">
        <f t="array" ref="CR83">_xlfn.IFS(SAM!CR83&gt;0,SAM!CR83*1000,SAM!CR83&lt;0,SAM!CR83*1000,SAM!CR83=0,"")</f>
        <v/>
      </c>
      <c r="CS83" s="57" t="str" cm="1">
        <f t="array" ref="CS83">_xlfn.IFS(SAM!CS83&gt;0,SAM!CS83*1000,SAM!CS83&lt;0,SAM!CS83*1000,SAM!CS83=0,"")</f>
        <v/>
      </c>
      <c r="CT83" s="57" t="str" cm="1">
        <f t="array" ref="CT83">_xlfn.IFS(SAM!CT83&gt;0,SAM!CT83*1000,SAM!CT83&lt;0,SAM!CT83*1000,SAM!CT83=0,"")</f>
        <v/>
      </c>
      <c r="CU83" s="57" t="str" cm="1">
        <f t="array" ref="CU83">_xlfn.IFS(SAM!CU83&gt;0,SAM!CU83*1000,SAM!CU83&lt;0,SAM!CU83*1000,SAM!CU83=0,"")</f>
        <v/>
      </c>
      <c r="CV83" s="57" t="str" cm="1">
        <f t="array" ref="CV83">_xlfn.IFS(SAM!CV83&gt;0,SAM!CV83*1000,SAM!CV83&lt;0,SAM!CV83*1000,SAM!CV83=0,"")</f>
        <v/>
      </c>
      <c r="CW83" s="57" t="str" cm="1">
        <f t="array" ref="CW83">_xlfn.IFS(SAM!CW83&gt;0,SAM!CW83*1000,SAM!CW83&lt;0,SAM!CW83*1000,SAM!CW83=0,"")</f>
        <v/>
      </c>
      <c r="CX83" s="57" t="str" cm="1">
        <f t="array" ref="CX83">_xlfn.IFS(SAM!CX83&gt;0,SAM!CX83*1000,SAM!CX83&lt;0,SAM!CX83*1000,SAM!CX83=0,"")</f>
        <v/>
      </c>
      <c r="CY83" s="57" t="str" cm="1">
        <f t="array" ref="CY83">_xlfn.IFS(SAM!CY83&gt;0,SAM!CY83*1000,SAM!CY83&lt;0,SAM!CY83*1000,SAM!CY83=0,"")</f>
        <v/>
      </c>
      <c r="CZ83" s="57" t="str" cm="1">
        <f t="array" ref="CZ83">_xlfn.IFS(SAM!CZ83&gt;0,SAM!CZ83*1000,SAM!CZ83&lt;0,SAM!CZ83*1000,SAM!CZ83=0,"")</f>
        <v/>
      </c>
      <c r="DA83" s="57" t="str" cm="1">
        <f t="array" ref="DA83">_xlfn.IFS(SAM!DA83&gt;0,SAM!DA83*1000,SAM!DA83&lt;0,SAM!DA83*1000,SAM!DA83=0,"")</f>
        <v/>
      </c>
      <c r="DB83" s="57" t="str" cm="1">
        <f t="array" ref="DB83">_xlfn.IFS(SAM!DB83&gt;0,SAM!DB83*1000,SAM!DB83&lt;0,SAM!DB83*1000,SAM!DB83=0,"")</f>
        <v/>
      </c>
      <c r="DC83" s="57" t="str" cm="1">
        <f t="array" ref="DC83">_xlfn.IFS(SAM!DC83&gt;0,SAM!DC83*1000,SAM!DC83&lt;0,SAM!DC83*1000,SAM!DC83=0,"")</f>
        <v/>
      </c>
      <c r="DD83" s="57" t="str" cm="1">
        <f t="array" ref="DD83">_xlfn.IFS(SAM!DD83&gt;0,SAM!DD83*1000,SAM!DD83&lt;0,SAM!DD83*1000,SAM!DD83=0,"")</f>
        <v/>
      </c>
      <c r="DE83" s="57" t="str" cm="1">
        <f t="array" ref="DE83">_xlfn.IFS(SAM!DE83&gt;0,SAM!DE83*1000,SAM!DE83&lt;0,SAM!DE83*1000,SAM!DE83=0,"")</f>
        <v/>
      </c>
      <c r="DF83" s="57" t="str" cm="1">
        <f t="array" ref="DF83">_xlfn.IFS(SAM!DF83&gt;0,SAM!DF83*1000,SAM!DF83&lt;0,SAM!DF83*1000,SAM!DF83=0,"")</f>
        <v/>
      </c>
      <c r="DG83" s="57" t="str" cm="1">
        <f t="array" ref="DG83">_xlfn.IFS(SAM!DG83&gt;0,SAM!DG83*1000,SAM!DG83&lt;0,SAM!DG83*1000,SAM!DG83=0,"")</f>
        <v/>
      </c>
      <c r="DH83" s="57" t="str" cm="1">
        <f t="array" ref="DH83">_xlfn.IFS(SAM!DH83&gt;0,SAM!DH83*1000,SAM!DH83&lt;0,SAM!DH83*1000,SAM!DH83=0,"")</f>
        <v/>
      </c>
      <c r="DI83" s="57" t="str" cm="1">
        <f t="array" ref="DI83">_xlfn.IFS(SAM!DI83&gt;0,SAM!DI83*1000,SAM!DI83&lt;0,SAM!DI83*1000,SAM!DI83=0,"")</f>
        <v/>
      </c>
      <c r="DJ83" s="57" t="str" cm="1">
        <f t="array" ref="DJ83">_xlfn.IFS(SAM!DJ83&gt;0,SAM!DJ83*1000,SAM!DJ83&lt;0,SAM!DJ83*1000,SAM!DJ83=0,"")</f>
        <v/>
      </c>
      <c r="DK83" s="57" t="str" cm="1">
        <f t="array" ref="DK83">_xlfn.IFS(SAM!DK83&gt;0,SAM!DK83*1000,SAM!DK83&lt;0,SAM!DK83*1000,SAM!DK83=0,"")</f>
        <v/>
      </c>
      <c r="DL83" s="57" t="str" cm="1">
        <f t="array" ref="DL83">_xlfn.IFS(SAM!DL83&gt;0,SAM!DL83*1000,SAM!DL83&lt;0,SAM!DL83*1000,SAM!DL83=0,"")</f>
        <v/>
      </c>
      <c r="DM83" s="57" t="str" cm="1">
        <f t="array" ref="DM83">_xlfn.IFS(SAM!DM83&gt;0,SAM!DM83*1000,SAM!DM83&lt;0,SAM!DM83*1000,SAM!DM83=0,"")</f>
        <v/>
      </c>
      <c r="DN83" s="57" t="str" cm="1">
        <f t="array" ref="DN83">_xlfn.IFS(SAM!DN83&gt;0,SAM!DN83*1000,SAM!DN83&lt;0,SAM!DN83*1000,SAM!DN83=0,"")</f>
        <v/>
      </c>
      <c r="DO83" s="57" t="str" cm="1">
        <f t="array" ref="DO83">_xlfn.IFS(SAM!DO83&gt;0,SAM!DO83*1000,SAM!DO83&lt;0,SAM!DO83*1000,SAM!DO83=0,"")</f>
        <v/>
      </c>
      <c r="DP83" s="57" t="str" cm="1">
        <f t="array" ref="DP83">_xlfn.IFS(SAM!DP83&gt;0,SAM!DP83*1000,SAM!DP83&lt;0,SAM!DP83*1000,SAM!DP83=0,"")</f>
        <v/>
      </c>
      <c r="DQ83" s="57" t="str" cm="1">
        <f t="array" ref="DQ83">_xlfn.IFS(SAM!DQ83&gt;0,SAM!DQ83*1000,SAM!DQ83&lt;0,SAM!DQ83*1000,SAM!DQ83=0,"")</f>
        <v/>
      </c>
      <c r="DR83" s="57" t="str" cm="1">
        <f t="array" ref="DR83">_xlfn.IFS(SAM!DR83&gt;0,SAM!DR83*1000,SAM!DR83&lt;0,SAM!DR83*1000,SAM!DR83=0,"")</f>
        <v/>
      </c>
      <c r="DS83" s="57" t="str" cm="1">
        <f t="array" ref="DS83">_xlfn.IFS(SAM!DS83&gt;0,SAM!DS83*1000,SAM!DS83&lt;0,SAM!DS83*1000,SAM!DS83=0,"")</f>
        <v/>
      </c>
      <c r="DT83" s="57" t="str" cm="1">
        <f t="array" ref="DT83">_xlfn.IFS(SAM!DT83&gt;0,SAM!DT83*1000,SAM!DT83&lt;0,SAM!DT83*1000,SAM!DT83=0,"")</f>
        <v/>
      </c>
      <c r="DU83" s="57" t="str" cm="1">
        <f t="array" ref="DU83">_xlfn.IFS(SAM!DU83&gt;0,SAM!DU83*1000,SAM!DU83&lt;0,SAM!DU83*1000,SAM!DU83=0,"")</f>
        <v/>
      </c>
      <c r="DV83" s="57" t="str" cm="1">
        <f t="array" ref="DV83">_xlfn.IFS(SAM!DV83&gt;0,SAM!DV83*1000,SAM!DV83&lt;0,SAM!DV83*1000,SAM!DV83=0,"")</f>
        <v/>
      </c>
      <c r="DW83" s="57" t="str" cm="1">
        <f t="array" ref="DW83">_xlfn.IFS(SAM!DW83&gt;0,SAM!DW83*1000,SAM!DW83&lt;0,SAM!DW83*1000,SAM!DW83=0,"")</f>
        <v/>
      </c>
      <c r="DX83" s="57" t="str" cm="1">
        <f t="array" ref="DX83">_xlfn.IFS(SAM!DX83&gt;0,SAM!DX83*1000,SAM!DX83&lt;0,SAM!DX83*1000,SAM!DX83=0,"")</f>
        <v/>
      </c>
      <c r="DY83" s="57" t="str" cm="1">
        <f t="array" ref="DY83">_xlfn.IFS(SAM!DY83&gt;0,SAM!DY83*1000,SAM!DY83&lt;0,SAM!DY83*1000,SAM!DY83=0,"")</f>
        <v/>
      </c>
      <c r="DZ83" s="57" t="str" cm="1">
        <f t="array" ref="DZ83">_xlfn.IFS(SAM!DZ83&gt;0,SAM!DZ83*1000,SAM!DZ83&lt;0,SAM!DZ83*1000,SAM!DZ83=0,"")</f>
        <v/>
      </c>
      <c r="EA83" s="57" t="str" cm="1">
        <f t="array" ref="EA83">_xlfn.IFS(SAM!EA83&gt;0,SAM!EA83*1000,SAM!EA83&lt;0,SAM!EA83*1000,SAM!EA83=0,"")</f>
        <v/>
      </c>
      <c r="EB83" s="57" t="str" cm="1">
        <f t="array" ref="EB83">_xlfn.IFS(SAM!EB83&gt;0,SAM!EB83*1000,SAM!EB83&lt;0,SAM!EB83*1000,SAM!EB83=0,"")</f>
        <v/>
      </c>
      <c r="EC83" s="57" t="str" cm="1">
        <f t="array" ref="EC83">_xlfn.IFS(SAM!EC83&gt;0,SAM!EC83*1000,SAM!EC83&lt;0,SAM!EC83*1000,SAM!EC83=0,"")</f>
        <v/>
      </c>
      <c r="ED83" s="57" t="str" cm="1">
        <f t="array" ref="ED83">_xlfn.IFS(SAM!ED83&gt;0,SAM!ED83*1000,SAM!ED83&lt;0,SAM!ED83*1000,SAM!ED83=0,"")</f>
        <v/>
      </c>
      <c r="EE83" s="57" t="str" cm="1">
        <f t="array" ref="EE83">_xlfn.IFS(SAM!EE83&gt;0,SAM!EE83*1000,SAM!EE83&lt;0,SAM!EE83*1000,SAM!EE83=0,"")</f>
        <v/>
      </c>
      <c r="EF83" s="57" t="str" cm="1">
        <f t="array" ref="EF83">_xlfn.IFS(SAM!EF83&gt;0,SAM!EF83*1000,SAM!EF83&lt;0,SAM!EF83*1000,SAM!EF83=0,"")</f>
        <v/>
      </c>
      <c r="EG83" s="57" t="str" cm="1">
        <f t="array" ref="EG83">_xlfn.IFS(SAM!EG83&gt;0,SAM!EG83*1000,SAM!EG83&lt;0,SAM!EG83*1000,SAM!EG83=0,"")</f>
        <v/>
      </c>
      <c r="EH83" s="57" t="str" cm="1">
        <f t="array" ref="EH83">_xlfn.IFS(SAM!EH83&gt;0,SAM!EH83*1000,SAM!EH83&lt;0,SAM!EH83*1000,SAM!EH83=0,"")</f>
        <v/>
      </c>
      <c r="EI83" s="57" t="str" cm="1">
        <f t="array" ref="EI83">_xlfn.IFS(SAM!EI83&gt;0,SAM!EI83*1000,SAM!EI83&lt;0,SAM!EI83*1000,SAM!EI83=0,"")</f>
        <v/>
      </c>
      <c r="EJ83" s="57" t="str" cm="1">
        <f t="array" ref="EJ83">_xlfn.IFS(SAM!EJ83&gt;0,SAM!EJ83*1000,SAM!EJ83&lt;0,SAM!EJ83*1000,SAM!EJ83=0,"")</f>
        <v/>
      </c>
      <c r="EK83" s="57" t="str" cm="1">
        <f t="array" ref="EK83">_xlfn.IFS(SAM!EK83&gt;0,SAM!EK83*1000,SAM!EK83&lt;0,SAM!EK83*1000,SAM!EK83=0,"")</f>
        <v/>
      </c>
      <c r="EL83" s="57" t="str" cm="1">
        <f t="array" ref="EL83">_xlfn.IFS(SAM!EL83&gt;0,SAM!EL83*1000,SAM!EL83&lt;0,SAM!EL83*1000,SAM!EL83=0,"")</f>
        <v/>
      </c>
      <c r="EM83" s="57" t="str" cm="1">
        <f t="array" ref="EM83">_xlfn.IFS(SAM!EM83&gt;0,SAM!EM83*1000,SAM!EM83&lt;0,SAM!EM83*1000,SAM!EM83=0,"")</f>
        <v/>
      </c>
      <c r="EN83" s="57" t="str" cm="1">
        <f t="array" ref="EN83">_xlfn.IFS(SAM!EN83&gt;0,SAM!EN83*1000,SAM!EN83&lt;0,SAM!EN83*1000,SAM!EN83=0,"")</f>
        <v/>
      </c>
      <c r="EO83" s="57" t="str" cm="1">
        <f t="array" ref="EO83">_xlfn.IFS(SAM!EO83&gt;0,SAM!EO83*1000,SAM!EO83&lt;0,SAM!EO83*1000,SAM!EO83=0,"")</f>
        <v/>
      </c>
      <c r="EP83" s="57" t="str" cm="1">
        <f t="array" ref="EP83">_xlfn.IFS(SAM!EP83&gt;0,SAM!EP83*1000,SAM!EP83&lt;0,SAM!EP83*1000,SAM!EP83=0,"")</f>
        <v/>
      </c>
      <c r="EQ83" s="57" t="str" cm="1">
        <f t="array" ref="EQ83">_xlfn.IFS(SAM!EQ83&gt;0,SAM!EQ83*1000,SAM!EQ83&lt;0,SAM!EQ83*1000,SAM!EQ83=0,"")</f>
        <v/>
      </c>
      <c r="ER83" s="57" t="str" cm="1">
        <f t="array" ref="ER83">_xlfn.IFS(SAM!ER83&gt;0,SAM!ER83*1000,SAM!ER83&lt;0,SAM!ER83*1000,SAM!ER83=0,"")</f>
        <v/>
      </c>
      <c r="ES83" s="57" t="str" cm="1">
        <f t="array" ref="ES83">_xlfn.IFS(SAM!ES83&gt;0,SAM!ES83*1000,SAM!ES83&lt;0,SAM!ES83*1000,SAM!ES83=0,"")</f>
        <v/>
      </c>
      <c r="ET83" s="57" t="str" cm="1">
        <f t="array" ref="ET83">_xlfn.IFS(SAM!ET83&gt;0,SAM!ET83*1000,SAM!ET83&lt;0,SAM!ET83*1000,SAM!ET83=0,"")</f>
        <v/>
      </c>
      <c r="EU83" s="57" t="str" cm="1">
        <f t="array" ref="EU83">_xlfn.IFS(SAM!EU83&gt;0,SAM!EU83*1000,SAM!EU83&lt;0,SAM!EU83*1000,SAM!EU83=0,"")</f>
        <v/>
      </c>
      <c r="EV83" s="57" t="str" cm="1">
        <f t="array" ref="EV83">_xlfn.IFS(SAM!EV83&gt;0,SAM!EV83*1000,SAM!EV83&lt;0,SAM!EV83*1000,SAM!EV83=0,"")</f>
        <v/>
      </c>
      <c r="EW83" s="57" t="str" cm="1">
        <f t="array" ref="EW83">_xlfn.IFS(SAM!EW83&gt;0,SAM!EW83*1000,SAM!EW83&lt;0,SAM!EW83*1000,SAM!EW83=0,"")</f>
        <v/>
      </c>
      <c r="EX83" s="57" t="str" cm="1">
        <f t="array" ref="EX83">_xlfn.IFS(SAM!EX83&gt;0,SAM!EX83*1000,SAM!EX83&lt;0,SAM!EX83*1000,SAM!EX83=0,"")</f>
        <v/>
      </c>
      <c r="EY83" s="57" t="str" cm="1">
        <f t="array" ref="EY83">_xlfn.IFS(SAM!EY83&gt;0,SAM!EY83*1000,SAM!EY83&lt;0,SAM!EY83*1000,SAM!EY83=0,"")</f>
        <v/>
      </c>
      <c r="EZ83" s="57" t="str" cm="1">
        <f t="array" ref="EZ83">_xlfn.IFS(SAM!EZ83&gt;0,SAM!EZ83*1000,SAM!EZ83&lt;0,SAM!EZ83*1000,SAM!EZ83=0,"")</f>
        <v/>
      </c>
      <c r="FA83" s="57" t="str" cm="1">
        <f t="array" ref="FA83">_xlfn.IFS(SAM!FA83&gt;0,SAM!FA83*1000,SAM!FA83&lt;0,SAM!FA83*1000,SAM!FA83=0,"")</f>
        <v/>
      </c>
      <c r="FB83" s="57" t="str" cm="1">
        <f t="array" ref="FB83">_xlfn.IFS(SAM!FB83&gt;0,SAM!FB83*1000,SAM!FB83&lt;0,SAM!FB83*1000,SAM!FB83=0,"")</f>
        <v/>
      </c>
      <c r="FC83" s="57" t="str" cm="1">
        <f t="array" ref="FC83">_xlfn.IFS(SAM!FC83&gt;0,SAM!FC83*1000,SAM!FC83&lt;0,SAM!FC83*1000,SAM!FC83=0,"")</f>
        <v/>
      </c>
      <c r="FD83" s="57" t="str" cm="1">
        <f t="array" ref="FD83">_xlfn.IFS(SAM!FD83&gt;0,SAM!FD83*1000,SAM!FD83&lt;0,SAM!FD83*1000,SAM!FD83=0,"")</f>
        <v/>
      </c>
      <c r="FE83" s="57" t="str" cm="1">
        <f t="array" ref="FE83">_xlfn.IFS(SAM!FE83&gt;0,SAM!FE83*1000,SAM!FE83&lt;0,SAM!FE83*1000,SAM!FE83=0,"")</f>
        <v/>
      </c>
      <c r="FF83" s="57" t="str" cm="1">
        <f t="array" ref="FF83">_xlfn.IFS(SAM!FF83&gt;0,SAM!FF83*1000,SAM!FF83&lt;0,SAM!FF83*1000,SAM!FF83=0,"")</f>
        <v/>
      </c>
      <c r="FG83" s="57" t="str" cm="1">
        <f t="array" ref="FG83">_xlfn.IFS(SAM!FG83&gt;0,SAM!FG83*1000,SAM!FG83&lt;0,SAM!FG83*1000,SAM!FG83=0,"")</f>
        <v/>
      </c>
      <c r="FH83" s="57" t="str" cm="1">
        <f t="array" ref="FH83">_xlfn.IFS(SAM!FH83&gt;0,SAM!FH83*1000,SAM!FH83&lt;0,SAM!FH83*1000,SAM!FH83=0,"")</f>
        <v/>
      </c>
      <c r="FI83" s="57" t="str" cm="1">
        <f t="array" ref="FI83">_xlfn.IFS(SAM!FI83&gt;0,SAM!FI83*1000,SAM!FI83&lt;0,SAM!FI83*1000,SAM!FI83=0,"")</f>
        <v/>
      </c>
      <c r="FJ83" s="57" t="str" cm="1">
        <f t="array" ref="FJ83">_xlfn.IFS(SAM!FJ83&gt;0,SAM!FJ83*1000,SAM!FJ83&lt;0,SAM!FJ83*1000,SAM!FJ83=0,"")</f>
        <v/>
      </c>
      <c r="FK83" s="57" t="str" cm="1">
        <f t="array" ref="FK83">_xlfn.IFS(SAM!FK83&gt;0,SAM!FK83*1000,SAM!FK83&lt;0,SAM!FK83*1000,SAM!FK83=0,"")</f>
        <v/>
      </c>
      <c r="FL83" s="57" t="str" cm="1">
        <f t="array" ref="FL83">_xlfn.IFS(SAM!FL83&gt;0,SAM!FL83*1000,SAM!FL83&lt;0,SAM!FL83*1000,SAM!FL83=0,"")</f>
        <v/>
      </c>
      <c r="FM83" s="57" t="str" cm="1">
        <f t="array" ref="FM83">_xlfn.IFS(SAM!FM83&gt;0,SAM!FM83*1000,SAM!FM83&lt;0,SAM!FM83*1000,SAM!FM83=0,"")</f>
        <v/>
      </c>
      <c r="FN83" s="57" t="str" cm="1">
        <f t="array" ref="FN83">_xlfn.IFS(SAM!FN83&gt;0,SAM!FN83*1000,SAM!FN83&lt;0,SAM!FN83*1000,SAM!FN83=0,"")</f>
        <v/>
      </c>
      <c r="FO83" s="57" t="str" cm="1">
        <f t="array" ref="FO83">_xlfn.IFS(SAM!FO83&gt;0,SAM!FO83*1000,SAM!FO83&lt;0,SAM!FO83*1000,SAM!FO83=0,"")</f>
        <v/>
      </c>
      <c r="FP83" s="57" cm="1">
        <f t="array" ref="FP83">_xlfn.IFS(SAM!FP83&gt;0,SAM!FP83*1000,SAM!FP83&lt;0,SAM!FP83*1000,SAM!FP83=0,"")</f>
        <v>6.91866956065172E-3</v>
      </c>
      <c r="FR83">
        <f t="shared" si="1"/>
        <v>4535.5824813366744</v>
      </c>
      <c r="FS83" s="85">
        <v>0</v>
      </c>
      <c r="FT83" s="57"/>
      <c r="FU83" s="57"/>
    </row>
    <row r="84" spans="1:177" x14ac:dyDescent="0.3">
      <c r="A84" t="s">
        <v>703</v>
      </c>
      <c r="B84" s="57" cm="1">
        <f t="array" ref="B84">_xlfn.IFS(SAM!B84&gt;0,SAM!B84*1000,SAM!B84&lt;0,SAM!B84*1000,SAM!B84=0,"")</f>
        <v>0.15267227032612399</v>
      </c>
      <c r="C84" s="57" t="str" cm="1">
        <f t="array" ref="C84">_xlfn.IFS(SAM!C84&gt;0,SAM!C84*1000,SAM!C84&lt;0,SAM!C84*1000,SAM!C84=0,"")</f>
        <v/>
      </c>
      <c r="D84" s="57" cm="1">
        <f t="array" ref="D84">_xlfn.IFS(SAM!D84&gt;0,SAM!D84*1000,SAM!D84&lt;0,SAM!D84*1000,SAM!D84=0,"")</f>
        <v>0.32369546816696804</v>
      </c>
      <c r="E84" s="57" cm="1">
        <f t="array" ref="E84">_xlfn.IFS(SAM!E84&gt;0,SAM!E84*1000,SAM!E84&lt;0,SAM!E84*1000,SAM!E84=0,"")</f>
        <v>0.48560835552110798</v>
      </c>
      <c r="F84" s="57" cm="1">
        <f t="array" ref="F84">_xlfn.IFS(SAM!F84&gt;0,SAM!F84*1000,SAM!F84&lt;0,SAM!F84*1000,SAM!F84=0,"")</f>
        <v>0.69579311412627098</v>
      </c>
      <c r="G84" s="57" cm="1">
        <f t="array" ref="G84">_xlfn.IFS(SAM!G84&gt;0,SAM!G84*1000,SAM!G84&lt;0,SAM!G84*1000,SAM!G84=0,"")</f>
        <v>8.0653317928931406E-2</v>
      </c>
      <c r="H84" s="57" cm="1">
        <f t="array" ref="H84">_xlfn.IFS(SAM!H84&gt;0,SAM!H84*1000,SAM!H84&lt;0,SAM!H84*1000,SAM!H84=0,"")</f>
        <v>54.805322660995998</v>
      </c>
      <c r="I84" s="57" t="str" cm="1">
        <f t="array" ref="I84">_xlfn.IFS(SAM!I84&gt;0,SAM!I84*1000,SAM!I84&lt;0,SAM!I84*1000,SAM!I84=0,"")</f>
        <v/>
      </c>
      <c r="J84" s="57" cm="1">
        <f t="array" ref="J84">_xlfn.IFS(SAM!J84&gt;0,SAM!J84*1000,SAM!J84&lt;0,SAM!J84*1000,SAM!J84=0,"")</f>
        <v>4.9674386451730497</v>
      </c>
      <c r="K84" s="57" cm="1">
        <f t="array" ref="K84">_xlfn.IFS(SAM!K84&gt;0,SAM!K84*1000,SAM!K84&lt;0,SAM!K84*1000,SAM!K84=0,"")</f>
        <v>1.72456902631941</v>
      </c>
      <c r="L84" s="57" cm="1">
        <f t="array" ref="L84">_xlfn.IFS(SAM!L84&gt;0,SAM!L84*1000,SAM!L84&lt;0,SAM!L84*1000,SAM!L84=0,"")</f>
        <v>0.178059012831771</v>
      </c>
      <c r="M84" s="57" t="str" cm="1">
        <f t="array" ref="M84">_xlfn.IFS(SAM!M84&gt;0,SAM!M84*1000,SAM!M84&lt;0,SAM!M84*1000,SAM!M84=0,"")</f>
        <v/>
      </c>
      <c r="N84" s="57" cm="1">
        <f t="array" ref="N84">_xlfn.IFS(SAM!N84&gt;0,SAM!N84*1000,SAM!N84&lt;0,SAM!N84*1000,SAM!N84=0,"")</f>
        <v>16.2532164328166</v>
      </c>
      <c r="O84" s="57" cm="1">
        <f t="array" ref="O84">_xlfn.IFS(SAM!O84&gt;0,SAM!O84*1000,SAM!O84&lt;0,SAM!O84*1000,SAM!O84=0,"")</f>
        <v>4.6494764465663301E-2</v>
      </c>
      <c r="P84" s="57" t="str" cm="1">
        <f t="array" ref="P84">_xlfn.IFS(SAM!P84&gt;0,SAM!P84*1000,SAM!P84&lt;0,SAM!P84*1000,SAM!P84=0,"")</f>
        <v/>
      </c>
      <c r="Q84" s="57" cm="1">
        <f t="array" ref="Q84">_xlfn.IFS(SAM!Q84&gt;0,SAM!Q84*1000,SAM!Q84&lt;0,SAM!Q84*1000,SAM!Q84=0,"")</f>
        <v>2.3838870498426599</v>
      </c>
      <c r="R84" s="57" t="str" cm="1">
        <f t="array" ref="R84">_xlfn.IFS(SAM!R84&gt;0,SAM!R84*1000,SAM!R84&lt;0,SAM!R84*1000,SAM!R84=0,"")</f>
        <v/>
      </c>
      <c r="S84" s="57" cm="1">
        <f t="array" ref="S84">_xlfn.IFS(SAM!S84&gt;0,SAM!S84*1000,SAM!S84&lt;0,SAM!S84*1000,SAM!S84=0,"")</f>
        <v>3.3370468364888203E-2</v>
      </c>
      <c r="T84" s="57" cm="1">
        <f t="array" ref="T84">_xlfn.IFS(SAM!T84&gt;0,SAM!T84*1000,SAM!T84&lt;0,SAM!T84*1000,SAM!T84=0,"")</f>
        <v>3.1927119690100803</v>
      </c>
      <c r="U84" s="57" cm="1">
        <f t="array" ref="U84">_xlfn.IFS(SAM!U84&gt;0,SAM!U84*1000,SAM!U84&lt;0,SAM!U84*1000,SAM!U84=0,"")</f>
        <v>6.412543656782739E-2</v>
      </c>
      <c r="V84" s="57" cm="1">
        <f t="array" ref="V84">_xlfn.IFS(SAM!V84&gt;0,SAM!V84*1000,SAM!V84&lt;0,SAM!V84*1000,SAM!V84=0,"")</f>
        <v>0.92418508056565796</v>
      </c>
      <c r="W84" s="57" cm="1">
        <f t="array" ref="W84">_xlfn.IFS(SAM!W84&gt;0,SAM!W84*1000,SAM!W84&lt;0,SAM!W84*1000,SAM!W84=0,"")</f>
        <v>9.76694327561798E-2</v>
      </c>
      <c r="X84" s="57" cm="1">
        <f t="array" ref="X84">_xlfn.IFS(SAM!X84&gt;0,SAM!X84*1000,SAM!X84&lt;0,SAM!X84*1000,SAM!X84=0,"")</f>
        <v>6.9941143639086198E-2</v>
      </c>
      <c r="Y84" s="57" cm="1">
        <f t="array" ref="Y84">_xlfn.IFS(SAM!Y84&gt;0,SAM!Y84*1000,SAM!Y84&lt;0,SAM!Y84*1000,SAM!Y84=0,"")</f>
        <v>9.1252624391190001E-2</v>
      </c>
      <c r="Z84" s="57" cm="1">
        <f t="array" ref="Z84">_xlfn.IFS(SAM!Z84&gt;0,SAM!Z84*1000,SAM!Z84&lt;0,SAM!Z84*1000,SAM!Z84=0,"")</f>
        <v>2.2234154392651</v>
      </c>
      <c r="AA84" s="57" cm="1">
        <f t="array" ref="AA84">_xlfn.IFS(SAM!AA84&gt;0,SAM!AA84*1000,SAM!AA84&lt;0,SAM!AA84*1000,SAM!AA84=0,"")</f>
        <v>0.81676356017511798</v>
      </c>
      <c r="AB84" s="57" cm="1">
        <f t="array" ref="AB84">_xlfn.IFS(SAM!AB84&gt;0,SAM!AB84*1000,SAM!AB84&lt;0,SAM!AB84*1000,SAM!AB84=0,"")</f>
        <v>0.49554306221686806</v>
      </c>
      <c r="AC84" s="57" cm="1">
        <f t="array" ref="AC84">_xlfn.IFS(SAM!AC84&gt;0,SAM!AC84*1000,SAM!AC84&lt;0,SAM!AC84*1000,SAM!AC84=0,"")</f>
        <v>0.59222872545897398</v>
      </c>
      <c r="AD84" s="57" t="str" cm="1">
        <f t="array" ref="AD84">_xlfn.IFS(SAM!AD84&gt;0,SAM!AD84*1000,SAM!AD84&lt;0,SAM!AD84*1000,SAM!AD84=0,"")</f>
        <v/>
      </c>
      <c r="AE84" s="57" cm="1">
        <f t="array" ref="AE84">_xlfn.IFS(SAM!AE84&gt;0,SAM!AE84*1000,SAM!AE84&lt;0,SAM!AE84*1000,SAM!AE84=0,"")</f>
        <v>8.6858966934276902E-2</v>
      </c>
      <c r="AF84" s="57" cm="1">
        <f t="array" ref="AF84">_xlfn.IFS(SAM!AF84&gt;0,SAM!AF84*1000,SAM!AF84&lt;0,SAM!AF84*1000,SAM!AF84=0,"")</f>
        <v>0.135147781164521</v>
      </c>
      <c r="AG84" s="57" cm="1">
        <f t="array" ref="AG84">_xlfn.IFS(SAM!AG84&gt;0,SAM!AG84*1000,SAM!AG84&lt;0,SAM!AG84*1000,SAM!AG84=0,"")</f>
        <v>238.823155200157</v>
      </c>
      <c r="AH84" s="57" cm="1">
        <f t="array" ref="AH84">_xlfn.IFS(SAM!AH84&gt;0,SAM!AH84*1000,SAM!AH84&lt;0,SAM!AH84*1000,SAM!AH84=0,"")</f>
        <v>95.864279497947592</v>
      </c>
      <c r="AI84" s="57" cm="1">
        <f t="array" ref="AI84">_xlfn.IFS(SAM!AI84&gt;0,SAM!AI84*1000,SAM!AI84&lt;0,SAM!AI84*1000,SAM!AI84=0,"")</f>
        <v>8.8989692096934206E-2</v>
      </c>
      <c r="AJ84" s="57" cm="1">
        <f t="array" ref="AJ84">_xlfn.IFS(SAM!AJ84&gt;0,SAM!AJ84*1000,SAM!AJ84&lt;0,SAM!AJ84*1000,SAM!AJ84=0,"")</f>
        <v>29.431493097823402</v>
      </c>
      <c r="AK84" s="57" cm="1">
        <f t="array" ref="AK84">_xlfn.IFS(SAM!AK84&gt;0,SAM!AK84*1000,SAM!AK84&lt;0,SAM!AK84*1000,SAM!AK84=0,"")</f>
        <v>1.5158549975703701E-3</v>
      </c>
      <c r="AL84" s="57" cm="1">
        <f t="array" ref="AL84">_xlfn.IFS(SAM!AL84&gt;0,SAM!AL84*1000,SAM!AL84&lt;0,SAM!AL84*1000,SAM!AL84=0,"")</f>
        <v>1.2477734344738501E-2</v>
      </c>
      <c r="AM84" s="57" cm="1">
        <f t="array" ref="AM84">_xlfn.IFS(SAM!AM84&gt;0,SAM!AM84*1000,SAM!AM84&lt;0,SAM!AM84*1000,SAM!AM84=0,"")</f>
        <v>2.4293430468034401E-2</v>
      </c>
      <c r="AN84" s="57" t="str" cm="1">
        <f t="array" ref="AN84">_xlfn.IFS(SAM!AN84&gt;0,SAM!AN84*1000,SAM!AN84&lt;0,SAM!AN84*1000,SAM!AN84=0,"")</f>
        <v/>
      </c>
      <c r="AO84" s="57" t="str" cm="1">
        <f t="array" ref="AO84">_xlfn.IFS(SAM!AO84&gt;0,SAM!AO84*1000,SAM!AO84&lt;0,SAM!AO84*1000,SAM!AO84=0,"")</f>
        <v/>
      </c>
      <c r="AP84" s="57" t="str" cm="1">
        <f t="array" ref="AP84">_xlfn.IFS(SAM!AP84&gt;0,SAM!AP84*1000,SAM!AP84&lt;0,SAM!AP84*1000,SAM!AP84=0,"")</f>
        <v/>
      </c>
      <c r="AQ84" s="57" t="str" cm="1">
        <f t="array" ref="AQ84">_xlfn.IFS(SAM!AQ84&gt;0,SAM!AQ84*1000,SAM!AQ84&lt;0,SAM!AQ84*1000,SAM!AQ84=0,"")</f>
        <v/>
      </c>
      <c r="AR84" s="57" t="str" cm="1">
        <f t="array" ref="AR84">_xlfn.IFS(SAM!AR84&gt;0,SAM!AR84*1000,SAM!AR84&lt;0,SAM!AR84*1000,SAM!AR84=0,"")</f>
        <v/>
      </c>
      <c r="AS84" s="57" t="str" cm="1">
        <f t="array" ref="AS84">_xlfn.IFS(SAM!AS84&gt;0,SAM!AS84*1000,SAM!AS84&lt;0,SAM!AS84*1000,SAM!AS84=0,"")</f>
        <v/>
      </c>
      <c r="AT84" s="57" t="str" cm="1">
        <f t="array" ref="AT84">_xlfn.IFS(SAM!AT84&gt;0,SAM!AT84*1000,SAM!AT84&lt;0,SAM!AT84*1000,SAM!AT84=0,"")</f>
        <v/>
      </c>
      <c r="AU84" s="57" t="str" cm="1">
        <f t="array" ref="AU84">_xlfn.IFS(SAM!AU84&gt;0,SAM!AU84*1000,SAM!AU84&lt;0,SAM!AU84*1000,SAM!AU84=0,"")</f>
        <v/>
      </c>
      <c r="AV84" s="57" cm="1">
        <f t="array" ref="AV84">_xlfn.IFS(SAM!AV84&gt;0,SAM!AV84*1000,SAM!AV84&lt;0,SAM!AV84*1000,SAM!AV84=0,"")</f>
        <v>35.179573017384598</v>
      </c>
      <c r="AW84" s="57" cm="1">
        <f t="array" ref="AW84">_xlfn.IFS(SAM!AW84&gt;0,SAM!AW84*1000,SAM!AW84&lt;0,SAM!AW84*1000,SAM!AW84=0,"")</f>
        <v>6.3594209236444197</v>
      </c>
      <c r="AX84" s="57" cm="1">
        <f t="array" ref="AX84">_xlfn.IFS(SAM!AX84&gt;0,SAM!AX84*1000,SAM!AX84&lt;0,SAM!AX84*1000,SAM!AX84=0,"")</f>
        <v>14.3324288884025</v>
      </c>
      <c r="AY84" s="57" cm="1">
        <f t="array" ref="AY84">_xlfn.IFS(SAM!AY84&gt;0,SAM!AY84*1000,SAM!AY84&lt;0,SAM!AY84*1000,SAM!AY84=0,"")</f>
        <v>0.66547698214962692</v>
      </c>
      <c r="AZ84" s="57" cm="1">
        <f t="array" ref="AZ84">_xlfn.IFS(SAM!AZ84&gt;0,SAM!AZ84*1000,SAM!AZ84&lt;0,SAM!AZ84*1000,SAM!AZ84=0,"")</f>
        <v>0.65855982921151801</v>
      </c>
      <c r="BA84" s="57" cm="1">
        <f t="array" ref="BA84">_xlfn.IFS(SAM!BA84&gt;0,SAM!BA84*1000,SAM!BA84&lt;0,SAM!BA84*1000,SAM!BA84=0,"")</f>
        <v>0.38409446027506799</v>
      </c>
      <c r="BB84" s="57" cm="1">
        <f t="array" ref="BB84">_xlfn.IFS(SAM!BB84&gt;0,SAM!BB84*1000,SAM!BB84&lt;0,SAM!BB84*1000,SAM!BB84=0,"")</f>
        <v>0.24584914287609899</v>
      </c>
      <c r="BC84" s="57" cm="1">
        <f t="array" ref="BC84">_xlfn.IFS(SAM!BC84&gt;0,SAM!BC84*1000,SAM!BC84&lt;0,SAM!BC84*1000,SAM!BC84=0,"")</f>
        <v>57.835422127610897</v>
      </c>
      <c r="BD84" s="57" cm="1">
        <f t="array" ref="BD84">_xlfn.IFS(SAM!BD84&gt;0,SAM!BD84*1000,SAM!BD84&lt;0,SAM!BD84*1000,SAM!BD84=0,"")</f>
        <v>1.1911312342435301</v>
      </c>
      <c r="BE84" s="57" cm="1">
        <f t="array" ref="BE84">_xlfn.IFS(SAM!BE84&gt;0,SAM!BE84*1000,SAM!BE84&lt;0,SAM!BE84*1000,SAM!BE84=0,"")</f>
        <v>1.3313343299279401</v>
      </c>
      <c r="BF84" s="57" cm="1">
        <f t="array" ref="BF84">_xlfn.IFS(SAM!BF84&gt;0,SAM!BF84*1000,SAM!BF84&lt;0,SAM!BF84*1000,SAM!BF84=0,"")</f>
        <v>14.462418676329099</v>
      </c>
      <c r="BG84" s="57" cm="1">
        <f t="array" ref="BG84">_xlfn.IFS(SAM!BG84&gt;0,SAM!BG84*1000,SAM!BG84&lt;0,SAM!BG84*1000,SAM!BG84=0,"")</f>
        <v>17.833799370356498</v>
      </c>
      <c r="BH84" s="57" cm="1">
        <f t="array" ref="BH84">_xlfn.IFS(SAM!BH84&gt;0,SAM!BH84*1000,SAM!BH84&lt;0,SAM!BH84*1000,SAM!BH84=0,"")</f>
        <v>0.17539698412056201</v>
      </c>
      <c r="BI84" s="57" cm="1">
        <f t="array" ref="BI84">_xlfn.IFS(SAM!BI84&gt;0,SAM!BI84*1000,SAM!BI84&lt;0,SAM!BI84*1000,SAM!BI84=0,"")</f>
        <v>2.5063214080398803E-2</v>
      </c>
      <c r="BJ84" s="57" cm="1">
        <f t="array" ref="BJ84">_xlfn.IFS(SAM!BJ84&gt;0,SAM!BJ84*1000,SAM!BJ84&lt;0,SAM!BJ84*1000,SAM!BJ84=0,"")</f>
        <v>5.2925310478282798E-2</v>
      </c>
      <c r="BK84" s="57" cm="1">
        <f t="array" ref="BK84">_xlfn.IFS(SAM!BK84&gt;0,SAM!BK84*1000,SAM!BK84&lt;0,SAM!BK84*1000,SAM!BK84=0,"")</f>
        <v>0.31799447391987401</v>
      </c>
      <c r="BL84" s="57" cm="1">
        <f t="array" ref="BL84">_xlfn.IFS(SAM!BL84&gt;0,SAM!BL84*1000,SAM!BL84&lt;0,SAM!BL84*1000,SAM!BL84=0,"")</f>
        <v>7.6839270152195105E-2</v>
      </c>
      <c r="BM84" s="57" cm="1">
        <f t="array" ref="BM84">_xlfn.IFS(SAM!BM84&gt;0,SAM!BM84*1000,SAM!BM84&lt;0,SAM!BM84*1000,SAM!BM84=0,"")</f>
        <v>4.8920229078834305</v>
      </c>
      <c r="BN84" s="57" cm="1">
        <f t="array" ref="BN84">_xlfn.IFS(SAM!BN84&gt;0,SAM!BN84*1000,SAM!BN84&lt;0,SAM!BN84*1000,SAM!BN84=0,"")</f>
        <v>11.413669347154201</v>
      </c>
      <c r="BO84" s="57" cm="1">
        <f t="array" ref="BO84">_xlfn.IFS(SAM!BO84&gt;0,SAM!BO84*1000,SAM!BO84&lt;0,SAM!BO84*1000,SAM!BO84=0,"")</f>
        <v>4.5329020212444497</v>
      </c>
      <c r="BP84" s="57" cm="1">
        <f t="array" ref="BP84">_xlfn.IFS(SAM!BP84&gt;0,SAM!BP84*1000,SAM!BP84&lt;0,SAM!BP84*1000,SAM!BP84=0,"")</f>
        <v>0.158681829282558</v>
      </c>
      <c r="BQ84" s="57" t="str" cm="1">
        <f t="array" ref="BQ84">_xlfn.IFS(SAM!BQ84&gt;0,SAM!BQ84*1000,SAM!BQ84&lt;0,SAM!BQ84*1000,SAM!BQ84=0,"")</f>
        <v/>
      </c>
      <c r="BR84" s="57" t="str" cm="1">
        <f t="array" ref="BR84">_xlfn.IFS(SAM!BR84&gt;0,SAM!BR84*1000,SAM!BR84&lt;0,SAM!BR84*1000,SAM!BR84=0,"")</f>
        <v/>
      </c>
      <c r="BS84" s="57" t="str" cm="1">
        <f t="array" ref="BS84">_xlfn.IFS(SAM!BS84&gt;0,SAM!BS84*1000,SAM!BS84&lt;0,SAM!BS84*1000,SAM!BS84=0,"")</f>
        <v/>
      </c>
      <c r="BT84" s="57" t="str" cm="1">
        <f t="array" ref="BT84">_xlfn.IFS(SAM!BT84&gt;0,SAM!BT84*1000,SAM!BT84&lt;0,SAM!BT84*1000,SAM!BT84=0,"")</f>
        <v/>
      </c>
      <c r="BU84" s="57" t="str" cm="1">
        <f t="array" ref="BU84">_xlfn.IFS(SAM!BU84&gt;0,SAM!BU84*1000,SAM!BU84&lt;0,SAM!BU84*1000,SAM!BU84=0,"")</f>
        <v/>
      </c>
      <c r="BV84" s="57" t="str" cm="1">
        <f t="array" ref="BV84">_xlfn.IFS(SAM!BV84&gt;0,SAM!BV84*1000,SAM!BV84&lt;0,SAM!BV84*1000,SAM!BV84=0,"")</f>
        <v/>
      </c>
      <c r="BW84" s="57" t="str" cm="1">
        <f t="array" ref="BW84">_xlfn.IFS(SAM!BW84&gt;0,SAM!BW84*1000,SAM!BW84&lt;0,SAM!BW84*1000,SAM!BW84=0,"")</f>
        <v/>
      </c>
      <c r="BX84" s="57" t="str" cm="1">
        <f t="array" ref="BX84">_xlfn.IFS(SAM!BX84&gt;0,SAM!BX84*1000,SAM!BX84&lt;0,SAM!BX84*1000,SAM!BX84=0,"")</f>
        <v/>
      </c>
      <c r="BY84" s="57" t="str" cm="1">
        <f t="array" ref="BY84">_xlfn.IFS(SAM!BY84&gt;0,SAM!BY84*1000,SAM!BY84&lt;0,SAM!BY84*1000,SAM!BY84=0,"")</f>
        <v/>
      </c>
      <c r="BZ84" s="57" t="str" cm="1">
        <f t="array" ref="BZ84">_xlfn.IFS(SAM!BZ84&gt;0,SAM!BZ84*1000,SAM!BZ84&lt;0,SAM!BZ84*1000,SAM!BZ84=0,"")</f>
        <v/>
      </c>
      <c r="CA84" s="57" t="str" cm="1">
        <f t="array" ref="CA84">_xlfn.IFS(SAM!CA84&gt;0,SAM!CA84*1000,SAM!CA84&lt;0,SAM!CA84*1000,SAM!CA84=0,"")</f>
        <v/>
      </c>
      <c r="CB84" s="57" t="str" cm="1">
        <f t="array" ref="CB84">_xlfn.IFS(SAM!CB84&gt;0,SAM!CB84*1000,SAM!CB84&lt;0,SAM!CB84*1000,SAM!CB84=0,"")</f>
        <v/>
      </c>
      <c r="CC84" s="57" t="str" cm="1">
        <f t="array" ref="CC84">_xlfn.IFS(SAM!CC84&gt;0,SAM!CC84*1000,SAM!CC84&lt;0,SAM!CC84*1000,SAM!CC84=0,"")</f>
        <v/>
      </c>
      <c r="CD84" s="57" t="str" cm="1">
        <f t="array" ref="CD84">_xlfn.IFS(SAM!CD84&gt;0,SAM!CD84*1000,SAM!CD84&lt;0,SAM!CD84*1000,SAM!CD84=0,"")</f>
        <v/>
      </c>
      <c r="CE84" s="57" t="str" cm="1">
        <f t="array" ref="CE84">_xlfn.IFS(SAM!CE84&gt;0,SAM!CE84*1000,SAM!CE84&lt;0,SAM!CE84*1000,SAM!CE84=0,"")</f>
        <v/>
      </c>
      <c r="CF84" s="57" t="str" cm="1">
        <f t="array" ref="CF84">_xlfn.IFS(SAM!CF84&gt;0,SAM!CF84*1000,SAM!CF84&lt;0,SAM!CF84*1000,SAM!CF84=0,"")</f>
        <v/>
      </c>
      <c r="CG84" s="57" t="str" cm="1">
        <f t="array" ref="CG84">_xlfn.IFS(SAM!CG84&gt;0,SAM!CG84*1000,SAM!CG84&lt;0,SAM!CG84*1000,SAM!CG84=0,"")</f>
        <v/>
      </c>
      <c r="CH84" s="57" t="str" cm="1">
        <f t="array" ref="CH84">_xlfn.IFS(SAM!CH84&gt;0,SAM!CH84*1000,SAM!CH84&lt;0,SAM!CH84*1000,SAM!CH84=0,"")</f>
        <v/>
      </c>
      <c r="CI84" s="57" t="str" cm="1">
        <f t="array" ref="CI84">_xlfn.IFS(SAM!CI84&gt;0,SAM!CI84*1000,SAM!CI84&lt;0,SAM!CI84*1000,SAM!CI84=0,"")</f>
        <v/>
      </c>
      <c r="CJ84" s="57" t="str" cm="1">
        <f t="array" ref="CJ84">_xlfn.IFS(SAM!CJ84&gt;0,SAM!CJ84*1000,SAM!CJ84&lt;0,SAM!CJ84*1000,SAM!CJ84=0,"")</f>
        <v/>
      </c>
      <c r="CK84" s="57" t="str" cm="1">
        <f t="array" ref="CK84">_xlfn.IFS(SAM!CK84&gt;0,SAM!CK84*1000,SAM!CK84&lt;0,SAM!CK84*1000,SAM!CK84=0,"")</f>
        <v/>
      </c>
      <c r="CL84" s="57" t="str" cm="1">
        <f t="array" ref="CL84">_xlfn.IFS(SAM!CL84&gt;0,SAM!CL84*1000,SAM!CL84&lt;0,SAM!CL84*1000,SAM!CL84=0,"")</f>
        <v/>
      </c>
      <c r="CM84" s="57" t="str" cm="1">
        <f t="array" ref="CM84">_xlfn.IFS(SAM!CM84&gt;0,SAM!CM84*1000,SAM!CM84&lt;0,SAM!CM84*1000,SAM!CM84=0,"")</f>
        <v/>
      </c>
      <c r="CN84" s="57" t="str" cm="1">
        <f t="array" ref="CN84">_xlfn.IFS(SAM!CN84&gt;0,SAM!CN84*1000,SAM!CN84&lt;0,SAM!CN84*1000,SAM!CN84=0,"")</f>
        <v/>
      </c>
      <c r="CO84" s="57" t="str" cm="1">
        <f t="array" ref="CO84">_xlfn.IFS(SAM!CO84&gt;0,SAM!CO84*1000,SAM!CO84&lt;0,SAM!CO84*1000,SAM!CO84=0,"")</f>
        <v/>
      </c>
      <c r="CP84" s="57" t="str" cm="1">
        <f t="array" ref="CP84">_xlfn.IFS(SAM!CP84&gt;0,SAM!CP84*1000,SAM!CP84&lt;0,SAM!CP84*1000,SAM!CP84=0,"")</f>
        <v/>
      </c>
      <c r="CQ84" s="57" t="str" cm="1">
        <f t="array" ref="CQ84">_xlfn.IFS(SAM!CQ84&gt;0,SAM!CQ84*1000,SAM!CQ84&lt;0,SAM!CQ84*1000,SAM!CQ84=0,"")</f>
        <v/>
      </c>
      <c r="CR84" s="57" t="str" cm="1">
        <f t="array" ref="CR84">_xlfn.IFS(SAM!CR84&gt;0,SAM!CR84*1000,SAM!CR84&lt;0,SAM!CR84*1000,SAM!CR84=0,"")</f>
        <v/>
      </c>
      <c r="CS84" s="57" t="str" cm="1">
        <f t="array" ref="CS84">_xlfn.IFS(SAM!CS84&gt;0,SAM!CS84*1000,SAM!CS84&lt;0,SAM!CS84*1000,SAM!CS84=0,"")</f>
        <v/>
      </c>
      <c r="CT84" s="57" t="str" cm="1">
        <f t="array" ref="CT84">_xlfn.IFS(SAM!CT84&gt;0,SAM!CT84*1000,SAM!CT84&lt;0,SAM!CT84*1000,SAM!CT84=0,"")</f>
        <v/>
      </c>
      <c r="CU84" s="57" t="str" cm="1">
        <f t="array" ref="CU84">_xlfn.IFS(SAM!CU84&gt;0,SAM!CU84*1000,SAM!CU84&lt;0,SAM!CU84*1000,SAM!CU84=0,"")</f>
        <v/>
      </c>
      <c r="CV84" s="57" t="str" cm="1">
        <f t="array" ref="CV84">_xlfn.IFS(SAM!CV84&gt;0,SAM!CV84*1000,SAM!CV84&lt;0,SAM!CV84*1000,SAM!CV84=0,"")</f>
        <v/>
      </c>
      <c r="CW84" s="57" t="str" cm="1">
        <f t="array" ref="CW84">_xlfn.IFS(SAM!CW84&gt;0,SAM!CW84*1000,SAM!CW84&lt;0,SAM!CW84*1000,SAM!CW84=0,"")</f>
        <v/>
      </c>
      <c r="CX84" s="57" t="str" cm="1">
        <f t="array" ref="CX84">_xlfn.IFS(SAM!CX84&gt;0,SAM!CX84*1000,SAM!CX84&lt;0,SAM!CX84*1000,SAM!CX84=0,"")</f>
        <v/>
      </c>
      <c r="CY84" s="57" t="str" cm="1">
        <f t="array" ref="CY84">_xlfn.IFS(SAM!CY84&gt;0,SAM!CY84*1000,SAM!CY84&lt;0,SAM!CY84*1000,SAM!CY84=0,"")</f>
        <v/>
      </c>
      <c r="CZ84" s="57" t="str" cm="1">
        <f t="array" ref="CZ84">_xlfn.IFS(SAM!CZ84&gt;0,SAM!CZ84*1000,SAM!CZ84&lt;0,SAM!CZ84*1000,SAM!CZ84=0,"")</f>
        <v/>
      </c>
      <c r="DA84" s="57" t="str" cm="1">
        <f t="array" ref="DA84">_xlfn.IFS(SAM!DA84&gt;0,SAM!DA84*1000,SAM!DA84&lt;0,SAM!DA84*1000,SAM!DA84=0,"")</f>
        <v/>
      </c>
      <c r="DB84" s="57" t="str" cm="1">
        <f t="array" ref="DB84">_xlfn.IFS(SAM!DB84&gt;0,SAM!DB84*1000,SAM!DB84&lt;0,SAM!DB84*1000,SAM!DB84=0,"")</f>
        <v/>
      </c>
      <c r="DC84" s="57" t="str" cm="1">
        <f t="array" ref="DC84">_xlfn.IFS(SAM!DC84&gt;0,SAM!DC84*1000,SAM!DC84&lt;0,SAM!DC84*1000,SAM!DC84=0,"")</f>
        <v/>
      </c>
      <c r="DD84" s="57" t="str" cm="1">
        <f t="array" ref="DD84">_xlfn.IFS(SAM!DD84&gt;0,SAM!DD84*1000,SAM!DD84&lt;0,SAM!DD84*1000,SAM!DD84=0,"")</f>
        <v/>
      </c>
      <c r="DE84" s="57" t="str" cm="1">
        <f t="array" ref="DE84">_xlfn.IFS(SAM!DE84&gt;0,SAM!DE84*1000,SAM!DE84&lt;0,SAM!DE84*1000,SAM!DE84=0,"")</f>
        <v/>
      </c>
      <c r="DF84" s="57" t="str" cm="1">
        <f t="array" ref="DF84">_xlfn.IFS(SAM!DF84&gt;0,SAM!DF84*1000,SAM!DF84&lt;0,SAM!DF84*1000,SAM!DF84=0,"")</f>
        <v/>
      </c>
      <c r="DG84" s="57" t="str" cm="1">
        <f t="array" ref="DG84">_xlfn.IFS(SAM!DG84&gt;0,SAM!DG84*1000,SAM!DG84&lt;0,SAM!DG84*1000,SAM!DG84=0,"")</f>
        <v/>
      </c>
      <c r="DH84" s="57" t="str" cm="1">
        <f t="array" ref="DH84">_xlfn.IFS(SAM!DH84&gt;0,SAM!DH84*1000,SAM!DH84&lt;0,SAM!DH84*1000,SAM!DH84=0,"")</f>
        <v/>
      </c>
      <c r="DI84" s="57" t="str" cm="1">
        <f t="array" ref="DI84">_xlfn.IFS(SAM!DI84&gt;0,SAM!DI84*1000,SAM!DI84&lt;0,SAM!DI84*1000,SAM!DI84=0,"")</f>
        <v/>
      </c>
      <c r="DJ84" s="57" t="str" cm="1">
        <f t="array" ref="DJ84">_xlfn.IFS(SAM!DJ84&gt;0,SAM!DJ84*1000,SAM!DJ84&lt;0,SAM!DJ84*1000,SAM!DJ84=0,"")</f>
        <v/>
      </c>
      <c r="DK84" s="57" t="str" cm="1">
        <f t="array" ref="DK84">_xlfn.IFS(SAM!DK84&gt;0,SAM!DK84*1000,SAM!DK84&lt;0,SAM!DK84*1000,SAM!DK84=0,"")</f>
        <v/>
      </c>
      <c r="DL84" s="57" t="str" cm="1">
        <f t="array" ref="DL84">_xlfn.IFS(SAM!DL84&gt;0,SAM!DL84*1000,SAM!DL84&lt;0,SAM!DL84*1000,SAM!DL84=0,"")</f>
        <v/>
      </c>
      <c r="DM84" s="57" t="str" cm="1">
        <f t="array" ref="DM84">_xlfn.IFS(SAM!DM84&gt;0,SAM!DM84*1000,SAM!DM84&lt;0,SAM!DM84*1000,SAM!DM84=0,"")</f>
        <v/>
      </c>
      <c r="DN84" s="57" t="str" cm="1">
        <f t="array" ref="DN84">_xlfn.IFS(SAM!DN84&gt;0,SAM!DN84*1000,SAM!DN84&lt;0,SAM!DN84*1000,SAM!DN84=0,"")</f>
        <v/>
      </c>
      <c r="DO84" s="57" t="str" cm="1">
        <f t="array" ref="DO84">_xlfn.IFS(SAM!DO84&gt;0,SAM!DO84*1000,SAM!DO84&lt;0,SAM!DO84*1000,SAM!DO84=0,"")</f>
        <v/>
      </c>
      <c r="DP84" s="57" t="str" cm="1">
        <f t="array" ref="DP84">_xlfn.IFS(SAM!DP84&gt;0,SAM!DP84*1000,SAM!DP84&lt;0,SAM!DP84*1000,SAM!DP84=0,"")</f>
        <v/>
      </c>
      <c r="DQ84" s="57" t="str" cm="1">
        <f t="array" ref="DQ84">_xlfn.IFS(SAM!DQ84&gt;0,SAM!DQ84*1000,SAM!DQ84&lt;0,SAM!DQ84*1000,SAM!DQ84=0,"")</f>
        <v/>
      </c>
      <c r="DR84" s="57" t="str" cm="1">
        <f t="array" ref="DR84">_xlfn.IFS(SAM!DR84&gt;0,SAM!DR84*1000,SAM!DR84&lt;0,SAM!DR84*1000,SAM!DR84=0,"")</f>
        <v/>
      </c>
      <c r="DS84" s="57" t="str" cm="1">
        <f t="array" ref="DS84">_xlfn.IFS(SAM!DS84&gt;0,SAM!DS84*1000,SAM!DS84&lt;0,SAM!DS84*1000,SAM!DS84=0,"")</f>
        <v/>
      </c>
      <c r="DT84" s="57" t="str" cm="1">
        <f t="array" ref="DT84">_xlfn.IFS(SAM!DT84&gt;0,SAM!DT84*1000,SAM!DT84&lt;0,SAM!DT84*1000,SAM!DT84=0,"")</f>
        <v/>
      </c>
      <c r="DU84" s="57" t="str" cm="1">
        <f t="array" ref="DU84">_xlfn.IFS(SAM!DU84&gt;0,SAM!DU84*1000,SAM!DU84&lt;0,SAM!DU84*1000,SAM!DU84=0,"")</f>
        <v/>
      </c>
      <c r="DV84" s="57" t="str" cm="1">
        <f t="array" ref="DV84">_xlfn.IFS(SAM!DV84&gt;0,SAM!DV84*1000,SAM!DV84&lt;0,SAM!DV84*1000,SAM!DV84=0,"")</f>
        <v/>
      </c>
      <c r="DW84" s="57" t="str" cm="1">
        <f t="array" ref="DW84">_xlfn.IFS(SAM!DW84&gt;0,SAM!DW84*1000,SAM!DW84&lt;0,SAM!DW84*1000,SAM!DW84=0,"")</f>
        <v/>
      </c>
      <c r="DX84" s="57" t="str" cm="1">
        <f t="array" ref="DX84">_xlfn.IFS(SAM!DX84&gt;0,SAM!DX84*1000,SAM!DX84&lt;0,SAM!DX84*1000,SAM!DX84=0,"")</f>
        <v/>
      </c>
      <c r="DY84" s="57" t="str" cm="1">
        <f t="array" ref="DY84">_xlfn.IFS(SAM!DY84&gt;0,SAM!DY84*1000,SAM!DY84&lt;0,SAM!DY84*1000,SAM!DY84=0,"")</f>
        <v/>
      </c>
      <c r="DZ84" s="57" t="str" cm="1">
        <f t="array" ref="DZ84">_xlfn.IFS(SAM!DZ84&gt;0,SAM!DZ84*1000,SAM!DZ84&lt;0,SAM!DZ84*1000,SAM!DZ84=0,"")</f>
        <v/>
      </c>
      <c r="EA84" s="57" t="str" cm="1">
        <f t="array" ref="EA84">_xlfn.IFS(SAM!EA84&gt;0,SAM!EA84*1000,SAM!EA84&lt;0,SAM!EA84*1000,SAM!EA84=0,"")</f>
        <v/>
      </c>
      <c r="EB84" s="57" t="str" cm="1">
        <f t="array" ref="EB84">_xlfn.IFS(SAM!EB84&gt;0,SAM!EB84*1000,SAM!EB84&lt;0,SAM!EB84*1000,SAM!EB84=0,"")</f>
        <v/>
      </c>
      <c r="EC84" s="57" t="str" cm="1">
        <f t="array" ref="EC84">_xlfn.IFS(SAM!EC84&gt;0,SAM!EC84*1000,SAM!EC84&lt;0,SAM!EC84*1000,SAM!EC84=0,"")</f>
        <v/>
      </c>
      <c r="ED84" s="57" t="str" cm="1">
        <f t="array" ref="ED84">_xlfn.IFS(SAM!ED84&gt;0,SAM!ED84*1000,SAM!ED84&lt;0,SAM!ED84*1000,SAM!ED84=0,"")</f>
        <v/>
      </c>
      <c r="EE84" s="57" t="str" cm="1">
        <f t="array" ref="EE84">_xlfn.IFS(SAM!EE84&gt;0,SAM!EE84*1000,SAM!EE84&lt;0,SAM!EE84*1000,SAM!EE84=0,"")</f>
        <v/>
      </c>
      <c r="EF84" s="57" t="str" cm="1">
        <f t="array" ref="EF84">_xlfn.IFS(SAM!EF84&gt;0,SAM!EF84*1000,SAM!EF84&lt;0,SAM!EF84*1000,SAM!EF84=0,"")</f>
        <v/>
      </c>
      <c r="EG84" s="57" t="str" cm="1">
        <f t="array" ref="EG84">_xlfn.IFS(SAM!EG84&gt;0,SAM!EG84*1000,SAM!EG84&lt;0,SAM!EG84*1000,SAM!EG84=0,"")</f>
        <v/>
      </c>
      <c r="EH84" s="57" t="str" cm="1">
        <f t="array" ref="EH84">_xlfn.IFS(SAM!EH84&gt;0,SAM!EH84*1000,SAM!EH84&lt;0,SAM!EH84*1000,SAM!EH84=0,"")</f>
        <v/>
      </c>
      <c r="EI84" s="57" t="str" cm="1">
        <f t="array" ref="EI84">_xlfn.IFS(SAM!EI84&gt;0,SAM!EI84*1000,SAM!EI84&lt;0,SAM!EI84*1000,SAM!EI84=0,"")</f>
        <v/>
      </c>
      <c r="EJ84" s="57" t="str" cm="1">
        <f t="array" ref="EJ84">_xlfn.IFS(SAM!EJ84&gt;0,SAM!EJ84*1000,SAM!EJ84&lt;0,SAM!EJ84*1000,SAM!EJ84=0,"")</f>
        <v/>
      </c>
      <c r="EK84" s="57" t="str" cm="1">
        <f t="array" ref="EK84">_xlfn.IFS(SAM!EK84&gt;0,SAM!EK84*1000,SAM!EK84&lt;0,SAM!EK84*1000,SAM!EK84=0,"")</f>
        <v/>
      </c>
      <c r="EL84" s="57" t="str" cm="1">
        <f t="array" ref="EL84">_xlfn.IFS(SAM!EL84&gt;0,SAM!EL84*1000,SAM!EL84&lt;0,SAM!EL84*1000,SAM!EL84=0,"")</f>
        <v/>
      </c>
      <c r="EM84" s="57" t="str" cm="1">
        <f t="array" ref="EM84">_xlfn.IFS(SAM!EM84&gt;0,SAM!EM84*1000,SAM!EM84&lt;0,SAM!EM84*1000,SAM!EM84=0,"")</f>
        <v/>
      </c>
      <c r="EN84" s="57" t="str" cm="1">
        <f t="array" ref="EN84">_xlfn.IFS(SAM!EN84&gt;0,SAM!EN84*1000,SAM!EN84&lt;0,SAM!EN84*1000,SAM!EN84=0,"")</f>
        <v/>
      </c>
      <c r="EO84" s="57" t="str" cm="1">
        <f t="array" ref="EO84">_xlfn.IFS(SAM!EO84&gt;0,SAM!EO84*1000,SAM!EO84&lt;0,SAM!EO84*1000,SAM!EO84=0,"")</f>
        <v/>
      </c>
      <c r="EP84" s="57" t="str" cm="1">
        <f t="array" ref="EP84">_xlfn.IFS(SAM!EP84&gt;0,SAM!EP84*1000,SAM!EP84&lt;0,SAM!EP84*1000,SAM!EP84=0,"")</f>
        <v/>
      </c>
      <c r="EQ84" s="57" t="str" cm="1">
        <f t="array" ref="EQ84">_xlfn.IFS(SAM!EQ84&gt;0,SAM!EQ84*1000,SAM!EQ84&lt;0,SAM!EQ84*1000,SAM!EQ84=0,"")</f>
        <v/>
      </c>
      <c r="ER84" s="57" t="str" cm="1">
        <f t="array" ref="ER84">_xlfn.IFS(SAM!ER84&gt;0,SAM!ER84*1000,SAM!ER84&lt;0,SAM!ER84*1000,SAM!ER84=0,"")</f>
        <v/>
      </c>
      <c r="ES84" s="57" t="str" cm="1">
        <f t="array" ref="ES84">_xlfn.IFS(SAM!ES84&gt;0,SAM!ES84*1000,SAM!ES84&lt;0,SAM!ES84*1000,SAM!ES84=0,"")</f>
        <v/>
      </c>
      <c r="ET84" s="57" t="str" cm="1">
        <f t="array" ref="ET84">_xlfn.IFS(SAM!ET84&gt;0,SAM!ET84*1000,SAM!ET84&lt;0,SAM!ET84*1000,SAM!ET84=0,"")</f>
        <v/>
      </c>
      <c r="EU84" s="57" t="str" cm="1">
        <f t="array" ref="EU84">_xlfn.IFS(SAM!EU84&gt;0,SAM!EU84*1000,SAM!EU84&lt;0,SAM!EU84*1000,SAM!EU84=0,"")</f>
        <v/>
      </c>
      <c r="EV84" s="57" cm="1">
        <f t="array" ref="EV84">_xlfn.IFS(SAM!EV84&gt;0,SAM!EV84*1000,SAM!EV84&lt;0,SAM!EV84*1000,SAM!EV84=0,"")</f>
        <v>7.1180160109979598</v>
      </c>
      <c r="EW84" s="57" t="str" cm="1">
        <f t="array" ref="EW84">_xlfn.IFS(SAM!EW84&gt;0,SAM!EW84*1000,SAM!EW84&lt;0,SAM!EW84*1000,SAM!EW84=0,"")</f>
        <v/>
      </c>
      <c r="EX84" s="57" t="str" cm="1">
        <f t="array" ref="EX84">_xlfn.IFS(SAM!EX84&gt;0,SAM!EX84*1000,SAM!EX84&lt;0,SAM!EX84*1000,SAM!EX84=0,"")</f>
        <v/>
      </c>
      <c r="EY84" s="57" t="str" cm="1">
        <f t="array" ref="EY84">_xlfn.IFS(SAM!EY84&gt;0,SAM!EY84*1000,SAM!EY84&lt;0,SAM!EY84*1000,SAM!EY84=0,"")</f>
        <v/>
      </c>
      <c r="EZ84" s="57" t="str" cm="1">
        <f t="array" ref="EZ84">_xlfn.IFS(SAM!EZ84&gt;0,SAM!EZ84*1000,SAM!EZ84&lt;0,SAM!EZ84*1000,SAM!EZ84=0,"")</f>
        <v/>
      </c>
      <c r="FA84" s="57" t="str" cm="1">
        <f t="array" ref="FA84">_xlfn.IFS(SAM!FA84&gt;0,SAM!FA84*1000,SAM!FA84&lt;0,SAM!FA84*1000,SAM!FA84=0,"")</f>
        <v/>
      </c>
      <c r="FB84" s="57" t="str" cm="1">
        <f t="array" ref="FB84">_xlfn.IFS(SAM!FB84&gt;0,SAM!FB84*1000,SAM!FB84&lt;0,SAM!FB84*1000,SAM!FB84=0,"")</f>
        <v/>
      </c>
      <c r="FC84" s="57" t="str" cm="1">
        <f t="array" ref="FC84">_xlfn.IFS(SAM!FC84&gt;0,SAM!FC84*1000,SAM!FC84&lt;0,SAM!FC84*1000,SAM!FC84=0,"")</f>
        <v/>
      </c>
      <c r="FD84" s="57" t="str" cm="1">
        <f t="array" ref="FD84">_xlfn.IFS(SAM!FD84&gt;0,SAM!FD84*1000,SAM!FD84&lt;0,SAM!FD84*1000,SAM!FD84=0,"")</f>
        <v/>
      </c>
      <c r="FE84" s="57" t="str" cm="1">
        <f t="array" ref="FE84">_xlfn.IFS(SAM!FE84&gt;0,SAM!FE84*1000,SAM!FE84&lt;0,SAM!FE84*1000,SAM!FE84=0,"")</f>
        <v/>
      </c>
      <c r="FF84" s="57" t="str" cm="1">
        <f t="array" ref="FF84">_xlfn.IFS(SAM!FF84&gt;0,SAM!FF84*1000,SAM!FF84&lt;0,SAM!FF84*1000,SAM!FF84=0,"")</f>
        <v/>
      </c>
      <c r="FG84" s="57" t="str" cm="1">
        <f t="array" ref="FG84">_xlfn.IFS(SAM!FG84&gt;0,SAM!FG84*1000,SAM!FG84&lt;0,SAM!FG84*1000,SAM!FG84=0,"")</f>
        <v/>
      </c>
      <c r="FH84" s="57" t="str" cm="1">
        <f t="array" ref="FH84">_xlfn.IFS(SAM!FH84&gt;0,SAM!FH84*1000,SAM!FH84&lt;0,SAM!FH84*1000,SAM!FH84=0,"")</f>
        <v/>
      </c>
      <c r="FI84" s="57" t="str" cm="1">
        <f t="array" ref="FI84">_xlfn.IFS(SAM!FI84&gt;0,SAM!FI84*1000,SAM!FI84&lt;0,SAM!FI84*1000,SAM!FI84=0,"")</f>
        <v/>
      </c>
      <c r="FJ84" s="57" t="str" cm="1">
        <f t="array" ref="FJ84">_xlfn.IFS(SAM!FJ84&gt;0,SAM!FJ84*1000,SAM!FJ84&lt;0,SAM!FJ84*1000,SAM!FJ84=0,"")</f>
        <v/>
      </c>
      <c r="FK84" s="57" t="str" cm="1">
        <f t="array" ref="FK84">_xlfn.IFS(SAM!FK84&gt;0,SAM!FK84*1000,SAM!FK84&lt;0,SAM!FK84*1000,SAM!FK84=0,"")</f>
        <v/>
      </c>
      <c r="FL84" s="57" t="str" cm="1">
        <f t="array" ref="FL84">_xlfn.IFS(SAM!FL84&gt;0,SAM!FL84*1000,SAM!FL84&lt;0,SAM!FL84*1000,SAM!FL84=0,"")</f>
        <v/>
      </c>
      <c r="FM84" s="57" t="str" cm="1">
        <f t="array" ref="FM84">_xlfn.IFS(SAM!FM84&gt;0,SAM!FM84*1000,SAM!FM84&lt;0,SAM!FM84*1000,SAM!FM84=0,"")</f>
        <v/>
      </c>
      <c r="FN84" s="57" t="str" cm="1">
        <f t="array" ref="FN84">_xlfn.IFS(SAM!FN84&gt;0,SAM!FN84*1000,SAM!FN84&lt;0,SAM!FN84*1000,SAM!FN84=0,"")</f>
        <v/>
      </c>
      <c r="FO84" s="57" t="str" cm="1">
        <f t="array" ref="FO84">_xlfn.IFS(SAM!FO84&gt;0,SAM!FO84*1000,SAM!FO84&lt;0,SAM!FO84*1000,SAM!FO84=0,"")</f>
        <v/>
      </c>
      <c r="FP84" s="57" cm="1">
        <f t="array" ref="FP84">_xlfn.IFS(SAM!FP84&gt;0,SAM!FP84*1000,SAM!FP84&lt;0,SAM!FP84*1000,SAM!FP84=0,"")</f>
        <v>13.7041097720733</v>
      </c>
      <c r="FR84">
        <f t="shared" si="1"/>
        <v>648.11395844065839</v>
      </c>
      <c r="FS84" s="85">
        <v>0</v>
      </c>
      <c r="FT84" s="57"/>
      <c r="FU84" s="57"/>
    </row>
    <row r="85" spans="1:177" x14ac:dyDescent="0.3">
      <c r="A85" t="s">
        <v>597</v>
      </c>
      <c r="B85" s="57" t="str" cm="1">
        <f t="array" ref="B85">_xlfn.IFS(SAM!B85&gt;0,SAM!B85*1000,SAM!B85&lt;0,SAM!B85*1000,SAM!B85=0,"")</f>
        <v/>
      </c>
      <c r="C85" s="57" t="str" cm="1">
        <f t="array" ref="C85">_xlfn.IFS(SAM!C85&gt;0,SAM!C85*1000,SAM!C85&lt;0,SAM!C85*1000,SAM!C85=0,"")</f>
        <v/>
      </c>
      <c r="D85" s="57" t="str" cm="1">
        <f t="array" ref="D85">_xlfn.IFS(SAM!D85&gt;0,SAM!D85*1000,SAM!D85&lt;0,SAM!D85*1000,SAM!D85=0,"")</f>
        <v/>
      </c>
      <c r="E85" s="57" t="str" cm="1">
        <f t="array" ref="E85">_xlfn.IFS(SAM!E85&gt;0,SAM!E85*1000,SAM!E85&lt;0,SAM!E85*1000,SAM!E85=0,"")</f>
        <v/>
      </c>
      <c r="F85" s="57" t="str" cm="1">
        <f t="array" ref="F85">_xlfn.IFS(SAM!F85&gt;0,SAM!F85*1000,SAM!F85&lt;0,SAM!F85*1000,SAM!F85=0,"")</f>
        <v/>
      </c>
      <c r="G85" s="57" t="str" cm="1">
        <f t="array" ref="G85">_xlfn.IFS(SAM!G85&gt;0,SAM!G85*1000,SAM!G85&lt;0,SAM!G85*1000,SAM!G85=0,"")</f>
        <v/>
      </c>
      <c r="H85" s="57" t="str" cm="1">
        <f t="array" ref="H85">_xlfn.IFS(SAM!H85&gt;0,SAM!H85*1000,SAM!H85&lt;0,SAM!H85*1000,SAM!H85=0,"")</f>
        <v/>
      </c>
      <c r="I85" s="57" t="str" cm="1">
        <f t="array" ref="I85">_xlfn.IFS(SAM!I85&gt;0,SAM!I85*1000,SAM!I85&lt;0,SAM!I85*1000,SAM!I85=0,"")</f>
        <v/>
      </c>
      <c r="J85" s="57" t="str" cm="1">
        <f t="array" ref="J85">_xlfn.IFS(SAM!J85&gt;0,SAM!J85*1000,SAM!J85&lt;0,SAM!J85*1000,SAM!J85=0,"")</f>
        <v/>
      </c>
      <c r="K85" s="57" t="str" cm="1">
        <f t="array" ref="K85">_xlfn.IFS(SAM!K85&gt;0,SAM!K85*1000,SAM!K85&lt;0,SAM!K85*1000,SAM!K85=0,"")</f>
        <v/>
      </c>
      <c r="L85" s="57" t="str" cm="1">
        <f t="array" ref="L85">_xlfn.IFS(SAM!L85&gt;0,SAM!L85*1000,SAM!L85&lt;0,SAM!L85*1000,SAM!L85=0,"")</f>
        <v/>
      </c>
      <c r="M85" s="57" t="str" cm="1">
        <f t="array" ref="M85">_xlfn.IFS(SAM!M85&gt;0,SAM!M85*1000,SAM!M85&lt;0,SAM!M85*1000,SAM!M85=0,"")</f>
        <v/>
      </c>
      <c r="N85" s="57" t="str" cm="1">
        <f t="array" ref="N85">_xlfn.IFS(SAM!N85&gt;0,SAM!N85*1000,SAM!N85&lt;0,SAM!N85*1000,SAM!N85=0,"")</f>
        <v/>
      </c>
      <c r="O85" s="57" t="str" cm="1">
        <f t="array" ref="O85">_xlfn.IFS(SAM!O85&gt;0,SAM!O85*1000,SAM!O85&lt;0,SAM!O85*1000,SAM!O85=0,"")</f>
        <v/>
      </c>
      <c r="P85" s="57" t="str" cm="1">
        <f t="array" ref="P85">_xlfn.IFS(SAM!P85&gt;0,SAM!P85*1000,SAM!P85&lt;0,SAM!P85*1000,SAM!P85=0,"")</f>
        <v/>
      </c>
      <c r="Q85" s="57" t="str" cm="1">
        <f t="array" ref="Q85">_xlfn.IFS(SAM!Q85&gt;0,SAM!Q85*1000,SAM!Q85&lt;0,SAM!Q85*1000,SAM!Q85=0,"")</f>
        <v/>
      </c>
      <c r="R85" s="57" cm="1">
        <f t="array" ref="R85">_xlfn.IFS(SAM!R85&gt;0,SAM!R85*1000,SAM!R85&lt;0,SAM!R85*1000,SAM!R85=0,"")</f>
        <v>1.8212817523009399E-2</v>
      </c>
      <c r="S85" s="57" t="str" cm="1">
        <f t="array" ref="S85">_xlfn.IFS(SAM!S85&gt;0,SAM!S85*1000,SAM!S85&lt;0,SAM!S85*1000,SAM!S85=0,"")</f>
        <v/>
      </c>
      <c r="T85" s="57" t="str" cm="1">
        <f t="array" ref="T85">_xlfn.IFS(SAM!T85&gt;0,SAM!T85*1000,SAM!T85&lt;0,SAM!T85*1000,SAM!T85=0,"")</f>
        <v/>
      </c>
      <c r="U85" s="57" t="str" cm="1">
        <f t="array" ref="U85">_xlfn.IFS(SAM!U85&gt;0,SAM!U85*1000,SAM!U85&lt;0,SAM!U85*1000,SAM!U85=0,"")</f>
        <v/>
      </c>
      <c r="V85" s="57" t="str" cm="1">
        <f t="array" ref="V85">_xlfn.IFS(SAM!V85&gt;0,SAM!V85*1000,SAM!V85&lt;0,SAM!V85*1000,SAM!V85=0,"")</f>
        <v/>
      </c>
      <c r="W85" s="57" t="str" cm="1">
        <f t="array" ref="W85">_xlfn.IFS(SAM!W85&gt;0,SAM!W85*1000,SAM!W85&lt;0,SAM!W85*1000,SAM!W85=0,"")</f>
        <v/>
      </c>
      <c r="X85" s="57" t="str" cm="1">
        <f t="array" ref="X85">_xlfn.IFS(SAM!X85&gt;0,SAM!X85*1000,SAM!X85&lt;0,SAM!X85*1000,SAM!X85=0,"")</f>
        <v/>
      </c>
      <c r="Y85" s="57" t="str" cm="1">
        <f t="array" ref="Y85">_xlfn.IFS(SAM!Y85&gt;0,SAM!Y85*1000,SAM!Y85&lt;0,SAM!Y85*1000,SAM!Y85=0,"")</f>
        <v/>
      </c>
      <c r="Z85" s="57" t="str" cm="1">
        <f t="array" ref="Z85">_xlfn.IFS(SAM!Z85&gt;0,SAM!Z85*1000,SAM!Z85&lt;0,SAM!Z85*1000,SAM!Z85=0,"")</f>
        <v/>
      </c>
      <c r="AA85" s="57" t="str" cm="1">
        <f t="array" ref="AA85">_xlfn.IFS(SAM!AA85&gt;0,SAM!AA85*1000,SAM!AA85&lt;0,SAM!AA85*1000,SAM!AA85=0,"")</f>
        <v/>
      </c>
      <c r="AB85" s="57" t="str" cm="1">
        <f t="array" ref="AB85">_xlfn.IFS(SAM!AB85&gt;0,SAM!AB85*1000,SAM!AB85&lt;0,SAM!AB85*1000,SAM!AB85=0,"")</f>
        <v/>
      </c>
      <c r="AC85" s="57" t="str" cm="1">
        <f t="array" ref="AC85">_xlfn.IFS(SAM!AC85&gt;0,SAM!AC85*1000,SAM!AC85&lt;0,SAM!AC85*1000,SAM!AC85=0,"")</f>
        <v/>
      </c>
      <c r="AD85" s="57" t="str" cm="1">
        <f t="array" ref="AD85">_xlfn.IFS(SAM!AD85&gt;0,SAM!AD85*1000,SAM!AD85&lt;0,SAM!AD85*1000,SAM!AD85=0,"")</f>
        <v/>
      </c>
      <c r="AE85" s="57" t="str" cm="1">
        <f t="array" ref="AE85">_xlfn.IFS(SAM!AE85&gt;0,SAM!AE85*1000,SAM!AE85&lt;0,SAM!AE85*1000,SAM!AE85=0,"")</f>
        <v/>
      </c>
      <c r="AF85" s="57" t="str" cm="1">
        <f t="array" ref="AF85">_xlfn.IFS(SAM!AF85&gt;0,SAM!AF85*1000,SAM!AF85&lt;0,SAM!AF85*1000,SAM!AF85=0,"")</f>
        <v/>
      </c>
      <c r="AG85" s="57" cm="1">
        <f t="array" ref="AG85">_xlfn.IFS(SAM!AG85&gt;0,SAM!AG85*1000,SAM!AG85&lt;0,SAM!AG85*1000,SAM!AG85=0,"")</f>
        <v>68.590656111908586</v>
      </c>
      <c r="AH85" s="57" cm="1">
        <f t="array" ref="AH85">_xlfn.IFS(SAM!AH85&gt;0,SAM!AH85*1000,SAM!AH85&lt;0,SAM!AH85*1000,SAM!AH85=0,"")</f>
        <v>1.9371213837306501E-3</v>
      </c>
      <c r="AI85" s="57" t="str" cm="1">
        <f t="array" ref="AI85">_xlfn.IFS(SAM!AI85&gt;0,SAM!AI85*1000,SAM!AI85&lt;0,SAM!AI85*1000,SAM!AI85=0,"")</f>
        <v/>
      </c>
      <c r="AJ85" s="57" cm="1">
        <f t="array" ref="AJ85">_xlfn.IFS(SAM!AJ85&gt;0,SAM!AJ85*1000,SAM!AJ85&lt;0,SAM!AJ85*1000,SAM!AJ85=0,"")</f>
        <v>1.5742674481350901E-3</v>
      </c>
      <c r="AK85" s="57" t="str" cm="1">
        <f t="array" ref="AK85">_xlfn.IFS(SAM!AK85&gt;0,SAM!AK85*1000,SAM!AK85&lt;0,SAM!AK85*1000,SAM!AK85=0,"")</f>
        <v/>
      </c>
      <c r="AL85" s="57" t="str" cm="1">
        <f t="array" ref="AL85">_xlfn.IFS(SAM!AL85&gt;0,SAM!AL85*1000,SAM!AL85&lt;0,SAM!AL85*1000,SAM!AL85=0,"")</f>
        <v/>
      </c>
      <c r="AM85" s="57" t="str" cm="1">
        <f t="array" ref="AM85">_xlfn.IFS(SAM!AM85&gt;0,SAM!AM85*1000,SAM!AM85&lt;0,SAM!AM85*1000,SAM!AM85=0,"")</f>
        <v/>
      </c>
      <c r="AN85" s="57" t="str" cm="1">
        <f t="array" ref="AN85">_xlfn.IFS(SAM!AN85&gt;0,SAM!AN85*1000,SAM!AN85&lt;0,SAM!AN85*1000,SAM!AN85=0,"")</f>
        <v/>
      </c>
      <c r="AO85" s="57" t="str" cm="1">
        <f t="array" ref="AO85">_xlfn.IFS(SAM!AO85&gt;0,SAM!AO85*1000,SAM!AO85&lt;0,SAM!AO85*1000,SAM!AO85=0,"")</f>
        <v/>
      </c>
      <c r="AP85" s="57" t="str" cm="1">
        <f t="array" ref="AP85">_xlfn.IFS(SAM!AP85&gt;0,SAM!AP85*1000,SAM!AP85&lt;0,SAM!AP85*1000,SAM!AP85=0,"")</f>
        <v/>
      </c>
      <c r="AQ85" s="57" t="str" cm="1">
        <f t="array" ref="AQ85">_xlfn.IFS(SAM!AQ85&gt;0,SAM!AQ85*1000,SAM!AQ85&lt;0,SAM!AQ85*1000,SAM!AQ85=0,"")</f>
        <v/>
      </c>
      <c r="AR85" s="57" t="str" cm="1">
        <f t="array" ref="AR85">_xlfn.IFS(SAM!AR85&gt;0,SAM!AR85*1000,SAM!AR85&lt;0,SAM!AR85*1000,SAM!AR85=0,"")</f>
        <v/>
      </c>
      <c r="AS85" s="57" t="str" cm="1">
        <f t="array" ref="AS85">_xlfn.IFS(SAM!AS85&gt;0,SAM!AS85*1000,SAM!AS85&lt;0,SAM!AS85*1000,SAM!AS85=0,"")</f>
        <v/>
      </c>
      <c r="AT85" s="57" t="str" cm="1">
        <f t="array" ref="AT85">_xlfn.IFS(SAM!AT85&gt;0,SAM!AT85*1000,SAM!AT85&lt;0,SAM!AT85*1000,SAM!AT85=0,"")</f>
        <v/>
      </c>
      <c r="AU85" s="57" t="str" cm="1">
        <f t="array" ref="AU85">_xlfn.IFS(SAM!AU85&gt;0,SAM!AU85*1000,SAM!AU85&lt;0,SAM!AU85*1000,SAM!AU85=0,"")</f>
        <v/>
      </c>
      <c r="AV85" s="57" cm="1">
        <f t="array" ref="AV85">_xlfn.IFS(SAM!AV85&gt;0,SAM!AV85*1000,SAM!AV85&lt;0,SAM!AV85*1000,SAM!AV85=0,"")</f>
        <v>1.54687274634649E-3</v>
      </c>
      <c r="AW85" s="57" t="str" cm="1">
        <f t="array" ref="AW85">_xlfn.IFS(SAM!AW85&gt;0,SAM!AW85*1000,SAM!AW85&lt;0,SAM!AW85*1000,SAM!AW85=0,"")</f>
        <v/>
      </c>
      <c r="AX85" s="57" t="str" cm="1">
        <f t="array" ref="AX85">_xlfn.IFS(SAM!AX85&gt;0,SAM!AX85*1000,SAM!AX85&lt;0,SAM!AX85*1000,SAM!AX85=0,"")</f>
        <v/>
      </c>
      <c r="AY85" s="57" t="str" cm="1">
        <f t="array" ref="AY85">_xlfn.IFS(SAM!AY85&gt;0,SAM!AY85*1000,SAM!AY85&lt;0,SAM!AY85*1000,SAM!AY85=0,"")</f>
        <v/>
      </c>
      <c r="AZ85" s="57" t="str" cm="1">
        <f t="array" ref="AZ85">_xlfn.IFS(SAM!AZ85&gt;0,SAM!AZ85*1000,SAM!AZ85&lt;0,SAM!AZ85*1000,SAM!AZ85=0,"")</f>
        <v/>
      </c>
      <c r="BA85" s="57" t="str" cm="1">
        <f t="array" ref="BA85">_xlfn.IFS(SAM!BA85&gt;0,SAM!BA85*1000,SAM!BA85&lt;0,SAM!BA85*1000,SAM!BA85=0,"")</f>
        <v/>
      </c>
      <c r="BB85" s="57" t="str" cm="1">
        <f t="array" ref="BB85">_xlfn.IFS(SAM!BB85&gt;0,SAM!BB85*1000,SAM!BB85&lt;0,SAM!BB85*1000,SAM!BB85=0,"")</f>
        <v/>
      </c>
      <c r="BC85" s="57" t="str" cm="1">
        <f t="array" ref="BC85">_xlfn.IFS(SAM!BC85&gt;0,SAM!BC85*1000,SAM!BC85&lt;0,SAM!BC85*1000,SAM!BC85=0,"")</f>
        <v/>
      </c>
      <c r="BD85" s="57" t="str" cm="1">
        <f t="array" ref="BD85">_xlfn.IFS(SAM!BD85&gt;0,SAM!BD85*1000,SAM!BD85&lt;0,SAM!BD85*1000,SAM!BD85=0,"")</f>
        <v/>
      </c>
      <c r="BE85" s="57" t="str" cm="1">
        <f t="array" ref="BE85">_xlfn.IFS(SAM!BE85&gt;0,SAM!BE85*1000,SAM!BE85&lt;0,SAM!BE85*1000,SAM!BE85=0,"")</f>
        <v/>
      </c>
      <c r="BF85" s="57" t="str" cm="1">
        <f t="array" ref="BF85">_xlfn.IFS(SAM!BF85&gt;0,SAM!BF85*1000,SAM!BF85&lt;0,SAM!BF85*1000,SAM!BF85=0,"")</f>
        <v/>
      </c>
      <c r="BG85" s="57" t="str" cm="1">
        <f t="array" ref="BG85">_xlfn.IFS(SAM!BG85&gt;0,SAM!BG85*1000,SAM!BG85&lt;0,SAM!BG85*1000,SAM!BG85=0,"")</f>
        <v/>
      </c>
      <c r="BH85" s="57" t="str" cm="1">
        <f t="array" ref="BH85">_xlfn.IFS(SAM!BH85&gt;0,SAM!BH85*1000,SAM!BH85&lt;0,SAM!BH85*1000,SAM!BH85=0,"")</f>
        <v/>
      </c>
      <c r="BI85" s="57" t="str" cm="1">
        <f t="array" ref="BI85">_xlfn.IFS(SAM!BI85&gt;0,SAM!BI85*1000,SAM!BI85&lt;0,SAM!BI85*1000,SAM!BI85=0,"")</f>
        <v/>
      </c>
      <c r="BJ85" s="57" t="str" cm="1">
        <f t="array" ref="BJ85">_xlfn.IFS(SAM!BJ85&gt;0,SAM!BJ85*1000,SAM!BJ85&lt;0,SAM!BJ85*1000,SAM!BJ85=0,"")</f>
        <v/>
      </c>
      <c r="BK85" s="57" t="str" cm="1">
        <f t="array" ref="BK85">_xlfn.IFS(SAM!BK85&gt;0,SAM!BK85*1000,SAM!BK85&lt;0,SAM!BK85*1000,SAM!BK85=0,"")</f>
        <v/>
      </c>
      <c r="BL85" s="57" t="str" cm="1">
        <f t="array" ref="BL85">_xlfn.IFS(SAM!BL85&gt;0,SAM!BL85*1000,SAM!BL85&lt;0,SAM!BL85*1000,SAM!BL85=0,"")</f>
        <v/>
      </c>
      <c r="BM85" s="57" t="str" cm="1">
        <f t="array" ref="BM85">_xlfn.IFS(SAM!BM85&gt;0,SAM!BM85*1000,SAM!BM85&lt;0,SAM!BM85*1000,SAM!BM85=0,"")</f>
        <v/>
      </c>
      <c r="BN85" s="57" t="str" cm="1">
        <f t="array" ref="BN85">_xlfn.IFS(SAM!BN85&gt;0,SAM!BN85*1000,SAM!BN85&lt;0,SAM!BN85*1000,SAM!BN85=0,"")</f>
        <v/>
      </c>
      <c r="BO85" s="57" t="str" cm="1">
        <f t="array" ref="BO85">_xlfn.IFS(SAM!BO85&gt;0,SAM!BO85*1000,SAM!BO85&lt;0,SAM!BO85*1000,SAM!BO85=0,"")</f>
        <v/>
      </c>
      <c r="BP85" s="57" t="str" cm="1">
        <f t="array" ref="BP85">_xlfn.IFS(SAM!BP85&gt;0,SAM!BP85*1000,SAM!BP85&lt;0,SAM!BP85*1000,SAM!BP85=0,"")</f>
        <v/>
      </c>
      <c r="BQ85" s="57" t="str" cm="1">
        <f t="array" ref="BQ85">_xlfn.IFS(SAM!BQ85&gt;0,SAM!BQ85*1000,SAM!BQ85&lt;0,SAM!BQ85*1000,SAM!BQ85=0,"")</f>
        <v/>
      </c>
      <c r="BR85" s="57" t="str" cm="1">
        <f t="array" ref="BR85">_xlfn.IFS(SAM!BR85&gt;0,SAM!BR85*1000,SAM!BR85&lt;0,SAM!BR85*1000,SAM!BR85=0,"")</f>
        <v/>
      </c>
      <c r="BS85" s="57" t="str" cm="1">
        <f t="array" ref="BS85">_xlfn.IFS(SAM!BS85&gt;0,SAM!BS85*1000,SAM!BS85&lt;0,SAM!BS85*1000,SAM!BS85=0,"")</f>
        <v/>
      </c>
      <c r="BT85" s="57" t="str" cm="1">
        <f t="array" ref="BT85">_xlfn.IFS(SAM!BT85&gt;0,SAM!BT85*1000,SAM!BT85&lt;0,SAM!BT85*1000,SAM!BT85=0,"")</f>
        <v/>
      </c>
      <c r="BU85" s="57" t="str" cm="1">
        <f t="array" ref="BU85">_xlfn.IFS(SAM!BU85&gt;0,SAM!BU85*1000,SAM!BU85&lt;0,SAM!BU85*1000,SAM!BU85=0,"")</f>
        <v/>
      </c>
      <c r="BV85" s="57" t="str" cm="1">
        <f t="array" ref="BV85">_xlfn.IFS(SAM!BV85&gt;0,SAM!BV85*1000,SAM!BV85&lt;0,SAM!BV85*1000,SAM!BV85=0,"")</f>
        <v/>
      </c>
      <c r="BW85" s="57" t="str" cm="1">
        <f t="array" ref="BW85">_xlfn.IFS(SAM!BW85&gt;0,SAM!BW85*1000,SAM!BW85&lt;0,SAM!BW85*1000,SAM!BW85=0,"")</f>
        <v/>
      </c>
      <c r="BX85" s="57" t="str" cm="1">
        <f t="array" ref="BX85">_xlfn.IFS(SAM!BX85&gt;0,SAM!BX85*1000,SAM!BX85&lt;0,SAM!BX85*1000,SAM!BX85=0,"")</f>
        <v/>
      </c>
      <c r="BY85" s="57" t="str" cm="1">
        <f t="array" ref="BY85">_xlfn.IFS(SAM!BY85&gt;0,SAM!BY85*1000,SAM!BY85&lt;0,SAM!BY85*1000,SAM!BY85=0,"")</f>
        <v/>
      </c>
      <c r="BZ85" s="57" t="str" cm="1">
        <f t="array" ref="BZ85">_xlfn.IFS(SAM!BZ85&gt;0,SAM!BZ85*1000,SAM!BZ85&lt;0,SAM!BZ85*1000,SAM!BZ85=0,"")</f>
        <v/>
      </c>
      <c r="CA85" s="57" t="str" cm="1">
        <f t="array" ref="CA85">_xlfn.IFS(SAM!CA85&gt;0,SAM!CA85*1000,SAM!CA85&lt;0,SAM!CA85*1000,SAM!CA85=0,"")</f>
        <v/>
      </c>
      <c r="CB85" s="57" t="str" cm="1">
        <f t="array" ref="CB85">_xlfn.IFS(SAM!CB85&gt;0,SAM!CB85*1000,SAM!CB85&lt;0,SAM!CB85*1000,SAM!CB85=0,"")</f>
        <v/>
      </c>
      <c r="CC85" s="57" t="str" cm="1">
        <f t="array" ref="CC85">_xlfn.IFS(SAM!CC85&gt;0,SAM!CC85*1000,SAM!CC85&lt;0,SAM!CC85*1000,SAM!CC85=0,"")</f>
        <v/>
      </c>
      <c r="CD85" s="57" t="str" cm="1">
        <f t="array" ref="CD85">_xlfn.IFS(SAM!CD85&gt;0,SAM!CD85*1000,SAM!CD85&lt;0,SAM!CD85*1000,SAM!CD85=0,"")</f>
        <v/>
      </c>
      <c r="CE85" s="57" t="str" cm="1">
        <f t="array" ref="CE85">_xlfn.IFS(SAM!CE85&gt;0,SAM!CE85*1000,SAM!CE85&lt;0,SAM!CE85*1000,SAM!CE85=0,"")</f>
        <v/>
      </c>
      <c r="CF85" s="57" t="str" cm="1">
        <f t="array" ref="CF85">_xlfn.IFS(SAM!CF85&gt;0,SAM!CF85*1000,SAM!CF85&lt;0,SAM!CF85*1000,SAM!CF85=0,"")</f>
        <v/>
      </c>
      <c r="CG85" s="57" t="str" cm="1">
        <f t="array" ref="CG85">_xlfn.IFS(SAM!CG85&gt;0,SAM!CG85*1000,SAM!CG85&lt;0,SAM!CG85*1000,SAM!CG85=0,"")</f>
        <v/>
      </c>
      <c r="CH85" s="57" t="str" cm="1">
        <f t="array" ref="CH85">_xlfn.IFS(SAM!CH85&gt;0,SAM!CH85*1000,SAM!CH85&lt;0,SAM!CH85*1000,SAM!CH85=0,"")</f>
        <v/>
      </c>
      <c r="CI85" s="57" t="str" cm="1">
        <f t="array" ref="CI85">_xlfn.IFS(SAM!CI85&gt;0,SAM!CI85*1000,SAM!CI85&lt;0,SAM!CI85*1000,SAM!CI85=0,"")</f>
        <v/>
      </c>
      <c r="CJ85" s="57" t="str" cm="1">
        <f t="array" ref="CJ85">_xlfn.IFS(SAM!CJ85&gt;0,SAM!CJ85*1000,SAM!CJ85&lt;0,SAM!CJ85*1000,SAM!CJ85=0,"")</f>
        <v/>
      </c>
      <c r="CK85" s="57" t="str" cm="1">
        <f t="array" ref="CK85">_xlfn.IFS(SAM!CK85&gt;0,SAM!CK85*1000,SAM!CK85&lt;0,SAM!CK85*1000,SAM!CK85=0,"")</f>
        <v/>
      </c>
      <c r="CL85" s="57" t="str" cm="1">
        <f t="array" ref="CL85">_xlfn.IFS(SAM!CL85&gt;0,SAM!CL85*1000,SAM!CL85&lt;0,SAM!CL85*1000,SAM!CL85=0,"")</f>
        <v/>
      </c>
      <c r="CM85" s="57" t="str" cm="1">
        <f t="array" ref="CM85">_xlfn.IFS(SAM!CM85&gt;0,SAM!CM85*1000,SAM!CM85&lt;0,SAM!CM85*1000,SAM!CM85=0,"")</f>
        <v/>
      </c>
      <c r="CN85" s="57" t="str" cm="1">
        <f t="array" ref="CN85">_xlfn.IFS(SAM!CN85&gt;0,SAM!CN85*1000,SAM!CN85&lt;0,SAM!CN85*1000,SAM!CN85=0,"")</f>
        <v/>
      </c>
      <c r="CO85" s="57" t="str" cm="1">
        <f t="array" ref="CO85">_xlfn.IFS(SAM!CO85&gt;0,SAM!CO85*1000,SAM!CO85&lt;0,SAM!CO85*1000,SAM!CO85=0,"")</f>
        <v/>
      </c>
      <c r="CP85" s="57" t="str" cm="1">
        <f t="array" ref="CP85">_xlfn.IFS(SAM!CP85&gt;0,SAM!CP85*1000,SAM!CP85&lt;0,SAM!CP85*1000,SAM!CP85=0,"")</f>
        <v/>
      </c>
      <c r="CQ85" s="57" t="str" cm="1">
        <f t="array" ref="CQ85">_xlfn.IFS(SAM!CQ85&gt;0,SAM!CQ85*1000,SAM!CQ85&lt;0,SAM!CQ85*1000,SAM!CQ85=0,"")</f>
        <v/>
      </c>
      <c r="CR85" s="57" t="str" cm="1">
        <f t="array" ref="CR85">_xlfn.IFS(SAM!CR85&gt;0,SAM!CR85*1000,SAM!CR85&lt;0,SAM!CR85*1000,SAM!CR85=0,"")</f>
        <v/>
      </c>
      <c r="CS85" s="57" t="str" cm="1">
        <f t="array" ref="CS85">_xlfn.IFS(SAM!CS85&gt;0,SAM!CS85*1000,SAM!CS85&lt;0,SAM!CS85*1000,SAM!CS85=0,"")</f>
        <v/>
      </c>
      <c r="CT85" s="57" t="str" cm="1">
        <f t="array" ref="CT85">_xlfn.IFS(SAM!CT85&gt;0,SAM!CT85*1000,SAM!CT85&lt;0,SAM!CT85*1000,SAM!CT85=0,"")</f>
        <v/>
      </c>
      <c r="CU85" s="57" t="str" cm="1">
        <f t="array" ref="CU85">_xlfn.IFS(SAM!CU85&gt;0,SAM!CU85*1000,SAM!CU85&lt;0,SAM!CU85*1000,SAM!CU85=0,"")</f>
        <v/>
      </c>
      <c r="CV85" s="57" t="str" cm="1">
        <f t="array" ref="CV85">_xlfn.IFS(SAM!CV85&gt;0,SAM!CV85*1000,SAM!CV85&lt;0,SAM!CV85*1000,SAM!CV85=0,"")</f>
        <v/>
      </c>
      <c r="CW85" s="57" t="str" cm="1">
        <f t="array" ref="CW85">_xlfn.IFS(SAM!CW85&gt;0,SAM!CW85*1000,SAM!CW85&lt;0,SAM!CW85*1000,SAM!CW85=0,"")</f>
        <v/>
      </c>
      <c r="CX85" s="57" t="str" cm="1">
        <f t="array" ref="CX85">_xlfn.IFS(SAM!CX85&gt;0,SAM!CX85*1000,SAM!CX85&lt;0,SAM!CX85*1000,SAM!CX85=0,"")</f>
        <v/>
      </c>
      <c r="CY85" s="57" t="str" cm="1">
        <f t="array" ref="CY85">_xlfn.IFS(SAM!CY85&gt;0,SAM!CY85*1000,SAM!CY85&lt;0,SAM!CY85*1000,SAM!CY85=0,"")</f>
        <v/>
      </c>
      <c r="CZ85" s="57" t="str" cm="1">
        <f t="array" ref="CZ85">_xlfn.IFS(SAM!CZ85&gt;0,SAM!CZ85*1000,SAM!CZ85&lt;0,SAM!CZ85*1000,SAM!CZ85=0,"")</f>
        <v/>
      </c>
      <c r="DA85" s="57" t="str" cm="1">
        <f t="array" ref="DA85">_xlfn.IFS(SAM!DA85&gt;0,SAM!DA85*1000,SAM!DA85&lt;0,SAM!DA85*1000,SAM!DA85=0,"")</f>
        <v/>
      </c>
      <c r="DB85" s="57" t="str" cm="1">
        <f t="array" ref="DB85">_xlfn.IFS(SAM!DB85&gt;0,SAM!DB85*1000,SAM!DB85&lt;0,SAM!DB85*1000,SAM!DB85=0,"")</f>
        <v/>
      </c>
      <c r="DC85" s="57" t="str" cm="1">
        <f t="array" ref="DC85">_xlfn.IFS(SAM!DC85&gt;0,SAM!DC85*1000,SAM!DC85&lt;0,SAM!DC85*1000,SAM!DC85=0,"")</f>
        <v/>
      </c>
      <c r="DD85" s="57" t="str" cm="1">
        <f t="array" ref="DD85">_xlfn.IFS(SAM!DD85&gt;0,SAM!DD85*1000,SAM!DD85&lt;0,SAM!DD85*1000,SAM!DD85=0,"")</f>
        <v/>
      </c>
      <c r="DE85" s="57" t="str" cm="1">
        <f t="array" ref="DE85">_xlfn.IFS(SAM!DE85&gt;0,SAM!DE85*1000,SAM!DE85&lt;0,SAM!DE85*1000,SAM!DE85=0,"")</f>
        <v/>
      </c>
      <c r="DF85" s="57" t="str" cm="1">
        <f t="array" ref="DF85">_xlfn.IFS(SAM!DF85&gt;0,SAM!DF85*1000,SAM!DF85&lt;0,SAM!DF85*1000,SAM!DF85=0,"")</f>
        <v/>
      </c>
      <c r="DG85" s="57" t="str" cm="1">
        <f t="array" ref="DG85">_xlfn.IFS(SAM!DG85&gt;0,SAM!DG85*1000,SAM!DG85&lt;0,SAM!DG85*1000,SAM!DG85=0,"")</f>
        <v/>
      </c>
      <c r="DH85" s="57" t="str" cm="1">
        <f t="array" ref="DH85">_xlfn.IFS(SAM!DH85&gt;0,SAM!DH85*1000,SAM!DH85&lt;0,SAM!DH85*1000,SAM!DH85=0,"")</f>
        <v/>
      </c>
      <c r="DI85" s="57" t="str" cm="1">
        <f t="array" ref="DI85">_xlfn.IFS(SAM!DI85&gt;0,SAM!DI85*1000,SAM!DI85&lt;0,SAM!DI85*1000,SAM!DI85=0,"")</f>
        <v/>
      </c>
      <c r="DJ85" s="57" t="str" cm="1">
        <f t="array" ref="DJ85">_xlfn.IFS(SAM!DJ85&gt;0,SAM!DJ85*1000,SAM!DJ85&lt;0,SAM!DJ85*1000,SAM!DJ85=0,"")</f>
        <v/>
      </c>
      <c r="DK85" s="57" t="str" cm="1">
        <f t="array" ref="DK85">_xlfn.IFS(SAM!DK85&gt;0,SAM!DK85*1000,SAM!DK85&lt;0,SAM!DK85*1000,SAM!DK85=0,"")</f>
        <v/>
      </c>
      <c r="DL85" s="57" t="str" cm="1">
        <f t="array" ref="DL85">_xlfn.IFS(SAM!DL85&gt;0,SAM!DL85*1000,SAM!DL85&lt;0,SAM!DL85*1000,SAM!DL85=0,"")</f>
        <v/>
      </c>
      <c r="DM85" s="57" t="str" cm="1">
        <f t="array" ref="DM85">_xlfn.IFS(SAM!DM85&gt;0,SAM!DM85*1000,SAM!DM85&lt;0,SAM!DM85*1000,SAM!DM85=0,"")</f>
        <v/>
      </c>
      <c r="DN85" s="57" t="str" cm="1">
        <f t="array" ref="DN85">_xlfn.IFS(SAM!DN85&gt;0,SAM!DN85*1000,SAM!DN85&lt;0,SAM!DN85*1000,SAM!DN85=0,"")</f>
        <v/>
      </c>
      <c r="DO85" s="57" t="str" cm="1">
        <f t="array" ref="DO85">_xlfn.IFS(SAM!DO85&gt;0,SAM!DO85*1000,SAM!DO85&lt;0,SAM!DO85*1000,SAM!DO85=0,"")</f>
        <v/>
      </c>
      <c r="DP85" s="57" t="str" cm="1">
        <f t="array" ref="DP85">_xlfn.IFS(SAM!DP85&gt;0,SAM!DP85*1000,SAM!DP85&lt;0,SAM!DP85*1000,SAM!DP85=0,"")</f>
        <v/>
      </c>
      <c r="DQ85" s="57" t="str" cm="1">
        <f t="array" ref="DQ85">_xlfn.IFS(SAM!DQ85&gt;0,SAM!DQ85*1000,SAM!DQ85&lt;0,SAM!DQ85*1000,SAM!DQ85=0,"")</f>
        <v/>
      </c>
      <c r="DR85" s="57" t="str" cm="1">
        <f t="array" ref="DR85">_xlfn.IFS(SAM!DR85&gt;0,SAM!DR85*1000,SAM!DR85&lt;0,SAM!DR85*1000,SAM!DR85=0,"")</f>
        <v/>
      </c>
      <c r="DS85" s="57" t="str" cm="1">
        <f t="array" ref="DS85">_xlfn.IFS(SAM!DS85&gt;0,SAM!DS85*1000,SAM!DS85&lt;0,SAM!DS85*1000,SAM!DS85=0,"")</f>
        <v/>
      </c>
      <c r="DT85" s="57" t="str" cm="1">
        <f t="array" ref="DT85">_xlfn.IFS(SAM!DT85&gt;0,SAM!DT85*1000,SAM!DT85&lt;0,SAM!DT85*1000,SAM!DT85=0,"")</f>
        <v/>
      </c>
      <c r="DU85" s="57" t="str" cm="1">
        <f t="array" ref="DU85">_xlfn.IFS(SAM!DU85&gt;0,SAM!DU85*1000,SAM!DU85&lt;0,SAM!DU85*1000,SAM!DU85=0,"")</f>
        <v/>
      </c>
      <c r="DV85" s="57" t="str" cm="1">
        <f t="array" ref="DV85">_xlfn.IFS(SAM!DV85&gt;0,SAM!DV85*1000,SAM!DV85&lt;0,SAM!DV85*1000,SAM!DV85=0,"")</f>
        <v/>
      </c>
      <c r="DW85" s="57" t="str" cm="1">
        <f t="array" ref="DW85">_xlfn.IFS(SAM!DW85&gt;0,SAM!DW85*1000,SAM!DW85&lt;0,SAM!DW85*1000,SAM!DW85=0,"")</f>
        <v/>
      </c>
      <c r="DX85" s="57" t="str" cm="1">
        <f t="array" ref="DX85">_xlfn.IFS(SAM!DX85&gt;0,SAM!DX85*1000,SAM!DX85&lt;0,SAM!DX85*1000,SAM!DX85=0,"")</f>
        <v/>
      </c>
      <c r="DY85" s="57" t="str" cm="1">
        <f t="array" ref="DY85">_xlfn.IFS(SAM!DY85&gt;0,SAM!DY85*1000,SAM!DY85&lt;0,SAM!DY85*1000,SAM!DY85=0,"")</f>
        <v/>
      </c>
      <c r="DZ85" s="57" t="str" cm="1">
        <f t="array" ref="DZ85">_xlfn.IFS(SAM!DZ85&gt;0,SAM!DZ85*1000,SAM!DZ85&lt;0,SAM!DZ85*1000,SAM!DZ85=0,"")</f>
        <v/>
      </c>
      <c r="EA85" s="57" t="str" cm="1">
        <f t="array" ref="EA85">_xlfn.IFS(SAM!EA85&gt;0,SAM!EA85*1000,SAM!EA85&lt;0,SAM!EA85*1000,SAM!EA85=0,"")</f>
        <v/>
      </c>
      <c r="EB85" s="57" t="str" cm="1">
        <f t="array" ref="EB85">_xlfn.IFS(SAM!EB85&gt;0,SAM!EB85*1000,SAM!EB85&lt;0,SAM!EB85*1000,SAM!EB85=0,"")</f>
        <v/>
      </c>
      <c r="EC85" s="57" t="str" cm="1">
        <f t="array" ref="EC85">_xlfn.IFS(SAM!EC85&gt;0,SAM!EC85*1000,SAM!EC85&lt;0,SAM!EC85*1000,SAM!EC85=0,"")</f>
        <v/>
      </c>
      <c r="ED85" s="57" t="str" cm="1">
        <f t="array" ref="ED85">_xlfn.IFS(SAM!ED85&gt;0,SAM!ED85*1000,SAM!ED85&lt;0,SAM!ED85*1000,SAM!ED85=0,"")</f>
        <v/>
      </c>
      <c r="EE85" s="57" t="str" cm="1">
        <f t="array" ref="EE85">_xlfn.IFS(SAM!EE85&gt;0,SAM!EE85*1000,SAM!EE85&lt;0,SAM!EE85*1000,SAM!EE85=0,"")</f>
        <v/>
      </c>
      <c r="EF85" s="57" t="str" cm="1">
        <f t="array" ref="EF85">_xlfn.IFS(SAM!EF85&gt;0,SAM!EF85*1000,SAM!EF85&lt;0,SAM!EF85*1000,SAM!EF85=0,"")</f>
        <v/>
      </c>
      <c r="EG85" s="57" t="str" cm="1">
        <f t="array" ref="EG85">_xlfn.IFS(SAM!EG85&gt;0,SAM!EG85*1000,SAM!EG85&lt;0,SAM!EG85*1000,SAM!EG85=0,"")</f>
        <v/>
      </c>
      <c r="EH85" s="57" t="str" cm="1">
        <f t="array" ref="EH85">_xlfn.IFS(SAM!EH85&gt;0,SAM!EH85*1000,SAM!EH85&lt;0,SAM!EH85*1000,SAM!EH85=0,"")</f>
        <v/>
      </c>
      <c r="EI85" s="57" t="str" cm="1">
        <f t="array" ref="EI85">_xlfn.IFS(SAM!EI85&gt;0,SAM!EI85*1000,SAM!EI85&lt;0,SAM!EI85*1000,SAM!EI85=0,"")</f>
        <v/>
      </c>
      <c r="EJ85" s="57" t="str" cm="1">
        <f t="array" ref="EJ85">_xlfn.IFS(SAM!EJ85&gt;0,SAM!EJ85*1000,SAM!EJ85&lt;0,SAM!EJ85*1000,SAM!EJ85=0,"")</f>
        <v/>
      </c>
      <c r="EK85" s="57" t="str" cm="1">
        <f t="array" ref="EK85">_xlfn.IFS(SAM!EK85&gt;0,SAM!EK85*1000,SAM!EK85&lt;0,SAM!EK85*1000,SAM!EK85=0,"")</f>
        <v/>
      </c>
      <c r="EL85" s="57" t="str" cm="1">
        <f t="array" ref="EL85">_xlfn.IFS(SAM!EL85&gt;0,SAM!EL85*1000,SAM!EL85&lt;0,SAM!EL85*1000,SAM!EL85=0,"")</f>
        <v/>
      </c>
      <c r="EM85" s="57" t="str" cm="1">
        <f t="array" ref="EM85">_xlfn.IFS(SAM!EM85&gt;0,SAM!EM85*1000,SAM!EM85&lt;0,SAM!EM85*1000,SAM!EM85=0,"")</f>
        <v/>
      </c>
      <c r="EN85" s="57" t="str" cm="1">
        <f t="array" ref="EN85">_xlfn.IFS(SAM!EN85&gt;0,SAM!EN85*1000,SAM!EN85&lt;0,SAM!EN85*1000,SAM!EN85=0,"")</f>
        <v/>
      </c>
      <c r="EO85" s="57" t="str" cm="1">
        <f t="array" ref="EO85">_xlfn.IFS(SAM!EO85&gt;0,SAM!EO85*1000,SAM!EO85&lt;0,SAM!EO85*1000,SAM!EO85=0,"")</f>
        <v/>
      </c>
      <c r="EP85" s="57" t="str" cm="1">
        <f t="array" ref="EP85">_xlfn.IFS(SAM!EP85&gt;0,SAM!EP85*1000,SAM!EP85&lt;0,SAM!EP85*1000,SAM!EP85=0,"")</f>
        <v/>
      </c>
      <c r="EQ85" s="57" t="str" cm="1">
        <f t="array" ref="EQ85">_xlfn.IFS(SAM!EQ85&gt;0,SAM!EQ85*1000,SAM!EQ85&lt;0,SAM!EQ85*1000,SAM!EQ85=0,"")</f>
        <v/>
      </c>
      <c r="ER85" s="57" t="str" cm="1">
        <f t="array" ref="ER85">_xlfn.IFS(SAM!ER85&gt;0,SAM!ER85*1000,SAM!ER85&lt;0,SAM!ER85*1000,SAM!ER85=0,"")</f>
        <v/>
      </c>
      <c r="ES85" s="57" t="str" cm="1">
        <f t="array" ref="ES85">_xlfn.IFS(SAM!ES85&gt;0,SAM!ES85*1000,SAM!ES85&lt;0,SAM!ES85*1000,SAM!ES85=0,"")</f>
        <v/>
      </c>
      <c r="ET85" s="57" t="str" cm="1">
        <f t="array" ref="ET85">_xlfn.IFS(SAM!ET85&gt;0,SAM!ET85*1000,SAM!ET85&lt;0,SAM!ET85*1000,SAM!ET85=0,"")</f>
        <v/>
      </c>
      <c r="EU85" s="57" t="str" cm="1">
        <f t="array" ref="EU85">_xlfn.IFS(SAM!EU85&gt;0,SAM!EU85*1000,SAM!EU85&lt;0,SAM!EU85*1000,SAM!EU85=0,"")</f>
        <v/>
      </c>
      <c r="EV85" s="57" t="str" cm="1">
        <f t="array" ref="EV85">_xlfn.IFS(SAM!EV85&gt;0,SAM!EV85*1000,SAM!EV85&lt;0,SAM!EV85*1000,SAM!EV85=0,"")</f>
        <v/>
      </c>
      <c r="EW85" s="57" t="str" cm="1">
        <f t="array" ref="EW85">_xlfn.IFS(SAM!EW85&gt;0,SAM!EW85*1000,SAM!EW85&lt;0,SAM!EW85*1000,SAM!EW85=0,"")</f>
        <v/>
      </c>
      <c r="EX85" s="57" t="str" cm="1">
        <f t="array" ref="EX85">_xlfn.IFS(SAM!EX85&gt;0,SAM!EX85*1000,SAM!EX85&lt;0,SAM!EX85*1000,SAM!EX85=0,"")</f>
        <v/>
      </c>
      <c r="EY85" s="57" t="str" cm="1">
        <f t="array" ref="EY85">_xlfn.IFS(SAM!EY85&gt;0,SAM!EY85*1000,SAM!EY85&lt;0,SAM!EY85*1000,SAM!EY85=0,"")</f>
        <v/>
      </c>
      <c r="EZ85" s="57" t="str" cm="1">
        <f t="array" ref="EZ85">_xlfn.IFS(SAM!EZ85&gt;0,SAM!EZ85*1000,SAM!EZ85&lt;0,SAM!EZ85*1000,SAM!EZ85=0,"")</f>
        <v/>
      </c>
      <c r="FA85" s="57" t="str" cm="1">
        <f t="array" ref="FA85">_xlfn.IFS(SAM!FA85&gt;0,SAM!FA85*1000,SAM!FA85&lt;0,SAM!FA85*1000,SAM!FA85=0,"")</f>
        <v/>
      </c>
      <c r="FB85" s="57" t="str" cm="1">
        <f t="array" ref="FB85">_xlfn.IFS(SAM!FB85&gt;0,SAM!FB85*1000,SAM!FB85&lt;0,SAM!FB85*1000,SAM!FB85=0,"")</f>
        <v/>
      </c>
      <c r="FC85" s="57" t="str" cm="1">
        <f t="array" ref="FC85">_xlfn.IFS(SAM!FC85&gt;0,SAM!FC85*1000,SAM!FC85&lt;0,SAM!FC85*1000,SAM!FC85=0,"")</f>
        <v/>
      </c>
      <c r="FD85" s="57" t="str" cm="1">
        <f t="array" ref="FD85">_xlfn.IFS(SAM!FD85&gt;0,SAM!FD85*1000,SAM!FD85&lt;0,SAM!FD85*1000,SAM!FD85=0,"")</f>
        <v/>
      </c>
      <c r="FE85" s="57" t="str" cm="1">
        <f t="array" ref="FE85">_xlfn.IFS(SAM!FE85&gt;0,SAM!FE85*1000,SAM!FE85&lt;0,SAM!FE85*1000,SAM!FE85=0,"")</f>
        <v/>
      </c>
      <c r="FF85" s="57" t="str" cm="1">
        <f t="array" ref="FF85">_xlfn.IFS(SAM!FF85&gt;0,SAM!FF85*1000,SAM!FF85&lt;0,SAM!FF85*1000,SAM!FF85=0,"")</f>
        <v/>
      </c>
      <c r="FG85" s="57" t="str" cm="1">
        <f t="array" ref="FG85">_xlfn.IFS(SAM!FG85&gt;0,SAM!FG85*1000,SAM!FG85&lt;0,SAM!FG85*1000,SAM!FG85=0,"")</f>
        <v/>
      </c>
      <c r="FH85" s="57" t="str" cm="1">
        <f t="array" ref="FH85">_xlfn.IFS(SAM!FH85&gt;0,SAM!FH85*1000,SAM!FH85&lt;0,SAM!FH85*1000,SAM!FH85=0,"")</f>
        <v/>
      </c>
      <c r="FI85" s="57" t="str" cm="1">
        <f t="array" ref="FI85">_xlfn.IFS(SAM!FI85&gt;0,SAM!FI85*1000,SAM!FI85&lt;0,SAM!FI85*1000,SAM!FI85=0,"")</f>
        <v/>
      </c>
      <c r="FJ85" s="57" t="str" cm="1">
        <f t="array" ref="FJ85">_xlfn.IFS(SAM!FJ85&gt;0,SAM!FJ85*1000,SAM!FJ85&lt;0,SAM!FJ85*1000,SAM!FJ85=0,"")</f>
        <v/>
      </c>
      <c r="FK85" s="57" t="str" cm="1">
        <f t="array" ref="FK85">_xlfn.IFS(SAM!FK85&gt;0,SAM!FK85*1000,SAM!FK85&lt;0,SAM!FK85*1000,SAM!FK85=0,"")</f>
        <v/>
      </c>
      <c r="FL85" s="57" t="str" cm="1">
        <f t="array" ref="FL85">_xlfn.IFS(SAM!FL85&gt;0,SAM!FL85*1000,SAM!FL85&lt;0,SAM!FL85*1000,SAM!FL85=0,"")</f>
        <v/>
      </c>
      <c r="FM85" s="57" t="str" cm="1">
        <f t="array" ref="FM85">_xlfn.IFS(SAM!FM85&gt;0,SAM!FM85*1000,SAM!FM85&lt;0,SAM!FM85*1000,SAM!FM85=0,"")</f>
        <v/>
      </c>
      <c r="FN85" s="57" t="str" cm="1">
        <f t="array" ref="FN85">_xlfn.IFS(SAM!FN85&gt;0,SAM!FN85*1000,SAM!FN85&lt;0,SAM!FN85*1000,SAM!FN85=0,"")</f>
        <v/>
      </c>
      <c r="FO85" s="57" t="str" cm="1">
        <f t="array" ref="FO85">_xlfn.IFS(SAM!FO85&gt;0,SAM!FO85*1000,SAM!FO85&lt;0,SAM!FO85*1000,SAM!FO85=0,"")</f>
        <v/>
      </c>
      <c r="FP85" s="57" cm="1">
        <f t="array" ref="FP85">_xlfn.IFS(SAM!FP85&gt;0,SAM!FP85*1000,SAM!FP85&lt;0,SAM!FP85*1000,SAM!FP85=0,"")</f>
        <v>6.3641215625414695E-3</v>
      </c>
      <c r="FR85">
        <f t="shared" si="1"/>
        <v>68.620291312572348</v>
      </c>
      <c r="FS85" s="85">
        <v>0</v>
      </c>
      <c r="FT85" s="57"/>
      <c r="FU85" s="57"/>
    </row>
    <row r="86" spans="1:177" x14ac:dyDescent="0.3">
      <c r="A86" t="s">
        <v>599</v>
      </c>
      <c r="B86" s="57" cm="1">
        <f t="array" ref="B86">_xlfn.IFS(SAM!B86&gt;0,SAM!B86*1000,SAM!B86&lt;0,SAM!B86*1000,SAM!B86=0,"")</f>
        <v>4.9684530621663203</v>
      </c>
      <c r="C86" s="57" t="str" cm="1">
        <f t="array" ref="C86">_xlfn.IFS(SAM!C86&gt;0,SAM!C86*1000,SAM!C86&lt;0,SAM!C86*1000,SAM!C86=0,"")</f>
        <v/>
      </c>
      <c r="D86" s="57" cm="1">
        <f t="array" ref="D86">_xlfn.IFS(SAM!D86&gt;0,SAM!D86*1000,SAM!D86&lt;0,SAM!D86*1000,SAM!D86=0,"")</f>
        <v>347.06247746073501</v>
      </c>
      <c r="E86" s="57" cm="1">
        <f t="array" ref="E86">_xlfn.IFS(SAM!E86&gt;0,SAM!E86*1000,SAM!E86&lt;0,SAM!E86*1000,SAM!E86=0,"")</f>
        <v>25.766199610692798</v>
      </c>
      <c r="F86" s="57" cm="1">
        <f t="array" ref="F86">_xlfn.IFS(SAM!F86&gt;0,SAM!F86*1000,SAM!F86&lt;0,SAM!F86*1000,SAM!F86=0,"")</f>
        <v>56.698945064460297</v>
      </c>
      <c r="G86" s="57" cm="1">
        <f t="array" ref="G86">_xlfn.IFS(SAM!G86&gt;0,SAM!G86*1000,SAM!G86&lt;0,SAM!G86*1000,SAM!G86=0,"")</f>
        <v>2.30778155412135</v>
      </c>
      <c r="H86" s="57" cm="1">
        <f t="array" ref="H86">_xlfn.IFS(SAM!H86&gt;0,SAM!H86*1000,SAM!H86&lt;0,SAM!H86*1000,SAM!H86=0,"")</f>
        <v>1277.6270554758</v>
      </c>
      <c r="I86" s="57" cm="1">
        <f t="array" ref="I86">_xlfn.IFS(SAM!I86&gt;0,SAM!I86*1000,SAM!I86&lt;0,SAM!I86*1000,SAM!I86=0,"")</f>
        <v>1.0720105582725801E-2</v>
      </c>
      <c r="J86" s="57" cm="1">
        <f t="array" ref="J86">_xlfn.IFS(SAM!J86&gt;0,SAM!J86*1000,SAM!J86&lt;0,SAM!J86*1000,SAM!J86=0,"")</f>
        <v>98.931483925669397</v>
      </c>
      <c r="K86" s="57" cm="1">
        <f t="array" ref="K86">_xlfn.IFS(SAM!K86&gt;0,SAM!K86*1000,SAM!K86&lt;0,SAM!K86*1000,SAM!K86=0,"")</f>
        <v>104.70955559504699</v>
      </c>
      <c r="L86" s="57" cm="1">
        <f t="array" ref="L86">_xlfn.IFS(SAM!L86&gt;0,SAM!L86*1000,SAM!L86&lt;0,SAM!L86*1000,SAM!L86=0,"")</f>
        <v>38.1183916129499</v>
      </c>
      <c r="M86" s="57" t="str" cm="1">
        <f t="array" ref="M86">_xlfn.IFS(SAM!M86&gt;0,SAM!M86*1000,SAM!M86&lt;0,SAM!M86*1000,SAM!M86=0,"")</f>
        <v/>
      </c>
      <c r="N86" s="57" cm="1">
        <f t="array" ref="N86">_xlfn.IFS(SAM!N86&gt;0,SAM!N86*1000,SAM!N86&lt;0,SAM!N86*1000,SAM!N86=0,"")</f>
        <v>271.60101944029805</v>
      </c>
      <c r="O86" s="57" cm="1">
        <f t="array" ref="O86">_xlfn.IFS(SAM!O86&gt;0,SAM!O86*1000,SAM!O86&lt;0,SAM!O86*1000,SAM!O86=0,"")</f>
        <v>0.21492360624420201</v>
      </c>
      <c r="P86" s="57" t="str" cm="1">
        <f t="array" ref="P86">_xlfn.IFS(SAM!P86&gt;0,SAM!P86*1000,SAM!P86&lt;0,SAM!P86*1000,SAM!P86=0,"")</f>
        <v/>
      </c>
      <c r="Q86" s="57" cm="1">
        <f t="array" ref="Q86">_xlfn.IFS(SAM!Q86&gt;0,SAM!Q86*1000,SAM!Q86&lt;0,SAM!Q86*1000,SAM!Q86=0,"")</f>
        <v>3.5811580400571905E-2</v>
      </c>
      <c r="R86" s="57" t="str" cm="1">
        <f t="array" ref="R86">_xlfn.IFS(SAM!R86&gt;0,SAM!R86*1000,SAM!R86&lt;0,SAM!R86*1000,SAM!R86=0,"")</f>
        <v/>
      </c>
      <c r="S86" s="57" cm="1">
        <f t="array" ref="S86">_xlfn.IFS(SAM!S86&gt;0,SAM!S86*1000,SAM!S86&lt;0,SAM!S86*1000,SAM!S86=0,"")</f>
        <v>188.432675969163</v>
      </c>
      <c r="T86" s="57" cm="1">
        <f t="array" ref="T86">_xlfn.IFS(SAM!T86&gt;0,SAM!T86*1000,SAM!T86&lt;0,SAM!T86*1000,SAM!T86=0,"")</f>
        <v>44.345223387168097</v>
      </c>
      <c r="U86" s="57" cm="1">
        <f t="array" ref="U86">_xlfn.IFS(SAM!U86&gt;0,SAM!U86*1000,SAM!U86&lt;0,SAM!U86*1000,SAM!U86=0,"")</f>
        <v>5.4672377346957299</v>
      </c>
      <c r="V86" s="57" cm="1">
        <f t="array" ref="V86">_xlfn.IFS(SAM!V86&gt;0,SAM!V86*1000,SAM!V86&lt;0,SAM!V86*1000,SAM!V86=0,"")</f>
        <v>52.583822508259097</v>
      </c>
      <c r="W86" s="57" cm="1">
        <f t="array" ref="W86">_xlfn.IFS(SAM!W86&gt;0,SAM!W86*1000,SAM!W86&lt;0,SAM!W86*1000,SAM!W86=0,"")</f>
        <v>0.66168016357804993</v>
      </c>
      <c r="X86" s="57" cm="1">
        <f t="array" ref="X86">_xlfn.IFS(SAM!X86&gt;0,SAM!X86*1000,SAM!X86&lt;0,SAM!X86*1000,SAM!X86=0,"")</f>
        <v>0.11003751416483699</v>
      </c>
      <c r="Y86" s="57" cm="1">
        <f t="array" ref="Y86">_xlfn.IFS(SAM!Y86&gt;0,SAM!Y86*1000,SAM!Y86&lt;0,SAM!Y86*1000,SAM!Y86=0,"")</f>
        <v>0.21918398953537901</v>
      </c>
      <c r="Z86" s="57" cm="1">
        <f t="array" ref="Z86">_xlfn.IFS(SAM!Z86&gt;0,SAM!Z86*1000,SAM!Z86&lt;0,SAM!Z86*1000,SAM!Z86=0,"")</f>
        <v>46.970347881264502</v>
      </c>
      <c r="AA86" s="57" cm="1">
        <f t="array" ref="AA86">_xlfn.IFS(SAM!AA86&gt;0,SAM!AA86*1000,SAM!AA86&lt;0,SAM!AA86*1000,SAM!AA86=0,"")</f>
        <v>6.5447308391657399</v>
      </c>
      <c r="AB86" s="57" cm="1">
        <f t="array" ref="AB86">_xlfn.IFS(SAM!AB86&gt;0,SAM!AB86*1000,SAM!AB86&lt;0,SAM!AB86*1000,SAM!AB86=0,"")</f>
        <v>0.68350308952533001</v>
      </c>
      <c r="AC86" s="57" cm="1">
        <f t="array" ref="AC86">_xlfn.IFS(SAM!AC86&gt;0,SAM!AC86*1000,SAM!AC86&lt;0,SAM!AC86*1000,SAM!AC86=0,"")</f>
        <v>0.24601560786950602</v>
      </c>
      <c r="AD86" s="57" t="str" cm="1">
        <f t="array" ref="AD86">_xlfn.IFS(SAM!AD86&gt;0,SAM!AD86*1000,SAM!AD86&lt;0,SAM!AD86*1000,SAM!AD86=0,"")</f>
        <v/>
      </c>
      <c r="AE86" s="57" cm="1">
        <f t="array" ref="AE86">_xlfn.IFS(SAM!AE86&gt;0,SAM!AE86*1000,SAM!AE86&lt;0,SAM!AE86*1000,SAM!AE86=0,"")</f>
        <v>2.4294872717304101</v>
      </c>
      <c r="AF86" s="57" cm="1">
        <f t="array" ref="AF86">_xlfn.IFS(SAM!AF86&gt;0,SAM!AF86*1000,SAM!AF86&lt;0,SAM!AF86*1000,SAM!AF86=0,"")</f>
        <v>40.244316134829397</v>
      </c>
      <c r="AG86" s="57" cm="1">
        <f t="array" ref="AG86">_xlfn.IFS(SAM!AG86&gt;0,SAM!AG86*1000,SAM!AG86&lt;0,SAM!AG86*1000,SAM!AG86=0,"")</f>
        <v>0.15607936312953</v>
      </c>
      <c r="AH86" s="57" cm="1">
        <f t="array" ref="AH86">_xlfn.IFS(SAM!AH86&gt;0,SAM!AH86*1000,SAM!AH86&lt;0,SAM!AH86*1000,SAM!AH86=0,"")</f>
        <v>5577.1706370493994</v>
      </c>
      <c r="AI86" s="57" cm="1">
        <f t="array" ref="AI86">_xlfn.IFS(SAM!AI86&gt;0,SAM!AI86*1000,SAM!AI86&lt;0,SAM!AI86*1000,SAM!AI86=0,"")</f>
        <v>2.46602567013336</v>
      </c>
      <c r="AJ86" s="57" cm="1">
        <f t="array" ref="AJ86">_xlfn.IFS(SAM!AJ86&gt;0,SAM!AJ86*1000,SAM!AJ86&lt;0,SAM!AJ86*1000,SAM!AJ86=0,"")</f>
        <v>552.78962182126497</v>
      </c>
      <c r="AK86" s="57" cm="1">
        <f t="array" ref="AK86">_xlfn.IFS(SAM!AK86&gt;0,SAM!AK86*1000,SAM!AK86&lt;0,SAM!AK86*1000,SAM!AK86=0,"")</f>
        <v>1.03193345003968E-2</v>
      </c>
      <c r="AL86" s="57" cm="1">
        <f t="array" ref="AL86">_xlfn.IFS(SAM!AL86&gt;0,SAM!AL86*1000,SAM!AL86&lt;0,SAM!AL86*1000,SAM!AL86=0,"")</f>
        <v>289.41432895436697</v>
      </c>
      <c r="AM86" s="57" cm="1">
        <f t="array" ref="AM86">_xlfn.IFS(SAM!AM86&gt;0,SAM!AM86*1000,SAM!AM86&lt;0,SAM!AM86*1000,SAM!AM86=0,"")</f>
        <v>6108.7851055176498</v>
      </c>
      <c r="AN86" s="57" cm="1">
        <f t="array" ref="AN86">_xlfn.IFS(SAM!AN86&gt;0,SAM!AN86*1000,SAM!AN86&lt;0,SAM!AN86*1000,SAM!AN86=0,"")</f>
        <v>3.3383614669721499E-3</v>
      </c>
      <c r="AO86" s="57" cm="1">
        <f t="array" ref="AO86">_xlfn.IFS(SAM!AO86&gt;0,SAM!AO86*1000,SAM!AO86&lt;0,SAM!AO86*1000,SAM!AO86=0,"")</f>
        <v>1.38038265281316E-3</v>
      </c>
      <c r="AP86" s="57" t="str" cm="1">
        <f t="array" ref="AP86">_xlfn.IFS(SAM!AP86&gt;0,SAM!AP86*1000,SAM!AP86&lt;0,SAM!AP86*1000,SAM!AP86=0,"")</f>
        <v/>
      </c>
      <c r="AQ86" s="57" cm="1">
        <f t="array" ref="AQ86">_xlfn.IFS(SAM!AQ86&gt;0,SAM!AQ86*1000,SAM!AQ86&lt;0,SAM!AQ86*1000,SAM!AQ86=0,"")</f>
        <v>9.5755053656926912E-3</v>
      </c>
      <c r="AR86" s="57" cm="1">
        <f t="array" ref="AR86">_xlfn.IFS(SAM!AR86&gt;0,SAM!AR86*1000,SAM!AR86&lt;0,SAM!AR86*1000,SAM!AR86=0,"")</f>
        <v>1.83345238585605E-3</v>
      </c>
      <c r="AS86" s="57" t="str" cm="1">
        <f t="array" ref="AS86">_xlfn.IFS(SAM!AS86&gt;0,SAM!AS86*1000,SAM!AS86&lt;0,SAM!AS86*1000,SAM!AS86=0,"")</f>
        <v/>
      </c>
      <c r="AT86" s="57" cm="1">
        <f t="array" ref="AT86">_xlfn.IFS(SAM!AT86&gt;0,SAM!AT86*1000,SAM!AT86&lt;0,SAM!AT86*1000,SAM!AT86=0,"")</f>
        <v>1.6617447175596299E-3</v>
      </c>
      <c r="AU86" s="57" cm="1">
        <f t="array" ref="AU86">_xlfn.IFS(SAM!AU86&gt;0,SAM!AU86*1000,SAM!AU86&lt;0,SAM!AU86*1000,SAM!AU86=0,"")</f>
        <v>0.42721227172832299</v>
      </c>
      <c r="AV86" s="57" cm="1">
        <f t="array" ref="AV86">_xlfn.IFS(SAM!AV86&gt;0,SAM!AV86*1000,SAM!AV86&lt;0,SAM!AV86*1000,SAM!AV86=0,"")</f>
        <v>0.110019126985683</v>
      </c>
      <c r="AW86" s="57" cm="1">
        <f t="array" ref="AW86">_xlfn.IFS(SAM!AW86&gt;0,SAM!AW86*1000,SAM!AW86&lt;0,SAM!AW86*1000,SAM!AW86=0,"")</f>
        <v>1.6266896216575701E-2</v>
      </c>
      <c r="AX86" s="57" cm="1">
        <f t="array" ref="AX86">_xlfn.IFS(SAM!AX86&gt;0,SAM!AX86*1000,SAM!AX86&lt;0,SAM!AX86*1000,SAM!AX86=0,"")</f>
        <v>1.02959337800507E-2</v>
      </c>
      <c r="AY86" s="57" cm="1">
        <f t="array" ref="AY86">_xlfn.IFS(SAM!AY86&gt;0,SAM!AY86*1000,SAM!AY86&lt;0,SAM!AY86*1000,SAM!AY86=0,"")</f>
        <v>54.672677489216802</v>
      </c>
      <c r="AZ86" s="57" cm="1">
        <f t="array" ref="AZ86">_xlfn.IFS(SAM!AZ86&gt;0,SAM!AZ86*1000,SAM!AZ86&lt;0,SAM!AZ86*1000,SAM!AZ86=0,"")</f>
        <v>2461.7285737696602</v>
      </c>
      <c r="BA86" s="57" cm="1">
        <f t="array" ref="BA86">_xlfn.IFS(SAM!BA86&gt;0,SAM!BA86*1000,SAM!BA86&lt;0,SAM!BA86*1000,SAM!BA86=0,"")</f>
        <v>1.24978852813509</v>
      </c>
      <c r="BB86" s="57" cm="1">
        <f t="array" ref="BB86">_xlfn.IFS(SAM!BB86&gt;0,SAM!BB86*1000,SAM!BB86&lt;0,SAM!BB86*1000,SAM!BB86=0,"")</f>
        <v>25.737094457035401</v>
      </c>
      <c r="BC86" s="57" cm="1">
        <f t="array" ref="BC86">_xlfn.IFS(SAM!BC86&gt;0,SAM!BC86*1000,SAM!BC86&lt;0,SAM!BC86*1000,SAM!BC86=0,"")</f>
        <v>5.8276855576952995E-2</v>
      </c>
      <c r="BD86" s="57" cm="1">
        <f t="array" ref="BD86">_xlfn.IFS(SAM!BD86&gt;0,SAM!BD86*1000,SAM!BD86&lt;0,SAM!BD86*1000,SAM!BD86=0,"")</f>
        <v>1.05585550965572E-2</v>
      </c>
      <c r="BE86" s="57" cm="1">
        <f t="array" ref="BE86">_xlfn.IFS(SAM!BE86&gt;0,SAM!BE86*1000,SAM!BE86&lt;0,SAM!BE86*1000,SAM!BE86=0,"")</f>
        <v>8.3667913630556395E-3</v>
      </c>
      <c r="BF86" s="57" cm="1">
        <f t="array" ref="BF86">_xlfn.IFS(SAM!BF86&gt;0,SAM!BF86*1000,SAM!BF86&lt;0,SAM!BF86*1000,SAM!BF86=0,"")</f>
        <v>33.528414239032003</v>
      </c>
      <c r="BG86" s="57" cm="1">
        <f t="array" ref="BG86">_xlfn.IFS(SAM!BG86&gt;0,SAM!BG86*1000,SAM!BG86&lt;0,SAM!BG86*1000,SAM!BG86=0,"")</f>
        <v>175.827410698444</v>
      </c>
      <c r="BH86" s="57" cm="1">
        <f t="array" ref="BH86">_xlfn.IFS(SAM!BH86&gt;0,SAM!BH86*1000,SAM!BH86&lt;0,SAM!BH86*1000,SAM!BH86=0,"")</f>
        <v>1.8760391827848899</v>
      </c>
      <c r="BI86" s="57" cm="1">
        <f t="array" ref="BI86">_xlfn.IFS(SAM!BI86&gt;0,SAM!BI86*1000,SAM!BI86&lt;0,SAM!BI86*1000,SAM!BI86=0,"")</f>
        <v>0.19560176710750302</v>
      </c>
      <c r="BJ86" s="57" cm="1">
        <f t="array" ref="BJ86">_xlfn.IFS(SAM!BJ86&gt;0,SAM!BJ86*1000,SAM!BJ86&lt;0,SAM!BJ86*1000,SAM!BJ86=0,"")</f>
        <v>0.43619415695146097</v>
      </c>
      <c r="BK86" s="57" cm="1">
        <f t="array" ref="BK86">_xlfn.IFS(SAM!BK86&gt;0,SAM!BK86*1000,SAM!BK86&lt;0,SAM!BK86*1000,SAM!BK86=0,"")</f>
        <v>21.911228891718</v>
      </c>
      <c r="BL86" s="57" cm="1">
        <f t="array" ref="BL86">_xlfn.IFS(SAM!BL86&gt;0,SAM!BL86*1000,SAM!BL86&lt;0,SAM!BL86*1000,SAM!BL86=0,"")</f>
        <v>14.857410522548701</v>
      </c>
      <c r="BM86" s="57" cm="1">
        <f t="array" ref="BM86">_xlfn.IFS(SAM!BM86&gt;0,SAM!BM86*1000,SAM!BM86&lt;0,SAM!BM86*1000,SAM!BM86=0,"")</f>
        <v>604.85905906447397</v>
      </c>
      <c r="BN86" s="57" cm="1">
        <f t="array" ref="BN86">_xlfn.IFS(SAM!BN86&gt;0,SAM!BN86*1000,SAM!BN86&lt;0,SAM!BN86*1000,SAM!BN86=0,"")</f>
        <v>79.699721089341196</v>
      </c>
      <c r="BO86" s="57" cm="1">
        <f t="array" ref="BO86">_xlfn.IFS(SAM!BO86&gt;0,SAM!BO86*1000,SAM!BO86&lt;0,SAM!BO86*1000,SAM!BO86=0,"")</f>
        <v>364.94748320659301</v>
      </c>
      <c r="BP86" s="57" cm="1">
        <f t="array" ref="BP86">_xlfn.IFS(SAM!BP86&gt;0,SAM!BP86*1000,SAM!BP86&lt;0,SAM!BP86*1000,SAM!BP86=0,"")</f>
        <v>3.13430405052353</v>
      </c>
      <c r="BQ86" s="57" t="str" cm="1">
        <f t="array" ref="BQ86">_xlfn.IFS(SAM!BQ86&gt;0,SAM!BQ86*1000,SAM!BQ86&lt;0,SAM!BQ86*1000,SAM!BQ86=0,"")</f>
        <v/>
      </c>
      <c r="BR86" s="57" t="str" cm="1">
        <f t="array" ref="BR86">_xlfn.IFS(SAM!BR86&gt;0,SAM!BR86*1000,SAM!BR86&lt;0,SAM!BR86*1000,SAM!BR86=0,"")</f>
        <v/>
      </c>
      <c r="BS86" s="57" t="str" cm="1">
        <f t="array" ref="BS86">_xlfn.IFS(SAM!BS86&gt;0,SAM!BS86*1000,SAM!BS86&lt;0,SAM!BS86*1000,SAM!BS86=0,"")</f>
        <v/>
      </c>
      <c r="BT86" s="57" t="str" cm="1">
        <f t="array" ref="BT86">_xlfn.IFS(SAM!BT86&gt;0,SAM!BT86*1000,SAM!BT86&lt;0,SAM!BT86*1000,SAM!BT86=0,"")</f>
        <v/>
      </c>
      <c r="BU86" s="57" t="str" cm="1">
        <f t="array" ref="BU86">_xlfn.IFS(SAM!BU86&gt;0,SAM!BU86*1000,SAM!BU86&lt;0,SAM!BU86*1000,SAM!BU86=0,"")</f>
        <v/>
      </c>
      <c r="BV86" s="57" t="str" cm="1">
        <f t="array" ref="BV86">_xlfn.IFS(SAM!BV86&gt;0,SAM!BV86*1000,SAM!BV86&lt;0,SAM!BV86*1000,SAM!BV86=0,"")</f>
        <v/>
      </c>
      <c r="BW86" s="57" t="str" cm="1">
        <f t="array" ref="BW86">_xlfn.IFS(SAM!BW86&gt;0,SAM!BW86*1000,SAM!BW86&lt;0,SAM!BW86*1000,SAM!BW86=0,"")</f>
        <v/>
      </c>
      <c r="BX86" s="57" t="str" cm="1">
        <f t="array" ref="BX86">_xlfn.IFS(SAM!BX86&gt;0,SAM!BX86*1000,SAM!BX86&lt;0,SAM!BX86*1000,SAM!BX86=0,"")</f>
        <v/>
      </c>
      <c r="BY86" s="57" t="str" cm="1">
        <f t="array" ref="BY86">_xlfn.IFS(SAM!BY86&gt;0,SAM!BY86*1000,SAM!BY86&lt;0,SAM!BY86*1000,SAM!BY86=0,"")</f>
        <v/>
      </c>
      <c r="BZ86" s="57" t="str" cm="1">
        <f t="array" ref="BZ86">_xlfn.IFS(SAM!BZ86&gt;0,SAM!BZ86*1000,SAM!BZ86&lt;0,SAM!BZ86*1000,SAM!BZ86=0,"")</f>
        <v/>
      </c>
      <c r="CA86" s="57" t="str" cm="1">
        <f t="array" ref="CA86">_xlfn.IFS(SAM!CA86&gt;0,SAM!CA86*1000,SAM!CA86&lt;0,SAM!CA86*1000,SAM!CA86=0,"")</f>
        <v/>
      </c>
      <c r="CB86" s="57" t="str" cm="1">
        <f t="array" ref="CB86">_xlfn.IFS(SAM!CB86&gt;0,SAM!CB86*1000,SAM!CB86&lt;0,SAM!CB86*1000,SAM!CB86=0,"")</f>
        <v/>
      </c>
      <c r="CC86" s="57" t="str" cm="1">
        <f t="array" ref="CC86">_xlfn.IFS(SAM!CC86&gt;0,SAM!CC86*1000,SAM!CC86&lt;0,SAM!CC86*1000,SAM!CC86=0,"")</f>
        <v/>
      </c>
      <c r="CD86" s="57" t="str" cm="1">
        <f t="array" ref="CD86">_xlfn.IFS(SAM!CD86&gt;0,SAM!CD86*1000,SAM!CD86&lt;0,SAM!CD86*1000,SAM!CD86=0,"")</f>
        <v/>
      </c>
      <c r="CE86" s="57" t="str" cm="1">
        <f t="array" ref="CE86">_xlfn.IFS(SAM!CE86&gt;0,SAM!CE86*1000,SAM!CE86&lt;0,SAM!CE86*1000,SAM!CE86=0,"")</f>
        <v/>
      </c>
      <c r="CF86" s="57" t="str" cm="1">
        <f t="array" ref="CF86">_xlfn.IFS(SAM!CF86&gt;0,SAM!CF86*1000,SAM!CF86&lt;0,SAM!CF86*1000,SAM!CF86=0,"")</f>
        <v/>
      </c>
      <c r="CG86" s="57" t="str" cm="1">
        <f t="array" ref="CG86">_xlfn.IFS(SAM!CG86&gt;0,SAM!CG86*1000,SAM!CG86&lt;0,SAM!CG86*1000,SAM!CG86=0,"")</f>
        <v/>
      </c>
      <c r="CH86" s="57" t="str" cm="1">
        <f t="array" ref="CH86">_xlfn.IFS(SAM!CH86&gt;0,SAM!CH86*1000,SAM!CH86&lt;0,SAM!CH86*1000,SAM!CH86=0,"")</f>
        <v/>
      </c>
      <c r="CI86" s="57" t="str" cm="1">
        <f t="array" ref="CI86">_xlfn.IFS(SAM!CI86&gt;0,SAM!CI86*1000,SAM!CI86&lt;0,SAM!CI86*1000,SAM!CI86=0,"")</f>
        <v/>
      </c>
      <c r="CJ86" s="57" t="str" cm="1">
        <f t="array" ref="CJ86">_xlfn.IFS(SAM!CJ86&gt;0,SAM!CJ86*1000,SAM!CJ86&lt;0,SAM!CJ86*1000,SAM!CJ86=0,"")</f>
        <v/>
      </c>
      <c r="CK86" s="57" t="str" cm="1">
        <f t="array" ref="CK86">_xlfn.IFS(SAM!CK86&gt;0,SAM!CK86*1000,SAM!CK86&lt;0,SAM!CK86*1000,SAM!CK86=0,"")</f>
        <v/>
      </c>
      <c r="CL86" s="57" t="str" cm="1">
        <f t="array" ref="CL86">_xlfn.IFS(SAM!CL86&gt;0,SAM!CL86*1000,SAM!CL86&lt;0,SAM!CL86*1000,SAM!CL86=0,"")</f>
        <v/>
      </c>
      <c r="CM86" s="57" t="str" cm="1">
        <f t="array" ref="CM86">_xlfn.IFS(SAM!CM86&gt;0,SAM!CM86*1000,SAM!CM86&lt;0,SAM!CM86*1000,SAM!CM86=0,"")</f>
        <v/>
      </c>
      <c r="CN86" s="57" t="str" cm="1">
        <f t="array" ref="CN86">_xlfn.IFS(SAM!CN86&gt;0,SAM!CN86*1000,SAM!CN86&lt;0,SAM!CN86*1000,SAM!CN86=0,"")</f>
        <v/>
      </c>
      <c r="CO86" s="57" t="str" cm="1">
        <f t="array" ref="CO86">_xlfn.IFS(SAM!CO86&gt;0,SAM!CO86*1000,SAM!CO86&lt;0,SAM!CO86*1000,SAM!CO86=0,"")</f>
        <v/>
      </c>
      <c r="CP86" s="57" t="str" cm="1">
        <f t="array" ref="CP86">_xlfn.IFS(SAM!CP86&gt;0,SAM!CP86*1000,SAM!CP86&lt;0,SAM!CP86*1000,SAM!CP86=0,"")</f>
        <v/>
      </c>
      <c r="CQ86" s="57" t="str" cm="1">
        <f t="array" ref="CQ86">_xlfn.IFS(SAM!CQ86&gt;0,SAM!CQ86*1000,SAM!CQ86&lt;0,SAM!CQ86*1000,SAM!CQ86=0,"")</f>
        <v/>
      </c>
      <c r="CR86" s="57" t="str" cm="1">
        <f t="array" ref="CR86">_xlfn.IFS(SAM!CR86&gt;0,SAM!CR86*1000,SAM!CR86&lt;0,SAM!CR86*1000,SAM!CR86=0,"")</f>
        <v/>
      </c>
      <c r="CS86" s="57" t="str" cm="1">
        <f t="array" ref="CS86">_xlfn.IFS(SAM!CS86&gt;0,SAM!CS86*1000,SAM!CS86&lt;0,SAM!CS86*1000,SAM!CS86=0,"")</f>
        <v/>
      </c>
      <c r="CT86" s="57" t="str" cm="1">
        <f t="array" ref="CT86">_xlfn.IFS(SAM!CT86&gt;0,SAM!CT86*1000,SAM!CT86&lt;0,SAM!CT86*1000,SAM!CT86=0,"")</f>
        <v/>
      </c>
      <c r="CU86" s="57" t="str" cm="1">
        <f t="array" ref="CU86">_xlfn.IFS(SAM!CU86&gt;0,SAM!CU86*1000,SAM!CU86&lt;0,SAM!CU86*1000,SAM!CU86=0,"")</f>
        <v/>
      </c>
      <c r="CV86" s="57" t="str" cm="1">
        <f t="array" ref="CV86">_xlfn.IFS(SAM!CV86&gt;0,SAM!CV86*1000,SAM!CV86&lt;0,SAM!CV86*1000,SAM!CV86=0,"")</f>
        <v/>
      </c>
      <c r="CW86" s="57" t="str" cm="1">
        <f t="array" ref="CW86">_xlfn.IFS(SAM!CW86&gt;0,SAM!CW86*1000,SAM!CW86&lt;0,SAM!CW86*1000,SAM!CW86=0,"")</f>
        <v/>
      </c>
      <c r="CX86" s="57" t="str" cm="1">
        <f t="array" ref="CX86">_xlfn.IFS(SAM!CX86&gt;0,SAM!CX86*1000,SAM!CX86&lt;0,SAM!CX86*1000,SAM!CX86=0,"")</f>
        <v/>
      </c>
      <c r="CY86" s="57" t="str" cm="1">
        <f t="array" ref="CY86">_xlfn.IFS(SAM!CY86&gt;0,SAM!CY86*1000,SAM!CY86&lt;0,SAM!CY86*1000,SAM!CY86=0,"")</f>
        <v/>
      </c>
      <c r="CZ86" s="57" t="str" cm="1">
        <f t="array" ref="CZ86">_xlfn.IFS(SAM!CZ86&gt;0,SAM!CZ86*1000,SAM!CZ86&lt;0,SAM!CZ86*1000,SAM!CZ86=0,"")</f>
        <v/>
      </c>
      <c r="DA86" s="57" t="str" cm="1">
        <f t="array" ref="DA86">_xlfn.IFS(SAM!DA86&gt;0,SAM!DA86*1000,SAM!DA86&lt;0,SAM!DA86*1000,SAM!DA86=0,"")</f>
        <v/>
      </c>
      <c r="DB86" s="57" t="str" cm="1">
        <f t="array" ref="DB86">_xlfn.IFS(SAM!DB86&gt;0,SAM!DB86*1000,SAM!DB86&lt;0,SAM!DB86*1000,SAM!DB86=0,"")</f>
        <v/>
      </c>
      <c r="DC86" s="57" t="str" cm="1">
        <f t="array" ref="DC86">_xlfn.IFS(SAM!DC86&gt;0,SAM!DC86*1000,SAM!DC86&lt;0,SAM!DC86*1000,SAM!DC86=0,"")</f>
        <v/>
      </c>
      <c r="DD86" s="57" t="str" cm="1">
        <f t="array" ref="DD86">_xlfn.IFS(SAM!DD86&gt;0,SAM!DD86*1000,SAM!DD86&lt;0,SAM!DD86*1000,SAM!DD86=0,"")</f>
        <v/>
      </c>
      <c r="DE86" s="57" t="str" cm="1">
        <f t="array" ref="DE86">_xlfn.IFS(SAM!DE86&gt;0,SAM!DE86*1000,SAM!DE86&lt;0,SAM!DE86*1000,SAM!DE86=0,"")</f>
        <v/>
      </c>
      <c r="DF86" s="57" t="str" cm="1">
        <f t="array" ref="DF86">_xlfn.IFS(SAM!DF86&gt;0,SAM!DF86*1000,SAM!DF86&lt;0,SAM!DF86*1000,SAM!DF86=0,"")</f>
        <v/>
      </c>
      <c r="DG86" s="57" t="str" cm="1">
        <f t="array" ref="DG86">_xlfn.IFS(SAM!DG86&gt;0,SAM!DG86*1000,SAM!DG86&lt;0,SAM!DG86*1000,SAM!DG86=0,"")</f>
        <v/>
      </c>
      <c r="DH86" s="57" t="str" cm="1">
        <f t="array" ref="DH86">_xlfn.IFS(SAM!DH86&gt;0,SAM!DH86*1000,SAM!DH86&lt;0,SAM!DH86*1000,SAM!DH86=0,"")</f>
        <v/>
      </c>
      <c r="DI86" s="57" t="str" cm="1">
        <f t="array" ref="DI86">_xlfn.IFS(SAM!DI86&gt;0,SAM!DI86*1000,SAM!DI86&lt;0,SAM!DI86*1000,SAM!DI86=0,"")</f>
        <v/>
      </c>
      <c r="DJ86" s="57" t="str" cm="1">
        <f t="array" ref="DJ86">_xlfn.IFS(SAM!DJ86&gt;0,SAM!DJ86*1000,SAM!DJ86&lt;0,SAM!DJ86*1000,SAM!DJ86=0,"")</f>
        <v/>
      </c>
      <c r="DK86" s="57" t="str" cm="1">
        <f t="array" ref="DK86">_xlfn.IFS(SAM!DK86&gt;0,SAM!DK86*1000,SAM!DK86&lt;0,SAM!DK86*1000,SAM!DK86=0,"")</f>
        <v/>
      </c>
      <c r="DL86" s="57" t="str" cm="1">
        <f t="array" ref="DL86">_xlfn.IFS(SAM!DL86&gt;0,SAM!DL86*1000,SAM!DL86&lt;0,SAM!DL86*1000,SAM!DL86=0,"")</f>
        <v/>
      </c>
      <c r="DM86" s="57" t="str" cm="1">
        <f t="array" ref="DM86">_xlfn.IFS(SAM!DM86&gt;0,SAM!DM86*1000,SAM!DM86&lt;0,SAM!DM86*1000,SAM!DM86=0,"")</f>
        <v/>
      </c>
      <c r="DN86" s="57" t="str" cm="1">
        <f t="array" ref="DN86">_xlfn.IFS(SAM!DN86&gt;0,SAM!DN86*1000,SAM!DN86&lt;0,SAM!DN86*1000,SAM!DN86=0,"")</f>
        <v/>
      </c>
      <c r="DO86" s="57" t="str" cm="1">
        <f t="array" ref="DO86">_xlfn.IFS(SAM!DO86&gt;0,SAM!DO86*1000,SAM!DO86&lt;0,SAM!DO86*1000,SAM!DO86=0,"")</f>
        <v/>
      </c>
      <c r="DP86" s="57" t="str" cm="1">
        <f t="array" ref="DP86">_xlfn.IFS(SAM!DP86&gt;0,SAM!DP86*1000,SAM!DP86&lt;0,SAM!DP86*1000,SAM!DP86=0,"")</f>
        <v/>
      </c>
      <c r="DQ86" s="57" t="str" cm="1">
        <f t="array" ref="DQ86">_xlfn.IFS(SAM!DQ86&gt;0,SAM!DQ86*1000,SAM!DQ86&lt;0,SAM!DQ86*1000,SAM!DQ86=0,"")</f>
        <v/>
      </c>
      <c r="DR86" s="57" t="str" cm="1">
        <f t="array" ref="DR86">_xlfn.IFS(SAM!DR86&gt;0,SAM!DR86*1000,SAM!DR86&lt;0,SAM!DR86*1000,SAM!DR86=0,"")</f>
        <v/>
      </c>
      <c r="DS86" s="57" t="str" cm="1">
        <f t="array" ref="DS86">_xlfn.IFS(SAM!DS86&gt;0,SAM!DS86*1000,SAM!DS86&lt;0,SAM!DS86*1000,SAM!DS86=0,"")</f>
        <v/>
      </c>
      <c r="DT86" s="57" t="str" cm="1">
        <f t="array" ref="DT86">_xlfn.IFS(SAM!DT86&gt;0,SAM!DT86*1000,SAM!DT86&lt;0,SAM!DT86*1000,SAM!DT86=0,"")</f>
        <v/>
      </c>
      <c r="DU86" s="57" t="str" cm="1">
        <f t="array" ref="DU86">_xlfn.IFS(SAM!DU86&gt;0,SAM!DU86*1000,SAM!DU86&lt;0,SAM!DU86*1000,SAM!DU86=0,"")</f>
        <v/>
      </c>
      <c r="DV86" s="57" t="str" cm="1">
        <f t="array" ref="DV86">_xlfn.IFS(SAM!DV86&gt;0,SAM!DV86*1000,SAM!DV86&lt;0,SAM!DV86*1000,SAM!DV86=0,"")</f>
        <v/>
      </c>
      <c r="DW86" s="57" t="str" cm="1">
        <f t="array" ref="DW86">_xlfn.IFS(SAM!DW86&gt;0,SAM!DW86*1000,SAM!DW86&lt;0,SAM!DW86*1000,SAM!DW86=0,"")</f>
        <v/>
      </c>
      <c r="DX86" s="57" t="str" cm="1">
        <f t="array" ref="DX86">_xlfn.IFS(SAM!DX86&gt;0,SAM!DX86*1000,SAM!DX86&lt;0,SAM!DX86*1000,SAM!DX86=0,"")</f>
        <v/>
      </c>
      <c r="DY86" s="57" t="str" cm="1">
        <f t="array" ref="DY86">_xlfn.IFS(SAM!DY86&gt;0,SAM!DY86*1000,SAM!DY86&lt;0,SAM!DY86*1000,SAM!DY86=0,"")</f>
        <v/>
      </c>
      <c r="DZ86" s="57" t="str" cm="1">
        <f t="array" ref="DZ86">_xlfn.IFS(SAM!DZ86&gt;0,SAM!DZ86*1000,SAM!DZ86&lt;0,SAM!DZ86*1000,SAM!DZ86=0,"")</f>
        <v/>
      </c>
      <c r="EA86" s="57" t="str" cm="1">
        <f t="array" ref="EA86">_xlfn.IFS(SAM!EA86&gt;0,SAM!EA86*1000,SAM!EA86&lt;0,SAM!EA86*1000,SAM!EA86=0,"")</f>
        <v/>
      </c>
      <c r="EB86" s="57" t="str" cm="1">
        <f t="array" ref="EB86">_xlfn.IFS(SAM!EB86&gt;0,SAM!EB86*1000,SAM!EB86&lt;0,SAM!EB86*1000,SAM!EB86=0,"")</f>
        <v/>
      </c>
      <c r="EC86" s="57" t="str" cm="1">
        <f t="array" ref="EC86">_xlfn.IFS(SAM!EC86&gt;0,SAM!EC86*1000,SAM!EC86&lt;0,SAM!EC86*1000,SAM!EC86=0,"")</f>
        <v/>
      </c>
      <c r="ED86" s="57" t="str" cm="1">
        <f t="array" ref="ED86">_xlfn.IFS(SAM!ED86&gt;0,SAM!ED86*1000,SAM!ED86&lt;0,SAM!ED86*1000,SAM!ED86=0,"")</f>
        <v/>
      </c>
      <c r="EE86" s="57" t="str" cm="1">
        <f t="array" ref="EE86">_xlfn.IFS(SAM!EE86&gt;0,SAM!EE86*1000,SAM!EE86&lt;0,SAM!EE86*1000,SAM!EE86=0,"")</f>
        <v/>
      </c>
      <c r="EF86" s="57" t="str" cm="1">
        <f t="array" ref="EF86">_xlfn.IFS(SAM!EF86&gt;0,SAM!EF86*1000,SAM!EF86&lt;0,SAM!EF86*1000,SAM!EF86=0,"")</f>
        <v/>
      </c>
      <c r="EG86" s="57" t="str" cm="1">
        <f t="array" ref="EG86">_xlfn.IFS(SAM!EG86&gt;0,SAM!EG86*1000,SAM!EG86&lt;0,SAM!EG86*1000,SAM!EG86=0,"")</f>
        <v/>
      </c>
      <c r="EH86" s="57" t="str" cm="1">
        <f t="array" ref="EH86">_xlfn.IFS(SAM!EH86&gt;0,SAM!EH86*1000,SAM!EH86&lt;0,SAM!EH86*1000,SAM!EH86=0,"")</f>
        <v/>
      </c>
      <c r="EI86" s="57" t="str" cm="1">
        <f t="array" ref="EI86">_xlfn.IFS(SAM!EI86&gt;0,SAM!EI86*1000,SAM!EI86&lt;0,SAM!EI86*1000,SAM!EI86=0,"")</f>
        <v/>
      </c>
      <c r="EJ86" s="57" t="str" cm="1">
        <f t="array" ref="EJ86">_xlfn.IFS(SAM!EJ86&gt;0,SAM!EJ86*1000,SAM!EJ86&lt;0,SAM!EJ86*1000,SAM!EJ86=0,"")</f>
        <v/>
      </c>
      <c r="EK86" s="57" t="str" cm="1">
        <f t="array" ref="EK86">_xlfn.IFS(SAM!EK86&gt;0,SAM!EK86*1000,SAM!EK86&lt;0,SAM!EK86*1000,SAM!EK86=0,"")</f>
        <v/>
      </c>
      <c r="EL86" s="57" t="str" cm="1">
        <f t="array" ref="EL86">_xlfn.IFS(SAM!EL86&gt;0,SAM!EL86*1000,SAM!EL86&lt;0,SAM!EL86*1000,SAM!EL86=0,"")</f>
        <v/>
      </c>
      <c r="EM86" s="57" t="str" cm="1">
        <f t="array" ref="EM86">_xlfn.IFS(SAM!EM86&gt;0,SAM!EM86*1000,SAM!EM86&lt;0,SAM!EM86*1000,SAM!EM86=0,"")</f>
        <v/>
      </c>
      <c r="EN86" s="57" t="str" cm="1">
        <f t="array" ref="EN86">_xlfn.IFS(SAM!EN86&gt;0,SAM!EN86*1000,SAM!EN86&lt;0,SAM!EN86*1000,SAM!EN86=0,"")</f>
        <v/>
      </c>
      <c r="EO86" s="57" t="str" cm="1">
        <f t="array" ref="EO86">_xlfn.IFS(SAM!EO86&gt;0,SAM!EO86*1000,SAM!EO86&lt;0,SAM!EO86*1000,SAM!EO86=0,"")</f>
        <v/>
      </c>
      <c r="EP86" s="57" t="str" cm="1">
        <f t="array" ref="EP86">_xlfn.IFS(SAM!EP86&gt;0,SAM!EP86*1000,SAM!EP86&lt;0,SAM!EP86*1000,SAM!EP86=0,"")</f>
        <v/>
      </c>
      <c r="EQ86" s="57" t="str" cm="1">
        <f t="array" ref="EQ86">_xlfn.IFS(SAM!EQ86&gt;0,SAM!EQ86*1000,SAM!EQ86&lt;0,SAM!EQ86*1000,SAM!EQ86=0,"")</f>
        <v/>
      </c>
      <c r="ER86" s="57" t="str" cm="1">
        <f t="array" ref="ER86">_xlfn.IFS(SAM!ER86&gt;0,SAM!ER86*1000,SAM!ER86&lt;0,SAM!ER86*1000,SAM!ER86=0,"")</f>
        <v/>
      </c>
      <c r="ES86" s="57" t="str" cm="1">
        <f t="array" ref="ES86">_xlfn.IFS(SAM!ES86&gt;0,SAM!ES86*1000,SAM!ES86&lt;0,SAM!ES86*1000,SAM!ES86=0,"")</f>
        <v/>
      </c>
      <c r="ET86" s="57" t="str" cm="1">
        <f t="array" ref="ET86">_xlfn.IFS(SAM!ET86&gt;0,SAM!ET86*1000,SAM!ET86&lt;0,SAM!ET86*1000,SAM!ET86=0,"")</f>
        <v/>
      </c>
      <c r="EU86" s="57" t="str" cm="1">
        <f t="array" ref="EU86">_xlfn.IFS(SAM!EU86&gt;0,SAM!EU86*1000,SAM!EU86&lt;0,SAM!EU86*1000,SAM!EU86=0,"")</f>
        <v/>
      </c>
      <c r="EV86" s="57" cm="1">
        <f t="array" ref="EV86">_xlfn.IFS(SAM!EV86&gt;0,SAM!EV86*1000,SAM!EV86&lt;0,SAM!EV86*1000,SAM!EV86=0,"")</f>
        <v>87.135136895265191</v>
      </c>
      <c r="EW86" s="57" t="str" cm="1">
        <f t="array" ref="EW86">_xlfn.IFS(SAM!EW86&gt;0,SAM!EW86*1000,SAM!EW86&lt;0,SAM!EW86*1000,SAM!EW86=0,"")</f>
        <v/>
      </c>
      <c r="EX86" s="57" t="str" cm="1">
        <f t="array" ref="EX86">_xlfn.IFS(SAM!EX86&gt;0,SAM!EX86*1000,SAM!EX86&lt;0,SAM!EX86*1000,SAM!EX86=0,"")</f>
        <v/>
      </c>
      <c r="EY86" s="57" t="str" cm="1">
        <f t="array" ref="EY86">_xlfn.IFS(SAM!EY86&gt;0,SAM!EY86*1000,SAM!EY86&lt;0,SAM!EY86*1000,SAM!EY86=0,"")</f>
        <v/>
      </c>
      <c r="EZ86" s="57" t="str" cm="1">
        <f t="array" ref="EZ86">_xlfn.IFS(SAM!EZ86&gt;0,SAM!EZ86*1000,SAM!EZ86&lt;0,SAM!EZ86*1000,SAM!EZ86=0,"")</f>
        <v/>
      </c>
      <c r="FA86" s="57" t="str" cm="1">
        <f t="array" ref="FA86">_xlfn.IFS(SAM!FA86&gt;0,SAM!FA86*1000,SAM!FA86&lt;0,SAM!FA86*1000,SAM!FA86=0,"")</f>
        <v/>
      </c>
      <c r="FB86" s="57" t="str" cm="1">
        <f t="array" ref="FB86">_xlfn.IFS(SAM!FB86&gt;0,SAM!FB86*1000,SAM!FB86&lt;0,SAM!FB86*1000,SAM!FB86=0,"")</f>
        <v/>
      </c>
      <c r="FC86" s="57" t="str" cm="1">
        <f t="array" ref="FC86">_xlfn.IFS(SAM!FC86&gt;0,SAM!FC86*1000,SAM!FC86&lt;0,SAM!FC86*1000,SAM!FC86=0,"")</f>
        <v/>
      </c>
      <c r="FD86" s="57" t="str" cm="1">
        <f t="array" ref="FD86">_xlfn.IFS(SAM!FD86&gt;0,SAM!FD86*1000,SAM!FD86&lt;0,SAM!FD86*1000,SAM!FD86=0,"")</f>
        <v/>
      </c>
      <c r="FE86" s="57" t="str" cm="1">
        <f t="array" ref="FE86">_xlfn.IFS(SAM!FE86&gt;0,SAM!FE86*1000,SAM!FE86&lt;0,SAM!FE86*1000,SAM!FE86=0,"")</f>
        <v/>
      </c>
      <c r="FF86" s="57" t="str" cm="1">
        <f t="array" ref="FF86">_xlfn.IFS(SAM!FF86&gt;0,SAM!FF86*1000,SAM!FF86&lt;0,SAM!FF86*1000,SAM!FF86=0,"")</f>
        <v/>
      </c>
      <c r="FG86" s="57" t="str" cm="1">
        <f t="array" ref="FG86">_xlfn.IFS(SAM!FG86&gt;0,SAM!FG86*1000,SAM!FG86&lt;0,SAM!FG86*1000,SAM!FG86=0,"")</f>
        <v/>
      </c>
      <c r="FH86" s="57" t="str" cm="1">
        <f t="array" ref="FH86">_xlfn.IFS(SAM!FH86&gt;0,SAM!FH86*1000,SAM!FH86&lt;0,SAM!FH86*1000,SAM!FH86=0,"")</f>
        <v/>
      </c>
      <c r="FI86" s="57" t="str" cm="1">
        <f t="array" ref="FI86">_xlfn.IFS(SAM!FI86&gt;0,SAM!FI86*1000,SAM!FI86&lt;0,SAM!FI86*1000,SAM!FI86=0,"")</f>
        <v/>
      </c>
      <c r="FJ86" s="57" t="str" cm="1">
        <f t="array" ref="FJ86">_xlfn.IFS(SAM!FJ86&gt;0,SAM!FJ86*1000,SAM!FJ86&lt;0,SAM!FJ86*1000,SAM!FJ86=0,"")</f>
        <v/>
      </c>
      <c r="FK86" s="57" t="str" cm="1">
        <f t="array" ref="FK86">_xlfn.IFS(SAM!FK86&gt;0,SAM!FK86*1000,SAM!FK86&lt;0,SAM!FK86*1000,SAM!FK86=0,"")</f>
        <v/>
      </c>
      <c r="FL86" s="57" cm="1">
        <f t="array" ref="FL86">_xlfn.IFS(SAM!FL86&gt;0,SAM!FL86*1000,SAM!FL86&lt;0,SAM!FL86*1000,SAM!FL86=0,"")</f>
        <v>1682.3350917378598</v>
      </c>
      <c r="FM86" s="57" cm="1">
        <f t="array" ref="FM86">_xlfn.IFS(SAM!FM86&gt;0,SAM!FM86*1000,SAM!FM86&lt;0,SAM!FM86*1000,SAM!FM86=0,"")</f>
        <v>343.75728024159503</v>
      </c>
      <c r="FN86" s="57" t="str" cm="1">
        <f t="array" ref="FN86">_xlfn.IFS(SAM!FN86&gt;0,SAM!FN86*1000,SAM!FN86&lt;0,SAM!FN86*1000,SAM!FN86=0,"")</f>
        <v/>
      </c>
      <c r="FO86" s="57" cm="1">
        <f t="array" ref="FO86">_xlfn.IFS(SAM!FO86&gt;0,SAM!FO86*1000,SAM!FO86&lt;0,SAM!FO86*1000,SAM!FO86=0,"")</f>
        <v>41.219603911094701</v>
      </c>
      <c r="FP86" s="57" cm="1">
        <f t="array" ref="FP86">_xlfn.IFS(SAM!FP86&gt;0,SAM!FP86*1000,SAM!FP86&lt;0,SAM!FP86*1000,SAM!FP86=0,"")</f>
        <v>3431.2862689825597</v>
      </c>
      <c r="FR86">
        <f t="shared" si="1"/>
        <v>24578.836366654839</v>
      </c>
      <c r="FS86" s="85">
        <v>3.2741809263825417E-11</v>
      </c>
      <c r="FT86" s="57">
        <f t="shared" si="2"/>
        <v>9.0744130692612117E-4</v>
      </c>
      <c r="FU86" s="57">
        <f t="shared" si="2"/>
        <v>1.0543796245770141E-3</v>
      </c>
    </row>
    <row r="87" spans="1:177" x14ac:dyDescent="0.3">
      <c r="A87" t="s">
        <v>603</v>
      </c>
      <c r="B87" s="57" t="str" cm="1">
        <f t="array" ref="B87">_xlfn.IFS(SAM!B87&gt;0,SAM!B87*1000,SAM!B87&lt;0,SAM!B87*1000,SAM!B87=0,"")</f>
        <v/>
      </c>
      <c r="C87" s="57" t="str" cm="1">
        <f t="array" ref="C87">_xlfn.IFS(SAM!C87&gt;0,SAM!C87*1000,SAM!C87&lt;0,SAM!C87*1000,SAM!C87=0,"")</f>
        <v/>
      </c>
      <c r="D87" s="57" t="str" cm="1">
        <f t="array" ref="D87">_xlfn.IFS(SAM!D87&gt;0,SAM!D87*1000,SAM!D87&lt;0,SAM!D87*1000,SAM!D87=0,"")</f>
        <v/>
      </c>
      <c r="E87" s="57" t="str" cm="1">
        <f t="array" ref="E87">_xlfn.IFS(SAM!E87&gt;0,SAM!E87*1000,SAM!E87&lt;0,SAM!E87*1000,SAM!E87=0,"")</f>
        <v/>
      </c>
      <c r="F87" s="57" t="str" cm="1">
        <f t="array" ref="F87">_xlfn.IFS(SAM!F87&gt;0,SAM!F87*1000,SAM!F87&lt;0,SAM!F87*1000,SAM!F87=0,"")</f>
        <v/>
      </c>
      <c r="G87" s="57" cm="1">
        <f t="array" ref="G87">_xlfn.IFS(SAM!G87&gt;0,SAM!G87*1000,SAM!G87&lt;0,SAM!G87*1000,SAM!G87=0,"")</f>
        <v>2.5920145288850101E-3</v>
      </c>
      <c r="H87" s="57" cm="1">
        <f t="array" ref="H87">_xlfn.IFS(SAM!H87&gt;0,SAM!H87*1000,SAM!H87&lt;0,SAM!H87*1000,SAM!H87=0,"")</f>
        <v>1.05509390741012E-2</v>
      </c>
      <c r="I87" s="57" t="str" cm="1">
        <f t="array" ref="I87">_xlfn.IFS(SAM!I87&gt;0,SAM!I87*1000,SAM!I87&lt;0,SAM!I87*1000,SAM!I87=0,"")</f>
        <v/>
      </c>
      <c r="J87" s="57" cm="1">
        <f t="array" ref="J87">_xlfn.IFS(SAM!J87&gt;0,SAM!J87*1000,SAM!J87&lt;0,SAM!J87*1000,SAM!J87=0,"")</f>
        <v>3.3847737839493102E-3</v>
      </c>
      <c r="K87" s="57" cm="1">
        <f t="array" ref="K87">_xlfn.IFS(SAM!K87&gt;0,SAM!K87*1000,SAM!K87&lt;0,SAM!K87*1000,SAM!K87=0,"")</f>
        <v>3.1962090137971199E-3</v>
      </c>
      <c r="L87" s="57" t="str" cm="1">
        <f t="array" ref="L87">_xlfn.IFS(SAM!L87&gt;0,SAM!L87*1000,SAM!L87&lt;0,SAM!L87*1000,SAM!L87=0,"")</f>
        <v/>
      </c>
      <c r="M87" s="57" t="str" cm="1">
        <f t="array" ref="M87">_xlfn.IFS(SAM!M87&gt;0,SAM!M87*1000,SAM!M87&lt;0,SAM!M87*1000,SAM!M87=0,"")</f>
        <v/>
      </c>
      <c r="N87" s="57" cm="1">
        <f t="array" ref="N87">_xlfn.IFS(SAM!N87&gt;0,SAM!N87*1000,SAM!N87&lt;0,SAM!N87*1000,SAM!N87=0,"")</f>
        <v>2.9460142244563297E-3</v>
      </c>
      <c r="O87" s="57" cm="1">
        <f t="array" ref="O87">_xlfn.IFS(SAM!O87&gt;0,SAM!O87*1000,SAM!O87&lt;0,SAM!O87*1000,SAM!O87=0,"")</f>
        <v>42.2388311526325</v>
      </c>
      <c r="P87" s="57" t="str" cm="1">
        <f t="array" ref="P87">_xlfn.IFS(SAM!P87&gt;0,SAM!P87*1000,SAM!P87&lt;0,SAM!P87*1000,SAM!P87=0,"")</f>
        <v/>
      </c>
      <c r="Q87" s="57" cm="1">
        <f t="array" ref="Q87">_xlfn.IFS(SAM!Q87&gt;0,SAM!Q87*1000,SAM!Q87&lt;0,SAM!Q87*1000,SAM!Q87=0,"")</f>
        <v>0.170341023377825</v>
      </c>
      <c r="R87" s="57" t="str" cm="1">
        <f t="array" ref="R87">_xlfn.IFS(SAM!R87&gt;0,SAM!R87*1000,SAM!R87&lt;0,SAM!R87*1000,SAM!R87=0,"")</f>
        <v/>
      </c>
      <c r="S87" s="57" cm="1">
        <f t="array" ref="S87">_xlfn.IFS(SAM!S87&gt;0,SAM!S87*1000,SAM!S87&lt;0,SAM!S87*1000,SAM!S87=0,"")</f>
        <v>58.736307878071699</v>
      </c>
      <c r="T87" s="57" cm="1">
        <f t="array" ref="T87">_xlfn.IFS(SAM!T87&gt;0,SAM!T87*1000,SAM!T87&lt;0,SAM!T87*1000,SAM!T87=0,"")</f>
        <v>11004.331222140199</v>
      </c>
      <c r="U87" s="57" cm="1">
        <f t="array" ref="U87">_xlfn.IFS(SAM!U87&gt;0,SAM!U87*1000,SAM!U87&lt;0,SAM!U87*1000,SAM!U87=0,"")</f>
        <v>4.3210909634821002</v>
      </c>
      <c r="V87" s="57" cm="1">
        <f t="array" ref="V87">_xlfn.IFS(SAM!V87&gt;0,SAM!V87*1000,SAM!V87&lt;0,SAM!V87*1000,SAM!V87=0,"")</f>
        <v>1.4219778976706399</v>
      </c>
      <c r="W87" s="57" cm="1">
        <f t="array" ref="W87">_xlfn.IFS(SAM!W87&gt;0,SAM!W87*1000,SAM!W87&lt;0,SAM!W87*1000,SAM!W87=0,"")</f>
        <v>0.86285147444663202</v>
      </c>
      <c r="X87" s="57" cm="1">
        <f t="array" ref="X87">_xlfn.IFS(SAM!X87&gt;0,SAM!X87*1000,SAM!X87&lt;0,SAM!X87*1000,SAM!X87=0,"")</f>
        <v>0.35147695031334603</v>
      </c>
      <c r="Y87" s="57" cm="1">
        <f t="array" ref="Y87">_xlfn.IFS(SAM!Y87&gt;0,SAM!Y87*1000,SAM!Y87&lt;0,SAM!Y87*1000,SAM!Y87=0,"")</f>
        <v>0.41006483739706101</v>
      </c>
      <c r="Z87" s="57" cm="1">
        <f t="array" ref="Z87">_xlfn.IFS(SAM!Z87&gt;0,SAM!Z87*1000,SAM!Z87&lt;0,SAM!Z87*1000,SAM!Z87=0,"")</f>
        <v>4759.6575313809699</v>
      </c>
      <c r="AA87" s="57" cm="1">
        <f t="array" ref="AA87">_xlfn.IFS(SAM!AA87&gt;0,SAM!AA87*1000,SAM!AA87&lt;0,SAM!AA87*1000,SAM!AA87=0,"")</f>
        <v>0.12104016209598399</v>
      </c>
      <c r="AB87" s="57" t="str" cm="1">
        <f t="array" ref="AB87">_xlfn.IFS(SAM!AB87&gt;0,SAM!AB87*1000,SAM!AB87&lt;0,SAM!AB87*1000,SAM!AB87=0,"")</f>
        <v/>
      </c>
      <c r="AC87" s="57" cm="1">
        <f t="array" ref="AC87">_xlfn.IFS(SAM!AC87&gt;0,SAM!AC87*1000,SAM!AC87&lt;0,SAM!AC87*1000,SAM!AC87=0,"")</f>
        <v>3.7842575756826999E-3</v>
      </c>
      <c r="AD87" s="57" cm="1">
        <f t="array" ref="AD87">_xlfn.IFS(SAM!AD87&gt;0,SAM!AD87*1000,SAM!AD87&lt;0,SAM!AD87*1000,SAM!AD87=0,"")</f>
        <v>4.4052308432545699E-3</v>
      </c>
      <c r="AE87" s="57" cm="1">
        <f t="array" ref="AE87">_xlfn.IFS(SAM!AE87&gt;0,SAM!AE87*1000,SAM!AE87&lt;0,SAM!AE87*1000,SAM!AE87=0,"")</f>
        <v>1056.2959516957201</v>
      </c>
      <c r="AF87" s="57" cm="1">
        <f t="array" ref="AF87">_xlfn.IFS(SAM!AF87&gt;0,SAM!AF87*1000,SAM!AF87&lt;0,SAM!AF87*1000,SAM!AF87=0,"")</f>
        <v>757.33880465387199</v>
      </c>
      <c r="AG87" s="57" t="str" cm="1">
        <f t="array" ref="AG87">_xlfn.IFS(SAM!AG87&gt;0,SAM!AG87*1000,SAM!AG87&lt;0,SAM!AG87*1000,SAM!AG87=0,"")</f>
        <v/>
      </c>
      <c r="AH87" s="57" cm="1">
        <f t="array" ref="AH87">_xlfn.IFS(SAM!AH87&gt;0,SAM!AH87*1000,SAM!AH87&lt;0,SAM!AH87*1000,SAM!AH87=0,"")</f>
        <v>8.9925414022470798E-2</v>
      </c>
      <c r="AI87" s="57" t="str" cm="1">
        <f t="array" ref="AI87">_xlfn.IFS(SAM!AI87&gt;0,SAM!AI87*1000,SAM!AI87&lt;0,SAM!AI87*1000,SAM!AI87=0,"")</f>
        <v/>
      </c>
      <c r="AJ87" s="57" t="str" cm="1">
        <f t="array" ref="AJ87">_xlfn.IFS(SAM!AJ87&gt;0,SAM!AJ87*1000,SAM!AJ87&lt;0,SAM!AJ87*1000,SAM!AJ87=0,"")</f>
        <v/>
      </c>
      <c r="AK87" s="57" t="str" cm="1">
        <f t="array" ref="AK87">_xlfn.IFS(SAM!AK87&gt;0,SAM!AK87*1000,SAM!AK87&lt;0,SAM!AK87*1000,SAM!AK87=0,"")</f>
        <v/>
      </c>
      <c r="AL87" s="57" cm="1">
        <f t="array" ref="AL87">_xlfn.IFS(SAM!AL87&gt;0,SAM!AL87*1000,SAM!AL87&lt;0,SAM!AL87*1000,SAM!AL87=0,"")</f>
        <v>67.577464834802697</v>
      </c>
      <c r="AM87" s="57" cm="1">
        <f t="array" ref="AM87">_xlfn.IFS(SAM!AM87&gt;0,SAM!AM87*1000,SAM!AM87&lt;0,SAM!AM87*1000,SAM!AM87=0,"")</f>
        <v>1602.2684071758599</v>
      </c>
      <c r="AN87" s="57" t="str" cm="1">
        <f t="array" ref="AN87">_xlfn.IFS(SAM!AN87&gt;0,SAM!AN87*1000,SAM!AN87&lt;0,SAM!AN87*1000,SAM!AN87=0,"")</f>
        <v/>
      </c>
      <c r="AO87" s="57" t="str" cm="1">
        <f t="array" ref="AO87">_xlfn.IFS(SAM!AO87&gt;0,SAM!AO87*1000,SAM!AO87&lt;0,SAM!AO87*1000,SAM!AO87=0,"")</f>
        <v/>
      </c>
      <c r="AP87" s="57" t="str" cm="1">
        <f t="array" ref="AP87">_xlfn.IFS(SAM!AP87&gt;0,SAM!AP87*1000,SAM!AP87&lt;0,SAM!AP87*1000,SAM!AP87=0,"")</f>
        <v/>
      </c>
      <c r="AQ87" s="57" t="str" cm="1">
        <f t="array" ref="AQ87">_xlfn.IFS(SAM!AQ87&gt;0,SAM!AQ87*1000,SAM!AQ87&lt;0,SAM!AQ87*1000,SAM!AQ87=0,"")</f>
        <v/>
      </c>
      <c r="AR87" s="57" t="str" cm="1">
        <f t="array" ref="AR87">_xlfn.IFS(SAM!AR87&gt;0,SAM!AR87*1000,SAM!AR87&lt;0,SAM!AR87*1000,SAM!AR87=0,"")</f>
        <v/>
      </c>
      <c r="AS87" s="57" t="str" cm="1">
        <f t="array" ref="AS87">_xlfn.IFS(SAM!AS87&gt;0,SAM!AS87*1000,SAM!AS87&lt;0,SAM!AS87*1000,SAM!AS87=0,"")</f>
        <v/>
      </c>
      <c r="AT87" s="57" t="str" cm="1">
        <f t="array" ref="AT87">_xlfn.IFS(SAM!AT87&gt;0,SAM!AT87*1000,SAM!AT87&lt;0,SAM!AT87*1000,SAM!AT87=0,"")</f>
        <v/>
      </c>
      <c r="AU87" s="57" t="str" cm="1">
        <f t="array" ref="AU87">_xlfn.IFS(SAM!AU87&gt;0,SAM!AU87*1000,SAM!AU87&lt;0,SAM!AU87*1000,SAM!AU87=0,"")</f>
        <v/>
      </c>
      <c r="AV87" s="57" t="str" cm="1">
        <f t="array" ref="AV87">_xlfn.IFS(SAM!AV87&gt;0,SAM!AV87*1000,SAM!AV87&lt;0,SAM!AV87*1000,SAM!AV87=0,"")</f>
        <v/>
      </c>
      <c r="AW87" s="57" t="str" cm="1">
        <f t="array" ref="AW87">_xlfn.IFS(SAM!AW87&gt;0,SAM!AW87*1000,SAM!AW87&lt;0,SAM!AW87*1000,SAM!AW87=0,"")</f>
        <v/>
      </c>
      <c r="AX87" s="57" t="str" cm="1">
        <f t="array" ref="AX87">_xlfn.IFS(SAM!AX87&gt;0,SAM!AX87*1000,SAM!AX87&lt;0,SAM!AX87*1000,SAM!AX87=0,"")</f>
        <v/>
      </c>
      <c r="AY87" s="57" t="str" cm="1">
        <f t="array" ref="AY87">_xlfn.IFS(SAM!AY87&gt;0,SAM!AY87*1000,SAM!AY87&lt;0,SAM!AY87*1000,SAM!AY87=0,"")</f>
        <v/>
      </c>
      <c r="AZ87" s="57" cm="1">
        <f t="array" ref="AZ87">_xlfn.IFS(SAM!AZ87&gt;0,SAM!AZ87*1000,SAM!AZ87&lt;0,SAM!AZ87*1000,SAM!AZ87=0,"")</f>
        <v>1.68952783344892E-3</v>
      </c>
      <c r="BA87" s="57" t="str" cm="1">
        <f t="array" ref="BA87">_xlfn.IFS(SAM!BA87&gt;0,SAM!BA87*1000,SAM!BA87&lt;0,SAM!BA87*1000,SAM!BA87=0,"")</f>
        <v/>
      </c>
      <c r="BB87" s="57" cm="1">
        <f t="array" ref="BB87">_xlfn.IFS(SAM!BB87&gt;0,SAM!BB87*1000,SAM!BB87&lt;0,SAM!BB87*1000,SAM!BB87=0,"")</f>
        <v>3.5348875819092798</v>
      </c>
      <c r="BC87" s="57" t="str" cm="1">
        <f t="array" ref="BC87">_xlfn.IFS(SAM!BC87&gt;0,SAM!BC87*1000,SAM!BC87&lt;0,SAM!BC87*1000,SAM!BC87=0,"")</f>
        <v/>
      </c>
      <c r="BD87" s="57" t="str" cm="1">
        <f t="array" ref="BD87">_xlfn.IFS(SAM!BD87&gt;0,SAM!BD87*1000,SAM!BD87&lt;0,SAM!BD87*1000,SAM!BD87=0,"")</f>
        <v/>
      </c>
      <c r="BE87" s="57" t="str" cm="1">
        <f t="array" ref="BE87">_xlfn.IFS(SAM!BE87&gt;0,SAM!BE87*1000,SAM!BE87&lt;0,SAM!BE87*1000,SAM!BE87=0,"")</f>
        <v/>
      </c>
      <c r="BF87" s="57" cm="1">
        <f t="array" ref="BF87">_xlfn.IFS(SAM!BF87&gt;0,SAM!BF87*1000,SAM!BF87&lt;0,SAM!BF87*1000,SAM!BF87=0,"")</f>
        <v>1.9562371938731597E-3</v>
      </c>
      <c r="BG87" s="57" cm="1">
        <f t="array" ref="BG87">_xlfn.IFS(SAM!BG87&gt;0,SAM!BG87*1000,SAM!BG87&lt;0,SAM!BG87*1000,SAM!BG87=0,"")</f>
        <v>491.20966379153305</v>
      </c>
      <c r="BH87" s="57" t="str" cm="1">
        <f t="array" ref="BH87">_xlfn.IFS(SAM!BH87&gt;0,SAM!BH87*1000,SAM!BH87&lt;0,SAM!BH87*1000,SAM!BH87=0,"")</f>
        <v/>
      </c>
      <c r="BI87" s="57" t="str" cm="1">
        <f t="array" ref="BI87">_xlfn.IFS(SAM!BI87&gt;0,SAM!BI87*1000,SAM!BI87&lt;0,SAM!BI87*1000,SAM!BI87=0,"")</f>
        <v/>
      </c>
      <c r="BJ87" s="57" t="str" cm="1">
        <f t="array" ref="BJ87">_xlfn.IFS(SAM!BJ87&gt;0,SAM!BJ87*1000,SAM!BJ87&lt;0,SAM!BJ87*1000,SAM!BJ87=0,"")</f>
        <v/>
      </c>
      <c r="BK87" s="57" cm="1">
        <f t="array" ref="BK87">_xlfn.IFS(SAM!BK87&gt;0,SAM!BK87*1000,SAM!BK87&lt;0,SAM!BK87*1000,SAM!BK87=0,"")</f>
        <v>7.8819075444785704E-3</v>
      </c>
      <c r="BL87" s="57" cm="1">
        <f t="array" ref="BL87">_xlfn.IFS(SAM!BL87&gt;0,SAM!BL87*1000,SAM!BL87&lt;0,SAM!BL87*1000,SAM!BL87=0,"")</f>
        <v>1495.9701096517799</v>
      </c>
      <c r="BM87" s="57" cm="1">
        <f t="array" ref="BM87">_xlfn.IFS(SAM!BM87&gt;0,SAM!BM87*1000,SAM!BM87&lt;0,SAM!BM87*1000,SAM!BM87=0,"")</f>
        <v>0.31331706945968996</v>
      </c>
      <c r="BN87" s="57" t="str" cm="1">
        <f t="array" ref="BN87">_xlfn.IFS(SAM!BN87&gt;0,SAM!BN87*1000,SAM!BN87&lt;0,SAM!BN87*1000,SAM!BN87=0,"")</f>
        <v/>
      </c>
      <c r="BO87" s="57" cm="1">
        <f t="array" ref="BO87">_xlfn.IFS(SAM!BO87&gt;0,SAM!BO87*1000,SAM!BO87&lt;0,SAM!BO87*1000,SAM!BO87=0,"")</f>
        <v>0.38665096970059099</v>
      </c>
      <c r="BP87" s="57" t="str" cm="1">
        <f t="array" ref="BP87">_xlfn.IFS(SAM!BP87&gt;0,SAM!BP87*1000,SAM!BP87&lt;0,SAM!BP87*1000,SAM!BP87=0,"")</f>
        <v/>
      </c>
      <c r="BQ87" s="57" t="str" cm="1">
        <f t="array" ref="BQ87">_xlfn.IFS(SAM!BQ87&gt;0,SAM!BQ87*1000,SAM!BQ87&lt;0,SAM!BQ87*1000,SAM!BQ87=0,"")</f>
        <v/>
      </c>
      <c r="BR87" s="57" t="str" cm="1">
        <f t="array" ref="BR87">_xlfn.IFS(SAM!BR87&gt;0,SAM!BR87*1000,SAM!BR87&lt;0,SAM!BR87*1000,SAM!BR87=0,"")</f>
        <v/>
      </c>
      <c r="BS87" s="57" t="str" cm="1">
        <f t="array" ref="BS87">_xlfn.IFS(SAM!BS87&gt;0,SAM!BS87*1000,SAM!BS87&lt;0,SAM!BS87*1000,SAM!BS87=0,"")</f>
        <v/>
      </c>
      <c r="BT87" s="57" t="str" cm="1">
        <f t="array" ref="BT87">_xlfn.IFS(SAM!BT87&gt;0,SAM!BT87*1000,SAM!BT87&lt;0,SAM!BT87*1000,SAM!BT87=0,"")</f>
        <v/>
      </c>
      <c r="BU87" s="57" t="str" cm="1">
        <f t="array" ref="BU87">_xlfn.IFS(SAM!BU87&gt;0,SAM!BU87*1000,SAM!BU87&lt;0,SAM!BU87*1000,SAM!BU87=0,"")</f>
        <v/>
      </c>
      <c r="BV87" s="57" t="str" cm="1">
        <f t="array" ref="BV87">_xlfn.IFS(SAM!BV87&gt;0,SAM!BV87*1000,SAM!BV87&lt;0,SAM!BV87*1000,SAM!BV87=0,"")</f>
        <v/>
      </c>
      <c r="BW87" s="57" t="str" cm="1">
        <f t="array" ref="BW87">_xlfn.IFS(SAM!BW87&gt;0,SAM!BW87*1000,SAM!BW87&lt;0,SAM!BW87*1000,SAM!BW87=0,"")</f>
        <v/>
      </c>
      <c r="BX87" s="57" t="str" cm="1">
        <f t="array" ref="BX87">_xlfn.IFS(SAM!BX87&gt;0,SAM!BX87*1000,SAM!BX87&lt;0,SAM!BX87*1000,SAM!BX87=0,"")</f>
        <v/>
      </c>
      <c r="BY87" s="57" t="str" cm="1">
        <f t="array" ref="BY87">_xlfn.IFS(SAM!BY87&gt;0,SAM!BY87*1000,SAM!BY87&lt;0,SAM!BY87*1000,SAM!BY87=0,"")</f>
        <v/>
      </c>
      <c r="BZ87" s="57" t="str" cm="1">
        <f t="array" ref="BZ87">_xlfn.IFS(SAM!BZ87&gt;0,SAM!BZ87*1000,SAM!BZ87&lt;0,SAM!BZ87*1000,SAM!BZ87=0,"")</f>
        <v/>
      </c>
      <c r="CA87" s="57" t="str" cm="1">
        <f t="array" ref="CA87">_xlfn.IFS(SAM!CA87&gt;0,SAM!CA87*1000,SAM!CA87&lt;0,SAM!CA87*1000,SAM!CA87=0,"")</f>
        <v/>
      </c>
      <c r="CB87" s="57" t="str" cm="1">
        <f t="array" ref="CB87">_xlfn.IFS(SAM!CB87&gt;0,SAM!CB87*1000,SAM!CB87&lt;0,SAM!CB87*1000,SAM!CB87=0,"")</f>
        <v/>
      </c>
      <c r="CC87" s="57" t="str" cm="1">
        <f t="array" ref="CC87">_xlfn.IFS(SAM!CC87&gt;0,SAM!CC87*1000,SAM!CC87&lt;0,SAM!CC87*1000,SAM!CC87=0,"")</f>
        <v/>
      </c>
      <c r="CD87" s="57" t="str" cm="1">
        <f t="array" ref="CD87">_xlfn.IFS(SAM!CD87&gt;0,SAM!CD87*1000,SAM!CD87&lt;0,SAM!CD87*1000,SAM!CD87=0,"")</f>
        <v/>
      </c>
      <c r="CE87" s="57" t="str" cm="1">
        <f t="array" ref="CE87">_xlfn.IFS(SAM!CE87&gt;0,SAM!CE87*1000,SAM!CE87&lt;0,SAM!CE87*1000,SAM!CE87=0,"")</f>
        <v/>
      </c>
      <c r="CF87" s="57" t="str" cm="1">
        <f t="array" ref="CF87">_xlfn.IFS(SAM!CF87&gt;0,SAM!CF87*1000,SAM!CF87&lt;0,SAM!CF87*1000,SAM!CF87=0,"")</f>
        <v/>
      </c>
      <c r="CG87" s="57" t="str" cm="1">
        <f t="array" ref="CG87">_xlfn.IFS(SAM!CG87&gt;0,SAM!CG87*1000,SAM!CG87&lt;0,SAM!CG87*1000,SAM!CG87=0,"")</f>
        <v/>
      </c>
      <c r="CH87" s="57" t="str" cm="1">
        <f t="array" ref="CH87">_xlfn.IFS(SAM!CH87&gt;0,SAM!CH87*1000,SAM!CH87&lt;0,SAM!CH87*1000,SAM!CH87=0,"")</f>
        <v/>
      </c>
      <c r="CI87" s="57" t="str" cm="1">
        <f t="array" ref="CI87">_xlfn.IFS(SAM!CI87&gt;0,SAM!CI87*1000,SAM!CI87&lt;0,SAM!CI87*1000,SAM!CI87=0,"")</f>
        <v/>
      </c>
      <c r="CJ87" s="57" t="str" cm="1">
        <f t="array" ref="CJ87">_xlfn.IFS(SAM!CJ87&gt;0,SAM!CJ87*1000,SAM!CJ87&lt;0,SAM!CJ87*1000,SAM!CJ87=0,"")</f>
        <v/>
      </c>
      <c r="CK87" s="57" t="str" cm="1">
        <f t="array" ref="CK87">_xlfn.IFS(SAM!CK87&gt;0,SAM!CK87*1000,SAM!CK87&lt;0,SAM!CK87*1000,SAM!CK87=0,"")</f>
        <v/>
      </c>
      <c r="CL87" s="57" t="str" cm="1">
        <f t="array" ref="CL87">_xlfn.IFS(SAM!CL87&gt;0,SAM!CL87*1000,SAM!CL87&lt;0,SAM!CL87*1000,SAM!CL87=0,"")</f>
        <v/>
      </c>
      <c r="CM87" s="57" t="str" cm="1">
        <f t="array" ref="CM87">_xlfn.IFS(SAM!CM87&gt;0,SAM!CM87*1000,SAM!CM87&lt;0,SAM!CM87*1000,SAM!CM87=0,"")</f>
        <v/>
      </c>
      <c r="CN87" s="57" t="str" cm="1">
        <f t="array" ref="CN87">_xlfn.IFS(SAM!CN87&gt;0,SAM!CN87*1000,SAM!CN87&lt;0,SAM!CN87*1000,SAM!CN87=0,"")</f>
        <v/>
      </c>
      <c r="CO87" s="57" t="str" cm="1">
        <f t="array" ref="CO87">_xlfn.IFS(SAM!CO87&gt;0,SAM!CO87*1000,SAM!CO87&lt;0,SAM!CO87*1000,SAM!CO87=0,"")</f>
        <v/>
      </c>
      <c r="CP87" s="57" t="str" cm="1">
        <f t="array" ref="CP87">_xlfn.IFS(SAM!CP87&gt;0,SAM!CP87*1000,SAM!CP87&lt;0,SAM!CP87*1000,SAM!CP87=0,"")</f>
        <v/>
      </c>
      <c r="CQ87" s="57" t="str" cm="1">
        <f t="array" ref="CQ87">_xlfn.IFS(SAM!CQ87&gt;0,SAM!CQ87*1000,SAM!CQ87&lt;0,SAM!CQ87*1000,SAM!CQ87=0,"")</f>
        <v/>
      </c>
      <c r="CR87" s="57" t="str" cm="1">
        <f t="array" ref="CR87">_xlfn.IFS(SAM!CR87&gt;0,SAM!CR87*1000,SAM!CR87&lt;0,SAM!CR87*1000,SAM!CR87=0,"")</f>
        <v/>
      </c>
      <c r="CS87" s="57" t="str" cm="1">
        <f t="array" ref="CS87">_xlfn.IFS(SAM!CS87&gt;0,SAM!CS87*1000,SAM!CS87&lt;0,SAM!CS87*1000,SAM!CS87=0,"")</f>
        <v/>
      </c>
      <c r="CT87" s="57" t="str" cm="1">
        <f t="array" ref="CT87">_xlfn.IFS(SAM!CT87&gt;0,SAM!CT87*1000,SAM!CT87&lt;0,SAM!CT87*1000,SAM!CT87=0,"")</f>
        <v/>
      </c>
      <c r="CU87" s="57" t="str" cm="1">
        <f t="array" ref="CU87">_xlfn.IFS(SAM!CU87&gt;0,SAM!CU87*1000,SAM!CU87&lt;0,SAM!CU87*1000,SAM!CU87=0,"")</f>
        <v/>
      </c>
      <c r="CV87" s="57" t="str" cm="1">
        <f t="array" ref="CV87">_xlfn.IFS(SAM!CV87&gt;0,SAM!CV87*1000,SAM!CV87&lt;0,SAM!CV87*1000,SAM!CV87=0,"")</f>
        <v/>
      </c>
      <c r="CW87" s="57" t="str" cm="1">
        <f t="array" ref="CW87">_xlfn.IFS(SAM!CW87&gt;0,SAM!CW87*1000,SAM!CW87&lt;0,SAM!CW87*1000,SAM!CW87=0,"")</f>
        <v/>
      </c>
      <c r="CX87" s="57" t="str" cm="1">
        <f t="array" ref="CX87">_xlfn.IFS(SAM!CX87&gt;0,SAM!CX87*1000,SAM!CX87&lt;0,SAM!CX87*1000,SAM!CX87=0,"")</f>
        <v/>
      </c>
      <c r="CY87" s="57" t="str" cm="1">
        <f t="array" ref="CY87">_xlfn.IFS(SAM!CY87&gt;0,SAM!CY87*1000,SAM!CY87&lt;0,SAM!CY87*1000,SAM!CY87=0,"")</f>
        <v/>
      </c>
      <c r="CZ87" s="57" t="str" cm="1">
        <f t="array" ref="CZ87">_xlfn.IFS(SAM!CZ87&gt;0,SAM!CZ87*1000,SAM!CZ87&lt;0,SAM!CZ87*1000,SAM!CZ87=0,"")</f>
        <v/>
      </c>
      <c r="DA87" s="57" t="str" cm="1">
        <f t="array" ref="DA87">_xlfn.IFS(SAM!DA87&gt;0,SAM!DA87*1000,SAM!DA87&lt;0,SAM!DA87*1000,SAM!DA87=0,"")</f>
        <v/>
      </c>
      <c r="DB87" s="57" t="str" cm="1">
        <f t="array" ref="DB87">_xlfn.IFS(SAM!DB87&gt;0,SAM!DB87*1000,SAM!DB87&lt;0,SAM!DB87*1000,SAM!DB87=0,"")</f>
        <v/>
      </c>
      <c r="DC87" s="57" t="str" cm="1">
        <f t="array" ref="DC87">_xlfn.IFS(SAM!DC87&gt;0,SAM!DC87*1000,SAM!DC87&lt;0,SAM!DC87*1000,SAM!DC87=0,"")</f>
        <v/>
      </c>
      <c r="DD87" s="57" t="str" cm="1">
        <f t="array" ref="DD87">_xlfn.IFS(SAM!DD87&gt;0,SAM!DD87*1000,SAM!DD87&lt;0,SAM!DD87*1000,SAM!DD87=0,"")</f>
        <v/>
      </c>
      <c r="DE87" s="57" t="str" cm="1">
        <f t="array" ref="DE87">_xlfn.IFS(SAM!DE87&gt;0,SAM!DE87*1000,SAM!DE87&lt;0,SAM!DE87*1000,SAM!DE87=0,"")</f>
        <v/>
      </c>
      <c r="DF87" s="57" t="str" cm="1">
        <f t="array" ref="DF87">_xlfn.IFS(SAM!DF87&gt;0,SAM!DF87*1000,SAM!DF87&lt;0,SAM!DF87*1000,SAM!DF87=0,"")</f>
        <v/>
      </c>
      <c r="DG87" s="57" t="str" cm="1">
        <f t="array" ref="DG87">_xlfn.IFS(SAM!DG87&gt;0,SAM!DG87*1000,SAM!DG87&lt;0,SAM!DG87*1000,SAM!DG87=0,"")</f>
        <v/>
      </c>
      <c r="DH87" s="57" t="str" cm="1">
        <f t="array" ref="DH87">_xlfn.IFS(SAM!DH87&gt;0,SAM!DH87*1000,SAM!DH87&lt;0,SAM!DH87*1000,SAM!DH87=0,"")</f>
        <v/>
      </c>
      <c r="DI87" s="57" t="str" cm="1">
        <f t="array" ref="DI87">_xlfn.IFS(SAM!DI87&gt;0,SAM!DI87*1000,SAM!DI87&lt;0,SAM!DI87*1000,SAM!DI87=0,"")</f>
        <v/>
      </c>
      <c r="DJ87" s="57" t="str" cm="1">
        <f t="array" ref="DJ87">_xlfn.IFS(SAM!DJ87&gt;0,SAM!DJ87*1000,SAM!DJ87&lt;0,SAM!DJ87*1000,SAM!DJ87=0,"")</f>
        <v/>
      </c>
      <c r="DK87" s="57" t="str" cm="1">
        <f t="array" ref="DK87">_xlfn.IFS(SAM!DK87&gt;0,SAM!DK87*1000,SAM!DK87&lt;0,SAM!DK87*1000,SAM!DK87=0,"")</f>
        <v/>
      </c>
      <c r="DL87" s="57" t="str" cm="1">
        <f t="array" ref="DL87">_xlfn.IFS(SAM!DL87&gt;0,SAM!DL87*1000,SAM!DL87&lt;0,SAM!DL87*1000,SAM!DL87=0,"")</f>
        <v/>
      </c>
      <c r="DM87" s="57" t="str" cm="1">
        <f t="array" ref="DM87">_xlfn.IFS(SAM!DM87&gt;0,SAM!DM87*1000,SAM!DM87&lt;0,SAM!DM87*1000,SAM!DM87=0,"")</f>
        <v/>
      </c>
      <c r="DN87" s="57" t="str" cm="1">
        <f t="array" ref="DN87">_xlfn.IFS(SAM!DN87&gt;0,SAM!DN87*1000,SAM!DN87&lt;0,SAM!DN87*1000,SAM!DN87=0,"")</f>
        <v/>
      </c>
      <c r="DO87" s="57" t="str" cm="1">
        <f t="array" ref="DO87">_xlfn.IFS(SAM!DO87&gt;0,SAM!DO87*1000,SAM!DO87&lt;0,SAM!DO87*1000,SAM!DO87=0,"")</f>
        <v/>
      </c>
      <c r="DP87" s="57" t="str" cm="1">
        <f t="array" ref="DP87">_xlfn.IFS(SAM!DP87&gt;0,SAM!DP87*1000,SAM!DP87&lt;0,SAM!DP87*1000,SAM!DP87=0,"")</f>
        <v/>
      </c>
      <c r="DQ87" s="57" t="str" cm="1">
        <f t="array" ref="DQ87">_xlfn.IFS(SAM!DQ87&gt;0,SAM!DQ87*1000,SAM!DQ87&lt;0,SAM!DQ87*1000,SAM!DQ87=0,"")</f>
        <v/>
      </c>
      <c r="DR87" s="57" t="str" cm="1">
        <f t="array" ref="DR87">_xlfn.IFS(SAM!DR87&gt;0,SAM!DR87*1000,SAM!DR87&lt;0,SAM!DR87*1000,SAM!DR87=0,"")</f>
        <v/>
      </c>
      <c r="DS87" s="57" t="str" cm="1">
        <f t="array" ref="DS87">_xlfn.IFS(SAM!DS87&gt;0,SAM!DS87*1000,SAM!DS87&lt;0,SAM!DS87*1000,SAM!DS87=0,"")</f>
        <v/>
      </c>
      <c r="DT87" s="57" t="str" cm="1">
        <f t="array" ref="DT87">_xlfn.IFS(SAM!DT87&gt;0,SAM!DT87*1000,SAM!DT87&lt;0,SAM!DT87*1000,SAM!DT87=0,"")</f>
        <v/>
      </c>
      <c r="DU87" s="57" t="str" cm="1">
        <f t="array" ref="DU87">_xlfn.IFS(SAM!DU87&gt;0,SAM!DU87*1000,SAM!DU87&lt;0,SAM!DU87*1000,SAM!DU87=0,"")</f>
        <v/>
      </c>
      <c r="DV87" s="57" t="str" cm="1">
        <f t="array" ref="DV87">_xlfn.IFS(SAM!DV87&gt;0,SAM!DV87*1000,SAM!DV87&lt;0,SAM!DV87*1000,SAM!DV87=0,"")</f>
        <v/>
      </c>
      <c r="DW87" s="57" t="str" cm="1">
        <f t="array" ref="DW87">_xlfn.IFS(SAM!DW87&gt;0,SAM!DW87*1000,SAM!DW87&lt;0,SAM!DW87*1000,SAM!DW87=0,"")</f>
        <v/>
      </c>
      <c r="DX87" s="57" t="str" cm="1">
        <f t="array" ref="DX87">_xlfn.IFS(SAM!DX87&gt;0,SAM!DX87*1000,SAM!DX87&lt;0,SAM!DX87*1000,SAM!DX87=0,"")</f>
        <v/>
      </c>
      <c r="DY87" s="57" t="str" cm="1">
        <f t="array" ref="DY87">_xlfn.IFS(SAM!DY87&gt;0,SAM!DY87*1000,SAM!DY87&lt;0,SAM!DY87*1000,SAM!DY87=0,"")</f>
        <v/>
      </c>
      <c r="DZ87" s="57" t="str" cm="1">
        <f t="array" ref="DZ87">_xlfn.IFS(SAM!DZ87&gt;0,SAM!DZ87*1000,SAM!DZ87&lt;0,SAM!DZ87*1000,SAM!DZ87=0,"")</f>
        <v/>
      </c>
      <c r="EA87" s="57" t="str" cm="1">
        <f t="array" ref="EA87">_xlfn.IFS(SAM!EA87&gt;0,SAM!EA87*1000,SAM!EA87&lt;0,SAM!EA87*1000,SAM!EA87=0,"")</f>
        <v/>
      </c>
      <c r="EB87" s="57" t="str" cm="1">
        <f t="array" ref="EB87">_xlfn.IFS(SAM!EB87&gt;0,SAM!EB87*1000,SAM!EB87&lt;0,SAM!EB87*1000,SAM!EB87=0,"")</f>
        <v/>
      </c>
      <c r="EC87" s="57" t="str" cm="1">
        <f t="array" ref="EC87">_xlfn.IFS(SAM!EC87&gt;0,SAM!EC87*1000,SAM!EC87&lt;0,SAM!EC87*1000,SAM!EC87=0,"")</f>
        <v/>
      </c>
      <c r="ED87" s="57" t="str" cm="1">
        <f t="array" ref="ED87">_xlfn.IFS(SAM!ED87&gt;0,SAM!ED87*1000,SAM!ED87&lt;0,SAM!ED87*1000,SAM!ED87=0,"")</f>
        <v/>
      </c>
      <c r="EE87" s="57" t="str" cm="1">
        <f t="array" ref="EE87">_xlfn.IFS(SAM!EE87&gt;0,SAM!EE87*1000,SAM!EE87&lt;0,SAM!EE87*1000,SAM!EE87=0,"")</f>
        <v/>
      </c>
      <c r="EF87" s="57" t="str" cm="1">
        <f t="array" ref="EF87">_xlfn.IFS(SAM!EF87&gt;0,SAM!EF87*1000,SAM!EF87&lt;0,SAM!EF87*1000,SAM!EF87=0,"")</f>
        <v/>
      </c>
      <c r="EG87" s="57" t="str" cm="1">
        <f t="array" ref="EG87">_xlfn.IFS(SAM!EG87&gt;0,SAM!EG87*1000,SAM!EG87&lt;0,SAM!EG87*1000,SAM!EG87=0,"")</f>
        <v/>
      </c>
      <c r="EH87" s="57" t="str" cm="1">
        <f t="array" ref="EH87">_xlfn.IFS(SAM!EH87&gt;0,SAM!EH87*1000,SAM!EH87&lt;0,SAM!EH87*1000,SAM!EH87=0,"")</f>
        <v/>
      </c>
      <c r="EI87" s="57" t="str" cm="1">
        <f t="array" ref="EI87">_xlfn.IFS(SAM!EI87&gt;0,SAM!EI87*1000,SAM!EI87&lt;0,SAM!EI87*1000,SAM!EI87=0,"")</f>
        <v/>
      </c>
      <c r="EJ87" s="57" t="str" cm="1">
        <f t="array" ref="EJ87">_xlfn.IFS(SAM!EJ87&gt;0,SAM!EJ87*1000,SAM!EJ87&lt;0,SAM!EJ87*1000,SAM!EJ87=0,"")</f>
        <v/>
      </c>
      <c r="EK87" s="57" t="str" cm="1">
        <f t="array" ref="EK87">_xlfn.IFS(SAM!EK87&gt;0,SAM!EK87*1000,SAM!EK87&lt;0,SAM!EK87*1000,SAM!EK87=0,"")</f>
        <v/>
      </c>
      <c r="EL87" s="57" t="str" cm="1">
        <f t="array" ref="EL87">_xlfn.IFS(SAM!EL87&gt;0,SAM!EL87*1000,SAM!EL87&lt;0,SAM!EL87*1000,SAM!EL87=0,"")</f>
        <v/>
      </c>
      <c r="EM87" s="57" t="str" cm="1">
        <f t="array" ref="EM87">_xlfn.IFS(SAM!EM87&gt;0,SAM!EM87*1000,SAM!EM87&lt;0,SAM!EM87*1000,SAM!EM87=0,"")</f>
        <v/>
      </c>
      <c r="EN87" s="57" t="str" cm="1">
        <f t="array" ref="EN87">_xlfn.IFS(SAM!EN87&gt;0,SAM!EN87*1000,SAM!EN87&lt;0,SAM!EN87*1000,SAM!EN87=0,"")</f>
        <v/>
      </c>
      <c r="EO87" s="57" t="str" cm="1">
        <f t="array" ref="EO87">_xlfn.IFS(SAM!EO87&gt;0,SAM!EO87*1000,SAM!EO87&lt;0,SAM!EO87*1000,SAM!EO87=0,"")</f>
        <v/>
      </c>
      <c r="EP87" s="57" t="str" cm="1">
        <f t="array" ref="EP87">_xlfn.IFS(SAM!EP87&gt;0,SAM!EP87*1000,SAM!EP87&lt;0,SAM!EP87*1000,SAM!EP87=0,"")</f>
        <v/>
      </c>
      <c r="EQ87" s="57" t="str" cm="1">
        <f t="array" ref="EQ87">_xlfn.IFS(SAM!EQ87&gt;0,SAM!EQ87*1000,SAM!EQ87&lt;0,SAM!EQ87*1000,SAM!EQ87=0,"")</f>
        <v/>
      </c>
      <c r="ER87" s="57" t="str" cm="1">
        <f t="array" ref="ER87">_xlfn.IFS(SAM!ER87&gt;0,SAM!ER87*1000,SAM!ER87&lt;0,SAM!ER87*1000,SAM!ER87=0,"")</f>
        <v/>
      </c>
      <c r="ES87" s="57" t="str" cm="1">
        <f t="array" ref="ES87">_xlfn.IFS(SAM!ES87&gt;0,SAM!ES87*1000,SAM!ES87&lt;0,SAM!ES87*1000,SAM!ES87=0,"")</f>
        <v/>
      </c>
      <c r="ET87" s="57" t="str" cm="1">
        <f t="array" ref="ET87">_xlfn.IFS(SAM!ET87&gt;0,SAM!ET87*1000,SAM!ET87&lt;0,SAM!ET87*1000,SAM!ET87=0,"")</f>
        <v/>
      </c>
      <c r="EU87" s="57" t="str" cm="1">
        <f t="array" ref="EU87">_xlfn.IFS(SAM!EU87&gt;0,SAM!EU87*1000,SAM!EU87&lt;0,SAM!EU87*1000,SAM!EU87=0,"")</f>
        <v/>
      </c>
      <c r="EV87" s="57" cm="1">
        <f t="array" ref="EV87">_xlfn.IFS(SAM!EV87&gt;0,SAM!EV87*1000,SAM!EV87&lt;0,SAM!EV87*1000,SAM!EV87=0,"")</f>
        <v>68352.853040096306</v>
      </c>
      <c r="EW87" s="57" t="str" cm="1">
        <f t="array" ref="EW87">_xlfn.IFS(SAM!EW87&gt;0,SAM!EW87*1000,SAM!EW87&lt;0,SAM!EW87*1000,SAM!EW87=0,"")</f>
        <v/>
      </c>
      <c r="EX87" s="57" t="str" cm="1">
        <f t="array" ref="EX87">_xlfn.IFS(SAM!EX87&gt;0,SAM!EX87*1000,SAM!EX87&lt;0,SAM!EX87*1000,SAM!EX87=0,"")</f>
        <v/>
      </c>
      <c r="EY87" s="57" t="str" cm="1">
        <f t="array" ref="EY87">_xlfn.IFS(SAM!EY87&gt;0,SAM!EY87*1000,SAM!EY87&lt;0,SAM!EY87*1000,SAM!EY87=0,"")</f>
        <v/>
      </c>
      <c r="EZ87" s="57" t="str" cm="1">
        <f t="array" ref="EZ87">_xlfn.IFS(SAM!EZ87&gt;0,SAM!EZ87*1000,SAM!EZ87&lt;0,SAM!EZ87*1000,SAM!EZ87=0,"")</f>
        <v/>
      </c>
      <c r="FA87" s="57" t="str" cm="1">
        <f t="array" ref="FA87">_xlfn.IFS(SAM!FA87&gt;0,SAM!FA87*1000,SAM!FA87&lt;0,SAM!FA87*1000,SAM!FA87=0,"")</f>
        <v/>
      </c>
      <c r="FB87" s="57" t="str" cm="1">
        <f t="array" ref="FB87">_xlfn.IFS(SAM!FB87&gt;0,SAM!FB87*1000,SAM!FB87&lt;0,SAM!FB87*1000,SAM!FB87=0,"")</f>
        <v/>
      </c>
      <c r="FC87" s="57" t="str" cm="1">
        <f t="array" ref="FC87">_xlfn.IFS(SAM!FC87&gt;0,SAM!FC87*1000,SAM!FC87&lt;0,SAM!FC87*1000,SAM!FC87=0,"")</f>
        <v/>
      </c>
      <c r="FD87" s="57" t="str" cm="1">
        <f t="array" ref="FD87">_xlfn.IFS(SAM!FD87&gt;0,SAM!FD87*1000,SAM!FD87&lt;0,SAM!FD87*1000,SAM!FD87=0,"")</f>
        <v/>
      </c>
      <c r="FE87" s="57" t="str" cm="1">
        <f t="array" ref="FE87">_xlfn.IFS(SAM!FE87&gt;0,SAM!FE87*1000,SAM!FE87&lt;0,SAM!FE87*1000,SAM!FE87=0,"")</f>
        <v/>
      </c>
      <c r="FF87" s="57" t="str" cm="1">
        <f t="array" ref="FF87">_xlfn.IFS(SAM!FF87&gt;0,SAM!FF87*1000,SAM!FF87&lt;0,SAM!FF87*1000,SAM!FF87=0,"")</f>
        <v/>
      </c>
      <c r="FG87" s="57" t="str" cm="1">
        <f t="array" ref="FG87">_xlfn.IFS(SAM!FG87&gt;0,SAM!FG87*1000,SAM!FG87&lt;0,SAM!FG87*1000,SAM!FG87=0,"")</f>
        <v/>
      </c>
      <c r="FH87" s="57" t="str" cm="1">
        <f t="array" ref="FH87">_xlfn.IFS(SAM!FH87&gt;0,SAM!FH87*1000,SAM!FH87&lt;0,SAM!FH87*1000,SAM!FH87=0,"")</f>
        <v/>
      </c>
      <c r="FI87" s="57" t="str" cm="1">
        <f t="array" ref="FI87">_xlfn.IFS(SAM!FI87&gt;0,SAM!FI87*1000,SAM!FI87&lt;0,SAM!FI87*1000,SAM!FI87=0,"")</f>
        <v/>
      </c>
      <c r="FJ87" s="57" t="str" cm="1">
        <f t="array" ref="FJ87">_xlfn.IFS(SAM!FJ87&gt;0,SAM!FJ87*1000,SAM!FJ87&lt;0,SAM!FJ87*1000,SAM!FJ87=0,"")</f>
        <v/>
      </c>
      <c r="FK87" s="57" t="str" cm="1">
        <f t="array" ref="FK87">_xlfn.IFS(SAM!FK87&gt;0,SAM!FK87*1000,SAM!FK87&lt;0,SAM!FK87*1000,SAM!FK87=0,"")</f>
        <v/>
      </c>
      <c r="FL87" s="57" cm="1">
        <f t="array" ref="FL87">_xlfn.IFS(SAM!FL87&gt;0,SAM!FL87*1000,SAM!FL87&lt;0,SAM!FL87*1000,SAM!FL87=0,"")</f>
        <v>194.64925805873702</v>
      </c>
      <c r="FM87" s="57" cm="1">
        <f t="array" ref="FM87">_xlfn.IFS(SAM!FM87&gt;0,SAM!FM87*1000,SAM!FM87&lt;0,SAM!FM87*1000,SAM!FM87=0,"")</f>
        <v>36.711980235883104</v>
      </c>
      <c r="FN87" s="57" t="str" cm="1">
        <f t="array" ref="FN87">_xlfn.IFS(SAM!FN87&gt;0,SAM!FN87*1000,SAM!FN87&lt;0,SAM!FN87*1000,SAM!FN87=0,"")</f>
        <v/>
      </c>
      <c r="FO87" s="57" cm="1">
        <f t="array" ref="FO87">_xlfn.IFS(SAM!FO87&gt;0,SAM!FO87*1000,SAM!FO87&lt;0,SAM!FO87*1000,SAM!FO87=0,"")</f>
        <v>4.3334585607253899</v>
      </c>
      <c r="FP87" s="57" cm="1">
        <f t="array" ref="FP87">_xlfn.IFS(SAM!FP87&gt;0,SAM!FP87*1000,SAM!FP87&lt;0,SAM!FP87*1000,SAM!FP87=0,"")</f>
        <v>1715.52035131194</v>
      </c>
      <c r="FR87">
        <f t="shared" si="1"/>
        <v>91651.718394074516</v>
      </c>
      <c r="FS87" s="85">
        <v>0</v>
      </c>
      <c r="FT87" s="57">
        <f t="shared" si="2"/>
        <v>1.0499262482990692E-4</v>
      </c>
      <c r="FU87" s="57">
        <f t="shared" si="2"/>
        <v>1.1260376481738707E-4</v>
      </c>
    </row>
    <row r="88" spans="1:177" x14ac:dyDescent="0.3">
      <c r="A88" t="s">
        <v>607</v>
      </c>
      <c r="B88" s="57" t="str" cm="1">
        <f t="array" ref="B88">_xlfn.IFS(SAM!B88&gt;0,SAM!B88*1000,SAM!B88&lt;0,SAM!B88*1000,SAM!B88=0,"")</f>
        <v/>
      </c>
      <c r="C88" s="57" t="str" cm="1">
        <f t="array" ref="C88">_xlfn.IFS(SAM!C88&gt;0,SAM!C88*1000,SAM!C88&lt;0,SAM!C88*1000,SAM!C88=0,"")</f>
        <v/>
      </c>
      <c r="D88" s="57" t="str" cm="1">
        <f t="array" ref="D88">_xlfn.IFS(SAM!D88&gt;0,SAM!D88*1000,SAM!D88&lt;0,SAM!D88*1000,SAM!D88=0,"")</f>
        <v/>
      </c>
      <c r="E88" s="57" cm="1">
        <f t="array" ref="E88">_xlfn.IFS(SAM!E88&gt;0,SAM!E88*1000,SAM!E88&lt;0,SAM!E88*1000,SAM!E88=0,"")</f>
        <v>3.2526307790113401E-3</v>
      </c>
      <c r="F88" s="57" t="str" cm="1">
        <f t="array" ref="F88">_xlfn.IFS(SAM!F88&gt;0,SAM!F88*1000,SAM!F88&lt;0,SAM!F88*1000,SAM!F88=0,"")</f>
        <v/>
      </c>
      <c r="G88" s="57" cm="1">
        <f t="array" ref="G88">_xlfn.IFS(SAM!G88&gt;0,SAM!G88*1000,SAM!G88&lt;0,SAM!G88*1000,SAM!G88=0,"")</f>
        <v>8.0386885571197015E-3</v>
      </c>
      <c r="H88" s="57" cm="1">
        <f t="array" ref="H88">_xlfn.IFS(SAM!H88&gt;0,SAM!H88*1000,SAM!H88&lt;0,SAM!H88*1000,SAM!H88=0,"")</f>
        <v>0.49855808087890002</v>
      </c>
      <c r="I88" s="57" t="str" cm="1">
        <f t="array" ref="I88">_xlfn.IFS(SAM!I88&gt;0,SAM!I88*1000,SAM!I88&lt;0,SAM!I88*1000,SAM!I88=0,"")</f>
        <v/>
      </c>
      <c r="J88" s="57" cm="1">
        <f t="array" ref="J88">_xlfn.IFS(SAM!J88&gt;0,SAM!J88*1000,SAM!J88&lt;0,SAM!J88*1000,SAM!J88=0,"")</f>
        <v>3.2431611853672199E-3</v>
      </c>
      <c r="K88" s="57" cm="1">
        <f t="array" ref="K88">_xlfn.IFS(SAM!K88&gt;0,SAM!K88*1000,SAM!K88&lt;0,SAM!K88*1000,SAM!K88=0,"")</f>
        <v>8.1675849632197491E-3</v>
      </c>
      <c r="L88" s="57" t="str" cm="1">
        <f t="array" ref="L88">_xlfn.IFS(SAM!L88&gt;0,SAM!L88*1000,SAM!L88&lt;0,SAM!L88*1000,SAM!L88=0,"")</f>
        <v/>
      </c>
      <c r="M88" s="57" t="str" cm="1">
        <f t="array" ref="M88">_xlfn.IFS(SAM!M88&gt;0,SAM!M88*1000,SAM!M88&lt;0,SAM!M88*1000,SAM!M88=0,"")</f>
        <v/>
      </c>
      <c r="N88" s="57" cm="1">
        <f t="array" ref="N88">_xlfn.IFS(SAM!N88&gt;0,SAM!N88*1000,SAM!N88&lt;0,SAM!N88*1000,SAM!N88=0,"")</f>
        <v>2.09861340507623E-3</v>
      </c>
      <c r="O88" s="57" cm="1">
        <f t="array" ref="O88">_xlfn.IFS(SAM!O88&gt;0,SAM!O88*1000,SAM!O88&lt;0,SAM!O88*1000,SAM!O88=0,"")</f>
        <v>19.625533203369301</v>
      </c>
      <c r="P88" s="57" t="str" cm="1">
        <f t="array" ref="P88">_xlfn.IFS(SAM!P88&gt;0,SAM!P88*1000,SAM!P88&lt;0,SAM!P88*1000,SAM!P88=0,"")</f>
        <v/>
      </c>
      <c r="Q88" s="57" cm="1">
        <f t="array" ref="Q88">_xlfn.IFS(SAM!Q88&gt;0,SAM!Q88*1000,SAM!Q88&lt;0,SAM!Q88*1000,SAM!Q88=0,"")</f>
        <v>0.20797482488522198</v>
      </c>
      <c r="R88" s="57" t="str" cm="1">
        <f t="array" ref="R88">_xlfn.IFS(SAM!R88&gt;0,SAM!R88*1000,SAM!R88&lt;0,SAM!R88*1000,SAM!R88=0,"")</f>
        <v/>
      </c>
      <c r="S88" s="57" cm="1">
        <f t="array" ref="S88">_xlfn.IFS(SAM!S88&gt;0,SAM!S88*1000,SAM!S88&lt;0,SAM!S88*1000,SAM!S88=0,"")</f>
        <v>66.070437605314197</v>
      </c>
      <c r="T88" s="57" cm="1">
        <f t="array" ref="T88">_xlfn.IFS(SAM!T88&gt;0,SAM!T88*1000,SAM!T88&lt;0,SAM!T88*1000,SAM!T88=0,"")</f>
        <v>1.29992798381074</v>
      </c>
      <c r="U88" s="57" cm="1">
        <f t="array" ref="U88">_xlfn.IFS(SAM!U88&gt;0,SAM!U88*1000,SAM!U88&lt;0,SAM!U88*1000,SAM!U88=0,"")</f>
        <v>10551.685421367702</v>
      </c>
      <c r="V88" s="57" cm="1">
        <f t="array" ref="V88">_xlfn.IFS(SAM!V88&gt;0,SAM!V88*1000,SAM!V88&lt;0,SAM!V88*1000,SAM!V88=0,"")</f>
        <v>0.84177258247242204</v>
      </c>
      <c r="W88" s="57" cm="1">
        <f t="array" ref="W88">_xlfn.IFS(SAM!W88&gt;0,SAM!W88*1000,SAM!W88&lt;0,SAM!W88*1000,SAM!W88=0,"")</f>
        <v>1.9717891917497401</v>
      </c>
      <c r="X88" s="57" cm="1">
        <f t="array" ref="X88">_xlfn.IFS(SAM!X88&gt;0,SAM!X88*1000,SAM!X88&lt;0,SAM!X88*1000,SAM!X88=0,"")</f>
        <v>0.27122741264164596</v>
      </c>
      <c r="Y88" s="57" cm="1">
        <f t="array" ref="Y88">_xlfn.IFS(SAM!Y88&gt;0,SAM!Y88*1000,SAM!Y88&lt;0,SAM!Y88*1000,SAM!Y88=0,"")</f>
        <v>0.31728319936337002</v>
      </c>
      <c r="Z88" s="57" cm="1">
        <f t="array" ref="Z88">_xlfn.IFS(SAM!Z88&gt;0,SAM!Z88*1000,SAM!Z88&lt;0,SAM!Z88*1000,SAM!Z88=0,"")</f>
        <v>2219.7101360495803</v>
      </c>
      <c r="AA88" s="57" cm="1">
        <f t="array" ref="AA88">_xlfn.IFS(SAM!AA88&gt;0,SAM!AA88*1000,SAM!AA88&lt;0,SAM!AA88*1000,SAM!AA88=0,"")</f>
        <v>3.0438035007638399E-2</v>
      </c>
      <c r="AB88" s="57" cm="1">
        <f t="array" ref="AB88">_xlfn.IFS(SAM!AB88&gt;0,SAM!AB88*1000,SAM!AB88&lt;0,SAM!AB88*1000,SAM!AB88=0,"")</f>
        <v>1.1563475333110499E-2</v>
      </c>
      <c r="AC88" s="57" cm="1">
        <f t="array" ref="AC88">_xlfn.IFS(SAM!AC88&gt;0,SAM!AC88*1000,SAM!AC88&lt;0,SAM!AC88*1000,SAM!AC88=0,"")</f>
        <v>0.174683073638005</v>
      </c>
      <c r="AD88" s="57" cm="1">
        <f t="array" ref="AD88">_xlfn.IFS(SAM!AD88&gt;0,SAM!AD88*1000,SAM!AD88&lt;0,SAM!AD88*1000,SAM!AD88=0,"")</f>
        <v>2.18036838413962E-2</v>
      </c>
      <c r="AE88" s="57" cm="1">
        <f t="array" ref="AE88">_xlfn.IFS(SAM!AE88&gt;0,SAM!AE88*1000,SAM!AE88&lt;0,SAM!AE88*1000,SAM!AE88=0,"")</f>
        <v>817.53850762800698</v>
      </c>
      <c r="AF88" s="57" cm="1">
        <f t="array" ref="AF88">_xlfn.IFS(SAM!AF88&gt;0,SAM!AF88*1000,SAM!AF88&lt;0,SAM!AF88*1000,SAM!AF88=0,"")</f>
        <v>510.31944026592799</v>
      </c>
      <c r="AG88" s="57" cm="1">
        <f t="array" ref="AG88">_xlfn.IFS(SAM!AG88&gt;0,SAM!AG88*1000,SAM!AG88&lt;0,SAM!AG88*1000,SAM!AG88=0,"")</f>
        <v>2.4395136209208299E-3</v>
      </c>
      <c r="AH88" s="57" cm="1">
        <f t="array" ref="AH88">_xlfn.IFS(SAM!AH88&gt;0,SAM!AH88*1000,SAM!AH88&lt;0,SAM!AH88*1000,SAM!AH88=0,"")</f>
        <v>2.09980947848626</v>
      </c>
      <c r="AI88" s="57" cm="1">
        <f t="array" ref="AI88">_xlfn.IFS(SAM!AI88&gt;0,SAM!AI88*1000,SAM!AI88&lt;0,SAM!AI88*1000,SAM!AI88=0,"")</f>
        <v>1.03171814624681E-2</v>
      </c>
      <c r="AJ88" s="57" t="str" cm="1">
        <f t="array" ref="AJ88">_xlfn.IFS(SAM!AJ88&gt;0,SAM!AJ88*1000,SAM!AJ88&lt;0,SAM!AJ88*1000,SAM!AJ88=0,"")</f>
        <v/>
      </c>
      <c r="AK88" s="57" t="str" cm="1">
        <f t="array" ref="AK88">_xlfn.IFS(SAM!AK88&gt;0,SAM!AK88*1000,SAM!AK88&lt;0,SAM!AK88*1000,SAM!AK88=0,"")</f>
        <v/>
      </c>
      <c r="AL88" s="57" cm="1">
        <f t="array" ref="AL88">_xlfn.IFS(SAM!AL88&gt;0,SAM!AL88*1000,SAM!AL88&lt;0,SAM!AL88*1000,SAM!AL88=0,"")</f>
        <v>84.398526326324202</v>
      </c>
      <c r="AM88" s="57" cm="1">
        <f t="array" ref="AM88">_xlfn.IFS(SAM!AM88&gt;0,SAM!AM88*1000,SAM!AM88&lt;0,SAM!AM88*1000,SAM!AM88=0,"")</f>
        <v>1889.48841999871</v>
      </c>
      <c r="AN88" s="57" t="str" cm="1">
        <f t="array" ref="AN88">_xlfn.IFS(SAM!AN88&gt;0,SAM!AN88*1000,SAM!AN88&lt;0,SAM!AN88*1000,SAM!AN88=0,"")</f>
        <v/>
      </c>
      <c r="AO88" s="57" t="str" cm="1">
        <f t="array" ref="AO88">_xlfn.IFS(SAM!AO88&gt;0,SAM!AO88*1000,SAM!AO88&lt;0,SAM!AO88*1000,SAM!AO88=0,"")</f>
        <v/>
      </c>
      <c r="AP88" s="57" t="str" cm="1">
        <f t="array" ref="AP88">_xlfn.IFS(SAM!AP88&gt;0,SAM!AP88*1000,SAM!AP88&lt;0,SAM!AP88*1000,SAM!AP88=0,"")</f>
        <v/>
      </c>
      <c r="AQ88" s="57" t="str" cm="1">
        <f t="array" ref="AQ88">_xlfn.IFS(SAM!AQ88&gt;0,SAM!AQ88*1000,SAM!AQ88&lt;0,SAM!AQ88*1000,SAM!AQ88=0,"")</f>
        <v/>
      </c>
      <c r="AR88" s="57" t="str" cm="1">
        <f t="array" ref="AR88">_xlfn.IFS(SAM!AR88&gt;0,SAM!AR88*1000,SAM!AR88&lt;0,SAM!AR88*1000,SAM!AR88=0,"")</f>
        <v/>
      </c>
      <c r="AS88" s="57" t="str" cm="1">
        <f t="array" ref="AS88">_xlfn.IFS(SAM!AS88&gt;0,SAM!AS88*1000,SAM!AS88&lt;0,SAM!AS88*1000,SAM!AS88=0,"")</f>
        <v/>
      </c>
      <c r="AT88" s="57" cm="1">
        <f t="array" ref="AT88">_xlfn.IFS(SAM!AT88&gt;0,SAM!AT88*1000,SAM!AT88&lt;0,SAM!AT88*1000,SAM!AT88=0,"")</f>
        <v>1.1716125960040199E-2</v>
      </c>
      <c r="AU88" s="57" t="str" cm="1">
        <f t="array" ref="AU88">_xlfn.IFS(SAM!AU88&gt;0,SAM!AU88*1000,SAM!AU88&lt;0,SAM!AU88*1000,SAM!AU88=0,"")</f>
        <v/>
      </c>
      <c r="AV88" s="57" t="str" cm="1">
        <f t="array" ref="AV88">_xlfn.IFS(SAM!AV88&gt;0,SAM!AV88*1000,SAM!AV88&lt;0,SAM!AV88*1000,SAM!AV88=0,"")</f>
        <v/>
      </c>
      <c r="AW88" s="57" t="str" cm="1">
        <f t="array" ref="AW88">_xlfn.IFS(SAM!AW88&gt;0,SAM!AW88*1000,SAM!AW88&lt;0,SAM!AW88*1000,SAM!AW88=0,"")</f>
        <v/>
      </c>
      <c r="AX88" s="57" t="str" cm="1">
        <f t="array" ref="AX88">_xlfn.IFS(SAM!AX88&gt;0,SAM!AX88*1000,SAM!AX88&lt;0,SAM!AX88*1000,SAM!AX88=0,"")</f>
        <v/>
      </c>
      <c r="AY88" s="57" cm="1">
        <f t="array" ref="AY88">_xlfn.IFS(SAM!AY88&gt;0,SAM!AY88*1000,SAM!AY88&lt;0,SAM!AY88*1000,SAM!AY88=0,"")</f>
        <v>1.0280738060246899E-3</v>
      </c>
      <c r="AZ88" s="57" cm="1">
        <f t="array" ref="AZ88">_xlfn.IFS(SAM!AZ88&gt;0,SAM!AZ88*1000,SAM!AZ88&lt;0,SAM!AZ88*1000,SAM!AZ88=0,"")</f>
        <v>2.11260939381186E-3</v>
      </c>
      <c r="BA88" s="57" t="str" cm="1">
        <f t="array" ref="BA88">_xlfn.IFS(SAM!BA88&gt;0,SAM!BA88*1000,SAM!BA88&lt;0,SAM!BA88*1000,SAM!BA88=0,"")</f>
        <v/>
      </c>
      <c r="BB88" s="57" cm="1">
        <f t="array" ref="BB88">_xlfn.IFS(SAM!BB88&gt;0,SAM!BB88*1000,SAM!BB88&lt;0,SAM!BB88*1000,SAM!BB88=0,"")</f>
        <v>61.065942003563002</v>
      </c>
      <c r="BC88" s="57" t="str" cm="1">
        <f t="array" ref="BC88">_xlfn.IFS(SAM!BC88&gt;0,SAM!BC88*1000,SAM!BC88&lt;0,SAM!BC88*1000,SAM!BC88=0,"")</f>
        <v/>
      </c>
      <c r="BD88" s="57" t="str" cm="1">
        <f t="array" ref="BD88">_xlfn.IFS(SAM!BD88&gt;0,SAM!BD88*1000,SAM!BD88&lt;0,SAM!BD88*1000,SAM!BD88=0,"")</f>
        <v/>
      </c>
      <c r="BE88" s="57" t="str" cm="1">
        <f t="array" ref="BE88">_xlfn.IFS(SAM!BE88&gt;0,SAM!BE88*1000,SAM!BE88&lt;0,SAM!BE88*1000,SAM!BE88=0,"")</f>
        <v/>
      </c>
      <c r="BF88" s="57" cm="1">
        <f t="array" ref="BF88">_xlfn.IFS(SAM!BF88&gt;0,SAM!BF88*1000,SAM!BF88&lt;0,SAM!BF88*1000,SAM!BF88=0,"")</f>
        <v>6.9473201877757601E-2</v>
      </c>
      <c r="BG88" s="57" cm="1">
        <f t="array" ref="BG88">_xlfn.IFS(SAM!BG88&gt;0,SAM!BG88*1000,SAM!BG88&lt;0,SAM!BG88*1000,SAM!BG88=0,"")</f>
        <v>333.02466674459902</v>
      </c>
      <c r="BH88" s="57" t="str" cm="1">
        <f t="array" ref="BH88">_xlfn.IFS(SAM!BH88&gt;0,SAM!BH88*1000,SAM!BH88&lt;0,SAM!BH88*1000,SAM!BH88=0,"")</f>
        <v/>
      </c>
      <c r="BI88" s="57" t="str" cm="1">
        <f t="array" ref="BI88">_xlfn.IFS(SAM!BI88&gt;0,SAM!BI88*1000,SAM!BI88&lt;0,SAM!BI88*1000,SAM!BI88=0,"")</f>
        <v/>
      </c>
      <c r="BJ88" s="57" t="str" cm="1">
        <f t="array" ref="BJ88">_xlfn.IFS(SAM!BJ88&gt;0,SAM!BJ88*1000,SAM!BJ88&lt;0,SAM!BJ88*1000,SAM!BJ88=0,"")</f>
        <v/>
      </c>
      <c r="BK88" s="57" cm="1">
        <f t="array" ref="BK88">_xlfn.IFS(SAM!BK88&gt;0,SAM!BK88*1000,SAM!BK88&lt;0,SAM!BK88*1000,SAM!BK88=0,"")</f>
        <v>1.4631470521864899E-2</v>
      </c>
      <c r="BL88" s="57" cm="1">
        <f t="array" ref="BL88">_xlfn.IFS(SAM!BL88&gt;0,SAM!BL88*1000,SAM!BL88&lt;0,SAM!BL88*1000,SAM!BL88=0,"")</f>
        <v>796.97760798268996</v>
      </c>
      <c r="BM88" s="57" cm="1">
        <f t="array" ref="BM88">_xlfn.IFS(SAM!BM88&gt;0,SAM!BM88*1000,SAM!BM88&lt;0,SAM!BM88*1000,SAM!BM88=0,"")</f>
        <v>0.35699566367651697</v>
      </c>
      <c r="BN88" s="57" cm="1">
        <f t="array" ref="BN88">_xlfn.IFS(SAM!BN88&gt;0,SAM!BN88*1000,SAM!BN88&lt;0,SAM!BN88*1000,SAM!BN88=0,"")</f>
        <v>2.8660663478729399E-2</v>
      </c>
      <c r="BO88" s="57" cm="1">
        <f t="array" ref="BO88">_xlfn.IFS(SAM!BO88&gt;0,SAM!BO88*1000,SAM!BO88&lt;0,SAM!BO88*1000,SAM!BO88=0,"")</f>
        <v>11.3113858265561</v>
      </c>
      <c r="BP88" s="57" t="str" cm="1">
        <f t="array" ref="BP88">_xlfn.IFS(SAM!BP88&gt;0,SAM!BP88*1000,SAM!BP88&lt;0,SAM!BP88*1000,SAM!BP88=0,"")</f>
        <v/>
      </c>
      <c r="BQ88" s="57" t="str" cm="1">
        <f t="array" ref="BQ88">_xlfn.IFS(SAM!BQ88&gt;0,SAM!BQ88*1000,SAM!BQ88&lt;0,SAM!BQ88*1000,SAM!BQ88=0,"")</f>
        <v/>
      </c>
      <c r="BR88" s="57" t="str" cm="1">
        <f t="array" ref="BR88">_xlfn.IFS(SAM!BR88&gt;0,SAM!BR88*1000,SAM!BR88&lt;0,SAM!BR88*1000,SAM!BR88=0,"")</f>
        <v/>
      </c>
      <c r="BS88" s="57" t="str" cm="1">
        <f t="array" ref="BS88">_xlfn.IFS(SAM!BS88&gt;0,SAM!BS88*1000,SAM!BS88&lt;0,SAM!BS88*1000,SAM!BS88=0,"")</f>
        <v/>
      </c>
      <c r="BT88" s="57" t="str" cm="1">
        <f t="array" ref="BT88">_xlfn.IFS(SAM!BT88&gt;0,SAM!BT88*1000,SAM!BT88&lt;0,SAM!BT88*1000,SAM!BT88=0,"")</f>
        <v/>
      </c>
      <c r="BU88" s="57" t="str" cm="1">
        <f t="array" ref="BU88">_xlfn.IFS(SAM!BU88&gt;0,SAM!BU88*1000,SAM!BU88&lt;0,SAM!BU88*1000,SAM!BU88=0,"")</f>
        <v/>
      </c>
      <c r="BV88" s="57" t="str" cm="1">
        <f t="array" ref="BV88">_xlfn.IFS(SAM!BV88&gt;0,SAM!BV88*1000,SAM!BV88&lt;0,SAM!BV88*1000,SAM!BV88=0,"")</f>
        <v/>
      </c>
      <c r="BW88" s="57" t="str" cm="1">
        <f t="array" ref="BW88">_xlfn.IFS(SAM!BW88&gt;0,SAM!BW88*1000,SAM!BW88&lt;0,SAM!BW88*1000,SAM!BW88=0,"")</f>
        <v/>
      </c>
      <c r="BX88" s="57" t="str" cm="1">
        <f t="array" ref="BX88">_xlfn.IFS(SAM!BX88&gt;0,SAM!BX88*1000,SAM!BX88&lt;0,SAM!BX88*1000,SAM!BX88=0,"")</f>
        <v/>
      </c>
      <c r="BY88" s="57" t="str" cm="1">
        <f t="array" ref="BY88">_xlfn.IFS(SAM!BY88&gt;0,SAM!BY88*1000,SAM!BY88&lt;0,SAM!BY88*1000,SAM!BY88=0,"")</f>
        <v/>
      </c>
      <c r="BZ88" s="57" t="str" cm="1">
        <f t="array" ref="BZ88">_xlfn.IFS(SAM!BZ88&gt;0,SAM!BZ88*1000,SAM!BZ88&lt;0,SAM!BZ88*1000,SAM!BZ88=0,"")</f>
        <v/>
      </c>
      <c r="CA88" s="57" t="str" cm="1">
        <f t="array" ref="CA88">_xlfn.IFS(SAM!CA88&gt;0,SAM!CA88*1000,SAM!CA88&lt;0,SAM!CA88*1000,SAM!CA88=0,"")</f>
        <v/>
      </c>
      <c r="CB88" s="57" t="str" cm="1">
        <f t="array" ref="CB88">_xlfn.IFS(SAM!CB88&gt;0,SAM!CB88*1000,SAM!CB88&lt;0,SAM!CB88*1000,SAM!CB88=0,"")</f>
        <v/>
      </c>
      <c r="CC88" s="57" t="str" cm="1">
        <f t="array" ref="CC88">_xlfn.IFS(SAM!CC88&gt;0,SAM!CC88*1000,SAM!CC88&lt;0,SAM!CC88*1000,SAM!CC88=0,"")</f>
        <v/>
      </c>
      <c r="CD88" s="57" t="str" cm="1">
        <f t="array" ref="CD88">_xlfn.IFS(SAM!CD88&gt;0,SAM!CD88*1000,SAM!CD88&lt;0,SAM!CD88*1000,SAM!CD88=0,"")</f>
        <v/>
      </c>
      <c r="CE88" s="57" t="str" cm="1">
        <f t="array" ref="CE88">_xlfn.IFS(SAM!CE88&gt;0,SAM!CE88*1000,SAM!CE88&lt;0,SAM!CE88*1000,SAM!CE88=0,"")</f>
        <v/>
      </c>
      <c r="CF88" s="57" t="str" cm="1">
        <f t="array" ref="CF88">_xlfn.IFS(SAM!CF88&gt;0,SAM!CF88*1000,SAM!CF88&lt;0,SAM!CF88*1000,SAM!CF88=0,"")</f>
        <v/>
      </c>
      <c r="CG88" s="57" t="str" cm="1">
        <f t="array" ref="CG88">_xlfn.IFS(SAM!CG88&gt;0,SAM!CG88*1000,SAM!CG88&lt;0,SAM!CG88*1000,SAM!CG88=0,"")</f>
        <v/>
      </c>
      <c r="CH88" s="57" t="str" cm="1">
        <f t="array" ref="CH88">_xlfn.IFS(SAM!CH88&gt;0,SAM!CH88*1000,SAM!CH88&lt;0,SAM!CH88*1000,SAM!CH88=0,"")</f>
        <v/>
      </c>
      <c r="CI88" s="57" t="str" cm="1">
        <f t="array" ref="CI88">_xlfn.IFS(SAM!CI88&gt;0,SAM!CI88*1000,SAM!CI88&lt;0,SAM!CI88*1000,SAM!CI88=0,"")</f>
        <v/>
      </c>
      <c r="CJ88" s="57" t="str" cm="1">
        <f t="array" ref="CJ88">_xlfn.IFS(SAM!CJ88&gt;0,SAM!CJ88*1000,SAM!CJ88&lt;0,SAM!CJ88*1000,SAM!CJ88=0,"")</f>
        <v/>
      </c>
      <c r="CK88" s="57" t="str" cm="1">
        <f t="array" ref="CK88">_xlfn.IFS(SAM!CK88&gt;0,SAM!CK88*1000,SAM!CK88&lt;0,SAM!CK88*1000,SAM!CK88=0,"")</f>
        <v/>
      </c>
      <c r="CL88" s="57" t="str" cm="1">
        <f t="array" ref="CL88">_xlfn.IFS(SAM!CL88&gt;0,SAM!CL88*1000,SAM!CL88&lt;0,SAM!CL88*1000,SAM!CL88=0,"")</f>
        <v/>
      </c>
      <c r="CM88" s="57" t="str" cm="1">
        <f t="array" ref="CM88">_xlfn.IFS(SAM!CM88&gt;0,SAM!CM88*1000,SAM!CM88&lt;0,SAM!CM88*1000,SAM!CM88=0,"")</f>
        <v/>
      </c>
      <c r="CN88" s="57" t="str" cm="1">
        <f t="array" ref="CN88">_xlfn.IFS(SAM!CN88&gt;0,SAM!CN88*1000,SAM!CN88&lt;0,SAM!CN88*1000,SAM!CN88=0,"")</f>
        <v/>
      </c>
      <c r="CO88" s="57" t="str" cm="1">
        <f t="array" ref="CO88">_xlfn.IFS(SAM!CO88&gt;0,SAM!CO88*1000,SAM!CO88&lt;0,SAM!CO88*1000,SAM!CO88=0,"")</f>
        <v/>
      </c>
      <c r="CP88" s="57" t="str" cm="1">
        <f t="array" ref="CP88">_xlfn.IFS(SAM!CP88&gt;0,SAM!CP88*1000,SAM!CP88&lt;0,SAM!CP88*1000,SAM!CP88=0,"")</f>
        <v/>
      </c>
      <c r="CQ88" s="57" t="str" cm="1">
        <f t="array" ref="CQ88">_xlfn.IFS(SAM!CQ88&gt;0,SAM!CQ88*1000,SAM!CQ88&lt;0,SAM!CQ88*1000,SAM!CQ88=0,"")</f>
        <v/>
      </c>
      <c r="CR88" s="57" t="str" cm="1">
        <f t="array" ref="CR88">_xlfn.IFS(SAM!CR88&gt;0,SAM!CR88*1000,SAM!CR88&lt;0,SAM!CR88*1000,SAM!CR88=0,"")</f>
        <v/>
      </c>
      <c r="CS88" s="57" t="str" cm="1">
        <f t="array" ref="CS88">_xlfn.IFS(SAM!CS88&gt;0,SAM!CS88*1000,SAM!CS88&lt;0,SAM!CS88*1000,SAM!CS88=0,"")</f>
        <v/>
      </c>
      <c r="CT88" s="57" t="str" cm="1">
        <f t="array" ref="CT88">_xlfn.IFS(SAM!CT88&gt;0,SAM!CT88*1000,SAM!CT88&lt;0,SAM!CT88*1000,SAM!CT88=0,"")</f>
        <v/>
      </c>
      <c r="CU88" s="57" t="str" cm="1">
        <f t="array" ref="CU88">_xlfn.IFS(SAM!CU88&gt;0,SAM!CU88*1000,SAM!CU88&lt;0,SAM!CU88*1000,SAM!CU88=0,"")</f>
        <v/>
      </c>
      <c r="CV88" s="57" t="str" cm="1">
        <f t="array" ref="CV88">_xlfn.IFS(SAM!CV88&gt;0,SAM!CV88*1000,SAM!CV88&lt;0,SAM!CV88*1000,SAM!CV88=0,"")</f>
        <v/>
      </c>
      <c r="CW88" s="57" t="str" cm="1">
        <f t="array" ref="CW88">_xlfn.IFS(SAM!CW88&gt;0,SAM!CW88*1000,SAM!CW88&lt;0,SAM!CW88*1000,SAM!CW88=0,"")</f>
        <v/>
      </c>
      <c r="CX88" s="57" t="str" cm="1">
        <f t="array" ref="CX88">_xlfn.IFS(SAM!CX88&gt;0,SAM!CX88*1000,SAM!CX88&lt;0,SAM!CX88*1000,SAM!CX88=0,"")</f>
        <v/>
      </c>
      <c r="CY88" s="57" t="str" cm="1">
        <f t="array" ref="CY88">_xlfn.IFS(SAM!CY88&gt;0,SAM!CY88*1000,SAM!CY88&lt;0,SAM!CY88*1000,SAM!CY88=0,"")</f>
        <v/>
      </c>
      <c r="CZ88" s="57" t="str" cm="1">
        <f t="array" ref="CZ88">_xlfn.IFS(SAM!CZ88&gt;0,SAM!CZ88*1000,SAM!CZ88&lt;0,SAM!CZ88*1000,SAM!CZ88=0,"")</f>
        <v/>
      </c>
      <c r="DA88" s="57" t="str" cm="1">
        <f t="array" ref="DA88">_xlfn.IFS(SAM!DA88&gt;0,SAM!DA88*1000,SAM!DA88&lt;0,SAM!DA88*1000,SAM!DA88=0,"")</f>
        <v/>
      </c>
      <c r="DB88" s="57" t="str" cm="1">
        <f t="array" ref="DB88">_xlfn.IFS(SAM!DB88&gt;0,SAM!DB88*1000,SAM!DB88&lt;0,SAM!DB88*1000,SAM!DB88=0,"")</f>
        <v/>
      </c>
      <c r="DC88" s="57" t="str" cm="1">
        <f t="array" ref="DC88">_xlfn.IFS(SAM!DC88&gt;0,SAM!DC88*1000,SAM!DC88&lt;0,SAM!DC88*1000,SAM!DC88=0,"")</f>
        <v/>
      </c>
      <c r="DD88" s="57" t="str" cm="1">
        <f t="array" ref="DD88">_xlfn.IFS(SAM!DD88&gt;0,SAM!DD88*1000,SAM!DD88&lt;0,SAM!DD88*1000,SAM!DD88=0,"")</f>
        <v/>
      </c>
      <c r="DE88" s="57" t="str" cm="1">
        <f t="array" ref="DE88">_xlfn.IFS(SAM!DE88&gt;0,SAM!DE88*1000,SAM!DE88&lt;0,SAM!DE88*1000,SAM!DE88=0,"")</f>
        <v/>
      </c>
      <c r="DF88" s="57" t="str" cm="1">
        <f t="array" ref="DF88">_xlfn.IFS(SAM!DF88&gt;0,SAM!DF88*1000,SAM!DF88&lt;0,SAM!DF88*1000,SAM!DF88=0,"")</f>
        <v/>
      </c>
      <c r="DG88" s="57" t="str" cm="1">
        <f t="array" ref="DG88">_xlfn.IFS(SAM!DG88&gt;0,SAM!DG88*1000,SAM!DG88&lt;0,SAM!DG88*1000,SAM!DG88=0,"")</f>
        <v/>
      </c>
      <c r="DH88" s="57" t="str" cm="1">
        <f t="array" ref="DH88">_xlfn.IFS(SAM!DH88&gt;0,SAM!DH88*1000,SAM!DH88&lt;0,SAM!DH88*1000,SAM!DH88=0,"")</f>
        <v/>
      </c>
      <c r="DI88" s="57" t="str" cm="1">
        <f t="array" ref="DI88">_xlfn.IFS(SAM!DI88&gt;0,SAM!DI88*1000,SAM!DI88&lt;0,SAM!DI88*1000,SAM!DI88=0,"")</f>
        <v/>
      </c>
      <c r="DJ88" s="57" t="str" cm="1">
        <f t="array" ref="DJ88">_xlfn.IFS(SAM!DJ88&gt;0,SAM!DJ88*1000,SAM!DJ88&lt;0,SAM!DJ88*1000,SAM!DJ88=0,"")</f>
        <v/>
      </c>
      <c r="DK88" s="57" t="str" cm="1">
        <f t="array" ref="DK88">_xlfn.IFS(SAM!DK88&gt;0,SAM!DK88*1000,SAM!DK88&lt;0,SAM!DK88*1000,SAM!DK88=0,"")</f>
        <v/>
      </c>
      <c r="DL88" s="57" t="str" cm="1">
        <f t="array" ref="DL88">_xlfn.IFS(SAM!DL88&gt;0,SAM!DL88*1000,SAM!DL88&lt;0,SAM!DL88*1000,SAM!DL88=0,"")</f>
        <v/>
      </c>
      <c r="DM88" s="57" t="str" cm="1">
        <f t="array" ref="DM88">_xlfn.IFS(SAM!DM88&gt;0,SAM!DM88*1000,SAM!DM88&lt;0,SAM!DM88*1000,SAM!DM88=0,"")</f>
        <v/>
      </c>
      <c r="DN88" s="57" t="str" cm="1">
        <f t="array" ref="DN88">_xlfn.IFS(SAM!DN88&gt;0,SAM!DN88*1000,SAM!DN88&lt;0,SAM!DN88*1000,SAM!DN88=0,"")</f>
        <v/>
      </c>
      <c r="DO88" s="57" t="str" cm="1">
        <f t="array" ref="DO88">_xlfn.IFS(SAM!DO88&gt;0,SAM!DO88*1000,SAM!DO88&lt;0,SAM!DO88*1000,SAM!DO88=0,"")</f>
        <v/>
      </c>
      <c r="DP88" s="57" t="str" cm="1">
        <f t="array" ref="DP88">_xlfn.IFS(SAM!DP88&gt;0,SAM!DP88*1000,SAM!DP88&lt;0,SAM!DP88*1000,SAM!DP88=0,"")</f>
        <v/>
      </c>
      <c r="DQ88" s="57" t="str" cm="1">
        <f t="array" ref="DQ88">_xlfn.IFS(SAM!DQ88&gt;0,SAM!DQ88*1000,SAM!DQ88&lt;0,SAM!DQ88*1000,SAM!DQ88=0,"")</f>
        <v/>
      </c>
      <c r="DR88" s="57" t="str" cm="1">
        <f t="array" ref="DR88">_xlfn.IFS(SAM!DR88&gt;0,SAM!DR88*1000,SAM!DR88&lt;0,SAM!DR88*1000,SAM!DR88=0,"")</f>
        <v/>
      </c>
      <c r="DS88" s="57" t="str" cm="1">
        <f t="array" ref="DS88">_xlfn.IFS(SAM!DS88&gt;0,SAM!DS88*1000,SAM!DS88&lt;0,SAM!DS88*1000,SAM!DS88=0,"")</f>
        <v/>
      </c>
      <c r="DT88" s="57" t="str" cm="1">
        <f t="array" ref="DT88">_xlfn.IFS(SAM!DT88&gt;0,SAM!DT88*1000,SAM!DT88&lt;0,SAM!DT88*1000,SAM!DT88=0,"")</f>
        <v/>
      </c>
      <c r="DU88" s="57" t="str" cm="1">
        <f t="array" ref="DU88">_xlfn.IFS(SAM!DU88&gt;0,SAM!DU88*1000,SAM!DU88&lt;0,SAM!DU88*1000,SAM!DU88=0,"")</f>
        <v/>
      </c>
      <c r="DV88" s="57" t="str" cm="1">
        <f t="array" ref="DV88">_xlfn.IFS(SAM!DV88&gt;0,SAM!DV88*1000,SAM!DV88&lt;0,SAM!DV88*1000,SAM!DV88=0,"")</f>
        <v/>
      </c>
      <c r="DW88" s="57" t="str" cm="1">
        <f t="array" ref="DW88">_xlfn.IFS(SAM!DW88&gt;0,SAM!DW88*1000,SAM!DW88&lt;0,SAM!DW88*1000,SAM!DW88=0,"")</f>
        <v/>
      </c>
      <c r="DX88" s="57" t="str" cm="1">
        <f t="array" ref="DX88">_xlfn.IFS(SAM!DX88&gt;0,SAM!DX88*1000,SAM!DX88&lt;0,SAM!DX88*1000,SAM!DX88=0,"")</f>
        <v/>
      </c>
      <c r="DY88" s="57" t="str" cm="1">
        <f t="array" ref="DY88">_xlfn.IFS(SAM!DY88&gt;0,SAM!DY88*1000,SAM!DY88&lt;0,SAM!DY88*1000,SAM!DY88=0,"")</f>
        <v/>
      </c>
      <c r="DZ88" s="57" t="str" cm="1">
        <f t="array" ref="DZ88">_xlfn.IFS(SAM!DZ88&gt;0,SAM!DZ88*1000,SAM!DZ88&lt;0,SAM!DZ88*1000,SAM!DZ88=0,"")</f>
        <v/>
      </c>
      <c r="EA88" s="57" t="str" cm="1">
        <f t="array" ref="EA88">_xlfn.IFS(SAM!EA88&gt;0,SAM!EA88*1000,SAM!EA88&lt;0,SAM!EA88*1000,SAM!EA88=0,"")</f>
        <v/>
      </c>
      <c r="EB88" s="57" t="str" cm="1">
        <f t="array" ref="EB88">_xlfn.IFS(SAM!EB88&gt;0,SAM!EB88*1000,SAM!EB88&lt;0,SAM!EB88*1000,SAM!EB88=0,"")</f>
        <v/>
      </c>
      <c r="EC88" s="57" t="str" cm="1">
        <f t="array" ref="EC88">_xlfn.IFS(SAM!EC88&gt;0,SAM!EC88*1000,SAM!EC88&lt;0,SAM!EC88*1000,SAM!EC88=0,"")</f>
        <v/>
      </c>
      <c r="ED88" s="57" t="str" cm="1">
        <f t="array" ref="ED88">_xlfn.IFS(SAM!ED88&gt;0,SAM!ED88*1000,SAM!ED88&lt;0,SAM!ED88*1000,SAM!ED88=0,"")</f>
        <v/>
      </c>
      <c r="EE88" s="57" t="str" cm="1">
        <f t="array" ref="EE88">_xlfn.IFS(SAM!EE88&gt;0,SAM!EE88*1000,SAM!EE88&lt;0,SAM!EE88*1000,SAM!EE88=0,"")</f>
        <v/>
      </c>
      <c r="EF88" s="57" t="str" cm="1">
        <f t="array" ref="EF88">_xlfn.IFS(SAM!EF88&gt;0,SAM!EF88*1000,SAM!EF88&lt;0,SAM!EF88*1000,SAM!EF88=0,"")</f>
        <v/>
      </c>
      <c r="EG88" s="57" t="str" cm="1">
        <f t="array" ref="EG88">_xlfn.IFS(SAM!EG88&gt;0,SAM!EG88*1000,SAM!EG88&lt;0,SAM!EG88*1000,SAM!EG88=0,"")</f>
        <v/>
      </c>
      <c r="EH88" s="57" t="str" cm="1">
        <f t="array" ref="EH88">_xlfn.IFS(SAM!EH88&gt;0,SAM!EH88*1000,SAM!EH88&lt;0,SAM!EH88*1000,SAM!EH88=0,"")</f>
        <v/>
      </c>
      <c r="EI88" s="57" t="str" cm="1">
        <f t="array" ref="EI88">_xlfn.IFS(SAM!EI88&gt;0,SAM!EI88*1000,SAM!EI88&lt;0,SAM!EI88*1000,SAM!EI88=0,"")</f>
        <v/>
      </c>
      <c r="EJ88" s="57" t="str" cm="1">
        <f t="array" ref="EJ88">_xlfn.IFS(SAM!EJ88&gt;0,SAM!EJ88*1000,SAM!EJ88&lt;0,SAM!EJ88*1000,SAM!EJ88=0,"")</f>
        <v/>
      </c>
      <c r="EK88" s="57" t="str" cm="1">
        <f t="array" ref="EK88">_xlfn.IFS(SAM!EK88&gt;0,SAM!EK88*1000,SAM!EK88&lt;0,SAM!EK88*1000,SAM!EK88=0,"")</f>
        <v/>
      </c>
      <c r="EL88" s="57" t="str" cm="1">
        <f t="array" ref="EL88">_xlfn.IFS(SAM!EL88&gt;0,SAM!EL88*1000,SAM!EL88&lt;0,SAM!EL88*1000,SAM!EL88=0,"")</f>
        <v/>
      </c>
      <c r="EM88" s="57" t="str" cm="1">
        <f t="array" ref="EM88">_xlfn.IFS(SAM!EM88&gt;0,SAM!EM88*1000,SAM!EM88&lt;0,SAM!EM88*1000,SAM!EM88=0,"")</f>
        <v/>
      </c>
      <c r="EN88" s="57" t="str" cm="1">
        <f t="array" ref="EN88">_xlfn.IFS(SAM!EN88&gt;0,SAM!EN88*1000,SAM!EN88&lt;0,SAM!EN88*1000,SAM!EN88=0,"")</f>
        <v/>
      </c>
      <c r="EO88" s="57" t="str" cm="1">
        <f t="array" ref="EO88">_xlfn.IFS(SAM!EO88&gt;0,SAM!EO88*1000,SAM!EO88&lt;0,SAM!EO88*1000,SAM!EO88=0,"")</f>
        <v/>
      </c>
      <c r="EP88" s="57" t="str" cm="1">
        <f t="array" ref="EP88">_xlfn.IFS(SAM!EP88&gt;0,SAM!EP88*1000,SAM!EP88&lt;0,SAM!EP88*1000,SAM!EP88=0,"")</f>
        <v/>
      </c>
      <c r="EQ88" s="57" t="str" cm="1">
        <f t="array" ref="EQ88">_xlfn.IFS(SAM!EQ88&gt;0,SAM!EQ88*1000,SAM!EQ88&lt;0,SAM!EQ88*1000,SAM!EQ88=0,"")</f>
        <v/>
      </c>
      <c r="ER88" s="57" t="str" cm="1">
        <f t="array" ref="ER88">_xlfn.IFS(SAM!ER88&gt;0,SAM!ER88*1000,SAM!ER88&lt;0,SAM!ER88*1000,SAM!ER88=0,"")</f>
        <v/>
      </c>
      <c r="ES88" s="57" t="str" cm="1">
        <f t="array" ref="ES88">_xlfn.IFS(SAM!ES88&gt;0,SAM!ES88*1000,SAM!ES88&lt;0,SAM!ES88*1000,SAM!ES88=0,"")</f>
        <v/>
      </c>
      <c r="ET88" s="57" t="str" cm="1">
        <f t="array" ref="ET88">_xlfn.IFS(SAM!ET88&gt;0,SAM!ET88*1000,SAM!ET88&lt;0,SAM!ET88*1000,SAM!ET88=0,"")</f>
        <v/>
      </c>
      <c r="EU88" s="57" t="str" cm="1">
        <f t="array" ref="EU88">_xlfn.IFS(SAM!EU88&gt;0,SAM!EU88*1000,SAM!EU88&lt;0,SAM!EU88*1000,SAM!EU88=0,"")</f>
        <v/>
      </c>
      <c r="EV88" s="57" cm="1">
        <f t="array" ref="EV88">_xlfn.IFS(SAM!EV88&gt;0,SAM!EV88*1000,SAM!EV88&lt;0,SAM!EV88*1000,SAM!EV88=0,"")</f>
        <v>205891.74732132899</v>
      </c>
      <c r="EW88" s="57" t="str" cm="1">
        <f t="array" ref="EW88">_xlfn.IFS(SAM!EW88&gt;0,SAM!EW88*1000,SAM!EW88&lt;0,SAM!EW88*1000,SAM!EW88=0,"")</f>
        <v/>
      </c>
      <c r="EX88" s="57" cm="1">
        <f t="array" ref="EX88">_xlfn.IFS(SAM!EX88&gt;0,SAM!EX88*1000,SAM!EX88&lt;0,SAM!EX88*1000,SAM!EX88=0,"")</f>
        <v>1.3695830057935902E-3</v>
      </c>
      <c r="EY88" s="57" t="str" cm="1">
        <f t="array" ref="EY88">_xlfn.IFS(SAM!EY88&gt;0,SAM!EY88*1000,SAM!EY88&lt;0,SAM!EY88*1000,SAM!EY88=0,"")</f>
        <v/>
      </c>
      <c r="EZ88" s="57" t="str" cm="1">
        <f t="array" ref="EZ88">_xlfn.IFS(SAM!EZ88&gt;0,SAM!EZ88*1000,SAM!EZ88&lt;0,SAM!EZ88*1000,SAM!EZ88=0,"")</f>
        <v/>
      </c>
      <c r="FA88" s="57" t="str" cm="1">
        <f t="array" ref="FA88">_xlfn.IFS(SAM!FA88&gt;0,SAM!FA88*1000,SAM!FA88&lt;0,SAM!FA88*1000,SAM!FA88=0,"")</f>
        <v/>
      </c>
      <c r="FB88" s="57" t="str" cm="1">
        <f t="array" ref="FB88">_xlfn.IFS(SAM!FB88&gt;0,SAM!FB88*1000,SAM!FB88&lt;0,SAM!FB88*1000,SAM!FB88=0,"")</f>
        <v/>
      </c>
      <c r="FC88" s="57" t="str" cm="1">
        <f t="array" ref="FC88">_xlfn.IFS(SAM!FC88&gt;0,SAM!FC88*1000,SAM!FC88&lt;0,SAM!FC88*1000,SAM!FC88=0,"")</f>
        <v/>
      </c>
      <c r="FD88" s="57" t="str" cm="1">
        <f t="array" ref="FD88">_xlfn.IFS(SAM!FD88&gt;0,SAM!FD88*1000,SAM!FD88&lt;0,SAM!FD88*1000,SAM!FD88=0,"")</f>
        <v/>
      </c>
      <c r="FE88" s="57" t="str" cm="1">
        <f t="array" ref="FE88">_xlfn.IFS(SAM!FE88&gt;0,SAM!FE88*1000,SAM!FE88&lt;0,SAM!FE88*1000,SAM!FE88=0,"")</f>
        <v/>
      </c>
      <c r="FF88" s="57" t="str" cm="1">
        <f t="array" ref="FF88">_xlfn.IFS(SAM!FF88&gt;0,SAM!FF88*1000,SAM!FF88&lt;0,SAM!FF88*1000,SAM!FF88=0,"")</f>
        <v/>
      </c>
      <c r="FG88" s="57" t="str" cm="1">
        <f t="array" ref="FG88">_xlfn.IFS(SAM!FG88&gt;0,SAM!FG88*1000,SAM!FG88&lt;0,SAM!FG88*1000,SAM!FG88=0,"")</f>
        <v/>
      </c>
      <c r="FH88" s="57" t="str" cm="1">
        <f t="array" ref="FH88">_xlfn.IFS(SAM!FH88&gt;0,SAM!FH88*1000,SAM!FH88&lt;0,SAM!FH88*1000,SAM!FH88=0,"")</f>
        <v/>
      </c>
      <c r="FI88" s="57" t="str" cm="1">
        <f t="array" ref="FI88">_xlfn.IFS(SAM!FI88&gt;0,SAM!FI88*1000,SAM!FI88&lt;0,SAM!FI88*1000,SAM!FI88=0,"")</f>
        <v/>
      </c>
      <c r="FJ88" s="57" t="str" cm="1">
        <f t="array" ref="FJ88">_xlfn.IFS(SAM!FJ88&gt;0,SAM!FJ88*1000,SAM!FJ88&lt;0,SAM!FJ88*1000,SAM!FJ88=0,"")</f>
        <v/>
      </c>
      <c r="FK88" s="57" t="str" cm="1">
        <f t="array" ref="FK88">_xlfn.IFS(SAM!FK88&gt;0,SAM!FK88*1000,SAM!FK88&lt;0,SAM!FK88*1000,SAM!FK88=0,"")</f>
        <v/>
      </c>
      <c r="FL88" s="57" cm="1">
        <f t="array" ref="FL88">_xlfn.IFS(SAM!FL88&gt;0,SAM!FL88*1000,SAM!FL88&lt;0,SAM!FL88*1000,SAM!FL88=0,"")</f>
        <v>6289.7848693997494</v>
      </c>
      <c r="FM88" s="57" cm="1">
        <f t="array" ref="FM88">_xlfn.IFS(SAM!FM88&gt;0,SAM!FM88*1000,SAM!FM88&lt;0,SAM!FM88*1000,SAM!FM88=0,"")</f>
        <v>1260.2232487701199</v>
      </c>
      <c r="FN88" s="57" t="str" cm="1">
        <f t="array" ref="FN88">_xlfn.IFS(SAM!FN88&gt;0,SAM!FN88*1000,SAM!FN88&lt;0,SAM!FN88*1000,SAM!FN88=0,"")</f>
        <v/>
      </c>
      <c r="FO88" s="57" cm="1">
        <f t="array" ref="FO88">_xlfn.IFS(SAM!FO88&gt;0,SAM!FO88*1000,SAM!FO88&lt;0,SAM!FO88*1000,SAM!FO88=0,"")</f>
        <v>150.55087486885199</v>
      </c>
      <c r="FP88" s="57" cm="1">
        <f t="array" ref="FP88">_xlfn.IFS(SAM!FP88&gt;0,SAM!FP88*1000,SAM!FP88&lt;0,SAM!FP88*1000,SAM!FP88=0,"")</f>
        <v>1423.4885177307199</v>
      </c>
      <c r="FR88">
        <f t="shared" si="1"/>
        <v>232385.28123288858</v>
      </c>
      <c r="FS88" s="85">
        <v>-2.3283064365386963E-10</v>
      </c>
      <c r="FT88" s="57">
        <f t="shared" si="2"/>
        <v>3.3926716682086584E-3</v>
      </c>
      <c r="FU88" s="57">
        <f t="shared" si="2"/>
        <v>3.8653834908968518E-3</v>
      </c>
    </row>
    <row r="89" spans="1:177" x14ac:dyDescent="0.3">
      <c r="A89" t="s">
        <v>610</v>
      </c>
      <c r="B89" s="57" t="str" cm="1">
        <f t="array" ref="B89">_xlfn.IFS(SAM!B89&gt;0,SAM!B89*1000,SAM!B89&lt;0,SAM!B89*1000,SAM!B89=0,"")</f>
        <v/>
      </c>
      <c r="C89" s="57" t="str" cm="1">
        <f t="array" ref="C89">_xlfn.IFS(SAM!C89&gt;0,SAM!C89*1000,SAM!C89&lt;0,SAM!C89*1000,SAM!C89=0,"")</f>
        <v/>
      </c>
      <c r="D89" s="57" cm="1">
        <f t="array" ref="D89">_xlfn.IFS(SAM!D89&gt;0,SAM!D89*1000,SAM!D89&lt;0,SAM!D89*1000,SAM!D89=0,"")</f>
        <v>3.2936847087080799E-3</v>
      </c>
      <c r="E89" s="57" cm="1">
        <f t="array" ref="E89">_xlfn.IFS(SAM!E89&gt;0,SAM!E89*1000,SAM!E89&lt;0,SAM!E89*1000,SAM!E89=0,"")</f>
        <v>81.618240966606706</v>
      </c>
      <c r="F89" s="57" cm="1">
        <f t="array" ref="F89">_xlfn.IFS(SAM!F89&gt;0,SAM!F89*1000,SAM!F89&lt;0,SAM!F89*1000,SAM!F89=0,"")</f>
        <v>6.0305267982509493E-3</v>
      </c>
      <c r="G89" s="57" cm="1">
        <f t="array" ref="G89">_xlfn.IFS(SAM!G89&gt;0,SAM!G89*1000,SAM!G89&lt;0,SAM!G89*1000,SAM!G89=0,"")</f>
        <v>3.1072697916881505E-2</v>
      </c>
      <c r="H89" s="57" cm="1">
        <f t="array" ref="H89">_xlfn.IFS(SAM!H89&gt;0,SAM!H89*1000,SAM!H89&lt;0,SAM!H89*1000,SAM!H89=0,"")</f>
        <v>0.47127309417427199</v>
      </c>
      <c r="I89" s="57" cm="1">
        <f t="array" ref="I89">_xlfn.IFS(SAM!I89&gt;0,SAM!I89*1000,SAM!I89&lt;0,SAM!I89*1000,SAM!I89=0,"")</f>
        <v>4.6175043946669004E-3</v>
      </c>
      <c r="J89" s="57" cm="1">
        <f t="array" ref="J89">_xlfn.IFS(SAM!J89&gt;0,SAM!J89*1000,SAM!J89&lt;0,SAM!J89*1000,SAM!J89=0,"")</f>
        <v>1.51764878070952</v>
      </c>
      <c r="K89" s="57" cm="1">
        <f t="array" ref="K89">_xlfn.IFS(SAM!K89&gt;0,SAM!K89*1000,SAM!K89&lt;0,SAM!K89*1000,SAM!K89=0,"")</f>
        <v>2.3977522116438599</v>
      </c>
      <c r="L89" s="57" cm="1">
        <f t="array" ref="L89">_xlfn.IFS(SAM!L89&gt;0,SAM!L89*1000,SAM!L89&lt;0,SAM!L89*1000,SAM!L89=0,"")</f>
        <v>0.35220803844017601</v>
      </c>
      <c r="M89" s="57" cm="1">
        <f t="array" ref="M89">_xlfn.IFS(SAM!M89&gt;0,SAM!M89*1000,SAM!M89&lt;0,SAM!M89*1000,SAM!M89=0,"")</f>
        <v>3.2146828154535302E-3</v>
      </c>
      <c r="N89" s="57" t="str" cm="1">
        <f t="array" ref="N89">_xlfn.IFS(SAM!N89&gt;0,SAM!N89*1000,SAM!N89&lt;0,SAM!N89*1000,SAM!N89=0,"")</f>
        <v/>
      </c>
      <c r="O89" s="57" cm="1">
        <f t="array" ref="O89">_xlfn.IFS(SAM!O89&gt;0,SAM!O89*1000,SAM!O89&lt;0,SAM!O89*1000,SAM!O89=0,"")</f>
        <v>13.970144590031101</v>
      </c>
      <c r="P89" s="57" t="str" cm="1">
        <f t="array" ref="P89">_xlfn.IFS(SAM!P89&gt;0,SAM!P89*1000,SAM!P89&lt;0,SAM!P89*1000,SAM!P89=0,"")</f>
        <v/>
      </c>
      <c r="Q89" s="57" cm="1">
        <f t="array" ref="Q89">_xlfn.IFS(SAM!Q89&gt;0,SAM!Q89*1000,SAM!Q89&lt;0,SAM!Q89*1000,SAM!Q89=0,"")</f>
        <v>7.4336983395423602E-3</v>
      </c>
      <c r="R89" s="57" t="str" cm="1">
        <f t="array" ref="R89">_xlfn.IFS(SAM!R89&gt;0,SAM!R89*1000,SAM!R89&lt;0,SAM!R89*1000,SAM!R89=0,"")</f>
        <v/>
      </c>
      <c r="S89" s="57" cm="1">
        <f t="array" ref="S89">_xlfn.IFS(SAM!S89&gt;0,SAM!S89*1000,SAM!S89&lt;0,SAM!S89*1000,SAM!S89=0,"")</f>
        <v>7.9148085731512303</v>
      </c>
      <c r="T89" s="57" cm="1">
        <f t="array" ref="T89">_xlfn.IFS(SAM!T89&gt;0,SAM!T89*1000,SAM!T89&lt;0,SAM!T89*1000,SAM!T89=0,"")</f>
        <v>0.54077099051004496</v>
      </c>
      <c r="U89" s="57" cm="1">
        <f t="array" ref="U89">_xlfn.IFS(SAM!U89&gt;0,SAM!U89*1000,SAM!U89&lt;0,SAM!U89*1000,SAM!U89=0,"")</f>
        <v>0.40756575831945396</v>
      </c>
      <c r="V89" s="57" cm="1">
        <f t="array" ref="V89">_xlfn.IFS(SAM!V89&gt;0,SAM!V89*1000,SAM!V89&lt;0,SAM!V89*1000,SAM!V89=0,"")</f>
        <v>626.56188401023303</v>
      </c>
      <c r="W89" s="57" cm="1">
        <f t="array" ref="W89">_xlfn.IFS(SAM!W89&gt;0,SAM!W89*1000,SAM!W89&lt;0,SAM!W89*1000,SAM!W89=0,"")</f>
        <v>0.218715577275367</v>
      </c>
      <c r="X89" s="57" cm="1">
        <f t="array" ref="X89">_xlfn.IFS(SAM!X89&gt;0,SAM!X89*1000,SAM!X89&lt;0,SAM!X89*1000,SAM!X89=0,"")</f>
        <v>0.115375786686905</v>
      </c>
      <c r="Y89" s="57" cm="1">
        <f t="array" ref="Y89">_xlfn.IFS(SAM!Y89&gt;0,SAM!Y89*1000,SAM!Y89&lt;0,SAM!Y89*1000,SAM!Y89=0,"")</f>
        <v>0.132480380919858</v>
      </c>
      <c r="Z89" s="57" cm="1">
        <f t="array" ref="Z89">_xlfn.IFS(SAM!Z89&gt;0,SAM!Z89*1000,SAM!Z89&lt;0,SAM!Z89*1000,SAM!Z89=0,"")</f>
        <v>1274.70240582312</v>
      </c>
      <c r="AA89" s="57" cm="1">
        <f t="array" ref="AA89">_xlfn.IFS(SAM!AA89&gt;0,SAM!AA89*1000,SAM!AA89&lt;0,SAM!AA89*1000,SAM!AA89=0,"")</f>
        <v>0.35182936287910099</v>
      </c>
      <c r="AB89" s="57" t="str" cm="1">
        <f t="array" ref="AB89">_xlfn.IFS(SAM!AB89&gt;0,SAM!AB89*1000,SAM!AB89&lt;0,SAM!AB89*1000,SAM!AB89=0,"")</f>
        <v/>
      </c>
      <c r="AC89" s="57" t="str" cm="1">
        <f t="array" ref="AC89">_xlfn.IFS(SAM!AC89&gt;0,SAM!AC89*1000,SAM!AC89&lt;0,SAM!AC89*1000,SAM!AC89=0,"")</f>
        <v/>
      </c>
      <c r="AD89" s="57" t="str" cm="1">
        <f t="array" ref="AD89">_xlfn.IFS(SAM!AD89&gt;0,SAM!AD89*1000,SAM!AD89&lt;0,SAM!AD89*1000,SAM!AD89=0,"")</f>
        <v/>
      </c>
      <c r="AE89" s="57" cm="1">
        <f t="array" ref="AE89">_xlfn.IFS(SAM!AE89&gt;0,SAM!AE89*1000,SAM!AE89&lt;0,SAM!AE89*1000,SAM!AE89=0,"")</f>
        <v>681.53671316747398</v>
      </c>
      <c r="AF89" s="57" cm="1">
        <f t="array" ref="AF89">_xlfn.IFS(SAM!AF89&gt;0,SAM!AF89*1000,SAM!AF89&lt;0,SAM!AF89*1000,SAM!AF89=0,"")</f>
        <v>172.526124061894</v>
      </c>
      <c r="AG89" s="57" cm="1">
        <f t="array" ref="AG89">_xlfn.IFS(SAM!AG89&gt;0,SAM!AG89*1000,SAM!AG89&lt;0,SAM!AG89*1000,SAM!AG89=0,"")</f>
        <v>0.75227225157954991</v>
      </c>
      <c r="AH89" s="57" cm="1">
        <f t="array" ref="AH89">_xlfn.IFS(SAM!AH89&gt;0,SAM!AH89*1000,SAM!AH89&lt;0,SAM!AH89*1000,SAM!AH89=0,"")</f>
        <v>40.977164344138501</v>
      </c>
      <c r="AI89" s="57" cm="1">
        <f t="array" ref="AI89">_xlfn.IFS(SAM!AI89&gt;0,SAM!AI89*1000,SAM!AI89&lt;0,SAM!AI89*1000,SAM!AI89=0,"")</f>
        <v>0.25066050339879803</v>
      </c>
      <c r="AJ89" s="57" cm="1">
        <f t="array" ref="AJ89">_xlfn.IFS(SAM!AJ89&gt;0,SAM!AJ89*1000,SAM!AJ89&lt;0,SAM!AJ89*1000,SAM!AJ89=0,"")</f>
        <v>0.45189425338172901</v>
      </c>
      <c r="AK89" s="57" t="str" cm="1">
        <f t="array" ref="AK89">_xlfn.IFS(SAM!AK89&gt;0,SAM!AK89*1000,SAM!AK89&lt;0,SAM!AK89*1000,SAM!AK89=0,"")</f>
        <v/>
      </c>
      <c r="AL89" s="57" cm="1">
        <f t="array" ref="AL89">_xlfn.IFS(SAM!AL89&gt;0,SAM!AL89*1000,SAM!AL89&lt;0,SAM!AL89*1000,SAM!AL89=0,"")</f>
        <v>2.0618485492977001</v>
      </c>
      <c r="AM89" s="57" cm="1">
        <f t="array" ref="AM89">_xlfn.IFS(SAM!AM89&gt;0,SAM!AM89*1000,SAM!AM89&lt;0,SAM!AM89*1000,SAM!AM89=0,"")</f>
        <v>70.093854206882398</v>
      </c>
      <c r="AN89" s="57" t="str" cm="1">
        <f t="array" ref="AN89">_xlfn.IFS(SAM!AN89&gt;0,SAM!AN89*1000,SAM!AN89&lt;0,SAM!AN89*1000,SAM!AN89=0,"")</f>
        <v/>
      </c>
      <c r="AO89" s="57" t="str" cm="1">
        <f t="array" ref="AO89">_xlfn.IFS(SAM!AO89&gt;0,SAM!AO89*1000,SAM!AO89&lt;0,SAM!AO89*1000,SAM!AO89=0,"")</f>
        <v/>
      </c>
      <c r="AP89" s="57" t="str" cm="1">
        <f t="array" ref="AP89">_xlfn.IFS(SAM!AP89&gt;0,SAM!AP89*1000,SAM!AP89&lt;0,SAM!AP89*1000,SAM!AP89=0,"")</f>
        <v/>
      </c>
      <c r="AQ89" s="57" t="str" cm="1">
        <f t="array" ref="AQ89">_xlfn.IFS(SAM!AQ89&gt;0,SAM!AQ89*1000,SAM!AQ89&lt;0,SAM!AQ89*1000,SAM!AQ89=0,"")</f>
        <v/>
      </c>
      <c r="AR89" s="57" t="str" cm="1">
        <f t="array" ref="AR89">_xlfn.IFS(SAM!AR89&gt;0,SAM!AR89*1000,SAM!AR89&lt;0,SAM!AR89*1000,SAM!AR89=0,"")</f>
        <v/>
      </c>
      <c r="AS89" s="57" t="str" cm="1">
        <f t="array" ref="AS89">_xlfn.IFS(SAM!AS89&gt;0,SAM!AS89*1000,SAM!AS89&lt;0,SAM!AS89*1000,SAM!AS89=0,"")</f>
        <v/>
      </c>
      <c r="AT89" s="57" cm="1">
        <f t="array" ref="AT89">_xlfn.IFS(SAM!AT89&gt;0,SAM!AT89*1000,SAM!AT89&lt;0,SAM!AT89*1000,SAM!AT89=0,"")</f>
        <v>1.74551019587435E-3</v>
      </c>
      <c r="AU89" s="57" t="str" cm="1">
        <f t="array" ref="AU89">_xlfn.IFS(SAM!AU89&gt;0,SAM!AU89*1000,SAM!AU89&lt;0,SAM!AU89*1000,SAM!AU89=0,"")</f>
        <v/>
      </c>
      <c r="AV89" s="57" t="str" cm="1">
        <f t="array" ref="AV89">_xlfn.IFS(SAM!AV89&gt;0,SAM!AV89*1000,SAM!AV89&lt;0,SAM!AV89*1000,SAM!AV89=0,"")</f>
        <v/>
      </c>
      <c r="AW89" s="57" t="str" cm="1">
        <f t="array" ref="AW89">_xlfn.IFS(SAM!AW89&gt;0,SAM!AW89*1000,SAM!AW89&lt;0,SAM!AW89*1000,SAM!AW89=0,"")</f>
        <v/>
      </c>
      <c r="AX89" s="57" t="str" cm="1">
        <f t="array" ref="AX89">_xlfn.IFS(SAM!AX89&gt;0,SAM!AX89*1000,SAM!AX89&lt;0,SAM!AX89*1000,SAM!AX89=0,"")</f>
        <v/>
      </c>
      <c r="AY89" s="57" cm="1">
        <f t="array" ref="AY89">_xlfn.IFS(SAM!AY89&gt;0,SAM!AY89*1000,SAM!AY89&lt;0,SAM!AY89*1000,SAM!AY89=0,"")</f>
        <v>1.21649252827883E-3</v>
      </c>
      <c r="AZ89" s="57" cm="1">
        <f t="array" ref="AZ89">_xlfn.IFS(SAM!AZ89&gt;0,SAM!AZ89*1000,SAM!AZ89&lt;0,SAM!AZ89*1000,SAM!AZ89=0,"")</f>
        <v>3.0096585340395601E-3</v>
      </c>
      <c r="BA89" s="57" t="str" cm="1">
        <f t="array" ref="BA89">_xlfn.IFS(SAM!BA89&gt;0,SAM!BA89*1000,SAM!BA89&lt;0,SAM!BA89*1000,SAM!BA89=0,"")</f>
        <v/>
      </c>
      <c r="BB89" s="57" cm="1">
        <f t="array" ref="BB89">_xlfn.IFS(SAM!BB89&gt;0,SAM!BB89*1000,SAM!BB89&lt;0,SAM!BB89*1000,SAM!BB89=0,"")</f>
        <v>15.9521163097297</v>
      </c>
      <c r="BC89" s="57" t="str" cm="1">
        <f t="array" ref="BC89">_xlfn.IFS(SAM!BC89&gt;0,SAM!BC89*1000,SAM!BC89&lt;0,SAM!BC89*1000,SAM!BC89=0,"")</f>
        <v/>
      </c>
      <c r="BD89" s="57" t="str" cm="1">
        <f t="array" ref="BD89">_xlfn.IFS(SAM!BD89&gt;0,SAM!BD89*1000,SAM!BD89&lt;0,SAM!BD89*1000,SAM!BD89=0,"")</f>
        <v/>
      </c>
      <c r="BE89" s="57" t="str" cm="1">
        <f t="array" ref="BE89">_xlfn.IFS(SAM!BE89&gt;0,SAM!BE89*1000,SAM!BE89&lt;0,SAM!BE89*1000,SAM!BE89=0,"")</f>
        <v/>
      </c>
      <c r="BF89" s="57" cm="1">
        <f t="array" ref="BF89">_xlfn.IFS(SAM!BF89&gt;0,SAM!BF89*1000,SAM!BF89&lt;0,SAM!BF89*1000,SAM!BF89=0,"")</f>
        <v>7.6901457347284388E-2</v>
      </c>
      <c r="BG89" s="57" cm="1">
        <f t="array" ref="BG89">_xlfn.IFS(SAM!BG89&gt;0,SAM!BG89*1000,SAM!BG89&lt;0,SAM!BG89*1000,SAM!BG89=0,"")</f>
        <v>113.30662995161501</v>
      </c>
      <c r="BH89" s="57" t="str" cm="1">
        <f t="array" ref="BH89">_xlfn.IFS(SAM!BH89&gt;0,SAM!BH89*1000,SAM!BH89&lt;0,SAM!BH89*1000,SAM!BH89=0,"")</f>
        <v/>
      </c>
      <c r="BI89" s="57" t="str" cm="1">
        <f t="array" ref="BI89">_xlfn.IFS(SAM!BI89&gt;0,SAM!BI89*1000,SAM!BI89&lt;0,SAM!BI89*1000,SAM!BI89=0,"")</f>
        <v/>
      </c>
      <c r="BJ89" s="57" t="str" cm="1">
        <f t="array" ref="BJ89">_xlfn.IFS(SAM!BJ89&gt;0,SAM!BJ89*1000,SAM!BJ89&lt;0,SAM!BJ89*1000,SAM!BJ89=0,"")</f>
        <v/>
      </c>
      <c r="BK89" s="57" cm="1">
        <f t="array" ref="BK89">_xlfn.IFS(SAM!BK89&gt;0,SAM!BK89*1000,SAM!BK89&lt;0,SAM!BK89*1000,SAM!BK89=0,"")</f>
        <v>0.31292731748122704</v>
      </c>
      <c r="BL89" s="57" cm="1">
        <f t="array" ref="BL89">_xlfn.IFS(SAM!BL89&gt;0,SAM!BL89*1000,SAM!BL89&lt;0,SAM!BL89*1000,SAM!BL89=0,"")</f>
        <v>481.74140303604202</v>
      </c>
      <c r="BM89" s="57" cm="1">
        <f t="array" ref="BM89">_xlfn.IFS(SAM!BM89&gt;0,SAM!BM89*1000,SAM!BM89&lt;0,SAM!BM89*1000,SAM!BM89=0,"")</f>
        <v>0.10734137004699899</v>
      </c>
      <c r="BN89" s="57" t="str" cm="1">
        <f t="array" ref="BN89">_xlfn.IFS(SAM!BN89&gt;0,SAM!BN89*1000,SAM!BN89&lt;0,SAM!BN89*1000,SAM!BN89=0,"")</f>
        <v/>
      </c>
      <c r="BO89" s="57" cm="1">
        <f t="array" ref="BO89">_xlfn.IFS(SAM!BO89&gt;0,SAM!BO89*1000,SAM!BO89&lt;0,SAM!BO89*1000,SAM!BO89=0,"")</f>
        <v>2.8132037581923801</v>
      </c>
      <c r="BP89" s="57" t="str" cm="1">
        <f t="array" ref="BP89">_xlfn.IFS(SAM!BP89&gt;0,SAM!BP89*1000,SAM!BP89&lt;0,SAM!BP89*1000,SAM!BP89=0,"")</f>
        <v/>
      </c>
      <c r="BQ89" s="57" t="str" cm="1">
        <f t="array" ref="BQ89">_xlfn.IFS(SAM!BQ89&gt;0,SAM!BQ89*1000,SAM!BQ89&lt;0,SAM!BQ89*1000,SAM!BQ89=0,"")</f>
        <v/>
      </c>
      <c r="BR89" s="57" t="str" cm="1">
        <f t="array" ref="BR89">_xlfn.IFS(SAM!BR89&gt;0,SAM!BR89*1000,SAM!BR89&lt;0,SAM!BR89*1000,SAM!BR89=0,"")</f>
        <v/>
      </c>
      <c r="BS89" s="57" t="str" cm="1">
        <f t="array" ref="BS89">_xlfn.IFS(SAM!BS89&gt;0,SAM!BS89*1000,SAM!BS89&lt;0,SAM!BS89*1000,SAM!BS89=0,"")</f>
        <v/>
      </c>
      <c r="BT89" s="57" t="str" cm="1">
        <f t="array" ref="BT89">_xlfn.IFS(SAM!BT89&gt;0,SAM!BT89*1000,SAM!BT89&lt;0,SAM!BT89*1000,SAM!BT89=0,"")</f>
        <v/>
      </c>
      <c r="BU89" s="57" t="str" cm="1">
        <f t="array" ref="BU89">_xlfn.IFS(SAM!BU89&gt;0,SAM!BU89*1000,SAM!BU89&lt;0,SAM!BU89*1000,SAM!BU89=0,"")</f>
        <v/>
      </c>
      <c r="BV89" s="57" t="str" cm="1">
        <f t="array" ref="BV89">_xlfn.IFS(SAM!BV89&gt;0,SAM!BV89*1000,SAM!BV89&lt;0,SAM!BV89*1000,SAM!BV89=0,"")</f>
        <v/>
      </c>
      <c r="BW89" s="57" t="str" cm="1">
        <f t="array" ref="BW89">_xlfn.IFS(SAM!BW89&gt;0,SAM!BW89*1000,SAM!BW89&lt;0,SAM!BW89*1000,SAM!BW89=0,"")</f>
        <v/>
      </c>
      <c r="BX89" s="57" t="str" cm="1">
        <f t="array" ref="BX89">_xlfn.IFS(SAM!BX89&gt;0,SAM!BX89*1000,SAM!BX89&lt;0,SAM!BX89*1000,SAM!BX89=0,"")</f>
        <v/>
      </c>
      <c r="BY89" s="57" t="str" cm="1">
        <f t="array" ref="BY89">_xlfn.IFS(SAM!BY89&gt;0,SAM!BY89*1000,SAM!BY89&lt;0,SAM!BY89*1000,SAM!BY89=0,"")</f>
        <v/>
      </c>
      <c r="BZ89" s="57" t="str" cm="1">
        <f t="array" ref="BZ89">_xlfn.IFS(SAM!BZ89&gt;0,SAM!BZ89*1000,SAM!BZ89&lt;0,SAM!BZ89*1000,SAM!BZ89=0,"")</f>
        <v/>
      </c>
      <c r="CA89" s="57" t="str" cm="1">
        <f t="array" ref="CA89">_xlfn.IFS(SAM!CA89&gt;0,SAM!CA89*1000,SAM!CA89&lt;0,SAM!CA89*1000,SAM!CA89=0,"")</f>
        <v/>
      </c>
      <c r="CB89" s="57" t="str" cm="1">
        <f t="array" ref="CB89">_xlfn.IFS(SAM!CB89&gt;0,SAM!CB89*1000,SAM!CB89&lt;0,SAM!CB89*1000,SAM!CB89=0,"")</f>
        <v/>
      </c>
      <c r="CC89" s="57" t="str" cm="1">
        <f t="array" ref="CC89">_xlfn.IFS(SAM!CC89&gt;0,SAM!CC89*1000,SAM!CC89&lt;0,SAM!CC89*1000,SAM!CC89=0,"")</f>
        <v/>
      </c>
      <c r="CD89" s="57" t="str" cm="1">
        <f t="array" ref="CD89">_xlfn.IFS(SAM!CD89&gt;0,SAM!CD89*1000,SAM!CD89&lt;0,SAM!CD89*1000,SAM!CD89=0,"")</f>
        <v/>
      </c>
      <c r="CE89" s="57" t="str" cm="1">
        <f t="array" ref="CE89">_xlfn.IFS(SAM!CE89&gt;0,SAM!CE89*1000,SAM!CE89&lt;0,SAM!CE89*1000,SAM!CE89=0,"")</f>
        <v/>
      </c>
      <c r="CF89" s="57" t="str" cm="1">
        <f t="array" ref="CF89">_xlfn.IFS(SAM!CF89&gt;0,SAM!CF89*1000,SAM!CF89&lt;0,SAM!CF89*1000,SAM!CF89=0,"")</f>
        <v/>
      </c>
      <c r="CG89" s="57" t="str" cm="1">
        <f t="array" ref="CG89">_xlfn.IFS(SAM!CG89&gt;0,SAM!CG89*1000,SAM!CG89&lt;0,SAM!CG89*1000,SAM!CG89=0,"")</f>
        <v/>
      </c>
      <c r="CH89" s="57" t="str" cm="1">
        <f t="array" ref="CH89">_xlfn.IFS(SAM!CH89&gt;0,SAM!CH89*1000,SAM!CH89&lt;0,SAM!CH89*1000,SAM!CH89=0,"")</f>
        <v/>
      </c>
      <c r="CI89" s="57" t="str" cm="1">
        <f t="array" ref="CI89">_xlfn.IFS(SAM!CI89&gt;0,SAM!CI89*1000,SAM!CI89&lt;0,SAM!CI89*1000,SAM!CI89=0,"")</f>
        <v/>
      </c>
      <c r="CJ89" s="57" t="str" cm="1">
        <f t="array" ref="CJ89">_xlfn.IFS(SAM!CJ89&gt;0,SAM!CJ89*1000,SAM!CJ89&lt;0,SAM!CJ89*1000,SAM!CJ89=0,"")</f>
        <v/>
      </c>
      <c r="CK89" s="57" t="str" cm="1">
        <f t="array" ref="CK89">_xlfn.IFS(SAM!CK89&gt;0,SAM!CK89*1000,SAM!CK89&lt;0,SAM!CK89*1000,SAM!CK89=0,"")</f>
        <v/>
      </c>
      <c r="CL89" s="57" t="str" cm="1">
        <f t="array" ref="CL89">_xlfn.IFS(SAM!CL89&gt;0,SAM!CL89*1000,SAM!CL89&lt;0,SAM!CL89*1000,SAM!CL89=0,"")</f>
        <v/>
      </c>
      <c r="CM89" s="57" t="str" cm="1">
        <f t="array" ref="CM89">_xlfn.IFS(SAM!CM89&gt;0,SAM!CM89*1000,SAM!CM89&lt;0,SAM!CM89*1000,SAM!CM89=0,"")</f>
        <v/>
      </c>
      <c r="CN89" s="57" t="str" cm="1">
        <f t="array" ref="CN89">_xlfn.IFS(SAM!CN89&gt;0,SAM!CN89*1000,SAM!CN89&lt;0,SAM!CN89*1000,SAM!CN89=0,"")</f>
        <v/>
      </c>
      <c r="CO89" s="57" t="str" cm="1">
        <f t="array" ref="CO89">_xlfn.IFS(SAM!CO89&gt;0,SAM!CO89*1000,SAM!CO89&lt;0,SAM!CO89*1000,SAM!CO89=0,"")</f>
        <v/>
      </c>
      <c r="CP89" s="57" t="str" cm="1">
        <f t="array" ref="CP89">_xlfn.IFS(SAM!CP89&gt;0,SAM!CP89*1000,SAM!CP89&lt;0,SAM!CP89*1000,SAM!CP89=0,"")</f>
        <v/>
      </c>
      <c r="CQ89" s="57" t="str" cm="1">
        <f t="array" ref="CQ89">_xlfn.IFS(SAM!CQ89&gt;0,SAM!CQ89*1000,SAM!CQ89&lt;0,SAM!CQ89*1000,SAM!CQ89=0,"")</f>
        <v/>
      </c>
      <c r="CR89" s="57" t="str" cm="1">
        <f t="array" ref="CR89">_xlfn.IFS(SAM!CR89&gt;0,SAM!CR89*1000,SAM!CR89&lt;0,SAM!CR89*1000,SAM!CR89=0,"")</f>
        <v/>
      </c>
      <c r="CS89" s="57" t="str" cm="1">
        <f t="array" ref="CS89">_xlfn.IFS(SAM!CS89&gt;0,SAM!CS89*1000,SAM!CS89&lt;0,SAM!CS89*1000,SAM!CS89=0,"")</f>
        <v/>
      </c>
      <c r="CT89" s="57" t="str" cm="1">
        <f t="array" ref="CT89">_xlfn.IFS(SAM!CT89&gt;0,SAM!CT89*1000,SAM!CT89&lt;0,SAM!CT89*1000,SAM!CT89=0,"")</f>
        <v/>
      </c>
      <c r="CU89" s="57" t="str" cm="1">
        <f t="array" ref="CU89">_xlfn.IFS(SAM!CU89&gt;0,SAM!CU89*1000,SAM!CU89&lt;0,SAM!CU89*1000,SAM!CU89=0,"")</f>
        <v/>
      </c>
      <c r="CV89" s="57" t="str" cm="1">
        <f t="array" ref="CV89">_xlfn.IFS(SAM!CV89&gt;0,SAM!CV89*1000,SAM!CV89&lt;0,SAM!CV89*1000,SAM!CV89=0,"")</f>
        <v/>
      </c>
      <c r="CW89" s="57" t="str" cm="1">
        <f t="array" ref="CW89">_xlfn.IFS(SAM!CW89&gt;0,SAM!CW89*1000,SAM!CW89&lt;0,SAM!CW89*1000,SAM!CW89=0,"")</f>
        <v/>
      </c>
      <c r="CX89" s="57" t="str" cm="1">
        <f t="array" ref="CX89">_xlfn.IFS(SAM!CX89&gt;0,SAM!CX89*1000,SAM!CX89&lt;0,SAM!CX89*1000,SAM!CX89=0,"")</f>
        <v/>
      </c>
      <c r="CY89" s="57" t="str" cm="1">
        <f t="array" ref="CY89">_xlfn.IFS(SAM!CY89&gt;0,SAM!CY89*1000,SAM!CY89&lt;0,SAM!CY89*1000,SAM!CY89=0,"")</f>
        <v/>
      </c>
      <c r="CZ89" s="57" t="str" cm="1">
        <f t="array" ref="CZ89">_xlfn.IFS(SAM!CZ89&gt;0,SAM!CZ89*1000,SAM!CZ89&lt;0,SAM!CZ89*1000,SAM!CZ89=0,"")</f>
        <v/>
      </c>
      <c r="DA89" s="57" t="str" cm="1">
        <f t="array" ref="DA89">_xlfn.IFS(SAM!DA89&gt;0,SAM!DA89*1000,SAM!DA89&lt;0,SAM!DA89*1000,SAM!DA89=0,"")</f>
        <v/>
      </c>
      <c r="DB89" s="57" t="str" cm="1">
        <f t="array" ref="DB89">_xlfn.IFS(SAM!DB89&gt;0,SAM!DB89*1000,SAM!DB89&lt;0,SAM!DB89*1000,SAM!DB89=0,"")</f>
        <v/>
      </c>
      <c r="DC89" s="57" t="str" cm="1">
        <f t="array" ref="DC89">_xlfn.IFS(SAM!DC89&gt;0,SAM!DC89*1000,SAM!DC89&lt;0,SAM!DC89*1000,SAM!DC89=0,"")</f>
        <v/>
      </c>
      <c r="DD89" s="57" t="str" cm="1">
        <f t="array" ref="DD89">_xlfn.IFS(SAM!DD89&gt;0,SAM!DD89*1000,SAM!DD89&lt;0,SAM!DD89*1000,SAM!DD89=0,"")</f>
        <v/>
      </c>
      <c r="DE89" s="57" t="str" cm="1">
        <f t="array" ref="DE89">_xlfn.IFS(SAM!DE89&gt;0,SAM!DE89*1000,SAM!DE89&lt;0,SAM!DE89*1000,SAM!DE89=0,"")</f>
        <v/>
      </c>
      <c r="DF89" s="57" t="str" cm="1">
        <f t="array" ref="DF89">_xlfn.IFS(SAM!DF89&gt;0,SAM!DF89*1000,SAM!DF89&lt;0,SAM!DF89*1000,SAM!DF89=0,"")</f>
        <v/>
      </c>
      <c r="DG89" s="57" t="str" cm="1">
        <f t="array" ref="DG89">_xlfn.IFS(SAM!DG89&gt;0,SAM!DG89*1000,SAM!DG89&lt;0,SAM!DG89*1000,SAM!DG89=0,"")</f>
        <v/>
      </c>
      <c r="DH89" s="57" t="str" cm="1">
        <f t="array" ref="DH89">_xlfn.IFS(SAM!DH89&gt;0,SAM!DH89*1000,SAM!DH89&lt;0,SAM!DH89*1000,SAM!DH89=0,"")</f>
        <v/>
      </c>
      <c r="DI89" s="57" t="str" cm="1">
        <f t="array" ref="DI89">_xlfn.IFS(SAM!DI89&gt;0,SAM!DI89*1000,SAM!DI89&lt;0,SAM!DI89*1000,SAM!DI89=0,"")</f>
        <v/>
      </c>
      <c r="DJ89" s="57" t="str" cm="1">
        <f t="array" ref="DJ89">_xlfn.IFS(SAM!DJ89&gt;0,SAM!DJ89*1000,SAM!DJ89&lt;0,SAM!DJ89*1000,SAM!DJ89=0,"")</f>
        <v/>
      </c>
      <c r="DK89" s="57" t="str" cm="1">
        <f t="array" ref="DK89">_xlfn.IFS(SAM!DK89&gt;0,SAM!DK89*1000,SAM!DK89&lt;0,SAM!DK89*1000,SAM!DK89=0,"")</f>
        <v/>
      </c>
      <c r="DL89" s="57" t="str" cm="1">
        <f t="array" ref="DL89">_xlfn.IFS(SAM!DL89&gt;0,SAM!DL89*1000,SAM!DL89&lt;0,SAM!DL89*1000,SAM!DL89=0,"")</f>
        <v/>
      </c>
      <c r="DM89" s="57" t="str" cm="1">
        <f t="array" ref="DM89">_xlfn.IFS(SAM!DM89&gt;0,SAM!DM89*1000,SAM!DM89&lt;0,SAM!DM89*1000,SAM!DM89=0,"")</f>
        <v/>
      </c>
      <c r="DN89" s="57" t="str" cm="1">
        <f t="array" ref="DN89">_xlfn.IFS(SAM!DN89&gt;0,SAM!DN89*1000,SAM!DN89&lt;0,SAM!DN89*1000,SAM!DN89=0,"")</f>
        <v/>
      </c>
      <c r="DO89" s="57" t="str" cm="1">
        <f t="array" ref="DO89">_xlfn.IFS(SAM!DO89&gt;0,SAM!DO89*1000,SAM!DO89&lt;0,SAM!DO89*1000,SAM!DO89=0,"")</f>
        <v/>
      </c>
      <c r="DP89" s="57" t="str" cm="1">
        <f t="array" ref="DP89">_xlfn.IFS(SAM!DP89&gt;0,SAM!DP89*1000,SAM!DP89&lt;0,SAM!DP89*1000,SAM!DP89=0,"")</f>
        <v/>
      </c>
      <c r="DQ89" s="57" t="str" cm="1">
        <f t="array" ref="DQ89">_xlfn.IFS(SAM!DQ89&gt;0,SAM!DQ89*1000,SAM!DQ89&lt;0,SAM!DQ89*1000,SAM!DQ89=0,"")</f>
        <v/>
      </c>
      <c r="DR89" s="57" t="str" cm="1">
        <f t="array" ref="DR89">_xlfn.IFS(SAM!DR89&gt;0,SAM!DR89*1000,SAM!DR89&lt;0,SAM!DR89*1000,SAM!DR89=0,"")</f>
        <v/>
      </c>
      <c r="DS89" s="57" t="str" cm="1">
        <f t="array" ref="DS89">_xlfn.IFS(SAM!DS89&gt;0,SAM!DS89*1000,SAM!DS89&lt;0,SAM!DS89*1000,SAM!DS89=0,"")</f>
        <v/>
      </c>
      <c r="DT89" s="57" t="str" cm="1">
        <f t="array" ref="DT89">_xlfn.IFS(SAM!DT89&gt;0,SAM!DT89*1000,SAM!DT89&lt;0,SAM!DT89*1000,SAM!DT89=0,"")</f>
        <v/>
      </c>
      <c r="DU89" s="57" t="str" cm="1">
        <f t="array" ref="DU89">_xlfn.IFS(SAM!DU89&gt;0,SAM!DU89*1000,SAM!DU89&lt;0,SAM!DU89*1000,SAM!DU89=0,"")</f>
        <v/>
      </c>
      <c r="DV89" s="57" t="str" cm="1">
        <f t="array" ref="DV89">_xlfn.IFS(SAM!DV89&gt;0,SAM!DV89*1000,SAM!DV89&lt;0,SAM!DV89*1000,SAM!DV89=0,"")</f>
        <v/>
      </c>
      <c r="DW89" s="57" t="str" cm="1">
        <f t="array" ref="DW89">_xlfn.IFS(SAM!DW89&gt;0,SAM!DW89*1000,SAM!DW89&lt;0,SAM!DW89*1000,SAM!DW89=0,"")</f>
        <v/>
      </c>
      <c r="DX89" s="57" t="str" cm="1">
        <f t="array" ref="DX89">_xlfn.IFS(SAM!DX89&gt;0,SAM!DX89*1000,SAM!DX89&lt;0,SAM!DX89*1000,SAM!DX89=0,"")</f>
        <v/>
      </c>
      <c r="DY89" s="57" t="str" cm="1">
        <f t="array" ref="DY89">_xlfn.IFS(SAM!DY89&gt;0,SAM!DY89*1000,SAM!DY89&lt;0,SAM!DY89*1000,SAM!DY89=0,"")</f>
        <v/>
      </c>
      <c r="DZ89" s="57" t="str" cm="1">
        <f t="array" ref="DZ89">_xlfn.IFS(SAM!DZ89&gt;0,SAM!DZ89*1000,SAM!DZ89&lt;0,SAM!DZ89*1000,SAM!DZ89=0,"")</f>
        <v/>
      </c>
      <c r="EA89" s="57" t="str" cm="1">
        <f t="array" ref="EA89">_xlfn.IFS(SAM!EA89&gt;0,SAM!EA89*1000,SAM!EA89&lt;0,SAM!EA89*1000,SAM!EA89=0,"")</f>
        <v/>
      </c>
      <c r="EB89" s="57" t="str" cm="1">
        <f t="array" ref="EB89">_xlfn.IFS(SAM!EB89&gt;0,SAM!EB89*1000,SAM!EB89&lt;0,SAM!EB89*1000,SAM!EB89=0,"")</f>
        <v/>
      </c>
      <c r="EC89" s="57" t="str" cm="1">
        <f t="array" ref="EC89">_xlfn.IFS(SAM!EC89&gt;0,SAM!EC89*1000,SAM!EC89&lt;0,SAM!EC89*1000,SAM!EC89=0,"")</f>
        <v/>
      </c>
      <c r="ED89" s="57" t="str" cm="1">
        <f t="array" ref="ED89">_xlfn.IFS(SAM!ED89&gt;0,SAM!ED89*1000,SAM!ED89&lt;0,SAM!ED89*1000,SAM!ED89=0,"")</f>
        <v/>
      </c>
      <c r="EE89" s="57" t="str" cm="1">
        <f t="array" ref="EE89">_xlfn.IFS(SAM!EE89&gt;0,SAM!EE89*1000,SAM!EE89&lt;0,SAM!EE89*1000,SAM!EE89=0,"")</f>
        <v/>
      </c>
      <c r="EF89" s="57" t="str" cm="1">
        <f t="array" ref="EF89">_xlfn.IFS(SAM!EF89&gt;0,SAM!EF89*1000,SAM!EF89&lt;0,SAM!EF89*1000,SAM!EF89=0,"")</f>
        <v/>
      </c>
      <c r="EG89" s="57" t="str" cm="1">
        <f t="array" ref="EG89">_xlfn.IFS(SAM!EG89&gt;0,SAM!EG89*1000,SAM!EG89&lt;0,SAM!EG89*1000,SAM!EG89=0,"")</f>
        <v/>
      </c>
      <c r="EH89" s="57" t="str" cm="1">
        <f t="array" ref="EH89">_xlfn.IFS(SAM!EH89&gt;0,SAM!EH89*1000,SAM!EH89&lt;0,SAM!EH89*1000,SAM!EH89=0,"")</f>
        <v/>
      </c>
      <c r="EI89" s="57" t="str" cm="1">
        <f t="array" ref="EI89">_xlfn.IFS(SAM!EI89&gt;0,SAM!EI89*1000,SAM!EI89&lt;0,SAM!EI89*1000,SAM!EI89=0,"")</f>
        <v/>
      </c>
      <c r="EJ89" s="57" t="str" cm="1">
        <f t="array" ref="EJ89">_xlfn.IFS(SAM!EJ89&gt;0,SAM!EJ89*1000,SAM!EJ89&lt;0,SAM!EJ89*1000,SAM!EJ89=0,"")</f>
        <v/>
      </c>
      <c r="EK89" s="57" t="str" cm="1">
        <f t="array" ref="EK89">_xlfn.IFS(SAM!EK89&gt;0,SAM!EK89*1000,SAM!EK89&lt;0,SAM!EK89*1000,SAM!EK89=0,"")</f>
        <v/>
      </c>
      <c r="EL89" s="57" t="str" cm="1">
        <f t="array" ref="EL89">_xlfn.IFS(SAM!EL89&gt;0,SAM!EL89*1000,SAM!EL89&lt;0,SAM!EL89*1000,SAM!EL89=0,"")</f>
        <v/>
      </c>
      <c r="EM89" s="57" t="str" cm="1">
        <f t="array" ref="EM89">_xlfn.IFS(SAM!EM89&gt;0,SAM!EM89*1000,SAM!EM89&lt;0,SAM!EM89*1000,SAM!EM89=0,"")</f>
        <v/>
      </c>
      <c r="EN89" s="57" t="str" cm="1">
        <f t="array" ref="EN89">_xlfn.IFS(SAM!EN89&gt;0,SAM!EN89*1000,SAM!EN89&lt;0,SAM!EN89*1000,SAM!EN89=0,"")</f>
        <v/>
      </c>
      <c r="EO89" s="57" t="str" cm="1">
        <f t="array" ref="EO89">_xlfn.IFS(SAM!EO89&gt;0,SAM!EO89*1000,SAM!EO89&lt;0,SAM!EO89*1000,SAM!EO89=0,"")</f>
        <v/>
      </c>
      <c r="EP89" s="57" t="str" cm="1">
        <f t="array" ref="EP89">_xlfn.IFS(SAM!EP89&gt;0,SAM!EP89*1000,SAM!EP89&lt;0,SAM!EP89*1000,SAM!EP89=0,"")</f>
        <v/>
      </c>
      <c r="EQ89" s="57" t="str" cm="1">
        <f t="array" ref="EQ89">_xlfn.IFS(SAM!EQ89&gt;0,SAM!EQ89*1000,SAM!EQ89&lt;0,SAM!EQ89*1000,SAM!EQ89=0,"")</f>
        <v/>
      </c>
      <c r="ER89" s="57" t="str" cm="1">
        <f t="array" ref="ER89">_xlfn.IFS(SAM!ER89&gt;0,SAM!ER89*1000,SAM!ER89&lt;0,SAM!ER89*1000,SAM!ER89=0,"")</f>
        <v/>
      </c>
      <c r="ES89" s="57" t="str" cm="1">
        <f t="array" ref="ES89">_xlfn.IFS(SAM!ES89&gt;0,SAM!ES89*1000,SAM!ES89&lt;0,SAM!ES89*1000,SAM!ES89=0,"")</f>
        <v/>
      </c>
      <c r="ET89" s="57" t="str" cm="1">
        <f t="array" ref="ET89">_xlfn.IFS(SAM!ET89&gt;0,SAM!ET89*1000,SAM!ET89&lt;0,SAM!ET89*1000,SAM!ET89=0,"")</f>
        <v/>
      </c>
      <c r="EU89" s="57" t="str" cm="1">
        <f t="array" ref="EU89">_xlfn.IFS(SAM!EU89&gt;0,SAM!EU89*1000,SAM!EU89&lt;0,SAM!EU89*1000,SAM!EU89=0,"")</f>
        <v/>
      </c>
      <c r="EV89" s="57" cm="1">
        <f t="array" ref="EV89">_xlfn.IFS(SAM!EV89&gt;0,SAM!EV89*1000,SAM!EV89&lt;0,SAM!EV89*1000,SAM!EV89=0,"")</f>
        <v>264884.44538485404</v>
      </c>
      <c r="EW89" s="57" t="str" cm="1">
        <f t="array" ref="EW89">_xlfn.IFS(SAM!EW89&gt;0,SAM!EW89*1000,SAM!EW89&lt;0,SAM!EW89*1000,SAM!EW89=0,"")</f>
        <v/>
      </c>
      <c r="EX89" s="57" t="str" cm="1">
        <f t="array" ref="EX89">_xlfn.IFS(SAM!EX89&gt;0,SAM!EX89*1000,SAM!EX89&lt;0,SAM!EX89*1000,SAM!EX89=0,"")</f>
        <v/>
      </c>
      <c r="EY89" s="57" t="str" cm="1">
        <f t="array" ref="EY89">_xlfn.IFS(SAM!EY89&gt;0,SAM!EY89*1000,SAM!EY89&lt;0,SAM!EY89*1000,SAM!EY89=0,"")</f>
        <v/>
      </c>
      <c r="EZ89" s="57" t="str" cm="1">
        <f t="array" ref="EZ89">_xlfn.IFS(SAM!EZ89&gt;0,SAM!EZ89*1000,SAM!EZ89&lt;0,SAM!EZ89*1000,SAM!EZ89=0,"")</f>
        <v/>
      </c>
      <c r="FA89" s="57" t="str" cm="1">
        <f t="array" ref="FA89">_xlfn.IFS(SAM!FA89&gt;0,SAM!FA89*1000,SAM!FA89&lt;0,SAM!FA89*1000,SAM!FA89=0,"")</f>
        <v/>
      </c>
      <c r="FB89" s="57" t="str" cm="1">
        <f t="array" ref="FB89">_xlfn.IFS(SAM!FB89&gt;0,SAM!FB89*1000,SAM!FB89&lt;0,SAM!FB89*1000,SAM!FB89=0,"")</f>
        <v/>
      </c>
      <c r="FC89" s="57" t="str" cm="1">
        <f t="array" ref="FC89">_xlfn.IFS(SAM!FC89&gt;0,SAM!FC89*1000,SAM!FC89&lt;0,SAM!FC89*1000,SAM!FC89=0,"")</f>
        <v/>
      </c>
      <c r="FD89" s="57" t="str" cm="1">
        <f t="array" ref="FD89">_xlfn.IFS(SAM!FD89&gt;0,SAM!FD89*1000,SAM!FD89&lt;0,SAM!FD89*1000,SAM!FD89=0,"")</f>
        <v/>
      </c>
      <c r="FE89" s="57" t="str" cm="1">
        <f t="array" ref="FE89">_xlfn.IFS(SAM!FE89&gt;0,SAM!FE89*1000,SAM!FE89&lt;0,SAM!FE89*1000,SAM!FE89=0,"")</f>
        <v/>
      </c>
      <c r="FF89" s="57" t="str" cm="1">
        <f t="array" ref="FF89">_xlfn.IFS(SAM!FF89&gt;0,SAM!FF89*1000,SAM!FF89&lt;0,SAM!FF89*1000,SAM!FF89=0,"")</f>
        <v/>
      </c>
      <c r="FG89" s="57" t="str" cm="1">
        <f t="array" ref="FG89">_xlfn.IFS(SAM!FG89&gt;0,SAM!FG89*1000,SAM!FG89&lt;0,SAM!FG89*1000,SAM!FG89=0,"")</f>
        <v/>
      </c>
      <c r="FH89" s="57" t="str" cm="1">
        <f t="array" ref="FH89">_xlfn.IFS(SAM!FH89&gt;0,SAM!FH89*1000,SAM!FH89&lt;0,SAM!FH89*1000,SAM!FH89=0,"")</f>
        <v/>
      </c>
      <c r="FI89" s="57" t="str" cm="1">
        <f t="array" ref="FI89">_xlfn.IFS(SAM!FI89&gt;0,SAM!FI89*1000,SAM!FI89&lt;0,SAM!FI89*1000,SAM!FI89=0,"")</f>
        <v/>
      </c>
      <c r="FJ89" s="57" t="str" cm="1">
        <f t="array" ref="FJ89">_xlfn.IFS(SAM!FJ89&gt;0,SAM!FJ89*1000,SAM!FJ89&lt;0,SAM!FJ89*1000,SAM!FJ89=0,"")</f>
        <v/>
      </c>
      <c r="FK89" s="57" t="str" cm="1">
        <f t="array" ref="FK89">_xlfn.IFS(SAM!FK89&gt;0,SAM!FK89*1000,SAM!FK89&lt;0,SAM!FK89*1000,SAM!FK89=0,"")</f>
        <v/>
      </c>
      <c r="FL89" s="57" cm="1">
        <f t="array" ref="FL89">_xlfn.IFS(SAM!FL89&gt;0,SAM!FL89*1000,SAM!FL89&lt;0,SAM!FL89*1000,SAM!FL89=0,"")</f>
        <v>9746.3575692363102</v>
      </c>
      <c r="FM89" s="57" cm="1">
        <f t="array" ref="FM89">_xlfn.IFS(SAM!FM89&gt;0,SAM!FM89*1000,SAM!FM89&lt;0,SAM!FM89*1000,SAM!FM89=0,"")</f>
        <v>2028.3679018385099</v>
      </c>
      <c r="FN89" s="57" t="str" cm="1">
        <f t="array" ref="FN89">_xlfn.IFS(SAM!FN89&gt;0,SAM!FN89*1000,SAM!FN89&lt;0,SAM!FN89*1000,SAM!FN89=0,"")</f>
        <v/>
      </c>
      <c r="FO89" s="57" cm="1">
        <f t="array" ref="FO89">_xlfn.IFS(SAM!FO89&gt;0,SAM!FO89*1000,SAM!FO89&lt;0,SAM!FO89*1000,SAM!FO89=0,"")</f>
        <v>244.04350179064298</v>
      </c>
      <c r="FP89" s="57" cm="1">
        <f t="array" ref="FP89">_xlfn.IFS(SAM!FP89&gt;0,SAM!FP89*1000,SAM!FP89&lt;0,SAM!FP89*1000,SAM!FP89=0,"")</f>
        <v>15862.485792597899</v>
      </c>
      <c r="FR89">
        <f t="shared" si="1"/>
        <v>296359.99594325683</v>
      </c>
      <c r="FS89" s="85">
        <v>0</v>
      </c>
      <c r="FT89" s="57">
        <f t="shared" si="2"/>
        <v>5.2571259399106646E-3</v>
      </c>
      <c r="FU89" s="57">
        <f t="shared" si="2"/>
        <v>6.2214530710199981E-3</v>
      </c>
    </row>
    <row r="90" spans="1:177" x14ac:dyDescent="0.3">
      <c r="A90" t="s">
        <v>612</v>
      </c>
      <c r="B90" s="57" t="str" cm="1">
        <f t="array" ref="B90">_xlfn.IFS(SAM!B90&gt;0,SAM!B90*1000,SAM!B90&lt;0,SAM!B90*1000,SAM!B90=0,"")</f>
        <v/>
      </c>
      <c r="C90" s="57" t="str" cm="1">
        <f t="array" ref="C90">_xlfn.IFS(SAM!C90&gt;0,SAM!C90*1000,SAM!C90&lt;0,SAM!C90*1000,SAM!C90=0,"")</f>
        <v/>
      </c>
      <c r="D90" s="57" t="str" cm="1">
        <f t="array" ref="D90">_xlfn.IFS(SAM!D90&gt;0,SAM!D90*1000,SAM!D90&lt;0,SAM!D90*1000,SAM!D90=0,"")</f>
        <v/>
      </c>
      <c r="E90" s="57" t="str" cm="1">
        <f t="array" ref="E90">_xlfn.IFS(SAM!E90&gt;0,SAM!E90*1000,SAM!E90&lt;0,SAM!E90*1000,SAM!E90=0,"")</f>
        <v/>
      </c>
      <c r="F90" s="57" t="str" cm="1">
        <f t="array" ref="F90">_xlfn.IFS(SAM!F90&gt;0,SAM!F90*1000,SAM!F90&lt;0,SAM!F90*1000,SAM!F90=0,"")</f>
        <v/>
      </c>
      <c r="G90" s="57" cm="1">
        <f t="array" ref="G90">_xlfn.IFS(SAM!G90&gt;0,SAM!G90*1000,SAM!G90&lt;0,SAM!G90*1000,SAM!G90=0,"")</f>
        <v>2.4244290458465103E-3</v>
      </c>
      <c r="H90" s="57" cm="1">
        <f t="array" ref="H90">_xlfn.IFS(SAM!H90&gt;0,SAM!H90*1000,SAM!H90&lt;0,SAM!H90*1000,SAM!H90=0,"")</f>
        <v>9.6136806581894607E-2</v>
      </c>
      <c r="I90" s="57" t="str" cm="1">
        <f t="array" ref="I90">_xlfn.IFS(SAM!I90&gt;0,SAM!I90*1000,SAM!I90&lt;0,SAM!I90*1000,SAM!I90=0,"")</f>
        <v/>
      </c>
      <c r="J90" s="57" cm="1">
        <f t="array" ref="J90">_xlfn.IFS(SAM!J90&gt;0,SAM!J90*1000,SAM!J90&lt;0,SAM!J90*1000,SAM!J90=0,"")</f>
        <v>6.7730904894557596E-3</v>
      </c>
      <c r="K90" s="57" cm="1">
        <f t="array" ref="K90">_xlfn.IFS(SAM!K90&gt;0,SAM!K90*1000,SAM!K90&lt;0,SAM!K90*1000,SAM!K90=0,"")</f>
        <v>3.92756701589125E-2</v>
      </c>
      <c r="L90" s="57" cm="1">
        <f t="array" ref="L90">_xlfn.IFS(SAM!L90&gt;0,SAM!L90*1000,SAM!L90&lt;0,SAM!L90*1000,SAM!L90=0,"")</f>
        <v>6.3934718101946392E-3</v>
      </c>
      <c r="M90" s="57" t="str" cm="1">
        <f t="array" ref="M90">_xlfn.IFS(SAM!M90&gt;0,SAM!M90*1000,SAM!M90&lt;0,SAM!M90*1000,SAM!M90=0,"")</f>
        <v/>
      </c>
      <c r="N90" s="57" cm="1">
        <f t="array" ref="N90">_xlfn.IFS(SAM!N90&gt;0,SAM!N90*1000,SAM!N90&lt;0,SAM!N90*1000,SAM!N90=0,"")</f>
        <v>1.8602034216736801E-3</v>
      </c>
      <c r="O90" s="57" cm="1">
        <f t="array" ref="O90">_xlfn.IFS(SAM!O90&gt;0,SAM!O90*1000,SAM!O90&lt;0,SAM!O90*1000,SAM!O90=0,"")</f>
        <v>22.575242629527001</v>
      </c>
      <c r="P90" s="57" t="str" cm="1">
        <f t="array" ref="P90">_xlfn.IFS(SAM!P90&gt;0,SAM!P90*1000,SAM!P90&lt;0,SAM!P90*1000,SAM!P90=0,"")</f>
        <v/>
      </c>
      <c r="Q90" s="57" cm="1">
        <f t="array" ref="Q90">_xlfn.IFS(SAM!Q90&gt;0,SAM!Q90*1000,SAM!Q90&lt;0,SAM!Q90*1000,SAM!Q90=0,"")</f>
        <v>5.94540365708498E-2</v>
      </c>
      <c r="R90" s="57" t="str" cm="1">
        <f t="array" ref="R90">_xlfn.IFS(SAM!R90&gt;0,SAM!R90*1000,SAM!R90&lt;0,SAM!R90*1000,SAM!R90=0,"")</f>
        <v/>
      </c>
      <c r="S90" s="57" cm="1">
        <f t="array" ref="S90">_xlfn.IFS(SAM!S90&gt;0,SAM!S90*1000,SAM!S90&lt;0,SAM!S90*1000,SAM!S90=0,"")</f>
        <v>65.921117390983198</v>
      </c>
      <c r="T90" s="57" cm="1">
        <f t="array" ref="T90">_xlfn.IFS(SAM!T90&gt;0,SAM!T90*1000,SAM!T90&lt;0,SAM!T90*1000,SAM!T90=0,"")</f>
        <v>1.62793218321805</v>
      </c>
      <c r="U90" s="57" cm="1">
        <f t="array" ref="U90">_xlfn.IFS(SAM!U90&gt;0,SAM!U90*1000,SAM!U90&lt;0,SAM!U90*1000,SAM!U90=0,"")</f>
        <v>0.86822078618862597</v>
      </c>
      <c r="V90" s="57" cm="1">
        <f t="array" ref="V90">_xlfn.IFS(SAM!V90&gt;0,SAM!V90*1000,SAM!V90&lt;0,SAM!V90*1000,SAM!V90=0,"")</f>
        <v>1.8764731142164099</v>
      </c>
      <c r="W90" s="57" cm="1">
        <f t="array" ref="W90">_xlfn.IFS(SAM!W90&gt;0,SAM!W90*1000,SAM!W90&lt;0,SAM!W90*1000,SAM!W90=0,"")</f>
        <v>3709.5570571120898</v>
      </c>
      <c r="X90" s="57" cm="1">
        <f t="array" ref="X90">_xlfn.IFS(SAM!X90&gt;0,SAM!X90*1000,SAM!X90&lt;0,SAM!X90*1000,SAM!X90=0,"")</f>
        <v>0.33889820485875199</v>
      </c>
      <c r="Y90" s="57" cm="1">
        <f t="array" ref="Y90">_xlfn.IFS(SAM!Y90&gt;0,SAM!Y90*1000,SAM!Y90&lt;0,SAM!Y90*1000,SAM!Y90=0,"")</f>
        <v>0.39428686869038998</v>
      </c>
      <c r="Z90" s="57" cm="1">
        <f t="array" ref="Z90">_xlfn.IFS(SAM!Z90&gt;0,SAM!Z90*1000,SAM!Z90&lt;0,SAM!Z90*1000,SAM!Z90=0,"")</f>
        <v>5110.5463983057398</v>
      </c>
      <c r="AA90" s="57" cm="1">
        <f t="array" ref="AA90">_xlfn.IFS(SAM!AA90&gt;0,SAM!AA90*1000,SAM!AA90&lt;0,SAM!AA90*1000,SAM!AA90=0,"")</f>
        <v>5.2728030403800297</v>
      </c>
      <c r="AB90" s="57" t="str" cm="1">
        <f t="array" ref="AB90">_xlfn.IFS(SAM!AB90&gt;0,SAM!AB90*1000,SAM!AB90&lt;0,SAM!AB90*1000,SAM!AB90=0,"")</f>
        <v/>
      </c>
      <c r="AC90" s="57" t="str" cm="1">
        <f t="array" ref="AC90">_xlfn.IFS(SAM!AC90&gt;0,SAM!AC90*1000,SAM!AC90&lt;0,SAM!AC90*1000,SAM!AC90=0,"")</f>
        <v/>
      </c>
      <c r="AD90" s="57" t="str" cm="1">
        <f t="array" ref="AD90">_xlfn.IFS(SAM!AD90&gt;0,SAM!AD90*1000,SAM!AD90&lt;0,SAM!AD90*1000,SAM!AD90=0,"")</f>
        <v/>
      </c>
      <c r="AE90" s="57" cm="1">
        <f t="array" ref="AE90">_xlfn.IFS(SAM!AE90&gt;0,SAM!AE90*1000,SAM!AE90&lt;0,SAM!AE90*1000,SAM!AE90=0,"")</f>
        <v>803.64549251650601</v>
      </c>
      <c r="AF90" s="57" cm="1">
        <f t="array" ref="AF90">_xlfn.IFS(SAM!AF90&gt;0,SAM!AF90*1000,SAM!AF90&lt;0,SAM!AF90*1000,SAM!AF90=0,"")</f>
        <v>1541.2002165203899</v>
      </c>
      <c r="AG90" s="57" t="str" cm="1">
        <f t="array" ref="AG90">_xlfn.IFS(SAM!AG90&gt;0,SAM!AG90*1000,SAM!AG90&lt;0,SAM!AG90*1000,SAM!AG90=0,"")</f>
        <v/>
      </c>
      <c r="AH90" s="57" cm="1">
        <f t="array" ref="AH90">_xlfn.IFS(SAM!AH90&gt;0,SAM!AH90*1000,SAM!AH90&lt;0,SAM!AH90*1000,SAM!AH90=0,"")</f>
        <v>4.6735046767237595E-2</v>
      </c>
      <c r="AI90" s="57" cm="1">
        <f t="array" ref="AI90">_xlfn.IFS(SAM!AI90&gt;0,SAM!AI90*1000,SAM!AI90&lt;0,SAM!AI90*1000,SAM!AI90=0,"")</f>
        <v>1.27017014777463E-2</v>
      </c>
      <c r="AJ90" s="57" t="str" cm="1">
        <f t="array" ref="AJ90">_xlfn.IFS(SAM!AJ90&gt;0,SAM!AJ90*1000,SAM!AJ90&lt;0,SAM!AJ90*1000,SAM!AJ90=0,"")</f>
        <v/>
      </c>
      <c r="AK90" s="57" t="str" cm="1">
        <f t="array" ref="AK90">_xlfn.IFS(SAM!AK90&gt;0,SAM!AK90*1000,SAM!AK90&lt;0,SAM!AK90*1000,SAM!AK90=0,"")</f>
        <v/>
      </c>
      <c r="AL90" s="57" cm="1">
        <f t="array" ref="AL90">_xlfn.IFS(SAM!AL90&gt;0,SAM!AL90*1000,SAM!AL90&lt;0,SAM!AL90*1000,SAM!AL90=0,"")</f>
        <v>23.4302754228687</v>
      </c>
      <c r="AM90" s="57" cm="1">
        <f t="array" ref="AM90">_xlfn.IFS(SAM!AM90&gt;0,SAM!AM90*1000,SAM!AM90&lt;0,SAM!AM90*1000,SAM!AM90=0,"")</f>
        <v>506.08572037965706</v>
      </c>
      <c r="AN90" s="57" t="str" cm="1">
        <f t="array" ref="AN90">_xlfn.IFS(SAM!AN90&gt;0,SAM!AN90*1000,SAM!AN90&lt;0,SAM!AN90*1000,SAM!AN90=0,"")</f>
        <v/>
      </c>
      <c r="AO90" s="57" t="str" cm="1">
        <f t="array" ref="AO90">_xlfn.IFS(SAM!AO90&gt;0,SAM!AO90*1000,SAM!AO90&lt;0,SAM!AO90*1000,SAM!AO90=0,"")</f>
        <v/>
      </c>
      <c r="AP90" s="57" t="str" cm="1">
        <f t="array" ref="AP90">_xlfn.IFS(SAM!AP90&gt;0,SAM!AP90*1000,SAM!AP90&lt;0,SAM!AP90*1000,SAM!AP90=0,"")</f>
        <v/>
      </c>
      <c r="AQ90" s="57" t="str" cm="1">
        <f t="array" ref="AQ90">_xlfn.IFS(SAM!AQ90&gt;0,SAM!AQ90*1000,SAM!AQ90&lt;0,SAM!AQ90*1000,SAM!AQ90=0,"")</f>
        <v/>
      </c>
      <c r="AR90" s="57" t="str" cm="1">
        <f t="array" ref="AR90">_xlfn.IFS(SAM!AR90&gt;0,SAM!AR90*1000,SAM!AR90&lt;0,SAM!AR90*1000,SAM!AR90=0,"")</f>
        <v/>
      </c>
      <c r="AS90" s="57" t="str" cm="1">
        <f t="array" ref="AS90">_xlfn.IFS(SAM!AS90&gt;0,SAM!AS90*1000,SAM!AS90&lt;0,SAM!AS90*1000,SAM!AS90=0,"")</f>
        <v/>
      </c>
      <c r="AT90" s="57" t="str" cm="1">
        <f t="array" ref="AT90">_xlfn.IFS(SAM!AT90&gt;0,SAM!AT90*1000,SAM!AT90&lt;0,SAM!AT90*1000,SAM!AT90=0,"")</f>
        <v/>
      </c>
      <c r="AU90" s="57" t="str" cm="1">
        <f t="array" ref="AU90">_xlfn.IFS(SAM!AU90&gt;0,SAM!AU90*1000,SAM!AU90&lt;0,SAM!AU90*1000,SAM!AU90=0,"")</f>
        <v/>
      </c>
      <c r="AV90" s="57" t="str" cm="1">
        <f t="array" ref="AV90">_xlfn.IFS(SAM!AV90&gt;0,SAM!AV90*1000,SAM!AV90&lt;0,SAM!AV90*1000,SAM!AV90=0,"")</f>
        <v/>
      </c>
      <c r="AW90" s="57" t="str" cm="1">
        <f t="array" ref="AW90">_xlfn.IFS(SAM!AW90&gt;0,SAM!AW90*1000,SAM!AW90&lt;0,SAM!AW90*1000,SAM!AW90=0,"")</f>
        <v/>
      </c>
      <c r="AX90" s="57" t="str" cm="1">
        <f t="array" ref="AX90">_xlfn.IFS(SAM!AX90&gt;0,SAM!AX90*1000,SAM!AX90&lt;0,SAM!AX90*1000,SAM!AX90=0,"")</f>
        <v/>
      </c>
      <c r="AY90" s="57" cm="1">
        <f t="array" ref="AY90">_xlfn.IFS(SAM!AY90&gt;0,SAM!AY90*1000,SAM!AY90&lt;0,SAM!AY90*1000,SAM!AY90=0,"")</f>
        <v>1.7780210975117999E-3</v>
      </c>
      <c r="AZ90" s="57" cm="1">
        <f t="array" ref="AZ90">_xlfn.IFS(SAM!AZ90&gt;0,SAM!AZ90*1000,SAM!AZ90&lt;0,SAM!AZ90*1000,SAM!AZ90=0,"")</f>
        <v>2.6277793013872296E-3</v>
      </c>
      <c r="BA90" s="57" t="str" cm="1">
        <f t="array" ref="BA90">_xlfn.IFS(SAM!BA90&gt;0,SAM!BA90*1000,SAM!BA90&lt;0,SAM!BA90*1000,SAM!BA90=0,"")</f>
        <v/>
      </c>
      <c r="BB90" s="57" cm="1">
        <f t="array" ref="BB90">_xlfn.IFS(SAM!BB90&gt;0,SAM!BB90*1000,SAM!BB90&lt;0,SAM!BB90*1000,SAM!BB90=0,"")</f>
        <v>3.8246529319928602</v>
      </c>
      <c r="BC90" s="57" t="str" cm="1">
        <f t="array" ref="BC90">_xlfn.IFS(SAM!BC90&gt;0,SAM!BC90*1000,SAM!BC90&lt;0,SAM!BC90*1000,SAM!BC90=0,"")</f>
        <v/>
      </c>
      <c r="BD90" s="57" t="str" cm="1">
        <f t="array" ref="BD90">_xlfn.IFS(SAM!BD90&gt;0,SAM!BD90*1000,SAM!BD90&lt;0,SAM!BD90*1000,SAM!BD90=0,"")</f>
        <v/>
      </c>
      <c r="BE90" s="57" t="str" cm="1">
        <f t="array" ref="BE90">_xlfn.IFS(SAM!BE90&gt;0,SAM!BE90*1000,SAM!BE90&lt;0,SAM!BE90*1000,SAM!BE90=0,"")</f>
        <v/>
      </c>
      <c r="BF90" s="57" cm="1">
        <f t="array" ref="BF90">_xlfn.IFS(SAM!BF90&gt;0,SAM!BF90*1000,SAM!BF90&lt;0,SAM!BF90*1000,SAM!BF90=0,"")</f>
        <v>1.25694318889193E-2</v>
      </c>
      <c r="BG90" s="57" t="str" cm="1">
        <f t="array" ref="BG90">_xlfn.IFS(SAM!BG90&gt;0,SAM!BG90*1000,SAM!BG90&lt;0,SAM!BG90*1000,SAM!BG90=0,"")</f>
        <v/>
      </c>
      <c r="BH90" s="57" t="str" cm="1">
        <f t="array" ref="BH90">_xlfn.IFS(SAM!BH90&gt;0,SAM!BH90*1000,SAM!BH90&lt;0,SAM!BH90*1000,SAM!BH90=0,"")</f>
        <v/>
      </c>
      <c r="BI90" s="57" t="str" cm="1">
        <f t="array" ref="BI90">_xlfn.IFS(SAM!BI90&gt;0,SAM!BI90*1000,SAM!BI90&lt;0,SAM!BI90*1000,SAM!BI90=0,"")</f>
        <v/>
      </c>
      <c r="BJ90" s="57" t="str" cm="1">
        <f t="array" ref="BJ90">_xlfn.IFS(SAM!BJ90&gt;0,SAM!BJ90*1000,SAM!BJ90&lt;0,SAM!BJ90*1000,SAM!BJ90=0,"")</f>
        <v/>
      </c>
      <c r="BK90" s="57" cm="1">
        <f t="array" ref="BK90">_xlfn.IFS(SAM!BK90&gt;0,SAM!BK90*1000,SAM!BK90&lt;0,SAM!BK90*1000,SAM!BK90=0,"")</f>
        <v>4.7528476702440495E-2</v>
      </c>
      <c r="BL90" s="57" cm="1">
        <f t="array" ref="BL90">_xlfn.IFS(SAM!BL90&gt;0,SAM!BL90*1000,SAM!BL90&lt;0,SAM!BL90*1000,SAM!BL90=0,"")</f>
        <v>939.62342407696997</v>
      </c>
      <c r="BM90" s="57" cm="1">
        <f t="array" ref="BM90">_xlfn.IFS(SAM!BM90&gt;0,SAM!BM90*1000,SAM!BM90&lt;0,SAM!BM90*1000,SAM!BM90=0,"")</f>
        <v>0.42838872176340803</v>
      </c>
      <c r="BN90" s="57" cm="1">
        <f t="array" ref="BN90">_xlfn.IFS(SAM!BN90&gt;0,SAM!BN90*1000,SAM!BN90&lt;0,SAM!BN90*1000,SAM!BN90=0,"")</f>
        <v>5.4086846549724803E-3</v>
      </c>
      <c r="BO90" s="57" cm="1">
        <f t="array" ref="BO90">_xlfn.IFS(SAM!BO90&gt;0,SAM!BO90*1000,SAM!BO90&lt;0,SAM!BO90*1000,SAM!BO90=0,"")</f>
        <v>1.5804414838110001</v>
      </c>
      <c r="BP90" s="57" t="str" cm="1">
        <f t="array" ref="BP90">_xlfn.IFS(SAM!BP90&gt;0,SAM!BP90*1000,SAM!BP90&lt;0,SAM!BP90*1000,SAM!BP90=0,"")</f>
        <v/>
      </c>
      <c r="BQ90" s="57" t="str" cm="1">
        <f t="array" ref="BQ90">_xlfn.IFS(SAM!BQ90&gt;0,SAM!BQ90*1000,SAM!BQ90&lt;0,SAM!BQ90*1000,SAM!BQ90=0,"")</f>
        <v/>
      </c>
      <c r="BR90" s="57" t="str" cm="1">
        <f t="array" ref="BR90">_xlfn.IFS(SAM!BR90&gt;0,SAM!BR90*1000,SAM!BR90&lt;0,SAM!BR90*1000,SAM!BR90=0,"")</f>
        <v/>
      </c>
      <c r="BS90" s="57" t="str" cm="1">
        <f t="array" ref="BS90">_xlfn.IFS(SAM!BS90&gt;0,SAM!BS90*1000,SAM!BS90&lt;0,SAM!BS90*1000,SAM!BS90=0,"")</f>
        <v/>
      </c>
      <c r="BT90" s="57" t="str" cm="1">
        <f t="array" ref="BT90">_xlfn.IFS(SAM!BT90&gt;0,SAM!BT90*1000,SAM!BT90&lt;0,SAM!BT90*1000,SAM!BT90=0,"")</f>
        <v/>
      </c>
      <c r="BU90" s="57" t="str" cm="1">
        <f t="array" ref="BU90">_xlfn.IFS(SAM!BU90&gt;0,SAM!BU90*1000,SAM!BU90&lt;0,SAM!BU90*1000,SAM!BU90=0,"")</f>
        <v/>
      </c>
      <c r="BV90" s="57" t="str" cm="1">
        <f t="array" ref="BV90">_xlfn.IFS(SAM!BV90&gt;0,SAM!BV90*1000,SAM!BV90&lt;0,SAM!BV90*1000,SAM!BV90=0,"")</f>
        <v/>
      </c>
      <c r="BW90" s="57" t="str" cm="1">
        <f t="array" ref="BW90">_xlfn.IFS(SAM!BW90&gt;0,SAM!BW90*1000,SAM!BW90&lt;0,SAM!BW90*1000,SAM!BW90=0,"")</f>
        <v/>
      </c>
      <c r="BX90" s="57" t="str" cm="1">
        <f t="array" ref="BX90">_xlfn.IFS(SAM!BX90&gt;0,SAM!BX90*1000,SAM!BX90&lt;0,SAM!BX90*1000,SAM!BX90=0,"")</f>
        <v/>
      </c>
      <c r="BY90" s="57" t="str" cm="1">
        <f t="array" ref="BY90">_xlfn.IFS(SAM!BY90&gt;0,SAM!BY90*1000,SAM!BY90&lt;0,SAM!BY90*1000,SAM!BY90=0,"")</f>
        <v/>
      </c>
      <c r="BZ90" s="57" t="str" cm="1">
        <f t="array" ref="BZ90">_xlfn.IFS(SAM!BZ90&gt;0,SAM!BZ90*1000,SAM!BZ90&lt;0,SAM!BZ90*1000,SAM!BZ90=0,"")</f>
        <v/>
      </c>
      <c r="CA90" s="57" t="str" cm="1">
        <f t="array" ref="CA90">_xlfn.IFS(SAM!CA90&gt;0,SAM!CA90*1000,SAM!CA90&lt;0,SAM!CA90*1000,SAM!CA90=0,"")</f>
        <v/>
      </c>
      <c r="CB90" s="57" t="str" cm="1">
        <f t="array" ref="CB90">_xlfn.IFS(SAM!CB90&gt;0,SAM!CB90*1000,SAM!CB90&lt;0,SAM!CB90*1000,SAM!CB90=0,"")</f>
        <v/>
      </c>
      <c r="CC90" s="57" t="str" cm="1">
        <f t="array" ref="CC90">_xlfn.IFS(SAM!CC90&gt;0,SAM!CC90*1000,SAM!CC90&lt;0,SAM!CC90*1000,SAM!CC90=0,"")</f>
        <v/>
      </c>
      <c r="CD90" s="57" t="str" cm="1">
        <f t="array" ref="CD90">_xlfn.IFS(SAM!CD90&gt;0,SAM!CD90*1000,SAM!CD90&lt;0,SAM!CD90*1000,SAM!CD90=0,"")</f>
        <v/>
      </c>
      <c r="CE90" s="57" t="str" cm="1">
        <f t="array" ref="CE90">_xlfn.IFS(SAM!CE90&gt;0,SAM!CE90*1000,SAM!CE90&lt;0,SAM!CE90*1000,SAM!CE90=0,"")</f>
        <v/>
      </c>
      <c r="CF90" s="57" t="str" cm="1">
        <f t="array" ref="CF90">_xlfn.IFS(SAM!CF90&gt;0,SAM!CF90*1000,SAM!CF90&lt;0,SAM!CF90*1000,SAM!CF90=0,"")</f>
        <v/>
      </c>
      <c r="CG90" s="57" t="str" cm="1">
        <f t="array" ref="CG90">_xlfn.IFS(SAM!CG90&gt;0,SAM!CG90*1000,SAM!CG90&lt;0,SAM!CG90*1000,SAM!CG90=0,"")</f>
        <v/>
      </c>
      <c r="CH90" s="57" t="str" cm="1">
        <f t="array" ref="CH90">_xlfn.IFS(SAM!CH90&gt;0,SAM!CH90*1000,SAM!CH90&lt;0,SAM!CH90*1000,SAM!CH90=0,"")</f>
        <v/>
      </c>
      <c r="CI90" s="57" t="str" cm="1">
        <f t="array" ref="CI90">_xlfn.IFS(SAM!CI90&gt;0,SAM!CI90*1000,SAM!CI90&lt;0,SAM!CI90*1000,SAM!CI90=0,"")</f>
        <v/>
      </c>
      <c r="CJ90" s="57" t="str" cm="1">
        <f t="array" ref="CJ90">_xlfn.IFS(SAM!CJ90&gt;0,SAM!CJ90*1000,SAM!CJ90&lt;0,SAM!CJ90*1000,SAM!CJ90=0,"")</f>
        <v/>
      </c>
      <c r="CK90" s="57" t="str" cm="1">
        <f t="array" ref="CK90">_xlfn.IFS(SAM!CK90&gt;0,SAM!CK90*1000,SAM!CK90&lt;0,SAM!CK90*1000,SAM!CK90=0,"")</f>
        <v/>
      </c>
      <c r="CL90" s="57" t="str" cm="1">
        <f t="array" ref="CL90">_xlfn.IFS(SAM!CL90&gt;0,SAM!CL90*1000,SAM!CL90&lt;0,SAM!CL90*1000,SAM!CL90=0,"")</f>
        <v/>
      </c>
      <c r="CM90" s="57" t="str" cm="1">
        <f t="array" ref="CM90">_xlfn.IFS(SAM!CM90&gt;0,SAM!CM90*1000,SAM!CM90&lt;0,SAM!CM90*1000,SAM!CM90=0,"")</f>
        <v/>
      </c>
      <c r="CN90" s="57" t="str" cm="1">
        <f t="array" ref="CN90">_xlfn.IFS(SAM!CN90&gt;0,SAM!CN90*1000,SAM!CN90&lt;0,SAM!CN90*1000,SAM!CN90=0,"")</f>
        <v/>
      </c>
      <c r="CO90" s="57" t="str" cm="1">
        <f t="array" ref="CO90">_xlfn.IFS(SAM!CO90&gt;0,SAM!CO90*1000,SAM!CO90&lt;0,SAM!CO90*1000,SAM!CO90=0,"")</f>
        <v/>
      </c>
      <c r="CP90" s="57" t="str" cm="1">
        <f t="array" ref="CP90">_xlfn.IFS(SAM!CP90&gt;0,SAM!CP90*1000,SAM!CP90&lt;0,SAM!CP90*1000,SAM!CP90=0,"")</f>
        <v/>
      </c>
      <c r="CQ90" s="57" t="str" cm="1">
        <f t="array" ref="CQ90">_xlfn.IFS(SAM!CQ90&gt;0,SAM!CQ90*1000,SAM!CQ90&lt;0,SAM!CQ90*1000,SAM!CQ90=0,"")</f>
        <v/>
      </c>
      <c r="CR90" s="57" t="str" cm="1">
        <f t="array" ref="CR90">_xlfn.IFS(SAM!CR90&gt;0,SAM!CR90*1000,SAM!CR90&lt;0,SAM!CR90*1000,SAM!CR90=0,"")</f>
        <v/>
      </c>
      <c r="CS90" s="57" t="str" cm="1">
        <f t="array" ref="CS90">_xlfn.IFS(SAM!CS90&gt;0,SAM!CS90*1000,SAM!CS90&lt;0,SAM!CS90*1000,SAM!CS90=0,"")</f>
        <v/>
      </c>
      <c r="CT90" s="57" t="str" cm="1">
        <f t="array" ref="CT90">_xlfn.IFS(SAM!CT90&gt;0,SAM!CT90*1000,SAM!CT90&lt;0,SAM!CT90*1000,SAM!CT90=0,"")</f>
        <v/>
      </c>
      <c r="CU90" s="57" t="str" cm="1">
        <f t="array" ref="CU90">_xlfn.IFS(SAM!CU90&gt;0,SAM!CU90*1000,SAM!CU90&lt;0,SAM!CU90*1000,SAM!CU90=0,"")</f>
        <v/>
      </c>
      <c r="CV90" s="57" t="str" cm="1">
        <f t="array" ref="CV90">_xlfn.IFS(SAM!CV90&gt;0,SAM!CV90*1000,SAM!CV90&lt;0,SAM!CV90*1000,SAM!CV90=0,"")</f>
        <v/>
      </c>
      <c r="CW90" s="57" t="str" cm="1">
        <f t="array" ref="CW90">_xlfn.IFS(SAM!CW90&gt;0,SAM!CW90*1000,SAM!CW90&lt;0,SAM!CW90*1000,SAM!CW90=0,"")</f>
        <v/>
      </c>
      <c r="CX90" s="57" t="str" cm="1">
        <f t="array" ref="CX90">_xlfn.IFS(SAM!CX90&gt;0,SAM!CX90*1000,SAM!CX90&lt;0,SAM!CX90*1000,SAM!CX90=0,"")</f>
        <v/>
      </c>
      <c r="CY90" s="57" t="str" cm="1">
        <f t="array" ref="CY90">_xlfn.IFS(SAM!CY90&gt;0,SAM!CY90*1000,SAM!CY90&lt;0,SAM!CY90*1000,SAM!CY90=0,"")</f>
        <v/>
      </c>
      <c r="CZ90" s="57" t="str" cm="1">
        <f t="array" ref="CZ90">_xlfn.IFS(SAM!CZ90&gt;0,SAM!CZ90*1000,SAM!CZ90&lt;0,SAM!CZ90*1000,SAM!CZ90=0,"")</f>
        <v/>
      </c>
      <c r="DA90" s="57" t="str" cm="1">
        <f t="array" ref="DA90">_xlfn.IFS(SAM!DA90&gt;0,SAM!DA90*1000,SAM!DA90&lt;0,SAM!DA90*1000,SAM!DA90=0,"")</f>
        <v/>
      </c>
      <c r="DB90" s="57" t="str" cm="1">
        <f t="array" ref="DB90">_xlfn.IFS(SAM!DB90&gt;0,SAM!DB90*1000,SAM!DB90&lt;0,SAM!DB90*1000,SAM!DB90=0,"")</f>
        <v/>
      </c>
      <c r="DC90" s="57" t="str" cm="1">
        <f t="array" ref="DC90">_xlfn.IFS(SAM!DC90&gt;0,SAM!DC90*1000,SAM!DC90&lt;0,SAM!DC90*1000,SAM!DC90=0,"")</f>
        <v/>
      </c>
      <c r="DD90" s="57" t="str" cm="1">
        <f t="array" ref="DD90">_xlfn.IFS(SAM!DD90&gt;0,SAM!DD90*1000,SAM!DD90&lt;0,SAM!DD90*1000,SAM!DD90=0,"")</f>
        <v/>
      </c>
      <c r="DE90" s="57" t="str" cm="1">
        <f t="array" ref="DE90">_xlfn.IFS(SAM!DE90&gt;0,SAM!DE90*1000,SAM!DE90&lt;0,SAM!DE90*1000,SAM!DE90=0,"")</f>
        <v/>
      </c>
      <c r="DF90" s="57" t="str" cm="1">
        <f t="array" ref="DF90">_xlfn.IFS(SAM!DF90&gt;0,SAM!DF90*1000,SAM!DF90&lt;0,SAM!DF90*1000,SAM!DF90=0,"")</f>
        <v/>
      </c>
      <c r="DG90" s="57" t="str" cm="1">
        <f t="array" ref="DG90">_xlfn.IFS(SAM!DG90&gt;0,SAM!DG90*1000,SAM!DG90&lt;0,SAM!DG90*1000,SAM!DG90=0,"")</f>
        <v/>
      </c>
      <c r="DH90" s="57" t="str" cm="1">
        <f t="array" ref="DH90">_xlfn.IFS(SAM!DH90&gt;0,SAM!DH90*1000,SAM!DH90&lt;0,SAM!DH90*1000,SAM!DH90=0,"")</f>
        <v/>
      </c>
      <c r="DI90" s="57" t="str" cm="1">
        <f t="array" ref="DI90">_xlfn.IFS(SAM!DI90&gt;0,SAM!DI90*1000,SAM!DI90&lt;0,SAM!DI90*1000,SAM!DI90=0,"")</f>
        <v/>
      </c>
      <c r="DJ90" s="57" t="str" cm="1">
        <f t="array" ref="DJ90">_xlfn.IFS(SAM!DJ90&gt;0,SAM!DJ90*1000,SAM!DJ90&lt;0,SAM!DJ90*1000,SAM!DJ90=0,"")</f>
        <v/>
      </c>
      <c r="DK90" s="57" t="str" cm="1">
        <f t="array" ref="DK90">_xlfn.IFS(SAM!DK90&gt;0,SAM!DK90*1000,SAM!DK90&lt;0,SAM!DK90*1000,SAM!DK90=0,"")</f>
        <v/>
      </c>
      <c r="DL90" s="57" t="str" cm="1">
        <f t="array" ref="DL90">_xlfn.IFS(SAM!DL90&gt;0,SAM!DL90*1000,SAM!DL90&lt;0,SAM!DL90*1000,SAM!DL90=0,"")</f>
        <v/>
      </c>
      <c r="DM90" s="57" t="str" cm="1">
        <f t="array" ref="DM90">_xlfn.IFS(SAM!DM90&gt;0,SAM!DM90*1000,SAM!DM90&lt;0,SAM!DM90*1000,SAM!DM90=0,"")</f>
        <v/>
      </c>
      <c r="DN90" s="57" t="str" cm="1">
        <f t="array" ref="DN90">_xlfn.IFS(SAM!DN90&gt;0,SAM!DN90*1000,SAM!DN90&lt;0,SAM!DN90*1000,SAM!DN90=0,"")</f>
        <v/>
      </c>
      <c r="DO90" s="57" t="str" cm="1">
        <f t="array" ref="DO90">_xlfn.IFS(SAM!DO90&gt;0,SAM!DO90*1000,SAM!DO90&lt;0,SAM!DO90*1000,SAM!DO90=0,"")</f>
        <v/>
      </c>
      <c r="DP90" s="57" t="str" cm="1">
        <f t="array" ref="DP90">_xlfn.IFS(SAM!DP90&gt;0,SAM!DP90*1000,SAM!DP90&lt;0,SAM!DP90*1000,SAM!DP90=0,"")</f>
        <v/>
      </c>
      <c r="DQ90" s="57" t="str" cm="1">
        <f t="array" ref="DQ90">_xlfn.IFS(SAM!DQ90&gt;0,SAM!DQ90*1000,SAM!DQ90&lt;0,SAM!DQ90*1000,SAM!DQ90=0,"")</f>
        <v/>
      </c>
      <c r="DR90" s="57" t="str" cm="1">
        <f t="array" ref="DR90">_xlfn.IFS(SAM!DR90&gt;0,SAM!DR90*1000,SAM!DR90&lt;0,SAM!DR90*1000,SAM!DR90=0,"")</f>
        <v/>
      </c>
      <c r="DS90" s="57" t="str" cm="1">
        <f t="array" ref="DS90">_xlfn.IFS(SAM!DS90&gt;0,SAM!DS90*1000,SAM!DS90&lt;0,SAM!DS90*1000,SAM!DS90=0,"")</f>
        <v/>
      </c>
      <c r="DT90" s="57" t="str" cm="1">
        <f t="array" ref="DT90">_xlfn.IFS(SAM!DT90&gt;0,SAM!DT90*1000,SAM!DT90&lt;0,SAM!DT90*1000,SAM!DT90=0,"")</f>
        <v/>
      </c>
      <c r="DU90" s="57" t="str" cm="1">
        <f t="array" ref="DU90">_xlfn.IFS(SAM!DU90&gt;0,SAM!DU90*1000,SAM!DU90&lt;0,SAM!DU90*1000,SAM!DU90=0,"")</f>
        <v/>
      </c>
      <c r="DV90" s="57" t="str" cm="1">
        <f t="array" ref="DV90">_xlfn.IFS(SAM!DV90&gt;0,SAM!DV90*1000,SAM!DV90&lt;0,SAM!DV90*1000,SAM!DV90=0,"")</f>
        <v/>
      </c>
      <c r="DW90" s="57" t="str" cm="1">
        <f t="array" ref="DW90">_xlfn.IFS(SAM!DW90&gt;0,SAM!DW90*1000,SAM!DW90&lt;0,SAM!DW90*1000,SAM!DW90=0,"")</f>
        <v/>
      </c>
      <c r="DX90" s="57" t="str" cm="1">
        <f t="array" ref="DX90">_xlfn.IFS(SAM!DX90&gt;0,SAM!DX90*1000,SAM!DX90&lt;0,SAM!DX90*1000,SAM!DX90=0,"")</f>
        <v/>
      </c>
      <c r="DY90" s="57" t="str" cm="1">
        <f t="array" ref="DY90">_xlfn.IFS(SAM!DY90&gt;0,SAM!DY90*1000,SAM!DY90&lt;0,SAM!DY90*1000,SAM!DY90=0,"")</f>
        <v/>
      </c>
      <c r="DZ90" s="57" t="str" cm="1">
        <f t="array" ref="DZ90">_xlfn.IFS(SAM!DZ90&gt;0,SAM!DZ90*1000,SAM!DZ90&lt;0,SAM!DZ90*1000,SAM!DZ90=0,"")</f>
        <v/>
      </c>
      <c r="EA90" s="57" t="str" cm="1">
        <f t="array" ref="EA90">_xlfn.IFS(SAM!EA90&gt;0,SAM!EA90*1000,SAM!EA90&lt;0,SAM!EA90*1000,SAM!EA90=0,"")</f>
        <v/>
      </c>
      <c r="EB90" s="57" t="str" cm="1">
        <f t="array" ref="EB90">_xlfn.IFS(SAM!EB90&gt;0,SAM!EB90*1000,SAM!EB90&lt;0,SAM!EB90*1000,SAM!EB90=0,"")</f>
        <v/>
      </c>
      <c r="EC90" s="57" t="str" cm="1">
        <f t="array" ref="EC90">_xlfn.IFS(SAM!EC90&gt;0,SAM!EC90*1000,SAM!EC90&lt;0,SAM!EC90*1000,SAM!EC90=0,"")</f>
        <v/>
      </c>
      <c r="ED90" s="57" t="str" cm="1">
        <f t="array" ref="ED90">_xlfn.IFS(SAM!ED90&gt;0,SAM!ED90*1000,SAM!ED90&lt;0,SAM!ED90*1000,SAM!ED90=0,"")</f>
        <v/>
      </c>
      <c r="EE90" s="57" t="str" cm="1">
        <f t="array" ref="EE90">_xlfn.IFS(SAM!EE90&gt;0,SAM!EE90*1000,SAM!EE90&lt;0,SAM!EE90*1000,SAM!EE90=0,"")</f>
        <v/>
      </c>
      <c r="EF90" s="57" t="str" cm="1">
        <f t="array" ref="EF90">_xlfn.IFS(SAM!EF90&gt;0,SAM!EF90*1000,SAM!EF90&lt;0,SAM!EF90*1000,SAM!EF90=0,"")</f>
        <v/>
      </c>
      <c r="EG90" s="57" t="str" cm="1">
        <f t="array" ref="EG90">_xlfn.IFS(SAM!EG90&gt;0,SAM!EG90*1000,SAM!EG90&lt;0,SAM!EG90*1000,SAM!EG90=0,"")</f>
        <v/>
      </c>
      <c r="EH90" s="57" t="str" cm="1">
        <f t="array" ref="EH90">_xlfn.IFS(SAM!EH90&gt;0,SAM!EH90*1000,SAM!EH90&lt;0,SAM!EH90*1000,SAM!EH90=0,"")</f>
        <v/>
      </c>
      <c r="EI90" s="57" t="str" cm="1">
        <f t="array" ref="EI90">_xlfn.IFS(SAM!EI90&gt;0,SAM!EI90*1000,SAM!EI90&lt;0,SAM!EI90*1000,SAM!EI90=0,"")</f>
        <v/>
      </c>
      <c r="EJ90" s="57" t="str" cm="1">
        <f t="array" ref="EJ90">_xlfn.IFS(SAM!EJ90&gt;0,SAM!EJ90*1000,SAM!EJ90&lt;0,SAM!EJ90*1000,SAM!EJ90=0,"")</f>
        <v/>
      </c>
      <c r="EK90" s="57" t="str" cm="1">
        <f t="array" ref="EK90">_xlfn.IFS(SAM!EK90&gt;0,SAM!EK90*1000,SAM!EK90&lt;0,SAM!EK90*1000,SAM!EK90=0,"")</f>
        <v/>
      </c>
      <c r="EL90" s="57" t="str" cm="1">
        <f t="array" ref="EL90">_xlfn.IFS(SAM!EL90&gt;0,SAM!EL90*1000,SAM!EL90&lt;0,SAM!EL90*1000,SAM!EL90=0,"")</f>
        <v/>
      </c>
      <c r="EM90" s="57" t="str" cm="1">
        <f t="array" ref="EM90">_xlfn.IFS(SAM!EM90&gt;0,SAM!EM90*1000,SAM!EM90&lt;0,SAM!EM90*1000,SAM!EM90=0,"")</f>
        <v/>
      </c>
      <c r="EN90" s="57" t="str" cm="1">
        <f t="array" ref="EN90">_xlfn.IFS(SAM!EN90&gt;0,SAM!EN90*1000,SAM!EN90&lt;0,SAM!EN90*1000,SAM!EN90=0,"")</f>
        <v/>
      </c>
      <c r="EO90" s="57" t="str" cm="1">
        <f t="array" ref="EO90">_xlfn.IFS(SAM!EO90&gt;0,SAM!EO90*1000,SAM!EO90&lt;0,SAM!EO90*1000,SAM!EO90=0,"")</f>
        <v/>
      </c>
      <c r="EP90" s="57" t="str" cm="1">
        <f t="array" ref="EP90">_xlfn.IFS(SAM!EP90&gt;0,SAM!EP90*1000,SAM!EP90&lt;0,SAM!EP90*1000,SAM!EP90=0,"")</f>
        <v/>
      </c>
      <c r="EQ90" s="57" t="str" cm="1">
        <f t="array" ref="EQ90">_xlfn.IFS(SAM!EQ90&gt;0,SAM!EQ90*1000,SAM!EQ90&lt;0,SAM!EQ90*1000,SAM!EQ90=0,"")</f>
        <v/>
      </c>
      <c r="ER90" s="57" t="str" cm="1">
        <f t="array" ref="ER90">_xlfn.IFS(SAM!ER90&gt;0,SAM!ER90*1000,SAM!ER90&lt;0,SAM!ER90*1000,SAM!ER90=0,"")</f>
        <v/>
      </c>
      <c r="ES90" s="57" t="str" cm="1">
        <f t="array" ref="ES90">_xlfn.IFS(SAM!ES90&gt;0,SAM!ES90*1000,SAM!ES90&lt;0,SAM!ES90*1000,SAM!ES90=0,"")</f>
        <v/>
      </c>
      <c r="ET90" s="57" t="str" cm="1">
        <f t="array" ref="ET90">_xlfn.IFS(SAM!ET90&gt;0,SAM!ET90*1000,SAM!ET90&lt;0,SAM!ET90*1000,SAM!ET90=0,"")</f>
        <v/>
      </c>
      <c r="EU90" s="57" t="str" cm="1">
        <f t="array" ref="EU90">_xlfn.IFS(SAM!EU90&gt;0,SAM!EU90*1000,SAM!EU90&lt;0,SAM!EU90*1000,SAM!EU90=0,"")</f>
        <v/>
      </c>
      <c r="EV90" s="57" cm="1">
        <f t="array" ref="EV90">_xlfn.IFS(SAM!EV90&gt;0,SAM!EV90*1000,SAM!EV90&lt;0,SAM!EV90*1000,SAM!EV90=0,"")</f>
        <v>21656.0286556338</v>
      </c>
      <c r="EW90" s="57" t="str" cm="1">
        <f t="array" ref="EW90">_xlfn.IFS(SAM!EW90&gt;0,SAM!EW90*1000,SAM!EW90&lt;0,SAM!EW90*1000,SAM!EW90=0,"")</f>
        <v/>
      </c>
      <c r="EX90" s="57" t="str" cm="1">
        <f t="array" ref="EX90">_xlfn.IFS(SAM!EX90&gt;0,SAM!EX90*1000,SAM!EX90&lt;0,SAM!EX90*1000,SAM!EX90=0,"")</f>
        <v/>
      </c>
      <c r="EY90" s="57" t="str" cm="1">
        <f t="array" ref="EY90">_xlfn.IFS(SAM!EY90&gt;0,SAM!EY90*1000,SAM!EY90&lt;0,SAM!EY90*1000,SAM!EY90=0,"")</f>
        <v/>
      </c>
      <c r="EZ90" s="57" t="str" cm="1">
        <f t="array" ref="EZ90">_xlfn.IFS(SAM!EZ90&gt;0,SAM!EZ90*1000,SAM!EZ90&lt;0,SAM!EZ90*1000,SAM!EZ90=0,"")</f>
        <v/>
      </c>
      <c r="FA90" s="57" t="str" cm="1">
        <f t="array" ref="FA90">_xlfn.IFS(SAM!FA90&gt;0,SAM!FA90*1000,SAM!FA90&lt;0,SAM!FA90*1000,SAM!FA90=0,"")</f>
        <v/>
      </c>
      <c r="FB90" s="57" t="str" cm="1">
        <f t="array" ref="FB90">_xlfn.IFS(SAM!FB90&gt;0,SAM!FB90*1000,SAM!FB90&lt;0,SAM!FB90*1000,SAM!FB90=0,"")</f>
        <v/>
      </c>
      <c r="FC90" s="57" t="str" cm="1">
        <f t="array" ref="FC90">_xlfn.IFS(SAM!FC90&gt;0,SAM!FC90*1000,SAM!FC90&lt;0,SAM!FC90*1000,SAM!FC90=0,"")</f>
        <v/>
      </c>
      <c r="FD90" s="57" t="str" cm="1">
        <f t="array" ref="FD90">_xlfn.IFS(SAM!FD90&gt;0,SAM!FD90*1000,SAM!FD90&lt;0,SAM!FD90*1000,SAM!FD90=0,"")</f>
        <v/>
      </c>
      <c r="FE90" s="57" t="str" cm="1">
        <f t="array" ref="FE90">_xlfn.IFS(SAM!FE90&gt;0,SAM!FE90*1000,SAM!FE90&lt;0,SAM!FE90*1000,SAM!FE90=0,"")</f>
        <v/>
      </c>
      <c r="FF90" s="57" t="str" cm="1">
        <f t="array" ref="FF90">_xlfn.IFS(SAM!FF90&gt;0,SAM!FF90*1000,SAM!FF90&lt;0,SAM!FF90*1000,SAM!FF90=0,"")</f>
        <v/>
      </c>
      <c r="FG90" s="57" t="str" cm="1">
        <f t="array" ref="FG90">_xlfn.IFS(SAM!FG90&gt;0,SAM!FG90*1000,SAM!FG90&lt;0,SAM!FG90*1000,SAM!FG90=0,"")</f>
        <v/>
      </c>
      <c r="FH90" s="57" t="str" cm="1">
        <f t="array" ref="FH90">_xlfn.IFS(SAM!FH90&gt;0,SAM!FH90*1000,SAM!FH90&lt;0,SAM!FH90*1000,SAM!FH90=0,"")</f>
        <v/>
      </c>
      <c r="FI90" s="57" t="str" cm="1">
        <f t="array" ref="FI90">_xlfn.IFS(SAM!FI90&gt;0,SAM!FI90*1000,SAM!FI90&lt;0,SAM!FI90*1000,SAM!FI90=0,"")</f>
        <v/>
      </c>
      <c r="FJ90" s="57" t="str" cm="1">
        <f t="array" ref="FJ90">_xlfn.IFS(SAM!FJ90&gt;0,SAM!FJ90*1000,SAM!FJ90&lt;0,SAM!FJ90*1000,SAM!FJ90=0,"")</f>
        <v/>
      </c>
      <c r="FK90" s="57" t="str" cm="1">
        <f t="array" ref="FK90">_xlfn.IFS(SAM!FK90&gt;0,SAM!FK90*1000,SAM!FK90&lt;0,SAM!FK90*1000,SAM!FK90=0,"")</f>
        <v/>
      </c>
      <c r="FL90" s="57" cm="1">
        <f t="array" ref="FL90">_xlfn.IFS(SAM!FL90&gt;0,SAM!FL90*1000,SAM!FL90&lt;0,SAM!FL90*1000,SAM!FL90=0,"")</f>
        <v>581.72410672322906</v>
      </c>
      <c r="FM90" s="57" cm="1">
        <f t="array" ref="FM90">_xlfn.IFS(SAM!FM90&gt;0,SAM!FM90*1000,SAM!FM90&lt;0,SAM!FM90*1000,SAM!FM90=0,"")</f>
        <v>110.78583950603401</v>
      </c>
      <c r="FN90" s="57" t="str" cm="1">
        <f t="array" ref="FN90">_xlfn.IFS(SAM!FN90&gt;0,SAM!FN90*1000,SAM!FN90&lt;0,SAM!FN90*1000,SAM!FN90=0,"")</f>
        <v/>
      </c>
      <c r="FO90" s="57" cm="1">
        <f t="array" ref="FO90">_xlfn.IFS(SAM!FO90&gt;0,SAM!FO90*1000,SAM!FO90&lt;0,SAM!FO90*1000,SAM!FO90=0,"")</f>
        <v>13.1030605442465</v>
      </c>
      <c r="FP90" s="57" cm="1">
        <f t="array" ref="FP90">_xlfn.IFS(SAM!FP90&gt;0,SAM!FP90*1000,SAM!FP90&lt;0,SAM!FP90*1000,SAM!FP90=0,"")</f>
        <v>206.90667515317901</v>
      </c>
      <c r="FR90">
        <f t="shared" si="1"/>
        <v>35307.687046100305</v>
      </c>
      <c r="FS90" s="85">
        <v>0</v>
      </c>
      <c r="FT90" s="57">
        <f t="shared" si="2"/>
        <v>3.1377844180261046E-4</v>
      </c>
      <c r="FU90" s="57">
        <f t="shared" si="2"/>
        <v>3.3980467783759034E-4</v>
      </c>
    </row>
    <row r="91" spans="1:177" x14ac:dyDescent="0.3">
      <c r="A91" t="s">
        <v>614</v>
      </c>
      <c r="B91" s="57" t="str" cm="1">
        <f t="array" ref="B91">_xlfn.IFS(SAM!B91&gt;0,SAM!B91*1000,SAM!B91&lt;0,SAM!B91*1000,SAM!B91=0,"")</f>
        <v/>
      </c>
      <c r="C91" s="57" t="str" cm="1">
        <f t="array" ref="C91">_xlfn.IFS(SAM!C91&gt;0,SAM!C91*1000,SAM!C91&lt;0,SAM!C91*1000,SAM!C91=0,"")</f>
        <v/>
      </c>
      <c r="D91" s="57" t="str" cm="1">
        <f t="array" ref="D91">_xlfn.IFS(SAM!D91&gt;0,SAM!D91*1000,SAM!D91&lt;0,SAM!D91*1000,SAM!D91=0,"")</f>
        <v/>
      </c>
      <c r="E91" s="57" cm="1">
        <f t="array" ref="E91">_xlfn.IFS(SAM!E91&gt;0,SAM!E91*1000,SAM!E91&lt;0,SAM!E91*1000,SAM!E91=0,"")</f>
        <v>9.4756388542011599E-2</v>
      </c>
      <c r="F91" s="57" t="str" cm="1">
        <f t="array" ref="F91">_xlfn.IFS(SAM!F91&gt;0,SAM!F91*1000,SAM!F91&lt;0,SAM!F91*1000,SAM!F91=0,"")</f>
        <v/>
      </c>
      <c r="G91" s="57" cm="1">
        <f t="array" ref="G91">_xlfn.IFS(SAM!G91&gt;0,SAM!G91*1000,SAM!G91&lt;0,SAM!G91*1000,SAM!G91=0,"")</f>
        <v>6.58753892991998E-3</v>
      </c>
      <c r="H91" s="57" cm="1">
        <f t="array" ref="H91">_xlfn.IFS(SAM!H91&gt;0,SAM!H91*1000,SAM!H91&lt;0,SAM!H91*1000,SAM!H91=0,"")</f>
        <v>0.12121975611432199</v>
      </c>
      <c r="I91" s="57" cm="1">
        <f t="array" ref="I91">_xlfn.IFS(SAM!I91&gt;0,SAM!I91*1000,SAM!I91&lt;0,SAM!I91*1000,SAM!I91=0,"")</f>
        <v>6.71706439283853E-3</v>
      </c>
      <c r="J91" s="57" cm="1">
        <f t="array" ref="J91">_xlfn.IFS(SAM!J91&gt;0,SAM!J91*1000,SAM!J91&lt;0,SAM!J91*1000,SAM!J91=0,"")</f>
        <v>4.4546722857818605E-2</v>
      </c>
      <c r="K91" s="57" cm="1">
        <f t="array" ref="K91">_xlfn.IFS(SAM!K91&gt;0,SAM!K91*1000,SAM!K91&lt;0,SAM!K91*1000,SAM!K91=0,"")</f>
        <v>9.1926171004883903E-3</v>
      </c>
      <c r="L91" s="57" t="str" cm="1">
        <f t="array" ref="L91">_xlfn.IFS(SAM!L91&gt;0,SAM!L91*1000,SAM!L91&lt;0,SAM!L91*1000,SAM!L91=0,"")</f>
        <v/>
      </c>
      <c r="M91" s="57" t="str" cm="1">
        <f t="array" ref="M91">_xlfn.IFS(SAM!M91&gt;0,SAM!M91*1000,SAM!M91&lt;0,SAM!M91*1000,SAM!M91=0,"")</f>
        <v/>
      </c>
      <c r="N91" s="57" cm="1">
        <f t="array" ref="N91">_xlfn.IFS(SAM!N91&gt;0,SAM!N91*1000,SAM!N91&lt;0,SAM!N91*1000,SAM!N91=0,"")</f>
        <v>1.0927651615299099</v>
      </c>
      <c r="O91" s="57" cm="1">
        <f t="array" ref="O91">_xlfn.IFS(SAM!O91&gt;0,SAM!O91*1000,SAM!O91&lt;0,SAM!O91*1000,SAM!O91=0,"")</f>
        <v>39.086020675576698</v>
      </c>
      <c r="P91" s="57" t="str" cm="1">
        <f t="array" ref="P91">_xlfn.IFS(SAM!P91&gt;0,SAM!P91*1000,SAM!P91&lt;0,SAM!P91*1000,SAM!P91=0,"")</f>
        <v/>
      </c>
      <c r="Q91" s="57" cm="1">
        <f t="array" ref="Q91">_xlfn.IFS(SAM!Q91&gt;0,SAM!Q91*1000,SAM!Q91&lt;0,SAM!Q91*1000,SAM!Q91=0,"")</f>
        <v>6.1573785220809002E-2</v>
      </c>
      <c r="R91" s="57" t="str" cm="1">
        <f t="array" ref="R91">_xlfn.IFS(SAM!R91&gt;0,SAM!R91*1000,SAM!R91&lt;0,SAM!R91*1000,SAM!R91=0,"")</f>
        <v/>
      </c>
      <c r="S91" s="57" cm="1">
        <f t="array" ref="S91">_xlfn.IFS(SAM!S91&gt;0,SAM!S91*1000,SAM!S91&lt;0,SAM!S91*1000,SAM!S91=0,"")</f>
        <v>13.331763646851101</v>
      </c>
      <c r="T91" s="57" cm="1">
        <f t="array" ref="T91">_xlfn.IFS(SAM!T91&gt;0,SAM!T91*1000,SAM!T91&lt;0,SAM!T91*1000,SAM!T91=0,"")</f>
        <v>0.80390292443002098</v>
      </c>
      <c r="U91" s="57" cm="1">
        <f t="array" ref="U91">_xlfn.IFS(SAM!U91&gt;0,SAM!U91*1000,SAM!U91&lt;0,SAM!U91*1000,SAM!U91=0,"")</f>
        <v>0.42449795147852903</v>
      </c>
      <c r="V91" s="57" cm="1">
        <f t="array" ref="V91">_xlfn.IFS(SAM!V91&gt;0,SAM!V91*1000,SAM!V91&lt;0,SAM!V91*1000,SAM!V91=0,"")</f>
        <v>0.49708129245881694</v>
      </c>
      <c r="W91" s="57" cm="1">
        <f t="array" ref="W91">_xlfn.IFS(SAM!W91&gt;0,SAM!W91*1000,SAM!W91&lt;0,SAM!W91*1000,SAM!W91=0,"")</f>
        <v>0.18663767353628502</v>
      </c>
      <c r="X91" s="57" cm="1">
        <f t="array" ref="X91">_xlfn.IFS(SAM!X91&gt;0,SAM!X91*1000,SAM!X91&lt;0,SAM!X91*1000,SAM!X91=0,"")</f>
        <v>2454.9773976734</v>
      </c>
      <c r="Y91" s="57" cm="1">
        <f t="array" ref="Y91">_xlfn.IFS(SAM!Y91&gt;0,SAM!Y91*1000,SAM!Y91&lt;0,SAM!Y91*1000,SAM!Y91=0,"")</f>
        <v>0.19920766219039901</v>
      </c>
      <c r="Z91" s="57" cm="1">
        <f t="array" ref="Z91">_xlfn.IFS(SAM!Z91&gt;0,SAM!Z91*1000,SAM!Z91&lt;0,SAM!Z91*1000,SAM!Z91=0,"")</f>
        <v>1922.93643870241</v>
      </c>
      <c r="AA91" s="57" cm="1">
        <f t="array" ref="AA91">_xlfn.IFS(SAM!AA91&gt;0,SAM!AA91*1000,SAM!AA91&lt;0,SAM!AA91*1000,SAM!AA91=0,"")</f>
        <v>61478.767383717699</v>
      </c>
      <c r="AB91" s="57" t="str" cm="1">
        <f t="array" ref="AB91">_xlfn.IFS(SAM!AB91&gt;0,SAM!AB91*1000,SAM!AB91&lt;0,SAM!AB91*1000,SAM!AB91=0,"")</f>
        <v/>
      </c>
      <c r="AC91" s="57" t="str" cm="1">
        <f t="array" ref="AC91">_xlfn.IFS(SAM!AC91&gt;0,SAM!AC91*1000,SAM!AC91&lt;0,SAM!AC91*1000,SAM!AC91=0,"")</f>
        <v/>
      </c>
      <c r="AD91" s="57" t="str" cm="1">
        <f t="array" ref="AD91">_xlfn.IFS(SAM!AD91&gt;0,SAM!AD91*1000,SAM!AD91&lt;0,SAM!AD91*1000,SAM!AD91=0,"")</f>
        <v/>
      </c>
      <c r="AE91" s="57" cm="1">
        <f t="array" ref="AE91">_xlfn.IFS(SAM!AE91&gt;0,SAM!AE91*1000,SAM!AE91&lt;0,SAM!AE91*1000,SAM!AE91=0,"")</f>
        <v>129.94399256875801</v>
      </c>
      <c r="AF91" s="57" cm="1">
        <f t="array" ref="AF91">_xlfn.IFS(SAM!AF91&gt;0,SAM!AF91*1000,SAM!AF91&lt;0,SAM!AF91*1000,SAM!AF91=0,"")</f>
        <v>509.59668942194503</v>
      </c>
      <c r="AG91" s="57" cm="1">
        <f t="array" ref="AG91">_xlfn.IFS(SAM!AG91&gt;0,SAM!AG91*1000,SAM!AG91&lt;0,SAM!AG91*1000,SAM!AG91=0,"")</f>
        <v>7.7980259851198894E-3</v>
      </c>
      <c r="AH91" s="57" cm="1">
        <f t="array" ref="AH91">_xlfn.IFS(SAM!AH91&gt;0,SAM!AH91*1000,SAM!AH91&lt;0,SAM!AH91*1000,SAM!AH91=0,"")</f>
        <v>3.6997864797453803E-2</v>
      </c>
      <c r="AI91" s="57" t="str" cm="1">
        <f t="array" ref="AI91">_xlfn.IFS(SAM!AI91&gt;0,SAM!AI91*1000,SAM!AI91&lt;0,SAM!AI91*1000,SAM!AI91=0,"")</f>
        <v/>
      </c>
      <c r="AJ91" s="57" cm="1">
        <f t="array" ref="AJ91">_xlfn.IFS(SAM!AJ91&gt;0,SAM!AJ91*1000,SAM!AJ91&lt;0,SAM!AJ91*1000,SAM!AJ91=0,"")</f>
        <v>1.0222562695546499E-3</v>
      </c>
      <c r="AK91" s="57" t="str" cm="1">
        <f t="array" ref="AK91">_xlfn.IFS(SAM!AK91&gt;0,SAM!AK91*1000,SAM!AK91&lt;0,SAM!AK91*1000,SAM!AK91=0,"")</f>
        <v/>
      </c>
      <c r="AL91" s="57" cm="1">
        <f t="array" ref="AL91">_xlfn.IFS(SAM!AL91&gt;0,SAM!AL91*1000,SAM!AL91&lt;0,SAM!AL91*1000,SAM!AL91=0,"")</f>
        <v>23.567974011709001</v>
      </c>
      <c r="AM91" s="57" cm="1">
        <f t="array" ref="AM91">_xlfn.IFS(SAM!AM91&gt;0,SAM!AM91*1000,SAM!AM91&lt;0,SAM!AM91*1000,SAM!AM91=0,"")</f>
        <v>539.24322927557296</v>
      </c>
      <c r="AN91" s="57" t="str" cm="1">
        <f t="array" ref="AN91">_xlfn.IFS(SAM!AN91&gt;0,SAM!AN91*1000,SAM!AN91&lt;0,SAM!AN91*1000,SAM!AN91=0,"")</f>
        <v/>
      </c>
      <c r="AO91" s="57" t="str" cm="1">
        <f t="array" ref="AO91">_xlfn.IFS(SAM!AO91&gt;0,SAM!AO91*1000,SAM!AO91&lt;0,SAM!AO91*1000,SAM!AO91=0,"")</f>
        <v/>
      </c>
      <c r="AP91" s="57" t="str" cm="1">
        <f t="array" ref="AP91">_xlfn.IFS(SAM!AP91&gt;0,SAM!AP91*1000,SAM!AP91&lt;0,SAM!AP91*1000,SAM!AP91=0,"")</f>
        <v/>
      </c>
      <c r="AQ91" s="57" t="str" cm="1">
        <f t="array" ref="AQ91">_xlfn.IFS(SAM!AQ91&gt;0,SAM!AQ91*1000,SAM!AQ91&lt;0,SAM!AQ91*1000,SAM!AQ91=0,"")</f>
        <v/>
      </c>
      <c r="AR91" s="57" t="str" cm="1">
        <f t="array" ref="AR91">_xlfn.IFS(SAM!AR91&gt;0,SAM!AR91*1000,SAM!AR91&lt;0,SAM!AR91*1000,SAM!AR91=0,"")</f>
        <v/>
      </c>
      <c r="AS91" s="57" t="str" cm="1">
        <f t="array" ref="AS91">_xlfn.IFS(SAM!AS91&gt;0,SAM!AS91*1000,SAM!AS91&lt;0,SAM!AS91*1000,SAM!AS91=0,"")</f>
        <v/>
      </c>
      <c r="AT91" s="57" t="str" cm="1">
        <f t="array" ref="AT91">_xlfn.IFS(SAM!AT91&gt;0,SAM!AT91*1000,SAM!AT91&lt;0,SAM!AT91*1000,SAM!AT91=0,"")</f>
        <v/>
      </c>
      <c r="AU91" s="57" t="str" cm="1">
        <f t="array" ref="AU91">_xlfn.IFS(SAM!AU91&gt;0,SAM!AU91*1000,SAM!AU91&lt;0,SAM!AU91*1000,SAM!AU91=0,"")</f>
        <v/>
      </c>
      <c r="AV91" s="57" t="str" cm="1">
        <f t="array" ref="AV91">_xlfn.IFS(SAM!AV91&gt;0,SAM!AV91*1000,SAM!AV91&lt;0,SAM!AV91*1000,SAM!AV91=0,"")</f>
        <v/>
      </c>
      <c r="AW91" s="57" t="str" cm="1">
        <f t="array" ref="AW91">_xlfn.IFS(SAM!AW91&gt;0,SAM!AW91*1000,SAM!AW91&lt;0,SAM!AW91*1000,SAM!AW91=0,"")</f>
        <v/>
      </c>
      <c r="AX91" s="57" t="str" cm="1">
        <f t="array" ref="AX91">_xlfn.IFS(SAM!AX91&gt;0,SAM!AX91*1000,SAM!AX91&lt;0,SAM!AX91*1000,SAM!AX91=0,"")</f>
        <v/>
      </c>
      <c r="AY91" s="57" cm="1">
        <f t="array" ref="AY91">_xlfn.IFS(SAM!AY91&gt;0,SAM!AY91*1000,SAM!AY91&lt;0,SAM!AY91*1000,SAM!AY91=0,"")</f>
        <v>2.39409724905763E-3</v>
      </c>
      <c r="AZ91" s="57" cm="1">
        <f t="array" ref="AZ91">_xlfn.IFS(SAM!AZ91&gt;0,SAM!AZ91*1000,SAM!AZ91&lt;0,SAM!AZ91*1000,SAM!AZ91=0,"")</f>
        <v>5.8216749614518302E-3</v>
      </c>
      <c r="BA91" s="57" t="str" cm="1">
        <f t="array" ref="BA91">_xlfn.IFS(SAM!BA91&gt;0,SAM!BA91*1000,SAM!BA91&lt;0,SAM!BA91*1000,SAM!BA91=0,"")</f>
        <v/>
      </c>
      <c r="BB91" s="57" cm="1">
        <f t="array" ref="BB91">_xlfn.IFS(SAM!BB91&gt;0,SAM!BB91*1000,SAM!BB91&lt;0,SAM!BB91*1000,SAM!BB91=0,"")</f>
        <v>12.1782404157239</v>
      </c>
      <c r="BC91" s="57" t="str" cm="1">
        <f t="array" ref="BC91">_xlfn.IFS(SAM!BC91&gt;0,SAM!BC91*1000,SAM!BC91&lt;0,SAM!BC91*1000,SAM!BC91=0,"")</f>
        <v/>
      </c>
      <c r="BD91" s="57" t="str" cm="1">
        <f t="array" ref="BD91">_xlfn.IFS(SAM!BD91&gt;0,SAM!BD91*1000,SAM!BD91&lt;0,SAM!BD91*1000,SAM!BD91=0,"")</f>
        <v/>
      </c>
      <c r="BE91" s="57" t="str" cm="1">
        <f t="array" ref="BE91">_xlfn.IFS(SAM!BE91&gt;0,SAM!BE91*1000,SAM!BE91&lt;0,SAM!BE91*1000,SAM!BE91=0,"")</f>
        <v/>
      </c>
      <c r="BF91" s="57" cm="1">
        <f t="array" ref="BF91">_xlfn.IFS(SAM!BF91&gt;0,SAM!BF91*1000,SAM!BF91&lt;0,SAM!BF91*1000,SAM!BF91=0,"")</f>
        <v>3.0090590148039199E-2</v>
      </c>
      <c r="BG91" s="57" cm="1">
        <f t="array" ref="BG91">_xlfn.IFS(SAM!BG91&gt;0,SAM!BG91*1000,SAM!BG91&lt;0,SAM!BG91*1000,SAM!BG91=0,"")</f>
        <v>333.13519983113599</v>
      </c>
      <c r="BH91" s="57" cm="1">
        <f t="array" ref="BH91">_xlfn.IFS(SAM!BH91&gt;0,SAM!BH91*1000,SAM!BH91&lt;0,SAM!BH91*1000,SAM!BH91=0,"")</f>
        <v>1.4296893927891699E-3</v>
      </c>
      <c r="BI91" s="57" t="str" cm="1">
        <f t="array" ref="BI91">_xlfn.IFS(SAM!BI91&gt;0,SAM!BI91*1000,SAM!BI91&lt;0,SAM!BI91*1000,SAM!BI91=0,"")</f>
        <v/>
      </c>
      <c r="BJ91" s="57" t="str" cm="1">
        <f t="array" ref="BJ91">_xlfn.IFS(SAM!BJ91&gt;0,SAM!BJ91*1000,SAM!BJ91&lt;0,SAM!BJ91*1000,SAM!BJ91=0,"")</f>
        <v/>
      </c>
      <c r="BK91" s="57" cm="1">
        <f t="array" ref="BK91">_xlfn.IFS(SAM!BK91&gt;0,SAM!BK91*1000,SAM!BK91&lt;0,SAM!BK91*1000,SAM!BK91=0,"")</f>
        <v>1.2732478331070701E-2</v>
      </c>
      <c r="BL91" s="57" cm="1">
        <f t="array" ref="BL91">_xlfn.IFS(SAM!BL91&gt;0,SAM!BL91*1000,SAM!BL91&lt;0,SAM!BL91*1000,SAM!BL91=0,"")</f>
        <v>1166.0593949787901</v>
      </c>
      <c r="BM91" s="57" cm="1">
        <f t="array" ref="BM91">_xlfn.IFS(SAM!BM91&gt;0,SAM!BM91*1000,SAM!BM91&lt;0,SAM!BM91*1000,SAM!BM91=0,"")</f>
        <v>0.68397195908045894</v>
      </c>
      <c r="BN91" s="57" t="str" cm="1">
        <f t="array" ref="BN91">_xlfn.IFS(SAM!BN91&gt;0,SAM!BN91*1000,SAM!BN91&lt;0,SAM!BN91*1000,SAM!BN91=0,"")</f>
        <v/>
      </c>
      <c r="BO91" s="57" cm="1">
        <f t="array" ref="BO91">_xlfn.IFS(SAM!BO91&gt;0,SAM!BO91*1000,SAM!BO91&lt;0,SAM!BO91*1000,SAM!BO91=0,"")</f>
        <v>3.9945936362500598</v>
      </c>
      <c r="BP91" s="57" t="str" cm="1">
        <f t="array" ref="BP91">_xlfn.IFS(SAM!BP91&gt;0,SAM!BP91*1000,SAM!BP91&lt;0,SAM!BP91*1000,SAM!BP91=0,"")</f>
        <v/>
      </c>
      <c r="BQ91" s="57" t="str" cm="1">
        <f t="array" ref="BQ91">_xlfn.IFS(SAM!BQ91&gt;0,SAM!BQ91*1000,SAM!BQ91&lt;0,SAM!BQ91*1000,SAM!BQ91=0,"")</f>
        <v/>
      </c>
      <c r="BR91" s="57" t="str" cm="1">
        <f t="array" ref="BR91">_xlfn.IFS(SAM!BR91&gt;0,SAM!BR91*1000,SAM!BR91&lt;0,SAM!BR91*1000,SAM!BR91=0,"")</f>
        <v/>
      </c>
      <c r="BS91" s="57" t="str" cm="1">
        <f t="array" ref="BS91">_xlfn.IFS(SAM!BS91&gt;0,SAM!BS91*1000,SAM!BS91&lt;0,SAM!BS91*1000,SAM!BS91=0,"")</f>
        <v/>
      </c>
      <c r="BT91" s="57" t="str" cm="1">
        <f t="array" ref="BT91">_xlfn.IFS(SAM!BT91&gt;0,SAM!BT91*1000,SAM!BT91&lt;0,SAM!BT91*1000,SAM!BT91=0,"")</f>
        <v/>
      </c>
      <c r="BU91" s="57" t="str" cm="1">
        <f t="array" ref="BU91">_xlfn.IFS(SAM!BU91&gt;0,SAM!BU91*1000,SAM!BU91&lt;0,SAM!BU91*1000,SAM!BU91=0,"")</f>
        <v/>
      </c>
      <c r="BV91" s="57" t="str" cm="1">
        <f t="array" ref="BV91">_xlfn.IFS(SAM!BV91&gt;0,SAM!BV91*1000,SAM!BV91&lt;0,SAM!BV91*1000,SAM!BV91=0,"")</f>
        <v/>
      </c>
      <c r="BW91" s="57" t="str" cm="1">
        <f t="array" ref="BW91">_xlfn.IFS(SAM!BW91&gt;0,SAM!BW91*1000,SAM!BW91&lt;0,SAM!BW91*1000,SAM!BW91=0,"")</f>
        <v/>
      </c>
      <c r="BX91" s="57" t="str" cm="1">
        <f t="array" ref="BX91">_xlfn.IFS(SAM!BX91&gt;0,SAM!BX91*1000,SAM!BX91&lt;0,SAM!BX91*1000,SAM!BX91=0,"")</f>
        <v/>
      </c>
      <c r="BY91" s="57" t="str" cm="1">
        <f t="array" ref="BY91">_xlfn.IFS(SAM!BY91&gt;0,SAM!BY91*1000,SAM!BY91&lt;0,SAM!BY91*1000,SAM!BY91=0,"")</f>
        <v/>
      </c>
      <c r="BZ91" s="57" t="str" cm="1">
        <f t="array" ref="BZ91">_xlfn.IFS(SAM!BZ91&gt;0,SAM!BZ91*1000,SAM!BZ91&lt;0,SAM!BZ91*1000,SAM!BZ91=0,"")</f>
        <v/>
      </c>
      <c r="CA91" s="57" t="str" cm="1">
        <f t="array" ref="CA91">_xlfn.IFS(SAM!CA91&gt;0,SAM!CA91*1000,SAM!CA91&lt;0,SAM!CA91*1000,SAM!CA91=0,"")</f>
        <v/>
      </c>
      <c r="CB91" s="57" t="str" cm="1">
        <f t="array" ref="CB91">_xlfn.IFS(SAM!CB91&gt;0,SAM!CB91*1000,SAM!CB91&lt;0,SAM!CB91*1000,SAM!CB91=0,"")</f>
        <v/>
      </c>
      <c r="CC91" s="57" t="str" cm="1">
        <f t="array" ref="CC91">_xlfn.IFS(SAM!CC91&gt;0,SAM!CC91*1000,SAM!CC91&lt;0,SAM!CC91*1000,SAM!CC91=0,"")</f>
        <v/>
      </c>
      <c r="CD91" s="57" t="str" cm="1">
        <f t="array" ref="CD91">_xlfn.IFS(SAM!CD91&gt;0,SAM!CD91*1000,SAM!CD91&lt;0,SAM!CD91*1000,SAM!CD91=0,"")</f>
        <v/>
      </c>
      <c r="CE91" s="57" t="str" cm="1">
        <f t="array" ref="CE91">_xlfn.IFS(SAM!CE91&gt;0,SAM!CE91*1000,SAM!CE91&lt;0,SAM!CE91*1000,SAM!CE91=0,"")</f>
        <v/>
      </c>
      <c r="CF91" s="57" t="str" cm="1">
        <f t="array" ref="CF91">_xlfn.IFS(SAM!CF91&gt;0,SAM!CF91*1000,SAM!CF91&lt;0,SAM!CF91*1000,SAM!CF91=0,"")</f>
        <v/>
      </c>
      <c r="CG91" s="57" t="str" cm="1">
        <f t="array" ref="CG91">_xlfn.IFS(SAM!CG91&gt;0,SAM!CG91*1000,SAM!CG91&lt;0,SAM!CG91*1000,SAM!CG91=0,"")</f>
        <v/>
      </c>
      <c r="CH91" s="57" t="str" cm="1">
        <f t="array" ref="CH91">_xlfn.IFS(SAM!CH91&gt;0,SAM!CH91*1000,SAM!CH91&lt;0,SAM!CH91*1000,SAM!CH91=0,"")</f>
        <v/>
      </c>
      <c r="CI91" s="57" t="str" cm="1">
        <f t="array" ref="CI91">_xlfn.IFS(SAM!CI91&gt;0,SAM!CI91*1000,SAM!CI91&lt;0,SAM!CI91*1000,SAM!CI91=0,"")</f>
        <v/>
      </c>
      <c r="CJ91" s="57" t="str" cm="1">
        <f t="array" ref="CJ91">_xlfn.IFS(SAM!CJ91&gt;0,SAM!CJ91*1000,SAM!CJ91&lt;0,SAM!CJ91*1000,SAM!CJ91=0,"")</f>
        <v/>
      </c>
      <c r="CK91" s="57" t="str" cm="1">
        <f t="array" ref="CK91">_xlfn.IFS(SAM!CK91&gt;0,SAM!CK91*1000,SAM!CK91&lt;0,SAM!CK91*1000,SAM!CK91=0,"")</f>
        <v/>
      </c>
      <c r="CL91" s="57" t="str" cm="1">
        <f t="array" ref="CL91">_xlfn.IFS(SAM!CL91&gt;0,SAM!CL91*1000,SAM!CL91&lt;0,SAM!CL91*1000,SAM!CL91=0,"")</f>
        <v/>
      </c>
      <c r="CM91" s="57" t="str" cm="1">
        <f t="array" ref="CM91">_xlfn.IFS(SAM!CM91&gt;0,SAM!CM91*1000,SAM!CM91&lt;0,SAM!CM91*1000,SAM!CM91=0,"")</f>
        <v/>
      </c>
      <c r="CN91" s="57" t="str" cm="1">
        <f t="array" ref="CN91">_xlfn.IFS(SAM!CN91&gt;0,SAM!CN91*1000,SAM!CN91&lt;0,SAM!CN91*1000,SAM!CN91=0,"")</f>
        <v/>
      </c>
      <c r="CO91" s="57" t="str" cm="1">
        <f t="array" ref="CO91">_xlfn.IFS(SAM!CO91&gt;0,SAM!CO91*1000,SAM!CO91&lt;0,SAM!CO91*1000,SAM!CO91=0,"")</f>
        <v/>
      </c>
      <c r="CP91" s="57" t="str" cm="1">
        <f t="array" ref="CP91">_xlfn.IFS(SAM!CP91&gt;0,SAM!CP91*1000,SAM!CP91&lt;0,SAM!CP91*1000,SAM!CP91=0,"")</f>
        <v/>
      </c>
      <c r="CQ91" s="57" t="str" cm="1">
        <f t="array" ref="CQ91">_xlfn.IFS(SAM!CQ91&gt;0,SAM!CQ91*1000,SAM!CQ91&lt;0,SAM!CQ91*1000,SAM!CQ91=0,"")</f>
        <v/>
      </c>
      <c r="CR91" s="57" t="str" cm="1">
        <f t="array" ref="CR91">_xlfn.IFS(SAM!CR91&gt;0,SAM!CR91*1000,SAM!CR91&lt;0,SAM!CR91*1000,SAM!CR91=0,"")</f>
        <v/>
      </c>
      <c r="CS91" s="57" t="str" cm="1">
        <f t="array" ref="CS91">_xlfn.IFS(SAM!CS91&gt;0,SAM!CS91*1000,SAM!CS91&lt;0,SAM!CS91*1000,SAM!CS91=0,"")</f>
        <v/>
      </c>
      <c r="CT91" s="57" t="str" cm="1">
        <f t="array" ref="CT91">_xlfn.IFS(SAM!CT91&gt;0,SAM!CT91*1000,SAM!CT91&lt;0,SAM!CT91*1000,SAM!CT91=0,"")</f>
        <v/>
      </c>
      <c r="CU91" s="57" t="str" cm="1">
        <f t="array" ref="CU91">_xlfn.IFS(SAM!CU91&gt;0,SAM!CU91*1000,SAM!CU91&lt;0,SAM!CU91*1000,SAM!CU91=0,"")</f>
        <v/>
      </c>
      <c r="CV91" s="57" t="str" cm="1">
        <f t="array" ref="CV91">_xlfn.IFS(SAM!CV91&gt;0,SAM!CV91*1000,SAM!CV91&lt;0,SAM!CV91*1000,SAM!CV91=0,"")</f>
        <v/>
      </c>
      <c r="CW91" s="57" t="str" cm="1">
        <f t="array" ref="CW91">_xlfn.IFS(SAM!CW91&gt;0,SAM!CW91*1000,SAM!CW91&lt;0,SAM!CW91*1000,SAM!CW91=0,"")</f>
        <v/>
      </c>
      <c r="CX91" s="57" t="str" cm="1">
        <f t="array" ref="CX91">_xlfn.IFS(SAM!CX91&gt;0,SAM!CX91*1000,SAM!CX91&lt;0,SAM!CX91*1000,SAM!CX91=0,"")</f>
        <v/>
      </c>
      <c r="CY91" s="57" t="str" cm="1">
        <f t="array" ref="CY91">_xlfn.IFS(SAM!CY91&gt;0,SAM!CY91*1000,SAM!CY91&lt;0,SAM!CY91*1000,SAM!CY91=0,"")</f>
        <v/>
      </c>
      <c r="CZ91" s="57" t="str" cm="1">
        <f t="array" ref="CZ91">_xlfn.IFS(SAM!CZ91&gt;0,SAM!CZ91*1000,SAM!CZ91&lt;0,SAM!CZ91*1000,SAM!CZ91=0,"")</f>
        <v/>
      </c>
      <c r="DA91" s="57" t="str" cm="1">
        <f t="array" ref="DA91">_xlfn.IFS(SAM!DA91&gt;0,SAM!DA91*1000,SAM!DA91&lt;0,SAM!DA91*1000,SAM!DA91=0,"")</f>
        <v/>
      </c>
      <c r="DB91" s="57" t="str" cm="1">
        <f t="array" ref="DB91">_xlfn.IFS(SAM!DB91&gt;0,SAM!DB91*1000,SAM!DB91&lt;0,SAM!DB91*1000,SAM!DB91=0,"")</f>
        <v/>
      </c>
      <c r="DC91" s="57" t="str" cm="1">
        <f t="array" ref="DC91">_xlfn.IFS(SAM!DC91&gt;0,SAM!DC91*1000,SAM!DC91&lt;0,SAM!DC91*1000,SAM!DC91=0,"")</f>
        <v/>
      </c>
      <c r="DD91" s="57" t="str" cm="1">
        <f t="array" ref="DD91">_xlfn.IFS(SAM!DD91&gt;0,SAM!DD91*1000,SAM!DD91&lt;0,SAM!DD91*1000,SAM!DD91=0,"")</f>
        <v/>
      </c>
      <c r="DE91" s="57" t="str" cm="1">
        <f t="array" ref="DE91">_xlfn.IFS(SAM!DE91&gt;0,SAM!DE91*1000,SAM!DE91&lt;0,SAM!DE91*1000,SAM!DE91=0,"")</f>
        <v/>
      </c>
      <c r="DF91" s="57" t="str" cm="1">
        <f t="array" ref="DF91">_xlfn.IFS(SAM!DF91&gt;0,SAM!DF91*1000,SAM!DF91&lt;0,SAM!DF91*1000,SAM!DF91=0,"")</f>
        <v/>
      </c>
      <c r="DG91" s="57" t="str" cm="1">
        <f t="array" ref="DG91">_xlfn.IFS(SAM!DG91&gt;0,SAM!DG91*1000,SAM!DG91&lt;0,SAM!DG91*1000,SAM!DG91=0,"")</f>
        <v/>
      </c>
      <c r="DH91" s="57" t="str" cm="1">
        <f t="array" ref="DH91">_xlfn.IFS(SAM!DH91&gt;0,SAM!DH91*1000,SAM!DH91&lt;0,SAM!DH91*1000,SAM!DH91=0,"")</f>
        <v/>
      </c>
      <c r="DI91" s="57" t="str" cm="1">
        <f t="array" ref="DI91">_xlfn.IFS(SAM!DI91&gt;0,SAM!DI91*1000,SAM!DI91&lt;0,SAM!DI91*1000,SAM!DI91=0,"")</f>
        <v/>
      </c>
      <c r="DJ91" s="57" t="str" cm="1">
        <f t="array" ref="DJ91">_xlfn.IFS(SAM!DJ91&gt;0,SAM!DJ91*1000,SAM!DJ91&lt;0,SAM!DJ91*1000,SAM!DJ91=0,"")</f>
        <v/>
      </c>
      <c r="DK91" s="57" t="str" cm="1">
        <f t="array" ref="DK91">_xlfn.IFS(SAM!DK91&gt;0,SAM!DK91*1000,SAM!DK91&lt;0,SAM!DK91*1000,SAM!DK91=0,"")</f>
        <v/>
      </c>
      <c r="DL91" s="57" t="str" cm="1">
        <f t="array" ref="DL91">_xlfn.IFS(SAM!DL91&gt;0,SAM!DL91*1000,SAM!DL91&lt;0,SAM!DL91*1000,SAM!DL91=0,"")</f>
        <v/>
      </c>
      <c r="DM91" s="57" t="str" cm="1">
        <f t="array" ref="DM91">_xlfn.IFS(SAM!DM91&gt;0,SAM!DM91*1000,SAM!DM91&lt;0,SAM!DM91*1000,SAM!DM91=0,"")</f>
        <v/>
      </c>
      <c r="DN91" s="57" t="str" cm="1">
        <f t="array" ref="DN91">_xlfn.IFS(SAM!DN91&gt;0,SAM!DN91*1000,SAM!DN91&lt;0,SAM!DN91*1000,SAM!DN91=0,"")</f>
        <v/>
      </c>
      <c r="DO91" s="57" t="str" cm="1">
        <f t="array" ref="DO91">_xlfn.IFS(SAM!DO91&gt;0,SAM!DO91*1000,SAM!DO91&lt;0,SAM!DO91*1000,SAM!DO91=0,"")</f>
        <v/>
      </c>
      <c r="DP91" s="57" t="str" cm="1">
        <f t="array" ref="DP91">_xlfn.IFS(SAM!DP91&gt;0,SAM!DP91*1000,SAM!DP91&lt;0,SAM!DP91*1000,SAM!DP91=0,"")</f>
        <v/>
      </c>
      <c r="DQ91" s="57" t="str" cm="1">
        <f t="array" ref="DQ91">_xlfn.IFS(SAM!DQ91&gt;0,SAM!DQ91*1000,SAM!DQ91&lt;0,SAM!DQ91*1000,SAM!DQ91=0,"")</f>
        <v/>
      </c>
      <c r="DR91" s="57" t="str" cm="1">
        <f t="array" ref="DR91">_xlfn.IFS(SAM!DR91&gt;0,SAM!DR91*1000,SAM!DR91&lt;0,SAM!DR91*1000,SAM!DR91=0,"")</f>
        <v/>
      </c>
      <c r="DS91" s="57" t="str" cm="1">
        <f t="array" ref="DS91">_xlfn.IFS(SAM!DS91&gt;0,SAM!DS91*1000,SAM!DS91&lt;0,SAM!DS91*1000,SAM!DS91=0,"")</f>
        <v/>
      </c>
      <c r="DT91" s="57" t="str" cm="1">
        <f t="array" ref="DT91">_xlfn.IFS(SAM!DT91&gt;0,SAM!DT91*1000,SAM!DT91&lt;0,SAM!DT91*1000,SAM!DT91=0,"")</f>
        <v/>
      </c>
      <c r="DU91" s="57" t="str" cm="1">
        <f t="array" ref="DU91">_xlfn.IFS(SAM!DU91&gt;0,SAM!DU91*1000,SAM!DU91&lt;0,SAM!DU91*1000,SAM!DU91=0,"")</f>
        <v/>
      </c>
      <c r="DV91" s="57" t="str" cm="1">
        <f t="array" ref="DV91">_xlfn.IFS(SAM!DV91&gt;0,SAM!DV91*1000,SAM!DV91&lt;0,SAM!DV91*1000,SAM!DV91=0,"")</f>
        <v/>
      </c>
      <c r="DW91" s="57" t="str" cm="1">
        <f t="array" ref="DW91">_xlfn.IFS(SAM!DW91&gt;0,SAM!DW91*1000,SAM!DW91&lt;0,SAM!DW91*1000,SAM!DW91=0,"")</f>
        <v/>
      </c>
      <c r="DX91" s="57" t="str" cm="1">
        <f t="array" ref="DX91">_xlfn.IFS(SAM!DX91&gt;0,SAM!DX91*1000,SAM!DX91&lt;0,SAM!DX91*1000,SAM!DX91=0,"")</f>
        <v/>
      </c>
      <c r="DY91" s="57" t="str" cm="1">
        <f t="array" ref="DY91">_xlfn.IFS(SAM!DY91&gt;0,SAM!DY91*1000,SAM!DY91&lt;0,SAM!DY91*1000,SAM!DY91=0,"")</f>
        <v/>
      </c>
      <c r="DZ91" s="57" t="str" cm="1">
        <f t="array" ref="DZ91">_xlfn.IFS(SAM!DZ91&gt;0,SAM!DZ91*1000,SAM!DZ91&lt;0,SAM!DZ91*1000,SAM!DZ91=0,"")</f>
        <v/>
      </c>
      <c r="EA91" s="57" t="str" cm="1">
        <f t="array" ref="EA91">_xlfn.IFS(SAM!EA91&gt;0,SAM!EA91*1000,SAM!EA91&lt;0,SAM!EA91*1000,SAM!EA91=0,"")</f>
        <v/>
      </c>
      <c r="EB91" s="57" t="str" cm="1">
        <f t="array" ref="EB91">_xlfn.IFS(SAM!EB91&gt;0,SAM!EB91*1000,SAM!EB91&lt;0,SAM!EB91*1000,SAM!EB91=0,"")</f>
        <v/>
      </c>
      <c r="EC91" s="57" t="str" cm="1">
        <f t="array" ref="EC91">_xlfn.IFS(SAM!EC91&gt;0,SAM!EC91*1000,SAM!EC91&lt;0,SAM!EC91*1000,SAM!EC91=0,"")</f>
        <v/>
      </c>
      <c r="ED91" s="57" t="str" cm="1">
        <f t="array" ref="ED91">_xlfn.IFS(SAM!ED91&gt;0,SAM!ED91*1000,SAM!ED91&lt;0,SAM!ED91*1000,SAM!ED91=0,"")</f>
        <v/>
      </c>
      <c r="EE91" s="57" t="str" cm="1">
        <f t="array" ref="EE91">_xlfn.IFS(SAM!EE91&gt;0,SAM!EE91*1000,SAM!EE91&lt;0,SAM!EE91*1000,SAM!EE91=0,"")</f>
        <v/>
      </c>
      <c r="EF91" s="57" t="str" cm="1">
        <f t="array" ref="EF91">_xlfn.IFS(SAM!EF91&gt;0,SAM!EF91*1000,SAM!EF91&lt;0,SAM!EF91*1000,SAM!EF91=0,"")</f>
        <v/>
      </c>
      <c r="EG91" s="57" t="str" cm="1">
        <f t="array" ref="EG91">_xlfn.IFS(SAM!EG91&gt;0,SAM!EG91*1000,SAM!EG91&lt;0,SAM!EG91*1000,SAM!EG91=0,"")</f>
        <v/>
      </c>
      <c r="EH91" s="57" t="str" cm="1">
        <f t="array" ref="EH91">_xlfn.IFS(SAM!EH91&gt;0,SAM!EH91*1000,SAM!EH91&lt;0,SAM!EH91*1000,SAM!EH91=0,"")</f>
        <v/>
      </c>
      <c r="EI91" s="57" t="str" cm="1">
        <f t="array" ref="EI91">_xlfn.IFS(SAM!EI91&gt;0,SAM!EI91*1000,SAM!EI91&lt;0,SAM!EI91*1000,SAM!EI91=0,"")</f>
        <v/>
      </c>
      <c r="EJ91" s="57" t="str" cm="1">
        <f t="array" ref="EJ91">_xlfn.IFS(SAM!EJ91&gt;0,SAM!EJ91*1000,SAM!EJ91&lt;0,SAM!EJ91*1000,SAM!EJ91=0,"")</f>
        <v/>
      </c>
      <c r="EK91" s="57" t="str" cm="1">
        <f t="array" ref="EK91">_xlfn.IFS(SAM!EK91&gt;0,SAM!EK91*1000,SAM!EK91&lt;0,SAM!EK91*1000,SAM!EK91=0,"")</f>
        <v/>
      </c>
      <c r="EL91" s="57" t="str" cm="1">
        <f t="array" ref="EL91">_xlfn.IFS(SAM!EL91&gt;0,SAM!EL91*1000,SAM!EL91&lt;0,SAM!EL91*1000,SAM!EL91=0,"")</f>
        <v/>
      </c>
      <c r="EM91" s="57" t="str" cm="1">
        <f t="array" ref="EM91">_xlfn.IFS(SAM!EM91&gt;0,SAM!EM91*1000,SAM!EM91&lt;0,SAM!EM91*1000,SAM!EM91=0,"")</f>
        <v/>
      </c>
      <c r="EN91" s="57" t="str" cm="1">
        <f t="array" ref="EN91">_xlfn.IFS(SAM!EN91&gt;0,SAM!EN91*1000,SAM!EN91&lt;0,SAM!EN91*1000,SAM!EN91=0,"")</f>
        <v/>
      </c>
      <c r="EO91" s="57" t="str" cm="1">
        <f t="array" ref="EO91">_xlfn.IFS(SAM!EO91&gt;0,SAM!EO91*1000,SAM!EO91&lt;0,SAM!EO91*1000,SAM!EO91=0,"")</f>
        <v/>
      </c>
      <c r="EP91" s="57" t="str" cm="1">
        <f t="array" ref="EP91">_xlfn.IFS(SAM!EP91&gt;0,SAM!EP91*1000,SAM!EP91&lt;0,SAM!EP91*1000,SAM!EP91=0,"")</f>
        <v/>
      </c>
      <c r="EQ91" s="57" t="str" cm="1">
        <f t="array" ref="EQ91">_xlfn.IFS(SAM!EQ91&gt;0,SAM!EQ91*1000,SAM!EQ91&lt;0,SAM!EQ91*1000,SAM!EQ91=0,"")</f>
        <v/>
      </c>
      <c r="ER91" s="57" t="str" cm="1">
        <f t="array" ref="ER91">_xlfn.IFS(SAM!ER91&gt;0,SAM!ER91*1000,SAM!ER91&lt;0,SAM!ER91*1000,SAM!ER91=0,"")</f>
        <v/>
      </c>
      <c r="ES91" s="57" t="str" cm="1">
        <f t="array" ref="ES91">_xlfn.IFS(SAM!ES91&gt;0,SAM!ES91*1000,SAM!ES91&lt;0,SAM!ES91*1000,SAM!ES91=0,"")</f>
        <v/>
      </c>
      <c r="ET91" s="57" t="str" cm="1">
        <f t="array" ref="ET91">_xlfn.IFS(SAM!ET91&gt;0,SAM!ET91*1000,SAM!ET91&lt;0,SAM!ET91*1000,SAM!ET91=0,"")</f>
        <v/>
      </c>
      <c r="EU91" s="57" t="str" cm="1">
        <f t="array" ref="EU91">_xlfn.IFS(SAM!EU91&gt;0,SAM!EU91*1000,SAM!EU91&lt;0,SAM!EU91*1000,SAM!EU91=0,"")</f>
        <v/>
      </c>
      <c r="EV91" s="57" cm="1">
        <f t="array" ref="EV91">_xlfn.IFS(SAM!EV91&gt;0,SAM!EV91*1000,SAM!EV91&lt;0,SAM!EV91*1000,SAM!EV91=0,"")</f>
        <v>369949.10344671202</v>
      </c>
      <c r="EW91" s="57" t="str" cm="1">
        <f t="array" ref="EW91">_xlfn.IFS(SAM!EW91&gt;0,SAM!EW91*1000,SAM!EW91&lt;0,SAM!EW91*1000,SAM!EW91=0,"")</f>
        <v/>
      </c>
      <c r="EX91" s="57" t="str" cm="1">
        <f t="array" ref="EX91">_xlfn.IFS(SAM!EX91&gt;0,SAM!EX91*1000,SAM!EX91&lt;0,SAM!EX91*1000,SAM!EX91=0,"")</f>
        <v/>
      </c>
      <c r="EY91" s="57" t="str" cm="1">
        <f t="array" ref="EY91">_xlfn.IFS(SAM!EY91&gt;0,SAM!EY91*1000,SAM!EY91&lt;0,SAM!EY91*1000,SAM!EY91=0,"")</f>
        <v/>
      </c>
      <c r="EZ91" s="57" t="str" cm="1">
        <f t="array" ref="EZ91">_xlfn.IFS(SAM!EZ91&gt;0,SAM!EZ91*1000,SAM!EZ91&lt;0,SAM!EZ91*1000,SAM!EZ91=0,"")</f>
        <v/>
      </c>
      <c r="FA91" s="57" t="str" cm="1">
        <f t="array" ref="FA91">_xlfn.IFS(SAM!FA91&gt;0,SAM!FA91*1000,SAM!FA91&lt;0,SAM!FA91*1000,SAM!FA91=0,"")</f>
        <v/>
      </c>
      <c r="FB91" s="57" t="str" cm="1">
        <f t="array" ref="FB91">_xlfn.IFS(SAM!FB91&gt;0,SAM!FB91*1000,SAM!FB91&lt;0,SAM!FB91*1000,SAM!FB91=0,"")</f>
        <v/>
      </c>
      <c r="FC91" s="57" t="str" cm="1">
        <f t="array" ref="FC91">_xlfn.IFS(SAM!FC91&gt;0,SAM!FC91*1000,SAM!FC91&lt;0,SAM!FC91*1000,SAM!FC91=0,"")</f>
        <v/>
      </c>
      <c r="FD91" s="57" t="str" cm="1">
        <f t="array" ref="FD91">_xlfn.IFS(SAM!FD91&gt;0,SAM!FD91*1000,SAM!FD91&lt;0,SAM!FD91*1000,SAM!FD91=0,"")</f>
        <v/>
      </c>
      <c r="FE91" s="57" t="str" cm="1">
        <f t="array" ref="FE91">_xlfn.IFS(SAM!FE91&gt;0,SAM!FE91*1000,SAM!FE91&lt;0,SAM!FE91*1000,SAM!FE91=0,"")</f>
        <v/>
      </c>
      <c r="FF91" s="57" t="str" cm="1">
        <f t="array" ref="FF91">_xlfn.IFS(SAM!FF91&gt;0,SAM!FF91*1000,SAM!FF91&lt;0,SAM!FF91*1000,SAM!FF91=0,"")</f>
        <v/>
      </c>
      <c r="FG91" s="57" t="str" cm="1">
        <f t="array" ref="FG91">_xlfn.IFS(SAM!FG91&gt;0,SAM!FG91*1000,SAM!FG91&lt;0,SAM!FG91*1000,SAM!FG91=0,"")</f>
        <v/>
      </c>
      <c r="FH91" s="57" t="str" cm="1">
        <f t="array" ref="FH91">_xlfn.IFS(SAM!FH91&gt;0,SAM!FH91*1000,SAM!FH91&lt;0,SAM!FH91*1000,SAM!FH91=0,"")</f>
        <v/>
      </c>
      <c r="FI91" s="57" t="str" cm="1">
        <f t="array" ref="FI91">_xlfn.IFS(SAM!FI91&gt;0,SAM!FI91*1000,SAM!FI91&lt;0,SAM!FI91*1000,SAM!FI91=0,"")</f>
        <v/>
      </c>
      <c r="FJ91" s="57" t="str" cm="1">
        <f t="array" ref="FJ91">_xlfn.IFS(SAM!FJ91&gt;0,SAM!FJ91*1000,SAM!FJ91&lt;0,SAM!FJ91*1000,SAM!FJ91=0,"")</f>
        <v/>
      </c>
      <c r="FK91" s="57" t="str" cm="1">
        <f t="array" ref="FK91">_xlfn.IFS(SAM!FK91&gt;0,SAM!FK91*1000,SAM!FK91&lt;0,SAM!FK91*1000,SAM!FK91=0,"")</f>
        <v/>
      </c>
      <c r="FL91" s="57" cm="1">
        <f t="array" ref="FL91">_xlfn.IFS(SAM!FL91&gt;0,SAM!FL91*1000,SAM!FL91&lt;0,SAM!FL91*1000,SAM!FL91=0,"")</f>
        <v>20393.823313508201</v>
      </c>
      <c r="FM91" s="57" cm="1">
        <f t="array" ref="FM91">_xlfn.IFS(SAM!FM91&gt;0,SAM!FM91*1000,SAM!FM91&lt;0,SAM!FM91*1000,SAM!FM91=0,"")</f>
        <v>5049.2913946771896</v>
      </c>
      <c r="FN91" s="57" t="str" cm="1">
        <f t="array" ref="FN91">_xlfn.IFS(SAM!FN91&gt;0,SAM!FN91*1000,SAM!FN91&lt;0,SAM!FN91*1000,SAM!FN91=0,"")</f>
        <v/>
      </c>
      <c r="FO91" s="57" cm="1">
        <f t="array" ref="FO91">_xlfn.IFS(SAM!FO91&gt;0,SAM!FO91*1000,SAM!FO91&lt;0,SAM!FO91*1000,SAM!FO91=0,"")</f>
        <v>625.21693099524498</v>
      </c>
      <c r="FP91" s="57" cm="1">
        <f t="array" ref="FP91">_xlfn.IFS(SAM!FP91&gt;0,SAM!FP91*1000,SAM!FP91&lt;0,SAM!FP91*1000,SAM!FP91=0,"")</f>
        <v>4129.2061551982306</v>
      </c>
      <c r="FR91">
        <f t="shared" si="1"/>
        <v>468777.79050482163</v>
      </c>
      <c r="FS91" s="85">
        <v>5.2386894822120667E-10</v>
      </c>
      <c r="FT91" s="57">
        <f t="shared" si="2"/>
        <v>1.1000304143756101E-2</v>
      </c>
      <c r="FU91" s="57">
        <f t="shared" si="2"/>
        <v>1.5487293713046687E-2</v>
      </c>
    </row>
    <row r="92" spans="1:177" x14ac:dyDescent="0.3">
      <c r="A92" t="s">
        <v>616</v>
      </c>
      <c r="B92" s="57" t="str" cm="1">
        <f t="array" ref="B92">_xlfn.IFS(SAM!B92&gt;0,SAM!B92*1000,SAM!B92&lt;0,SAM!B92*1000,SAM!B92=0,"")</f>
        <v/>
      </c>
      <c r="C92" s="57" t="str" cm="1">
        <f t="array" ref="C92">_xlfn.IFS(SAM!C92&gt;0,SAM!C92*1000,SAM!C92&lt;0,SAM!C92*1000,SAM!C92=0,"")</f>
        <v/>
      </c>
      <c r="D92" s="57" t="str" cm="1">
        <f t="array" ref="D92">_xlfn.IFS(SAM!D92&gt;0,SAM!D92*1000,SAM!D92&lt;0,SAM!D92*1000,SAM!D92=0,"")</f>
        <v/>
      </c>
      <c r="E92" s="57" t="str" cm="1">
        <f t="array" ref="E92">_xlfn.IFS(SAM!E92&gt;0,SAM!E92*1000,SAM!E92&lt;0,SAM!E92*1000,SAM!E92=0,"")</f>
        <v/>
      </c>
      <c r="F92" s="57" t="str" cm="1">
        <f t="array" ref="F92">_xlfn.IFS(SAM!F92&gt;0,SAM!F92*1000,SAM!F92&lt;0,SAM!F92*1000,SAM!F92=0,"")</f>
        <v/>
      </c>
      <c r="G92" s="57" t="str" cm="1">
        <f t="array" ref="G92">_xlfn.IFS(SAM!G92&gt;0,SAM!G92*1000,SAM!G92&lt;0,SAM!G92*1000,SAM!G92=0,"")</f>
        <v/>
      </c>
      <c r="H92" s="57" cm="1">
        <f t="array" ref="H92">_xlfn.IFS(SAM!H92&gt;0,SAM!H92*1000,SAM!H92&lt;0,SAM!H92*1000,SAM!H92=0,"")</f>
        <v>2.7574823675158601E-2</v>
      </c>
      <c r="I92" s="57" t="str" cm="1">
        <f t="array" ref="I92">_xlfn.IFS(SAM!I92&gt;0,SAM!I92*1000,SAM!I92&lt;0,SAM!I92*1000,SAM!I92=0,"")</f>
        <v/>
      </c>
      <c r="J92" s="57" cm="1">
        <f t="array" ref="J92">_xlfn.IFS(SAM!J92&gt;0,SAM!J92*1000,SAM!J92&lt;0,SAM!J92*1000,SAM!J92=0,"")</f>
        <v>9.6509895732560195E-3</v>
      </c>
      <c r="K92" s="57" cm="1">
        <f t="array" ref="K92">_xlfn.IFS(SAM!K92&gt;0,SAM!K92*1000,SAM!K92&lt;0,SAM!K92*1000,SAM!K92=0,"")</f>
        <v>4.59569481908926E-3</v>
      </c>
      <c r="L92" s="57" cm="1">
        <f t="array" ref="L92">_xlfn.IFS(SAM!L92&gt;0,SAM!L92*1000,SAM!L92&lt;0,SAM!L92*1000,SAM!L92=0,"")</f>
        <v>7.137066401772249E-2</v>
      </c>
      <c r="M92" s="57" t="str" cm="1">
        <f t="array" ref="M92">_xlfn.IFS(SAM!M92&gt;0,SAM!M92*1000,SAM!M92&lt;0,SAM!M92*1000,SAM!M92=0,"")</f>
        <v/>
      </c>
      <c r="N92" s="57" t="str" cm="1">
        <f t="array" ref="N92">_xlfn.IFS(SAM!N92&gt;0,SAM!N92*1000,SAM!N92&lt;0,SAM!N92*1000,SAM!N92=0,"")</f>
        <v/>
      </c>
      <c r="O92" s="57" cm="1">
        <f t="array" ref="O92">_xlfn.IFS(SAM!O92&gt;0,SAM!O92*1000,SAM!O92&lt;0,SAM!O92*1000,SAM!O92=0,"")</f>
        <v>150.32829862406001</v>
      </c>
      <c r="P92" s="57" t="str" cm="1">
        <f t="array" ref="P92">_xlfn.IFS(SAM!P92&gt;0,SAM!P92*1000,SAM!P92&lt;0,SAM!P92*1000,SAM!P92=0,"")</f>
        <v/>
      </c>
      <c r="Q92" s="57" cm="1">
        <f t="array" ref="Q92">_xlfn.IFS(SAM!Q92&gt;0,SAM!Q92*1000,SAM!Q92&lt;0,SAM!Q92*1000,SAM!Q92=0,"")</f>
        <v>0.15493199845529099</v>
      </c>
      <c r="R92" s="57" t="str" cm="1">
        <f t="array" ref="R92">_xlfn.IFS(SAM!R92&gt;0,SAM!R92*1000,SAM!R92&lt;0,SAM!R92*1000,SAM!R92=0,"")</f>
        <v/>
      </c>
      <c r="S92" s="57" cm="1">
        <f t="array" ref="S92">_xlfn.IFS(SAM!S92&gt;0,SAM!S92*1000,SAM!S92&lt;0,SAM!S92*1000,SAM!S92=0,"")</f>
        <v>52.001796237385896</v>
      </c>
      <c r="T92" s="57" cm="1">
        <f t="array" ref="T92">_xlfn.IFS(SAM!T92&gt;0,SAM!T92*1000,SAM!T92&lt;0,SAM!T92*1000,SAM!T92=0,"")</f>
        <v>0.741403489895616</v>
      </c>
      <c r="U92" s="57" cm="1">
        <f t="array" ref="U92">_xlfn.IFS(SAM!U92&gt;0,SAM!U92*1000,SAM!U92&lt;0,SAM!U92*1000,SAM!U92=0,"")</f>
        <v>0.40528027922591997</v>
      </c>
      <c r="V92" s="57" cm="1">
        <f t="array" ref="V92">_xlfn.IFS(SAM!V92&gt;0,SAM!V92*1000,SAM!V92&lt;0,SAM!V92*1000,SAM!V92=0,"")</f>
        <v>0.50517727974124005</v>
      </c>
      <c r="W92" s="57" cm="1">
        <f t="array" ref="W92">_xlfn.IFS(SAM!W92&gt;0,SAM!W92*1000,SAM!W92&lt;0,SAM!W92*1000,SAM!W92=0,"")</f>
        <v>0.99427448392349593</v>
      </c>
      <c r="X92" s="57" cm="1">
        <f t="array" ref="X92">_xlfn.IFS(SAM!X92&gt;0,SAM!X92*1000,SAM!X92&lt;0,SAM!X92*1000,SAM!X92=0,"")</f>
        <v>0.15508752363331199</v>
      </c>
      <c r="Y92" s="57" cm="1">
        <f t="array" ref="Y92">_xlfn.IFS(SAM!Y92&gt;0,SAM!Y92*1000,SAM!Y92&lt;0,SAM!Y92*1000,SAM!Y92=0,"")</f>
        <v>2965.9459183847903</v>
      </c>
      <c r="Z92" s="57" cm="1">
        <f t="array" ref="Z92">_xlfn.IFS(SAM!Z92&gt;0,SAM!Z92*1000,SAM!Z92&lt;0,SAM!Z92*1000,SAM!Z92=0,"")</f>
        <v>15009.205914670099</v>
      </c>
      <c r="AA92" s="57" cm="1">
        <f t="array" ref="AA92">_xlfn.IFS(SAM!AA92&gt;0,SAM!AA92*1000,SAM!AA92&lt;0,SAM!AA92*1000,SAM!AA92=0,"")</f>
        <v>26.8274173104063</v>
      </c>
      <c r="AB92" s="57" cm="1">
        <f t="array" ref="AB92">_xlfn.IFS(SAM!AB92&gt;0,SAM!AB92*1000,SAM!AB92&lt;0,SAM!AB92*1000,SAM!AB92=0,"")</f>
        <v>9.2806807197544604E-3</v>
      </c>
      <c r="AC92" s="57" t="str" cm="1">
        <f t="array" ref="AC92">_xlfn.IFS(SAM!AC92&gt;0,SAM!AC92*1000,SAM!AC92&lt;0,SAM!AC92*1000,SAM!AC92=0,"")</f>
        <v/>
      </c>
      <c r="AD92" s="57" t="str" cm="1">
        <f t="array" ref="AD92">_xlfn.IFS(SAM!AD92&gt;0,SAM!AD92*1000,SAM!AD92&lt;0,SAM!AD92*1000,SAM!AD92=0,"")</f>
        <v/>
      </c>
      <c r="AE92" s="57" cm="1">
        <f t="array" ref="AE92">_xlfn.IFS(SAM!AE92&gt;0,SAM!AE92*1000,SAM!AE92&lt;0,SAM!AE92*1000,SAM!AE92=0,"")</f>
        <v>413.208819775282</v>
      </c>
      <c r="AF92" s="57" cm="1">
        <f t="array" ref="AF92">_xlfn.IFS(SAM!AF92&gt;0,SAM!AF92*1000,SAM!AF92&lt;0,SAM!AF92*1000,SAM!AF92=0,"")</f>
        <v>1321.7452603479301</v>
      </c>
      <c r="AG92" s="57" t="str" cm="1">
        <f t="array" ref="AG92">_xlfn.IFS(SAM!AG92&gt;0,SAM!AG92*1000,SAM!AG92&lt;0,SAM!AG92*1000,SAM!AG92=0,"")</f>
        <v/>
      </c>
      <c r="AH92" s="57" cm="1">
        <f t="array" ref="AH92">_xlfn.IFS(SAM!AH92&gt;0,SAM!AH92*1000,SAM!AH92&lt;0,SAM!AH92*1000,SAM!AH92=0,"")</f>
        <v>0.87175836234845405</v>
      </c>
      <c r="AI92" s="57" cm="1">
        <f t="array" ref="AI92">_xlfn.IFS(SAM!AI92&gt;0,SAM!AI92*1000,SAM!AI92&lt;0,SAM!AI92*1000,SAM!AI92=0,"")</f>
        <v>1.6894286390532202E-2</v>
      </c>
      <c r="AJ92" s="57" cm="1">
        <f t="array" ref="AJ92">_xlfn.IFS(SAM!AJ92&gt;0,SAM!AJ92*1000,SAM!AJ92&lt;0,SAM!AJ92*1000,SAM!AJ92=0,"")</f>
        <v>8.4527421968813594E-3</v>
      </c>
      <c r="AK92" s="57" t="str" cm="1">
        <f t="array" ref="AK92">_xlfn.IFS(SAM!AK92&gt;0,SAM!AK92*1000,SAM!AK92&lt;0,SAM!AK92*1000,SAM!AK92=0,"")</f>
        <v/>
      </c>
      <c r="AL92" s="57" cm="1">
        <f t="array" ref="AL92">_xlfn.IFS(SAM!AL92&gt;0,SAM!AL92*1000,SAM!AL92&lt;0,SAM!AL92*1000,SAM!AL92=0,"")</f>
        <v>84.797077229604099</v>
      </c>
      <c r="AM92" s="57" cm="1">
        <f t="array" ref="AM92">_xlfn.IFS(SAM!AM92&gt;0,SAM!AM92*1000,SAM!AM92&lt;0,SAM!AM92*1000,SAM!AM92=0,"")</f>
        <v>1532.86951734631</v>
      </c>
      <c r="AN92" s="57" t="str" cm="1">
        <f t="array" ref="AN92">_xlfn.IFS(SAM!AN92&gt;0,SAM!AN92*1000,SAM!AN92&lt;0,SAM!AN92*1000,SAM!AN92=0,"")</f>
        <v/>
      </c>
      <c r="AO92" s="57" t="str" cm="1">
        <f t="array" ref="AO92">_xlfn.IFS(SAM!AO92&gt;0,SAM!AO92*1000,SAM!AO92&lt;0,SAM!AO92*1000,SAM!AO92=0,"")</f>
        <v/>
      </c>
      <c r="AP92" s="57" t="str" cm="1">
        <f t="array" ref="AP92">_xlfn.IFS(SAM!AP92&gt;0,SAM!AP92*1000,SAM!AP92&lt;0,SAM!AP92*1000,SAM!AP92=0,"")</f>
        <v/>
      </c>
      <c r="AQ92" s="57" t="str" cm="1">
        <f t="array" ref="AQ92">_xlfn.IFS(SAM!AQ92&gt;0,SAM!AQ92*1000,SAM!AQ92&lt;0,SAM!AQ92*1000,SAM!AQ92=0,"")</f>
        <v/>
      </c>
      <c r="AR92" s="57" t="str" cm="1">
        <f t="array" ref="AR92">_xlfn.IFS(SAM!AR92&gt;0,SAM!AR92*1000,SAM!AR92&lt;0,SAM!AR92*1000,SAM!AR92=0,"")</f>
        <v/>
      </c>
      <c r="AS92" s="57" t="str" cm="1">
        <f t="array" ref="AS92">_xlfn.IFS(SAM!AS92&gt;0,SAM!AS92*1000,SAM!AS92&lt;0,SAM!AS92*1000,SAM!AS92=0,"")</f>
        <v/>
      </c>
      <c r="AT92" s="57" t="str" cm="1">
        <f t="array" ref="AT92">_xlfn.IFS(SAM!AT92&gt;0,SAM!AT92*1000,SAM!AT92&lt;0,SAM!AT92*1000,SAM!AT92=0,"")</f>
        <v/>
      </c>
      <c r="AU92" s="57" t="str" cm="1">
        <f t="array" ref="AU92">_xlfn.IFS(SAM!AU92&gt;0,SAM!AU92*1000,SAM!AU92&lt;0,SAM!AU92*1000,SAM!AU92=0,"")</f>
        <v/>
      </c>
      <c r="AV92" s="57" t="str" cm="1">
        <f t="array" ref="AV92">_xlfn.IFS(SAM!AV92&gt;0,SAM!AV92*1000,SAM!AV92&lt;0,SAM!AV92*1000,SAM!AV92=0,"")</f>
        <v/>
      </c>
      <c r="AW92" s="57" t="str" cm="1">
        <f t="array" ref="AW92">_xlfn.IFS(SAM!AW92&gt;0,SAM!AW92*1000,SAM!AW92&lt;0,SAM!AW92*1000,SAM!AW92=0,"")</f>
        <v/>
      </c>
      <c r="AX92" s="57" t="str" cm="1">
        <f t="array" ref="AX92">_xlfn.IFS(SAM!AX92&gt;0,SAM!AX92*1000,SAM!AX92&lt;0,SAM!AX92*1000,SAM!AX92=0,"")</f>
        <v/>
      </c>
      <c r="AY92" s="57" t="str" cm="1">
        <f t="array" ref="AY92">_xlfn.IFS(SAM!AY92&gt;0,SAM!AY92*1000,SAM!AY92&lt;0,SAM!AY92*1000,SAM!AY92=0,"")</f>
        <v/>
      </c>
      <c r="AZ92" s="57" t="str" cm="1">
        <f t="array" ref="AZ92">_xlfn.IFS(SAM!AZ92&gt;0,SAM!AZ92*1000,SAM!AZ92&lt;0,SAM!AZ92*1000,SAM!AZ92=0,"")</f>
        <v/>
      </c>
      <c r="BA92" s="57" t="str" cm="1">
        <f t="array" ref="BA92">_xlfn.IFS(SAM!BA92&gt;0,SAM!BA92*1000,SAM!BA92&lt;0,SAM!BA92*1000,SAM!BA92=0,"")</f>
        <v/>
      </c>
      <c r="BB92" s="57" cm="1">
        <f t="array" ref="BB92">_xlfn.IFS(SAM!BB92&gt;0,SAM!BB92*1000,SAM!BB92&lt;0,SAM!BB92*1000,SAM!BB92=0,"")</f>
        <v>0.51318492620339595</v>
      </c>
      <c r="BC92" s="57" t="str" cm="1">
        <f t="array" ref="BC92">_xlfn.IFS(SAM!BC92&gt;0,SAM!BC92*1000,SAM!BC92&lt;0,SAM!BC92*1000,SAM!BC92=0,"")</f>
        <v/>
      </c>
      <c r="BD92" s="57" t="str" cm="1">
        <f t="array" ref="BD92">_xlfn.IFS(SAM!BD92&gt;0,SAM!BD92*1000,SAM!BD92&lt;0,SAM!BD92*1000,SAM!BD92=0,"")</f>
        <v/>
      </c>
      <c r="BE92" s="57" t="str" cm="1">
        <f t="array" ref="BE92">_xlfn.IFS(SAM!BE92&gt;0,SAM!BE92*1000,SAM!BE92&lt;0,SAM!BE92*1000,SAM!BE92=0,"")</f>
        <v/>
      </c>
      <c r="BF92" s="57" cm="1">
        <f t="array" ref="BF92">_xlfn.IFS(SAM!BF92&gt;0,SAM!BF92*1000,SAM!BF92&lt;0,SAM!BF92*1000,SAM!BF92=0,"")</f>
        <v>2.5644134730363802E-3</v>
      </c>
      <c r="BG92" s="57" t="str" cm="1">
        <f t="array" ref="BG92">_xlfn.IFS(SAM!BG92&gt;0,SAM!BG92*1000,SAM!BG92&lt;0,SAM!BG92*1000,SAM!BG92=0,"")</f>
        <v/>
      </c>
      <c r="BH92" s="57" t="str" cm="1">
        <f t="array" ref="BH92">_xlfn.IFS(SAM!BH92&gt;0,SAM!BH92*1000,SAM!BH92&lt;0,SAM!BH92*1000,SAM!BH92=0,"")</f>
        <v/>
      </c>
      <c r="BI92" s="57" t="str" cm="1">
        <f t="array" ref="BI92">_xlfn.IFS(SAM!BI92&gt;0,SAM!BI92*1000,SAM!BI92&lt;0,SAM!BI92*1000,SAM!BI92=0,"")</f>
        <v/>
      </c>
      <c r="BJ92" s="57" t="str" cm="1">
        <f t="array" ref="BJ92">_xlfn.IFS(SAM!BJ92&gt;0,SAM!BJ92*1000,SAM!BJ92&lt;0,SAM!BJ92*1000,SAM!BJ92=0,"")</f>
        <v/>
      </c>
      <c r="BK92" s="57" cm="1">
        <f t="array" ref="BK92">_xlfn.IFS(SAM!BK92&gt;0,SAM!BK92*1000,SAM!BK92&lt;0,SAM!BK92*1000,SAM!BK92=0,"")</f>
        <v>1.43039047535451E-3</v>
      </c>
      <c r="BL92" s="57" cm="1">
        <f t="array" ref="BL92">_xlfn.IFS(SAM!BL92&gt;0,SAM!BL92*1000,SAM!BL92&lt;0,SAM!BL92*1000,SAM!BL92=0,"")</f>
        <v>3692.0280274779002</v>
      </c>
      <c r="BM92" s="57" cm="1">
        <f t="array" ref="BM92">_xlfn.IFS(SAM!BM92&gt;0,SAM!BM92*1000,SAM!BM92&lt;0,SAM!BM92*1000,SAM!BM92=0,"")</f>
        <v>6.2053388115100694E-2</v>
      </c>
      <c r="BN92" s="57" cm="1">
        <f t="array" ref="BN92">_xlfn.IFS(SAM!BN92&gt;0,SAM!BN92*1000,SAM!BN92&lt;0,SAM!BN92*1000,SAM!BN92=0,"")</f>
        <v>3.21146942579336E-3</v>
      </c>
      <c r="BO92" s="57" cm="1">
        <f t="array" ref="BO92">_xlfn.IFS(SAM!BO92&gt;0,SAM!BO92*1000,SAM!BO92&lt;0,SAM!BO92*1000,SAM!BO92=0,"")</f>
        <v>0.15360822565741</v>
      </c>
      <c r="BP92" s="57" t="str" cm="1">
        <f t="array" ref="BP92">_xlfn.IFS(SAM!BP92&gt;0,SAM!BP92*1000,SAM!BP92&lt;0,SAM!BP92*1000,SAM!BP92=0,"")</f>
        <v/>
      </c>
      <c r="BQ92" s="57" t="str" cm="1">
        <f t="array" ref="BQ92">_xlfn.IFS(SAM!BQ92&gt;0,SAM!BQ92*1000,SAM!BQ92&lt;0,SAM!BQ92*1000,SAM!BQ92=0,"")</f>
        <v/>
      </c>
      <c r="BR92" s="57" t="str" cm="1">
        <f t="array" ref="BR92">_xlfn.IFS(SAM!BR92&gt;0,SAM!BR92*1000,SAM!BR92&lt;0,SAM!BR92*1000,SAM!BR92=0,"")</f>
        <v/>
      </c>
      <c r="BS92" s="57" t="str" cm="1">
        <f t="array" ref="BS92">_xlfn.IFS(SAM!BS92&gt;0,SAM!BS92*1000,SAM!BS92&lt;0,SAM!BS92*1000,SAM!BS92=0,"")</f>
        <v/>
      </c>
      <c r="BT92" s="57" t="str" cm="1">
        <f t="array" ref="BT92">_xlfn.IFS(SAM!BT92&gt;0,SAM!BT92*1000,SAM!BT92&lt;0,SAM!BT92*1000,SAM!BT92=0,"")</f>
        <v/>
      </c>
      <c r="BU92" s="57" t="str" cm="1">
        <f t="array" ref="BU92">_xlfn.IFS(SAM!BU92&gt;0,SAM!BU92*1000,SAM!BU92&lt;0,SAM!BU92*1000,SAM!BU92=0,"")</f>
        <v/>
      </c>
      <c r="BV92" s="57" t="str" cm="1">
        <f t="array" ref="BV92">_xlfn.IFS(SAM!BV92&gt;0,SAM!BV92*1000,SAM!BV92&lt;0,SAM!BV92*1000,SAM!BV92=0,"")</f>
        <v/>
      </c>
      <c r="BW92" s="57" t="str" cm="1">
        <f t="array" ref="BW92">_xlfn.IFS(SAM!BW92&gt;0,SAM!BW92*1000,SAM!BW92&lt;0,SAM!BW92*1000,SAM!BW92=0,"")</f>
        <v/>
      </c>
      <c r="BX92" s="57" t="str" cm="1">
        <f t="array" ref="BX92">_xlfn.IFS(SAM!BX92&gt;0,SAM!BX92*1000,SAM!BX92&lt;0,SAM!BX92*1000,SAM!BX92=0,"")</f>
        <v/>
      </c>
      <c r="BY92" s="57" t="str" cm="1">
        <f t="array" ref="BY92">_xlfn.IFS(SAM!BY92&gt;0,SAM!BY92*1000,SAM!BY92&lt;0,SAM!BY92*1000,SAM!BY92=0,"")</f>
        <v/>
      </c>
      <c r="BZ92" s="57" t="str" cm="1">
        <f t="array" ref="BZ92">_xlfn.IFS(SAM!BZ92&gt;0,SAM!BZ92*1000,SAM!BZ92&lt;0,SAM!BZ92*1000,SAM!BZ92=0,"")</f>
        <v/>
      </c>
      <c r="CA92" s="57" t="str" cm="1">
        <f t="array" ref="CA92">_xlfn.IFS(SAM!CA92&gt;0,SAM!CA92*1000,SAM!CA92&lt;0,SAM!CA92*1000,SAM!CA92=0,"")</f>
        <v/>
      </c>
      <c r="CB92" s="57" t="str" cm="1">
        <f t="array" ref="CB92">_xlfn.IFS(SAM!CB92&gt;0,SAM!CB92*1000,SAM!CB92&lt;0,SAM!CB92*1000,SAM!CB92=0,"")</f>
        <v/>
      </c>
      <c r="CC92" s="57" t="str" cm="1">
        <f t="array" ref="CC92">_xlfn.IFS(SAM!CC92&gt;0,SAM!CC92*1000,SAM!CC92&lt;0,SAM!CC92*1000,SAM!CC92=0,"")</f>
        <v/>
      </c>
      <c r="CD92" s="57" t="str" cm="1">
        <f t="array" ref="CD92">_xlfn.IFS(SAM!CD92&gt;0,SAM!CD92*1000,SAM!CD92&lt;0,SAM!CD92*1000,SAM!CD92=0,"")</f>
        <v/>
      </c>
      <c r="CE92" s="57" t="str" cm="1">
        <f t="array" ref="CE92">_xlfn.IFS(SAM!CE92&gt;0,SAM!CE92*1000,SAM!CE92&lt;0,SAM!CE92*1000,SAM!CE92=0,"")</f>
        <v/>
      </c>
      <c r="CF92" s="57" t="str" cm="1">
        <f t="array" ref="CF92">_xlfn.IFS(SAM!CF92&gt;0,SAM!CF92*1000,SAM!CF92&lt;0,SAM!CF92*1000,SAM!CF92=0,"")</f>
        <v/>
      </c>
      <c r="CG92" s="57" t="str" cm="1">
        <f t="array" ref="CG92">_xlfn.IFS(SAM!CG92&gt;0,SAM!CG92*1000,SAM!CG92&lt;0,SAM!CG92*1000,SAM!CG92=0,"")</f>
        <v/>
      </c>
      <c r="CH92" s="57" t="str" cm="1">
        <f t="array" ref="CH92">_xlfn.IFS(SAM!CH92&gt;0,SAM!CH92*1000,SAM!CH92&lt;0,SAM!CH92*1000,SAM!CH92=0,"")</f>
        <v/>
      </c>
      <c r="CI92" s="57" t="str" cm="1">
        <f t="array" ref="CI92">_xlfn.IFS(SAM!CI92&gt;0,SAM!CI92*1000,SAM!CI92&lt;0,SAM!CI92*1000,SAM!CI92=0,"")</f>
        <v/>
      </c>
      <c r="CJ92" s="57" t="str" cm="1">
        <f t="array" ref="CJ92">_xlfn.IFS(SAM!CJ92&gt;0,SAM!CJ92*1000,SAM!CJ92&lt;0,SAM!CJ92*1000,SAM!CJ92=0,"")</f>
        <v/>
      </c>
      <c r="CK92" s="57" t="str" cm="1">
        <f t="array" ref="CK92">_xlfn.IFS(SAM!CK92&gt;0,SAM!CK92*1000,SAM!CK92&lt;0,SAM!CK92*1000,SAM!CK92=0,"")</f>
        <v/>
      </c>
      <c r="CL92" s="57" t="str" cm="1">
        <f t="array" ref="CL92">_xlfn.IFS(SAM!CL92&gt;0,SAM!CL92*1000,SAM!CL92&lt;0,SAM!CL92*1000,SAM!CL92=0,"")</f>
        <v/>
      </c>
      <c r="CM92" s="57" t="str" cm="1">
        <f t="array" ref="CM92">_xlfn.IFS(SAM!CM92&gt;0,SAM!CM92*1000,SAM!CM92&lt;0,SAM!CM92*1000,SAM!CM92=0,"")</f>
        <v/>
      </c>
      <c r="CN92" s="57" t="str" cm="1">
        <f t="array" ref="CN92">_xlfn.IFS(SAM!CN92&gt;0,SAM!CN92*1000,SAM!CN92&lt;0,SAM!CN92*1000,SAM!CN92=0,"")</f>
        <v/>
      </c>
      <c r="CO92" s="57" t="str" cm="1">
        <f t="array" ref="CO92">_xlfn.IFS(SAM!CO92&gt;0,SAM!CO92*1000,SAM!CO92&lt;0,SAM!CO92*1000,SAM!CO92=0,"")</f>
        <v/>
      </c>
      <c r="CP92" s="57" t="str" cm="1">
        <f t="array" ref="CP92">_xlfn.IFS(SAM!CP92&gt;0,SAM!CP92*1000,SAM!CP92&lt;0,SAM!CP92*1000,SAM!CP92=0,"")</f>
        <v/>
      </c>
      <c r="CQ92" s="57" t="str" cm="1">
        <f t="array" ref="CQ92">_xlfn.IFS(SAM!CQ92&gt;0,SAM!CQ92*1000,SAM!CQ92&lt;0,SAM!CQ92*1000,SAM!CQ92=0,"")</f>
        <v/>
      </c>
      <c r="CR92" s="57" t="str" cm="1">
        <f t="array" ref="CR92">_xlfn.IFS(SAM!CR92&gt;0,SAM!CR92*1000,SAM!CR92&lt;0,SAM!CR92*1000,SAM!CR92=0,"")</f>
        <v/>
      </c>
      <c r="CS92" s="57" t="str" cm="1">
        <f t="array" ref="CS92">_xlfn.IFS(SAM!CS92&gt;0,SAM!CS92*1000,SAM!CS92&lt;0,SAM!CS92*1000,SAM!CS92=0,"")</f>
        <v/>
      </c>
      <c r="CT92" s="57" t="str" cm="1">
        <f t="array" ref="CT92">_xlfn.IFS(SAM!CT92&gt;0,SAM!CT92*1000,SAM!CT92&lt;0,SAM!CT92*1000,SAM!CT92=0,"")</f>
        <v/>
      </c>
      <c r="CU92" s="57" t="str" cm="1">
        <f t="array" ref="CU92">_xlfn.IFS(SAM!CU92&gt;0,SAM!CU92*1000,SAM!CU92&lt;0,SAM!CU92*1000,SAM!CU92=0,"")</f>
        <v/>
      </c>
      <c r="CV92" s="57" t="str" cm="1">
        <f t="array" ref="CV92">_xlfn.IFS(SAM!CV92&gt;0,SAM!CV92*1000,SAM!CV92&lt;0,SAM!CV92*1000,SAM!CV92=0,"")</f>
        <v/>
      </c>
      <c r="CW92" s="57" t="str" cm="1">
        <f t="array" ref="CW92">_xlfn.IFS(SAM!CW92&gt;0,SAM!CW92*1000,SAM!CW92&lt;0,SAM!CW92*1000,SAM!CW92=0,"")</f>
        <v/>
      </c>
      <c r="CX92" s="57" t="str" cm="1">
        <f t="array" ref="CX92">_xlfn.IFS(SAM!CX92&gt;0,SAM!CX92*1000,SAM!CX92&lt;0,SAM!CX92*1000,SAM!CX92=0,"")</f>
        <v/>
      </c>
      <c r="CY92" s="57" t="str" cm="1">
        <f t="array" ref="CY92">_xlfn.IFS(SAM!CY92&gt;0,SAM!CY92*1000,SAM!CY92&lt;0,SAM!CY92*1000,SAM!CY92=0,"")</f>
        <v/>
      </c>
      <c r="CZ92" s="57" t="str" cm="1">
        <f t="array" ref="CZ92">_xlfn.IFS(SAM!CZ92&gt;0,SAM!CZ92*1000,SAM!CZ92&lt;0,SAM!CZ92*1000,SAM!CZ92=0,"")</f>
        <v/>
      </c>
      <c r="DA92" s="57" t="str" cm="1">
        <f t="array" ref="DA92">_xlfn.IFS(SAM!DA92&gt;0,SAM!DA92*1000,SAM!DA92&lt;0,SAM!DA92*1000,SAM!DA92=0,"")</f>
        <v/>
      </c>
      <c r="DB92" s="57" t="str" cm="1">
        <f t="array" ref="DB92">_xlfn.IFS(SAM!DB92&gt;0,SAM!DB92*1000,SAM!DB92&lt;0,SAM!DB92*1000,SAM!DB92=0,"")</f>
        <v/>
      </c>
      <c r="DC92" s="57" t="str" cm="1">
        <f t="array" ref="DC92">_xlfn.IFS(SAM!DC92&gt;0,SAM!DC92*1000,SAM!DC92&lt;0,SAM!DC92*1000,SAM!DC92=0,"")</f>
        <v/>
      </c>
      <c r="DD92" s="57" t="str" cm="1">
        <f t="array" ref="DD92">_xlfn.IFS(SAM!DD92&gt;0,SAM!DD92*1000,SAM!DD92&lt;0,SAM!DD92*1000,SAM!DD92=0,"")</f>
        <v/>
      </c>
      <c r="DE92" s="57" t="str" cm="1">
        <f t="array" ref="DE92">_xlfn.IFS(SAM!DE92&gt;0,SAM!DE92*1000,SAM!DE92&lt;0,SAM!DE92*1000,SAM!DE92=0,"")</f>
        <v/>
      </c>
      <c r="DF92" s="57" t="str" cm="1">
        <f t="array" ref="DF92">_xlfn.IFS(SAM!DF92&gt;0,SAM!DF92*1000,SAM!DF92&lt;0,SAM!DF92*1000,SAM!DF92=0,"")</f>
        <v/>
      </c>
      <c r="DG92" s="57" t="str" cm="1">
        <f t="array" ref="DG92">_xlfn.IFS(SAM!DG92&gt;0,SAM!DG92*1000,SAM!DG92&lt;0,SAM!DG92*1000,SAM!DG92=0,"")</f>
        <v/>
      </c>
      <c r="DH92" s="57" t="str" cm="1">
        <f t="array" ref="DH92">_xlfn.IFS(SAM!DH92&gt;0,SAM!DH92*1000,SAM!DH92&lt;0,SAM!DH92*1000,SAM!DH92=0,"")</f>
        <v/>
      </c>
      <c r="DI92" s="57" t="str" cm="1">
        <f t="array" ref="DI92">_xlfn.IFS(SAM!DI92&gt;0,SAM!DI92*1000,SAM!DI92&lt;0,SAM!DI92*1000,SAM!DI92=0,"")</f>
        <v/>
      </c>
      <c r="DJ92" s="57" t="str" cm="1">
        <f t="array" ref="DJ92">_xlfn.IFS(SAM!DJ92&gt;0,SAM!DJ92*1000,SAM!DJ92&lt;0,SAM!DJ92*1000,SAM!DJ92=0,"")</f>
        <v/>
      </c>
      <c r="DK92" s="57" t="str" cm="1">
        <f t="array" ref="DK92">_xlfn.IFS(SAM!DK92&gt;0,SAM!DK92*1000,SAM!DK92&lt;0,SAM!DK92*1000,SAM!DK92=0,"")</f>
        <v/>
      </c>
      <c r="DL92" s="57" t="str" cm="1">
        <f t="array" ref="DL92">_xlfn.IFS(SAM!DL92&gt;0,SAM!DL92*1000,SAM!DL92&lt;0,SAM!DL92*1000,SAM!DL92=0,"")</f>
        <v/>
      </c>
      <c r="DM92" s="57" t="str" cm="1">
        <f t="array" ref="DM92">_xlfn.IFS(SAM!DM92&gt;0,SAM!DM92*1000,SAM!DM92&lt;0,SAM!DM92*1000,SAM!DM92=0,"")</f>
        <v/>
      </c>
      <c r="DN92" s="57" t="str" cm="1">
        <f t="array" ref="DN92">_xlfn.IFS(SAM!DN92&gt;0,SAM!DN92*1000,SAM!DN92&lt;0,SAM!DN92*1000,SAM!DN92=0,"")</f>
        <v/>
      </c>
      <c r="DO92" s="57" t="str" cm="1">
        <f t="array" ref="DO92">_xlfn.IFS(SAM!DO92&gt;0,SAM!DO92*1000,SAM!DO92&lt;0,SAM!DO92*1000,SAM!DO92=0,"")</f>
        <v/>
      </c>
      <c r="DP92" s="57" t="str" cm="1">
        <f t="array" ref="DP92">_xlfn.IFS(SAM!DP92&gt;0,SAM!DP92*1000,SAM!DP92&lt;0,SAM!DP92*1000,SAM!DP92=0,"")</f>
        <v/>
      </c>
      <c r="DQ92" s="57" t="str" cm="1">
        <f t="array" ref="DQ92">_xlfn.IFS(SAM!DQ92&gt;0,SAM!DQ92*1000,SAM!DQ92&lt;0,SAM!DQ92*1000,SAM!DQ92=0,"")</f>
        <v/>
      </c>
      <c r="DR92" s="57" t="str" cm="1">
        <f t="array" ref="DR92">_xlfn.IFS(SAM!DR92&gt;0,SAM!DR92*1000,SAM!DR92&lt;0,SAM!DR92*1000,SAM!DR92=0,"")</f>
        <v/>
      </c>
      <c r="DS92" s="57" t="str" cm="1">
        <f t="array" ref="DS92">_xlfn.IFS(SAM!DS92&gt;0,SAM!DS92*1000,SAM!DS92&lt;0,SAM!DS92*1000,SAM!DS92=0,"")</f>
        <v/>
      </c>
      <c r="DT92" s="57" t="str" cm="1">
        <f t="array" ref="DT92">_xlfn.IFS(SAM!DT92&gt;0,SAM!DT92*1000,SAM!DT92&lt;0,SAM!DT92*1000,SAM!DT92=0,"")</f>
        <v/>
      </c>
      <c r="DU92" s="57" t="str" cm="1">
        <f t="array" ref="DU92">_xlfn.IFS(SAM!DU92&gt;0,SAM!DU92*1000,SAM!DU92&lt;0,SAM!DU92*1000,SAM!DU92=0,"")</f>
        <v/>
      </c>
      <c r="DV92" s="57" t="str" cm="1">
        <f t="array" ref="DV92">_xlfn.IFS(SAM!DV92&gt;0,SAM!DV92*1000,SAM!DV92&lt;0,SAM!DV92*1000,SAM!DV92=0,"")</f>
        <v/>
      </c>
      <c r="DW92" s="57" t="str" cm="1">
        <f t="array" ref="DW92">_xlfn.IFS(SAM!DW92&gt;0,SAM!DW92*1000,SAM!DW92&lt;0,SAM!DW92*1000,SAM!DW92=0,"")</f>
        <v/>
      </c>
      <c r="DX92" s="57" t="str" cm="1">
        <f t="array" ref="DX92">_xlfn.IFS(SAM!DX92&gt;0,SAM!DX92*1000,SAM!DX92&lt;0,SAM!DX92*1000,SAM!DX92=0,"")</f>
        <v/>
      </c>
      <c r="DY92" s="57" t="str" cm="1">
        <f t="array" ref="DY92">_xlfn.IFS(SAM!DY92&gt;0,SAM!DY92*1000,SAM!DY92&lt;0,SAM!DY92*1000,SAM!DY92=0,"")</f>
        <v/>
      </c>
      <c r="DZ92" s="57" t="str" cm="1">
        <f t="array" ref="DZ92">_xlfn.IFS(SAM!DZ92&gt;0,SAM!DZ92*1000,SAM!DZ92&lt;0,SAM!DZ92*1000,SAM!DZ92=0,"")</f>
        <v/>
      </c>
      <c r="EA92" s="57" t="str" cm="1">
        <f t="array" ref="EA92">_xlfn.IFS(SAM!EA92&gt;0,SAM!EA92*1000,SAM!EA92&lt;0,SAM!EA92*1000,SAM!EA92=0,"")</f>
        <v/>
      </c>
      <c r="EB92" s="57" t="str" cm="1">
        <f t="array" ref="EB92">_xlfn.IFS(SAM!EB92&gt;0,SAM!EB92*1000,SAM!EB92&lt;0,SAM!EB92*1000,SAM!EB92=0,"")</f>
        <v/>
      </c>
      <c r="EC92" s="57" t="str" cm="1">
        <f t="array" ref="EC92">_xlfn.IFS(SAM!EC92&gt;0,SAM!EC92*1000,SAM!EC92&lt;0,SAM!EC92*1000,SAM!EC92=0,"")</f>
        <v/>
      </c>
      <c r="ED92" s="57" t="str" cm="1">
        <f t="array" ref="ED92">_xlfn.IFS(SAM!ED92&gt;0,SAM!ED92*1000,SAM!ED92&lt;0,SAM!ED92*1000,SAM!ED92=0,"")</f>
        <v/>
      </c>
      <c r="EE92" s="57" t="str" cm="1">
        <f t="array" ref="EE92">_xlfn.IFS(SAM!EE92&gt;0,SAM!EE92*1000,SAM!EE92&lt;0,SAM!EE92*1000,SAM!EE92=0,"")</f>
        <v/>
      </c>
      <c r="EF92" s="57" t="str" cm="1">
        <f t="array" ref="EF92">_xlfn.IFS(SAM!EF92&gt;0,SAM!EF92*1000,SAM!EF92&lt;0,SAM!EF92*1000,SAM!EF92=0,"")</f>
        <v/>
      </c>
      <c r="EG92" s="57" t="str" cm="1">
        <f t="array" ref="EG92">_xlfn.IFS(SAM!EG92&gt;0,SAM!EG92*1000,SAM!EG92&lt;0,SAM!EG92*1000,SAM!EG92=0,"")</f>
        <v/>
      </c>
      <c r="EH92" s="57" t="str" cm="1">
        <f t="array" ref="EH92">_xlfn.IFS(SAM!EH92&gt;0,SAM!EH92*1000,SAM!EH92&lt;0,SAM!EH92*1000,SAM!EH92=0,"")</f>
        <v/>
      </c>
      <c r="EI92" s="57" t="str" cm="1">
        <f t="array" ref="EI92">_xlfn.IFS(SAM!EI92&gt;0,SAM!EI92*1000,SAM!EI92&lt;0,SAM!EI92*1000,SAM!EI92=0,"")</f>
        <v/>
      </c>
      <c r="EJ92" s="57" t="str" cm="1">
        <f t="array" ref="EJ92">_xlfn.IFS(SAM!EJ92&gt;0,SAM!EJ92*1000,SAM!EJ92&lt;0,SAM!EJ92*1000,SAM!EJ92=0,"")</f>
        <v/>
      </c>
      <c r="EK92" s="57" t="str" cm="1">
        <f t="array" ref="EK92">_xlfn.IFS(SAM!EK92&gt;0,SAM!EK92*1000,SAM!EK92&lt;0,SAM!EK92*1000,SAM!EK92=0,"")</f>
        <v/>
      </c>
      <c r="EL92" s="57" t="str" cm="1">
        <f t="array" ref="EL92">_xlfn.IFS(SAM!EL92&gt;0,SAM!EL92*1000,SAM!EL92&lt;0,SAM!EL92*1000,SAM!EL92=0,"")</f>
        <v/>
      </c>
      <c r="EM92" s="57" t="str" cm="1">
        <f t="array" ref="EM92">_xlfn.IFS(SAM!EM92&gt;0,SAM!EM92*1000,SAM!EM92&lt;0,SAM!EM92*1000,SAM!EM92=0,"")</f>
        <v/>
      </c>
      <c r="EN92" s="57" t="str" cm="1">
        <f t="array" ref="EN92">_xlfn.IFS(SAM!EN92&gt;0,SAM!EN92*1000,SAM!EN92&lt;0,SAM!EN92*1000,SAM!EN92=0,"")</f>
        <v/>
      </c>
      <c r="EO92" s="57" t="str" cm="1">
        <f t="array" ref="EO92">_xlfn.IFS(SAM!EO92&gt;0,SAM!EO92*1000,SAM!EO92&lt;0,SAM!EO92*1000,SAM!EO92=0,"")</f>
        <v/>
      </c>
      <c r="EP92" s="57" t="str" cm="1">
        <f t="array" ref="EP92">_xlfn.IFS(SAM!EP92&gt;0,SAM!EP92*1000,SAM!EP92&lt;0,SAM!EP92*1000,SAM!EP92=0,"")</f>
        <v/>
      </c>
      <c r="EQ92" s="57" t="str" cm="1">
        <f t="array" ref="EQ92">_xlfn.IFS(SAM!EQ92&gt;0,SAM!EQ92*1000,SAM!EQ92&lt;0,SAM!EQ92*1000,SAM!EQ92=0,"")</f>
        <v/>
      </c>
      <c r="ER92" s="57" t="str" cm="1">
        <f t="array" ref="ER92">_xlfn.IFS(SAM!ER92&gt;0,SAM!ER92*1000,SAM!ER92&lt;0,SAM!ER92*1000,SAM!ER92=0,"")</f>
        <v/>
      </c>
      <c r="ES92" s="57" t="str" cm="1">
        <f t="array" ref="ES92">_xlfn.IFS(SAM!ES92&gt;0,SAM!ES92*1000,SAM!ES92&lt;0,SAM!ES92*1000,SAM!ES92=0,"")</f>
        <v/>
      </c>
      <c r="ET92" s="57" t="str" cm="1">
        <f t="array" ref="ET92">_xlfn.IFS(SAM!ET92&gt;0,SAM!ET92*1000,SAM!ET92&lt;0,SAM!ET92*1000,SAM!ET92=0,"")</f>
        <v/>
      </c>
      <c r="EU92" s="57" t="str" cm="1">
        <f t="array" ref="EU92">_xlfn.IFS(SAM!EU92&gt;0,SAM!EU92*1000,SAM!EU92&lt;0,SAM!EU92*1000,SAM!EU92=0,"")</f>
        <v/>
      </c>
      <c r="EV92" s="57" cm="1">
        <f t="array" ref="EV92">_xlfn.IFS(SAM!EV92&gt;0,SAM!EV92*1000,SAM!EV92&lt;0,SAM!EV92*1000,SAM!EV92=0,"")</f>
        <v>15872.7708971265</v>
      </c>
      <c r="EW92" s="57" t="str" cm="1">
        <f t="array" ref="EW92">_xlfn.IFS(SAM!EW92&gt;0,SAM!EW92*1000,SAM!EW92&lt;0,SAM!EW92*1000,SAM!EW92=0,"")</f>
        <v/>
      </c>
      <c r="EX92" s="57" t="str" cm="1">
        <f t="array" ref="EX92">_xlfn.IFS(SAM!EX92&gt;0,SAM!EX92*1000,SAM!EX92&lt;0,SAM!EX92*1000,SAM!EX92=0,"")</f>
        <v/>
      </c>
      <c r="EY92" s="57" t="str" cm="1">
        <f t="array" ref="EY92">_xlfn.IFS(SAM!EY92&gt;0,SAM!EY92*1000,SAM!EY92&lt;0,SAM!EY92*1000,SAM!EY92=0,"")</f>
        <v/>
      </c>
      <c r="EZ92" s="57" t="str" cm="1">
        <f t="array" ref="EZ92">_xlfn.IFS(SAM!EZ92&gt;0,SAM!EZ92*1000,SAM!EZ92&lt;0,SAM!EZ92*1000,SAM!EZ92=0,"")</f>
        <v/>
      </c>
      <c r="FA92" s="57" t="str" cm="1">
        <f t="array" ref="FA92">_xlfn.IFS(SAM!FA92&gt;0,SAM!FA92*1000,SAM!FA92&lt;0,SAM!FA92*1000,SAM!FA92=0,"")</f>
        <v/>
      </c>
      <c r="FB92" s="57" t="str" cm="1">
        <f t="array" ref="FB92">_xlfn.IFS(SAM!FB92&gt;0,SAM!FB92*1000,SAM!FB92&lt;0,SAM!FB92*1000,SAM!FB92=0,"")</f>
        <v/>
      </c>
      <c r="FC92" s="57" t="str" cm="1">
        <f t="array" ref="FC92">_xlfn.IFS(SAM!FC92&gt;0,SAM!FC92*1000,SAM!FC92&lt;0,SAM!FC92*1000,SAM!FC92=0,"")</f>
        <v/>
      </c>
      <c r="FD92" s="57" t="str" cm="1">
        <f t="array" ref="FD92">_xlfn.IFS(SAM!FD92&gt;0,SAM!FD92*1000,SAM!FD92&lt;0,SAM!FD92*1000,SAM!FD92=0,"")</f>
        <v/>
      </c>
      <c r="FE92" s="57" t="str" cm="1">
        <f t="array" ref="FE92">_xlfn.IFS(SAM!FE92&gt;0,SAM!FE92*1000,SAM!FE92&lt;0,SAM!FE92*1000,SAM!FE92=0,"")</f>
        <v/>
      </c>
      <c r="FF92" s="57" t="str" cm="1">
        <f t="array" ref="FF92">_xlfn.IFS(SAM!FF92&gt;0,SAM!FF92*1000,SAM!FF92&lt;0,SAM!FF92*1000,SAM!FF92=0,"")</f>
        <v/>
      </c>
      <c r="FG92" s="57" t="str" cm="1">
        <f t="array" ref="FG92">_xlfn.IFS(SAM!FG92&gt;0,SAM!FG92*1000,SAM!FG92&lt;0,SAM!FG92*1000,SAM!FG92=0,"")</f>
        <v/>
      </c>
      <c r="FH92" s="57" t="str" cm="1">
        <f t="array" ref="FH92">_xlfn.IFS(SAM!FH92&gt;0,SAM!FH92*1000,SAM!FH92&lt;0,SAM!FH92*1000,SAM!FH92=0,"")</f>
        <v/>
      </c>
      <c r="FI92" s="57" t="str" cm="1">
        <f t="array" ref="FI92">_xlfn.IFS(SAM!FI92&gt;0,SAM!FI92*1000,SAM!FI92&lt;0,SAM!FI92*1000,SAM!FI92=0,"")</f>
        <v/>
      </c>
      <c r="FJ92" s="57" t="str" cm="1">
        <f t="array" ref="FJ92">_xlfn.IFS(SAM!FJ92&gt;0,SAM!FJ92*1000,SAM!FJ92&lt;0,SAM!FJ92*1000,SAM!FJ92=0,"")</f>
        <v/>
      </c>
      <c r="FK92" s="57" t="str" cm="1">
        <f t="array" ref="FK92">_xlfn.IFS(SAM!FK92&gt;0,SAM!FK92*1000,SAM!FK92&lt;0,SAM!FK92*1000,SAM!FK92=0,"")</f>
        <v/>
      </c>
      <c r="FL92" s="57" cm="1">
        <f t="array" ref="FL92">_xlfn.IFS(SAM!FL92&gt;0,SAM!FL92*1000,SAM!FL92&lt;0,SAM!FL92*1000,SAM!FL92=0,"")</f>
        <v>856.21912021855201</v>
      </c>
      <c r="FM92" s="57" cm="1">
        <f t="array" ref="FM92">_xlfn.IFS(SAM!FM92&gt;0,SAM!FM92*1000,SAM!FM92&lt;0,SAM!FM92*1000,SAM!FM92=0,"")</f>
        <v>164.659137067096</v>
      </c>
      <c r="FN92" s="57" t="str" cm="1">
        <f t="array" ref="FN92">_xlfn.IFS(SAM!FN92&gt;0,SAM!FN92*1000,SAM!FN92&lt;0,SAM!FN92*1000,SAM!FN92=0,"")</f>
        <v/>
      </c>
      <c r="FO92" s="57" cm="1">
        <f t="array" ref="FO92">_xlfn.IFS(SAM!FO92&gt;0,SAM!FO92*1000,SAM!FO92&lt;0,SAM!FO92*1000,SAM!FO92=0,"")</f>
        <v>19.513284752293799</v>
      </c>
      <c r="FP92" s="57" cm="1">
        <f t="array" ref="FP92">_xlfn.IFS(SAM!FP92&gt;0,SAM!FP92*1000,SAM!FP92&lt;0,SAM!FP92*1000,SAM!FP92=0,"")</f>
        <v>9172.0689578486199</v>
      </c>
      <c r="FR92">
        <f t="shared" si="1"/>
        <v>51338.901230528783</v>
      </c>
      <c r="FS92" s="85">
        <v>0</v>
      </c>
      <c r="FT92" s="57">
        <f t="shared" si="2"/>
        <v>4.618393810377244E-4</v>
      </c>
      <c r="FU92" s="57">
        <f t="shared" si="2"/>
        <v>5.0504599932243814E-4</v>
      </c>
    </row>
    <row r="93" spans="1:177" x14ac:dyDescent="0.3">
      <c r="A93" t="s">
        <v>619</v>
      </c>
      <c r="B93" s="57" t="str" cm="1">
        <f t="array" ref="B93">_xlfn.IFS(SAM!B93&gt;0,SAM!B93*1000,SAM!B93&lt;0,SAM!B93*1000,SAM!B93=0,"")</f>
        <v/>
      </c>
      <c r="C93" s="57" cm="1">
        <f t="array" ref="C93">_xlfn.IFS(SAM!C93&gt;0,SAM!C93*1000,SAM!C93&lt;0,SAM!C93*1000,SAM!C93=0,"")</f>
        <v>2.3198242737363802E-3</v>
      </c>
      <c r="D93" s="57" cm="1">
        <f t="array" ref="D93">_xlfn.IFS(SAM!D93&gt;0,SAM!D93*1000,SAM!D93&lt;0,SAM!D93*1000,SAM!D93=0,"")</f>
        <v>0.101214593136303</v>
      </c>
      <c r="E93" s="57" cm="1">
        <f t="array" ref="E93">_xlfn.IFS(SAM!E93&gt;0,SAM!E93*1000,SAM!E93&lt;0,SAM!E93*1000,SAM!E93=0,"")</f>
        <v>8.6604667927535808E-2</v>
      </c>
      <c r="F93" s="57" cm="1">
        <f t="array" ref="F93">_xlfn.IFS(SAM!F93&gt;0,SAM!F93*1000,SAM!F93&lt;0,SAM!F93*1000,SAM!F93=0,"")</f>
        <v>4.03173110342014E-2</v>
      </c>
      <c r="G93" s="57" cm="1">
        <f t="array" ref="G93">_xlfn.IFS(SAM!G93&gt;0,SAM!G93*1000,SAM!G93&lt;0,SAM!G93*1000,SAM!G93=0,"")</f>
        <v>1.60476829399443E-2</v>
      </c>
      <c r="H93" s="57" cm="1">
        <f t="array" ref="H93">_xlfn.IFS(SAM!H93&gt;0,SAM!H93*1000,SAM!H93&lt;0,SAM!H93*1000,SAM!H93=0,"")</f>
        <v>1.0908749755617202</v>
      </c>
      <c r="I93" s="57" cm="1">
        <f t="array" ref="I93">_xlfn.IFS(SAM!I93&gt;0,SAM!I93*1000,SAM!I93&lt;0,SAM!I93*1000,SAM!I93=0,"")</f>
        <v>4.8227544779411999E-3</v>
      </c>
      <c r="J93" s="57" cm="1">
        <f t="array" ref="J93">_xlfn.IFS(SAM!J93&gt;0,SAM!J93*1000,SAM!J93&lt;0,SAM!J93*1000,SAM!J93=0,"")</f>
        <v>15.3323739333321</v>
      </c>
      <c r="K93" s="57" cm="1">
        <f t="array" ref="K93">_xlfn.IFS(SAM!K93&gt;0,SAM!K93*1000,SAM!K93&lt;0,SAM!K93*1000,SAM!K93=0,"")</f>
        <v>40.486674888460001</v>
      </c>
      <c r="L93" s="57" cm="1">
        <f t="array" ref="L93">_xlfn.IFS(SAM!L93&gt;0,SAM!L93*1000,SAM!L93&lt;0,SAM!L93*1000,SAM!L93=0,"")</f>
        <v>1.25166667572322</v>
      </c>
      <c r="M93" s="57" cm="1">
        <f t="array" ref="M93">_xlfn.IFS(SAM!M93&gt;0,SAM!M93*1000,SAM!M93&lt;0,SAM!M93*1000,SAM!M93=0,"")</f>
        <v>3.3696846226828503E-2</v>
      </c>
      <c r="N93" s="57" cm="1">
        <f t="array" ref="N93">_xlfn.IFS(SAM!N93&gt;0,SAM!N93*1000,SAM!N93&lt;0,SAM!N93*1000,SAM!N93=0,"")</f>
        <v>3.7772883385204201</v>
      </c>
      <c r="O93" s="57" cm="1">
        <f t="array" ref="O93">_xlfn.IFS(SAM!O93&gt;0,SAM!O93*1000,SAM!O93&lt;0,SAM!O93*1000,SAM!O93=0,"")</f>
        <v>1310.8727052474401</v>
      </c>
      <c r="P93" s="57" t="str" cm="1">
        <f t="array" ref="P93">_xlfn.IFS(SAM!P93&gt;0,SAM!P93*1000,SAM!P93&lt;0,SAM!P93*1000,SAM!P93=0,"")</f>
        <v/>
      </c>
      <c r="Q93" s="57" cm="1">
        <f t="array" ref="Q93">_xlfn.IFS(SAM!Q93&gt;0,SAM!Q93*1000,SAM!Q93&lt;0,SAM!Q93*1000,SAM!Q93=0,"")</f>
        <v>1.00674155898687</v>
      </c>
      <c r="R93" s="57" t="str" cm="1">
        <f t="array" ref="R93">_xlfn.IFS(SAM!R93&gt;0,SAM!R93*1000,SAM!R93&lt;0,SAM!R93*1000,SAM!R93=0,"")</f>
        <v/>
      </c>
      <c r="S93" s="57" cm="1">
        <f t="array" ref="S93">_xlfn.IFS(SAM!S93&gt;0,SAM!S93*1000,SAM!S93&lt;0,SAM!S93*1000,SAM!S93=0,"")</f>
        <v>731.77522886069801</v>
      </c>
      <c r="T93" s="57" cm="1">
        <f t="array" ref="T93">_xlfn.IFS(SAM!T93&gt;0,SAM!T93*1000,SAM!T93&lt;0,SAM!T93*1000,SAM!T93=0,"")</f>
        <v>22.634277951712402</v>
      </c>
      <c r="U93" s="57" cm="1">
        <f t="array" ref="U93">_xlfn.IFS(SAM!U93&gt;0,SAM!U93*1000,SAM!U93&lt;0,SAM!U93*1000,SAM!U93=0,"")</f>
        <v>14.781393051690701</v>
      </c>
      <c r="V93" s="57" cm="1">
        <f t="array" ref="V93">_xlfn.IFS(SAM!V93&gt;0,SAM!V93*1000,SAM!V93&lt;0,SAM!V93*1000,SAM!V93=0,"")</f>
        <v>6203.2203851771501</v>
      </c>
      <c r="W93" s="57" cm="1">
        <f t="array" ref="W93">_xlfn.IFS(SAM!W93&gt;0,SAM!W93*1000,SAM!W93&lt;0,SAM!W93*1000,SAM!W93=0,"")</f>
        <v>1109.84406756453</v>
      </c>
      <c r="X93" s="57" cm="1">
        <f t="array" ref="X93">_xlfn.IFS(SAM!X93&gt;0,SAM!X93*1000,SAM!X93&lt;0,SAM!X93*1000,SAM!X93=0,"")</f>
        <v>4.73823391309715</v>
      </c>
      <c r="Y93" s="57" cm="1">
        <f t="array" ref="Y93">_xlfn.IFS(SAM!Y93&gt;0,SAM!Y93*1000,SAM!Y93&lt;0,SAM!Y93*1000,SAM!Y93=0,"")</f>
        <v>6.05915827806166</v>
      </c>
      <c r="Z93" s="57" cm="1">
        <f t="array" ref="Z93">_xlfn.IFS(SAM!Z93&gt;0,SAM!Z93*1000,SAM!Z93&lt;0,SAM!Z93*1000,SAM!Z93=0,"")</f>
        <v>173984.848958307</v>
      </c>
      <c r="AA93" s="57" cm="1">
        <f t="array" ref="AA93">_xlfn.IFS(SAM!AA93&gt;0,SAM!AA93*1000,SAM!AA93&lt;0,SAM!AA93*1000,SAM!AA93=0,"")</f>
        <v>861.865393340183</v>
      </c>
      <c r="AB93" s="57" cm="1">
        <f t="array" ref="AB93">_xlfn.IFS(SAM!AB93&gt;0,SAM!AB93*1000,SAM!AB93&lt;0,SAM!AB93*1000,SAM!AB93=0,"")</f>
        <v>6.7823111339335197E-3</v>
      </c>
      <c r="AC93" s="57" cm="1">
        <f t="array" ref="AC93">_xlfn.IFS(SAM!AC93&gt;0,SAM!AC93*1000,SAM!AC93&lt;0,SAM!AC93*1000,SAM!AC93=0,"")</f>
        <v>2.9920070442280501E-3</v>
      </c>
      <c r="AD93" s="57" t="str" cm="1">
        <f t="array" ref="AD93">_xlfn.IFS(SAM!AD93&gt;0,SAM!AD93*1000,SAM!AD93&lt;0,SAM!AD93*1000,SAM!AD93=0,"")</f>
        <v/>
      </c>
      <c r="AE93" s="57" cm="1">
        <f t="array" ref="AE93">_xlfn.IFS(SAM!AE93&gt;0,SAM!AE93*1000,SAM!AE93&lt;0,SAM!AE93*1000,SAM!AE93=0,"")</f>
        <v>2761.83669101022</v>
      </c>
      <c r="AF93" s="57" cm="1">
        <f t="array" ref="AF93">_xlfn.IFS(SAM!AF93&gt;0,SAM!AF93*1000,SAM!AF93&lt;0,SAM!AF93*1000,SAM!AF93=0,"")</f>
        <v>16875.8527143762</v>
      </c>
      <c r="AG93" s="57" cm="1">
        <f t="array" ref="AG93">_xlfn.IFS(SAM!AG93&gt;0,SAM!AG93*1000,SAM!AG93&lt;0,SAM!AG93*1000,SAM!AG93=0,"")</f>
        <v>0.105453485544349</v>
      </c>
      <c r="AH93" s="57" cm="1">
        <f t="array" ref="AH93">_xlfn.IFS(SAM!AH93&gt;0,SAM!AH93*1000,SAM!AH93&lt;0,SAM!AH93*1000,SAM!AH93=0,"")</f>
        <v>0.28522279337406897</v>
      </c>
      <c r="AI93" s="57" cm="1">
        <f t="array" ref="AI93">_xlfn.IFS(SAM!AI93&gt;0,SAM!AI93*1000,SAM!AI93&lt;0,SAM!AI93*1000,SAM!AI93=0,"")</f>
        <v>1.2705361716490799E-2</v>
      </c>
      <c r="AJ93" s="57" cm="1">
        <f t="array" ref="AJ93">_xlfn.IFS(SAM!AJ93&gt;0,SAM!AJ93*1000,SAM!AJ93&lt;0,SAM!AJ93*1000,SAM!AJ93=0,"")</f>
        <v>8.078065957042771E-2</v>
      </c>
      <c r="AK93" s="57" t="str" cm="1">
        <f t="array" ref="AK93">_xlfn.IFS(SAM!AK93&gt;0,SAM!AK93*1000,SAM!AK93&lt;0,SAM!AK93*1000,SAM!AK93=0,"")</f>
        <v/>
      </c>
      <c r="AL93" s="57" cm="1">
        <f t="array" ref="AL93">_xlfn.IFS(SAM!AL93&gt;0,SAM!AL93*1000,SAM!AL93&lt;0,SAM!AL93*1000,SAM!AL93=0,"")</f>
        <v>629.66593073044294</v>
      </c>
      <c r="AM93" s="57" cm="1">
        <f t="array" ref="AM93">_xlfn.IFS(SAM!AM93&gt;0,SAM!AM93*1000,SAM!AM93&lt;0,SAM!AM93*1000,SAM!AM93=0,"")</f>
        <v>13900.440241641199</v>
      </c>
      <c r="AN93" s="57" cm="1">
        <f t="array" ref="AN93">_xlfn.IFS(SAM!AN93&gt;0,SAM!AN93*1000,SAM!AN93&lt;0,SAM!AN93*1000,SAM!AN93=0,"")</f>
        <v>2.6105217455159604E-3</v>
      </c>
      <c r="AO93" s="57" cm="1">
        <f t="array" ref="AO93">_xlfn.IFS(SAM!AO93&gt;0,SAM!AO93*1000,SAM!AO93&lt;0,SAM!AO93*1000,SAM!AO93=0,"")</f>
        <v>1.0441178004869001E-3</v>
      </c>
      <c r="AP93" s="57" t="str" cm="1">
        <f t="array" ref="AP93">_xlfn.IFS(SAM!AP93&gt;0,SAM!AP93*1000,SAM!AP93&lt;0,SAM!AP93*1000,SAM!AP93=0,"")</f>
        <v/>
      </c>
      <c r="AQ93" s="57" cm="1">
        <f t="array" ref="AQ93">_xlfn.IFS(SAM!AQ93&gt;0,SAM!AQ93*1000,SAM!AQ93&lt;0,SAM!AQ93*1000,SAM!AQ93=0,"")</f>
        <v>8.1975470639359099E-3</v>
      </c>
      <c r="AR93" s="57" cm="1">
        <f t="array" ref="AR93">_xlfn.IFS(SAM!AR93&gt;0,SAM!AR93*1000,SAM!AR93&lt;0,SAM!AR93*1000,SAM!AR93=0,"")</f>
        <v>1.0437876537709801E-3</v>
      </c>
      <c r="AS93" s="57" t="str" cm="1">
        <f t="array" ref="AS93">_xlfn.IFS(SAM!AS93&gt;0,SAM!AS93*1000,SAM!AS93&lt;0,SAM!AS93*1000,SAM!AS93=0,"")</f>
        <v/>
      </c>
      <c r="AT93" s="57" cm="1">
        <f t="array" ref="AT93">_xlfn.IFS(SAM!AT93&gt;0,SAM!AT93*1000,SAM!AT93&lt;0,SAM!AT93*1000,SAM!AT93=0,"")</f>
        <v>1.87372951621456E-3</v>
      </c>
      <c r="AU93" s="57" t="str" cm="1">
        <f t="array" ref="AU93">_xlfn.IFS(SAM!AU93&gt;0,SAM!AU93*1000,SAM!AU93&lt;0,SAM!AU93*1000,SAM!AU93=0,"")</f>
        <v/>
      </c>
      <c r="AV93" s="57" t="str" cm="1">
        <f t="array" ref="AV93">_xlfn.IFS(SAM!AV93&gt;0,SAM!AV93*1000,SAM!AV93&lt;0,SAM!AV93*1000,SAM!AV93=0,"")</f>
        <v/>
      </c>
      <c r="AW93" s="57" t="str" cm="1">
        <f t="array" ref="AW93">_xlfn.IFS(SAM!AW93&gt;0,SAM!AW93*1000,SAM!AW93&lt;0,SAM!AW93*1000,SAM!AW93=0,"")</f>
        <v/>
      </c>
      <c r="AX93" s="57" t="str" cm="1">
        <f t="array" ref="AX93">_xlfn.IFS(SAM!AX93&gt;0,SAM!AX93*1000,SAM!AX93&lt;0,SAM!AX93*1000,SAM!AX93=0,"")</f>
        <v/>
      </c>
      <c r="AY93" s="57" cm="1">
        <f t="array" ref="AY93">_xlfn.IFS(SAM!AY93&gt;0,SAM!AY93*1000,SAM!AY93&lt;0,SAM!AY93*1000,SAM!AY93=0,"")</f>
        <v>3.2727556490829E-2</v>
      </c>
      <c r="AZ93" s="57" cm="1">
        <f t="array" ref="AZ93">_xlfn.IFS(SAM!AZ93&gt;0,SAM!AZ93*1000,SAM!AZ93&lt;0,SAM!AZ93*1000,SAM!AZ93=0,"")</f>
        <v>0.100861807753715</v>
      </c>
      <c r="BA93" s="57" cm="1">
        <f t="array" ref="BA93">_xlfn.IFS(SAM!BA93&gt;0,SAM!BA93*1000,SAM!BA93&lt;0,SAM!BA93*1000,SAM!BA93=0,"")</f>
        <v>0.32078588308141298</v>
      </c>
      <c r="BB93" s="57" cm="1">
        <f t="array" ref="BB93">_xlfn.IFS(SAM!BB93&gt;0,SAM!BB93*1000,SAM!BB93&lt;0,SAM!BB93*1000,SAM!BB93=0,"")</f>
        <v>24.509013783345701</v>
      </c>
      <c r="BC93" s="57" t="str" cm="1">
        <f t="array" ref="BC93">_xlfn.IFS(SAM!BC93&gt;0,SAM!BC93*1000,SAM!BC93&lt;0,SAM!BC93*1000,SAM!BC93=0,"")</f>
        <v/>
      </c>
      <c r="BD93" s="57" t="str" cm="1">
        <f t="array" ref="BD93">_xlfn.IFS(SAM!BD93&gt;0,SAM!BD93*1000,SAM!BD93&lt;0,SAM!BD93*1000,SAM!BD93=0,"")</f>
        <v/>
      </c>
      <c r="BE93" s="57" t="str" cm="1">
        <f t="array" ref="BE93">_xlfn.IFS(SAM!BE93&gt;0,SAM!BE93*1000,SAM!BE93&lt;0,SAM!BE93*1000,SAM!BE93=0,"")</f>
        <v/>
      </c>
      <c r="BF93" s="57" cm="1">
        <f t="array" ref="BF93">_xlfn.IFS(SAM!BF93&gt;0,SAM!BF93*1000,SAM!BF93&lt;0,SAM!BF93*1000,SAM!BF93=0,"")</f>
        <v>0.16741274026733502</v>
      </c>
      <c r="BG93" s="57" cm="1">
        <f t="array" ref="BG93">_xlfn.IFS(SAM!BG93&gt;0,SAM!BG93*1000,SAM!BG93&lt;0,SAM!BG93*1000,SAM!BG93=0,"")</f>
        <v>9503.6033612906904</v>
      </c>
      <c r="BH93" s="57" cm="1">
        <f t="array" ref="BH93">_xlfn.IFS(SAM!BH93&gt;0,SAM!BH93*1000,SAM!BH93&lt;0,SAM!BH93*1000,SAM!BH93=0,"")</f>
        <v>4.0827172899278202E-2</v>
      </c>
      <c r="BI93" s="57" cm="1">
        <f t="array" ref="BI93">_xlfn.IFS(SAM!BI93&gt;0,SAM!BI93*1000,SAM!BI93&lt;0,SAM!BI93*1000,SAM!BI93=0,"")</f>
        <v>8.3784292021174787E-3</v>
      </c>
      <c r="BJ93" s="57" cm="1">
        <f t="array" ref="BJ93">_xlfn.IFS(SAM!BJ93&gt;0,SAM!BJ93*1000,SAM!BJ93&lt;0,SAM!BJ93*1000,SAM!BJ93=0,"")</f>
        <v>1.5878853548745499E-2</v>
      </c>
      <c r="BK93" s="57" cm="1">
        <f t="array" ref="BK93">_xlfn.IFS(SAM!BK93&gt;0,SAM!BK93*1000,SAM!BK93&lt;0,SAM!BK93*1000,SAM!BK93=0,"")</f>
        <v>0.62607831523149104</v>
      </c>
      <c r="BL93" s="57" cm="1">
        <f t="array" ref="BL93">_xlfn.IFS(SAM!BL93&gt;0,SAM!BL93*1000,SAM!BL93&lt;0,SAM!BL93*1000,SAM!BL93=0,"")</f>
        <v>35440.285465556</v>
      </c>
      <c r="BM93" s="57" cm="1">
        <f t="array" ref="BM93">_xlfn.IFS(SAM!BM93&gt;0,SAM!BM93*1000,SAM!BM93&lt;0,SAM!BM93*1000,SAM!BM93=0,"")</f>
        <v>1.1395206156478801</v>
      </c>
      <c r="BN93" s="57" cm="1">
        <f t="array" ref="BN93">_xlfn.IFS(SAM!BN93&gt;0,SAM!BN93*1000,SAM!BN93&lt;0,SAM!BN93*1000,SAM!BN93=0,"")</f>
        <v>0.88086594189824896</v>
      </c>
      <c r="BO93" s="57" cm="1">
        <f t="array" ref="BO93">_xlfn.IFS(SAM!BO93&gt;0,SAM!BO93*1000,SAM!BO93&lt;0,SAM!BO93*1000,SAM!BO93=0,"")</f>
        <v>6.4263160402291302</v>
      </c>
      <c r="BP93" s="57" t="str" cm="1">
        <f t="array" ref="BP93">_xlfn.IFS(SAM!BP93&gt;0,SAM!BP93*1000,SAM!BP93&lt;0,SAM!BP93*1000,SAM!BP93=0,"")</f>
        <v/>
      </c>
      <c r="BQ93" s="57" t="str" cm="1">
        <f t="array" ref="BQ93">_xlfn.IFS(SAM!BQ93&gt;0,SAM!BQ93*1000,SAM!BQ93&lt;0,SAM!BQ93*1000,SAM!BQ93=0,"")</f>
        <v/>
      </c>
      <c r="BR93" s="57" t="str" cm="1">
        <f t="array" ref="BR93">_xlfn.IFS(SAM!BR93&gt;0,SAM!BR93*1000,SAM!BR93&lt;0,SAM!BR93*1000,SAM!BR93=0,"")</f>
        <v/>
      </c>
      <c r="BS93" s="57" t="str" cm="1">
        <f t="array" ref="BS93">_xlfn.IFS(SAM!BS93&gt;0,SAM!BS93*1000,SAM!BS93&lt;0,SAM!BS93*1000,SAM!BS93=0,"")</f>
        <v/>
      </c>
      <c r="BT93" s="57" t="str" cm="1">
        <f t="array" ref="BT93">_xlfn.IFS(SAM!BT93&gt;0,SAM!BT93*1000,SAM!BT93&lt;0,SAM!BT93*1000,SAM!BT93=0,"")</f>
        <v/>
      </c>
      <c r="BU93" s="57" t="str" cm="1">
        <f t="array" ref="BU93">_xlfn.IFS(SAM!BU93&gt;0,SAM!BU93*1000,SAM!BU93&lt;0,SAM!BU93*1000,SAM!BU93=0,"")</f>
        <v/>
      </c>
      <c r="BV93" s="57" t="str" cm="1">
        <f t="array" ref="BV93">_xlfn.IFS(SAM!BV93&gt;0,SAM!BV93*1000,SAM!BV93&lt;0,SAM!BV93*1000,SAM!BV93=0,"")</f>
        <v/>
      </c>
      <c r="BW93" s="57" t="str" cm="1">
        <f t="array" ref="BW93">_xlfn.IFS(SAM!BW93&gt;0,SAM!BW93*1000,SAM!BW93&lt;0,SAM!BW93*1000,SAM!BW93=0,"")</f>
        <v/>
      </c>
      <c r="BX93" s="57" t="str" cm="1">
        <f t="array" ref="BX93">_xlfn.IFS(SAM!BX93&gt;0,SAM!BX93*1000,SAM!BX93&lt;0,SAM!BX93*1000,SAM!BX93=0,"")</f>
        <v/>
      </c>
      <c r="BY93" s="57" t="str" cm="1">
        <f t="array" ref="BY93">_xlfn.IFS(SAM!BY93&gt;0,SAM!BY93*1000,SAM!BY93&lt;0,SAM!BY93*1000,SAM!BY93=0,"")</f>
        <v/>
      </c>
      <c r="BZ93" s="57" t="str" cm="1">
        <f t="array" ref="BZ93">_xlfn.IFS(SAM!BZ93&gt;0,SAM!BZ93*1000,SAM!BZ93&lt;0,SAM!BZ93*1000,SAM!BZ93=0,"")</f>
        <v/>
      </c>
      <c r="CA93" s="57" t="str" cm="1">
        <f t="array" ref="CA93">_xlfn.IFS(SAM!CA93&gt;0,SAM!CA93*1000,SAM!CA93&lt;0,SAM!CA93*1000,SAM!CA93=0,"")</f>
        <v/>
      </c>
      <c r="CB93" s="57" t="str" cm="1">
        <f t="array" ref="CB93">_xlfn.IFS(SAM!CB93&gt;0,SAM!CB93*1000,SAM!CB93&lt;0,SAM!CB93*1000,SAM!CB93=0,"")</f>
        <v/>
      </c>
      <c r="CC93" s="57" t="str" cm="1">
        <f t="array" ref="CC93">_xlfn.IFS(SAM!CC93&gt;0,SAM!CC93*1000,SAM!CC93&lt;0,SAM!CC93*1000,SAM!CC93=0,"")</f>
        <v/>
      </c>
      <c r="CD93" s="57" t="str" cm="1">
        <f t="array" ref="CD93">_xlfn.IFS(SAM!CD93&gt;0,SAM!CD93*1000,SAM!CD93&lt;0,SAM!CD93*1000,SAM!CD93=0,"")</f>
        <v/>
      </c>
      <c r="CE93" s="57" t="str" cm="1">
        <f t="array" ref="CE93">_xlfn.IFS(SAM!CE93&gt;0,SAM!CE93*1000,SAM!CE93&lt;0,SAM!CE93*1000,SAM!CE93=0,"")</f>
        <v/>
      </c>
      <c r="CF93" s="57" t="str" cm="1">
        <f t="array" ref="CF93">_xlfn.IFS(SAM!CF93&gt;0,SAM!CF93*1000,SAM!CF93&lt;0,SAM!CF93*1000,SAM!CF93=0,"")</f>
        <v/>
      </c>
      <c r="CG93" s="57" t="str" cm="1">
        <f t="array" ref="CG93">_xlfn.IFS(SAM!CG93&gt;0,SAM!CG93*1000,SAM!CG93&lt;0,SAM!CG93*1000,SAM!CG93=0,"")</f>
        <v/>
      </c>
      <c r="CH93" s="57" t="str" cm="1">
        <f t="array" ref="CH93">_xlfn.IFS(SAM!CH93&gt;0,SAM!CH93*1000,SAM!CH93&lt;0,SAM!CH93*1000,SAM!CH93=0,"")</f>
        <v/>
      </c>
      <c r="CI93" s="57" t="str" cm="1">
        <f t="array" ref="CI93">_xlfn.IFS(SAM!CI93&gt;0,SAM!CI93*1000,SAM!CI93&lt;0,SAM!CI93*1000,SAM!CI93=0,"")</f>
        <v/>
      </c>
      <c r="CJ93" s="57" t="str" cm="1">
        <f t="array" ref="CJ93">_xlfn.IFS(SAM!CJ93&gt;0,SAM!CJ93*1000,SAM!CJ93&lt;0,SAM!CJ93*1000,SAM!CJ93=0,"")</f>
        <v/>
      </c>
      <c r="CK93" s="57" t="str" cm="1">
        <f t="array" ref="CK93">_xlfn.IFS(SAM!CK93&gt;0,SAM!CK93*1000,SAM!CK93&lt;0,SAM!CK93*1000,SAM!CK93=0,"")</f>
        <v/>
      </c>
      <c r="CL93" s="57" t="str" cm="1">
        <f t="array" ref="CL93">_xlfn.IFS(SAM!CL93&gt;0,SAM!CL93*1000,SAM!CL93&lt;0,SAM!CL93*1000,SAM!CL93=0,"")</f>
        <v/>
      </c>
      <c r="CM93" s="57" t="str" cm="1">
        <f t="array" ref="CM93">_xlfn.IFS(SAM!CM93&gt;0,SAM!CM93*1000,SAM!CM93&lt;0,SAM!CM93*1000,SAM!CM93=0,"")</f>
        <v/>
      </c>
      <c r="CN93" s="57" t="str" cm="1">
        <f t="array" ref="CN93">_xlfn.IFS(SAM!CN93&gt;0,SAM!CN93*1000,SAM!CN93&lt;0,SAM!CN93*1000,SAM!CN93=0,"")</f>
        <v/>
      </c>
      <c r="CO93" s="57" t="str" cm="1">
        <f t="array" ref="CO93">_xlfn.IFS(SAM!CO93&gt;0,SAM!CO93*1000,SAM!CO93&lt;0,SAM!CO93*1000,SAM!CO93=0,"")</f>
        <v/>
      </c>
      <c r="CP93" s="57" t="str" cm="1">
        <f t="array" ref="CP93">_xlfn.IFS(SAM!CP93&gt;0,SAM!CP93*1000,SAM!CP93&lt;0,SAM!CP93*1000,SAM!CP93=0,"")</f>
        <v/>
      </c>
      <c r="CQ93" s="57" t="str" cm="1">
        <f t="array" ref="CQ93">_xlfn.IFS(SAM!CQ93&gt;0,SAM!CQ93*1000,SAM!CQ93&lt;0,SAM!CQ93*1000,SAM!CQ93=0,"")</f>
        <v/>
      </c>
      <c r="CR93" s="57" t="str" cm="1">
        <f t="array" ref="CR93">_xlfn.IFS(SAM!CR93&gt;0,SAM!CR93*1000,SAM!CR93&lt;0,SAM!CR93*1000,SAM!CR93=0,"")</f>
        <v/>
      </c>
      <c r="CS93" s="57" t="str" cm="1">
        <f t="array" ref="CS93">_xlfn.IFS(SAM!CS93&gt;0,SAM!CS93*1000,SAM!CS93&lt;0,SAM!CS93*1000,SAM!CS93=0,"")</f>
        <v/>
      </c>
      <c r="CT93" s="57" t="str" cm="1">
        <f t="array" ref="CT93">_xlfn.IFS(SAM!CT93&gt;0,SAM!CT93*1000,SAM!CT93&lt;0,SAM!CT93*1000,SAM!CT93=0,"")</f>
        <v/>
      </c>
      <c r="CU93" s="57" t="str" cm="1">
        <f t="array" ref="CU93">_xlfn.IFS(SAM!CU93&gt;0,SAM!CU93*1000,SAM!CU93&lt;0,SAM!CU93*1000,SAM!CU93=0,"")</f>
        <v/>
      </c>
      <c r="CV93" s="57" t="str" cm="1">
        <f t="array" ref="CV93">_xlfn.IFS(SAM!CV93&gt;0,SAM!CV93*1000,SAM!CV93&lt;0,SAM!CV93*1000,SAM!CV93=0,"")</f>
        <v/>
      </c>
      <c r="CW93" s="57" t="str" cm="1">
        <f t="array" ref="CW93">_xlfn.IFS(SAM!CW93&gt;0,SAM!CW93*1000,SAM!CW93&lt;0,SAM!CW93*1000,SAM!CW93=0,"")</f>
        <v/>
      </c>
      <c r="CX93" s="57" t="str" cm="1">
        <f t="array" ref="CX93">_xlfn.IFS(SAM!CX93&gt;0,SAM!CX93*1000,SAM!CX93&lt;0,SAM!CX93*1000,SAM!CX93=0,"")</f>
        <v/>
      </c>
      <c r="CY93" s="57" t="str" cm="1">
        <f t="array" ref="CY93">_xlfn.IFS(SAM!CY93&gt;0,SAM!CY93*1000,SAM!CY93&lt;0,SAM!CY93*1000,SAM!CY93=0,"")</f>
        <v/>
      </c>
      <c r="CZ93" s="57" t="str" cm="1">
        <f t="array" ref="CZ93">_xlfn.IFS(SAM!CZ93&gt;0,SAM!CZ93*1000,SAM!CZ93&lt;0,SAM!CZ93*1000,SAM!CZ93=0,"")</f>
        <v/>
      </c>
      <c r="DA93" s="57" t="str" cm="1">
        <f t="array" ref="DA93">_xlfn.IFS(SAM!DA93&gt;0,SAM!DA93*1000,SAM!DA93&lt;0,SAM!DA93*1000,SAM!DA93=0,"")</f>
        <v/>
      </c>
      <c r="DB93" s="57" t="str" cm="1">
        <f t="array" ref="DB93">_xlfn.IFS(SAM!DB93&gt;0,SAM!DB93*1000,SAM!DB93&lt;0,SAM!DB93*1000,SAM!DB93=0,"")</f>
        <v/>
      </c>
      <c r="DC93" s="57" t="str" cm="1">
        <f t="array" ref="DC93">_xlfn.IFS(SAM!DC93&gt;0,SAM!DC93*1000,SAM!DC93&lt;0,SAM!DC93*1000,SAM!DC93=0,"")</f>
        <v/>
      </c>
      <c r="DD93" s="57" t="str" cm="1">
        <f t="array" ref="DD93">_xlfn.IFS(SAM!DD93&gt;0,SAM!DD93*1000,SAM!DD93&lt;0,SAM!DD93*1000,SAM!DD93=0,"")</f>
        <v/>
      </c>
      <c r="DE93" s="57" t="str" cm="1">
        <f t="array" ref="DE93">_xlfn.IFS(SAM!DE93&gt;0,SAM!DE93*1000,SAM!DE93&lt;0,SAM!DE93*1000,SAM!DE93=0,"")</f>
        <v/>
      </c>
      <c r="DF93" s="57" t="str" cm="1">
        <f t="array" ref="DF93">_xlfn.IFS(SAM!DF93&gt;0,SAM!DF93*1000,SAM!DF93&lt;0,SAM!DF93*1000,SAM!DF93=0,"")</f>
        <v/>
      </c>
      <c r="DG93" s="57" t="str" cm="1">
        <f t="array" ref="DG93">_xlfn.IFS(SAM!DG93&gt;0,SAM!DG93*1000,SAM!DG93&lt;0,SAM!DG93*1000,SAM!DG93=0,"")</f>
        <v/>
      </c>
      <c r="DH93" s="57" t="str" cm="1">
        <f t="array" ref="DH93">_xlfn.IFS(SAM!DH93&gt;0,SAM!DH93*1000,SAM!DH93&lt;0,SAM!DH93*1000,SAM!DH93=0,"")</f>
        <v/>
      </c>
      <c r="DI93" s="57" t="str" cm="1">
        <f t="array" ref="DI93">_xlfn.IFS(SAM!DI93&gt;0,SAM!DI93*1000,SAM!DI93&lt;0,SAM!DI93*1000,SAM!DI93=0,"")</f>
        <v/>
      </c>
      <c r="DJ93" s="57" t="str" cm="1">
        <f t="array" ref="DJ93">_xlfn.IFS(SAM!DJ93&gt;0,SAM!DJ93*1000,SAM!DJ93&lt;0,SAM!DJ93*1000,SAM!DJ93=0,"")</f>
        <v/>
      </c>
      <c r="DK93" s="57" t="str" cm="1">
        <f t="array" ref="DK93">_xlfn.IFS(SAM!DK93&gt;0,SAM!DK93*1000,SAM!DK93&lt;0,SAM!DK93*1000,SAM!DK93=0,"")</f>
        <v/>
      </c>
      <c r="DL93" s="57" t="str" cm="1">
        <f t="array" ref="DL93">_xlfn.IFS(SAM!DL93&gt;0,SAM!DL93*1000,SAM!DL93&lt;0,SAM!DL93*1000,SAM!DL93=0,"")</f>
        <v/>
      </c>
      <c r="DM93" s="57" t="str" cm="1">
        <f t="array" ref="DM93">_xlfn.IFS(SAM!DM93&gt;0,SAM!DM93*1000,SAM!DM93&lt;0,SAM!DM93*1000,SAM!DM93=0,"")</f>
        <v/>
      </c>
      <c r="DN93" s="57" t="str" cm="1">
        <f t="array" ref="DN93">_xlfn.IFS(SAM!DN93&gt;0,SAM!DN93*1000,SAM!DN93&lt;0,SAM!DN93*1000,SAM!DN93=0,"")</f>
        <v/>
      </c>
      <c r="DO93" s="57" t="str" cm="1">
        <f t="array" ref="DO93">_xlfn.IFS(SAM!DO93&gt;0,SAM!DO93*1000,SAM!DO93&lt;0,SAM!DO93*1000,SAM!DO93=0,"")</f>
        <v/>
      </c>
      <c r="DP93" s="57" t="str" cm="1">
        <f t="array" ref="DP93">_xlfn.IFS(SAM!DP93&gt;0,SAM!DP93*1000,SAM!DP93&lt;0,SAM!DP93*1000,SAM!DP93=0,"")</f>
        <v/>
      </c>
      <c r="DQ93" s="57" t="str" cm="1">
        <f t="array" ref="DQ93">_xlfn.IFS(SAM!DQ93&gt;0,SAM!DQ93*1000,SAM!DQ93&lt;0,SAM!DQ93*1000,SAM!DQ93=0,"")</f>
        <v/>
      </c>
      <c r="DR93" s="57" t="str" cm="1">
        <f t="array" ref="DR93">_xlfn.IFS(SAM!DR93&gt;0,SAM!DR93*1000,SAM!DR93&lt;0,SAM!DR93*1000,SAM!DR93=0,"")</f>
        <v/>
      </c>
      <c r="DS93" s="57" t="str" cm="1">
        <f t="array" ref="DS93">_xlfn.IFS(SAM!DS93&gt;0,SAM!DS93*1000,SAM!DS93&lt;0,SAM!DS93*1000,SAM!DS93=0,"")</f>
        <v/>
      </c>
      <c r="DT93" s="57" t="str" cm="1">
        <f t="array" ref="DT93">_xlfn.IFS(SAM!DT93&gt;0,SAM!DT93*1000,SAM!DT93&lt;0,SAM!DT93*1000,SAM!DT93=0,"")</f>
        <v/>
      </c>
      <c r="DU93" s="57" t="str" cm="1">
        <f t="array" ref="DU93">_xlfn.IFS(SAM!DU93&gt;0,SAM!DU93*1000,SAM!DU93&lt;0,SAM!DU93*1000,SAM!DU93=0,"")</f>
        <v/>
      </c>
      <c r="DV93" s="57" t="str" cm="1">
        <f t="array" ref="DV93">_xlfn.IFS(SAM!DV93&gt;0,SAM!DV93*1000,SAM!DV93&lt;0,SAM!DV93*1000,SAM!DV93=0,"")</f>
        <v/>
      </c>
      <c r="DW93" s="57" t="str" cm="1">
        <f t="array" ref="DW93">_xlfn.IFS(SAM!DW93&gt;0,SAM!DW93*1000,SAM!DW93&lt;0,SAM!DW93*1000,SAM!DW93=0,"")</f>
        <v/>
      </c>
      <c r="DX93" s="57" t="str" cm="1">
        <f t="array" ref="DX93">_xlfn.IFS(SAM!DX93&gt;0,SAM!DX93*1000,SAM!DX93&lt;0,SAM!DX93*1000,SAM!DX93=0,"")</f>
        <v/>
      </c>
      <c r="DY93" s="57" t="str" cm="1">
        <f t="array" ref="DY93">_xlfn.IFS(SAM!DY93&gt;0,SAM!DY93*1000,SAM!DY93&lt;0,SAM!DY93*1000,SAM!DY93=0,"")</f>
        <v/>
      </c>
      <c r="DZ93" s="57" t="str" cm="1">
        <f t="array" ref="DZ93">_xlfn.IFS(SAM!DZ93&gt;0,SAM!DZ93*1000,SAM!DZ93&lt;0,SAM!DZ93*1000,SAM!DZ93=0,"")</f>
        <v/>
      </c>
      <c r="EA93" s="57" t="str" cm="1">
        <f t="array" ref="EA93">_xlfn.IFS(SAM!EA93&gt;0,SAM!EA93*1000,SAM!EA93&lt;0,SAM!EA93*1000,SAM!EA93=0,"")</f>
        <v/>
      </c>
      <c r="EB93" s="57" t="str" cm="1">
        <f t="array" ref="EB93">_xlfn.IFS(SAM!EB93&gt;0,SAM!EB93*1000,SAM!EB93&lt;0,SAM!EB93*1000,SAM!EB93=0,"")</f>
        <v/>
      </c>
      <c r="EC93" s="57" t="str" cm="1">
        <f t="array" ref="EC93">_xlfn.IFS(SAM!EC93&gt;0,SAM!EC93*1000,SAM!EC93&lt;0,SAM!EC93*1000,SAM!EC93=0,"")</f>
        <v/>
      </c>
      <c r="ED93" s="57" t="str" cm="1">
        <f t="array" ref="ED93">_xlfn.IFS(SAM!ED93&gt;0,SAM!ED93*1000,SAM!ED93&lt;0,SAM!ED93*1000,SAM!ED93=0,"")</f>
        <v/>
      </c>
      <c r="EE93" s="57" t="str" cm="1">
        <f t="array" ref="EE93">_xlfn.IFS(SAM!EE93&gt;0,SAM!EE93*1000,SAM!EE93&lt;0,SAM!EE93*1000,SAM!EE93=0,"")</f>
        <v/>
      </c>
      <c r="EF93" s="57" t="str" cm="1">
        <f t="array" ref="EF93">_xlfn.IFS(SAM!EF93&gt;0,SAM!EF93*1000,SAM!EF93&lt;0,SAM!EF93*1000,SAM!EF93=0,"")</f>
        <v/>
      </c>
      <c r="EG93" s="57" t="str" cm="1">
        <f t="array" ref="EG93">_xlfn.IFS(SAM!EG93&gt;0,SAM!EG93*1000,SAM!EG93&lt;0,SAM!EG93*1000,SAM!EG93=0,"")</f>
        <v/>
      </c>
      <c r="EH93" s="57" t="str" cm="1">
        <f t="array" ref="EH93">_xlfn.IFS(SAM!EH93&gt;0,SAM!EH93*1000,SAM!EH93&lt;0,SAM!EH93*1000,SAM!EH93=0,"")</f>
        <v/>
      </c>
      <c r="EI93" s="57" t="str" cm="1">
        <f t="array" ref="EI93">_xlfn.IFS(SAM!EI93&gt;0,SAM!EI93*1000,SAM!EI93&lt;0,SAM!EI93*1000,SAM!EI93=0,"")</f>
        <v/>
      </c>
      <c r="EJ93" s="57" t="str" cm="1">
        <f t="array" ref="EJ93">_xlfn.IFS(SAM!EJ93&gt;0,SAM!EJ93*1000,SAM!EJ93&lt;0,SAM!EJ93*1000,SAM!EJ93=0,"")</f>
        <v/>
      </c>
      <c r="EK93" s="57" t="str" cm="1">
        <f t="array" ref="EK93">_xlfn.IFS(SAM!EK93&gt;0,SAM!EK93*1000,SAM!EK93&lt;0,SAM!EK93*1000,SAM!EK93=0,"")</f>
        <v/>
      </c>
      <c r="EL93" s="57" t="str" cm="1">
        <f t="array" ref="EL93">_xlfn.IFS(SAM!EL93&gt;0,SAM!EL93*1000,SAM!EL93&lt;0,SAM!EL93*1000,SAM!EL93=0,"")</f>
        <v/>
      </c>
      <c r="EM93" s="57" t="str" cm="1">
        <f t="array" ref="EM93">_xlfn.IFS(SAM!EM93&gt;0,SAM!EM93*1000,SAM!EM93&lt;0,SAM!EM93*1000,SAM!EM93=0,"")</f>
        <v/>
      </c>
      <c r="EN93" s="57" t="str" cm="1">
        <f t="array" ref="EN93">_xlfn.IFS(SAM!EN93&gt;0,SAM!EN93*1000,SAM!EN93&lt;0,SAM!EN93*1000,SAM!EN93=0,"")</f>
        <v/>
      </c>
      <c r="EO93" s="57" t="str" cm="1">
        <f t="array" ref="EO93">_xlfn.IFS(SAM!EO93&gt;0,SAM!EO93*1000,SAM!EO93&lt;0,SAM!EO93*1000,SAM!EO93=0,"")</f>
        <v/>
      </c>
      <c r="EP93" s="57" t="str" cm="1">
        <f t="array" ref="EP93">_xlfn.IFS(SAM!EP93&gt;0,SAM!EP93*1000,SAM!EP93&lt;0,SAM!EP93*1000,SAM!EP93=0,"")</f>
        <v/>
      </c>
      <c r="EQ93" s="57" t="str" cm="1">
        <f t="array" ref="EQ93">_xlfn.IFS(SAM!EQ93&gt;0,SAM!EQ93*1000,SAM!EQ93&lt;0,SAM!EQ93*1000,SAM!EQ93=0,"")</f>
        <v/>
      </c>
      <c r="ER93" s="57" t="str" cm="1">
        <f t="array" ref="ER93">_xlfn.IFS(SAM!ER93&gt;0,SAM!ER93*1000,SAM!ER93&lt;0,SAM!ER93*1000,SAM!ER93=0,"")</f>
        <v/>
      </c>
      <c r="ES93" s="57" t="str" cm="1">
        <f t="array" ref="ES93">_xlfn.IFS(SAM!ES93&gt;0,SAM!ES93*1000,SAM!ES93&lt;0,SAM!ES93*1000,SAM!ES93=0,"")</f>
        <v/>
      </c>
      <c r="ET93" s="57" t="str" cm="1">
        <f t="array" ref="ET93">_xlfn.IFS(SAM!ET93&gt;0,SAM!ET93*1000,SAM!ET93&lt;0,SAM!ET93*1000,SAM!ET93=0,"")</f>
        <v/>
      </c>
      <c r="EU93" s="57" t="str" cm="1">
        <f t="array" ref="EU93">_xlfn.IFS(SAM!EU93&gt;0,SAM!EU93*1000,SAM!EU93&lt;0,SAM!EU93*1000,SAM!EU93=0,"")</f>
        <v/>
      </c>
      <c r="EV93" s="57" cm="1">
        <f t="array" ref="EV93">_xlfn.IFS(SAM!EV93&gt;0,SAM!EV93*1000,SAM!EV93&lt;0,SAM!EV93*1000,SAM!EV93=0,"")</f>
        <v>767826.98522233707</v>
      </c>
      <c r="EW93" s="57" t="str" cm="1">
        <f t="array" ref="EW93">_xlfn.IFS(SAM!EW93&gt;0,SAM!EW93*1000,SAM!EW93&lt;0,SAM!EW93*1000,SAM!EW93=0,"")</f>
        <v/>
      </c>
      <c r="EX93" s="57" cm="1">
        <f t="array" ref="EX93">_xlfn.IFS(SAM!EX93&gt;0,SAM!EX93*1000,SAM!EX93&lt;0,SAM!EX93*1000,SAM!EX93=0,"")</f>
        <v>1.9291103419801601</v>
      </c>
      <c r="EY93" s="57" t="str" cm="1">
        <f t="array" ref="EY93">_xlfn.IFS(SAM!EY93&gt;0,SAM!EY93*1000,SAM!EY93&lt;0,SAM!EY93*1000,SAM!EY93=0,"")</f>
        <v/>
      </c>
      <c r="EZ93" s="57" t="str" cm="1">
        <f t="array" ref="EZ93">_xlfn.IFS(SAM!EZ93&gt;0,SAM!EZ93*1000,SAM!EZ93&lt;0,SAM!EZ93*1000,SAM!EZ93=0,"")</f>
        <v/>
      </c>
      <c r="FA93" s="57" t="str" cm="1">
        <f t="array" ref="FA93">_xlfn.IFS(SAM!FA93&gt;0,SAM!FA93*1000,SAM!FA93&lt;0,SAM!FA93*1000,SAM!FA93=0,"")</f>
        <v/>
      </c>
      <c r="FB93" s="57" t="str" cm="1">
        <f t="array" ref="FB93">_xlfn.IFS(SAM!FB93&gt;0,SAM!FB93*1000,SAM!FB93&lt;0,SAM!FB93*1000,SAM!FB93=0,"")</f>
        <v/>
      </c>
      <c r="FC93" s="57" t="str" cm="1">
        <f t="array" ref="FC93">_xlfn.IFS(SAM!FC93&gt;0,SAM!FC93*1000,SAM!FC93&lt;0,SAM!FC93*1000,SAM!FC93=0,"")</f>
        <v/>
      </c>
      <c r="FD93" s="57" t="str" cm="1">
        <f t="array" ref="FD93">_xlfn.IFS(SAM!FD93&gt;0,SAM!FD93*1000,SAM!FD93&lt;0,SAM!FD93*1000,SAM!FD93=0,"")</f>
        <v/>
      </c>
      <c r="FE93" s="57" t="str" cm="1">
        <f t="array" ref="FE93">_xlfn.IFS(SAM!FE93&gt;0,SAM!FE93*1000,SAM!FE93&lt;0,SAM!FE93*1000,SAM!FE93=0,"")</f>
        <v/>
      </c>
      <c r="FF93" s="57" t="str" cm="1">
        <f t="array" ref="FF93">_xlfn.IFS(SAM!FF93&gt;0,SAM!FF93*1000,SAM!FF93&lt;0,SAM!FF93*1000,SAM!FF93=0,"")</f>
        <v/>
      </c>
      <c r="FG93" s="57" t="str" cm="1">
        <f t="array" ref="FG93">_xlfn.IFS(SAM!FG93&gt;0,SAM!FG93*1000,SAM!FG93&lt;0,SAM!FG93*1000,SAM!FG93=0,"")</f>
        <v/>
      </c>
      <c r="FH93" s="57" t="str" cm="1">
        <f t="array" ref="FH93">_xlfn.IFS(SAM!FH93&gt;0,SAM!FH93*1000,SAM!FH93&lt;0,SAM!FH93*1000,SAM!FH93=0,"")</f>
        <v/>
      </c>
      <c r="FI93" s="57" t="str" cm="1">
        <f t="array" ref="FI93">_xlfn.IFS(SAM!FI93&gt;0,SAM!FI93*1000,SAM!FI93&lt;0,SAM!FI93*1000,SAM!FI93=0,"")</f>
        <v/>
      </c>
      <c r="FJ93" s="57" t="str" cm="1">
        <f t="array" ref="FJ93">_xlfn.IFS(SAM!FJ93&gt;0,SAM!FJ93*1000,SAM!FJ93&lt;0,SAM!FJ93*1000,SAM!FJ93=0,"")</f>
        <v/>
      </c>
      <c r="FK93" s="57" t="str" cm="1">
        <f t="array" ref="FK93">_xlfn.IFS(SAM!FK93&gt;0,SAM!FK93*1000,SAM!FK93&lt;0,SAM!FK93*1000,SAM!FK93=0,"")</f>
        <v/>
      </c>
      <c r="FL93" s="57" cm="1">
        <f t="array" ref="FL93">_xlfn.IFS(SAM!FL93&gt;0,SAM!FL93*1000,SAM!FL93&lt;0,SAM!FL93*1000,SAM!FL93=0,"")</f>
        <v>5448.16525264756</v>
      </c>
      <c r="FM93" s="57" cm="1">
        <f t="array" ref="FM93">_xlfn.IFS(SAM!FM93&gt;0,SAM!FM93*1000,SAM!FM93&lt;0,SAM!FM93*1000,SAM!FM93=0,"")</f>
        <v>1067.4814458431601</v>
      </c>
      <c r="FN93" s="57" t="str" cm="1">
        <f t="array" ref="FN93">_xlfn.IFS(SAM!FN93&gt;0,SAM!FN93*1000,SAM!FN93&lt;0,SAM!FN93*1000,SAM!FN93=0,"")</f>
        <v/>
      </c>
      <c r="FO93" s="57" cm="1">
        <f t="array" ref="FO93">_xlfn.IFS(SAM!FO93&gt;0,SAM!FO93*1000,SAM!FO93&lt;0,SAM!FO93*1000,SAM!FO93=0,"")</f>
        <v>126.97393200405799</v>
      </c>
      <c r="FP93" s="57" cm="1">
        <f t="array" ref="FP93">_xlfn.IFS(SAM!FP93&gt;0,SAM!FP93*1000,SAM!FP93&lt;0,SAM!FP93*1000,SAM!FP93=0,"")</f>
        <v>17451.079789158499</v>
      </c>
      <c r="FR93">
        <f t="shared" si="1"/>
        <v>1055382.9469761408</v>
      </c>
      <c r="FS93" s="85">
        <v>0</v>
      </c>
      <c r="FT93" s="57">
        <f t="shared" si="2"/>
        <v>2.9387071704632412E-3</v>
      </c>
      <c r="FU93" s="57">
        <f t="shared" si="2"/>
        <v>3.2742017429274761E-3</v>
      </c>
    </row>
    <row r="94" spans="1:177" x14ac:dyDescent="0.3">
      <c r="A94" t="s">
        <v>622</v>
      </c>
      <c r="B94" s="57" t="str" cm="1">
        <f t="array" ref="B94">_xlfn.IFS(SAM!B94&gt;0,SAM!B94*1000,SAM!B94&lt;0,SAM!B94*1000,SAM!B94=0,"")</f>
        <v/>
      </c>
      <c r="C94" s="57" cm="1">
        <f t="array" ref="C94">_xlfn.IFS(SAM!C94&gt;0,SAM!C94*1000,SAM!C94&lt;0,SAM!C94*1000,SAM!C94=0,"")</f>
        <v>1.0529745278707501E-3</v>
      </c>
      <c r="D94" s="57" cm="1">
        <f t="array" ref="D94">_xlfn.IFS(SAM!D94&gt;0,SAM!D94*1000,SAM!D94&lt;0,SAM!D94*1000,SAM!D94=0,"")</f>
        <v>4.5956987524835201E-2</v>
      </c>
      <c r="E94" s="57" cm="1">
        <f t="array" ref="E94">_xlfn.IFS(SAM!E94&gt;0,SAM!E94*1000,SAM!E94&lt;0,SAM!E94*1000,SAM!E94=0,"")</f>
        <v>4.63837590639413E-2</v>
      </c>
      <c r="F94" s="57" cm="1">
        <f t="array" ref="F94">_xlfn.IFS(SAM!F94&gt;0,SAM!F94*1000,SAM!F94&lt;0,SAM!F94*1000,SAM!F94=0,"")</f>
        <v>1.5535869432708601E-2</v>
      </c>
      <c r="G94" s="57" cm="1">
        <f t="array" ref="G94">_xlfn.IFS(SAM!G94&gt;0,SAM!G94*1000,SAM!G94&lt;0,SAM!G94*1000,SAM!G94=0,"")</f>
        <v>3.2553844741222003E-3</v>
      </c>
      <c r="H94" s="57" cm="1">
        <f t="array" ref="H94">_xlfn.IFS(SAM!H94&gt;0,SAM!H94*1000,SAM!H94&lt;0,SAM!H94*1000,SAM!H94=0,"")</f>
        <v>0.44599113783861299</v>
      </c>
      <c r="I94" s="57" t="str" cm="1">
        <f t="array" ref="I94">_xlfn.IFS(SAM!I94&gt;0,SAM!I94*1000,SAM!I94&lt;0,SAM!I94*1000,SAM!I94=0,"")</f>
        <v/>
      </c>
      <c r="J94" s="57" cm="1">
        <f t="array" ref="J94">_xlfn.IFS(SAM!J94&gt;0,SAM!J94*1000,SAM!J94&lt;0,SAM!J94*1000,SAM!J94=0,"")</f>
        <v>6.6268358245509295E-3</v>
      </c>
      <c r="K94" s="57" cm="1">
        <f t="array" ref="K94">_xlfn.IFS(SAM!K94&gt;0,SAM!K94*1000,SAM!K94&lt;0,SAM!K94*1000,SAM!K94=0,"")</f>
        <v>1.6134832803100501E-3</v>
      </c>
      <c r="L94" s="57" t="str" cm="1">
        <f t="array" ref="L94">_xlfn.IFS(SAM!L94&gt;0,SAM!L94*1000,SAM!L94&lt;0,SAM!L94*1000,SAM!L94=0,"")</f>
        <v/>
      </c>
      <c r="M94" s="57" t="str" cm="1">
        <f t="array" ref="M94">_xlfn.IFS(SAM!M94&gt;0,SAM!M94*1000,SAM!M94&lt;0,SAM!M94*1000,SAM!M94=0,"")</f>
        <v/>
      </c>
      <c r="N94" s="57" cm="1">
        <f t="array" ref="N94">_xlfn.IFS(SAM!N94&gt;0,SAM!N94*1000,SAM!N94&lt;0,SAM!N94*1000,SAM!N94=0,"")</f>
        <v>6.4699856004130701E-3</v>
      </c>
      <c r="O94" s="57" cm="1">
        <f t="array" ref="O94">_xlfn.IFS(SAM!O94&gt;0,SAM!O94*1000,SAM!O94&lt;0,SAM!O94*1000,SAM!O94=0,"")</f>
        <v>0.92471979341173505</v>
      </c>
      <c r="P94" s="57" t="str" cm="1">
        <f t="array" ref="P94">_xlfn.IFS(SAM!P94&gt;0,SAM!P94*1000,SAM!P94&lt;0,SAM!P94*1000,SAM!P94=0,"")</f>
        <v/>
      </c>
      <c r="Q94" s="57" t="str" cm="1">
        <f t="array" ref="Q94">_xlfn.IFS(SAM!Q94&gt;0,SAM!Q94*1000,SAM!Q94&lt;0,SAM!Q94*1000,SAM!Q94=0,"")</f>
        <v/>
      </c>
      <c r="R94" s="57" t="str" cm="1">
        <f t="array" ref="R94">_xlfn.IFS(SAM!R94&gt;0,SAM!R94*1000,SAM!R94&lt;0,SAM!R94*1000,SAM!R94=0,"")</f>
        <v/>
      </c>
      <c r="S94" s="57" cm="1">
        <f t="array" ref="S94">_xlfn.IFS(SAM!S94&gt;0,SAM!S94*1000,SAM!S94&lt;0,SAM!S94*1000,SAM!S94=0,"")</f>
        <v>2.4067282781786103E-3</v>
      </c>
      <c r="T94" s="57" cm="1">
        <f t="array" ref="T94">_xlfn.IFS(SAM!T94&gt;0,SAM!T94*1000,SAM!T94&lt;0,SAM!T94*1000,SAM!T94=0,"")</f>
        <v>3395.1344144864001</v>
      </c>
      <c r="U94" s="57" cm="1">
        <f t="array" ref="U94">_xlfn.IFS(SAM!U94&gt;0,SAM!U94*1000,SAM!U94&lt;0,SAM!U94*1000,SAM!U94=0,"")</f>
        <v>1933.9825389858001</v>
      </c>
      <c r="V94" s="57" cm="1">
        <f t="array" ref="V94">_xlfn.IFS(SAM!V94&gt;0,SAM!V94*1000,SAM!V94&lt;0,SAM!V94*1000,SAM!V94=0,"")</f>
        <v>1589.67086707679</v>
      </c>
      <c r="W94" s="57" cm="1">
        <f t="array" ref="W94">_xlfn.IFS(SAM!W94&gt;0,SAM!W94*1000,SAM!W94&lt;0,SAM!W94*1000,SAM!W94=0,"")</f>
        <v>808.66781355031208</v>
      </c>
      <c r="X94" s="57" cm="1">
        <f t="array" ref="X94">_xlfn.IFS(SAM!X94&gt;0,SAM!X94*1000,SAM!X94&lt;0,SAM!X94*1000,SAM!X94=0,"")</f>
        <v>749.22849937482101</v>
      </c>
      <c r="Y94" s="57" cm="1">
        <f t="array" ref="Y94">_xlfn.IFS(SAM!Y94&gt;0,SAM!Y94*1000,SAM!Y94&lt;0,SAM!Y94*1000,SAM!Y94=0,"")</f>
        <v>887.64224969072905</v>
      </c>
      <c r="Z94" s="57" cm="1">
        <f t="array" ref="Z94">_xlfn.IFS(SAM!Z94&gt;0,SAM!Z94*1000,SAM!Z94&lt;0,SAM!Z94*1000,SAM!Z94=0,"")</f>
        <v>17658.645537795601</v>
      </c>
      <c r="AA94" s="57" cm="1">
        <f t="array" ref="AA94">_xlfn.IFS(SAM!AA94&gt;0,SAM!AA94*1000,SAM!AA94&lt;0,SAM!AA94*1000,SAM!AA94=0,"")</f>
        <v>170.00014987005</v>
      </c>
      <c r="AB94" s="57" cm="1">
        <f t="array" ref="AB94">_xlfn.IFS(SAM!AB94&gt;0,SAM!AB94*1000,SAM!AB94&lt;0,SAM!AB94*1000,SAM!AB94=0,"")</f>
        <v>2.59636996235953E-3</v>
      </c>
      <c r="AC94" s="57" cm="1">
        <f t="array" ref="AC94">_xlfn.IFS(SAM!AC94&gt;0,SAM!AC94*1000,SAM!AC94&lt;0,SAM!AC94*1000,SAM!AC94=0,"")</f>
        <v>1.2394789244889498E-3</v>
      </c>
      <c r="AD94" s="57" t="str" cm="1">
        <f t="array" ref="AD94">_xlfn.IFS(SAM!AD94&gt;0,SAM!AD94*1000,SAM!AD94&lt;0,SAM!AD94*1000,SAM!AD94=0,"")</f>
        <v/>
      </c>
      <c r="AE94" s="57" cm="1">
        <f t="array" ref="AE94">_xlfn.IFS(SAM!AE94&gt;0,SAM!AE94*1000,SAM!AE94&lt;0,SAM!AE94*1000,SAM!AE94=0,"")</f>
        <v>8.0481500703394587E-3</v>
      </c>
      <c r="AF94" s="57" cm="1">
        <f t="array" ref="AF94">_xlfn.IFS(SAM!AF94&gt;0,SAM!AF94*1000,SAM!AF94&lt;0,SAM!AF94*1000,SAM!AF94=0,"")</f>
        <v>6.9024777391530996E-3</v>
      </c>
      <c r="AG94" s="57" cm="1">
        <f t="array" ref="AG94">_xlfn.IFS(SAM!AG94&gt;0,SAM!AG94*1000,SAM!AG94&lt;0,SAM!AG94*1000,SAM!AG94=0,"")</f>
        <v>3.8900073207089804E-2</v>
      </c>
      <c r="AH94" s="57" cm="1">
        <f t="array" ref="AH94">_xlfn.IFS(SAM!AH94&gt;0,SAM!AH94*1000,SAM!AH94&lt;0,SAM!AH94*1000,SAM!AH94=0,"")</f>
        <v>7.2065895395727095E-2</v>
      </c>
      <c r="AI94" s="57" t="str" cm="1">
        <f t="array" ref="AI94">_xlfn.IFS(SAM!AI94&gt;0,SAM!AI94*1000,SAM!AI94&lt;0,SAM!AI94*1000,SAM!AI94=0,"")</f>
        <v/>
      </c>
      <c r="AJ94" s="57" cm="1">
        <f t="array" ref="AJ94">_xlfn.IFS(SAM!AJ94&gt;0,SAM!AJ94*1000,SAM!AJ94&lt;0,SAM!AJ94*1000,SAM!AJ94=0,"")</f>
        <v>3.5542754365737603E-2</v>
      </c>
      <c r="AK94" s="57" t="str" cm="1">
        <f t="array" ref="AK94">_xlfn.IFS(SAM!AK94&gt;0,SAM!AK94*1000,SAM!AK94&lt;0,SAM!AK94*1000,SAM!AK94=0,"")</f>
        <v/>
      </c>
      <c r="AL94" s="57" t="str" cm="1">
        <f t="array" ref="AL94">_xlfn.IFS(SAM!AL94&gt;0,SAM!AL94*1000,SAM!AL94&lt;0,SAM!AL94*1000,SAM!AL94=0,"")</f>
        <v/>
      </c>
      <c r="AM94" s="57" cm="1">
        <f t="array" ref="AM94">_xlfn.IFS(SAM!AM94&gt;0,SAM!AM94*1000,SAM!AM94&lt;0,SAM!AM94*1000,SAM!AM94=0,"")</f>
        <v>4.6144010717222003E-2</v>
      </c>
      <c r="AN94" s="57" cm="1">
        <f t="array" ref="AN94">_xlfn.IFS(SAM!AN94&gt;0,SAM!AN94*1000,SAM!AN94&lt;0,SAM!AN94*1000,SAM!AN94=0,"")</f>
        <v>1.07824188263216E-3</v>
      </c>
      <c r="AO94" s="57" t="str" cm="1">
        <f t="array" ref="AO94">_xlfn.IFS(SAM!AO94&gt;0,SAM!AO94*1000,SAM!AO94&lt;0,SAM!AO94*1000,SAM!AO94=0,"")</f>
        <v/>
      </c>
      <c r="AP94" s="57" t="str" cm="1">
        <f t="array" ref="AP94">_xlfn.IFS(SAM!AP94&gt;0,SAM!AP94*1000,SAM!AP94&lt;0,SAM!AP94*1000,SAM!AP94=0,"")</f>
        <v/>
      </c>
      <c r="AQ94" s="57" cm="1">
        <f t="array" ref="AQ94">_xlfn.IFS(SAM!AQ94&gt;0,SAM!AQ94*1000,SAM!AQ94&lt;0,SAM!AQ94*1000,SAM!AQ94=0,"")</f>
        <v>3.4632388705199599E-3</v>
      </c>
      <c r="AR94" s="57" t="str" cm="1">
        <f t="array" ref="AR94">_xlfn.IFS(SAM!AR94&gt;0,SAM!AR94*1000,SAM!AR94&lt;0,SAM!AR94*1000,SAM!AR94=0,"")</f>
        <v/>
      </c>
      <c r="AS94" s="57" t="str" cm="1">
        <f t="array" ref="AS94">_xlfn.IFS(SAM!AS94&gt;0,SAM!AS94*1000,SAM!AS94&lt;0,SAM!AS94*1000,SAM!AS94=0,"")</f>
        <v/>
      </c>
      <c r="AT94" s="57" t="str" cm="1">
        <f t="array" ref="AT94">_xlfn.IFS(SAM!AT94&gt;0,SAM!AT94*1000,SAM!AT94&lt;0,SAM!AT94*1000,SAM!AT94=0,"")</f>
        <v/>
      </c>
      <c r="AU94" s="57" t="str" cm="1">
        <f t="array" ref="AU94">_xlfn.IFS(SAM!AU94&gt;0,SAM!AU94*1000,SAM!AU94&lt;0,SAM!AU94*1000,SAM!AU94=0,"")</f>
        <v/>
      </c>
      <c r="AV94" s="57" t="str" cm="1">
        <f t="array" ref="AV94">_xlfn.IFS(SAM!AV94&gt;0,SAM!AV94*1000,SAM!AV94&lt;0,SAM!AV94*1000,SAM!AV94=0,"")</f>
        <v/>
      </c>
      <c r="AW94" s="57" t="str" cm="1">
        <f t="array" ref="AW94">_xlfn.IFS(SAM!AW94&gt;0,SAM!AW94*1000,SAM!AW94&lt;0,SAM!AW94*1000,SAM!AW94=0,"")</f>
        <v/>
      </c>
      <c r="AX94" s="57" t="str" cm="1">
        <f t="array" ref="AX94">_xlfn.IFS(SAM!AX94&gt;0,SAM!AX94*1000,SAM!AX94&lt;0,SAM!AX94*1000,SAM!AX94=0,"")</f>
        <v/>
      </c>
      <c r="AY94" s="57" cm="1">
        <f t="array" ref="AY94">_xlfn.IFS(SAM!AY94&gt;0,SAM!AY94*1000,SAM!AY94&lt;0,SAM!AY94*1000,SAM!AY94=0,"")</f>
        <v>1.1869403154470201E-2</v>
      </c>
      <c r="AZ94" s="57" cm="1">
        <f t="array" ref="AZ94">_xlfn.IFS(SAM!AZ94&gt;0,SAM!AZ94*1000,SAM!AZ94&lt;0,SAM!AZ94*1000,SAM!AZ94=0,"")</f>
        <v>3.9824454036966501E-2</v>
      </c>
      <c r="BA94" s="57" cm="1">
        <f t="array" ref="BA94">_xlfn.IFS(SAM!BA94&gt;0,SAM!BA94*1000,SAM!BA94&lt;0,SAM!BA94*1000,SAM!BA94=0,"")</f>
        <v>0.19412073085616699</v>
      </c>
      <c r="BB94" s="57" cm="1">
        <f t="array" ref="BB94">_xlfn.IFS(SAM!BB94&gt;0,SAM!BB94*1000,SAM!BB94&lt;0,SAM!BB94*1000,SAM!BB94=0,"")</f>
        <v>13.718318849905598</v>
      </c>
      <c r="BC94" s="57" t="str" cm="1">
        <f t="array" ref="BC94">_xlfn.IFS(SAM!BC94&gt;0,SAM!BC94*1000,SAM!BC94&lt;0,SAM!BC94*1000,SAM!BC94=0,"")</f>
        <v/>
      </c>
      <c r="BD94" s="57" t="str" cm="1">
        <f t="array" ref="BD94">_xlfn.IFS(SAM!BD94&gt;0,SAM!BD94*1000,SAM!BD94&lt;0,SAM!BD94*1000,SAM!BD94=0,"")</f>
        <v/>
      </c>
      <c r="BE94" s="57" t="str" cm="1">
        <f t="array" ref="BE94">_xlfn.IFS(SAM!BE94&gt;0,SAM!BE94*1000,SAM!BE94&lt;0,SAM!BE94*1000,SAM!BE94=0,"")</f>
        <v/>
      </c>
      <c r="BF94" s="57" cm="1">
        <f t="array" ref="BF94">_xlfn.IFS(SAM!BF94&gt;0,SAM!BF94*1000,SAM!BF94&lt;0,SAM!BF94*1000,SAM!BF94=0,"")</f>
        <v>0.11724775454844699</v>
      </c>
      <c r="BG94" s="57" cm="1">
        <f t="array" ref="BG94">_xlfn.IFS(SAM!BG94&gt;0,SAM!BG94*1000,SAM!BG94&lt;0,SAM!BG94*1000,SAM!BG94=0,"")</f>
        <v>8.7399123557226899E-2</v>
      </c>
      <c r="BH94" s="57" cm="1">
        <f t="array" ref="BH94">_xlfn.IFS(SAM!BH94&gt;0,SAM!BH94*1000,SAM!BH94&lt;0,SAM!BH94*1000,SAM!BH94=0,"")</f>
        <v>1.3941855825549999E-2</v>
      </c>
      <c r="BI94" s="57" cm="1">
        <f t="array" ref="BI94">_xlfn.IFS(SAM!BI94&gt;0,SAM!BI94*1000,SAM!BI94&lt;0,SAM!BI94*1000,SAM!BI94=0,"")</f>
        <v>3.2246634950871701E-3</v>
      </c>
      <c r="BJ94" s="57" cm="1">
        <f t="array" ref="BJ94">_xlfn.IFS(SAM!BJ94&gt;0,SAM!BJ94*1000,SAM!BJ94&lt;0,SAM!BJ94*1000,SAM!BJ94=0,"")</f>
        <v>6.6010724541967197E-3</v>
      </c>
      <c r="BK94" s="57" cm="1">
        <f t="array" ref="BK94">_xlfn.IFS(SAM!BK94&gt;0,SAM!BK94*1000,SAM!BK94&lt;0,SAM!BK94*1000,SAM!BK94=0,"")</f>
        <v>9.2941553870919499E-2</v>
      </c>
      <c r="BL94" s="57" cm="1">
        <f t="array" ref="BL94">_xlfn.IFS(SAM!BL94&gt;0,SAM!BL94*1000,SAM!BL94&lt;0,SAM!BL94*1000,SAM!BL94=0,"")</f>
        <v>4266.6745002714697</v>
      </c>
      <c r="BM94" s="57" cm="1">
        <f t="array" ref="BM94">_xlfn.IFS(SAM!BM94&gt;0,SAM!BM94*1000,SAM!BM94&lt;0,SAM!BM94*1000,SAM!BM94=0,"")</f>
        <v>0.143617900780205</v>
      </c>
      <c r="BN94" s="57" cm="1">
        <f t="array" ref="BN94">_xlfn.IFS(SAM!BN94&gt;0,SAM!BN94*1000,SAM!BN94&lt;0,SAM!BN94*1000,SAM!BN94=0,"")</f>
        <v>7.6234017548310301E-2</v>
      </c>
      <c r="BO94" s="57" cm="1">
        <f t="array" ref="BO94">_xlfn.IFS(SAM!BO94&gt;0,SAM!BO94*1000,SAM!BO94&lt;0,SAM!BO94*1000,SAM!BO94=0,"")</f>
        <v>0.71327016099945706</v>
      </c>
      <c r="BP94" s="57" t="str" cm="1">
        <f t="array" ref="BP94">_xlfn.IFS(SAM!BP94&gt;0,SAM!BP94*1000,SAM!BP94&lt;0,SAM!BP94*1000,SAM!BP94=0,"")</f>
        <v/>
      </c>
      <c r="BQ94" s="57" t="str" cm="1">
        <f t="array" ref="BQ94">_xlfn.IFS(SAM!BQ94&gt;0,SAM!BQ94*1000,SAM!BQ94&lt;0,SAM!BQ94*1000,SAM!BQ94=0,"")</f>
        <v/>
      </c>
      <c r="BR94" s="57" t="str" cm="1">
        <f t="array" ref="BR94">_xlfn.IFS(SAM!BR94&gt;0,SAM!BR94*1000,SAM!BR94&lt;0,SAM!BR94*1000,SAM!BR94=0,"")</f>
        <v/>
      </c>
      <c r="BS94" s="57" t="str" cm="1">
        <f t="array" ref="BS94">_xlfn.IFS(SAM!BS94&gt;0,SAM!BS94*1000,SAM!BS94&lt;0,SAM!BS94*1000,SAM!BS94=0,"")</f>
        <v/>
      </c>
      <c r="BT94" s="57" t="str" cm="1">
        <f t="array" ref="BT94">_xlfn.IFS(SAM!BT94&gt;0,SAM!BT94*1000,SAM!BT94&lt;0,SAM!BT94*1000,SAM!BT94=0,"")</f>
        <v/>
      </c>
      <c r="BU94" s="57" t="str" cm="1">
        <f t="array" ref="BU94">_xlfn.IFS(SAM!BU94&gt;0,SAM!BU94*1000,SAM!BU94&lt;0,SAM!BU94*1000,SAM!BU94=0,"")</f>
        <v/>
      </c>
      <c r="BV94" s="57" t="str" cm="1">
        <f t="array" ref="BV94">_xlfn.IFS(SAM!BV94&gt;0,SAM!BV94*1000,SAM!BV94&lt;0,SAM!BV94*1000,SAM!BV94=0,"")</f>
        <v/>
      </c>
      <c r="BW94" s="57" t="str" cm="1">
        <f t="array" ref="BW94">_xlfn.IFS(SAM!BW94&gt;0,SAM!BW94*1000,SAM!BW94&lt;0,SAM!BW94*1000,SAM!BW94=0,"")</f>
        <v/>
      </c>
      <c r="BX94" s="57" t="str" cm="1">
        <f t="array" ref="BX94">_xlfn.IFS(SAM!BX94&gt;0,SAM!BX94*1000,SAM!BX94&lt;0,SAM!BX94*1000,SAM!BX94=0,"")</f>
        <v/>
      </c>
      <c r="BY94" s="57" t="str" cm="1">
        <f t="array" ref="BY94">_xlfn.IFS(SAM!BY94&gt;0,SAM!BY94*1000,SAM!BY94&lt;0,SAM!BY94*1000,SAM!BY94=0,"")</f>
        <v/>
      </c>
      <c r="BZ94" s="57" t="str" cm="1">
        <f t="array" ref="BZ94">_xlfn.IFS(SAM!BZ94&gt;0,SAM!BZ94*1000,SAM!BZ94&lt;0,SAM!BZ94*1000,SAM!BZ94=0,"")</f>
        <v/>
      </c>
      <c r="CA94" s="57" t="str" cm="1">
        <f t="array" ref="CA94">_xlfn.IFS(SAM!CA94&gt;0,SAM!CA94*1000,SAM!CA94&lt;0,SAM!CA94*1000,SAM!CA94=0,"")</f>
        <v/>
      </c>
      <c r="CB94" s="57" t="str" cm="1">
        <f t="array" ref="CB94">_xlfn.IFS(SAM!CB94&gt;0,SAM!CB94*1000,SAM!CB94&lt;0,SAM!CB94*1000,SAM!CB94=0,"")</f>
        <v/>
      </c>
      <c r="CC94" s="57" t="str" cm="1">
        <f t="array" ref="CC94">_xlfn.IFS(SAM!CC94&gt;0,SAM!CC94*1000,SAM!CC94&lt;0,SAM!CC94*1000,SAM!CC94=0,"")</f>
        <v/>
      </c>
      <c r="CD94" s="57" t="str" cm="1">
        <f t="array" ref="CD94">_xlfn.IFS(SAM!CD94&gt;0,SAM!CD94*1000,SAM!CD94&lt;0,SAM!CD94*1000,SAM!CD94=0,"")</f>
        <v/>
      </c>
      <c r="CE94" s="57" t="str" cm="1">
        <f t="array" ref="CE94">_xlfn.IFS(SAM!CE94&gt;0,SAM!CE94*1000,SAM!CE94&lt;0,SAM!CE94*1000,SAM!CE94=0,"")</f>
        <v/>
      </c>
      <c r="CF94" s="57" t="str" cm="1">
        <f t="array" ref="CF94">_xlfn.IFS(SAM!CF94&gt;0,SAM!CF94*1000,SAM!CF94&lt;0,SAM!CF94*1000,SAM!CF94=0,"")</f>
        <v/>
      </c>
      <c r="CG94" s="57" t="str" cm="1">
        <f t="array" ref="CG94">_xlfn.IFS(SAM!CG94&gt;0,SAM!CG94*1000,SAM!CG94&lt;0,SAM!CG94*1000,SAM!CG94=0,"")</f>
        <v/>
      </c>
      <c r="CH94" s="57" t="str" cm="1">
        <f t="array" ref="CH94">_xlfn.IFS(SAM!CH94&gt;0,SAM!CH94*1000,SAM!CH94&lt;0,SAM!CH94*1000,SAM!CH94=0,"")</f>
        <v/>
      </c>
      <c r="CI94" s="57" t="str" cm="1">
        <f t="array" ref="CI94">_xlfn.IFS(SAM!CI94&gt;0,SAM!CI94*1000,SAM!CI94&lt;0,SAM!CI94*1000,SAM!CI94=0,"")</f>
        <v/>
      </c>
      <c r="CJ94" s="57" t="str" cm="1">
        <f t="array" ref="CJ94">_xlfn.IFS(SAM!CJ94&gt;0,SAM!CJ94*1000,SAM!CJ94&lt;0,SAM!CJ94*1000,SAM!CJ94=0,"")</f>
        <v/>
      </c>
      <c r="CK94" s="57" t="str" cm="1">
        <f t="array" ref="CK94">_xlfn.IFS(SAM!CK94&gt;0,SAM!CK94*1000,SAM!CK94&lt;0,SAM!CK94*1000,SAM!CK94=0,"")</f>
        <v/>
      </c>
      <c r="CL94" s="57" t="str" cm="1">
        <f t="array" ref="CL94">_xlfn.IFS(SAM!CL94&gt;0,SAM!CL94*1000,SAM!CL94&lt;0,SAM!CL94*1000,SAM!CL94=0,"")</f>
        <v/>
      </c>
      <c r="CM94" s="57" t="str" cm="1">
        <f t="array" ref="CM94">_xlfn.IFS(SAM!CM94&gt;0,SAM!CM94*1000,SAM!CM94&lt;0,SAM!CM94*1000,SAM!CM94=0,"")</f>
        <v/>
      </c>
      <c r="CN94" s="57" t="str" cm="1">
        <f t="array" ref="CN94">_xlfn.IFS(SAM!CN94&gt;0,SAM!CN94*1000,SAM!CN94&lt;0,SAM!CN94*1000,SAM!CN94=0,"")</f>
        <v/>
      </c>
      <c r="CO94" s="57" t="str" cm="1">
        <f t="array" ref="CO94">_xlfn.IFS(SAM!CO94&gt;0,SAM!CO94*1000,SAM!CO94&lt;0,SAM!CO94*1000,SAM!CO94=0,"")</f>
        <v/>
      </c>
      <c r="CP94" s="57" t="str" cm="1">
        <f t="array" ref="CP94">_xlfn.IFS(SAM!CP94&gt;0,SAM!CP94*1000,SAM!CP94&lt;0,SAM!CP94*1000,SAM!CP94=0,"")</f>
        <v/>
      </c>
      <c r="CQ94" s="57" t="str" cm="1">
        <f t="array" ref="CQ94">_xlfn.IFS(SAM!CQ94&gt;0,SAM!CQ94*1000,SAM!CQ94&lt;0,SAM!CQ94*1000,SAM!CQ94=0,"")</f>
        <v/>
      </c>
      <c r="CR94" s="57" t="str" cm="1">
        <f t="array" ref="CR94">_xlfn.IFS(SAM!CR94&gt;0,SAM!CR94*1000,SAM!CR94&lt;0,SAM!CR94*1000,SAM!CR94=0,"")</f>
        <v/>
      </c>
      <c r="CS94" s="57" t="str" cm="1">
        <f t="array" ref="CS94">_xlfn.IFS(SAM!CS94&gt;0,SAM!CS94*1000,SAM!CS94&lt;0,SAM!CS94*1000,SAM!CS94=0,"")</f>
        <v/>
      </c>
      <c r="CT94" s="57" t="str" cm="1">
        <f t="array" ref="CT94">_xlfn.IFS(SAM!CT94&gt;0,SAM!CT94*1000,SAM!CT94&lt;0,SAM!CT94*1000,SAM!CT94=0,"")</f>
        <v/>
      </c>
      <c r="CU94" s="57" t="str" cm="1">
        <f t="array" ref="CU94">_xlfn.IFS(SAM!CU94&gt;0,SAM!CU94*1000,SAM!CU94&lt;0,SAM!CU94*1000,SAM!CU94=0,"")</f>
        <v/>
      </c>
      <c r="CV94" s="57" t="str" cm="1">
        <f t="array" ref="CV94">_xlfn.IFS(SAM!CV94&gt;0,SAM!CV94*1000,SAM!CV94&lt;0,SAM!CV94*1000,SAM!CV94=0,"")</f>
        <v/>
      </c>
      <c r="CW94" s="57" t="str" cm="1">
        <f t="array" ref="CW94">_xlfn.IFS(SAM!CW94&gt;0,SAM!CW94*1000,SAM!CW94&lt;0,SAM!CW94*1000,SAM!CW94=0,"")</f>
        <v/>
      </c>
      <c r="CX94" s="57" t="str" cm="1">
        <f t="array" ref="CX94">_xlfn.IFS(SAM!CX94&gt;0,SAM!CX94*1000,SAM!CX94&lt;0,SAM!CX94*1000,SAM!CX94=0,"")</f>
        <v/>
      </c>
      <c r="CY94" s="57" t="str" cm="1">
        <f t="array" ref="CY94">_xlfn.IFS(SAM!CY94&gt;0,SAM!CY94*1000,SAM!CY94&lt;0,SAM!CY94*1000,SAM!CY94=0,"")</f>
        <v/>
      </c>
      <c r="CZ94" s="57" t="str" cm="1">
        <f t="array" ref="CZ94">_xlfn.IFS(SAM!CZ94&gt;0,SAM!CZ94*1000,SAM!CZ94&lt;0,SAM!CZ94*1000,SAM!CZ94=0,"")</f>
        <v/>
      </c>
      <c r="DA94" s="57" t="str" cm="1">
        <f t="array" ref="DA94">_xlfn.IFS(SAM!DA94&gt;0,SAM!DA94*1000,SAM!DA94&lt;0,SAM!DA94*1000,SAM!DA94=0,"")</f>
        <v/>
      </c>
      <c r="DB94" s="57" t="str" cm="1">
        <f t="array" ref="DB94">_xlfn.IFS(SAM!DB94&gt;0,SAM!DB94*1000,SAM!DB94&lt;0,SAM!DB94*1000,SAM!DB94=0,"")</f>
        <v/>
      </c>
      <c r="DC94" s="57" t="str" cm="1">
        <f t="array" ref="DC94">_xlfn.IFS(SAM!DC94&gt;0,SAM!DC94*1000,SAM!DC94&lt;0,SAM!DC94*1000,SAM!DC94=0,"")</f>
        <v/>
      </c>
      <c r="DD94" s="57" t="str" cm="1">
        <f t="array" ref="DD94">_xlfn.IFS(SAM!DD94&gt;0,SAM!DD94*1000,SAM!DD94&lt;0,SAM!DD94*1000,SAM!DD94=0,"")</f>
        <v/>
      </c>
      <c r="DE94" s="57" t="str" cm="1">
        <f t="array" ref="DE94">_xlfn.IFS(SAM!DE94&gt;0,SAM!DE94*1000,SAM!DE94&lt;0,SAM!DE94*1000,SAM!DE94=0,"")</f>
        <v/>
      </c>
      <c r="DF94" s="57" t="str" cm="1">
        <f t="array" ref="DF94">_xlfn.IFS(SAM!DF94&gt;0,SAM!DF94*1000,SAM!DF94&lt;0,SAM!DF94*1000,SAM!DF94=0,"")</f>
        <v/>
      </c>
      <c r="DG94" s="57" t="str" cm="1">
        <f t="array" ref="DG94">_xlfn.IFS(SAM!DG94&gt;0,SAM!DG94*1000,SAM!DG94&lt;0,SAM!DG94*1000,SAM!DG94=0,"")</f>
        <v/>
      </c>
      <c r="DH94" s="57" t="str" cm="1">
        <f t="array" ref="DH94">_xlfn.IFS(SAM!DH94&gt;0,SAM!DH94*1000,SAM!DH94&lt;0,SAM!DH94*1000,SAM!DH94=0,"")</f>
        <v/>
      </c>
      <c r="DI94" s="57" t="str" cm="1">
        <f t="array" ref="DI94">_xlfn.IFS(SAM!DI94&gt;0,SAM!DI94*1000,SAM!DI94&lt;0,SAM!DI94*1000,SAM!DI94=0,"")</f>
        <v/>
      </c>
      <c r="DJ94" s="57" t="str" cm="1">
        <f t="array" ref="DJ94">_xlfn.IFS(SAM!DJ94&gt;0,SAM!DJ94*1000,SAM!DJ94&lt;0,SAM!DJ94*1000,SAM!DJ94=0,"")</f>
        <v/>
      </c>
      <c r="DK94" s="57" t="str" cm="1">
        <f t="array" ref="DK94">_xlfn.IFS(SAM!DK94&gt;0,SAM!DK94*1000,SAM!DK94&lt;0,SAM!DK94*1000,SAM!DK94=0,"")</f>
        <v/>
      </c>
      <c r="DL94" s="57" t="str" cm="1">
        <f t="array" ref="DL94">_xlfn.IFS(SAM!DL94&gt;0,SAM!DL94*1000,SAM!DL94&lt;0,SAM!DL94*1000,SAM!DL94=0,"")</f>
        <v/>
      </c>
      <c r="DM94" s="57" t="str" cm="1">
        <f t="array" ref="DM94">_xlfn.IFS(SAM!DM94&gt;0,SAM!DM94*1000,SAM!DM94&lt;0,SAM!DM94*1000,SAM!DM94=0,"")</f>
        <v/>
      </c>
      <c r="DN94" s="57" t="str" cm="1">
        <f t="array" ref="DN94">_xlfn.IFS(SAM!DN94&gt;0,SAM!DN94*1000,SAM!DN94&lt;0,SAM!DN94*1000,SAM!DN94=0,"")</f>
        <v/>
      </c>
      <c r="DO94" s="57" t="str" cm="1">
        <f t="array" ref="DO94">_xlfn.IFS(SAM!DO94&gt;0,SAM!DO94*1000,SAM!DO94&lt;0,SAM!DO94*1000,SAM!DO94=0,"")</f>
        <v/>
      </c>
      <c r="DP94" s="57" t="str" cm="1">
        <f t="array" ref="DP94">_xlfn.IFS(SAM!DP94&gt;0,SAM!DP94*1000,SAM!DP94&lt;0,SAM!DP94*1000,SAM!DP94=0,"")</f>
        <v/>
      </c>
      <c r="DQ94" s="57" t="str" cm="1">
        <f t="array" ref="DQ94">_xlfn.IFS(SAM!DQ94&gt;0,SAM!DQ94*1000,SAM!DQ94&lt;0,SAM!DQ94*1000,SAM!DQ94=0,"")</f>
        <v/>
      </c>
      <c r="DR94" s="57" t="str" cm="1">
        <f t="array" ref="DR94">_xlfn.IFS(SAM!DR94&gt;0,SAM!DR94*1000,SAM!DR94&lt;0,SAM!DR94*1000,SAM!DR94=0,"")</f>
        <v/>
      </c>
      <c r="DS94" s="57" t="str" cm="1">
        <f t="array" ref="DS94">_xlfn.IFS(SAM!DS94&gt;0,SAM!DS94*1000,SAM!DS94&lt;0,SAM!DS94*1000,SAM!DS94=0,"")</f>
        <v/>
      </c>
      <c r="DT94" s="57" t="str" cm="1">
        <f t="array" ref="DT94">_xlfn.IFS(SAM!DT94&gt;0,SAM!DT94*1000,SAM!DT94&lt;0,SAM!DT94*1000,SAM!DT94=0,"")</f>
        <v/>
      </c>
      <c r="DU94" s="57" t="str" cm="1">
        <f t="array" ref="DU94">_xlfn.IFS(SAM!DU94&gt;0,SAM!DU94*1000,SAM!DU94&lt;0,SAM!DU94*1000,SAM!DU94=0,"")</f>
        <v/>
      </c>
      <c r="DV94" s="57" t="str" cm="1">
        <f t="array" ref="DV94">_xlfn.IFS(SAM!DV94&gt;0,SAM!DV94*1000,SAM!DV94&lt;0,SAM!DV94*1000,SAM!DV94=0,"")</f>
        <v/>
      </c>
      <c r="DW94" s="57" t="str" cm="1">
        <f t="array" ref="DW94">_xlfn.IFS(SAM!DW94&gt;0,SAM!DW94*1000,SAM!DW94&lt;0,SAM!DW94*1000,SAM!DW94=0,"")</f>
        <v/>
      </c>
      <c r="DX94" s="57" t="str" cm="1">
        <f t="array" ref="DX94">_xlfn.IFS(SAM!DX94&gt;0,SAM!DX94*1000,SAM!DX94&lt;0,SAM!DX94*1000,SAM!DX94=0,"")</f>
        <v/>
      </c>
      <c r="DY94" s="57" t="str" cm="1">
        <f t="array" ref="DY94">_xlfn.IFS(SAM!DY94&gt;0,SAM!DY94*1000,SAM!DY94&lt;0,SAM!DY94*1000,SAM!DY94=0,"")</f>
        <v/>
      </c>
      <c r="DZ94" s="57" t="str" cm="1">
        <f t="array" ref="DZ94">_xlfn.IFS(SAM!DZ94&gt;0,SAM!DZ94*1000,SAM!DZ94&lt;0,SAM!DZ94*1000,SAM!DZ94=0,"")</f>
        <v/>
      </c>
      <c r="EA94" s="57" t="str" cm="1">
        <f t="array" ref="EA94">_xlfn.IFS(SAM!EA94&gt;0,SAM!EA94*1000,SAM!EA94&lt;0,SAM!EA94*1000,SAM!EA94=0,"")</f>
        <v/>
      </c>
      <c r="EB94" s="57" t="str" cm="1">
        <f t="array" ref="EB94">_xlfn.IFS(SAM!EB94&gt;0,SAM!EB94*1000,SAM!EB94&lt;0,SAM!EB94*1000,SAM!EB94=0,"")</f>
        <v/>
      </c>
      <c r="EC94" s="57" t="str" cm="1">
        <f t="array" ref="EC94">_xlfn.IFS(SAM!EC94&gt;0,SAM!EC94*1000,SAM!EC94&lt;0,SAM!EC94*1000,SAM!EC94=0,"")</f>
        <v/>
      </c>
      <c r="ED94" s="57" t="str" cm="1">
        <f t="array" ref="ED94">_xlfn.IFS(SAM!ED94&gt;0,SAM!ED94*1000,SAM!ED94&lt;0,SAM!ED94*1000,SAM!ED94=0,"")</f>
        <v/>
      </c>
      <c r="EE94" s="57" t="str" cm="1">
        <f t="array" ref="EE94">_xlfn.IFS(SAM!EE94&gt;0,SAM!EE94*1000,SAM!EE94&lt;0,SAM!EE94*1000,SAM!EE94=0,"")</f>
        <v/>
      </c>
      <c r="EF94" s="57" t="str" cm="1">
        <f t="array" ref="EF94">_xlfn.IFS(SAM!EF94&gt;0,SAM!EF94*1000,SAM!EF94&lt;0,SAM!EF94*1000,SAM!EF94=0,"")</f>
        <v/>
      </c>
      <c r="EG94" s="57" t="str" cm="1">
        <f t="array" ref="EG94">_xlfn.IFS(SAM!EG94&gt;0,SAM!EG94*1000,SAM!EG94&lt;0,SAM!EG94*1000,SAM!EG94=0,"")</f>
        <v/>
      </c>
      <c r="EH94" s="57" t="str" cm="1">
        <f t="array" ref="EH94">_xlfn.IFS(SAM!EH94&gt;0,SAM!EH94*1000,SAM!EH94&lt;0,SAM!EH94*1000,SAM!EH94=0,"")</f>
        <v/>
      </c>
      <c r="EI94" s="57" t="str" cm="1">
        <f t="array" ref="EI94">_xlfn.IFS(SAM!EI94&gt;0,SAM!EI94*1000,SAM!EI94&lt;0,SAM!EI94*1000,SAM!EI94=0,"")</f>
        <v/>
      </c>
      <c r="EJ94" s="57" t="str" cm="1">
        <f t="array" ref="EJ94">_xlfn.IFS(SAM!EJ94&gt;0,SAM!EJ94*1000,SAM!EJ94&lt;0,SAM!EJ94*1000,SAM!EJ94=0,"")</f>
        <v/>
      </c>
      <c r="EK94" s="57" t="str" cm="1">
        <f t="array" ref="EK94">_xlfn.IFS(SAM!EK94&gt;0,SAM!EK94*1000,SAM!EK94&lt;0,SAM!EK94*1000,SAM!EK94=0,"")</f>
        <v/>
      </c>
      <c r="EL94" s="57" t="str" cm="1">
        <f t="array" ref="EL94">_xlfn.IFS(SAM!EL94&gt;0,SAM!EL94*1000,SAM!EL94&lt;0,SAM!EL94*1000,SAM!EL94=0,"")</f>
        <v/>
      </c>
      <c r="EM94" s="57" t="str" cm="1">
        <f t="array" ref="EM94">_xlfn.IFS(SAM!EM94&gt;0,SAM!EM94*1000,SAM!EM94&lt;0,SAM!EM94*1000,SAM!EM94=0,"")</f>
        <v/>
      </c>
      <c r="EN94" s="57" t="str" cm="1">
        <f t="array" ref="EN94">_xlfn.IFS(SAM!EN94&gt;0,SAM!EN94*1000,SAM!EN94&lt;0,SAM!EN94*1000,SAM!EN94=0,"")</f>
        <v/>
      </c>
      <c r="EO94" s="57" t="str" cm="1">
        <f t="array" ref="EO94">_xlfn.IFS(SAM!EO94&gt;0,SAM!EO94*1000,SAM!EO94&lt;0,SAM!EO94*1000,SAM!EO94=0,"")</f>
        <v/>
      </c>
      <c r="EP94" s="57" t="str" cm="1">
        <f t="array" ref="EP94">_xlfn.IFS(SAM!EP94&gt;0,SAM!EP94*1000,SAM!EP94&lt;0,SAM!EP94*1000,SAM!EP94=0,"")</f>
        <v/>
      </c>
      <c r="EQ94" s="57" t="str" cm="1">
        <f t="array" ref="EQ94">_xlfn.IFS(SAM!EQ94&gt;0,SAM!EQ94*1000,SAM!EQ94&lt;0,SAM!EQ94*1000,SAM!EQ94=0,"")</f>
        <v/>
      </c>
      <c r="ER94" s="57" t="str" cm="1">
        <f t="array" ref="ER94">_xlfn.IFS(SAM!ER94&gt;0,SAM!ER94*1000,SAM!ER94&lt;0,SAM!ER94*1000,SAM!ER94=0,"")</f>
        <v/>
      </c>
      <c r="ES94" s="57" t="str" cm="1">
        <f t="array" ref="ES94">_xlfn.IFS(SAM!ES94&gt;0,SAM!ES94*1000,SAM!ES94&lt;0,SAM!ES94*1000,SAM!ES94=0,"")</f>
        <v/>
      </c>
      <c r="ET94" s="57" t="str" cm="1">
        <f t="array" ref="ET94">_xlfn.IFS(SAM!ET94&gt;0,SAM!ET94*1000,SAM!ET94&lt;0,SAM!ET94*1000,SAM!ET94=0,"")</f>
        <v/>
      </c>
      <c r="EU94" s="57" t="str" cm="1">
        <f t="array" ref="EU94">_xlfn.IFS(SAM!EU94&gt;0,SAM!EU94*1000,SAM!EU94&lt;0,SAM!EU94*1000,SAM!EU94=0,"")</f>
        <v/>
      </c>
      <c r="EV94" s="57" cm="1">
        <f t="array" ref="EV94">_xlfn.IFS(SAM!EV94&gt;0,SAM!EV94*1000,SAM!EV94&lt;0,SAM!EV94*1000,SAM!EV94=0,"")</f>
        <v>339136.92394327896</v>
      </c>
      <c r="EW94" s="57" t="str" cm="1">
        <f t="array" ref="EW94">_xlfn.IFS(SAM!EW94&gt;0,SAM!EW94*1000,SAM!EW94&lt;0,SAM!EW94*1000,SAM!EW94=0,"")</f>
        <v/>
      </c>
      <c r="EX94" s="57" t="str" cm="1">
        <f t="array" ref="EX94">_xlfn.IFS(SAM!EX94&gt;0,SAM!EX94*1000,SAM!EX94&lt;0,SAM!EX94*1000,SAM!EX94=0,"")</f>
        <v/>
      </c>
      <c r="EY94" s="57" t="str" cm="1">
        <f t="array" ref="EY94">_xlfn.IFS(SAM!EY94&gt;0,SAM!EY94*1000,SAM!EY94&lt;0,SAM!EY94*1000,SAM!EY94=0,"")</f>
        <v/>
      </c>
      <c r="EZ94" s="57" t="str" cm="1">
        <f t="array" ref="EZ94">_xlfn.IFS(SAM!EZ94&gt;0,SAM!EZ94*1000,SAM!EZ94&lt;0,SAM!EZ94*1000,SAM!EZ94=0,"")</f>
        <v/>
      </c>
      <c r="FA94" s="57" t="str" cm="1">
        <f t="array" ref="FA94">_xlfn.IFS(SAM!FA94&gt;0,SAM!FA94*1000,SAM!FA94&lt;0,SAM!FA94*1000,SAM!FA94=0,"")</f>
        <v/>
      </c>
      <c r="FB94" s="57" t="str" cm="1">
        <f t="array" ref="FB94">_xlfn.IFS(SAM!FB94&gt;0,SAM!FB94*1000,SAM!FB94&lt;0,SAM!FB94*1000,SAM!FB94=0,"")</f>
        <v/>
      </c>
      <c r="FC94" s="57" t="str" cm="1">
        <f t="array" ref="FC94">_xlfn.IFS(SAM!FC94&gt;0,SAM!FC94*1000,SAM!FC94&lt;0,SAM!FC94*1000,SAM!FC94=0,"")</f>
        <v/>
      </c>
      <c r="FD94" s="57" t="str" cm="1">
        <f t="array" ref="FD94">_xlfn.IFS(SAM!FD94&gt;0,SAM!FD94*1000,SAM!FD94&lt;0,SAM!FD94*1000,SAM!FD94=0,"")</f>
        <v/>
      </c>
      <c r="FE94" s="57" t="str" cm="1">
        <f t="array" ref="FE94">_xlfn.IFS(SAM!FE94&gt;0,SAM!FE94*1000,SAM!FE94&lt;0,SAM!FE94*1000,SAM!FE94=0,"")</f>
        <v/>
      </c>
      <c r="FF94" s="57" t="str" cm="1">
        <f t="array" ref="FF94">_xlfn.IFS(SAM!FF94&gt;0,SAM!FF94*1000,SAM!FF94&lt;0,SAM!FF94*1000,SAM!FF94=0,"")</f>
        <v/>
      </c>
      <c r="FG94" s="57" t="str" cm="1">
        <f t="array" ref="FG94">_xlfn.IFS(SAM!FG94&gt;0,SAM!FG94*1000,SAM!FG94&lt;0,SAM!FG94*1000,SAM!FG94=0,"")</f>
        <v/>
      </c>
      <c r="FH94" s="57" t="str" cm="1">
        <f t="array" ref="FH94">_xlfn.IFS(SAM!FH94&gt;0,SAM!FH94*1000,SAM!FH94&lt;0,SAM!FH94*1000,SAM!FH94=0,"")</f>
        <v/>
      </c>
      <c r="FI94" s="57" t="str" cm="1">
        <f t="array" ref="FI94">_xlfn.IFS(SAM!FI94&gt;0,SAM!FI94*1000,SAM!FI94&lt;0,SAM!FI94*1000,SAM!FI94=0,"")</f>
        <v/>
      </c>
      <c r="FJ94" s="57" t="str" cm="1">
        <f t="array" ref="FJ94">_xlfn.IFS(SAM!FJ94&gt;0,SAM!FJ94*1000,SAM!FJ94&lt;0,SAM!FJ94*1000,SAM!FJ94=0,"")</f>
        <v/>
      </c>
      <c r="FK94" s="57" t="str" cm="1">
        <f t="array" ref="FK94">_xlfn.IFS(SAM!FK94&gt;0,SAM!FK94*1000,SAM!FK94&lt;0,SAM!FK94*1000,SAM!FK94=0,"")</f>
        <v/>
      </c>
      <c r="FL94" s="57" cm="1">
        <f t="array" ref="FL94">_xlfn.IFS(SAM!FL94&gt;0,SAM!FL94*1000,SAM!FL94&lt;0,SAM!FL94*1000,SAM!FL94=0,"")</f>
        <v>25222.670025402898</v>
      </c>
      <c r="FM94" s="57" cm="1">
        <f t="array" ref="FM94">_xlfn.IFS(SAM!FM94&gt;0,SAM!FM94*1000,SAM!FM94&lt;0,SAM!FM94*1000,SAM!FM94=0,"")</f>
        <v>5271.6943801238303</v>
      </c>
      <c r="FN94" s="57" t="str" cm="1">
        <f t="array" ref="FN94">_xlfn.IFS(SAM!FN94&gt;0,SAM!FN94*1000,SAM!FN94&lt;0,SAM!FN94*1000,SAM!FN94=0,"")</f>
        <v/>
      </c>
      <c r="FO94" s="57" cm="1">
        <f t="array" ref="FO94">_xlfn.IFS(SAM!FO94&gt;0,SAM!FO94*1000,SAM!FO94&lt;0,SAM!FO94*1000,SAM!FO94=0,"")</f>
        <v>634.74600717067597</v>
      </c>
      <c r="FP94" s="57" cm="1">
        <f t="array" ref="FP94">_xlfn.IFS(SAM!FP94&gt;0,SAM!FP94*1000,SAM!FP94&lt;0,SAM!FP94*1000,SAM!FP94=0,"")</f>
        <v>6663.0242174598197</v>
      </c>
      <c r="FR94">
        <f t="shared" si="1"/>
        <v>408405.63974970963</v>
      </c>
      <c r="FS94" s="85">
        <v>0</v>
      </c>
      <c r="FT94" s="57">
        <f t="shared" si="2"/>
        <v>1.3604954663564917E-2</v>
      </c>
      <c r="FU94" s="57">
        <f t="shared" si="2"/>
        <v>1.616945286945853E-2</v>
      </c>
    </row>
    <row r="95" spans="1:177" x14ac:dyDescent="0.3">
      <c r="A95" t="s">
        <v>625</v>
      </c>
      <c r="B95" s="57" cm="1">
        <f t="array" ref="B95">_xlfn.IFS(SAM!B95&gt;0,SAM!B95*1000,SAM!B95&lt;0,SAM!B95*1000,SAM!B95=0,"")</f>
        <v>3.2507044389957697E-2</v>
      </c>
      <c r="C95" s="57" t="str" cm="1">
        <f t="array" ref="C95">_xlfn.IFS(SAM!C95&gt;0,SAM!C95*1000,SAM!C95&lt;0,SAM!C95*1000,SAM!C95=0,"")</f>
        <v/>
      </c>
      <c r="D95" s="57" cm="1">
        <f t="array" ref="D95">_xlfn.IFS(SAM!D95&gt;0,SAM!D95*1000,SAM!D95&lt;0,SAM!D95*1000,SAM!D95=0,"")</f>
        <v>1.1809387204232301E-3</v>
      </c>
      <c r="E95" s="57" cm="1">
        <f t="array" ref="E95">_xlfn.IFS(SAM!E95&gt;0,SAM!E95*1000,SAM!E95&lt;0,SAM!E95*1000,SAM!E95=0,"")</f>
        <v>8.67017203439715E-2</v>
      </c>
      <c r="F95" s="57" cm="1">
        <f t="array" ref="F95">_xlfn.IFS(SAM!F95&gt;0,SAM!F95*1000,SAM!F95&lt;0,SAM!F95*1000,SAM!F95=0,"")</f>
        <v>2.3241923529237498E-3</v>
      </c>
      <c r="G95" s="57" cm="1">
        <f t="array" ref="G95">_xlfn.IFS(SAM!G95&gt;0,SAM!G95*1000,SAM!G95&lt;0,SAM!G95*1000,SAM!G95=0,"")</f>
        <v>4.66940313783391E-2</v>
      </c>
      <c r="H95" s="57" cm="1">
        <f t="array" ref="H95">_xlfn.IFS(SAM!H95&gt;0,SAM!H95*1000,SAM!H95&lt;0,SAM!H95*1000,SAM!H95=0,"")</f>
        <v>13539.144577810899</v>
      </c>
      <c r="I95" s="57" cm="1">
        <f t="array" ref="I95">_xlfn.IFS(SAM!I95&gt;0,SAM!I95*1000,SAM!I95&lt;0,SAM!I95*1000,SAM!I95=0,"")</f>
        <v>1.24001755950584</v>
      </c>
      <c r="J95" s="57" cm="1">
        <f t="array" ref="J95">_xlfn.IFS(SAM!J95&gt;0,SAM!J95*1000,SAM!J95&lt;0,SAM!J95*1000,SAM!J95=0,"")</f>
        <v>7.1775796161838703E-3</v>
      </c>
      <c r="K95" s="57" cm="1">
        <f t="array" ref="K95">_xlfn.IFS(SAM!K95&gt;0,SAM!K95*1000,SAM!K95&lt;0,SAM!K95*1000,SAM!K95=0,"")</f>
        <v>2.2352170502973803E-3</v>
      </c>
      <c r="L95" s="57" cm="1">
        <f t="array" ref="L95">_xlfn.IFS(SAM!L95&gt;0,SAM!L95*1000,SAM!L95&lt;0,SAM!L95*1000,SAM!L95=0,"")</f>
        <v>1.79125582818311E-3</v>
      </c>
      <c r="M95" s="57" t="str" cm="1">
        <f t="array" ref="M95">_xlfn.IFS(SAM!M95&gt;0,SAM!M95*1000,SAM!M95&lt;0,SAM!M95*1000,SAM!M95=0,"")</f>
        <v/>
      </c>
      <c r="N95" s="57" cm="1">
        <f t="array" ref="N95">_xlfn.IFS(SAM!N95&gt;0,SAM!N95*1000,SAM!N95&lt;0,SAM!N95*1000,SAM!N95=0,"")</f>
        <v>4.3221105841623002</v>
      </c>
      <c r="O95" s="57" cm="1">
        <f t="array" ref="O95">_xlfn.IFS(SAM!O95&gt;0,SAM!O95*1000,SAM!O95&lt;0,SAM!O95*1000,SAM!O95=0,"")</f>
        <v>2897.92963010012</v>
      </c>
      <c r="P95" s="57" t="str" cm="1">
        <f t="array" ref="P95">_xlfn.IFS(SAM!P95&gt;0,SAM!P95*1000,SAM!P95&lt;0,SAM!P95*1000,SAM!P95=0,"")</f>
        <v/>
      </c>
      <c r="Q95" s="57" cm="1">
        <f t="array" ref="Q95">_xlfn.IFS(SAM!Q95&gt;0,SAM!Q95*1000,SAM!Q95&lt;0,SAM!Q95*1000,SAM!Q95=0,"")</f>
        <v>3.6284299560080495E-2</v>
      </c>
      <c r="R95" s="57" t="str" cm="1">
        <f t="array" ref="R95">_xlfn.IFS(SAM!R95&gt;0,SAM!R95*1000,SAM!R95&lt;0,SAM!R95*1000,SAM!R95=0,"")</f>
        <v/>
      </c>
      <c r="S95" s="57" cm="1">
        <f t="array" ref="S95">_xlfn.IFS(SAM!S95&gt;0,SAM!S95*1000,SAM!S95&lt;0,SAM!S95*1000,SAM!S95=0,"")</f>
        <v>68.52568077724321</v>
      </c>
      <c r="T95" s="57" cm="1">
        <f t="array" ref="T95">_xlfn.IFS(SAM!T95&gt;0,SAM!T95*1000,SAM!T95&lt;0,SAM!T95*1000,SAM!T95=0,"")</f>
        <v>1567.75070364255</v>
      </c>
      <c r="U95" s="57" cm="1">
        <f t="array" ref="U95">_xlfn.IFS(SAM!U95&gt;0,SAM!U95*1000,SAM!U95&lt;0,SAM!U95*1000,SAM!U95=0,"")</f>
        <v>373.29108340591699</v>
      </c>
      <c r="V95" s="57" cm="1">
        <f t="array" ref="V95">_xlfn.IFS(SAM!V95&gt;0,SAM!V95*1000,SAM!V95&lt;0,SAM!V95*1000,SAM!V95=0,"")</f>
        <v>479.82547637474897</v>
      </c>
      <c r="W95" s="57" cm="1">
        <f t="array" ref="W95">_xlfn.IFS(SAM!W95&gt;0,SAM!W95*1000,SAM!W95&lt;0,SAM!W95*1000,SAM!W95=0,"")</f>
        <v>224.82269386652402</v>
      </c>
      <c r="X95" s="57" cm="1">
        <f t="array" ref="X95">_xlfn.IFS(SAM!X95&gt;0,SAM!X95*1000,SAM!X95&lt;0,SAM!X95*1000,SAM!X95=0,"")</f>
        <v>26.7405581079576</v>
      </c>
      <c r="Y95" s="57" cm="1">
        <f t="array" ref="Y95">_xlfn.IFS(SAM!Y95&gt;0,SAM!Y95*1000,SAM!Y95&lt;0,SAM!Y95*1000,SAM!Y95=0,"")</f>
        <v>25.183037070522001</v>
      </c>
      <c r="Z95" s="57" cm="1">
        <f t="array" ref="Z95">_xlfn.IFS(SAM!Z95&gt;0,SAM!Z95*1000,SAM!Z95&lt;0,SAM!Z95*1000,SAM!Z95=0,"")</f>
        <v>2543.0113802180499</v>
      </c>
      <c r="AA95" s="57" cm="1">
        <f t="array" ref="AA95">_xlfn.IFS(SAM!AA95&gt;0,SAM!AA95*1000,SAM!AA95&lt;0,SAM!AA95*1000,SAM!AA95=0,"")</f>
        <v>8187.2616889283809</v>
      </c>
      <c r="AB95" s="57" cm="1">
        <f t="array" ref="AB95">_xlfn.IFS(SAM!AB95&gt;0,SAM!AB95*1000,SAM!AB95&lt;0,SAM!AB95*1000,SAM!AB95=0,"")</f>
        <v>6320.7308390261296</v>
      </c>
      <c r="AC95" s="57" cm="1">
        <f t="array" ref="AC95">_xlfn.IFS(SAM!AC95&gt;0,SAM!AC95*1000,SAM!AC95&lt;0,SAM!AC95*1000,SAM!AC95=0,"")</f>
        <v>24709.4604599095</v>
      </c>
      <c r="AD95" s="57" cm="1">
        <f t="array" ref="AD95">_xlfn.IFS(SAM!AD95&gt;0,SAM!AD95*1000,SAM!AD95&lt;0,SAM!AD95*1000,SAM!AD95=0,"")</f>
        <v>2.33400300083666E-2</v>
      </c>
      <c r="AE95" s="57" cm="1">
        <f t="array" ref="AE95">_xlfn.IFS(SAM!AE95&gt;0,SAM!AE95*1000,SAM!AE95&lt;0,SAM!AE95*1000,SAM!AE95=0,"")</f>
        <v>14613.187855780501</v>
      </c>
      <c r="AF95" s="57" cm="1">
        <f t="array" ref="AF95">_xlfn.IFS(SAM!AF95&gt;0,SAM!AF95*1000,SAM!AF95&lt;0,SAM!AF95*1000,SAM!AF95=0,"")</f>
        <v>1729.8823518692</v>
      </c>
      <c r="AG95" s="57" cm="1">
        <f t="array" ref="AG95">_xlfn.IFS(SAM!AG95&gt;0,SAM!AG95*1000,SAM!AG95&lt;0,SAM!AG95*1000,SAM!AG95=0,"")</f>
        <v>3.4942529480368697E-3</v>
      </c>
      <c r="AH95" s="57" cm="1">
        <f t="array" ref="AH95">_xlfn.IFS(SAM!AH95&gt;0,SAM!AH95*1000,SAM!AH95&lt;0,SAM!AH95*1000,SAM!AH95=0,"")</f>
        <v>440.87821661802099</v>
      </c>
      <c r="AI95" s="57" cm="1">
        <f t="array" ref="AI95">_xlfn.IFS(SAM!AI95&gt;0,SAM!AI95*1000,SAM!AI95&lt;0,SAM!AI95*1000,SAM!AI95=0,"")</f>
        <v>0.18229704386238901</v>
      </c>
      <c r="AJ95" s="57" cm="1">
        <f t="array" ref="AJ95">_xlfn.IFS(SAM!AJ95&gt;0,SAM!AJ95*1000,SAM!AJ95&lt;0,SAM!AJ95*1000,SAM!AJ95=0,"")</f>
        <v>7967.3730263592697</v>
      </c>
      <c r="AK95" s="57" cm="1">
        <f t="array" ref="AK95">_xlfn.IFS(SAM!AK95&gt;0,SAM!AK95*1000,SAM!AK95&lt;0,SAM!AK95*1000,SAM!AK95=0,"")</f>
        <v>2.4253323883525698E-3</v>
      </c>
      <c r="AL95" s="57" cm="1">
        <f t="array" ref="AL95">_xlfn.IFS(SAM!AL95&gt;0,SAM!AL95*1000,SAM!AL95&lt;0,SAM!AL95*1000,SAM!AL95=0,"")</f>
        <v>27.917190508443799</v>
      </c>
      <c r="AM95" s="57" cm="1">
        <f t="array" ref="AM95">_xlfn.IFS(SAM!AM95&gt;0,SAM!AM95*1000,SAM!AM95&lt;0,SAM!AM95*1000,SAM!AM95=0,"")</f>
        <v>655.14068876643091</v>
      </c>
      <c r="AN95" s="57" cm="1">
        <f t="array" ref="AN95">_xlfn.IFS(SAM!AN95&gt;0,SAM!AN95*1000,SAM!AN95&lt;0,SAM!AN95*1000,SAM!AN95=0,"")</f>
        <v>2.6449357375160399E-2</v>
      </c>
      <c r="AO95" s="57" cm="1">
        <f t="array" ref="AO95">_xlfn.IFS(SAM!AO95&gt;0,SAM!AO95*1000,SAM!AO95&lt;0,SAM!AO95*1000,SAM!AO95=0,"")</f>
        <v>8.0505924211413907E-2</v>
      </c>
      <c r="AP95" s="57" cm="1">
        <f t="array" ref="AP95">_xlfn.IFS(SAM!AP95&gt;0,SAM!AP95*1000,SAM!AP95&lt;0,SAM!AP95*1000,SAM!AP95=0,"")</f>
        <v>6.6311016633245302E-3</v>
      </c>
      <c r="AQ95" s="57" cm="1">
        <f t="array" ref="AQ95">_xlfn.IFS(SAM!AQ95&gt;0,SAM!AQ95*1000,SAM!AQ95&lt;0,SAM!AQ95*1000,SAM!AQ95=0,"")</f>
        <v>0.14726772791377102</v>
      </c>
      <c r="AR95" s="57" cm="1">
        <f t="array" ref="AR95">_xlfn.IFS(SAM!AR95&gt;0,SAM!AR95*1000,SAM!AR95&lt;0,SAM!AR95*1000,SAM!AR95=0,"")</f>
        <v>6.3419420182899505E-2</v>
      </c>
      <c r="AS95" s="57" cm="1">
        <f t="array" ref="AS95">_xlfn.IFS(SAM!AS95&gt;0,SAM!AS95*1000,SAM!AS95&lt;0,SAM!AS95*1000,SAM!AS95=0,"")</f>
        <v>2.6811477708419101E-2</v>
      </c>
      <c r="AT95" s="57" cm="1">
        <f t="array" ref="AT95">_xlfn.IFS(SAM!AT95&gt;0,SAM!AT95*1000,SAM!AT95&lt;0,SAM!AT95*1000,SAM!AT95=0,"")</f>
        <v>0.10462081521112</v>
      </c>
      <c r="AU95" s="57" cm="1">
        <f t="array" ref="AU95">_xlfn.IFS(SAM!AU95&gt;0,SAM!AU95*1000,SAM!AU95&lt;0,SAM!AU95*1000,SAM!AU95=0,"")</f>
        <v>1.76173356979504E-2</v>
      </c>
      <c r="AV95" s="57" cm="1">
        <f t="array" ref="AV95">_xlfn.IFS(SAM!AV95&gt;0,SAM!AV95*1000,SAM!AV95&lt;0,SAM!AV95*1000,SAM!AV95=0,"")</f>
        <v>4.5350663422327898E-3</v>
      </c>
      <c r="AW95" s="57" t="str" cm="1">
        <f t="array" ref="AW95">_xlfn.IFS(SAM!AW95&gt;0,SAM!AW95*1000,SAM!AW95&lt;0,SAM!AW95*1000,SAM!AW95=0,"")</f>
        <v/>
      </c>
      <c r="AX95" s="57" cm="1">
        <f t="array" ref="AX95">_xlfn.IFS(SAM!AX95&gt;0,SAM!AX95*1000,SAM!AX95&lt;0,SAM!AX95*1000,SAM!AX95=0,"")</f>
        <v>0.16553470186973199</v>
      </c>
      <c r="AY95" s="57" cm="1">
        <f t="array" ref="AY95">_xlfn.IFS(SAM!AY95&gt;0,SAM!AY95*1000,SAM!AY95&lt;0,SAM!AY95*1000,SAM!AY95=0,"")</f>
        <v>2510.6985816604597</v>
      </c>
      <c r="AZ95" s="57" cm="1">
        <f t="array" ref="AZ95">_xlfn.IFS(SAM!AZ95&gt;0,SAM!AZ95*1000,SAM!AZ95&lt;0,SAM!AZ95*1000,SAM!AZ95=0,"")</f>
        <v>6.9606416319673903</v>
      </c>
      <c r="BA95" s="57" cm="1">
        <f t="array" ref="BA95">_xlfn.IFS(SAM!BA95&gt;0,SAM!BA95*1000,SAM!BA95&lt;0,SAM!BA95*1000,SAM!BA95=0,"")</f>
        <v>61422.5015659411</v>
      </c>
      <c r="BB95" s="57" cm="1">
        <f t="array" ref="BB95">_xlfn.IFS(SAM!BB95&gt;0,SAM!BB95*1000,SAM!BB95&lt;0,SAM!BB95*1000,SAM!BB95=0,"")</f>
        <v>15305.367483804501</v>
      </c>
      <c r="BC95" s="57" cm="1">
        <f t="array" ref="BC95">_xlfn.IFS(SAM!BC95&gt;0,SAM!BC95*1000,SAM!BC95&lt;0,SAM!BC95*1000,SAM!BC95=0,"")</f>
        <v>0.47776026070951499</v>
      </c>
      <c r="BD95" s="57" cm="1">
        <f t="array" ref="BD95">_xlfn.IFS(SAM!BD95&gt;0,SAM!BD95*1000,SAM!BD95&lt;0,SAM!BD95*1000,SAM!BD95=0,"")</f>
        <v>5.9103659932985199E-2</v>
      </c>
      <c r="BE95" s="57" cm="1">
        <f t="array" ref="BE95">_xlfn.IFS(SAM!BE95&gt;0,SAM!BE95*1000,SAM!BE95&lt;0,SAM!BE95*1000,SAM!BE95=0,"")</f>
        <v>1.0897322446852402E-2</v>
      </c>
      <c r="BF95" s="57" cm="1">
        <f t="array" ref="BF95">_xlfn.IFS(SAM!BF95&gt;0,SAM!BF95*1000,SAM!BF95&lt;0,SAM!BF95*1000,SAM!BF95=0,"")</f>
        <v>1344.1832254245901</v>
      </c>
      <c r="BG95" s="57" cm="1">
        <f t="array" ref="BG95">_xlfn.IFS(SAM!BG95&gt;0,SAM!BG95*1000,SAM!BG95&lt;0,SAM!BG95*1000,SAM!BG95=0,"")</f>
        <v>5024.6465388880506</v>
      </c>
      <c r="BH95" s="57" cm="1">
        <f t="array" ref="BH95">_xlfn.IFS(SAM!BH95&gt;0,SAM!BH95*1000,SAM!BH95&lt;0,SAM!BH95*1000,SAM!BH95=0,"")</f>
        <v>1.1278018570568701E-2</v>
      </c>
      <c r="BI95" s="57" cm="1">
        <f t="array" ref="BI95">_xlfn.IFS(SAM!BI95&gt;0,SAM!BI95*1000,SAM!BI95&lt;0,SAM!BI95*1000,SAM!BI95=0,"")</f>
        <v>1.6754346104308701E-3</v>
      </c>
      <c r="BJ95" s="57" cm="1">
        <f t="array" ref="BJ95">_xlfn.IFS(SAM!BJ95&gt;0,SAM!BJ95*1000,SAM!BJ95&lt;0,SAM!BJ95*1000,SAM!BJ95=0,"")</f>
        <v>85.759628614799098</v>
      </c>
      <c r="BK95" s="57" cm="1">
        <f t="array" ref="BK95">_xlfn.IFS(SAM!BK95&gt;0,SAM!BK95*1000,SAM!BK95&lt;0,SAM!BK95*1000,SAM!BK95=0,"")</f>
        <v>17128.389112827899</v>
      </c>
      <c r="BL95" s="57" cm="1">
        <f t="array" ref="BL95">_xlfn.IFS(SAM!BL95&gt;0,SAM!BL95*1000,SAM!BL95&lt;0,SAM!BL95*1000,SAM!BL95=0,"")</f>
        <v>1.0349024668521498</v>
      </c>
      <c r="BM95" s="87">
        <f>-'SAM (2)'!BM95</f>
        <v>111830.49280543299</v>
      </c>
      <c r="BN95" s="57" cm="1">
        <f t="array" ref="BN95">_xlfn.IFS(SAM!BN95&gt;0,SAM!BN95*1000,SAM!BN95&lt;0,SAM!BN95*1000,SAM!BN95=0,"")</f>
        <v>9626.2669202432298</v>
      </c>
      <c r="BO95" s="87">
        <f>-'SAM (2)'!BO95</f>
        <v>136780.95277492999</v>
      </c>
      <c r="BP95" s="57" cm="1">
        <f t="array" ref="BP95">_xlfn.IFS(SAM!BP95&gt;0,SAM!BP95*1000,SAM!BP95&lt;0,SAM!BP95*1000,SAM!BP95=0,"")</f>
        <v>660.83443400184001</v>
      </c>
      <c r="BQ95" s="57" t="str" cm="1">
        <f t="array" ref="BQ95">_xlfn.IFS(SAM!BQ95&gt;0,SAM!BQ95*1000,SAM!BQ95&lt;0,SAM!BQ95*1000,SAM!BQ95=0,"")</f>
        <v/>
      </c>
      <c r="BR95" s="57" t="str" cm="1">
        <f t="array" ref="BR95">_xlfn.IFS(SAM!BR95&gt;0,SAM!BR95*1000,SAM!BR95&lt;0,SAM!BR95*1000,SAM!BR95=0,"")</f>
        <v/>
      </c>
      <c r="BS95" s="57" t="str" cm="1">
        <f t="array" ref="BS95">_xlfn.IFS(SAM!BS95&gt;0,SAM!BS95*1000,SAM!BS95&lt;0,SAM!BS95*1000,SAM!BS95=0,"")</f>
        <v/>
      </c>
      <c r="BT95" s="57" t="str" cm="1">
        <f t="array" ref="BT95">_xlfn.IFS(SAM!BT95&gt;0,SAM!BT95*1000,SAM!BT95&lt;0,SAM!BT95*1000,SAM!BT95=0,"")</f>
        <v/>
      </c>
      <c r="BU95" s="57" t="str" cm="1">
        <f t="array" ref="BU95">_xlfn.IFS(SAM!BU95&gt;0,SAM!BU95*1000,SAM!BU95&lt;0,SAM!BU95*1000,SAM!BU95=0,"")</f>
        <v/>
      </c>
      <c r="BV95" s="57" t="str" cm="1">
        <f t="array" ref="BV95">_xlfn.IFS(SAM!BV95&gt;0,SAM!BV95*1000,SAM!BV95&lt;0,SAM!BV95*1000,SAM!BV95=0,"")</f>
        <v/>
      </c>
      <c r="BW95" s="57" t="str" cm="1">
        <f t="array" ref="BW95">_xlfn.IFS(SAM!BW95&gt;0,SAM!BW95*1000,SAM!BW95&lt;0,SAM!BW95*1000,SAM!BW95=0,"")</f>
        <v/>
      </c>
      <c r="BX95" s="57" t="str" cm="1">
        <f t="array" ref="BX95">_xlfn.IFS(SAM!BX95&gt;0,SAM!BX95*1000,SAM!BX95&lt;0,SAM!BX95*1000,SAM!BX95=0,"")</f>
        <v/>
      </c>
      <c r="BY95" s="57" t="str" cm="1">
        <f t="array" ref="BY95">_xlfn.IFS(SAM!BY95&gt;0,SAM!BY95*1000,SAM!BY95&lt;0,SAM!BY95*1000,SAM!BY95=0,"")</f>
        <v/>
      </c>
      <c r="BZ95" s="57" t="str" cm="1">
        <f t="array" ref="BZ95">_xlfn.IFS(SAM!BZ95&gt;0,SAM!BZ95*1000,SAM!BZ95&lt;0,SAM!BZ95*1000,SAM!BZ95=0,"")</f>
        <v/>
      </c>
      <c r="CA95" s="57" t="str" cm="1">
        <f t="array" ref="CA95">_xlfn.IFS(SAM!CA95&gt;0,SAM!CA95*1000,SAM!CA95&lt;0,SAM!CA95*1000,SAM!CA95=0,"")</f>
        <v/>
      </c>
      <c r="CB95" s="57" t="str" cm="1">
        <f t="array" ref="CB95">_xlfn.IFS(SAM!CB95&gt;0,SAM!CB95*1000,SAM!CB95&lt;0,SAM!CB95*1000,SAM!CB95=0,"")</f>
        <v/>
      </c>
      <c r="CC95" s="57" t="str" cm="1">
        <f t="array" ref="CC95">_xlfn.IFS(SAM!CC95&gt;0,SAM!CC95*1000,SAM!CC95&lt;0,SAM!CC95*1000,SAM!CC95=0,"")</f>
        <v/>
      </c>
      <c r="CD95" s="57" t="str" cm="1">
        <f t="array" ref="CD95">_xlfn.IFS(SAM!CD95&gt;0,SAM!CD95*1000,SAM!CD95&lt;0,SAM!CD95*1000,SAM!CD95=0,"")</f>
        <v/>
      </c>
      <c r="CE95" s="57" t="str" cm="1">
        <f t="array" ref="CE95">_xlfn.IFS(SAM!CE95&gt;0,SAM!CE95*1000,SAM!CE95&lt;0,SAM!CE95*1000,SAM!CE95=0,"")</f>
        <v/>
      </c>
      <c r="CF95" s="57" t="str" cm="1">
        <f t="array" ref="CF95">_xlfn.IFS(SAM!CF95&gt;0,SAM!CF95*1000,SAM!CF95&lt;0,SAM!CF95*1000,SAM!CF95=0,"")</f>
        <v/>
      </c>
      <c r="CG95" s="57" t="str" cm="1">
        <f t="array" ref="CG95">_xlfn.IFS(SAM!CG95&gt;0,SAM!CG95*1000,SAM!CG95&lt;0,SAM!CG95*1000,SAM!CG95=0,"")</f>
        <v/>
      </c>
      <c r="CH95" s="57" t="str" cm="1">
        <f t="array" ref="CH95">_xlfn.IFS(SAM!CH95&gt;0,SAM!CH95*1000,SAM!CH95&lt;0,SAM!CH95*1000,SAM!CH95=0,"")</f>
        <v/>
      </c>
      <c r="CI95" s="57" t="str" cm="1">
        <f t="array" ref="CI95">_xlfn.IFS(SAM!CI95&gt;0,SAM!CI95*1000,SAM!CI95&lt;0,SAM!CI95*1000,SAM!CI95=0,"")</f>
        <v/>
      </c>
      <c r="CJ95" s="57" t="str" cm="1">
        <f t="array" ref="CJ95">_xlfn.IFS(SAM!CJ95&gt;0,SAM!CJ95*1000,SAM!CJ95&lt;0,SAM!CJ95*1000,SAM!CJ95=0,"")</f>
        <v/>
      </c>
      <c r="CK95" s="57" t="str" cm="1">
        <f t="array" ref="CK95">_xlfn.IFS(SAM!CK95&gt;0,SAM!CK95*1000,SAM!CK95&lt;0,SAM!CK95*1000,SAM!CK95=0,"")</f>
        <v/>
      </c>
      <c r="CL95" s="57" t="str" cm="1">
        <f t="array" ref="CL95">_xlfn.IFS(SAM!CL95&gt;0,SAM!CL95*1000,SAM!CL95&lt;0,SAM!CL95*1000,SAM!CL95=0,"")</f>
        <v/>
      </c>
      <c r="CM95" s="57" t="str" cm="1">
        <f t="array" ref="CM95">_xlfn.IFS(SAM!CM95&gt;0,SAM!CM95*1000,SAM!CM95&lt;0,SAM!CM95*1000,SAM!CM95=0,"")</f>
        <v/>
      </c>
      <c r="CN95" s="57" t="str" cm="1">
        <f t="array" ref="CN95">_xlfn.IFS(SAM!CN95&gt;0,SAM!CN95*1000,SAM!CN95&lt;0,SAM!CN95*1000,SAM!CN95=0,"")</f>
        <v/>
      </c>
      <c r="CO95" s="57" t="str" cm="1">
        <f t="array" ref="CO95">_xlfn.IFS(SAM!CO95&gt;0,SAM!CO95*1000,SAM!CO95&lt;0,SAM!CO95*1000,SAM!CO95=0,"")</f>
        <v/>
      </c>
      <c r="CP95" s="57" t="str" cm="1">
        <f t="array" ref="CP95">_xlfn.IFS(SAM!CP95&gt;0,SAM!CP95*1000,SAM!CP95&lt;0,SAM!CP95*1000,SAM!CP95=0,"")</f>
        <v/>
      </c>
      <c r="CQ95" s="57" t="str" cm="1">
        <f t="array" ref="CQ95">_xlfn.IFS(SAM!CQ95&gt;0,SAM!CQ95*1000,SAM!CQ95&lt;0,SAM!CQ95*1000,SAM!CQ95=0,"")</f>
        <v/>
      </c>
      <c r="CR95" s="57" t="str" cm="1">
        <f t="array" ref="CR95">_xlfn.IFS(SAM!CR95&gt;0,SAM!CR95*1000,SAM!CR95&lt;0,SAM!CR95*1000,SAM!CR95=0,"")</f>
        <v/>
      </c>
      <c r="CS95" s="57" t="str" cm="1">
        <f t="array" ref="CS95">_xlfn.IFS(SAM!CS95&gt;0,SAM!CS95*1000,SAM!CS95&lt;0,SAM!CS95*1000,SAM!CS95=0,"")</f>
        <v/>
      </c>
      <c r="CT95" s="57" t="str" cm="1">
        <f t="array" ref="CT95">_xlfn.IFS(SAM!CT95&gt;0,SAM!CT95*1000,SAM!CT95&lt;0,SAM!CT95*1000,SAM!CT95=0,"")</f>
        <v/>
      </c>
      <c r="CU95" s="57" t="str" cm="1">
        <f t="array" ref="CU95">_xlfn.IFS(SAM!CU95&gt;0,SAM!CU95*1000,SAM!CU95&lt;0,SAM!CU95*1000,SAM!CU95=0,"")</f>
        <v/>
      </c>
      <c r="CV95" s="57" t="str" cm="1">
        <f t="array" ref="CV95">_xlfn.IFS(SAM!CV95&gt;0,SAM!CV95*1000,SAM!CV95&lt;0,SAM!CV95*1000,SAM!CV95=0,"")</f>
        <v/>
      </c>
      <c r="CW95" s="57" t="str" cm="1">
        <f t="array" ref="CW95">_xlfn.IFS(SAM!CW95&gt;0,SAM!CW95*1000,SAM!CW95&lt;0,SAM!CW95*1000,SAM!CW95=0,"")</f>
        <v/>
      </c>
      <c r="CX95" s="57" t="str" cm="1">
        <f t="array" ref="CX95">_xlfn.IFS(SAM!CX95&gt;0,SAM!CX95*1000,SAM!CX95&lt;0,SAM!CX95*1000,SAM!CX95=0,"")</f>
        <v/>
      </c>
      <c r="CY95" s="57" t="str" cm="1">
        <f t="array" ref="CY95">_xlfn.IFS(SAM!CY95&gt;0,SAM!CY95*1000,SAM!CY95&lt;0,SAM!CY95*1000,SAM!CY95=0,"")</f>
        <v/>
      </c>
      <c r="CZ95" s="57" t="str" cm="1">
        <f t="array" ref="CZ95">_xlfn.IFS(SAM!CZ95&gt;0,SAM!CZ95*1000,SAM!CZ95&lt;0,SAM!CZ95*1000,SAM!CZ95=0,"")</f>
        <v/>
      </c>
      <c r="DA95" s="57" t="str" cm="1">
        <f t="array" ref="DA95">_xlfn.IFS(SAM!DA95&gt;0,SAM!DA95*1000,SAM!DA95&lt;0,SAM!DA95*1000,SAM!DA95=0,"")</f>
        <v/>
      </c>
      <c r="DB95" s="57" t="str" cm="1">
        <f t="array" ref="DB95">_xlfn.IFS(SAM!DB95&gt;0,SAM!DB95*1000,SAM!DB95&lt;0,SAM!DB95*1000,SAM!DB95=0,"")</f>
        <v/>
      </c>
      <c r="DC95" s="57" t="str" cm="1">
        <f t="array" ref="DC95">_xlfn.IFS(SAM!DC95&gt;0,SAM!DC95*1000,SAM!DC95&lt;0,SAM!DC95*1000,SAM!DC95=0,"")</f>
        <v/>
      </c>
      <c r="DD95" s="57" t="str" cm="1">
        <f t="array" ref="DD95">_xlfn.IFS(SAM!DD95&gt;0,SAM!DD95*1000,SAM!DD95&lt;0,SAM!DD95*1000,SAM!DD95=0,"")</f>
        <v/>
      </c>
      <c r="DE95" s="57" t="str" cm="1">
        <f t="array" ref="DE95">_xlfn.IFS(SAM!DE95&gt;0,SAM!DE95*1000,SAM!DE95&lt;0,SAM!DE95*1000,SAM!DE95=0,"")</f>
        <v/>
      </c>
      <c r="DF95" s="57" t="str" cm="1">
        <f t="array" ref="DF95">_xlfn.IFS(SAM!DF95&gt;0,SAM!DF95*1000,SAM!DF95&lt;0,SAM!DF95*1000,SAM!DF95=0,"")</f>
        <v/>
      </c>
      <c r="DG95" s="57" t="str" cm="1">
        <f t="array" ref="DG95">_xlfn.IFS(SAM!DG95&gt;0,SAM!DG95*1000,SAM!DG95&lt;0,SAM!DG95*1000,SAM!DG95=0,"")</f>
        <v/>
      </c>
      <c r="DH95" s="57" t="str" cm="1">
        <f t="array" ref="DH95">_xlfn.IFS(SAM!DH95&gt;0,SAM!DH95*1000,SAM!DH95&lt;0,SAM!DH95*1000,SAM!DH95=0,"")</f>
        <v/>
      </c>
      <c r="DI95" s="57" t="str" cm="1">
        <f t="array" ref="DI95">_xlfn.IFS(SAM!DI95&gt;0,SAM!DI95*1000,SAM!DI95&lt;0,SAM!DI95*1000,SAM!DI95=0,"")</f>
        <v/>
      </c>
      <c r="DJ95" s="57" t="str" cm="1">
        <f t="array" ref="DJ95">_xlfn.IFS(SAM!DJ95&gt;0,SAM!DJ95*1000,SAM!DJ95&lt;0,SAM!DJ95*1000,SAM!DJ95=0,"")</f>
        <v/>
      </c>
      <c r="DK95" s="57" t="str" cm="1">
        <f t="array" ref="DK95">_xlfn.IFS(SAM!DK95&gt;0,SAM!DK95*1000,SAM!DK95&lt;0,SAM!DK95*1000,SAM!DK95=0,"")</f>
        <v/>
      </c>
      <c r="DL95" s="57" t="str" cm="1">
        <f t="array" ref="DL95">_xlfn.IFS(SAM!DL95&gt;0,SAM!DL95*1000,SAM!DL95&lt;0,SAM!DL95*1000,SAM!DL95=0,"")</f>
        <v/>
      </c>
      <c r="DM95" s="57" t="str" cm="1">
        <f t="array" ref="DM95">_xlfn.IFS(SAM!DM95&gt;0,SAM!DM95*1000,SAM!DM95&lt;0,SAM!DM95*1000,SAM!DM95=0,"")</f>
        <v/>
      </c>
      <c r="DN95" s="57" t="str" cm="1">
        <f t="array" ref="DN95">_xlfn.IFS(SAM!DN95&gt;0,SAM!DN95*1000,SAM!DN95&lt;0,SAM!DN95*1000,SAM!DN95=0,"")</f>
        <v/>
      </c>
      <c r="DO95" s="57" t="str" cm="1">
        <f t="array" ref="DO95">_xlfn.IFS(SAM!DO95&gt;0,SAM!DO95*1000,SAM!DO95&lt;0,SAM!DO95*1000,SAM!DO95=0,"")</f>
        <v/>
      </c>
      <c r="DP95" s="57" t="str" cm="1">
        <f t="array" ref="DP95">_xlfn.IFS(SAM!DP95&gt;0,SAM!DP95*1000,SAM!DP95&lt;0,SAM!DP95*1000,SAM!DP95=0,"")</f>
        <v/>
      </c>
      <c r="DQ95" s="57" t="str" cm="1">
        <f t="array" ref="DQ95">_xlfn.IFS(SAM!DQ95&gt;0,SAM!DQ95*1000,SAM!DQ95&lt;0,SAM!DQ95*1000,SAM!DQ95=0,"")</f>
        <v/>
      </c>
      <c r="DR95" s="57" t="str" cm="1">
        <f t="array" ref="DR95">_xlfn.IFS(SAM!DR95&gt;0,SAM!DR95*1000,SAM!DR95&lt;0,SAM!DR95*1000,SAM!DR95=0,"")</f>
        <v/>
      </c>
      <c r="DS95" s="57" t="str" cm="1">
        <f t="array" ref="DS95">_xlfn.IFS(SAM!DS95&gt;0,SAM!DS95*1000,SAM!DS95&lt;0,SAM!DS95*1000,SAM!DS95=0,"")</f>
        <v/>
      </c>
      <c r="DT95" s="57" t="str" cm="1">
        <f t="array" ref="DT95">_xlfn.IFS(SAM!DT95&gt;0,SAM!DT95*1000,SAM!DT95&lt;0,SAM!DT95*1000,SAM!DT95=0,"")</f>
        <v/>
      </c>
      <c r="DU95" s="57" t="str" cm="1">
        <f t="array" ref="DU95">_xlfn.IFS(SAM!DU95&gt;0,SAM!DU95*1000,SAM!DU95&lt;0,SAM!DU95*1000,SAM!DU95=0,"")</f>
        <v/>
      </c>
      <c r="DV95" s="57" t="str" cm="1">
        <f t="array" ref="DV95">_xlfn.IFS(SAM!DV95&gt;0,SAM!DV95*1000,SAM!DV95&lt;0,SAM!DV95*1000,SAM!DV95=0,"")</f>
        <v/>
      </c>
      <c r="DW95" s="57" t="str" cm="1">
        <f t="array" ref="DW95">_xlfn.IFS(SAM!DW95&gt;0,SAM!DW95*1000,SAM!DW95&lt;0,SAM!DW95*1000,SAM!DW95=0,"")</f>
        <v/>
      </c>
      <c r="DX95" s="57" t="str" cm="1">
        <f t="array" ref="DX95">_xlfn.IFS(SAM!DX95&gt;0,SAM!DX95*1000,SAM!DX95&lt;0,SAM!DX95*1000,SAM!DX95=0,"")</f>
        <v/>
      </c>
      <c r="DY95" s="57" t="str" cm="1">
        <f t="array" ref="DY95">_xlfn.IFS(SAM!DY95&gt;0,SAM!DY95*1000,SAM!DY95&lt;0,SAM!DY95*1000,SAM!DY95=0,"")</f>
        <v/>
      </c>
      <c r="DZ95" s="57" t="str" cm="1">
        <f t="array" ref="DZ95">_xlfn.IFS(SAM!DZ95&gt;0,SAM!DZ95*1000,SAM!DZ95&lt;0,SAM!DZ95*1000,SAM!DZ95=0,"")</f>
        <v/>
      </c>
      <c r="EA95" s="57" t="str" cm="1">
        <f t="array" ref="EA95">_xlfn.IFS(SAM!EA95&gt;0,SAM!EA95*1000,SAM!EA95&lt;0,SAM!EA95*1000,SAM!EA95=0,"")</f>
        <v/>
      </c>
      <c r="EB95" s="57" t="str" cm="1">
        <f t="array" ref="EB95">_xlfn.IFS(SAM!EB95&gt;0,SAM!EB95*1000,SAM!EB95&lt;0,SAM!EB95*1000,SAM!EB95=0,"")</f>
        <v/>
      </c>
      <c r="EC95" s="57" t="str" cm="1">
        <f t="array" ref="EC95">_xlfn.IFS(SAM!EC95&gt;0,SAM!EC95*1000,SAM!EC95&lt;0,SAM!EC95*1000,SAM!EC95=0,"")</f>
        <v/>
      </c>
      <c r="ED95" s="57" t="str" cm="1">
        <f t="array" ref="ED95">_xlfn.IFS(SAM!ED95&gt;0,SAM!ED95*1000,SAM!ED95&lt;0,SAM!ED95*1000,SAM!ED95=0,"")</f>
        <v/>
      </c>
      <c r="EE95" s="57" t="str" cm="1">
        <f t="array" ref="EE95">_xlfn.IFS(SAM!EE95&gt;0,SAM!EE95*1000,SAM!EE95&lt;0,SAM!EE95*1000,SAM!EE95=0,"")</f>
        <v/>
      </c>
      <c r="EF95" s="57" t="str" cm="1">
        <f t="array" ref="EF95">_xlfn.IFS(SAM!EF95&gt;0,SAM!EF95*1000,SAM!EF95&lt;0,SAM!EF95*1000,SAM!EF95=0,"")</f>
        <v/>
      </c>
      <c r="EG95" s="57" t="str" cm="1">
        <f t="array" ref="EG95">_xlfn.IFS(SAM!EG95&gt;0,SAM!EG95*1000,SAM!EG95&lt;0,SAM!EG95*1000,SAM!EG95=0,"")</f>
        <v/>
      </c>
      <c r="EH95" s="57" t="str" cm="1">
        <f t="array" ref="EH95">_xlfn.IFS(SAM!EH95&gt;0,SAM!EH95*1000,SAM!EH95&lt;0,SAM!EH95*1000,SAM!EH95=0,"")</f>
        <v/>
      </c>
      <c r="EI95" s="57" t="str" cm="1">
        <f t="array" ref="EI95">_xlfn.IFS(SAM!EI95&gt;0,SAM!EI95*1000,SAM!EI95&lt;0,SAM!EI95*1000,SAM!EI95=0,"")</f>
        <v/>
      </c>
      <c r="EJ95" s="57" t="str" cm="1">
        <f t="array" ref="EJ95">_xlfn.IFS(SAM!EJ95&gt;0,SAM!EJ95*1000,SAM!EJ95&lt;0,SAM!EJ95*1000,SAM!EJ95=0,"")</f>
        <v/>
      </c>
      <c r="EK95" s="57" t="str" cm="1">
        <f t="array" ref="EK95">_xlfn.IFS(SAM!EK95&gt;0,SAM!EK95*1000,SAM!EK95&lt;0,SAM!EK95*1000,SAM!EK95=0,"")</f>
        <v/>
      </c>
      <c r="EL95" s="57" t="str" cm="1">
        <f t="array" ref="EL95">_xlfn.IFS(SAM!EL95&gt;0,SAM!EL95*1000,SAM!EL95&lt;0,SAM!EL95*1000,SAM!EL95=0,"")</f>
        <v/>
      </c>
      <c r="EM95" s="57" t="str" cm="1">
        <f t="array" ref="EM95">_xlfn.IFS(SAM!EM95&gt;0,SAM!EM95*1000,SAM!EM95&lt;0,SAM!EM95*1000,SAM!EM95=0,"")</f>
        <v/>
      </c>
      <c r="EN95" s="57" t="str" cm="1">
        <f t="array" ref="EN95">_xlfn.IFS(SAM!EN95&gt;0,SAM!EN95*1000,SAM!EN95&lt;0,SAM!EN95*1000,SAM!EN95=0,"")</f>
        <v/>
      </c>
      <c r="EO95" s="57" t="str" cm="1">
        <f t="array" ref="EO95">_xlfn.IFS(SAM!EO95&gt;0,SAM!EO95*1000,SAM!EO95&lt;0,SAM!EO95*1000,SAM!EO95=0,"")</f>
        <v/>
      </c>
      <c r="EP95" s="57" t="str" cm="1">
        <f t="array" ref="EP95">_xlfn.IFS(SAM!EP95&gt;0,SAM!EP95*1000,SAM!EP95&lt;0,SAM!EP95*1000,SAM!EP95=0,"")</f>
        <v/>
      </c>
      <c r="EQ95" s="57" t="str" cm="1">
        <f t="array" ref="EQ95">_xlfn.IFS(SAM!EQ95&gt;0,SAM!EQ95*1000,SAM!EQ95&lt;0,SAM!EQ95*1000,SAM!EQ95=0,"")</f>
        <v/>
      </c>
      <c r="ER95" s="57" t="str" cm="1">
        <f t="array" ref="ER95">_xlfn.IFS(SAM!ER95&gt;0,SAM!ER95*1000,SAM!ER95&lt;0,SAM!ER95*1000,SAM!ER95=0,"")</f>
        <v/>
      </c>
      <c r="ES95" s="57" t="str" cm="1">
        <f t="array" ref="ES95">_xlfn.IFS(SAM!ES95&gt;0,SAM!ES95*1000,SAM!ES95&lt;0,SAM!ES95*1000,SAM!ES95=0,"")</f>
        <v/>
      </c>
      <c r="ET95" s="57" t="str" cm="1">
        <f t="array" ref="ET95">_xlfn.IFS(SAM!ET95&gt;0,SAM!ET95*1000,SAM!ET95&lt;0,SAM!ET95*1000,SAM!ET95=0,"")</f>
        <v/>
      </c>
      <c r="EU95" s="57" t="str" cm="1">
        <f t="array" ref="EU95">_xlfn.IFS(SAM!EU95&gt;0,SAM!EU95*1000,SAM!EU95&lt;0,SAM!EU95*1000,SAM!EU95=0,"")</f>
        <v/>
      </c>
      <c r="EV95" s="57" cm="1">
        <f t="array" ref="EV95">_xlfn.IFS(SAM!EV95&gt;0,SAM!EV95*1000,SAM!EV95&lt;0,SAM!EV95*1000,SAM!EV95=0,"")</f>
        <v>423958.78872462705</v>
      </c>
      <c r="EW95" s="57" t="str" cm="1">
        <f t="array" ref="EW95">_xlfn.IFS(SAM!EW95&gt;0,SAM!EW95*1000,SAM!EW95&lt;0,SAM!EW95*1000,SAM!EW95=0,"")</f>
        <v/>
      </c>
      <c r="EX95" s="57" cm="1">
        <f t="array" ref="EX95">_xlfn.IFS(SAM!EX95&gt;0,SAM!EX95*1000,SAM!EX95&lt;0,SAM!EX95*1000,SAM!EX95=0,"")</f>
        <v>0.141226378489959</v>
      </c>
      <c r="EY95" s="57" t="str" cm="1">
        <f t="array" ref="EY95">_xlfn.IFS(SAM!EY95&gt;0,SAM!EY95*1000,SAM!EY95&lt;0,SAM!EY95*1000,SAM!EY95=0,"")</f>
        <v/>
      </c>
      <c r="EZ95" s="57" t="str" cm="1">
        <f t="array" ref="EZ95">_xlfn.IFS(SAM!EZ95&gt;0,SAM!EZ95*1000,SAM!EZ95&lt;0,SAM!EZ95*1000,SAM!EZ95=0,"")</f>
        <v/>
      </c>
      <c r="FA95" s="57" t="str" cm="1">
        <f t="array" ref="FA95">_xlfn.IFS(SAM!FA95&gt;0,SAM!FA95*1000,SAM!FA95&lt;0,SAM!FA95*1000,SAM!FA95=0,"")</f>
        <v/>
      </c>
      <c r="FB95" s="57" t="str" cm="1">
        <f t="array" ref="FB95">_xlfn.IFS(SAM!FB95&gt;0,SAM!FB95*1000,SAM!FB95&lt;0,SAM!FB95*1000,SAM!FB95=0,"")</f>
        <v/>
      </c>
      <c r="FC95" s="57" t="str" cm="1">
        <f t="array" ref="FC95">_xlfn.IFS(SAM!FC95&gt;0,SAM!FC95*1000,SAM!FC95&lt;0,SAM!FC95*1000,SAM!FC95=0,"")</f>
        <v/>
      </c>
      <c r="FD95" s="57" t="str" cm="1">
        <f t="array" ref="FD95">_xlfn.IFS(SAM!FD95&gt;0,SAM!FD95*1000,SAM!FD95&lt;0,SAM!FD95*1000,SAM!FD95=0,"")</f>
        <v/>
      </c>
      <c r="FE95" s="57" t="str" cm="1">
        <f t="array" ref="FE95">_xlfn.IFS(SAM!FE95&gt;0,SAM!FE95*1000,SAM!FE95&lt;0,SAM!FE95*1000,SAM!FE95=0,"")</f>
        <v/>
      </c>
      <c r="FF95" s="57" t="str" cm="1">
        <f t="array" ref="FF95">_xlfn.IFS(SAM!FF95&gt;0,SAM!FF95*1000,SAM!FF95&lt;0,SAM!FF95*1000,SAM!FF95=0,"")</f>
        <v/>
      </c>
      <c r="FG95" s="57" t="str" cm="1">
        <f t="array" ref="FG95">_xlfn.IFS(SAM!FG95&gt;0,SAM!FG95*1000,SAM!FG95&lt;0,SAM!FG95*1000,SAM!FG95=0,"")</f>
        <v/>
      </c>
      <c r="FH95" s="57" t="str" cm="1">
        <f t="array" ref="FH95">_xlfn.IFS(SAM!FH95&gt;0,SAM!FH95*1000,SAM!FH95&lt;0,SAM!FH95*1000,SAM!FH95=0,"")</f>
        <v/>
      </c>
      <c r="FI95" s="57" t="str" cm="1">
        <f t="array" ref="FI95">_xlfn.IFS(SAM!FI95&gt;0,SAM!FI95*1000,SAM!FI95&lt;0,SAM!FI95*1000,SAM!FI95=0,"")</f>
        <v/>
      </c>
      <c r="FJ95" s="57" t="str" cm="1">
        <f t="array" ref="FJ95">_xlfn.IFS(SAM!FJ95&gt;0,SAM!FJ95*1000,SAM!FJ95&lt;0,SAM!FJ95*1000,SAM!FJ95=0,"")</f>
        <v/>
      </c>
      <c r="FK95" s="57" t="str" cm="1">
        <f t="array" ref="FK95">_xlfn.IFS(SAM!FK95&gt;0,SAM!FK95*1000,SAM!FK95&lt;0,SAM!FK95*1000,SAM!FK95=0,"")</f>
        <v/>
      </c>
      <c r="FL95" s="57" cm="1">
        <f t="array" ref="FL95">_xlfn.IFS(SAM!FL95&gt;0,SAM!FL95*1000,SAM!FL95&lt;0,SAM!FL95*1000,SAM!FL95=0,"")</f>
        <v>18926.053037023001</v>
      </c>
      <c r="FM95" s="57" cm="1">
        <f t="array" ref="FM95">_xlfn.IFS(SAM!FM95&gt;0,SAM!FM95*1000,SAM!FM95&lt;0,SAM!FM95*1000,SAM!FM95=0,"")</f>
        <v>4494.8026775479402</v>
      </c>
      <c r="FN95" s="57" t="str" cm="1">
        <f t="array" ref="FN95">_xlfn.IFS(SAM!FN95&gt;0,SAM!FN95*1000,SAM!FN95&lt;0,SAM!FN95*1000,SAM!FN95=0,"")</f>
        <v/>
      </c>
      <c r="FO95" s="57" cm="1">
        <f t="array" ref="FO95">_xlfn.IFS(SAM!FO95&gt;0,SAM!FO95*1000,SAM!FO95&lt;0,SAM!FO95*1000,SAM!FO95=0,"")</f>
        <v>553.02465899352205</v>
      </c>
      <c r="FP95" s="57" cm="1">
        <f t="array" ref="FP95">_xlfn.IFS(SAM!FP95&gt;0,SAM!FP95*1000,SAM!FP95&lt;0,SAM!FP95*1000,SAM!FP95=0,"")</f>
        <v>10720.5538767998</v>
      </c>
      <c r="FR95">
        <f t="shared" si="1"/>
        <v>906786.70464508503</v>
      </c>
      <c r="FS95" s="85">
        <v>497222.89116072585</v>
      </c>
      <c r="FT95" s="57">
        <f t="shared" si="2"/>
        <v>1.0208597791970281E-2</v>
      </c>
      <c r="FU95" s="57">
        <f t="shared" si="2"/>
        <v>1.3786554153471286E-2</v>
      </c>
    </row>
    <row r="96" spans="1:177" x14ac:dyDescent="0.3">
      <c r="A96" t="s">
        <v>627</v>
      </c>
      <c r="B96" s="57" cm="1">
        <f t="array" ref="B96">_xlfn.IFS(SAM!B96&gt;0,SAM!B96*1000,SAM!B96&lt;0,SAM!B96*1000,SAM!B96=0,"")</f>
        <v>8.153514615802511E-2</v>
      </c>
      <c r="C96" s="57" cm="1">
        <f t="array" ref="C96">_xlfn.IFS(SAM!C96&gt;0,SAM!C96*1000,SAM!C96&lt;0,SAM!C96*1000,SAM!C96=0,"")</f>
        <v>2.70040110015357E-2</v>
      </c>
      <c r="D96" s="57" cm="1">
        <f t="array" ref="D96">_xlfn.IFS(SAM!D96&gt;0,SAM!D96*1000,SAM!D96&lt;0,SAM!D96*1000,SAM!D96=0,"")</f>
        <v>1.2455950879508702</v>
      </c>
      <c r="E96" s="57" cm="1">
        <f t="array" ref="E96">_xlfn.IFS(SAM!E96&gt;0,SAM!E96*1000,SAM!E96&lt;0,SAM!E96*1000,SAM!E96=0,"")</f>
        <v>10.0699334425827</v>
      </c>
      <c r="F96" s="57" cm="1">
        <f t="array" ref="F96">_xlfn.IFS(SAM!F96&gt;0,SAM!F96*1000,SAM!F96&lt;0,SAM!F96*1000,SAM!F96=0,"")</f>
        <v>0.17327184094536899</v>
      </c>
      <c r="G96" s="57" cm="1">
        <f t="array" ref="G96">_xlfn.IFS(SAM!G96&gt;0,SAM!G96*1000,SAM!G96&lt;0,SAM!G96*1000,SAM!G96=0,"")</f>
        <v>5.5186961970129601E-2</v>
      </c>
      <c r="H96" s="57" cm="1">
        <f t="array" ref="H96">_xlfn.IFS(SAM!H96&gt;0,SAM!H96*1000,SAM!H96&lt;0,SAM!H96*1000,SAM!H96=0,"")</f>
        <v>6356.3309446980793</v>
      </c>
      <c r="I96" s="57" cm="1">
        <f t="array" ref="I96">_xlfn.IFS(SAM!I96&gt;0,SAM!I96*1000,SAM!I96&lt;0,SAM!I96*1000,SAM!I96=0,"")</f>
        <v>6.3151327457553502E-2</v>
      </c>
      <c r="J96" s="57" cm="1">
        <f t="array" ref="J96">_xlfn.IFS(SAM!J96&gt;0,SAM!J96*1000,SAM!J96&lt;0,SAM!J96*1000,SAM!J96=0,"")</f>
        <v>2.7966483270159E-2</v>
      </c>
      <c r="K96" s="57" cm="1">
        <f t="array" ref="K96">_xlfn.IFS(SAM!K96&gt;0,SAM!K96*1000,SAM!K96&lt;0,SAM!K96*1000,SAM!K96=0,"")</f>
        <v>5.2525674923474E-2</v>
      </c>
      <c r="L96" s="57" cm="1">
        <f t="array" ref="L96">_xlfn.IFS(SAM!L96&gt;0,SAM!L96*1000,SAM!L96&lt;0,SAM!L96*1000,SAM!L96=0,"")</f>
        <v>1.3626112565591402E-3</v>
      </c>
      <c r="M96" s="57" t="str" cm="1">
        <f t="array" ref="M96">_xlfn.IFS(SAM!M96&gt;0,SAM!M96*1000,SAM!M96&lt;0,SAM!M96*1000,SAM!M96=0,"")</f>
        <v/>
      </c>
      <c r="N96" s="57" cm="1">
        <f t="array" ref="N96">_xlfn.IFS(SAM!N96&gt;0,SAM!N96*1000,SAM!N96&lt;0,SAM!N96*1000,SAM!N96=0,"")</f>
        <v>0.22179101506377899</v>
      </c>
      <c r="O96" s="57" cm="1">
        <f t="array" ref="O96">_xlfn.IFS(SAM!O96&gt;0,SAM!O96*1000,SAM!O96&lt;0,SAM!O96*1000,SAM!O96=0,"")</f>
        <v>58.4856238751414</v>
      </c>
      <c r="P96" s="57" cm="1">
        <f t="array" ref="P96">_xlfn.IFS(SAM!P96&gt;0,SAM!P96*1000,SAM!P96&lt;0,SAM!P96*1000,SAM!P96=0,"")</f>
        <v>3.4581484369875901E-3</v>
      </c>
      <c r="Q96" s="57" cm="1">
        <f t="array" ref="Q96">_xlfn.IFS(SAM!Q96&gt;0,SAM!Q96*1000,SAM!Q96&lt;0,SAM!Q96*1000,SAM!Q96=0,"")</f>
        <v>1.8398257140775202E-2</v>
      </c>
      <c r="R96" s="57" cm="1">
        <f t="array" ref="R96">_xlfn.IFS(SAM!R96&gt;0,SAM!R96*1000,SAM!R96&lt;0,SAM!R96*1000,SAM!R96=0,"")</f>
        <v>6.6963885251824099E-3</v>
      </c>
      <c r="S96" s="57" cm="1">
        <f t="array" ref="S96">_xlfn.IFS(SAM!S96&gt;0,SAM!S96*1000,SAM!S96&lt;0,SAM!S96*1000,SAM!S96=0,"")</f>
        <v>18.961596349319002</v>
      </c>
      <c r="T96" s="57" cm="1">
        <f t="array" ref="T96">_xlfn.IFS(SAM!T96&gt;0,SAM!T96*1000,SAM!T96&lt;0,SAM!T96*1000,SAM!T96=0,"")</f>
        <v>732.66750708273094</v>
      </c>
      <c r="U96" s="57" cm="1">
        <f t="array" ref="U96">_xlfn.IFS(SAM!U96&gt;0,SAM!U96*1000,SAM!U96&lt;0,SAM!U96*1000,SAM!U96=0,"")</f>
        <v>176.21242721137</v>
      </c>
      <c r="V96" s="57" cm="1">
        <f t="array" ref="V96">_xlfn.IFS(SAM!V96&gt;0,SAM!V96*1000,SAM!V96&lt;0,SAM!V96*1000,SAM!V96=0,"")</f>
        <v>181.61238107552299</v>
      </c>
      <c r="W96" s="57" cm="1">
        <f t="array" ref="W96">_xlfn.IFS(SAM!W96&gt;0,SAM!W96*1000,SAM!W96&lt;0,SAM!W96*1000,SAM!W96=0,"")</f>
        <v>94.8628737159503</v>
      </c>
      <c r="X96" s="57" cm="1">
        <f t="array" ref="X96">_xlfn.IFS(SAM!X96&gt;0,SAM!X96*1000,SAM!X96&lt;0,SAM!X96*1000,SAM!X96=0,"")</f>
        <v>8.9485335561945796</v>
      </c>
      <c r="Y96" s="57" cm="1">
        <f t="array" ref="Y96">_xlfn.IFS(SAM!Y96&gt;0,SAM!Y96*1000,SAM!Y96&lt;0,SAM!Y96*1000,SAM!Y96=0,"")</f>
        <v>9.5684230108852191</v>
      </c>
      <c r="Z96" s="57" cm="1">
        <f t="array" ref="Z96">_xlfn.IFS(SAM!Z96&gt;0,SAM!Z96*1000,SAM!Z96&lt;0,SAM!Z96*1000,SAM!Z96=0,"")</f>
        <v>804.697330225212</v>
      </c>
      <c r="AA96" s="57" cm="1">
        <f t="array" ref="AA96">_xlfn.IFS(SAM!AA96&gt;0,SAM!AA96*1000,SAM!AA96&lt;0,SAM!AA96*1000,SAM!AA96=0,"")</f>
        <v>177.57737153234402</v>
      </c>
      <c r="AB96" s="57" cm="1">
        <f t="array" ref="AB96">_xlfn.IFS(SAM!AB96&gt;0,SAM!AB96*1000,SAM!AB96&lt;0,SAM!AB96*1000,SAM!AB96=0,"")</f>
        <v>84.092683414440089</v>
      </c>
      <c r="AC96" s="57" cm="1">
        <f t="array" ref="AC96">_xlfn.IFS(SAM!AC96&gt;0,SAM!AC96*1000,SAM!AC96&lt;0,SAM!AC96*1000,SAM!AC96=0,"")</f>
        <v>718.55855941538903</v>
      </c>
      <c r="AD96" s="57" cm="1">
        <f t="array" ref="AD96">_xlfn.IFS(SAM!AD96&gt;0,SAM!AD96*1000,SAM!AD96&lt;0,SAM!AD96*1000,SAM!AD96=0,"")</f>
        <v>2.9717765770868204E-3</v>
      </c>
      <c r="AE96" s="57" cm="1">
        <f t="array" ref="AE96">_xlfn.IFS(SAM!AE96&gt;0,SAM!AE96*1000,SAM!AE96&lt;0,SAM!AE96*1000,SAM!AE96=0,"")</f>
        <v>98.863196775333705</v>
      </c>
      <c r="AF96" s="57" cm="1">
        <f t="array" ref="AF96">_xlfn.IFS(SAM!AF96&gt;0,SAM!AF96*1000,SAM!AF96&lt;0,SAM!AF96*1000,SAM!AF96=0,"")</f>
        <v>50.061483486773497</v>
      </c>
      <c r="AG96" s="57" cm="1">
        <f t="array" ref="AG96">_xlfn.IFS(SAM!AG96&gt;0,SAM!AG96*1000,SAM!AG96&lt;0,SAM!AG96*1000,SAM!AG96=0,"")</f>
        <v>0.41750619538525902</v>
      </c>
      <c r="AH96" s="57" cm="1">
        <f t="array" ref="AH96">_xlfn.IFS(SAM!AH96&gt;0,SAM!AH96*1000,SAM!AH96&lt;0,SAM!AH96*1000,SAM!AH96=0,"")</f>
        <v>7.0357454165436204</v>
      </c>
      <c r="AI96" s="57" cm="1">
        <f t="array" ref="AI96">_xlfn.IFS(SAM!AI96&gt;0,SAM!AI96*1000,SAM!AI96&lt;0,SAM!AI96*1000,SAM!AI96=0,"")</f>
        <v>0.14877998248164201</v>
      </c>
      <c r="AJ96" s="57" cm="1">
        <f t="array" ref="AJ96">_xlfn.IFS(SAM!AJ96&gt;0,SAM!AJ96*1000,SAM!AJ96&lt;0,SAM!AJ96*1000,SAM!AJ96=0,"")</f>
        <v>85.871173256756308</v>
      </c>
      <c r="AK96" s="57" t="str" cm="1">
        <f t="array" ref="AK96">_xlfn.IFS(SAM!AK96&gt;0,SAM!AK96*1000,SAM!AK96&lt;0,SAM!AK96*1000,SAM!AK96=0,"")</f>
        <v/>
      </c>
      <c r="AL96" s="57" cm="1">
        <f t="array" ref="AL96">_xlfn.IFS(SAM!AL96&gt;0,SAM!AL96*1000,SAM!AL96&lt;0,SAM!AL96*1000,SAM!AL96=0,"")</f>
        <v>4.9584799258033199</v>
      </c>
      <c r="AM96" s="57" cm="1">
        <f t="array" ref="AM96">_xlfn.IFS(SAM!AM96&gt;0,SAM!AM96*1000,SAM!AM96&lt;0,SAM!AM96*1000,SAM!AM96=0,"")</f>
        <v>124.30363592497299</v>
      </c>
      <c r="AN96" s="57" cm="1">
        <f t="array" ref="AN96">_xlfn.IFS(SAM!AN96&gt;0,SAM!AN96*1000,SAM!AN96&lt;0,SAM!AN96*1000,SAM!AN96=0,"")</f>
        <v>2.2792056447011599E-2</v>
      </c>
      <c r="AO96" s="57" cm="1">
        <f t="array" ref="AO96">_xlfn.IFS(SAM!AO96&gt;0,SAM!AO96*1000,SAM!AO96&lt;0,SAM!AO96*1000,SAM!AO96=0,"")</f>
        <v>1.9205433428559401E-2</v>
      </c>
      <c r="AP96" s="57" cm="1">
        <f t="array" ref="AP96">_xlfn.IFS(SAM!AP96&gt;0,SAM!AP96*1000,SAM!AP96&lt;0,SAM!AP96*1000,SAM!AP96=0,"")</f>
        <v>9.0624712917461905E-3</v>
      </c>
      <c r="AQ96" s="57" cm="1">
        <f t="array" ref="AQ96">_xlfn.IFS(SAM!AQ96&gt;0,SAM!AQ96*1000,SAM!AQ96&lt;0,SAM!AQ96*1000,SAM!AQ96=0,"")</f>
        <v>9.0069299314412501E-2</v>
      </c>
      <c r="AR96" s="57" cm="1">
        <f t="array" ref="AR96">_xlfn.IFS(SAM!AR96&gt;0,SAM!AR96*1000,SAM!AR96&lt;0,SAM!AR96*1000,SAM!AR96=0,"")</f>
        <v>2.1534962518014702E-2</v>
      </c>
      <c r="AS96" s="57" cm="1">
        <f t="array" ref="AS96">_xlfn.IFS(SAM!AS96&gt;0,SAM!AS96*1000,SAM!AS96&lt;0,SAM!AS96*1000,SAM!AS96=0,"")</f>
        <v>8.2360505888014295E-3</v>
      </c>
      <c r="AT96" s="57" cm="1">
        <f t="array" ref="AT96">_xlfn.IFS(SAM!AT96&gt;0,SAM!AT96*1000,SAM!AT96&lt;0,SAM!AT96*1000,SAM!AT96=0,"")</f>
        <v>3.8314019547213599E-2</v>
      </c>
      <c r="AU96" s="57" cm="1">
        <f t="array" ref="AU96">_xlfn.IFS(SAM!AU96&gt;0,SAM!AU96*1000,SAM!AU96&lt;0,SAM!AU96*1000,SAM!AU96=0,"")</f>
        <v>4.2220092309657497E-3</v>
      </c>
      <c r="AV96" s="57" cm="1">
        <f t="array" ref="AV96">_xlfn.IFS(SAM!AV96&gt;0,SAM!AV96*1000,SAM!AV96&lt;0,SAM!AV96*1000,SAM!AV96=0,"")</f>
        <v>1.08706479506344E-3</v>
      </c>
      <c r="AW96" s="57" t="str" cm="1">
        <f t="array" ref="AW96">_xlfn.IFS(SAM!AW96&gt;0,SAM!AW96*1000,SAM!AW96&lt;0,SAM!AW96*1000,SAM!AW96=0,"")</f>
        <v/>
      </c>
      <c r="AX96" s="57" cm="1">
        <f t="array" ref="AX96">_xlfn.IFS(SAM!AX96&gt;0,SAM!AX96*1000,SAM!AX96&lt;0,SAM!AX96*1000,SAM!AX96=0,"")</f>
        <v>1.8282677245760801E-2</v>
      </c>
      <c r="AY96" s="57" cm="1">
        <f t="array" ref="AY96">_xlfn.IFS(SAM!AY96&gt;0,SAM!AY96*1000,SAM!AY96&lt;0,SAM!AY96*1000,SAM!AY96=0,"")</f>
        <v>166.66453456766001</v>
      </c>
      <c r="AZ96" s="57" cm="1">
        <f t="array" ref="AZ96">_xlfn.IFS(SAM!AZ96&gt;0,SAM!AZ96*1000,SAM!AZ96&lt;0,SAM!AZ96*1000,SAM!AZ96=0,"")</f>
        <v>5.0765023181628797</v>
      </c>
      <c r="BA96" s="57" cm="1">
        <f t="array" ref="BA96">_xlfn.IFS(SAM!BA96&gt;0,SAM!BA96*1000,SAM!BA96&lt;0,SAM!BA96*1000,SAM!BA96=0,"")</f>
        <v>2822.1920714222401</v>
      </c>
      <c r="BB96" s="57" cm="1">
        <f t="array" ref="BB96">_xlfn.IFS(SAM!BB96&gt;0,SAM!BB96*1000,SAM!BB96&lt;0,SAM!BB96*1000,SAM!BB96=0,"")</f>
        <v>777.24760568917293</v>
      </c>
      <c r="BC96" s="57" cm="1">
        <f t="array" ref="BC96">_xlfn.IFS(SAM!BC96&gt;0,SAM!BC96*1000,SAM!BC96&lt;0,SAM!BC96*1000,SAM!BC96=0,"")</f>
        <v>3.4152526253562403E-2</v>
      </c>
      <c r="BD96" s="57" cm="1">
        <f t="array" ref="BD96">_xlfn.IFS(SAM!BD96&gt;0,SAM!BD96*1000,SAM!BD96&lt;0,SAM!BD96*1000,SAM!BD96=0,"")</f>
        <v>6.6720843908549101E-3</v>
      </c>
      <c r="BE96" s="57" cm="1">
        <f t="array" ref="BE96">_xlfn.IFS(SAM!BE96&gt;0,SAM!BE96*1000,SAM!BE96&lt;0,SAM!BE96*1000,SAM!BE96=0,"")</f>
        <v>3.6319832600411701E-3</v>
      </c>
      <c r="BF96" s="57" cm="1">
        <f t="array" ref="BF96">_xlfn.IFS(SAM!BF96&gt;0,SAM!BF96*1000,SAM!BF96&lt;0,SAM!BF96*1000,SAM!BF96=0,"")</f>
        <v>40.789400754926596</v>
      </c>
      <c r="BG96" s="57" cm="1">
        <f t="array" ref="BG96">_xlfn.IFS(SAM!BG96&gt;0,SAM!BG96*1000,SAM!BG96&lt;0,SAM!BG96*1000,SAM!BG96=0,"")</f>
        <v>258.90882811243699</v>
      </c>
      <c r="BH96" s="57" cm="1">
        <f t="array" ref="BH96">_xlfn.IFS(SAM!BH96&gt;0,SAM!BH96*1000,SAM!BH96&lt;0,SAM!BH96*1000,SAM!BH96=0,"")</f>
        <v>0.29344884142444699</v>
      </c>
      <c r="BI96" s="57" cm="1">
        <f t="array" ref="BI96">_xlfn.IFS(SAM!BI96&gt;0,SAM!BI96*1000,SAM!BI96&lt;0,SAM!BI96*1000,SAM!BI96=0,"")</f>
        <v>4.5587451227711802E-2</v>
      </c>
      <c r="BJ96" s="57" cm="1">
        <f t="array" ref="BJ96">_xlfn.IFS(SAM!BJ96&gt;0,SAM!BJ96*1000,SAM!BJ96&lt;0,SAM!BJ96*1000,SAM!BJ96=0,"")</f>
        <v>16.588181790487202</v>
      </c>
      <c r="BK96" s="57" cm="1">
        <f t="array" ref="BK96">_xlfn.IFS(SAM!BK96&gt;0,SAM!BK96*1000,SAM!BK96&lt;0,SAM!BK96*1000,SAM!BK96=0,"")</f>
        <v>896.50678011341199</v>
      </c>
      <c r="BL96" s="57" cm="1">
        <f t="array" ref="BL96">_xlfn.IFS(SAM!BL96&gt;0,SAM!BL96*1000,SAM!BL96&lt;0,SAM!BL96*1000,SAM!BL96=0,"")</f>
        <v>4.7587996189658499</v>
      </c>
      <c r="BM96" s="57" cm="1">
        <f t="array" ref="BM96">_xlfn.IFS(SAM!BM96&gt;0,SAM!BM96*1000,SAM!BM96&lt;0,SAM!BM96*1000,SAM!BM96=0,"")</f>
        <v>10867.511149599601</v>
      </c>
      <c r="BN96" s="57" cm="1">
        <f t="array" ref="BN96">_xlfn.IFS(SAM!BN96&gt;0,SAM!BN96*1000,SAM!BN96&lt;0,SAM!BN96*1000,SAM!BN96=0,"")</f>
        <v>452.04646545726501</v>
      </c>
      <c r="BO96" s="57" cm="1">
        <f t="array" ref="BO96">_xlfn.IFS(SAM!BO96&gt;0,SAM!BO96*1000,SAM!BO96&lt;0,SAM!BO96*1000,SAM!BO96=0,"")</f>
        <v>6853.0863994742504</v>
      </c>
      <c r="BP96" s="57" cm="1">
        <f t="array" ref="BP96">_xlfn.IFS(SAM!BP96&gt;0,SAM!BP96*1000,SAM!BP96&lt;0,SAM!BP96*1000,SAM!BP96=0,"")</f>
        <v>17.441983100506601</v>
      </c>
      <c r="BQ96" s="57" t="str" cm="1">
        <f t="array" ref="BQ96">_xlfn.IFS(SAM!BQ96&gt;0,SAM!BQ96*1000,SAM!BQ96&lt;0,SAM!BQ96*1000,SAM!BQ96=0,"")</f>
        <v/>
      </c>
      <c r="BR96" s="57" t="str" cm="1">
        <f t="array" ref="BR96">_xlfn.IFS(SAM!BR96&gt;0,SAM!BR96*1000,SAM!BR96&lt;0,SAM!BR96*1000,SAM!BR96=0,"")</f>
        <v/>
      </c>
      <c r="BS96" s="57" t="str" cm="1">
        <f t="array" ref="BS96">_xlfn.IFS(SAM!BS96&gt;0,SAM!BS96*1000,SAM!BS96&lt;0,SAM!BS96*1000,SAM!BS96=0,"")</f>
        <v/>
      </c>
      <c r="BT96" s="57" t="str" cm="1">
        <f t="array" ref="BT96">_xlfn.IFS(SAM!BT96&gt;0,SAM!BT96*1000,SAM!BT96&lt;0,SAM!BT96*1000,SAM!BT96=0,"")</f>
        <v/>
      </c>
      <c r="BU96" s="57" t="str" cm="1">
        <f t="array" ref="BU96">_xlfn.IFS(SAM!BU96&gt;0,SAM!BU96*1000,SAM!BU96&lt;0,SAM!BU96*1000,SAM!BU96=0,"")</f>
        <v/>
      </c>
      <c r="BV96" s="57" t="str" cm="1">
        <f t="array" ref="BV96">_xlfn.IFS(SAM!BV96&gt;0,SAM!BV96*1000,SAM!BV96&lt;0,SAM!BV96*1000,SAM!BV96=0,"")</f>
        <v/>
      </c>
      <c r="BW96" s="57" t="str" cm="1">
        <f t="array" ref="BW96">_xlfn.IFS(SAM!BW96&gt;0,SAM!BW96*1000,SAM!BW96&lt;0,SAM!BW96*1000,SAM!BW96=0,"")</f>
        <v/>
      </c>
      <c r="BX96" s="57" t="str" cm="1">
        <f t="array" ref="BX96">_xlfn.IFS(SAM!BX96&gt;0,SAM!BX96*1000,SAM!BX96&lt;0,SAM!BX96*1000,SAM!BX96=0,"")</f>
        <v/>
      </c>
      <c r="BY96" s="57" t="str" cm="1">
        <f t="array" ref="BY96">_xlfn.IFS(SAM!BY96&gt;0,SAM!BY96*1000,SAM!BY96&lt;0,SAM!BY96*1000,SAM!BY96=0,"")</f>
        <v/>
      </c>
      <c r="BZ96" s="57" t="str" cm="1">
        <f t="array" ref="BZ96">_xlfn.IFS(SAM!BZ96&gt;0,SAM!BZ96*1000,SAM!BZ96&lt;0,SAM!BZ96*1000,SAM!BZ96=0,"")</f>
        <v/>
      </c>
      <c r="CA96" s="57" t="str" cm="1">
        <f t="array" ref="CA96">_xlfn.IFS(SAM!CA96&gt;0,SAM!CA96*1000,SAM!CA96&lt;0,SAM!CA96*1000,SAM!CA96=0,"")</f>
        <v/>
      </c>
      <c r="CB96" s="57" t="str" cm="1">
        <f t="array" ref="CB96">_xlfn.IFS(SAM!CB96&gt;0,SAM!CB96*1000,SAM!CB96&lt;0,SAM!CB96*1000,SAM!CB96=0,"")</f>
        <v/>
      </c>
      <c r="CC96" s="57" t="str" cm="1">
        <f t="array" ref="CC96">_xlfn.IFS(SAM!CC96&gt;0,SAM!CC96*1000,SAM!CC96&lt;0,SAM!CC96*1000,SAM!CC96=0,"")</f>
        <v/>
      </c>
      <c r="CD96" s="57" t="str" cm="1">
        <f t="array" ref="CD96">_xlfn.IFS(SAM!CD96&gt;0,SAM!CD96*1000,SAM!CD96&lt;0,SAM!CD96*1000,SAM!CD96=0,"")</f>
        <v/>
      </c>
      <c r="CE96" s="57" t="str" cm="1">
        <f t="array" ref="CE96">_xlfn.IFS(SAM!CE96&gt;0,SAM!CE96*1000,SAM!CE96&lt;0,SAM!CE96*1000,SAM!CE96=0,"")</f>
        <v/>
      </c>
      <c r="CF96" s="57" t="str" cm="1">
        <f t="array" ref="CF96">_xlfn.IFS(SAM!CF96&gt;0,SAM!CF96*1000,SAM!CF96&lt;0,SAM!CF96*1000,SAM!CF96=0,"")</f>
        <v/>
      </c>
      <c r="CG96" s="57" t="str" cm="1">
        <f t="array" ref="CG96">_xlfn.IFS(SAM!CG96&gt;0,SAM!CG96*1000,SAM!CG96&lt;0,SAM!CG96*1000,SAM!CG96=0,"")</f>
        <v/>
      </c>
      <c r="CH96" s="57" t="str" cm="1">
        <f t="array" ref="CH96">_xlfn.IFS(SAM!CH96&gt;0,SAM!CH96*1000,SAM!CH96&lt;0,SAM!CH96*1000,SAM!CH96=0,"")</f>
        <v/>
      </c>
      <c r="CI96" s="57" t="str" cm="1">
        <f t="array" ref="CI96">_xlfn.IFS(SAM!CI96&gt;0,SAM!CI96*1000,SAM!CI96&lt;0,SAM!CI96*1000,SAM!CI96=0,"")</f>
        <v/>
      </c>
      <c r="CJ96" s="57" t="str" cm="1">
        <f t="array" ref="CJ96">_xlfn.IFS(SAM!CJ96&gt;0,SAM!CJ96*1000,SAM!CJ96&lt;0,SAM!CJ96*1000,SAM!CJ96=0,"")</f>
        <v/>
      </c>
      <c r="CK96" s="57" t="str" cm="1">
        <f t="array" ref="CK96">_xlfn.IFS(SAM!CK96&gt;0,SAM!CK96*1000,SAM!CK96&lt;0,SAM!CK96*1000,SAM!CK96=0,"")</f>
        <v/>
      </c>
      <c r="CL96" s="57" t="str" cm="1">
        <f t="array" ref="CL96">_xlfn.IFS(SAM!CL96&gt;0,SAM!CL96*1000,SAM!CL96&lt;0,SAM!CL96*1000,SAM!CL96=0,"")</f>
        <v/>
      </c>
      <c r="CM96" s="57" t="str" cm="1">
        <f t="array" ref="CM96">_xlfn.IFS(SAM!CM96&gt;0,SAM!CM96*1000,SAM!CM96&lt;0,SAM!CM96*1000,SAM!CM96=0,"")</f>
        <v/>
      </c>
      <c r="CN96" s="57" t="str" cm="1">
        <f t="array" ref="CN96">_xlfn.IFS(SAM!CN96&gt;0,SAM!CN96*1000,SAM!CN96&lt;0,SAM!CN96*1000,SAM!CN96=0,"")</f>
        <v/>
      </c>
      <c r="CO96" s="57" t="str" cm="1">
        <f t="array" ref="CO96">_xlfn.IFS(SAM!CO96&gt;0,SAM!CO96*1000,SAM!CO96&lt;0,SAM!CO96*1000,SAM!CO96=0,"")</f>
        <v/>
      </c>
      <c r="CP96" s="57" t="str" cm="1">
        <f t="array" ref="CP96">_xlfn.IFS(SAM!CP96&gt;0,SAM!CP96*1000,SAM!CP96&lt;0,SAM!CP96*1000,SAM!CP96=0,"")</f>
        <v/>
      </c>
      <c r="CQ96" s="57" t="str" cm="1">
        <f t="array" ref="CQ96">_xlfn.IFS(SAM!CQ96&gt;0,SAM!CQ96*1000,SAM!CQ96&lt;0,SAM!CQ96*1000,SAM!CQ96=0,"")</f>
        <v/>
      </c>
      <c r="CR96" s="57" t="str" cm="1">
        <f t="array" ref="CR96">_xlfn.IFS(SAM!CR96&gt;0,SAM!CR96*1000,SAM!CR96&lt;0,SAM!CR96*1000,SAM!CR96=0,"")</f>
        <v/>
      </c>
      <c r="CS96" s="57" t="str" cm="1">
        <f t="array" ref="CS96">_xlfn.IFS(SAM!CS96&gt;0,SAM!CS96*1000,SAM!CS96&lt;0,SAM!CS96*1000,SAM!CS96=0,"")</f>
        <v/>
      </c>
      <c r="CT96" s="57" t="str" cm="1">
        <f t="array" ref="CT96">_xlfn.IFS(SAM!CT96&gt;0,SAM!CT96*1000,SAM!CT96&lt;0,SAM!CT96*1000,SAM!CT96=0,"")</f>
        <v/>
      </c>
      <c r="CU96" s="57" t="str" cm="1">
        <f t="array" ref="CU96">_xlfn.IFS(SAM!CU96&gt;0,SAM!CU96*1000,SAM!CU96&lt;0,SAM!CU96*1000,SAM!CU96=0,"")</f>
        <v/>
      </c>
      <c r="CV96" s="57" t="str" cm="1">
        <f t="array" ref="CV96">_xlfn.IFS(SAM!CV96&gt;0,SAM!CV96*1000,SAM!CV96&lt;0,SAM!CV96*1000,SAM!CV96=0,"")</f>
        <v/>
      </c>
      <c r="CW96" s="57" t="str" cm="1">
        <f t="array" ref="CW96">_xlfn.IFS(SAM!CW96&gt;0,SAM!CW96*1000,SAM!CW96&lt;0,SAM!CW96*1000,SAM!CW96=0,"")</f>
        <v/>
      </c>
      <c r="CX96" s="57" t="str" cm="1">
        <f t="array" ref="CX96">_xlfn.IFS(SAM!CX96&gt;0,SAM!CX96*1000,SAM!CX96&lt;0,SAM!CX96*1000,SAM!CX96=0,"")</f>
        <v/>
      </c>
      <c r="CY96" s="57" t="str" cm="1">
        <f t="array" ref="CY96">_xlfn.IFS(SAM!CY96&gt;0,SAM!CY96*1000,SAM!CY96&lt;0,SAM!CY96*1000,SAM!CY96=0,"")</f>
        <v/>
      </c>
      <c r="CZ96" s="57" t="str" cm="1">
        <f t="array" ref="CZ96">_xlfn.IFS(SAM!CZ96&gt;0,SAM!CZ96*1000,SAM!CZ96&lt;0,SAM!CZ96*1000,SAM!CZ96=0,"")</f>
        <v/>
      </c>
      <c r="DA96" s="57" t="str" cm="1">
        <f t="array" ref="DA96">_xlfn.IFS(SAM!DA96&gt;0,SAM!DA96*1000,SAM!DA96&lt;0,SAM!DA96*1000,SAM!DA96=0,"")</f>
        <v/>
      </c>
      <c r="DB96" s="57" t="str" cm="1">
        <f t="array" ref="DB96">_xlfn.IFS(SAM!DB96&gt;0,SAM!DB96*1000,SAM!DB96&lt;0,SAM!DB96*1000,SAM!DB96=0,"")</f>
        <v/>
      </c>
      <c r="DC96" s="57" t="str" cm="1">
        <f t="array" ref="DC96">_xlfn.IFS(SAM!DC96&gt;0,SAM!DC96*1000,SAM!DC96&lt;0,SAM!DC96*1000,SAM!DC96=0,"")</f>
        <v/>
      </c>
      <c r="DD96" s="57" t="str" cm="1">
        <f t="array" ref="DD96">_xlfn.IFS(SAM!DD96&gt;0,SAM!DD96*1000,SAM!DD96&lt;0,SAM!DD96*1000,SAM!DD96=0,"")</f>
        <v/>
      </c>
      <c r="DE96" s="57" t="str" cm="1">
        <f t="array" ref="DE96">_xlfn.IFS(SAM!DE96&gt;0,SAM!DE96*1000,SAM!DE96&lt;0,SAM!DE96*1000,SAM!DE96=0,"")</f>
        <v/>
      </c>
      <c r="DF96" s="57" t="str" cm="1">
        <f t="array" ref="DF96">_xlfn.IFS(SAM!DF96&gt;0,SAM!DF96*1000,SAM!DF96&lt;0,SAM!DF96*1000,SAM!DF96=0,"")</f>
        <v/>
      </c>
      <c r="DG96" s="57" t="str" cm="1">
        <f t="array" ref="DG96">_xlfn.IFS(SAM!DG96&gt;0,SAM!DG96*1000,SAM!DG96&lt;0,SAM!DG96*1000,SAM!DG96=0,"")</f>
        <v/>
      </c>
      <c r="DH96" s="57" t="str" cm="1">
        <f t="array" ref="DH96">_xlfn.IFS(SAM!DH96&gt;0,SAM!DH96*1000,SAM!DH96&lt;0,SAM!DH96*1000,SAM!DH96=0,"")</f>
        <v/>
      </c>
      <c r="DI96" s="57" t="str" cm="1">
        <f t="array" ref="DI96">_xlfn.IFS(SAM!DI96&gt;0,SAM!DI96*1000,SAM!DI96&lt;0,SAM!DI96*1000,SAM!DI96=0,"")</f>
        <v/>
      </c>
      <c r="DJ96" s="57" t="str" cm="1">
        <f t="array" ref="DJ96">_xlfn.IFS(SAM!DJ96&gt;0,SAM!DJ96*1000,SAM!DJ96&lt;0,SAM!DJ96*1000,SAM!DJ96=0,"")</f>
        <v/>
      </c>
      <c r="DK96" s="57" t="str" cm="1">
        <f t="array" ref="DK96">_xlfn.IFS(SAM!DK96&gt;0,SAM!DK96*1000,SAM!DK96&lt;0,SAM!DK96*1000,SAM!DK96=0,"")</f>
        <v/>
      </c>
      <c r="DL96" s="57" t="str" cm="1">
        <f t="array" ref="DL96">_xlfn.IFS(SAM!DL96&gt;0,SAM!DL96*1000,SAM!DL96&lt;0,SAM!DL96*1000,SAM!DL96=0,"")</f>
        <v/>
      </c>
      <c r="DM96" s="57" t="str" cm="1">
        <f t="array" ref="DM96">_xlfn.IFS(SAM!DM96&gt;0,SAM!DM96*1000,SAM!DM96&lt;0,SAM!DM96*1000,SAM!DM96=0,"")</f>
        <v/>
      </c>
      <c r="DN96" s="57" t="str" cm="1">
        <f t="array" ref="DN96">_xlfn.IFS(SAM!DN96&gt;0,SAM!DN96*1000,SAM!DN96&lt;0,SAM!DN96*1000,SAM!DN96=0,"")</f>
        <v/>
      </c>
      <c r="DO96" s="57" t="str" cm="1">
        <f t="array" ref="DO96">_xlfn.IFS(SAM!DO96&gt;0,SAM!DO96*1000,SAM!DO96&lt;0,SAM!DO96*1000,SAM!DO96=0,"")</f>
        <v/>
      </c>
      <c r="DP96" s="57" t="str" cm="1">
        <f t="array" ref="DP96">_xlfn.IFS(SAM!DP96&gt;0,SAM!DP96*1000,SAM!DP96&lt;0,SAM!DP96*1000,SAM!DP96=0,"")</f>
        <v/>
      </c>
      <c r="DQ96" s="57" t="str" cm="1">
        <f t="array" ref="DQ96">_xlfn.IFS(SAM!DQ96&gt;0,SAM!DQ96*1000,SAM!DQ96&lt;0,SAM!DQ96*1000,SAM!DQ96=0,"")</f>
        <v/>
      </c>
      <c r="DR96" s="57" t="str" cm="1">
        <f t="array" ref="DR96">_xlfn.IFS(SAM!DR96&gt;0,SAM!DR96*1000,SAM!DR96&lt;0,SAM!DR96*1000,SAM!DR96=0,"")</f>
        <v/>
      </c>
      <c r="DS96" s="57" t="str" cm="1">
        <f t="array" ref="DS96">_xlfn.IFS(SAM!DS96&gt;0,SAM!DS96*1000,SAM!DS96&lt;0,SAM!DS96*1000,SAM!DS96=0,"")</f>
        <v/>
      </c>
      <c r="DT96" s="57" t="str" cm="1">
        <f t="array" ref="DT96">_xlfn.IFS(SAM!DT96&gt;0,SAM!DT96*1000,SAM!DT96&lt;0,SAM!DT96*1000,SAM!DT96=0,"")</f>
        <v/>
      </c>
      <c r="DU96" s="57" t="str" cm="1">
        <f t="array" ref="DU96">_xlfn.IFS(SAM!DU96&gt;0,SAM!DU96*1000,SAM!DU96&lt;0,SAM!DU96*1000,SAM!DU96=0,"")</f>
        <v/>
      </c>
      <c r="DV96" s="57" t="str" cm="1">
        <f t="array" ref="DV96">_xlfn.IFS(SAM!DV96&gt;0,SAM!DV96*1000,SAM!DV96&lt;0,SAM!DV96*1000,SAM!DV96=0,"")</f>
        <v/>
      </c>
      <c r="DW96" s="57" t="str" cm="1">
        <f t="array" ref="DW96">_xlfn.IFS(SAM!DW96&gt;0,SAM!DW96*1000,SAM!DW96&lt;0,SAM!DW96*1000,SAM!DW96=0,"")</f>
        <v/>
      </c>
      <c r="DX96" s="57" t="str" cm="1">
        <f t="array" ref="DX96">_xlfn.IFS(SAM!DX96&gt;0,SAM!DX96*1000,SAM!DX96&lt;0,SAM!DX96*1000,SAM!DX96=0,"")</f>
        <v/>
      </c>
      <c r="DY96" s="57" t="str" cm="1">
        <f t="array" ref="DY96">_xlfn.IFS(SAM!DY96&gt;0,SAM!DY96*1000,SAM!DY96&lt;0,SAM!DY96*1000,SAM!DY96=0,"")</f>
        <v/>
      </c>
      <c r="DZ96" s="57" t="str" cm="1">
        <f t="array" ref="DZ96">_xlfn.IFS(SAM!DZ96&gt;0,SAM!DZ96*1000,SAM!DZ96&lt;0,SAM!DZ96*1000,SAM!DZ96=0,"")</f>
        <v/>
      </c>
      <c r="EA96" s="57" t="str" cm="1">
        <f t="array" ref="EA96">_xlfn.IFS(SAM!EA96&gt;0,SAM!EA96*1000,SAM!EA96&lt;0,SAM!EA96*1000,SAM!EA96=0,"")</f>
        <v/>
      </c>
      <c r="EB96" s="57" t="str" cm="1">
        <f t="array" ref="EB96">_xlfn.IFS(SAM!EB96&gt;0,SAM!EB96*1000,SAM!EB96&lt;0,SAM!EB96*1000,SAM!EB96=0,"")</f>
        <v/>
      </c>
      <c r="EC96" s="57" t="str" cm="1">
        <f t="array" ref="EC96">_xlfn.IFS(SAM!EC96&gt;0,SAM!EC96*1000,SAM!EC96&lt;0,SAM!EC96*1000,SAM!EC96=0,"")</f>
        <v/>
      </c>
      <c r="ED96" s="57" t="str" cm="1">
        <f t="array" ref="ED96">_xlfn.IFS(SAM!ED96&gt;0,SAM!ED96*1000,SAM!ED96&lt;0,SAM!ED96*1000,SAM!ED96=0,"")</f>
        <v/>
      </c>
      <c r="EE96" s="57" t="str" cm="1">
        <f t="array" ref="EE96">_xlfn.IFS(SAM!EE96&gt;0,SAM!EE96*1000,SAM!EE96&lt;0,SAM!EE96*1000,SAM!EE96=0,"")</f>
        <v/>
      </c>
      <c r="EF96" s="57" t="str" cm="1">
        <f t="array" ref="EF96">_xlfn.IFS(SAM!EF96&gt;0,SAM!EF96*1000,SAM!EF96&lt;0,SAM!EF96*1000,SAM!EF96=0,"")</f>
        <v/>
      </c>
      <c r="EG96" s="57" t="str" cm="1">
        <f t="array" ref="EG96">_xlfn.IFS(SAM!EG96&gt;0,SAM!EG96*1000,SAM!EG96&lt;0,SAM!EG96*1000,SAM!EG96=0,"")</f>
        <v/>
      </c>
      <c r="EH96" s="57" t="str" cm="1">
        <f t="array" ref="EH96">_xlfn.IFS(SAM!EH96&gt;0,SAM!EH96*1000,SAM!EH96&lt;0,SAM!EH96*1000,SAM!EH96=0,"")</f>
        <v/>
      </c>
      <c r="EI96" s="57" t="str" cm="1">
        <f t="array" ref="EI96">_xlfn.IFS(SAM!EI96&gt;0,SAM!EI96*1000,SAM!EI96&lt;0,SAM!EI96*1000,SAM!EI96=0,"")</f>
        <v/>
      </c>
      <c r="EJ96" s="57" t="str" cm="1">
        <f t="array" ref="EJ96">_xlfn.IFS(SAM!EJ96&gt;0,SAM!EJ96*1000,SAM!EJ96&lt;0,SAM!EJ96*1000,SAM!EJ96=0,"")</f>
        <v/>
      </c>
      <c r="EK96" s="57" t="str" cm="1">
        <f t="array" ref="EK96">_xlfn.IFS(SAM!EK96&gt;0,SAM!EK96*1000,SAM!EK96&lt;0,SAM!EK96*1000,SAM!EK96=0,"")</f>
        <v/>
      </c>
      <c r="EL96" s="57" t="str" cm="1">
        <f t="array" ref="EL96">_xlfn.IFS(SAM!EL96&gt;0,SAM!EL96*1000,SAM!EL96&lt;0,SAM!EL96*1000,SAM!EL96=0,"")</f>
        <v/>
      </c>
      <c r="EM96" s="57" t="str" cm="1">
        <f t="array" ref="EM96">_xlfn.IFS(SAM!EM96&gt;0,SAM!EM96*1000,SAM!EM96&lt;0,SAM!EM96*1000,SAM!EM96=0,"")</f>
        <v/>
      </c>
      <c r="EN96" s="57" t="str" cm="1">
        <f t="array" ref="EN96">_xlfn.IFS(SAM!EN96&gt;0,SAM!EN96*1000,SAM!EN96&lt;0,SAM!EN96*1000,SAM!EN96=0,"")</f>
        <v/>
      </c>
      <c r="EO96" s="57" t="str" cm="1">
        <f t="array" ref="EO96">_xlfn.IFS(SAM!EO96&gt;0,SAM!EO96*1000,SAM!EO96&lt;0,SAM!EO96*1000,SAM!EO96=0,"")</f>
        <v/>
      </c>
      <c r="EP96" s="57" t="str" cm="1">
        <f t="array" ref="EP96">_xlfn.IFS(SAM!EP96&gt;0,SAM!EP96*1000,SAM!EP96&lt;0,SAM!EP96*1000,SAM!EP96=0,"")</f>
        <v/>
      </c>
      <c r="EQ96" s="57" t="str" cm="1">
        <f t="array" ref="EQ96">_xlfn.IFS(SAM!EQ96&gt;0,SAM!EQ96*1000,SAM!EQ96&lt;0,SAM!EQ96*1000,SAM!EQ96=0,"")</f>
        <v/>
      </c>
      <c r="ER96" s="57" t="str" cm="1">
        <f t="array" ref="ER96">_xlfn.IFS(SAM!ER96&gt;0,SAM!ER96*1000,SAM!ER96&lt;0,SAM!ER96*1000,SAM!ER96=0,"")</f>
        <v/>
      </c>
      <c r="ES96" s="57" t="str" cm="1">
        <f t="array" ref="ES96">_xlfn.IFS(SAM!ES96&gt;0,SAM!ES96*1000,SAM!ES96&lt;0,SAM!ES96*1000,SAM!ES96=0,"")</f>
        <v/>
      </c>
      <c r="ET96" s="57" t="str" cm="1">
        <f t="array" ref="ET96">_xlfn.IFS(SAM!ET96&gt;0,SAM!ET96*1000,SAM!ET96&lt;0,SAM!ET96*1000,SAM!ET96=0,"")</f>
        <v/>
      </c>
      <c r="EU96" s="57" t="str" cm="1">
        <f t="array" ref="EU96">_xlfn.IFS(SAM!EU96&gt;0,SAM!EU96*1000,SAM!EU96&lt;0,SAM!EU96*1000,SAM!EU96=0,"")</f>
        <v/>
      </c>
      <c r="EV96" s="57" cm="1">
        <f t="array" ref="EV96">_xlfn.IFS(SAM!EV96&gt;0,SAM!EV96*1000,SAM!EV96&lt;0,SAM!EV96*1000,SAM!EV96=0,"")</f>
        <v>79762.314876076009</v>
      </c>
      <c r="EW96" s="57" t="str" cm="1">
        <f t="array" ref="EW96">_xlfn.IFS(SAM!EW96&gt;0,SAM!EW96*1000,SAM!EW96&lt;0,SAM!EW96*1000,SAM!EW96=0,"")</f>
        <v/>
      </c>
      <c r="EX96" s="57" cm="1">
        <f t="array" ref="EX96">_xlfn.IFS(SAM!EX96&gt;0,SAM!EX96*1000,SAM!EX96&lt;0,SAM!EX96*1000,SAM!EX96=0,"")</f>
        <v>2.1271587448038402E-3</v>
      </c>
      <c r="EY96" s="57" t="str" cm="1">
        <f t="array" ref="EY96">_xlfn.IFS(SAM!EY96&gt;0,SAM!EY96*1000,SAM!EY96&lt;0,SAM!EY96*1000,SAM!EY96=0,"")</f>
        <v/>
      </c>
      <c r="EZ96" s="57" t="str" cm="1">
        <f t="array" ref="EZ96">_xlfn.IFS(SAM!EZ96&gt;0,SAM!EZ96*1000,SAM!EZ96&lt;0,SAM!EZ96*1000,SAM!EZ96=0,"")</f>
        <v/>
      </c>
      <c r="FA96" s="57" t="str" cm="1">
        <f t="array" ref="FA96">_xlfn.IFS(SAM!FA96&gt;0,SAM!FA96*1000,SAM!FA96&lt;0,SAM!FA96*1000,SAM!FA96=0,"")</f>
        <v/>
      </c>
      <c r="FB96" s="57" t="str" cm="1">
        <f t="array" ref="FB96">_xlfn.IFS(SAM!FB96&gt;0,SAM!FB96*1000,SAM!FB96&lt;0,SAM!FB96*1000,SAM!FB96=0,"")</f>
        <v/>
      </c>
      <c r="FC96" s="57" t="str" cm="1">
        <f t="array" ref="FC96">_xlfn.IFS(SAM!FC96&gt;0,SAM!FC96*1000,SAM!FC96&lt;0,SAM!FC96*1000,SAM!FC96=0,"")</f>
        <v/>
      </c>
      <c r="FD96" s="57" t="str" cm="1">
        <f t="array" ref="FD96">_xlfn.IFS(SAM!FD96&gt;0,SAM!FD96*1000,SAM!FD96&lt;0,SAM!FD96*1000,SAM!FD96=0,"")</f>
        <v/>
      </c>
      <c r="FE96" s="57" t="str" cm="1">
        <f t="array" ref="FE96">_xlfn.IFS(SAM!FE96&gt;0,SAM!FE96*1000,SAM!FE96&lt;0,SAM!FE96*1000,SAM!FE96=0,"")</f>
        <v/>
      </c>
      <c r="FF96" s="57" t="str" cm="1">
        <f t="array" ref="FF96">_xlfn.IFS(SAM!FF96&gt;0,SAM!FF96*1000,SAM!FF96&lt;0,SAM!FF96*1000,SAM!FF96=0,"")</f>
        <v/>
      </c>
      <c r="FG96" s="57" t="str" cm="1">
        <f t="array" ref="FG96">_xlfn.IFS(SAM!FG96&gt;0,SAM!FG96*1000,SAM!FG96&lt;0,SAM!FG96*1000,SAM!FG96=0,"")</f>
        <v/>
      </c>
      <c r="FH96" s="57" t="str" cm="1">
        <f t="array" ref="FH96">_xlfn.IFS(SAM!FH96&gt;0,SAM!FH96*1000,SAM!FH96&lt;0,SAM!FH96*1000,SAM!FH96=0,"")</f>
        <v/>
      </c>
      <c r="FI96" s="57" t="str" cm="1">
        <f t="array" ref="FI96">_xlfn.IFS(SAM!FI96&gt;0,SAM!FI96*1000,SAM!FI96&lt;0,SAM!FI96*1000,SAM!FI96=0,"")</f>
        <v/>
      </c>
      <c r="FJ96" s="57" t="str" cm="1">
        <f t="array" ref="FJ96">_xlfn.IFS(SAM!FJ96&gt;0,SAM!FJ96*1000,SAM!FJ96&lt;0,SAM!FJ96*1000,SAM!FJ96=0,"")</f>
        <v/>
      </c>
      <c r="FK96" s="57" t="str" cm="1">
        <f t="array" ref="FK96">_xlfn.IFS(SAM!FK96&gt;0,SAM!FK96*1000,SAM!FK96&lt;0,SAM!FK96*1000,SAM!FK96=0,"")</f>
        <v/>
      </c>
      <c r="FL96" s="57" cm="1">
        <f t="array" ref="FL96">_xlfn.IFS(SAM!FL96&gt;0,SAM!FL96*1000,SAM!FL96&lt;0,SAM!FL96*1000,SAM!FL96=0,"")</f>
        <v>656.18248830576692</v>
      </c>
      <c r="FM96" s="57" cm="1">
        <f t="array" ref="FM96">_xlfn.IFS(SAM!FM96&gt;0,SAM!FM96*1000,SAM!FM96&lt;0,SAM!FM96*1000,SAM!FM96=0,"")</f>
        <v>124.783405639782</v>
      </c>
      <c r="FN96" s="57" t="str" cm="1">
        <f t="array" ref="FN96">_xlfn.IFS(SAM!FN96&gt;0,SAM!FN96*1000,SAM!FN96&lt;0,SAM!FN96*1000,SAM!FN96=0,"")</f>
        <v/>
      </c>
      <c r="FO96" s="57" cm="1">
        <f t="array" ref="FO96">_xlfn.IFS(SAM!FO96&gt;0,SAM!FO96*1000,SAM!FO96&lt;0,SAM!FO96*1000,SAM!FO96=0,"")</f>
        <v>14.7542114846482</v>
      </c>
      <c r="FP96" s="57" cm="1">
        <f t="array" ref="FP96">_xlfn.IFS(SAM!FP96&gt;0,SAM!FP96*1000,SAM!FP96&lt;0,SAM!FP96*1000,SAM!FP96=0,"")</f>
        <v>3188.1178727720298</v>
      </c>
      <c r="FR96">
        <f t="shared" si="1"/>
        <v>116731.87708668692</v>
      </c>
      <c r="FS96" s="85">
        <v>0</v>
      </c>
      <c r="FT96" s="57">
        <f t="shared" si="2"/>
        <v>3.5394083954767884E-4</v>
      </c>
      <c r="FU96" s="57">
        <f t="shared" si="2"/>
        <v>3.8273830971506098E-4</v>
      </c>
    </row>
    <row r="97" spans="1:177" x14ac:dyDescent="0.3">
      <c r="A97" t="s">
        <v>629</v>
      </c>
      <c r="B97" s="57" cm="1">
        <f t="array" ref="B97">_xlfn.IFS(SAM!B97&gt;0,SAM!B97*1000,SAM!B97&lt;0,SAM!B97*1000,SAM!B97=0,"")</f>
        <v>8.7829683395575699</v>
      </c>
      <c r="C97" s="57" cm="1">
        <f t="array" ref="C97">_xlfn.IFS(SAM!C97&gt;0,SAM!C97*1000,SAM!C97&lt;0,SAM!C97*1000,SAM!C97=0,"")</f>
        <v>4.89038141012478</v>
      </c>
      <c r="D97" s="57" cm="1">
        <f t="array" ref="D97">_xlfn.IFS(SAM!D97&gt;0,SAM!D97*1000,SAM!D97&lt;0,SAM!D97*1000,SAM!D97=0,"")</f>
        <v>271.42012418680298</v>
      </c>
      <c r="E97" s="57" cm="1">
        <f t="array" ref="E97">_xlfn.IFS(SAM!E97&gt;0,SAM!E97*1000,SAM!E97&lt;0,SAM!E97*1000,SAM!E97=0,"")</f>
        <v>1369.7172763104099</v>
      </c>
      <c r="F97" s="57" cm="1">
        <f t="array" ref="F97">_xlfn.IFS(SAM!F97&gt;0,SAM!F97*1000,SAM!F97&lt;0,SAM!F97*1000,SAM!F97=0,"")</f>
        <v>216.475106787248</v>
      </c>
      <c r="G97" s="57" cm="1">
        <f t="array" ref="G97">_xlfn.IFS(SAM!G97&gt;0,SAM!G97*1000,SAM!G97&lt;0,SAM!G97*1000,SAM!G97=0,"")</f>
        <v>45.984607083868902</v>
      </c>
      <c r="H97" s="57" cm="1">
        <f t="array" ref="H97">_xlfn.IFS(SAM!H97&gt;0,SAM!H97*1000,SAM!H97&lt;0,SAM!H97*1000,SAM!H97=0,"")</f>
        <v>622.76520260065899</v>
      </c>
      <c r="I97" s="57" cm="1">
        <f t="array" ref="I97">_xlfn.IFS(SAM!I97&gt;0,SAM!I97*1000,SAM!I97&lt;0,SAM!I97*1000,SAM!I97=0,"")</f>
        <v>13.300933478422399</v>
      </c>
      <c r="J97" s="57" cm="1">
        <f t="array" ref="J97">_xlfn.IFS(SAM!J97&gt;0,SAM!J97*1000,SAM!J97&lt;0,SAM!J97*1000,SAM!J97=0,"")</f>
        <v>6.8372447756993502</v>
      </c>
      <c r="K97" s="57" cm="1">
        <f t="array" ref="K97">_xlfn.IFS(SAM!K97&gt;0,SAM!K97*1000,SAM!K97&lt;0,SAM!K97*1000,SAM!K97=0,"")</f>
        <v>6.5831826759446104</v>
      </c>
      <c r="L97" s="57" cm="1">
        <f t="array" ref="L97">_xlfn.IFS(SAM!L97&gt;0,SAM!L97*1000,SAM!L97&lt;0,SAM!L97*1000,SAM!L97=0,"")</f>
        <v>0.21962827754683101</v>
      </c>
      <c r="M97" s="57" cm="1">
        <f t="array" ref="M97">_xlfn.IFS(SAM!M97&gt;0,SAM!M97*1000,SAM!M97&lt;0,SAM!M97*1000,SAM!M97=0,"")</f>
        <v>1.59063684410207E-2</v>
      </c>
      <c r="N97" s="57" cm="1">
        <f t="array" ref="N97">_xlfn.IFS(SAM!N97&gt;0,SAM!N97*1000,SAM!N97&lt;0,SAM!N97*1000,SAM!N97=0,"")</f>
        <v>183.673242980791</v>
      </c>
      <c r="O97" s="57" cm="1">
        <f t="array" ref="O97">_xlfn.IFS(SAM!O97&gt;0,SAM!O97*1000,SAM!O97&lt;0,SAM!O97*1000,SAM!O97=0,"")</f>
        <v>506.96251746736101</v>
      </c>
      <c r="P97" s="57" cm="1">
        <f t="array" ref="P97">_xlfn.IFS(SAM!P97&gt;0,SAM!P97*1000,SAM!P97&lt;0,SAM!P97*1000,SAM!P97=0,"")</f>
        <v>0.16069021639138301</v>
      </c>
      <c r="Q97" s="57" cm="1">
        <f t="array" ref="Q97">_xlfn.IFS(SAM!Q97&gt;0,SAM!Q97*1000,SAM!Q97&lt;0,SAM!Q97*1000,SAM!Q97=0,"")</f>
        <v>2.8329535992672201E-3</v>
      </c>
      <c r="R97" s="57" cm="1">
        <f t="array" ref="R97">_xlfn.IFS(SAM!R97&gt;0,SAM!R97*1000,SAM!R97&lt;0,SAM!R97*1000,SAM!R97=0,"")</f>
        <v>5.0623719981087396E-2</v>
      </c>
      <c r="S97" s="57" cm="1">
        <f t="array" ref="S97">_xlfn.IFS(SAM!S97&gt;0,SAM!S97*1000,SAM!S97&lt;0,SAM!S97*1000,SAM!S97=0,"")</f>
        <v>517.95957432558805</v>
      </c>
      <c r="T97" s="57" cm="1">
        <f t="array" ref="T97">_xlfn.IFS(SAM!T97&gt;0,SAM!T97*1000,SAM!T97&lt;0,SAM!T97*1000,SAM!T97=0,"")</f>
        <v>45.244059399291501</v>
      </c>
      <c r="U97" s="57" cm="1">
        <f t="array" ref="U97">_xlfn.IFS(SAM!U97&gt;0,SAM!U97*1000,SAM!U97&lt;0,SAM!U97*1000,SAM!U97=0,"")</f>
        <v>15.9459549389694</v>
      </c>
      <c r="V97" s="57" cm="1">
        <f t="array" ref="V97">_xlfn.IFS(SAM!V97&gt;0,SAM!V97*1000,SAM!V97&lt;0,SAM!V97*1000,SAM!V97=0,"")</f>
        <v>22.904118563147403</v>
      </c>
      <c r="W97" s="57" cm="1">
        <f t="array" ref="W97">_xlfn.IFS(SAM!W97&gt;0,SAM!W97*1000,SAM!W97&lt;0,SAM!W97*1000,SAM!W97=0,"")</f>
        <v>8.7778693731916206</v>
      </c>
      <c r="X97" s="57" cm="1">
        <f t="array" ref="X97">_xlfn.IFS(SAM!X97&gt;0,SAM!X97*1000,SAM!X97&lt;0,SAM!X97*1000,SAM!X97=0,"")</f>
        <v>0.364760890031813</v>
      </c>
      <c r="Y97" s="57" cm="1">
        <f t="array" ref="Y97">_xlfn.IFS(SAM!Y97&gt;0,SAM!Y97*1000,SAM!Y97&lt;0,SAM!Y97*1000,SAM!Y97=0,"")</f>
        <v>21.866208977548801</v>
      </c>
      <c r="Z97" s="57" cm="1">
        <f t="array" ref="Z97">_xlfn.IFS(SAM!Z97&gt;0,SAM!Z97*1000,SAM!Z97&lt;0,SAM!Z97*1000,SAM!Z97=0,"")</f>
        <v>331.551980371968</v>
      </c>
      <c r="AA97" s="57" cm="1">
        <f t="array" ref="AA97">_xlfn.IFS(SAM!AA97&gt;0,SAM!AA97*1000,SAM!AA97&lt;0,SAM!AA97*1000,SAM!AA97=0,"")</f>
        <v>86.428761006458402</v>
      </c>
      <c r="AB97" s="57" cm="1">
        <f t="array" ref="AB97">_xlfn.IFS(SAM!AB97&gt;0,SAM!AB97*1000,SAM!AB97&lt;0,SAM!AB97*1000,SAM!AB97=0,"")</f>
        <v>32.343766603225298</v>
      </c>
      <c r="AC97" s="57" cm="1">
        <f t="array" ref="AC97">_xlfn.IFS(SAM!AC97&gt;0,SAM!AC97*1000,SAM!AC97&lt;0,SAM!AC97*1000,SAM!AC97=0,"")</f>
        <v>1522.95021239418</v>
      </c>
      <c r="AD97" s="57" cm="1">
        <f t="array" ref="AD97">_xlfn.IFS(SAM!AD97&gt;0,SAM!AD97*1000,SAM!AD97&lt;0,SAM!AD97*1000,SAM!AD97=0,"")</f>
        <v>378.82289549987303</v>
      </c>
      <c r="AE97" s="57" cm="1">
        <f t="array" ref="AE97">_xlfn.IFS(SAM!AE97&gt;0,SAM!AE97*1000,SAM!AE97&lt;0,SAM!AE97*1000,SAM!AE97=0,"")</f>
        <v>784.81626354378398</v>
      </c>
      <c r="AF97" s="57" cm="1">
        <f t="array" ref="AF97">_xlfn.IFS(SAM!AF97&gt;0,SAM!AF97*1000,SAM!AF97&lt;0,SAM!AF97*1000,SAM!AF97=0,"")</f>
        <v>189.79644569782999</v>
      </c>
      <c r="AG97" s="57" cm="1">
        <f t="array" ref="AG97">_xlfn.IFS(SAM!AG97&gt;0,SAM!AG97*1000,SAM!AG97&lt;0,SAM!AG97*1000,SAM!AG97=0,"")</f>
        <v>296.170256765131</v>
      </c>
      <c r="AH97" s="57" cm="1">
        <f t="array" ref="AH97">_xlfn.IFS(SAM!AH97&gt;0,SAM!AH97*1000,SAM!AH97&lt;0,SAM!AH97*1000,SAM!AH97=0,"")</f>
        <v>771.39869095957806</v>
      </c>
      <c r="AI97" s="57" cm="1">
        <f t="array" ref="AI97">_xlfn.IFS(SAM!AI97&gt;0,SAM!AI97*1000,SAM!AI97&lt;0,SAM!AI97*1000,SAM!AI97=0,"")</f>
        <v>5.3305607512929098</v>
      </c>
      <c r="AJ97" s="57" cm="1">
        <f t="array" ref="AJ97">_xlfn.IFS(SAM!AJ97&gt;0,SAM!AJ97*1000,SAM!AJ97&lt;0,SAM!AJ97*1000,SAM!AJ97=0,"")</f>
        <v>674.40598924478604</v>
      </c>
      <c r="AK97" s="57" cm="1">
        <f t="array" ref="AK97">_xlfn.IFS(SAM!AK97&gt;0,SAM!AK97*1000,SAM!AK97&lt;0,SAM!AK97*1000,SAM!AK97=0,"")</f>
        <v>0.63574965810779394</v>
      </c>
      <c r="AL97" s="57" cm="1">
        <f t="array" ref="AL97">_xlfn.IFS(SAM!AL97&gt;0,SAM!AL97*1000,SAM!AL97&lt;0,SAM!AL97*1000,SAM!AL97=0,"")</f>
        <v>19.1162762908057</v>
      </c>
      <c r="AM97" s="57" cm="1">
        <f t="array" ref="AM97">_xlfn.IFS(SAM!AM97&gt;0,SAM!AM97*1000,SAM!AM97&lt;0,SAM!AM97*1000,SAM!AM97=0,"")</f>
        <v>395.80933784644998</v>
      </c>
      <c r="AN97" s="57" cm="1">
        <f t="array" ref="AN97">_xlfn.IFS(SAM!AN97&gt;0,SAM!AN97*1000,SAM!AN97&lt;0,SAM!AN97*1000,SAM!AN97=0,"")</f>
        <v>60.351142224682903</v>
      </c>
      <c r="AO97" s="57" cm="1">
        <f t="array" ref="AO97">_xlfn.IFS(SAM!AO97&gt;0,SAM!AO97*1000,SAM!AO97&lt;0,SAM!AO97*1000,SAM!AO97=0,"")</f>
        <v>30.864297429718</v>
      </c>
      <c r="AP97" s="57" cm="1">
        <f t="array" ref="AP97">_xlfn.IFS(SAM!AP97&gt;0,SAM!AP97*1000,SAM!AP97&lt;0,SAM!AP97*1000,SAM!AP97=0,"")</f>
        <v>2.9993491701842201</v>
      </c>
      <c r="AQ97" s="57" cm="1">
        <f t="array" ref="AQ97">_xlfn.IFS(SAM!AQ97&gt;0,SAM!AQ97*1000,SAM!AQ97&lt;0,SAM!AQ97*1000,SAM!AQ97=0,"")</f>
        <v>163.55305159264398</v>
      </c>
      <c r="AR97" s="57" cm="1">
        <f t="array" ref="AR97">_xlfn.IFS(SAM!AR97&gt;0,SAM!AR97*1000,SAM!AR97&lt;0,SAM!AR97*1000,SAM!AR97=0,"")</f>
        <v>18.107839171897901</v>
      </c>
      <c r="AS97" s="57" cm="1">
        <f t="array" ref="AS97">_xlfn.IFS(SAM!AS97&gt;0,SAM!AS97*1000,SAM!AS97&lt;0,SAM!AS97*1000,SAM!AS97=0,"")</f>
        <v>6.7869477038188801</v>
      </c>
      <c r="AT97" s="57" cm="1">
        <f t="array" ref="AT97">_xlfn.IFS(SAM!AT97&gt;0,SAM!AT97*1000,SAM!AT97&lt;0,SAM!AT97*1000,SAM!AT97=0,"")</f>
        <v>100.660677040506</v>
      </c>
      <c r="AU97" s="57" cm="1">
        <f t="array" ref="AU97">_xlfn.IFS(SAM!AU97&gt;0,SAM!AU97*1000,SAM!AU97&lt;0,SAM!AU97*1000,SAM!AU97=0,"")</f>
        <v>4.0732939270388897</v>
      </c>
      <c r="AV97" s="57" cm="1">
        <f t="array" ref="AV97">_xlfn.IFS(SAM!AV97&gt;0,SAM!AV97*1000,SAM!AV97&lt;0,SAM!AV97*1000,SAM!AV97=0,"")</f>
        <v>1.04821776629929</v>
      </c>
      <c r="AW97" s="57" cm="1">
        <f t="array" ref="AW97">_xlfn.IFS(SAM!AW97&gt;0,SAM!AW97*1000,SAM!AW97&lt;0,SAM!AW97*1000,SAM!AW97=0,"")</f>
        <v>0.15502062554054699</v>
      </c>
      <c r="AX97" s="57" cm="1">
        <f t="array" ref="AX97">_xlfn.IFS(SAM!AX97&gt;0,SAM!AX97*1000,SAM!AX97&lt;0,SAM!AX97*1000,SAM!AX97=0,"")</f>
        <v>3.3432568198108998</v>
      </c>
      <c r="AY97" s="57" cm="1">
        <f t="array" ref="AY97">_xlfn.IFS(SAM!AY97&gt;0,SAM!AY97*1000,SAM!AY97&lt;0,SAM!AY97*1000,SAM!AY97=0,"")</f>
        <v>334.07619270523497</v>
      </c>
      <c r="AZ97" s="57" cm="1">
        <f t="array" ref="AZ97">_xlfn.IFS(SAM!AZ97&gt;0,SAM!AZ97*1000,SAM!AZ97&lt;0,SAM!AZ97*1000,SAM!AZ97=0,"")</f>
        <v>462.79033955161401</v>
      </c>
      <c r="BA97" s="57" cm="1">
        <f t="array" ref="BA97">_xlfn.IFS(SAM!BA97&gt;0,SAM!BA97*1000,SAM!BA97&lt;0,SAM!BA97*1000,SAM!BA97=0,"")</f>
        <v>1042.01724935633</v>
      </c>
      <c r="BB97" s="57" cm="1">
        <f t="array" ref="BB97">_xlfn.IFS(SAM!BB97&gt;0,SAM!BB97*1000,SAM!BB97&lt;0,SAM!BB97*1000,SAM!BB97=0,"")</f>
        <v>315.85741479030401</v>
      </c>
      <c r="BC97" s="57" cm="1">
        <f t="array" ref="BC97">_xlfn.IFS(SAM!BC97&gt;0,SAM!BC97*1000,SAM!BC97&lt;0,SAM!BC97*1000,SAM!BC97=0,"")</f>
        <v>0.10034332052563601</v>
      </c>
      <c r="BD97" s="57" cm="1">
        <f t="array" ref="BD97">_xlfn.IFS(SAM!BD97&gt;0,SAM!BD97*1000,SAM!BD97&lt;0,SAM!BD97*1000,SAM!BD97=0,"")</f>
        <v>3.2213306760216697E-3</v>
      </c>
      <c r="BE97" s="57" cm="1">
        <f t="array" ref="BE97">_xlfn.IFS(SAM!BE97&gt;0,SAM!BE97*1000,SAM!BE97&lt;0,SAM!BE97*1000,SAM!BE97=0,"")</f>
        <v>1.9335999666817798E-3</v>
      </c>
      <c r="BF97" s="57" cm="1">
        <f t="array" ref="BF97">_xlfn.IFS(SAM!BF97&gt;0,SAM!BF97*1000,SAM!BF97&lt;0,SAM!BF97*1000,SAM!BF97=0,"")</f>
        <v>252.994541822061</v>
      </c>
      <c r="BG97" s="57" cm="1">
        <f t="array" ref="BG97">_xlfn.IFS(SAM!BG97&gt;0,SAM!BG97*1000,SAM!BG97&lt;0,SAM!BG97*1000,SAM!BG97=0,"")</f>
        <v>8876.4466908794493</v>
      </c>
      <c r="BH97" s="57" cm="1">
        <f t="array" ref="BH97">_xlfn.IFS(SAM!BH97&gt;0,SAM!BH97*1000,SAM!BH97&lt;0,SAM!BH97*1000,SAM!BH97=0,"")</f>
        <v>97.289841955343903</v>
      </c>
      <c r="BI97" s="57" cm="1">
        <f t="array" ref="BI97">_xlfn.IFS(SAM!BI97&gt;0,SAM!BI97*1000,SAM!BI97&lt;0,SAM!BI97*1000,SAM!BI97=0,"")</f>
        <v>47.240062987049598</v>
      </c>
      <c r="BJ97" s="57" cm="1">
        <f t="array" ref="BJ97">_xlfn.IFS(SAM!BJ97&gt;0,SAM!BJ97*1000,SAM!BJ97&lt;0,SAM!BJ97*1000,SAM!BJ97=0,"")</f>
        <v>4.3310384045297701</v>
      </c>
      <c r="BK97" s="57" cm="1">
        <f t="array" ref="BK97">_xlfn.IFS(SAM!BK97&gt;0,SAM!BK97*1000,SAM!BK97&lt;0,SAM!BK97*1000,SAM!BK97=0,"")</f>
        <v>1206.1754185377399</v>
      </c>
      <c r="BL97" s="57" cm="1">
        <f t="array" ref="BL97">_xlfn.IFS(SAM!BL97&gt;0,SAM!BL97*1000,SAM!BL97&lt;0,SAM!BL97*1000,SAM!BL97=0,"")</f>
        <v>1509.16463659702</v>
      </c>
      <c r="BM97" s="57" cm="1">
        <f t="array" ref="BM97">_xlfn.IFS(SAM!BM97&gt;0,SAM!BM97*1000,SAM!BM97&lt;0,SAM!BM97*1000,SAM!BM97=0,"")</f>
        <v>5937.1593067430995</v>
      </c>
      <c r="BN97" s="57" cm="1">
        <f t="array" ref="BN97">_xlfn.IFS(SAM!BN97&gt;0,SAM!BN97*1000,SAM!BN97&lt;0,SAM!BN97*1000,SAM!BN97=0,"")</f>
        <v>1665.9071402470699</v>
      </c>
      <c r="BO97" s="57" cm="1">
        <f t="array" ref="BO97">_xlfn.IFS(SAM!BO97&gt;0,SAM!BO97*1000,SAM!BO97&lt;0,SAM!BO97*1000,SAM!BO97=0,"")</f>
        <v>758.93545470694903</v>
      </c>
      <c r="BP97" s="57" cm="1">
        <f t="array" ref="BP97">_xlfn.IFS(SAM!BP97&gt;0,SAM!BP97*1000,SAM!BP97&lt;0,SAM!BP97*1000,SAM!BP97=0,"")</f>
        <v>5.9861229340722695E-2</v>
      </c>
      <c r="BQ97" s="57" t="str" cm="1">
        <f t="array" ref="BQ97">_xlfn.IFS(SAM!BQ97&gt;0,SAM!BQ97*1000,SAM!BQ97&lt;0,SAM!BQ97*1000,SAM!BQ97=0,"")</f>
        <v/>
      </c>
      <c r="BR97" s="57" t="str" cm="1">
        <f t="array" ref="BR97">_xlfn.IFS(SAM!BR97&gt;0,SAM!BR97*1000,SAM!BR97&lt;0,SAM!BR97*1000,SAM!BR97=0,"")</f>
        <v/>
      </c>
      <c r="BS97" s="57" t="str" cm="1">
        <f t="array" ref="BS97">_xlfn.IFS(SAM!BS97&gt;0,SAM!BS97*1000,SAM!BS97&lt;0,SAM!BS97*1000,SAM!BS97=0,"")</f>
        <v/>
      </c>
      <c r="BT97" s="57" t="str" cm="1">
        <f t="array" ref="BT97">_xlfn.IFS(SAM!BT97&gt;0,SAM!BT97*1000,SAM!BT97&lt;0,SAM!BT97*1000,SAM!BT97=0,"")</f>
        <v/>
      </c>
      <c r="BU97" s="57" t="str" cm="1">
        <f t="array" ref="BU97">_xlfn.IFS(SAM!BU97&gt;0,SAM!BU97*1000,SAM!BU97&lt;0,SAM!BU97*1000,SAM!BU97=0,"")</f>
        <v/>
      </c>
      <c r="BV97" s="57" t="str" cm="1">
        <f t="array" ref="BV97">_xlfn.IFS(SAM!BV97&gt;0,SAM!BV97*1000,SAM!BV97&lt;0,SAM!BV97*1000,SAM!BV97=0,"")</f>
        <v/>
      </c>
      <c r="BW97" s="57" t="str" cm="1">
        <f t="array" ref="BW97">_xlfn.IFS(SAM!BW97&gt;0,SAM!BW97*1000,SAM!BW97&lt;0,SAM!BW97*1000,SAM!BW97=0,"")</f>
        <v/>
      </c>
      <c r="BX97" s="57" t="str" cm="1">
        <f t="array" ref="BX97">_xlfn.IFS(SAM!BX97&gt;0,SAM!BX97*1000,SAM!BX97&lt;0,SAM!BX97*1000,SAM!BX97=0,"")</f>
        <v/>
      </c>
      <c r="BY97" s="57" t="str" cm="1">
        <f t="array" ref="BY97">_xlfn.IFS(SAM!BY97&gt;0,SAM!BY97*1000,SAM!BY97&lt;0,SAM!BY97*1000,SAM!BY97=0,"")</f>
        <v/>
      </c>
      <c r="BZ97" s="57" t="str" cm="1">
        <f t="array" ref="BZ97">_xlfn.IFS(SAM!BZ97&gt;0,SAM!BZ97*1000,SAM!BZ97&lt;0,SAM!BZ97*1000,SAM!BZ97=0,"")</f>
        <v/>
      </c>
      <c r="CA97" s="57" t="str" cm="1">
        <f t="array" ref="CA97">_xlfn.IFS(SAM!CA97&gt;0,SAM!CA97*1000,SAM!CA97&lt;0,SAM!CA97*1000,SAM!CA97=0,"")</f>
        <v/>
      </c>
      <c r="CB97" s="57" t="str" cm="1">
        <f t="array" ref="CB97">_xlfn.IFS(SAM!CB97&gt;0,SAM!CB97*1000,SAM!CB97&lt;0,SAM!CB97*1000,SAM!CB97=0,"")</f>
        <v/>
      </c>
      <c r="CC97" s="57" t="str" cm="1">
        <f t="array" ref="CC97">_xlfn.IFS(SAM!CC97&gt;0,SAM!CC97*1000,SAM!CC97&lt;0,SAM!CC97*1000,SAM!CC97=0,"")</f>
        <v/>
      </c>
      <c r="CD97" s="57" t="str" cm="1">
        <f t="array" ref="CD97">_xlfn.IFS(SAM!CD97&gt;0,SAM!CD97*1000,SAM!CD97&lt;0,SAM!CD97*1000,SAM!CD97=0,"")</f>
        <v/>
      </c>
      <c r="CE97" s="57" t="str" cm="1">
        <f t="array" ref="CE97">_xlfn.IFS(SAM!CE97&gt;0,SAM!CE97*1000,SAM!CE97&lt;0,SAM!CE97*1000,SAM!CE97=0,"")</f>
        <v/>
      </c>
      <c r="CF97" s="57" t="str" cm="1">
        <f t="array" ref="CF97">_xlfn.IFS(SAM!CF97&gt;0,SAM!CF97*1000,SAM!CF97&lt;0,SAM!CF97*1000,SAM!CF97=0,"")</f>
        <v/>
      </c>
      <c r="CG97" s="57" t="str" cm="1">
        <f t="array" ref="CG97">_xlfn.IFS(SAM!CG97&gt;0,SAM!CG97*1000,SAM!CG97&lt;0,SAM!CG97*1000,SAM!CG97=0,"")</f>
        <v/>
      </c>
      <c r="CH97" s="57" t="str" cm="1">
        <f t="array" ref="CH97">_xlfn.IFS(SAM!CH97&gt;0,SAM!CH97*1000,SAM!CH97&lt;0,SAM!CH97*1000,SAM!CH97=0,"")</f>
        <v/>
      </c>
      <c r="CI97" s="57" t="str" cm="1">
        <f t="array" ref="CI97">_xlfn.IFS(SAM!CI97&gt;0,SAM!CI97*1000,SAM!CI97&lt;0,SAM!CI97*1000,SAM!CI97=0,"")</f>
        <v/>
      </c>
      <c r="CJ97" s="57" t="str" cm="1">
        <f t="array" ref="CJ97">_xlfn.IFS(SAM!CJ97&gt;0,SAM!CJ97*1000,SAM!CJ97&lt;0,SAM!CJ97*1000,SAM!CJ97=0,"")</f>
        <v/>
      </c>
      <c r="CK97" s="57" t="str" cm="1">
        <f t="array" ref="CK97">_xlfn.IFS(SAM!CK97&gt;0,SAM!CK97*1000,SAM!CK97&lt;0,SAM!CK97*1000,SAM!CK97=0,"")</f>
        <v/>
      </c>
      <c r="CL97" s="57" t="str" cm="1">
        <f t="array" ref="CL97">_xlfn.IFS(SAM!CL97&gt;0,SAM!CL97*1000,SAM!CL97&lt;0,SAM!CL97*1000,SAM!CL97=0,"")</f>
        <v/>
      </c>
      <c r="CM97" s="57" t="str" cm="1">
        <f t="array" ref="CM97">_xlfn.IFS(SAM!CM97&gt;0,SAM!CM97*1000,SAM!CM97&lt;0,SAM!CM97*1000,SAM!CM97=0,"")</f>
        <v/>
      </c>
      <c r="CN97" s="57" t="str" cm="1">
        <f t="array" ref="CN97">_xlfn.IFS(SAM!CN97&gt;0,SAM!CN97*1000,SAM!CN97&lt;0,SAM!CN97*1000,SAM!CN97=0,"")</f>
        <v/>
      </c>
      <c r="CO97" s="57" t="str" cm="1">
        <f t="array" ref="CO97">_xlfn.IFS(SAM!CO97&gt;0,SAM!CO97*1000,SAM!CO97&lt;0,SAM!CO97*1000,SAM!CO97=0,"")</f>
        <v/>
      </c>
      <c r="CP97" s="57" t="str" cm="1">
        <f t="array" ref="CP97">_xlfn.IFS(SAM!CP97&gt;0,SAM!CP97*1000,SAM!CP97&lt;0,SAM!CP97*1000,SAM!CP97=0,"")</f>
        <v/>
      </c>
      <c r="CQ97" s="57" t="str" cm="1">
        <f t="array" ref="CQ97">_xlfn.IFS(SAM!CQ97&gt;0,SAM!CQ97*1000,SAM!CQ97&lt;0,SAM!CQ97*1000,SAM!CQ97=0,"")</f>
        <v/>
      </c>
      <c r="CR97" s="57" t="str" cm="1">
        <f t="array" ref="CR97">_xlfn.IFS(SAM!CR97&gt;0,SAM!CR97*1000,SAM!CR97&lt;0,SAM!CR97*1000,SAM!CR97=0,"")</f>
        <v/>
      </c>
      <c r="CS97" s="57" t="str" cm="1">
        <f t="array" ref="CS97">_xlfn.IFS(SAM!CS97&gt;0,SAM!CS97*1000,SAM!CS97&lt;0,SAM!CS97*1000,SAM!CS97=0,"")</f>
        <v/>
      </c>
      <c r="CT97" s="57" t="str" cm="1">
        <f t="array" ref="CT97">_xlfn.IFS(SAM!CT97&gt;0,SAM!CT97*1000,SAM!CT97&lt;0,SAM!CT97*1000,SAM!CT97=0,"")</f>
        <v/>
      </c>
      <c r="CU97" s="57" t="str" cm="1">
        <f t="array" ref="CU97">_xlfn.IFS(SAM!CU97&gt;0,SAM!CU97*1000,SAM!CU97&lt;0,SAM!CU97*1000,SAM!CU97=0,"")</f>
        <v/>
      </c>
      <c r="CV97" s="57" t="str" cm="1">
        <f t="array" ref="CV97">_xlfn.IFS(SAM!CV97&gt;0,SAM!CV97*1000,SAM!CV97&lt;0,SAM!CV97*1000,SAM!CV97=0,"")</f>
        <v/>
      </c>
      <c r="CW97" s="57" t="str" cm="1">
        <f t="array" ref="CW97">_xlfn.IFS(SAM!CW97&gt;0,SAM!CW97*1000,SAM!CW97&lt;0,SAM!CW97*1000,SAM!CW97=0,"")</f>
        <v/>
      </c>
      <c r="CX97" s="57" t="str" cm="1">
        <f t="array" ref="CX97">_xlfn.IFS(SAM!CX97&gt;0,SAM!CX97*1000,SAM!CX97&lt;0,SAM!CX97*1000,SAM!CX97=0,"")</f>
        <v/>
      </c>
      <c r="CY97" s="57" t="str" cm="1">
        <f t="array" ref="CY97">_xlfn.IFS(SAM!CY97&gt;0,SAM!CY97*1000,SAM!CY97&lt;0,SAM!CY97*1000,SAM!CY97=0,"")</f>
        <v/>
      </c>
      <c r="CZ97" s="57" t="str" cm="1">
        <f t="array" ref="CZ97">_xlfn.IFS(SAM!CZ97&gt;0,SAM!CZ97*1000,SAM!CZ97&lt;0,SAM!CZ97*1000,SAM!CZ97=0,"")</f>
        <v/>
      </c>
      <c r="DA97" s="57" t="str" cm="1">
        <f t="array" ref="DA97">_xlfn.IFS(SAM!DA97&gt;0,SAM!DA97*1000,SAM!DA97&lt;0,SAM!DA97*1000,SAM!DA97=0,"")</f>
        <v/>
      </c>
      <c r="DB97" s="57" t="str" cm="1">
        <f t="array" ref="DB97">_xlfn.IFS(SAM!DB97&gt;0,SAM!DB97*1000,SAM!DB97&lt;0,SAM!DB97*1000,SAM!DB97=0,"")</f>
        <v/>
      </c>
      <c r="DC97" s="57" t="str" cm="1">
        <f t="array" ref="DC97">_xlfn.IFS(SAM!DC97&gt;0,SAM!DC97*1000,SAM!DC97&lt;0,SAM!DC97*1000,SAM!DC97=0,"")</f>
        <v/>
      </c>
      <c r="DD97" s="57" t="str" cm="1">
        <f t="array" ref="DD97">_xlfn.IFS(SAM!DD97&gt;0,SAM!DD97*1000,SAM!DD97&lt;0,SAM!DD97*1000,SAM!DD97=0,"")</f>
        <v/>
      </c>
      <c r="DE97" s="57" t="str" cm="1">
        <f t="array" ref="DE97">_xlfn.IFS(SAM!DE97&gt;0,SAM!DE97*1000,SAM!DE97&lt;0,SAM!DE97*1000,SAM!DE97=0,"")</f>
        <v/>
      </c>
      <c r="DF97" s="57" t="str" cm="1">
        <f t="array" ref="DF97">_xlfn.IFS(SAM!DF97&gt;0,SAM!DF97*1000,SAM!DF97&lt;0,SAM!DF97*1000,SAM!DF97=0,"")</f>
        <v/>
      </c>
      <c r="DG97" s="57" t="str" cm="1">
        <f t="array" ref="DG97">_xlfn.IFS(SAM!DG97&gt;0,SAM!DG97*1000,SAM!DG97&lt;0,SAM!DG97*1000,SAM!DG97=0,"")</f>
        <v/>
      </c>
      <c r="DH97" s="57" t="str" cm="1">
        <f t="array" ref="DH97">_xlfn.IFS(SAM!DH97&gt;0,SAM!DH97*1000,SAM!DH97&lt;0,SAM!DH97*1000,SAM!DH97=0,"")</f>
        <v/>
      </c>
      <c r="DI97" s="57" t="str" cm="1">
        <f t="array" ref="DI97">_xlfn.IFS(SAM!DI97&gt;0,SAM!DI97*1000,SAM!DI97&lt;0,SAM!DI97*1000,SAM!DI97=0,"")</f>
        <v/>
      </c>
      <c r="DJ97" s="57" t="str" cm="1">
        <f t="array" ref="DJ97">_xlfn.IFS(SAM!DJ97&gt;0,SAM!DJ97*1000,SAM!DJ97&lt;0,SAM!DJ97*1000,SAM!DJ97=0,"")</f>
        <v/>
      </c>
      <c r="DK97" s="57" t="str" cm="1">
        <f t="array" ref="DK97">_xlfn.IFS(SAM!DK97&gt;0,SAM!DK97*1000,SAM!DK97&lt;0,SAM!DK97*1000,SAM!DK97=0,"")</f>
        <v/>
      </c>
      <c r="DL97" s="57" t="str" cm="1">
        <f t="array" ref="DL97">_xlfn.IFS(SAM!DL97&gt;0,SAM!DL97*1000,SAM!DL97&lt;0,SAM!DL97*1000,SAM!DL97=0,"")</f>
        <v/>
      </c>
      <c r="DM97" s="57" t="str" cm="1">
        <f t="array" ref="DM97">_xlfn.IFS(SAM!DM97&gt;0,SAM!DM97*1000,SAM!DM97&lt;0,SAM!DM97*1000,SAM!DM97=0,"")</f>
        <v/>
      </c>
      <c r="DN97" s="57" t="str" cm="1">
        <f t="array" ref="DN97">_xlfn.IFS(SAM!DN97&gt;0,SAM!DN97*1000,SAM!DN97&lt;0,SAM!DN97*1000,SAM!DN97=0,"")</f>
        <v/>
      </c>
      <c r="DO97" s="57" t="str" cm="1">
        <f t="array" ref="DO97">_xlfn.IFS(SAM!DO97&gt;0,SAM!DO97*1000,SAM!DO97&lt;0,SAM!DO97*1000,SAM!DO97=0,"")</f>
        <v/>
      </c>
      <c r="DP97" s="57" t="str" cm="1">
        <f t="array" ref="DP97">_xlfn.IFS(SAM!DP97&gt;0,SAM!DP97*1000,SAM!DP97&lt;0,SAM!DP97*1000,SAM!DP97=0,"")</f>
        <v/>
      </c>
      <c r="DQ97" s="57" t="str" cm="1">
        <f t="array" ref="DQ97">_xlfn.IFS(SAM!DQ97&gt;0,SAM!DQ97*1000,SAM!DQ97&lt;0,SAM!DQ97*1000,SAM!DQ97=0,"")</f>
        <v/>
      </c>
      <c r="DR97" s="57" t="str" cm="1">
        <f t="array" ref="DR97">_xlfn.IFS(SAM!DR97&gt;0,SAM!DR97*1000,SAM!DR97&lt;0,SAM!DR97*1000,SAM!DR97=0,"")</f>
        <v/>
      </c>
      <c r="DS97" s="57" t="str" cm="1">
        <f t="array" ref="DS97">_xlfn.IFS(SAM!DS97&gt;0,SAM!DS97*1000,SAM!DS97&lt;0,SAM!DS97*1000,SAM!DS97=0,"")</f>
        <v/>
      </c>
      <c r="DT97" s="57" t="str" cm="1">
        <f t="array" ref="DT97">_xlfn.IFS(SAM!DT97&gt;0,SAM!DT97*1000,SAM!DT97&lt;0,SAM!DT97*1000,SAM!DT97=0,"")</f>
        <v/>
      </c>
      <c r="DU97" s="57" t="str" cm="1">
        <f t="array" ref="DU97">_xlfn.IFS(SAM!DU97&gt;0,SAM!DU97*1000,SAM!DU97&lt;0,SAM!DU97*1000,SAM!DU97=0,"")</f>
        <v/>
      </c>
      <c r="DV97" s="57" t="str" cm="1">
        <f t="array" ref="DV97">_xlfn.IFS(SAM!DV97&gt;0,SAM!DV97*1000,SAM!DV97&lt;0,SAM!DV97*1000,SAM!DV97=0,"")</f>
        <v/>
      </c>
      <c r="DW97" s="57" t="str" cm="1">
        <f t="array" ref="DW97">_xlfn.IFS(SAM!DW97&gt;0,SAM!DW97*1000,SAM!DW97&lt;0,SAM!DW97*1000,SAM!DW97=0,"")</f>
        <v/>
      </c>
      <c r="DX97" s="57" t="str" cm="1">
        <f t="array" ref="DX97">_xlfn.IFS(SAM!DX97&gt;0,SAM!DX97*1000,SAM!DX97&lt;0,SAM!DX97*1000,SAM!DX97=0,"")</f>
        <v/>
      </c>
      <c r="DY97" s="57" t="str" cm="1">
        <f t="array" ref="DY97">_xlfn.IFS(SAM!DY97&gt;0,SAM!DY97*1000,SAM!DY97&lt;0,SAM!DY97*1000,SAM!DY97=0,"")</f>
        <v/>
      </c>
      <c r="DZ97" s="57" t="str" cm="1">
        <f t="array" ref="DZ97">_xlfn.IFS(SAM!DZ97&gt;0,SAM!DZ97*1000,SAM!DZ97&lt;0,SAM!DZ97*1000,SAM!DZ97=0,"")</f>
        <v/>
      </c>
      <c r="EA97" s="57" t="str" cm="1">
        <f t="array" ref="EA97">_xlfn.IFS(SAM!EA97&gt;0,SAM!EA97*1000,SAM!EA97&lt;0,SAM!EA97*1000,SAM!EA97=0,"")</f>
        <v/>
      </c>
      <c r="EB97" s="57" t="str" cm="1">
        <f t="array" ref="EB97">_xlfn.IFS(SAM!EB97&gt;0,SAM!EB97*1000,SAM!EB97&lt;0,SAM!EB97*1000,SAM!EB97=0,"")</f>
        <v/>
      </c>
      <c r="EC97" s="57" t="str" cm="1">
        <f t="array" ref="EC97">_xlfn.IFS(SAM!EC97&gt;0,SAM!EC97*1000,SAM!EC97&lt;0,SAM!EC97*1000,SAM!EC97=0,"")</f>
        <v/>
      </c>
      <c r="ED97" s="57" t="str" cm="1">
        <f t="array" ref="ED97">_xlfn.IFS(SAM!ED97&gt;0,SAM!ED97*1000,SAM!ED97&lt;0,SAM!ED97*1000,SAM!ED97=0,"")</f>
        <v/>
      </c>
      <c r="EE97" s="57" t="str" cm="1">
        <f t="array" ref="EE97">_xlfn.IFS(SAM!EE97&gt;0,SAM!EE97*1000,SAM!EE97&lt;0,SAM!EE97*1000,SAM!EE97=0,"")</f>
        <v/>
      </c>
      <c r="EF97" s="57" t="str" cm="1">
        <f t="array" ref="EF97">_xlfn.IFS(SAM!EF97&gt;0,SAM!EF97*1000,SAM!EF97&lt;0,SAM!EF97*1000,SAM!EF97=0,"")</f>
        <v/>
      </c>
      <c r="EG97" s="57" t="str" cm="1">
        <f t="array" ref="EG97">_xlfn.IFS(SAM!EG97&gt;0,SAM!EG97*1000,SAM!EG97&lt;0,SAM!EG97*1000,SAM!EG97=0,"")</f>
        <v/>
      </c>
      <c r="EH97" s="57" t="str" cm="1">
        <f t="array" ref="EH97">_xlfn.IFS(SAM!EH97&gt;0,SAM!EH97*1000,SAM!EH97&lt;0,SAM!EH97*1000,SAM!EH97=0,"")</f>
        <v/>
      </c>
      <c r="EI97" s="57" t="str" cm="1">
        <f t="array" ref="EI97">_xlfn.IFS(SAM!EI97&gt;0,SAM!EI97*1000,SAM!EI97&lt;0,SAM!EI97*1000,SAM!EI97=0,"")</f>
        <v/>
      </c>
      <c r="EJ97" s="57" t="str" cm="1">
        <f t="array" ref="EJ97">_xlfn.IFS(SAM!EJ97&gt;0,SAM!EJ97*1000,SAM!EJ97&lt;0,SAM!EJ97*1000,SAM!EJ97=0,"")</f>
        <v/>
      </c>
      <c r="EK97" s="57" t="str" cm="1">
        <f t="array" ref="EK97">_xlfn.IFS(SAM!EK97&gt;0,SAM!EK97*1000,SAM!EK97&lt;0,SAM!EK97*1000,SAM!EK97=0,"")</f>
        <v/>
      </c>
      <c r="EL97" s="57" t="str" cm="1">
        <f t="array" ref="EL97">_xlfn.IFS(SAM!EL97&gt;0,SAM!EL97*1000,SAM!EL97&lt;0,SAM!EL97*1000,SAM!EL97=0,"")</f>
        <v/>
      </c>
      <c r="EM97" s="57" t="str" cm="1">
        <f t="array" ref="EM97">_xlfn.IFS(SAM!EM97&gt;0,SAM!EM97*1000,SAM!EM97&lt;0,SAM!EM97*1000,SAM!EM97=0,"")</f>
        <v/>
      </c>
      <c r="EN97" s="57" t="str" cm="1">
        <f t="array" ref="EN97">_xlfn.IFS(SAM!EN97&gt;0,SAM!EN97*1000,SAM!EN97&lt;0,SAM!EN97*1000,SAM!EN97=0,"")</f>
        <v/>
      </c>
      <c r="EO97" s="57" t="str" cm="1">
        <f t="array" ref="EO97">_xlfn.IFS(SAM!EO97&gt;0,SAM!EO97*1000,SAM!EO97&lt;0,SAM!EO97*1000,SAM!EO97=0,"")</f>
        <v/>
      </c>
      <c r="EP97" s="57" t="str" cm="1">
        <f t="array" ref="EP97">_xlfn.IFS(SAM!EP97&gt;0,SAM!EP97*1000,SAM!EP97&lt;0,SAM!EP97*1000,SAM!EP97=0,"")</f>
        <v/>
      </c>
      <c r="EQ97" s="57" t="str" cm="1">
        <f t="array" ref="EQ97">_xlfn.IFS(SAM!EQ97&gt;0,SAM!EQ97*1000,SAM!EQ97&lt;0,SAM!EQ97*1000,SAM!EQ97=0,"")</f>
        <v/>
      </c>
      <c r="ER97" s="57" t="str" cm="1">
        <f t="array" ref="ER97">_xlfn.IFS(SAM!ER97&gt;0,SAM!ER97*1000,SAM!ER97&lt;0,SAM!ER97*1000,SAM!ER97=0,"")</f>
        <v/>
      </c>
      <c r="ES97" s="57" t="str" cm="1">
        <f t="array" ref="ES97">_xlfn.IFS(SAM!ES97&gt;0,SAM!ES97*1000,SAM!ES97&lt;0,SAM!ES97*1000,SAM!ES97=0,"")</f>
        <v/>
      </c>
      <c r="ET97" s="57" t="str" cm="1">
        <f t="array" ref="ET97">_xlfn.IFS(SAM!ET97&gt;0,SAM!ET97*1000,SAM!ET97&lt;0,SAM!ET97*1000,SAM!ET97=0,"")</f>
        <v/>
      </c>
      <c r="EU97" s="57" t="str" cm="1">
        <f t="array" ref="EU97">_xlfn.IFS(SAM!EU97&gt;0,SAM!EU97*1000,SAM!EU97&lt;0,SAM!EU97*1000,SAM!EU97=0,"")</f>
        <v/>
      </c>
      <c r="EV97" s="57" cm="1">
        <f t="array" ref="EV97">_xlfn.IFS(SAM!EV97&gt;0,SAM!EV97*1000,SAM!EV97&lt;0,SAM!EV97*1000,SAM!EV97=0,"")</f>
        <v>130300.71350331098</v>
      </c>
      <c r="EW97" s="57" t="str" cm="1">
        <f t="array" ref="EW97">_xlfn.IFS(SAM!EW97&gt;0,SAM!EW97*1000,SAM!EW97&lt;0,SAM!EW97*1000,SAM!EW97=0,"")</f>
        <v/>
      </c>
      <c r="EX97" s="57" cm="1">
        <f t="array" ref="EX97">_xlfn.IFS(SAM!EX97&gt;0,SAM!EX97*1000,SAM!EX97&lt;0,SAM!EX97*1000,SAM!EX97=0,"")</f>
        <v>10.9682990465869</v>
      </c>
      <c r="EY97" s="57" t="str" cm="1">
        <f t="array" ref="EY97">_xlfn.IFS(SAM!EY97&gt;0,SAM!EY97*1000,SAM!EY97&lt;0,SAM!EY97*1000,SAM!EY97=0,"")</f>
        <v/>
      </c>
      <c r="EZ97" s="57" t="str" cm="1">
        <f t="array" ref="EZ97">_xlfn.IFS(SAM!EZ97&gt;0,SAM!EZ97*1000,SAM!EZ97&lt;0,SAM!EZ97*1000,SAM!EZ97=0,"")</f>
        <v/>
      </c>
      <c r="FA97" s="57" t="str" cm="1">
        <f t="array" ref="FA97">_xlfn.IFS(SAM!FA97&gt;0,SAM!FA97*1000,SAM!FA97&lt;0,SAM!FA97*1000,SAM!FA97=0,"")</f>
        <v/>
      </c>
      <c r="FB97" s="57" t="str" cm="1">
        <f t="array" ref="FB97">_xlfn.IFS(SAM!FB97&gt;0,SAM!FB97*1000,SAM!FB97&lt;0,SAM!FB97*1000,SAM!FB97=0,"")</f>
        <v/>
      </c>
      <c r="FC97" s="57" t="str" cm="1">
        <f t="array" ref="FC97">_xlfn.IFS(SAM!FC97&gt;0,SAM!FC97*1000,SAM!FC97&lt;0,SAM!FC97*1000,SAM!FC97=0,"")</f>
        <v/>
      </c>
      <c r="FD97" s="57" t="str" cm="1">
        <f t="array" ref="FD97">_xlfn.IFS(SAM!FD97&gt;0,SAM!FD97*1000,SAM!FD97&lt;0,SAM!FD97*1000,SAM!FD97=0,"")</f>
        <v/>
      </c>
      <c r="FE97" s="57" t="str" cm="1">
        <f t="array" ref="FE97">_xlfn.IFS(SAM!FE97&gt;0,SAM!FE97*1000,SAM!FE97&lt;0,SAM!FE97*1000,SAM!FE97=0,"")</f>
        <v/>
      </c>
      <c r="FF97" s="57" t="str" cm="1">
        <f t="array" ref="FF97">_xlfn.IFS(SAM!FF97&gt;0,SAM!FF97*1000,SAM!FF97&lt;0,SAM!FF97*1000,SAM!FF97=0,"")</f>
        <v/>
      </c>
      <c r="FG97" s="57" t="str" cm="1">
        <f t="array" ref="FG97">_xlfn.IFS(SAM!FG97&gt;0,SAM!FG97*1000,SAM!FG97&lt;0,SAM!FG97*1000,SAM!FG97=0,"")</f>
        <v/>
      </c>
      <c r="FH97" s="57" t="str" cm="1">
        <f t="array" ref="FH97">_xlfn.IFS(SAM!FH97&gt;0,SAM!FH97*1000,SAM!FH97&lt;0,SAM!FH97*1000,SAM!FH97=0,"")</f>
        <v/>
      </c>
      <c r="FI97" s="57" t="str" cm="1">
        <f t="array" ref="FI97">_xlfn.IFS(SAM!FI97&gt;0,SAM!FI97*1000,SAM!FI97&lt;0,SAM!FI97*1000,SAM!FI97=0,"")</f>
        <v/>
      </c>
      <c r="FJ97" s="57" t="str" cm="1">
        <f t="array" ref="FJ97">_xlfn.IFS(SAM!FJ97&gt;0,SAM!FJ97*1000,SAM!FJ97&lt;0,SAM!FJ97*1000,SAM!FJ97=0,"")</f>
        <v/>
      </c>
      <c r="FK97" s="57" t="str" cm="1">
        <f t="array" ref="FK97">_xlfn.IFS(SAM!FK97&gt;0,SAM!FK97*1000,SAM!FK97&lt;0,SAM!FK97*1000,SAM!FK97=0,"")</f>
        <v/>
      </c>
      <c r="FL97" s="57" cm="1">
        <f t="array" ref="FL97">_xlfn.IFS(SAM!FL97&gt;0,SAM!FL97*1000,SAM!FL97&lt;0,SAM!FL97*1000,SAM!FL97=0,"")</f>
        <v>0.16100902740890299</v>
      </c>
      <c r="FM97" s="57" cm="1">
        <f t="array" ref="FM97">_xlfn.IFS(SAM!FM97&gt;0,SAM!FM97*1000,SAM!FM97&lt;0,SAM!FM97*1000,SAM!FM97=0,"")</f>
        <v>3.04166484734795E-2</v>
      </c>
      <c r="FN97" s="57" t="str" cm="1">
        <f t="array" ref="FN97">_xlfn.IFS(SAM!FN97&gt;0,SAM!FN97*1000,SAM!FN97&lt;0,SAM!FN97*1000,SAM!FN97=0,"")</f>
        <v/>
      </c>
      <c r="FO97" s="57" cm="1">
        <f t="array" ref="FO97">_xlfn.IFS(SAM!FO97&gt;0,SAM!FO97*1000,SAM!FO97&lt;0,SAM!FO97*1000,SAM!FO97=0,"")</f>
        <v>3.5915628986134601E-3</v>
      </c>
      <c r="FP97" s="57" cm="1">
        <f t="array" ref="FP97">_xlfn.IFS(SAM!FP97&gt;0,SAM!FP97*1000,SAM!FP97&lt;0,SAM!FP97*1000,SAM!FP97=0,"")</f>
        <v>322.98586695652398</v>
      </c>
      <c r="FR97">
        <f t="shared" si="1"/>
        <v>162917.83867152344</v>
      </c>
      <c r="FS97" s="85">
        <v>-6.6938810050487518E-10</v>
      </c>
      <c r="FT97" s="57">
        <f t="shared" si="2"/>
        <v>8.6847289209137397E-8</v>
      </c>
      <c r="FU97" s="57">
        <f t="shared" si="2"/>
        <v>9.3294589647145249E-8</v>
      </c>
    </row>
    <row r="98" spans="1:177" x14ac:dyDescent="0.3">
      <c r="A98" t="s">
        <v>631</v>
      </c>
      <c r="B98" s="57" cm="1">
        <f t="array" ref="B98">_xlfn.IFS(SAM!B98&gt;0,SAM!B98*1000,SAM!B98&lt;0,SAM!B98*1000,SAM!B98=0,"")</f>
        <v>1.0831852616964099</v>
      </c>
      <c r="C98" s="57" cm="1">
        <f t="array" ref="C98">_xlfn.IFS(SAM!C98&gt;0,SAM!C98*1000,SAM!C98&lt;0,SAM!C98*1000,SAM!C98=0,"")</f>
        <v>1.1421694806582701E-3</v>
      </c>
      <c r="D98" s="57" cm="1">
        <f t="array" ref="D98">_xlfn.IFS(SAM!D98&gt;0,SAM!D98*1000,SAM!D98&lt;0,SAM!D98*1000,SAM!D98=0,"")</f>
        <v>20.8614352139396</v>
      </c>
      <c r="E98" s="57" cm="1">
        <f t="array" ref="E98">_xlfn.IFS(SAM!E98&gt;0,SAM!E98*1000,SAM!E98&lt;0,SAM!E98*1000,SAM!E98=0,"")</f>
        <v>278.22250170266398</v>
      </c>
      <c r="F98" s="57" cm="1">
        <f t="array" ref="F98">_xlfn.IFS(SAM!F98&gt;0,SAM!F98*1000,SAM!F98&lt;0,SAM!F98*1000,SAM!F98=0,"")</f>
        <v>10.459531051549501</v>
      </c>
      <c r="G98" s="57" cm="1">
        <f t="array" ref="G98">_xlfn.IFS(SAM!G98&gt;0,SAM!G98*1000,SAM!G98&lt;0,SAM!G98*1000,SAM!G98=0,"")</f>
        <v>0.48616765778913401</v>
      </c>
      <c r="H98" s="57" cm="1">
        <f t="array" ref="H98">_xlfn.IFS(SAM!H98&gt;0,SAM!H98*1000,SAM!H98&lt;0,SAM!H98*1000,SAM!H98=0,"")</f>
        <v>324.62565593894698</v>
      </c>
      <c r="I98" s="57" cm="1">
        <f t="array" ref="I98">_xlfn.IFS(SAM!I98&gt;0,SAM!I98*1000,SAM!I98&lt;0,SAM!I98*1000,SAM!I98=0,"")</f>
        <v>5.9925019918013103E-3</v>
      </c>
      <c r="J98" s="57" cm="1">
        <f t="array" ref="J98">_xlfn.IFS(SAM!J98&gt;0,SAM!J98*1000,SAM!J98&lt;0,SAM!J98*1000,SAM!J98=0,"")</f>
        <v>118.104547990374</v>
      </c>
      <c r="K98" s="57" cm="1">
        <f t="array" ref="K98">_xlfn.IFS(SAM!K98&gt;0,SAM!K98*1000,SAM!K98&lt;0,SAM!K98*1000,SAM!K98=0,"")</f>
        <v>145.409511135195</v>
      </c>
      <c r="L98" s="57" cm="1">
        <f t="array" ref="L98">_xlfn.IFS(SAM!L98&gt;0,SAM!L98*1000,SAM!L98&lt;0,SAM!L98*1000,SAM!L98=0,"")</f>
        <v>18.688334195915701</v>
      </c>
      <c r="M98" s="57" cm="1">
        <f t="array" ref="M98">_xlfn.IFS(SAM!M98&gt;0,SAM!M98*1000,SAM!M98&lt;0,SAM!M98*1000,SAM!M98=0,"")</f>
        <v>1.20391385238778E-3</v>
      </c>
      <c r="N98" s="57" cm="1">
        <f t="array" ref="N98">_xlfn.IFS(SAM!N98&gt;0,SAM!N98*1000,SAM!N98&lt;0,SAM!N98*1000,SAM!N98=0,"")</f>
        <v>1042.05361548012</v>
      </c>
      <c r="O98" s="57" cm="1">
        <f t="array" ref="O98">_xlfn.IFS(SAM!O98&gt;0,SAM!O98*1000,SAM!O98&lt;0,SAM!O98*1000,SAM!O98=0,"")</f>
        <v>12.469641437064301</v>
      </c>
      <c r="P98" s="57" cm="1">
        <f t="array" ref="P98">_xlfn.IFS(SAM!P98&gt;0,SAM!P98*1000,SAM!P98&lt;0,SAM!P98*1000,SAM!P98=0,"")</f>
        <v>5.8798608422815299E-3</v>
      </c>
      <c r="Q98" s="57" cm="1">
        <f t="array" ref="Q98">_xlfn.IFS(SAM!Q98&gt;0,SAM!Q98*1000,SAM!Q98&lt;0,SAM!Q98*1000,SAM!Q98=0,"")</f>
        <v>1.0637551984694501E-3</v>
      </c>
      <c r="R98" s="57" t="str" cm="1">
        <f t="array" ref="R98">_xlfn.IFS(SAM!R98&gt;0,SAM!R98*1000,SAM!R98&lt;0,SAM!R98*1000,SAM!R98=0,"")</f>
        <v/>
      </c>
      <c r="S98" s="57" cm="1">
        <f t="array" ref="S98">_xlfn.IFS(SAM!S98&gt;0,SAM!S98*1000,SAM!S98&lt;0,SAM!S98*1000,SAM!S98=0,"")</f>
        <v>2.8159932568192203</v>
      </c>
      <c r="T98" s="57" cm="1">
        <f t="array" ref="T98">_xlfn.IFS(SAM!T98&gt;0,SAM!T98*1000,SAM!T98&lt;0,SAM!T98*1000,SAM!T98=0,"")</f>
        <v>20.602496819013698</v>
      </c>
      <c r="U98" s="57" cm="1">
        <f t="array" ref="U98">_xlfn.IFS(SAM!U98&gt;0,SAM!U98*1000,SAM!U98&lt;0,SAM!U98*1000,SAM!U98=0,"")</f>
        <v>4.4439463536088093</v>
      </c>
      <c r="V98" s="57" cm="1">
        <f t="array" ref="V98">_xlfn.IFS(SAM!V98&gt;0,SAM!V98*1000,SAM!V98&lt;0,SAM!V98*1000,SAM!V98=0,"")</f>
        <v>4.4337221812722101</v>
      </c>
      <c r="W98" s="57" cm="1">
        <f t="array" ref="W98">_xlfn.IFS(SAM!W98&gt;0,SAM!W98*1000,SAM!W98&lt;0,SAM!W98*1000,SAM!W98=0,"")</f>
        <v>2.2484606572779704</v>
      </c>
      <c r="X98" s="57" cm="1">
        <f t="array" ref="X98">_xlfn.IFS(SAM!X98&gt;0,SAM!X98*1000,SAM!X98&lt;0,SAM!X98*1000,SAM!X98=0,"")</f>
        <v>0.31910789606309897</v>
      </c>
      <c r="Y98" s="57" cm="1">
        <f t="array" ref="Y98">_xlfn.IFS(SAM!Y98&gt;0,SAM!Y98*1000,SAM!Y98&lt;0,SAM!Y98*1000,SAM!Y98=0,"")</f>
        <v>0.208900754216789</v>
      </c>
      <c r="Z98" s="57" cm="1">
        <f t="array" ref="Z98">_xlfn.IFS(SAM!Z98&gt;0,SAM!Z98*1000,SAM!Z98&lt;0,SAM!Z98*1000,SAM!Z98=0,"")</f>
        <v>55.522372397296898</v>
      </c>
      <c r="AA98" s="57" cm="1">
        <f t="array" ref="AA98">_xlfn.IFS(SAM!AA98&gt;0,SAM!AA98*1000,SAM!AA98&lt;0,SAM!AA98*1000,SAM!AA98=0,"")</f>
        <v>12.611668726424799</v>
      </c>
      <c r="AB98" s="57" cm="1">
        <f t="array" ref="AB98">_xlfn.IFS(SAM!AB98&gt;0,SAM!AB98*1000,SAM!AB98&lt;0,SAM!AB98*1000,SAM!AB98=0,"")</f>
        <v>11.552745339296001</v>
      </c>
      <c r="AC98" s="57" cm="1">
        <f t="array" ref="AC98">_xlfn.IFS(SAM!AC98&gt;0,SAM!AC98*1000,SAM!AC98&lt;0,SAM!AC98*1000,SAM!AC98=0,"")</f>
        <v>3.9818657226843901</v>
      </c>
      <c r="AD98" s="57" t="str" cm="1">
        <f t="array" ref="AD98">_xlfn.IFS(SAM!AD98&gt;0,SAM!AD98*1000,SAM!AD98&lt;0,SAM!AD98*1000,SAM!AD98=0,"")</f>
        <v/>
      </c>
      <c r="AE98" s="57" cm="1">
        <f t="array" ref="AE98">_xlfn.IFS(SAM!AE98&gt;0,SAM!AE98*1000,SAM!AE98&lt;0,SAM!AE98*1000,SAM!AE98=0,"")</f>
        <v>4919.33228402845</v>
      </c>
      <c r="AF98" s="57" cm="1">
        <f t="array" ref="AF98">_xlfn.IFS(SAM!AF98&gt;0,SAM!AF98*1000,SAM!AF98&lt;0,SAM!AF98*1000,SAM!AF98=0,"")</f>
        <v>399.63771774313398</v>
      </c>
      <c r="AG98" s="57" cm="1">
        <f t="array" ref="AG98">_xlfn.IFS(SAM!AG98&gt;0,SAM!AG98*1000,SAM!AG98&lt;0,SAM!AG98*1000,SAM!AG98=0,"")</f>
        <v>0.10349415103865099</v>
      </c>
      <c r="AH98" s="57" cm="1">
        <f t="array" ref="AH98">_xlfn.IFS(SAM!AH98&gt;0,SAM!AH98*1000,SAM!AH98&lt;0,SAM!AH98*1000,SAM!AH98=0,"")</f>
        <v>362.37669131069697</v>
      </c>
      <c r="AI98" s="57" cm="1">
        <f t="array" ref="AI98">_xlfn.IFS(SAM!AI98&gt;0,SAM!AI98*1000,SAM!AI98&lt;0,SAM!AI98*1000,SAM!AI98=0,"")</f>
        <v>0.12988694103026702</v>
      </c>
      <c r="AJ98" s="57" cm="1">
        <f t="array" ref="AJ98">_xlfn.IFS(SAM!AJ98&gt;0,SAM!AJ98*1000,SAM!AJ98&lt;0,SAM!AJ98*1000,SAM!AJ98=0,"")</f>
        <v>265.37278871476298</v>
      </c>
      <c r="AK98" s="57" cm="1">
        <f t="array" ref="AK98">_xlfn.IFS(SAM!AK98&gt;0,SAM!AK98*1000,SAM!AK98&lt;0,SAM!AK98*1000,SAM!AK98=0,"")</f>
        <v>1.0770345056621601E-3</v>
      </c>
      <c r="AL98" s="57" cm="1">
        <f t="array" ref="AL98">_xlfn.IFS(SAM!AL98&gt;0,SAM!AL98*1000,SAM!AL98&lt;0,SAM!AL98*1000,SAM!AL98=0,"")</f>
        <v>4.0131577263985605</v>
      </c>
      <c r="AM98" s="57" cm="1">
        <f t="array" ref="AM98">_xlfn.IFS(SAM!AM98&gt;0,SAM!AM98*1000,SAM!AM98&lt;0,SAM!AM98*1000,SAM!AM98=0,"")</f>
        <v>284.393626675321</v>
      </c>
      <c r="AN98" s="57" cm="1">
        <f t="array" ref="AN98">_xlfn.IFS(SAM!AN98&gt;0,SAM!AN98*1000,SAM!AN98&lt;0,SAM!AN98*1000,SAM!AN98=0,"")</f>
        <v>2.3631622967883101E-2</v>
      </c>
      <c r="AO98" s="57" cm="1">
        <f t="array" ref="AO98">_xlfn.IFS(SAM!AO98&gt;0,SAM!AO98*1000,SAM!AO98&lt;0,SAM!AO98*1000,SAM!AO98=0,"")</f>
        <v>1.1561341511599299E-3</v>
      </c>
      <c r="AP98" s="57" cm="1">
        <f t="array" ref="AP98">_xlfn.IFS(SAM!AP98&gt;0,SAM!AP98*1000,SAM!AP98&lt;0,SAM!AP98*1000,SAM!AP98=0,"")</f>
        <v>3.1952599896330801E-3</v>
      </c>
      <c r="AQ98" s="57" cm="1">
        <f t="array" ref="AQ98">_xlfn.IFS(SAM!AQ98&gt;0,SAM!AQ98*1000,SAM!AQ98&lt;0,SAM!AQ98*1000,SAM!AQ98=0,"")</f>
        <v>3.0945006167261001E-2</v>
      </c>
      <c r="AR98" s="57" cm="1">
        <f t="array" ref="AR98">_xlfn.IFS(SAM!AR98&gt;0,SAM!AR98*1000,SAM!AR98&lt;0,SAM!AR98*1000,SAM!AR98=0,"")</f>
        <v>4.8608352142796001E-3</v>
      </c>
      <c r="AS98" s="57" cm="1">
        <f t="array" ref="AS98">_xlfn.IFS(SAM!AS98&gt;0,SAM!AS98*1000,SAM!AS98&lt;0,SAM!AS98*1000,SAM!AS98=0,"")</f>
        <v>7.7922579844142805E-3</v>
      </c>
      <c r="AT98" s="57" cm="1">
        <f t="array" ref="AT98">_xlfn.IFS(SAM!AT98&gt;0,SAM!AT98*1000,SAM!AT98&lt;0,SAM!AT98*1000,SAM!AT98=0,"")</f>
        <v>5.0979483779383203E-2</v>
      </c>
      <c r="AU98" s="57" cm="1">
        <f t="array" ref="AU98">_xlfn.IFS(SAM!AU98&gt;0,SAM!AU98*1000,SAM!AU98&lt;0,SAM!AU98*1000,SAM!AU98=0,"")</f>
        <v>0.256156615474464</v>
      </c>
      <c r="AV98" s="57" cm="1">
        <f t="array" ref="AV98">_xlfn.IFS(SAM!AV98&gt;0,SAM!AV98*1000,SAM!AV98&lt;0,SAM!AV98*1000,SAM!AV98=0,"")</f>
        <v>6.5952820036146109E-2</v>
      </c>
      <c r="AW98" s="57" cm="1">
        <f t="array" ref="AW98">_xlfn.IFS(SAM!AW98&gt;0,SAM!AW98*1000,SAM!AW98&lt;0,SAM!AW98*1000,SAM!AW98=0,"")</f>
        <v>9.7535566516725892E-3</v>
      </c>
      <c r="AX98" s="57" cm="1">
        <f t="array" ref="AX98">_xlfn.IFS(SAM!AX98&gt;0,SAM!AX98*1000,SAM!AX98&lt;0,SAM!AX98*1000,SAM!AX98=0,"")</f>
        <v>1.66043176809513E-3</v>
      </c>
      <c r="AY98" s="57" cm="1">
        <f t="array" ref="AY98">_xlfn.IFS(SAM!AY98&gt;0,SAM!AY98*1000,SAM!AY98&lt;0,SAM!AY98*1000,SAM!AY98=0,"")</f>
        <v>155.29416287301001</v>
      </c>
      <c r="AZ98" s="57" cm="1">
        <f t="array" ref="AZ98">_xlfn.IFS(SAM!AZ98&gt;0,SAM!AZ98*1000,SAM!AZ98&lt;0,SAM!AZ98*1000,SAM!AZ98=0,"")</f>
        <v>13560.046079145801</v>
      </c>
      <c r="BA98" s="57" cm="1">
        <f t="array" ref="BA98">_xlfn.IFS(SAM!BA98&gt;0,SAM!BA98*1000,SAM!BA98&lt;0,SAM!BA98*1000,SAM!BA98=0,"")</f>
        <v>227.89256033663</v>
      </c>
      <c r="BB98" s="57" cm="1">
        <f t="array" ref="BB98">_xlfn.IFS(SAM!BB98&gt;0,SAM!BB98*1000,SAM!BB98&lt;0,SAM!BB98*1000,SAM!BB98=0,"")</f>
        <v>178.68287586008998</v>
      </c>
      <c r="BC98" s="57" cm="1">
        <f t="array" ref="BC98">_xlfn.IFS(SAM!BC98&gt;0,SAM!BC98*1000,SAM!BC98&lt;0,SAM!BC98*1000,SAM!BC98=0,"")</f>
        <v>3.3172784311459196E-2</v>
      </c>
      <c r="BD98" s="57" cm="1">
        <f t="array" ref="BD98">_xlfn.IFS(SAM!BD98&gt;0,SAM!BD98*1000,SAM!BD98&lt;0,SAM!BD98*1000,SAM!BD98=0,"")</f>
        <v>7.5249169781890302E-3</v>
      </c>
      <c r="BE98" s="57" cm="1">
        <f t="array" ref="BE98">_xlfn.IFS(SAM!BE98&gt;0,SAM!BE98*1000,SAM!BE98&lt;0,SAM!BE98*1000,SAM!BE98=0,"")</f>
        <v>1.6932345266707501E-2</v>
      </c>
      <c r="BF98" s="57" cm="1">
        <f t="array" ref="BF98">_xlfn.IFS(SAM!BF98&gt;0,SAM!BF98*1000,SAM!BF98&lt;0,SAM!BF98*1000,SAM!BF98=0,"")</f>
        <v>948.49708911204698</v>
      </c>
      <c r="BG98" s="57" cm="1">
        <f t="array" ref="BG98">_xlfn.IFS(SAM!BG98&gt;0,SAM!BG98*1000,SAM!BG98&lt;0,SAM!BG98*1000,SAM!BG98=0,"")</f>
        <v>195.165725500467</v>
      </c>
      <c r="BH98" s="57" cm="1">
        <f t="array" ref="BH98">_xlfn.IFS(SAM!BH98&gt;0,SAM!BH98*1000,SAM!BH98&lt;0,SAM!BH98*1000,SAM!BH98=0,"")</f>
        <v>16.0071153446982</v>
      </c>
      <c r="BI98" s="57" cm="1">
        <f t="array" ref="BI98">_xlfn.IFS(SAM!BI98&gt;0,SAM!BI98*1000,SAM!BI98&lt;0,SAM!BI98*1000,SAM!BI98=0,"")</f>
        <v>2.3673186299464</v>
      </c>
      <c r="BJ98" s="57" cm="1">
        <f t="array" ref="BJ98">_xlfn.IFS(SAM!BJ98&gt;0,SAM!BJ98*1000,SAM!BJ98&lt;0,SAM!BJ98*1000,SAM!BJ98=0,"")</f>
        <v>1.7468384434283701</v>
      </c>
      <c r="BK98" s="57" cm="1">
        <f t="array" ref="BK98">_xlfn.IFS(SAM!BK98&gt;0,SAM!BK98*1000,SAM!BK98&lt;0,SAM!BK98*1000,SAM!BK98=0,"")</f>
        <v>91.404166381320394</v>
      </c>
      <c r="BL98" s="57" cm="1">
        <f t="array" ref="BL98">_xlfn.IFS(SAM!BL98&gt;0,SAM!BL98*1000,SAM!BL98&lt;0,SAM!BL98*1000,SAM!BL98=0,"")</f>
        <v>51.6739216547236</v>
      </c>
      <c r="BM98" s="57" cm="1">
        <f t="array" ref="BM98">_xlfn.IFS(SAM!BM98&gt;0,SAM!BM98*1000,SAM!BM98&lt;0,SAM!BM98*1000,SAM!BM98=0,"")</f>
        <v>224.45079016670999</v>
      </c>
      <c r="BN98" s="57" cm="1">
        <f t="array" ref="BN98">_xlfn.IFS(SAM!BN98&gt;0,SAM!BN98*1000,SAM!BN98&lt;0,SAM!BN98*1000,SAM!BN98=0,"")</f>
        <v>209.67345723674498</v>
      </c>
      <c r="BO98" s="57" cm="1">
        <f t="array" ref="BO98">_xlfn.IFS(SAM!BO98&gt;0,SAM!BO98*1000,SAM!BO98&lt;0,SAM!BO98*1000,SAM!BO98=0,"")</f>
        <v>405.41986978296603</v>
      </c>
      <c r="BP98" s="57" cm="1">
        <f t="array" ref="BP98">_xlfn.IFS(SAM!BP98&gt;0,SAM!BP98*1000,SAM!BP98&lt;0,SAM!BP98*1000,SAM!BP98=0,"")</f>
        <v>21.4480551975306</v>
      </c>
      <c r="BQ98" s="57" t="str" cm="1">
        <f t="array" ref="BQ98">_xlfn.IFS(SAM!BQ98&gt;0,SAM!BQ98*1000,SAM!BQ98&lt;0,SAM!BQ98*1000,SAM!BQ98=0,"")</f>
        <v/>
      </c>
      <c r="BR98" s="57" t="str" cm="1">
        <f t="array" ref="BR98">_xlfn.IFS(SAM!BR98&gt;0,SAM!BR98*1000,SAM!BR98&lt;0,SAM!BR98*1000,SAM!BR98=0,"")</f>
        <v/>
      </c>
      <c r="BS98" s="57" t="str" cm="1">
        <f t="array" ref="BS98">_xlfn.IFS(SAM!BS98&gt;0,SAM!BS98*1000,SAM!BS98&lt;0,SAM!BS98*1000,SAM!BS98=0,"")</f>
        <v/>
      </c>
      <c r="BT98" s="57" t="str" cm="1">
        <f t="array" ref="BT98">_xlfn.IFS(SAM!BT98&gt;0,SAM!BT98*1000,SAM!BT98&lt;0,SAM!BT98*1000,SAM!BT98=0,"")</f>
        <v/>
      </c>
      <c r="BU98" s="57" t="str" cm="1">
        <f t="array" ref="BU98">_xlfn.IFS(SAM!BU98&gt;0,SAM!BU98*1000,SAM!BU98&lt;0,SAM!BU98*1000,SAM!BU98=0,"")</f>
        <v/>
      </c>
      <c r="BV98" s="57" t="str" cm="1">
        <f t="array" ref="BV98">_xlfn.IFS(SAM!BV98&gt;0,SAM!BV98*1000,SAM!BV98&lt;0,SAM!BV98*1000,SAM!BV98=0,"")</f>
        <v/>
      </c>
      <c r="BW98" s="57" t="str" cm="1">
        <f t="array" ref="BW98">_xlfn.IFS(SAM!BW98&gt;0,SAM!BW98*1000,SAM!BW98&lt;0,SAM!BW98*1000,SAM!BW98=0,"")</f>
        <v/>
      </c>
      <c r="BX98" s="57" t="str" cm="1">
        <f t="array" ref="BX98">_xlfn.IFS(SAM!BX98&gt;0,SAM!BX98*1000,SAM!BX98&lt;0,SAM!BX98*1000,SAM!BX98=0,"")</f>
        <v/>
      </c>
      <c r="BY98" s="57" t="str" cm="1">
        <f t="array" ref="BY98">_xlfn.IFS(SAM!BY98&gt;0,SAM!BY98*1000,SAM!BY98&lt;0,SAM!BY98*1000,SAM!BY98=0,"")</f>
        <v/>
      </c>
      <c r="BZ98" s="57" t="str" cm="1">
        <f t="array" ref="BZ98">_xlfn.IFS(SAM!BZ98&gt;0,SAM!BZ98*1000,SAM!BZ98&lt;0,SAM!BZ98*1000,SAM!BZ98=0,"")</f>
        <v/>
      </c>
      <c r="CA98" s="57" t="str" cm="1">
        <f t="array" ref="CA98">_xlfn.IFS(SAM!CA98&gt;0,SAM!CA98*1000,SAM!CA98&lt;0,SAM!CA98*1000,SAM!CA98=0,"")</f>
        <v/>
      </c>
      <c r="CB98" s="57" t="str" cm="1">
        <f t="array" ref="CB98">_xlfn.IFS(SAM!CB98&gt;0,SAM!CB98*1000,SAM!CB98&lt;0,SAM!CB98*1000,SAM!CB98=0,"")</f>
        <v/>
      </c>
      <c r="CC98" s="57" t="str" cm="1">
        <f t="array" ref="CC98">_xlfn.IFS(SAM!CC98&gt;0,SAM!CC98*1000,SAM!CC98&lt;0,SAM!CC98*1000,SAM!CC98=0,"")</f>
        <v/>
      </c>
      <c r="CD98" s="57" t="str" cm="1">
        <f t="array" ref="CD98">_xlfn.IFS(SAM!CD98&gt;0,SAM!CD98*1000,SAM!CD98&lt;0,SAM!CD98*1000,SAM!CD98=0,"")</f>
        <v/>
      </c>
      <c r="CE98" s="57" t="str" cm="1">
        <f t="array" ref="CE98">_xlfn.IFS(SAM!CE98&gt;0,SAM!CE98*1000,SAM!CE98&lt;0,SAM!CE98*1000,SAM!CE98=0,"")</f>
        <v/>
      </c>
      <c r="CF98" s="57" t="str" cm="1">
        <f t="array" ref="CF98">_xlfn.IFS(SAM!CF98&gt;0,SAM!CF98*1000,SAM!CF98&lt;0,SAM!CF98*1000,SAM!CF98=0,"")</f>
        <v/>
      </c>
      <c r="CG98" s="57" t="str" cm="1">
        <f t="array" ref="CG98">_xlfn.IFS(SAM!CG98&gt;0,SAM!CG98*1000,SAM!CG98&lt;0,SAM!CG98*1000,SAM!CG98=0,"")</f>
        <v/>
      </c>
      <c r="CH98" s="57" t="str" cm="1">
        <f t="array" ref="CH98">_xlfn.IFS(SAM!CH98&gt;0,SAM!CH98*1000,SAM!CH98&lt;0,SAM!CH98*1000,SAM!CH98=0,"")</f>
        <v/>
      </c>
      <c r="CI98" s="57" t="str" cm="1">
        <f t="array" ref="CI98">_xlfn.IFS(SAM!CI98&gt;0,SAM!CI98*1000,SAM!CI98&lt;0,SAM!CI98*1000,SAM!CI98=0,"")</f>
        <v/>
      </c>
      <c r="CJ98" s="57" t="str" cm="1">
        <f t="array" ref="CJ98">_xlfn.IFS(SAM!CJ98&gt;0,SAM!CJ98*1000,SAM!CJ98&lt;0,SAM!CJ98*1000,SAM!CJ98=0,"")</f>
        <v/>
      </c>
      <c r="CK98" s="57" t="str" cm="1">
        <f t="array" ref="CK98">_xlfn.IFS(SAM!CK98&gt;0,SAM!CK98*1000,SAM!CK98&lt;0,SAM!CK98*1000,SAM!CK98=0,"")</f>
        <v/>
      </c>
      <c r="CL98" s="57" t="str" cm="1">
        <f t="array" ref="CL98">_xlfn.IFS(SAM!CL98&gt;0,SAM!CL98*1000,SAM!CL98&lt;0,SAM!CL98*1000,SAM!CL98=0,"")</f>
        <v/>
      </c>
      <c r="CM98" s="57" t="str" cm="1">
        <f t="array" ref="CM98">_xlfn.IFS(SAM!CM98&gt;0,SAM!CM98*1000,SAM!CM98&lt;0,SAM!CM98*1000,SAM!CM98=0,"")</f>
        <v/>
      </c>
      <c r="CN98" s="57" t="str" cm="1">
        <f t="array" ref="CN98">_xlfn.IFS(SAM!CN98&gt;0,SAM!CN98*1000,SAM!CN98&lt;0,SAM!CN98*1000,SAM!CN98=0,"")</f>
        <v/>
      </c>
      <c r="CO98" s="57" t="str" cm="1">
        <f t="array" ref="CO98">_xlfn.IFS(SAM!CO98&gt;0,SAM!CO98*1000,SAM!CO98&lt;0,SAM!CO98*1000,SAM!CO98=0,"")</f>
        <v/>
      </c>
      <c r="CP98" s="57" t="str" cm="1">
        <f t="array" ref="CP98">_xlfn.IFS(SAM!CP98&gt;0,SAM!CP98*1000,SAM!CP98&lt;0,SAM!CP98*1000,SAM!CP98=0,"")</f>
        <v/>
      </c>
      <c r="CQ98" s="57" t="str" cm="1">
        <f t="array" ref="CQ98">_xlfn.IFS(SAM!CQ98&gt;0,SAM!CQ98*1000,SAM!CQ98&lt;0,SAM!CQ98*1000,SAM!CQ98=0,"")</f>
        <v/>
      </c>
      <c r="CR98" s="57" t="str" cm="1">
        <f t="array" ref="CR98">_xlfn.IFS(SAM!CR98&gt;0,SAM!CR98*1000,SAM!CR98&lt;0,SAM!CR98*1000,SAM!CR98=0,"")</f>
        <v/>
      </c>
      <c r="CS98" s="57" t="str" cm="1">
        <f t="array" ref="CS98">_xlfn.IFS(SAM!CS98&gt;0,SAM!CS98*1000,SAM!CS98&lt;0,SAM!CS98*1000,SAM!CS98=0,"")</f>
        <v/>
      </c>
      <c r="CT98" s="57" t="str" cm="1">
        <f t="array" ref="CT98">_xlfn.IFS(SAM!CT98&gt;0,SAM!CT98*1000,SAM!CT98&lt;0,SAM!CT98*1000,SAM!CT98=0,"")</f>
        <v/>
      </c>
      <c r="CU98" s="57" t="str" cm="1">
        <f t="array" ref="CU98">_xlfn.IFS(SAM!CU98&gt;0,SAM!CU98*1000,SAM!CU98&lt;0,SAM!CU98*1000,SAM!CU98=0,"")</f>
        <v/>
      </c>
      <c r="CV98" s="57" t="str" cm="1">
        <f t="array" ref="CV98">_xlfn.IFS(SAM!CV98&gt;0,SAM!CV98*1000,SAM!CV98&lt;0,SAM!CV98*1000,SAM!CV98=0,"")</f>
        <v/>
      </c>
      <c r="CW98" s="57" t="str" cm="1">
        <f t="array" ref="CW98">_xlfn.IFS(SAM!CW98&gt;0,SAM!CW98*1000,SAM!CW98&lt;0,SAM!CW98*1000,SAM!CW98=0,"")</f>
        <v/>
      </c>
      <c r="CX98" s="57" t="str" cm="1">
        <f t="array" ref="CX98">_xlfn.IFS(SAM!CX98&gt;0,SAM!CX98*1000,SAM!CX98&lt;0,SAM!CX98*1000,SAM!CX98=0,"")</f>
        <v/>
      </c>
      <c r="CY98" s="57" t="str" cm="1">
        <f t="array" ref="CY98">_xlfn.IFS(SAM!CY98&gt;0,SAM!CY98*1000,SAM!CY98&lt;0,SAM!CY98*1000,SAM!CY98=0,"")</f>
        <v/>
      </c>
      <c r="CZ98" s="57" t="str" cm="1">
        <f t="array" ref="CZ98">_xlfn.IFS(SAM!CZ98&gt;0,SAM!CZ98*1000,SAM!CZ98&lt;0,SAM!CZ98*1000,SAM!CZ98=0,"")</f>
        <v/>
      </c>
      <c r="DA98" s="57" t="str" cm="1">
        <f t="array" ref="DA98">_xlfn.IFS(SAM!DA98&gt;0,SAM!DA98*1000,SAM!DA98&lt;0,SAM!DA98*1000,SAM!DA98=0,"")</f>
        <v/>
      </c>
      <c r="DB98" s="57" t="str" cm="1">
        <f t="array" ref="DB98">_xlfn.IFS(SAM!DB98&gt;0,SAM!DB98*1000,SAM!DB98&lt;0,SAM!DB98*1000,SAM!DB98=0,"")</f>
        <v/>
      </c>
      <c r="DC98" s="57" t="str" cm="1">
        <f t="array" ref="DC98">_xlfn.IFS(SAM!DC98&gt;0,SAM!DC98*1000,SAM!DC98&lt;0,SAM!DC98*1000,SAM!DC98=0,"")</f>
        <v/>
      </c>
      <c r="DD98" s="57" t="str" cm="1">
        <f t="array" ref="DD98">_xlfn.IFS(SAM!DD98&gt;0,SAM!DD98*1000,SAM!DD98&lt;0,SAM!DD98*1000,SAM!DD98=0,"")</f>
        <v/>
      </c>
      <c r="DE98" s="57" t="str" cm="1">
        <f t="array" ref="DE98">_xlfn.IFS(SAM!DE98&gt;0,SAM!DE98*1000,SAM!DE98&lt;0,SAM!DE98*1000,SAM!DE98=0,"")</f>
        <v/>
      </c>
      <c r="DF98" s="57" t="str" cm="1">
        <f t="array" ref="DF98">_xlfn.IFS(SAM!DF98&gt;0,SAM!DF98*1000,SAM!DF98&lt;0,SAM!DF98*1000,SAM!DF98=0,"")</f>
        <v/>
      </c>
      <c r="DG98" s="57" t="str" cm="1">
        <f t="array" ref="DG98">_xlfn.IFS(SAM!DG98&gt;0,SAM!DG98*1000,SAM!DG98&lt;0,SAM!DG98*1000,SAM!DG98=0,"")</f>
        <v/>
      </c>
      <c r="DH98" s="57" t="str" cm="1">
        <f t="array" ref="DH98">_xlfn.IFS(SAM!DH98&gt;0,SAM!DH98*1000,SAM!DH98&lt;0,SAM!DH98*1000,SAM!DH98=0,"")</f>
        <v/>
      </c>
      <c r="DI98" s="57" t="str" cm="1">
        <f t="array" ref="DI98">_xlfn.IFS(SAM!DI98&gt;0,SAM!DI98*1000,SAM!DI98&lt;0,SAM!DI98*1000,SAM!DI98=0,"")</f>
        <v/>
      </c>
      <c r="DJ98" s="57" t="str" cm="1">
        <f t="array" ref="DJ98">_xlfn.IFS(SAM!DJ98&gt;0,SAM!DJ98*1000,SAM!DJ98&lt;0,SAM!DJ98*1000,SAM!DJ98=0,"")</f>
        <v/>
      </c>
      <c r="DK98" s="57" t="str" cm="1">
        <f t="array" ref="DK98">_xlfn.IFS(SAM!DK98&gt;0,SAM!DK98*1000,SAM!DK98&lt;0,SAM!DK98*1000,SAM!DK98=0,"")</f>
        <v/>
      </c>
      <c r="DL98" s="57" t="str" cm="1">
        <f t="array" ref="DL98">_xlfn.IFS(SAM!DL98&gt;0,SAM!DL98*1000,SAM!DL98&lt;0,SAM!DL98*1000,SAM!DL98=0,"")</f>
        <v/>
      </c>
      <c r="DM98" s="57" t="str" cm="1">
        <f t="array" ref="DM98">_xlfn.IFS(SAM!DM98&gt;0,SAM!DM98*1000,SAM!DM98&lt;0,SAM!DM98*1000,SAM!DM98=0,"")</f>
        <v/>
      </c>
      <c r="DN98" s="57" t="str" cm="1">
        <f t="array" ref="DN98">_xlfn.IFS(SAM!DN98&gt;0,SAM!DN98*1000,SAM!DN98&lt;0,SAM!DN98*1000,SAM!DN98=0,"")</f>
        <v/>
      </c>
      <c r="DO98" s="57" t="str" cm="1">
        <f t="array" ref="DO98">_xlfn.IFS(SAM!DO98&gt;0,SAM!DO98*1000,SAM!DO98&lt;0,SAM!DO98*1000,SAM!DO98=0,"")</f>
        <v/>
      </c>
      <c r="DP98" s="57" t="str" cm="1">
        <f t="array" ref="DP98">_xlfn.IFS(SAM!DP98&gt;0,SAM!DP98*1000,SAM!DP98&lt;0,SAM!DP98*1000,SAM!DP98=0,"")</f>
        <v/>
      </c>
      <c r="DQ98" s="57" t="str" cm="1">
        <f t="array" ref="DQ98">_xlfn.IFS(SAM!DQ98&gt;0,SAM!DQ98*1000,SAM!DQ98&lt;0,SAM!DQ98*1000,SAM!DQ98=0,"")</f>
        <v/>
      </c>
      <c r="DR98" s="57" t="str" cm="1">
        <f t="array" ref="DR98">_xlfn.IFS(SAM!DR98&gt;0,SAM!DR98*1000,SAM!DR98&lt;0,SAM!DR98*1000,SAM!DR98=0,"")</f>
        <v/>
      </c>
      <c r="DS98" s="57" t="str" cm="1">
        <f t="array" ref="DS98">_xlfn.IFS(SAM!DS98&gt;0,SAM!DS98*1000,SAM!DS98&lt;0,SAM!DS98*1000,SAM!DS98=0,"")</f>
        <v/>
      </c>
      <c r="DT98" s="57" t="str" cm="1">
        <f t="array" ref="DT98">_xlfn.IFS(SAM!DT98&gt;0,SAM!DT98*1000,SAM!DT98&lt;0,SAM!DT98*1000,SAM!DT98=0,"")</f>
        <v/>
      </c>
      <c r="DU98" s="57" t="str" cm="1">
        <f t="array" ref="DU98">_xlfn.IFS(SAM!DU98&gt;0,SAM!DU98*1000,SAM!DU98&lt;0,SAM!DU98*1000,SAM!DU98=0,"")</f>
        <v/>
      </c>
      <c r="DV98" s="57" t="str" cm="1">
        <f t="array" ref="DV98">_xlfn.IFS(SAM!DV98&gt;0,SAM!DV98*1000,SAM!DV98&lt;0,SAM!DV98*1000,SAM!DV98=0,"")</f>
        <v/>
      </c>
      <c r="DW98" s="57" t="str" cm="1">
        <f t="array" ref="DW98">_xlfn.IFS(SAM!DW98&gt;0,SAM!DW98*1000,SAM!DW98&lt;0,SAM!DW98*1000,SAM!DW98=0,"")</f>
        <v/>
      </c>
      <c r="DX98" s="57" t="str" cm="1">
        <f t="array" ref="DX98">_xlfn.IFS(SAM!DX98&gt;0,SAM!DX98*1000,SAM!DX98&lt;0,SAM!DX98*1000,SAM!DX98=0,"")</f>
        <v/>
      </c>
      <c r="DY98" s="57" t="str" cm="1">
        <f t="array" ref="DY98">_xlfn.IFS(SAM!DY98&gt;0,SAM!DY98*1000,SAM!DY98&lt;0,SAM!DY98*1000,SAM!DY98=0,"")</f>
        <v/>
      </c>
      <c r="DZ98" s="57" t="str" cm="1">
        <f t="array" ref="DZ98">_xlfn.IFS(SAM!DZ98&gt;0,SAM!DZ98*1000,SAM!DZ98&lt;0,SAM!DZ98*1000,SAM!DZ98=0,"")</f>
        <v/>
      </c>
      <c r="EA98" s="57" t="str" cm="1">
        <f t="array" ref="EA98">_xlfn.IFS(SAM!EA98&gt;0,SAM!EA98*1000,SAM!EA98&lt;0,SAM!EA98*1000,SAM!EA98=0,"")</f>
        <v/>
      </c>
      <c r="EB98" s="57" t="str" cm="1">
        <f t="array" ref="EB98">_xlfn.IFS(SAM!EB98&gt;0,SAM!EB98*1000,SAM!EB98&lt;0,SAM!EB98*1000,SAM!EB98=0,"")</f>
        <v/>
      </c>
      <c r="EC98" s="57" t="str" cm="1">
        <f t="array" ref="EC98">_xlfn.IFS(SAM!EC98&gt;0,SAM!EC98*1000,SAM!EC98&lt;0,SAM!EC98*1000,SAM!EC98=0,"")</f>
        <v/>
      </c>
      <c r="ED98" s="57" t="str" cm="1">
        <f t="array" ref="ED98">_xlfn.IFS(SAM!ED98&gt;0,SAM!ED98*1000,SAM!ED98&lt;0,SAM!ED98*1000,SAM!ED98=0,"")</f>
        <v/>
      </c>
      <c r="EE98" s="57" t="str" cm="1">
        <f t="array" ref="EE98">_xlfn.IFS(SAM!EE98&gt;0,SAM!EE98*1000,SAM!EE98&lt;0,SAM!EE98*1000,SAM!EE98=0,"")</f>
        <v/>
      </c>
      <c r="EF98" s="57" t="str" cm="1">
        <f t="array" ref="EF98">_xlfn.IFS(SAM!EF98&gt;0,SAM!EF98*1000,SAM!EF98&lt;0,SAM!EF98*1000,SAM!EF98=0,"")</f>
        <v/>
      </c>
      <c r="EG98" s="57" t="str" cm="1">
        <f t="array" ref="EG98">_xlfn.IFS(SAM!EG98&gt;0,SAM!EG98*1000,SAM!EG98&lt;0,SAM!EG98*1000,SAM!EG98=0,"")</f>
        <v/>
      </c>
      <c r="EH98" s="57" t="str" cm="1">
        <f t="array" ref="EH98">_xlfn.IFS(SAM!EH98&gt;0,SAM!EH98*1000,SAM!EH98&lt;0,SAM!EH98*1000,SAM!EH98=0,"")</f>
        <v/>
      </c>
      <c r="EI98" s="57" t="str" cm="1">
        <f t="array" ref="EI98">_xlfn.IFS(SAM!EI98&gt;0,SAM!EI98*1000,SAM!EI98&lt;0,SAM!EI98*1000,SAM!EI98=0,"")</f>
        <v/>
      </c>
      <c r="EJ98" s="57" t="str" cm="1">
        <f t="array" ref="EJ98">_xlfn.IFS(SAM!EJ98&gt;0,SAM!EJ98*1000,SAM!EJ98&lt;0,SAM!EJ98*1000,SAM!EJ98=0,"")</f>
        <v/>
      </c>
      <c r="EK98" s="57" t="str" cm="1">
        <f t="array" ref="EK98">_xlfn.IFS(SAM!EK98&gt;0,SAM!EK98*1000,SAM!EK98&lt;0,SAM!EK98*1000,SAM!EK98=0,"")</f>
        <v/>
      </c>
      <c r="EL98" s="57" t="str" cm="1">
        <f t="array" ref="EL98">_xlfn.IFS(SAM!EL98&gt;0,SAM!EL98*1000,SAM!EL98&lt;0,SAM!EL98*1000,SAM!EL98=0,"")</f>
        <v/>
      </c>
      <c r="EM98" s="57" t="str" cm="1">
        <f t="array" ref="EM98">_xlfn.IFS(SAM!EM98&gt;0,SAM!EM98*1000,SAM!EM98&lt;0,SAM!EM98*1000,SAM!EM98=0,"")</f>
        <v/>
      </c>
      <c r="EN98" s="57" t="str" cm="1">
        <f t="array" ref="EN98">_xlfn.IFS(SAM!EN98&gt;0,SAM!EN98*1000,SAM!EN98&lt;0,SAM!EN98*1000,SAM!EN98=0,"")</f>
        <v/>
      </c>
      <c r="EO98" s="57" t="str" cm="1">
        <f t="array" ref="EO98">_xlfn.IFS(SAM!EO98&gt;0,SAM!EO98*1000,SAM!EO98&lt;0,SAM!EO98*1000,SAM!EO98=0,"")</f>
        <v/>
      </c>
      <c r="EP98" s="57" t="str" cm="1">
        <f t="array" ref="EP98">_xlfn.IFS(SAM!EP98&gt;0,SAM!EP98*1000,SAM!EP98&lt;0,SAM!EP98*1000,SAM!EP98=0,"")</f>
        <v/>
      </c>
      <c r="EQ98" s="57" t="str" cm="1">
        <f t="array" ref="EQ98">_xlfn.IFS(SAM!EQ98&gt;0,SAM!EQ98*1000,SAM!EQ98&lt;0,SAM!EQ98*1000,SAM!EQ98=0,"")</f>
        <v/>
      </c>
      <c r="ER98" s="57" t="str" cm="1">
        <f t="array" ref="ER98">_xlfn.IFS(SAM!ER98&gt;0,SAM!ER98*1000,SAM!ER98&lt;0,SAM!ER98*1000,SAM!ER98=0,"")</f>
        <v/>
      </c>
      <c r="ES98" s="57" t="str" cm="1">
        <f t="array" ref="ES98">_xlfn.IFS(SAM!ES98&gt;0,SAM!ES98*1000,SAM!ES98&lt;0,SAM!ES98*1000,SAM!ES98=0,"")</f>
        <v/>
      </c>
      <c r="ET98" s="57" t="str" cm="1">
        <f t="array" ref="ET98">_xlfn.IFS(SAM!ET98&gt;0,SAM!ET98*1000,SAM!ET98&lt;0,SAM!ET98*1000,SAM!ET98=0,"")</f>
        <v/>
      </c>
      <c r="EU98" s="57" t="str" cm="1">
        <f t="array" ref="EU98">_xlfn.IFS(SAM!EU98&gt;0,SAM!EU98*1000,SAM!EU98&lt;0,SAM!EU98*1000,SAM!EU98=0,"")</f>
        <v/>
      </c>
      <c r="EV98" s="57" cm="1">
        <f t="array" ref="EV98">_xlfn.IFS(SAM!EV98&gt;0,SAM!EV98*1000,SAM!EV98&lt;0,SAM!EV98*1000,SAM!EV98=0,"")</f>
        <v>8632.680443730329</v>
      </c>
      <c r="EW98" s="57" t="str" cm="1">
        <f t="array" ref="EW98">_xlfn.IFS(SAM!EW98&gt;0,SAM!EW98*1000,SAM!EW98&lt;0,SAM!EW98*1000,SAM!EW98=0,"")</f>
        <v/>
      </c>
      <c r="EX98" s="57" cm="1">
        <f t="array" ref="EX98">_xlfn.IFS(SAM!EX98&gt;0,SAM!EX98*1000,SAM!EX98&lt;0,SAM!EX98*1000,SAM!EX98=0,"")</f>
        <v>5.2878177386988801E-3</v>
      </c>
      <c r="EY98" s="57" t="str" cm="1">
        <f t="array" ref="EY98">_xlfn.IFS(SAM!EY98&gt;0,SAM!EY98*1000,SAM!EY98&lt;0,SAM!EY98*1000,SAM!EY98=0,"")</f>
        <v/>
      </c>
      <c r="EZ98" s="57" t="str" cm="1">
        <f t="array" ref="EZ98">_xlfn.IFS(SAM!EZ98&gt;0,SAM!EZ98*1000,SAM!EZ98&lt;0,SAM!EZ98*1000,SAM!EZ98=0,"")</f>
        <v/>
      </c>
      <c r="FA98" s="57" t="str" cm="1">
        <f t="array" ref="FA98">_xlfn.IFS(SAM!FA98&gt;0,SAM!FA98*1000,SAM!FA98&lt;0,SAM!FA98*1000,SAM!FA98=0,"")</f>
        <v/>
      </c>
      <c r="FB98" s="57" t="str" cm="1">
        <f t="array" ref="FB98">_xlfn.IFS(SAM!FB98&gt;0,SAM!FB98*1000,SAM!FB98&lt;0,SAM!FB98*1000,SAM!FB98=0,"")</f>
        <v/>
      </c>
      <c r="FC98" s="57" t="str" cm="1">
        <f t="array" ref="FC98">_xlfn.IFS(SAM!FC98&gt;0,SAM!FC98*1000,SAM!FC98&lt;0,SAM!FC98*1000,SAM!FC98=0,"")</f>
        <v/>
      </c>
      <c r="FD98" s="57" t="str" cm="1">
        <f t="array" ref="FD98">_xlfn.IFS(SAM!FD98&gt;0,SAM!FD98*1000,SAM!FD98&lt;0,SAM!FD98*1000,SAM!FD98=0,"")</f>
        <v/>
      </c>
      <c r="FE98" s="57" t="str" cm="1">
        <f t="array" ref="FE98">_xlfn.IFS(SAM!FE98&gt;0,SAM!FE98*1000,SAM!FE98&lt;0,SAM!FE98*1000,SAM!FE98=0,"")</f>
        <v/>
      </c>
      <c r="FF98" s="57" t="str" cm="1">
        <f t="array" ref="FF98">_xlfn.IFS(SAM!FF98&gt;0,SAM!FF98*1000,SAM!FF98&lt;0,SAM!FF98*1000,SAM!FF98=0,"")</f>
        <v/>
      </c>
      <c r="FG98" s="57" t="str" cm="1">
        <f t="array" ref="FG98">_xlfn.IFS(SAM!FG98&gt;0,SAM!FG98*1000,SAM!FG98&lt;0,SAM!FG98*1000,SAM!FG98=0,"")</f>
        <v/>
      </c>
      <c r="FH98" s="57" t="str" cm="1">
        <f t="array" ref="FH98">_xlfn.IFS(SAM!FH98&gt;0,SAM!FH98*1000,SAM!FH98&lt;0,SAM!FH98*1000,SAM!FH98=0,"")</f>
        <v/>
      </c>
      <c r="FI98" s="57" t="str" cm="1">
        <f t="array" ref="FI98">_xlfn.IFS(SAM!FI98&gt;0,SAM!FI98*1000,SAM!FI98&lt;0,SAM!FI98*1000,SAM!FI98=0,"")</f>
        <v/>
      </c>
      <c r="FJ98" s="57" t="str" cm="1">
        <f t="array" ref="FJ98">_xlfn.IFS(SAM!FJ98&gt;0,SAM!FJ98*1000,SAM!FJ98&lt;0,SAM!FJ98*1000,SAM!FJ98=0,"")</f>
        <v/>
      </c>
      <c r="FK98" s="57" t="str" cm="1">
        <f t="array" ref="FK98">_xlfn.IFS(SAM!FK98&gt;0,SAM!FK98*1000,SAM!FK98&lt;0,SAM!FK98*1000,SAM!FK98=0,"")</f>
        <v/>
      </c>
      <c r="FL98" s="57" cm="1">
        <f t="array" ref="FL98">_xlfn.IFS(SAM!FL98&gt;0,SAM!FL98*1000,SAM!FL98&lt;0,SAM!FL98*1000,SAM!FL98=0,"")</f>
        <v>33809.979936830299</v>
      </c>
      <c r="FM98" s="57" cm="1">
        <f t="array" ref="FM98">_xlfn.IFS(SAM!FM98&gt;0,SAM!FM98*1000,SAM!FM98&lt;0,SAM!FM98*1000,SAM!FM98=0,"")</f>
        <v>6221.99829420899</v>
      </c>
      <c r="FN98" s="57" t="str" cm="1">
        <f t="array" ref="FN98">_xlfn.IFS(SAM!FN98&gt;0,SAM!FN98*1000,SAM!FN98&lt;0,SAM!FN98*1000,SAM!FN98=0,"")</f>
        <v/>
      </c>
      <c r="FO98" s="57" cm="1">
        <f t="array" ref="FO98">_xlfn.IFS(SAM!FO98&gt;0,SAM!FO98*1000,SAM!FO98&lt;0,SAM!FO98*1000,SAM!FO98=0,"")</f>
        <v>730.65180258275393</v>
      </c>
      <c r="FP98" s="57" cm="1">
        <f t="array" ref="FP98">_xlfn.IFS(SAM!FP98&gt;0,SAM!FP98*1000,SAM!FP98&lt;0,SAM!FP98*1000,SAM!FP98=0,"")</f>
        <v>75467.979550565404</v>
      </c>
      <c r="FR98">
        <f t="shared" si="1"/>
        <v>149480.16046916827</v>
      </c>
      <c r="FS98" s="85">
        <v>-3.7834979593753815E-10</v>
      </c>
      <c r="FT98" s="57">
        <f t="shared" si="2"/>
        <v>1.8236897352791978E-2</v>
      </c>
      <c r="FU98" s="57">
        <f t="shared" si="2"/>
        <v>1.9084245200439793E-2</v>
      </c>
    </row>
    <row r="99" spans="1:177" x14ac:dyDescent="0.3">
      <c r="A99" t="s">
        <v>634</v>
      </c>
      <c r="B99" s="57" cm="1">
        <f t="array" ref="B99">_xlfn.IFS(SAM!B99&gt;0,SAM!B99*1000,SAM!B99&lt;0,SAM!B99*1000,SAM!B99=0,"")</f>
        <v>11.0738544716025</v>
      </c>
      <c r="C99" s="57" cm="1">
        <f t="array" ref="C99">_xlfn.IFS(SAM!C99&gt;0,SAM!C99*1000,SAM!C99&lt;0,SAM!C99*1000,SAM!C99=0,"")</f>
        <v>5.2426072850127702E-3</v>
      </c>
      <c r="D99" s="57" cm="1">
        <f t="array" ref="D99">_xlfn.IFS(SAM!D99&gt;0,SAM!D99*1000,SAM!D99&lt;0,SAM!D99*1000,SAM!D99=0,"")</f>
        <v>28.3803395086859</v>
      </c>
      <c r="E99" s="57" cm="1">
        <f t="array" ref="E99">_xlfn.IFS(SAM!E99&gt;0,SAM!E99*1000,SAM!E99&lt;0,SAM!E99*1000,SAM!E99=0,"")</f>
        <v>3152.6052865554802</v>
      </c>
      <c r="F99" s="57" cm="1">
        <f t="array" ref="F99">_xlfn.IFS(SAM!F99&gt;0,SAM!F99*1000,SAM!F99&lt;0,SAM!F99*1000,SAM!F99=0,"")</f>
        <v>0.25452622832497601</v>
      </c>
      <c r="G99" s="57" cm="1">
        <f t="array" ref="G99">_xlfn.IFS(SAM!G99&gt;0,SAM!G99*1000,SAM!G99&lt;0,SAM!G99*1000,SAM!G99=0,"")</f>
        <v>4.0209950495529201</v>
      </c>
      <c r="H99" s="57" cm="1">
        <f t="array" ref="H99">_xlfn.IFS(SAM!H99&gt;0,SAM!H99*1000,SAM!H99&lt;0,SAM!H99*1000,SAM!H99=0,"")</f>
        <v>3611.8396483394499</v>
      </c>
      <c r="I99" s="57" cm="1">
        <f t="array" ref="I99">_xlfn.IFS(SAM!I99&gt;0,SAM!I99*1000,SAM!I99&lt;0,SAM!I99*1000,SAM!I99=0,"")</f>
        <v>0.162506535360431</v>
      </c>
      <c r="J99" s="57" cm="1">
        <f t="array" ref="J99">_xlfn.IFS(SAM!J99&gt;0,SAM!J99*1000,SAM!J99&lt;0,SAM!J99*1000,SAM!J99=0,"")</f>
        <v>3.9154026790481798E-3</v>
      </c>
      <c r="K99" s="57" cm="1">
        <f t="array" ref="K99">_xlfn.IFS(SAM!K99&gt;0,SAM!K99*1000,SAM!K99&lt;0,SAM!K99*1000,SAM!K99=0,"")</f>
        <v>1883.9783695652602</v>
      </c>
      <c r="L99" s="57" cm="1">
        <f t="array" ref="L99">_xlfn.IFS(SAM!L99&gt;0,SAM!L99*1000,SAM!L99&lt;0,SAM!L99*1000,SAM!L99=0,"")</f>
        <v>26.425280372335699</v>
      </c>
      <c r="M99" s="57" t="str" cm="1">
        <f t="array" ref="M99">_xlfn.IFS(SAM!M99&gt;0,SAM!M99*1000,SAM!M99&lt;0,SAM!M99*1000,SAM!M99=0,"")</f>
        <v/>
      </c>
      <c r="N99" s="57" cm="1">
        <f t="array" ref="N99">_xlfn.IFS(SAM!N99&gt;0,SAM!N99*1000,SAM!N99&lt;0,SAM!N99*1000,SAM!N99=0,"")</f>
        <v>7740.1919807129698</v>
      </c>
      <c r="O99" s="57" cm="1">
        <f t="array" ref="O99">_xlfn.IFS(SAM!O99&gt;0,SAM!O99*1000,SAM!O99&lt;0,SAM!O99*1000,SAM!O99=0,"")</f>
        <v>11.903259767448699</v>
      </c>
      <c r="P99" s="57" cm="1">
        <f t="array" ref="P99">_xlfn.IFS(SAM!P99&gt;0,SAM!P99*1000,SAM!P99&lt;0,SAM!P99*1000,SAM!P99=0,"")</f>
        <v>1.03364301701764E-3</v>
      </c>
      <c r="Q99" s="57" cm="1">
        <f t="array" ref="Q99">_xlfn.IFS(SAM!Q99&gt;0,SAM!Q99*1000,SAM!Q99&lt;0,SAM!Q99*1000,SAM!Q99=0,"")</f>
        <v>2.3435202707854999E-2</v>
      </c>
      <c r="R99" s="57" cm="1">
        <f t="array" ref="R99">_xlfn.IFS(SAM!R99&gt;0,SAM!R99*1000,SAM!R99&lt;0,SAM!R99*1000,SAM!R99=0,"")</f>
        <v>1.1526047641376598E-3</v>
      </c>
      <c r="S99" s="57" cm="1">
        <f t="array" ref="S99">_xlfn.IFS(SAM!S99&gt;0,SAM!S99*1000,SAM!S99&lt;0,SAM!S99*1000,SAM!S99=0,"")</f>
        <v>4.6171300855764397</v>
      </c>
      <c r="T99" s="57" cm="1">
        <f t="array" ref="T99">_xlfn.IFS(SAM!T99&gt;0,SAM!T99*1000,SAM!T99&lt;0,SAM!T99*1000,SAM!T99=0,"")</f>
        <v>1440.4926298606499</v>
      </c>
      <c r="U99" s="57" cm="1">
        <f t="array" ref="U99">_xlfn.IFS(SAM!U99&gt;0,SAM!U99*1000,SAM!U99&lt;0,SAM!U99*1000,SAM!U99=0,"")</f>
        <v>416.76041560392002</v>
      </c>
      <c r="V99" s="57" cm="1">
        <f t="array" ref="V99">_xlfn.IFS(SAM!V99&gt;0,SAM!V99*1000,SAM!V99&lt;0,SAM!V99*1000,SAM!V99=0,"")</f>
        <v>509.09346853641205</v>
      </c>
      <c r="W99" s="57" cm="1">
        <f t="array" ref="W99">_xlfn.IFS(SAM!W99&gt;0,SAM!W99*1000,SAM!W99&lt;0,SAM!W99*1000,SAM!W99=0,"")</f>
        <v>283.46585735371701</v>
      </c>
      <c r="X99" s="57" cm="1">
        <f t="array" ref="X99">_xlfn.IFS(SAM!X99&gt;0,SAM!X99*1000,SAM!X99&lt;0,SAM!X99*1000,SAM!X99=0,"")</f>
        <v>29.6902446564327</v>
      </c>
      <c r="Y99" s="57" cm="1">
        <f t="array" ref="Y99">_xlfn.IFS(SAM!Y99&gt;0,SAM!Y99*1000,SAM!Y99&lt;0,SAM!Y99*1000,SAM!Y99=0,"")</f>
        <v>28.9853646284196</v>
      </c>
      <c r="Z99" s="57" cm="1">
        <f t="array" ref="Z99">_xlfn.IFS(SAM!Z99&gt;0,SAM!Z99*1000,SAM!Z99&lt;0,SAM!Z99*1000,SAM!Z99=0,"")</f>
        <v>3135.7871756150398</v>
      </c>
      <c r="AA99" s="57" cm="1">
        <f t="array" ref="AA99">_xlfn.IFS(SAM!AA99&gt;0,SAM!AA99*1000,SAM!AA99&lt;0,SAM!AA99*1000,SAM!AA99=0,"")</f>
        <v>1097.11222004195</v>
      </c>
      <c r="AB99" s="57" cm="1">
        <f t="array" ref="AB99">_xlfn.IFS(SAM!AB99&gt;0,SAM!AB99*1000,SAM!AB99&lt;0,SAM!AB99*1000,SAM!AB99=0,"")</f>
        <v>63.800944790523104</v>
      </c>
      <c r="AC99" s="57" cm="1">
        <f t="array" ref="AC99">_xlfn.IFS(SAM!AC99&gt;0,SAM!AC99*1000,SAM!AC99&lt;0,SAM!AC99*1000,SAM!AC99=0,"")</f>
        <v>141.94452335621</v>
      </c>
      <c r="AD99" s="57" cm="1">
        <f t="array" ref="AD99">_xlfn.IFS(SAM!AD99&gt;0,SAM!AD99*1000,SAM!AD99&lt;0,SAM!AD99*1000,SAM!AD99=0,"")</f>
        <v>1.6464169220792898E-3</v>
      </c>
      <c r="AE99" s="57" cm="1">
        <f t="array" ref="AE99">_xlfn.IFS(SAM!AE99&gt;0,SAM!AE99*1000,SAM!AE99&lt;0,SAM!AE99*1000,SAM!AE99=0,"")</f>
        <v>268.40420840098199</v>
      </c>
      <c r="AF99" s="57" cm="1">
        <f t="array" ref="AF99">_xlfn.IFS(SAM!AF99&gt;0,SAM!AF99*1000,SAM!AF99&lt;0,SAM!AF99*1000,SAM!AF99=0,"")</f>
        <v>5600.67101044214</v>
      </c>
      <c r="AG99" s="57" cm="1">
        <f t="array" ref="AG99">_xlfn.IFS(SAM!AG99&gt;0,SAM!AG99*1000,SAM!AG99&lt;0,SAM!AG99*1000,SAM!AG99=0,"")</f>
        <v>0.86321479715527005</v>
      </c>
      <c r="AH99" s="57" cm="1">
        <f t="array" ref="AH99">_xlfn.IFS(SAM!AH99&gt;0,SAM!AH99*1000,SAM!AH99&lt;0,SAM!AH99*1000,SAM!AH99=0,"")</f>
        <v>10154.7986319271</v>
      </c>
      <c r="AI99" s="57" cm="1">
        <f t="array" ref="AI99">_xlfn.IFS(SAM!AI99&gt;0,SAM!AI99*1000,SAM!AI99&lt;0,SAM!AI99*1000,SAM!AI99=0,"")</f>
        <v>266.50154249504499</v>
      </c>
      <c r="AJ99" s="57" cm="1">
        <f t="array" ref="AJ99">_xlfn.IFS(SAM!AJ99&gt;0,SAM!AJ99*1000,SAM!AJ99&lt;0,SAM!AJ99*1000,SAM!AJ99=0,"")</f>
        <v>10183.185123822501</v>
      </c>
      <c r="AK99" s="57" cm="1">
        <f t="array" ref="AK99">_xlfn.IFS(SAM!AK99&gt;0,SAM!AK99*1000,SAM!AK99&lt;0,SAM!AK99*1000,SAM!AK99=0,"")</f>
        <v>5.2354514280647801E-3</v>
      </c>
      <c r="AL99" s="57" cm="1">
        <f t="array" ref="AL99">_xlfn.IFS(SAM!AL99&gt;0,SAM!AL99*1000,SAM!AL99&lt;0,SAM!AL99*1000,SAM!AL99=0,"")</f>
        <v>7.5987208229760297</v>
      </c>
      <c r="AM99" s="57" cm="1">
        <f t="array" ref="AM99">_xlfn.IFS(SAM!AM99&gt;0,SAM!AM99*1000,SAM!AM99&lt;0,SAM!AM99*1000,SAM!AM99=0,"")</f>
        <v>277.20040371537704</v>
      </c>
      <c r="AN99" s="57" cm="1">
        <f t="array" ref="AN99">_xlfn.IFS(SAM!AN99&gt;0,SAM!AN99*1000,SAM!AN99&lt;0,SAM!AN99*1000,SAM!AN99=0,"")</f>
        <v>6.8685266956553498E-2</v>
      </c>
      <c r="AO99" s="57" cm="1">
        <f t="array" ref="AO99">_xlfn.IFS(SAM!AO99&gt;0,SAM!AO99*1000,SAM!AO99&lt;0,SAM!AO99*1000,SAM!AO99=0,"")</f>
        <v>6.0258737108730906E-2</v>
      </c>
      <c r="AP99" s="57" cm="1">
        <f t="array" ref="AP99">_xlfn.IFS(SAM!AP99&gt;0,SAM!AP99*1000,SAM!AP99&lt;0,SAM!AP99*1000,SAM!AP99=0,"")</f>
        <v>4.3987384916984298E-2</v>
      </c>
      <c r="AQ99" s="57" cm="1">
        <f t="array" ref="AQ99">_xlfn.IFS(SAM!AQ99&gt;0,SAM!AQ99*1000,SAM!AQ99&lt;0,SAM!AQ99*1000,SAM!AQ99=0,"")</f>
        <v>0.22864098468872102</v>
      </c>
      <c r="AR99" s="57" cm="1">
        <f t="array" ref="AR99">_xlfn.IFS(SAM!AR99&gt;0,SAM!AR99*1000,SAM!AR99&lt;0,SAM!AR99*1000,SAM!AR99=0,"")</f>
        <v>1.4722731982280199E-2</v>
      </c>
      <c r="AS99" s="57" cm="1">
        <f t="array" ref="AS99">_xlfn.IFS(SAM!AS99&gt;0,SAM!AS99*1000,SAM!AS99&lt;0,SAM!AS99*1000,SAM!AS99=0,"")</f>
        <v>6.4242925593588204E-3</v>
      </c>
      <c r="AT99" s="57" cm="1">
        <f t="array" ref="AT99">_xlfn.IFS(SAM!AT99&gt;0,SAM!AT99*1000,SAM!AT99&lt;0,SAM!AT99*1000,SAM!AT99=0,"")</f>
        <v>3.9632994399808497E-2</v>
      </c>
      <c r="AU99" s="57" cm="1">
        <f t="array" ref="AU99">_xlfn.IFS(SAM!AU99&gt;0,SAM!AU99*1000,SAM!AU99&lt;0,SAM!AU99*1000,SAM!AU99=0,"")</f>
        <v>11.450391952686001</v>
      </c>
      <c r="AV99" s="57" cm="1">
        <f t="array" ref="AV99">_xlfn.IFS(SAM!AV99&gt;0,SAM!AV99*1000,SAM!AV99&lt;0,SAM!AV99*1000,SAM!AV99=0,"")</f>
        <v>2.9504776300183302</v>
      </c>
      <c r="AW99" s="57" cm="1">
        <f t="array" ref="AW99">_xlfn.IFS(SAM!AW99&gt;0,SAM!AW99*1000,SAM!AW99&lt;0,SAM!AW99*1000,SAM!AW99=0,"")</f>
        <v>0.43568075281227703</v>
      </c>
      <c r="AX99" s="57" cm="1">
        <f t="array" ref="AX99">_xlfn.IFS(SAM!AX99&gt;0,SAM!AX99*1000,SAM!AX99&lt;0,SAM!AX99*1000,SAM!AX99=0,"")</f>
        <v>0.111949858410193</v>
      </c>
      <c r="AY99" s="57" cm="1">
        <f t="array" ref="AY99">_xlfn.IFS(SAM!AY99&gt;0,SAM!AY99*1000,SAM!AY99&lt;0,SAM!AY99*1000,SAM!AY99=0,"")</f>
        <v>430.19812405796</v>
      </c>
      <c r="AZ99" s="57" cm="1">
        <f t="array" ref="AZ99">_xlfn.IFS(SAM!AZ99&gt;0,SAM!AZ99*1000,SAM!AZ99&lt;0,SAM!AZ99*1000,SAM!AZ99=0,"")</f>
        <v>1609.1485951956099</v>
      </c>
      <c r="BA99" s="57" cm="1">
        <f t="array" ref="BA99">_xlfn.IFS(SAM!BA99&gt;0,SAM!BA99*1000,SAM!BA99&lt;0,SAM!BA99*1000,SAM!BA99=0,"")</f>
        <v>4190.5576144611796</v>
      </c>
      <c r="BB99" s="57" cm="1">
        <f t="array" ref="BB99">_xlfn.IFS(SAM!BB99&gt;0,SAM!BB99*1000,SAM!BB99&lt;0,SAM!BB99*1000,SAM!BB99=0,"")</f>
        <v>797.38850521079701</v>
      </c>
      <c r="BC99" s="57" cm="1">
        <f t="array" ref="BC99">_xlfn.IFS(SAM!BC99&gt;0,SAM!BC99*1000,SAM!BC99&lt;0,SAM!BC99*1000,SAM!BC99=0,"")</f>
        <v>0.71203668299921308</v>
      </c>
      <c r="BD99" s="57" cm="1">
        <f t="array" ref="BD99">_xlfn.IFS(SAM!BD99&gt;0,SAM!BD99*1000,SAM!BD99&lt;0,SAM!BD99*1000,SAM!BD99=0,"")</f>
        <v>4.4505600620152394E-2</v>
      </c>
      <c r="BE99" s="57" cm="1">
        <f t="array" ref="BE99">_xlfn.IFS(SAM!BE99&gt;0,SAM!BE99*1000,SAM!BE99&lt;0,SAM!BE99*1000,SAM!BE99=0,"")</f>
        <v>0.14450667624818098</v>
      </c>
      <c r="BF99" s="57" cm="1">
        <f t="array" ref="BF99">_xlfn.IFS(SAM!BF99&gt;0,SAM!BF99*1000,SAM!BF99&lt;0,SAM!BF99*1000,SAM!BF99=0,"")</f>
        <v>3249.1517247009801</v>
      </c>
      <c r="BG99" s="57" cm="1">
        <f t="array" ref="BG99">_xlfn.IFS(SAM!BG99&gt;0,SAM!BG99*1000,SAM!BG99&lt;0,SAM!BG99*1000,SAM!BG99=0,"")</f>
        <v>13384.6384247473</v>
      </c>
      <c r="BH99" s="57" cm="1">
        <f t="array" ref="BH99">_xlfn.IFS(SAM!BH99&gt;0,SAM!BH99*1000,SAM!BH99&lt;0,SAM!BH99*1000,SAM!BH99=0,"")</f>
        <v>1447.0712870093701</v>
      </c>
      <c r="BI99" s="57" cm="1">
        <f t="array" ref="BI99">_xlfn.IFS(SAM!BI99&gt;0,SAM!BI99*1000,SAM!BI99&lt;0,SAM!BI99*1000,SAM!BI99=0,"")</f>
        <v>187.32008656459101</v>
      </c>
      <c r="BJ99" s="57" cm="1">
        <f t="array" ref="BJ99">_xlfn.IFS(SAM!BJ99&gt;0,SAM!BJ99*1000,SAM!BJ99&lt;0,SAM!BJ99*1000,SAM!BJ99=0,"")</f>
        <v>79.703604476994201</v>
      </c>
      <c r="BK99" s="57" cm="1">
        <f t="array" ref="BK99">_xlfn.IFS(SAM!BK99&gt;0,SAM!BK99*1000,SAM!BK99&lt;0,SAM!BK99*1000,SAM!BK99=0,"")</f>
        <v>4329.7608520956601</v>
      </c>
      <c r="BL99" s="57" cm="1">
        <f t="array" ref="BL99">_xlfn.IFS(SAM!BL99&gt;0,SAM!BL99*1000,SAM!BL99&lt;0,SAM!BL99*1000,SAM!BL99=0,"")</f>
        <v>1151.55256921155</v>
      </c>
      <c r="BM99" s="57" cm="1">
        <f t="array" ref="BM99">_xlfn.IFS(SAM!BM99&gt;0,SAM!BM99*1000,SAM!BM99&lt;0,SAM!BM99*1000,SAM!BM99=0,"")</f>
        <v>12587.829755840299</v>
      </c>
      <c r="BN99" s="57" cm="1">
        <f t="array" ref="BN99">_xlfn.IFS(SAM!BN99&gt;0,SAM!BN99*1000,SAM!BN99&lt;0,SAM!BN99*1000,SAM!BN99=0,"")</f>
        <v>8001.9992510998909</v>
      </c>
      <c r="BO99" s="57" cm="1">
        <f t="array" ref="BO99">_xlfn.IFS(SAM!BO99&gt;0,SAM!BO99*1000,SAM!BO99&lt;0,SAM!BO99*1000,SAM!BO99=0,"")</f>
        <v>8703.1397839978599</v>
      </c>
      <c r="BP99" s="57" cm="1">
        <f t="array" ref="BP99">_xlfn.IFS(SAM!BP99&gt;0,SAM!BP99*1000,SAM!BP99&lt;0,SAM!BP99*1000,SAM!BP99=0,"")</f>
        <v>27.6308796064896</v>
      </c>
      <c r="BQ99" s="57" t="str" cm="1">
        <f t="array" ref="BQ99">_xlfn.IFS(SAM!BQ99&gt;0,SAM!BQ99*1000,SAM!BQ99&lt;0,SAM!BQ99*1000,SAM!BQ99=0,"")</f>
        <v/>
      </c>
      <c r="BR99" s="57" t="str" cm="1">
        <f t="array" ref="BR99">_xlfn.IFS(SAM!BR99&gt;0,SAM!BR99*1000,SAM!BR99&lt;0,SAM!BR99*1000,SAM!BR99=0,"")</f>
        <v/>
      </c>
      <c r="BS99" s="57" t="str" cm="1">
        <f t="array" ref="BS99">_xlfn.IFS(SAM!BS99&gt;0,SAM!BS99*1000,SAM!BS99&lt;0,SAM!BS99*1000,SAM!BS99=0,"")</f>
        <v/>
      </c>
      <c r="BT99" s="57" t="str" cm="1">
        <f t="array" ref="BT99">_xlfn.IFS(SAM!BT99&gt;0,SAM!BT99*1000,SAM!BT99&lt;0,SAM!BT99*1000,SAM!BT99=0,"")</f>
        <v/>
      </c>
      <c r="BU99" s="57" t="str" cm="1">
        <f t="array" ref="BU99">_xlfn.IFS(SAM!BU99&gt;0,SAM!BU99*1000,SAM!BU99&lt;0,SAM!BU99*1000,SAM!BU99=0,"")</f>
        <v/>
      </c>
      <c r="BV99" s="57" t="str" cm="1">
        <f t="array" ref="BV99">_xlfn.IFS(SAM!BV99&gt;0,SAM!BV99*1000,SAM!BV99&lt;0,SAM!BV99*1000,SAM!BV99=0,"")</f>
        <v/>
      </c>
      <c r="BW99" s="57" t="str" cm="1">
        <f t="array" ref="BW99">_xlfn.IFS(SAM!BW99&gt;0,SAM!BW99*1000,SAM!BW99&lt;0,SAM!BW99*1000,SAM!BW99=0,"")</f>
        <v/>
      </c>
      <c r="BX99" s="57" t="str" cm="1">
        <f t="array" ref="BX99">_xlfn.IFS(SAM!BX99&gt;0,SAM!BX99*1000,SAM!BX99&lt;0,SAM!BX99*1000,SAM!BX99=0,"")</f>
        <v/>
      </c>
      <c r="BY99" s="57" t="str" cm="1">
        <f t="array" ref="BY99">_xlfn.IFS(SAM!BY99&gt;0,SAM!BY99*1000,SAM!BY99&lt;0,SAM!BY99*1000,SAM!BY99=0,"")</f>
        <v/>
      </c>
      <c r="BZ99" s="57" t="str" cm="1">
        <f t="array" ref="BZ99">_xlfn.IFS(SAM!BZ99&gt;0,SAM!BZ99*1000,SAM!BZ99&lt;0,SAM!BZ99*1000,SAM!BZ99=0,"")</f>
        <v/>
      </c>
      <c r="CA99" s="57" t="str" cm="1">
        <f t="array" ref="CA99">_xlfn.IFS(SAM!CA99&gt;0,SAM!CA99*1000,SAM!CA99&lt;0,SAM!CA99*1000,SAM!CA99=0,"")</f>
        <v/>
      </c>
      <c r="CB99" s="57" t="str" cm="1">
        <f t="array" ref="CB99">_xlfn.IFS(SAM!CB99&gt;0,SAM!CB99*1000,SAM!CB99&lt;0,SAM!CB99*1000,SAM!CB99=0,"")</f>
        <v/>
      </c>
      <c r="CC99" s="57" t="str" cm="1">
        <f t="array" ref="CC99">_xlfn.IFS(SAM!CC99&gt;0,SAM!CC99*1000,SAM!CC99&lt;0,SAM!CC99*1000,SAM!CC99=0,"")</f>
        <v/>
      </c>
      <c r="CD99" s="57" t="str" cm="1">
        <f t="array" ref="CD99">_xlfn.IFS(SAM!CD99&gt;0,SAM!CD99*1000,SAM!CD99&lt;0,SAM!CD99*1000,SAM!CD99=0,"")</f>
        <v/>
      </c>
      <c r="CE99" s="57" t="str" cm="1">
        <f t="array" ref="CE99">_xlfn.IFS(SAM!CE99&gt;0,SAM!CE99*1000,SAM!CE99&lt;0,SAM!CE99*1000,SAM!CE99=0,"")</f>
        <v/>
      </c>
      <c r="CF99" s="57" t="str" cm="1">
        <f t="array" ref="CF99">_xlfn.IFS(SAM!CF99&gt;0,SAM!CF99*1000,SAM!CF99&lt;0,SAM!CF99*1000,SAM!CF99=0,"")</f>
        <v/>
      </c>
      <c r="CG99" s="57" t="str" cm="1">
        <f t="array" ref="CG99">_xlfn.IFS(SAM!CG99&gt;0,SAM!CG99*1000,SAM!CG99&lt;0,SAM!CG99*1000,SAM!CG99=0,"")</f>
        <v/>
      </c>
      <c r="CH99" s="57" t="str" cm="1">
        <f t="array" ref="CH99">_xlfn.IFS(SAM!CH99&gt;0,SAM!CH99*1000,SAM!CH99&lt;0,SAM!CH99*1000,SAM!CH99=0,"")</f>
        <v/>
      </c>
      <c r="CI99" s="57" t="str" cm="1">
        <f t="array" ref="CI99">_xlfn.IFS(SAM!CI99&gt;0,SAM!CI99*1000,SAM!CI99&lt;0,SAM!CI99*1000,SAM!CI99=0,"")</f>
        <v/>
      </c>
      <c r="CJ99" s="57" t="str" cm="1">
        <f t="array" ref="CJ99">_xlfn.IFS(SAM!CJ99&gt;0,SAM!CJ99*1000,SAM!CJ99&lt;0,SAM!CJ99*1000,SAM!CJ99=0,"")</f>
        <v/>
      </c>
      <c r="CK99" s="57" t="str" cm="1">
        <f t="array" ref="CK99">_xlfn.IFS(SAM!CK99&gt;0,SAM!CK99*1000,SAM!CK99&lt;0,SAM!CK99*1000,SAM!CK99=0,"")</f>
        <v/>
      </c>
      <c r="CL99" s="57" t="str" cm="1">
        <f t="array" ref="CL99">_xlfn.IFS(SAM!CL99&gt;0,SAM!CL99*1000,SAM!CL99&lt;0,SAM!CL99*1000,SAM!CL99=0,"")</f>
        <v/>
      </c>
      <c r="CM99" s="57" t="str" cm="1">
        <f t="array" ref="CM99">_xlfn.IFS(SAM!CM99&gt;0,SAM!CM99*1000,SAM!CM99&lt;0,SAM!CM99*1000,SAM!CM99=0,"")</f>
        <v/>
      </c>
      <c r="CN99" s="57" t="str" cm="1">
        <f t="array" ref="CN99">_xlfn.IFS(SAM!CN99&gt;0,SAM!CN99*1000,SAM!CN99&lt;0,SAM!CN99*1000,SAM!CN99=0,"")</f>
        <v/>
      </c>
      <c r="CO99" s="57" t="str" cm="1">
        <f t="array" ref="CO99">_xlfn.IFS(SAM!CO99&gt;0,SAM!CO99*1000,SAM!CO99&lt;0,SAM!CO99*1000,SAM!CO99=0,"")</f>
        <v/>
      </c>
      <c r="CP99" s="57" t="str" cm="1">
        <f t="array" ref="CP99">_xlfn.IFS(SAM!CP99&gt;0,SAM!CP99*1000,SAM!CP99&lt;0,SAM!CP99*1000,SAM!CP99=0,"")</f>
        <v/>
      </c>
      <c r="CQ99" s="57" t="str" cm="1">
        <f t="array" ref="CQ99">_xlfn.IFS(SAM!CQ99&gt;0,SAM!CQ99*1000,SAM!CQ99&lt;0,SAM!CQ99*1000,SAM!CQ99=0,"")</f>
        <v/>
      </c>
      <c r="CR99" s="57" t="str" cm="1">
        <f t="array" ref="CR99">_xlfn.IFS(SAM!CR99&gt;0,SAM!CR99*1000,SAM!CR99&lt;0,SAM!CR99*1000,SAM!CR99=0,"")</f>
        <v/>
      </c>
      <c r="CS99" s="57" t="str" cm="1">
        <f t="array" ref="CS99">_xlfn.IFS(SAM!CS99&gt;0,SAM!CS99*1000,SAM!CS99&lt;0,SAM!CS99*1000,SAM!CS99=0,"")</f>
        <v/>
      </c>
      <c r="CT99" s="57" t="str" cm="1">
        <f t="array" ref="CT99">_xlfn.IFS(SAM!CT99&gt;0,SAM!CT99*1000,SAM!CT99&lt;0,SAM!CT99*1000,SAM!CT99=0,"")</f>
        <v/>
      </c>
      <c r="CU99" s="57" t="str" cm="1">
        <f t="array" ref="CU99">_xlfn.IFS(SAM!CU99&gt;0,SAM!CU99*1000,SAM!CU99&lt;0,SAM!CU99*1000,SAM!CU99=0,"")</f>
        <v/>
      </c>
      <c r="CV99" s="57" t="str" cm="1">
        <f t="array" ref="CV99">_xlfn.IFS(SAM!CV99&gt;0,SAM!CV99*1000,SAM!CV99&lt;0,SAM!CV99*1000,SAM!CV99=0,"")</f>
        <v/>
      </c>
      <c r="CW99" s="57" t="str" cm="1">
        <f t="array" ref="CW99">_xlfn.IFS(SAM!CW99&gt;0,SAM!CW99*1000,SAM!CW99&lt;0,SAM!CW99*1000,SAM!CW99=0,"")</f>
        <v/>
      </c>
      <c r="CX99" s="57" t="str" cm="1">
        <f t="array" ref="CX99">_xlfn.IFS(SAM!CX99&gt;0,SAM!CX99*1000,SAM!CX99&lt;0,SAM!CX99*1000,SAM!CX99=0,"")</f>
        <v/>
      </c>
      <c r="CY99" s="57" t="str" cm="1">
        <f t="array" ref="CY99">_xlfn.IFS(SAM!CY99&gt;0,SAM!CY99*1000,SAM!CY99&lt;0,SAM!CY99*1000,SAM!CY99=0,"")</f>
        <v/>
      </c>
      <c r="CZ99" s="57" t="str" cm="1">
        <f t="array" ref="CZ99">_xlfn.IFS(SAM!CZ99&gt;0,SAM!CZ99*1000,SAM!CZ99&lt;0,SAM!CZ99*1000,SAM!CZ99=0,"")</f>
        <v/>
      </c>
      <c r="DA99" s="57" t="str" cm="1">
        <f t="array" ref="DA99">_xlfn.IFS(SAM!DA99&gt;0,SAM!DA99*1000,SAM!DA99&lt;0,SAM!DA99*1000,SAM!DA99=0,"")</f>
        <v/>
      </c>
      <c r="DB99" s="57" t="str" cm="1">
        <f t="array" ref="DB99">_xlfn.IFS(SAM!DB99&gt;0,SAM!DB99*1000,SAM!DB99&lt;0,SAM!DB99*1000,SAM!DB99=0,"")</f>
        <v/>
      </c>
      <c r="DC99" s="57" t="str" cm="1">
        <f t="array" ref="DC99">_xlfn.IFS(SAM!DC99&gt;0,SAM!DC99*1000,SAM!DC99&lt;0,SAM!DC99*1000,SAM!DC99=0,"")</f>
        <v/>
      </c>
      <c r="DD99" s="57" t="str" cm="1">
        <f t="array" ref="DD99">_xlfn.IFS(SAM!DD99&gt;0,SAM!DD99*1000,SAM!DD99&lt;0,SAM!DD99*1000,SAM!DD99=0,"")</f>
        <v/>
      </c>
      <c r="DE99" s="57" t="str" cm="1">
        <f t="array" ref="DE99">_xlfn.IFS(SAM!DE99&gt;0,SAM!DE99*1000,SAM!DE99&lt;0,SAM!DE99*1000,SAM!DE99=0,"")</f>
        <v/>
      </c>
      <c r="DF99" s="57" t="str" cm="1">
        <f t="array" ref="DF99">_xlfn.IFS(SAM!DF99&gt;0,SAM!DF99*1000,SAM!DF99&lt;0,SAM!DF99*1000,SAM!DF99=0,"")</f>
        <v/>
      </c>
      <c r="DG99" s="57" t="str" cm="1">
        <f t="array" ref="DG99">_xlfn.IFS(SAM!DG99&gt;0,SAM!DG99*1000,SAM!DG99&lt;0,SAM!DG99*1000,SAM!DG99=0,"")</f>
        <v/>
      </c>
      <c r="DH99" s="57" t="str" cm="1">
        <f t="array" ref="DH99">_xlfn.IFS(SAM!DH99&gt;0,SAM!DH99*1000,SAM!DH99&lt;0,SAM!DH99*1000,SAM!DH99=0,"")</f>
        <v/>
      </c>
      <c r="DI99" s="57" t="str" cm="1">
        <f t="array" ref="DI99">_xlfn.IFS(SAM!DI99&gt;0,SAM!DI99*1000,SAM!DI99&lt;0,SAM!DI99*1000,SAM!DI99=0,"")</f>
        <v/>
      </c>
      <c r="DJ99" s="57" t="str" cm="1">
        <f t="array" ref="DJ99">_xlfn.IFS(SAM!DJ99&gt;0,SAM!DJ99*1000,SAM!DJ99&lt;0,SAM!DJ99*1000,SAM!DJ99=0,"")</f>
        <v/>
      </c>
      <c r="DK99" s="57" t="str" cm="1">
        <f t="array" ref="DK99">_xlfn.IFS(SAM!DK99&gt;0,SAM!DK99*1000,SAM!DK99&lt;0,SAM!DK99*1000,SAM!DK99=0,"")</f>
        <v/>
      </c>
      <c r="DL99" s="57" t="str" cm="1">
        <f t="array" ref="DL99">_xlfn.IFS(SAM!DL99&gt;0,SAM!DL99*1000,SAM!DL99&lt;0,SAM!DL99*1000,SAM!DL99=0,"")</f>
        <v/>
      </c>
      <c r="DM99" s="57" t="str" cm="1">
        <f t="array" ref="DM99">_xlfn.IFS(SAM!DM99&gt;0,SAM!DM99*1000,SAM!DM99&lt;0,SAM!DM99*1000,SAM!DM99=0,"")</f>
        <v/>
      </c>
      <c r="DN99" s="57" t="str" cm="1">
        <f t="array" ref="DN99">_xlfn.IFS(SAM!DN99&gt;0,SAM!DN99*1000,SAM!DN99&lt;0,SAM!DN99*1000,SAM!DN99=0,"")</f>
        <v/>
      </c>
      <c r="DO99" s="57" t="str" cm="1">
        <f t="array" ref="DO99">_xlfn.IFS(SAM!DO99&gt;0,SAM!DO99*1000,SAM!DO99&lt;0,SAM!DO99*1000,SAM!DO99=0,"")</f>
        <v/>
      </c>
      <c r="DP99" s="57" t="str" cm="1">
        <f t="array" ref="DP99">_xlfn.IFS(SAM!DP99&gt;0,SAM!DP99*1000,SAM!DP99&lt;0,SAM!DP99*1000,SAM!DP99=0,"")</f>
        <v/>
      </c>
      <c r="DQ99" s="57" t="str" cm="1">
        <f t="array" ref="DQ99">_xlfn.IFS(SAM!DQ99&gt;0,SAM!DQ99*1000,SAM!DQ99&lt;0,SAM!DQ99*1000,SAM!DQ99=0,"")</f>
        <v/>
      </c>
      <c r="DR99" s="57" t="str" cm="1">
        <f t="array" ref="DR99">_xlfn.IFS(SAM!DR99&gt;0,SAM!DR99*1000,SAM!DR99&lt;0,SAM!DR99*1000,SAM!DR99=0,"")</f>
        <v/>
      </c>
      <c r="DS99" s="57" t="str" cm="1">
        <f t="array" ref="DS99">_xlfn.IFS(SAM!DS99&gt;0,SAM!DS99*1000,SAM!DS99&lt;0,SAM!DS99*1000,SAM!DS99=0,"")</f>
        <v/>
      </c>
      <c r="DT99" s="57" t="str" cm="1">
        <f t="array" ref="DT99">_xlfn.IFS(SAM!DT99&gt;0,SAM!DT99*1000,SAM!DT99&lt;0,SAM!DT99*1000,SAM!DT99=0,"")</f>
        <v/>
      </c>
      <c r="DU99" s="57" t="str" cm="1">
        <f t="array" ref="DU99">_xlfn.IFS(SAM!DU99&gt;0,SAM!DU99*1000,SAM!DU99&lt;0,SAM!DU99*1000,SAM!DU99=0,"")</f>
        <v/>
      </c>
      <c r="DV99" s="57" t="str" cm="1">
        <f t="array" ref="DV99">_xlfn.IFS(SAM!DV99&gt;0,SAM!DV99*1000,SAM!DV99&lt;0,SAM!DV99*1000,SAM!DV99=0,"")</f>
        <v/>
      </c>
      <c r="DW99" s="57" t="str" cm="1">
        <f t="array" ref="DW99">_xlfn.IFS(SAM!DW99&gt;0,SAM!DW99*1000,SAM!DW99&lt;0,SAM!DW99*1000,SAM!DW99=0,"")</f>
        <v/>
      </c>
      <c r="DX99" s="57" t="str" cm="1">
        <f t="array" ref="DX99">_xlfn.IFS(SAM!DX99&gt;0,SAM!DX99*1000,SAM!DX99&lt;0,SAM!DX99*1000,SAM!DX99=0,"")</f>
        <v/>
      </c>
      <c r="DY99" s="57" t="str" cm="1">
        <f t="array" ref="DY99">_xlfn.IFS(SAM!DY99&gt;0,SAM!DY99*1000,SAM!DY99&lt;0,SAM!DY99*1000,SAM!DY99=0,"")</f>
        <v/>
      </c>
      <c r="DZ99" s="57" t="str" cm="1">
        <f t="array" ref="DZ99">_xlfn.IFS(SAM!DZ99&gt;0,SAM!DZ99*1000,SAM!DZ99&lt;0,SAM!DZ99*1000,SAM!DZ99=0,"")</f>
        <v/>
      </c>
      <c r="EA99" s="57" t="str" cm="1">
        <f t="array" ref="EA99">_xlfn.IFS(SAM!EA99&gt;0,SAM!EA99*1000,SAM!EA99&lt;0,SAM!EA99*1000,SAM!EA99=0,"")</f>
        <v/>
      </c>
      <c r="EB99" s="57" t="str" cm="1">
        <f t="array" ref="EB99">_xlfn.IFS(SAM!EB99&gt;0,SAM!EB99*1000,SAM!EB99&lt;0,SAM!EB99*1000,SAM!EB99=0,"")</f>
        <v/>
      </c>
      <c r="EC99" s="57" t="str" cm="1">
        <f t="array" ref="EC99">_xlfn.IFS(SAM!EC99&gt;0,SAM!EC99*1000,SAM!EC99&lt;0,SAM!EC99*1000,SAM!EC99=0,"")</f>
        <v/>
      </c>
      <c r="ED99" s="57" t="str" cm="1">
        <f t="array" ref="ED99">_xlfn.IFS(SAM!ED99&gt;0,SAM!ED99*1000,SAM!ED99&lt;0,SAM!ED99*1000,SAM!ED99=0,"")</f>
        <v/>
      </c>
      <c r="EE99" s="57" t="str" cm="1">
        <f t="array" ref="EE99">_xlfn.IFS(SAM!EE99&gt;0,SAM!EE99*1000,SAM!EE99&lt;0,SAM!EE99*1000,SAM!EE99=0,"")</f>
        <v/>
      </c>
      <c r="EF99" s="57" t="str" cm="1">
        <f t="array" ref="EF99">_xlfn.IFS(SAM!EF99&gt;0,SAM!EF99*1000,SAM!EF99&lt;0,SAM!EF99*1000,SAM!EF99=0,"")</f>
        <v/>
      </c>
      <c r="EG99" s="57" t="str" cm="1">
        <f t="array" ref="EG99">_xlfn.IFS(SAM!EG99&gt;0,SAM!EG99*1000,SAM!EG99&lt;0,SAM!EG99*1000,SAM!EG99=0,"")</f>
        <v/>
      </c>
      <c r="EH99" s="57" t="str" cm="1">
        <f t="array" ref="EH99">_xlfn.IFS(SAM!EH99&gt;0,SAM!EH99*1000,SAM!EH99&lt;0,SAM!EH99*1000,SAM!EH99=0,"")</f>
        <v/>
      </c>
      <c r="EI99" s="57" t="str" cm="1">
        <f t="array" ref="EI99">_xlfn.IFS(SAM!EI99&gt;0,SAM!EI99*1000,SAM!EI99&lt;0,SAM!EI99*1000,SAM!EI99=0,"")</f>
        <v/>
      </c>
      <c r="EJ99" s="57" t="str" cm="1">
        <f t="array" ref="EJ99">_xlfn.IFS(SAM!EJ99&gt;0,SAM!EJ99*1000,SAM!EJ99&lt;0,SAM!EJ99*1000,SAM!EJ99=0,"")</f>
        <v/>
      </c>
      <c r="EK99" s="57" t="str" cm="1">
        <f t="array" ref="EK99">_xlfn.IFS(SAM!EK99&gt;0,SAM!EK99*1000,SAM!EK99&lt;0,SAM!EK99*1000,SAM!EK99=0,"")</f>
        <v/>
      </c>
      <c r="EL99" s="57" t="str" cm="1">
        <f t="array" ref="EL99">_xlfn.IFS(SAM!EL99&gt;0,SAM!EL99*1000,SAM!EL99&lt;0,SAM!EL99*1000,SAM!EL99=0,"")</f>
        <v/>
      </c>
      <c r="EM99" s="57" t="str" cm="1">
        <f t="array" ref="EM99">_xlfn.IFS(SAM!EM99&gt;0,SAM!EM99*1000,SAM!EM99&lt;0,SAM!EM99*1000,SAM!EM99=0,"")</f>
        <v/>
      </c>
      <c r="EN99" s="57" t="str" cm="1">
        <f t="array" ref="EN99">_xlfn.IFS(SAM!EN99&gt;0,SAM!EN99*1000,SAM!EN99&lt;0,SAM!EN99*1000,SAM!EN99=0,"")</f>
        <v/>
      </c>
      <c r="EO99" s="57" t="str" cm="1">
        <f t="array" ref="EO99">_xlfn.IFS(SAM!EO99&gt;0,SAM!EO99*1000,SAM!EO99&lt;0,SAM!EO99*1000,SAM!EO99=0,"")</f>
        <v/>
      </c>
      <c r="EP99" s="57" t="str" cm="1">
        <f t="array" ref="EP99">_xlfn.IFS(SAM!EP99&gt;0,SAM!EP99*1000,SAM!EP99&lt;0,SAM!EP99*1000,SAM!EP99=0,"")</f>
        <v/>
      </c>
      <c r="EQ99" s="57" t="str" cm="1">
        <f t="array" ref="EQ99">_xlfn.IFS(SAM!EQ99&gt;0,SAM!EQ99*1000,SAM!EQ99&lt;0,SAM!EQ99*1000,SAM!EQ99=0,"")</f>
        <v/>
      </c>
      <c r="ER99" s="57" t="str" cm="1">
        <f t="array" ref="ER99">_xlfn.IFS(SAM!ER99&gt;0,SAM!ER99*1000,SAM!ER99&lt;0,SAM!ER99*1000,SAM!ER99=0,"")</f>
        <v/>
      </c>
      <c r="ES99" s="57" t="str" cm="1">
        <f t="array" ref="ES99">_xlfn.IFS(SAM!ES99&gt;0,SAM!ES99*1000,SAM!ES99&lt;0,SAM!ES99*1000,SAM!ES99=0,"")</f>
        <v/>
      </c>
      <c r="ET99" s="57" t="str" cm="1">
        <f t="array" ref="ET99">_xlfn.IFS(SAM!ET99&gt;0,SAM!ET99*1000,SAM!ET99&lt;0,SAM!ET99*1000,SAM!ET99=0,"")</f>
        <v/>
      </c>
      <c r="EU99" s="57" t="str" cm="1">
        <f t="array" ref="EU99">_xlfn.IFS(SAM!EU99&gt;0,SAM!EU99*1000,SAM!EU99&lt;0,SAM!EU99*1000,SAM!EU99=0,"")</f>
        <v/>
      </c>
      <c r="EV99" s="57" cm="1">
        <f t="array" ref="EV99">_xlfn.IFS(SAM!EV99&gt;0,SAM!EV99*1000,SAM!EV99&lt;0,SAM!EV99*1000,SAM!EV99=0,"")</f>
        <v>8322.7631172418805</v>
      </c>
      <c r="EW99" s="57" t="str" cm="1">
        <f t="array" ref="EW99">_xlfn.IFS(SAM!EW99&gt;0,SAM!EW99*1000,SAM!EW99&lt;0,SAM!EW99*1000,SAM!EW99=0,"")</f>
        <v/>
      </c>
      <c r="EX99" s="57" t="str" cm="1">
        <f t="array" ref="EX99">_xlfn.IFS(SAM!EX99&gt;0,SAM!EX99*1000,SAM!EX99&lt;0,SAM!EX99*1000,SAM!EX99=0,"")</f>
        <v/>
      </c>
      <c r="EY99" s="57" t="str" cm="1">
        <f t="array" ref="EY99">_xlfn.IFS(SAM!EY99&gt;0,SAM!EY99*1000,SAM!EY99&lt;0,SAM!EY99*1000,SAM!EY99=0,"")</f>
        <v/>
      </c>
      <c r="EZ99" s="57" t="str" cm="1">
        <f t="array" ref="EZ99">_xlfn.IFS(SAM!EZ99&gt;0,SAM!EZ99*1000,SAM!EZ99&lt;0,SAM!EZ99*1000,SAM!EZ99=0,"")</f>
        <v/>
      </c>
      <c r="FA99" s="57" t="str" cm="1">
        <f t="array" ref="FA99">_xlfn.IFS(SAM!FA99&gt;0,SAM!FA99*1000,SAM!FA99&lt;0,SAM!FA99*1000,SAM!FA99=0,"")</f>
        <v/>
      </c>
      <c r="FB99" s="57" t="str" cm="1">
        <f t="array" ref="FB99">_xlfn.IFS(SAM!FB99&gt;0,SAM!FB99*1000,SAM!FB99&lt;0,SAM!FB99*1000,SAM!FB99=0,"")</f>
        <v/>
      </c>
      <c r="FC99" s="57" t="str" cm="1">
        <f t="array" ref="FC99">_xlfn.IFS(SAM!FC99&gt;0,SAM!FC99*1000,SAM!FC99&lt;0,SAM!FC99*1000,SAM!FC99=0,"")</f>
        <v/>
      </c>
      <c r="FD99" s="57" t="str" cm="1">
        <f t="array" ref="FD99">_xlfn.IFS(SAM!FD99&gt;0,SAM!FD99*1000,SAM!FD99&lt;0,SAM!FD99*1000,SAM!FD99=0,"")</f>
        <v/>
      </c>
      <c r="FE99" s="57" t="str" cm="1">
        <f t="array" ref="FE99">_xlfn.IFS(SAM!FE99&gt;0,SAM!FE99*1000,SAM!FE99&lt;0,SAM!FE99*1000,SAM!FE99=0,"")</f>
        <v/>
      </c>
      <c r="FF99" s="57" t="str" cm="1">
        <f t="array" ref="FF99">_xlfn.IFS(SAM!FF99&gt;0,SAM!FF99*1000,SAM!FF99&lt;0,SAM!FF99*1000,SAM!FF99=0,"")</f>
        <v/>
      </c>
      <c r="FG99" s="57" t="str" cm="1">
        <f t="array" ref="FG99">_xlfn.IFS(SAM!FG99&gt;0,SAM!FG99*1000,SAM!FG99&lt;0,SAM!FG99*1000,SAM!FG99=0,"")</f>
        <v/>
      </c>
      <c r="FH99" s="57" t="str" cm="1">
        <f t="array" ref="FH99">_xlfn.IFS(SAM!FH99&gt;0,SAM!FH99*1000,SAM!FH99&lt;0,SAM!FH99*1000,SAM!FH99=0,"")</f>
        <v/>
      </c>
      <c r="FI99" s="57" t="str" cm="1">
        <f t="array" ref="FI99">_xlfn.IFS(SAM!FI99&gt;0,SAM!FI99*1000,SAM!FI99&lt;0,SAM!FI99*1000,SAM!FI99=0,"")</f>
        <v/>
      </c>
      <c r="FJ99" s="57" t="str" cm="1">
        <f t="array" ref="FJ99">_xlfn.IFS(SAM!FJ99&gt;0,SAM!FJ99*1000,SAM!FJ99&lt;0,SAM!FJ99*1000,SAM!FJ99=0,"")</f>
        <v/>
      </c>
      <c r="FK99" s="57" t="str" cm="1">
        <f t="array" ref="FK99">_xlfn.IFS(SAM!FK99&gt;0,SAM!FK99*1000,SAM!FK99&lt;0,SAM!FK99*1000,SAM!FK99=0,"")</f>
        <v/>
      </c>
      <c r="FL99" s="57" cm="1">
        <f t="array" ref="FL99">_xlfn.IFS(SAM!FL99&gt;0,SAM!FL99*1000,SAM!FL99&lt;0,SAM!FL99*1000,SAM!FL99=0,"")</f>
        <v>3672.38289130455</v>
      </c>
      <c r="FM99" s="57" cm="1">
        <f t="array" ref="FM99">_xlfn.IFS(SAM!FM99&gt;0,SAM!FM99*1000,SAM!FM99&lt;0,SAM!FM99*1000,SAM!FM99=0,"")</f>
        <v>733.86595749357798</v>
      </c>
      <c r="FN99" s="57" t="str" cm="1">
        <f t="array" ref="FN99">_xlfn.IFS(SAM!FN99&gt;0,SAM!FN99*1000,SAM!FN99&lt;0,SAM!FN99*1000,SAM!FN99=0,"")</f>
        <v/>
      </c>
      <c r="FO99" s="57" cm="1">
        <f t="array" ref="FO99">_xlfn.IFS(SAM!FO99&gt;0,SAM!FO99*1000,SAM!FO99&lt;0,SAM!FO99*1000,SAM!FO99=0,"")</f>
        <v>87.626387335941502</v>
      </c>
      <c r="FP99" s="57" cm="1">
        <f t="array" ref="FP99">_xlfn.IFS(SAM!FP99&gt;0,SAM!FP99*1000,SAM!FP99&lt;0,SAM!FP99*1000,SAM!FP99=0,"")</f>
        <v>2147.4002264957203</v>
      </c>
      <c r="FR99">
        <f t="shared" si="1"/>
        <v>125539.29207908196</v>
      </c>
      <c r="FS99" s="85">
        <v>3.7834979593753815E-10</v>
      </c>
      <c r="FT99" s="57">
        <f t="shared" si="2"/>
        <v>1.9808609751913752E-3</v>
      </c>
      <c r="FU99" s="57">
        <f t="shared" si="2"/>
        <v>2.2509292376531381E-3</v>
      </c>
    </row>
    <row r="100" spans="1:177" x14ac:dyDescent="0.3">
      <c r="A100" t="s">
        <v>636</v>
      </c>
      <c r="B100" s="57" cm="1">
        <f t="array" ref="B100">_xlfn.IFS(SAM!B100&gt;0,SAM!B100*1000,SAM!B100&lt;0,SAM!B100*1000,SAM!B100=0,"")</f>
        <v>2.3022264150462201E-3</v>
      </c>
      <c r="C100" s="57" cm="1">
        <f t="array" ref="C100">_xlfn.IFS(SAM!C100&gt;0,SAM!C100*1000,SAM!C100&lt;0,SAM!C100*1000,SAM!C100=0,"")</f>
        <v>4.3858702321115002E-3</v>
      </c>
      <c r="D100" s="57" cm="1">
        <f t="array" ref="D100">_xlfn.IFS(SAM!D100&gt;0,SAM!D100*1000,SAM!D100&lt;0,SAM!D100*1000,SAM!D100=0,"")</f>
        <v>0.193452645703624</v>
      </c>
      <c r="E100" s="57" cm="1">
        <f t="array" ref="E100">_xlfn.IFS(SAM!E100&gt;0,SAM!E100*1000,SAM!E100&lt;0,SAM!E100*1000,SAM!E100=0,"")</f>
        <v>0.41100401808835096</v>
      </c>
      <c r="F100" s="57" cm="1">
        <f t="array" ref="F100">_xlfn.IFS(SAM!F100&gt;0,SAM!F100*1000,SAM!F100&lt;0,SAM!F100*1000,SAM!F100=0,"")</f>
        <v>9.9048031871754094E-2</v>
      </c>
      <c r="G100" s="57" cm="1">
        <f t="array" ref="G100">_xlfn.IFS(SAM!G100&gt;0,SAM!G100*1000,SAM!G100&lt;0,SAM!G100*1000,SAM!G100=0,"")</f>
        <v>1.6641863984637301E-3</v>
      </c>
      <c r="H100" s="57" cm="1">
        <f t="array" ref="H100">_xlfn.IFS(SAM!H100&gt;0,SAM!H100*1000,SAM!H100&lt;0,SAM!H100*1000,SAM!H100=0,"")</f>
        <v>1.16437918300173</v>
      </c>
      <c r="I100" s="57" cm="1">
        <f t="array" ref="I100">_xlfn.IFS(SAM!I100&gt;0,SAM!I100*1000,SAM!I100&lt;0,SAM!I100*1000,SAM!I100=0,"")</f>
        <v>7.4044172524413707E-3</v>
      </c>
      <c r="J100" s="57" cm="1">
        <f t="array" ref="J100">_xlfn.IFS(SAM!J100&gt;0,SAM!J100*1000,SAM!J100&lt;0,SAM!J100*1000,SAM!J100=0,"")</f>
        <v>2.6674135795862202E-3</v>
      </c>
      <c r="K100" s="57" cm="1">
        <f t="array" ref="K100">_xlfn.IFS(SAM!K100&gt;0,SAM!K100*1000,SAM!K100&lt;0,SAM!K100*1000,SAM!K100=0,"")</f>
        <v>4.1307086718870498E-3</v>
      </c>
      <c r="L100" s="57" t="str" cm="1">
        <f t="array" ref="L100">_xlfn.IFS(SAM!L100&gt;0,SAM!L100*1000,SAM!L100&lt;0,SAM!L100*1000,SAM!L100=0,"")</f>
        <v/>
      </c>
      <c r="M100" s="57" t="str" cm="1">
        <f t="array" ref="M100">_xlfn.IFS(SAM!M100&gt;0,SAM!M100*1000,SAM!M100&lt;0,SAM!M100*1000,SAM!M100=0,"")</f>
        <v/>
      </c>
      <c r="N100" s="57" cm="1">
        <f t="array" ref="N100">_xlfn.IFS(SAM!N100&gt;0,SAM!N100*1000,SAM!N100&lt;0,SAM!N100*1000,SAM!N100=0,"")</f>
        <v>7.258955046759441E-2</v>
      </c>
      <c r="O100" s="57" cm="1">
        <f t="array" ref="O100">_xlfn.IFS(SAM!O100&gt;0,SAM!O100*1000,SAM!O100&lt;0,SAM!O100*1000,SAM!O100=0,"")</f>
        <v>9.9627400170593808E-2</v>
      </c>
      <c r="P100" s="57" t="str" cm="1">
        <f t="array" ref="P100">_xlfn.IFS(SAM!P100&gt;0,SAM!P100*1000,SAM!P100&lt;0,SAM!P100*1000,SAM!P100=0,"")</f>
        <v/>
      </c>
      <c r="Q100" s="57" cm="1">
        <f t="array" ref="Q100">_xlfn.IFS(SAM!Q100&gt;0,SAM!Q100*1000,SAM!Q100&lt;0,SAM!Q100*1000,SAM!Q100=0,"")</f>
        <v>1.0359668494562399E-3</v>
      </c>
      <c r="R100" s="57" cm="1">
        <f t="array" ref="R100">_xlfn.IFS(SAM!R100&gt;0,SAM!R100*1000,SAM!R100&lt;0,SAM!R100*1000,SAM!R100=0,"")</f>
        <v>3.8946361806762903E-3</v>
      </c>
      <c r="S100" s="57" cm="1">
        <f t="array" ref="S100">_xlfn.IFS(SAM!S100&gt;0,SAM!S100*1000,SAM!S100&lt;0,SAM!S100*1000,SAM!S100=0,"")</f>
        <v>9.5343460463110895E-3</v>
      </c>
      <c r="T100" s="57" cm="1">
        <f t="array" ref="T100">_xlfn.IFS(SAM!T100&gt;0,SAM!T100*1000,SAM!T100&lt;0,SAM!T100*1000,SAM!T100=0,"")</f>
        <v>138.957908029598</v>
      </c>
      <c r="U100" s="57" cm="1">
        <f t="array" ref="U100">_xlfn.IFS(SAM!U100&gt;0,SAM!U100*1000,SAM!U100&lt;0,SAM!U100*1000,SAM!U100=0,"")</f>
        <v>91.067148601072802</v>
      </c>
      <c r="V100" s="57" cm="1">
        <f t="array" ref="V100">_xlfn.IFS(SAM!V100&gt;0,SAM!V100*1000,SAM!V100&lt;0,SAM!V100*1000,SAM!V100=0,"")</f>
        <v>312.31442019342097</v>
      </c>
      <c r="W100" s="57" cm="1">
        <f t="array" ref="W100">_xlfn.IFS(SAM!W100&gt;0,SAM!W100*1000,SAM!W100&lt;0,SAM!W100*1000,SAM!W100=0,"")</f>
        <v>57.477612494513998</v>
      </c>
      <c r="X100" s="57" cm="1">
        <f t="array" ref="X100">_xlfn.IFS(SAM!X100&gt;0,SAM!X100*1000,SAM!X100&lt;0,SAM!X100*1000,SAM!X100=0,"")</f>
        <v>2.1294760241958999</v>
      </c>
      <c r="Y100" s="57" cm="1">
        <f t="array" ref="Y100">_xlfn.IFS(SAM!Y100&gt;0,SAM!Y100*1000,SAM!Y100&lt;0,SAM!Y100*1000,SAM!Y100=0,"")</f>
        <v>316.02156929495703</v>
      </c>
      <c r="Z100" s="57" cm="1">
        <f t="array" ref="Z100">_xlfn.IFS(SAM!Z100&gt;0,SAM!Z100*1000,SAM!Z100&lt;0,SAM!Z100*1000,SAM!Z100=0,"")</f>
        <v>2789.4714488045802</v>
      </c>
      <c r="AA100" s="57" cm="1">
        <f t="array" ref="AA100">_xlfn.IFS(SAM!AA100&gt;0,SAM!AA100*1000,SAM!AA100&lt;0,SAM!AA100*1000,SAM!AA100=0,"")</f>
        <v>1318.8891195410899</v>
      </c>
      <c r="AB100" s="57" cm="1">
        <f t="array" ref="AB100">_xlfn.IFS(SAM!AB100&gt;0,SAM!AB100*1000,SAM!AB100&lt;0,SAM!AB100*1000,SAM!AB100=0,"")</f>
        <v>1084.6525184124901</v>
      </c>
      <c r="AC100" s="57" cm="1">
        <f t="array" ref="AC100">_xlfn.IFS(SAM!AC100&gt;0,SAM!AC100*1000,SAM!AC100&lt;0,SAM!AC100*1000,SAM!AC100=0,"")</f>
        <v>79.471868180934507</v>
      </c>
      <c r="AD100" s="57" cm="1">
        <f t="array" ref="AD100">_xlfn.IFS(SAM!AD100&gt;0,SAM!AD100*1000,SAM!AD100&lt;0,SAM!AD100*1000,SAM!AD100=0,"")</f>
        <v>0.34694719907146404</v>
      </c>
      <c r="AE100" s="57" cm="1">
        <f t="array" ref="AE100">_xlfn.IFS(SAM!AE100&gt;0,SAM!AE100*1000,SAM!AE100&lt;0,SAM!AE100*1000,SAM!AE100=0,"")</f>
        <v>7.5158704417907299E-3</v>
      </c>
      <c r="AF100" s="57" cm="1">
        <f t="array" ref="AF100">_xlfn.IFS(SAM!AF100&gt;0,SAM!AF100*1000,SAM!AF100&lt;0,SAM!AF100*1000,SAM!AF100=0,"")</f>
        <v>1.4937874164472901E-2</v>
      </c>
      <c r="AG100" s="57" cm="1">
        <f t="array" ref="AG100">_xlfn.IFS(SAM!AG100&gt;0,SAM!AG100*1000,SAM!AG100&lt;0,SAM!AG100*1000,SAM!AG100=0,"")</f>
        <v>351.72437421869699</v>
      </c>
      <c r="AH100" s="57" cm="1">
        <f t="array" ref="AH100">_xlfn.IFS(SAM!AH100&gt;0,SAM!AH100*1000,SAM!AH100&lt;0,SAM!AH100*1000,SAM!AH100=0,"")</f>
        <v>0.78519635159485002</v>
      </c>
      <c r="AI100" s="57" t="str" cm="1">
        <f t="array" ref="AI100">_xlfn.IFS(SAM!AI100&gt;0,SAM!AI100*1000,SAM!AI100&lt;0,SAM!AI100*1000,SAM!AI100=0,"")</f>
        <v/>
      </c>
      <c r="AJ100" s="57" cm="1">
        <f t="array" ref="AJ100">_xlfn.IFS(SAM!AJ100&gt;0,SAM!AJ100*1000,SAM!AJ100&lt;0,SAM!AJ100*1000,SAM!AJ100=0,"")</f>
        <v>2.4686091002333901E-2</v>
      </c>
      <c r="AK100" s="57" cm="1">
        <f t="array" ref="AK100">_xlfn.IFS(SAM!AK100&gt;0,SAM!AK100*1000,SAM!AK100&lt;0,SAM!AK100*1000,SAM!AK100=0,"")</f>
        <v>43101.884861451603</v>
      </c>
      <c r="AL100" s="57" cm="1">
        <f t="array" ref="AL100">_xlfn.IFS(SAM!AL100&gt;0,SAM!AL100*1000,SAM!AL100&lt;0,SAM!AL100*1000,SAM!AL100=0,"")</f>
        <v>9.1885012102106214E-3</v>
      </c>
      <c r="AM100" s="57" cm="1">
        <f t="array" ref="AM100">_xlfn.IFS(SAM!AM100&gt;0,SAM!AM100*1000,SAM!AM100&lt;0,SAM!AM100*1000,SAM!AM100=0,"")</f>
        <v>1.71644679748906E-3</v>
      </c>
      <c r="AN100" s="57" cm="1">
        <f t="array" ref="AN100">_xlfn.IFS(SAM!AN100&gt;0,SAM!AN100*1000,SAM!AN100&lt;0,SAM!AN100*1000,SAM!AN100=0,"")</f>
        <v>5.0611234279889297E-2</v>
      </c>
      <c r="AO100" s="57" cm="1">
        <f t="array" ref="AO100">_xlfn.IFS(SAM!AO100&gt;0,SAM!AO100*1000,SAM!AO100&lt;0,SAM!AO100*1000,SAM!AO100=0,"")</f>
        <v>8.47481848003271E-3</v>
      </c>
      <c r="AP100" s="57" cm="1">
        <f t="array" ref="AP100">_xlfn.IFS(SAM!AP100&gt;0,SAM!AP100*1000,SAM!AP100&lt;0,SAM!AP100*1000,SAM!AP100=0,"")</f>
        <v>6.7513183548401799E-3</v>
      </c>
      <c r="AQ100" s="57" cm="1">
        <f t="array" ref="AQ100">_xlfn.IFS(SAM!AQ100&gt;0,SAM!AQ100*1000,SAM!AQ100&lt;0,SAM!AQ100*1000,SAM!AQ100=0,"")</f>
        <v>4.1107530545306602E-2</v>
      </c>
      <c r="AR100" s="57" cm="1">
        <f t="array" ref="AR100">_xlfn.IFS(SAM!AR100&gt;0,SAM!AR100*1000,SAM!AR100&lt;0,SAM!AR100*1000,SAM!AR100=0,"")</f>
        <v>3.009180486643E-2</v>
      </c>
      <c r="AS100" s="57" cm="1">
        <f t="array" ref="AS100">_xlfn.IFS(SAM!AS100&gt;0,SAM!AS100*1000,SAM!AS100&lt;0,SAM!AS100*1000,SAM!AS100=0,"")</f>
        <v>1.8159853101937198E-2</v>
      </c>
      <c r="AT100" s="57" cm="1">
        <f t="array" ref="AT100">_xlfn.IFS(SAM!AT100&gt;0,SAM!AT100*1000,SAM!AT100&lt;0,SAM!AT100*1000,SAM!AT100=0,"")</f>
        <v>2.70144690020345E-2</v>
      </c>
      <c r="AU100" s="57" cm="1">
        <f t="array" ref="AU100">_xlfn.IFS(SAM!AU100&gt;0,SAM!AU100*1000,SAM!AU100&lt;0,SAM!AU100*1000,SAM!AU100=0,"")</f>
        <v>1265.89486057564</v>
      </c>
      <c r="AV100" s="57" cm="1">
        <f t="array" ref="AV100">_xlfn.IFS(SAM!AV100&gt;0,SAM!AV100*1000,SAM!AV100&lt;0,SAM!AV100*1000,SAM!AV100=0,"")</f>
        <v>26846.334231792</v>
      </c>
      <c r="AW100" s="57" cm="1">
        <f t="array" ref="AW100">_xlfn.IFS(SAM!AW100&gt;0,SAM!AW100*1000,SAM!AW100&lt;0,SAM!AW100*1000,SAM!AW100=0,"")</f>
        <v>5631.9099644511598</v>
      </c>
      <c r="AX100" s="57" cm="1">
        <f t="array" ref="AX100">_xlfn.IFS(SAM!AX100&gt;0,SAM!AX100*1000,SAM!AX100&lt;0,SAM!AX100*1000,SAM!AX100=0,"")</f>
        <v>1.29036584778591E-3</v>
      </c>
      <c r="AY100" s="57" cm="1">
        <f t="array" ref="AY100">_xlfn.IFS(SAM!AY100&gt;0,SAM!AY100*1000,SAM!AY100&lt;0,SAM!AY100*1000,SAM!AY100=0,"")</f>
        <v>203.390350324878</v>
      </c>
      <c r="AZ100" s="57" cm="1">
        <f t="array" ref="AZ100">_xlfn.IFS(SAM!AZ100&gt;0,SAM!AZ100*1000,SAM!AZ100&lt;0,SAM!AZ100*1000,SAM!AZ100=0,"")</f>
        <v>0.35409187968910699</v>
      </c>
      <c r="BA100" s="57" cm="1">
        <f t="array" ref="BA100">_xlfn.IFS(SAM!BA100&gt;0,SAM!BA100*1000,SAM!BA100&lt;0,SAM!BA100*1000,SAM!BA100=0,"")</f>
        <v>325.139117005429</v>
      </c>
      <c r="BB100" s="57" cm="1">
        <f t="array" ref="BB100">_xlfn.IFS(SAM!BB100&gt;0,SAM!BB100*1000,SAM!BB100&lt;0,SAM!BB100*1000,SAM!BB100=0,"")</f>
        <v>249.54791529632399</v>
      </c>
      <c r="BC100" s="57" cm="1">
        <f t="array" ref="BC100">_xlfn.IFS(SAM!BC100&gt;0,SAM!BC100*1000,SAM!BC100&lt;0,SAM!BC100*1000,SAM!BC100=0,"")</f>
        <v>386840.33683152596</v>
      </c>
      <c r="BD100" s="57" cm="1">
        <f t="array" ref="BD100">_xlfn.IFS(SAM!BD100&gt;0,SAM!BD100*1000,SAM!BD100&lt;0,SAM!BD100*1000,SAM!BD100=0,"")</f>
        <v>29315.643687930202</v>
      </c>
      <c r="BE100" s="57" cm="1">
        <f t="array" ref="BE100">_xlfn.IFS(SAM!BE100&gt;0,SAM!BE100*1000,SAM!BE100&lt;0,SAM!BE100*1000,SAM!BE100=0,"")</f>
        <v>84666.970275647196</v>
      </c>
      <c r="BF100" s="57" cm="1">
        <f t="array" ref="BF100">_xlfn.IFS(SAM!BF100&gt;0,SAM!BF100*1000,SAM!BF100&lt;0,SAM!BF100*1000,SAM!BF100=0,"")</f>
        <v>38.648011688637602</v>
      </c>
      <c r="BG100" s="57" cm="1">
        <f t="array" ref="BG100">_xlfn.IFS(SAM!BG100&gt;0,SAM!BG100*1000,SAM!BG100&lt;0,SAM!BG100*1000,SAM!BG100=0,"")</f>
        <v>82.093807141467295</v>
      </c>
      <c r="BH100" s="57" cm="1">
        <f t="array" ref="BH100">_xlfn.IFS(SAM!BH100&gt;0,SAM!BH100*1000,SAM!BH100&lt;0,SAM!BH100*1000,SAM!BH100=0,"")</f>
        <v>6.3733689874638104</v>
      </c>
      <c r="BI100" s="57" cm="1">
        <f t="array" ref="BI100">_xlfn.IFS(SAM!BI100&gt;0,SAM!BI100*1000,SAM!BI100&lt;0,SAM!BI100*1000,SAM!BI100=0,"")</f>
        <v>1.8776412808840299</v>
      </c>
      <c r="BJ100" s="57" cm="1">
        <f t="array" ref="BJ100">_xlfn.IFS(SAM!BJ100&gt;0,SAM!BJ100*1000,SAM!BJ100&lt;0,SAM!BJ100*1000,SAM!BJ100=0,"")</f>
        <v>24.156763500760299</v>
      </c>
      <c r="BK100" s="57" cm="1">
        <f t="array" ref="BK100">_xlfn.IFS(SAM!BK100&gt;0,SAM!BK100*1000,SAM!BK100&lt;0,SAM!BK100*1000,SAM!BK100=0,"")</f>
        <v>144.40704880801201</v>
      </c>
      <c r="BL100" s="57" cm="1">
        <f t="array" ref="BL100">_xlfn.IFS(SAM!BL100&gt;0,SAM!BL100*1000,SAM!BL100&lt;0,SAM!BL100*1000,SAM!BL100=0,"")</f>
        <v>137.91061858246002</v>
      </c>
      <c r="BM100" s="57" cm="1">
        <f t="array" ref="BM100">_xlfn.IFS(SAM!BM100&gt;0,SAM!BM100*1000,SAM!BM100&lt;0,SAM!BM100*1000,SAM!BM100=0,"")</f>
        <v>699.03687894834593</v>
      </c>
      <c r="BN100" s="57" cm="1">
        <f t="array" ref="BN100">_xlfn.IFS(SAM!BN100&gt;0,SAM!BN100*1000,SAM!BN100&lt;0,SAM!BN100*1000,SAM!BN100=0,"")</f>
        <v>434.61590809091598</v>
      </c>
      <c r="BO100" s="57" cm="1">
        <f t="array" ref="BO100">_xlfn.IFS(SAM!BO100&gt;0,SAM!BO100*1000,SAM!BO100&lt;0,SAM!BO100*1000,SAM!BO100=0,"")</f>
        <v>406.59564545829903</v>
      </c>
      <c r="BP100" s="57" t="str" cm="1">
        <f t="array" ref="BP100">_xlfn.IFS(SAM!BP100&gt;0,SAM!BP100*1000,SAM!BP100&lt;0,SAM!BP100*1000,SAM!BP100=0,"")</f>
        <v/>
      </c>
      <c r="BQ100" s="57" t="str" cm="1">
        <f t="array" ref="BQ100">_xlfn.IFS(SAM!BQ100&gt;0,SAM!BQ100*1000,SAM!BQ100&lt;0,SAM!BQ100*1000,SAM!BQ100=0,"")</f>
        <v/>
      </c>
      <c r="BR100" s="57" t="str" cm="1">
        <f t="array" ref="BR100">_xlfn.IFS(SAM!BR100&gt;0,SAM!BR100*1000,SAM!BR100&lt;0,SAM!BR100*1000,SAM!BR100=0,"")</f>
        <v/>
      </c>
      <c r="BS100" s="57" t="str" cm="1">
        <f t="array" ref="BS100">_xlfn.IFS(SAM!BS100&gt;0,SAM!BS100*1000,SAM!BS100&lt;0,SAM!BS100*1000,SAM!BS100=0,"")</f>
        <v/>
      </c>
      <c r="BT100" s="57" t="str" cm="1">
        <f t="array" ref="BT100">_xlfn.IFS(SAM!BT100&gt;0,SAM!BT100*1000,SAM!BT100&lt;0,SAM!BT100*1000,SAM!BT100=0,"")</f>
        <v/>
      </c>
      <c r="BU100" s="57" t="str" cm="1">
        <f t="array" ref="BU100">_xlfn.IFS(SAM!BU100&gt;0,SAM!BU100*1000,SAM!BU100&lt;0,SAM!BU100*1000,SAM!BU100=0,"")</f>
        <v/>
      </c>
      <c r="BV100" s="57" t="str" cm="1">
        <f t="array" ref="BV100">_xlfn.IFS(SAM!BV100&gt;0,SAM!BV100*1000,SAM!BV100&lt;0,SAM!BV100*1000,SAM!BV100=0,"")</f>
        <v/>
      </c>
      <c r="BW100" s="57" t="str" cm="1">
        <f t="array" ref="BW100">_xlfn.IFS(SAM!BW100&gt;0,SAM!BW100*1000,SAM!BW100&lt;0,SAM!BW100*1000,SAM!BW100=0,"")</f>
        <v/>
      </c>
      <c r="BX100" s="57" t="str" cm="1">
        <f t="array" ref="BX100">_xlfn.IFS(SAM!BX100&gt;0,SAM!BX100*1000,SAM!BX100&lt;0,SAM!BX100*1000,SAM!BX100=0,"")</f>
        <v/>
      </c>
      <c r="BY100" s="57" t="str" cm="1">
        <f t="array" ref="BY100">_xlfn.IFS(SAM!BY100&gt;0,SAM!BY100*1000,SAM!BY100&lt;0,SAM!BY100*1000,SAM!BY100=0,"")</f>
        <v/>
      </c>
      <c r="BZ100" s="57" t="str" cm="1">
        <f t="array" ref="BZ100">_xlfn.IFS(SAM!BZ100&gt;0,SAM!BZ100*1000,SAM!BZ100&lt;0,SAM!BZ100*1000,SAM!BZ100=0,"")</f>
        <v/>
      </c>
      <c r="CA100" s="57" t="str" cm="1">
        <f t="array" ref="CA100">_xlfn.IFS(SAM!CA100&gt;0,SAM!CA100*1000,SAM!CA100&lt;0,SAM!CA100*1000,SAM!CA100=0,"")</f>
        <v/>
      </c>
      <c r="CB100" s="57" t="str" cm="1">
        <f t="array" ref="CB100">_xlfn.IFS(SAM!CB100&gt;0,SAM!CB100*1000,SAM!CB100&lt;0,SAM!CB100*1000,SAM!CB100=0,"")</f>
        <v/>
      </c>
      <c r="CC100" s="57" t="str" cm="1">
        <f t="array" ref="CC100">_xlfn.IFS(SAM!CC100&gt;0,SAM!CC100*1000,SAM!CC100&lt;0,SAM!CC100*1000,SAM!CC100=0,"")</f>
        <v/>
      </c>
      <c r="CD100" s="57" t="str" cm="1">
        <f t="array" ref="CD100">_xlfn.IFS(SAM!CD100&gt;0,SAM!CD100*1000,SAM!CD100&lt;0,SAM!CD100*1000,SAM!CD100=0,"")</f>
        <v/>
      </c>
      <c r="CE100" s="57" t="str" cm="1">
        <f t="array" ref="CE100">_xlfn.IFS(SAM!CE100&gt;0,SAM!CE100*1000,SAM!CE100&lt;0,SAM!CE100*1000,SAM!CE100=0,"")</f>
        <v/>
      </c>
      <c r="CF100" s="57" t="str" cm="1">
        <f t="array" ref="CF100">_xlfn.IFS(SAM!CF100&gt;0,SAM!CF100*1000,SAM!CF100&lt;0,SAM!CF100*1000,SAM!CF100=0,"")</f>
        <v/>
      </c>
      <c r="CG100" s="57" t="str" cm="1">
        <f t="array" ref="CG100">_xlfn.IFS(SAM!CG100&gt;0,SAM!CG100*1000,SAM!CG100&lt;0,SAM!CG100*1000,SAM!CG100=0,"")</f>
        <v/>
      </c>
      <c r="CH100" s="57" t="str" cm="1">
        <f t="array" ref="CH100">_xlfn.IFS(SAM!CH100&gt;0,SAM!CH100*1000,SAM!CH100&lt;0,SAM!CH100*1000,SAM!CH100=0,"")</f>
        <v/>
      </c>
      <c r="CI100" s="57" t="str" cm="1">
        <f t="array" ref="CI100">_xlfn.IFS(SAM!CI100&gt;0,SAM!CI100*1000,SAM!CI100&lt;0,SAM!CI100*1000,SAM!CI100=0,"")</f>
        <v/>
      </c>
      <c r="CJ100" s="57" t="str" cm="1">
        <f t="array" ref="CJ100">_xlfn.IFS(SAM!CJ100&gt;0,SAM!CJ100*1000,SAM!CJ100&lt;0,SAM!CJ100*1000,SAM!CJ100=0,"")</f>
        <v/>
      </c>
      <c r="CK100" s="57" t="str" cm="1">
        <f t="array" ref="CK100">_xlfn.IFS(SAM!CK100&gt;0,SAM!CK100*1000,SAM!CK100&lt;0,SAM!CK100*1000,SAM!CK100=0,"")</f>
        <v/>
      </c>
      <c r="CL100" s="57" t="str" cm="1">
        <f t="array" ref="CL100">_xlfn.IFS(SAM!CL100&gt;0,SAM!CL100*1000,SAM!CL100&lt;0,SAM!CL100*1000,SAM!CL100=0,"")</f>
        <v/>
      </c>
      <c r="CM100" s="57" t="str" cm="1">
        <f t="array" ref="CM100">_xlfn.IFS(SAM!CM100&gt;0,SAM!CM100*1000,SAM!CM100&lt;0,SAM!CM100*1000,SAM!CM100=0,"")</f>
        <v/>
      </c>
      <c r="CN100" s="57" t="str" cm="1">
        <f t="array" ref="CN100">_xlfn.IFS(SAM!CN100&gt;0,SAM!CN100*1000,SAM!CN100&lt;0,SAM!CN100*1000,SAM!CN100=0,"")</f>
        <v/>
      </c>
      <c r="CO100" s="57" t="str" cm="1">
        <f t="array" ref="CO100">_xlfn.IFS(SAM!CO100&gt;0,SAM!CO100*1000,SAM!CO100&lt;0,SAM!CO100*1000,SAM!CO100=0,"")</f>
        <v/>
      </c>
      <c r="CP100" s="57" t="str" cm="1">
        <f t="array" ref="CP100">_xlfn.IFS(SAM!CP100&gt;0,SAM!CP100*1000,SAM!CP100&lt;0,SAM!CP100*1000,SAM!CP100=0,"")</f>
        <v/>
      </c>
      <c r="CQ100" s="57" t="str" cm="1">
        <f t="array" ref="CQ100">_xlfn.IFS(SAM!CQ100&gt;0,SAM!CQ100*1000,SAM!CQ100&lt;0,SAM!CQ100*1000,SAM!CQ100=0,"")</f>
        <v/>
      </c>
      <c r="CR100" s="57" t="str" cm="1">
        <f t="array" ref="CR100">_xlfn.IFS(SAM!CR100&gt;0,SAM!CR100*1000,SAM!CR100&lt;0,SAM!CR100*1000,SAM!CR100=0,"")</f>
        <v/>
      </c>
      <c r="CS100" s="57" t="str" cm="1">
        <f t="array" ref="CS100">_xlfn.IFS(SAM!CS100&gt;0,SAM!CS100*1000,SAM!CS100&lt;0,SAM!CS100*1000,SAM!CS100=0,"")</f>
        <v/>
      </c>
      <c r="CT100" s="57" t="str" cm="1">
        <f t="array" ref="CT100">_xlfn.IFS(SAM!CT100&gt;0,SAM!CT100*1000,SAM!CT100&lt;0,SAM!CT100*1000,SAM!CT100=0,"")</f>
        <v/>
      </c>
      <c r="CU100" s="57" t="str" cm="1">
        <f t="array" ref="CU100">_xlfn.IFS(SAM!CU100&gt;0,SAM!CU100*1000,SAM!CU100&lt;0,SAM!CU100*1000,SAM!CU100=0,"")</f>
        <v/>
      </c>
      <c r="CV100" s="57" t="str" cm="1">
        <f t="array" ref="CV100">_xlfn.IFS(SAM!CV100&gt;0,SAM!CV100*1000,SAM!CV100&lt;0,SAM!CV100*1000,SAM!CV100=0,"")</f>
        <v/>
      </c>
      <c r="CW100" s="57" t="str" cm="1">
        <f t="array" ref="CW100">_xlfn.IFS(SAM!CW100&gt;0,SAM!CW100*1000,SAM!CW100&lt;0,SAM!CW100*1000,SAM!CW100=0,"")</f>
        <v/>
      </c>
      <c r="CX100" s="57" t="str" cm="1">
        <f t="array" ref="CX100">_xlfn.IFS(SAM!CX100&gt;0,SAM!CX100*1000,SAM!CX100&lt;0,SAM!CX100*1000,SAM!CX100=0,"")</f>
        <v/>
      </c>
      <c r="CY100" s="57" t="str" cm="1">
        <f t="array" ref="CY100">_xlfn.IFS(SAM!CY100&gt;0,SAM!CY100*1000,SAM!CY100&lt;0,SAM!CY100*1000,SAM!CY100=0,"")</f>
        <v/>
      </c>
      <c r="CZ100" s="57" t="str" cm="1">
        <f t="array" ref="CZ100">_xlfn.IFS(SAM!CZ100&gt;0,SAM!CZ100*1000,SAM!CZ100&lt;0,SAM!CZ100*1000,SAM!CZ100=0,"")</f>
        <v/>
      </c>
      <c r="DA100" s="57" t="str" cm="1">
        <f t="array" ref="DA100">_xlfn.IFS(SAM!DA100&gt;0,SAM!DA100*1000,SAM!DA100&lt;0,SAM!DA100*1000,SAM!DA100=0,"")</f>
        <v/>
      </c>
      <c r="DB100" s="57" t="str" cm="1">
        <f t="array" ref="DB100">_xlfn.IFS(SAM!DB100&gt;0,SAM!DB100*1000,SAM!DB100&lt;0,SAM!DB100*1000,SAM!DB100=0,"")</f>
        <v/>
      </c>
      <c r="DC100" s="57" t="str" cm="1">
        <f t="array" ref="DC100">_xlfn.IFS(SAM!DC100&gt;0,SAM!DC100*1000,SAM!DC100&lt;0,SAM!DC100*1000,SAM!DC100=0,"")</f>
        <v/>
      </c>
      <c r="DD100" s="57" t="str" cm="1">
        <f t="array" ref="DD100">_xlfn.IFS(SAM!DD100&gt;0,SAM!DD100*1000,SAM!DD100&lt;0,SAM!DD100*1000,SAM!DD100=0,"")</f>
        <v/>
      </c>
      <c r="DE100" s="57" t="str" cm="1">
        <f t="array" ref="DE100">_xlfn.IFS(SAM!DE100&gt;0,SAM!DE100*1000,SAM!DE100&lt;0,SAM!DE100*1000,SAM!DE100=0,"")</f>
        <v/>
      </c>
      <c r="DF100" s="57" t="str" cm="1">
        <f t="array" ref="DF100">_xlfn.IFS(SAM!DF100&gt;0,SAM!DF100*1000,SAM!DF100&lt;0,SAM!DF100*1000,SAM!DF100=0,"")</f>
        <v/>
      </c>
      <c r="DG100" s="57" t="str" cm="1">
        <f t="array" ref="DG100">_xlfn.IFS(SAM!DG100&gt;0,SAM!DG100*1000,SAM!DG100&lt;0,SAM!DG100*1000,SAM!DG100=0,"")</f>
        <v/>
      </c>
      <c r="DH100" s="57" t="str" cm="1">
        <f t="array" ref="DH100">_xlfn.IFS(SAM!DH100&gt;0,SAM!DH100*1000,SAM!DH100&lt;0,SAM!DH100*1000,SAM!DH100=0,"")</f>
        <v/>
      </c>
      <c r="DI100" s="57" t="str" cm="1">
        <f t="array" ref="DI100">_xlfn.IFS(SAM!DI100&gt;0,SAM!DI100*1000,SAM!DI100&lt;0,SAM!DI100*1000,SAM!DI100=0,"")</f>
        <v/>
      </c>
      <c r="DJ100" s="57" t="str" cm="1">
        <f t="array" ref="DJ100">_xlfn.IFS(SAM!DJ100&gt;0,SAM!DJ100*1000,SAM!DJ100&lt;0,SAM!DJ100*1000,SAM!DJ100=0,"")</f>
        <v/>
      </c>
      <c r="DK100" s="57" t="str" cm="1">
        <f t="array" ref="DK100">_xlfn.IFS(SAM!DK100&gt;0,SAM!DK100*1000,SAM!DK100&lt;0,SAM!DK100*1000,SAM!DK100=0,"")</f>
        <v/>
      </c>
      <c r="DL100" s="57" t="str" cm="1">
        <f t="array" ref="DL100">_xlfn.IFS(SAM!DL100&gt;0,SAM!DL100*1000,SAM!DL100&lt;0,SAM!DL100*1000,SAM!DL100=0,"")</f>
        <v/>
      </c>
      <c r="DM100" s="57" t="str" cm="1">
        <f t="array" ref="DM100">_xlfn.IFS(SAM!DM100&gt;0,SAM!DM100*1000,SAM!DM100&lt;0,SAM!DM100*1000,SAM!DM100=0,"")</f>
        <v/>
      </c>
      <c r="DN100" s="57" t="str" cm="1">
        <f t="array" ref="DN100">_xlfn.IFS(SAM!DN100&gt;0,SAM!DN100*1000,SAM!DN100&lt;0,SAM!DN100*1000,SAM!DN100=0,"")</f>
        <v/>
      </c>
      <c r="DO100" s="57" t="str" cm="1">
        <f t="array" ref="DO100">_xlfn.IFS(SAM!DO100&gt;0,SAM!DO100*1000,SAM!DO100&lt;0,SAM!DO100*1000,SAM!DO100=0,"")</f>
        <v/>
      </c>
      <c r="DP100" s="57" t="str" cm="1">
        <f t="array" ref="DP100">_xlfn.IFS(SAM!DP100&gt;0,SAM!DP100*1000,SAM!DP100&lt;0,SAM!DP100*1000,SAM!DP100=0,"")</f>
        <v/>
      </c>
      <c r="DQ100" s="57" t="str" cm="1">
        <f t="array" ref="DQ100">_xlfn.IFS(SAM!DQ100&gt;0,SAM!DQ100*1000,SAM!DQ100&lt;0,SAM!DQ100*1000,SAM!DQ100=0,"")</f>
        <v/>
      </c>
      <c r="DR100" s="57" t="str" cm="1">
        <f t="array" ref="DR100">_xlfn.IFS(SAM!DR100&gt;0,SAM!DR100*1000,SAM!DR100&lt;0,SAM!DR100*1000,SAM!DR100=0,"")</f>
        <v/>
      </c>
      <c r="DS100" s="57" t="str" cm="1">
        <f t="array" ref="DS100">_xlfn.IFS(SAM!DS100&gt;0,SAM!DS100*1000,SAM!DS100&lt;0,SAM!DS100*1000,SAM!DS100=0,"")</f>
        <v/>
      </c>
      <c r="DT100" s="57" t="str" cm="1">
        <f t="array" ref="DT100">_xlfn.IFS(SAM!DT100&gt;0,SAM!DT100*1000,SAM!DT100&lt;0,SAM!DT100*1000,SAM!DT100=0,"")</f>
        <v/>
      </c>
      <c r="DU100" s="57" t="str" cm="1">
        <f t="array" ref="DU100">_xlfn.IFS(SAM!DU100&gt;0,SAM!DU100*1000,SAM!DU100&lt;0,SAM!DU100*1000,SAM!DU100=0,"")</f>
        <v/>
      </c>
      <c r="DV100" s="57" t="str" cm="1">
        <f t="array" ref="DV100">_xlfn.IFS(SAM!DV100&gt;0,SAM!DV100*1000,SAM!DV100&lt;0,SAM!DV100*1000,SAM!DV100=0,"")</f>
        <v/>
      </c>
      <c r="DW100" s="57" t="str" cm="1">
        <f t="array" ref="DW100">_xlfn.IFS(SAM!DW100&gt;0,SAM!DW100*1000,SAM!DW100&lt;0,SAM!DW100*1000,SAM!DW100=0,"")</f>
        <v/>
      </c>
      <c r="DX100" s="57" t="str" cm="1">
        <f t="array" ref="DX100">_xlfn.IFS(SAM!DX100&gt;0,SAM!DX100*1000,SAM!DX100&lt;0,SAM!DX100*1000,SAM!DX100=0,"")</f>
        <v/>
      </c>
      <c r="DY100" s="57" t="str" cm="1">
        <f t="array" ref="DY100">_xlfn.IFS(SAM!DY100&gt;0,SAM!DY100*1000,SAM!DY100&lt;0,SAM!DY100*1000,SAM!DY100=0,"")</f>
        <v/>
      </c>
      <c r="DZ100" s="57" t="str" cm="1">
        <f t="array" ref="DZ100">_xlfn.IFS(SAM!DZ100&gt;0,SAM!DZ100*1000,SAM!DZ100&lt;0,SAM!DZ100*1000,SAM!DZ100=0,"")</f>
        <v/>
      </c>
      <c r="EA100" s="57" t="str" cm="1">
        <f t="array" ref="EA100">_xlfn.IFS(SAM!EA100&gt;0,SAM!EA100*1000,SAM!EA100&lt;0,SAM!EA100*1000,SAM!EA100=0,"")</f>
        <v/>
      </c>
      <c r="EB100" s="57" t="str" cm="1">
        <f t="array" ref="EB100">_xlfn.IFS(SAM!EB100&gt;0,SAM!EB100*1000,SAM!EB100&lt;0,SAM!EB100*1000,SAM!EB100=0,"")</f>
        <v/>
      </c>
      <c r="EC100" s="57" t="str" cm="1">
        <f t="array" ref="EC100">_xlfn.IFS(SAM!EC100&gt;0,SAM!EC100*1000,SAM!EC100&lt;0,SAM!EC100*1000,SAM!EC100=0,"")</f>
        <v/>
      </c>
      <c r="ED100" s="57" t="str" cm="1">
        <f t="array" ref="ED100">_xlfn.IFS(SAM!ED100&gt;0,SAM!ED100*1000,SAM!ED100&lt;0,SAM!ED100*1000,SAM!ED100=0,"")</f>
        <v/>
      </c>
      <c r="EE100" s="57" t="str" cm="1">
        <f t="array" ref="EE100">_xlfn.IFS(SAM!EE100&gt;0,SAM!EE100*1000,SAM!EE100&lt;0,SAM!EE100*1000,SAM!EE100=0,"")</f>
        <v/>
      </c>
      <c r="EF100" s="57" t="str" cm="1">
        <f t="array" ref="EF100">_xlfn.IFS(SAM!EF100&gt;0,SAM!EF100*1000,SAM!EF100&lt;0,SAM!EF100*1000,SAM!EF100=0,"")</f>
        <v/>
      </c>
      <c r="EG100" s="57" t="str" cm="1">
        <f t="array" ref="EG100">_xlfn.IFS(SAM!EG100&gt;0,SAM!EG100*1000,SAM!EG100&lt;0,SAM!EG100*1000,SAM!EG100=0,"")</f>
        <v/>
      </c>
      <c r="EH100" s="57" t="str" cm="1">
        <f t="array" ref="EH100">_xlfn.IFS(SAM!EH100&gt;0,SAM!EH100*1000,SAM!EH100&lt;0,SAM!EH100*1000,SAM!EH100=0,"")</f>
        <v/>
      </c>
      <c r="EI100" s="57" t="str" cm="1">
        <f t="array" ref="EI100">_xlfn.IFS(SAM!EI100&gt;0,SAM!EI100*1000,SAM!EI100&lt;0,SAM!EI100*1000,SAM!EI100=0,"")</f>
        <v/>
      </c>
      <c r="EJ100" s="57" t="str" cm="1">
        <f t="array" ref="EJ100">_xlfn.IFS(SAM!EJ100&gt;0,SAM!EJ100*1000,SAM!EJ100&lt;0,SAM!EJ100*1000,SAM!EJ100=0,"")</f>
        <v/>
      </c>
      <c r="EK100" s="57" t="str" cm="1">
        <f t="array" ref="EK100">_xlfn.IFS(SAM!EK100&gt;0,SAM!EK100*1000,SAM!EK100&lt;0,SAM!EK100*1000,SAM!EK100=0,"")</f>
        <v/>
      </c>
      <c r="EL100" s="57" t="str" cm="1">
        <f t="array" ref="EL100">_xlfn.IFS(SAM!EL100&gt;0,SAM!EL100*1000,SAM!EL100&lt;0,SAM!EL100*1000,SAM!EL100=0,"")</f>
        <v/>
      </c>
      <c r="EM100" s="57" t="str" cm="1">
        <f t="array" ref="EM100">_xlfn.IFS(SAM!EM100&gt;0,SAM!EM100*1000,SAM!EM100&lt;0,SAM!EM100*1000,SAM!EM100=0,"")</f>
        <v/>
      </c>
      <c r="EN100" s="57" t="str" cm="1">
        <f t="array" ref="EN100">_xlfn.IFS(SAM!EN100&gt;0,SAM!EN100*1000,SAM!EN100&lt;0,SAM!EN100*1000,SAM!EN100=0,"")</f>
        <v/>
      </c>
      <c r="EO100" s="57" t="str" cm="1">
        <f t="array" ref="EO100">_xlfn.IFS(SAM!EO100&gt;0,SAM!EO100*1000,SAM!EO100&lt;0,SAM!EO100*1000,SAM!EO100=0,"")</f>
        <v/>
      </c>
      <c r="EP100" s="57" t="str" cm="1">
        <f t="array" ref="EP100">_xlfn.IFS(SAM!EP100&gt;0,SAM!EP100*1000,SAM!EP100&lt;0,SAM!EP100*1000,SAM!EP100=0,"")</f>
        <v/>
      </c>
      <c r="EQ100" s="57" t="str" cm="1">
        <f t="array" ref="EQ100">_xlfn.IFS(SAM!EQ100&gt;0,SAM!EQ100*1000,SAM!EQ100&lt;0,SAM!EQ100*1000,SAM!EQ100=0,"")</f>
        <v/>
      </c>
      <c r="ER100" s="57" t="str" cm="1">
        <f t="array" ref="ER100">_xlfn.IFS(SAM!ER100&gt;0,SAM!ER100*1000,SAM!ER100&lt;0,SAM!ER100*1000,SAM!ER100=0,"")</f>
        <v/>
      </c>
      <c r="ES100" s="57" t="str" cm="1">
        <f t="array" ref="ES100">_xlfn.IFS(SAM!ES100&gt;0,SAM!ES100*1000,SAM!ES100&lt;0,SAM!ES100*1000,SAM!ES100=0,"")</f>
        <v/>
      </c>
      <c r="ET100" s="57" t="str" cm="1">
        <f t="array" ref="ET100">_xlfn.IFS(SAM!ET100&gt;0,SAM!ET100*1000,SAM!ET100&lt;0,SAM!ET100*1000,SAM!ET100=0,"")</f>
        <v/>
      </c>
      <c r="EU100" s="57" t="str" cm="1">
        <f t="array" ref="EU100">_xlfn.IFS(SAM!EU100&gt;0,SAM!EU100*1000,SAM!EU100&lt;0,SAM!EU100*1000,SAM!EU100=0,"")</f>
        <v/>
      </c>
      <c r="EV100" s="87" cm="1">
        <f t="array" ref="EV100">_xlfn.IFS(SAM!EV100&gt;0,SAM!EV100*1000,SAM!EV100&lt;0,SAM!EV100*1000,SAM!EV100=0,"")</f>
        <v>59372.238686247794</v>
      </c>
      <c r="EW100" s="57" t="str" cm="1">
        <f t="array" ref="EW100">_xlfn.IFS(SAM!EW100&gt;0,SAM!EW100*1000,SAM!EW100&lt;0,SAM!EW100*1000,SAM!EW100=0,"")</f>
        <v/>
      </c>
      <c r="EX100" s="57" t="str" cm="1">
        <f t="array" ref="EX100">_xlfn.IFS(SAM!EX100&gt;0,SAM!EX100*1000,SAM!EX100&lt;0,SAM!EX100*1000,SAM!EX100=0,"")</f>
        <v/>
      </c>
      <c r="EY100" s="57" t="str" cm="1">
        <f t="array" ref="EY100">_xlfn.IFS(SAM!EY100&gt;0,SAM!EY100*1000,SAM!EY100&lt;0,SAM!EY100*1000,SAM!EY100=0,"")</f>
        <v/>
      </c>
      <c r="EZ100" s="57" t="str" cm="1">
        <f t="array" ref="EZ100">_xlfn.IFS(SAM!EZ100&gt;0,SAM!EZ100*1000,SAM!EZ100&lt;0,SAM!EZ100*1000,SAM!EZ100=0,"")</f>
        <v/>
      </c>
      <c r="FA100" s="57" t="str" cm="1">
        <f t="array" ref="FA100">_xlfn.IFS(SAM!FA100&gt;0,SAM!FA100*1000,SAM!FA100&lt;0,SAM!FA100*1000,SAM!FA100=0,"")</f>
        <v/>
      </c>
      <c r="FB100" s="57" t="str" cm="1">
        <f t="array" ref="FB100">_xlfn.IFS(SAM!FB100&gt;0,SAM!FB100*1000,SAM!FB100&lt;0,SAM!FB100*1000,SAM!FB100=0,"")</f>
        <v/>
      </c>
      <c r="FC100" s="57" t="str" cm="1">
        <f t="array" ref="FC100">_xlfn.IFS(SAM!FC100&gt;0,SAM!FC100*1000,SAM!FC100&lt;0,SAM!FC100*1000,SAM!FC100=0,"")</f>
        <v/>
      </c>
      <c r="FD100" s="57" t="str" cm="1">
        <f t="array" ref="FD100">_xlfn.IFS(SAM!FD100&gt;0,SAM!FD100*1000,SAM!FD100&lt;0,SAM!FD100*1000,SAM!FD100=0,"")</f>
        <v/>
      </c>
      <c r="FE100" s="57" t="str" cm="1">
        <f t="array" ref="FE100">_xlfn.IFS(SAM!FE100&gt;0,SAM!FE100*1000,SAM!FE100&lt;0,SAM!FE100*1000,SAM!FE100=0,"")</f>
        <v/>
      </c>
      <c r="FF100" s="57" t="str" cm="1">
        <f t="array" ref="FF100">_xlfn.IFS(SAM!FF100&gt;0,SAM!FF100*1000,SAM!FF100&lt;0,SAM!FF100*1000,SAM!FF100=0,"")</f>
        <v/>
      </c>
      <c r="FG100" s="57" t="str" cm="1">
        <f t="array" ref="FG100">_xlfn.IFS(SAM!FG100&gt;0,SAM!FG100*1000,SAM!FG100&lt;0,SAM!FG100*1000,SAM!FG100=0,"")</f>
        <v/>
      </c>
      <c r="FH100" s="57" t="str" cm="1">
        <f t="array" ref="FH100">_xlfn.IFS(SAM!FH100&gt;0,SAM!FH100*1000,SAM!FH100&lt;0,SAM!FH100*1000,SAM!FH100=0,"")</f>
        <v/>
      </c>
      <c r="FI100" s="57" t="str" cm="1">
        <f t="array" ref="FI100">_xlfn.IFS(SAM!FI100&gt;0,SAM!FI100*1000,SAM!FI100&lt;0,SAM!FI100*1000,SAM!FI100=0,"")</f>
        <v/>
      </c>
      <c r="FJ100" s="57" t="str" cm="1">
        <f t="array" ref="FJ100">_xlfn.IFS(SAM!FJ100&gt;0,SAM!FJ100*1000,SAM!FJ100&lt;0,SAM!FJ100*1000,SAM!FJ100=0,"")</f>
        <v/>
      </c>
      <c r="FK100" s="57" t="str" cm="1">
        <f t="array" ref="FK100">_xlfn.IFS(SAM!FK100&gt;0,SAM!FK100*1000,SAM!FK100&lt;0,SAM!FK100*1000,SAM!FK100=0,"")</f>
        <v/>
      </c>
      <c r="FL100" s="57" t="str" cm="1">
        <f t="array" ref="FL100">_xlfn.IFS(SAM!FL100&gt;0,SAM!FL100*1000,SAM!FL100&lt;0,SAM!FL100*1000,SAM!FL100=0,"")</f>
        <v/>
      </c>
      <c r="FM100" s="57" t="str" cm="1">
        <f t="array" ref="FM100">_xlfn.IFS(SAM!FM100&gt;0,SAM!FM100*1000,SAM!FM100&lt;0,SAM!FM100*1000,SAM!FM100=0,"")</f>
        <v/>
      </c>
      <c r="FN100" s="57" t="str" cm="1">
        <f t="array" ref="FN100">_xlfn.IFS(SAM!FN100&gt;0,SAM!FN100*1000,SAM!FN100&lt;0,SAM!FN100*1000,SAM!FN100=0,"")</f>
        <v/>
      </c>
      <c r="FO100" s="87" cm="1">
        <f t="array" ref="FO100">_xlfn.IFS(SAM!FO100&gt;0,SAM!FO100*1000,SAM!FO100&lt;0,SAM!FO100*1000,SAM!FO100=0,"")</f>
        <v>-118744.47737249559</v>
      </c>
      <c r="FP100" s="57" cm="1">
        <f t="array" ref="FP100">_xlfn.IFS(SAM!FP100&gt;0,SAM!FP100*1000,SAM!FP100&lt;0,SAM!FP100*1000,SAM!FP100=0,"")</f>
        <v>5260.2705961094998</v>
      </c>
      <c r="FR100">
        <f t="shared" si="1"/>
        <v>532856.7820643544</v>
      </c>
      <c r="FS100" s="85">
        <v>0</v>
      </c>
      <c r="FT100" s="57"/>
      <c r="FU100" s="57"/>
    </row>
    <row r="101" spans="1:177" x14ac:dyDescent="0.3">
      <c r="A101" t="s">
        <v>638</v>
      </c>
      <c r="B101" s="57" cm="1">
        <f t="array" ref="B101">_xlfn.IFS(SAM!B101&gt;0,SAM!B101*1000,SAM!B101&lt;0,SAM!B101*1000,SAM!B101=0,"")</f>
        <v>2.0328902990217999</v>
      </c>
      <c r="C101" s="57" cm="1">
        <f t="array" ref="C101">_xlfn.IFS(SAM!C101&gt;0,SAM!C101*1000,SAM!C101&lt;0,SAM!C101*1000,SAM!C101=0,"")</f>
        <v>0.5500858987819599</v>
      </c>
      <c r="D101" s="57" cm="1">
        <f t="array" ref="D101">_xlfn.IFS(SAM!D101&gt;0,SAM!D101*1000,SAM!D101&lt;0,SAM!D101*1000,SAM!D101=0,"")</f>
        <v>27.6776244326824</v>
      </c>
      <c r="E101" s="57" cm="1">
        <f t="array" ref="E101">_xlfn.IFS(SAM!E101&gt;0,SAM!E101*1000,SAM!E101&lt;0,SAM!E101*1000,SAM!E101=0,"")</f>
        <v>222.73178293297798</v>
      </c>
      <c r="F101" s="57" cm="1">
        <f t="array" ref="F101">_xlfn.IFS(SAM!F101&gt;0,SAM!F101*1000,SAM!F101&lt;0,SAM!F101*1000,SAM!F101=0,"")</f>
        <v>14.400998066136401</v>
      </c>
      <c r="G101" s="57" cm="1">
        <f t="array" ref="G101">_xlfn.IFS(SAM!G101&gt;0,SAM!G101*1000,SAM!G101&lt;0,SAM!G101*1000,SAM!G101=0,"")</f>
        <v>1.21634717717563</v>
      </c>
      <c r="H101" s="57" cm="1">
        <f t="array" ref="H101">_xlfn.IFS(SAM!H101&gt;0,SAM!H101*1000,SAM!H101&lt;0,SAM!H101*1000,SAM!H101=0,"")</f>
        <v>17.3583911747074</v>
      </c>
      <c r="I101" s="57" cm="1">
        <f t="array" ref="I101">_xlfn.IFS(SAM!I101&gt;0,SAM!I101*1000,SAM!I101&lt;0,SAM!I101*1000,SAM!I101=0,"")</f>
        <v>1.47853664063226</v>
      </c>
      <c r="J101" s="57" cm="1">
        <f t="array" ref="J101">_xlfn.IFS(SAM!J101&gt;0,SAM!J101*1000,SAM!J101&lt;0,SAM!J101*1000,SAM!J101=0,"")</f>
        <v>6.9662378947177306E-2</v>
      </c>
      <c r="K101" s="57" cm="1">
        <f t="array" ref="K101">_xlfn.IFS(SAM!K101&gt;0,SAM!K101*1000,SAM!K101&lt;0,SAM!K101*1000,SAM!K101=0,"")</f>
        <v>0.17211207688278701</v>
      </c>
      <c r="L101" s="57" cm="1">
        <f t="array" ref="L101">_xlfn.IFS(SAM!L101&gt;0,SAM!L101*1000,SAM!L101&lt;0,SAM!L101*1000,SAM!L101=0,"")</f>
        <v>2.7450619124532102E-2</v>
      </c>
      <c r="M101" s="57" t="str" cm="1">
        <f t="array" ref="M101">_xlfn.IFS(SAM!M101&gt;0,SAM!M101*1000,SAM!M101&lt;0,SAM!M101*1000,SAM!M101=0,"")</f>
        <v/>
      </c>
      <c r="N101" s="57" cm="1">
        <f t="array" ref="N101">_xlfn.IFS(SAM!N101&gt;0,SAM!N101*1000,SAM!N101&lt;0,SAM!N101*1000,SAM!N101=0,"")</f>
        <v>2.3966409623886897</v>
      </c>
      <c r="O101" s="57" cm="1">
        <f t="array" ref="O101">_xlfn.IFS(SAM!O101&gt;0,SAM!O101*1000,SAM!O101&lt;0,SAM!O101*1000,SAM!O101=0,"")</f>
        <v>0.47986875387515499</v>
      </c>
      <c r="P101" s="57" cm="1">
        <f t="array" ref="P101">_xlfn.IFS(SAM!P101&gt;0,SAM!P101*1000,SAM!P101&lt;0,SAM!P101*1000,SAM!P101=0,"")</f>
        <v>7.6590946133327908E-3</v>
      </c>
      <c r="Q101" s="57" cm="1">
        <f t="array" ref="Q101">_xlfn.IFS(SAM!Q101&gt;0,SAM!Q101*1000,SAM!Q101&lt;0,SAM!Q101*1000,SAM!Q101=0,"")</f>
        <v>0.193827322645207</v>
      </c>
      <c r="R101" s="57" cm="1">
        <f t="array" ref="R101">_xlfn.IFS(SAM!R101&gt;0,SAM!R101*1000,SAM!R101&lt;0,SAM!R101*1000,SAM!R101=0,"")</f>
        <v>3.8131309111286101E-3</v>
      </c>
      <c r="S101" s="57" cm="1">
        <f t="array" ref="S101">_xlfn.IFS(SAM!S101&gt;0,SAM!S101*1000,SAM!S101&lt;0,SAM!S101*1000,SAM!S101=0,"")</f>
        <v>23.0521032598954</v>
      </c>
      <c r="T101" s="57" cm="1">
        <f t="array" ref="T101">_xlfn.IFS(SAM!T101&gt;0,SAM!T101*1000,SAM!T101&lt;0,SAM!T101*1000,SAM!T101=0,"")</f>
        <v>38.702958769427802</v>
      </c>
      <c r="U101" s="57" cm="1">
        <f t="array" ref="U101">_xlfn.IFS(SAM!U101&gt;0,SAM!U101*1000,SAM!U101&lt;0,SAM!U101*1000,SAM!U101=0,"")</f>
        <v>2.73692528556235</v>
      </c>
      <c r="V101" s="57" cm="1">
        <f t="array" ref="V101">_xlfn.IFS(SAM!V101&gt;0,SAM!V101*1000,SAM!V101&lt;0,SAM!V101*1000,SAM!V101=0,"")</f>
        <v>24.668005288065</v>
      </c>
      <c r="W101" s="57" cm="1">
        <f t="array" ref="W101">_xlfn.IFS(SAM!W101&gt;0,SAM!W101*1000,SAM!W101&lt;0,SAM!W101*1000,SAM!W101=0,"")</f>
        <v>9.0285606271842695</v>
      </c>
      <c r="X101" s="57" cm="1">
        <f t="array" ref="X101">_xlfn.IFS(SAM!X101&gt;0,SAM!X101*1000,SAM!X101&lt;0,SAM!X101*1000,SAM!X101=0,"")</f>
        <v>0.13123074349820402</v>
      </c>
      <c r="Y101" s="57" cm="1">
        <f t="array" ref="Y101">_xlfn.IFS(SAM!Y101&gt;0,SAM!Y101*1000,SAM!Y101&lt;0,SAM!Y101*1000,SAM!Y101=0,"")</f>
        <v>1.77007016694622</v>
      </c>
      <c r="Z101" s="57" cm="1">
        <f t="array" ref="Z101">_xlfn.IFS(SAM!Z101&gt;0,SAM!Z101*1000,SAM!Z101&lt;0,SAM!Z101*1000,SAM!Z101=0,"")</f>
        <v>74.248015127553998</v>
      </c>
      <c r="AA101" s="57" cm="1">
        <f t="array" ref="AA101">_xlfn.IFS(SAM!AA101&gt;0,SAM!AA101*1000,SAM!AA101&lt;0,SAM!AA101*1000,SAM!AA101=0,"")</f>
        <v>4.8435524019149003</v>
      </c>
      <c r="AB101" s="57" cm="1">
        <f t="array" ref="AB101">_xlfn.IFS(SAM!AB101&gt;0,SAM!AB101*1000,SAM!AB101&lt;0,SAM!AB101*1000,SAM!AB101=0,"")</f>
        <v>5.637123065291</v>
      </c>
      <c r="AC101" s="57" cm="1">
        <f t="array" ref="AC101">_xlfn.IFS(SAM!AC101&gt;0,SAM!AC101*1000,SAM!AC101&lt;0,SAM!AC101*1000,SAM!AC101=0,"")</f>
        <v>0.92182205883440194</v>
      </c>
      <c r="AD101" s="57" cm="1">
        <f t="array" ref="AD101">_xlfn.IFS(SAM!AD101&gt;0,SAM!AD101*1000,SAM!AD101&lt;0,SAM!AD101*1000,SAM!AD101=0,"")</f>
        <v>6.5973672180494308E-3</v>
      </c>
      <c r="AE101" s="57" cm="1">
        <f t="array" ref="AE101">_xlfn.IFS(SAM!AE101&gt;0,SAM!AE101*1000,SAM!AE101&lt;0,SAM!AE101*1000,SAM!AE101=0,"")</f>
        <v>242.87719103671199</v>
      </c>
      <c r="AF101" s="57" cm="1">
        <f t="array" ref="AF101">_xlfn.IFS(SAM!AF101&gt;0,SAM!AF101*1000,SAM!AF101&lt;0,SAM!AF101*1000,SAM!AF101=0,"")</f>
        <v>228.50016833894</v>
      </c>
      <c r="AG101" s="57" cm="1">
        <f t="array" ref="AG101">_xlfn.IFS(SAM!AG101&gt;0,SAM!AG101*1000,SAM!AG101&lt;0,SAM!AG101*1000,SAM!AG101=0,"")</f>
        <v>18.307041666656499</v>
      </c>
      <c r="AH101" s="57" cm="1">
        <f t="array" ref="AH101">_xlfn.IFS(SAM!AH101&gt;0,SAM!AH101*1000,SAM!AH101&lt;0,SAM!AH101*1000,SAM!AH101=0,"")</f>
        <v>514295.17847286194</v>
      </c>
      <c r="AI101" s="57" cm="1">
        <f t="array" ref="AI101">_xlfn.IFS(SAM!AI101&gt;0,SAM!AI101*1000,SAM!AI101&lt;0,SAM!AI101*1000,SAM!AI101=0,"")</f>
        <v>760.98923164274299</v>
      </c>
      <c r="AJ101" s="57" cm="1">
        <f t="array" ref="AJ101">_xlfn.IFS(SAM!AJ101&gt;0,SAM!AJ101*1000,SAM!AJ101&lt;0,SAM!AJ101*1000,SAM!AJ101=0,"")</f>
        <v>229261.11674542</v>
      </c>
      <c r="AK101" s="57" cm="1">
        <f t="array" ref="AK101">_xlfn.IFS(SAM!AK101&gt;0,SAM!AK101*1000,SAM!AK101&lt;0,SAM!AK101*1000,SAM!AK101=0,"")</f>
        <v>1.4814189109258699E-2</v>
      </c>
      <c r="AL101" s="57" cm="1">
        <f t="array" ref="AL101">_xlfn.IFS(SAM!AL101&gt;0,SAM!AL101*1000,SAM!AL101&lt;0,SAM!AL101*1000,SAM!AL101=0,"")</f>
        <v>13.968395099438801</v>
      </c>
      <c r="AM101" s="57" cm="1">
        <f t="array" ref="AM101">_xlfn.IFS(SAM!AM101&gt;0,SAM!AM101*1000,SAM!AM101&lt;0,SAM!AM101*1000,SAM!AM101=0,"")</f>
        <v>835.53069544409095</v>
      </c>
      <c r="AN101" s="57" cm="1">
        <f t="array" ref="AN101">_xlfn.IFS(SAM!AN101&gt;0,SAM!AN101*1000,SAM!AN101&lt;0,SAM!AN101*1000,SAM!AN101=0,"")</f>
        <v>0.349705250925056</v>
      </c>
      <c r="AO101" s="57" cm="1">
        <f t="array" ref="AO101">_xlfn.IFS(SAM!AO101&gt;0,SAM!AO101*1000,SAM!AO101&lt;0,SAM!AO101*1000,SAM!AO101=0,"")</f>
        <v>0.34627281953864802</v>
      </c>
      <c r="AP101" s="57" cm="1">
        <f t="array" ref="AP101">_xlfn.IFS(SAM!AP101&gt;0,SAM!AP101*1000,SAM!AP101&lt;0,SAM!AP101*1000,SAM!AP101=0,"")</f>
        <v>0.170593454487384</v>
      </c>
      <c r="AQ101" s="57" cm="1">
        <f t="array" ref="AQ101">_xlfn.IFS(SAM!AQ101&gt;0,SAM!AQ101*1000,SAM!AQ101&lt;0,SAM!AQ101*1000,SAM!AQ101=0,"")</f>
        <v>0.67059783327665901</v>
      </c>
      <c r="AR101" s="57" cm="1">
        <f t="array" ref="AR101">_xlfn.IFS(SAM!AR101&gt;0,SAM!AR101*1000,SAM!AR101&lt;0,SAM!AR101*1000,SAM!AR101=0,"")</f>
        <v>0.14265273435317999</v>
      </c>
      <c r="AS101" s="57" cm="1">
        <f t="array" ref="AS101">_xlfn.IFS(SAM!AS101&gt;0,SAM!AS101*1000,SAM!AS101&lt;0,SAM!AS101*1000,SAM!AS101=0,"")</f>
        <v>6.2322927423370297E-2</v>
      </c>
      <c r="AT101" s="57" cm="1">
        <f t="array" ref="AT101">_xlfn.IFS(SAM!AT101&gt;0,SAM!AT101*1000,SAM!AT101&lt;0,SAM!AT101*1000,SAM!AT101=0,"")</f>
        <v>8.9235782055747601E-2</v>
      </c>
      <c r="AU101" s="57" cm="1">
        <f t="array" ref="AU101">_xlfn.IFS(SAM!AU101&gt;0,SAM!AU101*1000,SAM!AU101&lt;0,SAM!AU101*1000,SAM!AU101=0,"")</f>
        <v>8.4433740297077203E-2</v>
      </c>
      <c r="AV101" s="57" cm="1">
        <f t="array" ref="AV101">_xlfn.IFS(SAM!AV101&gt;0,SAM!AV101*1000,SAM!AV101&lt;0,SAM!AV101*1000,SAM!AV101=0,"")</f>
        <v>2.1732377721262401E-2</v>
      </c>
      <c r="AW101" s="57" cm="1">
        <f t="array" ref="AW101">_xlfn.IFS(SAM!AW101&gt;0,SAM!AW101*1000,SAM!AW101&lt;0,SAM!AW101*1000,SAM!AW101=0,"")</f>
        <v>3.21438130276561E-3</v>
      </c>
      <c r="AX101" s="57" cm="1">
        <f t="array" ref="AX101">_xlfn.IFS(SAM!AX101&gt;0,SAM!AX101*1000,SAM!AX101&lt;0,SAM!AX101*1000,SAM!AX101=0,"")</f>
        <v>5.7479282013683498E-2</v>
      </c>
      <c r="AY101" s="57" cm="1">
        <f t="array" ref="AY101">_xlfn.IFS(SAM!AY101&gt;0,SAM!AY101*1000,SAM!AY101&lt;0,SAM!AY101*1000,SAM!AY101=0,"")</f>
        <v>5.9875005914392299</v>
      </c>
      <c r="AZ101" s="87">
        <f>-'SAM (2)'!AZ101</f>
        <v>16466.002799965001</v>
      </c>
      <c r="BA101" s="57" cm="1">
        <f t="array" ref="BA101">_xlfn.IFS(SAM!BA101&gt;0,SAM!BA101*1000,SAM!BA101&lt;0,SAM!BA101*1000,SAM!BA101=0,"")</f>
        <v>49.200097468464598</v>
      </c>
      <c r="BB101" s="57" cm="1">
        <f t="array" ref="BB101">_xlfn.IFS(SAM!BB101&gt;0,SAM!BB101*1000,SAM!BB101&lt;0,SAM!BB101*1000,SAM!BB101=0,"")</f>
        <v>314.75896023627399</v>
      </c>
      <c r="BC101" s="57" cm="1">
        <f t="array" ref="BC101">_xlfn.IFS(SAM!BC101&gt;0,SAM!BC101*1000,SAM!BC101&lt;0,SAM!BC101*1000,SAM!BC101=0,"")</f>
        <v>1.6360863813780501E-2</v>
      </c>
      <c r="BD101" s="57" t="str" cm="1">
        <f t="array" ref="BD101">_xlfn.IFS(SAM!BD101&gt;0,SAM!BD101*1000,SAM!BD101&lt;0,SAM!BD101*1000,SAM!BD101=0,"")</f>
        <v/>
      </c>
      <c r="BE101" s="57" t="str" cm="1">
        <f t="array" ref="BE101">_xlfn.IFS(SAM!BE101&gt;0,SAM!BE101*1000,SAM!BE101&lt;0,SAM!BE101*1000,SAM!BE101=0,"")</f>
        <v/>
      </c>
      <c r="BF101" s="57" cm="1">
        <f t="array" ref="BF101">_xlfn.IFS(SAM!BF101&gt;0,SAM!BF101*1000,SAM!BF101&lt;0,SAM!BF101*1000,SAM!BF101=0,"")</f>
        <v>18.165207464879099</v>
      </c>
      <c r="BG101" s="57" cm="1">
        <f t="array" ref="BG101">_xlfn.IFS(SAM!BG101&gt;0,SAM!BG101*1000,SAM!BG101&lt;0,SAM!BG101*1000,SAM!BG101=0,"")</f>
        <v>68.891230355915596</v>
      </c>
      <c r="BH101" s="57" cm="1">
        <f t="array" ref="BH101">_xlfn.IFS(SAM!BH101&gt;0,SAM!BH101*1000,SAM!BH101&lt;0,SAM!BH101*1000,SAM!BH101=0,"")</f>
        <v>1.8481352519787799E-2</v>
      </c>
      <c r="BI101" s="57" cm="1">
        <f t="array" ref="BI101">_xlfn.IFS(SAM!BI101&gt;0,SAM!BI101*1000,SAM!BI101&lt;0,SAM!BI101*1000,SAM!BI101=0,"")</f>
        <v>4.0027510120218398E-3</v>
      </c>
      <c r="BJ101" s="57" cm="1">
        <f t="array" ref="BJ101">_xlfn.IFS(SAM!BJ101&gt;0,SAM!BJ101*1000,SAM!BJ101&lt;0,SAM!BJ101*1000,SAM!BJ101=0,"")</f>
        <v>0.74171520995791496</v>
      </c>
      <c r="BK101" s="57" cm="1">
        <f t="array" ref="BK101">_xlfn.IFS(SAM!BK101&gt;0,SAM!BK101*1000,SAM!BK101&lt;0,SAM!BK101*1000,SAM!BK101=0,"")</f>
        <v>449.44351116435797</v>
      </c>
      <c r="BL101" s="57" cm="1">
        <f t="array" ref="BL101">_xlfn.IFS(SAM!BL101&gt;0,SAM!BL101*1000,SAM!BL101&lt;0,SAM!BL101*1000,SAM!BL101=0,"")</f>
        <v>203.10899374608701</v>
      </c>
      <c r="BM101" s="57" cm="1">
        <f t="array" ref="BM101">_xlfn.IFS(SAM!BM101&gt;0,SAM!BM101*1000,SAM!BM101&lt;0,SAM!BM101*1000,SAM!BM101=0,"")</f>
        <v>10.739559870373</v>
      </c>
      <c r="BN101" s="57" cm="1">
        <f t="array" ref="BN101">_xlfn.IFS(SAM!BN101&gt;0,SAM!BN101*1000,SAM!BN101&lt;0,SAM!BN101*1000,SAM!BN101=0,"")</f>
        <v>20.917203451396801</v>
      </c>
      <c r="BO101" s="57" cm="1">
        <f t="array" ref="BO101">_xlfn.IFS(SAM!BO101&gt;0,SAM!BO101*1000,SAM!BO101&lt;0,SAM!BO101*1000,SAM!BO101=0,"")</f>
        <v>58.391570644836101</v>
      </c>
      <c r="BP101" s="57" cm="1">
        <f t="array" ref="BP101">_xlfn.IFS(SAM!BP101&gt;0,SAM!BP101*1000,SAM!BP101&lt;0,SAM!BP101*1000,SAM!BP101=0,"")</f>
        <v>4.4256389664051508</v>
      </c>
      <c r="BQ101" s="57" t="str" cm="1">
        <f t="array" ref="BQ101">_xlfn.IFS(SAM!BQ101&gt;0,SAM!BQ101*1000,SAM!BQ101&lt;0,SAM!BQ101*1000,SAM!BQ101=0,"")</f>
        <v/>
      </c>
      <c r="BR101" s="57" t="str" cm="1">
        <f t="array" ref="BR101">_xlfn.IFS(SAM!BR101&gt;0,SAM!BR101*1000,SAM!BR101&lt;0,SAM!BR101*1000,SAM!BR101=0,"")</f>
        <v/>
      </c>
      <c r="BS101" s="57" t="str" cm="1">
        <f t="array" ref="BS101">_xlfn.IFS(SAM!BS101&gt;0,SAM!BS101*1000,SAM!BS101&lt;0,SAM!BS101*1000,SAM!BS101=0,"")</f>
        <v/>
      </c>
      <c r="BT101" s="57" t="str" cm="1">
        <f t="array" ref="BT101">_xlfn.IFS(SAM!BT101&gt;0,SAM!BT101*1000,SAM!BT101&lt;0,SAM!BT101*1000,SAM!BT101=0,"")</f>
        <v/>
      </c>
      <c r="BU101" s="57" t="str" cm="1">
        <f t="array" ref="BU101">_xlfn.IFS(SAM!BU101&gt;0,SAM!BU101*1000,SAM!BU101&lt;0,SAM!BU101*1000,SAM!BU101=0,"")</f>
        <v/>
      </c>
      <c r="BV101" s="57" t="str" cm="1">
        <f t="array" ref="BV101">_xlfn.IFS(SAM!BV101&gt;0,SAM!BV101*1000,SAM!BV101&lt;0,SAM!BV101*1000,SAM!BV101=0,"")</f>
        <v/>
      </c>
      <c r="BW101" s="57" t="str" cm="1">
        <f t="array" ref="BW101">_xlfn.IFS(SAM!BW101&gt;0,SAM!BW101*1000,SAM!BW101&lt;0,SAM!BW101*1000,SAM!BW101=0,"")</f>
        <v/>
      </c>
      <c r="BX101" s="57" t="str" cm="1">
        <f t="array" ref="BX101">_xlfn.IFS(SAM!BX101&gt;0,SAM!BX101*1000,SAM!BX101&lt;0,SAM!BX101*1000,SAM!BX101=0,"")</f>
        <v/>
      </c>
      <c r="BY101" s="57" t="str" cm="1">
        <f t="array" ref="BY101">_xlfn.IFS(SAM!BY101&gt;0,SAM!BY101*1000,SAM!BY101&lt;0,SAM!BY101*1000,SAM!BY101=0,"")</f>
        <v/>
      </c>
      <c r="BZ101" s="57" t="str" cm="1">
        <f t="array" ref="BZ101">_xlfn.IFS(SAM!BZ101&gt;0,SAM!BZ101*1000,SAM!BZ101&lt;0,SAM!BZ101*1000,SAM!BZ101=0,"")</f>
        <v/>
      </c>
      <c r="CA101" s="57" t="str" cm="1">
        <f t="array" ref="CA101">_xlfn.IFS(SAM!CA101&gt;0,SAM!CA101*1000,SAM!CA101&lt;0,SAM!CA101*1000,SAM!CA101=0,"")</f>
        <v/>
      </c>
      <c r="CB101" s="57" t="str" cm="1">
        <f t="array" ref="CB101">_xlfn.IFS(SAM!CB101&gt;0,SAM!CB101*1000,SAM!CB101&lt;0,SAM!CB101*1000,SAM!CB101=0,"")</f>
        <v/>
      </c>
      <c r="CC101" s="57" t="str" cm="1">
        <f t="array" ref="CC101">_xlfn.IFS(SAM!CC101&gt;0,SAM!CC101*1000,SAM!CC101&lt;0,SAM!CC101*1000,SAM!CC101=0,"")</f>
        <v/>
      </c>
      <c r="CD101" s="57" t="str" cm="1">
        <f t="array" ref="CD101">_xlfn.IFS(SAM!CD101&gt;0,SAM!CD101*1000,SAM!CD101&lt;0,SAM!CD101*1000,SAM!CD101=0,"")</f>
        <v/>
      </c>
      <c r="CE101" s="57" t="str" cm="1">
        <f t="array" ref="CE101">_xlfn.IFS(SAM!CE101&gt;0,SAM!CE101*1000,SAM!CE101&lt;0,SAM!CE101*1000,SAM!CE101=0,"")</f>
        <v/>
      </c>
      <c r="CF101" s="57" t="str" cm="1">
        <f t="array" ref="CF101">_xlfn.IFS(SAM!CF101&gt;0,SAM!CF101*1000,SAM!CF101&lt;0,SAM!CF101*1000,SAM!CF101=0,"")</f>
        <v/>
      </c>
      <c r="CG101" s="57" t="str" cm="1">
        <f t="array" ref="CG101">_xlfn.IFS(SAM!CG101&gt;0,SAM!CG101*1000,SAM!CG101&lt;0,SAM!CG101*1000,SAM!CG101=0,"")</f>
        <v/>
      </c>
      <c r="CH101" s="57" t="str" cm="1">
        <f t="array" ref="CH101">_xlfn.IFS(SAM!CH101&gt;0,SAM!CH101*1000,SAM!CH101&lt;0,SAM!CH101*1000,SAM!CH101=0,"")</f>
        <v/>
      </c>
      <c r="CI101" s="57" t="str" cm="1">
        <f t="array" ref="CI101">_xlfn.IFS(SAM!CI101&gt;0,SAM!CI101*1000,SAM!CI101&lt;0,SAM!CI101*1000,SAM!CI101=0,"")</f>
        <v/>
      </c>
      <c r="CJ101" s="57" t="str" cm="1">
        <f t="array" ref="CJ101">_xlfn.IFS(SAM!CJ101&gt;0,SAM!CJ101*1000,SAM!CJ101&lt;0,SAM!CJ101*1000,SAM!CJ101=0,"")</f>
        <v/>
      </c>
      <c r="CK101" s="57" t="str" cm="1">
        <f t="array" ref="CK101">_xlfn.IFS(SAM!CK101&gt;0,SAM!CK101*1000,SAM!CK101&lt;0,SAM!CK101*1000,SAM!CK101=0,"")</f>
        <v/>
      </c>
      <c r="CL101" s="57" t="str" cm="1">
        <f t="array" ref="CL101">_xlfn.IFS(SAM!CL101&gt;0,SAM!CL101*1000,SAM!CL101&lt;0,SAM!CL101*1000,SAM!CL101=0,"")</f>
        <v/>
      </c>
      <c r="CM101" s="57" t="str" cm="1">
        <f t="array" ref="CM101">_xlfn.IFS(SAM!CM101&gt;0,SAM!CM101*1000,SAM!CM101&lt;0,SAM!CM101*1000,SAM!CM101=0,"")</f>
        <v/>
      </c>
      <c r="CN101" s="57" t="str" cm="1">
        <f t="array" ref="CN101">_xlfn.IFS(SAM!CN101&gt;0,SAM!CN101*1000,SAM!CN101&lt;0,SAM!CN101*1000,SAM!CN101=0,"")</f>
        <v/>
      </c>
      <c r="CO101" s="57" t="str" cm="1">
        <f t="array" ref="CO101">_xlfn.IFS(SAM!CO101&gt;0,SAM!CO101*1000,SAM!CO101&lt;0,SAM!CO101*1000,SAM!CO101=0,"")</f>
        <v/>
      </c>
      <c r="CP101" s="57" t="str" cm="1">
        <f t="array" ref="CP101">_xlfn.IFS(SAM!CP101&gt;0,SAM!CP101*1000,SAM!CP101&lt;0,SAM!CP101*1000,SAM!CP101=0,"")</f>
        <v/>
      </c>
      <c r="CQ101" s="57" t="str" cm="1">
        <f t="array" ref="CQ101">_xlfn.IFS(SAM!CQ101&gt;0,SAM!CQ101*1000,SAM!CQ101&lt;0,SAM!CQ101*1000,SAM!CQ101=0,"")</f>
        <v/>
      </c>
      <c r="CR101" s="57" t="str" cm="1">
        <f t="array" ref="CR101">_xlfn.IFS(SAM!CR101&gt;0,SAM!CR101*1000,SAM!CR101&lt;0,SAM!CR101*1000,SAM!CR101=0,"")</f>
        <v/>
      </c>
      <c r="CS101" s="57" t="str" cm="1">
        <f t="array" ref="CS101">_xlfn.IFS(SAM!CS101&gt;0,SAM!CS101*1000,SAM!CS101&lt;0,SAM!CS101*1000,SAM!CS101=0,"")</f>
        <v/>
      </c>
      <c r="CT101" s="57" t="str" cm="1">
        <f t="array" ref="CT101">_xlfn.IFS(SAM!CT101&gt;0,SAM!CT101*1000,SAM!CT101&lt;0,SAM!CT101*1000,SAM!CT101=0,"")</f>
        <v/>
      </c>
      <c r="CU101" s="57" t="str" cm="1">
        <f t="array" ref="CU101">_xlfn.IFS(SAM!CU101&gt;0,SAM!CU101*1000,SAM!CU101&lt;0,SAM!CU101*1000,SAM!CU101=0,"")</f>
        <v/>
      </c>
      <c r="CV101" s="57" t="str" cm="1">
        <f t="array" ref="CV101">_xlfn.IFS(SAM!CV101&gt;0,SAM!CV101*1000,SAM!CV101&lt;0,SAM!CV101*1000,SAM!CV101=0,"")</f>
        <v/>
      </c>
      <c r="CW101" s="57" t="str" cm="1">
        <f t="array" ref="CW101">_xlfn.IFS(SAM!CW101&gt;0,SAM!CW101*1000,SAM!CW101&lt;0,SAM!CW101*1000,SAM!CW101=0,"")</f>
        <v/>
      </c>
      <c r="CX101" s="57" t="str" cm="1">
        <f t="array" ref="CX101">_xlfn.IFS(SAM!CX101&gt;0,SAM!CX101*1000,SAM!CX101&lt;0,SAM!CX101*1000,SAM!CX101=0,"")</f>
        <v/>
      </c>
      <c r="CY101" s="57" t="str" cm="1">
        <f t="array" ref="CY101">_xlfn.IFS(SAM!CY101&gt;0,SAM!CY101*1000,SAM!CY101&lt;0,SAM!CY101*1000,SAM!CY101=0,"")</f>
        <v/>
      </c>
      <c r="CZ101" s="57" t="str" cm="1">
        <f t="array" ref="CZ101">_xlfn.IFS(SAM!CZ101&gt;0,SAM!CZ101*1000,SAM!CZ101&lt;0,SAM!CZ101*1000,SAM!CZ101=0,"")</f>
        <v/>
      </c>
      <c r="DA101" s="57" t="str" cm="1">
        <f t="array" ref="DA101">_xlfn.IFS(SAM!DA101&gt;0,SAM!DA101*1000,SAM!DA101&lt;0,SAM!DA101*1000,SAM!DA101=0,"")</f>
        <v/>
      </c>
      <c r="DB101" s="57" t="str" cm="1">
        <f t="array" ref="DB101">_xlfn.IFS(SAM!DB101&gt;0,SAM!DB101*1000,SAM!DB101&lt;0,SAM!DB101*1000,SAM!DB101=0,"")</f>
        <v/>
      </c>
      <c r="DC101" s="57" t="str" cm="1">
        <f t="array" ref="DC101">_xlfn.IFS(SAM!DC101&gt;0,SAM!DC101*1000,SAM!DC101&lt;0,SAM!DC101*1000,SAM!DC101=0,"")</f>
        <v/>
      </c>
      <c r="DD101" s="57" t="str" cm="1">
        <f t="array" ref="DD101">_xlfn.IFS(SAM!DD101&gt;0,SAM!DD101*1000,SAM!DD101&lt;0,SAM!DD101*1000,SAM!DD101=0,"")</f>
        <v/>
      </c>
      <c r="DE101" s="57" t="str" cm="1">
        <f t="array" ref="DE101">_xlfn.IFS(SAM!DE101&gt;0,SAM!DE101*1000,SAM!DE101&lt;0,SAM!DE101*1000,SAM!DE101=0,"")</f>
        <v/>
      </c>
      <c r="DF101" s="57" t="str" cm="1">
        <f t="array" ref="DF101">_xlfn.IFS(SAM!DF101&gt;0,SAM!DF101*1000,SAM!DF101&lt;0,SAM!DF101*1000,SAM!DF101=0,"")</f>
        <v/>
      </c>
      <c r="DG101" s="57" t="str" cm="1">
        <f t="array" ref="DG101">_xlfn.IFS(SAM!DG101&gt;0,SAM!DG101*1000,SAM!DG101&lt;0,SAM!DG101*1000,SAM!DG101=0,"")</f>
        <v/>
      </c>
      <c r="DH101" s="57" t="str" cm="1">
        <f t="array" ref="DH101">_xlfn.IFS(SAM!DH101&gt;0,SAM!DH101*1000,SAM!DH101&lt;0,SAM!DH101*1000,SAM!DH101=0,"")</f>
        <v/>
      </c>
      <c r="DI101" s="57" t="str" cm="1">
        <f t="array" ref="DI101">_xlfn.IFS(SAM!DI101&gt;0,SAM!DI101*1000,SAM!DI101&lt;0,SAM!DI101*1000,SAM!DI101=0,"")</f>
        <v/>
      </c>
      <c r="DJ101" s="57" t="str" cm="1">
        <f t="array" ref="DJ101">_xlfn.IFS(SAM!DJ101&gt;0,SAM!DJ101*1000,SAM!DJ101&lt;0,SAM!DJ101*1000,SAM!DJ101=0,"")</f>
        <v/>
      </c>
      <c r="DK101" s="57" t="str" cm="1">
        <f t="array" ref="DK101">_xlfn.IFS(SAM!DK101&gt;0,SAM!DK101*1000,SAM!DK101&lt;0,SAM!DK101*1000,SAM!DK101=0,"")</f>
        <v/>
      </c>
      <c r="DL101" s="57" t="str" cm="1">
        <f t="array" ref="DL101">_xlfn.IFS(SAM!DL101&gt;0,SAM!DL101*1000,SAM!DL101&lt;0,SAM!DL101*1000,SAM!DL101=0,"")</f>
        <v/>
      </c>
      <c r="DM101" s="57" t="str" cm="1">
        <f t="array" ref="DM101">_xlfn.IFS(SAM!DM101&gt;0,SAM!DM101*1000,SAM!DM101&lt;0,SAM!DM101*1000,SAM!DM101=0,"")</f>
        <v/>
      </c>
      <c r="DN101" s="57" t="str" cm="1">
        <f t="array" ref="DN101">_xlfn.IFS(SAM!DN101&gt;0,SAM!DN101*1000,SAM!DN101&lt;0,SAM!DN101*1000,SAM!DN101=0,"")</f>
        <v/>
      </c>
      <c r="DO101" s="57" t="str" cm="1">
        <f t="array" ref="DO101">_xlfn.IFS(SAM!DO101&gt;0,SAM!DO101*1000,SAM!DO101&lt;0,SAM!DO101*1000,SAM!DO101=0,"")</f>
        <v/>
      </c>
      <c r="DP101" s="57" t="str" cm="1">
        <f t="array" ref="DP101">_xlfn.IFS(SAM!DP101&gt;0,SAM!DP101*1000,SAM!DP101&lt;0,SAM!DP101*1000,SAM!DP101=0,"")</f>
        <v/>
      </c>
      <c r="DQ101" s="57" t="str" cm="1">
        <f t="array" ref="DQ101">_xlfn.IFS(SAM!DQ101&gt;0,SAM!DQ101*1000,SAM!DQ101&lt;0,SAM!DQ101*1000,SAM!DQ101=0,"")</f>
        <v/>
      </c>
      <c r="DR101" s="57" t="str" cm="1">
        <f t="array" ref="DR101">_xlfn.IFS(SAM!DR101&gt;0,SAM!DR101*1000,SAM!DR101&lt;0,SAM!DR101*1000,SAM!DR101=0,"")</f>
        <v/>
      </c>
      <c r="DS101" s="57" t="str" cm="1">
        <f t="array" ref="DS101">_xlfn.IFS(SAM!DS101&gt;0,SAM!DS101*1000,SAM!DS101&lt;0,SAM!DS101*1000,SAM!DS101=0,"")</f>
        <v/>
      </c>
      <c r="DT101" s="57" t="str" cm="1">
        <f t="array" ref="DT101">_xlfn.IFS(SAM!DT101&gt;0,SAM!DT101*1000,SAM!DT101&lt;0,SAM!DT101*1000,SAM!DT101=0,"")</f>
        <v/>
      </c>
      <c r="DU101" s="57" t="str" cm="1">
        <f t="array" ref="DU101">_xlfn.IFS(SAM!DU101&gt;0,SAM!DU101*1000,SAM!DU101&lt;0,SAM!DU101*1000,SAM!DU101=0,"")</f>
        <v/>
      </c>
      <c r="DV101" s="57" t="str" cm="1">
        <f t="array" ref="DV101">_xlfn.IFS(SAM!DV101&gt;0,SAM!DV101*1000,SAM!DV101&lt;0,SAM!DV101*1000,SAM!DV101=0,"")</f>
        <v/>
      </c>
      <c r="DW101" s="57" t="str" cm="1">
        <f t="array" ref="DW101">_xlfn.IFS(SAM!DW101&gt;0,SAM!DW101*1000,SAM!DW101&lt;0,SAM!DW101*1000,SAM!DW101=0,"")</f>
        <v/>
      </c>
      <c r="DX101" s="57" t="str" cm="1">
        <f t="array" ref="DX101">_xlfn.IFS(SAM!DX101&gt;0,SAM!DX101*1000,SAM!DX101&lt;0,SAM!DX101*1000,SAM!DX101=0,"")</f>
        <v/>
      </c>
      <c r="DY101" s="57" t="str" cm="1">
        <f t="array" ref="DY101">_xlfn.IFS(SAM!DY101&gt;0,SAM!DY101*1000,SAM!DY101&lt;0,SAM!DY101*1000,SAM!DY101=0,"")</f>
        <v/>
      </c>
      <c r="DZ101" s="57" t="str" cm="1">
        <f t="array" ref="DZ101">_xlfn.IFS(SAM!DZ101&gt;0,SAM!DZ101*1000,SAM!DZ101&lt;0,SAM!DZ101*1000,SAM!DZ101=0,"")</f>
        <v/>
      </c>
      <c r="EA101" s="57" t="str" cm="1">
        <f t="array" ref="EA101">_xlfn.IFS(SAM!EA101&gt;0,SAM!EA101*1000,SAM!EA101&lt;0,SAM!EA101*1000,SAM!EA101=0,"")</f>
        <v/>
      </c>
      <c r="EB101" s="57" t="str" cm="1">
        <f t="array" ref="EB101">_xlfn.IFS(SAM!EB101&gt;0,SAM!EB101*1000,SAM!EB101&lt;0,SAM!EB101*1000,SAM!EB101=0,"")</f>
        <v/>
      </c>
      <c r="EC101" s="57" t="str" cm="1">
        <f t="array" ref="EC101">_xlfn.IFS(SAM!EC101&gt;0,SAM!EC101*1000,SAM!EC101&lt;0,SAM!EC101*1000,SAM!EC101=0,"")</f>
        <v/>
      </c>
      <c r="ED101" s="57" t="str" cm="1">
        <f t="array" ref="ED101">_xlfn.IFS(SAM!ED101&gt;0,SAM!ED101*1000,SAM!ED101&lt;0,SAM!ED101*1000,SAM!ED101=0,"")</f>
        <v/>
      </c>
      <c r="EE101" s="57" t="str" cm="1">
        <f t="array" ref="EE101">_xlfn.IFS(SAM!EE101&gt;0,SAM!EE101*1000,SAM!EE101&lt;0,SAM!EE101*1000,SAM!EE101=0,"")</f>
        <v/>
      </c>
      <c r="EF101" s="57" t="str" cm="1">
        <f t="array" ref="EF101">_xlfn.IFS(SAM!EF101&gt;0,SAM!EF101*1000,SAM!EF101&lt;0,SAM!EF101*1000,SAM!EF101=0,"")</f>
        <v/>
      </c>
      <c r="EG101" s="57" t="str" cm="1">
        <f t="array" ref="EG101">_xlfn.IFS(SAM!EG101&gt;0,SAM!EG101*1000,SAM!EG101&lt;0,SAM!EG101*1000,SAM!EG101=0,"")</f>
        <v/>
      </c>
      <c r="EH101" s="57" t="str" cm="1">
        <f t="array" ref="EH101">_xlfn.IFS(SAM!EH101&gt;0,SAM!EH101*1000,SAM!EH101&lt;0,SAM!EH101*1000,SAM!EH101=0,"")</f>
        <v/>
      </c>
      <c r="EI101" s="57" t="str" cm="1">
        <f t="array" ref="EI101">_xlfn.IFS(SAM!EI101&gt;0,SAM!EI101*1000,SAM!EI101&lt;0,SAM!EI101*1000,SAM!EI101=0,"")</f>
        <v/>
      </c>
      <c r="EJ101" s="57" t="str" cm="1">
        <f t="array" ref="EJ101">_xlfn.IFS(SAM!EJ101&gt;0,SAM!EJ101*1000,SAM!EJ101&lt;0,SAM!EJ101*1000,SAM!EJ101=0,"")</f>
        <v/>
      </c>
      <c r="EK101" s="57" t="str" cm="1">
        <f t="array" ref="EK101">_xlfn.IFS(SAM!EK101&gt;0,SAM!EK101*1000,SAM!EK101&lt;0,SAM!EK101*1000,SAM!EK101=0,"")</f>
        <v/>
      </c>
      <c r="EL101" s="57" t="str" cm="1">
        <f t="array" ref="EL101">_xlfn.IFS(SAM!EL101&gt;0,SAM!EL101*1000,SAM!EL101&lt;0,SAM!EL101*1000,SAM!EL101=0,"")</f>
        <v/>
      </c>
      <c r="EM101" s="57" t="str" cm="1">
        <f t="array" ref="EM101">_xlfn.IFS(SAM!EM101&gt;0,SAM!EM101*1000,SAM!EM101&lt;0,SAM!EM101*1000,SAM!EM101=0,"")</f>
        <v/>
      </c>
      <c r="EN101" s="57" t="str" cm="1">
        <f t="array" ref="EN101">_xlfn.IFS(SAM!EN101&gt;0,SAM!EN101*1000,SAM!EN101&lt;0,SAM!EN101*1000,SAM!EN101=0,"")</f>
        <v/>
      </c>
      <c r="EO101" s="57" t="str" cm="1">
        <f t="array" ref="EO101">_xlfn.IFS(SAM!EO101&gt;0,SAM!EO101*1000,SAM!EO101&lt;0,SAM!EO101*1000,SAM!EO101=0,"")</f>
        <v/>
      </c>
      <c r="EP101" s="57" t="str" cm="1">
        <f t="array" ref="EP101">_xlfn.IFS(SAM!EP101&gt;0,SAM!EP101*1000,SAM!EP101&lt;0,SAM!EP101*1000,SAM!EP101=0,"")</f>
        <v/>
      </c>
      <c r="EQ101" s="57" t="str" cm="1">
        <f t="array" ref="EQ101">_xlfn.IFS(SAM!EQ101&gt;0,SAM!EQ101*1000,SAM!EQ101&lt;0,SAM!EQ101*1000,SAM!EQ101=0,"")</f>
        <v/>
      </c>
      <c r="ER101" s="57" t="str" cm="1">
        <f t="array" ref="ER101">_xlfn.IFS(SAM!ER101&gt;0,SAM!ER101*1000,SAM!ER101&lt;0,SAM!ER101*1000,SAM!ER101=0,"")</f>
        <v/>
      </c>
      <c r="ES101" s="57" t="str" cm="1">
        <f t="array" ref="ES101">_xlfn.IFS(SAM!ES101&gt;0,SAM!ES101*1000,SAM!ES101&lt;0,SAM!ES101*1000,SAM!ES101=0,"")</f>
        <v/>
      </c>
      <c r="ET101" s="57" t="str" cm="1">
        <f t="array" ref="ET101">_xlfn.IFS(SAM!ET101&gt;0,SAM!ET101*1000,SAM!ET101&lt;0,SAM!ET101*1000,SAM!ET101=0,"")</f>
        <v/>
      </c>
      <c r="EU101" s="57" t="str" cm="1">
        <f t="array" ref="EU101">_xlfn.IFS(SAM!EU101&gt;0,SAM!EU101*1000,SAM!EU101&lt;0,SAM!EU101*1000,SAM!EU101=0,"")</f>
        <v/>
      </c>
      <c r="EV101" s="57" cm="1">
        <f t="array" ref="EV101">_xlfn.IFS(SAM!EV101&gt;0,SAM!EV101*1000,SAM!EV101&lt;0,SAM!EV101*1000,SAM!EV101=0,"")</f>
        <v>8652.9617394000998</v>
      </c>
      <c r="EW101" s="57" t="str" cm="1">
        <f t="array" ref="EW101">_xlfn.IFS(SAM!EW101&gt;0,SAM!EW101*1000,SAM!EW101&lt;0,SAM!EW101*1000,SAM!EW101=0,"")</f>
        <v/>
      </c>
      <c r="EX101" s="57" cm="1">
        <f t="array" ref="EX101">_xlfn.IFS(SAM!EX101&gt;0,SAM!EX101*1000,SAM!EX101&lt;0,SAM!EX101*1000,SAM!EX101=0,"")</f>
        <v>6.35930327784133E-2</v>
      </c>
      <c r="EY101" s="57" t="str" cm="1">
        <f t="array" ref="EY101">_xlfn.IFS(SAM!EY101&gt;0,SAM!EY101*1000,SAM!EY101&lt;0,SAM!EY101*1000,SAM!EY101=0,"")</f>
        <v/>
      </c>
      <c r="EZ101" s="57" t="str" cm="1">
        <f t="array" ref="EZ101">_xlfn.IFS(SAM!EZ101&gt;0,SAM!EZ101*1000,SAM!EZ101&lt;0,SAM!EZ101*1000,SAM!EZ101=0,"")</f>
        <v/>
      </c>
      <c r="FA101" s="57" t="str" cm="1">
        <f t="array" ref="FA101">_xlfn.IFS(SAM!FA101&gt;0,SAM!FA101*1000,SAM!FA101&lt;0,SAM!FA101*1000,SAM!FA101=0,"")</f>
        <v/>
      </c>
      <c r="FB101" s="57" t="str" cm="1">
        <f t="array" ref="FB101">_xlfn.IFS(SAM!FB101&gt;0,SAM!FB101*1000,SAM!FB101&lt;0,SAM!FB101*1000,SAM!FB101=0,"")</f>
        <v/>
      </c>
      <c r="FC101" s="57" t="str" cm="1">
        <f t="array" ref="FC101">_xlfn.IFS(SAM!FC101&gt;0,SAM!FC101*1000,SAM!FC101&lt;0,SAM!FC101*1000,SAM!FC101=0,"")</f>
        <v/>
      </c>
      <c r="FD101" s="57" t="str" cm="1">
        <f t="array" ref="FD101">_xlfn.IFS(SAM!FD101&gt;0,SAM!FD101*1000,SAM!FD101&lt;0,SAM!FD101*1000,SAM!FD101=0,"")</f>
        <v/>
      </c>
      <c r="FE101" s="57" t="str" cm="1">
        <f t="array" ref="FE101">_xlfn.IFS(SAM!FE101&gt;0,SAM!FE101*1000,SAM!FE101&lt;0,SAM!FE101*1000,SAM!FE101=0,"")</f>
        <v/>
      </c>
      <c r="FF101" s="57" t="str" cm="1">
        <f t="array" ref="FF101">_xlfn.IFS(SAM!FF101&gt;0,SAM!FF101*1000,SAM!FF101&lt;0,SAM!FF101*1000,SAM!FF101=0,"")</f>
        <v/>
      </c>
      <c r="FG101" s="57" t="str" cm="1">
        <f t="array" ref="FG101">_xlfn.IFS(SAM!FG101&gt;0,SAM!FG101*1000,SAM!FG101&lt;0,SAM!FG101*1000,SAM!FG101=0,"")</f>
        <v/>
      </c>
      <c r="FH101" s="57" t="str" cm="1">
        <f t="array" ref="FH101">_xlfn.IFS(SAM!FH101&gt;0,SAM!FH101*1000,SAM!FH101&lt;0,SAM!FH101*1000,SAM!FH101=0,"")</f>
        <v/>
      </c>
      <c r="FI101" s="57" t="str" cm="1">
        <f t="array" ref="FI101">_xlfn.IFS(SAM!FI101&gt;0,SAM!FI101*1000,SAM!FI101&lt;0,SAM!FI101*1000,SAM!FI101=0,"")</f>
        <v/>
      </c>
      <c r="FJ101" s="57" t="str" cm="1">
        <f t="array" ref="FJ101">_xlfn.IFS(SAM!FJ101&gt;0,SAM!FJ101*1000,SAM!FJ101&lt;0,SAM!FJ101*1000,SAM!FJ101=0,"")</f>
        <v/>
      </c>
      <c r="FK101" s="57" t="str" cm="1">
        <f t="array" ref="FK101">_xlfn.IFS(SAM!FK101&gt;0,SAM!FK101*1000,SAM!FK101&lt;0,SAM!FK101*1000,SAM!FK101=0,"")</f>
        <v/>
      </c>
      <c r="FL101" s="57" cm="1">
        <f t="array" ref="FL101">_xlfn.IFS(SAM!FL101&gt;0,SAM!FL101*1000,SAM!FL101&lt;0,SAM!FL101*1000,SAM!FL101=0,"")</f>
        <v>15004.1081641334</v>
      </c>
      <c r="FM101" s="57" cm="1">
        <f t="array" ref="FM101">_xlfn.IFS(SAM!FM101&gt;0,SAM!FM101*1000,SAM!FM101&lt;0,SAM!FM101*1000,SAM!FM101=0,"")</f>
        <v>3272.20130249765</v>
      </c>
      <c r="FN101" s="57" t="str" cm="1">
        <f t="array" ref="FN101">_xlfn.IFS(SAM!FN101&gt;0,SAM!FN101*1000,SAM!FN101&lt;0,SAM!FN101*1000,SAM!FN101=0,"")</f>
        <v/>
      </c>
      <c r="FO101" s="57" cm="1">
        <f t="array" ref="FO101">_xlfn.IFS(SAM!FO101&gt;0,SAM!FO101*1000,SAM!FO101&lt;0,SAM!FO101*1000,SAM!FO101=0,"")</f>
        <v>396.986167299361</v>
      </c>
      <c r="FP101" s="57" cm="1">
        <f t="array" ref="FP101">_xlfn.IFS(SAM!FP101&gt;0,SAM!FP101*1000,SAM!FP101&lt;0,SAM!FP101*1000,SAM!FP101=0,"")</f>
        <v>6713.0439605936999</v>
      </c>
      <c r="FR101">
        <f t="shared" si="1"/>
        <v>797845.20341246529</v>
      </c>
      <c r="FS101" s="85">
        <v>32932.005599930068</v>
      </c>
      <c r="FT101" s="57">
        <f t="shared" si="2"/>
        <v>8.0931246031712874E-3</v>
      </c>
      <c r="FU101" s="57">
        <f t="shared" si="2"/>
        <v>1.0036565271993961E-2</v>
      </c>
    </row>
    <row r="102" spans="1:177" x14ac:dyDescent="0.3">
      <c r="A102" t="s">
        <v>640</v>
      </c>
      <c r="B102" s="57" t="str" cm="1">
        <f t="array" ref="B102">_xlfn.IFS(SAM!B102&gt;0,SAM!B102*1000,SAM!B102&lt;0,SAM!B102*1000,SAM!B102=0,"")</f>
        <v/>
      </c>
      <c r="C102" s="57" cm="1">
        <f t="array" ref="C102">_xlfn.IFS(SAM!C102&gt;0,SAM!C102*1000,SAM!C102&lt;0,SAM!C102*1000,SAM!C102=0,"")</f>
        <v>7.4226670284804402E-3</v>
      </c>
      <c r="D102" s="57" cm="1">
        <f t="array" ref="D102">_xlfn.IFS(SAM!D102&gt;0,SAM!D102*1000,SAM!D102&lt;0,SAM!D102*1000,SAM!D102=0,"")</f>
        <v>0.32517854480873298</v>
      </c>
      <c r="E102" s="57" cm="1">
        <f t="array" ref="E102">_xlfn.IFS(SAM!E102&gt;0,SAM!E102*1000,SAM!E102&lt;0,SAM!E102*1000,SAM!E102=0,"")</f>
        <v>0.101198263957961</v>
      </c>
      <c r="F102" s="57" cm="1">
        <f t="array" ref="F102">_xlfn.IFS(SAM!F102&gt;0,SAM!F102*1000,SAM!F102&lt;0,SAM!F102*1000,SAM!F102=0,"")</f>
        <v>0.13033452973131898</v>
      </c>
      <c r="G102" s="57" cm="1">
        <f t="array" ref="G102">_xlfn.IFS(SAM!G102&gt;0,SAM!G102*1000,SAM!G102&lt;0,SAM!G102*1000,SAM!G102=0,"")</f>
        <v>4.0759564354217306E-2</v>
      </c>
      <c r="H102" s="57" cm="1">
        <f t="array" ref="H102">_xlfn.IFS(SAM!H102&gt;0,SAM!H102*1000,SAM!H102&lt;0,SAM!H102*1000,SAM!H102=0,"")</f>
        <v>2.7551847007592598</v>
      </c>
      <c r="I102" s="57" t="str" cm="1">
        <f t="array" ref="I102">_xlfn.IFS(SAM!I102&gt;0,SAM!I102*1000,SAM!I102&lt;0,SAM!I102*1000,SAM!I102=0,"")</f>
        <v/>
      </c>
      <c r="J102" s="57" cm="1">
        <f t="array" ref="J102">_xlfn.IFS(SAM!J102&gt;0,SAM!J102*1000,SAM!J102&lt;0,SAM!J102*1000,SAM!J102=0,"")</f>
        <v>0.66877805343916097</v>
      </c>
      <c r="K102" s="57" cm="1">
        <f t="array" ref="K102">_xlfn.IFS(SAM!K102&gt;0,SAM!K102*1000,SAM!K102&lt;0,SAM!K102*1000,SAM!K102=0,"")</f>
        <v>6.00003969592803</v>
      </c>
      <c r="L102" s="57" cm="1">
        <f t="array" ref="L102">_xlfn.IFS(SAM!L102&gt;0,SAM!L102*1000,SAM!L102&lt;0,SAM!L102*1000,SAM!L102=0,"")</f>
        <v>0.13509961395463502</v>
      </c>
      <c r="M102" s="57" cm="1">
        <f t="array" ref="M102">_xlfn.IFS(SAM!M102&gt;0,SAM!M102*1000,SAM!M102&lt;0,SAM!M102*1000,SAM!M102=0,"")</f>
        <v>4.0622530492994795E-3</v>
      </c>
      <c r="N102" s="57" cm="1">
        <f t="array" ref="N102">_xlfn.IFS(SAM!N102&gt;0,SAM!N102*1000,SAM!N102&lt;0,SAM!N102*1000,SAM!N102=0,"")</f>
        <v>9.9951769518831415E-3</v>
      </c>
      <c r="O102" s="57" cm="1">
        <f t="array" ref="O102">_xlfn.IFS(SAM!O102&gt;0,SAM!O102*1000,SAM!O102&lt;0,SAM!O102*1000,SAM!O102=0,"")</f>
        <v>2.2580302391189404</v>
      </c>
      <c r="P102" s="57" t="str" cm="1">
        <f t="array" ref="P102">_xlfn.IFS(SAM!P102&gt;0,SAM!P102*1000,SAM!P102&lt;0,SAM!P102*1000,SAM!P102=0,"")</f>
        <v/>
      </c>
      <c r="Q102" s="57" cm="1">
        <f t="array" ref="Q102">_xlfn.IFS(SAM!Q102&gt;0,SAM!Q102*1000,SAM!Q102&lt;0,SAM!Q102*1000,SAM!Q102=0,"")</f>
        <v>1.3483584469588999E-2</v>
      </c>
      <c r="R102" s="57" t="str" cm="1">
        <f t="array" ref="R102">_xlfn.IFS(SAM!R102&gt;0,SAM!R102*1000,SAM!R102&lt;0,SAM!R102*1000,SAM!R102=0,"")</f>
        <v/>
      </c>
      <c r="S102" s="57" cm="1">
        <f t="array" ref="S102">_xlfn.IFS(SAM!S102&gt;0,SAM!S102*1000,SAM!S102&lt;0,SAM!S102*1000,SAM!S102=0,"")</f>
        <v>5.7726275984767796E-2</v>
      </c>
      <c r="T102" s="57" cm="1">
        <f t="array" ref="T102">_xlfn.IFS(SAM!T102&gt;0,SAM!T102*1000,SAM!T102&lt;0,SAM!T102*1000,SAM!T102=0,"")</f>
        <v>0.77981279643632395</v>
      </c>
      <c r="U102" s="57" cm="1">
        <f t="array" ref="U102">_xlfn.IFS(SAM!U102&gt;0,SAM!U102*1000,SAM!U102&lt;0,SAM!U102*1000,SAM!U102=0,"")</f>
        <v>0.26054543795311003</v>
      </c>
      <c r="V102" s="57" cm="1">
        <f t="array" ref="V102">_xlfn.IFS(SAM!V102&gt;0,SAM!V102*1000,SAM!V102&lt;0,SAM!V102*1000,SAM!V102=0,"")</f>
        <v>1.4734533077001799</v>
      </c>
      <c r="W102" s="57" cm="1">
        <f t="array" ref="W102">_xlfn.IFS(SAM!W102&gt;0,SAM!W102*1000,SAM!W102&lt;0,SAM!W102*1000,SAM!W102=0,"")</f>
        <v>7.0384961569639097</v>
      </c>
      <c r="X102" s="57" cm="1">
        <f t="array" ref="X102">_xlfn.IFS(SAM!X102&gt;0,SAM!X102*1000,SAM!X102&lt;0,SAM!X102*1000,SAM!X102=0,"")</f>
        <v>6.8067914665999096E-2</v>
      </c>
      <c r="Y102" s="57" cm="1">
        <f t="array" ref="Y102">_xlfn.IFS(SAM!Y102&gt;0,SAM!Y102*1000,SAM!Y102&lt;0,SAM!Y102*1000,SAM!Y102=0,"")</f>
        <v>2.44499302002627E-3</v>
      </c>
      <c r="Z102" s="57" cm="1">
        <f t="array" ref="Z102">_xlfn.IFS(SAM!Z102&gt;0,SAM!Z102*1000,SAM!Z102&lt;0,SAM!Z102*1000,SAM!Z102=0,"")</f>
        <v>157.80946132263199</v>
      </c>
      <c r="AA102" s="57" cm="1">
        <f t="array" ref="AA102">_xlfn.IFS(SAM!AA102&gt;0,SAM!AA102*1000,SAM!AA102&lt;0,SAM!AA102*1000,SAM!AA102=0,"")</f>
        <v>2.54048653948648</v>
      </c>
      <c r="AB102" s="57" t="str" cm="1">
        <f t="array" ref="AB102">_xlfn.IFS(SAM!AB102&gt;0,SAM!AB102*1000,SAM!AB102&lt;0,SAM!AB102*1000,SAM!AB102=0,"")</f>
        <v/>
      </c>
      <c r="AC102" s="57" cm="1">
        <f t="array" ref="AC102">_xlfn.IFS(SAM!AC102&gt;0,SAM!AC102*1000,SAM!AC102&lt;0,SAM!AC102*1000,SAM!AC102=0,"")</f>
        <v>2.689385520065E-3</v>
      </c>
      <c r="AD102" s="57" t="str" cm="1">
        <f t="array" ref="AD102">_xlfn.IFS(SAM!AD102&gt;0,SAM!AD102*1000,SAM!AD102&lt;0,SAM!AD102*1000,SAM!AD102=0,"")</f>
        <v/>
      </c>
      <c r="AE102" s="57" cm="1">
        <f t="array" ref="AE102">_xlfn.IFS(SAM!AE102&gt;0,SAM!AE102*1000,SAM!AE102&lt;0,SAM!AE102*1000,SAM!AE102=0,"")</f>
        <v>0.16676003940123002</v>
      </c>
      <c r="AF102" s="57" cm="1">
        <f t="array" ref="AF102">_xlfn.IFS(SAM!AF102&gt;0,SAM!AF102*1000,SAM!AF102&lt;0,SAM!AF102*1000,SAM!AF102=0,"")</f>
        <v>0.31892502160580299</v>
      </c>
      <c r="AG102" s="57" cm="1">
        <f t="array" ref="AG102">_xlfn.IFS(SAM!AG102&gt;0,SAM!AG102*1000,SAM!AG102&lt;0,SAM!AG102*1000,SAM!AG102=0,"")</f>
        <v>8.6011350706547002E-2</v>
      </c>
      <c r="AH102" s="57" cm="1">
        <f t="array" ref="AH102">_xlfn.IFS(SAM!AH102&gt;0,SAM!AH102*1000,SAM!AH102&lt;0,SAM!AH102*1000,SAM!AH102=0,"")</f>
        <v>3403.7925374556403</v>
      </c>
      <c r="AI102" s="57" cm="1">
        <f t="array" ref="AI102">_xlfn.IFS(SAM!AI102&gt;0,SAM!AI102*1000,SAM!AI102&lt;0,SAM!AI102*1000,SAM!AI102=0,"")</f>
        <v>8297.2159669977409</v>
      </c>
      <c r="AJ102" s="57" cm="1">
        <f t="array" ref="AJ102">_xlfn.IFS(SAM!AJ102&gt;0,SAM!AJ102*1000,SAM!AJ102&lt;0,SAM!AJ102*1000,SAM!AJ102=0,"")</f>
        <v>862.77541177597402</v>
      </c>
      <c r="AK102" s="57" t="str" cm="1">
        <f t="array" ref="AK102">_xlfn.IFS(SAM!AK102&gt;0,SAM!AK102*1000,SAM!AK102&lt;0,SAM!AK102*1000,SAM!AK102=0,"")</f>
        <v/>
      </c>
      <c r="AL102" s="57" cm="1">
        <f t="array" ref="AL102">_xlfn.IFS(SAM!AL102&gt;0,SAM!AL102*1000,SAM!AL102&lt;0,SAM!AL102*1000,SAM!AL102=0,"")</f>
        <v>7.5867132108986005E-2</v>
      </c>
      <c r="AM102" s="57" cm="1">
        <f t="array" ref="AM102">_xlfn.IFS(SAM!AM102&gt;0,SAM!AM102*1000,SAM!AM102&lt;0,SAM!AM102*1000,SAM!AM102=0,"")</f>
        <v>2.3181947997372601</v>
      </c>
      <c r="AN102" s="57" t="str" cm="1">
        <f t="array" ref="AN102">_xlfn.IFS(SAM!AN102&gt;0,SAM!AN102*1000,SAM!AN102&lt;0,SAM!AN102*1000,SAM!AN102=0,"")</f>
        <v/>
      </c>
      <c r="AO102" s="57" t="str" cm="1">
        <f t="array" ref="AO102">_xlfn.IFS(SAM!AO102&gt;0,SAM!AO102*1000,SAM!AO102&lt;0,SAM!AO102*1000,SAM!AO102=0,"")</f>
        <v/>
      </c>
      <c r="AP102" s="57" t="str" cm="1">
        <f t="array" ref="AP102">_xlfn.IFS(SAM!AP102&gt;0,SAM!AP102*1000,SAM!AP102&lt;0,SAM!AP102*1000,SAM!AP102=0,"")</f>
        <v/>
      </c>
      <c r="AQ102" s="57" cm="1">
        <f t="array" ref="AQ102">_xlfn.IFS(SAM!AQ102&gt;0,SAM!AQ102*1000,SAM!AQ102&lt;0,SAM!AQ102*1000,SAM!AQ102=0,"")</f>
        <v>5.19573046608146E-2</v>
      </c>
      <c r="AR102" s="57" t="str" cm="1">
        <f t="array" ref="AR102">_xlfn.IFS(SAM!AR102&gt;0,SAM!AR102*1000,SAM!AR102&lt;0,SAM!AR102*1000,SAM!AR102=0,"")</f>
        <v/>
      </c>
      <c r="AS102" s="57" t="str" cm="1">
        <f t="array" ref="AS102">_xlfn.IFS(SAM!AS102&gt;0,SAM!AS102*1000,SAM!AS102&lt;0,SAM!AS102*1000,SAM!AS102=0,"")</f>
        <v/>
      </c>
      <c r="AT102" s="57" t="str" cm="1">
        <f t="array" ref="AT102">_xlfn.IFS(SAM!AT102&gt;0,SAM!AT102*1000,SAM!AT102&lt;0,SAM!AT102*1000,SAM!AT102=0,"")</f>
        <v/>
      </c>
      <c r="AU102" s="57" t="str" cm="1">
        <f t="array" ref="AU102">_xlfn.IFS(SAM!AU102&gt;0,SAM!AU102*1000,SAM!AU102&lt;0,SAM!AU102*1000,SAM!AU102=0,"")</f>
        <v/>
      </c>
      <c r="AV102" s="57" t="str" cm="1">
        <f t="array" ref="AV102">_xlfn.IFS(SAM!AV102&gt;0,SAM!AV102*1000,SAM!AV102&lt;0,SAM!AV102*1000,SAM!AV102=0,"")</f>
        <v/>
      </c>
      <c r="AW102" s="57" t="str" cm="1">
        <f t="array" ref="AW102">_xlfn.IFS(SAM!AW102&gt;0,SAM!AW102*1000,SAM!AW102&lt;0,SAM!AW102*1000,SAM!AW102=0,"")</f>
        <v/>
      </c>
      <c r="AX102" s="57" t="str" cm="1">
        <f t="array" ref="AX102">_xlfn.IFS(SAM!AX102&gt;0,SAM!AX102*1000,SAM!AX102&lt;0,SAM!AX102*1000,SAM!AX102=0,"")</f>
        <v/>
      </c>
      <c r="AY102" s="57" cm="1">
        <f t="array" ref="AY102">_xlfn.IFS(SAM!AY102&gt;0,SAM!AY102*1000,SAM!AY102&lt;0,SAM!AY102*1000,SAM!AY102=0,"")</f>
        <v>12.9164984743767</v>
      </c>
      <c r="AZ102" s="57" cm="1">
        <f t="array" ref="AZ102">_xlfn.IFS(SAM!AZ102&gt;0,SAM!AZ102*1000,SAM!AZ102&lt;0,SAM!AZ102*1000,SAM!AZ102=0,"")</f>
        <v>9547.3052434908204</v>
      </c>
      <c r="BA102" s="57" cm="1">
        <f t="array" ref="BA102">_xlfn.IFS(SAM!BA102&gt;0,SAM!BA102*1000,SAM!BA102&lt;0,SAM!BA102*1000,SAM!BA102=0,"")</f>
        <v>13.156517143871799</v>
      </c>
      <c r="BB102" s="57" cm="1">
        <f t="array" ref="BB102">_xlfn.IFS(SAM!BB102&gt;0,SAM!BB102*1000,SAM!BB102&lt;0,SAM!BB102*1000,SAM!BB102=0,"")</f>
        <v>28.227128145759302</v>
      </c>
      <c r="BC102" s="57" cm="1">
        <f t="array" ref="BC102">_xlfn.IFS(SAM!BC102&gt;0,SAM!BC102*1000,SAM!BC102&lt;0,SAM!BC102*1000,SAM!BC102=0,"")</f>
        <v>1.27883933228748E-3</v>
      </c>
      <c r="BD102" s="57" t="str" cm="1">
        <f t="array" ref="BD102">_xlfn.IFS(SAM!BD102&gt;0,SAM!BD102*1000,SAM!BD102&lt;0,SAM!BD102*1000,SAM!BD102=0,"")</f>
        <v/>
      </c>
      <c r="BE102" s="57" cm="1">
        <f t="array" ref="BE102">_xlfn.IFS(SAM!BE102&gt;0,SAM!BE102*1000,SAM!BE102&lt;0,SAM!BE102*1000,SAM!BE102=0,"")</f>
        <v>1.05992256591262E-2</v>
      </c>
      <c r="BF102" s="57" cm="1">
        <f t="array" ref="BF102">_xlfn.IFS(SAM!BF102&gt;0,SAM!BF102*1000,SAM!BF102&lt;0,SAM!BF102*1000,SAM!BF102=0,"")</f>
        <v>4.17384578919612</v>
      </c>
      <c r="BG102" s="57" cm="1">
        <f t="array" ref="BG102">_xlfn.IFS(SAM!BG102&gt;0,SAM!BG102*1000,SAM!BG102&lt;0,SAM!BG102*1000,SAM!BG102=0,"")</f>
        <v>25.1093863579482</v>
      </c>
      <c r="BH102" s="57" cm="1">
        <f t="array" ref="BH102">_xlfn.IFS(SAM!BH102&gt;0,SAM!BH102*1000,SAM!BH102&lt;0,SAM!BH102*1000,SAM!BH102=0,"")</f>
        <v>3.9651475347196201E-2</v>
      </c>
      <c r="BI102" s="57" cm="1">
        <f t="array" ref="BI102">_xlfn.IFS(SAM!BI102&gt;0,SAM!BI102*1000,SAM!BI102&lt;0,SAM!BI102*1000,SAM!BI102=0,"")</f>
        <v>9.1169320996573999E-3</v>
      </c>
      <c r="BJ102" s="57" cm="1">
        <f t="array" ref="BJ102">_xlfn.IFS(SAM!BJ102&gt;0,SAM!BJ102*1000,SAM!BJ102&lt;0,SAM!BJ102*1000,SAM!BJ102=0,"")</f>
        <v>0.13014402066509001</v>
      </c>
      <c r="BK102" s="57" cm="1">
        <f t="array" ref="BK102">_xlfn.IFS(SAM!BK102&gt;0,SAM!BK102*1000,SAM!BK102&lt;0,SAM!BK102*1000,SAM!BK102=0,"")</f>
        <v>371.24995298150895</v>
      </c>
      <c r="BL102" s="57" cm="1">
        <f t="array" ref="BL102">_xlfn.IFS(SAM!BL102&gt;0,SAM!BL102*1000,SAM!BL102&lt;0,SAM!BL102*1000,SAM!BL102=0,"")</f>
        <v>72.023852000554811</v>
      </c>
      <c r="BM102" s="57" cm="1">
        <f t="array" ref="BM102">_xlfn.IFS(SAM!BM102&gt;0,SAM!BM102*1000,SAM!BM102&lt;0,SAM!BM102*1000,SAM!BM102=0,"")</f>
        <v>32.013399320407402</v>
      </c>
      <c r="BN102" s="57" cm="1">
        <f t="array" ref="BN102">_xlfn.IFS(SAM!BN102&gt;0,SAM!BN102*1000,SAM!BN102&lt;0,SAM!BN102*1000,SAM!BN102=0,"")</f>
        <v>8.1577735772187498</v>
      </c>
      <c r="BO102" s="57" cm="1">
        <f t="array" ref="BO102">_xlfn.IFS(SAM!BO102&gt;0,SAM!BO102*1000,SAM!BO102&lt;0,SAM!BO102*1000,SAM!BO102=0,"")</f>
        <v>8907.2361831925009</v>
      </c>
      <c r="BP102" s="57" cm="1">
        <f t="array" ref="BP102">_xlfn.IFS(SAM!BP102&gt;0,SAM!BP102*1000,SAM!BP102&lt;0,SAM!BP102*1000,SAM!BP102=0,"")</f>
        <v>3.1420420142132</v>
      </c>
      <c r="BQ102" s="57" t="str" cm="1">
        <f t="array" ref="BQ102">_xlfn.IFS(SAM!BQ102&gt;0,SAM!BQ102*1000,SAM!BQ102&lt;0,SAM!BQ102*1000,SAM!BQ102=0,"")</f>
        <v/>
      </c>
      <c r="BR102" s="57" t="str" cm="1">
        <f t="array" ref="BR102">_xlfn.IFS(SAM!BR102&gt;0,SAM!BR102*1000,SAM!BR102&lt;0,SAM!BR102*1000,SAM!BR102=0,"")</f>
        <v/>
      </c>
      <c r="BS102" s="57" t="str" cm="1">
        <f t="array" ref="BS102">_xlfn.IFS(SAM!BS102&gt;0,SAM!BS102*1000,SAM!BS102&lt;0,SAM!BS102*1000,SAM!BS102=0,"")</f>
        <v/>
      </c>
      <c r="BT102" s="57" t="str" cm="1">
        <f t="array" ref="BT102">_xlfn.IFS(SAM!BT102&gt;0,SAM!BT102*1000,SAM!BT102&lt;0,SAM!BT102*1000,SAM!BT102=0,"")</f>
        <v/>
      </c>
      <c r="BU102" s="57" t="str" cm="1">
        <f t="array" ref="BU102">_xlfn.IFS(SAM!BU102&gt;0,SAM!BU102*1000,SAM!BU102&lt;0,SAM!BU102*1000,SAM!BU102=0,"")</f>
        <v/>
      </c>
      <c r="BV102" s="57" t="str" cm="1">
        <f t="array" ref="BV102">_xlfn.IFS(SAM!BV102&gt;0,SAM!BV102*1000,SAM!BV102&lt;0,SAM!BV102*1000,SAM!BV102=0,"")</f>
        <v/>
      </c>
      <c r="BW102" s="57" t="str" cm="1">
        <f t="array" ref="BW102">_xlfn.IFS(SAM!BW102&gt;0,SAM!BW102*1000,SAM!BW102&lt;0,SAM!BW102*1000,SAM!BW102=0,"")</f>
        <v/>
      </c>
      <c r="BX102" s="57" t="str" cm="1">
        <f t="array" ref="BX102">_xlfn.IFS(SAM!BX102&gt;0,SAM!BX102*1000,SAM!BX102&lt;0,SAM!BX102*1000,SAM!BX102=0,"")</f>
        <v/>
      </c>
      <c r="BY102" s="57" t="str" cm="1">
        <f t="array" ref="BY102">_xlfn.IFS(SAM!BY102&gt;0,SAM!BY102*1000,SAM!BY102&lt;0,SAM!BY102*1000,SAM!BY102=0,"")</f>
        <v/>
      </c>
      <c r="BZ102" s="57" t="str" cm="1">
        <f t="array" ref="BZ102">_xlfn.IFS(SAM!BZ102&gt;0,SAM!BZ102*1000,SAM!BZ102&lt;0,SAM!BZ102*1000,SAM!BZ102=0,"")</f>
        <v/>
      </c>
      <c r="CA102" s="57" t="str" cm="1">
        <f t="array" ref="CA102">_xlfn.IFS(SAM!CA102&gt;0,SAM!CA102*1000,SAM!CA102&lt;0,SAM!CA102*1000,SAM!CA102=0,"")</f>
        <v/>
      </c>
      <c r="CB102" s="57" t="str" cm="1">
        <f t="array" ref="CB102">_xlfn.IFS(SAM!CB102&gt;0,SAM!CB102*1000,SAM!CB102&lt;0,SAM!CB102*1000,SAM!CB102=0,"")</f>
        <v/>
      </c>
      <c r="CC102" s="57" t="str" cm="1">
        <f t="array" ref="CC102">_xlfn.IFS(SAM!CC102&gt;0,SAM!CC102*1000,SAM!CC102&lt;0,SAM!CC102*1000,SAM!CC102=0,"")</f>
        <v/>
      </c>
      <c r="CD102" s="57" t="str" cm="1">
        <f t="array" ref="CD102">_xlfn.IFS(SAM!CD102&gt;0,SAM!CD102*1000,SAM!CD102&lt;0,SAM!CD102*1000,SAM!CD102=0,"")</f>
        <v/>
      </c>
      <c r="CE102" s="57" t="str" cm="1">
        <f t="array" ref="CE102">_xlfn.IFS(SAM!CE102&gt;0,SAM!CE102*1000,SAM!CE102&lt;0,SAM!CE102*1000,SAM!CE102=0,"")</f>
        <v/>
      </c>
      <c r="CF102" s="57" t="str" cm="1">
        <f t="array" ref="CF102">_xlfn.IFS(SAM!CF102&gt;0,SAM!CF102*1000,SAM!CF102&lt;0,SAM!CF102*1000,SAM!CF102=0,"")</f>
        <v/>
      </c>
      <c r="CG102" s="57" t="str" cm="1">
        <f t="array" ref="CG102">_xlfn.IFS(SAM!CG102&gt;0,SAM!CG102*1000,SAM!CG102&lt;0,SAM!CG102*1000,SAM!CG102=0,"")</f>
        <v/>
      </c>
      <c r="CH102" s="57" t="str" cm="1">
        <f t="array" ref="CH102">_xlfn.IFS(SAM!CH102&gt;0,SAM!CH102*1000,SAM!CH102&lt;0,SAM!CH102*1000,SAM!CH102=0,"")</f>
        <v/>
      </c>
      <c r="CI102" s="57" t="str" cm="1">
        <f t="array" ref="CI102">_xlfn.IFS(SAM!CI102&gt;0,SAM!CI102*1000,SAM!CI102&lt;0,SAM!CI102*1000,SAM!CI102=0,"")</f>
        <v/>
      </c>
      <c r="CJ102" s="57" t="str" cm="1">
        <f t="array" ref="CJ102">_xlfn.IFS(SAM!CJ102&gt;0,SAM!CJ102*1000,SAM!CJ102&lt;0,SAM!CJ102*1000,SAM!CJ102=0,"")</f>
        <v/>
      </c>
      <c r="CK102" s="57" t="str" cm="1">
        <f t="array" ref="CK102">_xlfn.IFS(SAM!CK102&gt;0,SAM!CK102*1000,SAM!CK102&lt;0,SAM!CK102*1000,SAM!CK102=0,"")</f>
        <v/>
      </c>
      <c r="CL102" s="57" t="str" cm="1">
        <f t="array" ref="CL102">_xlfn.IFS(SAM!CL102&gt;0,SAM!CL102*1000,SAM!CL102&lt;0,SAM!CL102*1000,SAM!CL102=0,"")</f>
        <v/>
      </c>
      <c r="CM102" s="57" t="str" cm="1">
        <f t="array" ref="CM102">_xlfn.IFS(SAM!CM102&gt;0,SAM!CM102*1000,SAM!CM102&lt;0,SAM!CM102*1000,SAM!CM102=0,"")</f>
        <v/>
      </c>
      <c r="CN102" s="57" t="str" cm="1">
        <f t="array" ref="CN102">_xlfn.IFS(SAM!CN102&gt;0,SAM!CN102*1000,SAM!CN102&lt;0,SAM!CN102*1000,SAM!CN102=0,"")</f>
        <v/>
      </c>
      <c r="CO102" s="57" t="str" cm="1">
        <f t="array" ref="CO102">_xlfn.IFS(SAM!CO102&gt;0,SAM!CO102*1000,SAM!CO102&lt;0,SAM!CO102*1000,SAM!CO102=0,"")</f>
        <v/>
      </c>
      <c r="CP102" s="57" t="str" cm="1">
        <f t="array" ref="CP102">_xlfn.IFS(SAM!CP102&gt;0,SAM!CP102*1000,SAM!CP102&lt;0,SAM!CP102*1000,SAM!CP102=0,"")</f>
        <v/>
      </c>
      <c r="CQ102" s="57" t="str" cm="1">
        <f t="array" ref="CQ102">_xlfn.IFS(SAM!CQ102&gt;0,SAM!CQ102*1000,SAM!CQ102&lt;0,SAM!CQ102*1000,SAM!CQ102=0,"")</f>
        <v/>
      </c>
      <c r="CR102" s="57" t="str" cm="1">
        <f t="array" ref="CR102">_xlfn.IFS(SAM!CR102&gt;0,SAM!CR102*1000,SAM!CR102&lt;0,SAM!CR102*1000,SAM!CR102=0,"")</f>
        <v/>
      </c>
      <c r="CS102" s="57" t="str" cm="1">
        <f t="array" ref="CS102">_xlfn.IFS(SAM!CS102&gt;0,SAM!CS102*1000,SAM!CS102&lt;0,SAM!CS102*1000,SAM!CS102=0,"")</f>
        <v/>
      </c>
      <c r="CT102" s="57" t="str" cm="1">
        <f t="array" ref="CT102">_xlfn.IFS(SAM!CT102&gt;0,SAM!CT102*1000,SAM!CT102&lt;0,SAM!CT102*1000,SAM!CT102=0,"")</f>
        <v/>
      </c>
      <c r="CU102" s="57" t="str" cm="1">
        <f t="array" ref="CU102">_xlfn.IFS(SAM!CU102&gt;0,SAM!CU102*1000,SAM!CU102&lt;0,SAM!CU102*1000,SAM!CU102=0,"")</f>
        <v/>
      </c>
      <c r="CV102" s="57" t="str" cm="1">
        <f t="array" ref="CV102">_xlfn.IFS(SAM!CV102&gt;0,SAM!CV102*1000,SAM!CV102&lt;0,SAM!CV102*1000,SAM!CV102=0,"")</f>
        <v/>
      </c>
      <c r="CW102" s="57" t="str" cm="1">
        <f t="array" ref="CW102">_xlfn.IFS(SAM!CW102&gt;0,SAM!CW102*1000,SAM!CW102&lt;0,SAM!CW102*1000,SAM!CW102=0,"")</f>
        <v/>
      </c>
      <c r="CX102" s="57" t="str" cm="1">
        <f t="array" ref="CX102">_xlfn.IFS(SAM!CX102&gt;0,SAM!CX102*1000,SAM!CX102&lt;0,SAM!CX102*1000,SAM!CX102=0,"")</f>
        <v/>
      </c>
      <c r="CY102" s="57" t="str" cm="1">
        <f t="array" ref="CY102">_xlfn.IFS(SAM!CY102&gt;0,SAM!CY102*1000,SAM!CY102&lt;0,SAM!CY102*1000,SAM!CY102=0,"")</f>
        <v/>
      </c>
      <c r="CZ102" s="57" t="str" cm="1">
        <f t="array" ref="CZ102">_xlfn.IFS(SAM!CZ102&gt;0,SAM!CZ102*1000,SAM!CZ102&lt;0,SAM!CZ102*1000,SAM!CZ102=0,"")</f>
        <v/>
      </c>
      <c r="DA102" s="57" t="str" cm="1">
        <f t="array" ref="DA102">_xlfn.IFS(SAM!DA102&gt;0,SAM!DA102*1000,SAM!DA102&lt;0,SAM!DA102*1000,SAM!DA102=0,"")</f>
        <v/>
      </c>
      <c r="DB102" s="57" t="str" cm="1">
        <f t="array" ref="DB102">_xlfn.IFS(SAM!DB102&gt;0,SAM!DB102*1000,SAM!DB102&lt;0,SAM!DB102*1000,SAM!DB102=0,"")</f>
        <v/>
      </c>
      <c r="DC102" s="57" t="str" cm="1">
        <f t="array" ref="DC102">_xlfn.IFS(SAM!DC102&gt;0,SAM!DC102*1000,SAM!DC102&lt;0,SAM!DC102*1000,SAM!DC102=0,"")</f>
        <v/>
      </c>
      <c r="DD102" s="57" t="str" cm="1">
        <f t="array" ref="DD102">_xlfn.IFS(SAM!DD102&gt;0,SAM!DD102*1000,SAM!DD102&lt;0,SAM!DD102*1000,SAM!DD102=0,"")</f>
        <v/>
      </c>
      <c r="DE102" s="57" t="str" cm="1">
        <f t="array" ref="DE102">_xlfn.IFS(SAM!DE102&gt;0,SAM!DE102*1000,SAM!DE102&lt;0,SAM!DE102*1000,SAM!DE102=0,"")</f>
        <v/>
      </c>
      <c r="DF102" s="57" t="str" cm="1">
        <f t="array" ref="DF102">_xlfn.IFS(SAM!DF102&gt;0,SAM!DF102*1000,SAM!DF102&lt;0,SAM!DF102*1000,SAM!DF102=0,"")</f>
        <v/>
      </c>
      <c r="DG102" s="57" t="str" cm="1">
        <f t="array" ref="DG102">_xlfn.IFS(SAM!DG102&gt;0,SAM!DG102*1000,SAM!DG102&lt;0,SAM!DG102*1000,SAM!DG102=0,"")</f>
        <v/>
      </c>
      <c r="DH102" s="57" t="str" cm="1">
        <f t="array" ref="DH102">_xlfn.IFS(SAM!DH102&gt;0,SAM!DH102*1000,SAM!DH102&lt;0,SAM!DH102*1000,SAM!DH102=0,"")</f>
        <v/>
      </c>
      <c r="DI102" s="57" t="str" cm="1">
        <f t="array" ref="DI102">_xlfn.IFS(SAM!DI102&gt;0,SAM!DI102*1000,SAM!DI102&lt;0,SAM!DI102*1000,SAM!DI102=0,"")</f>
        <v/>
      </c>
      <c r="DJ102" s="57" t="str" cm="1">
        <f t="array" ref="DJ102">_xlfn.IFS(SAM!DJ102&gt;0,SAM!DJ102*1000,SAM!DJ102&lt;0,SAM!DJ102*1000,SAM!DJ102=0,"")</f>
        <v/>
      </c>
      <c r="DK102" s="57" t="str" cm="1">
        <f t="array" ref="DK102">_xlfn.IFS(SAM!DK102&gt;0,SAM!DK102*1000,SAM!DK102&lt;0,SAM!DK102*1000,SAM!DK102=0,"")</f>
        <v/>
      </c>
      <c r="DL102" s="57" t="str" cm="1">
        <f t="array" ref="DL102">_xlfn.IFS(SAM!DL102&gt;0,SAM!DL102*1000,SAM!DL102&lt;0,SAM!DL102*1000,SAM!DL102=0,"")</f>
        <v/>
      </c>
      <c r="DM102" s="57" t="str" cm="1">
        <f t="array" ref="DM102">_xlfn.IFS(SAM!DM102&gt;0,SAM!DM102*1000,SAM!DM102&lt;0,SAM!DM102*1000,SAM!DM102=0,"")</f>
        <v/>
      </c>
      <c r="DN102" s="57" t="str" cm="1">
        <f t="array" ref="DN102">_xlfn.IFS(SAM!DN102&gt;0,SAM!DN102*1000,SAM!DN102&lt;0,SAM!DN102*1000,SAM!DN102=0,"")</f>
        <v/>
      </c>
      <c r="DO102" s="57" t="str" cm="1">
        <f t="array" ref="DO102">_xlfn.IFS(SAM!DO102&gt;0,SAM!DO102*1000,SAM!DO102&lt;0,SAM!DO102*1000,SAM!DO102=0,"")</f>
        <v/>
      </c>
      <c r="DP102" s="57" t="str" cm="1">
        <f t="array" ref="DP102">_xlfn.IFS(SAM!DP102&gt;0,SAM!DP102*1000,SAM!DP102&lt;0,SAM!DP102*1000,SAM!DP102=0,"")</f>
        <v/>
      </c>
      <c r="DQ102" s="57" t="str" cm="1">
        <f t="array" ref="DQ102">_xlfn.IFS(SAM!DQ102&gt;0,SAM!DQ102*1000,SAM!DQ102&lt;0,SAM!DQ102*1000,SAM!DQ102=0,"")</f>
        <v/>
      </c>
      <c r="DR102" s="57" t="str" cm="1">
        <f t="array" ref="DR102">_xlfn.IFS(SAM!DR102&gt;0,SAM!DR102*1000,SAM!DR102&lt;0,SAM!DR102*1000,SAM!DR102=0,"")</f>
        <v/>
      </c>
      <c r="DS102" s="57" t="str" cm="1">
        <f t="array" ref="DS102">_xlfn.IFS(SAM!DS102&gt;0,SAM!DS102*1000,SAM!DS102&lt;0,SAM!DS102*1000,SAM!DS102=0,"")</f>
        <v/>
      </c>
      <c r="DT102" s="57" t="str" cm="1">
        <f t="array" ref="DT102">_xlfn.IFS(SAM!DT102&gt;0,SAM!DT102*1000,SAM!DT102&lt;0,SAM!DT102*1000,SAM!DT102=0,"")</f>
        <v/>
      </c>
      <c r="DU102" s="57" t="str" cm="1">
        <f t="array" ref="DU102">_xlfn.IFS(SAM!DU102&gt;0,SAM!DU102*1000,SAM!DU102&lt;0,SAM!DU102*1000,SAM!DU102=0,"")</f>
        <v/>
      </c>
      <c r="DV102" s="57" t="str" cm="1">
        <f t="array" ref="DV102">_xlfn.IFS(SAM!DV102&gt;0,SAM!DV102*1000,SAM!DV102&lt;0,SAM!DV102*1000,SAM!DV102=0,"")</f>
        <v/>
      </c>
      <c r="DW102" s="57" t="str" cm="1">
        <f t="array" ref="DW102">_xlfn.IFS(SAM!DW102&gt;0,SAM!DW102*1000,SAM!DW102&lt;0,SAM!DW102*1000,SAM!DW102=0,"")</f>
        <v/>
      </c>
      <c r="DX102" s="57" t="str" cm="1">
        <f t="array" ref="DX102">_xlfn.IFS(SAM!DX102&gt;0,SAM!DX102*1000,SAM!DX102&lt;0,SAM!DX102*1000,SAM!DX102=0,"")</f>
        <v/>
      </c>
      <c r="DY102" s="57" t="str" cm="1">
        <f t="array" ref="DY102">_xlfn.IFS(SAM!DY102&gt;0,SAM!DY102*1000,SAM!DY102&lt;0,SAM!DY102*1000,SAM!DY102=0,"")</f>
        <v/>
      </c>
      <c r="DZ102" s="57" t="str" cm="1">
        <f t="array" ref="DZ102">_xlfn.IFS(SAM!DZ102&gt;0,SAM!DZ102*1000,SAM!DZ102&lt;0,SAM!DZ102*1000,SAM!DZ102=0,"")</f>
        <v/>
      </c>
      <c r="EA102" s="57" t="str" cm="1">
        <f t="array" ref="EA102">_xlfn.IFS(SAM!EA102&gt;0,SAM!EA102*1000,SAM!EA102&lt;0,SAM!EA102*1000,SAM!EA102=0,"")</f>
        <v/>
      </c>
      <c r="EB102" s="57" t="str" cm="1">
        <f t="array" ref="EB102">_xlfn.IFS(SAM!EB102&gt;0,SAM!EB102*1000,SAM!EB102&lt;0,SAM!EB102*1000,SAM!EB102=0,"")</f>
        <v/>
      </c>
      <c r="EC102" s="57" t="str" cm="1">
        <f t="array" ref="EC102">_xlfn.IFS(SAM!EC102&gt;0,SAM!EC102*1000,SAM!EC102&lt;0,SAM!EC102*1000,SAM!EC102=0,"")</f>
        <v/>
      </c>
      <c r="ED102" s="57" t="str" cm="1">
        <f t="array" ref="ED102">_xlfn.IFS(SAM!ED102&gt;0,SAM!ED102*1000,SAM!ED102&lt;0,SAM!ED102*1000,SAM!ED102=0,"")</f>
        <v/>
      </c>
      <c r="EE102" s="57" t="str" cm="1">
        <f t="array" ref="EE102">_xlfn.IFS(SAM!EE102&gt;0,SAM!EE102*1000,SAM!EE102&lt;0,SAM!EE102*1000,SAM!EE102=0,"")</f>
        <v/>
      </c>
      <c r="EF102" s="57" t="str" cm="1">
        <f t="array" ref="EF102">_xlfn.IFS(SAM!EF102&gt;0,SAM!EF102*1000,SAM!EF102&lt;0,SAM!EF102*1000,SAM!EF102=0,"")</f>
        <v/>
      </c>
      <c r="EG102" s="57" t="str" cm="1">
        <f t="array" ref="EG102">_xlfn.IFS(SAM!EG102&gt;0,SAM!EG102*1000,SAM!EG102&lt;0,SAM!EG102*1000,SAM!EG102=0,"")</f>
        <v/>
      </c>
      <c r="EH102" s="57" t="str" cm="1">
        <f t="array" ref="EH102">_xlfn.IFS(SAM!EH102&gt;0,SAM!EH102*1000,SAM!EH102&lt;0,SAM!EH102*1000,SAM!EH102=0,"")</f>
        <v/>
      </c>
      <c r="EI102" s="57" t="str" cm="1">
        <f t="array" ref="EI102">_xlfn.IFS(SAM!EI102&gt;0,SAM!EI102*1000,SAM!EI102&lt;0,SAM!EI102*1000,SAM!EI102=0,"")</f>
        <v/>
      </c>
      <c r="EJ102" s="57" t="str" cm="1">
        <f t="array" ref="EJ102">_xlfn.IFS(SAM!EJ102&gt;0,SAM!EJ102*1000,SAM!EJ102&lt;0,SAM!EJ102*1000,SAM!EJ102=0,"")</f>
        <v/>
      </c>
      <c r="EK102" s="57" t="str" cm="1">
        <f t="array" ref="EK102">_xlfn.IFS(SAM!EK102&gt;0,SAM!EK102*1000,SAM!EK102&lt;0,SAM!EK102*1000,SAM!EK102=0,"")</f>
        <v/>
      </c>
      <c r="EL102" s="57" t="str" cm="1">
        <f t="array" ref="EL102">_xlfn.IFS(SAM!EL102&gt;0,SAM!EL102*1000,SAM!EL102&lt;0,SAM!EL102*1000,SAM!EL102=0,"")</f>
        <v/>
      </c>
      <c r="EM102" s="57" t="str" cm="1">
        <f t="array" ref="EM102">_xlfn.IFS(SAM!EM102&gt;0,SAM!EM102*1000,SAM!EM102&lt;0,SAM!EM102*1000,SAM!EM102=0,"")</f>
        <v/>
      </c>
      <c r="EN102" s="57" t="str" cm="1">
        <f t="array" ref="EN102">_xlfn.IFS(SAM!EN102&gt;0,SAM!EN102*1000,SAM!EN102&lt;0,SAM!EN102*1000,SAM!EN102=0,"")</f>
        <v/>
      </c>
      <c r="EO102" s="57" t="str" cm="1">
        <f t="array" ref="EO102">_xlfn.IFS(SAM!EO102&gt;0,SAM!EO102*1000,SAM!EO102&lt;0,SAM!EO102*1000,SAM!EO102=0,"")</f>
        <v/>
      </c>
      <c r="EP102" s="57" t="str" cm="1">
        <f t="array" ref="EP102">_xlfn.IFS(SAM!EP102&gt;0,SAM!EP102*1000,SAM!EP102&lt;0,SAM!EP102*1000,SAM!EP102=0,"")</f>
        <v/>
      </c>
      <c r="EQ102" s="57" t="str" cm="1">
        <f t="array" ref="EQ102">_xlfn.IFS(SAM!EQ102&gt;0,SAM!EQ102*1000,SAM!EQ102&lt;0,SAM!EQ102*1000,SAM!EQ102=0,"")</f>
        <v/>
      </c>
      <c r="ER102" s="57" t="str" cm="1">
        <f t="array" ref="ER102">_xlfn.IFS(SAM!ER102&gt;0,SAM!ER102*1000,SAM!ER102&lt;0,SAM!ER102*1000,SAM!ER102=0,"")</f>
        <v/>
      </c>
      <c r="ES102" s="57" t="str" cm="1">
        <f t="array" ref="ES102">_xlfn.IFS(SAM!ES102&gt;0,SAM!ES102*1000,SAM!ES102&lt;0,SAM!ES102*1000,SAM!ES102=0,"")</f>
        <v/>
      </c>
      <c r="ET102" s="57" t="str" cm="1">
        <f t="array" ref="ET102">_xlfn.IFS(SAM!ET102&gt;0,SAM!ET102*1000,SAM!ET102&lt;0,SAM!ET102*1000,SAM!ET102=0,"")</f>
        <v/>
      </c>
      <c r="EU102" s="57" t="str" cm="1">
        <f t="array" ref="EU102">_xlfn.IFS(SAM!EU102&gt;0,SAM!EU102*1000,SAM!EU102&lt;0,SAM!EU102*1000,SAM!EU102=0,"")</f>
        <v/>
      </c>
      <c r="EV102" s="57" cm="1">
        <f t="array" ref="EV102">_xlfn.IFS(SAM!EV102&gt;0,SAM!EV102*1000,SAM!EV102&lt;0,SAM!EV102*1000,SAM!EV102=0,"")</f>
        <v>13555.150662701501</v>
      </c>
      <c r="EW102" s="57" t="str" cm="1">
        <f t="array" ref="EW102">_xlfn.IFS(SAM!EW102&gt;0,SAM!EW102*1000,SAM!EW102&lt;0,SAM!EW102*1000,SAM!EW102=0,"")</f>
        <v/>
      </c>
      <c r="EX102" s="57" cm="1">
        <f t="array" ref="EX102">_xlfn.IFS(SAM!EX102&gt;0,SAM!EX102*1000,SAM!EX102&lt;0,SAM!EX102*1000,SAM!EX102=0,"")</f>
        <v>0.118167735526963</v>
      </c>
      <c r="EY102" s="57" t="str" cm="1">
        <f t="array" ref="EY102">_xlfn.IFS(SAM!EY102&gt;0,SAM!EY102*1000,SAM!EY102&lt;0,SAM!EY102*1000,SAM!EY102=0,"")</f>
        <v/>
      </c>
      <c r="EZ102" s="57" t="str" cm="1">
        <f t="array" ref="EZ102">_xlfn.IFS(SAM!EZ102&gt;0,SAM!EZ102*1000,SAM!EZ102&lt;0,SAM!EZ102*1000,SAM!EZ102=0,"")</f>
        <v/>
      </c>
      <c r="FA102" s="57" t="str" cm="1">
        <f t="array" ref="FA102">_xlfn.IFS(SAM!FA102&gt;0,SAM!FA102*1000,SAM!FA102&lt;0,SAM!FA102*1000,SAM!FA102=0,"")</f>
        <v/>
      </c>
      <c r="FB102" s="57" t="str" cm="1">
        <f t="array" ref="FB102">_xlfn.IFS(SAM!FB102&gt;0,SAM!FB102*1000,SAM!FB102&lt;0,SAM!FB102*1000,SAM!FB102=0,"")</f>
        <v/>
      </c>
      <c r="FC102" s="57" t="str" cm="1">
        <f t="array" ref="FC102">_xlfn.IFS(SAM!FC102&gt;0,SAM!FC102*1000,SAM!FC102&lt;0,SAM!FC102*1000,SAM!FC102=0,"")</f>
        <v/>
      </c>
      <c r="FD102" s="57" t="str" cm="1">
        <f t="array" ref="FD102">_xlfn.IFS(SAM!FD102&gt;0,SAM!FD102*1000,SAM!FD102&lt;0,SAM!FD102*1000,SAM!FD102=0,"")</f>
        <v/>
      </c>
      <c r="FE102" s="57" t="str" cm="1">
        <f t="array" ref="FE102">_xlfn.IFS(SAM!FE102&gt;0,SAM!FE102*1000,SAM!FE102&lt;0,SAM!FE102*1000,SAM!FE102=0,"")</f>
        <v/>
      </c>
      <c r="FF102" s="57" t="str" cm="1">
        <f t="array" ref="FF102">_xlfn.IFS(SAM!FF102&gt;0,SAM!FF102*1000,SAM!FF102&lt;0,SAM!FF102*1000,SAM!FF102=0,"")</f>
        <v/>
      </c>
      <c r="FG102" s="57" t="str" cm="1">
        <f t="array" ref="FG102">_xlfn.IFS(SAM!FG102&gt;0,SAM!FG102*1000,SAM!FG102&lt;0,SAM!FG102*1000,SAM!FG102=0,"")</f>
        <v/>
      </c>
      <c r="FH102" s="57" t="str" cm="1">
        <f t="array" ref="FH102">_xlfn.IFS(SAM!FH102&gt;0,SAM!FH102*1000,SAM!FH102&lt;0,SAM!FH102*1000,SAM!FH102=0,"")</f>
        <v/>
      </c>
      <c r="FI102" s="57" t="str" cm="1">
        <f t="array" ref="FI102">_xlfn.IFS(SAM!FI102&gt;0,SAM!FI102*1000,SAM!FI102&lt;0,SAM!FI102*1000,SAM!FI102=0,"")</f>
        <v/>
      </c>
      <c r="FJ102" s="57" t="str" cm="1">
        <f t="array" ref="FJ102">_xlfn.IFS(SAM!FJ102&gt;0,SAM!FJ102*1000,SAM!FJ102&lt;0,SAM!FJ102*1000,SAM!FJ102=0,"")</f>
        <v/>
      </c>
      <c r="FK102" s="57" t="str" cm="1">
        <f t="array" ref="FK102">_xlfn.IFS(SAM!FK102&gt;0,SAM!FK102*1000,SAM!FK102&lt;0,SAM!FK102*1000,SAM!FK102=0,"")</f>
        <v/>
      </c>
      <c r="FL102" s="57" cm="1">
        <f t="array" ref="FL102">_xlfn.IFS(SAM!FL102&gt;0,SAM!FL102*1000,SAM!FL102&lt;0,SAM!FL102*1000,SAM!FL102=0,"")</f>
        <v>8964.3892203284486</v>
      </c>
      <c r="FM102" s="57" cm="1">
        <f t="array" ref="FM102">_xlfn.IFS(SAM!FM102&gt;0,SAM!FM102*1000,SAM!FM102&lt;0,SAM!FM102*1000,SAM!FM102=0,"")</f>
        <v>5247.00283315667</v>
      </c>
      <c r="FN102" s="57" t="str" cm="1">
        <f t="array" ref="FN102">_xlfn.IFS(SAM!FN102&gt;0,SAM!FN102*1000,SAM!FN102&lt;0,SAM!FN102*1000,SAM!FN102=0,"")</f>
        <v/>
      </c>
      <c r="FO102" s="57" cm="1">
        <f t="array" ref="FO102">_xlfn.IFS(SAM!FO102&gt;0,SAM!FO102*1000,SAM!FO102&lt;0,SAM!FO102*1000,SAM!FO102=0,"")</f>
        <v>705.72106046206795</v>
      </c>
      <c r="FP102" s="57" cm="1">
        <f t="array" ref="FP102">_xlfn.IFS(SAM!FP102&gt;0,SAM!FP102*1000,SAM!FP102&lt;0,SAM!FP102*1000,SAM!FP102=0,"")</f>
        <v>2224.550257199</v>
      </c>
      <c r="FR102">
        <f t="shared" si="1"/>
        <v>62471.11919746019</v>
      </c>
      <c r="FS102" s="85">
        <v>0</v>
      </c>
      <c r="FT102" s="57">
        <f t="shared" si="2"/>
        <v>4.8353369729012439E-3</v>
      </c>
      <c r="FU102" s="57">
        <f t="shared" si="2"/>
        <v>1.609371843263973E-2</v>
      </c>
    </row>
    <row r="103" spans="1:177" x14ac:dyDescent="0.3">
      <c r="A103" t="s">
        <v>642</v>
      </c>
      <c r="B103" s="57" cm="1">
        <f t="array" ref="B103">_xlfn.IFS(SAM!B103&gt;0,SAM!B103*1000,SAM!B103&lt;0,SAM!B103*1000,SAM!B103=0,"")</f>
        <v>4.8250215974894095E-2</v>
      </c>
      <c r="C103" s="57" cm="1">
        <f t="array" ref="C103">_xlfn.IFS(SAM!C103&gt;0,SAM!C103*1000,SAM!C103&lt;0,SAM!C103*1000,SAM!C103=0,"")</f>
        <v>1.35536589381774E-2</v>
      </c>
      <c r="D103" s="57" cm="1">
        <f t="array" ref="D103">_xlfn.IFS(SAM!D103&gt;0,SAM!D103*1000,SAM!D103&lt;0,SAM!D103*1000,SAM!D103=0,"")</f>
        <v>0.60261772550996406</v>
      </c>
      <c r="E103" s="57" cm="1">
        <f t="array" ref="E103">_xlfn.IFS(SAM!E103&gt;0,SAM!E103*1000,SAM!E103&lt;0,SAM!E103*1000,SAM!E103=0,"")</f>
        <v>25.234778588737903</v>
      </c>
      <c r="F103" s="57" cm="1">
        <f t="array" ref="F103">_xlfn.IFS(SAM!F103&gt;0,SAM!F103*1000,SAM!F103&lt;0,SAM!F103*1000,SAM!F103=0,"")</f>
        <v>1.48702121043695</v>
      </c>
      <c r="G103" s="57" cm="1">
        <f t="array" ref="G103">_xlfn.IFS(SAM!G103&gt;0,SAM!G103*1000,SAM!G103&lt;0,SAM!G103*1000,SAM!G103=0,"")</f>
        <v>4.8357474141697797E-2</v>
      </c>
      <c r="H103" s="57" cm="1">
        <f t="array" ref="H103">_xlfn.IFS(SAM!H103&gt;0,SAM!H103*1000,SAM!H103&lt;0,SAM!H103*1000,SAM!H103=0,"")</f>
        <v>0.90175641251094096</v>
      </c>
      <c r="I103" s="57" cm="1">
        <f t="array" ref="I103">_xlfn.IFS(SAM!I103&gt;0,SAM!I103*1000,SAM!I103&lt;0,SAM!I103*1000,SAM!I103=0,"")</f>
        <v>0.46420132486903398</v>
      </c>
      <c r="J103" s="57" cm="1">
        <f t="array" ref="J103">_xlfn.IFS(SAM!J103&gt;0,SAM!J103*1000,SAM!J103&lt;0,SAM!J103*1000,SAM!J103=0,"")</f>
        <v>8.3404520816506497E-2</v>
      </c>
      <c r="K103" s="57" cm="1">
        <f t="array" ref="K103">_xlfn.IFS(SAM!K103&gt;0,SAM!K103*1000,SAM!K103&lt;0,SAM!K103*1000,SAM!K103=0,"")</f>
        <v>0.14010564183879801</v>
      </c>
      <c r="L103" s="57" cm="1">
        <f t="array" ref="L103">_xlfn.IFS(SAM!L103&gt;0,SAM!L103*1000,SAM!L103&lt;0,SAM!L103*1000,SAM!L103=0,"")</f>
        <v>9.7080291694738308E-3</v>
      </c>
      <c r="M103" s="57" t="str" cm="1">
        <f t="array" ref="M103">_xlfn.IFS(SAM!M103&gt;0,SAM!M103*1000,SAM!M103&lt;0,SAM!M103*1000,SAM!M103=0,"")</f>
        <v/>
      </c>
      <c r="N103" s="57" cm="1">
        <f t="array" ref="N103">_xlfn.IFS(SAM!N103&gt;0,SAM!N103*1000,SAM!N103&lt;0,SAM!N103*1000,SAM!N103=0,"")</f>
        <v>5.0413956983270998</v>
      </c>
      <c r="O103" s="57" cm="1">
        <f t="array" ref="O103">_xlfn.IFS(SAM!O103&gt;0,SAM!O103*1000,SAM!O103&lt;0,SAM!O103*1000,SAM!O103=0,"")</f>
        <v>1.8619608112992698</v>
      </c>
      <c r="P103" s="57" cm="1">
        <f t="array" ref="P103">_xlfn.IFS(SAM!P103&gt;0,SAM!P103*1000,SAM!P103&lt;0,SAM!P103*1000,SAM!P103=0,"")</f>
        <v>9.8619572530291889E-3</v>
      </c>
      <c r="Q103" s="57" cm="1">
        <f t="array" ref="Q103">_xlfn.IFS(SAM!Q103&gt;0,SAM!Q103*1000,SAM!Q103&lt;0,SAM!Q103*1000,SAM!Q103=0,"")</f>
        <v>0.315508336913292</v>
      </c>
      <c r="R103" s="57" cm="1">
        <f t="array" ref="R103">_xlfn.IFS(SAM!R103&gt;0,SAM!R103*1000,SAM!R103&lt;0,SAM!R103*1000,SAM!R103=0,"")</f>
        <v>1.20217784466356E-2</v>
      </c>
      <c r="S103" s="57" cm="1">
        <f t="array" ref="S103">_xlfn.IFS(SAM!S103&gt;0,SAM!S103*1000,SAM!S103&lt;0,SAM!S103*1000,SAM!S103=0,"")</f>
        <v>3.6933343303935202</v>
      </c>
      <c r="T103" s="57" cm="1">
        <f t="array" ref="T103">_xlfn.IFS(SAM!T103&gt;0,SAM!T103*1000,SAM!T103&lt;0,SAM!T103*1000,SAM!T103=0,"")</f>
        <v>71.1089183976475</v>
      </c>
      <c r="U103" s="57" cm="1">
        <f t="array" ref="U103">_xlfn.IFS(SAM!U103&gt;0,SAM!U103*1000,SAM!U103&lt;0,SAM!U103*1000,SAM!U103=0,"")</f>
        <v>23.100967866843899</v>
      </c>
      <c r="V103" s="57" cm="1">
        <f t="array" ref="V103">_xlfn.IFS(SAM!V103&gt;0,SAM!V103*1000,SAM!V103&lt;0,SAM!V103*1000,SAM!V103=0,"")</f>
        <v>12.7429307419784</v>
      </c>
      <c r="W103" s="57" cm="1">
        <f t="array" ref="W103">_xlfn.IFS(SAM!W103&gt;0,SAM!W103*1000,SAM!W103&lt;0,SAM!W103*1000,SAM!W103=0,"")</f>
        <v>7.0816248228209</v>
      </c>
      <c r="X103" s="57" cm="1">
        <f t="array" ref="X103">_xlfn.IFS(SAM!X103&gt;0,SAM!X103*1000,SAM!X103&lt;0,SAM!X103*1000,SAM!X103=0,"")</f>
        <v>1.5819457333864402</v>
      </c>
      <c r="Y103" s="57" cm="1">
        <f t="array" ref="Y103">_xlfn.IFS(SAM!Y103&gt;0,SAM!Y103*1000,SAM!Y103&lt;0,SAM!Y103*1000,SAM!Y103=0,"")</f>
        <v>0.274430998909789</v>
      </c>
      <c r="Z103" s="57" cm="1">
        <f t="array" ref="Z103">_xlfn.IFS(SAM!Z103&gt;0,SAM!Z103*1000,SAM!Z103&lt;0,SAM!Z103*1000,SAM!Z103=0,"")</f>
        <v>105.19843051491399</v>
      </c>
      <c r="AA103" s="57" cm="1">
        <f t="array" ref="AA103">_xlfn.IFS(SAM!AA103&gt;0,SAM!AA103*1000,SAM!AA103&lt;0,SAM!AA103*1000,SAM!AA103=0,"")</f>
        <v>12.467727738032799</v>
      </c>
      <c r="AB103" s="57" cm="1">
        <f t="array" ref="AB103">_xlfn.IFS(SAM!AB103&gt;0,SAM!AB103*1000,SAM!AB103&lt;0,SAM!AB103*1000,SAM!AB103=0,"")</f>
        <v>0.117970227929524</v>
      </c>
      <c r="AC103" s="57" cm="1">
        <f t="array" ref="AC103">_xlfn.IFS(SAM!AC103&gt;0,SAM!AC103*1000,SAM!AC103&lt;0,SAM!AC103*1000,SAM!AC103=0,"")</f>
        <v>0.22981406042640101</v>
      </c>
      <c r="AD103" s="57" cm="1">
        <f t="array" ref="AD103">_xlfn.IFS(SAM!AD103&gt;0,SAM!AD103*1000,SAM!AD103&lt;0,SAM!AD103*1000,SAM!AD103=0,"")</f>
        <v>7.5449593212261103E-3</v>
      </c>
      <c r="AE103" s="57" cm="1">
        <f t="array" ref="AE103">_xlfn.IFS(SAM!AE103&gt;0,SAM!AE103*1000,SAM!AE103&lt;0,SAM!AE103*1000,SAM!AE103=0,"")</f>
        <v>37.842564596397004</v>
      </c>
      <c r="AF103" s="57" cm="1">
        <f t="array" ref="AF103">_xlfn.IFS(SAM!AF103&gt;0,SAM!AF103*1000,SAM!AF103&lt;0,SAM!AF103*1000,SAM!AF103=0,"")</f>
        <v>153.951743842361</v>
      </c>
      <c r="AG103" s="57" cm="1">
        <f t="array" ref="AG103">_xlfn.IFS(SAM!AG103&gt;0,SAM!AG103*1000,SAM!AG103&lt;0,SAM!AG103*1000,SAM!AG103=0,"")</f>
        <v>1.02035119599727</v>
      </c>
      <c r="AH103" s="57" cm="1">
        <f t="array" ref="AH103">_xlfn.IFS(SAM!AH103&gt;0,SAM!AH103*1000,SAM!AH103&lt;0,SAM!AH103*1000,SAM!AH103=0,"")</f>
        <v>8644.1916923473891</v>
      </c>
      <c r="AI103" s="57" cm="1">
        <f t="array" ref="AI103">_xlfn.IFS(SAM!AI103&gt;0,SAM!AI103*1000,SAM!AI103&lt;0,SAM!AI103*1000,SAM!AI103=0,"")</f>
        <v>184.837514635161</v>
      </c>
      <c r="AJ103" s="57" cm="1">
        <f t="array" ref="AJ103">_xlfn.IFS(SAM!AJ103&gt;0,SAM!AJ103*1000,SAM!AJ103&lt;0,SAM!AJ103*1000,SAM!AJ103=0,"")</f>
        <v>219965.00233250402</v>
      </c>
      <c r="AK103" s="57" cm="1">
        <f t="array" ref="AK103">_xlfn.IFS(SAM!AK103&gt;0,SAM!AK103*1000,SAM!AK103&lt;0,SAM!AK103*1000,SAM!AK103=0,"")</f>
        <v>4.0982360766662401E-3</v>
      </c>
      <c r="AL103" s="57" cm="1">
        <f t="array" ref="AL103">_xlfn.IFS(SAM!AL103&gt;0,SAM!AL103*1000,SAM!AL103&lt;0,SAM!AL103*1000,SAM!AL103=0,"")</f>
        <v>2.7562329530332899</v>
      </c>
      <c r="AM103" s="57" cm="1">
        <f t="array" ref="AM103">_xlfn.IFS(SAM!AM103&gt;0,SAM!AM103*1000,SAM!AM103&lt;0,SAM!AM103*1000,SAM!AM103=0,"")</f>
        <v>363.08929628969202</v>
      </c>
      <c r="AN103" s="57" cm="1">
        <f t="array" ref="AN103">_xlfn.IFS(SAM!AN103&gt;0,SAM!AN103*1000,SAM!AN103&lt;0,SAM!AN103*1000,SAM!AN103=0,"")</f>
        <v>0.18518191743603699</v>
      </c>
      <c r="AO103" s="57" cm="1">
        <f t="array" ref="AO103">_xlfn.IFS(SAM!AO103&gt;0,SAM!AO103*1000,SAM!AO103&lt;0,SAM!AO103*1000,SAM!AO103=0,"")</f>
        <v>0.31433439890801301</v>
      </c>
      <c r="AP103" s="57" cm="1">
        <f t="array" ref="AP103">_xlfn.IFS(SAM!AP103&gt;0,SAM!AP103*1000,SAM!AP103&lt;0,SAM!AP103*1000,SAM!AP103=0,"")</f>
        <v>0.27857459918257199</v>
      </c>
      <c r="AQ103" s="57" cm="1">
        <f t="array" ref="AQ103">_xlfn.IFS(SAM!AQ103&gt;0,SAM!AQ103*1000,SAM!AQ103&lt;0,SAM!AQ103*1000,SAM!AQ103=0,"")</f>
        <v>1.8963508266061302</v>
      </c>
      <c r="AR103" s="57" cm="1">
        <f t="array" ref="AR103">_xlfn.IFS(SAM!AR103&gt;0,SAM!AR103*1000,SAM!AR103&lt;0,SAM!AR103*1000,SAM!AR103=0,"")</f>
        <v>0.62043694598702603</v>
      </c>
      <c r="AS103" s="57" cm="1">
        <f t="array" ref="AS103">_xlfn.IFS(SAM!AS103&gt;0,SAM!AS103*1000,SAM!AS103&lt;0,SAM!AS103*1000,SAM!AS103=0,"")</f>
        <v>0.104930624553409</v>
      </c>
      <c r="AT103" s="57" cm="1">
        <f t="array" ref="AT103">_xlfn.IFS(SAM!AT103&gt;0,SAM!AT103*1000,SAM!AT103&lt;0,SAM!AT103*1000,SAM!AT103=0,"")</f>
        <v>0.12645191436956099</v>
      </c>
      <c r="AU103" s="57" cm="1">
        <f t="array" ref="AU103">_xlfn.IFS(SAM!AU103&gt;0,SAM!AU103*1000,SAM!AU103&lt;0,SAM!AU103*1000,SAM!AU103=0,"")</f>
        <v>1.30989702205076E-2</v>
      </c>
      <c r="AV103" s="57" cm="1">
        <f t="array" ref="AV103">_xlfn.IFS(SAM!AV103&gt;0,SAM!AV103*1000,SAM!AV103&lt;0,SAM!AV103*1000,SAM!AV103=0,"")</f>
        <v>3.37264897277709E-3</v>
      </c>
      <c r="AW103" s="57" t="str" cm="1">
        <f t="array" ref="AW103">_xlfn.IFS(SAM!AW103&gt;0,SAM!AW103*1000,SAM!AW103&lt;0,SAM!AW103*1000,SAM!AW103=0,"")</f>
        <v/>
      </c>
      <c r="AX103" s="57" t="str" cm="1">
        <f t="array" ref="AX103">_xlfn.IFS(SAM!AX103&gt;0,SAM!AX103*1000,SAM!AX103&lt;0,SAM!AX103*1000,SAM!AX103=0,"")</f>
        <v/>
      </c>
      <c r="AY103" s="57" cm="1">
        <f t="array" ref="AY103">_xlfn.IFS(SAM!AY103&gt;0,SAM!AY103*1000,SAM!AY103&lt;0,SAM!AY103*1000,SAM!AY103=0,"")</f>
        <v>6.8960064706294801</v>
      </c>
      <c r="AZ103" s="57" cm="1">
        <f t="array" ref="AZ103">_xlfn.IFS(SAM!AZ103&gt;0,SAM!AZ103*1000,SAM!AZ103&lt;0,SAM!AZ103*1000,SAM!AZ103=0,"")</f>
        <v>510410.87707274104</v>
      </c>
      <c r="BA103" s="57" cm="1">
        <f t="array" ref="BA103">_xlfn.IFS(SAM!BA103&gt;0,SAM!BA103*1000,SAM!BA103&lt;0,SAM!BA103*1000,SAM!BA103=0,"")</f>
        <v>759.16911849434098</v>
      </c>
      <c r="BB103" s="57" cm="1">
        <f t="array" ref="BB103">_xlfn.IFS(SAM!BB103&gt;0,SAM!BB103*1000,SAM!BB103&lt;0,SAM!BB103*1000,SAM!BB103=0,"")</f>
        <v>112.911019625818</v>
      </c>
      <c r="BC103" s="57" cm="1">
        <f t="array" ref="BC103">_xlfn.IFS(SAM!BC103&gt;0,SAM!BC103*1000,SAM!BC103&lt;0,SAM!BC103*1000,SAM!BC103=0,"")</f>
        <v>5.6030220645213902E-2</v>
      </c>
      <c r="BD103" s="57" t="str" cm="1">
        <f t="array" ref="BD103">_xlfn.IFS(SAM!BD103&gt;0,SAM!BD103*1000,SAM!BD103&lt;0,SAM!BD103*1000,SAM!BD103=0,"")</f>
        <v/>
      </c>
      <c r="BE103" s="57" t="str" cm="1">
        <f t="array" ref="BE103">_xlfn.IFS(SAM!BE103&gt;0,SAM!BE103*1000,SAM!BE103&lt;0,SAM!BE103*1000,SAM!BE103=0,"")</f>
        <v/>
      </c>
      <c r="BF103" s="57" cm="1">
        <f t="array" ref="BF103">_xlfn.IFS(SAM!BF103&gt;0,SAM!BF103*1000,SAM!BF103&lt;0,SAM!BF103*1000,SAM!BF103=0,"")</f>
        <v>36.266588590442502</v>
      </c>
      <c r="BG103" s="57" cm="1">
        <f t="array" ref="BG103">_xlfn.IFS(SAM!BG103&gt;0,SAM!BG103*1000,SAM!BG103&lt;0,SAM!BG103*1000,SAM!BG103=0,"")</f>
        <v>74.305829011165912</v>
      </c>
      <c r="BH103" s="57" cm="1">
        <f t="array" ref="BH103">_xlfn.IFS(SAM!BH103&gt;0,SAM!BH103*1000,SAM!BH103&lt;0,SAM!BH103*1000,SAM!BH103=0,"")</f>
        <v>0.17413272029749502</v>
      </c>
      <c r="BI103" s="57" cm="1">
        <f t="array" ref="BI103">_xlfn.IFS(SAM!BI103&gt;0,SAM!BI103*1000,SAM!BI103&lt;0,SAM!BI103*1000,SAM!BI103=0,"")</f>
        <v>6.1872896688465295E-2</v>
      </c>
      <c r="BJ103" s="57" cm="1">
        <f t="array" ref="BJ103">_xlfn.IFS(SAM!BJ103&gt;0,SAM!BJ103*1000,SAM!BJ103&lt;0,SAM!BJ103*1000,SAM!BJ103=0,"")</f>
        <v>7.4793471901872906</v>
      </c>
      <c r="BK103" s="57" cm="1">
        <f t="array" ref="BK103">_xlfn.IFS(SAM!BK103&gt;0,SAM!BK103*1000,SAM!BK103&lt;0,SAM!BK103*1000,SAM!BK103=0,"")</f>
        <v>396.96776391095199</v>
      </c>
      <c r="BL103" s="57" cm="1">
        <f t="array" ref="BL103">_xlfn.IFS(SAM!BL103&gt;0,SAM!BL103*1000,SAM!BL103&lt;0,SAM!BL103*1000,SAM!BL103=0,"")</f>
        <v>57.467678616546003</v>
      </c>
      <c r="BM103" s="57" cm="1">
        <f t="array" ref="BM103">_xlfn.IFS(SAM!BM103&gt;0,SAM!BM103*1000,SAM!BM103&lt;0,SAM!BM103*1000,SAM!BM103=0,"")</f>
        <v>19.6382926742819</v>
      </c>
      <c r="BN103" s="57" cm="1">
        <f t="array" ref="BN103">_xlfn.IFS(SAM!BN103&gt;0,SAM!BN103*1000,SAM!BN103&lt;0,SAM!BN103*1000,SAM!BN103=0,"")</f>
        <v>12.4096824407818</v>
      </c>
      <c r="BO103" s="57" cm="1">
        <f t="array" ref="BO103">_xlfn.IFS(SAM!BO103&gt;0,SAM!BO103*1000,SAM!BO103&lt;0,SAM!BO103*1000,SAM!BO103=0,"")</f>
        <v>20.400988045760698</v>
      </c>
      <c r="BP103" s="57" cm="1">
        <f t="array" ref="BP103">_xlfn.IFS(SAM!BP103&gt;0,SAM!BP103*1000,SAM!BP103&lt;0,SAM!BP103*1000,SAM!BP103=0,"")</f>
        <v>33.322394918792106</v>
      </c>
      <c r="BQ103" s="57" t="str" cm="1">
        <f t="array" ref="BQ103">_xlfn.IFS(SAM!BQ103&gt;0,SAM!BQ103*1000,SAM!BQ103&lt;0,SAM!BQ103*1000,SAM!BQ103=0,"")</f>
        <v/>
      </c>
      <c r="BR103" s="57" t="str" cm="1">
        <f t="array" ref="BR103">_xlfn.IFS(SAM!BR103&gt;0,SAM!BR103*1000,SAM!BR103&lt;0,SAM!BR103*1000,SAM!BR103=0,"")</f>
        <v/>
      </c>
      <c r="BS103" s="57" t="str" cm="1">
        <f t="array" ref="BS103">_xlfn.IFS(SAM!BS103&gt;0,SAM!BS103*1000,SAM!BS103&lt;0,SAM!BS103*1000,SAM!BS103=0,"")</f>
        <v/>
      </c>
      <c r="BT103" s="57" t="str" cm="1">
        <f t="array" ref="BT103">_xlfn.IFS(SAM!BT103&gt;0,SAM!BT103*1000,SAM!BT103&lt;0,SAM!BT103*1000,SAM!BT103=0,"")</f>
        <v/>
      </c>
      <c r="BU103" s="57" t="str" cm="1">
        <f t="array" ref="BU103">_xlfn.IFS(SAM!BU103&gt;0,SAM!BU103*1000,SAM!BU103&lt;0,SAM!BU103*1000,SAM!BU103=0,"")</f>
        <v/>
      </c>
      <c r="BV103" s="57" t="str" cm="1">
        <f t="array" ref="BV103">_xlfn.IFS(SAM!BV103&gt;0,SAM!BV103*1000,SAM!BV103&lt;0,SAM!BV103*1000,SAM!BV103=0,"")</f>
        <v/>
      </c>
      <c r="BW103" s="57" t="str" cm="1">
        <f t="array" ref="BW103">_xlfn.IFS(SAM!BW103&gt;0,SAM!BW103*1000,SAM!BW103&lt;0,SAM!BW103*1000,SAM!BW103=0,"")</f>
        <v/>
      </c>
      <c r="BX103" s="57" t="str" cm="1">
        <f t="array" ref="BX103">_xlfn.IFS(SAM!BX103&gt;0,SAM!BX103*1000,SAM!BX103&lt;0,SAM!BX103*1000,SAM!BX103=0,"")</f>
        <v/>
      </c>
      <c r="BY103" s="57" t="str" cm="1">
        <f t="array" ref="BY103">_xlfn.IFS(SAM!BY103&gt;0,SAM!BY103*1000,SAM!BY103&lt;0,SAM!BY103*1000,SAM!BY103=0,"")</f>
        <v/>
      </c>
      <c r="BZ103" s="57" t="str" cm="1">
        <f t="array" ref="BZ103">_xlfn.IFS(SAM!BZ103&gt;0,SAM!BZ103*1000,SAM!BZ103&lt;0,SAM!BZ103*1000,SAM!BZ103=0,"")</f>
        <v/>
      </c>
      <c r="CA103" s="57" t="str" cm="1">
        <f t="array" ref="CA103">_xlfn.IFS(SAM!CA103&gt;0,SAM!CA103*1000,SAM!CA103&lt;0,SAM!CA103*1000,SAM!CA103=0,"")</f>
        <v/>
      </c>
      <c r="CB103" s="57" t="str" cm="1">
        <f t="array" ref="CB103">_xlfn.IFS(SAM!CB103&gt;0,SAM!CB103*1000,SAM!CB103&lt;0,SAM!CB103*1000,SAM!CB103=0,"")</f>
        <v/>
      </c>
      <c r="CC103" s="57" t="str" cm="1">
        <f t="array" ref="CC103">_xlfn.IFS(SAM!CC103&gt;0,SAM!CC103*1000,SAM!CC103&lt;0,SAM!CC103*1000,SAM!CC103=0,"")</f>
        <v/>
      </c>
      <c r="CD103" s="57" t="str" cm="1">
        <f t="array" ref="CD103">_xlfn.IFS(SAM!CD103&gt;0,SAM!CD103*1000,SAM!CD103&lt;0,SAM!CD103*1000,SAM!CD103=0,"")</f>
        <v/>
      </c>
      <c r="CE103" s="57" t="str" cm="1">
        <f t="array" ref="CE103">_xlfn.IFS(SAM!CE103&gt;0,SAM!CE103*1000,SAM!CE103&lt;0,SAM!CE103*1000,SAM!CE103=0,"")</f>
        <v/>
      </c>
      <c r="CF103" s="57" t="str" cm="1">
        <f t="array" ref="CF103">_xlfn.IFS(SAM!CF103&gt;0,SAM!CF103*1000,SAM!CF103&lt;0,SAM!CF103*1000,SAM!CF103=0,"")</f>
        <v/>
      </c>
      <c r="CG103" s="57" t="str" cm="1">
        <f t="array" ref="CG103">_xlfn.IFS(SAM!CG103&gt;0,SAM!CG103*1000,SAM!CG103&lt;0,SAM!CG103*1000,SAM!CG103=0,"")</f>
        <v/>
      </c>
      <c r="CH103" s="57" t="str" cm="1">
        <f t="array" ref="CH103">_xlfn.IFS(SAM!CH103&gt;0,SAM!CH103*1000,SAM!CH103&lt;0,SAM!CH103*1000,SAM!CH103=0,"")</f>
        <v/>
      </c>
      <c r="CI103" s="57" t="str" cm="1">
        <f t="array" ref="CI103">_xlfn.IFS(SAM!CI103&gt;0,SAM!CI103*1000,SAM!CI103&lt;0,SAM!CI103*1000,SAM!CI103=0,"")</f>
        <v/>
      </c>
      <c r="CJ103" s="57" t="str" cm="1">
        <f t="array" ref="CJ103">_xlfn.IFS(SAM!CJ103&gt;0,SAM!CJ103*1000,SAM!CJ103&lt;0,SAM!CJ103*1000,SAM!CJ103=0,"")</f>
        <v/>
      </c>
      <c r="CK103" s="57" t="str" cm="1">
        <f t="array" ref="CK103">_xlfn.IFS(SAM!CK103&gt;0,SAM!CK103*1000,SAM!CK103&lt;0,SAM!CK103*1000,SAM!CK103=0,"")</f>
        <v/>
      </c>
      <c r="CL103" s="57" t="str" cm="1">
        <f t="array" ref="CL103">_xlfn.IFS(SAM!CL103&gt;0,SAM!CL103*1000,SAM!CL103&lt;0,SAM!CL103*1000,SAM!CL103=0,"")</f>
        <v/>
      </c>
      <c r="CM103" s="57" t="str" cm="1">
        <f t="array" ref="CM103">_xlfn.IFS(SAM!CM103&gt;0,SAM!CM103*1000,SAM!CM103&lt;0,SAM!CM103*1000,SAM!CM103=0,"")</f>
        <v/>
      </c>
      <c r="CN103" s="57" t="str" cm="1">
        <f t="array" ref="CN103">_xlfn.IFS(SAM!CN103&gt;0,SAM!CN103*1000,SAM!CN103&lt;0,SAM!CN103*1000,SAM!CN103=0,"")</f>
        <v/>
      </c>
      <c r="CO103" s="57" t="str" cm="1">
        <f t="array" ref="CO103">_xlfn.IFS(SAM!CO103&gt;0,SAM!CO103*1000,SAM!CO103&lt;0,SAM!CO103*1000,SAM!CO103=0,"")</f>
        <v/>
      </c>
      <c r="CP103" s="57" t="str" cm="1">
        <f t="array" ref="CP103">_xlfn.IFS(SAM!CP103&gt;0,SAM!CP103*1000,SAM!CP103&lt;0,SAM!CP103*1000,SAM!CP103=0,"")</f>
        <v/>
      </c>
      <c r="CQ103" s="57" t="str" cm="1">
        <f t="array" ref="CQ103">_xlfn.IFS(SAM!CQ103&gt;0,SAM!CQ103*1000,SAM!CQ103&lt;0,SAM!CQ103*1000,SAM!CQ103=0,"")</f>
        <v/>
      </c>
      <c r="CR103" s="57" t="str" cm="1">
        <f t="array" ref="CR103">_xlfn.IFS(SAM!CR103&gt;0,SAM!CR103*1000,SAM!CR103&lt;0,SAM!CR103*1000,SAM!CR103=0,"")</f>
        <v/>
      </c>
      <c r="CS103" s="57" t="str" cm="1">
        <f t="array" ref="CS103">_xlfn.IFS(SAM!CS103&gt;0,SAM!CS103*1000,SAM!CS103&lt;0,SAM!CS103*1000,SAM!CS103=0,"")</f>
        <v/>
      </c>
      <c r="CT103" s="57" t="str" cm="1">
        <f t="array" ref="CT103">_xlfn.IFS(SAM!CT103&gt;0,SAM!CT103*1000,SAM!CT103&lt;0,SAM!CT103*1000,SAM!CT103=0,"")</f>
        <v/>
      </c>
      <c r="CU103" s="57" t="str" cm="1">
        <f t="array" ref="CU103">_xlfn.IFS(SAM!CU103&gt;0,SAM!CU103*1000,SAM!CU103&lt;0,SAM!CU103*1000,SAM!CU103=0,"")</f>
        <v/>
      </c>
      <c r="CV103" s="57" t="str" cm="1">
        <f t="array" ref="CV103">_xlfn.IFS(SAM!CV103&gt;0,SAM!CV103*1000,SAM!CV103&lt;0,SAM!CV103*1000,SAM!CV103=0,"")</f>
        <v/>
      </c>
      <c r="CW103" s="57" t="str" cm="1">
        <f t="array" ref="CW103">_xlfn.IFS(SAM!CW103&gt;0,SAM!CW103*1000,SAM!CW103&lt;0,SAM!CW103*1000,SAM!CW103=0,"")</f>
        <v/>
      </c>
      <c r="CX103" s="57" t="str" cm="1">
        <f t="array" ref="CX103">_xlfn.IFS(SAM!CX103&gt;0,SAM!CX103*1000,SAM!CX103&lt;0,SAM!CX103*1000,SAM!CX103=0,"")</f>
        <v/>
      </c>
      <c r="CY103" s="57" t="str" cm="1">
        <f t="array" ref="CY103">_xlfn.IFS(SAM!CY103&gt;0,SAM!CY103*1000,SAM!CY103&lt;0,SAM!CY103*1000,SAM!CY103=0,"")</f>
        <v/>
      </c>
      <c r="CZ103" s="57" t="str" cm="1">
        <f t="array" ref="CZ103">_xlfn.IFS(SAM!CZ103&gt;0,SAM!CZ103*1000,SAM!CZ103&lt;0,SAM!CZ103*1000,SAM!CZ103=0,"")</f>
        <v/>
      </c>
      <c r="DA103" s="57" t="str" cm="1">
        <f t="array" ref="DA103">_xlfn.IFS(SAM!DA103&gt;0,SAM!DA103*1000,SAM!DA103&lt;0,SAM!DA103*1000,SAM!DA103=0,"")</f>
        <v/>
      </c>
      <c r="DB103" s="57" t="str" cm="1">
        <f t="array" ref="DB103">_xlfn.IFS(SAM!DB103&gt;0,SAM!DB103*1000,SAM!DB103&lt;0,SAM!DB103*1000,SAM!DB103=0,"")</f>
        <v/>
      </c>
      <c r="DC103" s="57" t="str" cm="1">
        <f t="array" ref="DC103">_xlfn.IFS(SAM!DC103&gt;0,SAM!DC103*1000,SAM!DC103&lt;0,SAM!DC103*1000,SAM!DC103=0,"")</f>
        <v/>
      </c>
      <c r="DD103" s="57" t="str" cm="1">
        <f t="array" ref="DD103">_xlfn.IFS(SAM!DD103&gt;0,SAM!DD103*1000,SAM!DD103&lt;0,SAM!DD103*1000,SAM!DD103=0,"")</f>
        <v/>
      </c>
      <c r="DE103" s="57" t="str" cm="1">
        <f t="array" ref="DE103">_xlfn.IFS(SAM!DE103&gt;0,SAM!DE103*1000,SAM!DE103&lt;0,SAM!DE103*1000,SAM!DE103=0,"")</f>
        <v/>
      </c>
      <c r="DF103" s="57" t="str" cm="1">
        <f t="array" ref="DF103">_xlfn.IFS(SAM!DF103&gt;0,SAM!DF103*1000,SAM!DF103&lt;0,SAM!DF103*1000,SAM!DF103=0,"")</f>
        <v/>
      </c>
      <c r="DG103" s="57" t="str" cm="1">
        <f t="array" ref="DG103">_xlfn.IFS(SAM!DG103&gt;0,SAM!DG103*1000,SAM!DG103&lt;0,SAM!DG103*1000,SAM!DG103=0,"")</f>
        <v/>
      </c>
      <c r="DH103" s="57" t="str" cm="1">
        <f t="array" ref="DH103">_xlfn.IFS(SAM!DH103&gt;0,SAM!DH103*1000,SAM!DH103&lt;0,SAM!DH103*1000,SAM!DH103=0,"")</f>
        <v/>
      </c>
      <c r="DI103" s="57" t="str" cm="1">
        <f t="array" ref="DI103">_xlfn.IFS(SAM!DI103&gt;0,SAM!DI103*1000,SAM!DI103&lt;0,SAM!DI103*1000,SAM!DI103=0,"")</f>
        <v/>
      </c>
      <c r="DJ103" s="57" t="str" cm="1">
        <f t="array" ref="DJ103">_xlfn.IFS(SAM!DJ103&gt;0,SAM!DJ103*1000,SAM!DJ103&lt;0,SAM!DJ103*1000,SAM!DJ103=0,"")</f>
        <v/>
      </c>
      <c r="DK103" s="57" t="str" cm="1">
        <f t="array" ref="DK103">_xlfn.IFS(SAM!DK103&gt;0,SAM!DK103*1000,SAM!DK103&lt;0,SAM!DK103*1000,SAM!DK103=0,"")</f>
        <v/>
      </c>
      <c r="DL103" s="57" t="str" cm="1">
        <f t="array" ref="DL103">_xlfn.IFS(SAM!DL103&gt;0,SAM!DL103*1000,SAM!DL103&lt;0,SAM!DL103*1000,SAM!DL103=0,"")</f>
        <v/>
      </c>
      <c r="DM103" s="57" t="str" cm="1">
        <f t="array" ref="DM103">_xlfn.IFS(SAM!DM103&gt;0,SAM!DM103*1000,SAM!DM103&lt;0,SAM!DM103*1000,SAM!DM103=0,"")</f>
        <v/>
      </c>
      <c r="DN103" s="57" t="str" cm="1">
        <f t="array" ref="DN103">_xlfn.IFS(SAM!DN103&gt;0,SAM!DN103*1000,SAM!DN103&lt;0,SAM!DN103*1000,SAM!DN103=0,"")</f>
        <v/>
      </c>
      <c r="DO103" s="57" t="str" cm="1">
        <f t="array" ref="DO103">_xlfn.IFS(SAM!DO103&gt;0,SAM!DO103*1000,SAM!DO103&lt;0,SAM!DO103*1000,SAM!DO103=0,"")</f>
        <v/>
      </c>
      <c r="DP103" s="57" t="str" cm="1">
        <f t="array" ref="DP103">_xlfn.IFS(SAM!DP103&gt;0,SAM!DP103*1000,SAM!DP103&lt;0,SAM!DP103*1000,SAM!DP103=0,"")</f>
        <v/>
      </c>
      <c r="DQ103" s="57" t="str" cm="1">
        <f t="array" ref="DQ103">_xlfn.IFS(SAM!DQ103&gt;0,SAM!DQ103*1000,SAM!DQ103&lt;0,SAM!DQ103*1000,SAM!DQ103=0,"")</f>
        <v/>
      </c>
      <c r="DR103" s="57" t="str" cm="1">
        <f t="array" ref="DR103">_xlfn.IFS(SAM!DR103&gt;0,SAM!DR103*1000,SAM!DR103&lt;0,SAM!DR103*1000,SAM!DR103=0,"")</f>
        <v/>
      </c>
      <c r="DS103" s="57" t="str" cm="1">
        <f t="array" ref="DS103">_xlfn.IFS(SAM!DS103&gt;0,SAM!DS103*1000,SAM!DS103&lt;0,SAM!DS103*1000,SAM!DS103=0,"")</f>
        <v/>
      </c>
      <c r="DT103" s="57" t="str" cm="1">
        <f t="array" ref="DT103">_xlfn.IFS(SAM!DT103&gt;0,SAM!DT103*1000,SAM!DT103&lt;0,SAM!DT103*1000,SAM!DT103=0,"")</f>
        <v/>
      </c>
      <c r="DU103" s="57" t="str" cm="1">
        <f t="array" ref="DU103">_xlfn.IFS(SAM!DU103&gt;0,SAM!DU103*1000,SAM!DU103&lt;0,SAM!DU103*1000,SAM!DU103=0,"")</f>
        <v/>
      </c>
      <c r="DV103" s="57" t="str" cm="1">
        <f t="array" ref="DV103">_xlfn.IFS(SAM!DV103&gt;0,SAM!DV103*1000,SAM!DV103&lt;0,SAM!DV103*1000,SAM!DV103=0,"")</f>
        <v/>
      </c>
      <c r="DW103" s="57" t="str" cm="1">
        <f t="array" ref="DW103">_xlfn.IFS(SAM!DW103&gt;0,SAM!DW103*1000,SAM!DW103&lt;0,SAM!DW103*1000,SAM!DW103=0,"")</f>
        <v/>
      </c>
      <c r="DX103" s="57" t="str" cm="1">
        <f t="array" ref="DX103">_xlfn.IFS(SAM!DX103&gt;0,SAM!DX103*1000,SAM!DX103&lt;0,SAM!DX103*1000,SAM!DX103=0,"")</f>
        <v/>
      </c>
      <c r="DY103" s="57" t="str" cm="1">
        <f t="array" ref="DY103">_xlfn.IFS(SAM!DY103&gt;0,SAM!DY103*1000,SAM!DY103&lt;0,SAM!DY103*1000,SAM!DY103=0,"")</f>
        <v/>
      </c>
      <c r="DZ103" s="57" t="str" cm="1">
        <f t="array" ref="DZ103">_xlfn.IFS(SAM!DZ103&gt;0,SAM!DZ103*1000,SAM!DZ103&lt;0,SAM!DZ103*1000,SAM!DZ103=0,"")</f>
        <v/>
      </c>
      <c r="EA103" s="57" t="str" cm="1">
        <f t="array" ref="EA103">_xlfn.IFS(SAM!EA103&gt;0,SAM!EA103*1000,SAM!EA103&lt;0,SAM!EA103*1000,SAM!EA103=0,"")</f>
        <v/>
      </c>
      <c r="EB103" s="57" t="str" cm="1">
        <f t="array" ref="EB103">_xlfn.IFS(SAM!EB103&gt;0,SAM!EB103*1000,SAM!EB103&lt;0,SAM!EB103*1000,SAM!EB103=0,"")</f>
        <v/>
      </c>
      <c r="EC103" s="57" t="str" cm="1">
        <f t="array" ref="EC103">_xlfn.IFS(SAM!EC103&gt;0,SAM!EC103*1000,SAM!EC103&lt;0,SAM!EC103*1000,SAM!EC103=0,"")</f>
        <v/>
      </c>
      <c r="ED103" s="57" t="str" cm="1">
        <f t="array" ref="ED103">_xlfn.IFS(SAM!ED103&gt;0,SAM!ED103*1000,SAM!ED103&lt;0,SAM!ED103*1000,SAM!ED103=0,"")</f>
        <v/>
      </c>
      <c r="EE103" s="57" t="str" cm="1">
        <f t="array" ref="EE103">_xlfn.IFS(SAM!EE103&gt;0,SAM!EE103*1000,SAM!EE103&lt;0,SAM!EE103*1000,SAM!EE103=0,"")</f>
        <v/>
      </c>
      <c r="EF103" s="57" t="str" cm="1">
        <f t="array" ref="EF103">_xlfn.IFS(SAM!EF103&gt;0,SAM!EF103*1000,SAM!EF103&lt;0,SAM!EF103*1000,SAM!EF103=0,"")</f>
        <v/>
      </c>
      <c r="EG103" s="57" t="str" cm="1">
        <f t="array" ref="EG103">_xlfn.IFS(SAM!EG103&gt;0,SAM!EG103*1000,SAM!EG103&lt;0,SAM!EG103*1000,SAM!EG103=0,"")</f>
        <v/>
      </c>
      <c r="EH103" s="57" t="str" cm="1">
        <f t="array" ref="EH103">_xlfn.IFS(SAM!EH103&gt;0,SAM!EH103*1000,SAM!EH103&lt;0,SAM!EH103*1000,SAM!EH103=0,"")</f>
        <v/>
      </c>
      <c r="EI103" s="57" t="str" cm="1">
        <f t="array" ref="EI103">_xlfn.IFS(SAM!EI103&gt;0,SAM!EI103*1000,SAM!EI103&lt;0,SAM!EI103*1000,SAM!EI103=0,"")</f>
        <v/>
      </c>
      <c r="EJ103" s="57" t="str" cm="1">
        <f t="array" ref="EJ103">_xlfn.IFS(SAM!EJ103&gt;0,SAM!EJ103*1000,SAM!EJ103&lt;0,SAM!EJ103*1000,SAM!EJ103=0,"")</f>
        <v/>
      </c>
      <c r="EK103" s="57" t="str" cm="1">
        <f t="array" ref="EK103">_xlfn.IFS(SAM!EK103&gt;0,SAM!EK103*1000,SAM!EK103&lt;0,SAM!EK103*1000,SAM!EK103=0,"")</f>
        <v/>
      </c>
      <c r="EL103" s="57" t="str" cm="1">
        <f t="array" ref="EL103">_xlfn.IFS(SAM!EL103&gt;0,SAM!EL103*1000,SAM!EL103&lt;0,SAM!EL103*1000,SAM!EL103=0,"")</f>
        <v/>
      </c>
      <c r="EM103" s="57" t="str" cm="1">
        <f t="array" ref="EM103">_xlfn.IFS(SAM!EM103&gt;0,SAM!EM103*1000,SAM!EM103&lt;0,SAM!EM103*1000,SAM!EM103=0,"")</f>
        <v/>
      </c>
      <c r="EN103" s="57" t="str" cm="1">
        <f t="array" ref="EN103">_xlfn.IFS(SAM!EN103&gt;0,SAM!EN103*1000,SAM!EN103&lt;0,SAM!EN103*1000,SAM!EN103=0,"")</f>
        <v/>
      </c>
      <c r="EO103" s="57" t="str" cm="1">
        <f t="array" ref="EO103">_xlfn.IFS(SAM!EO103&gt;0,SAM!EO103*1000,SAM!EO103&lt;0,SAM!EO103*1000,SAM!EO103=0,"")</f>
        <v/>
      </c>
      <c r="EP103" s="57" t="str" cm="1">
        <f t="array" ref="EP103">_xlfn.IFS(SAM!EP103&gt;0,SAM!EP103*1000,SAM!EP103&lt;0,SAM!EP103*1000,SAM!EP103=0,"")</f>
        <v/>
      </c>
      <c r="EQ103" s="57" t="str" cm="1">
        <f t="array" ref="EQ103">_xlfn.IFS(SAM!EQ103&gt;0,SAM!EQ103*1000,SAM!EQ103&lt;0,SAM!EQ103*1000,SAM!EQ103=0,"")</f>
        <v/>
      </c>
      <c r="ER103" s="57" t="str" cm="1">
        <f t="array" ref="ER103">_xlfn.IFS(SAM!ER103&gt;0,SAM!ER103*1000,SAM!ER103&lt;0,SAM!ER103*1000,SAM!ER103=0,"")</f>
        <v/>
      </c>
      <c r="ES103" s="57" t="str" cm="1">
        <f t="array" ref="ES103">_xlfn.IFS(SAM!ES103&gt;0,SAM!ES103*1000,SAM!ES103&lt;0,SAM!ES103*1000,SAM!ES103=0,"")</f>
        <v/>
      </c>
      <c r="ET103" s="57" t="str" cm="1">
        <f t="array" ref="ET103">_xlfn.IFS(SAM!ET103&gt;0,SAM!ET103*1000,SAM!ET103&lt;0,SAM!ET103*1000,SAM!ET103=0,"")</f>
        <v/>
      </c>
      <c r="EU103" s="57" t="str" cm="1">
        <f t="array" ref="EU103">_xlfn.IFS(SAM!EU103&gt;0,SAM!EU103*1000,SAM!EU103&lt;0,SAM!EU103*1000,SAM!EU103=0,"")</f>
        <v/>
      </c>
      <c r="EV103" s="57" cm="1">
        <f t="array" ref="EV103">_xlfn.IFS(SAM!EV103&gt;0,SAM!EV103*1000,SAM!EV103&lt;0,SAM!EV103*1000,SAM!EV103=0,"")</f>
        <v>2295.9796464651199</v>
      </c>
      <c r="EW103" s="57" t="str" cm="1">
        <f t="array" ref="EW103">_xlfn.IFS(SAM!EW103&gt;0,SAM!EW103*1000,SAM!EW103&lt;0,SAM!EW103*1000,SAM!EW103=0,"")</f>
        <v/>
      </c>
      <c r="EX103" s="57" cm="1">
        <f t="array" ref="EX103">_xlfn.IFS(SAM!EX103&gt;0,SAM!EX103*1000,SAM!EX103&lt;0,SAM!EX103*1000,SAM!EX103=0,"")</f>
        <v>8.5628557770828104E-2</v>
      </c>
      <c r="EY103" s="57" t="str" cm="1">
        <f t="array" ref="EY103">_xlfn.IFS(SAM!EY103&gt;0,SAM!EY103*1000,SAM!EY103&lt;0,SAM!EY103*1000,SAM!EY103=0,"")</f>
        <v/>
      </c>
      <c r="EZ103" s="57" t="str" cm="1">
        <f t="array" ref="EZ103">_xlfn.IFS(SAM!EZ103&gt;0,SAM!EZ103*1000,SAM!EZ103&lt;0,SAM!EZ103*1000,SAM!EZ103=0,"")</f>
        <v/>
      </c>
      <c r="FA103" s="57" t="str" cm="1">
        <f t="array" ref="FA103">_xlfn.IFS(SAM!FA103&gt;0,SAM!FA103*1000,SAM!FA103&lt;0,SAM!FA103*1000,SAM!FA103=0,"")</f>
        <v/>
      </c>
      <c r="FB103" s="57" t="str" cm="1">
        <f t="array" ref="FB103">_xlfn.IFS(SAM!FB103&gt;0,SAM!FB103*1000,SAM!FB103&lt;0,SAM!FB103*1000,SAM!FB103=0,"")</f>
        <v/>
      </c>
      <c r="FC103" s="57" t="str" cm="1">
        <f t="array" ref="FC103">_xlfn.IFS(SAM!FC103&gt;0,SAM!FC103*1000,SAM!FC103&lt;0,SAM!FC103*1000,SAM!FC103=0,"")</f>
        <v/>
      </c>
      <c r="FD103" s="57" t="str" cm="1">
        <f t="array" ref="FD103">_xlfn.IFS(SAM!FD103&gt;0,SAM!FD103*1000,SAM!FD103&lt;0,SAM!FD103*1000,SAM!FD103=0,"")</f>
        <v/>
      </c>
      <c r="FE103" s="57" t="str" cm="1">
        <f t="array" ref="FE103">_xlfn.IFS(SAM!FE103&gt;0,SAM!FE103*1000,SAM!FE103&lt;0,SAM!FE103*1000,SAM!FE103=0,"")</f>
        <v/>
      </c>
      <c r="FF103" s="57" t="str" cm="1">
        <f t="array" ref="FF103">_xlfn.IFS(SAM!FF103&gt;0,SAM!FF103*1000,SAM!FF103&lt;0,SAM!FF103*1000,SAM!FF103=0,"")</f>
        <v/>
      </c>
      <c r="FG103" s="57" t="str" cm="1">
        <f t="array" ref="FG103">_xlfn.IFS(SAM!FG103&gt;0,SAM!FG103*1000,SAM!FG103&lt;0,SAM!FG103*1000,SAM!FG103=0,"")</f>
        <v/>
      </c>
      <c r="FH103" s="57" t="str" cm="1">
        <f t="array" ref="FH103">_xlfn.IFS(SAM!FH103&gt;0,SAM!FH103*1000,SAM!FH103&lt;0,SAM!FH103*1000,SAM!FH103=0,"")</f>
        <v/>
      </c>
      <c r="FI103" s="57" t="str" cm="1">
        <f t="array" ref="FI103">_xlfn.IFS(SAM!FI103&gt;0,SAM!FI103*1000,SAM!FI103&lt;0,SAM!FI103*1000,SAM!FI103=0,"")</f>
        <v/>
      </c>
      <c r="FJ103" s="57" t="str" cm="1">
        <f t="array" ref="FJ103">_xlfn.IFS(SAM!FJ103&gt;0,SAM!FJ103*1000,SAM!FJ103&lt;0,SAM!FJ103*1000,SAM!FJ103=0,"")</f>
        <v/>
      </c>
      <c r="FK103" s="57" t="str" cm="1">
        <f t="array" ref="FK103">_xlfn.IFS(SAM!FK103&gt;0,SAM!FK103*1000,SAM!FK103&lt;0,SAM!FK103*1000,SAM!FK103=0,"")</f>
        <v/>
      </c>
      <c r="FL103" s="57" cm="1">
        <f t="array" ref="FL103">_xlfn.IFS(SAM!FL103&gt;0,SAM!FL103*1000,SAM!FL103&lt;0,SAM!FL103*1000,SAM!FL103=0,"")</f>
        <v>5133.2606574425008</v>
      </c>
      <c r="FM103" s="57" cm="1">
        <f t="array" ref="FM103">_xlfn.IFS(SAM!FM103&gt;0,SAM!FM103*1000,SAM!FM103&lt;0,SAM!FM103*1000,SAM!FM103=0,"")</f>
        <v>991.84971058434098</v>
      </c>
      <c r="FN103" s="57" t="str" cm="1">
        <f t="array" ref="FN103">_xlfn.IFS(SAM!FN103&gt;0,SAM!FN103*1000,SAM!FN103&lt;0,SAM!FN103*1000,SAM!FN103=0,"")</f>
        <v/>
      </c>
      <c r="FO103" s="57" cm="1">
        <f t="array" ref="FO103">_xlfn.IFS(SAM!FO103&gt;0,SAM!FO103*1000,SAM!FO103&lt;0,SAM!FO103*1000,SAM!FO103=0,"")</f>
        <v>117.65202489936199</v>
      </c>
      <c r="FP103" s="57" cm="1">
        <f t="array" ref="FP103">_xlfn.IFS(SAM!FP103&gt;0,SAM!FP103*1000,SAM!FP103&lt;0,SAM!FP103*1000,SAM!FP103=0,"")</f>
        <v>3190.7287531956999</v>
      </c>
      <c r="FR103">
        <f t="shared" si="1"/>
        <v>753308.07894293766</v>
      </c>
      <c r="FS103" s="85">
        <v>0</v>
      </c>
      <c r="FT103" s="57">
        <f t="shared" si="2"/>
        <v>2.7688495488554488E-3</v>
      </c>
      <c r="FU103" s="57">
        <f t="shared" si="2"/>
        <v>3.0422224796162909E-3</v>
      </c>
    </row>
    <row r="104" spans="1:177" x14ac:dyDescent="0.3">
      <c r="A104" t="s">
        <v>644</v>
      </c>
      <c r="B104" s="57" cm="1">
        <f t="array" ref="B104">_xlfn.IFS(SAM!B104&gt;0,SAM!B104*1000,SAM!B104&lt;0,SAM!B104*1000,SAM!B104=0,"")</f>
        <v>22.3005242576378</v>
      </c>
      <c r="C104" s="57" cm="1">
        <f t="array" ref="C104">_xlfn.IFS(SAM!C104&gt;0,SAM!C104*1000,SAM!C104&lt;0,SAM!C104*1000,SAM!C104=0,"")</f>
        <v>0.94304503334863599</v>
      </c>
      <c r="D104" s="57" cm="1">
        <f t="array" ref="D104">_xlfn.IFS(SAM!D104&gt;0,SAM!D104*1000,SAM!D104&lt;0,SAM!D104*1000,SAM!D104=0,"")</f>
        <v>58.875538053353402</v>
      </c>
      <c r="E104" s="57" cm="1">
        <f t="array" ref="E104">_xlfn.IFS(SAM!E104&gt;0,SAM!E104*1000,SAM!E104&lt;0,SAM!E104*1000,SAM!E104=0,"")</f>
        <v>2334.4173413761</v>
      </c>
      <c r="F104" s="57" cm="1">
        <f t="array" ref="F104">_xlfn.IFS(SAM!F104&gt;0,SAM!F104*1000,SAM!F104&lt;0,SAM!F104*1000,SAM!F104=0,"")</f>
        <v>58.512753373465003</v>
      </c>
      <c r="G104" s="57" cm="1">
        <f t="array" ref="G104">_xlfn.IFS(SAM!G104&gt;0,SAM!G104*1000,SAM!G104&lt;0,SAM!G104*1000,SAM!G104=0,"")</f>
        <v>20.787935255968002</v>
      </c>
      <c r="H104" s="57" cm="1">
        <f t="array" ref="H104">_xlfn.IFS(SAM!H104&gt;0,SAM!H104*1000,SAM!H104&lt;0,SAM!H104*1000,SAM!H104=0,"")</f>
        <v>117.309797568387</v>
      </c>
      <c r="I104" s="57" cm="1">
        <f t="array" ref="I104">_xlfn.IFS(SAM!I104&gt;0,SAM!I104*1000,SAM!I104&lt;0,SAM!I104*1000,SAM!I104=0,"")</f>
        <v>126.68552478499301</v>
      </c>
      <c r="J104" s="57" cm="1">
        <f t="array" ref="J104">_xlfn.IFS(SAM!J104&gt;0,SAM!J104*1000,SAM!J104&lt;0,SAM!J104*1000,SAM!J104=0,"")</f>
        <v>53.820956150702301</v>
      </c>
      <c r="K104" s="57" cm="1">
        <f t="array" ref="K104">_xlfn.IFS(SAM!K104&gt;0,SAM!K104*1000,SAM!K104&lt;0,SAM!K104*1000,SAM!K104=0,"")</f>
        <v>84.280905732143495</v>
      </c>
      <c r="L104" s="57" cm="1">
        <f t="array" ref="L104">_xlfn.IFS(SAM!L104&gt;0,SAM!L104*1000,SAM!L104&lt;0,SAM!L104*1000,SAM!L104=0,"")</f>
        <v>2.6861688045751499</v>
      </c>
      <c r="M104" s="57" cm="1">
        <f t="array" ref="M104">_xlfn.IFS(SAM!M104&gt;0,SAM!M104*1000,SAM!M104&lt;0,SAM!M104*1000,SAM!M104=0,"")</f>
        <v>1.26378885061077</v>
      </c>
      <c r="N104" s="57" cm="1">
        <f t="array" ref="N104">_xlfn.IFS(SAM!N104&gt;0,SAM!N104*1000,SAM!N104&lt;0,SAM!N104*1000,SAM!N104=0,"")</f>
        <v>168.093785230382</v>
      </c>
      <c r="O104" s="57" cm="1">
        <f t="array" ref="O104">_xlfn.IFS(SAM!O104&gt;0,SAM!O104*1000,SAM!O104&lt;0,SAM!O104*1000,SAM!O104=0,"")</f>
        <v>8.4347315396625611</v>
      </c>
      <c r="P104" s="57" cm="1">
        <f t="array" ref="P104">_xlfn.IFS(SAM!P104&gt;0,SAM!P104*1000,SAM!P104&lt;0,SAM!P104*1000,SAM!P104=0,"")</f>
        <v>0.72171312343919902</v>
      </c>
      <c r="Q104" s="57" cm="1">
        <f t="array" ref="Q104">_xlfn.IFS(SAM!Q104&gt;0,SAM!Q104*1000,SAM!Q104&lt;0,SAM!Q104*1000,SAM!Q104=0,"")</f>
        <v>0.14137875978155801</v>
      </c>
      <c r="R104" s="57" cm="1">
        <f t="array" ref="R104">_xlfn.IFS(SAM!R104&gt;0,SAM!R104*1000,SAM!R104&lt;0,SAM!R104*1000,SAM!R104=0,"")</f>
        <v>2.5149940907433699</v>
      </c>
      <c r="S104" s="57" cm="1">
        <f t="array" ref="S104">_xlfn.IFS(SAM!S104&gt;0,SAM!S104*1000,SAM!S104&lt;0,SAM!S104*1000,SAM!S104=0,"")</f>
        <v>2.7308756926632398</v>
      </c>
      <c r="T104" s="57" cm="1">
        <f t="array" ref="T104">_xlfn.IFS(SAM!T104&gt;0,SAM!T104*1000,SAM!T104&lt;0,SAM!T104*1000,SAM!T104=0,"")</f>
        <v>10.495255448713101</v>
      </c>
      <c r="U104" s="57" cm="1">
        <f t="array" ref="U104">_xlfn.IFS(SAM!U104&gt;0,SAM!U104*1000,SAM!U104&lt;0,SAM!U104*1000,SAM!U104=0,"")</f>
        <v>3.5477188148023799</v>
      </c>
      <c r="V104" s="57" cm="1">
        <f t="array" ref="V104">_xlfn.IFS(SAM!V104&gt;0,SAM!V104*1000,SAM!V104&lt;0,SAM!V104*1000,SAM!V104=0,"")</f>
        <v>55.686478335297302</v>
      </c>
      <c r="W104" s="57" cm="1">
        <f t="array" ref="W104">_xlfn.IFS(SAM!W104&gt;0,SAM!W104*1000,SAM!W104&lt;0,SAM!W104*1000,SAM!W104=0,"")</f>
        <v>16.914985280273999</v>
      </c>
      <c r="X104" s="57" cm="1">
        <f t="array" ref="X104">_xlfn.IFS(SAM!X104&gt;0,SAM!X104*1000,SAM!X104&lt;0,SAM!X104*1000,SAM!X104=0,"")</f>
        <v>6.9096322927222995E-2</v>
      </c>
      <c r="Y104" s="57" cm="1">
        <f t="array" ref="Y104">_xlfn.IFS(SAM!Y104&gt;0,SAM!Y104*1000,SAM!Y104&lt;0,SAM!Y104*1000,SAM!Y104=0,"")</f>
        <v>20.974466367330201</v>
      </c>
      <c r="Z104" s="57" cm="1">
        <f t="array" ref="Z104">_xlfn.IFS(SAM!Z104&gt;0,SAM!Z104*1000,SAM!Z104&lt;0,SAM!Z104*1000,SAM!Z104=0,"")</f>
        <v>1112.15006145241</v>
      </c>
      <c r="AA104" s="57" cm="1">
        <f t="array" ref="AA104">_xlfn.IFS(SAM!AA104&gt;0,SAM!AA104*1000,SAM!AA104&lt;0,SAM!AA104*1000,SAM!AA104=0,"")</f>
        <v>3479.1048042339198</v>
      </c>
      <c r="AB104" s="57" cm="1">
        <f t="array" ref="AB104">_xlfn.IFS(SAM!AB104&gt;0,SAM!AB104*1000,SAM!AB104&lt;0,SAM!AB104*1000,SAM!AB104=0,"")</f>
        <v>7.4560749874564696</v>
      </c>
      <c r="AC104" s="57" cm="1">
        <f t="array" ref="AC104">_xlfn.IFS(SAM!AC104&gt;0,SAM!AC104*1000,SAM!AC104&lt;0,SAM!AC104*1000,SAM!AC104=0,"")</f>
        <v>7.1024337080127697</v>
      </c>
      <c r="AD104" s="57" cm="1">
        <f t="array" ref="AD104">_xlfn.IFS(SAM!AD104&gt;0,SAM!AD104*1000,SAM!AD104&lt;0,SAM!AD104*1000,SAM!AD104=0,"")</f>
        <v>3.3587512648440704E-3</v>
      </c>
      <c r="AE104" s="57" cm="1">
        <f t="array" ref="AE104">_xlfn.IFS(SAM!AE104&gt;0,SAM!AE104*1000,SAM!AE104&lt;0,SAM!AE104*1000,SAM!AE104=0,"")</f>
        <v>86.953861369855701</v>
      </c>
      <c r="AF104" s="57" cm="1">
        <f t="array" ref="AF104">_xlfn.IFS(SAM!AF104&gt;0,SAM!AF104*1000,SAM!AF104&lt;0,SAM!AF104*1000,SAM!AF104=0,"")</f>
        <v>87.046884880170808</v>
      </c>
      <c r="AG104" s="57" cm="1">
        <f t="array" ref="AG104">_xlfn.IFS(SAM!AG104&gt;0,SAM!AG104*1000,SAM!AG104&lt;0,SAM!AG104*1000,SAM!AG104=0,"")</f>
        <v>1857.5868933070701</v>
      </c>
      <c r="AH104" s="57" cm="1">
        <f t="array" ref="AH104">_xlfn.IFS(SAM!AH104&gt;0,SAM!AH104*1000,SAM!AH104&lt;0,SAM!AH104*1000,SAM!AH104=0,"")</f>
        <v>5035.4159976229594</v>
      </c>
      <c r="AI104" s="57" cm="1">
        <f t="array" ref="AI104">_xlfn.IFS(SAM!AI104&gt;0,SAM!AI104*1000,SAM!AI104&lt;0,SAM!AI104*1000,SAM!AI104=0,"")</f>
        <v>50.003307875621395</v>
      </c>
      <c r="AJ104" s="57" cm="1">
        <f t="array" ref="AJ104">_xlfn.IFS(SAM!AJ104&gt;0,SAM!AJ104*1000,SAM!AJ104&lt;0,SAM!AJ104*1000,SAM!AJ104=0,"")</f>
        <v>2975.1332545253699</v>
      </c>
      <c r="AK104" s="57" cm="1">
        <f t="array" ref="AK104">_xlfn.IFS(SAM!AK104&gt;0,SAM!AK104*1000,SAM!AK104&lt;0,SAM!AK104*1000,SAM!AK104=0,"")</f>
        <v>80.023846424443505</v>
      </c>
      <c r="AL104" s="57" cm="1">
        <f t="array" ref="AL104">_xlfn.IFS(SAM!AL104&gt;0,SAM!AL104*1000,SAM!AL104&lt;0,SAM!AL104*1000,SAM!AL104=0,"")</f>
        <v>215.535795095938</v>
      </c>
      <c r="AM104" s="57" cm="1">
        <f t="array" ref="AM104">_xlfn.IFS(SAM!AM104&gt;0,SAM!AM104*1000,SAM!AM104&lt;0,SAM!AM104*1000,SAM!AM104=0,"")</f>
        <v>7696.0571146906796</v>
      </c>
      <c r="AN104" s="57" cm="1">
        <f t="array" ref="AN104">_xlfn.IFS(SAM!AN104&gt;0,SAM!AN104*1000,SAM!AN104&lt;0,SAM!AN104*1000,SAM!AN104=0,"")</f>
        <v>79.995013322886592</v>
      </c>
      <c r="AO104" s="57" cm="1">
        <f t="array" ref="AO104">_xlfn.IFS(SAM!AO104&gt;0,SAM!AO104*1000,SAM!AO104&lt;0,SAM!AO104*1000,SAM!AO104=0,"")</f>
        <v>909.69698578753605</v>
      </c>
      <c r="AP104" s="57" cm="1">
        <f t="array" ref="AP104">_xlfn.IFS(SAM!AP104&gt;0,SAM!AP104*1000,SAM!AP104&lt;0,SAM!AP104*1000,SAM!AP104=0,"")</f>
        <v>136.50251184308502</v>
      </c>
      <c r="AQ104" s="57" cm="1">
        <f t="array" ref="AQ104">_xlfn.IFS(SAM!AQ104&gt;0,SAM!AQ104*1000,SAM!AQ104&lt;0,SAM!AQ104*1000,SAM!AQ104=0,"")</f>
        <v>520.24898377733598</v>
      </c>
      <c r="AR104" s="57" cm="1">
        <f t="array" ref="AR104">_xlfn.IFS(SAM!AR104&gt;0,SAM!AR104*1000,SAM!AR104&lt;0,SAM!AR104*1000,SAM!AR104=0,"")</f>
        <v>144.88274957580199</v>
      </c>
      <c r="AS104" s="57" cm="1">
        <f t="array" ref="AS104">_xlfn.IFS(SAM!AS104&gt;0,SAM!AS104*1000,SAM!AS104&lt;0,SAM!AS104*1000,SAM!AS104=0,"")</f>
        <v>34.567181129396396</v>
      </c>
      <c r="AT104" s="57" cm="1">
        <f t="array" ref="AT104">_xlfn.IFS(SAM!AT104&gt;0,SAM!AT104*1000,SAM!AT104&lt;0,SAM!AT104*1000,SAM!AT104=0,"")</f>
        <v>47.936955120300802</v>
      </c>
      <c r="AU104" s="57" cm="1">
        <f t="array" ref="AU104">_xlfn.IFS(SAM!AU104&gt;0,SAM!AU104*1000,SAM!AU104&lt;0,SAM!AU104*1000,SAM!AU104=0,"")</f>
        <v>3.10329889074819</v>
      </c>
      <c r="AV104" s="57" cm="1">
        <f t="array" ref="AV104">_xlfn.IFS(SAM!AV104&gt;0,SAM!AV104*1000,SAM!AV104&lt;0,SAM!AV104*1000,SAM!AV104=0,"")</f>
        <v>0.79870062231670491</v>
      </c>
      <c r="AW104" s="57" cm="1">
        <f t="array" ref="AW104">_xlfn.IFS(SAM!AW104&gt;0,SAM!AW104*1000,SAM!AW104&lt;0,SAM!AW104*1000,SAM!AW104=0,"")</f>
        <v>0.118143745488533</v>
      </c>
      <c r="AX104" s="57" cm="1">
        <f t="array" ref="AX104">_xlfn.IFS(SAM!AX104&gt;0,SAM!AX104*1000,SAM!AX104&lt;0,SAM!AX104*1000,SAM!AX104=0,"")</f>
        <v>4.2093756562224603E-2</v>
      </c>
      <c r="AY104" s="57" cm="1">
        <f t="array" ref="AY104">_xlfn.IFS(SAM!AY104&gt;0,SAM!AY104*1000,SAM!AY104&lt;0,SAM!AY104*1000,SAM!AY104=0,"")</f>
        <v>572.35572261950995</v>
      </c>
      <c r="AZ104" s="57" cm="1">
        <f t="array" ref="AZ104">_xlfn.IFS(SAM!AZ104&gt;0,SAM!AZ104*1000,SAM!AZ104&lt;0,SAM!AZ104*1000,SAM!AZ104=0,"")</f>
        <v>30958.503482680102</v>
      </c>
      <c r="BA104" s="57" cm="1">
        <f t="array" ref="BA104">_xlfn.IFS(SAM!BA104&gt;0,SAM!BA104*1000,SAM!BA104&lt;0,SAM!BA104*1000,SAM!BA104=0,"")</f>
        <v>270.66899562236</v>
      </c>
      <c r="BB104" s="57" cm="1">
        <f t="array" ref="BB104">_xlfn.IFS(SAM!BB104&gt;0,SAM!BB104*1000,SAM!BB104&lt;0,SAM!BB104*1000,SAM!BB104=0,"")</f>
        <v>588.56252702148709</v>
      </c>
      <c r="BC104" s="57" cm="1">
        <f t="array" ref="BC104">_xlfn.IFS(SAM!BC104&gt;0,SAM!BC104*1000,SAM!BC104&lt;0,SAM!BC104*1000,SAM!BC104=0,"")</f>
        <v>8.8471443292557801E-3</v>
      </c>
      <c r="BD104" s="57" cm="1">
        <f t="array" ref="BD104">_xlfn.IFS(SAM!BD104&gt;0,SAM!BD104*1000,SAM!BD104&lt;0,SAM!BD104*1000,SAM!BD104=0,"")</f>
        <v>3.20103830473469E-3</v>
      </c>
      <c r="BE104" s="57" cm="1">
        <f t="array" ref="BE104">_xlfn.IFS(SAM!BE104&gt;0,SAM!BE104*1000,SAM!BE104&lt;0,SAM!BE104*1000,SAM!BE104=0,"")</f>
        <v>2.3581974941424302E-2</v>
      </c>
      <c r="BF104" s="57" cm="1">
        <f t="array" ref="BF104">_xlfn.IFS(SAM!BF104&gt;0,SAM!BF104*1000,SAM!BF104&lt;0,SAM!BF104*1000,SAM!BF104=0,"")</f>
        <v>52.066058050109</v>
      </c>
      <c r="BG104" s="57" cm="1">
        <f t="array" ref="BG104">_xlfn.IFS(SAM!BG104&gt;0,SAM!BG104*1000,SAM!BG104&lt;0,SAM!BG104*1000,SAM!BG104=0,"")</f>
        <v>29.2980336702967</v>
      </c>
      <c r="BH104" s="57" cm="1">
        <f t="array" ref="BH104">_xlfn.IFS(SAM!BH104&gt;0,SAM!BH104*1000,SAM!BH104&lt;0,SAM!BH104*1000,SAM!BH104=0,"")</f>
        <v>2.5591025390561</v>
      </c>
      <c r="BI104" s="57" cm="1">
        <f t="array" ref="BI104">_xlfn.IFS(SAM!BI104&gt;0,SAM!BI104*1000,SAM!BI104&lt;0,SAM!BI104*1000,SAM!BI104=0,"")</f>
        <v>0.11941582277915899</v>
      </c>
      <c r="BJ104" s="57" cm="1">
        <f t="array" ref="BJ104">_xlfn.IFS(SAM!BJ104&gt;0,SAM!BJ104*1000,SAM!BJ104&lt;0,SAM!BJ104*1000,SAM!BJ104=0,"")</f>
        <v>2.4281685876206303</v>
      </c>
      <c r="BK104" s="57" cm="1">
        <f t="array" ref="BK104">_xlfn.IFS(SAM!BK104&gt;0,SAM!BK104*1000,SAM!BK104&lt;0,SAM!BK104*1000,SAM!BK104=0,"")</f>
        <v>923.07698712536398</v>
      </c>
      <c r="BL104" s="57" cm="1">
        <f t="array" ref="BL104">_xlfn.IFS(SAM!BL104&gt;0,SAM!BL104*1000,SAM!BL104&lt;0,SAM!BL104*1000,SAM!BL104=0,"")</f>
        <v>242.82533177611802</v>
      </c>
      <c r="BM104" s="57" cm="1">
        <f t="array" ref="BM104">_xlfn.IFS(SAM!BM104&gt;0,SAM!BM104*1000,SAM!BM104&lt;0,SAM!BM104*1000,SAM!BM104=0,"")</f>
        <v>230.30682372492501</v>
      </c>
      <c r="BN104" s="57" cm="1">
        <f t="array" ref="BN104">_xlfn.IFS(SAM!BN104&gt;0,SAM!BN104*1000,SAM!BN104&lt;0,SAM!BN104*1000,SAM!BN104=0,"")</f>
        <v>772.29655573577008</v>
      </c>
      <c r="BO104" s="57" cm="1">
        <f t="array" ref="BO104">_xlfn.IFS(SAM!BO104&gt;0,SAM!BO104*1000,SAM!BO104&lt;0,SAM!BO104*1000,SAM!BO104=0,"")</f>
        <v>715.34179262815599</v>
      </c>
      <c r="BP104" s="57" cm="1">
        <f t="array" ref="BP104">_xlfn.IFS(SAM!BP104&gt;0,SAM!BP104*1000,SAM!BP104&lt;0,SAM!BP104*1000,SAM!BP104=0,"")</f>
        <v>87.452255345007103</v>
      </c>
      <c r="BQ104" s="57" t="str" cm="1">
        <f t="array" ref="BQ104">_xlfn.IFS(SAM!BQ104&gt;0,SAM!BQ104*1000,SAM!BQ104&lt;0,SAM!BQ104*1000,SAM!BQ104=0,"")</f>
        <v/>
      </c>
      <c r="BR104" s="57" t="str" cm="1">
        <f t="array" ref="BR104">_xlfn.IFS(SAM!BR104&gt;0,SAM!BR104*1000,SAM!BR104&lt;0,SAM!BR104*1000,SAM!BR104=0,"")</f>
        <v/>
      </c>
      <c r="BS104" s="57" t="str" cm="1">
        <f t="array" ref="BS104">_xlfn.IFS(SAM!BS104&gt;0,SAM!BS104*1000,SAM!BS104&lt;0,SAM!BS104*1000,SAM!BS104=0,"")</f>
        <v/>
      </c>
      <c r="BT104" s="57" t="str" cm="1">
        <f t="array" ref="BT104">_xlfn.IFS(SAM!BT104&gt;0,SAM!BT104*1000,SAM!BT104&lt;0,SAM!BT104*1000,SAM!BT104=0,"")</f>
        <v/>
      </c>
      <c r="BU104" s="57" t="str" cm="1">
        <f t="array" ref="BU104">_xlfn.IFS(SAM!BU104&gt;0,SAM!BU104*1000,SAM!BU104&lt;0,SAM!BU104*1000,SAM!BU104=0,"")</f>
        <v/>
      </c>
      <c r="BV104" s="57" t="str" cm="1">
        <f t="array" ref="BV104">_xlfn.IFS(SAM!BV104&gt;0,SAM!BV104*1000,SAM!BV104&lt;0,SAM!BV104*1000,SAM!BV104=0,"")</f>
        <v/>
      </c>
      <c r="BW104" s="57" t="str" cm="1">
        <f t="array" ref="BW104">_xlfn.IFS(SAM!BW104&gt;0,SAM!BW104*1000,SAM!BW104&lt;0,SAM!BW104*1000,SAM!BW104=0,"")</f>
        <v/>
      </c>
      <c r="BX104" s="57" t="str" cm="1">
        <f t="array" ref="BX104">_xlfn.IFS(SAM!BX104&gt;0,SAM!BX104*1000,SAM!BX104&lt;0,SAM!BX104*1000,SAM!BX104=0,"")</f>
        <v/>
      </c>
      <c r="BY104" s="57" t="str" cm="1">
        <f t="array" ref="BY104">_xlfn.IFS(SAM!BY104&gt;0,SAM!BY104*1000,SAM!BY104&lt;0,SAM!BY104*1000,SAM!BY104=0,"")</f>
        <v/>
      </c>
      <c r="BZ104" s="57" t="str" cm="1">
        <f t="array" ref="BZ104">_xlfn.IFS(SAM!BZ104&gt;0,SAM!BZ104*1000,SAM!BZ104&lt;0,SAM!BZ104*1000,SAM!BZ104=0,"")</f>
        <v/>
      </c>
      <c r="CA104" s="57" t="str" cm="1">
        <f t="array" ref="CA104">_xlfn.IFS(SAM!CA104&gt;0,SAM!CA104*1000,SAM!CA104&lt;0,SAM!CA104*1000,SAM!CA104=0,"")</f>
        <v/>
      </c>
      <c r="CB104" s="57" t="str" cm="1">
        <f t="array" ref="CB104">_xlfn.IFS(SAM!CB104&gt;0,SAM!CB104*1000,SAM!CB104&lt;0,SAM!CB104*1000,SAM!CB104=0,"")</f>
        <v/>
      </c>
      <c r="CC104" s="57" t="str" cm="1">
        <f t="array" ref="CC104">_xlfn.IFS(SAM!CC104&gt;0,SAM!CC104*1000,SAM!CC104&lt;0,SAM!CC104*1000,SAM!CC104=0,"")</f>
        <v/>
      </c>
      <c r="CD104" s="57" t="str" cm="1">
        <f t="array" ref="CD104">_xlfn.IFS(SAM!CD104&gt;0,SAM!CD104*1000,SAM!CD104&lt;0,SAM!CD104*1000,SAM!CD104=0,"")</f>
        <v/>
      </c>
      <c r="CE104" s="57" t="str" cm="1">
        <f t="array" ref="CE104">_xlfn.IFS(SAM!CE104&gt;0,SAM!CE104*1000,SAM!CE104&lt;0,SAM!CE104*1000,SAM!CE104=0,"")</f>
        <v/>
      </c>
      <c r="CF104" s="57" t="str" cm="1">
        <f t="array" ref="CF104">_xlfn.IFS(SAM!CF104&gt;0,SAM!CF104*1000,SAM!CF104&lt;0,SAM!CF104*1000,SAM!CF104=0,"")</f>
        <v/>
      </c>
      <c r="CG104" s="57" t="str" cm="1">
        <f t="array" ref="CG104">_xlfn.IFS(SAM!CG104&gt;0,SAM!CG104*1000,SAM!CG104&lt;0,SAM!CG104*1000,SAM!CG104=0,"")</f>
        <v/>
      </c>
      <c r="CH104" s="57" t="str" cm="1">
        <f t="array" ref="CH104">_xlfn.IFS(SAM!CH104&gt;0,SAM!CH104*1000,SAM!CH104&lt;0,SAM!CH104*1000,SAM!CH104=0,"")</f>
        <v/>
      </c>
      <c r="CI104" s="57" t="str" cm="1">
        <f t="array" ref="CI104">_xlfn.IFS(SAM!CI104&gt;0,SAM!CI104*1000,SAM!CI104&lt;0,SAM!CI104*1000,SAM!CI104=0,"")</f>
        <v/>
      </c>
      <c r="CJ104" s="57" t="str" cm="1">
        <f t="array" ref="CJ104">_xlfn.IFS(SAM!CJ104&gt;0,SAM!CJ104*1000,SAM!CJ104&lt;0,SAM!CJ104*1000,SAM!CJ104=0,"")</f>
        <v/>
      </c>
      <c r="CK104" s="57" t="str" cm="1">
        <f t="array" ref="CK104">_xlfn.IFS(SAM!CK104&gt;0,SAM!CK104*1000,SAM!CK104&lt;0,SAM!CK104*1000,SAM!CK104=0,"")</f>
        <v/>
      </c>
      <c r="CL104" s="57" t="str" cm="1">
        <f t="array" ref="CL104">_xlfn.IFS(SAM!CL104&gt;0,SAM!CL104*1000,SAM!CL104&lt;0,SAM!CL104*1000,SAM!CL104=0,"")</f>
        <v/>
      </c>
      <c r="CM104" s="57" t="str" cm="1">
        <f t="array" ref="CM104">_xlfn.IFS(SAM!CM104&gt;0,SAM!CM104*1000,SAM!CM104&lt;0,SAM!CM104*1000,SAM!CM104=0,"")</f>
        <v/>
      </c>
      <c r="CN104" s="57" t="str" cm="1">
        <f t="array" ref="CN104">_xlfn.IFS(SAM!CN104&gt;0,SAM!CN104*1000,SAM!CN104&lt;0,SAM!CN104*1000,SAM!CN104=0,"")</f>
        <v/>
      </c>
      <c r="CO104" s="57" t="str" cm="1">
        <f t="array" ref="CO104">_xlfn.IFS(SAM!CO104&gt;0,SAM!CO104*1000,SAM!CO104&lt;0,SAM!CO104*1000,SAM!CO104=0,"")</f>
        <v/>
      </c>
      <c r="CP104" s="57" t="str" cm="1">
        <f t="array" ref="CP104">_xlfn.IFS(SAM!CP104&gt;0,SAM!CP104*1000,SAM!CP104&lt;0,SAM!CP104*1000,SAM!CP104=0,"")</f>
        <v/>
      </c>
      <c r="CQ104" s="57" t="str" cm="1">
        <f t="array" ref="CQ104">_xlfn.IFS(SAM!CQ104&gt;0,SAM!CQ104*1000,SAM!CQ104&lt;0,SAM!CQ104*1000,SAM!CQ104=0,"")</f>
        <v/>
      </c>
      <c r="CR104" s="57" t="str" cm="1">
        <f t="array" ref="CR104">_xlfn.IFS(SAM!CR104&gt;0,SAM!CR104*1000,SAM!CR104&lt;0,SAM!CR104*1000,SAM!CR104=0,"")</f>
        <v/>
      </c>
      <c r="CS104" s="57" t="str" cm="1">
        <f t="array" ref="CS104">_xlfn.IFS(SAM!CS104&gt;0,SAM!CS104*1000,SAM!CS104&lt;0,SAM!CS104*1000,SAM!CS104=0,"")</f>
        <v/>
      </c>
      <c r="CT104" s="57" t="str" cm="1">
        <f t="array" ref="CT104">_xlfn.IFS(SAM!CT104&gt;0,SAM!CT104*1000,SAM!CT104&lt;0,SAM!CT104*1000,SAM!CT104=0,"")</f>
        <v/>
      </c>
      <c r="CU104" s="57" t="str" cm="1">
        <f t="array" ref="CU104">_xlfn.IFS(SAM!CU104&gt;0,SAM!CU104*1000,SAM!CU104&lt;0,SAM!CU104*1000,SAM!CU104=0,"")</f>
        <v/>
      </c>
      <c r="CV104" s="57" t="str" cm="1">
        <f t="array" ref="CV104">_xlfn.IFS(SAM!CV104&gt;0,SAM!CV104*1000,SAM!CV104&lt;0,SAM!CV104*1000,SAM!CV104=0,"")</f>
        <v/>
      </c>
      <c r="CW104" s="57" t="str" cm="1">
        <f t="array" ref="CW104">_xlfn.IFS(SAM!CW104&gt;0,SAM!CW104*1000,SAM!CW104&lt;0,SAM!CW104*1000,SAM!CW104=0,"")</f>
        <v/>
      </c>
      <c r="CX104" s="57" t="str" cm="1">
        <f t="array" ref="CX104">_xlfn.IFS(SAM!CX104&gt;0,SAM!CX104*1000,SAM!CX104&lt;0,SAM!CX104*1000,SAM!CX104=0,"")</f>
        <v/>
      </c>
      <c r="CY104" s="57" t="str" cm="1">
        <f t="array" ref="CY104">_xlfn.IFS(SAM!CY104&gt;0,SAM!CY104*1000,SAM!CY104&lt;0,SAM!CY104*1000,SAM!CY104=0,"")</f>
        <v/>
      </c>
      <c r="CZ104" s="57" t="str" cm="1">
        <f t="array" ref="CZ104">_xlfn.IFS(SAM!CZ104&gt;0,SAM!CZ104*1000,SAM!CZ104&lt;0,SAM!CZ104*1000,SAM!CZ104=0,"")</f>
        <v/>
      </c>
      <c r="DA104" s="57" t="str" cm="1">
        <f t="array" ref="DA104">_xlfn.IFS(SAM!DA104&gt;0,SAM!DA104*1000,SAM!DA104&lt;0,SAM!DA104*1000,SAM!DA104=0,"")</f>
        <v/>
      </c>
      <c r="DB104" s="57" t="str" cm="1">
        <f t="array" ref="DB104">_xlfn.IFS(SAM!DB104&gt;0,SAM!DB104*1000,SAM!DB104&lt;0,SAM!DB104*1000,SAM!DB104=0,"")</f>
        <v/>
      </c>
      <c r="DC104" s="57" t="str" cm="1">
        <f t="array" ref="DC104">_xlfn.IFS(SAM!DC104&gt;0,SAM!DC104*1000,SAM!DC104&lt;0,SAM!DC104*1000,SAM!DC104=0,"")</f>
        <v/>
      </c>
      <c r="DD104" s="57" t="str" cm="1">
        <f t="array" ref="DD104">_xlfn.IFS(SAM!DD104&gt;0,SAM!DD104*1000,SAM!DD104&lt;0,SAM!DD104*1000,SAM!DD104=0,"")</f>
        <v/>
      </c>
      <c r="DE104" s="57" t="str" cm="1">
        <f t="array" ref="DE104">_xlfn.IFS(SAM!DE104&gt;0,SAM!DE104*1000,SAM!DE104&lt;0,SAM!DE104*1000,SAM!DE104=0,"")</f>
        <v/>
      </c>
      <c r="DF104" s="57" t="str" cm="1">
        <f t="array" ref="DF104">_xlfn.IFS(SAM!DF104&gt;0,SAM!DF104*1000,SAM!DF104&lt;0,SAM!DF104*1000,SAM!DF104=0,"")</f>
        <v/>
      </c>
      <c r="DG104" s="57" t="str" cm="1">
        <f t="array" ref="DG104">_xlfn.IFS(SAM!DG104&gt;0,SAM!DG104*1000,SAM!DG104&lt;0,SAM!DG104*1000,SAM!DG104=0,"")</f>
        <v/>
      </c>
      <c r="DH104" s="57" t="str" cm="1">
        <f t="array" ref="DH104">_xlfn.IFS(SAM!DH104&gt;0,SAM!DH104*1000,SAM!DH104&lt;0,SAM!DH104*1000,SAM!DH104=0,"")</f>
        <v/>
      </c>
      <c r="DI104" s="57" t="str" cm="1">
        <f t="array" ref="DI104">_xlfn.IFS(SAM!DI104&gt;0,SAM!DI104*1000,SAM!DI104&lt;0,SAM!DI104*1000,SAM!DI104=0,"")</f>
        <v/>
      </c>
      <c r="DJ104" s="57" t="str" cm="1">
        <f t="array" ref="DJ104">_xlfn.IFS(SAM!DJ104&gt;0,SAM!DJ104*1000,SAM!DJ104&lt;0,SAM!DJ104*1000,SAM!DJ104=0,"")</f>
        <v/>
      </c>
      <c r="DK104" s="57" t="str" cm="1">
        <f t="array" ref="DK104">_xlfn.IFS(SAM!DK104&gt;0,SAM!DK104*1000,SAM!DK104&lt;0,SAM!DK104*1000,SAM!DK104=0,"")</f>
        <v/>
      </c>
      <c r="DL104" s="57" t="str" cm="1">
        <f t="array" ref="DL104">_xlfn.IFS(SAM!DL104&gt;0,SAM!DL104*1000,SAM!DL104&lt;0,SAM!DL104*1000,SAM!DL104=0,"")</f>
        <v/>
      </c>
      <c r="DM104" s="57" t="str" cm="1">
        <f t="array" ref="DM104">_xlfn.IFS(SAM!DM104&gt;0,SAM!DM104*1000,SAM!DM104&lt;0,SAM!DM104*1000,SAM!DM104=0,"")</f>
        <v/>
      </c>
      <c r="DN104" s="57" t="str" cm="1">
        <f t="array" ref="DN104">_xlfn.IFS(SAM!DN104&gt;0,SAM!DN104*1000,SAM!DN104&lt;0,SAM!DN104*1000,SAM!DN104=0,"")</f>
        <v/>
      </c>
      <c r="DO104" s="57" t="str" cm="1">
        <f t="array" ref="DO104">_xlfn.IFS(SAM!DO104&gt;0,SAM!DO104*1000,SAM!DO104&lt;0,SAM!DO104*1000,SAM!DO104=0,"")</f>
        <v/>
      </c>
      <c r="DP104" s="57" t="str" cm="1">
        <f t="array" ref="DP104">_xlfn.IFS(SAM!DP104&gt;0,SAM!DP104*1000,SAM!DP104&lt;0,SAM!DP104*1000,SAM!DP104=0,"")</f>
        <v/>
      </c>
      <c r="DQ104" s="57" t="str" cm="1">
        <f t="array" ref="DQ104">_xlfn.IFS(SAM!DQ104&gt;0,SAM!DQ104*1000,SAM!DQ104&lt;0,SAM!DQ104*1000,SAM!DQ104=0,"")</f>
        <v/>
      </c>
      <c r="DR104" s="57" t="str" cm="1">
        <f t="array" ref="DR104">_xlfn.IFS(SAM!DR104&gt;0,SAM!DR104*1000,SAM!DR104&lt;0,SAM!DR104*1000,SAM!DR104=0,"")</f>
        <v/>
      </c>
      <c r="DS104" s="57" t="str" cm="1">
        <f t="array" ref="DS104">_xlfn.IFS(SAM!DS104&gt;0,SAM!DS104*1000,SAM!DS104&lt;0,SAM!DS104*1000,SAM!DS104=0,"")</f>
        <v/>
      </c>
      <c r="DT104" s="57" t="str" cm="1">
        <f t="array" ref="DT104">_xlfn.IFS(SAM!DT104&gt;0,SAM!DT104*1000,SAM!DT104&lt;0,SAM!DT104*1000,SAM!DT104=0,"")</f>
        <v/>
      </c>
      <c r="DU104" s="57" t="str" cm="1">
        <f t="array" ref="DU104">_xlfn.IFS(SAM!DU104&gt;0,SAM!DU104*1000,SAM!DU104&lt;0,SAM!DU104*1000,SAM!DU104=0,"")</f>
        <v/>
      </c>
      <c r="DV104" s="57" t="str" cm="1">
        <f t="array" ref="DV104">_xlfn.IFS(SAM!DV104&gt;0,SAM!DV104*1000,SAM!DV104&lt;0,SAM!DV104*1000,SAM!DV104=0,"")</f>
        <v/>
      </c>
      <c r="DW104" s="57" t="str" cm="1">
        <f t="array" ref="DW104">_xlfn.IFS(SAM!DW104&gt;0,SAM!DW104*1000,SAM!DW104&lt;0,SAM!DW104*1000,SAM!DW104=0,"")</f>
        <v/>
      </c>
      <c r="DX104" s="57" t="str" cm="1">
        <f t="array" ref="DX104">_xlfn.IFS(SAM!DX104&gt;0,SAM!DX104*1000,SAM!DX104&lt;0,SAM!DX104*1000,SAM!DX104=0,"")</f>
        <v/>
      </c>
      <c r="DY104" s="57" t="str" cm="1">
        <f t="array" ref="DY104">_xlfn.IFS(SAM!DY104&gt;0,SAM!DY104*1000,SAM!DY104&lt;0,SAM!DY104*1000,SAM!DY104=0,"")</f>
        <v/>
      </c>
      <c r="DZ104" s="57" t="str" cm="1">
        <f t="array" ref="DZ104">_xlfn.IFS(SAM!DZ104&gt;0,SAM!DZ104*1000,SAM!DZ104&lt;0,SAM!DZ104*1000,SAM!DZ104=0,"")</f>
        <v/>
      </c>
      <c r="EA104" s="57" t="str" cm="1">
        <f t="array" ref="EA104">_xlfn.IFS(SAM!EA104&gt;0,SAM!EA104*1000,SAM!EA104&lt;0,SAM!EA104*1000,SAM!EA104=0,"")</f>
        <v/>
      </c>
      <c r="EB104" s="57" t="str" cm="1">
        <f t="array" ref="EB104">_xlfn.IFS(SAM!EB104&gt;0,SAM!EB104*1000,SAM!EB104&lt;0,SAM!EB104*1000,SAM!EB104=0,"")</f>
        <v/>
      </c>
      <c r="EC104" s="57" t="str" cm="1">
        <f t="array" ref="EC104">_xlfn.IFS(SAM!EC104&gt;0,SAM!EC104*1000,SAM!EC104&lt;0,SAM!EC104*1000,SAM!EC104=0,"")</f>
        <v/>
      </c>
      <c r="ED104" s="57" t="str" cm="1">
        <f t="array" ref="ED104">_xlfn.IFS(SAM!ED104&gt;0,SAM!ED104*1000,SAM!ED104&lt;0,SAM!ED104*1000,SAM!ED104=0,"")</f>
        <v/>
      </c>
      <c r="EE104" s="57" t="str" cm="1">
        <f t="array" ref="EE104">_xlfn.IFS(SAM!EE104&gt;0,SAM!EE104*1000,SAM!EE104&lt;0,SAM!EE104*1000,SAM!EE104=0,"")</f>
        <v/>
      </c>
      <c r="EF104" s="57" t="str" cm="1">
        <f t="array" ref="EF104">_xlfn.IFS(SAM!EF104&gt;0,SAM!EF104*1000,SAM!EF104&lt;0,SAM!EF104*1000,SAM!EF104=0,"")</f>
        <v/>
      </c>
      <c r="EG104" s="57" t="str" cm="1">
        <f t="array" ref="EG104">_xlfn.IFS(SAM!EG104&gt;0,SAM!EG104*1000,SAM!EG104&lt;0,SAM!EG104*1000,SAM!EG104=0,"")</f>
        <v/>
      </c>
      <c r="EH104" s="57" t="str" cm="1">
        <f t="array" ref="EH104">_xlfn.IFS(SAM!EH104&gt;0,SAM!EH104*1000,SAM!EH104&lt;0,SAM!EH104*1000,SAM!EH104=0,"")</f>
        <v/>
      </c>
      <c r="EI104" s="57" t="str" cm="1">
        <f t="array" ref="EI104">_xlfn.IFS(SAM!EI104&gt;0,SAM!EI104*1000,SAM!EI104&lt;0,SAM!EI104*1000,SAM!EI104=0,"")</f>
        <v/>
      </c>
      <c r="EJ104" s="57" t="str" cm="1">
        <f t="array" ref="EJ104">_xlfn.IFS(SAM!EJ104&gt;0,SAM!EJ104*1000,SAM!EJ104&lt;0,SAM!EJ104*1000,SAM!EJ104=0,"")</f>
        <v/>
      </c>
      <c r="EK104" s="57" t="str" cm="1">
        <f t="array" ref="EK104">_xlfn.IFS(SAM!EK104&gt;0,SAM!EK104*1000,SAM!EK104&lt;0,SAM!EK104*1000,SAM!EK104=0,"")</f>
        <v/>
      </c>
      <c r="EL104" s="57" t="str" cm="1">
        <f t="array" ref="EL104">_xlfn.IFS(SAM!EL104&gt;0,SAM!EL104*1000,SAM!EL104&lt;0,SAM!EL104*1000,SAM!EL104=0,"")</f>
        <v/>
      </c>
      <c r="EM104" s="57" t="str" cm="1">
        <f t="array" ref="EM104">_xlfn.IFS(SAM!EM104&gt;0,SAM!EM104*1000,SAM!EM104&lt;0,SAM!EM104*1000,SAM!EM104=0,"")</f>
        <v/>
      </c>
      <c r="EN104" s="57" t="str" cm="1">
        <f t="array" ref="EN104">_xlfn.IFS(SAM!EN104&gt;0,SAM!EN104*1000,SAM!EN104&lt;0,SAM!EN104*1000,SAM!EN104=0,"")</f>
        <v/>
      </c>
      <c r="EO104" s="57" t="str" cm="1">
        <f t="array" ref="EO104">_xlfn.IFS(SAM!EO104&gt;0,SAM!EO104*1000,SAM!EO104&lt;0,SAM!EO104*1000,SAM!EO104=0,"")</f>
        <v/>
      </c>
      <c r="EP104" s="57" t="str" cm="1">
        <f t="array" ref="EP104">_xlfn.IFS(SAM!EP104&gt;0,SAM!EP104*1000,SAM!EP104&lt;0,SAM!EP104*1000,SAM!EP104=0,"")</f>
        <v/>
      </c>
      <c r="EQ104" s="57" t="str" cm="1">
        <f t="array" ref="EQ104">_xlfn.IFS(SAM!EQ104&gt;0,SAM!EQ104*1000,SAM!EQ104&lt;0,SAM!EQ104*1000,SAM!EQ104=0,"")</f>
        <v/>
      </c>
      <c r="ER104" s="57" t="str" cm="1">
        <f t="array" ref="ER104">_xlfn.IFS(SAM!ER104&gt;0,SAM!ER104*1000,SAM!ER104&lt;0,SAM!ER104*1000,SAM!ER104=0,"")</f>
        <v/>
      </c>
      <c r="ES104" s="57" t="str" cm="1">
        <f t="array" ref="ES104">_xlfn.IFS(SAM!ES104&gt;0,SAM!ES104*1000,SAM!ES104&lt;0,SAM!ES104*1000,SAM!ES104=0,"")</f>
        <v/>
      </c>
      <c r="ET104" s="57" t="str" cm="1">
        <f t="array" ref="ET104">_xlfn.IFS(SAM!ET104&gt;0,SAM!ET104*1000,SAM!ET104&lt;0,SAM!ET104*1000,SAM!ET104=0,"")</f>
        <v/>
      </c>
      <c r="EU104" s="57" t="str" cm="1">
        <f t="array" ref="EU104">_xlfn.IFS(SAM!EU104&gt;0,SAM!EU104*1000,SAM!EU104&lt;0,SAM!EU104*1000,SAM!EU104=0,"")</f>
        <v/>
      </c>
      <c r="EV104" s="57" cm="1">
        <f t="array" ref="EV104">_xlfn.IFS(SAM!EV104&gt;0,SAM!EV104*1000,SAM!EV104&lt;0,SAM!EV104*1000,SAM!EV104=0,"")</f>
        <v>3384.3351294035801</v>
      </c>
      <c r="EW104" s="57" t="str" cm="1">
        <f t="array" ref="EW104">_xlfn.IFS(SAM!EW104&gt;0,SAM!EW104*1000,SAM!EW104&lt;0,SAM!EW104*1000,SAM!EW104=0,"")</f>
        <v/>
      </c>
      <c r="EX104" s="57" cm="1">
        <f t="array" ref="EX104">_xlfn.IFS(SAM!EX104&gt;0,SAM!EX104*1000,SAM!EX104&lt;0,SAM!EX104*1000,SAM!EX104=0,"")</f>
        <v>2.4718615241504198E-2</v>
      </c>
      <c r="EY104" s="57" t="str" cm="1">
        <f t="array" ref="EY104">_xlfn.IFS(SAM!EY104&gt;0,SAM!EY104*1000,SAM!EY104&lt;0,SAM!EY104*1000,SAM!EY104=0,"")</f>
        <v/>
      </c>
      <c r="EZ104" s="57" t="str" cm="1">
        <f t="array" ref="EZ104">_xlfn.IFS(SAM!EZ104&gt;0,SAM!EZ104*1000,SAM!EZ104&lt;0,SAM!EZ104*1000,SAM!EZ104=0,"")</f>
        <v/>
      </c>
      <c r="FA104" s="57" t="str" cm="1">
        <f t="array" ref="FA104">_xlfn.IFS(SAM!FA104&gt;0,SAM!FA104*1000,SAM!FA104&lt;0,SAM!FA104*1000,SAM!FA104=0,"")</f>
        <v/>
      </c>
      <c r="FB104" s="57" t="str" cm="1">
        <f t="array" ref="FB104">_xlfn.IFS(SAM!FB104&gt;0,SAM!FB104*1000,SAM!FB104&lt;0,SAM!FB104*1000,SAM!FB104=0,"")</f>
        <v/>
      </c>
      <c r="FC104" s="57" t="str" cm="1">
        <f t="array" ref="FC104">_xlfn.IFS(SAM!FC104&gt;0,SAM!FC104*1000,SAM!FC104&lt;0,SAM!FC104*1000,SAM!FC104=0,"")</f>
        <v/>
      </c>
      <c r="FD104" s="57" t="str" cm="1">
        <f t="array" ref="FD104">_xlfn.IFS(SAM!FD104&gt;0,SAM!FD104*1000,SAM!FD104&lt;0,SAM!FD104*1000,SAM!FD104=0,"")</f>
        <v/>
      </c>
      <c r="FE104" s="57" t="str" cm="1">
        <f t="array" ref="FE104">_xlfn.IFS(SAM!FE104&gt;0,SAM!FE104*1000,SAM!FE104&lt;0,SAM!FE104*1000,SAM!FE104=0,"")</f>
        <v/>
      </c>
      <c r="FF104" s="57" t="str" cm="1">
        <f t="array" ref="FF104">_xlfn.IFS(SAM!FF104&gt;0,SAM!FF104*1000,SAM!FF104&lt;0,SAM!FF104*1000,SAM!FF104=0,"")</f>
        <v/>
      </c>
      <c r="FG104" s="57" t="str" cm="1">
        <f t="array" ref="FG104">_xlfn.IFS(SAM!FG104&gt;0,SAM!FG104*1000,SAM!FG104&lt;0,SAM!FG104*1000,SAM!FG104=0,"")</f>
        <v/>
      </c>
      <c r="FH104" s="57" t="str" cm="1">
        <f t="array" ref="FH104">_xlfn.IFS(SAM!FH104&gt;0,SAM!FH104*1000,SAM!FH104&lt;0,SAM!FH104*1000,SAM!FH104=0,"")</f>
        <v/>
      </c>
      <c r="FI104" s="57" t="str" cm="1">
        <f t="array" ref="FI104">_xlfn.IFS(SAM!FI104&gt;0,SAM!FI104*1000,SAM!FI104&lt;0,SAM!FI104*1000,SAM!FI104=0,"")</f>
        <v/>
      </c>
      <c r="FJ104" s="57" t="str" cm="1">
        <f t="array" ref="FJ104">_xlfn.IFS(SAM!FJ104&gt;0,SAM!FJ104*1000,SAM!FJ104&lt;0,SAM!FJ104*1000,SAM!FJ104=0,"")</f>
        <v/>
      </c>
      <c r="FK104" s="57" t="str" cm="1">
        <f t="array" ref="FK104">_xlfn.IFS(SAM!FK104&gt;0,SAM!FK104*1000,SAM!FK104&lt;0,SAM!FK104*1000,SAM!FK104=0,"")</f>
        <v/>
      </c>
      <c r="FL104" s="57" cm="1">
        <f t="array" ref="FL104">_xlfn.IFS(SAM!FL104&gt;0,SAM!FL104*1000,SAM!FL104&lt;0,SAM!FL104*1000,SAM!FL104=0,"")</f>
        <v>13.5046236591621</v>
      </c>
      <c r="FM104" s="57" cm="1">
        <f t="array" ref="FM104">_xlfn.IFS(SAM!FM104&gt;0,SAM!FM104*1000,SAM!FM104&lt;0,SAM!FM104*1000,SAM!FM104=0,"")</f>
        <v>2.5514843581365798</v>
      </c>
      <c r="FN104" s="57" t="str" cm="1">
        <f t="array" ref="FN104">_xlfn.IFS(SAM!FN104&gt;0,SAM!FN104*1000,SAM!FN104&lt;0,SAM!FN104*1000,SAM!FN104=0,"")</f>
        <v/>
      </c>
      <c r="FO104" s="57" cm="1">
        <f t="array" ref="FO104">_xlfn.IFS(SAM!FO104&gt;0,SAM!FO104*1000,SAM!FO104&lt;0,SAM!FO104*1000,SAM!FO104=0,"")</f>
        <v>0.30128335875580198</v>
      </c>
      <c r="FP104" s="57" cm="1">
        <f t="array" ref="FP104">_xlfn.IFS(SAM!FP104&gt;0,SAM!FP104*1000,SAM!FP104&lt;0,SAM!FP104*1000,SAM!FP104=0,"")</f>
        <v>38559.543689865801</v>
      </c>
      <c r="FR104">
        <f t="shared" si="1"/>
        <v>105147.83387711085</v>
      </c>
      <c r="FS104" s="85">
        <v>1.1641532182693481E-10</v>
      </c>
      <c r="FT104" s="57">
        <f t="shared" si="2"/>
        <v>7.2843117896068849E-6</v>
      </c>
      <c r="FU104" s="57">
        <f t="shared" si="2"/>
        <v>7.825966966446371E-6</v>
      </c>
    </row>
    <row r="105" spans="1:177" x14ac:dyDescent="0.3">
      <c r="A105" t="s">
        <v>646</v>
      </c>
      <c r="B105" s="57" cm="1">
        <f t="array" ref="B105">_xlfn.IFS(SAM!B105&gt;0,SAM!B105*1000,SAM!B105&lt;0,SAM!B105*1000,SAM!B105=0,"")</f>
        <v>5.8765088574041897</v>
      </c>
      <c r="C105" s="57" t="str" cm="1">
        <f t="array" ref="C105">_xlfn.IFS(SAM!C105&gt;0,SAM!C105*1000,SAM!C105&lt;0,SAM!C105*1000,SAM!C105=0,"")</f>
        <v/>
      </c>
      <c r="D105" s="57" cm="1">
        <f t="array" ref="D105">_xlfn.IFS(SAM!D105&gt;0,SAM!D105*1000,SAM!D105&lt;0,SAM!D105*1000,SAM!D105=0,"")</f>
        <v>93.731947825610888</v>
      </c>
      <c r="E105" s="57" cm="1">
        <f t="array" ref="E105">_xlfn.IFS(SAM!E105&gt;0,SAM!E105*1000,SAM!E105&lt;0,SAM!E105*1000,SAM!E105=0,"")</f>
        <v>55.583663570209197</v>
      </c>
      <c r="F105" s="57" cm="1">
        <f t="array" ref="F105">_xlfn.IFS(SAM!F105&gt;0,SAM!F105*1000,SAM!F105&lt;0,SAM!F105*1000,SAM!F105=0,"")</f>
        <v>25.3615882847783</v>
      </c>
      <c r="G105" s="57" cm="1">
        <f t="array" ref="G105">_xlfn.IFS(SAM!G105&gt;0,SAM!G105*1000,SAM!G105&lt;0,SAM!G105*1000,SAM!G105=0,"")</f>
        <v>1.3281329804313899</v>
      </c>
      <c r="H105" s="57" cm="1">
        <f t="array" ref="H105">_xlfn.IFS(SAM!H105&gt;0,SAM!H105*1000,SAM!H105&lt;0,SAM!H105*1000,SAM!H105=0,"")</f>
        <v>6971.65272598916</v>
      </c>
      <c r="I105" s="57" cm="1">
        <f t="array" ref="I105">_xlfn.IFS(SAM!I105&gt;0,SAM!I105*1000,SAM!I105&lt;0,SAM!I105*1000,SAM!I105=0,"")</f>
        <v>0.13287827344651698</v>
      </c>
      <c r="J105" s="57" cm="1">
        <f t="array" ref="J105">_xlfn.IFS(SAM!J105&gt;0,SAM!J105*1000,SAM!J105&lt;0,SAM!J105*1000,SAM!J105=0,"")</f>
        <v>2354.0232720687204</v>
      </c>
      <c r="K105" s="57" cm="1">
        <f t="array" ref="K105">_xlfn.IFS(SAM!K105&gt;0,SAM!K105*1000,SAM!K105&lt;0,SAM!K105*1000,SAM!K105=0,"")</f>
        <v>930.52688394241204</v>
      </c>
      <c r="L105" s="57" cm="1">
        <f t="array" ref="L105">_xlfn.IFS(SAM!L105&gt;0,SAM!L105*1000,SAM!L105&lt;0,SAM!L105*1000,SAM!L105=0,"")</f>
        <v>198.284834663179</v>
      </c>
      <c r="M105" s="57" t="str" cm="1">
        <f t="array" ref="M105">_xlfn.IFS(SAM!M105&gt;0,SAM!M105*1000,SAM!M105&lt;0,SAM!M105*1000,SAM!M105=0,"")</f>
        <v/>
      </c>
      <c r="N105" s="57" cm="1">
        <f t="array" ref="N105">_xlfn.IFS(SAM!N105&gt;0,SAM!N105*1000,SAM!N105&lt;0,SAM!N105*1000,SAM!N105=0,"")</f>
        <v>3142.0841292980103</v>
      </c>
      <c r="O105" s="57" cm="1">
        <f t="array" ref="O105">_xlfn.IFS(SAM!O105&gt;0,SAM!O105*1000,SAM!O105&lt;0,SAM!O105*1000,SAM!O105=0,"")</f>
        <v>15.5176516200502</v>
      </c>
      <c r="P105" s="57" cm="1">
        <f t="array" ref="P105">_xlfn.IFS(SAM!P105&gt;0,SAM!P105*1000,SAM!P105&lt;0,SAM!P105*1000,SAM!P105=0,"")</f>
        <v>8.5654667654424792E-3</v>
      </c>
      <c r="Q105" s="57" cm="1">
        <f t="array" ref="Q105">_xlfn.IFS(SAM!Q105&gt;0,SAM!Q105*1000,SAM!Q105&lt;0,SAM!Q105*1000,SAM!Q105=0,"")</f>
        <v>1.5375796038515599</v>
      </c>
      <c r="R105" s="57" cm="1">
        <f t="array" ref="R105">_xlfn.IFS(SAM!R105&gt;0,SAM!R105*1000,SAM!R105&lt;0,SAM!R105*1000,SAM!R105=0,"")</f>
        <v>1.9642394359548201E-2</v>
      </c>
      <c r="S105" s="57" cm="1">
        <f t="array" ref="S105">_xlfn.IFS(SAM!S105&gt;0,SAM!S105*1000,SAM!S105&lt;0,SAM!S105*1000,SAM!S105=0,"")</f>
        <v>266.605279279851</v>
      </c>
      <c r="T105" s="57" cm="1">
        <f t="array" ref="T105">_xlfn.IFS(SAM!T105&gt;0,SAM!T105*1000,SAM!T105&lt;0,SAM!T105*1000,SAM!T105=0,"")</f>
        <v>628.791579039471</v>
      </c>
      <c r="U105" s="57" cm="1">
        <f t="array" ref="U105">_xlfn.IFS(SAM!U105&gt;0,SAM!U105*1000,SAM!U105&lt;0,SAM!U105*1000,SAM!U105=0,"")</f>
        <v>30.4367334896817</v>
      </c>
      <c r="V105" s="57" cm="1">
        <f t="array" ref="V105">_xlfn.IFS(SAM!V105&gt;0,SAM!V105*1000,SAM!V105&lt;0,SAM!V105*1000,SAM!V105=0,"")</f>
        <v>364.61265743006601</v>
      </c>
      <c r="W105" s="57" cm="1">
        <f t="array" ref="W105">_xlfn.IFS(SAM!W105&gt;0,SAM!W105*1000,SAM!W105&lt;0,SAM!W105*1000,SAM!W105=0,"")</f>
        <v>75.684383808114305</v>
      </c>
      <c r="X105" s="57" cm="1">
        <f t="array" ref="X105">_xlfn.IFS(SAM!X105&gt;0,SAM!X105*1000,SAM!X105&lt;0,SAM!X105*1000,SAM!X105=0,"")</f>
        <v>69.702148077438608</v>
      </c>
      <c r="Y105" s="57" cm="1">
        <f t="array" ref="Y105">_xlfn.IFS(SAM!Y105&gt;0,SAM!Y105*1000,SAM!Y105&lt;0,SAM!Y105*1000,SAM!Y105=0,"")</f>
        <v>13.634470302588301</v>
      </c>
      <c r="Z105" s="57" cm="1">
        <f t="array" ref="Z105">_xlfn.IFS(SAM!Z105&gt;0,SAM!Z105*1000,SAM!Z105&lt;0,SAM!Z105*1000,SAM!Z105=0,"")</f>
        <v>1045.3339397274099</v>
      </c>
      <c r="AA105" s="57" cm="1">
        <f t="array" ref="AA105">_xlfn.IFS(SAM!AA105&gt;0,SAM!AA105*1000,SAM!AA105&lt;0,SAM!AA105*1000,SAM!AA105=0,"")</f>
        <v>347.42770112402098</v>
      </c>
      <c r="AB105" s="57" cm="1">
        <f t="array" ref="AB105">_xlfn.IFS(SAM!AB105&gt;0,SAM!AB105*1000,SAM!AB105&lt;0,SAM!AB105*1000,SAM!AB105=0,"")</f>
        <v>12.710203778807299</v>
      </c>
      <c r="AC105" s="57" cm="1">
        <f t="array" ref="AC105">_xlfn.IFS(SAM!AC105&gt;0,SAM!AC105*1000,SAM!AC105&lt;0,SAM!AC105*1000,SAM!AC105=0,"")</f>
        <v>18.797778441263699</v>
      </c>
      <c r="AD105" s="57" t="str" cm="1">
        <f t="array" ref="AD105">_xlfn.IFS(SAM!AD105&gt;0,SAM!AD105*1000,SAM!AD105&lt;0,SAM!AD105*1000,SAM!AD105=0,"")</f>
        <v/>
      </c>
      <c r="AE105" s="57" cm="1">
        <f t="array" ref="AE105">_xlfn.IFS(SAM!AE105&gt;0,SAM!AE105*1000,SAM!AE105&lt;0,SAM!AE105*1000,SAM!AE105=0,"")</f>
        <v>3210.9306715750699</v>
      </c>
      <c r="AF105" s="57" cm="1">
        <f t="array" ref="AF105">_xlfn.IFS(SAM!AF105&gt;0,SAM!AF105*1000,SAM!AF105&lt;0,SAM!AF105*1000,SAM!AF105=0,"")</f>
        <v>150.71257978440201</v>
      </c>
      <c r="AG105" s="57" cm="1">
        <f t="array" ref="AG105">_xlfn.IFS(SAM!AG105&gt;0,SAM!AG105*1000,SAM!AG105&lt;0,SAM!AG105*1000,SAM!AG105=0,"")</f>
        <v>0.82261339385037002</v>
      </c>
      <c r="AH105" s="57" cm="1">
        <f t="array" ref="AH105">_xlfn.IFS(SAM!AH105&gt;0,SAM!AH105*1000,SAM!AH105&lt;0,SAM!AH105*1000,SAM!AH105=0,"")</f>
        <v>651.14177383364802</v>
      </c>
      <c r="AI105" s="57" cm="1">
        <f t="array" ref="AI105">_xlfn.IFS(SAM!AI105&gt;0,SAM!AI105*1000,SAM!AI105&lt;0,SAM!AI105*1000,SAM!AI105=0,"")</f>
        <v>2.0978434107711101</v>
      </c>
      <c r="AJ105" s="57" cm="1">
        <f t="array" ref="AJ105">_xlfn.IFS(SAM!AJ105&gt;0,SAM!AJ105*1000,SAM!AJ105&lt;0,SAM!AJ105*1000,SAM!AJ105=0,"")</f>
        <v>12295.665802392501</v>
      </c>
      <c r="AK105" s="57" cm="1">
        <f t="array" ref="AK105">_xlfn.IFS(SAM!AK105&gt;0,SAM!AK105*1000,SAM!AK105&lt;0,SAM!AK105*1000,SAM!AK105=0,"")</f>
        <v>5.5954101332454306E-3</v>
      </c>
      <c r="AL105" s="57" cm="1">
        <f t="array" ref="AL105">_xlfn.IFS(SAM!AL105&gt;0,SAM!AL105*1000,SAM!AL105&lt;0,SAM!AL105*1000,SAM!AL105=0,"")</f>
        <v>14600.530787272</v>
      </c>
      <c r="AM105" s="57" cm="1">
        <f t="array" ref="AM105">_xlfn.IFS(SAM!AM105&gt;0,SAM!AM105*1000,SAM!AM105&lt;0,SAM!AM105*1000,SAM!AM105=0,"")</f>
        <v>8922.0680409802699</v>
      </c>
      <c r="AN105" s="57" cm="1">
        <f t="array" ref="AN105">_xlfn.IFS(SAM!AN105&gt;0,SAM!AN105*1000,SAM!AN105&lt;0,SAM!AN105*1000,SAM!AN105=0,"")</f>
        <v>3.4951327805592802</v>
      </c>
      <c r="AO105" s="57" cm="1">
        <f t="array" ref="AO105">_xlfn.IFS(SAM!AO105&gt;0,SAM!AO105*1000,SAM!AO105&lt;0,SAM!AO105*1000,SAM!AO105=0,"")</f>
        <v>7.2548331828156398E-2</v>
      </c>
      <c r="AP105" s="57" cm="1">
        <f t="array" ref="AP105">_xlfn.IFS(SAM!AP105&gt;0,SAM!AP105*1000,SAM!AP105&lt;0,SAM!AP105*1000,SAM!AP105=0,"")</f>
        <v>0.28112776116800103</v>
      </c>
      <c r="AQ105" s="57" cm="1">
        <f t="array" ref="AQ105">_xlfn.IFS(SAM!AQ105&gt;0,SAM!AQ105*1000,SAM!AQ105&lt;0,SAM!AQ105*1000,SAM!AQ105=0,"")</f>
        <v>6.46954151210302</v>
      </c>
      <c r="AR105" s="57" cm="1">
        <f t="array" ref="AR105">_xlfn.IFS(SAM!AR105&gt;0,SAM!AR105*1000,SAM!AR105&lt;0,SAM!AR105*1000,SAM!AR105=0,"")</f>
        <v>0.64357755135221706</v>
      </c>
      <c r="AS105" s="57" cm="1">
        <f t="array" ref="AS105">_xlfn.IFS(SAM!AS105&gt;0,SAM!AS105*1000,SAM!AS105&lt;0,SAM!AS105*1000,SAM!AS105=0,"")</f>
        <v>0.594523890057156</v>
      </c>
      <c r="AT105" s="57" cm="1">
        <f t="array" ref="AT105">_xlfn.IFS(SAM!AT105&gt;0,SAM!AT105*1000,SAM!AT105&lt;0,SAM!AT105*1000,SAM!AT105=0,"")</f>
        <v>7.2449735089734194E-2</v>
      </c>
      <c r="AU105" s="57" cm="1">
        <f t="array" ref="AU105">_xlfn.IFS(SAM!AU105&gt;0,SAM!AU105*1000,SAM!AU105&lt;0,SAM!AU105*1000,SAM!AU105=0,"")</f>
        <v>103.923428045039</v>
      </c>
      <c r="AV105" s="57" cm="1">
        <f t="array" ref="AV105">_xlfn.IFS(SAM!AV105&gt;0,SAM!AV105*1000,SAM!AV105&lt;0,SAM!AV105*1000,SAM!AV105=0,"")</f>
        <v>26.6166304588772</v>
      </c>
      <c r="AW105" s="57" cm="1">
        <f t="array" ref="AW105">_xlfn.IFS(SAM!AW105&gt;0,SAM!AW105*1000,SAM!AW105&lt;0,SAM!AW105*1000,SAM!AW105=0,"")</f>
        <v>3.9379097152762905</v>
      </c>
      <c r="AX105" s="57" cm="1">
        <f t="array" ref="AX105">_xlfn.IFS(SAM!AX105&gt;0,SAM!AX105*1000,SAM!AX105&lt;0,SAM!AX105*1000,SAM!AX105=0,"")</f>
        <v>0.96910005747523509</v>
      </c>
      <c r="AY105" s="57" cm="1">
        <f t="array" ref="AY105">_xlfn.IFS(SAM!AY105&gt;0,SAM!AY105*1000,SAM!AY105&lt;0,SAM!AY105*1000,SAM!AY105=0,"")</f>
        <v>374.30266956178298</v>
      </c>
      <c r="AZ105" s="87">
        <f>-'SAM (2)'!AZ105</f>
        <v>6010.13256399487</v>
      </c>
      <c r="BA105" s="57" cm="1">
        <f t="array" ref="BA105">_xlfn.IFS(SAM!BA105&gt;0,SAM!BA105*1000,SAM!BA105&lt;0,SAM!BA105*1000,SAM!BA105=0,"")</f>
        <v>1524.2739954967699</v>
      </c>
      <c r="BB105" s="57" cm="1">
        <f t="array" ref="BB105">_xlfn.IFS(SAM!BB105&gt;0,SAM!BB105*1000,SAM!BB105&lt;0,SAM!BB105*1000,SAM!BB105=0,"")</f>
        <v>306.82643454199501</v>
      </c>
      <c r="BC105" s="57" cm="1">
        <f t="array" ref="BC105">_xlfn.IFS(SAM!BC105&gt;0,SAM!BC105*1000,SAM!BC105&lt;0,SAM!BC105*1000,SAM!BC105=0,"")</f>
        <v>2.2760739971955699</v>
      </c>
      <c r="BD105" s="57" cm="1">
        <f t="array" ref="BD105">_xlfn.IFS(SAM!BD105&gt;0,SAM!BD105*1000,SAM!BD105&lt;0,SAM!BD105*1000,SAM!BD105=0,"")</f>
        <v>0.14397370874187598</v>
      </c>
      <c r="BE105" s="57" cm="1">
        <f t="array" ref="BE105">_xlfn.IFS(SAM!BE105&gt;0,SAM!BE105*1000,SAM!BE105&lt;0,SAM!BE105*1000,SAM!BE105=0,"")</f>
        <v>0.25282247722944401</v>
      </c>
      <c r="BF105" s="57" cm="1">
        <f t="array" ref="BF105">_xlfn.IFS(SAM!BF105&gt;0,SAM!BF105*1000,SAM!BF105&lt;0,SAM!BF105*1000,SAM!BF105=0,"")</f>
        <v>6856.5482945382</v>
      </c>
      <c r="BG105" s="57" cm="1">
        <f t="array" ref="BG105">_xlfn.IFS(SAM!BG105&gt;0,SAM!BG105*1000,SAM!BG105&lt;0,SAM!BG105*1000,SAM!BG105=0,"")</f>
        <v>5612.5558068403097</v>
      </c>
      <c r="BH105" s="57" cm="1">
        <f t="array" ref="BH105">_xlfn.IFS(SAM!BH105&gt;0,SAM!BH105*1000,SAM!BH105&lt;0,SAM!BH105*1000,SAM!BH105=0,"")</f>
        <v>91.943834057140194</v>
      </c>
      <c r="BI105" s="57" cm="1">
        <f t="array" ref="BI105">_xlfn.IFS(SAM!BI105&gt;0,SAM!BI105*1000,SAM!BI105&lt;0,SAM!BI105*1000,SAM!BI105=0,"")</f>
        <v>13.734819805449</v>
      </c>
      <c r="BJ105" s="57" cm="1">
        <f t="array" ref="BJ105">_xlfn.IFS(SAM!BJ105&gt;0,SAM!BJ105*1000,SAM!BJ105&lt;0,SAM!BJ105*1000,SAM!BJ105=0,"")</f>
        <v>2.0324046995248701</v>
      </c>
      <c r="BK105" s="57" cm="1">
        <f t="array" ref="BK105">_xlfn.IFS(SAM!BK105&gt;0,SAM!BK105*1000,SAM!BK105&lt;0,SAM!BK105*1000,SAM!BK105=0,"")</f>
        <v>513.29153392089302</v>
      </c>
      <c r="BL105" s="57" cm="1">
        <f t="array" ref="BL105">_xlfn.IFS(SAM!BL105&gt;0,SAM!BL105*1000,SAM!BL105&lt;0,SAM!BL105*1000,SAM!BL105=0,"")</f>
        <v>75.996872179647809</v>
      </c>
      <c r="BM105" s="57" cm="1">
        <f t="array" ref="BM105">_xlfn.IFS(SAM!BM105&gt;0,SAM!BM105*1000,SAM!BM105&lt;0,SAM!BM105*1000,SAM!BM105=0,"")</f>
        <v>6469.9587676424808</v>
      </c>
      <c r="BN105" s="57" cm="1">
        <f t="array" ref="BN105">_xlfn.IFS(SAM!BN105&gt;0,SAM!BN105*1000,SAM!BN105&lt;0,SAM!BN105*1000,SAM!BN105=0,"")</f>
        <v>1380.1786803774201</v>
      </c>
      <c r="BO105" s="57" cm="1">
        <f t="array" ref="BO105">_xlfn.IFS(SAM!BO105&gt;0,SAM!BO105*1000,SAM!BO105&lt;0,SAM!BO105*1000,SAM!BO105=0,"")</f>
        <v>3369.4531921028101</v>
      </c>
      <c r="BP105" s="57" cm="1">
        <f t="array" ref="BP105">_xlfn.IFS(SAM!BP105&gt;0,SAM!BP105*1000,SAM!BP105&lt;0,SAM!BP105*1000,SAM!BP105=0,"")</f>
        <v>344.25502755181395</v>
      </c>
      <c r="BQ105" s="57" t="str" cm="1">
        <f t="array" ref="BQ105">_xlfn.IFS(SAM!BQ105&gt;0,SAM!BQ105*1000,SAM!BQ105&lt;0,SAM!BQ105*1000,SAM!BQ105=0,"")</f>
        <v/>
      </c>
      <c r="BR105" s="57" t="str" cm="1">
        <f t="array" ref="BR105">_xlfn.IFS(SAM!BR105&gt;0,SAM!BR105*1000,SAM!BR105&lt;0,SAM!BR105*1000,SAM!BR105=0,"")</f>
        <v/>
      </c>
      <c r="BS105" s="57" t="str" cm="1">
        <f t="array" ref="BS105">_xlfn.IFS(SAM!BS105&gt;0,SAM!BS105*1000,SAM!BS105&lt;0,SAM!BS105*1000,SAM!BS105=0,"")</f>
        <v/>
      </c>
      <c r="BT105" s="57" t="str" cm="1">
        <f t="array" ref="BT105">_xlfn.IFS(SAM!BT105&gt;0,SAM!BT105*1000,SAM!BT105&lt;0,SAM!BT105*1000,SAM!BT105=0,"")</f>
        <v/>
      </c>
      <c r="BU105" s="57" t="str" cm="1">
        <f t="array" ref="BU105">_xlfn.IFS(SAM!BU105&gt;0,SAM!BU105*1000,SAM!BU105&lt;0,SAM!BU105*1000,SAM!BU105=0,"")</f>
        <v/>
      </c>
      <c r="BV105" s="57" t="str" cm="1">
        <f t="array" ref="BV105">_xlfn.IFS(SAM!BV105&gt;0,SAM!BV105*1000,SAM!BV105&lt;0,SAM!BV105*1000,SAM!BV105=0,"")</f>
        <v/>
      </c>
      <c r="BW105" s="57" t="str" cm="1">
        <f t="array" ref="BW105">_xlfn.IFS(SAM!BW105&gt;0,SAM!BW105*1000,SAM!BW105&lt;0,SAM!BW105*1000,SAM!BW105=0,"")</f>
        <v/>
      </c>
      <c r="BX105" s="57" t="str" cm="1">
        <f t="array" ref="BX105">_xlfn.IFS(SAM!BX105&gt;0,SAM!BX105*1000,SAM!BX105&lt;0,SAM!BX105*1000,SAM!BX105=0,"")</f>
        <v/>
      </c>
      <c r="BY105" s="57" t="str" cm="1">
        <f t="array" ref="BY105">_xlfn.IFS(SAM!BY105&gt;0,SAM!BY105*1000,SAM!BY105&lt;0,SAM!BY105*1000,SAM!BY105=0,"")</f>
        <v/>
      </c>
      <c r="BZ105" s="57" t="str" cm="1">
        <f t="array" ref="BZ105">_xlfn.IFS(SAM!BZ105&gt;0,SAM!BZ105*1000,SAM!BZ105&lt;0,SAM!BZ105*1000,SAM!BZ105=0,"")</f>
        <v/>
      </c>
      <c r="CA105" s="57" t="str" cm="1">
        <f t="array" ref="CA105">_xlfn.IFS(SAM!CA105&gt;0,SAM!CA105*1000,SAM!CA105&lt;0,SAM!CA105*1000,SAM!CA105=0,"")</f>
        <v/>
      </c>
      <c r="CB105" s="57" t="str" cm="1">
        <f t="array" ref="CB105">_xlfn.IFS(SAM!CB105&gt;0,SAM!CB105*1000,SAM!CB105&lt;0,SAM!CB105*1000,SAM!CB105=0,"")</f>
        <v/>
      </c>
      <c r="CC105" s="57" t="str" cm="1">
        <f t="array" ref="CC105">_xlfn.IFS(SAM!CC105&gt;0,SAM!CC105*1000,SAM!CC105&lt;0,SAM!CC105*1000,SAM!CC105=0,"")</f>
        <v/>
      </c>
      <c r="CD105" s="57" t="str" cm="1">
        <f t="array" ref="CD105">_xlfn.IFS(SAM!CD105&gt;0,SAM!CD105*1000,SAM!CD105&lt;0,SAM!CD105*1000,SAM!CD105=0,"")</f>
        <v/>
      </c>
      <c r="CE105" s="57" t="str" cm="1">
        <f t="array" ref="CE105">_xlfn.IFS(SAM!CE105&gt;0,SAM!CE105*1000,SAM!CE105&lt;0,SAM!CE105*1000,SAM!CE105=0,"")</f>
        <v/>
      </c>
      <c r="CF105" s="57" t="str" cm="1">
        <f t="array" ref="CF105">_xlfn.IFS(SAM!CF105&gt;0,SAM!CF105*1000,SAM!CF105&lt;0,SAM!CF105*1000,SAM!CF105=0,"")</f>
        <v/>
      </c>
      <c r="CG105" s="57" t="str" cm="1">
        <f t="array" ref="CG105">_xlfn.IFS(SAM!CG105&gt;0,SAM!CG105*1000,SAM!CG105&lt;0,SAM!CG105*1000,SAM!CG105=0,"")</f>
        <v/>
      </c>
      <c r="CH105" s="57" t="str" cm="1">
        <f t="array" ref="CH105">_xlfn.IFS(SAM!CH105&gt;0,SAM!CH105*1000,SAM!CH105&lt;0,SAM!CH105*1000,SAM!CH105=0,"")</f>
        <v/>
      </c>
      <c r="CI105" s="57" t="str" cm="1">
        <f t="array" ref="CI105">_xlfn.IFS(SAM!CI105&gt;0,SAM!CI105*1000,SAM!CI105&lt;0,SAM!CI105*1000,SAM!CI105=0,"")</f>
        <v/>
      </c>
      <c r="CJ105" s="57" t="str" cm="1">
        <f t="array" ref="CJ105">_xlfn.IFS(SAM!CJ105&gt;0,SAM!CJ105*1000,SAM!CJ105&lt;0,SAM!CJ105*1000,SAM!CJ105=0,"")</f>
        <v/>
      </c>
      <c r="CK105" s="57" t="str" cm="1">
        <f t="array" ref="CK105">_xlfn.IFS(SAM!CK105&gt;0,SAM!CK105*1000,SAM!CK105&lt;0,SAM!CK105*1000,SAM!CK105=0,"")</f>
        <v/>
      </c>
      <c r="CL105" s="57" t="str" cm="1">
        <f t="array" ref="CL105">_xlfn.IFS(SAM!CL105&gt;0,SAM!CL105*1000,SAM!CL105&lt;0,SAM!CL105*1000,SAM!CL105=0,"")</f>
        <v/>
      </c>
      <c r="CM105" s="57" t="str" cm="1">
        <f t="array" ref="CM105">_xlfn.IFS(SAM!CM105&gt;0,SAM!CM105*1000,SAM!CM105&lt;0,SAM!CM105*1000,SAM!CM105=0,"")</f>
        <v/>
      </c>
      <c r="CN105" s="57" t="str" cm="1">
        <f t="array" ref="CN105">_xlfn.IFS(SAM!CN105&gt;0,SAM!CN105*1000,SAM!CN105&lt;0,SAM!CN105*1000,SAM!CN105=0,"")</f>
        <v/>
      </c>
      <c r="CO105" s="57" t="str" cm="1">
        <f t="array" ref="CO105">_xlfn.IFS(SAM!CO105&gt;0,SAM!CO105*1000,SAM!CO105&lt;0,SAM!CO105*1000,SAM!CO105=0,"")</f>
        <v/>
      </c>
      <c r="CP105" s="57" t="str" cm="1">
        <f t="array" ref="CP105">_xlfn.IFS(SAM!CP105&gt;0,SAM!CP105*1000,SAM!CP105&lt;0,SAM!CP105*1000,SAM!CP105=0,"")</f>
        <v/>
      </c>
      <c r="CQ105" s="57" t="str" cm="1">
        <f t="array" ref="CQ105">_xlfn.IFS(SAM!CQ105&gt;0,SAM!CQ105*1000,SAM!CQ105&lt;0,SAM!CQ105*1000,SAM!CQ105=0,"")</f>
        <v/>
      </c>
      <c r="CR105" s="57" t="str" cm="1">
        <f t="array" ref="CR105">_xlfn.IFS(SAM!CR105&gt;0,SAM!CR105*1000,SAM!CR105&lt;0,SAM!CR105*1000,SAM!CR105=0,"")</f>
        <v/>
      </c>
      <c r="CS105" s="57" t="str" cm="1">
        <f t="array" ref="CS105">_xlfn.IFS(SAM!CS105&gt;0,SAM!CS105*1000,SAM!CS105&lt;0,SAM!CS105*1000,SAM!CS105=0,"")</f>
        <v/>
      </c>
      <c r="CT105" s="57" t="str" cm="1">
        <f t="array" ref="CT105">_xlfn.IFS(SAM!CT105&gt;0,SAM!CT105*1000,SAM!CT105&lt;0,SAM!CT105*1000,SAM!CT105=0,"")</f>
        <v/>
      </c>
      <c r="CU105" s="57" t="str" cm="1">
        <f t="array" ref="CU105">_xlfn.IFS(SAM!CU105&gt;0,SAM!CU105*1000,SAM!CU105&lt;0,SAM!CU105*1000,SAM!CU105=0,"")</f>
        <v/>
      </c>
      <c r="CV105" s="57" t="str" cm="1">
        <f t="array" ref="CV105">_xlfn.IFS(SAM!CV105&gt;0,SAM!CV105*1000,SAM!CV105&lt;0,SAM!CV105*1000,SAM!CV105=0,"")</f>
        <v/>
      </c>
      <c r="CW105" s="57" t="str" cm="1">
        <f t="array" ref="CW105">_xlfn.IFS(SAM!CW105&gt;0,SAM!CW105*1000,SAM!CW105&lt;0,SAM!CW105*1000,SAM!CW105=0,"")</f>
        <v/>
      </c>
      <c r="CX105" s="57" t="str" cm="1">
        <f t="array" ref="CX105">_xlfn.IFS(SAM!CX105&gt;0,SAM!CX105*1000,SAM!CX105&lt;0,SAM!CX105*1000,SAM!CX105=0,"")</f>
        <v/>
      </c>
      <c r="CY105" s="57" t="str" cm="1">
        <f t="array" ref="CY105">_xlfn.IFS(SAM!CY105&gt;0,SAM!CY105*1000,SAM!CY105&lt;0,SAM!CY105*1000,SAM!CY105=0,"")</f>
        <v/>
      </c>
      <c r="CZ105" s="57" t="str" cm="1">
        <f t="array" ref="CZ105">_xlfn.IFS(SAM!CZ105&gt;0,SAM!CZ105*1000,SAM!CZ105&lt;0,SAM!CZ105*1000,SAM!CZ105=0,"")</f>
        <v/>
      </c>
      <c r="DA105" s="57" t="str" cm="1">
        <f t="array" ref="DA105">_xlfn.IFS(SAM!DA105&gt;0,SAM!DA105*1000,SAM!DA105&lt;0,SAM!DA105*1000,SAM!DA105=0,"")</f>
        <v/>
      </c>
      <c r="DB105" s="57" t="str" cm="1">
        <f t="array" ref="DB105">_xlfn.IFS(SAM!DB105&gt;0,SAM!DB105*1000,SAM!DB105&lt;0,SAM!DB105*1000,SAM!DB105=0,"")</f>
        <v/>
      </c>
      <c r="DC105" s="57" t="str" cm="1">
        <f t="array" ref="DC105">_xlfn.IFS(SAM!DC105&gt;0,SAM!DC105*1000,SAM!DC105&lt;0,SAM!DC105*1000,SAM!DC105=0,"")</f>
        <v/>
      </c>
      <c r="DD105" s="57" t="str" cm="1">
        <f t="array" ref="DD105">_xlfn.IFS(SAM!DD105&gt;0,SAM!DD105*1000,SAM!DD105&lt;0,SAM!DD105*1000,SAM!DD105=0,"")</f>
        <v/>
      </c>
      <c r="DE105" s="57" t="str" cm="1">
        <f t="array" ref="DE105">_xlfn.IFS(SAM!DE105&gt;0,SAM!DE105*1000,SAM!DE105&lt;0,SAM!DE105*1000,SAM!DE105=0,"")</f>
        <v/>
      </c>
      <c r="DF105" s="57" t="str" cm="1">
        <f t="array" ref="DF105">_xlfn.IFS(SAM!DF105&gt;0,SAM!DF105*1000,SAM!DF105&lt;0,SAM!DF105*1000,SAM!DF105=0,"")</f>
        <v/>
      </c>
      <c r="DG105" s="57" t="str" cm="1">
        <f t="array" ref="DG105">_xlfn.IFS(SAM!DG105&gt;0,SAM!DG105*1000,SAM!DG105&lt;0,SAM!DG105*1000,SAM!DG105=0,"")</f>
        <v/>
      </c>
      <c r="DH105" s="57" t="str" cm="1">
        <f t="array" ref="DH105">_xlfn.IFS(SAM!DH105&gt;0,SAM!DH105*1000,SAM!DH105&lt;0,SAM!DH105*1000,SAM!DH105=0,"")</f>
        <v/>
      </c>
      <c r="DI105" s="57" t="str" cm="1">
        <f t="array" ref="DI105">_xlfn.IFS(SAM!DI105&gt;0,SAM!DI105*1000,SAM!DI105&lt;0,SAM!DI105*1000,SAM!DI105=0,"")</f>
        <v/>
      </c>
      <c r="DJ105" s="57" t="str" cm="1">
        <f t="array" ref="DJ105">_xlfn.IFS(SAM!DJ105&gt;0,SAM!DJ105*1000,SAM!DJ105&lt;0,SAM!DJ105*1000,SAM!DJ105=0,"")</f>
        <v/>
      </c>
      <c r="DK105" s="57" t="str" cm="1">
        <f t="array" ref="DK105">_xlfn.IFS(SAM!DK105&gt;0,SAM!DK105*1000,SAM!DK105&lt;0,SAM!DK105*1000,SAM!DK105=0,"")</f>
        <v/>
      </c>
      <c r="DL105" s="57" t="str" cm="1">
        <f t="array" ref="DL105">_xlfn.IFS(SAM!DL105&gt;0,SAM!DL105*1000,SAM!DL105&lt;0,SAM!DL105*1000,SAM!DL105=0,"")</f>
        <v/>
      </c>
      <c r="DM105" s="57" t="str" cm="1">
        <f t="array" ref="DM105">_xlfn.IFS(SAM!DM105&gt;0,SAM!DM105*1000,SAM!DM105&lt;0,SAM!DM105*1000,SAM!DM105=0,"")</f>
        <v/>
      </c>
      <c r="DN105" s="57" t="str" cm="1">
        <f t="array" ref="DN105">_xlfn.IFS(SAM!DN105&gt;0,SAM!DN105*1000,SAM!DN105&lt;0,SAM!DN105*1000,SAM!DN105=0,"")</f>
        <v/>
      </c>
      <c r="DO105" s="57" t="str" cm="1">
        <f t="array" ref="DO105">_xlfn.IFS(SAM!DO105&gt;0,SAM!DO105*1000,SAM!DO105&lt;0,SAM!DO105*1000,SAM!DO105=0,"")</f>
        <v/>
      </c>
      <c r="DP105" s="57" t="str" cm="1">
        <f t="array" ref="DP105">_xlfn.IFS(SAM!DP105&gt;0,SAM!DP105*1000,SAM!DP105&lt;0,SAM!DP105*1000,SAM!DP105=0,"")</f>
        <v/>
      </c>
      <c r="DQ105" s="57" t="str" cm="1">
        <f t="array" ref="DQ105">_xlfn.IFS(SAM!DQ105&gt;0,SAM!DQ105*1000,SAM!DQ105&lt;0,SAM!DQ105*1000,SAM!DQ105=0,"")</f>
        <v/>
      </c>
      <c r="DR105" s="57" t="str" cm="1">
        <f t="array" ref="DR105">_xlfn.IFS(SAM!DR105&gt;0,SAM!DR105*1000,SAM!DR105&lt;0,SAM!DR105*1000,SAM!DR105=0,"")</f>
        <v/>
      </c>
      <c r="DS105" s="57" t="str" cm="1">
        <f t="array" ref="DS105">_xlfn.IFS(SAM!DS105&gt;0,SAM!DS105*1000,SAM!DS105&lt;0,SAM!DS105*1000,SAM!DS105=0,"")</f>
        <v/>
      </c>
      <c r="DT105" s="57" t="str" cm="1">
        <f t="array" ref="DT105">_xlfn.IFS(SAM!DT105&gt;0,SAM!DT105*1000,SAM!DT105&lt;0,SAM!DT105*1000,SAM!DT105=0,"")</f>
        <v/>
      </c>
      <c r="DU105" s="57" t="str" cm="1">
        <f t="array" ref="DU105">_xlfn.IFS(SAM!DU105&gt;0,SAM!DU105*1000,SAM!DU105&lt;0,SAM!DU105*1000,SAM!DU105=0,"")</f>
        <v/>
      </c>
      <c r="DV105" s="57" t="str" cm="1">
        <f t="array" ref="DV105">_xlfn.IFS(SAM!DV105&gt;0,SAM!DV105*1000,SAM!DV105&lt;0,SAM!DV105*1000,SAM!DV105=0,"")</f>
        <v/>
      </c>
      <c r="DW105" s="57" t="str" cm="1">
        <f t="array" ref="DW105">_xlfn.IFS(SAM!DW105&gt;0,SAM!DW105*1000,SAM!DW105&lt;0,SAM!DW105*1000,SAM!DW105=0,"")</f>
        <v/>
      </c>
      <c r="DX105" s="57" t="str" cm="1">
        <f t="array" ref="DX105">_xlfn.IFS(SAM!DX105&gt;0,SAM!DX105*1000,SAM!DX105&lt;0,SAM!DX105*1000,SAM!DX105=0,"")</f>
        <v/>
      </c>
      <c r="DY105" s="57" t="str" cm="1">
        <f t="array" ref="DY105">_xlfn.IFS(SAM!DY105&gt;0,SAM!DY105*1000,SAM!DY105&lt;0,SAM!DY105*1000,SAM!DY105=0,"")</f>
        <v/>
      </c>
      <c r="DZ105" s="57" t="str" cm="1">
        <f t="array" ref="DZ105">_xlfn.IFS(SAM!DZ105&gt;0,SAM!DZ105*1000,SAM!DZ105&lt;0,SAM!DZ105*1000,SAM!DZ105=0,"")</f>
        <v/>
      </c>
      <c r="EA105" s="57" t="str" cm="1">
        <f t="array" ref="EA105">_xlfn.IFS(SAM!EA105&gt;0,SAM!EA105*1000,SAM!EA105&lt;0,SAM!EA105*1000,SAM!EA105=0,"")</f>
        <v/>
      </c>
      <c r="EB105" s="57" t="str" cm="1">
        <f t="array" ref="EB105">_xlfn.IFS(SAM!EB105&gt;0,SAM!EB105*1000,SAM!EB105&lt;0,SAM!EB105*1000,SAM!EB105=0,"")</f>
        <v/>
      </c>
      <c r="EC105" s="57" t="str" cm="1">
        <f t="array" ref="EC105">_xlfn.IFS(SAM!EC105&gt;0,SAM!EC105*1000,SAM!EC105&lt;0,SAM!EC105*1000,SAM!EC105=0,"")</f>
        <v/>
      </c>
      <c r="ED105" s="57" t="str" cm="1">
        <f t="array" ref="ED105">_xlfn.IFS(SAM!ED105&gt;0,SAM!ED105*1000,SAM!ED105&lt;0,SAM!ED105*1000,SAM!ED105=0,"")</f>
        <v/>
      </c>
      <c r="EE105" s="57" t="str" cm="1">
        <f t="array" ref="EE105">_xlfn.IFS(SAM!EE105&gt;0,SAM!EE105*1000,SAM!EE105&lt;0,SAM!EE105*1000,SAM!EE105=0,"")</f>
        <v/>
      </c>
      <c r="EF105" s="57" t="str" cm="1">
        <f t="array" ref="EF105">_xlfn.IFS(SAM!EF105&gt;0,SAM!EF105*1000,SAM!EF105&lt;0,SAM!EF105*1000,SAM!EF105=0,"")</f>
        <v/>
      </c>
      <c r="EG105" s="57" t="str" cm="1">
        <f t="array" ref="EG105">_xlfn.IFS(SAM!EG105&gt;0,SAM!EG105*1000,SAM!EG105&lt;0,SAM!EG105*1000,SAM!EG105=0,"")</f>
        <v/>
      </c>
      <c r="EH105" s="57" t="str" cm="1">
        <f t="array" ref="EH105">_xlfn.IFS(SAM!EH105&gt;0,SAM!EH105*1000,SAM!EH105&lt;0,SAM!EH105*1000,SAM!EH105=0,"")</f>
        <v/>
      </c>
      <c r="EI105" s="57" t="str" cm="1">
        <f t="array" ref="EI105">_xlfn.IFS(SAM!EI105&gt;0,SAM!EI105*1000,SAM!EI105&lt;0,SAM!EI105*1000,SAM!EI105=0,"")</f>
        <v/>
      </c>
      <c r="EJ105" s="57" t="str" cm="1">
        <f t="array" ref="EJ105">_xlfn.IFS(SAM!EJ105&gt;0,SAM!EJ105*1000,SAM!EJ105&lt;0,SAM!EJ105*1000,SAM!EJ105=0,"")</f>
        <v/>
      </c>
      <c r="EK105" s="57" t="str" cm="1">
        <f t="array" ref="EK105">_xlfn.IFS(SAM!EK105&gt;0,SAM!EK105*1000,SAM!EK105&lt;0,SAM!EK105*1000,SAM!EK105=0,"")</f>
        <v/>
      </c>
      <c r="EL105" s="57" t="str" cm="1">
        <f t="array" ref="EL105">_xlfn.IFS(SAM!EL105&gt;0,SAM!EL105*1000,SAM!EL105&lt;0,SAM!EL105*1000,SAM!EL105=0,"")</f>
        <v/>
      </c>
      <c r="EM105" s="57" t="str" cm="1">
        <f t="array" ref="EM105">_xlfn.IFS(SAM!EM105&gt;0,SAM!EM105*1000,SAM!EM105&lt;0,SAM!EM105*1000,SAM!EM105=0,"")</f>
        <v/>
      </c>
      <c r="EN105" s="57" t="str" cm="1">
        <f t="array" ref="EN105">_xlfn.IFS(SAM!EN105&gt;0,SAM!EN105*1000,SAM!EN105&lt;0,SAM!EN105*1000,SAM!EN105=0,"")</f>
        <v/>
      </c>
      <c r="EO105" s="57" t="str" cm="1">
        <f t="array" ref="EO105">_xlfn.IFS(SAM!EO105&gt;0,SAM!EO105*1000,SAM!EO105&lt;0,SAM!EO105*1000,SAM!EO105=0,"")</f>
        <v/>
      </c>
      <c r="EP105" s="57" t="str" cm="1">
        <f t="array" ref="EP105">_xlfn.IFS(SAM!EP105&gt;0,SAM!EP105*1000,SAM!EP105&lt;0,SAM!EP105*1000,SAM!EP105=0,"")</f>
        <v/>
      </c>
      <c r="EQ105" s="57" t="str" cm="1">
        <f t="array" ref="EQ105">_xlfn.IFS(SAM!EQ105&gt;0,SAM!EQ105*1000,SAM!EQ105&lt;0,SAM!EQ105*1000,SAM!EQ105=0,"")</f>
        <v/>
      </c>
      <c r="ER105" s="57" t="str" cm="1">
        <f t="array" ref="ER105">_xlfn.IFS(SAM!ER105&gt;0,SAM!ER105*1000,SAM!ER105&lt;0,SAM!ER105*1000,SAM!ER105=0,"")</f>
        <v/>
      </c>
      <c r="ES105" s="57" t="str" cm="1">
        <f t="array" ref="ES105">_xlfn.IFS(SAM!ES105&gt;0,SAM!ES105*1000,SAM!ES105&lt;0,SAM!ES105*1000,SAM!ES105=0,"")</f>
        <v/>
      </c>
      <c r="ET105" s="57" t="str" cm="1">
        <f t="array" ref="ET105">_xlfn.IFS(SAM!ET105&gt;0,SAM!ET105*1000,SAM!ET105&lt;0,SAM!ET105*1000,SAM!ET105=0,"")</f>
        <v/>
      </c>
      <c r="EU105" s="57" t="str" cm="1">
        <f t="array" ref="EU105">_xlfn.IFS(SAM!EU105&gt;0,SAM!EU105*1000,SAM!EU105&lt;0,SAM!EU105*1000,SAM!EU105=0,"")</f>
        <v/>
      </c>
      <c r="EV105" s="57" cm="1">
        <f t="array" ref="EV105">_xlfn.IFS(SAM!EV105&gt;0,SAM!EV105*1000,SAM!EV105&lt;0,SAM!EV105*1000,SAM!EV105=0,"")</f>
        <v>9870.4965292630004</v>
      </c>
      <c r="EW105" s="57" t="str" cm="1">
        <f t="array" ref="EW105">_xlfn.IFS(SAM!EW105&gt;0,SAM!EW105*1000,SAM!EW105&lt;0,SAM!EW105*1000,SAM!EW105=0,"")</f>
        <v/>
      </c>
      <c r="EX105" s="57" t="str" cm="1">
        <f t="array" ref="EX105">_xlfn.IFS(SAM!EX105&gt;0,SAM!EX105*1000,SAM!EX105&lt;0,SAM!EX105*1000,SAM!EX105=0,"")</f>
        <v/>
      </c>
      <c r="EY105" s="57" t="str" cm="1">
        <f t="array" ref="EY105">_xlfn.IFS(SAM!EY105&gt;0,SAM!EY105*1000,SAM!EY105&lt;0,SAM!EY105*1000,SAM!EY105=0,"")</f>
        <v/>
      </c>
      <c r="EZ105" s="57" t="str" cm="1">
        <f t="array" ref="EZ105">_xlfn.IFS(SAM!EZ105&gt;0,SAM!EZ105*1000,SAM!EZ105&lt;0,SAM!EZ105*1000,SAM!EZ105=0,"")</f>
        <v/>
      </c>
      <c r="FA105" s="57" t="str" cm="1">
        <f t="array" ref="FA105">_xlfn.IFS(SAM!FA105&gt;0,SAM!FA105*1000,SAM!FA105&lt;0,SAM!FA105*1000,SAM!FA105=0,"")</f>
        <v/>
      </c>
      <c r="FB105" s="57" t="str" cm="1">
        <f t="array" ref="FB105">_xlfn.IFS(SAM!FB105&gt;0,SAM!FB105*1000,SAM!FB105&lt;0,SAM!FB105*1000,SAM!FB105=0,"")</f>
        <v/>
      </c>
      <c r="FC105" s="57" t="str" cm="1">
        <f t="array" ref="FC105">_xlfn.IFS(SAM!FC105&gt;0,SAM!FC105*1000,SAM!FC105&lt;0,SAM!FC105*1000,SAM!FC105=0,"")</f>
        <v/>
      </c>
      <c r="FD105" s="57" t="str" cm="1">
        <f t="array" ref="FD105">_xlfn.IFS(SAM!FD105&gt;0,SAM!FD105*1000,SAM!FD105&lt;0,SAM!FD105*1000,SAM!FD105=0,"")</f>
        <v/>
      </c>
      <c r="FE105" s="57" t="str" cm="1">
        <f t="array" ref="FE105">_xlfn.IFS(SAM!FE105&gt;0,SAM!FE105*1000,SAM!FE105&lt;0,SAM!FE105*1000,SAM!FE105=0,"")</f>
        <v/>
      </c>
      <c r="FF105" s="57" t="str" cm="1">
        <f t="array" ref="FF105">_xlfn.IFS(SAM!FF105&gt;0,SAM!FF105*1000,SAM!FF105&lt;0,SAM!FF105*1000,SAM!FF105=0,"")</f>
        <v/>
      </c>
      <c r="FG105" s="57" t="str" cm="1">
        <f t="array" ref="FG105">_xlfn.IFS(SAM!FG105&gt;0,SAM!FG105*1000,SAM!FG105&lt;0,SAM!FG105*1000,SAM!FG105=0,"")</f>
        <v/>
      </c>
      <c r="FH105" s="57" t="str" cm="1">
        <f t="array" ref="FH105">_xlfn.IFS(SAM!FH105&gt;0,SAM!FH105*1000,SAM!FH105&lt;0,SAM!FH105*1000,SAM!FH105=0,"")</f>
        <v/>
      </c>
      <c r="FI105" s="57" t="str" cm="1">
        <f t="array" ref="FI105">_xlfn.IFS(SAM!FI105&gt;0,SAM!FI105*1000,SAM!FI105&lt;0,SAM!FI105*1000,SAM!FI105=0,"")</f>
        <v/>
      </c>
      <c r="FJ105" s="57" t="str" cm="1">
        <f t="array" ref="FJ105">_xlfn.IFS(SAM!FJ105&gt;0,SAM!FJ105*1000,SAM!FJ105&lt;0,SAM!FJ105*1000,SAM!FJ105=0,"")</f>
        <v/>
      </c>
      <c r="FK105" s="57" t="str" cm="1">
        <f t="array" ref="FK105">_xlfn.IFS(SAM!FK105&gt;0,SAM!FK105*1000,SAM!FK105&lt;0,SAM!FK105*1000,SAM!FK105=0,"")</f>
        <v/>
      </c>
      <c r="FL105" s="57" cm="1">
        <f t="array" ref="FL105">_xlfn.IFS(SAM!FL105&gt;0,SAM!FL105*1000,SAM!FL105&lt;0,SAM!FL105*1000,SAM!FL105=0,"")</f>
        <v>10244.6115539739</v>
      </c>
      <c r="FM105" s="57" cm="1">
        <f t="array" ref="FM105">_xlfn.IFS(SAM!FM105&gt;0,SAM!FM105*1000,SAM!FM105&lt;0,SAM!FM105*1000,SAM!FM105=0,"")</f>
        <v>3895.0062868315299</v>
      </c>
      <c r="FN105" s="57" t="str" cm="1">
        <f t="array" ref="FN105">_xlfn.IFS(SAM!FN105&gt;0,SAM!FN105*1000,SAM!FN105&lt;0,SAM!FN105*1000,SAM!FN105=0,"")</f>
        <v/>
      </c>
      <c r="FO105" s="57" cm="1">
        <f t="array" ref="FO105">_xlfn.IFS(SAM!FO105&gt;0,SAM!FO105*1000,SAM!FO105&lt;0,SAM!FO105*1000,SAM!FO105=0,"")</f>
        <v>507.434430301519</v>
      </c>
      <c r="FP105" s="57" cm="1">
        <f t="array" ref="FP105">_xlfn.IFS(SAM!FP105&gt;0,SAM!FP105*1000,SAM!FP105&lt;0,SAM!FP105*1000,SAM!FP105=0,"")</f>
        <v>13173.3938751436</v>
      </c>
      <c r="FR105">
        <f t="shared" si="1"/>
        <v>127289.55900023642</v>
      </c>
      <c r="FS105" s="85">
        <v>12020.265127989682</v>
      </c>
      <c r="FT105" s="57">
        <f t="shared" si="2"/>
        <v>5.5258811060555782E-3</v>
      </c>
      <c r="FU105" s="57">
        <f t="shared" si="2"/>
        <v>1.1946845936028582E-2</v>
      </c>
    </row>
    <row r="106" spans="1:177" x14ac:dyDescent="0.3">
      <c r="A106" t="s">
        <v>648</v>
      </c>
      <c r="B106" s="57" cm="1">
        <f t="array" ref="B106">_xlfn.IFS(SAM!B106&gt;0,SAM!B106*1000,SAM!B106&lt;0,SAM!B106*1000,SAM!B106=0,"")</f>
        <v>2.9339603652363802</v>
      </c>
      <c r="C106" s="57" t="str" cm="1">
        <f t="array" ref="C106">_xlfn.IFS(SAM!C106&gt;0,SAM!C106*1000,SAM!C106&lt;0,SAM!C106*1000,SAM!C106=0,"")</f>
        <v/>
      </c>
      <c r="D106" s="57" cm="1">
        <f t="array" ref="D106">_xlfn.IFS(SAM!D106&gt;0,SAM!D106*1000,SAM!D106&lt;0,SAM!D106*1000,SAM!D106=0,"")</f>
        <v>6.7551593443602398</v>
      </c>
      <c r="E106" s="57" cm="1">
        <f t="array" ref="E106">_xlfn.IFS(SAM!E106&gt;0,SAM!E106*1000,SAM!E106&lt;0,SAM!E106*1000,SAM!E106=0,"")</f>
        <v>8.1677321093809798</v>
      </c>
      <c r="F106" s="57" cm="1">
        <f t="array" ref="F106">_xlfn.IFS(SAM!F106&gt;0,SAM!F106*1000,SAM!F106&lt;0,SAM!F106*1000,SAM!F106=0,"")</f>
        <v>1.6034479253584599</v>
      </c>
      <c r="G106" s="57" cm="1">
        <f t="array" ref="G106">_xlfn.IFS(SAM!G106&gt;0,SAM!G106*1000,SAM!G106&lt;0,SAM!G106*1000,SAM!G106=0,"")</f>
        <v>0.23942524893454001</v>
      </c>
      <c r="H106" s="57" cm="1">
        <f t="array" ref="H106">_xlfn.IFS(SAM!H106&gt;0,SAM!H106*1000,SAM!H106&lt;0,SAM!H106*1000,SAM!H106=0,"")</f>
        <v>1525.7718572874298</v>
      </c>
      <c r="I106" s="57" cm="1">
        <f t="array" ref="I106">_xlfn.IFS(SAM!I106&gt;0,SAM!I106*1000,SAM!I106&lt;0,SAM!I106*1000,SAM!I106=0,"")</f>
        <v>4.1019108542421703E-3</v>
      </c>
      <c r="J106" s="57" cm="1">
        <f t="array" ref="J106">_xlfn.IFS(SAM!J106&gt;0,SAM!J106*1000,SAM!J106&lt;0,SAM!J106*1000,SAM!J106=0,"")</f>
        <v>187.47939493425901</v>
      </c>
      <c r="K106" s="57" cm="1">
        <f t="array" ref="K106">_xlfn.IFS(SAM!K106&gt;0,SAM!K106*1000,SAM!K106&lt;0,SAM!K106*1000,SAM!K106=0,"")</f>
        <v>89.660566516556798</v>
      </c>
      <c r="L106" s="57" cm="1">
        <f t="array" ref="L106">_xlfn.IFS(SAM!L106&gt;0,SAM!L106*1000,SAM!L106&lt;0,SAM!L106*1000,SAM!L106=0,"")</f>
        <v>9.4015863371188804</v>
      </c>
      <c r="M106" s="57" t="str" cm="1">
        <f t="array" ref="M106">_xlfn.IFS(SAM!M106&gt;0,SAM!M106*1000,SAM!M106&lt;0,SAM!M106*1000,SAM!M106=0,"")</f>
        <v/>
      </c>
      <c r="N106" s="57" cm="1">
        <f t="array" ref="N106">_xlfn.IFS(SAM!N106&gt;0,SAM!N106*1000,SAM!N106&lt;0,SAM!N106*1000,SAM!N106=0,"")</f>
        <v>596.42205052534302</v>
      </c>
      <c r="O106" s="57" cm="1">
        <f t="array" ref="O106">_xlfn.IFS(SAM!O106&gt;0,SAM!O106*1000,SAM!O106&lt;0,SAM!O106*1000,SAM!O106=0,"")</f>
        <v>8.5593544311812497</v>
      </c>
      <c r="P106" s="57" cm="1">
        <f t="array" ref="P106">_xlfn.IFS(SAM!P106&gt;0,SAM!P106*1000,SAM!P106&lt;0,SAM!P106*1000,SAM!P106=0,"")</f>
        <v>1.0074144327503801E-3</v>
      </c>
      <c r="Q106" s="57" cm="1">
        <f t="array" ref="Q106">_xlfn.IFS(SAM!Q106&gt;0,SAM!Q106*1000,SAM!Q106&lt;0,SAM!Q106*1000,SAM!Q106=0,"")</f>
        <v>1.65865810289379E-2</v>
      </c>
      <c r="R106" s="57" cm="1">
        <f t="array" ref="R106">_xlfn.IFS(SAM!R106&gt;0,SAM!R106*1000,SAM!R106&lt;0,SAM!R106*1000,SAM!R106=0,"")</f>
        <v>2.4279146584441401E-3</v>
      </c>
      <c r="S106" s="57" cm="1">
        <f t="array" ref="S106">_xlfn.IFS(SAM!S106&gt;0,SAM!S106*1000,SAM!S106&lt;0,SAM!S106*1000,SAM!S106=0,"")</f>
        <v>2.43032469792908</v>
      </c>
      <c r="T106" s="57" cm="1">
        <f t="array" ref="T106">_xlfn.IFS(SAM!T106&gt;0,SAM!T106*1000,SAM!T106&lt;0,SAM!T106*1000,SAM!T106=0,"")</f>
        <v>241.445957395146</v>
      </c>
      <c r="U106" s="57" cm="1">
        <f t="array" ref="U106">_xlfn.IFS(SAM!U106&gt;0,SAM!U106*1000,SAM!U106&lt;0,SAM!U106*1000,SAM!U106=0,"")</f>
        <v>11.080338678315199</v>
      </c>
      <c r="V106" s="57" cm="1">
        <f t="array" ref="V106">_xlfn.IFS(SAM!V106&gt;0,SAM!V106*1000,SAM!V106&lt;0,SAM!V106*1000,SAM!V106=0,"")</f>
        <v>35.298055472237003</v>
      </c>
      <c r="W106" s="57" cm="1">
        <f t="array" ref="W106">_xlfn.IFS(SAM!W106&gt;0,SAM!W106*1000,SAM!W106&lt;0,SAM!W106*1000,SAM!W106=0,"")</f>
        <v>12.8850187133791</v>
      </c>
      <c r="X106" s="57" cm="1">
        <f t="array" ref="X106">_xlfn.IFS(SAM!X106&gt;0,SAM!X106*1000,SAM!X106&lt;0,SAM!X106*1000,SAM!X106=0,"")</f>
        <v>0.94257644656593509</v>
      </c>
      <c r="Y106" s="57" cm="1">
        <f t="array" ref="Y106">_xlfn.IFS(SAM!Y106&gt;0,SAM!Y106*1000,SAM!Y106&lt;0,SAM!Y106*1000,SAM!Y106=0,"")</f>
        <v>1.8699310986898201</v>
      </c>
      <c r="Z106" s="57" cm="1">
        <f t="array" ref="Z106">_xlfn.IFS(SAM!Z106&gt;0,SAM!Z106*1000,SAM!Z106&lt;0,SAM!Z106*1000,SAM!Z106=0,"")</f>
        <v>192.26384191994001</v>
      </c>
      <c r="AA106" s="57" cm="1">
        <f t="array" ref="AA106">_xlfn.IFS(SAM!AA106&gt;0,SAM!AA106*1000,SAM!AA106&lt;0,SAM!AA106*1000,SAM!AA106=0,"")</f>
        <v>152.89055393765298</v>
      </c>
      <c r="AB106" s="57" cm="1">
        <f t="array" ref="AB106">_xlfn.IFS(SAM!AB106&gt;0,SAM!AB106*1000,SAM!AB106&lt;0,SAM!AB106*1000,SAM!AB106=0,"")</f>
        <v>2.1117827172200903</v>
      </c>
      <c r="AC106" s="57" cm="1">
        <f t="array" ref="AC106">_xlfn.IFS(SAM!AC106&gt;0,SAM!AC106*1000,SAM!AC106&lt;0,SAM!AC106*1000,SAM!AC106=0,"")</f>
        <v>4.8110950796782399</v>
      </c>
      <c r="AD106" s="57" t="str" cm="1">
        <f t="array" ref="AD106">_xlfn.IFS(SAM!AD106&gt;0,SAM!AD106*1000,SAM!AD106&lt;0,SAM!AD106*1000,SAM!AD106=0,"")</f>
        <v/>
      </c>
      <c r="AE106" s="57" cm="1">
        <f t="array" ref="AE106">_xlfn.IFS(SAM!AE106&gt;0,SAM!AE106*1000,SAM!AE106&lt;0,SAM!AE106*1000,SAM!AE106=0,"")</f>
        <v>172.41957637618799</v>
      </c>
      <c r="AF106" s="57" cm="1">
        <f t="array" ref="AF106">_xlfn.IFS(SAM!AF106&gt;0,SAM!AF106*1000,SAM!AF106&lt;0,SAM!AF106*1000,SAM!AF106=0,"")</f>
        <v>57.070550401181897</v>
      </c>
      <c r="AG106" s="57" cm="1">
        <f t="array" ref="AG106">_xlfn.IFS(SAM!AG106&gt;0,SAM!AG106*1000,SAM!AG106&lt;0,SAM!AG106*1000,SAM!AG106=0,"")</f>
        <v>0.48729171097376101</v>
      </c>
      <c r="AH106" s="57" cm="1">
        <f t="array" ref="AH106">_xlfn.IFS(SAM!AH106&gt;0,SAM!AH106*1000,SAM!AH106&lt;0,SAM!AH106*1000,SAM!AH106=0,"")</f>
        <v>4317.0152337132695</v>
      </c>
      <c r="AI106" s="57" cm="1">
        <f t="array" ref="AI106">_xlfn.IFS(SAM!AI106&gt;0,SAM!AI106*1000,SAM!AI106&lt;0,SAM!AI106*1000,SAM!AI106=0,"")</f>
        <v>5.9402808297365794</v>
      </c>
      <c r="AJ106" s="57" cm="1">
        <f t="array" ref="AJ106">_xlfn.IFS(SAM!AJ106&gt;0,SAM!AJ106*1000,SAM!AJ106&lt;0,SAM!AJ106*1000,SAM!AJ106=0,"")</f>
        <v>1380.26481108197</v>
      </c>
      <c r="AK106" s="57" cm="1">
        <f t="array" ref="AK106">_xlfn.IFS(SAM!AK106&gt;0,SAM!AK106*1000,SAM!AK106&lt;0,SAM!AK106*1000,SAM!AK106=0,"")</f>
        <v>1.90245942371335E-3</v>
      </c>
      <c r="AL106" s="57" cm="1">
        <f t="array" ref="AL106">_xlfn.IFS(SAM!AL106&gt;0,SAM!AL106*1000,SAM!AL106&lt;0,SAM!AL106*1000,SAM!AL106=0,"")</f>
        <v>215.36525427739701</v>
      </c>
      <c r="AM106" s="57" cm="1">
        <f t="array" ref="AM106">_xlfn.IFS(SAM!AM106&gt;0,SAM!AM106*1000,SAM!AM106&lt;0,SAM!AM106*1000,SAM!AM106=0,"")</f>
        <v>118046.94235609801</v>
      </c>
      <c r="AN106" s="57" cm="1">
        <f t="array" ref="AN106">_xlfn.IFS(SAM!AN106&gt;0,SAM!AN106*1000,SAM!AN106&lt;0,SAM!AN106*1000,SAM!AN106=0,"")</f>
        <v>0.77746317438021895</v>
      </c>
      <c r="AO106" s="57" cm="1">
        <f t="array" ref="AO106">_xlfn.IFS(SAM!AO106&gt;0,SAM!AO106*1000,SAM!AO106&lt;0,SAM!AO106*1000,SAM!AO106=0,"")</f>
        <v>0.21943268803287899</v>
      </c>
      <c r="AP106" s="57" cm="1">
        <f t="array" ref="AP106">_xlfn.IFS(SAM!AP106&gt;0,SAM!AP106*1000,SAM!AP106&lt;0,SAM!AP106*1000,SAM!AP106=0,"")</f>
        <v>0.38692106710453</v>
      </c>
      <c r="AQ106" s="57" cm="1">
        <f t="array" ref="AQ106">_xlfn.IFS(SAM!AQ106&gt;0,SAM!AQ106*1000,SAM!AQ106&lt;0,SAM!AQ106*1000,SAM!AQ106=0,"")</f>
        <v>1.7692928798801502</v>
      </c>
      <c r="AR106" s="57" cm="1">
        <f t="array" ref="AR106">_xlfn.IFS(SAM!AR106&gt;0,SAM!AR106*1000,SAM!AR106&lt;0,SAM!AR106*1000,SAM!AR106=0,"")</f>
        <v>0.211486044084089</v>
      </c>
      <c r="AS106" s="57" cm="1">
        <f t="array" ref="AS106">_xlfn.IFS(SAM!AS106&gt;0,SAM!AS106*1000,SAM!AS106&lt;0,SAM!AS106*1000,SAM!AS106=0,"")</f>
        <v>4.7791048463062702E-2</v>
      </c>
      <c r="AT106" s="57" cm="1">
        <f t="array" ref="AT106">_xlfn.IFS(SAM!AT106&gt;0,SAM!AT106*1000,SAM!AT106&lt;0,SAM!AT106*1000,SAM!AT106=0,"")</f>
        <v>5.8986352002966001E-2</v>
      </c>
      <c r="AU106" s="57" cm="1">
        <f t="array" ref="AU106">_xlfn.IFS(SAM!AU106&gt;0,SAM!AU106*1000,SAM!AU106&lt;0,SAM!AU106*1000,SAM!AU106=0,"")</f>
        <v>13.1612918495165</v>
      </c>
      <c r="AV106" s="57" cm="1">
        <f t="array" ref="AV106">_xlfn.IFS(SAM!AV106&gt;0,SAM!AV106*1000,SAM!AV106&lt;0,SAM!AV106*1000,SAM!AV106=0,"")</f>
        <v>3.3838920676456703</v>
      </c>
      <c r="AW106" s="57" cm="1">
        <f t="array" ref="AW106">_xlfn.IFS(SAM!AW106&gt;0,SAM!AW106*1000,SAM!AW106&lt;0,SAM!AW106*1000,SAM!AW106=0,"")</f>
        <v>0.50143092658716204</v>
      </c>
      <c r="AX106" s="57" cm="1">
        <f t="array" ref="AX106">_xlfn.IFS(SAM!AX106&gt;0,SAM!AX106*1000,SAM!AX106&lt;0,SAM!AX106*1000,SAM!AX106=0,"")</f>
        <v>4.6279509359221198E-2</v>
      </c>
      <c r="AY106" s="57" cm="1">
        <f t="array" ref="AY106">_xlfn.IFS(SAM!AY106&gt;0,SAM!AY106*1000,SAM!AY106&lt;0,SAM!AY106*1000,SAM!AY106=0,"")</f>
        <v>21.4634125350881</v>
      </c>
      <c r="AZ106" s="57" cm="1">
        <f t="array" ref="AZ106">_xlfn.IFS(SAM!AZ106&gt;0,SAM!AZ106*1000,SAM!AZ106&lt;0,SAM!AZ106*1000,SAM!AZ106=0,"")</f>
        <v>4910.7636343028908</v>
      </c>
      <c r="BA106" s="57" cm="1">
        <f t="array" ref="BA106">_xlfn.IFS(SAM!BA106&gt;0,SAM!BA106*1000,SAM!BA106&lt;0,SAM!BA106*1000,SAM!BA106=0,"")</f>
        <v>34.398030408414094</v>
      </c>
      <c r="BB106" s="57" cm="1">
        <f t="array" ref="BB106">_xlfn.IFS(SAM!BB106&gt;0,SAM!BB106*1000,SAM!BB106&lt;0,SAM!BB106*1000,SAM!BB106=0,"")</f>
        <v>419.69668266590497</v>
      </c>
      <c r="BC106" s="57" cm="1">
        <f t="array" ref="BC106">_xlfn.IFS(SAM!BC106&gt;0,SAM!BC106*1000,SAM!BC106&lt;0,SAM!BC106*1000,SAM!BC106=0,"")</f>
        <v>0.23936928017428902</v>
      </c>
      <c r="BD106" s="57" cm="1">
        <f t="array" ref="BD106">_xlfn.IFS(SAM!BD106&gt;0,SAM!BD106*1000,SAM!BD106&lt;0,SAM!BD106*1000,SAM!BD106=0,"")</f>
        <v>2.0411685970901299E-2</v>
      </c>
      <c r="BE106" s="57" cm="1">
        <f t="array" ref="BE106">_xlfn.IFS(SAM!BE106&gt;0,SAM!BE106*1000,SAM!BE106&lt;0,SAM!BE106*1000,SAM!BE106=0,"")</f>
        <v>3.1928941225254498E-2</v>
      </c>
      <c r="BF106" s="57" cm="1">
        <f t="array" ref="BF106">_xlfn.IFS(SAM!BF106&gt;0,SAM!BF106*1000,SAM!BF106&lt;0,SAM!BF106*1000,SAM!BF106=0,"")</f>
        <v>306.252869113006</v>
      </c>
      <c r="BG106" s="57" cm="1">
        <f t="array" ref="BG106">_xlfn.IFS(SAM!BG106&gt;0,SAM!BG106*1000,SAM!BG106&lt;0,SAM!BG106*1000,SAM!BG106=0,"")</f>
        <v>960.36109972628708</v>
      </c>
      <c r="BH106" s="57" cm="1">
        <f t="array" ref="BH106">_xlfn.IFS(SAM!BH106&gt;0,SAM!BH106*1000,SAM!BH106&lt;0,SAM!BH106*1000,SAM!BH106=0,"")</f>
        <v>12.2552284654024</v>
      </c>
      <c r="BI106" s="57" cm="1">
        <f t="array" ref="BI106">_xlfn.IFS(SAM!BI106&gt;0,SAM!BI106*1000,SAM!BI106&lt;0,SAM!BI106*1000,SAM!BI106=0,"")</f>
        <v>2.4169972340417503</v>
      </c>
      <c r="BJ106" s="57" cm="1">
        <f t="array" ref="BJ106">_xlfn.IFS(SAM!BJ106&gt;0,SAM!BJ106*1000,SAM!BJ106&lt;0,SAM!BJ106*1000,SAM!BJ106=0,"")</f>
        <v>0.22041352796222</v>
      </c>
      <c r="BK106" s="57" cm="1">
        <f t="array" ref="BK106">_xlfn.IFS(SAM!BK106&gt;0,SAM!BK106*1000,SAM!BK106&lt;0,SAM!BK106*1000,SAM!BK106=0,"")</f>
        <v>170.29365976005002</v>
      </c>
      <c r="BL106" s="57" cm="1">
        <f t="array" ref="BL106">_xlfn.IFS(SAM!BL106&gt;0,SAM!BL106*1000,SAM!BL106&lt;0,SAM!BL106*1000,SAM!BL106=0,"")</f>
        <v>15.480563672206999</v>
      </c>
      <c r="BM106" s="57" cm="1">
        <f t="array" ref="BM106">_xlfn.IFS(SAM!BM106&gt;0,SAM!BM106*1000,SAM!BM106&lt;0,SAM!BM106*1000,SAM!BM106=0,"")</f>
        <v>278.83015660773503</v>
      </c>
      <c r="BN106" s="57" cm="1">
        <f t="array" ref="BN106">_xlfn.IFS(SAM!BN106&gt;0,SAM!BN106*1000,SAM!BN106&lt;0,SAM!BN106*1000,SAM!BN106=0,"")</f>
        <v>33.766920269534197</v>
      </c>
      <c r="BO106" s="57" cm="1">
        <f t="array" ref="BO106">_xlfn.IFS(SAM!BO106&gt;0,SAM!BO106*1000,SAM!BO106&lt;0,SAM!BO106*1000,SAM!BO106=0,"")</f>
        <v>2258.9581529114298</v>
      </c>
      <c r="BP106" s="57" cm="1">
        <f t="array" ref="BP106">_xlfn.IFS(SAM!BP106&gt;0,SAM!BP106*1000,SAM!BP106&lt;0,SAM!BP106*1000,SAM!BP106=0,"")</f>
        <v>11.728744406463299</v>
      </c>
      <c r="BQ106" s="57" t="str" cm="1">
        <f t="array" ref="BQ106">_xlfn.IFS(SAM!BQ106&gt;0,SAM!BQ106*1000,SAM!BQ106&lt;0,SAM!BQ106*1000,SAM!BQ106=0,"")</f>
        <v/>
      </c>
      <c r="BR106" s="57" t="str" cm="1">
        <f t="array" ref="BR106">_xlfn.IFS(SAM!BR106&gt;0,SAM!BR106*1000,SAM!BR106&lt;0,SAM!BR106*1000,SAM!BR106=0,"")</f>
        <v/>
      </c>
      <c r="BS106" s="57" t="str" cm="1">
        <f t="array" ref="BS106">_xlfn.IFS(SAM!BS106&gt;0,SAM!BS106*1000,SAM!BS106&lt;0,SAM!BS106*1000,SAM!BS106=0,"")</f>
        <v/>
      </c>
      <c r="BT106" s="57" t="str" cm="1">
        <f t="array" ref="BT106">_xlfn.IFS(SAM!BT106&gt;0,SAM!BT106*1000,SAM!BT106&lt;0,SAM!BT106*1000,SAM!BT106=0,"")</f>
        <v/>
      </c>
      <c r="BU106" s="57" t="str" cm="1">
        <f t="array" ref="BU106">_xlfn.IFS(SAM!BU106&gt;0,SAM!BU106*1000,SAM!BU106&lt;0,SAM!BU106*1000,SAM!BU106=0,"")</f>
        <v/>
      </c>
      <c r="BV106" s="57" t="str" cm="1">
        <f t="array" ref="BV106">_xlfn.IFS(SAM!BV106&gt;0,SAM!BV106*1000,SAM!BV106&lt;0,SAM!BV106*1000,SAM!BV106=0,"")</f>
        <v/>
      </c>
      <c r="BW106" s="57" t="str" cm="1">
        <f t="array" ref="BW106">_xlfn.IFS(SAM!BW106&gt;0,SAM!BW106*1000,SAM!BW106&lt;0,SAM!BW106*1000,SAM!BW106=0,"")</f>
        <v/>
      </c>
      <c r="BX106" s="57" t="str" cm="1">
        <f t="array" ref="BX106">_xlfn.IFS(SAM!BX106&gt;0,SAM!BX106*1000,SAM!BX106&lt;0,SAM!BX106*1000,SAM!BX106=0,"")</f>
        <v/>
      </c>
      <c r="BY106" s="57" t="str" cm="1">
        <f t="array" ref="BY106">_xlfn.IFS(SAM!BY106&gt;0,SAM!BY106*1000,SAM!BY106&lt;0,SAM!BY106*1000,SAM!BY106=0,"")</f>
        <v/>
      </c>
      <c r="BZ106" s="57" t="str" cm="1">
        <f t="array" ref="BZ106">_xlfn.IFS(SAM!BZ106&gt;0,SAM!BZ106*1000,SAM!BZ106&lt;0,SAM!BZ106*1000,SAM!BZ106=0,"")</f>
        <v/>
      </c>
      <c r="CA106" s="57" t="str" cm="1">
        <f t="array" ref="CA106">_xlfn.IFS(SAM!CA106&gt;0,SAM!CA106*1000,SAM!CA106&lt;0,SAM!CA106*1000,SAM!CA106=0,"")</f>
        <v/>
      </c>
      <c r="CB106" s="57" t="str" cm="1">
        <f t="array" ref="CB106">_xlfn.IFS(SAM!CB106&gt;0,SAM!CB106*1000,SAM!CB106&lt;0,SAM!CB106*1000,SAM!CB106=0,"")</f>
        <v/>
      </c>
      <c r="CC106" s="57" t="str" cm="1">
        <f t="array" ref="CC106">_xlfn.IFS(SAM!CC106&gt;0,SAM!CC106*1000,SAM!CC106&lt;0,SAM!CC106*1000,SAM!CC106=0,"")</f>
        <v/>
      </c>
      <c r="CD106" s="57" t="str" cm="1">
        <f t="array" ref="CD106">_xlfn.IFS(SAM!CD106&gt;0,SAM!CD106*1000,SAM!CD106&lt;0,SAM!CD106*1000,SAM!CD106=0,"")</f>
        <v/>
      </c>
      <c r="CE106" s="57" t="str" cm="1">
        <f t="array" ref="CE106">_xlfn.IFS(SAM!CE106&gt;0,SAM!CE106*1000,SAM!CE106&lt;0,SAM!CE106*1000,SAM!CE106=0,"")</f>
        <v/>
      </c>
      <c r="CF106" s="57" t="str" cm="1">
        <f t="array" ref="CF106">_xlfn.IFS(SAM!CF106&gt;0,SAM!CF106*1000,SAM!CF106&lt;0,SAM!CF106*1000,SAM!CF106=0,"")</f>
        <v/>
      </c>
      <c r="CG106" s="57" t="str" cm="1">
        <f t="array" ref="CG106">_xlfn.IFS(SAM!CG106&gt;0,SAM!CG106*1000,SAM!CG106&lt;0,SAM!CG106*1000,SAM!CG106=0,"")</f>
        <v/>
      </c>
      <c r="CH106" s="57" t="str" cm="1">
        <f t="array" ref="CH106">_xlfn.IFS(SAM!CH106&gt;0,SAM!CH106*1000,SAM!CH106&lt;0,SAM!CH106*1000,SAM!CH106=0,"")</f>
        <v/>
      </c>
      <c r="CI106" s="57" t="str" cm="1">
        <f t="array" ref="CI106">_xlfn.IFS(SAM!CI106&gt;0,SAM!CI106*1000,SAM!CI106&lt;0,SAM!CI106*1000,SAM!CI106=0,"")</f>
        <v/>
      </c>
      <c r="CJ106" s="57" t="str" cm="1">
        <f t="array" ref="CJ106">_xlfn.IFS(SAM!CJ106&gt;0,SAM!CJ106*1000,SAM!CJ106&lt;0,SAM!CJ106*1000,SAM!CJ106=0,"")</f>
        <v/>
      </c>
      <c r="CK106" s="57" t="str" cm="1">
        <f t="array" ref="CK106">_xlfn.IFS(SAM!CK106&gt;0,SAM!CK106*1000,SAM!CK106&lt;0,SAM!CK106*1000,SAM!CK106=0,"")</f>
        <v/>
      </c>
      <c r="CL106" s="57" t="str" cm="1">
        <f t="array" ref="CL106">_xlfn.IFS(SAM!CL106&gt;0,SAM!CL106*1000,SAM!CL106&lt;0,SAM!CL106*1000,SAM!CL106=0,"")</f>
        <v/>
      </c>
      <c r="CM106" s="57" t="str" cm="1">
        <f t="array" ref="CM106">_xlfn.IFS(SAM!CM106&gt;0,SAM!CM106*1000,SAM!CM106&lt;0,SAM!CM106*1000,SAM!CM106=0,"")</f>
        <v/>
      </c>
      <c r="CN106" s="57" t="str" cm="1">
        <f t="array" ref="CN106">_xlfn.IFS(SAM!CN106&gt;0,SAM!CN106*1000,SAM!CN106&lt;0,SAM!CN106*1000,SAM!CN106=0,"")</f>
        <v/>
      </c>
      <c r="CO106" s="57" t="str" cm="1">
        <f t="array" ref="CO106">_xlfn.IFS(SAM!CO106&gt;0,SAM!CO106*1000,SAM!CO106&lt;0,SAM!CO106*1000,SAM!CO106=0,"")</f>
        <v/>
      </c>
      <c r="CP106" s="57" t="str" cm="1">
        <f t="array" ref="CP106">_xlfn.IFS(SAM!CP106&gt;0,SAM!CP106*1000,SAM!CP106&lt;0,SAM!CP106*1000,SAM!CP106=0,"")</f>
        <v/>
      </c>
      <c r="CQ106" s="57" t="str" cm="1">
        <f t="array" ref="CQ106">_xlfn.IFS(SAM!CQ106&gt;0,SAM!CQ106*1000,SAM!CQ106&lt;0,SAM!CQ106*1000,SAM!CQ106=0,"")</f>
        <v/>
      </c>
      <c r="CR106" s="57" t="str" cm="1">
        <f t="array" ref="CR106">_xlfn.IFS(SAM!CR106&gt;0,SAM!CR106*1000,SAM!CR106&lt;0,SAM!CR106*1000,SAM!CR106=0,"")</f>
        <v/>
      </c>
      <c r="CS106" s="57" t="str" cm="1">
        <f t="array" ref="CS106">_xlfn.IFS(SAM!CS106&gt;0,SAM!CS106*1000,SAM!CS106&lt;0,SAM!CS106*1000,SAM!CS106=0,"")</f>
        <v/>
      </c>
      <c r="CT106" s="57" t="str" cm="1">
        <f t="array" ref="CT106">_xlfn.IFS(SAM!CT106&gt;0,SAM!CT106*1000,SAM!CT106&lt;0,SAM!CT106*1000,SAM!CT106=0,"")</f>
        <v/>
      </c>
      <c r="CU106" s="57" t="str" cm="1">
        <f t="array" ref="CU106">_xlfn.IFS(SAM!CU106&gt;0,SAM!CU106*1000,SAM!CU106&lt;0,SAM!CU106*1000,SAM!CU106=0,"")</f>
        <v/>
      </c>
      <c r="CV106" s="57" t="str" cm="1">
        <f t="array" ref="CV106">_xlfn.IFS(SAM!CV106&gt;0,SAM!CV106*1000,SAM!CV106&lt;0,SAM!CV106*1000,SAM!CV106=0,"")</f>
        <v/>
      </c>
      <c r="CW106" s="57" t="str" cm="1">
        <f t="array" ref="CW106">_xlfn.IFS(SAM!CW106&gt;0,SAM!CW106*1000,SAM!CW106&lt;0,SAM!CW106*1000,SAM!CW106=0,"")</f>
        <v/>
      </c>
      <c r="CX106" s="57" t="str" cm="1">
        <f t="array" ref="CX106">_xlfn.IFS(SAM!CX106&gt;0,SAM!CX106*1000,SAM!CX106&lt;0,SAM!CX106*1000,SAM!CX106=0,"")</f>
        <v/>
      </c>
      <c r="CY106" s="57" t="str" cm="1">
        <f t="array" ref="CY106">_xlfn.IFS(SAM!CY106&gt;0,SAM!CY106*1000,SAM!CY106&lt;0,SAM!CY106*1000,SAM!CY106=0,"")</f>
        <v/>
      </c>
      <c r="CZ106" s="57" t="str" cm="1">
        <f t="array" ref="CZ106">_xlfn.IFS(SAM!CZ106&gt;0,SAM!CZ106*1000,SAM!CZ106&lt;0,SAM!CZ106*1000,SAM!CZ106=0,"")</f>
        <v/>
      </c>
      <c r="DA106" s="57" t="str" cm="1">
        <f t="array" ref="DA106">_xlfn.IFS(SAM!DA106&gt;0,SAM!DA106*1000,SAM!DA106&lt;0,SAM!DA106*1000,SAM!DA106=0,"")</f>
        <v/>
      </c>
      <c r="DB106" s="57" t="str" cm="1">
        <f t="array" ref="DB106">_xlfn.IFS(SAM!DB106&gt;0,SAM!DB106*1000,SAM!DB106&lt;0,SAM!DB106*1000,SAM!DB106=0,"")</f>
        <v/>
      </c>
      <c r="DC106" s="57" t="str" cm="1">
        <f t="array" ref="DC106">_xlfn.IFS(SAM!DC106&gt;0,SAM!DC106*1000,SAM!DC106&lt;0,SAM!DC106*1000,SAM!DC106=0,"")</f>
        <v/>
      </c>
      <c r="DD106" s="57" t="str" cm="1">
        <f t="array" ref="DD106">_xlfn.IFS(SAM!DD106&gt;0,SAM!DD106*1000,SAM!DD106&lt;0,SAM!DD106*1000,SAM!DD106=0,"")</f>
        <v/>
      </c>
      <c r="DE106" s="57" t="str" cm="1">
        <f t="array" ref="DE106">_xlfn.IFS(SAM!DE106&gt;0,SAM!DE106*1000,SAM!DE106&lt;0,SAM!DE106*1000,SAM!DE106=0,"")</f>
        <v/>
      </c>
      <c r="DF106" s="57" t="str" cm="1">
        <f t="array" ref="DF106">_xlfn.IFS(SAM!DF106&gt;0,SAM!DF106*1000,SAM!DF106&lt;0,SAM!DF106*1000,SAM!DF106=0,"")</f>
        <v/>
      </c>
      <c r="DG106" s="57" t="str" cm="1">
        <f t="array" ref="DG106">_xlfn.IFS(SAM!DG106&gt;0,SAM!DG106*1000,SAM!DG106&lt;0,SAM!DG106*1000,SAM!DG106=0,"")</f>
        <v/>
      </c>
      <c r="DH106" s="57" t="str" cm="1">
        <f t="array" ref="DH106">_xlfn.IFS(SAM!DH106&gt;0,SAM!DH106*1000,SAM!DH106&lt;0,SAM!DH106*1000,SAM!DH106=0,"")</f>
        <v/>
      </c>
      <c r="DI106" s="57" t="str" cm="1">
        <f t="array" ref="DI106">_xlfn.IFS(SAM!DI106&gt;0,SAM!DI106*1000,SAM!DI106&lt;0,SAM!DI106*1000,SAM!DI106=0,"")</f>
        <v/>
      </c>
      <c r="DJ106" s="57" t="str" cm="1">
        <f t="array" ref="DJ106">_xlfn.IFS(SAM!DJ106&gt;0,SAM!DJ106*1000,SAM!DJ106&lt;0,SAM!DJ106*1000,SAM!DJ106=0,"")</f>
        <v/>
      </c>
      <c r="DK106" s="57" t="str" cm="1">
        <f t="array" ref="DK106">_xlfn.IFS(SAM!DK106&gt;0,SAM!DK106*1000,SAM!DK106&lt;0,SAM!DK106*1000,SAM!DK106=0,"")</f>
        <v/>
      </c>
      <c r="DL106" s="57" t="str" cm="1">
        <f t="array" ref="DL106">_xlfn.IFS(SAM!DL106&gt;0,SAM!DL106*1000,SAM!DL106&lt;0,SAM!DL106*1000,SAM!DL106=0,"")</f>
        <v/>
      </c>
      <c r="DM106" s="57" t="str" cm="1">
        <f t="array" ref="DM106">_xlfn.IFS(SAM!DM106&gt;0,SAM!DM106*1000,SAM!DM106&lt;0,SAM!DM106*1000,SAM!DM106=0,"")</f>
        <v/>
      </c>
      <c r="DN106" s="57" t="str" cm="1">
        <f t="array" ref="DN106">_xlfn.IFS(SAM!DN106&gt;0,SAM!DN106*1000,SAM!DN106&lt;0,SAM!DN106*1000,SAM!DN106=0,"")</f>
        <v/>
      </c>
      <c r="DO106" s="57" t="str" cm="1">
        <f t="array" ref="DO106">_xlfn.IFS(SAM!DO106&gt;0,SAM!DO106*1000,SAM!DO106&lt;0,SAM!DO106*1000,SAM!DO106=0,"")</f>
        <v/>
      </c>
      <c r="DP106" s="57" t="str" cm="1">
        <f t="array" ref="DP106">_xlfn.IFS(SAM!DP106&gt;0,SAM!DP106*1000,SAM!DP106&lt;0,SAM!DP106*1000,SAM!DP106=0,"")</f>
        <v/>
      </c>
      <c r="DQ106" s="57" t="str" cm="1">
        <f t="array" ref="DQ106">_xlfn.IFS(SAM!DQ106&gt;0,SAM!DQ106*1000,SAM!DQ106&lt;0,SAM!DQ106*1000,SAM!DQ106=0,"")</f>
        <v/>
      </c>
      <c r="DR106" s="57" t="str" cm="1">
        <f t="array" ref="DR106">_xlfn.IFS(SAM!DR106&gt;0,SAM!DR106*1000,SAM!DR106&lt;0,SAM!DR106*1000,SAM!DR106=0,"")</f>
        <v/>
      </c>
      <c r="DS106" s="57" t="str" cm="1">
        <f t="array" ref="DS106">_xlfn.IFS(SAM!DS106&gt;0,SAM!DS106*1000,SAM!DS106&lt;0,SAM!DS106*1000,SAM!DS106=0,"")</f>
        <v/>
      </c>
      <c r="DT106" s="57" t="str" cm="1">
        <f t="array" ref="DT106">_xlfn.IFS(SAM!DT106&gt;0,SAM!DT106*1000,SAM!DT106&lt;0,SAM!DT106*1000,SAM!DT106=0,"")</f>
        <v/>
      </c>
      <c r="DU106" s="57" t="str" cm="1">
        <f t="array" ref="DU106">_xlfn.IFS(SAM!DU106&gt;0,SAM!DU106*1000,SAM!DU106&lt;0,SAM!DU106*1000,SAM!DU106=0,"")</f>
        <v/>
      </c>
      <c r="DV106" s="57" t="str" cm="1">
        <f t="array" ref="DV106">_xlfn.IFS(SAM!DV106&gt;0,SAM!DV106*1000,SAM!DV106&lt;0,SAM!DV106*1000,SAM!DV106=0,"")</f>
        <v/>
      </c>
      <c r="DW106" s="57" t="str" cm="1">
        <f t="array" ref="DW106">_xlfn.IFS(SAM!DW106&gt;0,SAM!DW106*1000,SAM!DW106&lt;0,SAM!DW106*1000,SAM!DW106=0,"")</f>
        <v/>
      </c>
      <c r="DX106" s="57" t="str" cm="1">
        <f t="array" ref="DX106">_xlfn.IFS(SAM!DX106&gt;0,SAM!DX106*1000,SAM!DX106&lt;0,SAM!DX106*1000,SAM!DX106=0,"")</f>
        <v/>
      </c>
      <c r="DY106" s="57" t="str" cm="1">
        <f t="array" ref="DY106">_xlfn.IFS(SAM!DY106&gt;0,SAM!DY106*1000,SAM!DY106&lt;0,SAM!DY106*1000,SAM!DY106=0,"")</f>
        <v/>
      </c>
      <c r="DZ106" s="57" t="str" cm="1">
        <f t="array" ref="DZ106">_xlfn.IFS(SAM!DZ106&gt;0,SAM!DZ106*1000,SAM!DZ106&lt;0,SAM!DZ106*1000,SAM!DZ106=0,"")</f>
        <v/>
      </c>
      <c r="EA106" s="57" t="str" cm="1">
        <f t="array" ref="EA106">_xlfn.IFS(SAM!EA106&gt;0,SAM!EA106*1000,SAM!EA106&lt;0,SAM!EA106*1000,SAM!EA106=0,"")</f>
        <v/>
      </c>
      <c r="EB106" s="57" t="str" cm="1">
        <f t="array" ref="EB106">_xlfn.IFS(SAM!EB106&gt;0,SAM!EB106*1000,SAM!EB106&lt;0,SAM!EB106*1000,SAM!EB106=0,"")</f>
        <v/>
      </c>
      <c r="EC106" s="57" t="str" cm="1">
        <f t="array" ref="EC106">_xlfn.IFS(SAM!EC106&gt;0,SAM!EC106*1000,SAM!EC106&lt;0,SAM!EC106*1000,SAM!EC106=0,"")</f>
        <v/>
      </c>
      <c r="ED106" s="57" t="str" cm="1">
        <f t="array" ref="ED106">_xlfn.IFS(SAM!ED106&gt;0,SAM!ED106*1000,SAM!ED106&lt;0,SAM!ED106*1000,SAM!ED106=0,"")</f>
        <v/>
      </c>
      <c r="EE106" s="57" t="str" cm="1">
        <f t="array" ref="EE106">_xlfn.IFS(SAM!EE106&gt;0,SAM!EE106*1000,SAM!EE106&lt;0,SAM!EE106*1000,SAM!EE106=0,"")</f>
        <v/>
      </c>
      <c r="EF106" s="57" t="str" cm="1">
        <f t="array" ref="EF106">_xlfn.IFS(SAM!EF106&gt;0,SAM!EF106*1000,SAM!EF106&lt;0,SAM!EF106*1000,SAM!EF106=0,"")</f>
        <v/>
      </c>
      <c r="EG106" s="57" t="str" cm="1">
        <f t="array" ref="EG106">_xlfn.IFS(SAM!EG106&gt;0,SAM!EG106*1000,SAM!EG106&lt;0,SAM!EG106*1000,SAM!EG106=0,"")</f>
        <v/>
      </c>
      <c r="EH106" s="57" t="str" cm="1">
        <f t="array" ref="EH106">_xlfn.IFS(SAM!EH106&gt;0,SAM!EH106*1000,SAM!EH106&lt;0,SAM!EH106*1000,SAM!EH106=0,"")</f>
        <v/>
      </c>
      <c r="EI106" s="57" t="str" cm="1">
        <f t="array" ref="EI106">_xlfn.IFS(SAM!EI106&gt;0,SAM!EI106*1000,SAM!EI106&lt;0,SAM!EI106*1000,SAM!EI106=0,"")</f>
        <v/>
      </c>
      <c r="EJ106" s="57" t="str" cm="1">
        <f t="array" ref="EJ106">_xlfn.IFS(SAM!EJ106&gt;0,SAM!EJ106*1000,SAM!EJ106&lt;0,SAM!EJ106*1000,SAM!EJ106=0,"")</f>
        <v/>
      </c>
      <c r="EK106" s="57" t="str" cm="1">
        <f t="array" ref="EK106">_xlfn.IFS(SAM!EK106&gt;0,SAM!EK106*1000,SAM!EK106&lt;0,SAM!EK106*1000,SAM!EK106=0,"")</f>
        <v/>
      </c>
      <c r="EL106" s="57" t="str" cm="1">
        <f t="array" ref="EL106">_xlfn.IFS(SAM!EL106&gt;0,SAM!EL106*1000,SAM!EL106&lt;0,SAM!EL106*1000,SAM!EL106=0,"")</f>
        <v/>
      </c>
      <c r="EM106" s="57" t="str" cm="1">
        <f t="array" ref="EM106">_xlfn.IFS(SAM!EM106&gt;0,SAM!EM106*1000,SAM!EM106&lt;0,SAM!EM106*1000,SAM!EM106=0,"")</f>
        <v/>
      </c>
      <c r="EN106" s="57" t="str" cm="1">
        <f t="array" ref="EN106">_xlfn.IFS(SAM!EN106&gt;0,SAM!EN106*1000,SAM!EN106&lt;0,SAM!EN106*1000,SAM!EN106=0,"")</f>
        <v/>
      </c>
      <c r="EO106" s="57" t="str" cm="1">
        <f t="array" ref="EO106">_xlfn.IFS(SAM!EO106&gt;0,SAM!EO106*1000,SAM!EO106&lt;0,SAM!EO106*1000,SAM!EO106=0,"")</f>
        <v/>
      </c>
      <c r="EP106" s="57" t="str" cm="1">
        <f t="array" ref="EP106">_xlfn.IFS(SAM!EP106&gt;0,SAM!EP106*1000,SAM!EP106&lt;0,SAM!EP106*1000,SAM!EP106=0,"")</f>
        <v/>
      </c>
      <c r="EQ106" s="57" t="str" cm="1">
        <f t="array" ref="EQ106">_xlfn.IFS(SAM!EQ106&gt;0,SAM!EQ106*1000,SAM!EQ106&lt;0,SAM!EQ106*1000,SAM!EQ106=0,"")</f>
        <v/>
      </c>
      <c r="ER106" s="57" t="str" cm="1">
        <f t="array" ref="ER106">_xlfn.IFS(SAM!ER106&gt;0,SAM!ER106*1000,SAM!ER106&lt;0,SAM!ER106*1000,SAM!ER106=0,"")</f>
        <v/>
      </c>
      <c r="ES106" s="57" t="str" cm="1">
        <f t="array" ref="ES106">_xlfn.IFS(SAM!ES106&gt;0,SAM!ES106*1000,SAM!ES106&lt;0,SAM!ES106*1000,SAM!ES106=0,"")</f>
        <v/>
      </c>
      <c r="ET106" s="57" t="str" cm="1">
        <f t="array" ref="ET106">_xlfn.IFS(SAM!ET106&gt;0,SAM!ET106*1000,SAM!ET106&lt;0,SAM!ET106*1000,SAM!ET106=0,"")</f>
        <v/>
      </c>
      <c r="EU106" s="57" t="str" cm="1">
        <f t="array" ref="EU106">_xlfn.IFS(SAM!EU106&gt;0,SAM!EU106*1000,SAM!EU106&lt;0,SAM!EU106*1000,SAM!EU106=0,"")</f>
        <v/>
      </c>
      <c r="EV106" s="57" cm="1">
        <f t="array" ref="EV106">_xlfn.IFS(SAM!EV106&gt;0,SAM!EV106*1000,SAM!EV106&lt;0,SAM!EV106*1000,SAM!EV106=0,"")</f>
        <v>2167.5958829393098</v>
      </c>
      <c r="EW106" s="57" t="str" cm="1">
        <f t="array" ref="EW106">_xlfn.IFS(SAM!EW106&gt;0,SAM!EW106*1000,SAM!EW106&lt;0,SAM!EW106*1000,SAM!EW106=0,"")</f>
        <v/>
      </c>
      <c r="EX106" s="57" t="str" cm="1">
        <f t="array" ref="EX106">_xlfn.IFS(SAM!EX106&gt;0,SAM!EX106*1000,SAM!EX106&lt;0,SAM!EX106*1000,SAM!EX106=0,"")</f>
        <v/>
      </c>
      <c r="EY106" s="57" t="str" cm="1">
        <f t="array" ref="EY106">_xlfn.IFS(SAM!EY106&gt;0,SAM!EY106*1000,SAM!EY106&lt;0,SAM!EY106*1000,SAM!EY106=0,"")</f>
        <v/>
      </c>
      <c r="EZ106" s="57" t="str" cm="1">
        <f t="array" ref="EZ106">_xlfn.IFS(SAM!EZ106&gt;0,SAM!EZ106*1000,SAM!EZ106&lt;0,SAM!EZ106*1000,SAM!EZ106=0,"")</f>
        <v/>
      </c>
      <c r="FA106" s="57" t="str" cm="1">
        <f t="array" ref="FA106">_xlfn.IFS(SAM!FA106&gt;0,SAM!FA106*1000,SAM!FA106&lt;0,SAM!FA106*1000,SAM!FA106=0,"")</f>
        <v/>
      </c>
      <c r="FB106" s="57" t="str" cm="1">
        <f t="array" ref="FB106">_xlfn.IFS(SAM!FB106&gt;0,SAM!FB106*1000,SAM!FB106&lt;0,SAM!FB106*1000,SAM!FB106=0,"")</f>
        <v/>
      </c>
      <c r="FC106" s="57" t="str" cm="1">
        <f t="array" ref="FC106">_xlfn.IFS(SAM!FC106&gt;0,SAM!FC106*1000,SAM!FC106&lt;0,SAM!FC106*1000,SAM!FC106=0,"")</f>
        <v/>
      </c>
      <c r="FD106" s="57" t="str" cm="1">
        <f t="array" ref="FD106">_xlfn.IFS(SAM!FD106&gt;0,SAM!FD106*1000,SAM!FD106&lt;0,SAM!FD106*1000,SAM!FD106=0,"")</f>
        <v/>
      </c>
      <c r="FE106" s="57" t="str" cm="1">
        <f t="array" ref="FE106">_xlfn.IFS(SAM!FE106&gt;0,SAM!FE106*1000,SAM!FE106&lt;0,SAM!FE106*1000,SAM!FE106=0,"")</f>
        <v/>
      </c>
      <c r="FF106" s="57" t="str" cm="1">
        <f t="array" ref="FF106">_xlfn.IFS(SAM!FF106&gt;0,SAM!FF106*1000,SAM!FF106&lt;0,SAM!FF106*1000,SAM!FF106=0,"")</f>
        <v/>
      </c>
      <c r="FG106" s="57" t="str" cm="1">
        <f t="array" ref="FG106">_xlfn.IFS(SAM!FG106&gt;0,SAM!FG106*1000,SAM!FG106&lt;0,SAM!FG106*1000,SAM!FG106=0,"")</f>
        <v/>
      </c>
      <c r="FH106" s="57" t="str" cm="1">
        <f t="array" ref="FH106">_xlfn.IFS(SAM!FH106&gt;0,SAM!FH106*1000,SAM!FH106&lt;0,SAM!FH106*1000,SAM!FH106=0,"")</f>
        <v/>
      </c>
      <c r="FI106" s="57" t="str" cm="1">
        <f t="array" ref="FI106">_xlfn.IFS(SAM!FI106&gt;0,SAM!FI106*1000,SAM!FI106&lt;0,SAM!FI106*1000,SAM!FI106=0,"")</f>
        <v/>
      </c>
      <c r="FJ106" s="57" t="str" cm="1">
        <f t="array" ref="FJ106">_xlfn.IFS(SAM!FJ106&gt;0,SAM!FJ106*1000,SAM!FJ106&lt;0,SAM!FJ106*1000,SAM!FJ106=0,"")</f>
        <v/>
      </c>
      <c r="FK106" s="57" t="str" cm="1">
        <f t="array" ref="FK106">_xlfn.IFS(SAM!FK106&gt;0,SAM!FK106*1000,SAM!FK106&lt;0,SAM!FK106*1000,SAM!FK106=0,"")</f>
        <v/>
      </c>
      <c r="FL106" s="57" cm="1">
        <f t="array" ref="FL106">_xlfn.IFS(SAM!FL106&gt;0,SAM!FL106*1000,SAM!FL106&lt;0,SAM!FL106*1000,SAM!FL106=0,"")</f>
        <v>4540.5832996116596</v>
      </c>
      <c r="FM106" s="57" cm="1">
        <f t="array" ref="FM106">_xlfn.IFS(SAM!FM106&gt;0,SAM!FM106*1000,SAM!FM106&lt;0,SAM!FM106*1000,SAM!FM106=0,"")</f>
        <v>875.50932752024505</v>
      </c>
      <c r="FN106" s="57" t="str" cm="1">
        <f t="array" ref="FN106">_xlfn.IFS(SAM!FN106&gt;0,SAM!FN106*1000,SAM!FN106&lt;0,SAM!FN106*1000,SAM!FN106=0,"")</f>
        <v/>
      </c>
      <c r="FO106" s="57" cm="1">
        <f t="array" ref="FO106">_xlfn.IFS(SAM!FO106&gt;0,SAM!FO106*1000,SAM!FO106&lt;0,SAM!FO106*1000,SAM!FO106=0,"")</f>
        <v>103.808714374117</v>
      </c>
      <c r="FP106" s="57" cm="1">
        <f t="array" ref="FP106">_xlfn.IFS(SAM!FP106&gt;0,SAM!FP106*1000,SAM!FP106&lt;0,SAM!FP106*1000,SAM!FP106=0,"")</f>
        <v>499606.223971817</v>
      </c>
      <c r="FR106">
        <f t="shared" si="1"/>
        <v>644042.01913133427</v>
      </c>
      <c r="FS106" s="85">
        <v>0</v>
      </c>
      <c r="FT106" s="57">
        <f t="shared" si="2"/>
        <v>2.4491629900855378E-3</v>
      </c>
      <c r="FU106" s="57">
        <f t="shared" si="2"/>
        <v>2.6853807879085364E-3</v>
      </c>
    </row>
    <row r="107" spans="1:177" x14ac:dyDescent="0.3">
      <c r="A107" t="s">
        <v>650</v>
      </c>
      <c r="B107" s="57" cm="1">
        <f t="array" ref="B107">_xlfn.IFS(SAM!B107&gt;0,SAM!B107*1000,SAM!B107&lt;0,SAM!B107*1000,SAM!B107=0,"")</f>
        <v>17.501126614676203</v>
      </c>
      <c r="C107" s="57" cm="1">
        <f t="array" ref="C107">_xlfn.IFS(SAM!C107&gt;0,SAM!C107*1000,SAM!C107&lt;0,SAM!C107*1000,SAM!C107=0,"")</f>
        <v>5.1061157262561307</v>
      </c>
      <c r="D107" s="57" cm="1">
        <f t="array" ref="D107">_xlfn.IFS(SAM!D107&gt;0,SAM!D107*1000,SAM!D107&lt;0,SAM!D107*1000,SAM!D107=0,"")</f>
        <v>248.77459313965301</v>
      </c>
      <c r="E107" s="57" cm="1">
        <f t="array" ref="E107">_xlfn.IFS(SAM!E107&gt;0,SAM!E107*1000,SAM!E107&lt;0,SAM!E107*1000,SAM!E107=0,"")</f>
        <v>781.85992792856098</v>
      </c>
      <c r="F107" s="57" cm="1">
        <f t="array" ref="F107">_xlfn.IFS(SAM!F107&gt;0,SAM!F107*1000,SAM!F107&lt;0,SAM!F107*1000,SAM!F107=0,"")</f>
        <v>37.717066502103805</v>
      </c>
      <c r="G107" s="57" cm="1">
        <f t="array" ref="G107">_xlfn.IFS(SAM!G107&gt;0,SAM!G107*1000,SAM!G107&lt;0,SAM!G107*1000,SAM!G107=0,"")</f>
        <v>21.712815243453999</v>
      </c>
      <c r="H107" s="57" cm="1">
        <f t="array" ref="H107">_xlfn.IFS(SAM!H107&gt;0,SAM!H107*1000,SAM!H107&lt;0,SAM!H107*1000,SAM!H107=0,"")</f>
        <v>452.78101423751997</v>
      </c>
      <c r="I107" s="57" cm="1">
        <f t="array" ref="I107">_xlfn.IFS(SAM!I107&gt;0,SAM!I107*1000,SAM!I107&lt;0,SAM!I107*1000,SAM!I107=0,"")</f>
        <v>8.2930870680483988</v>
      </c>
      <c r="J107" s="57" cm="1">
        <f t="array" ref="J107">_xlfn.IFS(SAM!J107&gt;0,SAM!J107*1000,SAM!J107&lt;0,SAM!J107*1000,SAM!J107=0,"")</f>
        <v>23.9158882514899</v>
      </c>
      <c r="K107" s="57" cm="1">
        <f t="array" ref="K107">_xlfn.IFS(SAM!K107&gt;0,SAM!K107*1000,SAM!K107&lt;0,SAM!K107*1000,SAM!K107=0,"")</f>
        <v>94.452709034790303</v>
      </c>
      <c r="L107" s="57" cm="1">
        <f t="array" ref="L107">_xlfn.IFS(SAM!L107&gt;0,SAM!L107*1000,SAM!L107&lt;0,SAM!L107*1000,SAM!L107=0,"")</f>
        <v>2.2778223475757899</v>
      </c>
      <c r="M107" s="57" cm="1">
        <f t="array" ref="M107">_xlfn.IFS(SAM!M107&gt;0,SAM!M107*1000,SAM!M107&lt;0,SAM!M107*1000,SAM!M107=0,"")</f>
        <v>0.21337099515403701</v>
      </c>
      <c r="N107" s="57" cm="1">
        <f t="array" ref="N107">_xlfn.IFS(SAM!N107&gt;0,SAM!N107*1000,SAM!N107&lt;0,SAM!N107*1000,SAM!N107=0,"")</f>
        <v>451.17211828949502</v>
      </c>
      <c r="O107" s="57" cm="1">
        <f t="array" ref="O107">_xlfn.IFS(SAM!O107&gt;0,SAM!O107*1000,SAM!O107&lt;0,SAM!O107*1000,SAM!O107=0,"")</f>
        <v>81.458903096668706</v>
      </c>
      <c r="P107" s="57" cm="1">
        <f t="array" ref="P107">_xlfn.IFS(SAM!P107&gt;0,SAM!P107*1000,SAM!P107&lt;0,SAM!P107*1000,SAM!P107=0,"")</f>
        <v>8.1717549123790008</v>
      </c>
      <c r="Q107" s="57" cm="1">
        <f t="array" ref="Q107">_xlfn.IFS(SAM!Q107&gt;0,SAM!Q107*1000,SAM!Q107&lt;0,SAM!Q107*1000,SAM!Q107=0,"")</f>
        <v>1.36291691611905</v>
      </c>
      <c r="R107" s="57" cm="1">
        <f t="array" ref="R107">_xlfn.IFS(SAM!R107&gt;0,SAM!R107*1000,SAM!R107&lt;0,SAM!R107*1000,SAM!R107=0,"")</f>
        <v>24.545909556795802</v>
      </c>
      <c r="S107" s="57" cm="1">
        <f t="array" ref="S107">_xlfn.IFS(SAM!S107&gt;0,SAM!S107*1000,SAM!S107&lt;0,SAM!S107*1000,SAM!S107=0,"")</f>
        <v>277.52367642616201</v>
      </c>
      <c r="T107" s="57" cm="1">
        <f t="array" ref="T107">_xlfn.IFS(SAM!T107&gt;0,SAM!T107*1000,SAM!T107&lt;0,SAM!T107*1000,SAM!T107=0,"")</f>
        <v>297.871865809817</v>
      </c>
      <c r="U107" s="57" cm="1">
        <f t="array" ref="U107">_xlfn.IFS(SAM!U107&gt;0,SAM!U107*1000,SAM!U107&lt;0,SAM!U107*1000,SAM!U107=0,"")</f>
        <v>2476.6951299105103</v>
      </c>
      <c r="V107" s="57" cm="1">
        <f t="array" ref="V107">_xlfn.IFS(SAM!V107&gt;0,SAM!V107*1000,SAM!V107&lt;0,SAM!V107*1000,SAM!V107=0,"")</f>
        <v>305.10396885794501</v>
      </c>
      <c r="W107" s="57" cm="1">
        <f t="array" ref="W107">_xlfn.IFS(SAM!W107&gt;0,SAM!W107*1000,SAM!W107&lt;0,SAM!W107*1000,SAM!W107=0,"")</f>
        <v>64.127483983325405</v>
      </c>
      <c r="X107" s="57" cm="1">
        <f t="array" ref="X107">_xlfn.IFS(SAM!X107&gt;0,SAM!X107*1000,SAM!X107&lt;0,SAM!X107*1000,SAM!X107=0,"")</f>
        <v>0.166147184754107</v>
      </c>
      <c r="Y107" s="57" cm="1">
        <f t="array" ref="Y107">_xlfn.IFS(SAM!Y107&gt;0,SAM!Y107*1000,SAM!Y107&lt;0,SAM!Y107*1000,SAM!Y107=0,"")</f>
        <v>31.638508835416502</v>
      </c>
      <c r="Z107" s="57" cm="1">
        <f t="array" ref="Z107">_xlfn.IFS(SAM!Z107&gt;0,SAM!Z107*1000,SAM!Z107&lt;0,SAM!Z107*1000,SAM!Z107=0,"")</f>
        <v>2162.2985507517801</v>
      </c>
      <c r="AA107" s="57" cm="1">
        <f t="array" ref="AA107">_xlfn.IFS(SAM!AA107&gt;0,SAM!AA107*1000,SAM!AA107&lt;0,SAM!AA107*1000,SAM!AA107=0,"")</f>
        <v>9818.8718606249804</v>
      </c>
      <c r="AB107" s="57" cm="1">
        <f t="array" ref="AB107">_xlfn.IFS(SAM!AB107&gt;0,SAM!AB107*1000,SAM!AB107&lt;0,SAM!AB107*1000,SAM!AB107=0,"")</f>
        <v>5.77027309865821</v>
      </c>
      <c r="AC107" s="57" cm="1">
        <f t="array" ref="AC107">_xlfn.IFS(SAM!AC107&gt;0,SAM!AC107*1000,SAM!AC107&lt;0,SAM!AC107*1000,SAM!AC107=0,"")</f>
        <v>72.450320213803693</v>
      </c>
      <c r="AD107" s="57" cm="1">
        <f t="array" ref="AD107">_xlfn.IFS(SAM!AD107&gt;0,SAM!AD107*1000,SAM!AD107&lt;0,SAM!AD107*1000,SAM!AD107=0,"")</f>
        <v>5.3119153080276096</v>
      </c>
      <c r="AE107" s="57" cm="1">
        <f t="array" ref="AE107">_xlfn.IFS(SAM!AE107&gt;0,SAM!AE107*1000,SAM!AE107&lt;0,SAM!AE107*1000,SAM!AE107=0,"")</f>
        <v>1437.47723275357</v>
      </c>
      <c r="AF107" s="57" cm="1">
        <f t="array" ref="AF107">_xlfn.IFS(SAM!AF107&gt;0,SAM!AF107*1000,SAM!AF107&lt;0,SAM!AF107*1000,SAM!AF107=0,"")</f>
        <v>142.676316480585</v>
      </c>
      <c r="AG107" s="57" cm="1">
        <f t="array" ref="AG107">_xlfn.IFS(SAM!AG107&gt;0,SAM!AG107*1000,SAM!AG107&lt;0,SAM!AG107*1000,SAM!AG107=0,"")</f>
        <v>2111.82036257662</v>
      </c>
      <c r="AH107" s="57" cm="1">
        <f t="array" ref="AH107">_xlfn.IFS(SAM!AH107&gt;0,SAM!AH107*1000,SAM!AH107&lt;0,SAM!AH107*1000,SAM!AH107=0,"")</f>
        <v>2762.3969002082599</v>
      </c>
      <c r="AI107" s="57" cm="1">
        <f t="array" ref="AI107">_xlfn.IFS(SAM!AI107&gt;0,SAM!AI107*1000,SAM!AI107&lt;0,SAM!AI107*1000,SAM!AI107=0,"")</f>
        <v>30.877062423058799</v>
      </c>
      <c r="AJ107" s="57" cm="1">
        <f t="array" ref="AJ107">_xlfn.IFS(SAM!AJ107&gt;0,SAM!AJ107*1000,SAM!AJ107&lt;0,SAM!AJ107*1000,SAM!AJ107=0,"")</f>
        <v>4104.6177485977905</v>
      </c>
      <c r="AK107" s="57" cm="1">
        <f t="array" ref="AK107">_xlfn.IFS(SAM!AK107&gt;0,SAM!AK107*1000,SAM!AK107&lt;0,SAM!AK107*1000,SAM!AK107=0,"")</f>
        <v>3.9191928141761796</v>
      </c>
      <c r="AL107" s="57" cm="1">
        <f t="array" ref="AL107">_xlfn.IFS(SAM!AL107&gt;0,SAM!AL107*1000,SAM!AL107&lt;0,SAM!AL107*1000,SAM!AL107=0,"")</f>
        <v>48.186742786994301</v>
      </c>
      <c r="AM107" s="57" cm="1">
        <f t="array" ref="AM107">_xlfn.IFS(SAM!AM107&gt;0,SAM!AM107*1000,SAM!AM107&lt;0,SAM!AM107*1000,SAM!AM107=0,"")</f>
        <v>1639.2093242240401</v>
      </c>
      <c r="AN107" s="57" cm="1">
        <f t="array" ref="AN107">_xlfn.IFS(SAM!AN107&gt;0,SAM!AN107*1000,SAM!AN107&lt;0,SAM!AN107*1000,SAM!AN107=0,"")</f>
        <v>1614.96475769327</v>
      </c>
      <c r="AO107" s="57" cm="1">
        <f t="array" ref="AO107">_xlfn.IFS(SAM!AO107&gt;0,SAM!AO107*1000,SAM!AO107&lt;0,SAM!AO107*1000,SAM!AO107=0,"")</f>
        <v>176.106920944092</v>
      </c>
      <c r="AP107" s="57" cm="1">
        <f t="array" ref="AP107">_xlfn.IFS(SAM!AP107&gt;0,SAM!AP107*1000,SAM!AP107&lt;0,SAM!AP107*1000,SAM!AP107=0,"")</f>
        <v>101.253027910239</v>
      </c>
      <c r="AQ107" s="57" cm="1">
        <f t="array" ref="AQ107">_xlfn.IFS(SAM!AQ107&gt;0,SAM!AQ107*1000,SAM!AQ107&lt;0,SAM!AQ107*1000,SAM!AQ107=0,"")</f>
        <v>2104.7909340272799</v>
      </c>
      <c r="AR107" s="57" cm="1">
        <f t="array" ref="AR107">_xlfn.IFS(SAM!AR107&gt;0,SAM!AR107*1000,SAM!AR107&lt;0,SAM!AR107*1000,SAM!AR107=0,"")</f>
        <v>232.45298765813499</v>
      </c>
      <c r="AS107" s="57" cm="1">
        <f t="array" ref="AS107">_xlfn.IFS(SAM!AS107&gt;0,SAM!AS107*1000,SAM!AS107&lt;0,SAM!AS107*1000,SAM!AS107=0,"")</f>
        <v>456.92857657268297</v>
      </c>
      <c r="AT107" s="57" cm="1">
        <f t="array" ref="AT107">_xlfn.IFS(SAM!AT107&gt;0,SAM!AT107*1000,SAM!AT107&lt;0,SAM!AT107*1000,SAM!AT107=0,"")</f>
        <v>55.438418670236999</v>
      </c>
      <c r="AU107" s="57" cm="1">
        <f t="array" ref="AU107">_xlfn.IFS(SAM!AU107&gt;0,SAM!AU107*1000,SAM!AU107&lt;0,SAM!AU107*1000,SAM!AU107=0,"")</f>
        <v>18.189910825942601</v>
      </c>
      <c r="AV107" s="57" cm="1">
        <f t="array" ref="AV107">_xlfn.IFS(SAM!AV107&gt;0,SAM!AV107*1000,SAM!AV107&lt;0,SAM!AV107*1000,SAM!AV107=0,"")</f>
        <v>4.6783912179182998</v>
      </c>
      <c r="AW107" s="57" cm="1">
        <f t="array" ref="AW107">_xlfn.IFS(SAM!AW107&gt;0,SAM!AW107*1000,SAM!AW107&lt;0,SAM!AW107*1000,SAM!AW107=0,"")</f>
        <v>0.69135837765881702</v>
      </c>
      <c r="AX107" s="57" cm="1">
        <f t="array" ref="AX107">_xlfn.IFS(SAM!AX107&gt;0,SAM!AX107*1000,SAM!AX107&lt;0,SAM!AX107*1000,SAM!AX107=0,"")</f>
        <v>8.2013658088757907E-2</v>
      </c>
      <c r="AY107" s="57" cm="1">
        <f t="array" ref="AY107">_xlfn.IFS(SAM!AY107&gt;0,SAM!AY107*1000,SAM!AY107&lt;0,SAM!AY107*1000,SAM!AY107=0,"")</f>
        <v>92.506967266660297</v>
      </c>
      <c r="AZ107" s="57" cm="1">
        <f t="array" ref="AZ107">_xlfn.IFS(SAM!AZ107&gt;0,SAM!AZ107*1000,SAM!AZ107&lt;0,SAM!AZ107*1000,SAM!AZ107=0,"")</f>
        <v>12857.364869281801</v>
      </c>
      <c r="BA107" s="57" cm="1">
        <f t="array" ref="BA107">_xlfn.IFS(SAM!BA107&gt;0,SAM!BA107*1000,SAM!BA107&lt;0,SAM!BA107*1000,SAM!BA107=0,"")</f>
        <v>1350.84578866638</v>
      </c>
      <c r="BB107" s="57" cm="1">
        <f t="array" ref="BB107">_xlfn.IFS(SAM!BB107&gt;0,SAM!BB107*1000,SAM!BB107&lt;0,SAM!BB107*1000,SAM!BB107=0,"")</f>
        <v>639.58248363090195</v>
      </c>
      <c r="BC107" s="57" cm="1">
        <f t="array" ref="BC107">_xlfn.IFS(SAM!BC107&gt;0,SAM!BC107*1000,SAM!BC107&lt;0,SAM!BC107*1000,SAM!BC107=0,"")</f>
        <v>0.11403150066880099</v>
      </c>
      <c r="BD107" s="57" cm="1">
        <f t="array" ref="BD107">_xlfn.IFS(SAM!BD107&gt;0,SAM!BD107*1000,SAM!BD107&lt;0,SAM!BD107*1000,SAM!BD107=0,"")</f>
        <v>7.0434504611686403E-3</v>
      </c>
      <c r="BE107" s="57" cm="1">
        <f t="array" ref="BE107">_xlfn.IFS(SAM!BE107&gt;0,SAM!BE107*1000,SAM!BE107&lt;0,SAM!BE107*1000,SAM!BE107=0,"")</f>
        <v>7.3259385845804492E-2</v>
      </c>
      <c r="BF107" s="57" cm="1">
        <f t="array" ref="BF107">_xlfn.IFS(SAM!BF107&gt;0,SAM!BF107*1000,SAM!BF107&lt;0,SAM!BF107*1000,SAM!BF107=0,"")</f>
        <v>416.91447568284599</v>
      </c>
      <c r="BG107" s="57" cm="1">
        <f t="array" ref="BG107">_xlfn.IFS(SAM!BG107&gt;0,SAM!BG107*1000,SAM!BG107&lt;0,SAM!BG107*1000,SAM!BG107=0,"")</f>
        <v>356.82948629709898</v>
      </c>
      <c r="BH107" s="57" cm="1">
        <f t="array" ref="BH107">_xlfn.IFS(SAM!BH107&gt;0,SAM!BH107*1000,SAM!BH107&lt;0,SAM!BH107*1000,SAM!BH107=0,"")</f>
        <v>89.599797538928598</v>
      </c>
      <c r="BI107" s="57" cm="1">
        <f t="array" ref="BI107">_xlfn.IFS(SAM!BI107&gt;0,SAM!BI107*1000,SAM!BI107&lt;0,SAM!BI107*1000,SAM!BI107=0,"")</f>
        <v>1.89841372962013</v>
      </c>
      <c r="BJ107" s="57" cm="1">
        <f t="array" ref="BJ107">_xlfn.IFS(SAM!BJ107&gt;0,SAM!BJ107*1000,SAM!BJ107&lt;0,SAM!BJ107*1000,SAM!BJ107=0,"")</f>
        <v>50.591164016642701</v>
      </c>
      <c r="BK107" s="57" cm="1">
        <f t="array" ref="BK107">_xlfn.IFS(SAM!BK107&gt;0,SAM!BK107*1000,SAM!BK107&lt;0,SAM!BK107*1000,SAM!BK107=0,"")</f>
        <v>1756.7643090152901</v>
      </c>
      <c r="BL107" s="57" cm="1">
        <f t="array" ref="BL107">_xlfn.IFS(SAM!BL107&gt;0,SAM!BL107*1000,SAM!BL107&lt;0,SAM!BL107*1000,SAM!BL107=0,"")</f>
        <v>343.34079821470499</v>
      </c>
      <c r="BM107" s="57" cm="1">
        <f t="array" ref="BM107">_xlfn.IFS(SAM!BM107&gt;0,SAM!BM107*1000,SAM!BM107&lt;0,SAM!BM107*1000,SAM!BM107=0,"")</f>
        <v>2955.3418813994599</v>
      </c>
      <c r="BN107" s="57" cm="1">
        <f t="array" ref="BN107">_xlfn.IFS(SAM!BN107&gt;0,SAM!BN107*1000,SAM!BN107&lt;0,SAM!BN107*1000,SAM!BN107=0,"")</f>
        <v>118.67685013611</v>
      </c>
      <c r="BO107" s="57" cm="1">
        <f t="array" ref="BO107">_xlfn.IFS(SAM!BO107&gt;0,SAM!BO107*1000,SAM!BO107&lt;0,SAM!BO107*1000,SAM!BO107=0,"")</f>
        <v>259.57938471340304</v>
      </c>
      <c r="BP107" s="57" cm="1">
        <f t="array" ref="BP107">_xlfn.IFS(SAM!BP107&gt;0,SAM!BP107*1000,SAM!BP107&lt;0,SAM!BP107*1000,SAM!BP107=0,"")</f>
        <v>232.352096209157</v>
      </c>
      <c r="BQ107" s="57" t="str" cm="1">
        <f t="array" ref="BQ107">_xlfn.IFS(SAM!BQ107&gt;0,SAM!BQ107*1000,SAM!BQ107&lt;0,SAM!BQ107*1000,SAM!BQ107=0,"")</f>
        <v/>
      </c>
      <c r="BR107" s="57" t="str" cm="1">
        <f t="array" ref="BR107">_xlfn.IFS(SAM!BR107&gt;0,SAM!BR107*1000,SAM!BR107&lt;0,SAM!BR107*1000,SAM!BR107=0,"")</f>
        <v/>
      </c>
      <c r="BS107" s="57" t="str" cm="1">
        <f t="array" ref="BS107">_xlfn.IFS(SAM!BS107&gt;0,SAM!BS107*1000,SAM!BS107&lt;0,SAM!BS107*1000,SAM!BS107=0,"")</f>
        <v/>
      </c>
      <c r="BT107" s="57" t="str" cm="1">
        <f t="array" ref="BT107">_xlfn.IFS(SAM!BT107&gt;0,SAM!BT107*1000,SAM!BT107&lt;0,SAM!BT107*1000,SAM!BT107=0,"")</f>
        <v/>
      </c>
      <c r="BU107" s="57" t="str" cm="1">
        <f t="array" ref="BU107">_xlfn.IFS(SAM!BU107&gt;0,SAM!BU107*1000,SAM!BU107&lt;0,SAM!BU107*1000,SAM!BU107=0,"")</f>
        <v/>
      </c>
      <c r="BV107" s="57" t="str" cm="1">
        <f t="array" ref="BV107">_xlfn.IFS(SAM!BV107&gt;0,SAM!BV107*1000,SAM!BV107&lt;0,SAM!BV107*1000,SAM!BV107=0,"")</f>
        <v/>
      </c>
      <c r="BW107" s="57" t="str" cm="1">
        <f t="array" ref="BW107">_xlfn.IFS(SAM!BW107&gt;0,SAM!BW107*1000,SAM!BW107&lt;0,SAM!BW107*1000,SAM!BW107=0,"")</f>
        <v/>
      </c>
      <c r="BX107" s="57" t="str" cm="1">
        <f t="array" ref="BX107">_xlfn.IFS(SAM!BX107&gt;0,SAM!BX107*1000,SAM!BX107&lt;0,SAM!BX107*1000,SAM!BX107=0,"")</f>
        <v/>
      </c>
      <c r="BY107" s="57" t="str" cm="1">
        <f t="array" ref="BY107">_xlfn.IFS(SAM!BY107&gt;0,SAM!BY107*1000,SAM!BY107&lt;0,SAM!BY107*1000,SAM!BY107=0,"")</f>
        <v/>
      </c>
      <c r="BZ107" s="57" t="str" cm="1">
        <f t="array" ref="BZ107">_xlfn.IFS(SAM!BZ107&gt;0,SAM!BZ107*1000,SAM!BZ107&lt;0,SAM!BZ107*1000,SAM!BZ107=0,"")</f>
        <v/>
      </c>
      <c r="CA107" s="57" t="str" cm="1">
        <f t="array" ref="CA107">_xlfn.IFS(SAM!CA107&gt;0,SAM!CA107*1000,SAM!CA107&lt;0,SAM!CA107*1000,SAM!CA107=0,"")</f>
        <v/>
      </c>
      <c r="CB107" s="57" t="str" cm="1">
        <f t="array" ref="CB107">_xlfn.IFS(SAM!CB107&gt;0,SAM!CB107*1000,SAM!CB107&lt;0,SAM!CB107*1000,SAM!CB107=0,"")</f>
        <v/>
      </c>
      <c r="CC107" s="57" t="str" cm="1">
        <f t="array" ref="CC107">_xlfn.IFS(SAM!CC107&gt;0,SAM!CC107*1000,SAM!CC107&lt;0,SAM!CC107*1000,SAM!CC107=0,"")</f>
        <v/>
      </c>
      <c r="CD107" s="57" t="str" cm="1">
        <f t="array" ref="CD107">_xlfn.IFS(SAM!CD107&gt;0,SAM!CD107*1000,SAM!CD107&lt;0,SAM!CD107*1000,SAM!CD107=0,"")</f>
        <v/>
      </c>
      <c r="CE107" s="57" t="str" cm="1">
        <f t="array" ref="CE107">_xlfn.IFS(SAM!CE107&gt;0,SAM!CE107*1000,SAM!CE107&lt;0,SAM!CE107*1000,SAM!CE107=0,"")</f>
        <v/>
      </c>
      <c r="CF107" s="57" t="str" cm="1">
        <f t="array" ref="CF107">_xlfn.IFS(SAM!CF107&gt;0,SAM!CF107*1000,SAM!CF107&lt;0,SAM!CF107*1000,SAM!CF107=0,"")</f>
        <v/>
      </c>
      <c r="CG107" s="57" t="str" cm="1">
        <f t="array" ref="CG107">_xlfn.IFS(SAM!CG107&gt;0,SAM!CG107*1000,SAM!CG107&lt;0,SAM!CG107*1000,SAM!CG107=0,"")</f>
        <v/>
      </c>
      <c r="CH107" s="57" t="str" cm="1">
        <f t="array" ref="CH107">_xlfn.IFS(SAM!CH107&gt;0,SAM!CH107*1000,SAM!CH107&lt;0,SAM!CH107*1000,SAM!CH107=0,"")</f>
        <v/>
      </c>
      <c r="CI107" s="57" t="str" cm="1">
        <f t="array" ref="CI107">_xlfn.IFS(SAM!CI107&gt;0,SAM!CI107*1000,SAM!CI107&lt;0,SAM!CI107*1000,SAM!CI107=0,"")</f>
        <v/>
      </c>
      <c r="CJ107" s="57" t="str" cm="1">
        <f t="array" ref="CJ107">_xlfn.IFS(SAM!CJ107&gt;0,SAM!CJ107*1000,SAM!CJ107&lt;0,SAM!CJ107*1000,SAM!CJ107=0,"")</f>
        <v/>
      </c>
      <c r="CK107" s="57" t="str" cm="1">
        <f t="array" ref="CK107">_xlfn.IFS(SAM!CK107&gt;0,SAM!CK107*1000,SAM!CK107&lt;0,SAM!CK107*1000,SAM!CK107=0,"")</f>
        <v/>
      </c>
      <c r="CL107" s="57" t="str" cm="1">
        <f t="array" ref="CL107">_xlfn.IFS(SAM!CL107&gt;0,SAM!CL107*1000,SAM!CL107&lt;0,SAM!CL107*1000,SAM!CL107=0,"")</f>
        <v/>
      </c>
      <c r="CM107" s="57" t="str" cm="1">
        <f t="array" ref="CM107">_xlfn.IFS(SAM!CM107&gt;0,SAM!CM107*1000,SAM!CM107&lt;0,SAM!CM107*1000,SAM!CM107=0,"")</f>
        <v/>
      </c>
      <c r="CN107" s="57" t="str" cm="1">
        <f t="array" ref="CN107">_xlfn.IFS(SAM!CN107&gt;0,SAM!CN107*1000,SAM!CN107&lt;0,SAM!CN107*1000,SAM!CN107=0,"")</f>
        <v/>
      </c>
      <c r="CO107" s="57" t="str" cm="1">
        <f t="array" ref="CO107">_xlfn.IFS(SAM!CO107&gt;0,SAM!CO107*1000,SAM!CO107&lt;0,SAM!CO107*1000,SAM!CO107=0,"")</f>
        <v/>
      </c>
      <c r="CP107" s="57" t="str" cm="1">
        <f t="array" ref="CP107">_xlfn.IFS(SAM!CP107&gt;0,SAM!CP107*1000,SAM!CP107&lt;0,SAM!CP107*1000,SAM!CP107=0,"")</f>
        <v/>
      </c>
      <c r="CQ107" s="57" t="str" cm="1">
        <f t="array" ref="CQ107">_xlfn.IFS(SAM!CQ107&gt;0,SAM!CQ107*1000,SAM!CQ107&lt;0,SAM!CQ107*1000,SAM!CQ107=0,"")</f>
        <v/>
      </c>
      <c r="CR107" s="57" t="str" cm="1">
        <f t="array" ref="CR107">_xlfn.IFS(SAM!CR107&gt;0,SAM!CR107*1000,SAM!CR107&lt;0,SAM!CR107*1000,SAM!CR107=0,"")</f>
        <v/>
      </c>
      <c r="CS107" s="57" t="str" cm="1">
        <f t="array" ref="CS107">_xlfn.IFS(SAM!CS107&gt;0,SAM!CS107*1000,SAM!CS107&lt;0,SAM!CS107*1000,SAM!CS107=0,"")</f>
        <v/>
      </c>
      <c r="CT107" s="57" t="str" cm="1">
        <f t="array" ref="CT107">_xlfn.IFS(SAM!CT107&gt;0,SAM!CT107*1000,SAM!CT107&lt;0,SAM!CT107*1000,SAM!CT107=0,"")</f>
        <v/>
      </c>
      <c r="CU107" s="57" t="str" cm="1">
        <f t="array" ref="CU107">_xlfn.IFS(SAM!CU107&gt;0,SAM!CU107*1000,SAM!CU107&lt;0,SAM!CU107*1000,SAM!CU107=0,"")</f>
        <v/>
      </c>
      <c r="CV107" s="57" t="str" cm="1">
        <f t="array" ref="CV107">_xlfn.IFS(SAM!CV107&gt;0,SAM!CV107*1000,SAM!CV107&lt;0,SAM!CV107*1000,SAM!CV107=0,"")</f>
        <v/>
      </c>
      <c r="CW107" s="57" t="str" cm="1">
        <f t="array" ref="CW107">_xlfn.IFS(SAM!CW107&gt;0,SAM!CW107*1000,SAM!CW107&lt;0,SAM!CW107*1000,SAM!CW107=0,"")</f>
        <v/>
      </c>
      <c r="CX107" s="57" t="str" cm="1">
        <f t="array" ref="CX107">_xlfn.IFS(SAM!CX107&gt;0,SAM!CX107*1000,SAM!CX107&lt;0,SAM!CX107*1000,SAM!CX107=0,"")</f>
        <v/>
      </c>
      <c r="CY107" s="57" t="str" cm="1">
        <f t="array" ref="CY107">_xlfn.IFS(SAM!CY107&gt;0,SAM!CY107*1000,SAM!CY107&lt;0,SAM!CY107*1000,SAM!CY107=0,"")</f>
        <v/>
      </c>
      <c r="CZ107" s="57" t="str" cm="1">
        <f t="array" ref="CZ107">_xlfn.IFS(SAM!CZ107&gt;0,SAM!CZ107*1000,SAM!CZ107&lt;0,SAM!CZ107*1000,SAM!CZ107=0,"")</f>
        <v/>
      </c>
      <c r="DA107" s="57" t="str" cm="1">
        <f t="array" ref="DA107">_xlfn.IFS(SAM!DA107&gt;0,SAM!DA107*1000,SAM!DA107&lt;0,SAM!DA107*1000,SAM!DA107=0,"")</f>
        <v/>
      </c>
      <c r="DB107" s="57" t="str" cm="1">
        <f t="array" ref="DB107">_xlfn.IFS(SAM!DB107&gt;0,SAM!DB107*1000,SAM!DB107&lt;0,SAM!DB107*1000,SAM!DB107=0,"")</f>
        <v/>
      </c>
      <c r="DC107" s="57" t="str" cm="1">
        <f t="array" ref="DC107">_xlfn.IFS(SAM!DC107&gt;0,SAM!DC107*1000,SAM!DC107&lt;0,SAM!DC107*1000,SAM!DC107=0,"")</f>
        <v/>
      </c>
      <c r="DD107" s="57" t="str" cm="1">
        <f t="array" ref="DD107">_xlfn.IFS(SAM!DD107&gt;0,SAM!DD107*1000,SAM!DD107&lt;0,SAM!DD107*1000,SAM!DD107=0,"")</f>
        <v/>
      </c>
      <c r="DE107" s="57" t="str" cm="1">
        <f t="array" ref="DE107">_xlfn.IFS(SAM!DE107&gt;0,SAM!DE107*1000,SAM!DE107&lt;0,SAM!DE107*1000,SAM!DE107=0,"")</f>
        <v/>
      </c>
      <c r="DF107" s="57" t="str" cm="1">
        <f t="array" ref="DF107">_xlfn.IFS(SAM!DF107&gt;0,SAM!DF107*1000,SAM!DF107&lt;0,SAM!DF107*1000,SAM!DF107=0,"")</f>
        <v/>
      </c>
      <c r="DG107" s="57" t="str" cm="1">
        <f t="array" ref="DG107">_xlfn.IFS(SAM!DG107&gt;0,SAM!DG107*1000,SAM!DG107&lt;0,SAM!DG107*1000,SAM!DG107=0,"")</f>
        <v/>
      </c>
      <c r="DH107" s="57" t="str" cm="1">
        <f t="array" ref="DH107">_xlfn.IFS(SAM!DH107&gt;0,SAM!DH107*1000,SAM!DH107&lt;0,SAM!DH107*1000,SAM!DH107=0,"")</f>
        <v/>
      </c>
      <c r="DI107" s="57" t="str" cm="1">
        <f t="array" ref="DI107">_xlfn.IFS(SAM!DI107&gt;0,SAM!DI107*1000,SAM!DI107&lt;0,SAM!DI107*1000,SAM!DI107=0,"")</f>
        <v/>
      </c>
      <c r="DJ107" s="57" t="str" cm="1">
        <f t="array" ref="DJ107">_xlfn.IFS(SAM!DJ107&gt;0,SAM!DJ107*1000,SAM!DJ107&lt;0,SAM!DJ107*1000,SAM!DJ107=0,"")</f>
        <v/>
      </c>
      <c r="DK107" s="57" t="str" cm="1">
        <f t="array" ref="DK107">_xlfn.IFS(SAM!DK107&gt;0,SAM!DK107*1000,SAM!DK107&lt;0,SAM!DK107*1000,SAM!DK107=0,"")</f>
        <v/>
      </c>
      <c r="DL107" s="57" t="str" cm="1">
        <f t="array" ref="DL107">_xlfn.IFS(SAM!DL107&gt;0,SAM!DL107*1000,SAM!DL107&lt;0,SAM!DL107*1000,SAM!DL107=0,"")</f>
        <v/>
      </c>
      <c r="DM107" s="57" t="str" cm="1">
        <f t="array" ref="DM107">_xlfn.IFS(SAM!DM107&gt;0,SAM!DM107*1000,SAM!DM107&lt;0,SAM!DM107*1000,SAM!DM107=0,"")</f>
        <v/>
      </c>
      <c r="DN107" s="57" t="str" cm="1">
        <f t="array" ref="DN107">_xlfn.IFS(SAM!DN107&gt;0,SAM!DN107*1000,SAM!DN107&lt;0,SAM!DN107*1000,SAM!DN107=0,"")</f>
        <v/>
      </c>
      <c r="DO107" s="57" t="str" cm="1">
        <f t="array" ref="DO107">_xlfn.IFS(SAM!DO107&gt;0,SAM!DO107*1000,SAM!DO107&lt;0,SAM!DO107*1000,SAM!DO107=0,"")</f>
        <v/>
      </c>
      <c r="DP107" s="57" t="str" cm="1">
        <f t="array" ref="DP107">_xlfn.IFS(SAM!DP107&gt;0,SAM!DP107*1000,SAM!DP107&lt;0,SAM!DP107*1000,SAM!DP107=0,"")</f>
        <v/>
      </c>
      <c r="DQ107" s="57" t="str" cm="1">
        <f t="array" ref="DQ107">_xlfn.IFS(SAM!DQ107&gt;0,SAM!DQ107*1000,SAM!DQ107&lt;0,SAM!DQ107*1000,SAM!DQ107=0,"")</f>
        <v/>
      </c>
      <c r="DR107" s="57" t="str" cm="1">
        <f t="array" ref="DR107">_xlfn.IFS(SAM!DR107&gt;0,SAM!DR107*1000,SAM!DR107&lt;0,SAM!DR107*1000,SAM!DR107=0,"")</f>
        <v/>
      </c>
      <c r="DS107" s="57" t="str" cm="1">
        <f t="array" ref="DS107">_xlfn.IFS(SAM!DS107&gt;0,SAM!DS107*1000,SAM!DS107&lt;0,SAM!DS107*1000,SAM!DS107=0,"")</f>
        <v/>
      </c>
      <c r="DT107" s="57" t="str" cm="1">
        <f t="array" ref="DT107">_xlfn.IFS(SAM!DT107&gt;0,SAM!DT107*1000,SAM!DT107&lt;0,SAM!DT107*1000,SAM!DT107=0,"")</f>
        <v/>
      </c>
      <c r="DU107" s="57" t="str" cm="1">
        <f t="array" ref="DU107">_xlfn.IFS(SAM!DU107&gt;0,SAM!DU107*1000,SAM!DU107&lt;0,SAM!DU107*1000,SAM!DU107=0,"")</f>
        <v/>
      </c>
      <c r="DV107" s="57" t="str" cm="1">
        <f t="array" ref="DV107">_xlfn.IFS(SAM!DV107&gt;0,SAM!DV107*1000,SAM!DV107&lt;0,SAM!DV107*1000,SAM!DV107=0,"")</f>
        <v/>
      </c>
      <c r="DW107" s="57" t="str" cm="1">
        <f t="array" ref="DW107">_xlfn.IFS(SAM!DW107&gt;0,SAM!DW107*1000,SAM!DW107&lt;0,SAM!DW107*1000,SAM!DW107=0,"")</f>
        <v/>
      </c>
      <c r="DX107" s="57" t="str" cm="1">
        <f t="array" ref="DX107">_xlfn.IFS(SAM!DX107&gt;0,SAM!DX107*1000,SAM!DX107&lt;0,SAM!DX107*1000,SAM!DX107=0,"")</f>
        <v/>
      </c>
      <c r="DY107" s="57" t="str" cm="1">
        <f t="array" ref="DY107">_xlfn.IFS(SAM!DY107&gt;0,SAM!DY107*1000,SAM!DY107&lt;0,SAM!DY107*1000,SAM!DY107=0,"")</f>
        <v/>
      </c>
      <c r="DZ107" s="57" t="str" cm="1">
        <f t="array" ref="DZ107">_xlfn.IFS(SAM!DZ107&gt;0,SAM!DZ107*1000,SAM!DZ107&lt;0,SAM!DZ107*1000,SAM!DZ107=0,"")</f>
        <v/>
      </c>
      <c r="EA107" s="57" t="str" cm="1">
        <f t="array" ref="EA107">_xlfn.IFS(SAM!EA107&gt;0,SAM!EA107*1000,SAM!EA107&lt;0,SAM!EA107*1000,SAM!EA107=0,"")</f>
        <v/>
      </c>
      <c r="EB107" s="57" t="str" cm="1">
        <f t="array" ref="EB107">_xlfn.IFS(SAM!EB107&gt;0,SAM!EB107*1000,SAM!EB107&lt;0,SAM!EB107*1000,SAM!EB107=0,"")</f>
        <v/>
      </c>
      <c r="EC107" s="57" t="str" cm="1">
        <f t="array" ref="EC107">_xlfn.IFS(SAM!EC107&gt;0,SAM!EC107*1000,SAM!EC107&lt;0,SAM!EC107*1000,SAM!EC107=0,"")</f>
        <v/>
      </c>
      <c r="ED107" s="57" t="str" cm="1">
        <f t="array" ref="ED107">_xlfn.IFS(SAM!ED107&gt;0,SAM!ED107*1000,SAM!ED107&lt;0,SAM!ED107*1000,SAM!ED107=0,"")</f>
        <v/>
      </c>
      <c r="EE107" s="57" t="str" cm="1">
        <f t="array" ref="EE107">_xlfn.IFS(SAM!EE107&gt;0,SAM!EE107*1000,SAM!EE107&lt;0,SAM!EE107*1000,SAM!EE107=0,"")</f>
        <v/>
      </c>
      <c r="EF107" s="57" t="str" cm="1">
        <f t="array" ref="EF107">_xlfn.IFS(SAM!EF107&gt;0,SAM!EF107*1000,SAM!EF107&lt;0,SAM!EF107*1000,SAM!EF107=0,"")</f>
        <v/>
      </c>
      <c r="EG107" s="57" t="str" cm="1">
        <f t="array" ref="EG107">_xlfn.IFS(SAM!EG107&gt;0,SAM!EG107*1000,SAM!EG107&lt;0,SAM!EG107*1000,SAM!EG107=0,"")</f>
        <v/>
      </c>
      <c r="EH107" s="57" t="str" cm="1">
        <f t="array" ref="EH107">_xlfn.IFS(SAM!EH107&gt;0,SAM!EH107*1000,SAM!EH107&lt;0,SAM!EH107*1000,SAM!EH107=0,"")</f>
        <v/>
      </c>
      <c r="EI107" s="57" t="str" cm="1">
        <f t="array" ref="EI107">_xlfn.IFS(SAM!EI107&gt;0,SAM!EI107*1000,SAM!EI107&lt;0,SAM!EI107*1000,SAM!EI107=0,"")</f>
        <v/>
      </c>
      <c r="EJ107" s="57" t="str" cm="1">
        <f t="array" ref="EJ107">_xlfn.IFS(SAM!EJ107&gt;0,SAM!EJ107*1000,SAM!EJ107&lt;0,SAM!EJ107*1000,SAM!EJ107=0,"")</f>
        <v/>
      </c>
      <c r="EK107" s="57" t="str" cm="1">
        <f t="array" ref="EK107">_xlfn.IFS(SAM!EK107&gt;0,SAM!EK107*1000,SAM!EK107&lt;0,SAM!EK107*1000,SAM!EK107=0,"")</f>
        <v/>
      </c>
      <c r="EL107" s="57" t="str" cm="1">
        <f t="array" ref="EL107">_xlfn.IFS(SAM!EL107&gt;0,SAM!EL107*1000,SAM!EL107&lt;0,SAM!EL107*1000,SAM!EL107=0,"")</f>
        <v/>
      </c>
      <c r="EM107" s="57" t="str" cm="1">
        <f t="array" ref="EM107">_xlfn.IFS(SAM!EM107&gt;0,SAM!EM107*1000,SAM!EM107&lt;0,SAM!EM107*1000,SAM!EM107=0,"")</f>
        <v/>
      </c>
      <c r="EN107" s="57" t="str" cm="1">
        <f t="array" ref="EN107">_xlfn.IFS(SAM!EN107&gt;0,SAM!EN107*1000,SAM!EN107&lt;0,SAM!EN107*1000,SAM!EN107=0,"")</f>
        <v/>
      </c>
      <c r="EO107" s="57" t="str" cm="1">
        <f t="array" ref="EO107">_xlfn.IFS(SAM!EO107&gt;0,SAM!EO107*1000,SAM!EO107&lt;0,SAM!EO107*1000,SAM!EO107=0,"")</f>
        <v/>
      </c>
      <c r="EP107" s="57" t="str" cm="1">
        <f t="array" ref="EP107">_xlfn.IFS(SAM!EP107&gt;0,SAM!EP107*1000,SAM!EP107&lt;0,SAM!EP107*1000,SAM!EP107=0,"")</f>
        <v/>
      </c>
      <c r="EQ107" s="57" t="str" cm="1">
        <f t="array" ref="EQ107">_xlfn.IFS(SAM!EQ107&gt;0,SAM!EQ107*1000,SAM!EQ107&lt;0,SAM!EQ107*1000,SAM!EQ107=0,"")</f>
        <v/>
      </c>
      <c r="ER107" s="57" t="str" cm="1">
        <f t="array" ref="ER107">_xlfn.IFS(SAM!ER107&gt;0,SAM!ER107*1000,SAM!ER107&lt;0,SAM!ER107*1000,SAM!ER107=0,"")</f>
        <v/>
      </c>
      <c r="ES107" s="57" t="str" cm="1">
        <f t="array" ref="ES107">_xlfn.IFS(SAM!ES107&gt;0,SAM!ES107*1000,SAM!ES107&lt;0,SAM!ES107*1000,SAM!ES107=0,"")</f>
        <v/>
      </c>
      <c r="ET107" s="57" t="str" cm="1">
        <f t="array" ref="ET107">_xlfn.IFS(SAM!ET107&gt;0,SAM!ET107*1000,SAM!ET107&lt;0,SAM!ET107*1000,SAM!ET107=0,"")</f>
        <v/>
      </c>
      <c r="EU107" s="57" t="str" cm="1">
        <f t="array" ref="EU107">_xlfn.IFS(SAM!EU107&gt;0,SAM!EU107*1000,SAM!EU107&lt;0,SAM!EU107*1000,SAM!EU107=0,"")</f>
        <v/>
      </c>
      <c r="EV107" s="57" cm="1">
        <f t="array" ref="EV107">_xlfn.IFS(SAM!EV107&gt;0,SAM!EV107*1000,SAM!EV107&lt;0,SAM!EV107*1000,SAM!EV107=0,"")</f>
        <v>5346.3793879661207</v>
      </c>
      <c r="EW107" s="57" t="str" cm="1">
        <f t="array" ref="EW107">_xlfn.IFS(SAM!EW107&gt;0,SAM!EW107*1000,SAM!EW107&lt;0,SAM!EW107*1000,SAM!EW107=0,"")</f>
        <v/>
      </c>
      <c r="EX107" s="57" cm="1">
        <f t="array" ref="EX107">_xlfn.IFS(SAM!EX107&gt;0,SAM!EX107*1000,SAM!EX107&lt;0,SAM!EX107*1000,SAM!EX107=0,"")</f>
        <v>2.8781264562339901</v>
      </c>
      <c r="EY107" s="57" t="str" cm="1">
        <f t="array" ref="EY107">_xlfn.IFS(SAM!EY107&gt;0,SAM!EY107*1000,SAM!EY107&lt;0,SAM!EY107*1000,SAM!EY107=0,"")</f>
        <v/>
      </c>
      <c r="EZ107" s="57" t="str" cm="1">
        <f t="array" ref="EZ107">_xlfn.IFS(SAM!EZ107&gt;0,SAM!EZ107*1000,SAM!EZ107&lt;0,SAM!EZ107*1000,SAM!EZ107=0,"")</f>
        <v/>
      </c>
      <c r="FA107" s="57" t="str" cm="1">
        <f t="array" ref="FA107">_xlfn.IFS(SAM!FA107&gt;0,SAM!FA107*1000,SAM!FA107&lt;0,SAM!FA107*1000,SAM!FA107=0,"")</f>
        <v/>
      </c>
      <c r="FB107" s="57" t="str" cm="1">
        <f t="array" ref="FB107">_xlfn.IFS(SAM!FB107&gt;0,SAM!FB107*1000,SAM!FB107&lt;0,SAM!FB107*1000,SAM!FB107=0,"")</f>
        <v/>
      </c>
      <c r="FC107" s="57" t="str" cm="1">
        <f t="array" ref="FC107">_xlfn.IFS(SAM!FC107&gt;0,SAM!FC107*1000,SAM!FC107&lt;0,SAM!FC107*1000,SAM!FC107=0,"")</f>
        <v/>
      </c>
      <c r="FD107" s="57" t="str" cm="1">
        <f t="array" ref="FD107">_xlfn.IFS(SAM!FD107&gt;0,SAM!FD107*1000,SAM!FD107&lt;0,SAM!FD107*1000,SAM!FD107=0,"")</f>
        <v/>
      </c>
      <c r="FE107" s="57" t="str" cm="1">
        <f t="array" ref="FE107">_xlfn.IFS(SAM!FE107&gt;0,SAM!FE107*1000,SAM!FE107&lt;0,SAM!FE107*1000,SAM!FE107=0,"")</f>
        <v/>
      </c>
      <c r="FF107" s="57" t="str" cm="1">
        <f t="array" ref="FF107">_xlfn.IFS(SAM!FF107&gt;0,SAM!FF107*1000,SAM!FF107&lt;0,SAM!FF107*1000,SAM!FF107=0,"")</f>
        <v/>
      </c>
      <c r="FG107" s="57" t="str" cm="1">
        <f t="array" ref="FG107">_xlfn.IFS(SAM!FG107&gt;0,SAM!FG107*1000,SAM!FG107&lt;0,SAM!FG107*1000,SAM!FG107=0,"")</f>
        <v/>
      </c>
      <c r="FH107" s="57" t="str" cm="1">
        <f t="array" ref="FH107">_xlfn.IFS(SAM!FH107&gt;0,SAM!FH107*1000,SAM!FH107&lt;0,SAM!FH107*1000,SAM!FH107=0,"")</f>
        <v/>
      </c>
      <c r="FI107" s="57" t="str" cm="1">
        <f t="array" ref="FI107">_xlfn.IFS(SAM!FI107&gt;0,SAM!FI107*1000,SAM!FI107&lt;0,SAM!FI107*1000,SAM!FI107=0,"")</f>
        <v/>
      </c>
      <c r="FJ107" s="57" t="str" cm="1">
        <f t="array" ref="FJ107">_xlfn.IFS(SAM!FJ107&gt;0,SAM!FJ107*1000,SAM!FJ107&lt;0,SAM!FJ107*1000,SAM!FJ107=0,"")</f>
        <v/>
      </c>
      <c r="FK107" s="57" t="str" cm="1">
        <f t="array" ref="FK107">_xlfn.IFS(SAM!FK107&gt;0,SAM!FK107*1000,SAM!FK107&lt;0,SAM!FK107*1000,SAM!FK107=0,"")</f>
        <v/>
      </c>
      <c r="FL107" s="57" cm="1">
        <f t="array" ref="FL107">_xlfn.IFS(SAM!FL107&gt;0,SAM!FL107*1000,SAM!FL107&lt;0,SAM!FL107*1000,SAM!FL107=0,"")</f>
        <v>10708.6236727786</v>
      </c>
      <c r="FM107" s="57" cm="1">
        <f t="array" ref="FM107">_xlfn.IFS(SAM!FM107&gt;0,SAM!FM107*1000,SAM!FM107&lt;0,SAM!FM107*1000,SAM!FM107=0,"")</f>
        <v>2344.81222284453</v>
      </c>
      <c r="FN107" s="57" t="str" cm="1">
        <f t="array" ref="FN107">_xlfn.IFS(SAM!FN107&gt;0,SAM!FN107*1000,SAM!FN107&lt;0,SAM!FN107*1000,SAM!FN107=0,"")</f>
        <v/>
      </c>
      <c r="FO107" s="57" cm="1">
        <f t="array" ref="FO107">_xlfn.IFS(SAM!FO107&gt;0,SAM!FO107*1000,SAM!FO107&lt;0,SAM!FO107*1000,SAM!FO107=0,"")</f>
        <v>284.67381711911901</v>
      </c>
      <c r="FP107" s="57" cm="1">
        <f t="array" ref="FP107">_xlfn.IFS(SAM!FP107&gt;0,SAM!FP107*1000,SAM!FP107&lt;0,SAM!FP107*1000,SAM!FP107=0,"")</f>
        <v>1824.7465477467899</v>
      </c>
      <c r="FR107">
        <f t="shared" si="1"/>
        <v>76860.401896333933</v>
      </c>
      <c r="FS107" s="85">
        <v>0</v>
      </c>
      <c r="FT107" s="57">
        <f t="shared" si="2"/>
        <v>5.7761664181706189E-3</v>
      </c>
      <c r="FU107" s="57">
        <f t="shared" si="2"/>
        <v>7.1920578074414713E-3</v>
      </c>
    </row>
    <row r="108" spans="1:177" x14ac:dyDescent="0.3">
      <c r="A108" t="s">
        <v>652</v>
      </c>
      <c r="B108" s="57" cm="1">
        <f t="array" ref="B108">_xlfn.IFS(SAM!B108&gt;0,SAM!B108*1000,SAM!B108&lt;0,SAM!B108*1000,SAM!B108=0,"")</f>
        <v>0.14781319131806001</v>
      </c>
      <c r="C108" s="57" cm="1">
        <f t="array" ref="C108">_xlfn.IFS(SAM!C108&gt;0,SAM!C108*1000,SAM!C108&lt;0,SAM!C108*1000,SAM!C108=0,"")</f>
        <v>3.0185329574145502E-2</v>
      </c>
      <c r="D108" s="57" cm="1">
        <f t="array" ref="D108">_xlfn.IFS(SAM!D108&gt;0,SAM!D108*1000,SAM!D108&lt;0,SAM!D108*1000,SAM!D108=0,"")</f>
        <v>1.3586653737579701</v>
      </c>
      <c r="E108" s="57" cm="1">
        <f t="array" ref="E108">_xlfn.IFS(SAM!E108&gt;0,SAM!E108*1000,SAM!E108&lt;0,SAM!E108*1000,SAM!E108=0,"")</f>
        <v>34.753336986891206</v>
      </c>
      <c r="F108" s="57" cm="1">
        <f t="array" ref="F108">_xlfn.IFS(SAM!F108&gt;0,SAM!F108*1000,SAM!F108&lt;0,SAM!F108*1000,SAM!F108=0,"")</f>
        <v>0.63531873411927597</v>
      </c>
      <c r="G108" s="57" cm="1">
        <f t="array" ref="G108">_xlfn.IFS(SAM!G108&gt;0,SAM!G108*1000,SAM!G108&lt;0,SAM!G108*1000,SAM!G108=0,"")</f>
        <v>14.550924164004901</v>
      </c>
      <c r="H108" s="57" cm="1">
        <f t="array" ref="H108">_xlfn.IFS(SAM!H108&gt;0,SAM!H108*1000,SAM!H108&lt;0,SAM!H108*1000,SAM!H108=0,"")</f>
        <v>191.040876876526</v>
      </c>
      <c r="I108" s="57" cm="1">
        <f t="array" ref="I108">_xlfn.IFS(SAM!I108&gt;0,SAM!I108*1000,SAM!I108&lt;0,SAM!I108*1000,SAM!I108=0,"")</f>
        <v>0.16641884614364902</v>
      </c>
      <c r="J108" s="57" cm="1">
        <f t="array" ref="J108">_xlfn.IFS(SAM!J108&gt;0,SAM!J108*1000,SAM!J108&lt;0,SAM!J108*1000,SAM!J108=0,"")</f>
        <v>4.02468118494102</v>
      </c>
      <c r="K108" s="57" cm="1">
        <f t="array" ref="K108">_xlfn.IFS(SAM!K108&gt;0,SAM!K108*1000,SAM!K108&lt;0,SAM!K108*1000,SAM!K108=0,"")</f>
        <v>0.17100341098668401</v>
      </c>
      <c r="L108" s="57" cm="1">
        <f t="array" ref="L108">_xlfn.IFS(SAM!L108&gt;0,SAM!L108*1000,SAM!L108&lt;0,SAM!L108*1000,SAM!L108=0,"")</f>
        <v>9.9687831868714508E-2</v>
      </c>
      <c r="M108" s="57" t="str" cm="1">
        <f t="array" ref="M108">_xlfn.IFS(SAM!M108&gt;0,SAM!M108*1000,SAM!M108&lt;0,SAM!M108*1000,SAM!M108=0,"")</f>
        <v/>
      </c>
      <c r="N108" s="57" cm="1">
        <f t="array" ref="N108">_xlfn.IFS(SAM!N108&gt;0,SAM!N108*1000,SAM!N108&lt;0,SAM!N108*1000,SAM!N108=0,"")</f>
        <v>9.9276178422309886</v>
      </c>
      <c r="O108" s="57" cm="1">
        <f t="array" ref="O108">_xlfn.IFS(SAM!O108&gt;0,SAM!O108*1000,SAM!O108&lt;0,SAM!O108*1000,SAM!O108=0,"")</f>
        <v>7.9450711431799004</v>
      </c>
      <c r="P108" s="57" cm="1">
        <f t="array" ref="P108">_xlfn.IFS(SAM!P108&gt;0,SAM!P108*1000,SAM!P108&lt;0,SAM!P108*1000,SAM!P108=0,"")</f>
        <v>3.01863723415128E-2</v>
      </c>
      <c r="Q108" s="57" cm="1">
        <f t="array" ref="Q108">_xlfn.IFS(SAM!Q108&gt;0,SAM!Q108*1000,SAM!Q108&lt;0,SAM!Q108*1000,SAM!Q108=0,"")</f>
        <v>3.8631366729605298E-3</v>
      </c>
      <c r="R108" s="57" cm="1">
        <f t="array" ref="R108">_xlfn.IFS(SAM!R108&gt;0,SAM!R108*1000,SAM!R108&lt;0,SAM!R108*1000,SAM!R108=0,"")</f>
        <v>6.9224775468762198E-2</v>
      </c>
      <c r="S108" s="57" cm="1">
        <f t="array" ref="S108">_xlfn.IFS(SAM!S108&gt;0,SAM!S108*1000,SAM!S108&lt;0,SAM!S108*1000,SAM!S108=0,"")</f>
        <v>0.63719921618237507</v>
      </c>
      <c r="T108" s="57" cm="1">
        <f t="array" ref="T108">_xlfn.IFS(SAM!T108&gt;0,SAM!T108*1000,SAM!T108&lt;0,SAM!T108*1000,SAM!T108=0,"")</f>
        <v>1.6292748680497802</v>
      </c>
      <c r="U108" s="57" cm="1">
        <f t="array" ref="U108">_xlfn.IFS(SAM!U108&gt;0,SAM!U108*1000,SAM!U108&lt;0,SAM!U108*1000,SAM!U108=0,"")</f>
        <v>0.539337605482478</v>
      </c>
      <c r="V108" s="57" cm="1">
        <f t="array" ref="V108">_xlfn.IFS(SAM!V108&gt;0,SAM!V108*1000,SAM!V108&lt;0,SAM!V108*1000,SAM!V108=0,"")</f>
        <v>0.41502747331438999</v>
      </c>
      <c r="W108" s="57" cm="1">
        <f t="array" ref="W108">_xlfn.IFS(SAM!W108&gt;0,SAM!W108*1000,SAM!W108&lt;0,SAM!W108*1000,SAM!W108=0,"")</f>
        <v>0.53330198629853898</v>
      </c>
      <c r="X108" s="57" cm="1">
        <f t="array" ref="X108">_xlfn.IFS(SAM!X108&gt;0,SAM!X108*1000,SAM!X108&lt;0,SAM!X108*1000,SAM!X108=0,"")</f>
        <v>5.32037389618496E-2</v>
      </c>
      <c r="Y108" s="57" cm="1">
        <f t="array" ref="Y108">_xlfn.IFS(SAM!Y108&gt;0,SAM!Y108*1000,SAM!Y108&lt;0,SAM!Y108*1000,SAM!Y108=0,"")</f>
        <v>0.41897339290230401</v>
      </c>
      <c r="Z108" s="57" cm="1">
        <f t="array" ref="Z108">_xlfn.IFS(SAM!Z108&gt;0,SAM!Z108*1000,SAM!Z108&lt;0,SAM!Z108*1000,SAM!Z108=0,"")</f>
        <v>10.840986140737801</v>
      </c>
      <c r="AA108" s="57" cm="1">
        <f t="array" ref="AA108">_xlfn.IFS(SAM!AA108&gt;0,SAM!AA108*1000,SAM!AA108&lt;0,SAM!AA108*1000,SAM!AA108=0,"")</f>
        <v>10.7917186920989</v>
      </c>
      <c r="AB108" s="57" cm="1">
        <f t="array" ref="AB108">_xlfn.IFS(SAM!AB108&gt;0,SAM!AB108*1000,SAM!AB108&lt;0,SAM!AB108*1000,SAM!AB108=0,"")</f>
        <v>0.53836298305115204</v>
      </c>
      <c r="AC108" s="57" cm="1">
        <f t="array" ref="AC108">_xlfn.IFS(SAM!AC108&gt;0,SAM!AC108*1000,SAM!AC108&lt;0,SAM!AC108*1000,SAM!AC108=0,"")</f>
        <v>0.163630125823054</v>
      </c>
      <c r="AD108" s="57" cm="1">
        <f t="array" ref="AD108">_xlfn.IFS(SAM!AD108&gt;0,SAM!AD108*1000,SAM!AD108&lt;0,SAM!AD108*1000,SAM!AD108=0,"")</f>
        <v>2.8789666419124097E-3</v>
      </c>
      <c r="AE108" s="57" cm="1">
        <f t="array" ref="AE108">_xlfn.IFS(SAM!AE108&gt;0,SAM!AE108*1000,SAM!AE108&lt;0,SAM!AE108*1000,SAM!AE108=0,"")</f>
        <v>4.21378706871785</v>
      </c>
      <c r="AF108" s="57" cm="1">
        <f t="array" ref="AF108">_xlfn.IFS(SAM!AF108&gt;0,SAM!AF108*1000,SAM!AF108&lt;0,SAM!AF108*1000,SAM!AF108=0,"")</f>
        <v>13.9314515681129</v>
      </c>
      <c r="AG108" s="57" cm="1">
        <f t="array" ref="AG108">_xlfn.IFS(SAM!AG108&gt;0,SAM!AG108*1000,SAM!AG108&lt;0,SAM!AG108*1000,SAM!AG108=0,"")</f>
        <v>52.551847436377003</v>
      </c>
      <c r="AH108" s="57" cm="1">
        <f t="array" ref="AH108">_xlfn.IFS(SAM!AH108&gt;0,SAM!AH108*1000,SAM!AH108&lt;0,SAM!AH108*1000,SAM!AH108=0,"")</f>
        <v>23.0122437148435</v>
      </c>
      <c r="AI108" s="57" cm="1">
        <f t="array" ref="AI108">_xlfn.IFS(SAM!AI108&gt;0,SAM!AI108*1000,SAM!AI108&lt;0,SAM!AI108*1000,SAM!AI108=0,"")</f>
        <v>0.33637743656146502</v>
      </c>
      <c r="AJ108" s="57" cm="1">
        <f t="array" ref="AJ108">_xlfn.IFS(SAM!AJ108&gt;0,SAM!AJ108*1000,SAM!AJ108&lt;0,SAM!AJ108*1000,SAM!AJ108=0,"")</f>
        <v>34.535636697905794</v>
      </c>
      <c r="AK108" s="57" cm="1">
        <f t="array" ref="AK108">_xlfn.IFS(SAM!AK108&gt;0,SAM!AK108*1000,SAM!AK108&lt;0,SAM!AK108*1000,SAM!AK108=0,"")</f>
        <v>1.88550752621796E-2</v>
      </c>
      <c r="AL108" s="57" cm="1">
        <f t="array" ref="AL108">_xlfn.IFS(SAM!AL108&gt;0,SAM!AL108*1000,SAM!AL108&lt;0,SAM!AL108*1000,SAM!AL108=0,"")</f>
        <v>1.13363353011192</v>
      </c>
      <c r="AM108" s="57" cm="1">
        <f t="array" ref="AM108">_xlfn.IFS(SAM!AM108&gt;0,SAM!AM108*1000,SAM!AM108&lt;0,SAM!AM108*1000,SAM!AM108=0,"")</f>
        <v>56.583498470056803</v>
      </c>
      <c r="AN108" s="57" cm="1">
        <f t="array" ref="AN108">_xlfn.IFS(SAM!AN108&gt;0,SAM!AN108*1000,SAM!AN108&lt;0,SAM!AN108*1000,SAM!AN108=0,"")</f>
        <v>8.8860754257861991</v>
      </c>
      <c r="AO108" s="57" cm="1">
        <f t="array" ref="AO108">_xlfn.IFS(SAM!AO108&gt;0,SAM!AO108*1000,SAM!AO108&lt;0,SAM!AO108*1000,SAM!AO108=0,"")</f>
        <v>1508.1360644445201</v>
      </c>
      <c r="AP108" s="57" cm="1">
        <f t="array" ref="AP108">_xlfn.IFS(SAM!AP108&gt;0,SAM!AP108*1000,SAM!AP108&lt;0,SAM!AP108*1000,SAM!AP108=0,"")</f>
        <v>151.26602390904699</v>
      </c>
      <c r="AQ108" s="57" cm="1">
        <f t="array" ref="AQ108">_xlfn.IFS(SAM!AQ108&gt;0,SAM!AQ108*1000,SAM!AQ108&lt;0,SAM!AQ108*1000,SAM!AQ108=0,"")</f>
        <v>1372.23942593628</v>
      </c>
      <c r="AR108" s="57" cm="1">
        <f t="array" ref="AR108">_xlfn.IFS(SAM!AR108&gt;0,SAM!AR108*1000,SAM!AR108&lt;0,SAM!AR108*1000,SAM!AR108=0,"")</f>
        <v>97.52655839952449</v>
      </c>
      <c r="AS108" s="57" cm="1">
        <f t="array" ref="AS108">_xlfn.IFS(SAM!AS108&gt;0,SAM!AS108*1000,SAM!AS108&lt;0,SAM!AS108*1000,SAM!AS108=0,"")</f>
        <v>15.558180305561299</v>
      </c>
      <c r="AT108" s="57" cm="1">
        <f t="array" ref="AT108">_xlfn.IFS(SAM!AT108&gt;0,SAM!AT108*1000,SAM!AT108&lt;0,SAM!AT108*1000,SAM!AT108=0,"")</f>
        <v>36.141850292099704</v>
      </c>
      <c r="AU108" s="57" cm="1">
        <f t="array" ref="AU108">_xlfn.IFS(SAM!AU108&gt;0,SAM!AU108*1000,SAM!AU108&lt;0,SAM!AU108*1000,SAM!AU108=0,"")</f>
        <v>1.1101638743533602</v>
      </c>
      <c r="AV108" s="57" cm="1">
        <f t="array" ref="AV108">_xlfn.IFS(SAM!AV108&gt;0,SAM!AV108*1000,SAM!AV108&lt;0,SAM!AV108*1000,SAM!AV108=0,"")</f>
        <v>0.28476039634103301</v>
      </c>
      <c r="AW108" s="57" cm="1">
        <f t="array" ref="AW108">_xlfn.IFS(SAM!AW108&gt;0,SAM!AW108*1000,SAM!AW108&lt;0,SAM!AW108*1000,SAM!AW108=0,"")</f>
        <v>4.2264516351250399E-2</v>
      </c>
      <c r="AX108" s="57" cm="1">
        <f t="array" ref="AX108">_xlfn.IFS(SAM!AX108&gt;0,SAM!AX108*1000,SAM!AX108&lt;0,SAM!AX108*1000,SAM!AX108=0,"")</f>
        <v>5.5308835174533496E-3</v>
      </c>
      <c r="AY108" s="57" cm="1">
        <f t="array" ref="AY108">_xlfn.IFS(SAM!AY108&gt;0,SAM!AY108*1000,SAM!AY108&lt;0,SAM!AY108*1000,SAM!AY108=0,"")</f>
        <v>22.3435080520802</v>
      </c>
      <c r="AZ108" s="57" cm="1">
        <f t="array" ref="AZ108">_xlfn.IFS(SAM!AZ108&gt;0,SAM!AZ108*1000,SAM!AZ108&lt;0,SAM!AZ108*1000,SAM!AZ108=0,"")</f>
        <v>2289.4804560235702</v>
      </c>
      <c r="BA108" s="57" cm="1">
        <f t="array" ref="BA108">_xlfn.IFS(SAM!BA108&gt;0,SAM!BA108*1000,SAM!BA108&lt;0,SAM!BA108*1000,SAM!BA108=0,"")</f>
        <v>339.993612773846</v>
      </c>
      <c r="BB108" s="57" cm="1">
        <f t="array" ref="BB108">_xlfn.IFS(SAM!BB108&gt;0,SAM!BB108*1000,SAM!BB108&lt;0,SAM!BB108*1000,SAM!BB108=0,"")</f>
        <v>65.343004782685995</v>
      </c>
      <c r="BC108" s="57" cm="1">
        <f t="array" ref="BC108">_xlfn.IFS(SAM!BC108&gt;0,SAM!BC108*1000,SAM!BC108&lt;0,SAM!BC108*1000,SAM!BC108=0,"")</f>
        <v>1.9779334011320801E-2</v>
      </c>
      <c r="BD108" s="57" cm="1">
        <f t="array" ref="BD108">_xlfn.IFS(SAM!BD108&gt;0,SAM!BD108*1000,SAM!BD108&lt;0,SAM!BD108*1000,SAM!BD108=0,"")</f>
        <v>2.44496431454116E-3</v>
      </c>
      <c r="BE108" s="57" cm="1">
        <f t="array" ref="BE108">_xlfn.IFS(SAM!BE108&gt;0,SAM!BE108*1000,SAM!BE108&lt;0,SAM!BE108*1000,SAM!BE108=0,"")</f>
        <v>5.1124293084210898E-3</v>
      </c>
      <c r="BF108" s="57" cm="1">
        <f t="array" ref="BF108">_xlfn.IFS(SAM!BF108&gt;0,SAM!BF108*1000,SAM!BF108&lt;0,SAM!BF108*1000,SAM!BF108=0,"")</f>
        <v>45.454078006875001</v>
      </c>
      <c r="BG108" s="57" cm="1">
        <f t="array" ref="BG108">_xlfn.IFS(SAM!BG108&gt;0,SAM!BG108*1000,SAM!BG108&lt;0,SAM!BG108*1000,SAM!BG108=0,"")</f>
        <v>3747.9683501396298</v>
      </c>
      <c r="BH108" s="57" cm="1">
        <f t="array" ref="BH108">_xlfn.IFS(SAM!BH108&gt;0,SAM!BH108*1000,SAM!BH108&lt;0,SAM!BH108*1000,SAM!BH108=0,"")</f>
        <v>27.416922941898498</v>
      </c>
      <c r="BI108" s="57" cm="1">
        <f t="array" ref="BI108">_xlfn.IFS(SAM!BI108&gt;0,SAM!BI108*1000,SAM!BI108&lt;0,SAM!BI108*1000,SAM!BI108=0,"")</f>
        <v>2.1711333154108803</v>
      </c>
      <c r="BJ108" s="57" cm="1">
        <f t="array" ref="BJ108">_xlfn.IFS(SAM!BJ108&gt;0,SAM!BJ108*1000,SAM!BJ108&lt;0,SAM!BJ108*1000,SAM!BJ108=0,"")</f>
        <v>13.8401636122162</v>
      </c>
      <c r="BK108" s="57" cm="1">
        <f t="array" ref="BK108">_xlfn.IFS(SAM!BK108&gt;0,SAM!BK108*1000,SAM!BK108&lt;0,SAM!BK108*1000,SAM!BK108=0,"")</f>
        <v>2736.61900732809</v>
      </c>
      <c r="BL108" s="57" cm="1">
        <f t="array" ref="BL108">_xlfn.IFS(SAM!BL108&gt;0,SAM!BL108*1000,SAM!BL108&lt;0,SAM!BL108*1000,SAM!BL108=0,"")</f>
        <v>87.650884780977009</v>
      </c>
      <c r="BM108" s="57" cm="1">
        <f t="array" ref="BM108">_xlfn.IFS(SAM!BM108&gt;0,SAM!BM108*1000,SAM!BM108&lt;0,SAM!BM108*1000,SAM!BM108=0,"")</f>
        <v>1539.43063521932</v>
      </c>
      <c r="BN108" s="57" cm="1">
        <f t="array" ref="BN108">_xlfn.IFS(SAM!BN108&gt;0,SAM!BN108*1000,SAM!BN108&lt;0,SAM!BN108*1000,SAM!BN108=0,"")</f>
        <v>274.11078365792105</v>
      </c>
      <c r="BO108" s="57" cm="1">
        <f t="array" ref="BO108">_xlfn.IFS(SAM!BO108&gt;0,SAM!BO108*1000,SAM!BO108&lt;0,SAM!BO108*1000,SAM!BO108=0,"")</f>
        <v>95.509385512956499</v>
      </c>
      <c r="BP108" s="57" cm="1">
        <f t="array" ref="BP108">_xlfn.IFS(SAM!BP108&gt;0,SAM!BP108*1000,SAM!BP108&lt;0,SAM!BP108*1000,SAM!BP108=0,"")</f>
        <v>10.8823455816341</v>
      </c>
      <c r="BQ108" s="57" t="str" cm="1">
        <f t="array" ref="BQ108">_xlfn.IFS(SAM!BQ108&gt;0,SAM!BQ108*1000,SAM!BQ108&lt;0,SAM!BQ108*1000,SAM!BQ108=0,"")</f>
        <v/>
      </c>
      <c r="BR108" s="57" t="str" cm="1">
        <f t="array" ref="BR108">_xlfn.IFS(SAM!BR108&gt;0,SAM!BR108*1000,SAM!BR108&lt;0,SAM!BR108*1000,SAM!BR108=0,"")</f>
        <v/>
      </c>
      <c r="BS108" s="57" t="str" cm="1">
        <f t="array" ref="BS108">_xlfn.IFS(SAM!BS108&gt;0,SAM!BS108*1000,SAM!BS108&lt;0,SAM!BS108*1000,SAM!BS108=0,"")</f>
        <v/>
      </c>
      <c r="BT108" s="57" t="str" cm="1">
        <f t="array" ref="BT108">_xlfn.IFS(SAM!BT108&gt;0,SAM!BT108*1000,SAM!BT108&lt;0,SAM!BT108*1000,SAM!BT108=0,"")</f>
        <v/>
      </c>
      <c r="BU108" s="57" t="str" cm="1">
        <f t="array" ref="BU108">_xlfn.IFS(SAM!BU108&gt;0,SAM!BU108*1000,SAM!BU108&lt;0,SAM!BU108*1000,SAM!BU108=0,"")</f>
        <v/>
      </c>
      <c r="BV108" s="57" t="str" cm="1">
        <f t="array" ref="BV108">_xlfn.IFS(SAM!BV108&gt;0,SAM!BV108*1000,SAM!BV108&lt;0,SAM!BV108*1000,SAM!BV108=0,"")</f>
        <v/>
      </c>
      <c r="BW108" s="57" t="str" cm="1">
        <f t="array" ref="BW108">_xlfn.IFS(SAM!BW108&gt;0,SAM!BW108*1000,SAM!BW108&lt;0,SAM!BW108*1000,SAM!BW108=0,"")</f>
        <v/>
      </c>
      <c r="BX108" s="57" t="str" cm="1">
        <f t="array" ref="BX108">_xlfn.IFS(SAM!BX108&gt;0,SAM!BX108*1000,SAM!BX108&lt;0,SAM!BX108*1000,SAM!BX108=0,"")</f>
        <v/>
      </c>
      <c r="BY108" s="57" t="str" cm="1">
        <f t="array" ref="BY108">_xlfn.IFS(SAM!BY108&gt;0,SAM!BY108*1000,SAM!BY108&lt;0,SAM!BY108*1000,SAM!BY108=0,"")</f>
        <v/>
      </c>
      <c r="BZ108" s="57" t="str" cm="1">
        <f t="array" ref="BZ108">_xlfn.IFS(SAM!BZ108&gt;0,SAM!BZ108*1000,SAM!BZ108&lt;0,SAM!BZ108*1000,SAM!BZ108=0,"")</f>
        <v/>
      </c>
      <c r="CA108" s="57" t="str" cm="1">
        <f t="array" ref="CA108">_xlfn.IFS(SAM!CA108&gt;0,SAM!CA108*1000,SAM!CA108&lt;0,SAM!CA108*1000,SAM!CA108=0,"")</f>
        <v/>
      </c>
      <c r="CB108" s="57" t="str" cm="1">
        <f t="array" ref="CB108">_xlfn.IFS(SAM!CB108&gt;0,SAM!CB108*1000,SAM!CB108&lt;0,SAM!CB108*1000,SAM!CB108=0,"")</f>
        <v/>
      </c>
      <c r="CC108" s="57" t="str" cm="1">
        <f t="array" ref="CC108">_xlfn.IFS(SAM!CC108&gt;0,SAM!CC108*1000,SAM!CC108&lt;0,SAM!CC108*1000,SAM!CC108=0,"")</f>
        <v/>
      </c>
      <c r="CD108" s="57" t="str" cm="1">
        <f t="array" ref="CD108">_xlfn.IFS(SAM!CD108&gt;0,SAM!CD108*1000,SAM!CD108&lt;0,SAM!CD108*1000,SAM!CD108=0,"")</f>
        <v/>
      </c>
      <c r="CE108" s="57" t="str" cm="1">
        <f t="array" ref="CE108">_xlfn.IFS(SAM!CE108&gt;0,SAM!CE108*1000,SAM!CE108&lt;0,SAM!CE108*1000,SAM!CE108=0,"")</f>
        <v/>
      </c>
      <c r="CF108" s="57" t="str" cm="1">
        <f t="array" ref="CF108">_xlfn.IFS(SAM!CF108&gt;0,SAM!CF108*1000,SAM!CF108&lt;0,SAM!CF108*1000,SAM!CF108=0,"")</f>
        <v/>
      </c>
      <c r="CG108" s="57" t="str" cm="1">
        <f t="array" ref="CG108">_xlfn.IFS(SAM!CG108&gt;0,SAM!CG108*1000,SAM!CG108&lt;0,SAM!CG108*1000,SAM!CG108=0,"")</f>
        <v/>
      </c>
      <c r="CH108" s="57" t="str" cm="1">
        <f t="array" ref="CH108">_xlfn.IFS(SAM!CH108&gt;0,SAM!CH108*1000,SAM!CH108&lt;0,SAM!CH108*1000,SAM!CH108=0,"")</f>
        <v/>
      </c>
      <c r="CI108" s="57" t="str" cm="1">
        <f t="array" ref="CI108">_xlfn.IFS(SAM!CI108&gt;0,SAM!CI108*1000,SAM!CI108&lt;0,SAM!CI108*1000,SAM!CI108=0,"")</f>
        <v/>
      </c>
      <c r="CJ108" s="57" t="str" cm="1">
        <f t="array" ref="CJ108">_xlfn.IFS(SAM!CJ108&gt;0,SAM!CJ108*1000,SAM!CJ108&lt;0,SAM!CJ108*1000,SAM!CJ108=0,"")</f>
        <v/>
      </c>
      <c r="CK108" s="57" t="str" cm="1">
        <f t="array" ref="CK108">_xlfn.IFS(SAM!CK108&gt;0,SAM!CK108*1000,SAM!CK108&lt;0,SAM!CK108*1000,SAM!CK108=0,"")</f>
        <v/>
      </c>
      <c r="CL108" s="57" t="str" cm="1">
        <f t="array" ref="CL108">_xlfn.IFS(SAM!CL108&gt;0,SAM!CL108*1000,SAM!CL108&lt;0,SAM!CL108*1000,SAM!CL108=0,"")</f>
        <v/>
      </c>
      <c r="CM108" s="57" t="str" cm="1">
        <f t="array" ref="CM108">_xlfn.IFS(SAM!CM108&gt;0,SAM!CM108*1000,SAM!CM108&lt;0,SAM!CM108*1000,SAM!CM108=0,"")</f>
        <v/>
      </c>
      <c r="CN108" s="57" t="str" cm="1">
        <f t="array" ref="CN108">_xlfn.IFS(SAM!CN108&gt;0,SAM!CN108*1000,SAM!CN108&lt;0,SAM!CN108*1000,SAM!CN108=0,"")</f>
        <v/>
      </c>
      <c r="CO108" s="57" t="str" cm="1">
        <f t="array" ref="CO108">_xlfn.IFS(SAM!CO108&gt;0,SAM!CO108*1000,SAM!CO108&lt;0,SAM!CO108*1000,SAM!CO108=0,"")</f>
        <v/>
      </c>
      <c r="CP108" s="57" t="str" cm="1">
        <f t="array" ref="CP108">_xlfn.IFS(SAM!CP108&gt;0,SAM!CP108*1000,SAM!CP108&lt;0,SAM!CP108*1000,SAM!CP108=0,"")</f>
        <v/>
      </c>
      <c r="CQ108" s="57" t="str" cm="1">
        <f t="array" ref="CQ108">_xlfn.IFS(SAM!CQ108&gt;0,SAM!CQ108*1000,SAM!CQ108&lt;0,SAM!CQ108*1000,SAM!CQ108=0,"")</f>
        <v/>
      </c>
      <c r="CR108" s="57" t="str" cm="1">
        <f t="array" ref="CR108">_xlfn.IFS(SAM!CR108&gt;0,SAM!CR108*1000,SAM!CR108&lt;0,SAM!CR108*1000,SAM!CR108=0,"")</f>
        <v/>
      </c>
      <c r="CS108" s="57" t="str" cm="1">
        <f t="array" ref="CS108">_xlfn.IFS(SAM!CS108&gt;0,SAM!CS108*1000,SAM!CS108&lt;0,SAM!CS108*1000,SAM!CS108=0,"")</f>
        <v/>
      </c>
      <c r="CT108" s="57" t="str" cm="1">
        <f t="array" ref="CT108">_xlfn.IFS(SAM!CT108&gt;0,SAM!CT108*1000,SAM!CT108&lt;0,SAM!CT108*1000,SAM!CT108=0,"")</f>
        <v/>
      </c>
      <c r="CU108" s="57" t="str" cm="1">
        <f t="array" ref="CU108">_xlfn.IFS(SAM!CU108&gt;0,SAM!CU108*1000,SAM!CU108&lt;0,SAM!CU108*1000,SAM!CU108=0,"")</f>
        <v/>
      </c>
      <c r="CV108" s="57" t="str" cm="1">
        <f t="array" ref="CV108">_xlfn.IFS(SAM!CV108&gt;0,SAM!CV108*1000,SAM!CV108&lt;0,SAM!CV108*1000,SAM!CV108=0,"")</f>
        <v/>
      </c>
      <c r="CW108" s="57" t="str" cm="1">
        <f t="array" ref="CW108">_xlfn.IFS(SAM!CW108&gt;0,SAM!CW108*1000,SAM!CW108&lt;0,SAM!CW108*1000,SAM!CW108=0,"")</f>
        <v/>
      </c>
      <c r="CX108" s="57" t="str" cm="1">
        <f t="array" ref="CX108">_xlfn.IFS(SAM!CX108&gt;0,SAM!CX108*1000,SAM!CX108&lt;0,SAM!CX108*1000,SAM!CX108=0,"")</f>
        <v/>
      </c>
      <c r="CY108" s="57" t="str" cm="1">
        <f t="array" ref="CY108">_xlfn.IFS(SAM!CY108&gt;0,SAM!CY108*1000,SAM!CY108&lt;0,SAM!CY108*1000,SAM!CY108=0,"")</f>
        <v/>
      </c>
      <c r="CZ108" s="57" t="str" cm="1">
        <f t="array" ref="CZ108">_xlfn.IFS(SAM!CZ108&gt;0,SAM!CZ108*1000,SAM!CZ108&lt;0,SAM!CZ108*1000,SAM!CZ108=0,"")</f>
        <v/>
      </c>
      <c r="DA108" s="57" t="str" cm="1">
        <f t="array" ref="DA108">_xlfn.IFS(SAM!DA108&gt;0,SAM!DA108*1000,SAM!DA108&lt;0,SAM!DA108*1000,SAM!DA108=0,"")</f>
        <v/>
      </c>
      <c r="DB108" s="57" t="str" cm="1">
        <f t="array" ref="DB108">_xlfn.IFS(SAM!DB108&gt;0,SAM!DB108*1000,SAM!DB108&lt;0,SAM!DB108*1000,SAM!DB108=0,"")</f>
        <v/>
      </c>
      <c r="DC108" s="57" t="str" cm="1">
        <f t="array" ref="DC108">_xlfn.IFS(SAM!DC108&gt;0,SAM!DC108*1000,SAM!DC108&lt;0,SAM!DC108*1000,SAM!DC108=0,"")</f>
        <v/>
      </c>
      <c r="DD108" s="57" t="str" cm="1">
        <f t="array" ref="DD108">_xlfn.IFS(SAM!DD108&gt;0,SAM!DD108*1000,SAM!DD108&lt;0,SAM!DD108*1000,SAM!DD108=0,"")</f>
        <v/>
      </c>
      <c r="DE108" s="57" t="str" cm="1">
        <f t="array" ref="DE108">_xlfn.IFS(SAM!DE108&gt;0,SAM!DE108*1000,SAM!DE108&lt;0,SAM!DE108*1000,SAM!DE108=0,"")</f>
        <v/>
      </c>
      <c r="DF108" s="57" t="str" cm="1">
        <f t="array" ref="DF108">_xlfn.IFS(SAM!DF108&gt;0,SAM!DF108*1000,SAM!DF108&lt;0,SAM!DF108*1000,SAM!DF108=0,"")</f>
        <v/>
      </c>
      <c r="DG108" s="57" t="str" cm="1">
        <f t="array" ref="DG108">_xlfn.IFS(SAM!DG108&gt;0,SAM!DG108*1000,SAM!DG108&lt;0,SAM!DG108*1000,SAM!DG108=0,"")</f>
        <v/>
      </c>
      <c r="DH108" s="57" t="str" cm="1">
        <f t="array" ref="DH108">_xlfn.IFS(SAM!DH108&gt;0,SAM!DH108*1000,SAM!DH108&lt;0,SAM!DH108*1000,SAM!DH108=0,"")</f>
        <v/>
      </c>
      <c r="DI108" s="57" t="str" cm="1">
        <f t="array" ref="DI108">_xlfn.IFS(SAM!DI108&gt;0,SAM!DI108*1000,SAM!DI108&lt;0,SAM!DI108*1000,SAM!DI108=0,"")</f>
        <v/>
      </c>
      <c r="DJ108" s="57" t="str" cm="1">
        <f t="array" ref="DJ108">_xlfn.IFS(SAM!DJ108&gt;0,SAM!DJ108*1000,SAM!DJ108&lt;0,SAM!DJ108*1000,SAM!DJ108=0,"")</f>
        <v/>
      </c>
      <c r="DK108" s="57" t="str" cm="1">
        <f t="array" ref="DK108">_xlfn.IFS(SAM!DK108&gt;0,SAM!DK108*1000,SAM!DK108&lt;0,SAM!DK108*1000,SAM!DK108=0,"")</f>
        <v/>
      </c>
      <c r="DL108" s="57" t="str" cm="1">
        <f t="array" ref="DL108">_xlfn.IFS(SAM!DL108&gt;0,SAM!DL108*1000,SAM!DL108&lt;0,SAM!DL108*1000,SAM!DL108=0,"")</f>
        <v/>
      </c>
      <c r="DM108" s="57" t="str" cm="1">
        <f t="array" ref="DM108">_xlfn.IFS(SAM!DM108&gt;0,SAM!DM108*1000,SAM!DM108&lt;0,SAM!DM108*1000,SAM!DM108=0,"")</f>
        <v/>
      </c>
      <c r="DN108" s="57" t="str" cm="1">
        <f t="array" ref="DN108">_xlfn.IFS(SAM!DN108&gt;0,SAM!DN108*1000,SAM!DN108&lt;0,SAM!DN108*1000,SAM!DN108=0,"")</f>
        <v/>
      </c>
      <c r="DO108" s="57" t="str" cm="1">
        <f t="array" ref="DO108">_xlfn.IFS(SAM!DO108&gt;0,SAM!DO108*1000,SAM!DO108&lt;0,SAM!DO108*1000,SAM!DO108=0,"")</f>
        <v/>
      </c>
      <c r="DP108" s="57" t="str" cm="1">
        <f t="array" ref="DP108">_xlfn.IFS(SAM!DP108&gt;0,SAM!DP108*1000,SAM!DP108&lt;0,SAM!DP108*1000,SAM!DP108=0,"")</f>
        <v/>
      </c>
      <c r="DQ108" s="57" t="str" cm="1">
        <f t="array" ref="DQ108">_xlfn.IFS(SAM!DQ108&gt;0,SAM!DQ108*1000,SAM!DQ108&lt;0,SAM!DQ108*1000,SAM!DQ108=0,"")</f>
        <v/>
      </c>
      <c r="DR108" s="57" t="str" cm="1">
        <f t="array" ref="DR108">_xlfn.IFS(SAM!DR108&gt;0,SAM!DR108*1000,SAM!DR108&lt;0,SAM!DR108*1000,SAM!DR108=0,"")</f>
        <v/>
      </c>
      <c r="DS108" s="57" t="str" cm="1">
        <f t="array" ref="DS108">_xlfn.IFS(SAM!DS108&gt;0,SAM!DS108*1000,SAM!DS108&lt;0,SAM!DS108*1000,SAM!DS108=0,"")</f>
        <v/>
      </c>
      <c r="DT108" s="57" t="str" cm="1">
        <f t="array" ref="DT108">_xlfn.IFS(SAM!DT108&gt;0,SAM!DT108*1000,SAM!DT108&lt;0,SAM!DT108*1000,SAM!DT108=0,"")</f>
        <v/>
      </c>
      <c r="DU108" s="57" t="str" cm="1">
        <f t="array" ref="DU108">_xlfn.IFS(SAM!DU108&gt;0,SAM!DU108*1000,SAM!DU108&lt;0,SAM!DU108*1000,SAM!DU108=0,"")</f>
        <v/>
      </c>
      <c r="DV108" s="57" t="str" cm="1">
        <f t="array" ref="DV108">_xlfn.IFS(SAM!DV108&gt;0,SAM!DV108*1000,SAM!DV108&lt;0,SAM!DV108*1000,SAM!DV108=0,"")</f>
        <v/>
      </c>
      <c r="DW108" s="57" t="str" cm="1">
        <f t="array" ref="DW108">_xlfn.IFS(SAM!DW108&gt;0,SAM!DW108*1000,SAM!DW108&lt;0,SAM!DW108*1000,SAM!DW108=0,"")</f>
        <v/>
      </c>
      <c r="DX108" s="57" t="str" cm="1">
        <f t="array" ref="DX108">_xlfn.IFS(SAM!DX108&gt;0,SAM!DX108*1000,SAM!DX108&lt;0,SAM!DX108*1000,SAM!DX108=0,"")</f>
        <v/>
      </c>
      <c r="DY108" s="57" t="str" cm="1">
        <f t="array" ref="DY108">_xlfn.IFS(SAM!DY108&gt;0,SAM!DY108*1000,SAM!DY108&lt;0,SAM!DY108*1000,SAM!DY108=0,"")</f>
        <v/>
      </c>
      <c r="DZ108" s="57" t="str" cm="1">
        <f t="array" ref="DZ108">_xlfn.IFS(SAM!DZ108&gt;0,SAM!DZ108*1000,SAM!DZ108&lt;0,SAM!DZ108*1000,SAM!DZ108=0,"")</f>
        <v/>
      </c>
      <c r="EA108" s="57" t="str" cm="1">
        <f t="array" ref="EA108">_xlfn.IFS(SAM!EA108&gt;0,SAM!EA108*1000,SAM!EA108&lt;0,SAM!EA108*1000,SAM!EA108=0,"")</f>
        <v/>
      </c>
      <c r="EB108" s="57" t="str" cm="1">
        <f t="array" ref="EB108">_xlfn.IFS(SAM!EB108&gt;0,SAM!EB108*1000,SAM!EB108&lt;0,SAM!EB108*1000,SAM!EB108=0,"")</f>
        <v/>
      </c>
      <c r="EC108" s="57" t="str" cm="1">
        <f t="array" ref="EC108">_xlfn.IFS(SAM!EC108&gt;0,SAM!EC108*1000,SAM!EC108&lt;0,SAM!EC108*1000,SAM!EC108=0,"")</f>
        <v/>
      </c>
      <c r="ED108" s="57" t="str" cm="1">
        <f t="array" ref="ED108">_xlfn.IFS(SAM!ED108&gt;0,SAM!ED108*1000,SAM!ED108&lt;0,SAM!ED108*1000,SAM!ED108=0,"")</f>
        <v/>
      </c>
      <c r="EE108" s="57" t="str" cm="1">
        <f t="array" ref="EE108">_xlfn.IFS(SAM!EE108&gt;0,SAM!EE108*1000,SAM!EE108&lt;0,SAM!EE108*1000,SAM!EE108=0,"")</f>
        <v/>
      </c>
      <c r="EF108" s="57" t="str" cm="1">
        <f t="array" ref="EF108">_xlfn.IFS(SAM!EF108&gt;0,SAM!EF108*1000,SAM!EF108&lt;0,SAM!EF108*1000,SAM!EF108=0,"")</f>
        <v/>
      </c>
      <c r="EG108" s="57" t="str" cm="1">
        <f t="array" ref="EG108">_xlfn.IFS(SAM!EG108&gt;0,SAM!EG108*1000,SAM!EG108&lt;0,SAM!EG108*1000,SAM!EG108=0,"")</f>
        <v/>
      </c>
      <c r="EH108" s="57" t="str" cm="1">
        <f t="array" ref="EH108">_xlfn.IFS(SAM!EH108&gt;0,SAM!EH108*1000,SAM!EH108&lt;0,SAM!EH108*1000,SAM!EH108=0,"")</f>
        <v/>
      </c>
      <c r="EI108" s="57" t="str" cm="1">
        <f t="array" ref="EI108">_xlfn.IFS(SAM!EI108&gt;0,SAM!EI108*1000,SAM!EI108&lt;0,SAM!EI108*1000,SAM!EI108=0,"")</f>
        <v/>
      </c>
      <c r="EJ108" s="57" t="str" cm="1">
        <f t="array" ref="EJ108">_xlfn.IFS(SAM!EJ108&gt;0,SAM!EJ108*1000,SAM!EJ108&lt;0,SAM!EJ108*1000,SAM!EJ108=0,"")</f>
        <v/>
      </c>
      <c r="EK108" s="57" t="str" cm="1">
        <f t="array" ref="EK108">_xlfn.IFS(SAM!EK108&gt;0,SAM!EK108*1000,SAM!EK108&lt;0,SAM!EK108*1000,SAM!EK108=0,"")</f>
        <v/>
      </c>
      <c r="EL108" s="57" t="str" cm="1">
        <f t="array" ref="EL108">_xlfn.IFS(SAM!EL108&gt;0,SAM!EL108*1000,SAM!EL108&lt;0,SAM!EL108*1000,SAM!EL108=0,"")</f>
        <v/>
      </c>
      <c r="EM108" s="57" t="str" cm="1">
        <f t="array" ref="EM108">_xlfn.IFS(SAM!EM108&gt;0,SAM!EM108*1000,SAM!EM108&lt;0,SAM!EM108*1000,SAM!EM108=0,"")</f>
        <v/>
      </c>
      <c r="EN108" s="57" t="str" cm="1">
        <f t="array" ref="EN108">_xlfn.IFS(SAM!EN108&gt;0,SAM!EN108*1000,SAM!EN108&lt;0,SAM!EN108*1000,SAM!EN108=0,"")</f>
        <v/>
      </c>
      <c r="EO108" s="57" t="str" cm="1">
        <f t="array" ref="EO108">_xlfn.IFS(SAM!EO108&gt;0,SAM!EO108*1000,SAM!EO108&lt;0,SAM!EO108*1000,SAM!EO108=0,"")</f>
        <v/>
      </c>
      <c r="EP108" s="57" t="str" cm="1">
        <f t="array" ref="EP108">_xlfn.IFS(SAM!EP108&gt;0,SAM!EP108*1000,SAM!EP108&lt;0,SAM!EP108*1000,SAM!EP108=0,"")</f>
        <v/>
      </c>
      <c r="EQ108" s="57" t="str" cm="1">
        <f t="array" ref="EQ108">_xlfn.IFS(SAM!EQ108&gt;0,SAM!EQ108*1000,SAM!EQ108&lt;0,SAM!EQ108*1000,SAM!EQ108=0,"")</f>
        <v/>
      </c>
      <c r="ER108" s="57" t="str" cm="1">
        <f t="array" ref="ER108">_xlfn.IFS(SAM!ER108&gt;0,SAM!ER108*1000,SAM!ER108&lt;0,SAM!ER108*1000,SAM!ER108=0,"")</f>
        <v/>
      </c>
      <c r="ES108" s="57" t="str" cm="1">
        <f t="array" ref="ES108">_xlfn.IFS(SAM!ES108&gt;0,SAM!ES108*1000,SAM!ES108&lt;0,SAM!ES108*1000,SAM!ES108=0,"")</f>
        <v/>
      </c>
      <c r="ET108" s="57" t="str" cm="1">
        <f t="array" ref="ET108">_xlfn.IFS(SAM!ET108&gt;0,SAM!ET108*1000,SAM!ET108&lt;0,SAM!ET108*1000,SAM!ET108=0,"")</f>
        <v/>
      </c>
      <c r="EU108" s="57" t="str" cm="1">
        <f t="array" ref="EU108">_xlfn.IFS(SAM!EU108&gt;0,SAM!EU108*1000,SAM!EU108&lt;0,SAM!EU108*1000,SAM!EU108=0,"")</f>
        <v/>
      </c>
      <c r="EV108" s="57" cm="1">
        <f t="array" ref="EV108">_xlfn.IFS(SAM!EV108&gt;0,SAM!EV108*1000,SAM!EV108&lt;0,SAM!EV108*1000,SAM!EV108=0,"")</f>
        <v>16000.817855657602</v>
      </c>
      <c r="EW108" s="57" t="str" cm="1">
        <f t="array" ref="EW108">_xlfn.IFS(SAM!EW108&gt;0,SAM!EW108*1000,SAM!EW108&lt;0,SAM!EW108*1000,SAM!EW108=0,"")</f>
        <v/>
      </c>
      <c r="EX108" s="57" cm="1">
        <f t="array" ref="EX108">_xlfn.IFS(SAM!EX108&gt;0,SAM!EX108*1000,SAM!EX108&lt;0,SAM!EX108*1000,SAM!EX108=0,"")</f>
        <v>3.907101231211E-2</v>
      </c>
      <c r="EY108" s="57" t="str" cm="1">
        <f t="array" ref="EY108">_xlfn.IFS(SAM!EY108&gt;0,SAM!EY108*1000,SAM!EY108&lt;0,SAM!EY108*1000,SAM!EY108=0,"")</f>
        <v/>
      </c>
      <c r="EZ108" s="57" t="str" cm="1">
        <f t="array" ref="EZ108">_xlfn.IFS(SAM!EZ108&gt;0,SAM!EZ108*1000,SAM!EZ108&lt;0,SAM!EZ108*1000,SAM!EZ108=0,"")</f>
        <v/>
      </c>
      <c r="FA108" s="57" t="str" cm="1">
        <f t="array" ref="FA108">_xlfn.IFS(SAM!FA108&gt;0,SAM!FA108*1000,SAM!FA108&lt;0,SAM!FA108*1000,SAM!FA108=0,"")</f>
        <v/>
      </c>
      <c r="FB108" s="57" t="str" cm="1">
        <f t="array" ref="FB108">_xlfn.IFS(SAM!FB108&gt;0,SAM!FB108*1000,SAM!FB108&lt;0,SAM!FB108*1000,SAM!FB108=0,"")</f>
        <v/>
      </c>
      <c r="FC108" s="57" t="str" cm="1">
        <f t="array" ref="FC108">_xlfn.IFS(SAM!FC108&gt;0,SAM!FC108*1000,SAM!FC108&lt;0,SAM!FC108*1000,SAM!FC108=0,"")</f>
        <v/>
      </c>
      <c r="FD108" s="57" t="str" cm="1">
        <f t="array" ref="FD108">_xlfn.IFS(SAM!FD108&gt;0,SAM!FD108*1000,SAM!FD108&lt;0,SAM!FD108*1000,SAM!FD108=0,"")</f>
        <v/>
      </c>
      <c r="FE108" s="57" t="str" cm="1">
        <f t="array" ref="FE108">_xlfn.IFS(SAM!FE108&gt;0,SAM!FE108*1000,SAM!FE108&lt;0,SAM!FE108*1000,SAM!FE108=0,"")</f>
        <v/>
      </c>
      <c r="FF108" s="57" t="str" cm="1">
        <f t="array" ref="FF108">_xlfn.IFS(SAM!FF108&gt;0,SAM!FF108*1000,SAM!FF108&lt;0,SAM!FF108*1000,SAM!FF108=0,"")</f>
        <v/>
      </c>
      <c r="FG108" s="57" t="str" cm="1">
        <f t="array" ref="FG108">_xlfn.IFS(SAM!FG108&gt;0,SAM!FG108*1000,SAM!FG108&lt;0,SAM!FG108*1000,SAM!FG108=0,"")</f>
        <v/>
      </c>
      <c r="FH108" s="57" t="str" cm="1">
        <f t="array" ref="FH108">_xlfn.IFS(SAM!FH108&gt;0,SAM!FH108*1000,SAM!FH108&lt;0,SAM!FH108*1000,SAM!FH108=0,"")</f>
        <v/>
      </c>
      <c r="FI108" s="57" t="str" cm="1">
        <f t="array" ref="FI108">_xlfn.IFS(SAM!FI108&gt;0,SAM!FI108*1000,SAM!FI108&lt;0,SAM!FI108*1000,SAM!FI108=0,"")</f>
        <v/>
      </c>
      <c r="FJ108" s="57" t="str" cm="1">
        <f t="array" ref="FJ108">_xlfn.IFS(SAM!FJ108&gt;0,SAM!FJ108*1000,SAM!FJ108&lt;0,SAM!FJ108*1000,SAM!FJ108=0,"")</f>
        <v/>
      </c>
      <c r="FK108" s="57" t="str" cm="1">
        <f t="array" ref="FK108">_xlfn.IFS(SAM!FK108&gt;0,SAM!FK108*1000,SAM!FK108&lt;0,SAM!FK108*1000,SAM!FK108=0,"")</f>
        <v/>
      </c>
      <c r="FL108" s="57" cm="1">
        <f t="array" ref="FL108">_xlfn.IFS(SAM!FL108&gt;0,SAM!FL108*1000,SAM!FL108&lt;0,SAM!FL108*1000,SAM!FL108=0,"")</f>
        <v>16028.052999835601</v>
      </c>
      <c r="FM108" s="57" cm="1">
        <f t="array" ref="FM108">_xlfn.IFS(SAM!FM108&gt;0,SAM!FM108*1000,SAM!FM108&lt;0,SAM!FM108*1000,SAM!FM108=0,"")</f>
        <v>6943.3850298109901</v>
      </c>
      <c r="FN108" s="57" t="str" cm="1">
        <f t="array" ref="FN108">_xlfn.IFS(SAM!FN108&gt;0,SAM!FN108*1000,SAM!FN108&lt;0,SAM!FN108*1000,SAM!FN108=0,"")</f>
        <v/>
      </c>
      <c r="FO108" s="57" cm="1">
        <f t="array" ref="FO108">_xlfn.IFS(SAM!FO108&gt;0,SAM!FO108*1000,SAM!FO108&lt;0,SAM!FO108*1000,SAM!FO108=0,"")</f>
        <v>914.788330443733</v>
      </c>
      <c r="FP108" s="57" cm="1">
        <f t="array" ref="FP108">_xlfn.IFS(SAM!FP108&gt;0,SAM!FP108*1000,SAM!FP108&lt;0,SAM!FP108*1000,SAM!FP108=0,"")</f>
        <v>3973.17515036759</v>
      </c>
      <c r="FR108">
        <f t="shared" si="1"/>
        <v>58827.533045355478</v>
      </c>
      <c r="FS108" s="85">
        <v>-6.5483618527650833E-11</v>
      </c>
      <c r="FT108" s="57">
        <f t="shared" si="2"/>
        <v>8.6454342140764619E-3</v>
      </c>
      <c r="FU108" s="57">
        <f t="shared" si="2"/>
        <v>2.1296897903894708E-2</v>
      </c>
    </row>
    <row r="109" spans="1:177" x14ac:dyDescent="0.3">
      <c r="A109" t="s">
        <v>654</v>
      </c>
      <c r="B109" s="57" cm="1">
        <f t="array" ref="B109">_xlfn.IFS(SAM!B109&gt;0,SAM!B109*1000,SAM!B109&lt;0,SAM!B109*1000,SAM!B109=0,"")</f>
        <v>8.2870103211740306E-2</v>
      </c>
      <c r="C109" s="57" cm="1">
        <f t="array" ref="C109">_xlfn.IFS(SAM!C109&gt;0,SAM!C109*1000,SAM!C109&lt;0,SAM!C109*1000,SAM!C109=0,"")</f>
        <v>0.15747783328852999</v>
      </c>
      <c r="D109" s="57" cm="1">
        <f t="array" ref="D109">_xlfn.IFS(SAM!D109&gt;0,SAM!D109*1000,SAM!D109&lt;0,SAM!D109*1000,SAM!D109=0,"")</f>
        <v>6.7561478935316099</v>
      </c>
      <c r="E109" s="57" cm="1">
        <f t="array" ref="E109">_xlfn.IFS(SAM!E109&gt;0,SAM!E109*1000,SAM!E109&lt;0,SAM!E109*1000,SAM!E109=0,"")</f>
        <v>345.819325602616</v>
      </c>
      <c r="F109" s="57" cm="1">
        <f t="array" ref="F109">_xlfn.IFS(SAM!F109&gt;0,SAM!F109*1000,SAM!F109&lt;0,SAM!F109*1000,SAM!F109=0,"")</f>
        <v>2.4883006127985201</v>
      </c>
      <c r="G109" s="57" cm="1">
        <f t="array" ref="G109">_xlfn.IFS(SAM!G109&gt;0,SAM!G109*1000,SAM!G109&lt;0,SAM!G109*1000,SAM!G109=0,"")</f>
        <v>37.531970375409202</v>
      </c>
      <c r="H109" s="57" cm="1">
        <f t="array" ref="H109">_xlfn.IFS(SAM!H109&gt;0,SAM!H109*1000,SAM!H109&lt;0,SAM!H109*1000,SAM!H109=0,"")</f>
        <v>386.06561006973902</v>
      </c>
      <c r="I109" s="57" cm="1">
        <f t="array" ref="I109">_xlfn.IFS(SAM!I109&gt;0,SAM!I109*1000,SAM!I109&lt;0,SAM!I109*1000,SAM!I109=0,"")</f>
        <v>1.2002674686165999</v>
      </c>
      <c r="J109" s="57" cm="1">
        <f t="array" ref="J109">_xlfn.IFS(SAM!J109&gt;0,SAM!J109*1000,SAM!J109&lt;0,SAM!J109*1000,SAM!J109=0,"")</f>
        <v>8.2746927458270392</v>
      </c>
      <c r="K109" s="57" cm="1">
        <f t="array" ref="K109">_xlfn.IFS(SAM!K109&gt;0,SAM!K109*1000,SAM!K109&lt;0,SAM!K109*1000,SAM!K109=0,"")</f>
        <v>22.581360132831801</v>
      </c>
      <c r="L109" s="57" cm="1">
        <f t="array" ref="L109">_xlfn.IFS(SAM!L109&gt;0,SAM!L109*1000,SAM!L109&lt;0,SAM!L109*1000,SAM!L109=0,"")</f>
        <v>1.4463030407167001</v>
      </c>
      <c r="M109" s="57" cm="1">
        <f t="array" ref="M109">_xlfn.IFS(SAM!M109&gt;0,SAM!M109*1000,SAM!M109&lt;0,SAM!M109*1000,SAM!M109=0,"")</f>
        <v>4.9888302132120498E-2</v>
      </c>
      <c r="N109" s="57" cm="1">
        <f t="array" ref="N109">_xlfn.IFS(SAM!N109&gt;0,SAM!N109*1000,SAM!N109&lt;0,SAM!N109*1000,SAM!N109=0,"")</f>
        <v>108.535183404199</v>
      </c>
      <c r="O109" s="57" cm="1">
        <f t="array" ref="O109">_xlfn.IFS(SAM!O109&gt;0,SAM!O109*1000,SAM!O109&lt;0,SAM!O109*1000,SAM!O109=0,"")</f>
        <v>224.47256643484801</v>
      </c>
      <c r="P109" s="57" cm="1">
        <f t="array" ref="P109">_xlfn.IFS(SAM!P109&gt;0,SAM!P109*1000,SAM!P109&lt;0,SAM!P109*1000,SAM!P109=0,"")</f>
        <v>2.9756648228584099</v>
      </c>
      <c r="Q109" s="57" cm="1">
        <f t="array" ref="Q109">_xlfn.IFS(SAM!Q109&gt;0,SAM!Q109*1000,SAM!Q109&lt;0,SAM!Q109*1000,SAM!Q109=0,"")</f>
        <v>1.7315145328519802E-3</v>
      </c>
      <c r="R109" s="57" cm="1">
        <f t="array" ref="R109">_xlfn.IFS(SAM!R109&gt;0,SAM!R109*1000,SAM!R109&lt;0,SAM!R109*1000,SAM!R109=0,"")</f>
        <v>3.1224844494605001E-2</v>
      </c>
      <c r="S109" s="57" cm="1">
        <f t="array" ref="S109">_xlfn.IFS(SAM!S109&gt;0,SAM!S109*1000,SAM!S109&lt;0,SAM!S109*1000,SAM!S109=0,"")</f>
        <v>15.093382394698301</v>
      </c>
      <c r="T109" s="57" cm="1">
        <f t="array" ref="T109">_xlfn.IFS(SAM!T109&gt;0,SAM!T109*1000,SAM!T109&lt;0,SAM!T109*1000,SAM!T109=0,"")</f>
        <v>0.56691118573682298</v>
      </c>
      <c r="U109" s="57" cm="1">
        <f t="array" ref="U109">_xlfn.IFS(SAM!U109&gt;0,SAM!U109*1000,SAM!U109&lt;0,SAM!U109*1000,SAM!U109=0,"")</f>
        <v>0.35230393905791402</v>
      </c>
      <c r="V109" s="57" cm="1">
        <f t="array" ref="V109">_xlfn.IFS(SAM!V109&gt;0,SAM!V109*1000,SAM!V109&lt;0,SAM!V109*1000,SAM!V109=0,"")</f>
        <v>0.37944250937479401</v>
      </c>
      <c r="W109" s="57" cm="1">
        <f t="array" ref="W109">_xlfn.IFS(SAM!W109&gt;0,SAM!W109*1000,SAM!W109&lt;0,SAM!W109*1000,SAM!W109=0,"")</f>
        <v>0.79586910587884596</v>
      </c>
      <c r="X109" s="57" t="str" cm="1">
        <f t="array" ref="X109">_xlfn.IFS(SAM!X109&gt;0,SAM!X109*1000,SAM!X109&lt;0,SAM!X109*1000,SAM!X109=0,"")</f>
        <v/>
      </c>
      <c r="Y109" s="57" cm="1">
        <f t="array" ref="Y109">_xlfn.IFS(SAM!Y109&gt;0,SAM!Y109*1000,SAM!Y109&lt;0,SAM!Y109*1000,SAM!Y109=0,"")</f>
        <v>3.5935390906549403E-2</v>
      </c>
      <c r="Z109" s="57" cm="1">
        <f t="array" ref="Z109">_xlfn.IFS(SAM!Z109&gt;0,SAM!Z109*1000,SAM!Z109&lt;0,SAM!Z109*1000,SAM!Z109=0,"")</f>
        <v>6.2511831444980901</v>
      </c>
      <c r="AA109" s="57" cm="1">
        <f t="array" ref="AA109">_xlfn.IFS(SAM!AA109&gt;0,SAM!AA109*1000,SAM!AA109&lt;0,SAM!AA109*1000,SAM!AA109=0,"")</f>
        <v>11.299680413317599</v>
      </c>
      <c r="AB109" s="57" cm="1">
        <f t="array" ref="AB109">_xlfn.IFS(SAM!AB109&gt;0,SAM!AB109*1000,SAM!AB109&lt;0,SAM!AB109*1000,SAM!AB109=0,"")</f>
        <v>1.9056330309232101</v>
      </c>
      <c r="AC109" s="57" cm="1">
        <f t="array" ref="AC109">_xlfn.IFS(SAM!AC109&gt;0,SAM!AC109*1000,SAM!AC109&lt;0,SAM!AC109*1000,SAM!AC109=0,"")</f>
        <v>1.89639235464046</v>
      </c>
      <c r="AD109" s="57" t="str" cm="1">
        <f t="array" ref="AD109">_xlfn.IFS(SAM!AD109&gt;0,SAM!AD109*1000,SAM!AD109&lt;0,SAM!AD109*1000,SAM!AD109=0,"")</f>
        <v/>
      </c>
      <c r="AE109" s="57" cm="1">
        <f t="array" ref="AE109">_xlfn.IFS(SAM!AE109&gt;0,SAM!AE109*1000,SAM!AE109&lt;0,SAM!AE109*1000,SAM!AE109=0,"")</f>
        <v>17.576915595337898</v>
      </c>
      <c r="AF109" s="57" cm="1">
        <f t="array" ref="AF109">_xlfn.IFS(SAM!AF109&gt;0,SAM!AF109*1000,SAM!AF109&lt;0,SAM!AF109*1000,SAM!AF109=0,"")</f>
        <v>15.791131397732299</v>
      </c>
      <c r="AG109" s="57" cm="1">
        <f t="array" ref="AG109">_xlfn.IFS(SAM!AG109&gt;0,SAM!AG109*1000,SAM!AG109&lt;0,SAM!AG109*1000,SAM!AG109=0,"")</f>
        <v>1321.2536187560199</v>
      </c>
      <c r="AH109" s="57" cm="1">
        <f t="array" ref="AH109">_xlfn.IFS(SAM!AH109&gt;0,SAM!AH109*1000,SAM!AH109&lt;0,SAM!AH109*1000,SAM!AH109=0,"")</f>
        <v>449.45463880507805</v>
      </c>
      <c r="AI109" s="57" cm="1">
        <f t="array" ref="AI109">_xlfn.IFS(SAM!AI109&gt;0,SAM!AI109*1000,SAM!AI109&lt;0,SAM!AI109*1000,SAM!AI109=0,"")</f>
        <v>0.25134564207735699</v>
      </c>
      <c r="AJ109" s="57" cm="1">
        <f t="array" ref="AJ109">_xlfn.IFS(SAM!AJ109&gt;0,SAM!AJ109*1000,SAM!AJ109&lt;0,SAM!AJ109*1000,SAM!AJ109=0,"")</f>
        <v>624.400376283431</v>
      </c>
      <c r="AK109" s="57" cm="1">
        <f t="array" ref="AK109">_xlfn.IFS(SAM!AK109&gt;0,SAM!AK109*1000,SAM!AK109&lt;0,SAM!AK109*1000,SAM!AK109=0,"")</f>
        <v>0.37873539563065001</v>
      </c>
      <c r="AL109" s="57" cm="1">
        <f t="array" ref="AL109">_xlfn.IFS(SAM!AL109&gt;0,SAM!AL109*1000,SAM!AL109&lt;0,SAM!AL109*1000,SAM!AL109=0,"")</f>
        <v>90.269574528009002</v>
      </c>
      <c r="AM109" s="57" cm="1">
        <f t="array" ref="AM109">_xlfn.IFS(SAM!AM109&gt;0,SAM!AM109*1000,SAM!AM109&lt;0,SAM!AM109*1000,SAM!AM109=0,"")</f>
        <v>354.10210469789502</v>
      </c>
      <c r="AN109" s="57" cm="1">
        <f t="array" ref="AN109">_xlfn.IFS(SAM!AN109&gt;0,SAM!AN109*1000,SAM!AN109&lt;0,SAM!AN109*1000,SAM!AN109=0,"")</f>
        <v>57.179437521353705</v>
      </c>
      <c r="AO109" s="57" cm="1">
        <f t="array" ref="AO109">_xlfn.IFS(SAM!AO109&gt;0,SAM!AO109*1000,SAM!AO109&lt;0,SAM!AO109*1000,SAM!AO109=0,"")</f>
        <v>861.33271018606411</v>
      </c>
      <c r="AP109" s="57" cm="1">
        <f t="array" ref="AP109">_xlfn.IFS(SAM!AP109&gt;0,SAM!AP109*1000,SAM!AP109&lt;0,SAM!AP109*1000,SAM!AP109=0,"")</f>
        <v>2229.0276374747104</v>
      </c>
      <c r="AQ109" s="57" cm="1">
        <f t="array" ref="AQ109">_xlfn.IFS(SAM!AQ109&gt;0,SAM!AQ109*1000,SAM!AQ109&lt;0,SAM!AQ109*1000,SAM!AQ109=0,"")</f>
        <v>3864.0985672568304</v>
      </c>
      <c r="AR109" s="57" cm="1">
        <f t="array" ref="AR109">_xlfn.IFS(SAM!AR109&gt;0,SAM!AR109*1000,SAM!AR109&lt;0,SAM!AR109*1000,SAM!AR109=0,"")</f>
        <v>865.36221074261096</v>
      </c>
      <c r="AS109" s="57" cm="1">
        <f t="array" ref="AS109">_xlfn.IFS(SAM!AS109&gt;0,SAM!AS109*1000,SAM!AS109&lt;0,SAM!AS109*1000,SAM!AS109=0,"")</f>
        <v>405.41818708672901</v>
      </c>
      <c r="AT109" s="57" cm="1">
        <f t="array" ref="AT109">_xlfn.IFS(SAM!AT109&gt;0,SAM!AT109*1000,SAM!AT109&lt;0,SAM!AT109*1000,SAM!AT109=0,"")</f>
        <v>21.7159546248268</v>
      </c>
      <c r="AU109" s="57" cm="1">
        <f t="array" ref="AU109">_xlfn.IFS(SAM!AU109&gt;0,SAM!AU109*1000,SAM!AU109&lt;0,SAM!AU109*1000,SAM!AU109=0,"")</f>
        <v>89.845489327714205</v>
      </c>
      <c r="AV109" s="57" cm="1">
        <f t="array" ref="AV109">_xlfn.IFS(SAM!AV109&gt;0,SAM!AV109*1000,SAM!AV109&lt;0,SAM!AV109*1000,SAM!AV109=0,"")</f>
        <v>23.0008942979225</v>
      </c>
      <c r="AW109" s="57" cm="1">
        <f t="array" ref="AW109">_xlfn.IFS(SAM!AW109&gt;0,SAM!AW109*1000,SAM!AW109&lt;0,SAM!AW109*1000,SAM!AW109=0,"")</f>
        <v>3.3894211413763302</v>
      </c>
      <c r="AX109" s="57" cm="1">
        <f t="array" ref="AX109">_xlfn.IFS(SAM!AX109&gt;0,SAM!AX109*1000,SAM!AX109&lt;0,SAM!AX109*1000,SAM!AX109=0,"")</f>
        <v>3.1326023607056801E-3</v>
      </c>
      <c r="AY109" s="57" cm="1">
        <f t="array" ref="AY109">_xlfn.IFS(SAM!AY109&gt;0,SAM!AY109*1000,SAM!AY109&lt;0,SAM!AY109*1000,SAM!AY109=0,"")</f>
        <v>54.024111296974297</v>
      </c>
      <c r="AZ109" s="57" cm="1">
        <f t="array" ref="AZ109">_xlfn.IFS(SAM!AZ109&gt;0,SAM!AZ109*1000,SAM!AZ109&lt;0,SAM!AZ109*1000,SAM!AZ109=0,"")</f>
        <v>64642.181759577696</v>
      </c>
      <c r="BA109" s="57" cm="1">
        <f t="array" ref="BA109">_xlfn.IFS(SAM!BA109&gt;0,SAM!BA109*1000,SAM!BA109&lt;0,SAM!BA109*1000,SAM!BA109=0,"")</f>
        <v>733.87067367889404</v>
      </c>
      <c r="BB109" s="57" cm="1">
        <f t="array" ref="BB109">_xlfn.IFS(SAM!BB109&gt;0,SAM!BB109*1000,SAM!BB109&lt;0,SAM!BB109*1000,SAM!BB109=0,"")</f>
        <v>154.73623020592601</v>
      </c>
      <c r="BC109" s="57" cm="1">
        <f t="array" ref="BC109">_xlfn.IFS(SAM!BC109&gt;0,SAM!BC109*1000,SAM!BC109&lt;0,SAM!BC109*1000,SAM!BC109=0,"")</f>
        <v>0.41255188658709596</v>
      </c>
      <c r="BD109" s="57" cm="1">
        <f t="array" ref="BD109">_xlfn.IFS(SAM!BD109&gt;0,SAM!BD109*1000,SAM!BD109&lt;0,SAM!BD109*1000,SAM!BD109=0,"")</f>
        <v>1.85826194112962E-2</v>
      </c>
      <c r="BE109" s="57" cm="1">
        <f t="array" ref="BE109">_xlfn.IFS(SAM!BE109&gt;0,SAM!BE109*1000,SAM!BE109&lt;0,SAM!BE109*1000,SAM!BE109=0,"")</f>
        <v>6.745178428191019E-2</v>
      </c>
      <c r="BF109" s="57" cm="1">
        <f t="array" ref="BF109">_xlfn.IFS(SAM!BF109&gt;0,SAM!BF109*1000,SAM!BF109&lt;0,SAM!BF109*1000,SAM!BF109=0,"")</f>
        <v>462.91205059959299</v>
      </c>
      <c r="BG109" s="57" cm="1">
        <f t="array" ref="BG109">_xlfn.IFS(SAM!BG109&gt;0,SAM!BG109*1000,SAM!BG109&lt;0,SAM!BG109*1000,SAM!BG109=0,"")</f>
        <v>1123.50567080521</v>
      </c>
      <c r="BH109" s="57" cm="1">
        <f t="array" ref="BH109">_xlfn.IFS(SAM!BH109&gt;0,SAM!BH109*1000,SAM!BH109&lt;0,SAM!BH109*1000,SAM!BH109=0,"")</f>
        <v>17.445804342500601</v>
      </c>
      <c r="BI109" s="57" cm="1">
        <f t="array" ref="BI109">_xlfn.IFS(SAM!BI109&gt;0,SAM!BI109*1000,SAM!BI109&lt;0,SAM!BI109*1000,SAM!BI109=0,"")</f>
        <v>1.08294437864351</v>
      </c>
      <c r="BJ109" s="57" cm="1">
        <f t="array" ref="BJ109">_xlfn.IFS(SAM!BJ109&gt;0,SAM!BJ109*1000,SAM!BJ109&lt;0,SAM!BJ109*1000,SAM!BJ109=0,"")</f>
        <v>29.8392597860392</v>
      </c>
      <c r="BK109" s="57" cm="1">
        <f t="array" ref="BK109">_xlfn.IFS(SAM!BK109&gt;0,SAM!BK109*1000,SAM!BK109&lt;0,SAM!BK109*1000,SAM!BK109=0,"")</f>
        <v>7970.32772687326</v>
      </c>
      <c r="BL109" s="57" cm="1">
        <f t="array" ref="BL109">_xlfn.IFS(SAM!BL109&gt;0,SAM!BL109*1000,SAM!BL109&lt;0,SAM!BL109*1000,SAM!BL109=0,"")</f>
        <v>567.36405389217407</v>
      </c>
      <c r="BM109" s="57" cm="1">
        <f t="array" ref="BM109">_xlfn.IFS(SAM!BM109&gt;0,SAM!BM109*1000,SAM!BM109&lt;0,SAM!BM109*1000,SAM!BM109=0,"")</f>
        <v>567.68872616265901</v>
      </c>
      <c r="BN109" s="57" cm="1">
        <f t="array" ref="BN109">_xlfn.IFS(SAM!BN109&gt;0,SAM!BN109*1000,SAM!BN109&lt;0,SAM!BN109*1000,SAM!BN109=0,"")</f>
        <v>547.54073172654</v>
      </c>
      <c r="BO109" s="57" cm="1">
        <f t="array" ref="BO109">_xlfn.IFS(SAM!BO109&gt;0,SAM!BO109*1000,SAM!BO109&lt;0,SAM!BO109*1000,SAM!BO109=0,"")</f>
        <v>245.68323605543199</v>
      </c>
      <c r="BP109" s="57" cm="1">
        <f t="array" ref="BP109">_xlfn.IFS(SAM!BP109&gt;0,SAM!BP109*1000,SAM!BP109&lt;0,SAM!BP109*1000,SAM!BP109=0,"")</f>
        <v>3.0395624569267099</v>
      </c>
      <c r="BQ109" s="57" t="str" cm="1">
        <f t="array" ref="BQ109">_xlfn.IFS(SAM!BQ109&gt;0,SAM!BQ109*1000,SAM!BQ109&lt;0,SAM!BQ109*1000,SAM!BQ109=0,"")</f>
        <v/>
      </c>
      <c r="BR109" s="57" t="str" cm="1">
        <f t="array" ref="BR109">_xlfn.IFS(SAM!BR109&gt;0,SAM!BR109*1000,SAM!BR109&lt;0,SAM!BR109*1000,SAM!BR109=0,"")</f>
        <v/>
      </c>
      <c r="BS109" s="57" t="str" cm="1">
        <f t="array" ref="BS109">_xlfn.IFS(SAM!BS109&gt;0,SAM!BS109*1000,SAM!BS109&lt;0,SAM!BS109*1000,SAM!BS109=0,"")</f>
        <v/>
      </c>
      <c r="BT109" s="57" t="str" cm="1">
        <f t="array" ref="BT109">_xlfn.IFS(SAM!BT109&gt;0,SAM!BT109*1000,SAM!BT109&lt;0,SAM!BT109*1000,SAM!BT109=0,"")</f>
        <v/>
      </c>
      <c r="BU109" s="57" t="str" cm="1">
        <f t="array" ref="BU109">_xlfn.IFS(SAM!BU109&gt;0,SAM!BU109*1000,SAM!BU109&lt;0,SAM!BU109*1000,SAM!BU109=0,"")</f>
        <v/>
      </c>
      <c r="BV109" s="57" t="str" cm="1">
        <f t="array" ref="BV109">_xlfn.IFS(SAM!BV109&gt;0,SAM!BV109*1000,SAM!BV109&lt;0,SAM!BV109*1000,SAM!BV109=0,"")</f>
        <v/>
      </c>
      <c r="BW109" s="57" t="str" cm="1">
        <f t="array" ref="BW109">_xlfn.IFS(SAM!BW109&gt;0,SAM!BW109*1000,SAM!BW109&lt;0,SAM!BW109*1000,SAM!BW109=0,"")</f>
        <v/>
      </c>
      <c r="BX109" s="57" t="str" cm="1">
        <f t="array" ref="BX109">_xlfn.IFS(SAM!BX109&gt;0,SAM!BX109*1000,SAM!BX109&lt;0,SAM!BX109*1000,SAM!BX109=0,"")</f>
        <v/>
      </c>
      <c r="BY109" s="57" t="str" cm="1">
        <f t="array" ref="BY109">_xlfn.IFS(SAM!BY109&gt;0,SAM!BY109*1000,SAM!BY109&lt;0,SAM!BY109*1000,SAM!BY109=0,"")</f>
        <v/>
      </c>
      <c r="BZ109" s="57" t="str" cm="1">
        <f t="array" ref="BZ109">_xlfn.IFS(SAM!BZ109&gt;0,SAM!BZ109*1000,SAM!BZ109&lt;0,SAM!BZ109*1000,SAM!BZ109=0,"")</f>
        <v/>
      </c>
      <c r="CA109" s="57" t="str" cm="1">
        <f t="array" ref="CA109">_xlfn.IFS(SAM!CA109&gt;0,SAM!CA109*1000,SAM!CA109&lt;0,SAM!CA109*1000,SAM!CA109=0,"")</f>
        <v/>
      </c>
      <c r="CB109" s="57" t="str" cm="1">
        <f t="array" ref="CB109">_xlfn.IFS(SAM!CB109&gt;0,SAM!CB109*1000,SAM!CB109&lt;0,SAM!CB109*1000,SAM!CB109=0,"")</f>
        <v/>
      </c>
      <c r="CC109" s="57" t="str" cm="1">
        <f t="array" ref="CC109">_xlfn.IFS(SAM!CC109&gt;0,SAM!CC109*1000,SAM!CC109&lt;0,SAM!CC109*1000,SAM!CC109=0,"")</f>
        <v/>
      </c>
      <c r="CD109" s="57" t="str" cm="1">
        <f t="array" ref="CD109">_xlfn.IFS(SAM!CD109&gt;0,SAM!CD109*1000,SAM!CD109&lt;0,SAM!CD109*1000,SAM!CD109=0,"")</f>
        <v/>
      </c>
      <c r="CE109" s="57" t="str" cm="1">
        <f t="array" ref="CE109">_xlfn.IFS(SAM!CE109&gt;0,SAM!CE109*1000,SAM!CE109&lt;0,SAM!CE109*1000,SAM!CE109=0,"")</f>
        <v/>
      </c>
      <c r="CF109" s="57" t="str" cm="1">
        <f t="array" ref="CF109">_xlfn.IFS(SAM!CF109&gt;0,SAM!CF109*1000,SAM!CF109&lt;0,SAM!CF109*1000,SAM!CF109=0,"")</f>
        <v/>
      </c>
      <c r="CG109" s="57" t="str" cm="1">
        <f t="array" ref="CG109">_xlfn.IFS(SAM!CG109&gt;0,SAM!CG109*1000,SAM!CG109&lt;0,SAM!CG109*1000,SAM!CG109=0,"")</f>
        <v/>
      </c>
      <c r="CH109" s="57" t="str" cm="1">
        <f t="array" ref="CH109">_xlfn.IFS(SAM!CH109&gt;0,SAM!CH109*1000,SAM!CH109&lt;0,SAM!CH109*1000,SAM!CH109=0,"")</f>
        <v/>
      </c>
      <c r="CI109" s="57" t="str" cm="1">
        <f t="array" ref="CI109">_xlfn.IFS(SAM!CI109&gt;0,SAM!CI109*1000,SAM!CI109&lt;0,SAM!CI109*1000,SAM!CI109=0,"")</f>
        <v/>
      </c>
      <c r="CJ109" s="57" t="str" cm="1">
        <f t="array" ref="CJ109">_xlfn.IFS(SAM!CJ109&gt;0,SAM!CJ109*1000,SAM!CJ109&lt;0,SAM!CJ109*1000,SAM!CJ109=0,"")</f>
        <v/>
      </c>
      <c r="CK109" s="57" t="str" cm="1">
        <f t="array" ref="CK109">_xlfn.IFS(SAM!CK109&gt;0,SAM!CK109*1000,SAM!CK109&lt;0,SAM!CK109*1000,SAM!CK109=0,"")</f>
        <v/>
      </c>
      <c r="CL109" s="57" t="str" cm="1">
        <f t="array" ref="CL109">_xlfn.IFS(SAM!CL109&gt;0,SAM!CL109*1000,SAM!CL109&lt;0,SAM!CL109*1000,SAM!CL109=0,"")</f>
        <v/>
      </c>
      <c r="CM109" s="57" t="str" cm="1">
        <f t="array" ref="CM109">_xlfn.IFS(SAM!CM109&gt;0,SAM!CM109*1000,SAM!CM109&lt;0,SAM!CM109*1000,SAM!CM109=0,"")</f>
        <v/>
      </c>
      <c r="CN109" s="57" t="str" cm="1">
        <f t="array" ref="CN109">_xlfn.IFS(SAM!CN109&gt;0,SAM!CN109*1000,SAM!CN109&lt;0,SAM!CN109*1000,SAM!CN109=0,"")</f>
        <v/>
      </c>
      <c r="CO109" s="57" t="str" cm="1">
        <f t="array" ref="CO109">_xlfn.IFS(SAM!CO109&gt;0,SAM!CO109*1000,SAM!CO109&lt;0,SAM!CO109*1000,SAM!CO109=0,"")</f>
        <v/>
      </c>
      <c r="CP109" s="57" t="str" cm="1">
        <f t="array" ref="CP109">_xlfn.IFS(SAM!CP109&gt;0,SAM!CP109*1000,SAM!CP109&lt;0,SAM!CP109*1000,SAM!CP109=0,"")</f>
        <v/>
      </c>
      <c r="CQ109" s="57" t="str" cm="1">
        <f t="array" ref="CQ109">_xlfn.IFS(SAM!CQ109&gt;0,SAM!CQ109*1000,SAM!CQ109&lt;0,SAM!CQ109*1000,SAM!CQ109=0,"")</f>
        <v/>
      </c>
      <c r="CR109" s="57" t="str" cm="1">
        <f t="array" ref="CR109">_xlfn.IFS(SAM!CR109&gt;0,SAM!CR109*1000,SAM!CR109&lt;0,SAM!CR109*1000,SAM!CR109=0,"")</f>
        <v/>
      </c>
      <c r="CS109" s="57" t="str" cm="1">
        <f t="array" ref="CS109">_xlfn.IFS(SAM!CS109&gt;0,SAM!CS109*1000,SAM!CS109&lt;0,SAM!CS109*1000,SAM!CS109=0,"")</f>
        <v/>
      </c>
      <c r="CT109" s="57" t="str" cm="1">
        <f t="array" ref="CT109">_xlfn.IFS(SAM!CT109&gt;0,SAM!CT109*1000,SAM!CT109&lt;0,SAM!CT109*1000,SAM!CT109=0,"")</f>
        <v/>
      </c>
      <c r="CU109" s="57" t="str" cm="1">
        <f t="array" ref="CU109">_xlfn.IFS(SAM!CU109&gt;0,SAM!CU109*1000,SAM!CU109&lt;0,SAM!CU109*1000,SAM!CU109=0,"")</f>
        <v/>
      </c>
      <c r="CV109" s="57" t="str" cm="1">
        <f t="array" ref="CV109">_xlfn.IFS(SAM!CV109&gt;0,SAM!CV109*1000,SAM!CV109&lt;0,SAM!CV109*1000,SAM!CV109=0,"")</f>
        <v/>
      </c>
      <c r="CW109" s="57" t="str" cm="1">
        <f t="array" ref="CW109">_xlfn.IFS(SAM!CW109&gt;0,SAM!CW109*1000,SAM!CW109&lt;0,SAM!CW109*1000,SAM!CW109=0,"")</f>
        <v/>
      </c>
      <c r="CX109" s="57" t="str" cm="1">
        <f t="array" ref="CX109">_xlfn.IFS(SAM!CX109&gt;0,SAM!CX109*1000,SAM!CX109&lt;0,SAM!CX109*1000,SAM!CX109=0,"")</f>
        <v/>
      </c>
      <c r="CY109" s="57" t="str" cm="1">
        <f t="array" ref="CY109">_xlfn.IFS(SAM!CY109&gt;0,SAM!CY109*1000,SAM!CY109&lt;0,SAM!CY109*1000,SAM!CY109=0,"")</f>
        <v/>
      </c>
      <c r="CZ109" s="57" t="str" cm="1">
        <f t="array" ref="CZ109">_xlfn.IFS(SAM!CZ109&gt;0,SAM!CZ109*1000,SAM!CZ109&lt;0,SAM!CZ109*1000,SAM!CZ109=0,"")</f>
        <v/>
      </c>
      <c r="DA109" s="57" t="str" cm="1">
        <f t="array" ref="DA109">_xlfn.IFS(SAM!DA109&gt;0,SAM!DA109*1000,SAM!DA109&lt;0,SAM!DA109*1000,SAM!DA109=0,"")</f>
        <v/>
      </c>
      <c r="DB109" s="57" t="str" cm="1">
        <f t="array" ref="DB109">_xlfn.IFS(SAM!DB109&gt;0,SAM!DB109*1000,SAM!DB109&lt;0,SAM!DB109*1000,SAM!DB109=0,"")</f>
        <v/>
      </c>
      <c r="DC109" s="57" t="str" cm="1">
        <f t="array" ref="DC109">_xlfn.IFS(SAM!DC109&gt;0,SAM!DC109*1000,SAM!DC109&lt;0,SAM!DC109*1000,SAM!DC109=0,"")</f>
        <v/>
      </c>
      <c r="DD109" s="57" t="str" cm="1">
        <f t="array" ref="DD109">_xlfn.IFS(SAM!DD109&gt;0,SAM!DD109*1000,SAM!DD109&lt;0,SAM!DD109*1000,SAM!DD109=0,"")</f>
        <v/>
      </c>
      <c r="DE109" s="57" t="str" cm="1">
        <f t="array" ref="DE109">_xlfn.IFS(SAM!DE109&gt;0,SAM!DE109*1000,SAM!DE109&lt;0,SAM!DE109*1000,SAM!DE109=0,"")</f>
        <v/>
      </c>
      <c r="DF109" s="57" t="str" cm="1">
        <f t="array" ref="DF109">_xlfn.IFS(SAM!DF109&gt;0,SAM!DF109*1000,SAM!DF109&lt;0,SAM!DF109*1000,SAM!DF109=0,"")</f>
        <v/>
      </c>
      <c r="DG109" s="57" t="str" cm="1">
        <f t="array" ref="DG109">_xlfn.IFS(SAM!DG109&gt;0,SAM!DG109*1000,SAM!DG109&lt;0,SAM!DG109*1000,SAM!DG109=0,"")</f>
        <v/>
      </c>
      <c r="DH109" s="57" t="str" cm="1">
        <f t="array" ref="DH109">_xlfn.IFS(SAM!DH109&gt;0,SAM!DH109*1000,SAM!DH109&lt;0,SAM!DH109*1000,SAM!DH109=0,"")</f>
        <v/>
      </c>
      <c r="DI109" s="57" t="str" cm="1">
        <f t="array" ref="DI109">_xlfn.IFS(SAM!DI109&gt;0,SAM!DI109*1000,SAM!DI109&lt;0,SAM!DI109*1000,SAM!DI109=0,"")</f>
        <v/>
      </c>
      <c r="DJ109" s="57" t="str" cm="1">
        <f t="array" ref="DJ109">_xlfn.IFS(SAM!DJ109&gt;0,SAM!DJ109*1000,SAM!DJ109&lt;0,SAM!DJ109*1000,SAM!DJ109=0,"")</f>
        <v/>
      </c>
      <c r="DK109" s="57" t="str" cm="1">
        <f t="array" ref="DK109">_xlfn.IFS(SAM!DK109&gt;0,SAM!DK109*1000,SAM!DK109&lt;0,SAM!DK109*1000,SAM!DK109=0,"")</f>
        <v/>
      </c>
      <c r="DL109" s="57" t="str" cm="1">
        <f t="array" ref="DL109">_xlfn.IFS(SAM!DL109&gt;0,SAM!DL109*1000,SAM!DL109&lt;0,SAM!DL109*1000,SAM!DL109=0,"")</f>
        <v/>
      </c>
      <c r="DM109" s="57" t="str" cm="1">
        <f t="array" ref="DM109">_xlfn.IFS(SAM!DM109&gt;0,SAM!DM109*1000,SAM!DM109&lt;0,SAM!DM109*1000,SAM!DM109=0,"")</f>
        <v/>
      </c>
      <c r="DN109" s="57" t="str" cm="1">
        <f t="array" ref="DN109">_xlfn.IFS(SAM!DN109&gt;0,SAM!DN109*1000,SAM!DN109&lt;0,SAM!DN109*1000,SAM!DN109=0,"")</f>
        <v/>
      </c>
      <c r="DO109" s="57" t="str" cm="1">
        <f t="array" ref="DO109">_xlfn.IFS(SAM!DO109&gt;0,SAM!DO109*1000,SAM!DO109&lt;0,SAM!DO109*1000,SAM!DO109=0,"")</f>
        <v/>
      </c>
      <c r="DP109" s="57" t="str" cm="1">
        <f t="array" ref="DP109">_xlfn.IFS(SAM!DP109&gt;0,SAM!DP109*1000,SAM!DP109&lt;0,SAM!DP109*1000,SAM!DP109=0,"")</f>
        <v/>
      </c>
      <c r="DQ109" s="57" t="str" cm="1">
        <f t="array" ref="DQ109">_xlfn.IFS(SAM!DQ109&gt;0,SAM!DQ109*1000,SAM!DQ109&lt;0,SAM!DQ109*1000,SAM!DQ109=0,"")</f>
        <v/>
      </c>
      <c r="DR109" s="57" t="str" cm="1">
        <f t="array" ref="DR109">_xlfn.IFS(SAM!DR109&gt;0,SAM!DR109*1000,SAM!DR109&lt;0,SAM!DR109*1000,SAM!DR109=0,"")</f>
        <v/>
      </c>
      <c r="DS109" s="57" t="str" cm="1">
        <f t="array" ref="DS109">_xlfn.IFS(SAM!DS109&gt;0,SAM!DS109*1000,SAM!DS109&lt;0,SAM!DS109*1000,SAM!DS109=0,"")</f>
        <v/>
      </c>
      <c r="DT109" s="57" t="str" cm="1">
        <f t="array" ref="DT109">_xlfn.IFS(SAM!DT109&gt;0,SAM!DT109*1000,SAM!DT109&lt;0,SAM!DT109*1000,SAM!DT109=0,"")</f>
        <v/>
      </c>
      <c r="DU109" s="57" t="str" cm="1">
        <f t="array" ref="DU109">_xlfn.IFS(SAM!DU109&gt;0,SAM!DU109*1000,SAM!DU109&lt;0,SAM!DU109*1000,SAM!DU109=0,"")</f>
        <v/>
      </c>
      <c r="DV109" s="57" t="str" cm="1">
        <f t="array" ref="DV109">_xlfn.IFS(SAM!DV109&gt;0,SAM!DV109*1000,SAM!DV109&lt;0,SAM!DV109*1000,SAM!DV109=0,"")</f>
        <v/>
      </c>
      <c r="DW109" s="57" t="str" cm="1">
        <f t="array" ref="DW109">_xlfn.IFS(SAM!DW109&gt;0,SAM!DW109*1000,SAM!DW109&lt;0,SAM!DW109*1000,SAM!DW109=0,"")</f>
        <v/>
      </c>
      <c r="DX109" s="57" t="str" cm="1">
        <f t="array" ref="DX109">_xlfn.IFS(SAM!DX109&gt;0,SAM!DX109*1000,SAM!DX109&lt;0,SAM!DX109*1000,SAM!DX109=0,"")</f>
        <v/>
      </c>
      <c r="DY109" s="57" t="str" cm="1">
        <f t="array" ref="DY109">_xlfn.IFS(SAM!DY109&gt;0,SAM!DY109*1000,SAM!DY109&lt;0,SAM!DY109*1000,SAM!DY109=0,"")</f>
        <v/>
      </c>
      <c r="DZ109" s="57" t="str" cm="1">
        <f t="array" ref="DZ109">_xlfn.IFS(SAM!DZ109&gt;0,SAM!DZ109*1000,SAM!DZ109&lt;0,SAM!DZ109*1000,SAM!DZ109=0,"")</f>
        <v/>
      </c>
      <c r="EA109" s="57" t="str" cm="1">
        <f t="array" ref="EA109">_xlfn.IFS(SAM!EA109&gt;0,SAM!EA109*1000,SAM!EA109&lt;0,SAM!EA109*1000,SAM!EA109=0,"")</f>
        <v/>
      </c>
      <c r="EB109" s="57" t="str" cm="1">
        <f t="array" ref="EB109">_xlfn.IFS(SAM!EB109&gt;0,SAM!EB109*1000,SAM!EB109&lt;0,SAM!EB109*1000,SAM!EB109=0,"")</f>
        <v/>
      </c>
      <c r="EC109" s="57" t="str" cm="1">
        <f t="array" ref="EC109">_xlfn.IFS(SAM!EC109&gt;0,SAM!EC109*1000,SAM!EC109&lt;0,SAM!EC109*1000,SAM!EC109=0,"")</f>
        <v/>
      </c>
      <c r="ED109" s="57" t="str" cm="1">
        <f t="array" ref="ED109">_xlfn.IFS(SAM!ED109&gt;0,SAM!ED109*1000,SAM!ED109&lt;0,SAM!ED109*1000,SAM!ED109=0,"")</f>
        <v/>
      </c>
      <c r="EE109" s="57" t="str" cm="1">
        <f t="array" ref="EE109">_xlfn.IFS(SAM!EE109&gt;0,SAM!EE109*1000,SAM!EE109&lt;0,SAM!EE109*1000,SAM!EE109=0,"")</f>
        <v/>
      </c>
      <c r="EF109" s="57" t="str" cm="1">
        <f t="array" ref="EF109">_xlfn.IFS(SAM!EF109&gt;0,SAM!EF109*1000,SAM!EF109&lt;0,SAM!EF109*1000,SAM!EF109=0,"")</f>
        <v/>
      </c>
      <c r="EG109" s="57" t="str" cm="1">
        <f t="array" ref="EG109">_xlfn.IFS(SAM!EG109&gt;0,SAM!EG109*1000,SAM!EG109&lt;0,SAM!EG109*1000,SAM!EG109=0,"")</f>
        <v/>
      </c>
      <c r="EH109" s="57" t="str" cm="1">
        <f t="array" ref="EH109">_xlfn.IFS(SAM!EH109&gt;0,SAM!EH109*1000,SAM!EH109&lt;0,SAM!EH109*1000,SAM!EH109=0,"")</f>
        <v/>
      </c>
      <c r="EI109" s="57" t="str" cm="1">
        <f t="array" ref="EI109">_xlfn.IFS(SAM!EI109&gt;0,SAM!EI109*1000,SAM!EI109&lt;0,SAM!EI109*1000,SAM!EI109=0,"")</f>
        <v/>
      </c>
      <c r="EJ109" s="57" t="str" cm="1">
        <f t="array" ref="EJ109">_xlfn.IFS(SAM!EJ109&gt;0,SAM!EJ109*1000,SAM!EJ109&lt;0,SAM!EJ109*1000,SAM!EJ109=0,"")</f>
        <v/>
      </c>
      <c r="EK109" s="57" t="str" cm="1">
        <f t="array" ref="EK109">_xlfn.IFS(SAM!EK109&gt;0,SAM!EK109*1000,SAM!EK109&lt;0,SAM!EK109*1000,SAM!EK109=0,"")</f>
        <v/>
      </c>
      <c r="EL109" s="57" t="str" cm="1">
        <f t="array" ref="EL109">_xlfn.IFS(SAM!EL109&gt;0,SAM!EL109*1000,SAM!EL109&lt;0,SAM!EL109*1000,SAM!EL109=0,"")</f>
        <v/>
      </c>
      <c r="EM109" s="57" t="str" cm="1">
        <f t="array" ref="EM109">_xlfn.IFS(SAM!EM109&gt;0,SAM!EM109*1000,SAM!EM109&lt;0,SAM!EM109*1000,SAM!EM109=0,"")</f>
        <v/>
      </c>
      <c r="EN109" s="57" t="str" cm="1">
        <f t="array" ref="EN109">_xlfn.IFS(SAM!EN109&gt;0,SAM!EN109*1000,SAM!EN109&lt;0,SAM!EN109*1000,SAM!EN109=0,"")</f>
        <v/>
      </c>
      <c r="EO109" s="57" t="str" cm="1">
        <f t="array" ref="EO109">_xlfn.IFS(SAM!EO109&gt;0,SAM!EO109*1000,SAM!EO109&lt;0,SAM!EO109*1000,SAM!EO109=0,"")</f>
        <v/>
      </c>
      <c r="EP109" s="57" t="str" cm="1">
        <f t="array" ref="EP109">_xlfn.IFS(SAM!EP109&gt;0,SAM!EP109*1000,SAM!EP109&lt;0,SAM!EP109*1000,SAM!EP109=0,"")</f>
        <v/>
      </c>
      <c r="EQ109" s="57" t="str" cm="1">
        <f t="array" ref="EQ109">_xlfn.IFS(SAM!EQ109&gt;0,SAM!EQ109*1000,SAM!EQ109&lt;0,SAM!EQ109*1000,SAM!EQ109=0,"")</f>
        <v/>
      </c>
      <c r="ER109" s="57" t="str" cm="1">
        <f t="array" ref="ER109">_xlfn.IFS(SAM!ER109&gt;0,SAM!ER109*1000,SAM!ER109&lt;0,SAM!ER109*1000,SAM!ER109=0,"")</f>
        <v/>
      </c>
      <c r="ES109" s="57" t="str" cm="1">
        <f t="array" ref="ES109">_xlfn.IFS(SAM!ES109&gt;0,SAM!ES109*1000,SAM!ES109&lt;0,SAM!ES109*1000,SAM!ES109=0,"")</f>
        <v/>
      </c>
      <c r="ET109" s="57" t="str" cm="1">
        <f t="array" ref="ET109">_xlfn.IFS(SAM!ET109&gt;0,SAM!ET109*1000,SAM!ET109&lt;0,SAM!ET109*1000,SAM!ET109=0,"")</f>
        <v/>
      </c>
      <c r="EU109" s="57" t="str" cm="1">
        <f t="array" ref="EU109">_xlfn.IFS(SAM!EU109&gt;0,SAM!EU109*1000,SAM!EU109&lt;0,SAM!EU109*1000,SAM!EU109=0,"")</f>
        <v/>
      </c>
      <c r="EV109" s="57" cm="1">
        <f t="array" ref="EV109">_xlfn.IFS(SAM!EV109&gt;0,SAM!EV109*1000,SAM!EV109&lt;0,SAM!EV109*1000,SAM!EV109=0,"")</f>
        <v>15738.192490801301</v>
      </c>
      <c r="EW109" s="57" t="str" cm="1">
        <f t="array" ref="EW109">_xlfn.IFS(SAM!EW109&gt;0,SAM!EW109*1000,SAM!EW109&lt;0,SAM!EW109*1000,SAM!EW109=0,"")</f>
        <v/>
      </c>
      <c r="EX109" s="57" cm="1">
        <f t="array" ref="EX109">_xlfn.IFS(SAM!EX109&gt;0,SAM!EX109*1000,SAM!EX109&lt;0,SAM!EX109*1000,SAM!EX109=0,"")</f>
        <v>6.4670146766399511E-2</v>
      </c>
      <c r="EY109" s="57" t="str" cm="1">
        <f t="array" ref="EY109">_xlfn.IFS(SAM!EY109&gt;0,SAM!EY109*1000,SAM!EY109&lt;0,SAM!EY109*1000,SAM!EY109=0,"")</f>
        <v/>
      </c>
      <c r="EZ109" s="57" t="str" cm="1">
        <f t="array" ref="EZ109">_xlfn.IFS(SAM!EZ109&gt;0,SAM!EZ109*1000,SAM!EZ109&lt;0,SAM!EZ109*1000,SAM!EZ109=0,"")</f>
        <v/>
      </c>
      <c r="FA109" s="57" t="str" cm="1">
        <f t="array" ref="FA109">_xlfn.IFS(SAM!FA109&gt;0,SAM!FA109*1000,SAM!FA109&lt;0,SAM!FA109*1000,SAM!FA109=0,"")</f>
        <v/>
      </c>
      <c r="FB109" s="57" t="str" cm="1">
        <f t="array" ref="FB109">_xlfn.IFS(SAM!FB109&gt;0,SAM!FB109*1000,SAM!FB109&lt;0,SAM!FB109*1000,SAM!FB109=0,"")</f>
        <v/>
      </c>
      <c r="FC109" s="57" t="str" cm="1">
        <f t="array" ref="FC109">_xlfn.IFS(SAM!FC109&gt;0,SAM!FC109*1000,SAM!FC109&lt;0,SAM!FC109*1000,SAM!FC109=0,"")</f>
        <v/>
      </c>
      <c r="FD109" s="57" t="str" cm="1">
        <f t="array" ref="FD109">_xlfn.IFS(SAM!FD109&gt;0,SAM!FD109*1000,SAM!FD109&lt;0,SAM!FD109*1000,SAM!FD109=0,"")</f>
        <v/>
      </c>
      <c r="FE109" s="57" t="str" cm="1">
        <f t="array" ref="FE109">_xlfn.IFS(SAM!FE109&gt;0,SAM!FE109*1000,SAM!FE109&lt;0,SAM!FE109*1000,SAM!FE109=0,"")</f>
        <v/>
      </c>
      <c r="FF109" s="57" t="str" cm="1">
        <f t="array" ref="FF109">_xlfn.IFS(SAM!FF109&gt;0,SAM!FF109*1000,SAM!FF109&lt;0,SAM!FF109*1000,SAM!FF109=0,"")</f>
        <v/>
      </c>
      <c r="FG109" s="57" t="str" cm="1">
        <f t="array" ref="FG109">_xlfn.IFS(SAM!FG109&gt;0,SAM!FG109*1000,SAM!FG109&lt;0,SAM!FG109*1000,SAM!FG109=0,"")</f>
        <v/>
      </c>
      <c r="FH109" s="57" t="str" cm="1">
        <f t="array" ref="FH109">_xlfn.IFS(SAM!FH109&gt;0,SAM!FH109*1000,SAM!FH109&lt;0,SAM!FH109*1000,SAM!FH109=0,"")</f>
        <v/>
      </c>
      <c r="FI109" s="57" t="str" cm="1">
        <f t="array" ref="FI109">_xlfn.IFS(SAM!FI109&gt;0,SAM!FI109*1000,SAM!FI109&lt;0,SAM!FI109*1000,SAM!FI109=0,"")</f>
        <v/>
      </c>
      <c r="FJ109" s="57" t="str" cm="1">
        <f t="array" ref="FJ109">_xlfn.IFS(SAM!FJ109&gt;0,SAM!FJ109*1000,SAM!FJ109&lt;0,SAM!FJ109*1000,SAM!FJ109=0,"")</f>
        <v/>
      </c>
      <c r="FK109" s="57" t="str" cm="1">
        <f t="array" ref="FK109">_xlfn.IFS(SAM!FK109&gt;0,SAM!FK109*1000,SAM!FK109&lt;0,SAM!FK109*1000,SAM!FK109=0,"")</f>
        <v/>
      </c>
      <c r="FL109" s="57" cm="1">
        <f t="array" ref="FL109">_xlfn.IFS(SAM!FL109&gt;0,SAM!FL109*1000,SAM!FL109&lt;0,SAM!FL109*1000,SAM!FL109=0,"")</f>
        <v>4010.89889644092</v>
      </c>
      <c r="FM109" s="57" cm="1">
        <f t="array" ref="FM109">_xlfn.IFS(SAM!FM109&gt;0,SAM!FM109*1000,SAM!FM109&lt;0,SAM!FM109*1000,SAM!FM109=0,"")</f>
        <v>23057.512634008799</v>
      </c>
      <c r="FN109" s="57" t="str" cm="1">
        <f t="array" ref="FN109">_xlfn.IFS(SAM!FN109&gt;0,SAM!FN109*1000,SAM!FN109&lt;0,SAM!FN109*1000,SAM!FN109=0,"")</f>
        <v/>
      </c>
      <c r="FO109" s="57" cm="1">
        <f t="array" ref="FO109">_xlfn.IFS(SAM!FO109&gt;0,SAM!FO109*1000,SAM!FO109&lt;0,SAM!FO109*1000,SAM!FO109=0,"")</f>
        <v>3262.8694443644404</v>
      </c>
      <c r="FP109" s="57" cm="1">
        <f t="array" ref="FP109">_xlfn.IFS(SAM!FP109&gt;0,SAM!FP109*1000,SAM!FP109&lt;0,SAM!FP109*1000,SAM!FP109=0,"")</f>
        <v>2365.5853308518799</v>
      </c>
      <c r="FR109">
        <f t="shared" si="1"/>
        <v>138037.76399677721</v>
      </c>
      <c r="FS109" s="85">
        <v>2.9103830456733704E-10</v>
      </c>
      <c r="FT109" s="57">
        <f t="shared" si="2"/>
        <v>2.1634544475768527E-3</v>
      </c>
      <c r="FU109" s="57">
        <f t="shared" si="2"/>
        <v>7.0722492037520637E-2</v>
      </c>
    </row>
    <row r="110" spans="1:177" x14ac:dyDescent="0.3">
      <c r="A110" t="s">
        <v>656</v>
      </c>
      <c r="B110" s="57" cm="1">
        <f t="array" ref="B110">_xlfn.IFS(SAM!B110&gt;0,SAM!B110*1000,SAM!B110&lt;0,SAM!B110*1000,SAM!B110=0,"")</f>
        <v>3.5595627369968001</v>
      </c>
      <c r="C110" s="57" cm="1">
        <f t="array" ref="C110">_xlfn.IFS(SAM!C110&gt;0,SAM!C110*1000,SAM!C110&lt;0,SAM!C110*1000,SAM!C110=0,"")</f>
        <v>1.34124469495731</v>
      </c>
      <c r="D110" s="57" cm="1">
        <f t="array" ref="D110">_xlfn.IFS(SAM!D110&gt;0,SAM!D110*1000,SAM!D110&lt;0,SAM!D110*1000,SAM!D110=0,"")</f>
        <v>74.9265519331923</v>
      </c>
      <c r="E110" s="57" cm="1">
        <f t="array" ref="E110">_xlfn.IFS(SAM!E110&gt;0,SAM!E110*1000,SAM!E110&lt;0,SAM!E110*1000,SAM!E110=0,"")</f>
        <v>310.16594009850104</v>
      </c>
      <c r="F110" s="57" cm="1">
        <f t="array" ref="F110">_xlfn.IFS(SAM!F110&gt;0,SAM!F110*1000,SAM!F110&lt;0,SAM!F110*1000,SAM!F110=0,"")</f>
        <v>31.580823294921899</v>
      </c>
      <c r="G110" s="57" cm="1">
        <f t="array" ref="G110">_xlfn.IFS(SAM!G110&gt;0,SAM!G110*1000,SAM!G110&lt;0,SAM!G110*1000,SAM!G110=0,"")</f>
        <v>13.340046681632399</v>
      </c>
      <c r="H110" s="57" cm="1">
        <f t="array" ref="H110">_xlfn.IFS(SAM!H110&gt;0,SAM!H110*1000,SAM!H110&lt;0,SAM!H110*1000,SAM!H110=0,"")</f>
        <v>222.01151584026499</v>
      </c>
      <c r="I110" s="57" cm="1">
        <f t="array" ref="I110">_xlfn.IFS(SAM!I110&gt;0,SAM!I110*1000,SAM!I110&lt;0,SAM!I110*1000,SAM!I110=0,"")</f>
        <v>0.453669459786469</v>
      </c>
      <c r="J110" s="57" cm="1">
        <f t="array" ref="J110">_xlfn.IFS(SAM!J110&gt;0,SAM!J110*1000,SAM!J110&lt;0,SAM!J110*1000,SAM!J110=0,"")</f>
        <v>2.4954879206644298</v>
      </c>
      <c r="K110" s="57" cm="1">
        <f t="array" ref="K110">_xlfn.IFS(SAM!K110&gt;0,SAM!K110*1000,SAM!K110&lt;0,SAM!K110*1000,SAM!K110=0,"")</f>
        <v>11.1906431985394</v>
      </c>
      <c r="L110" s="57" cm="1">
        <f t="array" ref="L110">_xlfn.IFS(SAM!L110&gt;0,SAM!L110*1000,SAM!L110&lt;0,SAM!L110*1000,SAM!L110=0,"")</f>
        <v>0.498674182665307</v>
      </c>
      <c r="M110" s="57" cm="1">
        <f t="array" ref="M110">_xlfn.IFS(SAM!M110&gt;0,SAM!M110*1000,SAM!M110&lt;0,SAM!M110*1000,SAM!M110=0,"")</f>
        <v>7.8235929893761894E-2</v>
      </c>
      <c r="N110" s="57" cm="1">
        <f t="array" ref="N110">_xlfn.IFS(SAM!N110&gt;0,SAM!N110*1000,SAM!N110&lt;0,SAM!N110*1000,SAM!N110=0,"")</f>
        <v>71.197965190491502</v>
      </c>
      <c r="O110" s="57" cm="1">
        <f t="array" ref="O110">_xlfn.IFS(SAM!O110&gt;0,SAM!O110*1000,SAM!O110&lt;0,SAM!O110*1000,SAM!O110=0,"")</f>
        <v>10.579579048449901</v>
      </c>
      <c r="P110" s="57" cm="1">
        <f t="array" ref="P110">_xlfn.IFS(SAM!P110&gt;0,SAM!P110*1000,SAM!P110&lt;0,SAM!P110*1000,SAM!P110=0,"")</f>
        <v>0.482326052378379</v>
      </c>
      <c r="Q110" s="57" cm="1">
        <f t="array" ref="Q110">_xlfn.IFS(SAM!Q110&gt;0,SAM!Q110*1000,SAM!Q110&lt;0,SAM!Q110*1000,SAM!Q110=0,"")</f>
        <v>5.3397092187711499E-2</v>
      </c>
      <c r="R110" s="57" cm="1">
        <f t="array" ref="R110">_xlfn.IFS(SAM!R110&gt;0,SAM!R110*1000,SAM!R110&lt;0,SAM!R110*1000,SAM!R110=0,"")</f>
        <v>0.85790636258228403</v>
      </c>
      <c r="S110" s="57" cm="1">
        <f t="array" ref="S110">_xlfn.IFS(SAM!S110&gt;0,SAM!S110*1000,SAM!S110&lt;0,SAM!S110*1000,SAM!S110=0,"")</f>
        <v>22.513271875849</v>
      </c>
      <c r="T110" s="57" cm="1">
        <f t="array" ref="T110">_xlfn.IFS(SAM!T110&gt;0,SAM!T110*1000,SAM!T110&lt;0,SAM!T110*1000,SAM!T110=0,"")</f>
        <v>16.7520350521858</v>
      </c>
      <c r="U110" s="57" cm="1">
        <f t="array" ref="U110">_xlfn.IFS(SAM!U110&gt;0,SAM!U110*1000,SAM!U110&lt;0,SAM!U110*1000,SAM!U110=0,"")</f>
        <v>17.367013164843399</v>
      </c>
      <c r="V110" s="57" cm="1">
        <f t="array" ref="V110">_xlfn.IFS(SAM!V110&gt;0,SAM!V110*1000,SAM!V110&lt;0,SAM!V110*1000,SAM!V110=0,"")</f>
        <v>1.16896148559789</v>
      </c>
      <c r="W110" s="57" cm="1">
        <f t="array" ref="W110">_xlfn.IFS(SAM!W110&gt;0,SAM!W110*1000,SAM!W110&lt;0,SAM!W110*1000,SAM!W110=0,"")</f>
        <v>2.1076692365905898</v>
      </c>
      <c r="X110" s="57" cm="1">
        <f t="array" ref="X110">_xlfn.IFS(SAM!X110&gt;0,SAM!X110*1000,SAM!X110&lt;0,SAM!X110*1000,SAM!X110=0,"")</f>
        <v>6.1840161000300698E-3</v>
      </c>
      <c r="Y110" s="57" cm="1">
        <f t="array" ref="Y110">_xlfn.IFS(SAM!Y110&gt;0,SAM!Y110*1000,SAM!Y110&lt;0,SAM!Y110*1000,SAM!Y110=0,"")</f>
        <v>1.24973665794693</v>
      </c>
      <c r="Z110" s="57" cm="1">
        <f t="array" ref="Z110">_xlfn.IFS(SAM!Z110&gt;0,SAM!Z110*1000,SAM!Z110&lt;0,SAM!Z110*1000,SAM!Z110=0,"")</f>
        <v>62.075048795747506</v>
      </c>
      <c r="AA110" s="57" cm="1">
        <f t="array" ref="AA110">_xlfn.IFS(SAM!AA110&gt;0,SAM!AA110*1000,SAM!AA110&lt;0,SAM!AA110*1000,SAM!AA110=0,"")</f>
        <v>32.545463087594996</v>
      </c>
      <c r="AB110" s="57" cm="1">
        <f t="array" ref="AB110">_xlfn.IFS(SAM!AB110&gt;0,SAM!AB110*1000,SAM!AB110&lt;0,SAM!AB110*1000,SAM!AB110=0,"")</f>
        <v>126.65852607030901</v>
      </c>
      <c r="AC110" s="57" cm="1">
        <f t="array" ref="AC110">_xlfn.IFS(SAM!AC110&gt;0,SAM!AC110*1000,SAM!AC110&lt;0,SAM!AC110*1000,SAM!AC110=0,"")</f>
        <v>17.220481073176099</v>
      </c>
      <c r="AD110" s="57" cm="1">
        <f t="array" ref="AD110">_xlfn.IFS(SAM!AD110&gt;0,SAM!AD110*1000,SAM!AD110&lt;0,SAM!AD110*1000,SAM!AD110=0,"")</f>
        <v>0.27777152800940696</v>
      </c>
      <c r="AE110" s="57" cm="1">
        <f t="array" ref="AE110">_xlfn.IFS(SAM!AE110&gt;0,SAM!AE110*1000,SAM!AE110&lt;0,SAM!AE110*1000,SAM!AE110=0,"")</f>
        <v>36.953157285028396</v>
      </c>
      <c r="AF110" s="57" cm="1">
        <f t="array" ref="AF110">_xlfn.IFS(SAM!AF110&gt;0,SAM!AF110*1000,SAM!AF110&lt;0,SAM!AF110*1000,SAM!AF110=0,"")</f>
        <v>79.101854328221393</v>
      </c>
      <c r="AG110" s="57" cm="1">
        <f t="array" ref="AG110">_xlfn.IFS(SAM!AG110&gt;0,SAM!AG110*1000,SAM!AG110&lt;0,SAM!AG110*1000,SAM!AG110=0,"")</f>
        <v>734.45961277408298</v>
      </c>
      <c r="AH110" s="57" cm="1">
        <f t="array" ref="AH110">_xlfn.IFS(SAM!AH110&gt;0,SAM!AH110*1000,SAM!AH110&lt;0,SAM!AH110*1000,SAM!AH110=0,"")</f>
        <v>309.95978814421699</v>
      </c>
      <c r="AI110" s="57" cm="1">
        <f t="array" ref="AI110">_xlfn.IFS(SAM!AI110&gt;0,SAM!AI110*1000,SAM!AI110&lt;0,SAM!AI110*1000,SAM!AI110=0,"")</f>
        <v>0.54526531801398603</v>
      </c>
      <c r="AJ110" s="57" cm="1">
        <f t="array" ref="AJ110">_xlfn.IFS(SAM!AJ110&gt;0,SAM!AJ110*1000,SAM!AJ110&lt;0,SAM!AJ110*1000,SAM!AJ110=0,"")</f>
        <v>1250.1727626072302</v>
      </c>
      <c r="AK110" s="57" cm="1">
        <f t="array" ref="AK110">_xlfn.IFS(SAM!AK110&gt;0,SAM!AK110*1000,SAM!AK110&lt;0,SAM!AK110*1000,SAM!AK110=0,"")</f>
        <v>0.63912218383761898</v>
      </c>
      <c r="AL110" s="57" cm="1">
        <f t="array" ref="AL110">_xlfn.IFS(SAM!AL110&gt;0,SAM!AL110*1000,SAM!AL110&lt;0,SAM!AL110*1000,SAM!AL110=0,"")</f>
        <v>16.808795239447299</v>
      </c>
      <c r="AM110" s="57" cm="1">
        <f t="array" ref="AM110">_xlfn.IFS(SAM!AM110&gt;0,SAM!AM110*1000,SAM!AM110&lt;0,SAM!AM110*1000,SAM!AM110=0,"")</f>
        <v>355.49818175842699</v>
      </c>
      <c r="AN110" s="57" cm="1">
        <f t="array" ref="AN110">_xlfn.IFS(SAM!AN110&gt;0,SAM!AN110*1000,SAM!AN110&lt;0,SAM!AN110*1000,SAM!AN110=0,"")</f>
        <v>34.495094660953399</v>
      </c>
      <c r="AO110" s="57" cm="1">
        <f t="array" ref="AO110">_xlfn.IFS(SAM!AO110&gt;0,SAM!AO110*1000,SAM!AO110&lt;0,SAM!AO110*1000,SAM!AO110=0,"")</f>
        <v>72.528305024880794</v>
      </c>
      <c r="AP110" s="57" cm="1">
        <f t="array" ref="AP110">_xlfn.IFS(SAM!AP110&gt;0,SAM!AP110*1000,SAM!AP110&lt;0,SAM!AP110*1000,SAM!AP110=0,"")</f>
        <v>28.266579001764597</v>
      </c>
      <c r="AQ110" s="57" cm="1">
        <f t="array" ref="AQ110">_xlfn.IFS(SAM!AQ110&gt;0,SAM!AQ110*1000,SAM!AQ110&lt;0,SAM!AQ110*1000,SAM!AQ110=0,"")</f>
        <v>2996.3926782096501</v>
      </c>
      <c r="AR110" s="57" cm="1">
        <f t="array" ref="AR110">_xlfn.IFS(SAM!AR110&gt;0,SAM!AR110*1000,SAM!AR110&lt;0,SAM!AR110*1000,SAM!AR110=0,"")</f>
        <v>61.386105231419599</v>
      </c>
      <c r="AS110" s="57" cm="1">
        <f t="array" ref="AS110">_xlfn.IFS(SAM!AS110&gt;0,SAM!AS110*1000,SAM!AS110&lt;0,SAM!AS110*1000,SAM!AS110=0,"")</f>
        <v>126.21199519628202</v>
      </c>
      <c r="AT110" s="57" cm="1">
        <f t="array" ref="AT110">_xlfn.IFS(SAM!AT110&gt;0,SAM!AT110*1000,SAM!AT110&lt;0,SAM!AT110*1000,SAM!AT110=0,"")</f>
        <v>3.0244252919173698</v>
      </c>
      <c r="AU110" s="57" cm="1">
        <f t="array" ref="AU110">_xlfn.IFS(SAM!AU110&gt;0,SAM!AU110*1000,SAM!AU110&lt;0,SAM!AU110*1000,SAM!AU110=0,"")</f>
        <v>19.714844351838899</v>
      </c>
      <c r="AV110" s="57" cm="1">
        <f t="array" ref="AV110">_xlfn.IFS(SAM!AV110&gt;0,SAM!AV110*1000,SAM!AV110&lt;0,SAM!AV110*1000,SAM!AV110=0,"")</f>
        <v>5.0698185059633705</v>
      </c>
      <c r="AW110" s="57" cm="1">
        <f t="array" ref="AW110">_xlfn.IFS(SAM!AW110&gt;0,SAM!AW110*1000,SAM!AW110&lt;0,SAM!AW110*1000,SAM!AW110=0,"")</f>
        <v>0.749087408232605</v>
      </c>
      <c r="AX110" s="57" cm="1">
        <f t="array" ref="AX110">_xlfn.IFS(SAM!AX110&gt;0,SAM!AX110*1000,SAM!AX110&lt;0,SAM!AX110*1000,SAM!AX110=0,"")</f>
        <v>9.8096249504970395E-2</v>
      </c>
      <c r="AY110" s="57" cm="1">
        <f t="array" ref="AY110">_xlfn.IFS(SAM!AY110&gt;0,SAM!AY110*1000,SAM!AY110&lt;0,SAM!AY110*1000,SAM!AY110=0,"")</f>
        <v>161.15018910177702</v>
      </c>
      <c r="AZ110" s="57" cm="1">
        <f t="array" ref="AZ110">_xlfn.IFS(SAM!AZ110&gt;0,SAM!AZ110*1000,SAM!AZ110&lt;0,SAM!AZ110*1000,SAM!AZ110=0,"")</f>
        <v>6088.5835818169007</v>
      </c>
      <c r="BA110" s="57" cm="1">
        <f t="array" ref="BA110">_xlfn.IFS(SAM!BA110&gt;0,SAM!BA110*1000,SAM!BA110&lt;0,SAM!BA110*1000,SAM!BA110=0,"")</f>
        <v>59.911852634332</v>
      </c>
      <c r="BB110" s="57" cm="1">
        <f t="array" ref="BB110">_xlfn.IFS(SAM!BB110&gt;0,SAM!BB110*1000,SAM!BB110&lt;0,SAM!BB110*1000,SAM!BB110=0,"")</f>
        <v>7.6463795376567401</v>
      </c>
      <c r="BC110" s="57" cm="1">
        <f t="array" ref="BC110">_xlfn.IFS(SAM!BC110&gt;0,SAM!BC110*1000,SAM!BC110&lt;0,SAM!BC110*1000,SAM!BC110=0,"")</f>
        <v>2.7493702518040598E-2</v>
      </c>
      <c r="BD110" s="57" cm="1">
        <f t="array" ref="BD110">_xlfn.IFS(SAM!BD110&gt;0,SAM!BD110*1000,SAM!BD110&lt;0,SAM!BD110*1000,SAM!BD110=0,"")</f>
        <v>2.5321143366284103E-3</v>
      </c>
      <c r="BE110" s="57" cm="1">
        <f t="array" ref="BE110">_xlfn.IFS(SAM!BE110&gt;0,SAM!BE110*1000,SAM!BE110&lt;0,SAM!BE110*1000,SAM!BE110=0,"")</f>
        <v>2.89620964003133E-2</v>
      </c>
      <c r="BF110" s="57" cm="1">
        <f t="array" ref="BF110">_xlfn.IFS(SAM!BF110&gt;0,SAM!BF110*1000,SAM!BF110&lt;0,SAM!BF110*1000,SAM!BF110=0,"")</f>
        <v>78.396488636107193</v>
      </c>
      <c r="BG110" s="57" cm="1">
        <f t="array" ref="BG110">_xlfn.IFS(SAM!BG110&gt;0,SAM!BG110*1000,SAM!BG110&lt;0,SAM!BG110*1000,SAM!BG110=0,"")</f>
        <v>71.9404042334709</v>
      </c>
      <c r="BH110" s="57" cm="1">
        <f t="array" ref="BH110">_xlfn.IFS(SAM!BH110&gt;0,SAM!BH110*1000,SAM!BH110&lt;0,SAM!BH110*1000,SAM!BH110=0,"")</f>
        <v>3.8230904490843698</v>
      </c>
      <c r="BI110" s="57" cm="1">
        <f t="array" ref="BI110">_xlfn.IFS(SAM!BI110&gt;0,SAM!BI110*1000,SAM!BI110&lt;0,SAM!BI110*1000,SAM!BI110=0,"")</f>
        <v>0.97227118005663993</v>
      </c>
      <c r="BJ110" s="57" cm="1">
        <f t="array" ref="BJ110">_xlfn.IFS(SAM!BJ110&gt;0,SAM!BJ110*1000,SAM!BJ110&lt;0,SAM!BJ110*1000,SAM!BJ110=0,"")</f>
        <v>11.9953871246276</v>
      </c>
      <c r="BK110" s="57" cm="1">
        <f t="array" ref="BK110">_xlfn.IFS(SAM!BK110&gt;0,SAM!BK110*1000,SAM!BK110&lt;0,SAM!BK110*1000,SAM!BK110=0,"")</f>
        <v>2678.66005155824</v>
      </c>
      <c r="BL110" s="57" cm="1">
        <f t="array" ref="BL110">_xlfn.IFS(SAM!BL110&gt;0,SAM!BL110*1000,SAM!BL110&lt;0,SAM!BL110*1000,SAM!BL110=0,"")</f>
        <v>41.788631949542406</v>
      </c>
      <c r="BM110" s="57" cm="1">
        <f t="array" ref="BM110">_xlfn.IFS(SAM!BM110&gt;0,SAM!BM110*1000,SAM!BM110&lt;0,SAM!BM110*1000,SAM!BM110=0,"")</f>
        <v>2412.1910782836703</v>
      </c>
      <c r="BN110" s="57" cm="1">
        <f t="array" ref="BN110">_xlfn.IFS(SAM!BN110&gt;0,SAM!BN110*1000,SAM!BN110&lt;0,SAM!BN110*1000,SAM!BN110=0,"")</f>
        <v>231.618797279673</v>
      </c>
      <c r="BO110" s="57" cm="1">
        <f t="array" ref="BO110">_xlfn.IFS(SAM!BO110&gt;0,SAM!BO110*1000,SAM!BO110&lt;0,SAM!BO110*1000,SAM!BO110=0,"")</f>
        <v>1370.8057016878702</v>
      </c>
      <c r="BP110" s="57" cm="1">
        <f t="array" ref="BP110">_xlfn.IFS(SAM!BP110&gt;0,SAM!BP110*1000,SAM!BP110&lt;0,SAM!BP110*1000,SAM!BP110=0,"")</f>
        <v>5.1248032251049098</v>
      </c>
      <c r="BQ110" s="57" t="str" cm="1">
        <f t="array" ref="BQ110">_xlfn.IFS(SAM!BQ110&gt;0,SAM!BQ110*1000,SAM!BQ110&lt;0,SAM!BQ110*1000,SAM!BQ110=0,"")</f>
        <v/>
      </c>
      <c r="BR110" s="57" t="str" cm="1">
        <f t="array" ref="BR110">_xlfn.IFS(SAM!BR110&gt;0,SAM!BR110*1000,SAM!BR110&lt;0,SAM!BR110*1000,SAM!BR110=0,"")</f>
        <v/>
      </c>
      <c r="BS110" s="57" t="str" cm="1">
        <f t="array" ref="BS110">_xlfn.IFS(SAM!BS110&gt;0,SAM!BS110*1000,SAM!BS110&lt;0,SAM!BS110*1000,SAM!BS110=0,"")</f>
        <v/>
      </c>
      <c r="BT110" s="57" t="str" cm="1">
        <f t="array" ref="BT110">_xlfn.IFS(SAM!BT110&gt;0,SAM!BT110*1000,SAM!BT110&lt;0,SAM!BT110*1000,SAM!BT110=0,"")</f>
        <v/>
      </c>
      <c r="BU110" s="57" t="str" cm="1">
        <f t="array" ref="BU110">_xlfn.IFS(SAM!BU110&gt;0,SAM!BU110*1000,SAM!BU110&lt;0,SAM!BU110*1000,SAM!BU110=0,"")</f>
        <v/>
      </c>
      <c r="BV110" s="57" t="str" cm="1">
        <f t="array" ref="BV110">_xlfn.IFS(SAM!BV110&gt;0,SAM!BV110*1000,SAM!BV110&lt;0,SAM!BV110*1000,SAM!BV110=0,"")</f>
        <v/>
      </c>
      <c r="BW110" s="57" t="str" cm="1">
        <f t="array" ref="BW110">_xlfn.IFS(SAM!BW110&gt;0,SAM!BW110*1000,SAM!BW110&lt;0,SAM!BW110*1000,SAM!BW110=0,"")</f>
        <v/>
      </c>
      <c r="BX110" s="57" t="str" cm="1">
        <f t="array" ref="BX110">_xlfn.IFS(SAM!BX110&gt;0,SAM!BX110*1000,SAM!BX110&lt;0,SAM!BX110*1000,SAM!BX110=0,"")</f>
        <v/>
      </c>
      <c r="BY110" s="57" t="str" cm="1">
        <f t="array" ref="BY110">_xlfn.IFS(SAM!BY110&gt;0,SAM!BY110*1000,SAM!BY110&lt;0,SAM!BY110*1000,SAM!BY110=0,"")</f>
        <v/>
      </c>
      <c r="BZ110" s="57" t="str" cm="1">
        <f t="array" ref="BZ110">_xlfn.IFS(SAM!BZ110&gt;0,SAM!BZ110*1000,SAM!BZ110&lt;0,SAM!BZ110*1000,SAM!BZ110=0,"")</f>
        <v/>
      </c>
      <c r="CA110" s="57" t="str" cm="1">
        <f t="array" ref="CA110">_xlfn.IFS(SAM!CA110&gt;0,SAM!CA110*1000,SAM!CA110&lt;0,SAM!CA110*1000,SAM!CA110=0,"")</f>
        <v/>
      </c>
      <c r="CB110" s="57" t="str" cm="1">
        <f t="array" ref="CB110">_xlfn.IFS(SAM!CB110&gt;0,SAM!CB110*1000,SAM!CB110&lt;0,SAM!CB110*1000,SAM!CB110=0,"")</f>
        <v/>
      </c>
      <c r="CC110" s="57" t="str" cm="1">
        <f t="array" ref="CC110">_xlfn.IFS(SAM!CC110&gt;0,SAM!CC110*1000,SAM!CC110&lt;0,SAM!CC110*1000,SAM!CC110=0,"")</f>
        <v/>
      </c>
      <c r="CD110" s="57" t="str" cm="1">
        <f t="array" ref="CD110">_xlfn.IFS(SAM!CD110&gt;0,SAM!CD110*1000,SAM!CD110&lt;0,SAM!CD110*1000,SAM!CD110=0,"")</f>
        <v/>
      </c>
      <c r="CE110" s="57" t="str" cm="1">
        <f t="array" ref="CE110">_xlfn.IFS(SAM!CE110&gt;0,SAM!CE110*1000,SAM!CE110&lt;0,SAM!CE110*1000,SAM!CE110=0,"")</f>
        <v/>
      </c>
      <c r="CF110" s="57" t="str" cm="1">
        <f t="array" ref="CF110">_xlfn.IFS(SAM!CF110&gt;0,SAM!CF110*1000,SAM!CF110&lt;0,SAM!CF110*1000,SAM!CF110=0,"")</f>
        <v/>
      </c>
      <c r="CG110" s="57" t="str" cm="1">
        <f t="array" ref="CG110">_xlfn.IFS(SAM!CG110&gt;0,SAM!CG110*1000,SAM!CG110&lt;0,SAM!CG110*1000,SAM!CG110=0,"")</f>
        <v/>
      </c>
      <c r="CH110" s="57" t="str" cm="1">
        <f t="array" ref="CH110">_xlfn.IFS(SAM!CH110&gt;0,SAM!CH110*1000,SAM!CH110&lt;0,SAM!CH110*1000,SAM!CH110=0,"")</f>
        <v/>
      </c>
      <c r="CI110" s="57" t="str" cm="1">
        <f t="array" ref="CI110">_xlfn.IFS(SAM!CI110&gt;0,SAM!CI110*1000,SAM!CI110&lt;0,SAM!CI110*1000,SAM!CI110=0,"")</f>
        <v/>
      </c>
      <c r="CJ110" s="57" t="str" cm="1">
        <f t="array" ref="CJ110">_xlfn.IFS(SAM!CJ110&gt;0,SAM!CJ110*1000,SAM!CJ110&lt;0,SAM!CJ110*1000,SAM!CJ110=0,"")</f>
        <v/>
      </c>
      <c r="CK110" s="57" t="str" cm="1">
        <f t="array" ref="CK110">_xlfn.IFS(SAM!CK110&gt;0,SAM!CK110*1000,SAM!CK110&lt;0,SAM!CK110*1000,SAM!CK110=0,"")</f>
        <v/>
      </c>
      <c r="CL110" s="57" t="str" cm="1">
        <f t="array" ref="CL110">_xlfn.IFS(SAM!CL110&gt;0,SAM!CL110*1000,SAM!CL110&lt;0,SAM!CL110*1000,SAM!CL110=0,"")</f>
        <v/>
      </c>
      <c r="CM110" s="57" t="str" cm="1">
        <f t="array" ref="CM110">_xlfn.IFS(SAM!CM110&gt;0,SAM!CM110*1000,SAM!CM110&lt;0,SAM!CM110*1000,SAM!CM110=0,"")</f>
        <v/>
      </c>
      <c r="CN110" s="57" t="str" cm="1">
        <f t="array" ref="CN110">_xlfn.IFS(SAM!CN110&gt;0,SAM!CN110*1000,SAM!CN110&lt;0,SAM!CN110*1000,SAM!CN110=0,"")</f>
        <v/>
      </c>
      <c r="CO110" s="57" t="str" cm="1">
        <f t="array" ref="CO110">_xlfn.IFS(SAM!CO110&gt;0,SAM!CO110*1000,SAM!CO110&lt;0,SAM!CO110*1000,SAM!CO110=0,"")</f>
        <v/>
      </c>
      <c r="CP110" s="57" t="str" cm="1">
        <f t="array" ref="CP110">_xlfn.IFS(SAM!CP110&gt;0,SAM!CP110*1000,SAM!CP110&lt;0,SAM!CP110*1000,SAM!CP110=0,"")</f>
        <v/>
      </c>
      <c r="CQ110" s="57" t="str" cm="1">
        <f t="array" ref="CQ110">_xlfn.IFS(SAM!CQ110&gt;0,SAM!CQ110*1000,SAM!CQ110&lt;0,SAM!CQ110*1000,SAM!CQ110=0,"")</f>
        <v/>
      </c>
      <c r="CR110" s="57" t="str" cm="1">
        <f t="array" ref="CR110">_xlfn.IFS(SAM!CR110&gt;0,SAM!CR110*1000,SAM!CR110&lt;0,SAM!CR110*1000,SAM!CR110=0,"")</f>
        <v/>
      </c>
      <c r="CS110" s="57" t="str" cm="1">
        <f t="array" ref="CS110">_xlfn.IFS(SAM!CS110&gt;0,SAM!CS110*1000,SAM!CS110&lt;0,SAM!CS110*1000,SAM!CS110=0,"")</f>
        <v/>
      </c>
      <c r="CT110" s="57" t="str" cm="1">
        <f t="array" ref="CT110">_xlfn.IFS(SAM!CT110&gt;0,SAM!CT110*1000,SAM!CT110&lt;0,SAM!CT110*1000,SAM!CT110=0,"")</f>
        <v/>
      </c>
      <c r="CU110" s="57" t="str" cm="1">
        <f t="array" ref="CU110">_xlfn.IFS(SAM!CU110&gt;0,SAM!CU110*1000,SAM!CU110&lt;0,SAM!CU110*1000,SAM!CU110=0,"")</f>
        <v/>
      </c>
      <c r="CV110" s="57" t="str" cm="1">
        <f t="array" ref="CV110">_xlfn.IFS(SAM!CV110&gt;0,SAM!CV110*1000,SAM!CV110&lt;0,SAM!CV110*1000,SAM!CV110=0,"")</f>
        <v/>
      </c>
      <c r="CW110" s="57" t="str" cm="1">
        <f t="array" ref="CW110">_xlfn.IFS(SAM!CW110&gt;0,SAM!CW110*1000,SAM!CW110&lt;0,SAM!CW110*1000,SAM!CW110=0,"")</f>
        <v/>
      </c>
      <c r="CX110" s="57" t="str" cm="1">
        <f t="array" ref="CX110">_xlfn.IFS(SAM!CX110&gt;0,SAM!CX110*1000,SAM!CX110&lt;0,SAM!CX110*1000,SAM!CX110=0,"")</f>
        <v/>
      </c>
      <c r="CY110" s="57" t="str" cm="1">
        <f t="array" ref="CY110">_xlfn.IFS(SAM!CY110&gt;0,SAM!CY110*1000,SAM!CY110&lt;0,SAM!CY110*1000,SAM!CY110=0,"")</f>
        <v/>
      </c>
      <c r="CZ110" s="57" t="str" cm="1">
        <f t="array" ref="CZ110">_xlfn.IFS(SAM!CZ110&gt;0,SAM!CZ110*1000,SAM!CZ110&lt;0,SAM!CZ110*1000,SAM!CZ110=0,"")</f>
        <v/>
      </c>
      <c r="DA110" s="57" t="str" cm="1">
        <f t="array" ref="DA110">_xlfn.IFS(SAM!DA110&gt;0,SAM!DA110*1000,SAM!DA110&lt;0,SAM!DA110*1000,SAM!DA110=0,"")</f>
        <v/>
      </c>
      <c r="DB110" s="57" t="str" cm="1">
        <f t="array" ref="DB110">_xlfn.IFS(SAM!DB110&gt;0,SAM!DB110*1000,SAM!DB110&lt;0,SAM!DB110*1000,SAM!DB110=0,"")</f>
        <v/>
      </c>
      <c r="DC110" s="57" t="str" cm="1">
        <f t="array" ref="DC110">_xlfn.IFS(SAM!DC110&gt;0,SAM!DC110*1000,SAM!DC110&lt;0,SAM!DC110*1000,SAM!DC110=0,"")</f>
        <v/>
      </c>
      <c r="DD110" s="57" t="str" cm="1">
        <f t="array" ref="DD110">_xlfn.IFS(SAM!DD110&gt;0,SAM!DD110*1000,SAM!DD110&lt;0,SAM!DD110*1000,SAM!DD110=0,"")</f>
        <v/>
      </c>
      <c r="DE110" s="57" t="str" cm="1">
        <f t="array" ref="DE110">_xlfn.IFS(SAM!DE110&gt;0,SAM!DE110*1000,SAM!DE110&lt;0,SAM!DE110*1000,SAM!DE110=0,"")</f>
        <v/>
      </c>
      <c r="DF110" s="57" t="str" cm="1">
        <f t="array" ref="DF110">_xlfn.IFS(SAM!DF110&gt;0,SAM!DF110*1000,SAM!DF110&lt;0,SAM!DF110*1000,SAM!DF110=0,"")</f>
        <v/>
      </c>
      <c r="DG110" s="57" t="str" cm="1">
        <f t="array" ref="DG110">_xlfn.IFS(SAM!DG110&gt;0,SAM!DG110*1000,SAM!DG110&lt;0,SAM!DG110*1000,SAM!DG110=0,"")</f>
        <v/>
      </c>
      <c r="DH110" s="57" t="str" cm="1">
        <f t="array" ref="DH110">_xlfn.IFS(SAM!DH110&gt;0,SAM!DH110*1000,SAM!DH110&lt;0,SAM!DH110*1000,SAM!DH110=0,"")</f>
        <v/>
      </c>
      <c r="DI110" s="57" t="str" cm="1">
        <f t="array" ref="DI110">_xlfn.IFS(SAM!DI110&gt;0,SAM!DI110*1000,SAM!DI110&lt;0,SAM!DI110*1000,SAM!DI110=0,"")</f>
        <v/>
      </c>
      <c r="DJ110" s="57" t="str" cm="1">
        <f t="array" ref="DJ110">_xlfn.IFS(SAM!DJ110&gt;0,SAM!DJ110*1000,SAM!DJ110&lt;0,SAM!DJ110*1000,SAM!DJ110=0,"")</f>
        <v/>
      </c>
      <c r="DK110" s="57" t="str" cm="1">
        <f t="array" ref="DK110">_xlfn.IFS(SAM!DK110&gt;0,SAM!DK110*1000,SAM!DK110&lt;0,SAM!DK110*1000,SAM!DK110=0,"")</f>
        <v/>
      </c>
      <c r="DL110" s="57" t="str" cm="1">
        <f t="array" ref="DL110">_xlfn.IFS(SAM!DL110&gt;0,SAM!DL110*1000,SAM!DL110&lt;0,SAM!DL110*1000,SAM!DL110=0,"")</f>
        <v/>
      </c>
      <c r="DM110" s="57" t="str" cm="1">
        <f t="array" ref="DM110">_xlfn.IFS(SAM!DM110&gt;0,SAM!DM110*1000,SAM!DM110&lt;0,SAM!DM110*1000,SAM!DM110=0,"")</f>
        <v/>
      </c>
      <c r="DN110" s="57" t="str" cm="1">
        <f t="array" ref="DN110">_xlfn.IFS(SAM!DN110&gt;0,SAM!DN110*1000,SAM!DN110&lt;0,SAM!DN110*1000,SAM!DN110=0,"")</f>
        <v/>
      </c>
      <c r="DO110" s="57" t="str" cm="1">
        <f t="array" ref="DO110">_xlfn.IFS(SAM!DO110&gt;0,SAM!DO110*1000,SAM!DO110&lt;0,SAM!DO110*1000,SAM!DO110=0,"")</f>
        <v/>
      </c>
      <c r="DP110" s="57" t="str" cm="1">
        <f t="array" ref="DP110">_xlfn.IFS(SAM!DP110&gt;0,SAM!DP110*1000,SAM!DP110&lt;0,SAM!DP110*1000,SAM!DP110=0,"")</f>
        <v/>
      </c>
      <c r="DQ110" s="57" t="str" cm="1">
        <f t="array" ref="DQ110">_xlfn.IFS(SAM!DQ110&gt;0,SAM!DQ110*1000,SAM!DQ110&lt;0,SAM!DQ110*1000,SAM!DQ110=0,"")</f>
        <v/>
      </c>
      <c r="DR110" s="57" t="str" cm="1">
        <f t="array" ref="DR110">_xlfn.IFS(SAM!DR110&gt;0,SAM!DR110*1000,SAM!DR110&lt;0,SAM!DR110*1000,SAM!DR110=0,"")</f>
        <v/>
      </c>
      <c r="DS110" s="57" t="str" cm="1">
        <f t="array" ref="DS110">_xlfn.IFS(SAM!DS110&gt;0,SAM!DS110*1000,SAM!DS110&lt;0,SAM!DS110*1000,SAM!DS110=0,"")</f>
        <v/>
      </c>
      <c r="DT110" s="57" t="str" cm="1">
        <f t="array" ref="DT110">_xlfn.IFS(SAM!DT110&gt;0,SAM!DT110*1000,SAM!DT110&lt;0,SAM!DT110*1000,SAM!DT110=0,"")</f>
        <v/>
      </c>
      <c r="DU110" s="57" t="str" cm="1">
        <f t="array" ref="DU110">_xlfn.IFS(SAM!DU110&gt;0,SAM!DU110*1000,SAM!DU110&lt;0,SAM!DU110*1000,SAM!DU110=0,"")</f>
        <v/>
      </c>
      <c r="DV110" s="57" t="str" cm="1">
        <f t="array" ref="DV110">_xlfn.IFS(SAM!DV110&gt;0,SAM!DV110*1000,SAM!DV110&lt;0,SAM!DV110*1000,SAM!DV110=0,"")</f>
        <v/>
      </c>
      <c r="DW110" s="57" t="str" cm="1">
        <f t="array" ref="DW110">_xlfn.IFS(SAM!DW110&gt;0,SAM!DW110*1000,SAM!DW110&lt;0,SAM!DW110*1000,SAM!DW110=0,"")</f>
        <v/>
      </c>
      <c r="DX110" s="57" t="str" cm="1">
        <f t="array" ref="DX110">_xlfn.IFS(SAM!DX110&gt;0,SAM!DX110*1000,SAM!DX110&lt;0,SAM!DX110*1000,SAM!DX110=0,"")</f>
        <v/>
      </c>
      <c r="DY110" s="57" t="str" cm="1">
        <f t="array" ref="DY110">_xlfn.IFS(SAM!DY110&gt;0,SAM!DY110*1000,SAM!DY110&lt;0,SAM!DY110*1000,SAM!DY110=0,"")</f>
        <v/>
      </c>
      <c r="DZ110" s="57" t="str" cm="1">
        <f t="array" ref="DZ110">_xlfn.IFS(SAM!DZ110&gt;0,SAM!DZ110*1000,SAM!DZ110&lt;0,SAM!DZ110*1000,SAM!DZ110=0,"")</f>
        <v/>
      </c>
      <c r="EA110" s="57" t="str" cm="1">
        <f t="array" ref="EA110">_xlfn.IFS(SAM!EA110&gt;0,SAM!EA110*1000,SAM!EA110&lt;0,SAM!EA110*1000,SAM!EA110=0,"")</f>
        <v/>
      </c>
      <c r="EB110" s="57" t="str" cm="1">
        <f t="array" ref="EB110">_xlfn.IFS(SAM!EB110&gt;0,SAM!EB110*1000,SAM!EB110&lt;0,SAM!EB110*1000,SAM!EB110=0,"")</f>
        <v/>
      </c>
      <c r="EC110" s="57" t="str" cm="1">
        <f t="array" ref="EC110">_xlfn.IFS(SAM!EC110&gt;0,SAM!EC110*1000,SAM!EC110&lt;0,SAM!EC110*1000,SAM!EC110=0,"")</f>
        <v/>
      </c>
      <c r="ED110" s="57" t="str" cm="1">
        <f t="array" ref="ED110">_xlfn.IFS(SAM!ED110&gt;0,SAM!ED110*1000,SAM!ED110&lt;0,SAM!ED110*1000,SAM!ED110=0,"")</f>
        <v/>
      </c>
      <c r="EE110" s="57" t="str" cm="1">
        <f t="array" ref="EE110">_xlfn.IFS(SAM!EE110&gt;0,SAM!EE110*1000,SAM!EE110&lt;0,SAM!EE110*1000,SAM!EE110=0,"")</f>
        <v/>
      </c>
      <c r="EF110" s="57" t="str" cm="1">
        <f t="array" ref="EF110">_xlfn.IFS(SAM!EF110&gt;0,SAM!EF110*1000,SAM!EF110&lt;0,SAM!EF110*1000,SAM!EF110=0,"")</f>
        <v/>
      </c>
      <c r="EG110" s="57" t="str" cm="1">
        <f t="array" ref="EG110">_xlfn.IFS(SAM!EG110&gt;0,SAM!EG110*1000,SAM!EG110&lt;0,SAM!EG110*1000,SAM!EG110=0,"")</f>
        <v/>
      </c>
      <c r="EH110" s="57" t="str" cm="1">
        <f t="array" ref="EH110">_xlfn.IFS(SAM!EH110&gt;0,SAM!EH110*1000,SAM!EH110&lt;0,SAM!EH110*1000,SAM!EH110=0,"")</f>
        <v/>
      </c>
      <c r="EI110" s="57" t="str" cm="1">
        <f t="array" ref="EI110">_xlfn.IFS(SAM!EI110&gt;0,SAM!EI110*1000,SAM!EI110&lt;0,SAM!EI110*1000,SAM!EI110=0,"")</f>
        <v/>
      </c>
      <c r="EJ110" s="57" t="str" cm="1">
        <f t="array" ref="EJ110">_xlfn.IFS(SAM!EJ110&gt;0,SAM!EJ110*1000,SAM!EJ110&lt;0,SAM!EJ110*1000,SAM!EJ110=0,"")</f>
        <v/>
      </c>
      <c r="EK110" s="57" t="str" cm="1">
        <f t="array" ref="EK110">_xlfn.IFS(SAM!EK110&gt;0,SAM!EK110*1000,SAM!EK110&lt;0,SAM!EK110*1000,SAM!EK110=0,"")</f>
        <v/>
      </c>
      <c r="EL110" s="57" t="str" cm="1">
        <f t="array" ref="EL110">_xlfn.IFS(SAM!EL110&gt;0,SAM!EL110*1000,SAM!EL110&lt;0,SAM!EL110*1000,SAM!EL110=0,"")</f>
        <v/>
      </c>
      <c r="EM110" s="57" t="str" cm="1">
        <f t="array" ref="EM110">_xlfn.IFS(SAM!EM110&gt;0,SAM!EM110*1000,SAM!EM110&lt;0,SAM!EM110*1000,SAM!EM110=0,"")</f>
        <v/>
      </c>
      <c r="EN110" s="57" t="str" cm="1">
        <f t="array" ref="EN110">_xlfn.IFS(SAM!EN110&gt;0,SAM!EN110*1000,SAM!EN110&lt;0,SAM!EN110*1000,SAM!EN110=0,"")</f>
        <v/>
      </c>
      <c r="EO110" s="57" t="str" cm="1">
        <f t="array" ref="EO110">_xlfn.IFS(SAM!EO110&gt;0,SAM!EO110*1000,SAM!EO110&lt;0,SAM!EO110*1000,SAM!EO110=0,"")</f>
        <v/>
      </c>
      <c r="EP110" s="57" t="str" cm="1">
        <f t="array" ref="EP110">_xlfn.IFS(SAM!EP110&gt;0,SAM!EP110*1000,SAM!EP110&lt;0,SAM!EP110*1000,SAM!EP110=0,"")</f>
        <v/>
      </c>
      <c r="EQ110" s="57" t="str" cm="1">
        <f t="array" ref="EQ110">_xlfn.IFS(SAM!EQ110&gt;0,SAM!EQ110*1000,SAM!EQ110&lt;0,SAM!EQ110*1000,SAM!EQ110=0,"")</f>
        <v/>
      </c>
      <c r="ER110" s="57" t="str" cm="1">
        <f t="array" ref="ER110">_xlfn.IFS(SAM!ER110&gt;0,SAM!ER110*1000,SAM!ER110&lt;0,SAM!ER110*1000,SAM!ER110=0,"")</f>
        <v/>
      </c>
      <c r="ES110" s="57" t="str" cm="1">
        <f t="array" ref="ES110">_xlfn.IFS(SAM!ES110&gt;0,SAM!ES110*1000,SAM!ES110&lt;0,SAM!ES110*1000,SAM!ES110=0,"")</f>
        <v/>
      </c>
      <c r="ET110" s="57" t="str" cm="1">
        <f t="array" ref="ET110">_xlfn.IFS(SAM!ET110&gt;0,SAM!ET110*1000,SAM!ET110&lt;0,SAM!ET110*1000,SAM!ET110=0,"")</f>
        <v/>
      </c>
      <c r="EU110" s="57" t="str" cm="1">
        <f t="array" ref="EU110">_xlfn.IFS(SAM!EU110&gt;0,SAM!EU110*1000,SAM!EU110&lt;0,SAM!EU110*1000,SAM!EU110=0,"")</f>
        <v/>
      </c>
      <c r="EV110" s="57" cm="1">
        <f t="array" ref="EV110">_xlfn.IFS(SAM!EV110&gt;0,SAM!EV110*1000,SAM!EV110&lt;0,SAM!EV110*1000,SAM!EV110=0,"")</f>
        <v>4315.4359355247798</v>
      </c>
      <c r="EW110" s="57" t="str" cm="1">
        <f t="array" ref="EW110">_xlfn.IFS(SAM!EW110&gt;0,SAM!EW110*1000,SAM!EW110&lt;0,SAM!EW110*1000,SAM!EW110=0,"")</f>
        <v/>
      </c>
      <c r="EX110" s="57" cm="1">
        <f t="array" ref="EX110">_xlfn.IFS(SAM!EX110&gt;0,SAM!EX110*1000,SAM!EX110&lt;0,SAM!EX110*1000,SAM!EX110=0,"")</f>
        <v>7.1163568919161105E-2</v>
      </c>
      <c r="EY110" s="57" t="str" cm="1">
        <f t="array" ref="EY110">_xlfn.IFS(SAM!EY110&gt;0,SAM!EY110*1000,SAM!EY110&lt;0,SAM!EY110*1000,SAM!EY110=0,"")</f>
        <v/>
      </c>
      <c r="EZ110" s="57" t="str" cm="1">
        <f t="array" ref="EZ110">_xlfn.IFS(SAM!EZ110&gt;0,SAM!EZ110*1000,SAM!EZ110&lt;0,SAM!EZ110*1000,SAM!EZ110=0,"")</f>
        <v/>
      </c>
      <c r="FA110" s="57" t="str" cm="1">
        <f t="array" ref="FA110">_xlfn.IFS(SAM!FA110&gt;0,SAM!FA110*1000,SAM!FA110&lt;0,SAM!FA110*1000,SAM!FA110=0,"")</f>
        <v/>
      </c>
      <c r="FB110" s="57" t="str" cm="1">
        <f t="array" ref="FB110">_xlfn.IFS(SAM!FB110&gt;0,SAM!FB110*1000,SAM!FB110&lt;0,SAM!FB110*1000,SAM!FB110=0,"")</f>
        <v/>
      </c>
      <c r="FC110" s="57" t="str" cm="1">
        <f t="array" ref="FC110">_xlfn.IFS(SAM!FC110&gt;0,SAM!FC110*1000,SAM!FC110&lt;0,SAM!FC110*1000,SAM!FC110=0,"")</f>
        <v/>
      </c>
      <c r="FD110" s="57" t="str" cm="1">
        <f t="array" ref="FD110">_xlfn.IFS(SAM!FD110&gt;0,SAM!FD110*1000,SAM!FD110&lt;0,SAM!FD110*1000,SAM!FD110=0,"")</f>
        <v/>
      </c>
      <c r="FE110" s="57" t="str" cm="1">
        <f t="array" ref="FE110">_xlfn.IFS(SAM!FE110&gt;0,SAM!FE110*1000,SAM!FE110&lt;0,SAM!FE110*1000,SAM!FE110=0,"")</f>
        <v/>
      </c>
      <c r="FF110" s="57" t="str" cm="1">
        <f t="array" ref="FF110">_xlfn.IFS(SAM!FF110&gt;0,SAM!FF110*1000,SAM!FF110&lt;0,SAM!FF110*1000,SAM!FF110=0,"")</f>
        <v/>
      </c>
      <c r="FG110" s="57" t="str" cm="1">
        <f t="array" ref="FG110">_xlfn.IFS(SAM!FG110&gt;0,SAM!FG110*1000,SAM!FG110&lt;0,SAM!FG110*1000,SAM!FG110=0,"")</f>
        <v/>
      </c>
      <c r="FH110" s="57" t="str" cm="1">
        <f t="array" ref="FH110">_xlfn.IFS(SAM!FH110&gt;0,SAM!FH110*1000,SAM!FH110&lt;0,SAM!FH110*1000,SAM!FH110=0,"")</f>
        <v/>
      </c>
      <c r="FI110" s="57" t="str" cm="1">
        <f t="array" ref="FI110">_xlfn.IFS(SAM!FI110&gt;0,SAM!FI110*1000,SAM!FI110&lt;0,SAM!FI110*1000,SAM!FI110=0,"")</f>
        <v/>
      </c>
      <c r="FJ110" s="57" t="str" cm="1">
        <f t="array" ref="FJ110">_xlfn.IFS(SAM!FJ110&gt;0,SAM!FJ110*1000,SAM!FJ110&lt;0,SAM!FJ110*1000,SAM!FJ110=0,"")</f>
        <v/>
      </c>
      <c r="FK110" s="57" t="str" cm="1">
        <f t="array" ref="FK110">_xlfn.IFS(SAM!FK110&gt;0,SAM!FK110*1000,SAM!FK110&lt;0,SAM!FK110*1000,SAM!FK110=0,"")</f>
        <v/>
      </c>
      <c r="FL110" s="57" cm="1">
        <f t="array" ref="FL110">_xlfn.IFS(SAM!FL110&gt;0,SAM!FL110*1000,SAM!FL110&lt;0,SAM!FL110*1000,SAM!FL110=0,"")</f>
        <v>28426.578289913301</v>
      </c>
      <c r="FM110" s="57" cm="1">
        <f t="array" ref="FM110">_xlfn.IFS(SAM!FM110&gt;0,SAM!FM110*1000,SAM!FM110&lt;0,SAM!FM110*1000,SAM!FM110=0,"")</f>
        <v>11862.8543321507</v>
      </c>
      <c r="FN110" s="57" t="str" cm="1">
        <f t="array" ref="FN110">_xlfn.IFS(SAM!FN110&gt;0,SAM!FN110*1000,SAM!FN110&lt;0,SAM!FN110*1000,SAM!FN110=0,"")</f>
        <v/>
      </c>
      <c r="FO110" s="57" cm="1">
        <f t="array" ref="FO110">_xlfn.IFS(SAM!FO110&gt;0,SAM!FO110*1000,SAM!FO110&lt;0,SAM!FO110*1000,SAM!FO110=0,"")</f>
        <v>1558.09402860514</v>
      </c>
      <c r="FP110" s="57" cm="1">
        <f t="array" ref="FP110">_xlfn.IFS(SAM!FP110&gt;0,SAM!FP110*1000,SAM!FP110&lt;0,SAM!FP110*1000,SAM!FP110=0,"")</f>
        <v>10713.352515053901</v>
      </c>
      <c r="FR110">
        <f t="shared" si="1"/>
        <v>77287.885261961084</v>
      </c>
      <c r="FS110" s="85">
        <v>1.1641532182693481E-10</v>
      </c>
      <c r="FT110" s="57">
        <f t="shared" si="2"/>
        <v>1.533312327699817E-2</v>
      </c>
      <c r="FU110" s="57">
        <f t="shared" si="2"/>
        <v>3.6385998540464898E-2</v>
      </c>
    </row>
    <row r="111" spans="1:177" x14ac:dyDescent="0.3">
      <c r="A111" t="s">
        <v>658</v>
      </c>
      <c r="B111" s="57" cm="1">
        <f t="array" ref="B111">_xlfn.IFS(SAM!B111&gt;0,SAM!B111*1000,SAM!B111&lt;0,SAM!B111*1000,SAM!B111=0,"")</f>
        <v>8.158239001456101</v>
      </c>
      <c r="C111" s="57" cm="1">
        <f t="array" ref="C111">_xlfn.IFS(SAM!C111&gt;0,SAM!C111*1000,SAM!C111&lt;0,SAM!C111*1000,SAM!C111=0,"")</f>
        <v>3.9803491387860497</v>
      </c>
      <c r="D111" s="57" cm="1">
        <f t="array" ref="D111">_xlfn.IFS(SAM!D111&gt;0,SAM!D111*1000,SAM!D111&lt;0,SAM!D111*1000,SAM!D111=0,"")</f>
        <v>245.34734753984401</v>
      </c>
      <c r="E111" s="57" cm="1">
        <f t="array" ref="E111">_xlfn.IFS(SAM!E111&gt;0,SAM!E111*1000,SAM!E111&lt;0,SAM!E111*1000,SAM!E111=0,"")</f>
        <v>798.35524049255207</v>
      </c>
      <c r="F111" s="57" cm="1">
        <f t="array" ref="F111">_xlfn.IFS(SAM!F111&gt;0,SAM!F111*1000,SAM!F111&lt;0,SAM!F111*1000,SAM!F111=0,"")</f>
        <v>73.32572067450289</v>
      </c>
      <c r="G111" s="57" cm="1">
        <f t="array" ref="G111">_xlfn.IFS(SAM!G111&gt;0,SAM!G111*1000,SAM!G111&lt;0,SAM!G111*1000,SAM!G111=0,"")</f>
        <v>37.320410899655897</v>
      </c>
      <c r="H111" s="57" cm="1">
        <f t="array" ref="H111">_xlfn.IFS(SAM!H111&gt;0,SAM!H111*1000,SAM!H111&lt;0,SAM!H111*1000,SAM!H111=0,"")</f>
        <v>773.07752720843303</v>
      </c>
      <c r="I111" s="57" cm="1">
        <f t="array" ref="I111">_xlfn.IFS(SAM!I111&gt;0,SAM!I111*1000,SAM!I111&lt;0,SAM!I111*1000,SAM!I111=0,"")</f>
        <v>4.1035336003393699</v>
      </c>
      <c r="J111" s="57" cm="1">
        <f t="array" ref="J111">_xlfn.IFS(SAM!J111&gt;0,SAM!J111*1000,SAM!J111&lt;0,SAM!J111*1000,SAM!J111=0,"")</f>
        <v>18.461323096690798</v>
      </c>
      <c r="K111" s="57" cm="1">
        <f t="array" ref="K111">_xlfn.IFS(SAM!K111&gt;0,SAM!K111*1000,SAM!K111&lt;0,SAM!K111*1000,SAM!K111=0,"")</f>
        <v>6.8371074428387901</v>
      </c>
      <c r="L111" s="57" cm="1">
        <f t="array" ref="L111">_xlfn.IFS(SAM!L111&gt;0,SAM!L111*1000,SAM!L111&lt;0,SAM!L111*1000,SAM!L111=0,"")</f>
        <v>1.9059499366528601</v>
      </c>
      <c r="M111" s="57" cm="1">
        <f t="array" ref="M111">_xlfn.IFS(SAM!M111&gt;0,SAM!M111*1000,SAM!M111&lt;0,SAM!M111*1000,SAM!M111=0,"")</f>
        <v>0.21978595769380802</v>
      </c>
      <c r="N111" s="57" cm="1">
        <f t="array" ref="N111">_xlfn.IFS(SAM!N111&gt;0,SAM!N111*1000,SAM!N111&lt;0,SAM!N111*1000,SAM!N111=0,"")</f>
        <v>468.44740030462702</v>
      </c>
      <c r="O111" s="57" cm="1">
        <f t="array" ref="O111">_xlfn.IFS(SAM!O111&gt;0,SAM!O111*1000,SAM!O111&lt;0,SAM!O111*1000,SAM!O111=0,"")</f>
        <v>5.52963002390229</v>
      </c>
      <c r="P111" s="57" cm="1">
        <f t="array" ref="P111">_xlfn.IFS(SAM!P111&gt;0,SAM!P111*1000,SAM!P111&lt;0,SAM!P111*1000,SAM!P111=0,"")</f>
        <v>0.35898454895163801</v>
      </c>
      <c r="Q111" s="57" cm="1">
        <f t="array" ref="Q111">_xlfn.IFS(SAM!Q111&gt;0,SAM!Q111*1000,SAM!Q111&lt;0,SAM!Q111*1000,SAM!Q111=0,"")</f>
        <v>8.3347818182745205E-3</v>
      </c>
      <c r="R111" s="57" cm="1">
        <f t="array" ref="R111">_xlfn.IFS(SAM!R111&gt;0,SAM!R111*1000,SAM!R111&lt;0,SAM!R111*1000,SAM!R111=0,"")</f>
        <v>4.7519838007461401E-2</v>
      </c>
      <c r="S111" s="57" cm="1">
        <f t="array" ref="S111">_xlfn.IFS(SAM!S111&gt;0,SAM!S111*1000,SAM!S111&lt;0,SAM!S111*1000,SAM!S111=0,"")</f>
        <v>19.887039910993099</v>
      </c>
      <c r="T111" s="57" cm="1">
        <f t="array" ref="T111">_xlfn.IFS(SAM!T111&gt;0,SAM!T111*1000,SAM!T111&lt;0,SAM!T111*1000,SAM!T111=0,"")</f>
        <v>21.968802346312401</v>
      </c>
      <c r="U111" s="57" cm="1">
        <f t="array" ref="U111">_xlfn.IFS(SAM!U111&gt;0,SAM!U111*1000,SAM!U111&lt;0,SAM!U111*1000,SAM!U111=0,"")</f>
        <v>6.4976696171191906</v>
      </c>
      <c r="V111" s="57" cm="1">
        <f t="array" ref="V111">_xlfn.IFS(SAM!V111&gt;0,SAM!V111*1000,SAM!V111&lt;0,SAM!V111*1000,SAM!V111=0,"")</f>
        <v>9.7352890699545007</v>
      </c>
      <c r="W111" s="57" cm="1">
        <f t="array" ref="W111">_xlfn.IFS(SAM!W111&gt;0,SAM!W111*1000,SAM!W111&lt;0,SAM!W111*1000,SAM!W111=0,"")</f>
        <v>5.1305679973351106</v>
      </c>
      <c r="X111" s="57" cm="1">
        <f t="array" ref="X111">_xlfn.IFS(SAM!X111&gt;0,SAM!X111*1000,SAM!X111&lt;0,SAM!X111*1000,SAM!X111=0,"")</f>
        <v>0.43527445457786895</v>
      </c>
      <c r="Y111" s="57" cm="1">
        <f t="array" ref="Y111">_xlfn.IFS(SAM!Y111&gt;0,SAM!Y111*1000,SAM!Y111&lt;0,SAM!Y111*1000,SAM!Y111=0,"")</f>
        <v>2.55453847111129</v>
      </c>
      <c r="Z111" s="57" cm="1">
        <f t="array" ref="Z111">_xlfn.IFS(SAM!Z111&gt;0,SAM!Z111*1000,SAM!Z111&lt;0,SAM!Z111*1000,SAM!Z111=0,"")</f>
        <v>334.96337901715901</v>
      </c>
      <c r="AA111" s="57" cm="1">
        <f t="array" ref="AA111">_xlfn.IFS(SAM!AA111&gt;0,SAM!AA111*1000,SAM!AA111&lt;0,SAM!AA111*1000,SAM!AA111=0,"")</f>
        <v>195.88653012925101</v>
      </c>
      <c r="AB111" s="57" cm="1">
        <f t="array" ref="AB111">_xlfn.IFS(SAM!AB111&gt;0,SAM!AB111*1000,SAM!AB111&lt;0,SAM!AB111*1000,SAM!AB111=0,"")</f>
        <v>11.909585734372399</v>
      </c>
      <c r="AC111" s="57" cm="1">
        <f t="array" ref="AC111">_xlfn.IFS(SAM!AC111&gt;0,SAM!AC111*1000,SAM!AC111&lt;0,SAM!AC111*1000,SAM!AC111=0,"")</f>
        <v>9.2930845303294394</v>
      </c>
      <c r="AD111" s="57" cm="1">
        <f t="array" ref="AD111">_xlfn.IFS(SAM!AD111&gt;0,SAM!AD111*1000,SAM!AD111&lt;0,SAM!AD111*1000,SAM!AD111=0,"")</f>
        <v>4.9341260783407094E-2</v>
      </c>
      <c r="AE111" s="57" cm="1">
        <f t="array" ref="AE111">_xlfn.IFS(SAM!AE111&gt;0,SAM!AE111*1000,SAM!AE111&lt;0,SAM!AE111*1000,SAM!AE111=0,"")</f>
        <v>90.138286146105202</v>
      </c>
      <c r="AF111" s="57" cm="1">
        <f t="array" ref="AF111">_xlfn.IFS(SAM!AF111&gt;0,SAM!AF111*1000,SAM!AF111&lt;0,SAM!AF111*1000,SAM!AF111=0,"")</f>
        <v>49.526660867149999</v>
      </c>
      <c r="AG111" s="57" cm="1">
        <f t="array" ref="AG111">_xlfn.IFS(SAM!AG111&gt;0,SAM!AG111*1000,SAM!AG111&lt;0,SAM!AG111*1000,SAM!AG111=0,"")</f>
        <v>114.904528757759</v>
      </c>
      <c r="AH111" s="57" cm="1">
        <f t="array" ref="AH111">_xlfn.IFS(SAM!AH111&gt;0,SAM!AH111*1000,SAM!AH111&lt;0,SAM!AH111*1000,SAM!AH111=0,"")</f>
        <v>188.558245271044</v>
      </c>
      <c r="AI111" s="57" cm="1">
        <f t="array" ref="AI111">_xlfn.IFS(SAM!AI111&gt;0,SAM!AI111*1000,SAM!AI111&lt;0,SAM!AI111*1000,SAM!AI111=0,"")</f>
        <v>1.7049923072403701</v>
      </c>
      <c r="AJ111" s="57" cm="1">
        <f t="array" ref="AJ111">_xlfn.IFS(SAM!AJ111&gt;0,SAM!AJ111*1000,SAM!AJ111&lt;0,SAM!AJ111*1000,SAM!AJ111=0,"")</f>
        <v>739.61046717882994</v>
      </c>
      <c r="AK111" s="57" cm="1">
        <f t="array" ref="AK111">_xlfn.IFS(SAM!AK111&gt;0,SAM!AK111*1000,SAM!AK111&lt;0,SAM!AK111*1000,SAM!AK111=0,"")</f>
        <v>0.46443960897708497</v>
      </c>
      <c r="AL111" s="57" cm="1">
        <f t="array" ref="AL111">_xlfn.IFS(SAM!AL111&gt;0,SAM!AL111*1000,SAM!AL111&lt;0,SAM!AL111*1000,SAM!AL111=0,"")</f>
        <v>9.3775597498102101</v>
      </c>
      <c r="AM111" s="57" cm="1">
        <f t="array" ref="AM111">_xlfn.IFS(SAM!AM111&gt;0,SAM!AM111*1000,SAM!AM111&lt;0,SAM!AM111*1000,SAM!AM111=0,"")</f>
        <v>477.97710466119901</v>
      </c>
      <c r="AN111" s="57" cm="1">
        <f t="array" ref="AN111">_xlfn.IFS(SAM!AN111&gt;0,SAM!AN111*1000,SAM!AN111&lt;0,SAM!AN111*1000,SAM!AN111=0,"")</f>
        <v>22.047094633141899</v>
      </c>
      <c r="AO111" s="57" cm="1">
        <f t="array" ref="AO111">_xlfn.IFS(SAM!AO111&gt;0,SAM!AO111*1000,SAM!AO111&lt;0,SAM!AO111*1000,SAM!AO111=0,"")</f>
        <v>3.4190894723323701</v>
      </c>
      <c r="AP111" s="57" cm="1">
        <f t="array" ref="AP111">_xlfn.IFS(SAM!AP111&gt;0,SAM!AP111*1000,SAM!AP111&lt;0,SAM!AP111*1000,SAM!AP111=0,"")</f>
        <v>7.8051815530930497</v>
      </c>
      <c r="AQ111" s="57" cm="1">
        <f t="array" ref="AQ111">_xlfn.IFS(SAM!AQ111&gt;0,SAM!AQ111*1000,SAM!AQ111&lt;0,SAM!AQ111*1000,SAM!AQ111=0,"")</f>
        <v>326.27180902245402</v>
      </c>
      <c r="AR111" s="57" cm="1">
        <f t="array" ref="AR111">_xlfn.IFS(SAM!AR111&gt;0,SAM!AR111*1000,SAM!AR111&lt;0,SAM!AR111*1000,SAM!AR111=0,"")</f>
        <v>3898.04865089535</v>
      </c>
      <c r="AS111" s="57" cm="1">
        <f t="array" ref="AS111">_xlfn.IFS(SAM!AS111&gt;0,SAM!AS111*1000,SAM!AS111&lt;0,SAM!AS111*1000,SAM!AS111=0,"")</f>
        <v>403.983429013359</v>
      </c>
      <c r="AT111" s="57" cm="1">
        <f t="array" ref="AT111">_xlfn.IFS(SAM!AT111&gt;0,SAM!AT111*1000,SAM!AT111&lt;0,SAM!AT111*1000,SAM!AT111=0,"")</f>
        <v>2.5857771321013501</v>
      </c>
      <c r="AU111" s="57" cm="1">
        <f t="array" ref="AU111">_xlfn.IFS(SAM!AU111&gt;0,SAM!AU111*1000,SAM!AU111&lt;0,SAM!AU111*1000,SAM!AU111=0,"")</f>
        <v>0.61667404919391</v>
      </c>
      <c r="AV111" s="57" cm="1">
        <f t="array" ref="AV111">_xlfn.IFS(SAM!AV111&gt;0,SAM!AV111*1000,SAM!AV111&lt;0,SAM!AV111*1000,SAM!AV111=0,"")</f>
        <v>0.158262729298947</v>
      </c>
      <c r="AW111" s="57" cm="1">
        <f t="array" ref="AW111">_xlfn.IFS(SAM!AW111&gt;0,SAM!AW111*1000,SAM!AW111&lt;0,SAM!AW111*1000,SAM!AW111=0,"")</f>
        <v>2.3474583984387499E-2</v>
      </c>
      <c r="AX111" s="57" cm="1">
        <f t="array" ref="AX111">_xlfn.IFS(SAM!AX111&gt;0,SAM!AX111*1000,SAM!AX111&lt;0,SAM!AX111*1000,SAM!AX111=0,"")</f>
        <v>2.8191741811897E-2</v>
      </c>
      <c r="AY111" s="57" cm="1">
        <f t="array" ref="AY111">_xlfn.IFS(SAM!AY111&gt;0,SAM!AY111*1000,SAM!AY111&lt;0,SAM!AY111*1000,SAM!AY111=0,"")</f>
        <v>85.387169541371605</v>
      </c>
      <c r="AZ111" s="57" cm="1">
        <f t="array" ref="AZ111">_xlfn.IFS(SAM!AZ111&gt;0,SAM!AZ111*1000,SAM!AZ111&lt;0,SAM!AZ111*1000,SAM!AZ111=0,"")</f>
        <v>1006.60860544483</v>
      </c>
      <c r="BA111" s="57" cm="1">
        <f t="array" ref="BA111">_xlfn.IFS(SAM!BA111&gt;0,SAM!BA111*1000,SAM!BA111&lt;0,SAM!BA111*1000,SAM!BA111=0,"")</f>
        <v>2003.90650357609</v>
      </c>
      <c r="BB111" s="57" cm="1">
        <f t="array" ref="BB111">_xlfn.IFS(SAM!BB111&gt;0,SAM!BB111*1000,SAM!BB111&lt;0,SAM!BB111*1000,SAM!BB111=0,"")</f>
        <v>5.7639422451488302</v>
      </c>
      <c r="BC111" s="57" cm="1">
        <f t="array" ref="BC111">_xlfn.IFS(SAM!BC111&gt;0,SAM!BC111*1000,SAM!BC111&lt;0,SAM!BC111*1000,SAM!BC111=0,"")</f>
        <v>0.49402962499931902</v>
      </c>
      <c r="BD111" s="57" cm="1">
        <f t="array" ref="BD111">_xlfn.IFS(SAM!BD111&gt;0,SAM!BD111*1000,SAM!BD111&lt;0,SAM!BD111*1000,SAM!BD111=0,"")</f>
        <v>3.0515532468822298E-3</v>
      </c>
      <c r="BE111" s="57" cm="1">
        <f t="array" ref="BE111">_xlfn.IFS(SAM!BE111&gt;0,SAM!BE111*1000,SAM!BE111&lt;0,SAM!BE111*1000,SAM!BE111=0,"")</f>
        <v>1.2748641467613E-2</v>
      </c>
      <c r="BF111" s="57" cm="1">
        <f t="array" ref="BF111">_xlfn.IFS(SAM!BF111&gt;0,SAM!BF111*1000,SAM!BF111&lt;0,SAM!BF111*1000,SAM!BF111=0,"")</f>
        <v>343.66259763951302</v>
      </c>
      <c r="BG111" s="57" cm="1">
        <f t="array" ref="BG111">_xlfn.IFS(SAM!BG111&gt;0,SAM!BG111*1000,SAM!BG111&lt;0,SAM!BG111*1000,SAM!BG111=0,"")</f>
        <v>169.828685173683</v>
      </c>
      <c r="BH111" s="57" cm="1">
        <f t="array" ref="BH111">_xlfn.IFS(SAM!BH111&gt;0,SAM!BH111*1000,SAM!BH111&lt;0,SAM!BH111*1000,SAM!BH111=0,"")</f>
        <v>51.083081736989996</v>
      </c>
      <c r="BI111" s="57" cm="1">
        <f t="array" ref="BI111">_xlfn.IFS(SAM!BI111&gt;0,SAM!BI111*1000,SAM!BI111&lt;0,SAM!BI111*1000,SAM!BI111=0,"")</f>
        <v>6.1130127531344698</v>
      </c>
      <c r="BJ111" s="57" cm="1">
        <f t="array" ref="BJ111">_xlfn.IFS(SAM!BJ111&gt;0,SAM!BJ111*1000,SAM!BJ111&lt;0,SAM!BJ111*1000,SAM!BJ111=0,"")</f>
        <v>13.3071307957425</v>
      </c>
      <c r="BK111" s="57" cm="1">
        <f t="array" ref="BK111">_xlfn.IFS(SAM!BK111&gt;0,SAM!BK111*1000,SAM!BK111&lt;0,SAM!BK111*1000,SAM!BK111=0,"")</f>
        <v>7172.5668238733897</v>
      </c>
      <c r="BL111" s="57" cm="1">
        <f t="array" ref="BL111">_xlfn.IFS(SAM!BL111&gt;0,SAM!BL111*1000,SAM!BL111&lt;0,SAM!BL111*1000,SAM!BL111=0,"")</f>
        <v>233.447339309874</v>
      </c>
      <c r="BM111" s="57" cm="1">
        <f t="array" ref="BM111">_xlfn.IFS(SAM!BM111&gt;0,SAM!BM111*1000,SAM!BM111&lt;0,SAM!BM111*1000,SAM!BM111=0,"")</f>
        <v>162.97448418050001</v>
      </c>
      <c r="BN111" s="57" cm="1">
        <f t="array" ref="BN111">_xlfn.IFS(SAM!BN111&gt;0,SAM!BN111*1000,SAM!BN111&lt;0,SAM!BN111*1000,SAM!BN111=0,"")</f>
        <v>35.3510319028357</v>
      </c>
      <c r="BO111" s="57" cm="1">
        <f t="array" ref="BO111">_xlfn.IFS(SAM!BO111&gt;0,SAM!BO111*1000,SAM!BO111&lt;0,SAM!BO111*1000,SAM!BO111=0,"")</f>
        <v>194.26583498181799</v>
      </c>
      <c r="BP111" s="57" cm="1">
        <f t="array" ref="BP111">_xlfn.IFS(SAM!BP111&gt;0,SAM!BP111*1000,SAM!BP111&lt;0,SAM!BP111*1000,SAM!BP111=0,"")</f>
        <v>1.89343720867638</v>
      </c>
      <c r="BQ111" s="57" t="str" cm="1">
        <f t="array" ref="BQ111">_xlfn.IFS(SAM!BQ111&gt;0,SAM!BQ111*1000,SAM!BQ111&lt;0,SAM!BQ111*1000,SAM!BQ111=0,"")</f>
        <v/>
      </c>
      <c r="BR111" s="57" t="str" cm="1">
        <f t="array" ref="BR111">_xlfn.IFS(SAM!BR111&gt;0,SAM!BR111*1000,SAM!BR111&lt;0,SAM!BR111*1000,SAM!BR111=0,"")</f>
        <v/>
      </c>
      <c r="BS111" s="57" t="str" cm="1">
        <f t="array" ref="BS111">_xlfn.IFS(SAM!BS111&gt;0,SAM!BS111*1000,SAM!BS111&lt;0,SAM!BS111*1000,SAM!BS111=0,"")</f>
        <v/>
      </c>
      <c r="BT111" s="57" t="str" cm="1">
        <f t="array" ref="BT111">_xlfn.IFS(SAM!BT111&gt;0,SAM!BT111*1000,SAM!BT111&lt;0,SAM!BT111*1000,SAM!BT111=0,"")</f>
        <v/>
      </c>
      <c r="BU111" s="57" t="str" cm="1">
        <f t="array" ref="BU111">_xlfn.IFS(SAM!BU111&gt;0,SAM!BU111*1000,SAM!BU111&lt;0,SAM!BU111*1000,SAM!BU111=0,"")</f>
        <v/>
      </c>
      <c r="BV111" s="57" t="str" cm="1">
        <f t="array" ref="BV111">_xlfn.IFS(SAM!BV111&gt;0,SAM!BV111*1000,SAM!BV111&lt;0,SAM!BV111*1000,SAM!BV111=0,"")</f>
        <v/>
      </c>
      <c r="BW111" s="57" t="str" cm="1">
        <f t="array" ref="BW111">_xlfn.IFS(SAM!BW111&gt;0,SAM!BW111*1000,SAM!BW111&lt;0,SAM!BW111*1000,SAM!BW111=0,"")</f>
        <v/>
      </c>
      <c r="BX111" s="57" t="str" cm="1">
        <f t="array" ref="BX111">_xlfn.IFS(SAM!BX111&gt;0,SAM!BX111*1000,SAM!BX111&lt;0,SAM!BX111*1000,SAM!BX111=0,"")</f>
        <v/>
      </c>
      <c r="BY111" s="57" t="str" cm="1">
        <f t="array" ref="BY111">_xlfn.IFS(SAM!BY111&gt;0,SAM!BY111*1000,SAM!BY111&lt;0,SAM!BY111*1000,SAM!BY111=0,"")</f>
        <v/>
      </c>
      <c r="BZ111" s="57" t="str" cm="1">
        <f t="array" ref="BZ111">_xlfn.IFS(SAM!BZ111&gt;0,SAM!BZ111*1000,SAM!BZ111&lt;0,SAM!BZ111*1000,SAM!BZ111=0,"")</f>
        <v/>
      </c>
      <c r="CA111" s="57" t="str" cm="1">
        <f t="array" ref="CA111">_xlfn.IFS(SAM!CA111&gt;0,SAM!CA111*1000,SAM!CA111&lt;0,SAM!CA111*1000,SAM!CA111=0,"")</f>
        <v/>
      </c>
      <c r="CB111" s="57" t="str" cm="1">
        <f t="array" ref="CB111">_xlfn.IFS(SAM!CB111&gt;0,SAM!CB111*1000,SAM!CB111&lt;0,SAM!CB111*1000,SAM!CB111=0,"")</f>
        <v/>
      </c>
      <c r="CC111" s="57" t="str" cm="1">
        <f t="array" ref="CC111">_xlfn.IFS(SAM!CC111&gt;0,SAM!CC111*1000,SAM!CC111&lt;0,SAM!CC111*1000,SAM!CC111=0,"")</f>
        <v/>
      </c>
      <c r="CD111" s="57" t="str" cm="1">
        <f t="array" ref="CD111">_xlfn.IFS(SAM!CD111&gt;0,SAM!CD111*1000,SAM!CD111&lt;0,SAM!CD111*1000,SAM!CD111=0,"")</f>
        <v/>
      </c>
      <c r="CE111" s="57" t="str" cm="1">
        <f t="array" ref="CE111">_xlfn.IFS(SAM!CE111&gt;0,SAM!CE111*1000,SAM!CE111&lt;0,SAM!CE111*1000,SAM!CE111=0,"")</f>
        <v/>
      </c>
      <c r="CF111" s="57" t="str" cm="1">
        <f t="array" ref="CF111">_xlfn.IFS(SAM!CF111&gt;0,SAM!CF111*1000,SAM!CF111&lt;0,SAM!CF111*1000,SAM!CF111=0,"")</f>
        <v/>
      </c>
      <c r="CG111" s="57" t="str" cm="1">
        <f t="array" ref="CG111">_xlfn.IFS(SAM!CG111&gt;0,SAM!CG111*1000,SAM!CG111&lt;0,SAM!CG111*1000,SAM!CG111=0,"")</f>
        <v/>
      </c>
      <c r="CH111" s="57" t="str" cm="1">
        <f t="array" ref="CH111">_xlfn.IFS(SAM!CH111&gt;0,SAM!CH111*1000,SAM!CH111&lt;0,SAM!CH111*1000,SAM!CH111=0,"")</f>
        <v/>
      </c>
      <c r="CI111" s="57" t="str" cm="1">
        <f t="array" ref="CI111">_xlfn.IFS(SAM!CI111&gt;0,SAM!CI111*1000,SAM!CI111&lt;0,SAM!CI111*1000,SAM!CI111=0,"")</f>
        <v/>
      </c>
      <c r="CJ111" s="57" t="str" cm="1">
        <f t="array" ref="CJ111">_xlfn.IFS(SAM!CJ111&gt;0,SAM!CJ111*1000,SAM!CJ111&lt;0,SAM!CJ111*1000,SAM!CJ111=0,"")</f>
        <v/>
      </c>
      <c r="CK111" s="57" t="str" cm="1">
        <f t="array" ref="CK111">_xlfn.IFS(SAM!CK111&gt;0,SAM!CK111*1000,SAM!CK111&lt;0,SAM!CK111*1000,SAM!CK111=0,"")</f>
        <v/>
      </c>
      <c r="CL111" s="57" t="str" cm="1">
        <f t="array" ref="CL111">_xlfn.IFS(SAM!CL111&gt;0,SAM!CL111*1000,SAM!CL111&lt;0,SAM!CL111*1000,SAM!CL111=0,"")</f>
        <v/>
      </c>
      <c r="CM111" s="57" t="str" cm="1">
        <f t="array" ref="CM111">_xlfn.IFS(SAM!CM111&gt;0,SAM!CM111*1000,SAM!CM111&lt;0,SAM!CM111*1000,SAM!CM111=0,"")</f>
        <v/>
      </c>
      <c r="CN111" s="57" t="str" cm="1">
        <f t="array" ref="CN111">_xlfn.IFS(SAM!CN111&gt;0,SAM!CN111*1000,SAM!CN111&lt;0,SAM!CN111*1000,SAM!CN111=0,"")</f>
        <v/>
      </c>
      <c r="CO111" s="57" t="str" cm="1">
        <f t="array" ref="CO111">_xlfn.IFS(SAM!CO111&gt;0,SAM!CO111*1000,SAM!CO111&lt;0,SAM!CO111*1000,SAM!CO111=0,"")</f>
        <v/>
      </c>
      <c r="CP111" s="57" t="str" cm="1">
        <f t="array" ref="CP111">_xlfn.IFS(SAM!CP111&gt;0,SAM!CP111*1000,SAM!CP111&lt;0,SAM!CP111*1000,SAM!CP111=0,"")</f>
        <v/>
      </c>
      <c r="CQ111" s="57" t="str" cm="1">
        <f t="array" ref="CQ111">_xlfn.IFS(SAM!CQ111&gt;0,SAM!CQ111*1000,SAM!CQ111&lt;0,SAM!CQ111*1000,SAM!CQ111=0,"")</f>
        <v/>
      </c>
      <c r="CR111" s="57" t="str" cm="1">
        <f t="array" ref="CR111">_xlfn.IFS(SAM!CR111&gt;0,SAM!CR111*1000,SAM!CR111&lt;0,SAM!CR111*1000,SAM!CR111=0,"")</f>
        <v/>
      </c>
      <c r="CS111" s="57" t="str" cm="1">
        <f t="array" ref="CS111">_xlfn.IFS(SAM!CS111&gt;0,SAM!CS111*1000,SAM!CS111&lt;0,SAM!CS111*1000,SAM!CS111=0,"")</f>
        <v/>
      </c>
      <c r="CT111" s="57" t="str" cm="1">
        <f t="array" ref="CT111">_xlfn.IFS(SAM!CT111&gt;0,SAM!CT111*1000,SAM!CT111&lt;0,SAM!CT111*1000,SAM!CT111=0,"")</f>
        <v/>
      </c>
      <c r="CU111" s="57" t="str" cm="1">
        <f t="array" ref="CU111">_xlfn.IFS(SAM!CU111&gt;0,SAM!CU111*1000,SAM!CU111&lt;0,SAM!CU111*1000,SAM!CU111=0,"")</f>
        <v/>
      </c>
      <c r="CV111" s="57" t="str" cm="1">
        <f t="array" ref="CV111">_xlfn.IFS(SAM!CV111&gt;0,SAM!CV111*1000,SAM!CV111&lt;0,SAM!CV111*1000,SAM!CV111=0,"")</f>
        <v/>
      </c>
      <c r="CW111" s="57" t="str" cm="1">
        <f t="array" ref="CW111">_xlfn.IFS(SAM!CW111&gt;0,SAM!CW111*1000,SAM!CW111&lt;0,SAM!CW111*1000,SAM!CW111=0,"")</f>
        <v/>
      </c>
      <c r="CX111" s="57" t="str" cm="1">
        <f t="array" ref="CX111">_xlfn.IFS(SAM!CX111&gt;0,SAM!CX111*1000,SAM!CX111&lt;0,SAM!CX111*1000,SAM!CX111=0,"")</f>
        <v/>
      </c>
      <c r="CY111" s="57" t="str" cm="1">
        <f t="array" ref="CY111">_xlfn.IFS(SAM!CY111&gt;0,SAM!CY111*1000,SAM!CY111&lt;0,SAM!CY111*1000,SAM!CY111=0,"")</f>
        <v/>
      </c>
      <c r="CZ111" s="57" t="str" cm="1">
        <f t="array" ref="CZ111">_xlfn.IFS(SAM!CZ111&gt;0,SAM!CZ111*1000,SAM!CZ111&lt;0,SAM!CZ111*1000,SAM!CZ111=0,"")</f>
        <v/>
      </c>
      <c r="DA111" s="57" t="str" cm="1">
        <f t="array" ref="DA111">_xlfn.IFS(SAM!DA111&gt;0,SAM!DA111*1000,SAM!DA111&lt;0,SAM!DA111*1000,SAM!DA111=0,"")</f>
        <v/>
      </c>
      <c r="DB111" s="57" t="str" cm="1">
        <f t="array" ref="DB111">_xlfn.IFS(SAM!DB111&gt;0,SAM!DB111*1000,SAM!DB111&lt;0,SAM!DB111*1000,SAM!DB111=0,"")</f>
        <v/>
      </c>
      <c r="DC111" s="57" t="str" cm="1">
        <f t="array" ref="DC111">_xlfn.IFS(SAM!DC111&gt;0,SAM!DC111*1000,SAM!DC111&lt;0,SAM!DC111*1000,SAM!DC111=0,"")</f>
        <v/>
      </c>
      <c r="DD111" s="57" t="str" cm="1">
        <f t="array" ref="DD111">_xlfn.IFS(SAM!DD111&gt;0,SAM!DD111*1000,SAM!DD111&lt;0,SAM!DD111*1000,SAM!DD111=0,"")</f>
        <v/>
      </c>
      <c r="DE111" s="57" t="str" cm="1">
        <f t="array" ref="DE111">_xlfn.IFS(SAM!DE111&gt;0,SAM!DE111*1000,SAM!DE111&lt;0,SAM!DE111*1000,SAM!DE111=0,"")</f>
        <v/>
      </c>
      <c r="DF111" s="57" t="str" cm="1">
        <f t="array" ref="DF111">_xlfn.IFS(SAM!DF111&gt;0,SAM!DF111*1000,SAM!DF111&lt;0,SAM!DF111*1000,SAM!DF111=0,"")</f>
        <v/>
      </c>
      <c r="DG111" s="57" t="str" cm="1">
        <f t="array" ref="DG111">_xlfn.IFS(SAM!DG111&gt;0,SAM!DG111*1000,SAM!DG111&lt;0,SAM!DG111*1000,SAM!DG111=0,"")</f>
        <v/>
      </c>
      <c r="DH111" s="57" t="str" cm="1">
        <f t="array" ref="DH111">_xlfn.IFS(SAM!DH111&gt;0,SAM!DH111*1000,SAM!DH111&lt;0,SAM!DH111*1000,SAM!DH111=0,"")</f>
        <v/>
      </c>
      <c r="DI111" s="57" t="str" cm="1">
        <f t="array" ref="DI111">_xlfn.IFS(SAM!DI111&gt;0,SAM!DI111*1000,SAM!DI111&lt;0,SAM!DI111*1000,SAM!DI111=0,"")</f>
        <v/>
      </c>
      <c r="DJ111" s="57" t="str" cm="1">
        <f t="array" ref="DJ111">_xlfn.IFS(SAM!DJ111&gt;0,SAM!DJ111*1000,SAM!DJ111&lt;0,SAM!DJ111*1000,SAM!DJ111=0,"")</f>
        <v/>
      </c>
      <c r="DK111" s="57" t="str" cm="1">
        <f t="array" ref="DK111">_xlfn.IFS(SAM!DK111&gt;0,SAM!DK111*1000,SAM!DK111&lt;0,SAM!DK111*1000,SAM!DK111=0,"")</f>
        <v/>
      </c>
      <c r="DL111" s="57" t="str" cm="1">
        <f t="array" ref="DL111">_xlfn.IFS(SAM!DL111&gt;0,SAM!DL111*1000,SAM!DL111&lt;0,SAM!DL111*1000,SAM!DL111=0,"")</f>
        <v/>
      </c>
      <c r="DM111" s="57" t="str" cm="1">
        <f t="array" ref="DM111">_xlfn.IFS(SAM!DM111&gt;0,SAM!DM111*1000,SAM!DM111&lt;0,SAM!DM111*1000,SAM!DM111=0,"")</f>
        <v/>
      </c>
      <c r="DN111" s="57" t="str" cm="1">
        <f t="array" ref="DN111">_xlfn.IFS(SAM!DN111&gt;0,SAM!DN111*1000,SAM!DN111&lt;0,SAM!DN111*1000,SAM!DN111=0,"")</f>
        <v/>
      </c>
      <c r="DO111" s="57" t="str" cm="1">
        <f t="array" ref="DO111">_xlfn.IFS(SAM!DO111&gt;0,SAM!DO111*1000,SAM!DO111&lt;0,SAM!DO111*1000,SAM!DO111=0,"")</f>
        <v/>
      </c>
      <c r="DP111" s="57" t="str" cm="1">
        <f t="array" ref="DP111">_xlfn.IFS(SAM!DP111&gt;0,SAM!DP111*1000,SAM!DP111&lt;0,SAM!DP111*1000,SAM!DP111=0,"")</f>
        <v/>
      </c>
      <c r="DQ111" s="57" t="str" cm="1">
        <f t="array" ref="DQ111">_xlfn.IFS(SAM!DQ111&gt;0,SAM!DQ111*1000,SAM!DQ111&lt;0,SAM!DQ111*1000,SAM!DQ111=0,"")</f>
        <v/>
      </c>
      <c r="DR111" s="57" t="str" cm="1">
        <f t="array" ref="DR111">_xlfn.IFS(SAM!DR111&gt;0,SAM!DR111*1000,SAM!DR111&lt;0,SAM!DR111*1000,SAM!DR111=0,"")</f>
        <v/>
      </c>
      <c r="DS111" s="57" t="str" cm="1">
        <f t="array" ref="DS111">_xlfn.IFS(SAM!DS111&gt;0,SAM!DS111*1000,SAM!DS111&lt;0,SAM!DS111*1000,SAM!DS111=0,"")</f>
        <v/>
      </c>
      <c r="DT111" s="57" t="str" cm="1">
        <f t="array" ref="DT111">_xlfn.IFS(SAM!DT111&gt;0,SAM!DT111*1000,SAM!DT111&lt;0,SAM!DT111*1000,SAM!DT111=0,"")</f>
        <v/>
      </c>
      <c r="DU111" s="57" t="str" cm="1">
        <f t="array" ref="DU111">_xlfn.IFS(SAM!DU111&gt;0,SAM!DU111*1000,SAM!DU111&lt;0,SAM!DU111*1000,SAM!DU111=0,"")</f>
        <v/>
      </c>
      <c r="DV111" s="57" t="str" cm="1">
        <f t="array" ref="DV111">_xlfn.IFS(SAM!DV111&gt;0,SAM!DV111*1000,SAM!DV111&lt;0,SAM!DV111*1000,SAM!DV111=0,"")</f>
        <v/>
      </c>
      <c r="DW111" s="57" t="str" cm="1">
        <f t="array" ref="DW111">_xlfn.IFS(SAM!DW111&gt;0,SAM!DW111*1000,SAM!DW111&lt;0,SAM!DW111*1000,SAM!DW111=0,"")</f>
        <v/>
      </c>
      <c r="DX111" s="57" t="str" cm="1">
        <f t="array" ref="DX111">_xlfn.IFS(SAM!DX111&gt;0,SAM!DX111*1000,SAM!DX111&lt;0,SAM!DX111*1000,SAM!DX111=0,"")</f>
        <v/>
      </c>
      <c r="DY111" s="57" t="str" cm="1">
        <f t="array" ref="DY111">_xlfn.IFS(SAM!DY111&gt;0,SAM!DY111*1000,SAM!DY111&lt;0,SAM!DY111*1000,SAM!DY111=0,"")</f>
        <v/>
      </c>
      <c r="DZ111" s="57" t="str" cm="1">
        <f t="array" ref="DZ111">_xlfn.IFS(SAM!DZ111&gt;0,SAM!DZ111*1000,SAM!DZ111&lt;0,SAM!DZ111*1000,SAM!DZ111=0,"")</f>
        <v/>
      </c>
      <c r="EA111" s="57" t="str" cm="1">
        <f t="array" ref="EA111">_xlfn.IFS(SAM!EA111&gt;0,SAM!EA111*1000,SAM!EA111&lt;0,SAM!EA111*1000,SAM!EA111=0,"")</f>
        <v/>
      </c>
      <c r="EB111" s="57" t="str" cm="1">
        <f t="array" ref="EB111">_xlfn.IFS(SAM!EB111&gt;0,SAM!EB111*1000,SAM!EB111&lt;0,SAM!EB111*1000,SAM!EB111=0,"")</f>
        <v/>
      </c>
      <c r="EC111" s="57" t="str" cm="1">
        <f t="array" ref="EC111">_xlfn.IFS(SAM!EC111&gt;0,SAM!EC111*1000,SAM!EC111&lt;0,SAM!EC111*1000,SAM!EC111=0,"")</f>
        <v/>
      </c>
      <c r="ED111" s="57" t="str" cm="1">
        <f t="array" ref="ED111">_xlfn.IFS(SAM!ED111&gt;0,SAM!ED111*1000,SAM!ED111&lt;0,SAM!ED111*1000,SAM!ED111=0,"")</f>
        <v/>
      </c>
      <c r="EE111" s="57" t="str" cm="1">
        <f t="array" ref="EE111">_xlfn.IFS(SAM!EE111&gt;0,SAM!EE111*1000,SAM!EE111&lt;0,SAM!EE111*1000,SAM!EE111=0,"")</f>
        <v/>
      </c>
      <c r="EF111" s="57" t="str" cm="1">
        <f t="array" ref="EF111">_xlfn.IFS(SAM!EF111&gt;0,SAM!EF111*1000,SAM!EF111&lt;0,SAM!EF111*1000,SAM!EF111=0,"")</f>
        <v/>
      </c>
      <c r="EG111" s="57" t="str" cm="1">
        <f t="array" ref="EG111">_xlfn.IFS(SAM!EG111&gt;0,SAM!EG111*1000,SAM!EG111&lt;0,SAM!EG111*1000,SAM!EG111=0,"")</f>
        <v/>
      </c>
      <c r="EH111" s="57" t="str" cm="1">
        <f t="array" ref="EH111">_xlfn.IFS(SAM!EH111&gt;0,SAM!EH111*1000,SAM!EH111&lt;0,SAM!EH111*1000,SAM!EH111=0,"")</f>
        <v/>
      </c>
      <c r="EI111" s="57" t="str" cm="1">
        <f t="array" ref="EI111">_xlfn.IFS(SAM!EI111&gt;0,SAM!EI111*1000,SAM!EI111&lt;0,SAM!EI111*1000,SAM!EI111=0,"")</f>
        <v/>
      </c>
      <c r="EJ111" s="57" t="str" cm="1">
        <f t="array" ref="EJ111">_xlfn.IFS(SAM!EJ111&gt;0,SAM!EJ111*1000,SAM!EJ111&lt;0,SAM!EJ111*1000,SAM!EJ111=0,"")</f>
        <v/>
      </c>
      <c r="EK111" s="57" t="str" cm="1">
        <f t="array" ref="EK111">_xlfn.IFS(SAM!EK111&gt;0,SAM!EK111*1000,SAM!EK111&lt;0,SAM!EK111*1000,SAM!EK111=0,"")</f>
        <v/>
      </c>
      <c r="EL111" s="57" t="str" cm="1">
        <f t="array" ref="EL111">_xlfn.IFS(SAM!EL111&gt;0,SAM!EL111*1000,SAM!EL111&lt;0,SAM!EL111*1000,SAM!EL111=0,"")</f>
        <v/>
      </c>
      <c r="EM111" s="57" t="str" cm="1">
        <f t="array" ref="EM111">_xlfn.IFS(SAM!EM111&gt;0,SAM!EM111*1000,SAM!EM111&lt;0,SAM!EM111*1000,SAM!EM111=0,"")</f>
        <v/>
      </c>
      <c r="EN111" s="57" t="str" cm="1">
        <f t="array" ref="EN111">_xlfn.IFS(SAM!EN111&gt;0,SAM!EN111*1000,SAM!EN111&lt;0,SAM!EN111*1000,SAM!EN111=0,"")</f>
        <v/>
      </c>
      <c r="EO111" s="57" t="str" cm="1">
        <f t="array" ref="EO111">_xlfn.IFS(SAM!EO111&gt;0,SAM!EO111*1000,SAM!EO111&lt;0,SAM!EO111*1000,SAM!EO111=0,"")</f>
        <v/>
      </c>
      <c r="EP111" s="57" t="str" cm="1">
        <f t="array" ref="EP111">_xlfn.IFS(SAM!EP111&gt;0,SAM!EP111*1000,SAM!EP111&lt;0,SAM!EP111*1000,SAM!EP111=0,"")</f>
        <v/>
      </c>
      <c r="EQ111" s="57" t="str" cm="1">
        <f t="array" ref="EQ111">_xlfn.IFS(SAM!EQ111&gt;0,SAM!EQ111*1000,SAM!EQ111&lt;0,SAM!EQ111*1000,SAM!EQ111=0,"")</f>
        <v/>
      </c>
      <c r="ER111" s="57" t="str" cm="1">
        <f t="array" ref="ER111">_xlfn.IFS(SAM!ER111&gt;0,SAM!ER111*1000,SAM!ER111&lt;0,SAM!ER111*1000,SAM!ER111=0,"")</f>
        <v/>
      </c>
      <c r="ES111" s="57" t="str" cm="1">
        <f t="array" ref="ES111">_xlfn.IFS(SAM!ES111&gt;0,SAM!ES111*1000,SAM!ES111&lt;0,SAM!ES111*1000,SAM!ES111=0,"")</f>
        <v/>
      </c>
      <c r="ET111" s="57" t="str" cm="1">
        <f t="array" ref="ET111">_xlfn.IFS(SAM!ET111&gt;0,SAM!ET111*1000,SAM!ET111&lt;0,SAM!ET111*1000,SAM!ET111=0,"")</f>
        <v/>
      </c>
      <c r="EU111" s="57" t="str" cm="1">
        <f t="array" ref="EU111">_xlfn.IFS(SAM!EU111&gt;0,SAM!EU111*1000,SAM!EU111&lt;0,SAM!EU111*1000,SAM!EU111=0,"")</f>
        <v/>
      </c>
      <c r="EV111" s="57" cm="1">
        <f t="array" ref="EV111">_xlfn.IFS(SAM!EV111&gt;0,SAM!EV111*1000,SAM!EV111&lt;0,SAM!EV111*1000,SAM!EV111=0,"")</f>
        <v>49324.026780589302</v>
      </c>
      <c r="EW111" s="57" t="str" cm="1">
        <f t="array" ref="EW111">_xlfn.IFS(SAM!EW111&gt;0,SAM!EW111*1000,SAM!EW111&lt;0,SAM!EW111*1000,SAM!EW111=0,"")</f>
        <v/>
      </c>
      <c r="EX111" s="57" cm="1">
        <f t="array" ref="EX111">_xlfn.IFS(SAM!EX111&gt;0,SAM!EX111*1000,SAM!EX111&lt;0,SAM!EX111*1000,SAM!EX111=0,"")</f>
        <v>10.0162483852321</v>
      </c>
      <c r="EY111" s="57" t="str" cm="1">
        <f t="array" ref="EY111">_xlfn.IFS(SAM!EY111&gt;0,SAM!EY111*1000,SAM!EY111&lt;0,SAM!EY111*1000,SAM!EY111=0,"")</f>
        <v/>
      </c>
      <c r="EZ111" s="57" t="str" cm="1">
        <f t="array" ref="EZ111">_xlfn.IFS(SAM!EZ111&gt;0,SAM!EZ111*1000,SAM!EZ111&lt;0,SAM!EZ111*1000,SAM!EZ111=0,"")</f>
        <v/>
      </c>
      <c r="FA111" s="57" t="str" cm="1">
        <f t="array" ref="FA111">_xlfn.IFS(SAM!FA111&gt;0,SAM!FA111*1000,SAM!FA111&lt;0,SAM!FA111*1000,SAM!FA111=0,"")</f>
        <v/>
      </c>
      <c r="FB111" s="57" t="str" cm="1">
        <f t="array" ref="FB111">_xlfn.IFS(SAM!FB111&gt;0,SAM!FB111*1000,SAM!FB111&lt;0,SAM!FB111*1000,SAM!FB111=0,"")</f>
        <v/>
      </c>
      <c r="FC111" s="57" t="str" cm="1">
        <f t="array" ref="FC111">_xlfn.IFS(SAM!FC111&gt;0,SAM!FC111*1000,SAM!FC111&lt;0,SAM!FC111*1000,SAM!FC111=0,"")</f>
        <v/>
      </c>
      <c r="FD111" s="57" t="str" cm="1">
        <f t="array" ref="FD111">_xlfn.IFS(SAM!FD111&gt;0,SAM!FD111*1000,SAM!FD111&lt;0,SAM!FD111*1000,SAM!FD111=0,"")</f>
        <v/>
      </c>
      <c r="FE111" s="57" t="str" cm="1">
        <f t="array" ref="FE111">_xlfn.IFS(SAM!FE111&gt;0,SAM!FE111*1000,SAM!FE111&lt;0,SAM!FE111*1000,SAM!FE111=0,"")</f>
        <v/>
      </c>
      <c r="FF111" s="57" t="str" cm="1">
        <f t="array" ref="FF111">_xlfn.IFS(SAM!FF111&gt;0,SAM!FF111*1000,SAM!FF111&lt;0,SAM!FF111*1000,SAM!FF111=0,"")</f>
        <v/>
      </c>
      <c r="FG111" s="57" t="str" cm="1">
        <f t="array" ref="FG111">_xlfn.IFS(SAM!FG111&gt;0,SAM!FG111*1000,SAM!FG111&lt;0,SAM!FG111*1000,SAM!FG111=0,"")</f>
        <v/>
      </c>
      <c r="FH111" s="57" t="str" cm="1">
        <f t="array" ref="FH111">_xlfn.IFS(SAM!FH111&gt;0,SAM!FH111*1000,SAM!FH111&lt;0,SAM!FH111*1000,SAM!FH111=0,"")</f>
        <v/>
      </c>
      <c r="FI111" s="57" t="str" cm="1">
        <f t="array" ref="FI111">_xlfn.IFS(SAM!FI111&gt;0,SAM!FI111*1000,SAM!FI111&lt;0,SAM!FI111*1000,SAM!FI111=0,"")</f>
        <v/>
      </c>
      <c r="FJ111" s="57" t="str" cm="1">
        <f t="array" ref="FJ111">_xlfn.IFS(SAM!FJ111&gt;0,SAM!FJ111*1000,SAM!FJ111&lt;0,SAM!FJ111*1000,SAM!FJ111=0,"")</f>
        <v/>
      </c>
      <c r="FK111" s="57" t="str" cm="1">
        <f t="array" ref="FK111">_xlfn.IFS(SAM!FK111&gt;0,SAM!FK111*1000,SAM!FK111&lt;0,SAM!FK111*1000,SAM!FK111=0,"")</f>
        <v/>
      </c>
      <c r="FL111" s="57" cm="1">
        <f t="array" ref="FL111">_xlfn.IFS(SAM!FL111&gt;0,SAM!FL111*1000,SAM!FL111&lt;0,SAM!FL111*1000,SAM!FL111=0,"")</f>
        <v>17070.616851051898</v>
      </c>
      <c r="FM111" s="57" cm="1">
        <f t="array" ref="FM111">_xlfn.IFS(SAM!FM111&gt;0,SAM!FM111*1000,SAM!FM111&lt;0,SAM!FM111*1000,SAM!FM111=0,"")</f>
        <v>12623.8531551544</v>
      </c>
      <c r="FN111" s="57" t="str" cm="1">
        <f t="array" ref="FN111">_xlfn.IFS(SAM!FN111&gt;0,SAM!FN111*1000,SAM!FN111&lt;0,SAM!FN111*1000,SAM!FN111=0,"")</f>
        <v/>
      </c>
      <c r="FO111" s="57" cm="1">
        <f t="array" ref="FO111">_xlfn.IFS(SAM!FO111&gt;0,SAM!FO111*1000,SAM!FO111&lt;0,SAM!FO111*1000,SAM!FO111=0,"")</f>
        <v>1718.4098476233501</v>
      </c>
      <c r="FP111" s="57" cm="1">
        <f t="array" ref="FP111">_xlfn.IFS(SAM!FP111&gt;0,SAM!FP111*1000,SAM!FP111&lt;0,SAM!FP111*1000,SAM!FP111=0,"")</f>
        <v>4402.4500691866697</v>
      </c>
      <c r="FR111">
        <f t="shared" si="1"/>
        <v>106037.08788857446</v>
      </c>
      <c r="FS111" s="85">
        <v>0</v>
      </c>
      <c r="FT111" s="57">
        <f t="shared" si="2"/>
        <v>9.207786808602892E-3</v>
      </c>
      <c r="FU111" s="57">
        <f t="shared" si="2"/>
        <v>3.8720150278977232E-2</v>
      </c>
    </row>
    <row r="112" spans="1:177" x14ac:dyDescent="0.3">
      <c r="A112" t="s">
        <v>660</v>
      </c>
      <c r="B112" s="57" cm="1">
        <f t="array" ref="B112">_xlfn.IFS(SAM!B112&gt;0,SAM!B112*1000,SAM!B112&lt;0,SAM!B112*1000,SAM!B112=0,"")</f>
        <v>0.66948785991371607</v>
      </c>
      <c r="C112" s="57" cm="1">
        <f t="array" ref="C112">_xlfn.IFS(SAM!C112&gt;0,SAM!C112*1000,SAM!C112&lt;0,SAM!C112*1000,SAM!C112=0,"")</f>
        <v>0.13652618905587599</v>
      </c>
      <c r="D112" s="57" cm="1">
        <f t="array" ref="D112">_xlfn.IFS(SAM!D112&gt;0,SAM!D112*1000,SAM!D112&lt;0,SAM!D112*1000,SAM!D112=0,"")</f>
        <v>2.99040043611702</v>
      </c>
      <c r="E112" s="57" cm="1">
        <f t="array" ref="E112">_xlfn.IFS(SAM!E112&gt;0,SAM!E112*1000,SAM!E112&lt;0,SAM!E112*1000,SAM!E112=0,"")</f>
        <v>59.198753637352603</v>
      </c>
      <c r="F112" s="57" cm="1">
        <f t="array" ref="F112">_xlfn.IFS(SAM!F112&gt;0,SAM!F112*1000,SAM!F112&lt;0,SAM!F112*1000,SAM!F112=0,"")</f>
        <v>1.3099922881869501</v>
      </c>
      <c r="G112" s="57" cm="1">
        <f t="array" ref="G112">_xlfn.IFS(SAM!G112&gt;0,SAM!G112*1000,SAM!G112&lt;0,SAM!G112*1000,SAM!G112=0,"")</f>
        <v>7.1155785657506003</v>
      </c>
      <c r="H112" s="57" cm="1">
        <f t="array" ref="H112">_xlfn.IFS(SAM!H112&gt;0,SAM!H112*1000,SAM!H112&lt;0,SAM!H112*1000,SAM!H112=0,"")</f>
        <v>132.593460425057</v>
      </c>
      <c r="I112" s="57" cm="1">
        <f t="array" ref="I112">_xlfn.IFS(SAM!I112&gt;0,SAM!I112*1000,SAM!I112&lt;0,SAM!I112*1000,SAM!I112=0,"")</f>
        <v>0.52420258355458604</v>
      </c>
      <c r="J112" s="57" cm="1">
        <f t="array" ref="J112">_xlfn.IFS(SAM!J112&gt;0,SAM!J112*1000,SAM!J112&lt;0,SAM!J112*1000,SAM!J112=0,"")</f>
        <v>0.75176636843279898</v>
      </c>
      <c r="K112" s="57" cm="1">
        <f t="array" ref="K112">_xlfn.IFS(SAM!K112&gt;0,SAM!K112*1000,SAM!K112&lt;0,SAM!K112*1000,SAM!K112=0,"")</f>
        <v>1.36101329263727</v>
      </c>
      <c r="L112" s="57" cm="1">
        <f t="array" ref="L112">_xlfn.IFS(SAM!L112&gt;0,SAM!L112*1000,SAM!L112&lt;0,SAM!L112*1000,SAM!L112=0,"")</f>
        <v>3.1562469656371103E-3</v>
      </c>
      <c r="M112" s="57" t="str" cm="1">
        <f t="array" ref="M112">_xlfn.IFS(SAM!M112&gt;0,SAM!M112*1000,SAM!M112&lt;0,SAM!M112*1000,SAM!M112=0,"")</f>
        <v/>
      </c>
      <c r="N112" s="57" cm="1">
        <f t="array" ref="N112">_xlfn.IFS(SAM!N112&gt;0,SAM!N112*1000,SAM!N112&lt;0,SAM!N112*1000,SAM!N112=0,"")</f>
        <v>4.1291539318756803</v>
      </c>
      <c r="O112" s="57" cm="1">
        <f t="array" ref="O112">_xlfn.IFS(SAM!O112&gt;0,SAM!O112*1000,SAM!O112&lt;0,SAM!O112*1000,SAM!O112=0,"")</f>
        <v>2638.9380003303299</v>
      </c>
      <c r="P112" s="57" cm="1">
        <f t="array" ref="P112">_xlfn.IFS(SAM!P112&gt;0,SAM!P112*1000,SAM!P112&lt;0,SAM!P112*1000,SAM!P112=0,"")</f>
        <v>0.52421696933812301</v>
      </c>
      <c r="Q112" s="57" cm="1">
        <f t="array" ref="Q112">_xlfn.IFS(SAM!Q112&gt;0,SAM!Q112*1000,SAM!Q112&lt;0,SAM!Q112*1000,SAM!Q112=0,"")</f>
        <v>2.0224275208392899E-3</v>
      </c>
      <c r="R112" s="57" cm="1">
        <f t="array" ref="R112">_xlfn.IFS(SAM!R112&gt;0,SAM!R112*1000,SAM!R112&lt;0,SAM!R112*1000,SAM!R112=0,"")</f>
        <v>2.7678750454686101E-3</v>
      </c>
      <c r="S112" s="57" cm="1">
        <f t="array" ref="S112">_xlfn.IFS(SAM!S112&gt;0,SAM!S112*1000,SAM!S112&lt;0,SAM!S112*1000,SAM!S112=0,"")</f>
        <v>1.4952860732537601</v>
      </c>
      <c r="T112" s="57" cm="1">
        <f t="array" ref="T112">_xlfn.IFS(SAM!T112&gt;0,SAM!T112*1000,SAM!T112&lt;0,SAM!T112*1000,SAM!T112=0,"")</f>
        <v>1.65521596870595</v>
      </c>
      <c r="U112" s="57" cm="1">
        <f t="array" ref="U112">_xlfn.IFS(SAM!U112&gt;0,SAM!U112*1000,SAM!U112&lt;0,SAM!U112*1000,SAM!U112=0,"")</f>
        <v>0.55008692034428508</v>
      </c>
      <c r="V112" s="57" cm="1">
        <f t="array" ref="V112">_xlfn.IFS(SAM!V112&gt;0,SAM!V112*1000,SAM!V112&lt;0,SAM!V112*1000,SAM!V112=0,"")</f>
        <v>1.8894294662289099</v>
      </c>
      <c r="W112" s="57" cm="1">
        <f t="array" ref="W112">_xlfn.IFS(SAM!W112&gt;0,SAM!W112*1000,SAM!W112&lt;0,SAM!W112*1000,SAM!W112=0,"")</f>
        <v>0.194001018678122</v>
      </c>
      <c r="X112" s="57" cm="1">
        <f t="array" ref="X112">_xlfn.IFS(SAM!X112&gt;0,SAM!X112*1000,SAM!X112&lt;0,SAM!X112*1000,SAM!X112=0,"")</f>
        <v>2.9869600511961001E-2</v>
      </c>
      <c r="Y112" s="57" cm="1">
        <f t="array" ref="Y112">_xlfn.IFS(SAM!Y112&gt;0,SAM!Y112*1000,SAM!Y112&lt;0,SAM!Y112*1000,SAM!Y112=0,"")</f>
        <v>0.424799458935187</v>
      </c>
      <c r="Z112" s="57" cm="1">
        <f t="array" ref="Z112">_xlfn.IFS(SAM!Z112&gt;0,SAM!Z112*1000,SAM!Z112&lt;0,SAM!Z112*1000,SAM!Z112=0,"")</f>
        <v>10.989196048083899</v>
      </c>
      <c r="AA112" s="57" cm="1">
        <f t="array" ref="AA112">_xlfn.IFS(SAM!AA112&gt;0,SAM!AA112*1000,SAM!AA112&lt;0,SAM!AA112*1000,SAM!AA112=0,"")</f>
        <v>5.5649156400824502</v>
      </c>
      <c r="AB112" s="57" cm="1">
        <f t="array" ref="AB112">_xlfn.IFS(SAM!AB112&gt;0,SAM!AB112*1000,SAM!AB112&lt;0,SAM!AB112*1000,SAM!AB112=0,"")</f>
        <v>1.8335106920886501</v>
      </c>
      <c r="AC112" s="57" cm="1">
        <f t="array" ref="AC112">_xlfn.IFS(SAM!AC112&gt;0,SAM!AC112*1000,SAM!AC112&lt;0,SAM!AC112*1000,SAM!AC112=0,"")</f>
        <v>0.50236856631779603</v>
      </c>
      <c r="AD112" s="57" cm="1">
        <f t="array" ref="AD112">_xlfn.IFS(SAM!AD112&gt;0,SAM!AD112*1000,SAM!AD112&lt;0,SAM!AD112*1000,SAM!AD112=0,"")</f>
        <v>2.21427852303274E-3</v>
      </c>
      <c r="AE112" s="57" cm="1">
        <f t="array" ref="AE112">_xlfn.IFS(SAM!AE112&gt;0,SAM!AE112*1000,SAM!AE112&lt;0,SAM!AE112*1000,SAM!AE112=0,"")</f>
        <v>1.7281162983525802</v>
      </c>
      <c r="AF112" s="57" cm="1">
        <f t="array" ref="AF112">_xlfn.IFS(SAM!AF112&gt;0,SAM!AF112*1000,SAM!AF112&lt;0,SAM!AF112*1000,SAM!AF112=0,"")</f>
        <v>3.5948521591781701</v>
      </c>
      <c r="AG112" s="57" cm="1">
        <f t="array" ref="AG112">_xlfn.IFS(SAM!AG112&gt;0,SAM!AG112*1000,SAM!AG112&lt;0,SAM!AG112*1000,SAM!AG112=0,"")</f>
        <v>3.69137182182916</v>
      </c>
      <c r="AH112" s="57" cm="1">
        <f t="array" ref="AH112">_xlfn.IFS(SAM!AH112&gt;0,SAM!AH112*1000,SAM!AH112&lt;0,SAM!AH112*1000,SAM!AH112=0,"")</f>
        <v>9.2975651618596302</v>
      </c>
      <c r="AI112" s="57" cm="1">
        <f t="array" ref="AI112">_xlfn.IFS(SAM!AI112&gt;0,SAM!AI112*1000,SAM!AI112&lt;0,SAM!AI112*1000,SAM!AI112=0,"")</f>
        <v>4.2312522088669702E-3</v>
      </c>
      <c r="AJ112" s="57" cm="1">
        <f t="array" ref="AJ112">_xlfn.IFS(SAM!AJ112&gt;0,SAM!AJ112*1000,SAM!AJ112&lt;0,SAM!AJ112*1000,SAM!AJ112=0,"")</f>
        <v>8.6085479119968102</v>
      </c>
      <c r="AK112" s="57" cm="1">
        <f t="array" ref="AK112">_xlfn.IFS(SAM!AK112&gt;0,SAM!AK112*1000,SAM!AK112&lt;0,SAM!AK112*1000,SAM!AK112=0,"")</f>
        <v>2.05830714930193E-2</v>
      </c>
      <c r="AL112" s="57" cm="1">
        <f t="array" ref="AL112">_xlfn.IFS(SAM!AL112&gt;0,SAM!AL112*1000,SAM!AL112&lt;0,SAM!AL112*1000,SAM!AL112=0,"")</f>
        <v>2.3972169567103401</v>
      </c>
      <c r="AM112" s="57" cm="1">
        <f t="array" ref="AM112">_xlfn.IFS(SAM!AM112&gt;0,SAM!AM112*1000,SAM!AM112&lt;0,SAM!AM112*1000,SAM!AM112=0,"")</f>
        <v>30.262394472809699</v>
      </c>
      <c r="AN112" s="57" cm="1">
        <f t="array" ref="AN112">_xlfn.IFS(SAM!AN112&gt;0,SAM!AN112*1000,SAM!AN112&lt;0,SAM!AN112*1000,SAM!AN112=0,"")</f>
        <v>0.74783949039731701</v>
      </c>
      <c r="AO112" s="57" cm="1">
        <f t="array" ref="AO112">_xlfn.IFS(SAM!AO112&gt;0,SAM!AO112*1000,SAM!AO112&lt;0,SAM!AO112*1000,SAM!AO112=0,"")</f>
        <v>0.12342274641073599</v>
      </c>
      <c r="AP112" s="57" cm="1">
        <f t="array" ref="AP112">_xlfn.IFS(SAM!AP112&gt;0,SAM!AP112*1000,SAM!AP112&lt;0,SAM!AP112*1000,SAM!AP112=0,"")</f>
        <v>0.181621539675519</v>
      </c>
      <c r="AQ112" s="57" cm="1">
        <f t="array" ref="AQ112">_xlfn.IFS(SAM!AQ112&gt;0,SAM!AQ112*1000,SAM!AQ112&lt;0,SAM!AQ112*1000,SAM!AQ112=0,"")</f>
        <v>3.9271014201926104</v>
      </c>
      <c r="AR112" s="57" cm="1">
        <f t="array" ref="AR112">_xlfn.IFS(SAM!AR112&gt;0,SAM!AR112*1000,SAM!AR112&lt;0,SAM!AR112*1000,SAM!AR112=0,"")</f>
        <v>5.7830095586213499</v>
      </c>
      <c r="AS112" s="57" cm="1">
        <f t="array" ref="AS112">_xlfn.IFS(SAM!AS112&gt;0,SAM!AS112*1000,SAM!AS112&lt;0,SAM!AS112*1000,SAM!AS112=0,"")</f>
        <v>303.36896805307003</v>
      </c>
      <c r="AT112" s="57" cm="1">
        <f t="array" ref="AT112">_xlfn.IFS(SAM!AT112&gt;0,SAM!AT112*1000,SAM!AT112&lt;0,SAM!AT112*1000,SAM!AT112=0,"")</f>
        <v>0.340802191650175</v>
      </c>
      <c r="AU112" s="57" cm="1">
        <f t="array" ref="AU112">_xlfn.IFS(SAM!AU112&gt;0,SAM!AU112*1000,SAM!AU112&lt;0,SAM!AU112*1000,SAM!AU112=0,"")</f>
        <v>0.11183606523690999</v>
      </c>
      <c r="AV112" s="57" cm="1">
        <f t="array" ref="AV112">_xlfn.IFS(SAM!AV112&gt;0,SAM!AV112*1000,SAM!AV112&lt;0,SAM!AV112*1000,SAM!AV112=0,"")</f>
        <v>2.8793410104322799E-2</v>
      </c>
      <c r="AW112" s="57" cm="1">
        <f t="array" ref="AW112">_xlfn.IFS(SAM!AW112&gt;0,SAM!AW112*1000,SAM!AW112&lt;0,SAM!AW112*1000,SAM!AW112=0,"")</f>
        <v>4.25711844859514E-3</v>
      </c>
      <c r="AX112" s="57" cm="1">
        <f t="array" ref="AX112">_xlfn.IFS(SAM!AX112&gt;0,SAM!AX112*1000,SAM!AX112&lt;0,SAM!AX112*1000,SAM!AX112=0,"")</f>
        <v>1.17969616615138E-3</v>
      </c>
      <c r="AY112" s="57" cm="1">
        <f t="array" ref="AY112">_xlfn.IFS(SAM!AY112&gt;0,SAM!AY112*1000,SAM!AY112&lt;0,SAM!AY112*1000,SAM!AY112=0,"")</f>
        <v>4.2980644403488402</v>
      </c>
      <c r="AZ112" s="57" cm="1">
        <f t="array" ref="AZ112">_xlfn.IFS(SAM!AZ112&gt;0,SAM!AZ112*1000,SAM!AZ112&lt;0,SAM!AZ112*1000,SAM!AZ112=0,"")</f>
        <v>20.307072147655198</v>
      </c>
      <c r="BA112" s="57" cm="1">
        <f t="array" ref="BA112">_xlfn.IFS(SAM!BA112&gt;0,SAM!BA112*1000,SAM!BA112&lt;0,SAM!BA112*1000,SAM!BA112=0,"")</f>
        <v>9.5415435299654305</v>
      </c>
      <c r="BB112" s="57" cm="1">
        <f t="array" ref="BB112">_xlfn.IFS(SAM!BB112&gt;0,SAM!BB112*1000,SAM!BB112&lt;0,SAM!BB112*1000,SAM!BB112=0,"")</f>
        <v>1.5866830515831098</v>
      </c>
      <c r="BC112" s="57" cm="1">
        <f t="array" ref="BC112">_xlfn.IFS(SAM!BC112&gt;0,SAM!BC112*1000,SAM!BC112&lt;0,SAM!BC112*1000,SAM!BC112=0,"")</f>
        <v>0.88969298331375202</v>
      </c>
      <c r="BD112" s="57" cm="1">
        <f t="array" ref="BD112">_xlfn.IFS(SAM!BD112&gt;0,SAM!BD112*1000,SAM!BD112&lt;0,SAM!BD112*1000,SAM!BD112=0,"")</f>
        <v>5.2532518291003596E-2</v>
      </c>
      <c r="BE112" s="57" cm="1">
        <f t="array" ref="BE112">_xlfn.IFS(SAM!BE112&gt;0,SAM!BE112*1000,SAM!BE112&lt;0,SAM!BE112*1000,SAM!BE112=0,"")</f>
        <v>1.2695917846528999</v>
      </c>
      <c r="BF112" s="57" cm="1">
        <f t="array" ref="BF112">_xlfn.IFS(SAM!BF112&gt;0,SAM!BF112*1000,SAM!BF112&lt;0,SAM!BF112*1000,SAM!BF112=0,"")</f>
        <v>50.259701810654796</v>
      </c>
      <c r="BG112" s="57" cm="1">
        <f t="array" ref="BG112">_xlfn.IFS(SAM!BG112&gt;0,SAM!BG112*1000,SAM!BG112&lt;0,SAM!BG112*1000,SAM!BG112=0,"")</f>
        <v>14.804456461693</v>
      </c>
      <c r="BH112" s="57" cm="1">
        <f t="array" ref="BH112">_xlfn.IFS(SAM!BH112&gt;0,SAM!BH112*1000,SAM!BH112&lt;0,SAM!BH112*1000,SAM!BH112=0,"")</f>
        <v>0.46121684406854396</v>
      </c>
      <c r="BI112" s="57" cm="1">
        <f t="array" ref="BI112">_xlfn.IFS(SAM!BI112&gt;0,SAM!BI112*1000,SAM!BI112&lt;0,SAM!BI112*1000,SAM!BI112=0,"")</f>
        <v>0.59077878888782898</v>
      </c>
      <c r="BJ112" s="57" cm="1">
        <f t="array" ref="BJ112">_xlfn.IFS(SAM!BJ112&gt;0,SAM!BJ112*1000,SAM!BJ112&lt;0,SAM!BJ112*1000,SAM!BJ112=0,"")</f>
        <v>0.30517806039307399</v>
      </c>
      <c r="BK112" s="57" cm="1">
        <f t="array" ref="BK112">_xlfn.IFS(SAM!BK112&gt;0,SAM!BK112*1000,SAM!BK112&lt;0,SAM!BK112*1000,SAM!BK112=0,"")</f>
        <v>559.93241708895903</v>
      </c>
      <c r="BL112" s="57" cm="1">
        <f t="array" ref="BL112">_xlfn.IFS(SAM!BL112&gt;0,SAM!BL112*1000,SAM!BL112&lt;0,SAM!BL112*1000,SAM!BL112=0,"")</f>
        <v>33.809363703944797</v>
      </c>
      <c r="BM112" s="57" cm="1">
        <f t="array" ref="BM112">_xlfn.IFS(SAM!BM112&gt;0,SAM!BM112*1000,SAM!BM112&lt;0,SAM!BM112*1000,SAM!BM112=0,"")</f>
        <v>4172.342754966</v>
      </c>
      <c r="BN112" s="57" cm="1">
        <f t="array" ref="BN112">_xlfn.IFS(SAM!BN112&gt;0,SAM!BN112*1000,SAM!BN112&lt;0,SAM!BN112*1000,SAM!BN112=0,"")</f>
        <v>14.193059274409499</v>
      </c>
      <c r="BO112" s="57" cm="1">
        <f t="array" ref="BO112">_xlfn.IFS(SAM!BO112&gt;0,SAM!BO112*1000,SAM!BO112&lt;0,SAM!BO112*1000,SAM!BO112=0,"")</f>
        <v>5.8558874418688793</v>
      </c>
      <c r="BP112" s="57" cm="1">
        <f t="array" ref="BP112">_xlfn.IFS(SAM!BP112&gt;0,SAM!BP112*1000,SAM!BP112&lt;0,SAM!BP112*1000,SAM!BP112=0,"")</f>
        <v>0.101884802265444</v>
      </c>
      <c r="BQ112" s="57" t="str" cm="1">
        <f t="array" ref="BQ112">_xlfn.IFS(SAM!BQ112&gt;0,SAM!BQ112*1000,SAM!BQ112&lt;0,SAM!BQ112*1000,SAM!BQ112=0,"")</f>
        <v/>
      </c>
      <c r="BR112" s="57" t="str" cm="1">
        <f t="array" ref="BR112">_xlfn.IFS(SAM!BR112&gt;0,SAM!BR112*1000,SAM!BR112&lt;0,SAM!BR112*1000,SAM!BR112=0,"")</f>
        <v/>
      </c>
      <c r="BS112" s="57" t="str" cm="1">
        <f t="array" ref="BS112">_xlfn.IFS(SAM!BS112&gt;0,SAM!BS112*1000,SAM!BS112&lt;0,SAM!BS112*1000,SAM!BS112=0,"")</f>
        <v/>
      </c>
      <c r="BT112" s="57" t="str" cm="1">
        <f t="array" ref="BT112">_xlfn.IFS(SAM!BT112&gt;0,SAM!BT112*1000,SAM!BT112&lt;0,SAM!BT112*1000,SAM!BT112=0,"")</f>
        <v/>
      </c>
      <c r="BU112" s="57" t="str" cm="1">
        <f t="array" ref="BU112">_xlfn.IFS(SAM!BU112&gt;0,SAM!BU112*1000,SAM!BU112&lt;0,SAM!BU112*1000,SAM!BU112=0,"")</f>
        <v/>
      </c>
      <c r="BV112" s="57" t="str" cm="1">
        <f t="array" ref="BV112">_xlfn.IFS(SAM!BV112&gt;0,SAM!BV112*1000,SAM!BV112&lt;0,SAM!BV112*1000,SAM!BV112=0,"")</f>
        <v/>
      </c>
      <c r="BW112" s="57" t="str" cm="1">
        <f t="array" ref="BW112">_xlfn.IFS(SAM!BW112&gt;0,SAM!BW112*1000,SAM!BW112&lt;0,SAM!BW112*1000,SAM!BW112=0,"")</f>
        <v/>
      </c>
      <c r="BX112" s="57" t="str" cm="1">
        <f t="array" ref="BX112">_xlfn.IFS(SAM!BX112&gt;0,SAM!BX112*1000,SAM!BX112&lt;0,SAM!BX112*1000,SAM!BX112=0,"")</f>
        <v/>
      </c>
      <c r="BY112" s="57" t="str" cm="1">
        <f t="array" ref="BY112">_xlfn.IFS(SAM!BY112&gt;0,SAM!BY112*1000,SAM!BY112&lt;0,SAM!BY112*1000,SAM!BY112=0,"")</f>
        <v/>
      </c>
      <c r="BZ112" s="57" t="str" cm="1">
        <f t="array" ref="BZ112">_xlfn.IFS(SAM!BZ112&gt;0,SAM!BZ112*1000,SAM!BZ112&lt;0,SAM!BZ112*1000,SAM!BZ112=0,"")</f>
        <v/>
      </c>
      <c r="CA112" s="57" t="str" cm="1">
        <f t="array" ref="CA112">_xlfn.IFS(SAM!CA112&gt;0,SAM!CA112*1000,SAM!CA112&lt;0,SAM!CA112*1000,SAM!CA112=0,"")</f>
        <v/>
      </c>
      <c r="CB112" s="57" t="str" cm="1">
        <f t="array" ref="CB112">_xlfn.IFS(SAM!CB112&gt;0,SAM!CB112*1000,SAM!CB112&lt;0,SAM!CB112*1000,SAM!CB112=0,"")</f>
        <v/>
      </c>
      <c r="CC112" s="57" t="str" cm="1">
        <f t="array" ref="CC112">_xlfn.IFS(SAM!CC112&gt;0,SAM!CC112*1000,SAM!CC112&lt;0,SAM!CC112*1000,SAM!CC112=0,"")</f>
        <v/>
      </c>
      <c r="CD112" s="57" t="str" cm="1">
        <f t="array" ref="CD112">_xlfn.IFS(SAM!CD112&gt;0,SAM!CD112*1000,SAM!CD112&lt;0,SAM!CD112*1000,SAM!CD112=0,"")</f>
        <v/>
      </c>
      <c r="CE112" s="57" t="str" cm="1">
        <f t="array" ref="CE112">_xlfn.IFS(SAM!CE112&gt;0,SAM!CE112*1000,SAM!CE112&lt;0,SAM!CE112*1000,SAM!CE112=0,"")</f>
        <v/>
      </c>
      <c r="CF112" s="57" t="str" cm="1">
        <f t="array" ref="CF112">_xlfn.IFS(SAM!CF112&gt;0,SAM!CF112*1000,SAM!CF112&lt;0,SAM!CF112*1000,SAM!CF112=0,"")</f>
        <v/>
      </c>
      <c r="CG112" s="57" t="str" cm="1">
        <f t="array" ref="CG112">_xlfn.IFS(SAM!CG112&gt;0,SAM!CG112*1000,SAM!CG112&lt;0,SAM!CG112*1000,SAM!CG112=0,"")</f>
        <v/>
      </c>
      <c r="CH112" s="57" t="str" cm="1">
        <f t="array" ref="CH112">_xlfn.IFS(SAM!CH112&gt;0,SAM!CH112*1000,SAM!CH112&lt;0,SAM!CH112*1000,SAM!CH112=0,"")</f>
        <v/>
      </c>
      <c r="CI112" s="57" t="str" cm="1">
        <f t="array" ref="CI112">_xlfn.IFS(SAM!CI112&gt;0,SAM!CI112*1000,SAM!CI112&lt;0,SAM!CI112*1000,SAM!CI112=0,"")</f>
        <v/>
      </c>
      <c r="CJ112" s="57" t="str" cm="1">
        <f t="array" ref="CJ112">_xlfn.IFS(SAM!CJ112&gt;0,SAM!CJ112*1000,SAM!CJ112&lt;0,SAM!CJ112*1000,SAM!CJ112=0,"")</f>
        <v/>
      </c>
      <c r="CK112" s="57" t="str" cm="1">
        <f t="array" ref="CK112">_xlfn.IFS(SAM!CK112&gt;0,SAM!CK112*1000,SAM!CK112&lt;0,SAM!CK112*1000,SAM!CK112=0,"")</f>
        <v/>
      </c>
      <c r="CL112" s="57" t="str" cm="1">
        <f t="array" ref="CL112">_xlfn.IFS(SAM!CL112&gt;0,SAM!CL112*1000,SAM!CL112&lt;0,SAM!CL112*1000,SAM!CL112=0,"")</f>
        <v/>
      </c>
      <c r="CM112" s="57" t="str" cm="1">
        <f t="array" ref="CM112">_xlfn.IFS(SAM!CM112&gt;0,SAM!CM112*1000,SAM!CM112&lt;0,SAM!CM112*1000,SAM!CM112=0,"")</f>
        <v/>
      </c>
      <c r="CN112" s="57" t="str" cm="1">
        <f t="array" ref="CN112">_xlfn.IFS(SAM!CN112&gt;0,SAM!CN112*1000,SAM!CN112&lt;0,SAM!CN112*1000,SAM!CN112=0,"")</f>
        <v/>
      </c>
      <c r="CO112" s="57" t="str" cm="1">
        <f t="array" ref="CO112">_xlfn.IFS(SAM!CO112&gt;0,SAM!CO112*1000,SAM!CO112&lt;0,SAM!CO112*1000,SAM!CO112=0,"")</f>
        <v/>
      </c>
      <c r="CP112" s="57" t="str" cm="1">
        <f t="array" ref="CP112">_xlfn.IFS(SAM!CP112&gt;0,SAM!CP112*1000,SAM!CP112&lt;0,SAM!CP112*1000,SAM!CP112=0,"")</f>
        <v/>
      </c>
      <c r="CQ112" s="57" t="str" cm="1">
        <f t="array" ref="CQ112">_xlfn.IFS(SAM!CQ112&gt;0,SAM!CQ112*1000,SAM!CQ112&lt;0,SAM!CQ112*1000,SAM!CQ112=0,"")</f>
        <v/>
      </c>
      <c r="CR112" s="57" t="str" cm="1">
        <f t="array" ref="CR112">_xlfn.IFS(SAM!CR112&gt;0,SAM!CR112*1000,SAM!CR112&lt;0,SAM!CR112*1000,SAM!CR112=0,"")</f>
        <v/>
      </c>
      <c r="CS112" s="57" t="str" cm="1">
        <f t="array" ref="CS112">_xlfn.IFS(SAM!CS112&gt;0,SAM!CS112*1000,SAM!CS112&lt;0,SAM!CS112*1000,SAM!CS112=0,"")</f>
        <v/>
      </c>
      <c r="CT112" s="57" t="str" cm="1">
        <f t="array" ref="CT112">_xlfn.IFS(SAM!CT112&gt;0,SAM!CT112*1000,SAM!CT112&lt;0,SAM!CT112*1000,SAM!CT112=0,"")</f>
        <v/>
      </c>
      <c r="CU112" s="57" t="str" cm="1">
        <f t="array" ref="CU112">_xlfn.IFS(SAM!CU112&gt;0,SAM!CU112*1000,SAM!CU112&lt;0,SAM!CU112*1000,SAM!CU112=0,"")</f>
        <v/>
      </c>
      <c r="CV112" s="57" t="str" cm="1">
        <f t="array" ref="CV112">_xlfn.IFS(SAM!CV112&gt;0,SAM!CV112*1000,SAM!CV112&lt;0,SAM!CV112*1000,SAM!CV112=0,"")</f>
        <v/>
      </c>
      <c r="CW112" s="57" t="str" cm="1">
        <f t="array" ref="CW112">_xlfn.IFS(SAM!CW112&gt;0,SAM!CW112*1000,SAM!CW112&lt;0,SAM!CW112*1000,SAM!CW112=0,"")</f>
        <v/>
      </c>
      <c r="CX112" s="57" t="str" cm="1">
        <f t="array" ref="CX112">_xlfn.IFS(SAM!CX112&gt;0,SAM!CX112*1000,SAM!CX112&lt;0,SAM!CX112*1000,SAM!CX112=0,"")</f>
        <v/>
      </c>
      <c r="CY112" s="57" t="str" cm="1">
        <f t="array" ref="CY112">_xlfn.IFS(SAM!CY112&gt;0,SAM!CY112*1000,SAM!CY112&lt;0,SAM!CY112*1000,SAM!CY112=0,"")</f>
        <v/>
      </c>
      <c r="CZ112" s="57" t="str" cm="1">
        <f t="array" ref="CZ112">_xlfn.IFS(SAM!CZ112&gt;0,SAM!CZ112*1000,SAM!CZ112&lt;0,SAM!CZ112*1000,SAM!CZ112=0,"")</f>
        <v/>
      </c>
      <c r="DA112" s="57" t="str" cm="1">
        <f t="array" ref="DA112">_xlfn.IFS(SAM!DA112&gt;0,SAM!DA112*1000,SAM!DA112&lt;0,SAM!DA112*1000,SAM!DA112=0,"")</f>
        <v/>
      </c>
      <c r="DB112" s="57" t="str" cm="1">
        <f t="array" ref="DB112">_xlfn.IFS(SAM!DB112&gt;0,SAM!DB112*1000,SAM!DB112&lt;0,SAM!DB112*1000,SAM!DB112=0,"")</f>
        <v/>
      </c>
      <c r="DC112" s="57" t="str" cm="1">
        <f t="array" ref="DC112">_xlfn.IFS(SAM!DC112&gt;0,SAM!DC112*1000,SAM!DC112&lt;0,SAM!DC112*1000,SAM!DC112=0,"")</f>
        <v/>
      </c>
      <c r="DD112" s="57" t="str" cm="1">
        <f t="array" ref="DD112">_xlfn.IFS(SAM!DD112&gt;0,SAM!DD112*1000,SAM!DD112&lt;0,SAM!DD112*1000,SAM!DD112=0,"")</f>
        <v/>
      </c>
      <c r="DE112" s="57" t="str" cm="1">
        <f t="array" ref="DE112">_xlfn.IFS(SAM!DE112&gt;0,SAM!DE112*1000,SAM!DE112&lt;0,SAM!DE112*1000,SAM!DE112=0,"")</f>
        <v/>
      </c>
      <c r="DF112" s="57" t="str" cm="1">
        <f t="array" ref="DF112">_xlfn.IFS(SAM!DF112&gt;0,SAM!DF112*1000,SAM!DF112&lt;0,SAM!DF112*1000,SAM!DF112=0,"")</f>
        <v/>
      </c>
      <c r="DG112" s="57" t="str" cm="1">
        <f t="array" ref="DG112">_xlfn.IFS(SAM!DG112&gt;0,SAM!DG112*1000,SAM!DG112&lt;0,SAM!DG112*1000,SAM!DG112=0,"")</f>
        <v/>
      </c>
      <c r="DH112" s="57" t="str" cm="1">
        <f t="array" ref="DH112">_xlfn.IFS(SAM!DH112&gt;0,SAM!DH112*1000,SAM!DH112&lt;0,SAM!DH112*1000,SAM!DH112=0,"")</f>
        <v/>
      </c>
      <c r="DI112" s="57" t="str" cm="1">
        <f t="array" ref="DI112">_xlfn.IFS(SAM!DI112&gt;0,SAM!DI112*1000,SAM!DI112&lt;0,SAM!DI112*1000,SAM!DI112=0,"")</f>
        <v/>
      </c>
      <c r="DJ112" s="57" t="str" cm="1">
        <f t="array" ref="DJ112">_xlfn.IFS(SAM!DJ112&gt;0,SAM!DJ112*1000,SAM!DJ112&lt;0,SAM!DJ112*1000,SAM!DJ112=0,"")</f>
        <v/>
      </c>
      <c r="DK112" s="57" t="str" cm="1">
        <f t="array" ref="DK112">_xlfn.IFS(SAM!DK112&gt;0,SAM!DK112*1000,SAM!DK112&lt;0,SAM!DK112*1000,SAM!DK112=0,"")</f>
        <v/>
      </c>
      <c r="DL112" s="57" t="str" cm="1">
        <f t="array" ref="DL112">_xlfn.IFS(SAM!DL112&gt;0,SAM!DL112*1000,SAM!DL112&lt;0,SAM!DL112*1000,SAM!DL112=0,"")</f>
        <v/>
      </c>
      <c r="DM112" s="57" t="str" cm="1">
        <f t="array" ref="DM112">_xlfn.IFS(SAM!DM112&gt;0,SAM!DM112*1000,SAM!DM112&lt;0,SAM!DM112*1000,SAM!DM112=0,"")</f>
        <v/>
      </c>
      <c r="DN112" s="57" t="str" cm="1">
        <f t="array" ref="DN112">_xlfn.IFS(SAM!DN112&gt;0,SAM!DN112*1000,SAM!DN112&lt;0,SAM!DN112*1000,SAM!DN112=0,"")</f>
        <v/>
      </c>
      <c r="DO112" s="57" t="str" cm="1">
        <f t="array" ref="DO112">_xlfn.IFS(SAM!DO112&gt;0,SAM!DO112*1000,SAM!DO112&lt;0,SAM!DO112*1000,SAM!DO112=0,"")</f>
        <v/>
      </c>
      <c r="DP112" s="57" t="str" cm="1">
        <f t="array" ref="DP112">_xlfn.IFS(SAM!DP112&gt;0,SAM!DP112*1000,SAM!DP112&lt;0,SAM!DP112*1000,SAM!DP112=0,"")</f>
        <v/>
      </c>
      <c r="DQ112" s="57" t="str" cm="1">
        <f t="array" ref="DQ112">_xlfn.IFS(SAM!DQ112&gt;0,SAM!DQ112*1000,SAM!DQ112&lt;0,SAM!DQ112*1000,SAM!DQ112=0,"")</f>
        <v/>
      </c>
      <c r="DR112" s="57" t="str" cm="1">
        <f t="array" ref="DR112">_xlfn.IFS(SAM!DR112&gt;0,SAM!DR112*1000,SAM!DR112&lt;0,SAM!DR112*1000,SAM!DR112=0,"")</f>
        <v/>
      </c>
      <c r="DS112" s="57" t="str" cm="1">
        <f t="array" ref="DS112">_xlfn.IFS(SAM!DS112&gt;0,SAM!DS112*1000,SAM!DS112&lt;0,SAM!DS112*1000,SAM!DS112=0,"")</f>
        <v/>
      </c>
      <c r="DT112" s="57" t="str" cm="1">
        <f t="array" ref="DT112">_xlfn.IFS(SAM!DT112&gt;0,SAM!DT112*1000,SAM!DT112&lt;0,SAM!DT112*1000,SAM!DT112=0,"")</f>
        <v/>
      </c>
      <c r="DU112" s="57" t="str" cm="1">
        <f t="array" ref="DU112">_xlfn.IFS(SAM!DU112&gt;0,SAM!DU112*1000,SAM!DU112&lt;0,SAM!DU112*1000,SAM!DU112=0,"")</f>
        <v/>
      </c>
      <c r="DV112" s="57" t="str" cm="1">
        <f t="array" ref="DV112">_xlfn.IFS(SAM!DV112&gt;0,SAM!DV112*1000,SAM!DV112&lt;0,SAM!DV112*1000,SAM!DV112=0,"")</f>
        <v/>
      </c>
      <c r="DW112" s="57" t="str" cm="1">
        <f t="array" ref="DW112">_xlfn.IFS(SAM!DW112&gt;0,SAM!DW112*1000,SAM!DW112&lt;0,SAM!DW112*1000,SAM!DW112=0,"")</f>
        <v/>
      </c>
      <c r="DX112" s="57" t="str" cm="1">
        <f t="array" ref="DX112">_xlfn.IFS(SAM!DX112&gt;0,SAM!DX112*1000,SAM!DX112&lt;0,SAM!DX112*1000,SAM!DX112=0,"")</f>
        <v/>
      </c>
      <c r="DY112" s="57" t="str" cm="1">
        <f t="array" ref="DY112">_xlfn.IFS(SAM!DY112&gt;0,SAM!DY112*1000,SAM!DY112&lt;0,SAM!DY112*1000,SAM!DY112=0,"")</f>
        <v/>
      </c>
      <c r="DZ112" s="57" t="str" cm="1">
        <f t="array" ref="DZ112">_xlfn.IFS(SAM!DZ112&gt;0,SAM!DZ112*1000,SAM!DZ112&lt;0,SAM!DZ112*1000,SAM!DZ112=0,"")</f>
        <v/>
      </c>
      <c r="EA112" s="57" t="str" cm="1">
        <f t="array" ref="EA112">_xlfn.IFS(SAM!EA112&gt;0,SAM!EA112*1000,SAM!EA112&lt;0,SAM!EA112*1000,SAM!EA112=0,"")</f>
        <v/>
      </c>
      <c r="EB112" s="57" t="str" cm="1">
        <f t="array" ref="EB112">_xlfn.IFS(SAM!EB112&gt;0,SAM!EB112*1000,SAM!EB112&lt;0,SAM!EB112*1000,SAM!EB112=0,"")</f>
        <v/>
      </c>
      <c r="EC112" s="57" t="str" cm="1">
        <f t="array" ref="EC112">_xlfn.IFS(SAM!EC112&gt;0,SAM!EC112*1000,SAM!EC112&lt;0,SAM!EC112*1000,SAM!EC112=0,"")</f>
        <v/>
      </c>
      <c r="ED112" s="57" t="str" cm="1">
        <f t="array" ref="ED112">_xlfn.IFS(SAM!ED112&gt;0,SAM!ED112*1000,SAM!ED112&lt;0,SAM!ED112*1000,SAM!ED112=0,"")</f>
        <v/>
      </c>
      <c r="EE112" s="57" t="str" cm="1">
        <f t="array" ref="EE112">_xlfn.IFS(SAM!EE112&gt;0,SAM!EE112*1000,SAM!EE112&lt;0,SAM!EE112*1000,SAM!EE112=0,"")</f>
        <v/>
      </c>
      <c r="EF112" s="57" t="str" cm="1">
        <f t="array" ref="EF112">_xlfn.IFS(SAM!EF112&gt;0,SAM!EF112*1000,SAM!EF112&lt;0,SAM!EF112*1000,SAM!EF112=0,"")</f>
        <v/>
      </c>
      <c r="EG112" s="57" t="str" cm="1">
        <f t="array" ref="EG112">_xlfn.IFS(SAM!EG112&gt;0,SAM!EG112*1000,SAM!EG112&lt;0,SAM!EG112*1000,SAM!EG112=0,"")</f>
        <v/>
      </c>
      <c r="EH112" s="57" t="str" cm="1">
        <f t="array" ref="EH112">_xlfn.IFS(SAM!EH112&gt;0,SAM!EH112*1000,SAM!EH112&lt;0,SAM!EH112*1000,SAM!EH112=0,"")</f>
        <v/>
      </c>
      <c r="EI112" s="57" t="str" cm="1">
        <f t="array" ref="EI112">_xlfn.IFS(SAM!EI112&gt;0,SAM!EI112*1000,SAM!EI112&lt;0,SAM!EI112*1000,SAM!EI112=0,"")</f>
        <v/>
      </c>
      <c r="EJ112" s="57" t="str" cm="1">
        <f t="array" ref="EJ112">_xlfn.IFS(SAM!EJ112&gt;0,SAM!EJ112*1000,SAM!EJ112&lt;0,SAM!EJ112*1000,SAM!EJ112=0,"")</f>
        <v/>
      </c>
      <c r="EK112" s="57" t="str" cm="1">
        <f t="array" ref="EK112">_xlfn.IFS(SAM!EK112&gt;0,SAM!EK112*1000,SAM!EK112&lt;0,SAM!EK112*1000,SAM!EK112=0,"")</f>
        <v/>
      </c>
      <c r="EL112" s="57" t="str" cm="1">
        <f t="array" ref="EL112">_xlfn.IFS(SAM!EL112&gt;0,SAM!EL112*1000,SAM!EL112&lt;0,SAM!EL112*1000,SAM!EL112=0,"")</f>
        <v/>
      </c>
      <c r="EM112" s="57" t="str" cm="1">
        <f t="array" ref="EM112">_xlfn.IFS(SAM!EM112&gt;0,SAM!EM112*1000,SAM!EM112&lt;0,SAM!EM112*1000,SAM!EM112=0,"")</f>
        <v/>
      </c>
      <c r="EN112" s="57" t="str" cm="1">
        <f t="array" ref="EN112">_xlfn.IFS(SAM!EN112&gt;0,SAM!EN112*1000,SAM!EN112&lt;0,SAM!EN112*1000,SAM!EN112=0,"")</f>
        <v/>
      </c>
      <c r="EO112" s="57" t="str" cm="1">
        <f t="array" ref="EO112">_xlfn.IFS(SAM!EO112&gt;0,SAM!EO112*1000,SAM!EO112&lt;0,SAM!EO112*1000,SAM!EO112=0,"")</f>
        <v/>
      </c>
      <c r="EP112" s="57" t="str" cm="1">
        <f t="array" ref="EP112">_xlfn.IFS(SAM!EP112&gt;0,SAM!EP112*1000,SAM!EP112&lt;0,SAM!EP112*1000,SAM!EP112=0,"")</f>
        <v/>
      </c>
      <c r="EQ112" s="57" t="str" cm="1">
        <f t="array" ref="EQ112">_xlfn.IFS(SAM!EQ112&gt;0,SAM!EQ112*1000,SAM!EQ112&lt;0,SAM!EQ112*1000,SAM!EQ112=0,"")</f>
        <v/>
      </c>
      <c r="ER112" s="57" t="str" cm="1">
        <f t="array" ref="ER112">_xlfn.IFS(SAM!ER112&gt;0,SAM!ER112*1000,SAM!ER112&lt;0,SAM!ER112*1000,SAM!ER112=0,"")</f>
        <v/>
      </c>
      <c r="ES112" s="57" t="str" cm="1">
        <f t="array" ref="ES112">_xlfn.IFS(SAM!ES112&gt;0,SAM!ES112*1000,SAM!ES112&lt;0,SAM!ES112*1000,SAM!ES112=0,"")</f>
        <v/>
      </c>
      <c r="ET112" s="57" t="str" cm="1">
        <f t="array" ref="ET112">_xlfn.IFS(SAM!ET112&gt;0,SAM!ET112*1000,SAM!ET112&lt;0,SAM!ET112*1000,SAM!ET112=0,"")</f>
        <v/>
      </c>
      <c r="EU112" s="57" t="str" cm="1">
        <f t="array" ref="EU112">_xlfn.IFS(SAM!EU112&gt;0,SAM!EU112*1000,SAM!EU112&lt;0,SAM!EU112*1000,SAM!EU112=0,"")</f>
        <v/>
      </c>
      <c r="EV112" s="57" cm="1">
        <f t="array" ref="EV112">_xlfn.IFS(SAM!EV112&gt;0,SAM!EV112*1000,SAM!EV112&lt;0,SAM!EV112*1000,SAM!EV112=0,"")</f>
        <v>2032.22783714503</v>
      </c>
      <c r="EW112" s="57" t="str" cm="1">
        <f t="array" ref="EW112">_xlfn.IFS(SAM!EW112&gt;0,SAM!EW112*1000,SAM!EW112&lt;0,SAM!EW112*1000,SAM!EW112=0,"")</f>
        <v/>
      </c>
      <c r="EX112" s="57" cm="1">
        <f t="array" ref="EX112">_xlfn.IFS(SAM!EX112&gt;0,SAM!EX112*1000,SAM!EX112&lt;0,SAM!EX112*1000,SAM!EX112=0,"")</f>
        <v>1.9099019547952298</v>
      </c>
      <c r="EY112" s="57" t="str" cm="1">
        <f t="array" ref="EY112">_xlfn.IFS(SAM!EY112&gt;0,SAM!EY112*1000,SAM!EY112&lt;0,SAM!EY112*1000,SAM!EY112=0,"")</f>
        <v/>
      </c>
      <c r="EZ112" s="57" t="str" cm="1">
        <f t="array" ref="EZ112">_xlfn.IFS(SAM!EZ112&gt;0,SAM!EZ112*1000,SAM!EZ112&lt;0,SAM!EZ112*1000,SAM!EZ112=0,"")</f>
        <v/>
      </c>
      <c r="FA112" s="57" t="str" cm="1">
        <f t="array" ref="FA112">_xlfn.IFS(SAM!FA112&gt;0,SAM!FA112*1000,SAM!FA112&lt;0,SAM!FA112*1000,SAM!FA112=0,"")</f>
        <v/>
      </c>
      <c r="FB112" s="57" t="str" cm="1">
        <f t="array" ref="FB112">_xlfn.IFS(SAM!FB112&gt;0,SAM!FB112*1000,SAM!FB112&lt;0,SAM!FB112*1000,SAM!FB112=0,"")</f>
        <v/>
      </c>
      <c r="FC112" s="57" t="str" cm="1">
        <f t="array" ref="FC112">_xlfn.IFS(SAM!FC112&gt;0,SAM!FC112*1000,SAM!FC112&lt;0,SAM!FC112*1000,SAM!FC112=0,"")</f>
        <v/>
      </c>
      <c r="FD112" s="57" t="str" cm="1">
        <f t="array" ref="FD112">_xlfn.IFS(SAM!FD112&gt;0,SAM!FD112*1000,SAM!FD112&lt;0,SAM!FD112*1000,SAM!FD112=0,"")</f>
        <v/>
      </c>
      <c r="FE112" s="57" t="str" cm="1">
        <f t="array" ref="FE112">_xlfn.IFS(SAM!FE112&gt;0,SAM!FE112*1000,SAM!FE112&lt;0,SAM!FE112*1000,SAM!FE112=0,"")</f>
        <v/>
      </c>
      <c r="FF112" s="57" t="str" cm="1">
        <f t="array" ref="FF112">_xlfn.IFS(SAM!FF112&gt;0,SAM!FF112*1000,SAM!FF112&lt;0,SAM!FF112*1000,SAM!FF112=0,"")</f>
        <v/>
      </c>
      <c r="FG112" s="57" t="str" cm="1">
        <f t="array" ref="FG112">_xlfn.IFS(SAM!FG112&gt;0,SAM!FG112*1000,SAM!FG112&lt;0,SAM!FG112*1000,SAM!FG112=0,"")</f>
        <v/>
      </c>
      <c r="FH112" s="57" t="str" cm="1">
        <f t="array" ref="FH112">_xlfn.IFS(SAM!FH112&gt;0,SAM!FH112*1000,SAM!FH112&lt;0,SAM!FH112*1000,SAM!FH112=0,"")</f>
        <v/>
      </c>
      <c r="FI112" s="57" t="str" cm="1">
        <f t="array" ref="FI112">_xlfn.IFS(SAM!FI112&gt;0,SAM!FI112*1000,SAM!FI112&lt;0,SAM!FI112*1000,SAM!FI112=0,"")</f>
        <v/>
      </c>
      <c r="FJ112" s="57" t="str" cm="1">
        <f t="array" ref="FJ112">_xlfn.IFS(SAM!FJ112&gt;0,SAM!FJ112*1000,SAM!FJ112&lt;0,SAM!FJ112*1000,SAM!FJ112=0,"")</f>
        <v/>
      </c>
      <c r="FK112" s="57" t="str" cm="1">
        <f t="array" ref="FK112">_xlfn.IFS(SAM!FK112&gt;0,SAM!FK112*1000,SAM!FK112&lt;0,SAM!FK112*1000,SAM!FK112=0,"")</f>
        <v/>
      </c>
      <c r="FL112" s="57" cm="1">
        <f t="array" ref="FL112">_xlfn.IFS(SAM!FL112&gt;0,SAM!FL112*1000,SAM!FL112&lt;0,SAM!FL112*1000,SAM!FL112=0,"")</f>
        <v>22132.799072903301</v>
      </c>
      <c r="FM112" s="57" cm="1">
        <f t="array" ref="FM112">_xlfn.IFS(SAM!FM112&gt;0,SAM!FM112*1000,SAM!FM112&lt;0,SAM!FM112*1000,SAM!FM112=0,"")</f>
        <v>7612.8741819397101</v>
      </c>
      <c r="FN112" s="57" t="str" cm="1">
        <f t="array" ref="FN112">_xlfn.IFS(SAM!FN112&gt;0,SAM!FN112*1000,SAM!FN112&lt;0,SAM!FN112*1000,SAM!FN112=0,"")</f>
        <v/>
      </c>
      <c r="FO112" s="57" cm="1">
        <f t="array" ref="FO112">_xlfn.IFS(SAM!FO112&gt;0,SAM!FO112*1000,SAM!FO112&lt;0,SAM!FO112*1000,SAM!FO112=0,"")</f>
        <v>982.10017937550197</v>
      </c>
      <c r="FP112" s="57" cm="1">
        <f t="array" ref="FP112">_xlfn.IFS(SAM!FP112&gt;0,SAM!FP112*1000,SAM!FP112&lt;0,SAM!FP112*1000,SAM!FP112=0,"")</f>
        <v>1489.5375721712701</v>
      </c>
      <c r="FR112">
        <f t="shared" si="1"/>
        <v>42391.655728743863</v>
      </c>
      <c r="FS112" s="85">
        <v>0</v>
      </c>
      <c r="FT112" s="57">
        <f t="shared" si="2"/>
        <v>1.1938297082004947E-2</v>
      </c>
      <c r="FU112" s="57">
        <f t="shared" si="2"/>
        <v>2.3350369238039993E-2</v>
      </c>
    </row>
    <row r="113" spans="1:177" x14ac:dyDescent="0.3">
      <c r="A113" t="s">
        <v>661</v>
      </c>
      <c r="B113" s="57" cm="1">
        <f t="array" ref="B113">_xlfn.IFS(SAM!B113&gt;0,SAM!B113*1000,SAM!B113&lt;0,SAM!B113*1000,SAM!B113=0,"")</f>
        <v>6.8866884319684303</v>
      </c>
      <c r="C113" s="57" cm="1">
        <f t="array" ref="C113">_xlfn.IFS(SAM!C113&gt;0,SAM!C113*1000,SAM!C113&lt;0,SAM!C113*1000,SAM!C113=0,"")</f>
        <v>1.7292717103919302</v>
      </c>
      <c r="D113" s="57" cm="1">
        <f t="array" ref="D113">_xlfn.IFS(SAM!D113&gt;0,SAM!D113*1000,SAM!D113&lt;0,SAM!D113*1000,SAM!D113=0,"")</f>
        <v>81.557768417185997</v>
      </c>
      <c r="E113" s="57" cm="1">
        <f t="array" ref="E113">_xlfn.IFS(SAM!E113&gt;0,SAM!E113*1000,SAM!E113&lt;0,SAM!E113*1000,SAM!E113=0,"")</f>
        <v>963.76646575822701</v>
      </c>
      <c r="F113" s="57" cm="1">
        <f t="array" ref="F113">_xlfn.IFS(SAM!F113&gt;0,SAM!F113*1000,SAM!F113&lt;0,SAM!F113*1000,SAM!F113=0,"")</f>
        <v>16.2754051991637</v>
      </c>
      <c r="G113" s="57" cm="1">
        <f t="array" ref="G113">_xlfn.IFS(SAM!G113&gt;0,SAM!G113*1000,SAM!G113&lt;0,SAM!G113*1000,SAM!G113=0,"")</f>
        <v>55.509083694021705</v>
      </c>
      <c r="H113" s="57" cm="1">
        <f t="array" ref="H113">_xlfn.IFS(SAM!H113&gt;0,SAM!H113*1000,SAM!H113&lt;0,SAM!H113*1000,SAM!H113=0,"")</f>
        <v>896.05984797018107</v>
      </c>
      <c r="I113" s="57" cm="1">
        <f t="array" ref="I113">_xlfn.IFS(SAM!I113&gt;0,SAM!I113*1000,SAM!I113&lt;0,SAM!I113*1000,SAM!I113=0,"")</f>
        <v>4.2304773853544404</v>
      </c>
      <c r="J113" s="57" cm="1">
        <f t="array" ref="J113">_xlfn.IFS(SAM!J113&gt;0,SAM!J113*1000,SAM!J113&lt;0,SAM!J113*1000,SAM!J113=0,"")</f>
        <v>2.3720682645442501</v>
      </c>
      <c r="K113" s="57" cm="1">
        <f t="array" ref="K113">_xlfn.IFS(SAM!K113&gt;0,SAM!K113*1000,SAM!K113&lt;0,SAM!K113*1000,SAM!K113=0,"")</f>
        <v>2.9572614146818998</v>
      </c>
      <c r="L113" s="57" cm="1">
        <f t="array" ref="L113">_xlfn.IFS(SAM!L113&gt;0,SAM!L113*1000,SAM!L113&lt;0,SAM!L113*1000,SAM!L113=0,"")</f>
        <v>3.0403743024365402</v>
      </c>
      <c r="M113" s="57" cm="1">
        <f t="array" ref="M113">_xlfn.IFS(SAM!M113&gt;0,SAM!M113*1000,SAM!M113&lt;0,SAM!M113*1000,SAM!M113=0,"")</f>
        <v>5.5272980300854598E-2</v>
      </c>
      <c r="N113" s="57" cm="1">
        <f t="array" ref="N113">_xlfn.IFS(SAM!N113&gt;0,SAM!N113*1000,SAM!N113&lt;0,SAM!N113*1000,SAM!N113=0,"")</f>
        <v>449.46363171461599</v>
      </c>
      <c r="O113" s="57" cm="1">
        <f t="array" ref="O113">_xlfn.IFS(SAM!O113&gt;0,SAM!O113*1000,SAM!O113&lt;0,SAM!O113*1000,SAM!O113=0,"")</f>
        <v>1512.23255915041</v>
      </c>
      <c r="P113" s="57" cm="1">
        <f t="array" ref="P113">_xlfn.IFS(SAM!P113&gt;0,SAM!P113*1000,SAM!P113&lt;0,SAM!P113*1000,SAM!P113=0,"")</f>
        <v>7.04514759813698</v>
      </c>
      <c r="Q113" s="57" cm="1">
        <f t="array" ref="Q113">_xlfn.IFS(SAM!Q113&gt;0,SAM!Q113*1000,SAM!Q113&lt;0,SAM!Q113*1000,SAM!Q113=0,"")</f>
        <v>1.30566840215446</v>
      </c>
      <c r="R113" s="57" cm="1">
        <f t="array" ref="R113">_xlfn.IFS(SAM!R113&gt;0,SAM!R113*1000,SAM!R113&lt;0,SAM!R113*1000,SAM!R113=0,"")</f>
        <v>23.327015408750498</v>
      </c>
      <c r="S113" s="57" cm="1">
        <f t="array" ref="S113">_xlfn.IFS(SAM!S113&gt;0,SAM!S113*1000,SAM!S113&lt;0,SAM!S113*1000,SAM!S113=0,"")</f>
        <v>152.94748725402599</v>
      </c>
      <c r="T113" s="57" cm="1">
        <f t="array" ref="T113">_xlfn.IFS(SAM!T113&gt;0,SAM!T113*1000,SAM!T113&lt;0,SAM!T113*1000,SAM!T113=0,"")</f>
        <v>140.289655293501</v>
      </c>
      <c r="U113" s="57" cm="1">
        <f t="array" ref="U113">_xlfn.IFS(SAM!U113&gt;0,SAM!U113*1000,SAM!U113&lt;0,SAM!U113*1000,SAM!U113=0,"")</f>
        <v>60.614708322651296</v>
      </c>
      <c r="V113" s="57" cm="1">
        <f t="array" ref="V113">_xlfn.IFS(SAM!V113&gt;0,SAM!V113*1000,SAM!V113&lt;0,SAM!V113*1000,SAM!V113=0,"")</f>
        <v>43.738418893758002</v>
      </c>
      <c r="W113" s="57" cm="1">
        <f t="array" ref="W113">_xlfn.IFS(SAM!W113&gt;0,SAM!W113*1000,SAM!W113&lt;0,SAM!W113*1000,SAM!W113=0,"")</f>
        <v>54.3060570077741</v>
      </c>
      <c r="X113" s="57" cm="1">
        <f t="array" ref="X113">_xlfn.IFS(SAM!X113&gt;0,SAM!X113*1000,SAM!X113&lt;0,SAM!X113*1000,SAM!X113=0,"")</f>
        <v>0.99396684789331502</v>
      </c>
      <c r="Y113" s="57" cm="1">
        <f t="array" ref="Y113">_xlfn.IFS(SAM!Y113&gt;0,SAM!Y113*1000,SAM!Y113&lt;0,SAM!Y113*1000,SAM!Y113=0,"")</f>
        <v>25.411673274720702</v>
      </c>
      <c r="Z113" s="57" cm="1">
        <f t="array" ref="Z113">_xlfn.IFS(SAM!Z113&gt;0,SAM!Z113*1000,SAM!Z113&lt;0,SAM!Z113*1000,SAM!Z113=0,"")</f>
        <v>1647.74906838117</v>
      </c>
      <c r="AA113" s="57" cm="1">
        <f t="array" ref="AA113">_xlfn.IFS(SAM!AA113&gt;0,SAM!AA113*1000,SAM!AA113&lt;0,SAM!AA113*1000,SAM!AA113=0,"")</f>
        <v>2340.8039262222701</v>
      </c>
      <c r="AB113" s="57" cm="1">
        <f t="array" ref="AB113">_xlfn.IFS(SAM!AB113&gt;0,SAM!AB113*1000,SAM!AB113&lt;0,SAM!AB113*1000,SAM!AB113=0,"")</f>
        <v>92.385777712439705</v>
      </c>
      <c r="AC113" s="57" cm="1">
        <f t="array" ref="AC113">_xlfn.IFS(SAM!AC113&gt;0,SAM!AC113*1000,SAM!AC113&lt;0,SAM!AC113*1000,SAM!AC113=0,"")</f>
        <v>4602.2652046700805</v>
      </c>
      <c r="AD113" s="57" cm="1">
        <f t="array" ref="AD113">_xlfn.IFS(SAM!AD113&gt;0,SAM!AD113*1000,SAM!AD113&lt;0,SAM!AD113*1000,SAM!AD113=0,"")</f>
        <v>18.349403012775397</v>
      </c>
      <c r="AE113" s="57" cm="1">
        <f t="array" ref="AE113">_xlfn.IFS(SAM!AE113&gt;0,SAM!AE113*1000,SAM!AE113&lt;0,SAM!AE113*1000,SAM!AE113=0,"")</f>
        <v>1341.95840831949</v>
      </c>
      <c r="AF113" s="57" cm="1">
        <f t="array" ref="AF113">_xlfn.IFS(SAM!AF113&gt;0,SAM!AF113*1000,SAM!AF113&lt;0,SAM!AF113*1000,SAM!AF113=0,"")</f>
        <v>469.78761807284701</v>
      </c>
      <c r="AG113" s="57" cm="1">
        <f t="array" ref="AG113">_xlfn.IFS(SAM!AG113&gt;0,SAM!AG113*1000,SAM!AG113&lt;0,SAM!AG113*1000,SAM!AG113=0,"")</f>
        <v>169.51720650240901</v>
      </c>
      <c r="AH113" s="57" cm="1">
        <f t="array" ref="AH113">_xlfn.IFS(SAM!AH113&gt;0,SAM!AH113*1000,SAM!AH113&lt;0,SAM!AH113*1000,SAM!AH113=0,"")</f>
        <v>2819.9235999683801</v>
      </c>
      <c r="AI113" s="57" cm="1">
        <f t="array" ref="AI113">_xlfn.IFS(SAM!AI113&gt;0,SAM!AI113*1000,SAM!AI113&lt;0,SAM!AI113*1000,SAM!AI113=0,"")</f>
        <v>19.7403887491669</v>
      </c>
      <c r="AJ113" s="57" cm="1">
        <f t="array" ref="AJ113">_xlfn.IFS(SAM!AJ113&gt;0,SAM!AJ113*1000,SAM!AJ113&lt;0,SAM!AJ113*1000,SAM!AJ113=0,"")</f>
        <v>2811.2165865869197</v>
      </c>
      <c r="AK113" s="57" cm="1">
        <f t="array" ref="AK113">_xlfn.IFS(SAM!AK113&gt;0,SAM!AK113*1000,SAM!AK113&lt;0,SAM!AK113*1000,SAM!AK113=0,"")</f>
        <v>2.60329162326514</v>
      </c>
      <c r="AL113" s="57" cm="1">
        <f t="array" ref="AL113">_xlfn.IFS(SAM!AL113&gt;0,SAM!AL113*1000,SAM!AL113&lt;0,SAM!AL113*1000,SAM!AL113=0,"")</f>
        <v>111.93601445399699</v>
      </c>
      <c r="AM113" s="57" cm="1">
        <f t="array" ref="AM113">_xlfn.IFS(SAM!AM113&gt;0,SAM!AM113*1000,SAM!AM113&lt;0,SAM!AM113*1000,SAM!AM113=0,"")</f>
        <v>4749.6869402654602</v>
      </c>
      <c r="AN113" s="57" cm="1">
        <f t="array" ref="AN113">_xlfn.IFS(SAM!AN113&gt;0,SAM!AN113*1000,SAM!AN113&lt;0,SAM!AN113*1000,SAM!AN113=0,"")</f>
        <v>84.006280759870293</v>
      </c>
      <c r="AO113" s="57" cm="1">
        <f t="array" ref="AO113">_xlfn.IFS(SAM!AO113&gt;0,SAM!AO113*1000,SAM!AO113&lt;0,SAM!AO113*1000,SAM!AO113=0,"")</f>
        <v>1269.1918655838199</v>
      </c>
      <c r="AP113" s="57" cm="1">
        <f t="array" ref="AP113">_xlfn.IFS(SAM!AP113&gt;0,SAM!AP113*1000,SAM!AP113&lt;0,SAM!AP113*1000,SAM!AP113=0,"")</f>
        <v>232.495712615228</v>
      </c>
      <c r="AQ113" s="57" cm="1">
        <f t="array" ref="AQ113">_xlfn.IFS(SAM!AQ113&gt;0,SAM!AQ113*1000,SAM!AQ113&lt;0,SAM!AQ113*1000,SAM!AQ113=0,"")</f>
        <v>1422.3970573711099</v>
      </c>
      <c r="AR113" s="57" cm="1">
        <f t="array" ref="AR113">_xlfn.IFS(SAM!AR113&gt;0,SAM!AR113*1000,SAM!AR113&lt;0,SAM!AR113*1000,SAM!AR113=0,"")</f>
        <v>73.561799417921506</v>
      </c>
      <c r="AS113" s="57" cm="1">
        <f t="array" ref="AS113">_xlfn.IFS(SAM!AS113&gt;0,SAM!AS113*1000,SAM!AS113&lt;0,SAM!AS113*1000,SAM!AS113=0,"")</f>
        <v>75.279994601169506</v>
      </c>
      <c r="AT113" s="57" cm="1">
        <f t="array" ref="AT113">_xlfn.IFS(SAM!AT113&gt;0,SAM!AT113*1000,SAM!AT113&lt;0,SAM!AT113*1000,SAM!AT113=0,"")</f>
        <v>374.088627499832</v>
      </c>
      <c r="AU113" s="57" cm="1">
        <f t="array" ref="AU113">_xlfn.IFS(SAM!AU113&gt;0,SAM!AU113*1000,SAM!AU113&lt;0,SAM!AU113*1000,SAM!AU113=0,"")</f>
        <v>12.6924912703745</v>
      </c>
      <c r="AV113" s="57" cm="1">
        <f t="array" ref="AV113">_xlfn.IFS(SAM!AV113&gt;0,SAM!AV113*1000,SAM!AV113&lt;0,SAM!AV113*1000,SAM!AV113=0,"")</f>
        <v>3.2664290448524498</v>
      </c>
      <c r="AW113" s="57" cm="1">
        <f t="array" ref="AW113">_xlfn.IFS(SAM!AW113&gt;0,SAM!AW113*1000,SAM!AW113&lt;0,SAM!AW113*1000,SAM!AW113=0,"")</f>
        <v>0.48143893116924902</v>
      </c>
      <c r="AX113" s="57" cm="1">
        <f t="array" ref="AX113">_xlfn.IFS(SAM!AX113&gt;0,SAM!AX113*1000,SAM!AX113&lt;0,SAM!AX113*1000,SAM!AX113=0,"")</f>
        <v>7.8022626418264102E-2</v>
      </c>
      <c r="AY113" s="57" cm="1">
        <f t="array" ref="AY113">_xlfn.IFS(SAM!AY113&gt;0,SAM!AY113*1000,SAM!AY113&lt;0,SAM!AY113*1000,SAM!AY113=0,"")</f>
        <v>1873.7203953871799</v>
      </c>
      <c r="AZ113" s="57" cm="1">
        <f t="array" ref="AZ113">_xlfn.IFS(SAM!AZ113&gt;0,SAM!AZ113*1000,SAM!AZ113&lt;0,SAM!AZ113*1000,SAM!AZ113=0,"")</f>
        <v>55888.404684981098</v>
      </c>
      <c r="BA113" s="57" cm="1">
        <f t="array" ref="BA113">_xlfn.IFS(SAM!BA113&gt;0,SAM!BA113*1000,SAM!BA113&lt;0,SAM!BA113*1000,SAM!BA113=0,"")</f>
        <v>6776.6159556815601</v>
      </c>
      <c r="BB113" s="57" cm="1">
        <f t="array" ref="BB113">_xlfn.IFS(SAM!BB113&gt;0,SAM!BB113*1000,SAM!BB113&lt;0,SAM!BB113*1000,SAM!BB113=0,"")</f>
        <v>3765.3956943600201</v>
      </c>
      <c r="BC113" s="57" cm="1">
        <f t="array" ref="BC113">_xlfn.IFS(SAM!BC113&gt;0,SAM!BC113*1000,SAM!BC113&lt;0,SAM!BC113*1000,SAM!BC113=0,"")</f>
        <v>0.28322968666236298</v>
      </c>
      <c r="BD113" s="57" cm="1">
        <f t="array" ref="BD113">_xlfn.IFS(SAM!BD113&gt;0,SAM!BD113*1000,SAM!BD113&lt;0,SAM!BD113*1000,SAM!BD113=0,"")</f>
        <v>2.79291634795646E-2</v>
      </c>
      <c r="BE113" s="57" cm="1">
        <f t="array" ref="BE113">_xlfn.IFS(SAM!BE113&gt;0,SAM!BE113*1000,SAM!BE113&lt;0,SAM!BE113*1000,SAM!BE113=0,"")</f>
        <v>0.26211318271157596</v>
      </c>
      <c r="BF113" s="57" cm="1">
        <f t="array" ref="BF113">_xlfn.IFS(SAM!BF113&gt;0,SAM!BF113*1000,SAM!BF113&lt;0,SAM!BF113*1000,SAM!BF113=0,"")</f>
        <v>1184.2418424088501</v>
      </c>
      <c r="BG113" s="57" cm="1">
        <f t="array" ref="BG113">_xlfn.IFS(SAM!BG113&gt;0,SAM!BG113*1000,SAM!BG113&lt;0,SAM!BG113*1000,SAM!BG113=0,"")</f>
        <v>11698.557192886501</v>
      </c>
      <c r="BH113" s="57" cm="1">
        <f t="array" ref="BH113">_xlfn.IFS(SAM!BH113&gt;0,SAM!BH113*1000,SAM!BH113&lt;0,SAM!BH113*1000,SAM!BH113=0,"")</f>
        <v>819.64288380974301</v>
      </c>
      <c r="BI113" s="57" cm="1">
        <f t="array" ref="BI113">_xlfn.IFS(SAM!BI113&gt;0,SAM!BI113*1000,SAM!BI113&lt;0,SAM!BI113*1000,SAM!BI113=0,"")</f>
        <v>131.72842235382902</v>
      </c>
      <c r="BJ113" s="57" cm="1">
        <f t="array" ref="BJ113">_xlfn.IFS(SAM!BJ113&gt;0,SAM!BJ113*1000,SAM!BJ113&lt;0,SAM!BJ113*1000,SAM!BJ113=0,"")</f>
        <v>259.76578051422797</v>
      </c>
      <c r="BK113" s="57" cm="1">
        <f t="array" ref="BK113">_xlfn.IFS(SAM!BK113&gt;0,SAM!BK113*1000,SAM!BK113&lt;0,SAM!BK113*1000,SAM!BK113=0,"")</f>
        <v>9746.1307056713613</v>
      </c>
      <c r="BL113" s="57" cm="1">
        <f t="array" ref="BL113">_xlfn.IFS(SAM!BL113&gt;0,SAM!BL113*1000,SAM!BL113&lt;0,SAM!BL113*1000,SAM!BL113=0,"")</f>
        <v>6112.6129496186804</v>
      </c>
      <c r="BM113" s="57" cm="1">
        <f t="array" ref="BM113">_xlfn.IFS(SAM!BM113&gt;0,SAM!BM113*1000,SAM!BM113&lt;0,SAM!BM113*1000,SAM!BM113=0,"")</f>
        <v>13724.4409804477</v>
      </c>
      <c r="BN113" s="57" cm="1">
        <f t="array" ref="BN113">_xlfn.IFS(SAM!BN113&gt;0,SAM!BN113*1000,SAM!BN113&lt;0,SAM!BN113*1000,SAM!BN113=0,"")</f>
        <v>10531.5156074935</v>
      </c>
      <c r="BO113" s="57" cm="1">
        <f t="array" ref="BO113">_xlfn.IFS(SAM!BO113&gt;0,SAM!BO113*1000,SAM!BO113&lt;0,SAM!BO113*1000,SAM!BO113=0,"")</f>
        <v>23311.622355624899</v>
      </c>
      <c r="BP113" s="57" cm="1">
        <f t="array" ref="BP113">_xlfn.IFS(SAM!BP113&gt;0,SAM!BP113*1000,SAM!BP113&lt;0,SAM!BP113*1000,SAM!BP113=0,"")</f>
        <v>305.14123479149504</v>
      </c>
      <c r="BQ113" s="57" t="str" cm="1">
        <f t="array" ref="BQ113">_xlfn.IFS(SAM!BQ113&gt;0,SAM!BQ113*1000,SAM!BQ113&lt;0,SAM!BQ113*1000,SAM!BQ113=0,"")</f>
        <v/>
      </c>
      <c r="BR113" s="57" t="str" cm="1">
        <f t="array" ref="BR113">_xlfn.IFS(SAM!BR113&gt;0,SAM!BR113*1000,SAM!BR113&lt;0,SAM!BR113*1000,SAM!BR113=0,"")</f>
        <v/>
      </c>
      <c r="BS113" s="57" t="str" cm="1">
        <f t="array" ref="BS113">_xlfn.IFS(SAM!BS113&gt;0,SAM!BS113*1000,SAM!BS113&lt;0,SAM!BS113*1000,SAM!BS113=0,"")</f>
        <v/>
      </c>
      <c r="BT113" s="57" t="str" cm="1">
        <f t="array" ref="BT113">_xlfn.IFS(SAM!BT113&gt;0,SAM!BT113*1000,SAM!BT113&lt;0,SAM!BT113*1000,SAM!BT113=0,"")</f>
        <v/>
      </c>
      <c r="BU113" s="57" t="str" cm="1">
        <f t="array" ref="BU113">_xlfn.IFS(SAM!BU113&gt;0,SAM!BU113*1000,SAM!BU113&lt;0,SAM!BU113*1000,SAM!BU113=0,"")</f>
        <v/>
      </c>
      <c r="BV113" s="57" t="str" cm="1">
        <f t="array" ref="BV113">_xlfn.IFS(SAM!BV113&gt;0,SAM!BV113*1000,SAM!BV113&lt;0,SAM!BV113*1000,SAM!BV113=0,"")</f>
        <v/>
      </c>
      <c r="BW113" s="57" t="str" cm="1">
        <f t="array" ref="BW113">_xlfn.IFS(SAM!BW113&gt;0,SAM!BW113*1000,SAM!BW113&lt;0,SAM!BW113*1000,SAM!BW113=0,"")</f>
        <v/>
      </c>
      <c r="BX113" s="57" t="str" cm="1">
        <f t="array" ref="BX113">_xlfn.IFS(SAM!BX113&gt;0,SAM!BX113*1000,SAM!BX113&lt;0,SAM!BX113*1000,SAM!BX113=0,"")</f>
        <v/>
      </c>
      <c r="BY113" s="57" t="str" cm="1">
        <f t="array" ref="BY113">_xlfn.IFS(SAM!BY113&gt;0,SAM!BY113*1000,SAM!BY113&lt;0,SAM!BY113*1000,SAM!BY113=0,"")</f>
        <v/>
      </c>
      <c r="BZ113" s="57" t="str" cm="1">
        <f t="array" ref="BZ113">_xlfn.IFS(SAM!BZ113&gt;0,SAM!BZ113*1000,SAM!BZ113&lt;0,SAM!BZ113*1000,SAM!BZ113=0,"")</f>
        <v/>
      </c>
      <c r="CA113" s="57" t="str" cm="1">
        <f t="array" ref="CA113">_xlfn.IFS(SAM!CA113&gt;0,SAM!CA113*1000,SAM!CA113&lt;0,SAM!CA113*1000,SAM!CA113=0,"")</f>
        <v/>
      </c>
      <c r="CB113" s="57" t="str" cm="1">
        <f t="array" ref="CB113">_xlfn.IFS(SAM!CB113&gt;0,SAM!CB113*1000,SAM!CB113&lt;0,SAM!CB113*1000,SAM!CB113=0,"")</f>
        <v/>
      </c>
      <c r="CC113" s="57" t="str" cm="1">
        <f t="array" ref="CC113">_xlfn.IFS(SAM!CC113&gt;0,SAM!CC113*1000,SAM!CC113&lt;0,SAM!CC113*1000,SAM!CC113=0,"")</f>
        <v/>
      </c>
      <c r="CD113" s="57" t="str" cm="1">
        <f t="array" ref="CD113">_xlfn.IFS(SAM!CD113&gt;0,SAM!CD113*1000,SAM!CD113&lt;0,SAM!CD113*1000,SAM!CD113=0,"")</f>
        <v/>
      </c>
      <c r="CE113" s="57" t="str" cm="1">
        <f t="array" ref="CE113">_xlfn.IFS(SAM!CE113&gt;0,SAM!CE113*1000,SAM!CE113&lt;0,SAM!CE113*1000,SAM!CE113=0,"")</f>
        <v/>
      </c>
      <c r="CF113" s="57" t="str" cm="1">
        <f t="array" ref="CF113">_xlfn.IFS(SAM!CF113&gt;0,SAM!CF113*1000,SAM!CF113&lt;0,SAM!CF113*1000,SAM!CF113=0,"")</f>
        <v/>
      </c>
      <c r="CG113" s="57" t="str" cm="1">
        <f t="array" ref="CG113">_xlfn.IFS(SAM!CG113&gt;0,SAM!CG113*1000,SAM!CG113&lt;0,SAM!CG113*1000,SAM!CG113=0,"")</f>
        <v/>
      </c>
      <c r="CH113" s="57" t="str" cm="1">
        <f t="array" ref="CH113">_xlfn.IFS(SAM!CH113&gt;0,SAM!CH113*1000,SAM!CH113&lt;0,SAM!CH113*1000,SAM!CH113=0,"")</f>
        <v/>
      </c>
      <c r="CI113" s="57" t="str" cm="1">
        <f t="array" ref="CI113">_xlfn.IFS(SAM!CI113&gt;0,SAM!CI113*1000,SAM!CI113&lt;0,SAM!CI113*1000,SAM!CI113=0,"")</f>
        <v/>
      </c>
      <c r="CJ113" s="57" t="str" cm="1">
        <f t="array" ref="CJ113">_xlfn.IFS(SAM!CJ113&gt;0,SAM!CJ113*1000,SAM!CJ113&lt;0,SAM!CJ113*1000,SAM!CJ113=0,"")</f>
        <v/>
      </c>
      <c r="CK113" s="57" t="str" cm="1">
        <f t="array" ref="CK113">_xlfn.IFS(SAM!CK113&gt;0,SAM!CK113*1000,SAM!CK113&lt;0,SAM!CK113*1000,SAM!CK113=0,"")</f>
        <v/>
      </c>
      <c r="CL113" s="57" t="str" cm="1">
        <f t="array" ref="CL113">_xlfn.IFS(SAM!CL113&gt;0,SAM!CL113*1000,SAM!CL113&lt;0,SAM!CL113*1000,SAM!CL113=0,"")</f>
        <v/>
      </c>
      <c r="CM113" s="57" t="str" cm="1">
        <f t="array" ref="CM113">_xlfn.IFS(SAM!CM113&gt;0,SAM!CM113*1000,SAM!CM113&lt;0,SAM!CM113*1000,SAM!CM113=0,"")</f>
        <v/>
      </c>
      <c r="CN113" s="57" t="str" cm="1">
        <f t="array" ref="CN113">_xlfn.IFS(SAM!CN113&gt;0,SAM!CN113*1000,SAM!CN113&lt;0,SAM!CN113*1000,SAM!CN113=0,"")</f>
        <v/>
      </c>
      <c r="CO113" s="57" t="str" cm="1">
        <f t="array" ref="CO113">_xlfn.IFS(SAM!CO113&gt;0,SAM!CO113*1000,SAM!CO113&lt;0,SAM!CO113*1000,SAM!CO113=0,"")</f>
        <v/>
      </c>
      <c r="CP113" s="57" t="str" cm="1">
        <f t="array" ref="CP113">_xlfn.IFS(SAM!CP113&gt;0,SAM!CP113*1000,SAM!CP113&lt;0,SAM!CP113*1000,SAM!CP113=0,"")</f>
        <v/>
      </c>
      <c r="CQ113" s="57" t="str" cm="1">
        <f t="array" ref="CQ113">_xlfn.IFS(SAM!CQ113&gt;0,SAM!CQ113*1000,SAM!CQ113&lt;0,SAM!CQ113*1000,SAM!CQ113=0,"")</f>
        <v/>
      </c>
      <c r="CR113" s="57" t="str" cm="1">
        <f t="array" ref="CR113">_xlfn.IFS(SAM!CR113&gt;0,SAM!CR113*1000,SAM!CR113&lt;0,SAM!CR113*1000,SAM!CR113=0,"")</f>
        <v/>
      </c>
      <c r="CS113" s="57" t="str" cm="1">
        <f t="array" ref="CS113">_xlfn.IFS(SAM!CS113&gt;0,SAM!CS113*1000,SAM!CS113&lt;0,SAM!CS113*1000,SAM!CS113=0,"")</f>
        <v/>
      </c>
      <c r="CT113" s="57" t="str" cm="1">
        <f t="array" ref="CT113">_xlfn.IFS(SAM!CT113&gt;0,SAM!CT113*1000,SAM!CT113&lt;0,SAM!CT113*1000,SAM!CT113=0,"")</f>
        <v/>
      </c>
      <c r="CU113" s="57" t="str" cm="1">
        <f t="array" ref="CU113">_xlfn.IFS(SAM!CU113&gt;0,SAM!CU113*1000,SAM!CU113&lt;0,SAM!CU113*1000,SAM!CU113=0,"")</f>
        <v/>
      </c>
      <c r="CV113" s="57" t="str" cm="1">
        <f t="array" ref="CV113">_xlfn.IFS(SAM!CV113&gt;0,SAM!CV113*1000,SAM!CV113&lt;0,SAM!CV113*1000,SAM!CV113=0,"")</f>
        <v/>
      </c>
      <c r="CW113" s="57" t="str" cm="1">
        <f t="array" ref="CW113">_xlfn.IFS(SAM!CW113&gt;0,SAM!CW113*1000,SAM!CW113&lt;0,SAM!CW113*1000,SAM!CW113=0,"")</f>
        <v/>
      </c>
      <c r="CX113" s="57" t="str" cm="1">
        <f t="array" ref="CX113">_xlfn.IFS(SAM!CX113&gt;0,SAM!CX113*1000,SAM!CX113&lt;0,SAM!CX113*1000,SAM!CX113=0,"")</f>
        <v/>
      </c>
      <c r="CY113" s="57" t="str" cm="1">
        <f t="array" ref="CY113">_xlfn.IFS(SAM!CY113&gt;0,SAM!CY113*1000,SAM!CY113&lt;0,SAM!CY113*1000,SAM!CY113=0,"")</f>
        <v/>
      </c>
      <c r="CZ113" s="57" t="str" cm="1">
        <f t="array" ref="CZ113">_xlfn.IFS(SAM!CZ113&gt;0,SAM!CZ113*1000,SAM!CZ113&lt;0,SAM!CZ113*1000,SAM!CZ113=0,"")</f>
        <v/>
      </c>
      <c r="DA113" s="57" t="str" cm="1">
        <f t="array" ref="DA113">_xlfn.IFS(SAM!DA113&gt;0,SAM!DA113*1000,SAM!DA113&lt;0,SAM!DA113*1000,SAM!DA113=0,"")</f>
        <v/>
      </c>
      <c r="DB113" s="57" t="str" cm="1">
        <f t="array" ref="DB113">_xlfn.IFS(SAM!DB113&gt;0,SAM!DB113*1000,SAM!DB113&lt;0,SAM!DB113*1000,SAM!DB113=0,"")</f>
        <v/>
      </c>
      <c r="DC113" s="57" t="str" cm="1">
        <f t="array" ref="DC113">_xlfn.IFS(SAM!DC113&gt;0,SAM!DC113*1000,SAM!DC113&lt;0,SAM!DC113*1000,SAM!DC113=0,"")</f>
        <v/>
      </c>
      <c r="DD113" s="57" t="str" cm="1">
        <f t="array" ref="DD113">_xlfn.IFS(SAM!DD113&gt;0,SAM!DD113*1000,SAM!DD113&lt;0,SAM!DD113*1000,SAM!DD113=0,"")</f>
        <v/>
      </c>
      <c r="DE113" s="57" t="str" cm="1">
        <f t="array" ref="DE113">_xlfn.IFS(SAM!DE113&gt;0,SAM!DE113*1000,SAM!DE113&lt;0,SAM!DE113*1000,SAM!DE113=0,"")</f>
        <v/>
      </c>
      <c r="DF113" s="57" t="str" cm="1">
        <f t="array" ref="DF113">_xlfn.IFS(SAM!DF113&gt;0,SAM!DF113*1000,SAM!DF113&lt;0,SAM!DF113*1000,SAM!DF113=0,"")</f>
        <v/>
      </c>
      <c r="DG113" s="57" t="str" cm="1">
        <f t="array" ref="DG113">_xlfn.IFS(SAM!DG113&gt;0,SAM!DG113*1000,SAM!DG113&lt;0,SAM!DG113*1000,SAM!DG113=0,"")</f>
        <v/>
      </c>
      <c r="DH113" s="57" t="str" cm="1">
        <f t="array" ref="DH113">_xlfn.IFS(SAM!DH113&gt;0,SAM!DH113*1000,SAM!DH113&lt;0,SAM!DH113*1000,SAM!DH113=0,"")</f>
        <v/>
      </c>
      <c r="DI113" s="57" t="str" cm="1">
        <f t="array" ref="DI113">_xlfn.IFS(SAM!DI113&gt;0,SAM!DI113*1000,SAM!DI113&lt;0,SAM!DI113*1000,SAM!DI113=0,"")</f>
        <v/>
      </c>
      <c r="DJ113" s="57" t="str" cm="1">
        <f t="array" ref="DJ113">_xlfn.IFS(SAM!DJ113&gt;0,SAM!DJ113*1000,SAM!DJ113&lt;0,SAM!DJ113*1000,SAM!DJ113=0,"")</f>
        <v/>
      </c>
      <c r="DK113" s="57" t="str" cm="1">
        <f t="array" ref="DK113">_xlfn.IFS(SAM!DK113&gt;0,SAM!DK113*1000,SAM!DK113&lt;0,SAM!DK113*1000,SAM!DK113=0,"")</f>
        <v/>
      </c>
      <c r="DL113" s="57" t="str" cm="1">
        <f t="array" ref="DL113">_xlfn.IFS(SAM!DL113&gt;0,SAM!DL113*1000,SAM!DL113&lt;0,SAM!DL113*1000,SAM!DL113=0,"")</f>
        <v/>
      </c>
      <c r="DM113" s="57" t="str" cm="1">
        <f t="array" ref="DM113">_xlfn.IFS(SAM!DM113&gt;0,SAM!DM113*1000,SAM!DM113&lt;0,SAM!DM113*1000,SAM!DM113=0,"")</f>
        <v/>
      </c>
      <c r="DN113" s="57" t="str" cm="1">
        <f t="array" ref="DN113">_xlfn.IFS(SAM!DN113&gt;0,SAM!DN113*1000,SAM!DN113&lt;0,SAM!DN113*1000,SAM!DN113=0,"")</f>
        <v/>
      </c>
      <c r="DO113" s="57" t="str" cm="1">
        <f t="array" ref="DO113">_xlfn.IFS(SAM!DO113&gt;0,SAM!DO113*1000,SAM!DO113&lt;0,SAM!DO113*1000,SAM!DO113=0,"")</f>
        <v/>
      </c>
      <c r="DP113" s="57" t="str" cm="1">
        <f t="array" ref="DP113">_xlfn.IFS(SAM!DP113&gt;0,SAM!DP113*1000,SAM!DP113&lt;0,SAM!DP113*1000,SAM!DP113=0,"")</f>
        <v/>
      </c>
      <c r="DQ113" s="57" t="str" cm="1">
        <f t="array" ref="DQ113">_xlfn.IFS(SAM!DQ113&gt;0,SAM!DQ113*1000,SAM!DQ113&lt;0,SAM!DQ113*1000,SAM!DQ113=0,"")</f>
        <v/>
      </c>
      <c r="DR113" s="57" t="str" cm="1">
        <f t="array" ref="DR113">_xlfn.IFS(SAM!DR113&gt;0,SAM!DR113*1000,SAM!DR113&lt;0,SAM!DR113*1000,SAM!DR113=0,"")</f>
        <v/>
      </c>
      <c r="DS113" s="57" t="str" cm="1">
        <f t="array" ref="DS113">_xlfn.IFS(SAM!DS113&gt;0,SAM!DS113*1000,SAM!DS113&lt;0,SAM!DS113*1000,SAM!DS113=0,"")</f>
        <v/>
      </c>
      <c r="DT113" s="57" t="str" cm="1">
        <f t="array" ref="DT113">_xlfn.IFS(SAM!DT113&gt;0,SAM!DT113*1000,SAM!DT113&lt;0,SAM!DT113*1000,SAM!DT113=0,"")</f>
        <v/>
      </c>
      <c r="DU113" s="57" t="str" cm="1">
        <f t="array" ref="DU113">_xlfn.IFS(SAM!DU113&gt;0,SAM!DU113*1000,SAM!DU113&lt;0,SAM!DU113*1000,SAM!DU113=0,"")</f>
        <v/>
      </c>
      <c r="DV113" s="57" t="str" cm="1">
        <f t="array" ref="DV113">_xlfn.IFS(SAM!DV113&gt;0,SAM!DV113*1000,SAM!DV113&lt;0,SAM!DV113*1000,SAM!DV113=0,"")</f>
        <v/>
      </c>
      <c r="DW113" s="57" t="str" cm="1">
        <f t="array" ref="DW113">_xlfn.IFS(SAM!DW113&gt;0,SAM!DW113*1000,SAM!DW113&lt;0,SAM!DW113*1000,SAM!DW113=0,"")</f>
        <v/>
      </c>
      <c r="DX113" s="57" t="str" cm="1">
        <f t="array" ref="DX113">_xlfn.IFS(SAM!DX113&gt;0,SAM!DX113*1000,SAM!DX113&lt;0,SAM!DX113*1000,SAM!DX113=0,"")</f>
        <v/>
      </c>
      <c r="DY113" s="57" t="str" cm="1">
        <f t="array" ref="DY113">_xlfn.IFS(SAM!DY113&gt;0,SAM!DY113*1000,SAM!DY113&lt;0,SAM!DY113*1000,SAM!DY113=0,"")</f>
        <v/>
      </c>
      <c r="DZ113" s="57" t="str" cm="1">
        <f t="array" ref="DZ113">_xlfn.IFS(SAM!DZ113&gt;0,SAM!DZ113*1000,SAM!DZ113&lt;0,SAM!DZ113*1000,SAM!DZ113=0,"")</f>
        <v/>
      </c>
      <c r="EA113" s="57" t="str" cm="1">
        <f t="array" ref="EA113">_xlfn.IFS(SAM!EA113&gt;0,SAM!EA113*1000,SAM!EA113&lt;0,SAM!EA113*1000,SAM!EA113=0,"")</f>
        <v/>
      </c>
      <c r="EB113" s="57" t="str" cm="1">
        <f t="array" ref="EB113">_xlfn.IFS(SAM!EB113&gt;0,SAM!EB113*1000,SAM!EB113&lt;0,SAM!EB113*1000,SAM!EB113=0,"")</f>
        <v/>
      </c>
      <c r="EC113" s="57" t="str" cm="1">
        <f t="array" ref="EC113">_xlfn.IFS(SAM!EC113&gt;0,SAM!EC113*1000,SAM!EC113&lt;0,SAM!EC113*1000,SAM!EC113=0,"")</f>
        <v/>
      </c>
      <c r="ED113" s="57" t="str" cm="1">
        <f t="array" ref="ED113">_xlfn.IFS(SAM!ED113&gt;0,SAM!ED113*1000,SAM!ED113&lt;0,SAM!ED113*1000,SAM!ED113=0,"")</f>
        <v/>
      </c>
      <c r="EE113" s="57" t="str" cm="1">
        <f t="array" ref="EE113">_xlfn.IFS(SAM!EE113&gt;0,SAM!EE113*1000,SAM!EE113&lt;0,SAM!EE113*1000,SAM!EE113=0,"")</f>
        <v/>
      </c>
      <c r="EF113" s="57" t="str" cm="1">
        <f t="array" ref="EF113">_xlfn.IFS(SAM!EF113&gt;0,SAM!EF113*1000,SAM!EF113&lt;0,SAM!EF113*1000,SAM!EF113=0,"")</f>
        <v/>
      </c>
      <c r="EG113" s="57" t="str" cm="1">
        <f t="array" ref="EG113">_xlfn.IFS(SAM!EG113&gt;0,SAM!EG113*1000,SAM!EG113&lt;0,SAM!EG113*1000,SAM!EG113=0,"")</f>
        <v/>
      </c>
      <c r="EH113" s="57" t="str" cm="1">
        <f t="array" ref="EH113">_xlfn.IFS(SAM!EH113&gt;0,SAM!EH113*1000,SAM!EH113&lt;0,SAM!EH113*1000,SAM!EH113=0,"")</f>
        <v/>
      </c>
      <c r="EI113" s="57" t="str" cm="1">
        <f t="array" ref="EI113">_xlfn.IFS(SAM!EI113&gt;0,SAM!EI113*1000,SAM!EI113&lt;0,SAM!EI113*1000,SAM!EI113=0,"")</f>
        <v/>
      </c>
      <c r="EJ113" s="57" t="str" cm="1">
        <f t="array" ref="EJ113">_xlfn.IFS(SAM!EJ113&gt;0,SAM!EJ113*1000,SAM!EJ113&lt;0,SAM!EJ113*1000,SAM!EJ113=0,"")</f>
        <v/>
      </c>
      <c r="EK113" s="57" t="str" cm="1">
        <f t="array" ref="EK113">_xlfn.IFS(SAM!EK113&gt;0,SAM!EK113*1000,SAM!EK113&lt;0,SAM!EK113*1000,SAM!EK113=0,"")</f>
        <v/>
      </c>
      <c r="EL113" s="57" t="str" cm="1">
        <f t="array" ref="EL113">_xlfn.IFS(SAM!EL113&gt;0,SAM!EL113*1000,SAM!EL113&lt;0,SAM!EL113*1000,SAM!EL113=0,"")</f>
        <v/>
      </c>
      <c r="EM113" s="57" t="str" cm="1">
        <f t="array" ref="EM113">_xlfn.IFS(SAM!EM113&gt;0,SAM!EM113*1000,SAM!EM113&lt;0,SAM!EM113*1000,SAM!EM113=0,"")</f>
        <v/>
      </c>
      <c r="EN113" s="57" t="str" cm="1">
        <f t="array" ref="EN113">_xlfn.IFS(SAM!EN113&gt;0,SAM!EN113*1000,SAM!EN113&lt;0,SAM!EN113*1000,SAM!EN113=0,"")</f>
        <v/>
      </c>
      <c r="EO113" s="57" t="str" cm="1">
        <f t="array" ref="EO113">_xlfn.IFS(SAM!EO113&gt;0,SAM!EO113*1000,SAM!EO113&lt;0,SAM!EO113*1000,SAM!EO113=0,"")</f>
        <v/>
      </c>
      <c r="EP113" s="57" t="str" cm="1">
        <f t="array" ref="EP113">_xlfn.IFS(SAM!EP113&gt;0,SAM!EP113*1000,SAM!EP113&lt;0,SAM!EP113*1000,SAM!EP113=0,"")</f>
        <v/>
      </c>
      <c r="EQ113" s="57" t="str" cm="1">
        <f t="array" ref="EQ113">_xlfn.IFS(SAM!EQ113&gt;0,SAM!EQ113*1000,SAM!EQ113&lt;0,SAM!EQ113*1000,SAM!EQ113=0,"")</f>
        <v/>
      </c>
      <c r="ER113" s="57" t="str" cm="1">
        <f t="array" ref="ER113">_xlfn.IFS(SAM!ER113&gt;0,SAM!ER113*1000,SAM!ER113&lt;0,SAM!ER113*1000,SAM!ER113=0,"")</f>
        <v/>
      </c>
      <c r="ES113" s="57" t="str" cm="1">
        <f t="array" ref="ES113">_xlfn.IFS(SAM!ES113&gt;0,SAM!ES113*1000,SAM!ES113&lt;0,SAM!ES113*1000,SAM!ES113=0,"")</f>
        <v/>
      </c>
      <c r="ET113" s="57" t="str" cm="1">
        <f t="array" ref="ET113">_xlfn.IFS(SAM!ET113&gt;0,SAM!ET113*1000,SAM!ET113&lt;0,SAM!ET113*1000,SAM!ET113=0,"")</f>
        <v/>
      </c>
      <c r="EU113" s="57" t="str" cm="1">
        <f t="array" ref="EU113">_xlfn.IFS(SAM!EU113&gt;0,SAM!EU113*1000,SAM!EU113&lt;0,SAM!EU113*1000,SAM!EU113=0,"")</f>
        <v/>
      </c>
      <c r="EV113" s="57" cm="1">
        <f t="array" ref="EV113">_xlfn.IFS(SAM!EV113&gt;0,SAM!EV113*1000,SAM!EV113&lt;0,SAM!EV113*1000,SAM!EV113=0,"")</f>
        <v>76101.851087106988</v>
      </c>
      <c r="EW113" s="57" t="str" cm="1">
        <f t="array" ref="EW113">_xlfn.IFS(SAM!EW113&gt;0,SAM!EW113*1000,SAM!EW113&lt;0,SAM!EW113*1000,SAM!EW113=0,"")</f>
        <v/>
      </c>
      <c r="EX113" s="57" cm="1">
        <f t="array" ref="EX113">_xlfn.IFS(SAM!EX113&gt;0,SAM!EX113*1000,SAM!EX113&lt;0,SAM!EX113*1000,SAM!EX113=0,"")</f>
        <v>29.417608462563699</v>
      </c>
      <c r="EY113" s="57" t="str" cm="1">
        <f t="array" ref="EY113">_xlfn.IFS(SAM!EY113&gt;0,SAM!EY113*1000,SAM!EY113&lt;0,SAM!EY113*1000,SAM!EY113=0,"")</f>
        <v/>
      </c>
      <c r="EZ113" s="57" t="str" cm="1">
        <f t="array" ref="EZ113">_xlfn.IFS(SAM!EZ113&gt;0,SAM!EZ113*1000,SAM!EZ113&lt;0,SAM!EZ113*1000,SAM!EZ113=0,"")</f>
        <v/>
      </c>
      <c r="FA113" s="57" t="str" cm="1">
        <f t="array" ref="FA113">_xlfn.IFS(SAM!FA113&gt;0,SAM!FA113*1000,SAM!FA113&lt;0,SAM!FA113*1000,SAM!FA113=0,"")</f>
        <v/>
      </c>
      <c r="FB113" s="57" t="str" cm="1">
        <f t="array" ref="FB113">_xlfn.IFS(SAM!FB113&gt;0,SAM!FB113*1000,SAM!FB113&lt;0,SAM!FB113*1000,SAM!FB113=0,"")</f>
        <v/>
      </c>
      <c r="FC113" s="57" t="str" cm="1">
        <f t="array" ref="FC113">_xlfn.IFS(SAM!FC113&gt;0,SAM!FC113*1000,SAM!FC113&lt;0,SAM!FC113*1000,SAM!FC113=0,"")</f>
        <v/>
      </c>
      <c r="FD113" s="57" t="str" cm="1">
        <f t="array" ref="FD113">_xlfn.IFS(SAM!FD113&gt;0,SAM!FD113*1000,SAM!FD113&lt;0,SAM!FD113*1000,SAM!FD113=0,"")</f>
        <v/>
      </c>
      <c r="FE113" s="57" t="str" cm="1">
        <f t="array" ref="FE113">_xlfn.IFS(SAM!FE113&gt;0,SAM!FE113*1000,SAM!FE113&lt;0,SAM!FE113*1000,SAM!FE113=0,"")</f>
        <v/>
      </c>
      <c r="FF113" s="57" t="str" cm="1">
        <f t="array" ref="FF113">_xlfn.IFS(SAM!FF113&gt;0,SAM!FF113*1000,SAM!FF113&lt;0,SAM!FF113*1000,SAM!FF113=0,"")</f>
        <v/>
      </c>
      <c r="FG113" s="57" t="str" cm="1">
        <f t="array" ref="FG113">_xlfn.IFS(SAM!FG113&gt;0,SAM!FG113*1000,SAM!FG113&lt;0,SAM!FG113*1000,SAM!FG113=0,"")</f>
        <v/>
      </c>
      <c r="FH113" s="57" t="str" cm="1">
        <f t="array" ref="FH113">_xlfn.IFS(SAM!FH113&gt;0,SAM!FH113*1000,SAM!FH113&lt;0,SAM!FH113*1000,SAM!FH113=0,"")</f>
        <v/>
      </c>
      <c r="FI113" s="57" t="str" cm="1">
        <f t="array" ref="FI113">_xlfn.IFS(SAM!FI113&gt;0,SAM!FI113*1000,SAM!FI113&lt;0,SAM!FI113*1000,SAM!FI113=0,"")</f>
        <v/>
      </c>
      <c r="FJ113" s="57" t="str" cm="1">
        <f t="array" ref="FJ113">_xlfn.IFS(SAM!FJ113&gt;0,SAM!FJ113*1000,SAM!FJ113&lt;0,SAM!FJ113*1000,SAM!FJ113=0,"")</f>
        <v/>
      </c>
      <c r="FK113" s="57" t="str" cm="1">
        <f t="array" ref="FK113">_xlfn.IFS(SAM!FK113&gt;0,SAM!FK113*1000,SAM!FK113&lt;0,SAM!FK113*1000,SAM!FK113=0,"")</f>
        <v/>
      </c>
      <c r="FL113" s="87">
        <f>-'SAM (2)'!FL113</f>
        <v>64058.522629850697</v>
      </c>
      <c r="FM113" s="57" cm="1">
        <f t="array" ref="FM113">_xlfn.IFS(SAM!FM113&gt;0,SAM!FM113*1000,SAM!FM113&lt;0,SAM!FM113*1000,SAM!FM113=0,"")</f>
        <v>23097.437941766198</v>
      </c>
      <c r="FN113" s="57" t="str" cm="1">
        <f t="array" ref="FN113">_xlfn.IFS(SAM!FN113&gt;0,SAM!FN113*1000,SAM!FN113&lt;0,SAM!FN113*1000,SAM!FN113=0,"")</f>
        <v/>
      </c>
      <c r="FO113" s="57">
        <f>'SAM (2)'!FO113+'SAM (2)'!FL113*2</f>
        <v>-124513.49904937325</v>
      </c>
      <c r="FP113" s="57" cm="1">
        <f t="array" ref="FP113">_xlfn.IFS(SAM!FP113&gt;0,SAM!FP113*1000,SAM!FP113&lt;0,SAM!FP113*1000,SAM!FP113=0,"")</f>
        <v>921.86315157030697</v>
      </c>
      <c r="FR113">
        <f t="shared" si="1"/>
        <v>215077.28245640633</v>
      </c>
      <c r="FS113" s="85">
        <v>-2.3283064365386963E-10</v>
      </c>
      <c r="FT113" s="57">
        <f>FL113/SUM(FL$69:FL$144)</f>
        <v>3.4552777137246984E-2</v>
      </c>
      <c r="FU113" s="57">
        <f t="shared" si="2"/>
        <v>7.0844951788699678E-2</v>
      </c>
    </row>
    <row r="114" spans="1:177" x14ac:dyDescent="0.3">
      <c r="A114" t="s">
        <v>869</v>
      </c>
      <c r="B114" s="57" cm="1">
        <f t="array" ref="B114">_xlfn.IFS(SAM!B114&gt;0,SAM!B114*1000,SAM!B114&lt;0,SAM!B114*1000,SAM!B114=0,"")</f>
        <v>4.1886805700905002E-3</v>
      </c>
      <c r="C114" s="57" t="str" cm="1">
        <f t="array" ref="C114">_xlfn.IFS(SAM!C114&gt;0,SAM!C114*1000,SAM!C114&lt;0,SAM!C114*1000,SAM!C114=0,"")</f>
        <v/>
      </c>
      <c r="D114" s="57" cm="1">
        <f t="array" ref="D114">_xlfn.IFS(SAM!D114&gt;0,SAM!D114*1000,SAM!D114&lt;0,SAM!D114*1000,SAM!D114=0,"")</f>
        <v>5.0392116096716094E-2</v>
      </c>
      <c r="E114" s="57" cm="1">
        <f t="array" ref="E114">_xlfn.IFS(SAM!E114&gt;0,SAM!E114*1000,SAM!E114&lt;0,SAM!E114*1000,SAM!E114=0,"")</f>
        <v>0.14342846122689601</v>
      </c>
      <c r="F114" s="57" cm="1">
        <f t="array" ref="F114">_xlfn.IFS(SAM!F114&gt;0,SAM!F114*1000,SAM!F114&lt;0,SAM!F114*1000,SAM!F114=0,"")</f>
        <v>1.6305718446790102E-2</v>
      </c>
      <c r="G114" s="57" cm="1">
        <f t="array" ref="G114">_xlfn.IFS(SAM!G114&gt;0,SAM!G114*1000,SAM!G114&lt;0,SAM!G114*1000,SAM!G114=0,"")</f>
        <v>1.40493182753598E-3</v>
      </c>
      <c r="H114" s="57" cm="1">
        <f t="array" ref="H114">_xlfn.IFS(SAM!H114&gt;0,SAM!H114*1000,SAM!H114&lt;0,SAM!H114*1000,SAM!H114=0,"")</f>
        <v>0.160854850379721</v>
      </c>
      <c r="I114" s="57" t="str" cm="1">
        <f t="array" ref="I114">_xlfn.IFS(SAM!I114&gt;0,SAM!I114*1000,SAM!I114&lt;0,SAM!I114*1000,SAM!I114=0,"")</f>
        <v/>
      </c>
      <c r="J114" s="57" cm="1">
        <f t="array" ref="J114">_xlfn.IFS(SAM!J114&gt;0,SAM!J114*1000,SAM!J114&lt;0,SAM!J114*1000,SAM!J114=0,"")</f>
        <v>1.03268903632811E-2</v>
      </c>
      <c r="K114" s="57" cm="1">
        <f t="array" ref="K114">_xlfn.IFS(SAM!K114&gt;0,SAM!K114*1000,SAM!K114&lt;0,SAM!K114*1000,SAM!K114=0,"")</f>
        <v>1.3498770650761299E-2</v>
      </c>
      <c r="L114" s="57" t="str" cm="1">
        <f t="array" ref="L114">_xlfn.IFS(SAM!L114&gt;0,SAM!L114*1000,SAM!L114&lt;0,SAM!L114*1000,SAM!L114=0,"")</f>
        <v/>
      </c>
      <c r="M114" s="57" t="str" cm="1">
        <f t="array" ref="M114">_xlfn.IFS(SAM!M114&gt;0,SAM!M114*1000,SAM!M114&lt;0,SAM!M114*1000,SAM!M114=0,"")</f>
        <v/>
      </c>
      <c r="N114" s="57" cm="1">
        <f t="array" ref="N114">_xlfn.IFS(SAM!N114&gt;0,SAM!N114*1000,SAM!N114&lt;0,SAM!N114*1000,SAM!N114=0,"")</f>
        <v>9.3291111172518412E-3</v>
      </c>
      <c r="O114" s="57" cm="1">
        <f t="array" ref="O114">_xlfn.IFS(SAM!O114&gt;0,SAM!O114*1000,SAM!O114&lt;0,SAM!O114*1000,SAM!O114=0,"")</f>
        <v>1.7838086355355099E-2</v>
      </c>
      <c r="P114" s="57" t="str" cm="1">
        <f t="array" ref="P114">_xlfn.IFS(SAM!P114&gt;0,SAM!P114*1000,SAM!P114&lt;0,SAM!P114*1000,SAM!P114=0,"")</f>
        <v/>
      </c>
      <c r="Q114" s="57" cm="1">
        <f t="array" ref="Q114">_xlfn.IFS(SAM!Q114&gt;0,SAM!Q114*1000,SAM!Q114&lt;0,SAM!Q114*1000,SAM!Q114=0,"")</f>
        <v>0.83816350077537305</v>
      </c>
      <c r="R114" s="57" cm="1">
        <f t="array" ref="R114">_xlfn.IFS(SAM!R114&gt;0,SAM!R114*1000,SAM!R114&lt;0,SAM!R114*1000,SAM!R114=0,"")</f>
        <v>4.2741024631508797E-3</v>
      </c>
      <c r="S114" s="57" cm="1">
        <f t="array" ref="S114">_xlfn.IFS(SAM!S114&gt;0,SAM!S114*1000,SAM!S114&lt;0,SAM!S114*1000,SAM!S114=0,"")</f>
        <v>49.282904197570303</v>
      </c>
      <c r="T114" s="57" cm="1">
        <f t="array" ref="T114">_xlfn.IFS(SAM!T114&gt;0,SAM!T114*1000,SAM!T114&lt;0,SAM!T114*1000,SAM!T114=0,"")</f>
        <v>147.80512008941702</v>
      </c>
      <c r="U114" s="57" cm="1">
        <f t="array" ref="U114">_xlfn.IFS(SAM!U114&gt;0,SAM!U114*1000,SAM!U114&lt;0,SAM!U114*1000,SAM!U114=0,"")</f>
        <v>33.332526433136003</v>
      </c>
      <c r="V114" s="57" cm="1">
        <f t="array" ref="V114">_xlfn.IFS(SAM!V114&gt;0,SAM!V114*1000,SAM!V114&lt;0,SAM!V114*1000,SAM!V114=0,"")</f>
        <v>57.113982834644801</v>
      </c>
      <c r="W114" s="57" cm="1">
        <f t="array" ref="W114">_xlfn.IFS(SAM!W114&gt;0,SAM!W114*1000,SAM!W114&lt;0,SAM!W114*1000,SAM!W114=0,"")</f>
        <v>7.2377551429117304</v>
      </c>
      <c r="X114" s="57" cm="1">
        <f t="array" ref="X114">_xlfn.IFS(SAM!X114&gt;0,SAM!X114*1000,SAM!X114&lt;0,SAM!X114*1000,SAM!X114=0,"")</f>
        <v>3.08439556254487</v>
      </c>
      <c r="Y114" s="57" cm="1">
        <f t="array" ref="Y114">_xlfn.IFS(SAM!Y114&gt;0,SAM!Y114*1000,SAM!Y114&lt;0,SAM!Y114*1000,SAM!Y114=0,"")</f>
        <v>2.94535550290031</v>
      </c>
      <c r="Z114" s="57" cm="1">
        <f t="array" ref="Z114">_xlfn.IFS(SAM!Z114&gt;0,SAM!Z114*1000,SAM!Z114&lt;0,SAM!Z114*1000,SAM!Z114=0,"")</f>
        <v>154.61576073837298</v>
      </c>
      <c r="AA114" s="57" cm="1">
        <f t="array" ref="AA114">_xlfn.IFS(SAM!AA114&gt;0,SAM!AA114*1000,SAM!AA114&lt;0,SAM!AA114*1000,SAM!AA114=0,"")</f>
        <v>2.2597559176405699</v>
      </c>
      <c r="AB114" s="57" cm="1">
        <f t="array" ref="AB114">_xlfn.IFS(SAM!AB114&gt;0,SAM!AB114*1000,SAM!AB114&lt;0,SAM!AB114*1000,SAM!AB114=0,"")</f>
        <v>100.487225513406</v>
      </c>
      <c r="AC114" s="57" cm="1">
        <f t="array" ref="AC114">_xlfn.IFS(SAM!AC114&gt;0,SAM!AC114*1000,SAM!AC114&lt;0,SAM!AC114*1000,SAM!AC114=0,"")</f>
        <v>429.80228307913899</v>
      </c>
      <c r="AD114" s="57" t="str" cm="1">
        <f t="array" ref="AD114">_xlfn.IFS(SAM!AD114&gt;0,SAM!AD114*1000,SAM!AD114&lt;0,SAM!AD114*1000,SAM!AD114=0,"")</f>
        <v/>
      </c>
      <c r="AE114" s="57" cm="1">
        <f t="array" ref="AE114">_xlfn.IFS(SAM!AE114&gt;0,SAM!AE114*1000,SAM!AE114&lt;0,SAM!AE114*1000,SAM!AE114=0,"")</f>
        <v>20.239709167689501</v>
      </c>
      <c r="AF114" s="57" cm="1">
        <f t="array" ref="AF114">_xlfn.IFS(SAM!AF114&gt;0,SAM!AF114*1000,SAM!AF114&lt;0,SAM!AF114*1000,SAM!AF114=0,"")</f>
        <v>61.762097616172603</v>
      </c>
      <c r="AG114" s="57" cm="1">
        <f t="array" ref="AG114">_xlfn.IFS(SAM!AG114&gt;0,SAM!AG114*1000,SAM!AG114&lt;0,SAM!AG114*1000,SAM!AG114=0,"")</f>
        <v>9.4995980170684291</v>
      </c>
      <c r="AH114" s="57" cm="1">
        <f t="array" ref="AH114">_xlfn.IFS(SAM!AH114&gt;0,SAM!AH114*1000,SAM!AH114&lt;0,SAM!AH114*1000,SAM!AH114=0,"")</f>
        <v>171.01687793635901</v>
      </c>
      <c r="AI114" s="57" cm="1">
        <f t="array" ref="AI114">_xlfn.IFS(SAM!AI114&gt;0,SAM!AI114*1000,SAM!AI114&lt;0,SAM!AI114*1000,SAM!AI114=0,"")</f>
        <v>0.66718468912969298</v>
      </c>
      <c r="AJ114" s="57" cm="1">
        <f t="array" ref="AJ114">_xlfn.IFS(SAM!AJ114&gt;0,SAM!AJ114*1000,SAM!AJ114&lt;0,SAM!AJ114*1000,SAM!AJ114=0,"")</f>
        <v>119.33965825247</v>
      </c>
      <c r="AK114" s="57" cm="1">
        <f t="array" ref="AK114">_xlfn.IFS(SAM!AK114&gt;0,SAM!AK114*1000,SAM!AK114&lt;0,SAM!AK114*1000,SAM!AK114=0,"")</f>
        <v>679.427827632549</v>
      </c>
      <c r="AL114" s="57" cm="1">
        <f t="array" ref="AL114">_xlfn.IFS(SAM!AL114&gt;0,SAM!AL114*1000,SAM!AL114&lt;0,SAM!AL114*1000,SAM!AL114=0,"")</f>
        <v>138.222446408412</v>
      </c>
      <c r="AM114" s="57" cm="1">
        <f t="array" ref="AM114">_xlfn.IFS(SAM!AM114&gt;0,SAM!AM114*1000,SAM!AM114&lt;0,SAM!AM114*1000,SAM!AM114=0,"")</f>
        <v>137.45744404598102</v>
      </c>
      <c r="AN114" s="57" cm="1">
        <f t="array" ref="AN114">_xlfn.IFS(SAM!AN114&gt;0,SAM!AN114*1000,SAM!AN114&lt;0,SAM!AN114*1000,SAM!AN114=0,"")</f>
        <v>13.450323711128901</v>
      </c>
      <c r="AO114" s="57" cm="1">
        <f t="array" ref="AO114">_xlfn.IFS(SAM!AO114&gt;0,SAM!AO114*1000,SAM!AO114&lt;0,SAM!AO114*1000,SAM!AO114=0,"")</f>
        <v>8.0492674887743796</v>
      </c>
      <c r="AP114" s="57" cm="1">
        <f t="array" ref="AP114">_xlfn.IFS(SAM!AP114&gt;0,SAM!AP114*1000,SAM!AP114&lt;0,SAM!AP114*1000,SAM!AP114=0,"")</f>
        <v>2.9796456724143496</v>
      </c>
      <c r="AQ114" s="57" cm="1">
        <f t="array" ref="AQ114">_xlfn.IFS(SAM!AQ114&gt;0,SAM!AQ114*1000,SAM!AQ114&lt;0,SAM!AQ114*1000,SAM!AQ114=0,"")</f>
        <v>33.082325837679697</v>
      </c>
      <c r="AR114" s="57" cm="1">
        <f t="array" ref="AR114">_xlfn.IFS(SAM!AR114&gt;0,SAM!AR114*1000,SAM!AR114&lt;0,SAM!AR114*1000,SAM!AR114=0,"")</f>
        <v>7.3504821227541406</v>
      </c>
      <c r="AS114" s="57" cm="1">
        <f t="array" ref="AS114">_xlfn.IFS(SAM!AS114&gt;0,SAM!AS114*1000,SAM!AS114&lt;0,SAM!AS114*1000,SAM!AS114=0,"")</f>
        <v>3.1102105960646798</v>
      </c>
      <c r="AT114" s="57" cm="1">
        <f t="array" ref="AT114">_xlfn.IFS(SAM!AT114&gt;0,SAM!AT114*1000,SAM!AT114&lt;0,SAM!AT114*1000,SAM!AT114=0,"")</f>
        <v>19.2250913226958</v>
      </c>
      <c r="AU114" s="57" cm="1">
        <f t="array" ref="AU114">_xlfn.IFS(SAM!AU114&gt;0,SAM!AU114*1000,SAM!AU114&lt;0,SAM!AU114*1000,SAM!AU114=0,"")</f>
        <v>94.720670582250506</v>
      </c>
      <c r="AV114" s="57" cm="1">
        <f t="array" ref="AV114">_xlfn.IFS(SAM!AV114&gt;0,SAM!AV114*1000,SAM!AV114&lt;0,SAM!AV114*1000,SAM!AV114=0,"")</f>
        <v>7.7762792247625594</v>
      </c>
      <c r="AW114" s="57" cm="1">
        <f t="array" ref="AW114">_xlfn.IFS(SAM!AW114&gt;0,SAM!AW114*1000,SAM!AW114&lt;0,SAM!AW114*1000,SAM!AW114=0,"")</f>
        <v>1.3730416569567199</v>
      </c>
      <c r="AX114" s="57" cm="1">
        <f t="array" ref="AX114">_xlfn.IFS(SAM!AX114&gt;0,SAM!AX114*1000,SAM!AX114&lt;0,SAM!AX114*1000,SAM!AX114=0,"")</f>
        <v>0.26140993656133604</v>
      </c>
      <c r="AY114" s="57" cm="1">
        <f t="array" ref="AY114">_xlfn.IFS(SAM!AY114&gt;0,SAM!AY114*1000,SAM!AY114&lt;0,SAM!AY114*1000,SAM!AY114=0,"")</f>
        <v>1988.4858713680301</v>
      </c>
      <c r="AZ114" s="57" cm="1">
        <f t="array" ref="AZ114">_xlfn.IFS(SAM!AZ114&gt;0,SAM!AZ114*1000,SAM!AZ114&lt;0,SAM!AZ114*1000,SAM!AZ114=0,"")</f>
        <v>32.093722097285401</v>
      </c>
      <c r="BA114" s="57" cm="1">
        <f t="array" ref="BA114">_xlfn.IFS(SAM!BA114&gt;0,SAM!BA114*1000,SAM!BA114&lt;0,SAM!BA114*1000,SAM!BA114=0,"")</f>
        <v>237.66468655150499</v>
      </c>
      <c r="BB114" s="57" cm="1">
        <f t="array" ref="BB114">_xlfn.IFS(SAM!BB114&gt;0,SAM!BB114*1000,SAM!BB114&lt;0,SAM!BB114*1000,SAM!BB114=0,"")</f>
        <v>133.442711633595</v>
      </c>
      <c r="BC114" s="57" cm="1">
        <f t="array" ref="BC114">_xlfn.IFS(SAM!BC114&gt;0,SAM!BC114*1000,SAM!BC114&lt;0,SAM!BC114*1000,SAM!BC114=0,"")</f>
        <v>325.14453992323797</v>
      </c>
      <c r="BD114" s="57" cm="1">
        <f t="array" ref="BD114">_xlfn.IFS(SAM!BD114&gt;0,SAM!BD114*1000,SAM!BD114&lt;0,SAM!BD114*1000,SAM!BD114=0,"")</f>
        <v>11.7149391668855</v>
      </c>
      <c r="BE114" s="57" cm="1">
        <f t="array" ref="BE114">_xlfn.IFS(SAM!BE114&gt;0,SAM!BE114*1000,SAM!BE114&lt;0,SAM!BE114*1000,SAM!BE114=0,"")</f>
        <v>24.162162625344802</v>
      </c>
      <c r="BF114" s="57" cm="1">
        <f t="array" ref="BF114">_xlfn.IFS(SAM!BF114&gt;0,SAM!BF114*1000,SAM!BF114&lt;0,SAM!BF114*1000,SAM!BF114=0,"")</f>
        <v>167.87966092136799</v>
      </c>
      <c r="BG114" s="57" cm="1">
        <f t="array" ref="BG114">_xlfn.IFS(SAM!BG114&gt;0,SAM!BG114*1000,SAM!BG114&lt;0,SAM!BG114*1000,SAM!BG114=0,"")</f>
        <v>305.69418453404398</v>
      </c>
      <c r="BH114" s="57" cm="1">
        <f t="array" ref="BH114">_xlfn.IFS(SAM!BH114&gt;0,SAM!BH114*1000,SAM!BH114&lt;0,SAM!BH114*1000,SAM!BH114=0,"")</f>
        <v>128.83367738352001</v>
      </c>
      <c r="BI114" s="57" cm="1">
        <f t="array" ref="BI114">_xlfn.IFS(SAM!BI114&gt;0,SAM!BI114*1000,SAM!BI114&lt;0,SAM!BI114*1000,SAM!BI114=0,"")</f>
        <v>8.9103159693584892</v>
      </c>
      <c r="BJ114" s="57" cm="1">
        <f t="array" ref="BJ114">_xlfn.IFS(SAM!BJ114&gt;0,SAM!BJ114*1000,SAM!BJ114&lt;0,SAM!BJ114*1000,SAM!BJ114=0,"")</f>
        <v>33.840006925306604</v>
      </c>
      <c r="BK114" s="57" cm="1">
        <f t="array" ref="BK114">_xlfn.IFS(SAM!BK114&gt;0,SAM!BK114*1000,SAM!BK114&lt;0,SAM!BK114*1000,SAM!BK114=0,"")</f>
        <v>50.4006845638351</v>
      </c>
      <c r="BL114" s="57" cm="1">
        <f t="array" ref="BL114">_xlfn.IFS(SAM!BL114&gt;0,SAM!BL114*1000,SAM!BL114&lt;0,SAM!BL114*1000,SAM!BL114=0,"")</f>
        <v>201.867060305736</v>
      </c>
      <c r="BM114" s="57" cm="1">
        <f t="array" ref="BM114">_xlfn.IFS(SAM!BM114&gt;0,SAM!BM114*1000,SAM!BM114&lt;0,SAM!BM114*1000,SAM!BM114=0,"")</f>
        <v>2503.8210610045999</v>
      </c>
      <c r="BN114" s="57" cm="1">
        <f t="array" ref="BN114">_xlfn.IFS(SAM!BN114&gt;0,SAM!BN114*1000,SAM!BN114&lt;0,SAM!BN114*1000,SAM!BN114=0,"")</f>
        <v>1445.38964150742</v>
      </c>
      <c r="BO114" s="57" cm="1">
        <f t="array" ref="BO114">_xlfn.IFS(SAM!BO114&gt;0,SAM!BO114*1000,SAM!BO114&lt;0,SAM!BO114*1000,SAM!BO114=0,"")</f>
        <v>2424.0594287572403</v>
      </c>
      <c r="BP114" s="57" cm="1">
        <f t="array" ref="BP114">_xlfn.IFS(SAM!BP114&gt;0,SAM!BP114*1000,SAM!BP114&lt;0,SAM!BP114*1000,SAM!BP114=0,"")</f>
        <v>0.88411403057528803</v>
      </c>
      <c r="BQ114" s="57" t="str" cm="1">
        <f t="array" ref="BQ114">_xlfn.IFS(SAM!BQ114&gt;0,SAM!BQ114*1000,SAM!BQ114&lt;0,SAM!BQ114*1000,SAM!BQ114=0,"")</f>
        <v/>
      </c>
      <c r="BR114" s="57" t="str" cm="1">
        <f t="array" ref="BR114">_xlfn.IFS(SAM!BR114&gt;0,SAM!BR114*1000,SAM!BR114&lt;0,SAM!BR114*1000,SAM!BR114=0,"")</f>
        <v/>
      </c>
      <c r="BS114" s="57" t="str" cm="1">
        <f t="array" ref="BS114">_xlfn.IFS(SAM!BS114&gt;0,SAM!BS114*1000,SAM!BS114&lt;0,SAM!BS114*1000,SAM!BS114=0,"")</f>
        <v/>
      </c>
      <c r="BT114" s="57" t="str" cm="1">
        <f t="array" ref="BT114">_xlfn.IFS(SAM!BT114&gt;0,SAM!BT114*1000,SAM!BT114&lt;0,SAM!BT114*1000,SAM!BT114=0,"")</f>
        <v/>
      </c>
      <c r="BU114" s="57" t="str" cm="1">
        <f t="array" ref="BU114">_xlfn.IFS(SAM!BU114&gt;0,SAM!BU114*1000,SAM!BU114&lt;0,SAM!BU114*1000,SAM!BU114=0,"")</f>
        <v/>
      </c>
      <c r="BV114" s="57" t="str" cm="1">
        <f t="array" ref="BV114">_xlfn.IFS(SAM!BV114&gt;0,SAM!BV114*1000,SAM!BV114&lt;0,SAM!BV114*1000,SAM!BV114=0,"")</f>
        <v/>
      </c>
      <c r="BW114" s="57" t="str" cm="1">
        <f t="array" ref="BW114">_xlfn.IFS(SAM!BW114&gt;0,SAM!BW114*1000,SAM!BW114&lt;0,SAM!BW114*1000,SAM!BW114=0,"")</f>
        <v/>
      </c>
      <c r="BX114" s="57" t="str" cm="1">
        <f t="array" ref="BX114">_xlfn.IFS(SAM!BX114&gt;0,SAM!BX114*1000,SAM!BX114&lt;0,SAM!BX114*1000,SAM!BX114=0,"")</f>
        <v/>
      </c>
      <c r="BY114" s="57" t="str" cm="1">
        <f t="array" ref="BY114">_xlfn.IFS(SAM!BY114&gt;0,SAM!BY114*1000,SAM!BY114&lt;0,SAM!BY114*1000,SAM!BY114=0,"")</f>
        <v/>
      </c>
      <c r="BZ114" s="57" t="str" cm="1">
        <f t="array" ref="BZ114">_xlfn.IFS(SAM!BZ114&gt;0,SAM!BZ114*1000,SAM!BZ114&lt;0,SAM!BZ114*1000,SAM!BZ114=0,"")</f>
        <v/>
      </c>
      <c r="CA114" s="57" t="str" cm="1">
        <f t="array" ref="CA114">_xlfn.IFS(SAM!CA114&gt;0,SAM!CA114*1000,SAM!CA114&lt;0,SAM!CA114*1000,SAM!CA114=0,"")</f>
        <v/>
      </c>
      <c r="CB114" s="57" t="str" cm="1">
        <f t="array" ref="CB114">_xlfn.IFS(SAM!CB114&gt;0,SAM!CB114*1000,SAM!CB114&lt;0,SAM!CB114*1000,SAM!CB114=0,"")</f>
        <v/>
      </c>
      <c r="CC114" s="57" t="str" cm="1">
        <f t="array" ref="CC114">_xlfn.IFS(SAM!CC114&gt;0,SAM!CC114*1000,SAM!CC114&lt;0,SAM!CC114*1000,SAM!CC114=0,"")</f>
        <v/>
      </c>
      <c r="CD114" s="57" t="str" cm="1">
        <f t="array" ref="CD114">_xlfn.IFS(SAM!CD114&gt;0,SAM!CD114*1000,SAM!CD114&lt;0,SAM!CD114*1000,SAM!CD114=0,"")</f>
        <v/>
      </c>
      <c r="CE114" s="57" t="str" cm="1">
        <f t="array" ref="CE114">_xlfn.IFS(SAM!CE114&gt;0,SAM!CE114*1000,SAM!CE114&lt;0,SAM!CE114*1000,SAM!CE114=0,"")</f>
        <v/>
      </c>
      <c r="CF114" s="57" t="str" cm="1">
        <f t="array" ref="CF114">_xlfn.IFS(SAM!CF114&gt;0,SAM!CF114*1000,SAM!CF114&lt;0,SAM!CF114*1000,SAM!CF114=0,"")</f>
        <v/>
      </c>
      <c r="CG114" s="57" t="str" cm="1">
        <f t="array" ref="CG114">_xlfn.IFS(SAM!CG114&gt;0,SAM!CG114*1000,SAM!CG114&lt;0,SAM!CG114*1000,SAM!CG114=0,"")</f>
        <v/>
      </c>
      <c r="CH114" s="57" t="str" cm="1">
        <f t="array" ref="CH114">_xlfn.IFS(SAM!CH114&gt;0,SAM!CH114*1000,SAM!CH114&lt;0,SAM!CH114*1000,SAM!CH114=0,"")</f>
        <v/>
      </c>
      <c r="CI114" s="57" t="str" cm="1">
        <f t="array" ref="CI114">_xlfn.IFS(SAM!CI114&gt;0,SAM!CI114*1000,SAM!CI114&lt;0,SAM!CI114*1000,SAM!CI114=0,"")</f>
        <v/>
      </c>
      <c r="CJ114" s="57" t="str" cm="1">
        <f t="array" ref="CJ114">_xlfn.IFS(SAM!CJ114&gt;0,SAM!CJ114*1000,SAM!CJ114&lt;0,SAM!CJ114*1000,SAM!CJ114=0,"")</f>
        <v/>
      </c>
      <c r="CK114" s="57" t="str" cm="1">
        <f t="array" ref="CK114">_xlfn.IFS(SAM!CK114&gt;0,SAM!CK114*1000,SAM!CK114&lt;0,SAM!CK114*1000,SAM!CK114=0,"")</f>
        <v/>
      </c>
      <c r="CL114" s="57" t="str" cm="1">
        <f t="array" ref="CL114">_xlfn.IFS(SAM!CL114&gt;0,SAM!CL114*1000,SAM!CL114&lt;0,SAM!CL114*1000,SAM!CL114=0,"")</f>
        <v/>
      </c>
      <c r="CM114" s="57" t="str" cm="1">
        <f t="array" ref="CM114">_xlfn.IFS(SAM!CM114&gt;0,SAM!CM114*1000,SAM!CM114&lt;0,SAM!CM114*1000,SAM!CM114=0,"")</f>
        <v/>
      </c>
      <c r="CN114" s="57" t="str" cm="1">
        <f t="array" ref="CN114">_xlfn.IFS(SAM!CN114&gt;0,SAM!CN114*1000,SAM!CN114&lt;0,SAM!CN114*1000,SAM!CN114=0,"")</f>
        <v/>
      </c>
      <c r="CO114" s="57" t="str" cm="1">
        <f t="array" ref="CO114">_xlfn.IFS(SAM!CO114&gt;0,SAM!CO114*1000,SAM!CO114&lt;0,SAM!CO114*1000,SAM!CO114=0,"")</f>
        <v/>
      </c>
      <c r="CP114" s="57" t="str" cm="1">
        <f t="array" ref="CP114">_xlfn.IFS(SAM!CP114&gt;0,SAM!CP114*1000,SAM!CP114&lt;0,SAM!CP114*1000,SAM!CP114=0,"")</f>
        <v/>
      </c>
      <c r="CQ114" s="57" t="str" cm="1">
        <f t="array" ref="CQ114">_xlfn.IFS(SAM!CQ114&gt;0,SAM!CQ114*1000,SAM!CQ114&lt;0,SAM!CQ114*1000,SAM!CQ114=0,"")</f>
        <v/>
      </c>
      <c r="CR114" s="57" t="str" cm="1">
        <f t="array" ref="CR114">_xlfn.IFS(SAM!CR114&gt;0,SAM!CR114*1000,SAM!CR114&lt;0,SAM!CR114*1000,SAM!CR114=0,"")</f>
        <v/>
      </c>
      <c r="CS114" s="57" t="str" cm="1">
        <f t="array" ref="CS114">_xlfn.IFS(SAM!CS114&gt;0,SAM!CS114*1000,SAM!CS114&lt;0,SAM!CS114*1000,SAM!CS114=0,"")</f>
        <v/>
      </c>
      <c r="CT114" s="57" t="str" cm="1">
        <f t="array" ref="CT114">_xlfn.IFS(SAM!CT114&gt;0,SAM!CT114*1000,SAM!CT114&lt;0,SAM!CT114*1000,SAM!CT114=0,"")</f>
        <v/>
      </c>
      <c r="CU114" s="57" t="str" cm="1">
        <f t="array" ref="CU114">_xlfn.IFS(SAM!CU114&gt;0,SAM!CU114*1000,SAM!CU114&lt;0,SAM!CU114*1000,SAM!CU114=0,"")</f>
        <v/>
      </c>
      <c r="CV114" s="57" t="str" cm="1">
        <f t="array" ref="CV114">_xlfn.IFS(SAM!CV114&gt;0,SAM!CV114*1000,SAM!CV114&lt;0,SAM!CV114*1000,SAM!CV114=0,"")</f>
        <v/>
      </c>
      <c r="CW114" s="57" t="str" cm="1">
        <f t="array" ref="CW114">_xlfn.IFS(SAM!CW114&gt;0,SAM!CW114*1000,SAM!CW114&lt;0,SAM!CW114*1000,SAM!CW114=0,"")</f>
        <v/>
      </c>
      <c r="CX114" s="57" t="str" cm="1">
        <f t="array" ref="CX114">_xlfn.IFS(SAM!CX114&gt;0,SAM!CX114*1000,SAM!CX114&lt;0,SAM!CX114*1000,SAM!CX114=0,"")</f>
        <v/>
      </c>
      <c r="CY114" s="57" t="str" cm="1">
        <f t="array" ref="CY114">_xlfn.IFS(SAM!CY114&gt;0,SAM!CY114*1000,SAM!CY114&lt;0,SAM!CY114*1000,SAM!CY114=0,"")</f>
        <v/>
      </c>
      <c r="CZ114" s="57" t="str" cm="1">
        <f t="array" ref="CZ114">_xlfn.IFS(SAM!CZ114&gt;0,SAM!CZ114*1000,SAM!CZ114&lt;0,SAM!CZ114*1000,SAM!CZ114=0,"")</f>
        <v/>
      </c>
      <c r="DA114" s="57" t="str" cm="1">
        <f t="array" ref="DA114">_xlfn.IFS(SAM!DA114&gt;0,SAM!DA114*1000,SAM!DA114&lt;0,SAM!DA114*1000,SAM!DA114=0,"")</f>
        <v/>
      </c>
      <c r="DB114" s="57" t="str" cm="1">
        <f t="array" ref="DB114">_xlfn.IFS(SAM!DB114&gt;0,SAM!DB114*1000,SAM!DB114&lt;0,SAM!DB114*1000,SAM!DB114=0,"")</f>
        <v/>
      </c>
      <c r="DC114" s="57" t="str" cm="1">
        <f t="array" ref="DC114">_xlfn.IFS(SAM!DC114&gt;0,SAM!DC114*1000,SAM!DC114&lt;0,SAM!DC114*1000,SAM!DC114=0,"")</f>
        <v/>
      </c>
      <c r="DD114" s="57" t="str" cm="1">
        <f t="array" ref="DD114">_xlfn.IFS(SAM!DD114&gt;0,SAM!DD114*1000,SAM!DD114&lt;0,SAM!DD114*1000,SAM!DD114=0,"")</f>
        <v/>
      </c>
      <c r="DE114" s="57" t="str" cm="1">
        <f t="array" ref="DE114">_xlfn.IFS(SAM!DE114&gt;0,SAM!DE114*1000,SAM!DE114&lt;0,SAM!DE114*1000,SAM!DE114=0,"")</f>
        <v/>
      </c>
      <c r="DF114" s="57" t="str" cm="1">
        <f t="array" ref="DF114">_xlfn.IFS(SAM!DF114&gt;0,SAM!DF114*1000,SAM!DF114&lt;0,SAM!DF114*1000,SAM!DF114=0,"")</f>
        <v/>
      </c>
      <c r="DG114" s="57" t="str" cm="1">
        <f t="array" ref="DG114">_xlfn.IFS(SAM!DG114&gt;0,SAM!DG114*1000,SAM!DG114&lt;0,SAM!DG114*1000,SAM!DG114=0,"")</f>
        <v/>
      </c>
      <c r="DH114" s="57" t="str" cm="1">
        <f t="array" ref="DH114">_xlfn.IFS(SAM!DH114&gt;0,SAM!DH114*1000,SAM!DH114&lt;0,SAM!DH114*1000,SAM!DH114=0,"")</f>
        <v/>
      </c>
      <c r="DI114" s="57" t="str" cm="1">
        <f t="array" ref="DI114">_xlfn.IFS(SAM!DI114&gt;0,SAM!DI114*1000,SAM!DI114&lt;0,SAM!DI114*1000,SAM!DI114=0,"")</f>
        <v/>
      </c>
      <c r="DJ114" s="57" t="str" cm="1">
        <f t="array" ref="DJ114">_xlfn.IFS(SAM!DJ114&gt;0,SAM!DJ114*1000,SAM!DJ114&lt;0,SAM!DJ114*1000,SAM!DJ114=0,"")</f>
        <v/>
      </c>
      <c r="DK114" s="57" t="str" cm="1">
        <f t="array" ref="DK114">_xlfn.IFS(SAM!DK114&gt;0,SAM!DK114*1000,SAM!DK114&lt;0,SAM!DK114*1000,SAM!DK114=0,"")</f>
        <v/>
      </c>
      <c r="DL114" s="57" t="str" cm="1">
        <f t="array" ref="DL114">_xlfn.IFS(SAM!DL114&gt;0,SAM!DL114*1000,SAM!DL114&lt;0,SAM!DL114*1000,SAM!DL114=0,"")</f>
        <v/>
      </c>
      <c r="DM114" s="57" t="str" cm="1">
        <f t="array" ref="DM114">_xlfn.IFS(SAM!DM114&gt;0,SAM!DM114*1000,SAM!DM114&lt;0,SAM!DM114*1000,SAM!DM114=0,"")</f>
        <v/>
      </c>
      <c r="DN114" s="57" t="str" cm="1">
        <f t="array" ref="DN114">_xlfn.IFS(SAM!DN114&gt;0,SAM!DN114*1000,SAM!DN114&lt;0,SAM!DN114*1000,SAM!DN114=0,"")</f>
        <v/>
      </c>
      <c r="DO114" s="57" t="str" cm="1">
        <f t="array" ref="DO114">_xlfn.IFS(SAM!DO114&gt;0,SAM!DO114*1000,SAM!DO114&lt;0,SAM!DO114*1000,SAM!DO114=0,"")</f>
        <v/>
      </c>
      <c r="DP114" s="57" t="str" cm="1">
        <f t="array" ref="DP114">_xlfn.IFS(SAM!DP114&gt;0,SAM!DP114*1000,SAM!DP114&lt;0,SAM!DP114*1000,SAM!DP114=0,"")</f>
        <v/>
      </c>
      <c r="DQ114" s="57" t="str" cm="1">
        <f t="array" ref="DQ114">_xlfn.IFS(SAM!DQ114&gt;0,SAM!DQ114*1000,SAM!DQ114&lt;0,SAM!DQ114*1000,SAM!DQ114=0,"")</f>
        <v/>
      </c>
      <c r="DR114" s="57" t="str" cm="1">
        <f t="array" ref="DR114">_xlfn.IFS(SAM!DR114&gt;0,SAM!DR114*1000,SAM!DR114&lt;0,SAM!DR114*1000,SAM!DR114=0,"")</f>
        <v/>
      </c>
      <c r="DS114" s="57" t="str" cm="1">
        <f t="array" ref="DS114">_xlfn.IFS(SAM!DS114&gt;0,SAM!DS114*1000,SAM!DS114&lt;0,SAM!DS114*1000,SAM!DS114=0,"")</f>
        <v/>
      </c>
      <c r="DT114" s="57" t="str" cm="1">
        <f t="array" ref="DT114">_xlfn.IFS(SAM!DT114&gt;0,SAM!DT114*1000,SAM!DT114&lt;0,SAM!DT114*1000,SAM!DT114=0,"")</f>
        <v/>
      </c>
      <c r="DU114" s="57" t="str" cm="1">
        <f t="array" ref="DU114">_xlfn.IFS(SAM!DU114&gt;0,SAM!DU114*1000,SAM!DU114&lt;0,SAM!DU114*1000,SAM!DU114=0,"")</f>
        <v/>
      </c>
      <c r="DV114" s="57" t="str" cm="1">
        <f t="array" ref="DV114">_xlfn.IFS(SAM!DV114&gt;0,SAM!DV114*1000,SAM!DV114&lt;0,SAM!DV114*1000,SAM!DV114=0,"")</f>
        <v/>
      </c>
      <c r="DW114" s="57" t="str" cm="1">
        <f t="array" ref="DW114">_xlfn.IFS(SAM!DW114&gt;0,SAM!DW114*1000,SAM!DW114&lt;0,SAM!DW114*1000,SAM!DW114=0,"")</f>
        <v/>
      </c>
      <c r="DX114" s="57" t="str" cm="1">
        <f t="array" ref="DX114">_xlfn.IFS(SAM!DX114&gt;0,SAM!DX114*1000,SAM!DX114&lt;0,SAM!DX114*1000,SAM!DX114=0,"")</f>
        <v/>
      </c>
      <c r="DY114" s="57" t="str" cm="1">
        <f t="array" ref="DY114">_xlfn.IFS(SAM!DY114&gt;0,SAM!DY114*1000,SAM!DY114&lt;0,SAM!DY114*1000,SAM!DY114=0,"")</f>
        <v/>
      </c>
      <c r="DZ114" s="57" t="str" cm="1">
        <f t="array" ref="DZ114">_xlfn.IFS(SAM!DZ114&gt;0,SAM!DZ114*1000,SAM!DZ114&lt;0,SAM!DZ114*1000,SAM!DZ114=0,"")</f>
        <v/>
      </c>
      <c r="EA114" s="57" t="str" cm="1">
        <f t="array" ref="EA114">_xlfn.IFS(SAM!EA114&gt;0,SAM!EA114*1000,SAM!EA114&lt;0,SAM!EA114*1000,SAM!EA114=0,"")</f>
        <v/>
      </c>
      <c r="EB114" s="57" t="str" cm="1">
        <f t="array" ref="EB114">_xlfn.IFS(SAM!EB114&gt;0,SAM!EB114*1000,SAM!EB114&lt;0,SAM!EB114*1000,SAM!EB114=0,"")</f>
        <v/>
      </c>
      <c r="EC114" s="57" t="str" cm="1">
        <f t="array" ref="EC114">_xlfn.IFS(SAM!EC114&gt;0,SAM!EC114*1000,SAM!EC114&lt;0,SAM!EC114*1000,SAM!EC114=0,"")</f>
        <v/>
      </c>
      <c r="ED114" s="57" t="str" cm="1">
        <f t="array" ref="ED114">_xlfn.IFS(SAM!ED114&gt;0,SAM!ED114*1000,SAM!ED114&lt;0,SAM!ED114*1000,SAM!ED114=0,"")</f>
        <v/>
      </c>
      <c r="EE114" s="57" t="str" cm="1">
        <f t="array" ref="EE114">_xlfn.IFS(SAM!EE114&gt;0,SAM!EE114*1000,SAM!EE114&lt;0,SAM!EE114*1000,SAM!EE114=0,"")</f>
        <v/>
      </c>
      <c r="EF114" s="57" t="str" cm="1">
        <f t="array" ref="EF114">_xlfn.IFS(SAM!EF114&gt;0,SAM!EF114*1000,SAM!EF114&lt;0,SAM!EF114*1000,SAM!EF114=0,"")</f>
        <v/>
      </c>
      <c r="EG114" s="57" t="str" cm="1">
        <f t="array" ref="EG114">_xlfn.IFS(SAM!EG114&gt;0,SAM!EG114*1000,SAM!EG114&lt;0,SAM!EG114*1000,SAM!EG114=0,"")</f>
        <v/>
      </c>
      <c r="EH114" s="57" t="str" cm="1">
        <f t="array" ref="EH114">_xlfn.IFS(SAM!EH114&gt;0,SAM!EH114*1000,SAM!EH114&lt;0,SAM!EH114*1000,SAM!EH114=0,"")</f>
        <v/>
      </c>
      <c r="EI114" s="57" t="str" cm="1">
        <f t="array" ref="EI114">_xlfn.IFS(SAM!EI114&gt;0,SAM!EI114*1000,SAM!EI114&lt;0,SAM!EI114*1000,SAM!EI114=0,"")</f>
        <v/>
      </c>
      <c r="EJ114" s="57" t="str" cm="1">
        <f t="array" ref="EJ114">_xlfn.IFS(SAM!EJ114&gt;0,SAM!EJ114*1000,SAM!EJ114&lt;0,SAM!EJ114*1000,SAM!EJ114=0,"")</f>
        <v/>
      </c>
      <c r="EK114" s="57" t="str" cm="1">
        <f t="array" ref="EK114">_xlfn.IFS(SAM!EK114&gt;0,SAM!EK114*1000,SAM!EK114&lt;0,SAM!EK114*1000,SAM!EK114=0,"")</f>
        <v/>
      </c>
      <c r="EL114" s="57" t="str" cm="1">
        <f t="array" ref="EL114">_xlfn.IFS(SAM!EL114&gt;0,SAM!EL114*1000,SAM!EL114&lt;0,SAM!EL114*1000,SAM!EL114=0,"")</f>
        <v/>
      </c>
      <c r="EM114" s="57" t="str" cm="1">
        <f t="array" ref="EM114">_xlfn.IFS(SAM!EM114&gt;0,SAM!EM114*1000,SAM!EM114&lt;0,SAM!EM114*1000,SAM!EM114=0,"")</f>
        <v/>
      </c>
      <c r="EN114" s="57" t="str" cm="1">
        <f t="array" ref="EN114">_xlfn.IFS(SAM!EN114&gt;0,SAM!EN114*1000,SAM!EN114&lt;0,SAM!EN114*1000,SAM!EN114=0,"")</f>
        <v/>
      </c>
      <c r="EO114" s="57" t="str" cm="1">
        <f t="array" ref="EO114">_xlfn.IFS(SAM!EO114&gt;0,SAM!EO114*1000,SAM!EO114&lt;0,SAM!EO114*1000,SAM!EO114=0,"")</f>
        <v/>
      </c>
      <c r="EP114" s="57" t="str" cm="1">
        <f t="array" ref="EP114">_xlfn.IFS(SAM!EP114&gt;0,SAM!EP114*1000,SAM!EP114&lt;0,SAM!EP114*1000,SAM!EP114=0,"")</f>
        <v/>
      </c>
      <c r="EQ114" s="57" t="str" cm="1">
        <f t="array" ref="EQ114">_xlfn.IFS(SAM!EQ114&gt;0,SAM!EQ114*1000,SAM!EQ114&lt;0,SAM!EQ114*1000,SAM!EQ114=0,"")</f>
        <v/>
      </c>
      <c r="ER114" s="57" t="str" cm="1">
        <f t="array" ref="ER114">_xlfn.IFS(SAM!ER114&gt;0,SAM!ER114*1000,SAM!ER114&lt;0,SAM!ER114*1000,SAM!ER114=0,"")</f>
        <v/>
      </c>
      <c r="ES114" s="57" t="str" cm="1">
        <f t="array" ref="ES114">_xlfn.IFS(SAM!ES114&gt;0,SAM!ES114*1000,SAM!ES114&lt;0,SAM!ES114*1000,SAM!ES114=0,"")</f>
        <v/>
      </c>
      <c r="ET114" s="57" t="str" cm="1">
        <f t="array" ref="ET114">_xlfn.IFS(SAM!ET114&gt;0,SAM!ET114*1000,SAM!ET114&lt;0,SAM!ET114*1000,SAM!ET114=0,"")</f>
        <v/>
      </c>
      <c r="EU114" s="57" t="str" cm="1">
        <f t="array" ref="EU114">_xlfn.IFS(SAM!EU114&gt;0,SAM!EU114*1000,SAM!EU114&lt;0,SAM!EU114*1000,SAM!EU114=0,"")</f>
        <v/>
      </c>
      <c r="EV114" s="57" cm="1">
        <f t="array" ref="EV114">_xlfn.IFS(SAM!EV114&gt;0,SAM!EV114*1000,SAM!EV114&lt;0,SAM!EV114*1000,SAM!EV114=0,"")</f>
        <v>3063.0697442885098</v>
      </c>
      <c r="EW114" s="57" t="str" cm="1">
        <f t="array" ref="EW114">_xlfn.IFS(SAM!EW114&gt;0,SAM!EW114*1000,SAM!EW114&lt;0,SAM!EW114*1000,SAM!EW114=0,"")</f>
        <v/>
      </c>
      <c r="EX114" s="57" t="str" cm="1">
        <f t="array" ref="EX114">_xlfn.IFS(SAM!EX114&gt;0,SAM!EX114*1000,SAM!EX114&lt;0,SAM!EX114*1000,SAM!EX114=0,"")</f>
        <v/>
      </c>
      <c r="EY114" s="57" t="str" cm="1">
        <f t="array" ref="EY114">_xlfn.IFS(SAM!EY114&gt;0,SAM!EY114*1000,SAM!EY114&lt;0,SAM!EY114*1000,SAM!EY114=0,"")</f>
        <v/>
      </c>
      <c r="EZ114" s="57" t="str" cm="1">
        <f t="array" ref="EZ114">_xlfn.IFS(SAM!EZ114&gt;0,SAM!EZ114*1000,SAM!EZ114&lt;0,SAM!EZ114*1000,SAM!EZ114=0,"")</f>
        <v/>
      </c>
      <c r="FA114" s="57" t="str" cm="1">
        <f t="array" ref="FA114">_xlfn.IFS(SAM!FA114&gt;0,SAM!FA114*1000,SAM!FA114&lt;0,SAM!FA114*1000,SAM!FA114=0,"")</f>
        <v/>
      </c>
      <c r="FB114" s="57" t="str" cm="1">
        <f t="array" ref="FB114">_xlfn.IFS(SAM!FB114&gt;0,SAM!FB114*1000,SAM!FB114&lt;0,SAM!FB114*1000,SAM!FB114=0,"")</f>
        <v/>
      </c>
      <c r="FC114" s="57" t="str" cm="1">
        <f t="array" ref="FC114">_xlfn.IFS(SAM!FC114&gt;0,SAM!FC114*1000,SAM!FC114&lt;0,SAM!FC114*1000,SAM!FC114=0,"")</f>
        <v/>
      </c>
      <c r="FD114" s="57" t="str" cm="1">
        <f t="array" ref="FD114">_xlfn.IFS(SAM!FD114&gt;0,SAM!FD114*1000,SAM!FD114&lt;0,SAM!FD114*1000,SAM!FD114=0,"")</f>
        <v/>
      </c>
      <c r="FE114" s="57" t="str" cm="1">
        <f t="array" ref="FE114">_xlfn.IFS(SAM!FE114&gt;0,SAM!FE114*1000,SAM!FE114&lt;0,SAM!FE114*1000,SAM!FE114=0,"")</f>
        <v/>
      </c>
      <c r="FF114" s="57" t="str" cm="1">
        <f t="array" ref="FF114">_xlfn.IFS(SAM!FF114&gt;0,SAM!FF114*1000,SAM!FF114&lt;0,SAM!FF114*1000,SAM!FF114=0,"")</f>
        <v/>
      </c>
      <c r="FG114" s="57" t="str" cm="1">
        <f t="array" ref="FG114">_xlfn.IFS(SAM!FG114&gt;0,SAM!FG114*1000,SAM!FG114&lt;0,SAM!FG114*1000,SAM!FG114=0,"")</f>
        <v/>
      </c>
      <c r="FH114" s="57" t="str" cm="1">
        <f t="array" ref="FH114">_xlfn.IFS(SAM!FH114&gt;0,SAM!FH114*1000,SAM!FH114&lt;0,SAM!FH114*1000,SAM!FH114=0,"")</f>
        <v/>
      </c>
      <c r="FI114" s="57" t="str" cm="1">
        <f t="array" ref="FI114">_xlfn.IFS(SAM!FI114&gt;0,SAM!FI114*1000,SAM!FI114&lt;0,SAM!FI114*1000,SAM!FI114=0,"")</f>
        <v/>
      </c>
      <c r="FJ114" s="57" t="str" cm="1">
        <f t="array" ref="FJ114">_xlfn.IFS(SAM!FJ114&gt;0,SAM!FJ114*1000,SAM!FJ114&lt;0,SAM!FJ114*1000,SAM!FJ114=0,"")</f>
        <v/>
      </c>
      <c r="FK114" s="57" t="str" cm="1">
        <f t="array" ref="FK114">_xlfn.IFS(SAM!FK114&gt;0,SAM!FK114*1000,SAM!FK114&lt;0,SAM!FK114*1000,SAM!FK114=0,"")</f>
        <v/>
      </c>
      <c r="FL114" s="57" t="str" cm="1">
        <f t="array" ref="FL114">_xlfn.IFS(SAM!FL114&gt;0,SAM!FL114*1000,SAM!FL114&lt;0,SAM!FL114*1000,SAM!FL114=0,"")</f>
        <v/>
      </c>
      <c r="FM114" s="57" t="str" cm="1">
        <f t="array" ref="FM114">_xlfn.IFS(SAM!FM114&gt;0,SAM!FM114*1000,SAM!FM114&lt;0,SAM!FM114*1000,SAM!FM114=0,"")</f>
        <v/>
      </c>
      <c r="FN114" s="57" t="str" cm="1">
        <f t="array" ref="FN114">_xlfn.IFS(SAM!FN114&gt;0,SAM!FN114*1000,SAM!FN114&lt;0,SAM!FN114*1000,SAM!FN114=0,"")</f>
        <v/>
      </c>
      <c r="FO114" s="57" t="str" cm="1">
        <f t="array" ref="FO114">_xlfn.IFS(SAM!FO114&gt;0,SAM!FO114*1000,SAM!FO114&lt;0,SAM!FO114*1000,SAM!FO114=0,"")</f>
        <v/>
      </c>
      <c r="FP114" s="57" cm="1">
        <f t="array" ref="FP114">_xlfn.IFS(SAM!FP114&gt;0,SAM!FP114*1000,SAM!FP114&lt;0,SAM!FP114*1000,SAM!FP114=0,"")</f>
        <v>1.8991651490863102</v>
      </c>
      <c r="FR114">
        <f t="shared" si="1"/>
        <v>15607.506040856315</v>
      </c>
      <c r="FS114" s="85">
        <v>0</v>
      </c>
      <c r="FT114" s="57"/>
      <c r="FU114" s="57"/>
    </row>
    <row r="115" spans="1:177" x14ac:dyDescent="0.3">
      <c r="A115" t="s">
        <v>870</v>
      </c>
      <c r="B115" s="57" cm="1">
        <f t="array" ref="B115">_xlfn.IFS(SAM!B115&gt;0,SAM!B115*1000,SAM!B115&lt;0,SAM!B115*1000,SAM!B115=0,"")</f>
        <v>1.13810930250928E-3</v>
      </c>
      <c r="C115" s="57" t="str" cm="1">
        <f t="array" ref="C115">_xlfn.IFS(SAM!C115&gt;0,SAM!C115*1000,SAM!C115&lt;0,SAM!C115*1000,SAM!C115=0,"")</f>
        <v/>
      </c>
      <c r="D115" s="57" cm="1">
        <f t="array" ref="D115">_xlfn.IFS(SAM!D115&gt;0,SAM!D115*1000,SAM!D115&lt;0,SAM!D115*1000,SAM!D115=0,"")</f>
        <v>1.27416721483124E-2</v>
      </c>
      <c r="E115" s="57" cm="1">
        <f t="array" ref="E115">_xlfn.IFS(SAM!E115&gt;0,SAM!E115*1000,SAM!E115&lt;0,SAM!E115*1000,SAM!E115=0,"")</f>
        <v>2.97513505039812E-2</v>
      </c>
      <c r="F115" s="57" cm="1">
        <f t="array" ref="F115">_xlfn.IFS(SAM!F115&gt;0,SAM!F115*1000,SAM!F115&lt;0,SAM!F115*1000,SAM!F115=0,"")</f>
        <v>4.1483319297956501E-3</v>
      </c>
      <c r="G115" s="57" t="str" cm="1">
        <f t="array" ref="G115">_xlfn.IFS(SAM!G115&gt;0,SAM!G115*1000,SAM!G115&lt;0,SAM!G115*1000,SAM!G115=0,"")</f>
        <v/>
      </c>
      <c r="H115" s="57" cm="1">
        <f t="array" ref="H115">_xlfn.IFS(SAM!H115&gt;0,SAM!H115*1000,SAM!H115&lt;0,SAM!H115*1000,SAM!H115=0,"")</f>
        <v>4.2513046957884298E-2</v>
      </c>
      <c r="I115" s="57" t="str" cm="1">
        <f t="array" ref="I115">_xlfn.IFS(SAM!I115&gt;0,SAM!I115*1000,SAM!I115&lt;0,SAM!I115*1000,SAM!I115=0,"")</f>
        <v/>
      </c>
      <c r="J115" s="57" cm="1">
        <f t="array" ref="J115">_xlfn.IFS(SAM!J115&gt;0,SAM!J115*1000,SAM!J115&lt;0,SAM!J115*1000,SAM!J115=0,"")</f>
        <v>2.8156464495398899E-3</v>
      </c>
      <c r="K115" s="57" cm="1">
        <f t="array" ref="K115">_xlfn.IFS(SAM!K115&gt;0,SAM!K115*1000,SAM!K115&lt;0,SAM!K115*1000,SAM!K115=0,"")</f>
        <v>3.2340036751241099E-3</v>
      </c>
      <c r="L115" s="57" t="str" cm="1">
        <f t="array" ref="L115">_xlfn.IFS(SAM!L115&gt;0,SAM!L115*1000,SAM!L115&lt;0,SAM!L115*1000,SAM!L115=0,"")</f>
        <v/>
      </c>
      <c r="M115" s="57" t="str" cm="1">
        <f t="array" ref="M115">_xlfn.IFS(SAM!M115&gt;0,SAM!M115*1000,SAM!M115&lt;0,SAM!M115*1000,SAM!M115=0,"")</f>
        <v/>
      </c>
      <c r="N115" s="57" cm="1">
        <f t="array" ref="N115">_xlfn.IFS(SAM!N115&gt;0,SAM!N115*1000,SAM!N115&lt;0,SAM!N115*1000,SAM!N115=0,"")</f>
        <v>2.1192264645588199E-3</v>
      </c>
      <c r="O115" s="57" cm="1">
        <f t="array" ref="O115">_xlfn.IFS(SAM!O115&gt;0,SAM!O115*1000,SAM!O115&lt;0,SAM!O115*1000,SAM!O115=0,"")</f>
        <v>4.4935476647159703E-3</v>
      </c>
      <c r="P115" s="57" t="str" cm="1">
        <f t="array" ref="P115">_xlfn.IFS(SAM!P115&gt;0,SAM!P115*1000,SAM!P115&lt;0,SAM!P115*1000,SAM!P115=0,"")</f>
        <v/>
      </c>
      <c r="Q115" s="57" cm="1">
        <f t="array" ref="Q115">_xlfn.IFS(SAM!Q115&gt;0,SAM!Q115*1000,SAM!Q115&lt;0,SAM!Q115*1000,SAM!Q115=0,"")</f>
        <v>0.22537600145290398</v>
      </c>
      <c r="R115" s="57" t="str" cm="1">
        <f t="array" ref="R115">_xlfn.IFS(SAM!R115&gt;0,SAM!R115*1000,SAM!R115&lt;0,SAM!R115*1000,SAM!R115=0,"")</f>
        <v/>
      </c>
      <c r="S115" s="57" cm="1">
        <f t="array" ref="S115">_xlfn.IFS(SAM!S115&gt;0,SAM!S115*1000,SAM!S115&lt;0,SAM!S115*1000,SAM!S115=0,"")</f>
        <v>13.209363253679701</v>
      </c>
      <c r="T115" s="57" cm="1">
        <f t="array" ref="T115">_xlfn.IFS(SAM!T115&gt;0,SAM!T115*1000,SAM!T115&lt;0,SAM!T115*1000,SAM!T115=0,"")</f>
        <v>34.066751027263194</v>
      </c>
      <c r="U115" s="57" cm="1">
        <f t="array" ref="U115">_xlfn.IFS(SAM!U115&gt;0,SAM!U115*1000,SAM!U115&lt;0,SAM!U115*1000,SAM!U115=0,"")</f>
        <v>7.4925408244667606</v>
      </c>
      <c r="V115" s="57" cm="1">
        <f t="array" ref="V115">_xlfn.IFS(SAM!V115&gt;0,SAM!V115*1000,SAM!V115&lt;0,SAM!V115*1000,SAM!V115=0,"")</f>
        <v>14.265972436773199</v>
      </c>
      <c r="W115" s="57" cm="1">
        <f t="array" ref="W115">_xlfn.IFS(SAM!W115&gt;0,SAM!W115*1000,SAM!W115&lt;0,SAM!W115*1000,SAM!W115=0,"")</f>
        <v>0.76375012513151608</v>
      </c>
      <c r="X115" s="57" cm="1">
        <f t="array" ref="X115">_xlfn.IFS(SAM!X115&gt;0,SAM!X115*1000,SAM!X115&lt;0,SAM!X115*1000,SAM!X115=0,"")</f>
        <v>0.77295204251431504</v>
      </c>
      <c r="Y115" s="57" cm="1">
        <f t="array" ref="Y115">_xlfn.IFS(SAM!Y115&gt;0,SAM!Y115*1000,SAM!Y115&lt;0,SAM!Y115*1000,SAM!Y115=0,"")</f>
        <v>0.74956325918786104</v>
      </c>
      <c r="Z115" s="57" cm="1">
        <f t="array" ref="Z115">_xlfn.IFS(SAM!Z115&gt;0,SAM!Z115*1000,SAM!Z115&lt;0,SAM!Z115*1000,SAM!Z115=0,"")</f>
        <v>34.806720798665395</v>
      </c>
      <c r="AA115" s="57" cm="1">
        <f t="array" ref="AA115">_xlfn.IFS(SAM!AA115&gt;0,SAM!AA115*1000,SAM!AA115&lt;0,SAM!AA115*1000,SAM!AA115=0,"")</f>
        <v>0.57581400561860596</v>
      </c>
      <c r="AB115" s="57" cm="1">
        <f t="array" ref="AB115">_xlfn.IFS(SAM!AB115&gt;0,SAM!AB115*1000,SAM!AB115&lt;0,SAM!AB115*1000,SAM!AB115=0,"")</f>
        <v>9.7072135883556605</v>
      </c>
      <c r="AC115" s="57" cm="1">
        <f t="array" ref="AC115">_xlfn.IFS(SAM!AC115&gt;0,SAM!AC115*1000,SAM!AC115&lt;0,SAM!AC115*1000,SAM!AC115=0,"")</f>
        <v>106.020002029929</v>
      </c>
      <c r="AD115" s="57" t="str" cm="1">
        <f t="array" ref="AD115">_xlfn.IFS(SAM!AD115&gt;0,SAM!AD115*1000,SAM!AD115&lt;0,SAM!AD115*1000,SAM!AD115=0,"")</f>
        <v/>
      </c>
      <c r="AE115" s="57" cm="1">
        <f t="array" ref="AE115">_xlfn.IFS(SAM!AE115&gt;0,SAM!AE115*1000,SAM!AE115&lt;0,SAM!AE115*1000,SAM!AE115=0,"")</f>
        <v>5.0824187098174205</v>
      </c>
      <c r="AF115" s="57" cm="1">
        <f t="array" ref="AF115">_xlfn.IFS(SAM!AF115&gt;0,SAM!AF115*1000,SAM!AF115&lt;0,SAM!AF115*1000,SAM!AF115=0,"")</f>
        <v>15.3020840449809</v>
      </c>
      <c r="AG115" s="57" cm="1">
        <f t="array" ref="AG115">_xlfn.IFS(SAM!AG115&gt;0,SAM!AG115*1000,SAM!AG115&lt;0,SAM!AG115*1000,SAM!AG115=0,"")</f>
        <v>5.1875403810524801E-2</v>
      </c>
      <c r="AH115" s="57" cm="1">
        <f t="array" ref="AH115">_xlfn.IFS(SAM!AH115&gt;0,SAM!AH115*1000,SAM!AH115&lt;0,SAM!AH115*1000,SAM!AH115=0,"")</f>
        <v>43.404145708119103</v>
      </c>
      <c r="AI115" s="57" cm="1">
        <f t="array" ref="AI115">_xlfn.IFS(SAM!AI115&gt;0,SAM!AI115*1000,SAM!AI115&lt;0,SAM!AI115*1000,SAM!AI115=0,"")</f>
        <v>0.18429729363856401</v>
      </c>
      <c r="AJ115" s="57" cm="1">
        <f t="array" ref="AJ115">_xlfn.IFS(SAM!AJ115&gt;0,SAM!AJ115*1000,SAM!AJ115&lt;0,SAM!AJ115*1000,SAM!AJ115=0,"")</f>
        <v>29.811232389831499</v>
      </c>
      <c r="AK115" s="57" cm="1">
        <f t="array" ref="AK115">_xlfn.IFS(SAM!AK115&gt;0,SAM!AK115*1000,SAM!AK115&lt;0,SAM!AK115*1000,SAM!AK115=0,"")</f>
        <v>0.70581133941088292</v>
      </c>
      <c r="AL115" s="57" cm="1">
        <f t="array" ref="AL115">_xlfn.IFS(SAM!AL115&gt;0,SAM!AL115*1000,SAM!AL115&lt;0,SAM!AL115*1000,SAM!AL115=0,"")</f>
        <v>32.395144636100795</v>
      </c>
      <c r="AM115" s="57" cm="1">
        <f t="array" ref="AM115">_xlfn.IFS(SAM!AM115&gt;0,SAM!AM115*1000,SAM!AM115&lt;0,SAM!AM115*1000,SAM!AM115=0,"")</f>
        <v>33.861685783275696</v>
      </c>
      <c r="AN115" s="57" cm="1">
        <f t="array" ref="AN115">_xlfn.IFS(SAM!AN115&gt;0,SAM!AN115*1000,SAM!AN115&lt;0,SAM!AN115*1000,SAM!AN115=0,"")</f>
        <v>1.9029020302130599E-2</v>
      </c>
      <c r="AO115" s="57" cm="1">
        <f t="array" ref="AO115">_xlfn.IFS(SAM!AO115&gt;0,SAM!AO115*1000,SAM!AO115&lt;0,SAM!AO115*1000,SAM!AO115=0,"")</f>
        <v>5.6209961638481701E-2</v>
      </c>
      <c r="AP115" s="57" cm="1">
        <f t="array" ref="AP115">_xlfn.IFS(SAM!AP115&gt;0,SAM!AP115*1000,SAM!AP115&lt;0,SAM!AP115*1000,SAM!AP115=0,"")</f>
        <v>1.08377332993492E-2</v>
      </c>
      <c r="AQ115" s="57" cm="1">
        <f t="array" ref="AQ115">_xlfn.IFS(SAM!AQ115&gt;0,SAM!AQ115*1000,SAM!AQ115&lt;0,SAM!AQ115*1000,SAM!AQ115=0,"")</f>
        <v>7.0757604997257806E-2</v>
      </c>
      <c r="AR115" s="57" cm="1">
        <f t="array" ref="AR115">_xlfn.IFS(SAM!AR115&gt;0,SAM!AR115*1000,SAM!AR115&lt;0,SAM!AR115*1000,SAM!AR115=0,"")</f>
        <v>4.0846715789210099E-2</v>
      </c>
      <c r="AS115" s="57" cm="1">
        <f t="array" ref="AS115">_xlfn.IFS(SAM!AS115&gt;0,SAM!AS115*1000,SAM!AS115&lt;0,SAM!AS115*1000,SAM!AS115=0,"")</f>
        <v>9.7096416377158209E-3</v>
      </c>
      <c r="AT115" s="57" cm="1">
        <f t="array" ref="AT115">_xlfn.IFS(SAM!AT115&gt;0,SAM!AT115*1000,SAM!AT115&lt;0,SAM!AT115*1000,SAM!AT115=0,"")</f>
        <v>3.9838345363442697E-2</v>
      </c>
      <c r="AU115" s="57" cm="1">
        <f t="array" ref="AU115">_xlfn.IFS(SAM!AU115&gt;0,SAM!AU115*1000,SAM!AU115&lt;0,SAM!AU115*1000,SAM!AU115=0,"")</f>
        <v>24.202761658475101</v>
      </c>
      <c r="AV115" s="57" cm="1">
        <f t="array" ref="AV115">_xlfn.IFS(SAM!AV115&gt;0,SAM!AV115*1000,SAM!AV115&lt;0,SAM!AV115*1000,SAM!AV115=0,"")</f>
        <v>1.9996071734357297</v>
      </c>
      <c r="AW115" s="57" cm="1">
        <f t="array" ref="AW115">_xlfn.IFS(SAM!AW115&gt;0,SAM!AW115*1000,SAM!AW115&lt;0,SAM!AW115*1000,SAM!AW115=0,"")</f>
        <v>0.35310917749939597</v>
      </c>
      <c r="AX115" s="57" cm="1">
        <f t="array" ref="AX115">_xlfn.IFS(SAM!AX115&gt;0,SAM!AX115*1000,SAM!AX115&lt;0,SAM!AX115*1000,SAM!AX115=0,"")</f>
        <v>7.1903101913562098E-2</v>
      </c>
      <c r="AY115" s="57" cm="1">
        <f t="array" ref="AY115">_xlfn.IFS(SAM!AY115&gt;0,SAM!AY115*1000,SAM!AY115&lt;0,SAM!AY115*1000,SAM!AY115=0,"")</f>
        <v>484.15567963706002</v>
      </c>
      <c r="AZ115" s="57" cm="1">
        <f t="array" ref="AZ115">_xlfn.IFS(SAM!AZ115&gt;0,SAM!AZ115*1000,SAM!AZ115&lt;0,SAM!AZ115*1000,SAM!AZ115=0,"")</f>
        <v>8.3207292169001601</v>
      </c>
      <c r="BA115" s="57" cm="1">
        <f t="array" ref="BA115">_xlfn.IFS(SAM!BA115&gt;0,SAM!BA115*1000,SAM!BA115&lt;0,SAM!BA115*1000,SAM!BA115=0,"")</f>
        <v>60.526047176298896</v>
      </c>
      <c r="BB115" s="57" cm="1">
        <f t="array" ref="BB115">_xlfn.IFS(SAM!BB115&gt;0,SAM!BB115*1000,SAM!BB115&lt;0,SAM!BB115*1000,SAM!BB115=0,"")</f>
        <v>34.7342277332693</v>
      </c>
      <c r="BC115" s="57" cm="1">
        <f t="array" ref="BC115">_xlfn.IFS(SAM!BC115&gt;0,SAM!BC115*1000,SAM!BC115&lt;0,SAM!BC115*1000,SAM!BC115=0,"")</f>
        <v>82.823687341438401</v>
      </c>
      <c r="BD115" s="57" cm="1">
        <f t="array" ref="BD115">_xlfn.IFS(SAM!BD115&gt;0,SAM!BD115*1000,SAM!BD115&lt;0,SAM!BD115*1000,SAM!BD115=0,"")</f>
        <v>3.18625023443489</v>
      </c>
      <c r="BE115" s="57" cm="1">
        <f t="array" ref="BE115">_xlfn.IFS(SAM!BE115&gt;0,SAM!BE115*1000,SAM!BE115&lt;0,SAM!BE115*1000,SAM!BE115=0,"")</f>
        <v>6.70195648249054</v>
      </c>
      <c r="BF115" s="57" cm="1">
        <f t="array" ref="BF115">_xlfn.IFS(SAM!BF115&gt;0,SAM!BF115*1000,SAM!BF115&lt;0,SAM!BF115*1000,SAM!BF115=0,"")</f>
        <v>40.508223504584599</v>
      </c>
      <c r="BG115" s="57" cm="1">
        <f t="array" ref="BG115">_xlfn.IFS(SAM!BG115&gt;0,SAM!BG115*1000,SAM!BG115&lt;0,SAM!BG115*1000,SAM!BG115=0,"")</f>
        <v>77.779575371806203</v>
      </c>
      <c r="BH115" s="57" cm="1">
        <f t="array" ref="BH115">_xlfn.IFS(SAM!BH115&gt;0,SAM!BH115*1000,SAM!BH115&lt;0,SAM!BH115*1000,SAM!BH115=0,"")</f>
        <v>33.488993003548899</v>
      </c>
      <c r="BI115" s="57" cm="1">
        <f t="array" ref="BI115">_xlfn.IFS(SAM!BI115&gt;0,SAM!BI115*1000,SAM!BI115&lt;0,SAM!BI115*1000,SAM!BI115=0,"")</f>
        <v>2.18098692145412</v>
      </c>
      <c r="BJ115" s="57" cm="1">
        <f t="array" ref="BJ115">_xlfn.IFS(SAM!BJ115&gt;0,SAM!BJ115*1000,SAM!BJ115&lt;0,SAM!BJ115*1000,SAM!BJ115=0,"")</f>
        <v>8.1190870004055888</v>
      </c>
      <c r="BK115" s="57" cm="1">
        <f t="array" ref="BK115">_xlfn.IFS(SAM!BK115&gt;0,SAM!BK115*1000,SAM!BK115&lt;0,SAM!BK115*1000,SAM!BK115=0,"")</f>
        <v>12.5434591437661</v>
      </c>
      <c r="BL115" s="57" cm="1">
        <f t="array" ref="BL115">_xlfn.IFS(SAM!BL115&gt;0,SAM!BL115*1000,SAM!BL115&lt;0,SAM!BL115*1000,SAM!BL115=0,"")</f>
        <v>51.897063860657305</v>
      </c>
      <c r="BM115" s="57" cm="1">
        <f t="array" ref="BM115">_xlfn.IFS(SAM!BM115&gt;0,SAM!BM115*1000,SAM!BM115&lt;0,SAM!BM115*1000,SAM!BM115=0,"")</f>
        <v>593.71801376901306</v>
      </c>
      <c r="BN115" s="57" cm="1">
        <f t="array" ref="BN115">_xlfn.IFS(SAM!BN115&gt;0,SAM!BN115*1000,SAM!BN115&lt;0,SAM!BN115*1000,SAM!BN115=0,"")</f>
        <v>342.58300697323602</v>
      </c>
      <c r="BO115" s="57" cm="1">
        <f t="array" ref="BO115">_xlfn.IFS(SAM!BO115&gt;0,SAM!BO115*1000,SAM!BO115&lt;0,SAM!BO115*1000,SAM!BO115=0,"")</f>
        <v>576.15852111482502</v>
      </c>
      <c r="BP115" s="57" cm="1">
        <f t="array" ref="BP115">_xlfn.IFS(SAM!BP115&gt;0,SAM!BP115*1000,SAM!BP115&lt;0,SAM!BP115*1000,SAM!BP115=0,"")</f>
        <v>0.22316819249470898</v>
      </c>
      <c r="BQ115" s="57" t="str" cm="1">
        <f t="array" ref="BQ115">_xlfn.IFS(SAM!BQ115&gt;0,SAM!BQ115*1000,SAM!BQ115&lt;0,SAM!BQ115*1000,SAM!BQ115=0,"")</f>
        <v/>
      </c>
      <c r="BR115" s="57" t="str" cm="1">
        <f t="array" ref="BR115">_xlfn.IFS(SAM!BR115&gt;0,SAM!BR115*1000,SAM!BR115&lt;0,SAM!BR115*1000,SAM!BR115=0,"")</f>
        <v/>
      </c>
      <c r="BS115" s="57" t="str" cm="1">
        <f t="array" ref="BS115">_xlfn.IFS(SAM!BS115&gt;0,SAM!BS115*1000,SAM!BS115&lt;0,SAM!BS115*1000,SAM!BS115=0,"")</f>
        <v/>
      </c>
      <c r="BT115" s="57" t="str" cm="1">
        <f t="array" ref="BT115">_xlfn.IFS(SAM!BT115&gt;0,SAM!BT115*1000,SAM!BT115&lt;0,SAM!BT115*1000,SAM!BT115=0,"")</f>
        <v/>
      </c>
      <c r="BU115" s="57" t="str" cm="1">
        <f t="array" ref="BU115">_xlfn.IFS(SAM!BU115&gt;0,SAM!BU115*1000,SAM!BU115&lt;0,SAM!BU115*1000,SAM!BU115=0,"")</f>
        <v/>
      </c>
      <c r="BV115" s="57" t="str" cm="1">
        <f t="array" ref="BV115">_xlfn.IFS(SAM!BV115&gt;0,SAM!BV115*1000,SAM!BV115&lt;0,SAM!BV115*1000,SAM!BV115=0,"")</f>
        <v/>
      </c>
      <c r="BW115" s="57" t="str" cm="1">
        <f t="array" ref="BW115">_xlfn.IFS(SAM!BW115&gt;0,SAM!BW115*1000,SAM!BW115&lt;0,SAM!BW115*1000,SAM!BW115=0,"")</f>
        <v/>
      </c>
      <c r="BX115" s="57" t="str" cm="1">
        <f t="array" ref="BX115">_xlfn.IFS(SAM!BX115&gt;0,SAM!BX115*1000,SAM!BX115&lt;0,SAM!BX115*1000,SAM!BX115=0,"")</f>
        <v/>
      </c>
      <c r="BY115" s="57" t="str" cm="1">
        <f t="array" ref="BY115">_xlfn.IFS(SAM!BY115&gt;0,SAM!BY115*1000,SAM!BY115&lt;0,SAM!BY115*1000,SAM!BY115=0,"")</f>
        <v/>
      </c>
      <c r="BZ115" s="57" t="str" cm="1">
        <f t="array" ref="BZ115">_xlfn.IFS(SAM!BZ115&gt;0,SAM!BZ115*1000,SAM!BZ115&lt;0,SAM!BZ115*1000,SAM!BZ115=0,"")</f>
        <v/>
      </c>
      <c r="CA115" s="57" t="str" cm="1">
        <f t="array" ref="CA115">_xlfn.IFS(SAM!CA115&gt;0,SAM!CA115*1000,SAM!CA115&lt;0,SAM!CA115*1000,SAM!CA115=0,"")</f>
        <v/>
      </c>
      <c r="CB115" s="57" t="str" cm="1">
        <f t="array" ref="CB115">_xlfn.IFS(SAM!CB115&gt;0,SAM!CB115*1000,SAM!CB115&lt;0,SAM!CB115*1000,SAM!CB115=0,"")</f>
        <v/>
      </c>
      <c r="CC115" s="57" t="str" cm="1">
        <f t="array" ref="CC115">_xlfn.IFS(SAM!CC115&gt;0,SAM!CC115*1000,SAM!CC115&lt;0,SAM!CC115*1000,SAM!CC115=0,"")</f>
        <v/>
      </c>
      <c r="CD115" s="57" t="str" cm="1">
        <f t="array" ref="CD115">_xlfn.IFS(SAM!CD115&gt;0,SAM!CD115*1000,SAM!CD115&lt;0,SAM!CD115*1000,SAM!CD115=0,"")</f>
        <v/>
      </c>
      <c r="CE115" s="57" t="str" cm="1">
        <f t="array" ref="CE115">_xlfn.IFS(SAM!CE115&gt;0,SAM!CE115*1000,SAM!CE115&lt;0,SAM!CE115*1000,SAM!CE115=0,"")</f>
        <v/>
      </c>
      <c r="CF115" s="57" t="str" cm="1">
        <f t="array" ref="CF115">_xlfn.IFS(SAM!CF115&gt;0,SAM!CF115*1000,SAM!CF115&lt;0,SAM!CF115*1000,SAM!CF115=0,"")</f>
        <v/>
      </c>
      <c r="CG115" s="57" t="str" cm="1">
        <f t="array" ref="CG115">_xlfn.IFS(SAM!CG115&gt;0,SAM!CG115*1000,SAM!CG115&lt;0,SAM!CG115*1000,SAM!CG115=0,"")</f>
        <v/>
      </c>
      <c r="CH115" s="57" t="str" cm="1">
        <f t="array" ref="CH115">_xlfn.IFS(SAM!CH115&gt;0,SAM!CH115*1000,SAM!CH115&lt;0,SAM!CH115*1000,SAM!CH115=0,"")</f>
        <v/>
      </c>
      <c r="CI115" s="57" t="str" cm="1">
        <f t="array" ref="CI115">_xlfn.IFS(SAM!CI115&gt;0,SAM!CI115*1000,SAM!CI115&lt;0,SAM!CI115*1000,SAM!CI115=0,"")</f>
        <v/>
      </c>
      <c r="CJ115" s="57" t="str" cm="1">
        <f t="array" ref="CJ115">_xlfn.IFS(SAM!CJ115&gt;0,SAM!CJ115*1000,SAM!CJ115&lt;0,SAM!CJ115*1000,SAM!CJ115=0,"")</f>
        <v/>
      </c>
      <c r="CK115" s="57" t="str" cm="1">
        <f t="array" ref="CK115">_xlfn.IFS(SAM!CK115&gt;0,SAM!CK115*1000,SAM!CK115&lt;0,SAM!CK115*1000,SAM!CK115=0,"")</f>
        <v/>
      </c>
      <c r="CL115" s="57" t="str" cm="1">
        <f t="array" ref="CL115">_xlfn.IFS(SAM!CL115&gt;0,SAM!CL115*1000,SAM!CL115&lt;0,SAM!CL115*1000,SAM!CL115=0,"")</f>
        <v/>
      </c>
      <c r="CM115" s="57" t="str" cm="1">
        <f t="array" ref="CM115">_xlfn.IFS(SAM!CM115&gt;0,SAM!CM115*1000,SAM!CM115&lt;0,SAM!CM115*1000,SAM!CM115=0,"")</f>
        <v/>
      </c>
      <c r="CN115" s="57" t="str" cm="1">
        <f t="array" ref="CN115">_xlfn.IFS(SAM!CN115&gt;0,SAM!CN115*1000,SAM!CN115&lt;0,SAM!CN115*1000,SAM!CN115=0,"")</f>
        <v/>
      </c>
      <c r="CO115" s="57" t="str" cm="1">
        <f t="array" ref="CO115">_xlfn.IFS(SAM!CO115&gt;0,SAM!CO115*1000,SAM!CO115&lt;0,SAM!CO115*1000,SAM!CO115=0,"")</f>
        <v/>
      </c>
      <c r="CP115" s="57" t="str" cm="1">
        <f t="array" ref="CP115">_xlfn.IFS(SAM!CP115&gt;0,SAM!CP115*1000,SAM!CP115&lt;0,SAM!CP115*1000,SAM!CP115=0,"")</f>
        <v/>
      </c>
      <c r="CQ115" s="57" t="str" cm="1">
        <f t="array" ref="CQ115">_xlfn.IFS(SAM!CQ115&gt;0,SAM!CQ115*1000,SAM!CQ115&lt;0,SAM!CQ115*1000,SAM!CQ115=0,"")</f>
        <v/>
      </c>
      <c r="CR115" s="57" t="str" cm="1">
        <f t="array" ref="CR115">_xlfn.IFS(SAM!CR115&gt;0,SAM!CR115*1000,SAM!CR115&lt;0,SAM!CR115*1000,SAM!CR115=0,"")</f>
        <v/>
      </c>
      <c r="CS115" s="57" t="str" cm="1">
        <f t="array" ref="CS115">_xlfn.IFS(SAM!CS115&gt;0,SAM!CS115*1000,SAM!CS115&lt;0,SAM!CS115*1000,SAM!CS115=0,"")</f>
        <v/>
      </c>
      <c r="CT115" s="57" t="str" cm="1">
        <f t="array" ref="CT115">_xlfn.IFS(SAM!CT115&gt;0,SAM!CT115*1000,SAM!CT115&lt;0,SAM!CT115*1000,SAM!CT115=0,"")</f>
        <v/>
      </c>
      <c r="CU115" s="57" t="str" cm="1">
        <f t="array" ref="CU115">_xlfn.IFS(SAM!CU115&gt;0,SAM!CU115*1000,SAM!CU115&lt;0,SAM!CU115*1000,SAM!CU115=0,"")</f>
        <v/>
      </c>
      <c r="CV115" s="57" t="str" cm="1">
        <f t="array" ref="CV115">_xlfn.IFS(SAM!CV115&gt;0,SAM!CV115*1000,SAM!CV115&lt;0,SAM!CV115*1000,SAM!CV115=0,"")</f>
        <v/>
      </c>
      <c r="CW115" s="57" t="str" cm="1">
        <f t="array" ref="CW115">_xlfn.IFS(SAM!CW115&gt;0,SAM!CW115*1000,SAM!CW115&lt;0,SAM!CW115*1000,SAM!CW115=0,"")</f>
        <v/>
      </c>
      <c r="CX115" s="57" t="str" cm="1">
        <f t="array" ref="CX115">_xlfn.IFS(SAM!CX115&gt;0,SAM!CX115*1000,SAM!CX115&lt;0,SAM!CX115*1000,SAM!CX115=0,"")</f>
        <v/>
      </c>
      <c r="CY115" s="57" t="str" cm="1">
        <f t="array" ref="CY115">_xlfn.IFS(SAM!CY115&gt;0,SAM!CY115*1000,SAM!CY115&lt;0,SAM!CY115*1000,SAM!CY115=0,"")</f>
        <v/>
      </c>
      <c r="CZ115" s="57" t="str" cm="1">
        <f t="array" ref="CZ115">_xlfn.IFS(SAM!CZ115&gt;0,SAM!CZ115*1000,SAM!CZ115&lt;0,SAM!CZ115*1000,SAM!CZ115=0,"")</f>
        <v/>
      </c>
      <c r="DA115" s="57" t="str" cm="1">
        <f t="array" ref="DA115">_xlfn.IFS(SAM!DA115&gt;0,SAM!DA115*1000,SAM!DA115&lt;0,SAM!DA115*1000,SAM!DA115=0,"")</f>
        <v/>
      </c>
      <c r="DB115" s="57" t="str" cm="1">
        <f t="array" ref="DB115">_xlfn.IFS(SAM!DB115&gt;0,SAM!DB115*1000,SAM!DB115&lt;0,SAM!DB115*1000,SAM!DB115=0,"")</f>
        <v/>
      </c>
      <c r="DC115" s="57" t="str" cm="1">
        <f t="array" ref="DC115">_xlfn.IFS(SAM!DC115&gt;0,SAM!DC115*1000,SAM!DC115&lt;0,SAM!DC115*1000,SAM!DC115=0,"")</f>
        <v/>
      </c>
      <c r="DD115" s="57" t="str" cm="1">
        <f t="array" ref="DD115">_xlfn.IFS(SAM!DD115&gt;0,SAM!DD115*1000,SAM!DD115&lt;0,SAM!DD115*1000,SAM!DD115=0,"")</f>
        <v/>
      </c>
      <c r="DE115" s="57" t="str" cm="1">
        <f t="array" ref="DE115">_xlfn.IFS(SAM!DE115&gt;0,SAM!DE115*1000,SAM!DE115&lt;0,SAM!DE115*1000,SAM!DE115=0,"")</f>
        <v/>
      </c>
      <c r="DF115" s="57" t="str" cm="1">
        <f t="array" ref="DF115">_xlfn.IFS(SAM!DF115&gt;0,SAM!DF115*1000,SAM!DF115&lt;0,SAM!DF115*1000,SAM!DF115=0,"")</f>
        <v/>
      </c>
      <c r="DG115" s="57" t="str" cm="1">
        <f t="array" ref="DG115">_xlfn.IFS(SAM!DG115&gt;0,SAM!DG115*1000,SAM!DG115&lt;0,SAM!DG115*1000,SAM!DG115=0,"")</f>
        <v/>
      </c>
      <c r="DH115" s="57" t="str" cm="1">
        <f t="array" ref="DH115">_xlfn.IFS(SAM!DH115&gt;0,SAM!DH115*1000,SAM!DH115&lt;0,SAM!DH115*1000,SAM!DH115=0,"")</f>
        <v/>
      </c>
      <c r="DI115" s="57" t="str" cm="1">
        <f t="array" ref="DI115">_xlfn.IFS(SAM!DI115&gt;0,SAM!DI115*1000,SAM!DI115&lt;0,SAM!DI115*1000,SAM!DI115=0,"")</f>
        <v/>
      </c>
      <c r="DJ115" s="57" t="str" cm="1">
        <f t="array" ref="DJ115">_xlfn.IFS(SAM!DJ115&gt;0,SAM!DJ115*1000,SAM!DJ115&lt;0,SAM!DJ115*1000,SAM!DJ115=0,"")</f>
        <v/>
      </c>
      <c r="DK115" s="57" t="str" cm="1">
        <f t="array" ref="DK115">_xlfn.IFS(SAM!DK115&gt;0,SAM!DK115*1000,SAM!DK115&lt;0,SAM!DK115*1000,SAM!DK115=0,"")</f>
        <v/>
      </c>
      <c r="DL115" s="57" t="str" cm="1">
        <f t="array" ref="DL115">_xlfn.IFS(SAM!DL115&gt;0,SAM!DL115*1000,SAM!DL115&lt;0,SAM!DL115*1000,SAM!DL115=0,"")</f>
        <v/>
      </c>
      <c r="DM115" s="57" t="str" cm="1">
        <f t="array" ref="DM115">_xlfn.IFS(SAM!DM115&gt;0,SAM!DM115*1000,SAM!DM115&lt;0,SAM!DM115*1000,SAM!DM115=0,"")</f>
        <v/>
      </c>
      <c r="DN115" s="57" t="str" cm="1">
        <f t="array" ref="DN115">_xlfn.IFS(SAM!DN115&gt;0,SAM!DN115*1000,SAM!DN115&lt;0,SAM!DN115*1000,SAM!DN115=0,"")</f>
        <v/>
      </c>
      <c r="DO115" s="57" t="str" cm="1">
        <f t="array" ref="DO115">_xlfn.IFS(SAM!DO115&gt;0,SAM!DO115*1000,SAM!DO115&lt;0,SAM!DO115*1000,SAM!DO115=0,"")</f>
        <v/>
      </c>
      <c r="DP115" s="57" t="str" cm="1">
        <f t="array" ref="DP115">_xlfn.IFS(SAM!DP115&gt;0,SAM!DP115*1000,SAM!DP115&lt;0,SAM!DP115*1000,SAM!DP115=0,"")</f>
        <v/>
      </c>
      <c r="DQ115" s="57" t="str" cm="1">
        <f t="array" ref="DQ115">_xlfn.IFS(SAM!DQ115&gt;0,SAM!DQ115*1000,SAM!DQ115&lt;0,SAM!DQ115*1000,SAM!DQ115=0,"")</f>
        <v/>
      </c>
      <c r="DR115" s="57" t="str" cm="1">
        <f t="array" ref="DR115">_xlfn.IFS(SAM!DR115&gt;0,SAM!DR115*1000,SAM!DR115&lt;0,SAM!DR115*1000,SAM!DR115=0,"")</f>
        <v/>
      </c>
      <c r="DS115" s="57" t="str" cm="1">
        <f t="array" ref="DS115">_xlfn.IFS(SAM!DS115&gt;0,SAM!DS115*1000,SAM!DS115&lt;0,SAM!DS115*1000,SAM!DS115=0,"")</f>
        <v/>
      </c>
      <c r="DT115" s="57" t="str" cm="1">
        <f t="array" ref="DT115">_xlfn.IFS(SAM!DT115&gt;0,SAM!DT115*1000,SAM!DT115&lt;0,SAM!DT115*1000,SAM!DT115=0,"")</f>
        <v/>
      </c>
      <c r="DU115" s="57" t="str" cm="1">
        <f t="array" ref="DU115">_xlfn.IFS(SAM!DU115&gt;0,SAM!DU115*1000,SAM!DU115&lt;0,SAM!DU115*1000,SAM!DU115=0,"")</f>
        <v/>
      </c>
      <c r="DV115" s="57" t="str" cm="1">
        <f t="array" ref="DV115">_xlfn.IFS(SAM!DV115&gt;0,SAM!DV115*1000,SAM!DV115&lt;0,SAM!DV115*1000,SAM!DV115=0,"")</f>
        <v/>
      </c>
      <c r="DW115" s="57" t="str" cm="1">
        <f t="array" ref="DW115">_xlfn.IFS(SAM!DW115&gt;0,SAM!DW115*1000,SAM!DW115&lt;0,SAM!DW115*1000,SAM!DW115=0,"")</f>
        <v/>
      </c>
      <c r="DX115" s="57" t="str" cm="1">
        <f t="array" ref="DX115">_xlfn.IFS(SAM!DX115&gt;0,SAM!DX115*1000,SAM!DX115&lt;0,SAM!DX115*1000,SAM!DX115=0,"")</f>
        <v/>
      </c>
      <c r="DY115" s="57" t="str" cm="1">
        <f t="array" ref="DY115">_xlfn.IFS(SAM!DY115&gt;0,SAM!DY115*1000,SAM!DY115&lt;0,SAM!DY115*1000,SAM!DY115=0,"")</f>
        <v/>
      </c>
      <c r="DZ115" s="57" t="str" cm="1">
        <f t="array" ref="DZ115">_xlfn.IFS(SAM!DZ115&gt;0,SAM!DZ115*1000,SAM!DZ115&lt;0,SAM!DZ115*1000,SAM!DZ115=0,"")</f>
        <v/>
      </c>
      <c r="EA115" s="57" t="str" cm="1">
        <f t="array" ref="EA115">_xlfn.IFS(SAM!EA115&gt;0,SAM!EA115*1000,SAM!EA115&lt;0,SAM!EA115*1000,SAM!EA115=0,"")</f>
        <v/>
      </c>
      <c r="EB115" s="57" t="str" cm="1">
        <f t="array" ref="EB115">_xlfn.IFS(SAM!EB115&gt;0,SAM!EB115*1000,SAM!EB115&lt;0,SAM!EB115*1000,SAM!EB115=0,"")</f>
        <v/>
      </c>
      <c r="EC115" s="57" t="str" cm="1">
        <f t="array" ref="EC115">_xlfn.IFS(SAM!EC115&gt;0,SAM!EC115*1000,SAM!EC115&lt;0,SAM!EC115*1000,SAM!EC115=0,"")</f>
        <v/>
      </c>
      <c r="ED115" s="57" t="str" cm="1">
        <f t="array" ref="ED115">_xlfn.IFS(SAM!ED115&gt;0,SAM!ED115*1000,SAM!ED115&lt;0,SAM!ED115*1000,SAM!ED115=0,"")</f>
        <v/>
      </c>
      <c r="EE115" s="57" t="str" cm="1">
        <f t="array" ref="EE115">_xlfn.IFS(SAM!EE115&gt;0,SAM!EE115*1000,SAM!EE115&lt;0,SAM!EE115*1000,SAM!EE115=0,"")</f>
        <v/>
      </c>
      <c r="EF115" s="57" t="str" cm="1">
        <f t="array" ref="EF115">_xlfn.IFS(SAM!EF115&gt;0,SAM!EF115*1000,SAM!EF115&lt;0,SAM!EF115*1000,SAM!EF115=0,"")</f>
        <v/>
      </c>
      <c r="EG115" s="57" t="str" cm="1">
        <f t="array" ref="EG115">_xlfn.IFS(SAM!EG115&gt;0,SAM!EG115*1000,SAM!EG115&lt;0,SAM!EG115*1000,SAM!EG115=0,"")</f>
        <v/>
      </c>
      <c r="EH115" s="57" t="str" cm="1">
        <f t="array" ref="EH115">_xlfn.IFS(SAM!EH115&gt;0,SAM!EH115*1000,SAM!EH115&lt;0,SAM!EH115*1000,SAM!EH115=0,"")</f>
        <v/>
      </c>
      <c r="EI115" s="57" t="str" cm="1">
        <f t="array" ref="EI115">_xlfn.IFS(SAM!EI115&gt;0,SAM!EI115*1000,SAM!EI115&lt;0,SAM!EI115*1000,SAM!EI115=0,"")</f>
        <v/>
      </c>
      <c r="EJ115" s="57" t="str" cm="1">
        <f t="array" ref="EJ115">_xlfn.IFS(SAM!EJ115&gt;0,SAM!EJ115*1000,SAM!EJ115&lt;0,SAM!EJ115*1000,SAM!EJ115=0,"")</f>
        <v/>
      </c>
      <c r="EK115" s="57" t="str" cm="1">
        <f t="array" ref="EK115">_xlfn.IFS(SAM!EK115&gt;0,SAM!EK115*1000,SAM!EK115&lt;0,SAM!EK115*1000,SAM!EK115=0,"")</f>
        <v/>
      </c>
      <c r="EL115" s="57" t="str" cm="1">
        <f t="array" ref="EL115">_xlfn.IFS(SAM!EL115&gt;0,SAM!EL115*1000,SAM!EL115&lt;0,SAM!EL115*1000,SAM!EL115=0,"")</f>
        <v/>
      </c>
      <c r="EM115" s="57" t="str" cm="1">
        <f t="array" ref="EM115">_xlfn.IFS(SAM!EM115&gt;0,SAM!EM115*1000,SAM!EM115&lt;0,SAM!EM115*1000,SAM!EM115=0,"")</f>
        <v/>
      </c>
      <c r="EN115" s="57" t="str" cm="1">
        <f t="array" ref="EN115">_xlfn.IFS(SAM!EN115&gt;0,SAM!EN115*1000,SAM!EN115&lt;0,SAM!EN115*1000,SAM!EN115=0,"")</f>
        <v/>
      </c>
      <c r="EO115" s="57" t="str" cm="1">
        <f t="array" ref="EO115">_xlfn.IFS(SAM!EO115&gt;0,SAM!EO115*1000,SAM!EO115&lt;0,SAM!EO115*1000,SAM!EO115=0,"")</f>
        <v/>
      </c>
      <c r="EP115" s="57" t="str" cm="1">
        <f t="array" ref="EP115">_xlfn.IFS(SAM!EP115&gt;0,SAM!EP115*1000,SAM!EP115&lt;0,SAM!EP115*1000,SAM!EP115=0,"")</f>
        <v/>
      </c>
      <c r="EQ115" s="57" t="str" cm="1">
        <f t="array" ref="EQ115">_xlfn.IFS(SAM!EQ115&gt;0,SAM!EQ115*1000,SAM!EQ115&lt;0,SAM!EQ115*1000,SAM!EQ115=0,"")</f>
        <v/>
      </c>
      <c r="ER115" s="57" t="str" cm="1">
        <f t="array" ref="ER115">_xlfn.IFS(SAM!ER115&gt;0,SAM!ER115*1000,SAM!ER115&lt;0,SAM!ER115*1000,SAM!ER115=0,"")</f>
        <v/>
      </c>
      <c r="ES115" s="57" t="str" cm="1">
        <f t="array" ref="ES115">_xlfn.IFS(SAM!ES115&gt;0,SAM!ES115*1000,SAM!ES115&lt;0,SAM!ES115*1000,SAM!ES115=0,"")</f>
        <v/>
      </c>
      <c r="ET115" s="57" t="str" cm="1">
        <f t="array" ref="ET115">_xlfn.IFS(SAM!ET115&gt;0,SAM!ET115*1000,SAM!ET115&lt;0,SAM!ET115*1000,SAM!ET115=0,"")</f>
        <v/>
      </c>
      <c r="EU115" s="57" t="str" cm="1">
        <f t="array" ref="EU115">_xlfn.IFS(SAM!EU115&gt;0,SAM!EU115*1000,SAM!EU115&lt;0,SAM!EU115*1000,SAM!EU115=0,"")</f>
        <v/>
      </c>
      <c r="EV115" s="57" cm="1">
        <f t="array" ref="EV115">_xlfn.IFS(SAM!EV115&gt;0,SAM!EV115*1000,SAM!EV115&lt;0,SAM!EV115*1000,SAM!EV115=0,"")</f>
        <v>568.46171626561909</v>
      </c>
      <c r="EW115" s="57" t="str" cm="1">
        <f t="array" ref="EW115">_xlfn.IFS(SAM!EW115&gt;0,SAM!EW115*1000,SAM!EW115&lt;0,SAM!EW115*1000,SAM!EW115=0,"")</f>
        <v/>
      </c>
      <c r="EX115" s="57" t="str" cm="1">
        <f t="array" ref="EX115">_xlfn.IFS(SAM!EX115&gt;0,SAM!EX115*1000,SAM!EX115&lt;0,SAM!EX115*1000,SAM!EX115=0,"")</f>
        <v/>
      </c>
      <c r="EY115" s="57" t="str" cm="1">
        <f t="array" ref="EY115">_xlfn.IFS(SAM!EY115&gt;0,SAM!EY115*1000,SAM!EY115&lt;0,SAM!EY115*1000,SAM!EY115=0,"")</f>
        <v/>
      </c>
      <c r="EZ115" s="57" t="str" cm="1">
        <f t="array" ref="EZ115">_xlfn.IFS(SAM!EZ115&gt;0,SAM!EZ115*1000,SAM!EZ115&lt;0,SAM!EZ115*1000,SAM!EZ115=0,"")</f>
        <v/>
      </c>
      <c r="FA115" s="57" t="str" cm="1">
        <f t="array" ref="FA115">_xlfn.IFS(SAM!FA115&gt;0,SAM!FA115*1000,SAM!FA115&lt;0,SAM!FA115*1000,SAM!FA115=0,"")</f>
        <v/>
      </c>
      <c r="FB115" s="57" t="str" cm="1">
        <f t="array" ref="FB115">_xlfn.IFS(SAM!FB115&gt;0,SAM!FB115*1000,SAM!FB115&lt;0,SAM!FB115*1000,SAM!FB115=0,"")</f>
        <v/>
      </c>
      <c r="FC115" s="57" t="str" cm="1">
        <f t="array" ref="FC115">_xlfn.IFS(SAM!FC115&gt;0,SAM!FC115*1000,SAM!FC115&lt;0,SAM!FC115*1000,SAM!FC115=0,"")</f>
        <v/>
      </c>
      <c r="FD115" s="57" t="str" cm="1">
        <f t="array" ref="FD115">_xlfn.IFS(SAM!FD115&gt;0,SAM!FD115*1000,SAM!FD115&lt;0,SAM!FD115*1000,SAM!FD115=0,"")</f>
        <v/>
      </c>
      <c r="FE115" s="57" t="str" cm="1">
        <f t="array" ref="FE115">_xlfn.IFS(SAM!FE115&gt;0,SAM!FE115*1000,SAM!FE115&lt;0,SAM!FE115*1000,SAM!FE115=0,"")</f>
        <v/>
      </c>
      <c r="FF115" s="57" t="str" cm="1">
        <f t="array" ref="FF115">_xlfn.IFS(SAM!FF115&gt;0,SAM!FF115*1000,SAM!FF115&lt;0,SAM!FF115*1000,SAM!FF115=0,"")</f>
        <v/>
      </c>
      <c r="FG115" s="57" t="str" cm="1">
        <f t="array" ref="FG115">_xlfn.IFS(SAM!FG115&gt;0,SAM!FG115*1000,SAM!FG115&lt;0,SAM!FG115*1000,SAM!FG115=0,"")</f>
        <v/>
      </c>
      <c r="FH115" s="57" t="str" cm="1">
        <f t="array" ref="FH115">_xlfn.IFS(SAM!FH115&gt;0,SAM!FH115*1000,SAM!FH115&lt;0,SAM!FH115*1000,SAM!FH115=0,"")</f>
        <v/>
      </c>
      <c r="FI115" s="57" t="str" cm="1">
        <f t="array" ref="FI115">_xlfn.IFS(SAM!FI115&gt;0,SAM!FI115*1000,SAM!FI115&lt;0,SAM!FI115*1000,SAM!FI115=0,"")</f>
        <v/>
      </c>
      <c r="FJ115" s="57" t="str" cm="1">
        <f t="array" ref="FJ115">_xlfn.IFS(SAM!FJ115&gt;0,SAM!FJ115*1000,SAM!FJ115&lt;0,SAM!FJ115*1000,SAM!FJ115=0,"")</f>
        <v/>
      </c>
      <c r="FK115" s="57" t="str" cm="1">
        <f t="array" ref="FK115">_xlfn.IFS(SAM!FK115&gt;0,SAM!FK115*1000,SAM!FK115&lt;0,SAM!FK115*1000,SAM!FK115=0,"")</f>
        <v/>
      </c>
      <c r="FL115" s="57" t="str" cm="1">
        <f t="array" ref="FL115">_xlfn.IFS(SAM!FL115&gt;0,SAM!FL115*1000,SAM!FL115&lt;0,SAM!FL115*1000,SAM!FL115=0,"")</f>
        <v/>
      </c>
      <c r="FM115" s="57" t="str" cm="1">
        <f t="array" ref="FM115">_xlfn.IFS(SAM!FM115&gt;0,SAM!FM115*1000,SAM!FM115&lt;0,SAM!FM115*1000,SAM!FM115=0,"")</f>
        <v/>
      </c>
      <c r="FN115" s="57" t="str" cm="1">
        <f t="array" ref="FN115">_xlfn.IFS(SAM!FN115&gt;0,SAM!FN115*1000,SAM!FN115&lt;0,SAM!FN115*1000,SAM!FN115=0,"")</f>
        <v/>
      </c>
      <c r="FO115" s="57" t="str" cm="1">
        <f t="array" ref="FO115">_xlfn.IFS(SAM!FO115&gt;0,SAM!FO115*1000,SAM!FO115&lt;0,SAM!FO115*1000,SAM!FO115=0,"")</f>
        <v/>
      </c>
      <c r="FP115" s="57" t="str" cm="1">
        <f t="array" ref="FP115">_xlfn.IFS(SAM!FP115&gt;0,SAM!FP115*1000,SAM!FP115&lt;0,SAM!FP115*1000,SAM!FP115=0,"")</f>
        <v/>
      </c>
      <c r="FR115">
        <f t="shared" si="1"/>
        <v>3398.5426727147737</v>
      </c>
      <c r="FS115" s="85">
        <v>4.0927261579781771E-12</v>
      </c>
      <c r="FT115" s="57"/>
      <c r="FU115" s="57"/>
    </row>
    <row r="116" spans="1:177" x14ac:dyDescent="0.3">
      <c r="A116" t="s">
        <v>871</v>
      </c>
      <c r="B116" s="57" cm="1">
        <f t="array" ref="B116">_xlfn.IFS(SAM!B116&gt;0,SAM!B116*1000,SAM!B116&lt;0,SAM!B116*1000,SAM!B116=0,"")</f>
        <v>1.4110737542871201E-3</v>
      </c>
      <c r="C116" s="57" t="str" cm="1">
        <f t="array" ref="C116">_xlfn.IFS(SAM!C116&gt;0,SAM!C116*1000,SAM!C116&lt;0,SAM!C116*1000,SAM!C116=0,"")</f>
        <v/>
      </c>
      <c r="D116" s="57" cm="1">
        <f t="array" ref="D116">_xlfn.IFS(SAM!D116&gt;0,SAM!D116*1000,SAM!D116&lt;0,SAM!D116*1000,SAM!D116=0,"")</f>
        <v>1.5797637257800499E-2</v>
      </c>
      <c r="E116" s="57" cm="1">
        <f t="array" ref="E116">_xlfn.IFS(SAM!E116&gt;0,SAM!E116*1000,SAM!E116&lt;0,SAM!E116*1000,SAM!E116=0,"")</f>
        <v>3.6886919812220899E-2</v>
      </c>
      <c r="F116" s="57" cm="1">
        <f t="array" ref="F116">_xlfn.IFS(SAM!F116&gt;0,SAM!F116*1000,SAM!F116&lt;0,SAM!F116*1000,SAM!F116=0,"")</f>
        <v>5.14326866011185E-3</v>
      </c>
      <c r="G116" s="57" t="str" cm="1">
        <f t="array" ref="G116">_xlfn.IFS(SAM!G116&gt;0,SAM!G116*1000,SAM!G116&lt;0,SAM!G116*1000,SAM!G116=0,"")</f>
        <v/>
      </c>
      <c r="H116" s="57" cm="1">
        <f t="array" ref="H116">_xlfn.IFS(SAM!H116&gt;0,SAM!H116*1000,SAM!H116&lt;0,SAM!H116*1000,SAM!H116=0,"")</f>
        <v>5.2709382423642599E-2</v>
      </c>
      <c r="I116" s="57" t="str" cm="1">
        <f t="array" ref="I116">_xlfn.IFS(SAM!I116&gt;0,SAM!I116*1000,SAM!I116&lt;0,SAM!I116*1000,SAM!I116=0,"")</f>
        <v/>
      </c>
      <c r="J116" s="57" cm="1">
        <f t="array" ref="J116">_xlfn.IFS(SAM!J116&gt;0,SAM!J116*1000,SAM!J116&lt;0,SAM!J116*1000,SAM!J116=0,"")</f>
        <v>3.4909518735142804E-3</v>
      </c>
      <c r="K116" s="57" cm="1">
        <f t="array" ref="K116">_xlfn.IFS(SAM!K116&gt;0,SAM!K116*1000,SAM!K116&lt;0,SAM!K116*1000,SAM!K116=0,"")</f>
        <v>4.0096478047495507E-3</v>
      </c>
      <c r="L116" s="57" t="str" cm="1">
        <f t="array" ref="L116">_xlfn.IFS(SAM!L116&gt;0,SAM!L116*1000,SAM!L116&lt;0,SAM!L116*1000,SAM!L116=0,"")</f>
        <v/>
      </c>
      <c r="M116" s="57" t="str" cm="1">
        <f t="array" ref="M116">_xlfn.IFS(SAM!M116&gt;0,SAM!M116*1000,SAM!M116&lt;0,SAM!M116*1000,SAM!M116=0,"")</f>
        <v/>
      </c>
      <c r="N116" s="57" cm="1">
        <f t="array" ref="N116">_xlfn.IFS(SAM!N116&gt;0,SAM!N116*1000,SAM!N116&lt;0,SAM!N116*1000,SAM!N116=0,"")</f>
        <v>2.6275020190039203E-3</v>
      </c>
      <c r="O116" s="57" cm="1">
        <f t="array" ref="O116">_xlfn.IFS(SAM!O116&gt;0,SAM!O116*1000,SAM!O116&lt;0,SAM!O116*1000,SAM!O116=0,"")</f>
        <v>5.5712813913218794E-3</v>
      </c>
      <c r="P116" s="57" t="str" cm="1">
        <f t="array" ref="P116">_xlfn.IFS(SAM!P116&gt;0,SAM!P116*1000,SAM!P116&lt;0,SAM!P116*1000,SAM!P116=0,"")</f>
        <v/>
      </c>
      <c r="Q116" s="57" cm="1">
        <f t="array" ref="Q116">_xlfn.IFS(SAM!Q116&gt;0,SAM!Q116*1000,SAM!Q116&lt;0,SAM!Q116*1000,SAM!Q116=0,"")</f>
        <v>0.279443997201553</v>
      </c>
      <c r="R116" s="57" t="str" cm="1">
        <f t="array" ref="R116">_xlfn.IFS(SAM!R116&gt;0,SAM!R116*1000,SAM!R116&lt;0,SAM!R116*1000,SAM!R116=0,"")</f>
        <v/>
      </c>
      <c r="S116" s="57" cm="1">
        <f t="array" ref="S116">_xlfn.IFS(SAM!S116&gt;0,SAM!S116*1000,SAM!S116&lt;0,SAM!S116*1000,SAM!S116=0,"")</f>
        <v>16.379236037406102</v>
      </c>
      <c r="T116" s="57" cm="1">
        <f t="array" ref="T116">_xlfn.IFS(SAM!T116&gt;0,SAM!T116*1000,SAM!T116&lt;0,SAM!T116*1000,SAM!T116=0,"")</f>
        <v>42.232721148095706</v>
      </c>
      <c r="U116" s="57" cm="1">
        <f t="array" ref="U116">_xlfn.IFS(SAM!U116&gt;0,SAM!U116*1000,SAM!U116&lt;0,SAM!U116*1000,SAM!U116=0,"")</f>
        <v>9.2896496745999499</v>
      </c>
      <c r="V116" s="57" cm="1">
        <f t="array" ref="V116">_xlfn.IFS(SAM!V116&gt;0,SAM!V116*1000,SAM!V116&lt;0,SAM!V116*1000,SAM!V116=0,"")</f>
        <v>17.687599473801999</v>
      </c>
      <c r="W116" s="57" cm="1">
        <f t="array" ref="W116">_xlfn.IFS(SAM!W116&gt;0,SAM!W116*1000,SAM!W116&lt;0,SAM!W116*1000,SAM!W116=0,"")</f>
        <v>0.94693062066855205</v>
      </c>
      <c r="X116" s="57" cm="1">
        <f t="array" ref="X116">_xlfn.IFS(SAM!X116&gt;0,SAM!X116*1000,SAM!X116&lt;0,SAM!X116*1000,SAM!X116=0,"")</f>
        <v>0.95833834813680208</v>
      </c>
      <c r="Y116" s="57" cm="1">
        <f t="array" ref="Y116">_xlfn.IFS(SAM!Y116&gt;0,SAM!Y116*1000,SAM!Y116&lt;0,SAM!Y116*1000,SAM!Y116=0,"")</f>
        <v>0.92934288376988794</v>
      </c>
      <c r="Z116" s="57" cm="1">
        <f t="array" ref="Z116">_xlfn.IFS(SAM!Z116&gt;0,SAM!Z116*1000,SAM!Z116&lt;0,SAM!Z116*1000,SAM!Z116=0,"")</f>
        <v>43.155417707961696</v>
      </c>
      <c r="AA116" s="57" cm="1">
        <f t="array" ref="AA116">_xlfn.IFS(SAM!AA116&gt;0,SAM!AA116*1000,SAM!AA116&lt;0,SAM!AA116*1000,SAM!AA116=0,"")</f>
        <v>0.71391729152782191</v>
      </c>
      <c r="AB116" s="57" cm="1">
        <f t="array" ref="AB116">_xlfn.IFS(SAM!AB116&gt;0,SAM!AB116*1000,SAM!AB116&lt;0,SAM!AB116*1000,SAM!AB116=0,"")</f>
        <v>12.034365494409</v>
      </c>
      <c r="AC116" s="57" cm="1">
        <f t="array" ref="AC116">_xlfn.IFS(SAM!AC116&gt;0,SAM!AC116*1000,SAM!AC116&lt;0,SAM!AC116*1000,SAM!AC116=0,"")</f>
        <v>131.47399595569399</v>
      </c>
      <c r="AD116" s="57" t="str" cm="1">
        <f t="array" ref="AD116">_xlfn.IFS(SAM!AD116&gt;0,SAM!AD116*1000,SAM!AD116&lt;0,SAM!AD116*1000,SAM!AD116=0,"")</f>
        <v/>
      </c>
      <c r="AE116" s="57" cm="1">
        <f t="array" ref="AE116">_xlfn.IFS(SAM!AE116&gt;0,SAM!AE116*1000,SAM!AE116&lt;0,SAM!AE116*1000,SAM!AE116=0,"")</f>
        <v>6.3013630572834405</v>
      </c>
      <c r="AF116" s="57" cm="1">
        <f t="array" ref="AF116">_xlfn.IFS(SAM!AF116&gt;0,SAM!AF116*1000,SAM!AF116&lt;0,SAM!AF116*1000,SAM!AF116=0,"")</f>
        <v>18.9728229652397</v>
      </c>
      <c r="AG116" s="57" cm="1">
        <f t="array" ref="AG116">_xlfn.IFS(SAM!AG116&gt;0,SAM!AG116*1000,SAM!AG116&lt;0,SAM!AG116*1000,SAM!AG116=0,"")</f>
        <v>6.431724446310999E-2</v>
      </c>
      <c r="AH116" s="57" cm="1">
        <f t="array" ref="AH116">_xlfn.IFS(SAM!AH116&gt;0,SAM!AH116*1000,SAM!AH116&lt;0,SAM!AH116*1000,SAM!AH116=0,"")</f>
        <v>53.816517196213198</v>
      </c>
      <c r="AI116" s="57" cm="1">
        <f t="array" ref="AI116">_xlfn.IFS(SAM!AI116&gt;0,SAM!AI116*1000,SAM!AI116&lt;0,SAM!AI116*1000,SAM!AI116=0,"")</f>
        <v>0.228499385946591</v>
      </c>
      <c r="AJ116" s="57" cm="1">
        <f t="array" ref="AJ116">_xlfn.IFS(SAM!AJ116&gt;0,SAM!AJ116*1000,SAM!AJ116&lt;0,SAM!AJ116*1000,SAM!AJ116=0,"")</f>
        <v>36.961841108231603</v>
      </c>
      <c r="AK116" s="57" cm="1">
        <f t="array" ref="AK116">_xlfn.IFS(SAM!AK116&gt;0,SAM!AK116*1000,SAM!AK116&lt;0,SAM!AK116*1000,SAM!AK116=0,"")</f>
        <v>0.87509455930444091</v>
      </c>
      <c r="AL116" s="57" cm="1">
        <f t="array" ref="AL116">_xlfn.IFS(SAM!AL116&gt;0,SAM!AL116*1000,SAM!AL116&lt;0,SAM!AL116*1000,SAM!AL116=0,"")</f>
        <v>40.172126479032102</v>
      </c>
      <c r="AM116" s="57" cm="1">
        <f t="array" ref="AM116">_xlfn.IFS(SAM!AM116&gt;0,SAM!AM116*1000,SAM!AM116&lt;0,SAM!AM116*1000,SAM!AM116=0,"")</f>
        <v>41.983801211837296</v>
      </c>
      <c r="AN116" s="57" cm="1">
        <f t="array" ref="AN116">_xlfn.IFS(SAM!AN116&gt;0,SAM!AN116*1000,SAM!AN116&lt;0,SAM!AN116*1000,SAM!AN116=0,"")</f>
        <v>2.35929479708714E-2</v>
      </c>
      <c r="AO116" s="57" cm="1">
        <f t="array" ref="AO116">_xlfn.IFS(SAM!AO116&gt;0,SAM!AO116*1000,SAM!AO116&lt;0,SAM!AO116*1000,SAM!AO116=0,"")</f>
        <v>6.9691402191655302E-2</v>
      </c>
      <c r="AP116" s="57" cm="1">
        <f t="array" ref="AP116">_xlfn.IFS(SAM!AP116&gt;0,SAM!AP116*1000,SAM!AP116&lt;0,SAM!AP116*1000,SAM!AP116=0,"")</f>
        <v>1.34370582941159E-2</v>
      </c>
      <c r="AQ116" s="57" cm="1">
        <f t="array" ref="AQ116">_xlfn.IFS(SAM!AQ116&gt;0,SAM!AQ116*1000,SAM!AQ116&lt;0,SAM!AQ116*1000,SAM!AQ116=0,"")</f>
        <v>8.7728152578325502E-2</v>
      </c>
      <c r="AR116" s="57" cm="1">
        <f t="array" ref="AR116">_xlfn.IFS(SAM!AR116&gt;0,SAM!AR116*1000,SAM!AR116&lt;0,SAM!AR116*1000,SAM!AR116=0,"")</f>
        <v>5.0643406067387903E-2</v>
      </c>
      <c r="AS116" s="57" cm="1">
        <f t="array" ref="AS116">_xlfn.IFS(SAM!AS116&gt;0,SAM!AS116*1000,SAM!AS116&lt;0,SAM!AS116*1000,SAM!AS116=0,"")</f>
        <v>1.2038406181960001E-2</v>
      </c>
      <c r="AT116" s="57" cm="1">
        <f t="array" ref="AT116">_xlfn.IFS(SAM!AT116&gt;0,SAM!AT116*1000,SAM!AT116&lt;0,SAM!AT116*1000,SAM!AT116=0,"")</f>
        <v>4.93932633846021E-2</v>
      </c>
      <c r="AU116" s="57" cm="1">
        <f t="array" ref="AU116">_xlfn.IFS(SAM!AU116&gt;0,SAM!AU116*1000,SAM!AU116&lt;0,SAM!AU116*1000,SAM!AU116=0,"")</f>
        <v>30.018987633410301</v>
      </c>
      <c r="AV116" s="57" cm="1">
        <f t="array" ref="AV116">_xlfn.IFS(SAM!AV116&gt;0,SAM!AV116*1000,SAM!AV116&lt;0,SAM!AV116*1000,SAM!AV116=0,"")</f>
        <v>2.4791950381019499</v>
      </c>
      <c r="AW116" s="57" cm="1">
        <f t="array" ref="AW116">_xlfn.IFS(SAM!AW116&gt;0,SAM!AW116*1000,SAM!AW116&lt;0,SAM!AW116*1000,SAM!AW116=0,"")</f>
        <v>0.43779962184255</v>
      </c>
      <c r="AX116" s="57" cm="1">
        <f t="array" ref="AX116">_xlfn.IFS(SAM!AX116&gt;0,SAM!AX116*1000,SAM!AX116&lt;0,SAM!AX116*1000,SAM!AX116=0,"")</f>
        <v>8.9142618783207395E-2</v>
      </c>
      <c r="AY116" s="57" cm="1">
        <f t="array" ref="AY116">_xlfn.IFS(SAM!AY116&gt;0,SAM!AY116*1000,SAM!AY116&lt;0,SAM!AY116*1000,SAM!AY116=0,"")</f>
        <v>598.03012979560901</v>
      </c>
      <c r="AZ116" s="57" cm="1">
        <f t="array" ref="AZ116">_xlfn.IFS(SAM!AZ116&gt;0,SAM!AZ116*1000,SAM!AZ116&lt;0,SAM!AZ116*1000,SAM!AZ116=0,"")</f>
        <v>10.316338152178801</v>
      </c>
      <c r="BA116" s="57" cm="1">
        <f t="array" ref="BA116">_xlfn.IFS(SAM!BA116&gt;0,SAM!BA116*1000,SAM!BA116&lt;0,SAM!BA116*1000,SAM!BA116=0,"")</f>
        <v>75.042639723633997</v>
      </c>
      <c r="BB116" s="57" cm="1">
        <f t="array" ref="BB116">_xlfn.IFS(SAM!BB116&gt;0,SAM!BB116*1000,SAM!BB116&lt;0,SAM!BB116*1000,SAM!BB116=0,"")</f>
        <v>43.063419266136499</v>
      </c>
      <c r="BC116" s="57" cm="1">
        <f t="array" ref="BC116">_xlfn.IFS(SAM!BC116&gt;0,SAM!BC116*1000,SAM!BC116&lt;0,SAM!BC116*1000,SAM!BC116=0,"")</f>
        <v>102.698394365928</v>
      </c>
      <c r="BD116" s="57" cm="1">
        <f t="array" ref="BD116">_xlfn.IFS(SAM!BD116&gt;0,SAM!BD116*1000,SAM!BD116&lt;0,SAM!BD116*1000,SAM!BD116=0,"")</f>
        <v>3.9504450979434802</v>
      </c>
      <c r="BE116" s="57" cm="1">
        <f t="array" ref="BE116">_xlfn.IFS(SAM!BE116&gt;0,SAM!BE116*1000,SAM!BE116&lt;0,SAM!BE116*1000,SAM!BE116=0,"")</f>
        <v>8.3094292281494511</v>
      </c>
      <c r="BF116" s="57" cm="1">
        <f t="array" ref="BF116">_xlfn.IFS(SAM!BF116&gt;0,SAM!BF116*1000,SAM!BF116&lt;0,SAM!BF116*1000,SAM!BF116=0,"")</f>
        <v>50.223960322091301</v>
      </c>
      <c r="BG116" s="57" cm="1">
        <f t="array" ref="BG116">_xlfn.IFS(SAM!BG116&gt;0,SAM!BG116*1000,SAM!BG116&lt;0,SAM!BG116*1000,SAM!BG116=0,"")</f>
        <v>96.430145181642999</v>
      </c>
      <c r="BH116" s="57" cm="1">
        <f t="array" ref="BH116">_xlfn.IFS(SAM!BH116&gt;0,SAM!BH116*1000,SAM!BH116&lt;0,SAM!BH116*1000,SAM!BH116=0,"")</f>
        <v>41.521152690526598</v>
      </c>
      <c r="BI116" s="57" cm="1">
        <f t="array" ref="BI116">_xlfn.IFS(SAM!BI116&gt;0,SAM!BI116*1000,SAM!BI116&lt;0,SAM!BI116*1000,SAM!BI116=0,"")</f>
        <v>2.70411340735907</v>
      </c>
      <c r="BJ116" s="57" cm="1">
        <f t="array" ref="BJ116">_xlfn.IFS(SAM!BJ116&gt;0,SAM!BJ116*1000,SAM!BJ116&lt;0,SAM!BJ116*1000,SAM!BJ116=0,"")</f>
        <v>10.0663452881099</v>
      </c>
      <c r="BK116" s="57" cm="1">
        <f t="array" ref="BK116">_xlfn.IFS(SAM!BK116&gt;0,SAM!BK116*1000,SAM!BK116&lt;0,SAM!BK116*1000,SAM!BK116=0,"")</f>
        <v>15.5519359583217</v>
      </c>
      <c r="BL116" s="57" cm="1">
        <f t="array" ref="BL116">_xlfn.IFS(SAM!BL116&gt;0,SAM!BL116*1000,SAM!BL116&lt;0,SAM!BL116*1000,SAM!BL116=0,"")</f>
        <v>64.343180135915105</v>
      </c>
      <c r="BM116" s="57" cm="1">
        <f t="array" ref="BM116">_xlfn.IFS(SAM!BM116&gt;0,SAM!BM116*1000,SAM!BM116&lt;0,SAM!BM116*1000,SAM!BM116=0,"")</f>
        <v>732.90164814091202</v>
      </c>
      <c r="BN116" s="57" cm="1">
        <f t="array" ref="BN116">_xlfn.IFS(SAM!BN116&gt;0,SAM!BN116*1000,SAM!BN116&lt;0,SAM!BN116*1000,SAM!BN116=0,"")</f>
        <v>424.19606668128102</v>
      </c>
      <c r="BO116" s="57" cm="1">
        <f t="array" ref="BO116">_xlfn.IFS(SAM!BO116&gt;0,SAM!BO116*1000,SAM!BO116&lt;0,SAM!BO116*1000,SAM!BO116=0,"")</f>
        <v>711.986714146802</v>
      </c>
      <c r="BP116" s="57" cm="1">
        <f t="array" ref="BP116">_xlfn.IFS(SAM!BP116&gt;0,SAM!BP116*1000,SAM!BP116&lt;0,SAM!BP116*1000,SAM!BP116=0,"")</f>
        <v>0.27669291026188503</v>
      </c>
      <c r="BQ116" s="57" t="str" cm="1">
        <f t="array" ref="BQ116">_xlfn.IFS(SAM!BQ116&gt;0,SAM!BQ116*1000,SAM!BQ116&lt;0,SAM!BQ116*1000,SAM!BQ116=0,"")</f>
        <v/>
      </c>
      <c r="BR116" s="57" t="str" cm="1">
        <f t="array" ref="BR116">_xlfn.IFS(SAM!BR116&gt;0,SAM!BR116*1000,SAM!BR116&lt;0,SAM!BR116*1000,SAM!BR116=0,"")</f>
        <v/>
      </c>
      <c r="BS116" s="57" t="str" cm="1">
        <f t="array" ref="BS116">_xlfn.IFS(SAM!BS116&gt;0,SAM!BS116*1000,SAM!BS116&lt;0,SAM!BS116*1000,SAM!BS116=0,"")</f>
        <v/>
      </c>
      <c r="BT116" s="57" t="str" cm="1">
        <f t="array" ref="BT116">_xlfn.IFS(SAM!BT116&gt;0,SAM!BT116*1000,SAM!BT116&lt;0,SAM!BT116*1000,SAM!BT116=0,"")</f>
        <v/>
      </c>
      <c r="BU116" s="57" t="str" cm="1">
        <f t="array" ref="BU116">_xlfn.IFS(SAM!BU116&gt;0,SAM!BU116*1000,SAM!BU116&lt;0,SAM!BU116*1000,SAM!BU116=0,"")</f>
        <v/>
      </c>
      <c r="BV116" s="57" t="str" cm="1">
        <f t="array" ref="BV116">_xlfn.IFS(SAM!BV116&gt;0,SAM!BV116*1000,SAM!BV116&lt;0,SAM!BV116*1000,SAM!BV116=0,"")</f>
        <v/>
      </c>
      <c r="BW116" s="57" t="str" cm="1">
        <f t="array" ref="BW116">_xlfn.IFS(SAM!BW116&gt;0,SAM!BW116*1000,SAM!BW116&lt;0,SAM!BW116*1000,SAM!BW116=0,"")</f>
        <v/>
      </c>
      <c r="BX116" s="57" t="str" cm="1">
        <f t="array" ref="BX116">_xlfn.IFS(SAM!BX116&gt;0,SAM!BX116*1000,SAM!BX116&lt;0,SAM!BX116*1000,SAM!BX116=0,"")</f>
        <v/>
      </c>
      <c r="BY116" s="57" t="str" cm="1">
        <f t="array" ref="BY116">_xlfn.IFS(SAM!BY116&gt;0,SAM!BY116*1000,SAM!BY116&lt;0,SAM!BY116*1000,SAM!BY116=0,"")</f>
        <v/>
      </c>
      <c r="BZ116" s="57" t="str" cm="1">
        <f t="array" ref="BZ116">_xlfn.IFS(SAM!BZ116&gt;0,SAM!BZ116*1000,SAM!BZ116&lt;0,SAM!BZ116*1000,SAM!BZ116=0,"")</f>
        <v/>
      </c>
      <c r="CA116" s="57" t="str" cm="1">
        <f t="array" ref="CA116">_xlfn.IFS(SAM!CA116&gt;0,SAM!CA116*1000,SAM!CA116&lt;0,SAM!CA116*1000,SAM!CA116=0,"")</f>
        <v/>
      </c>
      <c r="CB116" s="57" t="str" cm="1">
        <f t="array" ref="CB116">_xlfn.IFS(SAM!CB116&gt;0,SAM!CB116*1000,SAM!CB116&lt;0,SAM!CB116*1000,SAM!CB116=0,"")</f>
        <v/>
      </c>
      <c r="CC116" s="57" t="str" cm="1">
        <f t="array" ref="CC116">_xlfn.IFS(SAM!CC116&gt;0,SAM!CC116*1000,SAM!CC116&lt;0,SAM!CC116*1000,SAM!CC116=0,"")</f>
        <v/>
      </c>
      <c r="CD116" s="57" t="str" cm="1">
        <f t="array" ref="CD116">_xlfn.IFS(SAM!CD116&gt;0,SAM!CD116*1000,SAM!CD116&lt;0,SAM!CD116*1000,SAM!CD116=0,"")</f>
        <v/>
      </c>
      <c r="CE116" s="57" t="str" cm="1">
        <f t="array" ref="CE116">_xlfn.IFS(SAM!CE116&gt;0,SAM!CE116*1000,SAM!CE116&lt;0,SAM!CE116*1000,SAM!CE116=0,"")</f>
        <v/>
      </c>
      <c r="CF116" s="57" t="str" cm="1">
        <f t="array" ref="CF116">_xlfn.IFS(SAM!CF116&gt;0,SAM!CF116*1000,SAM!CF116&lt;0,SAM!CF116*1000,SAM!CF116=0,"")</f>
        <v/>
      </c>
      <c r="CG116" s="57" t="str" cm="1">
        <f t="array" ref="CG116">_xlfn.IFS(SAM!CG116&gt;0,SAM!CG116*1000,SAM!CG116&lt;0,SAM!CG116*1000,SAM!CG116=0,"")</f>
        <v/>
      </c>
      <c r="CH116" s="57" t="str" cm="1">
        <f t="array" ref="CH116">_xlfn.IFS(SAM!CH116&gt;0,SAM!CH116*1000,SAM!CH116&lt;0,SAM!CH116*1000,SAM!CH116=0,"")</f>
        <v/>
      </c>
      <c r="CI116" s="57" t="str" cm="1">
        <f t="array" ref="CI116">_xlfn.IFS(SAM!CI116&gt;0,SAM!CI116*1000,SAM!CI116&lt;0,SAM!CI116*1000,SAM!CI116=0,"")</f>
        <v/>
      </c>
      <c r="CJ116" s="57" t="str" cm="1">
        <f t="array" ref="CJ116">_xlfn.IFS(SAM!CJ116&gt;0,SAM!CJ116*1000,SAM!CJ116&lt;0,SAM!CJ116*1000,SAM!CJ116=0,"")</f>
        <v/>
      </c>
      <c r="CK116" s="57" t="str" cm="1">
        <f t="array" ref="CK116">_xlfn.IFS(SAM!CK116&gt;0,SAM!CK116*1000,SAM!CK116&lt;0,SAM!CK116*1000,SAM!CK116=0,"")</f>
        <v/>
      </c>
      <c r="CL116" s="57" t="str" cm="1">
        <f t="array" ref="CL116">_xlfn.IFS(SAM!CL116&gt;0,SAM!CL116*1000,SAM!CL116&lt;0,SAM!CL116*1000,SAM!CL116=0,"")</f>
        <v/>
      </c>
      <c r="CM116" s="57" t="str" cm="1">
        <f t="array" ref="CM116">_xlfn.IFS(SAM!CM116&gt;0,SAM!CM116*1000,SAM!CM116&lt;0,SAM!CM116*1000,SAM!CM116=0,"")</f>
        <v/>
      </c>
      <c r="CN116" s="57" t="str" cm="1">
        <f t="array" ref="CN116">_xlfn.IFS(SAM!CN116&gt;0,SAM!CN116*1000,SAM!CN116&lt;0,SAM!CN116*1000,SAM!CN116=0,"")</f>
        <v/>
      </c>
      <c r="CO116" s="57" t="str" cm="1">
        <f t="array" ref="CO116">_xlfn.IFS(SAM!CO116&gt;0,SAM!CO116*1000,SAM!CO116&lt;0,SAM!CO116*1000,SAM!CO116=0,"")</f>
        <v/>
      </c>
      <c r="CP116" s="57" t="str" cm="1">
        <f t="array" ref="CP116">_xlfn.IFS(SAM!CP116&gt;0,SAM!CP116*1000,SAM!CP116&lt;0,SAM!CP116*1000,SAM!CP116=0,"")</f>
        <v/>
      </c>
      <c r="CQ116" s="57" t="str" cm="1">
        <f t="array" ref="CQ116">_xlfn.IFS(SAM!CQ116&gt;0,SAM!CQ116*1000,SAM!CQ116&lt;0,SAM!CQ116*1000,SAM!CQ116=0,"")</f>
        <v/>
      </c>
      <c r="CR116" s="57" t="str" cm="1">
        <f t="array" ref="CR116">_xlfn.IFS(SAM!CR116&gt;0,SAM!CR116*1000,SAM!CR116&lt;0,SAM!CR116*1000,SAM!CR116=0,"")</f>
        <v/>
      </c>
      <c r="CS116" s="57" t="str" cm="1">
        <f t="array" ref="CS116">_xlfn.IFS(SAM!CS116&gt;0,SAM!CS116*1000,SAM!CS116&lt;0,SAM!CS116*1000,SAM!CS116=0,"")</f>
        <v/>
      </c>
      <c r="CT116" s="57" t="str" cm="1">
        <f t="array" ref="CT116">_xlfn.IFS(SAM!CT116&gt;0,SAM!CT116*1000,SAM!CT116&lt;0,SAM!CT116*1000,SAM!CT116=0,"")</f>
        <v/>
      </c>
      <c r="CU116" s="57" t="str" cm="1">
        <f t="array" ref="CU116">_xlfn.IFS(SAM!CU116&gt;0,SAM!CU116*1000,SAM!CU116&lt;0,SAM!CU116*1000,SAM!CU116=0,"")</f>
        <v/>
      </c>
      <c r="CV116" s="57" t="str" cm="1">
        <f t="array" ref="CV116">_xlfn.IFS(SAM!CV116&gt;0,SAM!CV116*1000,SAM!CV116&lt;0,SAM!CV116*1000,SAM!CV116=0,"")</f>
        <v/>
      </c>
      <c r="CW116" s="57" t="str" cm="1">
        <f t="array" ref="CW116">_xlfn.IFS(SAM!CW116&gt;0,SAM!CW116*1000,SAM!CW116&lt;0,SAM!CW116*1000,SAM!CW116=0,"")</f>
        <v/>
      </c>
      <c r="CX116" s="57" t="str" cm="1">
        <f t="array" ref="CX116">_xlfn.IFS(SAM!CX116&gt;0,SAM!CX116*1000,SAM!CX116&lt;0,SAM!CX116*1000,SAM!CX116=0,"")</f>
        <v/>
      </c>
      <c r="CY116" s="57" t="str" cm="1">
        <f t="array" ref="CY116">_xlfn.IFS(SAM!CY116&gt;0,SAM!CY116*1000,SAM!CY116&lt;0,SAM!CY116*1000,SAM!CY116=0,"")</f>
        <v/>
      </c>
      <c r="CZ116" s="57" t="str" cm="1">
        <f t="array" ref="CZ116">_xlfn.IFS(SAM!CZ116&gt;0,SAM!CZ116*1000,SAM!CZ116&lt;0,SAM!CZ116*1000,SAM!CZ116=0,"")</f>
        <v/>
      </c>
      <c r="DA116" s="57" t="str" cm="1">
        <f t="array" ref="DA116">_xlfn.IFS(SAM!DA116&gt;0,SAM!DA116*1000,SAM!DA116&lt;0,SAM!DA116*1000,SAM!DA116=0,"")</f>
        <v/>
      </c>
      <c r="DB116" s="57" t="str" cm="1">
        <f t="array" ref="DB116">_xlfn.IFS(SAM!DB116&gt;0,SAM!DB116*1000,SAM!DB116&lt;0,SAM!DB116*1000,SAM!DB116=0,"")</f>
        <v/>
      </c>
      <c r="DC116" s="57" t="str" cm="1">
        <f t="array" ref="DC116">_xlfn.IFS(SAM!DC116&gt;0,SAM!DC116*1000,SAM!DC116&lt;0,SAM!DC116*1000,SAM!DC116=0,"")</f>
        <v/>
      </c>
      <c r="DD116" s="57" t="str" cm="1">
        <f t="array" ref="DD116">_xlfn.IFS(SAM!DD116&gt;0,SAM!DD116*1000,SAM!DD116&lt;0,SAM!DD116*1000,SAM!DD116=0,"")</f>
        <v/>
      </c>
      <c r="DE116" s="57" t="str" cm="1">
        <f t="array" ref="DE116">_xlfn.IFS(SAM!DE116&gt;0,SAM!DE116*1000,SAM!DE116&lt;0,SAM!DE116*1000,SAM!DE116=0,"")</f>
        <v/>
      </c>
      <c r="DF116" s="57" t="str" cm="1">
        <f t="array" ref="DF116">_xlfn.IFS(SAM!DF116&gt;0,SAM!DF116*1000,SAM!DF116&lt;0,SAM!DF116*1000,SAM!DF116=0,"")</f>
        <v/>
      </c>
      <c r="DG116" s="57" t="str" cm="1">
        <f t="array" ref="DG116">_xlfn.IFS(SAM!DG116&gt;0,SAM!DG116*1000,SAM!DG116&lt;0,SAM!DG116*1000,SAM!DG116=0,"")</f>
        <v/>
      </c>
      <c r="DH116" s="57" t="str" cm="1">
        <f t="array" ref="DH116">_xlfn.IFS(SAM!DH116&gt;0,SAM!DH116*1000,SAM!DH116&lt;0,SAM!DH116*1000,SAM!DH116=0,"")</f>
        <v/>
      </c>
      <c r="DI116" s="57" t="str" cm="1">
        <f t="array" ref="DI116">_xlfn.IFS(SAM!DI116&gt;0,SAM!DI116*1000,SAM!DI116&lt;0,SAM!DI116*1000,SAM!DI116=0,"")</f>
        <v/>
      </c>
      <c r="DJ116" s="57" t="str" cm="1">
        <f t="array" ref="DJ116">_xlfn.IFS(SAM!DJ116&gt;0,SAM!DJ116*1000,SAM!DJ116&lt;0,SAM!DJ116*1000,SAM!DJ116=0,"")</f>
        <v/>
      </c>
      <c r="DK116" s="57" t="str" cm="1">
        <f t="array" ref="DK116">_xlfn.IFS(SAM!DK116&gt;0,SAM!DK116*1000,SAM!DK116&lt;0,SAM!DK116*1000,SAM!DK116=0,"")</f>
        <v/>
      </c>
      <c r="DL116" s="57" t="str" cm="1">
        <f t="array" ref="DL116">_xlfn.IFS(SAM!DL116&gt;0,SAM!DL116*1000,SAM!DL116&lt;0,SAM!DL116*1000,SAM!DL116=0,"")</f>
        <v/>
      </c>
      <c r="DM116" s="57" t="str" cm="1">
        <f t="array" ref="DM116">_xlfn.IFS(SAM!DM116&gt;0,SAM!DM116*1000,SAM!DM116&lt;0,SAM!DM116*1000,SAM!DM116=0,"")</f>
        <v/>
      </c>
      <c r="DN116" s="57" t="str" cm="1">
        <f t="array" ref="DN116">_xlfn.IFS(SAM!DN116&gt;0,SAM!DN116*1000,SAM!DN116&lt;0,SAM!DN116*1000,SAM!DN116=0,"")</f>
        <v/>
      </c>
      <c r="DO116" s="57" t="str" cm="1">
        <f t="array" ref="DO116">_xlfn.IFS(SAM!DO116&gt;0,SAM!DO116*1000,SAM!DO116&lt;0,SAM!DO116*1000,SAM!DO116=0,"")</f>
        <v/>
      </c>
      <c r="DP116" s="57" t="str" cm="1">
        <f t="array" ref="DP116">_xlfn.IFS(SAM!DP116&gt;0,SAM!DP116*1000,SAM!DP116&lt;0,SAM!DP116*1000,SAM!DP116=0,"")</f>
        <v/>
      </c>
      <c r="DQ116" s="57" t="str" cm="1">
        <f t="array" ref="DQ116">_xlfn.IFS(SAM!DQ116&gt;0,SAM!DQ116*1000,SAM!DQ116&lt;0,SAM!DQ116*1000,SAM!DQ116=0,"")</f>
        <v/>
      </c>
      <c r="DR116" s="57" t="str" cm="1">
        <f t="array" ref="DR116">_xlfn.IFS(SAM!DR116&gt;0,SAM!DR116*1000,SAM!DR116&lt;0,SAM!DR116*1000,SAM!DR116=0,"")</f>
        <v/>
      </c>
      <c r="DS116" s="57" t="str" cm="1">
        <f t="array" ref="DS116">_xlfn.IFS(SAM!DS116&gt;0,SAM!DS116*1000,SAM!DS116&lt;0,SAM!DS116*1000,SAM!DS116=0,"")</f>
        <v/>
      </c>
      <c r="DT116" s="57" t="str" cm="1">
        <f t="array" ref="DT116">_xlfn.IFS(SAM!DT116&gt;0,SAM!DT116*1000,SAM!DT116&lt;0,SAM!DT116*1000,SAM!DT116=0,"")</f>
        <v/>
      </c>
      <c r="DU116" s="57" t="str" cm="1">
        <f t="array" ref="DU116">_xlfn.IFS(SAM!DU116&gt;0,SAM!DU116*1000,SAM!DU116&lt;0,SAM!DU116*1000,SAM!DU116=0,"")</f>
        <v/>
      </c>
      <c r="DV116" s="57" t="str" cm="1">
        <f t="array" ref="DV116">_xlfn.IFS(SAM!DV116&gt;0,SAM!DV116*1000,SAM!DV116&lt;0,SAM!DV116*1000,SAM!DV116=0,"")</f>
        <v/>
      </c>
      <c r="DW116" s="57" t="str" cm="1">
        <f t="array" ref="DW116">_xlfn.IFS(SAM!DW116&gt;0,SAM!DW116*1000,SAM!DW116&lt;0,SAM!DW116*1000,SAM!DW116=0,"")</f>
        <v/>
      </c>
      <c r="DX116" s="57" t="str" cm="1">
        <f t="array" ref="DX116">_xlfn.IFS(SAM!DX116&gt;0,SAM!DX116*1000,SAM!DX116&lt;0,SAM!DX116*1000,SAM!DX116=0,"")</f>
        <v/>
      </c>
      <c r="DY116" s="57" t="str" cm="1">
        <f t="array" ref="DY116">_xlfn.IFS(SAM!DY116&gt;0,SAM!DY116*1000,SAM!DY116&lt;0,SAM!DY116*1000,SAM!DY116=0,"")</f>
        <v/>
      </c>
      <c r="DZ116" s="57" t="str" cm="1">
        <f t="array" ref="DZ116">_xlfn.IFS(SAM!DZ116&gt;0,SAM!DZ116*1000,SAM!DZ116&lt;0,SAM!DZ116*1000,SAM!DZ116=0,"")</f>
        <v/>
      </c>
      <c r="EA116" s="57" t="str" cm="1">
        <f t="array" ref="EA116">_xlfn.IFS(SAM!EA116&gt;0,SAM!EA116*1000,SAM!EA116&lt;0,SAM!EA116*1000,SAM!EA116=0,"")</f>
        <v/>
      </c>
      <c r="EB116" s="57" t="str" cm="1">
        <f t="array" ref="EB116">_xlfn.IFS(SAM!EB116&gt;0,SAM!EB116*1000,SAM!EB116&lt;0,SAM!EB116*1000,SAM!EB116=0,"")</f>
        <v/>
      </c>
      <c r="EC116" s="57" t="str" cm="1">
        <f t="array" ref="EC116">_xlfn.IFS(SAM!EC116&gt;0,SAM!EC116*1000,SAM!EC116&lt;0,SAM!EC116*1000,SAM!EC116=0,"")</f>
        <v/>
      </c>
      <c r="ED116" s="57" t="str" cm="1">
        <f t="array" ref="ED116">_xlfn.IFS(SAM!ED116&gt;0,SAM!ED116*1000,SAM!ED116&lt;0,SAM!ED116*1000,SAM!ED116=0,"")</f>
        <v/>
      </c>
      <c r="EE116" s="57" t="str" cm="1">
        <f t="array" ref="EE116">_xlfn.IFS(SAM!EE116&gt;0,SAM!EE116*1000,SAM!EE116&lt;0,SAM!EE116*1000,SAM!EE116=0,"")</f>
        <v/>
      </c>
      <c r="EF116" s="57" t="str" cm="1">
        <f t="array" ref="EF116">_xlfn.IFS(SAM!EF116&gt;0,SAM!EF116*1000,SAM!EF116&lt;0,SAM!EF116*1000,SAM!EF116=0,"")</f>
        <v/>
      </c>
      <c r="EG116" s="57" t="str" cm="1">
        <f t="array" ref="EG116">_xlfn.IFS(SAM!EG116&gt;0,SAM!EG116*1000,SAM!EG116&lt;0,SAM!EG116*1000,SAM!EG116=0,"")</f>
        <v/>
      </c>
      <c r="EH116" s="57" t="str" cm="1">
        <f t="array" ref="EH116">_xlfn.IFS(SAM!EH116&gt;0,SAM!EH116*1000,SAM!EH116&lt;0,SAM!EH116*1000,SAM!EH116=0,"")</f>
        <v/>
      </c>
      <c r="EI116" s="57" t="str" cm="1">
        <f t="array" ref="EI116">_xlfn.IFS(SAM!EI116&gt;0,SAM!EI116*1000,SAM!EI116&lt;0,SAM!EI116*1000,SAM!EI116=0,"")</f>
        <v/>
      </c>
      <c r="EJ116" s="57" t="str" cm="1">
        <f t="array" ref="EJ116">_xlfn.IFS(SAM!EJ116&gt;0,SAM!EJ116*1000,SAM!EJ116&lt;0,SAM!EJ116*1000,SAM!EJ116=0,"")</f>
        <v/>
      </c>
      <c r="EK116" s="57" t="str" cm="1">
        <f t="array" ref="EK116">_xlfn.IFS(SAM!EK116&gt;0,SAM!EK116*1000,SAM!EK116&lt;0,SAM!EK116*1000,SAM!EK116=0,"")</f>
        <v/>
      </c>
      <c r="EL116" s="57" t="str" cm="1">
        <f t="array" ref="EL116">_xlfn.IFS(SAM!EL116&gt;0,SAM!EL116*1000,SAM!EL116&lt;0,SAM!EL116*1000,SAM!EL116=0,"")</f>
        <v/>
      </c>
      <c r="EM116" s="57" t="str" cm="1">
        <f t="array" ref="EM116">_xlfn.IFS(SAM!EM116&gt;0,SAM!EM116*1000,SAM!EM116&lt;0,SAM!EM116*1000,SAM!EM116=0,"")</f>
        <v/>
      </c>
      <c r="EN116" s="57" t="str" cm="1">
        <f t="array" ref="EN116">_xlfn.IFS(SAM!EN116&gt;0,SAM!EN116*1000,SAM!EN116&lt;0,SAM!EN116*1000,SAM!EN116=0,"")</f>
        <v/>
      </c>
      <c r="EO116" s="57" t="str" cm="1">
        <f t="array" ref="EO116">_xlfn.IFS(SAM!EO116&gt;0,SAM!EO116*1000,SAM!EO116&lt;0,SAM!EO116*1000,SAM!EO116=0,"")</f>
        <v/>
      </c>
      <c r="EP116" s="57" t="str" cm="1">
        <f t="array" ref="EP116">_xlfn.IFS(SAM!EP116&gt;0,SAM!EP116*1000,SAM!EP116&lt;0,SAM!EP116*1000,SAM!EP116=0,"")</f>
        <v/>
      </c>
      <c r="EQ116" s="57" t="str" cm="1">
        <f t="array" ref="EQ116">_xlfn.IFS(SAM!EQ116&gt;0,SAM!EQ116*1000,SAM!EQ116&lt;0,SAM!EQ116*1000,SAM!EQ116=0,"")</f>
        <v/>
      </c>
      <c r="ER116" s="57" t="str" cm="1">
        <f t="array" ref="ER116">_xlfn.IFS(SAM!ER116&gt;0,SAM!ER116*1000,SAM!ER116&lt;0,SAM!ER116*1000,SAM!ER116=0,"")</f>
        <v/>
      </c>
      <c r="ES116" s="57" t="str" cm="1">
        <f t="array" ref="ES116">_xlfn.IFS(SAM!ES116&gt;0,SAM!ES116*1000,SAM!ES116&lt;0,SAM!ES116*1000,SAM!ES116=0,"")</f>
        <v/>
      </c>
      <c r="ET116" s="57" t="str" cm="1">
        <f t="array" ref="ET116">_xlfn.IFS(SAM!ET116&gt;0,SAM!ET116*1000,SAM!ET116&lt;0,SAM!ET116*1000,SAM!ET116=0,"")</f>
        <v/>
      </c>
      <c r="EU116" s="57" t="str" cm="1">
        <f t="array" ref="EU116">_xlfn.IFS(SAM!EU116&gt;0,SAM!EU116*1000,SAM!EU116&lt;0,SAM!EU116*1000,SAM!EU116=0,"")</f>
        <v/>
      </c>
      <c r="EV116" s="57" cm="1">
        <f t="array" ref="EV116">_xlfn.IFS(SAM!EV116&gt;0,SAM!EV116*1000,SAM!EV116&lt;0,SAM!EV116*1000,SAM!EV116=0,"")</f>
        <v>706.70936287668997</v>
      </c>
      <c r="EW116" s="57" t="str" cm="1">
        <f t="array" ref="EW116">_xlfn.IFS(SAM!EW116&gt;0,SAM!EW116*1000,SAM!EW116&lt;0,SAM!EW116*1000,SAM!EW116=0,"")</f>
        <v/>
      </c>
      <c r="EX116" s="57" t="str" cm="1">
        <f t="array" ref="EX116">_xlfn.IFS(SAM!EX116&gt;0,SAM!EX116*1000,SAM!EX116&lt;0,SAM!EX116*1000,SAM!EX116=0,"")</f>
        <v/>
      </c>
      <c r="EY116" s="57" t="str" cm="1">
        <f t="array" ref="EY116">_xlfn.IFS(SAM!EY116&gt;0,SAM!EY116*1000,SAM!EY116&lt;0,SAM!EY116*1000,SAM!EY116=0,"")</f>
        <v/>
      </c>
      <c r="EZ116" s="57" t="str" cm="1">
        <f t="array" ref="EZ116">_xlfn.IFS(SAM!EZ116&gt;0,SAM!EZ116*1000,SAM!EZ116&lt;0,SAM!EZ116*1000,SAM!EZ116=0,"")</f>
        <v/>
      </c>
      <c r="FA116" s="57" t="str" cm="1">
        <f t="array" ref="FA116">_xlfn.IFS(SAM!FA116&gt;0,SAM!FA116*1000,SAM!FA116&lt;0,SAM!FA116*1000,SAM!FA116=0,"")</f>
        <v/>
      </c>
      <c r="FB116" s="57" t="str" cm="1">
        <f t="array" ref="FB116">_xlfn.IFS(SAM!FB116&gt;0,SAM!FB116*1000,SAM!FB116&lt;0,SAM!FB116*1000,SAM!FB116=0,"")</f>
        <v/>
      </c>
      <c r="FC116" s="57" t="str" cm="1">
        <f t="array" ref="FC116">_xlfn.IFS(SAM!FC116&gt;0,SAM!FC116*1000,SAM!FC116&lt;0,SAM!FC116*1000,SAM!FC116=0,"")</f>
        <v/>
      </c>
      <c r="FD116" s="57" t="str" cm="1">
        <f t="array" ref="FD116">_xlfn.IFS(SAM!FD116&gt;0,SAM!FD116*1000,SAM!FD116&lt;0,SAM!FD116*1000,SAM!FD116=0,"")</f>
        <v/>
      </c>
      <c r="FE116" s="57" t="str" cm="1">
        <f t="array" ref="FE116">_xlfn.IFS(SAM!FE116&gt;0,SAM!FE116*1000,SAM!FE116&lt;0,SAM!FE116*1000,SAM!FE116=0,"")</f>
        <v/>
      </c>
      <c r="FF116" s="57" t="str" cm="1">
        <f t="array" ref="FF116">_xlfn.IFS(SAM!FF116&gt;0,SAM!FF116*1000,SAM!FF116&lt;0,SAM!FF116*1000,SAM!FF116=0,"")</f>
        <v/>
      </c>
      <c r="FG116" s="57" t="str" cm="1">
        <f t="array" ref="FG116">_xlfn.IFS(SAM!FG116&gt;0,SAM!FG116*1000,SAM!FG116&lt;0,SAM!FG116*1000,SAM!FG116=0,"")</f>
        <v/>
      </c>
      <c r="FH116" s="57" t="str" cm="1">
        <f t="array" ref="FH116">_xlfn.IFS(SAM!FH116&gt;0,SAM!FH116*1000,SAM!FH116&lt;0,SAM!FH116*1000,SAM!FH116=0,"")</f>
        <v/>
      </c>
      <c r="FI116" s="57" t="str" cm="1">
        <f t="array" ref="FI116">_xlfn.IFS(SAM!FI116&gt;0,SAM!FI116*1000,SAM!FI116&lt;0,SAM!FI116*1000,SAM!FI116=0,"")</f>
        <v/>
      </c>
      <c r="FJ116" s="57" t="str" cm="1">
        <f t="array" ref="FJ116">_xlfn.IFS(SAM!FJ116&gt;0,SAM!FJ116*1000,SAM!FJ116&lt;0,SAM!FJ116*1000,SAM!FJ116=0,"")</f>
        <v/>
      </c>
      <c r="FK116" s="57" t="str" cm="1">
        <f t="array" ref="FK116">_xlfn.IFS(SAM!FK116&gt;0,SAM!FK116*1000,SAM!FK116&lt;0,SAM!FK116*1000,SAM!FK116=0,"")</f>
        <v/>
      </c>
      <c r="FL116" s="57" t="str" cm="1">
        <f t="array" ref="FL116">_xlfn.IFS(SAM!FL116&gt;0,SAM!FL116*1000,SAM!FL116&lt;0,SAM!FL116*1000,SAM!FL116=0,"")</f>
        <v/>
      </c>
      <c r="FM116" s="57" t="str" cm="1">
        <f t="array" ref="FM116">_xlfn.IFS(SAM!FM116&gt;0,SAM!FM116*1000,SAM!FM116&lt;0,SAM!FM116*1000,SAM!FM116=0,"")</f>
        <v/>
      </c>
      <c r="FN116" s="57" t="str" cm="1">
        <f t="array" ref="FN116">_xlfn.IFS(SAM!FN116&gt;0,SAM!FN116*1000,SAM!FN116&lt;0,SAM!FN116*1000,SAM!FN116=0,"")</f>
        <v/>
      </c>
      <c r="FO116" s="57" t="str" cm="1">
        <f t="array" ref="FO116">_xlfn.IFS(SAM!FO116&gt;0,SAM!FO116*1000,SAM!FO116&lt;0,SAM!FO116*1000,SAM!FO116=0,"")</f>
        <v/>
      </c>
      <c r="FP116" s="57" t="str" cm="1">
        <f t="array" ref="FP116">_xlfn.IFS(SAM!FP116&gt;0,SAM!FP116*1000,SAM!FP116&lt;0,SAM!FP116*1000,SAM!FP116=0,"")</f>
        <v/>
      </c>
      <c r="FR116">
        <f t="shared" si="1"/>
        <v>4207.2387524241212</v>
      </c>
      <c r="FS116" s="85">
        <v>0</v>
      </c>
      <c r="FT116" s="57"/>
      <c r="FU116" s="57"/>
    </row>
    <row r="117" spans="1:177" x14ac:dyDescent="0.3">
      <c r="A117" t="s">
        <v>872</v>
      </c>
      <c r="B117" s="57" cm="1">
        <f t="array" ref="B117">_xlfn.IFS(SAM!B117&gt;0,SAM!B117*1000,SAM!B117&lt;0,SAM!B117*1000,SAM!B117=0,"")</f>
        <v>1.0116645787807299E-3</v>
      </c>
      <c r="C117" s="57" t="str" cm="1">
        <f t="array" ref="C117">_xlfn.IFS(SAM!C117&gt;0,SAM!C117*1000,SAM!C117&lt;0,SAM!C117*1000,SAM!C117=0,"")</f>
        <v/>
      </c>
      <c r="D117" s="57" cm="1">
        <f t="array" ref="D117">_xlfn.IFS(SAM!D117&gt;0,SAM!D117*1000,SAM!D117&lt;0,SAM!D117*1000,SAM!D117=0,"")</f>
        <v>1.1326063249548001E-2</v>
      </c>
      <c r="E117" s="57" cm="1">
        <f t="array" ref="E117">_xlfn.IFS(SAM!E117&gt;0,SAM!E117*1000,SAM!E117&lt;0,SAM!E117*1000,SAM!E117=0,"")</f>
        <v>2.64459532682314E-2</v>
      </c>
      <c r="F117" s="57" cm="1">
        <f t="array" ref="F117">_xlfn.IFS(SAM!F117&gt;0,SAM!F117*1000,SAM!F117&lt;0,SAM!F117*1000,SAM!F117=0,"")</f>
        <v>3.6874491844600199E-3</v>
      </c>
      <c r="G117" s="57" t="str" cm="1">
        <f t="array" ref="G117">_xlfn.IFS(SAM!G117&gt;0,SAM!G117*1000,SAM!G117&lt;0,SAM!G117*1000,SAM!G117=0,"")</f>
        <v/>
      </c>
      <c r="H117" s="57" cm="1">
        <f t="array" ref="H117">_xlfn.IFS(SAM!H117&gt;0,SAM!H117*1000,SAM!H117&lt;0,SAM!H117*1000,SAM!H117=0,"")</f>
        <v>3.7789818415368E-2</v>
      </c>
      <c r="I117" s="57" t="str" cm="1">
        <f t="array" ref="I117">_xlfn.IFS(SAM!I117&gt;0,SAM!I117*1000,SAM!I117&lt;0,SAM!I117*1000,SAM!I117=0,"")</f>
        <v/>
      </c>
      <c r="J117" s="57" cm="1">
        <f t="array" ref="J117">_xlfn.IFS(SAM!J117&gt;0,SAM!J117*1000,SAM!J117&lt;0,SAM!J117*1000,SAM!J117=0,"")</f>
        <v>2.5028261556261098E-3</v>
      </c>
      <c r="K117" s="57" cm="1">
        <f t="array" ref="K117">_xlfn.IFS(SAM!K117&gt;0,SAM!K117*1000,SAM!K117&lt;0,SAM!K117*1000,SAM!K117=0,"")</f>
        <v>2.8747036257124304E-3</v>
      </c>
      <c r="L117" s="57" t="str" cm="1">
        <f t="array" ref="L117">_xlfn.IFS(SAM!L117&gt;0,SAM!L117*1000,SAM!L117&lt;0,SAM!L117*1000,SAM!L117=0,"")</f>
        <v/>
      </c>
      <c r="M117" s="57" t="str" cm="1">
        <f t="array" ref="M117">_xlfn.IFS(SAM!M117&gt;0,SAM!M117*1000,SAM!M117&lt;0,SAM!M117*1000,SAM!M117=0,"")</f>
        <v/>
      </c>
      <c r="N117" s="57" cm="1">
        <f t="array" ref="N117">_xlfn.IFS(SAM!N117&gt;0,SAM!N117*1000,SAM!N117&lt;0,SAM!N117*1000,SAM!N117=0,"")</f>
        <v>1.8837788703748501E-3</v>
      </c>
      <c r="O117" s="57" cm="1">
        <f t="array" ref="O117">_xlfn.IFS(SAM!O117&gt;0,SAM!O117*1000,SAM!O117&lt;0,SAM!O117*1000,SAM!O117=0,"")</f>
        <v>3.9943116095509795E-3</v>
      </c>
      <c r="P117" s="57" t="str" cm="1">
        <f t="array" ref="P117">_xlfn.IFS(SAM!P117&gt;0,SAM!P117*1000,SAM!P117&lt;0,SAM!P117*1000,SAM!P117=0,"")</f>
        <v/>
      </c>
      <c r="Q117" s="57" cm="1">
        <f t="array" ref="Q117">_xlfn.IFS(SAM!Q117&gt;0,SAM!Q117*1000,SAM!Q117&lt;0,SAM!Q117*1000,SAM!Q117=0,"")</f>
        <v>0.200331974237595</v>
      </c>
      <c r="R117" s="57" t="str" cm="1">
        <f t="array" ref="R117">_xlfn.IFS(SAM!R117&gt;0,SAM!R117*1000,SAM!R117&lt;0,SAM!R117*1000,SAM!R117=0,"")</f>
        <v/>
      </c>
      <c r="S117" s="57" cm="1">
        <f t="array" ref="S117">_xlfn.IFS(SAM!S117&gt;0,SAM!S117*1000,SAM!S117&lt;0,SAM!S117*1000,SAM!S117=0,"")</f>
        <v>11.741217263689</v>
      </c>
      <c r="T117" s="57" cm="1">
        <f t="array" ref="T117">_xlfn.IFS(SAM!T117&gt;0,SAM!T117*1000,SAM!T117&lt;0,SAM!T117*1000,SAM!T117=0,"")</f>
        <v>30.2834401779734</v>
      </c>
      <c r="U117" s="57" cm="1">
        <f t="array" ref="U117">_xlfn.IFS(SAM!U117&gt;0,SAM!U117*1000,SAM!U117&lt;0,SAM!U117*1000,SAM!U117=0,"")</f>
        <v>6.6600832417652098</v>
      </c>
      <c r="V117" s="57" cm="1">
        <f t="array" ref="V117">_xlfn.IFS(SAM!V117&gt;0,SAM!V117*1000,SAM!V117&lt;0,SAM!V117*1000,SAM!V117=0,"")</f>
        <v>12.680987456702399</v>
      </c>
      <c r="W117" s="57" cm="1">
        <f t="array" ref="W117">_xlfn.IFS(SAM!W117&gt;0,SAM!W117*1000,SAM!W117&lt;0,SAM!W117*1000,SAM!W117=0,"")</f>
        <v>0.67889613584546193</v>
      </c>
      <c r="X117" s="57" cm="1">
        <f t="array" ref="X117">_xlfn.IFS(SAM!X117&gt;0,SAM!X117*1000,SAM!X117&lt;0,SAM!X117*1000,SAM!X117=0,"")</f>
        <v>0.68707603580631893</v>
      </c>
      <c r="Y117" s="57" cm="1">
        <f t="array" ref="Y117">_xlfn.IFS(SAM!Y117&gt;0,SAM!Y117*1000,SAM!Y117&lt;0,SAM!Y117*1000,SAM!Y117=0,"")</f>
        <v>0.66628477181162804</v>
      </c>
      <c r="Z117" s="57" cm="1">
        <f t="array" ref="Z117">_xlfn.IFS(SAM!Z117&gt;0,SAM!Z117*1000,SAM!Z117&lt;0,SAM!Z117*1000,SAM!Z117=0,"")</f>
        <v>30.939455472691598</v>
      </c>
      <c r="AA117" s="57" cm="1">
        <f t="array" ref="AA117">_xlfn.IFS(SAM!AA117&gt;0,SAM!AA117*1000,SAM!AA117&lt;0,SAM!AA117*1000,SAM!AA117=0,"")</f>
        <v>0.51184066597890499</v>
      </c>
      <c r="AB117" s="57" cm="1">
        <f t="array" ref="AB117">_xlfn.IFS(SAM!AB117&gt;0,SAM!AB117*1000,SAM!AB117&lt;0,SAM!AB117*1000,SAM!AB117=0,"")</f>
        <v>8.6290766459949797</v>
      </c>
      <c r="AC117" s="57" cm="1">
        <f t="array" ref="AC117">_xlfn.IFS(SAM!AC117&gt;0,SAM!AC117*1000,SAM!AC117&lt;0,SAM!AC117*1000,SAM!AC117=0,"")</f>
        <v>94.232427662477406</v>
      </c>
      <c r="AD117" s="57" t="str" cm="1">
        <f t="array" ref="AD117">_xlfn.IFS(SAM!AD117&gt;0,SAM!AD117*1000,SAM!AD117&lt;0,SAM!AD117*1000,SAM!AD117=0,"")</f>
        <v/>
      </c>
      <c r="AE117" s="57" cm="1">
        <f t="array" ref="AE117">_xlfn.IFS(SAM!AE117&gt;0,SAM!AE117*1000,SAM!AE117&lt;0,SAM!AE117*1000,SAM!AE117=0,"")</f>
        <v>4.5177666536526697</v>
      </c>
      <c r="AF117" s="57" cm="1">
        <f t="array" ref="AF117">_xlfn.IFS(SAM!AF117&gt;0,SAM!AF117*1000,SAM!AF117&lt;0,SAM!AF117*1000,SAM!AF117=0,"")</f>
        <v>13.601784180509201</v>
      </c>
      <c r="AG117" s="57" cm="1">
        <f t="array" ref="AG117">_xlfn.IFS(SAM!AG117&gt;0,SAM!AG117*1000,SAM!AG117&lt;0,SAM!AG117*1000,SAM!AG117=0,"")</f>
        <v>4.6111998580620102E-2</v>
      </c>
      <c r="AH117" s="57" cm="1">
        <f t="array" ref="AH117">_xlfn.IFS(SAM!AH117&gt;0,SAM!AH117*1000,SAM!AH117&lt;0,SAM!AH117*1000,SAM!AH117=0,"")</f>
        <v>38.581140936769401</v>
      </c>
      <c r="AI117" s="57" cm="1">
        <f t="array" ref="AI117">_xlfn.IFS(SAM!AI117&gt;0,SAM!AI117*1000,SAM!AI117&lt;0,SAM!AI117*1000,SAM!AI117=0,"")</f>
        <v>0.16382166590220698</v>
      </c>
      <c r="AJ117" s="57" cm="1">
        <f t="array" ref="AJ117">_xlfn.IFS(SAM!AJ117&gt;0,SAM!AJ117*1000,SAM!AJ117&lt;0,SAM!AJ117*1000,SAM!AJ117=0,"")</f>
        <v>26.498958478351298</v>
      </c>
      <c r="AK117" s="57" cm="1">
        <f t="array" ref="AK117">_xlfn.IFS(SAM!AK117&gt;0,SAM!AK117*1000,SAM!AK117&lt;0,SAM!AK117*1000,SAM!AK117=0,"")</f>
        <v>0.62739476309712605</v>
      </c>
      <c r="AL117" s="57" cm="1">
        <f t="array" ref="AL117">_xlfn.IFS(SAM!AL117&gt;0,SAM!AL117*1000,SAM!AL117&lt;0,SAM!AL117*1000,SAM!AL117=0,"")</f>
        <v>28.793587883823601</v>
      </c>
      <c r="AM117" s="57" cm="1">
        <f t="array" ref="AM117">_xlfn.IFS(SAM!AM117&gt;0,SAM!AM117*1000,SAM!AM117&lt;0,SAM!AM117*1000,SAM!AM117=0,"")</f>
        <v>30.099386683553</v>
      </c>
      <c r="AN117" s="57" cm="1">
        <f t="array" ref="AN117">_xlfn.IFS(SAM!AN117&gt;0,SAM!AN117*1000,SAM!AN117&lt;0,SAM!AN117*1000,SAM!AN117=0,"")</f>
        <v>1.6914880476780202E-2</v>
      </c>
      <c r="AO117" s="57" cm="1">
        <f t="array" ref="AO117">_xlfn.IFS(SAM!AO117&gt;0,SAM!AO117*1000,SAM!AO117&lt;0,SAM!AO117*1000,SAM!AO117=0,"")</f>
        <v>4.9964986554503696E-2</v>
      </c>
      <c r="AP117" s="57" cm="1">
        <f t="array" ref="AP117">_xlfn.IFS(SAM!AP117&gt;0,SAM!AP117*1000,SAM!AP117&lt;0,SAM!AP117*1000,SAM!AP117=0,"")</f>
        <v>9.6336527468448702E-3</v>
      </c>
      <c r="AQ117" s="57" cm="1">
        <f t="array" ref="AQ117">_xlfn.IFS(SAM!AQ117&gt;0,SAM!AQ117*1000,SAM!AQ117&lt;0,SAM!AQ117*1000,SAM!AQ117=0,"")</f>
        <v>6.2896378741683592E-2</v>
      </c>
      <c r="AR117" s="57" cm="1">
        <f t="array" ref="AR117">_xlfn.IFS(SAM!AR117&gt;0,SAM!AR117*1000,SAM!AR117&lt;0,SAM!AR117*1000,SAM!AR117=0,"")</f>
        <v>3.6308613543285899E-2</v>
      </c>
      <c r="AS117" s="57" cm="1">
        <f t="array" ref="AS117">_xlfn.IFS(SAM!AS117&gt;0,SAM!AS117*1000,SAM!AS117&lt;0,SAM!AS117*1000,SAM!AS117=0,"")</f>
        <v>8.630892820494061E-3</v>
      </c>
      <c r="AT117" s="57" cm="1">
        <f t="array" ref="AT117">_xlfn.IFS(SAM!AT117&gt;0,SAM!AT117*1000,SAM!AT117&lt;0,SAM!AT117*1000,SAM!AT117=0,"")</f>
        <v>3.54122509461521E-2</v>
      </c>
      <c r="AU117" s="57" cm="1">
        <f t="array" ref="AU117">_xlfn.IFS(SAM!AU117&gt;0,SAM!AU117*1000,SAM!AU117&lt;0,SAM!AU117*1000,SAM!AU117=0,"")</f>
        <v>21.5100201200665</v>
      </c>
      <c r="AV117" s="57" cm="1">
        <f t="array" ref="AV117">_xlfn.IFS(SAM!AV117&gt;0,SAM!AV117*1000,SAM!AV117&lt;0,SAM!AV117*1000,SAM!AV117=0,"")</f>
        <v>1.77744875605565</v>
      </c>
      <c r="AW117" s="57" cm="1">
        <f t="array" ref="AW117">_xlfn.IFS(SAM!AW117&gt;0,SAM!AW117*1000,SAM!AW117&lt;0,SAM!AW117*1000,SAM!AW117=0,"")</f>
        <v>0.31387826810881098</v>
      </c>
      <c r="AX117" s="57" cm="1">
        <f t="array" ref="AX117">_xlfn.IFS(SAM!AX117&gt;0,SAM!AX117*1000,SAM!AX117&lt;0,SAM!AX117*1000,SAM!AX117=0,"")</f>
        <v>6.3916524670768499E-2</v>
      </c>
      <c r="AY117" s="57" cm="1">
        <f t="array" ref="AY117">_xlfn.IFS(SAM!AY117&gt;0,SAM!AY117*1000,SAM!AY117&lt;0,SAM!AY117*1000,SAM!AY117=0,"")</f>
        <v>431.11140639092099</v>
      </c>
      <c r="AZ117" s="57" cm="1">
        <f t="array" ref="AZ117">_xlfn.IFS(SAM!AZ117&gt;0,SAM!AZ117*1000,SAM!AZ117&lt;0,SAM!AZ117*1000,SAM!AZ117=0,"")</f>
        <v>7.3963024771451797</v>
      </c>
      <c r="BA117" s="57" cm="1">
        <f t="array" ref="BA117">_xlfn.IFS(SAM!BA117&gt;0,SAM!BA117*1000,SAM!BA117&lt;0,SAM!BA117*1000,SAM!BA117=0,"")</f>
        <v>53.801557668476597</v>
      </c>
      <c r="BB117" s="57" cm="1">
        <f t="array" ref="BB117">_xlfn.IFS(SAM!BB117&gt;0,SAM!BB117*1000,SAM!BB117&lt;0,SAM!BB117*1000,SAM!BB117=0,"")</f>
        <v>30.875718607563599</v>
      </c>
      <c r="BC117" s="57" cm="1">
        <f t="array" ref="BC117">_xlfn.IFS(SAM!BC117&gt;0,SAM!BC117*1000,SAM!BC117&lt;0,SAM!BC117*1000,SAM!BC117=0,"")</f>
        <v>73.618507181858192</v>
      </c>
      <c r="BD117" s="57" cm="1">
        <f t="array" ref="BD117">_xlfn.IFS(SAM!BD117&gt;0,SAM!BD117*1000,SAM!BD117&lt;0,SAM!BD117*1000,SAM!BD117=0,"")</f>
        <v>2.8322543020519499</v>
      </c>
      <c r="BE117" s="57" cm="1">
        <f t="array" ref="BE117">_xlfn.IFS(SAM!BE117&gt;0,SAM!BE117*1000,SAM!BE117&lt;0,SAM!BE117*1000,SAM!BE117=0,"")</f>
        <v>5.9573392526299802</v>
      </c>
      <c r="BF117" s="57" cm="1">
        <f t="array" ref="BF117">_xlfn.IFS(SAM!BF117&gt;0,SAM!BF117*1000,SAM!BF117&lt;0,SAM!BF117*1000,SAM!BF117=0,"")</f>
        <v>36.0076559677413</v>
      </c>
      <c r="BG117" s="57" cm="1">
        <f t="array" ref="BG117">_xlfn.IFS(SAM!BG117&gt;0,SAM!BG117*1000,SAM!BG117&lt;0,SAM!BG117*1000,SAM!BG117=0,"")</f>
        <v>69.139583477301997</v>
      </c>
      <c r="BH117" s="57" cm="1">
        <f t="array" ref="BH117">_xlfn.IFS(SAM!BH117&gt;0,SAM!BH117*1000,SAM!BH117&lt;0,SAM!BH117*1000,SAM!BH117=0,"")</f>
        <v>29.768290418318401</v>
      </c>
      <c r="BI117" s="57" cm="1">
        <f t="array" ref="BI117">_xlfn.IFS(SAM!BI117&gt;0,SAM!BI117*1000,SAM!BI117&lt;0,SAM!BI117*1000,SAM!BI117=0,"")</f>
        <v>1.9386649799745801</v>
      </c>
      <c r="BJ117" s="57" cm="1">
        <f t="array" ref="BJ117">_xlfn.IFS(SAM!BJ117&gt;0,SAM!BJ117*1000,SAM!BJ117&lt;0,SAM!BJ117*1000,SAM!BJ117=0,"")</f>
        <v>7.2170595265004494</v>
      </c>
      <c r="BK117" s="57" cm="1">
        <f t="array" ref="BK117">_xlfn.IFS(SAM!BK117&gt;0,SAM!BK117*1000,SAM!BK117&lt;0,SAM!BK117*1000,SAM!BK117=0,"")</f>
        <v>11.1498553536759</v>
      </c>
      <c r="BL117" s="57" cm="1">
        <f t="array" ref="BL117">_xlfn.IFS(SAM!BL117&gt;0,SAM!BL117*1000,SAM!BL117&lt;0,SAM!BL117*1000,SAM!BL117=0,"")</f>
        <v>46.131560667124802</v>
      </c>
      <c r="BM117" s="57" cm="1">
        <f t="array" ref="BM117">_xlfn.IFS(SAM!BM117&gt;0,SAM!BM117*1000,SAM!BM117&lt;0,SAM!BM117*1000,SAM!BM117=0,"")</f>
        <v>528.82288510329602</v>
      </c>
      <c r="BN117" s="57" cm="1">
        <f t="array" ref="BN117">_xlfn.IFS(SAM!BN117&gt;0,SAM!BN117*1000,SAM!BN117&lt;0,SAM!BN117*1000,SAM!BN117=0,"")</f>
        <v>304.70514489824302</v>
      </c>
      <c r="BO117" s="57" cm="1">
        <f t="array" ref="BO117">_xlfn.IFS(SAM!BO117&gt;0,SAM!BO117*1000,SAM!BO117&lt;0,SAM!BO117*1000,SAM!BO117=0,"")</f>
        <v>512.92992443894707</v>
      </c>
      <c r="BP117" s="57" cm="1">
        <f t="array" ref="BP117">_xlfn.IFS(SAM!BP117&gt;0,SAM!BP117*1000,SAM!BP117&lt;0,SAM!BP117*1000,SAM!BP117=0,"")</f>
        <v>0.19837404885368201</v>
      </c>
      <c r="BQ117" s="57" t="str" cm="1">
        <f t="array" ref="BQ117">_xlfn.IFS(SAM!BQ117&gt;0,SAM!BQ117*1000,SAM!BQ117&lt;0,SAM!BQ117*1000,SAM!BQ117=0,"")</f>
        <v/>
      </c>
      <c r="BR117" s="57" t="str" cm="1">
        <f t="array" ref="BR117">_xlfn.IFS(SAM!BR117&gt;0,SAM!BR117*1000,SAM!BR117&lt;0,SAM!BR117*1000,SAM!BR117=0,"")</f>
        <v/>
      </c>
      <c r="BS117" s="57" t="str" cm="1">
        <f t="array" ref="BS117">_xlfn.IFS(SAM!BS117&gt;0,SAM!BS117*1000,SAM!BS117&lt;0,SAM!BS117*1000,SAM!BS117=0,"")</f>
        <v/>
      </c>
      <c r="BT117" s="57" t="str" cm="1">
        <f t="array" ref="BT117">_xlfn.IFS(SAM!BT117&gt;0,SAM!BT117*1000,SAM!BT117&lt;0,SAM!BT117*1000,SAM!BT117=0,"")</f>
        <v/>
      </c>
      <c r="BU117" s="57" t="str" cm="1">
        <f t="array" ref="BU117">_xlfn.IFS(SAM!BU117&gt;0,SAM!BU117*1000,SAM!BU117&lt;0,SAM!BU117*1000,SAM!BU117=0,"")</f>
        <v/>
      </c>
      <c r="BV117" s="57" t="str" cm="1">
        <f t="array" ref="BV117">_xlfn.IFS(SAM!BV117&gt;0,SAM!BV117*1000,SAM!BV117&lt;0,SAM!BV117*1000,SAM!BV117=0,"")</f>
        <v/>
      </c>
      <c r="BW117" s="57" t="str" cm="1">
        <f t="array" ref="BW117">_xlfn.IFS(SAM!BW117&gt;0,SAM!BW117*1000,SAM!BW117&lt;0,SAM!BW117*1000,SAM!BW117=0,"")</f>
        <v/>
      </c>
      <c r="BX117" s="57" t="str" cm="1">
        <f t="array" ref="BX117">_xlfn.IFS(SAM!BX117&gt;0,SAM!BX117*1000,SAM!BX117&lt;0,SAM!BX117*1000,SAM!BX117=0,"")</f>
        <v/>
      </c>
      <c r="BY117" s="57" t="str" cm="1">
        <f t="array" ref="BY117">_xlfn.IFS(SAM!BY117&gt;0,SAM!BY117*1000,SAM!BY117&lt;0,SAM!BY117*1000,SAM!BY117=0,"")</f>
        <v/>
      </c>
      <c r="BZ117" s="57" t="str" cm="1">
        <f t="array" ref="BZ117">_xlfn.IFS(SAM!BZ117&gt;0,SAM!BZ117*1000,SAM!BZ117&lt;0,SAM!BZ117*1000,SAM!BZ117=0,"")</f>
        <v/>
      </c>
      <c r="CA117" s="57" t="str" cm="1">
        <f t="array" ref="CA117">_xlfn.IFS(SAM!CA117&gt;0,SAM!CA117*1000,SAM!CA117&lt;0,SAM!CA117*1000,SAM!CA117=0,"")</f>
        <v/>
      </c>
      <c r="CB117" s="57" t="str" cm="1">
        <f t="array" ref="CB117">_xlfn.IFS(SAM!CB117&gt;0,SAM!CB117*1000,SAM!CB117&lt;0,SAM!CB117*1000,SAM!CB117=0,"")</f>
        <v/>
      </c>
      <c r="CC117" s="57" t="str" cm="1">
        <f t="array" ref="CC117">_xlfn.IFS(SAM!CC117&gt;0,SAM!CC117*1000,SAM!CC117&lt;0,SAM!CC117*1000,SAM!CC117=0,"")</f>
        <v/>
      </c>
      <c r="CD117" s="57" t="str" cm="1">
        <f t="array" ref="CD117">_xlfn.IFS(SAM!CD117&gt;0,SAM!CD117*1000,SAM!CD117&lt;0,SAM!CD117*1000,SAM!CD117=0,"")</f>
        <v/>
      </c>
      <c r="CE117" s="57" t="str" cm="1">
        <f t="array" ref="CE117">_xlfn.IFS(SAM!CE117&gt;0,SAM!CE117*1000,SAM!CE117&lt;0,SAM!CE117*1000,SAM!CE117=0,"")</f>
        <v/>
      </c>
      <c r="CF117" s="57" t="str" cm="1">
        <f t="array" ref="CF117">_xlfn.IFS(SAM!CF117&gt;0,SAM!CF117*1000,SAM!CF117&lt;0,SAM!CF117*1000,SAM!CF117=0,"")</f>
        <v/>
      </c>
      <c r="CG117" s="57" t="str" cm="1">
        <f t="array" ref="CG117">_xlfn.IFS(SAM!CG117&gt;0,SAM!CG117*1000,SAM!CG117&lt;0,SAM!CG117*1000,SAM!CG117=0,"")</f>
        <v/>
      </c>
      <c r="CH117" s="57" t="str" cm="1">
        <f t="array" ref="CH117">_xlfn.IFS(SAM!CH117&gt;0,SAM!CH117*1000,SAM!CH117&lt;0,SAM!CH117*1000,SAM!CH117=0,"")</f>
        <v/>
      </c>
      <c r="CI117" s="57" t="str" cm="1">
        <f t="array" ref="CI117">_xlfn.IFS(SAM!CI117&gt;0,SAM!CI117*1000,SAM!CI117&lt;0,SAM!CI117*1000,SAM!CI117=0,"")</f>
        <v/>
      </c>
      <c r="CJ117" s="57" t="str" cm="1">
        <f t="array" ref="CJ117">_xlfn.IFS(SAM!CJ117&gt;0,SAM!CJ117*1000,SAM!CJ117&lt;0,SAM!CJ117*1000,SAM!CJ117=0,"")</f>
        <v/>
      </c>
      <c r="CK117" s="57" t="str" cm="1">
        <f t="array" ref="CK117">_xlfn.IFS(SAM!CK117&gt;0,SAM!CK117*1000,SAM!CK117&lt;0,SAM!CK117*1000,SAM!CK117=0,"")</f>
        <v/>
      </c>
      <c r="CL117" s="57" t="str" cm="1">
        <f t="array" ref="CL117">_xlfn.IFS(SAM!CL117&gt;0,SAM!CL117*1000,SAM!CL117&lt;0,SAM!CL117*1000,SAM!CL117=0,"")</f>
        <v/>
      </c>
      <c r="CM117" s="57" t="str" cm="1">
        <f t="array" ref="CM117">_xlfn.IFS(SAM!CM117&gt;0,SAM!CM117*1000,SAM!CM117&lt;0,SAM!CM117*1000,SAM!CM117=0,"")</f>
        <v/>
      </c>
      <c r="CN117" s="57" t="str" cm="1">
        <f t="array" ref="CN117">_xlfn.IFS(SAM!CN117&gt;0,SAM!CN117*1000,SAM!CN117&lt;0,SAM!CN117*1000,SAM!CN117=0,"")</f>
        <v/>
      </c>
      <c r="CO117" s="57" t="str" cm="1">
        <f t="array" ref="CO117">_xlfn.IFS(SAM!CO117&gt;0,SAM!CO117*1000,SAM!CO117&lt;0,SAM!CO117*1000,SAM!CO117=0,"")</f>
        <v/>
      </c>
      <c r="CP117" s="57" t="str" cm="1">
        <f t="array" ref="CP117">_xlfn.IFS(SAM!CP117&gt;0,SAM!CP117*1000,SAM!CP117&lt;0,SAM!CP117*1000,SAM!CP117=0,"")</f>
        <v/>
      </c>
      <c r="CQ117" s="57" t="str" cm="1">
        <f t="array" ref="CQ117">_xlfn.IFS(SAM!CQ117&gt;0,SAM!CQ117*1000,SAM!CQ117&lt;0,SAM!CQ117*1000,SAM!CQ117=0,"")</f>
        <v/>
      </c>
      <c r="CR117" s="57" t="str" cm="1">
        <f t="array" ref="CR117">_xlfn.IFS(SAM!CR117&gt;0,SAM!CR117*1000,SAM!CR117&lt;0,SAM!CR117*1000,SAM!CR117=0,"")</f>
        <v/>
      </c>
      <c r="CS117" s="57" t="str" cm="1">
        <f t="array" ref="CS117">_xlfn.IFS(SAM!CS117&gt;0,SAM!CS117*1000,SAM!CS117&lt;0,SAM!CS117*1000,SAM!CS117=0,"")</f>
        <v/>
      </c>
      <c r="CT117" s="57" t="str" cm="1">
        <f t="array" ref="CT117">_xlfn.IFS(SAM!CT117&gt;0,SAM!CT117*1000,SAM!CT117&lt;0,SAM!CT117*1000,SAM!CT117=0,"")</f>
        <v/>
      </c>
      <c r="CU117" s="57" t="str" cm="1">
        <f t="array" ref="CU117">_xlfn.IFS(SAM!CU117&gt;0,SAM!CU117*1000,SAM!CU117&lt;0,SAM!CU117*1000,SAM!CU117=0,"")</f>
        <v/>
      </c>
      <c r="CV117" s="57" t="str" cm="1">
        <f t="array" ref="CV117">_xlfn.IFS(SAM!CV117&gt;0,SAM!CV117*1000,SAM!CV117&lt;0,SAM!CV117*1000,SAM!CV117=0,"")</f>
        <v/>
      </c>
      <c r="CW117" s="57" t="str" cm="1">
        <f t="array" ref="CW117">_xlfn.IFS(SAM!CW117&gt;0,SAM!CW117*1000,SAM!CW117&lt;0,SAM!CW117*1000,SAM!CW117=0,"")</f>
        <v/>
      </c>
      <c r="CX117" s="57" t="str" cm="1">
        <f t="array" ref="CX117">_xlfn.IFS(SAM!CX117&gt;0,SAM!CX117*1000,SAM!CX117&lt;0,SAM!CX117*1000,SAM!CX117=0,"")</f>
        <v/>
      </c>
      <c r="CY117" s="57" t="str" cm="1">
        <f t="array" ref="CY117">_xlfn.IFS(SAM!CY117&gt;0,SAM!CY117*1000,SAM!CY117&lt;0,SAM!CY117*1000,SAM!CY117=0,"")</f>
        <v/>
      </c>
      <c r="CZ117" s="57" t="str" cm="1">
        <f t="array" ref="CZ117">_xlfn.IFS(SAM!CZ117&gt;0,SAM!CZ117*1000,SAM!CZ117&lt;0,SAM!CZ117*1000,SAM!CZ117=0,"")</f>
        <v/>
      </c>
      <c r="DA117" s="57" t="str" cm="1">
        <f t="array" ref="DA117">_xlfn.IFS(SAM!DA117&gt;0,SAM!DA117*1000,SAM!DA117&lt;0,SAM!DA117*1000,SAM!DA117=0,"")</f>
        <v/>
      </c>
      <c r="DB117" s="57" t="str" cm="1">
        <f t="array" ref="DB117">_xlfn.IFS(SAM!DB117&gt;0,SAM!DB117*1000,SAM!DB117&lt;0,SAM!DB117*1000,SAM!DB117=0,"")</f>
        <v/>
      </c>
      <c r="DC117" s="57" t="str" cm="1">
        <f t="array" ref="DC117">_xlfn.IFS(SAM!DC117&gt;0,SAM!DC117*1000,SAM!DC117&lt;0,SAM!DC117*1000,SAM!DC117=0,"")</f>
        <v/>
      </c>
      <c r="DD117" s="57" t="str" cm="1">
        <f t="array" ref="DD117">_xlfn.IFS(SAM!DD117&gt;0,SAM!DD117*1000,SAM!DD117&lt;0,SAM!DD117*1000,SAM!DD117=0,"")</f>
        <v/>
      </c>
      <c r="DE117" s="57" t="str" cm="1">
        <f t="array" ref="DE117">_xlfn.IFS(SAM!DE117&gt;0,SAM!DE117*1000,SAM!DE117&lt;0,SAM!DE117*1000,SAM!DE117=0,"")</f>
        <v/>
      </c>
      <c r="DF117" s="57" t="str" cm="1">
        <f t="array" ref="DF117">_xlfn.IFS(SAM!DF117&gt;0,SAM!DF117*1000,SAM!DF117&lt;0,SAM!DF117*1000,SAM!DF117=0,"")</f>
        <v/>
      </c>
      <c r="DG117" s="57" t="str" cm="1">
        <f t="array" ref="DG117">_xlfn.IFS(SAM!DG117&gt;0,SAM!DG117*1000,SAM!DG117&lt;0,SAM!DG117*1000,SAM!DG117=0,"")</f>
        <v/>
      </c>
      <c r="DH117" s="57" t="str" cm="1">
        <f t="array" ref="DH117">_xlfn.IFS(SAM!DH117&gt;0,SAM!DH117*1000,SAM!DH117&lt;0,SAM!DH117*1000,SAM!DH117=0,"")</f>
        <v/>
      </c>
      <c r="DI117" s="57" t="str" cm="1">
        <f t="array" ref="DI117">_xlfn.IFS(SAM!DI117&gt;0,SAM!DI117*1000,SAM!DI117&lt;0,SAM!DI117*1000,SAM!DI117=0,"")</f>
        <v/>
      </c>
      <c r="DJ117" s="57" t="str" cm="1">
        <f t="array" ref="DJ117">_xlfn.IFS(SAM!DJ117&gt;0,SAM!DJ117*1000,SAM!DJ117&lt;0,SAM!DJ117*1000,SAM!DJ117=0,"")</f>
        <v/>
      </c>
      <c r="DK117" s="57" t="str" cm="1">
        <f t="array" ref="DK117">_xlfn.IFS(SAM!DK117&gt;0,SAM!DK117*1000,SAM!DK117&lt;0,SAM!DK117*1000,SAM!DK117=0,"")</f>
        <v/>
      </c>
      <c r="DL117" s="57" t="str" cm="1">
        <f t="array" ref="DL117">_xlfn.IFS(SAM!DL117&gt;0,SAM!DL117*1000,SAM!DL117&lt;0,SAM!DL117*1000,SAM!DL117=0,"")</f>
        <v/>
      </c>
      <c r="DM117" s="57" t="str" cm="1">
        <f t="array" ref="DM117">_xlfn.IFS(SAM!DM117&gt;0,SAM!DM117*1000,SAM!DM117&lt;0,SAM!DM117*1000,SAM!DM117=0,"")</f>
        <v/>
      </c>
      <c r="DN117" s="57" t="str" cm="1">
        <f t="array" ref="DN117">_xlfn.IFS(SAM!DN117&gt;0,SAM!DN117*1000,SAM!DN117&lt;0,SAM!DN117*1000,SAM!DN117=0,"")</f>
        <v/>
      </c>
      <c r="DO117" s="57" t="str" cm="1">
        <f t="array" ref="DO117">_xlfn.IFS(SAM!DO117&gt;0,SAM!DO117*1000,SAM!DO117&lt;0,SAM!DO117*1000,SAM!DO117=0,"")</f>
        <v/>
      </c>
      <c r="DP117" s="57" t="str" cm="1">
        <f t="array" ref="DP117">_xlfn.IFS(SAM!DP117&gt;0,SAM!DP117*1000,SAM!DP117&lt;0,SAM!DP117*1000,SAM!DP117=0,"")</f>
        <v/>
      </c>
      <c r="DQ117" s="57" t="str" cm="1">
        <f t="array" ref="DQ117">_xlfn.IFS(SAM!DQ117&gt;0,SAM!DQ117*1000,SAM!DQ117&lt;0,SAM!DQ117*1000,SAM!DQ117=0,"")</f>
        <v/>
      </c>
      <c r="DR117" s="57" t="str" cm="1">
        <f t="array" ref="DR117">_xlfn.IFS(SAM!DR117&gt;0,SAM!DR117*1000,SAM!DR117&lt;0,SAM!DR117*1000,SAM!DR117=0,"")</f>
        <v/>
      </c>
      <c r="DS117" s="57" t="str" cm="1">
        <f t="array" ref="DS117">_xlfn.IFS(SAM!DS117&gt;0,SAM!DS117*1000,SAM!DS117&lt;0,SAM!DS117*1000,SAM!DS117=0,"")</f>
        <v/>
      </c>
      <c r="DT117" s="57" t="str" cm="1">
        <f t="array" ref="DT117">_xlfn.IFS(SAM!DT117&gt;0,SAM!DT117*1000,SAM!DT117&lt;0,SAM!DT117*1000,SAM!DT117=0,"")</f>
        <v/>
      </c>
      <c r="DU117" s="57" t="str" cm="1">
        <f t="array" ref="DU117">_xlfn.IFS(SAM!DU117&gt;0,SAM!DU117*1000,SAM!DU117&lt;0,SAM!DU117*1000,SAM!DU117=0,"")</f>
        <v/>
      </c>
      <c r="DV117" s="57" t="str" cm="1">
        <f t="array" ref="DV117">_xlfn.IFS(SAM!DV117&gt;0,SAM!DV117*1000,SAM!DV117&lt;0,SAM!DV117*1000,SAM!DV117=0,"")</f>
        <v/>
      </c>
      <c r="DW117" s="57" t="str" cm="1">
        <f t="array" ref="DW117">_xlfn.IFS(SAM!DW117&gt;0,SAM!DW117*1000,SAM!DW117&lt;0,SAM!DW117*1000,SAM!DW117=0,"")</f>
        <v/>
      </c>
      <c r="DX117" s="57" t="str" cm="1">
        <f t="array" ref="DX117">_xlfn.IFS(SAM!DX117&gt;0,SAM!DX117*1000,SAM!DX117&lt;0,SAM!DX117*1000,SAM!DX117=0,"")</f>
        <v/>
      </c>
      <c r="DY117" s="57" t="str" cm="1">
        <f t="array" ref="DY117">_xlfn.IFS(SAM!DY117&gt;0,SAM!DY117*1000,SAM!DY117&lt;0,SAM!DY117*1000,SAM!DY117=0,"")</f>
        <v/>
      </c>
      <c r="DZ117" s="57" t="str" cm="1">
        <f t="array" ref="DZ117">_xlfn.IFS(SAM!DZ117&gt;0,SAM!DZ117*1000,SAM!DZ117&lt;0,SAM!DZ117*1000,SAM!DZ117=0,"")</f>
        <v/>
      </c>
      <c r="EA117" s="57" t="str" cm="1">
        <f t="array" ref="EA117">_xlfn.IFS(SAM!EA117&gt;0,SAM!EA117*1000,SAM!EA117&lt;0,SAM!EA117*1000,SAM!EA117=0,"")</f>
        <v/>
      </c>
      <c r="EB117" s="57" t="str" cm="1">
        <f t="array" ref="EB117">_xlfn.IFS(SAM!EB117&gt;0,SAM!EB117*1000,SAM!EB117&lt;0,SAM!EB117*1000,SAM!EB117=0,"")</f>
        <v/>
      </c>
      <c r="EC117" s="57" t="str" cm="1">
        <f t="array" ref="EC117">_xlfn.IFS(SAM!EC117&gt;0,SAM!EC117*1000,SAM!EC117&lt;0,SAM!EC117*1000,SAM!EC117=0,"")</f>
        <v/>
      </c>
      <c r="ED117" s="57" t="str" cm="1">
        <f t="array" ref="ED117">_xlfn.IFS(SAM!ED117&gt;0,SAM!ED117*1000,SAM!ED117&lt;0,SAM!ED117*1000,SAM!ED117=0,"")</f>
        <v/>
      </c>
      <c r="EE117" s="57" t="str" cm="1">
        <f t="array" ref="EE117">_xlfn.IFS(SAM!EE117&gt;0,SAM!EE117*1000,SAM!EE117&lt;0,SAM!EE117*1000,SAM!EE117=0,"")</f>
        <v/>
      </c>
      <c r="EF117" s="57" t="str" cm="1">
        <f t="array" ref="EF117">_xlfn.IFS(SAM!EF117&gt;0,SAM!EF117*1000,SAM!EF117&lt;0,SAM!EF117*1000,SAM!EF117=0,"")</f>
        <v/>
      </c>
      <c r="EG117" s="57" t="str" cm="1">
        <f t="array" ref="EG117">_xlfn.IFS(SAM!EG117&gt;0,SAM!EG117*1000,SAM!EG117&lt;0,SAM!EG117*1000,SAM!EG117=0,"")</f>
        <v/>
      </c>
      <c r="EH117" s="57" t="str" cm="1">
        <f t="array" ref="EH117">_xlfn.IFS(SAM!EH117&gt;0,SAM!EH117*1000,SAM!EH117&lt;0,SAM!EH117*1000,SAM!EH117=0,"")</f>
        <v/>
      </c>
      <c r="EI117" s="57" t="str" cm="1">
        <f t="array" ref="EI117">_xlfn.IFS(SAM!EI117&gt;0,SAM!EI117*1000,SAM!EI117&lt;0,SAM!EI117*1000,SAM!EI117=0,"")</f>
        <v/>
      </c>
      <c r="EJ117" s="57" t="str" cm="1">
        <f t="array" ref="EJ117">_xlfn.IFS(SAM!EJ117&gt;0,SAM!EJ117*1000,SAM!EJ117&lt;0,SAM!EJ117*1000,SAM!EJ117=0,"")</f>
        <v/>
      </c>
      <c r="EK117" s="57" t="str" cm="1">
        <f t="array" ref="EK117">_xlfn.IFS(SAM!EK117&gt;0,SAM!EK117*1000,SAM!EK117&lt;0,SAM!EK117*1000,SAM!EK117=0,"")</f>
        <v/>
      </c>
      <c r="EL117" s="57" t="str" cm="1">
        <f t="array" ref="EL117">_xlfn.IFS(SAM!EL117&gt;0,SAM!EL117*1000,SAM!EL117&lt;0,SAM!EL117*1000,SAM!EL117=0,"")</f>
        <v/>
      </c>
      <c r="EM117" s="57" t="str" cm="1">
        <f t="array" ref="EM117">_xlfn.IFS(SAM!EM117&gt;0,SAM!EM117*1000,SAM!EM117&lt;0,SAM!EM117*1000,SAM!EM117=0,"")</f>
        <v/>
      </c>
      <c r="EN117" s="57" t="str" cm="1">
        <f t="array" ref="EN117">_xlfn.IFS(SAM!EN117&gt;0,SAM!EN117*1000,SAM!EN117&lt;0,SAM!EN117*1000,SAM!EN117=0,"")</f>
        <v/>
      </c>
      <c r="EO117" s="57" t="str" cm="1">
        <f t="array" ref="EO117">_xlfn.IFS(SAM!EO117&gt;0,SAM!EO117*1000,SAM!EO117&lt;0,SAM!EO117*1000,SAM!EO117=0,"")</f>
        <v/>
      </c>
      <c r="EP117" s="57" t="str" cm="1">
        <f t="array" ref="EP117">_xlfn.IFS(SAM!EP117&gt;0,SAM!EP117*1000,SAM!EP117&lt;0,SAM!EP117*1000,SAM!EP117=0,"")</f>
        <v/>
      </c>
      <c r="EQ117" s="57" t="str" cm="1">
        <f t="array" ref="EQ117">_xlfn.IFS(SAM!EQ117&gt;0,SAM!EQ117*1000,SAM!EQ117&lt;0,SAM!EQ117*1000,SAM!EQ117=0,"")</f>
        <v/>
      </c>
      <c r="ER117" s="57" t="str" cm="1">
        <f t="array" ref="ER117">_xlfn.IFS(SAM!ER117&gt;0,SAM!ER117*1000,SAM!ER117&lt;0,SAM!ER117*1000,SAM!ER117=0,"")</f>
        <v/>
      </c>
      <c r="ES117" s="57" t="str" cm="1">
        <f t="array" ref="ES117">_xlfn.IFS(SAM!ES117&gt;0,SAM!ES117*1000,SAM!ES117&lt;0,SAM!ES117*1000,SAM!ES117=0,"")</f>
        <v/>
      </c>
      <c r="ET117" s="57" t="str" cm="1">
        <f t="array" ref="ET117">_xlfn.IFS(SAM!ET117&gt;0,SAM!ET117*1000,SAM!ET117&lt;0,SAM!ET117*1000,SAM!ET117=0,"")</f>
        <v/>
      </c>
      <c r="EU117" s="57" t="str" cm="1">
        <f t="array" ref="EU117">_xlfn.IFS(SAM!EU117&gt;0,SAM!EU117*1000,SAM!EU117&lt;0,SAM!EU117*1000,SAM!EU117=0,"")</f>
        <v/>
      </c>
      <c r="EV117" s="57" cm="1">
        <f t="array" ref="EV117">_xlfn.IFS(SAM!EV117&gt;0,SAM!EV117*1000,SAM!EV117&lt;0,SAM!EV117*1000,SAM!EV117=0,"")</f>
        <v>504.67166055369296</v>
      </c>
      <c r="EW117" s="57" t="str" cm="1">
        <f t="array" ref="EW117">_xlfn.IFS(SAM!EW117&gt;0,SAM!EW117*1000,SAM!EW117&lt;0,SAM!EW117*1000,SAM!EW117=0,"")</f>
        <v/>
      </c>
      <c r="EX117" s="57" t="str" cm="1">
        <f t="array" ref="EX117">_xlfn.IFS(SAM!EX117&gt;0,SAM!EX117*1000,SAM!EX117&lt;0,SAM!EX117*1000,SAM!EX117=0,"")</f>
        <v/>
      </c>
      <c r="EY117" s="57" t="str" cm="1">
        <f t="array" ref="EY117">_xlfn.IFS(SAM!EY117&gt;0,SAM!EY117*1000,SAM!EY117&lt;0,SAM!EY117*1000,SAM!EY117=0,"")</f>
        <v/>
      </c>
      <c r="EZ117" s="57" t="str" cm="1">
        <f t="array" ref="EZ117">_xlfn.IFS(SAM!EZ117&gt;0,SAM!EZ117*1000,SAM!EZ117&lt;0,SAM!EZ117*1000,SAM!EZ117=0,"")</f>
        <v/>
      </c>
      <c r="FA117" s="57" t="str" cm="1">
        <f t="array" ref="FA117">_xlfn.IFS(SAM!FA117&gt;0,SAM!FA117*1000,SAM!FA117&lt;0,SAM!FA117*1000,SAM!FA117=0,"")</f>
        <v/>
      </c>
      <c r="FB117" s="57" t="str" cm="1">
        <f t="array" ref="FB117">_xlfn.IFS(SAM!FB117&gt;0,SAM!FB117*1000,SAM!FB117&lt;0,SAM!FB117*1000,SAM!FB117=0,"")</f>
        <v/>
      </c>
      <c r="FC117" s="57" t="str" cm="1">
        <f t="array" ref="FC117">_xlfn.IFS(SAM!FC117&gt;0,SAM!FC117*1000,SAM!FC117&lt;0,SAM!FC117*1000,SAM!FC117=0,"")</f>
        <v/>
      </c>
      <c r="FD117" s="57" t="str" cm="1">
        <f t="array" ref="FD117">_xlfn.IFS(SAM!FD117&gt;0,SAM!FD117*1000,SAM!FD117&lt;0,SAM!FD117*1000,SAM!FD117=0,"")</f>
        <v/>
      </c>
      <c r="FE117" s="57" t="str" cm="1">
        <f t="array" ref="FE117">_xlfn.IFS(SAM!FE117&gt;0,SAM!FE117*1000,SAM!FE117&lt;0,SAM!FE117*1000,SAM!FE117=0,"")</f>
        <v/>
      </c>
      <c r="FF117" s="57" t="str" cm="1">
        <f t="array" ref="FF117">_xlfn.IFS(SAM!FF117&gt;0,SAM!FF117*1000,SAM!FF117&lt;0,SAM!FF117*1000,SAM!FF117=0,"")</f>
        <v/>
      </c>
      <c r="FG117" s="57" t="str" cm="1">
        <f t="array" ref="FG117">_xlfn.IFS(SAM!FG117&gt;0,SAM!FG117*1000,SAM!FG117&lt;0,SAM!FG117*1000,SAM!FG117=0,"")</f>
        <v/>
      </c>
      <c r="FH117" s="57" t="str" cm="1">
        <f t="array" ref="FH117">_xlfn.IFS(SAM!FH117&gt;0,SAM!FH117*1000,SAM!FH117&lt;0,SAM!FH117*1000,SAM!FH117=0,"")</f>
        <v/>
      </c>
      <c r="FI117" s="57" t="str" cm="1">
        <f t="array" ref="FI117">_xlfn.IFS(SAM!FI117&gt;0,SAM!FI117*1000,SAM!FI117&lt;0,SAM!FI117*1000,SAM!FI117=0,"")</f>
        <v/>
      </c>
      <c r="FJ117" s="57" t="str" cm="1">
        <f t="array" ref="FJ117">_xlfn.IFS(SAM!FJ117&gt;0,SAM!FJ117*1000,SAM!FJ117&lt;0,SAM!FJ117*1000,SAM!FJ117=0,"")</f>
        <v/>
      </c>
      <c r="FK117" s="57" t="str" cm="1">
        <f t="array" ref="FK117">_xlfn.IFS(SAM!FK117&gt;0,SAM!FK117*1000,SAM!FK117&lt;0,SAM!FK117*1000,SAM!FK117=0,"")</f>
        <v/>
      </c>
      <c r="FL117" s="57" t="str" cm="1">
        <f t="array" ref="FL117">_xlfn.IFS(SAM!FL117&gt;0,SAM!FL117*1000,SAM!FL117&lt;0,SAM!FL117*1000,SAM!FL117=0,"")</f>
        <v/>
      </c>
      <c r="FM117" s="57" t="str" cm="1">
        <f t="array" ref="FM117">_xlfn.IFS(SAM!FM117&gt;0,SAM!FM117*1000,SAM!FM117&lt;0,SAM!FM117*1000,SAM!FM117=0,"")</f>
        <v/>
      </c>
      <c r="FN117" s="57" t="str" cm="1">
        <f t="array" ref="FN117">_xlfn.IFS(SAM!FN117&gt;0,SAM!FN117*1000,SAM!FN117&lt;0,SAM!FN117*1000,SAM!FN117=0,"")</f>
        <v/>
      </c>
      <c r="FO117" s="57" t="str" cm="1">
        <f t="array" ref="FO117">_xlfn.IFS(SAM!FO117&gt;0,SAM!FO117*1000,SAM!FO117&lt;0,SAM!FO117*1000,SAM!FO117=0,"")</f>
        <v/>
      </c>
      <c r="FP117" s="57" t="str" cm="1">
        <f t="array" ref="FP117">_xlfn.IFS(SAM!FP117&gt;0,SAM!FP117*1000,SAM!FP117&lt;0,SAM!FP117*1000,SAM!FP117=0,"")</f>
        <v/>
      </c>
      <c r="FR117">
        <f t="shared" si="1"/>
        <v>3023.0913579572189</v>
      </c>
      <c r="FS117" s="85">
        <v>-3.637978807091713E-12</v>
      </c>
      <c r="FT117" s="57"/>
      <c r="FU117" s="57"/>
    </row>
    <row r="118" spans="1:177" x14ac:dyDescent="0.3">
      <c r="A118" t="s">
        <v>873</v>
      </c>
      <c r="B118" s="57" t="str" cm="1">
        <f t="array" ref="B118">_xlfn.IFS(SAM!B118&gt;0,SAM!B118*1000,SAM!B118&lt;0,SAM!B118*1000,SAM!B118=0,"")</f>
        <v/>
      </c>
      <c r="C118" s="57" t="str" cm="1">
        <f t="array" ref="C118">_xlfn.IFS(SAM!C118&gt;0,SAM!C118*1000,SAM!C118&lt;0,SAM!C118*1000,SAM!C118=0,"")</f>
        <v/>
      </c>
      <c r="D118" s="57" cm="1">
        <f t="array" ref="D118">_xlfn.IFS(SAM!D118&gt;0,SAM!D118*1000,SAM!D118&lt;0,SAM!D118*1000,SAM!D118=0,"")</f>
        <v>4.15087925547695E-3</v>
      </c>
      <c r="E118" s="57" cm="1">
        <f t="array" ref="E118">_xlfn.IFS(SAM!E118&gt;0,SAM!E118*1000,SAM!E118&lt;0,SAM!E118*1000,SAM!E118=0,"")</f>
        <v>9.6921550069421891E-3</v>
      </c>
      <c r="F118" s="57" cm="1">
        <f t="array" ref="F118">_xlfn.IFS(SAM!F118&gt;0,SAM!F118*1000,SAM!F118&lt;0,SAM!F118*1000,SAM!F118=0,"")</f>
        <v>1.3514099864651401E-3</v>
      </c>
      <c r="G118" s="57" t="str" cm="1">
        <f t="array" ref="G118">_xlfn.IFS(SAM!G118&gt;0,SAM!G118*1000,SAM!G118&lt;0,SAM!G118*1000,SAM!G118=0,"")</f>
        <v/>
      </c>
      <c r="H118" s="57" cm="1">
        <f t="array" ref="H118">_xlfn.IFS(SAM!H118&gt;0,SAM!H118*1000,SAM!H118&lt;0,SAM!H118*1000,SAM!H118=0,"")</f>
        <v>1.38495602958055E-2</v>
      </c>
      <c r="I118" s="57" t="str" cm="1">
        <f t="array" ref="I118">_xlfn.IFS(SAM!I118&gt;0,SAM!I118*1000,SAM!I118&lt;0,SAM!I118*1000,SAM!I118=0,"")</f>
        <v/>
      </c>
      <c r="J118" s="57" t="str" cm="1">
        <f t="array" ref="J118">_xlfn.IFS(SAM!J118&gt;0,SAM!J118*1000,SAM!J118&lt;0,SAM!J118*1000,SAM!J118=0,"")</f>
        <v/>
      </c>
      <c r="K118" s="57" cm="1">
        <f t="array" ref="K118">_xlfn.IFS(SAM!K118&gt;0,SAM!K118*1000,SAM!K118&lt;0,SAM!K118*1000,SAM!K118=0,"")</f>
        <v>1.05354754765288E-3</v>
      </c>
      <c r="L118" s="57" t="str" cm="1">
        <f t="array" ref="L118">_xlfn.IFS(SAM!L118&gt;0,SAM!L118*1000,SAM!L118&lt;0,SAM!L118*1000,SAM!L118=0,"")</f>
        <v/>
      </c>
      <c r="M118" s="57" t="str" cm="1">
        <f t="array" ref="M118">_xlfn.IFS(SAM!M118&gt;0,SAM!M118*1000,SAM!M118&lt;0,SAM!M118*1000,SAM!M118=0,"")</f>
        <v/>
      </c>
      <c r="N118" s="57" t="str" cm="1">
        <f t="array" ref="N118">_xlfn.IFS(SAM!N118&gt;0,SAM!N118*1000,SAM!N118&lt;0,SAM!N118*1000,SAM!N118=0,"")</f>
        <v/>
      </c>
      <c r="O118" s="57" cm="1">
        <f t="array" ref="O118">_xlfn.IFS(SAM!O118&gt;0,SAM!O118*1000,SAM!O118&lt;0,SAM!O118*1000,SAM!O118=0,"")</f>
        <v>1.46387169669737E-3</v>
      </c>
      <c r="P118" s="57" t="str" cm="1">
        <f t="array" ref="P118">_xlfn.IFS(SAM!P118&gt;0,SAM!P118*1000,SAM!P118&lt;0,SAM!P118*1000,SAM!P118=0,"")</f>
        <v/>
      </c>
      <c r="Q118" s="57" cm="1">
        <f t="array" ref="Q118">_xlfn.IFS(SAM!Q118&gt;0,SAM!Q118*1000,SAM!Q118&lt;0,SAM!Q118*1000,SAM!Q118=0,"")</f>
        <v>7.3410982662954288E-2</v>
      </c>
      <c r="R118" s="57" t="str" cm="1">
        <f t="array" ref="R118">_xlfn.IFS(SAM!R118&gt;0,SAM!R118*1000,SAM!R118&lt;0,SAM!R118*1000,SAM!R118=0,"")</f>
        <v/>
      </c>
      <c r="S118" s="57" cm="1">
        <f t="array" ref="S118">_xlfn.IFS(SAM!S118&gt;0,SAM!S118*1000,SAM!S118&lt;0,SAM!S118*1000,SAM!S118=0,"")</f>
        <v>4.3019569987244397</v>
      </c>
      <c r="T118" s="57" cm="1">
        <f t="array" ref="T118">_xlfn.IFS(SAM!T118&gt;0,SAM!T118*1000,SAM!T118&lt;0,SAM!T118*1000,SAM!T118=0,"")</f>
        <v>11.101392210262199</v>
      </c>
      <c r="U118" s="57" cm="1">
        <f t="array" ref="U118">_xlfn.IFS(SAM!U118&gt;0,SAM!U118*1000,SAM!U118&lt;0,SAM!U118*1000,SAM!U118=0,"")</f>
        <v>2.4407895004624702</v>
      </c>
      <c r="V118" s="57" cm="1">
        <f t="array" ref="V118">_xlfn.IFS(SAM!V118&gt;0,SAM!V118*1000,SAM!V118&lt;0,SAM!V118*1000,SAM!V118=0,"")</f>
        <v>4.6473996500506907</v>
      </c>
      <c r="W118" s="57" cm="1">
        <f t="array" ref="W118">_xlfn.IFS(SAM!W118&gt;0,SAM!W118*1000,SAM!W118&lt;0,SAM!W118*1000,SAM!W118=0,"")</f>
        <v>0.24880650393661002</v>
      </c>
      <c r="X118" s="57" cm="1">
        <f t="array" ref="X118">_xlfn.IFS(SAM!X118&gt;0,SAM!X118*1000,SAM!X118&lt;0,SAM!X118*1000,SAM!X118=0,"")</f>
        <v>0.25180505726559399</v>
      </c>
      <c r="Y118" s="57" cm="1">
        <f t="array" ref="Y118">_xlfn.IFS(SAM!Y118&gt;0,SAM!Y118*1000,SAM!Y118&lt;0,SAM!Y118*1000,SAM!Y118=0,"")</f>
        <v>0.24418349324493002</v>
      </c>
      <c r="Z118" s="57" cm="1">
        <f t="array" ref="Z118">_xlfn.IFS(SAM!Z118&gt;0,SAM!Z118*1000,SAM!Z118&lt;0,SAM!Z118*1000,SAM!Z118=0,"")</f>
        <v>11.338576797099</v>
      </c>
      <c r="AA118" s="57" cm="1">
        <f t="array" ref="AA118">_xlfn.IFS(SAM!AA118&gt;0,SAM!AA118*1000,SAM!AA118&lt;0,SAM!AA118*1000,SAM!AA118=0,"")</f>
        <v>0.18758406115864498</v>
      </c>
      <c r="AB118" s="57" cm="1">
        <f t="array" ref="AB118">_xlfn.IFS(SAM!AB118&gt;0,SAM!AB118*1000,SAM!AB118&lt;0,SAM!AB118*1000,SAM!AB118=0,"")</f>
        <v>3.16309665490266</v>
      </c>
      <c r="AC118" s="57" cm="1">
        <f t="array" ref="AC118">_xlfn.IFS(SAM!AC118&gt;0,SAM!AC118*1000,SAM!AC118&lt;0,SAM!AC118*1000,SAM!AC118=0,"")</f>
        <v>34.519042096281396</v>
      </c>
      <c r="AD118" s="57" t="str" cm="1">
        <f t="array" ref="AD118">_xlfn.IFS(SAM!AD118&gt;0,SAM!AD118*1000,SAM!AD118&lt;0,SAM!AD118*1000,SAM!AD118=0,"")</f>
        <v/>
      </c>
      <c r="AE118" s="57" cm="1">
        <f t="array" ref="AE118">_xlfn.IFS(SAM!AE118&gt;0,SAM!AE118*1000,SAM!AE118&lt;0,SAM!AE118*1000,SAM!AE118=0,"")</f>
        <v>1.65572757992302</v>
      </c>
      <c r="AF118" s="57" cm="1">
        <f t="array" ref="AF118">_xlfn.IFS(SAM!AF118&gt;0,SAM!AF118*1000,SAM!AF118&lt;0,SAM!AF118*1000,SAM!AF118=0,"")</f>
        <v>4.9844836785633904</v>
      </c>
      <c r="AG118" s="57" cm="1">
        <f t="array" ref="AG118">_xlfn.IFS(SAM!AG118&gt;0,SAM!AG118*1000,SAM!AG118&lt;0,SAM!AG118*1000,SAM!AG118=0,"")</f>
        <v>1.6899525516809302E-2</v>
      </c>
      <c r="AH118" s="57" cm="1">
        <f t="array" ref="AH118">_xlfn.IFS(SAM!AH118&gt;0,SAM!AH118*1000,SAM!AH118&lt;0,SAM!AH118*1000,SAM!AH118=0,"")</f>
        <v>14.1381419198089</v>
      </c>
      <c r="AI118" s="57" cm="1">
        <f t="array" ref="AI118">_xlfn.IFS(SAM!AI118&gt;0,SAM!AI118*1000,SAM!AI118&lt;0,SAM!AI118*1000,SAM!AI118=0,"")</f>
        <v>6.0038741783488302E-2</v>
      </c>
      <c r="AJ118" s="57" cm="1">
        <f t="array" ref="AJ118">_xlfn.IFS(SAM!AJ118&gt;0,SAM!AJ118*1000,SAM!AJ118&lt;0,SAM!AJ118*1000,SAM!AJ118=0,"")</f>
        <v>9.7111625533512509</v>
      </c>
      <c r="AK118" s="57" cm="1">
        <f t="array" ref="AK118">_xlfn.IFS(SAM!AK118&gt;0,SAM!AK118*1000,SAM!AK118&lt;0,SAM!AK118*1000,SAM!AK118=0,"")</f>
        <v>0.229932526774314</v>
      </c>
      <c r="AL118" s="57" cm="1">
        <f t="array" ref="AL118">_xlfn.IFS(SAM!AL118&gt;0,SAM!AL118*1000,SAM!AL118&lt;0,SAM!AL118*1000,SAM!AL118=0,"")</f>
        <v>10.548017095279</v>
      </c>
      <c r="AM118" s="57" cm="1">
        <f t="array" ref="AM118">_xlfn.IFS(SAM!AM118&gt;0,SAM!AM118*1000,SAM!AM118&lt;0,SAM!AM118*1000,SAM!AM118=0,"")</f>
        <v>11.030651695004901</v>
      </c>
      <c r="AN118" s="57" cm="1">
        <f t="array" ref="AN118">_xlfn.IFS(SAM!AN118&gt;0,SAM!AN118*1000,SAM!AN118&lt;0,SAM!AN118*1000,SAM!AN118=0,"")</f>
        <v>6.1991175148104101E-3</v>
      </c>
      <c r="AO118" s="57" cm="1">
        <f t="array" ref="AO118">_xlfn.IFS(SAM!AO118&gt;0,SAM!AO118*1000,SAM!AO118&lt;0,SAM!AO118*1000,SAM!AO118=0,"")</f>
        <v>1.8311607411522799E-2</v>
      </c>
      <c r="AP118" s="57" cm="1">
        <f t="array" ref="AP118">_xlfn.IFS(SAM!AP118&gt;0,SAM!AP118*1000,SAM!AP118&lt;0,SAM!AP118*1000,SAM!AP118=0,"")</f>
        <v>3.5306287260573198E-3</v>
      </c>
      <c r="AQ118" s="57" cm="1">
        <f t="array" ref="AQ118">_xlfn.IFS(SAM!AQ118&gt;0,SAM!AQ118*1000,SAM!AQ118&lt;0,SAM!AQ118*1000,SAM!AQ118=0,"")</f>
        <v>2.3050824396484402E-2</v>
      </c>
      <c r="AR118" s="57" cm="1">
        <f t="array" ref="AR118">_xlfn.IFS(SAM!AR118&gt;0,SAM!AR118*1000,SAM!AR118&lt;0,SAM!AR118*1000,SAM!AR118=0,"")</f>
        <v>1.3306707354651901E-2</v>
      </c>
      <c r="AS118" s="57" cm="1">
        <f t="array" ref="AS118">_xlfn.IFS(SAM!AS118&gt;0,SAM!AS118*1000,SAM!AS118&lt;0,SAM!AS118*1000,SAM!AS118=0,"")</f>
        <v>3.16312726207848E-3</v>
      </c>
      <c r="AT118" s="57" cm="1">
        <f t="array" ref="AT118">_xlfn.IFS(SAM!AT118&gt;0,SAM!AT118*1000,SAM!AT118&lt;0,SAM!AT118*1000,SAM!AT118=0,"")</f>
        <v>1.2978155129750899E-2</v>
      </c>
      <c r="AU118" s="57" cm="1">
        <f t="array" ref="AU118">_xlfn.IFS(SAM!AU118&gt;0,SAM!AU118*1000,SAM!AU118&lt;0,SAM!AU118*1000,SAM!AU118=0,"")</f>
        <v>7.8761363733574603</v>
      </c>
      <c r="AV118" s="57" cm="1">
        <f t="array" ref="AV118">_xlfn.IFS(SAM!AV118&gt;0,SAM!AV118*1000,SAM!AV118&lt;0,SAM!AV118*1000,SAM!AV118=0,"")</f>
        <v>0.65141456833464995</v>
      </c>
      <c r="AW118" s="57" cm="1">
        <f t="array" ref="AW118">_xlfn.IFS(SAM!AW118&gt;0,SAM!AW118*1000,SAM!AW118&lt;0,SAM!AW118*1000,SAM!AW118=0,"")</f>
        <v>0.115032585383075</v>
      </c>
      <c r="AX118" s="57" cm="1">
        <f t="array" ref="AX118">_xlfn.IFS(SAM!AX118&gt;0,SAM!AX118*1000,SAM!AX118&lt;0,SAM!AX118*1000,SAM!AX118=0,"")</f>
        <v>2.34282512987029E-2</v>
      </c>
      <c r="AY118" s="57" cm="1">
        <f t="array" ref="AY118">_xlfn.IFS(SAM!AY118&gt;0,SAM!AY118*1000,SAM!AY118&lt;0,SAM!AY118*1000,SAM!AY118=0,"")</f>
        <v>159.383074157208</v>
      </c>
      <c r="AZ118" s="57" cm="1">
        <f t="array" ref="AZ118">_xlfn.IFS(SAM!AZ118&gt;0,SAM!AZ118*1000,SAM!AZ118&lt;0,SAM!AZ118*1000,SAM!AZ118=0,"")</f>
        <v>2.71068683543163</v>
      </c>
      <c r="BA118" s="57" cm="1">
        <f t="array" ref="BA118">_xlfn.IFS(SAM!BA118&gt;0,SAM!BA118*1000,SAM!BA118&lt;0,SAM!BA118*1000,SAM!BA118=0,"")</f>
        <v>19.7176787254161</v>
      </c>
      <c r="BB118" s="57" cm="1">
        <f t="array" ref="BB118">_xlfn.IFS(SAM!BB118&gt;0,SAM!BB118*1000,SAM!BB118&lt;0,SAM!BB118*1000,SAM!BB118=0,"")</f>
        <v>11.3165235691114</v>
      </c>
      <c r="BC118" s="57" cm="1">
        <f t="array" ref="BC118">_xlfn.IFS(SAM!BC118&gt;0,SAM!BC118*1000,SAM!BC118&lt;0,SAM!BC118*1000,SAM!BC118=0,"")</f>
        <v>26.974058835883799</v>
      </c>
      <c r="BD118" s="57" cm="1">
        <f t="array" ref="BD118">_xlfn.IFS(SAM!BD118&gt;0,SAM!BD118*1000,SAM!BD118&lt;0,SAM!BD118*1000,SAM!BD118=0,"")</f>
        <v>1.0379880750319599</v>
      </c>
      <c r="BE118" s="57" cm="1">
        <f t="array" ref="BE118">_xlfn.IFS(SAM!BE118&gt;0,SAM!BE118*1000,SAM!BE118&lt;0,SAM!BE118*1000,SAM!BE118=0,"")</f>
        <v>2.1832543417021202</v>
      </c>
      <c r="BF118" s="57" cm="1">
        <f t="array" ref="BF118">_xlfn.IFS(SAM!BF118&gt;0,SAM!BF118*1000,SAM!BF118&lt;0,SAM!BF118*1000,SAM!BF118=0,"")</f>
        <v>13.1962671284744</v>
      </c>
      <c r="BG118" s="57" cm="1">
        <f t="array" ref="BG118">_xlfn.IFS(SAM!BG118&gt;0,SAM!BG118*1000,SAM!BG118&lt;0,SAM!BG118*1000,SAM!BG118=0,"")</f>
        <v>25.341440481187302</v>
      </c>
      <c r="BH118" s="57" cm="1">
        <f t="array" ref="BH118">_xlfn.IFS(SAM!BH118&gt;0,SAM!BH118*1000,SAM!BH118&lt;0,SAM!BH118*1000,SAM!BH118=0,"")</f>
        <v>10.909660623730401</v>
      </c>
      <c r="BI118" s="57" cm="1">
        <f t="array" ref="BI118">_xlfn.IFS(SAM!BI118&gt;0,SAM!BI118*1000,SAM!BI118&lt;0,SAM!BI118*1000,SAM!BI118=0,"")</f>
        <v>0.71047616377932599</v>
      </c>
      <c r="BJ118" s="57" cm="1">
        <f t="array" ref="BJ118">_xlfn.IFS(SAM!BJ118&gt;0,SAM!BJ118*1000,SAM!BJ118&lt;0,SAM!BJ118*1000,SAM!BJ118=0,"")</f>
        <v>2.6449893067420702</v>
      </c>
      <c r="BK118" s="57" cm="1">
        <f t="array" ref="BK118">_xlfn.IFS(SAM!BK118&gt;0,SAM!BK118*1000,SAM!BK118&lt;0,SAM!BK118*1000,SAM!BK118=0,"")</f>
        <v>4.0862694547913101</v>
      </c>
      <c r="BL118" s="57" cm="1">
        <f t="array" ref="BL118">_xlfn.IFS(SAM!BL118&gt;0,SAM!BL118*1000,SAM!BL118&lt;0,SAM!BL118*1000,SAM!BL118=0,"")</f>
        <v>16.907261469344299</v>
      </c>
      <c r="BM118" s="57" cm="1">
        <f t="array" ref="BM118">_xlfn.IFS(SAM!BM118&gt;0,SAM!BM118*1000,SAM!BM118&lt;0,SAM!BM118*1000,SAM!BM118=0,"")</f>
        <v>195.79080054380299</v>
      </c>
      <c r="BN118" s="57" cm="1">
        <f t="array" ref="BN118">_xlfn.IFS(SAM!BN118&gt;0,SAM!BN118*1000,SAM!BN118&lt;0,SAM!BN118*1000,SAM!BN118=0,"")</f>
        <v>112.011783041828</v>
      </c>
      <c r="BO118" s="57" cm="1">
        <f t="array" ref="BO118">_xlfn.IFS(SAM!BO118&gt;0,SAM!BO118*1000,SAM!BO118&lt;0,SAM!BO118*1000,SAM!BO118=0,"")</f>
        <v>189.43800839604199</v>
      </c>
      <c r="BP118" s="57" cm="1">
        <f t="array" ref="BP118">_xlfn.IFS(SAM!BP118&gt;0,SAM!BP118*1000,SAM!BP118&lt;0,SAM!BP118*1000,SAM!BP118=0,"")</f>
        <v>7.2701925257146388E-2</v>
      </c>
      <c r="BQ118" s="57" t="str" cm="1">
        <f t="array" ref="BQ118">_xlfn.IFS(SAM!BQ118&gt;0,SAM!BQ118*1000,SAM!BQ118&lt;0,SAM!BQ118*1000,SAM!BQ118=0,"")</f>
        <v/>
      </c>
      <c r="BR118" s="57" t="str" cm="1">
        <f t="array" ref="BR118">_xlfn.IFS(SAM!BR118&gt;0,SAM!BR118*1000,SAM!BR118&lt;0,SAM!BR118*1000,SAM!BR118=0,"")</f>
        <v/>
      </c>
      <c r="BS118" s="57" t="str" cm="1">
        <f t="array" ref="BS118">_xlfn.IFS(SAM!BS118&gt;0,SAM!BS118*1000,SAM!BS118&lt;0,SAM!BS118*1000,SAM!BS118=0,"")</f>
        <v/>
      </c>
      <c r="BT118" s="57" t="str" cm="1">
        <f t="array" ref="BT118">_xlfn.IFS(SAM!BT118&gt;0,SAM!BT118*1000,SAM!BT118&lt;0,SAM!BT118*1000,SAM!BT118=0,"")</f>
        <v/>
      </c>
      <c r="BU118" s="57" t="str" cm="1">
        <f t="array" ref="BU118">_xlfn.IFS(SAM!BU118&gt;0,SAM!BU118*1000,SAM!BU118&lt;0,SAM!BU118*1000,SAM!BU118=0,"")</f>
        <v/>
      </c>
      <c r="BV118" s="57" t="str" cm="1">
        <f t="array" ref="BV118">_xlfn.IFS(SAM!BV118&gt;0,SAM!BV118*1000,SAM!BV118&lt;0,SAM!BV118*1000,SAM!BV118=0,"")</f>
        <v/>
      </c>
      <c r="BW118" s="57" t="str" cm="1">
        <f t="array" ref="BW118">_xlfn.IFS(SAM!BW118&gt;0,SAM!BW118*1000,SAM!BW118&lt;0,SAM!BW118*1000,SAM!BW118=0,"")</f>
        <v/>
      </c>
      <c r="BX118" s="57" t="str" cm="1">
        <f t="array" ref="BX118">_xlfn.IFS(SAM!BX118&gt;0,SAM!BX118*1000,SAM!BX118&lt;0,SAM!BX118*1000,SAM!BX118=0,"")</f>
        <v/>
      </c>
      <c r="BY118" s="57" t="str" cm="1">
        <f t="array" ref="BY118">_xlfn.IFS(SAM!BY118&gt;0,SAM!BY118*1000,SAM!BY118&lt;0,SAM!BY118*1000,SAM!BY118=0,"")</f>
        <v/>
      </c>
      <c r="BZ118" s="57" t="str" cm="1">
        <f t="array" ref="BZ118">_xlfn.IFS(SAM!BZ118&gt;0,SAM!BZ118*1000,SAM!BZ118&lt;0,SAM!BZ118*1000,SAM!BZ118=0,"")</f>
        <v/>
      </c>
      <c r="CA118" s="57" t="str" cm="1">
        <f t="array" ref="CA118">_xlfn.IFS(SAM!CA118&gt;0,SAM!CA118*1000,SAM!CA118&lt;0,SAM!CA118*1000,SAM!CA118=0,"")</f>
        <v/>
      </c>
      <c r="CB118" s="57" t="str" cm="1">
        <f t="array" ref="CB118">_xlfn.IFS(SAM!CB118&gt;0,SAM!CB118*1000,SAM!CB118&lt;0,SAM!CB118*1000,SAM!CB118=0,"")</f>
        <v/>
      </c>
      <c r="CC118" s="57" t="str" cm="1">
        <f t="array" ref="CC118">_xlfn.IFS(SAM!CC118&gt;0,SAM!CC118*1000,SAM!CC118&lt;0,SAM!CC118*1000,SAM!CC118=0,"")</f>
        <v/>
      </c>
      <c r="CD118" s="57" t="str" cm="1">
        <f t="array" ref="CD118">_xlfn.IFS(SAM!CD118&gt;0,SAM!CD118*1000,SAM!CD118&lt;0,SAM!CD118*1000,SAM!CD118=0,"")</f>
        <v/>
      </c>
      <c r="CE118" s="57" t="str" cm="1">
        <f t="array" ref="CE118">_xlfn.IFS(SAM!CE118&gt;0,SAM!CE118*1000,SAM!CE118&lt;0,SAM!CE118*1000,SAM!CE118=0,"")</f>
        <v/>
      </c>
      <c r="CF118" s="57" t="str" cm="1">
        <f t="array" ref="CF118">_xlfn.IFS(SAM!CF118&gt;0,SAM!CF118*1000,SAM!CF118&lt;0,SAM!CF118*1000,SAM!CF118=0,"")</f>
        <v/>
      </c>
      <c r="CG118" s="57" t="str" cm="1">
        <f t="array" ref="CG118">_xlfn.IFS(SAM!CG118&gt;0,SAM!CG118*1000,SAM!CG118&lt;0,SAM!CG118*1000,SAM!CG118=0,"")</f>
        <v/>
      </c>
      <c r="CH118" s="57" t="str" cm="1">
        <f t="array" ref="CH118">_xlfn.IFS(SAM!CH118&gt;0,SAM!CH118*1000,SAM!CH118&lt;0,SAM!CH118*1000,SAM!CH118=0,"")</f>
        <v/>
      </c>
      <c r="CI118" s="57" t="str" cm="1">
        <f t="array" ref="CI118">_xlfn.IFS(SAM!CI118&gt;0,SAM!CI118*1000,SAM!CI118&lt;0,SAM!CI118*1000,SAM!CI118=0,"")</f>
        <v/>
      </c>
      <c r="CJ118" s="57" t="str" cm="1">
        <f t="array" ref="CJ118">_xlfn.IFS(SAM!CJ118&gt;0,SAM!CJ118*1000,SAM!CJ118&lt;0,SAM!CJ118*1000,SAM!CJ118=0,"")</f>
        <v/>
      </c>
      <c r="CK118" s="57" t="str" cm="1">
        <f t="array" ref="CK118">_xlfn.IFS(SAM!CK118&gt;0,SAM!CK118*1000,SAM!CK118&lt;0,SAM!CK118*1000,SAM!CK118=0,"")</f>
        <v/>
      </c>
      <c r="CL118" s="57" t="str" cm="1">
        <f t="array" ref="CL118">_xlfn.IFS(SAM!CL118&gt;0,SAM!CL118*1000,SAM!CL118&lt;0,SAM!CL118*1000,SAM!CL118=0,"")</f>
        <v/>
      </c>
      <c r="CM118" s="57" t="str" cm="1">
        <f t="array" ref="CM118">_xlfn.IFS(SAM!CM118&gt;0,SAM!CM118*1000,SAM!CM118&lt;0,SAM!CM118*1000,SAM!CM118=0,"")</f>
        <v/>
      </c>
      <c r="CN118" s="57" t="str" cm="1">
        <f t="array" ref="CN118">_xlfn.IFS(SAM!CN118&gt;0,SAM!CN118*1000,SAM!CN118&lt;0,SAM!CN118*1000,SAM!CN118=0,"")</f>
        <v/>
      </c>
      <c r="CO118" s="57" t="str" cm="1">
        <f t="array" ref="CO118">_xlfn.IFS(SAM!CO118&gt;0,SAM!CO118*1000,SAM!CO118&lt;0,SAM!CO118*1000,SAM!CO118=0,"")</f>
        <v/>
      </c>
      <c r="CP118" s="57" t="str" cm="1">
        <f t="array" ref="CP118">_xlfn.IFS(SAM!CP118&gt;0,SAM!CP118*1000,SAM!CP118&lt;0,SAM!CP118*1000,SAM!CP118=0,"")</f>
        <v/>
      </c>
      <c r="CQ118" s="57" t="str" cm="1">
        <f t="array" ref="CQ118">_xlfn.IFS(SAM!CQ118&gt;0,SAM!CQ118*1000,SAM!CQ118&lt;0,SAM!CQ118*1000,SAM!CQ118=0,"")</f>
        <v/>
      </c>
      <c r="CR118" s="57" t="str" cm="1">
        <f t="array" ref="CR118">_xlfn.IFS(SAM!CR118&gt;0,SAM!CR118*1000,SAM!CR118&lt;0,SAM!CR118*1000,SAM!CR118=0,"")</f>
        <v/>
      </c>
      <c r="CS118" s="57" t="str" cm="1">
        <f t="array" ref="CS118">_xlfn.IFS(SAM!CS118&gt;0,SAM!CS118*1000,SAM!CS118&lt;0,SAM!CS118*1000,SAM!CS118=0,"")</f>
        <v/>
      </c>
      <c r="CT118" s="57" t="str" cm="1">
        <f t="array" ref="CT118">_xlfn.IFS(SAM!CT118&gt;0,SAM!CT118*1000,SAM!CT118&lt;0,SAM!CT118*1000,SAM!CT118=0,"")</f>
        <v/>
      </c>
      <c r="CU118" s="57" t="str" cm="1">
        <f t="array" ref="CU118">_xlfn.IFS(SAM!CU118&gt;0,SAM!CU118*1000,SAM!CU118&lt;0,SAM!CU118*1000,SAM!CU118=0,"")</f>
        <v/>
      </c>
      <c r="CV118" s="57" t="str" cm="1">
        <f t="array" ref="CV118">_xlfn.IFS(SAM!CV118&gt;0,SAM!CV118*1000,SAM!CV118&lt;0,SAM!CV118*1000,SAM!CV118=0,"")</f>
        <v/>
      </c>
      <c r="CW118" s="57" t="str" cm="1">
        <f t="array" ref="CW118">_xlfn.IFS(SAM!CW118&gt;0,SAM!CW118*1000,SAM!CW118&lt;0,SAM!CW118*1000,SAM!CW118=0,"")</f>
        <v/>
      </c>
      <c r="CX118" s="57" t="str" cm="1">
        <f t="array" ref="CX118">_xlfn.IFS(SAM!CX118&gt;0,SAM!CX118*1000,SAM!CX118&lt;0,SAM!CX118*1000,SAM!CX118=0,"")</f>
        <v/>
      </c>
      <c r="CY118" s="57" t="str" cm="1">
        <f t="array" ref="CY118">_xlfn.IFS(SAM!CY118&gt;0,SAM!CY118*1000,SAM!CY118&lt;0,SAM!CY118*1000,SAM!CY118=0,"")</f>
        <v/>
      </c>
      <c r="CZ118" s="57" t="str" cm="1">
        <f t="array" ref="CZ118">_xlfn.IFS(SAM!CZ118&gt;0,SAM!CZ118*1000,SAM!CZ118&lt;0,SAM!CZ118*1000,SAM!CZ118=0,"")</f>
        <v/>
      </c>
      <c r="DA118" s="57" t="str" cm="1">
        <f t="array" ref="DA118">_xlfn.IFS(SAM!DA118&gt;0,SAM!DA118*1000,SAM!DA118&lt;0,SAM!DA118*1000,SAM!DA118=0,"")</f>
        <v/>
      </c>
      <c r="DB118" s="57" t="str" cm="1">
        <f t="array" ref="DB118">_xlfn.IFS(SAM!DB118&gt;0,SAM!DB118*1000,SAM!DB118&lt;0,SAM!DB118*1000,SAM!DB118=0,"")</f>
        <v/>
      </c>
      <c r="DC118" s="57" t="str" cm="1">
        <f t="array" ref="DC118">_xlfn.IFS(SAM!DC118&gt;0,SAM!DC118*1000,SAM!DC118&lt;0,SAM!DC118*1000,SAM!DC118=0,"")</f>
        <v/>
      </c>
      <c r="DD118" s="57" t="str" cm="1">
        <f t="array" ref="DD118">_xlfn.IFS(SAM!DD118&gt;0,SAM!DD118*1000,SAM!DD118&lt;0,SAM!DD118*1000,SAM!DD118=0,"")</f>
        <v/>
      </c>
      <c r="DE118" s="57" t="str" cm="1">
        <f t="array" ref="DE118">_xlfn.IFS(SAM!DE118&gt;0,SAM!DE118*1000,SAM!DE118&lt;0,SAM!DE118*1000,SAM!DE118=0,"")</f>
        <v/>
      </c>
      <c r="DF118" s="57" t="str" cm="1">
        <f t="array" ref="DF118">_xlfn.IFS(SAM!DF118&gt;0,SAM!DF118*1000,SAM!DF118&lt;0,SAM!DF118*1000,SAM!DF118=0,"")</f>
        <v/>
      </c>
      <c r="DG118" s="57" t="str" cm="1">
        <f t="array" ref="DG118">_xlfn.IFS(SAM!DG118&gt;0,SAM!DG118*1000,SAM!DG118&lt;0,SAM!DG118*1000,SAM!DG118=0,"")</f>
        <v/>
      </c>
      <c r="DH118" s="57" t="str" cm="1">
        <f t="array" ref="DH118">_xlfn.IFS(SAM!DH118&gt;0,SAM!DH118*1000,SAM!DH118&lt;0,SAM!DH118*1000,SAM!DH118=0,"")</f>
        <v/>
      </c>
      <c r="DI118" s="57" t="str" cm="1">
        <f t="array" ref="DI118">_xlfn.IFS(SAM!DI118&gt;0,SAM!DI118*1000,SAM!DI118&lt;0,SAM!DI118*1000,SAM!DI118=0,"")</f>
        <v/>
      </c>
      <c r="DJ118" s="57" t="str" cm="1">
        <f t="array" ref="DJ118">_xlfn.IFS(SAM!DJ118&gt;0,SAM!DJ118*1000,SAM!DJ118&lt;0,SAM!DJ118*1000,SAM!DJ118=0,"")</f>
        <v/>
      </c>
      <c r="DK118" s="57" t="str" cm="1">
        <f t="array" ref="DK118">_xlfn.IFS(SAM!DK118&gt;0,SAM!DK118*1000,SAM!DK118&lt;0,SAM!DK118*1000,SAM!DK118=0,"")</f>
        <v/>
      </c>
      <c r="DL118" s="57" t="str" cm="1">
        <f t="array" ref="DL118">_xlfn.IFS(SAM!DL118&gt;0,SAM!DL118*1000,SAM!DL118&lt;0,SAM!DL118*1000,SAM!DL118=0,"")</f>
        <v/>
      </c>
      <c r="DM118" s="57" t="str" cm="1">
        <f t="array" ref="DM118">_xlfn.IFS(SAM!DM118&gt;0,SAM!DM118*1000,SAM!DM118&lt;0,SAM!DM118*1000,SAM!DM118=0,"")</f>
        <v/>
      </c>
      <c r="DN118" s="57" t="str" cm="1">
        <f t="array" ref="DN118">_xlfn.IFS(SAM!DN118&gt;0,SAM!DN118*1000,SAM!DN118&lt;0,SAM!DN118*1000,SAM!DN118=0,"")</f>
        <v/>
      </c>
      <c r="DO118" s="57" t="str" cm="1">
        <f t="array" ref="DO118">_xlfn.IFS(SAM!DO118&gt;0,SAM!DO118*1000,SAM!DO118&lt;0,SAM!DO118*1000,SAM!DO118=0,"")</f>
        <v/>
      </c>
      <c r="DP118" s="57" t="str" cm="1">
        <f t="array" ref="DP118">_xlfn.IFS(SAM!DP118&gt;0,SAM!DP118*1000,SAM!DP118&lt;0,SAM!DP118*1000,SAM!DP118=0,"")</f>
        <v/>
      </c>
      <c r="DQ118" s="57" t="str" cm="1">
        <f t="array" ref="DQ118">_xlfn.IFS(SAM!DQ118&gt;0,SAM!DQ118*1000,SAM!DQ118&lt;0,SAM!DQ118*1000,SAM!DQ118=0,"")</f>
        <v/>
      </c>
      <c r="DR118" s="57" t="str" cm="1">
        <f t="array" ref="DR118">_xlfn.IFS(SAM!DR118&gt;0,SAM!DR118*1000,SAM!DR118&lt;0,SAM!DR118*1000,SAM!DR118=0,"")</f>
        <v/>
      </c>
      <c r="DS118" s="57" t="str" cm="1">
        <f t="array" ref="DS118">_xlfn.IFS(SAM!DS118&gt;0,SAM!DS118*1000,SAM!DS118&lt;0,SAM!DS118*1000,SAM!DS118=0,"")</f>
        <v/>
      </c>
      <c r="DT118" s="57" t="str" cm="1">
        <f t="array" ref="DT118">_xlfn.IFS(SAM!DT118&gt;0,SAM!DT118*1000,SAM!DT118&lt;0,SAM!DT118*1000,SAM!DT118=0,"")</f>
        <v/>
      </c>
      <c r="DU118" s="57" t="str" cm="1">
        <f t="array" ref="DU118">_xlfn.IFS(SAM!DU118&gt;0,SAM!DU118*1000,SAM!DU118&lt;0,SAM!DU118*1000,SAM!DU118=0,"")</f>
        <v/>
      </c>
      <c r="DV118" s="57" t="str" cm="1">
        <f t="array" ref="DV118">_xlfn.IFS(SAM!DV118&gt;0,SAM!DV118*1000,SAM!DV118&lt;0,SAM!DV118*1000,SAM!DV118=0,"")</f>
        <v/>
      </c>
      <c r="DW118" s="57" t="str" cm="1">
        <f t="array" ref="DW118">_xlfn.IFS(SAM!DW118&gt;0,SAM!DW118*1000,SAM!DW118&lt;0,SAM!DW118*1000,SAM!DW118=0,"")</f>
        <v/>
      </c>
      <c r="DX118" s="57" t="str" cm="1">
        <f t="array" ref="DX118">_xlfn.IFS(SAM!DX118&gt;0,SAM!DX118*1000,SAM!DX118&lt;0,SAM!DX118*1000,SAM!DX118=0,"")</f>
        <v/>
      </c>
      <c r="DY118" s="57" t="str" cm="1">
        <f t="array" ref="DY118">_xlfn.IFS(SAM!DY118&gt;0,SAM!DY118*1000,SAM!DY118&lt;0,SAM!DY118*1000,SAM!DY118=0,"")</f>
        <v/>
      </c>
      <c r="DZ118" s="57" t="str" cm="1">
        <f t="array" ref="DZ118">_xlfn.IFS(SAM!DZ118&gt;0,SAM!DZ118*1000,SAM!DZ118&lt;0,SAM!DZ118*1000,SAM!DZ118=0,"")</f>
        <v/>
      </c>
      <c r="EA118" s="57" t="str" cm="1">
        <f t="array" ref="EA118">_xlfn.IFS(SAM!EA118&gt;0,SAM!EA118*1000,SAM!EA118&lt;0,SAM!EA118*1000,SAM!EA118=0,"")</f>
        <v/>
      </c>
      <c r="EB118" s="57" t="str" cm="1">
        <f t="array" ref="EB118">_xlfn.IFS(SAM!EB118&gt;0,SAM!EB118*1000,SAM!EB118&lt;0,SAM!EB118*1000,SAM!EB118=0,"")</f>
        <v/>
      </c>
      <c r="EC118" s="57" t="str" cm="1">
        <f t="array" ref="EC118">_xlfn.IFS(SAM!EC118&gt;0,SAM!EC118*1000,SAM!EC118&lt;0,SAM!EC118*1000,SAM!EC118=0,"")</f>
        <v/>
      </c>
      <c r="ED118" s="57" t="str" cm="1">
        <f t="array" ref="ED118">_xlfn.IFS(SAM!ED118&gt;0,SAM!ED118*1000,SAM!ED118&lt;0,SAM!ED118*1000,SAM!ED118=0,"")</f>
        <v/>
      </c>
      <c r="EE118" s="57" t="str" cm="1">
        <f t="array" ref="EE118">_xlfn.IFS(SAM!EE118&gt;0,SAM!EE118*1000,SAM!EE118&lt;0,SAM!EE118*1000,SAM!EE118=0,"")</f>
        <v/>
      </c>
      <c r="EF118" s="57" t="str" cm="1">
        <f t="array" ref="EF118">_xlfn.IFS(SAM!EF118&gt;0,SAM!EF118*1000,SAM!EF118&lt;0,SAM!EF118*1000,SAM!EF118=0,"")</f>
        <v/>
      </c>
      <c r="EG118" s="57" t="str" cm="1">
        <f t="array" ref="EG118">_xlfn.IFS(SAM!EG118&gt;0,SAM!EG118*1000,SAM!EG118&lt;0,SAM!EG118*1000,SAM!EG118=0,"")</f>
        <v/>
      </c>
      <c r="EH118" s="57" t="str" cm="1">
        <f t="array" ref="EH118">_xlfn.IFS(SAM!EH118&gt;0,SAM!EH118*1000,SAM!EH118&lt;0,SAM!EH118*1000,SAM!EH118=0,"")</f>
        <v/>
      </c>
      <c r="EI118" s="57" t="str" cm="1">
        <f t="array" ref="EI118">_xlfn.IFS(SAM!EI118&gt;0,SAM!EI118*1000,SAM!EI118&lt;0,SAM!EI118*1000,SAM!EI118=0,"")</f>
        <v/>
      </c>
      <c r="EJ118" s="57" t="str" cm="1">
        <f t="array" ref="EJ118">_xlfn.IFS(SAM!EJ118&gt;0,SAM!EJ118*1000,SAM!EJ118&lt;0,SAM!EJ118*1000,SAM!EJ118=0,"")</f>
        <v/>
      </c>
      <c r="EK118" s="57" t="str" cm="1">
        <f t="array" ref="EK118">_xlfn.IFS(SAM!EK118&gt;0,SAM!EK118*1000,SAM!EK118&lt;0,SAM!EK118*1000,SAM!EK118=0,"")</f>
        <v/>
      </c>
      <c r="EL118" s="57" t="str" cm="1">
        <f t="array" ref="EL118">_xlfn.IFS(SAM!EL118&gt;0,SAM!EL118*1000,SAM!EL118&lt;0,SAM!EL118*1000,SAM!EL118=0,"")</f>
        <v/>
      </c>
      <c r="EM118" s="57" t="str" cm="1">
        <f t="array" ref="EM118">_xlfn.IFS(SAM!EM118&gt;0,SAM!EM118*1000,SAM!EM118&lt;0,SAM!EM118*1000,SAM!EM118=0,"")</f>
        <v/>
      </c>
      <c r="EN118" s="57" t="str" cm="1">
        <f t="array" ref="EN118">_xlfn.IFS(SAM!EN118&gt;0,SAM!EN118*1000,SAM!EN118&lt;0,SAM!EN118*1000,SAM!EN118=0,"")</f>
        <v/>
      </c>
      <c r="EO118" s="57" t="str" cm="1">
        <f t="array" ref="EO118">_xlfn.IFS(SAM!EO118&gt;0,SAM!EO118*1000,SAM!EO118&lt;0,SAM!EO118*1000,SAM!EO118=0,"")</f>
        <v/>
      </c>
      <c r="EP118" s="57" t="str" cm="1">
        <f t="array" ref="EP118">_xlfn.IFS(SAM!EP118&gt;0,SAM!EP118*1000,SAM!EP118&lt;0,SAM!EP118*1000,SAM!EP118=0,"")</f>
        <v/>
      </c>
      <c r="EQ118" s="57" t="str" cm="1">
        <f t="array" ref="EQ118">_xlfn.IFS(SAM!EQ118&gt;0,SAM!EQ118*1000,SAM!EQ118&lt;0,SAM!EQ118*1000,SAM!EQ118=0,"")</f>
        <v/>
      </c>
      <c r="ER118" s="57" t="str" cm="1">
        <f t="array" ref="ER118">_xlfn.IFS(SAM!ER118&gt;0,SAM!ER118*1000,SAM!ER118&lt;0,SAM!ER118*1000,SAM!ER118=0,"")</f>
        <v/>
      </c>
      <c r="ES118" s="57" t="str" cm="1">
        <f t="array" ref="ES118">_xlfn.IFS(SAM!ES118&gt;0,SAM!ES118*1000,SAM!ES118&lt;0,SAM!ES118*1000,SAM!ES118=0,"")</f>
        <v/>
      </c>
      <c r="ET118" s="57" t="str" cm="1">
        <f t="array" ref="ET118">_xlfn.IFS(SAM!ET118&gt;0,SAM!ET118*1000,SAM!ET118&lt;0,SAM!ET118*1000,SAM!ET118=0,"")</f>
        <v/>
      </c>
      <c r="EU118" s="57" t="str" cm="1">
        <f t="array" ref="EU118">_xlfn.IFS(SAM!EU118&gt;0,SAM!EU118*1000,SAM!EU118&lt;0,SAM!EU118*1000,SAM!EU118=0,"")</f>
        <v/>
      </c>
      <c r="EV118" s="57" cm="1">
        <f t="array" ref="EV118">_xlfn.IFS(SAM!EV118&gt;0,SAM!EV118*1000,SAM!EV118&lt;0,SAM!EV118*1000,SAM!EV118=0,"")</f>
        <v>183.780347991762</v>
      </c>
      <c r="EW118" s="57" t="str" cm="1">
        <f t="array" ref="EW118">_xlfn.IFS(SAM!EW118&gt;0,SAM!EW118*1000,SAM!EW118&lt;0,SAM!EW118*1000,SAM!EW118=0,"")</f>
        <v/>
      </c>
      <c r="EX118" s="57" t="str" cm="1">
        <f t="array" ref="EX118">_xlfn.IFS(SAM!EX118&gt;0,SAM!EX118*1000,SAM!EX118&lt;0,SAM!EX118*1000,SAM!EX118=0,"")</f>
        <v/>
      </c>
      <c r="EY118" s="57" t="str" cm="1">
        <f t="array" ref="EY118">_xlfn.IFS(SAM!EY118&gt;0,SAM!EY118*1000,SAM!EY118&lt;0,SAM!EY118*1000,SAM!EY118=0,"")</f>
        <v/>
      </c>
      <c r="EZ118" s="57" t="str" cm="1">
        <f t="array" ref="EZ118">_xlfn.IFS(SAM!EZ118&gt;0,SAM!EZ118*1000,SAM!EZ118&lt;0,SAM!EZ118*1000,SAM!EZ118=0,"")</f>
        <v/>
      </c>
      <c r="FA118" s="57" t="str" cm="1">
        <f t="array" ref="FA118">_xlfn.IFS(SAM!FA118&gt;0,SAM!FA118*1000,SAM!FA118&lt;0,SAM!FA118*1000,SAM!FA118=0,"")</f>
        <v/>
      </c>
      <c r="FB118" s="57" t="str" cm="1">
        <f t="array" ref="FB118">_xlfn.IFS(SAM!FB118&gt;0,SAM!FB118*1000,SAM!FB118&lt;0,SAM!FB118*1000,SAM!FB118=0,"")</f>
        <v/>
      </c>
      <c r="FC118" s="57" t="str" cm="1">
        <f t="array" ref="FC118">_xlfn.IFS(SAM!FC118&gt;0,SAM!FC118*1000,SAM!FC118&lt;0,SAM!FC118*1000,SAM!FC118=0,"")</f>
        <v/>
      </c>
      <c r="FD118" s="57" t="str" cm="1">
        <f t="array" ref="FD118">_xlfn.IFS(SAM!FD118&gt;0,SAM!FD118*1000,SAM!FD118&lt;0,SAM!FD118*1000,SAM!FD118=0,"")</f>
        <v/>
      </c>
      <c r="FE118" s="57" t="str" cm="1">
        <f t="array" ref="FE118">_xlfn.IFS(SAM!FE118&gt;0,SAM!FE118*1000,SAM!FE118&lt;0,SAM!FE118*1000,SAM!FE118=0,"")</f>
        <v/>
      </c>
      <c r="FF118" s="57" t="str" cm="1">
        <f t="array" ref="FF118">_xlfn.IFS(SAM!FF118&gt;0,SAM!FF118*1000,SAM!FF118&lt;0,SAM!FF118*1000,SAM!FF118=0,"")</f>
        <v/>
      </c>
      <c r="FG118" s="57" t="str" cm="1">
        <f t="array" ref="FG118">_xlfn.IFS(SAM!FG118&gt;0,SAM!FG118*1000,SAM!FG118&lt;0,SAM!FG118*1000,SAM!FG118=0,"")</f>
        <v/>
      </c>
      <c r="FH118" s="57" t="str" cm="1">
        <f t="array" ref="FH118">_xlfn.IFS(SAM!FH118&gt;0,SAM!FH118*1000,SAM!FH118&lt;0,SAM!FH118*1000,SAM!FH118=0,"")</f>
        <v/>
      </c>
      <c r="FI118" s="57" t="str" cm="1">
        <f t="array" ref="FI118">_xlfn.IFS(SAM!FI118&gt;0,SAM!FI118*1000,SAM!FI118&lt;0,SAM!FI118*1000,SAM!FI118=0,"")</f>
        <v/>
      </c>
      <c r="FJ118" s="57" t="str" cm="1">
        <f t="array" ref="FJ118">_xlfn.IFS(SAM!FJ118&gt;0,SAM!FJ118*1000,SAM!FJ118&lt;0,SAM!FJ118*1000,SAM!FJ118=0,"")</f>
        <v/>
      </c>
      <c r="FK118" s="57" t="str" cm="1">
        <f t="array" ref="FK118">_xlfn.IFS(SAM!FK118&gt;0,SAM!FK118*1000,SAM!FK118&lt;0,SAM!FK118*1000,SAM!FK118=0,"")</f>
        <v/>
      </c>
      <c r="FL118" s="57" t="str" cm="1">
        <f t="array" ref="FL118">_xlfn.IFS(SAM!FL118&gt;0,SAM!FL118*1000,SAM!FL118&lt;0,SAM!FL118*1000,SAM!FL118=0,"")</f>
        <v/>
      </c>
      <c r="FM118" s="57" t="str" cm="1">
        <f t="array" ref="FM118">_xlfn.IFS(SAM!FM118&gt;0,SAM!FM118*1000,SAM!FM118&lt;0,SAM!FM118*1000,SAM!FM118=0,"")</f>
        <v/>
      </c>
      <c r="FN118" s="57" t="str" cm="1">
        <f t="array" ref="FN118">_xlfn.IFS(SAM!FN118&gt;0,SAM!FN118*1000,SAM!FN118&lt;0,SAM!FN118*1000,SAM!FN118=0,"")</f>
        <v/>
      </c>
      <c r="FO118" s="57" t="str" cm="1">
        <f t="array" ref="FO118">_xlfn.IFS(SAM!FO118&gt;0,SAM!FO118*1000,SAM!FO118&lt;0,SAM!FO118*1000,SAM!FO118=0,"")</f>
        <v/>
      </c>
      <c r="FP118" s="57" t="str" cm="1">
        <f t="array" ref="FP118">_xlfn.IFS(SAM!FP118&gt;0,SAM!FP118*1000,SAM!FP118&lt;0,SAM!FP118*1000,SAM!FP118=0,"")</f>
        <v/>
      </c>
      <c r="FR118">
        <f t="shared" si="1"/>
        <v>1111.8844837585409</v>
      </c>
      <c r="FS118" s="85">
        <v>0</v>
      </c>
      <c r="FT118" s="57"/>
      <c r="FU118" s="57"/>
    </row>
    <row r="119" spans="1:177" x14ac:dyDescent="0.3">
      <c r="A119" t="s">
        <v>874</v>
      </c>
      <c r="B119" s="57" cm="1">
        <f t="array" ref="B119">_xlfn.IFS(SAM!B119&gt;0,SAM!B119*1000,SAM!B119&lt;0,SAM!B119*1000,SAM!B119=0,"")</f>
        <v>3.9417574935783394E-3</v>
      </c>
      <c r="C119" s="57" t="str" cm="1">
        <f t="array" ref="C119">_xlfn.IFS(SAM!C119&gt;0,SAM!C119*1000,SAM!C119&lt;0,SAM!C119*1000,SAM!C119=0,"")</f>
        <v/>
      </c>
      <c r="D119" s="57" cm="1">
        <f t="array" ref="D119">_xlfn.IFS(SAM!D119&gt;0,SAM!D119*1000,SAM!D119&lt;0,SAM!D119*1000,SAM!D119=0,"")</f>
        <v>4.4129842224705104E-2</v>
      </c>
      <c r="E119" s="57" cm="1">
        <f t="array" ref="E119">_xlfn.IFS(SAM!E119&gt;0,SAM!E119*1000,SAM!E119&lt;0,SAM!E119*1000,SAM!E119=0,"")</f>
        <v>0.10304165419932999</v>
      </c>
      <c r="F119" s="57" cm="1">
        <f t="array" ref="F119">_xlfn.IFS(SAM!F119&gt;0,SAM!F119*1000,SAM!F119&lt;0,SAM!F119*1000,SAM!F119=0,"")</f>
        <v>1.43674405653545E-2</v>
      </c>
      <c r="G119" s="57" cm="1">
        <f t="array" ref="G119">_xlfn.IFS(SAM!G119&gt;0,SAM!G119*1000,SAM!G119&lt;0,SAM!G119*1000,SAM!G119=0,"")</f>
        <v>1.2874032002831699E-3</v>
      </c>
      <c r="H119" s="57" cm="1">
        <f t="array" ref="H119">_xlfn.IFS(SAM!H119&gt;0,SAM!H119*1000,SAM!H119&lt;0,SAM!H119*1000,SAM!H119=0,"")</f>
        <v>0.14724085997317601</v>
      </c>
      <c r="I119" s="57" t="str" cm="1">
        <f t="array" ref="I119">_xlfn.IFS(SAM!I119&gt;0,SAM!I119*1000,SAM!I119&lt;0,SAM!I119*1000,SAM!I119=0,"")</f>
        <v/>
      </c>
      <c r="J119" s="57" cm="1">
        <f t="array" ref="J119">_xlfn.IFS(SAM!J119&gt;0,SAM!J119*1000,SAM!J119&lt;0,SAM!J119*1000,SAM!J119=0,"")</f>
        <v>9.7517828313430106E-3</v>
      </c>
      <c r="K119" s="57" cm="1">
        <f t="array" ref="K119">_xlfn.IFS(SAM!K119&gt;0,SAM!K119*1000,SAM!K119&lt;0,SAM!K119*1000,SAM!K119=0,"")</f>
        <v>1.1200732323520901E-2</v>
      </c>
      <c r="L119" s="57" t="str" cm="1">
        <f t="array" ref="L119">_xlfn.IFS(SAM!L119&gt;0,SAM!L119*1000,SAM!L119&lt;0,SAM!L119*1000,SAM!L119=0,"")</f>
        <v/>
      </c>
      <c r="M119" s="57" t="str" cm="1">
        <f t="array" ref="M119">_xlfn.IFS(SAM!M119&gt;0,SAM!M119*1000,SAM!M119&lt;0,SAM!M119*1000,SAM!M119=0,"")</f>
        <v/>
      </c>
      <c r="N119" s="57" cm="1">
        <f t="array" ref="N119">_xlfn.IFS(SAM!N119&gt;0,SAM!N119*1000,SAM!N119&lt;0,SAM!N119*1000,SAM!N119=0,"")</f>
        <v>7.3397838982468605E-3</v>
      </c>
      <c r="O119" s="57" cm="1">
        <f t="array" ref="O119">_xlfn.IFS(SAM!O119&gt;0,SAM!O119*1000,SAM!O119&lt;0,SAM!O119*1000,SAM!O119=0,"")</f>
        <v>1.5563070620305701E-2</v>
      </c>
      <c r="P119" s="57" t="str" cm="1">
        <f t="array" ref="P119">_xlfn.IFS(SAM!P119&gt;0,SAM!P119*1000,SAM!P119&lt;0,SAM!P119*1000,SAM!P119=0,"")</f>
        <v/>
      </c>
      <c r="Q119" s="57" cm="1">
        <f t="array" ref="Q119">_xlfn.IFS(SAM!Q119&gt;0,SAM!Q119*1000,SAM!Q119&lt;0,SAM!Q119*1000,SAM!Q119=0,"")</f>
        <v>0.78097387096988802</v>
      </c>
      <c r="R119" s="57" t="str" cm="1">
        <f t="array" ref="R119">_xlfn.IFS(SAM!R119&gt;0,SAM!R119*1000,SAM!R119&lt;0,SAM!R119*1000,SAM!R119=0,"")</f>
        <v/>
      </c>
      <c r="S119" s="57" cm="1">
        <f t="array" ref="S119">_xlfn.IFS(SAM!S119&gt;0,SAM!S119*1000,SAM!S119&lt;0,SAM!S119*1000,SAM!S119=0,"")</f>
        <v>45.816841128641698</v>
      </c>
      <c r="T119" s="57" cm="1">
        <f t="array" ref="T119">_xlfn.IFS(SAM!T119&gt;0,SAM!T119*1000,SAM!T119&lt;0,SAM!T119*1000,SAM!T119=0,"")</f>
        <v>117.973279061113</v>
      </c>
      <c r="U119" s="57" cm="1">
        <f t="array" ref="U119">_xlfn.IFS(SAM!U119&gt;0,SAM!U119*1000,SAM!U119&lt;0,SAM!U119*1000,SAM!U119=0,"")</f>
        <v>25.958150812423202</v>
      </c>
      <c r="V119" s="57" cm="1">
        <f t="array" ref="V119">_xlfn.IFS(SAM!V119&gt;0,SAM!V119*1000,SAM!V119&lt;0,SAM!V119*1000,SAM!V119=0,"")</f>
        <v>49.431528805988499</v>
      </c>
      <c r="W119" s="57" cm="1">
        <f t="array" ref="W119">_xlfn.IFS(SAM!W119&gt;0,SAM!W119*1000,SAM!W119&lt;0,SAM!W119*1000,SAM!W119=0,"")</f>
        <v>2.6453215302366799</v>
      </c>
      <c r="X119" s="57" cm="1">
        <f t="array" ref="X119">_xlfn.IFS(SAM!X119&gt;0,SAM!X119*1000,SAM!X119&lt;0,SAM!X119*1000,SAM!X119=0,"")</f>
        <v>2.6771606492213</v>
      </c>
      <c r="Y119" s="57" cm="1">
        <f t="array" ref="Y119">_xlfn.IFS(SAM!Y119&gt;0,SAM!Y119*1000,SAM!Y119&lt;0,SAM!Y119*1000,SAM!Y119=0,"")</f>
        <v>2.5962347259835301</v>
      </c>
      <c r="Z119" s="57" cm="1">
        <f t="array" ref="Z119">_xlfn.IFS(SAM!Z119&gt;0,SAM!Z119*1000,SAM!Z119&lt;0,SAM!Z119*1000,SAM!Z119=0,"")</f>
        <v>120.691842023498</v>
      </c>
      <c r="AA119" s="57" cm="1">
        <f t="array" ref="AA119">_xlfn.IFS(SAM!AA119&gt;0,SAM!AA119*1000,SAM!AA119&lt;0,SAM!AA119*1000,SAM!AA119=0,"")</f>
        <v>1.9943207029770198</v>
      </c>
      <c r="AB119" s="57" cm="1">
        <f t="array" ref="AB119">_xlfn.IFS(SAM!AB119&gt;0,SAM!AB119*1000,SAM!AB119&lt;0,SAM!AB119*1000,SAM!AB119=0,"")</f>
        <v>33.600086603306195</v>
      </c>
      <c r="AC119" s="57" cm="1">
        <f t="array" ref="AC119">_xlfn.IFS(SAM!AC119&gt;0,SAM!AC119*1000,SAM!AC119&lt;0,SAM!AC119*1000,SAM!AC119=0,"")</f>
        <v>369.15484889175798</v>
      </c>
      <c r="AD119" s="57" t="str" cm="1">
        <f t="array" ref="AD119">_xlfn.IFS(SAM!AD119&gt;0,SAM!AD119*1000,SAM!AD119&lt;0,SAM!AD119*1000,SAM!AD119=0,"")</f>
        <v/>
      </c>
      <c r="AE119" s="57" cm="1">
        <f t="array" ref="AE119">_xlfn.IFS(SAM!AE119&gt;0,SAM!AE119*1000,SAM!AE119&lt;0,SAM!AE119*1000,SAM!AE119=0,"")</f>
        <v>17.6044313347052</v>
      </c>
      <c r="AF119" s="57" cm="1">
        <f t="array" ref="AF119">_xlfn.IFS(SAM!AF119&gt;0,SAM!AF119*1000,SAM!AF119&lt;0,SAM!AF119*1000,SAM!AF119=0,"")</f>
        <v>53.040624954503102</v>
      </c>
      <c r="AG119" s="57" cm="1">
        <f t="array" ref="AG119">_xlfn.IFS(SAM!AG119&gt;0,SAM!AG119*1000,SAM!AG119&lt;0,SAM!AG119*1000,SAM!AG119=0,"")</f>
        <v>0.17966782419792002</v>
      </c>
      <c r="AH119" s="57" cm="1">
        <f t="array" ref="AH119">_xlfn.IFS(SAM!AH119&gt;0,SAM!AH119*1000,SAM!AH119&lt;0,SAM!AH119*1000,SAM!AH119=0,"")</f>
        <v>150.58585430162501</v>
      </c>
      <c r="AI119" s="57" cm="1">
        <f t="array" ref="AI119">_xlfn.IFS(SAM!AI119&gt;0,SAM!AI119*1000,SAM!AI119&lt;0,SAM!AI119*1000,SAM!AI119=0,"")</f>
        <v>0.63830890948967101</v>
      </c>
      <c r="AJ119" s="57" cm="1">
        <f t="array" ref="AJ119">_xlfn.IFS(SAM!AJ119&gt;0,SAM!AJ119*1000,SAM!AJ119&lt;0,SAM!AJ119*1000,SAM!AJ119=0,"")</f>
        <v>103.358160623511</v>
      </c>
      <c r="AK119" s="57" cm="1">
        <f t="array" ref="AK119">_xlfn.IFS(SAM!AK119&gt;0,SAM!AK119*1000,SAM!AK119&lt;0,SAM!AK119*1000,SAM!AK119=0,"")</f>
        <v>2.4446121002159398</v>
      </c>
      <c r="AL119" s="57" cm="1">
        <f t="array" ref="AL119">_xlfn.IFS(SAM!AL119&gt;0,SAM!AL119*1000,SAM!AL119&lt;0,SAM!AL119*1000,SAM!AL119=0,"")</f>
        <v>112.51443958618</v>
      </c>
      <c r="AM119" s="57" cm="1">
        <f t="array" ref="AM119">_xlfn.IFS(SAM!AM119&gt;0,SAM!AM119*1000,SAM!AM119&lt;0,SAM!AM119*1000,SAM!AM119=0,"")</f>
        <v>117.414370445486</v>
      </c>
      <c r="AN119" s="57" cm="1">
        <f t="array" ref="AN119">_xlfn.IFS(SAM!AN119&gt;0,SAM!AN119*1000,SAM!AN119&lt;0,SAM!AN119*1000,SAM!AN119=0,"")</f>
        <v>6.5905738338899206E-2</v>
      </c>
      <c r="AO119" s="57" cm="1">
        <f t="array" ref="AO119">_xlfn.IFS(SAM!AO119&gt;0,SAM!AO119*1000,SAM!AO119&lt;0,SAM!AO119*1000,SAM!AO119=0,"")</f>
        <v>0.19468010211405301</v>
      </c>
      <c r="AP119" s="57" cm="1">
        <f t="array" ref="AP119">_xlfn.IFS(SAM!AP119&gt;0,SAM!AP119*1000,SAM!AP119&lt;0,SAM!AP119*1000,SAM!AP119=0,"")</f>
        <v>3.75357145940554E-2</v>
      </c>
      <c r="AQ119" s="57" cm="1">
        <f t="array" ref="AQ119">_xlfn.IFS(SAM!AQ119&gt;0,SAM!AQ119*1000,SAM!AQ119&lt;0,SAM!AQ119*1000,SAM!AQ119=0,"")</f>
        <v>0.24506490252465599</v>
      </c>
      <c r="AR119" s="57" cm="1">
        <f t="array" ref="AR119">_xlfn.IFS(SAM!AR119&gt;0,SAM!AR119*1000,SAM!AR119&lt;0,SAM!AR119*1000,SAM!AR119=0,"")</f>
        <v>0.14146994661732198</v>
      </c>
      <c r="AS119" s="57" cm="1">
        <f t="array" ref="AS119">_xlfn.IFS(SAM!AS119&gt;0,SAM!AS119*1000,SAM!AS119&lt;0,SAM!AS119*1000,SAM!AS119=0,"")</f>
        <v>3.3628683869608197E-2</v>
      </c>
      <c r="AT119" s="57" cm="1">
        <f t="array" ref="AT119">_xlfn.IFS(SAM!AT119&gt;0,SAM!AT119*1000,SAM!AT119&lt;0,SAM!AT119*1000,SAM!AT119=0,"")</f>
        <v>0.13797961661894201</v>
      </c>
      <c r="AU119" s="57" cm="1">
        <f t="array" ref="AU119">_xlfn.IFS(SAM!AU119&gt;0,SAM!AU119*1000,SAM!AU119&lt;0,SAM!AU119*1000,SAM!AU119=0,"")</f>
        <v>84.211148371681105</v>
      </c>
      <c r="AV119" s="57" cm="1">
        <f t="array" ref="AV119">_xlfn.IFS(SAM!AV119&gt;0,SAM!AV119*1000,SAM!AV119&lt;0,SAM!AV119*1000,SAM!AV119=0,"")</f>
        <v>6.9259350766902301</v>
      </c>
      <c r="AW119" s="57" cm="1">
        <f t="array" ref="AW119">_xlfn.IFS(SAM!AW119&gt;0,SAM!AW119*1000,SAM!AW119&lt;0,SAM!AW119*1000,SAM!AW119=0,"")</f>
        <v>1.2229980168165699</v>
      </c>
      <c r="AX119" s="57" cm="1">
        <f t="array" ref="AX119">_xlfn.IFS(SAM!AX119&gt;0,SAM!AX119*1000,SAM!AX119&lt;0,SAM!AX119*1000,SAM!AX119=0,"")</f>
        <v>0.24886682703506199</v>
      </c>
      <c r="AY119" s="57" cm="1">
        <f t="array" ref="AY119">_xlfn.IFS(SAM!AY119&gt;0,SAM!AY119*1000,SAM!AY119&lt;0,SAM!AY119*1000,SAM!AY119=0,"")</f>
        <v>1657.78953574562</v>
      </c>
      <c r="AZ119" s="57" cm="1">
        <f t="array" ref="AZ119">_xlfn.IFS(SAM!AZ119&gt;0,SAM!AZ119*1000,SAM!AZ119&lt;0,SAM!AZ119*1000,SAM!AZ119=0,"")</f>
        <v>28.8240462289458</v>
      </c>
      <c r="BA119" s="57" cm="1">
        <f t="array" ref="BA119">_xlfn.IFS(SAM!BA119&gt;0,SAM!BA119*1000,SAM!BA119&lt;0,SAM!BA119*1000,SAM!BA119=0,"")</f>
        <v>210.00768235387397</v>
      </c>
      <c r="BB119" s="57" cm="1">
        <f t="array" ref="BB119">_xlfn.IFS(SAM!BB119&gt;0,SAM!BB119*1000,SAM!BB119&lt;0,SAM!BB119*1000,SAM!BB119=0,"")</f>
        <v>120.37959569413501</v>
      </c>
      <c r="BC119" s="57" cm="1">
        <f t="array" ref="BC119">_xlfn.IFS(SAM!BC119&gt;0,SAM!BC119*1000,SAM!BC119&lt;0,SAM!BC119*1000,SAM!BC119=0,"")</f>
        <v>287.872961617204</v>
      </c>
      <c r="BD119" s="57" cm="1">
        <f t="array" ref="BD119">_xlfn.IFS(SAM!BD119&gt;0,SAM!BD119*1000,SAM!BD119&lt;0,SAM!BD119*1000,SAM!BD119=0,"")</f>
        <v>11.0364532175804</v>
      </c>
      <c r="BE119" s="57" cm="1">
        <f t="array" ref="BE119">_xlfn.IFS(SAM!BE119&gt;0,SAM!BE119*1000,SAM!BE119&lt;0,SAM!BE119*1000,SAM!BE119=0,"")</f>
        <v>23.2183115980277</v>
      </c>
      <c r="BF119" s="57" cm="1">
        <f t="array" ref="BF119">_xlfn.IFS(SAM!BF119&gt;0,SAM!BF119*1000,SAM!BF119&lt;0,SAM!BF119*1000,SAM!BF119=0,"")</f>
        <v>140.47126673659099</v>
      </c>
      <c r="BG119" s="57" cm="1">
        <f t="array" ref="BG119">_xlfn.IFS(SAM!BG119&gt;0,SAM!BG119*1000,SAM!BG119&lt;0,SAM!BG119*1000,SAM!BG119=0,"")</f>
        <v>269.90326846846301</v>
      </c>
      <c r="BH119" s="57" cm="1">
        <f t="array" ref="BH119">_xlfn.IFS(SAM!BH119&gt;0,SAM!BH119*1000,SAM!BH119&lt;0,SAM!BH119*1000,SAM!BH119=0,"")</f>
        <v>116.104666810647</v>
      </c>
      <c r="BI119" s="57" cm="1">
        <f t="array" ref="BI119">_xlfn.IFS(SAM!BI119&gt;0,SAM!BI119*1000,SAM!BI119&lt;0,SAM!BI119*1000,SAM!BI119=0,"")</f>
        <v>7.5552479766861005</v>
      </c>
      <c r="BJ119" s="57" cm="1">
        <f t="array" ref="BJ119">_xlfn.IFS(SAM!BJ119&gt;0,SAM!BJ119*1000,SAM!BJ119&lt;0,SAM!BJ119*1000,SAM!BJ119=0,"")</f>
        <v>28.125661971500502</v>
      </c>
      <c r="BK119" s="57" cm="1">
        <f t="array" ref="BK119">_xlfn.IFS(SAM!BK119&gt;0,SAM!BK119*1000,SAM!BK119&lt;0,SAM!BK119*1000,SAM!BK119=0,"")</f>
        <v>43.4604641774078</v>
      </c>
      <c r="BL119" s="57" cm="1">
        <f t="array" ref="BL119">_xlfn.IFS(SAM!BL119&gt;0,SAM!BL119*1000,SAM!BL119&lt;0,SAM!BL119*1000,SAM!BL119=0,"")</f>
        <v>179.99344267152</v>
      </c>
      <c r="BM119" s="57" cm="1">
        <f t="array" ref="BM119">_xlfn.IFS(SAM!BM119&gt;0,SAM!BM119*1000,SAM!BM119&lt;0,SAM!BM119*1000,SAM!BM119=0,"")</f>
        <v>2075.6321393328899</v>
      </c>
      <c r="BN119" s="57" cm="1">
        <f t="array" ref="BN119">_xlfn.IFS(SAM!BN119&gt;0,SAM!BN119*1000,SAM!BN119&lt;0,SAM!BN119*1000,SAM!BN119=0,"")</f>
        <v>1187.5602449668302</v>
      </c>
      <c r="BO119" s="57" cm="1">
        <f t="array" ref="BO119">_xlfn.IFS(SAM!BO119&gt;0,SAM!BO119*1000,SAM!BO119&lt;0,SAM!BO119*1000,SAM!BO119=0,"")</f>
        <v>2017.07449626171</v>
      </c>
      <c r="BP119" s="57" cm="1">
        <f t="array" ref="BP119">_xlfn.IFS(SAM!BP119&gt;0,SAM!BP119*1000,SAM!BP119&lt;0,SAM!BP119*1000,SAM!BP119=0,"")</f>
        <v>0.77293149530369809</v>
      </c>
      <c r="BQ119" s="57" t="str" cm="1">
        <f t="array" ref="BQ119">_xlfn.IFS(SAM!BQ119&gt;0,SAM!BQ119*1000,SAM!BQ119&lt;0,SAM!BQ119*1000,SAM!BQ119=0,"")</f>
        <v/>
      </c>
      <c r="BR119" s="57" t="str" cm="1">
        <f t="array" ref="BR119">_xlfn.IFS(SAM!BR119&gt;0,SAM!BR119*1000,SAM!BR119&lt;0,SAM!BR119*1000,SAM!BR119=0,"")</f>
        <v/>
      </c>
      <c r="BS119" s="57" t="str" cm="1">
        <f t="array" ref="BS119">_xlfn.IFS(SAM!BS119&gt;0,SAM!BS119*1000,SAM!BS119&lt;0,SAM!BS119*1000,SAM!BS119=0,"")</f>
        <v/>
      </c>
      <c r="BT119" s="57" t="str" cm="1">
        <f t="array" ref="BT119">_xlfn.IFS(SAM!BT119&gt;0,SAM!BT119*1000,SAM!BT119&lt;0,SAM!BT119*1000,SAM!BT119=0,"")</f>
        <v/>
      </c>
      <c r="BU119" s="57" t="str" cm="1">
        <f t="array" ref="BU119">_xlfn.IFS(SAM!BU119&gt;0,SAM!BU119*1000,SAM!BU119&lt;0,SAM!BU119*1000,SAM!BU119=0,"")</f>
        <v/>
      </c>
      <c r="BV119" s="57" t="str" cm="1">
        <f t="array" ref="BV119">_xlfn.IFS(SAM!BV119&gt;0,SAM!BV119*1000,SAM!BV119&lt;0,SAM!BV119*1000,SAM!BV119=0,"")</f>
        <v/>
      </c>
      <c r="BW119" s="57" t="str" cm="1">
        <f t="array" ref="BW119">_xlfn.IFS(SAM!BW119&gt;0,SAM!BW119*1000,SAM!BW119&lt;0,SAM!BW119*1000,SAM!BW119=0,"")</f>
        <v/>
      </c>
      <c r="BX119" s="57" t="str" cm="1">
        <f t="array" ref="BX119">_xlfn.IFS(SAM!BX119&gt;0,SAM!BX119*1000,SAM!BX119&lt;0,SAM!BX119*1000,SAM!BX119=0,"")</f>
        <v/>
      </c>
      <c r="BY119" s="57" t="str" cm="1">
        <f t="array" ref="BY119">_xlfn.IFS(SAM!BY119&gt;0,SAM!BY119*1000,SAM!BY119&lt;0,SAM!BY119*1000,SAM!BY119=0,"")</f>
        <v/>
      </c>
      <c r="BZ119" s="57" t="str" cm="1">
        <f t="array" ref="BZ119">_xlfn.IFS(SAM!BZ119&gt;0,SAM!BZ119*1000,SAM!BZ119&lt;0,SAM!BZ119*1000,SAM!BZ119=0,"")</f>
        <v/>
      </c>
      <c r="CA119" s="57" t="str" cm="1">
        <f t="array" ref="CA119">_xlfn.IFS(SAM!CA119&gt;0,SAM!CA119*1000,SAM!CA119&lt;0,SAM!CA119*1000,SAM!CA119=0,"")</f>
        <v/>
      </c>
      <c r="CB119" s="57" t="str" cm="1">
        <f t="array" ref="CB119">_xlfn.IFS(SAM!CB119&gt;0,SAM!CB119*1000,SAM!CB119&lt;0,SAM!CB119*1000,SAM!CB119=0,"")</f>
        <v/>
      </c>
      <c r="CC119" s="57" t="str" cm="1">
        <f t="array" ref="CC119">_xlfn.IFS(SAM!CC119&gt;0,SAM!CC119*1000,SAM!CC119&lt;0,SAM!CC119*1000,SAM!CC119=0,"")</f>
        <v/>
      </c>
      <c r="CD119" s="57" t="str" cm="1">
        <f t="array" ref="CD119">_xlfn.IFS(SAM!CD119&gt;0,SAM!CD119*1000,SAM!CD119&lt;0,SAM!CD119*1000,SAM!CD119=0,"")</f>
        <v/>
      </c>
      <c r="CE119" s="57" t="str" cm="1">
        <f t="array" ref="CE119">_xlfn.IFS(SAM!CE119&gt;0,SAM!CE119*1000,SAM!CE119&lt;0,SAM!CE119*1000,SAM!CE119=0,"")</f>
        <v/>
      </c>
      <c r="CF119" s="57" t="str" cm="1">
        <f t="array" ref="CF119">_xlfn.IFS(SAM!CF119&gt;0,SAM!CF119*1000,SAM!CF119&lt;0,SAM!CF119*1000,SAM!CF119=0,"")</f>
        <v/>
      </c>
      <c r="CG119" s="57" t="str" cm="1">
        <f t="array" ref="CG119">_xlfn.IFS(SAM!CG119&gt;0,SAM!CG119*1000,SAM!CG119&lt;0,SAM!CG119*1000,SAM!CG119=0,"")</f>
        <v/>
      </c>
      <c r="CH119" s="57" t="str" cm="1">
        <f t="array" ref="CH119">_xlfn.IFS(SAM!CH119&gt;0,SAM!CH119*1000,SAM!CH119&lt;0,SAM!CH119*1000,SAM!CH119=0,"")</f>
        <v/>
      </c>
      <c r="CI119" s="57" t="str" cm="1">
        <f t="array" ref="CI119">_xlfn.IFS(SAM!CI119&gt;0,SAM!CI119*1000,SAM!CI119&lt;0,SAM!CI119*1000,SAM!CI119=0,"")</f>
        <v/>
      </c>
      <c r="CJ119" s="57" t="str" cm="1">
        <f t="array" ref="CJ119">_xlfn.IFS(SAM!CJ119&gt;0,SAM!CJ119*1000,SAM!CJ119&lt;0,SAM!CJ119*1000,SAM!CJ119=0,"")</f>
        <v/>
      </c>
      <c r="CK119" s="57" t="str" cm="1">
        <f t="array" ref="CK119">_xlfn.IFS(SAM!CK119&gt;0,SAM!CK119*1000,SAM!CK119&lt;0,SAM!CK119*1000,SAM!CK119=0,"")</f>
        <v/>
      </c>
      <c r="CL119" s="57" t="str" cm="1">
        <f t="array" ref="CL119">_xlfn.IFS(SAM!CL119&gt;0,SAM!CL119*1000,SAM!CL119&lt;0,SAM!CL119*1000,SAM!CL119=0,"")</f>
        <v/>
      </c>
      <c r="CM119" s="57" t="str" cm="1">
        <f t="array" ref="CM119">_xlfn.IFS(SAM!CM119&gt;0,SAM!CM119*1000,SAM!CM119&lt;0,SAM!CM119*1000,SAM!CM119=0,"")</f>
        <v/>
      </c>
      <c r="CN119" s="57" t="str" cm="1">
        <f t="array" ref="CN119">_xlfn.IFS(SAM!CN119&gt;0,SAM!CN119*1000,SAM!CN119&lt;0,SAM!CN119*1000,SAM!CN119=0,"")</f>
        <v/>
      </c>
      <c r="CO119" s="57" t="str" cm="1">
        <f t="array" ref="CO119">_xlfn.IFS(SAM!CO119&gt;0,SAM!CO119*1000,SAM!CO119&lt;0,SAM!CO119*1000,SAM!CO119=0,"")</f>
        <v/>
      </c>
      <c r="CP119" s="57" t="str" cm="1">
        <f t="array" ref="CP119">_xlfn.IFS(SAM!CP119&gt;0,SAM!CP119*1000,SAM!CP119&lt;0,SAM!CP119*1000,SAM!CP119=0,"")</f>
        <v/>
      </c>
      <c r="CQ119" s="57" t="str" cm="1">
        <f t="array" ref="CQ119">_xlfn.IFS(SAM!CQ119&gt;0,SAM!CQ119*1000,SAM!CQ119&lt;0,SAM!CQ119*1000,SAM!CQ119=0,"")</f>
        <v/>
      </c>
      <c r="CR119" s="57" t="str" cm="1">
        <f t="array" ref="CR119">_xlfn.IFS(SAM!CR119&gt;0,SAM!CR119*1000,SAM!CR119&lt;0,SAM!CR119*1000,SAM!CR119=0,"")</f>
        <v/>
      </c>
      <c r="CS119" s="57" t="str" cm="1">
        <f t="array" ref="CS119">_xlfn.IFS(SAM!CS119&gt;0,SAM!CS119*1000,SAM!CS119&lt;0,SAM!CS119*1000,SAM!CS119=0,"")</f>
        <v/>
      </c>
      <c r="CT119" s="57" t="str" cm="1">
        <f t="array" ref="CT119">_xlfn.IFS(SAM!CT119&gt;0,SAM!CT119*1000,SAM!CT119&lt;0,SAM!CT119*1000,SAM!CT119=0,"")</f>
        <v/>
      </c>
      <c r="CU119" s="57" t="str" cm="1">
        <f t="array" ref="CU119">_xlfn.IFS(SAM!CU119&gt;0,SAM!CU119*1000,SAM!CU119&lt;0,SAM!CU119*1000,SAM!CU119=0,"")</f>
        <v/>
      </c>
      <c r="CV119" s="57" t="str" cm="1">
        <f t="array" ref="CV119">_xlfn.IFS(SAM!CV119&gt;0,SAM!CV119*1000,SAM!CV119&lt;0,SAM!CV119*1000,SAM!CV119=0,"")</f>
        <v/>
      </c>
      <c r="CW119" s="57" t="str" cm="1">
        <f t="array" ref="CW119">_xlfn.IFS(SAM!CW119&gt;0,SAM!CW119*1000,SAM!CW119&lt;0,SAM!CW119*1000,SAM!CW119=0,"")</f>
        <v/>
      </c>
      <c r="CX119" s="57" t="str" cm="1">
        <f t="array" ref="CX119">_xlfn.IFS(SAM!CX119&gt;0,SAM!CX119*1000,SAM!CX119&lt;0,SAM!CX119*1000,SAM!CX119=0,"")</f>
        <v/>
      </c>
      <c r="CY119" s="57" t="str" cm="1">
        <f t="array" ref="CY119">_xlfn.IFS(SAM!CY119&gt;0,SAM!CY119*1000,SAM!CY119&lt;0,SAM!CY119*1000,SAM!CY119=0,"")</f>
        <v/>
      </c>
      <c r="CZ119" s="57" t="str" cm="1">
        <f t="array" ref="CZ119">_xlfn.IFS(SAM!CZ119&gt;0,SAM!CZ119*1000,SAM!CZ119&lt;0,SAM!CZ119*1000,SAM!CZ119=0,"")</f>
        <v/>
      </c>
      <c r="DA119" s="57" t="str" cm="1">
        <f t="array" ref="DA119">_xlfn.IFS(SAM!DA119&gt;0,SAM!DA119*1000,SAM!DA119&lt;0,SAM!DA119*1000,SAM!DA119=0,"")</f>
        <v/>
      </c>
      <c r="DB119" s="57" t="str" cm="1">
        <f t="array" ref="DB119">_xlfn.IFS(SAM!DB119&gt;0,SAM!DB119*1000,SAM!DB119&lt;0,SAM!DB119*1000,SAM!DB119=0,"")</f>
        <v/>
      </c>
      <c r="DC119" s="57" t="str" cm="1">
        <f t="array" ref="DC119">_xlfn.IFS(SAM!DC119&gt;0,SAM!DC119*1000,SAM!DC119&lt;0,SAM!DC119*1000,SAM!DC119=0,"")</f>
        <v/>
      </c>
      <c r="DD119" s="57" t="str" cm="1">
        <f t="array" ref="DD119">_xlfn.IFS(SAM!DD119&gt;0,SAM!DD119*1000,SAM!DD119&lt;0,SAM!DD119*1000,SAM!DD119=0,"")</f>
        <v/>
      </c>
      <c r="DE119" s="57" t="str" cm="1">
        <f t="array" ref="DE119">_xlfn.IFS(SAM!DE119&gt;0,SAM!DE119*1000,SAM!DE119&lt;0,SAM!DE119*1000,SAM!DE119=0,"")</f>
        <v/>
      </c>
      <c r="DF119" s="57" t="str" cm="1">
        <f t="array" ref="DF119">_xlfn.IFS(SAM!DF119&gt;0,SAM!DF119*1000,SAM!DF119&lt;0,SAM!DF119*1000,SAM!DF119=0,"")</f>
        <v/>
      </c>
      <c r="DG119" s="57" t="str" cm="1">
        <f t="array" ref="DG119">_xlfn.IFS(SAM!DG119&gt;0,SAM!DG119*1000,SAM!DG119&lt;0,SAM!DG119*1000,SAM!DG119=0,"")</f>
        <v/>
      </c>
      <c r="DH119" s="57" t="str" cm="1">
        <f t="array" ref="DH119">_xlfn.IFS(SAM!DH119&gt;0,SAM!DH119*1000,SAM!DH119&lt;0,SAM!DH119*1000,SAM!DH119=0,"")</f>
        <v/>
      </c>
      <c r="DI119" s="57" t="str" cm="1">
        <f t="array" ref="DI119">_xlfn.IFS(SAM!DI119&gt;0,SAM!DI119*1000,SAM!DI119&lt;0,SAM!DI119*1000,SAM!DI119=0,"")</f>
        <v/>
      </c>
      <c r="DJ119" s="57" t="str" cm="1">
        <f t="array" ref="DJ119">_xlfn.IFS(SAM!DJ119&gt;0,SAM!DJ119*1000,SAM!DJ119&lt;0,SAM!DJ119*1000,SAM!DJ119=0,"")</f>
        <v/>
      </c>
      <c r="DK119" s="57" t="str" cm="1">
        <f t="array" ref="DK119">_xlfn.IFS(SAM!DK119&gt;0,SAM!DK119*1000,SAM!DK119&lt;0,SAM!DK119*1000,SAM!DK119=0,"")</f>
        <v/>
      </c>
      <c r="DL119" s="57" t="str" cm="1">
        <f t="array" ref="DL119">_xlfn.IFS(SAM!DL119&gt;0,SAM!DL119*1000,SAM!DL119&lt;0,SAM!DL119*1000,SAM!DL119=0,"")</f>
        <v/>
      </c>
      <c r="DM119" s="57" t="str" cm="1">
        <f t="array" ref="DM119">_xlfn.IFS(SAM!DM119&gt;0,SAM!DM119*1000,SAM!DM119&lt;0,SAM!DM119*1000,SAM!DM119=0,"")</f>
        <v/>
      </c>
      <c r="DN119" s="57" t="str" cm="1">
        <f t="array" ref="DN119">_xlfn.IFS(SAM!DN119&gt;0,SAM!DN119*1000,SAM!DN119&lt;0,SAM!DN119*1000,SAM!DN119=0,"")</f>
        <v/>
      </c>
      <c r="DO119" s="57" t="str" cm="1">
        <f t="array" ref="DO119">_xlfn.IFS(SAM!DO119&gt;0,SAM!DO119*1000,SAM!DO119&lt;0,SAM!DO119*1000,SAM!DO119=0,"")</f>
        <v/>
      </c>
      <c r="DP119" s="57" t="str" cm="1">
        <f t="array" ref="DP119">_xlfn.IFS(SAM!DP119&gt;0,SAM!DP119*1000,SAM!DP119&lt;0,SAM!DP119*1000,SAM!DP119=0,"")</f>
        <v/>
      </c>
      <c r="DQ119" s="57" t="str" cm="1">
        <f t="array" ref="DQ119">_xlfn.IFS(SAM!DQ119&gt;0,SAM!DQ119*1000,SAM!DQ119&lt;0,SAM!DQ119*1000,SAM!DQ119=0,"")</f>
        <v/>
      </c>
      <c r="DR119" s="57" t="str" cm="1">
        <f t="array" ref="DR119">_xlfn.IFS(SAM!DR119&gt;0,SAM!DR119*1000,SAM!DR119&lt;0,SAM!DR119*1000,SAM!DR119=0,"")</f>
        <v/>
      </c>
      <c r="DS119" s="57" t="str" cm="1">
        <f t="array" ref="DS119">_xlfn.IFS(SAM!DS119&gt;0,SAM!DS119*1000,SAM!DS119&lt;0,SAM!DS119*1000,SAM!DS119=0,"")</f>
        <v/>
      </c>
      <c r="DT119" s="57" t="str" cm="1">
        <f t="array" ref="DT119">_xlfn.IFS(SAM!DT119&gt;0,SAM!DT119*1000,SAM!DT119&lt;0,SAM!DT119*1000,SAM!DT119=0,"")</f>
        <v/>
      </c>
      <c r="DU119" s="57" t="str" cm="1">
        <f t="array" ref="DU119">_xlfn.IFS(SAM!DU119&gt;0,SAM!DU119*1000,SAM!DU119&lt;0,SAM!DU119*1000,SAM!DU119=0,"")</f>
        <v/>
      </c>
      <c r="DV119" s="57" t="str" cm="1">
        <f t="array" ref="DV119">_xlfn.IFS(SAM!DV119&gt;0,SAM!DV119*1000,SAM!DV119&lt;0,SAM!DV119*1000,SAM!DV119=0,"")</f>
        <v/>
      </c>
      <c r="DW119" s="57" t="str" cm="1">
        <f t="array" ref="DW119">_xlfn.IFS(SAM!DW119&gt;0,SAM!DW119*1000,SAM!DW119&lt;0,SAM!DW119*1000,SAM!DW119=0,"")</f>
        <v/>
      </c>
      <c r="DX119" s="57" t="str" cm="1">
        <f t="array" ref="DX119">_xlfn.IFS(SAM!DX119&gt;0,SAM!DX119*1000,SAM!DX119&lt;0,SAM!DX119*1000,SAM!DX119=0,"")</f>
        <v/>
      </c>
      <c r="DY119" s="57" t="str" cm="1">
        <f t="array" ref="DY119">_xlfn.IFS(SAM!DY119&gt;0,SAM!DY119*1000,SAM!DY119&lt;0,SAM!DY119*1000,SAM!DY119=0,"")</f>
        <v/>
      </c>
      <c r="DZ119" s="57" t="str" cm="1">
        <f t="array" ref="DZ119">_xlfn.IFS(SAM!DZ119&gt;0,SAM!DZ119*1000,SAM!DZ119&lt;0,SAM!DZ119*1000,SAM!DZ119=0,"")</f>
        <v/>
      </c>
      <c r="EA119" s="57" t="str" cm="1">
        <f t="array" ref="EA119">_xlfn.IFS(SAM!EA119&gt;0,SAM!EA119*1000,SAM!EA119&lt;0,SAM!EA119*1000,SAM!EA119=0,"")</f>
        <v/>
      </c>
      <c r="EB119" s="57" t="str" cm="1">
        <f t="array" ref="EB119">_xlfn.IFS(SAM!EB119&gt;0,SAM!EB119*1000,SAM!EB119&lt;0,SAM!EB119*1000,SAM!EB119=0,"")</f>
        <v/>
      </c>
      <c r="EC119" s="57" t="str" cm="1">
        <f t="array" ref="EC119">_xlfn.IFS(SAM!EC119&gt;0,SAM!EC119*1000,SAM!EC119&lt;0,SAM!EC119*1000,SAM!EC119=0,"")</f>
        <v/>
      </c>
      <c r="ED119" s="57" t="str" cm="1">
        <f t="array" ref="ED119">_xlfn.IFS(SAM!ED119&gt;0,SAM!ED119*1000,SAM!ED119&lt;0,SAM!ED119*1000,SAM!ED119=0,"")</f>
        <v/>
      </c>
      <c r="EE119" s="57" t="str" cm="1">
        <f t="array" ref="EE119">_xlfn.IFS(SAM!EE119&gt;0,SAM!EE119*1000,SAM!EE119&lt;0,SAM!EE119*1000,SAM!EE119=0,"")</f>
        <v/>
      </c>
      <c r="EF119" s="57" t="str" cm="1">
        <f t="array" ref="EF119">_xlfn.IFS(SAM!EF119&gt;0,SAM!EF119*1000,SAM!EF119&lt;0,SAM!EF119*1000,SAM!EF119=0,"")</f>
        <v/>
      </c>
      <c r="EG119" s="57" t="str" cm="1">
        <f t="array" ref="EG119">_xlfn.IFS(SAM!EG119&gt;0,SAM!EG119*1000,SAM!EG119&lt;0,SAM!EG119*1000,SAM!EG119=0,"")</f>
        <v/>
      </c>
      <c r="EH119" s="57" t="str" cm="1">
        <f t="array" ref="EH119">_xlfn.IFS(SAM!EH119&gt;0,SAM!EH119*1000,SAM!EH119&lt;0,SAM!EH119*1000,SAM!EH119=0,"")</f>
        <v/>
      </c>
      <c r="EI119" s="57" t="str" cm="1">
        <f t="array" ref="EI119">_xlfn.IFS(SAM!EI119&gt;0,SAM!EI119*1000,SAM!EI119&lt;0,SAM!EI119*1000,SAM!EI119=0,"")</f>
        <v/>
      </c>
      <c r="EJ119" s="57" t="str" cm="1">
        <f t="array" ref="EJ119">_xlfn.IFS(SAM!EJ119&gt;0,SAM!EJ119*1000,SAM!EJ119&lt;0,SAM!EJ119*1000,SAM!EJ119=0,"")</f>
        <v/>
      </c>
      <c r="EK119" s="57" t="str" cm="1">
        <f t="array" ref="EK119">_xlfn.IFS(SAM!EK119&gt;0,SAM!EK119*1000,SAM!EK119&lt;0,SAM!EK119*1000,SAM!EK119=0,"")</f>
        <v/>
      </c>
      <c r="EL119" s="57" t="str" cm="1">
        <f t="array" ref="EL119">_xlfn.IFS(SAM!EL119&gt;0,SAM!EL119*1000,SAM!EL119&lt;0,SAM!EL119*1000,SAM!EL119=0,"")</f>
        <v/>
      </c>
      <c r="EM119" s="57" t="str" cm="1">
        <f t="array" ref="EM119">_xlfn.IFS(SAM!EM119&gt;0,SAM!EM119*1000,SAM!EM119&lt;0,SAM!EM119*1000,SAM!EM119=0,"")</f>
        <v/>
      </c>
      <c r="EN119" s="57" t="str" cm="1">
        <f t="array" ref="EN119">_xlfn.IFS(SAM!EN119&gt;0,SAM!EN119*1000,SAM!EN119&lt;0,SAM!EN119*1000,SAM!EN119=0,"")</f>
        <v/>
      </c>
      <c r="EO119" s="57" t="str" cm="1">
        <f t="array" ref="EO119">_xlfn.IFS(SAM!EO119&gt;0,SAM!EO119*1000,SAM!EO119&lt;0,SAM!EO119*1000,SAM!EO119=0,"")</f>
        <v/>
      </c>
      <c r="EP119" s="57" t="str" cm="1">
        <f t="array" ref="EP119">_xlfn.IFS(SAM!EP119&gt;0,SAM!EP119*1000,SAM!EP119&lt;0,SAM!EP119*1000,SAM!EP119=0,"")</f>
        <v/>
      </c>
      <c r="EQ119" s="57" t="str" cm="1">
        <f t="array" ref="EQ119">_xlfn.IFS(SAM!EQ119&gt;0,SAM!EQ119*1000,SAM!EQ119&lt;0,SAM!EQ119*1000,SAM!EQ119=0,"")</f>
        <v/>
      </c>
      <c r="ER119" s="57" t="str" cm="1">
        <f t="array" ref="ER119">_xlfn.IFS(SAM!ER119&gt;0,SAM!ER119*1000,SAM!ER119&lt;0,SAM!ER119*1000,SAM!ER119=0,"")</f>
        <v/>
      </c>
      <c r="ES119" s="57" t="str" cm="1">
        <f t="array" ref="ES119">_xlfn.IFS(SAM!ES119&gt;0,SAM!ES119*1000,SAM!ES119&lt;0,SAM!ES119*1000,SAM!ES119=0,"")</f>
        <v/>
      </c>
      <c r="ET119" s="57" t="str" cm="1">
        <f t="array" ref="ET119">_xlfn.IFS(SAM!ET119&gt;0,SAM!ET119*1000,SAM!ET119&lt;0,SAM!ET119*1000,SAM!ET119=0,"")</f>
        <v/>
      </c>
      <c r="EU119" s="57" t="str" cm="1">
        <f t="array" ref="EU119">_xlfn.IFS(SAM!EU119&gt;0,SAM!EU119*1000,SAM!EU119&lt;0,SAM!EU119*1000,SAM!EU119=0,"")</f>
        <v/>
      </c>
      <c r="EV119" s="57" cm="1">
        <f t="array" ref="EV119">_xlfn.IFS(SAM!EV119&gt;0,SAM!EV119*1000,SAM!EV119&lt;0,SAM!EV119*1000,SAM!EV119=0,"")</f>
        <v>2274.75690625369</v>
      </c>
      <c r="EW119" s="57" t="str" cm="1">
        <f t="array" ref="EW119">_xlfn.IFS(SAM!EW119&gt;0,SAM!EW119*1000,SAM!EW119&lt;0,SAM!EW119*1000,SAM!EW119=0,"")</f>
        <v/>
      </c>
      <c r="EX119" s="57" t="str" cm="1">
        <f t="array" ref="EX119">_xlfn.IFS(SAM!EX119&gt;0,SAM!EX119*1000,SAM!EX119&lt;0,SAM!EX119*1000,SAM!EX119=0,"")</f>
        <v/>
      </c>
      <c r="EY119" s="57" t="str" cm="1">
        <f t="array" ref="EY119">_xlfn.IFS(SAM!EY119&gt;0,SAM!EY119*1000,SAM!EY119&lt;0,SAM!EY119*1000,SAM!EY119=0,"")</f>
        <v/>
      </c>
      <c r="EZ119" s="57" t="str" cm="1">
        <f t="array" ref="EZ119">_xlfn.IFS(SAM!EZ119&gt;0,SAM!EZ119*1000,SAM!EZ119&lt;0,SAM!EZ119*1000,SAM!EZ119=0,"")</f>
        <v/>
      </c>
      <c r="FA119" s="57" t="str" cm="1">
        <f t="array" ref="FA119">_xlfn.IFS(SAM!FA119&gt;0,SAM!FA119*1000,SAM!FA119&lt;0,SAM!FA119*1000,SAM!FA119=0,"")</f>
        <v/>
      </c>
      <c r="FB119" s="57" t="str" cm="1">
        <f t="array" ref="FB119">_xlfn.IFS(SAM!FB119&gt;0,SAM!FB119*1000,SAM!FB119&lt;0,SAM!FB119*1000,SAM!FB119=0,"")</f>
        <v/>
      </c>
      <c r="FC119" s="57" t="str" cm="1">
        <f t="array" ref="FC119">_xlfn.IFS(SAM!FC119&gt;0,SAM!FC119*1000,SAM!FC119&lt;0,SAM!FC119*1000,SAM!FC119=0,"")</f>
        <v/>
      </c>
      <c r="FD119" s="57" t="str" cm="1">
        <f t="array" ref="FD119">_xlfn.IFS(SAM!FD119&gt;0,SAM!FD119*1000,SAM!FD119&lt;0,SAM!FD119*1000,SAM!FD119=0,"")</f>
        <v/>
      </c>
      <c r="FE119" s="57" t="str" cm="1">
        <f t="array" ref="FE119">_xlfn.IFS(SAM!FE119&gt;0,SAM!FE119*1000,SAM!FE119&lt;0,SAM!FE119*1000,SAM!FE119=0,"")</f>
        <v/>
      </c>
      <c r="FF119" s="57" t="str" cm="1">
        <f t="array" ref="FF119">_xlfn.IFS(SAM!FF119&gt;0,SAM!FF119*1000,SAM!FF119&lt;0,SAM!FF119*1000,SAM!FF119=0,"")</f>
        <v/>
      </c>
      <c r="FG119" s="57" t="str" cm="1">
        <f t="array" ref="FG119">_xlfn.IFS(SAM!FG119&gt;0,SAM!FG119*1000,SAM!FG119&lt;0,SAM!FG119*1000,SAM!FG119=0,"")</f>
        <v/>
      </c>
      <c r="FH119" s="57" t="str" cm="1">
        <f t="array" ref="FH119">_xlfn.IFS(SAM!FH119&gt;0,SAM!FH119*1000,SAM!FH119&lt;0,SAM!FH119*1000,SAM!FH119=0,"")</f>
        <v/>
      </c>
      <c r="FI119" s="57" t="str" cm="1">
        <f t="array" ref="FI119">_xlfn.IFS(SAM!FI119&gt;0,SAM!FI119*1000,SAM!FI119&lt;0,SAM!FI119*1000,SAM!FI119=0,"")</f>
        <v/>
      </c>
      <c r="FJ119" s="57" t="str" cm="1">
        <f t="array" ref="FJ119">_xlfn.IFS(SAM!FJ119&gt;0,SAM!FJ119*1000,SAM!FJ119&lt;0,SAM!FJ119*1000,SAM!FJ119=0,"")</f>
        <v/>
      </c>
      <c r="FK119" s="57" t="str" cm="1">
        <f t="array" ref="FK119">_xlfn.IFS(SAM!FK119&gt;0,SAM!FK119*1000,SAM!FK119&lt;0,SAM!FK119*1000,SAM!FK119=0,"")</f>
        <v/>
      </c>
      <c r="FL119" s="57" t="str" cm="1">
        <f t="array" ref="FL119">_xlfn.IFS(SAM!FL119&gt;0,SAM!FL119*1000,SAM!FL119&lt;0,SAM!FL119*1000,SAM!FL119=0,"")</f>
        <v/>
      </c>
      <c r="FM119" s="57" t="str" cm="1">
        <f t="array" ref="FM119">_xlfn.IFS(SAM!FM119&gt;0,SAM!FM119*1000,SAM!FM119&lt;0,SAM!FM119*1000,SAM!FM119=0,"")</f>
        <v/>
      </c>
      <c r="FN119" s="57" t="str" cm="1">
        <f t="array" ref="FN119">_xlfn.IFS(SAM!FN119&gt;0,SAM!FN119*1000,SAM!FN119&lt;0,SAM!FN119*1000,SAM!FN119=0,"")</f>
        <v/>
      </c>
      <c r="FO119" s="57" t="str" cm="1">
        <f t="array" ref="FO119">_xlfn.IFS(SAM!FO119&gt;0,SAM!FO119*1000,SAM!FO119&lt;0,SAM!FO119*1000,SAM!FO119=0,"")</f>
        <v/>
      </c>
      <c r="FP119" s="57" t="str" cm="1">
        <f t="array" ref="FP119">_xlfn.IFS(SAM!FP119&gt;0,SAM!FP119*1000,SAM!FP119&lt;0,SAM!FP119*1000,SAM!FP119=0,"")</f>
        <v/>
      </c>
      <c r="FR119">
        <f t="shared" si="1"/>
        <v>12105.463459788887</v>
      </c>
      <c r="FS119" s="85">
        <v>5.0931703299283981E-11</v>
      </c>
      <c r="FT119" s="57"/>
      <c r="FU119" s="57"/>
    </row>
    <row r="120" spans="1:177" x14ac:dyDescent="0.3">
      <c r="A120" t="s">
        <v>875</v>
      </c>
      <c r="B120" s="57" cm="1">
        <f t="array" ref="B120">_xlfn.IFS(SAM!B120&gt;0,SAM!B120*1000,SAM!B120&lt;0,SAM!B120*1000,SAM!B120=0,"")</f>
        <v>2.5948934718240699E-3</v>
      </c>
      <c r="C120" s="57" t="str" cm="1">
        <f t="array" ref="C120">_xlfn.IFS(SAM!C120&gt;0,SAM!C120*1000,SAM!C120&lt;0,SAM!C120*1000,SAM!C120=0,"")</f>
        <v/>
      </c>
      <c r="D120" s="57" cm="1">
        <f t="array" ref="D120">_xlfn.IFS(SAM!D120&gt;0,SAM!D120*1000,SAM!D120&lt;0,SAM!D120*1000,SAM!D120=0,"")</f>
        <v>5.0813257685433599E-2</v>
      </c>
      <c r="E120" s="57" cm="1">
        <f t="array" ref="E120">_xlfn.IFS(SAM!E120&gt;0,SAM!E120*1000,SAM!E120&lt;0,SAM!E120*1000,SAM!E120=0,"")</f>
        <v>0.27894834245725497</v>
      </c>
      <c r="F120" s="57" cm="1">
        <f t="array" ref="F120">_xlfn.IFS(SAM!F120&gt;0,SAM!F120*1000,SAM!F120&lt;0,SAM!F120*1000,SAM!F120=0,"")</f>
        <v>1.5917811382812501E-2</v>
      </c>
      <c r="G120" s="57" cm="1">
        <f t="array" ref="G120">_xlfn.IFS(SAM!G120&gt;0,SAM!G120*1000,SAM!G120&lt;0,SAM!G120*1000,SAM!G120=0,"")</f>
        <v>1.0769723354217399E-3</v>
      </c>
      <c r="H120" s="57" cm="1">
        <f t="array" ref="H120">_xlfn.IFS(SAM!H120&gt;0,SAM!H120*1000,SAM!H120&lt;0,SAM!H120*1000,SAM!H120=0,"")</f>
        <v>0.12424494854318101</v>
      </c>
      <c r="I120" s="57" t="str" cm="1">
        <f t="array" ref="I120">_xlfn.IFS(SAM!I120&gt;0,SAM!I120*1000,SAM!I120&lt;0,SAM!I120*1000,SAM!I120=0,"")</f>
        <v/>
      </c>
      <c r="J120" s="57" cm="1">
        <f t="array" ref="J120">_xlfn.IFS(SAM!J120&gt;0,SAM!J120*1000,SAM!J120&lt;0,SAM!J120*1000,SAM!J120=0,"")</f>
        <v>6.1971245382877399E-3</v>
      </c>
      <c r="K120" s="57" cm="1">
        <f t="array" ref="K120">_xlfn.IFS(SAM!K120&gt;0,SAM!K120*1000,SAM!K120&lt;0,SAM!K120*1000,SAM!K120=0,"")</f>
        <v>1.730559162235E-2</v>
      </c>
      <c r="L120" s="57" t="str" cm="1">
        <f t="array" ref="L120">_xlfn.IFS(SAM!L120&gt;0,SAM!L120*1000,SAM!L120&lt;0,SAM!L120*1000,SAM!L120=0,"")</f>
        <v/>
      </c>
      <c r="M120" s="57" t="str" cm="1">
        <f t="array" ref="M120">_xlfn.IFS(SAM!M120&gt;0,SAM!M120*1000,SAM!M120&lt;0,SAM!M120*1000,SAM!M120=0,"")</f>
        <v/>
      </c>
      <c r="N120" s="57" cm="1">
        <f t="array" ref="N120">_xlfn.IFS(SAM!N120&gt;0,SAM!N120*1000,SAM!N120&lt;0,SAM!N120*1000,SAM!N120=0,"")</f>
        <v>1.4347979155510599E-2</v>
      </c>
      <c r="O120" s="57" cm="1">
        <f t="array" ref="O120">_xlfn.IFS(SAM!O120&gt;0,SAM!O120*1000,SAM!O120&lt;0,SAM!O120*1000,SAM!O120=0,"")</f>
        <v>1.8333958171620299E-2</v>
      </c>
      <c r="P120" s="57" t="str" cm="1">
        <f t="array" ref="P120">_xlfn.IFS(SAM!P120&gt;0,SAM!P120*1000,SAM!P120&lt;0,SAM!P120*1000,SAM!P120=0,"")</f>
        <v/>
      </c>
      <c r="Q120" s="57" cm="1">
        <f t="array" ref="Q120">_xlfn.IFS(SAM!Q120&gt;0,SAM!Q120*1000,SAM!Q120&lt;0,SAM!Q120*1000,SAM!Q120=0,"")</f>
        <v>0.565153030857659</v>
      </c>
      <c r="R120" s="57" cm="1">
        <f t="array" ref="R120">_xlfn.IFS(SAM!R120&gt;0,SAM!R120*1000,SAM!R120&lt;0,SAM!R120*1000,SAM!R120=0,"")</f>
        <v>2.6557107456228402E-2</v>
      </c>
      <c r="S120" s="57" cm="1">
        <f t="array" ref="S120">_xlfn.IFS(SAM!S120&gt;0,SAM!S120*1000,SAM!S120&lt;0,SAM!S120*1000,SAM!S120=0,"")</f>
        <v>33.754319634628203</v>
      </c>
      <c r="T120" s="57" cm="1">
        <f t="array" ref="T120">_xlfn.IFS(SAM!T120&gt;0,SAM!T120*1000,SAM!T120&lt;0,SAM!T120*1000,SAM!T120=0,"")</f>
        <v>221.00151706042101</v>
      </c>
      <c r="U120" s="57" cm="1">
        <f t="array" ref="U120">_xlfn.IFS(SAM!U120&gt;0,SAM!U120*1000,SAM!U120&lt;0,SAM!U120*1000,SAM!U120=0,"")</f>
        <v>53.0632660833759</v>
      </c>
      <c r="V120" s="57" cm="1">
        <f t="array" ref="V120">_xlfn.IFS(SAM!V120&gt;0,SAM!V120*1000,SAM!V120&lt;0,SAM!V120*1000,SAM!V120=0,"")</f>
        <v>61.281302735702397</v>
      </c>
      <c r="W120" s="57" cm="1">
        <f t="array" ref="W120">_xlfn.IFS(SAM!W120&gt;0,SAM!W120*1000,SAM!W120&lt;0,SAM!W120*1000,SAM!W120=0,"")</f>
        <v>29.334225806467398</v>
      </c>
      <c r="X120" s="57" cm="1">
        <f t="array" ref="X120">_xlfn.IFS(SAM!X120&gt;0,SAM!X120*1000,SAM!X120&lt;0,SAM!X120*1000,SAM!X120=0,"")</f>
        <v>3.2531823930206198</v>
      </c>
      <c r="Y120" s="57" cm="1">
        <f t="array" ref="Y120">_xlfn.IFS(SAM!Y120&gt;0,SAM!Y120*1000,SAM!Y120&lt;0,SAM!Y120*1000,SAM!Y120=0,"")</f>
        <v>2.8695708765354397</v>
      </c>
      <c r="Z120" s="57" cm="1">
        <f t="array" ref="Z120">_xlfn.IFS(SAM!Z120&gt;0,SAM!Z120*1000,SAM!Z120&lt;0,SAM!Z120*1000,SAM!Z120=0,"")</f>
        <v>248.060811330159</v>
      </c>
      <c r="AA120" s="57" cm="1">
        <f t="array" ref="AA120">_xlfn.IFS(SAM!AA120&gt;0,SAM!AA120*1000,SAM!AA120&lt;0,SAM!AA120*1000,SAM!AA120=0,"")</f>
        <v>2.18724679023792</v>
      </c>
      <c r="AB120" s="57" cm="1">
        <f t="array" ref="AB120">_xlfn.IFS(SAM!AB120&gt;0,SAM!AB120*1000,SAM!AB120&lt;0,SAM!AB120*1000,SAM!AB120=0,"")</f>
        <v>429.612246399414</v>
      </c>
      <c r="AC120" s="57" cm="1">
        <f t="array" ref="AC120">_xlfn.IFS(SAM!AC120&gt;0,SAM!AC120*1000,SAM!AC120&lt;0,SAM!AC120*1000,SAM!AC120=0,"")</f>
        <v>489.07229940575905</v>
      </c>
      <c r="AD120" s="57" cm="1">
        <f t="array" ref="AD120">_xlfn.IFS(SAM!AD120&gt;0,SAM!AD120*1000,SAM!AD120&lt;0,SAM!AD120*1000,SAM!AD120=0,"")</f>
        <v>5.2742535119995396E-3</v>
      </c>
      <c r="AE120" s="57" cm="1">
        <f t="array" ref="AE120">_xlfn.IFS(SAM!AE120&gt;0,SAM!AE120*1000,SAM!AE120&lt;0,SAM!AE120*1000,SAM!AE120=0,"")</f>
        <v>21.148422261140301</v>
      </c>
      <c r="AF120" s="57" cm="1">
        <f t="array" ref="AF120">_xlfn.IFS(SAM!AF120&gt;0,SAM!AF120*1000,SAM!AF120&lt;0,SAM!AF120*1000,SAM!AF120=0,"")</f>
        <v>68.766959954880306</v>
      </c>
      <c r="AG120" s="57" cm="1">
        <f t="array" ref="AG120">_xlfn.IFS(SAM!AG120&gt;0,SAM!AG120*1000,SAM!AG120&lt;0,SAM!AG120*1000,SAM!AG120=0,"")</f>
        <v>58.276414206608202</v>
      </c>
      <c r="AH120" s="57" cm="1">
        <f t="array" ref="AH120">_xlfn.IFS(SAM!AH120&gt;0,SAM!AH120*1000,SAM!AH120&lt;0,SAM!AH120*1000,SAM!AH120=0,"")</f>
        <v>168.70023355345202</v>
      </c>
      <c r="AI120" s="57" cm="1">
        <f t="array" ref="AI120">_xlfn.IFS(SAM!AI120&gt;0,SAM!AI120*1000,SAM!AI120&lt;0,SAM!AI120*1000,SAM!AI120=0,"")</f>
        <v>0.35105204449183702</v>
      </c>
      <c r="AJ120" s="57" cm="1">
        <f t="array" ref="AJ120">_xlfn.IFS(SAM!AJ120&gt;0,SAM!AJ120*1000,SAM!AJ120&lt;0,SAM!AJ120*1000,SAM!AJ120=0,"")</f>
        <v>128.07197558844598</v>
      </c>
      <c r="AK120" s="57" cm="1">
        <f t="array" ref="AK120">_xlfn.IFS(SAM!AK120&gt;0,SAM!AK120*1000,SAM!AK120&lt;0,SAM!AK120*1000,SAM!AK120=0,"")</f>
        <v>5104.7997001920003</v>
      </c>
      <c r="AL120" s="57" cm="1">
        <f t="array" ref="AL120">_xlfn.IFS(SAM!AL120&gt;0,SAM!AL120*1000,SAM!AL120&lt;0,SAM!AL120*1000,SAM!AL120=0,"")</f>
        <v>192.65691415258701</v>
      </c>
      <c r="AM120" s="57" cm="1">
        <f t="array" ref="AM120">_xlfn.IFS(SAM!AM120&gt;0,SAM!AM120*1000,SAM!AM120&lt;0,SAM!AM120*1000,SAM!AM120=0,"")</f>
        <v>157.743855914329</v>
      </c>
      <c r="AN120" s="57" cm="1">
        <f t="array" ref="AN120">_xlfn.IFS(SAM!AN120&gt;0,SAM!AN120*1000,SAM!AN120&lt;0,SAM!AN120*1000,SAM!AN120=0,"")</f>
        <v>83.747763633690511</v>
      </c>
      <c r="AO120" s="57" cm="1">
        <f t="array" ref="AO120">_xlfn.IFS(SAM!AO120&gt;0,SAM!AO120*1000,SAM!AO120&lt;0,SAM!AO120*1000,SAM!AO120=0,"")</f>
        <v>49.066964589901801</v>
      </c>
      <c r="AP120" s="57" cm="1">
        <f t="array" ref="AP120">_xlfn.IFS(SAM!AP120&gt;0,SAM!AP120*1000,SAM!AP120&lt;0,SAM!AP120*1000,SAM!AP120=0,"")</f>
        <v>18.3327144677469</v>
      </c>
      <c r="AQ120" s="57" cm="1">
        <f t="array" ref="AQ120">_xlfn.IFS(SAM!AQ120&gt;0,SAM!AQ120*1000,SAM!AQ120&lt;0,SAM!AQ120*1000,SAM!AQ120=0,"")</f>
        <v>206.5098961036</v>
      </c>
      <c r="AR120" s="57" cm="1">
        <f t="array" ref="AR120">_xlfn.IFS(SAM!AR120&gt;0,SAM!AR120*1000,SAM!AR120&lt;0,SAM!AR120*1000,SAM!AR120=0,"")</f>
        <v>44.991452394804099</v>
      </c>
      <c r="AS120" s="57" cm="1">
        <f t="array" ref="AS120">_xlfn.IFS(SAM!AS120&gt;0,SAM!AS120*1000,SAM!AS120&lt;0,SAM!AS120*1000,SAM!AS120=0,"")</f>
        <v>19.183336516710998</v>
      </c>
      <c r="AT120" s="57" cm="1">
        <f t="array" ref="AT120">_xlfn.IFS(SAM!AT120&gt;0,SAM!AT120*1000,SAM!AT120&lt;0,SAM!AT120*1000,SAM!AT120=0,"")</f>
        <v>121.320662906499</v>
      </c>
      <c r="AU120" s="57" cm="1">
        <f t="array" ref="AU120">_xlfn.IFS(SAM!AU120&gt;0,SAM!AU120*1000,SAM!AU120&lt;0,SAM!AU120*1000,SAM!AU120=0,"")</f>
        <v>87.882639367436397</v>
      </c>
      <c r="AV120" s="57" cm="1">
        <f t="array" ref="AV120">_xlfn.IFS(SAM!AV120&gt;0,SAM!AV120*1000,SAM!AV120&lt;0,SAM!AV120*1000,SAM!AV120=0,"")</f>
        <v>7.1522656767128598</v>
      </c>
      <c r="AW120" s="57" cm="1">
        <f t="array" ref="AW120">_xlfn.IFS(SAM!AW120&gt;0,SAM!AW120*1000,SAM!AW120&lt;0,SAM!AW120*1000,SAM!AW120=0,"")</f>
        <v>1.26200111841306</v>
      </c>
      <c r="AX120" s="57" cm="1">
        <f t="array" ref="AX120">_xlfn.IFS(SAM!AX120&gt;0,SAM!AX120*1000,SAM!AX120&lt;0,SAM!AX120*1000,SAM!AX120=0,"")</f>
        <v>0.14500515590528001</v>
      </c>
      <c r="AY120" s="57" cm="1">
        <f t="array" ref="AY120">_xlfn.IFS(SAM!AY120&gt;0,SAM!AY120*1000,SAM!AY120&lt;0,SAM!AY120*1000,SAM!AY120=0,"")</f>
        <v>3171.9799447229402</v>
      </c>
      <c r="AZ120" s="57" cm="1">
        <f t="array" ref="AZ120">_xlfn.IFS(SAM!AZ120&gt;0,SAM!AZ120*1000,SAM!AZ120&lt;0,SAM!AZ120*1000,SAM!AZ120=0,"")</f>
        <v>28.103541186332798</v>
      </c>
      <c r="BA120" s="57" cm="1">
        <f t="array" ref="BA120">_xlfn.IFS(SAM!BA120&gt;0,SAM!BA120*1000,SAM!BA120&lt;0,SAM!BA120*1000,SAM!BA120=0,"")</f>
        <v>230.53772749988499</v>
      </c>
      <c r="BB120" s="57" cm="1">
        <f t="array" ref="BB120">_xlfn.IFS(SAM!BB120&gt;0,SAM!BB120*1000,SAM!BB120&lt;0,SAM!BB120*1000,SAM!BB120=0,"")</f>
        <v>113.84014237607001</v>
      </c>
      <c r="BC120" s="57" cm="1">
        <f t="array" ref="BC120">_xlfn.IFS(SAM!BC120&gt;0,SAM!BC120*1000,SAM!BC120&lt;0,SAM!BC120*1000,SAM!BC120=0,"")</f>
        <v>312.29126165565202</v>
      </c>
      <c r="BD120" s="57" cm="1">
        <f t="array" ref="BD120">_xlfn.IFS(SAM!BD120&gt;0,SAM!BD120*1000,SAM!BD120&lt;0,SAM!BD120*1000,SAM!BD120=0,"")</f>
        <v>7.1792321419274598</v>
      </c>
      <c r="BE120" s="57" cm="1">
        <f t="array" ref="BE120">_xlfn.IFS(SAM!BE120&gt;0,SAM!BE120*1000,SAM!BE120&lt;0,SAM!BE120*1000,SAM!BE120=0,"")</f>
        <v>12.065319727193199</v>
      </c>
      <c r="BF120" s="57" cm="1">
        <f t="array" ref="BF120">_xlfn.IFS(SAM!BF120&gt;0,SAM!BF120*1000,SAM!BF120&lt;0,SAM!BF120*1000,SAM!BF120=0,"")</f>
        <v>211.273215946471</v>
      </c>
      <c r="BG120" s="57" cm="1">
        <f t="array" ref="BG120">_xlfn.IFS(SAM!BG120&gt;0,SAM!BG120*1000,SAM!BG120&lt;0,SAM!BG120*1000,SAM!BG120=0,"")</f>
        <v>298.759321899871</v>
      </c>
      <c r="BH120" s="57" cm="1">
        <f t="array" ref="BH120">_xlfn.IFS(SAM!BH120&gt;0,SAM!BH120*1000,SAM!BH120&lt;0,SAM!BH120*1000,SAM!BH120=0,"")</f>
        <v>110.57026799249101</v>
      </c>
      <c r="BI120" s="57" cm="1">
        <f t="array" ref="BI120">_xlfn.IFS(SAM!BI120&gt;0,SAM!BI120*1000,SAM!BI120&lt;0,SAM!BI120*1000,SAM!BI120=0,"")</f>
        <v>10.4656902414116</v>
      </c>
      <c r="BJ120" s="57" cm="1">
        <f t="array" ref="BJ120">_xlfn.IFS(SAM!BJ120&gt;0,SAM!BJ120*1000,SAM!BJ120&lt;0,SAM!BJ120*1000,SAM!BJ120=0,"")</f>
        <v>43.2376896092603</v>
      </c>
      <c r="BK120" s="57" cm="1">
        <f t="array" ref="BK120">_xlfn.IFS(SAM!BK120&gt;0,SAM!BK120*1000,SAM!BK120&lt;0,SAM!BK120*1000,SAM!BK120=0,"")</f>
        <v>55.025637256943902</v>
      </c>
      <c r="BL120" s="57" cm="1">
        <f t="array" ref="BL120">_xlfn.IFS(SAM!BL120&gt;0,SAM!BL120*1000,SAM!BL120&lt;0,SAM!BL120*1000,SAM!BL120=0,"")</f>
        <v>185.47695381793798</v>
      </c>
      <c r="BM120" s="57" cm="1">
        <f t="array" ref="BM120">_xlfn.IFS(SAM!BM120&gt;0,SAM!BM120*1000,SAM!BM120&lt;0,SAM!BM120*1000,SAM!BM120=0,"")</f>
        <v>3145.9520842388802</v>
      </c>
      <c r="BN120" s="57" cm="1">
        <f t="array" ref="BN120">_xlfn.IFS(SAM!BN120&gt;0,SAM!BN120*1000,SAM!BN120&lt;0,SAM!BN120*1000,SAM!BN120=0,"")</f>
        <v>2288.3263789931098</v>
      </c>
      <c r="BO120" s="57" cm="1">
        <f t="array" ref="BO120">_xlfn.IFS(SAM!BO120&gt;0,SAM!BO120*1000,SAM!BO120&lt;0,SAM!BO120*1000,SAM!BO120=0,"")</f>
        <v>3478.5801624713104</v>
      </c>
      <c r="BP120" s="57" cm="1">
        <f t="array" ref="BP120">_xlfn.IFS(SAM!BP120&gt;0,SAM!BP120*1000,SAM!BP120&lt;0,SAM!BP120*1000,SAM!BP120=0,"")</f>
        <v>0.89935696106191498</v>
      </c>
      <c r="BQ120" s="57" t="str" cm="1">
        <f t="array" ref="BQ120">_xlfn.IFS(SAM!BQ120&gt;0,SAM!BQ120*1000,SAM!BQ120&lt;0,SAM!BQ120*1000,SAM!BQ120=0,"")</f>
        <v/>
      </c>
      <c r="BR120" s="57" t="str" cm="1">
        <f t="array" ref="BR120">_xlfn.IFS(SAM!BR120&gt;0,SAM!BR120*1000,SAM!BR120&lt;0,SAM!BR120*1000,SAM!BR120=0,"")</f>
        <v/>
      </c>
      <c r="BS120" s="57" t="str" cm="1">
        <f t="array" ref="BS120">_xlfn.IFS(SAM!BS120&gt;0,SAM!BS120*1000,SAM!BS120&lt;0,SAM!BS120*1000,SAM!BS120=0,"")</f>
        <v/>
      </c>
      <c r="BT120" s="57" t="str" cm="1">
        <f t="array" ref="BT120">_xlfn.IFS(SAM!BT120&gt;0,SAM!BT120*1000,SAM!BT120&lt;0,SAM!BT120*1000,SAM!BT120=0,"")</f>
        <v/>
      </c>
      <c r="BU120" s="57" t="str" cm="1">
        <f t="array" ref="BU120">_xlfn.IFS(SAM!BU120&gt;0,SAM!BU120*1000,SAM!BU120&lt;0,SAM!BU120*1000,SAM!BU120=0,"")</f>
        <v/>
      </c>
      <c r="BV120" s="57" t="str" cm="1">
        <f t="array" ref="BV120">_xlfn.IFS(SAM!BV120&gt;0,SAM!BV120*1000,SAM!BV120&lt;0,SAM!BV120*1000,SAM!BV120=0,"")</f>
        <v/>
      </c>
      <c r="BW120" s="57" t="str" cm="1">
        <f t="array" ref="BW120">_xlfn.IFS(SAM!BW120&gt;0,SAM!BW120*1000,SAM!BW120&lt;0,SAM!BW120*1000,SAM!BW120=0,"")</f>
        <v/>
      </c>
      <c r="BX120" s="57" t="str" cm="1">
        <f t="array" ref="BX120">_xlfn.IFS(SAM!BX120&gt;0,SAM!BX120*1000,SAM!BX120&lt;0,SAM!BX120*1000,SAM!BX120=0,"")</f>
        <v/>
      </c>
      <c r="BY120" s="57" t="str" cm="1">
        <f t="array" ref="BY120">_xlfn.IFS(SAM!BY120&gt;0,SAM!BY120*1000,SAM!BY120&lt;0,SAM!BY120*1000,SAM!BY120=0,"")</f>
        <v/>
      </c>
      <c r="BZ120" s="57" t="str" cm="1">
        <f t="array" ref="BZ120">_xlfn.IFS(SAM!BZ120&gt;0,SAM!BZ120*1000,SAM!BZ120&lt;0,SAM!BZ120*1000,SAM!BZ120=0,"")</f>
        <v/>
      </c>
      <c r="CA120" s="57" t="str" cm="1">
        <f t="array" ref="CA120">_xlfn.IFS(SAM!CA120&gt;0,SAM!CA120*1000,SAM!CA120&lt;0,SAM!CA120*1000,SAM!CA120=0,"")</f>
        <v/>
      </c>
      <c r="CB120" s="57" t="str" cm="1">
        <f t="array" ref="CB120">_xlfn.IFS(SAM!CB120&gt;0,SAM!CB120*1000,SAM!CB120&lt;0,SAM!CB120*1000,SAM!CB120=0,"")</f>
        <v/>
      </c>
      <c r="CC120" s="57" t="str" cm="1">
        <f t="array" ref="CC120">_xlfn.IFS(SAM!CC120&gt;0,SAM!CC120*1000,SAM!CC120&lt;0,SAM!CC120*1000,SAM!CC120=0,"")</f>
        <v/>
      </c>
      <c r="CD120" s="57" t="str" cm="1">
        <f t="array" ref="CD120">_xlfn.IFS(SAM!CD120&gt;0,SAM!CD120*1000,SAM!CD120&lt;0,SAM!CD120*1000,SAM!CD120=0,"")</f>
        <v/>
      </c>
      <c r="CE120" s="57" t="str" cm="1">
        <f t="array" ref="CE120">_xlfn.IFS(SAM!CE120&gt;0,SAM!CE120*1000,SAM!CE120&lt;0,SAM!CE120*1000,SAM!CE120=0,"")</f>
        <v/>
      </c>
      <c r="CF120" s="57" t="str" cm="1">
        <f t="array" ref="CF120">_xlfn.IFS(SAM!CF120&gt;0,SAM!CF120*1000,SAM!CF120&lt;0,SAM!CF120*1000,SAM!CF120=0,"")</f>
        <v/>
      </c>
      <c r="CG120" s="57" t="str" cm="1">
        <f t="array" ref="CG120">_xlfn.IFS(SAM!CG120&gt;0,SAM!CG120*1000,SAM!CG120&lt;0,SAM!CG120*1000,SAM!CG120=0,"")</f>
        <v/>
      </c>
      <c r="CH120" s="57" t="str" cm="1">
        <f t="array" ref="CH120">_xlfn.IFS(SAM!CH120&gt;0,SAM!CH120*1000,SAM!CH120&lt;0,SAM!CH120*1000,SAM!CH120=0,"")</f>
        <v/>
      </c>
      <c r="CI120" s="57" t="str" cm="1">
        <f t="array" ref="CI120">_xlfn.IFS(SAM!CI120&gt;0,SAM!CI120*1000,SAM!CI120&lt;0,SAM!CI120*1000,SAM!CI120=0,"")</f>
        <v/>
      </c>
      <c r="CJ120" s="57" t="str" cm="1">
        <f t="array" ref="CJ120">_xlfn.IFS(SAM!CJ120&gt;0,SAM!CJ120*1000,SAM!CJ120&lt;0,SAM!CJ120*1000,SAM!CJ120=0,"")</f>
        <v/>
      </c>
      <c r="CK120" s="57" t="str" cm="1">
        <f t="array" ref="CK120">_xlfn.IFS(SAM!CK120&gt;0,SAM!CK120*1000,SAM!CK120&lt;0,SAM!CK120*1000,SAM!CK120=0,"")</f>
        <v/>
      </c>
      <c r="CL120" s="57" t="str" cm="1">
        <f t="array" ref="CL120">_xlfn.IFS(SAM!CL120&gt;0,SAM!CL120*1000,SAM!CL120&lt;0,SAM!CL120*1000,SAM!CL120=0,"")</f>
        <v/>
      </c>
      <c r="CM120" s="57" t="str" cm="1">
        <f t="array" ref="CM120">_xlfn.IFS(SAM!CM120&gt;0,SAM!CM120*1000,SAM!CM120&lt;0,SAM!CM120*1000,SAM!CM120=0,"")</f>
        <v/>
      </c>
      <c r="CN120" s="57" t="str" cm="1">
        <f t="array" ref="CN120">_xlfn.IFS(SAM!CN120&gt;0,SAM!CN120*1000,SAM!CN120&lt;0,SAM!CN120*1000,SAM!CN120=0,"")</f>
        <v/>
      </c>
      <c r="CO120" s="57" t="str" cm="1">
        <f t="array" ref="CO120">_xlfn.IFS(SAM!CO120&gt;0,SAM!CO120*1000,SAM!CO120&lt;0,SAM!CO120*1000,SAM!CO120=0,"")</f>
        <v/>
      </c>
      <c r="CP120" s="57" t="str" cm="1">
        <f t="array" ref="CP120">_xlfn.IFS(SAM!CP120&gt;0,SAM!CP120*1000,SAM!CP120&lt;0,SAM!CP120*1000,SAM!CP120=0,"")</f>
        <v/>
      </c>
      <c r="CQ120" s="57" t="str" cm="1">
        <f t="array" ref="CQ120">_xlfn.IFS(SAM!CQ120&gt;0,SAM!CQ120*1000,SAM!CQ120&lt;0,SAM!CQ120*1000,SAM!CQ120=0,"")</f>
        <v/>
      </c>
      <c r="CR120" s="57" t="str" cm="1">
        <f t="array" ref="CR120">_xlfn.IFS(SAM!CR120&gt;0,SAM!CR120*1000,SAM!CR120&lt;0,SAM!CR120*1000,SAM!CR120=0,"")</f>
        <v/>
      </c>
      <c r="CS120" s="57" t="str" cm="1">
        <f t="array" ref="CS120">_xlfn.IFS(SAM!CS120&gt;0,SAM!CS120*1000,SAM!CS120&lt;0,SAM!CS120*1000,SAM!CS120=0,"")</f>
        <v/>
      </c>
      <c r="CT120" s="57" t="str" cm="1">
        <f t="array" ref="CT120">_xlfn.IFS(SAM!CT120&gt;0,SAM!CT120*1000,SAM!CT120&lt;0,SAM!CT120*1000,SAM!CT120=0,"")</f>
        <v/>
      </c>
      <c r="CU120" s="57" t="str" cm="1">
        <f t="array" ref="CU120">_xlfn.IFS(SAM!CU120&gt;0,SAM!CU120*1000,SAM!CU120&lt;0,SAM!CU120*1000,SAM!CU120=0,"")</f>
        <v/>
      </c>
      <c r="CV120" s="57" t="str" cm="1">
        <f t="array" ref="CV120">_xlfn.IFS(SAM!CV120&gt;0,SAM!CV120*1000,SAM!CV120&lt;0,SAM!CV120*1000,SAM!CV120=0,"")</f>
        <v/>
      </c>
      <c r="CW120" s="57" t="str" cm="1">
        <f t="array" ref="CW120">_xlfn.IFS(SAM!CW120&gt;0,SAM!CW120*1000,SAM!CW120&lt;0,SAM!CW120*1000,SAM!CW120=0,"")</f>
        <v/>
      </c>
      <c r="CX120" s="57" t="str" cm="1">
        <f t="array" ref="CX120">_xlfn.IFS(SAM!CX120&gt;0,SAM!CX120*1000,SAM!CX120&lt;0,SAM!CX120*1000,SAM!CX120=0,"")</f>
        <v/>
      </c>
      <c r="CY120" s="57" t="str" cm="1">
        <f t="array" ref="CY120">_xlfn.IFS(SAM!CY120&gt;0,SAM!CY120*1000,SAM!CY120&lt;0,SAM!CY120*1000,SAM!CY120=0,"")</f>
        <v/>
      </c>
      <c r="CZ120" s="57" t="str" cm="1">
        <f t="array" ref="CZ120">_xlfn.IFS(SAM!CZ120&gt;0,SAM!CZ120*1000,SAM!CZ120&lt;0,SAM!CZ120*1000,SAM!CZ120=0,"")</f>
        <v/>
      </c>
      <c r="DA120" s="57" t="str" cm="1">
        <f t="array" ref="DA120">_xlfn.IFS(SAM!DA120&gt;0,SAM!DA120*1000,SAM!DA120&lt;0,SAM!DA120*1000,SAM!DA120=0,"")</f>
        <v/>
      </c>
      <c r="DB120" s="57" t="str" cm="1">
        <f t="array" ref="DB120">_xlfn.IFS(SAM!DB120&gt;0,SAM!DB120*1000,SAM!DB120&lt;0,SAM!DB120*1000,SAM!DB120=0,"")</f>
        <v/>
      </c>
      <c r="DC120" s="57" t="str" cm="1">
        <f t="array" ref="DC120">_xlfn.IFS(SAM!DC120&gt;0,SAM!DC120*1000,SAM!DC120&lt;0,SAM!DC120*1000,SAM!DC120=0,"")</f>
        <v/>
      </c>
      <c r="DD120" s="57" t="str" cm="1">
        <f t="array" ref="DD120">_xlfn.IFS(SAM!DD120&gt;0,SAM!DD120*1000,SAM!DD120&lt;0,SAM!DD120*1000,SAM!DD120=0,"")</f>
        <v/>
      </c>
      <c r="DE120" s="57" t="str" cm="1">
        <f t="array" ref="DE120">_xlfn.IFS(SAM!DE120&gt;0,SAM!DE120*1000,SAM!DE120&lt;0,SAM!DE120*1000,SAM!DE120=0,"")</f>
        <v/>
      </c>
      <c r="DF120" s="57" t="str" cm="1">
        <f t="array" ref="DF120">_xlfn.IFS(SAM!DF120&gt;0,SAM!DF120*1000,SAM!DF120&lt;0,SAM!DF120*1000,SAM!DF120=0,"")</f>
        <v/>
      </c>
      <c r="DG120" s="57" t="str" cm="1">
        <f t="array" ref="DG120">_xlfn.IFS(SAM!DG120&gt;0,SAM!DG120*1000,SAM!DG120&lt;0,SAM!DG120*1000,SAM!DG120=0,"")</f>
        <v/>
      </c>
      <c r="DH120" s="57" t="str" cm="1">
        <f t="array" ref="DH120">_xlfn.IFS(SAM!DH120&gt;0,SAM!DH120*1000,SAM!DH120&lt;0,SAM!DH120*1000,SAM!DH120=0,"")</f>
        <v/>
      </c>
      <c r="DI120" s="57" t="str" cm="1">
        <f t="array" ref="DI120">_xlfn.IFS(SAM!DI120&gt;0,SAM!DI120*1000,SAM!DI120&lt;0,SAM!DI120*1000,SAM!DI120=0,"")</f>
        <v/>
      </c>
      <c r="DJ120" s="57" t="str" cm="1">
        <f t="array" ref="DJ120">_xlfn.IFS(SAM!DJ120&gt;0,SAM!DJ120*1000,SAM!DJ120&lt;0,SAM!DJ120*1000,SAM!DJ120=0,"")</f>
        <v/>
      </c>
      <c r="DK120" s="57" t="str" cm="1">
        <f t="array" ref="DK120">_xlfn.IFS(SAM!DK120&gt;0,SAM!DK120*1000,SAM!DK120&lt;0,SAM!DK120*1000,SAM!DK120=0,"")</f>
        <v/>
      </c>
      <c r="DL120" s="57" t="str" cm="1">
        <f t="array" ref="DL120">_xlfn.IFS(SAM!DL120&gt;0,SAM!DL120*1000,SAM!DL120&lt;0,SAM!DL120*1000,SAM!DL120=0,"")</f>
        <v/>
      </c>
      <c r="DM120" s="57" t="str" cm="1">
        <f t="array" ref="DM120">_xlfn.IFS(SAM!DM120&gt;0,SAM!DM120*1000,SAM!DM120&lt;0,SAM!DM120*1000,SAM!DM120=0,"")</f>
        <v/>
      </c>
      <c r="DN120" s="57" t="str" cm="1">
        <f t="array" ref="DN120">_xlfn.IFS(SAM!DN120&gt;0,SAM!DN120*1000,SAM!DN120&lt;0,SAM!DN120*1000,SAM!DN120=0,"")</f>
        <v/>
      </c>
      <c r="DO120" s="57" t="str" cm="1">
        <f t="array" ref="DO120">_xlfn.IFS(SAM!DO120&gt;0,SAM!DO120*1000,SAM!DO120&lt;0,SAM!DO120*1000,SAM!DO120=0,"")</f>
        <v/>
      </c>
      <c r="DP120" s="57" t="str" cm="1">
        <f t="array" ref="DP120">_xlfn.IFS(SAM!DP120&gt;0,SAM!DP120*1000,SAM!DP120&lt;0,SAM!DP120*1000,SAM!DP120=0,"")</f>
        <v/>
      </c>
      <c r="DQ120" s="57" t="str" cm="1">
        <f t="array" ref="DQ120">_xlfn.IFS(SAM!DQ120&gt;0,SAM!DQ120*1000,SAM!DQ120&lt;0,SAM!DQ120*1000,SAM!DQ120=0,"")</f>
        <v/>
      </c>
      <c r="DR120" s="57" t="str" cm="1">
        <f t="array" ref="DR120">_xlfn.IFS(SAM!DR120&gt;0,SAM!DR120*1000,SAM!DR120&lt;0,SAM!DR120*1000,SAM!DR120=0,"")</f>
        <v/>
      </c>
      <c r="DS120" s="57" t="str" cm="1">
        <f t="array" ref="DS120">_xlfn.IFS(SAM!DS120&gt;0,SAM!DS120*1000,SAM!DS120&lt;0,SAM!DS120*1000,SAM!DS120=0,"")</f>
        <v/>
      </c>
      <c r="DT120" s="57" t="str" cm="1">
        <f t="array" ref="DT120">_xlfn.IFS(SAM!DT120&gt;0,SAM!DT120*1000,SAM!DT120&lt;0,SAM!DT120*1000,SAM!DT120=0,"")</f>
        <v/>
      </c>
      <c r="DU120" s="57" t="str" cm="1">
        <f t="array" ref="DU120">_xlfn.IFS(SAM!DU120&gt;0,SAM!DU120*1000,SAM!DU120&lt;0,SAM!DU120*1000,SAM!DU120=0,"")</f>
        <v/>
      </c>
      <c r="DV120" s="57" t="str" cm="1">
        <f t="array" ref="DV120">_xlfn.IFS(SAM!DV120&gt;0,SAM!DV120*1000,SAM!DV120&lt;0,SAM!DV120*1000,SAM!DV120=0,"")</f>
        <v/>
      </c>
      <c r="DW120" s="57" t="str" cm="1">
        <f t="array" ref="DW120">_xlfn.IFS(SAM!DW120&gt;0,SAM!DW120*1000,SAM!DW120&lt;0,SAM!DW120*1000,SAM!DW120=0,"")</f>
        <v/>
      </c>
      <c r="DX120" s="57" t="str" cm="1">
        <f t="array" ref="DX120">_xlfn.IFS(SAM!DX120&gt;0,SAM!DX120*1000,SAM!DX120&lt;0,SAM!DX120*1000,SAM!DX120=0,"")</f>
        <v/>
      </c>
      <c r="DY120" s="57" t="str" cm="1">
        <f t="array" ref="DY120">_xlfn.IFS(SAM!DY120&gt;0,SAM!DY120*1000,SAM!DY120&lt;0,SAM!DY120*1000,SAM!DY120=0,"")</f>
        <v/>
      </c>
      <c r="DZ120" s="57" t="str" cm="1">
        <f t="array" ref="DZ120">_xlfn.IFS(SAM!DZ120&gt;0,SAM!DZ120*1000,SAM!DZ120&lt;0,SAM!DZ120*1000,SAM!DZ120=0,"")</f>
        <v/>
      </c>
      <c r="EA120" s="57" t="str" cm="1">
        <f t="array" ref="EA120">_xlfn.IFS(SAM!EA120&gt;0,SAM!EA120*1000,SAM!EA120&lt;0,SAM!EA120*1000,SAM!EA120=0,"")</f>
        <v/>
      </c>
      <c r="EB120" s="57" t="str" cm="1">
        <f t="array" ref="EB120">_xlfn.IFS(SAM!EB120&gt;0,SAM!EB120*1000,SAM!EB120&lt;0,SAM!EB120*1000,SAM!EB120=0,"")</f>
        <v/>
      </c>
      <c r="EC120" s="57" t="str" cm="1">
        <f t="array" ref="EC120">_xlfn.IFS(SAM!EC120&gt;0,SAM!EC120*1000,SAM!EC120&lt;0,SAM!EC120*1000,SAM!EC120=0,"")</f>
        <v/>
      </c>
      <c r="ED120" s="57" t="str" cm="1">
        <f t="array" ref="ED120">_xlfn.IFS(SAM!ED120&gt;0,SAM!ED120*1000,SAM!ED120&lt;0,SAM!ED120*1000,SAM!ED120=0,"")</f>
        <v/>
      </c>
      <c r="EE120" s="57" t="str" cm="1">
        <f t="array" ref="EE120">_xlfn.IFS(SAM!EE120&gt;0,SAM!EE120*1000,SAM!EE120&lt;0,SAM!EE120*1000,SAM!EE120=0,"")</f>
        <v/>
      </c>
      <c r="EF120" s="57" t="str" cm="1">
        <f t="array" ref="EF120">_xlfn.IFS(SAM!EF120&gt;0,SAM!EF120*1000,SAM!EF120&lt;0,SAM!EF120*1000,SAM!EF120=0,"")</f>
        <v/>
      </c>
      <c r="EG120" s="57" t="str" cm="1">
        <f t="array" ref="EG120">_xlfn.IFS(SAM!EG120&gt;0,SAM!EG120*1000,SAM!EG120&lt;0,SAM!EG120*1000,SAM!EG120=0,"")</f>
        <v/>
      </c>
      <c r="EH120" s="57" t="str" cm="1">
        <f t="array" ref="EH120">_xlfn.IFS(SAM!EH120&gt;0,SAM!EH120*1000,SAM!EH120&lt;0,SAM!EH120*1000,SAM!EH120=0,"")</f>
        <v/>
      </c>
      <c r="EI120" s="57" t="str" cm="1">
        <f t="array" ref="EI120">_xlfn.IFS(SAM!EI120&gt;0,SAM!EI120*1000,SAM!EI120&lt;0,SAM!EI120*1000,SAM!EI120=0,"")</f>
        <v/>
      </c>
      <c r="EJ120" s="57" t="str" cm="1">
        <f t="array" ref="EJ120">_xlfn.IFS(SAM!EJ120&gt;0,SAM!EJ120*1000,SAM!EJ120&lt;0,SAM!EJ120*1000,SAM!EJ120=0,"")</f>
        <v/>
      </c>
      <c r="EK120" s="57" t="str" cm="1">
        <f t="array" ref="EK120">_xlfn.IFS(SAM!EK120&gt;0,SAM!EK120*1000,SAM!EK120&lt;0,SAM!EK120*1000,SAM!EK120=0,"")</f>
        <v/>
      </c>
      <c r="EL120" s="57" t="str" cm="1">
        <f t="array" ref="EL120">_xlfn.IFS(SAM!EL120&gt;0,SAM!EL120*1000,SAM!EL120&lt;0,SAM!EL120*1000,SAM!EL120=0,"")</f>
        <v/>
      </c>
      <c r="EM120" s="57" t="str" cm="1">
        <f t="array" ref="EM120">_xlfn.IFS(SAM!EM120&gt;0,SAM!EM120*1000,SAM!EM120&lt;0,SAM!EM120*1000,SAM!EM120=0,"")</f>
        <v/>
      </c>
      <c r="EN120" s="57" t="str" cm="1">
        <f t="array" ref="EN120">_xlfn.IFS(SAM!EN120&gt;0,SAM!EN120*1000,SAM!EN120&lt;0,SAM!EN120*1000,SAM!EN120=0,"")</f>
        <v/>
      </c>
      <c r="EO120" s="57" t="str" cm="1">
        <f t="array" ref="EO120">_xlfn.IFS(SAM!EO120&gt;0,SAM!EO120*1000,SAM!EO120&lt;0,SAM!EO120*1000,SAM!EO120=0,"")</f>
        <v/>
      </c>
      <c r="EP120" s="57" t="str" cm="1">
        <f t="array" ref="EP120">_xlfn.IFS(SAM!EP120&gt;0,SAM!EP120*1000,SAM!EP120&lt;0,SAM!EP120*1000,SAM!EP120=0,"")</f>
        <v/>
      </c>
      <c r="EQ120" s="57" t="str" cm="1">
        <f t="array" ref="EQ120">_xlfn.IFS(SAM!EQ120&gt;0,SAM!EQ120*1000,SAM!EQ120&lt;0,SAM!EQ120*1000,SAM!EQ120=0,"")</f>
        <v/>
      </c>
      <c r="ER120" s="57" t="str" cm="1">
        <f t="array" ref="ER120">_xlfn.IFS(SAM!ER120&gt;0,SAM!ER120*1000,SAM!ER120&lt;0,SAM!ER120*1000,SAM!ER120=0,"")</f>
        <v/>
      </c>
      <c r="ES120" s="57" t="str" cm="1">
        <f t="array" ref="ES120">_xlfn.IFS(SAM!ES120&gt;0,SAM!ES120*1000,SAM!ES120&lt;0,SAM!ES120*1000,SAM!ES120=0,"")</f>
        <v/>
      </c>
      <c r="ET120" s="57" t="str" cm="1">
        <f t="array" ref="ET120">_xlfn.IFS(SAM!ET120&gt;0,SAM!ET120*1000,SAM!ET120&lt;0,SAM!ET120*1000,SAM!ET120=0,"")</f>
        <v/>
      </c>
      <c r="EU120" s="57" t="str" cm="1">
        <f t="array" ref="EU120">_xlfn.IFS(SAM!EU120&gt;0,SAM!EU120*1000,SAM!EU120&lt;0,SAM!EU120*1000,SAM!EU120=0,"")</f>
        <v/>
      </c>
      <c r="EV120" s="57" cm="1">
        <f t="array" ref="EV120">_xlfn.IFS(SAM!EV120&gt;0,SAM!EV120*1000,SAM!EV120&lt;0,SAM!EV120*1000,SAM!EV120=0,"")</f>
        <v>6446.8614070449903</v>
      </c>
      <c r="EW120" s="57" t="str" cm="1">
        <f t="array" ref="EW120">_xlfn.IFS(SAM!EW120&gt;0,SAM!EW120*1000,SAM!EW120&lt;0,SAM!EW120*1000,SAM!EW120=0,"")</f>
        <v/>
      </c>
      <c r="EX120" s="57" t="str" cm="1">
        <f t="array" ref="EX120">_xlfn.IFS(SAM!EX120&gt;0,SAM!EX120*1000,SAM!EX120&lt;0,SAM!EX120*1000,SAM!EX120=0,"")</f>
        <v/>
      </c>
      <c r="EY120" s="57" t="str" cm="1">
        <f t="array" ref="EY120">_xlfn.IFS(SAM!EY120&gt;0,SAM!EY120*1000,SAM!EY120&lt;0,SAM!EY120*1000,SAM!EY120=0,"")</f>
        <v/>
      </c>
      <c r="EZ120" s="57" t="str" cm="1">
        <f t="array" ref="EZ120">_xlfn.IFS(SAM!EZ120&gt;0,SAM!EZ120*1000,SAM!EZ120&lt;0,SAM!EZ120*1000,SAM!EZ120=0,"")</f>
        <v/>
      </c>
      <c r="FA120" s="57" t="str" cm="1">
        <f t="array" ref="FA120">_xlfn.IFS(SAM!FA120&gt;0,SAM!FA120*1000,SAM!FA120&lt;0,SAM!FA120*1000,SAM!FA120=0,"")</f>
        <v/>
      </c>
      <c r="FB120" s="57" t="str" cm="1">
        <f t="array" ref="FB120">_xlfn.IFS(SAM!FB120&gt;0,SAM!FB120*1000,SAM!FB120&lt;0,SAM!FB120*1000,SAM!FB120=0,"")</f>
        <v/>
      </c>
      <c r="FC120" s="57" t="str" cm="1">
        <f t="array" ref="FC120">_xlfn.IFS(SAM!FC120&gt;0,SAM!FC120*1000,SAM!FC120&lt;0,SAM!FC120*1000,SAM!FC120=0,"")</f>
        <v/>
      </c>
      <c r="FD120" s="57" t="str" cm="1">
        <f t="array" ref="FD120">_xlfn.IFS(SAM!FD120&gt;0,SAM!FD120*1000,SAM!FD120&lt;0,SAM!FD120*1000,SAM!FD120=0,"")</f>
        <v/>
      </c>
      <c r="FE120" s="57" t="str" cm="1">
        <f t="array" ref="FE120">_xlfn.IFS(SAM!FE120&gt;0,SAM!FE120*1000,SAM!FE120&lt;0,SAM!FE120*1000,SAM!FE120=0,"")</f>
        <v/>
      </c>
      <c r="FF120" s="57" t="str" cm="1">
        <f t="array" ref="FF120">_xlfn.IFS(SAM!FF120&gt;0,SAM!FF120*1000,SAM!FF120&lt;0,SAM!FF120*1000,SAM!FF120=0,"")</f>
        <v/>
      </c>
      <c r="FG120" s="57" t="str" cm="1">
        <f t="array" ref="FG120">_xlfn.IFS(SAM!FG120&gt;0,SAM!FG120*1000,SAM!FG120&lt;0,SAM!FG120*1000,SAM!FG120=0,"")</f>
        <v/>
      </c>
      <c r="FH120" s="57" t="str" cm="1">
        <f t="array" ref="FH120">_xlfn.IFS(SAM!FH120&gt;0,SAM!FH120*1000,SAM!FH120&lt;0,SAM!FH120*1000,SAM!FH120=0,"")</f>
        <v/>
      </c>
      <c r="FI120" s="57" t="str" cm="1">
        <f t="array" ref="FI120">_xlfn.IFS(SAM!FI120&gt;0,SAM!FI120*1000,SAM!FI120&lt;0,SAM!FI120*1000,SAM!FI120=0,"")</f>
        <v/>
      </c>
      <c r="FJ120" s="57" t="str" cm="1">
        <f t="array" ref="FJ120">_xlfn.IFS(SAM!FJ120&gt;0,SAM!FJ120*1000,SAM!FJ120&lt;0,SAM!FJ120*1000,SAM!FJ120=0,"")</f>
        <v/>
      </c>
      <c r="FK120" s="57" t="str" cm="1">
        <f t="array" ref="FK120">_xlfn.IFS(SAM!FK120&gt;0,SAM!FK120*1000,SAM!FK120&lt;0,SAM!FK120*1000,SAM!FK120=0,"")</f>
        <v/>
      </c>
      <c r="FL120" s="57" t="str" cm="1">
        <f t="array" ref="FL120">_xlfn.IFS(SAM!FL120&gt;0,SAM!FL120*1000,SAM!FL120&lt;0,SAM!FL120*1000,SAM!FL120=0,"")</f>
        <v/>
      </c>
      <c r="FM120" s="57" t="str" cm="1">
        <f t="array" ref="FM120">_xlfn.IFS(SAM!FM120&gt;0,SAM!FM120*1000,SAM!FM120&lt;0,SAM!FM120*1000,SAM!FM120=0,"")</f>
        <v/>
      </c>
      <c r="FN120" s="57" t="str" cm="1">
        <f t="array" ref="FN120">_xlfn.IFS(SAM!FN120&gt;0,SAM!FN120*1000,SAM!FN120&lt;0,SAM!FN120*1000,SAM!FN120=0,"")</f>
        <v/>
      </c>
      <c r="FO120" s="57" t="str" cm="1">
        <f t="array" ref="FO120">_xlfn.IFS(SAM!FO120&gt;0,SAM!FO120*1000,SAM!FO120&lt;0,SAM!FO120*1000,SAM!FO120=0,"")</f>
        <v/>
      </c>
      <c r="FP120" s="57" cm="1">
        <f t="array" ref="FP120">_xlfn.IFS(SAM!FP120&gt;0,SAM!FP120*1000,SAM!FP120&lt;0,SAM!FP120*1000,SAM!FP120=0,"")</f>
        <v>11.8207935455544</v>
      </c>
      <c r="FR120">
        <f t="shared" si="1"/>
        <v>28277.973112915555</v>
      </c>
      <c r="FS120" s="85">
        <v>0</v>
      </c>
      <c r="FT120" s="57"/>
      <c r="FU120" s="57"/>
    </row>
    <row r="121" spans="1:177" x14ac:dyDescent="0.3">
      <c r="A121" t="s">
        <v>876</v>
      </c>
      <c r="B121" s="57" t="str" cm="1">
        <f t="array" ref="B121">_xlfn.IFS(SAM!B121&gt;0,SAM!B121*1000,SAM!B121&lt;0,SAM!B121*1000,SAM!B121=0,"")</f>
        <v/>
      </c>
      <c r="C121" s="57" t="str" cm="1">
        <f t="array" ref="C121">_xlfn.IFS(SAM!C121&gt;0,SAM!C121*1000,SAM!C121&lt;0,SAM!C121*1000,SAM!C121=0,"")</f>
        <v/>
      </c>
      <c r="D121" s="57" cm="1">
        <f t="array" ref="D121">_xlfn.IFS(SAM!D121&gt;0,SAM!D121*1000,SAM!D121&lt;0,SAM!D121*1000,SAM!D121=0,"")</f>
        <v>5.50685888528231E-3</v>
      </c>
      <c r="E121" s="57" cm="1">
        <f t="array" ref="E121">_xlfn.IFS(SAM!E121&gt;0,SAM!E121*1000,SAM!E121&lt;0,SAM!E121*1000,SAM!E121=0,"")</f>
        <v>1.2858318789828901E-2</v>
      </c>
      <c r="F121" s="57" cm="1">
        <f t="array" ref="F121">_xlfn.IFS(SAM!F121&gt;0,SAM!F121*1000,SAM!F121&lt;0,SAM!F121*1000,SAM!F121=0,"")</f>
        <v>1.7928790784276301E-3</v>
      </c>
      <c r="G121" s="57" t="str" cm="1">
        <f t="array" ref="G121">_xlfn.IFS(SAM!G121&gt;0,SAM!G121*1000,SAM!G121&lt;0,SAM!G121*1000,SAM!G121=0,"")</f>
        <v/>
      </c>
      <c r="H121" s="57" cm="1">
        <f t="array" ref="H121">_xlfn.IFS(SAM!H121&gt;0,SAM!H121*1000,SAM!H121&lt;0,SAM!H121*1000,SAM!H121=0,"")</f>
        <v>1.8373835622135997E-2</v>
      </c>
      <c r="I121" s="57" t="str" cm="1">
        <f t="array" ref="I121">_xlfn.IFS(SAM!I121&gt;0,SAM!I121*1000,SAM!I121&lt;0,SAM!I121*1000,SAM!I121=0,"")</f>
        <v/>
      </c>
      <c r="J121" s="57" cm="1">
        <f t="array" ref="J121">_xlfn.IFS(SAM!J121&gt;0,SAM!J121*1000,SAM!J121&lt;0,SAM!J121*1000,SAM!J121=0,"")</f>
        <v>1.21690218634892E-3</v>
      </c>
      <c r="K121" s="57" cm="1">
        <f t="array" ref="K121">_xlfn.IFS(SAM!K121&gt;0,SAM!K121*1000,SAM!K121&lt;0,SAM!K121*1000,SAM!K121=0,"")</f>
        <v>1.39771297393743E-3</v>
      </c>
      <c r="L121" s="57" t="str" cm="1">
        <f t="array" ref="L121">_xlfn.IFS(SAM!L121&gt;0,SAM!L121*1000,SAM!L121&lt;0,SAM!L121*1000,SAM!L121=0,"")</f>
        <v/>
      </c>
      <c r="M121" s="57" t="str" cm="1">
        <f t="array" ref="M121">_xlfn.IFS(SAM!M121&gt;0,SAM!M121*1000,SAM!M121&lt;0,SAM!M121*1000,SAM!M121=0,"")</f>
        <v/>
      </c>
      <c r="N121" s="57" t="str" cm="1">
        <f t="array" ref="N121">_xlfn.IFS(SAM!N121&gt;0,SAM!N121*1000,SAM!N121&lt;0,SAM!N121*1000,SAM!N121=0,"")</f>
        <v/>
      </c>
      <c r="O121" s="57" cm="1">
        <f t="array" ref="O121">_xlfn.IFS(SAM!O121&gt;0,SAM!O121*1000,SAM!O121&lt;0,SAM!O121*1000,SAM!O121=0,"")</f>
        <v>1.9420789825058001E-3</v>
      </c>
      <c r="P121" s="57" t="str" cm="1">
        <f t="array" ref="P121">_xlfn.IFS(SAM!P121&gt;0,SAM!P121*1000,SAM!P121&lt;0,SAM!P121*1000,SAM!P121=0,"")</f>
        <v/>
      </c>
      <c r="Q121" s="57" cm="1">
        <f t="array" ref="Q121">_xlfn.IFS(SAM!Q121&gt;0,SAM!Q121*1000,SAM!Q121&lt;0,SAM!Q121*1000,SAM!Q121=0,"")</f>
        <v>9.7394495085452795E-2</v>
      </c>
      <c r="R121" s="57" t="str" cm="1">
        <f t="array" ref="R121">_xlfn.IFS(SAM!R121&gt;0,SAM!R121*1000,SAM!R121&lt;0,SAM!R121*1000,SAM!R121=0,"")</f>
        <v/>
      </c>
      <c r="S121" s="57" cm="1">
        <f t="array" ref="S121">_xlfn.IFS(SAM!S121&gt;0,SAM!S121*1000,SAM!S121&lt;0,SAM!S121*1000,SAM!S121=0,"")</f>
        <v>5.7075583854234599</v>
      </c>
      <c r="T121" s="57" cm="1">
        <f t="array" ref="T121">_xlfn.IFS(SAM!T121&gt;0,SAM!T121*1000,SAM!T121&lt;0,SAM!T121*1000,SAM!T121=0,"")</f>
        <v>14.7272047939061</v>
      </c>
      <c r="U121" s="57" cm="1">
        <f t="array" ref="U121">_xlfn.IFS(SAM!U121&gt;0,SAM!U121*1000,SAM!U121&lt;0,SAM!U121*1000,SAM!U121=0,"")</f>
        <v>3.23814376119569</v>
      </c>
      <c r="V121" s="57" cm="1">
        <f t="array" ref="V121">_xlfn.IFS(SAM!V121&gt;0,SAM!V121*1000,SAM!V121&lt;0,SAM!V121*1000,SAM!V121=0,"")</f>
        <v>6.1655901300943698</v>
      </c>
      <c r="W121" s="57" cm="1">
        <f t="array" ref="W121">_xlfn.IFS(SAM!W121&gt;0,SAM!W121*1000,SAM!W121&lt;0,SAM!W121*1000,SAM!W121=0,"")</f>
        <v>0.330085229842493</v>
      </c>
      <c r="X121" s="57" cm="1">
        <f t="array" ref="X121">_xlfn.IFS(SAM!X121&gt;0,SAM!X121*1000,SAM!X121&lt;0,SAM!X121*1000,SAM!X121=0,"")</f>
        <v>0.33406314110859303</v>
      </c>
      <c r="Y121" s="57" cm="1">
        <f t="array" ref="Y121">_xlfn.IFS(SAM!Y121&gt;0,SAM!Y121*1000,SAM!Y121&lt;0,SAM!Y121*1000,SAM!Y121=0,"")</f>
        <v>0.32395228904906304</v>
      </c>
      <c r="Z121" s="57" cm="1">
        <f t="array" ref="Z121">_xlfn.IFS(SAM!Z121&gt;0,SAM!Z121*1000,SAM!Z121&lt;0,SAM!Z121*1000,SAM!Z121=0,"")</f>
        <v>15.0426824649299</v>
      </c>
      <c r="AA121" s="57" cm="1">
        <f t="array" ref="AA121">_xlfn.IFS(SAM!AA121&gt;0,SAM!AA121*1000,SAM!AA121&lt;0,SAM!AA121*1000,SAM!AA121=0,"")</f>
        <v>0.24886268741252499</v>
      </c>
      <c r="AB121" s="57" cm="1">
        <f t="array" ref="AB121">_xlfn.IFS(SAM!AB121&gt;0,SAM!AB121*1000,SAM!AB121&lt;0,SAM!AB121*1000,SAM!AB121=0,"")</f>
        <v>4.1962356327460197</v>
      </c>
      <c r="AC121" s="57" cm="1">
        <f t="array" ref="AC121">_xlfn.IFS(SAM!AC121&gt;0,SAM!AC121*1000,SAM!AC121&lt;0,SAM!AC121*1000,SAM!AC121=0,"")</f>
        <v>45.799516356818103</v>
      </c>
      <c r="AD121" s="57" t="str" cm="1">
        <f t="array" ref="AD121">_xlfn.IFS(SAM!AD121&gt;0,SAM!AD121*1000,SAM!AD121&lt;0,SAM!AD121*1000,SAM!AD121=0,"")</f>
        <v/>
      </c>
      <c r="AE121" s="57" cm="1">
        <f t="array" ref="AE121">_xlfn.IFS(SAM!AE121&gt;0,SAM!AE121*1000,SAM!AE121&lt;0,SAM!AE121*1000,SAM!AE121=0,"")</f>
        <v>2.1966050163771302</v>
      </c>
      <c r="AF121" s="57" cm="1">
        <f t="array" ref="AF121">_xlfn.IFS(SAM!AF121&gt;0,SAM!AF121*1000,SAM!AF121&lt;0,SAM!AF121*1000,SAM!AF121=0,"")</f>
        <v>6.61288557404212</v>
      </c>
      <c r="AG121" s="57" cm="1">
        <f t="array" ref="AG121">_xlfn.IFS(SAM!AG121&gt;0,SAM!AG121*1000,SAM!AG121&lt;0,SAM!AG121*1000,SAM!AG121=0,"")</f>
        <v>2.24201473187601E-2</v>
      </c>
      <c r="AH121" s="57" cm="1">
        <f t="array" ref="AH121">_xlfn.IFS(SAM!AH121&gt;0,SAM!AH121*1000,SAM!AH121&lt;0,SAM!AH121*1000,SAM!AH121=0,"")</f>
        <v>18.757046800916399</v>
      </c>
      <c r="AI121" s="57" cm="1">
        <f t="array" ref="AI121">_xlfn.IFS(SAM!AI121&gt;0,SAM!AI121*1000,SAM!AI121&lt;0,SAM!AI121*1000,SAM!AI121=0,"")</f>
        <v>7.9651799318238611E-2</v>
      </c>
      <c r="AJ121" s="57" cm="1">
        <f t="array" ref="AJ121">_xlfn.IFS(SAM!AJ121&gt;0,SAM!AJ121*1000,SAM!AJ121&lt;0,SAM!AJ121*1000,SAM!AJ121=0,"")</f>
        <v>12.883640636229499</v>
      </c>
      <c r="AK121" s="57" cm="1">
        <f t="array" ref="AK121">_xlfn.IFS(SAM!AK121&gt;0,SAM!AK121*1000,SAM!AK121&lt;0,SAM!AK121*1000,SAM!AK121=0,"")</f>
        <v>0.30504546183471298</v>
      </c>
      <c r="AL121" s="57" cm="1">
        <f t="array" ref="AL121">_xlfn.IFS(SAM!AL121&gt;0,SAM!AL121*1000,SAM!AL121&lt;0,SAM!AL121*1000,SAM!AL121=0,"")</f>
        <v>13.9949013033463</v>
      </c>
      <c r="AM121" s="57" cm="1">
        <f t="array" ref="AM121">_xlfn.IFS(SAM!AM121&gt;0,SAM!AM121*1000,SAM!AM121&lt;0,SAM!AM121*1000,SAM!AM121=0,"")</f>
        <v>14.6341782127997</v>
      </c>
      <c r="AN121" s="57" cm="1">
        <f t="array" ref="AN121">_xlfn.IFS(SAM!AN121&gt;0,SAM!AN121*1000,SAM!AN121&lt;0,SAM!AN121*1000,SAM!AN121=0,"")</f>
        <v>8.2242018757475287E-3</v>
      </c>
      <c r="AO121" s="57" cm="1">
        <f t="array" ref="AO121">_xlfn.IFS(SAM!AO121&gt;0,SAM!AO121*1000,SAM!AO121&lt;0,SAM!AO121*1000,SAM!AO121=0,"")</f>
        <v>2.4293517882554301E-2</v>
      </c>
      <c r="AP121" s="57" cm="1">
        <f t="array" ref="AP121">_xlfn.IFS(SAM!AP121&gt;0,SAM!AP121*1000,SAM!AP121&lt;0,SAM!AP121*1000,SAM!AP121=0,"")</f>
        <v>4.68398949892286E-3</v>
      </c>
      <c r="AQ121" s="57" cm="1">
        <f t="array" ref="AQ121">_xlfn.IFS(SAM!AQ121&gt;0,SAM!AQ121*1000,SAM!AQ121&lt;0,SAM!AQ121*1000,SAM!AQ121=0,"")</f>
        <v>3.0580906940044096E-2</v>
      </c>
      <c r="AR121" s="57" cm="1">
        <f t="array" ref="AR121">_xlfn.IFS(SAM!AR121&gt;0,SAM!AR121*1000,SAM!AR121&lt;0,SAM!AR121*1000,SAM!AR121=0,"")</f>
        <v>1.7653649139916901E-2</v>
      </c>
      <c r="AS121" s="57" cm="1">
        <f t="array" ref="AS121">_xlfn.IFS(SAM!AS121&gt;0,SAM!AS121*1000,SAM!AS121&lt;0,SAM!AS121*1000,SAM!AS121=0,"")</f>
        <v>4.1964357173259904E-3</v>
      </c>
      <c r="AT121" s="57" cm="1">
        <f t="array" ref="AT121">_xlfn.IFS(SAM!AT121&gt;0,SAM!AT121*1000,SAM!AT121&lt;0,SAM!AT121*1000,SAM!AT121=0,"")</f>
        <v>1.7217779655920598E-2</v>
      </c>
      <c r="AU121" s="57" cm="1">
        <f t="array" ref="AU121">_xlfn.IFS(SAM!AU121&gt;0,SAM!AU121*1000,SAM!AU121&lt;0,SAM!AU121*1000,SAM!AU121=0,"")</f>
        <v>10.450824652449699</v>
      </c>
      <c r="AV121" s="57" cm="1">
        <f t="array" ref="AV121">_xlfn.IFS(SAM!AV121&gt;0,SAM!AV121*1000,SAM!AV121&lt;0,SAM!AV121*1000,SAM!AV121=0,"")</f>
        <v>0.86421433755563692</v>
      </c>
      <c r="AW121" s="57" cm="1">
        <f t="array" ref="AW121">_xlfn.IFS(SAM!AW121&gt;0,SAM!AW121*1000,SAM!AW121&lt;0,SAM!AW121*1000,SAM!AW121=0,"")</f>
        <v>0.15261070507902699</v>
      </c>
      <c r="AX121" s="57" cm="1">
        <f t="array" ref="AX121">_xlfn.IFS(SAM!AX121&gt;0,SAM!AX121*1000,SAM!AX121&lt;0,SAM!AX121*1000,SAM!AX121=0,"")</f>
        <v>3.10807413912083E-2</v>
      </c>
      <c r="AY121" s="57" cm="1">
        <f t="array" ref="AY121">_xlfn.IFS(SAM!AY121&gt;0,SAM!AY121*1000,SAM!AY121&lt;0,SAM!AY121*1000,SAM!AY121=0,"")</f>
        <v>211.10182176626699</v>
      </c>
      <c r="AZ121" s="57" cm="1">
        <f t="array" ref="AZ121">_xlfn.IFS(SAM!AZ121&gt;0,SAM!AZ121*1000,SAM!AZ121&lt;0,SAM!AZ121*1000,SAM!AZ121=0,"")</f>
        <v>3.5961892018466304</v>
      </c>
      <c r="BA121" s="57" cm="1">
        <f t="array" ref="BA121">_xlfn.IFS(SAM!BA121&gt;0,SAM!BA121*1000,SAM!BA121&lt;0,SAM!BA121*1000,SAM!BA121=0,"")</f>
        <v>26.158910961407901</v>
      </c>
      <c r="BB121" s="57" cm="1">
        <f t="array" ref="BB121">_xlfn.IFS(SAM!BB121&gt;0,SAM!BB121*1000,SAM!BB121&lt;0,SAM!BB121*1000,SAM!BB121=0,"")</f>
        <v>15.0130974209266</v>
      </c>
      <c r="BC121" s="57" cm="1">
        <f t="array" ref="BC121">_xlfn.IFS(SAM!BC121&gt;0,SAM!BC121*1000,SAM!BC121&lt;0,SAM!BC121*1000,SAM!BC121=0,"")</f>
        <v>35.787336270793396</v>
      </c>
      <c r="BD121" s="57" cm="1">
        <f t="array" ref="BD121">_xlfn.IFS(SAM!BD121&gt;0,SAM!BD121*1000,SAM!BD121&lt;0,SAM!BD121*1000,SAM!BD121=0,"")</f>
        <v>1.3770712405586498</v>
      </c>
      <c r="BE121" s="57" cm="1">
        <f t="array" ref="BE121">_xlfn.IFS(SAM!BE121&gt;0,SAM!BE121*1000,SAM!BE121&lt;0,SAM!BE121*1000,SAM!BE121=0,"")</f>
        <v>2.8964758587723201</v>
      </c>
      <c r="BF121" s="57" cm="1">
        <f t="array" ref="BF121">_xlfn.IFS(SAM!BF121&gt;0,SAM!BF121*1000,SAM!BF121&lt;0,SAM!BF121*1000,SAM!BF121=0,"")</f>
        <v>17.507165741156101</v>
      </c>
      <c r="BG121" s="57" cm="1">
        <f t="array" ref="BG121">_xlfn.IFS(SAM!BG121&gt;0,SAM!BG121*1000,SAM!BG121&lt;0,SAM!BG121*1000,SAM!BG121=0,"")</f>
        <v>33.619164188706705</v>
      </c>
      <c r="BH121" s="57" cm="1">
        <f t="array" ref="BH121">_xlfn.IFS(SAM!BH121&gt;0,SAM!BH121*1000,SAM!BH121&lt;0,SAM!BH121*1000,SAM!BH121=0,"")</f>
        <v>14.4735743735942</v>
      </c>
      <c r="BI121" s="57" cm="1">
        <f t="array" ref="BI121">_xlfn.IFS(SAM!BI121&gt;0,SAM!BI121*1000,SAM!BI121&lt;0,SAM!BI121*1000,SAM!BI121=0,"")</f>
        <v>0.94257535566364403</v>
      </c>
      <c r="BJ121" s="57" cm="1">
        <f t="array" ref="BJ121">_xlfn.IFS(SAM!BJ121&gt;0,SAM!BJ121*1000,SAM!BJ121&lt;0,SAM!BJ121*1000,SAM!BJ121=0,"")</f>
        <v>3.50903202212992</v>
      </c>
      <c r="BK121" s="57" cm="1">
        <f t="array" ref="BK121">_xlfn.IFS(SAM!BK121&gt;0,SAM!BK121*1000,SAM!BK121&lt;0,SAM!BK121*1000,SAM!BK121=0,"")</f>
        <v>5.4211509445814299</v>
      </c>
      <c r="BL121" s="57" cm="1">
        <f t="array" ref="BL121">_xlfn.IFS(SAM!BL121&gt;0,SAM!BL121*1000,SAM!BL121&lt;0,SAM!BL121*1000,SAM!BL121=0,"")</f>
        <v>22.4302679833186</v>
      </c>
      <c r="BM121" s="57" cm="1">
        <f t="array" ref="BM121">_xlfn.IFS(SAM!BM121&gt;0,SAM!BM121*1000,SAM!BM121&lt;0,SAM!BM121*1000,SAM!BM121=0,"")</f>
        <v>259.25309716206402</v>
      </c>
      <c r="BN121" s="57" cm="1">
        <f t="array" ref="BN121">_xlfn.IFS(SAM!BN121&gt;0,SAM!BN121*1000,SAM!BN121&lt;0,SAM!BN121*1000,SAM!BN121=0,"")</f>
        <v>148.51757808234899</v>
      </c>
      <c r="BO121" s="57" cm="1">
        <f t="array" ref="BO121">_xlfn.IFS(SAM!BO121&gt;0,SAM!BO121*1000,SAM!BO121&lt;0,SAM!BO121*1000,SAM!BO121=0,"")</f>
        <v>250.957466602643</v>
      </c>
      <c r="BP121" s="57" cm="1">
        <f t="array" ref="BP121">_xlfn.IFS(SAM!BP121&gt;0,SAM!BP121*1000,SAM!BP121&lt;0,SAM!BP121*1000,SAM!BP121=0,"")</f>
        <v>9.6451677996992405E-2</v>
      </c>
      <c r="BQ121" s="57" t="str" cm="1">
        <f t="array" ref="BQ121">_xlfn.IFS(SAM!BQ121&gt;0,SAM!BQ121*1000,SAM!BQ121&lt;0,SAM!BQ121*1000,SAM!BQ121=0,"")</f>
        <v/>
      </c>
      <c r="BR121" s="57" t="str" cm="1">
        <f t="array" ref="BR121">_xlfn.IFS(SAM!BR121&gt;0,SAM!BR121*1000,SAM!BR121&lt;0,SAM!BR121*1000,SAM!BR121=0,"")</f>
        <v/>
      </c>
      <c r="BS121" s="57" t="str" cm="1">
        <f t="array" ref="BS121">_xlfn.IFS(SAM!BS121&gt;0,SAM!BS121*1000,SAM!BS121&lt;0,SAM!BS121*1000,SAM!BS121=0,"")</f>
        <v/>
      </c>
      <c r="BT121" s="57" t="str" cm="1">
        <f t="array" ref="BT121">_xlfn.IFS(SAM!BT121&gt;0,SAM!BT121*1000,SAM!BT121&lt;0,SAM!BT121*1000,SAM!BT121=0,"")</f>
        <v/>
      </c>
      <c r="BU121" s="57" t="str" cm="1">
        <f t="array" ref="BU121">_xlfn.IFS(SAM!BU121&gt;0,SAM!BU121*1000,SAM!BU121&lt;0,SAM!BU121*1000,SAM!BU121=0,"")</f>
        <v/>
      </c>
      <c r="BV121" s="57" t="str" cm="1">
        <f t="array" ref="BV121">_xlfn.IFS(SAM!BV121&gt;0,SAM!BV121*1000,SAM!BV121&lt;0,SAM!BV121*1000,SAM!BV121=0,"")</f>
        <v/>
      </c>
      <c r="BW121" s="57" t="str" cm="1">
        <f t="array" ref="BW121">_xlfn.IFS(SAM!BW121&gt;0,SAM!BW121*1000,SAM!BW121&lt;0,SAM!BW121*1000,SAM!BW121=0,"")</f>
        <v/>
      </c>
      <c r="BX121" s="57" t="str" cm="1">
        <f t="array" ref="BX121">_xlfn.IFS(SAM!BX121&gt;0,SAM!BX121*1000,SAM!BX121&lt;0,SAM!BX121*1000,SAM!BX121=0,"")</f>
        <v/>
      </c>
      <c r="BY121" s="57" t="str" cm="1">
        <f t="array" ref="BY121">_xlfn.IFS(SAM!BY121&gt;0,SAM!BY121*1000,SAM!BY121&lt;0,SAM!BY121*1000,SAM!BY121=0,"")</f>
        <v/>
      </c>
      <c r="BZ121" s="57" t="str" cm="1">
        <f t="array" ref="BZ121">_xlfn.IFS(SAM!BZ121&gt;0,SAM!BZ121*1000,SAM!BZ121&lt;0,SAM!BZ121*1000,SAM!BZ121=0,"")</f>
        <v/>
      </c>
      <c r="CA121" s="57" t="str" cm="1">
        <f t="array" ref="CA121">_xlfn.IFS(SAM!CA121&gt;0,SAM!CA121*1000,SAM!CA121&lt;0,SAM!CA121*1000,SAM!CA121=0,"")</f>
        <v/>
      </c>
      <c r="CB121" s="57" t="str" cm="1">
        <f t="array" ref="CB121">_xlfn.IFS(SAM!CB121&gt;0,SAM!CB121*1000,SAM!CB121&lt;0,SAM!CB121*1000,SAM!CB121=0,"")</f>
        <v/>
      </c>
      <c r="CC121" s="57" t="str" cm="1">
        <f t="array" ref="CC121">_xlfn.IFS(SAM!CC121&gt;0,SAM!CC121*1000,SAM!CC121&lt;0,SAM!CC121*1000,SAM!CC121=0,"")</f>
        <v/>
      </c>
      <c r="CD121" s="57" t="str" cm="1">
        <f t="array" ref="CD121">_xlfn.IFS(SAM!CD121&gt;0,SAM!CD121*1000,SAM!CD121&lt;0,SAM!CD121*1000,SAM!CD121=0,"")</f>
        <v/>
      </c>
      <c r="CE121" s="57" t="str" cm="1">
        <f t="array" ref="CE121">_xlfn.IFS(SAM!CE121&gt;0,SAM!CE121*1000,SAM!CE121&lt;0,SAM!CE121*1000,SAM!CE121=0,"")</f>
        <v/>
      </c>
      <c r="CF121" s="57" t="str" cm="1">
        <f t="array" ref="CF121">_xlfn.IFS(SAM!CF121&gt;0,SAM!CF121*1000,SAM!CF121&lt;0,SAM!CF121*1000,SAM!CF121=0,"")</f>
        <v/>
      </c>
      <c r="CG121" s="57" t="str" cm="1">
        <f t="array" ref="CG121">_xlfn.IFS(SAM!CG121&gt;0,SAM!CG121*1000,SAM!CG121&lt;0,SAM!CG121*1000,SAM!CG121=0,"")</f>
        <v/>
      </c>
      <c r="CH121" s="57" t="str" cm="1">
        <f t="array" ref="CH121">_xlfn.IFS(SAM!CH121&gt;0,SAM!CH121*1000,SAM!CH121&lt;0,SAM!CH121*1000,SAM!CH121=0,"")</f>
        <v/>
      </c>
      <c r="CI121" s="57" t="str" cm="1">
        <f t="array" ref="CI121">_xlfn.IFS(SAM!CI121&gt;0,SAM!CI121*1000,SAM!CI121&lt;0,SAM!CI121*1000,SAM!CI121=0,"")</f>
        <v/>
      </c>
      <c r="CJ121" s="57" t="str" cm="1">
        <f t="array" ref="CJ121">_xlfn.IFS(SAM!CJ121&gt;0,SAM!CJ121*1000,SAM!CJ121&lt;0,SAM!CJ121*1000,SAM!CJ121=0,"")</f>
        <v/>
      </c>
      <c r="CK121" s="57" t="str" cm="1">
        <f t="array" ref="CK121">_xlfn.IFS(SAM!CK121&gt;0,SAM!CK121*1000,SAM!CK121&lt;0,SAM!CK121*1000,SAM!CK121=0,"")</f>
        <v/>
      </c>
      <c r="CL121" s="57" t="str" cm="1">
        <f t="array" ref="CL121">_xlfn.IFS(SAM!CL121&gt;0,SAM!CL121*1000,SAM!CL121&lt;0,SAM!CL121*1000,SAM!CL121=0,"")</f>
        <v/>
      </c>
      <c r="CM121" s="57" t="str" cm="1">
        <f t="array" ref="CM121">_xlfn.IFS(SAM!CM121&gt;0,SAM!CM121*1000,SAM!CM121&lt;0,SAM!CM121*1000,SAM!CM121=0,"")</f>
        <v/>
      </c>
      <c r="CN121" s="57" t="str" cm="1">
        <f t="array" ref="CN121">_xlfn.IFS(SAM!CN121&gt;0,SAM!CN121*1000,SAM!CN121&lt;0,SAM!CN121*1000,SAM!CN121=0,"")</f>
        <v/>
      </c>
      <c r="CO121" s="57" t="str" cm="1">
        <f t="array" ref="CO121">_xlfn.IFS(SAM!CO121&gt;0,SAM!CO121*1000,SAM!CO121&lt;0,SAM!CO121*1000,SAM!CO121=0,"")</f>
        <v/>
      </c>
      <c r="CP121" s="57" t="str" cm="1">
        <f t="array" ref="CP121">_xlfn.IFS(SAM!CP121&gt;0,SAM!CP121*1000,SAM!CP121&lt;0,SAM!CP121*1000,SAM!CP121=0,"")</f>
        <v/>
      </c>
      <c r="CQ121" s="57" t="str" cm="1">
        <f t="array" ref="CQ121">_xlfn.IFS(SAM!CQ121&gt;0,SAM!CQ121*1000,SAM!CQ121&lt;0,SAM!CQ121*1000,SAM!CQ121=0,"")</f>
        <v/>
      </c>
      <c r="CR121" s="57" t="str" cm="1">
        <f t="array" ref="CR121">_xlfn.IFS(SAM!CR121&gt;0,SAM!CR121*1000,SAM!CR121&lt;0,SAM!CR121*1000,SAM!CR121=0,"")</f>
        <v/>
      </c>
      <c r="CS121" s="57" t="str" cm="1">
        <f t="array" ref="CS121">_xlfn.IFS(SAM!CS121&gt;0,SAM!CS121*1000,SAM!CS121&lt;0,SAM!CS121*1000,SAM!CS121=0,"")</f>
        <v/>
      </c>
      <c r="CT121" s="57" t="str" cm="1">
        <f t="array" ref="CT121">_xlfn.IFS(SAM!CT121&gt;0,SAM!CT121*1000,SAM!CT121&lt;0,SAM!CT121*1000,SAM!CT121=0,"")</f>
        <v/>
      </c>
      <c r="CU121" s="57" t="str" cm="1">
        <f t="array" ref="CU121">_xlfn.IFS(SAM!CU121&gt;0,SAM!CU121*1000,SAM!CU121&lt;0,SAM!CU121*1000,SAM!CU121=0,"")</f>
        <v/>
      </c>
      <c r="CV121" s="57" t="str" cm="1">
        <f t="array" ref="CV121">_xlfn.IFS(SAM!CV121&gt;0,SAM!CV121*1000,SAM!CV121&lt;0,SAM!CV121*1000,SAM!CV121=0,"")</f>
        <v/>
      </c>
      <c r="CW121" s="57" t="str" cm="1">
        <f t="array" ref="CW121">_xlfn.IFS(SAM!CW121&gt;0,SAM!CW121*1000,SAM!CW121&lt;0,SAM!CW121*1000,SAM!CW121=0,"")</f>
        <v/>
      </c>
      <c r="CX121" s="57" t="str" cm="1">
        <f t="array" ref="CX121">_xlfn.IFS(SAM!CX121&gt;0,SAM!CX121*1000,SAM!CX121&lt;0,SAM!CX121*1000,SAM!CX121=0,"")</f>
        <v/>
      </c>
      <c r="CY121" s="57" t="str" cm="1">
        <f t="array" ref="CY121">_xlfn.IFS(SAM!CY121&gt;0,SAM!CY121*1000,SAM!CY121&lt;0,SAM!CY121*1000,SAM!CY121=0,"")</f>
        <v/>
      </c>
      <c r="CZ121" s="57" t="str" cm="1">
        <f t="array" ref="CZ121">_xlfn.IFS(SAM!CZ121&gt;0,SAM!CZ121*1000,SAM!CZ121&lt;0,SAM!CZ121*1000,SAM!CZ121=0,"")</f>
        <v/>
      </c>
      <c r="DA121" s="57" t="str" cm="1">
        <f t="array" ref="DA121">_xlfn.IFS(SAM!DA121&gt;0,SAM!DA121*1000,SAM!DA121&lt;0,SAM!DA121*1000,SAM!DA121=0,"")</f>
        <v/>
      </c>
      <c r="DB121" s="57" t="str" cm="1">
        <f t="array" ref="DB121">_xlfn.IFS(SAM!DB121&gt;0,SAM!DB121*1000,SAM!DB121&lt;0,SAM!DB121*1000,SAM!DB121=0,"")</f>
        <v/>
      </c>
      <c r="DC121" s="57" t="str" cm="1">
        <f t="array" ref="DC121">_xlfn.IFS(SAM!DC121&gt;0,SAM!DC121*1000,SAM!DC121&lt;0,SAM!DC121*1000,SAM!DC121=0,"")</f>
        <v/>
      </c>
      <c r="DD121" s="57" t="str" cm="1">
        <f t="array" ref="DD121">_xlfn.IFS(SAM!DD121&gt;0,SAM!DD121*1000,SAM!DD121&lt;0,SAM!DD121*1000,SAM!DD121=0,"")</f>
        <v/>
      </c>
      <c r="DE121" s="57" t="str" cm="1">
        <f t="array" ref="DE121">_xlfn.IFS(SAM!DE121&gt;0,SAM!DE121*1000,SAM!DE121&lt;0,SAM!DE121*1000,SAM!DE121=0,"")</f>
        <v/>
      </c>
      <c r="DF121" s="57" t="str" cm="1">
        <f t="array" ref="DF121">_xlfn.IFS(SAM!DF121&gt;0,SAM!DF121*1000,SAM!DF121&lt;0,SAM!DF121*1000,SAM!DF121=0,"")</f>
        <v/>
      </c>
      <c r="DG121" s="57" t="str" cm="1">
        <f t="array" ref="DG121">_xlfn.IFS(SAM!DG121&gt;0,SAM!DG121*1000,SAM!DG121&lt;0,SAM!DG121*1000,SAM!DG121=0,"")</f>
        <v/>
      </c>
      <c r="DH121" s="57" t="str" cm="1">
        <f t="array" ref="DH121">_xlfn.IFS(SAM!DH121&gt;0,SAM!DH121*1000,SAM!DH121&lt;0,SAM!DH121*1000,SAM!DH121=0,"")</f>
        <v/>
      </c>
      <c r="DI121" s="57" t="str" cm="1">
        <f t="array" ref="DI121">_xlfn.IFS(SAM!DI121&gt;0,SAM!DI121*1000,SAM!DI121&lt;0,SAM!DI121*1000,SAM!DI121=0,"")</f>
        <v/>
      </c>
      <c r="DJ121" s="57" t="str" cm="1">
        <f t="array" ref="DJ121">_xlfn.IFS(SAM!DJ121&gt;0,SAM!DJ121*1000,SAM!DJ121&lt;0,SAM!DJ121*1000,SAM!DJ121=0,"")</f>
        <v/>
      </c>
      <c r="DK121" s="57" t="str" cm="1">
        <f t="array" ref="DK121">_xlfn.IFS(SAM!DK121&gt;0,SAM!DK121*1000,SAM!DK121&lt;0,SAM!DK121*1000,SAM!DK121=0,"")</f>
        <v/>
      </c>
      <c r="DL121" s="57" t="str" cm="1">
        <f t="array" ref="DL121">_xlfn.IFS(SAM!DL121&gt;0,SAM!DL121*1000,SAM!DL121&lt;0,SAM!DL121*1000,SAM!DL121=0,"")</f>
        <v/>
      </c>
      <c r="DM121" s="57" t="str" cm="1">
        <f t="array" ref="DM121">_xlfn.IFS(SAM!DM121&gt;0,SAM!DM121*1000,SAM!DM121&lt;0,SAM!DM121*1000,SAM!DM121=0,"")</f>
        <v/>
      </c>
      <c r="DN121" s="57" t="str" cm="1">
        <f t="array" ref="DN121">_xlfn.IFS(SAM!DN121&gt;0,SAM!DN121*1000,SAM!DN121&lt;0,SAM!DN121*1000,SAM!DN121=0,"")</f>
        <v/>
      </c>
      <c r="DO121" s="57" t="str" cm="1">
        <f t="array" ref="DO121">_xlfn.IFS(SAM!DO121&gt;0,SAM!DO121*1000,SAM!DO121&lt;0,SAM!DO121*1000,SAM!DO121=0,"")</f>
        <v/>
      </c>
      <c r="DP121" s="57" t="str" cm="1">
        <f t="array" ref="DP121">_xlfn.IFS(SAM!DP121&gt;0,SAM!DP121*1000,SAM!DP121&lt;0,SAM!DP121*1000,SAM!DP121=0,"")</f>
        <v/>
      </c>
      <c r="DQ121" s="57" t="str" cm="1">
        <f t="array" ref="DQ121">_xlfn.IFS(SAM!DQ121&gt;0,SAM!DQ121*1000,SAM!DQ121&lt;0,SAM!DQ121*1000,SAM!DQ121=0,"")</f>
        <v/>
      </c>
      <c r="DR121" s="57" t="str" cm="1">
        <f t="array" ref="DR121">_xlfn.IFS(SAM!DR121&gt;0,SAM!DR121*1000,SAM!DR121&lt;0,SAM!DR121*1000,SAM!DR121=0,"")</f>
        <v/>
      </c>
      <c r="DS121" s="57" t="str" cm="1">
        <f t="array" ref="DS121">_xlfn.IFS(SAM!DS121&gt;0,SAM!DS121*1000,SAM!DS121&lt;0,SAM!DS121*1000,SAM!DS121=0,"")</f>
        <v/>
      </c>
      <c r="DT121" s="57" t="str" cm="1">
        <f t="array" ref="DT121">_xlfn.IFS(SAM!DT121&gt;0,SAM!DT121*1000,SAM!DT121&lt;0,SAM!DT121*1000,SAM!DT121=0,"")</f>
        <v/>
      </c>
      <c r="DU121" s="57" t="str" cm="1">
        <f t="array" ref="DU121">_xlfn.IFS(SAM!DU121&gt;0,SAM!DU121*1000,SAM!DU121&lt;0,SAM!DU121*1000,SAM!DU121=0,"")</f>
        <v/>
      </c>
      <c r="DV121" s="57" t="str" cm="1">
        <f t="array" ref="DV121">_xlfn.IFS(SAM!DV121&gt;0,SAM!DV121*1000,SAM!DV121&lt;0,SAM!DV121*1000,SAM!DV121=0,"")</f>
        <v/>
      </c>
      <c r="DW121" s="57" t="str" cm="1">
        <f t="array" ref="DW121">_xlfn.IFS(SAM!DW121&gt;0,SAM!DW121*1000,SAM!DW121&lt;0,SAM!DW121*1000,SAM!DW121=0,"")</f>
        <v/>
      </c>
      <c r="DX121" s="57" t="str" cm="1">
        <f t="array" ref="DX121">_xlfn.IFS(SAM!DX121&gt;0,SAM!DX121*1000,SAM!DX121&lt;0,SAM!DX121*1000,SAM!DX121=0,"")</f>
        <v/>
      </c>
      <c r="DY121" s="57" t="str" cm="1">
        <f t="array" ref="DY121">_xlfn.IFS(SAM!DY121&gt;0,SAM!DY121*1000,SAM!DY121&lt;0,SAM!DY121*1000,SAM!DY121=0,"")</f>
        <v/>
      </c>
      <c r="DZ121" s="57" t="str" cm="1">
        <f t="array" ref="DZ121">_xlfn.IFS(SAM!DZ121&gt;0,SAM!DZ121*1000,SAM!DZ121&lt;0,SAM!DZ121*1000,SAM!DZ121=0,"")</f>
        <v/>
      </c>
      <c r="EA121" s="57" t="str" cm="1">
        <f t="array" ref="EA121">_xlfn.IFS(SAM!EA121&gt;0,SAM!EA121*1000,SAM!EA121&lt;0,SAM!EA121*1000,SAM!EA121=0,"")</f>
        <v/>
      </c>
      <c r="EB121" s="57" t="str" cm="1">
        <f t="array" ref="EB121">_xlfn.IFS(SAM!EB121&gt;0,SAM!EB121*1000,SAM!EB121&lt;0,SAM!EB121*1000,SAM!EB121=0,"")</f>
        <v/>
      </c>
      <c r="EC121" s="57" t="str" cm="1">
        <f t="array" ref="EC121">_xlfn.IFS(SAM!EC121&gt;0,SAM!EC121*1000,SAM!EC121&lt;0,SAM!EC121*1000,SAM!EC121=0,"")</f>
        <v/>
      </c>
      <c r="ED121" s="57" t="str" cm="1">
        <f t="array" ref="ED121">_xlfn.IFS(SAM!ED121&gt;0,SAM!ED121*1000,SAM!ED121&lt;0,SAM!ED121*1000,SAM!ED121=0,"")</f>
        <v/>
      </c>
      <c r="EE121" s="57" t="str" cm="1">
        <f t="array" ref="EE121">_xlfn.IFS(SAM!EE121&gt;0,SAM!EE121*1000,SAM!EE121&lt;0,SAM!EE121*1000,SAM!EE121=0,"")</f>
        <v/>
      </c>
      <c r="EF121" s="57" t="str" cm="1">
        <f t="array" ref="EF121">_xlfn.IFS(SAM!EF121&gt;0,SAM!EF121*1000,SAM!EF121&lt;0,SAM!EF121*1000,SAM!EF121=0,"")</f>
        <v/>
      </c>
      <c r="EG121" s="57" t="str" cm="1">
        <f t="array" ref="EG121">_xlfn.IFS(SAM!EG121&gt;0,SAM!EG121*1000,SAM!EG121&lt;0,SAM!EG121*1000,SAM!EG121=0,"")</f>
        <v/>
      </c>
      <c r="EH121" s="57" t="str" cm="1">
        <f t="array" ref="EH121">_xlfn.IFS(SAM!EH121&gt;0,SAM!EH121*1000,SAM!EH121&lt;0,SAM!EH121*1000,SAM!EH121=0,"")</f>
        <v/>
      </c>
      <c r="EI121" s="57" t="str" cm="1">
        <f t="array" ref="EI121">_xlfn.IFS(SAM!EI121&gt;0,SAM!EI121*1000,SAM!EI121&lt;0,SAM!EI121*1000,SAM!EI121=0,"")</f>
        <v/>
      </c>
      <c r="EJ121" s="57" t="str" cm="1">
        <f t="array" ref="EJ121">_xlfn.IFS(SAM!EJ121&gt;0,SAM!EJ121*1000,SAM!EJ121&lt;0,SAM!EJ121*1000,SAM!EJ121=0,"")</f>
        <v/>
      </c>
      <c r="EK121" s="57" t="str" cm="1">
        <f t="array" ref="EK121">_xlfn.IFS(SAM!EK121&gt;0,SAM!EK121*1000,SAM!EK121&lt;0,SAM!EK121*1000,SAM!EK121=0,"")</f>
        <v/>
      </c>
      <c r="EL121" s="57" t="str" cm="1">
        <f t="array" ref="EL121">_xlfn.IFS(SAM!EL121&gt;0,SAM!EL121*1000,SAM!EL121&lt;0,SAM!EL121*1000,SAM!EL121=0,"")</f>
        <v/>
      </c>
      <c r="EM121" s="57" t="str" cm="1">
        <f t="array" ref="EM121">_xlfn.IFS(SAM!EM121&gt;0,SAM!EM121*1000,SAM!EM121&lt;0,SAM!EM121*1000,SAM!EM121=0,"")</f>
        <v/>
      </c>
      <c r="EN121" s="57" t="str" cm="1">
        <f t="array" ref="EN121">_xlfn.IFS(SAM!EN121&gt;0,SAM!EN121*1000,SAM!EN121&lt;0,SAM!EN121*1000,SAM!EN121=0,"")</f>
        <v/>
      </c>
      <c r="EO121" s="57" t="str" cm="1">
        <f t="array" ref="EO121">_xlfn.IFS(SAM!EO121&gt;0,SAM!EO121*1000,SAM!EO121&lt;0,SAM!EO121*1000,SAM!EO121=0,"")</f>
        <v/>
      </c>
      <c r="EP121" s="57" t="str" cm="1">
        <f t="array" ref="EP121">_xlfn.IFS(SAM!EP121&gt;0,SAM!EP121*1000,SAM!EP121&lt;0,SAM!EP121*1000,SAM!EP121=0,"")</f>
        <v/>
      </c>
      <c r="EQ121" s="57" t="str" cm="1">
        <f t="array" ref="EQ121">_xlfn.IFS(SAM!EQ121&gt;0,SAM!EQ121*1000,SAM!EQ121&lt;0,SAM!EQ121*1000,SAM!EQ121=0,"")</f>
        <v/>
      </c>
      <c r="ER121" s="57" t="str" cm="1">
        <f t="array" ref="ER121">_xlfn.IFS(SAM!ER121&gt;0,SAM!ER121*1000,SAM!ER121&lt;0,SAM!ER121*1000,SAM!ER121=0,"")</f>
        <v/>
      </c>
      <c r="ES121" s="57" t="str" cm="1">
        <f t="array" ref="ES121">_xlfn.IFS(SAM!ES121&gt;0,SAM!ES121*1000,SAM!ES121&lt;0,SAM!ES121*1000,SAM!ES121=0,"")</f>
        <v/>
      </c>
      <c r="ET121" s="57" t="str" cm="1">
        <f t="array" ref="ET121">_xlfn.IFS(SAM!ET121&gt;0,SAM!ET121*1000,SAM!ET121&lt;0,SAM!ET121*1000,SAM!ET121=0,"")</f>
        <v/>
      </c>
      <c r="EU121" s="57" t="str" cm="1">
        <f t="array" ref="EU121">_xlfn.IFS(SAM!EU121&gt;0,SAM!EU121*1000,SAM!EU121&lt;0,SAM!EU121*1000,SAM!EU121=0,"")</f>
        <v/>
      </c>
      <c r="EV121" s="57" cm="1">
        <f t="array" ref="EV121">_xlfn.IFS(SAM!EV121&gt;0,SAM!EV121*1000,SAM!EV121&lt;0,SAM!EV121*1000,SAM!EV121=0,"")</f>
        <v>244.11113890894401</v>
      </c>
      <c r="EW121" s="57" t="str" cm="1">
        <f t="array" ref="EW121">_xlfn.IFS(SAM!EW121&gt;0,SAM!EW121*1000,SAM!EW121&lt;0,SAM!EW121*1000,SAM!EW121=0,"")</f>
        <v/>
      </c>
      <c r="EX121" s="57" t="str" cm="1">
        <f t="array" ref="EX121">_xlfn.IFS(SAM!EX121&gt;0,SAM!EX121*1000,SAM!EX121&lt;0,SAM!EX121*1000,SAM!EX121=0,"")</f>
        <v/>
      </c>
      <c r="EY121" s="57" t="str" cm="1">
        <f t="array" ref="EY121">_xlfn.IFS(SAM!EY121&gt;0,SAM!EY121*1000,SAM!EY121&lt;0,SAM!EY121*1000,SAM!EY121=0,"")</f>
        <v/>
      </c>
      <c r="EZ121" s="57" t="str" cm="1">
        <f t="array" ref="EZ121">_xlfn.IFS(SAM!EZ121&gt;0,SAM!EZ121*1000,SAM!EZ121&lt;0,SAM!EZ121*1000,SAM!EZ121=0,"")</f>
        <v/>
      </c>
      <c r="FA121" s="57" t="str" cm="1">
        <f t="array" ref="FA121">_xlfn.IFS(SAM!FA121&gt;0,SAM!FA121*1000,SAM!FA121&lt;0,SAM!FA121*1000,SAM!FA121=0,"")</f>
        <v/>
      </c>
      <c r="FB121" s="57" t="str" cm="1">
        <f t="array" ref="FB121">_xlfn.IFS(SAM!FB121&gt;0,SAM!FB121*1000,SAM!FB121&lt;0,SAM!FB121*1000,SAM!FB121=0,"")</f>
        <v/>
      </c>
      <c r="FC121" s="57" t="str" cm="1">
        <f t="array" ref="FC121">_xlfn.IFS(SAM!FC121&gt;0,SAM!FC121*1000,SAM!FC121&lt;0,SAM!FC121*1000,SAM!FC121=0,"")</f>
        <v/>
      </c>
      <c r="FD121" s="57" t="str" cm="1">
        <f t="array" ref="FD121">_xlfn.IFS(SAM!FD121&gt;0,SAM!FD121*1000,SAM!FD121&lt;0,SAM!FD121*1000,SAM!FD121=0,"")</f>
        <v/>
      </c>
      <c r="FE121" s="57" t="str" cm="1">
        <f t="array" ref="FE121">_xlfn.IFS(SAM!FE121&gt;0,SAM!FE121*1000,SAM!FE121&lt;0,SAM!FE121*1000,SAM!FE121=0,"")</f>
        <v/>
      </c>
      <c r="FF121" s="57" t="str" cm="1">
        <f t="array" ref="FF121">_xlfn.IFS(SAM!FF121&gt;0,SAM!FF121*1000,SAM!FF121&lt;0,SAM!FF121*1000,SAM!FF121=0,"")</f>
        <v/>
      </c>
      <c r="FG121" s="57" t="str" cm="1">
        <f t="array" ref="FG121">_xlfn.IFS(SAM!FG121&gt;0,SAM!FG121*1000,SAM!FG121&lt;0,SAM!FG121*1000,SAM!FG121=0,"")</f>
        <v/>
      </c>
      <c r="FH121" s="57" t="str" cm="1">
        <f t="array" ref="FH121">_xlfn.IFS(SAM!FH121&gt;0,SAM!FH121*1000,SAM!FH121&lt;0,SAM!FH121*1000,SAM!FH121=0,"")</f>
        <v/>
      </c>
      <c r="FI121" s="57" t="str" cm="1">
        <f t="array" ref="FI121">_xlfn.IFS(SAM!FI121&gt;0,SAM!FI121*1000,SAM!FI121&lt;0,SAM!FI121*1000,SAM!FI121=0,"")</f>
        <v/>
      </c>
      <c r="FJ121" s="57" t="str" cm="1">
        <f t="array" ref="FJ121">_xlfn.IFS(SAM!FJ121&gt;0,SAM!FJ121*1000,SAM!FJ121&lt;0,SAM!FJ121*1000,SAM!FJ121=0,"")</f>
        <v/>
      </c>
      <c r="FK121" s="57" t="str" cm="1">
        <f t="array" ref="FK121">_xlfn.IFS(SAM!FK121&gt;0,SAM!FK121*1000,SAM!FK121&lt;0,SAM!FK121*1000,SAM!FK121=0,"")</f>
        <v/>
      </c>
      <c r="FL121" s="57" t="str" cm="1">
        <f t="array" ref="FL121">_xlfn.IFS(SAM!FL121&gt;0,SAM!FL121*1000,SAM!FL121&lt;0,SAM!FL121*1000,SAM!FL121=0,"")</f>
        <v/>
      </c>
      <c r="FM121" s="57" t="str" cm="1">
        <f t="array" ref="FM121">_xlfn.IFS(SAM!FM121&gt;0,SAM!FM121*1000,SAM!FM121&lt;0,SAM!FM121*1000,SAM!FM121=0,"")</f>
        <v/>
      </c>
      <c r="FN121" s="57" t="str" cm="1">
        <f t="array" ref="FN121">_xlfn.IFS(SAM!FN121&gt;0,SAM!FN121*1000,SAM!FN121&lt;0,SAM!FN121*1000,SAM!FN121=0,"")</f>
        <v/>
      </c>
      <c r="FO121" s="57" t="str" cm="1">
        <f t="array" ref="FO121">_xlfn.IFS(SAM!FO121&gt;0,SAM!FO121*1000,SAM!FO121&lt;0,SAM!FO121*1000,SAM!FO121=0,"")</f>
        <v/>
      </c>
      <c r="FP121" s="57" t="str" cm="1">
        <f t="array" ref="FP121">_xlfn.IFS(SAM!FP121&gt;0,SAM!FP121*1000,SAM!FP121&lt;0,SAM!FP121*1000,SAM!FP121=0,"")</f>
        <v/>
      </c>
      <c r="FR121">
        <f t="shared" si="1"/>
        <v>1474.115899587219</v>
      </c>
      <c r="FS121" s="85">
        <v>-4.3200998334214091E-12</v>
      </c>
      <c r="FT121" s="57"/>
      <c r="FU121" s="57"/>
    </row>
    <row r="122" spans="1:177" x14ac:dyDescent="0.3">
      <c r="A122" t="s">
        <v>877</v>
      </c>
      <c r="B122" s="57" t="str" cm="1">
        <f t="array" ref="B122">_xlfn.IFS(SAM!B122&gt;0,SAM!B122*1000,SAM!B122&lt;0,SAM!B122*1000,SAM!B122=0,"")</f>
        <v/>
      </c>
      <c r="C122" s="57" t="str" cm="1">
        <f t="array" ref="C122">_xlfn.IFS(SAM!C122&gt;0,SAM!C122*1000,SAM!C122&lt;0,SAM!C122*1000,SAM!C122=0,"")</f>
        <v/>
      </c>
      <c r="D122" s="57" cm="1">
        <f t="array" ref="D122">_xlfn.IFS(SAM!D122&gt;0,SAM!D122*1000,SAM!D122&lt;0,SAM!D122*1000,SAM!D122=0,"")</f>
        <v>5.7663333796208298E-3</v>
      </c>
      <c r="E122" s="57" cm="1">
        <f t="array" ref="E122">_xlfn.IFS(SAM!E122&gt;0,SAM!E122*1000,SAM!E122&lt;0,SAM!E122*1000,SAM!E122=0,"")</f>
        <v>1.34641822705615E-2</v>
      </c>
      <c r="F122" s="57" cm="1">
        <f t="array" ref="F122">_xlfn.IFS(SAM!F122&gt;0,SAM!F122*1000,SAM!F122&lt;0,SAM!F122*1000,SAM!F122=0,"")</f>
        <v>1.8773567216494699E-3</v>
      </c>
      <c r="G122" s="57" t="str" cm="1">
        <f t="array" ref="G122">_xlfn.IFS(SAM!G122&gt;0,SAM!G122*1000,SAM!G122&lt;0,SAM!G122*1000,SAM!G122=0,"")</f>
        <v/>
      </c>
      <c r="H122" s="57" cm="1">
        <f t="array" ref="H122">_xlfn.IFS(SAM!H122&gt;0,SAM!H122*1000,SAM!H122&lt;0,SAM!H122*1000,SAM!H122=0,"")</f>
        <v>1.92395819625229E-2</v>
      </c>
      <c r="I122" s="57" t="str" cm="1">
        <f t="array" ref="I122">_xlfn.IFS(SAM!I122&gt;0,SAM!I122*1000,SAM!I122&lt;0,SAM!I122*1000,SAM!I122=0,"")</f>
        <v/>
      </c>
      <c r="J122" s="57" cm="1">
        <f t="array" ref="J122">_xlfn.IFS(SAM!J122&gt;0,SAM!J122*1000,SAM!J122&lt;0,SAM!J122*1000,SAM!J122=0,"")</f>
        <v>1.2742406608668298E-3</v>
      </c>
      <c r="K122" s="57" cm="1">
        <f t="array" ref="K122">_xlfn.IFS(SAM!K122&gt;0,SAM!K122*1000,SAM!K122&lt;0,SAM!K122*1000,SAM!K122=0,"")</f>
        <v>1.46357104749295E-3</v>
      </c>
      <c r="L122" s="57" t="str" cm="1">
        <f t="array" ref="L122">_xlfn.IFS(SAM!L122&gt;0,SAM!L122*1000,SAM!L122&lt;0,SAM!L122*1000,SAM!L122=0,"")</f>
        <v/>
      </c>
      <c r="M122" s="57" t="str" cm="1">
        <f t="array" ref="M122">_xlfn.IFS(SAM!M122&gt;0,SAM!M122*1000,SAM!M122&lt;0,SAM!M122*1000,SAM!M122=0,"")</f>
        <v/>
      </c>
      <c r="N122" s="57" t="str" cm="1">
        <f t="array" ref="N122">_xlfn.IFS(SAM!N122&gt;0,SAM!N122*1000,SAM!N122&lt;0,SAM!N122*1000,SAM!N122=0,"")</f>
        <v/>
      </c>
      <c r="O122" s="57" cm="1">
        <f t="array" ref="O122">_xlfn.IFS(SAM!O122&gt;0,SAM!O122*1000,SAM!O122&lt;0,SAM!O122*1000,SAM!O122=0,"")</f>
        <v>2.0335866119780602E-3</v>
      </c>
      <c r="P122" s="57" t="str" cm="1">
        <f t="array" ref="P122">_xlfn.IFS(SAM!P122&gt;0,SAM!P122*1000,SAM!P122&lt;0,SAM!P122*1000,SAM!P122=0,"")</f>
        <v/>
      </c>
      <c r="Q122" s="57" cm="1">
        <f t="array" ref="Q122">_xlfn.IFS(SAM!Q122&gt;0,SAM!Q122*1000,SAM!Q122&lt;0,SAM!Q122*1000,SAM!Q122=0,"")</f>
        <v>0.101983990655295</v>
      </c>
      <c r="R122" s="57" t="str" cm="1">
        <f t="array" ref="R122">_xlfn.IFS(SAM!R122&gt;0,SAM!R122*1000,SAM!R122&lt;0,SAM!R122*1000,SAM!R122=0,"")</f>
        <v/>
      </c>
      <c r="S122" s="57" cm="1">
        <f t="array" ref="S122">_xlfn.IFS(SAM!S122&gt;0,SAM!S122*1000,SAM!S122&lt;0,SAM!S122*1000,SAM!S122=0,"")</f>
        <v>5.9765429381388699</v>
      </c>
      <c r="T122" s="57" cm="1">
        <f t="array" ref="T122">_xlfn.IFS(SAM!T122&gt;0,SAM!T122*1000,SAM!T122&lt;0,SAM!T122*1000,SAM!T122=0,"")</f>
        <v>15.420984087671</v>
      </c>
      <c r="U122" s="57" cm="1">
        <f t="array" ref="U122">_xlfn.IFS(SAM!U122&gt;0,SAM!U122*1000,SAM!U122&lt;0,SAM!U122*1000,SAM!U122=0,"")</f>
        <v>3.3907227810089697</v>
      </c>
      <c r="V122" s="57" cm="1">
        <f t="array" ref="V122">_xlfn.IFS(SAM!V122&gt;0,SAM!V122*1000,SAM!V122&lt;0,SAM!V122*1000,SAM!V122=0,"")</f>
        <v>6.4561049088686904</v>
      </c>
      <c r="W122" s="57" cm="1">
        <f t="array" ref="W122">_xlfn.IFS(SAM!W122&gt;0,SAM!W122*1000,SAM!W122&lt;0,SAM!W122*1000,SAM!W122=0,"")</f>
        <v>0.34563840415503</v>
      </c>
      <c r="X122" s="57" cm="1">
        <f t="array" ref="X122">_xlfn.IFS(SAM!X122&gt;0,SAM!X122*1000,SAM!X122&lt;0,SAM!X122*1000,SAM!X122=0,"")</f>
        <v>0.34980370875449301</v>
      </c>
      <c r="Y122" s="57" cm="1">
        <f t="array" ref="Y122">_xlfn.IFS(SAM!Y122&gt;0,SAM!Y122*1000,SAM!Y122&lt;0,SAM!Y122*1000,SAM!Y122=0,"")</f>
        <v>0.33921651255572904</v>
      </c>
      <c r="Z122" s="57" cm="1">
        <f t="array" ref="Z122">_xlfn.IFS(SAM!Z122&gt;0,SAM!Z122*1000,SAM!Z122&lt;0,SAM!Z122*1000,SAM!Z122=0,"")</f>
        <v>15.751489007739702</v>
      </c>
      <c r="AA122" s="57" cm="1">
        <f t="array" ref="AA122">_xlfn.IFS(SAM!AA122&gt;0,SAM!AA122*1000,SAM!AA122&lt;0,SAM!AA122*1000,SAM!AA122=0,"")</f>
        <v>0.26058869464102702</v>
      </c>
      <c r="AB122" s="57" cm="1">
        <f t="array" ref="AB122">_xlfn.IFS(SAM!AB122&gt;0,SAM!AB122*1000,SAM!AB122&lt;0,SAM!AB122*1000,SAM!AB122=0,"")</f>
        <v>4.3939235450294101</v>
      </c>
      <c r="AC122" s="57" cm="1">
        <f t="array" ref="AC122">_xlfn.IFS(SAM!AC122&gt;0,SAM!AC122*1000,SAM!AC122&lt;0,SAM!AC122*1000,SAM!AC122=0,"")</f>
        <v>47.958322463755401</v>
      </c>
      <c r="AD122" s="57" t="str" cm="1">
        <f t="array" ref="AD122">_xlfn.IFS(SAM!AD122&gt;0,SAM!AD122*1000,SAM!AD122&lt;0,SAM!AD122*1000,SAM!AD122=0,"")</f>
        <v/>
      </c>
      <c r="AE122" s="57" cm="1">
        <f t="array" ref="AE122">_xlfn.IFS(SAM!AE122&gt;0,SAM!AE122*1000,SAM!AE122&lt;0,SAM!AE122*1000,SAM!AE122=0,"")</f>
        <v>2.3001048135663997</v>
      </c>
      <c r="AF122" s="57" cm="1">
        <f t="array" ref="AF122">_xlfn.IFS(SAM!AF122&gt;0,SAM!AF122*1000,SAM!AF122&lt;0,SAM!AF122*1000,SAM!AF122=0,"")</f>
        <v>6.9244951318360606</v>
      </c>
      <c r="AG122" s="57" cm="1">
        <f t="array" ref="AG122">_xlfn.IFS(SAM!AG122&gt;0,SAM!AG122*1000,SAM!AG122&lt;0,SAM!AG122*1000,SAM!AG122=0,"")</f>
        <v>2.3476549911470003E-2</v>
      </c>
      <c r="AH122" s="57" cm="1">
        <f t="array" ref="AH122">_xlfn.IFS(SAM!AH122&gt;0,SAM!AH122*1000,SAM!AH122&lt;0,SAM!AH122*1000,SAM!AH122=0,"")</f>
        <v>19.640920124018802</v>
      </c>
      <c r="AI122" s="57" cm="1">
        <f t="array" ref="AI122">_xlfn.IFS(SAM!AI122&gt;0,SAM!AI122*1000,SAM!AI122&lt;0,SAM!AI122*1000,SAM!AI122=0,"")</f>
        <v>8.3404870117502999E-2</v>
      </c>
      <c r="AJ122" s="57" cm="1">
        <f t="array" ref="AJ122">_xlfn.IFS(SAM!AJ122&gt;0,SAM!AJ122*1000,SAM!AJ122&lt;0,SAM!AJ122*1000,SAM!AJ122=0,"")</f>
        <v>13.490719213514799</v>
      </c>
      <c r="AK122" s="57" cm="1">
        <f t="array" ref="AK122">_xlfn.IFS(SAM!AK122&gt;0,SAM!AK122*1000,SAM!AK122&lt;0,SAM!AK122*1000,SAM!AK122=0,"")</f>
        <v>0.31941875340368503</v>
      </c>
      <c r="AL122" s="57" cm="1">
        <f t="array" ref="AL122">_xlfn.IFS(SAM!AL122&gt;0,SAM!AL122*1000,SAM!AL122&lt;0,SAM!AL122*1000,SAM!AL122=0,"")</f>
        <v>14.654546096448</v>
      </c>
      <c r="AM122" s="57" cm="1">
        <f t="array" ref="AM122">_xlfn.IFS(SAM!AM122&gt;0,SAM!AM122*1000,SAM!AM122&lt;0,SAM!AM122*1000,SAM!AM122=0,"")</f>
        <v>15.323740341696102</v>
      </c>
      <c r="AN122" s="57" cm="1">
        <f t="array" ref="AN122">_xlfn.IFS(SAM!AN122&gt;0,SAM!AN122*1000,SAM!AN122&lt;0,SAM!AN122*1000,SAM!AN122=0,"")</f>
        <v>8.6117131721099895E-3</v>
      </c>
      <c r="AO122" s="57" cm="1">
        <f t="array" ref="AO122">_xlfn.IFS(SAM!AO122&gt;0,SAM!AO122*1000,SAM!AO122&lt;0,SAM!AO122*1000,SAM!AO122=0,"")</f>
        <v>2.54381907681572E-2</v>
      </c>
      <c r="AP122" s="57" cm="1">
        <f t="array" ref="AP122">_xlfn.IFS(SAM!AP122&gt;0,SAM!AP122*1000,SAM!AP122&lt;0,SAM!AP122*1000,SAM!AP122=0,"")</f>
        <v>4.9046915286026895E-3</v>
      </c>
      <c r="AQ122" s="57" cm="1">
        <f t="array" ref="AQ122">_xlfn.IFS(SAM!AQ122&gt;0,SAM!AQ122*1000,SAM!AQ122&lt;0,SAM!AQ122*1000,SAM!AQ122=0,"")</f>
        <v>3.2021831677942904E-2</v>
      </c>
      <c r="AR122" s="57" cm="1">
        <f t="array" ref="AR122">_xlfn.IFS(SAM!AR122&gt;0,SAM!AR122*1000,SAM!AR122&lt;0,SAM!AR122*1000,SAM!AR122=0,"")</f>
        <v>1.8485461916688699E-2</v>
      </c>
      <c r="AS122" s="57" cm="1">
        <f t="array" ref="AS122">_xlfn.IFS(SAM!AS122&gt;0,SAM!AS122*1000,SAM!AS122&lt;0,SAM!AS122*1000,SAM!AS122=0,"")</f>
        <v>4.3941651376154904E-3</v>
      </c>
      <c r="AT122" s="57" cm="1">
        <f t="array" ref="AT122">_xlfn.IFS(SAM!AT122&gt;0,SAM!AT122*1000,SAM!AT122&lt;0,SAM!AT122*1000,SAM!AT122=0,"")</f>
        <v>1.8029056311932499E-2</v>
      </c>
      <c r="AU122" s="57" cm="1">
        <f t="array" ref="AU122">_xlfn.IFS(SAM!AU122&gt;0,SAM!AU122*1000,SAM!AU122&lt;0,SAM!AU122*1000,SAM!AU122=0,"")</f>
        <v>10.9436053880759</v>
      </c>
      <c r="AV122" s="57" cm="1">
        <f t="array" ref="AV122">_xlfn.IFS(SAM!AV122&gt;0,SAM!AV122*1000,SAM!AV122&lt;0,SAM!AV122*1000,SAM!AV122=0,"")</f>
        <v>0.90493481692741207</v>
      </c>
      <c r="AW122" s="57" cm="1">
        <f t="array" ref="AW122">_xlfn.IFS(SAM!AW122&gt;0,SAM!AW122*1000,SAM!AW122&lt;0,SAM!AW122*1000,SAM!AW122=0,"")</f>
        <v>0.159801518929546</v>
      </c>
      <c r="AX122" s="57" cm="1">
        <f t="array" ref="AX122">_xlfn.IFS(SAM!AX122&gt;0,SAM!AX122*1000,SAM!AX122&lt;0,SAM!AX122*1000,SAM!AX122=0,"")</f>
        <v>3.2545035495738006E-2</v>
      </c>
      <c r="AY122" s="57" cm="1">
        <f t="array" ref="AY122">_xlfn.IFS(SAM!AY122&gt;0,SAM!AY122*1000,SAM!AY122&lt;0,SAM!AY122*1000,SAM!AY122=0,"")</f>
        <v>220.97901545050399</v>
      </c>
      <c r="AZ122" s="57" cm="1">
        <f t="array" ref="AZ122">_xlfn.IFS(SAM!AZ122&gt;0,SAM!AZ122*1000,SAM!AZ122&lt;0,SAM!AZ122*1000,SAM!AZ122=0,"")</f>
        <v>3.76563491829942</v>
      </c>
      <c r="BA122" s="57" cm="1">
        <f t="array" ref="BA122">_xlfn.IFS(SAM!BA122&gt;0,SAM!BA122*1000,SAM!BA122&lt;0,SAM!BA122*1000,SAM!BA122=0,"")</f>
        <v>27.391478050023398</v>
      </c>
      <c r="BB122" s="57" cm="1">
        <f t="array" ref="BB122">_xlfn.IFS(SAM!BB122&gt;0,SAM!BB122*1000,SAM!BB122&lt;0,SAM!BB122*1000,SAM!BB122=0,"")</f>
        <v>15.7204450262801</v>
      </c>
      <c r="BC122" s="57" cm="1">
        <f t="array" ref="BC122">_xlfn.IFS(SAM!BC122&gt;0,SAM!BC122*1000,SAM!BC122&lt;0,SAM!BC122*1000,SAM!BC122=0,"")</f>
        <v>37.473896497422899</v>
      </c>
      <c r="BD122" s="57" cm="1">
        <f t="array" ref="BD122">_xlfn.IFS(SAM!BD122&gt;0,SAM!BD122*1000,SAM!BD122&lt;0,SAM!BD122*1000,SAM!BD122=0,"")</f>
        <v>1.44195683743756</v>
      </c>
      <c r="BE122" s="57" cm="1">
        <f t="array" ref="BE122">_xlfn.IFS(SAM!BE122&gt;0,SAM!BE122*1000,SAM!BE122&lt;0,SAM!BE122*1000,SAM!BE122=0,"")</f>
        <v>3.0329552453705504</v>
      </c>
      <c r="BF122" s="57" cm="1">
        <f t="array" ref="BF122">_xlfn.IFS(SAM!BF122&gt;0,SAM!BF122*1000,SAM!BF122&lt;0,SAM!BF122*1000,SAM!BF122=0,"")</f>
        <v>18.332083737707098</v>
      </c>
      <c r="BG122" s="57" cm="1">
        <f t="array" ref="BG122">_xlfn.IFS(SAM!BG122&gt;0,SAM!BG122*1000,SAM!BG122&lt;0,SAM!BG122*1000,SAM!BG122=0,"")</f>
        <v>35.203115968841203</v>
      </c>
      <c r="BH122" s="57" cm="1">
        <f t="array" ref="BH122">_xlfn.IFS(SAM!BH122&gt;0,SAM!BH122*1000,SAM!BH122&lt;0,SAM!BH122*1000,SAM!BH122=0,"")</f>
        <v>15.155551207948601</v>
      </c>
      <c r="BI122" s="57" cm="1">
        <f t="array" ref="BI122">_xlfn.IFS(SAM!BI122&gt;0,SAM!BI122*1000,SAM!BI122&lt;0,SAM!BI122*1000,SAM!BI122=0,"")</f>
        <v>0.98698917822675603</v>
      </c>
      <c r="BJ122" s="57" cm="1">
        <f t="array" ref="BJ122">_xlfn.IFS(SAM!BJ122&gt;0,SAM!BJ122*1000,SAM!BJ122&lt;0,SAM!BJ122*1000,SAM!BJ122=0,"")</f>
        <v>3.6743710321513499</v>
      </c>
      <c r="BK122" s="57" cm="1">
        <f t="array" ref="BK122">_xlfn.IFS(SAM!BK122&gt;0,SAM!BK122*1000,SAM!BK122&lt;0,SAM!BK122*1000,SAM!BK122=0,"")</f>
        <v>5.6765884395051698</v>
      </c>
      <c r="BL122" s="57" cm="1">
        <f t="array" ref="BL122">_xlfn.IFS(SAM!BL122&gt;0,SAM!BL122*1000,SAM!BL122&lt;0,SAM!BL122*1000,SAM!BL122=0,"")</f>
        <v>23.487120043894102</v>
      </c>
      <c r="BM122" s="57" cm="1">
        <f t="array" ref="BM122">_xlfn.IFS(SAM!BM122&gt;0,SAM!BM122*1000,SAM!BM122&lt;0,SAM!BM122*1000,SAM!BM122=0,"")</f>
        <v>271.36909143738302</v>
      </c>
      <c r="BN122" s="57" cm="1">
        <f t="array" ref="BN122">_xlfn.IFS(SAM!BN122&gt;0,SAM!BN122*1000,SAM!BN122&lt;0,SAM!BN122*1000,SAM!BN122=0,"")</f>
        <v>155.498369628315</v>
      </c>
      <c r="BO122" s="57" cm="1">
        <f t="array" ref="BO122">_xlfn.IFS(SAM!BO122&gt;0,SAM!BO122*1000,SAM!BO122&lt;0,SAM!BO122*1000,SAM!BO122=0,"")</f>
        <v>262.70910750857701</v>
      </c>
      <c r="BP122" s="57" cm="1">
        <f t="array" ref="BP122">_xlfn.IFS(SAM!BP122&gt;0,SAM!BP122*1000,SAM!BP122&lt;0,SAM!BP122*1000,SAM!BP122=0,"")</f>
        <v>0.10099632732276899</v>
      </c>
      <c r="BQ122" s="57" t="str" cm="1">
        <f t="array" ref="BQ122">_xlfn.IFS(SAM!BQ122&gt;0,SAM!BQ122*1000,SAM!BQ122&lt;0,SAM!BQ122*1000,SAM!BQ122=0,"")</f>
        <v/>
      </c>
      <c r="BR122" s="57" t="str" cm="1">
        <f t="array" ref="BR122">_xlfn.IFS(SAM!BR122&gt;0,SAM!BR122*1000,SAM!BR122&lt;0,SAM!BR122*1000,SAM!BR122=0,"")</f>
        <v/>
      </c>
      <c r="BS122" s="57" t="str" cm="1">
        <f t="array" ref="BS122">_xlfn.IFS(SAM!BS122&gt;0,SAM!BS122*1000,SAM!BS122&lt;0,SAM!BS122*1000,SAM!BS122=0,"")</f>
        <v/>
      </c>
      <c r="BT122" s="57" t="str" cm="1">
        <f t="array" ref="BT122">_xlfn.IFS(SAM!BT122&gt;0,SAM!BT122*1000,SAM!BT122&lt;0,SAM!BT122*1000,SAM!BT122=0,"")</f>
        <v/>
      </c>
      <c r="BU122" s="57" t="str" cm="1">
        <f t="array" ref="BU122">_xlfn.IFS(SAM!BU122&gt;0,SAM!BU122*1000,SAM!BU122&lt;0,SAM!BU122*1000,SAM!BU122=0,"")</f>
        <v/>
      </c>
      <c r="BV122" s="57" t="str" cm="1">
        <f t="array" ref="BV122">_xlfn.IFS(SAM!BV122&gt;0,SAM!BV122*1000,SAM!BV122&lt;0,SAM!BV122*1000,SAM!BV122=0,"")</f>
        <v/>
      </c>
      <c r="BW122" s="57" t="str" cm="1">
        <f t="array" ref="BW122">_xlfn.IFS(SAM!BW122&gt;0,SAM!BW122*1000,SAM!BW122&lt;0,SAM!BW122*1000,SAM!BW122=0,"")</f>
        <v/>
      </c>
      <c r="BX122" s="57" t="str" cm="1">
        <f t="array" ref="BX122">_xlfn.IFS(SAM!BX122&gt;0,SAM!BX122*1000,SAM!BX122&lt;0,SAM!BX122*1000,SAM!BX122=0,"")</f>
        <v/>
      </c>
      <c r="BY122" s="57" t="str" cm="1">
        <f t="array" ref="BY122">_xlfn.IFS(SAM!BY122&gt;0,SAM!BY122*1000,SAM!BY122&lt;0,SAM!BY122*1000,SAM!BY122=0,"")</f>
        <v/>
      </c>
      <c r="BZ122" s="57" t="str" cm="1">
        <f t="array" ref="BZ122">_xlfn.IFS(SAM!BZ122&gt;0,SAM!BZ122*1000,SAM!BZ122&lt;0,SAM!BZ122*1000,SAM!BZ122=0,"")</f>
        <v/>
      </c>
      <c r="CA122" s="57" t="str" cm="1">
        <f t="array" ref="CA122">_xlfn.IFS(SAM!CA122&gt;0,SAM!CA122*1000,SAM!CA122&lt;0,SAM!CA122*1000,SAM!CA122=0,"")</f>
        <v/>
      </c>
      <c r="CB122" s="57" t="str" cm="1">
        <f t="array" ref="CB122">_xlfn.IFS(SAM!CB122&gt;0,SAM!CB122*1000,SAM!CB122&lt;0,SAM!CB122*1000,SAM!CB122=0,"")</f>
        <v/>
      </c>
      <c r="CC122" s="57" t="str" cm="1">
        <f t="array" ref="CC122">_xlfn.IFS(SAM!CC122&gt;0,SAM!CC122*1000,SAM!CC122&lt;0,SAM!CC122*1000,SAM!CC122=0,"")</f>
        <v/>
      </c>
      <c r="CD122" s="57" t="str" cm="1">
        <f t="array" ref="CD122">_xlfn.IFS(SAM!CD122&gt;0,SAM!CD122*1000,SAM!CD122&lt;0,SAM!CD122*1000,SAM!CD122=0,"")</f>
        <v/>
      </c>
      <c r="CE122" s="57" t="str" cm="1">
        <f t="array" ref="CE122">_xlfn.IFS(SAM!CE122&gt;0,SAM!CE122*1000,SAM!CE122&lt;0,SAM!CE122*1000,SAM!CE122=0,"")</f>
        <v/>
      </c>
      <c r="CF122" s="57" t="str" cm="1">
        <f t="array" ref="CF122">_xlfn.IFS(SAM!CF122&gt;0,SAM!CF122*1000,SAM!CF122&lt;0,SAM!CF122*1000,SAM!CF122=0,"")</f>
        <v/>
      </c>
      <c r="CG122" s="57" t="str" cm="1">
        <f t="array" ref="CG122">_xlfn.IFS(SAM!CG122&gt;0,SAM!CG122*1000,SAM!CG122&lt;0,SAM!CG122*1000,SAM!CG122=0,"")</f>
        <v/>
      </c>
      <c r="CH122" s="57" t="str" cm="1">
        <f t="array" ref="CH122">_xlfn.IFS(SAM!CH122&gt;0,SAM!CH122*1000,SAM!CH122&lt;0,SAM!CH122*1000,SAM!CH122=0,"")</f>
        <v/>
      </c>
      <c r="CI122" s="57" t="str" cm="1">
        <f t="array" ref="CI122">_xlfn.IFS(SAM!CI122&gt;0,SAM!CI122*1000,SAM!CI122&lt;0,SAM!CI122*1000,SAM!CI122=0,"")</f>
        <v/>
      </c>
      <c r="CJ122" s="57" t="str" cm="1">
        <f t="array" ref="CJ122">_xlfn.IFS(SAM!CJ122&gt;0,SAM!CJ122*1000,SAM!CJ122&lt;0,SAM!CJ122*1000,SAM!CJ122=0,"")</f>
        <v/>
      </c>
      <c r="CK122" s="57" t="str" cm="1">
        <f t="array" ref="CK122">_xlfn.IFS(SAM!CK122&gt;0,SAM!CK122*1000,SAM!CK122&lt;0,SAM!CK122*1000,SAM!CK122=0,"")</f>
        <v/>
      </c>
      <c r="CL122" s="57" t="str" cm="1">
        <f t="array" ref="CL122">_xlfn.IFS(SAM!CL122&gt;0,SAM!CL122*1000,SAM!CL122&lt;0,SAM!CL122*1000,SAM!CL122=0,"")</f>
        <v/>
      </c>
      <c r="CM122" s="57" t="str" cm="1">
        <f t="array" ref="CM122">_xlfn.IFS(SAM!CM122&gt;0,SAM!CM122*1000,SAM!CM122&lt;0,SAM!CM122*1000,SAM!CM122=0,"")</f>
        <v/>
      </c>
      <c r="CN122" s="57" t="str" cm="1">
        <f t="array" ref="CN122">_xlfn.IFS(SAM!CN122&gt;0,SAM!CN122*1000,SAM!CN122&lt;0,SAM!CN122*1000,SAM!CN122=0,"")</f>
        <v/>
      </c>
      <c r="CO122" s="57" t="str" cm="1">
        <f t="array" ref="CO122">_xlfn.IFS(SAM!CO122&gt;0,SAM!CO122*1000,SAM!CO122&lt;0,SAM!CO122*1000,SAM!CO122=0,"")</f>
        <v/>
      </c>
      <c r="CP122" s="57" t="str" cm="1">
        <f t="array" ref="CP122">_xlfn.IFS(SAM!CP122&gt;0,SAM!CP122*1000,SAM!CP122&lt;0,SAM!CP122*1000,SAM!CP122=0,"")</f>
        <v/>
      </c>
      <c r="CQ122" s="57" t="str" cm="1">
        <f t="array" ref="CQ122">_xlfn.IFS(SAM!CQ122&gt;0,SAM!CQ122*1000,SAM!CQ122&lt;0,SAM!CQ122*1000,SAM!CQ122=0,"")</f>
        <v/>
      </c>
      <c r="CR122" s="57" t="str" cm="1">
        <f t="array" ref="CR122">_xlfn.IFS(SAM!CR122&gt;0,SAM!CR122*1000,SAM!CR122&lt;0,SAM!CR122*1000,SAM!CR122=0,"")</f>
        <v/>
      </c>
      <c r="CS122" s="57" t="str" cm="1">
        <f t="array" ref="CS122">_xlfn.IFS(SAM!CS122&gt;0,SAM!CS122*1000,SAM!CS122&lt;0,SAM!CS122*1000,SAM!CS122=0,"")</f>
        <v/>
      </c>
      <c r="CT122" s="57" t="str" cm="1">
        <f t="array" ref="CT122">_xlfn.IFS(SAM!CT122&gt;0,SAM!CT122*1000,SAM!CT122&lt;0,SAM!CT122*1000,SAM!CT122=0,"")</f>
        <v/>
      </c>
      <c r="CU122" s="57" t="str" cm="1">
        <f t="array" ref="CU122">_xlfn.IFS(SAM!CU122&gt;0,SAM!CU122*1000,SAM!CU122&lt;0,SAM!CU122*1000,SAM!CU122=0,"")</f>
        <v/>
      </c>
      <c r="CV122" s="57" t="str" cm="1">
        <f t="array" ref="CV122">_xlfn.IFS(SAM!CV122&gt;0,SAM!CV122*1000,SAM!CV122&lt;0,SAM!CV122*1000,SAM!CV122=0,"")</f>
        <v/>
      </c>
      <c r="CW122" s="57" t="str" cm="1">
        <f t="array" ref="CW122">_xlfn.IFS(SAM!CW122&gt;0,SAM!CW122*1000,SAM!CW122&lt;0,SAM!CW122*1000,SAM!CW122=0,"")</f>
        <v/>
      </c>
      <c r="CX122" s="57" t="str" cm="1">
        <f t="array" ref="CX122">_xlfn.IFS(SAM!CX122&gt;0,SAM!CX122*1000,SAM!CX122&lt;0,SAM!CX122*1000,SAM!CX122=0,"")</f>
        <v/>
      </c>
      <c r="CY122" s="57" t="str" cm="1">
        <f t="array" ref="CY122">_xlfn.IFS(SAM!CY122&gt;0,SAM!CY122*1000,SAM!CY122&lt;0,SAM!CY122*1000,SAM!CY122=0,"")</f>
        <v/>
      </c>
      <c r="CZ122" s="57" t="str" cm="1">
        <f t="array" ref="CZ122">_xlfn.IFS(SAM!CZ122&gt;0,SAM!CZ122*1000,SAM!CZ122&lt;0,SAM!CZ122*1000,SAM!CZ122=0,"")</f>
        <v/>
      </c>
      <c r="DA122" s="57" t="str" cm="1">
        <f t="array" ref="DA122">_xlfn.IFS(SAM!DA122&gt;0,SAM!DA122*1000,SAM!DA122&lt;0,SAM!DA122*1000,SAM!DA122=0,"")</f>
        <v/>
      </c>
      <c r="DB122" s="57" t="str" cm="1">
        <f t="array" ref="DB122">_xlfn.IFS(SAM!DB122&gt;0,SAM!DB122*1000,SAM!DB122&lt;0,SAM!DB122*1000,SAM!DB122=0,"")</f>
        <v/>
      </c>
      <c r="DC122" s="57" t="str" cm="1">
        <f t="array" ref="DC122">_xlfn.IFS(SAM!DC122&gt;0,SAM!DC122*1000,SAM!DC122&lt;0,SAM!DC122*1000,SAM!DC122=0,"")</f>
        <v/>
      </c>
      <c r="DD122" s="57" t="str" cm="1">
        <f t="array" ref="DD122">_xlfn.IFS(SAM!DD122&gt;0,SAM!DD122*1000,SAM!DD122&lt;0,SAM!DD122*1000,SAM!DD122=0,"")</f>
        <v/>
      </c>
      <c r="DE122" s="57" t="str" cm="1">
        <f t="array" ref="DE122">_xlfn.IFS(SAM!DE122&gt;0,SAM!DE122*1000,SAM!DE122&lt;0,SAM!DE122*1000,SAM!DE122=0,"")</f>
        <v/>
      </c>
      <c r="DF122" s="57" t="str" cm="1">
        <f t="array" ref="DF122">_xlfn.IFS(SAM!DF122&gt;0,SAM!DF122*1000,SAM!DF122&lt;0,SAM!DF122*1000,SAM!DF122=0,"")</f>
        <v/>
      </c>
      <c r="DG122" s="57" t="str" cm="1">
        <f t="array" ref="DG122">_xlfn.IFS(SAM!DG122&gt;0,SAM!DG122*1000,SAM!DG122&lt;0,SAM!DG122*1000,SAM!DG122=0,"")</f>
        <v/>
      </c>
      <c r="DH122" s="57" t="str" cm="1">
        <f t="array" ref="DH122">_xlfn.IFS(SAM!DH122&gt;0,SAM!DH122*1000,SAM!DH122&lt;0,SAM!DH122*1000,SAM!DH122=0,"")</f>
        <v/>
      </c>
      <c r="DI122" s="57" t="str" cm="1">
        <f t="array" ref="DI122">_xlfn.IFS(SAM!DI122&gt;0,SAM!DI122*1000,SAM!DI122&lt;0,SAM!DI122*1000,SAM!DI122=0,"")</f>
        <v/>
      </c>
      <c r="DJ122" s="57" t="str" cm="1">
        <f t="array" ref="DJ122">_xlfn.IFS(SAM!DJ122&gt;0,SAM!DJ122*1000,SAM!DJ122&lt;0,SAM!DJ122*1000,SAM!DJ122=0,"")</f>
        <v/>
      </c>
      <c r="DK122" s="57" t="str" cm="1">
        <f t="array" ref="DK122">_xlfn.IFS(SAM!DK122&gt;0,SAM!DK122*1000,SAM!DK122&lt;0,SAM!DK122*1000,SAM!DK122=0,"")</f>
        <v/>
      </c>
      <c r="DL122" s="57" t="str" cm="1">
        <f t="array" ref="DL122">_xlfn.IFS(SAM!DL122&gt;0,SAM!DL122*1000,SAM!DL122&lt;0,SAM!DL122*1000,SAM!DL122=0,"")</f>
        <v/>
      </c>
      <c r="DM122" s="57" t="str" cm="1">
        <f t="array" ref="DM122">_xlfn.IFS(SAM!DM122&gt;0,SAM!DM122*1000,SAM!DM122&lt;0,SAM!DM122*1000,SAM!DM122=0,"")</f>
        <v/>
      </c>
      <c r="DN122" s="57" t="str" cm="1">
        <f t="array" ref="DN122">_xlfn.IFS(SAM!DN122&gt;0,SAM!DN122*1000,SAM!DN122&lt;0,SAM!DN122*1000,SAM!DN122=0,"")</f>
        <v/>
      </c>
      <c r="DO122" s="57" t="str" cm="1">
        <f t="array" ref="DO122">_xlfn.IFS(SAM!DO122&gt;0,SAM!DO122*1000,SAM!DO122&lt;0,SAM!DO122*1000,SAM!DO122=0,"")</f>
        <v/>
      </c>
      <c r="DP122" s="57" t="str" cm="1">
        <f t="array" ref="DP122">_xlfn.IFS(SAM!DP122&gt;0,SAM!DP122*1000,SAM!DP122&lt;0,SAM!DP122*1000,SAM!DP122=0,"")</f>
        <v/>
      </c>
      <c r="DQ122" s="57" t="str" cm="1">
        <f t="array" ref="DQ122">_xlfn.IFS(SAM!DQ122&gt;0,SAM!DQ122*1000,SAM!DQ122&lt;0,SAM!DQ122*1000,SAM!DQ122=0,"")</f>
        <v/>
      </c>
      <c r="DR122" s="57" t="str" cm="1">
        <f t="array" ref="DR122">_xlfn.IFS(SAM!DR122&gt;0,SAM!DR122*1000,SAM!DR122&lt;0,SAM!DR122*1000,SAM!DR122=0,"")</f>
        <v/>
      </c>
      <c r="DS122" s="57" t="str" cm="1">
        <f t="array" ref="DS122">_xlfn.IFS(SAM!DS122&gt;0,SAM!DS122*1000,SAM!DS122&lt;0,SAM!DS122*1000,SAM!DS122=0,"")</f>
        <v/>
      </c>
      <c r="DT122" s="57" t="str" cm="1">
        <f t="array" ref="DT122">_xlfn.IFS(SAM!DT122&gt;0,SAM!DT122*1000,SAM!DT122&lt;0,SAM!DT122*1000,SAM!DT122=0,"")</f>
        <v/>
      </c>
      <c r="DU122" s="57" t="str" cm="1">
        <f t="array" ref="DU122">_xlfn.IFS(SAM!DU122&gt;0,SAM!DU122*1000,SAM!DU122&lt;0,SAM!DU122*1000,SAM!DU122=0,"")</f>
        <v/>
      </c>
      <c r="DV122" s="57" t="str" cm="1">
        <f t="array" ref="DV122">_xlfn.IFS(SAM!DV122&gt;0,SAM!DV122*1000,SAM!DV122&lt;0,SAM!DV122*1000,SAM!DV122=0,"")</f>
        <v/>
      </c>
      <c r="DW122" s="57" t="str" cm="1">
        <f t="array" ref="DW122">_xlfn.IFS(SAM!DW122&gt;0,SAM!DW122*1000,SAM!DW122&lt;0,SAM!DW122*1000,SAM!DW122=0,"")</f>
        <v/>
      </c>
      <c r="DX122" s="57" t="str" cm="1">
        <f t="array" ref="DX122">_xlfn.IFS(SAM!DX122&gt;0,SAM!DX122*1000,SAM!DX122&lt;0,SAM!DX122*1000,SAM!DX122=0,"")</f>
        <v/>
      </c>
      <c r="DY122" s="57" t="str" cm="1">
        <f t="array" ref="DY122">_xlfn.IFS(SAM!DY122&gt;0,SAM!DY122*1000,SAM!DY122&lt;0,SAM!DY122*1000,SAM!DY122=0,"")</f>
        <v/>
      </c>
      <c r="DZ122" s="57" t="str" cm="1">
        <f t="array" ref="DZ122">_xlfn.IFS(SAM!DZ122&gt;0,SAM!DZ122*1000,SAM!DZ122&lt;0,SAM!DZ122*1000,SAM!DZ122=0,"")</f>
        <v/>
      </c>
      <c r="EA122" s="57" t="str" cm="1">
        <f t="array" ref="EA122">_xlfn.IFS(SAM!EA122&gt;0,SAM!EA122*1000,SAM!EA122&lt;0,SAM!EA122*1000,SAM!EA122=0,"")</f>
        <v/>
      </c>
      <c r="EB122" s="57" t="str" cm="1">
        <f t="array" ref="EB122">_xlfn.IFS(SAM!EB122&gt;0,SAM!EB122*1000,SAM!EB122&lt;0,SAM!EB122*1000,SAM!EB122=0,"")</f>
        <v/>
      </c>
      <c r="EC122" s="57" t="str" cm="1">
        <f t="array" ref="EC122">_xlfn.IFS(SAM!EC122&gt;0,SAM!EC122*1000,SAM!EC122&lt;0,SAM!EC122*1000,SAM!EC122=0,"")</f>
        <v/>
      </c>
      <c r="ED122" s="57" t="str" cm="1">
        <f t="array" ref="ED122">_xlfn.IFS(SAM!ED122&gt;0,SAM!ED122*1000,SAM!ED122&lt;0,SAM!ED122*1000,SAM!ED122=0,"")</f>
        <v/>
      </c>
      <c r="EE122" s="57" t="str" cm="1">
        <f t="array" ref="EE122">_xlfn.IFS(SAM!EE122&gt;0,SAM!EE122*1000,SAM!EE122&lt;0,SAM!EE122*1000,SAM!EE122=0,"")</f>
        <v/>
      </c>
      <c r="EF122" s="57" t="str" cm="1">
        <f t="array" ref="EF122">_xlfn.IFS(SAM!EF122&gt;0,SAM!EF122*1000,SAM!EF122&lt;0,SAM!EF122*1000,SAM!EF122=0,"")</f>
        <v/>
      </c>
      <c r="EG122" s="57" t="str" cm="1">
        <f t="array" ref="EG122">_xlfn.IFS(SAM!EG122&gt;0,SAM!EG122*1000,SAM!EG122&lt;0,SAM!EG122*1000,SAM!EG122=0,"")</f>
        <v/>
      </c>
      <c r="EH122" s="57" t="str" cm="1">
        <f t="array" ref="EH122">_xlfn.IFS(SAM!EH122&gt;0,SAM!EH122*1000,SAM!EH122&lt;0,SAM!EH122*1000,SAM!EH122=0,"")</f>
        <v/>
      </c>
      <c r="EI122" s="57" t="str" cm="1">
        <f t="array" ref="EI122">_xlfn.IFS(SAM!EI122&gt;0,SAM!EI122*1000,SAM!EI122&lt;0,SAM!EI122*1000,SAM!EI122=0,"")</f>
        <v/>
      </c>
      <c r="EJ122" s="57" t="str" cm="1">
        <f t="array" ref="EJ122">_xlfn.IFS(SAM!EJ122&gt;0,SAM!EJ122*1000,SAM!EJ122&lt;0,SAM!EJ122*1000,SAM!EJ122=0,"")</f>
        <v/>
      </c>
      <c r="EK122" s="57" t="str" cm="1">
        <f t="array" ref="EK122">_xlfn.IFS(SAM!EK122&gt;0,SAM!EK122*1000,SAM!EK122&lt;0,SAM!EK122*1000,SAM!EK122=0,"")</f>
        <v/>
      </c>
      <c r="EL122" s="57" t="str" cm="1">
        <f t="array" ref="EL122">_xlfn.IFS(SAM!EL122&gt;0,SAM!EL122*1000,SAM!EL122&lt;0,SAM!EL122*1000,SAM!EL122=0,"")</f>
        <v/>
      </c>
      <c r="EM122" s="57" t="str" cm="1">
        <f t="array" ref="EM122">_xlfn.IFS(SAM!EM122&gt;0,SAM!EM122*1000,SAM!EM122&lt;0,SAM!EM122*1000,SAM!EM122=0,"")</f>
        <v/>
      </c>
      <c r="EN122" s="57" t="str" cm="1">
        <f t="array" ref="EN122">_xlfn.IFS(SAM!EN122&gt;0,SAM!EN122*1000,SAM!EN122&lt;0,SAM!EN122*1000,SAM!EN122=0,"")</f>
        <v/>
      </c>
      <c r="EO122" s="57" t="str" cm="1">
        <f t="array" ref="EO122">_xlfn.IFS(SAM!EO122&gt;0,SAM!EO122*1000,SAM!EO122&lt;0,SAM!EO122*1000,SAM!EO122=0,"")</f>
        <v/>
      </c>
      <c r="EP122" s="57" t="str" cm="1">
        <f t="array" ref="EP122">_xlfn.IFS(SAM!EP122&gt;0,SAM!EP122*1000,SAM!EP122&lt;0,SAM!EP122*1000,SAM!EP122=0,"")</f>
        <v/>
      </c>
      <c r="EQ122" s="57" t="str" cm="1">
        <f t="array" ref="EQ122">_xlfn.IFS(SAM!EQ122&gt;0,SAM!EQ122*1000,SAM!EQ122&lt;0,SAM!EQ122*1000,SAM!EQ122=0,"")</f>
        <v/>
      </c>
      <c r="ER122" s="57" t="str" cm="1">
        <f t="array" ref="ER122">_xlfn.IFS(SAM!ER122&gt;0,SAM!ER122*1000,SAM!ER122&lt;0,SAM!ER122*1000,SAM!ER122=0,"")</f>
        <v/>
      </c>
      <c r="ES122" s="57" t="str" cm="1">
        <f t="array" ref="ES122">_xlfn.IFS(SAM!ES122&gt;0,SAM!ES122*1000,SAM!ES122&lt;0,SAM!ES122*1000,SAM!ES122=0,"")</f>
        <v/>
      </c>
      <c r="ET122" s="57" t="str" cm="1">
        <f t="array" ref="ET122">_xlfn.IFS(SAM!ET122&gt;0,SAM!ET122*1000,SAM!ET122&lt;0,SAM!ET122*1000,SAM!ET122=0,"")</f>
        <v/>
      </c>
      <c r="EU122" s="57" t="str" cm="1">
        <f t="array" ref="EU122">_xlfn.IFS(SAM!EU122&gt;0,SAM!EU122*1000,SAM!EU122&lt;0,SAM!EU122*1000,SAM!EU122=0,"")</f>
        <v/>
      </c>
      <c r="EV122" s="57" cm="1">
        <f t="array" ref="EV122">_xlfn.IFS(SAM!EV122&gt;0,SAM!EV122*1000,SAM!EV122&lt;0,SAM!EV122*1000,SAM!EV122=0,"")</f>
        <v>255.67238330825697</v>
      </c>
      <c r="EW122" s="57" t="str" cm="1">
        <f t="array" ref="EW122">_xlfn.IFS(SAM!EW122&gt;0,SAM!EW122*1000,SAM!EW122&lt;0,SAM!EW122*1000,SAM!EW122=0,"")</f>
        <v/>
      </c>
      <c r="EX122" s="57" t="str" cm="1">
        <f t="array" ref="EX122">_xlfn.IFS(SAM!EX122&gt;0,SAM!EX122*1000,SAM!EX122&lt;0,SAM!EX122*1000,SAM!EX122=0,"")</f>
        <v/>
      </c>
      <c r="EY122" s="57" t="str" cm="1">
        <f t="array" ref="EY122">_xlfn.IFS(SAM!EY122&gt;0,SAM!EY122*1000,SAM!EY122&lt;0,SAM!EY122*1000,SAM!EY122=0,"")</f>
        <v/>
      </c>
      <c r="EZ122" s="57" t="str" cm="1">
        <f t="array" ref="EZ122">_xlfn.IFS(SAM!EZ122&gt;0,SAM!EZ122*1000,SAM!EZ122&lt;0,SAM!EZ122*1000,SAM!EZ122=0,"")</f>
        <v/>
      </c>
      <c r="FA122" s="57" t="str" cm="1">
        <f t="array" ref="FA122">_xlfn.IFS(SAM!FA122&gt;0,SAM!FA122*1000,SAM!FA122&lt;0,SAM!FA122*1000,SAM!FA122=0,"")</f>
        <v/>
      </c>
      <c r="FB122" s="57" t="str" cm="1">
        <f t="array" ref="FB122">_xlfn.IFS(SAM!FB122&gt;0,SAM!FB122*1000,SAM!FB122&lt;0,SAM!FB122*1000,SAM!FB122=0,"")</f>
        <v/>
      </c>
      <c r="FC122" s="57" t="str" cm="1">
        <f t="array" ref="FC122">_xlfn.IFS(SAM!FC122&gt;0,SAM!FC122*1000,SAM!FC122&lt;0,SAM!FC122*1000,SAM!FC122=0,"")</f>
        <v/>
      </c>
      <c r="FD122" s="57" t="str" cm="1">
        <f t="array" ref="FD122">_xlfn.IFS(SAM!FD122&gt;0,SAM!FD122*1000,SAM!FD122&lt;0,SAM!FD122*1000,SAM!FD122=0,"")</f>
        <v/>
      </c>
      <c r="FE122" s="57" t="str" cm="1">
        <f t="array" ref="FE122">_xlfn.IFS(SAM!FE122&gt;0,SAM!FE122*1000,SAM!FE122&lt;0,SAM!FE122*1000,SAM!FE122=0,"")</f>
        <v/>
      </c>
      <c r="FF122" s="57" t="str" cm="1">
        <f t="array" ref="FF122">_xlfn.IFS(SAM!FF122&gt;0,SAM!FF122*1000,SAM!FF122&lt;0,SAM!FF122*1000,SAM!FF122=0,"")</f>
        <v/>
      </c>
      <c r="FG122" s="57" t="str" cm="1">
        <f t="array" ref="FG122">_xlfn.IFS(SAM!FG122&gt;0,SAM!FG122*1000,SAM!FG122&lt;0,SAM!FG122*1000,SAM!FG122=0,"")</f>
        <v/>
      </c>
      <c r="FH122" s="57" t="str" cm="1">
        <f t="array" ref="FH122">_xlfn.IFS(SAM!FH122&gt;0,SAM!FH122*1000,SAM!FH122&lt;0,SAM!FH122*1000,SAM!FH122=0,"")</f>
        <v/>
      </c>
      <c r="FI122" s="57" t="str" cm="1">
        <f t="array" ref="FI122">_xlfn.IFS(SAM!FI122&gt;0,SAM!FI122*1000,SAM!FI122&lt;0,SAM!FI122*1000,SAM!FI122=0,"")</f>
        <v/>
      </c>
      <c r="FJ122" s="57" t="str" cm="1">
        <f t="array" ref="FJ122">_xlfn.IFS(SAM!FJ122&gt;0,SAM!FJ122*1000,SAM!FJ122&lt;0,SAM!FJ122*1000,SAM!FJ122=0,"")</f>
        <v/>
      </c>
      <c r="FK122" s="57" t="str" cm="1">
        <f t="array" ref="FK122">_xlfn.IFS(SAM!FK122&gt;0,SAM!FK122*1000,SAM!FK122&lt;0,SAM!FK122*1000,SAM!FK122=0,"")</f>
        <v/>
      </c>
      <c r="FL122" s="57" t="str" cm="1">
        <f t="array" ref="FL122">_xlfn.IFS(SAM!FL122&gt;0,SAM!FL122*1000,SAM!FL122&lt;0,SAM!FL122*1000,SAM!FL122=0,"")</f>
        <v/>
      </c>
      <c r="FM122" s="57" t="str" cm="1">
        <f t="array" ref="FM122">_xlfn.IFS(SAM!FM122&gt;0,SAM!FM122*1000,SAM!FM122&lt;0,SAM!FM122*1000,SAM!FM122=0,"")</f>
        <v/>
      </c>
      <c r="FN122" s="57" t="str" cm="1">
        <f t="array" ref="FN122">_xlfn.IFS(SAM!FN122&gt;0,SAM!FN122*1000,SAM!FN122&lt;0,SAM!FN122*1000,SAM!FN122=0,"")</f>
        <v/>
      </c>
      <c r="FO122" s="57" t="str" cm="1">
        <f t="array" ref="FO122">_xlfn.IFS(SAM!FO122&gt;0,SAM!FO122*1000,SAM!FO122&lt;0,SAM!FO122*1000,SAM!FO122=0,"")</f>
        <v/>
      </c>
      <c r="FP122" s="57" t="str" cm="1">
        <f t="array" ref="FP122">_xlfn.IFS(SAM!FP122&gt;0,SAM!FP122*1000,SAM!FP122&lt;0,SAM!FP122*1000,SAM!FP122=0,"")</f>
        <v/>
      </c>
      <c r="FR122">
        <f t="shared" si="1"/>
        <v>1543.3751875035498</v>
      </c>
      <c r="FS122" s="85">
        <v>5.6843418860808015E-12</v>
      </c>
      <c r="FT122" s="57"/>
      <c r="FU122" s="57"/>
    </row>
    <row r="123" spans="1:177" x14ac:dyDescent="0.3">
      <c r="A123" t="s">
        <v>878</v>
      </c>
      <c r="B123" s="57" t="str" cm="1">
        <f t="array" ref="B123">_xlfn.IFS(SAM!B123&gt;0,SAM!B123*1000,SAM!B123&lt;0,SAM!B123*1000,SAM!B123=0,"")</f>
        <v/>
      </c>
      <c r="C123" s="57" t="str" cm="1">
        <f t="array" ref="C123">_xlfn.IFS(SAM!C123&gt;0,SAM!C123*1000,SAM!C123&lt;0,SAM!C123*1000,SAM!C123=0,"")</f>
        <v/>
      </c>
      <c r="D123" s="57" cm="1">
        <f t="array" ref="D123">_xlfn.IFS(SAM!D123&gt;0,SAM!D123*1000,SAM!D123&lt;0,SAM!D123*1000,SAM!D123=0,"")</f>
        <v>4.6609864809723399E-3</v>
      </c>
      <c r="E123" s="57" cm="1">
        <f t="array" ref="E123">_xlfn.IFS(SAM!E123&gt;0,SAM!E123*1000,SAM!E123&lt;0,SAM!E123*1000,SAM!E123=0,"")</f>
        <v>1.0883236699001E-2</v>
      </c>
      <c r="F123" s="57" cm="1">
        <f t="array" ref="F123">_xlfn.IFS(SAM!F123&gt;0,SAM!F123*1000,SAM!F123&lt;0,SAM!F123*1000,SAM!F123=0,"")</f>
        <v>1.51748666428785E-3</v>
      </c>
      <c r="G123" s="57" t="str" cm="1">
        <f t="array" ref="G123">_xlfn.IFS(SAM!G123&gt;0,SAM!G123*1000,SAM!G123&lt;0,SAM!G123*1000,SAM!G123=0,"")</f>
        <v/>
      </c>
      <c r="H123" s="57" cm="1">
        <f t="array" ref="H123">_xlfn.IFS(SAM!H123&gt;0,SAM!H123*1000,SAM!H123&lt;0,SAM!H123*1000,SAM!H123=0,"")</f>
        <v>1.5551551245261901E-2</v>
      </c>
      <c r="I123" s="57" t="str" cm="1">
        <f t="array" ref="I123">_xlfn.IFS(SAM!I123&gt;0,SAM!I123*1000,SAM!I123&lt;0,SAM!I123*1000,SAM!I123=0,"")</f>
        <v/>
      </c>
      <c r="J123" s="57" cm="1">
        <f t="array" ref="J123">_xlfn.IFS(SAM!J123&gt;0,SAM!J123*1000,SAM!J123&lt;0,SAM!J123*1000,SAM!J123=0,"")</f>
        <v>1.02998174182422E-3</v>
      </c>
      <c r="K123" s="57" cm="1">
        <f t="array" ref="K123">_xlfn.IFS(SAM!K123&gt;0,SAM!K123*1000,SAM!K123&lt;0,SAM!K123*1000,SAM!K123=0,"")</f>
        <v>1.1830194739454699E-3</v>
      </c>
      <c r="L123" s="57" t="str" cm="1">
        <f t="array" ref="L123">_xlfn.IFS(SAM!L123&gt;0,SAM!L123*1000,SAM!L123&lt;0,SAM!L123*1000,SAM!L123=0,"")</f>
        <v/>
      </c>
      <c r="M123" s="57" t="str" cm="1">
        <f t="array" ref="M123">_xlfn.IFS(SAM!M123&gt;0,SAM!M123*1000,SAM!M123&lt;0,SAM!M123*1000,SAM!M123=0,"")</f>
        <v/>
      </c>
      <c r="N123" s="57" t="str" cm="1">
        <f t="array" ref="N123">_xlfn.IFS(SAM!N123&gt;0,SAM!N123*1000,SAM!N123&lt;0,SAM!N123*1000,SAM!N123=0,"")</f>
        <v/>
      </c>
      <c r="O123" s="57" cm="1">
        <f t="array" ref="O123">_xlfn.IFS(SAM!O123&gt;0,SAM!O123*1000,SAM!O123&lt;0,SAM!O123*1000,SAM!O123=0,"")</f>
        <v>1.6437689265311E-3</v>
      </c>
      <c r="P123" s="57" t="str" cm="1">
        <f t="array" ref="P123">_xlfn.IFS(SAM!P123&gt;0,SAM!P123*1000,SAM!P123&lt;0,SAM!P123*1000,SAM!P123=0,"")</f>
        <v/>
      </c>
      <c r="Q123" s="57" cm="1">
        <f t="array" ref="Q123">_xlfn.IFS(SAM!Q123&gt;0,SAM!Q123*1000,SAM!Q123&lt;0,SAM!Q123*1000,SAM!Q123=0,"")</f>
        <v>8.2433230236495694E-2</v>
      </c>
      <c r="R123" s="57" t="str" cm="1">
        <f t="array" ref="R123">_xlfn.IFS(SAM!R123&gt;0,SAM!R123*1000,SAM!R123&lt;0,SAM!R123*1000,SAM!R123=0,"")</f>
        <v/>
      </c>
      <c r="S123" s="57" cm="1">
        <f t="array" ref="S123">_xlfn.IFS(SAM!S123&gt;0,SAM!S123*1000,SAM!S123&lt;0,SAM!S123*1000,SAM!S123=0,"")</f>
        <v>4.8307155786968599</v>
      </c>
      <c r="T123" s="57" cm="1">
        <f t="array" ref="T123">_xlfn.IFS(SAM!T123&gt;0,SAM!T123*1000,SAM!T123&lt;0,SAM!T123*1000,SAM!T123=0,"")</f>
        <v>12.4654307059846</v>
      </c>
      <c r="U123" s="57" cm="1">
        <f t="array" ref="U123">_xlfn.IFS(SAM!U123&gt;0,SAM!U123*1000,SAM!U123&lt;0,SAM!U123*1000,SAM!U123=0,"")</f>
        <v>2.7407461259684802</v>
      </c>
      <c r="V123" s="57" cm="1">
        <f t="array" ref="V123">_xlfn.IFS(SAM!V123&gt;0,SAM!V123*1000,SAM!V123&lt;0,SAM!V123*1000,SAM!V123=0,"")</f>
        <v>5.2185281786236999</v>
      </c>
      <c r="W123" s="57" cm="1">
        <f t="array" ref="W123">_xlfn.IFS(SAM!W123&gt;0,SAM!W123*1000,SAM!W123&lt;0,SAM!W123*1000,SAM!W123=0,"")</f>
        <v>0.27938279077049499</v>
      </c>
      <c r="X123" s="57" cm="1">
        <f t="array" ref="X123">_xlfn.IFS(SAM!X123&gt;0,SAM!X123*1000,SAM!X123&lt;0,SAM!X123*1000,SAM!X123=0,"")</f>
        <v>0.28274975285689402</v>
      </c>
      <c r="Y123" s="57" cm="1">
        <f t="array" ref="Y123">_xlfn.IFS(SAM!Y123&gt;0,SAM!Y123*1000,SAM!Y123&lt;0,SAM!Y123*1000,SAM!Y123=0,"")</f>
        <v>0.27419172386826995</v>
      </c>
      <c r="Z123" s="57" cm="1">
        <f t="array" ref="Z123">_xlfn.IFS(SAM!Z123&gt;0,SAM!Z123*1000,SAM!Z123&lt;0,SAM!Z123*1000,SAM!Z123=0,"")</f>
        <v>12.732020816323599</v>
      </c>
      <c r="AA123" s="57" cm="1">
        <f t="array" ref="AA123">_xlfn.IFS(SAM!AA123&gt;0,SAM!AA123*1000,SAM!AA123&lt;0,SAM!AA123*1000,SAM!AA123=0,"")</f>
        <v>0.21063651594118998</v>
      </c>
      <c r="AB123" s="57" cm="1">
        <f t="array" ref="AB123">_xlfn.IFS(SAM!AB123&gt;0,SAM!AB123*1000,SAM!AB123&lt;0,SAM!AB123*1000,SAM!AB123=0,"")</f>
        <v>3.5517630937793303</v>
      </c>
      <c r="AC123" s="57" cm="1">
        <f t="array" ref="AC123">_xlfn.IFS(SAM!AC123&gt;0,SAM!AC123*1000,SAM!AC123&lt;0,SAM!AC123*1000,SAM!AC123=0,"")</f>
        <v>38.762415757203001</v>
      </c>
      <c r="AD123" s="57" t="str" cm="1">
        <f t="array" ref="AD123">_xlfn.IFS(SAM!AD123&gt;0,SAM!AD123*1000,SAM!AD123&lt;0,SAM!AD123*1000,SAM!AD123=0,"")</f>
        <v/>
      </c>
      <c r="AE123" s="57" cm="1">
        <f t="array" ref="AE123">_xlfn.IFS(SAM!AE123&gt;0,SAM!AE123*1000,SAM!AE123&lt;0,SAM!AE123*1000,SAM!AE123=0,"")</f>
        <v>1.8592009944877501</v>
      </c>
      <c r="AF123" s="57" cm="1">
        <f t="array" ref="AF123">_xlfn.IFS(SAM!AF123&gt;0,SAM!AF123*1000,SAM!AF123&lt;0,SAM!AF123*1000,SAM!AF123=0,"")</f>
        <v>5.5970671227163606</v>
      </c>
      <c r="AG123" s="57" cm="1">
        <f t="array" ref="AG123">_xlfn.IFS(SAM!AG123&gt;0,SAM!AG123*1000,SAM!AG123&lt;0,SAM!AG123*1000,SAM!AG123=0,"")</f>
        <v>1.89763320368375E-2</v>
      </c>
      <c r="AH123" s="57" cm="1">
        <f t="array" ref="AH123">_xlfn.IFS(SAM!AH123&gt;0,SAM!AH123*1000,SAM!AH123&lt;0,SAM!AH123*1000,SAM!AH123=0,"")</f>
        <v>15.875711144499702</v>
      </c>
      <c r="AI123" s="57" cm="1">
        <f t="array" ref="AI123">_xlfn.IFS(SAM!AI123&gt;0,SAM!AI123*1000,SAM!AI123&lt;0,SAM!AI123*1000,SAM!AI123=0,"")</f>
        <v>6.7416993414850607E-2</v>
      </c>
      <c r="AJ123" s="57" cm="1">
        <f t="array" ref="AJ123">_xlfn.IFS(SAM!AJ123&gt;0,SAM!AJ123*1000,SAM!AJ123&lt;0,SAM!AJ123*1000,SAM!AJ123=0,"")</f>
        <v>10.9046139348163</v>
      </c>
      <c r="AK123" s="57" cm="1">
        <f t="array" ref="AK123">_xlfn.IFS(SAM!AK123&gt;0,SAM!AK123*1000,SAM!AK123&lt;0,SAM!AK123*1000,SAM!AK123=0,"")</f>
        <v>0.25818932367756403</v>
      </c>
      <c r="AL123" s="57" cm="1">
        <f t="array" ref="AL123">_xlfn.IFS(SAM!AL123&gt;0,SAM!AL123*1000,SAM!AL123&lt;0,SAM!AL123*1000,SAM!AL123=0,"")</f>
        <v>11.8446380735398</v>
      </c>
      <c r="AM123" s="57" cm="1">
        <f t="array" ref="AM123">_xlfn.IFS(SAM!AM123&gt;0,SAM!AM123*1000,SAM!AM123&lt;0,SAM!AM123*1000,SAM!AM123=0,"")</f>
        <v>12.3862595080421</v>
      </c>
      <c r="AN123" s="57" cm="1">
        <f t="array" ref="AN123">_xlfn.IFS(SAM!AN123&gt;0,SAM!AN123*1000,SAM!AN123&lt;0,SAM!AN123*1000,SAM!AN123=0,"")</f>
        <v>6.9609354930314001E-3</v>
      </c>
      <c r="AO123" s="57" cm="1">
        <f t="array" ref="AO123">_xlfn.IFS(SAM!AO123&gt;0,SAM!AO123*1000,SAM!AO123&lt;0,SAM!AO123*1000,SAM!AO123=0,"")</f>
        <v>2.05619474729021E-2</v>
      </c>
      <c r="AP123" s="57" cm="1">
        <f t="array" ref="AP123">_xlfn.IFS(SAM!AP123&gt;0,SAM!AP123*1000,SAM!AP123&lt;0,SAM!AP123*1000,SAM!AP123=0,"")</f>
        <v>3.9645123214967397E-3</v>
      </c>
      <c r="AQ123" s="57" cm="1">
        <f t="array" ref="AQ123">_xlfn.IFS(SAM!AQ123&gt;0,SAM!AQ123*1000,SAM!AQ123&lt;0,SAM!AQ123*1000,SAM!AQ123=0,"")</f>
        <v>2.5883573257721899E-2</v>
      </c>
      <c r="AR123" s="57" cm="1">
        <f t="array" ref="AR123">_xlfn.IFS(SAM!AR123&gt;0,SAM!AR123*1000,SAM!AR123&lt;0,SAM!AR123*1000,SAM!AR123=0,"")</f>
        <v>1.4941986867571299E-2</v>
      </c>
      <c r="AS123" s="57" cm="1">
        <f t="array" ref="AS123">_xlfn.IFS(SAM!AS123&gt;0,SAM!AS123*1000,SAM!AS123&lt;0,SAM!AS123*1000,SAM!AS123=0,"")</f>
        <v>3.5518484359414897E-3</v>
      </c>
      <c r="AT123" s="57" cm="1">
        <f t="array" ref="AT123">_xlfn.IFS(SAM!AT123&gt;0,SAM!AT123*1000,SAM!AT123&lt;0,SAM!AT123*1000,SAM!AT123=0,"")</f>
        <v>1.4573062847380101E-2</v>
      </c>
      <c r="AU123" s="57" cm="1">
        <f t="array" ref="AU123">_xlfn.IFS(SAM!AU123&gt;0,SAM!AU123*1000,SAM!AU123&lt;0,SAM!AU123*1000,SAM!AU123=0,"")</f>
        <v>8.8446087507544391</v>
      </c>
      <c r="AV123" s="57" cm="1">
        <f t="array" ref="AV123">_xlfn.IFS(SAM!AV123&gt;0,SAM!AV123*1000,SAM!AV123&lt;0,SAM!AV123*1000,SAM!AV123=0,"")</f>
        <v>0.73146791654148202</v>
      </c>
      <c r="AW123" s="57" cm="1">
        <f t="array" ref="AW123">_xlfn.IFS(SAM!AW123&gt;0,SAM!AW123*1000,SAM!AW123&lt;0,SAM!AW123*1000,SAM!AW123=0,"")</f>
        <v>0.12916913688995599</v>
      </c>
      <c r="AX123" s="57" cm="1">
        <f t="array" ref="AX123">_xlfn.IFS(SAM!AX123&gt;0,SAM!AX123*1000,SAM!AX123&lt;0,SAM!AX123*1000,SAM!AX123=0,"")</f>
        <v>2.63070990909933E-2</v>
      </c>
      <c r="AY123" s="57" cm="1">
        <f t="array" ref="AY123">_xlfn.IFS(SAM!AY123&gt;0,SAM!AY123*1000,SAM!AY123&lt;0,SAM!AY123*1000,SAM!AY123=0,"")</f>
        <v>178.85923620322001</v>
      </c>
      <c r="AZ123" s="57" cm="1">
        <f t="array" ref="AZ123">_xlfn.IFS(SAM!AZ123&gt;0,SAM!AZ123*1000,SAM!AZ123&lt;0,SAM!AZ123*1000,SAM!AZ123=0,"")</f>
        <v>3.04380507835541</v>
      </c>
      <c r="BA123" s="57" cm="1">
        <f t="array" ref="BA123">_xlfn.IFS(SAM!BA123&gt;0,SAM!BA123*1000,SAM!BA123&lt;0,SAM!BA123*1000,SAM!BA123=0,"")</f>
        <v>22.140811885126599</v>
      </c>
      <c r="BB123" s="57" cm="1">
        <f t="array" ref="BB123">_xlfn.IFS(SAM!BB123&gt;0,SAM!BB123*1000,SAM!BB123&lt;0,SAM!BB123*1000,SAM!BB123=0,"")</f>
        <v>12.707153290954899</v>
      </c>
      <c r="BC123" s="57" cm="1">
        <f t="array" ref="BC123">_xlfn.IFS(SAM!BC123&gt;0,SAM!BC123*1000,SAM!BC123&lt;0,SAM!BC123*1000,SAM!BC123=0,"")</f>
        <v>30.2894431133872</v>
      </c>
      <c r="BD123" s="57" cm="1">
        <f t="array" ref="BD123">_xlfn.IFS(SAM!BD123&gt;0,SAM!BD123*1000,SAM!BD123&lt;0,SAM!BD123*1000,SAM!BD123=0,"")</f>
        <v>1.16554804545054</v>
      </c>
      <c r="BE123" s="57" cm="1">
        <f t="array" ref="BE123">_xlfn.IFS(SAM!BE123&gt;0,SAM!BE123*1000,SAM!BE123&lt;0,SAM!BE123*1000,SAM!BE123=0,"")</f>
        <v>2.4515610533542</v>
      </c>
      <c r="BF123" s="57" cm="1">
        <f t="array" ref="BF123">_xlfn.IFS(SAM!BF123&gt;0,SAM!BF123*1000,SAM!BF123&lt;0,SAM!BF123*1000,SAM!BF123=0,"")</f>
        <v>14.817986694992701</v>
      </c>
      <c r="BG123" s="57" cm="1">
        <f t="array" ref="BG123">_xlfn.IFS(SAM!BG123&gt;0,SAM!BG123*1000,SAM!BG123&lt;0,SAM!BG123*1000,SAM!BG123=0,"")</f>
        <v>28.4554778294983</v>
      </c>
      <c r="BH123" s="57" cm="1">
        <f t="array" ref="BH123">_xlfn.IFS(SAM!BH123&gt;0,SAM!BH123*1000,SAM!BH123&lt;0,SAM!BH123*1000,SAM!BH123=0,"")</f>
        <v>12.250370986279099</v>
      </c>
      <c r="BI123" s="57" cm="1">
        <f t="array" ref="BI123">_xlfn.IFS(SAM!BI123&gt;0,SAM!BI123*1000,SAM!BI123&lt;0,SAM!BI123*1000,SAM!BI123=0,"")</f>
        <v>0.79778937010585893</v>
      </c>
      <c r="BJ123" s="57" cm="1">
        <f t="array" ref="BJ123">_xlfn.IFS(SAM!BJ123&gt;0,SAM!BJ123*1000,SAM!BJ123&lt;0,SAM!BJ123*1000,SAM!BJ123=0,"")</f>
        <v>2.9700346359817198</v>
      </c>
      <c r="BK123" s="57" cm="1">
        <f t="array" ref="BK123">_xlfn.IFS(SAM!BK123&gt;0,SAM!BK123*1000,SAM!BK123&lt;0,SAM!BK123*1000,SAM!BK123=0,"")</f>
        <v>4.5884394763261795</v>
      </c>
      <c r="BL123" s="57" cm="1">
        <f t="array" ref="BL123">_xlfn.IFS(SAM!BL123&gt;0,SAM!BL123*1000,SAM!BL123&lt;0,SAM!BL123*1000,SAM!BL123=0,"")</f>
        <v>18.9849740882803</v>
      </c>
      <c r="BM123" s="57" cm="1">
        <f t="array" ref="BM123">_xlfn.IFS(SAM!BM123&gt;0,SAM!BM123*1000,SAM!BM123&lt;0,SAM!BM123*1000,SAM!BM123=0,"")</f>
        <v>219.69339624835098</v>
      </c>
      <c r="BN123" s="57" cm="1">
        <f t="array" ref="BN123">_xlfn.IFS(SAM!BN123&gt;0,SAM!BN123*1000,SAM!BN123&lt;0,SAM!BN123*1000,SAM!BN123=0,"")</f>
        <v>125.74985065668801</v>
      </c>
      <c r="BO123" s="57" cm="1">
        <f t="array" ref="BO123">_xlfn.IFS(SAM!BO123&gt;0,SAM!BO123*1000,SAM!BO123&lt;0,SAM!BO123*1000,SAM!BO123=0,"")</f>
        <v>212.60208288044299</v>
      </c>
      <c r="BP123" s="57" cm="1">
        <f t="array" ref="BP123">_xlfn.IFS(SAM!BP123&gt;0,SAM!BP123*1000,SAM!BP123&lt;0,SAM!BP123*1000,SAM!BP123=0,"")</f>
        <v>8.1636363223625899E-2</v>
      </c>
      <c r="BQ123" s="57" t="str" cm="1">
        <f t="array" ref="BQ123">_xlfn.IFS(SAM!BQ123&gt;0,SAM!BQ123*1000,SAM!BQ123&lt;0,SAM!BQ123*1000,SAM!BQ123=0,"")</f>
        <v/>
      </c>
      <c r="BR123" s="57" t="str" cm="1">
        <f t="array" ref="BR123">_xlfn.IFS(SAM!BR123&gt;0,SAM!BR123*1000,SAM!BR123&lt;0,SAM!BR123*1000,SAM!BR123=0,"")</f>
        <v/>
      </c>
      <c r="BS123" s="57" t="str" cm="1">
        <f t="array" ref="BS123">_xlfn.IFS(SAM!BS123&gt;0,SAM!BS123*1000,SAM!BS123&lt;0,SAM!BS123*1000,SAM!BS123=0,"")</f>
        <v/>
      </c>
      <c r="BT123" s="57" t="str" cm="1">
        <f t="array" ref="BT123">_xlfn.IFS(SAM!BT123&gt;0,SAM!BT123*1000,SAM!BT123&lt;0,SAM!BT123*1000,SAM!BT123=0,"")</f>
        <v/>
      </c>
      <c r="BU123" s="57" t="str" cm="1">
        <f t="array" ref="BU123">_xlfn.IFS(SAM!BU123&gt;0,SAM!BU123*1000,SAM!BU123&lt;0,SAM!BU123*1000,SAM!BU123=0,"")</f>
        <v/>
      </c>
      <c r="BV123" s="57" t="str" cm="1">
        <f t="array" ref="BV123">_xlfn.IFS(SAM!BV123&gt;0,SAM!BV123*1000,SAM!BV123&lt;0,SAM!BV123*1000,SAM!BV123=0,"")</f>
        <v/>
      </c>
      <c r="BW123" s="57" t="str" cm="1">
        <f t="array" ref="BW123">_xlfn.IFS(SAM!BW123&gt;0,SAM!BW123*1000,SAM!BW123&lt;0,SAM!BW123*1000,SAM!BW123=0,"")</f>
        <v/>
      </c>
      <c r="BX123" s="57" t="str" cm="1">
        <f t="array" ref="BX123">_xlfn.IFS(SAM!BX123&gt;0,SAM!BX123*1000,SAM!BX123&lt;0,SAM!BX123*1000,SAM!BX123=0,"")</f>
        <v/>
      </c>
      <c r="BY123" s="57" t="str" cm="1">
        <f t="array" ref="BY123">_xlfn.IFS(SAM!BY123&gt;0,SAM!BY123*1000,SAM!BY123&lt;0,SAM!BY123*1000,SAM!BY123=0,"")</f>
        <v/>
      </c>
      <c r="BZ123" s="57" t="str" cm="1">
        <f t="array" ref="BZ123">_xlfn.IFS(SAM!BZ123&gt;0,SAM!BZ123*1000,SAM!BZ123&lt;0,SAM!BZ123*1000,SAM!BZ123=0,"")</f>
        <v/>
      </c>
      <c r="CA123" s="57" t="str" cm="1">
        <f t="array" ref="CA123">_xlfn.IFS(SAM!CA123&gt;0,SAM!CA123*1000,SAM!CA123&lt;0,SAM!CA123*1000,SAM!CA123=0,"")</f>
        <v/>
      </c>
      <c r="CB123" s="57" t="str" cm="1">
        <f t="array" ref="CB123">_xlfn.IFS(SAM!CB123&gt;0,SAM!CB123*1000,SAM!CB123&lt;0,SAM!CB123*1000,SAM!CB123=0,"")</f>
        <v/>
      </c>
      <c r="CC123" s="57" t="str" cm="1">
        <f t="array" ref="CC123">_xlfn.IFS(SAM!CC123&gt;0,SAM!CC123*1000,SAM!CC123&lt;0,SAM!CC123*1000,SAM!CC123=0,"")</f>
        <v/>
      </c>
      <c r="CD123" s="57" t="str" cm="1">
        <f t="array" ref="CD123">_xlfn.IFS(SAM!CD123&gt;0,SAM!CD123*1000,SAM!CD123&lt;0,SAM!CD123*1000,SAM!CD123=0,"")</f>
        <v/>
      </c>
      <c r="CE123" s="57" t="str" cm="1">
        <f t="array" ref="CE123">_xlfn.IFS(SAM!CE123&gt;0,SAM!CE123*1000,SAM!CE123&lt;0,SAM!CE123*1000,SAM!CE123=0,"")</f>
        <v/>
      </c>
      <c r="CF123" s="57" t="str" cm="1">
        <f t="array" ref="CF123">_xlfn.IFS(SAM!CF123&gt;0,SAM!CF123*1000,SAM!CF123&lt;0,SAM!CF123*1000,SAM!CF123=0,"")</f>
        <v/>
      </c>
      <c r="CG123" s="57" t="str" cm="1">
        <f t="array" ref="CG123">_xlfn.IFS(SAM!CG123&gt;0,SAM!CG123*1000,SAM!CG123&lt;0,SAM!CG123*1000,SAM!CG123=0,"")</f>
        <v/>
      </c>
      <c r="CH123" s="57" t="str" cm="1">
        <f t="array" ref="CH123">_xlfn.IFS(SAM!CH123&gt;0,SAM!CH123*1000,SAM!CH123&lt;0,SAM!CH123*1000,SAM!CH123=0,"")</f>
        <v/>
      </c>
      <c r="CI123" s="57" t="str" cm="1">
        <f t="array" ref="CI123">_xlfn.IFS(SAM!CI123&gt;0,SAM!CI123*1000,SAM!CI123&lt;0,SAM!CI123*1000,SAM!CI123=0,"")</f>
        <v/>
      </c>
      <c r="CJ123" s="57" t="str" cm="1">
        <f t="array" ref="CJ123">_xlfn.IFS(SAM!CJ123&gt;0,SAM!CJ123*1000,SAM!CJ123&lt;0,SAM!CJ123*1000,SAM!CJ123=0,"")</f>
        <v/>
      </c>
      <c r="CK123" s="57" t="str" cm="1">
        <f t="array" ref="CK123">_xlfn.IFS(SAM!CK123&gt;0,SAM!CK123*1000,SAM!CK123&lt;0,SAM!CK123*1000,SAM!CK123=0,"")</f>
        <v/>
      </c>
      <c r="CL123" s="57" t="str" cm="1">
        <f t="array" ref="CL123">_xlfn.IFS(SAM!CL123&gt;0,SAM!CL123*1000,SAM!CL123&lt;0,SAM!CL123*1000,SAM!CL123=0,"")</f>
        <v/>
      </c>
      <c r="CM123" s="57" t="str" cm="1">
        <f t="array" ref="CM123">_xlfn.IFS(SAM!CM123&gt;0,SAM!CM123*1000,SAM!CM123&lt;0,SAM!CM123*1000,SAM!CM123=0,"")</f>
        <v/>
      </c>
      <c r="CN123" s="57" t="str" cm="1">
        <f t="array" ref="CN123">_xlfn.IFS(SAM!CN123&gt;0,SAM!CN123*1000,SAM!CN123&lt;0,SAM!CN123*1000,SAM!CN123=0,"")</f>
        <v/>
      </c>
      <c r="CO123" s="57" t="str" cm="1">
        <f t="array" ref="CO123">_xlfn.IFS(SAM!CO123&gt;0,SAM!CO123*1000,SAM!CO123&lt;0,SAM!CO123*1000,SAM!CO123=0,"")</f>
        <v/>
      </c>
      <c r="CP123" s="57" t="str" cm="1">
        <f t="array" ref="CP123">_xlfn.IFS(SAM!CP123&gt;0,SAM!CP123*1000,SAM!CP123&lt;0,SAM!CP123*1000,SAM!CP123=0,"")</f>
        <v/>
      </c>
      <c r="CQ123" s="57" t="str" cm="1">
        <f t="array" ref="CQ123">_xlfn.IFS(SAM!CQ123&gt;0,SAM!CQ123*1000,SAM!CQ123&lt;0,SAM!CQ123*1000,SAM!CQ123=0,"")</f>
        <v/>
      </c>
      <c r="CR123" s="57" t="str" cm="1">
        <f t="array" ref="CR123">_xlfn.IFS(SAM!CR123&gt;0,SAM!CR123*1000,SAM!CR123&lt;0,SAM!CR123*1000,SAM!CR123=0,"")</f>
        <v/>
      </c>
      <c r="CS123" s="57" t="str" cm="1">
        <f t="array" ref="CS123">_xlfn.IFS(SAM!CS123&gt;0,SAM!CS123*1000,SAM!CS123&lt;0,SAM!CS123*1000,SAM!CS123=0,"")</f>
        <v/>
      </c>
      <c r="CT123" s="57" t="str" cm="1">
        <f t="array" ref="CT123">_xlfn.IFS(SAM!CT123&gt;0,SAM!CT123*1000,SAM!CT123&lt;0,SAM!CT123*1000,SAM!CT123=0,"")</f>
        <v/>
      </c>
      <c r="CU123" s="57" t="str" cm="1">
        <f t="array" ref="CU123">_xlfn.IFS(SAM!CU123&gt;0,SAM!CU123*1000,SAM!CU123&lt;0,SAM!CU123*1000,SAM!CU123=0,"")</f>
        <v/>
      </c>
      <c r="CV123" s="57" t="str" cm="1">
        <f t="array" ref="CV123">_xlfn.IFS(SAM!CV123&gt;0,SAM!CV123*1000,SAM!CV123&lt;0,SAM!CV123*1000,SAM!CV123=0,"")</f>
        <v/>
      </c>
      <c r="CW123" s="57" t="str" cm="1">
        <f t="array" ref="CW123">_xlfn.IFS(SAM!CW123&gt;0,SAM!CW123*1000,SAM!CW123&lt;0,SAM!CW123*1000,SAM!CW123=0,"")</f>
        <v/>
      </c>
      <c r="CX123" s="57" t="str" cm="1">
        <f t="array" ref="CX123">_xlfn.IFS(SAM!CX123&gt;0,SAM!CX123*1000,SAM!CX123&lt;0,SAM!CX123*1000,SAM!CX123=0,"")</f>
        <v/>
      </c>
      <c r="CY123" s="57" t="str" cm="1">
        <f t="array" ref="CY123">_xlfn.IFS(SAM!CY123&gt;0,SAM!CY123*1000,SAM!CY123&lt;0,SAM!CY123*1000,SAM!CY123=0,"")</f>
        <v/>
      </c>
      <c r="CZ123" s="57" t="str" cm="1">
        <f t="array" ref="CZ123">_xlfn.IFS(SAM!CZ123&gt;0,SAM!CZ123*1000,SAM!CZ123&lt;0,SAM!CZ123*1000,SAM!CZ123=0,"")</f>
        <v/>
      </c>
      <c r="DA123" s="57" t="str" cm="1">
        <f t="array" ref="DA123">_xlfn.IFS(SAM!DA123&gt;0,SAM!DA123*1000,SAM!DA123&lt;0,SAM!DA123*1000,SAM!DA123=0,"")</f>
        <v/>
      </c>
      <c r="DB123" s="57" t="str" cm="1">
        <f t="array" ref="DB123">_xlfn.IFS(SAM!DB123&gt;0,SAM!DB123*1000,SAM!DB123&lt;0,SAM!DB123*1000,SAM!DB123=0,"")</f>
        <v/>
      </c>
      <c r="DC123" s="57" t="str" cm="1">
        <f t="array" ref="DC123">_xlfn.IFS(SAM!DC123&gt;0,SAM!DC123*1000,SAM!DC123&lt;0,SAM!DC123*1000,SAM!DC123=0,"")</f>
        <v/>
      </c>
      <c r="DD123" s="57" t="str" cm="1">
        <f t="array" ref="DD123">_xlfn.IFS(SAM!DD123&gt;0,SAM!DD123*1000,SAM!DD123&lt;0,SAM!DD123*1000,SAM!DD123=0,"")</f>
        <v/>
      </c>
      <c r="DE123" s="57" t="str" cm="1">
        <f t="array" ref="DE123">_xlfn.IFS(SAM!DE123&gt;0,SAM!DE123*1000,SAM!DE123&lt;0,SAM!DE123*1000,SAM!DE123=0,"")</f>
        <v/>
      </c>
      <c r="DF123" s="57" t="str" cm="1">
        <f t="array" ref="DF123">_xlfn.IFS(SAM!DF123&gt;0,SAM!DF123*1000,SAM!DF123&lt;0,SAM!DF123*1000,SAM!DF123=0,"")</f>
        <v/>
      </c>
      <c r="DG123" s="57" t="str" cm="1">
        <f t="array" ref="DG123">_xlfn.IFS(SAM!DG123&gt;0,SAM!DG123*1000,SAM!DG123&lt;0,SAM!DG123*1000,SAM!DG123=0,"")</f>
        <v/>
      </c>
      <c r="DH123" s="57" t="str" cm="1">
        <f t="array" ref="DH123">_xlfn.IFS(SAM!DH123&gt;0,SAM!DH123*1000,SAM!DH123&lt;0,SAM!DH123*1000,SAM!DH123=0,"")</f>
        <v/>
      </c>
      <c r="DI123" s="57" t="str" cm="1">
        <f t="array" ref="DI123">_xlfn.IFS(SAM!DI123&gt;0,SAM!DI123*1000,SAM!DI123&lt;0,SAM!DI123*1000,SAM!DI123=0,"")</f>
        <v/>
      </c>
      <c r="DJ123" s="57" t="str" cm="1">
        <f t="array" ref="DJ123">_xlfn.IFS(SAM!DJ123&gt;0,SAM!DJ123*1000,SAM!DJ123&lt;0,SAM!DJ123*1000,SAM!DJ123=0,"")</f>
        <v/>
      </c>
      <c r="DK123" s="57" t="str" cm="1">
        <f t="array" ref="DK123">_xlfn.IFS(SAM!DK123&gt;0,SAM!DK123*1000,SAM!DK123&lt;0,SAM!DK123*1000,SAM!DK123=0,"")</f>
        <v/>
      </c>
      <c r="DL123" s="57" t="str" cm="1">
        <f t="array" ref="DL123">_xlfn.IFS(SAM!DL123&gt;0,SAM!DL123*1000,SAM!DL123&lt;0,SAM!DL123*1000,SAM!DL123=0,"")</f>
        <v/>
      </c>
      <c r="DM123" s="57" t="str" cm="1">
        <f t="array" ref="DM123">_xlfn.IFS(SAM!DM123&gt;0,SAM!DM123*1000,SAM!DM123&lt;0,SAM!DM123*1000,SAM!DM123=0,"")</f>
        <v/>
      </c>
      <c r="DN123" s="57" t="str" cm="1">
        <f t="array" ref="DN123">_xlfn.IFS(SAM!DN123&gt;0,SAM!DN123*1000,SAM!DN123&lt;0,SAM!DN123*1000,SAM!DN123=0,"")</f>
        <v/>
      </c>
      <c r="DO123" s="57" t="str" cm="1">
        <f t="array" ref="DO123">_xlfn.IFS(SAM!DO123&gt;0,SAM!DO123*1000,SAM!DO123&lt;0,SAM!DO123*1000,SAM!DO123=0,"")</f>
        <v/>
      </c>
      <c r="DP123" s="57" t="str" cm="1">
        <f t="array" ref="DP123">_xlfn.IFS(SAM!DP123&gt;0,SAM!DP123*1000,SAM!DP123&lt;0,SAM!DP123*1000,SAM!DP123=0,"")</f>
        <v/>
      </c>
      <c r="DQ123" s="57" t="str" cm="1">
        <f t="array" ref="DQ123">_xlfn.IFS(SAM!DQ123&gt;0,SAM!DQ123*1000,SAM!DQ123&lt;0,SAM!DQ123*1000,SAM!DQ123=0,"")</f>
        <v/>
      </c>
      <c r="DR123" s="57" t="str" cm="1">
        <f t="array" ref="DR123">_xlfn.IFS(SAM!DR123&gt;0,SAM!DR123*1000,SAM!DR123&lt;0,SAM!DR123*1000,SAM!DR123=0,"")</f>
        <v/>
      </c>
      <c r="DS123" s="57" t="str" cm="1">
        <f t="array" ref="DS123">_xlfn.IFS(SAM!DS123&gt;0,SAM!DS123*1000,SAM!DS123&lt;0,SAM!DS123*1000,SAM!DS123=0,"")</f>
        <v/>
      </c>
      <c r="DT123" s="57" t="str" cm="1">
        <f t="array" ref="DT123">_xlfn.IFS(SAM!DT123&gt;0,SAM!DT123*1000,SAM!DT123&lt;0,SAM!DT123*1000,SAM!DT123=0,"")</f>
        <v/>
      </c>
      <c r="DU123" s="57" t="str" cm="1">
        <f t="array" ref="DU123">_xlfn.IFS(SAM!DU123&gt;0,SAM!DU123*1000,SAM!DU123&lt;0,SAM!DU123*1000,SAM!DU123=0,"")</f>
        <v/>
      </c>
      <c r="DV123" s="57" t="str" cm="1">
        <f t="array" ref="DV123">_xlfn.IFS(SAM!DV123&gt;0,SAM!DV123*1000,SAM!DV123&lt;0,SAM!DV123*1000,SAM!DV123=0,"")</f>
        <v/>
      </c>
      <c r="DW123" s="57" t="str" cm="1">
        <f t="array" ref="DW123">_xlfn.IFS(SAM!DW123&gt;0,SAM!DW123*1000,SAM!DW123&lt;0,SAM!DW123*1000,SAM!DW123=0,"")</f>
        <v/>
      </c>
      <c r="DX123" s="57" t="str" cm="1">
        <f t="array" ref="DX123">_xlfn.IFS(SAM!DX123&gt;0,SAM!DX123*1000,SAM!DX123&lt;0,SAM!DX123*1000,SAM!DX123=0,"")</f>
        <v/>
      </c>
      <c r="DY123" s="57" t="str" cm="1">
        <f t="array" ref="DY123">_xlfn.IFS(SAM!DY123&gt;0,SAM!DY123*1000,SAM!DY123&lt;0,SAM!DY123*1000,SAM!DY123=0,"")</f>
        <v/>
      </c>
      <c r="DZ123" s="57" t="str" cm="1">
        <f t="array" ref="DZ123">_xlfn.IFS(SAM!DZ123&gt;0,SAM!DZ123*1000,SAM!DZ123&lt;0,SAM!DZ123*1000,SAM!DZ123=0,"")</f>
        <v/>
      </c>
      <c r="EA123" s="57" t="str" cm="1">
        <f t="array" ref="EA123">_xlfn.IFS(SAM!EA123&gt;0,SAM!EA123*1000,SAM!EA123&lt;0,SAM!EA123*1000,SAM!EA123=0,"")</f>
        <v/>
      </c>
      <c r="EB123" s="57" t="str" cm="1">
        <f t="array" ref="EB123">_xlfn.IFS(SAM!EB123&gt;0,SAM!EB123*1000,SAM!EB123&lt;0,SAM!EB123*1000,SAM!EB123=0,"")</f>
        <v/>
      </c>
      <c r="EC123" s="57" t="str" cm="1">
        <f t="array" ref="EC123">_xlfn.IFS(SAM!EC123&gt;0,SAM!EC123*1000,SAM!EC123&lt;0,SAM!EC123*1000,SAM!EC123=0,"")</f>
        <v/>
      </c>
      <c r="ED123" s="57" t="str" cm="1">
        <f t="array" ref="ED123">_xlfn.IFS(SAM!ED123&gt;0,SAM!ED123*1000,SAM!ED123&lt;0,SAM!ED123*1000,SAM!ED123=0,"")</f>
        <v/>
      </c>
      <c r="EE123" s="57" t="str" cm="1">
        <f t="array" ref="EE123">_xlfn.IFS(SAM!EE123&gt;0,SAM!EE123*1000,SAM!EE123&lt;0,SAM!EE123*1000,SAM!EE123=0,"")</f>
        <v/>
      </c>
      <c r="EF123" s="57" t="str" cm="1">
        <f t="array" ref="EF123">_xlfn.IFS(SAM!EF123&gt;0,SAM!EF123*1000,SAM!EF123&lt;0,SAM!EF123*1000,SAM!EF123=0,"")</f>
        <v/>
      </c>
      <c r="EG123" s="57" t="str" cm="1">
        <f t="array" ref="EG123">_xlfn.IFS(SAM!EG123&gt;0,SAM!EG123*1000,SAM!EG123&lt;0,SAM!EG123*1000,SAM!EG123=0,"")</f>
        <v/>
      </c>
      <c r="EH123" s="57" t="str" cm="1">
        <f t="array" ref="EH123">_xlfn.IFS(SAM!EH123&gt;0,SAM!EH123*1000,SAM!EH123&lt;0,SAM!EH123*1000,SAM!EH123=0,"")</f>
        <v/>
      </c>
      <c r="EI123" s="57" t="str" cm="1">
        <f t="array" ref="EI123">_xlfn.IFS(SAM!EI123&gt;0,SAM!EI123*1000,SAM!EI123&lt;0,SAM!EI123*1000,SAM!EI123=0,"")</f>
        <v/>
      </c>
      <c r="EJ123" s="57" t="str" cm="1">
        <f t="array" ref="EJ123">_xlfn.IFS(SAM!EJ123&gt;0,SAM!EJ123*1000,SAM!EJ123&lt;0,SAM!EJ123*1000,SAM!EJ123=0,"")</f>
        <v/>
      </c>
      <c r="EK123" s="57" t="str" cm="1">
        <f t="array" ref="EK123">_xlfn.IFS(SAM!EK123&gt;0,SAM!EK123*1000,SAM!EK123&lt;0,SAM!EK123*1000,SAM!EK123=0,"")</f>
        <v/>
      </c>
      <c r="EL123" s="57" t="str" cm="1">
        <f t="array" ref="EL123">_xlfn.IFS(SAM!EL123&gt;0,SAM!EL123*1000,SAM!EL123&lt;0,SAM!EL123*1000,SAM!EL123=0,"")</f>
        <v/>
      </c>
      <c r="EM123" s="57" t="str" cm="1">
        <f t="array" ref="EM123">_xlfn.IFS(SAM!EM123&gt;0,SAM!EM123*1000,SAM!EM123&lt;0,SAM!EM123*1000,SAM!EM123=0,"")</f>
        <v/>
      </c>
      <c r="EN123" s="57" t="str" cm="1">
        <f t="array" ref="EN123">_xlfn.IFS(SAM!EN123&gt;0,SAM!EN123*1000,SAM!EN123&lt;0,SAM!EN123*1000,SAM!EN123=0,"")</f>
        <v/>
      </c>
      <c r="EO123" s="57" t="str" cm="1">
        <f t="array" ref="EO123">_xlfn.IFS(SAM!EO123&gt;0,SAM!EO123*1000,SAM!EO123&lt;0,SAM!EO123*1000,SAM!EO123=0,"")</f>
        <v/>
      </c>
      <c r="EP123" s="57" t="str" cm="1">
        <f t="array" ref="EP123">_xlfn.IFS(SAM!EP123&gt;0,SAM!EP123*1000,SAM!EP123&lt;0,SAM!EP123*1000,SAM!EP123=0,"")</f>
        <v/>
      </c>
      <c r="EQ123" s="57" t="str" cm="1">
        <f t="array" ref="EQ123">_xlfn.IFS(SAM!EQ123&gt;0,SAM!EQ123*1000,SAM!EQ123&lt;0,SAM!EQ123*1000,SAM!EQ123=0,"")</f>
        <v/>
      </c>
      <c r="ER123" s="57" t="str" cm="1">
        <f t="array" ref="ER123">_xlfn.IFS(SAM!ER123&gt;0,SAM!ER123*1000,SAM!ER123&lt;0,SAM!ER123*1000,SAM!ER123=0,"")</f>
        <v/>
      </c>
      <c r="ES123" s="57" t="str" cm="1">
        <f t="array" ref="ES123">_xlfn.IFS(SAM!ES123&gt;0,SAM!ES123*1000,SAM!ES123&lt;0,SAM!ES123*1000,SAM!ES123=0,"")</f>
        <v/>
      </c>
      <c r="ET123" s="57" t="str" cm="1">
        <f t="array" ref="ET123">_xlfn.IFS(SAM!ET123&gt;0,SAM!ET123*1000,SAM!ET123&lt;0,SAM!ET123*1000,SAM!ET123=0,"")</f>
        <v/>
      </c>
      <c r="EU123" s="57" t="str" cm="1">
        <f t="array" ref="EU123">_xlfn.IFS(SAM!EU123&gt;0,SAM!EU123*1000,SAM!EU123&lt;0,SAM!EU123*1000,SAM!EU123=0,"")</f>
        <v/>
      </c>
      <c r="EV123" s="57" cm="1">
        <f t="array" ref="EV123">_xlfn.IFS(SAM!EV123&gt;0,SAM!EV123*1000,SAM!EV123&lt;0,SAM!EV123*1000,SAM!EV123=0,"")</f>
        <v>206.45902981940901</v>
      </c>
      <c r="EW123" s="57" t="str" cm="1">
        <f t="array" ref="EW123">_xlfn.IFS(SAM!EW123&gt;0,SAM!EW123*1000,SAM!EW123&lt;0,SAM!EW123*1000,SAM!EW123=0,"")</f>
        <v/>
      </c>
      <c r="EX123" s="57" t="str" cm="1">
        <f t="array" ref="EX123">_xlfn.IFS(SAM!EX123&gt;0,SAM!EX123*1000,SAM!EX123&lt;0,SAM!EX123*1000,SAM!EX123=0,"")</f>
        <v/>
      </c>
      <c r="EY123" s="57" t="str" cm="1">
        <f t="array" ref="EY123">_xlfn.IFS(SAM!EY123&gt;0,SAM!EY123*1000,SAM!EY123&lt;0,SAM!EY123*1000,SAM!EY123=0,"")</f>
        <v/>
      </c>
      <c r="EZ123" s="57" t="str" cm="1">
        <f t="array" ref="EZ123">_xlfn.IFS(SAM!EZ123&gt;0,SAM!EZ123*1000,SAM!EZ123&lt;0,SAM!EZ123*1000,SAM!EZ123=0,"")</f>
        <v/>
      </c>
      <c r="FA123" s="57" t="str" cm="1">
        <f t="array" ref="FA123">_xlfn.IFS(SAM!FA123&gt;0,SAM!FA123*1000,SAM!FA123&lt;0,SAM!FA123*1000,SAM!FA123=0,"")</f>
        <v/>
      </c>
      <c r="FB123" s="57" t="str" cm="1">
        <f t="array" ref="FB123">_xlfn.IFS(SAM!FB123&gt;0,SAM!FB123*1000,SAM!FB123&lt;0,SAM!FB123*1000,SAM!FB123=0,"")</f>
        <v/>
      </c>
      <c r="FC123" s="57" t="str" cm="1">
        <f t="array" ref="FC123">_xlfn.IFS(SAM!FC123&gt;0,SAM!FC123*1000,SAM!FC123&lt;0,SAM!FC123*1000,SAM!FC123=0,"")</f>
        <v/>
      </c>
      <c r="FD123" s="57" t="str" cm="1">
        <f t="array" ref="FD123">_xlfn.IFS(SAM!FD123&gt;0,SAM!FD123*1000,SAM!FD123&lt;0,SAM!FD123*1000,SAM!FD123=0,"")</f>
        <v/>
      </c>
      <c r="FE123" s="57" t="str" cm="1">
        <f t="array" ref="FE123">_xlfn.IFS(SAM!FE123&gt;0,SAM!FE123*1000,SAM!FE123&lt;0,SAM!FE123*1000,SAM!FE123=0,"")</f>
        <v/>
      </c>
      <c r="FF123" s="57" t="str" cm="1">
        <f t="array" ref="FF123">_xlfn.IFS(SAM!FF123&gt;0,SAM!FF123*1000,SAM!FF123&lt;0,SAM!FF123*1000,SAM!FF123=0,"")</f>
        <v/>
      </c>
      <c r="FG123" s="57" t="str" cm="1">
        <f t="array" ref="FG123">_xlfn.IFS(SAM!FG123&gt;0,SAM!FG123*1000,SAM!FG123&lt;0,SAM!FG123*1000,SAM!FG123=0,"")</f>
        <v/>
      </c>
      <c r="FH123" s="57" t="str" cm="1">
        <f t="array" ref="FH123">_xlfn.IFS(SAM!FH123&gt;0,SAM!FH123*1000,SAM!FH123&lt;0,SAM!FH123*1000,SAM!FH123=0,"")</f>
        <v/>
      </c>
      <c r="FI123" s="57" t="str" cm="1">
        <f t="array" ref="FI123">_xlfn.IFS(SAM!FI123&gt;0,SAM!FI123*1000,SAM!FI123&lt;0,SAM!FI123*1000,SAM!FI123=0,"")</f>
        <v/>
      </c>
      <c r="FJ123" s="57" t="str" cm="1">
        <f t="array" ref="FJ123">_xlfn.IFS(SAM!FJ123&gt;0,SAM!FJ123*1000,SAM!FJ123&lt;0,SAM!FJ123*1000,SAM!FJ123=0,"")</f>
        <v/>
      </c>
      <c r="FK123" s="57" t="str" cm="1">
        <f t="array" ref="FK123">_xlfn.IFS(SAM!FK123&gt;0,SAM!FK123*1000,SAM!FK123&lt;0,SAM!FK123*1000,SAM!FK123=0,"")</f>
        <v/>
      </c>
      <c r="FL123" s="57" t="str" cm="1">
        <f t="array" ref="FL123">_xlfn.IFS(SAM!FL123&gt;0,SAM!FL123*1000,SAM!FL123&lt;0,SAM!FL123*1000,SAM!FL123=0,"")</f>
        <v/>
      </c>
      <c r="FM123" s="57" t="str" cm="1">
        <f t="array" ref="FM123">_xlfn.IFS(SAM!FM123&gt;0,SAM!FM123*1000,SAM!FM123&lt;0,SAM!FM123*1000,SAM!FM123=0,"")</f>
        <v/>
      </c>
      <c r="FN123" s="57" t="str" cm="1">
        <f t="array" ref="FN123">_xlfn.IFS(SAM!FN123&gt;0,SAM!FN123*1000,SAM!FN123&lt;0,SAM!FN123*1000,SAM!FN123=0,"")</f>
        <v/>
      </c>
      <c r="FO123" s="57" t="str" cm="1">
        <f t="array" ref="FO123">_xlfn.IFS(SAM!FO123&gt;0,SAM!FO123*1000,SAM!FO123&lt;0,SAM!FO123*1000,SAM!FO123=0,"")</f>
        <v/>
      </c>
      <c r="FP123" s="57" t="str" cm="1">
        <f t="array" ref="FP123">_xlfn.IFS(SAM!FP123&gt;0,SAM!FP123*1000,SAM!FP123&lt;0,SAM!FP123*1000,SAM!FP123=0,"")</f>
        <v/>
      </c>
      <c r="FR123">
        <f t="shared" si="1"/>
        <v>1248.2101762181169</v>
      </c>
      <c r="FS123" s="85">
        <v>0</v>
      </c>
      <c r="FT123" s="57"/>
      <c r="FU123" s="57"/>
    </row>
    <row r="124" spans="1:177" x14ac:dyDescent="0.3">
      <c r="A124" t="s">
        <v>879</v>
      </c>
      <c r="B124" s="57" cm="1">
        <f t="array" ref="B124">_xlfn.IFS(SAM!B124&gt;0,SAM!B124*1000,SAM!B124&lt;0,SAM!B124*1000,SAM!B124=0,"")</f>
        <v>1.0192650114046E-3</v>
      </c>
      <c r="C124" s="57" t="str" cm="1">
        <f t="array" ref="C124">_xlfn.IFS(SAM!C124&gt;0,SAM!C124*1000,SAM!C124&lt;0,SAM!C124*1000,SAM!C124=0,"")</f>
        <v/>
      </c>
      <c r="D124" s="57" cm="1">
        <f t="array" ref="D124">_xlfn.IFS(SAM!D124&gt;0,SAM!D124*1000,SAM!D124&lt;0,SAM!D124*1000,SAM!D124=0,"")</f>
        <v>1.52515486162202E-2</v>
      </c>
      <c r="E124" s="57" cm="1">
        <f t="array" ref="E124">_xlfn.IFS(SAM!E124&gt;0,SAM!E124*1000,SAM!E124&lt;0,SAM!E124*1000,SAM!E124=0,"")</f>
        <v>6.3899865343287898E-2</v>
      </c>
      <c r="F124" s="57" cm="1">
        <f t="array" ref="F124">_xlfn.IFS(SAM!F124&gt;0,SAM!F124*1000,SAM!F124&lt;0,SAM!F124*1000,SAM!F124=0,"")</f>
        <v>4.8550820021448799E-3</v>
      </c>
      <c r="G124" s="57" t="str" cm="1">
        <f t="array" ref="G124">_xlfn.IFS(SAM!G124&gt;0,SAM!G124*1000,SAM!G124&lt;0,SAM!G124*1000,SAM!G124=0,"")</f>
        <v/>
      </c>
      <c r="H124" s="57" cm="1">
        <f t="array" ref="H124">_xlfn.IFS(SAM!H124&gt;0,SAM!H124*1000,SAM!H124&lt;0,SAM!H124*1000,SAM!H124=0,"")</f>
        <v>4.2894211191166598E-2</v>
      </c>
      <c r="I124" s="57" t="str" cm="1">
        <f t="array" ref="I124">_xlfn.IFS(SAM!I124&gt;0,SAM!I124*1000,SAM!I124&lt;0,SAM!I124*1000,SAM!I124=0,"")</f>
        <v/>
      </c>
      <c r="J124" s="57" cm="1">
        <f t="array" ref="J124">_xlfn.IFS(SAM!J124&gt;0,SAM!J124*1000,SAM!J124&lt;0,SAM!J124*1000,SAM!J124=0,"")</f>
        <v>2.48235496790245E-3</v>
      </c>
      <c r="K124" s="57" cm="1">
        <f t="array" ref="K124">_xlfn.IFS(SAM!K124&gt;0,SAM!K124*1000,SAM!K124&lt;0,SAM!K124*1000,SAM!K124=0,"")</f>
        <v>4.6490145752111798E-3</v>
      </c>
      <c r="L124" s="57" t="str" cm="1">
        <f t="array" ref="L124">_xlfn.IFS(SAM!L124&gt;0,SAM!L124*1000,SAM!L124&lt;0,SAM!L124*1000,SAM!L124=0,"")</f>
        <v/>
      </c>
      <c r="M124" s="57" t="str" cm="1">
        <f t="array" ref="M124">_xlfn.IFS(SAM!M124&gt;0,SAM!M124*1000,SAM!M124&lt;0,SAM!M124*1000,SAM!M124=0,"")</f>
        <v/>
      </c>
      <c r="N124" s="57" cm="1">
        <f t="array" ref="N124">_xlfn.IFS(SAM!N124&gt;0,SAM!N124*1000,SAM!N124&lt;0,SAM!N124*1000,SAM!N124=0,"")</f>
        <v>3.5772483695884296E-3</v>
      </c>
      <c r="O124" s="57" cm="1">
        <f t="array" ref="O124">_xlfn.IFS(SAM!O124&gt;0,SAM!O124*1000,SAM!O124&lt;0,SAM!O124*1000,SAM!O124=0,"")</f>
        <v>5.4517295911377904E-3</v>
      </c>
      <c r="P124" s="57" t="str" cm="1">
        <f t="array" ref="P124">_xlfn.IFS(SAM!P124&gt;0,SAM!P124*1000,SAM!P124&lt;0,SAM!P124*1000,SAM!P124=0,"")</f>
        <v/>
      </c>
      <c r="Q124" s="57" cm="1">
        <f t="array" ref="Q124">_xlfn.IFS(SAM!Q124&gt;0,SAM!Q124*1000,SAM!Q124&lt;0,SAM!Q124*1000,SAM!Q124=0,"")</f>
        <v>0.210865901117571</v>
      </c>
      <c r="R124" s="57" cm="1">
        <f t="array" ref="R124">_xlfn.IFS(SAM!R124&gt;0,SAM!R124*1000,SAM!R124&lt;0,SAM!R124*1000,SAM!R124=0,"")</f>
        <v>4.6872961195571598E-3</v>
      </c>
      <c r="S124" s="57" cm="1">
        <f t="array" ref="S124">_xlfn.IFS(SAM!S124&gt;0,SAM!S124*1000,SAM!S124&lt;0,SAM!S124*1000,SAM!S124=0,"")</f>
        <v>12.4878634689863</v>
      </c>
      <c r="T124" s="57" cm="1">
        <f t="array" ref="T124">_xlfn.IFS(SAM!T124&gt;0,SAM!T124*1000,SAM!T124&lt;0,SAM!T124*1000,SAM!T124=0,"")</f>
        <v>55.712684003465903</v>
      </c>
      <c r="U124" s="57" cm="1">
        <f t="array" ref="U124">_xlfn.IFS(SAM!U124&gt;0,SAM!U124*1000,SAM!U124&lt;0,SAM!U124*1000,SAM!U124=0,"")</f>
        <v>13.046049817737199</v>
      </c>
      <c r="V124" s="57" cm="1">
        <f t="array" ref="V124">_xlfn.IFS(SAM!V124&gt;0,SAM!V124*1000,SAM!V124&lt;0,SAM!V124*1000,SAM!V124=0,"")</f>
        <v>17.854892258314202</v>
      </c>
      <c r="W124" s="57" cm="1">
        <f t="array" ref="W124">_xlfn.IFS(SAM!W124&gt;0,SAM!W124*1000,SAM!W124&lt;0,SAM!W124*1000,SAM!W124=0,"")</f>
        <v>5.5460838980100107</v>
      </c>
      <c r="X124" s="57" cm="1">
        <f t="array" ref="X124">_xlfn.IFS(SAM!X124&gt;0,SAM!X124*1000,SAM!X124&lt;0,SAM!X124*1000,SAM!X124=0,"")</f>
        <v>0.95533550454555605</v>
      </c>
      <c r="Y124" s="57" cm="1">
        <f t="array" ref="Y124">_xlfn.IFS(SAM!Y124&gt;0,SAM!Y124*1000,SAM!Y124&lt;0,SAM!Y124*1000,SAM!Y124=0,"")</f>
        <v>0.87610072171217801</v>
      </c>
      <c r="Z124" s="57" cm="1">
        <f t="array" ref="Z124">_xlfn.IFS(SAM!Z124&gt;0,SAM!Z124*1000,SAM!Z124&lt;0,SAM!Z124*1000,SAM!Z124=0,"")</f>
        <v>60.682969176295401</v>
      </c>
      <c r="AA124" s="57" cm="1">
        <f t="array" ref="AA124">_xlfn.IFS(SAM!AA124&gt;0,SAM!AA124*1000,SAM!AA124&lt;0,SAM!AA124*1000,SAM!AA124=0,"")</f>
        <v>0.67000722329583495</v>
      </c>
      <c r="AB124" s="57" cm="1">
        <f t="array" ref="AB124">_xlfn.IFS(SAM!AB124&gt;0,SAM!AB124*1000,SAM!AB124&lt;0,SAM!AB124*1000,SAM!AB124=0,"")</f>
        <v>80.369361390107301</v>
      </c>
      <c r="AC124" s="57" cm="1">
        <f t="array" ref="AC124">_xlfn.IFS(SAM!AC124&gt;0,SAM!AC124*1000,SAM!AC124&lt;0,SAM!AC124*1000,SAM!AC124=0,"")</f>
        <v>138.62250114584802</v>
      </c>
      <c r="AD124" s="57" t="str" cm="1">
        <f t="array" ref="AD124">_xlfn.IFS(SAM!AD124&gt;0,SAM!AD124*1000,SAM!AD124&lt;0,SAM!AD124*1000,SAM!AD124=0,"")</f>
        <v/>
      </c>
      <c r="AE124" s="57" cm="1">
        <f t="array" ref="AE124">_xlfn.IFS(SAM!AE124&gt;0,SAM!AE124*1000,SAM!AE124&lt;0,SAM!AE124*1000,SAM!AE124=0,"")</f>
        <v>6.2397989316337004</v>
      </c>
      <c r="AF124" s="57" cm="1">
        <f t="array" ref="AF124">_xlfn.IFS(SAM!AF124&gt;0,SAM!AF124*1000,SAM!AF124&lt;0,SAM!AF124*1000,SAM!AF124=0,"")</f>
        <v>19.679754963695302</v>
      </c>
      <c r="AG124" s="57" cm="1">
        <f t="array" ref="AG124">_xlfn.IFS(SAM!AG124&gt;0,SAM!AG124*1000,SAM!AG124&lt;0,SAM!AG124*1000,SAM!AG124=0,"")</f>
        <v>10.2684188227602</v>
      </c>
      <c r="AH124" s="57" cm="1">
        <f t="array" ref="AH124">_xlfn.IFS(SAM!AH124&gt;0,SAM!AH124*1000,SAM!AH124&lt;0,SAM!AH124*1000,SAM!AH124=0,"")</f>
        <v>51.266340443846602</v>
      </c>
      <c r="AI124" s="57" cm="1">
        <f t="array" ref="AI124">_xlfn.IFS(SAM!AI124&gt;0,SAM!AI124*1000,SAM!AI124&lt;0,SAM!AI124*1000,SAM!AI124=0,"")</f>
        <v>0.15285462539355799</v>
      </c>
      <c r="AJ124" s="57" cm="1">
        <f t="array" ref="AJ124">_xlfn.IFS(SAM!AJ124&gt;0,SAM!AJ124*1000,SAM!AJ124&lt;0,SAM!AJ124*1000,SAM!AJ124=0,"")</f>
        <v>37.322803515991801</v>
      </c>
      <c r="AK124" s="57" cm="1">
        <f t="array" ref="AK124">_xlfn.IFS(SAM!AK124&gt;0,SAM!AK124*1000,SAM!AK124&lt;0,SAM!AK124*1000,SAM!AK124=0,"")</f>
        <v>751.85024796120001</v>
      </c>
      <c r="AL124" s="57" cm="1">
        <f t="array" ref="AL124">_xlfn.IFS(SAM!AL124&gt;0,SAM!AL124*1000,SAM!AL124&lt;0,SAM!AL124*1000,SAM!AL124=0,"")</f>
        <v>49.774588276357797</v>
      </c>
      <c r="AM124" s="57" cm="1">
        <f t="array" ref="AM124">_xlfn.IFS(SAM!AM124&gt;0,SAM!AM124*1000,SAM!AM124&lt;0,SAM!AM124*1000,SAM!AM124=0,"")</f>
        <v>44.535380628731701</v>
      </c>
      <c r="AN124" s="57" cm="1">
        <f t="array" ref="AN124">_xlfn.IFS(SAM!AN124&gt;0,SAM!AN124*1000,SAM!AN124&lt;0,SAM!AN124*1000,SAM!AN124=0,"")</f>
        <v>14.710852920133501</v>
      </c>
      <c r="AO124" s="57" cm="1">
        <f t="array" ref="AO124">_xlfn.IFS(SAM!AO124&gt;0,SAM!AO124*1000,SAM!AO124&lt;0,SAM!AO124*1000,SAM!AO124=0,"")</f>
        <v>8.6618998362322603</v>
      </c>
      <c r="AP124" s="57" cm="1">
        <f t="array" ref="AP124">_xlfn.IFS(SAM!AP124&gt;0,SAM!AP124*1000,SAM!AP124&lt;0,SAM!AP124*1000,SAM!AP124=0,"")</f>
        <v>3.23748269484995</v>
      </c>
      <c r="AQ124" s="57" cm="1">
        <f t="array" ref="AQ124">_xlfn.IFS(SAM!AQ124&gt;0,SAM!AQ124*1000,SAM!AQ124&lt;0,SAM!AQ124*1000,SAM!AQ124=0,"")</f>
        <v>36.1177140231434</v>
      </c>
      <c r="AR124" s="57" cm="1">
        <f t="array" ref="AR124">_xlfn.IFS(SAM!AR124&gt;0,SAM!AR124*1000,SAM!AR124&lt;0,SAM!AR124*1000,SAM!AR124=0,"")</f>
        <v>7.9427383517247199</v>
      </c>
      <c r="AS124" s="57" cm="1">
        <f t="array" ref="AS124">_xlfn.IFS(SAM!AS124&gt;0,SAM!AS124*1000,SAM!AS124&lt;0,SAM!AS124*1000,SAM!AS124=0,"")</f>
        <v>3.3844292219483698</v>
      </c>
      <c r="AT124" s="57" cm="1">
        <f t="array" ref="AT124">_xlfn.IFS(SAM!AT124&gt;0,SAM!AT124*1000,SAM!AT124&lt;0,SAM!AT124*1000,SAM!AT124=0,"")</f>
        <v>20.9938015943289</v>
      </c>
      <c r="AU124" s="57" cm="1">
        <f t="array" ref="AU124">_xlfn.IFS(SAM!AU124&gt;0,SAM!AU124*1000,SAM!AU124&lt;0,SAM!AU124*1000,SAM!AU124=0,"")</f>
        <v>27.4275452001514</v>
      </c>
      <c r="AV124" s="57" cm="1">
        <f t="array" ref="AV124">_xlfn.IFS(SAM!AV124&gt;0,SAM!AV124*1000,SAM!AV124&lt;0,SAM!AV124*1000,SAM!AV124=0,"")</f>
        <v>2.2486684514436899</v>
      </c>
      <c r="AW124" s="57" cm="1">
        <f t="array" ref="AW124">_xlfn.IFS(SAM!AW124&gt;0,SAM!AW124*1000,SAM!AW124&lt;0,SAM!AW124*1000,SAM!AW124=0,"")</f>
        <v>0.39687278254988601</v>
      </c>
      <c r="AX124" s="57" cm="1">
        <f t="array" ref="AX124">_xlfn.IFS(SAM!AX124&gt;0,SAM!AX124*1000,SAM!AX124&lt;0,SAM!AX124*1000,SAM!AX124=0,"")</f>
        <v>6.1063626228028807E-2</v>
      </c>
      <c r="AY124" s="57" cm="1">
        <f t="array" ref="AY124">_xlfn.IFS(SAM!AY124&gt;0,SAM!AY124*1000,SAM!AY124&lt;0,SAM!AY124*1000,SAM!AY124=0,"")</f>
        <v>818.70463518891904</v>
      </c>
      <c r="AZ124" s="57" cm="1">
        <f t="array" ref="AZ124">_xlfn.IFS(SAM!AZ124&gt;0,SAM!AZ124*1000,SAM!AZ124&lt;0,SAM!AZ124*1000,SAM!AZ124=0,"")</f>
        <v>9.0688905453965507</v>
      </c>
      <c r="BA124" s="57" cm="1">
        <f t="array" ref="BA124">_xlfn.IFS(SAM!BA124&gt;0,SAM!BA124*1000,SAM!BA124&lt;0,SAM!BA124*1000,SAM!BA124=0,"")</f>
        <v>70.759106867911612</v>
      </c>
      <c r="BB124" s="57" cm="1">
        <f t="array" ref="BB124">_xlfn.IFS(SAM!BB124&gt;0,SAM!BB124*1000,SAM!BB124&lt;0,SAM!BB124*1000,SAM!BB124=0,"")</f>
        <v>37.330729075288303</v>
      </c>
      <c r="BC124" s="57" cm="1">
        <f t="array" ref="BC124">_xlfn.IFS(SAM!BC124&gt;0,SAM!BC124*1000,SAM!BC124&lt;0,SAM!BC124*1000,SAM!BC124=0,"")</f>
        <v>96.369461486437203</v>
      </c>
      <c r="BD124" s="57" cm="1">
        <f t="array" ref="BD124">_xlfn.IFS(SAM!BD124&gt;0,SAM!BD124*1000,SAM!BD124&lt;0,SAM!BD124*1000,SAM!BD124=0,"")</f>
        <v>2.83974824199495</v>
      </c>
      <c r="BE124" s="57" cm="1">
        <f t="array" ref="BE124">_xlfn.IFS(SAM!BE124&gt;0,SAM!BE124*1000,SAM!BE124&lt;0,SAM!BE124*1000,SAM!BE124=0,"")</f>
        <v>5.4411460397175899</v>
      </c>
      <c r="BF124" s="57" cm="1">
        <f t="array" ref="BF124">_xlfn.IFS(SAM!BF124&gt;0,SAM!BF124*1000,SAM!BF124&lt;0,SAM!BF124*1000,SAM!BF124=0,"")</f>
        <v>57.200790706592798</v>
      </c>
      <c r="BG124" s="57" cm="1">
        <f t="array" ref="BG124">_xlfn.IFS(SAM!BG124&gt;0,SAM!BG124*1000,SAM!BG124&lt;0,SAM!BG124*1000,SAM!BG124=0,"")</f>
        <v>91.481750165784206</v>
      </c>
      <c r="BH124" s="57" cm="1">
        <f t="array" ref="BH124">_xlfn.IFS(SAM!BH124&gt;0,SAM!BH124*1000,SAM!BH124&lt;0,SAM!BH124*1000,SAM!BH124=0,"")</f>
        <v>36.124057360460696</v>
      </c>
      <c r="BI124" s="57" cm="1">
        <f t="array" ref="BI124">_xlfn.IFS(SAM!BI124&gt;0,SAM!BI124*1000,SAM!BI124&lt;0,SAM!BI124*1000,SAM!BI124=0,"")</f>
        <v>2.9221882117865197</v>
      </c>
      <c r="BJ124" s="57" cm="1">
        <f t="array" ref="BJ124">_xlfn.IFS(SAM!BJ124&gt;0,SAM!BJ124*1000,SAM!BJ124&lt;0,SAM!BJ124*1000,SAM!BJ124=0,"")</f>
        <v>11.631648548803</v>
      </c>
      <c r="BK124" s="57" cm="1">
        <f t="array" ref="BK124">_xlfn.IFS(SAM!BK124&gt;0,SAM!BK124*1000,SAM!BK124&lt;0,SAM!BK124*1000,SAM!BK124=0,"")</f>
        <v>15.899453000941401</v>
      </c>
      <c r="BL124" s="57" cm="1">
        <f t="array" ref="BL124">_xlfn.IFS(SAM!BL124&gt;0,SAM!BL124*1000,SAM!BL124&lt;0,SAM!BL124*1000,SAM!BL124=0,"")</f>
        <v>58.528288073298697</v>
      </c>
      <c r="BM124" s="57" cm="1">
        <f t="array" ref="BM124">_xlfn.IFS(SAM!BM124&gt;0,SAM!BM124*1000,SAM!BM124&lt;0,SAM!BM124*1000,SAM!BM124=0,"")</f>
        <v>973.96725709803104</v>
      </c>
      <c r="BN124" s="57" cm="1">
        <f t="array" ref="BN124">_xlfn.IFS(SAM!BN124&gt;0,SAM!BN124*1000,SAM!BN124&lt;0,SAM!BN124*1000,SAM!BN124=0,"")</f>
        <v>569.735259945905</v>
      </c>
      <c r="BO124" s="57" cm="1">
        <f t="array" ref="BO124">_xlfn.IFS(SAM!BO124&gt;0,SAM!BO124*1000,SAM!BO124&lt;0,SAM!BO124*1000,SAM!BO124=0,"")</f>
        <v>972.33221622079498</v>
      </c>
      <c r="BP124" s="57" cm="1">
        <f t="array" ref="BP124">_xlfn.IFS(SAM!BP124&gt;0,SAM!BP124*1000,SAM!BP124&lt;0,SAM!BP124*1000,SAM!BP124=0,"")</f>
        <v>0.26878376862238801</v>
      </c>
      <c r="BQ124" s="57" t="str" cm="1">
        <f t="array" ref="BQ124">_xlfn.IFS(SAM!BQ124&gt;0,SAM!BQ124*1000,SAM!BQ124&lt;0,SAM!BQ124*1000,SAM!BQ124=0,"")</f>
        <v/>
      </c>
      <c r="BR124" s="57" t="str" cm="1">
        <f t="array" ref="BR124">_xlfn.IFS(SAM!BR124&gt;0,SAM!BR124*1000,SAM!BR124&lt;0,SAM!BR124*1000,SAM!BR124=0,"")</f>
        <v/>
      </c>
      <c r="BS124" s="57" t="str" cm="1">
        <f t="array" ref="BS124">_xlfn.IFS(SAM!BS124&gt;0,SAM!BS124*1000,SAM!BS124&lt;0,SAM!BS124*1000,SAM!BS124=0,"")</f>
        <v/>
      </c>
      <c r="BT124" s="57" t="str" cm="1">
        <f t="array" ref="BT124">_xlfn.IFS(SAM!BT124&gt;0,SAM!BT124*1000,SAM!BT124&lt;0,SAM!BT124*1000,SAM!BT124=0,"")</f>
        <v/>
      </c>
      <c r="BU124" s="57" t="str" cm="1">
        <f t="array" ref="BU124">_xlfn.IFS(SAM!BU124&gt;0,SAM!BU124*1000,SAM!BU124&lt;0,SAM!BU124*1000,SAM!BU124=0,"")</f>
        <v/>
      </c>
      <c r="BV124" s="57" t="str" cm="1">
        <f t="array" ref="BV124">_xlfn.IFS(SAM!BV124&gt;0,SAM!BV124*1000,SAM!BV124&lt;0,SAM!BV124*1000,SAM!BV124=0,"")</f>
        <v/>
      </c>
      <c r="BW124" s="57" t="str" cm="1">
        <f t="array" ref="BW124">_xlfn.IFS(SAM!BW124&gt;0,SAM!BW124*1000,SAM!BW124&lt;0,SAM!BW124*1000,SAM!BW124=0,"")</f>
        <v/>
      </c>
      <c r="BX124" s="57" t="str" cm="1">
        <f t="array" ref="BX124">_xlfn.IFS(SAM!BX124&gt;0,SAM!BX124*1000,SAM!BX124&lt;0,SAM!BX124*1000,SAM!BX124=0,"")</f>
        <v/>
      </c>
      <c r="BY124" s="57" t="str" cm="1">
        <f t="array" ref="BY124">_xlfn.IFS(SAM!BY124&gt;0,SAM!BY124*1000,SAM!BY124&lt;0,SAM!BY124*1000,SAM!BY124=0,"")</f>
        <v/>
      </c>
      <c r="BZ124" s="57" t="str" cm="1">
        <f t="array" ref="BZ124">_xlfn.IFS(SAM!BZ124&gt;0,SAM!BZ124*1000,SAM!BZ124&lt;0,SAM!BZ124*1000,SAM!BZ124=0,"")</f>
        <v/>
      </c>
      <c r="CA124" s="57" t="str" cm="1">
        <f t="array" ref="CA124">_xlfn.IFS(SAM!CA124&gt;0,SAM!CA124*1000,SAM!CA124&lt;0,SAM!CA124*1000,SAM!CA124=0,"")</f>
        <v/>
      </c>
      <c r="CB124" s="57" t="str" cm="1">
        <f t="array" ref="CB124">_xlfn.IFS(SAM!CB124&gt;0,SAM!CB124*1000,SAM!CB124&lt;0,SAM!CB124*1000,SAM!CB124=0,"")</f>
        <v/>
      </c>
      <c r="CC124" s="57" t="str" cm="1">
        <f t="array" ref="CC124">_xlfn.IFS(SAM!CC124&gt;0,SAM!CC124*1000,SAM!CC124&lt;0,SAM!CC124*1000,SAM!CC124=0,"")</f>
        <v/>
      </c>
      <c r="CD124" s="57" t="str" cm="1">
        <f t="array" ref="CD124">_xlfn.IFS(SAM!CD124&gt;0,SAM!CD124*1000,SAM!CD124&lt;0,SAM!CD124*1000,SAM!CD124=0,"")</f>
        <v/>
      </c>
      <c r="CE124" s="57" t="str" cm="1">
        <f t="array" ref="CE124">_xlfn.IFS(SAM!CE124&gt;0,SAM!CE124*1000,SAM!CE124&lt;0,SAM!CE124*1000,SAM!CE124=0,"")</f>
        <v/>
      </c>
      <c r="CF124" s="57" t="str" cm="1">
        <f t="array" ref="CF124">_xlfn.IFS(SAM!CF124&gt;0,SAM!CF124*1000,SAM!CF124&lt;0,SAM!CF124*1000,SAM!CF124=0,"")</f>
        <v/>
      </c>
      <c r="CG124" s="57" t="str" cm="1">
        <f t="array" ref="CG124">_xlfn.IFS(SAM!CG124&gt;0,SAM!CG124*1000,SAM!CG124&lt;0,SAM!CG124*1000,SAM!CG124=0,"")</f>
        <v/>
      </c>
      <c r="CH124" s="57" t="str" cm="1">
        <f t="array" ref="CH124">_xlfn.IFS(SAM!CH124&gt;0,SAM!CH124*1000,SAM!CH124&lt;0,SAM!CH124*1000,SAM!CH124=0,"")</f>
        <v/>
      </c>
      <c r="CI124" s="57" t="str" cm="1">
        <f t="array" ref="CI124">_xlfn.IFS(SAM!CI124&gt;0,SAM!CI124*1000,SAM!CI124&lt;0,SAM!CI124*1000,SAM!CI124=0,"")</f>
        <v/>
      </c>
      <c r="CJ124" s="57" t="str" cm="1">
        <f t="array" ref="CJ124">_xlfn.IFS(SAM!CJ124&gt;0,SAM!CJ124*1000,SAM!CJ124&lt;0,SAM!CJ124*1000,SAM!CJ124=0,"")</f>
        <v/>
      </c>
      <c r="CK124" s="57" t="str" cm="1">
        <f t="array" ref="CK124">_xlfn.IFS(SAM!CK124&gt;0,SAM!CK124*1000,SAM!CK124&lt;0,SAM!CK124*1000,SAM!CK124=0,"")</f>
        <v/>
      </c>
      <c r="CL124" s="57" t="str" cm="1">
        <f t="array" ref="CL124">_xlfn.IFS(SAM!CL124&gt;0,SAM!CL124*1000,SAM!CL124&lt;0,SAM!CL124*1000,SAM!CL124=0,"")</f>
        <v/>
      </c>
      <c r="CM124" s="57" t="str" cm="1">
        <f t="array" ref="CM124">_xlfn.IFS(SAM!CM124&gt;0,SAM!CM124*1000,SAM!CM124&lt;0,SAM!CM124*1000,SAM!CM124=0,"")</f>
        <v/>
      </c>
      <c r="CN124" s="57" t="str" cm="1">
        <f t="array" ref="CN124">_xlfn.IFS(SAM!CN124&gt;0,SAM!CN124*1000,SAM!CN124&lt;0,SAM!CN124*1000,SAM!CN124=0,"")</f>
        <v/>
      </c>
      <c r="CO124" s="57" t="str" cm="1">
        <f t="array" ref="CO124">_xlfn.IFS(SAM!CO124&gt;0,SAM!CO124*1000,SAM!CO124&lt;0,SAM!CO124*1000,SAM!CO124=0,"")</f>
        <v/>
      </c>
      <c r="CP124" s="57" t="str" cm="1">
        <f t="array" ref="CP124">_xlfn.IFS(SAM!CP124&gt;0,SAM!CP124*1000,SAM!CP124&lt;0,SAM!CP124*1000,SAM!CP124=0,"")</f>
        <v/>
      </c>
      <c r="CQ124" s="57" t="str" cm="1">
        <f t="array" ref="CQ124">_xlfn.IFS(SAM!CQ124&gt;0,SAM!CQ124*1000,SAM!CQ124&lt;0,SAM!CQ124*1000,SAM!CQ124=0,"")</f>
        <v/>
      </c>
      <c r="CR124" s="57" t="str" cm="1">
        <f t="array" ref="CR124">_xlfn.IFS(SAM!CR124&gt;0,SAM!CR124*1000,SAM!CR124&lt;0,SAM!CR124*1000,SAM!CR124=0,"")</f>
        <v/>
      </c>
      <c r="CS124" s="57" t="str" cm="1">
        <f t="array" ref="CS124">_xlfn.IFS(SAM!CS124&gt;0,SAM!CS124*1000,SAM!CS124&lt;0,SAM!CS124*1000,SAM!CS124=0,"")</f>
        <v/>
      </c>
      <c r="CT124" s="57" t="str" cm="1">
        <f t="array" ref="CT124">_xlfn.IFS(SAM!CT124&gt;0,SAM!CT124*1000,SAM!CT124&lt;0,SAM!CT124*1000,SAM!CT124=0,"")</f>
        <v/>
      </c>
      <c r="CU124" s="57" t="str" cm="1">
        <f t="array" ref="CU124">_xlfn.IFS(SAM!CU124&gt;0,SAM!CU124*1000,SAM!CU124&lt;0,SAM!CU124*1000,SAM!CU124=0,"")</f>
        <v/>
      </c>
      <c r="CV124" s="57" t="str" cm="1">
        <f t="array" ref="CV124">_xlfn.IFS(SAM!CV124&gt;0,SAM!CV124*1000,SAM!CV124&lt;0,SAM!CV124*1000,SAM!CV124=0,"")</f>
        <v/>
      </c>
      <c r="CW124" s="57" t="str" cm="1">
        <f t="array" ref="CW124">_xlfn.IFS(SAM!CW124&gt;0,SAM!CW124*1000,SAM!CW124&lt;0,SAM!CW124*1000,SAM!CW124=0,"")</f>
        <v/>
      </c>
      <c r="CX124" s="57" t="str" cm="1">
        <f t="array" ref="CX124">_xlfn.IFS(SAM!CX124&gt;0,SAM!CX124*1000,SAM!CX124&lt;0,SAM!CX124*1000,SAM!CX124=0,"")</f>
        <v/>
      </c>
      <c r="CY124" s="57" t="str" cm="1">
        <f t="array" ref="CY124">_xlfn.IFS(SAM!CY124&gt;0,SAM!CY124*1000,SAM!CY124&lt;0,SAM!CY124*1000,SAM!CY124=0,"")</f>
        <v/>
      </c>
      <c r="CZ124" s="57" t="str" cm="1">
        <f t="array" ref="CZ124">_xlfn.IFS(SAM!CZ124&gt;0,SAM!CZ124*1000,SAM!CZ124&lt;0,SAM!CZ124*1000,SAM!CZ124=0,"")</f>
        <v/>
      </c>
      <c r="DA124" s="57" t="str" cm="1">
        <f t="array" ref="DA124">_xlfn.IFS(SAM!DA124&gt;0,SAM!DA124*1000,SAM!DA124&lt;0,SAM!DA124*1000,SAM!DA124=0,"")</f>
        <v/>
      </c>
      <c r="DB124" s="57" t="str" cm="1">
        <f t="array" ref="DB124">_xlfn.IFS(SAM!DB124&gt;0,SAM!DB124*1000,SAM!DB124&lt;0,SAM!DB124*1000,SAM!DB124=0,"")</f>
        <v/>
      </c>
      <c r="DC124" s="57" t="str" cm="1">
        <f t="array" ref="DC124">_xlfn.IFS(SAM!DC124&gt;0,SAM!DC124*1000,SAM!DC124&lt;0,SAM!DC124*1000,SAM!DC124=0,"")</f>
        <v/>
      </c>
      <c r="DD124" s="57" t="str" cm="1">
        <f t="array" ref="DD124">_xlfn.IFS(SAM!DD124&gt;0,SAM!DD124*1000,SAM!DD124&lt;0,SAM!DD124*1000,SAM!DD124=0,"")</f>
        <v/>
      </c>
      <c r="DE124" s="57" t="str" cm="1">
        <f t="array" ref="DE124">_xlfn.IFS(SAM!DE124&gt;0,SAM!DE124*1000,SAM!DE124&lt;0,SAM!DE124*1000,SAM!DE124=0,"")</f>
        <v/>
      </c>
      <c r="DF124" s="57" t="str" cm="1">
        <f t="array" ref="DF124">_xlfn.IFS(SAM!DF124&gt;0,SAM!DF124*1000,SAM!DF124&lt;0,SAM!DF124*1000,SAM!DF124=0,"")</f>
        <v/>
      </c>
      <c r="DG124" s="57" t="str" cm="1">
        <f t="array" ref="DG124">_xlfn.IFS(SAM!DG124&gt;0,SAM!DG124*1000,SAM!DG124&lt;0,SAM!DG124*1000,SAM!DG124=0,"")</f>
        <v/>
      </c>
      <c r="DH124" s="57" t="str" cm="1">
        <f t="array" ref="DH124">_xlfn.IFS(SAM!DH124&gt;0,SAM!DH124*1000,SAM!DH124&lt;0,SAM!DH124*1000,SAM!DH124=0,"")</f>
        <v/>
      </c>
      <c r="DI124" s="57" t="str" cm="1">
        <f t="array" ref="DI124">_xlfn.IFS(SAM!DI124&gt;0,SAM!DI124*1000,SAM!DI124&lt;0,SAM!DI124*1000,SAM!DI124=0,"")</f>
        <v/>
      </c>
      <c r="DJ124" s="57" t="str" cm="1">
        <f t="array" ref="DJ124">_xlfn.IFS(SAM!DJ124&gt;0,SAM!DJ124*1000,SAM!DJ124&lt;0,SAM!DJ124*1000,SAM!DJ124=0,"")</f>
        <v/>
      </c>
      <c r="DK124" s="57" t="str" cm="1">
        <f t="array" ref="DK124">_xlfn.IFS(SAM!DK124&gt;0,SAM!DK124*1000,SAM!DK124&lt;0,SAM!DK124*1000,SAM!DK124=0,"")</f>
        <v/>
      </c>
      <c r="DL124" s="57" t="str" cm="1">
        <f t="array" ref="DL124">_xlfn.IFS(SAM!DL124&gt;0,SAM!DL124*1000,SAM!DL124&lt;0,SAM!DL124*1000,SAM!DL124=0,"")</f>
        <v/>
      </c>
      <c r="DM124" s="57" t="str" cm="1">
        <f t="array" ref="DM124">_xlfn.IFS(SAM!DM124&gt;0,SAM!DM124*1000,SAM!DM124&lt;0,SAM!DM124*1000,SAM!DM124=0,"")</f>
        <v/>
      </c>
      <c r="DN124" s="57" t="str" cm="1">
        <f t="array" ref="DN124">_xlfn.IFS(SAM!DN124&gt;0,SAM!DN124*1000,SAM!DN124&lt;0,SAM!DN124*1000,SAM!DN124=0,"")</f>
        <v/>
      </c>
      <c r="DO124" s="57" t="str" cm="1">
        <f t="array" ref="DO124">_xlfn.IFS(SAM!DO124&gt;0,SAM!DO124*1000,SAM!DO124&lt;0,SAM!DO124*1000,SAM!DO124=0,"")</f>
        <v/>
      </c>
      <c r="DP124" s="57" t="str" cm="1">
        <f t="array" ref="DP124">_xlfn.IFS(SAM!DP124&gt;0,SAM!DP124*1000,SAM!DP124&lt;0,SAM!DP124*1000,SAM!DP124=0,"")</f>
        <v/>
      </c>
      <c r="DQ124" s="57" t="str" cm="1">
        <f t="array" ref="DQ124">_xlfn.IFS(SAM!DQ124&gt;0,SAM!DQ124*1000,SAM!DQ124&lt;0,SAM!DQ124*1000,SAM!DQ124=0,"")</f>
        <v/>
      </c>
      <c r="DR124" s="57" t="str" cm="1">
        <f t="array" ref="DR124">_xlfn.IFS(SAM!DR124&gt;0,SAM!DR124*1000,SAM!DR124&lt;0,SAM!DR124*1000,SAM!DR124=0,"")</f>
        <v/>
      </c>
      <c r="DS124" s="57" t="str" cm="1">
        <f t="array" ref="DS124">_xlfn.IFS(SAM!DS124&gt;0,SAM!DS124*1000,SAM!DS124&lt;0,SAM!DS124*1000,SAM!DS124=0,"")</f>
        <v/>
      </c>
      <c r="DT124" s="57" t="str" cm="1">
        <f t="array" ref="DT124">_xlfn.IFS(SAM!DT124&gt;0,SAM!DT124*1000,SAM!DT124&lt;0,SAM!DT124*1000,SAM!DT124=0,"")</f>
        <v/>
      </c>
      <c r="DU124" s="57" t="str" cm="1">
        <f t="array" ref="DU124">_xlfn.IFS(SAM!DU124&gt;0,SAM!DU124*1000,SAM!DU124&lt;0,SAM!DU124*1000,SAM!DU124=0,"")</f>
        <v/>
      </c>
      <c r="DV124" s="57" t="str" cm="1">
        <f t="array" ref="DV124">_xlfn.IFS(SAM!DV124&gt;0,SAM!DV124*1000,SAM!DV124&lt;0,SAM!DV124*1000,SAM!DV124=0,"")</f>
        <v/>
      </c>
      <c r="DW124" s="57" t="str" cm="1">
        <f t="array" ref="DW124">_xlfn.IFS(SAM!DW124&gt;0,SAM!DW124*1000,SAM!DW124&lt;0,SAM!DW124*1000,SAM!DW124=0,"")</f>
        <v/>
      </c>
      <c r="DX124" s="57" t="str" cm="1">
        <f t="array" ref="DX124">_xlfn.IFS(SAM!DX124&gt;0,SAM!DX124*1000,SAM!DX124&lt;0,SAM!DX124*1000,SAM!DX124=0,"")</f>
        <v/>
      </c>
      <c r="DY124" s="57" t="str" cm="1">
        <f t="array" ref="DY124">_xlfn.IFS(SAM!DY124&gt;0,SAM!DY124*1000,SAM!DY124&lt;0,SAM!DY124*1000,SAM!DY124=0,"")</f>
        <v/>
      </c>
      <c r="DZ124" s="57" t="str" cm="1">
        <f t="array" ref="DZ124">_xlfn.IFS(SAM!DZ124&gt;0,SAM!DZ124*1000,SAM!DZ124&lt;0,SAM!DZ124*1000,SAM!DZ124=0,"")</f>
        <v/>
      </c>
      <c r="EA124" s="57" t="str" cm="1">
        <f t="array" ref="EA124">_xlfn.IFS(SAM!EA124&gt;0,SAM!EA124*1000,SAM!EA124&lt;0,SAM!EA124*1000,SAM!EA124=0,"")</f>
        <v/>
      </c>
      <c r="EB124" s="57" t="str" cm="1">
        <f t="array" ref="EB124">_xlfn.IFS(SAM!EB124&gt;0,SAM!EB124*1000,SAM!EB124&lt;0,SAM!EB124*1000,SAM!EB124=0,"")</f>
        <v/>
      </c>
      <c r="EC124" s="57" t="str" cm="1">
        <f t="array" ref="EC124">_xlfn.IFS(SAM!EC124&gt;0,SAM!EC124*1000,SAM!EC124&lt;0,SAM!EC124*1000,SAM!EC124=0,"")</f>
        <v/>
      </c>
      <c r="ED124" s="57" t="str" cm="1">
        <f t="array" ref="ED124">_xlfn.IFS(SAM!ED124&gt;0,SAM!ED124*1000,SAM!ED124&lt;0,SAM!ED124*1000,SAM!ED124=0,"")</f>
        <v/>
      </c>
      <c r="EE124" s="57" t="str" cm="1">
        <f t="array" ref="EE124">_xlfn.IFS(SAM!EE124&gt;0,SAM!EE124*1000,SAM!EE124&lt;0,SAM!EE124*1000,SAM!EE124=0,"")</f>
        <v/>
      </c>
      <c r="EF124" s="57" t="str" cm="1">
        <f t="array" ref="EF124">_xlfn.IFS(SAM!EF124&gt;0,SAM!EF124*1000,SAM!EF124&lt;0,SAM!EF124*1000,SAM!EF124=0,"")</f>
        <v/>
      </c>
      <c r="EG124" s="57" t="str" cm="1">
        <f t="array" ref="EG124">_xlfn.IFS(SAM!EG124&gt;0,SAM!EG124*1000,SAM!EG124&lt;0,SAM!EG124*1000,SAM!EG124=0,"")</f>
        <v/>
      </c>
      <c r="EH124" s="57" t="str" cm="1">
        <f t="array" ref="EH124">_xlfn.IFS(SAM!EH124&gt;0,SAM!EH124*1000,SAM!EH124&lt;0,SAM!EH124*1000,SAM!EH124=0,"")</f>
        <v/>
      </c>
      <c r="EI124" s="57" t="str" cm="1">
        <f t="array" ref="EI124">_xlfn.IFS(SAM!EI124&gt;0,SAM!EI124*1000,SAM!EI124&lt;0,SAM!EI124*1000,SAM!EI124=0,"")</f>
        <v/>
      </c>
      <c r="EJ124" s="57" t="str" cm="1">
        <f t="array" ref="EJ124">_xlfn.IFS(SAM!EJ124&gt;0,SAM!EJ124*1000,SAM!EJ124&lt;0,SAM!EJ124*1000,SAM!EJ124=0,"")</f>
        <v/>
      </c>
      <c r="EK124" s="57" t="str" cm="1">
        <f t="array" ref="EK124">_xlfn.IFS(SAM!EK124&gt;0,SAM!EK124*1000,SAM!EK124&lt;0,SAM!EK124*1000,SAM!EK124=0,"")</f>
        <v/>
      </c>
      <c r="EL124" s="57" t="str" cm="1">
        <f t="array" ref="EL124">_xlfn.IFS(SAM!EL124&gt;0,SAM!EL124*1000,SAM!EL124&lt;0,SAM!EL124*1000,SAM!EL124=0,"")</f>
        <v/>
      </c>
      <c r="EM124" s="57" t="str" cm="1">
        <f t="array" ref="EM124">_xlfn.IFS(SAM!EM124&gt;0,SAM!EM124*1000,SAM!EM124&lt;0,SAM!EM124*1000,SAM!EM124=0,"")</f>
        <v/>
      </c>
      <c r="EN124" s="57" t="str" cm="1">
        <f t="array" ref="EN124">_xlfn.IFS(SAM!EN124&gt;0,SAM!EN124*1000,SAM!EN124&lt;0,SAM!EN124*1000,SAM!EN124=0,"")</f>
        <v/>
      </c>
      <c r="EO124" s="57" t="str" cm="1">
        <f t="array" ref="EO124">_xlfn.IFS(SAM!EO124&gt;0,SAM!EO124*1000,SAM!EO124&lt;0,SAM!EO124*1000,SAM!EO124=0,"")</f>
        <v/>
      </c>
      <c r="EP124" s="57" t="str" cm="1">
        <f t="array" ref="EP124">_xlfn.IFS(SAM!EP124&gt;0,SAM!EP124*1000,SAM!EP124&lt;0,SAM!EP124*1000,SAM!EP124=0,"")</f>
        <v/>
      </c>
      <c r="EQ124" s="57" t="str" cm="1">
        <f t="array" ref="EQ124">_xlfn.IFS(SAM!EQ124&gt;0,SAM!EQ124*1000,SAM!EQ124&lt;0,SAM!EQ124*1000,SAM!EQ124=0,"")</f>
        <v/>
      </c>
      <c r="ER124" s="57" t="str" cm="1">
        <f t="array" ref="ER124">_xlfn.IFS(SAM!ER124&gt;0,SAM!ER124*1000,SAM!ER124&lt;0,SAM!ER124*1000,SAM!ER124=0,"")</f>
        <v/>
      </c>
      <c r="ES124" s="57" t="str" cm="1">
        <f t="array" ref="ES124">_xlfn.IFS(SAM!ES124&gt;0,SAM!ES124*1000,SAM!ES124&lt;0,SAM!ES124*1000,SAM!ES124=0,"")</f>
        <v/>
      </c>
      <c r="ET124" s="57" t="str" cm="1">
        <f t="array" ref="ET124">_xlfn.IFS(SAM!ET124&gt;0,SAM!ET124*1000,SAM!ET124&lt;0,SAM!ET124*1000,SAM!ET124=0,"")</f>
        <v/>
      </c>
      <c r="EU124" s="57" t="str" cm="1">
        <f t="array" ref="EU124">_xlfn.IFS(SAM!EU124&gt;0,SAM!EU124*1000,SAM!EU124&lt;0,SAM!EU124*1000,SAM!EU124=0,"")</f>
        <v/>
      </c>
      <c r="EV124" s="57" cm="1">
        <f t="array" ref="EV124">_xlfn.IFS(SAM!EV124&gt;0,SAM!EV124*1000,SAM!EV124&lt;0,SAM!EV124*1000,SAM!EV124=0,"")</f>
        <v>1581.6369150272101</v>
      </c>
      <c r="EW124" s="57" t="str" cm="1">
        <f t="array" ref="EW124">_xlfn.IFS(SAM!EW124&gt;0,SAM!EW124*1000,SAM!EW124&lt;0,SAM!EW124*1000,SAM!EW124=0,"")</f>
        <v/>
      </c>
      <c r="EX124" s="57" t="str" cm="1">
        <f t="array" ref="EX124">_xlfn.IFS(SAM!EX124&gt;0,SAM!EX124*1000,SAM!EX124&lt;0,SAM!EX124*1000,SAM!EX124=0,"")</f>
        <v/>
      </c>
      <c r="EY124" s="57" t="str" cm="1">
        <f t="array" ref="EY124">_xlfn.IFS(SAM!EY124&gt;0,SAM!EY124*1000,SAM!EY124&lt;0,SAM!EY124*1000,SAM!EY124=0,"")</f>
        <v/>
      </c>
      <c r="EZ124" s="57" t="str" cm="1">
        <f t="array" ref="EZ124">_xlfn.IFS(SAM!EZ124&gt;0,SAM!EZ124*1000,SAM!EZ124&lt;0,SAM!EZ124*1000,SAM!EZ124=0,"")</f>
        <v/>
      </c>
      <c r="FA124" s="57" t="str" cm="1">
        <f t="array" ref="FA124">_xlfn.IFS(SAM!FA124&gt;0,SAM!FA124*1000,SAM!FA124&lt;0,SAM!FA124*1000,SAM!FA124=0,"")</f>
        <v/>
      </c>
      <c r="FB124" s="57" t="str" cm="1">
        <f t="array" ref="FB124">_xlfn.IFS(SAM!FB124&gt;0,SAM!FB124*1000,SAM!FB124&lt;0,SAM!FB124*1000,SAM!FB124=0,"")</f>
        <v/>
      </c>
      <c r="FC124" s="57" t="str" cm="1">
        <f t="array" ref="FC124">_xlfn.IFS(SAM!FC124&gt;0,SAM!FC124*1000,SAM!FC124&lt;0,SAM!FC124*1000,SAM!FC124=0,"")</f>
        <v/>
      </c>
      <c r="FD124" s="57" t="str" cm="1">
        <f t="array" ref="FD124">_xlfn.IFS(SAM!FD124&gt;0,SAM!FD124*1000,SAM!FD124&lt;0,SAM!FD124*1000,SAM!FD124=0,"")</f>
        <v/>
      </c>
      <c r="FE124" s="57" t="str" cm="1">
        <f t="array" ref="FE124">_xlfn.IFS(SAM!FE124&gt;0,SAM!FE124*1000,SAM!FE124&lt;0,SAM!FE124*1000,SAM!FE124=0,"")</f>
        <v/>
      </c>
      <c r="FF124" s="57" t="str" cm="1">
        <f t="array" ref="FF124">_xlfn.IFS(SAM!FF124&gt;0,SAM!FF124*1000,SAM!FF124&lt;0,SAM!FF124*1000,SAM!FF124=0,"")</f>
        <v/>
      </c>
      <c r="FG124" s="57" t="str" cm="1">
        <f t="array" ref="FG124">_xlfn.IFS(SAM!FG124&gt;0,SAM!FG124*1000,SAM!FG124&lt;0,SAM!FG124*1000,SAM!FG124=0,"")</f>
        <v/>
      </c>
      <c r="FH124" s="57" t="str" cm="1">
        <f t="array" ref="FH124">_xlfn.IFS(SAM!FH124&gt;0,SAM!FH124*1000,SAM!FH124&lt;0,SAM!FH124*1000,SAM!FH124=0,"")</f>
        <v/>
      </c>
      <c r="FI124" s="57" t="str" cm="1">
        <f t="array" ref="FI124">_xlfn.IFS(SAM!FI124&gt;0,SAM!FI124*1000,SAM!FI124&lt;0,SAM!FI124*1000,SAM!FI124=0,"")</f>
        <v/>
      </c>
      <c r="FJ124" s="57" t="str" cm="1">
        <f t="array" ref="FJ124">_xlfn.IFS(SAM!FJ124&gt;0,SAM!FJ124*1000,SAM!FJ124&lt;0,SAM!FJ124*1000,SAM!FJ124=0,"")</f>
        <v/>
      </c>
      <c r="FK124" s="57" t="str" cm="1">
        <f t="array" ref="FK124">_xlfn.IFS(SAM!FK124&gt;0,SAM!FK124*1000,SAM!FK124&lt;0,SAM!FK124*1000,SAM!FK124=0,"")</f>
        <v/>
      </c>
      <c r="FL124" s="57" t="str" cm="1">
        <f t="array" ref="FL124">_xlfn.IFS(SAM!FL124&gt;0,SAM!FL124*1000,SAM!FL124&lt;0,SAM!FL124*1000,SAM!FL124=0,"")</f>
        <v/>
      </c>
      <c r="FM124" s="57" t="str" cm="1">
        <f t="array" ref="FM124">_xlfn.IFS(SAM!FM124&gt;0,SAM!FM124*1000,SAM!FM124&lt;0,SAM!FM124*1000,SAM!FM124=0,"")</f>
        <v/>
      </c>
      <c r="FN124" s="57" t="str" cm="1">
        <f t="array" ref="FN124">_xlfn.IFS(SAM!FN124&gt;0,SAM!FN124*1000,SAM!FN124&lt;0,SAM!FN124*1000,SAM!FN124=0,"")</f>
        <v/>
      </c>
      <c r="FO124" s="57" t="str" cm="1">
        <f t="array" ref="FO124">_xlfn.IFS(SAM!FO124&gt;0,SAM!FO124*1000,SAM!FO124&lt;0,SAM!FO124*1000,SAM!FO124=0,"")</f>
        <v/>
      </c>
      <c r="FP124" s="57" cm="1">
        <f t="array" ref="FP124">_xlfn.IFS(SAM!FP124&gt;0,SAM!FP124*1000,SAM!FP124&lt;0,SAM!FP124*1000,SAM!FP124=0,"")</f>
        <v>2.08518298552718</v>
      </c>
      <c r="FR124">
        <f t="shared" si="1"/>
        <v>6897.7842475569914</v>
      </c>
      <c r="FS124" s="85">
        <v>0</v>
      </c>
      <c r="FT124" s="57"/>
      <c r="FU124" s="57"/>
    </row>
    <row r="125" spans="1:177" x14ac:dyDescent="0.3">
      <c r="A125" t="s">
        <v>880</v>
      </c>
      <c r="B125" s="57" t="str" cm="1">
        <f t="array" ref="B125">_xlfn.IFS(SAM!B125&gt;0,SAM!B125*1000,SAM!B125&lt;0,SAM!B125*1000,SAM!B125=0,"")</f>
        <v/>
      </c>
      <c r="C125" s="57" t="str" cm="1">
        <f t="array" ref="C125">_xlfn.IFS(SAM!C125&gt;0,SAM!C125*1000,SAM!C125&lt;0,SAM!C125*1000,SAM!C125=0,"")</f>
        <v/>
      </c>
      <c r="D125" s="57" cm="1">
        <f t="array" ref="D125">_xlfn.IFS(SAM!D125&gt;0,SAM!D125*1000,SAM!D125&lt;0,SAM!D125*1000,SAM!D125=0,"")</f>
        <v>1.8163449410481701E-3</v>
      </c>
      <c r="E125" s="57" cm="1">
        <f t="array" ref="E125">_xlfn.IFS(SAM!E125&gt;0,SAM!E125*1000,SAM!E125&lt;0,SAM!E125*1000,SAM!E125=0,"")</f>
        <v>4.2411007158864806E-3</v>
      </c>
      <c r="F125" s="57" t="str" cm="1">
        <f t="array" ref="F125">_xlfn.IFS(SAM!F125&gt;0,SAM!F125*1000,SAM!F125&lt;0,SAM!F125*1000,SAM!F125=0,"")</f>
        <v/>
      </c>
      <c r="G125" s="57" t="str" cm="1">
        <f t="array" ref="G125">_xlfn.IFS(SAM!G125&gt;0,SAM!G125*1000,SAM!G125&lt;0,SAM!G125*1000,SAM!G125=0,"")</f>
        <v/>
      </c>
      <c r="H125" s="57" cm="1">
        <f t="array" ref="H125">_xlfn.IFS(SAM!H125&gt;0,SAM!H125*1000,SAM!H125&lt;0,SAM!H125*1000,SAM!H125=0,"")</f>
        <v>6.0603015802231097E-3</v>
      </c>
      <c r="I125" s="57" t="str" cm="1">
        <f t="array" ref="I125">_xlfn.IFS(SAM!I125&gt;0,SAM!I125*1000,SAM!I125&lt;0,SAM!I125*1000,SAM!I125=0,"")</f>
        <v/>
      </c>
      <c r="J125" s="57" t="str" cm="1">
        <f t="array" ref="J125">_xlfn.IFS(SAM!J125&gt;0,SAM!J125*1000,SAM!J125&lt;0,SAM!J125*1000,SAM!J125=0,"")</f>
        <v/>
      </c>
      <c r="K125" s="57" t="str" cm="1">
        <f t="array" ref="K125">_xlfn.IFS(SAM!K125&gt;0,SAM!K125*1000,SAM!K125&lt;0,SAM!K125*1000,SAM!K125=0,"")</f>
        <v/>
      </c>
      <c r="L125" s="57" t="str" cm="1">
        <f t="array" ref="L125">_xlfn.IFS(SAM!L125&gt;0,SAM!L125*1000,SAM!L125&lt;0,SAM!L125*1000,SAM!L125=0,"")</f>
        <v/>
      </c>
      <c r="M125" s="57" t="str" cm="1">
        <f t="array" ref="M125">_xlfn.IFS(SAM!M125&gt;0,SAM!M125*1000,SAM!M125&lt;0,SAM!M125*1000,SAM!M125=0,"")</f>
        <v/>
      </c>
      <c r="N125" s="57" t="str" cm="1">
        <f t="array" ref="N125">_xlfn.IFS(SAM!N125&gt;0,SAM!N125*1000,SAM!N125&lt;0,SAM!N125*1000,SAM!N125=0,"")</f>
        <v/>
      </c>
      <c r="O125" s="57" t="str" cm="1">
        <f t="array" ref="O125">_xlfn.IFS(SAM!O125&gt;0,SAM!O125*1000,SAM!O125&lt;0,SAM!O125*1000,SAM!O125=0,"")</f>
        <v/>
      </c>
      <c r="P125" s="57" t="str" cm="1">
        <f t="array" ref="P125">_xlfn.IFS(SAM!P125&gt;0,SAM!P125*1000,SAM!P125&lt;0,SAM!P125*1000,SAM!P125=0,"")</f>
        <v/>
      </c>
      <c r="Q125" s="57" cm="1">
        <f t="array" ref="Q125">_xlfn.IFS(SAM!Q125&gt;0,SAM!Q125*1000,SAM!Q125&lt;0,SAM!Q125*1000,SAM!Q125=0,"")</f>
        <v>3.2122020911401997E-2</v>
      </c>
      <c r="R125" s="57" t="str" cm="1">
        <f t="array" ref="R125">_xlfn.IFS(SAM!R125&gt;0,SAM!R125*1000,SAM!R125&lt;0,SAM!R125*1000,SAM!R125=0,"")</f>
        <v/>
      </c>
      <c r="S125" s="57" cm="1">
        <f t="array" ref="S125">_xlfn.IFS(SAM!S125&gt;0,SAM!S125*1000,SAM!S125&lt;0,SAM!S125*1000,SAM!S125=0,"")</f>
        <v>1.8823011126232201</v>
      </c>
      <c r="T125" s="57" cm="1">
        <f t="array" ref="T125">_xlfn.IFS(SAM!T125&gt;0,SAM!T125*1000,SAM!T125&lt;0,SAM!T125*1000,SAM!T125=0,"")</f>
        <v>4.8581605107282</v>
      </c>
      <c r="U125" s="57" cm="1">
        <f t="array" ref="U125">_xlfn.IFS(SAM!U125&gt;0,SAM!U125*1000,SAM!U125&lt;0,SAM!U125*1000,SAM!U125=0,"")</f>
        <v>1.0680341642059199</v>
      </c>
      <c r="V125" s="57" cm="1">
        <f t="array" ref="V125">_xlfn.IFS(SAM!V125&gt;0,SAM!V125*1000,SAM!V125&lt;0,SAM!V125*1000,SAM!V125=0,"")</f>
        <v>2.0336061035254001</v>
      </c>
      <c r="W125" s="57" cm="1">
        <f t="array" ref="W125">_xlfn.IFS(SAM!W125&gt;0,SAM!W125*1000,SAM!W125&lt;0,SAM!W125*1000,SAM!W125=0,"")</f>
        <v>0.108872716124678</v>
      </c>
      <c r="X125" s="57" cm="1">
        <f t="array" ref="X125">_xlfn.IFS(SAM!X125&gt;0,SAM!X125*1000,SAM!X125&lt;0,SAM!X125*1000,SAM!X125=0,"")</f>
        <v>0.11018491950911199</v>
      </c>
      <c r="Y125" s="57" cm="1">
        <f t="array" ref="Y125">_xlfn.IFS(SAM!Y125&gt;0,SAM!Y125*1000,SAM!Y125&lt;0,SAM!Y125*1000,SAM!Y125=0,"")</f>
        <v>0.10684962773121801</v>
      </c>
      <c r="Z125" s="57" cm="1">
        <f t="array" ref="Z125">_xlfn.IFS(SAM!Z125&gt;0,SAM!Z125*1000,SAM!Z125&lt;0,SAM!Z125*1000,SAM!Z125=0,"")</f>
        <v>4.9614866922879397</v>
      </c>
      <c r="AA125" s="57" cm="1">
        <f t="array" ref="AA125">_xlfn.IFS(SAM!AA125&gt;0,SAM!AA125*1000,SAM!AA125&lt;0,SAM!AA125*1000,SAM!AA125=0,"")</f>
        <v>8.2083178975354096E-2</v>
      </c>
      <c r="AB125" s="57" cm="1">
        <f t="array" ref="AB125">_xlfn.IFS(SAM!AB125&gt;0,SAM!AB125*1000,SAM!AB125&lt;0,SAM!AB125*1000,SAM!AB125=0,"")</f>
        <v>1.3842005744543602</v>
      </c>
      <c r="AC125" s="57" cm="1">
        <f t="array" ref="AC125">_xlfn.IFS(SAM!AC125&gt;0,SAM!AC125*1000,SAM!AC125&lt;0,SAM!AC125*1000,SAM!AC125=0,"")</f>
        <v>15.102574390660799</v>
      </c>
      <c r="AD125" s="57" t="str" cm="1">
        <f t="array" ref="AD125">_xlfn.IFS(SAM!AD125&gt;0,SAM!AD125*1000,SAM!AD125&lt;0,SAM!AD125*1000,SAM!AD125=0,"")</f>
        <v/>
      </c>
      <c r="AE125" s="57" cm="1">
        <f t="array" ref="AE125">_xlfn.IFS(SAM!AE125&gt;0,SAM!AE125*1000,SAM!AE125&lt;0,SAM!AE125*1000,SAM!AE125=0,"")</f>
        <v>0.72451671089593694</v>
      </c>
      <c r="AF125" s="57" cm="1">
        <f t="array" ref="AF125">_xlfn.IFS(SAM!AF125&gt;0,SAM!AF125*1000,SAM!AF125&lt;0,SAM!AF125*1000,SAM!AF125=0,"")</f>
        <v>2.1810541675606498</v>
      </c>
      <c r="AG125" s="57" cm="1">
        <f t="array" ref="AG125">_xlfn.IFS(SAM!AG125&gt;0,SAM!AG125*1000,SAM!AG125&lt;0,SAM!AG125*1000,SAM!AG125=0,"")</f>
        <v>7.39490453710589E-3</v>
      </c>
      <c r="AH125" s="57" cm="1">
        <f t="array" ref="AH125">_xlfn.IFS(SAM!AH125&gt;0,SAM!AH125*1000,SAM!AH125&lt;0,SAM!AH125*1000,SAM!AH125=0,"")</f>
        <v>6.1863758406903298</v>
      </c>
      <c r="AI125" s="57" cm="1">
        <f t="array" ref="AI125">_xlfn.IFS(SAM!AI125&gt;0,SAM!AI125*1000,SAM!AI125&lt;0,SAM!AI125*1000,SAM!AI125=0,"")</f>
        <v>2.6271780013970899E-2</v>
      </c>
      <c r="AJ125" s="57" cm="1">
        <f t="array" ref="AJ125">_xlfn.IFS(SAM!AJ125&gt;0,SAM!AJ125*1000,SAM!AJ125&lt;0,SAM!AJ125*1000,SAM!AJ125=0,"")</f>
        <v>4.2493588461041796</v>
      </c>
      <c r="AK125" s="57" cm="1">
        <f t="array" ref="AK125">_xlfn.IFS(SAM!AK125&gt;0,SAM!AK125*1000,SAM!AK125&lt;0,SAM!AK125*1000,SAM!AK125=0,"")</f>
        <v>0.100613934476046</v>
      </c>
      <c r="AL125" s="57" cm="1">
        <f t="array" ref="AL125">_xlfn.IFS(SAM!AL125&gt;0,SAM!AL125*1000,SAM!AL125&lt;0,SAM!AL125*1000,SAM!AL125=0,"")</f>
        <v>4.6149661686605095</v>
      </c>
      <c r="AM125" s="57" cm="1">
        <f t="array" ref="AM125">_xlfn.IFS(SAM!AM125&gt;0,SAM!AM125*1000,SAM!AM125&lt;0,SAM!AM125*1000,SAM!AM125=0,"")</f>
        <v>4.8267379014175305</v>
      </c>
      <c r="AN125" s="57" cm="1">
        <f t="array" ref="AN125">_xlfn.IFS(SAM!AN125&gt;0,SAM!AN125*1000,SAM!AN125&lt;0,SAM!AN125*1000,SAM!AN125=0,"")</f>
        <v>2.71261419143778E-3</v>
      </c>
      <c r="AO125" s="57" cm="1">
        <f t="array" ref="AO125">_xlfn.IFS(SAM!AO125&gt;0,SAM!AO125*1000,SAM!AO125&lt;0,SAM!AO125*1000,SAM!AO125=0,"")</f>
        <v>8.0128051726940791E-3</v>
      </c>
      <c r="AP125" s="57" cm="1">
        <f t="array" ref="AP125">_xlfn.IFS(SAM!AP125&gt;0,SAM!AP125*1000,SAM!AP125&lt;0,SAM!AP125*1000,SAM!AP125=0,"")</f>
        <v>1.54493514296277E-3</v>
      </c>
      <c r="AQ125" s="57" cm="1">
        <f t="array" ref="AQ125">_xlfn.IFS(SAM!AQ125&gt;0,SAM!AQ125*1000,SAM!AQ125&lt;0,SAM!AQ125*1000,SAM!AQ125=0,"")</f>
        <v>1.0086594773861601E-2</v>
      </c>
      <c r="AR125" s="57" cm="1">
        <f t="array" ref="AR125">_xlfn.IFS(SAM!AR125&gt;0,SAM!AR125*1000,SAM!AR125&lt;0,SAM!AR125*1000,SAM!AR125=0,"")</f>
        <v>5.8227585335101101E-3</v>
      </c>
      <c r="AS125" s="57" cm="1">
        <f t="array" ref="AS125">_xlfn.IFS(SAM!AS125&gt;0,SAM!AS125*1000,SAM!AS125&lt;0,SAM!AS125*1000,SAM!AS125=0,"")</f>
        <v>1.3841235200396699E-3</v>
      </c>
      <c r="AT125" s="57" cm="1">
        <f t="array" ref="AT125">_xlfn.IFS(SAM!AT125&gt;0,SAM!AT125*1000,SAM!AT125&lt;0,SAM!AT125*1000,SAM!AT125=0,"")</f>
        <v>5.6789839488342597E-3</v>
      </c>
      <c r="AU125" s="57" cm="1">
        <f t="array" ref="AU125">_xlfn.IFS(SAM!AU125&gt;0,SAM!AU125*1000,SAM!AU125&lt;0,SAM!AU125*1000,SAM!AU125=0,"")</f>
        <v>3.4454421073204702</v>
      </c>
      <c r="AV125" s="57" cm="1">
        <f t="array" ref="AV125">_xlfn.IFS(SAM!AV125&gt;0,SAM!AV125*1000,SAM!AV125&lt;0,SAM!AV125*1000,SAM!AV125=0,"")</f>
        <v>0.28504634377683197</v>
      </c>
      <c r="AW125" s="57" cm="1">
        <f t="array" ref="AW125">_xlfn.IFS(SAM!AW125&gt;0,SAM!AW125*1000,SAM!AW125&lt;0,SAM!AW125*1000,SAM!AW125=0,"")</f>
        <v>5.0335995981983801E-2</v>
      </c>
      <c r="AX125" s="57" cm="1">
        <f t="array" ref="AX125">_xlfn.IFS(SAM!AX125&gt;0,SAM!AX125*1000,SAM!AX125&lt;0,SAM!AX125*1000,SAM!AX125=0,"")</f>
        <v>1.0252256381838199E-2</v>
      </c>
      <c r="AY125" s="57" cm="1">
        <f t="array" ref="AY125">_xlfn.IFS(SAM!AY125&gt;0,SAM!AY125*1000,SAM!AY125&lt;0,SAM!AY125*1000,SAM!AY125=0,"")</f>
        <v>69.940286145106697</v>
      </c>
      <c r="AZ125" s="57" cm="1">
        <f t="array" ref="AZ125">_xlfn.IFS(SAM!AZ125&gt;0,SAM!AZ125*1000,SAM!AZ125&lt;0,SAM!AZ125*1000,SAM!AZ125=0,"")</f>
        <v>1.1861476858203202</v>
      </c>
      <c r="BA125" s="57" cm="1">
        <f t="array" ref="BA125">_xlfn.IFS(SAM!BA125&gt;0,SAM!BA125*1000,SAM!BA125&lt;0,SAM!BA125*1000,SAM!BA125=0,"")</f>
        <v>8.6280766454136302</v>
      </c>
      <c r="BB125" s="57" cm="1">
        <f t="array" ref="BB125">_xlfn.IFS(SAM!BB125&gt;0,SAM!BB125*1000,SAM!BB125&lt;0,SAM!BB125*1000,SAM!BB125=0,"")</f>
        <v>4.9520222411574197</v>
      </c>
      <c r="BC125" s="57" cm="1">
        <f t="array" ref="BC125">_xlfn.IFS(SAM!BC125&gt;0,SAM!BC125*1000,SAM!BC125&lt;0,SAM!BC125*1000,SAM!BC125=0,"")</f>
        <v>11.8024297034273</v>
      </c>
      <c r="BD125" s="57" cm="1">
        <f t="array" ref="BD125">_xlfn.IFS(SAM!BD125&gt;0,SAM!BD125*1000,SAM!BD125&lt;0,SAM!BD125*1000,SAM!BD125=0,"")</f>
        <v>0.45420327571955704</v>
      </c>
      <c r="BE125" s="57" cm="1">
        <f t="array" ref="BE125">_xlfn.IFS(SAM!BE125&gt;0,SAM!BE125*1000,SAM!BE125&lt;0,SAM!BE125*1000,SAM!BE125=0,"")</f>
        <v>0.95534357663528902</v>
      </c>
      <c r="BF125" s="57" cm="1">
        <f t="array" ref="BF125">_xlfn.IFS(SAM!BF125&gt;0,SAM!BF125*1000,SAM!BF125&lt;0,SAM!BF125*1000,SAM!BF125=0,"")</f>
        <v>5.7744123499781796</v>
      </c>
      <c r="BG125" s="57" cm="1">
        <f t="array" ref="BG125">_xlfn.IFS(SAM!BG125&gt;0,SAM!BG125*1000,SAM!BG125&lt;0,SAM!BG125*1000,SAM!BG125=0,"")</f>
        <v>11.089288049897899</v>
      </c>
      <c r="BH125" s="57" cm="1">
        <f t="array" ref="BH125">_xlfn.IFS(SAM!BH125&gt;0,SAM!BH125*1000,SAM!BH125&lt;0,SAM!BH125*1000,SAM!BH125=0,"")</f>
        <v>4.7738440376142099</v>
      </c>
      <c r="BI125" s="57" cm="1">
        <f t="array" ref="BI125">_xlfn.IFS(SAM!BI125&gt;0,SAM!BI125*1000,SAM!BI125&lt;0,SAM!BI125*1000,SAM!BI125=0,"")</f>
        <v>0.31088737850172099</v>
      </c>
      <c r="BJ125" s="57" cm="1">
        <f t="array" ref="BJ125">_xlfn.IFS(SAM!BJ125&gt;0,SAM!BJ125*1000,SAM!BJ125&lt;0,SAM!BJ125*1000,SAM!BJ125=0,"")</f>
        <v>1.1573987745802699</v>
      </c>
      <c r="BK125" s="57" cm="1">
        <f t="array" ref="BK125">_xlfn.IFS(SAM!BK125&gt;0,SAM!BK125*1000,SAM!BK125&lt;0,SAM!BK125*1000,SAM!BK125=0,"")</f>
        <v>1.7880685139118102</v>
      </c>
      <c r="BL125" s="57" cm="1">
        <f t="array" ref="BL125">_xlfn.IFS(SAM!BL125&gt;0,SAM!BL125*1000,SAM!BL125&lt;0,SAM!BL125*1000,SAM!BL125=0,"")</f>
        <v>7.3983711108369494</v>
      </c>
      <c r="BM125" s="57" cm="1">
        <f t="array" ref="BM125">_xlfn.IFS(SAM!BM125&gt;0,SAM!BM125*1000,SAM!BM125&lt;0,SAM!BM125*1000,SAM!BM125=0,"")</f>
        <v>85.956787603898491</v>
      </c>
      <c r="BN125" s="57" cm="1">
        <f t="array" ref="BN125">_xlfn.IFS(SAM!BN125&gt;0,SAM!BN125*1000,SAM!BN125&lt;0,SAM!BN125*1000,SAM!BN125=0,"")</f>
        <v>49.062728207545398</v>
      </c>
      <c r="BO125" s="57" cm="1">
        <f t="array" ref="BO125">_xlfn.IFS(SAM!BO125&gt;0,SAM!BO125*1000,SAM!BO125&lt;0,SAM!BO125*1000,SAM!BO125=0,"")</f>
        <v>83.101688536896802</v>
      </c>
      <c r="BP125" s="57" cm="1">
        <f t="array" ref="BP125">_xlfn.IFS(SAM!BP125&gt;0,SAM!BP125*1000,SAM!BP125&lt;0,SAM!BP125*1000,SAM!BP125=0,"")</f>
        <v>3.1812965757535706E-2</v>
      </c>
      <c r="BQ125" s="57" t="str" cm="1">
        <f t="array" ref="BQ125">_xlfn.IFS(SAM!BQ125&gt;0,SAM!BQ125*1000,SAM!BQ125&lt;0,SAM!BQ125*1000,SAM!BQ125=0,"")</f>
        <v/>
      </c>
      <c r="BR125" s="57" t="str" cm="1">
        <f t="array" ref="BR125">_xlfn.IFS(SAM!BR125&gt;0,SAM!BR125*1000,SAM!BR125&lt;0,SAM!BR125*1000,SAM!BR125=0,"")</f>
        <v/>
      </c>
      <c r="BS125" s="57" t="str" cm="1">
        <f t="array" ref="BS125">_xlfn.IFS(SAM!BS125&gt;0,SAM!BS125*1000,SAM!BS125&lt;0,SAM!BS125*1000,SAM!BS125=0,"")</f>
        <v/>
      </c>
      <c r="BT125" s="57" t="str" cm="1">
        <f t="array" ref="BT125">_xlfn.IFS(SAM!BT125&gt;0,SAM!BT125*1000,SAM!BT125&lt;0,SAM!BT125*1000,SAM!BT125=0,"")</f>
        <v/>
      </c>
      <c r="BU125" s="57" t="str" cm="1">
        <f t="array" ref="BU125">_xlfn.IFS(SAM!BU125&gt;0,SAM!BU125*1000,SAM!BU125&lt;0,SAM!BU125*1000,SAM!BU125=0,"")</f>
        <v/>
      </c>
      <c r="BV125" s="57" t="str" cm="1">
        <f t="array" ref="BV125">_xlfn.IFS(SAM!BV125&gt;0,SAM!BV125*1000,SAM!BV125&lt;0,SAM!BV125*1000,SAM!BV125=0,"")</f>
        <v/>
      </c>
      <c r="BW125" s="57" t="str" cm="1">
        <f t="array" ref="BW125">_xlfn.IFS(SAM!BW125&gt;0,SAM!BW125*1000,SAM!BW125&lt;0,SAM!BW125*1000,SAM!BW125=0,"")</f>
        <v/>
      </c>
      <c r="BX125" s="57" t="str" cm="1">
        <f t="array" ref="BX125">_xlfn.IFS(SAM!BX125&gt;0,SAM!BX125*1000,SAM!BX125&lt;0,SAM!BX125*1000,SAM!BX125=0,"")</f>
        <v/>
      </c>
      <c r="BY125" s="57" t="str" cm="1">
        <f t="array" ref="BY125">_xlfn.IFS(SAM!BY125&gt;0,SAM!BY125*1000,SAM!BY125&lt;0,SAM!BY125*1000,SAM!BY125=0,"")</f>
        <v/>
      </c>
      <c r="BZ125" s="57" t="str" cm="1">
        <f t="array" ref="BZ125">_xlfn.IFS(SAM!BZ125&gt;0,SAM!BZ125*1000,SAM!BZ125&lt;0,SAM!BZ125*1000,SAM!BZ125=0,"")</f>
        <v/>
      </c>
      <c r="CA125" s="57" t="str" cm="1">
        <f t="array" ref="CA125">_xlfn.IFS(SAM!CA125&gt;0,SAM!CA125*1000,SAM!CA125&lt;0,SAM!CA125*1000,SAM!CA125=0,"")</f>
        <v/>
      </c>
      <c r="CB125" s="57" t="str" cm="1">
        <f t="array" ref="CB125">_xlfn.IFS(SAM!CB125&gt;0,SAM!CB125*1000,SAM!CB125&lt;0,SAM!CB125*1000,SAM!CB125=0,"")</f>
        <v/>
      </c>
      <c r="CC125" s="57" t="str" cm="1">
        <f t="array" ref="CC125">_xlfn.IFS(SAM!CC125&gt;0,SAM!CC125*1000,SAM!CC125&lt;0,SAM!CC125*1000,SAM!CC125=0,"")</f>
        <v/>
      </c>
      <c r="CD125" s="57" t="str" cm="1">
        <f t="array" ref="CD125">_xlfn.IFS(SAM!CD125&gt;0,SAM!CD125*1000,SAM!CD125&lt;0,SAM!CD125*1000,SAM!CD125=0,"")</f>
        <v/>
      </c>
      <c r="CE125" s="57" t="str" cm="1">
        <f t="array" ref="CE125">_xlfn.IFS(SAM!CE125&gt;0,SAM!CE125*1000,SAM!CE125&lt;0,SAM!CE125*1000,SAM!CE125=0,"")</f>
        <v/>
      </c>
      <c r="CF125" s="57" t="str" cm="1">
        <f t="array" ref="CF125">_xlfn.IFS(SAM!CF125&gt;0,SAM!CF125*1000,SAM!CF125&lt;0,SAM!CF125*1000,SAM!CF125=0,"")</f>
        <v/>
      </c>
      <c r="CG125" s="57" t="str" cm="1">
        <f t="array" ref="CG125">_xlfn.IFS(SAM!CG125&gt;0,SAM!CG125*1000,SAM!CG125&lt;0,SAM!CG125*1000,SAM!CG125=0,"")</f>
        <v/>
      </c>
      <c r="CH125" s="57" t="str" cm="1">
        <f t="array" ref="CH125">_xlfn.IFS(SAM!CH125&gt;0,SAM!CH125*1000,SAM!CH125&lt;0,SAM!CH125*1000,SAM!CH125=0,"")</f>
        <v/>
      </c>
      <c r="CI125" s="57" t="str" cm="1">
        <f t="array" ref="CI125">_xlfn.IFS(SAM!CI125&gt;0,SAM!CI125*1000,SAM!CI125&lt;0,SAM!CI125*1000,SAM!CI125=0,"")</f>
        <v/>
      </c>
      <c r="CJ125" s="57" t="str" cm="1">
        <f t="array" ref="CJ125">_xlfn.IFS(SAM!CJ125&gt;0,SAM!CJ125*1000,SAM!CJ125&lt;0,SAM!CJ125*1000,SAM!CJ125=0,"")</f>
        <v/>
      </c>
      <c r="CK125" s="57" t="str" cm="1">
        <f t="array" ref="CK125">_xlfn.IFS(SAM!CK125&gt;0,SAM!CK125*1000,SAM!CK125&lt;0,SAM!CK125*1000,SAM!CK125=0,"")</f>
        <v/>
      </c>
      <c r="CL125" s="57" t="str" cm="1">
        <f t="array" ref="CL125">_xlfn.IFS(SAM!CL125&gt;0,SAM!CL125*1000,SAM!CL125&lt;0,SAM!CL125*1000,SAM!CL125=0,"")</f>
        <v/>
      </c>
      <c r="CM125" s="57" t="str" cm="1">
        <f t="array" ref="CM125">_xlfn.IFS(SAM!CM125&gt;0,SAM!CM125*1000,SAM!CM125&lt;0,SAM!CM125*1000,SAM!CM125=0,"")</f>
        <v/>
      </c>
      <c r="CN125" s="57" t="str" cm="1">
        <f t="array" ref="CN125">_xlfn.IFS(SAM!CN125&gt;0,SAM!CN125*1000,SAM!CN125&lt;0,SAM!CN125*1000,SAM!CN125=0,"")</f>
        <v/>
      </c>
      <c r="CO125" s="57" t="str" cm="1">
        <f t="array" ref="CO125">_xlfn.IFS(SAM!CO125&gt;0,SAM!CO125*1000,SAM!CO125&lt;0,SAM!CO125*1000,SAM!CO125=0,"")</f>
        <v/>
      </c>
      <c r="CP125" s="57" t="str" cm="1">
        <f t="array" ref="CP125">_xlfn.IFS(SAM!CP125&gt;0,SAM!CP125*1000,SAM!CP125&lt;0,SAM!CP125*1000,SAM!CP125=0,"")</f>
        <v/>
      </c>
      <c r="CQ125" s="57" t="str" cm="1">
        <f t="array" ref="CQ125">_xlfn.IFS(SAM!CQ125&gt;0,SAM!CQ125*1000,SAM!CQ125&lt;0,SAM!CQ125*1000,SAM!CQ125=0,"")</f>
        <v/>
      </c>
      <c r="CR125" s="57" t="str" cm="1">
        <f t="array" ref="CR125">_xlfn.IFS(SAM!CR125&gt;0,SAM!CR125*1000,SAM!CR125&lt;0,SAM!CR125*1000,SAM!CR125=0,"")</f>
        <v/>
      </c>
      <c r="CS125" s="57" t="str" cm="1">
        <f t="array" ref="CS125">_xlfn.IFS(SAM!CS125&gt;0,SAM!CS125*1000,SAM!CS125&lt;0,SAM!CS125*1000,SAM!CS125=0,"")</f>
        <v/>
      </c>
      <c r="CT125" s="57" t="str" cm="1">
        <f t="array" ref="CT125">_xlfn.IFS(SAM!CT125&gt;0,SAM!CT125*1000,SAM!CT125&lt;0,SAM!CT125*1000,SAM!CT125=0,"")</f>
        <v/>
      </c>
      <c r="CU125" s="57" t="str" cm="1">
        <f t="array" ref="CU125">_xlfn.IFS(SAM!CU125&gt;0,SAM!CU125*1000,SAM!CU125&lt;0,SAM!CU125*1000,SAM!CU125=0,"")</f>
        <v/>
      </c>
      <c r="CV125" s="57" t="str" cm="1">
        <f t="array" ref="CV125">_xlfn.IFS(SAM!CV125&gt;0,SAM!CV125*1000,SAM!CV125&lt;0,SAM!CV125*1000,SAM!CV125=0,"")</f>
        <v/>
      </c>
      <c r="CW125" s="57" t="str" cm="1">
        <f t="array" ref="CW125">_xlfn.IFS(SAM!CW125&gt;0,SAM!CW125*1000,SAM!CW125&lt;0,SAM!CW125*1000,SAM!CW125=0,"")</f>
        <v/>
      </c>
      <c r="CX125" s="57" t="str" cm="1">
        <f t="array" ref="CX125">_xlfn.IFS(SAM!CX125&gt;0,SAM!CX125*1000,SAM!CX125&lt;0,SAM!CX125*1000,SAM!CX125=0,"")</f>
        <v/>
      </c>
      <c r="CY125" s="57" t="str" cm="1">
        <f t="array" ref="CY125">_xlfn.IFS(SAM!CY125&gt;0,SAM!CY125*1000,SAM!CY125&lt;0,SAM!CY125*1000,SAM!CY125=0,"")</f>
        <v/>
      </c>
      <c r="CZ125" s="57" t="str" cm="1">
        <f t="array" ref="CZ125">_xlfn.IFS(SAM!CZ125&gt;0,SAM!CZ125*1000,SAM!CZ125&lt;0,SAM!CZ125*1000,SAM!CZ125=0,"")</f>
        <v/>
      </c>
      <c r="DA125" s="57" t="str" cm="1">
        <f t="array" ref="DA125">_xlfn.IFS(SAM!DA125&gt;0,SAM!DA125*1000,SAM!DA125&lt;0,SAM!DA125*1000,SAM!DA125=0,"")</f>
        <v/>
      </c>
      <c r="DB125" s="57" t="str" cm="1">
        <f t="array" ref="DB125">_xlfn.IFS(SAM!DB125&gt;0,SAM!DB125*1000,SAM!DB125&lt;0,SAM!DB125*1000,SAM!DB125=0,"")</f>
        <v/>
      </c>
      <c r="DC125" s="57" t="str" cm="1">
        <f t="array" ref="DC125">_xlfn.IFS(SAM!DC125&gt;0,SAM!DC125*1000,SAM!DC125&lt;0,SAM!DC125*1000,SAM!DC125=0,"")</f>
        <v/>
      </c>
      <c r="DD125" s="57" t="str" cm="1">
        <f t="array" ref="DD125">_xlfn.IFS(SAM!DD125&gt;0,SAM!DD125*1000,SAM!DD125&lt;0,SAM!DD125*1000,SAM!DD125=0,"")</f>
        <v/>
      </c>
      <c r="DE125" s="57" t="str" cm="1">
        <f t="array" ref="DE125">_xlfn.IFS(SAM!DE125&gt;0,SAM!DE125*1000,SAM!DE125&lt;0,SAM!DE125*1000,SAM!DE125=0,"")</f>
        <v/>
      </c>
      <c r="DF125" s="57" t="str" cm="1">
        <f t="array" ref="DF125">_xlfn.IFS(SAM!DF125&gt;0,SAM!DF125*1000,SAM!DF125&lt;0,SAM!DF125*1000,SAM!DF125=0,"")</f>
        <v/>
      </c>
      <c r="DG125" s="57" t="str" cm="1">
        <f t="array" ref="DG125">_xlfn.IFS(SAM!DG125&gt;0,SAM!DG125*1000,SAM!DG125&lt;0,SAM!DG125*1000,SAM!DG125=0,"")</f>
        <v/>
      </c>
      <c r="DH125" s="57" t="str" cm="1">
        <f t="array" ref="DH125">_xlfn.IFS(SAM!DH125&gt;0,SAM!DH125*1000,SAM!DH125&lt;0,SAM!DH125*1000,SAM!DH125=0,"")</f>
        <v/>
      </c>
      <c r="DI125" s="57" t="str" cm="1">
        <f t="array" ref="DI125">_xlfn.IFS(SAM!DI125&gt;0,SAM!DI125*1000,SAM!DI125&lt;0,SAM!DI125*1000,SAM!DI125=0,"")</f>
        <v/>
      </c>
      <c r="DJ125" s="57" t="str" cm="1">
        <f t="array" ref="DJ125">_xlfn.IFS(SAM!DJ125&gt;0,SAM!DJ125*1000,SAM!DJ125&lt;0,SAM!DJ125*1000,SAM!DJ125=0,"")</f>
        <v/>
      </c>
      <c r="DK125" s="57" t="str" cm="1">
        <f t="array" ref="DK125">_xlfn.IFS(SAM!DK125&gt;0,SAM!DK125*1000,SAM!DK125&lt;0,SAM!DK125*1000,SAM!DK125=0,"")</f>
        <v/>
      </c>
      <c r="DL125" s="57" t="str" cm="1">
        <f t="array" ref="DL125">_xlfn.IFS(SAM!DL125&gt;0,SAM!DL125*1000,SAM!DL125&lt;0,SAM!DL125*1000,SAM!DL125=0,"")</f>
        <v/>
      </c>
      <c r="DM125" s="57" t="str" cm="1">
        <f t="array" ref="DM125">_xlfn.IFS(SAM!DM125&gt;0,SAM!DM125*1000,SAM!DM125&lt;0,SAM!DM125*1000,SAM!DM125=0,"")</f>
        <v/>
      </c>
      <c r="DN125" s="57" t="str" cm="1">
        <f t="array" ref="DN125">_xlfn.IFS(SAM!DN125&gt;0,SAM!DN125*1000,SAM!DN125&lt;0,SAM!DN125*1000,SAM!DN125=0,"")</f>
        <v/>
      </c>
      <c r="DO125" s="57" t="str" cm="1">
        <f t="array" ref="DO125">_xlfn.IFS(SAM!DO125&gt;0,SAM!DO125*1000,SAM!DO125&lt;0,SAM!DO125*1000,SAM!DO125=0,"")</f>
        <v/>
      </c>
      <c r="DP125" s="57" t="str" cm="1">
        <f t="array" ref="DP125">_xlfn.IFS(SAM!DP125&gt;0,SAM!DP125*1000,SAM!DP125&lt;0,SAM!DP125*1000,SAM!DP125=0,"")</f>
        <v/>
      </c>
      <c r="DQ125" s="57" t="str" cm="1">
        <f t="array" ref="DQ125">_xlfn.IFS(SAM!DQ125&gt;0,SAM!DQ125*1000,SAM!DQ125&lt;0,SAM!DQ125*1000,SAM!DQ125=0,"")</f>
        <v/>
      </c>
      <c r="DR125" s="57" t="str" cm="1">
        <f t="array" ref="DR125">_xlfn.IFS(SAM!DR125&gt;0,SAM!DR125*1000,SAM!DR125&lt;0,SAM!DR125*1000,SAM!DR125=0,"")</f>
        <v/>
      </c>
      <c r="DS125" s="57" t="str" cm="1">
        <f t="array" ref="DS125">_xlfn.IFS(SAM!DS125&gt;0,SAM!DS125*1000,SAM!DS125&lt;0,SAM!DS125*1000,SAM!DS125=0,"")</f>
        <v/>
      </c>
      <c r="DT125" s="57" t="str" cm="1">
        <f t="array" ref="DT125">_xlfn.IFS(SAM!DT125&gt;0,SAM!DT125*1000,SAM!DT125&lt;0,SAM!DT125*1000,SAM!DT125=0,"")</f>
        <v/>
      </c>
      <c r="DU125" s="57" t="str" cm="1">
        <f t="array" ref="DU125">_xlfn.IFS(SAM!DU125&gt;0,SAM!DU125*1000,SAM!DU125&lt;0,SAM!DU125*1000,SAM!DU125=0,"")</f>
        <v/>
      </c>
      <c r="DV125" s="57" t="str" cm="1">
        <f t="array" ref="DV125">_xlfn.IFS(SAM!DV125&gt;0,SAM!DV125*1000,SAM!DV125&lt;0,SAM!DV125*1000,SAM!DV125=0,"")</f>
        <v/>
      </c>
      <c r="DW125" s="57" t="str" cm="1">
        <f t="array" ref="DW125">_xlfn.IFS(SAM!DW125&gt;0,SAM!DW125*1000,SAM!DW125&lt;0,SAM!DW125*1000,SAM!DW125=0,"")</f>
        <v/>
      </c>
      <c r="DX125" s="57" t="str" cm="1">
        <f t="array" ref="DX125">_xlfn.IFS(SAM!DX125&gt;0,SAM!DX125*1000,SAM!DX125&lt;0,SAM!DX125*1000,SAM!DX125=0,"")</f>
        <v/>
      </c>
      <c r="DY125" s="57" t="str" cm="1">
        <f t="array" ref="DY125">_xlfn.IFS(SAM!DY125&gt;0,SAM!DY125*1000,SAM!DY125&lt;0,SAM!DY125*1000,SAM!DY125=0,"")</f>
        <v/>
      </c>
      <c r="DZ125" s="57" t="str" cm="1">
        <f t="array" ref="DZ125">_xlfn.IFS(SAM!DZ125&gt;0,SAM!DZ125*1000,SAM!DZ125&lt;0,SAM!DZ125*1000,SAM!DZ125=0,"")</f>
        <v/>
      </c>
      <c r="EA125" s="57" t="str" cm="1">
        <f t="array" ref="EA125">_xlfn.IFS(SAM!EA125&gt;0,SAM!EA125*1000,SAM!EA125&lt;0,SAM!EA125*1000,SAM!EA125=0,"")</f>
        <v/>
      </c>
      <c r="EB125" s="57" t="str" cm="1">
        <f t="array" ref="EB125">_xlfn.IFS(SAM!EB125&gt;0,SAM!EB125*1000,SAM!EB125&lt;0,SAM!EB125*1000,SAM!EB125=0,"")</f>
        <v/>
      </c>
      <c r="EC125" s="57" t="str" cm="1">
        <f t="array" ref="EC125">_xlfn.IFS(SAM!EC125&gt;0,SAM!EC125*1000,SAM!EC125&lt;0,SAM!EC125*1000,SAM!EC125=0,"")</f>
        <v/>
      </c>
      <c r="ED125" s="57" t="str" cm="1">
        <f t="array" ref="ED125">_xlfn.IFS(SAM!ED125&gt;0,SAM!ED125*1000,SAM!ED125&lt;0,SAM!ED125*1000,SAM!ED125=0,"")</f>
        <v/>
      </c>
      <c r="EE125" s="57" t="str" cm="1">
        <f t="array" ref="EE125">_xlfn.IFS(SAM!EE125&gt;0,SAM!EE125*1000,SAM!EE125&lt;0,SAM!EE125*1000,SAM!EE125=0,"")</f>
        <v/>
      </c>
      <c r="EF125" s="57" t="str" cm="1">
        <f t="array" ref="EF125">_xlfn.IFS(SAM!EF125&gt;0,SAM!EF125*1000,SAM!EF125&lt;0,SAM!EF125*1000,SAM!EF125=0,"")</f>
        <v/>
      </c>
      <c r="EG125" s="57" t="str" cm="1">
        <f t="array" ref="EG125">_xlfn.IFS(SAM!EG125&gt;0,SAM!EG125*1000,SAM!EG125&lt;0,SAM!EG125*1000,SAM!EG125=0,"")</f>
        <v/>
      </c>
      <c r="EH125" s="57" t="str" cm="1">
        <f t="array" ref="EH125">_xlfn.IFS(SAM!EH125&gt;0,SAM!EH125*1000,SAM!EH125&lt;0,SAM!EH125*1000,SAM!EH125=0,"")</f>
        <v/>
      </c>
      <c r="EI125" s="57" t="str" cm="1">
        <f t="array" ref="EI125">_xlfn.IFS(SAM!EI125&gt;0,SAM!EI125*1000,SAM!EI125&lt;0,SAM!EI125*1000,SAM!EI125=0,"")</f>
        <v/>
      </c>
      <c r="EJ125" s="57" t="str" cm="1">
        <f t="array" ref="EJ125">_xlfn.IFS(SAM!EJ125&gt;0,SAM!EJ125*1000,SAM!EJ125&lt;0,SAM!EJ125*1000,SAM!EJ125=0,"")</f>
        <v/>
      </c>
      <c r="EK125" s="57" t="str" cm="1">
        <f t="array" ref="EK125">_xlfn.IFS(SAM!EK125&gt;0,SAM!EK125*1000,SAM!EK125&lt;0,SAM!EK125*1000,SAM!EK125=0,"")</f>
        <v/>
      </c>
      <c r="EL125" s="57" t="str" cm="1">
        <f t="array" ref="EL125">_xlfn.IFS(SAM!EL125&gt;0,SAM!EL125*1000,SAM!EL125&lt;0,SAM!EL125*1000,SAM!EL125=0,"")</f>
        <v/>
      </c>
      <c r="EM125" s="57" t="str" cm="1">
        <f t="array" ref="EM125">_xlfn.IFS(SAM!EM125&gt;0,SAM!EM125*1000,SAM!EM125&lt;0,SAM!EM125*1000,SAM!EM125=0,"")</f>
        <v/>
      </c>
      <c r="EN125" s="57" t="str" cm="1">
        <f t="array" ref="EN125">_xlfn.IFS(SAM!EN125&gt;0,SAM!EN125*1000,SAM!EN125&lt;0,SAM!EN125*1000,SAM!EN125=0,"")</f>
        <v/>
      </c>
      <c r="EO125" s="57" t="str" cm="1">
        <f t="array" ref="EO125">_xlfn.IFS(SAM!EO125&gt;0,SAM!EO125*1000,SAM!EO125&lt;0,SAM!EO125*1000,SAM!EO125=0,"")</f>
        <v/>
      </c>
      <c r="EP125" s="57" t="str" cm="1">
        <f t="array" ref="EP125">_xlfn.IFS(SAM!EP125&gt;0,SAM!EP125*1000,SAM!EP125&lt;0,SAM!EP125*1000,SAM!EP125=0,"")</f>
        <v/>
      </c>
      <c r="EQ125" s="57" t="str" cm="1">
        <f t="array" ref="EQ125">_xlfn.IFS(SAM!EQ125&gt;0,SAM!EQ125*1000,SAM!EQ125&lt;0,SAM!EQ125*1000,SAM!EQ125=0,"")</f>
        <v/>
      </c>
      <c r="ER125" s="57" t="str" cm="1">
        <f t="array" ref="ER125">_xlfn.IFS(SAM!ER125&gt;0,SAM!ER125*1000,SAM!ER125&lt;0,SAM!ER125*1000,SAM!ER125=0,"")</f>
        <v/>
      </c>
      <c r="ES125" s="57" t="str" cm="1">
        <f t="array" ref="ES125">_xlfn.IFS(SAM!ES125&gt;0,SAM!ES125*1000,SAM!ES125&lt;0,SAM!ES125*1000,SAM!ES125=0,"")</f>
        <v/>
      </c>
      <c r="ET125" s="57" t="str" cm="1">
        <f t="array" ref="ET125">_xlfn.IFS(SAM!ET125&gt;0,SAM!ET125*1000,SAM!ET125&lt;0,SAM!ET125*1000,SAM!ET125=0,"")</f>
        <v/>
      </c>
      <c r="EU125" s="57" t="str" cm="1">
        <f t="array" ref="EU125">_xlfn.IFS(SAM!EU125&gt;0,SAM!EU125*1000,SAM!EU125&lt;0,SAM!EU125*1000,SAM!EU125=0,"")</f>
        <v/>
      </c>
      <c r="EV125" s="57" cm="1">
        <f t="array" ref="EV125">_xlfn.IFS(SAM!EV125&gt;0,SAM!EV125*1000,SAM!EV125&lt;0,SAM!EV125*1000,SAM!EV125=0,"")</f>
        <v>80.251672969793205</v>
      </c>
      <c r="EW125" s="57" t="str" cm="1">
        <f t="array" ref="EW125">_xlfn.IFS(SAM!EW125&gt;0,SAM!EW125*1000,SAM!EW125&lt;0,SAM!EW125*1000,SAM!EW125=0,"")</f>
        <v/>
      </c>
      <c r="EX125" s="57" t="str" cm="1">
        <f t="array" ref="EX125">_xlfn.IFS(SAM!EX125&gt;0,SAM!EX125*1000,SAM!EX125&lt;0,SAM!EX125*1000,SAM!EX125=0,"")</f>
        <v/>
      </c>
      <c r="EY125" s="57" t="str" cm="1">
        <f t="array" ref="EY125">_xlfn.IFS(SAM!EY125&gt;0,SAM!EY125*1000,SAM!EY125&lt;0,SAM!EY125*1000,SAM!EY125=0,"")</f>
        <v/>
      </c>
      <c r="EZ125" s="57" t="str" cm="1">
        <f t="array" ref="EZ125">_xlfn.IFS(SAM!EZ125&gt;0,SAM!EZ125*1000,SAM!EZ125&lt;0,SAM!EZ125*1000,SAM!EZ125=0,"")</f>
        <v/>
      </c>
      <c r="FA125" s="57" t="str" cm="1">
        <f t="array" ref="FA125">_xlfn.IFS(SAM!FA125&gt;0,SAM!FA125*1000,SAM!FA125&lt;0,SAM!FA125*1000,SAM!FA125=0,"")</f>
        <v/>
      </c>
      <c r="FB125" s="57" t="str" cm="1">
        <f t="array" ref="FB125">_xlfn.IFS(SAM!FB125&gt;0,SAM!FB125*1000,SAM!FB125&lt;0,SAM!FB125*1000,SAM!FB125=0,"")</f>
        <v/>
      </c>
      <c r="FC125" s="57" t="str" cm="1">
        <f t="array" ref="FC125">_xlfn.IFS(SAM!FC125&gt;0,SAM!FC125*1000,SAM!FC125&lt;0,SAM!FC125*1000,SAM!FC125=0,"")</f>
        <v/>
      </c>
      <c r="FD125" s="57" t="str" cm="1">
        <f t="array" ref="FD125">_xlfn.IFS(SAM!FD125&gt;0,SAM!FD125*1000,SAM!FD125&lt;0,SAM!FD125*1000,SAM!FD125=0,"")</f>
        <v/>
      </c>
      <c r="FE125" s="57" t="str" cm="1">
        <f t="array" ref="FE125">_xlfn.IFS(SAM!FE125&gt;0,SAM!FE125*1000,SAM!FE125&lt;0,SAM!FE125*1000,SAM!FE125=0,"")</f>
        <v/>
      </c>
      <c r="FF125" s="57" t="str" cm="1">
        <f t="array" ref="FF125">_xlfn.IFS(SAM!FF125&gt;0,SAM!FF125*1000,SAM!FF125&lt;0,SAM!FF125*1000,SAM!FF125=0,"")</f>
        <v/>
      </c>
      <c r="FG125" s="57" t="str" cm="1">
        <f t="array" ref="FG125">_xlfn.IFS(SAM!FG125&gt;0,SAM!FG125*1000,SAM!FG125&lt;0,SAM!FG125*1000,SAM!FG125=0,"")</f>
        <v/>
      </c>
      <c r="FH125" s="57" t="str" cm="1">
        <f t="array" ref="FH125">_xlfn.IFS(SAM!FH125&gt;0,SAM!FH125*1000,SAM!FH125&lt;0,SAM!FH125*1000,SAM!FH125=0,"")</f>
        <v/>
      </c>
      <c r="FI125" s="57" t="str" cm="1">
        <f t="array" ref="FI125">_xlfn.IFS(SAM!FI125&gt;0,SAM!FI125*1000,SAM!FI125&lt;0,SAM!FI125*1000,SAM!FI125=0,"")</f>
        <v/>
      </c>
      <c r="FJ125" s="57" t="str" cm="1">
        <f t="array" ref="FJ125">_xlfn.IFS(SAM!FJ125&gt;0,SAM!FJ125*1000,SAM!FJ125&lt;0,SAM!FJ125*1000,SAM!FJ125=0,"")</f>
        <v/>
      </c>
      <c r="FK125" s="57" t="str" cm="1">
        <f t="array" ref="FK125">_xlfn.IFS(SAM!FK125&gt;0,SAM!FK125*1000,SAM!FK125&lt;0,SAM!FK125*1000,SAM!FK125=0,"")</f>
        <v/>
      </c>
      <c r="FL125" s="57" t="str" cm="1">
        <f t="array" ref="FL125">_xlfn.IFS(SAM!FL125&gt;0,SAM!FL125*1000,SAM!FL125&lt;0,SAM!FL125*1000,SAM!FL125=0,"")</f>
        <v/>
      </c>
      <c r="FM125" s="57" t="str" cm="1">
        <f t="array" ref="FM125">_xlfn.IFS(SAM!FM125&gt;0,SAM!FM125*1000,SAM!FM125&lt;0,SAM!FM125*1000,SAM!FM125=0,"")</f>
        <v/>
      </c>
      <c r="FN125" s="57" t="str" cm="1">
        <f t="array" ref="FN125">_xlfn.IFS(SAM!FN125&gt;0,SAM!FN125*1000,SAM!FN125&lt;0,SAM!FN125*1000,SAM!FN125=0,"")</f>
        <v/>
      </c>
      <c r="FO125" s="57" t="str" cm="1">
        <f t="array" ref="FO125">_xlfn.IFS(SAM!FO125&gt;0,SAM!FO125*1000,SAM!FO125&lt;0,SAM!FO125*1000,SAM!FO125=0,"")</f>
        <v/>
      </c>
      <c r="FP125" s="57" t="str" cm="1">
        <f t="array" ref="FP125">_xlfn.IFS(SAM!FP125&gt;0,SAM!FP125*1000,SAM!FP125&lt;0,SAM!FP125*1000,SAM!FP125=0,"")</f>
        <v/>
      </c>
      <c r="FR125">
        <f t="shared" si="1"/>
        <v>487.10167330456812</v>
      </c>
      <c r="FS125" s="85">
        <v>0</v>
      </c>
      <c r="FT125" s="57"/>
      <c r="FU125" s="57"/>
    </row>
    <row r="126" spans="1:177" x14ac:dyDescent="0.3">
      <c r="A126" t="s">
        <v>670</v>
      </c>
      <c r="B126" s="57" t="str" cm="1">
        <f t="array" ref="B126">_xlfn.IFS(SAM!B126&gt;0,SAM!B126*1000,SAM!B126&lt;0,SAM!B126*1000,SAM!B126=0,"")</f>
        <v/>
      </c>
      <c r="C126" s="57" t="str" cm="1">
        <f t="array" ref="C126">_xlfn.IFS(SAM!C126&gt;0,SAM!C126*1000,SAM!C126&lt;0,SAM!C126*1000,SAM!C126=0,"")</f>
        <v/>
      </c>
      <c r="D126" s="57" cm="1">
        <f t="array" ref="D126">_xlfn.IFS(SAM!D126&gt;0,SAM!D126*1000,SAM!D126&lt;0,SAM!D126*1000,SAM!D126=0,"")</f>
        <v>2.9561068319840598E-3</v>
      </c>
      <c r="E126" s="57" cm="1">
        <f t="array" ref="E126">_xlfn.IFS(SAM!E126&gt;0,SAM!E126*1000,SAM!E126&lt;0,SAM!E126*1000,SAM!E126=0,"")</f>
        <v>9.3559831183379696E-3</v>
      </c>
      <c r="F126" s="57" t="str" cm="1">
        <f t="array" ref="F126">_xlfn.IFS(SAM!F126&gt;0,SAM!F126*1000,SAM!F126&lt;0,SAM!F126*1000,SAM!F126=0,"")</f>
        <v/>
      </c>
      <c r="G126" s="57" t="str" cm="1">
        <f t="array" ref="G126">_xlfn.IFS(SAM!G126&gt;0,SAM!G126*1000,SAM!G126&lt;0,SAM!G126*1000,SAM!G126=0,"")</f>
        <v/>
      </c>
      <c r="H126" s="57" cm="1">
        <f t="array" ref="H126">_xlfn.IFS(SAM!H126&gt;0,SAM!H126*1000,SAM!H126&lt;0,SAM!H126*1000,SAM!H126=0,"")</f>
        <v>6.4226091919023204E-2</v>
      </c>
      <c r="I126" s="57" t="str" cm="1">
        <f t="array" ref="I126">_xlfn.IFS(SAM!I126&gt;0,SAM!I126*1000,SAM!I126&lt;0,SAM!I126*1000,SAM!I126=0,"")</f>
        <v/>
      </c>
      <c r="J126" s="57" cm="1">
        <f t="array" ref="J126">_xlfn.IFS(SAM!J126&gt;0,SAM!J126*1000,SAM!J126&lt;0,SAM!J126*1000,SAM!J126=0,"")</f>
        <v>2.8370476322767497E-3</v>
      </c>
      <c r="K126" s="57" cm="1">
        <f t="array" ref="K126">_xlfn.IFS(SAM!K126&gt;0,SAM!K126*1000,SAM!K126&lt;0,SAM!K126*1000,SAM!K126=0,"")</f>
        <v>2.5096426548757603E-3</v>
      </c>
      <c r="L126" s="57" t="str" cm="1">
        <f t="array" ref="L126">_xlfn.IFS(SAM!L126&gt;0,SAM!L126*1000,SAM!L126&lt;0,SAM!L126*1000,SAM!L126=0,"")</f>
        <v/>
      </c>
      <c r="M126" s="57" t="str" cm="1">
        <f t="array" ref="M126">_xlfn.IFS(SAM!M126&gt;0,SAM!M126*1000,SAM!M126&lt;0,SAM!M126*1000,SAM!M126=0,"")</f>
        <v/>
      </c>
      <c r="N126" s="57" cm="1">
        <f t="array" ref="N126">_xlfn.IFS(SAM!N126&gt;0,SAM!N126*1000,SAM!N126&lt;0,SAM!N126*1000,SAM!N126=0,"")</f>
        <v>4.7357747138005498E-3</v>
      </c>
      <c r="O126" s="57" t="str" cm="1">
        <f t="array" ref="O126">_xlfn.IFS(SAM!O126&gt;0,SAM!O126*1000,SAM!O126&lt;0,SAM!O126*1000,SAM!O126=0,"")</f>
        <v/>
      </c>
      <c r="P126" s="57" t="str" cm="1">
        <f t="array" ref="P126">_xlfn.IFS(SAM!P126&gt;0,SAM!P126*1000,SAM!P126&lt;0,SAM!P126*1000,SAM!P126=0,"")</f>
        <v/>
      </c>
      <c r="Q126" s="57" cm="1">
        <f t="array" ref="Q126">_xlfn.IFS(SAM!Q126&gt;0,SAM!Q126*1000,SAM!Q126&lt;0,SAM!Q126*1000,SAM!Q126=0,"")</f>
        <v>3.7819406271894E-2</v>
      </c>
      <c r="R126" s="57" t="str" cm="1">
        <f t="array" ref="R126">_xlfn.IFS(SAM!R126&gt;0,SAM!R126*1000,SAM!R126&lt;0,SAM!R126*1000,SAM!R126=0,"")</f>
        <v/>
      </c>
      <c r="S126" s="57" cm="1">
        <f t="array" ref="S126">_xlfn.IFS(SAM!S126&gt;0,SAM!S126*1000,SAM!S126&lt;0,SAM!S126*1000,SAM!S126=0,"")</f>
        <v>4.7448065651213601E-2</v>
      </c>
      <c r="T126" s="57" cm="1">
        <f t="array" ref="T126">_xlfn.IFS(SAM!T126&gt;0,SAM!T126*1000,SAM!T126&lt;0,SAM!T126*1000,SAM!T126=0,"")</f>
        <v>0.16725603128985198</v>
      </c>
      <c r="U126" s="57" cm="1">
        <f t="array" ref="U126">_xlfn.IFS(SAM!U126&gt;0,SAM!U126*1000,SAM!U126&lt;0,SAM!U126*1000,SAM!U126=0,"")</f>
        <v>3.026674983663E-2</v>
      </c>
      <c r="V126" s="57" cm="1">
        <f t="array" ref="V126">_xlfn.IFS(SAM!V126&gt;0,SAM!V126*1000,SAM!V126&lt;0,SAM!V126*1000,SAM!V126=0,"")</f>
        <v>0.14110805692454501</v>
      </c>
      <c r="W126" s="57" cm="1">
        <f t="array" ref="W126">_xlfn.IFS(SAM!W126&gt;0,SAM!W126*1000,SAM!W126&lt;0,SAM!W126*1000,SAM!W126=0,"")</f>
        <v>3.6140670033853996E-2</v>
      </c>
      <c r="X126" s="57" cm="1">
        <f t="array" ref="X126">_xlfn.IFS(SAM!X126&gt;0,SAM!X126*1000,SAM!X126&lt;0,SAM!X126*1000,SAM!X126=0,"")</f>
        <v>2.6679048001549202E-3</v>
      </c>
      <c r="Y126" s="57" cm="1">
        <f t="array" ref="Y126">_xlfn.IFS(SAM!Y126&gt;0,SAM!Y126*1000,SAM!Y126&lt;0,SAM!Y126*1000,SAM!Y126=0,"")</f>
        <v>2.0513542205567101E-2</v>
      </c>
      <c r="Z126" s="57" cm="1">
        <f t="array" ref="Z126">_xlfn.IFS(SAM!Z126&gt;0,SAM!Z126*1000,SAM!Z126&lt;0,SAM!Z126*1000,SAM!Z126=0,"")</f>
        <v>0.328718815705631</v>
      </c>
      <c r="AA126" s="57" cm="1">
        <f t="array" ref="AA126">_xlfn.IFS(SAM!AA126&gt;0,SAM!AA126*1000,SAM!AA126&lt;0,SAM!AA126*1000,SAM!AA126=0,"")</f>
        <v>1.2508698631968199E-2</v>
      </c>
      <c r="AB126" s="57" cm="1">
        <f t="array" ref="AB126">_xlfn.IFS(SAM!AB126&gt;0,SAM!AB126*1000,SAM!AB126&lt;0,SAM!AB126*1000,SAM!AB126=0,"")</f>
        <v>1.1310550812481801</v>
      </c>
      <c r="AC126" s="57" cm="1">
        <f t="array" ref="AC126">_xlfn.IFS(SAM!AC126&gt;0,SAM!AC126*1000,SAM!AC126&lt;0,SAM!AC126*1000,SAM!AC126=0,"")</f>
        <v>1.3899165823306798</v>
      </c>
      <c r="AD126" s="57" t="str" cm="1">
        <f t="array" ref="AD126">_xlfn.IFS(SAM!AD126&gt;0,SAM!AD126*1000,SAM!AD126&lt;0,SAM!AD126*1000,SAM!AD126=0,"")</f>
        <v/>
      </c>
      <c r="AE126" s="57" cm="1">
        <f t="array" ref="AE126">_xlfn.IFS(SAM!AE126&gt;0,SAM!AE126*1000,SAM!AE126&lt;0,SAM!AE126*1000,SAM!AE126=0,"")</f>
        <v>8.4466319597576792E-2</v>
      </c>
      <c r="AF126" s="57" cm="1">
        <f t="array" ref="AF126">_xlfn.IFS(SAM!AF126&gt;0,SAM!AF126*1000,SAM!AF126&lt;0,SAM!AF126*1000,SAM!AF126=0,"")</f>
        <v>0.18709591574450499</v>
      </c>
      <c r="AG126" s="57" cm="1">
        <f t="array" ref="AG126">_xlfn.IFS(SAM!AG126&gt;0,SAM!AG126*1000,SAM!AG126&lt;0,SAM!AG126*1000,SAM!AG126=0,"")</f>
        <v>3.1093393484631298</v>
      </c>
      <c r="AH126" s="57" cm="1">
        <f t="array" ref="AH126">_xlfn.IFS(SAM!AH126&gt;0,SAM!AH126*1000,SAM!AH126&lt;0,SAM!AH126*1000,SAM!AH126=0,"")</f>
        <v>0.51345511466342009</v>
      </c>
      <c r="AI126" s="57" cm="1">
        <f t="array" ref="AI126">_xlfn.IFS(SAM!AI126&gt;0,SAM!AI126*1000,SAM!AI126&lt;0,SAM!AI126*1000,SAM!AI126=0,"")</f>
        <v>4.7394136464736693E-3</v>
      </c>
      <c r="AJ126" s="57" cm="1">
        <f t="array" ref="AJ126">_xlfn.IFS(SAM!AJ126&gt;0,SAM!AJ126*1000,SAM!AJ126&lt;0,SAM!AJ126*1000,SAM!AJ126=0,"")</f>
        <v>1.84989946695912</v>
      </c>
      <c r="AK126" s="57" cm="1">
        <f t="array" ref="AK126">_xlfn.IFS(SAM!AK126&gt;0,SAM!AK126*1000,SAM!AK126&lt;0,SAM!AK126*1000,SAM!AK126=0,"")</f>
        <v>3.6776301674659902E-3</v>
      </c>
      <c r="AL126" s="57" cm="1">
        <f t="array" ref="AL126">_xlfn.IFS(SAM!AL126&gt;0,SAM!AL126*1000,SAM!AL126&lt;0,SAM!AL126*1000,SAM!AL126=0,"")</f>
        <v>7.4815408770542005E-2</v>
      </c>
      <c r="AM126" s="57" cm="1">
        <f t="array" ref="AM126">_xlfn.IFS(SAM!AM126&gt;0,SAM!AM126*1000,SAM!AM126&lt;0,SAM!AM126*1000,SAM!AM126=0,"")</f>
        <v>6.24531491902868E-2</v>
      </c>
      <c r="AN126" s="57" cm="1">
        <f t="array" ref="AN126">_xlfn.IFS(SAM!AN126&gt;0,SAM!AN126*1000,SAM!AN126&lt;0,SAM!AN126*1000,SAM!AN126=0,"")</f>
        <v>6.6542440331175704E-3</v>
      </c>
      <c r="AO126" s="57" cm="1">
        <f t="array" ref="AO126">_xlfn.IFS(SAM!AO126&gt;0,SAM!AO126*1000,SAM!AO126&lt;0,SAM!AO126*1000,SAM!AO126=0,"")</f>
        <v>2.0377158123234497E-3</v>
      </c>
      <c r="AP126" s="57" cm="1">
        <f t="array" ref="AP126">_xlfn.IFS(SAM!AP126&gt;0,SAM!AP126*1000,SAM!AP126&lt;0,SAM!AP126*1000,SAM!AP126=0,"")</f>
        <v>1.2816682841169499E-3</v>
      </c>
      <c r="AQ126" s="57" cm="1">
        <f t="array" ref="AQ126">_xlfn.IFS(SAM!AQ126&gt;0,SAM!AQ126*1000,SAM!AQ126&lt;0,SAM!AQ126*1000,SAM!AQ126=0,"")</f>
        <v>7.8519349572976002E-3</v>
      </c>
      <c r="AR126" s="57" cm="1">
        <f t="array" ref="AR126">_xlfn.IFS(SAM!AR126&gt;0,SAM!AR126*1000,SAM!AR126&lt;0,SAM!AR126*1000,SAM!AR126=0,"")</f>
        <v>4.9857608900716905E-3</v>
      </c>
      <c r="AS126" s="57" cm="1">
        <f t="array" ref="AS126">_xlfn.IFS(SAM!AS126&gt;0,SAM!AS126*1000,SAM!AS126&lt;0,SAM!AS126*1000,SAM!AS126=0,"")</f>
        <v>2.3386228730054299E-3</v>
      </c>
      <c r="AT126" s="57" cm="1">
        <f t="array" ref="AT126">_xlfn.IFS(SAM!AT126&gt;0,SAM!AT126*1000,SAM!AT126&lt;0,SAM!AT126*1000,SAM!AT126=0,"")</f>
        <v>1.0463160687700002E-3</v>
      </c>
      <c r="AU126" s="57" cm="1">
        <f t="array" ref="AU126">_xlfn.IFS(SAM!AU126&gt;0,SAM!AU126*1000,SAM!AU126&lt;0,SAM!AU126*1000,SAM!AU126=0,"")</f>
        <v>0.16600274309855101</v>
      </c>
      <c r="AV126" s="57" cm="1">
        <f t="array" ref="AV126">_xlfn.IFS(SAM!AV126&gt;0,SAM!AV126*1000,SAM!AV126&lt;0,SAM!AV126*1000,SAM!AV126=0,"")</f>
        <v>4.3299996386155994</v>
      </c>
      <c r="AW126" s="57" cm="1">
        <f t="array" ref="AW126">_xlfn.IFS(SAM!AW126&gt;0,SAM!AW126*1000,SAM!AW126&lt;0,SAM!AW126*1000,SAM!AW126=0,"")</f>
        <v>0.74580425838781406</v>
      </c>
      <c r="AX126" s="57" cm="1">
        <f t="array" ref="AX126">_xlfn.IFS(SAM!AX126&gt;0,SAM!AX126*1000,SAM!AX126&lt;0,SAM!AX126*1000,SAM!AX126=0,"")</f>
        <v>5.1004468083155201</v>
      </c>
      <c r="AY126" s="57" cm="1">
        <f t="array" ref="AY126">_xlfn.IFS(SAM!AY126&gt;0,SAM!AY126*1000,SAM!AY126&lt;0,SAM!AY126*1000,SAM!AY126=0,"")</f>
        <v>0.82414202519484303</v>
      </c>
      <c r="AZ126" s="57" cm="1">
        <f t="array" ref="AZ126">_xlfn.IFS(SAM!AZ126&gt;0,SAM!AZ126*1000,SAM!AZ126&lt;0,SAM!AZ126*1000,SAM!AZ126=0,"")</f>
        <v>2.1830419402663899</v>
      </c>
      <c r="BA126" s="57" cm="1">
        <f t="array" ref="BA126">_xlfn.IFS(SAM!BA126&gt;0,SAM!BA126*1000,SAM!BA126&lt;0,SAM!BA126*1000,SAM!BA126=0,"")</f>
        <v>0.81237255264323904</v>
      </c>
      <c r="BB126" s="57" cm="1">
        <f t="array" ref="BB126">_xlfn.IFS(SAM!BB126&gt;0,SAM!BB126*1000,SAM!BB126&lt;0,SAM!BB126*1000,SAM!BB126=0,"")</f>
        <v>1.9075509259285899</v>
      </c>
      <c r="BC126" s="57" cm="1">
        <f t="array" ref="BC126">_xlfn.IFS(SAM!BC126&gt;0,SAM!BC126*1000,SAM!BC126&lt;0,SAM!BC126*1000,SAM!BC126=0,"")</f>
        <v>1.3723988386371799</v>
      </c>
      <c r="BD126" s="57" cm="1">
        <f t="array" ref="BD126">_xlfn.IFS(SAM!BD126&gt;0,SAM!BD126*1000,SAM!BD126&lt;0,SAM!BD126*1000,SAM!BD126=0,"")</f>
        <v>4.6748052489420405E-2</v>
      </c>
      <c r="BE126" s="57" cm="1">
        <f t="array" ref="BE126">_xlfn.IFS(SAM!BE126&gt;0,SAM!BE126*1000,SAM!BE126&lt;0,SAM!BE126*1000,SAM!BE126=0,"")</f>
        <v>6.5703200418656099E-2</v>
      </c>
      <c r="BF126" s="57" cm="1">
        <f t="array" ref="BF126">_xlfn.IFS(SAM!BF126&gt;0,SAM!BF126*1000,SAM!BF126&lt;0,SAM!BF126*1000,SAM!BF126=0,"")</f>
        <v>0.12437364803318801</v>
      </c>
      <c r="BG126" s="57" cm="1">
        <f t="array" ref="BG126">_xlfn.IFS(SAM!BG126&gt;0,SAM!BG126*1000,SAM!BG126&lt;0,SAM!BG126*1000,SAM!BG126=0,"")</f>
        <v>0.56693653261907595</v>
      </c>
      <c r="BH126" s="57" cm="1">
        <f t="array" ref="BH126">_xlfn.IFS(SAM!BH126&gt;0,SAM!BH126*1000,SAM!BH126&lt;0,SAM!BH126*1000,SAM!BH126=0,"")</f>
        <v>1.9896248539594399E-2</v>
      </c>
      <c r="BI126" s="57" cm="1">
        <f t="array" ref="BI126">_xlfn.IFS(SAM!BI126&gt;0,SAM!BI126*1000,SAM!BI126&lt;0,SAM!BI126*1000,SAM!BI126=0,"")</f>
        <v>2.6679651744942498E-3</v>
      </c>
      <c r="BJ126" s="57" cm="1">
        <f t="array" ref="BJ126">_xlfn.IFS(SAM!BJ126&gt;0,SAM!BJ126*1000,SAM!BJ126&lt;0,SAM!BJ126*1000,SAM!BJ126=0,"")</f>
        <v>0.110226541882252</v>
      </c>
      <c r="BK126" s="57" cm="1">
        <f t="array" ref="BK126">_xlfn.IFS(SAM!BK126&gt;0,SAM!BK126*1000,SAM!BK126&lt;0,SAM!BK126*1000,SAM!BK126=0,"")</f>
        <v>0.37862478470251199</v>
      </c>
      <c r="BL126" s="57" cm="1">
        <f t="array" ref="BL126">_xlfn.IFS(SAM!BL126&gt;0,SAM!BL126*1000,SAM!BL126&lt;0,SAM!BL126*1000,SAM!BL126=0,"")</f>
        <v>0.26432284253659499</v>
      </c>
      <c r="BM126" s="57" cm="1">
        <f t="array" ref="BM126">_xlfn.IFS(SAM!BM126&gt;0,SAM!BM126*1000,SAM!BM126&lt;0,SAM!BM126*1000,SAM!BM126=0,"")</f>
        <v>2.2916674441271701</v>
      </c>
      <c r="BN126" s="57" cm="1">
        <f t="array" ref="BN126">_xlfn.IFS(SAM!BN126&gt;0,SAM!BN126*1000,SAM!BN126&lt;0,SAM!BN126*1000,SAM!BN126=0,"")</f>
        <v>1.6870506288598199</v>
      </c>
      <c r="BO126" s="57" cm="1">
        <f t="array" ref="BO126">_xlfn.IFS(SAM!BO126&gt;0,SAM!BO126*1000,SAM!BO126&lt;0,SAM!BO126*1000,SAM!BO126=0,"")</f>
        <v>4.3065116698565706</v>
      </c>
      <c r="BP126" s="57" cm="1">
        <f t="array" ref="BP126">_xlfn.IFS(SAM!BP126&gt;0,SAM!BP126*1000,SAM!BP126&lt;0,SAM!BP126*1000,SAM!BP126=0,"")</f>
        <v>0.21904687566212799</v>
      </c>
      <c r="BQ126" s="57" t="str" cm="1">
        <f t="array" ref="BQ126">_xlfn.IFS(SAM!BQ126&gt;0,SAM!BQ126*1000,SAM!BQ126&lt;0,SAM!BQ126*1000,SAM!BQ126=0,"")</f>
        <v/>
      </c>
      <c r="BR126" s="57" t="str" cm="1">
        <f t="array" ref="BR126">_xlfn.IFS(SAM!BR126&gt;0,SAM!BR126*1000,SAM!BR126&lt;0,SAM!BR126*1000,SAM!BR126=0,"")</f>
        <v/>
      </c>
      <c r="BS126" s="57" t="str" cm="1">
        <f t="array" ref="BS126">_xlfn.IFS(SAM!BS126&gt;0,SAM!BS126*1000,SAM!BS126&lt;0,SAM!BS126*1000,SAM!BS126=0,"")</f>
        <v/>
      </c>
      <c r="BT126" s="57" t="str" cm="1">
        <f t="array" ref="BT126">_xlfn.IFS(SAM!BT126&gt;0,SAM!BT126*1000,SAM!BT126&lt;0,SAM!BT126*1000,SAM!BT126=0,"")</f>
        <v/>
      </c>
      <c r="BU126" s="57" t="str" cm="1">
        <f t="array" ref="BU126">_xlfn.IFS(SAM!BU126&gt;0,SAM!BU126*1000,SAM!BU126&lt;0,SAM!BU126*1000,SAM!BU126=0,"")</f>
        <v/>
      </c>
      <c r="BV126" s="57" t="str" cm="1">
        <f t="array" ref="BV126">_xlfn.IFS(SAM!BV126&gt;0,SAM!BV126*1000,SAM!BV126&lt;0,SAM!BV126*1000,SAM!BV126=0,"")</f>
        <v/>
      </c>
      <c r="BW126" s="57" t="str" cm="1">
        <f t="array" ref="BW126">_xlfn.IFS(SAM!BW126&gt;0,SAM!BW126*1000,SAM!BW126&lt;0,SAM!BW126*1000,SAM!BW126=0,"")</f>
        <v/>
      </c>
      <c r="BX126" s="57" t="str" cm="1">
        <f t="array" ref="BX126">_xlfn.IFS(SAM!BX126&gt;0,SAM!BX126*1000,SAM!BX126&lt;0,SAM!BX126*1000,SAM!BX126=0,"")</f>
        <v/>
      </c>
      <c r="BY126" s="57" t="str" cm="1">
        <f t="array" ref="BY126">_xlfn.IFS(SAM!BY126&gt;0,SAM!BY126*1000,SAM!BY126&lt;0,SAM!BY126*1000,SAM!BY126=0,"")</f>
        <v/>
      </c>
      <c r="BZ126" s="57" t="str" cm="1">
        <f t="array" ref="BZ126">_xlfn.IFS(SAM!BZ126&gt;0,SAM!BZ126*1000,SAM!BZ126&lt;0,SAM!BZ126*1000,SAM!BZ126=0,"")</f>
        <v/>
      </c>
      <c r="CA126" s="57" t="str" cm="1">
        <f t="array" ref="CA126">_xlfn.IFS(SAM!CA126&gt;0,SAM!CA126*1000,SAM!CA126&lt;0,SAM!CA126*1000,SAM!CA126=0,"")</f>
        <v/>
      </c>
      <c r="CB126" s="57" t="str" cm="1">
        <f t="array" ref="CB126">_xlfn.IFS(SAM!CB126&gt;0,SAM!CB126*1000,SAM!CB126&lt;0,SAM!CB126*1000,SAM!CB126=0,"")</f>
        <v/>
      </c>
      <c r="CC126" s="57" t="str" cm="1">
        <f t="array" ref="CC126">_xlfn.IFS(SAM!CC126&gt;0,SAM!CC126*1000,SAM!CC126&lt;0,SAM!CC126*1000,SAM!CC126=0,"")</f>
        <v/>
      </c>
      <c r="CD126" s="57" t="str" cm="1">
        <f t="array" ref="CD126">_xlfn.IFS(SAM!CD126&gt;0,SAM!CD126*1000,SAM!CD126&lt;0,SAM!CD126*1000,SAM!CD126=0,"")</f>
        <v/>
      </c>
      <c r="CE126" s="57" t="str" cm="1">
        <f t="array" ref="CE126">_xlfn.IFS(SAM!CE126&gt;0,SAM!CE126*1000,SAM!CE126&lt;0,SAM!CE126*1000,SAM!CE126=0,"")</f>
        <v/>
      </c>
      <c r="CF126" s="57" t="str" cm="1">
        <f t="array" ref="CF126">_xlfn.IFS(SAM!CF126&gt;0,SAM!CF126*1000,SAM!CF126&lt;0,SAM!CF126*1000,SAM!CF126=0,"")</f>
        <v/>
      </c>
      <c r="CG126" s="57" t="str" cm="1">
        <f t="array" ref="CG126">_xlfn.IFS(SAM!CG126&gt;0,SAM!CG126*1000,SAM!CG126&lt;0,SAM!CG126*1000,SAM!CG126=0,"")</f>
        <v/>
      </c>
      <c r="CH126" s="57" t="str" cm="1">
        <f t="array" ref="CH126">_xlfn.IFS(SAM!CH126&gt;0,SAM!CH126*1000,SAM!CH126&lt;0,SAM!CH126*1000,SAM!CH126=0,"")</f>
        <v/>
      </c>
      <c r="CI126" s="57" t="str" cm="1">
        <f t="array" ref="CI126">_xlfn.IFS(SAM!CI126&gt;0,SAM!CI126*1000,SAM!CI126&lt;0,SAM!CI126*1000,SAM!CI126=0,"")</f>
        <v/>
      </c>
      <c r="CJ126" s="57" t="str" cm="1">
        <f t="array" ref="CJ126">_xlfn.IFS(SAM!CJ126&gt;0,SAM!CJ126*1000,SAM!CJ126&lt;0,SAM!CJ126*1000,SAM!CJ126=0,"")</f>
        <v/>
      </c>
      <c r="CK126" s="57" t="str" cm="1">
        <f t="array" ref="CK126">_xlfn.IFS(SAM!CK126&gt;0,SAM!CK126*1000,SAM!CK126&lt;0,SAM!CK126*1000,SAM!CK126=0,"")</f>
        <v/>
      </c>
      <c r="CL126" s="57" t="str" cm="1">
        <f t="array" ref="CL126">_xlfn.IFS(SAM!CL126&gt;0,SAM!CL126*1000,SAM!CL126&lt;0,SAM!CL126*1000,SAM!CL126=0,"")</f>
        <v/>
      </c>
      <c r="CM126" s="57" t="str" cm="1">
        <f t="array" ref="CM126">_xlfn.IFS(SAM!CM126&gt;0,SAM!CM126*1000,SAM!CM126&lt;0,SAM!CM126*1000,SAM!CM126=0,"")</f>
        <v/>
      </c>
      <c r="CN126" s="57" t="str" cm="1">
        <f t="array" ref="CN126">_xlfn.IFS(SAM!CN126&gt;0,SAM!CN126*1000,SAM!CN126&lt;0,SAM!CN126*1000,SAM!CN126=0,"")</f>
        <v/>
      </c>
      <c r="CO126" s="57" t="str" cm="1">
        <f t="array" ref="CO126">_xlfn.IFS(SAM!CO126&gt;0,SAM!CO126*1000,SAM!CO126&lt;0,SAM!CO126*1000,SAM!CO126=0,"")</f>
        <v/>
      </c>
      <c r="CP126" s="57" t="str" cm="1">
        <f t="array" ref="CP126">_xlfn.IFS(SAM!CP126&gt;0,SAM!CP126*1000,SAM!CP126&lt;0,SAM!CP126*1000,SAM!CP126=0,"")</f>
        <v/>
      </c>
      <c r="CQ126" s="57" t="str" cm="1">
        <f t="array" ref="CQ126">_xlfn.IFS(SAM!CQ126&gt;0,SAM!CQ126*1000,SAM!CQ126&lt;0,SAM!CQ126*1000,SAM!CQ126=0,"")</f>
        <v/>
      </c>
      <c r="CR126" s="57" t="str" cm="1">
        <f t="array" ref="CR126">_xlfn.IFS(SAM!CR126&gt;0,SAM!CR126*1000,SAM!CR126&lt;0,SAM!CR126*1000,SAM!CR126=0,"")</f>
        <v/>
      </c>
      <c r="CS126" s="57" t="str" cm="1">
        <f t="array" ref="CS126">_xlfn.IFS(SAM!CS126&gt;0,SAM!CS126*1000,SAM!CS126&lt;0,SAM!CS126*1000,SAM!CS126=0,"")</f>
        <v/>
      </c>
      <c r="CT126" s="57" t="str" cm="1">
        <f t="array" ref="CT126">_xlfn.IFS(SAM!CT126&gt;0,SAM!CT126*1000,SAM!CT126&lt;0,SAM!CT126*1000,SAM!CT126=0,"")</f>
        <v/>
      </c>
      <c r="CU126" s="57" t="str" cm="1">
        <f t="array" ref="CU126">_xlfn.IFS(SAM!CU126&gt;0,SAM!CU126*1000,SAM!CU126&lt;0,SAM!CU126*1000,SAM!CU126=0,"")</f>
        <v/>
      </c>
      <c r="CV126" s="57" t="str" cm="1">
        <f t="array" ref="CV126">_xlfn.IFS(SAM!CV126&gt;0,SAM!CV126*1000,SAM!CV126&lt;0,SAM!CV126*1000,SAM!CV126=0,"")</f>
        <v/>
      </c>
      <c r="CW126" s="57" t="str" cm="1">
        <f t="array" ref="CW126">_xlfn.IFS(SAM!CW126&gt;0,SAM!CW126*1000,SAM!CW126&lt;0,SAM!CW126*1000,SAM!CW126=0,"")</f>
        <v/>
      </c>
      <c r="CX126" s="57" t="str" cm="1">
        <f t="array" ref="CX126">_xlfn.IFS(SAM!CX126&gt;0,SAM!CX126*1000,SAM!CX126&lt;0,SAM!CX126*1000,SAM!CX126=0,"")</f>
        <v/>
      </c>
      <c r="CY126" s="57" t="str" cm="1">
        <f t="array" ref="CY126">_xlfn.IFS(SAM!CY126&gt;0,SAM!CY126*1000,SAM!CY126&lt;0,SAM!CY126*1000,SAM!CY126=0,"")</f>
        <v/>
      </c>
      <c r="CZ126" s="57" t="str" cm="1">
        <f t="array" ref="CZ126">_xlfn.IFS(SAM!CZ126&gt;0,SAM!CZ126*1000,SAM!CZ126&lt;0,SAM!CZ126*1000,SAM!CZ126=0,"")</f>
        <v/>
      </c>
      <c r="DA126" s="57" t="str" cm="1">
        <f t="array" ref="DA126">_xlfn.IFS(SAM!DA126&gt;0,SAM!DA126*1000,SAM!DA126&lt;0,SAM!DA126*1000,SAM!DA126=0,"")</f>
        <v/>
      </c>
      <c r="DB126" s="57" t="str" cm="1">
        <f t="array" ref="DB126">_xlfn.IFS(SAM!DB126&gt;0,SAM!DB126*1000,SAM!DB126&lt;0,SAM!DB126*1000,SAM!DB126=0,"")</f>
        <v/>
      </c>
      <c r="DC126" s="57" t="str" cm="1">
        <f t="array" ref="DC126">_xlfn.IFS(SAM!DC126&gt;0,SAM!DC126*1000,SAM!DC126&lt;0,SAM!DC126*1000,SAM!DC126=0,"")</f>
        <v/>
      </c>
      <c r="DD126" s="57" t="str" cm="1">
        <f t="array" ref="DD126">_xlfn.IFS(SAM!DD126&gt;0,SAM!DD126*1000,SAM!DD126&lt;0,SAM!DD126*1000,SAM!DD126=0,"")</f>
        <v/>
      </c>
      <c r="DE126" s="57" t="str" cm="1">
        <f t="array" ref="DE126">_xlfn.IFS(SAM!DE126&gt;0,SAM!DE126*1000,SAM!DE126&lt;0,SAM!DE126*1000,SAM!DE126=0,"")</f>
        <v/>
      </c>
      <c r="DF126" s="57" t="str" cm="1">
        <f t="array" ref="DF126">_xlfn.IFS(SAM!DF126&gt;0,SAM!DF126*1000,SAM!DF126&lt;0,SAM!DF126*1000,SAM!DF126=0,"")</f>
        <v/>
      </c>
      <c r="DG126" s="57" t="str" cm="1">
        <f t="array" ref="DG126">_xlfn.IFS(SAM!DG126&gt;0,SAM!DG126*1000,SAM!DG126&lt;0,SAM!DG126*1000,SAM!DG126=0,"")</f>
        <v/>
      </c>
      <c r="DH126" s="57" t="str" cm="1">
        <f t="array" ref="DH126">_xlfn.IFS(SAM!DH126&gt;0,SAM!DH126*1000,SAM!DH126&lt;0,SAM!DH126*1000,SAM!DH126=0,"")</f>
        <v/>
      </c>
      <c r="DI126" s="57" t="str" cm="1">
        <f t="array" ref="DI126">_xlfn.IFS(SAM!DI126&gt;0,SAM!DI126*1000,SAM!DI126&lt;0,SAM!DI126*1000,SAM!DI126=0,"")</f>
        <v/>
      </c>
      <c r="DJ126" s="57" t="str" cm="1">
        <f t="array" ref="DJ126">_xlfn.IFS(SAM!DJ126&gt;0,SAM!DJ126*1000,SAM!DJ126&lt;0,SAM!DJ126*1000,SAM!DJ126=0,"")</f>
        <v/>
      </c>
      <c r="DK126" s="57" t="str" cm="1">
        <f t="array" ref="DK126">_xlfn.IFS(SAM!DK126&gt;0,SAM!DK126*1000,SAM!DK126&lt;0,SAM!DK126*1000,SAM!DK126=0,"")</f>
        <v/>
      </c>
      <c r="DL126" s="57" t="str" cm="1">
        <f t="array" ref="DL126">_xlfn.IFS(SAM!DL126&gt;0,SAM!DL126*1000,SAM!DL126&lt;0,SAM!DL126*1000,SAM!DL126=0,"")</f>
        <v/>
      </c>
      <c r="DM126" s="57" t="str" cm="1">
        <f t="array" ref="DM126">_xlfn.IFS(SAM!DM126&gt;0,SAM!DM126*1000,SAM!DM126&lt;0,SAM!DM126*1000,SAM!DM126=0,"")</f>
        <v/>
      </c>
      <c r="DN126" s="57" t="str" cm="1">
        <f t="array" ref="DN126">_xlfn.IFS(SAM!DN126&gt;0,SAM!DN126*1000,SAM!DN126&lt;0,SAM!DN126*1000,SAM!DN126=0,"")</f>
        <v/>
      </c>
      <c r="DO126" s="57" t="str" cm="1">
        <f t="array" ref="DO126">_xlfn.IFS(SAM!DO126&gt;0,SAM!DO126*1000,SAM!DO126&lt;0,SAM!DO126*1000,SAM!DO126=0,"")</f>
        <v/>
      </c>
      <c r="DP126" s="57" t="str" cm="1">
        <f t="array" ref="DP126">_xlfn.IFS(SAM!DP126&gt;0,SAM!DP126*1000,SAM!DP126&lt;0,SAM!DP126*1000,SAM!DP126=0,"")</f>
        <v/>
      </c>
      <c r="DQ126" s="57" t="str" cm="1">
        <f t="array" ref="DQ126">_xlfn.IFS(SAM!DQ126&gt;0,SAM!DQ126*1000,SAM!DQ126&lt;0,SAM!DQ126*1000,SAM!DQ126=0,"")</f>
        <v/>
      </c>
      <c r="DR126" s="57" t="str" cm="1">
        <f t="array" ref="DR126">_xlfn.IFS(SAM!DR126&gt;0,SAM!DR126*1000,SAM!DR126&lt;0,SAM!DR126*1000,SAM!DR126=0,"")</f>
        <v/>
      </c>
      <c r="DS126" s="57" t="str" cm="1">
        <f t="array" ref="DS126">_xlfn.IFS(SAM!DS126&gt;0,SAM!DS126*1000,SAM!DS126&lt;0,SAM!DS126*1000,SAM!DS126=0,"")</f>
        <v/>
      </c>
      <c r="DT126" s="57" t="str" cm="1">
        <f t="array" ref="DT126">_xlfn.IFS(SAM!DT126&gt;0,SAM!DT126*1000,SAM!DT126&lt;0,SAM!DT126*1000,SAM!DT126=0,"")</f>
        <v/>
      </c>
      <c r="DU126" s="57" t="str" cm="1">
        <f t="array" ref="DU126">_xlfn.IFS(SAM!DU126&gt;0,SAM!DU126*1000,SAM!DU126&lt;0,SAM!DU126*1000,SAM!DU126=0,"")</f>
        <v/>
      </c>
      <c r="DV126" s="57" t="str" cm="1">
        <f t="array" ref="DV126">_xlfn.IFS(SAM!DV126&gt;0,SAM!DV126*1000,SAM!DV126&lt;0,SAM!DV126*1000,SAM!DV126=0,"")</f>
        <v/>
      </c>
      <c r="DW126" s="57" t="str" cm="1">
        <f t="array" ref="DW126">_xlfn.IFS(SAM!DW126&gt;0,SAM!DW126*1000,SAM!DW126&lt;0,SAM!DW126*1000,SAM!DW126=0,"")</f>
        <v/>
      </c>
      <c r="DX126" s="57" t="str" cm="1">
        <f t="array" ref="DX126">_xlfn.IFS(SAM!DX126&gt;0,SAM!DX126*1000,SAM!DX126&lt;0,SAM!DX126*1000,SAM!DX126=0,"")</f>
        <v/>
      </c>
      <c r="DY126" s="57" t="str" cm="1">
        <f t="array" ref="DY126">_xlfn.IFS(SAM!DY126&gt;0,SAM!DY126*1000,SAM!DY126&lt;0,SAM!DY126*1000,SAM!DY126=0,"")</f>
        <v/>
      </c>
      <c r="DZ126" s="57" t="str" cm="1">
        <f t="array" ref="DZ126">_xlfn.IFS(SAM!DZ126&gt;0,SAM!DZ126*1000,SAM!DZ126&lt;0,SAM!DZ126*1000,SAM!DZ126=0,"")</f>
        <v/>
      </c>
      <c r="EA126" s="57" t="str" cm="1">
        <f t="array" ref="EA126">_xlfn.IFS(SAM!EA126&gt;0,SAM!EA126*1000,SAM!EA126&lt;0,SAM!EA126*1000,SAM!EA126=0,"")</f>
        <v/>
      </c>
      <c r="EB126" s="57" t="str" cm="1">
        <f t="array" ref="EB126">_xlfn.IFS(SAM!EB126&gt;0,SAM!EB126*1000,SAM!EB126&lt;0,SAM!EB126*1000,SAM!EB126=0,"")</f>
        <v/>
      </c>
      <c r="EC126" s="57" t="str" cm="1">
        <f t="array" ref="EC126">_xlfn.IFS(SAM!EC126&gt;0,SAM!EC126*1000,SAM!EC126&lt;0,SAM!EC126*1000,SAM!EC126=0,"")</f>
        <v/>
      </c>
      <c r="ED126" s="57" t="str" cm="1">
        <f t="array" ref="ED126">_xlfn.IFS(SAM!ED126&gt;0,SAM!ED126*1000,SAM!ED126&lt;0,SAM!ED126*1000,SAM!ED126=0,"")</f>
        <v/>
      </c>
      <c r="EE126" s="57" t="str" cm="1">
        <f t="array" ref="EE126">_xlfn.IFS(SAM!EE126&gt;0,SAM!EE126*1000,SAM!EE126&lt;0,SAM!EE126*1000,SAM!EE126=0,"")</f>
        <v/>
      </c>
      <c r="EF126" s="57" t="str" cm="1">
        <f t="array" ref="EF126">_xlfn.IFS(SAM!EF126&gt;0,SAM!EF126*1000,SAM!EF126&lt;0,SAM!EF126*1000,SAM!EF126=0,"")</f>
        <v/>
      </c>
      <c r="EG126" s="57" t="str" cm="1">
        <f t="array" ref="EG126">_xlfn.IFS(SAM!EG126&gt;0,SAM!EG126*1000,SAM!EG126&lt;0,SAM!EG126*1000,SAM!EG126=0,"")</f>
        <v/>
      </c>
      <c r="EH126" s="57" t="str" cm="1">
        <f t="array" ref="EH126">_xlfn.IFS(SAM!EH126&gt;0,SAM!EH126*1000,SAM!EH126&lt;0,SAM!EH126*1000,SAM!EH126=0,"")</f>
        <v/>
      </c>
      <c r="EI126" s="57" t="str" cm="1">
        <f t="array" ref="EI126">_xlfn.IFS(SAM!EI126&gt;0,SAM!EI126*1000,SAM!EI126&lt;0,SAM!EI126*1000,SAM!EI126=0,"")</f>
        <v/>
      </c>
      <c r="EJ126" s="57" t="str" cm="1">
        <f t="array" ref="EJ126">_xlfn.IFS(SAM!EJ126&gt;0,SAM!EJ126*1000,SAM!EJ126&lt;0,SAM!EJ126*1000,SAM!EJ126=0,"")</f>
        <v/>
      </c>
      <c r="EK126" s="57" t="str" cm="1">
        <f t="array" ref="EK126">_xlfn.IFS(SAM!EK126&gt;0,SAM!EK126*1000,SAM!EK126&lt;0,SAM!EK126*1000,SAM!EK126=0,"")</f>
        <v/>
      </c>
      <c r="EL126" s="57" t="str" cm="1">
        <f t="array" ref="EL126">_xlfn.IFS(SAM!EL126&gt;0,SAM!EL126*1000,SAM!EL126&lt;0,SAM!EL126*1000,SAM!EL126=0,"")</f>
        <v/>
      </c>
      <c r="EM126" s="57" t="str" cm="1">
        <f t="array" ref="EM126">_xlfn.IFS(SAM!EM126&gt;0,SAM!EM126*1000,SAM!EM126&lt;0,SAM!EM126*1000,SAM!EM126=0,"")</f>
        <v/>
      </c>
      <c r="EN126" s="57" t="str" cm="1">
        <f t="array" ref="EN126">_xlfn.IFS(SAM!EN126&gt;0,SAM!EN126*1000,SAM!EN126&lt;0,SAM!EN126*1000,SAM!EN126=0,"")</f>
        <v/>
      </c>
      <c r="EO126" s="57" t="str" cm="1">
        <f t="array" ref="EO126">_xlfn.IFS(SAM!EO126&gt;0,SAM!EO126*1000,SAM!EO126&lt;0,SAM!EO126*1000,SAM!EO126=0,"")</f>
        <v/>
      </c>
      <c r="EP126" s="57" t="str" cm="1">
        <f t="array" ref="EP126">_xlfn.IFS(SAM!EP126&gt;0,SAM!EP126*1000,SAM!EP126&lt;0,SAM!EP126*1000,SAM!EP126=0,"")</f>
        <v/>
      </c>
      <c r="EQ126" s="57" t="str" cm="1">
        <f t="array" ref="EQ126">_xlfn.IFS(SAM!EQ126&gt;0,SAM!EQ126*1000,SAM!EQ126&lt;0,SAM!EQ126*1000,SAM!EQ126=0,"")</f>
        <v/>
      </c>
      <c r="ER126" s="57" t="str" cm="1">
        <f t="array" ref="ER126">_xlfn.IFS(SAM!ER126&gt;0,SAM!ER126*1000,SAM!ER126&lt;0,SAM!ER126*1000,SAM!ER126=0,"")</f>
        <v/>
      </c>
      <c r="ES126" s="57" t="str" cm="1">
        <f t="array" ref="ES126">_xlfn.IFS(SAM!ES126&gt;0,SAM!ES126*1000,SAM!ES126&lt;0,SAM!ES126*1000,SAM!ES126=0,"")</f>
        <v/>
      </c>
      <c r="ET126" s="57" t="str" cm="1">
        <f t="array" ref="ET126">_xlfn.IFS(SAM!ET126&gt;0,SAM!ET126*1000,SAM!ET126&lt;0,SAM!ET126*1000,SAM!ET126=0,"")</f>
        <v/>
      </c>
      <c r="EU126" s="57" t="str" cm="1">
        <f t="array" ref="EU126">_xlfn.IFS(SAM!EU126&gt;0,SAM!EU126*1000,SAM!EU126&lt;0,SAM!EU126*1000,SAM!EU126=0,"")</f>
        <v/>
      </c>
      <c r="EV126" s="57" cm="1">
        <f t="array" ref="EV126">_xlfn.IFS(SAM!EV126&gt;0,SAM!EV126*1000,SAM!EV126&lt;0,SAM!EV126*1000,SAM!EV126=0,"")</f>
        <v>42.424521802091604</v>
      </c>
      <c r="EW126" s="57" t="str" cm="1">
        <f t="array" ref="EW126">_xlfn.IFS(SAM!EW126&gt;0,SAM!EW126*1000,SAM!EW126&lt;0,SAM!EW126*1000,SAM!EW126=0,"")</f>
        <v/>
      </c>
      <c r="EX126" s="57" t="str" cm="1">
        <f t="array" ref="EX126">_xlfn.IFS(SAM!EX126&gt;0,SAM!EX126*1000,SAM!EX126&lt;0,SAM!EX126*1000,SAM!EX126=0,"")</f>
        <v/>
      </c>
      <c r="EY126" s="57" t="str" cm="1">
        <f t="array" ref="EY126">_xlfn.IFS(SAM!EY126&gt;0,SAM!EY126*1000,SAM!EY126&lt;0,SAM!EY126*1000,SAM!EY126=0,"")</f>
        <v/>
      </c>
      <c r="EZ126" s="57" t="str" cm="1">
        <f t="array" ref="EZ126">_xlfn.IFS(SAM!EZ126&gt;0,SAM!EZ126*1000,SAM!EZ126&lt;0,SAM!EZ126*1000,SAM!EZ126=0,"")</f>
        <v/>
      </c>
      <c r="FA126" s="57" t="str" cm="1">
        <f t="array" ref="FA126">_xlfn.IFS(SAM!FA126&gt;0,SAM!FA126*1000,SAM!FA126&lt;0,SAM!FA126*1000,SAM!FA126=0,"")</f>
        <v/>
      </c>
      <c r="FB126" s="57" t="str" cm="1">
        <f t="array" ref="FB126">_xlfn.IFS(SAM!FB126&gt;0,SAM!FB126*1000,SAM!FB126&lt;0,SAM!FB126*1000,SAM!FB126=0,"")</f>
        <v/>
      </c>
      <c r="FC126" s="57" t="str" cm="1">
        <f t="array" ref="FC126">_xlfn.IFS(SAM!FC126&gt;0,SAM!FC126*1000,SAM!FC126&lt;0,SAM!FC126*1000,SAM!FC126=0,"")</f>
        <v/>
      </c>
      <c r="FD126" s="57" t="str" cm="1">
        <f t="array" ref="FD126">_xlfn.IFS(SAM!FD126&gt;0,SAM!FD126*1000,SAM!FD126&lt;0,SAM!FD126*1000,SAM!FD126=0,"")</f>
        <v/>
      </c>
      <c r="FE126" s="57" t="str" cm="1">
        <f t="array" ref="FE126">_xlfn.IFS(SAM!FE126&gt;0,SAM!FE126*1000,SAM!FE126&lt;0,SAM!FE126*1000,SAM!FE126=0,"")</f>
        <v/>
      </c>
      <c r="FF126" s="57" t="str" cm="1">
        <f t="array" ref="FF126">_xlfn.IFS(SAM!FF126&gt;0,SAM!FF126*1000,SAM!FF126&lt;0,SAM!FF126*1000,SAM!FF126=0,"")</f>
        <v/>
      </c>
      <c r="FG126" s="57" t="str" cm="1">
        <f t="array" ref="FG126">_xlfn.IFS(SAM!FG126&gt;0,SAM!FG126*1000,SAM!FG126&lt;0,SAM!FG126*1000,SAM!FG126=0,"")</f>
        <v/>
      </c>
      <c r="FH126" s="57" t="str" cm="1">
        <f t="array" ref="FH126">_xlfn.IFS(SAM!FH126&gt;0,SAM!FH126*1000,SAM!FH126&lt;0,SAM!FH126*1000,SAM!FH126=0,"")</f>
        <v/>
      </c>
      <c r="FI126" s="57" t="str" cm="1">
        <f t="array" ref="FI126">_xlfn.IFS(SAM!FI126&gt;0,SAM!FI126*1000,SAM!FI126&lt;0,SAM!FI126*1000,SAM!FI126=0,"")</f>
        <v/>
      </c>
      <c r="FJ126" s="57" t="str" cm="1">
        <f t="array" ref="FJ126">_xlfn.IFS(SAM!FJ126&gt;0,SAM!FJ126*1000,SAM!FJ126&lt;0,SAM!FJ126*1000,SAM!FJ126=0,"")</f>
        <v/>
      </c>
      <c r="FK126" s="57" t="str" cm="1">
        <f t="array" ref="FK126">_xlfn.IFS(SAM!FK126&gt;0,SAM!FK126*1000,SAM!FK126&lt;0,SAM!FK126*1000,SAM!FK126=0,"")</f>
        <v/>
      </c>
      <c r="FL126" s="57" t="str" cm="1">
        <f t="array" ref="FL126">_xlfn.IFS(SAM!FL126&gt;0,SAM!FL126*1000,SAM!FL126&lt;0,SAM!FL126*1000,SAM!FL126=0,"")</f>
        <v/>
      </c>
      <c r="FM126" s="57" t="str" cm="1">
        <f t="array" ref="FM126">_xlfn.IFS(SAM!FM126&gt;0,SAM!FM126*1000,SAM!FM126&lt;0,SAM!FM126*1000,SAM!FM126=0,"")</f>
        <v/>
      </c>
      <c r="FN126" s="57" t="str" cm="1">
        <f t="array" ref="FN126">_xlfn.IFS(SAM!FN126&gt;0,SAM!FN126*1000,SAM!FN126&lt;0,SAM!FN126*1000,SAM!FN126=0,"")</f>
        <v/>
      </c>
      <c r="FO126" s="57" t="str" cm="1">
        <f t="array" ref="FO126">_xlfn.IFS(SAM!FO126&gt;0,SAM!FO126*1000,SAM!FO126&lt;0,SAM!FO126*1000,SAM!FO126=0,"")</f>
        <v/>
      </c>
      <c r="FP126" s="57" cm="1">
        <f t="array" ref="FP126">_xlfn.IFS(SAM!FP126&gt;0,SAM!FP126*1000,SAM!FP126&lt;0,SAM!FP126*1000,SAM!FP126=0,"")</f>
        <v>28.0298493006546</v>
      </c>
      <c r="FR126">
        <f t="shared" si="1"/>
        <v>107.32808555065711</v>
      </c>
      <c r="FS126" s="85">
        <v>-4.2632564145606011E-13</v>
      </c>
      <c r="FT126" s="57"/>
      <c r="FU126" s="57"/>
    </row>
    <row r="127" spans="1:177" x14ac:dyDescent="0.3">
      <c r="A127" t="s">
        <v>672</v>
      </c>
      <c r="B127" s="57" cm="1">
        <f t="array" ref="B127">_xlfn.IFS(SAM!B127&gt;0,SAM!B127*1000,SAM!B127&lt;0,SAM!B127*1000,SAM!B127=0,"")</f>
        <v>0.16114581260243602</v>
      </c>
      <c r="C127" s="57" cm="1">
        <f t="array" ref="C127">_xlfn.IFS(SAM!C127&gt;0,SAM!C127*1000,SAM!C127&lt;0,SAM!C127*1000,SAM!C127=0,"")</f>
        <v>3.08824393382756E-2</v>
      </c>
      <c r="D127" s="57" cm="1">
        <f t="array" ref="D127">_xlfn.IFS(SAM!D127&gt;0,SAM!D127*1000,SAM!D127&lt;0,SAM!D127*1000,SAM!D127=0,"")</f>
        <v>15.314374582205799</v>
      </c>
      <c r="E127" s="57" cm="1">
        <f t="array" ref="E127">_xlfn.IFS(SAM!E127&gt;0,SAM!E127*1000,SAM!E127&lt;0,SAM!E127*1000,SAM!E127=0,"")</f>
        <v>44.708295106128602</v>
      </c>
      <c r="F127" s="57" cm="1">
        <f t="array" ref="F127">_xlfn.IFS(SAM!F127&gt;0,SAM!F127*1000,SAM!F127&lt;0,SAM!F127*1000,SAM!F127=0,"")</f>
        <v>3.8422233314099601</v>
      </c>
      <c r="G127" s="57" cm="1">
        <f t="array" ref="G127">_xlfn.IFS(SAM!G127&gt;0,SAM!G127*1000,SAM!G127&lt;0,SAM!G127*1000,SAM!G127=0,"")</f>
        <v>0.185118759330234</v>
      </c>
      <c r="H127" s="57" cm="1">
        <f t="array" ref="H127">_xlfn.IFS(SAM!H127&gt;0,SAM!H127*1000,SAM!H127&lt;0,SAM!H127*1000,SAM!H127=0,"")</f>
        <v>24.558626730800299</v>
      </c>
      <c r="I127" s="57" cm="1">
        <f t="array" ref="I127">_xlfn.IFS(SAM!I127&gt;0,SAM!I127*1000,SAM!I127&lt;0,SAM!I127*1000,SAM!I127=0,"")</f>
        <v>2.1735379310246203E-2</v>
      </c>
      <c r="J127" s="57" cm="1">
        <f t="array" ref="J127">_xlfn.IFS(SAM!J127&gt;0,SAM!J127*1000,SAM!J127&lt;0,SAM!J127*1000,SAM!J127=0,"")</f>
        <v>0.340025959429682</v>
      </c>
      <c r="K127" s="57" cm="1">
        <f t="array" ref="K127">_xlfn.IFS(SAM!K127&gt;0,SAM!K127*1000,SAM!K127&lt;0,SAM!K127*1000,SAM!K127=0,"")</f>
        <v>0.73565802147262205</v>
      </c>
      <c r="L127" s="57" cm="1">
        <f t="array" ref="L127">_xlfn.IFS(SAM!L127&gt;0,SAM!L127*1000,SAM!L127&lt;0,SAM!L127*1000,SAM!L127=0,"")</f>
        <v>2.66328541859298E-2</v>
      </c>
      <c r="M127" s="57" t="str" cm="1">
        <f t="array" ref="M127">_xlfn.IFS(SAM!M127&gt;0,SAM!M127*1000,SAM!M127&lt;0,SAM!M127*1000,SAM!M127=0,"")</f>
        <v/>
      </c>
      <c r="N127" s="57" cm="1">
        <f t="array" ref="N127">_xlfn.IFS(SAM!N127&gt;0,SAM!N127*1000,SAM!N127&lt;0,SAM!N127*1000,SAM!N127=0,"")</f>
        <v>1.7254600274715799</v>
      </c>
      <c r="O127" s="57" cm="1">
        <f t="array" ref="O127">_xlfn.IFS(SAM!O127&gt;0,SAM!O127*1000,SAM!O127&lt;0,SAM!O127*1000,SAM!O127=0,"")</f>
        <v>0.63895843691850795</v>
      </c>
      <c r="P127" s="57" cm="1">
        <f t="array" ref="P127">_xlfn.IFS(SAM!P127&gt;0,SAM!P127*1000,SAM!P127&lt;0,SAM!P127*1000,SAM!P127=0,"")</f>
        <v>2.9428536075688503E-3</v>
      </c>
      <c r="Q127" s="57" cm="1">
        <f t="array" ref="Q127">_xlfn.IFS(SAM!Q127&gt;0,SAM!Q127*1000,SAM!Q127&lt;0,SAM!Q127*1000,SAM!Q127=0,"")</f>
        <v>0.165003765419452</v>
      </c>
      <c r="R127" s="57" cm="1">
        <f t="array" ref="R127">_xlfn.IFS(SAM!R127&gt;0,SAM!R127*1000,SAM!R127&lt;0,SAM!R127*1000,SAM!R127=0,"")</f>
        <v>9.0479842476090203E-3</v>
      </c>
      <c r="S127" s="57" cm="1">
        <f t="array" ref="S127">_xlfn.IFS(SAM!S127&gt;0,SAM!S127*1000,SAM!S127&lt;0,SAM!S127*1000,SAM!S127=0,"")</f>
        <v>52.190854671027502</v>
      </c>
      <c r="T127" s="57" cm="1">
        <f t="array" ref="T127">_xlfn.IFS(SAM!T127&gt;0,SAM!T127*1000,SAM!T127&lt;0,SAM!T127*1000,SAM!T127=0,"")</f>
        <v>606.95756765474698</v>
      </c>
      <c r="U127" s="57" cm="1">
        <f t="array" ref="U127">_xlfn.IFS(SAM!U127&gt;0,SAM!U127*1000,SAM!U127&lt;0,SAM!U127*1000,SAM!U127=0,"")</f>
        <v>132.536868052416</v>
      </c>
      <c r="V127" s="57" cm="1">
        <f t="array" ref="V127">_xlfn.IFS(SAM!V127&gt;0,SAM!V127*1000,SAM!V127&lt;0,SAM!V127*1000,SAM!V127=0,"")</f>
        <v>68.413134095611795</v>
      </c>
      <c r="W127" s="57" cm="1">
        <f t="array" ref="W127">_xlfn.IFS(SAM!W127&gt;0,SAM!W127*1000,SAM!W127&lt;0,SAM!W127*1000,SAM!W127=0,"")</f>
        <v>57.690139385884095</v>
      </c>
      <c r="X127" s="57" cm="1">
        <f t="array" ref="X127">_xlfn.IFS(SAM!X127&gt;0,SAM!X127*1000,SAM!X127&lt;0,SAM!X127*1000,SAM!X127=0,"")</f>
        <v>1.25209225252975</v>
      </c>
      <c r="Y127" s="57" cm="1">
        <f t="array" ref="Y127">_xlfn.IFS(SAM!Y127&gt;0,SAM!Y127*1000,SAM!Y127&lt;0,SAM!Y127*1000,SAM!Y127=0,"")</f>
        <v>7.1219021102370501</v>
      </c>
      <c r="Z127" s="57" cm="1">
        <f t="array" ref="Z127">_xlfn.IFS(SAM!Z127&gt;0,SAM!Z127*1000,SAM!Z127&lt;0,SAM!Z127*1000,SAM!Z127=0,"")</f>
        <v>523.66308203963297</v>
      </c>
      <c r="AA127" s="57" cm="1">
        <f t="array" ref="AA127">_xlfn.IFS(SAM!AA127&gt;0,SAM!AA127*1000,SAM!AA127&lt;0,SAM!AA127*1000,SAM!AA127=0,"")</f>
        <v>7.1793076646910698</v>
      </c>
      <c r="AB127" s="57" cm="1">
        <f t="array" ref="AB127">_xlfn.IFS(SAM!AB127&gt;0,SAM!AB127*1000,SAM!AB127&lt;0,SAM!AB127*1000,SAM!AB127=0,"")</f>
        <v>10.218952105834401</v>
      </c>
      <c r="AC127" s="57" cm="1">
        <f t="array" ref="AC127">_xlfn.IFS(SAM!AC127&gt;0,SAM!AC127*1000,SAM!AC127&lt;0,SAM!AC127*1000,SAM!AC127=0,"")</f>
        <v>4.9497761506386402</v>
      </c>
      <c r="AD127" s="57" t="str" cm="1">
        <f t="array" ref="AD127">_xlfn.IFS(SAM!AD127&gt;0,SAM!AD127*1000,SAM!AD127&lt;0,SAM!AD127*1000,SAM!AD127=0,"")</f>
        <v/>
      </c>
      <c r="AE127" s="57" cm="1">
        <f t="array" ref="AE127">_xlfn.IFS(SAM!AE127&gt;0,SAM!AE127*1000,SAM!AE127&lt;0,SAM!AE127*1000,SAM!AE127=0,"")</f>
        <v>428.33920943452</v>
      </c>
      <c r="AF127" s="57" cm="1">
        <f t="array" ref="AF127">_xlfn.IFS(SAM!AF127&gt;0,SAM!AF127*1000,SAM!AF127&lt;0,SAM!AF127*1000,SAM!AF127=0,"")</f>
        <v>624.25437171322994</v>
      </c>
      <c r="AG127" s="57" cm="1">
        <f t="array" ref="AG127">_xlfn.IFS(SAM!AG127&gt;0,SAM!AG127*1000,SAM!AG127&lt;0,SAM!AG127*1000,SAM!AG127=0,"")</f>
        <v>3.3846379540413101</v>
      </c>
      <c r="AH127" s="57" cm="1">
        <f t="array" ref="AH127">_xlfn.IFS(SAM!AH127&gt;0,SAM!AH127*1000,SAM!AH127&lt;0,SAM!AH127*1000,SAM!AH127=0,"")</f>
        <v>1834.17399154487</v>
      </c>
      <c r="AI127" s="57" cm="1">
        <f t="array" ref="AI127">_xlfn.IFS(SAM!AI127&gt;0,SAM!AI127*1000,SAM!AI127&lt;0,SAM!AI127*1000,SAM!AI127=0,"")</f>
        <v>12.5208878460852</v>
      </c>
      <c r="AJ127" s="57" cm="1">
        <f t="array" ref="AJ127">_xlfn.IFS(SAM!AJ127&gt;0,SAM!AJ127*1000,SAM!AJ127&lt;0,SAM!AJ127*1000,SAM!AJ127=0,"")</f>
        <v>4269.1536155850799</v>
      </c>
      <c r="AK127" s="57" cm="1">
        <f t="array" ref="AK127">_xlfn.IFS(SAM!AK127&gt;0,SAM!AK127*1000,SAM!AK127&lt;0,SAM!AK127*1000,SAM!AK127=0,"")</f>
        <v>4.1708965483378997E-3</v>
      </c>
      <c r="AL127" s="57" cm="1">
        <f t="array" ref="AL127">_xlfn.IFS(SAM!AL127&gt;0,SAM!AL127*1000,SAM!AL127&lt;0,SAM!AL127*1000,SAM!AL127=0,"")</f>
        <v>223.35557871862699</v>
      </c>
      <c r="AM127" s="57" cm="1">
        <f t="array" ref="AM127">_xlfn.IFS(SAM!AM127&gt;0,SAM!AM127*1000,SAM!AM127&lt;0,SAM!AM127*1000,SAM!AM127=0,"")</f>
        <v>3613.21421196343</v>
      </c>
      <c r="AN127" s="57" cm="1">
        <f t="array" ref="AN127">_xlfn.IFS(SAM!AN127&gt;0,SAM!AN127*1000,SAM!AN127&lt;0,SAM!AN127*1000,SAM!AN127=0,"")</f>
        <v>4.5931101276949805E-2</v>
      </c>
      <c r="AO127" s="57" cm="1">
        <f t="array" ref="AO127">_xlfn.IFS(SAM!AO127&gt;0,SAM!AO127*1000,SAM!AO127&lt;0,SAM!AO127*1000,SAM!AO127=0,"")</f>
        <v>1.09632560970351E-2</v>
      </c>
      <c r="AP127" s="57" cm="1">
        <f t="array" ref="AP127">_xlfn.IFS(SAM!AP127&gt;0,SAM!AP127*1000,SAM!AP127&lt;0,SAM!AP127*1000,SAM!AP127=0,"")</f>
        <v>7.3460762879368801E-3</v>
      </c>
      <c r="AQ127" s="57" cm="1">
        <f t="array" ref="AQ127">_xlfn.IFS(SAM!AQ127&gt;0,SAM!AQ127*1000,SAM!AQ127&lt;0,SAM!AQ127*1000,SAM!AQ127=0,"")</f>
        <v>6.3590680943752309E-2</v>
      </c>
      <c r="AR127" s="57" cm="1">
        <f t="array" ref="AR127">_xlfn.IFS(SAM!AR127&gt;0,SAM!AR127*1000,SAM!AR127&lt;0,SAM!AR127*1000,SAM!AR127=0,"")</f>
        <v>1.3790371876242501E-2</v>
      </c>
      <c r="AS127" s="57" cm="1">
        <f t="array" ref="AS127">_xlfn.IFS(SAM!AS127&gt;0,SAM!AS127*1000,SAM!AS127&lt;0,SAM!AS127*1000,SAM!AS127=0,"")</f>
        <v>7.5016021045622603E-3</v>
      </c>
      <c r="AT127" s="57" cm="1">
        <f t="array" ref="AT127">_xlfn.IFS(SAM!AT127&gt;0,SAM!AT127*1000,SAM!AT127&lt;0,SAM!AT127*1000,SAM!AT127=0,"")</f>
        <v>5.6010887193751295E-3</v>
      </c>
      <c r="AU127" s="57" cm="1">
        <f t="array" ref="AU127">_xlfn.IFS(SAM!AU127&gt;0,SAM!AU127*1000,SAM!AU127&lt;0,SAM!AU127*1000,SAM!AU127=0,"")</f>
        <v>258.08624166370299</v>
      </c>
      <c r="AV127" s="57" cm="1">
        <f t="array" ref="AV127">_xlfn.IFS(SAM!AV127&gt;0,SAM!AV127*1000,SAM!AV127&lt;0,SAM!AV127*1000,SAM!AV127=0,"")</f>
        <v>65.095485006954192</v>
      </c>
      <c r="AW127" s="57" cm="1">
        <f t="array" ref="AW127">_xlfn.IFS(SAM!AW127&gt;0,SAM!AW127*1000,SAM!AW127&lt;0,SAM!AW127*1000,SAM!AW127=0,"")</f>
        <v>9.6141808796004202</v>
      </c>
      <c r="AX127" s="57" cm="1">
        <f t="array" ref="AX127">_xlfn.IFS(SAM!AX127&gt;0,SAM!AX127*1000,SAM!AX127&lt;0,SAM!AX127*1000,SAM!AX127=0,"")</f>
        <v>6.4184193754263694E-2</v>
      </c>
      <c r="AY127" s="57" cm="1">
        <f t="array" ref="AY127">_xlfn.IFS(SAM!AY127&gt;0,SAM!AY127*1000,SAM!AY127&lt;0,SAM!AY127*1000,SAM!AY127=0,"")</f>
        <v>62288.688568766294</v>
      </c>
      <c r="AZ127" s="57" cm="1">
        <f t="array" ref="AZ127">_xlfn.IFS(SAM!AZ127&gt;0,SAM!AZ127*1000,SAM!AZ127&lt;0,SAM!AZ127*1000,SAM!AZ127=0,"")</f>
        <v>1916.9867611276502</v>
      </c>
      <c r="BA127" s="57" cm="1">
        <f t="array" ref="BA127">_xlfn.IFS(SAM!BA127&gt;0,SAM!BA127*1000,SAM!BA127&lt;0,SAM!BA127*1000,SAM!BA127=0,"")</f>
        <v>229.825815931618</v>
      </c>
      <c r="BB127" s="57" cm="1">
        <f t="array" ref="BB127">_xlfn.IFS(SAM!BB127&gt;0,SAM!BB127*1000,SAM!BB127&lt;0,SAM!BB127*1000,SAM!BB127=0,"")</f>
        <v>733.82802433263907</v>
      </c>
      <c r="BC127" s="57" cm="1">
        <f t="array" ref="BC127">_xlfn.IFS(SAM!BC127&gt;0,SAM!BC127*1000,SAM!BC127&lt;0,SAM!BC127*1000,SAM!BC127=0,"")</f>
        <v>0.95468281559030499</v>
      </c>
      <c r="BD127" s="57" cm="1">
        <f t="array" ref="BD127">_xlfn.IFS(SAM!BD127&gt;0,SAM!BD127*1000,SAM!BD127&lt;0,SAM!BD127*1000,SAM!BD127=0,"")</f>
        <v>1.44100327436626E-2</v>
      </c>
      <c r="BE127" s="57" cm="1">
        <f t="array" ref="BE127">_xlfn.IFS(SAM!BE127&gt;0,SAM!BE127*1000,SAM!BE127&lt;0,SAM!BE127*1000,SAM!BE127=0,"")</f>
        <v>9.8810875999595805E-3</v>
      </c>
      <c r="BF127" s="57" cm="1">
        <f t="array" ref="BF127">_xlfn.IFS(SAM!BF127&gt;0,SAM!BF127*1000,SAM!BF127&lt;0,SAM!BF127*1000,SAM!BF127=0,"")</f>
        <v>456.28608166357299</v>
      </c>
      <c r="BG127" s="57" cm="1">
        <f t="array" ref="BG127">_xlfn.IFS(SAM!BG127&gt;0,SAM!BG127*1000,SAM!BG127&lt;0,SAM!BG127*1000,SAM!BG127=0,"")</f>
        <v>785.80368311852601</v>
      </c>
      <c r="BH127" s="57" cm="1">
        <f t="array" ref="BH127">_xlfn.IFS(SAM!BH127&gt;0,SAM!BH127*1000,SAM!BH127&lt;0,SAM!BH127*1000,SAM!BH127=0,"")</f>
        <v>504.01138105331398</v>
      </c>
      <c r="BI127" s="57" cm="1">
        <f t="array" ref="BI127">_xlfn.IFS(SAM!BI127&gt;0,SAM!BI127*1000,SAM!BI127&lt;0,SAM!BI127*1000,SAM!BI127=0,"")</f>
        <v>44.034703827287899</v>
      </c>
      <c r="BJ127" s="57" cm="1">
        <f t="array" ref="BJ127">_xlfn.IFS(SAM!BJ127&gt;0,SAM!BJ127*1000,SAM!BJ127&lt;0,SAM!BJ127*1000,SAM!BJ127=0,"")</f>
        <v>104.57511404725301</v>
      </c>
      <c r="BK127" s="57" cm="1">
        <f t="array" ref="BK127">_xlfn.IFS(SAM!BK127&gt;0,SAM!BK127*1000,SAM!BK127&lt;0,SAM!BK127*1000,SAM!BK127=0,"")</f>
        <v>185.63192078184099</v>
      </c>
      <c r="BL127" s="57" cm="1">
        <f t="array" ref="BL127">_xlfn.IFS(SAM!BL127&gt;0,SAM!BL127*1000,SAM!BL127&lt;0,SAM!BL127*1000,SAM!BL127=0,"")</f>
        <v>790.25877967844804</v>
      </c>
      <c r="BM127" s="57" cm="1">
        <f t="array" ref="BM127">_xlfn.IFS(SAM!BM127&gt;0,SAM!BM127*1000,SAM!BM127&lt;0,SAM!BM127*1000,SAM!BM127=0,"")</f>
        <v>26261.614682668998</v>
      </c>
      <c r="BN127" s="57" cm="1">
        <f t="array" ref="BN127">_xlfn.IFS(SAM!BN127&gt;0,SAM!BN127*1000,SAM!BN127&lt;0,SAM!BN127*1000,SAM!BN127=0,"")</f>
        <v>4273.8209225074797</v>
      </c>
      <c r="BO127" s="57" cm="1">
        <f t="array" ref="BO127">_xlfn.IFS(SAM!BO127&gt;0,SAM!BO127*1000,SAM!BO127&lt;0,SAM!BO127*1000,SAM!BO127=0,"")</f>
        <v>11209.321129509901</v>
      </c>
      <c r="BP127" s="57" cm="1">
        <f t="array" ref="BP127">_xlfn.IFS(SAM!BP127&gt;0,SAM!BP127*1000,SAM!BP127&lt;0,SAM!BP127*1000,SAM!BP127=0,"")</f>
        <v>213.09535161500702</v>
      </c>
      <c r="BQ127" s="57" t="str" cm="1">
        <f t="array" ref="BQ127">_xlfn.IFS(SAM!BQ127&gt;0,SAM!BQ127*1000,SAM!BQ127&lt;0,SAM!BQ127*1000,SAM!BQ127=0,"")</f>
        <v/>
      </c>
      <c r="BR127" s="57" t="str" cm="1">
        <f t="array" ref="BR127">_xlfn.IFS(SAM!BR127&gt;0,SAM!BR127*1000,SAM!BR127&lt;0,SAM!BR127*1000,SAM!BR127=0,"")</f>
        <v/>
      </c>
      <c r="BS127" s="57" t="str" cm="1">
        <f t="array" ref="BS127">_xlfn.IFS(SAM!BS127&gt;0,SAM!BS127*1000,SAM!BS127&lt;0,SAM!BS127*1000,SAM!BS127=0,"")</f>
        <v/>
      </c>
      <c r="BT127" s="57" t="str" cm="1">
        <f t="array" ref="BT127">_xlfn.IFS(SAM!BT127&gt;0,SAM!BT127*1000,SAM!BT127&lt;0,SAM!BT127*1000,SAM!BT127=0,"")</f>
        <v/>
      </c>
      <c r="BU127" s="57" t="str" cm="1">
        <f t="array" ref="BU127">_xlfn.IFS(SAM!BU127&gt;0,SAM!BU127*1000,SAM!BU127&lt;0,SAM!BU127*1000,SAM!BU127=0,"")</f>
        <v/>
      </c>
      <c r="BV127" s="57" t="str" cm="1">
        <f t="array" ref="BV127">_xlfn.IFS(SAM!BV127&gt;0,SAM!BV127*1000,SAM!BV127&lt;0,SAM!BV127*1000,SAM!BV127=0,"")</f>
        <v/>
      </c>
      <c r="BW127" s="57" t="str" cm="1">
        <f t="array" ref="BW127">_xlfn.IFS(SAM!BW127&gt;0,SAM!BW127*1000,SAM!BW127&lt;0,SAM!BW127*1000,SAM!BW127=0,"")</f>
        <v/>
      </c>
      <c r="BX127" s="57" t="str" cm="1">
        <f t="array" ref="BX127">_xlfn.IFS(SAM!BX127&gt;0,SAM!BX127*1000,SAM!BX127&lt;0,SAM!BX127*1000,SAM!BX127=0,"")</f>
        <v/>
      </c>
      <c r="BY127" s="57" t="str" cm="1">
        <f t="array" ref="BY127">_xlfn.IFS(SAM!BY127&gt;0,SAM!BY127*1000,SAM!BY127&lt;0,SAM!BY127*1000,SAM!BY127=0,"")</f>
        <v/>
      </c>
      <c r="BZ127" s="57" t="str" cm="1">
        <f t="array" ref="BZ127">_xlfn.IFS(SAM!BZ127&gt;0,SAM!BZ127*1000,SAM!BZ127&lt;0,SAM!BZ127*1000,SAM!BZ127=0,"")</f>
        <v/>
      </c>
      <c r="CA127" s="57" t="str" cm="1">
        <f t="array" ref="CA127">_xlfn.IFS(SAM!CA127&gt;0,SAM!CA127*1000,SAM!CA127&lt;0,SAM!CA127*1000,SAM!CA127=0,"")</f>
        <v/>
      </c>
      <c r="CB127" s="57" t="str" cm="1">
        <f t="array" ref="CB127">_xlfn.IFS(SAM!CB127&gt;0,SAM!CB127*1000,SAM!CB127&lt;0,SAM!CB127*1000,SAM!CB127=0,"")</f>
        <v/>
      </c>
      <c r="CC127" s="57" t="str" cm="1">
        <f t="array" ref="CC127">_xlfn.IFS(SAM!CC127&gt;0,SAM!CC127*1000,SAM!CC127&lt;0,SAM!CC127*1000,SAM!CC127=0,"")</f>
        <v/>
      </c>
      <c r="CD127" s="57" t="str" cm="1">
        <f t="array" ref="CD127">_xlfn.IFS(SAM!CD127&gt;0,SAM!CD127*1000,SAM!CD127&lt;0,SAM!CD127*1000,SAM!CD127=0,"")</f>
        <v/>
      </c>
      <c r="CE127" s="57" t="str" cm="1">
        <f t="array" ref="CE127">_xlfn.IFS(SAM!CE127&gt;0,SAM!CE127*1000,SAM!CE127&lt;0,SAM!CE127*1000,SAM!CE127=0,"")</f>
        <v/>
      </c>
      <c r="CF127" s="57" t="str" cm="1">
        <f t="array" ref="CF127">_xlfn.IFS(SAM!CF127&gt;0,SAM!CF127*1000,SAM!CF127&lt;0,SAM!CF127*1000,SAM!CF127=0,"")</f>
        <v/>
      </c>
      <c r="CG127" s="57" t="str" cm="1">
        <f t="array" ref="CG127">_xlfn.IFS(SAM!CG127&gt;0,SAM!CG127*1000,SAM!CG127&lt;0,SAM!CG127*1000,SAM!CG127=0,"")</f>
        <v/>
      </c>
      <c r="CH127" s="57" t="str" cm="1">
        <f t="array" ref="CH127">_xlfn.IFS(SAM!CH127&gt;0,SAM!CH127*1000,SAM!CH127&lt;0,SAM!CH127*1000,SAM!CH127=0,"")</f>
        <v/>
      </c>
      <c r="CI127" s="57" t="str" cm="1">
        <f t="array" ref="CI127">_xlfn.IFS(SAM!CI127&gt;0,SAM!CI127*1000,SAM!CI127&lt;0,SAM!CI127*1000,SAM!CI127=0,"")</f>
        <v/>
      </c>
      <c r="CJ127" s="57" t="str" cm="1">
        <f t="array" ref="CJ127">_xlfn.IFS(SAM!CJ127&gt;0,SAM!CJ127*1000,SAM!CJ127&lt;0,SAM!CJ127*1000,SAM!CJ127=0,"")</f>
        <v/>
      </c>
      <c r="CK127" s="57" t="str" cm="1">
        <f t="array" ref="CK127">_xlfn.IFS(SAM!CK127&gt;0,SAM!CK127*1000,SAM!CK127&lt;0,SAM!CK127*1000,SAM!CK127=0,"")</f>
        <v/>
      </c>
      <c r="CL127" s="57" t="str" cm="1">
        <f t="array" ref="CL127">_xlfn.IFS(SAM!CL127&gt;0,SAM!CL127*1000,SAM!CL127&lt;0,SAM!CL127*1000,SAM!CL127=0,"")</f>
        <v/>
      </c>
      <c r="CM127" s="57" t="str" cm="1">
        <f t="array" ref="CM127">_xlfn.IFS(SAM!CM127&gt;0,SAM!CM127*1000,SAM!CM127&lt;0,SAM!CM127*1000,SAM!CM127=0,"")</f>
        <v/>
      </c>
      <c r="CN127" s="57" t="str" cm="1">
        <f t="array" ref="CN127">_xlfn.IFS(SAM!CN127&gt;0,SAM!CN127*1000,SAM!CN127&lt;0,SAM!CN127*1000,SAM!CN127=0,"")</f>
        <v/>
      </c>
      <c r="CO127" s="57" t="str" cm="1">
        <f t="array" ref="CO127">_xlfn.IFS(SAM!CO127&gt;0,SAM!CO127*1000,SAM!CO127&lt;0,SAM!CO127*1000,SAM!CO127=0,"")</f>
        <v/>
      </c>
      <c r="CP127" s="57" t="str" cm="1">
        <f t="array" ref="CP127">_xlfn.IFS(SAM!CP127&gt;0,SAM!CP127*1000,SAM!CP127&lt;0,SAM!CP127*1000,SAM!CP127=0,"")</f>
        <v/>
      </c>
      <c r="CQ127" s="57" t="str" cm="1">
        <f t="array" ref="CQ127">_xlfn.IFS(SAM!CQ127&gt;0,SAM!CQ127*1000,SAM!CQ127&lt;0,SAM!CQ127*1000,SAM!CQ127=0,"")</f>
        <v/>
      </c>
      <c r="CR127" s="57" t="str" cm="1">
        <f t="array" ref="CR127">_xlfn.IFS(SAM!CR127&gt;0,SAM!CR127*1000,SAM!CR127&lt;0,SAM!CR127*1000,SAM!CR127=0,"")</f>
        <v/>
      </c>
      <c r="CS127" s="57" t="str" cm="1">
        <f t="array" ref="CS127">_xlfn.IFS(SAM!CS127&gt;0,SAM!CS127*1000,SAM!CS127&lt;0,SAM!CS127*1000,SAM!CS127=0,"")</f>
        <v/>
      </c>
      <c r="CT127" s="57" t="str" cm="1">
        <f t="array" ref="CT127">_xlfn.IFS(SAM!CT127&gt;0,SAM!CT127*1000,SAM!CT127&lt;0,SAM!CT127*1000,SAM!CT127=0,"")</f>
        <v/>
      </c>
      <c r="CU127" s="57" t="str" cm="1">
        <f t="array" ref="CU127">_xlfn.IFS(SAM!CU127&gt;0,SAM!CU127*1000,SAM!CU127&lt;0,SAM!CU127*1000,SAM!CU127=0,"")</f>
        <v/>
      </c>
      <c r="CV127" s="57" t="str" cm="1">
        <f t="array" ref="CV127">_xlfn.IFS(SAM!CV127&gt;0,SAM!CV127*1000,SAM!CV127&lt;0,SAM!CV127*1000,SAM!CV127=0,"")</f>
        <v/>
      </c>
      <c r="CW127" s="57" t="str" cm="1">
        <f t="array" ref="CW127">_xlfn.IFS(SAM!CW127&gt;0,SAM!CW127*1000,SAM!CW127&lt;0,SAM!CW127*1000,SAM!CW127=0,"")</f>
        <v/>
      </c>
      <c r="CX127" s="57" t="str" cm="1">
        <f t="array" ref="CX127">_xlfn.IFS(SAM!CX127&gt;0,SAM!CX127*1000,SAM!CX127&lt;0,SAM!CX127*1000,SAM!CX127=0,"")</f>
        <v/>
      </c>
      <c r="CY127" s="57" t="str" cm="1">
        <f t="array" ref="CY127">_xlfn.IFS(SAM!CY127&gt;0,SAM!CY127*1000,SAM!CY127&lt;0,SAM!CY127*1000,SAM!CY127=0,"")</f>
        <v/>
      </c>
      <c r="CZ127" s="57" t="str" cm="1">
        <f t="array" ref="CZ127">_xlfn.IFS(SAM!CZ127&gt;0,SAM!CZ127*1000,SAM!CZ127&lt;0,SAM!CZ127*1000,SAM!CZ127=0,"")</f>
        <v/>
      </c>
      <c r="DA127" s="57" t="str" cm="1">
        <f t="array" ref="DA127">_xlfn.IFS(SAM!DA127&gt;0,SAM!DA127*1000,SAM!DA127&lt;0,SAM!DA127*1000,SAM!DA127=0,"")</f>
        <v/>
      </c>
      <c r="DB127" s="57" t="str" cm="1">
        <f t="array" ref="DB127">_xlfn.IFS(SAM!DB127&gt;0,SAM!DB127*1000,SAM!DB127&lt;0,SAM!DB127*1000,SAM!DB127=0,"")</f>
        <v/>
      </c>
      <c r="DC127" s="57" t="str" cm="1">
        <f t="array" ref="DC127">_xlfn.IFS(SAM!DC127&gt;0,SAM!DC127*1000,SAM!DC127&lt;0,SAM!DC127*1000,SAM!DC127=0,"")</f>
        <v/>
      </c>
      <c r="DD127" s="57" t="str" cm="1">
        <f t="array" ref="DD127">_xlfn.IFS(SAM!DD127&gt;0,SAM!DD127*1000,SAM!DD127&lt;0,SAM!DD127*1000,SAM!DD127=0,"")</f>
        <v/>
      </c>
      <c r="DE127" s="57" t="str" cm="1">
        <f t="array" ref="DE127">_xlfn.IFS(SAM!DE127&gt;0,SAM!DE127*1000,SAM!DE127&lt;0,SAM!DE127*1000,SAM!DE127=0,"")</f>
        <v/>
      </c>
      <c r="DF127" s="57" t="str" cm="1">
        <f t="array" ref="DF127">_xlfn.IFS(SAM!DF127&gt;0,SAM!DF127*1000,SAM!DF127&lt;0,SAM!DF127*1000,SAM!DF127=0,"")</f>
        <v/>
      </c>
      <c r="DG127" s="57" t="str" cm="1">
        <f t="array" ref="DG127">_xlfn.IFS(SAM!DG127&gt;0,SAM!DG127*1000,SAM!DG127&lt;0,SAM!DG127*1000,SAM!DG127=0,"")</f>
        <v/>
      </c>
      <c r="DH127" s="57" t="str" cm="1">
        <f t="array" ref="DH127">_xlfn.IFS(SAM!DH127&gt;0,SAM!DH127*1000,SAM!DH127&lt;0,SAM!DH127*1000,SAM!DH127=0,"")</f>
        <v/>
      </c>
      <c r="DI127" s="57" t="str" cm="1">
        <f t="array" ref="DI127">_xlfn.IFS(SAM!DI127&gt;0,SAM!DI127*1000,SAM!DI127&lt;0,SAM!DI127*1000,SAM!DI127=0,"")</f>
        <v/>
      </c>
      <c r="DJ127" s="57" t="str" cm="1">
        <f t="array" ref="DJ127">_xlfn.IFS(SAM!DJ127&gt;0,SAM!DJ127*1000,SAM!DJ127&lt;0,SAM!DJ127*1000,SAM!DJ127=0,"")</f>
        <v/>
      </c>
      <c r="DK127" s="57" t="str" cm="1">
        <f t="array" ref="DK127">_xlfn.IFS(SAM!DK127&gt;0,SAM!DK127*1000,SAM!DK127&lt;0,SAM!DK127*1000,SAM!DK127=0,"")</f>
        <v/>
      </c>
      <c r="DL127" s="57" t="str" cm="1">
        <f t="array" ref="DL127">_xlfn.IFS(SAM!DL127&gt;0,SAM!DL127*1000,SAM!DL127&lt;0,SAM!DL127*1000,SAM!DL127=0,"")</f>
        <v/>
      </c>
      <c r="DM127" s="57" t="str" cm="1">
        <f t="array" ref="DM127">_xlfn.IFS(SAM!DM127&gt;0,SAM!DM127*1000,SAM!DM127&lt;0,SAM!DM127*1000,SAM!DM127=0,"")</f>
        <v/>
      </c>
      <c r="DN127" s="57" t="str" cm="1">
        <f t="array" ref="DN127">_xlfn.IFS(SAM!DN127&gt;0,SAM!DN127*1000,SAM!DN127&lt;0,SAM!DN127*1000,SAM!DN127=0,"")</f>
        <v/>
      </c>
      <c r="DO127" s="57" t="str" cm="1">
        <f t="array" ref="DO127">_xlfn.IFS(SAM!DO127&gt;0,SAM!DO127*1000,SAM!DO127&lt;0,SAM!DO127*1000,SAM!DO127=0,"")</f>
        <v/>
      </c>
      <c r="DP127" s="57" t="str" cm="1">
        <f t="array" ref="DP127">_xlfn.IFS(SAM!DP127&gt;0,SAM!DP127*1000,SAM!DP127&lt;0,SAM!DP127*1000,SAM!DP127=0,"")</f>
        <v/>
      </c>
      <c r="DQ127" s="57" t="str" cm="1">
        <f t="array" ref="DQ127">_xlfn.IFS(SAM!DQ127&gt;0,SAM!DQ127*1000,SAM!DQ127&lt;0,SAM!DQ127*1000,SAM!DQ127=0,"")</f>
        <v/>
      </c>
      <c r="DR127" s="57" t="str" cm="1">
        <f t="array" ref="DR127">_xlfn.IFS(SAM!DR127&gt;0,SAM!DR127*1000,SAM!DR127&lt;0,SAM!DR127*1000,SAM!DR127=0,"")</f>
        <v/>
      </c>
      <c r="DS127" s="57" t="str" cm="1">
        <f t="array" ref="DS127">_xlfn.IFS(SAM!DS127&gt;0,SAM!DS127*1000,SAM!DS127&lt;0,SAM!DS127*1000,SAM!DS127=0,"")</f>
        <v/>
      </c>
      <c r="DT127" s="57" t="str" cm="1">
        <f t="array" ref="DT127">_xlfn.IFS(SAM!DT127&gt;0,SAM!DT127*1000,SAM!DT127&lt;0,SAM!DT127*1000,SAM!DT127=0,"")</f>
        <v/>
      </c>
      <c r="DU127" s="57" t="str" cm="1">
        <f t="array" ref="DU127">_xlfn.IFS(SAM!DU127&gt;0,SAM!DU127*1000,SAM!DU127&lt;0,SAM!DU127*1000,SAM!DU127=0,"")</f>
        <v/>
      </c>
      <c r="DV127" s="57" t="str" cm="1">
        <f t="array" ref="DV127">_xlfn.IFS(SAM!DV127&gt;0,SAM!DV127*1000,SAM!DV127&lt;0,SAM!DV127*1000,SAM!DV127=0,"")</f>
        <v/>
      </c>
      <c r="DW127" s="57" t="str" cm="1">
        <f t="array" ref="DW127">_xlfn.IFS(SAM!DW127&gt;0,SAM!DW127*1000,SAM!DW127&lt;0,SAM!DW127*1000,SAM!DW127=0,"")</f>
        <v/>
      </c>
      <c r="DX127" s="57" t="str" cm="1">
        <f t="array" ref="DX127">_xlfn.IFS(SAM!DX127&gt;0,SAM!DX127*1000,SAM!DX127&lt;0,SAM!DX127*1000,SAM!DX127=0,"")</f>
        <v/>
      </c>
      <c r="DY127" s="57" t="str" cm="1">
        <f t="array" ref="DY127">_xlfn.IFS(SAM!DY127&gt;0,SAM!DY127*1000,SAM!DY127&lt;0,SAM!DY127*1000,SAM!DY127=0,"")</f>
        <v/>
      </c>
      <c r="DZ127" s="57" t="str" cm="1">
        <f t="array" ref="DZ127">_xlfn.IFS(SAM!DZ127&gt;0,SAM!DZ127*1000,SAM!DZ127&lt;0,SAM!DZ127*1000,SAM!DZ127=0,"")</f>
        <v/>
      </c>
      <c r="EA127" s="57" t="str" cm="1">
        <f t="array" ref="EA127">_xlfn.IFS(SAM!EA127&gt;0,SAM!EA127*1000,SAM!EA127&lt;0,SAM!EA127*1000,SAM!EA127=0,"")</f>
        <v/>
      </c>
      <c r="EB127" s="57" t="str" cm="1">
        <f t="array" ref="EB127">_xlfn.IFS(SAM!EB127&gt;0,SAM!EB127*1000,SAM!EB127&lt;0,SAM!EB127*1000,SAM!EB127=0,"")</f>
        <v/>
      </c>
      <c r="EC127" s="57" t="str" cm="1">
        <f t="array" ref="EC127">_xlfn.IFS(SAM!EC127&gt;0,SAM!EC127*1000,SAM!EC127&lt;0,SAM!EC127*1000,SAM!EC127=0,"")</f>
        <v/>
      </c>
      <c r="ED127" s="57" t="str" cm="1">
        <f t="array" ref="ED127">_xlfn.IFS(SAM!ED127&gt;0,SAM!ED127*1000,SAM!ED127&lt;0,SAM!ED127*1000,SAM!ED127=0,"")</f>
        <v/>
      </c>
      <c r="EE127" s="57" t="str" cm="1">
        <f t="array" ref="EE127">_xlfn.IFS(SAM!EE127&gt;0,SAM!EE127*1000,SAM!EE127&lt;0,SAM!EE127*1000,SAM!EE127=0,"")</f>
        <v/>
      </c>
      <c r="EF127" s="57" t="str" cm="1">
        <f t="array" ref="EF127">_xlfn.IFS(SAM!EF127&gt;0,SAM!EF127*1000,SAM!EF127&lt;0,SAM!EF127*1000,SAM!EF127=0,"")</f>
        <v/>
      </c>
      <c r="EG127" s="57" t="str" cm="1">
        <f t="array" ref="EG127">_xlfn.IFS(SAM!EG127&gt;0,SAM!EG127*1000,SAM!EG127&lt;0,SAM!EG127*1000,SAM!EG127=0,"")</f>
        <v/>
      </c>
      <c r="EH127" s="57" t="str" cm="1">
        <f t="array" ref="EH127">_xlfn.IFS(SAM!EH127&gt;0,SAM!EH127*1000,SAM!EH127&lt;0,SAM!EH127*1000,SAM!EH127=0,"")</f>
        <v/>
      </c>
      <c r="EI127" s="57" t="str" cm="1">
        <f t="array" ref="EI127">_xlfn.IFS(SAM!EI127&gt;0,SAM!EI127*1000,SAM!EI127&lt;0,SAM!EI127*1000,SAM!EI127=0,"")</f>
        <v/>
      </c>
      <c r="EJ127" s="57" t="str" cm="1">
        <f t="array" ref="EJ127">_xlfn.IFS(SAM!EJ127&gt;0,SAM!EJ127*1000,SAM!EJ127&lt;0,SAM!EJ127*1000,SAM!EJ127=0,"")</f>
        <v/>
      </c>
      <c r="EK127" s="57" t="str" cm="1">
        <f t="array" ref="EK127">_xlfn.IFS(SAM!EK127&gt;0,SAM!EK127*1000,SAM!EK127&lt;0,SAM!EK127*1000,SAM!EK127=0,"")</f>
        <v/>
      </c>
      <c r="EL127" s="57" t="str" cm="1">
        <f t="array" ref="EL127">_xlfn.IFS(SAM!EL127&gt;0,SAM!EL127*1000,SAM!EL127&lt;0,SAM!EL127*1000,SAM!EL127=0,"")</f>
        <v/>
      </c>
      <c r="EM127" s="57" t="str" cm="1">
        <f t="array" ref="EM127">_xlfn.IFS(SAM!EM127&gt;0,SAM!EM127*1000,SAM!EM127&lt;0,SAM!EM127*1000,SAM!EM127=0,"")</f>
        <v/>
      </c>
      <c r="EN127" s="57" t="str" cm="1">
        <f t="array" ref="EN127">_xlfn.IFS(SAM!EN127&gt;0,SAM!EN127*1000,SAM!EN127&lt;0,SAM!EN127*1000,SAM!EN127=0,"")</f>
        <v/>
      </c>
      <c r="EO127" s="57" t="str" cm="1">
        <f t="array" ref="EO127">_xlfn.IFS(SAM!EO127&gt;0,SAM!EO127*1000,SAM!EO127&lt;0,SAM!EO127*1000,SAM!EO127=0,"")</f>
        <v/>
      </c>
      <c r="EP127" s="57" t="str" cm="1">
        <f t="array" ref="EP127">_xlfn.IFS(SAM!EP127&gt;0,SAM!EP127*1000,SAM!EP127&lt;0,SAM!EP127*1000,SAM!EP127=0,"")</f>
        <v/>
      </c>
      <c r="EQ127" s="57" t="str" cm="1">
        <f t="array" ref="EQ127">_xlfn.IFS(SAM!EQ127&gt;0,SAM!EQ127*1000,SAM!EQ127&lt;0,SAM!EQ127*1000,SAM!EQ127=0,"")</f>
        <v/>
      </c>
      <c r="ER127" s="57" t="str" cm="1">
        <f t="array" ref="ER127">_xlfn.IFS(SAM!ER127&gt;0,SAM!ER127*1000,SAM!ER127&lt;0,SAM!ER127*1000,SAM!ER127=0,"")</f>
        <v/>
      </c>
      <c r="ES127" s="57" t="str" cm="1">
        <f t="array" ref="ES127">_xlfn.IFS(SAM!ES127&gt;0,SAM!ES127*1000,SAM!ES127&lt;0,SAM!ES127*1000,SAM!ES127=0,"")</f>
        <v/>
      </c>
      <c r="ET127" s="57" t="str" cm="1">
        <f t="array" ref="ET127">_xlfn.IFS(SAM!ET127&gt;0,SAM!ET127*1000,SAM!ET127&lt;0,SAM!ET127*1000,SAM!ET127=0,"")</f>
        <v/>
      </c>
      <c r="EU127" s="57" t="str" cm="1">
        <f t="array" ref="EU127">_xlfn.IFS(SAM!EU127&gt;0,SAM!EU127*1000,SAM!EU127&lt;0,SAM!EU127*1000,SAM!EU127=0,"")</f>
        <v/>
      </c>
      <c r="EV127" s="57" cm="1">
        <f t="array" ref="EV127">_xlfn.IFS(SAM!EV127&gt;0,SAM!EV127*1000,SAM!EV127&lt;0,SAM!EV127*1000,SAM!EV127=0,"")</f>
        <v>6305.8844464470003</v>
      </c>
      <c r="EW127" s="57" t="str" cm="1">
        <f t="array" ref="EW127">_xlfn.IFS(SAM!EW127&gt;0,SAM!EW127*1000,SAM!EW127&lt;0,SAM!EW127*1000,SAM!EW127=0,"")</f>
        <v/>
      </c>
      <c r="EX127" s="57" cm="1">
        <f t="array" ref="EX127">_xlfn.IFS(SAM!EX127&gt;0,SAM!EX127*1000,SAM!EX127&lt;0,SAM!EX127*1000,SAM!EX127=0,"")</f>
        <v>18573.119467894201</v>
      </c>
      <c r="EY127" s="57" t="str" cm="1">
        <f t="array" ref="EY127">_xlfn.IFS(SAM!EY127&gt;0,SAM!EY127*1000,SAM!EY127&lt;0,SAM!EY127*1000,SAM!EY127=0,"")</f>
        <v/>
      </c>
      <c r="EZ127" s="57" t="str" cm="1">
        <f t="array" ref="EZ127">_xlfn.IFS(SAM!EZ127&gt;0,SAM!EZ127*1000,SAM!EZ127&lt;0,SAM!EZ127*1000,SAM!EZ127=0,"")</f>
        <v/>
      </c>
      <c r="FA127" s="57" t="str" cm="1">
        <f t="array" ref="FA127">_xlfn.IFS(SAM!FA127&gt;0,SAM!FA127*1000,SAM!FA127&lt;0,SAM!FA127*1000,SAM!FA127=0,"")</f>
        <v/>
      </c>
      <c r="FB127" s="57" t="str" cm="1">
        <f t="array" ref="FB127">_xlfn.IFS(SAM!FB127&gt;0,SAM!FB127*1000,SAM!FB127&lt;0,SAM!FB127*1000,SAM!FB127=0,"")</f>
        <v/>
      </c>
      <c r="FC127" s="57" t="str" cm="1">
        <f t="array" ref="FC127">_xlfn.IFS(SAM!FC127&gt;0,SAM!FC127*1000,SAM!FC127&lt;0,SAM!FC127*1000,SAM!FC127=0,"")</f>
        <v/>
      </c>
      <c r="FD127" s="57" t="str" cm="1">
        <f t="array" ref="FD127">_xlfn.IFS(SAM!FD127&gt;0,SAM!FD127*1000,SAM!FD127&lt;0,SAM!FD127*1000,SAM!FD127=0,"")</f>
        <v/>
      </c>
      <c r="FE127" s="57" t="str" cm="1">
        <f t="array" ref="FE127">_xlfn.IFS(SAM!FE127&gt;0,SAM!FE127*1000,SAM!FE127&lt;0,SAM!FE127*1000,SAM!FE127=0,"")</f>
        <v/>
      </c>
      <c r="FF127" s="57" t="str" cm="1">
        <f t="array" ref="FF127">_xlfn.IFS(SAM!FF127&gt;0,SAM!FF127*1000,SAM!FF127&lt;0,SAM!FF127*1000,SAM!FF127=0,"")</f>
        <v/>
      </c>
      <c r="FG127" s="57" t="str" cm="1">
        <f t="array" ref="FG127">_xlfn.IFS(SAM!FG127&gt;0,SAM!FG127*1000,SAM!FG127&lt;0,SAM!FG127*1000,SAM!FG127=0,"")</f>
        <v/>
      </c>
      <c r="FH127" s="57" t="str" cm="1">
        <f t="array" ref="FH127">_xlfn.IFS(SAM!FH127&gt;0,SAM!FH127*1000,SAM!FH127&lt;0,SAM!FH127*1000,SAM!FH127=0,"")</f>
        <v/>
      </c>
      <c r="FI127" s="57" t="str" cm="1">
        <f t="array" ref="FI127">_xlfn.IFS(SAM!FI127&gt;0,SAM!FI127*1000,SAM!FI127&lt;0,SAM!FI127*1000,SAM!FI127=0,"")</f>
        <v/>
      </c>
      <c r="FJ127" s="57" t="str" cm="1">
        <f t="array" ref="FJ127">_xlfn.IFS(SAM!FJ127&gt;0,SAM!FJ127*1000,SAM!FJ127&lt;0,SAM!FJ127*1000,SAM!FJ127=0,"")</f>
        <v/>
      </c>
      <c r="FK127" s="57" t="str" cm="1">
        <f t="array" ref="FK127">_xlfn.IFS(SAM!FK127&gt;0,SAM!FK127*1000,SAM!FK127&lt;0,SAM!FK127*1000,SAM!FK127=0,"")</f>
        <v/>
      </c>
      <c r="FL127" s="57" cm="1">
        <f t="array" ref="FL127">_xlfn.IFS(SAM!FL127&gt;0,SAM!FL127*1000,SAM!FL127&lt;0,SAM!FL127*1000,SAM!FL127=0,"")</f>
        <v>1.1772940555747799E-2</v>
      </c>
      <c r="FM127" s="57" cm="1">
        <f t="array" ref="FM127">_xlfn.IFS(SAM!FM127&gt;0,SAM!FM127*1000,SAM!FM127&lt;0,SAM!FM127*1000,SAM!FM127=0,"")</f>
        <v>2.22405426064774E-3</v>
      </c>
      <c r="FN127" s="57" t="str" cm="1">
        <f t="array" ref="FN127">_xlfn.IFS(SAM!FN127&gt;0,SAM!FN127*1000,SAM!FN127&lt;0,SAM!FN127*1000,SAM!FN127=0,"")</f>
        <v/>
      </c>
      <c r="FO127" s="57" t="str" cm="1">
        <f t="array" ref="FO127">_xlfn.IFS(SAM!FO127&gt;0,SAM!FO127*1000,SAM!FO127&lt;0,SAM!FO127*1000,SAM!FO127=0,"")</f>
        <v/>
      </c>
      <c r="FP127" s="57" cm="1">
        <f t="array" ref="FP127">_xlfn.IFS(SAM!FP127&gt;0,SAM!FP127*1000,SAM!FP127&lt;0,SAM!FP127*1000,SAM!FP127=0,"")</f>
        <v>1343.51120865348</v>
      </c>
      <c r="FR127">
        <f t="shared" si="1"/>
        <v>149127.34631436015</v>
      </c>
      <c r="FS127" s="85">
        <v>3.4924596548080444E-10</v>
      </c>
      <c r="FT127" s="57">
        <f t="shared" ref="FT127:FT144" si="3">FL127/SUM(FL$69:FL$144)</f>
        <v>6.3502524655985568E-9</v>
      </c>
      <c r="FU127" s="57">
        <f t="shared" ref="FU127:FU144" si="4">FM127/SUM(FM$69:FM$144)</f>
        <v>6.8216664232757244E-9</v>
      </c>
    </row>
    <row r="128" spans="1:177" x14ac:dyDescent="0.3">
      <c r="A128" t="s">
        <v>674</v>
      </c>
      <c r="B128" s="57" cm="1">
        <f t="array" ref="B128">_xlfn.IFS(SAM!B128&gt;0,SAM!B128*1000,SAM!B128&lt;0,SAM!B128*1000,SAM!B128=0,"")</f>
        <v>0.77266064692108893</v>
      </c>
      <c r="C128" s="57" cm="1">
        <f t="array" ref="C128">_xlfn.IFS(SAM!C128&gt;0,SAM!C128*1000,SAM!C128&lt;0,SAM!C128*1000,SAM!C128=0,"")</f>
        <v>1.1054485241327698E-2</v>
      </c>
      <c r="D128" s="57" cm="1">
        <f t="array" ref="D128">_xlfn.IFS(SAM!D128&gt;0,SAM!D128*1000,SAM!D128&lt;0,SAM!D128*1000,SAM!D128=0,"")</f>
        <v>22.5297720476485</v>
      </c>
      <c r="E128" s="57" cm="1">
        <f t="array" ref="E128">_xlfn.IFS(SAM!E128&gt;0,SAM!E128*1000,SAM!E128&lt;0,SAM!E128*1000,SAM!E128=0,"")</f>
        <v>111.65289642719101</v>
      </c>
      <c r="F128" s="57" cm="1">
        <f t="array" ref="F128">_xlfn.IFS(SAM!F128&gt;0,SAM!F128*1000,SAM!F128&lt;0,SAM!F128*1000,SAM!F128=0,"")</f>
        <v>5.9020915607342497</v>
      </c>
      <c r="G128" s="57" cm="1">
        <f t="array" ref="G128">_xlfn.IFS(SAM!G128&gt;0,SAM!G128*1000,SAM!G128&lt;0,SAM!G128*1000,SAM!G128=0,"")</f>
        <v>0.45359646141010501</v>
      </c>
      <c r="H128" s="57" cm="1">
        <f t="array" ref="H128">_xlfn.IFS(SAM!H128&gt;0,SAM!H128*1000,SAM!H128&lt;0,SAM!H128*1000,SAM!H128=0,"")</f>
        <v>429.17015983381202</v>
      </c>
      <c r="I128" s="57" cm="1">
        <f t="array" ref="I128">_xlfn.IFS(SAM!I128&gt;0,SAM!I128*1000,SAM!I128&lt;0,SAM!I128*1000,SAM!I128=0,"")</f>
        <v>7.9898871704968399E-2</v>
      </c>
      <c r="J128" s="57" cm="1">
        <f t="array" ref="J128">_xlfn.IFS(SAM!J128&gt;0,SAM!J128*1000,SAM!J128&lt;0,SAM!J128*1000,SAM!J128=0,"")</f>
        <v>35.969129971713102</v>
      </c>
      <c r="K128" s="57" cm="1">
        <f t="array" ref="K128">_xlfn.IFS(SAM!K128&gt;0,SAM!K128*1000,SAM!K128&lt;0,SAM!K128*1000,SAM!K128=0,"")</f>
        <v>105.15715887044099</v>
      </c>
      <c r="L128" s="57" cm="1">
        <f t="array" ref="L128">_xlfn.IFS(SAM!L128&gt;0,SAM!L128*1000,SAM!L128&lt;0,SAM!L128*1000,SAM!L128=0,"")</f>
        <v>3.0756541967837201</v>
      </c>
      <c r="M128" s="57" t="str" cm="1">
        <f t="array" ref="M128">_xlfn.IFS(SAM!M128&gt;0,SAM!M128*1000,SAM!M128&lt;0,SAM!M128*1000,SAM!M128=0,"")</f>
        <v/>
      </c>
      <c r="N128" s="57" cm="1">
        <f t="array" ref="N128">_xlfn.IFS(SAM!N128&gt;0,SAM!N128*1000,SAM!N128&lt;0,SAM!N128*1000,SAM!N128=0,"")</f>
        <v>197.46108912527899</v>
      </c>
      <c r="O128" s="57" cm="1">
        <f t="array" ref="O128">_xlfn.IFS(SAM!O128&gt;0,SAM!O128*1000,SAM!O128&lt;0,SAM!O128*1000,SAM!O128=0,"")</f>
        <v>5.3013494206666003</v>
      </c>
      <c r="P128" s="57" cm="1">
        <f t="array" ref="P128">_xlfn.IFS(SAM!P128&gt;0,SAM!P128*1000,SAM!P128&lt;0,SAM!P128*1000,SAM!P128=0,"")</f>
        <v>4.3929094791578102E-3</v>
      </c>
      <c r="Q128" s="57" cm="1">
        <f t="array" ref="Q128">_xlfn.IFS(SAM!Q128&gt;0,SAM!Q128*1000,SAM!Q128&lt;0,SAM!Q128*1000,SAM!Q128=0,"")</f>
        <v>1.1859536598001299</v>
      </c>
      <c r="R128" s="57" cm="1">
        <f t="array" ref="R128">_xlfn.IFS(SAM!R128&gt;0,SAM!R128*1000,SAM!R128&lt;0,SAM!R128*1000,SAM!R128=0,"")</f>
        <v>1.44751985910861E-2</v>
      </c>
      <c r="S128" s="57" cm="1">
        <f t="array" ref="S128">_xlfn.IFS(SAM!S128&gt;0,SAM!S128*1000,SAM!S128&lt;0,SAM!S128*1000,SAM!S128=0,"")</f>
        <v>124.647525299272</v>
      </c>
      <c r="T128" s="57" cm="1">
        <f t="array" ref="T128">_xlfn.IFS(SAM!T128&gt;0,SAM!T128*1000,SAM!T128&lt;0,SAM!T128*1000,SAM!T128=0,"")</f>
        <v>260.39008986641102</v>
      </c>
      <c r="U128" s="57" cm="1">
        <f t="array" ref="U128">_xlfn.IFS(SAM!U128&gt;0,SAM!U128*1000,SAM!U128&lt;0,SAM!U128*1000,SAM!U128=0,"")</f>
        <v>62.097117919008099</v>
      </c>
      <c r="V128" s="57" cm="1">
        <f t="array" ref="V128">_xlfn.IFS(SAM!V128&gt;0,SAM!V128*1000,SAM!V128&lt;0,SAM!V128*1000,SAM!V128=0,"")</f>
        <v>62.630287329018195</v>
      </c>
      <c r="W128" s="57" cm="1">
        <f t="array" ref="W128">_xlfn.IFS(SAM!W128&gt;0,SAM!W128*1000,SAM!W128&lt;0,SAM!W128*1000,SAM!W128=0,"")</f>
        <v>33.042039401845102</v>
      </c>
      <c r="X128" s="57" cm="1">
        <f t="array" ref="X128">_xlfn.IFS(SAM!X128&gt;0,SAM!X128*1000,SAM!X128&lt;0,SAM!X128*1000,SAM!X128=0,"")</f>
        <v>3.07016982735859</v>
      </c>
      <c r="Y128" s="57" cm="1">
        <f t="array" ref="Y128">_xlfn.IFS(SAM!Y128&gt;0,SAM!Y128*1000,SAM!Y128&lt;0,SAM!Y128*1000,SAM!Y128=0,"")</f>
        <v>3.3296496407743499</v>
      </c>
      <c r="Z128" s="57" cm="1">
        <f t="array" ref="Z128">_xlfn.IFS(SAM!Z128&gt;0,SAM!Z128*1000,SAM!Z128&lt;0,SAM!Z128*1000,SAM!Z128=0,"")</f>
        <v>273.03531942476599</v>
      </c>
      <c r="AA128" s="57" cm="1">
        <f t="array" ref="AA128">_xlfn.IFS(SAM!AA128&gt;0,SAM!AA128*1000,SAM!AA128&lt;0,SAM!AA128*1000,SAM!AA128=0,"")</f>
        <v>42.172142547601702</v>
      </c>
      <c r="AB128" s="57" cm="1">
        <f t="array" ref="AB128">_xlfn.IFS(SAM!AB128&gt;0,SAM!AB128*1000,SAM!AB128&lt;0,SAM!AB128*1000,SAM!AB128=0,"")</f>
        <v>3.1573248760335999</v>
      </c>
      <c r="AC128" s="57" cm="1">
        <f t="array" ref="AC128">_xlfn.IFS(SAM!AC128&gt;0,SAM!AC128*1000,SAM!AC128&lt;0,SAM!AC128*1000,SAM!AC128=0,"")</f>
        <v>6.4234486576954506</v>
      </c>
      <c r="AD128" s="57" t="str" cm="1">
        <f t="array" ref="AD128">_xlfn.IFS(SAM!AD128&gt;0,SAM!AD128*1000,SAM!AD128&lt;0,SAM!AD128*1000,SAM!AD128=0,"")</f>
        <v/>
      </c>
      <c r="AE128" s="57" cm="1">
        <f t="array" ref="AE128">_xlfn.IFS(SAM!AE128&gt;0,SAM!AE128*1000,SAM!AE128&lt;0,SAM!AE128*1000,SAM!AE128=0,"")</f>
        <v>541.07504737558497</v>
      </c>
      <c r="AF128" s="57" cm="1">
        <f t="array" ref="AF128">_xlfn.IFS(SAM!AF128&gt;0,SAM!AF128*1000,SAM!AF128&lt;0,SAM!AF128*1000,SAM!AF128=0,"")</f>
        <v>729.54975844459</v>
      </c>
      <c r="AG128" s="57" cm="1">
        <f t="array" ref="AG128">_xlfn.IFS(SAM!AG128&gt;0,SAM!AG128*1000,SAM!AG128&lt;0,SAM!AG128*1000,SAM!AG128=0,"")</f>
        <v>1.8067183974016199</v>
      </c>
      <c r="AH128" s="57" cm="1">
        <f t="array" ref="AH128">_xlfn.IFS(SAM!AH128&gt;0,SAM!AH128*1000,SAM!AH128&lt;0,SAM!AH128*1000,SAM!AH128=0,"")</f>
        <v>787.38496590596901</v>
      </c>
      <c r="AI128" s="57" cm="1">
        <f t="array" ref="AI128">_xlfn.IFS(SAM!AI128&gt;0,SAM!AI128*1000,SAM!AI128&lt;0,SAM!AI128*1000,SAM!AI128=0,"")</f>
        <v>3.4366240878418801</v>
      </c>
      <c r="AJ128" s="57" cm="1">
        <f t="array" ref="AJ128">_xlfn.IFS(SAM!AJ128&gt;0,SAM!AJ128*1000,SAM!AJ128&lt;0,SAM!AJ128*1000,SAM!AJ128=0,"")</f>
        <v>1014.66867412718</v>
      </c>
      <c r="AK128" s="57" cm="1">
        <f t="array" ref="AK128">_xlfn.IFS(SAM!AK128&gt;0,SAM!AK128*1000,SAM!AK128&lt;0,SAM!AK128*1000,SAM!AK128=0,"")</f>
        <v>3.0142448173690497E-3</v>
      </c>
      <c r="AL128" s="57" cm="1">
        <f t="array" ref="AL128">_xlfn.IFS(SAM!AL128&gt;0,SAM!AL128*1000,SAM!AL128&lt;0,SAM!AL128*1000,SAM!AL128=0,"")</f>
        <v>152.24968295842299</v>
      </c>
      <c r="AM128" s="57" cm="1">
        <f t="array" ref="AM128">_xlfn.IFS(SAM!AM128&gt;0,SAM!AM128*1000,SAM!AM128&lt;0,SAM!AM128*1000,SAM!AM128=0,"")</f>
        <v>2971.56291182932</v>
      </c>
      <c r="AN128" s="57" cm="1">
        <f t="array" ref="AN128">_xlfn.IFS(SAM!AN128&gt;0,SAM!AN128*1000,SAM!AN128&lt;0,SAM!AN128*1000,SAM!AN128=0,"")</f>
        <v>7.6103860104363097E-2</v>
      </c>
      <c r="AO128" s="57" cm="1">
        <f t="array" ref="AO128">_xlfn.IFS(SAM!AO128&gt;0,SAM!AO128*1000,SAM!AO128&lt;0,SAM!AO128*1000,SAM!AO128=0,"")</f>
        <v>4.0670764347774606E-2</v>
      </c>
      <c r="AP128" s="57" cm="1">
        <f t="array" ref="AP128">_xlfn.IFS(SAM!AP128&gt;0,SAM!AP128*1000,SAM!AP128&lt;0,SAM!AP128*1000,SAM!AP128=0,"")</f>
        <v>2.0831356779364402E-2</v>
      </c>
      <c r="AQ128" s="57" cm="1">
        <f t="array" ref="AQ128">_xlfn.IFS(SAM!AQ128&gt;0,SAM!AQ128*1000,SAM!AQ128&lt;0,SAM!AQ128*1000,SAM!AQ128=0,"")</f>
        <v>0.20475231476811198</v>
      </c>
      <c r="AR128" s="57" cm="1">
        <f t="array" ref="AR128">_xlfn.IFS(SAM!AR128&gt;0,SAM!AR128*1000,SAM!AR128&lt;0,SAM!AR128*1000,SAM!AR128=0,"")</f>
        <v>1.32055732491242E-2</v>
      </c>
      <c r="AS128" s="57" cm="1">
        <f t="array" ref="AS128">_xlfn.IFS(SAM!AS128&gt;0,SAM!AS128*1000,SAM!AS128&lt;0,SAM!AS128*1000,SAM!AS128=0,"")</f>
        <v>1.35634399901517E-2</v>
      </c>
      <c r="AT128" s="57" cm="1">
        <f t="array" ref="AT128">_xlfn.IFS(SAM!AT128&gt;0,SAM!AT128*1000,SAM!AT128&lt;0,SAM!AT128*1000,SAM!AT128=0,"")</f>
        <v>6.4044219761855694E-3</v>
      </c>
      <c r="AU128" s="57" cm="1">
        <f t="array" ref="AU128">_xlfn.IFS(SAM!AU128&gt;0,SAM!AU128*1000,SAM!AU128&lt;0,SAM!AU128*1000,SAM!AU128=0,"")</f>
        <v>1.6564103254542799</v>
      </c>
      <c r="AV128" s="57" cm="1">
        <f t="array" ref="AV128">_xlfn.IFS(SAM!AV128&gt;0,SAM!AV128*1000,SAM!AV128&lt;0,SAM!AV128*1000,SAM!AV128=0,"")</f>
        <v>0.42578318135097604</v>
      </c>
      <c r="AW128" s="57" cm="1">
        <f t="array" ref="AW128">_xlfn.IFS(SAM!AW128&gt;0,SAM!AW128*1000,SAM!AW128&lt;0,SAM!AW128*1000,SAM!AW128=0,"")</f>
        <v>6.3069829908610389E-2</v>
      </c>
      <c r="AX128" s="57" cm="1">
        <f t="array" ref="AX128">_xlfn.IFS(SAM!AX128&gt;0,SAM!AX128*1000,SAM!AX128&lt;0,SAM!AX128*1000,SAM!AX128=0,"")</f>
        <v>6.9109930324578199</v>
      </c>
      <c r="AY128" s="57" cm="1">
        <f t="array" ref="AY128">_xlfn.IFS(SAM!AY128&gt;0,SAM!AY128*1000,SAM!AY128&lt;0,SAM!AY128*1000,SAM!AY128=0,"")</f>
        <v>639.39628412595096</v>
      </c>
      <c r="AZ128" s="57" cm="1">
        <f t="array" ref="AZ128">_xlfn.IFS(SAM!AZ128&gt;0,SAM!AZ128*1000,SAM!AZ128&lt;0,SAM!AZ128*1000,SAM!AZ128=0,"")</f>
        <v>755079.82600664394</v>
      </c>
      <c r="BA128" s="57" cm="1">
        <f t="array" ref="BA128">_xlfn.IFS(SAM!BA128&gt;0,SAM!BA128*1000,SAM!BA128&lt;0,SAM!BA128*1000,SAM!BA128=0,"")</f>
        <v>3598.15547209021</v>
      </c>
      <c r="BB128" s="57" cm="1">
        <f t="array" ref="BB128">_xlfn.IFS(SAM!BB128&gt;0,SAM!BB128*1000,SAM!BB128&lt;0,SAM!BB128*1000,SAM!BB128=0,"")</f>
        <v>857.95300823236596</v>
      </c>
      <c r="BC128" s="57" cm="1">
        <f t="array" ref="BC128">_xlfn.IFS(SAM!BC128&gt;0,SAM!BC128*1000,SAM!BC128&lt;0,SAM!BC128*1000,SAM!BC128=0,"")</f>
        <v>0.56363817082967604</v>
      </c>
      <c r="BD128" s="57" cm="1">
        <f t="array" ref="BD128">_xlfn.IFS(SAM!BD128&gt;0,SAM!BD128*1000,SAM!BD128&lt;0,SAM!BD128*1000,SAM!BD128=0,"")</f>
        <v>2.4683557009712198E-2</v>
      </c>
      <c r="BE128" s="57" cm="1">
        <f t="array" ref="BE128">_xlfn.IFS(SAM!BE128&gt;0,SAM!BE128*1000,SAM!BE128&lt;0,SAM!BE128*1000,SAM!BE128=0,"")</f>
        <v>3.5314278901700598E-3</v>
      </c>
      <c r="BF128" s="57" cm="1">
        <f t="array" ref="BF128">_xlfn.IFS(SAM!BF128&gt;0,SAM!BF128*1000,SAM!BF128&lt;0,SAM!BF128*1000,SAM!BF128=0,"")</f>
        <v>531.35867564447904</v>
      </c>
      <c r="BG128" s="57" cm="1">
        <f t="array" ref="BG128">_xlfn.IFS(SAM!BG128&gt;0,SAM!BG128*1000,SAM!BG128&lt;0,SAM!BG128*1000,SAM!BG128=0,"")</f>
        <v>2736.9977136131502</v>
      </c>
      <c r="BH128" s="57" cm="1">
        <f t="array" ref="BH128">_xlfn.IFS(SAM!BH128&gt;0,SAM!BH128*1000,SAM!BH128&lt;0,SAM!BH128*1000,SAM!BH128=0,"")</f>
        <v>606.97952149838102</v>
      </c>
      <c r="BI128" s="57" cm="1">
        <f t="array" ref="BI128">_xlfn.IFS(SAM!BI128&gt;0,SAM!BI128*1000,SAM!BI128&lt;0,SAM!BI128*1000,SAM!BI128=0,"")</f>
        <v>107.158253891218</v>
      </c>
      <c r="BJ128" s="57" cm="1">
        <f t="array" ref="BJ128">_xlfn.IFS(SAM!BJ128&gt;0,SAM!BJ128*1000,SAM!BJ128&lt;0,SAM!BJ128*1000,SAM!BJ128=0,"")</f>
        <v>1232.6849613898501</v>
      </c>
      <c r="BK128" s="57" cm="1">
        <f t="array" ref="BK128">_xlfn.IFS(SAM!BK128&gt;0,SAM!BK128*1000,SAM!BK128&lt;0,SAM!BK128*1000,SAM!BK128=0,"")</f>
        <v>544.78010620697705</v>
      </c>
      <c r="BL128" s="57" cm="1">
        <f t="array" ref="BL128">_xlfn.IFS(SAM!BL128&gt;0,SAM!BL128*1000,SAM!BL128&lt;0,SAM!BL128*1000,SAM!BL128=0,"")</f>
        <v>858.601331464341</v>
      </c>
      <c r="BM128" s="57" cm="1">
        <f t="array" ref="BM128">_xlfn.IFS(SAM!BM128&gt;0,SAM!BM128*1000,SAM!BM128&lt;0,SAM!BM128*1000,SAM!BM128=0,"")</f>
        <v>48540.025285873096</v>
      </c>
      <c r="BN128" s="57" cm="1">
        <f t="array" ref="BN128">_xlfn.IFS(SAM!BN128&gt;0,SAM!BN128*1000,SAM!BN128&lt;0,SAM!BN128*1000,SAM!BN128=0,"")</f>
        <v>10616.4611015314</v>
      </c>
      <c r="BO128" s="57" cm="1">
        <f t="array" ref="BO128">_xlfn.IFS(SAM!BO128&gt;0,SAM!BO128*1000,SAM!BO128&lt;0,SAM!BO128*1000,SAM!BO128=0,"")</f>
        <v>12266.9681471984</v>
      </c>
      <c r="BP128" s="57" cm="1">
        <f t="array" ref="BP128">_xlfn.IFS(SAM!BP128&gt;0,SAM!BP128*1000,SAM!BP128&lt;0,SAM!BP128*1000,SAM!BP128=0,"")</f>
        <v>9146.8525667242011</v>
      </c>
      <c r="BQ128" s="57" t="str" cm="1">
        <f t="array" ref="BQ128">_xlfn.IFS(SAM!BQ128&gt;0,SAM!BQ128*1000,SAM!BQ128&lt;0,SAM!BQ128*1000,SAM!BQ128=0,"")</f>
        <v/>
      </c>
      <c r="BR128" s="57" t="str" cm="1">
        <f t="array" ref="BR128">_xlfn.IFS(SAM!BR128&gt;0,SAM!BR128*1000,SAM!BR128&lt;0,SAM!BR128*1000,SAM!BR128=0,"")</f>
        <v/>
      </c>
      <c r="BS128" s="57" t="str" cm="1">
        <f t="array" ref="BS128">_xlfn.IFS(SAM!BS128&gt;0,SAM!BS128*1000,SAM!BS128&lt;0,SAM!BS128*1000,SAM!BS128=0,"")</f>
        <v/>
      </c>
      <c r="BT128" s="57" t="str" cm="1">
        <f t="array" ref="BT128">_xlfn.IFS(SAM!BT128&gt;0,SAM!BT128*1000,SAM!BT128&lt;0,SAM!BT128*1000,SAM!BT128=0,"")</f>
        <v/>
      </c>
      <c r="BU128" s="57" t="str" cm="1">
        <f t="array" ref="BU128">_xlfn.IFS(SAM!BU128&gt;0,SAM!BU128*1000,SAM!BU128&lt;0,SAM!BU128*1000,SAM!BU128=0,"")</f>
        <v/>
      </c>
      <c r="BV128" s="57" t="str" cm="1">
        <f t="array" ref="BV128">_xlfn.IFS(SAM!BV128&gt;0,SAM!BV128*1000,SAM!BV128&lt;0,SAM!BV128*1000,SAM!BV128=0,"")</f>
        <v/>
      </c>
      <c r="BW128" s="57" t="str" cm="1">
        <f t="array" ref="BW128">_xlfn.IFS(SAM!BW128&gt;0,SAM!BW128*1000,SAM!BW128&lt;0,SAM!BW128*1000,SAM!BW128=0,"")</f>
        <v/>
      </c>
      <c r="BX128" s="57" t="str" cm="1">
        <f t="array" ref="BX128">_xlfn.IFS(SAM!BX128&gt;0,SAM!BX128*1000,SAM!BX128&lt;0,SAM!BX128*1000,SAM!BX128=0,"")</f>
        <v/>
      </c>
      <c r="BY128" s="57" t="str" cm="1">
        <f t="array" ref="BY128">_xlfn.IFS(SAM!BY128&gt;0,SAM!BY128*1000,SAM!BY128&lt;0,SAM!BY128*1000,SAM!BY128=0,"")</f>
        <v/>
      </c>
      <c r="BZ128" s="57" t="str" cm="1">
        <f t="array" ref="BZ128">_xlfn.IFS(SAM!BZ128&gt;0,SAM!BZ128*1000,SAM!BZ128&lt;0,SAM!BZ128*1000,SAM!BZ128=0,"")</f>
        <v/>
      </c>
      <c r="CA128" s="57" t="str" cm="1">
        <f t="array" ref="CA128">_xlfn.IFS(SAM!CA128&gt;0,SAM!CA128*1000,SAM!CA128&lt;0,SAM!CA128*1000,SAM!CA128=0,"")</f>
        <v/>
      </c>
      <c r="CB128" s="57" t="str" cm="1">
        <f t="array" ref="CB128">_xlfn.IFS(SAM!CB128&gt;0,SAM!CB128*1000,SAM!CB128&lt;0,SAM!CB128*1000,SAM!CB128=0,"")</f>
        <v/>
      </c>
      <c r="CC128" s="57" t="str" cm="1">
        <f t="array" ref="CC128">_xlfn.IFS(SAM!CC128&gt;0,SAM!CC128*1000,SAM!CC128&lt;0,SAM!CC128*1000,SAM!CC128=0,"")</f>
        <v/>
      </c>
      <c r="CD128" s="57" t="str" cm="1">
        <f t="array" ref="CD128">_xlfn.IFS(SAM!CD128&gt;0,SAM!CD128*1000,SAM!CD128&lt;0,SAM!CD128*1000,SAM!CD128=0,"")</f>
        <v/>
      </c>
      <c r="CE128" s="57" t="str" cm="1">
        <f t="array" ref="CE128">_xlfn.IFS(SAM!CE128&gt;0,SAM!CE128*1000,SAM!CE128&lt;0,SAM!CE128*1000,SAM!CE128=0,"")</f>
        <v/>
      </c>
      <c r="CF128" s="57" t="str" cm="1">
        <f t="array" ref="CF128">_xlfn.IFS(SAM!CF128&gt;0,SAM!CF128*1000,SAM!CF128&lt;0,SAM!CF128*1000,SAM!CF128=0,"")</f>
        <v/>
      </c>
      <c r="CG128" s="57" t="str" cm="1">
        <f t="array" ref="CG128">_xlfn.IFS(SAM!CG128&gt;0,SAM!CG128*1000,SAM!CG128&lt;0,SAM!CG128*1000,SAM!CG128=0,"")</f>
        <v/>
      </c>
      <c r="CH128" s="57" t="str" cm="1">
        <f t="array" ref="CH128">_xlfn.IFS(SAM!CH128&gt;0,SAM!CH128*1000,SAM!CH128&lt;0,SAM!CH128*1000,SAM!CH128=0,"")</f>
        <v/>
      </c>
      <c r="CI128" s="57" t="str" cm="1">
        <f t="array" ref="CI128">_xlfn.IFS(SAM!CI128&gt;0,SAM!CI128*1000,SAM!CI128&lt;0,SAM!CI128*1000,SAM!CI128=0,"")</f>
        <v/>
      </c>
      <c r="CJ128" s="57" t="str" cm="1">
        <f t="array" ref="CJ128">_xlfn.IFS(SAM!CJ128&gt;0,SAM!CJ128*1000,SAM!CJ128&lt;0,SAM!CJ128*1000,SAM!CJ128=0,"")</f>
        <v/>
      </c>
      <c r="CK128" s="57" t="str" cm="1">
        <f t="array" ref="CK128">_xlfn.IFS(SAM!CK128&gt;0,SAM!CK128*1000,SAM!CK128&lt;0,SAM!CK128*1000,SAM!CK128=0,"")</f>
        <v/>
      </c>
      <c r="CL128" s="57" t="str" cm="1">
        <f t="array" ref="CL128">_xlfn.IFS(SAM!CL128&gt;0,SAM!CL128*1000,SAM!CL128&lt;0,SAM!CL128*1000,SAM!CL128=0,"")</f>
        <v/>
      </c>
      <c r="CM128" s="57" t="str" cm="1">
        <f t="array" ref="CM128">_xlfn.IFS(SAM!CM128&gt;0,SAM!CM128*1000,SAM!CM128&lt;0,SAM!CM128*1000,SAM!CM128=0,"")</f>
        <v/>
      </c>
      <c r="CN128" s="57" t="str" cm="1">
        <f t="array" ref="CN128">_xlfn.IFS(SAM!CN128&gt;0,SAM!CN128*1000,SAM!CN128&lt;0,SAM!CN128*1000,SAM!CN128=0,"")</f>
        <v/>
      </c>
      <c r="CO128" s="57" t="str" cm="1">
        <f t="array" ref="CO128">_xlfn.IFS(SAM!CO128&gt;0,SAM!CO128*1000,SAM!CO128&lt;0,SAM!CO128*1000,SAM!CO128=0,"")</f>
        <v/>
      </c>
      <c r="CP128" s="57" t="str" cm="1">
        <f t="array" ref="CP128">_xlfn.IFS(SAM!CP128&gt;0,SAM!CP128*1000,SAM!CP128&lt;0,SAM!CP128*1000,SAM!CP128=0,"")</f>
        <v/>
      </c>
      <c r="CQ128" s="57" t="str" cm="1">
        <f t="array" ref="CQ128">_xlfn.IFS(SAM!CQ128&gt;0,SAM!CQ128*1000,SAM!CQ128&lt;0,SAM!CQ128*1000,SAM!CQ128=0,"")</f>
        <v/>
      </c>
      <c r="CR128" s="57" t="str" cm="1">
        <f t="array" ref="CR128">_xlfn.IFS(SAM!CR128&gt;0,SAM!CR128*1000,SAM!CR128&lt;0,SAM!CR128*1000,SAM!CR128=0,"")</f>
        <v/>
      </c>
      <c r="CS128" s="57" t="str" cm="1">
        <f t="array" ref="CS128">_xlfn.IFS(SAM!CS128&gt;0,SAM!CS128*1000,SAM!CS128&lt;0,SAM!CS128*1000,SAM!CS128=0,"")</f>
        <v/>
      </c>
      <c r="CT128" s="57" t="str" cm="1">
        <f t="array" ref="CT128">_xlfn.IFS(SAM!CT128&gt;0,SAM!CT128*1000,SAM!CT128&lt;0,SAM!CT128*1000,SAM!CT128=0,"")</f>
        <v/>
      </c>
      <c r="CU128" s="57" t="str" cm="1">
        <f t="array" ref="CU128">_xlfn.IFS(SAM!CU128&gt;0,SAM!CU128*1000,SAM!CU128&lt;0,SAM!CU128*1000,SAM!CU128=0,"")</f>
        <v/>
      </c>
      <c r="CV128" s="57" t="str" cm="1">
        <f t="array" ref="CV128">_xlfn.IFS(SAM!CV128&gt;0,SAM!CV128*1000,SAM!CV128&lt;0,SAM!CV128*1000,SAM!CV128=0,"")</f>
        <v/>
      </c>
      <c r="CW128" s="57" t="str" cm="1">
        <f t="array" ref="CW128">_xlfn.IFS(SAM!CW128&gt;0,SAM!CW128*1000,SAM!CW128&lt;0,SAM!CW128*1000,SAM!CW128=0,"")</f>
        <v/>
      </c>
      <c r="CX128" s="57" t="str" cm="1">
        <f t="array" ref="CX128">_xlfn.IFS(SAM!CX128&gt;0,SAM!CX128*1000,SAM!CX128&lt;0,SAM!CX128*1000,SAM!CX128=0,"")</f>
        <v/>
      </c>
      <c r="CY128" s="57" t="str" cm="1">
        <f t="array" ref="CY128">_xlfn.IFS(SAM!CY128&gt;0,SAM!CY128*1000,SAM!CY128&lt;0,SAM!CY128*1000,SAM!CY128=0,"")</f>
        <v/>
      </c>
      <c r="CZ128" s="57" t="str" cm="1">
        <f t="array" ref="CZ128">_xlfn.IFS(SAM!CZ128&gt;0,SAM!CZ128*1000,SAM!CZ128&lt;0,SAM!CZ128*1000,SAM!CZ128=0,"")</f>
        <v/>
      </c>
      <c r="DA128" s="57" t="str" cm="1">
        <f t="array" ref="DA128">_xlfn.IFS(SAM!DA128&gt;0,SAM!DA128*1000,SAM!DA128&lt;0,SAM!DA128*1000,SAM!DA128=0,"")</f>
        <v/>
      </c>
      <c r="DB128" s="57" t="str" cm="1">
        <f t="array" ref="DB128">_xlfn.IFS(SAM!DB128&gt;0,SAM!DB128*1000,SAM!DB128&lt;0,SAM!DB128*1000,SAM!DB128=0,"")</f>
        <v/>
      </c>
      <c r="DC128" s="57" t="str" cm="1">
        <f t="array" ref="DC128">_xlfn.IFS(SAM!DC128&gt;0,SAM!DC128*1000,SAM!DC128&lt;0,SAM!DC128*1000,SAM!DC128=0,"")</f>
        <v/>
      </c>
      <c r="DD128" s="57" t="str" cm="1">
        <f t="array" ref="DD128">_xlfn.IFS(SAM!DD128&gt;0,SAM!DD128*1000,SAM!DD128&lt;0,SAM!DD128*1000,SAM!DD128=0,"")</f>
        <v/>
      </c>
      <c r="DE128" s="57" t="str" cm="1">
        <f t="array" ref="DE128">_xlfn.IFS(SAM!DE128&gt;0,SAM!DE128*1000,SAM!DE128&lt;0,SAM!DE128*1000,SAM!DE128=0,"")</f>
        <v/>
      </c>
      <c r="DF128" s="57" t="str" cm="1">
        <f t="array" ref="DF128">_xlfn.IFS(SAM!DF128&gt;0,SAM!DF128*1000,SAM!DF128&lt;0,SAM!DF128*1000,SAM!DF128=0,"")</f>
        <v/>
      </c>
      <c r="DG128" s="57" t="str" cm="1">
        <f t="array" ref="DG128">_xlfn.IFS(SAM!DG128&gt;0,SAM!DG128*1000,SAM!DG128&lt;0,SAM!DG128*1000,SAM!DG128=0,"")</f>
        <v/>
      </c>
      <c r="DH128" s="57" t="str" cm="1">
        <f t="array" ref="DH128">_xlfn.IFS(SAM!DH128&gt;0,SAM!DH128*1000,SAM!DH128&lt;0,SAM!DH128*1000,SAM!DH128=0,"")</f>
        <v/>
      </c>
      <c r="DI128" s="57" t="str" cm="1">
        <f t="array" ref="DI128">_xlfn.IFS(SAM!DI128&gt;0,SAM!DI128*1000,SAM!DI128&lt;0,SAM!DI128*1000,SAM!DI128=0,"")</f>
        <v/>
      </c>
      <c r="DJ128" s="57" t="str" cm="1">
        <f t="array" ref="DJ128">_xlfn.IFS(SAM!DJ128&gt;0,SAM!DJ128*1000,SAM!DJ128&lt;0,SAM!DJ128*1000,SAM!DJ128=0,"")</f>
        <v/>
      </c>
      <c r="DK128" s="57" t="str" cm="1">
        <f t="array" ref="DK128">_xlfn.IFS(SAM!DK128&gt;0,SAM!DK128*1000,SAM!DK128&lt;0,SAM!DK128*1000,SAM!DK128=0,"")</f>
        <v/>
      </c>
      <c r="DL128" s="57" t="str" cm="1">
        <f t="array" ref="DL128">_xlfn.IFS(SAM!DL128&gt;0,SAM!DL128*1000,SAM!DL128&lt;0,SAM!DL128*1000,SAM!DL128=0,"")</f>
        <v/>
      </c>
      <c r="DM128" s="57" t="str" cm="1">
        <f t="array" ref="DM128">_xlfn.IFS(SAM!DM128&gt;0,SAM!DM128*1000,SAM!DM128&lt;0,SAM!DM128*1000,SAM!DM128=0,"")</f>
        <v/>
      </c>
      <c r="DN128" s="57" t="str" cm="1">
        <f t="array" ref="DN128">_xlfn.IFS(SAM!DN128&gt;0,SAM!DN128*1000,SAM!DN128&lt;0,SAM!DN128*1000,SAM!DN128=0,"")</f>
        <v/>
      </c>
      <c r="DO128" s="57" t="str" cm="1">
        <f t="array" ref="DO128">_xlfn.IFS(SAM!DO128&gt;0,SAM!DO128*1000,SAM!DO128&lt;0,SAM!DO128*1000,SAM!DO128=0,"")</f>
        <v/>
      </c>
      <c r="DP128" s="57" t="str" cm="1">
        <f t="array" ref="DP128">_xlfn.IFS(SAM!DP128&gt;0,SAM!DP128*1000,SAM!DP128&lt;0,SAM!DP128*1000,SAM!DP128=0,"")</f>
        <v/>
      </c>
      <c r="DQ128" s="57" t="str" cm="1">
        <f t="array" ref="DQ128">_xlfn.IFS(SAM!DQ128&gt;0,SAM!DQ128*1000,SAM!DQ128&lt;0,SAM!DQ128*1000,SAM!DQ128=0,"")</f>
        <v/>
      </c>
      <c r="DR128" s="57" t="str" cm="1">
        <f t="array" ref="DR128">_xlfn.IFS(SAM!DR128&gt;0,SAM!DR128*1000,SAM!DR128&lt;0,SAM!DR128*1000,SAM!DR128=0,"")</f>
        <v/>
      </c>
      <c r="DS128" s="57" t="str" cm="1">
        <f t="array" ref="DS128">_xlfn.IFS(SAM!DS128&gt;0,SAM!DS128*1000,SAM!DS128&lt;0,SAM!DS128*1000,SAM!DS128=0,"")</f>
        <v/>
      </c>
      <c r="DT128" s="57" t="str" cm="1">
        <f t="array" ref="DT128">_xlfn.IFS(SAM!DT128&gt;0,SAM!DT128*1000,SAM!DT128&lt;0,SAM!DT128*1000,SAM!DT128=0,"")</f>
        <v/>
      </c>
      <c r="DU128" s="57" t="str" cm="1">
        <f t="array" ref="DU128">_xlfn.IFS(SAM!DU128&gt;0,SAM!DU128*1000,SAM!DU128&lt;0,SAM!DU128*1000,SAM!DU128=0,"")</f>
        <v/>
      </c>
      <c r="DV128" s="57" t="str" cm="1">
        <f t="array" ref="DV128">_xlfn.IFS(SAM!DV128&gt;0,SAM!DV128*1000,SAM!DV128&lt;0,SAM!DV128*1000,SAM!DV128=0,"")</f>
        <v/>
      </c>
      <c r="DW128" s="57" t="str" cm="1">
        <f t="array" ref="DW128">_xlfn.IFS(SAM!DW128&gt;0,SAM!DW128*1000,SAM!DW128&lt;0,SAM!DW128*1000,SAM!DW128=0,"")</f>
        <v/>
      </c>
      <c r="DX128" s="57" t="str" cm="1">
        <f t="array" ref="DX128">_xlfn.IFS(SAM!DX128&gt;0,SAM!DX128*1000,SAM!DX128&lt;0,SAM!DX128*1000,SAM!DX128=0,"")</f>
        <v/>
      </c>
      <c r="DY128" s="57" t="str" cm="1">
        <f t="array" ref="DY128">_xlfn.IFS(SAM!DY128&gt;0,SAM!DY128*1000,SAM!DY128&lt;0,SAM!DY128*1000,SAM!DY128=0,"")</f>
        <v/>
      </c>
      <c r="DZ128" s="57" t="str" cm="1">
        <f t="array" ref="DZ128">_xlfn.IFS(SAM!DZ128&gt;0,SAM!DZ128*1000,SAM!DZ128&lt;0,SAM!DZ128*1000,SAM!DZ128=0,"")</f>
        <v/>
      </c>
      <c r="EA128" s="57" t="str" cm="1">
        <f t="array" ref="EA128">_xlfn.IFS(SAM!EA128&gt;0,SAM!EA128*1000,SAM!EA128&lt;0,SAM!EA128*1000,SAM!EA128=0,"")</f>
        <v/>
      </c>
      <c r="EB128" s="57" t="str" cm="1">
        <f t="array" ref="EB128">_xlfn.IFS(SAM!EB128&gt;0,SAM!EB128*1000,SAM!EB128&lt;0,SAM!EB128*1000,SAM!EB128=0,"")</f>
        <v/>
      </c>
      <c r="EC128" s="57" t="str" cm="1">
        <f t="array" ref="EC128">_xlfn.IFS(SAM!EC128&gt;0,SAM!EC128*1000,SAM!EC128&lt;0,SAM!EC128*1000,SAM!EC128=0,"")</f>
        <v/>
      </c>
      <c r="ED128" s="57" t="str" cm="1">
        <f t="array" ref="ED128">_xlfn.IFS(SAM!ED128&gt;0,SAM!ED128*1000,SAM!ED128&lt;0,SAM!ED128*1000,SAM!ED128=0,"")</f>
        <v/>
      </c>
      <c r="EE128" s="57" t="str" cm="1">
        <f t="array" ref="EE128">_xlfn.IFS(SAM!EE128&gt;0,SAM!EE128*1000,SAM!EE128&lt;0,SAM!EE128*1000,SAM!EE128=0,"")</f>
        <v/>
      </c>
      <c r="EF128" s="57" t="str" cm="1">
        <f t="array" ref="EF128">_xlfn.IFS(SAM!EF128&gt;0,SAM!EF128*1000,SAM!EF128&lt;0,SAM!EF128*1000,SAM!EF128=0,"")</f>
        <v/>
      </c>
      <c r="EG128" s="57" t="str" cm="1">
        <f t="array" ref="EG128">_xlfn.IFS(SAM!EG128&gt;0,SAM!EG128*1000,SAM!EG128&lt;0,SAM!EG128*1000,SAM!EG128=0,"")</f>
        <v/>
      </c>
      <c r="EH128" s="57" t="str" cm="1">
        <f t="array" ref="EH128">_xlfn.IFS(SAM!EH128&gt;0,SAM!EH128*1000,SAM!EH128&lt;0,SAM!EH128*1000,SAM!EH128=0,"")</f>
        <v/>
      </c>
      <c r="EI128" s="57" t="str" cm="1">
        <f t="array" ref="EI128">_xlfn.IFS(SAM!EI128&gt;0,SAM!EI128*1000,SAM!EI128&lt;0,SAM!EI128*1000,SAM!EI128=0,"")</f>
        <v/>
      </c>
      <c r="EJ128" s="57" t="str" cm="1">
        <f t="array" ref="EJ128">_xlfn.IFS(SAM!EJ128&gt;0,SAM!EJ128*1000,SAM!EJ128&lt;0,SAM!EJ128*1000,SAM!EJ128=0,"")</f>
        <v/>
      </c>
      <c r="EK128" s="57" t="str" cm="1">
        <f t="array" ref="EK128">_xlfn.IFS(SAM!EK128&gt;0,SAM!EK128*1000,SAM!EK128&lt;0,SAM!EK128*1000,SAM!EK128=0,"")</f>
        <v/>
      </c>
      <c r="EL128" s="57" t="str" cm="1">
        <f t="array" ref="EL128">_xlfn.IFS(SAM!EL128&gt;0,SAM!EL128*1000,SAM!EL128&lt;0,SAM!EL128*1000,SAM!EL128=0,"")</f>
        <v/>
      </c>
      <c r="EM128" s="57" t="str" cm="1">
        <f t="array" ref="EM128">_xlfn.IFS(SAM!EM128&gt;0,SAM!EM128*1000,SAM!EM128&lt;0,SAM!EM128*1000,SAM!EM128=0,"")</f>
        <v/>
      </c>
      <c r="EN128" s="57" t="str" cm="1">
        <f t="array" ref="EN128">_xlfn.IFS(SAM!EN128&gt;0,SAM!EN128*1000,SAM!EN128&lt;0,SAM!EN128*1000,SAM!EN128=0,"")</f>
        <v/>
      </c>
      <c r="EO128" s="57" t="str" cm="1">
        <f t="array" ref="EO128">_xlfn.IFS(SAM!EO128&gt;0,SAM!EO128*1000,SAM!EO128&lt;0,SAM!EO128*1000,SAM!EO128=0,"")</f>
        <v/>
      </c>
      <c r="EP128" s="57" t="str" cm="1">
        <f t="array" ref="EP128">_xlfn.IFS(SAM!EP128&gt;0,SAM!EP128*1000,SAM!EP128&lt;0,SAM!EP128*1000,SAM!EP128=0,"")</f>
        <v/>
      </c>
      <c r="EQ128" s="57" t="str" cm="1">
        <f t="array" ref="EQ128">_xlfn.IFS(SAM!EQ128&gt;0,SAM!EQ128*1000,SAM!EQ128&lt;0,SAM!EQ128*1000,SAM!EQ128=0,"")</f>
        <v/>
      </c>
      <c r="ER128" s="57" t="str" cm="1">
        <f t="array" ref="ER128">_xlfn.IFS(SAM!ER128&gt;0,SAM!ER128*1000,SAM!ER128&lt;0,SAM!ER128*1000,SAM!ER128=0,"")</f>
        <v/>
      </c>
      <c r="ES128" s="57" t="str" cm="1">
        <f t="array" ref="ES128">_xlfn.IFS(SAM!ES128&gt;0,SAM!ES128*1000,SAM!ES128&lt;0,SAM!ES128*1000,SAM!ES128=0,"")</f>
        <v/>
      </c>
      <c r="ET128" s="57" t="str" cm="1">
        <f t="array" ref="ET128">_xlfn.IFS(SAM!ET128&gt;0,SAM!ET128*1000,SAM!ET128&lt;0,SAM!ET128*1000,SAM!ET128=0,"")</f>
        <v/>
      </c>
      <c r="EU128" s="57" t="str" cm="1">
        <f t="array" ref="EU128">_xlfn.IFS(SAM!EU128&gt;0,SAM!EU128*1000,SAM!EU128&lt;0,SAM!EU128*1000,SAM!EU128=0,"")</f>
        <v/>
      </c>
      <c r="EV128" s="57" cm="1">
        <f t="array" ref="EV128">_xlfn.IFS(SAM!EV128&gt;0,SAM!EV128*1000,SAM!EV128&lt;0,SAM!EV128*1000,SAM!EV128=0,"")</f>
        <v>13239.3160134756</v>
      </c>
      <c r="EW128" s="57" t="str" cm="1">
        <f t="array" ref="EW128">_xlfn.IFS(SAM!EW128&gt;0,SAM!EW128*1000,SAM!EW128&lt;0,SAM!EW128*1000,SAM!EW128=0,"")</f>
        <v/>
      </c>
      <c r="EX128" s="57" t="str" cm="1">
        <f t="array" ref="EX128">_xlfn.IFS(SAM!EX128&gt;0,SAM!EX128*1000,SAM!EX128&lt;0,SAM!EX128*1000,SAM!EX128=0,"")</f>
        <v/>
      </c>
      <c r="EY128" s="57" t="str" cm="1">
        <f t="array" ref="EY128">_xlfn.IFS(SAM!EY128&gt;0,SAM!EY128*1000,SAM!EY128&lt;0,SAM!EY128*1000,SAM!EY128=0,"")</f>
        <v/>
      </c>
      <c r="EZ128" s="57" t="str" cm="1">
        <f t="array" ref="EZ128">_xlfn.IFS(SAM!EZ128&gt;0,SAM!EZ128*1000,SAM!EZ128&lt;0,SAM!EZ128*1000,SAM!EZ128=0,"")</f>
        <v/>
      </c>
      <c r="FA128" s="57" t="str" cm="1">
        <f t="array" ref="FA128">_xlfn.IFS(SAM!FA128&gt;0,SAM!FA128*1000,SAM!FA128&lt;0,SAM!FA128*1000,SAM!FA128=0,"")</f>
        <v/>
      </c>
      <c r="FB128" s="57" t="str" cm="1">
        <f t="array" ref="FB128">_xlfn.IFS(SAM!FB128&gt;0,SAM!FB128*1000,SAM!FB128&lt;0,SAM!FB128*1000,SAM!FB128=0,"")</f>
        <v/>
      </c>
      <c r="FC128" s="57" t="str" cm="1">
        <f t="array" ref="FC128">_xlfn.IFS(SAM!FC128&gt;0,SAM!FC128*1000,SAM!FC128&lt;0,SAM!FC128*1000,SAM!FC128=0,"")</f>
        <v/>
      </c>
      <c r="FD128" s="57" t="str" cm="1">
        <f t="array" ref="FD128">_xlfn.IFS(SAM!FD128&gt;0,SAM!FD128*1000,SAM!FD128&lt;0,SAM!FD128*1000,SAM!FD128=0,"")</f>
        <v/>
      </c>
      <c r="FE128" s="57" t="str" cm="1">
        <f t="array" ref="FE128">_xlfn.IFS(SAM!FE128&gt;0,SAM!FE128*1000,SAM!FE128&lt;0,SAM!FE128*1000,SAM!FE128=0,"")</f>
        <v/>
      </c>
      <c r="FF128" s="57" t="str" cm="1">
        <f t="array" ref="FF128">_xlfn.IFS(SAM!FF128&gt;0,SAM!FF128*1000,SAM!FF128&lt;0,SAM!FF128*1000,SAM!FF128=0,"")</f>
        <v/>
      </c>
      <c r="FG128" s="57" t="str" cm="1">
        <f t="array" ref="FG128">_xlfn.IFS(SAM!FG128&gt;0,SAM!FG128*1000,SAM!FG128&lt;0,SAM!FG128*1000,SAM!FG128=0,"")</f>
        <v/>
      </c>
      <c r="FH128" s="57" t="str" cm="1">
        <f t="array" ref="FH128">_xlfn.IFS(SAM!FH128&gt;0,SAM!FH128*1000,SAM!FH128&lt;0,SAM!FH128*1000,SAM!FH128=0,"")</f>
        <v/>
      </c>
      <c r="FI128" s="57" t="str" cm="1">
        <f t="array" ref="FI128">_xlfn.IFS(SAM!FI128&gt;0,SAM!FI128*1000,SAM!FI128&lt;0,SAM!FI128*1000,SAM!FI128=0,"")</f>
        <v/>
      </c>
      <c r="FJ128" s="57" t="str" cm="1">
        <f t="array" ref="FJ128">_xlfn.IFS(SAM!FJ128&gt;0,SAM!FJ128*1000,SAM!FJ128&lt;0,SAM!FJ128*1000,SAM!FJ128=0,"")</f>
        <v/>
      </c>
      <c r="FK128" s="57" t="str" cm="1">
        <f t="array" ref="FK128">_xlfn.IFS(SAM!FK128&gt;0,SAM!FK128*1000,SAM!FK128&lt;0,SAM!FK128*1000,SAM!FK128=0,"")</f>
        <v/>
      </c>
      <c r="FL128" s="57" cm="1">
        <f t="array" ref="FL128">_xlfn.IFS(SAM!FL128&gt;0,SAM!FL128*1000,SAM!FL128&lt;0,SAM!FL128*1000,SAM!FL128=0,"")</f>
        <v>1475313.4383636201</v>
      </c>
      <c r="FM128" s="57" cm="1">
        <f t="array" ref="FM128">_xlfn.IFS(SAM!FM128&gt;0,SAM!FM128*1000,SAM!FM128&lt;0,SAM!FM128*1000,SAM!FM128=0,"")</f>
        <v>188473.747455565</v>
      </c>
      <c r="FN128" s="57" t="str" cm="1">
        <f t="array" ref="FN128">_xlfn.IFS(SAM!FN128&gt;0,SAM!FN128*1000,SAM!FN128&lt;0,SAM!FN128*1000,SAM!FN128=0,"")</f>
        <v/>
      </c>
      <c r="FO128" s="57" cm="1">
        <f t="array" ref="FO128">_xlfn.IFS(SAM!FO128&gt;0,SAM!FO128*1000,SAM!FO128&lt;0,SAM!FO128*1000,SAM!FO128=0,"")</f>
        <v>20044.9314960298</v>
      </c>
      <c r="FP128" s="57" cm="1">
        <f t="array" ref="FP128">_xlfn.IFS(SAM!FP128&gt;0,SAM!FP128*1000,SAM!FP128&lt;0,SAM!FP128*1000,SAM!FP128=0,"")</f>
        <v>3846.93214197623</v>
      </c>
      <c r="FR128">
        <f t="shared" si="1"/>
        <v>2556287.0613938994</v>
      </c>
      <c r="FS128" s="85">
        <v>-44952.270727920812</v>
      </c>
      <c r="FT128" s="57">
        <f t="shared" si="3"/>
        <v>0.7957750873825068</v>
      </c>
      <c r="FU128" s="57">
        <f t="shared" si="4"/>
        <v>0.57809067765825273</v>
      </c>
    </row>
    <row r="129" spans="1:177" x14ac:dyDescent="0.3">
      <c r="A129" t="s">
        <v>676</v>
      </c>
      <c r="B129" s="57" cm="1">
        <f t="array" ref="B129">_xlfn.IFS(SAM!B129&gt;0,SAM!B129*1000,SAM!B129&lt;0,SAM!B129*1000,SAM!B129=0,"")</f>
        <v>1.8551650744475701</v>
      </c>
      <c r="C129" s="57" cm="1">
        <f t="array" ref="C129">_xlfn.IFS(SAM!C129&gt;0,SAM!C129*1000,SAM!C129&lt;0,SAM!C129*1000,SAM!C129=0,"")</f>
        <v>0.13849272009934299</v>
      </c>
      <c r="D129" s="57" cm="1">
        <f t="array" ref="D129">_xlfn.IFS(SAM!D129&gt;0,SAM!D129*1000,SAM!D129&lt;0,SAM!D129*1000,SAM!D129=0,"")</f>
        <v>27.003399944577701</v>
      </c>
      <c r="E129" s="57" cm="1">
        <f t="array" ref="E129">_xlfn.IFS(SAM!E129&gt;0,SAM!E129*1000,SAM!E129&lt;0,SAM!E129*1000,SAM!E129=0,"")</f>
        <v>210.74437720000199</v>
      </c>
      <c r="F129" s="57" cm="1">
        <f t="array" ref="F129">_xlfn.IFS(SAM!F129&gt;0,SAM!F129*1000,SAM!F129&lt;0,SAM!F129*1000,SAM!F129=0,"")</f>
        <v>9.7316515442938805</v>
      </c>
      <c r="G129" s="57" cm="1">
        <f t="array" ref="G129">_xlfn.IFS(SAM!G129&gt;0,SAM!G129*1000,SAM!G129&lt;0,SAM!G129*1000,SAM!G129=0,"")</f>
        <v>1.1288312319665001</v>
      </c>
      <c r="H129" s="57" cm="1">
        <f t="array" ref="H129">_xlfn.IFS(SAM!H129&gt;0,SAM!H129*1000,SAM!H129&lt;0,SAM!H129*1000,SAM!H129=0,"")</f>
        <v>268.48612997827496</v>
      </c>
      <c r="I129" s="57" cm="1">
        <f t="array" ref="I129">_xlfn.IFS(SAM!I129&gt;0,SAM!I129*1000,SAM!I129&lt;0,SAM!I129*1000,SAM!I129=0,"")</f>
        <v>1.08357444385741</v>
      </c>
      <c r="J129" s="57" cm="1">
        <f t="array" ref="J129">_xlfn.IFS(SAM!J129&gt;0,SAM!J129*1000,SAM!J129&lt;0,SAM!J129*1000,SAM!J129=0,"")</f>
        <v>67.571451006715208</v>
      </c>
      <c r="K129" s="57" cm="1">
        <f t="array" ref="K129">_xlfn.IFS(SAM!K129&gt;0,SAM!K129*1000,SAM!K129&lt;0,SAM!K129*1000,SAM!K129=0,"")</f>
        <v>137.37114454037001</v>
      </c>
      <c r="L129" s="57" cm="1">
        <f t="array" ref="L129">_xlfn.IFS(SAM!L129&gt;0,SAM!L129*1000,SAM!L129&lt;0,SAM!L129*1000,SAM!L129=0,"")</f>
        <v>5.8567006372789097</v>
      </c>
      <c r="M129" s="57" cm="1">
        <f t="array" ref="M129">_xlfn.IFS(SAM!M129&gt;0,SAM!M129*1000,SAM!M129&lt;0,SAM!M129*1000,SAM!M129=0,"")</f>
        <v>4.8867974819454801E-3</v>
      </c>
      <c r="N129" s="57" cm="1">
        <f t="array" ref="N129">_xlfn.IFS(SAM!N129&gt;0,SAM!N129*1000,SAM!N129&lt;0,SAM!N129*1000,SAM!N129=0,"")</f>
        <v>249.04488673788501</v>
      </c>
      <c r="O129" s="57" cm="1">
        <f t="array" ref="O129">_xlfn.IFS(SAM!O129&gt;0,SAM!O129*1000,SAM!O129&lt;0,SAM!O129*1000,SAM!O129=0,"")</f>
        <v>22.372040005879402</v>
      </c>
      <c r="P129" s="57" cm="1">
        <f t="array" ref="P129">_xlfn.IFS(SAM!P129&gt;0,SAM!P129*1000,SAM!P129&lt;0,SAM!P129*1000,SAM!P129=0,"")</f>
        <v>1.5913051056936699E-2</v>
      </c>
      <c r="Q129" s="57" cm="1">
        <f t="array" ref="Q129">_xlfn.IFS(SAM!Q129&gt;0,SAM!Q129*1000,SAM!Q129&lt;0,SAM!Q129*1000,SAM!Q129=0,"")</f>
        <v>0.73566372426313298</v>
      </c>
      <c r="R129" s="57" cm="1">
        <f t="array" ref="R129">_xlfn.IFS(SAM!R129&gt;0,SAM!R129*1000,SAM!R129&lt;0,SAM!R129*1000,SAM!R129=0,"")</f>
        <v>4.0336080667164598E-2</v>
      </c>
      <c r="S129" s="57" cm="1">
        <f t="array" ref="S129">_xlfn.IFS(SAM!S129&gt;0,SAM!S129*1000,SAM!S129&lt;0,SAM!S129*1000,SAM!S129=0,"")</f>
        <v>230.41810206677499</v>
      </c>
      <c r="T129" s="57" cm="1">
        <f t="array" ref="T129">_xlfn.IFS(SAM!T129&gt;0,SAM!T129*1000,SAM!T129&lt;0,SAM!T129*1000,SAM!T129=0,"")</f>
        <v>2444.5445785271704</v>
      </c>
      <c r="U129" s="57" cm="1">
        <f t="array" ref="U129">_xlfn.IFS(SAM!U129&gt;0,SAM!U129*1000,SAM!U129&lt;0,SAM!U129*1000,SAM!U129=0,"")</f>
        <v>531.68508463802505</v>
      </c>
      <c r="V129" s="57" cm="1">
        <f t="array" ref="V129">_xlfn.IFS(SAM!V129&gt;0,SAM!V129*1000,SAM!V129&lt;0,SAM!V129*1000,SAM!V129=0,"")</f>
        <v>731.68854999087694</v>
      </c>
      <c r="W129" s="57" cm="1">
        <f t="array" ref="W129">_xlfn.IFS(SAM!W129&gt;0,SAM!W129*1000,SAM!W129&lt;0,SAM!W129*1000,SAM!W129=0,"")</f>
        <v>335.36662430760202</v>
      </c>
      <c r="X129" s="57" cm="1">
        <f t="array" ref="X129">_xlfn.IFS(SAM!X129&gt;0,SAM!X129*1000,SAM!X129&lt;0,SAM!X129*1000,SAM!X129=0,"")</f>
        <v>41.558470284645601</v>
      </c>
      <c r="Y129" s="57" cm="1">
        <f t="array" ref="Y129">_xlfn.IFS(SAM!Y129&gt;0,SAM!Y129*1000,SAM!Y129&lt;0,SAM!Y129*1000,SAM!Y129=0,"")</f>
        <v>32.630533712387198</v>
      </c>
      <c r="Z129" s="57" cm="1">
        <f t="array" ref="Z129">_xlfn.IFS(SAM!Z129&gt;0,SAM!Z129*1000,SAM!Z129&lt;0,SAM!Z129*1000,SAM!Z129=0,"")</f>
        <v>2360.6159330258197</v>
      </c>
      <c r="AA129" s="57" cm="1">
        <f t="array" ref="AA129">_xlfn.IFS(SAM!AA129&gt;0,SAM!AA129*1000,SAM!AA129&lt;0,SAM!AA129*1000,SAM!AA129=0,"")</f>
        <v>85.177535683427209</v>
      </c>
      <c r="AB129" s="57" cm="1">
        <f t="array" ref="AB129">_xlfn.IFS(SAM!AB129&gt;0,SAM!AB129*1000,SAM!AB129&lt;0,SAM!AB129*1000,SAM!AB129=0,"")</f>
        <v>515.91355872555698</v>
      </c>
      <c r="AC129" s="57" cm="1">
        <f t="array" ref="AC129">_xlfn.IFS(SAM!AC129&gt;0,SAM!AC129*1000,SAM!AC129&lt;0,SAM!AC129*1000,SAM!AC129=0,"")</f>
        <v>978.05033280969303</v>
      </c>
      <c r="AD129" s="57" cm="1">
        <f t="array" ref="AD129">_xlfn.IFS(SAM!AD129&gt;0,SAM!AD129*1000,SAM!AD129&lt;0,SAM!AD129*1000,SAM!AD129=0,"")</f>
        <v>1.1573655309756901E-2</v>
      </c>
      <c r="AE129" s="57" cm="1">
        <f t="array" ref="AE129">_xlfn.IFS(SAM!AE129&gt;0,SAM!AE129*1000,SAM!AE129&lt;0,SAM!AE129*1000,SAM!AE129=0,"")</f>
        <v>4352.8281842127499</v>
      </c>
      <c r="AF129" s="57" cm="1">
        <f t="array" ref="AF129">_xlfn.IFS(SAM!AF129&gt;0,SAM!AF129*1000,SAM!AF129&lt;0,SAM!AF129*1000,SAM!AF129=0,"")</f>
        <v>2393.7926673992702</v>
      </c>
      <c r="AG129" s="57" cm="1">
        <f t="array" ref="AG129">_xlfn.IFS(SAM!AG129&gt;0,SAM!AG129*1000,SAM!AG129&lt;0,SAM!AG129*1000,SAM!AG129=0,"")</f>
        <v>23.794826155550503</v>
      </c>
      <c r="AH129" s="57" cm="1">
        <f t="array" ref="AH129">_xlfn.IFS(SAM!AH129&gt;0,SAM!AH129*1000,SAM!AH129&lt;0,SAM!AH129*1000,SAM!AH129=0,"")</f>
        <v>7624.1369316116406</v>
      </c>
      <c r="AI129" s="57" cm="1">
        <f t="array" ref="AI129">_xlfn.IFS(SAM!AI129&gt;0,SAM!AI129*1000,SAM!AI129&lt;0,SAM!AI129*1000,SAM!AI129=0,"")</f>
        <v>83.981330398394505</v>
      </c>
      <c r="AJ129" s="57" cm="1">
        <f t="array" ref="AJ129">_xlfn.IFS(SAM!AJ129&gt;0,SAM!AJ129*1000,SAM!AJ129&lt;0,SAM!AJ129*1000,SAM!AJ129=0,"")</f>
        <v>14334.202893637799</v>
      </c>
      <c r="AK129" s="57" cm="1">
        <f t="array" ref="AK129">_xlfn.IFS(SAM!AK129&gt;0,SAM!AK129*1000,SAM!AK129&lt;0,SAM!AK129*1000,SAM!AK129=0,"")</f>
        <v>1.8398045234882001E-2</v>
      </c>
      <c r="AL129" s="57" cm="1">
        <f t="array" ref="AL129">_xlfn.IFS(SAM!AL129&gt;0,SAM!AL129*1000,SAM!AL129&lt;0,SAM!AL129*1000,SAM!AL129=0,"")</f>
        <v>580.81013629113397</v>
      </c>
      <c r="AM129" s="57" cm="1">
        <f t="array" ref="AM129">_xlfn.IFS(SAM!AM129&gt;0,SAM!AM129*1000,SAM!AM129&lt;0,SAM!AM129*1000,SAM!AM129=0,"")</f>
        <v>19206.417802238502</v>
      </c>
      <c r="AN129" s="57" cm="1">
        <f t="array" ref="AN129">_xlfn.IFS(SAM!AN129&gt;0,SAM!AN129*1000,SAM!AN129&lt;0,SAM!AN129*1000,SAM!AN129=0,"")</f>
        <v>0.92308000802593693</v>
      </c>
      <c r="AO129" s="57" cm="1">
        <f t="array" ref="AO129">_xlfn.IFS(SAM!AO129&gt;0,SAM!AO129*1000,SAM!AO129&lt;0,SAM!AO129*1000,SAM!AO129=0,"")</f>
        <v>0.42786306703448701</v>
      </c>
      <c r="AP129" s="57" cm="1">
        <f t="array" ref="AP129">_xlfn.IFS(SAM!AP129&gt;0,SAM!AP129*1000,SAM!AP129&lt;0,SAM!AP129*1000,SAM!AP129=0,"")</f>
        <v>0.360752718372229</v>
      </c>
      <c r="AQ129" s="57" cm="1">
        <f t="array" ref="AQ129">_xlfn.IFS(SAM!AQ129&gt;0,SAM!AQ129*1000,SAM!AQ129&lt;0,SAM!AQ129*1000,SAM!AQ129=0,"")</f>
        <v>3.8163966677827199</v>
      </c>
      <c r="AR129" s="57" cm="1">
        <f t="array" ref="AR129">_xlfn.IFS(SAM!AR129&gt;0,SAM!AR129*1000,SAM!AR129&lt;0,SAM!AR129*1000,SAM!AR129=0,"")</f>
        <v>0.61738827123305795</v>
      </c>
      <c r="AS129" s="57" cm="1">
        <f t="array" ref="AS129">_xlfn.IFS(SAM!AS129&gt;0,SAM!AS129*1000,SAM!AS129&lt;0,SAM!AS129*1000,SAM!AS129=0,"")</f>
        <v>0.21302743716874001</v>
      </c>
      <c r="AT129" s="57" cm="1">
        <f t="array" ref="AT129">_xlfn.IFS(SAM!AT129&gt;0,SAM!AT129*1000,SAM!AT129&lt;0,SAM!AT129*1000,SAM!AT129=0,"")</f>
        <v>0.18045478943106602</v>
      </c>
      <c r="AU129" s="57" cm="1">
        <f t="array" ref="AU129">_xlfn.IFS(SAM!AU129&gt;0,SAM!AU129*1000,SAM!AU129&lt;0,SAM!AU129*1000,SAM!AU129=0,"")</f>
        <v>13.829416044074099</v>
      </c>
      <c r="AV129" s="57" cm="1">
        <f t="array" ref="AV129">_xlfn.IFS(SAM!AV129&gt;0,SAM!AV129*1000,SAM!AV129&lt;0,SAM!AV129*1000,SAM!AV129=0,"")</f>
        <v>3.5587455372305801</v>
      </c>
      <c r="AW129" s="57" cm="1">
        <f t="array" ref="AW129">_xlfn.IFS(SAM!AW129&gt;0,SAM!AW129*1000,SAM!AW129&lt;0,SAM!AW129*1000,SAM!AW129=0,"")</f>
        <v>0.52635809574598291</v>
      </c>
      <c r="AX129" s="57" cm="1">
        <f t="array" ref="AX129">_xlfn.IFS(SAM!AX129&gt;0,SAM!AX129*1000,SAM!AX129&lt;0,SAM!AX129*1000,SAM!AX129=0,"")</f>
        <v>0.88095597219980903</v>
      </c>
      <c r="AY129" s="57" cm="1">
        <f t="array" ref="AY129">_xlfn.IFS(SAM!AY129&gt;0,SAM!AY129*1000,SAM!AY129&lt;0,SAM!AY129*1000,SAM!AY129=0,"")</f>
        <v>824.89698079393406</v>
      </c>
      <c r="AZ129" s="57" cm="1">
        <f t="array" ref="AZ129">_xlfn.IFS(SAM!AZ129&gt;0,SAM!AZ129*1000,SAM!AZ129&lt;0,SAM!AZ129*1000,SAM!AZ129=0,"")</f>
        <v>317240.59150967002</v>
      </c>
      <c r="BA129" s="57" cm="1">
        <f t="array" ref="BA129">_xlfn.IFS(SAM!BA129&gt;0,SAM!BA129*1000,SAM!BA129&lt;0,SAM!BA129*1000,SAM!BA129=0,"")</f>
        <v>5445.8058028140804</v>
      </c>
      <c r="BB129" s="57" cm="1">
        <f t="array" ref="BB129">_xlfn.IFS(SAM!BB129&gt;0,SAM!BB129*1000,SAM!BB129&lt;0,SAM!BB129*1000,SAM!BB129=0,"")</f>
        <v>15280.0635534784</v>
      </c>
      <c r="BC129" s="57" cm="1">
        <f t="array" ref="BC129">_xlfn.IFS(SAM!BC129&gt;0,SAM!BC129*1000,SAM!BC129&lt;0,SAM!BC129*1000,SAM!BC129=0,"")</f>
        <v>12.1087616721136</v>
      </c>
      <c r="BD129" s="57" cm="1">
        <f t="array" ref="BD129">_xlfn.IFS(SAM!BD129&gt;0,SAM!BD129*1000,SAM!BD129&lt;0,SAM!BD129*1000,SAM!BD129=0,"")</f>
        <v>0.253715155052186</v>
      </c>
      <c r="BE129" s="57" cm="1">
        <f t="array" ref="BE129">_xlfn.IFS(SAM!BE129&gt;0,SAM!BE129*1000,SAM!BE129&lt;0,SAM!BE129*1000,SAM!BE129=0,"")</f>
        <v>0.30371005950943897</v>
      </c>
      <c r="BF129" s="57" cm="1">
        <f t="array" ref="BF129">_xlfn.IFS(SAM!BF129&gt;0,SAM!BF129*1000,SAM!BF129&lt;0,SAM!BF129*1000,SAM!BF129=0,"")</f>
        <v>2792.1452699388101</v>
      </c>
      <c r="BG129" s="57" cm="1">
        <f t="array" ref="BG129">_xlfn.IFS(SAM!BG129&gt;0,SAM!BG129*1000,SAM!BG129&lt;0,SAM!BG129*1000,SAM!BG129=0,"")</f>
        <v>16873.777751577301</v>
      </c>
      <c r="BH129" s="57" cm="1">
        <f t="array" ref="BH129">_xlfn.IFS(SAM!BH129&gt;0,SAM!BH129*1000,SAM!BH129&lt;0,SAM!BH129*1000,SAM!BH129=0,"")</f>
        <v>236.03112275851601</v>
      </c>
      <c r="BI129" s="57" cm="1">
        <f t="array" ref="BI129">_xlfn.IFS(SAM!BI129&gt;0,SAM!BI129*1000,SAM!BI129&lt;0,SAM!BI129*1000,SAM!BI129=0,"")</f>
        <v>75.146131228711695</v>
      </c>
      <c r="BJ129" s="57" cm="1">
        <f t="array" ref="BJ129">_xlfn.IFS(SAM!BJ129&gt;0,SAM!BJ129*1000,SAM!BJ129&lt;0,SAM!BJ129*1000,SAM!BJ129=0,"")</f>
        <v>822.29101510974806</v>
      </c>
      <c r="BK129" s="57" cm="1">
        <f t="array" ref="BK129">_xlfn.IFS(SAM!BK129&gt;0,SAM!BK129*1000,SAM!BK129&lt;0,SAM!BK129*1000,SAM!BK129=0,"")</f>
        <v>20257.416209345098</v>
      </c>
      <c r="BL129" s="57" cm="1">
        <f t="array" ref="BL129">_xlfn.IFS(SAM!BL129&gt;0,SAM!BL129*1000,SAM!BL129&lt;0,SAM!BL129*1000,SAM!BL129=0,"")</f>
        <v>3154.2941463376001</v>
      </c>
      <c r="BM129" s="57" cm="1">
        <f t="array" ref="BM129">_xlfn.IFS(SAM!BM129&gt;0,SAM!BM129*1000,SAM!BM129&lt;0,SAM!BM129*1000,SAM!BM129=0,"")</f>
        <v>6345.8310932255399</v>
      </c>
      <c r="BN129" s="57" cm="1">
        <f t="array" ref="BN129">_xlfn.IFS(SAM!BN129&gt;0,SAM!BN129*1000,SAM!BN129&lt;0,SAM!BN129*1000,SAM!BN129=0,"")</f>
        <v>2547.77513949892</v>
      </c>
      <c r="BO129" s="57" cm="1">
        <f t="array" ref="BO129">_xlfn.IFS(SAM!BO129&gt;0,SAM!BO129*1000,SAM!BO129&lt;0,SAM!BO129*1000,SAM!BO129=0,"")</f>
        <v>19154.633561399201</v>
      </c>
      <c r="BP129" s="57" cm="1">
        <f t="array" ref="BP129">_xlfn.IFS(SAM!BP129&gt;0,SAM!BP129*1000,SAM!BP129&lt;0,SAM!BP129*1000,SAM!BP129=0,"")</f>
        <v>411.88847226969301</v>
      </c>
      <c r="BQ129" s="57" t="str" cm="1">
        <f t="array" ref="BQ129">_xlfn.IFS(SAM!BQ129&gt;0,SAM!BQ129*1000,SAM!BQ129&lt;0,SAM!BQ129*1000,SAM!BQ129=0,"")</f>
        <v/>
      </c>
      <c r="BR129" s="57" t="str" cm="1">
        <f t="array" ref="BR129">_xlfn.IFS(SAM!BR129&gt;0,SAM!BR129*1000,SAM!BR129&lt;0,SAM!BR129*1000,SAM!BR129=0,"")</f>
        <v/>
      </c>
      <c r="BS129" s="57" t="str" cm="1">
        <f t="array" ref="BS129">_xlfn.IFS(SAM!BS129&gt;0,SAM!BS129*1000,SAM!BS129&lt;0,SAM!BS129*1000,SAM!BS129=0,"")</f>
        <v/>
      </c>
      <c r="BT129" s="57" t="str" cm="1">
        <f t="array" ref="BT129">_xlfn.IFS(SAM!BT129&gt;0,SAM!BT129*1000,SAM!BT129&lt;0,SAM!BT129*1000,SAM!BT129=0,"")</f>
        <v/>
      </c>
      <c r="BU129" s="57" t="str" cm="1">
        <f t="array" ref="BU129">_xlfn.IFS(SAM!BU129&gt;0,SAM!BU129*1000,SAM!BU129&lt;0,SAM!BU129*1000,SAM!BU129=0,"")</f>
        <v/>
      </c>
      <c r="BV129" s="57" t="str" cm="1">
        <f t="array" ref="BV129">_xlfn.IFS(SAM!BV129&gt;0,SAM!BV129*1000,SAM!BV129&lt;0,SAM!BV129*1000,SAM!BV129=0,"")</f>
        <v/>
      </c>
      <c r="BW129" s="57" t="str" cm="1">
        <f t="array" ref="BW129">_xlfn.IFS(SAM!BW129&gt;0,SAM!BW129*1000,SAM!BW129&lt;0,SAM!BW129*1000,SAM!BW129=0,"")</f>
        <v/>
      </c>
      <c r="BX129" s="57" t="str" cm="1">
        <f t="array" ref="BX129">_xlfn.IFS(SAM!BX129&gt;0,SAM!BX129*1000,SAM!BX129&lt;0,SAM!BX129*1000,SAM!BX129=0,"")</f>
        <v/>
      </c>
      <c r="BY129" s="57" t="str" cm="1">
        <f t="array" ref="BY129">_xlfn.IFS(SAM!BY129&gt;0,SAM!BY129*1000,SAM!BY129&lt;0,SAM!BY129*1000,SAM!BY129=0,"")</f>
        <v/>
      </c>
      <c r="BZ129" s="57" t="str" cm="1">
        <f t="array" ref="BZ129">_xlfn.IFS(SAM!BZ129&gt;0,SAM!BZ129*1000,SAM!BZ129&lt;0,SAM!BZ129*1000,SAM!BZ129=0,"")</f>
        <v/>
      </c>
      <c r="CA129" s="57" t="str" cm="1">
        <f t="array" ref="CA129">_xlfn.IFS(SAM!CA129&gt;0,SAM!CA129*1000,SAM!CA129&lt;0,SAM!CA129*1000,SAM!CA129=0,"")</f>
        <v/>
      </c>
      <c r="CB129" s="57" t="str" cm="1">
        <f t="array" ref="CB129">_xlfn.IFS(SAM!CB129&gt;0,SAM!CB129*1000,SAM!CB129&lt;0,SAM!CB129*1000,SAM!CB129=0,"")</f>
        <v/>
      </c>
      <c r="CC129" s="57" t="str" cm="1">
        <f t="array" ref="CC129">_xlfn.IFS(SAM!CC129&gt;0,SAM!CC129*1000,SAM!CC129&lt;0,SAM!CC129*1000,SAM!CC129=0,"")</f>
        <v/>
      </c>
      <c r="CD129" s="57" t="str" cm="1">
        <f t="array" ref="CD129">_xlfn.IFS(SAM!CD129&gt;0,SAM!CD129*1000,SAM!CD129&lt;0,SAM!CD129*1000,SAM!CD129=0,"")</f>
        <v/>
      </c>
      <c r="CE129" s="57" t="str" cm="1">
        <f t="array" ref="CE129">_xlfn.IFS(SAM!CE129&gt;0,SAM!CE129*1000,SAM!CE129&lt;0,SAM!CE129*1000,SAM!CE129=0,"")</f>
        <v/>
      </c>
      <c r="CF129" s="57" t="str" cm="1">
        <f t="array" ref="CF129">_xlfn.IFS(SAM!CF129&gt;0,SAM!CF129*1000,SAM!CF129&lt;0,SAM!CF129*1000,SAM!CF129=0,"")</f>
        <v/>
      </c>
      <c r="CG129" s="57" t="str" cm="1">
        <f t="array" ref="CG129">_xlfn.IFS(SAM!CG129&gt;0,SAM!CG129*1000,SAM!CG129&lt;0,SAM!CG129*1000,SAM!CG129=0,"")</f>
        <v/>
      </c>
      <c r="CH129" s="57" t="str" cm="1">
        <f t="array" ref="CH129">_xlfn.IFS(SAM!CH129&gt;0,SAM!CH129*1000,SAM!CH129&lt;0,SAM!CH129*1000,SAM!CH129=0,"")</f>
        <v/>
      </c>
      <c r="CI129" s="57" t="str" cm="1">
        <f t="array" ref="CI129">_xlfn.IFS(SAM!CI129&gt;0,SAM!CI129*1000,SAM!CI129&lt;0,SAM!CI129*1000,SAM!CI129=0,"")</f>
        <v/>
      </c>
      <c r="CJ129" s="57" t="str" cm="1">
        <f t="array" ref="CJ129">_xlfn.IFS(SAM!CJ129&gt;0,SAM!CJ129*1000,SAM!CJ129&lt;0,SAM!CJ129*1000,SAM!CJ129=0,"")</f>
        <v/>
      </c>
      <c r="CK129" s="57" t="str" cm="1">
        <f t="array" ref="CK129">_xlfn.IFS(SAM!CK129&gt;0,SAM!CK129*1000,SAM!CK129&lt;0,SAM!CK129*1000,SAM!CK129=0,"")</f>
        <v/>
      </c>
      <c r="CL129" s="57" t="str" cm="1">
        <f t="array" ref="CL129">_xlfn.IFS(SAM!CL129&gt;0,SAM!CL129*1000,SAM!CL129&lt;0,SAM!CL129*1000,SAM!CL129=0,"")</f>
        <v/>
      </c>
      <c r="CM129" s="57" t="str" cm="1">
        <f t="array" ref="CM129">_xlfn.IFS(SAM!CM129&gt;0,SAM!CM129*1000,SAM!CM129&lt;0,SAM!CM129*1000,SAM!CM129=0,"")</f>
        <v/>
      </c>
      <c r="CN129" s="57" t="str" cm="1">
        <f t="array" ref="CN129">_xlfn.IFS(SAM!CN129&gt;0,SAM!CN129*1000,SAM!CN129&lt;0,SAM!CN129*1000,SAM!CN129=0,"")</f>
        <v/>
      </c>
      <c r="CO129" s="57" t="str" cm="1">
        <f t="array" ref="CO129">_xlfn.IFS(SAM!CO129&gt;0,SAM!CO129*1000,SAM!CO129&lt;0,SAM!CO129*1000,SAM!CO129=0,"")</f>
        <v/>
      </c>
      <c r="CP129" s="57" t="str" cm="1">
        <f t="array" ref="CP129">_xlfn.IFS(SAM!CP129&gt;0,SAM!CP129*1000,SAM!CP129&lt;0,SAM!CP129*1000,SAM!CP129=0,"")</f>
        <v/>
      </c>
      <c r="CQ129" s="57" t="str" cm="1">
        <f t="array" ref="CQ129">_xlfn.IFS(SAM!CQ129&gt;0,SAM!CQ129*1000,SAM!CQ129&lt;0,SAM!CQ129*1000,SAM!CQ129=0,"")</f>
        <v/>
      </c>
      <c r="CR129" s="57" t="str" cm="1">
        <f t="array" ref="CR129">_xlfn.IFS(SAM!CR129&gt;0,SAM!CR129*1000,SAM!CR129&lt;0,SAM!CR129*1000,SAM!CR129=0,"")</f>
        <v/>
      </c>
      <c r="CS129" s="57" t="str" cm="1">
        <f t="array" ref="CS129">_xlfn.IFS(SAM!CS129&gt;0,SAM!CS129*1000,SAM!CS129&lt;0,SAM!CS129*1000,SAM!CS129=0,"")</f>
        <v/>
      </c>
      <c r="CT129" s="57" t="str" cm="1">
        <f t="array" ref="CT129">_xlfn.IFS(SAM!CT129&gt;0,SAM!CT129*1000,SAM!CT129&lt;0,SAM!CT129*1000,SAM!CT129=0,"")</f>
        <v/>
      </c>
      <c r="CU129" s="57" t="str" cm="1">
        <f t="array" ref="CU129">_xlfn.IFS(SAM!CU129&gt;0,SAM!CU129*1000,SAM!CU129&lt;0,SAM!CU129*1000,SAM!CU129=0,"")</f>
        <v/>
      </c>
      <c r="CV129" s="57" t="str" cm="1">
        <f t="array" ref="CV129">_xlfn.IFS(SAM!CV129&gt;0,SAM!CV129*1000,SAM!CV129&lt;0,SAM!CV129*1000,SAM!CV129=0,"")</f>
        <v/>
      </c>
      <c r="CW129" s="57" t="str" cm="1">
        <f t="array" ref="CW129">_xlfn.IFS(SAM!CW129&gt;0,SAM!CW129*1000,SAM!CW129&lt;0,SAM!CW129*1000,SAM!CW129=0,"")</f>
        <v/>
      </c>
      <c r="CX129" s="57" t="str" cm="1">
        <f t="array" ref="CX129">_xlfn.IFS(SAM!CX129&gt;0,SAM!CX129*1000,SAM!CX129&lt;0,SAM!CX129*1000,SAM!CX129=0,"")</f>
        <v/>
      </c>
      <c r="CY129" s="57" t="str" cm="1">
        <f t="array" ref="CY129">_xlfn.IFS(SAM!CY129&gt;0,SAM!CY129*1000,SAM!CY129&lt;0,SAM!CY129*1000,SAM!CY129=0,"")</f>
        <v/>
      </c>
      <c r="CZ129" s="57" t="str" cm="1">
        <f t="array" ref="CZ129">_xlfn.IFS(SAM!CZ129&gt;0,SAM!CZ129*1000,SAM!CZ129&lt;0,SAM!CZ129*1000,SAM!CZ129=0,"")</f>
        <v/>
      </c>
      <c r="DA129" s="57" t="str" cm="1">
        <f t="array" ref="DA129">_xlfn.IFS(SAM!DA129&gt;0,SAM!DA129*1000,SAM!DA129&lt;0,SAM!DA129*1000,SAM!DA129=0,"")</f>
        <v/>
      </c>
      <c r="DB129" s="57" t="str" cm="1">
        <f t="array" ref="DB129">_xlfn.IFS(SAM!DB129&gt;0,SAM!DB129*1000,SAM!DB129&lt;0,SAM!DB129*1000,SAM!DB129=0,"")</f>
        <v/>
      </c>
      <c r="DC129" s="57" t="str" cm="1">
        <f t="array" ref="DC129">_xlfn.IFS(SAM!DC129&gt;0,SAM!DC129*1000,SAM!DC129&lt;0,SAM!DC129*1000,SAM!DC129=0,"")</f>
        <v/>
      </c>
      <c r="DD129" s="57" t="str" cm="1">
        <f t="array" ref="DD129">_xlfn.IFS(SAM!DD129&gt;0,SAM!DD129*1000,SAM!DD129&lt;0,SAM!DD129*1000,SAM!DD129=0,"")</f>
        <v/>
      </c>
      <c r="DE129" s="57" t="str" cm="1">
        <f t="array" ref="DE129">_xlfn.IFS(SAM!DE129&gt;0,SAM!DE129*1000,SAM!DE129&lt;0,SAM!DE129*1000,SAM!DE129=0,"")</f>
        <v/>
      </c>
      <c r="DF129" s="57" t="str" cm="1">
        <f t="array" ref="DF129">_xlfn.IFS(SAM!DF129&gt;0,SAM!DF129*1000,SAM!DF129&lt;0,SAM!DF129*1000,SAM!DF129=0,"")</f>
        <v/>
      </c>
      <c r="DG129" s="57" t="str" cm="1">
        <f t="array" ref="DG129">_xlfn.IFS(SAM!DG129&gt;0,SAM!DG129*1000,SAM!DG129&lt;0,SAM!DG129*1000,SAM!DG129=0,"")</f>
        <v/>
      </c>
      <c r="DH129" s="57" t="str" cm="1">
        <f t="array" ref="DH129">_xlfn.IFS(SAM!DH129&gt;0,SAM!DH129*1000,SAM!DH129&lt;0,SAM!DH129*1000,SAM!DH129=0,"")</f>
        <v/>
      </c>
      <c r="DI129" s="57" t="str" cm="1">
        <f t="array" ref="DI129">_xlfn.IFS(SAM!DI129&gt;0,SAM!DI129*1000,SAM!DI129&lt;0,SAM!DI129*1000,SAM!DI129=0,"")</f>
        <v/>
      </c>
      <c r="DJ129" s="57" t="str" cm="1">
        <f t="array" ref="DJ129">_xlfn.IFS(SAM!DJ129&gt;0,SAM!DJ129*1000,SAM!DJ129&lt;0,SAM!DJ129*1000,SAM!DJ129=0,"")</f>
        <v/>
      </c>
      <c r="DK129" s="57" t="str" cm="1">
        <f t="array" ref="DK129">_xlfn.IFS(SAM!DK129&gt;0,SAM!DK129*1000,SAM!DK129&lt;0,SAM!DK129*1000,SAM!DK129=0,"")</f>
        <v/>
      </c>
      <c r="DL129" s="57" t="str" cm="1">
        <f t="array" ref="DL129">_xlfn.IFS(SAM!DL129&gt;0,SAM!DL129*1000,SAM!DL129&lt;0,SAM!DL129*1000,SAM!DL129=0,"")</f>
        <v/>
      </c>
      <c r="DM129" s="57" t="str" cm="1">
        <f t="array" ref="DM129">_xlfn.IFS(SAM!DM129&gt;0,SAM!DM129*1000,SAM!DM129&lt;0,SAM!DM129*1000,SAM!DM129=0,"")</f>
        <v/>
      </c>
      <c r="DN129" s="57" t="str" cm="1">
        <f t="array" ref="DN129">_xlfn.IFS(SAM!DN129&gt;0,SAM!DN129*1000,SAM!DN129&lt;0,SAM!DN129*1000,SAM!DN129=0,"")</f>
        <v/>
      </c>
      <c r="DO129" s="57" t="str" cm="1">
        <f t="array" ref="DO129">_xlfn.IFS(SAM!DO129&gt;0,SAM!DO129*1000,SAM!DO129&lt;0,SAM!DO129*1000,SAM!DO129=0,"")</f>
        <v/>
      </c>
      <c r="DP129" s="57" t="str" cm="1">
        <f t="array" ref="DP129">_xlfn.IFS(SAM!DP129&gt;0,SAM!DP129*1000,SAM!DP129&lt;0,SAM!DP129*1000,SAM!DP129=0,"")</f>
        <v/>
      </c>
      <c r="DQ129" s="57" t="str" cm="1">
        <f t="array" ref="DQ129">_xlfn.IFS(SAM!DQ129&gt;0,SAM!DQ129*1000,SAM!DQ129&lt;0,SAM!DQ129*1000,SAM!DQ129=0,"")</f>
        <v/>
      </c>
      <c r="DR129" s="57" t="str" cm="1">
        <f t="array" ref="DR129">_xlfn.IFS(SAM!DR129&gt;0,SAM!DR129*1000,SAM!DR129&lt;0,SAM!DR129*1000,SAM!DR129=0,"")</f>
        <v/>
      </c>
      <c r="DS129" s="57" t="str" cm="1">
        <f t="array" ref="DS129">_xlfn.IFS(SAM!DS129&gt;0,SAM!DS129*1000,SAM!DS129&lt;0,SAM!DS129*1000,SAM!DS129=0,"")</f>
        <v/>
      </c>
      <c r="DT129" s="57" t="str" cm="1">
        <f t="array" ref="DT129">_xlfn.IFS(SAM!DT129&gt;0,SAM!DT129*1000,SAM!DT129&lt;0,SAM!DT129*1000,SAM!DT129=0,"")</f>
        <v/>
      </c>
      <c r="DU129" s="57" t="str" cm="1">
        <f t="array" ref="DU129">_xlfn.IFS(SAM!DU129&gt;0,SAM!DU129*1000,SAM!DU129&lt;0,SAM!DU129*1000,SAM!DU129=0,"")</f>
        <v/>
      </c>
      <c r="DV129" s="57" t="str" cm="1">
        <f t="array" ref="DV129">_xlfn.IFS(SAM!DV129&gt;0,SAM!DV129*1000,SAM!DV129&lt;0,SAM!DV129*1000,SAM!DV129=0,"")</f>
        <v/>
      </c>
      <c r="DW129" s="57" t="str" cm="1">
        <f t="array" ref="DW129">_xlfn.IFS(SAM!DW129&gt;0,SAM!DW129*1000,SAM!DW129&lt;0,SAM!DW129*1000,SAM!DW129=0,"")</f>
        <v/>
      </c>
      <c r="DX129" s="57" t="str" cm="1">
        <f t="array" ref="DX129">_xlfn.IFS(SAM!DX129&gt;0,SAM!DX129*1000,SAM!DX129&lt;0,SAM!DX129*1000,SAM!DX129=0,"")</f>
        <v/>
      </c>
      <c r="DY129" s="57" t="str" cm="1">
        <f t="array" ref="DY129">_xlfn.IFS(SAM!DY129&gt;0,SAM!DY129*1000,SAM!DY129&lt;0,SAM!DY129*1000,SAM!DY129=0,"")</f>
        <v/>
      </c>
      <c r="DZ129" s="57" t="str" cm="1">
        <f t="array" ref="DZ129">_xlfn.IFS(SAM!DZ129&gt;0,SAM!DZ129*1000,SAM!DZ129&lt;0,SAM!DZ129*1000,SAM!DZ129=0,"")</f>
        <v/>
      </c>
      <c r="EA129" s="57" t="str" cm="1">
        <f t="array" ref="EA129">_xlfn.IFS(SAM!EA129&gt;0,SAM!EA129*1000,SAM!EA129&lt;0,SAM!EA129*1000,SAM!EA129=0,"")</f>
        <v/>
      </c>
      <c r="EB129" s="57" t="str" cm="1">
        <f t="array" ref="EB129">_xlfn.IFS(SAM!EB129&gt;0,SAM!EB129*1000,SAM!EB129&lt;0,SAM!EB129*1000,SAM!EB129=0,"")</f>
        <v/>
      </c>
      <c r="EC129" s="57" t="str" cm="1">
        <f t="array" ref="EC129">_xlfn.IFS(SAM!EC129&gt;0,SAM!EC129*1000,SAM!EC129&lt;0,SAM!EC129*1000,SAM!EC129=0,"")</f>
        <v/>
      </c>
      <c r="ED129" s="57" t="str" cm="1">
        <f t="array" ref="ED129">_xlfn.IFS(SAM!ED129&gt;0,SAM!ED129*1000,SAM!ED129&lt;0,SAM!ED129*1000,SAM!ED129=0,"")</f>
        <v/>
      </c>
      <c r="EE129" s="57" t="str" cm="1">
        <f t="array" ref="EE129">_xlfn.IFS(SAM!EE129&gt;0,SAM!EE129*1000,SAM!EE129&lt;0,SAM!EE129*1000,SAM!EE129=0,"")</f>
        <v/>
      </c>
      <c r="EF129" s="57" t="str" cm="1">
        <f t="array" ref="EF129">_xlfn.IFS(SAM!EF129&gt;0,SAM!EF129*1000,SAM!EF129&lt;0,SAM!EF129*1000,SAM!EF129=0,"")</f>
        <v/>
      </c>
      <c r="EG129" s="57" t="str" cm="1">
        <f t="array" ref="EG129">_xlfn.IFS(SAM!EG129&gt;0,SAM!EG129*1000,SAM!EG129&lt;0,SAM!EG129*1000,SAM!EG129=0,"")</f>
        <v/>
      </c>
      <c r="EH129" s="57" t="str" cm="1">
        <f t="array" ref="EH129">_xlfn.IFS(SAM!EH129&gt;0,SAM!EH129*1000,SAM!EH129&lt;0,SAM!EH129*1000,SAM!EH129=0,"")</f>
        <v/>
      </c>
      <c r="EI129" s="57" t="str" cm="1">
        <f t="array" ref="EI129">_xlfn.IFS(SAM!EI129&gt;0,SAM!EI129*1000,SAM!EI129&lt;0,SAM!EI129*1000,SAM!EI129=0,"")</f>
        <v/>
      </c>
      <c r="EJ129" s="57" t="str" cm="1">
        <f t="array" ref="EJ129">_xlfn.IFS(SAM!EJ129&gt;0,SAM!EJ129*1000,SAM!EJ129&lt;0,SAM!EJ129*1000,SAM!EJ129=0,"")</f>
        <v/>
      </c>
      <c r="EK129" s="57" t="str" cm="1">
        <f t="array" ref="EK129">_xlfn.IFS(SAM!EK129&gt;0,SAM!EK129*1000,SAM!EK129&lt;0,SAM!EK129*1000,SAM!EK129=0,"")</f>
        <v/>
      </c>
      <c r="EL129" s="57" t="str" cm="1">
        <f t="array" ref="EL129">_xlfn.IFS(SAM!EL129&gt;0,SAM!EL129*1000,SAM!EL129&lt;0,SAM!EL129*1000,SAM!EL129=0,"")</f>
        <v/>
      </c>
      <c r="EM129" s="57" t="str" cm="1">
        <f t="array" ref="EM129">_xlfn.IFS(SAM!EM129&gt;0,SAM!EM129*1000,SAM!EM129&lt;0,SAM!EM129*1000,SAM!EM129=0,"")</f>
        <v/>
      </c>
      <c r="EN129" s="57" t="str" cm="1">
        <f t="array" ref="EN129">_xlfn.IFS(SAM!EN129&gt;0,SAM!EN129*1000,SAM!EN129&lt;0,SAM!EN129*1000,SAM!EN129=0,"")</f>
        <v/>
      </c>
      <c r="EO129" s="57" t="str" cm="1">
        <f t="array" ref="EO129">_xlfn.IFS(SAM!EO129&gt;0,SAM!EO129*1000,SAM!EO129&lt;0,SAM!EO129*1000,SAM!EO129=0,"")</f>
        <v/>
      </c>
      <c r="EP129" s="57" t="str" cm="1">
        <f t="array" ref="EP129">_xlfn.IFS(SAM!EP129&gt;0,SAM!EP129*1000,SAM!EP129&lt;0,SAM!EP129*1000,SAM!EP129=0,"")</f>
        <v/>
      </c>
      <c r="EQ129" s="57" t="str" cm="1">
        <f t="array" ref="EQ129">_xlfn.IFS(SAM!EQ129&gt;0,SAM!EQ129*1000,SAM!EQ129&lt;0,SAM!EQ129*1000,SAM!EQ129=0,"")</f>
        <v/>
      </c>
      <c r="ER129" s="57" t="str" cm="1">
        <f t="array" ref="ER129">_xlfn.IFS(SAM!ER129&gt;0,SAM!ER129*1000,SAM!ER129&lt;0,SAM!ER129*1000,SAM!ER129=0,"")</f>
        <v/>
      </c>
      <c r="ES129" s="57" t="str" cm="1">
        <f t="array" ref="ES129">_xlfn.IFS(SAM!ES129&gt;0,SAM!ES129*1000,SAM!ES129&lt;0,SAM!ES129*1000,SAM!ES129=0,"")</f>
        <v/>
      </c>
      <c r="ET129" s="57" t="str" cm="1">
        <f t="array" ref="ET129">_xlfn.IFS(SAM!ET129&gt;0,SAM!ET129*1000,SAM!ET129&lt;0,SAM!ET129*1000,SAM!ET129=0,"")</f>
        <v/>
      </c>
      <c r="EU129" s="57" t="str" cm="1">
        <f t="array" ref="EU129">_xlfn.IFS(SAM!EU129&gt;0,SAM!EU129*1000,SAM!EU129&lt;0,SAM!EU129*1000,SAM!EU129=0,"")</f>
        <v/>
      </c>
      <c r="EV129" s="57" cm="1">
        <f t="array" ref="EV129">_xlfn.IFS(SAM!EV129&gt;0,SAM!EV129*1000,SAM!EV129&lt;0,SAM!EV129*1000,SAM!EV129=0,"")</f>
        <v>284277.39135012601</v>
      </c>
      <c r="EW129" s="57" t="str" cm="1">
        <f t="array" ref="EW129">_xlfn.IFS(SAM!EW129&gt;0,SAM!EW129*1000,SAM!EW129&lt;0,SAM!EW129*1000,SAM!EW129=0,"")</f>
        <v/>
      </c>
      <c r="EX129" s="57" cm="1">
        <f t="array" ref="EX129">_xlfn.IFS(SAM!EX129&gt;0,SAM!EX129*1000,SAM!EX129&lt;0,SAM!EX129*1000,SAM!EX129=0,"")</f>
        <v>6.4297792268152507E-2</v>
      </c>
      <c r="EY129" s="57" t="str" cm="1">
        <f t="array" ref="EY129">_xlfn.IFS(SAM!EY129&gt;0,SAM!EY129*1000,SAM!EY129&lt;0,SAM!EY129*1000,SAM!EY129=0,"")</f>
        <v/>
      </c>
      <c r="EZ129" s="57" t="str" cm="1">
        <f t="array" ref="EZ129">_xlfn.IFS(SAM!EZ129&gt;0,SAM!EZ129*1000,SAM!EZ129&lt;0,SAM!EZ129*1000,SAM!EZ129=0,"")</f>
        <v/>
      </c>
      <c r="FA129" s="57" t="str" cm="1">
        <f t="array" ref="FA129">_xlfn.IFS(SAM!FA129&gt;0,SAM!FA129*1000,SAM!FA129&lt;0,SAM!FA129*1000,SAM!FA129=0,"")</f>
        <v/>
      </c>
      <c r="FB129" s="57" t="str" cm="1">
        <f t="array" ref="FB129">_xlfn.IFS(SAM!FB129&gt;0,SAM!FB129*1000,SAM!FB129&lt;0,SAM!FB129*1000,SAM!FB129=0,"")</f>
        <v/>
      </c>
      <c r="FC129" s="57" t="str" cm="1">
        <f t="array" ref="FC129">_xlfn.IFS(SAM!FC129&gt;0,SAM!FC129*1000,SAM!FC129&lt;0,SAM!FC129*1000,SAM!FC129=0,"")</f>
        <v/>
      </c>
      <c r="FD129" s="57" t="str" cm="1">
        <f t="array" ref="FD129">_xlfn.IFS(SAM!FD129&gt;0,SAM!FD129*1000,SAM!FD129&lt;0,SAM!FD129*1000,SAM!FD129=0,"")</f>
        <v/>
      </c>
      <c r="FE129" s="57" t="str" cm="1">
        <f t="array" ref="FE129">_xlfn.IFS(SAM!FE129&gt;0,SAM!FE129*1000,SAM!FE129&lt;0,SAM!FE129*1000,SAM!FE129=0,"")</f>
        <v/>
      </c>
      <c r="FF129" s="57" t="str" cm="1">
        <f t="array" ref="FF129">_xlfn.IFS(SAM!FF129&gt;0,SAM!FF129*1000,SAM!FF129&lt;0,SAM!FF129*1000,SAM!FF129=0,"")</f>
        <v/>
      </c>
      <c r="FG129" s="57" t="str" cm="1">
        <f t="array" ref="FG129">_xlfn.IFS(SAM!FG129&gt;0,SAM!FG129*1000,SAM!FG129&lt;0,SAM!FG129*1000,SAM!FG129=0,"")</f>
        <v/>
      </c>
      <c r="FH129" s="57" t="str" cm="1">
        <f t="array" ref="FH129">_xlfn.IFS(SAM!FH129&gt;0,SAM!FH129*1000,SAM!FH129&lt;0,SAM!FH129*1000,SAM!FH129=0,"")</f>
        <v/>
      </c>
      <c r="FI129" s="57" t="str" cm="1">
        <f t="array" ref="FI129">_xlfn.IFS(SAM!FI129&gt;0,SAM!FI129*1000,SAM!FI129&lt;0,SAM!FI129*1000,SAM!FI129=0,"")</f>
        <v/>
      </c>
      <c r="FJ129" s="57" t="str" cm="1">
        <f t="array" ref="FJ129">_xlfn.IFS(SAM!FJ129&gt;0,SAM!FJ129*1000,SAM!FJ129&lt;0,SAM!FJ129*1000,SAM!FJ129=0,"")</f>
        <v/>
      </c>
      <c r="FK129" s="57" t="str" cm="1">
        <f t="array" ref="FK129">_xlfn.IFS(SAM!FK129&gt;0,SAM!FK129*1000,SAM!FK129&lt;0,SAM!FK129*1000,SAM!FK129=0,"")</f>
        <v/>
      </c>
      <c r="FL129" s="57" cm="1">
        <f t="array" ref="FL129">_xlfn.IFS(SAM!FL129&gt;0,SAM!FL129*1000,SAM!FL129&lt;0,SAM!FL129*1000,SAM!FL129=0,"")</f>
        <v>23171.442799072502</v>
      </c>
      <c r="FM129" s="57" cm="1">
        <f t="array" ref="FM129">_xlfn.IFS(SAM!FM129&gt;0,SAM!FM129*1000,SAM!FM129&lt;0,SAM!FM129*1000,SAM!FM129=0,"")</f>
        <v>4676.0004243702106</v>
      </c>
      <c r="FN129" s="57" t="str" cm="1">
        <f t="array" ref="FN129">_xlfn.IFS(SAM!FN129&gt;0,SAM!FN129*1000,SAM!FN129&lt;0,SAM!FN129*1000,SAM!FN129=0,"")</f>
        <v/>
      </c>
      <c r="FO129" s="57" cm="1">
        <f t="array" ref="FO129">_xlfn.IFS(SAM!FO129&gt;0,SAM!FO129*1000,SAM!FO129&lt;0,SAM!FO129*1000,SAM!FO129=0,"")</f>
        <v>559.36252694689199</v>
      </c>
      <c r="FP129" s="57" cm="1">
        <f t="array" ref="FP129">_xlfn.IFS(SAM!FP129&gt;0,SAM!FP129*1000,SAM!FP129&lt;0,SAM!FP129*1000,SAM!FP129=0,"")</f>
        <v>37525.194076644701</v>
      </c>
      <c r="FR129">
        <f t="shared" si="1"/>
        <v>819600.87255202979</v>
      </c>
      <c r="FS129" s="85">
        <v>0</v>
      </c>
      <c r="FT129" s="57">
        <f t="shared" si="3"/>
        <v>1.2498535184945533E-2</v>
      </c>
      <c r="FU129" s="57">
        <f t="shared" si="4"/>
        <v>1.4342327727588448E-2</v>
      </c>
    </row>
    <row r="130" spans="1:177" x14ac:dyDescent="0.3">
      <c r="A130" t="s">
        <v>678</v>
      </c>
      <c r="B130" s="57" cm="1">
        <f t="array" ref="B130">_xlfn.IFS(SAM!B130&gt;0,SAM!B130*1000,SAM!B130&lt;0,SAM!B130*1000,SAM!B130=0,"")</f>
        <v>3.3224427003314606E-2</v>
      </c>
      <c r="C130" s="57" cm="1">
        <f t="array" ref="C130">_xlfn.IFS(SAM!C130&gt;0,SAM!C130*1000,SAM!C130&lt;0,SAM!C130*1000,SAM!C130=0,"")</f>
        <v>4.0136502175305101E-2</v>
      </c>
      <c r="D130" s="57" cm="1">
        <f t="array" ref="D130">_xlfn.IFS(SAM!D130&gt;0,SAM!D130*1000,SAM!D130&lt;0,SAM!D130*1000,SAM!D130=0,"")</f>
        <v>6.4920869874502705</v>
      </c>
      <c r="E130" s="57" cm="1">
        <f t="array" ref="E130">_xlfn.IFS(SAM!E130&gt;0,SAM!E130*1000,SAM!E130&lt;0,SAM!E130*1000,SAM!E130=0,"")</f>
        <v>4.6382395607992004</v>
      </c>
      <c r="F130" s="57" cm="1">
        <f t="array" ref="F130">_xlfn.IFS(SAM!F130&gt;0,SAM!F130*1000,SAM!F130&lt;0,SAM!F130*1000,SAM!F130=0,"")</f>
        <v>1.4798728865978699</v>
      </c>
      <c r="G130" s="57" cm="1">
        <f t="array" ref="G130">_xlfn.IFS(SAM!G130&gt;0,SAM!G130*1000,SAM!G130&lt;0,SAM!G130*1000,SAM!G130=0,"")</f>
        <v>4.6027674637401698E-2</v>
      </c>
      <c r="H130" s="57" cm="1">
        <f t="array" ref="H130">_xlfn.IFS(SAM!H130&gt;0,SAM!H130*1000,SAM!H130&lt;0,SAM!H130*1000,SAM!H130=0,"")</f>
        <v>261.11855783121803</v>
      </c>
      <c r="I130" s="57" cm="1">
        <f t="array" ref="I130">_xlfn.IFS(SAM!I130&gt;0,SAM!I130*1000,SAM!I130&lt;0,SAM!I130*1000,SAM!I130=0,"")</f>
        <v>3.46953252961682E-3</v>
      </c>
      <c r="J130" s="57" cm="1">
        <f t="array" ref="J130">_xlfn.IFS(SAM!J130&gt;0,SAM!J130*1000,SAM!J130&lt;0,SAM!J130*1000,SAM!J130=0,"")</f>
        <v>1.1509769690095699</v>
      </c>
      <c r="K130" s="57" cm="1">
        <f t="array" ref="K130">_xlfn.IFS(SAM!K130&gt;0,SAM!K130*1000,SAM!K130&lt;0,SAM!K130*1000,SAM!K130=0,"")</f>
        <v>1.29603130446978</v>
      </c>
      <c r="L130" s="57" cm="1">
        <f t="array" ref="L130">_xlfn.IFS(SAM!L130&gt;0,SAM!L130*1000,SAM!L130&lt;0,SAM!L130*1000,SAM!L130=0,"")</f>
        <v>4.3876030599421099E-2</v>
      </c>
      <c r="M130" s="57" t="str" cm="1">
        <f t="array" ref="M130">_xlfn.IFS(SAM!M130&gt;0,SAM!M130*1000,SAM!M130&lt;0,SAM!M130*1000,SAM!M130=0,"")</f>
        <v/>
      </c>
      <c r="N130" s="57" cm="1">
        <f t="array" ref="N130">_xlfn.IFS(SAM!N130&gt;0,SAM!N130*1000,SAM!N130&lt;0,SAM!N130*1000,SAM!N130=0,"")</f>
        <v>11.0188005314278</v>
      </c>
      <c r="O130" s="57" cm="1">
        <f t="array" ref="O130">_xlfn.IFS(SAM!O130&gt;0,SAM!O130*1000,SAM!O130&lt;0,SAM!O130*1000,SAM!O130=0,"")</f>
        <v>1.1368077804580701</v>
      </c>
      <c r="P130" s="57" cm="1">
        <f t="array" ref="P130">_xlfn.IFS(SAM!P130&gt;0,SAM!P130*1000,SAM!P130&lt;0,SAM!P130*1000,SAM!P130=0,"")</f>
        <v>6.0015130292334498E-3</v>
      </c>
      <c r="Q130" s="57" cm="1">
        <f t="array" ref="Q130">_xlfn.IFS(SAM!Q130&gt;0,SAM!Q130*1000,SAM!Q130&lt;0,SAM!Q130*1000,SAM!Q130=0,"")</f>
        <v>2.4486656630965799E-2</v>
      </c>
      <c r="R130" s="57" cm="1">
        <f t="array" ref="R130">_xlfn.IFS(SAM!R130&gt;0,SAM!R130*1000,SAM!R130&lt;0,SAM!R130*1000,SAM!R130=0,"")</f>
        <v>1.74642941599725E-3</v>
      </c>
      <c r="S130" s="57" cm="1">
        <f t="array" ref="S130">_xlfn.IFS(SAM!S130&gt;0,SAM!S130*1000,SAM!S130&lt;0,SAM!S130*1000,SAM!S130=0,"")</f>
        <v>46.219886775462498</v>
      </c>
      <c r="T130" s="57" cm="1">
        <f t="array" ref="T130">_xlfn.IFS(SAM!T130&gt;0,SAM!T130*1000,SAM!T130&lt;0,SAM!T130*1000,SAM!T130=0,"")</f>
        <v>76.454965233980801</v>
      </c>
      <c r="U130" s="57" cm="1">
        <f t="array" ref="U130">_xlfn.IFS(SAM!U130&gt;0,SAM!U130*1000,SAM!U130&lt;0,SAM!U130*1000,SAM!U130=0,"")</f>
        <v>6.4410151189091396</v>
      </c>
      <c r="V130" s="57" cm="1">
        <f t="array" ref="V130">_xlfn.IFS(SAM!V130&gt;0,SAM!V130*1000,SAM!V130&lt;0,SAM!V130*1000,SAM!V130=0,"")</f>
        <v>3.4402413656715698</v>
      </c>
      <c r="W130" s="57" cm="1">
        <f t="array" ref="W130">_xlfn.IFS(SAM!W130&gt;0,SAM!W130*1000,SAM!W130&lt;0,SAM!W130*1000,SAM!W130=0,"")</f>
        <v>2.0716814637704601</v>
      </c>
      <c r="X130" s="57" cm="1">
        <f t="array" ref="X130">_xlfn.IFS(SAM!X130&gt;0,SAM!X130*1000,SAM!X130&lt;0,SAM!X130*1000,SAM!X130=0,"")</f>
        <v>5.4704009160746601E-2</v>
      </c>
      <c r="Y130" s="57" cm="1">
        <f t="array" ref="Y130">_xlfn.IFS(SAM!Y130&gt;0,SAM!Y130*1000,SAM!Y130&lt;0,SAM!Y130*1000,SAM!Y130=0,"")</f>
        <v>0.18706242090993899</v>
      </c>
      <c r="Z130" s="57" cm="1">
        <f t="array" ref="Z130">_xlfn.IFS(SAM!Z130&gt;0,SAM!Z130*1000,SAM!Z130&lt;0,SAM!Z130*1000,SAM!Z130=0,"")</f>
        <v>97.28492200935581</v>
      </c>
      <c r="AA130" s="57" cm="1">
        <f t="array" ref="AA130">_xlfn.IFS(SAM!AA130&gt;0,SAM!AA130*1000,SAM!AA130&lt;0,SAM!AA130*1000,SAM!AA130=0,"")</f>
        <v>2.1699743076732698</v>
      </c>
      <c r="AB130" s="57" cm="1">
        <f t="array" ref="AB130">_xlfn.IFS(SAM!AB130&gt;0,SAM!AB130*1000,SAM!AB130&lt;0,SAM!AB130*1000,SAM!AB130=0,"")</f>
        <v>28.2772941783556</v>
      </c>
      <c r="AC130" s="57" cm="1">
        <f t="array" ref="AC130">_xlfn.IFS(SAM!AC130&gt;0,SAM!AC130*1000,SAM!AC130&lt;0,SAM!AC130*1000,SAM!AC130=0,"")</f>
        <v>28.4439005761465</v>
      </c>
      <c r="AD130" s="57" t="str" cm="1">
        <f t="array" ref="AD130">_xlfn.IFS(SAM!AD130&gt;0,SAM!AD130*1000,SAM!AD130&lt;0,SAM!AD130*1000,SAM!AD130=0,"")</f>
        <v/>
      </c>
      <c r="AE130" s="57" cm="1">
        <f t="array" ref="AE130">_xlfn.IFS(SAM!AE130&gt;0,SAM!AE130*1000,SAM!AE130&lt;0,SAM!AE130*1000,SAM!AE130=0,"")</f>
        <v>92.120328119770505</v>
      </c>
      <c r="AF130" s="57" cm="1">
        <f t="array" ref="AF130">_xlfn.IFS(SAM!AF130&gt;0,SAM!AF130*1000,SAM!AF130&lt;0,SAM!AF130*1000,SAM!AF130=0,"")</f>
        <v>43.250375999068005</v>
      </c>
      <c r="AG130" s="57" cm="1">
        <f t="array" ref="AG130">_xlfn.IFS(SAM!AG130&gt;0,SAM!AG130*1000,SAM!AG130&lt;0,SAM!AG130*1000,SAM!AG130=0,"")</f>
        <v>1.54225175779294</v>
      </c>
      <c r="AH130" s="57" cm="1">
        <f t="array" ref="AH130">_xlfn.IFS(SAM!AH130&gt;0,SAM!AH130*1000,SAM!AH130&lt;0,SAM!AH130*1000,SAM!AH130=0,"")</f>
        <v>484.843386261707</v>
      </c>
      <c r="AI130" s="57" cm="1">
        <f t="array" ref="AI130">_xlfn.IFS(SAM!AI130&gt;0,SAM!AI130*1000,SAM!AI130&lt;0,SAM!AI130*1000,SAM!AI130=0,"")</f>
        <v>1.17456586263413</v>
      </c>
      <c r="AJ130" s="57" cm="1">
        <f t="array" ref="AJ130">_xlfn.IFS(SAM!AJ130&gt;0,SAM!AJ130*1000,SAM!AJ130&lt;0,SAM!AJ130*1000,SAM!AJ130=0,"")</f>
        <v>336.10803784865499</v>
      </c>
      <c r="AK130" s="57" t="str" cm="1">
        <f t="array" ref="AK130">_xlfn.IFS(SAM!AK130&gt;0,SAM!AK130*1000,SAM!AK130&lt;0,SAM!AK130*1000,SAM!AK130=0,"")</f>
        <v/>
      </c>
      <c r="AL130" s="57" cm="1">
        <f t="array" ref="AL130">_xlfn.IFS(SAM!AL130&gt;0,SAM!AL130*1000,SAM!AL130&lt;0,SAM!AL130*1000,SAM!AL130=0,"")</f>
        <v>21.392763832563801</v>
      </c>
      <c r="AM130" s="57" cm="1">
        <f t="array" ref="AM130">_xlfn.IFS(SAM!AM130&gt;0,SAM!AM130*1000,SAM!AM130&lt;0,SAM!AM130*1000,SAM!AM130=0,"")</f>
        <v>737.33279378715599</v>
      </c>
      <c r="AN130" s="57" cm="1">
        <f t="array" ref="AN130">_xlfn.IFS(SAM!AN130&gt;0,SAM!AN130*1000,SAM!AN130&lt;0,SAM!AN130*1000,SAM!AN130=0,"")</f>
        <v>3.4524222699288704E-2</v>
      </c>
      <c r="AO130" s="57" cm="1">
        <f t="array" ref="AO130">_xlfn.IFS(SAM!AO130&gt;0,SAM!AO130*1000,SAM!AO130&lt;0,SAM!AO130*1000,SAM!AO130=0,"")</f>
        <v>1.4878290256116101E-2</v>
      </c>
      <c r="AP130" s="57" cm="1">
        <f t="array" ref="AP130">_xlfn.IFS(SAM!AP130&gt;0,SAM!AP130*1000,SAM!AP130&lt;0,SAM!AP130*1000,SAM!AP130=0,"")</f>
        <v>6.4216188840249501E-3</v>
      </c>
      <c r="AQ130" s="57" cm="1">
        <f t="array" ref="AQ130">_xlfn.IFS(SAM!AQ130&gt;0,SAM!AQ130*1000,SAM!AQ130&lt;0,SAM!AQ130*1000,SAM!AQ130=0,"")</f>
        <v>0.11919116795299099</v>
      </c>
      <c r="AR130" s="57" cm="1">
        <f t="array" ref="AR130">_xlfn.IFS(SAM!AR130&gt;0,SAM!AR130*1000,SAM!AR130&lt;0,SAM!AR130*1000,SAM!AR130=0,"")</f>
        <v>1.6201164875458599E-2</v>
      </c>
      <c r="AS130" s="57" cm="1">
        <f t="array" ref="AS130">_xlfn.IFS(SAM!AS130&gt;0,SAM!AS130*1000,SAM!AS130&lt;0,SAM!AS130*1000,SAM!AS130=0,"")</f>
        <v>3.1653189598996202E-3</v>
      </c>
      <c r="AT130" s="57" cm="1">
        <f t="array" ref="AT130">_xlfn.IFS(SAM!AT130&gt;0,SAM!AT130*1000,SAM!AT130&lt;0,SAM!AT130*1000,SAM!AT130=0,"")</f>
        <v>1.0561550075253699E-2</v>
      </c>
      <c r="AU130" s="57" cm="1">
        <f t="array" ref="AU130">_xlfn.IFS(SAM!AU130&gt;0,SAM!AU130*1000,SAM!AU130&lt;0,SAM!AU130*1000,SAM!AU130=0,"")</f>
        <v>1.03253503083849</v>
      </c>
      <c r="AV130" s="57" cm="1">
        <f t="array" ref="AV130">_xlfn.IFS(SAM!AV130&gt;0,SAM!AV130*1000,SAM!AV130&lt;0,SAM!AV130*1000,SAM!AV130=0,"")</f>
        <v>0.26585323482255402</v>
      </c>
      <c r="AW130" s="57" cm="1">
        <f t="array" ref="AW130">_xlfn.IFS(SAM!AW130&gt;0,SAM!AW130*1000,SAM!AW130&lt;0,SAM!AW130*1000,SAM!AW130=0,"")</f>
        <v>3.9289138608886096E-2</v>
      </c>
      <c r="AX130" s="57" cm="1">
        <f t="array" ref="AX130">_xlfn.IFS(SAM!AX130&gt;0,SAM!AX130*1000,SAM!AX130&lt;0,SAM!AX130*1000,SAM!AX130=0,"")</f>
        <v>1.32580876938212E-3</v>
      </c>
      <c r="AY130" s="57" cm="1">
        <f t="array" ref="AY130">_xlfn.IFS(SAM!AY130&gt;0,SAM!AY130*1000,SAM!AY130&lt;0,SAM!AY130*1000,SAM!AY130=0,"")</f>
        <v>118.20887291231399</v>
      </c>
      <c r="AZ130" s="57" cm="1">
        <f t="array" ref="AZ130">_xlfn.IFS(SAM!AZ130&gt;0,SAM!AZ130*1000,SAM!AZ130&lt;0,SAM!AZ130*1000,SAM!AZ130=0,"")</f>
        <v>2484.0332723973502</v>
      </c>
      <c r="BA130" s="57" cm="1">
        <f t="array" ref="BA130">_xlfn.IFS(SAM!BA130&gt;0,SAM!BA130*1000,SAM!BA130&lt;0,SAM!BA130*1000,SAM!BA130=0,"")</f>
        <v>1722.1464190336499</v>
      </c>
      <c r="BB130" s="57" cm="1">
        <f t="array" ref="BB130">_xlfn.IFS(SAM!BB130&gt;0,SAM!BB130*1000,SAM!BB130&lt;0,SAM!BB130*1000,SAM!BB130=0,"")</f>
        <v>820.26923388528292</v>
      </c>
      <c r="BC130" s="57" cm="1">
        <f t="array" ref="BC130">_xlfn.IFS(SAM!BC130&gt;0,SAM!BC130*1000,SAM!BC130&lt;0,SAM!BC130*1000,SAM!BC130=0,"")</f>
        <v>0.21756736706841501</v>
      </c>
      <c r="BD130" s="57" cm="1">
        <f t="array" ref="BD130">_xlfn.IFS(SAM!BD130&gt;0,SAM!BD130*1000,SAM!BD130&lt;0,SAM!BD130*1000,SAM!BD130=0,"")</f>
        <v>1.16002311922328E-2</v>
      </c>
      <c r="BE130" s="57" cm="1">
        <f t="array" ref="BE130">_xlfn.IFS(SAM!BE130&gt;0,SAM!BE130*1000,SAM!BE130&lt;0,SAM!BE130*1000,SAM!BE130=0,"")</f>
        <v>9.7407054007357899E-2</v>
      </c>
      <c r="BF130" s="57" cm="1">
        <f t="array" ref="BF130">_xlfn.IFS(SAM!BF130&gt;0,SAM!BF130*1000,SAM!BF130&lt;0,SAM!BF130*1000,SAM!BF130=0,"")</f>
        <v>1883.05952284769</v>
      </c>
      <c r="BG130" s="57" cm="1">
        <f t="array" ref="BG130">_xlfn.IFS(SAM!BG130&gt;0,SAM!BG130*1000,SAM!BG130&lt;0,SAM!BG130*1000,SAM!BG130=0,"")</f>
        <v>2009.2149332940198</v>
      </c>
      <c r="BH130" s="57" cm="1">
        <f t="array" ref="BH130">_xlfn.IFS(SAM!BH130&gt;0,SAM!BH130*1000,SAM!BH130&lt;0,SAM!BH130*1000,SAM!BH130=0,"")</f>
        <v>268.190126921287</v>
      </c>
      <c r="BI130" s="57" cm="1">
        <f t="array" ref="BI130">_xlfn.IFS(SAM!BI130&gt;0,SAM!BI130*1000,SAM!BI130&lt;0,SAM!BI130*1000,SAM!BI130=0,"")</f>
        <v>65.797732502656004</v>
      </c>
      <c r="BJ130" s="57" cm="1">
        <f t="array" ref="BJ130">_xlfn.IFS(SAM!BJ130&gt;0,SAM!BJ130*1000,SAM!BJ130&lt;0,SAM!BJ130*1000,SAM!BJ130=0,"")</f>
        <v>303.22669248678301</v>
      </c>
      <c r="BK130" s="57" cm="1">
        <f t="array" ref="BK130">_xlfn.IFS(SAM!BK130&gt;0,SAM!BK130*1000,SAM!BK130&lt;0,SAM!BK130*1000,SAM!BK130=0,"")</f>
        <v>6700.4111456713299</v>
      </c>
      <c r="BL130" s="57" cm="1">
        <f t="array" ref="BL130">_xlfn.IFS(SAM!BL130&gt;0,SAM!BL130*1000,SAM!BL130&lt;0,SAM!BL130*1000,SAM!BL130=0,"")</f>
        <v>755.44247180032801</v>
      </c>
      <c r="BM130" s="57" cm="1">
        <f t="array" ref="BM130">_xlfn.IFS(SAM!BM130&gt;0,SAM!BM130*1000,SAM!BM130&lt;0,SAM!BM130*1000,SAM!BM130=0,"")</f>
        <v>2116.3954345678403</v>
      </c>
      <c r="BN130" s="57" cm="1">
        <f t="array" ref="BN130">_xlfn.IFS(SAM!BN130&gt;0,SAM!BN130*1000,SAM!BN130&lt;0,SAM!BN130*1000,SAM!BN130=0,"")</f>
        <v>1475.7391952335399</v>
      </c>
      <c r="BO130" s="57" cm="1">
        <f t="array" ref="BO130">_xlfn.IFS(SAM!BO130&gt;0,SAM!BO130*1000,SAM!BO130&lt;0,SAM!BO130*1000,SAM!BO130=0,"")</f>
        <v>3854.80357522949</v>
      </c>
      <c r="BP130" s="57" cm="1">
        <f t="array" ref="BP130">_xlfn.IFS(SAM!BP130&gt;0,SAM!BP130*1000,SAM!BP130&lt;0,SAM!BP130*1000,SAM!BP130=0,"")</f>
        <v>0.81687060737678996</v>
      </c>
      <c r="BQ130" s="57" t="str" cm="1">
        <f t="array" ref="BQ130">_xlfn.IFS(SAM!BQ130&gt;0,SAM!BQ130*1000,SAM!BQ130&lt;0,SAM!BQ130*1000,SAM!BQ130=0,"")</f>
        <v/>
      </c>
      <c r="BR130" s="57" t="str" cm="1">
        <f t="array" ref="BR130">_xlfn.IFS(SAM!BR130&gt;0,SAM!BR130*1000,SAM!BR130&lt;0,SAM!BR130*1000,SAM!BR130=0,"")</f>
        <v/>
      </c>
      <c r="BS130" s="57" t="str" cm="1">
        <f t="array" ref="BS130">_xlfn.IFS(SAM!BS130&gt;0,SAM!BS130*1000,SAM!BS130&lt;0,SAM!BS130*1000,SAM!BS130=0,"")</f>
        <v/>
      </c>
      <c r="BT130" s="57" t="str" cm="1">
        <f t="array" ref="BT130">_xlfn.IFS(SAM!BT130&gt;0,SAM!BT130*1000,SAM!BT130&lt;0,SAM!BT130*1000,SAM!BT130=0,"")</f>
        <v/>
      </c>
      <c r="BU130" s="57" t="str" cm="1">
        <f t="array" ref="BU130">_xlfn.IFS(SAM!BU130&gt;0,SAM!BU130*1000,SAM!BU130&lt;0,SAM!BU130*1000,SAM!BU130=0,"")</f>
        <v/>
      </c>
      <c r="BV130" s="57" t="str" cm="1">
        <f t="array" ref="BV130">_xlfn.IFS(SAM!BV130&gt;0,SAM!BV130*1000,SAM!BV130&lt;0,SAM!BV130*1000,SAM!BV130=0,"")</f>
        <v/>
      </c>
      <c r="BW130" s="57" t="str" cm="1">
        <f t="array" ref="BW130">_xlfn.IFS(SAM!BW130&gt;0,SAM!BW130*1000,SAM!BW130&lt;0,SAM!BW130*1000,SAM!BW130=0,"")</f>
        <v/>
      </c>
      <c r="BX130" s="57" t="str" cm="1">
        <f t="array" ref="BX130">_xlfn.IFS(SAM!BX130&gt;0,SAM!BX130*1000,SAM!BX130&lt;0,SAM!BX130*1000,SAM!BX130=0,"")</f>
        <v/>
      </c>
      <c r="BY130" s="57" t="str" cm="1">
        <f t="array" ref="BY130">_xlfn.IFS(SAM!BY130&gt;0,SAM!BY130*1000,SAM!BY130&lt;0,SAM!BY130*1000,SAM!BY130=0,"")</f>
        <v/>
      </c>
      <c r="BZ130" s="57" t="str" cm="1">
        <f t="array" ref="BZ130">_xlfn.IFS(SAM!BZ130&gt;0,SAM!BZ130*1000,SAM!BZ130&lt;0,SAM!BZ130*1000,SAM!BZ130=0,"")</f>
        <v/>
      </c>
      <c r="CA130" s="57" t="str" cm="1">
        <f t="array" ref="CA130">_xlfn.IFS(SAM!CA130&gt;0,SAM!CA130*1000,SAM!CA130&lt;0,SAM!CA130*1000,SAM!CA130=0,"")</f>
        <v/>
      </c>
      <c r="CB130" s="57" t="str" cm="1">
        <f t="array" ref="CB130">_xlfn.IFS(SAM!CB130&gt;0,SAM!CB130*1000,SAM!CB130&lt;0,SAM!CB130*1000,SAM!CB130=0,"")</f>
        <v/>
      </c>
      <c r="CC130" s="57" t="str" cm="1">
        <f t="array" ref="CC130">_xlfn.IFS(SAM!CC130&gt;0,SAM!CC130*1000,SAM!CC130&lt;0,SAM!CC130*1000,SAM!CC130=0,"")</f>
        <v/>
      </c>
      <c r="CD130" s="57" t="str" cm="1">
        <f t="array" ref="CD130">_xlfn.IFS(SAM!CD130&gt;0,SAM!CD130*1000,SAM!CD130&lt;0,SAM!CD130*1000,SAM!CD130=0,"")</f>
        <v/>
      </c>
      <c r="CE130" s="57" t="str" cm="1">
        <f t="array" ref="CE130">_xlfn.IFS(SAM!CE130&gt;0,SAM!CE130*1000,SAM!CE130&lt;0,SAM!CE130*1000,SAM!CE130=0,"")</f>
        <v/>
      </c>
      <c r="CF130" s="57" t="str" cm="1">
        <f t="array" ref="CF130">_xlfn.IFS(SAM!CF130&gt;0,SAM!CF130*1000,SAM!CF130&lt;0,SAM!CF130*1000,SAM!CF130=0,"")</f>
        <v/>
      </c>
      <c r="CG130" s="57" t="str" cm="1">
        <f t="array" ref="CG130">_xlfn.IFS(SAM!CG130&gt;0,SAM!CG130*1000,SAM!CG130&lt;0,SAM!CG130*1000,SAM!CG130=0,"")</f>
        <v/>
      </c>
      <c r="CH130" s="57" t="str" cm="1">
        <f t="array" ref="CH130">_xlfn.IFS(SAM!CH130&gt;0,SAM!CH130*1000,SAM!CH130&lt;0,SAM!CH130*1000,SAM!CH130=0,"")</f>
        <v/>
      </c>
      <c r="CI130" s="57" t="str" cm="1">
        <f t="array" ref="CI130">_xlfn.IFS(SAM!CI130&gt;0,SAM!CI130*1000,SAM!CI130&lt;0,SAM!CI130*1000,SAM!CI130=0,"")</f>
        <v/>
      </c>
      <c r="CJ130" s="57" t="str" cm="1">
        <f t="array" ref="CJ130">_xlfn.IFS(SAM!CJ130&gt;0,SAM!CJ130*1000,SAM!CJ130&lt;0,SAM!CJ130*1000,SAM!CJ130=0,"")</f>
        <v/>
      </c>
      <c r="CK130" s="57" t="str" cm="1">
        <f t="array" ref="CK130">_xlfn.IFS(SAM!CK130&gt;0,SAM!CK130*1000,SAM!CK130&lt;0,SAM!CK130*1000,SAM!CK130=0,"")</f>
        <v/>
      </c>
      <c r="CL130" s="57" t="str" cm="1">
        <f t="array" ref="CL130">_xlfn.IFS(SAM!CL130&gt;0,SAM!CL130*1000,SAM!CL130&lt;0,SAM!CL130*1000,SAM!CL130=0,"")</f>
        <v/>
      </c>
      <c r="CM130" s="57" t="str" cm="1">
        <f t="array" ref="CM130">_xlfn.IFS(SAM!CM130&gt;0,SAM!CM130*1000,SAM!CM130&lt;0,SAM!CM130*1000,SAM!CM130=0,"")</f>
        <v/>
      </c>
      <c r="CN130" s="57" t="str" cm="1">
        <f t="array" ref="CN130">_xlfn.IFS(SAM!CN130&gt;0,SAM!CN130*1000,SAM!CN130&lt;0,SAM!CN130*1000,SAM!CN130=0,"")</f>
        <v/>
      </c>
      <c r="CO130" s="57" t="str" cm="1">
        <f t="array" ref="CO130">_xlfn.IFS(SAM!CO130&gt;0,SAM!CO130*1000,SAM!CO130&lt;0,SAM!CO130*1000,SAM!CO130=0,"")</f>
        <v/>
      </c>
      <c r="CP130" s="57" t="str" cm="1">
        <f t="array" ref="CP130">_xlfn.IFS(SAM!CP130&gt;0,SAM!CP130*1000,SAM!CP130&lt;0,SAM!CP130*1000,SAM!CP130=0,"")</f>
        <v/>
      </c>
      <c r="CQ130" s="57" t="str" cm="1">
        <f t="array" ref="CQ130">_xlfn.IFS(SAM!CQ130&gt;0,SAM!CQ130*1000,SAM!CQ130&lt;0,SAM!CQ130*1000,SAM!CQ130=0,"")</f>
        <v/>
      </c>
      <c r="CR130" s="57" t="str" cm="1">
        <f t="array" ref="CR130">_xlfn.IFS(SAM!CR130&gt;0,SAM!CR130*1000,SAM!CR130&lt;0,SAM!CR130*1000,SAM!CR130=0,"")</f>
        <v/>
      </c>
      <c r="CS130" s="57" t="str" cm="1">
        <f t="array" ref="CS130">_xlfn.IFS(SAM!CS130&gt;0,SAM!CS130*1000,SAM!CS130&lt;0,SAM!CS130*1000,SAM!CS130=0,"")</f>
        <v/>
      </c>
      <c r="CT130" s="57" t="str" cm="1">
        <f t="array" ref="CT130">_xlfn.IFS(SAM!CT130&gt;0,SAM!CT130*1000,SAM!CT130&lt;0,SAM!CT130*1000,SAM!CT130=0,"")</f>
        <v/>
      </c>
      <c r="CU130" s="57" t="str" cm="1">
        <f t="array" ref="CU130">_xlfn.IFS(SAM!CU130&gt;0,SAM!CU130*1000,SAM!CU130&lt;0,SAM!CU130*1000,SAM!CU130=0,"")</f>
        <v/>
      </c>
      <c r="CV130" s="57" t="str" cm="1">
        <f t="array" ref="CV130">_xlfn.IFS(SAM!CV130&gt;0,SAM!CV130*1000,SAM!CV130&lt;0,SAM!CV130*1000,SAM!CV130=0,"")</f>
        <v/>
      </c>
      <c r="CW130" s="57" t="str" cm="1">
        <f t="array" ref="CW130">_xlfn.IFS(SAM!CW130&gt;0,SAM!CW130*1000,SAM!CW130&lt;0,SAM!CW130*1000,SAM!CW130=0,"")</f>
        <v/>
      </c>
      <c r="CX130" s="57" t="str" cm="1">
        <f t="array" ref="CX130">_xlfn.IFS(SAM!CX130&gt;0,SAM!CX130*1000,SAM!CX130&lt;0,SAM!CX130*1000,SAM!CX130=0,"")</f>
        <v/>
      </c>
      <c r="CY130" s="57" t="str" cm="1">
        <f t="array" ref="CY130">_xlfn.IFS(SAM!CY130&gt;0,SAM!CY130*1000,SAM!CY130&lt;0,SAM!CY130*1000,SAM!CY130=0,"")</f>
        <v/>
      </c>
      <c r="CZ130" s="57" t="str" cm="1">
        <f t="array" ref="CZ130">_xlfn.IFS(SAM!CZ130&gt;0,SAM!CZ130*1000,SAM!CZ130&lt;0,SAM!CZ130*1000,SAM!CZ130=0,"")</f>
        <v/>
      </c>
      <c r="DA130" s="57" t="str" cm="1">
        <f t="array" ref="DA130">_xlfn.IFS(SAM!DA130&gt;0,SAM!DA130*1000,SAM!DA130&lt;0,SAM!DA130*1000,SAM!DA130=0,"")</f>
        <v/>
      </c>
      <c r="DB130" s="57" t="str" cm="1">
        <f t="array" ref="DB130">_xlfn.IFS(SAM!DB130&gt;0,SAM!DB130*1000,SAM!DB130&lt;0,SAM!DB130*1000,SAM!DB130=0,"")</f>
        <v/>
      </c>
      <c r="DC130" s="57" t="str" cm="1">
        <f t="array" ref="DC130">_xlfn.IFS(SAM!DC130&gt;0,SAM!DC130*1000,SAM!DC130&lt;0,SAM!DC130*1000,SAM!DC130=0,"")</f>
        <v/>
      </c>
      <c r="DD130" s="57" t="str" cm="1">
        <f t="array" ref="DD130">_xlfn.IFS(SAM!DD130&gt;0,SAM!DD130*1000,SAM!DD130&lt;0,SAM!DD130*1000,SAM!DD130=0,"")</f>
        <v/>
      </c>
      <c r="DE130" s="57" t="str" cm="1">
        <f t="array" ref="DE130">_xlfn.IFS(SAM!DE130&gt;0,SAM!DE130*1000,SAM!DE130&lt;0,SAM!DE130*1000,SAM!DE130=0,"")</f>
        <v/>
      </c>
      <c r="DF130" s="57" t="str" cm="1">
        <f t="array" ref="DF130">_xlfn.IFS(SAM!DF130&gt;0,SAM!DF130*1000,SAM!DF130&lt;0,SAM!DF130*1000,SAM!DF130=0,"")</f>
        <v/>
      </c>
      <c r="DG130" s="57" t="str" cm="1">
        <f t="array" ref="DG130">_xlfn.IFS(SAM!DG130&gt;0,SAM!DG130*1000,SAM!DG130&lt;0,SAM!DG130*1000,SAM!DG130=0,"")</f>
        <v/>
      </c>
      <c r="DH130" s="57" t="str" cm="1">
        <f t="array" ref="DH130">_xlfn.IFS(SAM!DH130&gt;0,SAM!DH130*1000,SAM!DH130&lt;0,SAM!DH130*1000,SAM!DH130=0,"")</f>
        <v/>
      </c>
      <c r="DI130" s="57" t="str" cm="1">
        <f t="array" ref="DI130">_xlfn.IFS(SAM!DI130&gt;0,SAM!DI130*1000,SAM!DI130&lt;0,SAM!DI130*1000,SAM!DI130=0,"")</f>
        <v/>
      </c>
      <c r="DJ130" s="57" t="str" cm="1">
        <f t="array" ref="DJ130">_xlfn.IFS(SAM!DJ130&gt;0,SAM!DJ130*1000,SAM!DJ130&lt;0,SAM!DJ130*1000,SAM!DJ130=0,"")</f>
        <v/>
      </c>
      <c r="DK130" s="57" t="str" cm="1">
        <f t="array" ref="DK130">_xlfn.IFS(SAM!DK130&gt;0,SAM!DK130*1000,SAM!DK130&lt;0,SAM!DK130*1000,SAM!DK130=0,"")</f>
        <v/>
      </c>
      <c r="DL130" s="57" t="str" cm="1">
        <f t="array" ref="DL130">_xlfn.IFS(SAM!DL130&gt;0,SAM!DL130*1000,SAM!DL130&lt;0,SAM!DL130*1000,SAM!DL130=0,"")</f>
        <v/>
      </c>
      <c r="DM130" s="57" t="str" cm="1">
        <f t="array" ref="DM130">_xlfn.IFS(SAM!DM130&gt;0,SAM!DM130*1000,SAM!DM130&lt;0,SAM!DM130*1000,SAM!DM130=0,"")</f>
        <v/>
      </c>
      <c r="DN130" s="57" t="str" cm="1">
        <f t="array" ref="DN130">_xlfn.IFS(SAM!DN130&gt;0,SAM!DN130*1000,SAM!DN130&lt;0,SAM!DN130*1000,SAM!DN130=0,"")</f>
        <v/>
      </c>
      <c r="DO130" s="57" t="str" cm="1">
        <f t="array" ref="DO130">_xlfn.IFS(SAM!DO130&gt;0,SAM!DO130*1000,SAM!DO130&lt;0,SAM!DO130*1000,SAM!DO130=0,"")</f>
        <v/>
      </c>
      <c r="DP130" s="57" t="str" cm="1">
        <f t="array" ref="DP130">_xlfn.IFS(SAM!DP130&gt;0,SAM!DP130*1000,SAM!DP130&lt;0,SAM!DP130*1000,SAM!DP130=0,"")</f>
        <v/>
      </c>
      <c r="DQ130" s="57" t="str" cm="1">
        <f t="array" ref="DQ130">_xlfn.IFS(SAM!DQ130&gt;0,SAM!DQ130*1000,SAM!DQ130&lt;0,SAM!DQ130*1000,SAM!DQ130=0,"")</f>
        <v/>
      </c>
      <c r="DR130" s="57" t="str" cm="1">
        <f t="array" ref="DR130">_xlfn.IFS(SAM!DR130&gt;0,SAM!DR130*1000,SAM!DR130&lt;0,SAM!DR130*1000,SAM!DR130=0,"")</f>
        <v/>
      </c>
      <c r="DS130" s="57" t="str" cm="1">
        <f t="array" ref="DS130">_xlfn.IFS(SAM!DS130&gt;0,SAM!DS130*1000,SAM!DS130&lt;0,SAM!DS130*1000,SAM!DS130=0,"")</f>
        <v/>
      </c>
      <c r="DT130" s="57" t="str" cm="1">
        <f t="array" ref="DT130">_xlfn.IFS(SAM!DT130&gt;0,SAM!DT130*1000,SAM!DT130&lt;0,SAM!DT130*1000,SAM!DT130=0,"")</f>
        <v/>
      </c>
      <c r="DU130" s="57" t="str" cm="1">
        <f t="array" ref="DU130">_xlfn.IFS(SAM!DU130&gt;0,SAM!DU130*1000,SAM!DU130&lt;0,SAM!DU130*1000,SAM!DU130=0,"")</f>
        <v/>
      </c>
      <c r="DV130" s="57" t="str" cm="1">
        <f t="array" ref="DV130">_xlfn.IFS(SAM!DV130&gt;0,SAM!DV130*1000,SAM!DV130&lt;0,SAM!DV130*1000,SAM!DV130=0,"")</f>
        <v/>
      </c>
      <c r="DW130" s="57" t="str" cm="1">
        <f t="array" ref="DW130">_xlfn.IFS(SAM!DW130&gt;0,SAM!DW130*1000,SAM!DW130&lt;0,SAM!DW130*1000,SAM!DW130=0,"")</f>
        <v/>
      </c>
      <c r="DX130" s="57" t="str" cm="1">
        <f t="array" ref="DX130">_xlfn.IFS(SAM!DX130&gt;0,SAM!DX130*1000,SAM!DX130&lt;0,SAM!DX130*1000,SAM!DX130=0,"")</f>
        <v/>
      </c>
      <c r="DY130" s="57" t="str" cm="1">
        <f t="array" ref="DY130">_xlfn.IFS(SAM!DY130&gt;0,SAM!DY130*1000,SAM!DY130&lt;0,SAM!DY130*1000,SAM!DY130=0,"")</f>
        <v/>
      </c>
      <c r="DZ130" s="57" t="str" cm="1">
        <f t="array" ref="DZ130">_xlfn.IFS(SAM!DZ130&gt;0,SAM!DZ130*1000,SAM!DZ130&lt;0,SAM!DZ130*1000,SAM!DZ130=0,"")</f>
        <v/>
      </c>
      <c r="EA130" s="57" t="str" cm="1">
        <f t="array" ref="EA130">_xlfn.IFS(SAM!EA130&gt;0,SAM!EA130*1000,SAM!EA130&lt;0,SAM!EA130*1000,SAM!EA130=0,"")</f>
        <v/>
      </c>
      <c r="EB130" s="57" t="str" cm="1">
        <f t="array" ref="EB130">_xlfn.IFS(SAM!EB130&gt;0,SAM!EB130*1000,SAM!EB130&lt;0,SAM!EB130*1000,SAM!EB130=0,"")</f>
        <v/>
      </c>
      <c r="EC130" s="57" t="str" cm="1">
        <f t="array" ref="EC130">_xlfn.IFS(SAM!EC130&gt;0,SAM!EC130*1000,SAM!EC130&lt;0,SAM!EC130*1000,SAM!EC130=0,"")</f>
        <v/>
      </c>
      <c r="ED130" s="57" t="str" cm="1">
        <f t="array" ref="ED130">_xlfn.IFS(SAM!ED130&gt;0,SAM!ED130*1000,SAM!ED130&lt;0,SAM!ED130*1000,SAM!ED130=0,"")</f>
        <v/>
      </c>
      <c r="EE130" s="57" t="str" cm="1">
        <f t="array" ref="EE130">_xlfn.IFS(SAM!EE130&gt;0,SAM!EE130*1000,SAM!EE130&lt;0,SAM!EE130*1000,SAM!EE130=0,"")</f>
        <v/>
      </c>
      <c r="EF130" s="57" t="str" cm="1">
        <f t="array" ref="EF130">_xlfn.IFS(SAM!EF130&gt;0,SAM!EF130*1000,SAM!EF130&lt;0,SAM!EF130*1000,SAM!EF130=0,"")</f>
        <v/>
      </c>
      <c r="EG130" s="57" t="str" cm="1">
        <f t="array" ref="EG130">_xlfn.IFS(SAM!EG130&gt;0,SAM!EG130*1000,SAM!EG130&lt;0,SAM!EG130*1000,SAM!EG130=0,"")</f>
        <v/>
      </c>
      <c r="EH130" s="57" t="str" cm="1">
        <f t="array" ref="EH130">_xlfn.IFS(SAM!EH130&gt;0,SAM!EH130*1000,SAM!EH130&lt;0,SAM!EH130*1000,SAM!EH130=0,"")</f>
        <v/>
      </c>
      <c r="EI130" s="57" t="str" cm="1">
        <f t="array" ref="EI130">_xlfn.IFS(SAM!EI130&gt;0,SAM!EI130*1000,SAM!EI130&lt;0,SAM!EI130*1000,SAM!EI130=0,"")</f>
        <v/>
      </c>
      <c r="EJ130" s="57" t="str" cm="1">
        <f t="array" ref="EJ130">_xlfn.IFS(SAM!EJ130&gt;0,SAM!EJ130*1000,SAM!EJ130&lt;0,SAM!EJ130*1000,SAM!EJ130=0,"")</f>
        <v/>
      </c>
      <c r="EK130" s="57" t="str" cm="1">
        <f t="array" ref="EK130">_xlfn.IFS(SAM!EK130&gt;0,SAM!EK130*1000,SAM!EK130&lt;0,SAM!EK130*1000,SAM!EK130=0,"")</f>
        <v/>
      </c>
      <c r="EL130" s="57" t="str" cm="1">
        <f t="array" ref="EL130">_xlfn.IFS(SAM!EL130&gt;0,SAM!EL130*1000,SAM!EL130&lt;0,SAM!EL130*1000,SAM!EL130=0,"")</f>
        <v/>
      </c>
      <c r="EM130" s="57" t="str" cm="1">
        <f t="array" ref="EM130">_xlfn.IFS(SAM!EM130&gt;0,SAM!EM130*1000,SAM!EM130&lt;0,SAM!EM130*1000,SAM!EM130=0,"")</f>
        <v/>
      </c>
      <c r="EN130" s="57" t="str" cm="1">
        <f t="array" ref="EN130">_xlfn.IFS(SAM!EN130&gt;0,SAM!EN130*1000,SAM!EN130&lt;0,SAM!EN130*1000,SAM!EN130=0,"")</f>
        <v/>
      </c>
      <c r="EO130" s="57" t="str" cm="1">
        <f t="array" ref="EO130">_xlfn.IFS(SAM!EO130&gt;0,SAM!EO130*1000,SAM!EO130&lt;0,SAM!EO130*1000,SAM!EO130=0,"")</f>
        <v/>
      </c>
      <c r="EP130" s="57" t="str" cm="1">
        <f t="array" ref="EP130">_xlfn.IFS(SAM!EP130&gt;0,SAM!EP130*1000,SAM!EP130&lt;0,SAM!EP130*1000,SAM!EP130=0,"")</f>
        <v/>
      </c>
      <c r="EQ130" s="57" t="str" cm="1">
        <f t="array" ref="EQ130">_xlfn.IFS(SAM!EQ130&gt;0,SAM!EQ130*1000,SAM!EQ130&lt;0,SAM!EQ130*1000,SAM!EQ130=0,"")</f>
        <v/>
      </c>
      <c r="ER130" s="57" t="str" cm="1">
        <f t="array" ref="ER130">_xlfn.IFS(SAM!ER130&gt;0,SAM!ER130*1000,SAM!ER130&lt;0,SAM!ER130*1000,SAM!ER130=0,"")</f>
        <v/>
      </c>
      <c r="ES130" s="57" t="str" cm="1">
        <f t="array" ref="ES130">_xlfn.IFS(SAM!ES130&gt;0,SAM!ES130*1000,SAM!ES130&lt;0,SAM!ES130*1000,SAM!ES130=0,"")</f>
        <v/>
      </c>
      <c r="ET130" s="57" t="str" cm="1">
        <f t="array" ref="ET130">_xlfn.IFS(SAM!ET130&gt;0,SAM!ET130*1000,SAM!ET130&lt;0,SAM!ET130*1000,SAM!ET130=0,"")</f>
        <v/>
      </c>
      <c r="EU130" s="57" t="str" cm="1">
        <f t="array" ref="EU130">_xlfn.IFS(SAM!EU130&gt;0,SAM!EU130*1000,SAM!EU130&lt;0,SAM!EU130*1000,SAM!EU130=0,"")</f>
        <v/>
      </c>
      <c r="EV130" s="57" cm="1">
        <f t="array" ref="EV130">_xlfn.IFS(SAM!EV130&gt;0,SAM!EV130*1000,SAM!EV130&lt;0,SAM!EV130*1000,SAM!EV130=0,"")</f>
        <v>175552.39264895301</v>
      </c>
      <c r="EW130" s="57" t="str" cm="1">
        <f t="array" ref="EW130">_xlfn.IFS(SAM!EW130&gt;0,SAM!EW130*1000,SAM!EW130&lt;0,SAM!EW130*1000,SAM!EW130=0,"")</f>
        <v/>
      </c>
      <c r="EX130" s="57" cm="1">
        <f t="array" ref="EX130">_xlfn.IFS(SAM!EX130&gt;0,SAM!EX130*1000,SAM!EX130&lt;0,SAM!EX130*1000,SAM!EX130=0,"")</f>
        <v>1.37808184323775</v>
      </c>
      <c r="EY130" s="57" t="str" cm="1">
        <f t="array" ref="EY130">_xlfn.IFS(SAM!EY130&gt;0,SAM!EY130*1000,SAM!EY130&lt;0,SAM!EY130*1000,SAM!EY130=0,"")</f>
        <v/>
      </c>
      <c r="EZ130" s="57" t="str" cm="1">
        <f t="array" ref="EZ130">_xlfn.IFS(SAM!EZ130&gt;0,SAM!EZ130*1000,SAM!EZ130&lt;0,SAM!EZ130*1000,SAM!EZ130=0,"")</f>
        <v/>
      </c>
      <c r="FA130" s="57" t="str" cm="1">
        <f t="array" ref="FA130">_xlfn.IFS(SAM!FA130&gt;0,SAM!FA130*1000,SAM!FA130&lt;0,SAM!FA130*1000,SAM!FA130=0,"")</f>
        <v/>
      </c>
      <c r="FB130" s="57" t="str" cm="1">
        <f t="array" ref="FB130">_xlfn.IFS(SAM!FB130&gt;0,SAM!FB130*1000,SAM!FB130&lt;0,SAM!FB130*1000,SAM!FB130=0,"")</f>
        <v/>
      </c>
      <c r="FC130" s="57" t="str" cm="1">
        <f t="array" ref="FC130">_xlfn.IFS(SAM!FC130&gt;0,SAM!FC130*1000,SAM!FC130&lt;0,SAM!FC130*1000,SAM!FC130=0,"")</f>
        <v/>
      </c>
      <c r="FD130" s="57" t="str" cm="1">
        <f t="array" ref="FD130">_xlfn.IFS(SAM!FD130&gt;0,SAM!FD130*1000,SAM!FD130&lt;0,SAM!FD130*1000,SAM!FD130=0,"")</f>
        <v/>
      </c>
      <c r="FE130" s="57" t="str" cm="1">
        <f t="array" ref="FE130">_xlfn.IFS(SAM!FE130&gt;0,SAM!FE130*1000,SAM!FE130&lt;0,SAM!FE130*1000,SAM!FE130=0,"")</f>
        <v/>
      </c>
      <c r="FF130" s="57" t="str" cm="1">
        <f t="array" ref="FF130">_xlfn.IFS(SAM!FF130&gt;0,SAM!FF130*1000,SAM!FF130&lt;0,SAM!FF130*1000,SAM!FF130=0,"")</f>
        <v/>
      </c>
      <c r="FG130" s="57" t="str" cm="1">
        <f t="array" ref="FG130">_xlfn.IFS(SAM!FG130&gt;0,SAM!FG130*1000,SAM!FG130&lt;0,SAM!FG130*1000,SAM!FG130=0,"")</f>
        <v/>
      </c>
      <c r="FH130" s="57" t="str" cm="1">
        <f t="array" ref="FH130">_xlfn.IFS(SAM!FH130&gt;0,SAM!FH130*1000,SAM!FH130&lt;0,SAM!FH130*1000,SAM!FH130=0,"")</f>
        <v/>
      </c>
      <c r="FI130" s="57" t="str" cm="1">
        <f t="array" ref="FI130">_xlfn.IFS(SAM!FI130&gt;0,SAM!FI130*1000,SAM!FI130&lt;0,SAM!FI130*1000,SAM!FI130=0,"")</f>
        <v/>
      </c>
      <c r="FJ130" s="57" t="str" cm="1">
        <f t="array" ref="FJ130">_xlfn.IFS(SAM!FJ130&gt;0,SAM!FJ130*1000,SAM!FJ130&lt;0,SAM!FJ130*1000,SAM!FJ130=0,"")</f>
        <v/>
      </c>
      <c r="FK130" s="57" t="str" cm="1">
        <f t="array" ref="FK130">_xlfn.IFS(SAM!FK130&gt;0,SAM!FK130*1000,SAM!FK130&lt;0,SAM!FK130*1000,SAM!FK130=0,"")</f>
        <v/>
      </c>
      <c r="FL130" s="57" cm="1">
        <f t="array" ref="FL130">_xlfn.IFS(SAM!FL130&gt;0,SAM!FL130*1000,SAM!FL130&lt;0,SAM!FL130*1000,SAM!FL130=0,"")</f>
        <v>2.0592856615276203</v>
      </c>
      <c r="FM130" s="57" cm="1">
        <f t="array" ref="FM130">_xlfn.IFS(SAM!FM130&gt;0,SAM!FM130*1000,SAM!FM130&lt;0,SAM!FM130*1000,SAM!FM130=0,"")</f>
        <v>0.38902486346468496</v>
      </c>
      <c r="FN130" s="57" t="str" cm="1">
        <f t="array" ref="FN130">_xlfn.IFS(SAM!FN130&gt;0,SAM!FN130*1000,SAM!FN130&lt;0,SAM!FN130*1000,SAM!FN130=0,"")</f>
        <v/>
      </c>
      <c r="FO130" s="57" cm="1">
        <f t="array" ref="FO130">_xlfn.IFS(SAM!FO130&gt;0,SAM!FO130*1000,SAM!FO130&lt;0,SAM!FO130*1000,SAM!FO130=0,"")</f>
        <v>4.5935600365662896E-2</v>
      </c>
      <c r="FP130" s="57" cm="1">
        <f t="array" ref="FP130">_xlfn.IFS(SAM!FP130&gt;0,SAM!FP130*1000,SAM!FP130&lt;0,SAM!FP130*1000,SAM!FP130=0,"")</f>
        <v>24016.336767041899</v>
      </c>
      <c r="FR130">
        <f t="shared" si="1"/>
        <v>226449.56825809964</v>
      </c>
      <c r="FS130" s="85">
        <v>4.0745362639427185E-10</v>
      </c>
      <c r="FT130" s="57">
        <f t="shared" si="3"/>
        <v>1.1107661495074027E-6</v>
      </c>
      <c r="FU130" s="57">
        <f t="shared" si="4"/>
        <v>1.1932253164289097E-6</v>
      </c>
    </row>
    <row r="131" spans="1:177" x14ac:dyDescent="0.3">
      <c r="A131" t="s">
        <v>680</v>
      </c>
      <c r="B131" s="57" cm="1">
        <f t="array" ref="B131">_xlfn.IFS(SAM!B131&gt;0,SAM!B131*1000,SAM!B131&lt;0,SAM!B131*1000,SAM!B131=0,"")</f>
        <v>0.46061400995275598</v>
      </c>
      <c r="C131" s="57" cm="1">
        <f t="array" ref="C131">_xlfn.IFS(SAM!C131&gt;0,SAM!C131*1000,SAM!C131&lt;0,SAM!C131*1000,SAM!C131=0,"")</f>
        <v>2.5136901826904201E-2</v>
      </c>
      <c r="D131" s="57" cm="1">
        <f t="array" ref="D131">_xlfn.IFS(SAM!D131&gt;0,SAM!D131*1000,SAM!D131&lt;0,SAM!D131*1000,SAM!D131=0,"")</f>
        <v>7.2285368971048598</v>
      </c>
      <c r="E131" s="57" cm="1">
        <f t="array" ref="E131">_xlfn.IFS(SAM!E131&gt;0,SAM!E131*1000,SAM!E131&lt;0,SAM!E131*1000,SAM!E131=0,"")</f>
        <v>67.021464659248011</v>
      </c>
      <c r="F131" s="57" cm="1">
        <f t="array" ref="F131">_xlfn.IFS(SAM!F131&gt;0,SAM!F131*1000,SAM!F131&lt;0,SAM!F131*1000,SAM!F131=0,"")</f>
        <v>2.5581388141460097</v>
      </c>
      <c r="G131" s="57" cm="1">
        <f t="array" ref="G131">_xlfn.IFS(SAM!G131&gt;0,SAM!G131*1000,SAM!G131&lt;0,SAM!G131*1000,SAM!G131=0,"")</f>
        <v>0.23152130606569399</v>
      </c>
      <c r="H131" s="57" cm="1">
        <f t="array" ref="H131">_xlfn.IFS(SAM!H131&gt;0,SAM!H131*1000,SAM!H131&lt;0,SAM!H131*1000,SAM!H131=0,"")</f>
        <v>88.470554793779897</v>
      </c>
      <c r="I131" s="57" cm="1">
        <f t="array" ref="I131">_xlfn.IFS(SAM!I131&gt;0,SAM!I131*1000,SAM!I131&lt;0,SAM!I131*1000,SAM!I131=0,"")</f>
        <v>0.26766541998919097</v>
      </c>
      <c r="J131" s="57" cm="1">
        <f t="array" ref="J131">_xlfn.IFS(SAM!J131&gt;0,SAM!J131*1000,SAM!J131&lt;0,SAM!J131*1000,SAM!J131=0,"")</f>
        <v>13.311382840037799</v>
      </c>
      <c r="K131" s="57" cm="1">
        <f t="array" ref="K131">_xlfn.IFS(SAM!K131&gt;0,SAM!K131*1000,SAM!K131&lt;0,SAM!K131*1000,SAM!K131=0,"")</f>
        <v>38.1087879173377</v>
      </c>
      <c r="L131" s="57" cm="1">
        <f t="array" ref="L131">_xlfn.IFS(SAM!L131&gt;0,SAM!L131*1000,SAM!L131&lt;0,SAM!L131*1000,SAM!L131=0,"")</f>
        <v>1.17865930180783</v>
      </c>
      <c r="M131" s="57" t="str" cm="1">
        <f t="array" ref="M131">_xlfn.IFS(SAM!M131&gt;0,SAM!M131*1000,SAM!M131&lt;0,SAM!M131*1000,SAM!M131=0,"")</f>
        <v/>
      </c>
      <c r="N131" s="57" cm="1">
        <f t="array" ref="N131">_xlfn.IFS(SAM!N131&gt;0,SAM!N131*1000,SAM!N131&lt;0,SAM!N131*1000,SAM!N131=0,"")</f>
        <v>81.845037801919801</v>
      </c>
      <c r="O131" s="57" cm="1">
        <f t="array" ref="O131">_xlfn.IFS(SAM!O131&gt;0,SAM!O131*1000,SAM!O131&lt;0,SAM!O131*1000,SAM!O131=0,"")</f>
        <v>12.9069166825624</v>
      </c>
      <c r="P131" s="57" cm="1">
        <f t="array" ref="P131">_xlfn.IFS(SAM!P131&gt;0,SAM!P131*1000,SAM!P131&lt;0,SAM!P131*1000,SAM!P131=0,"")</f>
        <v>2.0989029263963902E-2</v>
      </c>
      <c r="Q131" s="57" cm="1">
        <f t="array" ref="Q131">_xlfn.IFS(SAM!Q131&gt;0,SAM!Q131*1000,SAM!Q131&lt;0,SAM!Q131*1000,SAM!Q131=0,"")</f>
        <v>0.17350671987230101</v>
      </c>
      <c r="R131" s="57" cm="1">
        <f t="array" ref="R131">_xlfn.IFS(SAM!R131&gt;0,SAM!R131*1000,SAM!R131&lt;0,SAM!R131*1000,SAM!R131=0,"")</f>
        <v>3.2470054267956697E-2</v>
      </c>
      <c r="S131" s="57" cm="1">
        <f t="array" ref="S131">_xlfn.IFS(SAM!S131&gt;0,SAM!S131*1000,SAM!S131&lt;0,SAM!S131*1000,SAM!S131=0,"")</f>
        <v>149.56453217575699</v>
      </c>
      <c r="T131" s="57" cm="1">
        <f t="array" ref="T131">_xlfn.IFS(SAM!T131&gt;0,SAM!T131*1000,SAM!T131&lt;0,SAM!T131*1000,SAM!T131=0,"")</f>
        <v>161.970648132767</v>
      </c>
      <c r="U131" s="57" cm="1">
        <f t="array" ref="U131">_xlfn.IFS(SAM!U131&gt;0,SAM!U131*1000,SAM!U131&lt;0,SAM!U131*1000,SAM!U131=0,"")</f>
        <v>33.177416581143802</v>
      </c>
      <c r="V131" s="57" cm="1">
        <f t="array" ref="V131">_xlfn.IFS(SAM!V131&gt;0,SAM!V131*1000,SAM!V131&lt;0,SAM!V131*1000,SAM!V131=0,"")</f>
        <v>37.306103773177298</v>
      </c>
      <c r="W131" s="57" cm="1">
        <f t="array" ref="W131">_xlfn.IFS(SAM!W131&gt;0,SAM!W131*1000,SAM!W131&lt;0,SAM!W131*1000,SAM!W131=0,"")</f>
        <v>19.277650498165997</v>
      </c>
      <c r="X131" s="57" cm="1">
        <f t="array" ref="X131">_xlfn.IFS(SAM!X131&gt;0,SAM!X131*1000,SAM!X131&lt;0,SAM!X131*1000,SAM!X131=0,"")</f>
        <v>2.7719879561460301</v>
      </c>
      <c r="Y131" s="57" cm="1">
        <f t="array" ref="Y131">_xlfn.IFS(SAM!Y131&gt;0,SAM!Y131*1000,SAM!Y131&lt;0,SAM!Y131*1000,SAM!Y131=0,"")</f>
        <v>2.7155718333266101</v>
      </c>
      <c r="Z131" s="57" cm="1">
        <f t="array" ref="Z131">_xlfn.IFS(SAM!Z131&gt;0,SAM!Z131*1000,SAM!Z131&lt;0,SAM!Z131*1000,SAM!Z131=0,"")</f>
        <v>197.51222414020501</v>
      </c>
      <c r="AA131" s="57" cm="1">
        <f t="array" ref="AA131">_xlfn.IFS(SAM!AA131&gt;0,SAM!AA131*1000,SAM!AA131&lt;0,SAM!AA131*1000,SAM!AA131=0,"")</f>
        <v>48.915456576808701</v>
      </c>
      <c r="AB131" s="57" cm="1">
        <f t="array" ref="AB131">_xlfn.IFS(SAM!AB131&gt;0,SAM!AB131*1000,SAM!AB131&lt;0,SAM!AB131*1000,SAM!AB131=0,"")</f>
        <v>3.9400396069215695</v>
      </c>
      <c r="AC131" s="57" cm="1">
        <f t="array" ref="AC131">_xlfn.IFS(SAM!AC131&gt;0,SAM!AC131*1000,SAM!AC131&lt;0,SAM!AC131*1000,SAM!AC131=0,"")</f>
        <v>5.9268017410522598</v>
      </c>
      <c r="AD131" s="57" cm="1">
        <f t="array" ref="AD131">_xlfn.IFS(SAM!AD131&gt;0,SAM!AD131*1000,SAM!AD131&lt;0,SAM!AD131*1000,SAM!AD131=0,"")</f>
        <v>1.8503299333350301E-3</v>
      </c>
      <c r="AE131" s="57" cm="1">
        <f t="array" ref="AE131">_xlfn.IFS(SAM!AE131&gt;0,SAM!AE131*1000,SAM!AE131&lt;0,SAM!AE131*1000,SAM!AE131=0,"")</f>
        <v>800.732677997868</v>
      </c>
      <c r="AF131" s="57" cm="1">
        <f t="array" ref="AF131">_xlfn.IFS(SAM!AF131&gt;0,SAM!AF131*1000,SAM!AF131&lt;0,SAM!AF131*1000,SAM!AF131=0,"")</f>
        <v>425.37595237813304</v>
      </c>
      <c r="AG131" s="57" cm="1">
        <f t="array" ref="AG131">_xlfn.IFS(SAM!AG131&gt;0,SAM!AG131*1000,SAM!AG131&lt;0,SAM!AG131*1000,SAM!AG131=0,"")</f>
        <v>5.0968964314810101</v>
      </c>
      <c r="AH131" s="57" cm="1">
        <f t="array" ref="AH131">_xlfn.IFS(SAM!AH131&gt;0,SAM!AH131*1000,SAM!AH131&lt;0,SAM!AH131*1000,SAM!AH131=0,"")</f>
        <v>1219.2782180477</v>
      </c>
      <c r="AI131" s="57" cm="1">
        <f t="array" ref="AI131">_xlfn.IFS(SAM!AI131&gt;0,SAM!AI131*1000,SAM!AI131&lt;0,SAM!AI131*1000,SAM!AI131=0,"")</f>
        <v>9.3365759676713598</v>
      </c>
      <c r="AJ131" s="57" cm="1">
        <f t="array" ref="AJ131">_xlfn.IFS(SAM!AJ131&gt;0,SAM!AJ131*1000,SAM!AJ131&lt;0,SAM!AJ131*1000,SAM!AJ131=0,"")</f>
        <v>1269.0677972439</v>
      </c>
      <c r="AK131" s="57" cm="1">
        <f t="array" ref="AK131">_xlfn.IFS(SAM!AK131&gt;0,SAM!AK131*1000,SAM!AK131&lt;0,SAM!AK131*1000,SAM!AK131=0,"")</f>
        <v>8.1494143211385903E-3</v>
      </c>
      <c r="AL131" s="57" cm="1">
        <f t="array" ref="AL131">_xlfn.IFS(SAM!AL131&gt;0,SAM!AL131*1000,SAM!AL131&lt;0,SAM!AL131*1000,SAM!AL131=0,"")</f>
        <v>118.124890399791</v>
      </c>
      <c r="AM131" s="57" cm="1">
        <f t="array" ref="AM131">_xlfn.IFS(SAM!AM131&gt;0,SAM!AM131*1000,SAM!AM131&lt;0,SAM!AM131*1000,SAM!AM131=0,"")</f>
        <v>2884.4212200690599</v>
      </c>
      <c r="AN131" s="57" cm="1">
        <f t="array" ref="AN131">_xlfn.IFS(SAM!AN131&gt;0,SAM!AN131*1000,SAM!AN131&lt;0,SAM!AN131*1000,SAM!AN131=0,"")</f>
        <v>0.13741449344117701</v>
      </c>
      <c r="AO131" s="57" cm="1">
        <f t="array" ref="AO131">_xlfn.IFS(SAM!AO131&gt;0,SAM!AO131*1000,SAM!AO131&lt;0,SAM!AO131*1000,SAM!AO131=0,"")</f>
        <v>4.9454748016385996E-2</v>
      </c>
      <c r="AP131" s="57" cm="1">
        <f t="array" ref="AP131">_xlfn.IFS(SAM!AP131&gt;0,SAM!AP131*1000,SAM!AP131&lt;0,SAM!AP131*1000,SAM!AP131=0,"")</f>
        <v>3.3255760582948504E-2</v>
      </c>
      <c r="AQ131" s="57" cm="1">
        <f t="array" ref="AQ131">_xlfn.IFS(SAM!AQ131&gt;0,SAM!AQ131*1000,SAM!AQ131&lt;0,SAM!AQ131*1000,SAM!AQ131=0,"")</f>
        <v>0.48452628045226398</v>
      </c>
      <c r="AR131" s="57" cm="1">
        <f t="array" ref="AR131">_xlfn.IFS(SAM!AR131&gt;0,SAM!AR131*1000,SAM!AR131&lt;0,SAM!AR131*1000,SAM!AR131=0,"")</f>
        <v>6.3582935598734E-2</v>
      </c>
      <c r="AS131" s="57" cm="1">
        <f t="array" ref="AS131">_xlfn.IFS(SAM!AS131&gt;0,SAM!AS131*1000,SAM!AS131&lt;0,SAM!AS131*1000,SAM!AS131=0,"")</f>
        <v>2.7932372998162799E-2</v>
      </c>
      <c r="AT131" s="57" cm="1">
        <f t="array" ref="AT131">_xlfn.IFS(SAM!AT131&gt;0,SAM!AT131*1000,SAM!AT131&lt;0,SAM!AT131*1000,SAM!AT131=0,"")</f>
        <v>3.0546386627270498E-2</v>
      </c>
      <c r="AU131" s="57" cm="1">
        <f t="array" ref="AU131">_xlfn.IFS(SAM!AU131&gt;0,SAM!AU131*1000,SAM!AU131&lt;0,SAM!AU131*1000,SAM!AU131=0,"")</f>
        <v>2.9918051249698099</v>
      </c>
      <c r="AV131" s="57" cm="1">
        <f t="array" ref="AV131">_xlfn.IFS(SAM!AV131&gt;0,SAM!AV131*1000,SAM!AV131&lt;0,SAM!AV131*1000,SAM!AV131=0,"")</f>
        <v>0.77312985522114808</v>
      </c>
      <c r="AW131" s="57" cm="1">
        <f t="array" ref="AW131">_xlfn.IFS(SAM!AW131&gt;0,SAM!AW131*1000,SAM!AW131&lt;0,SAM!AW131*1000,SAM!AW131=0,"")</f>
        <v>0.113888579106565</v>
      </c>
      <c r="AX131" s="57" cm="1">
        <f t="array" ref="AX131">_xlfn.IFS(SAM!AX131&gt;0,SAM!AX131*1000,SAM!AX131&lt;0,SAM!AX131*1000,SAM!AX131=0,"")</f>
        <v>3.8366808902099101</v>
      </c>
      <c r="AY131" s="57" cm="1">
        <f t="array" ref="AY131">_xlfn.IFS(SAM!AY131&gt;0,SAM!AY131*1000,SAM!AY131&lt;0,SAM!AY131*1000,SAM!AY131=0,"")</f>
        <v>1036.5017719960401</v>
      </c>
      <c r="AZ131" s="57" cm="1">
        <f t="array" ref="AZ131">_xlfn.IFS(SAM!AZ131&gt;0,SAM!AZ131*1000,SAM!AZ131&lt;0,SAM!AZ131*1000,SAM!AZ131=0,"")</f>
        <v>7018.4298947771704</v>
      </c>
      <c r="BA131" s="57" cm="1">
        <f t="array" ref="BA131">_xlfn.IFS(SAM!BA131&gt;0,SAM!BA131*1000,SAM!BA131&lt;0,SAM!BA131*1000,SAM!BA131=0,"")</f>
        <v>18933.536091740803</v>
      </c>
      <c r="BB131" s="57" cm="1">
        <f t="array" ref="BB131">_xlfn.IFS(SAM!BB131&gt;0,SAM!BB131*1000,SAM!BB131&lt;0,SAM!BB131*1000,SAM!BB131=0,"")</f>
        <v>3345.60316550379</v>
      </c>
      <c r="BC131" s="57" cm="1">
        <f t="array" ref="BC131">_xlfn.IFS(SAM!BC131&gt;0,SAM!BC131*1000,SAM!BC131&lt;0,SAM!BC131*1000,SAM!BC131=0,"")</f>
        <v>0.37039056415181798</v>
      </c>
      <c r="BD131" s="57" cm="1">
        <f t="array" ref="BD131">_xlfn.IFS(SAM!BD131&gt;0,SAM!BD131*1000,SAM!BD131&lt;0,SAM!BD131*1000,SAM!BD131=0,"")</f>
        <v>1.3359467451268E-2</v>
      </c>
      <c r="BE131" s="57" cm="1">
        <f t="array" ref="BE131">_xlfn.IFS(SAM!BE131&gt;0,SAM!BE131*1000,SAM!BE131&lt;0,SAM!BE131*1000,SAM!BE131=0,"")</f>
        <v>8.6009505159979592E-3</v>
      </c>
      <c r="BF131" s="57" cm="1">
        <f t="array" ref="BF131">_xlfn.IFS(SAM!BF131&gt;0,SAM!BF131*1000,SAM!BF131&lt;0,SAM!BF131*1000,SAM!BF131=0,"")</f>
        <v>288.33302278557198</v>
      </c>
      <c r="BG131" s="57" cm="1">
        <f t="array" ref="BG131">_xlfn.IFS(SAM!BG131&gt;0,SAM!BG131*1000,SAM!BG131&lt;0,SAM!BG131*1000,SAM!BG131=0,"")</f>
        <v>2977.4837357767001</v>
      </c>
      <c r="BH131" s="57" cm="1">
        <f t="array" ref="BH131">_xlfn.IFS(SAM!BH131&gt;0,SAM!BH131*1000,SAM!BH131&lt;0,SAM!BH131*1000,SAM!BH131=0,"")</f>
        <v>296.95876289105001</v>
      </c>
      <c r="BI131" s="57" cm="1">
        <f t="array" ref="BI131">_xlfn.IFS(SAM!BI131&gt;0,SAM!BI131*1000,SAM!BI131&lt;0,SAM!BI131*1000,SAM!BI131=0,"")</f>
        <v>55.739358478860304</v>
      </c>
      <c r="BJ131" s="57" cm="1">
        <f t="array" ref="BJ131">_xlfn.IFS(SAM!BJ131&gt;0,SAM!BJ131*1000,SAM!BJ131&lt;0,SAM!BJ131*1000,SAM!BJ131=0,"")</f>
        <v>779.40847885595394</v>
      </c>
      <c r="BK131" s="57" cm="1">
        <f t="array" ref="BK131">_xlfn.IFS(SAM!BK131&gt;0,SAM!BK131*1000,SAM!BK131&lt;0,SAM!BK131*1000,SAM!BK131=0,"")</f>
        <v>9024.9739191281515</v>
      </c>
      <c r="BL131" s="57" cm="1">
        <f t="array" ref="BL131">_xlfn.IFS(SAM!BL131&gt;0,SAM!BL131*1000,SAM!BL131&lt;0,SAM!BL131*1000,SAM!BL131=0,"")</f>
        <v>334.091067739989</v>
      </c>
      <c r="BM131" s="57" cm="1">
        <f t="array" ref="BM131">_xlfn.IFS(SAM!BM131&gt;0,SAM!BM131*1000,SAM!BM131&lt;0,SAM!BM131*1000,SAM!BM131=0,"")</f>
        <v>11349.437353638899</v>
      </c>
      <c r="BN131" s="57" cm="1">
        <f t="array" ref="BN131">_xlfn.IFS(SAM!BN131&gt;0,SAM!BN131*1000,SAM!BN131&lt;0,SAM!BN131*1000,SAM!BN131=0,"")</f>
        <v>3100.7380797748701</v>
      </c>
      <c r="BO131" s="57" cm="1">
        <f t="array" ref="BO131">_xlfn.IFS(SAM!BO131&gt;0,SAM!BO131*1000,SAM!BO131&lt;0,SAM!BO131*1000,SAM!BO131=0,"")</f>
        <v>6242.4449948388301</v>
      </c>
      <c r="BP131" s="57" cm="1">
        <f t="array" ref="BP131">_xlfn.IFS(SAM!BP131&gt;0,SAM!BP131*1000,SAM!BP131&lt;0,SAM!BP131*1000,SAM!BP131=0,"")</f>
        <v>295.94530745824898</v>
      </c>
      <c r="BQ131" s="57" t="str" cm="1">
        <f t="array" ref="BQ131">_xlfn.IFS(SAM!BQ131&gt;0,SAM!BQ131*1000,SAM!BQ131&lt;0,SAM!BQ131*1000,SAM!BQ131=0,"")</f>
        <v/>
      </c>
      <c r="BR131" s="57" t="str" cm="1">
        <f t="array" ref="BR131">_xlfn.IFS(SAM!BR131&gt;0,SAM!BR131*1000,SAM!BR131&lt;0,SAM!BR131*1000,SAM!BR131=0,"")</f>
        <v/>
      </c>
      <c r="BS131" s="57" t="str" cm="1">
        <f t="array" ref="BS131">_xlfn.IFS(SAM!BS131&gt;0,SAM!BS131*1000,SAM!BS131&lt;0,SAM!BS131*1000,SAM!BS131=0,"")</f>
        <v/>
      </c>
      <c r="BT131" s="57" t="str" cm="1">
        <f t="array" ref="BT131">_xlfn.IFS(SAM!BT131&gt;0,SAM!BT131*1000,SAM!BT131&lt;0,SAM!BT131*1000,SAM!BT131=0,"")</f>
        <v/>
      </c>
      <c r="BU131" s="57" t="str" cm="1">
        <f t="array" ref="BU131">_xlfn.IFS(SAM!BU131&gt;0,SAM!BU131*1000,SAM!BU131&lt;0,SAM!BU131*1000,SAM!BU131=0,"")</f>
        <v/>
      </c>
      <c r="BV131" s="57" t="str" cm="1">
        <f t="array" ref="BV131">_xlfn.IFS(SAM!BV131&gt;0,SAM!BV131*1000,SAM!BV131&lt;0,SAM!BV131*1000,SAM!BV131=0,"")</f>
        <v/>
      </c>
      <c r="BW131" s="57" t="str" cm="1">
        <f t="array" ref="BW131">_xlfn.IFS(SAM!BW131&gt;0,SAM!BW131*1000,SAM!BW131&lt;0,SAM!BW131*1000,SAM!BW131=0,"")</f>
        <v/>
      </c>
      <c r="BX131" s="57" t="str" cm="1">
        <f t="array" ref="BX131">_xlfn.IFS(SAM!BX131&gt;0,SAM!BX131*1000,SAM!BX131&lt;0,SAM!BX131*1000,SAM!BX131=0,"")</f>
        <v/>
      </c>
      <c r="BY131" s="57" t="str" cm="1">
        <f t="array" ref="BY131">_xlfn.IFS(SAM!BY131&gt;0,SAM!BY131*1000,SAM!BY131&lt;0,SAM!BY131*1000,SAM!BY131=0,"")</f>
        <v/>
      </c>
      <c r="BZ131" s="57" t="str" cm="1">
        <f t="array" ref="BZ131">_xlfn.IFS(SAM!BZ131&gt;0,SAM!BZ131*1000,SAM!BZ131&lt;0,SAM!BZ131*1000,SAM!BZ131=0,"")</f>
        <v/>
      </c>
      <c r="CA131" s="57" t="str" cm="1">
        <f t="array" ref="CA131">_xlfn.IFS(SAM!CA131&gt;0,SAM!CA131*1000,SAM!CA131&lt;0,SAM!CA131*1000,SAM!CA131=0,"")</f>
        <v/>
      </c>
      <c r="CB131" s="57" t="str" cm="1">
        <f t="array" ref="CB131">_xlfn.IFS(SAM!CB131&gt;0,SAM!CB131*1000,SAM!CB131&lt;0,SAM!CB131*1000,SAM!CB131=0,"")</f>
        <v/>
      </c>
      <c r="CC131" s="57" t="str" cm="1">
        <f t="array" ref="CC131">_xlfn.IFS(SAM!CC131&gt;0,SAM!CC131*1000,SAM!CC131&lt;0,SAM!CC131*1000,SAM!CC131=0,"")</f>
        <v/>
      </c>
      <c r="CD131" s="57" t="str" cm="1">
        <f t="array" ref="CD131">_xlfn.IFS(SAM!CD131&gt;0,SAM!CD131*1000,SAM!CD131&lt;0,SAM!CD131*1000,SAM!CD131=0,"")</f>
        <v/>
      </c>
      <c r="CE131" s="57" t="str" cm="1">
        <f t="array" ref="CE131">_xlfn.IFS(SAM!CE131&gt;0,SAM!CE131*1000,SAM!CE131&lt;0,SAM!CE131*1000,SAM!CE131=0,"")</f>
        <v/>
      </c>
      <c r="CF131" s="57" t="str" cm="1">
        <f t="array" ref="CF131">_xlfn.IFS(SAM!CF131&gt;0,SAM!CF131*1000,SAM!CF131&lt;0,SAM!CF131*1000,SAM!CF131=0,"")</f>
        <v/>
      </c>
      <c r="CG131" s="57" t="str" cm="1">
        <f t="array" ref="CG131">_xlfn.IFS(SAM!CG131&gt;0,SAM!CG131*1000,SAM!CG131&lt;0,SAM!CG131*1000,SAM!CG131=0,"")</f>
        <v/>
      </c>
      <c r="CH131" s="57" t="str" cm="1">
        <f t="array" ref="CH131">_xlfn.IFS(SAM!CH131&gt;0,SAM!CH131*1000,SAM!CH131&lt;0,SAM!CH131*1000,SAM!CH131=0,"")</f>
        <v/>
      </c>
      <c r="CI131" s="57" t="str" cm="1">
        <f t="array" ref="CI131">_xlfn.IFS(SAM!CI131&gt;0,SAM!CI131*1000,SAM!CI131&lt;0,SAM!CI131*1000,SAM!CI131=0,"")</f>
        <v/>
      </c>
      <c r="CJ131" s="57" t="str" cm="1">
        <f t="array" ref="CJ131">_xlfn.IFS(SAM!CJ131&gt;0,SAM!CJ131*1000,SAM!CJ131&lt;0,SAM!CJ131*1000,SAM!CJ131=0,"")</f>
        <v/>
      </c>
      <c r="CK131" s="57" t="str" cm="1">
        <f t="array" ref="CK131">_xlfn.IFS(SAM!CK131&gt;0,SAM!CK131*1000,SAM!CK131&lt;0,SAM!CK131*1000,SAM!CK131=0,"")</f>
        <v/>
      </c>
      <c r="CL131" s="57" t="str" cm="1">
        <f t="array" ref="CL131">_xlfn.IFS(SAM!CL131&gt;0,SAM!CL131*1000,SAM!CL131&lt;0,SAM!CL131*1000,SAM!CL131=0,"")</f>
        <v/>
      </c>
      <c r="CM131" s="57" t="str" cm="1">
        <f t="array" ref="CM131">_xlfn.IFS(SAM!CM131&gt;0,SAM!CM131*1000,SAM!CM131&lt;0,SAM!CM131*1000,SAM!CM131=0,"")</f>
        <v/>
      </c>
      <c r="CN131" s="57" t="str" cm="1">
        <f t="array" ref="CN131">_xlfn.IFS(SAM!CN131&gt;0,SAM!CN131*1000,SAM!CN131&lt;0,SAM!CN131*1000,SAM!CN131=0,"")</f>
        <v/>
      </c>
      <c r="CO131" s="57" t="str" cm="1">
        <f t="array" ref="CO131">_xlfn.IFS(SAM!CO131&gt;0,SAM!CO131*1000,SAM!CO131&lt;0,SAM!CO131*1000,SAM!CO131=0,"")</f>
        <v/>
      </c>
      <c r="CP131" s="57" t="str" cm="1">
        <f t="array" ref="CP131">_xlfn.IFS(SAM!CP131&gt;0,SAM!CP131*1000,SAM!CP131&lt;0,SAM!CP131*1000,SAM!CP131=0,"")</f>
        <v/>
      </c>
      <c r="CQ131" s="57" t="str" cm="1">
        <f t="array" ref="CQ131">_xlfn.IFS(SAM!CQ131&gt;0,SAM!CQ131*1000,SAM!CQ131&lt;0,SAM!CQ131*1000,SAM!CQ131=0,"")</f>
        <v/>
      </c>
      <c r="CR131" s="57" t="str" cm="1">
        <f t="array" ref="CR131">_xlfn.IFS(SAM!CR131&gt;0,SAM!CR131*1000,SAM!CR131&lt;0,SAM!CR131*1000,SAM!CR131=0,"")</f>
        <v/>
      </c>
      <c r="CS131" s="57" t="str" cm="1">
        <f t="array" ref="CS131">_xlfn.IFS(SAM!CS131&gt;0,SAM!CS131*1000,SAM!CS131&lt;0,SAM!CS131*1000,SAM!CS131=0,"")</f>
        <v/>
      </c>
      <c r="CT131" s="57" t="str" cm="1">
        <f t="array" ref="CT131">_xlfn.IFS(SAM!CT131&gt;0,SAM!CT131*1000,SAM!CT131&lt;0,SAM!CT131*1000,SAM!CT131=0,"")</f>
        <v/>
      </c>
      <c r="CU131" s="57" t="str" cm="1">
        <f t="array" ref="CU131">_xlfn.IFS(SAM!CU131&gt;0,SAM!CU131*1000,SAM!CU131&lt;0,SAM!CU131*1000,SAM!CU131=0,"")</f>
        <v/>
      </c>
      <c r="CV131" s="57" t="str" cm="1">
        <f t="array" ref="CV131">_xlfn.IFS(SAM!CV131&gt;0,SAM!CV131*1000,SAM!CV131&lt;0,SAM!CV131*1000,SAM!CV131=0,"")</f>
        <v/>
      </c>
      <c r="CW131" s="57" t="str" cm="1">
        <f t="array" ref="CW131">_xlfn.IFS(SAM!CW131&gt;0,SAM!CW131*1000,SAM!CW131&lt;0,SAM!CW131*1000,SAM!CW131=0,"")</f>
        <v/>
      </c>
      <c r="CX131" s="57" t="str" cm="1">
        <f t="array" ref="CX131">_xlfn.IFS(SAM!CX131&gt;0,SAM!CX131*1000,SAM!CX131&lt;0,SAM!CX131*1000,SAM!CX131=0,"")</f>
        <v/>
      </c>
      <c r="CY131" s="57" t="str" cm="1">
        <f t="array" ref="CY131">_xlfn.IFS(SAM!CY131&gt;0,SAM!CY131*1000,SAM!CY131&lt;0,SAM!CY131*1000,SAM!CY131=0,"")</f>
        <v/>
      </c>
      <c r="CZ131" s="57" t="str" cm="1">
        <f t="array" ref="CZ131">_xlfn.IFS(SAM!CZ131&gt;0,SAM!CZ131*1000,SAM!CZ131&lt;0,SAM!CZ131*1000,SAM!CZ131=0,"")</f>
        <v/>
      </c>
      <c r="DA131" s="57" t="str" cm="1">
        <f t="array" ref="DA131">_xlfn.IFS(SAM!DA131&gt;0,SAM!DA131*1000,SAM!DA131&lt;0,SAM!DA131*1000,SAM!DA131=0,"")</f>
        <v/>
      </c>
      <c r="DB131" s="57" t="str" cm="1">
        <f t="array" ref="DB131">_xlfn.IFS(SAM!DB131&gt;0,SAM!DB131*1000,SAM!DB131&lt;0,SAM!DB131*1000,SAM!DB131=0,"")</f>
        <v/>
      </c>
      <c r="DC131" s="57" t="str" cm="1">
        <f t="array" ref="DC131">_xlfn.IFS(SAM!DC131&gt;0,SAM!DC131*1000,SAM!DC131&lt;0,SAM!DC131*1000,SAM!DC131=0,"")</f>
        <v/>
      </c>
      <c r="DD131" s="57" t="str" cm="1">
        <f t="array" ref="DD131">_xlfn.IFS(SAM!DD131&gt;0,SAM!DD131*1000,SAM!DD131&lt;0,SAM!DD131*1000,SAM!DD131=0,"")</f>
        <v/>
      </c>
      <c r="DE131" s="57" t="str" cm="1">
        <f t="array" ref="DE131">_xlfn.IFS(SAM!DE131&gt;0,SAM!DE131*1000,SAM!DE131&lt;0,SAM!DE131*1000,SAM!DE131=0,"")</f>
        <v/>
      </c>
      <c r="DF131" s="57" t="str" cm="1">
        <f t="array" ref="DF131">_xlfn.IFS(SAM!DF131&gt;0,SAM!DF131*1000,SAM!DF131&lt;0,SAM!DF131*1000,SAM!DF131=0,"")</f>
        <v/>
      </c>
      <c r="DG131" s="57" t="str" cm="1">
        <f t="array" ref="DG131">_xlfn.IFS(SAM!DG131&gt;0,SAM!DG131*1000,SAM!DG131&lt;0,SAM!DG131*1000,SAM!DG131=0,"")</f>
        <v/>
      </c>
      <c r="DH131" s="57" t="str" cm="1">
        <f t="array" ref="DH131">_xlfn.IFS(SAM!DH131&gt;0,SAM!DH131*1000,SAM!DH131&lt;0,SAM!DH131*1000,SAM!DH131=0,"")</f>
        <v/>
      </c>
      <c r="DI131" s="57" t="str" cm="1">
        <f t="array" ref="DI131">_xlfn.IFS(SAM!DI131&gt;0,SAM!DI131*1000,SAM!DI131&lt;0,SAM!DI131*1000,SAM!DI131=0,"")</f>
        <v/>
      </c>
      <c r="DJ131" s="57" t="str" cm="1">
        <f t="array" ref="DJ131">_xlfn.IFS(SAM!DJ131&gt;0,SAM!DJ131*1000,SAM!DJ131&lt;0,SAM!DJ131*1000,SAM!DJ131=0,"")</f>
        <v/>
      </c>
      <c r="DK131" s="57" t="str" cm="1">
        <f t="array" ref="DK131">_xlfn.IFS(SAM!DK131&gt;0,SAM!DK131*1000,SAM!DK131&lt;0,SAM!DK131*1000,SAM!DK131=0,"")</f>
        <v/>
      </c>
      <c r="DL131" s="57" t="str" cm="1">
        <f t="array" ref="DL131">_xlfn.IFS(SAM!DL131&gt;0,SAM!DL131*1000,SAM!DL131&lt;0,SAM!DL131*1000,SAM!DL131=0,"")</f>
        <v/>
      </c>
      <c r="DM131" s="57" t="str" cm="1">
        <f t="array" ref="DM131">_xlfn.IFS(SAM!DM131&gt;0,SAM!DM131*1000,SAM!DM131&lt;0,SAM!DM131*1000,SAM!DM131=0,"")</f>
        <v/>
      </c>
      <c r="DN131" s="57" t="str" cm="1">
        <f t="array" ref="DN131">_xlfn.IFS(SAM!DN131&gt;0,SAM!DN131*1000,SAM!DN131&lt;0,SAM!DN131*1000,SAM!DN131=0,"")</f>
        <v/>
      </c>
      <c r="DO131" s="57" t="str" cm="1">
        <f t="array" ref="DO131">_xlfn.IFS(SAM!DO131&gt;0,SAM!DO131*1000,SAM!DO131&lt;0,SAM!DO131*1000,SAM!DO131=0,"")</f>
        <v/>
      </c>
      <c r="DP131" s="57" t="str" cm="1">
        <f t="array" ref="DP131">_xlfn.IFS(SAM!DP131&gt;0,SAM!DP131*1000,SAM!DP131&lt;0,SAM!DP131*1000,SAM!DP131=0,"")</f>
        <v/>
      </c>
      <c r="DQ131" s="57" t="str" cm="1">
        <f t="array" ref="DQ131">_xlfn.IFS(SAM!DQ131&gt;0,SAM!DQ131*1000,SAM!DQ131&lt;0,SAM!DQ131*1000,SAM!DQ131=0,"")</f>
        <v/>
      </c>
      <c r="DR131" s="57" t="str" cm="1">
        <f t="array" ref="DR131">_xlfn.IFS(SAM!DR131&gt;0,SAM!DR131*1000,SAM!DR131&lt;0,SAM!DR131*1000,SAM!DR131=0,"")</f>
        <v/>
      </c>
      <c r="DS131" s="57" t="str" cm="1">
        <f t="array" ref="DS131">_xlfn.IFS(SAM!DS131&gt;0,SAM!DS131*1000,SAM!DS131&lt;0,SAM!DS131*1000,SAM!DS131=0,"")</f>
        <v/>
      </c>
      <c r="DT131" s="57" t="str" cm="1">
        <f t="array" ref="DT131">_xlfn.IFS(SAM!DT131&gt;0,SAM!DT131*1000,SAM!DT131&lt;0,SAM!DT131*1000,SAM!DT131=0,"")</f>
        <v/>
      </c>
      <c r="DU131" s="57" t="str" cm="1">
        <f t="array" ref="DU131">_xlfn.IFS(SAM!DU131&gt;0,SAM!DU131*1000,SAM!DU131&lt;0,SAM!DU131*1000,SAM!DU131=0,"")</f>
        <v/>
      </c>
      <c r="DV131" s="57" t="str" cm="1">
        <f t="array" ref="DV131">_xlfn.IFS(SAM!DV131&gt;0,SAM!DV131*1000,SAM!DV131&lt;0,SAM!DV131*1000,SAM!DV131=0,"")</f>
        <v/>
      </c>
      <c r="DW131" s="57" t="str" cm="1">
        <f t="array" ref="DW131">_xlfn.IFS(SAM!DW131&gt;0,SAM!DW131*1000,SAM!DW131&lt;0,SAM!DW131*1000,SAM!DW131=0,"")</f>
        <v/>
      </c>
      <c r="DX131" s="57" t="str" cm="1">
        <f t="array" ref="DX131">_xlfn.IFS(SAM!DX131&gt;0,SAM!DX131*1000,SAM!DX131&lt;0,SAM!DX131*1000,SAM!DX131=0,"")</f>
        <v/>
      </c>
      <c r="DY131" s="57" t="str" cm="1">
        <f t="array" ref="DY131">_xlfn.IFS(SAM!DY131&gt;0,SAM!DY131*1000,SAM!DY131&lt;0,SAM!DY131*1000,SAM!DY131=0,"")</f>
        <v/>
      </c>
      <c r="DZ131" s="57" t="str" cm="1">
        <f t="array" ref="DZ131">_xlfn.IFS(SAM!DZ131&gt;0,SAM!DZ131*1000,SAM!DZ131&lt;0,SAM!DZ131*1000,SAM!DZ131=0,"")</f>
        <v/>
      </c>
      <c r="EA131" s="57" t="str" cm="1">
        <f t="array" ref="EA131">_xlfn.IFS(SAM!EA131&gt;0,SAM!EA131*1000,SAM!EA131&lt;0,SAM!EA131*1000,SAM!EA131=0,"")</f>
        <v/>
      </c>
      <c r="EB131" s="57" t="str" cm="1">
        <f t="array" ref="EB131">_xlfn.IFS(SAM!EB131&gt;0,SAM!EB131*1000,SAM!EB131&lt;0,SAM!EB131*1000,SAM!EB131=0,"")</f>
        <v/>
      </c>
      <c r="EC131" s="57" t="str" cm="1">
        <f t="array" ref="EC131">_xlfn.IFS(SAM!EC131&gt;0,SAM!EC131*1000,SAM!EC131&lt;0,SAM!EC131*1000,SAM!EC131=0,"")</f>
        <v/>
      </c>
      <c r="ED131" s="57" t="str" cm="1">
        <f t="array" ref="ED131">_xlfn.IFS(SAM!ED131&gt;0,SAM!ED131*1000,SAM!ED131&lt;0,SAM!ED131*1000,SAM!ED131=0,"")</f>
        <v/>
      </c>
      <c r="EE131" s="57" t="str" cm="1">
        <f t="array" ref="EE131">_xlfn.IFS(SAM!EE131&gt;0,SAM!EE131*1000,SAM!EE131&lt;0,SAM!EE131*1000,SAM!EE131=0,"")</f>
        <v/>
      </c>
      <c r="EF131" s="57" t="str" cm="1">
        <f t="array" ref="EF131">_xlfn.IFS(SAM!EF131&gt;0,SAM!EF131*1000,SAM!EF131&lt;0,SAM!EF131*1000,SAM!EF131=0,"")</f>
        <v/>
      </c>
      <c r="EG131" s="57" t="str" cm="1">
        <f t="array" ref="EG131">_xlfn.IFS(SAM!EG131&gt;0,SAM!EG131*1000,SAM!EG131&lt;0,SAM!EG131*1000,SAM!EG131=0,"")</f>
        <v/>
      </c>
      <c r="EH131" s="57" t="str" cm="1">
        <f t="array" ref="EH131">_xlfn.IFS(SAM!EH131&gt;0,SAM!EH131*1000,SAM!EH131&lt;0,SAM!EH131*1000,SAM!EH131=0,"")</f>
        <v/>
      </c>
      <c r="EI131" s="57" t="str" cm="1">
        <f t="array" ref="EI131">_xlfn.IFS(SAM!EI131&gt;0,SAM!EI131*1000,SAM!EI131&lt;0,SAM!EI131*1000,SAM!EI131=0,"")</f>
        <v/>
      </c>
      <c r="EJ131" s="57" t="str" cm="1">
        <f t="array" ref="EJ131">_xlfn.IFS(SAM!EJ131&gt;0,SAM!EJ131*1000,SAM!EJ131&lt;0,SAM!EJ131*1000,SAM!EJ131=0,"")</f>
        <v/>
      </c>
      <c r="EK131" s="57" t="str" cm="1">
        <f t="array" ref="EK131">_xlfn.IFS(SAM!EK131&gt;0,SAM!EK131*1000,SAM!EK131&lt;0,SAM!EK131*1000,SAM!EK131=0,"")</f>
        <v/>
      </c>
      <c r="EL131" s="57" t="str" cm="1">
        <f t="array" ref="EL131">_xlfn.IFS(SAM!EL131&gt;0,SAM!EL131*1000,SAM!EL131&lt;0,SAM!EL131*1000,SAM!EL131=0,"")</f>
        <v/>
      </c>
      <c r="EM131" s="57" t="str" cm="1">
        <f t="array" ref="EM131">_xlfn.IFS(SAM!EM131&gt;0,SAM!EM131*1000,SAM!EM131&lt;0,SAM!EM131*1000,SAM!EM131=0,"")</f>
        <v/>
      </c>
      <c r="EN131" s="57" t="str" cm="1">
        <f t="array" ref="EN131">_xlfn.IFS(SAM!EN131&gt;0,SAM!EN131*1000,SAM!EN131&lt;0,SAM!EN131*1000,SAM!EN131=0,"")</f>
        <v/>
      </c>
      <c r="EO131" s="57" t="str" cm="1">
        <f t="array" ref="EO131">_xlfn.IFS(SAM!EO131&gt;0,SAM!EO131*1000,SAM!EO131&lt;0,SAM!EO131*1000,SAM!EO131=0,"")</f>
        <v/>
      </c>
      <c r="EP131" s="57" t="str" cm="1">
        <f t="array" ref="EP131">_xlfn.IFS(SAM!EP131&gt;0,SAM!EP131*1000,SAM!EP131&lt;0,SAM!EP131*1000,SAM!EP131=0,"")</f>
        <v/>
      </c>
      <c r="EQ131" s="57" t="str" cm="1">
        <f t="array" ref="EQ131">_xlfn.IFS(SAM!EQ131&gt;0,SAM!EQ131*1000,SAM!EQ131&lt;0,SAM!EQ131*1000,SAM!EQ131=0,"")</f>
        <v/>
      </c>
      <c r="ER131" s="57" t="str" cm="1">
        <f t="array" ref="ER131">_xlfn.IFS(SAM!ER131&gt;0,SAM!ER131*1000,SAM!ER131&lt;0,SAM!ER131*1000,SAM!ER131=0,"")</f>
        <v/>
      </c>
      <c r="ES131" s="57" t="str" cm="1">
        <f t="array" ref="ES131">_xlfn.IFS(SAM!ES131&gt;0,SAM!ES131*1000,SAM!ES131&lt;0,SAM!ES131*1000,SAM!ES131=0,"")</f>
        <v/>
      </c>
      <c r="ET131" s="57" t="str" cm="1">
        <f t="array" ref="ET131">_xlfn.IFS(SAM!ET131&gt;0,SAM!ET131*1000,SAM!ET131&lt;0,SAM!ET131*1000,SAM!ET131=0,"")</f>
        <v/>
      </c>
      <c r="EU131" s="57" t="str" cm="1">
        <f t="array" ref="EU131">_xlfn.IFS(SAM!EU131&gt;0,SAM!EU131*1000,SAM!EU131&lt;0,SAM!EU131*1000,SAM!EU131=0,"")</f>
        <v/>
      </c>
      <c r="EV131" s="57" cm="1">
        <f t="array" ref="EV131">_xlfn.IFS(SAM!EV131&gt;0,SAM!EV131*1000,SAM!EV131&lt;0,SAM!EV131*1000,SAM!EV131=0,"")</f>
        <v>118944.354402029</v>
      </c>
      <c r="EW131" s="57" t="str" cm="1">
        <f t="array" ref="EW131">_xlfn.IFS(SAM!EW131&gt;0,SAM!EW131*1000,SAM!EW131&lt;0,SAM!EW131*1000,SAM!EW131=0,"")</f>
        <v/>
      </c>
      <c r="EX131" s="57" cm="1">
        <f t="array" ref="EX131">_xlfn.IFS(SAM!EX131&gt;0,SAM!EX131*1000,SAM!EX131&lt;0,SAM!EX131*1000,SAM!EX131=0,"")</f>
        <v>8.0471998024524108E-2</v>
      </c>
      <c r="EY131" s="57" t="str" cm="1">
        <f t="array" ref="EY131">_xlfn.IFS(SAM!EY131&gt;0,SAM!EY131*1000,SAM!EY131&lt;0,SAM!EY131*1000,SAM!EY131=0,"")</f>
        <v/>
      </c>
      <c r="EZ131" s="57" t="str" cm="1">
        <f t="array" ref="EZ131">_xlfn.IFS(SAM!EZ131&gt;0,SAM!EZ131*1000,SAM!EZ131&lt;0,SAM!EZ131*1000,SAM!EZ131=0,"")</f>
        <v/>
      </c>
      <c r="FA131" s="57" t="str" cm="1">
        <f t="array" ref="FA131">_xlfn.IFS(SAM!FA131&gt;0,SAM!FA131*1000,SAM!FA131&lt;0,SAM!FA131*1000,SAM!FA131=0,"")</f>
        <v/>
      </c>
      <c r="FB131" s="57" t="str" cm="1">
        <f t="array" ref="FB131">_xlfn.IFS(SAM!FB131&gt;0,SAM!FB131*1000,SAM!FB131&lt;0,SAM!FB131*1000,SAM!FB131=0,"")</f>
        <v/>
      </c>
      <c r="FC131" s="57" t="str" cm="1">
        <f t="array" ref="FC131">_xlfn.IFS(SAM!FC131&gt;0,SAM!FC131*1000,SAM!FC131&lt;0,SAM!FC131*1000,SAM!FC131=0,"")</f>
        <v/>
      </c>
      <c r="FD131" s="57" t="str" cm="1">
        <f t="array" ref="FD131">_xlfn.IFS(SAM!FD131&gt;0,SAM!FD131*1000,SAM!FD131&lt;0,SAM!FD131*1000,SAM!FD131=0,"")</f>
        <v/>
      </c>
      <c r="FE131" s="57" t="str" cm="1">
        <f t="array" ref="FE131">_xlfn.IFS(SAM!FE131&gt;0,SAM!FE131*1000,SAM!FE131&lt;0,SAM!FE131*1000,SAM!FE131=0,"")</f>
        <v/>
      </c>
      <c r="FF131" s="57" t="str" cm="1">
        <f t="array" ref="FF131">_xlfn.IFS(SAM!FF131&gt;0,SAM!FF131*1000,SAM!FF131&lt;0,SAM!FF131*1000,SAM!FF131=0,"")</f>
        <v/>
      </c>
      <c r="FG131" s="57" t="str" cm="1">
        <f t="array" ref="FG131">_xlfn.IFS(SAM!FG131&gt;0,SAM!FG131*1000,SAM!FG131&lt;0,SAM!FG131*1000,SAM!FG131=0,"")</f>
        <v/>
      </c>
      <c r="FH131" s="57" t="str" cm="1">
        <f t="array" ref="FH131">_xlfn.IFS(SAM!FH131&gt;0,SAM!FH131*1000,SAM!FH131&lt;0,SAM!FH131*1000,SAM!FH131=0,"")</f>
        <v/>
      </c>
      <c r="FI131" s="57" t="str" cm="1">
        <f t="array" ref="FI131">_xlfn.IFS(SAM!FI131&gt;0,SAM!FI131*1000,SAM!FI131&lt;0,SAM!FI131*1000,SAM!FI131=0,"")</f>
        <v/>
      </c>
      <c r="FJ131" s="57" t="str" cm="1">
        <f t="array" ref="FJ131">_xlfn.IFS(SAM!FJ131&gt;0,SAM!FJ131*1000,SAM!FJ131&lt;0,SAM!FJ131*1000,SAM!FJ131=0,"")</f>
        <v/>
      </c>
      <c r="FK131" s="57" t="str" cm="1">
        <f t="array" ref="FK131">_xlfn.IFS(SAM!FK131&gt;0,SAM!FK131*1000,SAM!FK131&lt;0,SAM!FK131*1000,SAM!FK131=0,"")</f>
        <v/>
      </c>
      <c r="FL131" s="57" cm="1">
        <f t="array" ref="FL131">_xlfn.IFS(SAM!FL131&gt;0,SAM!FL131*1000,SAM!FL131&lt;0,SAM!FL131*1000,SAM!FL131=0,"")</f>
        <v>7.3176734891388797</v>
      </c>
      <c r="FM131" s="57" cm="1">
        <f t="array" ref="FM131">_xlfn.IFS(SAM!FM131&gt;0,SAM!FM131*1000,SAM!FM131&lt;0,SAM!FM131*1000,SAM!FM131=0,"")</f>
        <v>1.3824352222759899</v>
      </c>
      <c r="FN131" s="57" t="str" cm="1">
        <f t="array" ref="FN131">_xlfn.IFS(SAM!FN131&gt;0,SAM!FN131*1000,SAM!FN131&lt;0,SAM!FN131*1000,SAM!FN131=0,"")</f>
        <v/>
      </c>
      <c r="FO131" s="57" cm="1">
        <f t="array" ref="FO131">_xlfn.IFS(SAM!FO131&gt;0,SAM!FO131*1000,SAM!FO131&lt;0,SAM!FO131*1000,SAM!FO131=0,"")</f>
        <v>0.163237181334974</v>
      </c>
      <c r="FP131" s="57" cm="1">
        <f t="array" ref="FP131">_xlfn.IFS(SAM!FP131&gt;0,SAM!FP131*1000,SAM!FP131&lt;0,SAM!FP131*1000,SAM!FP131=0,"")</f>
        <v>217801.72501739001</v>
      </c>
      <c r="FR131">
        <f t="shared" ref="FR131:FR172" si="5">SUM(B131:FP131)</f>
        <v>409551.94685554854</v>
      </c>
      <c r="FS131" s="85">
        <v>0</v>
      </c>
      <c r="FT131" s="57">
        <f t="shared" si="3"/>
        <v>3.9471085322147643E-6</v>
      </c>
      <c r="FU131" s="57">
        <f t="shared" si="4"/>
        <v>4.2402346494043111E-6</v>
      </c>
    </row>
    <row r="132" spans="1:177" x14ac:dyDescent="0.3">
      <c r="A132" t="s">
        <v>682</v>
      </c>
      <c r="B132" s="57" cm="1">
        <f t="array" ref="B132">_xlfn.IFS(SAM!B132&gt;0,SAM!B132*1000,SAM!B132&lt;0,SAM!B132*1000,SAM!B132=0,"")</f>
        <v>4.6557147690786102E-2</v>
      </c>
      <c r="C132" s="57" cm="1">
        <f t="array" ref="C132">_xlfn.IFS(SAM!C132&gt;0,SAM!C132*1000,SAM!C132&lt;0,SAM!C132*1000,SAM!C132=0,"")</f>
        <v>1.48496722209438E-3</v>
      </c>
      <c r="D132" s="57" cm="1">
        <f t="array" ref="D132">_xlfn.IFS(SAM!D132&gt;0,SAM!D132*1000,SAM!D132&lt;0,SAM!D132*1000,SAM!D132=0,"")</f>
        <v>0.47088867446744104</v>
      </c>
      <c r="E132" s="57" cm="1">
        <f t="array" ref="E132">_xlfn.IFS(SAM!E132&gt;0,SAM!E132*1000,SAM!E132&lt;0,SAM!E132*1000,SAM!E132=0,"")</f>
        <v>2.8722293049310599</v>
      </c>
      <c r="F132" s="57" cm="1">
        <f t="array" ref="F132">_xlfn.IFS(SAM!F132&gt;0,SAM!F132*1000,SAM!F132&lt;0,SAM!F132*1000,SAM!F132=0,"")</f>
        <v>0.114231080297518</v>
      </c>
      <c r="G132" s="57" cm="1">
        <f t="array" ref="G132">_xlfn.IFS(SAM!G132&gt;0,SAM!G132*1000,SAM!G132&lt;0,SAM!G132*1000,SAM!G132=0,"")</f>
        <v>1.38176942795396E-2</v>
      </c>
      <c r="H132" s="57" cm="1">
        <f t="array" ref="H132">_xlfn.IFS(SAM!H132&gt;0,SAM!H132*1000,SAM!H132&lt;0,SAM!H132*1000,SAM!H132=0,"")</f>
        <v>6.9693077684430698</v>
      </c>
      <c r="I132" s="57" cm="1">
        <f t="array" ref="I132">_xlfn.IFS(SAM!I132&gt;0,SAM!I132*1000,SAM!I132&lt;0,SAM!I132*1000,SAM!I132=0,"")</f>
        <v>1.11674813195953E-2</v>
      </c>
      <c r="J132" s="57" cm="1">
        <f t="array" ref="J132">_xlfn.IFS(SAM!J132&gt;0,SAM!J132*1000,SAM!J132&lt;0,SAM!J132*1000,SAM!J132=0,"")</f>
        <v>0.32634656367603398</v>
      </c>
      <c r="K132" s="57" cm="1">
        <f t="array" ref="K132">_xlfn.IFS(SAM!K132&gt;0,SAM!K132*1000,SAM!K132&lt;0,SAM!K132*1000,SAM!K132=0,"")</f>
        <v>1.37839321480056</v>
      </c>
      <c r="L132" s="57" cm="1">
        <f t="array" ref="L132">_xlfn.IFS(SAM!L132&gt;0,SAM!L132*1000,SAM!L132&lt;0,SAM!L132*1000,SAM!L132=0,"")</f>
        <v>2.47726009658455E-2</v>
      </c>
      <c r="M132" s="57" t="str" cm="1">
        <f t="array" ref="M132">_xlfn.IFS(SAM!M132&gt;0,SAM!M132*1000,SAM!M132&lt;0,SAM!M132*1000,SAM!M132=0,"")</f>
        <v/>
      </c>
      <c r="N132" s="57" cm="1">
        <f t="array" ref="N132">_xlfn.IFS(SAM!N132&gt;0,SAM!N132*1000,SAM!N132&lt;0,SAM!N132*1000,SAM!N132=0,"")</f>
        <v>5.0923945725459303</v>
      </c>
      <c r="O132" s="57" cm="1">
        <f t="array" ref="O132">_xlfn.IFS(SAM!O132&gt;0,SAM!O132*1000,SAM!O132&lt;0,SAM!O132*1000,SAM!O132=0,"")</f>
        <v>1.13642213960255</v>
      </c>
      <c r="P132" s="57" cm="1">
        <f t="array" ref="P132">_xlfn.IFS(SAM!P132&gt;0,SAM!P132*1000,SAM!P132&lt;0,SAM!P132*1000,SAM!P132=0,"")</f>
        <v>1.4151558908672101E-3</v>
      </c>
      <c r="Q132" s="57" cm="1">
        <f t="array" ref="Q132">_xlfn.IFS(SAM!Q132&gt;0,SAM!Q132*1000,SAM!Q132&lt;0,SAM!Q132*1000,SAM!Q132=0,"")</f>
        <v>1.43953963783143E-2</v>
      </c>
      <c r="R132" s="57" t="str" cm="1">
        <f t="array" ref="R132">_xlfn.IFS(SAM!R132&gt;0,SAM!R132*1000,SAM!R132&lt;0,SAM!R132*1000,SAM!R132=0,"")</f>
        <v/>
      </c>
      <c r="S132" s="57" cm="1">
        <f t="array" ref="S132">_xlfn.IFS(SAM!S132&gt;0,SAM!S132*1000,SAM!S132&lt;0,SAM!S132*1000,SAM!S132=0,"")</f>
        <v>6.7303291964643597</v>
      </c>
      <c r="T132" s="57" cm="1">
        <f t="array" ref="T132">_xlfn.IFS(SAM!T132&gt;0,SAM!T132*1000,SAM!T132&lt;0,SAM!T132*1000,SAM!T132=0,"")</f>
        <v>7.7884249917665196</v>
      </c>
      <c r="U132" s="57" cm="1">
        <f t="array" ref="U132">_xlfn.IFS(SAM!U132&gt;0,SAM!U132*1000,SAM!U132&lt;0,SAM!U132*1000,SAM!U132=0,"")</f>
        <v>0.79855114183523301</v>
      </c>
      <c r="V132" s="57" cm="1">
        <f t="array" ref="V132">_xlfn.IFS(SAM!V132&gt;0,SAM!V132*1000,SAM!V132&lt;0,SAM!V132*1000,SAM!V132=0,"")</f>
        <v>2.5544061342775701</v>
      </c>
      <c r="W132" s="57" cm="1">
        <f t="array" ref="W132">_xlfn.IFS(SAM!W132&gt;0,SAM!W132*1000,SAM!W132&lt;0,SAM!W132*1000,SAM!W132=0,"")</f>
        <v>0.53064847436553808</v>
      </c>
      <c r="X132" s="57" cm="1">
        <f t="array" ref="X132">_xlfn.IFS(SAM!X132&gt;0,SAM!X132*1000,SAM!X132&lt;0,SAM!X132*1000,SAM!X132=0,"")</f>
        <v>0.24710215779734102</v>
      </c>
      <c r="Y132" s="57" cm="1">
        <f t="array" ref="Y132">_xlfn.IFS(SAM!Y132&gt;0,SAM!Y132*1000,SAM!Y132&lt;0,SAM!Y132*1000,SAM!Y132=0,"")</f>
        <v>0.11720057223415299</v>
      </c>
      <c r="Z132" s="57" cm="1">
        <f t="array" ref="Z132">_xlfn.IFS(SAM!Z132&gt;0,SAM!Z132*1000,SAM!Z132&lt;0,SAM!Z132*1000,SAM!Z132=0,"")</f>
        <v>9.9002158895781296</v>
      </c>
      <c r="AA132" s="57" cm="1">
        <f t="array" ref="AA132">_xlfn.IFS(SAM!AA132&gt;0,SAM!AA132*1000,SAM!AA132&lt;0,SAM!AA132*1000,SAM!AA132=0,"")</f>
        <v>1.3274592460305601</v>
      </c>
      <c r="AB132" s="57" cm="1">
        <f t="array" ref="AB132">_xlfn.IFS(SAM!AB132&gt;0,SAM!AB132*1000,SAM!AB132&lt;0,SAM!AB132*1000,SAM!AB132=0,"")</f>
        <v>0.15949480444869998</v>
      </c>
      <c r="AC132" s="57" cm="1">
        <f t="array" ref="AC132">_xlfn.IFS(SAM!AC132&gt;0,SAM!AC132*1000,SAM!AC132&lt;0,SAM!AC132*1000,SAM!AC132=0,"")</f>
        <v>0.40085936216944495</v>
      </c>
      <c r="AD132" s="57" t="str" cm="1">
        <f t="array" ref="AD132">_xlfn.IFS(SAM!AD132&gt;0,SAM!AD132*1000,SAM!AD132&lt;0,SAM!AD132*1000,SAM!AD132=0,"")</f>
        <v/>
      </c>
      <c r="AE132" s="57" cm="1">
        <f t="array" ref="AE132">_xlfn.IFS(SAM!AE132&gt;0,SAM!AE132*1000,SAM!AE132&lt;0,SAM!AE132*1000,SAM!AE132=0,"")</f>
        <v>28.2550563942041</v>
      </c>
      <c r="AF132" s="57" cm="1">
        <f t="array" ref="AF132">_xlfn.IFS(SAM!AF132&gt;0,SAM!AF132*1000,SAM!AF132&lt;0,SAM!AF132*1000,SAM!AF132=0,"")</f>
        <v>13.3237893191619</v>
      </c>
      <c r="AG132" s="57" cm="1">
        <f t="array" ref="AG132">_xlfn.IFS(SAM!AG132&gt;0,SAM!AG132*1000,SAM!AG132&lt;0,SAM!AG132*1000,SAM!AG132=0,"")</f>
        <v>3.4532274905459799</v>
      </c>
      <c r="AH132" s="57" cm="1">
        <f t="array" ref="AH132">_xlfn.IFS(SAM!AH132&gt;0,SAM!AH132*1000,SAM!AH132&lt;0,SAM!AH132*1000,SAM!AH132=0,"")</f>
        <v>79.40054182817461</v>
      </c>
      <c r="AI132" s="57" cm="1">
        <f t="array" ref="AI132">_xlfn.IFS(SAM!AI132&gt;0,SAM!AI132*1000,SAM!AI132&lt;0,SAM!AI132*1000,SAM!AI132=0,"")</f>
        <v>0.23248302627209702</v>
      </c>
      <c r="AJ132" s="57" cm="1">
        <f t="array" ref="AJ132">_xlfn.IFS(SAM!AJ132&gt;0,SAM!AJ132*1000,SAM!AJ132&lt;0,SAM!AJ132*1000,SAM!AJ132=0,"")</f>
        <v>48.1864157302523</v>
      </c>
      <c r="AK132" s="57" t="str" cm="1">
        <f t="array" ref="AK132">_xlfn.IFS(SAM!AK132&gt;0,SAM!AK132*1000,SAM!AK132&lt;0,SAM!AK132*1000,SAM!AK132=0,"")</f>
        <v/>
      </c>
      <c r="AL132" s="57" cm="1">
        <f t="array" ref="AL132">_xlfn.IFS(SAM!AL132&gt;0,SAM!AL132*1000,SAM!AL132&lt;0,SAM!AL132*1000,SAM!AL132=0,"")</f>
        <v>12.115757826906499</v>
      </c>
      <c r="AM132" s="57" cm="1">
        <f t="array" ref="AM132">_xlfn.IFS(SAM!AM132&gt;0,SAM!AM132*1000,SAM!AM132&lt;0,SAM!AM132*1000,SAM!AM132=0,"")</f>
        <v>218.52757053518999</v>
      </c>
      <c r="AN132" s="57" cm="1">
        <f t="array" ref="AN132">_xlfn.IFS(SAM!AN132&gt;0,SAM!AN132*1000,SAM!AN132&lt;0,SAM!AN132*1000,SAM!AN132=0,"")</f>
        <v>8.1454223648954899E-3</v>
      </c>
      <c r="AO132" s="57" cm="1">
        <f t="array" ref="AO132">_xlfn.IFS(SAM!AO132&gt;0,SAM!AO132*1000,SAM!AO132&lt;0,SAM!AO132*1000,SAM!AO132=0,"")</f>
        <v>1.326486782304E-3</v>
      </c>
      <c r="AP132" s="57" cm="1">
        <f t="array" ref="AP132">_xlfn.IFS(SAM!AP132&gt;0,SAM!AP132*1000,SAM!AP132&lt;0,SAM!AP132*1000,SAM!AP132=0,"")</f>
        <v>1.48306494983485E-3</v>
      </c>
      <c r="AQ132" s="57" cm="1">
        <f t="array" ref="AQ132">_xlfn.IFS(SAM!AQ132&gt;0,SAM!AQ132*1000,SAM!AQ132&lt;0,SAM!AQ132*1000,SAM!AQ132=0,"")</f>
        <v>2.2461942329591401E-2</v>
      </c>
      <c r="AR132" s="57" cm="1">
        <f t="array" ref="AR132">_xlfn.IFS(SAM!AR132&gt;0,SAM!AR132*1000,SAM!AR132&lt;0,SAM!AR132*1000,SAM!AR132=0,"")</f>
        <v>6.1705531172248206E-3</v>
      </c>
      <c r="AS132" s="57" cm="1">
        <f t="array" ref="AS132">_xlfn.IFS(SAM!AS132&gt;0,SAM!AS132*1000,SAM!AS132&lt;0,SAM!AS132*1000,SAM!AS132=0,"")</f>
        <v>2.75023804307381E-3</v>
      </c>
      <c r="AT132" s="57" t="str" cm="1">
        <f t="array" ref="AT132">_xlfn.IFS(SAM!AT132&gt;0,SAM!AT132*1000,SAM!AT132&lt;0,SAM!AT132*1000,SAM!AT132=0,"")</f>
        <v/>
      </c>
      <c r="AU132" s="57" t="str" cm="1">
        <f t="array" ref="AU132">_xlfn.IFS(SAM!AU132&gt;0,SAM!AU132*1000,SAM!AU132&lt;0,SAM!AU132*1000,SAM!AU132=0,"")</f>
        <v/>
      </c>
      <c r="AV132" s="57" cm="1">
        <f t="array" ref="AV132">_xlfn.IFS(SAM!AV132&gt;0,SAM!AV132*1000,SAM!AV132&lt;0,SAM!AV132*1000,SAM!AV132=0,"")</f>
        <v>0.307658113745783</v>
      </c>
      <c r="AW132" s="57" cm="1">
        <f t="array" ref="AW132">_xlfn.IFS(SAM!AW132&gt;0,SAM!AW132*1000,SAM!AW132&lt;0,SAM!AW132*1000,SAM!AW132=0,"")</f>
        <v>4.5760614595718702E-2</v>
      </c>
      <c r="AX132" s="57" cm="1">
        <f t="array" ref="AX132">_xlfn.IFS(SAM!AX132&gt;0,SAM!AX132*1000,SAM!AX132&lt;0,SAM!AX132*1000,SAM!AX132=0,"")</f>
        <v>0.187737187032397</v>
      </c>
      <c r="AY132" s="57" cm="1">
        <f t="array" ref="AY132">_xlfn.IFS(SAM!AY132&gt;0,SAM!AY132*1000,SAM!AY132&lt;0,SAM!AY132*1000,SAM!AY132=0,"")</f>
        <v>19.9299827189264</v>
      </c>
      <c r="AZ132" s="57" cm="1">
        <f t="array" ref="AZ132">_xlfn.IFS(SAM!AZ132&gt;0,SAM!AZ132*1000,SAM!AZ132&lt;0,SAM!AZ132*1000,SAM!AZ132=0,"")</f>
        <v>205.883423327815</v>
      </c>
      <c r="BA132" s="57" cm="1">
        <f t="array" ref="BA132">_xlfn.IFS(SAM!BA132&gt;0,SAM!BA132*1000,SAM!BA132&lt;0,SAM!BA132*1000,SAM!BA132=0,"")</f>
        <v>497.50139309609295</v>
      </c>
      <c r="BB132" s="57" cm="1">
        <f t="array" ref="BB132">_xlfn.IFS(SAM!BB132&gt;0,SAM!BB132*1000,SAM!BB132&lt;0,SAM!BB132*1000,SAM!BB132=0,"")</f>
        <v>218.92143710730099</v>
      </c>
      <c r="BC132" s="57" cm="1">
        <f t="array" ref="BC132">_xlfn.IFS(SAM!BC132&gt;0,SAM!BC132*1000,SAM!BC132&lt;0,SAM!BC132*1000,SAM!BC132=0,"")</f>
        <v>4.7265474730255101E-2</v>
      </c>
      <c r="BD132" s="57" cm="1">
        <f t="array" ref="BD132">_xlfn.IFS(SAM!BD132&gt;0,SAM!BD132*1000,SAM!BD132&lt;0,SAM!BD132*1000,SAM!BD132=0,"")</f>
        <v>9.3486641917412794E-2</v>
      </c>
      <c r="BE132" s="57" cm="1">
        <f t="array" ref="BE132">_xlfn.IFS(SAM!BE132&gt;0,SAM!BE132*1000,SAM!BE132&lt;0,SAM!BE132*1000,SAM!BE132=0,"")</f>
        <v>4.5814078823474599E-3</v>
      </c>
      <c r="BF132" s="57" cm="1">
        <f t="array" ref="BF132">_xlfn.IFS(SAM!BF132&gt;0,SAM!BF132*1000,SAM!BF132&lt;0,SAM!BF132*1000,SAM!BF132=0,"")</f>
        <v>1.80185399291244</v>
      </c>
      <c r="BG132" s="57" cm="1">
        <f t="array" ref="BG132">_xlfn.IFS(SAM!BG132&gt;0,SAM!BG132*1000,SAM!BG132&lt;0,SAM!BG132*1000,SAM!BG132=0,"")</f>
        <v>54.883644717676304</v>
      </c>
      <c r="BH132" s="57" cm="1">
        <f t="array" ref="BH132">_xlfn.IFS(SAM!BH132&gt;0,SAM!BH132*1000,SAM!BH132&lt;0,SAM!BH132*1000,SAM!BH132=0,"")</f>
        <v>2.5929229343321798</v>
      </c>
      <c r="BI132" s="57" cm="1">
        <f t="array" ref="BI132">_xlfn.IFS(SAM!BI132&gt;0,SAM!BI132*1000,SAM!BI132&lt;0,SAM!BI132*1000,SAM!BI132=0,"")</f>
        <v>0.30837592743023601</v>
      </c>
      <c r="BJ132" s="57" cm="1">
        <f t="array" ref="BJ132">_xlfn.IFS(SAM!BJ132&gt;0,SAM!BJ132*1000,SAM!BJ132&lt;0,SAM!BJ132*1000,SAM!BJ132=0,"")</f>
        <v>21.6341393003039</v>
      </c>
      <c r="BK132" s="57" cm="1">
        <f t="array" ref="BK132">_xlfn.IFS(SAM!BK132&gt;0,SAM!BK132*1000,SAM!BK132&lt;0,SAM!BK132*1000,SAM!BK132=0,"")</f>
        <v>283.60038948861302</v>
      </c>
      <c r="BL132" s="57" cm="1">
        <f t="array" ref="BL132">_xlfn.IFS(SAM!BL132&gt;0,SAM!BL132*1000,SAM!BL132&lt;0,SAM!BL132*1000,SAM!BL132=0,"")</f>
        <v>22.7963743981703</v>
      </c>
      <c r="BM132" s="57" cm="1">
        <f t="array" ref="BM132">_xlfn.IFS(SAM!BM132&gt;0,SAM!BM132*1000,SAM!BM132&lt;0,SAM!BM132*1000,SAM!BM132=0,"")</f>
        <v>486.62182960708901</v>
      </c>
      <c r="BN132" s="57" cm="1">
        <f t="array" ref="BN132">_xlfn.IFS(SAM!BN132&gt;0,SAM!BN132*1000,SAM!BN132&lt;0,SAM!BN132*1000,SAM!BN132=0,"")</f>
        <v>49.510323405365298</v>
      </c>
      <c r="BO132" s="57" cm="1">
        <f t="array" ref="BO132">_xlfn.IFS(SAM!BO132&gt;0,SAM!BO132*1000,SAM!BO132&lt;0,SAM!BO132*1000,SAM!BO132=0,"")</f>
        <v>103.538586606107</v>
      </c>
      <c r="BP132" s="57" cm="1">
        <f t="array" ref="BP132">_xlfn.IFS(SAM!BP132&gt;0,SAM!BP132*1000,SAM!BP132&lt;0,SAM!BP132*1000,SAM!BP132=0,"")</f>
        <v>6.0704949440503393</v>
      </c>
      <c r="BQ132" s="57" t="str" cm="1">
        <f t="array" ref="BQ132">_xlfn.IFS(SAM!BQ132&gt;0,SAM!BQ132*1000,SAM!BQ132&lt;0,SAM!BQ132*1000,SAM!BQ132=0,"")</f>
        <v/>
      </c>
      <c r="BR132" s="57" t="str" cm="1">
        <f t="array" ref="BR132">_xlfn.IFS(SAM!BR132&gt;0,SAM!BR132*1000,SAM!BR132&lt;0,SAM!BR132*1000,SAM!BR132=0,"")</f>
        <v/>
      </c>
      <c r="BS132" s="57" t="str" cm="1">
        <f t="array" ref="BS132">_xlfn.IFS(SAM!BS132&gt;0,SAM!BS132*1000,SAM!BS132&lt;0,SAM!BS132*1000,SAM!BS132=0,"")</f>
        <v/>
      </c>
      <c r="BT132" s="57" t="str" cm="1">
        <f t="array" ref="BT132">_xlfn.IFS(SAM!BT132&gt;0,SAM!BT132*1000,SAM!BT132&lt;0,SAM!BT132*1000,SAM!BT132=0,"")</f>
        <v/>
      </c>
      <c r="BU132" s="57" t="str" cm="1">
        <f t="array" ref="BU132">_xlfn.IFS(SAM!BU132&gt;0,SAM!BU132*1000,SAM!BU132&lt;0,SAM!BU132*1000,SAM!BU132=0,"")</f>
        <v/>
      </c>
      <c r="BV132" s="57" t="str" cm="1">
        <f t="array" ref="BV132">_xlfn.IFS(SAM!BV132&gt;0,SAM!BV132*1000,SAM!BV132&lt;0,SAM!BV132*1000,SAM!BV132=0,"")</f>
        <v/>
      </c>
      <c r="BW132" s="57" t="str" cm="1">
        <f t="array" ref="BW132">_xlfn.IFS(SAM!BW132&gt;0,SAM!BW132*1000,SAM!BW132&lt;0,SAM!BW132*1000,SAM!BW132=0,"")</f>
        <v/>
      </c>
      <c r="BX132" s="57" t="str" cm="1">
        <f t="array" ref="BX132">_xlfn.IFS(SAM!BX132&gt;0,SAM!BX132*1000,SAM!BX132&lt;0,SAM!BX132*1000,SAM!BX132=0,"")</f>
        <v/>
      </c>
      <c r="BY132" s="57" t="str" cm="1">
        <f t="array" ref="BY132">_xlfn.IFS(SAM!BY132&gt;0,SAM!BY132*1000,SAM!BY132&lt;0,SAM!BY132*1000,SAM!BY132=0,"")</f>
        <v/>
      </c>
      <c r="BZ132" s="57" t="str" cm="1">
        <f t="array" ref="BZ132">_xlfn.IFS(SAM!BZ132&gt;0,SAM!BZ132*1000,SAM!BZ132&lt;0,SAM!BZ132*1000,SAM!BZ132=0,"")</f>
        <v/>
      </c>
      <c r="CA132" s="57" t="str" cm="1">
        <f t="array" ref="CA132">_xlfn.IFS(SAM!CA132&gt;0,SAM!CA132*1000,SAM!CA132&lt;0,SAM!CA132*1000,SAM!CA132=0,"")</f>
        <v/>
      </c>
      <c r="CB132" s="57" t="str" cm="1">
        <f t="array" ref="CB132">_xlfn.IFS(SAM!CB132&gt;0,SAM!CB132*1000,SAM!CB132&lt;0,SAM!CB132*1000,SAM!CB132=0,"")</f>
        <v/>
      </c>
      <c r="CC132" s="57" t="str" cm="1">
        <f t="array" ref="CC132">_xlfn.IFS(SAM!CC132&gt;0,SAM!CC132*1000,SAM!CC132&lt;0,SAM!CC132*1000,SAM!CC132=0,"")</f>
        <v/>
      </c>
      <c r="CD132" s="57" t="str" cm="1">
        <f t="array" ref="CD132">_xlfn.IFS(SAM!CD132&gt;0,SAM!CD132*1000,SAM!CD132&lt;0,SAM!CD132*1000,SAM!CD132=0,"")</f>
        <v/>
      </c>
      <c r="CE132" s="57" t="str" cm="1">
        <f t="array" ref="CE132">_xlfn.IFS(SAM!CE132&gt;0,SAM!CE132*1000,SAM!CE132&lt;0,SAM!CE132*1000,SAM!CE132=0,"")</f>
        <v/>
      </c>
      <c r="CF132" s="57" t="str" cm="1">
        <f t="array" ref="CF132">_xlfn.IFS(SAM!CF132&gt;0,SAM!CF132*1000,SAM!CF132&lt;0,SAM!CF132*1000,SAM!CF132=0,"")</f>
        <v/>
      </c>
      <c r="CG132" s="57" t="str" cm="1">
        <f t="array" ref="CG132">_xlfn.IFS(SAM!CG132&gt;0,SAM!CG132*1000,SAM!CG132&lt;0,SAM!CG132*1000,SAM!CG132=0,"")</f>
        <v/>
      </c>
      <c r="CH132" s="57" t="str" cm="1">
        <f t="array" ref="CH132">_xlfn.IFS(SAM!CH132&gt;0,SAM!CH132*1000,SAM!CH132&lt;0,SAM!CH132*1000,SAM!CH132=0,"")</f>
        <v/>
      </c>
      <c r="CI132" s="57" t="str" cm="1">
        <f t="array" ref="CI132">_xlfn.IFS(SAM!CI132&gt;0,SAM!CI132*1000,SAM!CI132&lt;0,SAM!CI132*1000,SAM!CI132=0,"")</f>
        <v/>
      </c>
      <c r="CJ132" s="57" t="str" cm="1">
        <f t="array" ref="CJ132">_xlfn.IFS(SAM!CJ132&gt;0,SAM!CJ132*1000,SAM!CJ132&lt;0,SAM!CJ132*1000,SAM!CJ132=0,"")</f>
        <v/>
      </c>
      <c r="CK132" s="57" t="str" cm="1">
        <f t="array" ref="CK132">_xlfn.IFS(SAM!CK132&gt;0,SAM!CK132*1000,SAM!CK132&lt;0,SAM!CK132*1000,SAM!CK132=0,"")</f>
        <v/>
      </c>
      <c r="CL132" s="57" t="str" cm="1">
        <f t="array" ref="CL132">_xlfn.IFS(SAM!CL132&gt;0,SAM!CL132*1000,SAM!CL132&lt;0,SAM!CL132*1000,SAM!CL132=0,"")</f>
        <v/>
      </c>
      <c r="CM132" s="57" t="str" cm="1">
        <f t="array" ref="CM132">_xlfn.IFS(SAM!CM132&gt;0,SAM!CM132*1000,SAM!CM132&lt;0,SAM!CM132*1000,SAM!CM132=0,"")</f>
        <v/>
      </c>
      <c r="CN132" s="57" t="str" cm="1">
        <f t="array" ref="CN132">_xlfn.IFS(SAM!CN132&gt;0,SAM!CN132*1000,SAM!CN132&lt;0,SAM!CN132*1000,SAM!CN132=0,"")</f>
        <v/>
      </c>
      <c r="CO132" s="57" t="str" cm="1">
        <f t="array" ref="CO132">_xlfn.IFS(SAM!CO132&gt;0,SAM!CO132*1000,SAM!CO132&lt;0,SAM!CO132*1000,SAM!CO132=0,"")</f>
        <v/>
      </c>
      <c r="CP132" s="57" t="str" cm="1">
        <f t="array" ref="CP132">_xlfn.IFS(SAM!CP132&gt;0,SAM!CP132*1000,SAM!CP132&lt;0,SAM!CP132*1000,SAM!CP132=0,"")</f>
        <v/>
      </c>
      <c r="CQ132" s="57" t="str" cm="1">
        <f t="array" ref="CQ132">_xlfn.IFS(SAM!CQ132&gt;0,SAM!CQ132*1000,SAM!CQ132&lt;0,SAM!CQ132*1000,SAM!CQ132=0,"")</f>
        <v/>
      </c>
      <c r="CR132" s="57" t="str" cm="1">
        <f t="array" ref="CR132">_xlfn.IFS(SAM!CR132&gt;0,SAM!CR132*1000,SAM!CR132&lt;0,SAM!CR132*1000,SAM!CR132=0,"")</f>
        <v/>
      </c>
      <c r="CS132" s="57" t="str" cm="1">
        <f t="array" ref="CS132">_xlfn.IFS(SAM!CS132&gt;0,SAM!CS132*1000,SAM!CS132&lt;0,SAM!CS132*1000,SAM!CS132=0,"")</f>
        <v/>
      </c>
      <c r="CT132" s="57" t="str" cm="1">
        <f t="array" ref="CT132">_xlfn.IFS(SAM!CT132&gt;0,SAM!CT132*1000,SAM!CT132&lt;0,SAM!CT132*1000,SAM!CT132=0,"")</f>
        <v/>
      </c>
      <c r="CU132" s="57" t="str" cm="1">
        <f t="array" ref="CU132">_xlfn.IFS(SAM!CU132&gt;0,SAM!CU132*1000,SAM!CU132&lt;0,SAM!CU132*1000,SAM!CU132=0,"")</f>
        <v/>
      </c>
      <c r="CV132" s="57" t="str" cm="1">
        <f t="array" ref="CV132">_xlfn.IFS(SAM!CV132&gt;0,SAM!CV132*1000,SAM!CV132&lt;0,SAM!CV132*1000,SAM!CV132=0,"")</f>
        <v/>
      </c>
      <c r="CW132" s="57" t="str" cm="1">
        <f t="array" ref="CW132">_xlfn.IFS(SAM!CW132&gt;0,SAM!CW132*1000,SAM!CW132&lt;0,SAM!CW132*1000,SAM!CW132=0,"")</f>
        <v/>
      </c>
      <c r="CX132" s="57" t="str" cm="1">
        <f t="array" ref="CX132">_xlfn.IFS(SAM!CX132&gt;0,SAM!CX132*1000,SAM!CX132&lt;0,SAM!CX132*1000,SAM!CX132=0,"")</f>
        <v/>
      </c>
      <c r="CY132" s="57" t="str" cm="1">
        <f t="array" ref="CY132">_xlfn.IFS(SAM!CY132&gt;0,SAM!CY132*1000,SAM!CY132&lt;0,SAM!CY132*1000,SAM!CY132=0,"")</f>
        <v/>
      </c>
      <c r="CZ132" s="57" t="str" cm="1">
        <f t="array" ref="CZ132">_xlfn.IFS(SAM!CZ132&gt;0,SAM!CZ132*1000,SAM!CZ132&lt;0,SAM!CZ132*1000,SAM!CZ132=0,"")</f>
        <v/>
      </c>
      <c r="DA132" s="57" t="str" cm="1">
        <f t="array" ref="DA132">_xlfn.IFS(SAM!DA132&gt;0,SAM!DA132*1000,SAM!DA132&lt;0,SAM!DA132*1000,SAM!DA132=0,"")</f>
        <v/>
      </c>
      <c r="DB132" s="57" t="str" cm="1">
        <f t="array" ref="DB132">_xlfn.IFS(SAM!DB132&gt;0,SAM!DB132*1000,SAM!DB132&lt;0,SAM!DB132*1000,SAM!DB132=0,"")</f>
        <v/>
      </c>
      <c r="DC132" s="57" t="str" cm="1">
        <f t="array" ref="DC132">_xlfn.IFS(SAM!DC132&gt;0,SAM!DC132*1000,SAM!DC132&lt;0,SAM!DC132*1000,SAM!DC132=0,"")</f>
        <v/>
      </c>
      <c r="DD132" s="57" t="str" cm="1">
        <f t="array" ref="DD132">_xlfn.IFS(SAM!DD132&gt;0,SAM!DD132*1000,SAM!DD132&lt;0,SAM!DD132*1000,SAM!DD132=0,"")</f>
        <v/>
      </c>
      <c r="DE132" s="57" t="str" cm="1">
        <f t="array" ref="DE132">_xlfn.IFS(SAM!DE132&gt;0,SAM!DE132*1000,SAM!DE132&lt;0,SAM!DE132*1000,SAM!DE132=0,"")</f>
        <v/>
      </c>
      <c r="DF132" s="57" t="str" cm="1">
        <f t="array" ref="DF132">_xlfn.IFS(SAM!DF132&gt;0,SAM!DF132*1000,SAM!DF132&lt;0,SAM!DF132*1000,SAM!DF132=0,"")</f>
        <v/>
      </c>
      <c r="DG132" s="57" t="str" cm="1">
        <f t="array" ref="DG132">_xlfn.IFS(SAM!DG132&gt;0,SAM!DG132*1000,SAM!DG132&lt;0,SAM!DG132*1000,SAM!DG132=0,"")</f>
        <v/>
      </c>
      <c r="DH132" s="57" t="str" cm="1">
        <f t="array" ref="DH132">_xlfn.IFS(SAM!DH132&gt;0,SAM!DH132*1000,SAM!DH132&lt;0,SAM!DH132*1000,SAM!DH132=0,"")</f>
        <v/>
      </c>
      <c r="DI132" s="57" t="str" cm="1">
        <f t="array" ref="DI132">_xlfn.IFS(SAM!DI132&gt;0,SAM!DI132*1000,SAM!DI132&lt;0,SAM!DI132*1000,SAM!DI132=0,"")</f>
        <v/>
      </c>
      <c r="DJ132" s="57" t="str" cm="1">
        <f t="array" ref="DJ132">_xlfn.IFS(SAM!DJ132&gt;0,SAM!DJ132*1000,SAM!DJ132&lt;0,SAM!DJ132*1000,SAM!DJ132=0,"")</f>
        <v/>
      </c>
      <c r="DK132" s="57" t="str" cm="1">
        <f t="array" ref="DK132">_xlfn.IFS(SAM!DK132&gt;0,SAM!DK132*1000,SAM!DK132&lt;0,SAM!DK132*1000,SAM!DK132=0,"")</f>
        <v/>
      </c>
      <c r="DL132" s="57" t="str" cm="1">
        <f t="array" ref="DL132">_xlfn.IFS(SAM!DL132&gt;0,SAM!DL132*1000,SAM!DL132&lt;0,SAM!DL132*1000,SAM!DL132=0,"")</f>
        <v/>
      </c>
      <c r="DM132" s="57" t="str" cm="1">
        <f t="array" ref="DM132">_xlfn.IFS(SAM!DM132&gt;0,SAM!DM132*1000,SAM!DM132&lt;0,SAM!DM132*1000,SAM!DM132=0,"")</f>
        <v/>
      </c>
      <c r="DN132" s="57" t="str" cm="1">
        <f t="array" ref="DN132">_xlfn.IFS(SAM!DN132&gt;0,SAM!DN132*1000,SAM!DN132&lt;0,SAM!DN132*1000,SAM!DN132=0,"")</f>
        <v/>
      </c>
      <c r="DO132" s="57" t="str" cm="1">
        <f t="array" ref="DO132">_xlfn.IFS(SAM!DO132&gt;0,SAM!DO132*1000,SAM!DO132&lt;0,SAM!DO132*1000,SAM!DO132=0,"")</f>
        <v/>
      </c>
      <c r="DP132" s="57" t="str" cm="1">
        <f t="array" ref="DP132">_xlfn.IFS(SAM!DP132&gt;0,SAM!DP132*1000,SAM!DP132&lt;0,SAM!DP132*1000,SAM!DP132=0,"")</f>
        <v/>
      </c>
      <c r="DQ132" s="57" t="str" cm="1">
        <f t="array" ref="DQ132">_xlfn.IFS(SAM!DQ132&gt;0,SAM!DQ132*1000,SAM!DQ132&lt;0,SAM!DQ132*1000,SAM!DQ132=0,"")</f>
        <v/>
      </c>
      <c r="DR132" s="57" t="str" cm="1">
        <f t="array" ref="DR132">_xlfn.IFS(SAM!DR132&gt;0,SAM!DR132*1000,SAM!DR132&lt;0,SAM!DR132*1000,SAM!DR132=0,"")</f>
        <v/>
      </c>
      <c r="DS132" s="57" t="str" cm="1">
        <f t="array" ref="DS132">_xlfn.IFS(SAM!DS132&gt;0,SAM!DS132*1000,SAM!DS132&lt;0,SAM!DS132*1000,SAM!DS132=0,"")</f>
        <v/>
      </c>
      <c r="DT132" s="57" t="str" cm="1">
        <f t="array" ref="DT132">_xlfn.IFS(SAM!DT132&gt;0,SAM!DT132*1000,SAM!DT132&lt;0,SAM!DT132*1000,SAM!DT132=0,"")</f>
        <v/>
      </c>
      <c r="DU132" s="57" t="str" cm="1">
        <f t="array" ref="DU132">_xlfn.IFS(SAM!DU132&gt;0,SAM!DU132*1000,SAM!DU132&lt;0,SAM!DU132*1000,SAM!DU132=0,"")</f>
        <v/>
      </c>
      <c r="DV132" s="57" t="str" cm="1">
        <f t="array" ref="DV132">_xlfn.IFS(SAM!DV132&gt;0,SAM!DV132*1000,SAM!DV132&lt;0,SAM!DV132*1000,SAM!DV132=0,"")</f>
        <v/>
      </c>
      <c r="DW132" s="57" t="str" cm="1">
        <f t="array" ref="DW132">_xlfn.IFS(SAM!DW132&gt;0,SAM!DW132*1000,SAM!DW132&lt;0,SAM!DW132*1000,SAM!DW132=0,"")</f>
        <v/>
      </c>
      <c r="DX132" s="57" t="str" cm="1">
        <f t="array" ref="DX132">_xlfn.IFS(SAM!DX132&gt;0,SAM!DX132*1000,SAM!DX132&lt;0,SAM!DX132*1000,SAM!DX132=0,"")</f>
        <v/>
      </c>
      <c r="DY132" s="57" t="str" cm="1">
        <f t="array" ref="DY132">_xlfn.IFS(SAM!DY132&gt;0,SAM!DY132*1000,SAM!DY132&lt;0,SAM!DY132*1000,SAM!DY132=0,"")</f>
        <v/>
      </c>
      <c r="DZ132" s="57" t="str" cm="1">
        <f t="array" ref="DZ132">_xlfn.IFS(SAM!DZ132&gt;0,SAM!DZ132*1000,SAM!DZ132&lt;0,SAM!DZ132*1000,SAM!DZ132=0,"")</f>
        <v/>
      </c>
      <c r="EA132" s="57" t="str" cm="1">
        <f t="array" ref="EA132">_xlfn.IFS(SAM!EA132&gt;0,SAM!EA132*1000,SAM!EA132&lt;0,SAM!EA132*1000,SAM!EA132=0,"")</f>
        <v/>
      </c>
      <c r="EB132" s="57" t="str" cm="1">
        <f t="array" ref="EB132">_xlfn.IFS(SAM!EB132&gt;0,SAM!EB132*1000,SAM!EB132&lt;0,SAM!EB132*1000,SAM!EB132=0,"")</f>
        <v/>
      </c>
      <c r="EC132" s="57" t="str" cm="1">
        <f t="array" ref="EC132">_xlfn.IFS(SAM!EC132&gt;0,SAM!EC132*1000,SAM!EC132&lt;0,SAM!EC132*1000,SAM!EC132=0,"")</f>
        <v/>
      </c>
      <c r="ED132" s="57" t="str" cm="1">
        <f t="array" ref="ED132">_xlfn.IFS(SAM!ED132&gt;0,SAM!ED132*1000,SAM!ED132&lt;0,SAM!ED132*1000,SAM!ED132=0,"")</f>
        <v/>
      </c>
      <c r="EE132" s="57" t="str" cm="1">
        <f t="array" ref="EE132">_xlfn.IFS(SAM!EE132&gt;0,SAM!EE132*1000,SAM!EE132&lt;0,SAM!EE132*1000,SAM!EE132=0,"")</f>
        <v/>
      </c>
      <c r="EF132" s="57" t="str" cm="1">
        <f t="array" ref="EF132">_xlfn.IFS(SAM!EF132&gt;0,SAM!EF132*1000,SAM!EF132&lt;0,SAM!EF132*1000,SAM!EF132=0,"")</f>
        <v/>
      </c>
      <c r="EG132" s="57" t="str" cm="1">
        <f t="array" ref="EG132">_xlfn.IFS(SAM!EG132&gt;0,SAM!EG132*1000,SAM!EG132&lt;0,SAM!EG132*1000,SAM!EG132=0,"")</f>
        <v/>
      </c>
      <c r="EH132" s="57" t="str" cm="1">
        <f t="array" ref="EH132">_xlfn.IFS(SAM!EH132&gt;0,SAM!EH132*1000,SAM!EH132&lt;0,SAM!EH132*1000,SAM!EH132=0,"")</f>
        <v/>
      </c>
      <c r="EI132" s="57" t="str" cm="1">
        <f t="array" ref="EI132">_xlfn.IFS(SAM!EI132&gt;0,SAM!EI132*1000,SAM!EI132&lt;0,SAM!EI132*1000,SAM!EI132=0,"")</f>
        <v/>
      </c>
      <c r="EJ132" s="57" t="str" cm="1">
        <f t="array" ref="EJ132">_xlfn.IFS(SAM!EJ132&gt;0,SAM!EJ132*1000,SAM!EJ132&lt;0,SAM!EJ132*1000,SAM!EJ132=0,"")</f>
        <v/>
      </c>
      <c r="EK132" s="57" t="str" cm="1">
        <f t="array" ref="EK132">_xlfn.IFS(SAM!EK132&gt;0,SAM!EK132*1000,SAM!EK132&lt;0,SAM!EK132*1000,SAM!EK132=0,"")</f>
        <v/>
      </c>
      <c r="EL132" s="57" t="str" cm="1">
        <f t="array" ref="EL132">_xlfn.IFS(SAM!EL132&gt;0,SAM!EL132*1000,SAM!EL132&lt;0,SAM!EL132*1000,SAM!EL132=0,"")</f>
        <v/>
      </c>
      <c r="EM132" s="57" t="str" cm="1">
        <f t="array" ref="EM132">_xlfn.IFS(SAM!EM132&gt;0,SAM!EM132*1000,SAM!EM132&lt;0,SAM!EM132*1000,SAM!EM132=0,"")</f>
        <v/>
      </c>
      <c r="EN132" s="57" t="str" cm="1">
        <f t="array" ref="EN132">_xlfn.IFS(SAM!EN132&gt;0,SAM!EN132*1000,SAM!EN132&lt;0,SAM!EN132*1000,SAM!EN132=0,"")</f>
        <v/>
      </c>
      <c r="EO132" s="57" t="str" cm="1">
        <f t="array" ref="EO132">_xlfn.IFS(SAM!EO132&gt;0,SAM!EO132*1000,SAM!EO132&lt;0,SAM!EO132*1000,SAM!EO132=0,"")</f>
        <v/>
      </c>
      <c r="EP132" s="57" t="str" cm="1">
        <f t="array" ref="EP132">_xlfn.IFS(SAM!EP132&gt;0,SAM!EP132*1000,SAM!EP132&lt;0,SAM!EP132*1000,SAM!EP132=0,"")</f>
        <v/>
      </c>
      <c r="EQ132" s="57" t="str" cm="1">
        <f t="array" ref="EQ132">_xlfn.IFS(SAM!EQ132&gt;0,SAM!EQ132*1000,SAM!EQ132&lt;0,SAM!EQ132*1000,SAM!EQ132=0,"")</f>
        <v/>
      </c>
      <c r="ER132" s="57" t="str" cm="1">
        <f t="array" ref="ER132">_xlfn.IFS(SAM!ER132&gt;0,SAM!ER132*1000,SAM!ER132&lt;0,SAM!ER132*1000,SAM!ER132=0,"")</f>
        <v/>
      </c>
      <c r="ES132" s="57" t="str" cm="1">
        <f t="array" ref="ES132">_xlfn.IFS(SAM!ES132&gt;0,SAM!ES132*1000,SAM!ES132&lt;0,SAM!ES132*1000,SAM!ES132=0,"")</f>
        <v/>
      </c>
      <c r="ET132" s="57" t="str" cm="1">
        <f t="array" ref="ET132">_xlfn.IFS(SAM!ET132&gt;0,SAM!ET132*1000,SAM!ET132&lt;0,SAM!ET132*1000,SAM!ET132=0,"")</f>
        <v/>
      </c>
      <c r="EU132" s="57" t="str" cm="1">
        <f t="array" ref="EU132">_xlfn.IFS(SAM!EU132&gt;0,SAM!EU132*1000,SAM!EU132&lt;0,SAM!EU132*1000,SAM!EU132=0,"")</f>
        <v/>
      </c>
      <c r="EV132" s="57" cm="1">
        <f t="array" ref="EV132">_xlfn.IFS(SAM!EV132&gt;0,SAM!EV132*1000,SAM!EV132&lt;0,SAM!EV132*1000,SAM!EV132=0,"")</f>
        <v>5387.7764907043802</v>
      </c>
      <c r="EW132" s="57" t="str" cm="1">
        <f t="array" ref="EW132">_xlfn.IFS(SAM!EW132&gt;0,SAM!EW132*1000,SAM!EW132&lt;0,SAM!EW132*1000,SAM!EW132=0,"")</f>
        <v/>
      </c>
      <c r="EX132" s="57" cm="1">
        <f t="array" ref="EX132">_xlfn.IFS(SAM!EX132&gt;0,SAM!EX132*1000,SAM!EX132&lt;0,SAM!EX132*1000,SAM!EX132=0,"")</f>
        <v>2.6068016087163998E-2</v>
      </c>
      <c r="EY132" s="57" t="str" cm="1">
        <f t="array" ref="EY132">_xlfn.IFS(SAM!EY132&gt;0,SAM!EY132*1000,SAM!EY132&lt;0,SAM!EY132*1000,SAM!EY132=0,"")</f>
        <v/>
      </c>
      <c r="EZ132" s="57" t="str" cm="1">
        <f t="array" ref="EZ132">_xlfn.IFS(SAM!EZ132&gt;0,SAM!EZ132*1000,SAM!EZ132&lt;0,SAM!EZ132*1000,SAM!EZ132=0,"")</f>
        <v/>
      </c>
      <c r="FA132" s="57" t="str" cm="1">
        <f t="array" ref="FA132">_xlfn.IFS(SAM!FA132&gt;0,SAM!FA132*1000,SAM!FA132&lt;0,SAM!FA132*1000,SAM!FA132=0,"")</f>
        <v/>
      </c>
      <c r="FB132" s="57" t="str" cm="1">
        <f t="array" ref="FB132">_xlfn.IFS(SAM!FB132&gt;0,SAM!FB132*1000,SAM!FB132&lt;0,SAM!FB132*1000,SAM!FB132=0,"")</f>
        <v/>
      </c>
      <c r="FC132" s="57" t="str" cm="1">
        <f t="array" ref="FC132">_xlfn.IFS(SAM!FC132&gt;0,SAM!FC132*1000,SAM!FC132&lt;0,SAM!FC132*1000,SAM!FC132=0,"")</f>
        <v/>
      </c>
      <c r="FD132" s="57" t="str" cm="1">
        <f t="array" ref="FD132">_xlfn.IFS(SAM!FD132&gt;0,SAM!FD132*1000,SAM!FD132&lt;0,SAM!FD132*1000,SAM!FD132=0,"")</f>
        <v/>
      </c>
      <c r="FE132" s="57" t="str" cm="1">
        <f t="array" ref="FE132">_xlfn.IFS(SAM!FE132&gt;0,SAM!FE132*1000,SAM!FE132&lt;0,SAM!FE132*1000,SAM!FE132=0,"")</f>
        <v/>
      </c>
      <c r="FF132" s="57" t="str" cm="1">
        <f t="array" ref="FF132">_xlfn.IFS(SAM!FF132&gt;0,SAM!FF132*1000,SAM!FF132&lt;0,SAM!FF132*1000,SAM!FF132=0,"")</f>
        <v/>
      </c>
      <c r="FG132" s="57" t="str" cm="1">
        <f t="array" ref="FG132">_xlfn.IFS(SAM!FG132&gt;0,SAM!FG132*1000,SAM!FG132&lt;0,SAM!FG132*1000,SAM!FG132=0,"")</f>
        <v/>
      </c>
      <c r="FH132" s="57" t="str" cm="1">
        <f t="array" ref="FH132">_xlfn.IFS(SAM!FH132&gt;0,SAM!FH132*1000,SAM!FH132&lt;0,SAM!FH132*1000,SAM!FH132=0,"")</f>
        <v/>
      </c>
      <c r="FI132" s="57" t="str" cm="1">
        <f t="array" ref="FI132">_xlfn.IFS(SAM!FI132&gt;0,SAM!FI132*1000,SAM!FI132&lt;0,SAM!FI132*1000,SAM!FI132=0,"")</f>
        <v/>
      </c>
      <c r="FJ132" s="57" t="str" cm="1">
        <f t="array" ref="FJ132">_xlfn.IFS(SAM!FJ132&gt;0,SAM!FJ132*1000,SAM!FJ132&lt;0,SAM!FJ132*1000,SAM!FJ132=0,"")</f>
        <v/>
      </c>
      <c r="FK132" s="57" t="str" cm="1">
        <f t="array" ref="FK132">_xlfn.IFS(SAM!FK132&gt;0,SAM!FK132*1000,SAM!FK132&lt;0,SAM!FK132*1000,SAM!FK132=0,"")</f>
        <v/>
      </c>
      <c r="FL132" s="57" cm="1">
        <f t="array" ref="FL132">_xlfn.IFS(SAM!FL132&gt;0,SAM!FL132*1000,SAM!FL132&lt;0,SAM!FL132*1000,SAM!FL132=0,"")</f>
        <v>0.57179814601375101</v>
      </c>
      <c r="FM132" s="57" cm="1">
        <f t="array" ref="FM132">_xlfn.IFS(SAM!FM132&gt;0,SAM!FM132*1000,SAM!FM132&lt;0,SAM!FM132*1000,SAM!FM132=0,"")</f>
        <v>0.10801917561719</v>
      </c>
      <c r="FN132" s="57" t="str" cm="1">
        <f t="array" ref="FN132">_xlfn.IFS(SAM!FN132&gt;0,SAM!FN132*1000,SAM!FN132&lt;0,SAM!FN132*1000,SAM!FN132=0,"")</f>
        <v/>
      </c>
      <c r="FO132" s="57" cm="1">
        <f t="array" ref="FO132">_xlfn.IFS(SAM!FO132&gt;0,SAM!FO132*1000,SAM!FO132&lt;0,SAM!FO132*1000,SAM!FO132=0,"")</f>
        <v>1.27547618064363E-2</v>
      </c>
      <c r="FP132" s="57" cm="1">
        <f t="array" ref="FP132">_xlfn.IFS(SAM!FP132&gt;0,SAM!FP132*1000,SAM!FP132&lt;0,SAM!FP132*1000,SAM!FP132=0,"")</f>
        <v>23072.0953622577</v>
      </c>
      <c r="FR132">
        <f t="shared" si="5"/>
        <v>30889.437849665468</v>
      </c>
      <c r="FS132" s="85">
        <v>-5.4569682106375694E-11</v>
      </c>
      <c r="FT132" s="57">
        <f t="shared" si="3"/>
        <v>3.0842443902222409E-7</v>
      </c>
      <c r="FU132" s="57">
        <f t="shared" si="4"/>
        <v>3.3131870764839186E-7</v>
      </c>
    </row>
    <row r="133" spans="1:177" x14ac:dyDescent="0.3">
      <c r="A133" t="s">
        <v>684</v>
      </c>
      <c r="B133" s="57" cm="1">
        <f t="array" ref="B133">_xlfn.IFS(SAM!B133&gt;0,SAM!B133*1000,SAM!B133&lt;0,SAM!B133*1000,SAM!B133=0,"")</f>
        <v>3.0571498453594997E-2</v>
      </c>
      <c r="C133" s="57" t="str" cm="1">
        <f t="array" ref="C133">_xlfn.IFS(SAM!C133&gt;0,SAM!C133*1000,SAM!C133&lt;0,SAM!C133*1000,SAM!C133=0,"")</f>
        <v/>
      </c>
      <c r="D133" s="57" cm="1">
        <f t="array" ref="D133">_xlfn.IFS(SAM!D133&gt;0,SAM!D133*1000,SAM!D133&lt;0,SAM!D133*1000,SAM!D133=0,"")</f>
        <v>0.94547419606431904</v>
      </c>
      <c r="E133" s="57" cm="1">
        <f t="array" ref="E133">_xlfn.IFS(SAM!E133&gt;0,SAM!E133*1000,SAM!E133&lt;0,SAM!E133*1000,SAM!E133=0,"")</f>
        <v>6.6169886339592905</v>
      </c>
      <c r="F133" s="57" cm="1">
        <f t="array" ref="F133">_xlfn.IFS(SAM!F133&gt;0,SAM!F133*1000,SAM!F133&lt;0,SAM!F133*1000,SAM!F133=0,"")</f>
        <v>0.46777267187632005</v>
      </c>
      <c r="G133" s="57" cm="1">
        <f t="array" ref="G133">_xlfn.IFS(SAM!G133&gt;0,SAM!G133*1000,SAM!G133&lt;0,SAM!G133*1000,SAM!G133=0,"")</f>
        <v>3.8525374260796198E-2</v>
      </c>
      <c r="H133" s="57" cm="1">
        <f t="array" ref="H133">_xlfn.IFS(SAM!H133&gt;0,SAM!H133*1000,SAM!H133&lt;0,SAM!H133*1000,SAM!H133=0,"")</f>
        <v>33.391136700377395</v>
      </c>
      <c r="I133" s="57" cm="1">
        <f t="array" ref="I133">_xlfn.IFS(SAM!I133&gt;0,SAM!I133*1000,SAM!I133&lt;0,SAM!I133*1000,SAM!I133=0,"")</f>
        <v>6.7883658856955006E-3</v>
      </c>
      <c r="J133" s="57" cm="1">
        <f t="array" ref="J133">_xlfn.IFS(SAM!J133&gt;0,SAM!J133*1000,SAM!J133&lt;0,SAM!J133*1000,SAM!J133=0,"")</f>
        <v>4.1694024756091395</v>
      </c>
      <c r="K133" s="57" cm="1">
        <f t="array" ref="K133">_xlfn.IFS(SAM!K133&gt;0,SAM!K133*1000,SAM!K133&lt;0,SAM!K133*1000,SAM!K133=0,"")</f>
        <v>5.61544548235078</v>
      </c>
      <c r="L133" s="57" cm="1">
        <f t="array" ref="L133">_xlfn.IFS(SAM!L133&gt;0,SAM!L133*1000,SAM!L133&lt;0,SAM!L133*1000,SAM!L133=0,"")</f>
        <v>0.37762224438061703</v>
      </c>
      <c r="M133" s="57" t="str" cm="1">
        <f t="array" ref="M133">_xlfn.IFS(SAM!M133&gt;0,SAM!M133*1000,SAM!M133&lt;0,SAM!M133*1000,SAM!M133=0,"")</f>
        <v/>
      </c>
      <c r="N133" s="57" cm="1">
        <f t="array" ref="N133">_xlfn.IFS(SAM!N133&gt;0,SAM!N133*1000,SAM!N133&lt;0,SAM!N133*1000,SAM!N133=0,"")</f>
        <v>31.993646051171901</v>
      </c>
      <c r="O133" s="57" cm="1">
        <f t="array" ref="O133">_xlfn.IFS(SAM!O133&gt;0,SAM!O133*1000,SAM!O133&lt;0,SAM!O133*1000,SAM!O133=0,"")</f>
        <v>1.85950146321197</v>
      </c>
      <c r="P133" s="57" cm="1">
        <f t="array" ref="P133">_xlfn.IFS(SAM!P133&gt;0,SAM!P133*1000,SAM!P133&lt;0,SAM!P133*1000,SAM!P133=0,"")</f>
        <v>1.5009088891939002E-3</v>
      </c>
      <c r="Q133" s="57" cm="1">
        <f t="array" ref="Q133">_xlfn.IFS(SAM!Q133&gt;0,SAM!Q133*1000,SAM!Q133&lt;0,SAM!Q133*1000,SAM!Q133=0,"")</f>
        <v>6.9677415454507993E-2</v>
      </c>
      <c r="R133" s="57" cm="1">
        <f t="array" ref="R133">_xlfn.IFS(SAM!R133&gt;0,SAM!R133*1000,SAM!R133&lt;0,SAM!R133*1000,SAM!R133=0,"")</f>
        <v>5.4633821594868301E-3</v>
      </c>
      <c r="S133" s="57" cm="1">
        <f t="array" ref="S133">_xlfn.IFS(SAM!S133&gt;0,SAM!S133*1000,SAM!S133&lt;0,SAM!S133*1000,SAM!S133=0,"")</f>
        <v>56.888771263921903</v>
      </c>
      <c r="T133" s="57" cm="1">
        <f t="array" ref="T133">_xlfn.IFS(SAM!T133&gt;0,SAM!T133*1000,SAM!T133&lt;0,SAM!T133*1000,SAM!T133=0,"")</f>
        <v>43.666365124994904</v>
      </c>
      <c r="U133" s="57" cm="1">
        <f t="array" ref="U133">_xlfn.IFS(SAM!U133&gt;0,SAM!U133*1000,SAM!U133&lt;0,SAM!U133*1000,SAM!U133=0,"")</f>
        <v>17.719418076050399</v>
      </c>
      <c r="V133" s="57" cm="1">
        <f t="array" ref="V133">_xlfn.IFS(SAM!V133&gt;0,SAM!V133*1000,SAM!V133&lt;0,SAM!V133*1000,SAM!V133=0,"")</f>
        <v>14.313313132702101</v>
      </c>
      <c r="W133" s="57" cm="1">
        <f t="array" ref="W133">_xlfn.IFS(SAM!W133&gt;0,SAM!W133*1000,SAM!W133&lt;0,SAM!W133*1000,SAM!W133=0,"")</f>
        <v>11.176767592990499</v>
      </c>
      <c r="X133" s="57" cm="1">
        <f t="array" ref="X133">_xlfn.IFS(SAM!X133&gt;0,SAM!X133*1000,SAM!X133&lt;0,SAM!X133*1000,SAM!X133=0,"")</f>
        <v>0.43474157441349598</v>
      </c>
      <c r="Y133" s="57" cm="1">
        <f t="array" ref="Y133">_xlfn.IFS(SAM!Y133&gt;0,SAM!Y133*1000,SAM!Y133&lt;0,SAM!Y133*1000,SAM!Y133=0,"")</f>
        <v>0.77396761841513895</v>
      </c>
      <c r="Z133" s="57" cm="1">
        <f t="array" ref="Z133">_xlfn.IFS(SAM!Z133&gt;0,SAM!Z133*1000,SAM!Z133&lt;0,SAM!Z133*1000,SAM!Z133=0,"")</f>
        <v>96.087897192585302</v>
      </c>
      <c r="AA133" s="57" cm="1">
        <f t="array" ref="AA133">_xlfn.IFS(SAM!AA133&gt;0,SAM!AA133*1000,SAM!AA133&lt;0,SAM!AA133*1000,SAM!AA133=0,"")</f>
        <v>21.1954646987849</v>
      </c>
      <c r="AB133" s="57" cm="1">
        <f t="array" ref="AB133">_xlfn.IFS(SAM!AB133&gt;0,SAM!AB133*1000,SAM!AB133&lt;0,SAM!AB133*1000,SAM!AB133=0,"")</f>
        <v>2.29780382852198</v>
      </c>
      <c r="AC133" s="57" cm="1">
        <f t="array" ref="AC133">_xlfn.IFS(SAM!AC133&gt;0,SAM!AC133*1000,SAM!AC133&lt;0,SAM!AC133*1000,SAM!AC133=0,"")</f>
        <v>4.8808682907454797</v>
      </c>
      <c r="AD133" s="57" t="str" cm="1">
        <f t="array" ref="AD133">_xlfn.IFS(SAM!AD133&gt;0,SAM!AD133*1000,SAM!AD133&lt;0,SAM!AD133*1000,SAM!AD133=0,"")</f>
        <v/>
      </c>
      <c r="AE133" s="57" cm="1">
        <f t="array" ref="AE133">_xlfn.IFS(SAM!AE133&gt;0,SAM!AE133*1000,SAM!AE133&lt;0,SAM!AE133*1000,SAM!AE133=0,"")</f>
        <v>226.94326057220601</v>
      </c>
      <c r="AF133" s="57" cm="1">
        <f t="array" ref="AF133">_xlfn.IFS(SAM!AF133&gt;0,SAM!AF133*1000,SAM!AF133&lt;0,SAM!AF133*1000,SAM!AF133=0,"")</f>
        <v>36.9209392402649</v>
      </c>
      <c r="AG133" s="57" cm="1">
        <f t="array" ref="AG133">_xlfn.IFS(SAM!AG133&gt;0,SAM!AG133*1000,SAM!AG133&lt;0,SAM!AG133*1000,SAM!AG133=0,"")</f>
        <v>0.56146923613034205</v>
      </c>
      <c r="AH133" s="57" cm="1">
        <f t="array" ref="AH133">_xlfn.IFS(SAM!AH133&gt;0,SAM!AH133*1000,SAM!AH133&lt;0,SAM!AH133*1000,SAM!AH133=0,"")</f>
        <v>303.82639958340303</v>
      </c>
      <c r="AI133" s="57" cm="1">
        <f t="array" ref="AI133">_xlfn.IFS(SAM!AI133&gt;0,SAM!AI133*1000,SAM!AI133&lt;0,SAM!AI133*1000,SAM!AI133=0,"")</f>
        <v>24.092653618370399</v>
      </c>
      <c r="AJ133" s="57" cm="1">
        <f t="array" ref="AJ133">_xlfn.IFS(SAM!AJ133&gt;0,SAM!AJ133*1000,SAM!AJ133&lt;0,SAM!AJ133*1000,SAM!AJ133=0,"")</f>
        <v>676.50952503577696</v>
      </c>
      <c r="AK133" s="57" t="str" cm="1">
        <f t="array" ref="AK133">_xlfn.IFS(SAM!AK133&gt;0,SAM!AK133*1000,SAM!AK133&lt;0,SAM!AK133*1000,SAM!AK133=0,"")</f>
        <v/>
      </c>
      <c r="AL133" s="57" cm="1">
        <f t="array" ref="AL133">_xlfn.IFS(SAM!AL133&gt;0,SAM!AL133*1000,SAM!AL133&lt;0,SAM!AL133*1000,SAM!AL133=0,"")</f>
        <v>28.357224581697398</v>
      </c>
      <c r="AM133" s="57" cm="1">
        <f t="array" ref="AM133">_xlfn.IFS(SAM!AM133&gt;0,SAM!AM133*1000,SAM!AM133&lt;0,SAM!AM133*1000,SAM!AM133=0,"")</f>
        <v>810.482009233844</v>
      </c>
      <c r="AN133" s="57" cm="1">
        <f t="array" ref="AN133">_xlfn.IFS(SAM!AN133&gt;0,SAM!AN133*1000,SAM!AN133&lt;0,SAM!AN133*1000,SAM!AN133=0,"")</f>
        <v>1.2907983064267901E-2</v>
      </c>
      <c r="AO133" s="57" cm="1">
        <f t="array" ref="AO133">_xlfn.IFS(SAM!AO133&gt;0,SAM!AO133*1000,SAM!AO133&lt;0,SAM!AO133*1000,SAM!AO133=0,"")</f>
        <v>9.1769010518134297E-3</v>
      </c>
      <c r="AP133" s="57" cm="1">
        <f t="array" ref="AP133">_xlfn.IFS(SAM!AP133&gt;0,SAM!AP133*1000,SAM!AP133&lt;0,SAM!AP133*1000,SAM!AP133=0,"")</f>
        <v>5.9896128910854798E-3</v>
      </c>
      <c r="AQ133" s="57" cm="1">
        <f t="array" ref="AQ133">_xlfn.IFS(SAM!AQ133&gt;0,SAM!AQ133*1000,SAM!AQ133&lt;0,SAM!AQ133*1000,SAM!AQ133=0,"")</f>
        <v>8.4564020727970798E-2</v>
      </c>
      <c r="AR133" s="57" cm="1">
        <f t="array" ref="AR133">_xlfn.IFS(SAM!AR133&gt;0,SAM!AR133*1000,SAM!AR133&lt;0,SAM!AR133*1000,SAM!AR133=0,"")</f>
        <v>4.7609267309066698E-3</v>
      </c>
      <c r="AS133" s="57" cm="1">
        <f t="array" ref="AS133">_xlfn.IFS(SAM!AS133&gt;0,SAM!AS133*1000,SAM!AS133&lt;0,SAM!AS133*1000,SAM!AS133=0,"")</f>
        <v>1.62223030808925E-3</v>
      </c>
      <c r="AT133" s="57" cm="1">
        <f t="array" ref="AT133">_xlfn.IFS(SAM!AT133&gt;0,SAM!AT133*1000,SAM!AT133&lt;0,SAM!AT133*1000,SAM!AT133=0,"")</f>
        <v>1.9061500666067699E-3</v>
      </c>
      <c r="AU133" s="57" cm="1">
        <f t="array" ref="AU133">_xlfn.IFS(SAM!AU133&gt;0,SAM!AU133*1000,SAM!AU133&lt;0,SAM!AU133*1000,SAM!AU133=0,"")</f>
        <v>1.1751632587157399</v>
      </c>
      <c r="AV133" s="57" cm="1">
        <f t="array" ref="AV133">_xlfn.IFS(SAM!AV133&gt;0,SAM!AV133*1000,SAM!AV133&lt;0,SAM!AV133*1000,SAM!AV133=0,"")</f>
        <v>0.30369417958977296</v>
      </c>
      <c r="AW133" s="57" cm="1">
        <f t="array" ref="AW133">_xlfn.IFS(SAM!AW133&gt;0,SAM!AW133*1000,SAM!AW133&lt;0,SAM!AW133*1000,SAM!AW133=0,"")</f>
        <v>4.4739310032660295E-2</v>
      </c>
      <c r="AX133" s="57" cm="1">
        <f t="array" ref="AX133">_xlfn.IFS(SAM!AX133&gt;0,SAM!AX133*1000,SAM!AX133&lt;0,SAM!AX133*1000,SAM!AX133=0,"")</f>
        <v>0.99880855040738714</v>
      </c>
      <c r="AY133" s="57" cm="1">
        <f t="array" ref="AY133">_xlfn.IFS(SAM!AY133&gt;0,SAM!AY133*1000,SAM!AY133&lt;0,SAM!AY133*1000,SAM!AY133=0,"")</f>
        <v>607.59464913082093</v>
      </c>
      <c r="AZ133" s="57" cm="1">
        <f t="array" ref="AZ133">_xlfn.IFS(SAM!AZ133&gt;0,SAM!AZ133*1000,SAM!AZ133&lt;0,SAM!AZ133*1000,SAM!AZ133=0,"")</f>
        <v>1370.52537902623</v>
      </c>
      <c r="BA133" s="57" cm="1">
        <f t="array" ref="BA133">_xlfn.IFS(SAM!BA133&gt;0,SAM!BA133*1000,SAM!BA133&lt;0,SAM!BA133*1000,SAM!BA133=0,"")</f>
        <v>16355.748116266199</v>
      </c>
      <c r="BB133" s="57" cm="1">
        <f t="array" ref="BB133">_xlfn.IFS(SAM!BB133&gt;0,SAM!BB133*1000,SAM!BB133&lt;0,SAM!BB133*1000,SAM!BB133=0,"")</f>
        <v>672.324861572244</v>
      </c>
      <c r="BC133" s="57" cm="1">
        <f t="array" ref="BC133">_xlfn.IFS(SAM!BC133&gt;0,SAM!BC133*1000,SAM!BC133&lt;0,SAM!BC133*1000,SAM!BC133=0,"")</f>
        <v>0.11177569245588199</v>
      </c>
      <c r="BD133" s="57" cm="1">
        <f t="array" ref="BD133">_xlfn.IFS(SAM!BD133&gt;0,SAM!BD133*1000,SAM!BD133&lt;0,SAM!BD133*1000,SAM!BD133=0,"")</f>
        <v>9.3762616512109605E-3</v>
      </c>
      <c r="BE133" s="57" cm="1">
        <f t="array" ref="BE133">_xlfn.IFS(SAM!BE133&gt;0,SAM!BE133*1000,SAM!BE133&lt;0,SAM!BE133*1000,SAM!BE133=0,"")</f>
        <v>4.1090320290198901E-3</v>
      </c>
      <c r="BF133" s="57" cm="1">
        <f t="array" ref="BF133">_xlfn.IFS(SAM!BF133&gt;0,SAM!BF133*1000,SAM!BF133&lt;0,SAM!BF133*1000,SAM!BF133=0,"")</f>
        <v>56.919231384779003</v>
      </c>
      <c r="BG133" s="57" cm="1">
        <f t="array" ref="BG133">_xlfn.IFS(SAM!BG133&gt;0,SAM!BG133*1000,SAM!BG133&lt;0,SAM!BG133*1000,SAM!BG133=0,"")</f>
        <v>3903.2519008816198</v>
      </c>
      <c r="BH133" s="57" cm="1">
        <f t="array" ref="BH133">_xlfn.IFS(SAM!BH133&gt;0,SAM!BH133*1000,SAM!BH133&lt;0,SAM!BH133*1000,SAM!BH133=0,"")</f>
        <v>248.10554511809298</v>
      </c>
      <c r="BI133" s="57" cm="1">
        <f t="array" ref="BI133">_xlfn.IFS(SAM!BI133&gt;0,SAM!BI133*1000,SAM!BI133&lt;0,SAM!BI133*1000,SAM!BI133=0,"")</f>
        <v>41.5816301090358</v>
      </c>
      <c r="BJ133" s="57" cm="1">
        <f t="array" ref="BJ133">_xlfn.IFS(SAM!BJ133&gt;0,SAM!BJ133*1000,SAM!BJ133&lt;0,SAM!BJ133*1000,SAM!BJ133=0,"")</f>
        <v>353.82187170729202</v>
      </c>
      <c r="BK133" s="57" cm="1">
        <f t="array" ref="BK133">_xlfn.IFS(SAM!BK133&gt;0,SAM!BK133*1000,SAM!BK133&lt;0,SAM!BK133*1000,SAM!BK133=0,"")</f>
        <v>7977.1557652831298</v>
      </c>
      <c r="BL133" s="57" cm="1">
        <f t="array" ref="BL133">_xlfn.IFS(SAM!BL133&gt;0,SAM!BL133*1000,SAM!BL133&lt;0,SAM!BL133*1000,SAM!BL133=0,"")</f>
        <v>1069.1954397290399</v>
      </c>
      <c r="BM133" s="57" cm="1">
        <f t="array" ref="BM133">_xlfn.IFS(SAM!BM133&gt;0,SAM!BM133*1000,SAM!BM133&lt;0,SAM!BM133*1000,SAM!BM133=0,"")</f>
        <v>7743.6293396626697</v>
      </c>
      <c r="BN133" s="57" cm="1">
        <f t="array" ref="BN133">_xlfn.IFS(SAM!BN133&gt;0,SAM!BN133*1000,SAM!BN133&lt;0,SAM!BN133*1000,SAM!BN133=0,"")</f>
        <v>3586.6073427864198</v>
      </c>
      <c r="BO133" s="57" cm="1">
        <f t="array" ref="BO133">_xlfn.IFS(SAM!BO133&gt;0,SAM!BO133*1000,SAM!BO133&lt;0,SAM!BO133*1000,SAM!BO133=0,"")</f>
        <v>2549.22258699446</v>
      </c>
      <c r="BP133" s="57" cm="1">
        <f t="array" ref="BP133">_xlfn.IFS(SAM!BP133&gt;0,SAM!BP133*1000,SAM!BP133&lt;0,SAM!BP133*1000,SAM!BP133=0,"")</f>
        <v>74.959492415499994</v>
      </c>
      <c r="BQ133" s="57" t="str" cm="1">
        <f t="array" ref="BQ133">_xlfn.IFS(SAM!BQ133&gt;0,SAM!BQ133*1000,SAM!BQ133&lt;0,SAM!BQ133*1000,SAM!BQ133=0,"")</f>
        <v/>
      </c>
      <c r="BR133" s="57" t="str" cm="1">
        <f t="array" ref="BR133">_xlfn.IFS(SAM!BR133&gt;0,SAM!BR133*1000,SAM!BR133&lt;0,SAM!BR133*1000,SAM!BR133=0,"")</f>
        <v/>
      </c>
      <c r="BS133" s="57" t="str" cm="1">
        <f t="array" ref="BS133">_xlfn.IFS(SAM!BS133&gt;0,SAM!BS133*1000,SAM!BS133&lt;0,SAM!BS133*1000,SAM!BS133=0,"")</f>
        <v/>
      </c>
      <c r="BT133" s="57" t="str" cm="1">
        <f t="array" ref="BT133">_xlfn.IFS(SAM!BT133&gt;0,SAM!BT133*1000,SAM!BT133&lt;0,SAM!BT133*1000,SAM!BT133=0,"")</f>
        <v/>
      </c>
      <c r="BU133" s="57" t="str" cm="1">
        <f t="array" ref="BU133">_xlfn.IFS(SAM!BU133&gt;0,SAM!BU133*1000,SAM!BU133&lt;0,SAM!BU133*1000,SAM!BU133=0,"")</f>
        <v/>
      </c>
      <c r="BV133" s="57" t="str" cm="1">
        <f t="array" ref="BV133">_xlfn.IFS(SAM!BV133&gt;0,SAM!BV133*1000,SAM!BV133&lt;0,SAM!BV133*1000,SAM!BV133=0,"")</f>
        <v/>
      </c>
      <c r="BW133" s="57" t="str" cm="1">
        <f t="array" ref="BW133">_xlfn.IFS(SAM!BW133&gt;0,SAM!BW133*1000,SAM!BW133&lt;0,SAM!BW133*1000,SAM!BW133=0,"")</f>
        <v/>
      </c>
      <c r="BX133" s="57" t="str" cm="1">
        <f t="array" ref="BX133">_xlfn.IFS(SAM!BX133&gt;0,SAM!BX133*1000,SAM!BX133&lt;0,SAM!BX133*1000,SAM!BX133=0,"")</f>
        <v/>
      </c>
      <c r="BY133" s="57" t="str" cm="1">
        <f t="array" ref="BY133">_xlfn.IFS(SAM!BY133&gt;0,SAM!BY133*1000,SAM!BY133&lt;0,SAM!BY133*1000,SAM!BY133=0,"")</f>
        <v/>
      </c>
      <c r="BZ133" s="57" t="str" cm="1">
        <f t="array" ref="BZ133">_xlfn.IFS(SAM!BZ133&gt;0,SAM!BZ133*1000,SAM!BZ133&lt;0,SAM!BZ133*1000,SAM!BZ133=0,"")</f>
        <v/>
      </c>
      <c r="CA133" s="57" t="str" cm="1">
        <f t="array" ref="CA133">_xlfn.IFS(SAM!CA133&gt;0,SAM!CA133*1000,SAM!CA133&lt;0,SAM!CA133*1000,SAM!CA133=0,"")</f>
        <v/>
      </c>
      <c r="CB133" s="57" t="str" cm="1">
        <f t="array" ref="CB133">_xlfn.IFS(SAM!CB133&gt;0,SAM!CB133*1000,SAM!CB133&lt;0,SAM!CB133*1000,SAM!CB133=0,"")</f>
        <v/>
      </c>
      <c r="CC133" s="57" t="str" cm="1">
        <f t="array" ref="CC133">_xlfn.IFS(SAM!CC133&gt;0,SAM!CC133*1000,SAM!CC133&lt;0,SAM!CC133*1000,SAM!CC133=0,"")</f>
        <v/>
      </c>
      <c r="CD133" s="57" t="str" cm="1">
        <f t="array" ref="CD133">_xlfn.IFS(SAM!CD133&gt;0,SAM!CD133*1000,SAM!CD133&lt;0,SAM!CD133*1000,SAM!CD133=0,"")</f>
        <v/>
      </c>
      <c r="CE133" s="57" t="str" cm="1">
        <f t="array" ref="CE133">_xlfn.IFS(SAM!CE133&gt;0,SAM!CE133*1000,SAM!CE133&lt;0,SAM!CE133*1000,SAM!CE133=0,"")</f>
        <v/>
      </c>
      <c r="CF133" s="57" t="str" cm="1">
        <f t="array" ref="CF133">_xlfn.IFS(SAM!CF133&gt;0,SAM!CF133*1000,SAM!CF133&lt;0,SAM!CF133*1000,SAM!CF133=0,"")</f>
        <v/>
      </c>
      <c r="CG133" s="57" t="str" cm="1">
        <f t="array" ref="CG133">_xlfn.IFS(SAM!CG133&gt;0,SAM!CG133*1000,SAM!CG133&lt;0,SAM!CG133*1000,SAM!CG133=0,"")</f>
        <v/>
      </c>
      <c r="CH133" s="57" t="str" cm="1">
        <f t="array" ref="CH133">_xlfn.IFS(SAM!CH133&gt;0,SAM!CH133*1000,SAM!CH133&lt;0,SAM!CH133*1000,SAM!CH133=0,"")</f>
        <v/>
      </c>
      <c r="CI133" s="57" t="str" cm="1">
        <f t="array" ref="CI133">_xlfn.IFS(SAM!CI133&gt;0,SAM!CI133*1000,SAM!CI133&lt;0,SAM!CI133*1000,SAM!CI133=0,"")</f>
        <v/>
      </c>
      <c r="CJ133" s="57" t="str" cm="1">
        <f t="array" ref="CJ133">_xlfn.IFS(SAM!CJ133&gt;0,SAM!CJ133*1000,SAM!CJ133&lt;0,SAM!CJ133*1000,SAM!CJ133=0,"")</f>
        <v/>
      </c>
      <c r="CK133" s="57" t="str" cm="1">
        <f t="array" ref="CK133">_xlfn.IFS(SAM!CK133&gt;0,SAM!CK133*1000,SAM!CK133&lt;0,SAM!CK133*1000,SAM!CK133=0,"")</f>
        <v/>
      </c>
      <c r="CL133" s="57" t="str" cm="1">
        <f t="array" ref="CL133">_xlfn.IFS(SAM!CL133&gt;0,SAM!CL133*1000,SAM!CL133&lt;0,SAM!CL133*1000,SAM!CL133=0,"")</f>
        <v/>
      </c>
      <c r="CM133" s="57" t="str" cm="1">
        <f t="array" ref="CM133">_xlfn.IFS(SAM!CM133&gt;0,SAM!CM133*1000,SAM!CM133&lt;0,SAM!CM133*1000,SAM!CM133=0,"")</f>
        <v/>
      </c>
      <c r="CN133" s="57" t="str" cm="1">
        <f t="array" ref="CN133">_xlfn.IFS(SAM!CN133&gt;0,SAM!CN133*1000,SAM!CN133&lt;0,SAM!CN133*1000,SAM!CN133=0,"")</f>
        <v/>
      </c>
      <c r="CO133" s="57" t="str" cm="1">
        <f t="array" ref="CO133">_xlfn.IFS(SAM!CO133&gt;0,SAM!CO133*1000,SAM!CO133&lt;0,SAM!CO133*1000,SAM!CO133=0,"")</f>
        <v/>
      </c>
      <c r="CP133" s="57" t="str" cm="1">
        <f t="array" ref="CP133">_xlfn.IFS(SAM!CP133&gt;0,SAM!CP133*1000,SAM!CP133&lt;0,SAM!CP133*1000,SAM!CP133=0,"")</f>
        <v/>
      </c>
      <c r="CQ133" s="57" t="str" cm="1">
        <f t="array" ref="CQ133">_xlfn.IFS(SAM!CQ133&gt;0,SAM!CQ133*1000,SAM!CQ133&lt;0,SAM!CQ133*1000,SAM!CQ133=0,"")</f>
        <v/>
      </c>
      <c r="CR133" s="57" t="str" cm="1">
        <f t="array" ref="CR133">_xlfn.IFS(SAM!CR133&gt;0,SAM!CR133*1000,SAM!CR133&lt;0,SAM!CR133*1000,SAM!CR133=0,"")</f>
        <v/>
      </c>
      <c r="CS133" s="57" t="str" cm="1">
        <f t="array" ref="CS133">_xlfn.IFS(SAM!CS133&gt;0,SAM!CS133*1000,SAM!CS133&lt;0,SAM!CS133*1000,SAM!CS133=0,"")</f>
        <v/>
      </c>
      <c r="CT133" s="57" t="str" cm="1">
        <f t="array" ref="CT133">_xlfn.IFS(SAM!CT133&gt;0,SAM!CT133*1000,SAM!CT133&lt;0,SAM!CT133*1000,SAM!CT133=0,"")</f>
        <v/>
      </c>
      <c r="CU133" s="57" t="str" cm="1">
        <f t="array" ref="CU133">_xlfn.IFS(SAM!CU133&gt;0,SAM!CU133*1000,SAM!CU133&lt;0,SAM!CU133*1000,SAM!CU133=0,"")</f>
        <v/>
      </c>
      <c r="CV133" s="57" t="str" cm="1">
        <f t="array" ref="CV133">_xlfn.IFS(SAM!CV133&gt;0,SAM!CV133*1000,SAM!CV133&lt;0,SAM!CV133*1000,SAM!CV133=0,"")</f>
        <v/>
      </c>
      <c r="CW133" s="57" t="str" cm="1">
        <f t="array" ref="CW133">_xlfn.IFS(SAM!CW133&gt;0,SAM!CW133*1000,SAM!CW133&lt;0,SAM!CW133*1000,SAM!CW133=0,"")</f>
        <v/>
      </c>
      <c r="CX133" s="57" t="str" cm="1">
        <f t="array" ref="CX133">_xlfn.IFS(SAM!CX133&gt;0,SAM!CX133*1000,SAM!CX133&lt;0,SAM!CX133*1000,SAM!CX133=0,"")</f>
        <v/>
      </c>
      <c r="CY133" s="57" t="str" cm="1">
        <f t="array" ref="CY133">_xlfn.IFS(SAM!CY133&gt;0,SAM!CY133*1000,SAM!CY133&lt;0,SAM!CY133*1000,SAM!CY133=0,"")</f>
        <v/>
      </c>
      <c r="CZ133" s="57" t="str" cm="1">
        <f t="array" ref="CZ133">_xlfn.IFS(SAM!CZ133&gt;0,SAM!CZ133*1000,SAM!CZ133&lt;0,SAM!CZ133*1000,SAM!CZ133=0,"")</f>
        <v/>
      </c>
      <c r="DA133" s="57" t="str" cm="1">
        <f t="array" ref="DA133">_xlfn.IFS(SAM!DA133&gt;0,SAM!DA133*1000,SAM!DA133&lt;0,SAM!DA133*1000,SAM!DA133=0,"")</f>
        <v/>
      </c>
      <c r="DB133" s="57" t="str" cm="1">
        <f t="array" ref="DB133">_xlfn.IFS(SAM!DB133&gt;0,SAM!DB133*1000,SAM!DB133&lt;0,SAM!DB133*1000,SAM!DB133=0,"")</f>
        <v/>
      </c>
      <c r="DC133" s="57" t="str" cm="1">
        <f t="array" ref="DC133">_xlfn.IFS(SAM!DC133&gt;0,SAM!DC133*1000,SAM!DC133&lt;0,SAM!DC133*1000,SAM!DC133=0,"")</f>
        <v/>
      </c>
      <c r="DD133" s="57" t="str" cm="1">
        <f t="array" ref="DD133">_xlfn.IFS(SAM!DD133&gt;0,SAM!DD133*1000,SAM!DD133&lt;0,SAM!DD133*1000,SAM!DD133=0,"")</f>
        <v/>
      </c>
      <c r="DE133" s="57" t="str" cm="1">
        <f t="array" ref="DE133">_xlfn.IFS(SAM!DE133&gt;0,SAM!DE133*1000,SAM!DE133&lt;0,SAM!DE133*1000,SAM!DE133=0,"")</f>
        <v/>
      </c>
      <c r="DF133" s="57" t="str" cm="1">
        <f t="array" ref="DF133">_xlfn.IFS(SAM!DF133&gt;0,SAM!DF133*1000,SAM!DF133&lt;0,SAM!DF133*1000,SAM!DF133=0,"")</f>
        <v/>
      </c>
      <c r="DG133" s="57" t="str" cm="1">
        <f t="array" ref="DG133">_xlfn.IFS(SAM!DG133&gt;0,SAM!DG133*1000,SAM!DG133&lt;0,SAM!DG133*1000,SAM!DG133=0,"")</f>
        <v/>
      </c>
      <c r="DH133" s="57" t="str" cm="1">
        <f t="array" ref="DH133">_xlfn.IFS(SAM!DH133&gt;0,SAM!DH133*1000,SAM!DH133&lt;0,SAM!DH133*1000,SAM!DH133=0,"")</f>
        <v/>
      </c>
      <c r="DI133" s="57" t="str" cm="1">
        <f t="array" ref="DI133">_xlfn.IFS(SAM!DI133&gt;0,SAM!DI133*1000,SAM!DI133&lt;0,SAM!DI133*1000,SAM!DI133=0,"")</f>
        <v/>
      </c>
      <c r="DJ133" s="57" t="str" cm="1">
        <f t="array" ref="DJ133">_xlfn.IFS(SAM!DJ133&gt;0,SAM!DJ133*1000,SAM!DJ133&lt;0,SAM!DJ133*1000,SAM!DJ133=0,"")</f>
        <v/>
      </c>
      <c r="DK133" s="57" t="str" cm="1">
        <f t="array" ref="DK133">_xlfn.IFS(SAM!DK133&gt;0,SAM!DK133*1000,SAM!DK133&lt;0,SAM!DK133*1000,SAM!DK133=0,"")</f>
        <v/>
      </c>
      <c r="DL133" s="57" t="str" cm="1">
        <f t="array" ref="DL133">_xlfn.IFS(SAM!DL133&gt;0,SAM!DL133*1000,SAM!DL133&lt;0,SAM!DL133*1000,SAM!DL133=0,"")</f>
        <v/>
      </c>
      <c r="DM133" s="57" t="str" cm="1">
        <f t="array" ref="DM133">_xlfn.IFS(SAM!DM133&gt;0,SAM!DM133*1000,SAM!DM133&lt;0,SAM!DM133*1000,SAM!DM133=0,"")</f>
        <v/>
      </c>
      <c r="DN133" s="57" t="str" cm="1">
        <f t="array" ref="DN133">_xlfn.IFS(SAM!DN133&gt;0,SAM!DN133*1000,SAM!DN133&lt;0,SAM!DN133*1000,SAM!DN133=0,"")</f>
        <v/>
      </c>
      <c r="DO133" s="57" t="str" cm="1">
        <f t="array" ref="DO133">_xlfn.IFS(SAM!DO133&gt;0,SAM!DO133*1000,SAM!DO133&lt;0,SAM!DO133*1000,SAM!DO133=0,"")</f>
        <v/>
      </c>
      <c r="DP133" s="57" t="str" cm="1">
        <f t="array" ref="DP133">_xlfn.IFS(SAM!DP133&gt;0,SAM!DP133*1000,SAM!DP133&lt;0,SAM!DP133*1000,SAM!DP133=0,"")</f>
        <v/>
      </c>
      <c r="DQ133" s="57" t="str" cm="1">
        <f t="array" ref="DQ133">_xlfn.IFS(SAM!DQ133&gt;0,SAM!DQ133*1000,SAM!DQ133&lt;0,SAM!DQ133*1000,SAM!DQ133=0,"")</f>
        <v/>
      </c>
      <c r="DR133" s="57" t="str" cm="1">
        <f t="array" ref="DR133">_xlfn.IFS(SAM!DR133&gt;0,SAM!DR133*1000,SAM!DR133&lt;0,SAM!DR133*1000,SAM!DR133=0,"")</f>
        <v/>
      </c>
      <c r="DS133" s="57" t="str" cm="1">
        <f t="array" ref="DS133">_xlfn.IFS(SAM!DS133&gt;0,SAM!DS133*1000,SAM!DS133&lt;0,SAM!DS133*1000,SAM!DS133=0,"")</f>
        <v/>
      </c>
      <c r="DT133" s="57" t="str" cm="1">
        <f t="array" ref="DT133">_xlfn.IFS(SAM!DT133&gt;0,SAM!DT133*1000,SAM!DT133&lt;0,SAM!DT133*1000,SAM!DT133=0,"")</f>
        <v/>
      </c>
      <c r="DU133" s="57" t="str" cm="1">
        <f t="array" ref="DU133">_xlfn.IFS(SAM!DU133&gt;0,SAM!DU133*1000,SAM!DU133&lt;0,SAM!DU133*1000,SAM!DU133=0,"")</f>
        <v/>
      </c>
      <c r="DV133" s="57" t="str" cm="1">
        <f t="array" ref="DV133">_xlfn.IFS(SAM!DV133&gt;0,SAM!DV133*1000,SAM!DV133&lt;0,SAM!DV133*1000,SAM!DV133=0,"")</f>
        <v/>
      </c>
      <c r="DW133" s="57" t="str" cm="1">
        <f t="array" ref="DW133">_xlfn.IFS(SAM!DW133&gt;0,SAM!DW133*1000,SAM!DW133&lt;0,SAM!DW133*1000,SAM!DW133=0,"")</f>
        <v/>
      </c>
      <c r="DX133" s="57" t="str" cm="1">
        <f t="array" ref="DX133">_xlfn.IFS(SAM!DX133&gt;0,SAM!DX133*1000,SAM!DX133&lt;0,SAM!DX133*1000,SAM!DX133=0,"")</f>
        <v/>
      </c>
      <c r="DY133" s="57" t="str" cm="1">
        <f t="array" ref="DY133">_xlfn.IFS(SAM!DY133&gt;0,SAM!DY133*1000,SAM!DY133&lt;0,SAM!DY133*1000,SAM!DY133=0,"")</f>
        <v/>
      </c>
      <c r="DZ133" s="57" t="str" cm="1">
        <f t="array" ref="DZ133">_xlfn.IFS(SAM!DZ133&gt;0,SAM!DZ133*1000,SAM!DZ133&lt;0,SAM!DZ133*1000,SAM!DZ133=0,"")</f>
        <v/>
      </c>
      <c r="EA133" s="57" t="str" cm="1">
        <f t="array" ref="EA133">_xlfn.IFS(SAM!EA133&gt;0,SAM!EA133*1000,SAM!EA133&lt;0,SAM!EA133*1000,SAM!EA133=0,"")</f>
        <v/>
      </c>
      <c r="EB133" s="57" t="str" cm="1">
        <f t="array" ref="EB133">_xlfn.IFS(SAM!EB133&gt;0,SAM!EB133*1000,SAM!EB133&lt;0,SAM!EB133*1000,SAM!EB133=0,"")</f>
        <v/>
      </c>
      <c r="EC133" s="57" t="str" cm="1">
        <f t="array" ref="EC133">_xlfn.IFS(SAM!EC133&gt;0,SAM!EC133*1000,SAM!EC133&lt;0,SAM!EC133*1000,SAM!EC133=0,"")</f>
        <v/>
      </c>
      <c r="ED133" s="57" t="str" cm="1">
        <f t="array" ref="ED133">_xlfn.IFS(SAM!ED133&gt;0,SAM!ED133*1000,SAM!ED133&lt;0,SAM!ED133*1000,SAM!ED133=0,"")</f>
        <v/>
      </c>
      <c r="EE133" s="57" t="str" cm="1">
        <f t="array" ref="EE133">_xlfn.IFS(SAM!EE133&gt;0,SAM!EE133*1000,SAM!EE133&lt;0,SAM!EE133*1000,SAM!EE133=0,"")</f>
        <v/>
      </c>
      <c r="EF133" s="57" t="str" cm="1">
        <f t="array" ref="EF133">_xlfn.IFS(SAM!EF133&gt;0,SAM!EF133*1000,SAM!EF133&lt;0,SAM!EF133*1000,SAM!EF133=0,"")</f>
        <v/>
      </c>
      <c r="EG133" s="57" t="str" cm="1">
        <f t="array" ref="EG133">_xlfn.IFS(SAM!EG133&gt;0,SAM!EG133*1000,SAM!EG133&lt;0,SAM!EG133*1000,SAM!EG133=0,"")</f>
        <v/>
      </c>
      <c r="EH133" s="57" t="str" cm="1">
        <f t="array" ref="EH133">_xlfn.IFS(SAM!EH133&gt;0,SAM!EH133*1000,SAM!EH133&lt;0,SAM!EH133*1000,SAM!EH133=0,"")</f>
        <v/>
      </c>
      <c r="EI133" s="57" t="str" cm="1">
        <f t="array" ref="EI133">_xlfn.IFS(SAM!EI133&gt;0,SAM!EI133*1000,SAM!EI133&lt;0,SAM!EI133*1000,SAM!EI133=0,"")</f>
        <v/>
      </c>
      <c r="EJ133" s="57" t="str" cm="1">
        <f t="array" ref="EJ133">_xlfn.IFS(SAM!EJ133&gt;0,SAM!EJ133*1000,SAM!EJ133&lt;0,SAM!EJ133*1000,SAM!EJ133=0,"")</f>
        <v/>
      </c>
      <c r="EK133" s="57" t="str" cm="1">
        <f t="array" ref="EK133">_xlfn.IFS(SAM!EK133&gt;0,SAM!EK133*1000,SAM!EK133&lt;0,SAM!EK133*1000,SAM!EK133=0,"")</f>
        <v/>
      </c>
      <c r="EL133" s="57" t="str" cm="1">
        <f t="array" ref="EL133">_xlfn.IFS(SAM!EL133&gt;0,SAM!EL133*1000,SAM!EL133&lt;0,SAM!EL133*1000,SAM!EL133=0,"")</f>
        <v/>
      </c>
      <c r="EM133" s="57" t="str" cm="1">
        <f t="array" ref="EM133">_xlfn.IFS(SAM!EM133&gt;0,SAM!EM133*1000,SAM!EM133&lt;0,SAM!EM133*1000,SAM!EM133=0,"")</f>
        <v/>
      </c>
      <c r="EN133" s="57" t="str" cm="1">
        <f t="array" ref="EN133">_xlfn.IFS(SAM!EN133&gt;0,SAM!EN133*1000,SAM!EN133&lt;0,SAM!EN133*1000,SAM!EN133=0,"")</f>
        <v/>
      </c>
      <c r="EO133" s="57" t="str" cm="1">
        <f t="array" ref="EO133">_xlfn.IFS(SAM!EO133&gt;0,SAM!EO133*1000,SAM!EO133&lt;0,SAM!EO133*1000,SAM!EO133=0,"")</f>
        <v/>
      </c>
      <c r="EP133" s="57" t="str" cm="1">
        <f t="array" ref="EP133">_xlfn.IFS(SAM!EP133&gt;0,SAM!EP133*1000,SAM!EP133&lt;0,SAM!EP133*1000,SAM!EP133=0,"")</f>
        <v/>
      </c>
      <c r="EQ133" s="57" t="str" cm="1">
        <f t="array" ref="EQ133">_xlfn.IFS(SAM!EQ133&gt;0,SAM!EQ133*1000,SAM!EQ133&lt;0,SAM!EQ133*1000,SAM!EQ133=0,"")</f>
        <v/>
      </c>
      <c r="ER133" s="57" t="str" cm="1">
        <f t="array" ref="ER133">_xlfn.IFS(SAM!ER133&gt;0,SAM!ER133*1000,SAM!ER133&lt;0,SAM!ER133*1000,SAM!ER133=0,"")</f>
        <v/>
      </c>
      <c r="ES133" s="57" t="str" cm="1">
        <f t="array" ref="ES133">_xlfn.IFS(SAM!ES133&gt;0,SAM!ES133*1000,SAM!ES133&lt;0,SAM!ES133*1000,SAM!ES133=0,"")</f>
        <v/>
      </c>
      <c r="ET133" s="57" t="str" cm="1">
        <f t="array" ref="ET133">_xlfn.IFS(SAM!ET133&gt;0,SAM!ET133*1000,SAM!ET133&lt;0,SAM!ET133*1000,SAM!ET133=0,"")</f>
        <v/>
      </c>
      <c r="EU133" s="57" t="str" cm="1">
        <f t="array" ref="EU133">_xlfn.IFS(SAM!EU133&gt;0,SAM!EU133*1000,SAM!EU133&lt;0,SAM!EU133*1000,SAM!EU133=0,"")</f>
        <v/>
      </c>
      <c r="EV133" s="57" cm="1">
        <f t="array" ref="EV133">_xlfn.IFS(SAM!EV133&gt;0,SAM!EV133*1000,SAM!EV133&lt;0,SAM!EV133*1000,SAM!EV133=0,"")</f>
        <v>31477.380088192</v>
      </c>
      <c r="EW133" s="57" t="str" cm="1">
        <f t="array" ref="EW133">_xlfn.IFS(SAM!EW133&gt;0,SAM!EW133*1000,SAM!EW133&lt;0,SAM!EW133*1000,SAM!EW133=0,"")</f>
        <v/>
      </c>
      <c r="EX133" s="57" cm="1">
        <f t="array" ref="EX133">_xlfn.IFS(SAM!EX133&gt;0,SAM!EX133*1000,SAM!EX133&lt;0,SAM!EX133*1000,SAM!EX133=0,"")</f>
        <v>1.8726600820783E-2</v>
      </c>
      <c r="EY133" s="57" t="str" cm="1">
        <f t="array" ref="EY133">_xlfn.IFS(SAM!EY133&gt;0,SAM!EY133*1000,SAM!EY133&lt;0,SAM!EY133*1000,SAM!EY133=0,"")</f>
        <v/>
      </c>
      <c r="EZ133" s="57" t="str" cm="1">
        <f t="array" ref="EZ133">_xlfn.IFS(SAM!EZ133&gt;0,SAM!EZ133*1000,SAM!EZ133&lt;0,SAM!EZ133*1000,SAM!EZ133=0,"")</f>
        <v/>
      </c>
      <c r="FA133" s="57" t="str" cm="1">
        <f t="array" ref="FA133">_xlfn.IFS(SAM!FA133&gt;0,SAM!FA133*1000,SAM!FA133&lt;0,SAM!FA133*1000,SAM!FA133=0,"")</f>
        <v/>
      </c>
      <c r="FB133" s="57" t="str" cm="1">
        <f t="array" ref="FB133">_xlfn.IFS(SAM!FB133&gt;0,SAM!FB133*1000,SAM!FB133&lt;0,SAM!FB133*1000,SAM!FB133=0,"")</f>
        <v/>
      </c>
      <c r="FC133" s="57" t="str" cm="1">
        <f t="array" ref="FC133">_xlfn.IFS(SAM!FC133&gt;0,SAM!FC133*1000,SAM!FC133&lt;0,SAM!FC133*1000,SAM!FC133=0,"")</f>
        <v/>
      </c>
      <c r="FD133" s="57" t="str" cm="1">
        <f t="array" ref="FD133">_xlfn.IFS(SAM!FD133&gt;0,SAM!FD133*1000,SAM!FD133&lt;0,SAM!FD133*1000,SAM!FD133=0,"")</f>
        <v/>
      </c>
      <c r="FE133" s="57" t="str" cm="1">
        <f t="array" ref="FE133">_xlfn.IFS(SAM!FE133&gt;0,SAM!FE133*1000,SAM!FE133&lt;0,SAM!FE133*1000,SAM!FE133=0,"")</f>
        <v/>
      </c>
      <c r="FF133" s="57" t="str" cm="1">
        <f t="array" ref="FF133">_xlfn.IFS(SAM!FF133&gt;0,SAM!FF133*1000,SAM!FF133&lt;0,SAM!FF133*1000,SAM!FF133=0,"")</f>
        <v/>
      </c>
      <c r="FG133" s="57" t="str" cm="1">
        <f t="array" ref="FG133">_xlfn.IFS(SAM!FG133&gt;0,SAM!FG133*1000,SAM!FG133&lt;0,SAM!FG133*1000,SAM!FG133=0,"")</f>
        <v/>
      </c>
      <c r="FH133" s="57" t="str" cm="1">
        <f t="array" ref="FH133">_xlfn.IFS(SAM!FH133&gt;0,SAM!FH133*1000,SAM!FH133&lt;0,SAM!FH133*1000,SAM!FH133=0,"")</f>
        <v/>
      </c>
      <c r="FI133" s="57" t="str" cm="1">
        <f t="array" ref="FI133">_xlfn.IFS(SAM!FI133&gt;0,SAM!FI133*1000,SAM!FI133&lt;0,SAM!FI133*1000,SAM!FI133=0,"")</f>
        <v/>
      </c>
      <c r="FJ133" s="57" t="str" cm="1">
        <f t="array" ref="FJ133">_xlfn.IFS(SAM!FJ133&gt;0,SAM!FJ133*1000,SAM!FJ133&lt;0,SAM!FJ133*1000,SAM!FJ133=0,"")</f>
        <v/>
      </c>
      <c r="FK133" s="57" t="str" cm="1">
        <f t="array" ref="FK133">_xlfn.IFS(SAM!FK133&gt;0,SAM!FK133*1000,SAM!FK133&lt;0,SAM!FK133*1000,SAM!FK133=0,"")</f>
        <v/>
      </c>
      <c r="FL133" s="57" cm="1">
        <f t="array" ref="FL133">_xlfn.IFS(SAM!FL133&gt;0,SAM!FL133*1000,SAM!FL133&lt;0,SAM!FL133*1000,SAM!FL133=0,"")</f>
        <v>4.8787133673292099E-2</v>
      </c>
      <c r="FM133" s="57" cm="1">
        <f t="array" ref="FM133">_xlfn.IFS(SAM!FM133&gt;0,SAM!FM133*1000,SAM!FM133&lt;0,SAM!FM133*1000,SAM!FM133=0,"")</f>
        <v>9.2164985127788993E-3</v>
      </c>
      <c r="FN133" s="57" t="str" cm="1">
        <f t="array" ref="FN133">_xlfn.IFS(SAM!FN133&gt;0,SAM!FN133*1000,SAM!FN133&lt;0,SAM!FN133*1000,SAM!FN133=0,"")</f>
        <v/>
      </c>
      <c r="FO133" s="57" cm="1">
        <f t="array" ref="FO133">_xlfn.IFS(SAM!FO133&gt;0,SAM!FO133*1000,SAM!FO133&lt;0,SAM!FO133*1000,SAM!FO133=0,"")</f>
        <v>1.0882732994142599E-3</v>
      </c>
      <c r="FP133" s="57" cm="1">
        <f t="array" ref="FP133">_xlfn.IFS(SAM!FP133&gt;0,SAM!FP133*1000,SAM!FP133&lt;0,SAM!FP133*1000,SAM!FP133=0,"")</f>
        <v>24841.700369868002</v>
      </c>
      <c r="FR133">
        <f t="shared" si="5"/>
        <v>105395.28839910348</v>
      </c>
      <c r="FS133" s="85">
        <v>0</v>
      </c>
      <c r="FT133" s="57">
        <f t="shared" si="3"/>
        <v>2.6315482901767769E-8</v>
      </c>
      <c r="FU133" s="57">
        <f t="shared" si="4"/>
        <v>2.8269039814920471E-8</v>
      </c>
    </row>
    <row r="134" spans="1:177" x14ac:dyDescent="0.3">
      <c r="A134" t="s">
        <v>686</v>
      </c>
      <c r="B134" s="57" cm="1">
        <f t="array" ref="B134">_xlfn.IFS(SAM!B134&gt;0,SAM!B134*1000,SAM!B134&lt;0,SAM!B134*1000,SAM!B134=0,"")</f>
        <v>5.5339898664937701E-2</v>
      </c>
      <c r="C134" s="57" cm="1">
        <f t="array" ref="C134">_xlfn.IFS(SAM!C134&gt;0,SAM!C134*1000,SAM!C134&lt;0,SAM!C134*1000,SAM!C134=0,"")</f>
        <v>2.34428625021223E-2</v>
      </c>
      <c r="D134" s="57" cm="1">
        <f t="array" ref="D134">_xlfn.IFS(SAM!D134&gt;0,SAM!D134*1000,SAM!D134&lt;0,SAM!D134*1000,SAM!D134=0,"")</f>
        <v>5.1008102302201301</v>
      </c>
      <c r="E134" s="57" cm="1">
        <f t="array" ref="E134">_xlfn.IFS(SAM!E134&gt;0,SAM!E134*1000,SAM!E134&lt;0,SAM!E134*1000,SAM!E134=0,"")</f>
        <v>11.507780875646601</v>
      </c>
      <c r="F134" s="57" cm="1">
        <f t="array" ref="F134">_xlfn.IFS(SAM!F134&gt;0,SAM!F134*1000,SAM!F134&lt;0,SAM!F134*1000,SAM!F134=0,"")</f>
        <v>3.7864485819640596</v>
      </c>
      <c r="G134" s="57" cm="1">
        <f t="array" ref="G134">_xlfn.IFS(SAM!G134&gt;0,SAM!G134*1000,SAM!G134&lt;0,SAM!G134*1000,SAM!G134=0,"")</f>
        <v>7.9645298303628709E-2</v>
      </c>
      <c r="H134" s="57" cm="1">
        <f t="array" ref="H134">_xlfn.IFS(SAM!H134&gt;0,SAM!H134*1000,SAM!H134&lt;0,SAM!H134*1000,SAM!H134=0,"")</f>
        <v>118.833860137979</v>
      </c>
      <c r="I134" s="57" cm="1">
        <f t="array" ref="I134">_xlfn.IFS(SAM!I134&gt;0,SAM!I134*1000,SAM!I134&lt;0,SAM!I134*1000,SAM!I134=0,"")</f>
        <v>2.9608345091690899E-2</v>
      </c>
      <c r="J134" s="57" cm="1">
        <f t="array" ref="J134">_xlfn.IFS(SAM!J134&gt;0,SAM!J134*1000,SAM!J134&lt;0,SAM!J134*1000,SAM!J134=0,"")</f>
        <v>5.6751042070435593</v>
      </c>
      <c r="K134" s="57" cm="1">
        <f t="array" ref="K134">_xlfn.IFS(SAM!K134&gt;0,SAM!K134*1000,SAM!K134&lt;0,SAM!K134*1000,SAM!K134=0,"")</f>
        <v>10.522926280568701</v>
      </c>
      <c r="L134" s="57" cm="1">
        <f t="array" ref="L134">_xlfn.IFS(SAM!L134&gt;0,SAM!L134*1000,SAM!L134&lt;0,SAM!L134*1000,SAM!L134=0,"")</f>
        <v>0.479337752125233</v>
      </c>
      <c r="M134" s="57" t="str" cm="1">
        <f t="array" ref="M134">_xlfn.IFS(SAM!M134&gt;0,SAM!M134*1000,SAM!M134&lt;0,SAM!M134*1000,SAM!M134=0,"")</f>
        <v/>
      </c>
      <c r="N134" s="57" cm="1">
        <f t="array" ref="N134">_xlfn.IFS(SAM!N134&gt;0,SAM!N134*1000,SAM!N134&lt;0,SAM!N134*1000,SAM!N134=0,"")</f>
        <v>23.448392328171199</v>
      </c>
      <c r="O134" s="57" cm="1">
        <f t="array" ref="O134">_xlfn.IFS(SAM!O134&gt;0,SAM!O134*1000,SAM!O134&lt;0,SAM!O134*1000,SAM!O134=0,"")</f>
        <v>73.353691667672308</v>
      </c>
      <c r="P134" s="57" cm="1">
        <f t="array" ref="P134">_xlfn.IFS(SAM!P134&gt;0,SAM!P134*1000,SAM!P134&lt;0,SAM!P134*1000,SAM!P134=0,"")</f>
        <v>8.4069214218062491E-3</v>
      </c>
      <c r="Q134" s="57" cm="1">
        <f t="array" ref="Q134">_xlfn.IFS(SAM!Q134&gt;0,SAM!Q134*1000,SAM!Q134&lt;0,SAM!Q134*1000,SAM!Q134=0,"")</f>
        <v>0.16497900908413801</v>
      </c>
      <c r="R134" s="57" cm="1">
        <f t="array" ref="R134">_xlfn.IFS(SAM!R134&gt;0,SAM!R134*1000,SAM!R134&lt;0,SAM!R134*1000,SAM!R134=0,"")</f>
        <v>0.156738281118593</v>
      </c>
      <c r="S134" s="57" cm="1">
        <f t="array" ref="S134">_xlfn.IFS(SAM!S134&gt;0,SAM!S134*1000,SAM!S134&lt;0,SAM!S134*1000,SAM!S134=0,"")</f>
        <v>49.3516628641312</v>
      </c>
      <c r="T134" s="57" cm="1">
        <f t="array" ref="T134">_xlfn.IFS(SAM!T134&gt;0,SAM!T134*1000,SAM!T134&lt;0,SAM!T134*1000,SAM!T134=0,"")</f>
        <v>148.560066929518</v>
      </c>
      <c r="U134" s="57" cm="1">
        <f t="array" ref="U134">_xlfn.IFS(SAM!U134&gt;0,SAM!U134*1000,SAM!U134&lt;0,SAM!U134*1000,SAM!U134=0,"")</f>
        <v>39.291517782536602</v>
      </c>
      <c r="V134" s="57" cm="1">
        <f t="array" ref="V134">_xlfn.IFS(SAM!V134&gt;0,SAM!V134*1000,SAM!V134&lt;0,SAM!V134*1000,SAM!V134=0,"")</f>
        <v>72.097462428428599</v>
      </c>
      <c r="W134" s="57" cm="1">
        <f t="array" ref="W134">_xlfn.IFS(SAM!W134&gt;0,SAM!W134*1000,SAM!W134&lt;0,SAM!W134*1000,SAM!W134=0,"")</f>
        <v>21.827635690820998</v>
      </c>
      <c r="X134" s="57" cm="1">
        <f t="array" ref="X134">_xlfn.IFS(SAM!X134&gt;0,SAM!X134*1000,SAM!X134&lt;0,SAM!X134*1000,SAM!X134=0,"")</f>
        <v>1.0777444466949901</v>
      </c>
      <c r="Y134" s="57" cm="1">
        <f t="array" ref="Y134">_xlfn.IFS(SAM!Y134&gt;0,SAM!Y134*1000,SAM!Y134&lt;0,SAM!Y134*1000,SAM!Y134=0,"")</f>
        <v>1.5506156241858999</v>
      </c>
      <c r="Z134" s="57" cm="1">
        <f t="array" ref="Z134">_xlfn.IFS(SAM!Z134&gt;0,SAM!Z134*1000,SAM!Z134&lt;0,SAM!Z134*1000,SAM!Z134=0,"")</f>
        <v>234.855273314345</v>
      </c>
      <c r="AA134" s="57" cm="1">
        <f t="array" ref="AA134">_xlfn.IFS(SAM!AA134&gt;0,SAM!AA134*1000,SAM!AA134&lt;0,SAM!AA134*1000,SAM!AA134=0,"")</f>
        <v>60.475623214912304</v>
      </c>
      <c r="AB134" s="57" cm="1">
        <f t="array" ref="AB134">_xlfn.IFS(SAM!AB134&gt;0,SAM!AB134*1000,SAM!AB134&lt;0,SAM!AB134*1000,SAM!AB134=0,"")</f>
        <v>4.5325685901485597</v>
      </c>
      <c r="AC134" s="57" cm="1">
        <f t="array" ref="AC134">_xlfn.IFS(SAM!AC134&gt;0,SAM!AC134*1000,SAM!AC134&lt;0,SAM!AC134*1000,SAM!AC134=0,"")</f>
        <v>12.055068116297699</v>
      </c>
      <c r="AD134" s="57" cm="1">
        <f t="array" ref="AD134">_xlfn.IFS(SAM!AD134&gt;0,SAM!AD134*1000,SAM!AD134&lt;0,SAM!AD134*1000,SAM!AD134=0,"")</f>
        <v>3.25411165191102E-3</v>
      </c>
      <c r="AE134" s="57" cm="1">
        <f t="array" ref="AE134">_xlfn.IFS(SAM!AE134&gt;0,SAM!AE134*1000,SAM!AE134&lt;0,SAM!AE134*1000,SAM!AE134=0,"")</f>
        <v>354.770108255808</v>
      </c>
      <c r="AF134" s="57" cm="1">
        <f t="array" ref="AF134">_xlfn.IFS(SAM!AF134&gt;0,SAM!AF134*1000,SAM!AF134&lt;0,SAM!AF134*1000,SAM!AF134=0,"")</f>
        <v>185.84514228979802</v>
      </c>
      <c r="AG134" s="57" cm="1">
        <f t="array" ref="AG134">_xlfn.IFS(SAM!AG134&gt;0,SAM!AG134*1000,SAM!AG134&lt;0,SAM!AG134*1000,SAM!AG134=0,"")</f>
        <v>14.8975153565884</v>
      </c>
      <c r="AH134" s="57" cm="1">
        <f t="array" ref="AH134">_xlfn.IFS(SAM!AH134&gt;0,SAM!AH134*1000,SAM!AH134&lt;0,SAM!AH134*1000,SAM!AH134=0,"")</f>
        <v>2063.79979513018</v>
      </c>
      <c r="AI134" s="57" cm="1">
        <f t="array" ref="AI134">_xlfn.IFS(SAM!AI134&gt;0,SAM!AI134*1000,SAM!AI134&lt;0,SAM!AI134*1000,SAM!AI134=0,"")</f>
        <v>17.1666815516617</v>
      </c>
      <c r="AJ134" s="57" cm="1">
        <f t="array" ref="AJ134">_xlfn.IFS(SAM!AJ134&gt;0,SAM!AJ134*1000,SAM!AJ134&lt;0,SAM!AJ134*1000,SAM!AJ134=0,"")</f>
        <v>2660.4308352287298</v>
      </c>
      <c r="AK134" s="57" cm="1">
        <f t="array" ref="AK134">_xlfn.IFS(SAM!AK134&gt;0,SAM!AK134*1000,SAM!AK134&lt;0,SAM!AK134*1000,SAM!AK134=0,"")</f>
        <v>6.25779622904257E-3</v>
      </c>
      <c r="AL134" s="57" cm="1">
        <f t="array" ref="AL134">_xlfn.IFS(SAM!AL134&gt;0,SAM!AL134*1000,SAM!AL134&lt;0,SAM!AL134*1000,SAM!AL134=0,"")</f>
        <v>122.97436547231</v>
      </c>
      <c r="AM134" s="57" cm="1">
        <f t="array" ref="AM134">_xlfn.IFS(SAM!AM134&gt;0,SAM!AM134*1000,SAM!AM134&lt;0,SAM!AM134*1000,SAM!AM134=0,"")</f>
        <v>2905.0501730477099</v>
      </c>
      <c r="AN134" s="57" cm="1">
        <f t="array" ref="AN134">_xlfn.IFS(SAM!AN134&gt;0,SAM!AN134*1000,SAM!AN134&lt;0,SAM!AN134*1000,SAM!AN134=0,"")</f>
        <v>0.17019045927437698</v>
      </c>
      <c r="AO134" s="57" cm="1">
        <f t="array" ref="AO134">_xlfn.IFS(SAM!AO134&gt;0,SAM!AO134*1000,SAM!AO134&lt;0,SAM!AO134*1000,SAM!AO134=0,"")</f>
        <v>5.7894570545770602E-2</v>
      </c>
      <c r="AP134" s="57" cm="1">
        <f t="array" ref="AP134">_xlfn.IFS(SAM!AP134&gt;0,SAM!AP134*1000,SAM!AP134&lt;0,SAM!AP134*1000,SAM!AP134=0,"")</f>
        <v>4.4513969607776503E-2</v>
      </c>
      <c r="AQ134" s="57" cm="1">
        <f t="array" ref="AQ134">_xlfn.IFS(SAM!AQ134&gt;0,SAM!AQ134*1000,SAM!AQ134&lt;0,SAM!AQ134*1000,SAM!AQ134=0,"")</f>
        <v>0.41487866318074901</v>
      </c>
      <c r="AR134" s="57" cm="1">
        <f t="array" ref="AR134">_xlfn.IFS(SAM!AR134&gt;0,SAM!AR134*1000,SAM!AR134&lt;0,SAM!AR134*1000,SAM!AR134=0,"")</f>
        <v>3.7936363503896904E-2</v>
      </c>
      <c r="AS134" s="57" cm="1">
        <f t="array" ref="AS134">_xlfn.IFS(SAM!AS134&gt;0,SAM!AS134*1000,SAM!AS134&lt;0,SAM!AS134*1000,SAM!AS134=0,"")</f>
        <v>1.7695184695253698E-2</v>
      </c>
      <c r="AT134" s="57" cm="1">
        <f t="array" ref="AT134">_xlfn.IFS(SAM!AT134&gt;0,SAM!AT134*1000,SAM!AT134&lt;0,SAM!AT134*1000,SAM!AT134=0,"")</f>
        <v>1.93612463640906E-2</v>
      </c>
      <c r="AU134" s="57" cm="1">
        <f t="array" ref="AU134">_xlfn.IFS(SAM!AU134&gt;0,SAM!AU134*1000,SAM!AU134&lt;0,SAM!AU134*1000,SAM!AU134=0,"")</f>
        <v>3.2010921888985897</v>
      </c>
      <c r="AV134" s="57" cm="1">
        <f t="array" ref="AV134">_xlfn.IFS(SAM!AV134&gt;0,SAM!AV134*1000,SAM!AV134&lt;0,SAM!AV134*1000,SAM!AV134=0,"")</f>
        <v>0.82467922553517803</v>
      </c>
      <c r="AW134" s="57" cm="1">
        <f t="array" ref="AW134">_xlfn.IFS(SAM!AW134&gt;0,SAM!AW134*1000,SAM!AW134&lt;0,SAM!AW134*1000,SAM!AW134=0,"")</f>
        <v>0.12271030535271099</v>
      </c>
      <c r="AX134" s="57" cm="1">
        <f t="array" ref="AX134">_xlfn.IFS(SAM!AX134&gt;0,SAM!AX134*1000,SAM!AX134&lt;0,SAM!AX134*1000,SAM!AX134=0,"")</f>
        <v>4.2508031217052098</v>
      </c>
      <c r="AY134" s="57" cm="1">
        <f t="array" ref="AY134">_xlfn.IFS(SAM!AY134&gt;0,SAM!AY134*1000,SAM!AY134&lt;0,SAM!AY134*1000,SAM!AY134=0,"")</f>
        <v>782.87890405647101</v>
      </c>
      <c r="AZ134" s="57" cm="1">
        <f t="array" ref="AZ134">_xlfn.IFS(SAM!AZ134&gt;0,SAM!AZ134*1000,SAM!AZ134&lt;0,SAM!AZ134*1000,SAM!AZ134=0,"")</f>
        <v>729.05332889449198</v>
      </c>
      <c r="BA134" s="57" cm="1">
        <f t="array" ref="BA134">_xlfn.IFS(SAM!BA134&gt;0,SAM!BA134*1000,SAM!BA134&lt;0,SAM!BA134*1000,SAM!BA134=0,"")</f>
        <v>11716.895830817301</v>
      </c>
      <c r="BB134" s="57" cm="1">
        <f t="array" ref="BB134">_xlfn.IFS(SAM!BB134&gt;0,SAM!BB134*1000,SAM!BB134&lt;0,SAM!BB134*1000,SAM!BB134=0,"")</f>
        <v>677.67303072557706</v>
      </c>
      <c r="BC134" s="57" cm="1">
        <f t="array" ref="BC134">_xlfn.IFS(SAM!BC134&gt;0,SAM!BC134*1000,SAM!BC134&lt;0,SAM!BC134*1000,SAM!BC134=0,"")</f>
        <v>4.9372462211263102</v>
      </c>
      <c r="BD134" s="57" cm="1">
        <f t="array" ref="BD134">_xlfn.IFS(SAM!BD134&gt;0,SAM!BD134*1000,SAM!BD134&lt;0,SAM!BD134*1000,SAM!BD134=0,"")</f>
        <v>0.32591554231165104</v>
      </c>
      <c r="BE134" s="57" cm="1">
        <f t="array" ref="BE134">_xlfn.IFS(SAM!BE134&gt;0,SAM!BE134*1000,SAM!BE134&lt;0,SAM!BE134*1000,SAM!BE134=0,"")</f>
        <v>1.0359782152294899</v>
      </c>
      <c r="BF134" s="57" cm="1">
        <f t="array" ref="BF134">_xlfn.IFS(SAM!BF134&gt;0,SAM!BF134*1000,SAM!BF134&lt;0,SAM!BF134*1000,SAM!BF134=0,"")</f>
        <v>736.79808809752103</v>
      </c>
      <c r="BG134" s="57" cm="1">
        <f t="array" ref="BG134">_xlfn.IFS(SAM!BG134&gt;0,SAM!BG134*1000,SAM!BG134&lt;0,SAM!BG134*1000,SAM!BG134=0,"")</f>
        <v>716.98754128123903</v>
      </c>
      <c r="BH134" s="57" cm="1">
        <f t="array" ref="BH134">_xlfn.IFS(SAM!BH134&gt;0,SAM!BH134*1000,SAM!BH134&lt;0,SAM!BH134*1000,SAM!BH134=0,"")</f>
        <v>43.0839630350468</v>
      </c>
      <c r="BI134" s="57" cm="1">
        <f t="array" ref="BI134">_xlfn.IFS(SAM!BI134&gt;0,SAM!BI134*1000,SAM!BI134&lt;0,SAM!BI134*1000,SAM!BI134=0,"")</f>
        <v>2.2267233958890702</v>
      </c>
      <c r="BJ134" s="57" cm="1">
        <f t="array" ref="BJ134">_xlfn.IFS(SAM!BJ134&gt;0,SAM!BJ134*1000,SAM!BJ134&lt;0,SAM!BJ134*1000,SAM!BJ134=0,"")</f>
        <v>251.39035041628998</v>
      </c>
      <c r="BK134" s="57" cm="1">
        <f t="array" ref="BK134">_xlfn.IFS(SAM!BK134&gt;0,SAM!BK134*1000,SAM!BK134&lt;0,SAM!BK134*1000,SAM!BK134=0,"")</f>
        <v>1767.59044491804</v>
      </c>
      <c r="BL134" s="57" cm="1">
        <f t="array" ref="BL134">_xlfn.IFS(SAM!BL134&gt;0,SAM!BL134*1000,SAM!BL134&lt;0,SAM!BL134*1000,SAM!BL134=0,"")</f>
        <v>39.918400018852097</v>
      </c>
      <c r="BM134" s="57" cm="1">
        <f t="array" ref="BM134">_xlfn.IFS(SAM!BM134&gt;0,SAM!BM134*1000,SAM!BM134&lt;0,SAM!BM134*1000,SAM!BM134=0,"")</f>
        <v>4595.3754307518302</v>
      </c>
      <c r="BN134" s="57" cm="1">
        <f t="array" ref="BN134">_xlfn.IFS(SAM!BN134&gt;0,SAM!BN134*1000,SAM!BN134&lt;0,SAM!BN134*1000,SAM!BN134=0,"")</f>
        <v>469.790893112231</v>
      </c>
      <c r="BO134" s="57" cm="1">
        <f t="array" ref="BO134">_xlfn.IFS(SAM!BO134&gt;0,SAM!BO134*1000,SAM!BO134&lt;0,SAM!BO134*1000,SAM!BO134=0,"")</f>
        <v>1014.0270842440999</v>
      </c>
      <c r="BP134" s="57" cm="1">
        <f t="array" ref="BP134">_xlfn.IFS(SAM!BP134&gt;0,SAM!BP134*1000,SAM!BP134&lt;0,SAM!BP134*1000,SAM!BP134=0,"")</f>
        <v>11.1081256732126</v>
      </c>
      <c r="BQ134" s="57" t="str" cm="1">
        <f t="array" ref="BQ134">_xlfn.IFS(SAM!BQ134&gt;0,SAM!BQ134*1000,SAM!BQ134&lt;0,SAM!BQ134*1000,SAM!BQ134=0,"")</f>
        <v/>
      </c>
      <c r="BR134" s="57" t="str" cm="1">
        <f t="array" ref="BR134">_xlfn.IFS(SAM!BR134&gt;0,SAM!BR134*1000,SAM!BR134&lt;0,SAM!BR134*1000,SAM!BR134=0,"")</f>
        <v/>
      </c>
      <c r="BS134" s="57" t="str" cm="1">
        <f t="array" ref="BS134">_xlfn.IFS(SAM!BS134&gt;0,SAM!BS134*1000,SAM!BS134&lt;0,SAM!BS134*1000,SAM!BS134=0,"")</f>
        <v/>
      </c>
      <c r="BT134" s="57" t="str" cm="1">
        <f t="array" ref="BT134">_xlfn.IFS(SAM!BT134&gt;0,SAM!BT134*1000,SAM!BT134&lt;0,SAM!BT134*1000,SAM!BT134=0,"")</f>
        <v/>
      </c>
      <c r="BU134" s="57" t="str" cm="1">
        <f t="array" ref="BU134">_xlfn.IFS(SAM!BU134&gt;0,SAM!BU134*1000,SAM!BU134&lt;0,SAM!BU134*1000,SAM!BU134=0,"")</f>
        <v/>
      </c>
      <c r="BV134" s="57" t="str" cm="1">
        <f t="array" ref="BV134">_xlfn.IFS(SAM!BV134&gt;0,SAM!BV134*1000,SAM!BV134&lt;0,SAM!BV134*1000,SAM!BV134=0,"")</f>
        <v/>
      </c>
      <c r="BW134" s="57" t="str" cm="1">
        <f t="array" ref="BW134">_xlfn.IFS(SAM!BW134&gt;0,SAM!BW134*1000,SAM!BW134&lt;0,SAM!BW134*1000,SAM!BW134=0,"")</f>
        <v/>
      </c>
      <c r="BX134" s="57" t="str" cm="1">
        <f t="array" ref="BX134">_xlfn.IFS(SAM!BX134&gt;0,SAM!BX134*1000,SAM!BX134&lt;0,SAM!BX134*1000,SAM!BX134=0,"")</f>
        <v/>
      </c>
      <c r="BY134" s="57" t="str" cm="1">
        <f t="array" ref="BY134">_xlfn.IFS(SAM!BY134&gt;0,SAM!BY134*1000,SAM!BY134&lt;0,SAM!BY134*1000,SAM!BY134=0,"")</f>
        <v/>
      </c>
      <c r="BZ134" s="57" t="str" cm="1">
        <f t="array" ref="BZ134">_xlfn.IFS(SAM!BZ134&gt;0,SAM!BZ134*1000,SAM!BZ134&lt;0,SAM!BZ134*1000,SAM!BZ134=0,"")</f>
        <v/>
      </c>
      <c r="CA134" s="57" t="str" cm="1">
        <f t="array" ref="CA134">_xlfn.IFS(SAM!CA134&gt;0,SAM!CA134*1000,SAM!CA134&lt;0,SAM!CA134*1000,SAM!CA134=0,"")</f>
        <v/>
      </c>
      <c r="CB134" s="57" t="str" cm="1">
        <f t="array" ref="CB134">_xlfn.IFS(SAM!CB134&gt;0,SAM!CB134*1000,SAM!CB134&lt;0,SAM!CB134*1000,SAM!CB134=0,"")</f>
        <v/>
      </c>
      <c r="CC134" s="57" t="str" cm="1">
        <f t="array" ref="CC134">_xlfn.IFS(SAM!CC134&gt;0,SAM!CC134*1000,SAM!CC134&lt;0,SAM!CC134*1000,SAM!CC134=0,"")</f>
        <v/>
      </c>
      <c r="CD134" s="57" t="str" cm="1">
        <f t="array" ref="CD134">_xlfn.IFS(SAM!CD134&gt;0,SAM!CD134*1000,SAM!CD134&lt;0,SAM!CD134*1000,SAM!CD134=0,"")</f>
        <v/>
      </c>
      <c r="CE134" s="57" t="str" cm="1">
        <f t="array" ref="CE134">_xlfn.IFS(SAM!CE134&gt;0,SAM!CE134*1000,SAM!CE134&lt;0,SAM!CE134*1000,SAM!CE134=0,"")</f>
        <v/>
      </c>
      <c r="CF134" s="57" t="str" cm="1">
        <f t="array" ref="CF134">_xlfn.IFS(SAM!CF134&gt;0,SAM!CF134*1000,SAM!CF134&lt;0,SAM!CF134*1000,SAM!CF134=0,"")</f>
        <v/>
      </c>
      <c r="CG134" s="57" t="str" cm="1">
        <f t="array" ref="CG134">_xlfn.IFS(SAM!CG134&gt;0,SAM!CG134*1000,SAM!CG134&lt;0,SAM!CG134*1000,SAM!CG134=0,"")</f>
        <v/>
      </c>
      <c r="CH134" s="57" t="str" cm="1">
        <f t="array" ref="CH134">_xlfn.IFS(SAM!CH134&gt;0,SAM!CH134*1000,SAM!CH134&lt;0,SAM!CH134*1000,SAM!CH134=0,"")</f>
        <v/>
      </c>
      <c r="CI134" s="57" t="str" cm="1">
        <f t="array" ref="CI134">_xlfn.IFS(SAM!CI134&gt;0,SAM!CI134*1000,SAM!CI134&lt;0,SAM!CI134*1000,SAM!CI134=0,"")</f>
        <v/>
      </c>
      <c r="CJ134" s="57" t="str" cm="1">
        <f t="array" ref="CJ134">_xlfn.IFS(SAM!CJ134&gt;0,SAM!CJ134*1000,SAM!CJ134&lt;0,SAM!CJ134*1000,SAM!CJ134=0,"")</f>
        <v/>
      </c>
      <c r="CK134" s="57" t="str" cm="1">
        <f t="array" ref="CK134">_xlfn.IFS(SAM!CK134&gt;0,SAM!CK134*1000,SAM!CK134&lt;0,SAM!CK134*1000,SAM!CK134=0,"")</f>
        <v/>
      </c>
      <c r="CL134" s="57" t="str" cm="1">
        <f t="array" ref="CL134">_xlfn.IFS(SAM!CL134&gt;0,SAM!CL134*1000,SAM!CL134&lt;0,SAM!CL134*1000,SAM!CL134=0,"")</f>
        <v/>
      </c>
      <c r="CM134" s="57" t="str" cm="1">
        <f t="array" ref="CM134">_xlfn.IFS(SAM!CM134&gt;0,SAM!CM134*1000,SAM!CM134&lt;0,SAM!CM134*1000,SAM!CM134=0,"")</f>
        <v/>
      </c>
      <c r="CN134" s="57" t="str" cm="1">
        <f t="array" ref="CN134">_xlfn.IFS(SAM!CN134&gt;0,SAM!CN134*1000,SAM!CN134&lt;0,SAM!CN134*1000,SAM!CN134=0,"")</f>
        <v/>
      </c>
      <c r="CO134" s="57" t="str" cm="1">
        <f t="array" ref="CO134">_xlfn.IFS(SAM!CO134&gt;0,SAM!CO134*1000,SAM!CO134&lt;0,SAM!CO134*1000,SAM!CO134=0,"")</f>
        <v/>
      </c>
      <c r="CP134" s="57" t="str" cm="1">
        <f t="array" ref="CP134">_xlfn.IFS(SAM!CP134&gt;0,SAM!CP134*1000,SAM!CP134&lt;0,SAM!CP134*1000,SAM!CP134=0,"")</f>
        <v/>
      </c>
      <c r="CQ134" s="57" t="str" cm="1">
        <f t="array" ref="CQ134">_xlfn.IFS(SAM!CQ134&gt;0,SAM!CQ134*1000,SAM!CQ134&lt;0,SAM!CQ134*1000,SAM!CQ134=0,"")</f>
        <v/>
      </c>
      <c r="CR134" s="57" t="str" cm="1">
        <f t="array" ref="CR134">_xlfn.IFS(SAM!CR134&gt;0,SAM!CR134*1000,SAM!CR134&lt;0,SAM!CR134*1000,SAM!CR134=0,"")</f>
        <v/>
      </c>
      <c r="CS134" s="57" t="str" cm="1">
        <f t="array" ref="CS134">_xlfn.IFS(SAM!CS134&gt;0,SAM!CS134*1000,SAM!CS134&lt;0,SAM!CS134*1000,SAM!CS134=0,"")</f>
        <v/>
      </c>
      <c r="CT134" s="57" t="str" cm="1">
        <f t="array" ref="CT134">_xlfn.IFS(SAM!CT134&gt;0,SAM!CT134*1000,SAM!CT134&lt;0,SAM!CT134*1000,SAM!CT134=0,"")</f>
        <v/>
      </c>
      <c r="CU134" s="57" t="str" cm="1">
        <f t="array" ref="CU134">_xlfn.IFS(SAM!CU134&gt;0,SAM!CU134*1000,SAM!CU134&lt;0,SAM!CU134*1000,SAM!CU134=0,"")</f>
        <v/>
      </c>
      <c r="CV134" s="57" t="str" cm="1">
        <f t="array" ref="CV134">_xlfn.IFS(SAM!CV134&gt;0,SAM!CV134*1000,SAM!CV134&lt;0,SAM!CV134*1000,SAM!CV134=0,"")</f>
        <v/>
      </c>
      <c r="CW134" s="57" t="str" cm="1">
        <f t="array" ref="CW134">_xlfn.IFS(SAM!CW134&gt;0,SAM!CW134*1000,SAM!CW134&lt;0,SAM!CW134*1000,SAM!CW134=0,"")</f>
        <v/>
      </c>
      <c r="CX134" s="57" t="str" cm="1">
        <f t="array" ref="CX134">_xlfn.IFS(SAM!CX134&gt;0,SAM!CX134*1000,SAM!CX134&lt;0,SAM!CX134*1000,SAM!CX134=0,"")</f>
        <v/>
      </c>
      <c r="CY134" s="57" t="str" cm="1">
        <f t="array" ref="CY134">_xlfn.IFS(SAM!CY134&gt;0,SAM!CY134*1000,SAM!CY134&lt;0,SAM!CY134*1000,SAM!CY134=0,"")</f>
        <v/>
      </c>
      <c r="CZ134" s="57" t="str" cm="1">
        <f t="array" ref="CZ134">_xlfn.IFS(SAM!CZ134&gt;0,SAM!CZ134*1000,SAM!CZ134&lt;0,SAM!CZ134*1000,SAM!CZ134=0,"")</f>
        <v/>
      </c>
      <c r="DA134" s="57" t="str" cm="1">
        <f t="array" ref="DA134">_xlfn.IFS(SAM!DA134&gt;0,SAM!DA134*1000,SAM!DA134&lt;0,SAM!DA134*1000,SAM!DA134=0,"")</f>
        <v/>
      </c>
      <c r="DB134" s="57" t="str" cm="1">
        <f t="array" ref="DB134">_xlfn.IFS(SAM!DB134&gt;0,SAM!DB134*1000,SAM!DB134&lt;0,SAM!DB134*1000,SAM!DB134=0,"")</f>
        <v/>
      </c>
      <c r="DC134" s="57" t="str" cm="1">
        <f t="array" ref="DC134">_xlfn.IFS(SAM!DC134&gt;0,SAM!DC134*1000,SAM!DC134&lt;0,SAM!DC134*1000,SAM!DC134=0,"")</f>
        <v/>
      </c>
      <c r="DD134" s="57" t="str" cm="1">
        <f t="array" ref="DD134">_xlfn.IFS(SAM!DD134&gt;0,SAM!DD134*1000,SAM!DD134&lt;0,SAM!DD134*1000,SAM!DD134=0,"")</f>
        <v/>
      </c>
      <c r="DE134" s="57" t="str" cm="1">
        <f t="array" ref="DE134">_xlfn.IFS(SAM!DE134&gt;0,SAM!DE134*1000,SAM!DE134&lt;0,SAM!DE134*1000,SAM!DE134=0,"")</f>
        <v/>
      </c>
      <c r="DF134" s="57" t="str" cm="1">
        <f t="array" ref="DF134">_xlfn.IFS(SAM!DF134&gt;0,SAM!DF134*1000,SAM!DF134&lt;0,SAM!DF134*1000,SAM!DF134=0,"")</f>
        <v/>
      </c>
      <c r="DG134" s="57" t="str" cm="1">
        <f t="array" ref="DG134">_xlfn.IFS(SAM!DG134&gt;0,SAM!DG134*1000,SAM!DG134&lt;0,SAM!DG134*1000,SAM!DG134=0,"")</f>
        <v/>
      </c>
      <c r="DH134" s="57" t="str" cm="1">
        <f t="array" ref="DH134">_xlfn.IFS(SAM!DH134&gt;0,SAM!DH134*1000,SAM!DH134&lt;0,SAM!DH134*1000,SAM!DH134=0,"")</f>
        <v/>
      </c>
      <c r="DI134" s="57" t="str" cm="1">
        <f t="array" ref="DI134">_xlfn.IFS(SAM!DI134&gt;0,SAM!DI134*1000,SAM!DI134&lt;0,SAM!DI134*1000,SAM!DI134=0,"")</f>
        <v/>
      </c>
      <c r="DJ134" s="57" t="str" cm="1">
        <f t="array" ref="DJ134">_xlfn.IFS(SAM!DJ134&gt;0,SAM!DJ134*1000,SAM!DJ134&lt;0,SAM!DJ134*1000,SAM!DJ134=0,"")</f>
        <v/>
      </c>
      <c r="DK134" s="57" t="str" cm="1">
        <f t="array" ref="DK134">_xlfn.IFS(SAM!DK134&gt;0,SAM!DK134*1000,SAM!DK134&lt;0,SAM!DK134*1000,SAM!DK134=0,"")</f>
        <v/>
      </c>
      <c r="DL134" s="57" t="str" cm="1">
        <f t="array" ref="DL134">_xlfn.IFS(SAM!DL134&gt;0,SAM!DL134*1000,SAM!DL134&lt;0,SAM!DL134*1000,SAM!DL134=0,"")</f>
        <v/>
      </c>
      <c r="DM134" s="57" t="str" cm="1">
        <f t="array" ref="DM134">_xlfn.IFS(SAM!DM134&gt;0,SAM!DM134*1000,SAM!DM134&lt;0,SAM!DM134*1000,SAM!DM134=0,"")</f>
        <v/>
      </c>
      <c r="DN134" s="57" t="str" cm="1">
        <f t="array" ref="DN134">_xlfn.IFS(SAM!DN134&gt;0,SAM!DN134*1000,SAM!DN134&lt;0,SAM!DN134*1000,SAM!DN134=0,"")</f>
        <v/>
      </c>
      <c r="DO134" s="57" t="str" cm="1">
        <f t="array" ref="DO134">_xlfn.IFS(SAM!DO134&gt;0,SAM!DO134*1000,SAM!DO134&lt;0,SAM!DO134*1000,SAM!DO134=0,"")</f>
        <v/>
      </c>
      <c r="DP134" s="57" t="str" cm="1">
        <f t="array" ref="DP134">_xlfn.IFS(SAM!DP134&gt;0,SAM!DP134*1000,SAM!DP134&lt;0,SAM!DP134*1000,SAM!DP134=0,"")</f>
        <v/>
      </c>
      <c r="DQ134" s="57" t="str" cm="1">
        <f t="array" ref="DQ134">_xlfn.IFS(SAM!DQ134&gt;0,SAM!DQ134*1000,SAM!DQ134&lt;0,SAM!DQ134*1000,SAM!DQ134=0,"")</f>
        <v/>
      </c>
      <c r="DR134" s="57" t="str" cm="1">
        <f t="array" ref="DR134">_xlfn.IFS(SAM!DR134&gt;0,SAM!DR134*1000,SAM!DR134&lt;0,SAM!DR134*1000,SAM!DR134=0,"")</f>
        <v/>
      </c>
      <c r="DS134" s="57" t="str" cm="1">
        <f t="array" ref="DS134">_xlfn.IFS(SAM!DS134&gt;0,SAM!DS134*1000,SAM!DS134&lt;0,SAM!DS134*1000,SAM!DS134=0,"")</f>
        <v/>
      </c>
      <c r="DT134" s="57" t="str" cm="1">
        <f t="array" ref="DT134">_xlfn.IFS(SAM!DT134&gt;0,SAM!DT134*1000,SAM!DT134&lt;0,SAM!DT134*1000,SAM!DT134=0,"")</f>
        <v/>
      </c>
      <c r="DU134" s="57" t="str" cm="1">
        <f t="array" ref="DU134">_xlfn.IFS(SAM!DU134&gt;0,SAM!DU134*1000,SAM!DU134&lt;0,SAM!DU134*1000,SAM!DU134=0,"")</f>
        <v/>
      </c>
      <c r="DV134" s="57" t="str" cm="1">
        <f t="array" ref="DV134">_xlfn.IFS(SAM!DV134&gt;0,SAM!DV134*1000,SAM!DV134&lt;0,SAM!DV134*1000,SAM!DV134=0,"")</f>
        <v/>
      </c>
      <c r="DW134" s="57" t="str" cm="1">
        <f t="array" ref="DW134">_xlfn.IFS(SAM!DW134&gt;0,SAM!DW134*1000,SAM!DW134&lt;0,SAM!DW134*1000,SAM!DW134=0,"")</f>
        <v/>
      </c>
      <c r="DX134" s="57" t="str" cm="1">
        <f t="array" ref="DX134">_xlfn.IFS(SAM!DX134&gt;0,SAM!DX134*1000,SAM!DX134&lt;0,SAM!DX134*1000,SAM!DX134=0,"")</f>
        <v/>
      </c>
      <c r="DY134" s="57" t="str" cm="1">
        <f t="array" ref="DY134">_xlfn.IFS(SAM!DY134&gt;0,SAM!DY134*1000,SAM!DY134&lt;0,SAM!DY134*1000,SAM!DY134=0,"")</f>
        <v/>
      </c>
      <c r="DZ134" s="57" t="str" cm="1">
        <f t="array" ref="DZ134">_xlfn.IFS(SAM!DZ134&gt;0,SAM!DZ134*1000,SAM!DZ134&lt;0,SAM!DZ134*1000,SAM!DZ134=0,"")</f>
        <v/>
      </c>
      <c r="EA134" s="57" t="str" cm="1">
        <f t="array" ref="EA134">_xlfn.IFS(SAM!EA134&gt;0,SAM!EA134*1000,SAM!EA134&lt;0,SAM!EA134*1000,SAM!EA134=0,"")</f>
        <v/>
      </c>
      <c r="EB134" s="57" t="str" cm="1">
        <f t="array" ref="EB134">_xlfn.IFS(SAM!EB134&gt;0,SAM!EB134*1000,SAM!EB134&lt;0,SAM!EB134*1000,SAM!EB134=0,"")</f>
        <v/>
      </c>
      <c r="EC134" s="57" t="str" cm="1">
        <f t="array" ref="EC134">_xlfn.IFS(SAM!EC134&gt;0,SAM!EC134*1000,SAM!EC134&lt;0,SAM!EC134*1000,SAM!EC134=0,"")</f>
        <v/>
      </c>
      <c r="ED134" s="57" t="str" cm="1">
        <f t="array" ref="ED134">_xlfn.IFS(SAM!ED134&gt;0,SAM!ED134*1000,SAM!ED134&lt;0,SAM!ED134*1000,SAM!ED134=0,"")</f>
        <v/>
      </c>
      <c r="EE134" s="57" t="str" cm="1">
        <f t="array" ref="EE134">_xlfn.IFS(SAM!EE134&gt;0,SAM!EE134*1000,SAM!EE134&lt;0,SAM!EE134*1000,SAM!EE134=0,"")</f>
        <v/>
      </c>
      <c r="EF134" s="57" t="str" cm="1">
        <f t="array" ref="EF134">_xlfn.IFS(SAM!EF134&gt;0,SAM!EF134*1000,SAM!EF134&lt;0,SAM!EF134*1000,SAM!EF134=0,"")</f>
        <v/>
      </c>
      <c r="EG134" s="57" t="str" cm="1">
        <f t="array" ref="EG134">_xlfn.IFS(SAM!EG134&gt;0,SAM!EG134*1000,SAM!EG134&lt;0,SAM!EG134*1000,SAM!EG134=0,"")</f>
        <v/>
      </c>
      <c r="EH134" s="57" t="str" cm="1">
        <f t="array" ref="EH134">_xlfn.IFS(SAM!EH134&gt;0,SAM!EH134*1000,SAM!EH134&lt;0,SAM!EH134*1000,SAM!EH134=0,"")</f>
        <v/>
      </c>
      <c r="EI134" s="57" t="str" cm="1">
        <f t="array" ref="EI134">_xlfn.IFS(SAM!EI134&gt;0,SAM!EI134*1000,SAM!EI134&lt;0,SAM!EI134*1000,SAM!EI134=0,"")</f>
        <v/>
      </c>
      <c r="EJ134" s="57" t="str" cm="1">
        <f t="array" ref="EJ134">_xlfn.IFS(SAM!EJ134&gt;0,SAM!EJ134*1000,SAM!EJ134&lt;0,SAM!EJ134*1000,SAM!EJ134=0,"")</f>
        <v/>
      </c>
      <c r="EK134" s="57" t="str" cm="1">
        <f t="array" ref="EK134">_xlfn.IFS(SAM!EK134&gt;0,SAM!EK134*1000,SAM!EK134&lt;0,SAM!EK134*1000,SAM!EK134=0,"")</f>
        <v/>
      </c>
      <c r="EL134" s="57" t="str" cm="1">
        <f t="array" ref="EL134">_xlfn.IFS(SAM!EL134&gt;0,SAM!EL134*1000,SAM!EL134&lt;0,SAM!EL134*1000,SAM!EL134=0,"")</f>
        <v/>
      </c>
      <c r="EM134" s="57" t="str" cm="1">
        <f t="array" ref="EM134">_xlfn.IFS(SAM!EM134&gt;0,SAM!EM134*1000,SAM!EM134&lt;0,SAM!EM134*1000,SAM!EM134=0,"")</f>
        <v/>
      </c>
      <c r="EN134" s="57" t="str" cm="1">
        <f t="array" ref="EN134">_xlfn.IFS(SAM!EN134&gt;0,SAM!EN134*1000,SAM!EN134&lt;0,SAM!EN134*1000,SAM!EN134=0,"")</f>
        <v/>
      </c>
      <c r="EO134" s="57" t="str" cm="1">
        <f t="array" ref="EO134">_xlfn.IFS(SAM!EO134&gt;0,SAM!EO134*1000,SAM!EO134&lt;0,SAM!EO134*1000,SAM!EO134=0,"")</f>
        <v/>
      </c>
      <c r="EP134" s="57" t="str" cm="1">
        <f t="array" ref="EP134">_xlfn.IFS(SAM!EP134&gt;0,SAM!EP134*1000,SAM!EP134&lt;0,SAM!EP134*1000,SAM!EP134=0,"")</f>
        <v/>
      </c>
      <c r="EQ134" s="57" t="str" cm="1">
        <f t="array" ref="EQ134">_xlfn.IFS(SAM!EQ134&gt;0,SAM!EQ134*1000,SAM!EQ134&lt;0,SAM!EQ134*1000,SAM!EQ134=0,"")</f>
        <v/>
      </c>
      <c r="ER134" s="57" t="str" cm="1">
        <f t="array" ref="ER134">_xlfn.IFS(SAM!ER134&gt;0,SAM!ER134*1000,SAM!ER134&lt;0,SAM!ER134*1000,SAM!ER134=0,"")</f>
        <v/>
      </c>
      <c r="ES134" s="57" t="str" cm="1">
        <f t="array" ref="ES134">_xlfn.IFS(SAM!ES134&gt;0,SAM!ES134*1000,SAM!ES134&lt;0,SAM!ES134*1000,SAM!ES134=0,"")</f>
        <v/>
      </c>
      <c r="ET134" s="57" t="str" cm="1">
        <f t="array" ref="ET134">_xlfn.IFS(SAM!ET134&gt;0,SAM!ET134*1000,SAM!ET134&lt;0,SAM!ET134*1000,SAM!ET134=0,"")</f>
        <v/>
      </c>
      <c r="EU134" s="57" t="str" cm="1">
        <f t="array" ref="EU134">_xlfn.IFS(SAM!EU134&gt;0,SAM!EU134*1000,SAM!EU134&lt;0,SAM!EU134*1000,SAM!EU134=0,"")</f>
        <v/>
      </c>
      <c r="EV134" s="57" cm="1">
        <f t="array" ref="EV134">_xlfn.IFS(SAM!EV134&gt;0,SAM!EV134*1000,SAM!EV134&lt;0,SAM!EV134*1000,SAM!EV134=0,"")</f>
        <v>17429.910385197298</v>
      </c>
      <c r="EW134" s="57" t="str" cm="1">
        <f t="array" ref="EW134">_xlfn.IFS(SAM!EW134&gt;0,SAM!EW134*1000,SAM!EW134&lt;0,SAM!EW134*1000,SAM!EW134=0,"")</f>
        <v/>
      </c>
      <c r="EX134" s="57" cm="1">
        <f t="array" ref="EX134">_xlfn.IFS(SAM!EX134&gt;0,SAM!EX134*1000,SAM!EX134&lt;0,SAM!EX134*1000,SAM!EX134=0,"")</f>
        <v>1.8402378655754299E-2</v>
      </c>
      <c r="EY134" s="57" t="str" cm="1">
        <f t="array" ref="EY134">_xlfn.IFS(SAM!EY134&gt;0,SAM!EY134*1000,SAM!EY134&lt;0,SAM!EY134*1000,SAM!EY134=0,"")</f>
        <v/>
      </c>
      <c r="EZ134" s="57" t="str" cm="1">
        <f t="array" ref="EZ134">_xlfn.IFS(SAM!EZ134&gt;0,SAM!EZ134*1000,SAM!EZ134&lt;0,SAM!EZ134*1000,SAM!EZ134=0,"")</f>
        <v/>
      </c>
      <c r="FA134" s="57" t="str" cm="1">
        <f t="array" ref="FA134">_xlfn.IFS(SAM!FA134&gt;0,SAM!FA134*1000,SAM!FA134&lt;0,SAM!FA134*1000,SAM!FA134=0,"")</f>
        <v/>
      </c>
      <c r="FB134" s="57" t="str" cm="1">
        <f t="array" ref="FB134">_xlfn.IFS(SAM!FB134&gt;0,SAM!FB134*1000,SAM!FB134&lt;0,SAM!FB134*1000,SAM!FB134=0,"")</f>
        <v/>
      </c>
      <c r="FC134" s="57" t="str" cm="1">
        <f t="array" ref="FC134">_xlfn.IFS(SAM!FC134&gt;0,SAM!FC134*1000,SAM!FC134&lt;0,SAM!FC134*1000,SAM!FC134=0,"")</f>
        <v/>
      </c>
      <c r="FD134" s="57" t="str" cm="1">
        <f t="array" ref="FD134">_xlfn.IFS(SAM!FD134&gt;0,SAM!FD134*1000,SAM!FD134&lt;0,SAM!FD134*1000,SAM!FD134=0,"")</f>
        <v/>
      </c>
      <c r="FE134" s="57" t="str" cm="1">
        <f t="array" ref="FE134">_xlfn.IFS(SAM!FE134&gt;0,SAM!FE134*1000,SAM!FE134&lt;0,SAM!FE134*1000,SAM!FE134=0,"")</f>
        <v/>
      </c>
      <c r="FF134" s="57" t="str" cm="1">
        <f t="array" ref="FF134">_xlfn.IFS(SAM!FF134&gt;0,SAM!FF134*1000,SAM!FF134&lt;0,SAM!FF134*1000,SAM!FF134=0,"")</f>
        <v/>
      </c>
      <c r="FG134" s="57" t="str" cm="1">
        <f t="array" ref="FG134">_xlfn.IFS(SAM!FG134&gt;0,SAM!FG134*1000,SAM!FG134&lt;0,SAM!FG134*1000,SAM!FG134=0,"")</f>
        <v/>
      </c>
      <c r="FH134" s="57" t="str" cm="1">
        <f t="array" ref="FH134">_xlfn.IFS(SAM!FH134&gt;0,SAM!FH134*1000,SAM!FH134&lt;0,SAM!FH134*1000,SAM!FH134=0,"")</f>
        <v/>
      </c>
      <c r="FI134" s="57" t="str" cm="1">
        <f t="array" ref="FI134">_xlfn.IFS(SAM!FI134&gt;0,SAM!FI134*1000,SAM!FI134&lt;0,SAM!FI134*1000,SAM!FI134=0,"")</f>
        <v/>
      </c>
      <c r="FJ134" s="57" t="str" cm="1">
        <f t="array" ref="FJ134">_xlfn.IFS(SAM!FJ134&gt;0,SAM!FJ134*1000,SAM!FJ134&lt;0,SAM!FJ134*1000,SAM!FJ134=0,"")</f>
        <v/>
      </c>
      <c r="FK134" s="57" t="str" cm="1">
        <f t="array" ref="FK134">_xlfn.IFS(SAM!FK134&gt;0,SAM!FK134*1000,SAM!FK134&lt;0,SAM!FK134*1000,SAM!FK134=0,"")</f>
        <v/>
      </c>
      <c r="FL134" s="57" cm="1">
        <f t="array" ref="FL134">_xlfn.IFS(SAM!FL134&gt;0,SAM!FL134*1000,SAM!FL134&lt;0,SAM!FL134*1000,SAM!FL134=0,"")</f>
        <v>0.71670687649946907</v>
      </c>
      <c r="FM134" s="57" cm="1">
        <f t="array" ref="FM134">_xlfn.IFS(SAM!FM134&gt;0,SAM!FM134*1000,SAM!FM134&lt;0,SAM!FM134*1000,SAM!FM134=0,"")</f>
        <v>0.135395144615231</v>
      </c>
      <c r="FN134" s="57" t="str" cm="1">
        <f t="array" ref="FN134">_xlfn.IFS(SAM!FN134&gt;0,SAM!FN134*1000,SAM!FN134&lt;0,SAM!FN134*1000,SAM!FN134=0,"")</f>
        <v/>
      </c>
      <c r="FO134" s="57" cm="1">
        <f t="array" ref="FO134">_xlfn.IFS(SAM!FO134&gt;0,SAM!FO134*1000,SAM!FO134&lt;0,SAM!FO134*1000,SAM!FO134=0,"")</f>
        <v>1.59873060621076E-2</v>
      </c>
      <c r="FP134" s="57" cm="1">
        <f t="array" ref="FP134">_xlfn.IFS(SAM!FP134&gt;0,SAM!FP134*1000,SAM!FP134&lt;0,SAM!FP134*1000,SAM!FP134=0,"")</f>
        <v>38732.750076726101</v>
      </c>
      <c r="FR134">
        <f t="shared" si="5"/>
        <v>88957.651868264918</v>
      </c>
      <c r="FS134" s="85">
        <v>0</v>
      </c>
      <c r="FT134" s="57">
        <f t="shared" si="3"/>
        <v>3.8658732608482999E-7</v>
      </c>
      <c r="FU134" s="57">
        <f t="shared" si="4"/>
        <v>4.1528686068445313E-7</v>
      </c>
    </row>
    <row r="135" spans="1:177" x14ac:dyDescent="0.3">
      <c r="A135" t="s">
        <v>688</v>
      </c>
      <c r="B135" s="57" cm="1">
        <f t="array" ref="B135">_xlfn.IFS(SAM!B135&gt;0,SAM!B135*1000,SAM!B135&lt;0,SAM!B135*1000,SAM!B135=0,"")</f>
        <v>1.74480241993736</v>
      </c>
      <c r="C135" s="57" cm="1">
        <f t="array" ref="C135">_xlfn.IFS(SAM!C135&gt;0,SAM!C135*1000,SAM!C135&lt;0,SAM!C135*1000,SAM!C135=0,"")</f>
        <v>5.0683909712574499E-2</v>
      </c>
      <c r="D135" s="57" cm="1">
        <f t="array" ref="D135">_xlfn.IFS(SAM!D135&gt;0,SAM!D135*1000,SAM!D135&lt;0,SAM!D135*1000,SAM!D135=0,"")</f>
        <v>88.513679734703601</v>
      </c>
      <c r="E135" s="57" cm="1">
        <f t="array" ref="E135">_xlfn.IFS(SAM!E135&gt;0,SAM!E135*1000,SAM!E135&lt;0,SAM!E135*1000,SAM!E135=0,"")</f>
        <v>54.719005650927798</v>
      </c>
      <c r="F135" s="57" cm="1">
        <f t="array" ref="F135">_xlfn.IFS(SAM!F135&gt;0,SAM!F135*1000,SAM!F135&lt;0,SAM!F135*1000,SAM!F135=0,"")</f>
        <v>46.442002153672398</v>
      </c>
      <c r="G135" s="57" cm="1">
        <f t="array" ref="G135">_xlfn.IFS(SAM!G135&gt;0,SAM!G135*1000,SAM!G135&lt;0,SAM!G135*1000,SAM!G135=0,"")</f>
        <v>0.13137625112338</v>
      </c>
      <c r="H135" s="57" cm="1">
        <f t="array" ref="H135">_xlfn.IFS(SAM!H135&gt;0,SAM!H135*1000,SAM!H135&lt;0,SAM!H135*1000,SAM!H135=0,"")</f>
        <v>997.71048078582407</v>
      </c>
      <c r="I135" s="57" cm="1">
        <f t="array" ref="I135">_xlfn.IFS(SAM!I135&gt;0,SAM!I135*1000,SAM!I135&lt;0,SAM!I135*1000,SAM!I135=0,"")</f>
        <v>2.9757882943028099E-2</v>
      </c>
      <c r="J135" s="57" cm="1">
        <f t="array" ref="J135">_xlfn.IFS(SAM!J135&gt;0,SAM!J135*1000,SAM!J135&lt;0,SAM!J135*1000,SAM!J135=0,"")</f>
        <v>989.27128769483295</v>
      </c>
      <c r="K135" s="57" cm="1">
        <f t="array" ref="K135">_xlfn.IFS(SAM!K135&gt;0,SAM!K135*1000,SAM!K135&lt;0,SAM!K135*1000,SAM!K135=0,"")</f>
        <v>128.76513123373701</v>
      </c>
      <c r="L135" s="57" cm="1">
        <f t="array" ref="L135">_xlfn.IFS(SAM!L135&gt;0,SAM!L135*1000,SAM!L135&lt;0,SAM!L135*1000,SAM!L135=0,"")</f>
        <v>4.9496585698799294</v>
      </c>
      <c r="M135" s="57" t="str" cm="1">
        <f t="array" ref="M135">_xlfn.IFS(SAM!M135&gt;0,SAM!M135*1000,SAM!M135&lt;0,SAM!M135*1000,SAM!M135=0,"")</f>
        <v/>
      </c>
      <c r="N135" s="57" cm="1">
        <f t="array" ref="N135">_xlfn.IFS(SAM!N135&gt;0,SAM!N135*1000,SAM!N135&lt;0,SAM!N135*1000,SAM!N135=0,"")</f>
        <v>983.111843405115</v>
      </c>
      <c r="O135" s="57" cm="1">
        <f t="array" ref="O135">_xlfn.IFS(SAM!O135&gt;0,SAM!O135*1000,SAM!O135&lt;0,SAM!O135*1000,SAM!O135=0,"")</f>
        <v>9.1617243884566903</v>
      </c>
      <c r="P135" s="57" cm="1">
        <f t="array" ref="P135">_xlfn.IFS(SAM!P135&gt;0,SAM!P135*1000,SAM!P135&lt;0,SAM!P135*1000,SAM!P135=0,"")</f>
        <v>1.2620836951271299E-2</v>
      </c>
      <c r="Q135" s="57" cm="1">
        <f t="array" ref="Q135">_xlfn.IFS(SAM!Q135&gt;0,SAM!Q135*1000,SAM!Q135&lt;0,SAM!Q135*1000,SAM!Q135=0,"")</f>
        <v>8.62055343103421E-2</v>
      </c>
      <c r="R135" s="57" cm="1">
        <f t="array" ref="R135">_xlfn.IFS(SAM!R135&gt;0,SAM!R135*1000,SAM!R135&lt;0,SAM!R135*1000,SAM!R135=0,"")</f>
        <v>3.0465497171975001E-2</v>
      </c>
      <c r="S135" s="57" cm="1">
        <f t="array" ref="S135">_xlfn.IFS(SAM!S135&gt;0,SAM!S135*1000,SAM!S135&lt;0,SAM!S135*1000,SAM!S135=0,"")</f>
        <v>73.824274693236887</v>
      </c>
      <c r="T135" s="57" cm="1">
        <f t="array" ref="T135">_xlfn.IFS(SAM!T135&gt;0,SAM!T135*1000,SAM!T135&lt;0,SAM!T135*1000,SAM!T135=0,"")</f>
        <v>540.15164147707594</v>
      </c>
      <c r="U135" s="57" cm="1">
        <f t="array" ref="U135">_xlfn.IFS(SAM!U135&gt;0,SAM!U135*1000,SAM!U135&lt;0,SAM!U135*1000,SAM!U135=0,"")</f>
        <v>161.92475545683399</v>
      </c>
      <c r="V135" s="57" cm="1">
        <f t="array" ref="V135">_xlfn.IFS(SAM!V135&gt;0,SAM!V135*1000,SAM!V135&lt;0,SAM!V135*1000,SAM!V135=0,"")</f>
        <v>32.504956056791698</v>
      </c>
      <c r="W135" s="57" cm="1">
        <f t="array" ref="W135">_xlfn.IFS(SAM!W135&gt;0,SAM!W135*1000,SAM!W135&lt;0,SAM!W135*1000,SAM!W135=0,"")</f>
        <v>27.638622292002101</v>
      </c>
      <c r="X135" s="57" cm="1">
        <f t="array" ref="X135">_xlfn.IFS(SAM!X135&gt;0,SAM!X135*1000,SAM!X135&lt;0,SAM!X135*1000,SAM!X135=0,"")</f>
        <v>1.4173507088603599</v>
      </c>
      <c r="Y135" s="57" cm="1">
        <f t="array" ref="Y135">_xlfn.IFS(SAM!Y135&gt;0,SAM!Y135*1000,SAM!Y135&lt;0,SAM!Y135*1000,SAM!Y135=0,"")</f>
        <v>4.2906514070978297</v>
      </c>
      <c r="Z135" s="57" cm="1">
        <f t="array" ref="Z135">_xlfn.IFS(SAM!Z135&gt;0,SAM!Z135*1000,SAM!Z135&lt;0,SAM!Z135*1000,SAM!Z135=0,"")</f>
        <v>333.52582719061303</v>
      </c>
      <c r="AA135" s="57" cm="1">
        <f t="array" ref="AA135">_xlfn.IFS(SAM!AA135&gt;0,SAM!AA135*1000,SAM!AA135&lt;0,SAM!AA135*1000,SAM!AA135=0,"")</f>
        <v>42.875577190693598</v>
      </c>
      <c r="AB135" s="57" cm="1">
        <f t="array" ref="AB135">_xlfn.IFS(SAM!AB135&gt;0,SAM!AB135*1000,SAM!AB135&lt;0,SAM!AB135*1000,SAM!AB135=0,"")</f>
        <v>55.004631378053304</v>
      </c>
      <c r="AC135" s="57" cm="1">
        <f t="array" ref="AC135">_xlfn.IFS(SAM!AC135&gt;0,SAM!AC135*1000,SAM!AC135&lt;0,SAM!AC135*1000,SAM!AC135=0,"")</f>
        <v>131.13159306016001</v>
      </c>
      <c r="AD135" s="57" t="str" cm="1">
        <f t="array" ref="AD135">_xlfn.IFS(SAM!AD135&gt;0,SAM!AD135*1000,SAM!AD135&lt;0,SAM!AD135*1000,SAM!AD135=0,"")</f>
        <v/>
      </c>
      <c r="AE135" s="57" cm="1">
        <f t="array" ref="AE135">_xlfn.IFS(SAM!AE135&gt;0,SAM!AE135*1000,SAM!AE135&lt;0,SAM!AE135*1000,SAM!AE135=0,"")</f>
        <v>367.564878967852</v>
      </c>
      <c r="AF135" s="57" cm="1">
        <f t="array" ref="AF135">_xlfn.IFS(SAM!AF135&gt;0,SAM!AF135*1000,SAM!AF135&lt;0,SAM!AF135*1000,SAM!AF135=0,"")</f>
        <v>210.10738907644998</v>
      </c>
      <c r="AG135" s="57" cm="1">
        <f t="array" ref="AG135">_xlfn.IFS(SAM!AG135&gt;0,SAM!AG135*1000,SAM!AG135&lt;0,SAM!AG135*1000,SAM!AG135=0,"")</f>
        <v>3.88479445179073</v>
      </c>
      <c r="AH135" s="57" cm="1">
        <f t="array" ref="AH135">_xlfn.IFS(SAM!AH135&gt;0,SAM!AH135*1000,SAM!AH135&lt;0,SAM!AH135*1000,SAM!AH135=0,"")</f>
        <v>1893.7335731896101</v>
      </c>
      <c r="AI135" s="57" cm="1">
        <f t="array" ref="AI135">_xlfn.IFS(SAM!AI135&gt;0,SAM!AI135*1000,SAM!AI135&lt;0,SAM!AI135*1000,SAM!AI135=0,"")</f>
        <v>102.699069496468</v>
      </c>
      <c r="AJ135" s="57" cm="1">
        <f t="array" ref="AJ135">_xlfn.IFS(SAM!AJ135&gt;0,SAM!AJ135*1000,SAM!AJ135&lt;0,SAM!AJ135*1000,SAM!AJ135=0,"")</f>
        <v>2771.3861974577599</v>
      </c>
      <c r="AK135" s="57" cm="1">
        <f t="array" ref="AK135">_xlfn.IFS(SAM!AK135&gt;0,SAM!AK135*1000,SAM!AK135&lt;0,SAM!AK135*1000,SAM!AK135=0,"")</f>
        <v>2.3176457505197797E-3</v>
      </c>
      <c r="AL135" s="57" cm="1">
        <f t="array" ref="AL135">_xlfn.IFS(SAM!AL135&gt;0,SAM!AL135*1000,SAM!AL135&lt;0,SAM!AL135*1000,SAM!AL135=0,"")</f>
        <v>99.823649033759992</v>
      </c>
      <c r="AM135" s="57" cm="1">
        <f t="array" ref="AM135">_xlfn.IFS(SAM!AM135&gt;0,SAM!AM135*1000,SAM!AM135&lt;0,SAM!AM135*1000,SAM!AM135=0,"")</f>
        <v>2222.9360277289798</v>
      </c>
      <c r="AN135" s="57" cm="1">
        <f t="array" ref="AN135">_xlfn.IFS(SAM!AN135&gt;0,SAM!AN135*1000,SAM!AN135&lt;0,SAM!AN135*1000,SAM!AN135=0,"")</f>
        <v>7.3065446270603504E-2</v>
      </c>
      <c r="AO135" s="57" cm="1">
        <f t="array" ref="AO135">_xlfn.IFS(SAM!AO135&gt;0,SAM!AO135*1000,SAM!AO135&lt;0,SAM!AO135*1000,SAM!AO135=0,"")</f>
        <v>0.11816941380831099</v>
      </c>
      <c r="AP135" s="57" cm="1">
        <f t="array" ref="AP135">_xlfn.IFS(SAM!AP135&gt;0,SAM!AP135*1000,SAM!AP135&lt;0,SAM!AP135*1000,SAM!AP135=0,"")</f>
        <v>4.6986931183766199E-2</v>
      </c>
      <c r="AQ135" s="57" cm="1">
        <f t="array" ref="AQ135">_xlfn.IFS(SAM!AQ135&gt;0,SAM!AQ135*1000,SAM!AQ135&lt;0,SAM!AQ135*1000,SAM!AQ135=0,"")</f>
        <v>0.48903589914172696</v>
      </c>
      <c r="AR135" s="57" cm="1">
        <f t="array" ref="AR135">_xlfn.IFS(SAM!AR135&gt;0,SAM!AR135*1000,SAM!AR135&lt;0,SAM!AR135*1000,SAM!AR135=0,"")</f>
        <v>3.5666823644453699E-2</v>
      </c>
      <c r="AS135" s="57" cm="1">
        <f t="array" ref="AS135">_xlfn.IFS(SAM!AS135&gt;0,SAM!AS135*1000,SAM!AS135&lt;0,SAM!AS135*1000,SAM!AS135=0,"")</f>
        <v>1.3321260720575101E-2</v>
      </c>
      <c r="AT135" s="57" cm="1">
        <f t="array" ref="AT135">_xlfn.IFS(SAM!AT135&gt;0,SAM!AT135*1000,SAM!AT135&lt;0,SAM!AT135*1000,SAM!AT135=0,"")</f>
        <v>2.0419968334874999E-2</v>
      </c>
      <c r="AU135" s="57" cm="1">
        <f t="array" ref="AU135">_xlfn.IFS(SAM!AU135&gt;0,SAM!AU135*1000,SAM!AU135&lt;0,SAM!AU135*1000,SAM!AU135=0,"")</f>
        <v>13.269778290971999</v>
      </c>
      <c r="AV135" s="57" cm="1">
        <f t="array" ref="AV135">_xlfn.IFS(SAM!AV135&gt;0,SAM!AV135*1000,SAM!AV135&lt;0,SAM!AV135*1000,SAM!AV135=0,"")</f>
        <v>1.6815751274022501</v>
      </c>
      <c r="AW135" s="57" cm="1">
        <f t="array" ref="AW135">_xlfn.IFS(SAM!AW135&gt;0,SAM!AW135*1000,SAM!AW135&lt;0,SAM!AW135*1000,SAM!AW135=0,"")</f>
        <v>0.24871467306048298</v>
      </c>
      <c r="AX135" s="57" cm="1">
        <f t="array" ref="AX135">_xlfn.IFS(SAM!AX135&gt;0,SAM!AX135*1000,SAM!AX135&lt;0,SAM!AX135*1000,SAM!AX135=0,"")</f>
        <v>1.4360675743495499</v>
      </c>
      <c r="AY135" s="57" cm="1">
        <f t="array" ref="AY135">_xlfn.IFS(SAM!AY135&gt;0,SAM!AY135*1000,SAM!AY135&lt;0,SAM!AY135*1000,SAM!AY135=0,"")</f>
        <v>774.84699437057202</v>
      </c>
      <c r="AZ135" s="57" cm="1">
        <f t="array" ref="AZ135">_xlfn.IFS(SAM!AZ135&gt;0,SAM!AZ135*1000,SAM!AZ135&lt;0,SAM!AZ135*1000,SAM!AZ135=0,"")</f>
        <v>8850.3171368272015</v>
      </c>
      <c r="BA135" s="57" cm="1">
        <f t="array" ref="BA135">_xlfn.IFS(SAM!BA135&gt;0,SAM!BA135*1000,SAM!BA135&lt;0,SAM!BA135*1000,SAM!BA135=0,"")</f>
        <v>63182.412989300901</v>
      </c>
      <c r="BB135" s="57" cm="1">
        <f t="array" ref="BB135">_xlfn.IFS(SAM!BB135&gt;0,SAM!BB135*1000,SAM!BB135&lt;0,SAM!BB135*1000,SAM!BB135=0,"")</f>
        <v>9420.9008606765801</v>
      </c>
      <c r="BC135" s="57" cm="1">
        <f t="array" ref="BC135">_xlfn.IFS(SAM!BC135&gt;0,SAM!BC135*1000,SAM!BC135&lt;0,SAM!BC135*1000,SAM!BC135=0,"")</f>
        <v>1.12395570145658</v>
      </c>
      <c r="BD135" s="57" cm="1">
        <f t="array" ref="BD135">_xlfn.IFS(SAM!BD135&gt;0,SAM!BD135*1000,SAM!BD135&lt;0,SAM!BD135*1000,SAM!BD135=0,"")</f>
        <v>9.1226725213130203E-2</v>
      </c>
      <c r="BE135" s="57" cm="1">
        <f t="array" ref="BE135">_xlfn.IFS(SAM!BE135&gt;0,SAM!BE135*1000,SAM!BE135&lt;0,SAM!BE135*1000,SAM!BE135=0,"")</f>
        <v>0.22539439026070401</v>
      </c>
      <c r="BF135" s="57" cm="1">
        <f t="array" ref="BF135">_xlfn.IFS(SAM!BF135&gt;0,SAM!BF135*1000,SAM!BF135&lt;0,SAM!BF135*1000,SAM!BF135=0,"")</f>
        <v>1547.96779141053</v>
      </c>
      <c r="BG135" s="57" cm="1">
        <f t="array" ref="BG135">_xlfn.IFS(SAM!BG135&gt;0,SAM!BG135*1000,SAM!BG135&lt;0,SAM!BG135*1000,SAM!BG135=0,"")</f>
        <v>45614.981054533098</v>
      </c>
      <c r="BH135" s="57" cm="1">
        <f t="array" ref="BH135">_xlfn.IFS(SAM!BH135&gt;0,SAM!BH135*1000,SAM!BH135&lt;0,SAM!BH135*1000,SAM!BH135=0,"")</f>
        <v>2800.1563187114698</v>
      </c>
      <c r="BI135" s="57" cm="1">
        <f t="array" ref="BI135">_xlfn.IFS(SAM!BI135&gt;0,SAM!BI135*1000,SAM!BI135&lt;0,SAM!BI135*1000,SAM!BI135=0,"")</f>
        <v>445.97670635931701</v>
      </c>
      <c r="BJ135" s="57" cm="1">
        <f t="array" ref="BJ135">_xlfn.IFS(SAM!BJ135&gt;0,SAM!BJ135*1000,SAM!BJ135&lt;0,SAM!BJ135*1000,SAM!BJ135=0,"")</f>
        <v>2330.8189937512502</v>
      </c>
      <c r="BK135" s="57" cm="1">
        <f t="array" ref="BK135">_xlfn.IFS(SAM!BK135&gt;0,SAM!BK135*1000,SAM!BK135&lt;0,SAM!BK135*1000,SAM!BK135=0,"")</f>
        <v>74797.788637868711</v>
      </c>
      <c r="BL135" s="57" cm="1">
        <f t="array" ref="BL135">_xlfn.IFS(SAM!BL135&gt;0,SAM!BL135*1000,SAM!BL135&lt;0,SAM!BL135*1000,SAM!BL135=0,"")</f>
        <v>1857.3318254588701</v>
      </c>
      <c r="BM135" s="57" cm="1">
        <f t="array" ref="BM135">_xlfn.IFS(SAM!BM135&gt;0,SAM!BM135*1000,SAM!BM135&lt;0,SAM!BM135*1000,SAM!BM135=0,"")</f>
        <v>36438.662226102206</v>
      </c>
      <c r="BN135" s="57" cm="1">
        <f t="array" ref="BN135">_xlfn.IFS(SAM!BN135&gt;0,SAM!BN135*1000,SAM!BN135&lt;0,SAM!BN135*1000,SAM!BN135=0,"")</f>
        <v>10940.054759135701</v>
      </c>
      <c r="BO135" s="57" cm="1">
        <f t="array" ref="BO135">_xlfn.IFS(SAM!BO135&gt;0,SAM!BO135*1000,SAM!BO135&lt;0,SAM!BO135*1000,SAM!BO135=0,"")</f>
        <v>16243.561240439998</v>
      </c>
      <c r="BP135" s="57" cm="1">
        <f t="array" ref="BP135">_xlfn.IFS(SAM!BP135&gt;0,SAM!BP135*1000,SAM!BP135&lt;0,SAM!BP135*1000,SAM!BP135=0,"")</f>
        <v>198.524581580861</v>
      </c>
      <c r="BQ135" s="57" t="str" cm="1">
        <f t="array" ref="BQ135">_xlfn.IFS(SAM!BQ135&gt;0,SAM!BQ135*1000,SAM!BQ135&lt;0,SAM!BQ135*1000,SAM!BQ135=0,"")</f>
        <v/>
      </c>
      <c r="BR135" s="57" t="str" cm="1">
        <f t="array" ref="BR135">_xlfn.IFS(SAM!BR135&gt;0,SAM!BR135*1000,SAM!BR135&lt;0,SAM!BR135*1000,SAM!BR135=0,"")</f>
        <v/>
      </c>
      <c r="BS135" s="57" t="str" cm="1">
        <f t="array" ref="BS135">_xlfn.IFS(SAM!BS135&gt;0,SAM!BS135*1000,SAM!BS135&lt;0,SAM!BS135*1000,SAM!BS135=0,"")</f>
        <v/>
      </c>
      <c r="BT135" s="57" t="str" cm="1">
        <f t="array" ref="BT135">_xlfn.IFS(SAM!BT135&gt;0,SAM!BT135*1000,SAM!BT135&lt;0,SAM!BT135*1000,SAM!BT135=0,"")</f>
        <v/>
      </c>
      <c r="BU135" s="57" t="str" cm="1">
        <f t="array" ref="BU135">_xlfn.IFS(SAM!BU135&gt;0,SAM!BU135*1000,SAM!BU135&lt;0,SAM!BU135*1000,SAM!BU135=0,"")</f>
        <v/>
      </c>
      <c r="BV135" s="57" t="str" cm="1">
        <f t="array" ref="BV135">_xlfn.IFS(SAM!BV135&gt;0,SAM!BV135*1000,SAM!BV135&lt;0,SAM!BV135*1000,SAM!BV135=0,"")</f>
        <v/>
      </c>
      <c r="BW135" s="57" t="str" cm="1">
        <f t="array" ref="BW135">_xlfn.IFS(SAM!BW135&gt;0,SAM!BW135*1000,SAM!BW135&lt;0,SAM!BW135*1000,SAM!BW135=0,"")</f>
        <v/>
      </c>
      <c r="BX135" s="57" t="str" cm="1">
        <f t="array" ref="BX135">_xlfn.IFS(SAM!BX135&gt;0,SAM!BX135*1000,SAM!BX135&lt;0,SAM!BX135*1000,SAM!BX135=0,"")</f>
        <v/>
      </c>
      <c r="BY135" s="57" t="str" cm="1">
        <f t="array" ref="BY135">_xlfn.IFS(SAM!BY135&gt;0,SAM!BY135*1000,SAM!BY135&lt;0,SAM!BY135*1000,SAM!BY135=0,"")</f>
        <v/>
      </c>
      <c r="BZ135" s="57" t="str" cm="1">
        <f t="array" ref="BZ135">_xlfn.IFS(SAM!BZ135&gt;0,SAM!BZ135*1000,SAM!BZ135&lt;0,SAM!BZ135*1000,SAM!BZ135=0,"")</f>
        <v/>
      </c>
      <c r="CA135" s="57" t="str" cm="1">
        <f t="array" ref="CA135">_xlfn.IFS(SAM!CA135&gt;0,SAM!CA135*1000,SAM!CA135&lt;0,SAM!CA135*1000,SAM!CA135=0,"")</f>
        <v/>
      </c>
      <c r="CB135" s="57" t="str" cm="1">
        <f t="array" ref="CB135">_xlfn.IFS(SAM!CB135&gt;0,SAM!CB135*1000,SAM!CB135&lt;0,SAM!CB135*1000,SAM!CB135=0,"")</f>
        <v/>
      </c>
      <c r="CC135" s="57" t="str" cm="1">
        <f t="array" ref="CC135">_xlfn.IFS(SAM!CC135&gt;0,SAM!CC135*1000,SAM!CC135&lt;0,SAM!CC135*1000,SAM!CC135=0,"")</f>
        <v/>
      </c>
      <c r="CD135" s="57" t="str" cm="1">
        <f t="array" ref="CD135">_xlfn.IFS(SAM!CD135&gt;0,SAM!CD135*1000,SAM!CD135&lt;0,SAM!CD135*1000,SAM!CD135=0,"")</f>
        <v/>
      </c>
      <c r="CE135" s="57" t="str" cm="1">
        <f t="array" ref="CE135">_xlfn.IFS(SAM!CE135&gt;0,SAM!CE135*1000,SAM!CE135&lt;0,SAM!CE135*1000,SAM!CE135=0,"")</f>
        <v/>
      </c>
      <c r="CF135" s="57" t="str" cm="1">
        <f t="array" ref="CF135">_xlfn.IFS(SAM!CF135&gt;0,SAM!CF135*1000,SAM!CF135&lt;0,SAM!CF135*1000,SAM!CF135=0,"")</f>
        <v/>
      </c>
      <c r="CG135" s="57" t="str" cm="1">
        <f t="array" ref="CG135">_xlfn.IFS(SAM!CG135&gt;0,SAM!CG135*1000,SAM!CG135&lt;0,SAM!CG135*1000,SAM!CG135=0,"")</f>
        <v/>
      </c>
      <c r="CH135" s="57" t="str" cm="1">
        <f t="array" ref="CH135">_xlfn.IFS(SAM!CH135&gt;0,SAM!CH135*1000,SAM!CH135&lt;0,SAM!CH135*1000,SAM!CH135=0,"")</f>
        <v/>
      </c>
      <c r="CI135" s="57" t="str" cm="1">
        <f t="array" ref="CI135">_xlfn.IFS(SAM!CI135&gt;0,SAM!CI135*1000,SAM!CI135&lt;0,SAM!CI135*1000,SAM!CI135=0,"")</f>
        <v/>
      </c>
      <c r="CJ135" s="57" t="str" cm="1">
        <f t="array" ref="CJ135">_xlfn.IFS(SAM!CJ135&gt;0,SAM!CJ135*1000,SAM!CJ135&lt;0,SAM!CJ135*1000,SAM!CJ135=0,"")</f>
        <v/>
      </c>
      <c r="CK135" s="57" t="str" cm="1">
        <f t="array" ref="CK135">_xlfn.IFS(SAM!CK135&gt;0,SAM!CK135*1000,SAM!CK135&lt;0,SAM!CK135*1000,SAM!CK135=0,"")</f>
        <v/>
      </c>
      <c r="CL135" s="57" t="str" cm="1">
        <f t="array" ref="CL135">_xlfn.IFS(SAM!CL135&gt;0,SAM!CL135*1000,SAM!CL135&lt;0,SAM!CL135*1000,SAM!CL135=0,"")</f>
        <v/>
      </c>
      <c r="CM135" s="57" t="str" cm="1">
        <f t="array" ref="CM135">_xlfn.IFS(SAM!CM135&gt;0,SAM!CM135*1000,SAM!CM135&lt;0,SAM!CM135*1000,SAM!CM135=0,"")</f>
        <v/>
      </c>
      <c r="CN135" s="57" t="str" cm="1">
        <f t="array" ref="CN135">_xlfn.IFS(SAM!CN135&gt;0,SAM!CN135*1000,SAM!CN135&lt;0,SAM!CN135*1000,SAM!CN135=0,"")</f>
        <v/>
      </c>
      <c r="CO135" s="57" t="str" cm="1">
        <f t="array" ref="CO135">_xlfn.IFS(SAM!CO135&gt;0,SAM!CO135*1000,SAM!CO135&lt;0,SAM!CO135*1000,SAM!CO135=0,"")</f>
        <v/>
      </c>
      <c r="CP135" s="57" t="str" cm="1">
        <f t="array" ref="CP135">_xlfn.IFS(SAM!CP135&gt;0,SAM!CP135*1000,SAM!CP135&lt;0,SAM!CP135*1000,SAM!CP135=0,"")</f>
        <v/>
      </c>
      <c r="CQ135" s="57" t="str" cm="1">
        <f t="array" ref="CQ135">_xlfn.IFS(SAM!CQ135&gt;0,SAM!CQ135*1000,SAM!CQ135&lt;0,SAM!CQ135*1000,SAM!CQ135=0,"")</f>
        <v/>
      </c>
      <c r="CR135" s="57" t="str" cm="1">
        <f t="array" ref="CR135">_xlfn.IFS(SAM!CR135&gt;0,SAM!CR135*1000,SAM!CR135&lt;0,SAM!CR135*1000,SAM!CR135=0,"")</f>
        <v/>
      </c>
      <c r="CS135" s="57" t="str" cm="1">
        <f t="array" ref="CS135">_xlfn.IFS(SAM!CS135&gt;0,SAM!CS135*1000,SAM!CS135&lt;0,SAM!CS135*1000,SAM!CS135=0,"")</f>
        <v/>
      </c>
      <c r="CT135" s="57" t="str" cm="1">
        <f t="array" ref="CT135">_xlfn.IFS(SAM!CT135&gt;0,SAM!CT135*1000,SAM!CT135&lt;0,SAM!CT135*1000,SAM!CT135=0,"")</f>
        <v/>
      </c>
      <c r="CU135" s="57" t="str" cm="1">
        <f t="array" ref="CU135">_xlfn.IFS(SAM!CU135&gt;0,SAM!CU135*1000,SAM!CU135&lt;0,SAM!CU135*1000,SAM!CU135=0,"")</f>
        <v/>
      </c>
      <c r="CV135" s="57" t="str" cm="1">
        <f t="array" ref="CV135">_xlfn.IFS(SAM!CV135&gt;0,SAM!CV135*1000,SAM!CV135&lt;0,SAM!CV135*1000,SAM!CV135=0,"")</f>
        <v/>
      </c>
      <c r="CW135" s="57" t="str" cm="1">
        <f t="array" ref="CW135">_xlfn.IFS(SAM!CW135&gt;0,SAM!CW135*1000,SAM!CW135&lt;0,SAM!CW135*1000,SAM!CW135=0,"")</f>
        <v/>
      </c>
      <c r="CX135" s="57" t="str" cm="1">
        <f t="array" ref="CX135">_xlfn.IFS(SAM!CX135&gt;0,SAM!CX135*1000,SAM!CX135&lt;0,SAM!CX135*1000,SAM!CX135=0,"")</f>
        <v/>
      </c>
      <c r="CY135" s="57" t="str" cm="1">
        <f t="array" ref="CY135">_xlfn.IFS(SAM!CY135&gt;0,SAM!CY135*1000,SAM!CY135&lt;0,SAM!CY135*1000,SAM!CY135=0,"")</f>
        <v/>
      </c>
      <c r="CZ135" s="57" t="str" cm="1">
        <f t="array" ref="CZ135">_xlfn.IFS(SAM!CZ135&gt;0,SAM!CZ135*1000,SAM!CZ135&lt;0,SAM!CZ135*1000,SAM!CZ135=0,"")</f>
        <v/>
      </c>
      <c r="DA135" s="57" t="str" cm="1">
        <f t="array" ref="DA135">_xlfn.IFS(SAM!DA135&gt;0,SAM!DA135*1000,SAM!DA135&lt;0,SAM!DA135*1000,SAM!DA135=0,"")</f>
        <v/>
      </c>
      <c r="DB135" s="57" t="str" cm="1">
        <f t="array" ref="DB135">_xlfn.IFS(SAM!DB135&gt;0,SAM!DB135*1000,SAM!DB135&lt;0,SAM!DB135*1000,SAM!DB135=0,"")</f>
        <v/>
      </c>
      <c r="DC135" s="57" t="str" cm="1">
        <f t="array" ref="DC135">_xlfn.IFS(SAM!DC135&gt;0,SAM!DC135*1000,SAM!DC135&lt;0,SAM!DC135*1000,SAM!DC135=0,"")</f>
        <v/>
      </c>
      <c r="DD135" s="57" t="str" cm="1">
        <f t="array" ref="DD135">_xlfn.IFS(SAM!DD135&gt;0,SAM!DD135*1000,SAM!DD135&lt;0,SAM!DD135*1000,SAM!DD135=0,"")</f>
        <v/>
      </c>
      <c r="DE135" s="57" t="str" cm="1">
        <f t="array" ref="DE135">_xlfn.IFS(SAM!DE135&gt;0,SAM!DE135*1000,SAM!DE135&lt;0,SAM!DE135*1000,SAM!DE135=0,"")</f>
        <v/>
      </c>
      <c r="DF135" s="57" t="str" cm="1">
        <f t="array" ref="DF135">_xlfn.IFS(SAM!DF135&gt;0,SAM!DF135*1000,SAM!DF135&lt;0,SAM!DF135*1000,SAM!DF135=0,"")</f>
        <v/>
      </c>
      <c r="DG135" s="57" t="str" cm="1">
        <f t="array" ref="DG135">_xlfn.IFS(SAM!DG135&gt;0,SAM!DG135*1000,SAM!DG135&lt;0,SAM!DG135*1000,SAM!DG135=0,"")</f>
        <v/>
      </c>
      <c r="DH135" s="57" t="str" cm="1">
        <f t="array" ref="DH135">_xlfn.IFS(SAM!DH135&gt;0,SAM!DH135*1000,SAM!DH135&lt;0,SAM!DH135*1000,SAM!DH135=0,"")</f>
        <v/>
      </c>
      <c r="DI135" s="57" t="str" cm="1">
        <f t="array" ref="DI135">_xlfn.IFS(SAM!DI135&gt;0,SAM!DI135*1000,SAM!DI135&lt;0,SAM!DI135*1000,SAM!DI135=0,"")</f>
        <v/>
      </c>
      <c r="DJ135" s="57" t="str" cm="1">
        <f t="array" ref="DJ135">_xlfn.IFS(SAM!DJ135&gt;0,SAM!DJ135*1000,SAM!DJ135&lt;0,SAM!DJ135*1000,SAM!DJ135=0,"")</f>
        <v/>
      </c>
      <c r="DK135" s="57" t="str" cm="1">
        <f t="array" ref="DK135">_xlfn.IFS(SAM!DK135&gt;0,SAM!DK135*1000,SAM!DK135&lt;0,SAM!DK135*1000,SAM!DK135=0,"")</f>
        <v/>
      </c>
      <c r="DL135" s="57" t="str" cm="1">
        <f t="array" ref="DL135">_xlfn.IFS(SAM!DL135&gt;0,SAM!DL135*1000,SAM!DL135&lt;0,SAM!DL135*1000,SAM!DL135=0,"")</f>
        <v/>
      </c>
      <c r="DM135" s="57" t="str" cm="1">
        <f t="array" ref="DM135">_xlfn.IFS(SAM!DM135&gt;0,SAM!DM135*1000,SAM!DM135&lt;0,SAM!DM135*1000,SAM!DM135=0,"")</f>
        <v/>
      </c>
      <c r="DN135" s="57" t="str" cm="1">
        <f t="array" ref="DN135">_xlfn.IFS(SAM!DN135&gt;0,SAM!DN135*1000,SAM!DN135&lt;0,SAM!DN135*1000,SAM!DN135=0,"")</f>
        <v/>
      </c>
      <c r="DO135" s="57" t="str" cm="1">
        <f t="array" ref="DO135">_xlfn.IFS(SAM!DO135&gt;0,SAM!DO135*1000,SAM!DO135&lt;0,SAM!DO135*1000,SAM!DO135=0,"")</f>
        <v/>
      </c>
      <c r="DP135" s="57" t="str" cm="1">
        <f t="array" ref="DP135">_xlfn.IFS(SAM!DP135&gt;0,SAM!DP135*1000,SAM!DP135&lt;0,SAM!DP135*1000,SAM!DP135=0,"")</f>
        <v/>
      </c>
      <c r="DQ135" s="57" t="str" cm="1">
        <f t="array" ref="DQ135">_xlfn.IFS(SAM!DQ135&gt;0,SAM!DQ135*1000,SAM!DQ135&lt;0,SAM!DQ135*1000,SAM!DQ135=0,"")</f>
        <v/>
      </c>
      <c r="DR135" s="57" t="str" cm="1">
        <f t="array" ref="DR135">_xlfn.IFS(SAM!DR135&gt;0,SAM!DR135*1000,SAM!DR135&lt;0,SAM!DR135*1000,SAM!DR135=0,"")</f>
        <v/>
      </c>
      <c r="DS135" s="57" t="str" cm="1">
        <f t="array" ref="DS135">_xlfn.IFS(SAM!DS135&gt;0,SAM!DS135*1000,SAM!DS135&lt;0,SAM!DS135*1000,SAM!DS135=0,"")</f>
        <v/>
      </c>
      <c r="DT135" s="57" t="str" cm="1">
        <f t="array" ref="DT135">_xlfn.IFS(SAM!DT135&gt;0,SAM!DT135*1000,SAM!DT135&lt;0,SAM!DT135*1000,SAM!DT135=0,"")</f>
        <v/>
      </c>
      <c r="DU135" s="57" t="str" cm="1">
        <f t="array" ref="DU135">_xlfn.IFS(SAM!DU135&gt;0,SAM!DU135*1000,SAM!DU135&lt;0,SAM!DU135*1000,SAM!DU135=0,"")</f>
        <v/>
      </c>
      <c r="DV135" s="57" t="str" cm="1">
        <f t="array" ref="DV135">_xlfn.IFS(SAM!DV135&gt;0,SAM!DV135*1000,SAM!DV135&lt;0,SAM!DV135*1000,SAM!DV135=0,"")</f>
        <v/>
      </c>
      <c r="DW135" s="57" t="str" cm="1">
        <f t="array" ref="DW135">_xlfn.IFS(SAM!DW135&gt;0,SAM!DW135*1000,SAM!DW135&lt;0,SAM!DW135*1000,SAM!DW135=0,"")</f>
        <v/>
      </c>
      <c r="DX135" s="57" t="str" cm="1">
        <f t="array" ref="DX135">_xlfn.IFS(SAM!DX135&gt;0,SAM!DX135*1000,SAM!DX135&lt;0,SAM!DX135*1000,SAM!DX135=0,"")</f>
        <v/>
      </c>
      <c r="DY135" s="57" t="str" cm="1">
        <f t="array" ref="DY135">_xlfn.IFS(SAM!DY135&gt;0,SAM!DY135*1000,SAM!DY135&lt;0,SAM!DY135*1000,SAM!DY135=0,"")</f>
        <v/>
      </c>
      <c r="DZ135" s="57" t="str" cm="1">
        <f t="array" ref="DZ135">_xlfn.IFS(SAM!DZ135&gt;0,SAM!DZ135*1000,SAM!DZ135&lt;0,SAM!DZ135*1000,SAM!DZ135=0,"")</f>
        <v/>
      </c>
      <c r="EA135" s="57" t="str" cm="1">
        <f t="array" ref="EA135">_xlfn.IFS(SAM!EA135&gt;0,SAM!EA135*1000,SAM!EA135&lt;0,SAM!EA135*1000,SAM!EA135=0,"")</f>
        <v/>
      </c>
      <c r="EB135" s="57" t="str" cm="1">
        <f t="array" ref="EB135">_xlfn.IFS(SAM!EB135&gt;0,SAM!EB135*1000,SAM!EB135&lt;0,SAM!EB135*1000,SAM!EB135=0,"")</f>
        <v/>
      </c>
      <c r="EC135" s="57" t="str" cm="1">
        <f t="array" ref="EC135">_xlfn.IFS(SAM!EC135&gt;0,SAM!EC135*1000,SAM!EC135&lt;0,SAM!EC135*1000,SAM!EC135=0,"")</f>
        <v/>
      </c>
      <c r="ED135" s="57" t="str" cm="1">
        <f t="array" ref="ED135">_xlfn.IFS(SAM!ED135&gt;0,SAM!ED135*1000,SAM!ED135&lt;0,SAM!ED135*1000,SAM!ED135=0,"")</f>
        <v/>
      </c>
      <c r="EE135" s="57" t="str" cm="1">
        <f t="array" ref="EE135">_xlfn.IFS(SAM!EE135&gt;0,SAM!EE135*1000,SAM!EE135&lt;0,SAM!EE135*1000,SAM!EE135=0,"")</f>
        <v/>
      </c>
      <c r="EF135" s="57" t="str" cm="1">
        <f t="array" ref="EF135">_xlfn.IFS(SAM!EF135&gt;0,SAM!EF135*1000,SAM!EF135&lt;0,SAM!EF135*1000,SAM!EF135=0,"")</f>
        <v/>
      </c>
      <c r="EG135" s="57" t="str" cm="1">
        <f t="array" ref="EG135">_xlfn.IFS(SAM!EG135&gt;0,SAM!EG135*1000,SAM!EG135&lt;0,SAM!EG135*1000,SAM!EG135=0,"")</f>
        <v/>
      </c>
      <c r="EH135" s="57" t="str" cm="1">
        <f t="array" ref="EH135">_xlfn.IFS(SAM!EH135&gt;0,SAM!EH135*1000,SAM!EH135&lt;0,SAM!EH135*1000,SAM!EH135=0,"")</f>
        <v/>
      </c>
      <c r="EI135" s="57" t="str" cm="1">
        <f t="array" ref="EI135">_xlfn.IFS(SAM!EI135&gt;0,SAM!EI135*1000,SAM!EI135&lt;0,SAM!EI135*1000,SAM!EI135=0,"")</f>
        <v/>
      </c>
      <c r="EJ135" s="57" t="str" cm="1">
        <f t="array" ref="EJ135">_xlfn.IFS(SAM!EJ135&gt;0,SAM!EJ135*1000,SAM!EJ135&lt;0,SAM!EJ135*1000,SAM!EJ135=0,"")</f>
        <v/>
      </c>
      <c r="EK135" s="57" t="str" cm="1">
        <f t="array" ref="EK135">_xlfn.IFS(SAM!EK135&gt;0,SAM!EK135*1000,SAM!EK135&lt;0,SAM!EK135*1000,SAM!EK135=0,"")</f>
        <v/>
      </c>
      <c r="EL135" s="57" t="str" cm="1">
        <f t="array" ref="EL135">_xlfn.IFS(SAM!EL135&gt;0,SAM!EL135*1000,SAM!EL135&lt;0,SAM!EL135*1000,SAM!EL135=0,"")</f>
        <v/>
      </c>
      <c r="EM135" s="57" t="str" cm="1">
        <f t="array" ref="EM135">_xlfn.IFS(SAM!EM135&gt;0,SAM!EM135*1000,SAM!EM135&lt;0,SAM!EM135*1000,SAM!EM135=0,"")</f>
        <v/>
      </c>
      <c r="EN135" s="57" t="str" cm="1">
        <f t="array" ref="EN135">_xlfn.IFS(SAM!EN135&gt;0,SAM!EN135*1000,SAM!EN135&lt;0,SAM!EN135*1000,SAM!EN135=0,"")</f>
        <v/>
      </c>
      <c r="EO135" s="57" t="str" cm="1">
        <f t="array" ref="EO135">_xlfn.IFS(SAM!EO135&gt;0,SAM!EO135*1000,SAM!EO135&lt;0,SAM!EO135*1000,SAM!EO135=0,"")</f>
        <v/>
      </c>
      <c r="EP135" s="57" t="str" cm="1">
        <f t="array" ref="EP135">_xlfn.IFS(SAM!EP135&gt;0,SAM!EP135*1000,SAM!EP135&lt;0,SAM!EP135*1000,SAM!EP135=0,"")</f>
        <v/>
      </c>
      <c r="EQ135" s="57" t="str" cm="1">
        <f t="array" ref="EQ135">_xlfn.IFS(SAM!EQ135&gt;0,SAM!EQ135*1000,SAM!EQ135&lt;0,SAM!EQ135*1000,SAM!EQ135=0,"")</f>
        <v/>
      </c>
      <c r="ER135" s="57" t="str" cm="1">
        <f t="array" ref="ER135">_xlfn.IFS(SAM!ER135&gt;0,SAM!ER135*1000,SAM!ER135&lt;0,SAM!ER135*1000,SAM!ER135=0,"")</f>
        <v/>
      </c>
      <c r="ES135" s="57" t="str" cm="1">
        <f t="array" ref="ES135">_xlfn.IFS(SAM!ES135&gt;0,SAM!ES135*1000,SAM!ES135&lt;0,SAM!ES135*1000,SAM!ES135=0,"")</f>
        <v/>
      </c>
      <c r="ET135" s="57" t="str" cm="1">
        <f t="array" ref="ET135">_xlfn.IFS(SAM!ET135&gt;0,SAM!ET135*1000,SAM!ET135&lt;0,SAM!ET135*1000,SAM!ET135=0,"")</f>
        <v/>
      </c>
      <c r="EU135" s="57" t="str" cm="1">
        <f t="array" ref="EU135">_xlfn.IFS(SAM!EU135&gt;0,SAM!EU135*1000,SAM!EU135&lt;0,SAM!EU135*1000,SAM!EU135=0,"")</f>
        <v/>
      </c>
      <c r="EV135" s="57" cm="1">
        <f t="array" ref="EV135">_xlfn.IFS(SAM!EV135&gt;0,SAM!EV135*1000,SAM!EV135&lt;0,SAM!EV135*1000,SAM!EV135=0,"")</f>
        <v>268517.35359029903</v>
      </c>
      <c r="EW135" s="57" t="str" cm="1">
        <f t="array" ref="EW135">_xlfn.IFS(SAM!EW135&gt;0,SAM!EW135*1000,SAM!EW135&lt;0,SAM!EW135*1000,SAM!EW135=0,"")</f>
        <v/>
      </c>
      <c r="EX135" s="57" cm="1">
        <f t="array" ref="EX135">_xlfn.IFS(SAM!EX135&gt;0,SAM!EX135*1000,SAM!EX135&lt;0,SAM!EX135*1000,SAM!EX135=0,"")</f>
        <v>0.68160794373506806</v>
      </c>
      <c r="EY135" s="57" t="str" cm="1">
        <f t="array" ref="EY135">_xlfn.IFS(SAM!EY135&gt;0,SAM!EY135*1000,SAM!EY135&lt;0,SAM!EY135*1000,SAM!EY135=0,"")</f>
        <v/>
      </c>
      <c r="EZ135" s="57" t="str" cm="1">
        <f t="array" ref="EZ135">_xlfn.IFS(SAM!EZ135&gt;0,SAM!EZ135*1000,SAM!EZ135&lt;0,SAM!EZ135*1000,SAM!EZ135=0,"")</f>
        <v/>
      </c>
      <c r="FA135" s="57" t="str" cm="1">
        <f t="array" ref="FA135">_xlfn.IFS(SAM!FA135&gt;0,SAM!FA135*1000,SAM!FA135&lt;0,SAM!FA135*1000,SAM!FA135=0,"")</f>
        <v/>
      </c>
      <c r="FB135" s="57" t="str" cm="1">
        <f t="array" ref="FB135">_xlfn.IFS(SAM!FB135&gt;0,SAM!FB135*1000,SAM!FB135&lt;0,SAM!FB135*1000,SAM!FB135=0,"")</f>
        <v/>
      </c>
      <c r="FC135" s="57" t="str" cm="1">
        <f t="array" ref="FC135">_xlfn.IFS(SAM!FC135&gt;0,SAM!FC135*1000,SAM!FC135&lt;0,SAM!FC135*1000,SAM!FC135=0,"")</f>
        <v/>
      </c>
      <c r="FD135" s="57" t="str" cm="1">
        <f t="array" ref="FD135">_xlfn.IFS(SAM!FD135&gt;0,SAM!FD135*1000,SAM!FD135&lt;0,SAM!FD135*1000,SAM!FD135=0,"")</f>
        <v/>
      </c>
      <c r="FE135" s="57" t="str" cm="1">
        <f t="array" ref="FE135">_xlfn.IFS(SAM!FE135&gt;0,SAM!FE135*1000,SAM!FE135&lt;0,SAM!FE135*1000,SAM!FE135=0,"")</f>
        <v/>
      </c>
      <c r="FF135" s="57" t="str" cm="1">
        <f t="array" ref="FF135">_xlfn.IFS(SAM!FF135&gt;0,SAM!FF135*1000,SAM!FF135&lt;0,SAM!FF135*1000,SAM!FF135=0,"")</f>
        <v/>
      </c>
      <c r="FG135" s="57" t="str" cm="1">
        <f t="array" ref="FG135">_xlfn.IFS(SAM!FG135&gt;0,SAM!FG135*1000,SAM!FG135&lt;0,SAM!FG135*1000,SAM!FG135=0,"")</f>
        <v/>
      </c>
      <c r="FH135" s="57" t="str" cm="1">
        <f t="array" ref="FH135">_xlfn.IFS(SAM!FH135&gt;0,SAM!FH135*1000,SAM!FH135&lt;0,SAM!FH135*1000,SAM!FH135=0,"")</f>
        <v/>
      </c>
      <c r="FI135" s="57" t="str" cm="1">
        <f t="array" ref="FI135">_xlfn.IFS(SAM!FI135&gt;0,SAM!FI135*1000,SAM!FI135&lt;0,SAM!FI135*1000,SAM!FI135=0,"")</f>
        <v/>
      </c>
      <c r="FJ135" s="57" t="str" cm="1">
        <f t="array" ref="FJ135">_xlfn.IFS(SAM!FJ135&gt;0,SAM!FJ135*1000,SAM!FJ135&lt;0,SAM!FJ135*1000,SAM!FJ135=0,"")</f>
        <v/>
      </c>
      <c r="FK135" s="57" t="str" cm="1">
        <f t="array" ref="FK135">_xlfn.IFS(SAM!FK135&gt;0,SAM!FK135*1000,SAM!FK135&lt;0,SAM!FK135*1000,SAM!FK135=0,"")</f>
        <v/>
      </c>
      <c r="FL135" s="57" cm="1">
        <f t="array" ref="FL135">_xlfn.IFS(SAM!FL135&gt;0,SAM!FL135*1000,SAM!FL135&lt;0,SAM!FL135*1000,SAM!FL135=0,"")</f>
        <v>16422.957320175399</v>
      </c>
      <c r="FM135" s="57" cm="1">
        <f t="array" ref="FM135">_xlfn.IFS(SAM!FM135&gt;0,SAM!FM135*1000,SAM!FM135&lt;0,SAM!FM135*1000,SAM!FM135=0,"")</f>
        <v>3145.9887819383998</v>
      </c>
      <c r="FN135" s="57" t="str" cm="1">
        <f t="array" ref="FN135">_xlfn.IFS(SAM!FN135&gt;0,SAM!FN135*1000,SAM!FN135&lt;0,SAM!FN135*1000,SAM!FN135=0,"")</f>
        <v/>
      </c>
      <c r="FO135" s="57" cm="1">
        <f t="array" ref="FO135">_xlfn.IFS(SAM!FO135&gt;0,SAM!FO135*1000,SAM!FO135&lt;0,SAM!FO135*1000,SAM!FO135=0,"")</f>
        <v>372.52182868975495</v>
      </c>
      <c r="FP135" s="57" cm="1">
        <f t="array" ref="FP135">_xlfn.IFS(SAM!FP135&gt;0,SAM!FP135*1000,SAM!FP135&lt;0,SAM!FP135*1000,SAM!FP135=0,"")</f>
        <v>42242.221023308404</v>
      </c>
      <c r="FR135">
        <f t="shared" si="5"/>
        <v>618546.05815101694</v>
      </c>
      <c r="FS135" s="85">
        <v>0</v>
      </c>
      <c r="FT135" s="57">
        <f t="shared" si="3"/>
        <v>8.8584432004073232E-3</v>
      </c>
      <c r="FU135" s="57">
        <f t="shared" si="4"/>
        <v>9.649443550671712E-3</v>
      </c>
    </row>
    <row r="136" spans="1:177" x14ac:dyDescent="0.3">
      <c r="A136" t="s">
        <v>690</v>
      </c>
      <c r="B136" s="57" cm="1">
        <f t="array" ref="B136">_xlfn.IFS(SAM!B136&gt;0,SAM!B136*1000,SAM!B136&lt;0,SAM!B136*1000,SAM!B136=0,"")</f>
        <v>1.03820214619271</v>
      </c>
      <c r="C136" s="57" cm="1">
        <f t="array" ref="C136">_xlfn.IFS(SAM!C136&gt;0,SAM!C136*1000,SAM!C136&lt;0,SAM!C136*1000,SAM!C136=0,"")</f>
        <v>2.1724049177538998</v>
      </c>
      <c r="D136" s="57" cm="1">
        <f t="array" ref="D136">_xlfn.IFS(SAM!D136&gt;0,SAM!D136*1000,SAM!D136&lt;0,SAM!D136*1000,SAM!D136=0,"")</f>
        <v>27.9135997863326</v>
      </c>
      <c r="E136" s="57" cm="1">
        <f t="array" ref="E136">_xlfn.IFS(SAM!E136&gt;0,SAM!E136*1000,SAM!E136&lt;0,SAM!E136*1000,SAM!E136=0,"")</f>
        <v>155.059158744928</v>
      </c>
      <c r="F136" s="57" cm="1">
        <f t="array" ref="F136">_xlfn.IFS(SAM!F136&gt;0,SAM!F136*1000,SAM!F136&lt;0,SAM!F136*1000,SAM!F136=0,"")</f>
        <v>12.2021028156712</v>
      </c>
      <c r="G136" s="57" cm="1">
        <f t="array" ref="G136">_xlfn.IFS(SAM!G136&gt;0,SAM!G136*1000,SAM!G136&lt;0,SAM!G136*1000,SAM!G136=0,"")</f>
        <v>0.66187719058050098</v>
      </c>
      <c r="H136" s="57" cm="1">
        <f t="array" ref="H136">_xlfn.IFS(SAM!H136&gt;0,SAM!H136*1000,SAM!H136&lt;0,SAM!H136*1000,SAM!H136=0,"")</f>
        <v>554.948161076823</v>
      </c>
      <c r="I136" s="57" cm="1">
        <f t="array" ref="I136">_xlfn.IFS(SAM!I136&gt;0,SAM!I136*1000,SAM!I136&lt;0,SAM!I136*1000,SAM!I136=0,"")</f>
        <v>9.0290359009675802E-2</v>
      </c>
      <c r="J136" s="57" cm="1">
        <f t="array" ref="J136">_xlfn.IFS(SAM!J136&gt;0,SAM!J136*1000,SAM!J136&lt;0,SAM!J136*1000,SAM!J136=0,"")</f>
        <v>41.156546678993195</v>
      </c>
      <c r="K136" s="57" cm="1">
        <f t="array" ref="K136">_xlfn.IFS(SAM!K136&gt;0,SAM!K136*1000,SAM!K136&lt;0,SAM!K136*1000,SAM!K136=0,"")</f>
        <v>141.01100541503101</v>
      </c>
      <c r="L136" s="57" cm="1">
        <f t="array" ref="L136">_xlfn.IFS(SAM!L136&gt;0,SAM!L136*1000,SAM!L136&lt;0,SAM!L136*1000,SAM!L136=0,"")</f>
        <v>3.4553817038686598</v>
      </c>
      <c r="M136" s="57" cm="1">
        <f t="array" ref="M136">_xlfn.IFS(SAM!M136&gt;0,SAM!M136*1000,SAM!M136&lt;0,SAM!M136*1000,SAM!M136=0,"")</f>
        <v>9.6678281920350301E-2</v>
      </c>
      <c r="N136" s="57" cm="1">
        <f t="array" ref="N136">_xlfn.IFS(SAM!N136&gt;0,SAM!N136*1000,SAM!N136&lt;0,SAM!N136*1000,SAM!N136=0,"")</f>
        <v>368.89857091470799</v>
      </c>
      <c r="O136" s="57" cm="1">
        <f t="array" ref="O136">_xlfn.IFS(SAM!O136&gt;0,SAM!O136*1000,SAM!O136&lt;0,SAM!O136*1000,SAM!O136=0,"")</f>
        <v>8.7662158792684703</v>
      </c>
      <c r="P136" s="57" cm="1">
        <f t="array" ref="P136">_xlfn.IFS(SAM!P136&gt;0,SAM!P136*1000,SAM!P136&lt;0,SAM!P136*1000,SAM!P136=0,"")</f>
        <v>1.0457482602411898</v>
      </c>
      <c r="Q136" s="57" cm="1">
        <f t="array" ref="Q136">_xlfn.IFS(SAM!Q136&gt;0,SAM!Q136*1000,SAM!Q136&lt;0,SAM!Q136*1000,SAM!Q136=0,"")</f>
        <v>0.37029555061313696</v>
      </c>
      <c r="R136" s="57" cm="1">
        <f t="array" ref="R136">_xlfn.IFS(SAM!R136&gt;0,SAM!R136*1000,SAM!R136&lt;0,SAM!R136*1000,SAM!R136=0,"")</f>
        <v>9.8965617959870009</v>
      </c>
      <c r="S136" s="57" cm="1">
        <f t="array" ref="S136">_xlfn.IFS(SAM!S136&gt;0,SAM!S136*1000,SAM!S136&lt;0,SAM!S136*1000,SAM!S136=0,"")</f>
        <v>90.74438190417041</v>
      </c>
      <c r="T136" s="57" cm="1">
        <f t="array" ref="T136">_xlfn.IFS(SAM!T136&gt;0,SAM!T136*1000,SAM!T136&lt;0,SAM!T136*1000,SAM!T136=0,"")</f>
        <v>638.29193708801699</v>
      </c>
      <c r="U136" s="57" cm="1">
        <f t="array" ref="U136">_xlfn.IFS(SAM!U136&gt;0,SAM!U136*1000,SAM!U136&lt;0,SAM!U136*1000,SAM!U136=0,"")</f>
        <v>150.692922304028</v>
      </c>
      <c r="V136" s="57" cm="1">
        <f t="array" ref="V136">_xlfn.IFS(SAM!V136&gt;0,SAM!V136*1000,SAM!V136&lt;0,SAM!V136*1000,SAM!V136=0,"")</f>
        <v>156.90554358487398</v>
      </c>
      <c r="W136" s="57" cm="1">
        <f t="array" ref="W136">_xlfn.IFS(SAM!W136&gt;0,SAM!W136*1000,SAM!W136&lt;0,SAM!W136*1000,SAM!W136=0,"")</f>
        <v>78.032698813008011</v>
      </c>
      <c r="X136" s="57" cm="1">
        <f t="array" ref="X136">_xlfn.IFS(SAM!X136&gt;0,SAM!X136*1000,SAM!X136&lt;0,SAM!X136*1000,SAM!X136=0,"")</f>
        <v>7.3832943361679693</v>
      </c>
      <c r="Y136" s="57" cm="1">
        <f t="array" ref="Y136">_xlfn.IFS(SAM!Y136&gt;0,SAM!Y136*1000,SAM!Y136&lt;0,SAM!Y136*1000,SAM!Y136=0,"")</f>
        <v>7.8704946568326495</v>
      </c>
      <c r="Z136" s="57" cm="1">
        <f t="array" ref="Z136">_xlfn.IFS(SAM!Z136&gt;0,SAM!Z136*1000,SAM!Z136&lt;0,SAM!Z136*1000,SAM!Z136=0,"")</f>
        <v>633.51014858727092</v>
      </c>
      <c r="AA136" s="57" cm="1">
        <f t="array" ref="AA136">_xlfn.IFS(SAM!AA136&gt;0,SAM!AA136*1000,SAM!AA136&lt;0,SAM!AA136*1000,SAM!AA136=0,"")</f>
        <v>69.129550001729697</v>
      </c>
      <c r="AB136" s="57" cm="1">
        <f t="array" ref="AB136">_xlfn.IFS(SAM!AB136&gt;0,SAM!AB136*1000,SAM!AB136&lt;0,SAM!AB136*1000,SAM!AB136=0,"")</f>
        <v>18.7660933627193</v>
      </c>
      <c r="AC136" s="57" cm="1">
        <f t="array" ref="AC136">_xlfn.IFS(SAM!AC136&gt;0,SAM!AC136*1000,SAM!AC136&lt;0,SAM!AC136*1000,SAM!AC136=0,"")</f>
        <v>37.642998858822502</v>
      </c>
      <c r="AD136" s="57" cm="1">
        <f t="array" ref="AD136">_xlfn.IFS(SAM!AD136&gt;0,SAM!AD136*1000,SAM!AD136&lt;0,SAM!AD136*1000,SAM!AD136=0,"")</f>
        <v>4.2807852371209196E-2</v>
      </c>
      <c r="AE136" s="57" cm="1">
        <f t="array" ref="AE136">_xlfn.IFS(SAM!AE136&gt;0,SAM!AE136*1000,SAM!AE136&lt;0,SAM!AE136*1000,SAM!AE136=0,"")</f>
        <v>334.351794660569</v>
      </c>
      <c r="AF136" s="57" cm="1">
        <f t="array" ref="AF136">_xlfn.IFS(SAM!AF136&gt;0,SAM!AF136*1000,SAM!AF136&lt;0,SAM!AF136*1000,SAM!AF136=0,"")</f>
        <v>308.92842515738698</v>
      </c>
      <c r="AG136" s="57" cm="1">
        <f t="array" ref="AG136">_xlfn.IFS(SAM!AG136&gt;0,SAM!AG136*1000,SAM!AG136&lt;0,SAM!AG136*1000,SAM!AG136=0,"")</f>
        <v>319.99620778255701</v>
      </c>
      <c r="AH136" s="57" cm="1">
        <f t="array" ref="AH136">_xlfn.IFS(SAM!AH136&gt;0,SAM!AH136*1000,SAM!AH136&lt;0,SAM!AH136*1000,SAM!AH136=0,"")</f>
        <v>4067.0338702873405</v>
      </c>
      <c r="AI136" s="57" cm="1">
        <f t="array" ref="AI136">_xlfn.IFS(SAM!AI136&gt;0,SAM!AI136*1000,SAM!AI136&lt;0,SAM!AI136*1000,SAM!AI136=0,"")</f>
        <v>48.232103064476497</v>
      </c>
      <c r="AJ136" s="57" cm="1">
        <f t="array" ref="AJ136">_xlfn.IFS(SAM!AJ136&gt;0,SAM!AJ136*1000,SAM!AJ136&lt;0,SAM!AJ136*1000,SAM!AJ136=0,"")</f>
        <v>4409.3801035913693</v>
      </c>
      <c r="AK136" s="57" cm="1">
        <f t="array" ref="AK136">_xlfn.IFS(SAM!AK136&gt;0,SAM!AK136*1000,SAM!AK136&lt;0,SAM!AK136*1000,SAM!AK136=0,"")</f>
        <v>0.162228835789825</v>
      </c>
      <c r="AL136" s="57" cm="1">
        <f t="array" ref="AL136">_xlfn.IFS(SAM!AL136&gt;0,SAM!AL136*1000,SAM!AL136&lt;0,SAM!AL136*1000,SAM!AL136=0,"")</f>
        <v>80.726660524596497</v>
      </c>
      <c r="AM136" s="57" cm="1">
        <f t="array" ref="AM136">_xlfn.IFS(SAM!AM136&gt;0,SAM!AM136*1000,SAM!AM136&lt;0,SAM!AM136*1000,SAM!AM136=0,"")</f>
        <v>1757.95024691151</v>
      </c>
      <c r="AN136" s="57" cm="1">
        <f t="array" ref="AN136">_xlfn.IFS(SAM!AN136&gt;0,SAM!AN136*1000,SAM!AN136&lt;0,SAM!AN136*1000,SAM!AN136=0,"")</f>
        <v>6.9141361213093395</v>
      </c>
      <c r="AO136" s="57" cm="1">
        <f t="array" ref="AO136">_xlfn.IFS(SAM!AO136&gt;0,SAM!AO136*1000,SAM!AO136&lt;0,SAM!AO136*1000,SAM!AO136=0,"")</f>
        <v>2.6311971347019703</v>
      </c>
      <c r="AP136" s="57" cm="1">
        <f t="array" ref="AP136">_xlfn.IFS(SAM!AP136&gt;0,SAM!AP136*1000,SAM!AP136&lt;0,SAM!AP136*1000,SAM!AP136=0,"")</f>
        <v>1.7022603968113799</v>
      </c>
      <c r="AQ136" s="57" cm="1">
        <f t="array" ref="AQ136">_xlfn.IFS(SAM!AQ136&gt;0,SAM!AQ136*1000,SAM!AQ136&lt;0,SAM!AQ136*1000,SAM!AQ136=0,"")</f>
        <v>23.404217157332397</v>
      </c>
      <c r="AR136" s="57" cm="1">
        <f t="array" ref="AR136">_xlfn.IFS(SAM!AR136&gt;0,SAM!AR136*1000,SAM!AR136&lt;0,SAM!AR136*1000,SAM!AR136=0,"")</f>
        <v>3.4918627710529497</v>
      </c>
      <c r="AS136" s="57" cm="1">
        <f t="array" ref="AS136">_xlfn.IFS(SAM!AS136&gt;0,SAM!AS136*1000,SAM!AS136&lt;0,SAM!AS136*1000,SAM!AS136=0,"")</f>
        <v>1.94129052238186</v>
      </c>
      <c r="AT136" s="57" cm="1">
        <f t="array" ref="AT136">_xlfn.IFS(SAM!AT136&gt;0,SAM!AT136*1000,SAM!AT136&lt;0,SAM!AT136*1000,SAM!AT136=0,"")</f>
        <v>1.5428019452133299</v>
      </c>
      <c r="AU136" s="57" cm="1">
        <f t="array" ref="AU136">_xlfn.IFS(SAM!AU136&gt;0,SAM!AU136*1000,SAM!AU136&lt;0,SAM!AU136*1000,SAM!AU136=0,"")</f>
        <v>21.2762566136416</v>
      </c>
      <c r="AV136" s="57" cm="1">
        <f t="array" ref="AV136">_xlfn.IFS(SAM!AV136&gt;0,SAM!AV136*1000,SAM!AV136&lt;0,SAM!AV136*1000,SAM!AV136=0,"")</f>
        <v>2.6959933161187299</v>
      </c>
      <c r="AW136" s="57" cm="1">
        <f t="array" ref="AW136">_xlfn.IFS(SAM!AW136&gt;0,SAM!AW136*1000,SAM!AW136&lt;0,SAM!AW136*1000,SAM!AW136=0,"")</f>
        <v>0.39931762106119201</v>
      </c>
      <c r="AX136" s="57" cm="1">
        <f t="array" ref="AX136">_xlfn.IFS(SAM!AX136&gt;0,SAM!AX136*1000,SAM!AX136&lt;0,SAM!AX136*1000,SAM!AX136=0,"")</f>
        <v>6.36579760291567</v>
      </c>
      <c r="AY136" s="57" cm="1">
        <f t="array" ref="AY136">_xlfn.IFS(SAM!AY136&gt;0,SAM!AY136*1000,SAM!AY136&lt;0,SAM!AY136*1000,SAM!AY136=0,"")</f>
        <v>344.136360842714</v>
      </c>
      <c r="AZ136" s="57" cm="1">
        <f t="array" ref="AZ136">_xlfn.IFS(SAM!AZ136&gt;0,SAM!AZ136*1000,SAM!AZ136&lt;0,SAM!AZ136*1000,SAM!AZ136=0,"")</f>
        <v>3783.2424057466501</v>
      </c>
      <c r="BA136" s="57" cm="1">
        <f t="array" ref="BA136">_xlfn.IFS(SAM!BA136&gt;0,SAM!BA136*1000,SAM!BA136&lt;0,SAM!BA136*1000,SAM!BA136=0,"")</f>
        <v>44119.112774052002</v>
      </c>
      <c r="BB136" s="57" cm="1">
        <f t="array" ref="BB136">_xlfn.IFS(SAM!BB136&gt;0,SAM!BB136*1000,SAM!BB136&lt;0,SAM!BB136*1000,SAM!BB136=0,"")</f>
        <v>8732.9042527955899</v>
      </c>
      <c r="BC136" s="57" cm="1">
        <f t="array" ref="BC136">_xlfn.IFS(SAM!BC136&gt;0,SAM!BC136*1000,SAM!BC136&lt;0,SAM!BC136*1000,SAM!BC136=0,"")</f>
        <v>1.8745538271614901</v>
      </c>
      <c r="BD136" s="57" cm="1">
        <f t="array" ref="BD136">_xlfn.IFS(SAM!BD136&gt;0,SAM!BD136*1000,SAM!BD136&lt;0,SAM!BD136*1000,SAM!BD136=0,"")</f>
        <v>0.117745397072547</v>
      </c>
      <c r="BE136" s="57" cm="1">
        <f t="array" ref="BE136">_xlfn.IFS(SAM!BE136&gt;0,SAM!BE136*1000,SAM!BE136&lt;0,SAM!BE136*1000,SAM!BE136=0,"")</f>
        <v>0.16475631605302099</v>
      </c>
      <c r="BF136" s="57" cm="1">
        <f t="array" ref="BF136">_xlfn.IFS(SAM!BF136&gt;0,SAM!BF136*1000,SAM!BF136&lt;0,SAM!BF136*1000,SAM!BF136=0,"")</f>
        <v>822.70083787120791</v>
      </c>
      <c r="BG136" s="57" cm="1">
        <f t="array" ref="BG136">_xlfn.IFS(SAM!BG136&gt;0,SAM!BG136*1000,SAM!BG136&lt;0,SAM!BG136*1000,SAM!BG136=0,"")</f>
        <v>6257.7445102676693</v>
      </c>
      <c r="BH136" s="57" cm="1">
        <f t="array" ref="BH136">_xlfn.IFS(SAM!BH136&gt;0,SAM!BH136*1000,SAM!BH136&lt;0,SAM!BH136*1000,SAM!BH136=0,"")</f>
        <v>172.126150686702</v>
      </c>
      <c r="BI136" s="57" cm="1">
        <f t="array" ref="BI136">_xlfn.IFS(SAM!BI136&gt;0,SAM!BI136*1000,SAM!BI136&lt;0,SAM!BI136*1000,SAM!BI136=0,"")</f>
        <v>12.8052875239265</v>
      </c>
      <c r="BJ136" s="57" cm="1">
        <f t="array" ref="BJ136">_xlfn.IFS(SAM!BJ136&gt;0,SAM!BJ136*1000,SAM!BJ136&lt;0,SAM!BJ136*1000,SAM!BJ136=0,"")</f>
        <v>23799.048794814102</v>
      </c>
      <c r="BK136" s="57" cm="1">
        <f t="array" ref="BK136">_xlfn.IFS(SAM!BK136&gt;0,SAM!BK136*1000,SAM!BK136&lt;0,SAM!BK136*1000,SAM!BK136=0,"")</f>
        <v>11454.791575299501</v>
      </c>
      <c r="BL136" s="57" cm="1">
        <f t="array" ref="BL136">_xlfn.IFS(SAM!BL136&gt;0,SAM!BL136*1000,SAM!BL136&lt;0,SAM!BL136*1000,SAM!BL136=0,"")</f>
        <v>409.95123175427801</v>
      </c>
      <c r="BM136" s="57" cm="1">
        <f t="array" ref="BM136">_xlfn.IFS(SAM!BM136&gt;0,SAM!BM136*1000,SAM!BM136&lt;0,SAM!BM136*1000,SAM!BM136=0,"")</f>
        <v>3333.03780519678</v>
      </c>
      <c r="BN136" s="57" cm="1">
        <f t="array" ref="BN136">_xlfn.IFS(SAM!BN136&gt;0,SAM!BN136*1000,SAM!BN136&lt;0,SAM!BN136*1000,SAM!BN136=0,"")</f>
        <v>105.74145185890301</v>
      </c>
      <c r="BO136" s="57" cm="1">
        <f t="array" ref="BO136">_xlfn.IFS(SAM!BO136&gt;0,SAM!BO136*1000,SAM!BO136&lt;0,SAM!BO136*1000,SAM!BO136=0,"")</f>
        <v>609.93272778413996</v>
      </c>
      <c r="BP136" s="57" cm="1">
        <f t="array" ref="BP136">_xlfn.IFS(SAM!BP136&gt;0,SAM!BP136*1000,SAM!BP136&lt;0,SAM!BP136*1000,SAM!BP136=0,"")</f>
        <v>16795.283205555501</v>
      </c>
      <c r="BQ136" s="57" t="str" cm="1">
        <f t="array" ref="BQ136">_xlfn.IFS(SAM!BQ136&gt;0,SAM!BQ136*1000,SAM!BQ136&lt;0,SAM!BQ136*1000,SAM!BQ136=0,"")</f>
        <v/>
      </c>
      <c r="BR136" s="57" t="str" cm="1">
        <f t="array" ref="BR136">_xlfn.IFS(SAM!BR136&gt;0,SAM!BR136*1000,SAM!BR136&lt;0,SAM!BR136*1000,SAM!BR136=0,"")</f>
        <v/>
      </c>
      <c r="BS136" s="57" t="str" cm="1">
        <f t="array" ref="BS136">_xlfn.IFS(SAM!BS136&gt;0,SAM!BS136*1000,SAM!BS136&lt;0,SAM!BS136*1000,SAM!BS136=0,"")</f>
        <v/>
      </c>
      <c r="BT136" s="57" t="str" cm="1">
        <f t="array" ref="BT136">_xlfn.IFS(SAM!BT136&gt;0,SAM!BT136*1000,SAM!BT136&lt;0,SAM!BT136*1000,SAM!BT136=0,"")</f>
        <v/>
      </c>
      <c r="BU136" s="57" t="str" cm="1">
        <f t="array" ref="BU136">_xlfn.IFS(SAM!BU136&gt;0,SAM!BU136*1000,SAM!BU136&lt;0,SAM!BU136*1000,SAM!BU136=0,"")</f>
        <v/>
      </c>
      <c r="BV136" s="57" t="str" cm="1">
        <f t="array" ref="BV136">_xlfn.IFS(SAM!BV136&gt;0,SAM!BV136*1000,SAM!BV136&lt;0,SAM!BV136*1000,SAM!BV136=0,"")</f>
        <v/>
      </c>
      <c r="BW136" s="57" t="str" cm="1">
        <f t="array" ref="BW136">_xlfn.IFS(SAM!BW136&gt;0,SAM!BW136*1000,SAM!BW136&lt;0,SAM!BW136*1000,SAM!BW136=0,"")</f>
        <v/>
      </c>
      <c r="BX136" s="57" t="str" cm="1">
        <f t="array" ref="BX136">_xlfn.IFS(SAM!BX136&gt;0,SAM!BX136*1000,SAM!BX136&lt;0,SAM!BX136*1000,SAM!BX136=0,"")</f>
        <v/>
      </c>
      <c r="BY136" s="57" t="str" cm="1">
        <f t="array" ref="BY136">_xlfn.IFS(SAM!BY136&gt;0,SAM!BY136*1000,SAM!BY136&lt;0,SAM!BY136*1000,SAM!BY136=0,"")</f>
        <v/>
      </c>
      <c r="BZ136" s="57" t="str" cm="1">
        <f t="array" ref="BZ136">_xlfn.IFS(SAM!BZ136&gt;0,SAM!BZ136*1000,SAM!BZ136&lt;0,SAM!BZ136*1000,SAM!BZ136=0,"")</f>
        <v/>
      </c>
      <c r="CA136" s="57" t="str" cm="1">
        <f t="array" ref="CA136">_xlfn.IFS(SAM!CA136&gt;0,SAM!CA136*1000,SAM!CA136&lt;0,SAM!CA136*1000,SAM!CA136=0,"")</f>
        <v/>
      </c>
      <c r="CB136" s="57" t="str" cm="1">
        <f t="array" ref="CB136">_xlfn.IFS(SAM!CB136&gt;0,SAM!CB136*1000,SAM!CB136&lt;0,SAM!CB136*1000,SAM!CB136=0,"")</f>
        <v/>
      </c>
      <c r="CC136" s="57" t="str" cm="1">
        <f t="array" ref="CC136">_xlfn.IFS(SAM!CC136&gt;0,SAM!CC136*1000,SAM!CC136&lt;0,SAM!CC136*1000,SAM!CC136=0,"")</f>
        <v/>
      </c>
      <c r="CD136" s="57" t="str" cm="1">
        <f t="array" ref="CD136">_xlfn.IFS(SAM!CD136&gt;0,SAM!CD136*1000,SAM!CD136&lt;0,SAM!CD136*1000,SAM!CD136=0,"")</f>
        <v/>
      </c>
      <c r="CE136" s="57" t="str" cm="1">
        <f t="array" ref="CE136">_xlfn.IFS(SAM!CE136&gt;0,SAM!CE136*1000,SAM!CE136&lt;0,SAM!CE136*1000,SAM!CE136=0,"")</f>
        <v/>
      </c>
      <c r="CF136" s="57" t="str" cm="1">
        <f t="array" ref="CF136">_xlfn.IFS(SAM!CF136&gt;0,SAM!CF136*1000,SAM!CF136&lt;0,SAM!CF136*1000,SAM!CF136=0,"")</f>
        <v/>
      </c>
      <c r="CG136" s="57" t="str" cm="1">
        <f t="array" ref="CG136">_xlfn.IFS(SAM!CG136&gt;0,SAM!CG136*1000,SAM!CG136&lt;0,SAM!CG136*1000,SAM!CG136=0,"")</f>
        <v/>
      </c>
      <c r="CH136" s="57" t="str" cm="1">
        <f t="array" ref="CH136">_xlfn.IFS(SAM!CH136&gt;0,SAM!CH136*1000,SAM!CH136&lt;0,SAM!CH136*1000,SAM!CH136=0,"")</f>
        <v/>
      </c>
      <c r="CI136" s="57" t="str" cm="1">
        <f t="array" ref="CI136">_xlfn.IFS(SAM!CI136&gt;0,SAM!CI136*1000,SAM!CI136&lt;0,SAM!CI136*1000,SAM!CI136=0,"")</f>
        <v/>
      </c>
      <c r="CJ136" s="57" t="str" cm="1">
        <f t="array" ref="CJ136">_xlfn.IFS(SAM!CJ136&gt;0,SAM!CJ136*1000,SAM!CJ136&lt;0,SAM!CJ136*1000,SAM!CJ136=0,"")</f>
        <v/>
      </c>
      <c r="CK136" s="57" t="str" cm="1">
        <f t="array" ref="CK136">_xlfn.IFS(SAM!CK136&gt;0,SAM!CK136*1000,SAM!CK136&lt;0,SAM!CK136*1000,SAM!CK136=0,"")</f>
        <v/>
      </c>
      <c r="CL136" s="57" t="str" cm="1">
        <f t="array" ref="CL136">_xlfn.IFS(SAM!CL136&gt;0,SAM!CL136*1000,SAM!CL136&lt;0,SAM!CL136*1000,SAM!CL136=0,"")</f>
        <v/>
      </c>
      <c r="CM136" s="57" t="str" cm="1">
        <f t="array" ref="CM136">_xlfn.IFS(SAM!CM136&gt;0,SAM!CM136*1000,SAM!CM136&lt;0,SAM!CM136*1000,SAM!CM136=0,"")</f>
        <v/>
      </c>
      <c r="CN136" s="57" t="str" cm="1">
        <f t="array" ref="CN136">_xlfn.IFS(SAM!CN136&gt;0,SAM!CN136*1000,SAM!CN136&lt;0,SAM!CN136*1000,SAM!CN136=0,"")</f>
        <v/>
      </c>
      <c r="CO136" s="57" t="str" cm="1">
        <f t="array" ref="CO136">_xlfn.IFS(SAM!CO136&gt;0,SAM!CO136*1000,SAM!CO136&lt;0,SAM!CO136*1000,SAM!CO136=0,"")</f>
        <v/>
      </c>
      <c r="CP136" s="57" t="str" cm="1">
        <f t="array" ref="CP136">_xlfn.IFS(SAM!CP136&gt;0,SAM!CP136*1000,SAM!CP136&lt;0,SAM!CP136*1000,SAM!CP136=0,"")</f>
        <v/>
      </c>
      <c r="CQ136" s="57" t="str" cm="1">
        <f t="array" ref="CQ136">_xlfn.IFS(SAM!CQ136&gt;0,SAM!CQ136*1000,SAM!CQ136&lt;0,SAM!CQ136*1000,SAM!CQ136=0,"")</f>
        <v/>
      </c>
      <c r="CR136" s="57" t="str" cm="1">
        <f t="array" ref="CR136">_xlfn.IFS(SAM!CR136&gt;0,SAM!CR136*1000,SAM!CR136&lt;0,SAM!CR136*1000,SAM!CR136=0,"")</f>
        <v/>
      </c>
      <c r="CS136" s="57" t="str" cm="1">
        <f t="array" ref="CS136">_xlfn.IFS(SAM!CS136&gt;0,SAM!CS136*1000,SAM!CS136&lt;0,SAM!CS136*1000,SAM!CS136=0,"")</f>
        <v/>
      </c>
      <c r="CT136" s="57" t="str" cm="1">
        <f t="array" ref="CT136">_xlfn.IFS(SAM!CT136&gt;0,SAM!CT136*1000,SAM!CT136&lt;0,SAM!CT136*1000,SAM!CT136=0,"")</f>
        <v/>
      </c>
      <c r="CU136" s="57" t="str" cm="1">
        <f t="array" ref="CU136">_xlfn.IFS(SAM!CU136&gt;0,SAM!CU136*1000,SAM!CU136&lt;0,SAM!CU136*1000,SAM!CU136=0,"")</f>
        <v/>
      </c>
      <c r="CV136" s="57" t="str" cm="1">
        <f t="array" ref="CV136">_xlfn.IFS(SAM!CV136&gt;0,SAM!CV136*1000,SAM!CV136&lt;0,SAM!CV136*1000,SAM!CV136=0,"")</f>
        <v/>
      </c>
      <c r="CW136" s="57" t="str" cm="1">
        <f t="array" ref="CW136">_xlfn.IFS(SAM!CW136&gt;0,SAM!CW136*1000,SAM!CW136&lt;0,SAM!CW136*1000,SAM!CW136=0,"")</f>
        <v/>
      </c>
      <c r="CX136" s="57" t="str" cm="1">
        <f t="array" ref="CX136">_xlfn.IFS(SAM!CX136&gt;0,SAM!CX136*1000,SAM!CX136&lt;0,SAM!CX136*1000,SAM!CX136=0,"")</f>
        <v/>
      </c>
      <c r="CY136" s="57" t="str" cm="1">
        <f t="array" ref="CY136">_xlfn.IFS(SAM!CY136&gt;0,SAM!CY136*1000,SAM!CY136&lt;0,SAM!CY136*1000,SAM!CY136=0,"")</f>
        <v/>
      </c>
      <c r="CZ136" s="57" t="str" cm="1">
        <f t="array" ref="CZ136">_xlfn.IFS(SAM!CZ136&gt;0,SAM!CZ136*1000,SAM!CZ136&lt;0,SAM!CZ136*1000,SAM!CZ136=0,"")</f>
        <v/>
      </c>
      <c r="DA136" s="57" t="str" cm="1">
        <f t="array" ref="DA136">_xlfn.IFS(SAM!DA136&gt;0,SAM!DA136*1000,SAM!DA136&lt;0,SAM!DA136*1000,SAM!DA136=0,"")</f>
        <v/>
      </c>
      <c r="DB136" s="57" t="str" cm="1">
        <f t="array" ref="DB136">_xlfn.IFS(SAM!DB136&gt;0,SAM!DB136*1000,SAM!DB136&lt;0,SAM!DB136*1000,SAM!DB136=0,"")</f>
        <v/>
      </c>
      <c r="DC136" s="57" t="str" cm="1">
        <f t="array" ref="DC136">_xlfn.IFS(SAM!DC136&gt;0,SAM!DC136*1000,SAM!DC136&lt;0,SAM!DC136*1000,SAM!DC136=0,"")</f>
        <v/>
      </c>
      <c r="DD136" s="57" t="str" cm="1">
        <f t="array" ref="DD136">_xlfn.IFS(SAM!DD136&gt;0,SAM!DD136*1000,SAM!DD136&lt;0,SAM!DD136*1000,SAM!DD136=0,"")</f>
        <v/>
      </c>
      <c r="DE136" s="57" t="str" cm="1">
        <f t="array" ref="DE136">_xlfn.IFS(SAM!DE136&gt;0,SAM!DE136*1000,SAM!DE136&lt;0,SAM!DE136*1000,SAM!DE136=0,"")</f>
        <v/>
      </c>
      <c r="DF136" s="57" t="str" cm="1">
        <f t="array" ref="DF136">_xlfn.IFS(SAM!DF136&gt;0,SAM!DF136*1000,SAM!DF136&lt;0,SAM!DF136*1000,SAM!DF136=0,"")</f>
        <v/>
      </c>
      <c r="DG136" s="57" t="str" cm="1">
        <f t="array" ref="DG136">_xlfn.IFS(SAM!DG136&gt;0,SAM!DG136*1000,SAM!DG136&lt;0,SAM!DG136*1000,SAM!DG136=0,"")</f>
        <v/>
      </c>
      <c r="DH136" s="57" t="str" cm="1">
        <f t="array" ref="DH136">_xlfn.IFS(SAM!DH136&gt;0,SAM!DH136*1000,SAM!DH136&lt;0,SAM!DH136*1000,SAM!DH136=0,"")</f>
        <v/>
      </c>
      <c r="DI136" s="57" t="str" cm="1">
        <f t="array" ref="DI136">_xlfn.IFS(SAM!DI136&gt;0,SAM!DI136*1000,SAM!DI136&lt;0,SAM!DI136*1000,SAM!DI136=0,"")</f>
        <v/>
      </c>
      <c r="DJ136" s="57" t="str" cm="1">
        <f t="array" ref="DJ136">_xlfn.IFS(SAM!DJ136&gt;0,SAM!DJ136*1000,SAM!DJ136&lt;0,SAM!DJ136*1000,SAM!DJ136=0,"")</f>
        <v/>
      </c>
      <c r="DK136" s="57" t="str" cm="1">
        <f t="array" ref="DK136">_xlfn.IFS(SAM!DK136&gt;0,SAM!DK136*1000,SAM!DK136&lt;0,SAM!DK136*1000,SAM!DK136=0,"")</f>
        <v/>
      </c>
      <c r="DL136" s="57" t="str" cm="1">
        <f t="array" ref="DL136">_xlfn.IFS(SAM!DL136&gt;0,SAM!DL136*1000,SAM!DL136&lt;0,SAM!DL136*1000,SAM!DL136=0,"")</f>
        <v/>
      </c>
      <c r="DM136" s="57" t="str" cm="1">
        <f t="array" ref="DM136">_xlfn.IFS(SAM!DM136&gt;0,SAM!DM136*1000,SAM!DM136&lt;0,SAM!DM136*1000,SAM!DM136=0,"")</f>
        <v/>
      </c>
      <c r="DN136" s="57" t="str" cm="1">
        <f t="array" ref="DN136">_xlfn.IFS(SAM!DN136&gt;0,SAM!DN136*1000,SAM!DN136&lt;0,SAM!DN136*1000,SAM!DN136=0,"")</f>
        <v/>
      </c>
      <c r="DO136" s="57" t="str" cm="1">
        <f t="array" ref="DO136">_xlfn.IFS(SAM!DO136&gt;0,SAM!DO136*1000,SAM!DO136&lt;0,SAM!DO136*1000,SAM!DO136=0,"")</f>
        <v/>
      </c>
      <c r="DP136" s="57" t="str" cm="1">
        <f t="array" ref="DP136">_xlfn.IFS(SAM!DP136&gt;0,SAM!DP136*1000,SAM!DP136&lt;0,SAM!DP136*1000,SAM!DP136=0,"")</f>
        <v/>
      </c>
      <c r="DQ136" s="57" t="str" cm="1">
        <f t="array" ref="DQ136">_xlfn.IFS(SAM!DQ136&gt;0,SAM!DQ136*1000,SAM!DQ136&lt;0,SAM!DQ136*1000,SAM!DQ136=0,"")</f>
        <v/>
      </c>
      <c r="DR136" s="57" t="str" cm="1">
        <f t="array" ref="DR136">_xlfn.IFS(SAM!DR136&gt;0,SAM!DR136*1000,SAM!DR136&lt;0,SAM!DR136*1000,SAM!DR136=0,"")</f>
        <v/>
      </c>
      <c r="DS136" s="57" t="str" cm="1">
        <f t="array" ref="DS136">_xlfn.IFS(SAM!DS136&gt;0,SAM!DS136*1000,SAM!DS136&lt;0,SAM!DS136*1000,SAM!DS136=0,"")</f>
        <v/>
      </c>
      <c r="DT136" s="57" t="str" cm="1">
        <f t="array" ref="DT136">_xlfn.IFS(SAM!DT136&gt;0,SAM!DT136*1000,SAM!DT136&lt;0,SAM!DT136*1000,SAM!DT136=0,"")</f>
        <v/>
      </c>
      <c r="DU136" s="57" t="str" cm="1">
        <f t="array" ref="DU136">_xlfn.IFS(SAM!DU136&gt;0,SAM!DU136*1000,SAM!DU136&lt;0,SAM!DU136*1000,SAM!DU136=0,"")</f>
        <v/>
      </c>
      <c r="DV136" s="57" t="str" cm="1">
        <f t="array" ref="DV136">_xlfn.IFS(SAM!DV136&gt;0,SAM!DV136*1000,SAM!DV136&lt;0,SAM!DV136*1000,SAM!DV136=0,"")</f>
        <v/>
      </c>
      <c r="DW136" s="57" t="str" cm="1">
        <f t="array" ref="DW136">_xlfn.IFS(SAM!DW136&gt;0,SAM!DW136*1000,SAM!DW136&lt;0,SAM!DW136*1000,SAM!DW136=0,"")</f>
        <v/>
      </c>
      <c r="DX136" s="57" t="str" cm="1">
        <f t="array" ref="DX136">_xlfn.IFS(SAM!DX136&gt;0,SAM!DX136*1000,SAM!DX136&lt;0,SAM!DX136*1000,SAM!DX136=0,"")</f>
        <v/>
      </c>
      <c r="DY136" s="57" t="str" cm="1">
        <f t="array" ref="DY136">_xlfn.IFS(SAM!DY136&gt;0,SAM!DY136*1000,SAM!DY136&lt;0,SAM!DY136*1000,SAM!DY136=0,"")</f>
        <v/>
      </c>
      <c r="DZ136" s="57" t="str" cm="1">
        <f t="array" ref="DZ136">_xlfn.IFS(SAM!DZ136&gt;0,SAM!DZ136*1000,SAM!DZ136&lt;0,SAM!DZ136*1000,SAM!DZ136=0,"")</f>
        <v/>
      </c>
      <c r="EA136" s="57" t="str" cm="1">
        <f t="array" ref="EA136">_xlfn.IFS(SAM!EA136&gt;0,SAM!EA136*1000,SAM!EA136&lt;0,SAM!EA136*1000,SAM!EA136=0,"")</f>
        <v/>
      </c>
      <c r="EB136" s="57" t="str" cm="1">
        <f t="array" ref="EB136">_xlfn.IFS(SAM!EB136&gt;0,SAM!EB136*1000,SAM!EB136&lt;0,SAM!EB136*1000,SAM!EB136=0,"")</f>
        <v/>
      </c>
      <c r="EC136" s="57" t="str" cm="1">
        <f t="array" ref="EC136">_xlfn.IFS(SAM!EC136&gt;0,SAM!EC136*1000,SAM!EC136&lt;0,SAM!EC136*1000,SAM!EC136=0,"")</f>
        <v/>
      </c>
      <c r="ED136" s="57" t="str" cm="1">
        <f t="array" ref="ED136">_xlfn.IFS(SAM!ED136&gt;0,SAM!ED136*1000,SAM!ED136&lt;0,SAM!ED136*1000,SAM!ED136=0,"")</f>
        <v/>
      </c>
      <c r="EE136" s="57" t="str" cm="1">
        <f t="array" ref="EE136">_xlfn.IFS(SAM!EE136&gt;0,SAM!EE136*1000,SAM!EE136&lt;0,SAM!EE136*1000,SAM!EE136=0,"")</f>
        <v/>
      </c>
      <c r="EF136" s="57" t="str" cm="1">
        <f t="array" ref="EF136">_xlfn.IFS(SAM!EF136&gt;0,SAM!EF136*1000,SAM!EF136&lt;0,SAM!EF136*1000,SAM!EF136=0,"")</f>
        <v/>
      </c>
      <c r="EG136" s="57" t="str" cm="1">
        <f t="array" ref="EG136">_xlfn.IFS(SAM!EG136&gt;0,SAM!EG136*1000,SAM!EG136&lt;0,SAM!EG136*1000,SAM!EG136=0,"")</f>
        <v/>
      </c>
      <c r="EH136" s="57" t="str" cm="1">
        <f t="array" ref="EH136">_xlfn.IFS(SAM!EH136&gt;0,SAM!EH136*1000,SAM!EH136&lt;0,SAM!EH136*1000,SAM!EH136=0,"")</f>
        <v/>
      </c>
      <c r="EI136" s="57" t="str" cm="1">
        <f t="array" ref="EI136">_xlfn.IFS(SAM!EI136&gt;0,SAM!EI136*1000,SAM!EI136&lt;0,SAM!EI136*1000,SAM!EI136=0,"")</f>
        <v/>
      </c>
      <c r="EJ136" s="57" t="str" cm="1">
        <f t="array" ref="EJ136">_xlfn.IFS(SAM!EJ136&gt;0,SAM!EJ136*1000,SAM!EJ136&lt;0,SAM!EJ136*1000,SAM!EJ136=0,"")</f>
        <v/>
      </c>
      <c r="EK136" s="57" t="str" cm="1">
        <f t="array" ref="EK136">_xlfn.IFS(SAM!EK136&gt;0,SAM!EK136*1000,SAM!EK136&lt;0,SAM!EK136*1000,SAM!EK136=0,"")</f>
        <v/>
      </c>
      <c r="EL136" s="57" t="str" cm="1">
        <f t="array" ref="EL136">_xlfn.IFS(SAM!EL136&gt;0,SAM!EL136*1000,SAM!EL136&lt;0,SAM!EL136*1000,SAM!EL136=0,"")</f>
        <v/>
      </c>
      <c r="EM136" s="57" t="str" cm="1">
        <f t="array" ref="EM136">_xlfn.IFS(SAM!EM136&gt;0,SAM!EM136*1000,SAM!EM136&lt;0,SAM!EM136*1000,SAM!EM136=0,"")</f>
        <v/>
      </c>
      <c r="EN136" s="57" t="str" cm="1">
        <f t="array" ref="EN136">_xlfn.IFS(SAM!EN136&gt;0,SAM!EN136*1000,SAM!EN136&lt;0,SAM!EN136*1000,SAM!EN136=0,"")</f>
        <v/>
      </c>
      <c r="EO136" s="57" t="str" cm="1">
        <f t="array" ref="EO136">_xlfn.IFS(SAM!EO136&gt;0,SAM!EO136*1000,SAM!EO136&lt;0,SAM!EO136*1000,SAM!EO136=0,"")</f>
        <v/>
      </c>
      <c r="EP136" s="57" t="str" cm="1">
        <f t="array" ref="EP136">_xlfn.IFS(SAM!EP136&gt;0,SAM!EP136*1000,SAM!EP136&lt;0,SAM!EP136*1000,SAM!EP136=0,"")</f>
        <v/>
      </c>
      <c r="EQ136" s="57" t="str" cm="1">
        <f t="array" ref="EQ136">_xlfn.IFS(SAM!EQ136&gt;0,SAM!EQ136*1000,SAM!EQ136&lt;0,SAM!EQ136*1000,SAM!EQ136=0,"")</f>
        <v/>
      </c>
      <c r="ER136" s="57" t="str" cm="1">
        <f t="array" ref="ER136">_xlfn.IFS(SAM!ER136&gt;0,SAM!ER136*1000,SAM!ER136&lt;0,SAM!ER136*1000,SAM!ER136=0,"")</f>
        <v/>
      </c>
      <c r="ES136" s="57" t="str" cm="1">
        <f t="array" ref="ES136">_xlfn.IFS(SAM!ES136&gt;0,SAM!ES136*1000,SAM!ES136&lt;0,SAM!ES136*1000,SAM!ES136=0,"")</f>
        <v/>
      </c>
      <c r="ET136" s="57" t="str" cm="1">
        <f t="array" ref="ET136">_xlfn.IFS(SAM!ET136&gt;0,SAM!ET136*1000,SAM!ET136&lt;0,SAM!ET136*1000,SAM!ET136=0,"")</f>
        <v/>
      </c>
      <c r="EU136" s="57" t="str" cm="1">
        <f t="array" ref="EU136">_xlfn.IFS(SAM!EU136&gt;0,SAM!EU136*1000,SAM!EU136&lt;0,SAM!EU136*1000,SAM!EU136=0,"")</f>
        <v/>
      </c>
      <c r="EV136" s="57" cm="1">
        <f t="array" ref="EV136">_xlfn.IFS(SAM!EV136&gt;0,SAM!EV136*1000,SAM!EV136&lt;0,SAM!EV136*1000,SAM!EV136=0,"")</f>
        <v>1607.3446063915301</v>
      </c>
      <c r="EW136" s="57" t="str" cm="1">
        <f t="array" ref="EW136">_xlfn.IFS(SAM!EW136&gt;0,SAM!EW136*1000,SAM!EW136&lt;0,SAM!EW136*1000,SAM!EW136=0,"")</f>
        <v/>
      </c>
      <c r="EX136" s="57" cm="1">
        <f t="array" ref="EX136">_xlfn.IFS(SAM!EX136&gt;0,SAM!EX136*1000,SAM!EX136&lt;0,SAM!EX136*1000,SAM!EX136=0,"")</f>
        <v>0.20893272183452899</v>
      </c>
      <c r="EY136" s="57" t="str" cm="1">
        <f t="array" ref="EY136">_xlfn.IFS(SAM!EY136&gt;0,SAM!EY136*1000,SAM!EY136&lt;0,SAM!EY136*1000,SAM!EY136=0,"")</f>
        <v/>
      </c>
      <c r="EZ136" s="57" t="str" cm="1">
        <f t="array" ref="EZ136">_xlfn.IFS(SAM!EZ136&gt;0,SAM!EZ136*1000,SAM!EZ136&lt;0,SAM!EZ136*1000,SAM!EZ136=0,"")</f>
        <v/>
      </c>
      <c r="FA136" s="57" t="str" cm="1">
        <f t="array" ref="FA136">_xlfn.IFS(SAM!FA136&gt;0,SAM!FA136*1000,SAM!FA136&lt;0,SAM!FA136*1000,SAM!FA136=0,"")</f>
        <v/>
      </c>
      <c r="FB136" s="57" t="str" cm="1">
        <f t="array" ref="FB136">_xlfn.IFS(SAM!FB136&gt;0,SAM!FB136*1000,SAM!FB136&lt;0,SAM!FB136*1000,SAM!FB136=0,"")</f>
        <v/>
      </c>
      <c r="FC136" s="57" t="str" cm="1">
        <f t="array" ref="FC136">_xlfn.IFS(SAM!FC136&gt;0,SAM!FC136*1000,SAM!FC136&lt;0,SAM!FC136*1000,SAM!FC136=0,"")</f>
        <v/>
      </c>
      <c r="FD136" s="57" t="str" cm="1">
        <f t="array" ref="FD136">_xlfn.IFS(SAM!FD136&gt;0,SAM!FD136*1000,SAM!FD136&lt;0,SAM!FD136*1000,SAM!FD136=0,"")</f>
        <v/>
      </c>
      <c r="FE136" s="57" t="str" cm="1">
        <f t="array" ref="FE136">_xlfn.IFS(SAM!FE136&gt;0,SAM!FE136*1000,SAM!FE136&lt;0,SAM!FE136*1000,SAM!FE136=0,"")</f>
        <v/>
      </c>
      <c r="FF136" s="57" t="str" cm="1">
        <f t="array" ref="FF136">_xlfn.IFS(SAM!FF136&gt;0,SAM!FF136*1000,SAM!FF136&lt;0,SAM!FF136*1000,SAM!FF136=0,"")</f>
        <v/>
      </c>
      <c r="FG136" s="57" t="str" cm="1">
        <f t="array" ref="FG136">_xlfn.IFS(SAM!FG136&gt;0,SAM!FG136*1000,SAM!FG136&lt;0,SAM!FG136*1000,SAM!FG136=0,"")</f>
        <v/>
      </c>
      <c r="FH136" s="57" t="str" cm="1">
        <f t="array" ref="FH136">_xlfn.IFS(SAM!FH136&gt;0,SAM!FH136*1000,SAM!FH136&lt;0,SAM!FH136*1000,SAM!FH136=0,"")</f>
        <v/>
      </c>
      <c r="FI136" s="57" t="str" cm="1">
        <f t="array" ref="FI136">_xlfn.IFS(SAM!FI136&gt;0,SAM!FI136*1000,SAM!FI136&lt;0,SAM!FI136*1000,SAM!FI136=0,"")</f>
        <v/>
      </c>
      <c r="FJ136" s="57" t="str" cm="1">
        <f t="array" ref="FJ136">_xlfn.IFS(SAM!FJ136&gt;0,SAM!FJ136*1000,SAM!FJ136&lt;0,SAM!FJ136*1000,SAM!FJ136=0,"")</f>
        <v/>
      </c>
      <c r="FK136" s="57" t="str" cm="1">
        <f t="array" ref="FK136">_xlfn.IFS(SAM!FK136&gt;0,SAM!FK136*1000,SAM!FK136&lt;0,SAM!FK136*1000,SAM!FK136=0,"")</f>
        <v/>
      </c>
      <c r="FL136" s="57" cm="1">
        <f t="array" ref="FL136">_xlfn.IFS(SAM!FL136&gt;0,SAM!FL136*1000,SAM!FL136&lt;0,SAM!FL136*1000,SAM!FL136=0,"")</f>
        <v>2.0274550541660601E-2</v>
      </c>
      <c r="FM136" s="57" cm="1">
        <f t="array" ref="FM136">_xlfn.IFS(SAM!FM136&gt;0,SAM!FM136*1000,SAM!FM136&lt;0,SAM!FM136*1000,SAM!FM136=0,"")</f>
        <v>3.8301147212980702E-3</v>
      </c>
      <c r="FN136" s="57" t="str" cm="1">
        <f t="array" ref="FN136">_xlfn.IFS(SAM!FN136&gt;0,SAM!FN136*1000,SAM!FN136&lt;0,SAM!FN136*1000,SAM!FN136=0,"")</f>
        <v/>
      </c>
      <c r="FO136" s="57" t="str" cm="1">
        <f t="array" ref="FO136">_xlfn.IFS(SAM!FO136&gt;0,SAM!FO136*1000,SAM!FO136&lt;0,SAM!FO136*1000,SAM!FO136=0,"")</f>
        <v/>
      </c>
      <c r="FP136" s="57" cm="1">
        <f t="array" ref="FP136">_xlfn.IFS(SAM!FP136&gt;0,SAM!FP136*1000,SAM!FP136&lt;0,SAM!FP136*1000,SAM!FP136=0,"")</f>
        <v>2576.7605394457901</v>
      </c>
      <c r="FR136">
        <f t="shared" si="5"/>
        <v>139555.97705570047</v>
      </c>
      <c r="FS136" s="85">
        <v>6.4028427004814148E-10</v>
      </c>
      <c r="FT136" s="57">
        <f t="shared" si="3"/>
        <v>1.093596913671878E-8</v>
      </c>
      <c r="FU136" s="57">
        <f t="shared" si="4"/>
        <v>1.1747809149208249E-8</v>
      </c>
    </row>
    <row r="137" spans="1:177" x14ac:dyDescent="0.3">
      <c r="A137" t="s">
        <v>692</v>
      </c>
      <c r="B137" s="57" cm="1">
        <f t="array" ref="B137">_xlfn.IFS(SAM!B137&gt;0,SAM!B137*1000,SAM!B137&lt;0,SAM!B137*1000,SAM!B137=0,"")</f>
        <v>0.34053250168583399</v>
      </c>
      <c r="C137" s="57" cm="1">
        <f t="array" ref="C137">_xlfn.IFS(SAM!C137&gt;0,SAM!C137*1000,SAM!C137&lt;0,SAM!C137*1000,SAM!C137=0,"")</f>
        <v>1.17703736860557</v>
      </c>
      <c r="D137" s="57" cm="1">
        <f t="array" ref="D137">_xlfn.IFS(SAM!D137&gt;0,SAM!D137*1000,SAM!D137&lt;0,SAM!D137*1000,SAM!D137=0,"")</f>
        <v>12.7511211272528</v>
      </c>
      <c r="E137" s="57" cm="1">
        <f t="array" ref="E137">_xlfn.IFS(SAM!E137&gt;0,SAM!E137*1000,SAM!E137&lt;0,SAM!E137*1000,SAM!E137=0,"")</f>
        <v>27.4548237252558</v>
      </c>
      <c r="F137" s="57" cm="1">
        <f t="array" ref="F137">_xlfn.IFS(SAM!F137&gt;0,SAM!F137*1000,SAM!F137&lt;0,SAM!F137*1000,SAM!F137=0,"")</f>
        <v>2.4938325821406302</v>
      </c>
      <c r="G137" s="57" cm="1">
        <f t="array" ref="G137">_xlfn.IFS(SAM!G137&gt;0,SAM!G137*1000,SAM!G137&lt;0,SAM!G137*1000,SAM!G137=0,"")</f>
        <v>5.4008612036799998E-2</v>
      </c>
      <c r="H137" s="57" cm="1">
        <f t="array" ref="H137">_xlfn.IFS(SAM!H137&gt;0,SAM!H137*1000,SAM!H137&lt;0,SAM!H137*1000,SAM!H137=0,"")</f>
        <v>168.245358036439</v>
      </c>
      <c r="I137" s="57" cm="1">
        <f t="array" ref="I137">_xlfn.IFS(SAM!I137&gt;0,SAM!I137*1000,SAM!I137&lt;0,SAM!I137*1000,SAM!I137=0,"")</f>
        <v>2.0685761227348401E-2</v>
      </c>
      <c r="J137" s="57" cm="1">
        <f t="array" ref="J137">_xlfn.IFS(SAM!J137&gt;0,SAM!J137*1000,SAM!J137&lt;0,SAM!J137*1000,SAM!J137=0,"")</f>
        <v>20.6195813211874</v>
      </c>
      <c r="K137" s="57" cm="1">
        <f t="array" ref="K137">_xlfn.IFS(SAM!K137&gt;0,SAM!K137*1000,SAM!K137&lt;0,SAM!K137*1000,SAM!K137=0,"")</f>
        <v>27.630752630072802</v>
      </c>
      <c r="L137" s="57" cm="1">
        <f t="array" ref="L137">_xlfn.IFS(SAM!L137&gt;0,SAM!L137*1000,SAM!L137&lt;0,SAM!L137*1000,SAM!L137=0,"")</f>
        <v>1.85461796554298</v>
      </c>
      <c r="M137" s="57" cm="1">
        <f t="array" ref="M137">_xlfn.IFS(SAM!M137&gt;0,SAM!M137*1000,SAM!M137&lt;0,SAM!M137*1000,SAM!M137=0,"")</f>
        <v>5.1748426664521105E-2</v>
      </c>
      <c r="N137" s="57" cm="1">
        <f t="array" ref="N137">_xlfn.IFS(SAM!N137&gt;0,SAM!N137*1000,SAM!N137&lt;0,SAM!N137*1000,SAM!N137=0,"")</f>
        <v>113.956498231021</v>
      </c>
      <c r="O137" s="57" cm="1">
        <f t="array" ref="O137">_xlfn.IFS(SAM!O137&gt;0,SAM!O137*1000,SAM!O137&lt;0,SAM!O137*1000,SAM!O137=0,"")</f>
        <v>3.7016947913126699</v>
      </c>
      <c r="P137" s="57" cm="1">
        <f t="array" ref="P137">_xlfn.IFS(SAM!P137&gt;0,SAM!P137*1000,SAM!P137&lt;0,SAM!P137*1000,SAM!P137=0,"")</f>
        <v>0.59260569253944806</v>
      </c>
      <c r="Q137" s="57" cm="1">
        <f t="array" ref="Q137">_xlfn.IFS(SAM!Q137&gt;0,SAM!Q137*1000,SAM!Q137&lt;0,SAM!Q137*1000,SAM!Q137=0,"")</f>
        <v>2.8607348321444098E-2</v>
      </c>
      <c r="R137" s="57" cm="1">
        <f t="array" ref="R137">_xlfn.IFS(SAM!R137&gt;0,SAM!R137*1000,SAM!R137&lt;0,SAM!R137*1000,SAM!R137=0,"")</f>
        <v>2.81504344905529</v>
      </c>
      <c r="S137" s="57" cm="1">
        <f t="array" ref="S137">_xlfn.IFS(SAM!S137&gt;0,SAM!S137*1000,SAM!S137&lt;0,SAM!S137*1000,SAM!S137=0,"")</f>
        <v>12.0086815154145</v>
      </c>
      <c r="T137" s="57" cm="1">
        <f t="array" ref="T137">_xlfn.IFS(SAM!T137&gt;0,SAM!T137*1000,SAM!T137&lt;0,SAM!T137*1000,SAM!T137=0,"")</f>
        <v>114.872919337366</v>
      </c>
      <c r="U137" s="57" cm="1">
        <f t="array" ref="U137">_xlfn.IFS(SAM!U137&gt;0,SAM!U137*1000,SAM!U137&lt;0,SAM!U137*1000,SAM!U137=0,"")</f>
        <v>25.6295804212488</v>
      </c>
      <c r="V137" s="57" cm="1">
        <f t="array" ref="V137">_xlfn.IFS(SAM!V137&gt;0,SAM!V137*1000,SAM!V137&lt;0,SAM!V137*1000,SAM!V137=0,"")</f>
        <v>23.7841662457074</v>
      </c>
      <c r="W137" s="57" cm="1">
        <f t="array" ref="W137">_xlfn.IFS(SAM!W137&gt;0,SAM!W137*1000,SAM!W137&lt;0,SAM!W137*1000,SAM!W137=0,"")</f>
        <v>18.687168836066899</v>
      </c>
      <c r="X137" s="57" cm="1">
        <f t="array" ref="X137">_xlfn.IFS(SAM!X137&gt;0,SAM!X137*1000,SAM!X137&lt;0,SAM!X137*1000,SAM!X137=0,"")</f>
        <v>1.7138360465922899</v>
      </c>
      <c r="Y137" s="57" cm="1">
        <f t="array" ref="Y137">_xlfn.IFS(SAM!Y137&gt;0,SAM!Y137*1000,SAM!Y137&lt;0,SAM!Y137*1000,SAM!Y137=0,"")</f>
        <v>1.9603102361858702</v>
      </c>
      <c r="Z137" s="57" cm="1">
        <f t="array" ref="Z137">_xlfn.IFS(SAM!Z137&gt;0,SAM!Z137*1000,SAM!Z137&lt;0,SAM!Z137*1000,SAM!Z137=0,"")</f>
        <v>158.85608166609899</v>
      </c>
      <c r="AA137" s="57" cm="1">
        <f t="array" ref="AA137">_xlfn.IFS(SAM!AA137&gt;0,SAM!AA137*1000,SAM!AA137&lt;0,SAM!AA137*1000,SAM!AA137=0,"")</f>
        <v>16.164520124251101</v>
      </c>
      <c r="AB137" s="57" cm="1">
        <f t="array" ref="AB137">_xlfn.IFS(SAM!AB137&gt;0,SAM!AB137*1000,SAM!AB137&lt;0,SAM!AB137*1000,SAM!AB137=0,"")</f>
        <v>2.7594635399186997</v>
      </c>
      <c r="AC137" s="57" cm="1">
        <f t="array" ref="AC137">_xlfn.IFS(SAM!AC137&gt;0,SAM!AC137*1000,SAM!AC137&lt;0,SAM!AC137*1000,SAM!AC137=0,"")</f>
        <v>8.5958670555979388</v>
      </c>
      <c r="AD137" s="57" cm="1">
        <f t="array" ref="AD137">_xlfn.IFS(SAM!AD137&gt;0,SAM!AD137*1000,SAM!AD137&lt;0,SAM!AD137*1000,SAM!AD137=0,"")</f>
        <v>2.6809910576415002E-2</v>
      </c>
      <c r="AE137" s="57" cm="1">
        <f t="array" ref="AE137">_xlfn.IFS(SAM!AE137&gt;0,SAM!AE137*1000,SAM!AE137&lt;0,SAM!AE137*1000,SAM!AE137=0,"")</f>
        <v>68.86804135708779</v>
      </c>
      <c r="AF137" s="57" cm="1">
        <f t="array" ref="AF137">_xlfn.IFS(SAM!AF137&gt;0,SAM!AF137*1000,SAM!AF137&lt;0,SAM!AF137*1000,SAM!AF137=0,"")</f>
        <v>38.992607246333499</v>
      </c>
      <c r="AG137" s="57" cm="1">
        <f t="array" ref="AG137">_xlfn.IFS(SAM!AG137&gt;0,SAM!AG137*1000,SAM!AG137&lt;0,SAM!AG137*1000,SAM!AG137=0,"")</f>
        <v>336.22088628569003</v>
      </c>
      <c r="AH137" s="57" cm="1">
        <f t="array" ref="AH137">_xlfn.IFS(SAM!AH137&gt;0,SAM!AH137*1000,SAM!AH137&lt;0,SAM!AH137*1000,SAM!AH137=0,"")</f>
        <v>484.201807350097</v>
      </c>
      <c r="AI137" s="57" cm="1">
        <f t="array" ref="AI137">_xlfn.IFS(SAM!AI137&gt;0,SAM!AI137*1000,SAM!AI137&lt;0,SAM!AI137*1000,SAM!AI137=0,"")</f>
        <v>2.7396131304263198</v>
      </c>
      <c r="AJ137" s="57" cm="1">
        <f t="array" ref="AJ137">_xlfn.IFS(SAM!AJ137&gt;0,SAM!AJ137*1000,SAM!AJ137&lt;0,SAM!AJ137*1000,SAM!AJ137=0,"")</f>
        <v>423.76862490768804</v>
      </c>
      <c r="AK137" s="57" cm="1">
        <f t="array" ref="AK137">_xlfn.IFS(SAM!AK137&gt;0,SAM!AK137*1000,SAM!AK137&lt;0,SAM!AK137*1000,SAM!AK137=0,"")</f>
        <v>0.194829013319887</v>
      </c>
      <c r="AL137" s="57" cm="1">
        <f t="array" ref="AL137">_xlfn.IFS(SAM!AL137&gt;0,SAM!AL137*1000,SAM!AL137&lt;0,SAM!AL137*1000,SAM!AL137=0,"")</f>
        <v>10.448844548976801</v>
      </c>
      <c r="AM137" s="57" cm="1">
        <f t="array" ref="AM137">_xlfn.IFS(SAM!AM137&gt;0,SAM!AM137*1000,SAM!AM137&lt;0,SAM!AM137*1000,SAM!AM137=0,"")</f>
        <v>273.96792668491798</v>
      </c>
      <c r="AN137" s="57" cm="1">
        <f t="array" ref="AN137">_xlfn.IFS(SAM!AN137&gt;0,SAM!AN137*1000,SAM!AN137&lt;0,SAM!AN137*1000,SAM!AN137=0,"")</f>
        <v>5.6626034915778591</v>
      </c>
      <c r="AO137" s="57" cm="1">
        <f t="array" ref="AO137">_xlfn.IFS(SAM!AO137&gt;0,SAM!AO137*1000,SAM!AO137&lt;0,SAM!AO137*1000,SAM!AO137=0,"")</f>
        <v>2.51346228256801</v>
      </c>
      <c r="AP137" s="57" cm="1">
        <f t="array" ref="AP137">_xlfn.IFS(SAM!AP137&gt;0,SAM!AP137*1000,SAM!AP137&lt;0,SAM!AP137*1000,SAM!AP137=0,"")</f>
        <v>2.2918676686365402</v>
      </c>
      <c r="AQ137" s="57" cm="1">
        <f t="array" ref="AQ137">_xlfn.IFS(SAM!AQ137&gt;0,SAM!AQ137*1000,SAM!AQ137&lt;0,SAM!AQ137*1000,SAM!AQ137=0,"")</f>
        <v>24.673166462398999</v>
      </c>
      <c r="AR137" s="57" cm="1">
        <f t="array" ref="AR137">_xlfn.IFS(SAM!AR137&gt;0,SAM!AR137*1000,SAM!AR137&lt;0,SAM!AR137*1000,SAM!AR137=0,"")</f>
        <v>4.8209373204722903</v>
      </c>
      <c r="AS137" s="57" cm="1">
        <f t="array" ref="AS137">_xlfn.IFS(SAM!AS137&gt;0,SAM!AS137*1000,SAM!AS137&lt;0,SAM!AS137*1000,SAM!AS137=0,"")</f>
        <v>2.5655549086693301</v>
      </c>
      <c r="AT137" s="57" cm="1">
        <f t="array" ref="AT137">_xlfn.IFS(SAM!AT137&gt;0,SAM!AT137*1000,SAM!AT137&lt;0,SAM!AT137*1000,SAM!AT137=0,"")</f>
        <v>1.50966073945938</v>
      </c>
      <c r="AU137" s="57" cm="1">
        <f t="array" ref="AU137">_xlfn.IFS(SAM!AU137&gt;0,SAM!AU137*1000,SAM!AU137&lt;0,SAM!AU137*1000,SAM!AU137=0,"")</f>
        <v>1.4831371236569399</v>
      </c>
      <c r="AV137" s="57" cm="1">
        <f t="array" ref="AV137">_xlfn.IFS(SAM!AV137&gt;0,SAM!AV137*1000,SAM!AV137&lt;0,SAM!AV137*1000,SAM!AV137=0,"")</f>
        <v>0.38201235964359398</v>
      </c>
      <c r="AW137" s="57" cm="1">
        <f t="array" ref="AW137">_xlfn.IFS(SAM!AW137&gt;0,SAM!AW137*1000,SAM!AW137&lt;0,SAM!AW137*1000,SAM!AW137=0,"")</f>
        <v>5.6444752947494299E-2</v>
      </c>
      <c r="AX137" s="57" cm="1">
        <f t="array" ref="AX137">_xlfn.IFS(SAM!AX137&gt;0,SAM!AX137*1000,SAM!AX137&lt;0,SAM!AX137*1000,SAM!AX137=0,"")</f>
        <v>0.53056563486749397</v>
      </c>
      <c r="AY137" s="57" cm="1">
        <f t="array" ref="AY137">_xlfn.IFS(SAM!AY137&gt;0,SAM!AY137*1000,SAM!AY137&lt;0,SAM!AY137*1000,SAM!AY137=0,"")</f>
        <v>48.316408236340202</v>
      </c>
      <c r="AZ137" s="57" cm="1">
        <f t="array" ref="AZ137">_xlfn.IFS(SAM!AZ137&gt;0,SAM!AZ137*1000,SAM!AZ137&lt;0,SAM!AZ137*1000,SAM!AZ137=0,"")</f>
        <v>458.59976268391301</v>
      </c>
      <c r="BA137" s="57" cm="1">
        <f t="array" ref="BA137">_xlfn.IFS(SAM!BA137&gt;0,SAM!BA137*1000,SAM!BA137&lt;0,SAM!BA137*1000,SAM!BA137=0,"")</f>
        <v>3458.2059315533802</v>
      </c>
      <c r="BB137" s="57" cm="1">
        <f t="array" ref="BB137">_xlfn.IFS(SAM!BB137&gt;0,SAM!BB137*1000,SAM!BB137&lt;0,SAM!BB137*1000,SAM!BB137=0,"")</f>
        <v>1111.93237735912</v>
      </c>
      <c r="BC137" s="57" cm="1">
        <f t="array" ref="BC137">_xlfn.IFS(SAM!BC137&gt;0,SAM!BC137*1000,SAM!BC137&lt;0,SAM!BC137*1000,SAM!BC137=0,"")</f>
        <v>1.1019693273668598</v>
      </c>
      <c r="BD137" s="57" cm="1">
        <f t="array" ref="BD137">_xlfn.IFS(SAM!BD137&gt;0,SAM!BD137*1000,SAM!BD137&lt;0,SAM!BD137*1000,SAM!BD137=0,"")</f>
        <v>1.6447679736861901E-2</v>
      </c>
      <c r="BE137" s="57" cm="1">
        <f t="array" ref="BE137">_xlfn.IFS(SAM!BE137&gt;0,SAM!BE137*1000,SAM!BE137&lt;0,SAM!BE137*1000,SAM!BE137=0,"")</f>
        <v>2.4954735123616002E-2</v>
      </c>
      <c r="BF137" s="57" cm="1">
        <f t="array" ref="BF137">_xlfn.IFS(SAM!BF137&gt;0,SAM!BF137*1000,SAM!BF137&lt;0,SAM!BF137*1000,SAM!BF137=0,"")</f>
        <v>144.086025299537</v>
      </c>
      <c r="BG137" s="57" cm="1">
        <f t="array" ref="BG137">_xlfn.IFS(SAM!BG137&gt;0,SAM!BG137*1000,SAM!BG137&lt;0,SAM!BG137*1000,SAM!BG137=0,"")</f>
        <v>573.91577622661907</v>
      </c>
      <c r="BH137" s="57" cm="1">
        <f t="array" ref="BH137">_xlfn.IFS(SAM!BH137&gt;0,SAM!BH137*1000,SAM!BH137&lt;0,SAM!BH137*1000,SAM!BH137=0,"")</f>
        <v>9.3412242179752809</v>
      </c>
      <c r="BI137" s="57" cm="1">
        <f t="array" ref="BI137">_xlfn.IFS(SAM!BI137&gt;0,SAM!BI137*1000,SAM!BI137&lt;0,SAM!BI137*1000,SAM!BI137=0,"")</f>
        <v>102.725914061783</v>
      </c>
      <c r="BJ137" s="57" cm="1">
        <f t="array" ref="BJ137">_xlfn.IFS(SAM!BJ137&gt;0,SAM!BJ137*1000,SAM!BJ137&lt;0,SAM!BJ137*1000,SAM!BJ137=0,"")</f>
        <v>912.60518556450893</v>
      </c>
      <c r="BK137" s="57" cm="1">
        <f t="array" ref="BK137">_xlfn.IFS(SAM!BK137&gt;0,SAM!BK137*1000,SAM!BK137&lt;0,SAM!BK137*1000,SAM!BK137=0,"")</f>
        <v>1925.2289127144099</v>
      </c>
      <c r="BL137" s="57" cm="1">
        <f t="array" ref="BL137">_xlfn.IFS(SAM!BL137&gt;0,SAM!BL137*1000,SAM!BL137&lt;0,SAM!BL137*1000,SAM!BL137=0,"")</f>
        <v>101.63086048148399</v>
      </c>
      <c r="BM137" s="57" cm="1">
        <f t="array" ref="BM137">_xlfn.IFS(SAM!BM137&gt;0,SAM!BM137*1000,SAM!BM137&lt;0,SAM!BM137*1000,SAM!BM137=0,"")</f>
        <v>82.441806923872505</v>
      </c>
      <c r="BN137" s="57" cm="1">
        <f t="array" ref="BN137">_xlfn.IFS(SAM!BN137&gt;0,SAM!BN137*1000,SAM!BN137&lt;0,SAM!BN137*1000,SAM!BN137=0,"")</f>
        <v>55.876413156800602</v>
      </c>
      <c r="BO137" s="57" cm="1">
        <f t="array" ref="BO137">_xlfn.IFS(SAM!BO137&gt;0,SAM!BO137*1000,SAM!BO137&lt;0,SAM!BO137*1000,SAM!BO137=0,"")</f>
        <v>539.52902452813305</v>
      </c>
      <c r="BP137" s="57" cm="1">
        <f t="array" ref="BP137">_xlfn.IFS(SAM!BP137&gt;0,SAM!BP137*1000,SAM!BP137&lt;0,SAM!BP137*1000,SAM!BP137=0,"")</f>
        <v>2861.1919154467</v>
      </c>
      <c r="BQ137" s="57" t="str" cm="1">
        <f t="array" ref="BQ137">_xlfn.IFS(SAM!BQ137&gt;0,SAM!BQ137*1000,SAM!BQ137&lt;0,SAM!BQ137*1000,SAM!BQ137=0,"")</f>
        <v/>
      </c>
      <c r="BR137" s="57" t="str" cm="1">
        <f t="array" ref="BR137">_xlfn.IFS(SAM!BR137&gt;0,SAM!BR137*1000,SAM!BR137&lt;0,SAM!BR137*1000,SAM!BR137=0,"")</f>
        <v/>
      </c>
      <c r="BS137" s="57" t="str" cm="1">
        <f t="array" ref="BS137">_xlfn.IFS(SAM!BS137&gt;0,SAM!BS137*1000,SAM!BS137&lt;0,SAM!BS137*1000,SAM!BS137=0,"")</f>
        <v/>
      </c>
      <c r="BT137" s="57" t="str" cm="1">
        <f t="array" ref="BT137">_xlfn.IFS(SAM!BT137&gt;0,SAM!BT137*1000,SAM!BT137&lt;0,SAM!BT137*1000,SAM!BT137=0,"")</f>
        <v/>
      </c>
      <c r="BU137" s="57" t="str" cm="1">
        <f t="array" ref="BU137">_xlfn.IFS(SAM!BU137&gt;0,SAM!BU137*1000,SAM!BU137&lt;0,SAM!BU137*1000,SAM!BU137=0,"")</f>
        <v/>
      </c>
      <c r="BV137" s="57" t="str" cm="1">
        <f t="array" ref="BV137">_xlfn.IFS(SAM!BV137&gt;0,SAM!BV137*1000,SAM!BV137&lt;0,SAM!BV137*1000,SAM!BV137=0,"")</f>
        <v/>
      </c>
      <c r="BW137" s="57" t="str" cm="1">
        <f t="array" ref="BW137">_xlfn.IFS(SAM!BW137&gt;0,SAM!BW137*1000,SAM!BW137&lt;0,SAM!BW137*1000,SAM!BW137=0,"")</f>
        <v/>
      </c>
      <c r="BX137" s="57" t="str" cm="1">
        <f t="array" ref="BX137">_xlfn.IFS(SAM!BX137&gt;0,SAM!BX137*1000,SAM!BX137&lt;0,SAM!BX137*1000,SAM!BX137=0,"")</f>
        <v/>
      </c>
      <c r="BY137" s="57" t="str" cm="1">
        <f t="array" ref="BY137">_xlfn.IFS(SAM!BY137&gt;0,SAM!BY137*1000,SAM!BY137&lt;0,SAM!BY137*1000,SAM!BY137=0,"")</f>
        <v/>
      </c>
      <c r="BZ137" s="57" t="str" cm="1">
        <f t="array" ref="BZ137">_xlfn.IFS(SAM!BZ137&gt;0,SAM!BZ137*1000,SAM!BZ137&lt;0,SAM!BZ137*1000,SAM!BZ137=0,"")</f>
        <v/>
      </c>
      <c r="CA137" s="57" t="str" cm="1">
        <f t="array" ref="CA137">_xlfn.IFS(SAM!CA137&gt;0,SAM!CA137*1000,SAM!CA137&lt;0,SAM!CA137*1000,SAM!CA137=0,"")</f>
        <v/>
      </c>
      <c r="CB137" s="57" t="str" cm="1">
        <f t="array" ref="CB137">_xlfn.IFS(SAM!CB137&gt;0,SAM!CB137*1000,SAM!CB137&lt;0,SAM!CB137*1000,SAM!CB137=0,"")</f>
        <v/>
      </c>
      <c r="CC137" s="57" t="str" cm="1">
        <f t="array" ref="CC137">_xlfn.IFS(SAM!CC137&gt;0,SAM!CC137*1000,SAM!CC137&lt;0,SAM!CC137*1000,SAM!CC137=0,"")</f>
        <v/>
      </c>
      <c r="CD137" s="57" t="str" cm="1">
        <f t="array" ref="CD137">_xlfn.IFS(SAM!CD137&gt;0,SAM!CD137*1000,SAM!CD137&lt;0,SAM!CD137*1000,SAM!CD137=0,"")</f>
        <v/>
      </c>
      <c r="CE137" s="57" t="str" cm="1">
        <f t="array" ref="CE137">_xlfn.IFS(SAM!CE137&gt;0,SAM!CE137*1000,SAM!CE137&lt;0,SAM!CE137*1000,SAM!CE137=0,"")</f>
        <v/>
      </c>
      <c r="CF137" s="57" t="str" cm="1">
        <f t="array" ref="CF137">_xlfn.IFS(SAM!CF137&gt;0,SAM!CF137*1000,SAM!CF137&lt;0,SAM!CF137*1000,SAM!CF137=0,"")</f>
        <v/>
      </c>
      <c r="CG137" s="57" t="str" cm="1">
        <f t="array" ref="CG137">_xlfn.IFS(SAM!CG137&gt;0,SAM!CG137*1000,SAM!CG137&lt;0,SAM!CG137*1000,SAM!CG137=0,"")</f>
        <v/>
      </c>
      <c r="CH137" s="57" t="str" cm="1">
        <f t="array" ref="CH137">_xlfn.IFS(SAM!CH137&gt;0,SAM!CH137*1000,SAM!CH137&lt;0,SAM!CH137*1000,SAM!CH137=0,"")</f>
        <v/>
      </c>
      <c r="CI137" s="57" t="str" cm="1">
        <f t="array" ref="CI137">_xlfn.IFS(SAM!CI137&gt;0,SAM!CI137*1000,SAM!CI137&lt;0,SAM!CI137*1000,SAM!CI137=0,"")</f>
        <v/>
      </c>
      <c r="CJ137" s="57" t="str" cm="1">
        <f t="array" ref="CJ137">_xlfn.IFS(SAM!CJ137&gt;0,SAM!CJ137*1000,SAM!CJ137&lt;0,SAM!CJ137*1000,SAM!CJ137=0,"")</f>
        <v/>
      </c>
      <c r="CK137" s="57" t="str" cm="1">
        <f t="array" ref="CK137">_xlfn.IFS(SAM!CK137&gt;0,SAM!CK137*1000,SAM!CK137&lt;0,SAM!CK137*1000,SAM!CK137=0,"")</f>
        <v/>
      </c>
      <c r="CL137" s="57" t="str" cm="1">
        <f t="array" ref="CL137">_xlfn.IFS(SAM!CL137&gt;0,SAM!CL137*1000,SAM!CL137&lt;0,SAM!CL137*1000,SAM!CL137=0,"")</f>
        <v/>
      </c>
      <c r="CM137" s="57" t="str" cm="1">
        <f t="array" ref="CM137">_xlfn.IFS(SAM!CM137&gt;0,SAM!CM137*1000,SAM!CM137&lt;0,SAM!CM137*1000,SAM!CM137=0,"")</f>
        <v/>
      </c>
      <c r="CN137" s="57" t="str" cm="1">
        <f t="array" ref="CN137">_xlfn.IFS(SAM!CN137&gt;0,SAM!CN137*1000,SAM!CN137&lt;0,SAM!CN137*1000,SAM!CN137=0,"")</f>
        <v/>
      </c>
      <c r="CO137" s="57" t="str" cm="1">
        <f t="array" ref="CO137">_xlfn.IFS(SAM!CO137&gt;0,SAM!CO137*1000,SAM!CO137&lt;0,SAM!CO137*1000,SAM!CO137=0,"")</f>
        <v/>
      </c>
      <c r="CP137" s="57" t="str" cm="1">
        <f t="array" ref="CP137">_xlfn.IFS(SAM!CP137&gt;0,SAM!CP137*1000,SAM!CP137&lt;0,SAM!CP137*1000,SAM!CP137=0,"")</f>
        <v/>
      </c>
      <c r="CQ137" s="57" t="str" cm="1">
        <f t="array" ref="CQ137">_xlfn.IFS(SAM!CQ137&gt;0,SAM!CQ137*1000,SAM!CQ137&lt;0,SAM!CQ137*1000,SAM!CQ137=0,"")</f>
        <v/>
      </c>
      <c r="CR137" s="57" t="str" cm="1">
        <f t="array" ref="CR137">_xlfn.IFS(SAM!CR137&gt;0,SAM!CR137*1000,SAM!CR137&lt;0,SAM!CR137*1000,SAM!CR137=0,"")</f>
        <v/>
      </c>
      <c r="CS137" s="57" t="str" cm="1">
        <f t="array" ref="CS137">_xlfn.IFS(SAM!CS137&gt;0,SAM!CS137*1000,SAM!CS137&lt;0,SAM!CS137*1000,SAM!CS137=0,"")</f>
        <v/>
      </c>
      <c r="CT137" s="57" t="str" cm="1">
        <f t="array" ref="CT137">_xlfn.IFS(SAM!CT137&gt;0,SAM!CT137*1000,SAM!CT137&lt;0,SAM!CT137*1000,SAM!CT137=0,"")</f>
        <v/>
      </c>
      <c r="CU137" s="57" t="str" cm="1">
        <f t="array" ref="CU137">_xlfn.IFS(SAM!CU137&gt;0,SAM!CU137*1000,SAM!CU137&lt;0,SAM!CU137*1000,SAM!CU137=0,"")</f>
        <v/>
      </c>
      <c r="CV137" s="57" t="str" cm="1">
        <f t="array" ref="CV137">_xlfn.IFS(SAM!CV137&gt;0,SAM!CV137*1000,SAM!CV137&lt;0,SAM!CV137*1000,SAM!CV137=0,"")</f>
        <v/>
      </c>
      <c r="CW137" s="57" t="str" cm="1">
        <f t="array" ref="CW137">_xlfn.IFS(SAM!CW137&gt;0,SAM!CW137*1000,SAM!CW137&lt;0,SAM!CW137*1000,SAM!CW137=0,"")</f>
        <v/>
      </c>
      <c r="CX137" s="57" t="str" cm="1">
        <f t="array" ref="CX137">_xlfn.IFS(SAM!CX137&gt;0,SAM!CX137*1000,SAM!CX137&lt;0,SAM!CX137*1000,SAM!CX137=0,"")</f>
        <v/>
      </c>
      <c r="CY137" s="57" t="str" cm="1">
        <f t="array" ref="CY137">_xlfn.IFS(SAM!CY137&gt;0,SAM!CY137*1000,SAM!CY137&lt;0,SAM!CY137*1000,SAM!CY137=0,"")</f>
        <v/>
      </c>
      <c r="CZ137" s="57" t="str" cm="1">
        <f t="array" ref="CZ137">_xlfn.IFS(SAM!CZ137&gt;0,SAM!CZ137*1000,SAM!CZ137&lt;0,SAM!CZ137*1000,SAM!CZ137=0,"")</f>
        <v/>
      </c>
      <c r="DA137" s="57" t="str" cm="1">
        <f t="array" ref="DA137">_xlfn.IFS(SAM!DA137&gt;0,SAM!DA137*1000,SAM!DA137&lt;0,SAM!DA137*1000,SAM!DA137=0,"")</f>
        <v/>
      </c>
      <c r="DB137" s="57" t="str" cm="1">
        <f t="array" ref="DB137">_xlfn.IFS(SAM!DB137&gt;0,SAM!DB137*1000,SAM!DB137&lt;0,SAM!DB137*1000,SAM!DB137=0,"")</f>
        <v/>
      </c>
      <c r="DC137" s="57" t="str" cm="1">
        <f t="array" ref="DC137">_xlfn.IFS(SAM!DC137&gt;0,SAM!DC137*1000,SAM!DC137&lt;0,SAM!DC137*1000,SAM!DC137=0,"")</f>
        <v/>
      </c>
      <c r="DD137" s="57" t="str" cm="1">
        <f t="array" ref="DD137">_xlfn.IFS(SAM!DD137&gt;0,SAM!DD137*1000,SAM!DD137&lt;0,SAM!DD137*1000,SAM!DD137=0,"")</f>
        <v/>
      </c>
      <c r="DE137" s="57" t="str" cm="1">
        <f t="array" ref="DE137">_xlfn.IFS(SAM!DE137&gt;0,SAM!DE137*1000,SAM!DE137&lt;0,SAM!DE137*1000,SAM!DE137=0,"")</f>
        <v/>
      </c>
      <c r="DF137" s="57" t="str" cm="1">
        <f t="array" ref="DF137">_xlfn.IFS(SAM!DF137&gt;0,SAM!DF137*1000,SAM!DF137&lt;0,SAM!DF137*1000,SAM!DF137=0,"")</f>
        <v/>
      </c>
      <c r="DG137" s="57" t="str" cm="1">
        <f t="array" ref="DG137">_xlfn.IFS(SAM!DG137&gt;0,SAM!DG137*1000,SAM!DG137&lt;0,SAM!DG137*1000,SAM!DG137=0,"")</f>
        <v/>
      </c>
      <c r="DH137" s="57" t="str" cm="1">
        <f t="array" ref="DH137">_xlfn.IFS(SAM!DH137&gt;0,SAM!DH137*1000,SAM!DH137&lt;0,SAM!DH137*1000,SAM!DH137=0,"")</f>
        <v/>
      </c>
      <c r="DI137" s="57" t="str" cm="1">
        <f t="array" ref="DI137">_xlfn.IFS(SAM!DI137&gt;0,SAM!DI137*1000,SAM!DI137&lt;0,SAM!DI137*1000,SAM!DI137=0,"")</f>
        <v/>
      </c>
      <c r="DJ137" s="57" t="str" cm="1">
        <f t="array" ref="DJ137">_xlfn.IFS(SAM!DJ137&gt;0,SAM!DJ137*1000,SAM!DJ137&lt;0,SAM!DJ137*1000,SAM!DJ137=0,"")</f>
        <v/>
      </c>
      <c r="DK137" s="57" t="str" cm="1">
        <f t="array" ref="DK137">_xlfn.IFS(SAM!DK137&gt;0,SAM!DK137*1000,SAM!DK137&lt;0,SAM!DK137*1000,SAM!DK137=0,"")</f>
        <v/>
      </c>
      <c r="DL137" s="57" t="str" cm="1">
        <f t="array" ref="DL137">_xlfn.IFS(SAM!DL137&gt;0,SAM!DL137*1000,SAM!DL137&lt;0,SAM!DL137*1000,SAM!DL137=0,"")</f>
        <v/>
      </c>
      <c r="DM137" s="57" t="str" cm="1">
        <f t="array" ref="DM137">_xlfn.IFS(SAM!DM137&gt;0,SAM!DM137*1000,SAM!DM137&lt;0,SAM!DM137*1000,SAM!DM137=0,"")</f>
        <v/>
      </c>
      <c r="DN137" s="57" t="str" cm="1">
        <f t="array" ref="DN137">_xlfn.IFS(SAM!DN137&gt;0,SAM!DN137*1000,SAM!DN137&lt;0,SAM!DN137*1000,SAM!DN137=0,"")</f>
        <v/>
      </c>
      <c r="DO137" s="57" t="str" cm="1">
        <f t="array" ref="DO137">_xlfn.IFS(SAM!DO137&gt;0,SAM!DO137*1000,SAM!DO137&lt;0,SAM!DO137*1000,SAM!DO137=0,"")</f>
        <v/>
      </c>
      <c r="DP137" s="57" t="str" cm="1">
        <f t="array" ref="DP137">_xlfn.IFS(SAM!DP137&gt;0,SAM!DP137*1000,SAM!DP137&lt;0,SAM!DP137*1000,SAM!DP137=0,"")</f>
        <v/>
      </c>
      <c r="DQ137" s="57" t="str" cm="1">
        <f t="array" ref="DQ137">_xlfn.IFS(SAM!DQ137&gt;0,SAM!DQ137*1000,SAM!DQ137&lt;0,SAM!DQ137*1000,SAM!DQ137=0,"")</f>
        <v/>
      </c>
      <c r="DR137" s="57" t="str" cm="1">
        <f t="array" ref="DR137">_xlfn.IFS(SAM!DR137&gt;0,SAM!DR137*1000,SAM!DR137&lt;0,SAM!DR137*1000,SAM!DR137=0,"")</f>
        <v/>
      </c>
      <c r="DS137" s="57" t="str" cm="1">
        <f t="array" ref="DS137">_xlfn.IFS(SAM!DS137&gt;0,SAM!DS137*1000,SAM!DS137&lt;0,SAM!DS137*1000,SAM!DS137=0,"")</f>
        <v/>
      </c>
      <c r="DT137" s="57" t="str" cm="1">
        <f t="array" ref="DT137">_xlfn.IFS(SAM!DT137&gt;0,SAM!DT137*1000,SAM!DT137&lt;0,SAM!DT137*1000,SAM!DT137=0,"")</f>
        <v/>
      </c>
      <c r="DU137" s="57" t="str" cm="1">
        <f t="array" ref="DU137">_xlfn.IFS(SAM!DU137&gt;0,SAM!DU137*1000,SAM!DU137&lt;0,SAM!DU137*1000,SAM!DU137=0,"")</f>
        <v/>
      </c>
      <c r="DV137" s="57" t="str" cm="1">
        <f t="array" ref="DV137">_xlfn.IFS(SAM!DV137&gt;0,SAM!DV137*1000,SAM!DV137&lt;0,SAM!DV137*1000,SAM!DV137=0,"")</f>
        <v/>
      </c>
      <c r="DW137" s="57" t="str" cm="1">
        <f t="array" ref="DW137">_xlfn.IFS(SAM!DW137&gt;0,SAM!DW137*1000,SAM!DW137&lt;0,SAM!DW137*1000,SAM!DW137=0,"")</f>
        <v/>
      </c>
      <c r="DX137" s="57" t="str" cm="1">
        <f t="array" ref="DX137">_xlfn.IFS(SAM!DX137&gt;0,SAM!DX137*1000,SAM!DX137&lt;0,SAM!DX137*1000,SAM!DX137=0,"")</f>
        <v/>
      </c>
      <c r="DY137" s="57" t="str" cm="1">
        <f t="array" ref="DY137">_xlfn.IFS(SAM!DY137&gt;0,SAM!DY137*1000,SAM!DY137&lt;0,SAM!DY137*1000,SAM!DY137=0,"")</f>
        <v/>
      </c>
      <c r="DZ137" s="57" t="str" cm="1">
        <f t="array" ref="DZ137">_xlfn.IFS(SAM!DZ137&gt;0,SAM!DZ137*1000,SAM!DZ137&lt;0,SAM!DZ137*1000,SAM!DZ137=0,"")</f>
        <v/>
      </c>
      <c r="EA137" s="57" t="str" cm="1">
        <f t="array" ref="EA137">_xlfn.IFS(SAM!EA137&gt;0,SAM!EA137*1000,SAM!EA137&lt;0,SAM!EA137*1000,SAM!EA137=0,"")</f>
        <v/>
      </c>
      <c r="EB137" s="57" t="str" cm="1">
        <f t="array" ref="EB137">_xlfn.IFS(SAM!EB137&gt;0,SAM!EB137*1000,SAM!EB137&lt;0,SAM!EB137*1000,SAM!EB137=0,"")</f>
        <v/>
      </c>
      <c r="EC137" s="57" t="str" cm="1">
        <f t="array" ref="EC137">_xlfn.IFS(SAM!EC137&gt;0,SAM!EC137*1000,SAM!EC137&lt;0,SAM!EC137*1000,SAM!EC137=0,"")</f>
        <v/>
      </c>
      <c r="ED137" s="57" t="str" cm="1">
        <f t="array" ref="ED137">_xlfn.IFS(SAM!ED137&gt;0,SAM!ED137*1000,SAM!ED137&lt;0,SAM!ED137*1000,SAM!ED137=0,"")</f>
        <v/>
      </c>
      <c r="EE137" s="57" t="str" cm="1">
        <f t="array" ref="EE137">_xlfn.IFS(SAM!EE137&gt;0,SAM!EE137*1000,SAM!EE137&lt;0,SAM!EE137*1000,SAM!EE137=0,"")</f>
        <v/>
      </c>
      <c r="EF137" s="57" t="str" cm="1">
        <f t="array" ref="EF137">_xlfn.IFS(SAM!EF137&gt;0,SAM!EF137*1000,SAM!EF137&lt;0,SAM!EF137*1000,SAM!EF137=0,"")</f>
        <v/>
      </c>
      <c r="EG137" s="57" t="str" cm="1">
        <f t="array" ref="EG137">_xlfn.IFS(SAM!EG137&gt;0,SAM!EG137*1000,SAM!EG137&lt;0,SAM!EG137*1000,SAM!EG137=0,"")</f>
        <v/>
      </c>
      <c r="EH137" s="57" t="str" cm="1">
        <f t="array" ref="EH137">_xlfn.IFS(SAM!EH137&gt;0,SAM!EH137*1000,SAM!EH137&lt;0,SAM!EH137*1000,SAM!EH137=0,"")</f>
        <v/>
      </c>
      <c r="EI137" s="57" t="str" cm="1">
        <f t="array" ref="EI137">_xlfn.IFS(SAM!EI137&gt;0,SAM!EI137*1000,SAM!EI137&lt;0,SAM!EI137*1000,SAM!EI137=0,"")</f>
        <v/>
      </c>
      <c r="EJ137" s="57" t="str" cm="1">
        <f t="array" ref="EJ137">_xlfn.IFS(SAM!EJ137&gt;0,SAM!EJ137*1000,SAM!EJ137&lt;0,SAM!EJ137*1000,SAM!EJ137=0,"")</f>
        <v/>
      </c>
      <c r="EK137" s="57" t="str" cm="1">
        <f t="array" ref="EK137">_xlfn.IFS(SAM!EK137&gt;0,SAM!EK137*1000,SAM!EK137&lt;0,SAM!EK137*1000,SAM!EK137=0,"")</f>
        <v/>
      </c>
      <c r="EL137" s="57" t="str" cm="1">
        <f t="array" ref="EL137">_xlfn.IFS(SAM!EL137&gt;0,SAM!EL137*1000,SAM!EL137&lt;0,SAM!EL137*1000,SAM!EL137=0,"")</f>
        <v/>
      </c>
      <c r="EM137" s="57" t="str" cm="1">
        <f t="array" ref="EM137">_xlfn.IFS(SAM!EM137&gt;0,SAM!EM137*1000,SAM!EM137&lt;0,SAM!EM137*1000,SAM!EM137=0,"")</f>
        <v/>
      </c>
      <c r="EN137" s="57" t="str" cm="1">
        <f t="array" ref="EN137">_xlfn.IFS(SAM!EN137&gt;0,SAM!EN137*1000,SAM!EN137&lt;0,SAM!EN137*1000,SAM!EN137=0,"")</f>
        <v/>
      </c>
      <c r="EO137" s="57" t="str" cm="1">
        <f t="array" ref="EO137">_xlfn.IFS(SAM!EO137&gt;0,SAM!EO137*1000,SAM!EO137&lt;0,SAM!EO137*1000,SAM!EO137=0,"")</f>
        <v/>
      </c>
      <c r="EP137" s="57" t="str" cm="1">
        <f t="array" ref="EP137">_xlfn.IFS(SAM!EP137&gt;0,SAM!EP137*1000,SAM!EP137&lt;0,SAM!EP137*1000,SAM!EP137=0,"")</f>
        <v/>
      </c>
      <c r="EQ137" s="57" t="str" cm="1">
        <f t="array" ref="EQ137">_xlfn.IFS(SAM!EQ137&gt;0,SAM!EQ137*1000,SAM!EQ137&lt;0,SAM!EQ137*1000,SAM!EQ137=0,"")</f>
        <v/>
      </c>
      <c r="ER137" s="57" t="str" cm="1">
        <f t="array" ref="ER137">_xlfn.IFS(SAM!ER137&gt;0,SAM!ER137*1000,SAM!ER137&lt;0,SAM!ER137*1000,SAM!ER137=0,"")</f>
        <v/>
      </c>
      <c r="ES137" s="57" t="str" cm="1">
        <f t="array" ref="ES137">_xlfn.IFS(SAM!ES137&gt;0,SAM!ES137*1000,SAM!ES137&lt;0,SAM!ES137*1000,SAM!ES137=0,"")</f>
        <v/>
      </c>
      <c r="ET137" s="57" t="str" cm="1">
        <f t="array" ref="ET137">_xlfn.IFS(SAM!ET137&gt;0,SAM!ET137*1000,SAM!ET137&lt;0,SAM!ET137*1000,SAM!ET137=0,"")</f>
        <v/>
      </c>
      <c r="EU137" s="57" t="str" cm="1">
        <f t="array" ref="EU137">_xlfn.IFS(SAM!EU137&gt;0,SAM!EU137*1000,SAM!EU137&lt;0,SAM!EU137*1000,SAM!EU137=0,"")</f>
        <v/>
      </c>
      <c r="EV137" s="57" cm="1">
        <f t="array" ref="EV137">_xlfn.IFS(SAM!EV137&gt;0,SAM!EV137*1000,SAM!EV137&lt;0,SAM!EV137*1000,SAM!EV137=0,"")</f>
        <v>1342.8409593336398</v>
      </c>
      <c r="EW137" s="57" t="str" cm="1">
        <f t="array" ref="EW137">_xlfn.IFS(SAM!EW137&gt;0,SAM!EW137*1000,SAM!EW137&lt;0,SAM!EW137*1000,SAM!EW137=0,"")</f>
        <v/>
      </c>
      <c r="EX137" s="57" cm="1">
        <f t="array" ref="EX137">_xlfn.IFS(SAM!EX137&gt;0,SAM!EX137*1000,SAM!EX137&lt;0,SAM!EX137*1000,SAM!EX137=0,"")</f>
        <v>1.3585020272135699E-2</v>
      </c>
      <c r="EY137" s="57" t="str" cm="1">
        <f t="array" ref="EY137">_xlfn.IFS(SAM!EY137&gt;0,SAM!EY137*1000,SAM!EY137&lt;0,SAM!EY137*1000,SAM!EY137=0,"")</f>
        <v/>
      </c>
      <c r="EZ137" s="57" t="str" cm="1">
        <f t="array" ref="EZ137">_xlfn.IFS(SAM!EZ137&gt;0,SAM!EZ137*1000,SAM!EZ137&lt;0,SAM!EZ137*1000,SAM!EZ137=0,"")</f>
        <v/>
      </c>
      <c r="FA137" s="57" t="str" cm="1">
        <f t="array" ref="FA137">_xlfn.IFS(SAM!FA137&gt;0,SAM!FA137*1000,SAM!FA137&lt;0,SAM!FA137*1000,SAM!FA137=0,"")</f>
        <v/>
      </c>
      <c r="FB137" s="57" t="str" cm="1">
        <f t="array" ref="FB137">_xlfn.IFS(SAM!FB137&gt;0,SAM!FB137*1000,SAM!FB137&lt;0,SAM!FB137*1000,SAM!FB137=0,"")</f>
        <v/>
      </c>
      <c r="FC137" s="57" t="str" cm="1">
        <f t="array" ref="FC137">_xlfn.IFS(SAM!FC137&gt;0,SAM!FC137*1000,SAM!FC137&lt;0,SAM!FC137*1000,SAM!FC137=0,"")</f>
        <v/>
      </c>
      <c r="FD137" s="57" t="str" cm="1">
        <f t="array" ref="FD137">_xlfn.IFS(SAM!FD137&gt;0,SAM!FD137*1000,SAM!FD137&lt;0,SAM!FD137*1000,SAM!FD137=0,"")</f>
        <v/>
      </c>
      <c r="FE137" s="57" t="str" cm="1">
        <f t="array" ref="FE137">_xlfn.IFS(SAM!FE137&gt;0,SAM!FE137*1000,SAM!FE137&lt;0,SAM!FE137*1000,SAM!FE137=0,"")</f>
        <v/>
      </c>
      <c r="FF137" s="57" t="str" cm="1">
        <f t="array" ref="FF137">_xlfn.IFS(SAM!FF137&gt;0,SAM!FF137*1000,SAM!FF137&lt;0,SAM!FF137*1000,SAM!FF137=0,"")</f>
        <v/>
      </c>
      <c r="FG137" s="57" t="str" cm="1">
        <f t="array" ref="FG137">_xlfn.IFS(SAM!FG137&gt;0,SAM!FG137*1000,SAM!FG137&lt;0,SAM!FG137*1000,SAM!FG137=0,"")</f>
        <v/>
      </c>
      <c r="FH137" s="57" t="str" cm="1">
        <f t="array" ref="FH137">_xlfn.IFS(SAM!FH137&gt;0,SAM!FH137*1000,SAM!FH137&lt;0,SAM!FH137*1000,SAM!FH137=0,"")</f>
        <v/>
      </c>
      <c r="FI137" s="57" t="str" cm="1">
        <f t="array" ref="FI137">_xlfn.IFS(SAM!FI137&gt;0,SAM!FI137*1000,SAM!FI137&lt;0,SAM!FI137*1000,SAM!FI137=0,"")</f>
        <v/>
      </c>
      <c r="FJ137" s="57" t="str" cm="1">
        <f t="array" ref="FJ137">_xlfn.IFS(SAM!FJ137&gt;0,SAM!FJ137*1000,SAM!FJ137&lt;0,SAM!FJ137*1000,SAM!FJ137=0,"")</f>
        <v/>
      </c>
      <c r="FK137" s="57" t="str" cm="1">
        <f t="array" ref="FK137">_xlfn.IFS(SAM!FK137&gt;0,SAM!FK137*1000,SAM!FK137&lt;0,SAM!FK137*1000,SAM!FK137=0,"")</f>
        <v/>
      </c>
      <c r="FL137" s="57" cm="1">
        <f t="array" ref="FL137">_xlfn.IFS(SAM!FL137&gt;0,SAM!FL137*1000,SAM!FL137&lt;0,SAM!FL137*1000,SAM!FL137=0,"")</f>
        <v>2.8791639823874801E-3</v>
      </c>
      <c r="FM137" s="57" t="str" cm="1">
        <f t="array" ref="FM137">_xlfn.IFS(SAM!FM137&gt;0,SAM!FM137*1000,SAM!FM137&lt;0,SAM!FM137*1000,SAM!FM137=0,"")</f>
        <v/>
      </c>
      <c r="FN137" s="57" t="str" cm="1">
        <f t="array" ref="FN137">_xlfn.IFS(SAM!FN137&gt;0,SAM!FN137*1000,SAM!FN137&lt;0,SAM!FN137*1000,SAM!FN137=0,"")</f>
        <v/>
      </c>
      <c r="FO137" s="57" t="str" cm="1">
        <f t="array" ref="FO137">_xlfn.IFS(SAM!FO137&gt;0,SAM!FO137*1000,SAM!FO137&lt;0,SAM!FO137*1000,SAM!FO137=0,"")</f>
        <v/>
      </c>
      <c r="FP137" s="57" cm="1">
        <f t="array" ref="FP137">_xlfn.IFS(SAM!FP137&gt;0,SAM!FP137*1000,SAM!FP137&lt;0,SAM!FP137*1000,SAM!FP137=0,"")</f>
        <v>1318.725998079</v>
      </c>
      <c r="FR137">
        <f t="shared" si="5"/>
        <v>17503.094879568518</v>
      </c>
      <c r="FS137" s="85">
        <v>-2.9103830456733704E-11</v>
      </c>
      <c r="FT137" s="57">
        <f t="shared" si="3"/>
        <v>1.5530035246030613E-9</v>
      </c>
      <c r="FU137" s="57"/>
    </row>
    <row r="138" spans="1:177" x14ac:dyDescent="0.3">
      <c r="A138" t="s">
        <v>693</v>
      </c>
      <c r="B138" s="57" cm="1">
        <f t="array" ref="B138">_xlfn.IFS(SAM!B138&gt;0,SAM!B138*1000,SAM!B138&lt;0,SAM!B138*1000,SAM!B138=0,"")</f>
        <v>4.8459565365571106E-3</v>
      </c>
      <c r="C138" s="57" cm="1">
        <f t="array" ref="C138">_xlfn.IFS(SAM!C138&gt;0,SAM!C138*1000,SAM!C138&lt;0,SAM!C138*1000,SAM!C138=0,"")</f>
        <v>4.8349305924027001E-3</v>
      </c>
      <c r="D138" s="57" cm="1">
        <f t="array" ref="D138">_xlfn.IFS(SAM!D138&gt;0,SAM!D138*1000,SAM!D138&lt;0,SAM!D138*1000,SAM!D138=0,"")</f>
        <v>0.78866039324491399</v>
      </c>
      <c r="E138" s="57" cm="1">
        <f t="array" ref="E138">_xlfn.IFS(SAM!E138&gt;0,SAM!E138*1000,SAM!E138&lt;0,SAM!E138*1000,SAM!E138=0,"")</f>
        <v>0.64771242896056203</v>
      </c>
      <c r="F138" s="57" cm="1">
        <f t="array" ref="F138">_xlfn.IFS(SAM!F138&gt;0,SAM!F138*1000,SAM!F138&lt;0,SAM!F138*1000,SAM!F138=0,"")</f>
        <v>0.87226998035329595</v>
      </c>
      <c r="G138" s="57" cm="1">
        <f t="array" ref="G138">_xlfn.IFS(SAM!G138&gt;0,SAM!G138*1000,SAM!G138&lt;0,SAM!G138*1000,SAM!G138=0,"")</f>
        <v>9.5563345238788303E-2</v>
      </c>
      <c r="H138" s="57" cm="1">
        <f t="array" ref="H138">_xlfn.IFS(SAM!H138&gt;0,SAM!H138*1000,SAM!H138&lt;0,SAM!H138*1000,SAM!H138=0,"")</f>
        <v>116.46650045885599</v>
      </c>
      <c r="I138" s="57" cm="1">
        <f t="array" ref="I138">_xlfn.IFS(SAM!I138&gt;0,SAM!I138*1000,SAM!I138&lt;0,SAM!I138*1000,SAM!I138=0,"")</f>
        <v>6.3154163434252397E-2</v>
      </c>
      <c r="J138" s="57" cm="1">
        <f t="array" ref="J138">_xlfn.IFS(SAM!J138&gt;0,SAM!J138*1000,SAM!J138&lt;0,SAM!J138*1000,SAM!J138=0,"")</f>
        <v>0.28132722628559398</v>
      </c>
      <c r="K138" s="57" cm="1">
        <f t="array" ref="K138">_xlfn.IFS(SAM!K138&gt;0,SAM!K138*1000,SAM!K138&lt;0,SAM!K138*1000,SAM!K138=0,"")</f>
        <v>0.375740797983588</v>
      </c>
      <c r="L138" s="57" cm="1">
        <f t="array" ref="L138">_xlfn.IFS(SAM!L138&gt;0,SAM!L138*1000,SAM!L138&lt;0,SAM!L138*1000,SAM!L138=0,"")</f>
        <v>4.6279054201161301E-3</v>
      </c>
      <c r="M138" s="57" t="str" cm="1">
        <f t="array" ref="M138">_xlfn.IFS(SAM!M138&gt;0,SAM!M138*1000,SAM!M138&lt;0,SAM!M138*1000,SAM!M138=0,"")</f>
        <v/>
      </c>
      <c r="N138" s="57" cm="1">
        <f t="array" ref="N138">_xlfn.IFS(SAM!N138&gt;0,SAM!N138*1000,SAM!N138&lt;0,SAM!N138*1000,SAM!N138=0,"")</f>
        <v>25.204742284266402</v>
      </c>
      <c r="O138" s="57" cm="1">
        <f t="array" ref="O138">_xlfn.IFS(SAM!O138&gt;0,SAM!O138*1000,SAM!O138&lt;0,SAM!O138*1000,SAM!O138=0,"")</f>
        <v>3.11161957738214</v>
      </c>
      <c r="P138" s="57" cm="1">
        <f t="array" ref="P138">_xlfn.IFS(SAM!P138&gt;0,SAM!P138*1000,SAM!P138&lt;0,SAM!P138*1000,SAM!P138=0,"")</f>
        <v>8.2046614088355507E-3</v>
      </c>
      <c r="Q138" s="57" cm="1">
        <f t="array" ref="Q138">_xlfn.IFS(SAM!Q138&gt;0,SAM!Q138*1000,SAM!Q138&lt;0,SAM!Q138*1000,SAM!Q138=0,"")</f>
        <v>0.12641336456018201</v>
      </c>
      <c r="R138" s="57" cm="1">
        <f t="array" ref="R138">_xlfn.IFS(SAM!R138&gt;0,SAM!R138*1000,SAM!R138&lt;0,SAM!R138*1000,SAM!R138=0,"")</f>
        <v>3.1119364521482996E-2</v>
      </c>
      <c r="S138" s="57" cm="1">
        <f t="array" ref="S138">_xlfn.IFS(SAM!S138&gt;0,SAM!S138*1000,SAM!S138&lt;0,SAM!S138*1000,SAM!S138=0,"")</f>
        <v>99.898741718960409</v>
      </c>
      <c r="T138" s="57" cm="1">
        <f t="array" ref="T138">_xlfn.IFS(SAM!T138&gt;0,SAM!T138*1000,SAM!T138&lt;0,SAM!T138*1000,SAM!T138=0,"")</f>
        <v>184.686426749611</v>
      </c>
      <c r="U138" s="57" cm="1">
        <f t="array" ref="U138">_xlfn.IFS(SAM!U138&gt;0,SAM!U138*1000,SAM!U138&lt;0,SAM!U138*1000,SAM!U138=0,"")</f>
        <v>62.1548521642843</v>
      </c>
      <c r="V138" s="57" cm="1">
        <f t="array" ref="V138">_xlfn.IFS(SAM!V138&gt;0,SAM!V138*1000,SAM!V138&lt;0,SAM!V138*1000,SAM!V138=0,"")</f>
        <v>12.8008215823284</v>
      </c>
      <c r="W138" s="57" cm="1">
        <f t="array" ref="W138">_xlfn.IFS(SAM!W138&gt;0,SAM!W138*1000,SAM!W138&lt;0,SAM!W138*1000,SAM!W138=0,"")</f>
        <v>28.830548189131701</v>
      </c>
      <c r="X138" s="57" cm="1">
        <f t="array" ref="X138">_xlfn.IFS(SAM!X138&gt;0,SAM!X138*1000,SAM!X138&lt;0,SAM!X138*1000,SAM!X138=0,"")</f>
        <v>0.81989002582594495</v>
      </c>
      <c r="Y138" s="57" cm="1">
        <f t="array" ref="Y138">_xlfn.IFS(SAM!Y138&gt;0,SAM!Y138*1000,SAM!Y138&lt;0,SAM!Y138*1000,SAM!Y138=0,"")</f>
        <v>2.6627392027204499</v>
      </c>
      <c r="Z138" s="57" cm="1">
        <f t="array" ref="Z138">_xlfn.IFS(SAM!Z138&gt;0,SAM!Z138*1000,SAM!Z138&lt;0,SAM!Z138*1000,SAM!Z138=0,"")</f>
        <v>193.603180258029</v>
      </c>
      <c r="AA138" s="57" cm="1">
        <f t="array" ref="AA138">_xlfn.IFS(SAM!AA138&gt;0,SAM!AA138*1000,SAM!AA138&lt;0,SAM!AA138*1000,SAM!AA138=0,"")</f>
        <v>6.1856610645110095</v>
      </c>
      <c r="AB138" s="57" cm="1">
        <f t="array" ref="AB138">_xlfn.IFS(SAM!AB138&gt;0,SAM!AB138*1000,SAM!AB138&lt;0,SAM!AB138*1000,SAM!AB138=0,"")</f>
        <v>78.911586730203908</v>
      </c>
      <c r="AC138" s="57" cm="1">
        <f t="array" ref="AC138">_xlfn.IFS(SAM!AC138&gt;0,SAM!AC138*1000,SAM!AC138&lt;0,SAM!AC138*1000,SAM!AC138=0,"")</f>
        <v>316.17914908867601</v>
      </c>
      <c r="AD138" s="57" t="str" cm="1">
        <f t="array" ref="AD138">_xlfn.IFS(SAM!AD138&gt;0,SAM!AD138*1000,SAM!AD138&lt;0,SAM!AD138*1000,SAM!AD138=0,"")</f>
        <v/>
      </c>
      <c r="AE138" s="57" cm="1">
        <f t="array" ref="AE138">_xlfn.IFS(SAM!AE138&gt;0,SAM!AE138*1000,SAM!AE138&lt;0,SAM!AE138*1000,SAM!AE138=0,"")</f>
        <v>241.87024233505699</v>
      </c>
      <c r="AF138" s="57" cm="1">
        <f t="array" ref="AF138">_xlfn.IFS(SAM!AF138&gt;0,SAM!AF138*1000,SAM!AF138&lt;0,SAM!AF138*1000,SAM!AF138=0,"")</f>
        <v>163.16712836385599</v>
      </c>
      <c r="AG138" s="57" cm="1">
        <f t="array" ref="AG138">_xlfn.IFS(SAM!AG138&gt;0,SAM!AG138*1000,SAM!AG138&lt;0,SAM!AG138*1000,SAM!AG138=0,"")</f>
        <v>1.9892031507061998</v>
      </c>
      <c r="AH138" s="57" cm="1">
        <f t="array" ref="AH138">_xlfn.IFS(SAM!AH138&gt;0,SAM!AH138*1000,SAM!AH138&lt;0,SAM!AH138*1000,SAM!AH138=0,"")</f>
        <v>1120.14972360502</v>
      </c>
      <c r="AI138" s="57" cm="1">
        <f t="array" ref="AI138">_xlfn.IFS(SAM!AI138&gt;0,SAM!AI138*1000,SAM!AI138&lt;0,SAM!AI138*1000,SAM!AI138=0,"")</f>
        <v>13.934780514322501</v>
      </c>
      <c r="AJ138" s="57" cm="1">
        <f t="array" ref="AJ138">_xlfn.IFS(SAM!AJ138&gt;0,SAM!AJ138*1000,SAM!AJ138&lt;0,SAM!AJ138*1000,SAM!AJ138=0,"")</f>
        <v>1434.64851846549</v>
      </c>
      <c r="AK138" s="57" cm="1">
        <f t="array" ref="AK138">_xlfn.IFS(SAM!AK138&gt;0,SAM!AK138*1000,SAM!AK138&lt;0,SAM!AK138*1000,SAM!AK138=0,"")</f>
        <v>1.3026991069189601E-3</v>
      </c>
      <c r="AL138" s="57" cm="1">
        <f t="array" ref="AL138">_xlfn.IFS(SAM!AL138&gt;0,SAM!AL138*1000,SAM!AL138&lt;0,SAM!AL138*1000,SAM!AL138=0,"")</f>
        <v>41.376158586380598</v>
      </c>
      <c r="AM138" s="57" cm="1">
        <f t="array" ref="AM138">_xlfn.IFS(SAM!AM138&gt;0,SAM!AM138*1000,SAM!AM138&lt;0,SAM!AM138*1000,SAM!AM138=0,"")</f>
        <v>540.999204651181</v>
      </c>
      <c r="AN138" s="57" cm="1">
        <f t="array" ref="AN138">_xlfn.IFS(SAM!AN138&gt;0,SAM!AN138*1000,SAM!AN138&lt;0,SAM!AN138*1000,SAM!AN138=0,"")</f>
        <v>4.4610582084279204E-2</v>
      </c>
      <c r="AO138" s="57" cm="1">
        <f t="array" ref="AO138">_xlfn.IFS(SAM!AO138&gt;0,SAM!AO138*1000,SAM!AO138&lt;0,SAM!AO138*1000,SAM!AO138=0,"")</f>
        <v>2.0085651435779797E-2</v>
      </c>
      <c r="AP138" s="57" cm="1">
        <f t="array" ref="AP138">_xlfn.IFS(SAM!AP138&gt;0,SAM!AP138*1000,SAM!AP138&lt;0,SAM!AP138*1000,SAM!AP138=0,"")</f>
        <v>1.7398931468643901E-2</v>
      </c>
      <c r="AQ138" s="57" cm="1">
        <f t="array" ref="AQ138">_xlfn.IFS(SAM!AQ138&gt;0,SAM!AQ138*1000,SAM!AQ138&lt;0,SAM!AQ138*1000,SAM!AQ138=0,"")</f>
        <v>0.19171956217313399</v>
      </c>
      <c r="AR138" s="57" cm="1">
        <f t="array" ref="AR138">_xlfn.IFS(SAM!AR138&gt;0,SAM!AR138*1000,SAM!AR138&lt;0,SAM!AR138*1000,SAM!AR138=0,"")</f>
        <v>2.19140930028329E-2</v>
      </c>
      <c r="AS138" s="57" cm="1">
        <f t="array" ref="AS138">_xlfn.IFS(SAM!AS138&gt;0,SAM!AS138*1000,SAM!AS138&lt;0,SAM!AS138*1000,SAM!AS138=0,"")</f>
        <v>7.3435386095521103E-3</v>
      </c>
      <c r="AT138" s="57" cm="1">
        <f t="array" ref="AT138">_xlfn.IFS(SAM!AT138&gt;0,SAM!AT138*1000,SAM!AT138&lt;0,SAM!AT138*1000,SAM!AT138=0,"")</f>
        <v>1.12619837068675E-2</v>
      </c>
      <c r="AU138" s="57" cm="1">
        <f t="array" ref="AU138">_xlfn.IFS(SAM!AU138&gt;0,SAM!AU138*1000,SAM!AU138&lt;0,SAM!AU138*1000,SAM!AU138=0,"")</f>
        <v>5.44996073321074</v>
      </c>
      <c r="AV138" s="57" cm="1">
        <f t="array" ref="AV138">_xlfn.IFS(SAM!AV138&gt;0,SAM!AV138*1000,SAM!AV138&lt;0,SAM!AV138*1000,SAM!AV138=0,"")</f>
        <v>0.68942057696470294</v>
      </c>
      <c r="AW138" s="57" cm="1">
        <f t="array" ref="AW138">_xlfn.IFS(SAM!AW138&gt;0,SAM!AW138*1000,SAM!AW138&lt;0,SAM!AW138*1000,SAM!AW138=0,"")</f>
        <v>0.101766375261852</v>
      </c>
      <c r="AX138" s="57" cm="1">
        <f t="array" ref="AX138">_xlfn.IFS(SAM!AX138&gt;0,SAM!AX138*1000,SAM!AX138&lt;0,SAM!AX138*1000,SAM!AX138=0,"")</f>
        <v>0.46612517687775501</v>
      </c>
      <c r="AY138" s="57" cm="1">
        <f t="array" ref="AY138">_xlfn.IFS(SAM!AY138&gt;0,SAM!AY138*1000,SAM!AY138&lt;0,SAM!AY138*1000,SAM!AY138=0,"")</f>
        <v>71.982336495668093</v>
      </c>
      <c r="AZ138" s="57" cm="1">
        <f t="array" ref="AZ138">_xlfn.IFS(SAM!AZ138&gt;0,SAM!AZ138*1000,SAM!AZ138&lt;0,SAM!AZ138*1000,SAM!AZ138=0,"")</f>
        <v>11909.569346361301</v>
      </c>
      <c r="BA138" s="57" cm="1">
        <f t="array" ref="BA138">_xlfn.IFS(SAM!BA138&gt;0,SAM!BA138*1000,SAM!BA138&lt;0,SAM!BA138*1000,SAM!BA138=0,"")</f>
        <v>17268.225547521903</v>
      </c>
      <c r="BB138" s="57" cm="1">
        <f t="array" ref="BB138">_xlfn.IFS(SAM!BB138&gt;0,SAM!BB138*1000,SAM!BB138&lt;0,SAM!BB138*1000,SAM!BB138=0,"")</f>
        <v>4431.4491669170893</v>
      </c>
      <c r="BC138" s="57" cm="1">
        <f t="array" ref="BC138">_xlfn.IFS(SAM!BC138&gt;0,SAM!BC138*1000,SAM!BC138&lt;0,SAM!BC138*1000,SAM!BC138=0,"")</f>
        <v>2.0663795658124999</v>
      </c>
      <c r="BD138" s="57" cm="1">
        <f t="array" ref="BD138">_xlfn.IFS(SAM!BD138&gt;0,SAM!BD138*1000,SAM!BD138&lt;0,SAM!BD138*1000,SAM!BD138=0,"")</f>
        <v>1.3559519728900902</v>
      </c>
      <c r="BE138" s="57" cm="1">
        <f t="array" ref="BE138">_xlfn.IFS(SAM!BE138&gt;0,SAM!BE138*1000,SAM!BE138&lt;0,SAM!BE138*1000,SAM!BE138=0,"")</f>
        <v>0.70148871796359202</v>
      </c>
      <c r="BF138" s="57" cm="1">
        <f t="array" ref="BF138">_xlfn.IFS(SAM!BF138&gt;0,SAM!BF138*1000,SAM!BF138&lt;0,SAM!BF138*1000,SAM!BF138=0,"")</f>
        <v>3129.50162859784</v>
      </c>
      <c r="BG138" s="57" cm="1">
        <f t="array" ref="BG138">_xlfn.IFS(SAM!BG138&gt;0,SAM!BG138*1000,SAM!BG138&lt;0,SAM!BG138*1000,SAM!BG138=0,"")</f>
        <v>11421.0538481931</v>
      </c>
      <c r="BH138" s="57" cm="1">
        <f t="array" ref="BH138">_xlfn.IFS(SAM!BH138&gt;0,SAM!BH138*1000,SAM!BH138&lt;0,SAM!BH138*1000,SAM!BH138=0,"")</f>
        <v>896.08143052917194</v>
      </c>
      <c r="BI138" s="57" cm="1">
        <f t="array" ref="BI138">_xlfn.IFS(SAM!BI138&gt;0,SAM!BI138*1000,SAM!BI138&lt;0,SAM!BI138*1000,SAM!BI138=0,"")</f>
        <v>77.832815562997297</v>
      </c>
      <c r="BJ138" s="57" cm="1">
        <f t="array" ref="BJ138">_xlfn.IFS(SAM!BJ138&gt;0,SAM!BJ138*1000,SAM!BJ138&lt;0,SAM!BJ138*1000,SAM!BJ138=0,"")</f>
        <v>3787.5369744955801</v>
      </c>
      <c r="BK138" s="57" cm="1">
        <f t="array" ref="BK138">_xlfn.IFS(SAM!BK138&gt;0,SAM!BK138*1000,SAM!BK138&lt;0,SAM!BK138*1000,SAM!BK138=0,"")</f>
        <v>3100.2992910766598</v>
      </c>
      <c r="BL138" s="57" cm="1">
        <f t="array" ref="BL138">_xlfn.IFS(SAM!BL138&gt;0,SAM!BL138*1000,SAM!BL138&lt;0,SAM!BL138*1000,SAM!BL138=0,"")</f>
        <v>1826.2829352875999</v>
      </c>
      <c r="BM138" s="57" cm="1">
        <f t="array" ref="BM138">_xlfn.IFS(SAM!BM138&gt;0,SAM!BM138*1000,SAM!BM138&lt;0,SAM!BM138*1000,SAM!BM138=0,"")</f>
        <v>7544.7712668391605</v>
      </c>
      <c r="BN138" s="57" cm="1">
        <f t="array" ref="BN138">_xlfn.IFS(SAM!BN138&gt;0,SAM!BN138*1000,SAM!BN138&lt;0,SAM!BN138*1000,SAM!BN138=0,"")</f>
        <v>2524.8020857551101</v>
      </c>
      <c r="BO138" s="57" cm="1">
        <f t="array" ref="BO138">_xlfn.IFS(SAM!BO138&gt;0,SAM!BO138*1000,SAM!BO138&lt;0,SAM!BO138*1000,SAM!BO138=0,"")</f>
        <v>15101.459414631699</v>
      </c>
      <c r="BP138" s="57" cm="1">
        <f t="array" ref="BP138">_xlfn.IFS(SAM!BP138&gt;0,SAM!BP138*1000,SAM!BP138&lt;0,SAM!BP138*1000,SAM!BP138=0,"")</f>
        <v>2750.4460437870798</v>
      </c>
      <c r="BQ138" s="57" t="str" cm="1">
        <f t="array" ref="BQ138">_xlfn.IFS(SAM!BQ138&gt;0,SAM!BQ138*1000,SAM!BQ138&lt;0,SAM!BQ138*1000,SAM!BQ138=0,"")</f>
        <v/>
      </c>
      <c r="BR138" s="57" t="str" cm="1">
        <f t="array" ref="BR138">_xlfn.IFS(SAM!BR138&gt;0,SAM!BR138*1000,SAM!BR138&lt;0,SAM!BR138*1000,SAM!BR138=0,"")</f>
        <v/>
      </c>
      <c r="BS138" s="57" t="str" cm="1">
        <f t="array" ref="BS138">_xlfn.IFS(SAM!BS138&gt;0,SAM!BS138*1000,SAM!BS138&lt;0,SAM!BS138*1000,SAM!BS138=0,"")</f>
        <v/>
      </c>
      <c r="BT138" s="57" t="str" cm="1">
        <f t="array" ref="BT138">_xlfn.IFS(SAM!BT138&gt;0,SAM!BT138*1000,SAM!BT138&lt;0,SAM!BT138*1000,SAM!BT138=0,"")</f>
        <v/>
      </c>
      <c r="BU138" s="57" t="str" cm="1">
        <f t="array" ref="BU138">_xlfn.IFS(SAM!BU138&gt;0,SAM!BU138*1000,SAM!BU138&lt;0,SAM!BU138*1000,SAM!BU138=0,"")</f>
        <v/>
      </c>
      <c r="BV138" s="57" t="str" cm="1">
        <f t="array" ref="BV138">_xlfn.IFS(SAM!BV138&gt;0,SAM!BV138*1000,SAM!BV138&lt;0,SAM!BV138*1000,SAM!BV138=0,"")</f>
        <v/>
      </c>
      <c r="BW138" s="57" t="str" cm="1">
        <f t="array" ref="BW138">_xlfn.IFS(SAM!BW138&gt;0,SAM!BW138*1000,SAM!BW138&lt;0,SAM!BW138*1000,SAM!BW138=0,"")</f>
        <v/>
      </c>
      <c r="BX138" s="57" t="str" cm="1">
        <f t="array" ref="BX138">_xlfn.IFS(SAM!BX138&gt;0,SAM!BX138*1000,SAM!BX138&lt;0,SAM!BX138*1000,SAM!BX138=0,"")</f>
        <v/>
      </c>
      <c r="BY138" s="57" t="str" cm="1">
        <f t="array" ref="BY138">_xlfn.IFS(SAM!BY138&gt;0,SAM!BY138*1000,SAM!BY138&lt;0,SAM!BY138*1000,SAM!BY138=0,"")</f>
        <v/>
      </c>
      <c r="BZ138" s="57" t="str" cm="1">
        <f t="array" ref="BZ138">_xlfn.IFS(SAM!BZ138&gt;0,SAM!BZ138*1000,SAM!BZ138&lt;0,SAM!BZ138*1000,SAM!BZ138=0,"")</f>
        <v/>
      </c>
      <c r="CA138" s="57" t="str" cm="1">
        <f t="array" ref="CA138">_xlfn.IFS(SAM!CA138&gt;0,SAM!CA138*1000,SAM!CA138&lt;0,SAM!CA138*1000,SAM!CA138=0,"")</f>
        <v/>
      </c>
      <c r="CB138" s="57" t="str" cm="1">
        <f t="array" ref="CB138">_xlfn.IFS(SAM!CB138&gt;0,SAM!CB138*1000,SAM!CB138&lt;0,SAM!CB138*1000,SAM!CB138=0,"")</f>
        <v/>
      </c>
      <c r="CC138" s="57" t="str" cm="1">
        <f t="array" ref="CC138">_xlfn.IFS(SAM!CC138&gt;0,SAM!CC138*1000,SAM!CC138&lt;0,SAM!CC138*1000,SAM!CC138=0,"")</f>
        <v/>
      </c>
      <c r="CD138" s="57" t="str" cm="1">
        <f t="array" ref="CD138">_xlfn.IFS(SAM!CD138&gt;0,SAM!CD138*1000,SAM!CD138&lt;0,SAM!CD138*1000,SAM!CD138=0,"")</f>
        <v/>
      </c>
      <c r="CE138" s="57" t="str" cm="1">
        <f t="array" ref="CE138">_xlfn.IFS(SAM!CE138&gt;0,SAM!CE138*1000,SAM!CE138&lt;0,SAM!CE138*1000,SAM!CE138=0,"")</f>
        <v/>
      </c>
      <c r="CF138" s="57" t="str" cm="1">
        <f t="array" ref="CF138">_xlfn.IFS(SAM!CF138&gt;0,SAM!CF138*1000,SAM!CF138&lt;0,SAM!CF138*1000,SAM!CF138=0,"")</f>
        <v/>
      </c>
      <c r="CG138" s="57" t="str" cm="1">
        <f t="array" ref="CG138">_xlfn.IFS(SAM!CG138&gt;0,SAM!CG138*1000,SAM!CG138&lt;0,SAM!CG138*1000,SAM!CG138=0,"")</f>
        <v/>
      </c>
      <c r="CH138" s="57" t="str" cm="1">
        <f t="array" ref="CH138">_xlfn.IFS(SAM!CH138&gt;0,SAM!CH138*1000,SAM!CH138&lt;0,SAM!CH138*1000,SAM!CH138=0,"")</f>
        <v/>
      </c>
      <c r="CI138" s="57" t="str" cm="1">
        <f t="array" ref="CI138">_xlfn.IFS(SAM!CI138&gt;0,SAM!CI138*1000,SAM!CI138&lt;0,SAM!CI138*1000,SAM!CI138=0,"")</f>
        <v/>
      </c>
      <c r="CJ138" s="57" t="str" cm="1">
        <f t="array" ref="CJ138">_xlfn.IFS(SAM!CJ138&gt;0,SAM!CJ138*1000,SAM!CJ138&lt;0,SAM!CJ138*1000,SAM!CJ138=0,"")</f>
        <v/>
      </c>
      <c r="CK138" s="57" t="str" cm="1">
        <f t="array" ref="CK138">_xlfn.IFS(SAM!CK138&gt;0,SAM!CK138*1000,SAM!CK138&lt;0,SAM!CK138*1000,SAM!CK138=0,"")</f>
        <v/>
      </c>
      <c r="CL138" s="57" t="str" cm="1">
        <f t="array" ref="CL138">_xlfn.IFS(SAM!CL138&gt;0,SAM!CL138*1000,SAM!CL138&lt;0,SAM!CL138*1000,SAM!CL138=0,"")</f>
        <v/>
      </c>
      <c r="CM138" s="57" t="str" cm="1">
        <f t="array" ref="CM138">_xlfn.IFS(SAM!CM138&gt;0,SAM!CM138*1000,SAM!CM138&lt;0,SAM!CM138*1000,SAM!CM138=0,"")</f>
        <v/>
      </c>
      <c r="CN138" s="57" t="str" cm="1">
        <f t="array" ref="CN138">_xlfn.IFS(SAM!CN138&gt;0,SAM!CN138*1000,SAM!CN138&lt;0,SAM!CN138*1000,SAM!CN138=0,"")</f>
        <v/>
      </c>
      <c r="CO138" s="57" t="str" cm="1">
        <f t="array" ref="CO138">_xlfn.IFS(SAM!CO138&gt;0,SAM!CO138*1000,SAM!CO138&lt;0,SAM!CO138*1000,SAM!CO138=0,"")</f>
        <v/>
      </c>
      <c r="CP138" s="57" t="str" cm="1">
        <f t="array" ref="CP138">_xlfn.IFS(SAM!CP138&gt;0,SAM!CP138*1000,SAM!CP138&lt;0,SAM!CP138*1000,SAM!CP138=0,"")</f>
        <v/>
      </c>
      <c r="CQ138" s="57" t="str" cm="1">
        <f t="array" ref="CQ138">_xlfn.IFS(SAM!CQ138&gt;0,SAM!CQ138*1000,SAM!CQ138&lt;0,SAM!CQ138*1000,SAM!CQ138=0,"")</f>
        <v/>
      </c>
      <c r="CR138" s="57" t="str" cm="1">
        <f t="array" ref="CR138">_xlfn.IFS(SAM!CR138&gt;0,SAM!CR138*1000,SAM!CR138&lt;0,SAM!CR138*1000,SAM!CR138=0,"")</f>
        <v/>
      </c>
      <c r="CS138" s="57" t="str" cm="1">
        <f t="array" ref="CS138">_xlfn.IFS(SAM!CS138&gt;0,SAM!CS138*1000,SAM!CS138&lt;0,SAM!CS138*1000,SAM!CS138=0,"")</f>
        <v/>
      </c>
      <c r="CT138" s="57" t="str" cm="1">
        <f t="array" ref="CT138">_xlfn.IFS(SAM!CT138&gt;0,SAM!CT138*1000,SAM!CT138&lt;0,SAM!CT138*1000,SAM!CT138=0,"")</f>
        <v/>
      </c>
      <c r="CU138" s="57" t="str" cm="1">
        <f t="array" ref="CU138">_xlfn.IFS(SAM!CU138&gt;0,SAM!CU138*1000,SAM!CU138&lt;0,SAM!CU138*1000,SAM!CU138=0,"")</f>
        <v/>
      </c>
      <c r="CV138" s="57" t="str" cm="1">
        <f t="array" ref="CV138">_xlfn.IFS(SAM!CV138&gt;0,SAM!CV138*1000,SAM!CV138&lt;0,SAM!CV138*1000,SAM!CV138=0,"")</f>
        <v/>
      </c>
      <c r="CW138" s="57" t="str" cm="1">
        <f t="array" ref="CW138">_xlfn.IFS(SAM!CW138&gt;0,SAM!CW138*1000,SAM!CW138&lt;0,SAM!CW138*1000,SAM!CW138=0,"")</f>
        <v/>
      </c>
      <c r="CX138" s="57" t="str" cm="1">
        <f t="array" ref="CX138">_xlfn.IFS(SAM!CX138&gt;0,SAM!CX138*1000,SAM!CX138&lt;0,SAM!CX138*1000,SAM!CX138=0,"")</f>
        <v/>
      </c>
      <c r="CY138" s="57" t="str" cm="1">
        <f t="array" ref="CY138">_xlfn.IFS(SAM!CY138&gt;0,SAM!CY138*1000,SAM!CY138&lt;0,SAM!CY138*1000,SAM!CY138=0,"")</f>
        <v/>
      </c>
      <c r="CZ138" s="57" t="str" cm="1">
        <f t="array" ref="CZ138">_xlfn.IFS(SAM!CZ138&gt;0,SAM!CZ138*1000,SAM!CZ138&lt;0,SAM!CZ138*1000,SAM!CZ138=0,"")</f>
        <v/>
      </c>
      <c r="DA138" s="57" t="str" cm="1">
        <f t="array" ref="DA138">_xlfn.IFS(SAM!DA138&gt;0,SAM!DA138*1000,SAM!DA138&lt;0,SAM!DA138*1000,SAM!DA138=0,"")</f>
        <v/>
      </c>
      <c r="DB138" s="57" t="str" cm="1">
        <f t="array" ref="DB138">_xlfn.IFS(SAM!DB138&gt;0,SAM!DB138*1000,SAM!DB138&lt;0,SAM!DB138*1000,SAM!DB138=0,"")</f>
        <v/>
      </c>
      <c r="DC138" s="57" t="str" cm="1">
        <f t="array" ref="DC138">_xlfn.IFS(SAM!DC138&gt;0,SAM!DC138*1000,SAM!DC138&lt;0,SAM!DC138*1000,SAM!DC138=0,"")</f>
        <v/>
      </c>
      <c r="DD138" s="57" t="str" cm="1">
        <f t="array" ref="DD138">_xlfn.IFS(SAM!DD138&gt;0,SAM!DD138*1000,SAM!DD138&lt;0,SAM!DD138*1000,SAM!DD138=0,"")</f>
        <v/>
      </c>
      <c r="DE138" s="57" t="str" cm="1">
        <f t="array" ref="DE138">_xlfn.IFS(SAM!DE138&gt;0,SAM!DE138*1000,SAM!DE138&lt;0,SAM!DE138*1000,SAM!DE138=0,"")</f>
        <v/>
      </c>
      <c r="DF138" s="57" t="str" cm="1">
        <f t="array" ref="DF138">_xlfn.IFS(SAM!DF138&gt;0,SAM!DF138*1000,SAM!DF138&lt;0,SAM!DF138*1000,SAM!DF138=0,"")</f>
        <v/>
      </c>
      <c r="DG138" s="57" t="str" cm="1">
        <f t="array" ref="DG138">_xlfn.IFS(SAM!DG138&gt;0,SAM!DG138*1000,SAM!DG138&lt;0,SAM!DG138*1000,SAM!DG138=0,"")</f>
        <v/>
      </c>
      <c r="DH138" s="57" t="str" cm="1">
        <f t="array" ref="DH138">_xlfn.IFS(SAM!DH138&gt;0,SAM!DH138*1000,SAM!DH138&lt;0,SAM!DH138*1000,SAM!DH138=0,"")</f>
        <v/>
      </c>
      <c r="DI138" s="57" t="str" cm="1">
        <f t="array" ref="DI138">_xlfn.IFS(SAM!DI138&gt;0,SAM!DI138*1000,SAM!DI138&lt;0,SAM!DI138*1000,SAM!DI138=0,"")</f>
        <v/>
      </c>
      <c r="DJ138" s="57" t="str" cm="1">
        <f t="array" ref="DJ138">_xlfn.IFS(SAM!DJ138&gt;0,SAM!DJ138*1000,SAM!DJ138&lt;0,SAM!DJ138*1000,SAM!DJ138=0,"")</f>
        <v/>
      </c>
      <c r="DK138" s="57" t="str" cm="1">
        <f t="array" ref="DK138">_xlfn.IFS(SAM!DK138&gt;0,SAM!DK138*1000,SAM!DK138&lt;0,SAM!DK138*1000,SAM!DK138=0,"")</f>
        <v/>
      </c>
      <c r="DL138" s="57" t="str" cm="1">
        <f t="array" ref="DL138">_xlfn.IFS(SAM!DL138&gt;0,SAM!DL138*1000,SAM!DL138&lt;0,SAM!DL138*1000,SAM!DL138=0,"")</f>
        <v/>
      </c>
      <c r="DM138" s="57" t="str" cm="1">
        <f t="array" ref="DM138">_xlfn.IFS(SAM!DM138&gt;0,SAM!DM138*1000,SAM!DM138&lt;0,SAM!DM138*1000,SAM!DM138=0,"")</f>
        <v/>
      </c>
      <c r="DN138" s="57" t="str" cm="1">
        <f t="array" ref="DN138">_xlfn.IFS(SAM!DN138&gt;0,SAM!DN138*1000,SAM!DN138&lt;0,SAM!DN138*1000,SAM!DN138=0,"")</f>
        <v/>
      </c>
      <c r="DO138" s="57" t="str" cm="1">
        <f t="array" ref="DO138">_xlfn.IFS(SAM!DO138&gt;0,SAM!DO138*1000,SAM!DO138&lt;0,SAM!DO138*1000,SAM!DO138=0,"")</f>
        <v/>
      </c>
      <c r="DP138" s="57" t="str" cm="1">
        <f t="array" ref="DP138">_xlfn.IFS(SAM!DP138&gt;0,SAM!DP138*1000,SAM!DP138&lt;0,SAM!DP138*1000,SAM!DP138=0,"")</f>
        <v/>
      </c>
      <c r="DQ138" s="57" t="str" cm="1">
        <f t="array" ref="DQ138">_xlfn.IFS(SAM!DQ138&gt;0,SAM!DQ138*1000,SAM!DQ138&lt;0,SAM!DQ138*1000,SAM!DQ138=0,"")</f>
        <v/>
      </c>
      <c r="DR138" s="57" t="str" cm="1">
        <f t="array" ref="DR138">_xlfn.IFS(SAM!DR138&gt;0,SAM!DR138*1000,SAM!DR138&lt;0,SAM!DR138*1000,SAM!DR138=0,"")</f>
        <v/>
      </c>
      <c r="DS138" s="57" t="str" cm="1">
        <f t="array" ref="DS138">_xlfn.IFS(SAM!DS138&gt;0,SAM!DS138*1000,SAM!DS138&lt;0,SAM!DS138*1000,SAM!DS138=0,"")</f>
        <v/>
      </c>
      <c r="DT138" s="57" t="str" cm="1">
        <f t="array" ref="DT138">_xlfn.IFS(SAM!DT138&gt;0,SAM!DT138*1000,SAM!DT138&lt;0,SAM!DT138*1000,SAM!DT138=0,"")</f>
        <v/>
      </c>
      <c r="DU138" s="57" t="str" cm="1">
        <f t="array" ref="DU138">_xlfn.IFS(SAM!DU138&gt;0,SAM!DU138*1000,SAM!DU138&lt;0,SAM!DU138*1000,SAM!DU138=0,"")</f>
        <v/>
      </c>
      <c r="DV138" s="57" t="str" cm="1">
        <f t="array" ref="DV138">_xlfn.IFS(SAM!DV138&gt;0,SAM!DV138*1000,SAM!DV138&lt;0,SAM!DV138*1000,SAM!DV138=0,"")</f>
        <v/>
      </c>
      <c r="DW138" s="57" t="str" cm="1">
        <f t="array" ref="DW138">_xlfn.IFS(SAM!DW138&gt;0,SAM!DW138*1000,SAM!DW138&lt;0,SAM!DW138*1000,SAM!DW138=0,"")</f>
        <v/>
      </c>
      <c r="DX138" s="57" t="str" cm="1">
        <f t="array" ref="DX138">_xlfn.IFS(SAM!DX138&gt;0,SAM!DX138*1000,SAM!DX138&lt;0,SAM!DX138*1000,SAM!DX138=0,"")</f>
        <v/>
      </c>
      <c r="DY138" s="57" t="str" cm="1">
        <f t="array" ref="DY138">_xlfn.IFS(SAM!DY138&gt;0,SAM!DY138*1000,SAM!DY138&lt;0,SAM!DY138*1000,SAM!DY138=0,"")</f>
        <v/>
      </c>
      <c r="DZ138" s="57" t="str" cm="1">
        <f t="array" ref="DZ138">_xlfn.IFS(SAM!DZ138&gt;0,SAM!DZ138*1000,SAM!DZ138&lt;0,SAM!DZ138*1000,SAM!DZ138=0,"")</f>
        <v/>
      </c>
      <c r="EA138" s="57" t="str" cm="1">
        <f t="array" ref="EA138">_xlfn.IFS(SAM!EA138&gt;0,SAM!EA138*1000,SAM!EA138&lt;0,SAM!EA138*1000,SAM!EA138=0,"")</f>
        <v/>
      </c>
      <c r="EB138" s="57" t="str" cm="1">
        <f t="array" ref="EB138">_xlfn.IFS(SAM!EB138&gt;0,SAM!EB138*1000,SAM!EB138&lt;0,SAM!EB138*1000,SAM!EB138=0,"")</f>
        <v/>
      </c>
      <c r="EC138" s="57" t="str" cm="1">
        <f t="array" ref="EC138">_xlfn.IFS(SAM!EC138&gt;0,SAM!EC138*1000,SAM!EC138&lt;0,SAM!EC138*1000,SAM!EC138=0,"")</f>
        <v/>
      </c>
      <c r="ED138" s="57" t="str" cm="1">
        <f t="array" ref="ED138">_xlfn.IFS(SAM!ED138&gt;0,SAM!ED138*1000,SAM!ED138&lt;0,SAM!ED138*1000,SAM!ED138=0,"")</f>
        <v/>
      </c>
      <c r="EE138" s="57" t="str" cm="1">
        <f t="array" ref="EE138">_xlfn.IFS(SAM!EE138&gt;0,SAM!EE138*1000,SAM!EE138&lt;0,SAM!EE138*1000,SAM!EE138=0,"")</f>
        <v/>
      </c>
      <c r="EF138" s="57" t="str" cm="1">
        <f t="array" ref="EF138">_xlfn.IFS(SAM!EF138&gt;0,SAM!EF138*1000,SAM!EF138&lt;0,SAM!EF138*1000,SAM!EF138=0,"")</f>
        <v/>
      </c>
      <c r="EG138" s="57" t="str" cm="1">
        <f t="array" ref="EG138">_xlfn.IFS(SAM!EG138&gt;0,SAM!EG138*1000,SAM!EG138&lt;0,SAM!EG138*1000,SAM!EG138=0,"")</f>
        <v/>
      </c>
      <c r="EH138" s="57" t="str" cm="1">
        <f t="array" ref="EH138">_xlfn.IFS(SAM!EH138&gt;0,SAM!EH138*1000,SAM!EH138&lt;0,SAM!EH138*1000,SAM!EH138=0,"")</f>
        <v/>
      </c>
      <c r="EI138" s="57" t="str" cm="1">
        <f t="array" ref="EI138">_xlfn.IFS(SAM!EI138&gt;0,SAM!EI138*1000,SAM!EI138&lt;0,SAM!EI138*1000,SAM!EI138=0,"")</f>
        <v/>
      </c>
      <c r="EJ138" s="57" t="str" cm="1">
        <f t="array" ref="EJ138">_xlfn.IFS(SAM!EJ138&gt;0,SAM!EJ138*1000,SAM!EJ138&lt;0,SAM!EJ138*1000,SAM!EJ138=0,"")</f>
        <v/>
      </c>
      <c r="EK138" s="57" t="str" cm="1">
        <f t="array" ref="EK138">_xlfn.IFS(SAM!EK138&gt;0,SAM!EK138*1000,SAM!EK138&lt;0,SAM!EK138*1000,SAM!EK138=0,"")</f>
        <v/>
      </c>
      <c r="EL138" s="57" t="str" cm="1">
        <f t="array" ref="EL138">_xlfn.IFS(SAM!EL138&gt;0,SAM!EL138*1000,SAM!EL138&lt;0,SAM!EL138*1000,SAM!EL138=0,"")</f>
        <v/>
      </c>
      <c r="EM138" s="57" t="str" cm="1">
        <f t="array" ref="EM138">_xlfn.IFS(SAM!EM138&gt;0,SAM!EM138*1000,SAM!EM138&lt;0,SAM!EM138*1000,SAM!EM138=0,"")</f>
        <v/>
      </c>
      <c r="EN138" s="57" t="str" cm="1">
        <f t="array" ref="EN138">_xlfn.IFS(SAM!EN138&gt;0,SAM!EN138*1000,SAM!EN138&lt;0,SAM!EN138*1000,SAM!EN138=0,"")</f>
        <v/>
      </c>
      <c r="EO138" s="57" t="str" cm="1">
        <f t="array" ref="EO138">_xlfn.IFS(SAM!EO138&gt;0,SAM!EO138*1000,SAM!EO138&lt;0,SAM!EO138*1000,SAM!EO138=0,"")</f>
        <v/>
      </c>
      <c r="EP138" s="57" t="str" cm="1">
        <f t="array" ref="EP138">_xlfn.IFS(SAM!EP138&gt;0,SAM!EP138*1000,SAM!EP138&lt;0,SAM!EP138*1000,SAM!EP138=0,"")</f>
        <v/>
      </c>
      <c r="EQ138" s="57" t="str" cm="1">
        <f t="array" ref="EQ138">_xlfn.IFS(SAM!EQ138&gt;0,SAM!EQ138*1000,SAM!EQ138&lt;0,SAM!EQ138*1000,SAM!EQ138=0,"")</f>
        <v/>
      </c>
      <c r="ER138" s="57" t="str" cm="1">
        <f t="array" ref="ER138">_xlfn.IFS(SAM!ER138&gt;0,SAM!ER138*1000,SAM!ER138&lt;0,SAM!ER138*1000,SAM!ER138=0,"")</f>
        <v/>
      </c>
      <c r="ES138" s="57" t="str" cm="1">
        <f t="array" ref="ES138">_xlfn.IFS(SAM!ES138&gt;0,SAM!ES138*1000,SAM!ES138&lt;0,SAM!ES138*1000,SAM!ES138=0,"")</f>
        <v/>
      </c>
      <c r="ET138" s="57" t="str" cm="1">
        <f t="array" ref="ET138">_xlfn.IFS(SAM!ET138&gt;0,SAM!ET138*1000,SAM!ET138&lt;0,SAM!ET138*1000,SAM!ET138=0,"")</f>
        <v/>
      </c>
      <c r="EU138" s="57" t="str" cm="1">
        <f t="array" ref="EU138">_xlfn.IFS(SAM!EU138&gt;0,SAM!EU138*1000,SAM!EU138&lt;0,SAM!EU138*1000,SAM!EU138=0,"")</f>
        <v/>
      </c>
      <c r="EV138" s="57" cm="1">
        <f t="array" ref="EV138">_xlfn.IFS(SAM!EV138&gt;0,SAM!EV138*1000,SAM!EV138&lt;0,SAM!EV138*1000,SAM!EV138=0,"")</f>
        <v>21522.922713202999</v>
      </c>
      <c r="EW138" s="57" t="str" cm="1">
        <f t="array" ref="EW138">_xlfn.IFS(SAM!EW138&gt;0,SAM!EW138*1000,SAM!EW138&lt;0,SAM!EW138*1000,SAM!EW138=0,"")</f>
        <v/>
      </c>
      <c r="EX138" s="57" cm="1">
        <f t="array" ref="EX138">_xlfn.IFS(SAM!EX138&gt;0,SAM!EX138*1000,SAM!EX138&lt;0,SAM!EX138*1000,SAM!EX138=0,"")</f>
        <v>0.53006330256141798</v>
      </c>
      <c r="EY138" s="57" t="str" cm="1">
        <f t="array" ref="EY138">_xlfn.IFS(SAM!EY138&gt;0,SAM!EY138*1000,SAM!EY138&lt;0,SAM!EY138*1000,SAM!EY138=0,"")</f>
        <v/>
      </c>
      <c r="EZ138" s="57" t="str" cm="1">
        <f t="array" ref="EZ138">_xlfn.IFS(SAM!EZ138&gt;0,SAM!EZ138*1000,SAM!EZ138&lt;0,SAM!EZ138*1000,SAM!EZ138=0,"")</f>
        <v/>
      </c>
      <c r="FA138" s="57" t="str" cm="1">
        <f t="array" ref="FA138">_xlfn.IFS(SAM!FA138&gt;0,SAM!FA138*1000,SAM!FA138&lt;0,SAM!FA138*1000,SAM!FA138=0,"")</f>
        <v/>
      </c>
      <c r="FB138" s="57" t="str" cm="1">
        <f t="array" ref="FB138">_xlfn.IFS(SAM!FB138&gt;0,SAM!FB138*1000,SAM!FB138&lt;0,SAM!FB138*1000,SAM!FB138=0,"")</f>
        <v/>
      </c>
      <c r="FC138" s="57" t="str" cm="1">
        <f t="array" ref="FC138">_xlfn.IFS(SAM!FC138&gt;0,SAM!FC138*1000,SAM!FC138&lt;0,SAM!FC138*1000,SAM!FC138=0,"")</f>
        <v/>
      </c>
      <c r="FD138" s="57" t="str" cm="1">
        <f t="array" ref="FD138">_xlfn.IFS(SAM!FD138&gt;0,SAM!FD138*1000,SAM!FD138&lt;0,SAM!FD138*1000,SAM!FD138=0,"")</f>
        <v/>
      </c>
      <c r="FE138" s="57" t="str" cm="1">
        <f t="array" ref="FE138">_xlfn.IFS(SAM!FE138&gt;0,SAM!FE138*1000,SAM!FE138&lt;0,SAM!FE138*1000,SAM!FE138=0,"")</f>
        <v/>
      </c>
      <c r="FF138" s="57" t="str" cm="1">
        <f t="array" ref="FF138">_xlfn.IFS(SAM!FF138&gt;0,SAM!FF138*1000,SAM!FF138&lt;0,SAM!FF138*1000,SAM!FF138=0,"")</f>
        <v/>
      </c>
      <c r="FG138" s="57" t="str" cm="1">
        <f t="array" ref="FG138">_xlfn.IFS(SAM!FG138&gt;0,SAM!FG138*1000,SAM!FG138&lt;0,SAM!FG138*1000,SAM!FG138=0,"")</f>
        <v/>
      </c>
      <c r="FH138" s="57" t="str" cm="1">
        <f t="array" ref="FH138">_xlfn.IFS(SAM!FH138&gt;0,SAM!FH138*1000,SAM!FH138&lt;0,SAM!FH138*1000,SAM!FH138=0,"")</f>
        <v/>
      </c>
      <c r="FI138" s="57" t="str" cm="1">
        <f t="array" ref="FI138">_xlfn.IFS(SAM!FI138&gt;0,SAM!FI138*1000,SAM!FI138&lt;0,SAM!FI138*1000,SAM!FI138=0,"")</f>
        <v/>
      </c>
      <c r="FJ138" s="57" t="str" cm="1">
        <f t="array" ref="FJ138">_xlfn.IFS(SAM!FJ138&gt;0,SAM!FJ138*1000,SAM!FJ138&lt;0,SAM!FJ138*1000,SAM!FJ138=0,"")</f>
        <v/>
      </c>
      <c r="FK138" s="57" t="str" cm="1">
        <f t="array" ref="FK138">_xlfn.IFS(SAM!FK138&gt;0,SAM!FK138*1000,SAM!FK138&lt;0,SAM!FK138*1000,SAM!FK138=0,"")</f>
        <v/>
      </c>
      <c r="FL138" s="57" cm="1">
        <f t="array" ref="FL138">_xlfn.IFS(SAM!FL138&gt;0,SAM!FL138*1000,SAM!FL138&lt;0,SAM!FL138*1000,SAM!FL138=0,"")</f>
        <v>248.497759659427</v>
      </c>
      <c r="FM138" s="57" cm="1">
        <f t="array" ref="FM138">_xlfn.IFS(SAM!FM138&gt;0,SAM!FM138*1000,SAM!FM138&lt;0,SAM!FM138*1000,SAM!FM138=0,"")</f>
        <v>46.933282367277997</v>
      </c>
      <c r="FN138" s="57" t="str" cm="1">
        <f t="array" ref="FN138">_xlfn.IFS(SAM!FN138&gt;0,SAM!FN138*1000,SAM!FN138&lt;0,SAM!FN138*1000,SAM!FN138=0,"")</f>
        <v/>
      </c>
      <c r="FO138" s="57" cm="1">
        <f t="array" ref="FO138">_xlfn.IFS(SAM!FO138&gt;0,SAM!FO138*1000,SAM!FO138&lt;0,SAM!FO138*1000,SAM!FO138=0,"")</f>
        <v>5.5415571818690301</v>
      </c>
      <c r="FP138" s="57" cm="1">
        <f t="array" ref="FP138">_xlfn.IFS(SAM!FP138&gt;0,SAM!FP138*1000,SAM!FP138&lt;0,SAM!FP138*1000,SAM!FP138=0,"")</f>
        <v>6543.0434889327498</v>
      </c>
      <c r="FR138">
        <f t="shared" si="5"/>
        <v>118912.86562014476</v>
      </c>
      <c r="FS138" s="85">
        <v>2.6193447411060333E-10</v>
      </c>
      <c r="FT138" s="57">
        <f t="shared" si="3"/>
        <v>1.3403817877960568E-4</v>
      </c>
      <c r="FU138" s="57">
        <f t="shared" si="4"/>
        <v>1.4395475961352384E-4</v>
      </c>
    </row>
    <row r="139" spans="1:177" x14ac:dyDescent="0.3">
      <c r="A139" t="s">
        <v>694</v>
      </c>
      <c r="B139" s="57" cm="1">
        <f t="array" ref="B139">_xlfn.IFS(SAM!B139&gt;0,SAM!B139*1000,SAM!B139&lt;0,SAM!B139*1000,SAM!B139=0,"")</f>
        <v>3.36148718164621</v>
      </c>
      <c r="C139" s="57" cm="1">
        <f t="array" ref="C139">_xlfn.IFS(SAM!C139&gt;0,SAM!C139*1000,SAM!C139&lt;0,SAM!C139*1000,SAM!C139=0,"")</f>
        <v>0.24741390776814698</v>
      </c>
      <c r="D139" s="57" cm="1">
        <f t="array" ref="D139">_xlfn.IFS(SAM!D139&gt;0,SAM!D139*1000,SAM!D139&lt;0,SAM!D139*1000,SAM!D139=0,"")</f>
        <v>63.510380137452195</v>
      </c>
      <c r="E139" s="57" cm="1">
        <f t="array" ref="E139">_xlfn.IFS(SAM!E139&gt;0,SAM!E139*1000,SAM!E139&lt;0,SAM!E139*1000,SAM!E139=0,"")</f>
        <v>250.61979755819902</v>
      </c>
      <c r="F139" s="57" cm="1">
        <f t="array" ref="F139">_xlfn.IFS(SAM!F139&gt;0,SAM!F139*1000,SAM!F139&lt;0,SAM!F139*1000,SAM!F139=0,"")</f>
        <v>16.9784675866977</v>
      </c>
      <c r="G139" s="57" cm="1">
        <f t="array" ref="G139">_xlfn.IFS(SAM!G139&gt;0,SAM!G139*1000,SAM!G139&lt;0,SAM!G139*1000,SAM!G139=0,"")</f>
        <v>0.86688395057320899</v>
      </c>
      <c r="H139" s="57" cm="1">
        <f t="array" ref="H139">_xlfn.IFS(SAM!H139&gt;0,SAM!H139*1000,SAM!H139&lt;0,SAM!H139*1000,SAM!H139=0,"")</f>
        <v>666.876571092169</v>
      </c>
      <c r="I139" s="57" cm="1">
        <f t="array" ref="I139">_xlfn.IFS(SAM!I139&gt;0,SAM!I139*1000,SAM!I139&lt;0,SAM!I139*1000,SAM!I139=0,"")</f>
        <v>0.70365556495570203</v>
      </c>
      <c r="J139" s="57" cm="1">
        <f t="array" ref="J139">_xlfn.IFS(SAM!J139&gt;0,SAM!J139*1000,SAM!J139&lt;0,SAM!J139*1000,SAM!J139=0,"")</f>
        <v>49.902110015178401</v>
      </c>
      <c r="K139" s="57" cm="1">
        <f t="array" ref="K139">_xlfn.IFS(SAM!K139&gt;0,SAM!K139*1000,SAM!K139&lt;0,SAM!K139*1000,SAM!K139=0,"")</f>
        <v>189.80428915757099</v>
      </c>
      <c r="L139" s="57" cm="1">
        <f t="array" ref="L139">_xlfn.IFS(SAM!L139&gt;0,SAM!L139*1000,SAM!L139&lt;0,SAM!L139*1000,SAM!L139=0,"")</f>
        <v>5.9048747458360697</v>
      </c>
      <c r="M139" s="57" cm="1">
        <f t="array" ref="M139">_xlfn.IFS(SAM!M139&gt;0,SAM!M139*1000,SAM!M139&lt;0,SAM!M139*1000,SAM!M139=0,"")</f>
        <v>1.1870257596759901E-2</v>
      </c>
      <c r="N139" s="57" cm="1">
        <f t="array" ref="N139">_xlfn.IFS(SAM!N139&gt;0,SAM!N139*1000,SAM!N139&lt;0,SAM!N139*1000,SAM!N139=0,"")</f>
        <v>535.92197833227794</v>
      </c>
      <c r="O139" s="57" cm="1">
        <f t="array" ref="O139">_xlfn.IFS(SAM!O139&gt;0,SAM!O139*1000,SAM!O139&lt;0,SAM!O139*1000,SAM!O139=0,"")</f>
        <v>9.0192096893755505</v>
      </c>
      <c r="P139" s="57" cm="1">
        <f t="array" ref="P139">_xlfn.IFS(SAM!P139&gt;0,SAM!P139*1000,SAM!P139&lt;0,SAM!P139*1000,SAM!P139=0,"")</f>
        <v>4.38364647666648E-2</v>
      </c>
      <c r="Q139" s="57" cm="1">
        <f t="array" ref="Q139">_xlfn.IFS(SAM!Q139&gt;0,SAM!Q139*1000,SAM!Q139&lt;0,SAM!Q139*1000,SAM!Q139=0,"")</f>
        <v>1.0778471697162599</v>
      </c>
      <c r="R139" s="57" cm="1">
        <f t="array" ref="R139">_xlfn.IFS(SAM!R139&gt;0,SAM!R139*1000,SAM!R139&lt;0,SAM!R139*1000,SAM!R139=0,"")</f>
        <v>0.15059242963177599</v>
      </c>
      <c r="S139" s="57" cm="1">
        <f t="array" ref="S139">_xlfn.IFS(SAM!S139&gt;0,SAM!S139*1000,SAM!S139&lt;0,SAM!S139*1000,SAM!S139=0,"")</f>
        <v>342.07820925153601</v>
      </c>
      <c r="T139" s="57" cm="1">
        <f t="array" ref="T139">_xlfn.IFS(SAM!T139&gt;0,SAM!T139*1000,SAM!T139&lt;0,SAM!T139*1000,SAM!T139=0,"")</f>
        <v>1290.5957999473201</v>
      </c>
      <c r="U139" s="57" cm="1">
        <f t="array" ref="U139">_xlfn.IFS(SAM!U139&gt;0,SAM!U139*1000,SAM!U139&lt;0,SAM!U139*1000,SAM!U139=0,"")</f>
        <v>372.57700406043898</v>
      </c>
      <c r="V139" s="57" cm="1">
        <f t="array" ref="V139">_xlfn.IFS(SAM!V139&gt;0,SAM!V139*1000,SAM!V139&lt;0,SAM!V139*1000,SAM!V139=0,"")</f>
        <v>311.24214798838199</v>
      </c>
      <c r="W139" s="57" cm="1">
        <f t="array" ref="W139">_xlfn.IFS(SAM!W139&gt;0,SAM!W139*1000,SAM!W139&lt;0,SAM!W139*1000,SAM!W139=0,"")</f>
        <v>179.467804942003</v>
      </c>
      <c r="X139" s="57" cm="1">
        <f t="array" ref="X139">_xlfn.IFS(SAM!X139&gt;0,SAM!X139*1000,SAM!X139&lt;0,SAM!X139*1000,SAM!X139=0,"")</f>
        <v>12.1606634097202</v>
      </c>
      <c r="Y139" s="57" cm="1">
        <f t="array" ref="Y139">_xlfn.IFS(SAM!Y139&gt;0,SAM!Y139*1000,SAM!Y139&lt;0,SAM!Y139*1000,SAM!Y139=0,"")</f>
        <v>15.4582790400367</v>
      </c>
      <c r="Z139" s="57" cm="1">
        <f t="array" ref="Z139">_xlfn.IFS(SAM!Z139&gt;0,SAM!Z139*1000,SAM!Z139&lt;0,SAM!Z139*1000,SAM!Z139=0,"")</f>
        <v>2371.38196397196</v>
      </c>
      <c r="AA139" s="57" cm="1">
        <f t="array" ref="AA139">_xlfn.IFS(SAM!AA139&gt;0,SAM!AA139*1000,SAM!AA139&lt;0,SAM!AA139*1000,SAM!AA139=0,"")</f>
        <v>126.003285227193</v>
      </c>
      <c r="AB139" s="57" cm="1">
        <f t="array" ref="AB139">_xlfn.IFS(SAM!AB139&gt;0,SAM!AB139*1000,SAM!AB139&lt;0,SAM!AB139*1000,SAM!AB139=0,"")</f>
        <v>360.85988405870501</v>
      </c>
      <c r="AC139" s="57" cm="1">
        <f t="array" ref="AC139">_xlfn.IFS(SAM!AC139&gt;0,SAM!AC139*1000,SAM!AC139&lt;0,SAM!AC139*1000,SAM!AC139=0,"")</f>
        <v>1117.3514406601398</v>
      </c>
      <c r="AD139" s="57" cm="1">
        <f t="array" ref="AD139">_xlfn.IFS(SAM!AD139&gt;0,SAM!AD139*1000,SAM!AD139&lt;0,SAM!AD139*1000,SAM!AD139=0,"")</f>
        <v>3.5946531812590297E-3</v>
      </c>
      <c r="AE139" s="57" cm="1">
        <f t="array" ref="AE139">_xlfn.IFS(SAM!AE139&gt;0,SAM!AE139*1000,SAM!AE139&lt;0,SAM!AE139*1000,SAM!AE139=0,"")</f>
        <v>2193.2602226039203</v>
      </c>
      <c r="AF139" s="57" cm="1">
        <f t="array" ref="AF139">_xlfn.IFS(SAM!AF139&gt;0,SAM!AF139*1000,SAM!AF139&lt;0,SAM!AF139*1000,SAM!AF139=0,"")</f>
        <v>1419.6158792453798</v>
      </c>
      <c r="AG139" s="57" cm="1">
        <f t="array" ref="AG139">_xlfn.IFS(SAM!AG139&gt;0,SAM!AG139*1000,SAM!AG139&lt;0,SAM!AG139*1000,SAM!AG139=0,"")</f>
        <v>18.210411233796101</v>
      </c>
      <c r="AH139" s="57" cm="1">
        <f t="array" ref="AH139">_xlfn.IFS(SAM!AH139&gt;0,SAM!AH139*1000,SAM!AH139&lt;0,SAM!AH139*1000,SAM!AH139=0,"")</f>
        <v>13176.306101444301</v>
      </c>
      <c r="AI139" s="57" cm="1">
        <f t="array" ref="AI139">_xlfn.IFS(SAM!AI139&gt;0,SAM!AI139*1000,SAM!AI139&lt;0,SAM!AI139*1000,SAM!AI139=0,"")</f>
        <v>198.71104951737999</v>
      </c>
      <c r="AJ139" s="57" cm="1">
        <f t="array" ref="AJ139">_xlfn.IFS(SAM!AJ139&gt;0,SAM!AJ139*1000,SAM!AJ139&lt;0,SAM!AJ139*1000,SAM!AJ139=0,"")</f>
        <v>13658.178982552001</v>
      </c>
      <c r="AK139" s="57" cm="1">
        <f t="array" ref="AK139">_xlfn.IFS(SAM!AK139&gt;0,SAM!AK139*1000,SAM!AK139&lt;0,SAM!AK139*1000,SAM!AK139=0,"")</f>
        <v>1.4542376830815999E-2</v>
      </c>
      <c r="AL139" s="57" cm="1">
        <f t="array" ref="AL139">_xlfn.IFS(SAM!AL139&gt;0,SAM!AL139*1000,SAM!AL139&lt;0,SAM!AL139*1000,SAM!AL139=0,"")</f>
        <v>492.019751976213</v>
      </c>
      <c r="AM139" s="57" cm="1">
        <f t="array" ref="AM139">_xlfn.IFS(SAM!AM139&gt;0,SAM!AM139*1000,SAM!AM139&lt;0,SAM!AM139*1000,SAM!AM139=0,"")</f>
        <v>8839.7552568731098</v>
      </c>
      <c r="AN139" s="57" cm="1">
        <f t="array" ref="AN139">_xlfn.IFS(SAM!AN139&gt;0,SAM!AN139*1000,SAM!AN139&lt;0,SAM!AN139*1000,SAM!AN139=0,"")</f>
        <v>0.36852544707451301</v>
      </c>
      <c r="AO139" s="57" cm="1">
        <f t="array" ref="AO139">_xlfn.IFS(SAM!AO139&gt;0,SAM!AO139*1000,SAM!AO139&lt;0,SAM!AO139*1000,SAM!AO139=0,"")</f>
        <v>0.468921607335055</v>
      </c>
      <c r="AP139" s="57" cm="1">
        <f t="array" ref="AP139">_xlfn.IFS(SAM!AP139&gt;0,SAM!AP139*1000,SAM!AP139&lt;0,SAM!AP139*1000,SAM!AP139=0,"")</f>
        <v>0.19937996433429001</v>
      </c>
      <c r="AQ139" s="57" cm="1">
        <f t="array" ref="AQ139">_xlfn.IFS(SAM!AQ139&gt;0,SAM!AQ139*1000,SAM!AQ139&lt;0,SAM!AQ139*1000,SAM!AQ139=0,"")</f>
        <v>2.2025034948215301</v>
      </c>
      <c r="AR139" s="57" cm="1">
        <f t="array" ref="AR139">_xlfn.IFS(SAM!AR139&gt;0,SAM!AR139*1000,SAM!AR139&lt;0,SAM!AR139*1000,SAM!AR139=0,"")</f>
        <v>0.40239684973694101</v>
      </c>
      <c r="AS139" s="57" cm="1">
        <f t="array" ref="AS139">_xlfn.IFS(SAM!AS139&gt;0,SAM!AS139*1000,SAM!AS139&lt;0,SAM!AS139*1000,SAM!AS139=0,"")</f>
        <v>0.13248248783655101</v>
      </c>
      <c r="AT139" s="57" cm="1">
        <f t="array" ref="AT139">_xlfn.IFS(SAM!AT139&gt;0,SAM!AT139*1000,SAM!AT139&lt;0,SAM!AT139*1000,SAM!AT139=0,"")</f>
        <v>9.0411204504325091E-2</v>
      </c>
      <c r="AU139" s="57" cm="1">
        <f t="array" ref="AU139">_xlfn.IFS(SAM!AU139&gt;0,SAM!AU139*1000,SAM!AU139&lt;0,SAM!AU139*1000,SAM!AU139=0,"")</f>
        <v>89.357324830475093</v>
      </c>
      <c r="AV139" s="57" cm="1">
        <f t="array" ref="AV139">_xlfn.IFS(SAM!AV139&gt;0,SAM!AV139*1000,SAM!AV139&lt;0,SAM!AV139*1000,SAM!AV139=0,"")</f>
        <v>11.2657578956153</v>
      </c>
      <c r="AW139" s="57" cm="1">
        <f t="array" ref="AW139">_xlfn.IFS(SAM!AW139&gt;0,SAM!AW139*1000,SAM!AW139&lt;0,SAM!AW139*1000,SAM!AW139=0,"")</f>
        <v>1.6635891128881899</v>
      </c>
      <c r="AX139" s="57" cm="1">
        <f t="array" ref="AX139">_xlfn.IFS(SAM!AX139&gt;0,SAM!AX139*1000,SAM!AX139&lt;0,SAM!AX139*1000,SAM!AX139=0,"")</f>
        <v>2.0491340933839104</v>
      </c>
      <c r="AY139" s="57" cm="1">
        <f t="array" ref="AY139">_xlfn.IFS(SAM!AY139&gt;0,SAM!AY139*1000,SAM!AY139&lt;0,SAM!AY139*1000,SAM!AY139=0,"")</f>
        <v>2131.18201693316</v>
      </c>
      <c r="AZ139" s="57" cm="1">
        <f t="array" ref="AZ139">_xlfn.IFS(SAM!AZ139&gt;0,SAM!AZ139*1000,SAM!AZ139&lt;0,SAM!AZ139*1000,SAM!AZ139=0,"")</f>
        <v>279306.849199371</v>
      </c>
      <c r="BA139" s="57" cm="1">
        <f t="array" ref="BA139">_xlfn.IFS(SAM!BA139&gt;0,SAM!BA139*1000,SAM!BA139&lt;0,SAM!BA139*1000,SAM!BA139=0,"")</f>
        <v>31554.768780038499</v>
      </c>
      <c r="BB139" s="57" cm="1">
        <f t="array" ref="BB139">_xlfn.IFS(SAM!BB139&gt;0,SAM!BB139*1000,SAM!BB139&lt;0,SAM!BB139*1000,SAM!BB139=0,"")</f>
        <v>5051.9367077240304</v>
      </c>
      <c r="BC139" s="57" cm="1">
        <f t="array" ref="BC139">_xlfn.IFS(SAM!BC139&gt;0,SAM!BC139*1000,SAM!BC139&lt;0,SAM!BC139*1000,SAM!BC139=0,"")</f>
        <v>22.6420332253177</v>
      </c>
      <c r="BD139" s="57" cm="1">
        <f t="array" ref="BD139">_xlfn.IFS(SAM!BD139&gt;0,SAM!BD139*1000,SAM!BD139&lt;0,SAM!BD139*1000,SAM!BD139=0,"")</f>
        <v>0.27933495322611601</v>
      </c>
      <c r="BE139" s="57" cm="1">
        <f t="array" ref="BE139">_xlfn.IFS(SAM!BE139&gt;0,SAM!BE139*1000,SAM!BE139&lt;0,SAM!BE139*1000,SAM!BE139=0,"")</f>
        <v>2.0785533498414899</v>
      </c>
      <c r="BF139" s="57" cm="1">
        <f t="array" ref="BF139">_xlfn.IFS(SAM!BF139&gt;0,SAM!BF139*1000,SAM!BF139&lt;0,SAM!BF139*1000,SAM!BF139=0,"")</f>
        <v>9944.0404419186398</v>
      </c>
      <c r="BG139" s="57" cm="1">
        <f t="array" ref="BG139">_xlfn.IFS(SAM!BG139&gt;0,SAM!BG139*1000,SAM!BG139&lt;0,SAM!BG139*1000,SAM!BG139=0,"")</f>
        <v>60313.109774517005</v>
      </c>
      <c r="BH139" s="57" cm="1">
        <f t="array" ref="BH139">_xlfn.IFS(SAM!BH139&gt;0,SAM!BH139*1000,SAM!BH139&lt;0,SAM!BH139*1000,SAM!BH139=0,"")</f>
        <v>4129.1199575869505</v>
      </c>
      <c r="BI139" s="57" cm="1">
        <f t="array" ref="BI139">_xlfn.IFS(SAM!BI139&gt;0,SAM!BI139*1000,SAM!BI139&lt;0,SAM!BI139*1000,SAM!BI139=0,"")</f>
        <v>480.56294506047101</v>
      </c>
      <c r="BJ139" s="57" cm="1">
        <f t="array" ref="BJ139">_xlfn.IFS(SAM!BJ139&gt;0,SAM!BJ139*1000,SAM!BJ139&lt;0,SAM!BJ139*1000,SAM!BJ139=0,"")</f>
        <v>4426.45074909906</v>
      </c>
      <c r="BK139" s="57" cm="1">
        <f t="array" ref="BK139">_xlfn.IFS(SAM!BK139&gt;0,SAM!BK139*1000,SAM!BK139&lt;0,SAM!BK139*1000,SAM!BK139=0,"")</f>
        <v>33036.9920077762</v>
      </c>
      <c r="BL139" s="57" cm="1">
        <f t="array" ref="BL139">_xlfn.IFS(SAM!BL139&gt;0,SAM!BL139*1000,SAM!BL139&lt;0,SAM!BL139*1000,SAM!BL139=0,"")</f>
        <v>3806.3129969664301</v>
      </c>
      <c r="BM139" s="57" cm="1">
        <f t="array" ref="BM139">_xlfn.IFS(SAM!BM139&gt;0,SAM!BM139*1000,SAM!BM139&lt;0,SAM!BM139*1000,SAM!BM139=0,"")</f>
        <v>33097.500734248701</v>
      </c>
      <c r="BN139" s="57" cm="1">
        <f t="array" ref="BN139">_xlfn.IFS(SAM!BN139&gt;0,SAM!BN139*1000,SAM!BN139&lt;0,SAM!BN139*1000,SAM!BN139=0,"")</f>
        <v>13034.845420064799</v>
      </c>
      <c r="BO139" s="57" cm="1">
        <f t="array" ref="BO139">_xlfn.IFS(SAM!BO139&gt;0,SAM!BO139*1000,SAM!BO139&lt;0,SAM!BO139*1000,SAM!BO139=0,"")</f>
        <v>27375.195156153899</v>
      </c>
      <c r="BP139" s="57" cm="1">
        <f t="array" ref="BP139">_xlfn.IFS(SAM!BP139&gt;0,SAM!BP139*1000,SAM!BP139&lt;0,SAM!BP139*1000,SAM!BP139=0,"")</f>
        <v>1077.3212976032601</v>
      </c>
      <c r="BQ139" s="57" t="str" cm="1">
        <f t="array" ref="BQ139">_xlfn.IFS(SAM!BQ139&gt;0,SAM!BQ139*1000,SAM!BQ139&lt;0,SAM!BQ139*1000,SAM!BQ139=0,"")</f>
        <v/>
      </c>
      <c r="BR139" s="57" t="str" cm="1">
        <f t="array" ref="BR139">_xlfn.IFS(SAM!BR139&gt;0,SAM!BR139*1000,SAM!BR139&lt;0,SAM!BR139*1000,SAM!BR139=0,"")</f>
        <v/>
      </c>
      <c r="BS139" s="57" t="str" cm="1">
        <f t="array" ref="BS139">_xlfn.IFS(SAM!BS139&gt;0,SAM!BS139*1000,SAM!BS139&lt;0,SAM!BS139*1000,SAM!BS139=0,"")</f>
        <v/>
      </c>
      <c r="BT139" s="57" t="str" cm="1">
        <f t="array" ref="BT139">_xlfn.IFS(SAM!BT139&gt;0,SAM!BT139*1000,SAM!BT139&lt;0,SAM!BT139*1000,SAM!BT139=0,"")</f>
        <v/>
      </c>
      <c r="BU139" s="57" t="str" cm="1">
        <f t="array" ref="BU139">_xlfn.IFS(SAM!BU139&gt;0,SAM!BU139*1000,SAM!BU139&lt;0,SAM!BU139*1000,SAM!BU139=0,"")</f>
        <v/>
      </c>
      <c r="BV139" s="57" t="str" cm="1">
        <f t="array" ref="BV139">_xlfn.IFS(SAM!BV139&gt;0,SAM!BV139*1000,SAM!BV139&lt;0,SAM!BV139*1000,SAM!BV139=0,"")</f>
        <v/>
      </c>
      <c r="BW139" s="57" t="str" cm="1">
        <f t="array" ref="BW139">_xlfn.IFS(SAM!BW139&gt;0,SAM!BW139*1000,SAM!BW139&lt;0,SAM!BW139*1000,SAM!BW139=0,"")</f>
        <v/>
      </c>
      <c r="BX139" s="57" t="str" cm="1">
        <f t="array" ref="BX139">_xlfn.IFS(SAM!BX139&gt;0,SAM!BX139*1000,SAM!BX139&lt;0,SAM!BX139*1000,SAM!BX139=0,"")</f>
        <v/>
      </c>
      <c r="BY139" s="57" t="str" cm="1">
        <f t="array" ref="BY139">_xlfn.IFS(SAM!BY139&gt;0,SAM!BY139*1000,SAM!BY139&lt;0,SAM!BY139*1000,SAM!BY139=0,"")</f>
        <v/>
      </c>
      <c r="BZ139" s="57" t="str" cm="1">
        <f t="array" ref="BZ139">_xlfn.IFS(SAM!BZ139&gt;0,SAM!BZ139*1000,SAM!BZ139&lt;0,SAM!BZ139*1000,SAM!BZ139=0,"")</f>
        <v/>
      </c>
      <c r="CA139" s="57" t="str" cm="1">
        <f t="array" ref="CA139">_xlfn.IFS(SAM!CA139&gt;0,SAM!CA139*1000,SAM!CA139&lt;0,SAM!CA139*1000,SAM!CA139=0,"")</f>
        <v/>
      </c>
      <c r="CB139" s="57" t="str" cm="1">
        <f t="array" ref="CB139">_xlfn.IFS(SAM!CB139&gt;0,SAM!CB139*1000,SAM!CB139&lt;0,SAM!CB139*1000,SAM!CB139=0,"")</f>
        <v/>
      </c>
      <c r="CC139" s="57" t="str" cm="1">
        <f t="array" ref="CC139">_xlfn.IFS(SAM!CC139&gt;0,SAM!CC139*1000,SAM!CC139&lt;0,SAM!CC139*1000,SAM!CC139=0,"")</f>
        <v/>
      </c>
      <c r="CD139" s="57" t="str" cm="1">
        <f t="array" ref="CD139">_xlfn.IFS(SAM!CD139&gt;0,SAM!CD139*1000,SAM!CD139&lt;0,SAM!CD139*1000,SAM!CD139=0,"")</f>
        <v/>
      </c>
      <c r="CE139" s="57" t="str" cm="1">
        <f t="array" ref="CE139">_xlfn.IFS(SAM!CE139&gt;0,SAM!CE139*1000,SAM!CE139&lt;0,SAM!CE139*1000,SAM!CE139=0,"")</f>
        <v/>
      </c>
      <c r="CF139" s="57" t="str" cm="1">
        <f t="array" ref="CF139">_xlfn.IFS(SAM!CF139&gt;0,SAM!CF139*1000,SAM!CF139&lt;0,SAM!CF139*1000,SAM!CF139=0,"")</f>
        <v/>
      </c>
      <c r="CG139" s="57" t="str" cm="1">
        <f t="array" ref="CG139">_xlfn.IFS(SAM!CG139&gt;0,SAM!CG139*1000,SAM!CG139&lt;0,SAM!CG139*1000,SAM!CG139=0,"")</f>
        <v/>
      </c>
      <c r="CH139" s="57" t="str" cm="1">
        <f t="array" ref="CH139">_xlfn.IFS(SAM!CH139&gt;0,SAM!CH139*1000,SAM!CH139&lt;0,SAM!CH139*1000,SAM!CH139=0,"")</f>
        <v/>
      </c>
      <c r="CI139" s="57" t="str" cm="1">
        <f t="array" ref="CI139">_xlfn.IFS(SAM!CI139&gt;0,SAM!CI139*1000,SAM!CI139&lt;0,SAM!CI139*1000,SAM!CI139=0,"")</f>
        <v/>
      </c>
      <c r="CJ139" s="57" t="str" cm="1">
        <f t="array" ref="CJ139">_xlfn.IFS(SAM!CJ139&gt;0,SAM!CJ139*1000,SAM!CJ139&lt;0,SAM!CJ139*1000,SAM!CJ139=0,"")</f>
        <v/>
      </c>
      <c r="CK139" s="57" t="str" cm="1">
        <f t="array" ref="CK139">_xlfn.IFS(SAM!CK139&gt;0,SAM!CK139*1000,SAM!CK139&lt;0,SAM!CK139*1000,SAM!CK139=0,"")</f>
        <v/>
      </c>
      <c r="CL139" s="57" t="str" cm="1">
        <f t="array" ref="CL139">_xlfn.IFS(SAM!CL139&gt;0,SAM!CL139*1000,SAM!CL139&lt;0,SAM!CL139*1000,SAM!CL139=0,"")</f>
        <v/>
      </c>
      <c r="CM139" s="57" t="str" cm="1">
        <f t="array" ref="CM139">_xlfn.IFS(SAM!CM139&gt;0,SAM!CM139*1000,SAM!CM139&lt;0,SAM!CM139*1000,SAM!CM139=0,"")</f>
        <v/>
      </c>
      <c r="CN139" s="57" t="str" cm="1">
        <f t="array" ref="CN139">_xlfn.IFS(SAM!CN139&gt;0,SAM!CN139*1000,SAM!CN139&lt;0,SAM!CN139*1000,SAM!CN139=0,"")</f>
        <v/>
      </c>
      <c r="CO139" s="57" t="str" cm="1">
        <f t="array" ref="CO139">_xlfn.IFS(SAM!CO139&gt;0,SAM!CO139*1000,SAM!CO139&lt;0,SAM!CO139*1000,SAM!CO139=0,"")</f>
        <v/>
      </c>
      <c r="CP139" s="57" t="str" cm="1">
        <f t="array" ref="CP139">_xlfn.IFS(SAM!CP139&gt;0,SAM!CP139*1000,SAM!CP139&lt;0,SAM!CP139*1000,SAM!CP139=0,"")</f>
        <v/>
      </c>
      <c r="CQ139" s="57" t="str" cm="1">
        <f t="array" ref="CQ139">_xlfn.IFS(SAM!CQ139&gt;0,SAM!CQ139*1000,SAM!CQ139&lt;0,SAM!CQ139*1000,SAM!CQ139=0,"")</f>
        <v/>
      </c>
      <c r="CR139" s="57" t="str" cm="1">
        <f t="array" ref="CR139">_xlfn.IFS(SAM!CR139&gt;0,SAM!CR139*1000,SAM!CR139&lt;0,SAM!CR139*1000,SAM!CR139=0,"")</f>
        <v/>
      </c>
      <c r="CS139" s="57" t="str" cm="1">
        <f t="array" ref="CS139">_xlfn.IFS(SAM!CS139&gt;0,SAM!CS139*1000,SAM!CS139&lt;0,SAM!CS139*1000,SAM!CS139=0,"")</f>
        <v/>
      </c>
      <c r="CT139" s="57" t="str" cm="1">
        <f t="array" ref="CT139">_xlfn.IFS(SAM!CT139&gt;0,SAM!CT139*1000,SAM!CT139&lt;0,SAM!CT139*1000,SAM!CT139=0,"")</f>
        <v/>
      </c>
      <c r="CU139" s="57" t="str" cm="1">
        <f t="array" ref="CU139">_xlfn.IFS(SAM!CU139&gt;0,SAM!CU139*1000,SAM!CU139&lt;0,SAM!CU139*1000,SAM!CU139=0,"")</f>
        <v/>
      </c>
      <c r="CV139" s="57" t="str" cm="1">
        <f t="array" ref="CV139">_xlfn.IFS(SAM!CV139&gt;0,SAM!CV139*1000,SAM!CV139&lt;0,SAM!CV139*1000,SAM!CV139=0,"")</f>
        <v/>
      </c>
      <c r="CW139" s="57" t="str" cm="1">
        <f t="array" ref="CW139">_xlfn.IFS(SAM!CW139&gt;0,SAM!CW139*1000,SAM!CW139&lt;0,SAM!CW139*1000,SAM!CW139=0,"")</f>
        <v/>
      </c>
      <c r="CX139" s="57" t="str" cm="1">
        <f t="array" ref="CX139">_xlfn.IFS(SAM!CX139&gt;0,SAM!CX139*1000,SAM!CX139&lt;0,SAM!CX139*1000,SAM!CX139=0,"")</f>
        <v/>
      </c>
      <c r="CY139" s="57" t="str" cm="1">
        <f t="array" ref="CY139">_xlfn.IFS(SAM!CY139&gt;0,SAM!CY139*1000,SAM!CY139&lt;0,SAM!CY139*1000,SAM!CY139=0,"")</f>
        <v/>
      </c>
      <c r="CZ139" s="57" t="str" cm="1">
        <f t="array" ref="CZ139">_xlfn.IFS(SAM!CZ139&gt;0,SAM!CZ139*1000,SAM!CZ139&lt;0,SAM!CZ139*1000,SAM!CZ139=0,"")</f>
        <v/>
      </c>
      <c r="DA139" s="57" t="str" cm="1">
        <f t="array" ref="DA139">_xlfn.IFS(SAM!DA139&gt;0,SAM!DA139*1000,SAM!DA139&lt;0,SAM!DA139*1000,SAM!DA139=0,"")</f>
        <v/>
      </c>
      <c r="DB139" s="57" t="str" cm="1">
        <f t="array" ref="DB139">_xlfn.IFS(SAM!DB139&gt;0,SAM!DB139*1000,SAM!DB139&lt;0,SAM!DB139*1000,SAM!DB139=0,"")</f>
        <v/>
      </c>
      <c r="DC139" s="57" t="str" cm="1">
        <f t="array" ref="DC139">_xlfn.IFS(SAM!DC139&gt;0,SAM!DC139*1000,SAM!DC139&lt;0,SAM!DC139*1000,SAM!DC139=0,"")</f>
        <v/>
      </c>
      <c r="DD139" s="57" t="str" cm="1">
        <f t="array" ref="DD139">_xlfn.IFS(SAM!DD139&gt;0,SAM!DD139*1000,SAM!DD139&lt;0,SAM!DD139*1000,SAM!DD139=0,"")</f>
        <v/>
      </c>
      <c r="DE139" s="57" t="str" cm="1">
        <f t="array" ref="DE139">_xlfn.IFS(SAM!DE139&gt;0,SAM!DE139*1000,SAM!DE139&lt;0,SAM!DE139*1000,SAM!DE139=0,"")</f>
        <v/>
      </c>
      <c r="DF139" s="57" t="str" cm="1">
        <f t="array" ref="DF139">_xlfn.IFS(SAM!DF139&gt;0,SAM!DF139*1000,SAM!DF139&lt;0,SAM!DF139*1000,SAM!DF139=0,"")</f>
        <v/>
      </c>
      <c r="DG139" s="57" t="str" cm="1">
        <f t="array" ref="DG139">_xlfn.IFS(SAM!DG139&gt;0,SAM!DG139*1000,SAM!DG139&lt;0,SAM!DG139*1000,SAM!DG139=0,"")</f>
        <v/>
      </c>
      <c r="DH139" s="57" t="str" cm="1">
        <f t="array" ref="DH139">_xlfn.IFS(SAM!DH139&gt;0,SAM!DH139*1000,SAM!DH139&lt;0,SAM!DH139*1000,SAM!DH139=0,"")</f>
        <v/>
      </c>
      <c r="DI139" s="57" t="str" cm="1">
        <f t="array" ref="DI139">_xlfn.IFS(SAM!DI139&gt;0,SAM!DI139*1000,SAM!DI139&lt;0,SAM!DI139*1000,SAM!DI139=0,"")</f>
        <v/>
      </c>
      <c r="DJ139" s="57" t="str" cm="1">
        <f t="array" ref="DJ139">_xlfn.IFS(SAM!DJ139&gt;0,SAM!DJ139*1000,SAM!DJ139&lt;0,SAM!DJ139*1000,SAM!DJ139=0,"")</f>
        <v/>
      </c>
      <c r="DK139" s="57" t="str" cm="1">
        <f t="array" ref="DK139">_xlfn.IFS(SAM!DK139&gt;0,SAM!DK139*1000,SAM!DK139&lt;0,SAM!DK139*1000,SAM!DK139=0,"")</f>
        <v/>
      </c>
      <c r="DL139" s="57" t="str" cm="1">
        <f t="array" ref="DL139">_xlfn.IFS(SAM!DL139&gt;0,SAM!DL139*1000,SAM!DL139&lt;0,SAM!DL139*1000,SAM!DL139=0,"")</f>
        <v/>
      </c>
      <c r="DM139" s="57" t="str" cm="1">
        <f t="array" ref="DM139">_xlfn.IFS(SAM!DM139&gt;0,SAM!DM139*1000,SAM!DM139&lt;0,SAM!DM139*1000,SAM!DM139=0,"")</f>
        <v/>
      </c>
      <c r="DN139" s="57" t="str" cm="1">
        <f t="array" ref="DN139">_xlfn.IFS(SAM!DN139&gt;0,SAM!DN139*1000,SAM!DN139&lt;0,SAM!DN139*1000,SAM!DN139=0,"")</f>
        <v/>
      </c>
      <c r="DO139" s="57" t="str" cm="1">
        <f t="array" ref="DO139">_xlfn.IFS(SAM!DO139&gt;0,SAM!DO139*1000,SAM!DO139&lt;0,SAM!DO139*1000,SAM!DO139=0,"")</f>
        <v/>
      </c>
      <c r="DP139" s="57" t="str" cm="1">
        <f t="array" ref="DP139">_xlfn.IFS(SAM!DP139&gt;0,SAM!DP139*1000,SAM!DP139&lt;0,SAM!DP139*1000,SAM!DP139=0,"")</f>
        <v/>
      </c>
      <c r="DQ139" s="57" t="str" cm="1">
        <f t="array" ref="DQ139">_xlfn.IFS(SAM!DQ139&gt;0,SAM!DQ139*1000,SAM!DQ139&lt;0,SAM!DQ139*1000,SAM!DQ139=0,"")</f>
        <v/>
      </c>
      <c r="DR139" s="57" t="str" cm="1">
        <f t="array" ref="DR139">_xlfn.IFS(SAM!DR139&gt;0,SAM!DR139*1000,SAM!DR139&lt;0,SAM!DR139*1000,SAM!DR139=0,"")</f>
        <v/>
      </c>
      <c r="DS139" s="57" t="str" cm="1">
        <f t="array" ref="DS139">_xlfn.IFS(SAM!DS139&gt;0,SAM!DS139*1000,SAM!DS139&lt;0,SAM!DS139*1000,SAM!DS139=0,"")</f>
        <v/>
      </c>
      <c r="DT139" s="57" t="str" cm="1">
        <f t="array" ref="DT139">_xlfn.IFS(SAM!DT139&gt;0,SAM!DT139*1000,SAM!DT139&lt;0,SAM!DT139*1000,SAM!DT139=0,"")</f>
        <v/>
      </c>
      <c r="DU139" s="57" t="str" cm="1">
        <f t="array" ref="DU139">_xlfn.IFS(SAM!DU139&gt;0,SAM!DU139*1000,SAM!DU139&lt;0,SAM!DU139*1000,SAM!DU139=0,"")</f>
        <v/>
      </c>
      <c r="DV139" s="57" t="str" cm="1">
        <f t="array" ref="DV139">_xlfn.IFS(SAM!DV139&gt;0,SAM!DV139*1000,SAM!DV139&lt;0,SAM!DV139*1000,SAM!DV139=0,"")</f>
        <v/>
      </c>
      <c r="DW139" s="57" t="str" cm="1">
        <f t="array" ref="DW139">_xlfn.IFS(SAM!DW139&gt;0,SAM!DW139*1000,SAM!DW139&lt;0,SAM!DW139*1000,SAM!DW139=0,"")</f>
        <v/>
      </c>
      <c r="DX139" s="57" t="str" cm="1">
        <f t="array" ref="DX139">_xlfn.IFS(SAM!DX139&gt;0,SAM!DX139*1000,SAM!DX139&lt;0,SAM!DX139*1000,SAM!DX139=0,"")</f>
        <v/>
      </c>
      <c r="DY139" s="57" t="str" cm="1">
        <f t="array" ref="DY139">_xlfn.IFS(SAM!DY139&gt;0,SAM!DY139*1000,SAM!DY139&lt;0,SAM!DY139*1000,SAM!DY139=0,"")</f>
        <v/>
      </c>
      <c r="DZ139" s="57" t="str" cm="1">
        <f t="array" ref="DZ139">_xlfn.IFS(SAM!DZ139&gt;0,SAM!DZ139*1000,SAM!DZ139&lt;0,SAM!DZ139*1000,SAM!DZ139=0,"")</f>
        <v/>
      </c>
      <c r="EA139" s="57" t="str" cm="1">
        <f t="array" ref="EA139">_xlfn.IFS(SAM!EA139&gt;0,SAM!EA139*1000,SAM!EA139&lt;0,SAM!EA139*1000,SAM!EA139=0,"")</f>
        <v/>
      </c>
      <c r="EB139" s="57" t="str" cm="1">
        <f t="array" ref="EB139">_xlfn.IFS(SAM!EB139&gt;0,SAM!EB139*1000,SAM!EB139&lt;0,SAM!EB139*1000,SAM!EB139=0,"")</f>
        <v/>
      </c>
      <c r="EC139" s="57" t="str" cm="1">
        <f t="array" ref="EC139">_xlfn.IFS(SAM!EC139&gt;0,SAM!EC139*1000,SAM!EC139&lt;0,SAM!EC139*1000,SAM!EC139=0,"")</f>
        <v/>
      </c>
      <c r="ED139" s="57" t="str" cm="1">
        <f t="array" ref="ED139">_xlfn.IFS(SAM!ED139&gt;0,SAM!ED139*1000,SAM!ED139&lt;0,SAM!ED139*1000,SAM!ED139=0,"")</f>
        <v/>
      </c>
      <c r="EE139" s="57" t="str" cm="1">
        <f t="array" ref="EE139">_xlfn.IFS(SAM!EE139&gt;0,SAM!EE139*1000,SAM!EE139&lt;0,SAM!EE139*1000,SAM!EE139=0,"")</f>
        <v/>
      </c>
      <c r="EF139" s="57" t="str" cm="1">
        <f t="array" ref="EF139">_xlfn.IFS(SAM!EF139&gt;0,SAM!EF139*1000,SAM!EF139&lt;0,SAM!EF139*1000,SAM!EF139=0,"")</f>
        <v/>
      </c>
      <c r="EG139" s="57" t="str" cm="1">
        <f t="array" ref="EG139">_xlfn.IFS(SAM!EG139&gt;0,SAM!EG139*1000,SAM!EG139&lt;0,SAM!EG139*1000,SAM!EG139=0,"")</f>
        <v/>
      </c>
      <c r="EH139" s="57" t="str" cm="1">
        <f t="array" ref="EH139">_xlfn.IFS(SAM!EH139&gt;0,SAM!EH139*1000,SAM!EH139&lt;0,SAM!EH139*1000,SAM!EH139=0,"")</f>
        <v/>
      </c>
      <c r="EI139" s="57" t="str" cm="1">
        <f t="array" ref="EI139">_xlfn.IFS(SAM!EI139&gt;0,SAM!EI139*1000,SAM!EI139&lt;0,SAM!EI139*1000,SAM!EI139=0,"")</f>
        <v/>
      </c>
      <c r="EJ139" s="57" t="str" cm="1">
        <f t="array" ref="EJ139">_xlfn.IFS(SAM!EJ139&gt;0,SAM!EJ139*1000,SAM!EJ139&lt;0,SAM!EJ139*1000,SAM!EJ139=0,"")</f>
        <v/>
      </c>
      <c r="EK139" s="57" t="str" cm="1">
        <f t="array" ref="EK139">_xlfn.IFS(SAM!EK139&gt;0,SAM!EK139*1000,SAM!EK139&lt;0,SAM!EK139*1000,SAM!EK139=0,"")</f>
        <v/>
      </c>
      <c r="EL139" s="57" t="str" cm="1">
        <f t="array" ref="EL139">_xlfn.IFS(SAM!EL139&gt;0,SAM!EL139*1000,SAM!EL139&lt;0,SAM!EL139*1000,SAM!EL139=0,"")</f>
        <v/>
      </c>
      <c r="EM139" s="57" t="str" cm="1">
        <f t="array" ref="EM139">_xlfn.IFS(SAM!EM139&gt;0,SAM!EM139*1000,SAM!EM139&lt;0,SAM!EM139*1000,SAM!EM139=0,"")</f>
        <v/>
      </c>
      <c r="EN139" s="57" t="str" cm="1">
        <f t="array" ref="EN139">_xlfn.IFS(SAM!EN139&gt;0,SAM!EN139*1000,SAM!EN139&lt;0,SAM!EN139*1000,SAM!EN139=0,"")</f>
        <v/>
      </c>
      <c r="EO139" s="57" t="str" cm="1">
        <f t="array" ref="EO139">_xlfn.IFS(SAM!EO139&gt;0,SAM!EO139*1000,SAM!EO139&lt;0,SAM!EO139*1000,SAM!EO139=0,"")</f>
        <v/>
      </c>
      <c r="EP139" s="57" t="str" cm="1">
        <f t="array" ref="EP139">_xlfn.IFS(SAM!EP139&gt;0,SAM!EP139*1000,SAM!EP139&lt;0,SAM!EP139*1000,SAM!EP139=0,"")</f>
        <v/>
      </c>
      <c r="EQ139" s="57" t="str" cm="1">
        <f t="array" ref="EQ139">_xlfn.IFS(SAM!EQ139&gt;0,SAM!EQ139*1000,SAM!EQ139&lt;0,SAM!EQ139*1000,SAM!EQ139=0,"")</f>
        <v/>
      </c>
      <c r="ER139" s="57" t="str" cm="1">
        <f t="array" ref="ER139">_xlfn.IFS(SAM!ER139&gt;0,SAM!ER139*1000,SAM!ER139&lt;0,SAM!ER139*1000,SAM!ER139=0,"")</f>
        <v/>
      </c>
      <c r="ES139" s="57" t="str" cm="1">
        <f t="array" ref="ES139">_xlfn.IFS(SAM!ES139&gt;0,SAM!ES139*1000,SAM!ES139&lt;0,SAM!ES139*1000,SAM!ES139=0,"")</f>
        <v/>
      </c>
      <c r="ET139" s="57" t="str" cm="1">
        <f t="array" ref="ET139">_xlfn.IFS(SAM!ET139&gt;0,SAM!ET139*1000,SAM!ET139&lt;0,SAM!ET139*1000,SAM!ET139=0,"")</f>
        <v/>
      </c>
      <c r="EU139" s="57" t="str" cm="1">
        <f t="array" ref="EU139">_xlfn.IFS(SAM!EU139&gt;0,SAM!EU139*1000,SAM!EU139&lt;0,SAM!EU139*1000,SAM!EU139=0,"")</f>
        <v/>
      </c>
      <c r="EV139" s="57" cm="1">
        <f t="array" ref="EV139">_xlfn.IFS(SAM!EV139&gt;0,SAM!EV139*1000,SAM!EV139&lt;0,SAM!EV139*1000,SAM!EV139=0,"")</f>
        <v>7099.5675646162299</v>
      </c>
      <c r="EW139" s="57" t="str" cm="1">
        <f t="array" ref="EW139">_xlfn.IFS(SAM!EW139&gt;0,SAM!EW139*1000,SAM!EW139&lt;0,SAM!EW139*1000,SAM!EW139=0,"")</f>
        <v/>
      </c>
      <c r="EX139" s="57" cm="1">
        <f t="array" ref="EX139">_xlfn.IFS(SAM!EX139&gt;0,SAM!EX139*1000,SAM!EX139&lt;0,SAM!EX139*1000,SAM!EX139=0,"")</f>
        <v>9.1246042569754493E-2</v>
      </c>
      <c r="EY139" s="57" t="str" cm="1">
        <f t="array" ref="EY139">_xlfn.IFS(SAM!EY139&gt;0,SAM!EY139*1000,SAM!EY139&lt;0,SAM!EY139*1000,SAM!EY139=0,"")</f>
        <v/>
      </c>
      <c r="EZ139" s="57" t="str" cm="1">
        <f t="array" ref="EZ139">_xlfn.IFS(SAM!EZ139&gt;0,SAM!EZ139*1000,SAM!EZ139&lt;0,SAM!EZ139*1000,SAM!EZ139=0,"")</f>
        <v/>
      </c>
      <c r="FA139" s="57" t="str" cm="1">
        <f t="array" ref="FA139">_xlfn.IFS(SAM!FA139&gt;0,SAM!FA139*1000,SAM!FA139&lt;0,SAM!FA139*1000,SAM!FA139=0,"")</f>
        <v/>
      </c>
      <c r="FB139" s="57" t="str" cm="1">
        <f t="array" ref="FB139">_xlfn.IFS(SAM!FB139&gt;0,SAM!FB139*1000,SAM!FB139&lt;0,SAM!FB139*1000,SAM!FB139=0,"")</f>
        <v/>
      </c>
      <c r="FC139" s="57" t="str" cm="1">
        <f t="array" ref="FC139">_xlfn.IFS(SAM!FC139&gt;0,SAM!FC139*1000,SAM!FC139&lt;0,SAM!FC139*1000,SAM!FC139=0,"")</f>
        <v/>
      </c>
      <c r="FD139" s="57" t="str" cm="1">
        <f t="array" ref="FD139">_xlfn.IFS(SAM!FD139&gt;0,SAM!FD139*1000,SAM!FD139&lt;0,SAM!FD139*1000,SAM!FD139=0,"")</f>
        <v/>
      </c>
      <c r="FE139" s="57" t="str" cm="1">
        <f t="array" ref="FE139">_xlfn.IFS(SAM!FE139&gt;0,SAM!FE139*1000,SAM!FE139&lt;0,SAM!FE139*1000,SAM!FE139=0,"")</f>
        <v/>
      </c>
      <c r="FF139" s="57" t="str" cm="1">
        <f t="array" ref="FF139">_xlfn.IFS(SAM!FF139&gt;0,SAM!FF139*1000,SAM!FF139&lt;0,SAM!FF139*1000,SAM!FF139=0,"")</f>
        <v/>
      </c>
      <c r="FG139" s="57" t="str" cm="1">
        <f t="array" ref="FG139">_xlfn.IFS(SAM!FG139&gt;0,SAM!FG139*1000,SAM!FG139&lt;0,SAM!FG139*1000,SAM!FG139=0,"")</f>
        <v/>
      </c>
      <c r="FH139" s="57" t="str" cm="1">
        <f t="array" ref="FH139">_xlfn.IFS(SAM!FH139&gt;0,SAM!FH139*1000,SAM!FH139&lt;0,SAM!FH139*1000,SAM!FH139=0,"")</f>
        <v/>
      </c>
      <c r="FI139" s="57" t="str" cm="1">
        <f t="array" ref="FI139">_xlfn.IFS(SAM!FI139&gt;0,SAM!FI139*1000,SAM!FI139&lt;0,SAM!FI139*1000,SAM!FI139=0,"")</f>
        <v/>
      </c>
      <c r="FJ139" s="57" t="str" cm="1">
        <f t="array" ref="FJ139">_xlfn.IFS(SAM!FJ139&gt;0,SAM!FJ139*1000,SAM!FJ139&lt;0,SAM!FJ139*1000,SAM!FJ139=0,"")</f>
        <v/>
      </c>
      <c r="FK139" s="57" t="str" cm="1">
        <f t="array" ref="FK139">_xlfn.IFS(SAM!FK139&gt;0,SAM!FK139*1000,SAM!FK139&lt;0,SAM!FK139*1000,SAM!FK139=0,"")</f>
        <v/>
      </c>
      <c r="FL139" s="57" cm="1">
        <f t="array" ref="FL139">_xlfn.IFS(SAM!FL139&gt;0,SAM!FL139*1000,SAM!FL139&lt;0,SAM!FL139*1000,SAM!FL139=0,"")</f>
        <v>3956.7399317131299</v>
      </c>
      <c r="FM139" s="57" cm="1">
        <f t="array" ref="FM139">_xlfn.IFS(SAM!FM139&gt;0,SAM!FM139*1000,SAM!FM139&lt;0,SAM!FM139*1000,SAM!FM139=0,"")</f>
        <v>759.01761062601906</v>
      </c>
      <c r="FN139" s="57" t="str" cm="1">
        <f t="array" ref="FN139">_xlfn.IFS(SAM!FN139&gt;0,SAM!FN139*1000,SAM!FN139&lt;0,SAM!FN139*1000,SAM!FN139=0,"")</f>
        <v/>
      </c>
      <c r="FO139" s="57" cm="1">
        <f t="array" ref="FO139">_xlfn.IFS(SAM!FO139&gt;0,SAM!FO139*1000,SAM!FO139&lt;0,SAM!FO139*1000,SAM!FO139=0,"")</f>
        <v>89.903364388170402</v>
      </c>
      <c r="FP139" s="57" cm="1">
        <f t="array" ref="FP139">_xlfn.IFS(SAM!FP139&gt;0,SAM!FP139*1000,SAM!FP139&lt;0,SAM!FP139*1000,SAM!FP139=0,"")</f>
        <v>113316.961339078</v>
      </c>
      <c r="FR139">
        <f t="shared" si="5"/>
        <v>682411.92313031759</v>
      </c>
      <c r="FS139" s="85">
        <v>0</v>
      </c>
      <c r="FT139" s="57">
        <f t="shared" si="3"/>
        <v>2.134241431706404E-3</v>
      </c>
      <c r="FU139" s="57">
        <f t="shared" si="4"/>
        <v>2.3280749218656631E-3</v>
      </c>
    </row>
    <row r="140" spans="1:177" x14ac:dyDescent="0.3">
      <c r="A140" t="s">
        <v>695</v>
      </c>
      <c r="B140" s="57" cm="1">
        <f t="array" ref="B140">_xlfn.IFS(SAM!B140&gt;0,SAM!B140*1000,SAM!B140&lt;0,SAM!B140*1000,SAM!B140=0,"")</f>
        <v>0.20054605022948499</v>
      </c>
      <c r="C140" s="57" cm="1">
        <f t="array" ref="C140">_xlfn.IFS(SAM!C140&gt;0,SAM!C140*1000,SAM!C140&lt;0,SAM!C140*1000,SAM!C140=0,"")</f>
        <v>1.1380667488462001E-2</v>
      </c>
      <c r="D140" s="57" cm="1">
        <f t="array" ref="D140">_xlfn.IFS(SAM!D140&gt;0,SAM!D140*1000,SAM!D140&lt;0,SAM!D140*1000,SAM!D140=0,"")</f>
        <v>1.2036340161541399</v>
      </c>
      <c r="E140" s="57" cm="1">
        <f t="array" ref="E140">_xlfn.IFS(SAM!E140&gt;0,SAM!E140*1000,SAM!E140&lt;0,SAM!E140*1000,SAM!E140=0,"")</f>
        <v>19.328463470150901</v>
      </c>
      <c r="F140" s="57" cm="1">
        <f t="array" ref="F140">_xlfn.IFS(SAM!F140&gt;0,SAM!F140*1000,SAM!F140&lt;0,SAM!F140*1000,SAM!F140=0,"")</f>
        <v>0.27041803356578697</v>
      </c>
      <c r="G140" s="57" cm="1">
        <f t="array" ref="G140">_xlfn.IFS(SAM!G140&gt;0,SAM!G140*1000,SAM!G140&lt;0,SAM!G140*1000,SAM!G140=0,"")</f>
        <v>7.8114195591120095E-2</v>
      </c>
      <c r="H140" s="57" cm="1">
        <f t="array" ref="H140">_xlfn.IFS(SAM!H140&gt;0,SAM!H140*1000,SAM!H140&lt;0,SAM!H140*1000,SAM!H140=0,"")</f>
        <v>25.3065292630423</v>
      </c>
      <c r="I140" s="57" cm="1">
        <f t="array" ref="I140">_xlfn.IFS(SAM!I140&gt;0,SAM!I140*1000,SAM!I140&lt;0,SAM!I140*1000,SAM!I140=0,"")</f>
        <v>0.109852689028272</v>
      </c>
      <c r="J140" s="57" cm="1">
        <f t="array" ref="J140">_xlfn.IFS(SAM!J140&gt;0,SAM!J140*1000,SAM!J140&lt;0,SAM!J140*1000,SAM!J140=0,"")</f>
        <v>1.7798898795153899</v>
      </c>
      <c r="K140" s="57" cm="1">
        <f t="array" ref="K140">_xlfn.IFS(SAM!K140&gt;0,SAM!K140*1000,SAM!K140&lt;0,SAM!K140*1000,SAM!K140=0,"")</f>
        <v>5.6248660334332303</v>
      </c>
      <c r="L140" s="57" cm="1">
        <f t="array" ref="L140">_xlfn.IFS(SAM!L140&gt;0,SAM!L140*1000,SAM!L140&lt;0,SAM!L140*1000,SAM!L140=0,"")</f>
        <v>0.17092171601174103</v>
      </c>
      <c r="M140" s="57" t="str" cm="1">
        <f t="array" ref="M140">_xlfn.IFS(SAM!M140&gt;0,SAM!M140*1000,SAM!M140&lt;0,SAM!M140*1000,SAM!M140=0,"")</f>
        <v/>
      </c>
      <c r="N140" s="57" cm="1">
        <f t="array" ref="N140">_xlfn.IFS(SAM!N140&gt;0,SAM!N140*1000,SAM!N140&lt;0,SAM!N140*1000,SAM!N140=0,"")</f>
        <v>8.4161282877189407</v>
      </c>
      <c r="O140" s="57" cm="1">
        <f t="array" ref="O140">_xlfn.IFS(SAM!O140&gt;0,SAM!O140*1000,SAM!O140&lt;0,SAM!O140*1000,SAM!O140=0,"")</f>
        <v>17.225231827058497</v>
      </c>
      <c r="P140" s="57" cm="1">
        <f t="array" ref="P140">_xlfn.IFS(SAM!P140&gt;0,SAM!P140*1000,SAM!P140&lt;0,SAM!P140*1000,SAM!P140=0,"")</f>
        <v>7.5363396848801998E-3</v>
      </c>
      <c r="Q140" s="57" cm="1">
        <f t="array" ref="Q140">_xlfn.IFS(SAM!Q140&gt;0,SAM!Q140*1000,SAM!Q140&lt;0,SAM!Q140*1000,SAM!Q140=0,"")</f>
        <v>9.7698898112144203E-2</v>
      </c>
      <c r="R140" s="57" cm="1">
        <f t="array" ref="R140">_xlfn.IFS(SAM!R140&gt;0,SAM!R140*1000,SAM!R140&lt;0,SAM!R140*1000,SAM!R140=0,"")</f>
        <v>1.9413837009229402E-2</v>
      </c>
      <c r="S140" s="57" cm="1">
        <f t="array" ref="S140">_xlfn.IFS(SAM!S140&gt;0,SAM!S140*1000,SAM!S140&lt;0,SAM!S140*1000,SAM!S140=0,"")</f>
        <v>28.8545534688887</v>
      </c>
      <c r="T140" s="57" cm="1">
        <f t="array" ref="T140">_xlfn.IFS(SAM!T140&gt;0,SAM!T140*1000,SAM!T140&lt;0,SAM!T140*1000,SAM!T140=0,"")</f>
        <v>365.183348721877</v>
      </c>
      <c r="U140" s="57" cm="1">
        <f t="array" ref="U140">_xlfn.IFS(SAM!U140&gt;0,SAM!U140*1000,SAM!U140&lt;0,SAM!U140*1000,SAM!U140=0,"")</f>
        <v>87.425809090488698</v>
      </c>
      <c r="V140" s="57" cm="1">
        <f t="array" ref="V140">_xlfn.IFS(SAM!V140&gt;0,SAM!V140*1000,SAM!V140&lt;0,SAM!V140*1000,SAM!V140=0,"")</f>
        <v>87.666489500643493</v>
      </c>
      <c r="W140" s="57" cm="1">
        <f t="array" ref="W140">_xlfn.IFS(SAM!W140&gt;0,SAM!W140*1000,SAM!W140&lt;0,SAM!W140*1000,SAM!W140=0,"")</f>
        <v>46.296390872920902</v>
      </c>
      <c r="X140" s="57" cm="1">
        <f t="array" ref="X140">_xlfn.IFS(SAM!X140&gt;0,SAM!X140*1000,SAM!X140&lt;0,SAM!X140*1000,SAM!X140=0,"")</f>
        <v>4.2996678378464699</v>
      </c>
      <c r="Y140" s="57" cm="1">
        <f t="array" ref="Y140">_xlfn.IFS(SAM!Y140&gt;0,SAM!Y140*1000,SAM!Y140&lt;0,SAM!Y140*1000,SAM!Y140=0,"")</f>
        <v>4.7032059368799004</v>
      </c>
      <c r="Z140" s="57" cm="1">
        <f t="array" ref="Z140">_xlfn.IFS(SAM!Z140&gt;0,SAM!Z140*1000,SAM!Z140&lt;0,SAM!Z140*1000,SAM!Z140=0,"")</f>
        <v>382.70917087009099</v>
      </c>
      <c r="AA140" s="57" cm="1">
        <f t="array" ref="AA140">_xlfn.IFS(SAM!AA140&gt;0,SAM!AA140*1000,SAM!AA140&lt;0,SAM!AA140*1000,SAM!AA140=0,"")</f>
        <v>45.098387429922902</v>
      </c>
      <c r="AB140" s="57" cm="1">
        <f t="array" ref="AB140">_xlfn.IFS(SAM!AB140&gt;0,SAM!AB140*1000,SAM!AB140&lt;0,SAM!AB140*1000,SAM!AB140=0,"")</f>
        <v>4.6613719712231898</v>
      </c>
      <c r="AC140" s="57" cm="1">
        <f t="array" ref="AC140">_xlfn.IFS(SAM!AC140&gt;0,SAM!AC140*1000,SAM!AC140&lt;0,SAM!AC140*1000,SAM!AC140=0,"")</f>
        <v>8.3132848260558898</v>
      </c>
      <c r="AD140" s="57" t="str" cm="1">
        <f t="array" ref="AD140">_xlfn.IFS(SAM!AD140&gt;0,SAM!AD140*1000,SAM!AD140&lt;0,SAM!AD140*1000,SAM!AD140=0,"")</f>
        <v/>
      </c>
      <c r="AE140" s="57" cm="1">
        <f t="array" ref="AE140">_xlfn.IFS(SAM!AE140&gt;0,SAM!AE140*1000,SAM!AE140&lt;0,SAM!AE140*1000,SAM!AE140=0,"")</f>
        <v>385.46772328484502</v>
      </c>
      <c r="AF140" s="57" cm="1">
        <f t="array" ref="AF140">_xlfn.IFS(SAM!AF140&gt;0,SAM!AF140*1000,SAM!AF140&lt;0,SAM!AF140*1000,SAM!AF140=0,"")</f>
        <v>132.65418612233302</v>
      </c>
      <c r="AG140" s="57" cm="1">
        <f t="array" ref="AG140">_xlfn.IFS(SAM!AG140&gt;0,SAM!AG140*1000,SAM!AG140&lt;0,SAM!AG140*1000,SAM!AG140=0,"")</f>
        <v>1.3428041451794501</v>
      </c>
      <c r="AH140" s="57" cm="1">
        <f t="array" ref="AH140">_xlfn.IFS(SAM!AH140&gt;0,SAM!AH140*1000,SAM!AH140&lt;0,SAM!AH140*1000,SAM!AH140=0,"")</f>
        <v>2109.3307023733</v>
      </c>
      <c r="AI140" s="57" cm="1">
        <f t="array" ref="AI140">_xlfn.IFS(SAM!AI140&gt;0,SAM!AI140*1000,SAM!AI140&lt;0,SAM!AI140*1000,SAM!AI140=0,"")</f>
        <v>23.284069004701799</v>
      </c>
      <c r="AJ140" s="57" cm="1">
        <f t="array" ref="AJ140">_xlfn.IFS(SAM!AJ140&gt;0,SAM!AJ140*1000,SAM!AJ140&lt;0,SAM!AJ140*1000,SAM!AJ140=0,"")</f>
        <v>2517.2669760285098</v>
      </c>
      <c r="AK140" s="57" cm="1">
        <f t="array" ref="AK140">_xlfn.IFS(SAM!AK140&gt;0,SAM!AK140*1000,SAM!AK140&lt;0,SAM!AK140*1000,SAM!AK140=0,"")</f>
        <v>2.6895291130285904E-3</v>
      </c>
      <c r="AL140" s="57" cm="1">
        <f t="array" ref="AL140">_xlfn.IFS(SAM!AL140&gt;0,SAM!AL140*1000,SAM!AL140&lt;0,SAM!AL140*1000,SAM!AL140=0,"")</f>
        <v>93.716025489036696</v>
      </c>
      <c r="AM140" s="57" cm="1">
        <f t="array" ref="AM140">_xlfn.IFS(SAM!AM140&gt;0,SAM!AM140*1000,SAM!AM140&lt;0,SAM!AM140*1000,SAM!AM140=0,"")</f>
        <v>2278.1595012919902</v>
      </c>
      <c r="AN140" s="57" cm="1">
        <f t="array" ref="AN140">_xlfn.IFS(SAM!AN140&gt;0,SAM!AN140*1000,SAM!AN140&lt;0,SAM!AN140*1000,SAM!AN140=0,"")</f>
        <v>3.7702074292732E-2</v>
      </c>
      <c r="AO140" s="57" cm="1">
        <f t="array" ref="AO140">_xlfn.IFS(SAM!AO140&gt;0,SAM!AO140*1000,SAM!AO140&lt;0,SAM!AO140*1000,SAM!AO140=0,"")</f>
        <v>1.8280205428441998E-2</v>
      </c>
      <c r="AP140" s="57" cm="1">
        <f t="array" ref="AP140">_xlfn.IFS(SAM!AP140&gt;0,SAM!AP140*1000,SAM!AP140&lt;0,SAM!AP140*1000,SAM!AP140=0,"")</f>
        <v>2.6796747582373302E-2</v>
      </c>
      <c r="AQ140" s="57" cm="1">
        <f t="array" ref="AQ140">_xlfn.IFS(SAM!AQ140&gt;0,SAM!AQ140*1000,SAM!AQ140&lt;0,SAM!AQ140*1000,SAM!AQ140=0,"")</f>
        <v>0.42942971391614004</v>
      </c>
      <c r="AR140" s="57" cm="1">
        <f t="array" ref="AR140">_xlfn.IFS(SAM!AR140&gt;0,SAM!AR140*1000,SAM!AR140&lt;0,SAM!AR140*1000,SAM!AR140=0,"")</f>
        <v>1.27339539335491E-2</v>
      </c>
      <c r="AS140" s="57" cm="1">
        <f t="array" ref="AS140">_xlfn.IFS(SAM!AS140&gt;0,SAM!AS140*1000,SAM!AS140&lt;0,SAM!AS140*1000,SAM!AS140=0,"")</f>
        <v>2.1413231904223E-2</v>
      </c>
      <c r="AT140" s="57" cm="1">
        <f t="array" ref="AT140">_xlfn.IFS(SAM!AT140&gt;0,SAM!AT140*1000,SAM!AT140&lt;0,SAM!AT140*1000,SAM!AT140=0,"")</f>
        <v>8.3120252395926988E-3</v>
      </c>
      <c r="AU140" s="57" cm="1">
        <f t="array" ref="AU140">_xlfn.IFS(SAM!AU140&gt;0,SAM!AU140*1000,SAM!AU140&lt;0,SAM!AU140*1000,SAM!AU140=0,"")</f>
        <v>24.428817353440198</v>
      </c>
      <c r="AV140" s="57" cm="1">
        <f t="array" ref="AV140">_xlfn.IFS(SAM!AV140&gt;0,SAM!AV140*1000,SAM!AV140&lt;0,SAM!AV140*1000,SAM!AV140=0,"")</f>
        <v>6.2792052059489505</v>
      </c>
      <c r="AW140" s="57" cm="1">
        <f t="array" ref="AW140">_xlfn.IFS(SAM!AW140&gt;0,SAM!AW140*1000,SAM!AW140&lt;0,SAM!AW140*1000,SAM!AW140=0,"")</f>
        <v>0.92906572873723003</v>
      </c>
      <c r="AX140" s="57" cm="1">
        <f t="array" ref="AX140">_xlfn.IFS(SAM!AX140&gt;0,SAM!AX140*1000,SAM!AX140&lt;0,SAM!AX140*1000,SAM!AX140=0,"")</f>
        <v>3.8156797109416801E-2</v>
      </c>
      <c r="AY140" s="57" cm="1">
        <f t="array" ref="AY140">_xlfn.IFS(SAM!AY140&gt;0,SAM!AY140*1000,SAM!AY140&lt;0,SAM!AY140*1000,SAM!AY140=0,"")</f>
        <v>779.52767045593998</v>
      </c>
      <c r="AZ140" s="57" cm="1">
        <f t="array" ref="AZ140">_xlfn.IFS(SAM!AZ140&gt;0,SAM!AZ140*1000,SAM!AZ140&lt;0,SAM!AZ140*1000,SAM!AZ140=0,"")</f>
        <v>7689.4979821324796</v>
      </c>
      <c r="BA140" s="57" cm="1">
        <f t="array" ref="BA140">_xlfn.IFS(SAM!BA140&gt;0,SAM!BA140*1000,SAM!BA140&lt;0,SAM!BA140*1000,SAM!BA140=0,"")</f>
        <v>2103.5264683749401</v>
      </c>
      <c r="BB140" s="57" cm="1">
        <f t="array" ref="BB140">_xlfn.IFS(SAM!BB140&gt;0,SAM!BB140*1000,SAM!BB140&lt;0,SAM!BB140*1000,SAM!BB140=0,"")</f>
        <v>4280.8375191321202</v>
      </c>
      <c r="BC140" s="57" cm="1">
        <f t="array" ref="BC140">_xlfn.IFS(SAM!BC140&gt;0,SAM!BC140*1000,SAM!BC140&lt;0,SAM!BC140*1000,SAM!BC140=0,"")</f>
        <v>0.94843995220060895</v>
      </c>
      <c r="BD140" s="57" cm="1">
        <f t="array" ref="BD140">_xlfn.IFS(SAM!BD140&gt;0,SAM!BD140*1000,SAM!BD140&lt;0,SAM!BD140*1000,SAM!BD140=0,"")</f>
        <v>0.22460565274278302</v>
      </c>
      <c r="BE140" s="57" cm="1">
        <f t="array" ref="BE140">_xlfn.IFS(SAM!BE140&gt;0,SAM!BE140*1000,SAM!BE140&lt;0,SAM!BE140*1000,SAM!BE140=0,"")</f>
        <v>0.68029717074394003</v>
      </c>
      <c r="BF140" s="57" cm="1">
        <f t="array" ref="BF140">_xlfn.IFS(SAM!BF140&gt;0,SAM!BF140*1000,SAM!BF140&lt;0,SAM!BF140*1000,SAM!BF140=0,"")</f>
        <v>260.78228380083499</v>
      </c>
      <c r="BG140" s="57" cm="1">
        <f t="array" ref="BG140">_xlfn.IFS(SAM!BG140&gt;0,SAM!BG140*1000,SAM!BG140&lt;0,SAM!BG140*1000,SAM!BG140=0,"")</f>
        <v>2917.6091777905804</v>
      </c>
      <c r="BH140" s="57" cm="1">
        <f t="array" ref="BH140">_xlfn.IFS(SAM!BH140&gt;0,SAM!BH140*1000,SAM!BH140&lt;0,SAM!BH140*1000,SAM!BH140=0,"")</f>
        <v>690.95149670120406</v>
      </c>
      <c r="BI140" s="57" cm="1">
        <f t="array" ref="BI140">_xlfn.IFS(SAM!BI140&gt;0,SAM!BI140*1000,SAM!BI140&lt;0,SAM!BI140*1000,SAM!BI140=0,"")</f>
        <v>163.48657756323402</v>
      </c>
      <c r="BJ140" s="57" cm="1">
        <f t="array" ref="BJ140">_xlfn.IFS(SAM!BJ140&gt;0,SAM!BJ140*1000,SAM!BJ140&lt;0,SAM!BJ140*1000,SAM!BJ140=0,"")</f>
        <v>779.38143814496993</v>
      </c>
      <c r="BK140" s="57" cm="1">
        <f t="array" ref="BK140">_xlfn.IFS(SAM!BK140&gt;0,SAM!BK140*1000,SAM!BK140&lt;0,SAM!BK140*1000,SAM!BK140=0,"")</f>
        <v>3473.7284338750796</v>
      </c>
      <c r="BL140" s="57" cm="1">
        <f t="array" ref="BL140">_xlfn.IFS(SAM!BL140&gt;0,SAM!BL140*1000,SAM!BL140&lt;0,SAM!BL140*1000,SAM!BL140=0,"")</f>
        <v>770.38960860114901</v>
      </c>
      <c r="BM140" s="57" cm="1">
        <f t="array" ref="BM140">_xlfn.IFS(SAM!BM140&gt;0,SAM!BM140*1000,SAM!BM140&lt;0,SAM!BM140*1000,SAM!BM140=0,"")</f>
        <v>12060.3753363421</v>
      </c>
      <c r="BN140" s="57" cm="1">
        <f t="array" ref="BN140">_xlfn.IFS(SAM!BN140&gt;0,SAM!BN140*1000,SAM!BN140&lt;0,SAM!BN140*1000,SAM!BN140=0,"")</f>
        <v>12992.932700264699</v>
      </c>
      <c r="BO140" s="57" cm="1">
        <f t="array" ref="BO140">_xlfn.IFS(SAM!BO140&gt;0,SAM!BO140*1000,SAM!BO140&lt;0,SAM!BO140*1000,SAM!BO140=0,"")</f>
        <v>35915.737982710096</v>
      </c>
      <c r="BP140" s="57" cm="1">
        <f t="array" ref="BP140">_xlfn.IFS(SAM!BP140&gt;0,SAM!BP140*1000,SAM!BP140&lt;0,SAM!BP140*1000,SAM!BP140=0,"")</f>
        <v>16.982041984010301</v>
      </c>
      <c r="BQ140" s="57" t="str" cm="1">
        <f t="array" ref="BQ140">_xlfn.IFS(SAM!BQ140&gt;0,SAM!BQ140*1000,SAM!BQ140&lt;0,SAM!BQ140*1000,SAM!BQ140=0,"")</f>
        <v/>
      </c>
      <c r="BR140" s="57" t="str" cm="1">
        <f t="array" ref="BR140">_xlfn.IFS(SAM!BR140&gt;0,SAM!BR140*1000,SAM!BR140&lt;0,SAM!BR140*1000,SAM!BR140=0,"")</f>
        <v/>
      </c>
      <c r="BS140" s="57" t="str" cm="1">
        <f t="array" ref="BS140">_xlfn.IFS(SAM!BS140&gt;0,SAM!BS140*1000,SAM!BS140&lt;0,SAM!BS140*1000,SAM!BS140=0,"")</f>
        <v/>
      </c>
      <c r="BT140" s="57" t="str" cm="1">
        <f t="array" ref="BT140">_xlfn.IFS(SAM!BT140&gt;0,SAM!BT140*1000,SAM!BT140&lt;0,SAM!BT140*1000,SAM!BT140=0,"")</f>
        <v/>
      </c>
      <c r="BU140" s="57" t="str" cm="1">
        <f t="array" ref="BU140">_xlfn.IFS(SAM!BU140&gt;0,SAM!BU140*1000,SAM!BU140&lt;0,SAM!BU140*1000,SAM!BU140=0,"")</f>
        <v/>
      </c>
      <c r="BV140" s="57" t="str" cm="1">
        <f t="array" ref="BV140">_xlfn.IFS(SAM!BV140&gt;0,SAM!BV140*1000,SAM!BV140&lt;0,SAM!BV140*1000,SAM!BV140=0,"")</f>
        <v/>
      </c>
      <c r="BW140" s="57" t="str" cm="1">
        <f t="array" ref="BW140">_xlfn.IFS(SAM!BW140&gt;0,SAM!BW140*1000,SAM!BW140&lt;0,SAM!BW140*1000,SAM!BW140=0,"")</f>
        <v/>
      </c>
      <c r="BX140" s="57" t="str" cm="1">
        <f t="array" ref="BX140">_xlfn.IFS(SAM!BX140&gt;0,SAM!BX140*1000,SAM!BX140&lt;0,SAM!BX140*1000,SAM!BX140=0,"")</f>
        <v/>
      </c>
      <c r="BY140" s="57" t="str" cm="1">
        <f t="array" ref="BY140">_xlfn.IFS(SAM!BY140&gt;0,SAM!BY140*1000,SAM!BY140&lt;0,SAM!BY140*1000,SAM!BY140=0,"")</f>
        <v/>
      </c>
      <c r="BZ140" s="57" t="str" cm="1">
        <f t="array" ref="BZ140">_xlfn.IFS(SAM!BZ140&gt;0,SAM!BZ140*1000,SAM!BZ140&lt;0,SAM!BZ140*1000,SAM!BZ140=0,"")</f>
        <v/>
      </c>
      <c r="CA140" s="57" t="str" cm="1">
        <f t="array" ref="CA140">_xlfn.IFS(SAM!CA140&gt;0,SAM!CA140*1000,SAM!CA140&lt;0,SAM!CA140*1000,SAM!CA140=0,"")</f>
        <v/>
      </c>
      <c r="CB140" s="57" t="str" cm="1">
        <f t="array" ref="CB140">_xlfn.IFS(SAM!CB140&gt;0,SAM!CB140*1000,SAM!CB140&lt;0,SAM!CB140*1000,SAM!CB140=0,"")</f>
        <v/>
      </c>
      <c r="CC140" s="57" t="str" cm="1">
        <f t="array" ref="CC140">_xlfn.IFS(SAM!CC140&gt;0,SAM!CC140*1000,SAM!CC140&lt;0,SAM!CC140*1000,SAM!CC140=0,"")</f>
        <v/>
      </c>
      <c r="CD140" s="57" t="str" cm="1">
        <f t="array" ref="CD140">_xlfn.IFS(SAM!CD140&gt;0,SAM!CD140*1000,SAM!CD140&lt;0,SAM!CD140*1000,SAM!CD140=0,"")</f>
        <v/>
      </c>
      <c r="CE140" s="57" t="str" cm="1">
        <f t="array" ref="CE140">_xlfn.IFS(SAM!CE140&gt;0,SAM!CE140*1000,SAM!CE140&lt;0,SAM!CE140*1000,SAM!CE140=0,"")</f>
        <v/>
      </c>
      <c r="CF140" s="57" t="str" cm="1">
        <f t="array" ref="CF140">_xlfn.IFS(SAM!CF140&gt;0,SAM!CF140*1000,SAM!CF140&lt;0,SAM!CF140*1000,SAM!CF140=0,"")</f>
        <v/>
      </c>
      <c r="CG140" s="57" t="str" cm="1">
        <f t="array" ref="CG140">_xlfn.IFS(SAM!CG140&gt;0,SAM!CG140*1000,SAM!CG140&lt;0,SAM!CG140*1000,SAM!CG140=0,"")</f>
        <v/>
      </c>
      <c r="CH140" s="57" t="str" cm="1">
        <f t="array" ref="CH140">_xlfn.IFS(SAM!CH140&gt;0,SAM!CH140*1000,SAM!CH140&lt;0,SAM!CH140*1000,SAM!CH140=0,"")</f>
        <v/>
      </c>
      <c r="CI140" s="57" t="str" cm="1">
        <f t="array" ref="CI140">_xlfn.IFS(SAM!CI140&gt;0,SAM!CI140*1000,SAM!CI140&lt;0,SAM!CI140*1000,SAM!CI140=0,"")</f>
        <v/>
      </c>
      <c r="CJ140" s="57" t="str" cm="1">
        <f t="array" ref="CJ140">_xlfn.IFS(SAM!CJ140&gt;0,SAM!CJ140*1000,SAM!CJ140&lt;0,SAM!CJ140*1000,SAM!CJ140=0,"")</f>
        <v/>
      </c>
      <c r="CK140" s="57" t="str" cm="1">
        <f t="array" ref="CK140">_xlfn.IFS(SAM!CK140&gt;0,SAM!CK140*1000,SAM!CK140&lt;0,SAM!CK140*1000,SAM!CK140=0,"")</f>
        <v/>
      </c>
      <c r="CL140" s="57" t="str" cm="1">
        <f t="array" ref="CL140">_xlfn.IFS(SAM!CL140&gt;0,SAM!CL140*1000,SAM!CL140&lt;0,SAM!CL140*1000,SAM!CL140=0,"")</f>
        <v/>
      </c>
      <c r="CM140" s="57" t="str" cm="1">
        <f t="array" ref="CM140">_xlfn.IFS(SAM!CM140&gt;0,SAM!CM140*1000,SAM!CM140&lt;0,SAM!CM140*1000,SAM!CM140=0,"")</f>
        <v/>
      </c>
      <c r="CN140" s="57" t="str" cm="1">
        <f t="array" ref="CN140">_xlfn.IFS(SAM!CN140&gt;0,SAM!CN140*1000,SAM!CN140&lt;0,SAM!CN140*1000,SAM!CN140=0,"")</f>
        <v/>
      </c>
      <c r="CO140" s="57" t="str" cm="1">
        <f t="array" ref="CO140">_xlfn.IFS(SAM!CO140&gt;0,SAM!CO140*1000,SAM!CO140&lt;0,SAM!CO140*1000,SAM!CO140=0,"")</f>
        <v/>
      </c>
      <c r="CP140" s="57" t="str" cm="1">
        <f t="array" ref="CP140">_xlfn.IFS(SAM!CP140&gt;0,SAM!CP140*1000,SAM!CP140&lt;0,SAM!CP140*1000,SAM!CP140=0,"")</f>
        <v/>
      </c>
      <c r="CQ140" s="57" t="str" cm="1">
        <f t="array" ref="CQ140">_xlfn.IFS(SAM!CQ140&gt;0,SAM!CQ140*1000,SAM!CQ140&lt;0,SAM!CQ140*1000,SAM!CQ140=0,"")</f>
        <v/>
      </c>
      <c r="CR140" s="57" t="str" cm="1">
        <f t="array" ref="CR140">_xlfn.IFS(SAM!CR140&gt;0,SAM!CR140*1000,SAM!CR140&lt;0,SAM!CR140*1000,SAM!CR140=0,"")</f>
        <v/>
      </c>
      <c r="CS140" s="57" t="str" cm="1">
        <f t="array" ref="CS140">_xlfn.IFS(SAM!CS140&gt;0,SAM!CS140*1000,SAM!CS140&lt;0,SAM!CS140*1000,SAM!CS140=0,"")</f>
        <v/>
      </c>
      <c r="CT140" s="57" t="str" cm="1">
        <f t="array" ref="CT140">_xlfn.IFS(SAM!CT140&gt;0,SAM!CT140*1000,SAM!CT140&lt;0,SAM!CT140*1000,SAM!CT140=0,"")</f>
        <v/>
      </c>
      <c r="CU140" s="57" t="str" cm="1">
        <f t="array" ref="CU140">_xlfn.IFS(SAM!CU140&gt;0,SAM!CU140*1000,SAM!CU140&lt;0,SAM!CU140*1000,SAM!CU140=0,"")</f>
        <v/>
      </c>
      <c r="CV140" s="57" t="str" cm="1">
        <f t="array" ref="CV140">_xlfn.IFS(SAM!CV140&gt;0,SAM!CV140*1000,SAM!CV140&lt;0,SAM!CV140*1000,SAM!CV140=0,"")</f>
        <v/>
      </c>
      <c r="CW140" s="57" t="str" cm="1">
        <f t="array" ref="CW140">_xlfn.IFS(SAM!CW140&gt;0,SAM!CW140*1000,SAM!CW140&lt;0,SAM!CW140*1000,SAM!CW140=0,"")</f>
        <v/>
      </c>
      <c r="CX140" s="57" t="str" cm="1">
        <f t="array" ref="CX140">_xlfn.IFS(SAM!CX140&gt;0,SAM!CX140*1000,SAM!CX140&lt;0,SAM!CX140*1000,SAM!CX140=0,"")</f>
        <v/>
      </c>
      <c r="CY140" s="57" t="str" cm="1">
        <f t="array" ref="CY140">_xlfn.IFS(SAM!CY140&gt;0,SAM!CY140*1000,SAM!CY140&lt;0,SAM!CY140*1000,SAM!CY140=0,"")</f>
        <v/>
      </c>
      <c r="CZ140" s="57" t="str" cm="1">
        <f t="array" ref="CZ140">_xlfn.IFS(SAM!CZ140&gt;0,SAM!CZ140*1000,SAM!CZ140&lt;0,SAM!CZ140*1000,SAM!CZ140=0,"")</f>
        <v/>
      </c>
      <c r="DA140" s="57" t="str" cm="1">
        <f t="array" ref="DA140">_xlfn.IFS(SAM!DA140&gt;0,SAM!DA140*1000,SAM!DA140&lt;0,SAM!DA140*1000,SAM!DA140=0,"")</f>
        <v/>
      </c>
      <c r="DB140" s="57" t="str" cm="1">
        <f t="array" ref="DB140">_xlfn.IFS(SAM!DB140&gt;0,SAM!DB140*1000,SAM!DB140&lt;0,SAM!DB140*1000,SAM!DB140=0,"")</f>
        <v/>
      </c>
      <c r="DC140" s="57" t="str" cm="1">
        <f t="array" ref="DC140">_xlfn.IFS(SAM!DC140&gt;0,SAM!DC140*1000,SAM!DC140&lt;0,SAM!DC140*1000,SAM!DC140=0,"")</f>
        <v/>
      </c>
      <c r="DD140" s="57" t="str" cm="1">
        <f t="array" ref="DD140">_xlfn.IFS(SAM!DD140&gt;0,SAM!DD140*1000,SAM!DD140&lt;0,SAM!DD140*1000,SAM!DD140=0,"")</f>
        <v/>
      </c>
      <c r="DE140" s="57" t="str" cm="1">
        <f t="array" ref="DE140">_xlfn.IFS(SAM!DE140&gt;0,SAM!DE140*1000,SAM!DE140&lt;0,SAM!DE140*1000,SAM!DE140=0,"")</f>
        <v/>
      </c>
      <c r="DF140" s="57" t="str" cm="1">
        <f t="array" ref="DF140">_xlfn.IFS(SAM!DF140&gt;0,SAM!DF140*1000,SAM!DF140&lt;0,SAM!DF140*1000,SAM!DF140=0,"")</f>
        <v/>
      </c>
      <c r="DG140" s="57" t="str" cm="1">
        <f t="array" ref="DG140">_xlfn.IFS(SAM!DG140&gt;0,SAM!DG140*1000,SAM!DG140&lt;0,SAM!DG140*1000,SAM!DG140=0,"")</f>
        <v/>
      </c>
      <c r="DH140" s="57" t="str" cm="1">
        <f t="array" ref="DH140">_xlfn.IFS(SAM!DH140&gt;0,SAM!DH140*1000,SAM!DH140&lt;0,SAM!DH140*1000,SAM!DH140=0,"")</f>
        <v/>
      </c>
      <c r="DI140" s="57" t="str" cm="1">
        <f t="array" ref="DI140">_xlfn.IFS(SAM!DI140&gt;0,SAM!DI140*1000,SAM!DI140&lt;0,SAM!DI140*1000,SAM!DI140=0,"")</f>
        <v/>
      </c>
      <c r="DJ140" s="57" t="str" cm="1">
        <f t="array" ref="DJ140">_xlfn.IFS(SAM!DJ140&gt;0,SAM!DJ140*1000,SAM!DJ140&lt;0,SAM!DJ140*1000,SAM!DJ140=0,"")</f>
        <v/>
      </c>
      <c r="DK140" s="57" t="str" cm="1">
        <f t="array" ref="DK140">_xlfn.IFS(SAM!DK140&gt;0,SAM!DK140*1000,SAM!DK140&lt;0,SAM!DK140*1000,SAM!DK140=0,"")</f>
        <v/>
      </c>
      <c r="DL140" s="57" t="str" cm="1">
        <f t="array" ref="DL140">_xlfn.IFS(SAM!DL140&gt;0,SAM!DL140*1000,SAM!DL140&lt;0,SAM!DL140*1000,SAM!DL140=0,"")</f>
        <v/>
      </c>
      <c r="DM140" s="57" t="str" cm="1">
        <f t="array" ref="DM140">_xlfn.IFS(SAM!DM140&gt;0,SAM!DM140*1000,SAM!DM140&lt;0,SAM!DM140*1000,SAM!DM140=0,"")</f>
        <v/>
      </c>
      <c r="DN140" s="57" t="str" cm="1">
        <f t="array" ref="DN140">_xlfn.IFS(SAM!DN140&gt;0,SAM!DN140*1000,SAM!DN140&lt;0,SAM!DN140*1000,SAM!DN140=0,"")</f>
        <v/>
      </c>
      <c r="DO140" s="57" t="str" cm="1">
        <f t="array" ref="DO140">_xlfn.IFS(SAM!DO140&gt;0,SAM!DO140*1000,SAM!DO140&lt;0,SAM!DO140*1000,SAM!DO140=0,"")</f>
        <v/>
      </c>
      <c r="DP140" s="57" t="str" cm="1">
        <f t="array" ref="DP140">_xlfn.IFS(SAM!DP140&gt;0,SAM!DP140*1000,SAM!DP140&lt;0,SAM!DP140*1000,SAM!DP140=0,"")</f>
        <v/>
      </c>
      <c r="DQ140" s="57" t="str" cm="1">
        <f t="array" ref="DQ140">_xlfn.IFS(SAM!DQ140&gt;0,SAM!DQ140*1000,SAM!DQ140&lt;0,SAM!DQ140*1000,SAM!DQ140=0,"")</f>
        <v/>
      </c>
      <c r="DR140" s="57" t="str" cm="1">
        <f t="array" ref="DR140">_xlfn.IFS(SAM!DR140&gt;0,SAM!DR140*1000,SAM!DR140&lt;0,SAM!DR140*1000,SAM!DR140=0,"")</f>
        <v/>
      </c>
      <c r="DS140" s="57" t="str" cm="1">
        <f t="array" ref="DS140">_xlfn.IFS(SAM!DS140&gt;0,SAM!DS140*1000,SAM!DS140&lt;0,SAM!DS140*1000,SAM!DS140=0,"")</f>
        <v/>
      </c>
      <c r="DT140" s="57" t="str" cm="1">
        <f t="array" ref="DT140">_xlfn.IFS(SAM!DT140&gt;0,SAM!DT140*1000,SAM!DT140&lt;0,SAM!DT140*1000,SAM!DT140=0,"")</f>
        <v/>
      </c>
      <c r="DU140" s="57" t="str" cm="1">
        <f t="array" ref="DU140">_xlfn.IFS(SAM!DU140&gt;0,SAM!DU140*1000,SAM!DU140&lt;0,SAM!DU140*1000,SAM!DU140=0,"")</f>
        <v/>
      </c>
      <c r="DV140" s="57" t="str" cm="1">
        <f t="array" ref="DV140">_xlfn.IFS(SAM!DV140&gt;0,SAM!DV140*1000,SAM!DV140&lt;0,SAM!DV140*1000,SAM!DV140=0,"")</f>
        <v/>
      </c>
      <c r="DW140" s="57" t="str" cm="1">
        <f t="array" ref="DW140">_xlfn.IFS(SAM!DW140&gt;0,SAM!DW140*1000,SAM!DW140&lt;0,SAM!DW140*1000,SAM!DW140=0,"")</f>
        <v/>
      </c>
      <c r="DX140" s="57" t="str" cm="1">
        <f t="array" ref="DX140">_xlfn.IFS(SAM!DX140&gt;0,SAM!DX140*1000,SAM!DX140&lt;0,SAM!DX140*1000,SAM!DX140=0,"")</f>
        <v/>
      </c>
      <c r="DY140" s="57" t="str" cm="1">
        <f t="array" ref="DY140">_xlfn.IFS(SAM!DY140&gt;0,SAM!DY140*1000,SAM!DY140&lt;0,SAM!DY140*1000,SAM!DY140=0,"")</f>
        <v/>
      </c>
      <c r="DZ140" s="57" t="str" cm="1">
        <f t="array" ref="DZ140">_xlfn.IFS(SAM!DZ140&gt;0,SAM!DZ140*1000,SAM!DZ140&lt;0,SAM!DZ140*1000,SAM!DZ140=0,"")</f>
        <v/>
      </c>
      <c r="EA140" s="57" t="str" cm="1">
        <f t="array" ref="EA140">_xlfn.IFS(SAM!EA140&gt;0,SAM!EA140*1000,SAM!EA140&lt;0,SAM!EA140*1000,SAM!EA140=0,"")</f>
        <v/>
      </c>
      <c r="EB140" s="57" t="str" cm="1">
        <f t="array" ref="EB140">_xlfn.IFS(SAM!EB140&gt;0,SAM!EB140*1000,SAM!EB140&lt;0,SAM!EB140*1000,SAM!EB140=0,"")</f>
        <v/>
      </c>
      <c r="EC140" s="57" t="str" cm="1">
        <f t="array" ref="EC140">_xlfn.IFS(SAM!EC140&gt;0,SAM!EC140*1000,SAM!EC140&lt;0,SAM!EC140*1000,SAM!EC140=0,"")</f>
        <v/>
      </c>
      <c r="ED140" s="57" t="str" cm="1">
        <f t="array" ref="ED140">_xlfn.IFS(SAM!ED140&gt;0,SAM!ED140*1000,SAM!ED140&lt;0,SAM!ED140*1000,SAM!ED140=0,"")</f>
        <v/>
      </c>
      <c r="EE140" s="57" t="str" cm="1">
        <f t="array" ref="EE140">_xlfn.IFS(SAM!EE140&gt;0,SAM!EE140*1000,SAM!EE140&lt;0,SAM!EE140*1000,SAM!EE140=0,"")</f>
        <v/>
      </c>
      <c r="EF140" s="57" t="str" cm="1">
        <f t="array" ref="EF140">_xlfn.IFS(SAM!EF140&gt;0,SAM!EF140*1000,SAM!EF140&lt;0,SAM!EF140*1000,SAM!EF140=0,"")</f>
        <v/>
      </c>
      <c r="EG140" s="57" t="str" cm="1">
        <f t="array" ref="EG140">_xlfn.IFS(SAM!EG140&gt;0,SAM!EG140*1000,SAM!EG140&lt;0,SAM!EG140*1000,SAM!EG140=0,"")</f>
        <v/>
      </c>
      <c r="EH140" s="57" t="str" cm="1">
        <f t="array" ref="EH140">_xlfn.IFS(SAM!EH140&gt;0,SAM!EH140*1000,SAM!EH140&lt;0,SAM!EH140*1000,SAM!EH140=0,"")</f>
        <v/>
      </c>
      <c r="EI140" s="57" t="str" cm="1">
        <f t="array" ref="EI140">_xlfn.IFS(SAM!EI140&gt;0,SAM!EI140*1000,SAM!EI140&lt;0,SAM!EI140*1000,SAM!EI140=0,"")</f>
        <v/>
      </c>
      <c r="EJ140" s="57" t="str" cm="1">
        <f t="array" ref="EJ140">_xlfn.IFS(SAM!EJ140&gt;0,SAM!EJ140*1000,SAM!EJ140&lt;0,SAM!EJ140*1000,SAM!EJ140=0,"")</f>
        <v/>
      </c>
      <c r="EK140" s="57" t="str" cm="1">
        <f t="array" ref="EK140">_xlfn.IFS(SAM!EK140&gt;0,SAM!EK140*1000,SAM!EK140&lt;0,SAM!EK140*1000,SAM!EK140=0,"")</f>
        <v/>
      </c>
      <c r="EL140" s="57" t="str" cm="1">
        <f t="array" ref="EL140">_xlfn.IFS(SAM!EL140&gt;0,SAM!EL140*1000,SAM!EL140&lt;0,SAM!EL140*1000,SAM!EL140=0,"")</f>
        <v/>
      </c>
      <c r="EM140" s="57" t="str" cm="1">
        <f t="array" ref="EM140">_xlfn.IFS(SAM!EM140&gt;0,SAM!EM140*1000,SAM!EM140&lt;0,SAM!EM140*1000,SAM!EM140=0,"")</f>
        <v/>
      </c>
      <c r="EN140" s="57" t="str" cm="1">
        <f t="array" ref="EN140">_xlfn.IFS(SAM!EN140&gt;0,SAM!EN140*1000,SAM!EN140&lt;0,SAM!EN140*1000,SAM!EN140=0,"")</f>
        <v/>
      </c>
      <c r="EO140" s="57" t="str" cm="1">
        <f t="array" ref="EO140">_xlfn.IFS(SAM!EO140&gt;0,SAM!EO140*1000,SAM!EO140&lt;0,SAM!EO140*1000,SAM!EO140=0,"")</f>
        <v/>
      </c>
      <c r="EP140" s="57" t="str" cm="1">
        <f t="array" ref="EP140">_xlfn.IFS(SAM!EP140&gt;0,SAM!EP140*1000,SAM!EP140&lt;0,SAM!EP140*1000,SAM!EP140=0,"")</f>
        <v/>
      </c>
      <c r="EQ140" s="57" t="str" cm="1">
        <f t="array" ref="EQ140">_xlfn.IFS(SAM!EQ140&gt;0,SAM!EQ140*1000,SAM!EQ140&lt;0,SAM!EQ140*1000,SAM!EQ140=0,"")</f>
        <v/>
      </c>
      <c r="ER140" s="57" t="str" cm="1">
        <f t="array" ref="ER140">_xlfn.IFS(SAM!ER140&gt;0,SAM!ER140*1000,SAM!ER140&lt;0,SAM!ER140*1000,SAM!ER140=0,"")</f>
        <v/>
      </c>
      <c r="ES140" s="57" t="str" cm="1">
        <f t="array" ref="ES140">_xlfn.IFS(SAM!ES140&gt;0,SAM!ES140*1000,SAM!ES140&lt;0,SAM!ES140*1000,SAM!ES140=0,"")</f>
        <v/>
      </c>
      <c r="ET140" s="57" t="str" cm="1">
        <f t="array" ref="ET140">_xlfn.IFS(SAM!ET140&gt;0,SAM!ET140*1000,SAM!ET140&lt;0,SAM!ET140*1000,SAM!ET140=0,"")</f>
        <v/>
      </c>
      <c r="EU140" s="57" t="str" cm="1">
        <f t="array" ref="EU140">_xlfn.IFS(SAM!EU140&gt;0,SAM!EU140*1000,SAM!EU140&lt;0,SAM!EU140*1000,SAM!EU140=0,"")</f>
        <v/>
      </c>
      <c r="EV140" s="57" cm="1">
        <f t="array" ref="EV140">_xlfn.IFS(SAM!EV140&gt;0,SAM!EV140*1000,SAM!EV140&lt;0,SAM!EV140*1000,SAM!EV140=0,"")</f>
        <v>42840.674199897498</v>
      </c>
      <c r="EW140" s="57" t="str" cm="1">
        <f t="array" ref="EW140">_xlfn.IFS(SAM!EW140&gt;0,SAM!EW140*1000,SAM!EW140&lt;0,SAM!EW140*1000,SAM!EW140=0,"")</f>
        <v/>
      </c>
      <c r="EX140" s="57" cm="1">
        <f t="array" ref="EX140">_xlfn.IFS(SAM!EX140&gt;0,SAM!EX140*1000,SAM!EX140&lt;0,SAM!EX140*1000,SAM!EX140=0,"")</f>
        <v>2.1917636171661101</v>
      </c>
      <c r="EY140" s="57" t="str" cm="1">
        <f t="array" ref="EY140">_xlfn.IFS(SAM!EY140&gt;0,SAM!EY140*1000,SAM!EY140&lt;0,SAM!EY140*1000,SAM!EY140=0,"")</f>
        <v/>
      </c>
      <c r="EZ140" s="57" t="str" cm="1">
        <f t="array" ref="EZ140">_xlfn.IFS(SAM!EZ140&gt;0,SAM!EZ140*1000,SAM!EZ140&lt;0,SAM!EZ140*1000,SAM!EZ140=0,"")</f>
        <v/>
      </c>
      <c r="FA140" s="57" t="str" cm="1">
        <f t="array" ref="FA140">_xlfn.IFS(SAM!FA140&gt;0,SAM!FA140*1000,SAM!FA140&lt;0,SAM!FA140*1000,SAM!FA140=0,"")</f>
        <v/>
      </c>
      <c r="FB140" s="57" t="str" cm="1">
        <f t="array" ref="FB140">_xlfn.IFS(SAM!FB140&gt;0,SAM!FB140*1000,SAM!FB140&lt;0,SAM!FB140*1000,SAM!FB140=0,"")</f>
        <v/>
      </c>
      <c r="FC140" s="57" t="str" cm="1">
        <f t="array" ref="FC140">_xlfn.IFS(SAM!FC140&gt;0,SAM!FC140*1000,SAM!FC140&lt;0,SAM!FC140*1000,SAM!FC140=0,"")</f>
        <v/>
      </c>
      <c r="FD140" s="57" t="str" cm="1">
        <f t="array" ref="FD140">_xlfn.IFS(SAM!FD140&gt;0,SAM!FD140*1000,SAM!FD140&lt;0,SAM!FD140*1000,SAM!FD140=0,"")</f>
        <v/>
      </c>
      <c r="FE140" s="57" t="str" cm="1">
        <f t="array" ref="FE140">_xlfn.IFS(SAM!FE140&gt;0,SAM!FE140*1000,SAM!FE140&lt;0,SAM!FE140*1000,SAM!FE140=0,"")</f>
        <v/>
      </c>
      <c r="FF140" s="57" t="str" cm="1">
        <f t="array" ref="FF140">_xlfn.IFS(SAM!FF140&gt;0,SAM!FF140*1000,SAM!FF140&lt;0,SAM!FF140*1000,SAM!FF140=0,"")</f>
        <v/>
      </c>
      <c r="FG140" s="57" t="str" cm="1">
        <f t="array" ref="FG140">_xlfn.IFS(SAM!FG140&gt;0,SAM!FG140*1000,SAM!FG140&lt;0,SAM!FG140*1000,SAM!FG140=0,"")</f>
        <v/>
      </c>
      <c r="FH140" s="57" t="str" cm="1">
        <f t="array" ref="FH140">_xlfn.IFS(SAM!FH140&gt;0,SAM!FH140*1000,SAM!FH140&lt;0,SAM!FH140*1000,SAM!FH140=0,"")</f>
        <v/>
      </c>
      <c r="FI140" s="57" t="str" cm="1">
        <f t="array" ref="FI140">_xlfn.IFS(SAM!FI140&gt;0,SAM!FI140*1000,SAM!FI140&lt;0,SAM!FI140*1000,SAM!FI140=0,"")</f>
        <v/>
      </c>
      <c r="FJ140" s="57" t="str" cm="1">
        <f t="array" ref="FJ140">_xlfn.IFS(SAM!FJ140&gt;0,SAM!FJ140*1000,SAM!FJ140&lt;0,SAM!FJ140*1000,SAM!FJ140=0,"")</f>
        <v/>
      </c>
      <c r="FK140" s="57" t="str" cm="1">
        <f t="array" ref="FK140">_xlfn.IFS(SAM!FK140&gt;0,SAM!FK140*1000,SAM!FK140&lt;0,SAM!FK140*1000,SAM!FK140=0,"")</f>
        <v/>
      </c>
      <c r="FL140" s="57" cm="1">
        <f t="array" ref="FL140">_xlfn.IFS(SAM!FL140&gt;0,SAM!FL140*1000,SAM!FL140&lt;0,SAM!FL140*1000,SAM!FL140=0,"")</f>
        <v>0.77789641336672</v>
      </c>
      <c r="FM140" s="57" cm="1">
        <f t="array" ref="FM140">_xlfn.IFS(SAM!FM140&gt;0,SAM!FM140*1000,SAM!FM140&lt;0,SAM!FM140*1000,SAM!FM140=0,"")</f>
        <v>0.146954261916069</v>
      </c>
      <c r="FN140" s="57" t="str" cm="1">
        <f t="array" ref="FN140">_xlfn.IFS(SAM!FN140&gt;0,SAM!FN140*1000,SAM!FN140&lt;0,SAM!FN140*1000,SAM!FN140=0,"")</f>
        <v/>
      </c>
      <c r="FO140" s="57" cm="1">
        <f t="array" ref="FO140">_xlfn.IFS(SAM!FO140&gt;0,SAM!FO140*1000,SAM!FO140&lt;0,SAM!FO140*1000,SAM!FO140=0,"")</f>
        <v>1.7352184423469499E-2</v>
      </c>
      <c r="FP140" s="57" cm="1">
        <f t="array" ref="FP140">_xlfn.IFS(SAM!FP140&gt;0,SAM!FP140*1000,SAM!FP140&lt;0,SAM!FP140*1000,SAM!FP140=0,"")</f>
        <v>20425.446128131098</v>
      </c>
      <c r="FR140">
        <f t="shared" si="5"/>
        <v>156885.37125119177</v>
      </c>
      <c r="FS140" s="85">
        <v>0</v>
      </c>
      <c r="FT140" s="57">
        <f t="shared" si="3"/>
        <v>4.195925897672654E-7</v>
      </c>
      <c r="FU140" s="57">
        <f t="shared" si="4"/>
        <v>4.5074123055709594E-7</v>
      </c>
    </row>
    <row r="141" spans="1:177" x14ac:dyDescent="0.3">
      <c r="A141" t="s">
        <v>696</v>
      </c>
      <c r="B141" s="57" t="str" cm="1">
        <f t="array" ref="B141">_xlfn.IFS(SAM!B141&gt;0,SAM!B141*1000,SAM!B141&lt;0,SAM!B141*1000,SAM!B141=0,"")</f>
        <v/>
      </c>
      <c r="C141" s="57" t="str" cm="1">
        <f t="array" ref="C141">_xlfn.IFS(SAM!C141&gt;0,SAM!C141*1000,SAM!C141&lt;0,SAM!C141*1000,SAM!C141=0,"")</f>
        <v/>
      </c>
      <c r="D141" s="57" cm="1">
        <f t="array" ref="D141">_xlfn.IFS(SAM!D141&gt;0,SAM!D141*1000,SAM!D141&lt;0,SAM!D141*1000,SAM!D141=0,"")</f>
        <v>1.61713903221305E-2</v>
      </c>
      <c r="E141" s="57" cm="1">
        <f t="array" ref="E141">_xlfn.IFS(SAM!E141&gt;0,SAM!E141*1000,SAM!E141&lt;0,SAM!E141*1000,SAM!E141=0,"")</f>
        <v>9.3733209352033602E-3</v>
      </c>
      <c r="F141" s="57" cm="1">
        <f t="array" ref="F141">_xlfn.IFS(SAM!F141&gt;0,SAM!F141*1000,SAM!F141&lt;0,SAM!F141*1000,SAM!F141=0,"")</f>
        <v>1.30058632030463E-2</v>
      </c>
      <c r="G141" s="57" cm="1">
        <f t="array" ref="G141">_xlfn.IFS(SAM!G141&gt;0,SAM!G141*1000,SAM!G141&lt;0,SAM!G141*1000,SAM!G141=0,"")</f>
        <v>0.169823442943908</v>
      </c>
      <c r="H141" s="57" cm="1">
        <f t="array" ref="H141">_xlfn.IFS(SAM!H141&gt;0,SAM!H141*1000,SAM!H141&lt;0,SAM!H141*1000,SAM!H141=0,"")</f>
        <v>2.9719128158079702</v>
      </c>
      <c r="I141" s="57" cm="1">
        <f t="array" ref="I141">_xlfn.IFS(SAM!I141&gt;0,SAM!I141*1000,SAM!I141&lt;0,SAM!I141*1000,SAM!I141=0,"")</f>
        <v>4.8016663431246004E-3</v>
      </c>
      <c r="J141" s="57" t="str" cm="1">
        <f t="array" ref="J141">_xlfn.IFS(SAM!J141&gt;0,SAM!J141*1000,SAM!J141&lt;0,SAM!J141*1000,SAM!J141=0,"")</f>
        <v/>
      </c>
      <c r="K141" s="57" t="str" cm="1">
        <f t="array" ref="K141">_xlfn.IFS(SAM!K141&gt;0,SAM!K141*1000,SAM!K141&lt;0,SAM!K141*1000,SAM!K141=0,"")</f>
        <v/>
      </c>
      <c r="L141" s="57" t="str" cm="1">
        <f t="array" ref="L141">_xlfn.IFS(SAM!L141&gt;0,SAM!L141*1000,SAM!L141&lt;0,SAM!L141*1000,SAM!L141=0,"")</f>
        <v/>
      </c>
      <c r="M141" s="57" t="str" cm="1">
        <f t="array" ref="M141">_xlfn.IFS(SAM!M141&gt;0,SAM!M141*1000,SAM!M141&lt;0,SAM!M141*1000,SAM!M141=0,"")</f>
        <v/>
      </c>
      <c r="N141" s="57" cm="1">
        <f t="array" ref="N141">_xlfn.IFS(SAM!N141&gt;0,SAM!N141*1000,SAM!N141&lt;0,SAM!N141*1000,SAM!N141=0,"")</f>
        <v>6.623557160794899E-2</v>
      </c>
      <c r="O141" s="57" cm="1">
        <f t="array" ref="O141">_xlfn.IFS(SAM!O141&gt;0,SAM!O141*1000,SAM!O141&lt;0,SAM!O141*1000,SAM!O141=0,"")</f>
        <v>630.52212974668396</v>
      </c>
      <c r="P141" s="57" cm="1">
        <f t="array" ref="P141">_xlfn.IFS(SAM!P141&gt;0,SAM!P141*1000,SAM!P141&lt;0,SAM!P141*1000,SAM!P141=0,"")</f>
        <v>7.8630755735357091E-3</v>
      </c>
      <c r="Q141" s="57" cm="1">
        <f t="array" ref="Q141">_xlfn.IFS(SAM!Q141&gt;0,SAM!Q141*1000,SAM!Q141&lt;0,SAM!Q141*1000,SAM!Q141=0,"")</f>
        <v>1.38901652848449E-3</v>
      </c>
      <c r="R141" s="57" cm="1">
        <f t="array" ref="R141">_xlfn.IFS(SAM!R141&gt;0,SAM!R141*1000,SAM!R141&lt;0,SAM!R141*1000,SAM!R141=0,"")</f>
        <v>2.4736843219666502E-2</v>
      </c>
      <c r="S141" s="57" cm="1">
        <f t="array" ref="S141">_xlfn.IFS(SAM!S141&gt;0,SAM!S141*1000,SAM!S141&lt;0,SAM!S141*1000,SAM!S141=0,"")</f>
        <v>0.104062288217142</v>
      </c>
      <c r="T141" s="57" cm="1">
        <f t="array" ref="T141">_xlfn.IFS(SAM!T141&gt;0,SAM!T141*1000,SAM!T141&lt;0,SAM!T141*1000,SAM!T141=0,"")</f>
        <v>0.37709125445967201</v>
      </c>
      <c r="U141" s="57" cm="1">
        <f t="array" ref="U141">_xlfn.IFS(SAM!U141&gt;0,SAM!U141*1000,SAM!U141&lt;0,SAM!U141*1000,SAM!U141=0,"")</f>
        <v>0.232620879101509</v>
      </c>
      <c r="V141" s="57" cm="1">
        <f t="array" ref="V141">_xlfn.IFS(SAM!V141&gt;0,SAM!V141*1000,SAM!V141&lt;0,SAM!V141*1000,SAM!V141=0,"")</f>
        <v>6.8804304798674998E-2</v>
      </c>
      <c r="W141" s="57" cm="1">
        <f t="array" ref="W141">_xlfn.IFS(SAM!W141&gt;0,SAM!W141*1000,SAM!W141&lt;0,SAM!W141*1000,SAM!W141=0,"")</f>
        <v>8.7381930742040995E-2</v>
      </c>
      <c r="X141" s="57" cm="1">
        <f t="array" ref="X141">_xlfn.IFS(SAM!X141&gt;0,SAM!X141*1000,SAM!X141&lt;0,SAM!X141*1000,SAM!X141=0,"")</f>
        <v>6.44952014570945E-3</v>
      </c>
      <c r="Y141" s="57" cm="1">
        <f t="array" ref="Y141">_xlfn.IFS(SAM!Y141&gt;0,SAM!Y141*1000,SAM!Y141&lt;0,SAM!Y141*1000,SAM!Y141=0,"")</f>
        <v>4.9101683723137404E-2</v>
      </c>
      <c r="Z141" s="57" cm="1">
        <f t="array" ref="Z141">_xlfn.IFS(SAM!Z141&gt;0,SAM!Z141*1000,SAM!Z141&lt;0,SAM!Z141*1000,SAM!Z141=0,"")</f>
        <v>1.31997575865565</v>
      </c>
      <c r="AA141" s="57" cm="1">
        <f t="array" ref="AA141">_xlfn.IFS(SAM!AA141&gt;0,SAM!AA141*1000,SAM!AA141&lt;0,SAM!AA141*1000,SAM!AA141=0,"")</f>
        <v>1.6686494459613501</v>
      </c>
      <c r="AB141" s="57" cm="1">
        <f t="array" ref="AB141">_xlfn.IFS(SAM!AB141&gt;0,SAM!AB141*1000,SAM!AB141&lt;0,SAM!AB141*1000,SAM!AB141=0,"")</f>
        <v>0.28494032476851</v>
      </c>
      <c r="AC141" s="57" cm="1">
        <f t="array" ref="AC141">_xlfn.IFS(SAM!AC141&gt;0,SAM!AC141*1000,SAM!AC141&lt;0,SAM!AC141*1000,SAM!AC141=0,"")</f>
        <v>6.5302212651793187E-2</v>
      </c>
      <c r="AD141" s="57" t="str" cm="1">
        <f t="array" ref="AD141">_xlfn.IFS(SAM!AD141&gt;0,SAM!AD141*1000,SAM!AD141&lt;0,SAM!AD141*1000,SAM!AD141=0,"")</f>
        <v/>
      </c>
      <c r="AE141" s="57" cm="1">
        <f t="array" ref="AE141">_xlfn.IFS(SAM!AE141&gt;0,SAM!AE141*1000,SAM!AE141&lt;0,SAM!AE141*1000,SAM!AE141=0,"")</f>
        <v>0.46960613705561899</v>
      </c>
      <c r="AF141" s="57" cm="1">
        <f t="array" ref="AF141">_xlfn.IFS(SAM!AF141&gt;0,SAM!AF141*1000,SAM!AF141&lt;0,SAM!AF141*1000,SAM!AF141=0,"")</f>
        <v>1.34130207313121</v>
      </c>
      <c r="AG141" s="57" cm="1">
        <f t="array" ref="AG141">_xlfn.IFS(SAM!AG141&gt;0,SAM!AG141*1000,SAM!AG141&lt;0,SAM!AG141*1000,SAM!AG141=0,"")</f>
        <v>0.56780583729281109</v>
      </c>
      <c r="AH141" s="57" cm="1">
        <f t="array" ref="AH141">_xlfn.IFS(SAM!AH141&gt;0,SAM!AH141*1000,SAM!AH141&lt;0,SAM!AH141*1000,SAM!AH141=0,"")</f>
        <v>1.9910277807644599</v>
      </c>
      <c r="AI141" s="57" cm="1">
        <f t="array" ref="AI141">_xlfn.IFS(SAM!AI141&gt;0,SAM!AI141*1000,SAM!AI141&lt;0,SAM!AI141*1000,SAM!AI141=0,"")</f>
        <v>4.1457029296441503E-2</v>
      </c>
      <c r="AJ141" s="57" cm="1">
        <f t="array" ref="AJ141">_xlfn.IFS(SAM!AJ141&gt;0,SAM!AJ141*1000,SAM!AJ141&lt;0,SAM!AJ141*1000,SAM!AJ141=0,"")</f>
        <v>1.80774530551851</v>
      </c>
      <c r="AK141" s="57" cm="1">
        <f t="array" ref="AK141">_xlfn.IFS(SAM!AK141&gt;0,SAM!AK141*1000,SAM!AK141&lt;0,SAM!AK141*1000,SAM!AK141=0,"")</f>
        <v>1.19353912922236E-3</v>
      </c>
      <c r="AL141" s="57" cm="1">
        <f t="array" ref="AL141">_xlfn.IFS(SAM!AL141&gt;0,SAM!AL141*1000,SAM!AL141&lt;0,SAM!AL141*1000,SAM!AL141=0,"")</f>
        <v>2.1575069406870999</v>
      </c>
      <c r="AM141" s="57" cm="1">
        <f t="array" ref="AM141">_xlfn.IFS(SAM!AM141&gt;0,SAM!AM141*1000,SAM!AM141&lt;0,SAM!AM141*1000,SAM!AM141=0,"")</f>
        <v>61.6248359342841</v>
      </c>
      <c r="AN141" s="57" cm="1">
        <f t="array" ref="AN141">_xlfn.IFS(SAM!AN141&gt;0,SAM!AN141*1000,SAM!AN141&lt;0,SAM!AN141*1000,SAM!AN141=0,"")</f>
        <v>3.8137293635844095E-2</v>
      </c>
      <c r="AO141" s="57" cm="1">
        <f t="array" ref="AO141">_xlfn.IFS(SAM!AO141&gt;0,SAM!AO141*1000,SAM!AO141&lt;0,SAM!AO141*1000,SAM!AO141=0,"")</f>
        <v>1.8872638511079599E-2</v>
      </c>
      <c r="AP141" s="57" cm="1">
        <f t="array" ref="AP141">_xlfn.IFS(SAM!AP141&gt;0,SAM!AP141*1000,SAM!AP141&lt;0,SAM!AP141*1000,SAM!AP141=0,"")</f>
        <v>1.81070874870463E-2</v>
      </c>
      <c r="AQ141" s="57" cm="1">
        <f t="array" ref="AQ141">_xlfn.IFS(SAM!AQ141&gt;0,SAM!AQ141*1000,SAM!AQ141&lt;0,SAM!AQ141*1000,SAM!AQ141=0,"")</f>
        <v>0.32893717744746204</v>
      </c>
      <c r="AR141" s="57" cm="1">
        <f t="array" ref="AR141">_xlfn.IFS(SAM!AR141&gt;0,SAM!AR141*1000,SAM!AR141&lt;0,SAM!AR141*1000,SAM!AR141=0,"")</f>
        <v>8.73412349414791E-3</v>
      </c>
      <c r="AS141" s="57" cm="1">
        <f t="array" ref="AS141">_xlfn.IFS(SAM!AS141&gt;0,SAM!AS141*1000,SAM!AS141&lt;0,SAM!AS141*1000,SAM!AS141=0,"")</f>
        <v>7.5306664369132401E-3</v>
      </c>
      <c r="AT141" s="57" cm="1">
        <f t="array" ref="AT141">_xlfn.IFS(SAM!AT141&gt;0,SAM!AT141*1000,SAM!AT141&lt;0,SAM!AT141*1000,SAM!AT141=0,"")</f>
        <v>6.6235265465540306E-3</v>
      </c>
      <c r="AU141" s="57" cm="1">
        <f t="array" ref="AU141">_xlfn.IFS(SAM!AU141&gt;0,SAM!AU141*1000,SAM!AU141&lt;0,SAM!AU141*1000,SAM!AU141=0,"")</f>
        <v>2.18267876242733E-2</v>
      </c>
      <c r="AV141" s="57" cm="1">
        <f t="array" ref="AV141">_xlfn.IFS(SAM!AV141&gt;0,SAM!AV141*1000,SAM!AV141&lt;0,SAM!AV141*1000,SAM!AV141=0,"")</f>
        <v>5.6196911656467901E-3</v>
      </c>
      <c r="AW141" s="57" t="str" cm="1">
        <f t="array" ref="AW141">_xlfn.IFS(SAM!AW141&gt;0,SAM!AW141*1000,SAM!AW141&lt;0,SAM!AW141*1000,SAM!AW141=0,"")</f>
        <v/>
      </c>
      <c r="AX141" s="57" t="str" cm="1">
        <f t="array" ref="AX141">_xlfn.IFS(SAM!AX141&gt;0,SAM!AX141*1000,SAM!AX141&lt;0,SAM!AX141*1000,SAM!AX141=0,"")</f>
        <v/>
      </c>
      <c r="AY141" s="57" cm="1">
        <f t="array" ref="AY141">_xlfn.IFS(SAM!AY141&gt;0,SAM!AY141*1000,SAM!AY141&lt;0,SAM!AY141*1000,SAM!AY141=0,"")</f>
        <v>3.6991568348419701</v>
      </c>
      <c r="AZ141" s="57" cm="1">
        <f t="array" ref="AZ141">_xlfn.IFS(SAM!AZ141&gt;0,SAM!AZ141*1000,SAM!AZ141&lt;0,SAM!AZ141*1000,SAM!AZ141=0,"")</f>
        <v>6.6409908800449093</v>
      </c>
      <c r="BA141" s="57" cm="1">
        <f t="array" ref="BA141">_xlfn.IFS(SAM!BA141&gt;0,SAM!BA141*1000,SAM!BA141&lt;0,SAM!BA141*1000,SAM!BA141=0,"")</f>
        <v>1.5113261354590199</v>
      </c>
      <c r="BB141" s="57" cm="1">
        <f t="array" ref="BB141">_xlfn.IFS(SAM!BB141&gt;0,SAM!BB141*1000,SAM!BB141&lt;0,SAM!BB141*1000,SAM!BB141=0,"")</f>
        <v>1.03074032990801</v>
      </c>
      <c r="BC141" s="57" t="str" cm="1">
        <f t="array" ref="BC141">_xlfn.IFS(SAM!BC141&gt;0,SAM!BC141*1000,SAM!BC141&lt;0,SAM!BC141*1000,SAM!BC141=0,"")</f>
        <v/>
      </c>
      <c r="BD141" s="57" t="str" cm="1">
        <f t="array" ref="BD141">_xlfn.IFS(SAM!BD141&gt;0,SAM!BD141*1000,SAM!BD141&lt;0,SAM!BD141*1000,SAM!BD141=0,"")</f>
        <v/>
      </c>
      <c r="BE141" s="57" cm="1">
        <f t="array" ref="BE141">_xlfn.IFS(SAM!BE141&gt;0,SAM!BE141*1000,SAM!BE141&lt;0,SAM!BE141*1000,SAM!BE141=0,"")</f>
        <v>0.13392881031871501</v>
      </c>
      <c r="BF141" s="57" cm="1">
        <f t="array" ref="BF141">_xlfn.IFS(SAM!BF141&gt;0,SAM!BF141*1000,SAM!BF141&lt;0,SAM!BF141*1000,SAM!BF141=0,"")</f>
        <v>0.95740742129404</v>
      </c>
      <c r="BG141" s="57" cm="1">
        <f t="array" ref="BG141">_xlfn.IFS(SAM!BG141&gt;0,SAM!BG141*1000,SAM!BG141&lt;0,SAM!BG141*1000,SAM!BG141=0,"")</f>
        <v>6.9321540451840704</v>
      </c>
      <c r="BH141" s="57" cm="1">
        <f t="array" ref="BH141">_xlfn.IFS(SAM!BH141&gt;0,SAM!BH141*1000,SAM!BH141&lt;0,SAM!BH141*1000,SAM!BH141=0,"")</f>
        <v>0.837641291442068</v>
      </c>
      <c r="BI141" s="57" cm="1">
        <f t="array" ref="BI141">_xlfn.IFS(SAM!BI141&gt;0,SAM!BI141*1000,SAM!BI141&lt;0,SAM!BI141*1000,SAM!BI141=0,"")</f>
        <v>0.20553349388886502</v>
      </c>
      <c r="BJ141" s="57" cm="1">
        <f t="array" ref="BJ141">_xlfn.IFS(SAM!BJ141&gt;0,SAM!BJ141*1000,SAM!BJ141&lt;0,SAM!BJ141*1000,SAM!BJ141=0,"")</f>
        <v>0.69166868774950496</v>
      </c>
      <c r="BK141" s="57" cm="1">
        <f t="array" ref="BK141">_xlfn.IFS(SAM!BK141&gt;0,SAM!BK141*1000,SAM!BK141&lt;0,SAM!BK141*1000,SAM!BK141=0,"")</f>
        <v>3.4850624119567599</v>
      </c>
      <c r="BL141" s="57" cm="1">
        <f t="array" ref="BL141">_xlfn.IFS(SAM!BL141&gt;0,SAM!BL141*1000,SAM!BL141&lt;0,SAM!BL141*1000,SAM!BL141=0,"")</f>
        <v>15.6551122541007</v>
      </c>
      <c r="BM141" s="57" cm="1">
        <f t="array" ref="BM141">_xlfn.IFS(SAM!BM141&gt;0,SAM!BM141*1000,SAM!BM141&lt;0,SAM!BM141*1000,SAM!BM141=0,"")</f>
        <v>2.8581671539829698</v>
      </c>
      <c r="BN141" s="57" cm="1">
        <f t="array" ref="BN141">_xlfn.IFS(SAM!BN141&gt;0,SAM!BN141*1000,SAM!BN141&lt;0,SAM!BN141*1000,SAM!BN141=0,"")</f>
        <v>4.1822947938004003</v>
      </c>
      <c r="BO141" s="57" cm="1">
        <f t="array" ref="BO141">_xlfn.IFS(SAM!BO141&gt;0,SAM!BO141*1000,SAM!BO141&lt;0,SAM!BO141*1000,SAM!BO141=0,"")</f>
        <v>13.4067786438375</v>
      </c>
      <c r="BP141" s="57" cm="1">
        <f t="array" ref="BP141">_xlfn.IFS(SAM!BP141&gt;0,SAM!BP141*1000,SAM!BP141&lt;0,SAM!BP141*1000,SAM!BP141=0,"")</f>
        <v>2.2043419884991402</v>
      </c>
      <c r="BQ141" s="57" t="str" cm="1">
        <f t="array" ref="BQ141">_xlfn.IFS(SAM!BQ141&gt;0,SAM!BQ141*1000,SAM!BQ141&lt;0,SAM!BQ141*1000,SAM!BQ141=0,"")</f>
        <v/>
      </c>
      <c r="BR141" s="57" t="str" cm="1">
        <f t="array" ref="BR141">_xlfn.IFS(SAM!BR141&gt;0,SAM!BR141*1000,SAM!BR141&lt;0,SAM!BR141*1000,SAM!BR141=0,"")</f>
        <v/>
      </c>
      <c r="BS141" s="57" t="str" cm="1">
        <f t="array" ref="BS141">_xlfn.IFS(SAM!BS141&gt;0,SAM!BS141*1000,SAM!BS141&lt;0,SAM!BS141*1000,SAM!BS141=0,"")</f>
        <v/>
      </c>
      <c r="BT141" s="57" t="str" cm="1">
        <f t="array" ref="BT141">_xlfn.IFS(SAM!BT141&gt;0,SAM!BT141*1000,SAM!BT141&lt;0,SAM!BT141*1000,SAM!BT141=0,"")</f>
        <v/>
      </c>
      <c r="BU141" s="57" t="str" cm="1">
        <f t="array" ref="BU141">_xlfn.IFS(SAM!BU141&gt;0,SAM!BU141*1000,SAM!BU141&lt;0,SAM!BU141*1000,SAM!BU141=0,"")</f>
        <v/>
      </c>
      <c r="BV141" s="57" t="str" cm="1">
        <f t="array" ref="BV141">_xlfn.IFS(SAM!BV141&gt;0,SAM!BV141*1000,SAM!BV141&lt;0,SAM!BV141*1000,SAM!BV141=0,"")</f>
        <v/>
      </c>
      <c r="BW141" s="57" t="str" cm="1">
        <f t="array" ref="BW141">_xlfn.IFS(SAM!BW141&gt;0,SAM!BW141*1000,SAM!BW141&lt;0,SAM!BW141*1000,SAM!BW141=0,"")</f>
        <v/>
      </c>
      <c r="BX141" s="57" t="str" cm="1">
        <f t="array" ref="BX141">_xlfn.IFS(SAM!BX141&gt;0,SAM!BX141*1000,SAM!BX141&lt;0,SAM!BX141*1000,SAM!BX141=0,"")</f>
        <v/>
      </c>
      <c r="BY141" s="57" t="str" cm="1">
        <f t="array" ref="BY141">_xlfn.IFS(SAM!BY141&gt;0,SAM!BY141*1000,SAM!BY141&lt;0,SAM!BY141*1000,SAM!BY141=0,"")</f>
        <v/>
      </c>
      <c r="BZ141" s="57" t="str" cm="1">
        <f t="array" ref="BZ141">_xlfn.IFS(SAM!BZ141&gt;0,SAM!BZ141*1000,SAM!BZ141&lt;0,SAM!BZ141*1000,SAM!BZ141=0,"")</f>
        <v/>
      </c>
      <c r="CA141" s="57" t="str" cm="1">
        <f t="array" ref="CA141">_xlfn.IFS(SAM!CA141&gt;0,SAM!CA141*1000,SAM!CA141&lt;0,SAM!CA141*1000,SAM!CA141=0,"")</f>
        <v/>
      </c>
      <c r="CB141" s="57" t="str" cm="1">
        <f t="array" ref="CB141">_xlfn.IFS(SAM!CB141&gt;0,SAM!CB141*1000,SAM!CB141&lt;0,SAM!CB141*1000,SAM!CB141=0,"")</f>
        <v/>
      </c>
      <c r="CC141" s="57" t="str" cm="1">
        <f t="array" ref="CC141">_xlfn.IFS(SAM!CC141&gt;0,SAM!CC141*1000,SAM!CC141&lt;0,SAM!CC141*1000,SAM!CC141=0,"")</f>
        <v/>
      </c>
      <c r="CD141" s="57" t="str" cm="1">
        <f t="array" ref="CD141">_xlfn.IFS(SAM!CD141&gt;0,SAM!CD141*1000,SAM!CD141&lt;0,SAM!CD141*1000,SAM!CD141=0,"")</f>
        <v/>
      </c>
      <c r="CE141" s="57" t="str" cm="1">
        <f t="array" ref="CE141">_xlfn.IFS(SAM!CE141&gt;0,SAM!CE141*1000,SAM!CE141&lt;0,SAM!CE141*1000,SAM!CE141=0,"")</f>
        <v/>
      </c>
      <c r="CF141" s="57" t="str" cm="1">
        <f t="array" ref="CF141">_xlfn.IFS(SAM!CF141&gt;0,SAM!CF141*1000,SAM!CF141&lt;0,SAM!CF141*1000,SAM!CF141=0,"")</f>
        <v/>
      </c>
      <c r="CG141" s="57" t="str" cm="1">
        <f t="array" ref="CG141">_xlfn.IFS(SAM!CG141&gt;0,SAM!CG141*1000,SAM!CG141&lt;0,SAM!CG141*1000,SAM!CG141=0,"")</f>
        <v/>
      </c>
      <c r="CH141" s="57" t="str" cm="1">
        <f t="array" ref="CH141">_xlfn.IFS(SAM!CH141&gt;0,SAM!CH141*1000,SAM!CH141&lt;0,SAM!CH141*1000,SAM!CH141=0,"")</f>
        <v/>
      </c>
      <c r="CI141" s="57" t="str" cm="1">
        <f t="array" ref="CI141">_xlfn.IFS(SAM!CI141&gt;0,SAM!CI141*1000,SAM!CI141&lt;0,SAM!CI141*1000,SAM!CI141=0,"")</f>
        <v/>
      </c>
      <c r="CJ141" s="57" t="str" cm="1">
        <f t="array" ref="CJ141">_xlfn.IFS(SAM!CJ141&gt;0,SAM!CJ141*1000,SAM!CJ141&lt;0,SAM!CJ141*1000,SAM!CJ141=0,"")</f>
        <v/>
      </c>
      <c r="CK141" s="57" t="str" cm="1">
        <f t="array" ref="CK141">_xlfn.IFS(SAM!CK141&gt;0,SAM!CK141*1000,SAM!CK141&lt;0,SAM!CK141*1000,SAM!CK141=0,"")</f>
        <v/>
      </c>
      <c r="CL141" s="57" t="str" cm="1">
        <f t="array" ref="CL141">_xlfn.IFS(SAM!CL141&gt;0,SAM!CL141*1000,SAM!CL141&lt;0,SAM!CL141*1000,SAM!CL141=0,"")</f>
        <v/>
      </c>
      <c r="CM141" s="57" t="str" cm="1">
        <f t="array" ref="CM141">_xlfn.IFS(SAM!CM141&gt;0,SAM!CM141*1000,SAM!CM141&lt;0,SAM!CM141*1000,SAM!CM141=0,"")</f>
        <v/>
      </c>
      <c r="CN141" s="57" t="str" cm="1">
        <f t="array" ref="CN141">_xlfn.IFS(SAM!CN141&gt;0,SAM!CN141*1000,SAM!CN141&lt;0,SAM!CN141*1000,SAM!CN141=0,"")</f>
        <v/>
      </c>
      <c r="CO141" s="57" t="str" cm="1">
        <f t="array" ref="CO141">_xlfn.IFS(SAM!CO141&gt;0,SAM!CO141*1000,SAM!CO141&lt;0,SAM!CO141*1000,SAM!CO141=0,"")</f>
        <v/>
      </c>
      <c r="CP141" s="57" t="str" cm="1">
        <f t="array" ref="CP141">_xlfn.IFS(SAM!CP141&gt;0,SAM!CP141*1000,SAM!CP141&lt;0,SAM!CP141*1000,SAM!CP141=0,"")</f>
        <v/>
      </c>
      <c r="CQ141" s="57" t="str" cm="1">
        <f t="array" ref="CQ141">_xlfn.IFS(SAM!CQ141&gt;0,SAM!CQ141*1000,SAM!CQ141&lt;0,SAM!CQ141*1000,SAM!CQ141=0,"")</f>
        <v/>
      </c>
      <c r="CR141" s="57" t="str" cm="1">
        <f t="array" ref="CR141">_xlfn.IFS(SAM!CR141&gt;0,SAM!CR141*1000,SAM!CR141&lt;0,SAM!CR141*1000,SAM!CR141=0,"")</f>
        <v/>
      </c>
      <c r="CS141" s="57" t="str" cm="1">
        <f t="array" ref="CS141">_xlfn.IFS(SAM!CS141&gt;0,SAM!CS141*1000,SAM!CS141&lt;0,SAM!CS141*1000,SAM!CS141=0,"")</f>
        <v/>
      </c>
      <c r="CT141" s="57" t="str" cm="1">
        <f t="array" ref="CT141">_xlfn.IFS(SAM!CT141&gt;0,SAM!CT141*1000,SAM!CT141&lt;0,SAM!CT141*1000,SAM!CT141=0,"")</f>
        <v/>
      </c>
      <c r="CU141" s="57" t="str" cm="1">
        <f t="array" ref="CU141">_xlfn.IFS(SAM!CU141&gt;0,SAM!CU141*1000,SAM!CU141&lt;0,SAM!CU141*1000,SAM!CU141=0,"")</f>
        <v/>
      </c>
      <c r="CV141" s="57" t="str" cm="1">
        <f t="array" ref="CV141">_xlfn.IFS(SAM!CV141&gt;0,SAM!CV141*1000,SAM!CV141&lt;0,SAM!CV141*1000,SAM!CV141=0,"")</f>
        <v/>
      </c>
      <c r="CW141" s="57" t="str" cm="1">
        <f t="array" ref="CW141">_xlfn.IFS(SAM!CW141&gt;0,SAM!CW141*1000,SAM!CW141&lt;0,SAM!CW141*1000,SAM!CW141=0,"")</f>
        <v/>
      </c>
      <c r="CX141" s="57" t="str" cm="1">
        <f t="array" ref="CX141">_xlfn.IFS(SAM!CX141&gt;0,SAM!CX141*1000,SAM!CX141&lt;0,SAM!CX141*1000,SAM!CX141=0,"")</f>
        <v/>
      </c>
      <c r="CY141" s="57" t="str" cm="1">
        <f t="array" ref="CY141">_xlfn.IFS(SAM!CY141&gt;0,SAM!CY141*1000,SAM!CY141&lt;0,SAM!CY141*1000,SAM!CY141=0,"")</f>
        <v/>
      </c>
      <c r="CZ141" s="57" t="str" cm="1">
        <f t="array" ref="CZ141">_xlfn.IFS(SAM!CZ141&gt;0,SAM!CZ141*1000,SAM!CZ141&lt;0,SAM!CZ141*1000,SAM!CZ141=0,"")</f>
        <v/>
      </c>
      <c r="DA141" s="57" t="str" cm="1">
        <f t="array" ref="DA141">_xlfn.IFS(SAM!DA141&gt;0,SAM!DA141*1000,SAM!DA141&lt;0,SAM!DA141*1000,SAM!DA141=0,"")</f>
        <v/>
      </c>
      <c r="DB141" s="57" t="str" cm="1">
        <f t="array" ref="DB141">_xlfn.IFS(SAM!DB141&gt;0,SAM!DB141*1000,SAM!DB141&lt;0,SAM!DB141*1000,SAM!DB141=0,"")</f>
        <v/>
      </c>
      <c r="DC141" s="57" t="str" cm="1">
        <f t="array" ref="DC141">_xlfn.IFS(SAM!DC141&gt;0,SAM!DC141*1000,SAM!DC141&lt;0,SAM!DC141*1000,SAM!DC141=0,"")</f>
        <v/>
      </c>
      <c r="DD141" s="57" t="str" cm="1">
        <f t="array" ref="DD141">_xlfn.IFS(SAM!DD141&gt;0,SAM!DD141*1000,SAM!DD141&lt;0,SAM!DD141*1000,SAM!DD141=0,"")</f>
        <v/>
      </c>
      <c r="DE141" s="57" t="str" cm="1">
        <f t="array" ref="DE141">_xlfn.IFS(SAM!DE141&gt;0,SAM!DE141*1000,SAM!DE141&lt;0,SAM!DE141*1000,SAM!DE141=0,"")</f>
        <v/>
      </c>
      <c r="DF141" s="57" t="str" cm="1">
        <f t="array" ref="DF141">_xlfn.IFS(SAM!DF141&gt;0,SAM!DF141*1000,SAM!DF141&lt;0,SAM!DF141*1000,SAM!DF141=0,"")</f>
        <v/>
      </c>
      <c r="DG141" s="57" t="str" cm="1">
        <f t="array" ref="DG141">_xlfn.IFS(SAM!DG141&gt;0,SAM!DG141*1000,SAM!DG141&lt;0,SAM!DG141*1000,SAM!DG141=0,"")</f>
        <v/>
      </c>
      <c r="DH141" s="57" t="str" cm="1">
        <f t="array" ref="DH141">_xlfn.IFS(SAM!DH141&gt;0,SAM!DH141*1000,SAM!DH141&lt;0,SAM!DH141*1000,SAM!DH141=0,"")</f>
        <v/>
      </c>
      <c r="DI141" s="57" t="str" cm="1">
        <f t="array" ref="DI141">_xlfn.IFS(SAM!DI141&gt;0,SAM!DI141*1000,SAM!DI141&lt;0,SAM!DI141*1000,SAM!DI141=0,"")</f>
        <v/>
      </c>
      <c r="DJ141" s="57" t="str" cm="1">
        <f t="array" ref="DJ141">_xlfn.IFS(SAM!DJ141&gt;0,SAM!DJ141*1000,SAM!DJ141&lt;0,SAM!DJ141*1000,SAM!DJ141=0,"")</f>
        <v/>
      </c>
      <c r="DK141" s="57" t="str" cm="1">
        <f t="array" ref="DK141">_xlfn.IFS(SAM!DK141&gt;0,SAM!DK141*1000,SAM!DK141&lt;0,SAM!DK141*1000,SAM!DK141=0,"")</f>
        <v/>
      </c>
      <c r="DL141" s="57" t="str" cm="1">
        <f t="array" ref="DL141">_xlfn.IFS(SAM!DL141&gt;0,SAM!DL141*1000,SAM!DL141&lt;0,SAM!DL141*1000,SAM!DL141=0,"")</f>
        <v/>
      </c>
      <c r="DM141" s="57" t="str" cm="1">
        <f t="array" ref="DM141">_xlfn.IFS(SAM!DM141&gt;0,SAM!DM141*1000,SAM!DM141&lt;0,SAM!DM141*1000,SAM!DM141=0,"")</f>
        <v/>
      </c>
      <c r="DN141" s="57" t="str" cm="1">
        <f t="array" ref="DN141">_xlfn.IFS(SAM!DN141&gt;0,SAM!DN141*1000,SAM!DN141&lt;0,SAM!DN141*1000,SAM!DN141=0,"")</f>
        <v/>
      </c>
      <c r="DO141" s="57" t="str" cm="1">
        <f t="array" ref="DO141">_xlfn.IFS(SAM!DO141&gt;0,SAM!DO141*1000,SAM!DO141&lt;0,SAM!DO141*1000,SAM!DO141=0,"")</f>
        <v/>
      </c>
      <c r="DP141" s="57" t="str" cm="1">
        <f t="array" ref="DP141">_xlfn.IFS(SAM!DP141&gt;0,SAM!DP141*1000,SAM!DP141&lt;0,SAM!DP141*1000,SAM!DP141=0,"")</f>
        <v/>
      </c>
      <c r="DQ141" s="57" t="str" cm="1">
        <f t="array" ref="DQ141">_xlfn.IFS(SAM!DQ141&gt;0,SAM!DQ141*1000,SAM!DQ141&lt;0,SAM!DQ141*1000,SAM!DQ141=0,"")</f>
        <v/>
      </c>
      <c r="DR141" s="57" t="str" cm="1">
        <f t="array" ref="DR141">_xlfn.IFS(SAM!DR141&gt;0,SAM!DR141*1000,SAM!DR141&lt;0,SAM!DR141*1000,SAM!DR141=0,"")</f>
        <v/>
      </c>
      <c r="DS141" s="57" t="str" cm="1">
        <f t="array" ref="DS141">_xlfn.IFS(SAM!DS141&gt;0,SAM!DS141*1000,SAM!DS141&lt;0,SAM!DS141*1000,SAM!DS141=0,"")</f>
        <v/>
      </c>
      <c r="DT141" s="57" t="str" cm="1">
        <f t="array" ref="DT141">_xlfn.IFS(SAM!DT141&gt;0,SAM!DT141*1000,SAM!DT141&lt;0,SAM!DT141*1000,SAM!DT141=0,"")</f>
        <v/>
      </c>
      <c r="DU141" s="57" t="str" cm="1">
        <f t="array" ref="DU141">_xlfn.IFS(SAM!DU141&gt;0,SAM!DU141*1000,SAM!DU141&lt;0,SAM!DU141*1000,SAM!DU141=0,"")</f>
        <v/>
      </c>
      <c r="DV141" s="57" t="str" cm="1">
        <f t="array" ref="DV141">_xlfn.IFS(SAM!DV141&gt;0,SAM!DV141*1000,SAM!DV141&lt;0,SAM!DV141*1000,SAM!DV141=0,"")</f>
        <v/>
      </c>
      <c r="DW141" s="57" t="str" cm="1">
        <f t="array" ref="DW141">_xlfn.IFS(SAM!DW141&gt;0,SAM!DW141*1000,SAM!DW141&lt;0,SAM!DW141*1000,SAM!DW141=0,"")</f>
        <v/>
      </c>
      <c r="DX141" s="57" t="str" cm="1">
        <f t="array" ref="DX141">_xlfn.IFS(SAM!DX141&gt;0,SAM!DX141*1000,SAM!DX141&lt;0,SAM!DX141*1000,SAM!DX141=0,"")</f>
        <v/>
      </c>
      <c r="DY141" s="57" t="str" cm="1">
        <f t="array" ref="DY141">_xlfn.IFS(SAM!DY141&gt;0,SAM!DY141*1000,SAM!DY141&lt;0,SAM!DY141*1000,SAM!DY141=0,"")</f>
        <v/>
      </c>
      <c r="DZ141" s="57" t="str" cm="1">
        <f t="array" ref="DZ141">_xlfn.IFS(SAM!DZ141&gt;0,SAM!DZ141*1000,SAM!DZ141&lt;0,SAM!DZ141*1000,SAM!DZ141=0,"")</f>
        <v/>
      </c>
      <c r="EA141" s="57" t="str" cm="1">
        <f t="array" ref="EA141">_xlfn.IFS(SAM!EA141&gt;0,SAM!EA141*1000,SAM!EA141&lt;0,SAM!EA141*1000,SAM!EA141=0,"")</f>
        <v/>
      </c>
      <c r="EB141" s="57" t="str" cm="1">
        <f t="array" ref="EB141">_xlfn.IFS(SAM!EB141&gt;0,SAM!EB141*1000,SAM!EB141&lt;0,SAM!EB141*1000,SAM!EB141=0,"")</f>
        <v/>
      </c>
      <c r="EC141" s="57" t="str" cm="1">
        <f t="array" ref="EC141">_xlfn.IFS(SAM!EC141&gt;0,SAM!EC141*1000,SAM!EC141&lt;0,SAM!EC141*1000,SAM!EC141=0,"")</f>
        <v/>
      </c>
      <c r="ED141" s="57" t="str" cm="1">
        <f t="array" ref="ED141">_xlfn.IFS(SAM!ED141&gt;0,SAM!ED141*1000,SAM!ED141&lt;0,SAM!ED141*1000,SAM!ED141=0,"")</f>
        <v/>
      </c>
      <c r="EE141" s="57" t="str" cm="1">
        <f t="array" ref="EE141">_xlfn.IFS(SAM!EE141&gt;0,SAM!EE141*1000,SAM!EE141&lt;0,SAM!EE141*1000,SAM!EE141=0,"")</f>
        <v/>
      </c>
      <c r="EF141" s="57" t="str" cm="1">
        <f t="array" ref="EF141">_xlfn.IFS(SAM!EF141&gt;0,SAM!EF141*1000,SAM!EF141&lt;0,SAM!EF141*1000,SAM!EF141=0,"")</f>
        <v/>
      </c>
      <c r="EG141" s="57" t="str" cm="1">
        <f t="array" ref="EG141">_xlfn.IFS(SAM!EG141&gt;0,SAM!EG141*1000,SAM!EG141&lt;0,SAM!EG141*1000,SAM!EG141=0,"")</f>
        <v/>
      </c>
      <c r="EH141" s="57" t="str" cm="1">
        <f t="array" ref="EH141">_xlfn.IFS(SAM!EH141&gt;0,SAM!EH141*1000,SAM!EH141&lt;0,SAM!EH141*1000,SAM!EH141=0,"")</f>
        <v/>
      </c>
      <c r="EI141" s="57" t="str" cm="1">
        <f t="array" ref="EI141">_xlfn.IFS(SAM!EI141&gt;0,SAM!EI141*1000,SAM!EI141&lt;0,SAM!EI141*1000,SAM!EI141=0,"")</f>
        <v/>
      </c>
      <c r="EJ141" s="57" t="str" cm="1">
        <f t="array" ref="EJ141">_xlfn.IFS(SAM!EJ141&gt;0,SAM!EJ141*1000,SAM!EJ141&lt;0,SAM!EJ141*1000,SAM!EJ141=0,"")</f>
        <v/>
      </c>
      <c r="EK141" s="57" t="str" cm="1">
        <f t="array" ref="EK141">_xlfn.IFS(SAM!EK141&gt;0,SAM!EK141*1000,SAM!EK141&lt;0,SAM!EK141*1000,SAM!EK141=0,"")</f>
        <v/>
      </c>
      <c r="EL141" s="57" t="str" cm="1">
        <f t="array" ref="EL141">_xlfn.IFS(SAM!EL141&gt;0,SAM!EL141*1000,SAM!EL141&lt;0,SAM!EL141*1000,SAM!EL141=0,"")</f>
        <v/>
      </c>
      <c r="EM141" s="57" t="str" cm="1">
        <f t="array" ref="EM141">_xlfn.IFS(SAM!EM141&gt;0,SAM!EM141*1000,SAM!EM141&lt;0,SAM!EM141*1000,SAM!EM141=0,"")</f>
        <v/>
      </c>
      <c r="EN141" s="57" t="str" cm="1">
        <f t="array" ref="EN141">_xlfn.IFS(SAM!EN141&gt;0,SAM!EN141*1000,SAM!EN141&lt;0,SAM!EN141*1000,SAM!EN141=0,"")</f>
        <v/>
      </c>
      <c r="EO141" s="57" t="str" cm="1">
        <f t="array" ref="EO141">_xlfn.IFS(SAM!EO141&gt;0,SAM!EO141*1000,SAM!EO141&lt;0,SAM!EO141*1000,SAM!EO141=0,"")</f>
        <v/>
      </c>
      <c r="EP141" s="57" t="str" cm="1">
        <f t="array" ref="EP141">_xlfn.IFS(SAM!EP141&gt;0,SAM!EP141*1000,SAM!EP141&lt;0,SAM!EP141*1000,SAM!EP141=0,"")</f>
        <v/>
      </c>
      <c r="EQ141" s="57" t="str" cm="1">
        <f t="array" ref="EQ141">_xlfn.IFS(SAM!EQ141&gt;0,SAM!EQ141*1000,SAM!EQ141&lt;0,SAM!EQ141*1000,SAM!EQ141=0,"")</f>
        <v/>
      </c>
      <c r="ER141" s="57" t="str" cm="1">
        <f t="array" ref="ER141">_xlfn.IFS(SAM!ER141&gt;0,SAM!ER141*1000,SAM!ER141&lt;0,SAM!ER141*1000,SAM!ER141=0,"")</f>
        <v/>
      </c>
      <c r="ES141" s="57" t="str" cm="1">
        <f t="array" ref="ES141">_xlfn.IFS(SAM!ES141&gt;0,SAM!ES141*1000,SAM!ES141&lt;0,SAM!ES141*1000,SAM!ES141=0,"")</f>
        <v/>
      </c>
      <c r="ET141" s="57" t="str" cm="1">
        <f t="array" ref="ET141">_xlfn.IFS(SAM!ET141&gt;0,SAM!ET141*1000,SAM!ET141&lt;0,SAM!ET141*1000,SAM!ET141=0,"")</f>
        <v/>
      </c>
      <c r="EU141" s="57" t="str" cm="1">
        <f t="array" ref="EU141">_xlfn.IFS(SAM!EU141&gt;0,SAM!EU141*1000,SAM!EU141&lt;0,SAM!EU141*1000,SAM!EU141=0,"")</f>
        <v/>
      </c>
      <c r="EV141" s="57" cm="1">
        <f t="array" ref="EV141">_xlfn.IFS(SAM!EV141&gt;0,SAM!EV141*1000,SAM!EV141&lt;0,SAM!EV141*1000,SAM!EV141=0,"")</f>
        <v>100.57371090629</v>
      </c>
      <c r="EW141" s="57" t="str" cm="1">
        <f t="array" ref="EW141">_xlfn.IFS(SAM!EW141&gt;0,SAM!EW141*1000,SAM!EW141&lt;0,SAM!EW141*1000,SAM!EW141=0,"")</f>
        <v/>
      </c>
      <c r="EX141" s="57" cm="1">
        <f t="array" ref="EX141">_xlfn.IFS(SAM!EX141&gt;0,SAM!EX141*1000,SAM!EX141&lt;0,SAM!EX141*1000,SAM!EX141=0,"")</f>
        <v>315061.89203337301</v>
      </c>
      <c r="EY141" s="57" t="str" cm="1">
        <f t="array" ref="EY141">_xlfn.IFS(SAM!EY141&gt;0,SAM!EY141*1000,SAM!EY141&lt;0,SAM!EY141*1000,SAM!EY141=0,"")</f>
        <v/>
      </c>
      <c r="EZ141" s="57" t="str" cm="1">
        <f t="array" ref="EZ141">_xlfn.IFS(SAM!EZ141&gt;0,SAM!EZ141*1000,SAM!EZ141&lt;0,SAM!EZ141*1000,SAM!EZ141=0,"")</f>
        <v/>
      </c>
      <c r="FA141" s="57" t="str" cm="1">
        <f t="array" ref="FA141">_xlfn.IFS(SAM!FA141&gt;0,SAM!FA141*1000,SAM!FA141&lt;0,SAM!FA141*1000,SAM!FA141=0,"")</f>
        <v/>
      </c>
      <c r="FB141" s="57" t="str" cm="1">
        <f t="array" ref="FB141">_xlfn.IFS(SAM!FB141&gt;0,SAM!FB141*1000,SAM!FB141&lt;0,SAM!FB141*1000,SAM!FB141=0,"")</f>
        <v/>
      </c>
      <c r="FC141" s="57" t="str" cm="1">
        <f t="array" ref="FC141">_xlfn.IFS(SAM!FC141&gt;0,SAM!FC141*1000,SAM!FC141&lt;0,SAM!FC141*1000,SAM!FC141=0,"")</f>
        <v/>
      </c>
      <c r="FD141" s="57" t="str" cm="1">
        <f t="array" ref="FD141">_xlfn.IFS(SAM!FD141&gt;0,SAM!FD141*1000,SAM!FD141&lt;0,SAM!FD141*1000,SAM!FD141=0,"")</f>
        <v/>
      </c>
      <c r="FE141" s="57" t="str" cm="1">
        <f t="array" ref="FE141">_xlfn.IFS(SAM!FE141&gt;0,SAM!FE141*1000,SAM!FE141&lt;0,SAM!FE141*1000,SAM!FE141=0,"")</f>
        <v/>
      </c>
      <c r="FF141" s="57" t="str" cm="1">
        <f t="array" ref="FF141">_xlfn.IFS(SAM!FF141&gt;0,SAM!FF141*1000,SAM!FF141&lt;0,SAM!FF141*1000,SAM!FF141=0,"")</f>
        <v/>
      </c>
      <c r="FG141" s="57" t="str" cm="1">
        <f t="array" ref="FG141">_xlfn.IFS(SAM!FG141&gt;0,SAM!FG141*1000,SAM!FG141&lt;0,SAM!FG141*1000,SAM!FG141=0,"")</f>
        <v/>
      </c>
      <c r="FH141" s="57" t="str" cm="1">
        <f t="array" ref="FH141">_xlfn.IFS(SAM!FH141&gt;0,SAM!FH141*1000,SAM!FH141&lt;0,SAM!FH141*1000,SAM!FH141=0,"")</f>
        <v/>
      </c>
      <c r="FI141" s="57" t="str" cm="1">
        <f t="array" ref="FI141">_xlfn.IFS(SAM!FI141&gt;0,SAM!FI141*1000,SAM!FI141&lt;0,SAM!FI141*1000,SAM!FI141=0,"")</f>
        <v/>
      </c>
      <c r="FJ141" s="57" t="str" cm="1">
        <f t="array" ref="FJ141">_xlfn.IFS(SAM!FJ141&gt;0,SAM!FJ141*1000,SAM!FJ141&lt;0,SAM!FJ141*1000,SAM!FJ141=0,"")</f>
        <v/>
      </c>
      <c r="FK141" s="57" t="str" cm="1">
        <f t="array" ref="FK141">_xlfn.IFS(SAM!FK141&gt;0,SAM!FK141*1000,SAM!FK141&lt;0,SAM!FK141*1000,SAM!FK141=0,"")</f>
        <v/>
      </c>
      <c r="FL141" s="57" cm="1">
        <f t="array" ref="FL141">_xlfn.IFS(SAM!FL141&gt;0,SAM!FL141*1000,SAM!FL141&lt;0,SAM!FL141*1000,SAM!FL141=0,"")</f>
        <v>7.442269437306509E-2</v>
      </c>
      <c r="FM141" s="57" cm="1">
        <f t="array" ref="FM141">_xlfn.IFS(SAM!FM141&gt;0,SAM!FM141*1000,SAM!FM141&lt;0,SAM!FM141*1000,SAM!FM141=0,"")</f>
        <v>1.40593578523453E-2</v>
      </c>
      <c r="FN141" s="57" t="str" cm="1">
        <f t="array" ref="FN141">_xlfn.IFS(SAM!FN141&gt;0,SAM!FN141*1000,SAM!FN141&lt;0,SAM!FN141*1000,SAM!FN141=0,"")</f>
        <v/>
      </c>
      <c r="FO141" s="57" cm="1">
        <f t="array" ref="FO141">_xlfn.IFS(SAM!FO141&gt;0,SAM!FO141*1000,SAM!FO141&lt;0,SAM!FO141*1000,SAM!FO141=0,"")</f>
        <v>1.6601120110734701E-3</v>
      </c>
      <c r="FP141" s="57" cm="1">
        <f t="array" ref="FP141">_xlfn.IFS(SAM!FP141&gt;0,SAM!FP141*1000,SAM!FP141&lt;0,SAM!FP141*1000,SAM!FP141=0,"")</f>
        <v>215.434481165433</v>
      </c>
      <c r="FR141">
        <f t="shared" si="5"/>
        <v>316150.95136471122</v>
      </c>
      <c r="FS141" s="85">
        <v>-223660.98561086663</v>
      </c>
      <c r="FT141" s="57">
        <f t="shared" si="3"/>
        <v>4.0143148281531893E-8</v>
      </c>
      <c r="FU141" s="57">
        <f t="shared" si="4"/>
        <v>4.3123160747988782E-8</v>
      </c>
    </row>
    <row r="142" spans="1:177" x14ac:dyDescent="0.3">
      <c r="A142" t="s">
        <v>697</v>
      </c>
      <c r="B142" s="57" cm="1">
        <f t="array" ref="B142">_xlfn.IFS(SAM!B142&gt;0,SAM!B142*1000,SAM!B142&lt;0,SAM!B142*1000,SAM!B142=0,"")</f>
        <v>1.6933916518331999E-3</v>
      </c>
      <c r="C142" s="57" cm="1">
        <f t="array" ref="C142">_xlfn.IFS(SAM!C142&gt;0,SAM!C142*1000,SAM!C142&lt;0,SAM!C142*1000,SAM!C142=0,"")</f>
        <v>4.8182286561453402E-3</v>
      </c>
      <c r="D142" s="57" cm="1">
        <f t="array" ref="D142">_xlfn.IFS(SAM!D142&gt;0,SAM!D142*1000,SAM!D142&lt;0,SAM!D142*1000,SAM!D142=0,"")</f>
        <v>0.20589901333419</v>
      </c>
      <c r="E142" s="57" cm="1">
        <f t="array" ref="E142">_xlfn.IFS(SAM!E142&gt;0,SAM!E142*1000,SAM!E142&lt;0,SAM!E142*1000,SAM!E142=0,"")</f>
        <v>6.95302364370953E-2</v>
      </c>
      <c r="F142" s="57" cm="1">
        <f t="array" ref="F142">_xlfn.IFS(SAM!F142&gt;0,SAM!F142*1000,SAM!F142&lt;0,SAM!F142*1000,SAM!F142=0,"")</f>
        <v>8.6300697594370507E-2</v>
      </c>
      <c r="G142" s="57" cm="1">
        <f t="array" ref="G142">_xlfn.IFS(SAM!G142&gt;0,SAM!G142*1000,SAM!G142&lt;0,SAM!G142*1000,SAM!G142=0,"")</f>
        <v>0.83917689170730603</v>
      </c>
      <c r="H142" s="57" cm="1">
        <f t="array" ref="H142">_xlfn.IFS(SAM!H142&gt;0,SAM!H142*1000,SAM!H142&lt;0,SAM!H142*1000,SAM!H142=0,"")</f>
        <v>4.7389480323696498</v>
      </c>
      <c r="I142" s="57" cm="1">
        <f t="array" ref="I142">_xlfn.IFS(SAM!I142&gt;0,SAM!I142*1000,SAM!I142&lt;0,SAM!I142*1000,SAM!I142=0,"")</f>
        <v>0.25403031726973402</v>
      </c>
      <c r="J142" s="57" cm="1">
        <f t="array" ref="J142">_xlfn.IFS(SAM!J142&gt;0,SAM!J142*1000,SAM!J142&lt;0,SAM!J142*1000,SAM!J142=0,"")</f>
        <v>2.2299873669481898E-3</v>
      </c>
      <c r="K142" s="57" cm="1">
        <f t="array" ref="K142">_xlfn.IFS(SAM!K142&gt;0,SAM!K142*1000,SAM!K142&lt;0,SAM!K142*1000,SAM!K142=0,"")</f>
        <v>2.4572983181790999E-3</v>
      </c>
      <c r="L142" s="57" t="str" cm="1">
        <f t="array" ref="L142">_xlfn.IFS(SAM!L142&gt;0,SAM!L142*1000,SAM!L142&lt;0,SAM!L142*1000,SAM!L142=0,"")</f>
        <v/>
      </c>
      <c r="M142" s="57" t="str" cm="1">
        <f t="array" ref="M142">_xlfn.IFS(SAM!M142&gt;0,SAM!M142*1000,SAM!M142&lt;0,SAM!M142*1000,SAM!M142=0,"")</f>
        <v/>
      </c>
      <c r="N142" s="57" cm="1">
        <f t="array" ref="N142">_xlfn.IFS(SAM!N142&gt;0,SAM!N142*1000,SAM!N142&lt;0,SAM!N142*1000,SAM!N142=0,"")</f>
        <v>5.9341281475262706</v>
      </c>
      <c r="O142" s="57" cm="1">
        <f t="array" ref="O142">_xlfn.IFS(SAM!O142&gt;0,SAM!O142*1000,SAM!O142&lt;0,SAM!O142*1000,SAM!O142=0,"")</f>
        <v>0.61276235044476501</v>
      </c>
      <c r="P142" s="57" cm="1">
        <f t="array" ref="P142">_xlfn.IFS(SAM!P142&gt;0,SAM!P142*1000,SAM!P142&lt;0,SAM!P142*1000,SAM!P142=0,"")</f>
        <v>4.4414709807743299E-2</v>
      </c>
      <c r="Q142" s="57" cm="1">
        <f t="array" ref="Q142">_xlfn.IFS(SAM!Q142&gt;0,SAM!Q142*1000,SAM!Q142&lt;0,SAM!Q142*1000,SAM!Q142=0,"")</f>
        <v>9.716482372127069E-3</v>
      </c>
      <c r="R142" s="57" cm="1">
        <f t="array" ref="R142">_xlfn.IFS(SAM!R142&gt;0,SAM!R142*1000,SAM!R142&lt;0,SAM!R142*1000,SAM!R142=0,"")</f>
        <v>0.17323449107543301</v>
      </c>
      <c r="S142" s="57" cm="1">
        <f t="array" ref="S142">_xlfn.IFS(SAM!S142&gt;0,SAM!S142*1000,SAM!S142&lt;0,SAM!S142*1000,SAM!S142=0,"")</f>
        <v>0.17474542343787</v>
      </c>
      <c r="T142" s="57" cm="1">
        <f t="array" ref="T142">_xlfn.IFS(SAM!T142&gt;0,SAM!T142*1000,SAM!T142&lt;0,SAM!T142*1000,SAM!T142=0,"")</f>
        <v>1.87519669119883</v>
      </c>
      <c r="U142" s="57" cm="1">
        <f t="array" ref="U142">_xlfn.IFS(SAM!U142&gt;0,SAM!U142*1000,SAM!U142&lt;0,SAM!U142*1000,SAM!U142=0,"")</f>
        <v>0.98060848419500091</v>
      </c>
      <c r="V142" s="57" cm="1">
        <f t="array" ref="V142">_xlfn.IFS(SAM!V142&gt;0,SAM!V142*1000,SAM!V142&lt;0,SAM!V142*1000,SAM!V142=0,"")</f>
        <v>1.73524393109094</v>
      </c>
      <c r="W142" s="57" cm="1">
        <f t="array" ref="W142">_xlfn.IFS(SAM!W142&gt;0,SAM!W142*1000,SAM!W142&lt;0,SAM!W142*1000,SAM!W142=0,"")</f>
        <v>1.4031964987794601</v>
      </c>
      <c r="X142" s="57" cm="1">
        <f t="array" ref="X142">_xlfn.IFS(SAM!X142&gt;0,SAM!X142*1000,SAM!X142&lt;0,SAM!X142*1000,SAM!X142=0,"")</f>
        <v>4.1074523137954698E-3</v>
      </c>
      <c r="Y142" s="57" cm="1">
        <f t="array" ref="Y142">_xlfn.IFS(SAM!Y142&gt;0,SAM!Y142*1000,SAM!Y142&lt;0,SAM!Y142*1000,SAM!Y142=0,"")</f>
        <v>0.37495774076069205</v>
      </c>
      <c r="Z142" s="57" cm="1">
        <f t="array" ref="Z142">_xlfn.IFS(SAM!Z142&gt;0,SAM!Z142*1000,SAM!Z142&lt;0,SAM!Z142*1000,SAM!Z142=0,"")</f>
        <v>14.1633891025906</v>
      </c>
      <c r="AA142" s="57" cm="1">
        <f t="array" ref="AA142">_xlfn.IFS(SAM!AA142&gt;0,SAM!AA142*1000,SAM!AA142&lt;0,SAM!AA142*1000,SAM!AA142=0,"")</f>
        <v>11.7588431626762</v>
      </c>
      <c r="AB142" s="57" cm="1">
        <f t="array" ref="AB142">_xlfn.IFS(SAM!AB142&gt;0,SAM!AB142*1000,SAM!AB142&lt;0,SAM!AB142*1000,SAM!AB142=0,"")</f>
        <v>1.4973470205561199</v>
      </c>
      <c r="AC142" s="57" cm="1">
        <f t="array" ref="AC142">_xlfn.IFS(SAM!AC142&gt;0,SAM!AC142*1000,SAM!AC142&lt;0,SAM!AC142*1000,SAM!AC142=0,"")</f>
        <v>0.47554769988268597</v>
      </c>
      <c r="AD142" s="57" cm="1">
        <f t="array" ref="AD142">_xlfn.IFS(SAM!AD142&gt;0,SAM!AD142*1000,SAM!AD142&lt;0,SAM!AD142*1000,SAM!AD142=0,"")</f>
        <v>2.9613088054311299E-3</v>
      </c>
      <c r="AE142" s="57" cm="1">
        <f t="array" ref="AE142">_xlfn.IFS(SAM!AE142&gt;0,SAM!AE142*1000,SAM!AE142&lt;0,SAM!AE142*1000,SAM!AE142=0,"")</f>
        <v>1.60881093549777</v>
      </c>
      <c r="AF142" s="57" cm="1">
        <f t="array" ref="AF142">_xlfn.IFS(SAM!AF142&gt;0,SAM!AF142*1000,SAM!AF142&lt;0,SAM!AF142*1000,SAM!AF142=0,"")</f>
        <v>6.2034173471101699</v>
      </c>
      <c r="AG142" s="57" cm="1">
        <f t="array" ref="AG142">_xlfn.IFS(SAM!AG142&gt;0,SAM!AG142*1000,SAM!AG142&lt;0,SAM!AG142*1000,SAM!AG142=0,"")</f>
        <v>13.425953891593799</v>
      </c>
      <c r="AH142" s="57" cm="1">
        <f t="array" ref="AH142">_xlfn.IFS(SAM!AH142&gt;0,SAM!AH142*1000,SAM!AH142&lt;0,SAM!AH142*1000,SAM!AH142=0,"")</f>
        <v>74.985081241750791</v>
      </c>
      <c r="AI142" s="57" cm="1">
        <f t="array" ref="AI142">_xlfn.IFS(SAM!AI142&gt;0,SAM!AI142*1000,SAM!AI142&lt;0,SAM!AI142*1000,SAM!AI142=0,"")</f>
        <v>3.5288287923950699</v>
      </c>
      <c r="AJ142" s="57" cm="1">
        <f t="array" ref="AJ142">_xlfn.IFS(SAM!AJ142&gt;0,SAM!AJ142*1000,SAM!AJ142&lt;0,SAM!AJ142*1000,SAM!AJ142=0,"")</f>
        <v>59.0094297601241</v>
      </c>
      <c r="AK142" s="57" cm="1">
        <f t="array" ref="AK142">_xlfn.IFS(SAM!AK142&gt;0,SAM!AK142*1000,SAM!AK142&lt;0,SAM!AK142*1000,SAM!AK142=0,"")</f>
        <v>2.4207112626744E-2</v>
      </c>
      <c r="AL142" s="57" cm="1">
        <f t="array" ref="AL142">_xlfn.IFS(SAM!AL142&gt;0,SAM!AL142*1000,SAM!AL142&lt;0,SAM!AL142*1000,SAM!AL142=0,"")</f>
        <v>9.9594881262128609</v>
      </c>
      <c r="AM142" s="57" cm="1">
        <f t="array" ref="AM142">_xlfn.IFS(SAM!AM142&gt;0,SAM!AM142*1000,SAM!AM142&lt;0,SAM!AM142*1000,SAM!AM142=0,"")</f>
        <v>333.00286568792001</v>
      </c>
      <c r="AN142" s="57" cm="1">
        <f t="array" ref="AN142">_xlfn.IFS(SAM!AN142&gt;0,SAM!AN142*1000,SAM!AN142&lt;0,SAM!AN142*1000,SAM!AN142=0,"")</f>
        <v>0.38982569937844602</v>
      </c>
      <c r="AO142" s="57" cm="1">
        <f t="array" ref="AO142">_xlfn.IFS(SAM!AO142&gt;0,SAM!AO142*1000,SAM!AO142&lt;0,SAM!AO142*1000,SAM!AO142=0,"")</f>
        <v>1.8621962627570301</v>
      </c>
      <c r="AP142" s="57" cm="1">
        <f t="array" ref="AP142">_xlfn.IFS(SAM!AP142&gt;0,SAM!AP142*1000,SAM!AP142&lt;0,SAM!AP142*1000,SAM!AP142=0,"")</f>
        <v>0.95299428065196401</v>
      </c>
      <c r="AQ142" s="57" cm="1">
        <f t="array" ref="AQ142">_xlfn.IFS(SAM!AQ142&gt;0,SAM!AQ142*1000,SAM!AQ142&lt;0,SAM!AQ142*1000,SAM!AQ142=0,"")</f>
        <v>9.9141231849798412</v>
      </c>
      <c r="AR142" s="57" cm="1">
        <f t="array" ref="AR142">_xlfn.IFS(SAM!AR142&gt;0,SAM!AR142*1000,SAM!AR142&lt;0,SAM!AR142*1000,SAM!AR142=0,"")</f>
        <v>2.03780890730373</v>
      </c>
      <c r="AS142" s="57" cm="1">
        <f t="array" ref="AS142">_xlfn.IFS(SAM!AS142&gt;0,SAM!AS142*1000,SAM!AS142&lt;0,SAM!AS142*1000,SAM!AS142=0,"")</f>
        <v>0.44789830352768201</v>
      </c>
      <c r="AT142" s="57" cm="1">
        <f t="array" ref="AT142">_xlfn.IFS(SAM!AT142&gt;0,SAM!AT142*1000,SAM!AT142&lt;0,SAM!AT142*1000,SAM!AT142=0,"")</f>
        <v>0.33097711788953299</v>
      </c>
      <c r="AU142" s="57" cm="1">
        <f t="array" ref="AU142">_xlfn.IFS(SAM!AU142&gt;0,SAM!AU142*1000,SAM!AU142&lt;0,SAM!AU142*1000,SAM!AU142=0,"")</f>
        <v>0.15417962739569699</v>
      </c>
      <c r="AV142" s="57" cm="1">
        <f t="array" ref="AV142">_xlfn.IFS(SAM!AV142&gt;0,SAM!AV142*1000,SAM!AV142&lt;0,SAM!AV142*1000,SAM!AV142=0,"")</f>
        <v>3.9692324280750299E-2</v>
      </c>
      <c r="AW142" s="57" cm="1">
        <f t="array" ref="AW142">_xlfn.IFS(SAM!AW142&gt;0,SAM!AW142*1000,SAM!AW142&lt;0,SAM!AW142*1000,SAM!AW142=0,"")</f>
        <v>5.8694818666071404E-3</v>
      </c>
      <c r="AX142" s="57" cm="1">
        <f t="array" ref="AX142">_xlfn.IFS(SAM!AX142&gt;0,SAM!AX142*1000,SAM!AX142&lt;0,SAM!AX142*1000,SAM!AX142=0,"")</f>
        <v>3.7155338288833301E-3</v>
      </c>
      <c r="AY142" s="57" cm="1">
        <f t="array" ref="AY142">_xlfn.IFS(SAM!AY142&gt;0,SAM!AY142*1000,SAM!AY142&lt;0,SAM!AY142*1000,SAM!AY142=0,"")</f>
        <v>0.89633352508342401</v>
      </c>
      <c r="AZ142" s="57" cm="1">
        <f t="array" ref="AZ142">_xlfn.IFS(SAM!AZ142&gt;0,SAM!AZ142*1000,SAM!AZ142&lt;0,SAM!AZ142*1000,SAM!AZ142=0,"")</f>
        <v>15.451827603839099</v>
      </c>
      <c r="BA142" s="57" cm="1">
        <f t="array" ref="BA142">_xlfn.IFS(SAM!BA142&gt;0,SAM!BA142*1000,SAM!BA142&lt;0,SAM!BA142*1000,SAM!BA142=0,"")</f>
        <v>10.7419081379846</v>
      </c>
      <c r="BB142" s="57" cm="1">
        <f t="array" ref="BB142">_xlfn.IFS(SAM!BB142&gt;0,SAM!BB142*1000,SAM!BB142&lt;0,SAM!BB142*1000,SAM!BB142=0,"")</f>
        <v>0.43442635004701502</v>
      </c>
      <c r="BC142" s="57" cm="1">
        <f t="array" ref="BC142">_xlfn.IFS(SAM!BC142&gt;0,SAM!BC142*1000,SAM!BC142&lt;0,SAM!BC142*1000,SAM!BC142=0,"")</f>
        <v>2.4524146613654199E-3</v>
      </c>
      <c r="BD142" s="57" t="str" cm="1">
        <f t="array" ref="BD142">_xlfn.IFS(SAM!BD142&gt;0,SAM!BD142*1000,SAM!BD142&lt;0,SAM!BD142*1000,SAM!BD142=0,"")</f>
        <v/>
      </c>
      <c r="BE142" s="57" t="str" cm="1">
        <f t="array" ref="BE142">_xlfn.IFS(SAM!BE142&gt;0,SAM!BE142*1000,SAM!BE142&lt;0,SAM!BE142*1000,SAM!BE142=0,"")</f>
        <v/>
      </c>
      <c r="BF142" s="57" cm="1">
        <f t="array" ref="BF142">_xlfn.IFS(SAM!BF142&gt;0,SAM!BF142*1000,SAM!BF142&lt;0,SAM!BF142*1000,SAM!BF142=0,"")</f>
        <v>1.0838184274529401</v>
      </c>
      <c r="BG142" s="57" cm="1">
        <f t="array" ref="BG142">_xlfn.IFS(SAM!BG142&gt;0,SAM!BG142*1000,SAM!BG142&lt;0,SAM!BG142*1000,SAM!BG142=0,"")</f>
        <v>47.458498045367897</v>
      </c>
      <c r="BH142" s="57" cm="1">
        <f t="array" ref="BH142">_xlfn.IFS(SAM!BH142&gt;0,SAM!BH142*1000,SAM!BH142&lt;0,SAM!BH142*1000,SAM!BH142=0,"")</f>
        <v>0.67066698930569302</v>
      </c>
      <c r="BI142" s="57" cm="1">
        <f t="array" ref="BI142">_xlfn.IFS(SAM!BI142&gt;0,SAM!BI142*1000,SAM!BI142&lt;0,SAM!BI142*1000,SAM!BI142=0,"")</f>
        <v>8.2301462561909108E-2</v>
      </c>
      <c r="BJ142" s="57" cm="1">
        <f t="array" ref="BJ142">_xlfn.IFS(SAM!BJ142&gt;0,SAM!BJ142*1000,SAM!BJ142&lt;0,SAM!BJ142*1000,SAM!BJ142=0,"")</f>
        <v>5.39731407235612E-2</v>
      </c>
      <c r="BK142" s="57" cm="1">
        <f t="array" ref="BK142">_xlfn.IFS(SAM!BK142&gt;0,SAM!BK142*1000,SAM!BK142&lt;0,SAM!BK142*1000,SAM!BK142=0,"")</f>
        <v>6.8609222001082708</v>
      </c>
      <c r="BL142" s="57" cm="1">
        <f t="array" ref="BL142">_xlfn.IFS(SAM!BL142&gt;0,SAM!BL142*1000,SAM!BL142&lt;0,SAM!BL142*1000,SAM!BL142=0,"")</f>
        <v>3.0266014228637501</v>
      </c>
      <c r="BM142" s="57" cm="1">
        <f t="array" ref="BM142">_xlfn.IFS(SAM!BM142&gt;0,SAM!BM142*1000,SAM!BM142&lt;0,SAM!BM142*1000,SAM!BM142=0,"")</f>
        <v>27.798261722335099</v>
      </c>
      <c r="BN142" s="57" cm="1">
        <f t="array" ref="BN142">_xlfn.IFS(SAM!BN142&gt;0,SAM!BN142*1000,SAM!BN142&lt;0,SAM!BN142*1000,SAM!BN142=0,"")</f>
        <v>10.8814895395869</v>
      </c>
      <c r="BO142" s="57" cm="1">
        <f t="array" ref="BO142">_xlfn.IFS(SAM!BO142&gt;0,SAM!BO142*1000,SAM!BO142&lt;0,SAM!BO142*1000,SAM!BO142=0,"")</f>
        <v>23.191071392271102</v>
      </c>
      <c r="BP142" s="57" cm="1">
        <f t="array" ref="BP142">_xlfn.IFS(SAM!BP142&gt;0,SAM!BP142*1000,SAM!BP142&lt;0,SAM!BP142*1000,SAM!BP142=0,"")</f>
        <v>7.2369398839702406</v>
      </c>
      <c r="BQ142" s="57" t="str" cm="1">
        <f t="array" ref="BQ142">_xlfn.IFS(SAM!BQ142&gt;0,SAM!BQ142*1000,SAM!BQ142&lt;0,SAM!BQ142*1000,SAM!BQ142=0,"")</f>
        <v/>
      </c>
      <c r="BR142" s="57" t="str" cm="1">
        <f t="array" ref="BR142">_xlfn.IFS(SAM!BR142&gt;0,SAM!BR142*1000,SAM!BR142&lt;0,SAM!BR142*1000,SAM!BR142=0,"")</f>
        <v/>
      </c>
      <c r="BS142" s="57" t="str" cm="1">
        <f t="array" ref="BS142">_xlfn.IFS(SAM!BS142&gt;0,SAM!BS142*1000,SAM!BS142&lt;0,SAM!BS142*1000,SAM!BS142=0,"")</f>
        <v/>
      </c>
      <c r="BT142" s="57" t="str" cm="1">
        <f t="array" ref="BT142">_xlfn.IFS(SAM!BT142&gt;0,SAM!BT142*1000,SAM!BT142&lt;0,SAM!BT142*1000,SAM!BT142=0,"")</f>
        <v/>
      </c>
      <c r="BU142" s="57" t="str" cm="1">
        <f t="array" ref="BU142">_xlfn.IFS(SAM!BU142&gt;0,SAM!BU142*1000,SAM!BU142&lt;0,SAM!BU142*1000,SAM!BU142=0,"")</f>
        <v/>
      </c>
      <c r="BV142" s="57" t="str" cm="1">
        <f t="array" ref="BV142">_xlfn.IFS(SAM!BV142&gt;0,SAM!BV142*1000,SAM!BV142&lt;0,SAM!BV142*1000,SAM!BV142=0,"")</f>
        <v/>
      </c>
      <c r="BW142" s="57" t="str" cm="1">
        <f t="array" ref="BW142">_xlfn.IFS(SAM!BW142&gt;0,SAM!BW142*1000,SAM!BW142&lt;0,SAM!BW142*1000,SAM!BW142=0,"")</f>
        <v/>
      </c>
      <c r="BX142" s="57" t="str" cm="1">
        <f t="array" ref="BX142">_xlfn.IFS(SAM!BX142&gt;0,SAM!BX142*1000,SAM!BX142&lt;0,SAM!BX142*1000,SAM!BX142=0,"")</f>
        <v/>
      </c>
      <c r="BY142" s="57" t="str" cm="1">
        <f t="array" ref="BY142">_xlfn.IFS(SAM!BY142&gt;0,SAM!BY142*1000,SAM!BY142&lt;0,SAM!BY142*1000,SAM!BY142=0,"")</f>
        <v/>
      </c>
      <c r="BZ142" s="57" t="str" cm="1">
        <f t="array" ref="BZ142">_xlfn.IFS(SAM!BZ142&gt;0,SAM!BZ142*1000,SAM!BZ142&lt;0,SAM!BZ142*1000,SAM!BZ142=0,"")</f>
        <v/>
      </c>
      <c r="CA142" s="57" t="str" cm="1">
        <f t="array" ref="CA142">_xlfn.IFS(SAM!CA142&gt;0,SAM!CA142*1000,SAM!CA142&lt;0,SAM!CA142*1000,SAM!CA142=0,"")</f>
        <v/>
      </c>
      <c r="CB142" s="57" t="str" cm="1">
        <f t="array" ref="CB142">_xlfn.IFS(SAM!CB142&gt;0,SAM!CB142*1000,SAM!CB142&lt;0,SAM!CB142*1000,SAM!CB142=0,"")</f>
        <v/>
      </c>
      <c r="CC142" s="57" t="str" cm="1">
        <f t="array" ref="CC142">_xlfn.IFS(SAM!CC142&gt;0,SAM!CC142*1000,SAM!CC142&lt;0,SAM!CC142*1000,SAM!CC142=0,"")</f>
        <v/>
      </c>
      <c r="CD142" s="57" t="str" cm="1">
        <f t="array" ref="CD142">_xlfn.IFS(SAM!CD142&gt;0,SAM!CD142*1000,SAM!CD142&lt;0,SAM!CD142*1000,SAM!CD142=0,"")</f>
        <v/>
      </c>
      <c r="CE142" s="57" t="str" cm="1">
        <f t="array" ref="CE142">_xlfn.IFS(SAM!CE142&gt;0,SAM!CE142*1000,SAM!CE142&lt;0,SAM!CE142*1000,SAM!CE142=0,"")</f>
        <v/>
      </c>
      <c r="CF142" s="57" t="str" cm="1">
        <f t="array" ref="CF142">_xlfn.IFS(SAM!CF142&gt;0,SAM!CF142*1000,SAM!CF142&lt;0,SAM!CF142*1000,SAM!CF142=0,"")</f>
        <v/>
      </c>
      <c r="CG142" s="57" t="str" cm="1">
        <f t="array" ref="CG142">_xlfn.IFS(SAM!CG142&gt;0,SAM!CG142*1000,SAM!CG142&lt;0,SAM!CG142*1000,SAM!CG142=0,"")</f>
        <v/>
      </c>
      <c r="CH142" s="57" t="str" cm="1">
        <f t="array" ref="CH142">_xlfn.IFS(SAM!CH142&gt;0,SAM!CH142*1000,SAM!CH142&lt;0,SAM!CH142*1000,SAM!CH142=0,"")</f>
        <v/>
      </c>
      <c r="CI142" s="57" t="str" cm="1">
        <f t="array" ref="CI142">_xlfn.IFS(SAM!CI142&gt;0,SAM!CI142*1000,SAM!CI142&lt;0,SAM!CI142*1000,SAM!CI142=0,"")</f>
        <v/>
      </c>
      <c r="CJ142" s="57" t="str" cm="1">
        <f t="array" ref="CJ142">_xlfn.IFS(SAM!CJ142&gt;0,SAM!CJ142*1000,SAM!CJ142&lt;0,SAM!CJ142*1000,SAM!CJ142=0,"")</f>
        <v/>
      </c>
      <c r="CK142" s="57" t="str" cm="1">
        <f t="array" ref="CK142">_xlfn.IFS(SAM!CK142&gt;0,SAM!CK142*1000,SAM!CK142&lt;0,SAM!CK142*1000,SAM!CK142=0,"")</f>
        <v/>
      </c>
      <c r="CL142" s="57" t="str" cm="1">
        <f t="array" ref="CL142">_xlfn.IFS(SAM!CL142&gt;0,SAM!CL142*1000,SAM!CL142&lt;0,SAM!CL142*1000,SAM!CL142=0,"")</f>
        <v/>
      </c>
      <c r="CM142" s="57" t="str" cm="1">
        <f t="array" ref="CM142">_xlfn.IFS(SAM!CM142&gt;0,SAM!CM142*1000,SAM!CM142&lt;0,SAM!CM142*1000,SAM!CM142=0,"")</f>
        <v/>
      </c>
      <c r="CN142" s="57" t="str" cm="1">
        <f t="array" ref="CN142">_xlfn.IFS(SAM!CN142&gt;0,SAM!CN142*1000,SAM!CN142&lt;0,SAM!CN142*1000,SAM!CN142=0,"")</f>
        <v/>
      </c>
      <c r="CO142" s="57" t="str" cm="1">
        <f t="array" ref="CO142">_xlfn.IFS(SAM!CO142&gt;0,SAM!CO142*1000,SAM!CO142&lt;0,SAM!CO142*1000,SAM!CO142=0,"")</f>
        <v/>
      </c>
      <c r="CP142" s="57" t="str" cm="1">
        <f t="array" ref="CP142">_xlfn.IFS(SAM!CP142&gt;0,SAM!CP142*1000,SAM!CP142&lt;0,SAM!CP142*1000,SAM!CP142=0,"")</f>
        <v/>
      </c>
      <c r="CQ142" s="57" t="str" cm="1">
        <f t="array" ref="CQ142">_xlfn.IFS(SAM!CQ142&gt;0,SAM!CQ142*1000,SAM!CQ142&lt;0,SAM!CQ142*1000,SAM!CQ142=0,"")</f>
        <v/>
      </c>
      <c r="CR142" s="57" t="str" cm="1">
        <f t="array" ref="CR142">_xlfn.IFS(SAM!CR142&gt;0,SAM!CR142*1000,SAM!CR142&lt;0,SAM!CR142*1000,SAM!CR142=0,"")</f>
        <v/>
      </c>
      <c r="CS142" s="57" t="str" cm="1">
        <f t="array" ref="CS142">_xlfn.IFS(SAM!CS142&gt;0,SAM!CS142*1000,SAM!CS142&lt;0,SAM!CS142*1000,SAM!CS142=0,"")</f>
        <v/>
      </c>
      <c r="CT142" s="57" t="str" cm="1">
        <f t="array" ref="CT142">_xlfn.IFS(SAM!CT142&gt;0,SAM!CT142*1000,SAM!CT142&lt;0,SAM!CT142*1000,SAM!CT142=0,"")</f>
        <v/>
      </c>
      <c r="CU142" s="57" t="str" cm="1">
        <f t="array" ref="CU142">_xlfn.IFS(SAM!CU142&gt;0,SAM!CU142*1000,SAM!CU142&lt;0,SAM!CU142*1000,SAM!CU142=0,"")</f>
        <v/>
      </c>
      <c r="CV142" s="57" t="str" cm="1">
        <f t="array" ref="CV142">_xlfn.IFS(SAM!CV142&gt;0,SAM!CV142*1000,SAM!CV142&lt;0,SAM!CV142*1000,SAM!CV142=0,"")</f>
        <v/>
      </c>
      <c r="CW142" s="57" t="str" cm="1">
        <f t="array" ref="CW142">_xlfn.IFS(SAM!CW142&gt;0,SAM!CW142*1000,SAM!CW142&lt;0,SAM!CW142*1000,SAM!CW142=0,"")</f>
        <v/>
      </c>
      <c r="CX142" s="57" t="str" cm="1">
        <f t="array" ref="CX142">_xlfn.IFS(SAM!CX142&gt;0,SAM!CX142*1000,SAM!CX142&lt;0,SAM!CX142*1000,SAM!CX142=0,"")</f>
        <v/>
      </c>
      <c r="CY142" s="57" t="str" cm="1">
        <f t="array" ref="CY142">_xlfn.IFS(SAM!CY142&gt;0,SAM!CY142*1000,SAM!CY142&lt;0,SAM!CY142*1000,SAM!CY142=0,"")</f>
        <v/>
      </c>
      <c r="CZ142" s="57" t="str" cm="1">
        <f t="array" ref="CZ142">_xlfn.IFS(SAM!CZ142&gt;0,SAM!CZ142*1000,SAM!CZ142&lt;0,SAM!CZ142*1000,SAM!CZ142=0,"")</f>
        <v/>
      </c>
      <c r="DA142" s="57" t="str" cm="1">
        <f t="array" ref="DA142">_xlfn.IFS(SAM!DA142&gt;0,SAM!DA142*1000,SAM!DA142&lt;0,SAM!DA142*1000,SAM!DA142=0,"")</f>
        <v/>
      </c>
      <c r="DB142" s="57" t="str" cm="1">
        <f t="array" ref="DB142">_xlfn.IFS(SAM!DB142&gt;0,SAM!DB142*1000,SAM!DB142&lt;0,SAM!DB142*1000,SAM!DB142=0,"")</f>
        <v/>
      </c>
      <c r="DC142" s="57" t="str" cm="1">
        <f t="array" ref="DC142">_xlfn.IFS(SAM!DC142&gt;0,SAM!DC142*1000,SAM!DC142&lt;0,SAM!DC142*1000,SAM!DC142=0,"")</f>
        <v/>
      </c>
      <c r="DD142" s="57" t="str" cm="1">
        <f t="array" ref="DD142">_xlfn.IFS(SAM!DD142&gt;0,SAM!DD142*1000,SAM!DD142&lt;0,SAM!DD142*1000,SAM!DD142=0,"")</f>
        <v/>
      </c>
      <c r="DE142" s="57" t="str" cm="1">
        <f t="array" ref="DE142">_xlfn.IFS(SAM!DE142&gt;0,SAM!DE142*1000,SAM!DE142&lt;0,SAM!DE142*1000,SAM!DE142=0,"")</f>
        <v/>
      </c>
      <c r="DF142" s="57" t="str" cm="1">
        <f t="array" ref="DF142">_xlfn.IFS(SAM!DF142&gt;0,SAM!DF142*1000,SAM!DF142&lt;0,SAM!DF142*1000,SAM!DF142=0,"")</f>
        <v/>
      </c>
      <c r="DG142" s="57" t="str" cm="1">
        <f t="array" ref="DG142">_xlfn.IFS(SAM!DG142&gt;0,SAM!DG142*1000,SAM!DG142&lt;0,SAM!DG142*1000,SAM!DG142=0,"")</f>
        <v/>
      </c>
      <c r="DH142" s="57" t="str" cm="1">
        <f t="array" ref="DH142">_xlfn.IFS(SAM!DH142&gt;0,SAM!DH142*1000,SAM!DH142&lt;0,SAM!DH142*1000,SAM!DH142=0,"")</f>
        <v/>
      </c>
      <c r="DI142" s="57" t="str" cm="1">
        <f t="array" ref="DI142">_xlfn.IFS(SAM!DI142&gt;0,SAM!DI142*1000,SAM!DI142&lt;0,SAM!DI142*1000,SAM!DI142=0,"")</f>
        <v/>
      </c>
      <c r="DJ142" s="57" t="str" cm="1">
        <f t="array" ref="DJ142">_xlfn.IFS(SAM!DJ142&gt;0,SAM!DJ142*1000,SAM!DJ142&lt;0,SAM!DJ142*1000,SAM!DJ142=0,"")</f>
        <v/>
      </c>
      <c r="DK142" s="57" t="str" cm="1">
        <f t="array" ref="DK142">_xlfn.IFS(SAM!DK142&gt;0,SAM!DK142*1000,SAM!DK142&lt;0,SAM!DK142*1000,SAM!DK142=0,"")</f>
        <v/>
      </c>
      <c r="DL142" s="57" t="str" cm="1">
        <f t="array" ref="DL142">_xlfn.IFS(SAM!DL142&gt;0,SAM!DL142*1000,SAM!DL142&lt;0,SAM!DL142*1000,SAM!DL142=0,"")</f>
        <v/>
      </c>
      <c r="DM142" s="57" t="str" cm="1">
        <f t="array" ref="DM142">_xlfn.IFS(SAM!DM142&gt;0,SAM!DM142*1000,SAM!DM142&lt;0,SAM!DM142*1000,SAM!DM142=0,"")</f>
        <v/>
      </c>
      <c r="DN142" s="57" t="str" cm="1">
        <f t="array" ref="DN142">_xlfn.IFS(SAM!DN142&gt;0,SAM!DN142*1000,SAM!DN142&lt;0,SAM!DN142*1000,SAM!DN142=0,"")</f>
        <v/>
      </c>
      <c r="DO142" s="57" t="str" cm="1">
        <f t="array" ref="DO142">_xlfn.IFS(SAM!DO142&gt;0,SAM!DO142*1000,SAM!DO142&lt;0,SAM!DO142*1000,SAM!DO142=0,"")</f>
        <v/>
      </c>
      <c r="DP142" s="57" t="str" cm="1">
        <f t="array" ref="DP142">_xlfn.IFS(SAM!DP142&gt;0,SAM!DP142*1000,SAM!DP142&lt;0,SAM!DP142*1000,SAM!DP142=0,"")</f>
        <v/>
      </c>
      <c r="DQ142" s="57" t="str" cm="1">
        <f t="array" ref="DQ142">_xlfn.IFS(SAM!DQ142&gt;0,SAM!DQ142*1000,SAM!DQ142&lt;0,SAM!DQ142*1000,SAM!DQ142=0,"")</f>
        <v/>
      </c>
      <c r="DR142" s="57" t="str" cm="1">
        <f t="array" ref="DR142">_xlfn.IFS(SAM!DR142&gt;0,SAM!DR142*1000,SAM!DR142&lt;0,SAM!DR142*1000,SAM!DR142=0,"")</f>
        <v/>
      </c>
      <c r="DS142" s="57" t="str" cm="1">
        <f t="array" ref="DS142">_xlfn.IFS(SAM!DS142&gt;0,SAM!DS142*1000,SAM!DS142&lt;0,SAM!DS142*1000,SAM!DS142=0,"")</f>
        <v/>
      </c>
      <c r="DT142" s="57" t="str" cm="1">
        <f t="array" ref="DT142">_xlfn.IFS(SAM!DT142&gt;0,SAM!DT142*1000,SAM!DT142&lt;0,SAM!DT142*1000,SAM!DT142=0,"")</f>
        <v/>
      </c>
      <c r="DU142" s="57" t="str" cm="1">
        <f t="array" ref="DU142">_xlfn.IFS(SAM!DU142&gt;0,SAM!DU142*1000,SAM!DU142&lt;0,SAM!DU142*1000,SAM!DU142=0,"")</f>
        <v/>
      </c>
      <c r="DV142" s="57" t="str" cm="1">
        <f t="array" ref="DV142">_xlfn.IFS(SAM!DV142&gt;0,SAM!DV142*1000,SAM!DV142&lt;0,SAM!DV142*1000,SAM!DV142=0,"")</f>
        <v/>
      </c>
      <c r="DW142" s="57" t="str" cm="1">
        <f t="array" ref="DW142">_xlfn.IFS(SAM!DW142&gt;0,SAM!DW142*1000,SAM!DW142&lt;0,SAM!DW142*1000,SAM!DW142=0,"")</f>
        <v/>
      </c>
      <c r="DX142" s="57" t="str" cm="1">
        <f t="array" ref="DX142">_xlfn.IFS(SAM!DX142&gt;0,SAM!DX142*1000,SAM!DX142&lt;0,SAM!DX142*1000,SAM!DX142=0,"")</f>
        <v/>
      </c>
      <c r="DY142" s="57" t="str" cm="1">
        <f t="array" ref="DY142">_xlfn.IFS(SAM!DY142&gt;0,SAM!DY142*1000,SAM!DY142&lt;0,SAM!DY142*1000,SAM!DY142=0,"")</f>
        <v/>
      </c>
      <c r="DZ142" s="57" t="str" cm="1">
        <f t="array" ref="DZ142">_xlfn.IFS(SAM!DZ142&gt;0,SAM!DZ142*1000,SAM!DZ142&lt;0,SAM!DZ142*1000,SAM!DZ142=0,"")</f>
        <v/>
      </c>
      <c r="EA142" s="57" t="str" cm="1">
        <f t="array" ref="EA142">_xlfn.IFS(SAM!EA142&gt;0,SAM!EA142*1000,SAM!EA142&lt;0,SAM!EA142*1000,SAM!EA142=0,"")</f>
        <v/>
      </c>
      <c r="EB142" s="57" t="str" cm="1">
        <f t="array" ref="EB142">_xlfn.IFS(SAM!EB142&gt;0,SAM!EB142*1000,SAM!EB142&lt;0,SAM!EB142*1000,SAM!EB142=0,"")</f>
        <v/>
      </c>
      <c r="EC142" s="57" t="str" cm="1">
        <f t="array" ref="EC142">_xlfn.IFS(SAM!EC142&gt;0,SAM!EC142*1000,SAM!EC142&lt;0,SAM!EC142*1000,SAM!EC142=0,"")</f>
        <v/>
      </c>
      <c r="ED142" s="57" t="str" cm="1">
        <f t="array" ref="ED142">_xlfn.IFS(SAM!ED142&gt;0,SAM!ED142*1000,SAM!ED142&lt;0,SAM!ED142*1000,SAM!ED142=0,"")</f>
        <v/>
      </c>
      <c r="EE142" s="57" t="str" cm="1">
        <f t="array" ref="EE142">_xlfn.IFS(SAM!EE142&gt;0,SAM!EE142*1000,SAM!EE142&lt;0,SAM!EE142*1000,SAM!EE142=0,"")</f>
        <v/>
      </c>
      <c r="EF142" s="57" t="str" cm="1">
        <f t="array" ref="EF142">_xlfn.IFS(SAM!EF142&gt;0,SAM!EF142*1000,SAM!EF142&lt;0,SAM!EF142*1000,SAM!EF142=0,"")</f>
        <v/>
      </c>
      <c r="EG142" s="57" t="str" cm="1">
        <f t="array" ref="EG142">_xlfn.IFS(SAM!EG142&gt;0,SAM!EG142*1000,SAM!EG142&lt;0,SAM!EG142*1000,SAM!EG142=0,"")</f>
        <v/>
      </c>
      <c r="EH142" s="57" t="str" cm="1">
        <f t="array" ref="EH142">_xlfn.IFS(SAM!EH142&gt;0,SAM!EH142*1000,SAM!EH142&lt;0,SAM!EH142*1000,SAM!EH142=0,"")</f>
        <v/>
      </c>
      <c r="EI142" s="57" t="str" cm="1">
        <f t="array" ref="EI142">_xlfn.IFS(SAM!EI142&gt;0,SAM!EI142*1000,SAM!EI142&lt;0,SAM!EI142*1000,SAM!EI142=0,"")</f>
        <v/>
      </c>
      <c r="EJ142" s="57" t="str" cm="1">
        <f t="array" ref="EJ142">_xlfn.IFS(SAM!EJ142&gt;0,SAM!EJ142*1000,SAM!EJ142&lt;0,SAM!EJ142*1000,SAM!EJ142=0,"")</f>
        <v/>
      </c>
      <c r="EK142" s="57" t="str" cm="1">
        <f t="array" ref="EK142">_xlfn.IFS(SAM!EK142&gt;0,SAM!EK142*1000,SAM!EK142&lt;0,SAM!EK142*1000,SAM!EK142=0,"")</f>
        <v/>
      </c>
      <c r="EL142" s="57" t="str" cm="1">
        <f t="array" ref="EL142">_xlfn.IFS(SAM!EL142&gt;0,SAM!EL142*1000,SAM!EL142&lt;0,SAM!EL142*1000,SAM!EL142=0,"")</f>
        <v/>
      </c>
      <c r="EM142" s="57" t="str" cm="1">
        <f t="array" ref="EM142">_xlfn.IFS(SAM!EM142&gt;0,SAM!EM142*1000,SAM!EM142&lt;0,SAM!EM142*1000,SAM!EM142=0,"")</f>
        <v/>
      </c>
      <c r="EN142" s="57" t="str" cm="1">
        <f t="array" ref="EN142">_xlfn.IFS(SAM!EN142&gt;0,SAM!EN142*1000,SAM!EN142&lt;0,SAM!EN142*1000,SAM!EN142=0,"")</f>
        <v/>
      </c>
      <c r="EO142" s="57" t="str" cm="1">
        <f t="array" ref="EO142">_xlfn.IFS(SAM!EO142&gt;0,SAM!EO142*1000,SAM!EO142&lt;0,SAM!EO142*1000,SAM!EO142=0,"")</f>
        <v/>
      </c>
      <c r="EP142" s="57" t="str" cm="1">
        <f t="array" ref="EP142">_xlfn.IFS(SAM!EP142&gt;0,SAM!EP142*1000,SAM!EP142&lt;0,SAM!EP142*1000,SAM!EP142=0,"")</f>
        <v/>
      </c>
      <c r="EQ142" s="57" t="str" cm="1">
        <f t="array" ref="EQ142">_xlfn.IFS(SAM!EQ142&gt;0,SAM!EQ142*1000,SAM!EQ142&lt;0,SAM!EQ142*1000,SAM!EQ142=0,"")</f>
        <v/>
      </c>
      <c r="ER142" s="57" t="str" cm="1">
        <f t="array" ref="ER142">_xlfn.IFS(SAM!ER142&gt;0,SAM!ER142*1000,SAM!ER142&lt;0,SAM!ER142*1000,SAM!ER142=0,"")</f>
        <v/>
      </c>
      <c r="ES142" s="57" t="str" cm="1">
        <f t="array" ref="ES142">_xlfn.IFS(SAM!ES142&gt;0,SAM!ES142*1000,SAM!ES142&lt;0,SAM!ES142*1000,SAM!ES142=0,"")</f>
        <v/>
      </c>
      <c r="ET142" s="57" t="str" cm="1">
        <f t="array" ref="ET142">_xlfn.IFS(SAM!ET142&gt;0,SAM!ET142*1000,SAM!ET142&lt;0,SAM!ET142*1000,SAM!ET142=0,"")</f>
        <v/>
      </c>
      <c r="EU142" s="57" t="str" cm="1">
        <f t="array" ref="EU142">_xlfn.IFS(SAM!EU142&gt;0,SAM!EU142*1000,SAM!EU142&lt;0,SAM!EU142*1000,SAM!EU142=0,"")</f>
        <v/>
      </c>
      <c r="EV142" s="57" cm="1">
        <f t="array" ref="EV142">_xlfn.IFS(SAM!EV142&gt;0,SAM!EV142*1000,SAM!EV142&lt;0,SAM!EV142*1000,SAM!EV142=0,"")</f>
        <v>3118.5822575767997</v>
      </c>
      <c r="EW142" s="57" t="str" cm="1">
        <f t="array" ref="EW142">_xlfn.IFS(SAM!EW142&gt;0,SAM!EW142*1000,SAM!EW142&lt;0,SAM!EW142*1000,SAM!EW142=0,"")</f>
        <v/>
      </c>
      <c r="EX142" s="57" cm="1">
        <f t="array" ref="EX142">_xlfn.IFS(SAM!EX142&gt;0,SAM!EX142*1000,SAM!EX142&lt;0,SAM!EX142*1000,SAM!EX142=0,"")</f>
        <v>216325.928479461</v>
      </c>
      <c r="EY142" s="57" t="str" cm="1">
        <f t="array" ref="EY142">_xlfn.IFS(SAM!EY142&gt;0,SAM!EY142*1000,SAM!EY142&lt;0,SAM!EY142*1000,SAM!EY142=0,"")</f>
        <v/>
      </c>
      <c r="EZ142" s="57" t="str" cm="1">
        <f t="array" ref="EZ142">_xlfn.IFS(SAM!EZ142&gt;0,SAM!EZ142*1000,SAM!EZ142&lt;0,SAM!EZ142*1000,SAM!EZ142=0,"")</f>
        <v/>
      </c>
      <c r="FA142" s="57" t="str" cm="1">
        <f t="array" ref="FA142">_xlfn.IFS(SAM!FA142&gt;0,SAM!FA142*1000,SAM!FA142&lt;0,SAM!FA142*1000,SAM!FA142=0,"")</f>
        <v/>
      </c>
      <c r="FB142" s="57" t="str" cm="1">
        <f t="array" ref="FB142">_xlfn.IFS(SAM!FB142&gt;0,SAM!FB142*1000,SAM!FB142&lt;0,SAM!FB142*1000,SAM!FB142=0,"")</f>
        <v/>
      </c>
      <c r="FC142" s="57" t="str" cm="1">
        <f t="array" ref="FC142">_xlfn.IFS(SAM!FC142&gt;0,SAM!FC142*1000,SAM!FC142&lt;0,SAM!FC142*1000,SAM!FC142=0,"")</f>
        <v/>
      </c>
      <c r="FD142" s="57" t="str" cm="1">
        <f t="array" ref="FD142">_xlfn.IFS(SAM!FD142&gt;0,SAM!FD142*1000,SAM!FD142&lt;0,SAM!FD142*1000,SAM!FD142=0,"")</f>
        <v/>
      </c>
      <c r="FE142" s="57" t="str" cm="1">
        <f t="array" ref="FE142">_xlfn.IFS(SAM!FE142&gt;0,SAM!FE142*1000,SAM!FE142&lt;0,SAM!FE142*1000,SAM!FE142=0,"")</f>
        <v/>
      </c>
      <c r="FF142" s="57" t="str" cm="1">
        <f t="array" ref="FF142">_xlfn.IFS(SAM!FF142&gt;0,SAM!FF142*1000,SAM!FF142&lt;0,SAM!FF142*1000,SAM!FF142=0,"")</f>
        <v/>
      </c>
      <c r="FG142" s="57" t="str" cm="1">
        <f t="array" ref="FG142">_xlfn.IFS(SAM!FG142&gt;0,SAM!FG142*1000,SAM!FG142&lt;0,SAM!FG142*1000,SAM!FG142=0,"")</f>
        <v/>
      </c>
      <c r="FH142" s="57" t="str" cm="1">
        <f t="array" ref="FH142">_xlfn.IFS(SAM!FH142&gt;0,SAM!FH142*1000,SAM!FH142&lt;0,SAM!FH142*1000,SAM!FH142=0,"")</f>
        <v/>
      </c>
      <c r="FI142" s="57" t="str" cm="1">
        <f t="array" ref="FI142">_xlfn.IFS(SAM!FI142&gt;0,SAM!FI142*1000,SAM!FI142&lt;0,SAM!FI142*1000,SAM!FI142=0,"")</f>
        <v/>
      </c>
      <c r="FJ142" s="57" t="str" cm="1">
        <f t="array" ref="FJ142">_xlfn.IFS(SAM!FJ142&gt;0,SAM!FJ142*1000,SAM!FJ142&lt;0,SAM!FJ142*1000,SAM!FJ142=0,"")</f>
        <v/>
      </c>
      <c r="FK142" s="57" t="str" cm="1">
        <f t="array" ref="FK142">_xlfn.IFS(SAM!FK142&gt;0,SAM!FK142*1000,SAM!FK142&lt;0,SAM!FK142*1000,SAM!FK142=0,"")</f>
        <v/>
      </c>
      <c r="FL142" s="57" cm="1">
        <f t="array" ref="FL142">_xlfn.IFS(SAM!FL142&gt;0,SAM!FL142*1000,SAM!FL142&lt;0,SAM!FL142*1000,SAM!FL142=0,"")</f>
        <v>6.6999438072866097E-2</v>
      </c>
      <c r="FM142" s="57" cm="1">
        <f t="array" ref="FM142">_xlfn.IFS(SAM!FM142&gt;0,SAM!FM142*1000,SAM!FM142&lt;0,SAM!FM142*1000,SAM!FM142=0,"")</f>
        <v>1.2657012207364E-2</v>
      </c>
      <c r="FN142" s="57" t="str" cm="1">
        <f t="array" ref="FN142">_xlfn.IFS(SAM!FN142&gt;0,SAM!FN142*1000,SAM!FN142&lt;0,SAM!FN142*1000,SAM!FN142=0,"")</f>
        <v/>
      </c>
      <c r="FO142" s="57" cm="1">
        <f t="array" ref="FO142">_xlfn.IFS(SAM!FO142&gt;0,SAM!FO142*1000,SAM!FO142&lt;0,SAM!FO142*1000,SAM!FO142=0,"")</f>
        <v>1.4945246791549999E-3</v>
      </c>
      <c r="FP142" s="57" cm="1">
        <f t="array" ref="FP142">_xlfn.IFS(SAM!FP142&gt;0,SAM!FP142*1000,SAM!FP142&lt;0,SAM!FP142*1000,SAM!FP142=0,"")</f>
        <v>688.30341402957697</v>
      </c>
      <c r="FR142">
        <f t="shared" si="5"/>
        <v>220854.07964271179</v>
      </c>
      <c r="FS142" s="85">
        <v>0</v>
      </c>
      <c r="FT142" s="57">
        <f t="shared" si="3"/>
        <v>3.6139089023788155E-8</v>
      </c>
      <c r="FU142" s="57">
        <f t="shared" si="4"/>
        <v>3.8821856427558332E-8</v>
      </c>
    </row>
    <row r="143" spans="1:177" x14ac:dyDescent="0.3">
      <c r="A143" t="s">
        <v>698</v>
      </c>
      <c r="B143" s="57" cm="1">
        <f t="array" ref="B143">_xlfn.IFS(SAM!B143&gt;0,SAM!B143*1000,SAM!B143&lt;0,SAM!B143*1000,SAM!B143=0,"")</f>
        <v>6.5949392616002897E-2</v>
      </c>
      <c r="C143" s="57" cm="1">
        <f t="array" ref="C143">_xlfn.IFS(SAM!C143&gt;0,SAM!C143*1000,SAM!C143&lt;0,SAM!C143*1000,SAM!C143=0,"")</f>
        <v>0.29346272508681498</v>
      </c>
      <c r="D143" s="57" cm="1">
        <f t="array" ref="D143">_xlfn.IFS(SAM!D143&gt;0,SAM!D143*1000,SAM!D143&lt;0,SAM!D143*1000,SAM!D143=0,"")</f>
        <v>12.760568905016799</v>
      </c>
      <c r="E143" s="57" cm="1">
        <f t="array" ref="E143">_xlfn.IFS(SAM!E143&gt;0,SAM!E143*1000,SAM!E143&lt;0,SAM!E143*1000,SAM!E143=0,"")</f>
        <v>9.1421156221908895</v>
      </c>
      <c r="F143" s="57" cm="1">
        <f t="array" ref="F143">_xlfn.IFS(SAM!F143&gt;0,SAM!F143*1000,SAM!F143&lt;0,SAM!F143*1000,SAM!F143=0,"")</f>
        <v>5.5356357122820601</v>
      </c>
      <c r="G143" s="57" cm="1">
        <f t="array" ref="G143">_xlfn.IFS(SAM!G143&gt;0,SAM!G143*1000,SAM!G143&lt;0,SAM!G143*1000,SAM!G143=0,"")</f>
        <v>1.2305371300408499</v>
      </c>
      <c r="H143" s="57" cm="1">
        <f t="array" ref="H143">_xlfn.IFS(SAM!H143&gt;0,SAM!H143*1000,SAM!H143&lt;0,SAM!H143*1000,SAM!H143=0,"")</f>
        <v>79.534256638103898</v>
      </c>
      <c r="I143" s="57" cm="1">
        <f t="array" ref="I143">_xlfn.IFS(SAM!I143&gt;0,SAM!I143*1000,SAM!I143&lt;0,SAM!I143*1000,SAM!I143=0,"")</f>
        <v>9.1732994705995399E-2</v>
      </c>
      <c r="J143" s="57" cm="1">
        <f t="array" ref="J143">_xlfn.IFS(SAM!J143&gt;0,SAM!J143*1000,SAM!J143&lt;0,SAM!J143*1000,SAM!J143=0,"")</f>
        <v>1.2255972170927101</v>
      </c>
      <c r="K143" s="57" cm="1">
        <f t="array" ref="K143">_xlfn.IFS(SAM!K143&gt;0,SAM!K143*1000,SAM!K143&lt;0,SAM!K143*1000,SAM!K143=0,"")</f>
        <v>1.1980526024390501</v>
      </c>
      <c r="L143" s="57" cm="1">
        <f t="array" ref="L143">_xlfn.IFS(SAM!L143&gt;0,SAM!L143*1000,SAM!L143&lt;0,SAM!L143*1000,SAM!L143=0,"")</f>
        <v>0.12673699790962401</v>
      </c>
      <c r="M143" s="57" cm="1">
        <f t="array" ref="M143">_xlfn.IFS(SAM!M143&gt;0,SAM!M143*1000,SAM!M143&lt;0,SAM!M143*1000,SAM!M143=0,"")</f>
        <v>9.5243208186308499E-3</v>
      </c>
      <c r="N143" s="57" cm="1">
        <f t="array" ref="N143">_xlfn.IFS(SAM!N143&gt;0,SAM!N143*1000,SAM!N143&lt;0,SAM!N143*1000,SAM!N143=0,"")</f>
        <v>1.0923780649807702</v>
      </c>
      <c r="O143" s="57" cm="1">
        <f t="array" ref="O143">_xlfn.IFS(SAM!O143&gt;0,SAM!O143*1000,SAM!O143&lt;0,SAM!O143*1000,SAM!O143=0,"")</f>
        <v>212.42182635722</v>
      </c>
      <c r="P143" s="57" cm="1">
        <f t="array" ref="P143">_xlfn.IFS(SAM!P143&gt;0,SAM!P143*1000,SAM!P143&lt;0,SAM!P143*1000,SAM!P143=0,"")</f>
        <v>1.74278335821542E-2</v>
      </c>
      <c r="Q143" s="57" t="str" cm="1">
        <f t="array" ref="Q143">_xlfn.IFS(SAM!Q143&gt;0,SAM!Q143*1000,SAM!Q143&lt;0,SAM!Q143*1000,SAM!Q143=0,"")</f>
        <v/>
      </c>
      <c r="R143" s="57" cm="1">
        <f t="array" ref="R143">_xlfn.IFS(SAM!R143&gt;0,SAM!R143*1000,SAM!R143&lt;0,SAM!R143*1000,SAM!R143=0,"")</f>
        <v>1.9890720993673799E-3</v>
      </c>
      <c r="S143" s="57" cm="1">
        <f t="array" ref="S143">_xlfn.IFS(SAM!S143&gt;0,SAM!S143*1000,SAM!S143&lt;0,SAM!S143*1000,SAM!S143=0,"")</f>
        <v>0.16324960874863201</v>
      </c>
      <c r="T143" s="57" cm="1">
        <f t="array" ref="T143">_xlfn.IFS(SAM!T143&gt;0,SAM!T143*1000,SAM!T143&lt;0,SAM!T143*1000,SAM!T143=0,"")</f>
        <v>0.22198968262244601</v>
      </c>
      <c r="U143" s="57" cm="1">
        <f t="array" ref="U143">_xlfn.IFS(SAM!U143&gt;0,SAM!U143*1000,SAM!U143&lt;0,SAM!U143*1000,SAM!U143=0,"")</f>
        <v>0.133120025347919</v>
      </c>
      <c r="V143" s="57" cm="1">
        <f t="array" ref="V143">_xlfn.IFS(SAM!V143&gt;0,SAM!V143*1000,SAM!V143&lt;0,SAM!V143*1000,SAM!V143=0,"")</f>
        <v>5.5292294016774504E-2</v>
      </c>
      <c r="W143" s="57" cm="1">
        <f t="array" ref="W143">_xlfn.IFS(SAM!W143&gt;0,SAM!W143*1000,SAM!W143&lt;0,SAM!W143*1000,SAM!W143=0,"")</f>
        <v>8.7264319497128706E-2</v>
      </c>
      <c r="X143" s="57" cm="1">
        <f t="array" ref="X143">_xlfn.IFS(SAM!X143&gt;0,SAM!X143*1000,SAM!X143&lt;0,SAM!X143*1000,SAM!X143=0,"")</f>
        <v>2.2397351533766899E-3</v>
      </c>
      <c r="Y143" s="57" cm="1">
        <f t="array" ref="Y143">_xlfn.IFS(SAM!Y143&gt;0,SAM!Y143*1000,SAM!Y143&lt;0,SAM!Y143*1000,SAM!Y143=0,"")</f>
        <v>2.4538738937185402E-3</v>
      </c>
      <c r="Z143" s="57" cm="1">
        <f t="array" ref="Z143">_xlfn.IFS(SAM!Z143&gt;0,SAM!Z143*1000,SAM!Z143&lt;0,SAM!Z143*1000,SAM!Z143=0,"")</f>
        <v>3.0708225493600003</v>
      </c>
      <c r="AA143" s="57" cm="1">
        <f t="array" ref="AA143">_xlfn.IFS(SAM!AA143&gt;0,SAM!AA143*1000,SAM!AA143&lt;0,SAM!AA143*1000,SAM!AA143=0,"")</f>
        <v>1.3255628059848699</v>
      </c>
      <c r="AB143" s="57" cm="1">
        <f t="array" ref="AB143">_xlfn.IFS(SAM!AB143&gt;0,SAM!AB143*1000,SAM!AB143&lt;0,SAM!AB143*1000,SAM!AB143=0,"")</f>
        <v>1.7477806294679301</v>
      </c>
      <c r="AC143" s="57" cm="1">
        <f t="array" ref="AC143">_xlfn.IFS(SAM!AC143&gt;0,SAM!AC143*1000,SAM!AC143&lt;0,SAM!AC143*1000,SAM!AC143=0,"")</f>
        <v>0.46921665474138302</v>
      </c>
      <c r="AD143" s="57" cm="1">
        <f t="array" ref="AD143">_xlfn.IFS(SAM!AD143&gt;0,SAM!AD143*1000,SAM!AD143&lt;0,SAM!AD143*1000,SAM!AD143=0,"")</f>
        <v>1.3913953501237801E-3</v>
      </c>
      <c r="AE143" s="57" cm="1">
        <f t="array" ref="AE143">_xlfn.IFS(SAM!AE143&gt;0,SAM!AE143*1000,SAM!AE143&lt;0,SAM!AE143*1000,SAM!AE143=0,"")</f>
        <v>0.996157504416194</v>
      </c>
      <c r="AF143" s="57" cm="1">
        <f t="array" ref="AF143">_xlfn.IFS(SAM!AF143&gt;0,SAM!AF143*1000,SAM!AF143&lt;0,SAM!AF143*1000,SAM!AF143=0,"")</f>
        <v>5.5427470660981797</v>
      </c>
      <c r="AG143" s="57" cm="1">
        <f t="array" ref="AG143">_xlfn.IFS(SAM!AG143&gt;0,SAM!AG143*1000,SAM!AG143&lt;0,SAM!AG143*1000,SAM!AG143=0,"")</f>
        <v>1.9629133602960103</v>
      </c>
      <c r="AH143" s="57" cm="1">
        <f t="array" ref="AH143">_xlfn.IFS(SAM!AH143&gt;0,SAM!AH143*1000,SAM!AH143&lt;0,SAM!AH143*1000,SAM!AH143=0,"")</f>
        <v>5.2215490979746901</v>
      </c>
      <c r="AI143" s="57" cm="1">
        <f t="array" ref="AI143">_xlfn.IFS(SAM!AI143&gt;0,SAM!AI143*1000,SAM!AI143&lt;0,SAM!AI143*1000,SAM!AI143=0,"")</f>
        <v>3.2104295813966101E-2</v>
      </c>
      <c r="AJ143" s="57" cm="1">
        <f t="array" ref="AJ143">_xlfn.IFS(SAM!AJ143&gt;0,SAM!AJ143*1000,SAM!AJ143&lt;0,SAM!AJ143*1000,SAM!AJ143=0,"")</f>
        <v>15.9242351847486</v>
      </c>
      <c r="AK143" s="57" cm="1">
        <f t="array" ref="AK143">_xlfn.IFS(SAM!AK143&gt;0,SAM!AK143*1000,SAM!AK143&lt;0,SAM!AK143*1000,SAM!AK143=0,"")</f>
        <v>4.7636337147953503E-3</v>
      </c>
      <c r="AL143" s="57" cm="1">
        <f t="array" ref="AL143">_xlfn.IFS(SAM!AL143&gt;0,SAM!AL143*1000,SAM!AL143&lt;0,SAM!AL143*1000,SAM!AL143=0,"")</f>
        <v>11.224599972234401</v>
      </c>
      <c r="AM143" s="57" cm="1">
        <f t="array" ref="AM143">_xlfn.IFS(SAM!AM143&gt;0,SAM!AM143*1000,SAM!AM143&lt;0,SAM!AM143*1000,SAM!AM143=0,"")</f>
        <v>341.42556483947402</v>
      </c>
      <c r="AN143" s="57" cm="1">
        <f t="array" ref="AN143">_xlfn.IFS(SAM!AN143&gt;0,SAM!AN143*1000,SAM!AN143&lt;0,SAM!AN143*1000,SAM!AN143=0,"")</f>
        <v>0.162097541360225</v>
      </c>
      <c r="AO143" s="57" cm="1">
        <f t="array" ref="AO143">_xlfn.IFS(SAM!AO143&gt;0,SAM!AO143*1000,SAM!AO143&lt;0,SAM!AO143*1000,SAM!AO143=0,"")</f>
        <v>7.4471951401894609E-2</v>
      </c>
      <c r="AP143" s="57" cm="1">
        <f t="array" ref="AP143">_xlfn.IFS(SAM!AP143&gt;0,SAM!AP143*1000,SAM!AP143&lt;0,SAM!AP143*1000,SAM!AP143=0,"")</f>
        <v>6.4053459635265694E-2</v>
      </c>
      <c r="AQ143" s="57" cm="1">
        <f t="array" ref="AQ143">_xlfn.IFS(SAM!AQ143&gt;0,SAM!AQ143*1000,SAM!AQ143&lt;0,SAM!AQ143*1000,SAM!AQ143=0,"")</f>
        <v>0.65838684302865502</v>
      </c>
      <c r="AR143" s="57" cm="1">
        <f t="array" ref="AR143">_xlfn.IFS(SAM!AR143&gt;0,SAM!AR143*1000,SAM!AR143&lt;0,SAM!AR143*1000,SAM!AR143=0,"")</f>
        <v>7.1582337665731105E-2</v>
      </c>
      <c r="AS143" s="57" cm="1">
        <f t="array" ref="AS143">_xlfn.IFS(SAM!AS143&gt;0,SAM!AS143*1000,SAM!AS143&lt;0,SAM!AS143*1000,SAM!AS143=0,"")</f>
        <v>1.8181085787535602E-2</v>
      </c>
      <c r="AT143" s="57" cm="1">
        <f t="array" ref="AT143">_xlfn.IFS(SAM!AT143&gt;0,SAM!AT143*1000,SAM!AT143&lt;0,SAM!AT143*1000,SAM!AT143=0,"")</f>
        <v>2.27454589312443E-2</v>
      </c>
      <c r="AU143" s="57" cm="1">
        <f t="array" ref="AU143">_xlfn.IFS(SAM!AU143&gt;0,SAM!AU143*1000,SAM!AU143&lt;0,SAM!AU143*1000,SAM!AU143=0,"")</f>
        <v>1.7503243425110501E-2</v>
      </c>
      <c r="AV143" s="57" cm="1">
        <f t="array" ref="AV143">_xlfn.IFS(SAM!AV143&gt;0,SAM!AV143*1000,SAM!AV143&lt;0,SAM!AV143*1000,SAM!AV143=0,"")</f>
        <v>4.5057292625504701E-3</v>
      </c>
      <c r="AW143" s="57" t="str" cm="1">
        <f t="array" ref="AW143">_xlfn.IFS(SAM!AW143&gt;0,SAM!AW143*1000,SAM!AW143&lt;0,SAM!AW143*1000,SAM!AW143=0,"")</f>
        <v/>
      </c>
      <c r="AX143" s="57" t="str" cm="1">
        <f t="array" ref="AX143">_xlfn.IFS(SAM!AX143&gt;0,SAM!AX143*1000,SAM!AX143&lt;0,SAM!AX143*1000,SAM!AX143=0,"")</f>
        <v/>
      </c>
      <c r="AY143" s="57" cm="1">
        <f t="array" ref="AY143">_xlfn.IFS(SAM!AY143&gt;0,SAM!AY143*1000,SAM!AY143&lt;0,SAM!AY143*1000,SAM!AY143=0,"")</f>
        <v>4.9891779540766992</v>
      </c>
      <c r="AZ143" s="57" cm="1">
        <f t="array" ref="AZ143">_xlfn.IFS(SAM!AZ143&gt;0,SAM!AZ143*1000,SAM!AZ143&lt;0,SAM!AZ143*1000,SAM!AZ143=0,"")</f>
        <v>10.9781222181616</v>
      </c>
      <c r="BA143" s="57" cm="1">
        <f t="array" ref="BA143">_xlfn.IFS(SAM!BA143&gt;0,SAM!BA143*1000,SAM!BA143&lt;0,SAM!BA143*1000,SAM!BA143=0,"")</f>
        <v>16.7997637784662</v>
      </c>
      <c r="BB143" s="57" cm="1">
        <f t="array" ref="BB143">_xlfn.IFS(SAM!BB143&gt;0,SAM!BB143*1000,SAM!BB143&lt;0,SAM!BB143*1000,SAM!BB143=0,"")</f>
        <v>1.7743947741291202</v>
      </c>
      <c r="BC143" s="57" cm="1">
        <f t="array" ref="BC143">_xlfn.IFS(SAM!BC143&gt;0,SAM!BC143*1000,SAM!BC143&lt;0,SAM!BC143*1000,SAM!BC143=0,"")</f>
        <v>1.11969217435488E-3</v>
      </c>
      <c r="BD143" s="57" t="str" cm="1">
        <f t="array" ref="BD143">_xlfn.IFS(SAM!BD143&gt;0,SAM!BD143*1000,SAM!BD143&lt;0,SAM!BD143*1000,SAM!BD143=0,"")</f>
        <v/>
      </c>
      <c r="BE143" s="57" t="str" cm="1">
        <f t="array" ref="BE143">_xlfn.IFS(SAM!BE143&gt;0,SAM!BE143*1000,SAM!BE143&lt;0,SAM!BE143*1000,SAM!BE143=0,"")</f>
        <v/>
      </c>
      <c r="BF143" s="57" cm="1">
        <f t="array" ref="BF143">_xlfn.IFS(SAM!BF143&gt;0,SAM!BF143*1000,SAM!BF143&lt;0,SAM!BF143*1000,SAM!BF143=0,"")</f>
        <v>1.5655675354516301</v>
      </c>
      <c r="BG143" s="57" cm="1">
        <f t="array" ref="BG143">_xlfn.IFS(SAM!BG143&gt;0,SAM!BG143*1000,SAM!BG143&lt;0,SAM!BG143*1000,SAM!BG143=0,"")</f>
        <v>7.5712230135779004</v>
      </c>
      <c r="BH143" s="57" cm="1">
        <f t="array" ref="BH143">_xlfn.IFS(SAM!BH143&gt;0,SAM!BH143*1000,SAM!BH143&lt;0,SAM!BH143*1000,SAM!BH143=0,"")</f>
        <v>2.8782179127057197</v>
      </c>
      <c r="BI143" s="57" cm="1">
        <f t="array" ref="BI143">_xlfn.IFS(SAM!BI143&gt;0,SAM!BI143*1000,SAM!BI143&lt;0,SAM!BI143*1000,SAM!BI143=0,"")</f>
        <v>0.50146876102932592</v>
      </c>
      <c r="BJ143" s="57" cm="1">
        <f t="array" ref="BJ143">_xlfn.IFS(SAM!BJ143&gt;0,SAM!BJ143*1000,SAM!BJ143&lt;0,SAM!BJ143*1000,SAM!BJ143=0,"")</f>
        <v>0.77331092715665395</v>
      </c>
      <c r="BK143" s="57" cm="1">
        <f t="array" ref="BK143">_xlfn.IFS(SAM!BK143&gt;0,SAM!BK143*1000,SAM!BK143&lt;0,SAM!BK143*1000,SAM!BK143=0,"")</f>
        <v>8.43574012764123</v>
      </c>
      <c r="BL143" s="57" cm="1">
        <f t="array" ref="BL143">_xlfn.IFS(SAM!BL143&gt;0,SAM!BL143*1000,SAM!BL143&lt;0,SAM!BL143*1000,SAM!BL143=0,"")</f>
        <v>1.3749568192176902</v>
      </c>
      <c r="BM143" s="57" cm="1">
        <f t="array" ref="BM143">_xlfn.IFS(SAM!BM143&gt;0,SAM!BM143*1000,SAM!BM143&lt;0,SAM!BM143*1000,SAM!BM143=0,"")</f>
        <v>163.181552128774</v>
      </c>
      <c r="BN143" s="57" cm="1">
        <f t="array" ref="BN143">_xlfn.IFS(SAM!BN143&gt;0,SAM!BN143*1000,SAM!BN143&lt;0,SAM!BN143*1000,SAM!BN143=0,"")</f>
        <v>52.316983313300298</v>
      </c>
      <c r="BO143" s="57" cm="1">
        <f t="array" ref="BO143">_xlfn.IFS(SAM!BO143&gt;0,SAM!BO143*1000,SAM!BO143&lt;0,SAM!BO143*1000,SAM!BO143=0,"")</f>
        <v>201.80526365032799</v>
      </c>
      <c r="BP143" s="57" cm="1">
        <f t="array" ref="BP143">_xlfn.IFS(SAM!BP143&gt;0,SAM!BP143*1000,SAM!BP143&lt;0,SAM!BP143*1000,SAM!BP143=0,"")</f>
        <v>8.7458065772479401</v>
      </c>
      <c r="BQ143" s="57" t="str" cm="1">
        <f t="array" ref="BQ143">_xlfn.IFS(SAM!BQ143&gt;0,SAM!BQ143*1000,SAM!BQ143&lt;0,SAM!BQ143*1000,SAM!BQ143=0,"")</f>
        <v/>
      </c>
      <c r="BR143" s="57" t="str" cm="1">
        <f t="array" ref="BR143">_xlfn.IFS(SAM!BR143&gt;0,SAM!BR143*1000,SAM!BR143&lt;0,SAM!BR143*1000,SAM!BR143=0,"")</f>
        <v/>
      </c>
      <c r="BS143" s="57" t="str" cm="1">
        <f t="array" ref="BS143">_xlfn.IFS(SAM!BS143&gt;0,SAM!BS143*1000,SAM!BS143&lt;0,SAM!BS143*1000,SAM!BS143=0,"")</f>
        <v/>
      </c>
      <c r="BT143" s="57" t="str" cm="1">
        <f t="array" ref="BT143">_xlfn.IFS(SAM!BT143&gt;0,SAM!BT143*1000,SAM!BT143&lt;0,SAM!BT143*1000,SAM!BT143=0,"")</f>
        <v/>
      </c>
      <c r="BU143" s="57" t="str" cm="1">
        <f t="array" ref="BU143">_xlfn.IFS(SAM!BU143&gt;0,SAM!BU143*1000,SAM!BU143&lt;0,SAM!BU143*1000,SAM!BU143=0,"")</f>
        <v/>
      </c>
      <c r="BV143" s="57" t="str" cm="1">
        <f t="array" ref="BV143">_xlfn.IFS(SAM!BV143&gt;0,SAM!BV143*1000,SAM!BV143&lt;0,SAM!BV143*1000,SAM!BV143=0,"")</f>
        <v/>
      </c>
      <c r="BW143" s="57" t="str" cm="1">
        <f t="array" ref="BW143">_xlfn.IFS(SAM!BW143&gt;0,SAM!BW143*1000,SAM!BW143&lt;0,SAM!BW143*1000,SAM!BW143=0,"")</f>
        <v/>
      </c>
      <c r="BX143" s="57" t="str" cm="1">
        <f t="array" ref="BX143">_xlfn.IFS(SAM!BX143&gt;0,SAM!BX143*1000,SAM!BX143&lt;0,SAM!BX143*1000,SAM!BX143=0,"")</f>
        <v/>
      </c>
      <c r="BY143" s="57" t="str" cm="1">
        <f t="array" ref="BY143">_xlfn.IFS(SAM!BY143&gt;0,SAM!BY143*1000,SAM!BY143&lt;0,SAM!BY143*1000,SAM!BY143=0,"")</f>
        <v/>
      </c>
      <c r="BZ143" s="57" t="str" cm="1">
        <f t="array" ref="BZ143">_xlfn.IFS(SAM!BZ143&gt;0,SAM!BZ143*1000,SAM!BZ143&lt;0,SAM!BZ143*1000,SAM!BZ143=0,"")</f>
        <v/>
      </c>
      <c r="CA143" s="57" t="str" cm="1">
        <f t="array" ref="CA143">_xlfn.IFS(SAM!CA143&gt;0,SAM!CA143*1000,SAM!CA143&lt;0,SAM!CA143*1000,SAM!CA143=0,"")</f>
        <v/>
      </c>
      <c r="CB143" s="57" t="str" cm="1">
        <f t="array" ref="CB143">_xlfn.IFS(SAM!CB143&gt;0,SAM!CB143*1000,SAM!CB143&lt;0,SAM!CB143*1000,SAM!CB143=0,"")</f>
        <v/>
      </c>
      <c r="CC143" s="57" t="str" cm="1">
        <f t="array" ref="CC143">_xlfn.IFS(SAM!CC143&gt;0,SAM!CC143*1000,SAM!CC143&lt;0,SAM!CC143*1000,SAM!CC143=0,"")</f>
        <v/>
      </c>
      <c r="CD143" s="57" t="str" cm="1">
        <f t="array" ref="CD143">_xlfn.IFS(SAM!CD143&gt;0,SAM!CD143*1000,SAM!CD143&lt;0,SAM!CD143*1000,SAM!CD143=0,"")</f>
        <v/>
      </c>
      <c r="CE143" s="57" t="str" cm="1">
        <f t="array" ref="CE143">_xlfn.IFS(SAM!CE143&gt;0,SAM!CE143*1000,SAM!CE143&lt;0,SAM!CE143*1000,SAM!CE143=0,"")</f>
        <v/>
      </c>
      <c r="CF143" s="57" t="str" cm="1">
        <f t="array" ref="CF143">_xlfn.IFS(SAM!CF143&gt;0,SAM!CF143*1000,SAM!CF143&lt;0,SAM!CF143*1000,SAM!CF143=0,"")</f>
        <v/>
      </c>
      <c r="CG143" s="57" t="str" cm="1">
        <f t="array" ref="CG143">_xlfn.IFS(SAM!CG143&gt;0,SAM!CG143*1000,SAM!CG143&lt;0,SAM!CG143*1000,SAM!CG143=0,"")</f>
        <v/>
      </c>
      <c r="CH143" s="57" t="str" cm="1">
        <f t="array" ref="CH143">_xlfn.IFS(SAM!CH143&gt;0,SAM!CH143*1000,SAM!CH143&lt;0,SAM!CH143*1000,SAM!CH143=0,"")</f>
        <v/>
      </c>
      <c r="CI143" s="57" t="str" cm="1">
        <f t="array" ref="CI143">_xlfn.IFS(SAM!CI143&gt;0,SAM!CI143*1000,SAM!CI143&lt;0,SAM!CI143*1000,SAM!CI143=0,"")</f>
        <v/>
      </c>
      <c r="CJ143" s="57" t="str" cm="1">
        <f t="array" ref="CJ143">_xlfn.IFS(SAM!CJ143&gt;0,SAM!CJ143*1000,SAM!CJ143&lt;0,SAM!CJ143*1000,SAM!CJ143=0,"")</f>
        <v/>
      </c>
      <c r="CK143" s="57" t="str" cm="1">
        <f t="array" ref="CK143">_xlfn.IFS(SAM!CK143&gt;0,SAM!CK143*1000,SAM!CK143&lt;0,SAM!CK143*1000,SAM!CK143=0,"")</f>
        <v/>
      </c>
      <c r="CL143" s="57" t="str" cm="1">
        <f t="array" ref="CL143">_xlfn.IFS(SAM!CL143&gt;0,SAM!CL143*1000,SAM!CL143&lt;0,SAM!CL143*1000,SAM!CL143=0,"")</f>
        <v/>
      </c>
      <c r="CM143" s="57" t="str" cm="1">
        <f t="array" ref="CM143">_xlfn.IFS(SAM!CM143&gt;0,SAM!CM143*1000,SAM!CM143&lt;0,SAM!CM143*1000,SAM!CM143=0,"")</f>
        <v/>
      </c>
      <c r="CN143" s="57" t="str" cm="1">
        <f t="array" ref="CN143">_xlfn.IFS(SAM!CN143&gt;0,SAM!CN143*1000,SAM!CN143&lt;0,SAM!CN143*1000,SAM!CN143=0,"")</f>
        <v/>
      </c>
      <c r="CO143" s="57" t="str" cm="1">
        <f t="array" ref="CO143">_xlfn.IFS(SAM!CO143&gt;0,SAM!CO143*1000,SAM!CO143&lt;0,SAM!CO143*1000,SAM!CO143=0,"")</f>
        <v/>
      </c>
      <c r="CP143" s="57" t="str" cm="1">
        <f t="array" ref="CP143">_xlfn.IFS(SAM!CP143&gt;0,SAM!CP143*1000,SAM!CP143&lt;0,SAM!CP143*1000,SAM!CP143=0,"")</f>
        <v/>
      </c>
      <c r="CQ143" s="57" t="str" cm="1">
        <f t="array" ref="CQ143">_xlfn.IFS(SAM!CQ143&gt;0,SAM!CQ143*1000,SAM!CQ143&lt;0,SAM!CQ143*1000,SAM!CQ143=0,"")</f>
        <v/>
      </c>
      <c r="CR143" s="57" t="str" cm="1">
        <f t="array" ref="CR143">_xlfn.IFS(SAM!CR143&gt;0,SAM!CR143*1000,SAM!CR143&lt;0,SAM!CR143*1000,SAM!CR143=0,"")</f>
        <v/>
      </c>
      <c r="CS143" s="57" t="str" cm="1">
        <f t="array" ref="CS143">_xlfn.IFS(SAM!CS143&gt;0,SAM!CS143*1000,SAM!CS143&lt;0,SAM!CS143*1000,SAM!CS143=0,"")</f>
        <v/>
      </c>
      <c r="CT143" s="57" t="str" cm="1">
        <f t="array" ref="CT143">_xlfn.IFS(SAM!CT143&gt;0,SAM!CT143*1000,SAM!CT143&lt;0,SAM!CT143*1000,SAM!CT143=0,"")</f>
        <v/>
      </c>
      <c r="CU143" s="57" t="str" cm="1">
        <f t="array" ref="CU143">_xlfn.IFS(SAM!CU143&gt;0,SAM!CU143*1000,SAM!CU143&lt;0,SAM!CU143*1000,SAM!CU143=0,"")</f>
        <v/>
      </c>
      <c r="CV143" s="57" t="str" cm="1">
        <f t="array" ref="CV143">_xlfn.IFS(SAM!CV143&gt;0,SAM!CV143*1000,SAM!CV143&lt;0,SAM!CV143*1000,SAM!CV143=0,"")</f>
        <v/>
      </c>
      <c r="CW143" s="57" t="str" cm="1">
        <f t="array" ref="CW143">_xlfn.IFS(SAM!CW143&gt;0,SAM!CW143*1000,SAM!CW143&lt;0,SAM!CW143*1000,SAM!CW143=0,"")</f>
        <v/>
      </c>
      <c r="CX143" s="57" t="str" cm="1">
        <f t="array" ref="CX143">_xlfn.IFS(SAM!CX143&gt;0,SAM!CX143*1000,SAM!CX143&lt;0,SAM!CX143*1000,SAM!CX143=0,"")</f>
        <v/>
      </c>
      <c r="CY143" s="57" t="str" cm="1">
        <f t="array" ref="CY143">_xlfn.IFS(SAM!CY143&gt;0,SAM!CY143*1000,SAM!CY143&lt;0,SAM!CY143*1000,SAM!CY143=0,"")</f>
        <v/>
      </c>
      <c r="CZ143" s="57" t="str" cm="1">
        <f t="array" ref="CZ143">_xlfn.IFS(SAM!CZ143&gt;0,SAM!CZ143*1000,SAM!CZ143&lt;0,SAM!CZ143*1000,SAM!CZ143=0,"")</f>
        <v/>
      </c>
      <c r="DA143" s="57" t="str" cm="1">
        <f t="array" ref="DA143">_xlfn.IFS(SAM!DA143&gt;0,SAM!DA143*1000,SAM!DA143&lt;0,SAM!DA143*1000,SAM!DA143=0,"")</f>
        <v/>
      </c>
      <c r="DB143" s="57" t="str" cm="1">
        <f t="array" ref="DB143">_xlfn.IFS(SAM!DB143&gt;0,SAM!DB143*1000,SAM!DB143&lt;0,SAM!DB143*1000,SAM!DB143=0,"")</f>
        <v/>
      </c>
      <c r="DC143" s="57" t="str" cm="1">
        <f t="array" ref="DC143">_xlfn.IFS(SAM!DC143&gt;0,SAM!DC143*1000,SAM!DC143&lt;0,SAM!DC143*1000,SAM!DC143=0,"")</f>
        <v/>
      </c>
      <c r="DD143" s="57" t="str" cm="1">
        <f t="array" ref="DD143">_xlfn.IFS(SAM!DD143&gt;0,SAM!DD143*1000,SAM!DD143&lt;0,SAM!DD143*1000,SAM!DD143=0,"")</f>
        <v/>
      </c>
      <c r="DE143" s="57" t="str" cm="1">
        <f t="array" ref="DE143">_xlfn.IFS(SAM!DE143&gt;0,SAM!DE143*1000,SAM!DE143&lt;0,SAM!DE143*1000,SAM!DE143=0,"")</f>
        <v/>
      </c>
      <c r="DF143" s="57" t="str" cm="1">
        <f t="array" ref="DF143">_xlfn.IFS(SAM!DF143&gt;0,SAM!DF143*1000,SAM!DF143&lt;0,SAM!DF143*1000,SAM!DF143=0,"")</f>
        <v/>
      </c>
      <c r="DG143" s="57" t="str" cm="1">
        <f t="array" ref="DG143">_xlfn.IFS(SAM!DG143&gt;0,SAM!DG143*1000,SAM!DG143&lt;0,SAM!DG143*1000,SAM!DG143=0,"")</f>
        <v/>
      </c>
      <c r="DH143" s="57" t="str" cm="1">
        <f t="array" ref="DH143">_xlfn.IFS(SAM!DH143&gt;0,SAM!DH143*1000,SAM!DH143&lt;0,SAM!DH143*1000,SAM!DH143=0,"")</f>
        <v/>
      </c>
      <c r="DI143" s="57" t="str" cm="1">
        <f t="array" ref="DI143">_xlfn.IFS(SAM!DI143&gt;0,SAM!DI143*1000,SAM!DI143&lt;0,SAM!DI143*1000,SAM!DI143=0,"")</f>
        <v/>
      </c>
      <c r="DJ143" s="57" t="str" cm="1">
        <f t="array" ref="DJ143">_xlfn.IFS(SAM!DJ143&gt;0,SAM!DJ143*1000,SAM!DJ143&lt;0,SAM!DJ143*1000,SAM!DJ143=0,"")</f>
        <v/>
      </c>
      <c r="DK143" s="57" t="str" cm="1">
        <f t="array" ref="DK143">_xlfn.IFS(SAM!DK143&gt;0,SAM!DK143*1000,SAM!DK143&lt;0,SAM!DK143*1000,SAM!DK143=0,"")</f>
        <v/>
      </c>
      <c r="DL143" s="57" t="str" cm="1">
        <f t="array" ref="DL143">_xlfn.IFS(SAM!DL143&gt;0,SAM!DL143*1000,SAM!DL143&lt;0,SAM!DL143*1000,SAM!DL143=0,"")</f>
        <v/>
      </c>
      <c r="DM143" s="57" t="str" cm="1">
        <f t="array" ref="DM143">_xlfn.IFS(SAM!DM143&gt;0,SAM!DM143*1000,SAM!DM143&lt;0,SAM!DM143*1000,SAM!DM143=0,"")</f>
        <v/>
      </c>
      <c r="DN143" s="57" t="str" cm="1">
        <f t="array" ref="DN143">_xlfn.IFS(SAM!DN143&gt;0,SAM!DN143*1000,SAM!DN143&lt;0,SAM!DN143*1000,SAM!DN143=0,"")</f>
        <v/>
      </c>
      <c r="DO143" s="57" t="str" cm="1">
        <f t="array" ref="DO143">_xlfn.IFS(SAM!DO143&gt;0,SAM!DO143*1000,SAM!DO143&lt;0,SAM!DO143*1000,SAM!DO143=0,"")</f>
        <v/>
      </c>
      <c r="DP143" s="57" t="str" cm="1">
        <f t="array" ref="DP143">_xlfn.IFS(SAM!DP143&gt;0,SAM!DP143*1000,SAM!DP143&lt;0,SAM!DP143*1000,SAM!DP143=0,"")</f>
        <v/>
      </c>
      <c r="DQ143" s="57" t="str" cm="1">
        <f t="array" ref="DQ143">_xlfn.IFS(SAM!DQ143&gt;0,SAM!DQ143*1000,SAM!DQ143&lt;0,SAM!DQ143*1000,SAM!DQ143=0,"")</f>
        <v/>
      </c>
      <c r="DR143" s="57" t="str" cm="1">
        <f t="array" ref="DR143">_xlfn.IFS(SAM!DR143&gt;0,SAM!DR143*1000,SAM!DR143&lt;0,SAM!DR143*1000,SAM!DR143=0,"")</f>
        <v/>
      </c>
      <c r="DS143" s="57" t="str" cm="1">
        <f t="array" ref="DS143">_xlfn.IFS(SAM!DS143&gt;0,SAM!DS143*1000,SAM!DS143&lt;0,SAM!DS143*1000,SAM!DS143=0,"")</f>
        <v/>
      </c>
      <c r="DT143" s="57" t="str" cm="1">
        <f t="array" ref="DT143">_xlfn.IFS(SAM!DT143&gt;0,SAM!DT143*1000,SAM!DT143&lt;0,SAM!DT143*1000,SAM!DT143=0,"")</f>
        <v/>
      </c>
      <c r="DU143" s="57" t="str" cm="1">
        <f t="array" ref="DU143">_xlfn.IFS(SAM!DU143&gt;0,SAM!DU143*1000,SAM!DU143&lt;0,SAM!DU143*1000,SAM!DU143=0,"")</f>
        <v/>
      </c>
      <c r="DV143" s="57" t="str" cm="1">
        <f t="array" ref="DV143">_xlfn.IFS(SAM!DV143&gt;0,SAM!DV143*1000,SAM!DV143&lt;0,SAM!DV143*1000,SAM!DV143=0,"")</f>
        <v/>
      </c>
      <c r="DW143" s="57" t="str" cm="1">
        <f t="array" ref="DW143">_xlfn.IFS(SAM!DW143&gt;0,SAM!DW143*1000,SAM!DW143&lt;0,SAM!DW143*1000,SAM!DW143=0,"")</f>
        <v/>
      </c>
      <c r="DX143" s="57" t="str" cm="1">
        <f t="array" ref="DX143">_xlfn.IFS(SAM!DX143&gt;0,SAM!DX143*1000,SAM!DX143&lt;0,SAM!DX143*1000,SAM!DX143=0,"")</f>
        <v/>
      </c>
      <c r="DY143" s="57" t="str" cm="1">
        <f t="array" ref="DY143">_xlfn.IFS(SAM!DY143&gt;0,SAM!DY143*1000,SAM!DY143&lt;0,SAM!DY143*1000,SAM!DY143=0,"")</f>
        <v/>
      </c>
      <c r="DZ143" s="57" t="str" cm="1">
        <f t="array" ref="DZ143">_xlfn.IFS(SAM!DZ143&gt;0,SAM!DZ143*1000,SAM!DZ143&lt;0,SAM!DZ143*1000,SAM!DZ143=0,"")</f>
        <v/>
      </c>
      <c r="EA143" s="57" t="str" cm="1">
        <f t="array" ref="EA143">_xlfn.IFS(SAM!EA143&gt;0,SAM!EA143*1000,SAM!EA143&lt;0,SAM!EA143*1000,SAM!EA143=0,"")</f>
        <v/>
      </c>
      <c r="EB143" s="57" t="str" cm="1">
        <f t="array" ref="EB143">_xlfn.IFS(SAM!EB143&gt;0,SAM!EB143*1000,SAM!EB143&lt;0,SAM!EB143*1000,SAM!EB143=0,"")</f>
        <v/>
      </c>
      <c r="EC143" s="57" t="str" cm="1">
        <f t="array" ref="EC143">_xlfn.IFS(SAM!EC143&gt;0,SAM!EC143*1000,SAM!EC143&lt;0,SAM!EC143*1000,SAM!EC143=0,"")</f>
        <v/>
      </c>
      <c r="ED143" s="57" t="str" cm="1">
        <f t="array" ref="ED143">_xlfn.IFS(SAM!ED143&gt;0,SAM!ED143*1000,SAM!ED143&lt;0,SAM!ED143*1000,SAM!ED143=0,"")</f>
        <v/>
      </c>
      <c r="EE143" s="57" t="str" cm="1">
        <f t="array" ref="EE143">_xlfn.IFS(SAM!EE143&gt;0,SAM!EE143*1000,SAM!EE143&lt;0,SAM!EE143*1000,SAM!EE143=0,"")</f>
        <v/>
      </c>
      <c r="EF143" s="57" t="str" cm="1">
        <f t="array" ref="EF143">_xlfn.IFS(SAM!EF143&gt;0,SAM!EF143*1000,SAM!EF143&lt;0,SAM!EF143*1000,SAM!EF143=0,"")</f>
        <v/>
      </c>
      <c r="EG143" s="57" t="str" cm="1">
        <f t="array" ref="EG143">_xlfn.IFS(SAM!EG143&gt;0,SAM!EG143*1000,SAM!EG143&lt;0,SAM!EG143*1000,SAM!EG143=0,"")</f>
        <v/>
      </c>
      <c r="EH143" s="57" t="str" cm="1">
        <f t="array" ref="EH143">_xlfn.IFS(SAM!EH143&gt;0,SAM!EH143*1000,SAM!EH143&lt;0,SAM!EH143*1000,SAM!EH143=0,"")</f>
        <v/>
      </c>
      <c r="EI143" s="57" t="str" cm="1">
        <f t="array" ref="EI143">_xlfn.IFS(SAM!EI143&gt;0,SAM!EI143*1000,SAM!EI143&lt;0,SAM!EI143*1000,SAM!EI143=0,"")</f>
        <v/>
      </c>
      <c r="EJ143" s="57" t="str" cm="1">
        <f t="array" ref="EJ143">_xlfn.IFS(SAM!EJ143&gt;0,SAM!EJ143*1000,SAM!EJ143&lt;0,SAM!EJ143*1000,SAM!EJ143=0,"")</f>
        <v/>
      </c>
      <c r="EK143" s="57" t="str" cm="1">
        <f t="array" ref="EK143">_xlfn.IFS(SAM!EK143&gt;0,SAM!EK143*1000,SAM!EK143&lt;0,SAM!EK143*1000,SAM!EK143=0,"")</f>
        <v/>
      </c>
      <c r="EL143" s="57" t="str" cm="1">
        <f t="array" ref="EL143">_xlfn.IFS(SAM!EL143&gt;0,SAM!EL143*1000,SAM!EL143&lt;0,SAM!EL143*1000,SAM!EL143=0,"")</f>
        <v/>
      </c>
      <c r="EM143" s="57" t="str" cm="1">
        <f t="array" ref="EM143">_xlfn.IFS(SAM!EM143&gt;0,SAM!EM143*1000,SAM!EM143&lt;0,SAM!EM143*1000,SAM!EM143=0,"")</f>
        <v/>
      </c>
      <c r="EN143" s="57" t="str" cm="1">
        <f t="array" ref="EN143">_xlfn.IFS(SAM!EN143&gt;0,SAM!EN143*1000,SAM!EN143&lt;0,SAM!EN143*1000,SAM!EN143=0,"")</f>
        <v/>
      </c>
      <c r="EO143" s="57" t="str" cm="1">
        <f t="array" ref="EO143">_xlfn.IFS(SAM!EO143&gt;0,SAM!EO143*1000,SAM!EO143&lt;0,SAM!EO143*1000,SAM!EO143=0,"")</f>
        <v/>
      </c>
      <c r="EP143" s="57" t="str" cm="1">
        <f t="array" ref="EP143">_xlfn.IFS(SAM!EP143&gt;0,SAM!EP143*1000,SAM!EP143&lt;0,SAM!EP143*1000,SAM!EP143=0,"")</f>
        <v/>
      </c>
      <c r="EQ143" s="57" t="str" cm="1">
        <f t="array" ref="EQ143">_xlfn.IFS(SAM!EQ143&gt;0,SAM!EQ143*1000,SAM!EQ143&lt;0,SAM!EQ143*1000,SAM!EQ143=0,"")</f>
        <v/>
      </c>
      <c r="ER143" s="57" t="str" cm="1">
        <f t="array" ref="ER143">_xlfn.IFS(SAM!ER143&gt;0,SAM!ER143*1000,SAM!ER143&lt;0,SAM!ER143*1000,SAM!ER143=0,"")</f>
        <v/>
      </c>
      <c r="ES143" s="57" t="str" cm="1">
        <f t="array" ref="ES143">_xlfn.IFS(SAM!ES143&gt;0,SAM!ES143*1000,SAM!ES143&lt;0,SAM!ES143*1000,SAM!ES143=0,"")</f>
        <v/>
      </c>
      <c r="ET143" s="57" t="str" cm="1">
        <f t="array" ref="ET143">_xlfn.IFS(SAM!ET143&gt;0,SAM!ET143*1000,SAM!ET143&lt;0,SAM!ET143*1000,SAM!ET143=0,"")</f>
        <v/>
      </c>
      <c r="EU143" s="57" t="str" cm="1">
        <f t="array" ref="EU143">_xlfn.IFS(SAM!EU143&gt;0,SAM!EU143*1000,SAM!EU143&lt;0,SAM!EU143*1000,SAM!EU143=0,"")</f>
        <v/>
      </c>
      <c r="EV143" s="57" cm="1">
        <f t="array" ref="EV143">_xlfn.IFS(SAM!EV143&gt;0,SAM!EV143*1000,SAM!EV143&lt;0,SAM!EV143*1000,SAM!EV143=0,"")</f>
        <v>4306.5956520649406</v>
      </c>
      <c r="EW143" s="57" t="str" cm="1">
        <f t="array" ref="EW143">_xlfn.IFS(SAM!EW143&gt;0,SAM!EW143*1000,SAM!EW143&lt;0,SAM!EW143*1000,SAM!EW143=0,"")</f>
        <v/>
      </c>
      <c r="EX143" s="57" cm="1">
        <f t="array" ref="EX143">_xlfn.IFS(SAM!EX143&gt;0,SAM!EX143*1000,SAM!EX143&lt;0,SAM!EX143*1000,SAM!EX143=0,"")</f>
        <v>274696.35514096002</v>
      </c>
      <c r="EY143" s="57" t="str" cm="1">
        <f t="array" ref="EY143">_xlfn.IFS(SAM!EY143&gt;0,SAM!EY143*1000,SAM!EY143&lt;0,SAM!EY143*1000,SAM!EY143=0,"")</f>
        <v/>
      </c>
      <c r="EZ143" s="57" t="str" cm="1">
        <f t="array" ref="EZ143">_xlfn.IFS(SAM!EZ143&gt;0,SAM!EZ143*1000,SAM!EZ143&lt;0,SAM!EZ143*1000,SAM!EZ143=0,"")</f>
        <v/>
      </c>
      <c r="FA143" s="57" t="str" cm="1">
        <f t="array" ref="FA143">_xlfn.IFS(SAM!FA143&gt;0,SAM!FA143*1000,SAM!FA143&lt;0,SAM!FA143*1000,SAM!FA143=0,"")</f>
        <v/>
      </c>
      <c r="FB143" s="57" t="str" cm="1">
        <f t="array" ref="FB143">_xlfn.IFS(SAM!FB143&gt;0,SAM!FB143*1000,SAM!FB143&lt;0,SAM!FB143*1000,SAM!FB143=0,"")</f>
        <v/>
      </c>
      <c r="FC143" s="57" t="str" cm="1">
        <f t="array" ref="FC143">_xlfn.IFS(SAM!FC143&gt;0,SAM!FC143*1000,SAM!FC143&lt;0,SAM!FC143*1000,SAM!FC143=0,"")</f>
        <v/>
      </c>
      <c r="FD143" s="57" t="str" cm="1">
        <f t="array" ref="FD143">_xlfn.IFS(SAM!FD143&gt;0,SAM!FD143*1000,SAM!FD143&lt;0,SAM!FD143*1000,SAM!FD143=0,"")</f>
        <v/>
      </c>
      <c r="FE143" s="57" t="str" cm="1">
        <f t="array" ref="FE143">_xlfn.IFS(SAM!FE143&gt;0,SAM!FE143*1000,SAM!FE143&lt;0,SAM!FE143*1000,SAM!FE143=0,"")</f>
        <v/>
      </c>
      <c r="FF143" s="57" t="str" cm="1">
        <f t="array" ref="FF143">_xlfn.IFS(SAM!FF143&gt;0,SAM!FF143*1000,SAM!FF143&lt;0,SAM!FF143*1000,SAM!FF143=0,"")</f>
        <v/>
      </c>
      <c r="FG143" s="57" t="str" cm="1">
        <f t="array" ref="FG143">_xlfn.IFS(SAM!FG143&gt;0,SAM!FG143*1000,SAM!FG143&lt;0,SAM!FG143*1000,SAM!FG143=0,"")</f>
        <v/>
      </c>
      <c r="FH143" s="57" t="str" cm="1">
        <f t="array" ref="FH143">_xlfn.IFS(SAM!FH143&gt;0,SAM!FH143*1000,SAM!FH143&lt;0,SAM!FH143*1000,SAM!FH143=0,"")</f>
        <v/>
      </c>
      <c r="FI143" s="57" t="str" cm="1">
        <f t="array" ref="FI143">_xlfn.IFS(SAM!FI143&gt;0,SAM!FI143*1000,SAM!FI143&lt;0,SAM!FI143*1000,SAM!FI143=0,"")</f>
        <v/>
      </c>
      <c r="FJ143" s="57" t="str" cm="1">
        <f t="array" ref="FJ143">_xlfn.IFS(SAM!FJ143&gt;0,SAM!FJ143*1000,SAM!FJ143&lt;0,SAM!FJ143*1000,SAM!FJ143=0,"")</f>
        <v/>
      </c>
      <c r="FK143" s="57" t="str" cm="1">
        <f t="array" ref="FK143">_xlfn.IFS(SAM!FK143&gt;0,SAM!FK143*1000,SAM!FK143&lt;0,SAM!FK143*1000,SAM!FK143=0,"")</f>
        <v/>
      </c>
      <c r="FL143" s="57" cm="1">
        <f t="array" ref="FL143">_xlfn.IFS(SAM!FL143&gt;0,SAM!FL143*1000,SAM!FL143&lt;0,SAM!FL143*1000,SAM!FL143=0,"")</f>
        <v>7.5001587485179808E-2</v>
      </c>
      <c r="FM143" s="57" cm="1">
        <f t="array" ref="FM143">_xlfn.IFS(SAM!FM143&gt;0,SAM!FM143*1000,SAM!FM143&lt;0,SAM!FM143*1000,SAM!FM143=0,"")</f>
        <v>1.41687181166871E-2</v>
      </c>
      <c r="FN143" s="57" t="str" cm="1">
        <f t="array" ref="FN143">_xlfn.IFS(SAM!FN143&gt;0,SAM!FN143*1000,SAM!FN143&lt;0,SAM!FN143*1000,SAM!FN143=0,"")</f>
        <v/>
      </c>
      <c r="FO143" s="57" cm="1">
        <f t="array" ref="FO143">_xlfn.IFS(SAM!FO143&gt;0,SAM!FO143*1000,SAM!FO143&lt;0,SAM!FO143*1000,SAM!FO143=0,"")</f>
        <v>1.673025145476E-3</v>
      </c>
      <c r="FP143" s="57" cm="1">
        <f t="array" ref="FP143">_xlfn.IFS(SAM!FP143&gt;0,SAM!FP143*1000,SAM!FP143&lt;0,SAM!FP143*1000,SAM!FP143=0,"")</f>
        <v>53.395006636469901</v>
      </c>
      <c r="FR143">
        <f t="shared" si="5"/>
        <v>280255.58564994129</v>
      </c>
      <c r="FS143" s="85">
        <v>-273561.90554985945</v>
      </c>
      <c r="FT143" s="57">
        <f t="shared" si="3"/>
        <v>4.0455399702076929E-8</v>
      </c>
      <c r="FU143" s="57">
        <f t="shared" si="4"/>
        <v>4.3458592871431554E-8</v>
      </c>
    </row>
    <row r="144" spans="1:177" x14ac:dyDescent="0.3">
      <c r="A144" t="s">
        <v>699</v>
      </c>
      <c r="B144" s="57" t="str" cm="1">
        <f t="array" ref="B144">_xlfn.IFS(SAM!B144&gt;0,SAM!B144*1000,SAM!B144&lt;0,SAM!B144*1000,SAM!B144=0,"")</f>
        <v/>
      </c>
      <c r="C144" s="57" t="str" cm="1">
        <f t="array" ref="C144">_xlfn.IFS(SAM!C144&gt;0,SAM!C144*1000,SAM!C144&lt;0,SAM!C144*1000,SAM!C144=0,"")</f>
        <v/>
      </c>
      <c r="D144" s="57" cm="1">
        <f t="array" ref="D144">_xlfn.IFS(SAM!D144&gt;0,SAM!D144*1000,SAM!D144&lt;0,SAM!D144*1000,SAM!D144=0,"")</f>
        <v>4.4046248551538004E-3</v>
      </c>
      <c r="E144" s="57" cm="1">
        <f t="array" ref="E144">_xlfn.IFS(SAM!E144&gt;0,SAM!E144*1000,SAM!E144&lt;0,SAM!E144*1000,SAM!E144=0,"")</f>
        <v>3.9863329250443599E-2</v>
      </c>
      <c r="F144" s="57" t="str" cm="1">
        <f t="array" ref="F144">_xlfn.IFS(SAM!F144&gt;0,SAM!F144*1000,SAM!F144&lt;0,SAM!F144*1000,SAM!F144=0,"")</f>
        <v/>
      </c>
      <c r="G144" s="57" cm="1">
        <f t="array" ref="G144">_xlfn.IFS(SAM!G144&gt;0,SAM!G144*1000,SAM!G144&lt;0,SAM!G144*1000,SAM!G144=0,"")</f>
        <v>1.2028927759438699E-2</v>
      </c>
      <c r="H144" s="57" cm="1">
        <f t="array" ref="H144">_xlfn.IFS(SAM!H144&gt;0,SAM!H144*1000,SAM!H144&lt;0,SAM!H144*1000,SAM!H144=0,"")</f>
        <v>0.93161735060643092</v>
      </c>
      <c r="I144" s="57" t="str" cm="1">
        <f t="array" ref="I144">_xlfn.IFS(SAM!I144&gt;0,SAM!I144*1000,SAM!I144&lt;0,SAM!I144*1000,SAM!I144=0,"")</f>
        <v/>
      </c>
      <c r="J144" s="57" cm="1">
        <f t="array" ref="J144">_xlfn.IFS(SAM!J144&gt;0,SAM!J144*1000,SAM!J144&lt;0,SAM!J144*1000,SAM!J144=0,"")</f>
        <v>0.233348794973887</v>
      </c>
      <c r="K144" s="57" cm="1">
        <f t="array" ref="K144">_xlfn.IFS(SAM!K144&gt;0,SAM!K144*1000,SAM!K144&lt;0,SAM!K144*1000,SAM!K144=0,"")</f>
        <v>0.57223524758302591</v>
      </c>
      <c r="L144" s="57" cm="1">
        <f t="array" ref="L144">_xlfn.IFS(SAM!L144&gt;0,SAM!L144*1000,SAM!L144&lt;0,SAM!L144*1000,SAM!L144=0,"")</f>
        <v>1.9770664767608998E-3</v>
      </c>
      <c r="M144" s="57" t="str" cm="1">
        <f t="array" ref="M144">_xlfn.IFS(SAM!M144&gt;0,SAM!M144*1000,SAM!M144&lt;0,SAM!M144*1000,SAM!M144=0,"")</f>
        <v/>
      </c>
      <c r="N144" s="57" cm="1">
        <f t="array" ref="N144">_xlfn.IFS(SAM!N144&gt;0,SAM!N144*1000,SAM!N144&lt;0,SAM!N144*1000,SAM!N144=0,"")</f>
        <v>5.4389037235380898E-3</v>
      </c>
      <c r="O144" s="57" cm="1">
        <f t="array" ref="O144">_xlfn.IFS(SAM!O144&gt;0,SAM!O144*1000,SAM!O144&lt;0,SAM!O144*1000,SAM!O144=0,"")</f>
        <v>2.91308363778305E-2</v>
      </c>
      <c r="P144" s="57" t="str" cm="1">
        <f t="array" ref="P144">_xlfn.IFS(SAM!P144&gt;0,SAM!P144*1000,SAM!P144&lt;0,SAM!P144*1000,SAM!P144=0,"")</f>
        <v/>
      </c>
      <c r="Q144" s="57" t="str" cm="1">
        <f t="array" ref="Q144">_xlfn.IFS(SAM!Q144&gt;0,SAM!Q144*1000,SAM!Q144&lt;0,SAM!Q144*1000,SAM!Q144=0,"")</f>
        <v/>
      </c>
      <c r="R144" s="57" t="str" cm="1">
        <f t="array" ref="R144">_xlfn.IFS(SAM!R144&gt;0,SAM!R144*1000,SAM!R144&lt;0,SAM!R144*1000,SAM!R144=0,"")</f>
        <v/>
      </c>
      <c r="S144" s="57" cm="1">
        <f t="array" ref="S144">_xlfn.IFS(SAM!S144&gt;0,SAM!S144*1000,SAM!S144&lt;0,SAM!S144*1000,SAM!S144=0,"")</f>
        <v>0.47213842198432099</v>
      </c>
      <c r="T144" s="57" cm="1">
        <f t="array" ref="T144">_xlfn.IFS(SAM!T144&gt;0,SAM!T144*1000,SAM!T144&lt;0,SAM!T144*1000,SAM!T144=0,"")</f>
        <v>2.4174052595895801</v>
      </c>
      <c r="U144" s="57" cm="1">
        <f t="array" ref="U144">_xlfn.IFS(SAM!U144&gt;0,SAM!U144*1000,SAM!U144&lt;0,SAM!U144*1000,SAM!U144=0,"")</f>
        <v>0.36366045110637601</v>
      </c>
      <c r="V144" s="57" cm="1">
        <f t="array" ref="V144">_xlfn.IFS(SAM!V144&gt;0,SAM!V144*1000,SAM!V144&lt;0,SAM!V144*1000,SAM!V144=0,"")</f>
        <v>0.23517499605549902</v>
      </c>
      <c r="W144" s="57" cm="1">
        <f t="array" ref="W144">_xlfn.IFS(SAM!W144&gt;0,SAM!W144*1000,SAM!W144&lt;0,SAM!W144*1000,SAM!W144=0,"")</f>
        <v>0.16337856119086899</v>
      </c>
      <c r="X144" s="57" cm="1">
        <f t="array" ref="X144">_xlfn.IFS(SAM!X144&gt;0,SAM!X144*1000,SAM!X144&lt;0,SAM!X144*1000,SAM!X144=0,"")</f>
        <v>2.21006646334856E-2</v>
      </c>
      <c r="Y144" s="57" cm="1">
        <f t="array" ref="Y144">_xlfn.IFS(SAM!Y144&gt;0,SAM!Y144*1000,SAM!Y144&lt;0,SAM!Y144*1000,SAM!Y144=0,"")</f>
        <v>2.65409488091695E-2</v>
      </c>
      <c r="Z144" s="57" cm="1">
        <f t="array" ref="Z144">_xlfn.IFS(SAM!Z144&gt;0,SAM!Z144*1000,SAM!Z144&lt;0,SAM!Z144*1000,SAM!Z144=0,"")</f>
        <v>0.68435500054716802</v>
      </c>
      <c r="AA144" s="57" cm="1">
        <f t="array" ref="AA144">_xlfn.IFS(SAM!AA144&gt;0,SAM!AA144*1000,SAM!AA144&lt;0,SAM!AA144*1000,SAM!AA144=0,"")</f>
        <v>3.8801422548952302E-2</v>
      </c>
      <c r="AB144" s="57" cm="1">
        <f t="array" ref="AB144">_xlfn.IFS(SAM!AB144&gt;0,SAM!AB144*1000,SAM!AB144&lt;0,SAM!AB144*1000,SAM!AB144=0,"")</f>
        <v>0.88241127961043808</v>
      </c>
      <c r="AC144" s="57" cm="1">
        <f t="array" ref="AC144">_xlfn.IFS(SAM!AC144&gt;0,SAM!AC144*1000,SAM!AC144&lt;0,SAM!AC144*1000,SAM!AC144=0,"")</f>
        <v>8.0107373699276891</v>
      </c>
      <c r="AD144" s="57" t="str" cm="1">
        <f t="array" ref="AD144">_xlfn.IFS(SAM!AD144&gt;0,SAM!AD144*1000,SAM!AD144&lt;0,SAM!AD144*1000,SAM!AD144=0,"")</f>
        <v/>
      </c>
      <c r="AE144" s="57" cm="1">
        <f t="array" ref="AE144">_xlfn.IFS(SAM!AE144&gt;0,SAM!AE144*1000,SAM!AE144&lt;0,SAM!AE144*1000,SAM!AE144=0,"")</f>
        <v>6.8262560909789505</v>
      </c>
      <c r="AF144" s="57" cm="1">
        <f t="array" ref="AF144">_xlfn.IFS(SAM!AF144&gt;0,SAM!AF144*1000,SAM!AF144&lt;0,SAM!AF144*1000,SAM!AF144=0,"")</f>
        <v>1.4221497139058399</v>
      </c>
      <c r="AG144" s="57" cm="1">
        <f t="array" ref="AG144">_xlfn.IFS(SAM!AG144&gt;0,SAM!AG144*1000,SAM!AG144&lt;0,SAM!AG144*1000,SAM!AG144=0,"")</f>
        <v>6.1284860058423594E-3</v>
      </c>
      <c r="AH144" s="57" cm="1">
        <f t="array" ref="AH144">_xlfn.IFS(SAM!AH144&gt;0,SAM!AH144*1000,SAM!AH144&lt;0,SAM!AH144*1000,SAM!AH144=0,"")</f>
        <v>9.7981024130723213</v>
      </c>
      <c r="AI144" s="57" cm="1">
        <f t="array" ref="AI144">_xlfn.IFS(SAM!AI144&gt;0,SAM!AI144*1000,SAM!AI144&lt;0,SAM!AI144*1000,SAM!AI144=0,"")</f>
        <v>4.5240713170686203E-2</v>
      </c>
      <c r="AJ144" s="57" cm="1">
        <f t="array" ref="AJ144">_xlfn.IFS(SAM!AJ144&gt;0,SAM!AJ144*1000,SAM!AJ144&lt;0,SAM!AJ144*1000,SAM!AJ144=0,"")</f>
        <v>12.221555413200999</v>
      </c>
      <c r="AK144" s="57" t="str" cm="1">
        <f t="array" ref="AK144">_xlfn.IFS(SAM!AK144&gt;0,SAM!AK144*1000,SAM!AK144&lt;0,SAM!AK144*1000,SAM!AK144=0,"")</f>
        <v/>
      </c>
      <c r="AL144" s="57" cm="1">
        <f t="array" ref="AL144">_xlfn.IFS(SAM!AL144&gt;0,SAM!AL144*1000,SAM!AL144&lt;0,SAM!AL144*1000,SAM!AL144=0,"")</f>
        <v>0.51803849678645009</v>
      </c>
      <c r="AM144" s="57" cm="1">
        <f t="array" ref="AM144">_xlfn.IFS(SAM!AM144&gt;0,SAM!AM144*1000,SAM!AM144&lt;0,SAM!AM144*1000,SAM!AM144=0,"")</f>
        <v>9.1182520933900815</v>
      </c>
      <c r="AN144" s="57" t="str" cm="1">
        <f t="array" ref="AN144">_xlfn.IFS(SAM!AN144&gt;0,SAM!AN144*1000,SAM!AN144&lt;0,SAM!AN144*1000,SAM!AN144=0,"")</f>
        <v/>
      </c>
      <c r="AO144" s="57" t="str" cm="1">
        <f t="array" ref="AO144">_xlfn.IFS(SAM!AO144&gt;0,SAM!AO144*1000,SAM!AO144&lt;0,SAM!AO144*1000,SAM!AO144=0,"")</f>
        <v/>
      </c>
      <c r="AP144" s="57" t="str" cm="1">
        <f t="array" ref="AP144">_xlfn.IFS(SAM!AP144&gt;0,SAM!AP144*1000,SAM!AP144&lt;0,SAM!AP144*1000,SAM!AP144=0,"")</f>
        <v/>
      </c>
      <c r="AQ144" s="57" t="str" cm="1">
        <f t="array" ref="AQ144">_xlfn.IFS(SAM!AQ144&gt;0,SAM!AQ144*1000,SAM!AQ144&lt;0,SAM!AQ144*1000,SAM!AQ144=0,"")</f>
        <v/>
      </c>
      <c r="AR144" s="57" t="str" cm="1">
        <f t="array" ref="AR144">_xlfn.IFS(SAM!AR144&gt;0,SAM!AR144*1000,SAM!AR144&lt;0,SAM!AR144*1000,SAM!AR144=0,"")</f>
        <v/>
      </c>
      <c r="AS144" s="57" t="str" cm="1">
        <f t="array" ref="AS144">_xlfn.IFS(SAM!AS144&gt;0,SAM!AS144*1000,SAM!AS144&lt;0,SAM!AS144*1000,SAM!AS144=0,"")</f>
        <v/>
      </c>
      <c r="AT144" s="57" t="str" cm="1">
        <f t="array" ref="AT144">_xlfn.IFS(SAM!AT144&gt;0,SAM!AT144*1000,SAM!AT144&lt;0,SAM!AT144*1000,SAM!AT144=0,"")</f>
        <v/>
      </c>
      <c r="AU144" s="57" cm="1">
        <f t="array" ref="AU144">_xlfn.IFS(SAM!AU144&gt;0,SAM!AU144*1000,SAM!AU144&lt;0,SAM!AU144*1000,SAM!AU144=0,"")</f>
        <v>3.9249030238339699E-2</v>
      </c>
      <c r="AV144" s="57" cm="1">
        <f t="array" ref="AV144">_xlfn.IFS(SAM!AV144&gt;0,SAM!AV144*1000,SAM!AV144&lt;0,SAM!AV144*1000,SAM!AV144=0,"")</f>
        <v>4.97641219320385E-3</v>
      </c>
      <c r="AW144" s="57" t="str" cm="1">
        <f t="array" ref="AW144">_xlfn.IFS(SAM!AW144&gt;0,SAM!AW144*1000,SAM!AW144&lt;0,SAM!AW144*1000,SAM!AW144=0,"")</f>
        <v/>
      </c>
      <c r="AX144" s="57" cm="1">
        <f t="array" ref="AX144">_xlfn.IFS(SAM!AX144&gt;0,SAM!AX144*1000,SAM!AX144&lt;0,SAM!AX144*1000,SAM!AX144=0,"")</f>
        <v>2.2342355995829902E-3</v>
      </c>
      <c r="AY144" s="57" cm="1">
        <f t="array" ref="AY144">_xlfn.IFS(SAM!AY144&gt;0,SAM!AY144*1000,SAM!AY144&lt;0,SAM!AY144*1000,SAM!AY144=0,"")</f>
        <v>5.5139162050551098</v>
      </c>
      <c r="AZ144" s="57" cm="1">
        <f t="array" ref="AZ144">_xlfn.IFS(SAM!AZ144&gt;0,SAM!AZ144*1000,SAM!AZ144&lt;0,SAM!AZ144*1000,SAM!AZ144=0,"")</f>
        <v>321.44861219738101</v>
      </c>
      <c r="BA144" s="57" cm="1">
        <f t="array" ref="BA144">_xlfn.IFS(SAM!BA144&gt;0,SAM!BA144*1000,SAM!BA144&lt;0,SAM!BA144*1000,SAM!BA144=0,"")</f>
        <v>81.342898213281899</v>
      </c>
      <c r="BB144" s="57" cm="1">
        <f t="array" ref="BB144">_xlfn.IFS(SAM!BB144&gt;0,SAM!BB144*1000,SAM!BB144&lt;0,SAM!BB144*1000,SAM!BB144=0,"")</f>
        <v>59.0869471224661</v>
      </c>
      <c r="BC144" s="57" cm="1">
        <f t="array" ref="BC144">_xlfn.IFS(SAM!BC144&gt;0,SAM!BC144*1000,SAM!BC144&lt;0,SAM!BC144*1000,SAM!BC144=0,"")</f>
        <v>2.4171329889836401E-2</v>
      </c>
      <c r="BD144" s="57" cm="1">
        <f t="array" ref="BD144">_xlfn.IFS(SAM!BD144&gt;0,SAM!BD144*1000,SAM!BD144&lt;0,SAM!BD144*1000,SAM!BD144=0,"")</f>
        <v>1.3299019548292301E-3</v>
      </c>
      <c r="BE144" s="57" cm="1">
        <f t="array" ref="BE144">_xlfn.IFS(SAM!BE144&gt;0,SAM!BE144*1000,SAM!BE144&lt;0,SAM!BE144*1000,SAM!BE144=0,"")</f>
        <v>1.6699078835500599E-3</v>
      </c>
      <c r="BF144" s="57" cm="1">
        <f t="array" ref="BF144">_xlfn.IFS(SAM!BF144&gt;0,SAM!BF144*1000,SAM!BF144&lt;0,SAM!BF144*1000,SAM!BF144=0,"")</f>
        <v>15.037064903344401</v>
      </c>
      <c r="BG144" s="57" cm="1">
        <f t="array" ref="BG144">_xlfn.IFS(SAM!BG144&gt;0,SAM!BG144*1000,SAM!BG144&lt;0,SAM!BG144*1000,SAM!BG144=0,"")</f>
        <v>83.012023289741805</v>
      </c>
      <c r="BH144" s="57" cm="1">
        <f t="array" ref="BH144">_xlfn.IFS(SAM!BH144&gt;0,SAM!BH144*1000,SAM!BH144&lt;0,SAM!BH144*1000,SAM!BH144=0,"")</f>
        <v>1.31460545415846</v>
      </c>
      <c r="BI144" s="57" cm="1">
        <f t="array" ref="BI144">_xlfn.IFS(SAM!BI144&gt;0,SAM!BI144*1000,SAM!BI144&lt;0,SAM!BI144*1000,SAM!BI144=0,"")</f>
        <v>0.145970450342846</v>
      </c>
      <c r="BJ144" s="57" cm="1">
        <f t="array" ref="BJ144">_xlfn.IFS(SAM!BJ144&gt;0,SAM!BJ144*1000,SAM!BJ144&lt;0,SAM!BJ144*1000,SAM!BJ144=0,"")</f>
        <v>8.0986890481279108</v>
      </c>
      <c r="BK144" s="57" cm="1">
        <f t="array" ref="BK144">_xlfn.IFS(SAM!BK144&gt;0,SAM!BK144*1000,SAM!BK144&lt;0,SAM!BK144*1000,SAM!BK144=0,"")</f>
        <v>34.540867730347301</v>
      </c>
      <c r="BL144" s="57" cm="1">
        <f t="array" ref="BL144">_xlfn.IFS(SAM!BL144&gt;0,SAM!BL144*1000,SAM!BL144&lt;0,SAM!BL144*1000,SAM!BL144=0,"")</f>
        <v>29.7499396085501</v>
      </c>
      <c r="BM144" s="57" cm="1">
        <f t="array" ref="BM144">_xlfn.IFS(SAM!BM144&gt;0,SAM!BM144*1000,SAM!BM144&lt;0,SAM!BM144*1000,SAM!BM144=0,"")</f>
        <v>255.88875797752604</v>
      </c>
      <c r="BN144" s="57" cm="1">
        <f t="array" ref="BN144">_xlfn.IFS(SAM!BN144&gt;0,SAM!BN144*1000,SAM!BN144&lt;0,SAM!BN144*1000,SAM!BN144=0,"")</f>
        <v>99.8169675180648</v>
      </c>
      <c r="BO144" s="57" cm="1">
        <f t="array" ref="BO144">_xlfn.IFS(SAM!BO144&gt;0,SAM!BO144*1000,SAM!BO144&lt;0,SAM!BO144*1000,SAM!BO144=0,"")</f>
        <v>272.137445798069</v>
      </c>
      <c r="BP144" s="57" cm="1">
        <f t="array" ref="BP144">_xlfn.IFS(SAM!BP144&gt;0,SAM!BP144*1000,SAM!BP144&lt;0,SAM!BP144*1000,SAM!BP144=0,"")</f>
        <v>8.7816763019686395</v>
      </c>
      <c r="BQ144" s="57" t="str" cm="1">
        <f t="array" ref="BQ144">_xlfn.IFS(SAM!BQ144&gt;0,SAM!BQ144*1000,SAM!BQ144&lt;0,SAM!BQ144*1000,SAM!BQ144=0,"")</f>
        <v/>
      </c>
      <c r="BR144" s="57" t="str" cm="1">
        <f t="array" ref="BR144">_xlfn.IFS(SAM!BR144&gt;0,SAM!BR144*1000,SAM!BR144&lt;0,SAM!BR144*1000,SAM!BR144=0,"")</f>
        <v/>
      </c>
      <c r="BS144" s="57" t="str" cm="1">
        <f t="array" ref="BS144">_xlfn.IFS(SAM!BS144&gt;0,SAM!BS144*1000,SAM!BS144&lt;0,SAM!BS144*1000,SAM!BS144=0,"")</f>
        <v/>
      </c>
      <c r="BT144" s="57" t="str" cm="1">
        <f t="array" ref="BT144">_xlfn.IFS(SAM!BT144&gt;0,SAM!BT144*1000,SAM!BT144&lt;0,SAM!BT144*1000,SAM!BT144=0,"")</f>
        <v/>
      </c>
      <c r="BU144" s="57" t="str" cm="1">
        <f t="array" ref="BU144">_xlfn.IFS(SAM!BU144&gt;0,SAM!BU144*1000,SAM!BU144&lt;0,SAM!BU144*1000,SAM!BU144=0,"")</f>
        <v/>
      </c>
      <c r="BV144" s="57" t="str" cm="1">
        <f t="array" ref="BV144">_xlfn.IFS(SAM!BV144&gt;0,SAM!BV144*1000,SAM!BV144&lt;0,SAM!BV144*1000,SAM!BV144=0,"")</f>
        <v/>
      </c>
      <c r="BW144" s="57" t="str" cm="1">
        <f t="array" ref="BW144">_xlfn.IFS(SAM!BW144&gt;0,SAM!BW144*1000,SAM!BW144&lt;0,SAM!BW144*1000,SAM!BW144=0,"")</f>
        <v/>
      </c>
      <c r="BX144" s="57" t="str" cm="1">
        <f t="array" ref="BX144">_xlfn.IFS(SAM!BX144&gt;0,SAM!BX144*1000,SAM!BX144&lt;0,SAM!BX144*1000,SAM!BX144=0,"")</f>
        <v/>
      </c>
      <c r="BY144" s="57" t="str" cm="1">
        <f t="array" ref="BY144">_xlfn.IFS(SAM!BY144&gt;0,SAM!BY144*1000,SAM!BY144&lt;0,SAM!BY144*1000,SAM!BY144=0,"")</f>
        <v/>
      </c>
      <c r="BZ144" s="57" t="str" cm="1">
        <f t="array" ref="BZ144">_xlfn.IFS(SAM!BZ144&gt;0,SAM!BZ144*1000,SAM!BZ144&lt;0,SAM!BZ144*1000,SAM!BZ144=0,"")</f>
        <v/>
      </c>
      <c r="CA144" s="57" t="str" cm="1">
        <f t="array" ref="CA144">_xlfn.IFS(SAM!CA144&gt;0,SAM!CA144*1000,SAM!CA144&lt;0,SAM!CA144*1000,SAM!CA144=0,"")</f>
        <v/>
      </c>
      <c r="CB144" s="57" t="str" cm="1">
        <f t="array" ref="CB144">_xlfn.IFS(SAM!CB144&gt;0,SAM!CB144*1000,SAM!CB144&lt;0,SAM!CB144*1000,SAM!CB144=0,"")</f>
        <v/>
      </c>
      <c r="CC144" s="57" t="str" cm="1">
        <f t="array" ref="CC144">_xlfn.IFS(SAM!CC144&gt;0,SAM!CC144*1000,SAM!CC144&lt;0,SAM!CC144*1000,SAM!CC144=0,"")</f>
        <v/>
      </c>
      <c r="CD144" s="57" t="str" cm="1">
        <f t="array" ref="CD144">_xlfn.IFS(SAM!CD144&gt;0,SAM!CD144*1000,SAM!CD144&lt;0,SAM!CD144*1000,SAM!CD144=0,"")</f>
        <v/>
      </c>
      <c r="CE144" s="57" t="str" cm="1">
        <f t="array" ref="CE144">_xlfn.IFS(SAM!CE144&gt;0,SAM!CE144*1000,SAM!CE144&lt;0,SAM!CE144*1000,SAM!CE144=0,"")</f>
        <v/>
      </c>
      <c r="CF144" s="57" t="str" cm="1">
        <f t="array" ref="CF144">_xlfn.IFS(SAM!CF144&gt;0,SAM!CF144*1000,SAM!CF144&lt;0,SAM!CF144*1000,SAM!CF144=0,"")</f>
        <v/>
      </c>
      <c r="CG144" s="57" t="str" cm="1">
        <f t="array" ref="CG144">_xlfn.IFS(SAM!CG144&gt;0,SAM!CG144*1000,SAM!CG144&lt;0,SAM!CG144*1000,SAM!CG144=0,"")</f>
        <v/>
      </c>
      <c r="CH144" s="57" t="str" cm="1">
        <f t="array" ref="CH144">_xlfn.IFS(SAM!CH144&gt;0,SAM!CH144*1000,SAM!CH144&lt;0,SAM!CH144*1000,SAM!CH144=0,"")</f>
        <v/>
      </c>
      <c r="CI144" s="57" t="str" cm="1">
        <f t="array" ref="CI144">_xlfn.IFS(SAM!CI144&gt;0,SAM!CI144*1000,SAM!CI144&lt;0,SAM!CI144*1000,SAM!CI144=0,"")</f>
        <v/>
      </c>
      <c r="CJ144" s="57" t="str" cm="1">
        <f t="array" ref="CJ144">_xlfn.IFS(SAM!CJ144&gt;0,SAM!CJ144*1000,SAM!CJ144&lt;0,SAM!CJ144*1000,SAM!CJ144=0,"")</f>
        <v/>
      </c>
      <c r="CK144" s="57" t="str" cm="1">
        <f t="array" ref="CK144">_xlfn.IFS(SAM!CK144&gt;0,SAM!CK144*1000,SAM!CK144&lt;0,SAM!CK144*1000,SAM!CK144=0,"")</f>
        <v/>
      </c>
      <c r="CL144" s="57" t="str" cm="1">
        <f t="array" ref="CL144">_xlfn.IFS(SAM!CL144&gt;0,SAM!CL144*1000,SAM!CL144&lt;0,SAM!CL144*1000,SAM!CL144=0,"")</f>
        <v/>
      </c>
      <c r="CM144" s="57" t="str" cm="1">
        <f t="array" ref="CM144">_xlfn.IFS(SAM!CM144&gt;0,SAM!CM144*1000,SAM!CM144&lt;0,SAM!CM144*1000,SAM!CM144=0,"")</f>
        <v/>
      </c>
      <c r="CN144" s="57" t="str" cm="1">
        <f t="array" ref="CN144">_xlfn.IFS(SAM!CN144&gt;0,SAM!CN144*1000,SAM!CN144&lt;0,SAM!CN144*1000,SAM!CN144=0,"")</f>
        <v/>
      </c>
      <c r="CO144" s="57" t="str" cm="1">
        <f t="array" ref="CO144">_xlfn.IFS(SAM!CO144&gt;0,SAM!CO144*1000,SAM!CO144&lt;0,SAM!CO144*1000,SAM!CO144=0,"")</f>
        <v/>
      </c>
      <c r="CP144" s="57" t="str" cm="1">
        <f t="array" ref="CP144">_xlfn.IFS(SAM!CP144&gt;0,SAM!CP144*1000,SAM!CP144&lt;0,SAM!CP144*1000,SAM!CP144=0,"")</f>
        <v/>
      </c>
      <c r="CQ144" s="57" t="str" cm="1">
        <f t="array" ref="CQ144">_xlfn.IFS(SAM!CQ144&gt;0,SAM!CQ144*1000,SAM!CQ144&lt;0,SAM!CQ144*1000,SAM!CQ144=0,"")</f>
        <v/>
      </c>
      <c r="CR144" s="57" t="str" cm="1">
        <f t="array" ref="CR144">_xlfn.IFS(SAM!CR144&gt;0,SAM!CR144*1000,SAM!CR144&lt;0,SAM!CR144*1000,SAM!CR144=0,"")</f>
        <v/>
      </c>
      <c r="CS144" s="57" t="str" cm="1">
        <f t="array" ref="CS144">_xlfn.IFS(SAM!CS144&gt;0,SAM!CS144*1000,SAM!CS144&lt;0,SAM!CS144*1000,SAM!CS144=0,"")</f>
        <v/>
      </c>
      <c r="CT144" s="57" t="str" cm="1">
        <f t="array" ref="CT144">_xlfn.IFS(SAM!CT144&gt;0,SAM!CT144*1000,SAM!CT144&lt;0,SAM!CT144*1000,SAM!CT144=0,"")</f>
        <v/>
      </c>
      <c r="CU144" s="57" t="str" cm="1">
        <f t="array" ref="CU144">_xlfn.IFS(SAM!CU144&gt;0,SAM!CU144*1000,SAM!CU144&lt;0,SAM!CU144*1000,SAM!CU144=0,"")</f>
        <v/>
      </c>
      <c r="CV144" s="57" t="str" cm="1">
        <f t="array" ref="CV144">_xlfn.IFS(SAM!CV144&gt;0,SAM!CV144*1000,SAM!CV144&lt;0,SAM!CV144*1000,SAM!CV144=0,"")</f>
        <v/>
      </c>
      <c r="CW144" s="57" t="str" cm="1">
        <f t="array" ref="CW144">_xlfn.IFS(SAM!CW144&gt;0,SAM!CW144*1000,SAM!CW144&lt;0,SAM!CW144*1000,SAM!CW144=0,"")</f>
        <v/>
      </c>
      <c r="CX144" s="57" t="str" cm="1">
        <f t="array" ref="CX144">_xlfn.IFS(SAM!CX144&gt;0,SAM!CX144*1000,SAM!CX144&lt;0,SAM!CX144*1000,SAM!CX144=0,"")</f>
        <v/>
      </c>
      <c r="CY144" s="57" t="str" cm="1">
        <f t="array" ref="CY144">_xlfn.IFS(SAM!CY144&gt;0,SAM!CY144*1000,SAM!CY144&lt;0,SAM!CY144*1000,SAM!CY144=0,"")</f>
        <v/>
      </c>
      <c r="CZ144" s="57" t="str" cm="1">
        <f t="array" ref="CZ144">_xlfn.IFS(SAM!CZ144&gt;0,SAM!CZ144*1000,SAM!CZ144&lt;0,SAM!CZ144*1000,SAM!CZ144=0,"")</f>
        <v/>
      </c>
      <c r="DA144" s="57" t="str" cm="1">
        <f t="array" ref="DA144">_xlfn.IFS(SAM!DA144&gt;0,SAM!DA144*1000,SAM!DA144&lt;0,SAM!DA144*1000,SAM!DA144=0,"")</f>
        <v/>
      </c>
      <c r="DB144" s="57" t="str" cm="1">
        <f t="array" ref="DB144">_xlfn.IFS(SAM!DB144&gt;0,SAM!DB144*1000,SAM!DB144&lt;0,SAM!DB144*1000,SAM!DB144=0,"")</f>
        <v/>
      </c>
      <c r="DC144" s="57" t="str" cm="1">
        <f t="array" ref="DC144">_xlfn.IFS(SAM!DC144&gt;0,SAM!DC144*1000,SAM!DC144&lt;0,SAM!DC144*1000,SAM!DC144=0,"")</f>
        <v/>
      </c>
      <c r="DD144" s="57" t="str" cm="1">
        <f t="array" ref="DD144">_xlfn.IFS(SAM!DD144&gt;0,SAM!DD144*1000,SAM!DD144&lt;0,SAM!DD144*1000,SAM!DD144=0,"")</f>
        <v/>
      </c>
      <c r="DE144" s="57" t="str" cm="1">
        <f t="array" ref="DE144">_xlfn.IFS(SAM!DE144&gt;0,SAM!DE144*1000,SAM!DE144&lt;0,SAM!DE144*1000,SAM!DE144=0,"")</f>
        <v/>
      </c>
      <c r="DF144" s="57" t="str" cm="1">
        <f t="array" ref="DF144">_xlfn.IFS(SAM!DF144&gt;0,SAM!DF144*1000,SAM!DF144&lt;0,SAM!DF144*1000,SAM!DF144=0,"")</f>
        <v/>
      </c>
      <c r="DG144" s="57" t="str" cm="1">
        <f t="array" ref="DG144">_xlfn.IFS(SAM!DG144&gt;0,SAM!DG144*1000,SAM!DG144&lt;0,SAM!DG144*1000,SAM!DG144=0,"")</f>
        <v/>
      </c>
      <c r="DH144" s="57" t="str" cm="1">
        <f t="array" ref="DH144">_xlfn.IFS(SAM!DH144&gt;0,SAM!DH144*1000,SAM!DH144&lt;0,SAM!DH144*1000,SAM!DH144=0,"")</f>
        <v/>
      </c>
      <c r="DI144" s="57" t="str" cm="1">
        <f t="array" ref="DI144">_xlfn.IFS(SAM!DI144&gt;0,SAM!DI144*1000,SAM!DI144&lt;0,SAM!DI144*1000,SAM!DI144=0,"")</f>
        <v/>
      </c>
      <c r="DJ144" s="57" t="str" cm="1">
        <f t="array" ref="DJ144">_xlfn.IFS(SAM!DJ144&gt;0,SAM!DJ144*1000,SAM!DJ144&lt;0,SAM!DJ144*1000,SAM!DJ144=0,"")</f>
        <v/>
      </c>
      <c r="DK144" s="57" t="str" cm="1">
        <f t="array" ref="DK144">_xlfn.IFS(SAM!DK144&gt;0,SAM!DK144*1000,SAM!DK144&lt;0,SAM!DK144*1000,SAM!DK144=0,"")</f>
        <v/>
      </c>
      <c r="DL144" s="57" t="str" cm="1">
        <f t="array" ref="DL144">_xlfn.IFS(SAM!DL144&gt;0,SAM!DL144*1000,SAM!DL144&lt;0,SAM!DL144*1000,SAM!DL144=0,"")</f>
        <v/>
      </c>
      <c r="DM144" s="57" t="str" cm="1">
        <f t="array" ref="DM144">_xlfn.IFS(SAM!DM144&gt;0,SAM!DM144*1000,SAM!DM144&lt;0,SAM!DM144*1000,SAM!DM144=0,"")</f>
        <v/>
      </c>
      <c r="DN144" s="57" t="str" cm="1">
        <f t="array" ref="DN144">_xlfn.IFS(SAM!DN144&gt;0,SAM!DN144*1000,SAM!DN144&lt;0,SAM!DN144*1000,SAM!DN144=0,"")</f>
        <v/>
      </c>
      <c r="DO144" s="57" t="str" cm="1">
        <f t="array" ref="DO144">_xlfn.IFS(SAM!DO144&gt;0,SAM!DO144*1000,SAM!DO144&lt;0,SAM!DO144*1000,SAM!DO144=0,"")</f>
        <v/>
      </c>
      <c r="DP144" s="57" t="str" cm="1">
        <f t="array" ref="DP144">_xlfn.IFS(SAM!DP144&gt;0,SAM!DP144*1000,SAM!DP144&lt;0,SAM!DP144*1000,SAM!DP144=0,"")</f>
        <v/>
      </c>
      <c r="DQ144" s="57" t="str" cm="1">
        <f t="array" ref="DQ144">_xlfn.IFS(SAM!DQ144&gt;0,SAM!DQ144*1000,SAM!DQ144&lt;0,SAM!DQ144*1000,SAM!DQ144=0,"")</f>
        <v/>
      </c>
      <c r="DR144" s="57" t="str" cm="1">
        <f t="array" ref="DR144">_xlfn.IFS(SAM!DR144&gt;0,SAM!DR144*1000,SAM!DR144&lt;0,SAM!DR144*1000,SAM!DR144=0,"")</f>
        <v/>
      </c>
      <c r="DS144" s="57" t="str" cm="1">
        <f t="array" ref="DS144">_xlfn.IFS(SAM!DS144&gt;0,SAM!DS144*1000,SAM!DS144&lt;0,SAM!DS144*1000,SAM!DS144=0,"")</f>
        <v/>
      </c>
      <c r="DT144" s="57" t="str" cm="1">
        <f t="array" ref="DT144">_xlfn.IFS(SAM!DT144&gt;0,SAM!DT144*1000,SAM!DT144&lt;0,SAM!DT144*1000,SAM!DT144=0,"")</f>
        <v/>
      </c>
      <c r="DU144" s="57" t="str" cm="1">
        <f t="array" ref="DU144">_xlfn.IFS(SAM!DU144&gt;0,SAM!DU144*1000,SAM!DU144&lt;0,SAM!DU144*1000,SAM!DU144=0,"")</f>
        <v/>
      </c>
      <c r="DV144" s="57" t="str" cm="1">
        <f t="array" ref="DV144">_xlfn.IFS(SAM!DV144&gt;0,SAM!DV144*1000,SAM!DV144&lt;0,SAM!DV144*1000,SAM!DV144=0,"")</f>
        <v/>
      </c>
      <c r="DW144" s="57" t="str" cm="1">
        <f t="array" ref="DW144">_xlfn.IFS(SAM!DW144&gt;0,SAM!DW144*1000,SAM!DW144&lt;0,SAM!DW144*1000,SAM!DW144=0,"")</f>
        <v/>
      </c>
      <c r="DX144" s="57" t="str" cm="1">
        <f t="array" ref="DX144">_xlfn.IFS(SAM!DX144&gt;0,SAM!DX144*1000,SAM!DX144&lt;0,SAM!DX144*1000,SAM!DX144=0,"")</f>
        <v/>
      </c>
      <c r="DY144" s="57" t="str" cm="1">
        <f t="array" ref="DY144">_xlfn.IFS(SAM!DY144&gt;0,SAM!DY144*1000,SAM!DY144&lt;0,SAM!DY144*1000,SAM!DY144=0,"")</f>
        <v/>
      </c>
      <c r="DZ144" s="57" t="str" cm="1">
        <f t="array" ref="DZ144">_xlfn.IFS(SAM!DZ144&gt;0,SAM!DZ144*1000,SAM!DZ144&lt;0,SAM!DZ144*1000,SAM!DZ144=0,"")</f>
        <v/>
      </c>
      <c r="EA144" s="57" t="str" cm="1">
        <f t="array" ref="EA144">_xlfn.IFS(SAM!EA144&gt;0,SAM!EA144*1000,SAM!EA144&lt;0,SAM!EA144*1000,SAM!EA144=0,"")</f>
        <v/>
      </c>
      <c r="EB144" s="57" t="str" cm="1">
        <f t="array" ref="EB144">_xlfn.IFS(SAM!EB144&gt;0,SAM!EB144*1000,SAM!EB144&lt;0,SAM!EB144*1000,SAM!EB144=0,"")</f>
        <v/>
      </c>
      <c r="EC144" s="57" t="str" cm="1">
        <f t="array" ref="EC144">_xlfn.IFS(SAM!EC144&gt;0,SAM!EC144*1000,SAM!EC144&lt;0,SAM!EC144*1000,SAM!EC144=0,"")</f>
        <v/>
      </c>
      <c r="ED144" s="57" t="str" cm="1">
        <f t="array" ref="ED144">_xlfn.IFS(SAM!ED144&gt;0,SAM!ED144*1000,SAM!ED144&lt;0,SAM!ED144*1000,SAM!ED144=0,"")</f>
        <v/>
      </c>
      <c r="EE144" s="57" t="str" cm="1">
        <f t="array" ref="EE144">_xlfn.IFS(SAM!EE144&gt;0,SAM!EE144*1000,SAM!EE144&lt;0,SAM!EE144*1000,SAM!EE144=0,"")</f>
        <v/>
      </c>
      <c r="EF144" s="57" t="str" cm="1">
        <f t="array" ref="EF144">_xlfn.IFS(SAM!EF144&gt;0,SAM!EF144*1000,SAM!EF144&lt;0,SAM!EF144*1000,SAM!EF144=0,"")</f>
        <v/>
      </c>
      <c r="EG144" s="57" t="str" cm="1">
        <f t="array" ref="EG144">_xlfn.IFS(SAM!EG144&gt;0,SAM!EG144*1000,SAM!EG144&lt;0,SAM!EG144*1000,SAM!EG144=0,"")</f>
        <v/>
      </c>
      <c r="EH144" s="57" t="str" cm="1">
        <f t="array" ref="EH144">_xlfn.IFS(SAM!EH144&gt;0,SAM!EH144*1000,SAM!EH144&lt;0,SAM!EH144*1000,SAM!EH144=0,"")</f>
        <v/>
      </c>
      <c r="EI144" s="57" t="str" cm="1">
        <f t="array" ref="EI144">_xlfn.IFS(SAM!EI144&gt;0,SAM!EI144*1000,SAM!EI144&lt;0,SAM!EI144*1000,SAM!EI144=0,"")</f>
        <v/>
      </c>
      <c r="EJ144" s="57" t="str" cm="1">
        <f t="array" ref="EJ144">_xlfn.IFS(SAM!EJ144&gt;0,SAM!EJ144*1000,SAM!EJ144&lt;0,SAM!EJ144*1000,SAM!EJ144=0,"")</f>
        <v/>
      </c>
      <c r="EK144" s="57" t="str" cm="1">
        <f t="array" ref="EK144">_xlfn.IFS(SAM!EK144&gt;0,SAM!EK144*1000,SAM!EK144&lt;0,SAM!EK144*1000,SAM!EK144=0,"")</f>
        <v/>
      </c>
      <c r="EL144" s="57" t="str" cm="1">
        <f t="array" ref="EL144">_xlfn.IFS(SAM!EL144&gt;0,SAM!EL144*1000,SAM!EL144&lt;0,SAM!EL144*1000,SAM!EL144=0,"")</f>
        <v/>
      </c>
      <c r="EM144" s="57" t="str" cm="1">
        <f t="array" ref="EM144">_xlfn.IFS(SAM!EM144&gt;0,SAM!EM144*1000,SAM!EM144&lt;0,SAM!EM144*1000,SAM!EM144=0,"")</f>
        <v/>
      </c>
      <c r="EN144" s="57" t="str" cm="1">
        <f t="array" ref="EN144">_xlfn.IFS(SAM!EN144&gt;0,SAM!EN144*1000,SAM!EN144&lt;0,SAM!EN144*1000,SAM!EN144=0,"")</f>
        <v/>
      </c>
      <c r="EO144" s="57" t="str" cm="1">
        <f t="array" ref="EO144">_xlfn.IFS(SAM!EO144&gt;0,SAM!EO144*1000,SAM!EO144&lt;0,SAM!EO144*1000,SAM!EO144=0,"")</f>
        <v/>
      </c>
      <c r="EP144" s="57" t="str" cm="1">
        <f t="array" ref="EP144">_xlfn.IFS(SAM!EP144&gt;0,SAM!EP144*1000,SAM!EP144&lt;0,SAM!EP144*1000,SAM!EP144=0,"")</f>
        <v/>
      </c>
      <c r="EQ144" s="57" t="str" cm="1">
        <f t="array" ref="EQ144">_xlfn.IFS(SAM!EQ144&gt;0,SAM!EQ144*1000,SAM!EQ144&lt;0,SAM!EQ144*1000,SAM!EQ144=0,"")</f>
        <v/>
      </c>
      <c r="ER144" s="57" t="str" cm="1">
        <f t="array" ref="ER144">_xlfn.IFS(SAM!ER144&gt;0,SAM!ER144*1000,SAM!ER144&lt;0,SAM!ER144*1000,SAM!ER144=0,"")</f>
        <v/>
      </c>
      <c r="ES144" s="57" t="str" cm="1">
        <f t="array" ref="ES144">_xlfn.IFS(SAM!ES144&gt;0,SAM!ES144*1000,SAM!ES144&lt;0,SAM!ES144*1000,SAM!ES144=0,"")</f>
        <v/>
      </c>
      <c r="ET144" s="57" t="str" cm="1">
        <f t="array" ref="ET144">_xlfn.IFS(SAM!ET144&gt;0,SAM!ET144*1000,SAM!ET144&lt;0,SAM!ET144*1000,SAM!ET144=0,"")</f>
        <v/>
      </c>
      <c r="EU144" s="57" t="str" cm="1">
        <f t="array" ref="EU144">_xlfn.IFS(SAM!EU144&gt;0,SAM!EU144*1000,SAM!EU144&lt;0,SAM!EU144*1000,SAM!EU144=0,"")</f>
        <v/>
      </c>
      <c r="EV144" s="57" cm="1">
        <f t="array" ref="EV144">_xlfn.IFS(SAM!EV144&gt;0,SAM!EV144*1000,SAM!EV144&lt;0,SAM!EV144*1000,SAM!EV144=0,"")</f>
        <v>565657.72076735902</v>
      </c>
      <c r="EW144" s="57" t="str" cm="1">
        <f t="array" ref="EW144">_xlfn.IFS(SAM!EW144&gt;0,SAM!EW144*1000,SAM!EW144&lt;0,SAM!EW144*1000,SAM!EW144=0,"")</f>
        <v/>
      </c>
      <c r="EX144" s="57" cm="1">
        <f t="array" ref="EX144">_xlfn.IFS(SAM!EX144&gt;0,SAM!EX144*1000,SAM!EX144&lt;0,SAM!EX144*1000,SAM!EX144=0,"")</f>
        <v>0.253532618263202</v>
      </c>
      <c r="EY144" s="57" t="str" cm="1">
        <f t="array" ref="EY144">_xlfn.IFS(SAM!EY144&gt;0,SAM!EY144*1000,SAM!EY144&lt;0,SAM!EY144*1000,SAM!EY144=0,"")</f>
        <v/>
      </c>
      <c r="EZ144" s="57" t="str" cm="1">
        <f t="array" ref="EZ144">_xlfn.IFS(SAM!EZ144&gt;0,SAM!EZ144*1000,SAM!EZ144&lt;0,SAM!EZ144*1000,SAM!EZ144=0,"")</f>
        <v/>
      </c>
      <c r="FA144" s="57" t="str" cm="1">
        <f t="array" ref="FA144">_xlfn.IFS(SAM!FA144&gt;0,SAM!FA144*1000,SAM!FA144&lt;0,SAM!FA144*1000,SAM!FA144=0,"")</f>
        <v/>
      </c>
      <c r="FB144" s="57" t="str" cm="1">
        <f t="array" ref="FB144">_xlfn.IFS(SAM!FB144&gt;0,SAM!FB144*1000,SAM!FB144&lt;0,SAM!FB144*1000,SAM!FB144=0,"")</f>
        <v/>
      </c>
      <c r="FC144" s="57" t="str" cm="1">
        <f t="array" ref="FC144">_xlfn.IFS(SAM!FC144&gt;0,SAM!FC144*1000,SAM!FC144&lt;0,SAM!FC144*1000,SAM!FC144=0,"")</f>
        <v/>
      </c>
      <c r="FD144" s="57" t="str" cm="1">
        <f t="array" ref="FD144">_xlfn.IFS(SAM!FD144&gt;0,SAM!FD144*1000,SAM!FD144&lt;0,SAM!FD144*1000,SAM!FD144=0,"")</f>
        <v/>
      </c>
      <c r="FE144" s="57" t="str" cm="1">
        <f t="array" ref="FE144">_xlfn.IFS(SAM!FE144&gt;0,SAM!FE144*1000,SAM!FE144&lt;0,SAM!FE144*1000,SAM!FE144=0,"")</f>
        <v/>
      </c>
      <c r="FF144" s="57" t="str" cm="1">
        <f t="array" ref="FF144">_xlfn.IFS(SAM!FF144&gt;0,SAM!FF144*1000,SAM!FF144&lt;0,SAM!FF144*1000,SAM!FF144=0,"")</f>
        <v/>
      </c>
      <c r="FG144" s="57" t="str" cm="1">
        <f t="array" ref="FG144">_xlfn.IFS(SAM!FG144&gt;0,SAM!FG144*1000,SAM!FG144&lt;0,SAM!FG144*1000,SAM!FG144=0,"")</f>
        <v/>
      </c>
      <c r="FH144" s="57" t="str" cm="1">
        <f t="array" ref="FH144">_xlfn.IFS(SAM!FH144&gt;0,SAM!FH144*1000,SAM!FH144&lt;0,SAM!FH144*1000,SAM!FH144=0,"")</f>
        <v/>
      </c>
      <c r="FI144" s="57" t="str" cm="1">
        <f t="array" ref="FI144">_xlfn.IFS(SAM!FI144&gt;0,SAM!FI144*1000,SAM!FI144&lt;0,SAM!FI144*1000,SAM!FI144=0,"")</f>
        <v/>
      </c>
      <c r="FJ144" s="57" t="str" cm="1">
        <f t="array" ref="FJ144">_xlfn.IFS(SAM!FJ144&gt;0,SAM!FJ144*1000,SAM!FJ144&lt;0,SAM!FJ144*1000,SAM!FJ144=0,"")</f>
        <v/>
      </c>
      <c r="FK144" s="57" t="str" cm="1">
        <f t="array" ref="FK144">_xlfn.IFS(SAM!FK144&gt;0,SAM!FK144*1000,SAM!FK144&lt;0,SAM!FK144*1000,SAM!FK144=0,"")</f>
        <v/>
      </c>
      <c r="FL144" s="57" cm="1">
        <f t="array" ref="FL144">_xlfn.IFS(SAM!FL144&gt;0,SAM!FL144*1000,SAM!FL144&lt;0,SAM!FL144*1000,SAM!FL144=0,"")</f>
        <v>17.509062746495101</v>
      </c>
      <c r="FM144" s="57" cm="1">
        <f t="array" ref="FM144">_xlfn.IFS(SAM!FM144&gt;0,SAM!FM144*1000,SAM!FM144&lt;0,SAM!FM144*1000,SAM!FM144=0,"")</f>
        <v>3.3077989429121102</v>
      </c>
      <c r="FN144" s="57" t="str" cm="1">
        <f t="array" ref="FN144">_xlfn.IFS(SAM!FN144&gt;0,SAM!FN144*1000,SAM!FN144&lt;0,SAM!FN144*1000,SAM!FN144=0,"")</f>
        <v/>
      </c>
      <c r="FO144" s="57" cm="1">
        <f t="array" ref="FO144">_xlfn.IFS(SAM!FO144&gt;0,SAM!FO144*1000,SAM!FO144&lt;0,SAM!FO144*1000,SAM!FO144=0,"")</f>
        <v>0.39058387305702197</v>
      </c>
      <c r="FP144" s="57" cm="1">
        <f t="array" ref="FP144">_xlfn.IFS(SAM!FP144&gt;0,SAM!FP144*1000,SAM!FP144&lt;0,SAM!FP144*1000,SAM!FP144=0,"")</f>
        <v>1.3419404609217899E-3</v>
      </c>
      <c r="FR144">
        <f t="shared" si="5"/>
        <v>567010.27557299461</v>
      </c>
      <c r="FS144" s="85">
        <v>0</v>
      </c>
      <c r="FT144" s="57">
        <f t="shared" si="3"/>
        <v>9.4442818554763293E-6</v>
      </c>
      <c r="FU144" s="57">
        <f t="shared" si="4"/>
        <v>1.0145751110064496E-5</v>
      </c>
    </row>
    <row r="145" spans="1:174" x14ac:dyDescent="0.3">
      <c r="A145" t="s">
        <v>727</v>
      </c>
      <c r="B145" s="57" cm="1">
        <f t="array" ref="B145">_xlfn.IFS(SAM!B145&gt;0,SAM!B145*1000,SAM!B145&lt;0,SAM!B145*1000,SAM!B145=0,"")</f>
        <v>1309.7253153870001</v>
      </c>
      <c r="C145" s="57" cm="1">
        <f t="array" ref="C145">_xlfn.IFS(SAM!C145&gt;0,SAM!C145*1000,SAM!C145&lt;0,SAM!C145*1000,SAM!C145=0,"")</f>
        <v>0.41487072171184197</v>
      </c>
      <c r="D145" s="57" cm="1">
        <f t="array" ref="D145">_xlfn.IFS(SAM!D145&gt;0,SAM!D145*1000,SAM!D145&lt;0,SAM!D145*1000,SAM!D145=0,"")</f>
        <v>25175.160230449801</v>
      </c>
      <c r="E145" s="57" cm="1">
        <f t="array" ref="E145">_xlfn.IFS(SAM!E145&gt;0,SAM!E145*1000,SAM!E145&lt;0,SAM!E145*1000,SAM!E145=0,"")</f>
        <v>168810.630172409</v>
      </c>
      <c r="F145" s="57" cm="1">
        <f t="array" ref="F145">_xlfn.IFS(SAM!F145&gt;0,SAM!F145*1000,SAM!F145&lt;0,SAM!F145*1000,SAM!F145=0,"")</f>
        <v>10560.715161309799</v>
      </c>
      <c r="G145" s="57" cm="1">
        <f t="array" ref="G145">_xlfn.IFS(SAM!G145&gt;0,SAM!G145*1000,SAM!G145&lt;0,SAM!G145*1000,SAM!G145=0,"")</f>
        <v>727.10926714679101</v>
      </c>
      <c r="H145" s="57" cm="1">
        <f t="array" ref="H145">_xlfn.IFS(SAM!H145&gt;0,SAM!H145*1000,SAM!H145&lt;0,SAM!H145*1000,SAM!H145=0,"")</f>
        <v>30850.300943033999</v>
      </c>
      <c r="I145" s="57" cm="1">
        <f t="array" ref="I145">_xlfn.IFS(SAM!I145&gt;0,SAM!I145*1000,SAM!I145&lt;0,SAM!I145*1000,SAM!I145=0,"")</f>
        <v>1856.75848394575</v>
      </c>
      <c r="J145" s="57" cm="1">
        <f t="array" ref="J145">_xlfn.IFS(SAM!J145&gt;0,SAM!J145*1000,SAM!J145&lt;0,SAM!J145*1000,SAM!J145=0,"")</f>
        <v>2451.7648278629499</v>
      </c>
      <c r="K145" s="57" cm="1">
        <f t="array" ref="K145">_xlfn.IFS(SAM!K145&gt;0,SAM!K145*1000,SAM!K145&lt;0,SAM!K145*1000,SAM!K145=0,"")</f>
        <v>8299.112033476209</v>
      </c>
      <c r="L145" s="57" cm="1">
        <f t="array" ref="L145">_xlfn.IFS(SAM!L145&gt;0,SAM!L145*1000,SAM!L145&lt;0,SAM!L145*1000,SAM!L145=0,"")</f>
        <v>292.53918917380298</v>
      </c>
      <c r="M145" s="57" cm="1">
        <f t="array" ref="M145">_xlfn.IFS(SAM!M145&gt;0,SAM!M145*1000,SAM!M145&lt;0,SAM!M145*1000,SAM!M145=0,"")</f>
        <v>9.909722023155541E-3</v>
      </c>
      <c r="N145" s="57" t="str" cm="1">
        <f t="array" ref="N145">_xlfn.IFS(SAM!N145&gt;0,SAM!N145*1000,SAM!N145&lt;0,SAM!N145*1000,SAM!N145=0,"")</f>
        <v/>
      </c>
      <c r="O145" s="57" t="str" cm="1">
        <f t="array" ref="O145">_xlfn.IFS(SAM!O145&gt;0,SAM!O145*1000,SAM!O145&lt;0,SAM!O145*1000,SAM!O145=0,"")</f>
        <v/>
      </c>
      <c r="P145" s="57" t="str" cm="1">
        <f t="array" ref="P145">_xlfn.IFS(SAM!P145&gt;0,SAM!P145*1000,SAM!P145&lt;0,SAM!P145*1000,SAM!P145=0,"")</f>
        <v/>
      </c>
      <c r="Q145" s="57" t="str" cm="1">
        <f t="array" ref="Q145">_xlfn.IFS(SAM!Q145&gt;0,SAM!Q145*1000,SAM!Q145&lt;0,SAM!Q145*1000,SAM!Q145=0,"")</f>
        <v/>
      </c>
      <c r="R145" s="57" t="str" cm="1">
        <f t="array" ref="R145">_xlfn.IFS(SAM!R145&gt;0,SAM!R145*1000,SAM!R145&lt;0,SAM!R145*1000,SAM!R145=0,"")</f>
        <v/>
      </c>
      <c r="S145" s="57" t="str" cm="1">
        <f t="array" ref="S145">_xlfn.IFS(SAM!S145&gt;0,SAM!S145*1000,SAM!S145&lt;0,SAM!S145*1000,SAM!S145=0,"")</f>
        <v/>
      </c>
      <c r="T145" s="57" t="str" cm="1">
        <f t="array" ref="T145">_xlfn.IFS(SAM!T145&gt;0,SAM!T145*1000,SAM!T145&lt;0,SAM!T145*1000,SAM!T145=0,"")</f>
        <v/>
      </c>
      <c r="U145" s="57" t="str" cm="1">
        <f t="array" ref="U145">_xlfn.IFS(SAM!U145&gt;0,SAM!U145*1000,SAM!U145&lt;0,SAM!U145*1000,SAM!U145=0,"")</f>
        <v/>
      </c>
      <c r="V145" s="57" t="str" cm="1">
        <f t="array" ref="V145">_xlfn.IFS(SAM!V145&gt;0,SAM!V145*1000,SAM!V145&lt;0,SAM!V145*1000,SAM!V145=0,"")</f>
        <v/>
      </c>
      <c r="W145" s="57" t="str" cm="1">
        <f t="array" ref="W145">_xlfn.IFS(SAM!W145&gt;0,SAM!W145*1000,SAM!W145&lt;0,SAM!W145*1000,SAM!W145=0,"")</f>
        <v/>
      </c>
      <c r="X145" s="57" t="str" cm="1">
        <f t="array" ref="X145">_xlfn.IFS(SAM!X145&gt;0,SAM!X145*1000,SAM!X145&lt;0,SAM!X145*1000,SAM!X145=0,"")</f>
        <v/>
      </c>
      <c r="Y145" s="57" t="str" cm="1">
        <f t="array" ref="Y145">_xlfn.IFS(SAM!Y145&gt;0,SAM!Y145*1000,SAM!Y145&lt;0,SAM!Y145*1000,SAM!Y145=0,"")</f>
        <v/>
      </c>
      <c r="Z145" s="57" t="str" cm="1">
        <f t="array" ref="Z145">_xlfn.IFS(SAM!Z145&gt;0,SAM!Z145*1000,SAM!Z145&lt;0,SAM!Z145*1000,SAM!Z145=0,"")</f>
        <v/>
      </c>
      <c r="AA145" s="57" t="str" cm="1">
        <f t="array" ref="AA145">_xlfn.IFS(SAM!AA145&gt;0,SAM!AA145*1000,SAM!AA145&lt;0,SAM!AA145*1000,SAM!AA145=0,"")</f>
        <v/>
      </c>
      <c r="AB145" s="57" t="str" cm="1">
        <f t="array" ref="AB145">_xlfn.IFS(SAM!AB145&gt;0,SAM!AB145*1000,SAM!AB145&lt;0,SAM!AB145*1000,SAM!AB145=0,"")</f>
        <v/>
      </c>
      <c r="AC145" s="57" t="str" cm="1">
        <f t="array" ref="AC145">_xlfn.IFS(SAM!AC145&gt;0,SAM!AC145*1000,SAM!AC145&lt;0,SAM!AC145*1000,SAM!AC145=0,"")</f>
        <v/>
      </c>
      <c r="AD145" s="57" t="str" cm="1">
        <f t="array" ref="AD145">_xlfn.IFS(SAM!AD145&gt;0,SAM!AD145*1000,SAM!AD145&lt;0,SAM!AD145*1000,SAM!AD145=0,"")</f>
        <v/>
      </c>
      <c r="AE145" s="57" t="str" cm="1">
        <f t="array" ref="AE145">_xlfn.IFS(SAM!AE145&gt;0,SAM!AE145*1000,SAM!AE145&lt;0,SAM!AE145*1000,SAM!AE145=0,"")</f>
        <v/>
      </c>
      <c r="AF145" s="57" t="str" cm="1">
        <f t="array" ref="AF145">_xlfn.IFS(SAM!AF145&gt;0,SAM!AF145*1000,SAM!AF145&lt;0,SAM!AF145*1000,SAM!AF145=0,"")</f>
        <v/>
      </c>
      <c r="AG145" s="57" t="str" cm="1">
        <f t="array" ref="AG145">_xlfn.IFS(SAM!AG145&gt;0,SAM!AG145*1000,SAM!AG145&lt;0,SAM!AG145*1000,SAM!AG145=0,"")</f>
        <v/>
      </c>
      <c r="AH145" s="57" t="str" cm="1">
        <f t="array" ref="AH145">_xlfn.IFS(SAM!AH145&gt;0,SAM!AH145*1000,SAM!AH145&lt;0,SAM!AH145*1000,SAM!AH145=0,"")</f>
        <v/>
      </c>
      <c r="AI145" s="57" t="str" cm="1">
        <f t="array" ref="AI145">_xlfn.IFS(SAM!AI145&gt;0,SAM!AI145*1000,SAM!AI145&lt;0,SAM!AI145*1000,SAM!AI145=0,"")</f>
        <v/>
      </c>
      <c r="AJ145" s="57" t="str" cm="1">
        <f t="array" ref="AJ145">_xlfn.IFS(SAM!AJ145&gt;0,SAM!AJ145*1000,SAM!AJ145&lt;0,SAM!AJ145*1000,SAM!AJ145=0,"")</f>
        <v/>
      </c>
      <c r="AK145" s="57" t="str" cm="1">
        <f t="array" ref="AK145">_xlfn.IFS(SAM!AK145&gt;0,SAM!AK145*1000,SAM!AK145&lt;0,SAM!AK145*1000,SAM!AK145=0,"")</f>
        <v/>
      </c>
      <c r="AL145" s="57" t="str" cm="1">
        <f t="array" ref="AL145">_xlfn.IFS(SAM!AL145&gt;0,SAM!AL145*1000,SAM!AL145&lt;0,SAM!AL145*1000,SAM!AL145=0,"")</f>
        <v/>
      </c>
      <c r="AM145" s="57" t="str" cm="1">
        <f t="array" ref="AM145">_xlfn.IFS(SAM!AM145&gt;0,SAM!AM145*1000,SAM!AM145&lt;0,SAM!AM145*1000,SAM!AM145=0,"")</f>
        <v/>
      </c>
      <c r="AN145" s="57" t="str" cm="1">
        <f t="array" ref="AN145">_xlfn.IFS(SAM!AN145&gt;0,SAM!AN145*1000,SAM!AN145&lt;0,SAM!AN145*1000,SAM!AN145=0,"")</f>
        <v/>
      </c>
      <c r="AO145" s="57" t="str" cm="1">
        <f t="array" ref="AO145">_xlfn.IFS(SAM!AO145&gt;0,SAM!AO145*1000,SAM!AO145&lt;0,SAM!AO145*1000,SAM!AO145=0,"")</f>
        <v/>
      </c>
      <c r="AP145" s="57" t="str" cm="1">
        <f t="array" ref="AP145">_xlfn.IFS(SAM!AP145&gt;0,SAM!AP145*1000,SAM!AP145&lt;0,SAM!AP145*1000,SAM!AP145=0,"")</f>
        <v/>
      </c>
      <c r="AQ145" s="57" t="str" cm="1">
        <f t="array" ref="AQ145">_xlfn.IFS(SAM!AQ145&gt;0,SAM!AQ145*1000,SAM!AQ145&lt;0,SAM!AQ145*1000,SAM!AQ145=0,"")</f>
        <v/>
      </c>
      <c r="AR145" s="57" t="str" cm="1">
        <f t="array" ref="AR145">_xlfn.IFS(SAM!AR145&gt;0,SAM!AR145*1000,SAM!AR145&lt;0,SAM!AR145*1000,SAM!AR145=0,"")</f>
        <v/>
      </c>
      <c r="AS145" s="57" t="str" cm="1">
        <f t="array" ref="AS145">_xlfn.IFS(SAM!AS145&gt;0,SAM!AS145*1000,SAM!AS145&lt;0,SAM!AS145*1000,SAM!AS145=0,"")</f>
        <v/>
      </c>
      <c r="AT145" s="57" t="str" cm="1">
        <f t="array" ref="AT145">_xlfn.IFS(SAM!AT145&gt;0,SAM!AT145*1000,SAM!AT145&lt;0,SAM!AT145*1000,SAM!AT145=0,"")</f>
        <v/>
      </c>
      <c r="AU145" s="57" t="str" cm="1">
        <f t="array" ref="AU145">_xlfn.IFS(SAM!AU145&gt;0,SAM!AU145*1000,SAM!AU145&lt;0,SAM!AU145*1000,SAM!AU145=0,"")</f>
        <v/>
      </c>
      <c r="AV145" s="57" t="str" cm="1">
        <f t="array" ref="AV145">_xlfn.IFS(SAM!AV145&gt;0,SAM!AV145*1000,SAM!AV145&lt;0,SAM!AV145*1000,SAM!AV145=0,"")</f>
        <v/>
      </c>
      <c r="AW145" s="57" t="str" cm="1">
        <f t="array" ref="AW145">_xlfn.IFS(SAM!AW145&gt;0,SAM!AW145*1000,SAM!AW145&lt;0,SAM!AW145*1000,SAM!AW145=0,"")</f>
        <v/>
      </c>
      <c r="AX145" s="57" t="str" cm="1">
        <f t="array" ref="AX145">_xlfn.IFS(SAM!AX145&gt;0,SAM!AX145*1000,SAM!AX145&lt;0,SAM!AX145*1000,SAM!AX145=0,"")</f>
        <v/>
      </c>
      <c r="AY145" s="57" t="str" cm="1">
        <f t="array" ref="AY145">_xlfn.IFS(SAM!AY145&gt;0,SAM!AY145*1000,SAM!AY145&lt;0,SAM!AY145*1000,SAM!AY145=0,"")</f>
        <v/>
      </c>
      <c r="AZ145" s="57" t="str" cm="1">
        <f t="array" ref="AZ145">_xlfn.IFS(SAM!AZ145&gt;0,SAM!AZ145*1000,SAM!AZ145&lt;0,SAM!AZ145*1000,SAM!AZ145=0,"")</f>
        <v/>
      </c>
      <c r="BA145" s="57" t="str" cm="1">
        <f t="array" ref="BA145">_xlfn.IFS(SAM!BA145&gt;0,SAM!BA145*1000,SAM!BA145&lt;0,SAM!BA145*1000,SAM!BA145=0,"")</f>
        <v/>
      </c>
      <c r="BB145" s="57" t="str" cm="1">
        <f t="array" ref="BB145">_xlfn.IFS(SAM!BB145&gt;0,SAM!BB145*1000,SAM!BB145&lt;0,SAM!BB145*1000,SAM!BB145=0,"")</f>
        <v/>
      </c>
      <c r="BC145" s="57" t="str" cm="1">
        <f t="array" ref="BC145">_xlfn.IFS(SAM!BC145&gt;0,SAM!BC145*1000,SAM!BC145&lt;0,SAM!BC145*1000,SAM!BC145=0,"")</f>
        <v/>
      </c>
      <c r="BD145" s="57" t="str" cm="1">
        <f t="array" ref="BD145">_xlfn.IFS(SAM!BD145&gt;0,SAM!BD145*1000,SAM!BD145&lt;0,SAM!BD145*1000,SAM!BD145=0,"")</f>
        <v/>
      </c>
      <c r="BE145" s="57" t="str" cm="1">
        <f t="array" ref="BE145">_xlfn.IFS(SAM!BE145&gt;0,SAM!BE145*1000,SAM!BE145&lt;0,SAM!BE145*1000,SAM!BE145=0,"")</f>
        <v/>
      </c>
      <c r="BF145" s="57" t="str" cm="1">
        <f t="array" ref="BF145">_xlfn.IFS(SAM!BF145&gt;0,SAM!BF145*1000,SAM!BF145&lt;0,SAM!BF145*1000,SAM!BF145=0,"")</f>
        <v/>
      </c>
      <c r="BG145" s="57" t="str" cm="1">
        <f t="array" ref="BG145">_xlfn.IFS(SAM!BG145&gt;0,SAM!BG145*1000,SAM!BG145&lt;0,SAM!BG145*1000,SAM!BG145=0,"")</f>
        <v/>
      </c>
      <c r="BH145" s="57" t="str" cm="1">
        <f t="array" ref="BH145">_xlfn.IFS(SAM!BH145&gt;0,SAM!BH145*1000,SAM!BH145&lt;0,SAM!BH145*1000,SAM!BH145=0,"")</f>
        <v/>
      </c>
      <c r="BI145" s="57" t="str" cm="1">
        <f t="array" ref="BI145">_xlfn.IFS(SAM!BI145&gt;0,SAM!BI145*1000,SAM!BI145&lt;0,SAM!BI145*1000,SAM!BI145=0,"")</f>
        <v/>
      </c>
      <c r="BJ145" s="57" t="str" cm="1">
        <f t="array" ref="BJ145">_xlfn.IFS(SAM!BJ145&gt;0,SAM!BJ145*1000,SAM!BJ145&lt;0,SAM!BJ145*1000,SAM!BJ145=0,"")</f>
        <v/>
      </c>
      <c r="BK145" s="57" t="str" cm="1">
        <f t="array" ref="BK145">_xlfn.IFS(SAM!BK145&gt;0,SAM!BK145*1000,SAM!BK145&lt;0,SAM!BK145*1000,SAM!BK145=0,"")</f>
        <v/>
      </c>
      <c r="BL145" s="57" t="str" cm="1">
        <f t="array" ref="BL145">_xlfn.IFS(SAM!BL145&gt;0,SAM!BL145*1000,SAM!BL145&lt;0,SAM!BL145*1000,SAM!BL145=0,"")</f>
        <v/>
      </c>
      <c r="BM145" s="57" t="str" cm="1">
        <f t="array" ref="BM145">_xlfn.IFS(SAM!BM145&gt;0,SAM!BM145*1000,SAM!BM145&lt;0,SAM!BM145*1000,SAM!BM145=0,"")</f>
        <v/>
      </c>
      <c r="BN145" s="57" t="str" cm="1">
        <f t="array" ref="BN145">_xlfn.IFS(SAM!BN145&gt;0,SAM!BN145*1000,SAM!BN145&lt;0,SAM!BN145*1000,SAM!BN145=0,"")</f>
        <v/>
      </c>
      <c r="BO145" s="57" t="str" cm="1">
        <f t="array" ref="BO145">_xlfn.IFS(SAM!BO145&gt;0,SAM!BO145*1000,SAM!BO145&lt;0,SAM!BO145*1000,SAM!BO145=0,"")</f>
        <v/>
      </c>
      <c r="BP145" s="57" t="str" cm="1">
        <f t="array" ref="BP145">_xlfn.IFS(SAM!BP145&gt;0,SAM!BP145*1000,SAM!BP145&lt;0,SAM!BP145*1000,SAM!BP145=0,"")</f>
        <v/>
      </c>
      <c r="BQ145" s="57" t="str" cm="1">
        <f t="array" ref="BQ145">_xlfn.IFS(SAM!BQ145&gt;0,SAM!BQ145*1000,SAM!BQ145&lt;0,SAM!BQ145*1000,SAM!BQ145=0,"")</f>
        <v/>
      </c>
      <c r="BR145" s="57" t="str" cm="1">
        <f t="array" ref="BR145">_xlfn.IFS(SAM!BR145&gt;0,SAM!BR145*1000,SAM!BR145&lt;0,SAM!BR145*1000,SAM!BR145=0,"")</f>
        <v/>
      </c>
      <c r="BS145" s="57" t="str" cm="1">
        <f t="array" ref="BS145">_xlfn.IFS(SAM!BS145&gt;0,SAM!BS145*1000,SAM!BS145&lt;0,SAM!BS145*1000,SAM!BS145=0,"")</f>
        <v/>
      </c>
      <c r="BT145" s="57" t="str" cm="1">
        <f t="array" ref="BT145">_xlfn.IFS(SAM!BT145&gt;0,SAM!BT145*1000,SAM!BT145&lt;0,SAM!BT145*1000,SAM!BT145=0,"")</f>
        <v/>
      </c>
      <c r="BU145" s="57" t="str" cm="1">
        <f t="array" ref="BU145">_xlfn.IFS(SAM!BU145&gt;0,SAM!BU145*1000,SAM!BU145&lt;0,SAM!BU145*1000,SAM!BU145=0,"")</f>
        <v/>
      </c>
      <c r="BV145" s="57" t="str" cm="1">
        <f t="array" ref="BV145">_xlfn.IFS(SAM!BV145&gt;0,SAM!BV145*1000,SAM!BV145&lt;0,SAM!BV145*1000,SAM!BV145=0,"")</f>
        <v/>
      </c>
      <c r="BW145" s="57" t="str" cm="1">
        <f t="array" ref="BW145">_xlfn.IFS(SAM!BW145&gt;0,SAM!BW145*1000,SAM!BW145&lt;0,SAM!BW145*1000,SAM!BW145=0,"")</f>
        <v/>
      </c>
      <c r="BX145" s="57" t="str" cm="1">
        <f t="array" ref="BX145">_xlfn.IFS(SAM!BX145&gt;0,SAM!BX145*1000,SAM!BX145&lt;0,SAM!BX145*1000,SAM!BX145=0,"")</f>
        <v/>
      </c>
      <c r="BY145" s="57" t="str" cm="1">
        <f t="array" ref="BY145">_xlfn.IFS(SAM!BY145&gt;0,SAM!BY145*1000,SAM!BY145&lt;0,SAM!BY145*1000,SAM!BY145=0,"")</f>
        <v/>
      </c>
      <c r="BZ145" s="57" t="str" cm="1">
        <f t="array" ref="BZ145">_xlfn.IFS(SAM!BZ145&gt;0,SAM!BZ145*1000,SAM!BZ145&lt;0,SAM!BZ145*1000,SAM!BZ145=0,"")</f>
        <v/>
      </c>
      <c r="CA145" s="57" t="str" cm="1">
        <f t="array" ref="CA145">_xlfn.IFS(SAM!CA145&gt;0,SAM!CA145*1000,SAM!CA145&lt;0,SAM!CA145*1000,SAM!CA145=0,"")</f>
        <v/>
      </c>
      <c r="CB145" s="57" t="str" cm="1">
        <f t="array" ref="CB145">_xlfn.IFS(SAM!CB145&gt;0,SAM!CB145*1000,SAM!CB145&lt;0,SAM!CB145*1000,SAM!CB145=0,"")</f>
        <v/>
      </c>
      <c r="CC145" s="57" t="str" cm="1">
        <f t="array" ref="CC145">_xlfn.IFS(SAM!CC145&gt;0,SAM!CC145*1000,SAM!CC145&lt;0,SAM!CC145*1000,SAM!CC145=0,"")</f>
        <v/>
      </c>
      <c r="CD145" s="57" t="str" cm="1">
        <f t="array" ref="CD145">_xlfn.IFS(SAM!CD145&gt;0,SAM!CD145*1000,SAM!CD145&lt;0,SAM!CD145*1000,SAM!CD145=0,"")</f>
        <v/>
      </c>
      <c r="CE145" s="57" t="str" cm="1">
        <f t="array" ref="CE145">_xlfn.IFS(SAM!CE145&gt;0,SAM!CE145*1000,SAM!CE145&lt;0,SAM!CE145*1000,SAM!CE145=0,"")</f>
        <v/>
      </c>
      <c r="CF145" s="57" t="str" cm="1">
        <f t="array" ref="CF145">_xlfn.IFS(SAM!CF145&gt;0,SAM!CF145*1000,SAM!CF145&lt;0,SAM!CF145*1000,SAM!CF145=0,"")</f>
        <v/>
      </c>
      <c r="CG145" s="57" t="str" cm="1">
        <f t="array" ref="CG145">_xlfn.IFS(SAM!CG145&gt;0,SAM!CG145*1000,SAM!CG145&lt;0,SAM!CG145*1000,SAM!CG145=0,"")</f>
        <v/>
      </c>
      <c r="CH145" s="57" t="str" cm="1">
        <f t="array" ref="CH145">_xlfn.IFS(SAM!CH145&gt;0,SAM!CH145*1000,SAM!CH145&lt;0,SAM!CH145*1000,SAM!CH145=0,"")</f>
        <v/>
      </c>
      <c r="CI145" s="57" t="str" cm="1">
        <f t="array" ref="CI145">_xlfn.IFS(SAM!CI145&gt;0,SAM!CI145*1000,SAM!CI145&lt;0,SAM!CI145*1000,SAM!CI145=0,"")</f>
        <v/>
      </c>
      <c r="CJ145" s="57" t="str" cm="1">
        <f t="array" ref="CJ145">_xlfn.IFS(SAM!CJ145&gt;0,SAM!CJ145*1000,SAM!CJ145&lt;0,SAM!CJ145*1000,SAM!CJ145=0,"")</f>
        <v/>
      </c>
      <c r="CK145" s="57" t="str" cm="1">
        <f t="array" ref="CK145">_xlfn.IFS(SAM!CK145&gt;0,SAM!CK145*1000,SAM!CK145&lt;0,SAM!CK145*1000,SAM!CK145=0,"")</f>
        <v/>
      </c>
      <c r="CL145" s="57" t="str" cm="1">
        <f t="array" ref="CL145">_xlfn.IFS(SAM!CL145&gt;0,SAM!CL145*1000,SAM!CL145&lt;0,SAM!CL145*1000,SAM!CL145=0,"")</f>
        <v/>
      </c>
      <c r="CM145" s="57" t="str" cm="1">
        <f t="array" ref="CM145">_xlfn.IFS(SAM!CM145&gt;0,SAM!CM145*1000,SAM!CM145&lt;0,SAM!CM145*1000,SAM!CM145=0,"")</f>
        <v/>
      </c>
      <c r="CN145" s="57" t="str" cm="1">
        <f t="array" ref="CN145">_xlfn.IFS(SAM!CN145&gt;0,SAM!CN145*1000,SAM!CN145&lt;0,SAM!CN145*1000,SAM!CN145=0,"")</f>
        <v/>
      </c>
      <c r="CO145" s="57" t="str" cm="1">
        <f t="array" ref="CO145">_xlfn.IFS(SAM!CO145&gt;0,SAM!CO145*1000,SAM!CO145&lt;0,SAM!CO145*1000,SAM!CO145=0,"")</f>
        <v/>
      </c>
      <c r="CP145" s="57" t="str" cm="1">
        <f t="array" ref="CP145">_xlfn.IFS(SAM!CP145&gt;0,SAM!CP145*1000,SAM!CP145&lt;0,SAM!CP145*1000,SAM!CP145=0,"")</f>
        <v/>
      </c>
      <c r="CQ145" s="57" t="str" cm="1">
        <f t="array" ref="CQ145">_xlfn.IFS(SAM!CQ145&gt;0,SAM!CQ145*1000,SAM!CQ145&lt;0,SAM!CQ145*1000,SAM!CQ145=0,"")</f>
        <v/>
      </c>
      <c r="CR145" s="57" t="str" cm="1">
        <f t="array" ref="CR145">_xlfn.IFS(SAM!CR145&gt;0,SAM!CR145*1000,SAM!CR145&lt;0,SAM!CR145*1000,SAM!CR145=0,"")</f>
        <v/>
      </c>
      <c r="CS145" s="57" t="str" cm="1">
        <f t="array" ref="CS145">_xlfn.IFS(SAM!CS145&gt;0,SAM!CS145*1000,SAM!CS145&lt;0,SAM!CS145*1000,SAM!CS145=0,"")</f>
        <v/>
      </c>
      <c r="CT145" s="57" t="str" cm="1">
        <f t="array" ref="CT145">_xlfn.IFS(SAM!CT145&gt;0,SAM!CT145*1000,SAM!CT145&lt;0,SAM!CT145*1000,SAM!CT145=0,"")</f>
        <v/>
      </c>
      <c r="CU145" s="57" t="str" cm="1">
        <f t="array" ref="CU145">_xlfn.IFS(SAM!CU145&gt;0,SAM!CU145*1000,SAM!CU145&lt;0,SAM!CU145*1000,SAM!CU145=0,"")</f>
        <v/>
      </c>
      <c r="CV145" s="57" t="str" cm="1">
        <f t="array" ref="CV145">_xlfn.IFS(SAM!CV145&gt;0,SAM!CV145*1000,SAM!CV145&lt;0,SAM!CV145*1000,SAM!CV145=0,"")</f>
        <v/>
      </c>
      <c r="CW145" s="57" t="str" cm="1">
        <f t="array" ref="CW145">_xlfn.IFS(SAM!CW145&gt;0,SAM!CW145*1000,SAM!CW145&lt;0,SAM!CW145*1000,SAM!CW145=0,"")</f>
        <v/>
      </c>
      <c r="CX145" s="57" t="str" cm="1">
        <f t="array" ref="CX145">_xlfn.IFS(SAM!CX145&gt;0,SAM!CX145*1000,SAM!CX145&lt;0,SAM!CX145*1000,SAM!CX145=0,"")</f>
        <v/>
      </c>
      <c r="CY145" s="57" t="str" cm="1">
        <f t="array" ref="CY145">_xlfn.IFS(SAM!CY145&gt;0,SAM!CY145*1000,SAM!CY145&lt;0,SAM!CY145*1000,SAM!CY145=0,"")</f>
        <v/>
      </c>
      <c r="CZ145" s="57" t="str" cm="1">
        <f t="array" ref="CZ145">_xlfn.IFS(SAM!CZ145&gt;0,SAM!CZ145*1000,SAM!CZ145&lt;0,SAM!CZ145*1000,SAM!CZ145=0,"")</f>
        <v/>
      </c>
      <c r="DA145" s="57" t="str" cm="1">
        <f t="array" ref="DA145">_xlfn.IFS(SAM!DA145&gt;0,SAM!DA145*1000,SAM!DA145&lt;0,SAM!DA145*1000,SAM!DA145=0,"")</f>
        <v/>
      </c>
      <c r="DB145" s="57" t="str" cm="1">
        <f t="array" ref="DB145">_xlfn.IFS(SAM!DB145&gt;0,SAM!DB145*1000,SAM!DB145&lt;0,SAM!DB145*1000,SAM!DB145=0,"")</f>
        <v/>
      </c>
      <c r="DC145" s="57" t="str" cm="1">
        <f t="array" ref="DC145">_xlfn.IFS(SAM!DC145&gt;0,SAM!DC145*1000,SAM!DC145&lt;0,SAM!DC145*1000,SAM!DC145=0,"")</f>
        <v/>
      </c>
      <c r="DD145" s="57" t="str" cm="1">
        <f t="array" ref="DD145">_xlfn.IFS(SAM!DD145&gt;0,SAM!DD145*1000,SAM!DD145&lt;0,SAM!DD145*1000,SAM!DD145=0,"")</f>
        <v/>
      </c>
      <c r="DE145" s="57" t="str" cm="1">
        <f t="array" ref="DE145">_xlfn.IFS(SAM!DE145&gt;0,SAM!DE145*1000,SAM!DE145&lt;0,SAM!DE145*1000,SAM!DE145=0,"")</f>
        <v/>
      </c>
      <c r="DF145" s="57" t="str" cm="1">
        <f t="array" ref="DF145">_xlfn.IFS(SAM!DF145&gt;0,SAM!DF145*1000,SAM!DF145&lt;0,SAM!DF145*1000,SAM!DF145=0,"")</f>
        <v/>
      </c>
      <c r="DG145" s="57" t="str" cm="1">
        <f t="array" ref="DG145">_xlfn.IFS(SAM!DG145&gt;0,SAM!DG145*1000,SAM!DG145&lt;0,SAM!DG145*1000,SAM!DG145=0,"")</f>
        <v/>
      </c>
      <c r="DH145" s="57" t="str" cm="1">
        <f t="array" ref="DH145">_xlfn.IFS(SAM!DH145&gt;0,SAM!DH145*1000,SAM!DH145&lt;0,SAM!DH145*1000,SAM!DH145=0,"")</f>
        <v/>
      </c>
      <c r="DI145" s="57" t="str" cm="1">
        <f t="array" ref="DI145">_xlfn.IFS(SAM!DI145&gt;0,SAM!DI145*1000,SAM!DI145&lt;0,SAM!DI145*1000,SAM!DI145=0,"")</f>
        <v/>
      </c>
      <c r="DJ145" s="57" t="str" cm="1">
        <f t="array" ref="DJ145">_xlfn.IFS(SAM!DJ145&gt;0,SAM!DJ145*1000,SAM!DJ145&lt;0,SAM!DJ145*1000,SAM!DJ145=0,"")</f>
        <v/>
      </c>
      <c r="DK145" s="57" t="str" cm="1">
        <f t="array" ref="DK145">_xlfn.IFS(SAM!DK145&gt;0,SAM!DK145*1000,SAM!DK145&lt;0,SAM!DK145*1000,SAM!DK145=0,"")</f>
        <v/>
      </c>
      <c r="DL145" s="57" t="str" cm="1">
        <f t="array" ref="DL145">_xlfn.IFS(SAM!DL145&gt;0,SAM!DL145*1000,SAM!DL145&lt;0,SAM!DL145*1000,SAM!DL145=0,"")</f>
        <v/>
      </c>
      <c r="DM145" s="57" t="str" cm="1">
        <f t="array" ref="DM145">_xlfn.IFS(SAM!DM145&gt;0,SAM!DM145*1000,SAM!DM145&lt;0,SAM!DM145*1000,SAM!DM145=0,"")</f>
        <v/>
      </c>
      <c r="DN145" s="57" t="str" cm="1">
        <f t="array" ref="DN145">_xlfn.IFS(SAM!DN145&gt;0,SAM!DN145*1000,SAM!DN145&lt;0,SAM!DN145*1000,SAM!DN145=0,"")</f>
        <v/>
      </c>
      <c r="DO145" s="57" t="str" cm="1">
        <f t="array" ref="DO145">_xlfn.IFS(SAM!DO145&gt;0,SAM!DO145*1000,SAM!DO145&lt;0,SAM!DO145*1000,SAM!DO145=0,"")</f>
        <v/>
      </c>
      <c r="DP145" s="57" t="str" cm="1">
        <f t="array" ref="DP145">_xlfn.IFS(SAM!DP145&gt;0,SAM!DP145*1000,SAM!DP145&lt;0,SAM!DP145*1000,SAM!DP145=0,"")</f>
        <v/>
      </c>
      <c r="DQ145" s="57" t="str" cm="1">
        <f t="array" ref="DQ145">_xlfn.IFS(SAM!DQ145&gt;0,SAM!DQ145*1000,SAM!DQ145&lt;0,SAM!DQ145*1000,SAM!DQ145=0,"")</f>
        <v/>
      </c>
      <c r="DR145" s="57" t="str" cm="1">
        <f t="array" ref="DR145">_xlfn.IFS(SAM!DR145&gt;0,SAM!DR145*1000,SAM!DR145&lt;0,SAM!DR145*1000,SAM!DR145=0,"")</f>
        <v/>
      </c>
      <c r="DS145" s="57" t="str" cm="1">
        <f t="array" ref="DS145">_xlfn.IFS(SAM!DS145&gt;0,SAM!DS145*1000,SAM!DS145&lt;0,SAM!DS145*1000,SAM!DS145=0,"")</f>
        <v/>
      </c>
      <c r="DT145" s="57" t="str" cm="1">
        <f t="array" ref="DT145">_xlfn.IFS(SAM!DT145&gt;0,SAM!DT145*1000,SAM!DT145&lt;0,SAM!DT145*1000,SAM!DT145=0,"")</f>
        <v/>
      </c>
      <c r="DU145" s="57" t="str" cm="1">
        <f t="array" ref="DU145">_xlfn.IFS(SAM!DU145&gt;0,SAM!DU145*1000,SAM!DU145&lt;0,SAM!DU145*1000,SAM!DU145=0,"")</f>
        <v/>
      </c>
      <c r="DV145" s="57" t="str" cm="1">
        <f t="array" ref="DV145">_xlfn.IFS(SAM!DV145&gt;0,SAM!DV145*1000,SAM!DV145&lt;0,SAM!DV145*1000,SAM!DV145=0,"")</f>
        <v/>
      </c>
      <c r="DW145" s="57" t="str" cm="1">
        <f t="array" ref="DW145">_xlfn.IFS(SAM!DW145&gt;0,SAM!DW145*1000,SAM!DW145&lt;0,SAM!DW145*1000,SAM!DW145=0,"")</f>
        <v/>
      </c>
      <c r="DX145" s="57" t="str" cm="1">
        <f t="array" ref="DX145">_xlfn.IFS(SAM!DX145&gt;0,SAM!DX145*1000,SAM!DX145&lt;0,SAM!DX145*1000,SAM!DX145=0,"")</f>
        <v/>
      </c>
      <c r="DY145" s="57" t="str" cm="1">
        <f t="array" ref="DY145">_xlfn.IFS(SAM!DY145&gt;0,SAM!DY145*1000,SAM!DY145&lt;0,SAM!DY145*1000,SAM!DY145=0,"")</f>
        <v/>
      </c>
      <c r="DZ145" s="57" t="str" cm="1">
        <f t="array" ref="DZ145">_xlfn.IFS(SAM!DZ145&gt;0,SAM!DZ145*1000,SAM!DZ145&lt;0,SAM!DZ145*1000,SAM!DZ145=0,"")</f>
        <v/>
      </c>
      <c r="EA145" s="57" t="str" cm="1">
        <f t="array" ref="EA145">_xlfn.IFS(SAM!EA145&gt;0,SAM!EA145*1000,SAM!EA145&lt;0,SAM!EA145*1000,SAM!EA145=0,"")</f>
        <v/>
      </c>
      <c r="EB145" s="57" t="str" cm="1">
        <f t="array" ref="EB145">_xlfn.IFS(SAM!EB145&gt;0,SAM!EB145*1000,SAM!EB145&lt;0,SAM!EB145*1000,SAM!EB145=0,"")</f>
        <v/>
      </c>
      <c r="EC145" s="57" t="str" cm="1">
        <f t="array" ref="EC145">_xlfn.IFS(SAM!EC145&gt;0,SAM!EC145*1000,SAM!EC145&lt;0,SAM!EC145*1000,SAM!EC145=0,"")</f>
        <v/>
      </c>
      <c r="ED145" s="57" t="str" cm="1">
        <f t="array" ref="ED145">_xlfn.IFS(SAM!ED145&gt;0,SAM!ED145*1000,SAM!ED145&lt;0,SAM!ED145*1000,SAM!ED145=0,"")</f>
        <v/>
      </c>
      <c r="EE145" s="57" t="str" cm="1">
        <f t="array" ref="EE145">_xlfn.IFS(SAM!EE145&gt;0,SAM!EE145*1000,SAM!EE145&lt;0,SAM!EE145*1000,SAM!EE145=0,"")</f>
        <v/>
      </c>
      <c r="EF145" s="57" t="str" cm="1">
        <f t="array" ref="EF145">_xlfn.IFS(SAM!EF145&gt;0,SAM!EF145*1000,SAM!EF145&lt;0,SAM!EF145*1000,SAM!EF145=0,"")</f>
        <v/>
      </c>
      <c r="EG145" s="57" t="str" cm="1">
        <f t="array" ref="EG145">_xlfn.IFS(SAM!EG145&gt;0,SAM!EG145*1000,SAM!EG145&lt;0,SAM!EG145*1000,SAM!EG145=0,"")</f>
        <v/>
      </c>
      <c r="EH145" s="57" t="str" cm="1">
        <f t="array" ref="EH145">_xlfn.IFS(SAM!EH145&gt;0,SAM!EH145*1000,SAM!EH145&lt;0,SAM!EH145*1000,SAM!EH145=0,"")</f>
        <v/>
      </c>
      <c r="EI145" s="57" t="str" cm="1">
        <f t="array" ref="EI145">_xlfn.IFS(SAM!EI145&gt;0,SAM!EI145*1000,SAM!EI145&lt;0,SAM!EI145*1000,SAM!EI145=0,"")</f>
        <v/>
      </c>
      <c r="EJ145" s="57" t="str" cm="1">
        <f t="array" ref="EJ145">_xlfn.IFS(SAM!EJ145&gt;0,SAM!EJ145*1000,SAM!EJ145&lt;0,SAM!EJ145*1000,SAM!EJ145=0,"")</f>
        <v/>
      </c>
      <c r="EK145" s="57" t="str" cm="1">
        <f t="array" ref="EK145">_xlfn.IFS(SAM!EK145&gt;0,SAM!EK145*1000,SAM!EK145&lt;0,SAM!EK145*1000,SAM!EK145=0,"")</f>
        <v/>
      </c>
      <c r="EL145" s="57" t="str" cm="1">
        <f t="array" ref="EL145">_xlfn.IFS(SAM!EL145&gt;0,SAM!EL145*1000,SAM!EL145&lt;0,SAM!EL145*1000,SAM!EL145=0,"")</f>
        <v/>
      </c>
      <c r="EM145" s="57" t="str" cm="1">
        <f t="array" ref="EM145">_xlfn.IFS(SAM!EM145&gt;0,SAM!EM145*1000,SAM!EM145&lt;0,SAM!EM145*1000,SAM!EM145=0,"")</f>
        <v/>
      </c>
      <c r="EN145" s="57" t="str" cm="1">
        <f t="array" ref="EN145">_xlfn.IFS(SAM!EN145&gt;0,SAM!EN145*1000,SAM!EN145&lt;0,SAM!EN145*1000,SAM!EN145=0,"")</f>
        <v/>
      </c>
      <c r="EO145" s="57" t="str" cm="1">
        <f t="array" ref="EO145">_xlfn.IFS(SAM!EO145&gt;0,SAM!EO145*1000,SAM!EO145&lt;0,SAM!EO145*1000,SAM!EO145=0,"")</f>
        <v/>
      </c>
      <c r="EP145" s="57" t="str" cm="1">
        <f t="array" ref="EP145">_xlfn.IFS(SAM!EP145&gt;0,SAM!EP145*1000,SAM!EP145&lt;0,SAM!EP145*1000,SAM!EP145=0,"")</f>
        <v/>
      </c>
      <c r="EQ145" s="57" t="str" cm="1">
        <f t="array" ref="EQ145">_xlfn.IFS(SAM!EQ145&gt;0,SAM!EQ145*1000,SAM!EQ145&lt;0,SAM!EQ145*1000,SAM!EQ145=0,"")</f>
        <v/>
      </c>
      <c r="ER145" s="57" t="str" cm="1">
        <f t="array" ref="ER145">_xlfn.IFS(SAM!ER145&gt;0,SAM!ER145*1000,SAM!ER145&lt;0,SAM!ER145*1000,SAM!ER145=0,"")</f>
        <v/>
      </c>
      <c r="ES145" s="57" t="str" cm="1">
        <f t="array" ref="ES145">_xlfn.IFS(SAM!ES145&gt;0,SAM!ES145*1000,SAM!ES145&lt;0,SAM!ES145*1000,SAM!ES145=0,"")</f>
        <v/>
      </c>
      <c r="ET145" s="57" t="str" cm="1">
        <f t="array" ref="ET145">_xlfn.IFS(SAM!ET145&gt;0,SAM!ET145*1000,SAM!ET145&lt;0,SAM!ET145*1000,SAM!ET145=0,"")</f>
        <v/>
      </c>
      <c r="EU145" s="57" t="str" cm="1">
        <f t="array" ref="EU145">_xlfn.IFS(SAM!EU145&gt;0,SAM!EU145*1000,SAM!EU145&lt;0,SAM!EU145*1000,SAM!EU145=0,"")</f>
        <v/>
      </c>
      <c r="EV145" s="57" t="str" cm="1">
        <f t="array" ref="EV145">_xlfn.IFS(SAM!EV145&gt;0,SAM!EV145*1000,SAM!EV145&lt;0,SAM!EV145*1000,SAM!EV145=0,"")</f>
        <v/>
      </c>
      <c r="EW145" s="57" t="str" cm="1">
        <f t="array" ref="EW145">_xlfn.IFS(SAM!EW145&gt;0,SAM!EW145*1000,SAM!EW145&lt;0,SAM!EW145*1000,SAM!EW145=0,"")</f>
        <v/>
      </c>
      <c r="EX145" s="57" t="str" cm="1">
        <f t="array" ref="EX145">_xlfn.IFS(SAM!EX145&gt;0,SAM!EX145*1000,SAM!EX145&lt;0,SAM!EX145*1000,SAM!EX145=0,"")</f>
        <v/>
      </c>
      <c r="EY145" s="57" t="str" cm="1">
        <f t="array" ref="EY145">_xlfn.IFS(SAM!EY145&gt;0,SAM!EY145*1000,SAM!EY145&lt;0,SAM!EY145*1000,SAM!EY145=0,"")</f>
        <v/>
      </c>
      <c r="EZ145" s="57" t="str" cm="1">
        <f t="array" ref="EZ145">_xlfn.IFS(SAM!EZ145&gt;0,SAM!EZ145*1000,SAM!EZ145&lt;0,SAM!EZ145*1000,SAM!EZ145=0,"")</f>
        <v/>
      </c>
      <c r="FA145" s="57" t="str" cm="1">
        <f t="array" ref="FA145">_xlfn.IFS(SAM!FA145&gt;0,SAM!FA145*1000,SAM!FA145&lt;0,SAM!FA145*1000,SAM!FA145=0,"")</f>
        <v/>
      </c>
      <c r="FB145" s="57" t="str" cm="1">
        <f t="array" ref="FB145">_xlfn.IFS(SAM!FB145&gt;0,SAM!FB145*1000,SAM!FB145&lt;0,SAM!FB145*1000,SAM!FB145=0,"")</f>
        <v/>
      </c>
      <c r="FC145" s="57" t="str" cm="1">
        <f t="array" ref="FC145">_xlfn.IFS(SAM!FC145&gt;0,SAM!FC145*1000,SAM!FC145&lt;0,SAM!FC145*1000,SAM!FC145=0,"")</f>
        <v/>
      </c>
      <c r="FD145" s="57" t="str" cm="1">
        <f t="array" ref="FD145">_xlfn.IFS(SAM!FD145&gt;0,SAM!FD145*1000,SAM!FD145&lt;0,SAM!FD145*1000,SAM!FD145=0,"")</f>
        <v/>
      </c>
      <c r="FE145" s="57" t="str" cm="1">
        <f t="array" ref="FE145">_xlfn.IFS(SAM!FE145&gt;0,SAM!FE145*1000,SAM!FE145&lt;0,SAM!FE145*1000,SAM!FE145=0,"")</f>
        <v/>
      </c>
      <c r="FF145" s="57" t="str" cm="1">
        <f t="array" ref="FF145">_xlfn.IFS(SAM!FF145&gt;0,SAM!FF145*1000,SAM!FF145&lt;0,SAM!FF145*1000,SAM!FF145=0,"")</f>
        <v/>
      </c>
      <c r="FG145" s="57" t="str" cm="1">
        <f t="array" ref="FG145">_xlfn.IFS(SAM!FG145&gt;0,SAM!FG145*1000,SAM!FG145&lt;0,SAM!FG145*1000,SAM!FG145=0,"")</f>
        <v/>
      </c>
      <c r="FH145" s="57" t="str" cm="1">
        <f t="array" ref="FH145">_xlfn.IFS(SAM!FH145&gt;0,SAM!FH145*1000,SAM!FH145&lt;0,SAM!FH145*1000,SAM!FH145=0,"")</f>
        <v/>
      </c>
      <c r="FI145" s="57" t="str" cm="1">
        <f t="array" ref="FI145">_xlfn.IFS(SAM!FI145&gt;0,SAM!FI145*1000,SAM!FI145&lt;0,SAM!FI145*1000,SAM!FI145=0,"")</f>
        <v/>
      </c>
      <c r="FJ145" s="57" t="str" cm="1">
        <f t="array" ref="FJ145">_xlfn.IFS(SAM!FJ145&gt;0,SAM!FJ145*1000,SAM!FJ145&lt;0,SAM!FJ145*1000,SAM!FJ145=0,"")</f>
        <v/>
      </c>
      <c r="FK145" s="57" t="str" cm="1">
        <f t="array" ref="FK145">_xlfn.IFS(SAM!FK145&gt;0,SAM!FK145*1000,SAM!FK145&lt;0,SAM!FK145*1000,SAM!FK145=0,"")</f>
        <v/>
      </c>
      <c r="FL145" s="57" t="str" cm="1">
        <f t="array" ref="FL145">_xlfn.IFS(SAM!FL145&gt;0,SAM!FL145*1000,SAM!FL145&lt;0,SAM!FL145*1000,SAM!FL145=0,"")</f>
        <v/>
      </c>
      <c r="FM145" s="57" t="str" cm="1">
        <f t="array" ref="FM145">_xlfn.IFS(SAM!FM145&gt;0,SAM!FM145*1000,SAM!FM145&lt;0,SAM!FM145*1000,SAM!FM145=0,"")</f>
        <v/>
      </c>
      <c r="FN145" s="57" t="str" cm="1">
        <f t="array" ref="FN145">_xlfn.IFS(SAM!FN145&gt;0,SAM!FN145*1000,SAM!FN145&lt;0,SAM!FN145*1000,SAM!FN145=0,"")</f>
        <v/>
      </c>
      <c r="FO145" s="57" t="str" cm="1">
        <f t="array" ref="FO145">_xlfn.IFS(SAM!FO145&gt;0,SAM!FO145*1000,SAM!FO145&lt;0,SAM!FO145*1000,SAM!FO145=0,"")</f>
        <v/>
      </c>
      <c r="FP145" s="57" t="str" cm="1">
        <f t="array" ref="FP145">_xlfn.IFS(SAM!FP145&gt;0,SAM!FP145*1000,SAM!FP145&lt;0,SAM!FP145*1000,SAM!FP145=0,"")</f>
        <v/>
      </c>
      <c r="FR145">
        <f t="shared" si="5"/>
        <v>250334.24040463887</v>
      </c>
    </row>
    <row r="146" spans="1:174" x14ac:dyDescent="0.3">
      <c r="A146" t="s">
        <v>881</v>
      </c>
      <c r="B146" s="57" cm="1">
        <f t="array" ref="B146">_xlfn.IFS(SAM!B146&gt;0,SAM!B146*1000,SAM!B146&lt;0,SAM!B146*1000,SAM!B146=0,"")</f>
        <v>184.318068026622</v>
      </c>
      <c r="C146" s="57" cm="1">
        <f t="array" ref="C146">_xlfn.IFS(SAM!C146&gt;0,SAM!C146*1000,SAM!C146&lt;0,SAM!C146*1000,SAM!C146=0,"")</f>
        <v>5.7113323231972796E-2</v>
      </c>
      <c r="D146" s="57" cm="1">
        <f t="array" ref="D146">_xlfn.IFS(SAM!D146&gt;0,SAM!D146*1000,SAM!D146&lt;0,SAM!D146*1000,SAM!D146=0,"")</f>
        <v>3579.7926310226499</v>
      </c>
      <c r="E146" s="57" cm="1">
        <f t="array" ref="E146">_xlfn.IFS(SAM!E146&gt;0,SAM!E146*1000,SAM!E146&lt;0,SAM!E146*1000,SAM!E146=0,"")</f>
        <v>27042.088377141903</v>
      </c>
      <c r="F146" s="57" cm="1">
        <f t="array" ref="F146">_xlfn.IFS(SAM!F146&gt;0,SAM!F146*1000,SAM!F146&lt;0,SAM!F146*1000,SAM!F146=0,"")</f>
        <v>1819.84471325969</v>
      </c>
      <c r="G146" s="57" cm="1">
        <f t="array" ref="G146">_xlfn.IFS(SAM!G146&gt;0,SAM!G146*1000,SAM!G146&lt;0,SAM!G146*1000,SAM!G146=0,"")</f>
        <v>107.64773375211601</v>
      </c>
      <c r="H146" s="57" cm="1">
        <f t="array" ref="H146">_xlfn.IFS(SAM!H146&gt;0,SAM!H146*1000,SAM!H146&lt;0,SAM!H146*1000,SAM!H146=0,"")</f>
        <v>4547.8706035159803</v>
      </c>
      <c r="I146" s="57" cm="1">
        <f t="array" ref="I146">_xlfn.IFS(SAM!I146&gt;0,SAM!I146*1000,SAM!I146&lt;0,SAM!I146*1000,SAM!I146=0,"")</f>
        <v>340.895905169797</v>
      </c>
      <c r="J146" s="57" cm="1">
        <f t="array" ref="J146">_xlfn.IFS(SAM!J146&gt;0,SAM!J146*1000,SAM!J146&lt;0,SAM!J146*1000,SAM!J146=0,"")</f>
        <v>363.40028286100903</v>
      </c>
      <c r="K146" s="57" cm="1">
        <f t="array" ref="K146">_xlfn.IFS(SAM!K146&gt;0,SAM!K146*1000,SAM!K146&lt;0,SAM!K146*1000,SAM!K146=0,"")</f>
        <v>1359.3903693581899</v>
      </c>
      <c r="L146" s="57" cm="1">
        <f t="array" ref="L146">_xlfn.IFS(SAM!L146&gt;0,SAM!L146*1000,SAM!L146&lt;0,SAM!L146*1000,SAM!L146=0,"")</f>
        <v>40.615937465495499</v>
      </c>
      <c r="M146" s="57" cm="1">
        <f t="array" ref="M146">_xlfn.IFS(SAM!M146&gt;0,SAM!M146*1000,SAM!M146&lt;0,SAM!M146*1000,SAM!M146=0,"")</f>
        <v>1.5846658783256801E-3</v>
      </c>
      <c r="N146" s="57" cm="1">
        <f t="array" ref="N146">_xlfn.IFS(SAM!N146&gt;0,SAM!N146*1000,SAM!N146&lt;0,SAM!N146*1000,SAM!N146=0,"")</f>
        <v>2732.63481688396</v>
      </c>
      <c r="O146" s="57" cm="1">
        <f t="array" ref="O146">_xlfn.IFS(SAM!O146&gt;0,SAM!O146*1000,SAM!O146&lt;0,SAM!O146*1000,SAM!O146=0,"")</f>
        <v>1065.99559623345</v>
      </c>
      <c r="P146" s="57" cm="1">
        <f t="array" ref="P146">_xlfn.IFS(SAM!P146&gt;0,SAM!P146*1000,SAM!P146&lt;0,SAM!P146*1000,SAM!P146=0,"")</f>
        <v>1.16146815062834E-3</v>
      </c>
      <c r="Q146" s="57" cm="1">
        <f t="array" ref="Q146">_xlfn.IFS(SAM!Q146&gt;0,SAM!Q146*1000,SAM!Q146&lt;0,SAM!Q146*1000,SAM!Q146=0,"")</f>
        <v>0.51068169637955207</v>
      </c>
      <c r="R146" s="57" t="str" cm="1">
        <f t="array" ref="R146">_xlfn.IFS(SAM!R146&gt;0,SAM!R146*1000,SAM!R146&lt;0,SAM!R146*1000,SAM!R146=0,"")</f>
        <v/>
      </c>
      <c r="S146" s="57" cm="1">
        <f t="array" ref="S146">_xlfn.IFS(SAM!S146&gt;0,SAM!S146*1000,SAM!S146&lt;0,SAM!S146*1000,SAM!S146=0,"")</f>
        <v>183.70860184754002</v>
      </c>
      <c r="T146" s="57" cm="1">
        <f t="array" ref="T146">_xlfn.IFS(SAM!T146&gt;0,SAM!T146*1000,SAM!T146&lt;0,SAM!T146*1000,SAM!T146=0,"")</f>
        <v>999.528801261843</v>
      </c>
      <c r="U146" s="57" cm="1">
        <f t="array" ref="U146">_xlfn.IFS(SAM!U146&gt;0,SAM!U146*1000,SAM!U146&lt;0,SAM!U146*1000,SAM!U146=0,"")</f>
        <v>1055.8598218162701</v>
      </c>
      <c r="V146" s="57" cm="1">
        <f t="array" ref="V146">_xlfn.IFS(SAM!V146&gt;0,SAM!V146*1000,SAM!V146&lt;0,SAM!V146*1000,SAM!V146=0,"")</f>
        <v>321.74015588498298</v>
      </c>
      <c r="W146" s="57" cm="1">
        <f t="array" ref="W146">_xlfn.IFS(SAM!W146&gt;0,SAM!W146*1000,SAM!W146&lt;0,SAM!W146*1000,SAM!W146=0,"")</f>
        <v>417.67997480358497</v>
      </c>
      <c r="X146" s="57" cm="1">
        <f t="array" ref="X146">_xlfn.IFS(SAM!X146&gt;0,SAM!X146*1000,SAM!X146&lt;0,SAM!X146*1000,SAM!X146=0,"")</f>
        <v>69.939652165329505</v>
      </c>
      <c r="Y146" s="57" cm="1">
        <f t="array" ref="Y146">_xlfn.IFS(SAM!Y146&gt;0,SAM!Y146*1000,SAM!Y146&lt;0,SAM!Y146*1000,SAM!Y146=0,"")</f>
        <v>195.91450821716001</v>
      </c>
      <c r="Z146" s="57" cm="1">
        <f t="array" ref="Z146">_xlfn.IFS(SAM!Z146&gt;0,SAM!Z146*1000,SAM!Z146&lt;0,SAM!Z146*1000,SAM!Z146=0,"")</f>
        <v>8735.5222428383004</v>
      </c>
      <c r="AA146" s="57" cm="1">
        <f t="array" ref="AA146">_xlfn.IFS(SAM!AA146&gt;0,SAM!AA146*1000,SAM!AA146&lt;0,SAM!AA146*1000,SAM!AA146=0,"")</f>
        <v>20740.030796888401</v>
      </c>
      <c r="AB146" s="57" cm="1">
        <f t="array" ref="AB146">_xlfn.IFS(SAM!AB146&gt;0,SAM!AB146*1000,SAM!AB146&lt;0,SAM!AB146*1000,SAM!AB146=0,"")</f>
        <v>127.298194531896</v>
      </c>
      <c r="AC146" s="57" cm="1">
        <f t="array" ref="AC146">_xlfn.IFS(SAM!AC146&gt;0,SAM!AC146*1000,SAM!AC146&lt;0,SAM!AC146*1000,SAM!AC146=0,"")</f>
        <v>345.07520334246402</v>
      </c>
      <c r="AD146" s="57" cm="1">
        <f t="array" ref="AD146">_xlfn.IFS(SAM!AD146&gt;0,SAM!AD146*1000,SAM!AD146&lt;0,SAM!AD146*1000,SAM!AD146=0,"")</f>
        <v>2.47132546538617E-3</v>
      </c>
      <c r="AE146" s="57" cm="1">
        <f t="array" ref="AE146">_xlfn.IFS(SAM!AE146&gt;0,SAM!AE146*1000,SAM!AE146&lt;0,SAM!AE146*1000,SAM!AE146=0,"")</f>
        <v>3608.8412352117598</v>
      </c>
      <c r="AF146" s="57" cm="1">
        <f t="array" ref="AF146">_xlfn.IFS(SAM!AF146&gt;0,SAM!AF146*1000,SAM!AF146&lt;0,SAM!AF146*1000,SAM!AF146=0,"")</f>
        <v>3447.6570581116198</v>
      </c>
      <c r="AG146" s="57" cm="1">
        <f t="array" ref="AG146">_xlfn.IFS(SAM!AG146&gt;0,SAM!AG146*1000,SAM!AG146&lt;0,SAM!AG146*1000,SAM!AG146=0,"")</f>
        <v>1.5977470860907199</v>
      </c>
      <c r="AH146" s="57" cm="1">
        <f t="array" ref="AH146">_xlfn.IFS(SAM!AH146&gt;0,SAM!AH146*1000,SAM!AH146&lt;0,SAM!AH146*1000,SAM!AH146=0,"")</f>
        <v>3212.6052455122299</v>
      </c>
      <c r="AI146" s="57" cm="1">
        <f t="array" ref="AI146">_xlfn.IFS(SAM!AI146&gt;0,SAM!AI146*1000,SAM!AI146&lt;0,SAM!AI146*1000,SAM!AI146=0,"")</f>
        <v>46.186968338853696</v>
      </c>
      <c r="AJ146" s="57" cm="1">
        <f t="array" ref="AJ146">_xlfn.IFS(SAM!AJ146&gt;0,SAM!AJ146*1000,SAM!AJ146&lt;0,SAM!AJ146*1000,SAM!AJ146=0,"")</f>
        <v>8432.6153729954494</v>
      </c>
      <c r="AK146" s="57" cm="1">
        <f t="array" ref="AK146">_xlfn.IFS(SAM!AK146&gt;0,SAM!AK146*1000,SAM!AK146&lt;0,SAM!AK146*1000,SAM!AK146=0,"")</f>
        <v>4.4750838206942596E-2</v>
      </c>
      <c r="AL146" s="57" cm="1">
        <f t="array" ref="AL146">_xlfn.IFS(SAM!AL146&gt;0,SAM!AL146*1000,SAM!AL146&lt;0,SAM!AL146*1000,SAM!AL146=0,"")</f>
        <v>458.40086294704901</v>
      </c>
      <c r="AM146" s="57" cm="1">
        <f t="array" ref="AM146">_xlfn.IFS(SAM!AM146&gt;0,SAM!AM146*1000,SAM!AM146&lt;0,SAM!AM146*1000,SAM!AM146=0,"")</f>
        <v>11236.810486095401</v>
      </c>
      <c r="AN146" s="57" cm="1">
        <f t="array" ref="AN146">_xlfn.IFS(SAM!AN146&gt;0,SAM!AN146*1000,SAM!AN146&lt;0,SAM!AN146*1000,SAM!AN146=0,"")</f>
        <v>0.24248217934296301</v>
      </c>
      <c r="AO146" s="57" cm="1">
        <f t="array" ref="AO146">_xlfn.IFS(SAM!AO146&gt;0,SAM!AO146*1000,SAM!AO146&lt;0,SAM!AO146*1000,SAM!AO146=0,"")</f>
        <v>0.16480953369705301</v>
      </c>
      <c r="AP146" s="57" cm="1">
        <f t="array" ref="AP146">_xlfn.IFS(SAM!AP146&gt;0,SAM!AP146*1000,SAM!AP146&lt;0,SAM!AP146*1000,SAM!AP146=0,"")</f>
        <v>8.7454580404375898E-2</v>
      </c>
      <c r="AQ146" s="57" cm="1">
        <f t="array" ref="AQ146">_xlfn.IFS(SAM!AQ146&gt;0,SAM!AQ146*1000,SAM!AQ146&lt;0,SAM!AQ146*1000,SAM!AQ146=0,"")</f>
        <v>1.24032394072662</v>
      </c>
      <c r="AR146" s="57" cm="1">
        <f t="array" ref="AR146">_xlfn.IFS(SAM!AR146&gt;0,SAM!AR146*1000,SAM!AR146&lt;0,SAM!AR146*1000,SAM!AR146=0,"")</f>
        <v>0.119680070483118</v>
      </c>
      <c r="AS146" s="57" cm="1">
        <f t="array" ref="AS146">_xlfn.IFS(SAM!AS146&gt;0,SAM!AS146*1000,SAM!AS146&lt;0,SAM!AS146*1000,SAM!AS146=0,"")</f>
        <v>5.1479576091872301E-2</v>
      </c>
      <c r="AT146" s="57" cm="1">
        <f t="array" ref="AT146">_xlfn.IFS(SAM!AT146&gt;0,SAM!AT146*1000,SAM!AT146&lt;0,SAM!AT146*1000,SAM!AT146=0,"")</f>
        <v>5.9649945168747796E-2</v>
      </c>
      <c r="AU146" s="57" cm="1">
        <f t="array" ref="AU146">_xlfn.IFS(SAM!AU146&gt;0,SAM!AU146*1000,SAM!AU146&lt;0,SAM!AU146*1000,SAM!AU146=0,"")</f>
        <v>244.613923393574</v>
      </c>
      <c r="AV146" s="57" cm="1">
        <f t="array" ref="AV146">_xlfn.IFS(SAM!AV146&gt;0,SAM!AV146*1000,SAM!AV146&lt;0,SAM!AV146*1000,SAM!AV146=0,"")</f>
        <v>30.404990946939801</v>
      </c>
      <c r="AW146" s="57" cm="1">
        <f t="array" ref="AW146">_xlfn.IFS(SAM!AW146&gt;0,SAM!AW146*1000,SAM!AW146&lt;0,SAM!AW146*1000,SAM!AW146=0,"")</f>
        <v>5.9338576092014401</v>
      </c>
      <c r="AX146" s="57" cm="1">
        <f t="array" ref="AX146">_xlfn.IFS(SAM!AX146&gt;0,SAM!AX146*1000,SAM!AX146&lt;0,SAM!AX146*1000,SAM!AX146=0,"")</f>
        <v>1.3455018071220799</v>
      </c>
      <c r="AY146" s="57" cm="1">
        <f t="array" ref="AY146">_xlfn.IFS(SAM!AY146&gt;0,SAM!AY146*1000,SAM!AY146&lt;0,SAM!AY146*1000,SAM!AY146=0,"")</f>
        <v>7901.7144770437108</v>
      </c>
      <c r="AZ146" s="57" cm="1">
        <f t="array" ref="AZ146">_xlfn.IFS(SAM!AZ146&gt;0,SAM!AZ146*1000,SAM!AZ146&lt;0,SAM!AZ146*1000,SAM!AZ146=0,"")</f>
        <v>11383.6732402208</v>
      </c>
      <c r="BA146" s="57" cm="1">
        <f t="array" ref="BA146">_xlfn.IFS(SAM!BA146&gt;0,SAM!BA146*1000,SAM!BA146&lt;0,SAM!BA146*1000,SAM!BA146=0,"")</f>
        <v>39574.370701986998</v>
      </c>
      <c r="BB146" s="57" cm="1">
        <f t="array" ref="BB146">_xlfn.IFS(SAM!BB146&gt;0,SAM!BB146*1000,SAM!BB146&lt;0,SAM!BB146*1000,SAM!BB146=0,"")</f>
        <v>18246.267779400798</v>
      </c>
      <c r="BC146" s="57" cm="1">
        <f t="array" ref="BC146">_xlfn.IFS(SAM!BC146&gt;0,SAM!BC146*1000,SAM!BC146&lt;0,SAM!BC146*1000,SAM!BC146=0,"")</f>
        <v>6.1492446052223295</v>
      </c>
      <c r="BD146" s="57" cm="1">
        <f t="array" ref="BD146">_xlfn.IFS(SAM!BD146&gt;0,SAM!BD146*1000,SAM!BD146&lt;0,SAM!BD146*1000,SAM!BD146=0,"")</f>
        <v>0.36989219894817299</v>
      </c>
      <c r="BE146" s="57" cm="1">
        <f t="array" ref="BE146">_xlfn.IFS(SAM!BE146&gt;0,SAM!BE146*1000,SAM!BE146&lt;0,SAM!BE146*1000,SAM!BE146=0,"")</f>
        <v>1.01106654503204</v>
      </c>
      <c r="BF146" s="57" cm="1">
        <f t="array" ref="BF146">_xlfn.IFS(SAM!BF146&gt;0,SAM!BF146*1000,SAM!BF146&lt;0,SAM!BF146*1000,SAM!BF146=0,"")</f>
        <v>4001.5881250318898</v>
      </c>
      <c r="BG146" s="57" cm="1">
        <f t="array" ref="BG146">_xlfn.IFS(SAM!BG146&gt;0,SAM!BG146*1000,SAM!BG146&lt;0,SAM!BG146*1000,SAM!BG146=0,"")</f>
        <v>58722.272994652099</v>
      </c>
      <c r="BH146" s="57" cm="1">
        <f t="array" ref="BH146">_xlfn.IFS(SAM!BH146&gt;0,SAM!BH146*1000,SAM!BH146&lt;0,SAM!BH146*1000,SAM!BH146=0,"")</f>
        <v>31668.423290549399</v>
      </c>
      <c r="BI146" s="57" cm="1">
        <f t="array" ref="BI146">_xlfn.IFS(SAM!BI146&gt;0,SAM!BI146*1000,SAM!BI146&lt;0,SAM!BI146*1000,SAM!BI146=0,"")</f>
        <v>3126.7794723372399</v>
      </c>
      <c r="BJ146" s="57" cm="1">
        <f t="array" ref="BJ146">_xlfn.IFS(SAM!BJ146&gt;0,SAM!BJ146*1000,SAM!BJ146&lt;0,SAM!BJ146*1000,SAM!BJ146=0,"")</f>
        <v>5213.9241473250104</v>
      </c>
      <c r="BK146" s="57" cm="1">
        <f t="array" ref="BK146">_xlfn.IFS(SAM!BK146&gt;0,SAM!BK146*1000,SAM!BK146&lt;0,SAM!BK146*1000,SAM!BK146=0,"")</f>
        <v>58953.583578569895</v>
      </c>
      <c r="BL146" s="57" cm="1">
        <f t="array" ref="BL146">_xlfn.IFS(SAM!BL146&gt;0,SAM!BL146*1000,SAM!BL146&lt;0,SAM!BL146*1000,SAM!BL146=0,"")</f>
        <v>5441.6035900930801</v>
      </c>
      <c r="BM146" s="57" cm="1">
        <f t="array" ref="BM146">_xlfn.IFS(SAM!BM146&gt;0,SAM!BM146*1000,SAM!BM146&lt;0,SAM!BM146*1000,SAM!BM146=0,"")</f>
        <v>56298.094332598703</v>
      </c>
      <c r="BN146" s="57" cm="1">
        <f t="array" ref="BN146">_xlfn.IFS(SAM!BN146&gt;0,SAM!BN146*1000,SAM!BN146&lt;0,SAM!BN146*1000,SAM!BN146=0,"")</f>
        <v>22810.3530209526</v>
      </c>
      <c r="BO146" s="57" cm="1">
        <f t="array" ref="BO146">_xlfn.IFS(SAM!BO146&gt;0,SAM!BO146*1000,SAM!BO146&lt;0,SAM!BO146*1000,SAM!BO146=0,"")</f>
        <v>20651.341188572002</v>
      </c>
      <c r="BP146" s="57" cm="1">
        <f t="array" ref="BP146">_xlfn.IFS(SAM!BP146&gt;0,SAM!BP146*1000,SAM!BP146&lt;0,SAM!BP146*1000,SAM!BP146=0,"")</f>
        <v>220.08444693987801</v>
      </c>
      <c r="BQ146" s="57" t="str" cm="1">
        <f t="array" ref="BQ146">_xlfn.IFS(SAM!BQ146&gt;0,SAM!BQ146*1000,SAM!BQ146&lt;0,SAM!BQ146*1000,SAM!BQ146=0,"")</f>
        <v/>
      </c>
      <c r="BR146" s="57" t="str" cm="1">
        <f t="array" ref="BR146">_xlfn.IFS(SAM!BR146&gt;0,SAM!BR146*1000,SAM!BR146&lt;0,SAM!BR146*1000,SAM!BR146=0,"")</f>
        <v/>
      </c>
      <c r="BS146" s="57" t="str" cm="1">
        <f t="array" ref="BS146">_xlfn.IFS(SAM!BS146&gt;0,SAM!BS146*1000,SAM!BS146&lt;0,SAM!BS146*1000,SAM!BS146=0,"")</f>
        <v/>
      </c>
      <c r="BT146" s="57" t="str" cm="1">
        <f t="array" ref="BT146">_xlfn.IFS(SAM!BT146&gt;0,SAM!BT146*1000,SAM!BT146&lt;0,SAM!BT146*1000,SAM!BT146=0,"")</f>
        <v/>
      </c>
      <c r="BU146" s="57" t="str" cm="1">
        <f t="array" ref="BU146">_xlfn.IFS(SAM!BU146&gt;0,SAM!BU146*1000,SAM!BU146&lt;0,SAM!BU146*1000,SAM!BU146=0,"")</f>
        <v/>
      </c>
      <c r="BV146" s="57" t="str" cm="1">
        <f t="array" ref="BV146">_xlfn.IFS(SAM!BV146&gt;0,SAM!BV146*1000,SAM!BV146&lt;0,SAM!BV146*1000,SAM!BV146=0,"")</f>
        <v/>
      </c>
      <c r="BW146" s="57" t="str" cm="1">
        <f t="array" ref="BW146">_xlfn.IFS(SAM!BW146&gt;0,SAM!BW146*1000,SAM!BW146&lt;0,SAM!BW146*1000,SAM!BW146=0,"")</f>
        <v/>
      </c>
      <c r="BX146" s="57" t="str" cm="1">
        <f t="array" ref="BX146">_xlfn.IFS(SAM!BX146&gt;0,SAM!BX146*1000,SAM!BX146&lt;0,SAM!BX146*1000,SAM!BX146=0,"")</f>
        <v/>
      </c>
      <c r="BY146" s="57" t="str" cm="1">
        <f t="array" ref="BY146">_xlfn.IFS(SAM!BY146&gt;0,SAM!BY146*1000,SAM!BY146&lt;0,SAM!BY146*1000,SAM!BY146=0,"")</f>
        <v/>
      </c>
      <c r="BZ146" s="57" t="str" cm="1">
        <f t="array" ref="BZ146">_xlfn.IFS(SAM!BZ146&gt;0,SAM!BZ146*1000,SAM!BZ146&lt;0,SAM!BZ146*1000,SAM!BZ146=0,"")</f>
        <v/>
      </c>
      <c r="CA146" s="57" t="str" cm="1">
        <f t="array" ref="CA146">_xlfn.IFS(SAM!CA146&gt;0,SAM!CA146*1000,SAM!CA146&lt;0,SAM!CA146*1000,SAM!CA146=0,"")</f>
        <v/>
      </c>
      <c r="CB146" s="57" t="str" cm="1">
        <f t="array" ref="CB146">_xlfn.IFS(SAM!CB146&gt;0,SAM!CB146*1000,SAM!CB146&lt;0,SAM!CB146*1000,SAM!CB146=0,"")</f>
        <v/>
      </c>
      <c r="CC146" s="57" t="str" cm="1">
        <f t="array" ref="CC146">_xlfn.IFS(SAM!CC146&gt;0,SAM!CC146*1000,SAM!CC146&lt;0,SAM!CC146*1000,SAM!CC146=0,"")</f>
        <v/>
      </c>
      <c r="CD146" s="57" t="str" cm="1">
        <f t="array" ref="CD146">_xlfn.IFS(SAM!CD146&gt;0,SAM!CD146*1000,SAM!CD146&lt;0,SAM!CD146*1000,SAM!CD146=0,"")</f>
        <v/>
      </c>
      <c r="CE146" s="57" t="str" cm="1">
        <f t="array" ref="CE146">_xlfn.IFS(SAM!CE146&gt;0,SAM!CE146*1000,SAM!CE146&lt;0,SAM!CE146*1000,SAM!CE146=0,"")</f>
        <v/>
      </c>
      <c r="CF146" s="57" t="str" cm="1">
        <f t="array" ref="CF146">_xlfn.IFS(SAM!CF146&gt;0,SAM!CF146*1000,SAM!CF146&lt;0,SAM!CF146*1000,SAM!CF146=0,"")</f>
        <v/>
      </c>
      <c r="CG146" s="57" t="str" cm="1">
        <f t="array" ref="CG146">_xlfn.IFS(SAM!CG146&gt;0,SAM!CG146*1000,SAM!CG146&lt;0,SAM!CG146*1000,SAM!CG146=0,"")</f>
        <v/>
      </c>
      <c r="CH146" s="57" t="str" cm="1">
        <f t="array" ref="CH146">_xlfn.IFS(SAM!CH146&gt;0,SAM!CH146*1000,SAM!CH146&lt;0,SAM!CH146*1000,SAM!CH146=0,"")</f>
        <v/>
      </c>
      <c r="CI146" s="57" t="str" cm="1">
        <f t="array" ref="CI146">_xlfn.IFS(SAM!CI146&gt;0,SAM!CI146*1000,SAM!CI146&lt;0,SAM!CI146*1000,SAM!CI146=0,"")</f>
        <v/>
      </c>
      <c r="CJ146" s="57" t="str" cm="1">
        <f t="array" ref="CJ146">_xlfn.IFS(SAM!CJ146&gt;0,SAM!CJ146*1000,SAM!CJ146&lt;0,SAM!CJ146*1000,SAM!CJ146=0,"")</f>
        <v/>
      </c>
      <c r="CK146" s="57" t="str" cm="1">
        <f t="array" ref="CK146">_xlfn.IFS(SAM!CK146&gt;0,SAM!CK146*1000,SAM!CK146&lt;0,SAM!CK146*1000,SAM!CK146=0,"")</f>
        <v/>
      </c>
      <c r="CL146" s="57" t="str" cm="1">
        <f t="array" ref="CL146">_xlfn.IFS(SAM!CL146&gt;0,SAM!CL146*1000,SAM!CL146&lt;0,SAM!CL146*1000,SAM!CL146=0,"")</f>
        <v/>
      </c>
      <c r="CM146" s="57" t="str" cm="1">
        <f t="array" ref="CM146">_xlfn.IFS(SAM!CM146&gt;0,SAM!CM146*1000,SAM!CM146&lt;0,SAM!CM146*1000,SAM!CM146=0,"")</f>
        <v/>
      </c>
      <c r="CN146" s="57" t="str" cm="1">
        <f t="array" ref="CN146">_xlfn.IFS(SAM!CN146&gt;0,SAM!CN146*1000,SAM!CN146&lt;0,SAM!CN146*1000,SAM!CN146=0,"")</f>
        <v/>
      </c>
      <c r="CO146" s="57" t="str" cm="1">
        <f t="array" ref="CO146">_xlfn.IFS(SAM!CO146&gt;0,SAM!CO146*1000,SAM!CO146&lt;0,SAM!CO146*1000,SAM!CO146=0,"")</f>
        <v/>
      </c>
      <c r="CP146" s="57" t="str" cm="1">
        <f t="array" ref="CP146">_xlfn.IFS(SAM!CP146&gt;0,SAM!CP146*1000,SAM!CP146&lt;0,SAM!CP146*1000,SAM!CP146=0,"")</f>
        <v/>
      </c>
      <c r="CQ146" s="57" t="str" cm="1">
        <f t="array" ref="CQ146">_xlfn.IFS(SAM!CQ146&gt;0,SAM!CQ146*1000,SAM!CQ146&lt;0,SAM!CQ146*1000,SAM!CQ146=0,"")</f>
        <v/>
      </c>
      <c r="CR146" s="57" t="str" cm="1">
        <f t="array" ref="CR146">_xlfn.IFS(SAM!CR146&gt;0,SAM!CR146*1000,SAM!CR146&lt;0,SAM!CR146*1000,SAM!CR146=0,"")</f>
        <v/>
      </c>
      <c r="CS146" s="57" t="str" cm="1">
        <f t="array" ref="CS146">_xlfn.IFS(SAM!CS146&gt;0,SAM!CS146*1000,SAM!CS146&lt;0,SAM!CS146*1000,SAM!CS146=0,"")</f>
        <v/>
      </c>
      <c r="CT146" s="57" t="str" cm="1">
        <f t="array" ref="CT146">_xlfn.IFS(SAM!CT146&gt;0,SAM!CT146*1000,SAM!CT146&lt;0,SAM!CT146*1000,SAM!CT146=0,"")</f>
        <v/>
      </c>
      <c r="CU146" s="57" t="str" cm="1">
        <f t="array" ref="CU146">_xlfn.IFS(SAM!CU146&gt;0,SAM!CU146*1000,SAM!CU146&lt;0,SAM!CU146*1000,SAM!CU146=0,"")</f>
        <v/>
      </c>
      <c r="CV146" s="57" t="str" cm="1">
        <f t="array" ref="CV146">_xlfn.IFS(SAM!CV146&gt;0,SAM!CV146*1000,SAM!CV146&lt;0,SAM!CV146*1000,SAM!CV146=0,"")</f>
        <v/>
      </c>
      <c r="CW146" s="57" t="str" cm="1">
        <f t="array" ref="CW146">_xlfn.IFS(SAM!CW146&gt;0,SAM!CW146*1000,SAM!CW146&lt;0,SAM!CW146*1000,SAM!CW146=0,"")</f>
        <v/>
      </c>
      <c r="CX146" s="57" t="str" cm="1">
        <f t="array" ref="CX146">_xlfn.IFS(SAM!CX146&gt;0,SAM!CX146*1000,SAM!CX146&lt;0,SAM!CX146*1000,SAM!CX146=0,"")</f>
        <v/>
      </c>
      <c r="CY146" s="57" t="str" cm="1">
        <f t="array" ref="CY146">_xlfn.IFS(SAM!CY146&gt;0,SAM!CY146*1000,SAM!CY146&lt;0,SAM!CY146*1000,SAM!CY146=0,"")</f>
        <v/>
      </c>
      <c r="CZ146" s="57" t="str" cm="1">
        <f t="array" ref="CZ146">_xlfn.IFS(SAM!CZ146&gt;0,SAM!CZ146*1000,SAM!CZ146&lt;0,SAM!CZ146*1000,SAM!CZ146=0,"")</f>
        <v/>
      </c>
      <c r="DA146" s="57" t="str" cm="1">
        <f t="array" ref="DA146">_xlfn.IFS(SAM!DA146&gt;0,SAM!DA146*1000,SAM!DA146&lt;0,SAM!DA146*1000,SAM!DA146=0,"")</f>
        <v/>
      </c>
      <c r="DB146" s="57" t="str" cm="1">
        <f t="array" ref="DB146">_xlfn.IFS(SAM!DB146&gt;0,SAM!DB146*1000,SAM!DB146&lt;0,SAM!DB146*1000,SAM!DB146=0,"")</f>
        <v/>
      </c>
      <c r="DC146" s="57" t="str" cm="1">
        <f t="array" ref="DC146">_xlfn.IFS(SAM!DC146&gt;0,SAM!DC146*1000,SAM!DC146&lt;0,SAM!DC146*1000,SAM!DC146=0,"")</f>
        <v/>
      </c>
      <c r="DD146" s="57" t="str" cm="1">
        <f t="array" ref="DD146">_xlfn.IFS(SAM!DD146&gt;0,SAM!DD146*1000,SAM!DD146&lt;0,SAM!DD146*1000,SAM!DD146=0,"")</f>
        <v/>
      </c>
      <c r="DE146" s="57" t="str" cm="1">
        <f t="array" ref="DE146">_xlfn.IFS(SAM!DE146&gt;0,SAM!DE146*1000,SAM!DE146&lt;0,SAM!DE146*1000,SAM!DE146=0,"")</f>
        <v/>
      </c>
      <c r="DF146" s="57" t="str" cm="1">
        <f t="array" ref="DF146">_xlfn.IFS(SAM!DF146&gt;0,SAM!DF146*1000,SAM!DF146&lt;0,SAM!DF146*1000,SAM!DF146=0,"")</f>
        <v/>
      </c>
      <c r="DG146" s="57" t="str" cm="1">
        <f t="array" ref="DG146">_xlfn.IFS(SAM!DG146&gt;0,SAM!DG146*1000,SAM!DG146&lt;0,SAM!DG146*1000,SAM!DG146=0,"")</f>
        <v/>
      </c>
      <c r="DH146" s="57" t="str" cm="1">
        <f t="array" ref="DH146">_xlfn.IFS(SAM!DH146&gt;0,SAM!DH146*1000,SAM!DH146&lt;0,SAM!DH146*1000,SAM!DH146=0,"")</f>
        <v/>
      </c>
      <c r="DI146" s="57" t="str" cm="1">
        <f t="array" ref="DI146">_xlfn.IFS(SAM!DI146&gt;0,SAM!DI146*1000,SAM!DI146&lt;0,SAM!DI146*1000,SAM!DI146=0,"")</f>
        <v/>
      </c>
      <c r="DJ146" s="57" t="str" cm="1">
        <f t="array" ref="DJ146">_xlfn.IFS(SAM!DJ146&gt;0,SAM!DJ146*1000,SAM!DJ146&lt;0,SAM!DJ146*1000,SAM!DJ146=0,"")</f>
        <v/>
      </c>
      <c r="DK146" s="57" t="str" cm="1">
        <f t="array" ref="DK146">_xlfn.IFS(SAM!DK146&gt;0,SAM!DK146*1000,SAM!DK146&lt;0,SAM!DK146*1000,SAM!DK146=0,"")</f>
        <v/>
      </c>
      <c r="DL146" s="57" t="str" cm="1">
        <f t="array" ref="DL146">_xlfn.IFS(SAM!DL146&gt;0,SAM!DL146*1000,SAM!DL146&lt;0,SAM!DL146*1000,SAM!DL146=0,"")</f>
        <v/>
      </c>
      <c r="DM146" s="57" t="str" cm="1">
        <f t="array" ref="DM146">_xlfn.IFS(SAM!DM146&gt;0,SAM!DM146*1000,SAM!DM146&lt;0,SAM!DM146*1000,SAM!DM146=0,"")</f>
        <v/>
      </c>
      <c r="DN146" s="57" t="str" cm="1">
        <f t="array" ref="DN146">_xlfn.IFS(SAM!DN146&gt;0,SAM!DN146*1000,SAM!DN146&lt;0,SAM!DN146*1000,SAM!DN146=0,"")</f>
        <v/>
      </c>
      <c r="DO146" s="57" t="str" cm="1">
        <f t="array" ref="DO146">_xlfn.IFS(SAM!DO146&gt;0,SAM!DO146*1000,SAM!DO146&lt;0,SAM!DO146*1000,SAM!DO146=0,"")</f>
        <v/>
      </c>
      <c r="DP146" s="57" t="str" cm="1">
        <f t="array" ref="DP146">_xlfn.IFS(SAM!DP146&gt;0,SAM!DP146*1000,SAM!DP146&lt;0,SAM!DP146*1000,SAM!DP146=0,"")</f>
        <v/>
      </c>
      <c r="DQ146" s="57" t="str" cm="1">
        <f t="array" ref="DQ146">_xlfn.IFS(SAM!DQ146&gt;0,SAM!DQ146*1000,SAM!DQ146&lt;0,SAM!DQ146*1000,SAM!DQ146=0,"")</f>
        <v/>
      </c>
      <c r="DR146" s="57" t="str" cm="1">
        <f t="array" ref="DR146">_xlfn.IFS(SAM!DR146&gt;0,SAM!DR146*1000,SAM!DR146&lt;0,SAM!DR146*1000,SAM!DR146=0,"")</f>
        <v/>
      </c>
      <c r="DS146" s="57" t="str" cm="1">
        <f t="array" ref="DS146">_xlfn.IFS(SAM!DS146&gt;0,SAM!DS146*1000,SAM!DS146&lt;0,SAM!DS146*1000,SAM!DS146=0,"")</f>
        <v/>
      </c>
      <c r="DT146" s="57" t="str" cm="1">
        <f t="array" ref="DT146">_xlfn.IFS(SAM!DT146&gt;0,SAM!DT146*1000,SAM!DT146&lt;0,SAM!DT146*1000,SAM!DT146=0,"")</f>
        <v/>
      </c>
      <c r="DU146" s="57" t="str" cm="1">
        <f t="array" ref="DU146">_xlfn.IFS(SAM!DU146&gt;0,SAM!DU146*1000,SAM!DU146&lt;0,SAM!DU146*1000,SAM!DU146=0,"")</f>
        <v/>
      </c>
      <c r="DV146" s="57" t="str" cm="1">
        <f t="array" ref="DV146">_xlfn.IFS(SAM!DV146&gt;0,SAM!DV146*1000,SAM!DV146&lt;0,SAM!DV146*1000,SAM!DV146=0,"")</f>
        <v/>
      </c>
      <c r="DW146" s="57" t="str" cm="1">
        <f t="array" ref="DW146">_xlfn.IFS(SAM!DW146&gt;0,SAM!DW146*1000,SAM!DW146&lt;0,SAM!DW146*1000,SAM!DW146=0,"")</f>
        <v/>
      </c>
      <c r="DX146" s="57" t="str" cm="1">
        <f t="array" ref="DX146">_xlfn.IFS(SAM!DX146&gt;0,SAM!DX146*1000,SAM!DX146&lt;0,SAM!DX146*1000,SAM!DX146=0,"")</f>
        <v/>
      </c>
      <c r="DY146" s="57" t="str" cm="1">
        <f t="array" ref="DY146">_xlfn.IFS(SAM!DY146&gt;0,SAM!DY146*1000,SAM!DY146&lt;0,SAM!DY146*1000,SAM!DY146=0,"")</f>
        <v/>
      </c>
      <c r="DZ146" s="57" t="str" cm="1">
        <f t="array" ref="DZ146">_xlfn.IFS(SAM!DZ146&gt;0,SAM!DZ146*1000,SAM!DZ146&lt;0,SAM!DZ146*1000,SAM!DZ146=0,"")</f>
        <v/>
      </c>
      <c r="EA146" s="57" t="str" cm="1">
        <f t="array" ref="EA146">_xlfn.IFS(SAM!EA146&gt;0,SAM!EA146*1000,SAM!EA146&lt;0,SAM!EA146*1000,SAM!EA146=0,"")</f>
        <v/>
      </c>
      <c r="EB146" s="57" t="str" cm="1">
        <f t="array" ref="EB146">_xlfn.IFS(SAM!EB146&gt;0,SAM!EB146*1000,SAM!EB146&lt;0,SAM!EB146*1000,SAM!EB146=0,"")</f>
        <v/>
      </c>
      <c r="EC146" s="57" t="str" cm="1">
        <f t="array" ref="EC146">_xlfn.IFS(SAM!EC146&gt;0,SAM!EC146*1000,SAM!EC146&lt;0,SAM!EC146*1000,SAM!EC146=0,"")</f>
        <v/>
      </c>
      <c r="ED146" s="57" t="str" cm="1">
        <f t="array" ref="ED146">_xlfn.IFS(SAM!ED146&gt;0,SAM!ED146*1000,SAM!ED146&lt;0,SAM!ED146*1000,SAM!ED146=0,"")</f>
        <v/>
      </c>
      <c r="EE146" s="57" t="str" cm="1">
        <f t="array" ref="EE146">_xlfn.IFS(SAM!EE146&gt;0,SAM!EE146*1000,SAM!EE146&lt;0,SAM!EE146*1000,SAM!EE146=0,"")</f>
        <v/>
      </c>
      <c r="EF146" s="57" t="str" cm="1">
        <f t="array" ref="EF146">_xlfn.IFS(SAM!EF146&gt;0,SAM!EF146*1000,SAM!EF146&lt;0,SAM!EF146*1000,SAM!EF146=0,"")</f>
        <v/>
      </c>
      <c r="EG146" s="57" t="str" cm="1">
        <f t="array" ref="EG146">_xlfn.IFS(SAM!EG146&gt;0,SAM!EG146*1000,SAM!EG146&lt;0,SAM!EG146*1000,SAM!EG146=0,"")</f>
        <v/>
      </c>
      <c r="EH146" s="57" t="str" cm="1">
        <f t="array" ref="EH146">_xlfn.IFS(SAM!EH146&gt;0,SAM!EH146*1000,SAM!EH146&lt;0,SAM!EH146*1000,SAM!EH146=0,"")</f>
        <v/>
      </c>
      <c r="EI146" s="57" t="str" cm="1">
        <f t="array" ref="EI146">_xlfn.IFS(SAM!EI146&gt;0,SAM!EI146*1000,SAM!EI146&lt;0,SAM!EI146*1000,SAM!EI146=0,"")</f>
        <v/>
      </c>
      <c r="EJ146" s="57" t="str" cm="1">
        <f t="array" ref="EJ146">_xlfn.IFS(SAM!EJ146&gt;0,SAM!EJ146*1000,SAM!EJ146&lt;0,SAM!EJ146*1000,SAM!EJ146=0,"")</f>
        <v/>
      </c>
      <c r="EK146" s="57" t="str" cm="1">
        <f t="array" ref="EK146">_xlfn.IFS(SAM!EK146&gt;0,SAM!EK146*1000,SAM!EK146&lt;0,SAM!EK146*1000,SAM!EK146=0,"")</f>
        <v/>
      </c>
      <c r="EL146" s="57" t="str" cm="1">
        <f t="array" ref="EL146">_xlfn.IFS(SAM!EL146&gt;0,SAM!EL146*1000,SAM!EL146&lt;0,SAM!EL146*1000,SAM!EL146=0,"")</f>
        <v/>
      </c>
      <c r="EM146" s="57" t="str" cm="1">
        <f t="array" ref="EM146">_xlfn.IFS(SAM!EM146&gt;0,SAM!EM146*1000,SAM!EM146&lt;0,SAM!EM146*1000,SAM!EM146=0,"")</f>
        <v/>
      </c>
      <c r="EN146" s="57" t="str" cm="1">
        <f t="array" ref="EN146">_xlfn.IFS(SAM!EN146&gt;0,SAM!EN146*1000,SAM!EN146&lt;0,SAM!EN146*1000,SAM!EN146=0,"")</f>
        <v/>
      </c>
      <c r="EO146" s="57" t="str" cm="1">
        <f t="array" ref="EO146">_xlfn.IFS(SAM!EO146&gt;0,SAM!EO146*1000,SAM!EO146&lt;0,SAM!EO146*1000,SAM!EO146=0,"")</f>
        <v/>
      </c>
      <c r="EP146" s="57" t="str" cm="1">
        <f t="array" ref="EP146">_xlfn.IFS(SAM!EP146&gt;0,SAM!EP146*1000,SAM!EP146&lt;0,SAM!EP146*1000,SAM!EP146=0,"")</f>
        <v/>
      </c>
      <c r="EQ146" s="57" t="str" cm="1">
        <f t="array" ref="EQ146">_xlfn.IFS(SAM!EQ146&gt;0,SAM!EQ146*1000,SAM!EQ146&lt;0,SAM!EQ146*1000,SAM!EQ146=0,"")</f>
        <v/>
      </c>
      <c r="ER146" s="57" t="str" cm="1">
        <f t="array" ref="ER146">_xlfn.IFS(SAM!ER146&gt;0,SAM!ER146*1000,SAM!ER146&lt;0,SAM!ER146*1000,SAM!ER146=0,"")</f>
        <v/>
      </c>
      <c r="ES146" s="57" t="str" cm="1">
        <f t="array" ref="ES146">_xlfn.IFS(SAM!ES146&gt;0,SAM!ES146*1000,SAM!ES146&lt;0,SAM!ES146*1000,SAM!ES146=0,"")</f>
        <v/>
      </c>
      <c r="ET146" s="57" t="str" cm="1">
        <f t="array" ref="ET146">_xlfn.IFS(SAM!ET146&gt;0,SAM!ET146*1000,SAM!ET146&lt;0,SAM!ET146*1000,SAM!ET146=0,"")</f>
        <v/>
      </c>
      <c r="EU146" s="57" t="str" cm="1">
        <f t="array" ref="EU146">_xlfn.IFS(SAM!EU146&gt;0,SAM!EU146*1000,SAM!EU146&lt;0,SAM!EU146*1000,SAM!EU146=0,"")</f>
        <v/>
      </c>
      <c r="EV146" s="57" t="str" cm="1">
        <f t="array" ref="EV146">_xlfn.IFS(SAM!EV146&gt;0,SAM!EV146*1000,SAM!EV146&lt;0,SAM!EV146*1000,SAM!EV146=0,"")</f>
        <v/>
      </c>
      <c r="EW146" s="57" t="str" cm="1">
        <f t="array" ref="EW146">_xlfn.IFS(SAM!EW146&gt;0,SAM!EW146*1000,SAM!EW146&lt;0,SAM!EW146*1000,SAM!EW146=0,"")</f>
        <v/>
      </c>
      <c r="EX146" s="57" t="str" cm="1">
        <f t="array" ref="EX146">_xlfn.IFS(SAM!EX146&gt;0,SAM!EX146*1000,SAM!EX146&lt;0,SAM!EX146*1000,SAM!EX146=0,"")</f>
        <v/>
      </c>
      <c r="EY146" s="57" t="str" cm="1">
        <f t="array" ref="EY146">_xlfn.IFS(SAM!EY146&gt;0,SAM!EY146*1000,SAM!EY146&lt;0,SAM!EY146*1000,SAM!EY146=0,"")</f>
        <v/>
      </c>
      <c r="EZ146" s="57" t="str" cm="1">
        <f t="array" ref="EZ146">_xlfn.IFS(SAM!EZ146&gt;0,SAM!EZ146*1000,SAM!EZ146&lt;0,SAM!EZ146*1000,SAM!EZ146=0,"")</f>
        <v/>
      </c>
      <c r="FA146" s="57" t="str" cm="1">
        <f t="array" ref="FA146">_xlfn.IFS(SAM!FA146&gt;0,SAM!FA146*1000,SAM!FA146&lt;0,SAM!FA146*1000,SAM!FA146=0,"")</f>
        <v/>
      </c>
      <c r="FB146" s="57" t="str" cm="1">
        <f t="array" ref="FB146">_xlfn.IFS(SAM!FB146&gt;0,SAM!FB146*1000,SAM!FB146&lt;0,SAM!FB146*1000,SAM!FB146=0,"")</f>
        <v/>
      </c>
      <c r="FC146" s="57" t="str" cm="1">
        <f t="array" ref="FC146">_xlfn.IFS(SAM!FC146&gt;0,SAM!FC146*1000,SAM!FC146&lt;0,SAM!FC146*1000,SAM!FC146=0,"")</f>
        <v/>
      </c>
      <c r="FD146" s="57" t="str" cm="1">
        <f t="array" ref="FD146">_xlfn.IFS(SAM!FD146&gt;0,SAM!FD146*1000,SAM!FD146&lt;0,SAM!FD146*1000,SAM!FD146=0,"")</f>
        <v/>
      </c>
      <c r="FE146" s="57" t="str" cm="1">
        <f t="array" ref="FE146">_xlfn.IFS(SAM!FE146&gt;0,SAM!FE146*1000,SAM!FE146&lt;0,SAM!FE146*1000,SAM!FE146=0,"")</f>
        <v/>
      </c>
      <c r="FF146" s="57" t="str" cm="1">
        <f t="array" ref="FF146">_xlfn.IFS(SAM!FF146&gt;0,SAM!FF146*1000,SAM!FF146&lt;0,SAM!FF146*1000,SAM!FF146=0,"")</f>
        <v/>
      </c>
      <c r="FG146" s="57" t="str" cm="1">
        <f t="array" ref="FG146">_xlfn.IFS(SAM!FG146&gt;0,SAM!FG146*1000,SAM!FG146&lt;0,SAM!FG146*1000,SAM!FG146=0,"")</f>
        <v/>
      </c>
      <c r="FH146" s="57" t="str" cm="1">
        <f t="array" ref="FH146">_xlfn.IFS(SAM!FH146&gt;0,SAM!FH146*1000,SAM!FH146&lt;0,SAM!FH146*1000,SAM!FH146=0,"")</f>
        <v/>
      </c>
      <c r="FI146" s="57" t="str" cm="1">
        <f t="array" ref="FI146">_xlfn.IFS(SAM!FI146&gt;0,SAM!FI146*1000,SAM!FI146&lt;0,SAM!FI146*1000,SAM!FI146=0,"")</f>
        <v/>
      </c>
      <c r="FJ146" s="57" t="str" cm="1">
        <f t="array" ref="FJ146">_xlfn.IFS(SAM!FJ146&gt;0,SAM!FJ146*1000,SAM!FJ146&lt;0,SAM!FJ146*1000,SAM!FJ146=0,"")</f>
        <v/>
      </c>
      <c r="FK146" s="57" t="str" cm="1">
        <f t="array" ref="FK146">_xlfn.IFS(SAM!FK146&gt;0,SAM!FK146*1000,SAM!FK146&lt;0,SAM!FK146*1000,SAM!FK146=0,"")</f>
        <v/>
      </c>
      <c r="FL146" s="57" t="str" cm="1">
        <f t="array" ref="FL146">_xlfn.IFS(SAM!FL146&gt;0,SAM!FL146*1000,SAM!FL146&lt;0,SAM!FL146*1000,SAM!FL146=0,"")</f>
        <v/>
      </c>
      <c r="FM146" s="57" t="str" cm="1">
        <f t="array" ref="FM146">_xlfn.IFS(SAM!FM146&gt;0,SAM!FM146*1000,SAM!FM146&lt;0,SAM!FM146*1000,SAM!FM146=0,"")</f>
        <v/>
      </c>
      <c r="FN146" s="57" t="str" cm="1">
        <f t="array" ref="FN146">_xlfn.IFS(SAM!FN146&gt;0,SAM!FN146*1000,SAM!FN146&lt;0,SAM!FN146*1000,SAM!FN146=0,"")</f>
        <v/>
      </c>
      <c r="FO146" s="57" t="str" cm="1">
        <f t="array" ref="FO146">_xlfn.IFS(SAM!FO146&gt;0,SAM!FO146*1000,SAM!FO146&lt;0,SAM!FO146*1000,SAM!FO146=0,"")</f>
        <v/>
      </c>
      <c r="FP146" s="57" t="str" cm="1">
        <f t="array" ref="FP146">_xlfn.IFS(SAM!FP146&gt;0,SAM!FP146*1000,SAM!FP146&lt;0,SAM!FP146*1000,SAM!FP146=0,"")</f>
        <v/>
      </c>
      <c r="FR146">
        <f t="shared" si="5"/>
        <v>451327.99447111035</v>
      </c>
    </row>
    <row r="147" spans="1:174" x14ac:dyDescent="0.3">
      <c r="A147" t="s">
        <v>882</v>
      </c>
      <c r="B147" s="57" cm="1">
        <f t="array" ref="B147">_xlfn.IFS(SAM!B147&gt;0,SAM!B147*1000,SAM!B147&lt;0,SAM!B147*1000,SAM!B147=0,"")</f>
        <v>695.25632462002898</v>
      </c>
      <c r="C147" s="57" cm="1">
        <f t="array" ref="C147">_xlfn.IFS(SAM!C147&gt;0,SAM!C147*1000,SAM!C147&lt;0,SAM!C147*1000,SAM!C147=0,"")</f>
        <v>0.20671915952794101</v>
      </c>
      <c r="D147" s="57" cm="1">
        <f t="array" ref="D147">_xlfn.IFS(SAM!D147&gt;0,SAM!D147*1000,SAM!D147&lt;0,SAM!D147*1000,SAM!D147=0,"")</f>
        <v>13973.760949231901</v>
      </c>
      <c r="E147" s="57" cm="1">
        <f t="array" ref="E147">_xlfn.IFS(SAM!E147&gt;0,SAM!E147*1000,SAM!E147&lt;0,SAM!E147*1000,SAM!E147=0,"")</f>
        <v>86297.078508498205</v>
      </c>
      <c r="F147" s="57" cm="1">
        <f t="array" ref="F147">_xlfn.IFS(SAM!F147&gt;0,SAM!F147*1000,SAM!F147&lt;0,SAM!F147*1000,SAM!F147=0,"")</f>
        <v>5653.3254494743596</v>
      </c>
      <c r="G147" s="57" cm="1">
        <f t="array" ref="G147">_xlfn.IFS(SAM!G147&gt;0,SAM!G147*1000,SAM!G147&lt;0,SAM!G147*1000,SAM!G147=0,"")</f>
        <v>389.97246039095501</v>
      </c>
      <c r="H147" s="57" cm="1">
        <f t="array" ref="H147">_xlfn.IFS(SAM!H147&gt;0,SAM!H147*1000,SAM!H147&lt;0,SAM!H147*1000,SAM!H147=0,"")</f>
        <v>18764.526010507598</v>
      </c>
      <c r="I147" s="57" cm="1">
        <f t="array" ref="I147">_xlfn.IFS(SAM!I147&gt;0,SAM!I147*1000,SAM!I147&lt;0,SAM!I147*1000,SAM!I147=0,"")</f>
        <v>1052.3307029200998</v>
      </c>
      <c r="J147" s="57" cm="1">
        <f t="array" ref="J147">_xlfn.IFS(SAM!J147&gt;0,SAM!J147*1000,SAM!J147&lt;0,SAM!J147*1000,SAM!J147=0,"")</f>
        <v>1329.9542655478499</v>
      </c>
      <c r="K147" s="57" cm="1">
        <f t="array" ref="K147">_xlfn.IFS(SAM!K147&gt;0,SAM!K147*1000,SAM!K147&lt;0,SAM!K147*1000,SAM!K147=0,"")</f>
        <v>5064.5515239952001</v>
      </c>
      <c r="L147" s="57" cm="1">
        <f t="array" ref="L147">_xlfn.IFS(SAM!L147&gt;0,SAM!L147*1000,SAM!L147&lt;0,SAM!L147*1000,SAM!L147=0,"")</f>
        <v>136.55727592368399</v>
      </c>
      <c r="M147" s="57" cm="1">
        <f t="array" ref="M147">_xlfn.IFS(SAM!M147&gt;0,SAM!M147*1000,SAM!M147&lt;0,SAM!M147*1000,SAM!M147=0,"")</f>
        <v>5.3950167919935392E-3</v>
      </c>
      <c r="N147" s="57" cm="1">
        <f t="array" ref="N147">_xlfn.IFS(SAM!N147&gt;0,SAM!N147*1000,SAM!N147&lt;0,SAM!N147*1000,SAM!N147=0,"")</f>
        <v>11026.852627516</v>
      </c>
      <c r="O147" s="57" cm="1">
        <f t="array" ref="O147">_xlfn.IFS(SAM!O147&gt;0,SAM!O147*1000,SAM!O147&lt;0,SAM!O147*1000,SAM!O147=0,"")</f>
        <v>3587.79706932103</v>
      </c>
      <c r="P147" s="57" cm="1">
        <f t="array" ref="P147">_xlfn.IFS(SAM!P147&gt;0,SAM!P147*1000,SAM!P147&lt;0,SAM!P147*1000,SAM!P147=0,"")</f>
        <v>2.5123618354314899E-3</v>
      </c>
      <c r="Q147" s="57" cm="1">
        <f t="array" ref="Q147">_xlfn.IFS(SAM!Q147&gt;0,SAM!Q147*1000,SAM!Q147&lt;0,SAM!Q147*1000,SAM!Q147=0,"")</f>
        <v>1.4778036685968001</v>
      </c>
      <c r="R147" s="57" cm="1">
        <f t="array" ref="R147">_xlfn.IFS(SAM!R147&gt;0,SAM!R147*1000,SAM!R147&lt;0,SAM!R147*1000,SAM!R147=0,"")</f>
        <v>2.7775872523460002E-3</v>
      </c>
      <c r="S147" s="57" cm="1">
        <f t="array" ref="S147">_xlfn.IFS(SAM!S147&gt;0,SAM!S147*1000,SAM!S147&lt;0,SAM!S147*1000,SAM!S147=0,"")</f>
        <v>812.761381183033</v>
      </c>
      <c r="T147" s="57" cm="1">
        <f t="array" ref="T147">_xlfn.IFS(SAM!T147&gt;0,SAM!T147*1000,SAM!T147&lt;0,SAM!T147*1000,SAM!T147=0,"")</f>
        <v>2153.0182518646097</v>
      </c>
      <c r="U147" s="57" cm="1">
        <f t="array" ref="U147">_xlfn.IFS(SAM!U147&gt;0,SAM!U147*1000,SAM!U147&lt;0,SAM!U147*1000,SAM!U147=0,"")</f>
        <v>2300.63495116182</v>
      </c>
      <c r="V147" s="57" cm="1">
        <f t="array" ref="V147">_xlfn.IFS(SAM!V147&gt;0,SAM!V147*1000,SAM!V147&lt;0,SAM!V147*1000,SAM!V147=0,"")</f>
        <v>835.89804695918303</v>
      </c>
      <c r="W147" s="57" cm="1">
        <f t="array" ref="W147">_xlfn.IFS(SAM!W147&gt;0,SAM!W147*1000,SAM!W147&lt;0,SAM!W147*1000,SAM!W147=0,"")</f>
        <v>888.46600853671794</v>
      </c>
      <c r="X147" s="57" cm="1">
        <f t="array" ref="X147">_xlfn.IFS(SAM!X147&gt;0,SAM!X147*1000,SAM!X147&lt;0,SAM!X147*1000,SAM!X147=0,"")</f>
        <v>153.61564529188402</v>
      </c>
      <c r="Y147" s="57" cm="1">
        <f t="array" ref="Y147">_xlfn.IFS(SAM!Y147&gt;0,SAM!Y147*1000,SAM!Y147&lt;0,SAM!Y147*1000,SAM!Y147=0,"")</f>
        <v>470.53401003618001</v>
      </c>
      <c r="Z147" s="57" cm="1">
        <f t="array" ref="Z147">_xlfn.IFS(SAM!Z147&gt;0,SAM!Z147*1000,SAM!Z147&lt;0,SAM!Z147*1000,SAM!Z147=0,"")</f>
        <v>18505.997719039999</v>
      </c>
      <c r="AA147" s="57" cm="1">
        <f t="array" ref="AA147">_xlfn.IFS(SAM!AA147&gt;0,SAM!AA147*1000,SAM!AA147&lt;0,SAM!AA147*1000,SAM!AA147=0,"")</f>
        <v>52452.0768449026</v>
      </c>
      <c r="AB147" s="57" cm="1">
        <f t="array" ref="AB147">_xlfn.IFS(SAM!AB147&gt;0,SAM!AB147*1000,SAM!AB147&lt;0,SAM!AB147*1000,SAM!AB147=0,"")</f>
        <v>184.45782262459801</v>
      </c>
      <c r="AC147" s="57" cm="1">
        <f t="array" ref="AC147">_xlfn.IFS(SAM!AC147&gt;0,SAM!AC147*1000,SAM!AC147&lt;0,SAM!AC147*1000,SAM!AC147=0,"")</f>
        <v>372.72787219490601</v>
      </c>
      <c r="AD147" s="57" cm="1">
        <f t="array" ref="AD147">_xlfn.IFS(SAM!AD147&gt;0,SAM!AD147*1000,SAM!AD147&lt;0,SAM!AD147*1000,SAM!AD147=0,"")</f>
        <v>4.3275312559169403E-3</v>
      </c>
      <c r="AE147" s="57" cm="1">
        <f t="array" ref="AE147">_xlfn.IFS(SAM!AE147&gt;0,SAM!AE147*1000,SAM!AE147&lt;0,SAM!AE147*1000,SAM!AE147=0,"")</f>
        <v>10438.191830466201</v>
      </c>
      <c r="AF147" s="57" cm="1">
        <f t="array" ref="AF147">_xlfn.IFS(SAM!AF147&gt;0,SAM!AF147*1000,SAM!AF147&lt;0,SAM!AF147*1000,SAM!AF147=0,"")</f>
        <v>8504.6441143194406</v>
      </c>
      <c r="AG147" s="57" cm="1">
        <f t="array" ref="AG147">_xlfn.IFS(SAM!AG147&gt;0,SAM!AG147*1000,SAM!AG147&lt;0,SAM!AG147*1000,SAM!AG147=0,"")</f>
        <v>4.7862862990882498</v>
      </c>
      <c r="AH147" s="57" cm="1">
        <f t="array" ref="AH147">_xlfn.IFS(SAM!AH147&gt;0,SAM!AH147*1000,SAM!AH147&lt;0,SAM!AH147*1000,SAM!AH147=0,"")</f>
        <v>7336.3398341144202</v>
      </c>
      <c r="AI147" s="57" cm="1">
        <f t="array" ref="AI147">_xlfn.IFS(SAM!AI147&gt;0,SAM!AI147*1000,SAM!AI147&lt;0,SAM!AI147*1000,SAM!AI147=0,"")</f>
        <v>105.199189981945</v>
      </c>
      <c r="AJ147" s="57" cm="1">
        <f t="array" ref="AJ147">_xlfn.IFS(SAM!AJ147&gt;0,SAM!AJ147*1000,SAM!AJ147&lt;0,SAM!AJ147*1000,SAM!AJ147=0,"")</f>
        <v>25399.0732751455</v>
      </c>
      <c r="AK147" s="57" cm="1">
        <f t="array" ref="AK147">_xlfn.IFS(SAM!AK147&gt;0,SAM!AK147*1000,SAM!AK147&lt;0,SAM!AK147*1000,SAM!AK147=0,"")</f>
        <v>0.144693110260773</v>
      </c>
      <c r="AL147" s="57" cm="1">
        <f t="array" ref="AL147">_xlfn.IFS(SAM!AL147&gt;0,SAM!AL147*1000,SAM!AL147&lt;0,SAM!AL147*1000,SAM!AL147=0,"")</f>
        <v>1247.51902597456</v>
      </c>
      <c r="AM147" s="57" cm="1">
        <f t="array" ref="AM147">_xlfn.IFS(SAM!AM147&gt;0,SAM!AM147*1000,SAM!AM147&lt;0,SAM!AM147*1000,SAM!AM147=0,"")</f>
        <v>34294.145803151107</v>
      </c>
      <c r="AN147" s="57" cm="1">
        <f t="array" ref="AN147">_xlfn.IFS(SAM!AN147&gt;0,SAM!AN147*1000,SAM!AN147&lt;0,SAM!AN147*1000,SAM!AN147=0,"")</f>
        <v>0.78566990212852905</v>
      </c>
      <c r="AO147" s="57" cm="1">
        <f t="array" ref="AO147">_xlfn.IFS(SAM!AO147&gt;0,SAM!AO147*1000,SAM!AO147&lt;0,SAM!AO147*1000,SAM!AO147=0,"")</f>
        <v>0.39431997848434203</v>
      </c>
      <c r="AP147" s="57" cm="1">
        <f t="array" ref="AP147">_xlfn.IFS(SAM!AP147&gt;0,SAM!AP147*1000,SAM!AP147&lt;0,SAM!AP147*1000,SAM!AP147=0,"")</f>
        <v>0.26439143876368298</v>
      </c>
      <c r="AQ147" s="57" cm="1">
        <f t="array" ref="AQ147">_xlfn.IFS(SAM!AQ147&gt;0,SAM!AQ147*1000,SAM!AQ147&lt;0,SAM!AQ147*1000,SAM!AQ147=0,"")</f>
        <v>3.2660951468668302</v>
      </c>
      <c r="AR147" s="57" cm="1">
        <f t="array" ref="AR147">_xlfn.IFS(SAM!AR147&gt;0,SAM!AR147*1000,SAM!AR147&lt;0,SAM!AR147*1000,SAM!AR147=0,"")</f>
        <v>0.43153205036460501</v>
      </c>
      <c r="AS147" s="57" cm="1">
        <f t="array" ref="AS147">_xlfn.IFS(SAM!AS147&gt;0,SAM!AS147*1000,SAM!AS147&lt;0,SAM!AS147*1000,SAM!AS147=0,"")</f>
        <v>0.15850816972722401</v>
      </c>
      <c r="AT147" s="57" cm="1">
        <f t="array" ref="AT147">_xlfn.IFS(SAM!AT147&gt;0,SAM!AT147*1000,SAM!AT147&lt;0,SAM!AT147*1000,SAM!AT147=0,"")</f>
        <v>0.167882063859565</v>
      </c>
      <c r="AU147" s="57" cm="1">
        <f t="array" ref="AU147">_xlfn.IFS(SAM!AU147&gt;0,SAM!AU147*1000,SAM!AU147&lt;0,SAM!AU147*1000,SAM!AU147=0,"")</f>
        <v>1004.299309176</v>
      </c>
      <c r="AV147" s="57" cm="1">
        <f t="array" ref="AV147">_xlfn.IFS(SAM!AV147&gt;0,SAM!AV147*1000,SAM!AV147&lt;0,SAM!AV147*1000,SAM!AV147=0,"")</f>
        <v>119.14969805188801</v>
      </c>
      <c r="AW147" s="57" cm="1">
        <f t="array" ref="AW147">_xlfn.IFS(SAM!AW147&gt;0,SAM!AW147*1000,SAM!AW147&lt;0,SAM!AW147*1000,SAM!AW147=0,"")</f>
        <v>23.248030880780099</v>
      </c>
      <c r="AX147" s="57" cm="1">
        <f t="array" ref="AX147">_xlfn.IFS(SAM!AX147&gt;0,SAM!AX147*1000,SAM!AX147&lt;0,SAM!AX147*1000,SAM!AX147=0,"")</f>
        <v>4.3665104095264802</v>
      </c>
      <c r="AY147" s="57" cm="1">
        <f t="array" ref="AY147">_xlfn.IFS(SAM!AY147&gt;0,SAM!AY147*1000,SAM!AY147&lt;0,SAM!AY147*1000,SAM!AY147=0,"")</f>
        <v>19522.835020049602</v>
      </c>
      <c r="AZ147" s="57" cm="1">
        <f t="array" ref="AZ147">_xlfn.IFS(SAM!AZ147&gt;0,SAM!AZ147*1000,SAM!AZ147&lt;0,SAM!AZ147*1000,SAM!AZ147=0,"")</f>
        <v>68563.491838595291</v>
      </c>
      <c r="BA147" s="57" cm="1">
        <f t="array" ref="BA147">_xlfn.IFS(SAM!BA147&gt;0,SAM!BA147*1000,SAM!BA147&lt;0,SAM!BA147*1000,SAM!BA147=0,"")</f>
        <v>77524.779406457194</v>
      </c>
      <c r="BB147" s="57" cm="1">
        <f t="array" ref="BB147">_xlfn.IFS(SAM!BB147&gt;0,SAM!BB147*1000,SAM!BB147&lt;0,SAM!BB147*1000,SAM!BB147=0,"")</f>
        <v>25102.9270313985</v>
      </c>
      <c r="BC147" s="57" cm="1">
        <f t="array" ref="BC147">_xlfn.IFS(SAM!BC147&gt;0,SAM!BC147*1000,SAM!BC147&lt;0,SAM!BC147*1000,SAM!BC147=0,"")</f>
        <v>26.861767016767402</v>
      </c>
      <c r="BD147" s="57" cm="1">
        <f t="array" ref="BD147">_xlfn.IFS(SAM!BD147&gt;0,SAM!BD147*1000,SAM!BD147&lt;0,SAM!BD147*1000,SAM!BD147=0,"")</f>
        <v>0.81728073750109897</v>
      </c>
      <c r="BE147" s="57" cm="1">
        <f t="array" ref="BE147">_xlfn.IFS(SAM!BE147&gt;0,SAM!BE147*1000,SAM!BE147&lt;0,SAM!BE147*1000,SAM!BE147=0,"")</f>
        <v>1.7884143444739899</v>
      </c>
      <c r="BF147" s="57" cm="1">
        <f t="array" ref="BF147">_xlfn.IFS(SAM!BF147&gt;0,SAM!BF147*1000,SAM!BF147&lt;0,SAM!BF147*1000,SAM!BF147=0,"")</f>
        <v>10594.5245889286</v>
      </c>
      <c r="BG147" s="57" cm="1">
        <f t="array" ref="BG147">_xlfn.IFS(SAM!BG147&gt;0,SAM!BG147*1000,SAM!BG147&lt;0,SAM!BG147*1000,SAM!BG147=0,"")</f>
        <v>141289.93855696701</v>
      </c>
      <c r="BH147" s="57" cm="1">
        <f t="array" ref="BH147">_xlfn.IFS(SAM!BH147&gt;0,SAM!BH147*1000,SAM!BH147&lt;0,SAM!BH147*1000,SAM!BH147=0,"")</f>
        <v>43376.676986629296</v>
      </c>
      <c r="BI147" s="57" cm="1">
        <f t="array" ref="BI147">_xlfn.IFS(SAM!BI147&gt;0,SAM!BI147*1000,SAM!BI147&lt;0,SAM!BI147*1000,SAM!BI147=0,"")</f>
        <v>5192.5498843701598</v>
      </c>
      <c r="BJ147" s="57" cm="1">
        <f t="array" ref="BJ147">_xlfn.IFS(SAM!BJ147&gt;0,SAM!BJ147*1000,SAM!BJ147&lt;0,SAM!BJ147*1000,SAM!BJ147=0,"")</f>
        <v>10569.123821450799</v>
      </c>
      <c r="BK147" s="57" cm="1">
        <f t="array" ref="BK147">_xlfn.IFS(SAM!BK147&gt;0,SAM!BK147*1000,SAM!BK147&lt;0,SAM!BK147*1000,SAM!BK147=0,"")</f>
        <v>143195.83370934299</v>
      </c>
      <c r="BL147" s="57" cm="1">
        <f t="array" ref="BL147">_xlfn.IFS(SAM!BL147&gt;0,SAM!BL147*1000,SAM!BL147&lt;0,SAM!BL147*1000,SAM!BL147=0,"")</f>
        <v>7025.4788929800297</v>
      </c>
      <c r="BM147" s="57" cm="1">
        <f t="array" ref="BM147">_xlfn.IFS(SAM!BM147&gt;0,SAM!BM147*1000,SAM!BM147&lt;0,SAM!BM147*1000,SAM!BM147=0,"")</f>
        <v>18270.785550291501</v>
      </c>
      <c r="BN147" s="57" cm="1">
        <f t="array" ref="BN147">_xlfn.IFS(SAM!BN147&gt;0,SAM!BN147*1000,SAM!BN147&lt;0,SAM!BN147*1000,SAM!BN147=0,"")</f>
        <v>45753.8930003485</v>
      </c>
      <c r="BO147" s="57" cm="1">
        <f t="array" ref="BO147">_xlfn.IFS(SAM!BO147&gt;0,SAM!BO147*1000,SAM!BO147&lt;0,SAM!BO147*1000,SAM!BO147=0,"")</f>
        <v>68971.8737826664</v>
      </c>
      <c r="BP147" s="57" cm="1">
        <f t="array" ref="BP147">_xlfn.IFS(SAM!BP147&gt;0,SAM!BP147*1000,SAM!BP147&lt;0,SAM!BP147*1000,SAM!BP147=0,"")</f>
        <v>577.861639788508</v>
      </c>
      <c r="BQ147" s="57" t="str" cm="1">
        <f t="array" ref="BQ147">_xlfn.IFS(SAM!BQ147&gt;0,SAM!BQ147*1000,SAM!BQ147&lt;0,SAM!BQ147*1000,SAM!BQ147=0,"")</f>
        <v/>
      </c>
      <c r="BR147" s="57" t="str" cm="1">
        <f t="array" ref="BR147">_xlfn.IFS(SAM!BR147&gt;0,SAM!BR147*1000,SAM!BR147&lt;0,SAM!BR147*1000,SAM!BR147=0,"")</f>
        <v/>
      </c>
      <c r="BS147" s="57" t="str" cm="1">
        <f t="array" ref="BS147">_xlfn.IFS(SAM!BS147&gt;0,SAM!BS147*1000,SAM!BS147&lt;0,SAM!BS147*1000,SAM!BS147=0,"")</f>
        <v/>
      </c>
      <c r="BT147" s="57" t="str" cm="1">
        <f t="array" ref="BT147">_xlfn.IFS(SAM!BT147&gt;0,SAM!BT147*1000,SAM!BT147&lt;0,SAM!BT147*1000,SAM!BT147=0,"")</f>
        <v/>
      </c>
      <c r="BU147" s="57" t="str" cm="1">
        <f t="array" ref="BU147">_xlfn.IFS(SAM!BU147&gt;0,SAM!BU147*1000,SAM!BU147&lt;0,SAM!BU147*1000,SAM!BU147=0,"")</f>
        <v/>
      </c>
      <c r="BV147" s="57" t="str" cm="1">
        <f t="array" ref="BV147">_xlfn.IFS(SAM!BV147&gt;0,SAM!BV147*1000,SAM!BV147&lt;0,SAM!BV147*1000,SAM!BV147=0,"")</f>
        <v/>
      </c>
      <c r="BW147" s="57" t="str" cm="1">
        <f t="array" ref="BW147">_xlfn.IFS(SAM!BW147&gt;0,SAM!BW147*1000,SAM!BW147&lt;0,SAM!BW147*1000,SAM!BW147=0,"")</f>
        <v/>
      </c>
      <c r="BX147" s="57" t="str" cm="1">
        <f t="array" ref="BX147">_xlfn.IFS(SAM!BX147&gt;0,SAM!BX147*1000,SAM!BX147&lt;0,SAM!BX147*1000,SAM!BX147=0,"")</f>
        <v/>
      </c>
      <c r="BY147" s="57" t="str" cm="1">
        <f t="array" ref="BY147">_xlfn.IFS(SAM!BY147&gt;0,SAM!BY147*1000,SAM!BY147&lt;0,SAM!BY147*1000,SAM!BY147=0,"")</f>
        <v/>
      </c>
      <c r="BZ147" s="57" t="str" cm="1">
        <f t="array" ref="BZ147">_xlfn.IFS(SAM!BZ147&gt;0,SAM!BZ147*1000,SAM!BZ147&lt;0,SAM!BZ147*1000,SAM!BZ147=0,"")</f>
        <v/>
      </c>
      <c r="CA147" s="57" t="str" cm="1">
        <f t="array" ref="CA147">_xlfn.IFS(SAM!CA147&gt;0,SAM!CA147*1000,SAM!CA147&lt;0,SAM!CA147*1000,SAM!CA147=0,"")</f>
        <v/>
      </c>
      <c r="CB147" s="57" t="str" cm="1">
        <f t="array" ref="CB147">_xlfn.IFS(SAM!CB147&gt;0,SAM!CB147*1000,SAM!CB147&lt;0,SAM!CB147*1000,SAM!CB147=0,"")</f>
        <v/>
      </c>
      <c r="CC147" s="57" t="str" cm="1">
        <f t="array" ref="CC147">_xlfn.IFS(SAM!CC147&gt;0,SAM!CC147*1000,SAM!CC147&lt;0,SAM!CC147*1000,SAM!CC147=0,"")</f>
        <v/>
      </c>
      <c r="CD147" s="57" t="str" cm="1">
        <f t="array" ref="CD147">_xlfn.IFS(SAM!CD147&gt;0,SAM!CD147*1000,SAM!CD147&lt;0,SAM!CD147*1000,SAM!CD147=0,"")</f>
        <v/>
      </c>
      <c r="CE147" s="57" t="str" cm="1">
        <f t="array" ref="CE147">_xlfn.IFS(SAM!CE147&gt;0,SAM!CE147*1000,SAM!CE147&lt;0,SAM!CE147*1000,SAM!CE147=0,"")</f>
        <v/>
      </c>
      <c r="CF147" s="57" t="str" cm="1">
        <f t="array" ref="CF147">_xlfn.IFS(SAM!CF147&gt;0,SAM!CF147*1000,SAM!CF147&lt;0,SAM!CF147*1000,SAM!CF147=0,"")</f>
        <v/>
      </c>
      <c r="CG147" s="57" t="str" cm="1">
        <f t="array" ref="CG147">_xlfn.IFS(SAM!CG147&gt;0,SAM!CG147*1000,SAM!CG147&lt;0,SAM!CG147*1000,SAM!CG147=0,"")</f>
        <v/>
      </c>
      <c r="CH147" s="57" t="str" cm="1">
        <f t="array" ref="CH147">_xlfn.IFS(SAM!CH147&gt;0,SAM!CH147*1000,SAM!CH147&lt;0,SAM!CH147*1000,SAM!CH147=0,"")</f>
        <v/>
      </c>
      <c r="CI147" s="57" t="str" cm="1">
        <f t="array" ref="CI147">_xlfn.IFS(SAM!CI147&gt;0,SAM!CI147*1000,SAM!CI147&lt;0,SAM!CI147*1000,SAM!CI147=0,"")</f>
        <v/>
      </c>
      <c r="CJ147" s="57" t="str" cm="1">
        <f t="array" ref="CJ147">_xlfn.IFS(SAM!CJ147&gt;0,SAM!CJ147*1000,SAM!CJ147&lt;0,SAM!CJ147*1000,SAM!CJ147=0,"")</f>
        <v/>
      </c>
      <c r="CK147" s="57" t="str" cm="1">
        <f t="array" ref="CK147">_xlfn.IFS(SAM!CK147&gt;0,SAM!CK147*1000,SAM!CK147&lt;0,SAM!CK147*1000,SAM!CK147=0,"")</f>
        <v/>
      </c>
      <c r="CL147" s="57" t="str" cm="1">
        <f t="array" ref="CL147">_xlfn.IFS(SAM!CL147&gt;0,SAM!CL147*1000,SAM!CL147&lt;0,SAM!CL147*1000,SAM!CL147=0,"")</f>
        <v/>
      </c>
      <c r="CM147" s="57" t="str" cm="1">
        <f t="array" ref="CM147">_xlfn.IFS(SAM!CM147&gt;0,SAM!CM147*1000,SAM!CM147&lt;0,SAM!CM147*1000,SAM!CM147=0,"")</f>
        <v/>
      </c>
      <c r="CN147" s="57" t="str" cm="1">
        <f t="array" ref="CN147">_xlfn.IFS(SAM!CN147&gt;0,SAM!CN147*1000,SAM!CN147&lt;0,SAM!CN147*1000,SAM!CN147=0,"")</f>
        <v/>
      </c>
      <c r="CO147" s="57" t="str" cm="1">
        <f t="array" ref="CO147">_xlfn.IFS(SAM!CO147&gt;0,SAM!CO147*1000,SAM!CO147&lt;0,SAM!CO147*1000,SAM!CO147=0,"")</f>
        <v/>
      </c>
      <c r="CP147" s="57" t="str" cm="1">
        <f t="array" ref="CP147">_xlfn.IFS(SAM!CP147&gt;0,SAM!CP147*1000,SAM!CP147&lt;0,SAM!CP147*1000,SAM!CP147=0,"")</f>
        <v/>
      </c>
      <c r="CQ147" s="57" t="str" cm="1">
        <f t="array" ref="CQ147">_xlfn.IFS(SAM!CQ147&gt;0,SAM!CQ147*1000,SAM!CQ147&lt;0,SAM!CQ147*1000,SAM!CQ147=0,"")</f>
        <v/>
      </c>
      <c r="CR147" s="57" t="str" cm="1">
        <f t="array" ref="CR147">_xlfn.IFS(SAM!CR147&gt;0,SAM!CR147*1000,SAM!CR147&lt;0,SAM!CR147*1000,SAM!CR147=0,"")</f>
        <v/>
      </c>
      <c r="CS147" s="57" t="str" cm="1">
        <f t="array" ref="CS147">_xlfn.IFS(SAM!CS147&gt;0,SAM!CS147*1000,SAM!CS147&lt;0,SAM!CS147*1000,SAM!CS147=0,"")</f>
        <v/>
      </c>
      <c r="CT147" s="57" t="str" cm="1">
        <f t="array" ref="CT147">_xlfn.IFS(SAM!CT147&gt;0,SAM!CT147*1000,SAM!CT147&lt;0,SAM!CT147*1000,SAM!CT147=0,"")</f>
        <v/>
      </c>
      <c r="CU147" s="57" t="str" cm="1">
        <f t="array" ref="CU147">_xlfn.IFS(SAM!CU147&gt;0,SAM!CU147*1000,SAM!CU147&lt;0,SAM!CU147*1000,SAM!CU147=0,"")</f>
        <v/>
      </c>
      <c r="CV147" s="57" t="str" cm="1">
        <f t="array" ref="CV147">_xlfn.IFS(SAM!CV147&gt;0,SAM!CV147*1000,SAM!CV147&lt;0,SAM!CV147*1000,SAM!CV147=0,"")</f>
        <v/>
      </c>
      <c r="CW147" s="57" t="str" cm="1">
        <f t="array" ref="CW147">_xlfn.IFS(SAM!CW147&gt;0,SAM!CW147*1000,SAM!CW147&lt;0,SAM!CW147*1000,SAM!CW147=0,"")</f>
        <v/>
      </c>
      <c r="CX147" s="57" t="str" cm="1">
        <f t="array" ref="CX147">_xlfn.IFS(SAM!CX147&gt;0,SAM!CX147*1000,SAM!CX147&lt;0,SAM!CX147*1000,SAM!CX147=0,"")</f>
        <v/>
      </c>
      <c r="CY147" s="57" t="str" cm="1">
        <f t="array" ref="CY147">_xlfn.IFS(SAM!CY147&gt;0,SAM!CY147*1000,SAM!CY147&lt;0,SAM!CY147*1000,SAM!CY147=0,"")</f>
        <v/>
      </c>
      <c r="CZ147" s="57" t="str" cm="1">
        <f t="array" ref="CZ147">_xlfn.IFS(SAM!CZ147&gt;0,SAM!CZ147*1000,SAM!CZ147&lt;0,SAM!CZ147*1000,SAM!CZ147=0,"")</f>
        <v/>
      </c>
      <c r="DA147" s="57" t="str" cm="1">
        <f t="array" ref="DA147">_xlfn.IFS(SAM!DA147&gt;0,SAM!DA147*1000,SAM!DA147&lt;0,SAM!DA147*1000,SAM!DA147=0,"")</f>
        <v/>
      </c>
      <c r="DB147" s="57" t="str" cm="1">
        <f t="array" ref="DB147">_xlfn.IFS(SAM!DB147&gt;0,SAM!DB147*1000,SAM!DB147&lt;0,SAM!DB147*1000,SAM!DB147=0,"")</f>
        <v/>
      </c>
      <c r="DC147" s="57" t="str" cm="1">
        <f t="array" ref="DC147">_xlfn.IFS(SAM!DC147&gt;0,SAM!DC147*1000,SAM!DC147&lt;0,SAM!DC147*1000,SAM!DC147=0,"")</f>
        <v/>
      </c>
      <c r="DD147" s="57" t="str" cm="1">
        <f t="array" ref="DD147">_xlfn.IFS(SAM!DD147&gt;0,SAM!DD147*1000,SAM!DD147&lt;0,SAM!DD147*1000,SAM!DD147=0,"")</f>
        <v/>
      </c>
      <c r="DE147" s="57" t="str" cm="1">
        <f t="array" ref="DE147">_xlfn.IFS(SAM!DE147&gt;0,SAM!DE147*1000,SAM!DE147&lt;0,SAM!DE147*1000,SAM!DE147=0,"")</f>
        <v/>
      </c>
      <c r="DF147" s="57" t="str" cm="1">
        <f t="array" ref="DF147">_xlfn.IFS(SAM!DF147&gt;0,SAM!DF147*1000,SAM!DF147&lt;0,SAM!DF147*1000,SAM!DF147=0,"")</f>
        <v/>
      </c>
      <c r="DG147" s="57" t="str" cm="1">
        <f t="array" ref="DG147">_xlfn.IFS(SAM!DG147&gt;0,SAM!DG147*1000,SAM!DG147&lt;0,SAM!DG147*1000,SAM!DG147=0,"")</f>
        <v/>
      </c>
      <c r="DH147" s="57" t="str" cm="1">
        <f t="array" ref="DH147">_xlfn.IFS(SAM!DH147&gt;0,SAM!DH147*1000,SAM!DH147&lt;0,SAM!DH147*1000,SAM!DH147=0,"")</f>
        <v/>
      </c>
      <c r="DI147" s="57" t="str" cm="1">
        <f t="array" ref="DI147">_xlfn.IFS(SAM!DI147&gt;0,SAM!DI147*1000,SAM!DI147&lt;0,SAM!DI147*1000,SAM!DI147=0,"")</f>
        <v/>
      </c>
      <c r="DJ147" s="57" t="str" cm="1">
        <f t="array" ref="DJ147">_xlfn.IFS(SAM!DJ147&gt;0,SAM!DJ147*1000,SAM!DJ147&lt;0,SAM!DJ147*1000,SAM!DJ147=0,"")</f>
        <v/>
      </c>
      <c r="DK147" s="57" t="str" cm="1">
        <f t="array" ref="DK147">_xlfn.IFS(SAM!DK147&gt;0,SAM!DK147*1000,SAM!DK147&lt;0,SAM!DK147*1000,SAM!DK147=0,"")</f>
        <v/>
      </c>
      <c r="DL147" s="57" t="str" cm="1">
        <f t="array" ref="DL147">_xlfn.IFS(SAM!DL147&gt;0,SAM!DL147*1000,SAM!DL147&lt;0,SAM!DL147*1000,SAM!DL147=0,"")</f>
        <v/>
      </c>
      <c r="DM147" s="57" t="str" cm="1">
        <f t="array" ref="DM147">_xlfn.IFS(SAM!DM147&gt;0,SAM!DM147*1000,SAM!DM147&lt;0,SAM!DM147*1000,SAM!DM147=0,"")</f>
        <v/>
      </c>
      <c r="DN147" s="57" t="str" cm="1">
        <f t="array" ref="DN147">_xlfn.IFS(SAM!DN147&gt;0,SAM!DN147*1000,SAM!DN147&lt;0,SAM!DN147*1000,SAM!DN147=0,"")</f>
        <v/>
      </c>
      <c r="DO147" s="57" t="str" cm="1">
        <f t="array" ref="DO147">_xlfn.IFS(SAM!DO147&gt;0,SAM!DO147*1000,SAM!DO147&lt;0,SAM!DO147*1000,SAM!DO147=0,"")</f>
        <v/>
      </c>
      <c r="DP147" s="57" t="str" cm="1">
        <f t="array" ref="DP147">_xlfn.IFS(SAM!DP147&gt;0,SAM!DP147*1000,SAM!DP147&lt;0,SAM!DP147*1000,SAM!DP147=0,"")</f>
        <v/>
      </c>
      <c r="DQ147" s="57" t="str" cm="1">
        <f t="array" ref="DQ147">_xlfn.IFS(SAM!DQ147&gt;0,SAM!DQ147*1000,SAM!DQ147&lt;0,SAM!DQ147*1000,SAM!DQ147=0,"")</f>
        <v/>
      </c>
      <c r="DR147" s="57" t="str" cm="1">
        <f t="array" ref="DR147">_xlfn.IFS(SAM!DR147&gt;0,SAM!DR147*1000,SAM!DR147&lt;0,SAM!DR147*1000,SAM!DR147=0,"")</f>
        <v/>
      </c>
      <c r="DS147" s="57" t="str" cm="1">
        <f t="array" ref="DS147">_xlfn.IFS(SAM!DS147&gt;0,SAM!DS147*1000,SAM!DS147&lt;0,SAM!DS147*1000,SAM!DS147=0,"")</f>
        <v/>
      </c>
      <c r="DT147" s="57" t="str" cm="1">
        <f t="array" ref="DT147">_xlfn.IFS(SAM!DT147&gt;0,SAM!DT147*1000,SAM!DT147&lt;0,SAM!DT147*1000,SAM!DT147=0,"")</f>
        <v/>
      </c>
      <c r="DU147" s="57" t="str" cm="1">
        <f t="array" ref="DU147">_xlfn.IFS(SAM!DU147&gt;0,SAM!DU147*1000,SAM!DU147&lt;0,SAM!DU147*1000,SAM!DU147=0,"")</f>
        <v/>
      </c>
      <c r="DV147" s="57" t="str" cm="1">
        <f t="array" ref="DV147">_xlfn.IFS(SAM!DV147&gt;0,SAM!DV147*1000,SAM!DV147&lt;0,SAM!DV147*1000,SAM!DV147=0,"")</f>
        <v/>
      </c>
      <c r="DW147" s="57" t="str" cm="1">
        <f t="array" ref="DW147">_xlfn.IFS(SAM!DW147&gt;0,SAM!DW147*1000,SAM!DW147&lt;0,SAM!DW147*1000,SAM!DW147=0,"")</f>
        <v/>
      </c>
      <c r="DX147" s="57" t="str" cm="1">
        <f t="array" ref="DX147">_xlfn.IFS(SAM!DX147&gt;0,SAM!DX147*1000,SAM!DX147&lt;0,SAM!DX147*1000,SAM!DX147=0,"")</f>
        <v/>
      </c>
      <c r="DY147" s="57" t="str" cm="1">
        <f t="array" ref="DY147">_xlfn.IFS(SAM!DY147&gt;0,SAM!DY147*1000,SAM!DY147&lt;0,SAM!DY147*1000,SAM!DY147=0,"")</f>
        <v/>
      </c>
      <c r="DZ147" s="57" t="str" cm="1">
        <f t="array" ref="DZ147">_xlfn.IFS(SAM!DZ147&gt;0,SAM!DZ147*1000,SAM!DZ147&lt;0,SAM!DZ147*1000,SAM!DZ147=0,"")</f>
        <v/>
      </c>
      <c r="EA147" s="57" t="str" cm="1">
        <f t="array" ref="EA147">_xlfn.IFS(SAM!EA147&gt;0,SAM!EA147*1000,SAM!EA147&lt;0,SAM!EA147*1000,SAM!EA147=0,"")</f>
        <v/>
      </c>
      <c r="EB147" s="57" t="str" cm="1">
        <f t="array" ref="EB147">_xlfn.IFS(SAM!EB147&gt;0,SAM!EB147*1000,SAM!EB147&lt;0,SAM!EB147*1000,SAM!EB147=0,"")</f>
        <v/>
      </c>
      <c r="EC147" s="57" t="str" cm="1">
        <f t="array" ref="EC147">_xlfn.IFS(SAM!EC147&gt;0,SAM!EC147*1000,SAM!EC147&lt;0,SAM!EC147*1000,SAM!EC147=0,"")</f>
        <v/>
      </c>
      <c r="ED147" s="57" t="str" cm="1">
        <f t="array" ref="ED147">_xlfn.IFS(SAM!ED147&gt;0,SAM!ED147*1000,SAM!ED147&lt;0,SAM!ED147*1000,SAM!ED147=0,"")</f>
        <v/>
      </c>
      <c r="EE147" s="57" t="str" cm="1">
        <f t="array" ref="EE147">_xlfn.IFS(SAM!EE147&gt;0,SAM!EE147*1000,SAM!EE147&lt;0,SAM!EE147*1000,SAM!EE147=0,"")</f>
        <v/>
      </c>
      <c r="EF147" s="57" t="str" cm="1">
        <f t="array" ref="EF147">_xlfn.IFS(SAM!EF147&gt;0,SAM!EF147*1000,SAM!EF147&lt;0,SAM!EF147*1000,SAM!EF147=0,"")</f>
        <v/>
      </c>
      <c r="EG147" s="57" t="str" cm="1">
        <f t="array" ref="EG147">_xlfn.IFS(SAM!EG147&gt;0,SAM!EG147*1000,SAM!EG147&lt;0,SAM!EG147*1000,SAM!EG147=0,"")</f>
        <v/>
      </c>
      <c r="EH147" s="57" t="str" cm="1">
        <f t="array" ref="EH147">_xlfn.IFS(SAM!EH147&gt;0,SAM!EH147*1000,SAM!EH147&lt;0,SAM!EH147*1000,SAM!EH147=0,"")</f>
        <v/>
      </c>
      <c r="EI147" s="57" t="str" cm="1">
        <f t="array" ref="EI147">_xlfn.IFS(SAM!EI147&gt;0,SAM!EI147*1000,SAM!EI147&lt;0,SAM!EI147*1000,SAM!EI147=0,"")</f>
        <v/>
      </c>
      <c r="EJ147" s="57" t="str" cm="1">
        <f t="array" ref="EJ147">_xlfn.IFS(SAM!EJ147&gt;0,SAM!EJ147*1000,SAM!EJ147&lt;0,SAM!EJ147*1000,SAM!EJ147=0,"")</f>
        <v/>
      </c>
      <c r="EK147" s="57" t="str" cm="1">
        <f t="array" ref="EK147">_xlfn.IFS(SAM!EK147&gt;0,SAM!EK147*1000,SAM!EK147&lt;0,SAM!EK147*1000,SAM!EK147=0,"")</f>
        <v/>
      </c>
      <c r="EL147" s="57" t="str" cm="1">
        <f t="array" ref="EL147">_xlfn.IFS(SAM!EL147&gt;0,SAM!EL147*1000,SAM!EL147&lt;0,SAM!EL147*1000,SAM!EL147=0,"")</f>
        <v/>
      </c>
      <c r="EM147" s="57" t="str" cm="1">
        <f t="array" ref="EM147">_xlfn.IFS(SAM!EM147&gt;0,SAM!EM147*1000,SAM!EM147&lt;0,SAM!EM147*1000,SAM!EM147=0,"")</f>
        <v/>
      </c>
      <c r="EN147" s="57" t="str" cm="1">
        <f t="array" ref="EN147">_xlfn.IFS(SAM!EN147&gt;0,SAM!EN147*1000,SAM!EN147&lt;0,SAM!EN147*1000,SAM!EN147=0,"")</f>
        <v/>
      </c>
      <c r="EO147" s="57" t="str" cm="1">
        <f t="array" ref="EO147">_xlfn.IFS(SAM!EO147&gt;0,SAM!EO147*1000,SAM!EO147&lt;0,SAM!EO147*1000,SAM!EO147=0,"")</f>
        <v/>
      </c>
      <c r="EP147" s="57" t="str" cm="1">
        <f t="array" ref="EP147">_xlfn.IFS(SAM!EP147&gt;0,SAM!EP147*1000,SAM!EP147&lt;0,SAM!EP147*1000,SAM!EP147=0,"")</f>
        <v/>
      </c>
      <c r="EQ147" s="57" t="str" cm="1">
        <f t="array" ref="EQ147">_xlfn.IFS(SAM!EQ147&gt;0,SAM!EQ147*1000,SAM!EQ147&lt;0,SAM!EQ147*1000,SAM!EQ147=0,"")</f>
        <v/>
      </c>
      <c r="ER147" s="57" t="str" cm="1">
        <f t="array" ref="ER147">_xlfn.IFS(SAM!ER147&gt;0,SAM!ER147*1000,SAM!ER147&lt;0,SAM!ER147*1000,SAM!ER147=0,"")</f>
        <v/>
      </c>
      <c r="ES147" s="57" t="str" cm="1">
        <f t="array" ref="ES147">_xlfn.IFS(SAM!ES147&gt;0,SAM!ES147*1000,SAM!ES147&lt;0,SAM!ES147*1000,SAM!ES147=0,"")</f>
        <v/>
      </c>
      <c r="ET147" s="57" t="str" cm="1">
        <f t="array" ref="ET147">_xlfn.IFS(SAM!ET147&gt;0,SAM!ET147*1000,SAM!ET147&lt;0,SAM!ET147*1000,SAM!ET147=0,"")</f>
        <v/>
      </c>
      <c r="EU147" s="57" t="str" cm="1">
        <f t="array" ref="EU147">_xlfn.IFS(SAM!EU147&gt;0,SAM!EU147*1000,SAM!EU147&lt;0,SAM!EU147*1000,SAM!EU147=0,"")</f>
        <v/>
      </c>
      <c r="EV147" s="57" t="str" cm="1">
        <f t="array" ref="EV147">_xlfn.IFS(SAM!EV147&gt;0,SAM!EV147*1000,SAM!EV147&lt;0,SAM!EV147*1000,SAM!EV147=0,"")</f>
        <v/>
      </c>
      <c r="EW147" s="57" t="str" cm="1">
        <f t="array" ref="EW147">_xlfn.IFS(SAM!EW147&gt;0,SAM!EW147*1000,SAM!EW147&lt;0,SAM!EW147*1000,SAM!EW147=0,"")</f>
        <v/>
      </c>
      <c r="EX147" s="57" t="str" cm="1">
        <f t="array" ref="EX147">_xlfn.IFS(SAM!EX147&gt;0,SAM!EX147*1000,SAM!EX147&lt;0,SAM!EX147*1000,SAM!EX147=0,"")</f>
        <v/>
      </c>
      <c r="EY147" s="57" t="str" cm="1">
        <f t="array" ref="EY147">_xlfn.IFS(SAM!EY147&gt;0,SAM!EY147*1000,SAM!EY147&lt;0,SAM!EY147*1000,SAM!EY147=0,"")</f>
        <v/>
      </c>
      <c r="EZ147" s="57" t="str" cm="1">
        <f t="array" ref="EZ147">_xlfn.IFS(SAM!EZ147&gt;0,SAM!EZ147*1000,SAM!EZ147&lt;0,SAM!EZ147*1000,SAM!EZ147=0,"")</f>
        <v/>
      </c>
      <c r="FA147" s="57" t="str" cm="1">
        <f t="array" ref="FA147">_xlfn.IFS(SAM!FA147&gt;0,SAM!FA147*1000,SAM!FA147&lt;0,SAM!FA147*1000,SAM!FA147=0,"")</f>
        <v/>
      </c>
      <c r="FB147" s="57" t="str" cm="1">
        <f t="array" ref="FB147">_xlfn.IFS(SAM!FB147&gt;0,SAM!FB147*1000,SAM!FB147&lt;0,SAM!FB147*1000,SAM!FB147=0,"")</f>
        <v/>
      </c>
      <c r="FC147" s="57" t="str" cm="1">
        <f t="array" ref="FC147">_xlfn.IFS(SAM!FC147&gt;0,SAM!FC147*1000,SAM!FC147&lt;0,SAM!FC147*1000,SAM!FC147=0,"")</f>
        <v/>
      </c>
      <c r="FD147" s="57" t="str" cm="1">
        <f t="array" ref="FD147">_xlfn.IFS(SAM!FD147&gt;0,SAM!FD147*1000,SAM!FD147&lt;0,SAM!FD147*1000,SAM!FD147=0,"")</f>
        <v/>
      </c>
      <c r="FE147" s="57" t="str" cm="1">
        <f t="array" ref="FE147">_xlfn.IFS(SAM!FE147&gt;0,SAM!FE147*1000,SAM!FE147&lt;0,SAM!FE147*1000,SAM!FE147=0,"")</f>
        <v/>
      </c>
      <c r="FF147" s="57" t="str" cm="1">
        <f t="array" ref="FF147">_xlfn.IFS(SAM!FF147&gt;0,SAM!FF147*1000,SAM!FF147&lt;0,SAM!FF147*1000,SAM!FF147=0,"")</f>
        <v/>
      </c>
      <c r="FG147" s="57" t="str" cm="1">
        <f t="array" ref="FG147">_xlfn.IFS(SAM!FG147&gt;0,SAM!FG147*1000,SAM!FG147&lt;0,SAM!FG147*1000,SAM!FG147=0,"")</f>
        <v/>
      </c>
      <c r="FH147" s="57" t="str" cm="1">
        <f t="array" ref="FH147">_xlfn.IFS(SAM!FH147&gt;0,SAM!FH147*1000,SAM!FH147&lt;0,SAM!FH147*1000,SAM!FH147=0,"")</f>
        <v/>
      </c>
      <c r="FI147" s="57" t="str" cm="1">
        <f t="array" ref="FI147">_xlfn.IFS(SAM!FI147&gt;0,SAM!FI147*1000,SAM!FI147&lt;0,SAM!FI147*1000,SAM!FI147=0,"")</f>
        <v/>
      </c>
      <c r="FJ147" s="57" t="str" cm="1">
        <f t="array" ref="FJ147">_xlfn.IFS(SAM!FJ147&gt;0,SAM!FJ147*1000,SAM!FJ147&lt;0,SAM!FJ147*1000,SAM!FJ147=0,"")</f>
        <v/>
      </c>
      <c r="FK147" s="57" t="str" cm="1">
        <f t="array" ref="FK147">_xlfn.IFS(SAM!FK147&gt;0,SAM!FK147*1000,SAM!FK147&lt;0,SAM!FK147*1000,SAM!FK147=0,"")</f>
        <v/>
      </c>
      <c r="FL147" s="57" t="str" cm="1">
        <f t="array" ref="FL147">_xlfn.IFS(SAM!FL147&gt;0,SAM!FL147*1000,SAM!FL147&lt;0,SAM!FL147*1000,SAM!FL147=0,"")</f>
        <v/>
      </c>
      <c r="FM147" s="57" t="str" cm="1">
        <f t="array" ref="FM147">_xlfn.IFS(SAM!FM147&gt;0,SAM!FM147*1000,SAM!FM147&lt;0,SAM!FM147*1000,SAM!FM147=0,"")</f>
        <v/>
      </c>
      <c r="FN147" s="57" t="str" cm="1">
        <f t="array" ref="FN147">_xlfn.IFS(SAM!FN147&gt;0,SAM!FN147*1000,SAM!FN147&lt;0,SAM!FN147*1000,SAM!FN147=0,"")</f>
        <v/>
      </c>
      <c r="FO147" s="57" t="str" cm="1">
        <f t="array" ref="FO147">_xlfn.IFS(SAM!FO147&gt;0,SAM!FO147*1000,SAM!FO147&lt;0,SAM!FO147*1000,SAM!FO147=0,"")</f>
        <v/>
      </c>
      <c r="FP147" s="57" t="str" cm="1">
        <f t="array" ref="FP147">_xlfn.IFS(SAM!FP147&gt;0,SAM!FP147*1000,SAM!FP147&lt;0,SAM!FP147*1000,SAM!FP147=0,"")</f>
        <v/>
      </c>
      <c r="FR147">
        <f t="shared" si="5"/>
        <v>1001152.4684292617</v>
      </c>
    </row>
    <row r="148" spans="1:174" x14ac:dyDescent="0.3">
      <c r="A148" t="s">
        <v>883</v>
      </c>
      <c r="B148" s="57" cm="1">
        <f t="array" ref="B148">_xlfn.IFS(SAM!B148&gt;0,SAM!B148*1000,SAM!B148&lt;0,SAM!B148*1000,SAM!B148=0,"")</f>
        <v>590.15112467555696</v>
      </c>
      <c r="C148" s="57" cm="1">
        <f t="array" ref="C148">_xlfn.IFS(SAM!C148&gt;0,SAM!C148*1000,SAM!C148&lt;0,SAM!C148*1000,SAM!C148=0,"")</f>
        <v>0.200591920314168</v>
      </c>
      <c r="D148" s="57" cm="1">
        <f t="array" ref="D148">_xlfn.IFS(SAM!D148&gt;0,SAM!D148*1000,SAM!D148&lt;0,SAM!D148*1000,SAM!D148=0,"")</f>
        <v>12777.764696792299</v>
      </c>
      <c r="E148" s="57" cm="1">
        <f t="array" ref="E148">_xlfn.IFS(SAM!E148&gt;0,SAM!E148*1000,SAM!E148&lt;0,SAM!E148*1000,SAM!E148=0,"")</f>
        <v>100442.568693792</v>
      </c>
      <c r="F148" s="57" cm="1">
        <f t="array" ref="F148">_xlfn.IFS(SAM!F148&gt;0,SAM!F148*1000,SAM!F148&lt;0,SAM!F148*1000,SAM!F148=0,"")</f>
        <v>5429.0410636552606</v>
      </c>
      <c r="G148" s="57" cm="1">
        <f t="array" ref="G148">_xlfn.IFS(SAM!G148&gt;0,SAM!G148*1000,SAM!G148&lt;0,SAM!G148*1000,SAM!G148=0,"")</f>
        <v>407.69828011324699</v>
      </c>
      <c r="H148" s="57" cm="1">
        <f t="array" ref="H148">_xlfn.IFS(SAM!H148&gt;0,SAM!H148*1000,SAM!H148&lt;0,SAM!H148*1000,SAM!H148=0,"")</f>
        <v>16724.2931151622</v>
      </c>
      <c r="I148" s="57" cm="1">
        <f t="array" ref="I148">_xlfn.IFS(SAM!I148&gt;0,SAM!I148*1000,SAM!I148&lt;0,SAM!I148*1000,SAM!I148=0,"")</f>
        <v>995.92498164836593</v>
      </c>
      <c r="J148" s="57" cm="1">
        <f t="array" ref="J148">_xlfn.IFS(SAM!J148&gt;0,SAM!J148*1000,SAM!J148&lt;0,SAM!J148*1000,SAM!J148=0,"")</f>
        <v>1262.26410521196</v>
      </c>
      <c r="K148" s="57" cm="1">
        <f t="array" ref="K148">_xlfn.IFS(SAM!K148&gt;0,SAM!K148*1000,SAM!K148&lt;0,SAM!K148*1000,SAM!K148=0,"")</f>
        <v>4482.2843130089996</v>
      </c>
      <c r="L148" s="57" cm="1">
        <f t="array" ref="L148">_xlfn.IFS(SAM!L148&gt;0,SAM!L148*1000,SAM!L148&lt;0,SAM!L148*1000,SAM!L148=0,"")</f>
        <v>151.52130635708698</v>
      </c>
      <c r="M148" s="57" cm="1">
        <f t="array" ref="M148">_xlfn.IFS(SAM!M148&gt;0,SAM!M148*1000,SAM!M148&lt;0,SAM!M148*1000,SAM!M148=0,"")</f>
        <v>5.1743688312587202E-3</v>
      </c>
      <c r="N148" s="57" cm="1">
        <f t="array" ref="N148">_xlfn.IFS(SAM!N148&gt;0,SAM!N148*1000,SAM!N148&lt;0,SAM!N148*1000,SAM!N148=0,"")</f>
        <v>8572.4541930368214</v>
      </c>
      <c r="O148" s="57" cm="1">
        <f t="array" ref="O148">_xlfn.IFS(SAM!O148&gt;0,SAM!O148*1000,SAM!O148&lt;0,SAM!O148*1000,SAM!O148=0,"")</f>
        <v>3432.72099232038</v>
      </c>
      <c r="P148" s="57" t="str" cm="1">
        <f t="array" ref="P148">_xlfn.IFS(SAM!P148&gt;0,SAM!P148*1000,SAM!P148&lt;0,SAM!P148*1000,SAM!P148=0,"")</f>
        <v/>
      </c>
      <c r="Q148" s="57" cm="1">
        <f t="array" ref="Q148">_xlfn.IFS(SAM!Q148&gt;0,SAM!Q148*1000,SAM!Q148&lt;0,SAM!Q148*1000,SAM!Q148=0,"")</f>
        <v>0.28170253943839496</v>
      </c>
      <c r="R148" s="57" t="str" cm="1">
        <f t="array" ref="R148">_xlfn.IFS(SAM!R148&gt;0,SAM!R148*1000,SAM!R148&lt;0,SAM!R148*1000,SAM!R148=0,"")</f>
        <v/>
      </c>
      <c r="S148" s="57" cm="1">
        <f t="array" ref="S148">_xlfn.IFS(SAM!S148&gt;0,SAM!S148*1000,SAM!S148&lt;0,SAM!S148*1000,SAM!S148=0,"")</f>
        <v>105.032732182038</v>
      </c>
      <c r="T148" s="57" cm="1">
        <f t="array" ref="T148">_xlfn.IFS(SAM!T148&gt;0,SAM!T148*1000,SAM!T148&lt;0,SAM!T148*1000,SAM!T148=0,"")</f>
        <v>781.61385590553698</v>
      </c>
      <c r="U148" s="57" cm="1">
        <f t="array" ref="U148">_xlfn.IFS(SAM!U148&gt;0,SAM!U148*1000,SAM!U148&lt;0,SAM!U148*1000,SAM!U148=0,"")</f>
        <v>841.70283389680401</v>
      </c>
      <c r="V148" s="57" cm="1">
        <f t="array" ref="V148">_xlfn.IFS(SAM!V148&gt;0,SAM!V148*1000,SAM!V148&lt;0,SAM!V148*1000,SAM!V148=0,"")</f>
        <v>229.364892198945</v>
      </c>
      <c r="W148" s="57" cm="1">
        <f t="array" ref="W148">_xlfn.IFS(SAM!W148&gt;0,SAM!W148*1000,SAM!W148&lt;0,SAM!W148*1000,SAM!W148=0,"")</f>
        <v>324.89335370107705</v>
      </c>
      <c r="X148" s="57" cm="1">
        <f t="array" ref="X148">_xlfn.IFS(SAM!X148&gt;0,SAM!X148*1000,SAM!X148&lt;0,SAM!X148*1000,SAM!X148=0,"")</f>
        <v>54.0337582837466</v>
      </c>
      <c r="Y148" s="57" cm="1">
        <f t="array" ref="Y148">_xlfn.IFS(SAM!Y148&gt;0,SAM!Y148*1000,SAM!Y148&lt;0,SAM!Y148*1000,SAM!Y148=0,"")</f>
        <v>144.535384524405</v>
      </c>
      <c r="Z148" s="57" cm="1">
        <f t="array" ref="Z148">_xlfn.IFS(SAM!Z148&gt;0,SAM!Z148*1000,SAM!Z148&lt;0,SAM!Z148*1000,SAM!Z148=0,"")</f>
        <v>7833.6325096527098</v>
      </c>
      <c r="AA148" s="57" cm="1">
        <f t="array" ref="AA148">_xlfn.IFS(SAM!AA148&gt;0,SAM!AA148*1000,SAM!AA148&lt;0,SAM!AA148*1000,SAM!AA148=0,"")</f>
        <v>14571.197212978899</v>
      </c>
      <c r="AB148" s="57" cm="1">
        <f t="array" ref="AB148">_xlfn.IFS(SAM!AB148&gt;0,SAM!AB148*1000,SAM!AB148&lt;0,SAM!AB148*1000,SAM!AB148=0,"")</f>
        <v>129.05133672356601</v>
      </c>
      <c r="AC148" s="57" cm="1">
        <f t="array" ref="AC148">_xlfn.IFS(SAM!AC148&gt;0,SAM!AC148*1000,SAM!AC148&lt;0,SAM!AC148*1000,SAM!AC148=0,"")</f>
        <v>306.15742569061001</v>
      </c>
      <c r="AD148" s="57" cm="1">
        <f t="array" ref="AD148">_xlfn.IFS(SAM!AD148&gt;0,SAM!AD148*1000,SAM!AD148&lt;0,SAM!AD148*1000,SAM!AD148=0,"")</f>
        <v>2.0425701805546997E-3</v>
      </c>
      <c r="AE148" s="57" cm="1">
        <f t="array" ref="AE148">_xlfn.IFS(SAM!AE148&gt;0,SAM!AE148*1000,SAM!AE148&lt;0,SAM!AE148*1000,SAM!AE148=0,"")</f>
        <v>3203.13603182815</v>
      </c>
      <c r="AF148" s="57" cm="1">
        <f t="array" ref="AF148">_xlfn.IFS(SAM!AF148&gt;0,SAM!AF148*1000,SAM!AF148&lt;0,SAM!AF148*1000,SAM!AF148=0,"")</f>
        <v>1938.8918369860598</v>
      </c>
      <c r="AG148" s="57" cm="1">
        <f t="array" ref="AG148">_xlfn.IFS(SAM!AG148&gt;0,SAM!AG148*1000,SAM!AG148&lt;0,SAM!AG148*1000,SAM!AG148=0,"")</f>
        <v>1.1070715829166602</v>
      </c>
      <c r="AH148" s="57" cm="1">
        <f t="array" ref="AH148">_xlfn.IFS(SAM!AH148&gt;0,SAM!AH148*1000,SAM!AH148&lt;0,SAM!AH148*1000,SAM!AH148=0,"")</f>
        <v>1877.24386579817</v>
      </c>
      <c r="AI148" s="57" cm="1">
        <f t="array" ref="AI148">_xlfn.IFS(SAM!AI148&gt;0,SAM!AI148*1000,SAM!AI148&lt;0,SAM!AI148*1000,SAM!AI148=0,"")</f>
        <v>23.7607028862795</v>
      </c>
      <c r="AJ148" s="57" cm="1">
        <f t="array" ref="AJ148">_xlfn.IFS(SAM!AJ148&gt;0,SAM!AJ148*1000,SAM!AJ148&lt;0,SAM!AJ148*1000,SAM!AJ148=0,"")</f>
        <v>4914.0422133162801</v>
      </c>
      <c r="AK148" s="57" cm="1">
        <f t="array" ref="AK148">_xlfn.IFS(SAM!AK148&gt;0,SAM!AK148*1000,SAM!AK148&lt;0,SAM!AK148*1000,SAM!AK148=0,"")</f>
        <v>3.4960589568852E-2</v>
      </c>
      <c r="AL148" s="57" cm="1">
        <f t="array" ref="AL148">_xlfn.IFS(SAM!AL148&gt;0,SAM!AL148*1000,SAM!AL148&lt;0,SAM!AL148*1000,SAM!AL148=0,"")</f>
        <v>315.41792590619002</v>
      </c>
      <c r="AM148" s="57" cm="1">
        <f t="array" ref="AM148">_xlfn.IFS(SAM!AM148&gt;0,SAM!AM148*1000,SAM!AM148&lt;0,SAM!AM148*1000,SAM!AM148=0,"")</f>
        <v>7255.4666454751004</v>
      </c>
      <c r="AN148" s="57" cm="1">
        <f t="array" ref="AN148">_xlfn.IFS(SAM!AN148&gt;0,SAM!AN148*1000,SAM!AN148&lt;0,SAM!AN148*1000,SAM!AN148=0,"")</f>
        <v>0.13873226844891098</v>
      </c>
      <c r="AO148" s="57" cm="1">
        <f t="array" ref="AO148">_xlfn.IFS(SAM!AO148&gt;0,SAM!AO148*1000,SAM!AO148&lt;0,SAM!AO148*1000,SAM!AO148=0,"")</f>
        <v>9.2027787670438607E-2</v>
      </c>
      <c r="AP148" s="57" cm="1">
        <f t="array" ref="AP148">_xlfn.IFS(SAM!AP148&gt;0,SAM!AP148*1000,SAM!AP148&lt;0,SAM!AP148*1000,SAM!AP148=0,"")</f>
        <v>4.6780797388742502E-2</v>
      </c>
      <c r="AQ148" s="57" cm="1">
        <f t="array" ref="AQ148">_xlfn.IFS(SAM!AQ148&gt;0,SAM!AQ148*1000,SAM!AQ148&lt;0,SAM!AQ148*1000,SAM!AQ148=0,"")</f>
        <v>0.69144900093887995</v>
      </c>
      <c r="AR148" s="57" cm="1">
        <f t="array" ref="AR148">_xlfn.IFS(SAM!AR148&gt;0,SAM!AR148*1000,SAM!AR148&lt;0,SAM!AR148*1000,SAM!AR148=0,"")</f>
        <v>8.6644185320907605E-2</v>
      </c>
      <c r="AS148" s="57" cm="1">
        <f t="array" ref="AS148">_xlfn.IFS(SAM!AS148&gt;0,SAM!AS148*1000,SAM!AS148&lt;0,SAM!AS148*1000,SAM!AS148=0,"")</f>
        <v>3.5230601144107102E-2</v>
      </c>
      <c r="AT148" s="57" cm="1">
        <f t="array" ref="AT148">_xlfn.IFS(SAM!AT148&gt;0,SAM!AT148*1000,SAM!AT148&lt;0,SAM!AT148*1000,SAM!AT148=0,"")</f>
        <v>3.5601224781902099E-2</v>
      </c>
      <c r="AU148" s="57" cm="1">
        <f t="array" ref="AU148">_xlfn.IFS(SAM!AU148&gt;0,SAM!AU148*1000,SAM!AU148&lt;0,SAM!AU148*1000,SAM!AU148=0,"")</f>
        <v>53.434155908651299</v>
      </c>
      <c r="AV148" s="57" cm="1">
        <f t="array" ref="AV148">_xlfn.IFS(SAM!AV148&gt;0,SAM!AV148*1000,SAM!AV148&lt;0,SAM!AV148*1000,SAM!AV148=0,"")</f>
        <v>6.7282369136003792</v>
      </c>
      <c r="AW148" s="57" cm="1">
        <f t="array" ref="AW148">_xlfn.IFS(SAM!AW148&gt;0,SAM!AW148*1000,SAM!AW148&lt;0,SAM!AW148*1000,SAM!AW148=0,"")</f>
        <v>1.31318411795092</v>
      </c>
      <c r="AX148" s="57" cm="1">
        <f t="array" ref="AX148">_xlfn.IFS(SAM!AX148&gt;0,SAM!AX148*1000,SAM!AX148&lt;0,SAM!AX148*1000,SAM!AX148=0,"")</f>
        <v>0.293680328051656</v>
      </c>
      <c r="AY148" s="57" cm="1">
        <f t="array" ref="AY148">_xlfn.IFS(SAM!AY148&gt;0,SAM!AY148*1000,SAM!AY148&lt;0,SAM!AY148*1000,SAM!AY148=0,"")</f>
        <v>3288.4846302086503</v>
      </c>
      <c r="AZ148" s="57" cm="1">
        <f t="array" ref="AZ148">_xlfn.IFS(SAM!AZ148&gt;0,SAM!AZ148*1000,SAM!AZ148&lt;0,SAM!AZ148*1000,SAM!AZ148=0,"")</f>
        <v>3996.1239939163702</v>
      </c>
      <c r="BA148" s="57" cm="1">
        <f t="array" ref="BA148">_xlfn.IFS(SAM!BA148&gt;0,SAM!BA148*1000,SAM!BA148&lt;0,SAM!BA148*1000,SAM!BA148=0,"")</f>
        <v>25141.537048557399</v>
      </c>
      <c r="BB148" s="57" cm="1">
        <f t="array" ref="BB148">_xlfn.IFS(SAM!BB148&gt;0,SAM!BB148*1000,SAM!BB148&lt;0,SAM!BB148*1000,SAM!BB148=0,"")</f>
        <v>13285.0558646932</v>
      </c>
      <c r="BC148" s="57" cm="1">
        <f t="array" ref="BC148">_xlfn.IFS(SAM!BC148&gt;0,SAM!BC148*1000,SAM!BC148&lt;0,SAM!BC148*1000,SAM!BC148=0,"")</f>
        <v>1.80491364885216</v>
      </c>
      <c r="BD148" s="57" cm="1">
        <f t="array" ref="BD148">_xlfn.IFS(SAM!BD148&gt;0,SAM!BD148*1000,SAM!BD148&lt;0,SAM!BD148*1000,SAM!BD148=0,"")</f>
        <v>7.06675296898292E-2</v>
      </c>
      <c r="BE148" s="57" cm="1">
        <f t="array" ref="BE148">_xlfn.IFS(SAM!BE148&gt;0,SAM!BE148*1000,SAM!BE148&lt;0,SAM!BE148*1000,SAM!BE148=0,"")</f>
        <v>0.17321418177929801</v>
      </c>
      <c r="BF148" s="57" cm="1">
        <f t="array" ref="BF148">_xlfn.IFS(SAM!BF148&gt;0,SAM!BF148*1000,SAM!BF148&lt;0,SAM!BF148*1000,SAM!BF148=0,"")</f>
        <v>957.07900625077798</v>
      </c>
      <c r="BG148" s="57" cm="1">
        <f t="array" ref="BG148">_xlfn.IFS(SAM!BG148&gt;0,SAM!BG148*1000,SAM!BG148&lt;0,SAM!BG148*1000,SAM!BG148=0,"")</f>
        <v>8454.7299421502503</v>
      </c>
      <c r="BH148" s="57" cm="1">
        <f t="array" ref="BH148">_xlfn.IFS(SAM!BH148&gt;0,SAM!BH148*1000,SAM!BH148&lt;0,SAM!BH148*1000,SAM!BH148=0,"")</f>
        <v>2449.7632076411101</v>
      </c>
      <c r="BI148" s="57" cm="1">
        <f t="array" ref="BI148">_xlfn.IFS(SAM!BI148&gt;0,SAM!BI148*1000,SAM!BI148&lt;0,SAM!BI148*1000,SAM!BI148=0,"")</f>
        <v>320.99671307737401</v>
      </c>
      <c r="BJ148" s="57" cm="1">
        <f t="array" ref="BJ148">_xlfn.IFS(SAM!BJ148&gt;0,SAM!BJ148*1000,SAM!BJ148&lt;0,SAM!BJ148*1000,SAM!BJ148=0,"")</f>
        <v>807.63120704740197</v>
      </c>
      <c r="BK148" s="57" cm="1">
        <f t="array" ref="BK148">_xlfn.IFS(SAM!BK148&gt;0,SAM!BK148*1000,SAM!BK148&lt;0,SAM!BK148*1000,SAM!BK148=0,"")</f>
        <v>9349.8625170060495</v>
      </c>
      <c r="BL148" s="57" cm="1">
        <f t="array" ref="BL148">_xlfn.IFS(SAM!BL148&gt;0,SAM!BL148*1000,SAM!BL148&lt;0,SAM!BL148*1000,SAM!BL148=0,"")</f>
        <v>4738.5442851804901</v>
      </c>
      <c r="BM148" s="57" cm="1">
        <f t="array" ref="BM148">_xlfn.IFS(SAM!BM148&gt;0,SAM!BM148*1000,SAM!BM148&lt;0,SAM!BM148*1000,SAM!BM148=0,"")</f>
        <v>20547.871372109199</v>
      </c>
      <c r="BN148" s="57" cm="1">
        <f t="array" ref="BN148">_xlfn.IFS(SAM!BN148&gt;0,SAM!BN148*1000,SAM!BN148&lt;0,SAM!BN148*1000,SAM!BN148=0,"")</f>
        <v>11044.542938934401</v>
      </c>
      <c r="BO148" s="57" cm="1">
        <f t="array" ref="BO148">_xlfn.IFS(SAM!BO148&gt;0,SAM!BO148*1000,SAM!BO148&lt;0,SAM!BO148*1000,SAM!BO148=0,"")</f>
        <v>35629.972293938597</v>
      </c>
      <c r="BP148" s="57" cm="1">
        <f t="array" ref="BP148">_xlfn.IFS(SAM!BP148&gt;0,SAM!BP148*1000,SAM!BP148&lt;0,SAM!BP148*1000,SAM!BP148=0,"")</f>
        <v>74.311086707379502</v>
      </c>
      <c r="BQ148" s="57" t="str" cm="1">
        <f t="array" ref="BQ148">_xlfn.IFS(SAM!BQ148&gt;0,SAM!BQ148*1000,SAM!BQ148&lt;0,SAM!BQ148*1000,SAM!BQ148=0,"")</f>
        <v/>
      </c>
      <c r="BR148" s="57" t="str" cm="1">
        <f t="array" ref="BR148">_xlfn.IFS(SAM!BR148&gt;0,SAM!BR148*1000,SAM!BR148&lt;0,SAM!BR148*1000,SAM!BR148=0,"")</f>
        <v/>
      </c>
      <c r="BS148" s="57" t="str" cm="1">
        <f t="array" ref="BS148">_xlfn.IFS(SAM!BS148&gt;0,SAM!BS148*1000,SAM!BS148&lt;0,SAM!BS148*1000,SAM!BS148=0,"")</f>
        <v/>
      </c>
      <c r="BT148" s="57" t="str" cm="1">
        <f t="array" ref="BT148">_xlfn.IFS(SAM!BT148&gt;0,SAM!BT148*1000,SAM!BT148&lt;0,SAM!BT148*1000,SAM!BT148=0,"")</f>
        <v/>
      </c>
      <c r="BU148" s="57" t="str" cm="1">
        <f t="array" ref="BU148">_xlfn.IFS(SAM!BU148&gt;0,SAM!BU148*1000,SAM!BU148&lt;0,SAM!BU148*1000,SAM!BU148=0,"")</f>
        <v/>
      </c>
      <c r="BV148" s="57" t="str" cm="1">
        <f t="array" ref="BV148">_xlfn.IFS(SAM!BV148&gt;0,SAM!BV148*1000,SAM!BV148&lt;0,SAM!BV148*1000,SAM!BV148=0,"")</f>
        <v/>
      </c>
      <c r="BW148" s="57" t="str" cm="1">
        <f t="array" ref="BW148">_xlfn.IFS(SAM!BW148&gt;0,SAM!BW148*1000,SAM!BW148&lt;0,SAM!BW148*1000,SAM!BW148=0,"")</f>
        <v/>
      </c>
      <c r="BX148" s="57" t="str" cm="1">
        <f t="array" ref="BX148">_xlfn.IFS(SAM!BX148&gt;0,SAM!BX148*1000,SAM!BX148&lt;0,SAM!BX148*1000,SAM!BX148=0,"")</f>
        <v/>
      </c>
      <c r="BY148" s="57" t="str" cm="1">
        <f t="array" ref="BY148">_xlfn.IFS(SAM!BY148&gt;0,SAM!BY148*1000,SAM!BY148&lt;0,SAM!BY148*1000,SAM!BY148=0,"")</f>
        <v/>
      </c>
      <c r="BZ148" s="57" t="str" cm="1">
        <f t="array" ref="BZ148">_xlfn.IFS(SAM!BZ148&gt;0,SAM!BZ148*1000,SAM!BZ148&lt;0,SAM!BZ148*1000,SAM!BZ148=0,"")</f>
        <v/>
      </c>
      <c r="CA148" s="57" t="str" cm="1">
        <f t="array" ref="CA148">_xlfn.IFS(SAM!CA148&gt;0,SAM!CA148*1000,SAM!CA148&lt;0,SAM!CA148*1000,SAM!CA148=0,"")</f>
        <v/>
      </c>
      <c r="CB148" s="57" t="str" cm="1">
        <f t="array" ref="CB148">_xlfn.IFS(SAM!CB148&gt;0,SAM!CB148*1000,SAM!CB148&lt;0,SAM!CB148*1000,SAM!CB148=0,"")</f>
        <v/>
      </c>
      <c r="CC148" s="57" t="str" cm="1">
        <f t="array" ref="CC148">_xlfn.IFS(SAM!CC148&gt;0,SAM!CC148*1000,SAM!CC148&lt;0,SAM!CC148*1000,SAM!CC148=0,"")</f>
        <v/>
      </c>
      <c r="CD148" s="57" t="str" cm="1">
        <f t="array" ref="CD148">_xlfn.IFS(SAM!CD148&gt;0,SAM!CD148*1000,SAM!CD148&lt;0,SAM!CD148*1000,SAM!CD148=0,"")</f>
        <v/>
      </c>
      <c r="CE148" s="57" t="str" cm="1">
        <f t="array" ref="CE148">_xlfn.IFS(SAM!CE148&gt;0,SAM!CE148*1000,SAM!CE148&lt;0,SAM!CE148*1000,SAM!CE148=0,"")</f>
        <v/>
      </c>
      <c r="CF148" s="57" t="str" cm="1">
        <f t="array" ref="CF148">_xlfn.IFS(SAM!CF148&gt;0,SAM!CF148*1000,SAM!CF148&lt;0,SAM!CF148*1000,SAM!CF148=0,"")</f>
        <v/>
      </c>
      <c r="CG148" s="57" t="str" cm="1">
        <f t="array" ref="CG148">_xlfn.IFS(SAM!CG148&gt;0,SAM!CG148*1000,SAM!CG148&lt;0,SAM!CG148*1000,SAM!CG148=0,"")</f>
        <v/>
      </c>
      <c r="CH148" s="57" t="str" cm="1">
        <f t="array" ref="CH148">_xlfn.IFS(SAM!CH148&gt;0,SAM!CH148*1000,SAM!CH148&lt;0,SAM!CH148*1000,SAM!CH148=0,"")</f>
        <v/>
      </c>
      <c r="CI148" s="57" t="str" cm="1">
        <f t="array" ref="CI148">_xlfn.IFS(SAM!CI148&gt;0,SAM!CI148*1000,SAM!CI148&lt;0,SAM!CI148*1000,SAM!CI148=0,"")</f>
        <v/>
      </c>
      <c r="CJ148" s="57" t="str" cm="1">
        <f t="array" ref="CJ148">_xlfn.IFS(SAM!CJ148&gt;0,SAM!CJ148*1000,SAM!CJ148&lt;0,SAM!CJ148*1000,SAM!CJ148=0,"")</f>
        <v/>
      </c>
      <c r="CK148" s="57" t="str" cm="1">
        <f t="array" ref="CK148">_xlfn.IFS(SAM!CK148&gt;0,SAM!CK148*1000,SAM!CK148&lt;0,SAM!CK148*1000,SAM!CK148=0,"")</f>
        <v/>
      </c>
      <c r="CL148" s="57" t="str" cm="1">
        <f t="array" ref="CL148">_xlfn.IFS(SAM!CL148&gt;0,SAM!CL148*1000,SAM!CL148&lt;0,SAM!CL148*1000,SAM!CL148=0,"")</f>
        <v/>
      </c>
      <c r="CM148" s="57" t="str" cm="1">
        <f t="array" ref="CM148">_xlfn.IFS(SAM!CM148&gt;0,SAM!CM148*1000,SAM!CM148&lt;0,SAM!CM148*1000,SAM!CM148=0,"")</f>
        <v/>
      </c>
      <c r="CN148" s="57" t="str" cm="1">
        <f t="array" ref="CN148">_xlfn.IFS(SAM!CN148&gt;0,SAM!CN148*1000,SAM!CN148&lt;0,SAM!CN148*1000,SAM!CN148=0,"")</f>
        <v/>
      </c>
      <c r="CO148" s="57" t="str" cm="1">
        <f t="array" ref="CO148">_xlfn.IFS(SAM!CO148&gt;0,SAM!CO148*1000,SAM!CO148&lt;0,SAM!CO148*1000,SAM!CO148=0,"")</f>
        <v/>
      </c>
      <c r="CP148" s="57" t="str" cm="1">
        <f t="array" ref="CP148">_xlfn.IFS(SAM!CP148&gt;0,SAM!CP148*1000,SAM!CP148&lt;0,SAM!CP148*1000,SAM!CP148=0,"")</f>
        <v/>
      </c>
      <c r="CQ148" s="57" t="str" cm="1">
        <f t="array" ref="CQ148">_xlfn.IFS(SAM!CQ148&gt;0,SAM!CQ148*1000,SAM!CQ148&lt;0,SAM!CQ148*1000,SAM!CQ148=0,"")</f>
        <v/>
      </c>
      <c r="CR148" s="57" t="str" cm="1">
        <f t="array" ref="CR148">_xlfn.IFS(SAM!CR148&gt;0,SAM!CR148*1000,SAM!CR148&lt;0,SAM!CR148*1000,SAM!CR148=0,"")</f>
        <v/>
      </c>
      <c r="CS148" s="57" t="str" cm="1">
        <f t="array" ref="CS148">_xlfn.IFS(SAM!CS148&gt;0,SAM!CS148*1000,SAM!CS148&lt;0,SAM!CS148*1000,SAM!CS148=0,"")</f>
        <v/>
      </c>
      <c r="CT148" s="57" t="str" cm="1">
        <f t="array" ref="CT148">_xlfn.IFS(SAM!CT148&gt;0,SAM!CT148*1000,SAM!CT148&lt;0,SAM!CT148*1000,SAM!CT148=0,"")</f>
        <v/>
      </c>
      <c r="CU148" s="57" t="str" cm="1">
        <f t="array" ref="CU148">_xlfn.IFS(SAM!CU148&gt;0,SAM!CU148*1000,SAM!CU148&lt;0,SAM!CU148*1000,SAM!CU148=0,"")</f>
        <v/>
      </c>
      <c r="CV148" s="57" t="str" cm="1">
        <f t="array" ref="CV148">_xlfn.IFS(SAM!CV148&gt;0,SAM!CV148*1000,SAM!CV148&lt;0,SAM!CV148*1000,SAM!CV148=0,"")</f>
        <v/>
      </c>
      <c r="CW148" s="57" t="str" cm="1">
        <f t="array" ref="CW148">_xlfn.IFS(SAM!CW148&gt;0,SAM!CW148*1000,SAM!CW148&lt;0,SAM!CW148*1000,SAM!CW148=0,"")</f>
        <v/>
      </c>
      <c r="CX148" s="57" t="str" cm="1">
        <f t="array" ref="CX148">_xlfn.IFS(SAM!CX148&gt;0,SAM!CX148*1000,SAM!CX148&lt;0,SAM!CX148*1000,SAM!CX148=0,"")</f>
        <v/>
      </c>
      <c r="CY148" s="57" t="str" cm="1">
        <f t="array" ref="CY148">_xlfn.IFS(SAM!CY148&gt;0,SAM!CY148*1000,SAM!CY148&lt;0,SAM!CY148*1000,SAM!CY148=0,"")</f>
        <v/>
      </c>
      <c r="CZ148" s="57" t="str" cm="1">
        <f t="array" ref="CZ148">_xlfn.IFS(SAM!CZ148&gt;0,SAM!CZ148*1000,SAM!CZ148&lt;0,SAM!CZ148*1000,SAM!CZ148=0,"")</f>
        <v/>
      </c>
      <c r="DA148" s="57" t="str" cm="1">
        <f t="array" ref="DA148">_xlfn.IFS(SAM!DA148&gt;0,SAM!DA148*1000,SAM!DA148&lt;0,SAM!DA148*1000,SAM!DA148=0,"")</f>
        <v/>
      </c>
      <c r="DB148" s="57" t="str" cm="1">
        <f t="array" ref="DB148">_xlfn.IFS(SAM!DB148&gt;0,SAM!DB148*1000,SAM!DB148&lt;0,SAM!DB148*1000,SAM!DB148=0,"")</f>
        <v/>
      </c>
      <c r="DC148" s="57" t="str" cm="1">
        <f t="array" ref="DC148">_xlfn.IFS(SAM!DC148&gt;0,SAM!DC148*1000,SAM!DC148&lt;0,SAM!DC148*1000,SAM!DC148=0,"")</f>
        <v/>
      </c>
      <c r="DD148" s="57" t="str" cm="1">
        <f t="array" ref="DD148">_xlfn.IFS(SAM!DD148&gt;0,SAM!DD148*1000,SAM!DD148&lt;0,SAM!DD148*1000,SAM!DD148=0,"")</f>
        <v/>
      </c>
      <c r="DE148" s="57" t="str" cm="1">
        <f t="array" ref="DE148">_xlfn.IFS(SAM!DE148&gt;0,SAM!DE148*1000,SAM!DE148&lt;0,SAM!DE148*1000,SAM!DE148=0,"")</f>
        <v/>
      </c>
      <c r="DF148" s="57" t="str" cm="1">
        <f t="array" ref="DF148">_xlfn.IFS(SAM!DF148&gt;0,SAM!DF148*1000,SAM!DF148&lt;0,SAM!DF148*1000,SAM!DF148=0,"")</f>
        <v/>
      </c>
      <c r="DG148" s="57" t="str" cm="1">
        <f t="array" ref="DG148">_xlfn.IFS(SAM!DG148&gt;0,SAM!DG148*1000,SAM!DG148&lt;0,SAM!DG148*1000,SAM!DG148=0,"")</f>
        <v/>
      </c>
      <c r="DH148" s="57" t="str" cm="1">
        <f t="array" ref="DH148">_xlfn.IFS(SAM!DH148&gt;0,SAM!DH148*1000,SAM!DH148&lt;0,SAM!DH148*1000,SAM!DH148=0,"")</f>
        <v/>
      </c>
      <c r="DI148" s="57" t="str" cm="1">
        <f t="array" ref="DI148">_xlfn.IFS(SAM!DI148&gt;0,SAM!DI148*1000,SAM!DI148&lt;0,SAM!DI148*1000,SAM!DI148=0,"")</f>
        <v/>
      </c>
      <c r="DJ148" s="57" t="str" cm="1">
        <f t="array" ref="DJ148">_xlfn.IFS(SAM!DJ148&gt;0,SAM!DJ148*1000,SAM!DJ148&lt;0,SAM!DJ148*1000,SAM!DJ148=0,"")</f>
        <v/>
      </c>
      <c r="DK148" s="57" t="str" cm="1">
        <f t="array" ref="DK148">_xlfn.IFS(SAM!DK148&gt;0,SAM!DK148*1000,SAM!DK148&lt;0,SAM!DK148*1000,SAM!DK148=0,"")</f>
        <v/>
      </c>
      <c r="DL148" s="57" t="str" cm="1">
        <f t="array" ref="DL148">_xlfn.IFS(SAM!DL148&gt;0,SAM!DL148*1000,SAM!DL148&lt;0,SAM!DL148*1000,SAM!DL148=0,"")</f>
        <v/>
      </c>
      <c r="DM148" s="57" t="str" cm="1">
        <f t="array" ref="DM148">_xlfn.IFS(SAM!DM148&gt;0,SAM!DM148*1000,SAM!DM148&lt;0,SAM!DM148*1000,SAM!DM148=0,"")</f>
        <v/>
      </c>
      <c r="DN148" s="57" t="str" cm="1">
        <f t="array" ref="DN148">_xlfn.IFS(SAM!DN148&gt;0,SAM!DN148*1000,SAM!DN148&lt;0,SAM!DN148*1000,SAM!DN148=0,"")</f>
        <v/>
      </c>
      <c r="DO148" s="57" t="str" cm="1">
        <f t="array" ref="DO148">_xlfn.IFS(SAM!DO148&gt;0,SAM!DO148*1000,SAM!DO148&lt;0,SAM!DO148*1000,SAM!DO148=0,"")</f>
        <v/>
      </c>
      <c r="DP148" s="57" t="str" cm="1">
        <f t="array" ref="DP148">_xlfn.IFS(SAM!DP148&gt;0,SAM!DP148*1000,SAM!DP148&lt;0,SAM!DP148*1000,SAM!DP148=0,"")</f>
        <v/>
      </c>
      <c r="DQ148" s="57" t="str" cm="1">
        <f t="array" ref="DQ148">_xlfn.IFS(SAM!DQ148&gt;0,SAM!DQ148*1000,SAM!DQ148&lt;0,SAM!DQ148*1000,SAM!DQ148=0,"")</f>
        <v/>
      </c>
      <c r="DR148" s="57" t="str" cm="1">
        <f t="array" ref="DR148">_xlfn.IFS(SAM!DR148&gt;0,SAM!DR148*1000,SAM!DR148&lt;0,SAM!DR148*1000,SAM!DR148=0,"")</f>
        <v/>
      </c>
      <c r="DS148" s="57" t="str" cm="1">
        <f t="array" ref="DS148">_xlfn.IFS(SAM!DS148&gt;0,SAM!DS148*1000,SAM!DS148&lt;0,SAM!DS148*1000,SAM!DS148=0,"")</f>
        <v/>
      </c>
      <c r="DT148" s="57" t="str" cm="1">
        <f t="array" ref="DT148">_xlfn.IFS(SAM!DT148&gt;0,SAM!DT148*1000,SAM!DT148&lt;0,SAM!DT148*1000,SAM!DT148=0,"")</f>
        <v/>
      </c>
      <c r="DU148" s="57" t="str" cm="1">
        <f t="array" ref="DU148">_xlfn.IFS(SAM!DU148&gt;0,SAM!DU148*1000,SAM!DU148&lt;0,SAM!DU148*1000,SAM!DU148=0,"")</f>
        <v/>
      </c>
      <c r="DV148" s="57" t="str" cm="1">
        <f t="array" ref="DV148">_xlfn.IFS(SAM!DV148&gt;0,SAM!DV148*1000,SAM!DV148&lt;0,SAM!DV148*1000,SAM!DV148=0,"")</f>
        <v/>
      </c>
      <c r="DW148" s="57" t="str" cm="1">
        <f t="array" ref="DW148">_xlfn.IFS(SAM!DW148&gt;0,SAM!DW148*1000,SAM!DW148&lt;0,SAM!DW148*1000,SAM!DW148=0,"")</f>
        <v/>
      </c>
      <c r="DX148" s="57" t="str" cm="1">
        <f t="array" ref="DX148">_xlfn.IFS(SAM!DX148&gt;0,SAM!DX148*1000,SAM!DX148&lt;0,SAM!DX148*1000,SAM!DX148=0,"")</f>
        <v/>
      </c>
      <c r="DY148" s="57" t="str" cm="1">
        <f t="array" ref="DY148">_xlfn.IFS(SAM!DY148&gt;0,SAM!DY148*1000,SAM!DY148&lt;0,SAM!DY148*1000,SAM!DY148=0,"")</f>
        <v/>
      </c>
      <c r="DZ148" s="57" t="str" cm="1">
        <f t="array" ref="DZ148">_xlfn.IFS(SAM!DZ148&gt;0,SAM!DZ148*1000,SAM!DZ148&lt;0,SAM!DZ148*1000,SAM!DZ148=0,"")</f>
        <v/>
      </c>
      <c r="EA148" s="57" t="str" cm="1">
        <f t="array" ref="EA148">_xlfn.IFS(SAM!EA148&gt;0,SAM!EA148*1000,SAM!EA148&lt;0,SAM!EA148*1000,SAM!EA148=0,"")</f>
        <v/>
      </c>
      <c r="EB148" s="57" t="str" cm="1">
        <f t="array" ref="EB148">_xlfn.IFS(SAM!EB148&gt;0,SAM!EB148*1000,SAM!EB148&lt;0,SAM!EB148*1000,SAM!EB148=0,"")</f>
        <v/>
      </c>
      <c r="EC148" s="57" t="str" cm="1">
        <f t="array" ref="EC148">_xlfn.IFS(SAM!EC148&gt;0,SAM!EC148*1000,SAM!EC148&lt;0,SAM!EC148*1000,SAM!EC148=0,"")</f>
        <v/>
      </c>
      <c r="ED148" s="57" t="str" cm="1">
        <f t="array" ref="ED148">_xlfn.IFS(SAM!ED148&gt;0,SAM!ED148*1000,SAM!ED148&lt;0,SAM!ED148*1000,SAM!ED148=0,"")</f>
        <v/>
      </c>
      <c r="EE148" s="57" t="str" cm="1">
        <f t="array" ref="EE148">_xlfn.IFS(SAM!EE148&gt;0,SAM!EE148*1000,SAM!EE148&lt;0,SAM!EE148*1000,SAM!EE148=0,"")</f>
        <v/>
      </c>
      <c r="EF148" s="57" t="str" cm="1">
        <f t="array" ref="EF148">_xlfn.IFS(SAM!EF148&gt;0,SAM!EF148*1000,SAM!EF148&lt;0,SAM!EF148*1000,SAM!EF148=0,"")</f>
        <v/>
      </c>
      <c r="EG148" s="57" t="str" cm="1">
        <f t="array" ref="EG148">_xlfn.IFS(SAM!EG148&gt;0,SAM!EG148*1000,SAM!EG148&lt;0,SAM!EG148*1000,SAM!EG148=0,"")</f>
        <v/>
      </c>
      <c r="EH148" s="57" t="str" cm="1">
        <f t="array" ref="EH148">_xlfn.IFS(SAM!EH148&gt;0,SAM!EH148*1000,SAM!EH148&lt;0,SAM!EH148*1000,SAM!EH148=0,"")</f>
        <v/>
      </c>
      <c r="EI148" s="57" t="str" cm="1">
        <f t="array" ref="EI148">_xlfn.IFS(SAM!EI148&gt;0,SAM!EI148*1000,SAM!EI148&lt;0,SAM!EI148*1000,SAM!EI148=0,"")</f>
        <v/>
      </c>
      <c r="EJ148" s="57" t="str" cm="1">
        <f t="array" ref="EJ148">_xlfn.IFS(SAM!EJ148&gt;0,SAM!EJ148*1000,SAM!EJ148&lt;0,SAM!EJ148*1000,SAM!EJ148=0,"")</f>
        <v/>
      </c>
      <c r="EK148" s="57" t="str" cm="1">
        <f t="array" ref="EK148">_xlfn.IFS(SAM!EK148&gt;0,SAM!EK148*1000,SAM!EK148&lt;0,SAM!EK148*1000,SAM!EK148=0,"")</f>
        <v/>
      </c>
      <c r="EL148" s="57" t="str" cm="1">
        <f t="array" ref="EL148">_xlfn.IFS(SAM!EL148&gt;0,SAM!EL148*1000,SAM!EL148&lt;0,SAM!EL148*1000,SAM!EL148=0,"")</f>
        <v/>
      </c>
      <c r="EM148" s="57" t="str" cm="1">
        <f t="array" ref="EM148">_xlfn.IFS(SAM!EM148&gt;0,SAM!EM148*1000,SAM!EM148&lt;0,SAM!EM148*1000,SAM!EM148=0,"")</f>
        <v/>
      </c>
      <c r="EN148" s="57" t="str" cm="1">
        <f t="array" ref="EN148">_xlfn.IFS(SAM!EN148&gt;0,SAM!EN148*1000,SAM!EN148&lt;0,SAM!EN148*1000,SAM!EN148=0,"")</f>
        <v/>
      </c>
      <c r="EO148" s="57" t="str" cm="1">
        <f t="array" ref="EO148">_xlfn.IFS(SAM!EO148&gt;0,SAM!EO148*1000,SAM!EO148&lt;0,SAM!EO148*1000,SAM!EO148=0,"")</f>
        <v/>
      </c>
      <c r="EP148" s="57" t="str" cm="1">
        <f t="array" ref="EP148">_xlfn.IFS(SAM!EP148&gt;0,SAM!EP148*1000,SAM!EP148&lt;0,SAM!EP148*1000,SAM!EP148=0,"")</f>
        <v/>
      </c>
      <c r="EQ148" s="57" t="str" cm="1">
        <f t="array" ref="EQ148">_xlfn.IFS(SAM!EQ148&gt;0,SAM!EQ148*1000,SAM!EQ148&lt;0,SAM!EQ148*1000,SAM!EQ148=0,"")</f>
        <v/>
      </c>
      <c r="ER148" s="57" t="str" cm="1">
        <f t="array" ref="ER148">_xlfn.IFS(SAM!ER148&gt;0,SAM!ER148*1000,SAM!ER148&lt;0,SAM!ER148*1000,SAM!ER148=0,"")</f>
        <v/>
      </c>
      <c r="ES148" s="57" t="str" cm="1">
        <f t="array" ref="ES148">_xlfn.IFS(SAM!ES148&gt;0,SAM!ES148*1000,SAM!ES148&lt;0,SAM!ES148*1000,SAM!ES148=0,"")</f>
        <v/>
      </c>
      <c r="ET148" s="57" t="str" cm="1">
        <f t="array" ref="ET148">_xlfn.IFS(SAM!ET148&gt;0,SAM!ET148*1000,SAM!ET148&lt;0,SAM!ET148*1000,SAM!ET148=0,"")</f>
        <v/>
      </c>
      <c r="EU148" s="57" t="str" cm="1">
        <f t="array" ref="EU148">_xlfn.IFS(SAM!EU148&gt;0,SAM!EU148*1000,SAM!EU148&lt;0,SAM!EU148*1000,SAM!EU148=0,"")</f>
        <v/>
      </c>
      <c r="EV148" s="57" t="str" cm="1">
        <f t="array" ref="EV148">_xlfn.IFS(SAM!EV148&gt;0,SAM!EV148*1000,SAM!EV148&lt;0,SAM!EV148*1000,SAM!EV148=0,"")</f>
        <v/>
      </c>
      <c r="EW148" s="57" t="str" cm="1">
        <f t="array" ref="EW148">_xlfn.IFS(SAM!EW148&gt;0,SAM!EW148*1000,SAM!EW148&lt;0,SAM!EW148*1000,SAM!EW148=0,"")</f>
        <v/>
      </c>
      <c r="EX148" s="57" t="str" cm="1">
        <f t="array" ref="EX148">_xlfn.IFS(SAM!EX148&gt;0,SAM!EX148*1000,SAM!EX148&lt;0,SAM!EX148*1000,SAM!EX148=0,"")</f>
        <v/>
      </c>
      <c r="EY148" s="57" t="str" cm="1">
        <f t="array" ref="EY148">_xlfn.IFS(SAM!EY148&gt;0,SAM!EY148*1000,SAM!EY148&lt;0,SAM!EY148*1000,SAM!EY148=0,"")</f>
        <v/>
      </c>
      <c r="EZ148" s="57" t="str" cm="1">
        <f t="array" ref="EZ148">_xlfn.IFS(SAM!EZ148&gt;0,SAM!EZ148*1000,SAM!EZ148&lt;0,SAM!EZ148*1000,SAM!EZ148=0,"")</f>
        <v/>
      </c>
      <c r="FA148" s="57" t="str" cm="1">
        <f t="array" ref="FA148">_xlfn.IFS(SAM!FA148&gt;0,SAM!FA148*1000,SAM!FA148&lt;0,SAM!FA148*1000,SAM!FA148=0,"")</f>
        <v/>
      </c>
      <c r="FB148" s="57" t="str" cm="1">
        <f t="array" ref="FB148">_xlfn.IFS(SAM!FB148&gt;0,SAM!FB148*1000,SAM!FB148&lt;0,SAM!FB148*1000,SAM!FB148=0,"")</f>
        <v/>
      </c>
      <c r="FC148" s="57" t="str" cm="1">
        <f t="array" ref="FC148">_xlfn.IFS(SAM!FC148&gt;0,SAM!FC148*1000,SAM!FC148&lt;0,SAM!FC148*1000,SAM!FC148=0,"")</f>
        <v/>
      </c>
      <c r="FD148" s="57" t="str" cm="1">
        <f t="array" ref="FD148">_xlfn.IFS(SAM!FD148&gt;0,SAM!FD148*1000,SAM!FD148&lt;0,SAM!FD148*1000,SAM!FD148=0,"")</f>
        <v/>
      </c>
      <c r="FE148" s="57" t="str" cm="1">
        <f t="array" ref="FE148">_xlfn.IFS(SAM!FE148&gt;0,SAM!FE148*1000,SAM!FE148&lt;0,SAM!FE148*1000,SAM!FE148=0,"")</f>
        <v/>
      </c>
      <c r="FF148" s="57" t="str" cm="1">
        <f t="array" ref="FF148">_xlfn.IFS(SAM!FF148&gt;0,SAM!FF148*1000,SAM!FF148&lt;0,SAM!FF148*1000,SAM!FF148=0,"")</f>
        <v/>
      </c>
      <c r="FG148" s="57" t="str" cm="1">
        <f t="array" ref="FG148">_xlfn.IFS(SAM!FG148&gt;0,SAM!FG148*1000,SAM!FG148&lt;0,SAM!FG148*1000,SAM!FG148=0,"")</f>
        <v/>
      </c>
      <c r="FH148" s="57" t="str" cm="1">
        <f t="array" ref="FH148">_xlfn.IFS(SAM!FH148&gt;0,SAM!FH148*1000,SAM!FH148&lt;0,SAM!FH148*1000,SAM!FH148=0,"")</f>
        <v/>
      </c>
      <c r="FI148" s="57" t="str" cm="1">
        <f t="array" ref="FI148">_xlfn.IFS(SAM!FI148&gt;0,SAM!FI148*1000,SAM!FI148&lt;0,SAM!FI148*1000,SAM!FI148=0,"")</f>
        <v/>
      </c>
      <c r="FJ148" s="57" t="str" cm="1">
        <f t="array" ref="FJ148">_xlfn.IFS(SAM!FJ148&gt;0,SAM!FJ148*1000,SAM!FJ148&lt;0,SAM!FJ148*1000,SAM!FJ148=0,"")</f>
        <v/>
      </c>
      <c r="FK148" s="57" t="str" cm="1">
        <f t="array" ref="FK148">_xlfn.IFS(SAM!FK148&gt;0,SAM!FK148*1000,SAM!FK148&lt;0,SAM!FK148*1000,SAM!FK148=0,"")</f>
        <v/>
      </c>
      <c r="FL148" s="57" t="str" cm="1">
        <f t="array" ref="FL148">_xlfn.IFS(SAM!FL148&gt;0,SAM!FL148*1000,SAM!FL148&lt;0,SAM!FL148*1000,SAM!FL148=0,"")</f>
        <v/>
      </c>
      <c r="FM148" s="57" t="str" cm="1">
        <f t="array" ref="FM148">_xlfn.IFS(SAM!FM148&gt;0,SAM!FM148*1000,SAM!FM148&lt;0,SAM!FM148*1000,SAM!FM148=0,"")</f>
        <v/>
      </c>
      <c r="FN148" s="57" t="str" cm="1">
        <f t="array" ref="FN148">_xlfn.IFS(SAM!FN148&gt;0,SAM!FN148*1000,SAM!FN148&lt;0,SAM!FN148*1000,SAM!FN148=0,"")</f>
        <v/>
      </c>
      <c r="FO148" s="57" t="str" cm="1">
        <f t="array" ref="FO148">_xlfn.IFS(SAM!FO148&gt;0,SAM!FO148*1000,SAM!FO148&lt;0,SAM!FO148*1000,SAM!FO148=0,"")</f>
        <v/>
      </c>
      <c r="FP148" s="57" t="str" cm="1">
        <f t="array" ref="FP148">_xlfn.IFS(SAM!FP148&gt;0,SAM!FP148*1000,SAM!FP148&lt;0,SAM!FP148*1000,SAM!FP148=0,"")</f>
        <v/>
      </c>
      <c r="FR148">
        <f t="shared" si="5"/>
        <v>340270.94355319301</v>
      </c>
    </row>
    <row r="149" spans="1:174" x14ac:dyDescent="0.3">
      <c r="A149" t="s">
        <v>884</v>
      </c>
      <c r="B149" s="57" cm="1">
        <f t="array" ref="B149">_xlfn.IFS(SAM!B149&gt;0,SAM!B149*1000,SAM!B149&lt;0,SAM!B149*1000,SAM!B149=0,"")</f>
        <v>5316.5835042525296</v>
      </c>
      <c r="C149" s="57" cm="1">
        <f t="array" ref="C149">_xlfn.IFS(SAM!C149&gt;0,SAM!C149*1000,SAM!C149&lt;0,SAM!C149*1000,SAM!C149=0,"")</f>
        <v>1.6511814216532801</v>
      </c>
      <c r="D149" s="57" cm="1">
        <f t="array" ref="D149">_xlfn.IFS(SAM!D149&gt;0,SAM!D149*1000,SAM!D149&lt;0,SAM!D149*1000,SAM!D149=0,"")</f>
        <v>95444.70396380499</v>
      </c>
      <c r="E149" s="57" cm="1">
        <f t="array" ref="E149">_xlfn.IFS(SAM!E149&gt;0,SAM!E149*1000,SAM!E149&lt;0,SAM!E149*1000,SAM!E149=0,"")</f>
        <v>1451529.21939933</v>
      </c>
      <c r="F149" s="57" cm="1">
        <f t="array" ref="F149">_xlfn.IFS(SAM!F149&gt;0,SAM!F149*1000,SAM!F149&lt;0,SAM!F149*1000,SAM!F149=0,"")</f>
        <v>42074.007988140103</v>
      </c>
      <c r="G149" s="57" cm="1">
        <f t="array" ref="G149">_xlfn.IFS(SAM!G149&gt;0,SAM!G149*1000,SAM!G149&lt;0,SAM!G149*1000,SAM!G149=0,"")</f>
        <v>2790.7305803228501</v>
      </c>
      <c r="H149" s="57" cm="1">
        <f t="array" ref="H149">_xlfn.IFS(SAM!H149&gt;0,SAM!H149*1000,SAM!H149&lt;0,SAM!H149*1000,SAM!H149=0,"")</f>
        <v>109534.36207661701</v>
      </c>
      <c r="I149" s="57" cm="1">
        <f t="array" ref="I149">_xlfn.IFS(SAM!I149&gt;0,SAM!I149*1000,SAM!I149&lt;0,SAM!I149*1000,SAM!I149=0,"")</f>
        <v>7307.2799912888095</v>
      </c>
      <c r="J149" s="57" cm="1">
        <f t="array" ref="J149">_xlfn.IFS(SAM!J149&gt;0,SAM!J149*1000,SAM!J149&lt;0,SAM!J149*1000,SAM!J149=0,"")</f>
        <v>8753.1174953198588</v>
      </c>
      <c r="K149" s="57" cm="1">
        <f t="array" ref="K149">_xlfn.IFS(SAM!K149&gt;0,SAM!K149*1000,SAM!K149&lt;0,SAM!K149*1000,SAM!K149=0,"")</f>
        <v>33555.872799016906</v>
      </c>
      <c r="L149" s="57" cm="1">
        <f t="array" ref="L149">_xlfn.IFS(SAM!L149&gt;0,SAM!L149*1000,SAM!L149&lt;0,SAM!L149*1000,SAM!L149=0,"")</f>
        <v>1153.98103953279</v>
      </c>
      <c r="M149" s="57" cm="1">
        <f t="array" ref="M149">_xlfn.IFS(SAM!M149&gt;0,SAM!M149*1000,SAM!M149&lt;0,SAM!M149*1000,SAM!M149=0,"")</f>
        <v>3.8607559319049196E-2</v>
      </c>
      <c r="N149" s="57" cm="1">
        <f t="array" ref="N149">_xlfn.IFS(SAM!N149&gt;0,SAM!N149*1000,SAM!N149&lt;0,SAM!N149*1000,SAM!N149=0,"")</f>
        <v>77971.643926288292</v>
      </c>
      <c r="O149" s="57" cm="1">
        <f t="array" ref="O149">_xlfn.IFS(SAM!O149&gt;0,SAM!O149*1000,SAM!O149&lt;0,SAM!O149*1000,SAM!O149=0,"")</f>
        <v>26193.192675095299</v>
      </c>
      <c r="P149" s="57" cm="1">
        <f t="array" ref="P149">_xlfn.IFS(SAM!P149&gt;0,SAM!P149*1000,SAM!P149&lt;0,SAM!P149*1000,SAM!P149=0,"")</f>
        <v>4.7661569944455005E-3</v>
      </c>
      <c r="Q149" s="57" cm="1">
        <f t="array" ref="Q149">_xlfn.IFS(SAM!Q149&gt;0,SAM!Q149*1000,SAM!Q149&lt;0,SAM!Q149*1000,SAM!Q149=0,"")</f>
        <v>2.8023800207990499</v>
      </c>
      <c r="R149" s="57" cm="1">
        <f t="array" ref="R149">_xlfn.IFS(SAM!R149&gt;0,SAM!R149*1000,SAM!R149&lt;0,SAM!R149*1000,SAM!R149=0,"")</f>
        <v>5.3222120607940605E-3</v>
      </c>
      <c r="S149" s="57" cm="1">
        <f t="array" ref="S149">_xlfn.IFS(SAM!S149&gt;0,SAM!S149*1000,SAM!S149&lt;0,SAM!S149*1000,SAM!S149=0,"")</f>
        <v>1882.0573405599298</v>
      </c>
      <c r="T149" s="57" cm="1">
        <f t="array" ref="T149">_xlfn.IFS(SAM!T149&gt;0,SAM!T149*1000,SAM!T149&lt;0,SAM!T149*1000,SAM!T149=0,"")</f>
        <v>4505.3292595297198</v>
      </c>
      <c r="U149" s="57" cm="1">
        <f t="array" ref="U149">_xlfn.IFS(SAM!U149&gt;0,SAM!U149*1000,SAM!U149&lt;0,SAM!U149*1000,SAM!U149=0,"")</f>
        <v>5046.8912642314999</v>
      </c>
      <c r="V149" s="57" cm="1">
        <f t="array" ref="V149">_xlfn.IFS(SAM!V149&gt;0,SAM!V149*1000,SAM!V149&lt;0,SAM!V149*1000,SAM!V149=0,"")</f>
        <v>1711.7616080999501</v>
      </c>
      <c r="W149" s="57" cm="1">
        <f t="array" ref="W149">_xlfn.IFS(SAM!W149&gt;0,SAM!W149*1000,SAM!W149&lt;0,SAM!W149*1000,SAM!W149=0,"")</f>
        <v>1893.9721565652301</v>
      </c>
      <c r="X149" s="57" cm="1">
        <f t="array" ref="X149">_xlfn.IFS(SAM!X149&gt;0,SAM!X149*1000,SAM!X149&lt;0,SAM!X149*1000,SAM!X149=0,"")</f>
        <v>317.72575430250498</v>
      </c>
      <c r="Y149" s="57" cm="1">
        <f t="array" ref="Y149">_xlfn.IFS(SAM!Y149&gt;0,SAM!Y149*1000,SAM!Y149&lt;0,SAM!Y149*1000,SAM!Y149=0,"")</f>
        <v>998.66577928348704</v>
      </c>
      <c r="Z149" s="57" cm="1">
        <f t="array" ref="Z149">_xlfn.IFS(SAM!Z149&gt;0,SAM!Z149*1000,SAM!Z149&lt;0,SAM!Z149*1000,SAM!Z149=0,"")</f>
        <v>47738.974141078899</v>
      </c>
      <c r="AA149" s="57" cm="1">
        <f t="array" ref="AA149">_xlfn.IFS(SAM!AA149&gt;0,SAM!AA149*1000,SAM!AA149&lt;0,SAM!AA149*1000,SAM!AA149=0,"")</f>
        <v>113171.003250455</v>
      </c>
      <c r="AB149" s="57" cm="1">
        <f t="array" ref="AB149">_xlfn.IFS(SAM!AB149&gt;0,SAM!AB149*1000,SAM!AB149&lt;0,SAM!AB149*1000,SAM!AB149=0,"")</f>
        <v>380.226361124736</v>
      </c>
      <c r="AC149" s="57" cm="1">
        <f t="array" ref="AC149">_xlfn.IFS(SAM!AC149&gt;0,SAM!AC149*1000,SAM!AC149&lt;0,SAM!AC149*1000,SAM!AC149=0,"")</f>
        <v>817.36023175297896</v>
      </c>
      <c r="AD149" s="57" cm="1">
        <f t="array" ref="AD149">_xlfn.IFS(SAM!AD149&gt;0,SAM!AD149*1000,SAM!AD149&lt;0,SAM!AD149*1000,SAM!AD149=0,"")</f>
        <v>1.00833832687851E-2</v>
      </c>
      <c r="AE149" s="57" cm="1">
        <f t="array" ref="AE149">_xlfn.IFS(SAM!AE149&gt;0,SAM!AE149*1000,SAM!AE149&lt;0,SAM!AE149*1000,SAM!AE149=0,"")</f>
        <v>32355.394917349302</v>
      </c>
      <c r="AF149" s="57" cm="1">
        <f t="array" ref="AF149">_xlfn.IFS(SAM!AF149&gt;0,SAM!AF149*1000,SAM!AF149&lt;0,SAM!AF149*1000,SAM!AF149=0,"")</f>
        <v>12203.887452852501</v>
      </c>
      <c r="AG149" s="57" cm="1">
        <f t="array" ref="AG149">_xlfn.IFS(SAM!AG149&gt;0,SAM!AG149*1000,SAM!AG149&lt;0,SAM!AG149*1000,SAM!AG149=0,"")</f>
        <v>8.3535064449595104</v>
      </c>
      <c r="AH149" s="57" cm="1">
        <f t="array" ref="AH149">_xlfn.IFS(SAM!AH149&gt;0,SAM!AH149*1000,SAM!AH149&lt;0,SAM!AH149*1000,SAM!AH149=0,"")</f>
        <v>11410.4723935363</v>
      </c>
      <c r="AI149" s="57" cm="1">
        <f t="array" ref="AI149">_xlfn.IFS(SAM!AI149&gt;0,SAM!AI149*1000,SAM!AI149&lt;0,SAM!AI149*1000,SAM!AI149=0,"")</f>
        <v>129.37426118614601</v>
      </c>
      <c r="AJ149" s="57" cm="1">
        <f t="array" ref="AJ149">_xlfn.IFS(SAM!AJ149&gt;0,SAM!AJ149*1000,SAM!AJ149&lt;0,SAM!AJ149*1000,SAM!AJ149=0,"")</f>
        <v>51933.488920452706</v>
      </c>
      <c r="AK149" s="57" cm="1">
        <f t="array" ref="AK149">_xlfn.IFS(SAM!AK149&gt;0,SAM!AK149*1000,SAM!AK149&lt;0,SAM!AK149*1000,SAM!AK149=0,"")</f>
        <v>0.32602475740410997</v>
      </c>
      <c r="AL149" s="57" cm="1">
        <f t="array" ref="AL149">_xlfn.IFS(SAM!AL149&gt;0,SAM!AL149*1000,SAM!AL149&lt;0,SAM!AL149*1000,SAM!AL149=0,"")</f>
        <v>2275.1430078533399</v>
      </c>
      <c r="AM149" s="57" cm="1">
        <f t="array" ref="AM149">_xlfn.IFS(SAM!AM149&gt;0,SAM!AM149*1000,SAM!AM149&lt;0,SAM!AM149*1000,SAM!AM149=0,"")</f>
        <v>72264.726647175397</v>
      </c>
      <c r="AN149" s="57" cm="1">
        <f t="array" ref="AN149">_xlfn.IFS(SAM!AN149&gt;0,SAM!AN149*1000,SAM!AN149&lt;0,SAM!AN149*1000,SAM!AN149=0,"")</f>
        <v>1.71668828688829</v>
      </c>
      <c r="AO149" s="57" cm="1">
        <f t="array" ref="AO149">_xlfn.IFS(SAM!AO149&gt;0,SAM!AO149*1000,SAM!AO149&lt;0,SAM!AO149*1000,SAM!AO149=0,"")</f>
        <v>0.46263365785342503</v>
      </c>
      <c r="AP149" s="57" cm="1">
        <f t="array" ref="AP149">_xlfn.IFS(SAM!AP149&gt;0,SAM!AP149*1000,SAM!AP149&lt;0,SAM!AP149*1000,SAM!AP149=0,"")</f>
        <v>0.41304801983452299</v>
      </c>
      <c r="AQ149" s="57" cm="1">
        <f t="array" ref="AQ149">_xlfn.IFS(SAM!AQ149&gt;0,SAM!AQ149*1000,SAM!AQ149&lt;0,SAM!AQ149*1000,SAM!AQ149=0,"")</f>
        <v>5.9399939970563098</v>
      </c>
      <c r="AR149" s="57" cm="1">
        <f t="array" ref="AR149">_xlfn.IFS(SAM!AR149&gt;0,SAM!AR149*1000,SAM!AR149&lt;0,SAM!AR149*1000,SAM!AR149=0,"")</f>
        <v>0.67739824420549599</v>
      </c>
      <c r="AS149" s="57" cm="1">
        <f t="array" ref="AS149">_xlfn.IFS(SAM!AS149&gt;0,SAM!AS149*1000,SAM!AS149&lt;0,SAM!AS149*1000,SAM!AS149=0,"")</f>
        <v>0.31232216434752302</v>
      </c>
      <c r="AT149" s="57" cm="1">
        <f t="array" ref="AT149">_xlfn.IFS(SAM!AT149&gt;0,SAM!AT149*1000,SAM!AT149&lt;0,SAM!AT149*1000,SAM!AT149=0,"")</f>
        <v>0.31644133231194099</v>
      </c>
      <c r="AU149" s="57" cm="1">
        <f t="array" ref="AU149">_xlfn.IFS(SAM!AU149&gt;0,SAM!AU149*1000,SAM!AU149&lt;0,SAM!AU149*1000,SAM!AU149=0,"")</f>
        <v>784.39670323922394</v>
      </c>
      <c r="AV149" s="57" cm="1">
        <f t="array" ref="AV149">_xlfn.IFS(SAM!AV149&gt;0,SAM!AV149*1000,SAM!AV149&lt;0,SAM!AV149*1000,SAM!AV149=0,"")</f>
        <v>94.284632435323104</v>
      </c>
      <c r="AW149" s="57" cm="1">
        <f t="array" ref="AW149">_xlfn.IFS(SAM!AW149&gt;0,SAM!AW149*1000,SAM!AW149&lt;0,SAM!AW149*1000,SAM!AW149=0,"")</f>
        <v>18.398184454671803</v>
      </c>
      <c r="AX149" s="57" cm="1">
        <f t="array" ref="AX149">_xlfn.IFS(SAM!AX149&gt;0,SAM!AX149*1000,SAM!AX149&lt;0,SAM!AX149*1000,SAM!AX149=0,"")</f>
        <v>3.9440539213093904</v>
      </c>
      <c r="AY149" s="57" cm="1">
        <f t="array" ref="AY149">_xlfn.IFS(SAM!AY149&gt;0,SAM!AY149*1000,SAM!AY149&lt;0,SAM!AY149*1000,SAM!AY149=0,"")</f>
        <v>22544.394340922398</v>
      </c>
      <c r="AZ149" s="57" cm="1">
        <f t="array" ref="AZ149">_xlfn.IFS(SAM!AZ149&gt;0,SAM!AZ149*1000,SAM!AZ149&lt;0,SAM!AZ149*1000,SAM!AZ149=0,"")</f>
        <v>178567.71474017799</v>
      </c>
      <c r="BA149" s="57" cm="1">
        <f t="array" ref="BA149">_xlfn.IFS(SAM!BA149&gt;0,SAM!BA149*1000,SAM!BA149&lt;0,SAM!BA149*1000,SAM!BA149=0,"")</f>
        <v>169965.18978359402</v>
      </c>
      <c r="BB149" s="57" cm="1">
        <f t="array" ref="BB149">_xlfn.IFS(SAM!BB149&gt;0,SAM!BB149*1000,SAM!BB149&lt;0,SAM!BB149*1000,SAM!BB149=0,"")</f>
        <v>42981.675470604503</v>
      </c>
      <c r="BC149" s="57" cm="1">
        <f t="array" ref="BC149">_xlfn.IFS(SAM!BC149&gt;0,SAM!BC149*1000,SAM!BC149&lt;0,SAM!BC149*1000,SAM!BC149=0,"")</f>
        <v>63.791328600752095</v>
      </c>
      <c r="BD149" s="57" cm="1">
        <f t="array" ref="BD149">_xlfn.IFS(SAM!BD149&gt;0,SAM!BD149*1000,SAM!BD149&lt;0,SAM!BD149*1000,SAM!BD149=0,"")</f>
        <v>1.2455076121892701</v>
      </c>
      <c r="BE149" s="57" cm="1">
        <f t="array" ref="BE149">_xlfn.IFS(SAM!BE149&gt;0,SAM!BE149*1000,SAM!BE149&lt;0,SAM!BE149*1000,SAM!BE149=0,"")</f>
        <v>1.69176371398928</v>
      </c>
      <c r="BF149" s="57" cm="1">
        <f t="array" ref="BF149">_xlfn.IFS(SAM!BF149&gt;0,SAM!BF149*1000,SAM!BF149&lt;0,SAM!BF149*1000,SAM!BF149=0,"")</f>
        <v>21491.394577453098</v>
      </c>
      <c r="BG149" s="57" cm="1">
        <f t="array" ref="BG149">_xlfn.IFS(SAM!BG149&gt;0,SAM!BG149*1000,SAM!BG149&lt;0,SAM!BG149*1000,SAM!BG149=0,"")</f>
        <v>90788.317437255406</v>
      </c>
      <c r="BH149" s="57" cm="1">
        <f t="array" ref="BH149">_xlfn.IFS(SAM!BH149&gt;0,SAM!BH149*1000,SAM!BH149&lt;0,SAM!BH149*1000,SAM!BH149=0,"")</f>
        <v>10827.5678256056</v>
      </c>
      <c r="BI149" s="57" cm="1">
        <f t="array" ref="BI149">_xlfn.IFS(SAM!BI149&gt;0,SAM!BI149*1000,SAM!BI149&lt;0,SAM!BI149*1000,SAM!BI149=0,"")</f>
        <v>1756.4850485889201</v>
      </c>
      <c r="BJ149" s="57" cm="1">
        <f t="array" ref="BJ149">_xlfn.IFS(SAM!BJ149&gt;0,SAM!BJ149*1000,SAM!BJ149&lt;0,SAM!BJ149*1000,SAM!BJ149=0,"")</f>
        <v>6427.5997190706003</v>
      </c>
      <c r="BK149" s="57" cm="1">
        <f t="array" ref="BK149">_xlfn.IFS(SAM!BK149&gt;0,SAM!BK149*1000,SAM!BK149&lt;0,SAM!BK149*1000,SAM!BK149=0,"")</f>
        <v>82731.130335629598</v>
      </c>
      <c r="BL149" s="57" cm="1">
        <f t="array" ref="BL149">_xlfn.IFS(SAM!BL149&gt;0,SAM!BL149*1000,SAM!BL149&lt;0,SAM!BL149*1000,SAM!BL149=0,"")</f>
        <v>10713.3301240615</v>
      </c>
      <c r="BM149" s="57" cm="1">
        <f t="array" ref="BM149">_xlfn.IFS(SAM!BM149&gt;0,SAM!BM149*1000,SAM!BM149&lt;0,SAM!BM149*1000,SAM!BM149=0,"")</f>
        <v>52998.491384750203</v>
      </c>
      <c r="BN149" s="57" cm="1">
        <f t="array" ref="BN149">_xlfn.IFS(SAM!BN149&gt;0,SAM!BN149*1000,SAM!BN149&lt;0,SAM!BN149*1000,SAM!BN149=0,"")</f>
        <v>29519.6493876981</v>
      </c>
      <c r="BO149" s="57" cm="1">
        <f t="array" ref="BO149">_xlfn.IFS(SAM!BO149&gt;0,SAM!BO149*1000,SAM!BO149&lt;0,SAM!BO149*1000,SAM!BO149=0,"")</f>
        <v>62676.760805808401</v>
      </c>
      <c r="BP149" s="57" cm="1">
        <f t="array" ref="BP149">_xlfn.IFS(SAM!BP149&gt;0,SAM!BP149*1000,SAM!BP149&lt;0,SAM!BP149*1000,SAM!BP149=0,"")</f>
        <v>448.69143006845604</v>
      </c>
      <c r="BQ149" s="57" t="str" cm="1">
        <f t="array" ref="BQ149">_xlfn.IFS(SAM!BQ149&gt;0,SAM!BQ149*1000,SAM!BQ149&lt;0,SAM!BQ149*1000,SAM!BQ149=0,"")</f>
        <v/>
      </c>
      <c r="BR149" s="57" t="str" cm="1">
        <f t="array" ref="BR149">_xlfn.IFS(SAM!BR149&gt;0,SAM!BR149*1000,SAM!BR149&lt;0,SAM!BR149*1000,SAM!BR149=0,"")</f>
        <v/>
      </c>
      <c r="BS149" s="57" t="str" cm="1">
        <f t="array" ref="BS149">_xlfn.IFS(SAM!BS149&gt;0,SAM!BS149*1000,SAM!BS149&lt;0,SAM!BS149*1000,SAM!BS149=0,"")</f>
        <v/>
      </c>
      <c r="BT149" s="57" t="str" cm="1">
        <f t="array" ref="BT149">_xlfn.IFS(SAM!BT149&gt;0,SAM!BT149*1000,SAM!BT149&lt;0,SAM!BT149*1000,SAM!BT149=0,"")</f>
        <v/>
      </c>
      <c r="BU149" s="57" t="str" cm="1">
        <f t="array" ref="BU149">_xlfn.IFS(SAM!BU149&gt;0,SAM!BU149*1000,SAM!BU149&lt;0,SAM!BU149*1000,SAM!BU149=0,"")</f>
        <v/>
      </c>
      <c r="BV149" s="57" t="str" cm="1">
        <f t="array" ref="BV149">_xlfn.IFS(SAM!BV149&gt;0,SAM!BV149*1000,SAM!BV149&lt;0,SAM!BV149*1000,SAM!BV149=0,"")</f>
        <v/>
      </c>
      <c r="BW149" s="57" t="str" cm="1">
        <f t="array" ref="BW149">_xlfn.IFS(SAM!BW149&gt;0,SAM!BW149*1000,SAM!BW149&lt;0,SAM!BW149*1000,SAM!BW149=0,"")</f>
        <v/>
      </c>
      <c r="BX149" s="57" t="str" cm="1">
        <f t="array" ref="BX149">_xlfn.IFS(SAM!BX149&gt;0,SAM!BX149*1000,SAM!BX149&lt;0,SAM!BX149*1000,SAM!BX149=0,"")</f>
        <v/>
      </c>
      <c r="BY149" s="57" t="str" cm="1">
        <f t="array" ref="BY149">_xlfn.IFS(SAM!BY149&gt;0,SAM!BY149*1000,SAM!BY149&lt;0,SAM!BY149*1000,SAM!BY149=0,"")</f>
        <v/>
      </c>
      <c r="BZ149" s="57" t="str" cm="1">
        <f t="array" ref="BZ149">_xlfn.IFS(SAM!BZ149&gt;0,SAM!BZ149*1000,SAM!BZ149&lt;0,SAM!BZ149*1000,SAM!BZ149=0,"")</f>
        <v/>
      </c>
      <c r="CA149" s="57" t="str" cm="1">
        <f t="array" ref="CA149">_xlfn.IFS(SAM!CA149&gt;0,SAM!CA149*1000,SAM!CA149&lt;0,SAM!CA149*1000,SAM!CA149=0,"")</f>
        <v/>
      </c>
      <c r="CB149" s="57" t="str" cm="1">
        <f t="array" ref="CB149">_xlfn.IFS(SAM!CB149&gt;0,SAM!CB149*1000,SAM!CB149&lt;0,SAM!CB149*1000,SAM!CB149=0,"")</f>
        <v/>
      </c>
      <c r="CC149" s="57" t="str" cm="1">
        <f t="array" ref="CC149">_xlfn.IFS(SAM!CC149&gt;0,SAM!CC149*1000,SAM!CC149&lt;0,SAM!CC149*1000,SAM!CC149=0,"")</f>
        <v/>
      </c>
      <c r="CD149" s="57" t="str" cm="1">
        <f t="array" ref="CD149">_xlfn.IFS(SAM!CD149&gt;0,SAM!CD149*1000,SAM!CD149&lt;0,SAM!CD149*1000,SAM!CD149=0,"")</f>
        <v/>
      </c>
      <c r="CE149" s="57" t="str" cm="1">
        <f t="array" ref="CE149">_xlfn.IFS(SAM!CE149&gt;0,SAM!CE149*1000,SAM!CE149&lt;0,SAM!CE149*1000,SAM!CE149=0,"")</f>
        <v/>
      </c>
      <c r="CF149" s="57" t="str" cm="1">
        <f t="array" ref="CF149">_xlfn.IFS(SAM!CF149&gt;0,SAM!CF149*1000,SAM!CF149&lt;0,SAM!CF149*1000,SAM!CF149=0,"")</f>
        <v/>
      </c>
      <c r="CG149" s="57" t="str" cm="1">
        <f t="array" ref="CG149">_xlfn.IFS(SAM!CG149&gt;0,SAM!CG149*1000,SAM!CG149&lt;0,SAM!CG149*1000,SAM!CG149=0,"")</f>
        <v/>
      </c>
      <c r="CH149" s="57" t="str" cm="1">
        <f t="array" ref="CH149">_xlfn.IFS(SAM!CH149&gt;0,SAM!CH149*1000,SAM!CH149&lt;0,SAM!CH149*1000,SAM!CH149=0,"")</f>
        <v/>
      </c>
      <c r="CI149" s="57" t="str" cm="1">
        <f t="array" ref="CI149">_xlfn.IFS(SAM!CI149&gt;0,SAM!CI149*1000,SAM!CI149&lt;0,SAM!CI149*1000,SAM!CI149=0,"")</f>
        <v/>
      </c>
      <c r="CJ149" s="57" t="str" cm="1">
        <f t="array" ref="CJ149">_xlfn.IFS(SAM!CJ149&gt;0,SAM!CJ149*1000,SAM!CJ149&lt;0,SAM!CJ149*1000,SAM!CJ149=0,"")</f>
        <v/>
      </c>
      <c r="CK149" s="57" t="str" cm="1">
        <f t="array" ref="CK149">_xlfn.IFS(SAM!CK149&gt;0,SAM!CK149*1000,SAM!CK149&lt;0,SAM!CK149*1000,SAM!CK149=0,"")</f>
        <v/>
      </c>
      <c r="CL149" s="57" t="str" cm="1">
        <f t="array" ref="CL149">_xlfn.IFS(SAM!CL149&gt;0,SAM!CL149*1000,SAM!CL149&lt;0,SAM!CL149*1000,SAM!CL149=0,"")</f>
        <v/>
      </c>
      <c r="CM149" s="57" t="str" cm="1">
        <f t="array" ref="CM149">_xlfn.IFS(SAM!CM149&gt;0,SAM!CM149*1000,SAM!CM149&lt;0,SAM!CM149*1000,SAM!CM149=0,"")</f>
        <v/>
      </c>
      <c r="CN149" s="57" t="str" cm="1">
        <f t="array" ref="CN149">_xlfn.IFS(SAM!CN149&gt;0,SAM!CN149*1000,SAM!CN149&lt;0,SAM!CN149*1000,SAM!CN149=0,"")</f>
        <v/>
      </c>
      <c r="CO149" s="57" t="str" cm="1">
        <f t="array" ref="CO149">_xlfn.IFS(SAM!CO149&gt;0,SAM!CO149*1000,SAM!CO149&lt;0,SAM!CO149*1000,SAM!CO149=0,"")</f>
        <v/>
      </c>
      <c r="CP149" s="57" t="str" cm="1">
        <f t="array" ref="CP149">_xlfn.IFS(SAM!CP149&gt;0,SAM!CP149*1000,SAM!CP149&lt;0,SAM!CP149*1000,SAM!CP149=0,"")</f>
        <v/>
      </c>
      <c r="CQ149" s="57" t="str" cm="1">
        <f t="array" ref="CQ149">_xlfn.IFS(SAM!CQ149&gt;0,SAM!CQ149*1000,SAM!CQ149&lt;0,SAM!CQ149*1000,SAM!CQ149=0,"")</f>
        <v/>
      </c>
      <c r="CR149" s="57" t="str" cm="1">
        <f t="array" ref="CR149">_xlfn.IFS(SAM!CR149&gt;0,SAM!CR149*1000,SAM!CR149&lt;0,SAM!CR149*1000,SAM!CR149=0,"")</f>
        <v/>
      </c>
      <c r="CS149" s="57" t="str" cm="1">
        <f t="array" ref="CS149">_xlfn.IFS(SAM!CS149&gt;0,SAM!CS149*1000,SAM!CS149&lt;0,SAM!CS149*1000,SAM!CS149=0,"")</f>
        <v/>
      </c>
      <c r="CT149" s="57" t="str" cm="1">
        <f t="array" ref="CT149">_xlfn.IFS(SAM!CT149&gt;0,SAM!CT149*1000,SAM!CT149&lt;0,SAM!CT149*1000,SAM!CT149=0,"")</f>
        <v/>
      </c>
      <c r="CU149" s="57" t="str" cm="1">
        <f t="array" ref="CU149">_xlfn.IFS(SAM!CU149&gt;0,SAM!CU149*1000,SAM!CU149&lt;0,SAM!CU149*1000,SAM!CU149=0,"")</f>
        <v/>
      </c>
      <c r="CV149" s="57" t="str" cm="1">
        <f t="array" ref="CV149">_xlfn.IFS(SAM!CV149&gt;0,SAM!CV149*1000,SAM!CV149&lt;0,SAM!CV149*1000,SAM!CV149=0,"")</f>
        <v/>
      </c>
      <c r="CW149" s="57" t="str" cm="1">
        <f t="array" ref="CW149">_xlfn.IFS(SAM!CW149&gt;0,SAM!CW149*1000,SAM!CW149&lt;0,SAM!CW149*1000,SAM!CW149=0,"")</f>
        <v/>
      </c>
      <c r="CX149" s="57" t="str" cm="1">
        <f t="array" ref="CX149">_xlfn.IFS(SAM!CX149&gt;0,SAM!CX149*1000,SAM!CX149&lt;0,SAM!CX149*1000,SAM!CX149=0,"")</f>
        <v/>
      </c>
      <c r="CY149" s="57" t="str" cm="1">
        <f t="array" ref="CY149">_xlfn.IFS(SAM!CY149&gt;0,SAM!CY149*1000,SAM!CY149&lt;0,SAM!CY149*1000,SAM!CY149=0,"")</f>
        <v/>
      </c>
      <c r="CZ149" s="57" t="str" cm="1">
        <f t="array" ref="CZ149">_xlfn.IFS(SAM!CZ149&gt;0,SAM!CZ149*1000,SAM!CZ149&lt;0,SAM!CZ149*1000,SAM!CZ149=0,"")</f>
        <v/>
      </c>
      <c r="DA149" s="57" t="str" cm="1">
        <f t="array" ref="DA149">_xlfn.IFS(SAM!DA149&gt;0,SAM!DA149*1000,SAM!DA149&lt;0,SAM!DA149*1000,SAM!DA149=0,"")</f>
        <v/>
      </c>
      <c r="DB149" s="57" t="str" cm="1">
        <f t="array" ref="DB149">_xlfn.IFS(SAM!DB149&gt;0,SAM!DB149*1000,SAM!DB149&lt;0,SAM!DB149*1000,SAM!DB149=0,"")</f>
        <v/>
      </c>
      <c r="DC149" s="57" t="str" cm="1">
        <f t="array" ref="DC149">_xlfn.IFS(SAM!DC149&gt;0,SAM!DC149*1000,SAM!DC149&lt;0,SAM!DC149*1000,SAM!DC149=0,"")</f>
        <v/>
      </c>
      <c r="DD149" s="57" t="str" cm="1">
        <f t="array" ref="DD149">_xlfn.IFS(SAM!DD149&gt;0,SAM!DD149*1000,SAM!DD149&lt;0,SAM!DD149*1000,SAM!DD149=0,"")</f>
        <v/>
      </c>
      <c r="DE149" s="57" t="str" cm="1">
        <f t="array" ref="DE149">_xlfn.IFS(SAM!DE149&gt;0,SAM!DE149*1000,SAM!DE149&lt;0,SAM!DE149*1000,SAM!DE149=0,"")</f>
        <v/>
      </c>
      <c r="DF149" s="57" t="str" cm="1">
        <f t="array" ref="DF149">_xlfn.IFS(SAM!DF149&gt;0,SAM!DF149*1000,SAM!DF149&lt;0,SAM!DF149*1000,SAM!DF149=0,"")</f>
        <v/>
      </c>
      <c r="DG149" s="57" t="str" cm="1">
        <f t="array" ref="DG149">_xlfn.IFS(SAM!DG149&gt;0,SAM!DG149*1000,SAM!DG149&lt;0,SAM!DG149*1000,SAM!DG149=0,"")</f>
        <v/>
      </c>
      <c r="DH149" s="57" t="str" cm="1">
        <f t="array" ref="DH149">_xlfn.IFS(SAM!DH149&gt;0,SAM!DH149*1000,SAM!DH149&lt;0,SAM!DH149*1000,SAM!DH149=0,"")</f>
        <v/>
      </c>
      <c r="DI149" s="57" t="str" cm="1">
        <f t="array" ref="DI149">_xlfn.IFS(SAM!DI149&gt;0,SAM!DI149*1000,SAM!DI149&lt;0,SAM!DI149*1000,SAM!DI149=0,"")</f>
        <v/>
      </c>
      <c r="DJ149" s="57" t="str" cm="1">
        <f t="array" ref="DJ149">_xlfn.IFS(SAM!DJ149&gt;0,SAM!DJ149*1000,SAM!DJ149&lt;0,SAM!DJ149*1000,SAM!DJ149=0,"")</f>
        <v/>
      </c>
      <c r="DK149" s="57" t="str" cm="1">
        <f t="array" ref="DK149">_xlfn.IFS(SAM!DK149&gt;0,SAM!DK149*1000,SAM!DK149&lt;0,SAM!DK149*1000,SAM!DK149=0,"")</f>
        <v/>
      </c>
      <c r="DL149" s="57" t="str" cm="1">
        <f t="array" ref="DL149">_xlfn.IFS(SAM!DL149&gt;0,SAM!DL149*1000,SAM!DL149&lt;0,SAM!DL149*1000,SAM!DL149=0,"")</f>
        <v/>
      </c>
      <c r="DM149" s="57" t="str" cm="1">
        <f t="array" ref="DM149">_xlfn.IFS(SAM!DM149&gt;0,SAM!DM149*1000,SAM!DM149&lt;0,SAM!DM149*1000,SAM!DM149=0,"")</f>
        <v/>
      </c>
      <c r="DN149" s="57" t="str" cm="1">
        <f t="array" ref="DN149">_xlfn.IFS(SAM!DN149&gt;0,SAM!DN149*1000,SAM!DN149&lt;0,SAM!DN149*1000,SAM!DN149=0,"")</f>
        <v/>
      </c>
      <c r="DO149" s="57" t="str" cm="1">
        <f t="array" ref="DO149">_xlfn.IFS(SAM!DO149&gt;0,SAM!DO149*1000,SAM!DO149&lt;0,SAM!DO149*1000,SAM!DO149=0,"")</f>
        <v/>
      </c>
      <c r="DP149" s="57" t="str" cm="1">
        <f t="array" ref="DP149">_xlfn.IFS(SAM!DP149&gt;0,SAM!DP149*1000,SAM!DP149&lt;0,SAM!DP149*1000,SAM!DP149=0,"")</f>
        <v/>
      </c>
      <c r="DQ149" s="57" t="str" cm="1">
        <f t="array" ref="DQ149">_xlfn.IFS(SAM!DQ149&gt;0,SAM!DQ149*1000,SAM!DQ149&lt;0,SAM!DQ149*1000,SAM!DQ149=0,"")</f>
        <v/>
      </c>
      <c r="DR149" s="57" t="str" cm="1">
        <f t="array" ref="DR149">_xlfn.IFS(SAM!DR149&gt;0,SAM!DR149*1000,SAM!DR149&lt;0,SAM!DR149*1000,SAM!DR149=0,"")</f>
        <v/>
      </c>
      <c r="DS149" s="57" t="str" cm="1">
        <f t="array" ref="DS149">_xlfn.IFS(SAM!DS149&gt;0,SAM!DS149*1000,SAM!DS149&lt;0,SAM!DS149*1000,SAM!DS149=0,"")</f>
        <v/>
      </c>
      <c r="DT149" s="57" t="str" cm="1">
        <f t="array" ref="DT149">_xlfn.IFS(SAM!DT149&gt;0,SAM!DT149*1000,SAM!DT149&lt;0,SAM!DT149*1000,SAM!DT149=0,"")</f>
        <v/>
      </c>
      <c r="DU149" s="57" t="str" cm="1">
        <f t="array" ref="DU149">_xlfn.IFS(SAM!DU149&gt;0,SAM!DU149*1000,SAM!DU149&lt;0,SAM!DU149*1000,SAM!DU149=0,"")</f>
        <v/>
      </c>
      <c r="DV149" s="57" t="str" cm="1">
        <f t="array" ref="DV149">_xlfn.IFS(SAM!DV149&gt;0,SAM!DV149*1000,SAM!DV149&lt;0,SAM!DV149*1000,SAM!DV149=0,"")</f>
        <v/>
      </c>
      <c r="DW149" s="57" t="str" cm="1">
        <f t="array" ref="DW149">_xlfn.IFS(SAM!DW149&gt;0,SAM!DW149*1000,SAM!DW149&lt;0,SAM!DW149*1000,SAM!DW149=0,"")</f>
        <v/>
      </c>
      <c r="DX149" s="57" t="str" cm="1">
        <f t="array" ref="DX149">_xlfn.IFS(SAM!DX149&gt;0,SAM!DX149*1000,SAM!DX149&lt;0,SAM!DX149*1000,SAM!DX149=0,"")</f>
        <v/>
      </c>
      <c r="DY149" s="57" t="str" cm="1">
        <f t="array" ref="DY149">_xlfn.IFS(SAM!DY149&gt;0,SAM!DY149*1000,SAM!DY149&lt;0,SAM!DY149*1000,SAM!DY149=0,"")</f>
        <v/>
      </c>
      <c r="DZ149" s="57" t="str" cm="1">
        <f t="array" ref="DZ149">_xlfn.IFS(SAM!DZ149&gt;0,SAM!DZ149*1000,SAM!DZ149&lt;0,SAM!DZ149*1000,SAM!DZ149=0,"")</f>
        <v/>
      </c>
      <c r="EA149" s="57" t="str" cm="1">
        <f t="array" ref="EA149">_xlfn.IFS(SAM!EA149&gt;0,SAM!EA149*1000,SAM!EA149&lt;0,SAM!EA149*1000,SAM!EA149=0,"")</f>
        <v/>
      </c>
      <c r="EB149" s="57" t="str" cm="1">
        <f t="array" ref="EB149">_xlfn.IFS(SAM!EB149&gt;0,SAM!EB149*1000,SAM!EB149&lt;0,SAM!EB149*1000,SAM!EB149=0,"")</f>
        <v/>
      </c>
      <c r="EC149" s="57" t="str" cm="1">
        <f t="array" ref="EC149">_xlfn.IFS(SAM!EC149&gt;0,SAM!EC149*1000,SAM!EC149&lt;0,SAM!EC149*1000,SAM!EC149=0,"")</f>
        <v/>
      </c>
      <c r="ED149" s="57" t="str" cm="1">
        <f t="array" ref="ED149">_xlfn.IFS(SAM!ED149&gt;0,SAM!ED149*1000,SAM!ED149&lt;0,SAM!ED149*1000,SAM!ED149=0,"")</f>
        <v/>
      </c>
      <c r="EE149" s="57" t="str" cm="1">
        <f t="array" ref="EE149">_xlfn.IFS(SAM!EE149&gt;0,SAM!EE149*1000,SAM!EE149&lt;0,SAM!EE149*1000,SAM!EE149=0,"")</f>
        <v/>
      </c>
      <c r="EF149" s="57" t="str" cm="1">
        <f t="array" ref="EF149">_xlfn.IFS(SAM!EF149&gt;0,SAM!EF149*1000,SAM!EF149&lt;0,SAM!EF149*1000,SAM!EF149=0,"")</f>
        <v/>
      </c>
      <c r="EG149" s="57" t="str" cm="1">
        <f t="array" ref="EG149">_xlfn.IFS(SAM!EG149&gt;0,SAM!EG149*1000,SAM!EG149&lt;0,SAM!EG149*1000,SAM!EG149=0,"")</f>
        <v/>
      </c>
      <c r="EH149" s="57" t="str" cm="1">
        <f t="array" ref="EH149">_xlfn.IFS(SAM!EH149&gt;0,SAM!EH149*1000,SAM!EH149&lt;0,SAM!EH149*1000,SAM!EH149=0,"")</f>
        <v/>
      </c>
      <c r="EI149" s="57" t="str" cm="1">
        <f t="array" ref="EI149">_xlfn.IFS(SAM!EI149&gt;0,SAM!EI149*1000,SAM!EI149&lt;0,SAM!EI149*1000,SAM!EI149=0,"")</f>
        <v/>
      </c>
      <c r="EJ149" s="57" t="str" cm="1">
        <f t="array" ref="EJ149">_xlfn.IFS(SAM!EJ149&gt;0,SAM!EJ149*1000,SAM!EJ149&lt;0,SAM!EJ149*1000,SAM!EJ149=0,"")</f>
        <v/>
      </c>
      <c r="EK149" s="57" t="str" cm="1">
        <f t="array" ref="EK149">_xlfn.IFS(SAM!EK149&gt;0,SAM!EK149*1000,SAM!EK149&lt;0,SAM!EK149*1000,SAM!EK149=0,"")</f>
        <v/>
      </c>
      <c r="EL149" s="57" t="str" cm="1">
        <f t="array" ref="EL149">_xlfn.IFS(SAM!EL149&gt;0,SAM!EL149*1000,SAM!EL149&lt;0,SAM!EL149*1000,SAM!EL149=0,"")</f>
        <v/>
      </c>
      <c r="EM149" s="57" t="str" cm="1">
        <f t="array" ref="EM149">_xlfn.IFS(SAM!EM149&gt;0,SAM!EM149*1000,SAM!EM149&lt;0,SAM!EM149*1000,SAM!EM149=0,"")</f>
        <v/>
      </c>
      <c r="EN149" s="57" t="str" cm="1">
        <f t="array" ref="EN149">_xlfn.IFS(SAM!EN149&gt;0,SAM!EN149*1000,SAM!EN149&lt;0,SAM!EN149*1000,SAM!EN149=0,"")</f>
        <v/>
      </c>
      <c r="EO149" s="57" t="str" cm="1">
        <f t="array" ref="EO149">_xlfn.IFS(SAM!EO149&gt;0,SAM!EO149*1000,SAM!EO149&lt;0,SAM!EO149*1000,SAM!EO149=0,"")</f>
        <v/>
      </c>
      <c r="EP149" s="57" t="str" cm="1">
        <f t="array" ref="EP149">_xlfn.IFS(SAM!EP149&gt;0,SAM!EP149*1000,SAM!EP149&lt;0,SAM!EP149*1000,SAM!EP149=0,"")</f>
        <v/>
      </c>
      <c r="EQ149" s="57" t="str" cm="1">
        <f t="array" ref="EQ149">_xlfn.IFS(SAM!EQ149&gt;0,SAM!EQ149*1000,SAM!EQ149&lt;0,SAM!EQ149*1000,SAM!EQ149=0,"")</f>
        <v/>
      </c>
      <c r="ER149" s="57" t="str" cm="1">
        <f t="array" ref="ER149">_xlfn.IFS(SAM!ER149&gt;0,SAM!ER149*1000,SAM!ER149&lt;0,SAM!ER149*1000,SAM!ER149=0,"")</f>
        <v/>
      </c>
      <c r="ES149" s="57" t="str" cm="1">
        <f t="array" ref="ES149">_xlfn.IFS(SAM!ES149&gt;0,SAM!ES149*1000,SAM!ES149&lt;0,SAM!ES149*1000,SAM!ES149=0,"")</f>
        <v/>
      </c>
      <c r="ET149" s="57" t="str" cm="1">
        <f t="array" ref="ET149">_xlfn.IFS(SAM!ET149&gt;0,SAM!ET149*1000,SAM!ET149&lt;0,SAM!ET149*1000,SAM!ET149=0,"")</f>
        <v/>
      </c>
      <c r="EU149" s="57" t="str" cm="1">
        <f t="array" ref="EU149">_xlfn.IFS(SAM!EU149&gt;0,SAM!EU149*1000,SAM!EU149&lt;0,SAM!EU149*1000,SAM!EU149=0,"")</f>
        <v/>
      </c>
      <c r="EV149" s="57" t="str" cm="1">
        <f t="array" ref="EV149">_xlfn.IFS(SAM!EV149&gt;0,SAM!EV149*1000,SAM!EV149&lt;0,SAM!EV149*1000,SAM!EV149=0,"")</f>
        <v/>
      </c>
      <c r="EW149" s="57" t="str" cm="1">
        <f t="array" ref="EW149">_xlfn.IFS(SAM!EW149&gt;0,SAM!EW149*1000,SAM!EW149&lt;0,SAM!EW149*1000,SAM!EW149=0,"")</f>
        <v/>
      </c>
      <c r="EX149" s="57" t="str" cm="1">
        <f t="array" ref="EX149">_xlfn.IFS(SAM!EX149&gt;0,SAM!EX149*1000,SAM!EX149&lt;0,SAM!EX149*1000,SAM!EX149=0,"")</f>
        <v/>
      </c>
      <c r="EY149" s="57" t="str" cm="1">
        <f t="array" ref="EY149">_xlfn.IFS(SAM!EY149&gt;0,SAM!EY149*1000,SAM!EY149&lt;0,SAM!EY149*1000,SAM!EY149=0,"")</f>
        <v/>
      </c>
      <c r="EZ149" s="57" t="str" cm="1">
        <f t="array" ref="EZ149">_xlfn.IFS(SAM!EZ149&gt;0,SAM!EZ149*1000,SAM!EZ149&lt;0,SAM!EZ149*1000,SAM!EZ149=0,"")</f>
        <v/>
      </c>
      <c r="FA149" s="57" t="str" cm="1">
        <f t="array" ref="FA149">_xlfn.IFS(SAM!FA149&gt;0,SAM!FA149*1000,SAM!FA149&lt;0,SAM!FA149*1000,SAM!FA149=0,"")</f>
        <v/>
      </c>
      <c r="FB149" s="57" t="str" cm="1">
        <f t="array" ref="FB149">_xlfn.IFS(SAM!FB149&gt;0,SAM!FB149*1000,SAM!FB149&lt;0,SAM!FB149*1000,SAM!FB149=0,"")</f>
        <v/>
      </c>
      <c r="FC149" s="57" t="str" cm="1">
        <f t="array" ref="FC149">_xlfn.IFS(SAM!FC149&gt;0,SAM!FC149*1000,SAM!FC149&lt;0,SAM!FC149*1000,SAM!FC149=0,"")</f>
        <v/>
      </c>
      <c r="FD149" s="57" t="str" cm="1">
        <f t="array" ref="FD149">_xlfn.IFS(SAM!FD149&gt;0,SAM!FD149*1000,SAM!FD149&lt;0,SAM!FD149*1000,SAM!FD149=0,"")</f>
        <v/>
      </c>
      <c r="FE149" s="57" t="str" cm="1">
        <f t="array" ref="FE149">_xlfn.IFS(SAM!FE149&gt;0,SAM!FE149*1000,SAM!FE149&lt;0,SAM!FE149*1000,SAM!FE149=0,"")</f>
        <v/>
      </c>
      <c r="FF149" s="57" t="str" cm="1">
        <f t="array" ref="FF149">_xlfn.IFS(SAM!FF149&gt;0,SAM!FF149*1000,SAM!FF149&lt;0,SAM!FF149*1000,SAM!FF149=0,"")</f>
        <v/>
      </c>
      <c r="FG149" s="57" t="str" cm="1">
        <f t="array" ref="FG149">_xlfn.IFS(SAM!FG149&gt;0,SAM!FG149*1000,SAM!FG149&lt;0,SAM!FG149*1000,SAM!FG149=0,"")</f>
        <v/>
      </c>
      <c r="FH149" s="57" t="str" cm="1">
        <f t="array" ref="FH149">_xlfn.IFS(SAM!FH149&gt;0,SAM!FH149*1000,SAM!FH149&lt;0,SAM!FH149*1000,SAM!FH149=0,"")</f>
        <v/>
      </c>
      <c r="FI149" s="57" t="str" cm="1">
        <f t="array" ref="FI149">_xlfn.IFS(SAM!FI149&gt;0,SAM!FI149*1000,SAM!FI149&lt;0,SAM!FI149*1000,SAM!FI149=0,"")</f>
        <v/>
      </c>
      <c r="FJ149" s="57" t="str" cm="1">
        <f t="array" ref="FJ149">_xlfn.IFS(SAM!FJ149&gt;0,SAM!FJ149*1000,SAM!FJ149&lt;0,SAM!FJ149*1000,SAM!FJ149=0,"")</f>
        <v/>
      </c>
      <c r="FK149" s="57" t="str" cm="1">
        <f t="array" ref="FK149">_xlfn.IFS(SAM!FK149&gt;0,SAM!FK149*1000,SAM!FK149&lt;0,SAM!FK149*1000,SAM!FK149=0,"")</f>
        <v/>
      </c>
      <c r="FL149" s="57" t="str" cm="1">
        <f t="array" ref="FL149">_xlfn.IFS(SAM!FL149&gt;0,SAM!FL149*1000,SAM!FL149&lt;0,SAM!FL149*1000,SAM!FL149=0,"")</f>
        <v/>
      </c>
      <c r="FM149" s="57" t="str" cm="1">
        <f t="array" ref="FM149">_xlfn.IFS(SAM!FM149&gt;0,SAM!FM149*1000,SAM!FM149&lt;0,SAM!FM149*1000,SAM!FM149=0,"")</f>
        <v/>
      </c>
      <c r="FN149" s="57" t="str" cm="1">
        <f t="array" ref="FN149">_xlfn.IFS(SAM!FN149&gt;0,SAM!FN149*1000,SAM!FN149&lt;0,SAM!FN149*1000,SAM!FN149=0,"")</f>
        <v/>
      </c>
      <c r="FO149" s="57" t="str" cm="1">
        <f t="array" ref="FO149">_xlfn.IFS(SAM!FO149&gt;0,SAM!FO149*1000,SAM!FO149&lt;0,SAM!FO149*1000,SAM!FO149=0,"")</f>
        <v/>
      </c>
      <c r="FP149" s="57" t="str" cm="1">
        <f t="array" ref="FP149">_xlfn.IFS(SAM!FP149&gt;0,SAM!FP149*1000,SAM!FP149&lt;0,SAM!FP149*1000,SAM!FP149=0,"")</f>
        <v/>
      </c>
      <c r="FR149">
        <f t="shared" si="5"/>
        <v>3008090.3251693249</v>
      </c>
    </row>
    <row r="150" spans="1:174" x14ac:dyDescent="0.3">
      <c r="A150" t="s">
        <v>731</v>
      </c>
      <c r="B150" s="57" cm="1">
        <f t="array" ref="B150">_xlfn.IFS(SAM!B150&gt;0,SAM!B150*1000,SAM!B150&lt;0,SAM!B150*1000,SAM!B150=0,"")</f>
        <v>1427.69721048003</v>
      </c>
      <c r="C150" s="57" cm="1">
        <f t="array" ref="C150">_xlfn.IFS(SAM!C150&gt;0,SAM!C150*1000,SAM!C150&lt;0,SAM!C150*1000,SAM!C150=0,"")</f>
        <v>0.45409239517254402</v>
      </c>
      <c r="D150" s="57" cm="1">
        <f t="array" ref="D150">_xlfn.IFS(SAM!D150&gt;0,SAM!D150*1000,SAM!D150&lt;0,SAM!D150*1000,SAM!D150=0,"")</f>
        <v>24456.852014573902</v>
      </c>
      <c r="E150" s="57" cm="1">
        <f t="array" ref="E150">_xlfn.IFS(SAM!E150&gt;0,SAM!E150*1000,SAM!E150&lt;0,SAM!E150*1000,SAM!E150=0,"")</f>
        <v>82179.197651855211</v>
      </c>
      <c r="F150" s="57" cm="1">
        <f t="array" ref="F150">_xlfn.IFS(SAM!F150&gt;0,SAM!F150*1000,SAM!F150&lt;0,SAM!F150*1000,SAM!F150=0,"")</f>
        <v>11098.6266800798</v>
      </c>
      <c r="G150" s="57" cm="1">
        <f t="array" ref="G150">_xlfn.IFS(SAM!G150&gt;0,SAM!G150*1000,SAM!G150&lt;0,SAM!G150*1000,SAM!G150=0,"")</f>
        <v>793.63043099193101</v>
      </c>
      <c r="H150" s="57" cm="1">
        <f t="array" ref="H150">_xlfn.IFS(SAM!H150&gt;0,SAM!H150*1000,SAM!H150&lt;0,SAM!H150*1000,SAM!H150=0,"")</f>
        <v>28711.159873942401</v>
      </c>
      <c r="I150" s="57" cm="1">
        <f t="array" ref="I150">_xlfn.IFS(SAM!I150&gt;0,SAM!I150*1000,SAM!I150&lt;0,SAM!I150*1000,SAM!I150=0,"")</f>
        <v>2021.2016237282699</v>
      </c>
      <c r="J150" s="57" cm="1">
        <f t="array" ref="J150">_xlfn.IFS(SAM!J150&gt;0,SAM!J150*1000,SAM!J150&lt;0,SAM!J150*1000,SAM!J150=0,"")</f>
        <v>2649.2088253463103</v>
      </c>
      <c r="K150" s="57" cm="1">
        <f t="array" ref="K150">_xlfn.IFS(SAM!K150&gt;0,SAM!K150*1000,SAM!K150&lt;0,SAM!K150*1000,SAM!K150=0,"")</f>
        <v>8830.1282432013704</v>
      </c>
      <c r="L150" s="57" cm="1">
        <f t="array" ref="L150">_xlfn.IFS(SAM!L150&gt;0,SAM!L150*1000,SAM!L150&lt;0,SAM!L150*1000,SAM!L150=0,"")</f>
        <v>319.76451139997801</v>
      </c>
      <c r="M150" s="57" cm="1">
        <f t="array" ref="M150">_xlfn.IFS(SAM!M150&gt;0,SAM!M150*1000,SAM!M150&lt;0,SAM!M150*1000,SAM!M150=0,"")</f>
        <v>1.08378819131959E-2</v>
      </c>
      <c r="N150" s="57" cm="1">
        <f t="array" ref="N150">_xlfn.IFS(SAM!N150&gt;0,SAM!N150*1000,SAM!N150&lt;0,SAM!N150*1000,SAM!N150=0,"")</f>
        <v>37999.287018187199</v>
      </c>
      <c r="O150" s="57" cm="1">
        <f t="array" ref="O150">_xlfn.IFS(SAM!O150&gt;0,SAM!O150*1000,SAM!O150&lt;0,SAM!O150*1000,SAM!O150=0,"")</f>
        <v>20257.657856243401</v>
      </c>
      <c r="P150" s="57" cm="1">
        <f t="array" ref="P150">_xlfn.IFS(SAM!P150&gt;0,SAM!P150*1000,SAM!P150&lt;0,SAM!P150*1000,SAM!P150=0,"")</f>
        <v>5.7985796984442199E-3</v>
      </c>
      <c r="Q150" s="57" cm="1">
        <f t="array" ref="Q150">_xlfn.IFS(SAM!Q150&gt;0,SAM!Q150*1000,SAM!Q150&lt;0,SAM!Q150*1000,SAM!Q150=0,"")</f>
        <v>38.245349661049104</v>
      </c>
      <c r="R150" s="57" cm="1">
        <f t="array" ref="R150">_xlfn.IFS(SAM!R150&gt;0,SAM!R150*1000,SAM!R150&lt;0,SAM!R150*1000,SAM!R150=0,"")</f>
        <v>4.55042706588367E-2</v>
      </c>
      <c r="S150" s="57" cm="1">
        <f t="array" ref="S150">_xlfn.IFS(SAM!S150&gt;0,SAM!S150*1000,SAM!S150&lt;0,SAM!S150*1000,SAM!S150=0,"")</f>
        <v>9105.4089817305103</v>
      </c>
      <c r="T150" s="57" cm="1">
        <f t="array" ref="T150">_xlfn.IFS(SAM!T150&gt;0,SAM!T150*1000,SAM!T150&lt;0,SAM!T150*1000,SAM!T150=0,"")</f>
        <v>18068.189614733503</v>
      </c>
      <c r="U150" s="57" cm="1">
        <f t="array" ref="U150">_xlfn.IFS(SAM!U150&gt;0,SAM!U150*1000,SAM!U150&lt;0,SAM!U150*1000,SAM!U150=0,"")</f>
        <v>15949.673815419101</v>
      </c>
      <c r="V150" s="57" cm="1">
        <f t="array" ref="V150">_xlfn.IFS(SAM!V150&gt;0,SAM!V150*1000,SAM!V150&lt;0,SAM!V150*1000,SAM!V150=0,"")</f>
        <v>4987.8932705567295</v>
      </c>
      <c r="W150" s="57" cm="1">
        <f t="array" ref="W150">_xlfn.IFS(SAM!W150&gt;0,SAM!W150*1000,SAM!W150&lt;0,SAM!W150*1000,SAM!W150=0,"")</f>
        <v>5580.5421968800702</v>
      </c>
      <c r="X150" s="57" cm="1">
        <f t="array" ref="X150">_xlfn.IFS(SAM!X150&gt;0,SAM!X150*1000,SAM!X150&lt;0,SAM!X150*1000,SAM!X150=0,"")</f>
        <v>2620.5540336737899</v>
      </c>
      <c r="Y150" s="57" cm="1">
        <f t="array" ref="Y150">_xlfn.IFS(SAM!Y150&gt;0,SAM!Y150*1000,SAM!Y150&lt;0,SAM!Y150*1000,SAM!Y150=0,"")</f>
        <v>3086.0281831122902</v>
      </c>
      <c r="Z150" s="57" cm="1">
        <f t="array" ref="Z150">_xlfn.IFS(SAM!Z150&gt;0,SAM!Z150*1000,SAM!Z150&lt;0,SAM!Z150*1000,SAM!Z150=0,"")</f>
        <v>125762.935343909</v>
      </c>
      <c r="AA150" s="57" cm="1">
        <f t="array" ref="AA150">_xlfn.IFS(SAM!AA150&gt;0,SAM!AA150*1000,SAM!AA150&lt;0,SAM!AA150*1000,SAM!AA150=0,"")</f>
        <v>93913.530160524402</v>
      </c>
      <c r="AB150" s="57" cm="1">
        <f t="array" ref="AB150">_xlfn.IFS(SAM!AB150&gt;0,SAM!AB150*1000,SAM!AB150&lt;0,SAM!AB150*1000,SAM!AB150=0,"")</f>
        <v>1596.0939132557398</v>
      </c>
      <c r="AC150" s="57" cm="1">
        <f t="array" ref="AC150">_xlfn.IFS(SAM!AC150&gt;0,SAM!AC150*1000,SAM!AC150&lt;0,SAM!AC150*1000,SAM!AC150=0,"")</f>
        <v>3292.3557227169199</v>
      </c>
      <c r="AD150" s="57" cm="1">
        <f t="array" ref="AD150">_xlfn.IFS(SAM!AD150&gt;0,SAM!AD150*1000,SAM!AD150&lt;0,SAM!AD150*1000,SAM!AD150=0,"")</f>
        <v>1.67351619938792E-2</v>
      </c>
      <c r="AE150" s="57" cm="1">
        <f t="array" ref="AE150">_xlfn.IFS(SAM!AE150&gt;0,SAM!AE150*1000,SAM!AE150&lt;0,SAM!AE150*1000,SAM!AE150=0,"")</f>
        <v>29028.255146034098</v>
      </c>
      <c r="AF150" s="57" cm="1">
        <f t="array" ref="AF150">_xlfn.IFS(SAM!AF150&gt;0,SAM!AF150*1000,SAM!AF150&lt;0,SAM!AF150*1000,SAM!AF150=0,"")</f>
        <v>39173.4048783092</v>
      </c>
      <c r="AG150" s="57" cm="1">
        <f t="array" ref="AG150">_xlfn.IFS(SAM!AG150&gt;0,SAM!AG150*1000,SAM!AG150&lt;0,SAM!AG150*1000,SAM!AG150=0,"")</f>
        <v>58.260531157423003</v>
      </c>
      <c r="AH150" s="57" cm="1">
        <f t="array" ref="AH150">_xlfn.IFS(SAM!AH150&gt;0,SAM!AH150*1000,SAM!AH150&lt;0,SAM!AH150*1000,SAM!AH150=0,"")</f>
        <v>69966.490614786497</v>
      </c>
      <c r="AI150" s="57" cm="1">
        <f t="array" ref="AI150">_xlfn.IFS(SAM!AI150&gt;0,SAM!AI150*1000,SAM!AI150&lt;0,SAM!AI150*1000,SAM!AI150=0,"")</f>
        <v>1298.2870554869801</v>
      </c>
      <c r="AJ150" s="57" cm="1">
        <f t="array" ref="AJ150">_xlfn.IFS(SAM!AJ150&gt;0,SAM!AJ150*1000,SAM!AJ150&lt;0,SAM!AJ150*1000,SAM!AJ150=0,"")</f>
        <v>79862.584182013408</v>
      </c>
      <c r="AK150" s="57" cm="1">
        <f t="array" ref="AK150">_xlfn.IFS(SAM!AK150&gt;0,SAM!AK150*1000,SAM!AK150&lt;0,SAM!AK150*1000,SAM!AK150=0,"")</f>
        <v>0.82684170851759697</v>
      </c>
      <c r="AL150" s="57" cm="1">
        <f t="array" ref="AL150">_xlfn.IFS(SAM!AL150&gt;0,SAM!AL150*1000,SAM!AL150&lt;0,SAM!AL150*1000,SAM!AL150=0,"")</f>
        <v>7778.8194070741401</v>
      </c>
      <c r="AM150" s="57" cm="1">
        <f t="array" ref="AM150">_xlfn.IFS(SAM!AM150&gt;0,SAM!AM150*1000,SAM!AM150&lt;0,SAM!AM150*1000,SAM!AM150=0,"")</f>
        <v>242049.48015771201</v>
      </c>
      <c r="AN150" s="57" cm="1">
        <f t="array" ref="AN150">_xlfn.IFS(SAM!AN150&gt;0,SAM!AN150*1000,SAM!AN150&lt;0,SAM!AN150*1000,SAM!AN150=0,"")</f>
        <v>1.70956334161913</v>
      </c>
      <c r="AO150" s="57" cm="1">
        <f t="array" ref="AO150">_xlfn.IFS(SAM!AO150&gt;0,SAM!AO150*1000,SAM!AO150&lt;0,SAM!AO150*1000,SAM!AO150=0,"")</f>
        <v>1.42545966517808</v>
      </c>
      <c r="AP150" s="57" cm="1">
        <f t="array" ref="AP150">_xlfn.IFS(SAM!AP150&gt;0,SAM!AP150*1000,SAM!AP150&lt;0,SAM!AP150*1000,SAM!AP150=0,"")</f>
        <v>0.79952388431433308</v>
      </c>
      <c r="AQ150" s="57" cm="1">
        <f t="array" ref="AQ150">_xlfn.IFS(SAM!AQ150&gt;0,SAM!AQ150*1000,SAM!AQ150&lt;0,SAM!AQ150*1000,SAM!AQ150=0,"")</f>
        <v>10.2451375814041</v>
      </c>
      <c r="AR150" s="57" cm="1">
        <f t="array" ref="AR150">_xlfn.IFS(SAM!AR150&gt;0,SAM!AR150*1000,SAM!AR150&lt;0,SAM!AR150*1000,SAM!AR150=0,"")</f>
        <v>1.1354343245477401</v>
      </c>
      <c r="AS150" s="57" cm="1">
        <f t="array" ref="AS150">_xlfn.IFS(SAM!AS150&gt;0,SAM!AS150*1000,SAM!AS150&lt;0,SAM!AS150*1000,SAM!AS150=0,"")</f>
        <v>0.389099646309086</v>
      </c>
      <c r="AT150" s="57" cm="1">
        <f t="array" ref="AT150">_xlfn.IFS(SAM!AT150&gt;0,SAM!AT150*1000,SAM!AT150&lt;0,SAM!AT150*1000,SAM!AT150=0,"")</f>
        <v>0.39011791984988597</v>
      </c>
      <c r="AU150" s="57" cm="1">
        <f t="array" ref="AU150">_xlfn.IFS(SAM!AU150&gt;0,SAM!AU150*1000,SAM!AU150&lt;0,SAM!AU150*1000,SAM!AU150=0,"")</f>
        <v>581.55938984331601</v>
      </c>
      <c r="AV150" s="57" cm="1">
        <f t="array" ref="AV150">_xlfn.IFS(SAM!AV150&gt;0,SAM!AV150*1000,SAM!AV150&lt;0,SAM!AV150*1000,SAM!AV150=0,"")</f>
        <v>202.28946293178501</v>
      </c>
      <c r="AW150" s="57" cm="1">
        <f t="array" ref="AW150">_xlfn.IFS(SAM!AW150&gt;0,SAM!AW150*1000,SAM!AW150&lt;0,SAM!AW150*1000,SAM!AW150=0,"")</f>
        <v>35.708070635284997</v>
      </c>
      <c r="AX150" s="57" cm="1">
        <f t="array" ref="AX150">_xlfn.IFS(SAM!AX150&gt;0,SAM!AX150*1000,SAM!AX150&lt;0,SAM!AX150*1000,SAM!AX150=0,"")</f>
        <v>39.628206386448696</v>
      </c>
      <c r="AY150" s="57" cm="1">
        <f t="array" ref="AY150">_xlfn.IFS(SAM!AY150&gt;0,SAM!AY150*1000,SAM!AY150&lt;0,SAM!AY150*1000,SAM!AY150=0,"")</f>
        <v>5710.8450192311402</v>
      </c>
      <c r="AZ150" s="57" cm="1">
        <f t="array" ref="AZ150">_xlfn.IFS(SAM!AZ150&gt;0,SAM!AZ150*1000,SAM!AZ150&lt;0,SAM!AZ150*1000,SAM!AZ150=0,"")</f>
        <v>141937.68902980001</v>
      </c>
      <c r="BA150" s="57" cm="1">
        <f t="array" ref="BA150">_xlfn.IFS(SAM!BA150&gt;0,SAM!BA150*1000,SAM!BA150&lt;0,SAM!BA150*1000,SAM!BA150=0,"")</f>
        <v>178866.98658180502</v>
      </c>
      <c r="BB150" s="57" cm="1">
        <f t="array" ref="BB150">_xlfn.IFS(SAM!BB150&gt;0,SAM!BB150*1000,SAM!BB150&lt;0,SAM!BB150*1000,SAM!BB150=0,"")</f>
        <v>37990.860507404497</v>
      </c>
      <c r="BC150" s="57" cm="1">
        <f t="array" ref="BC150">_xlfn.IFS(SAM!BC150&gt;0,SAM!BC150*1000,SAM!BC150&lt;0,SAM!BC150*1000,SAM!BC150=0,"")</f>
        <v>8.97408122521915</v>
      </c>
      <c r="BD150" s="57" cm="1">
        <f t="array" ref="BD150">_xlfn.IFS(SAM!BD150&gt;0,SAM!BD150*1000,SAM!BD150&lt;0,SAM!BD150*1000,SAM!BD150=0,"")</f>
        <v>0.37322466301714302</v>
      </c>
      <c r="BE150" s="57" cm="1">
        <f t="array" ref="BE150">_xlfn.IFS(SAM!BE150&gt;0,SAM!BE150*1000,SAM!BE150&lt;0,SAM!BE150*1000,SAM!BE150=0,"")</f>
        <v>0.77996610160686297</v>
      </c>
      <c r="BF150" s="57" cm="1">
        <f t="array" ref="BF150">_xlfn.IFS(SAM!BF150&gt;0,SAM!BF150*1000,SAM!BF150&lt;0,SAM!BF150*1000,SAM!BF150=0,"")</f>
        <v>7170.3680409033304</v>
      </c>
      <c r="BG150" s="57" cm="1">
        <f t="array" ref="BG150">_xlfn.IFS(SAM!BG150&gt;0,SAM!BG150*1000,SAM!BG150&lt;0,SAM!BG150*1000,SAM!BG150=0,"")</f>
        <v>75042.630310004402</v>
      </c>
      <c r="BH150" s="57" cm="1">
        <f t="array" ref="BH150">_xlfn.IFS(SAM!BH150&gt;0,SAM!BH150*1000,SAM!BH150&lt;0,SAM!BH150*1000,SAM!BH150=0,"")</f>
        <v>26507.095797728598</v>
      </c>
      <c r="BI150" s="57" cm="1">
        <f t="array" ref="BI150">_xlfn.IFS(SAM!BI150&gt;0,SAM!BI150*1000,SAM!BI150&lt;0,SAM!BI150*1000,SAM!BI150=0,"")</f>
        <v>2735.5189334134898</v>
      </c>
      <c r="BJ150" s="57" cm="1">
        <f t="array" ref="BJ150">_xlfn.IFS(SAM!BJ150&gt;0,SAM!BJ150*1000,SAM!BJ150&lt;0,SAM!BJ150*1000,SAM!BJ150=0,"")</f>
        <v>50741.322788252801</v>
      </c>
      <c r="BK150" s="57" cm="1">
        <f t="array" ref="BK150">_xlfn.IFS(SAM!BK150&gt;0,SAM!BK150*1000,SAM!BK150&lt;0,SAM!BK150*1000,SAM!BK150=0,"")</f>
        <v>117766.36450413799</v>
      </c>
      <c r="BL150" s="57" cm="1">
        <f t="array" ref="BL150">_xlfn.IFS(SAM!BL150&gt;0,SAM!BL150*1000,SAM!BL150&lt;0,SAM!BL150*1000,SAM!BL150=0,"")</f>
        <v>19371.1574830834</v>
      </c>
      <c r="BM150" s="57" cm="1">
        <f t="array" ref="BM150">_xlfn.IFS(SAM!BM150&gt;0,SAM!BM150*1000,SAM!BM150&lt;0,SAM!BM150*1000,SAM!BM150=0,"")</f>
        <v>390.82268727059699</v>
      </c>
      <c r="BN150" s="57" cm="1">
        <f t="array" ref="BN150">_xlfn.IFS(SAM!BN150&gt;0,SAM!BN150*1000,SAM!BN150&lt;0,SAM!BN150*1000,SAM!BN150=0,"")</f>
        <v>111.680675148991</v>
      </c>
      <c r="BO150" s="57" cm="1">
        <f t="array" ref="BO150">_xlfn.IFS(SAM!BO150&gt;0,SAM!BO150*1000,SAM!BO150&lt;0,SAM!BO150*1000,SAM!BO150=0,"")</f>
        <v>183.17631086103199</v>
      </c>
      <c r="BP150" s="57" cm="1">
        <f t="array" ref="BP150">_xlfn.IFS(SAM!BP150&gt;0,SAM!BP150*1000,SAM!BP150&lt;0,SAM!BP150*1000,SAM!BP150=0,"")</f>
        <v>517839.37579970493</v>
      </c>
      <c r="BQ150" s="57" t="str" cm="1">
        <f t="array" ref="BQ150">_xlfn.IFS(SAM!BQ150&gt;0,SAM!BQ150*1000,SAM!BQ150&lt;0,SAM!BQ150*1000,SAM!BQ150=0,"")</f>
        <v/>
      </c>
      <c r="BR150" s="57" t="str" cm="1">
        <f t="array" ref="BR150">_xlfn.IFS(SAM!BR150&gt;0,SAM!BR150*1000,SAM!BR150&lt;0,SAM!BR150*1000,SAM!BR150=0,"")</f>
        <v/>
      </c>
      <c r="BS150" s="57" t="str" cm="1">
        <f t="array" ref="BS150">_xlfn.IFS(SAM!BS150&gt;0,SAM!BS150*1000,SAM!BS150&lt;0,SAM!BS150*1000,SAM!BS150=0,"")</f>
        <v/>
      </c>
      <c r="BT150" s="57" t="str" cm="1">
        <f t="array" ref="BT150">_xlfn.IFS(SAM!BT150&gt;0,SAM!BT150*1000,SAM!BT150&lt;0,SAM!BT150*1000,SAM!BT150=0,"")</f>
        <v/>
      </c>
      <c r="BU150" s="57" t="str" cm="1">
        <f t="array" ref="BU150">_xlfn.IFS(SAM!BU150&gt;0,SAM!BU150*1000,SAM!BU150&lt;0,SAM!BU150*1000,SAM!BU150=0,"")</f>
        <v/>
      </c>
      <c r="BV150" s="57" t="str" cm="1">
        <f t="array" ref="BV150">_xlfn.IFS(SAM!BV150&gt;0,SAM!BV150*1000,SAM!BV150&lt;0,SAM!BV150*1000,SAM!BV150=0,"")</f>
        <v/>
      </c>
      <c r="BW150" s="57" t="str" cm="1">
        <f t="array" ref="BW150">_xlfn.IFS(SAM!BW150&gt;0,SAM!BW150*1000,SAM!BW150&lt;0,SAM!BW150*1000,SAM!BW150=0,"")</f>
        <v/>
      </c>
      <c r="BX150" s="57" t="str" cm="1">
        <f t="array" ref="BX150">_xlfn.IFS(SAM!BX150&gt;0,SAM!BX150*1000,SAM!BX150&lt;0,SAM!BX150*1000,SAM!BX150=0,"")</f>
        <v/>
      </c>
      <c r="BY150" s="57" t="str" cm="1">
        <f t="array" ref="BY150">_xlfn.IFS(SAM!BY150&gt;0,SAM!BY150*1000,SAM!BY150&lt;0,SAM!BY150*1000,SAM!BY150=0,"")</f>
        <v/>
      </c>
      <c r="BZ150" s="57" t="str" cm="1">
        <f t="array" ref="BZ150">_xlfn.IFS(SAM!BZ150&gt;0,SAM!BZ150*1000,SAM!BZ150&lt;0,SAM!BZ150*1000,SAM!BZ150=0,"")</f>
        <v/>
      </c>
      <c r="CA150" s="57" t="str" cm="1">
        <f t="array" ref="CA150">_xlfn.IFS(SAM!CA150&gt;0,SAM!CA150*1000,SAM!CA150&lt;0,SAM!CA150*1000,SAM!CA150=0,"")</f>
        <v/>
      </c>
      <c r="CB150" s="57" t="str" cm="1">
        <f t="array" ref="CB150">_xlfn.IFS(SAM!CB150&gt;0,SAM!CB150*1000,SAM!CB150&lt;0,SAM!CB150*1000,SAM!CB150=0,"")</f>
        <v/>
      </c>
      <c r="CC150" s="57" t="str" cm="1">
        <f t="array" ref="CC150">_xlfn.IFS(SAM!CC150&gt;0,SAM!CC150*1000,SAM!CC150&lt;0,SAM!CC150*1000,SAM!CC150=0,"")</f>
        <v/>
      </c>
      <c r="CD150" s="57" t="str" cm="1">
        <f t="array" ref="CD150">_xlfn.IFS(SAM!CD150&gt;0,SAM!CD150*1000,SAM!CD150&lt;0,SAM!CD150*1000,SAM!CD150=0,"")</f>
        <v/>
      </c>
      <c r="CE150" s="57" t="str" cm="1">
        <f t="array" ref="CE150">_xlfn.IFS(SAM!CE150&gt;0,SAM!CE150*1000,SAM!CE150&lt;0,SAM!CE150*1000,SAM!CE150=0,"")</f>
        <v/>
      </c>
      <c r="CF150" s="57" t="str" cm="1">
        <f t="array" ref="CF150">_xlfn.IFS(SAM!CF150&gt;0,SAM!CF150*1000,SAM!CF150&lt;0,SAM!CF150*1000,SAM!CF150=0,"")</f>
        <v/>
      </c>
      <c r="CG150" s="57" t="str" cm="1">
        <f t="array" ref="CG150">_xlfn.IFS(SAM!CG150&gt;0,SAM!CG150*1000,SAM!CG150&lt;0,SAM!CG150*1000,SAM!CG150=0,"")</f>
        <v/>
      </c>
      <c r="CH150" s="57" t="str" cm="1">
        <f t="array" ref="CH150">_xlfn.IFS(SAM!CH150&gt;0,SAM!CH150*1000,SAM!CH150&lt;0,SAM!CH150*1000,SAM!CH150=0,"")</f>
        <v/>
      </c>
      <c r="CI150" s="57" t="str" cm="1">
        <f t="array" ref="CI150">_xlfn.IFS(SAM!CI150&gt;0,SAM!CI150*1000,SAM!CI150&lt;0,SAM!CI150*1000,SAM!CI150=0,"")</f>
        <v/>
      </c>
      <c r="CJ150" s="57" t="str" cm="1">
        <f t="array" ref="CJ150">_xlfn.IFS(SAM!CJ150&gt;0,SAM!CJ150*1000,SAM!CJ150&lt;0,SAM!CJ150*1000,SAM!CJ150=0,"")</f>
        <v/>
      </c>
      <c r="CK150" s="57" t="str" cm="1">
        <f t="array" ref="CK150">_xlfn.IFS(SAM!CK150&gt;0,SAM!CK150*1000,SAM!CK150&lt;0,SAM!CK150*1000,SAM!CK150=0,"")</f>
        <v/>
      </c>
      <c r="CL150" s="57" t="str" cm="1">
        <f t="array" ref="CL150">_xlfn.IFS(SAM!CL150&gt;0,SAM!CL150*1000,SAM!CL150&lt;0,SAM!CL150*1000,SAM!CL150=0,"")</f>
        <v/>
      </c>
      <c r="CM150" s="57" t="str" cm="1">
        <f t="array" ref="CM150">_xlfn.IFS(SAM!CM150&gt;0,SAM!CM150*1000,SAM!CM150&lt;0,SAM!CM150*1000,SAM!CM150=0,"")</f>
        <v/>
      </c>
      <c r="CN150" s="57" t="str" cm="1">
        <f t="array" ref="CN150">_xlfn.IFS(SAM!CN150&gt;0,SAM!CN150*1000,SAM!CN150&lt;0,SAM!CN150*1000,SAM!CN150=0,"")</f>
        <v/>
      </c>
      <c r="CO150" s="57" t="str" cm="1">
        <f t="array" ref="CO150">_xlfn.IFS(SAM!CO150&gt;0,SAM!CO150*1000,SAM!CO150&lt;0,SAM!CO150*1000,SAM!CO150=0,"")</f>
        <v/>
      </c>
      <c r="CP150" s="57" t="str" cm="1">
        <f t="array" ref="CP150">_xlfn.IFS(SAM!CP150&gt;0,SAM!CP150*1000,SAM!CP150&lt;0,SAM!CP150*1000,SAM!CP150=0,"")</f>
        <v/>
      </c>
      <c r="CQ150" s="57" t="str" cm="1">
        <f t="array" ref="CQ150">_xlfn.IFS(SAM!CQ150&gt;0,SAM!CQ150*1000,SAM!CQ150&lt;0,SAM!CQ150*1000,SAM!CQ150=0,"")</f>
        <v/>
      </c>
      <c r="CR150" s="57" t="str" cm="1">
        <f t="array" ref="CR150">_xlfn.IFS(SAM!CR150&gt;0,SAM!CR150*1000,SAM!CR150&lt;0,SAM!CR150*1000,SAM!CR150=0,"")</f>
        <v/>
      </c>
      <c r="CS150" s="57" t="str" cm="1">
        <f t="array" ref="CS150">_xlfn.IFS(SAM!CS150&gt;0,SAM!CS150*1000,SAM!CS150&lt;0,SAM!CS150*1000,SAM!CS150=0,"")</f>
        <v/>
      </c>
      <c r="CT150" s="57" t="str" cm="1">
        <f t="array" ref="CT150">_xlfn.IFS(SAM!CT150&gt;0,SAM!CT150*1000,SAM!CT150&lt;0,SAM!CT150*1000,SAM!CT150=0,"")</f>
        <v/>
      </c>
      <c r="CU150" s="57" t="str" cm="1">
        <f t="array" ref="CU150">_xlfn.IFS(SAM!CU150&gt;0,SAM!CU150*1000,SAM!CU150&lt;0,SAM!CU150*1000,SAM!CU150=0,"")</f>
        <v/>
      </c>
      <c r="CV150" s="57" t="str" cm="1">
        <f t="array" ref="CV150">_xlfn.IFS(SAM!CV150&gt;0,SAM!CV150*1000,SAM!CV150&lt;0,SAM!CV150*1000,SAM!CV150=0,"")</f>
        <v/>
      </c>
      <c r="CW150" s="57" t="str" cm="1">
        <f t="array" ref="CW150">_xlfn.IFS(SAM!CW150&gt;0,SAM!CW150*1000,SAM!CW150&lt;0,SAM!CW150*1000,SAM!CW150=0,"")</f>
        <v/>
      </c>
      <c r="CX150" s="57" t="str" cm="1">
        <f t="array" ref="CX150">_xlfn.IFS(SAM!CX150&gt;0,SAM!CX150*1000,SAM!CX150&lt;0,SAM!CX150*1000,SAM!CX150=0,"")</f>
        <v/>
      </c>
      <c r="CY150" s="57" t="str" cm="1">
        <f t="array" ref="CY150">_xlfn.IFS(SAM!CY150&gt;0,SAM!CY150*1000,SAM!CY150&lt;0,SAM!CY150*1000,SAM!CY150=0,"")</f>
        <v/>
      </c>
      <c r="CZ150" s="57" t="str" cm="1">
        <f t="array" ref="CZ150">_xlfn.IFS(SAM!CZ150&gt;0,SAM!CZ150*1000,SAM!CZ150&lt;0,SAM!CZ150*1000,SAM!CZ150=0,"")</f>
        <v/>
      </c>
      <c r="DA150" s="57" t="str" cm="1">
        <f t="array" ref="DA150">_xlfn.IFS(SAM!DA150&gt;0,SAM!DA150*1000,SAM!DA150&lt;0,SAM!DA150*1000,SAM!DA150=0,"")</f>
        <v/>
      </c>
      <c r="DB150" s="57" t="str" cm="1">
        <f t="array" ref="DB150">_xlfn.IFS(SAM!DB150&gt;0,SAM!DB150*1000,SAM!DB150&lt;0,SAM!DB150*1000,SAM!DB150=0,"")</f>
        <v/>
      </c>
      <c r="DC150" s="57" t="str" cm="1">
        <f t="array" ref="DC150">_xlfn.IFS(SAM!DC150&gt;0,SAM!DC150*1000,SAM!DC150&lt;0,SAM!DC150*1000,SAM!DC150=0,"")</f>
        <v/>
      </c>
      <c r="DD150" s="57" t="str" cm="1">
        <f t="array" ref="DD150">_xlfn.IFS(SAM!DD150&gt;0,SAM!DD150*1000,SAM!DD150&lt;0,SAM!DD150*1000,SAM!DD150=0,"")</f>
        <v/>
      </c>
      <c r="DE150" s="57" t="str" cm="1">
        <f t="array" ref="DE150">_xlfn.IFS(SAM!DE150&gt;0,SAM!DE150*1000,SAM!DE150&lt;0,SAM!DE150*1000,SAM!DE150=0,"")</f>
        <v/>
      </c>
      <c r="DF150" s="57" t="str" cm="1">
        <f t="array" ref="DF150">_xlfn.IFS(SAM!DF150&gt;0,SAM!DF150*1000,SAM!DF150&lt;0,SAM!DF150*1000,SAM!DF150=0,"")</f>
        <v/>
      </c>
      <c r="DG150" s="57" t="str" cm="1">
        <f t="array" ref="DG150">_xlfn.IFS(SAM!DG150&gt;0,SAM!DG150*1000,SAM!DG150&lt;0,SAM!DG150*1000,SAM!DG150=0,"")</f>
        <v/>
      </c>
      <c r="DH150" s="57" t="str" cm="1">
        <f t="array" ref="DH150">_xlfn.IFS(SAM!DH150&gt;0,SAM!DH150*1000,SAM!DH150&lt;0,SAM!DH150*1000,SAM!DH150=0,"")</f>
        <v/>
      </c>
      <c r="DI150" s="57" t="str" cm="1">
        <f t="array" ref="DI150">_xlfn.IFS(SAM!DI150&gt;0,SAM!DI150*1000,SAM!DI150&lt;0,SAM!DI150*1000,SAM!DI150=0,"")</f>
        <v/>
      </c>
      <c r="DJ150" s="57" t="str" cm="1">
        <f t="array" ref="DJ150">_xlfn.IFS(SAM!DJ150&gt;0,SAM!DJ150*1000,SAM!DJ150&lt;0,SAM!DJ150*1000,SAM!DJ150=0,"")</f>
        <v/>
      </c>
      <c r="DK150" s="57" t="str" cm="1">
        <f t="array" ref="DK150">_xlfn.IFS(SAM!DK150&gt;0,SAM!DK150*1000,SAM!DK150&lt;0,SAM!DK150*1000,SAM!DK150=0,"")</f>
        <v/>
      </c>
      <c r="DL150" s="57" t="str" cm="1">
        <f t="array" ref="DL150">_xlfn.IFS(SAM!DL150&gt;0,SAM!DL150*1000,SAM!DL150&lt;0,SAM!DL150*1000,SAM!DL150=0,"")</f>
        <v/>
      </c>
      <c r="DM150" s="57" t="str" cm="1">
        <f t="array" ref="DM150">_xlfn.IFS(SAM!DM150&gt;0,SAM!DM150*1000,SAM!DM150&lt;0,SAM!DM150*1000,SAM!DM150=0,"")</f>
        <v/>
      </c>
      <c r="DN150" s="57" t="str" cm="1">
        <f t="array" ref="DN150">_xlfn.IFS(SAM!DN150&gt;0,SAM!DN150*1000,SAM!DN150&lt;0,SAM!DN150*1000,SAM!DN150=0,"")</f>
        <v/>
      </c>
      <c r="DO150" s="57" t="str" cm="1">
        <f t="array" ref="DO150">_xlfn.IFS(SAM!DO150&gt;0,SAM!DO150*1000,SAM!DO150&lt;0,SAM!DO150*1000,SAM!DO150=0,"")</f>
        <v/>
      </c>
      <c r="DP150" s="57" t="str" cm="1">
        <f t="array" ref="DP150">_xlfn.IFS(SAM!DP150&gt;0,SAM!DP150*1000,SAM!DP150&lt;0,SAM!DP150*1000,SAM!DP150=0,"")</f>
        <v/>
      </c>
      <c r="DQ150" s="57" t="str" cm="1">
        <f t="array" ref="DQ150">_xlfn.IFS(SAM!DQ150&gt;0,SAM!DQ150*1000,SAM!DQ150&lt;0,SAM!DQ150*1000,SAM!DQ150=0,"")</f>
        <v/>
      </c>
      <c r="DR150" s="57" t="str" cm="1">
        <f t="array" ref="DR150">_xlfn.IFS(SAM!DR150&gt;0,SAM!DR150*1000,SAM!DR150&lt;0,SAM!DR150*1000,SAM!DR150=0,"")</f>
        <v/>
      </c>
      <c r="DS150" s="57" t="str" cm="1">
        <f t="array" ref="DS150">_xlfn.IFS(SAM!DS150&gt;0,SAM!DS150*1000,SAM!DS150&lt;0,SAM!DS150*1000,SAM!DS150=0,"")</f>
        <v/>
      </c>
      <c r="DT150" s="57" t="str" cm="1">
        <f t="array" ref="DT150">_xlfn.IFS(SAM!DT150&gt;0,SAM!DT150*1000,SAM!DT150&lt;0,SAM!DT150*1000,SAM!DT150=0,"")</f>
        <v/>
      </c>
      <c r="DU150" s="57" t="str" cm="1">
        <f t="array" ref="DU150">_xlfn.IFS(SAM!DU150&gt;0,SAM!DU150*1000,SAM!DU150&lt;0,SAM!DU150*1000,SAM!DU150=0,"")</f>
        <v/>
      </c>
      <c r="DV150" s="57" t="str" cm="1">
        <f t="array" ref="DV150">_xlfn.IFS(SAM!DV150&gt;0,SAM!DV150*1000,SAM!DV150&lt;0,SAM!DV150*1000,SAM!DV150=0,"")</f>
        <v/>
      </c>
      <c r="DW150" s="57" t="str" cm="1">
        <f t="array" ref="DW150">_xlfn.IFS(SAM!DW150&gt;0,SAM!DW150*1000,SAM!DW150&lt;0,SAM!DW150*1000,SAM!DW150=0,"")</f>
        <v/>
      </c>
      <c r="DX150" s="57" t="str" cm="1">
        <f t="array" ref="DX150">_xlfn.IFS(SAM!DX150&gt;0,SAM!DX150*1000,SAM!DX150&lt;0,SAM!DX150*1000,SAM!DX150=0,"")</f>
        <v/>
      </c>
      <c r="DY150" s="57" t="str" cm="1">
        <f t="array" ref="DY150">_xlfn.IFS(SAM!DY150&gt;0,SAM!DY150*1000,SAM!DY150&lt;0,SAM!DY150*1000,SAM!DY150=0,"")</f>
        <v/>
      </c>
      <c r="DZ150" s="57" t="str" cm="1">
        <f t="array" ref="DZ150">_xlfn.IFS(SAM!DZ150&gt;0,SAM!DZ150*1000,SAM!DZ150&lt;0,SAM!DZ150*1000,SAM!DZ150=0,"")</f>
        <v/>
      </c>
      <c r="EA150" s="57" t="str" cm="1">
        <f t="array" ref="EA150">_xlfn.IFS(SAM!EA150&gt;0,SAM!EA150*1000,SAM!EA150&lt;0,SAM!EA150*1000,SAM!EA150=0,"")</f>
        <v/>
      </c>
      <c r="EB150" s="57" t="str" cm="1">
        <f t="array" ref="EB150">_xlfn.IFS(SAM!EB150&gt;0,SAM!EB150*1000,SAM!EB150&lt;0,SAM!EB150*1000,SAM!EB150=0,"")</f>
        <v/>
      </c>
      <c r="EC150" s="57" t="str" cm="1">
        <f t="array" ref="EC150">_xlfn.IFS(SAM!EC150&gt;0,SAM!EC150*1000,SAM!EC150&lt;0,SAM!EC150*1000,SAM!EC150=0,"")</f>
        <v/>
      </c>
      <c r="ED150" s="57" t="str" cm="1">
        <f t="array" ref="ED150">_xlfn.IFS(SAM!ED150&gt;0,SAM!ED150*1000,SAM!ED150&lt;0,SAM!ED150*1000,SAM!ED150=0,"")</f>
        <v/>
      </c>
      <c r="EE150" s="57" t="str" cm="1">
        <f t="array" ref="EE150">_xlfn.IFS(SAM!EE150&gt;0,SAM!EE150*1000,SAM!EE150&lt;0,SAM!EE150*1000,SAM!EE150=0,"")</f>
        <v/>
      </c>
      <c r="EF150" s="57" t="str" cm="1">
        <f t="array" ref="EF150">_xlfn.IFS(SAM!EF150&gt;0,SAM!EF150*1000,SAM!EF150&lt;0,SAM!EF150*1000,SAM!EF150=0,"")</f>
        <v/>
      </c>
      <c r="EG150" s="57" t="str" cm="1">
        <f t="array" ref="EG150">_xlfn.IFS(SAM!EG150&gt;0,SAM!EG150*1000,SAM!EG150&lt;0,SAM!EG150*1000,SAM!EG150=0,"")</f>
        <v/>
      </c>
      <c r="EH150" s="57" t="str" cm="1">
        <f t="array" ref="EH150">_xlfn.IFS(SAM!EH150&gt;0,SAM!EH150*1000,SAM!EH150&lt;0,SAM!EH150*1000,SAM!EH150=0,"")</f>
        <v/>
      </c>
      <c r="EI150" s="57" t="str" cm="1">
        <f t="array" ref="EI150">_xlfn.IFS(SAM!EI150&gt;0,SAM!EI150*1000,SAM!EI150&lt;0,SAM!EI150*1000,SAM!EI150=0,"")</f>
        <v/>
      </c>
      <c r="EJ150" s="57" t="str" cm="1">
        <f t="array" ref="EJ150">_xlfn.IFS(SAM!EJ150&gt;0,SAM!EJ150*1000,SAM!EJ150&lt;0,SAM!EJ150*1000,SAM!EJ150=0,"")</f>
        <v/>
      </c>
      <c r="EK150" s="57" t="str" cm="1">
        <f t="array" ref="EK150">_xlfn.IFS(SAM!EK150&gt;0,SAM!EK150*1000,SAM!EK150&lt;0,SAM!EK150*1000,SAM!EK150=0,"")</f>
        <v/>
      </c>
      <c r="EL150" s="57" t="str" cm="1">
        <f t="array" ref="EL150">_xlfn.IFS(SAM!EL150&gt;0,SAM!EL150*1000,SAM!EL150&lt;0,SAM!EL150*1000,SAM!EL150=0,"")</f>
        <v/>
      </c>
      <c r="EM150" s="57" t="str" cm="1">
        <f t="array" ref="EM150">_xlfn.IFS(SAM!EM150&gt;0,SAM!EM150*1000,SAM!EM150&lt;0,SAM!EM150*1000,SAM!EM150=0,"")</f>
        <v/>
      </c>
      <c r="EN150" s="57" t="str" cm="1">
        <f t="array" ref="EN150">_xlfn.IFS(SAM!EN150&gt;0,SAM!EN150*1000,SAM!EN150&lt;0,SAM!EN150*1000,SAM!EN150=0,"")</f>
        <v/>
      </c>
      <c r="EO150" s="57" t="str" cm="1">
        <f t="array" ref="EO150">_xlfn.IFS(SAM!EO150&gt;0,SAM!EO150*1000,SAM!EO150&lt;0,SAM!EO150*1000,SAM!EO150=0,"")</f>
        <v/>
      </c>
      <c r="EP150" s="57" t="str" cm="1">
        <f t="array" ref="EP150">_xlfn.IFS(SAM!EP150&gt;0,SAM!EP150*1000,SAM!EP150&lt;0,SAM!EP150*1000,SAM!EP150=0,"")</f>
        <v/>
      </c>
      <c r="EQ150" s="57" t="str" cm="1">
        <f t="array" ref="EQ150">_xlfn.IFS(SAM!EQ150&gt;0,SAM!EQ150*1000,SAM!EQ150&lt;0,SAM!EQ150*1000,SAM!EQ150=0,"")</f>
        <v/>
      </c>
      <c r="ER150" s="57" t="str" cm="1">
        <f t="array" ref="ER150">_xlfn.IFS(SAM!ER150&gt;0,SAM!ER150*1000,SAM!ER150&lt;0,SAM!ER150*1000,SAM!ER150=0,"")</f>
        <v/>
      </c>
      <c r="ES150" s="57" t="str" cm="1">
        <f t="array" ref="ES150">_xlfn.IFS(SAM!ES150&gt;0,SAM!ES150*1000,SAM!ES150&lt;0,SAM!ES150*1000,SAM!ES150=0,"")</f>
        <v/>
      </c>
      <c r="ET150" s="57" t="str" cm="1">
        <f t="array" ref="ET150">_xlfn.IFS(SAM!ET150&gt;0,SAM!ET150*1000,SAM!ET150&lt;0,SAM!ET150*1000,SAM!ET150=0,"")</f>
        <v/>
      </c>
      <c r="EU150" s="57" t="str" cm="1">
        <f t="array" ref="EU150">_xlfn.IFS(SAM!EU150&gt;0,SAM!EU150*1000,SAM!EU150&lt;0,SAM!EU150*1000,SAM!EU150=0,"")</f>
        <v/>
      </c>
      <c r="EV150" s="57" t="str" cm="1">
        <f t="array" ref="EV150">_xlfn.IFS(SAM!EV150&gt;0,SAM!EV150*1000,SAM!EV150&lt;0,SAM!EV150*1000,SAM!EV150=0,"")</f>
        <v/>
      </c>
      <c r="EW150" s="57" t="str" cm="1">
        <f t="array" ref="EW150">_xlfn.IFS(SAM!EW150&gt;0,SAM!EW150*1000,SAM!EW150&lt;0,SAM!EW150*1000,SAM!EW150=0,"")</f>
        <v/>
      </c>
      <c r="EX150" s="57" t="str" cm="1">
        <f t="array" ref="EX150">_xlfn.IFS(SAM!EX150&gt;0,SAM!EX150*1000,SAM!EX150&lt;0,SAM!EX150*1000,SAM!EX150=0,"")</f>
        <v/>
      </c>
      <c r="EY150" s="57" t="str" cm="1">
        <f t="array" ref="EY150">_xlfn.IFS(SAM!EY150&gt;0,SAM!EY150*1000,SAM!EY150&lt;0,SAM!EY150*1000,SAM!EY150=0,"")</f>
        <v/>
      </c>
      <c r="EZ150" s="57" t="str" cm="1">
        <f t="array" ref="EZ150">_xlfn.IFS(SAM!EZ150&gt;0,SAM!EZ150*1000,SAM!EZ150&lt;0,SAM!EZ150*1000,SAM!EZ150=0,"")</f>
        <v/>
      </c>
      <c r="FA150" s="57" t="str" cm="1">
        <f t="array" ref="FA150">_xlfn.IFS(SAM!FA150&gt;0,SAM!FA150*1000,SAM!FA150&lt;0,SAM!FA150*1000,SAM!FA150=0,"")</f>
        <v/>
      </c>
      <c r="FB150" s="57" t="str" cm="1">
        <f t="array" ref="FB150">_xlfn.IFS(SAM!FB150&gt;0,SAM!FB150*1000,SAM!FB150&lt;0,SAM!FB150*1000,SAM!FB150=0,"")</f>
        <v/>
      </c>
      <c r="FC150" s="57" t="str" cm="1">
        <f t="array" ref="FC150">_xlfn.IFS(SAM!FC150&gt;0,SAM!FC150*1000,SAM!FC150&lt;0,SAM!FC150*1000,SAM!FC150=0,"")</f>
        <v/>
      </c>
      <c r="FD150" s="57" t="str" cm="1">
        <f t="array" ref="FD150">_xlfn.IFS(SAM!FD150&gt;0,SAM!FD150*1000,SAM!FD150&lt;0,SAM!FD150*1000,SAM!FD150=0,"")</f>
        <v/>
      </c>
      <c r="FE150" s="57" t="str" cm="1">
        <f t="array" ref="FE150">_xlfn.IFS(SAM!FE150&gt;0,SAM!FE150*1000,SAM!FE150&lt;0,SAM!FE150*1000,SAM!FE150=0,"")</f>
        <v/>
      </c>
      <c r="FF150" s="57" t="str" cm="1">
        <f t="array" ref="FF150">_xlfn.IFS(SAM!FF150&gt;0,SAM!FF150*1000,SAM!FF150&lt;0,SAM!FF150*1000,SAM!FF150=0,"")</f>
        <v/>
      </c>
      <c r="FG150" s="57" t="str" cm="1">
        <f t="array" ref="FG150">_xlfn.IFS(SAM!FG150&gt;0,SAM!FG150*1000,SAM!FG150&lt;0,SAM!FG150*1000,SAM!FG150=0,"")</f>
        <v/>
      </c>
      <c r="FH150" s="57" t="str" cm="1">
        <f t="array" ref="FH150">_xlfn.IFS(SAM!FH150&gt;0,SAM!FH150*1000,SAM!FH150&lt;0,SAM!FH150*1000,SAM!FH150=0,"")</f>
        <v/>
      </c>
      <c r="FI150" s="57" t="str" cm="1">
        <f t="array" ref="FI150">_xlfn.IFS(SAM!FI150&gt;0,SAM!FI150*1000,SAM!FI150&lt;0,SAM!FI150*1000,SAM!FI150=0,"")</f>
        <v/>
      </c>
      <c r="FJ150" s="57" t="str" cm="1">
        <f t="array" ref="FJ150">_xlfn.IFS(SAM!FJ150&gt;0,SAM!FJ150*1000,SAM!FJ150&lt;0,SAM!FJ150*1000,SAM!FJ150=0,"")</f>
        <v/>
      </c>
      <c r="FK150" s="57" t="str" cm="1">
        <f t="array" ref="FK150">_xlfn.IFS(SAM!FK150&gt;0,SAM!FK150*1000,SAM!FK150&lt;0,SAM!FK150*1000,SAM!FK150=0,"")</f>
        <v/>
      </c>
      <c r="FL150" s="57" t="str" cm="1">
        <f t="array" ref="FL150">_xlfn.IFS(SAM!FL150&gt;0,SAM!FL150*1000,SAM!FL150&lt;0,SAM!FL150*1000,SAM!FL150=0,"")</f>
        <v/>
      </c>
      <c r="FM150" s="57" t="str" cm="1">
        <f t="array" ref="FM150">_xlfn.IFS(SAM!FM150&gt;0,SAM!FM150*1000,SAM!FM150&lt;0,SAM!FM150*1000,SAM!FM150=0,"")</f>
        <v/>
      </c>
      <c r="FN150" s="57" t="str" cm="1">
        <f t="array" ref="FN150">_xlfn.IFS(SAM!FN150&gt;0,SAM!FN150*1000,SAM!FN150&lt;0,SAM!FN150*1000,SAM!FN150=0,"")</f>
        <v/>
      </c>
      <c r="FO150" s="57" t="str" cm="1">
        <f t="array" ref="FO150">_xlfn.IFS(SAM!FO150&gt;0,SAM!FO150*1000,SAM!FO150&lt;0,SAM!FO150*1000,SAM!FO150=0,"")</f>
        <v/>
      </c>
      <c r="FP150" s="57" t="str" cm="1">
        <f t="array" ref="FP150">_xlfn.IFS(SAM!FP150&gt;0,SAM!FP150*1000,SAM!FP150&lt;0,SAM!FP150*1000,SAM!FP150=0,"")</f>
        <v/>
      </c>
      <c r="FR150">
        <f t="shared" si="5"/>
        <v>2157214.1055156742</v>
      </c>
    </row>
    <row r="151" spans="1:174" x14ac:dyDescent="0.3">
      <c r="A151" t="s">
        <v>732</v>
      </c>
      <c r="B151" s="57" t="str" cm="1">
        <f t="array" ref="B151">_xlfn.IFS(SAM!B151&gt;0,SAM!B151*1000,SAM!B151&lt;0,SAM!B151*1000,SAM!B151=0,"")</f>
        <v/>
      </c>
      <c r="C151" s="57" t="str" cm="1">
        <f t="array" ref="C151">_xlfn.IFS(SAM!C151&gt;0,SAM!C151*1000,SAM!C151&lt;0,SAM!C151*1000,SAM!C151=0,"")</f>
        <v/>
      </c>
      <c r="D151" s="57" t="str" cm="1">
        <f t="array" ref="D151">_xlfn.IFS(SAM!D151&gt;0,SAM!D151*1000,SAM!D151&lt;0,SAM!D151*1000,SAM!D151=0,"")</f>
        <v/>
      </c>
      <c r="E151" s="57" t="str" cm="1">
        <f t="array" ref="E151">_xlfn.IFS(SAM!E151&gt;0,SAM!E151*1000,SAM!E151&lt;0,SAM!E151*1000,SAM!E151=0,"")</f>
        <v/>
      </c>
      <c r="F151" s="57" t="str" cm="1">
        <f t="array" ref="F151">_xlfn.IFS(SAM!F151&gt;0,SAM!F151*1000,SAM!F151&lt;0,SAM!F151*1000,SAM!F151=0,"")</f>
        <v/>
      </c>
      <c r="G151" s="57" t="str" cm="1">
        <f t="array" ref="G151">_xlfn.IFS(SAM!G151&gt;0,SAM!G151*1000,SAM!G151&lt;0,SAM!G151*1000,SAM!G151=0,"")</f>
        <v/>
      </c>
      <c r="H151" s="57" t="str" cm="1">
        <f t="array" ref="H151">_xlfn.IFS(SAM!H151&gt;0,SAM!H151*1000,SAM!H151&lt;0,SAM!H151*1000,SAM!H151=0,"")</f>
        <v/>
      </c>
      <c r="I151" s="57" t="str" cm="1">
        <f t="array" ref="I151">_xlfn.IFS(SAM!I151&gt;0,SAM!I151*1000,SAM!I151&lt;0,SAM!I151*1000,SAM!I151=0,"")</f>
        <v/>
      </c>
      <c r="J151" s="57" t="str" cm="1">
        <f t="array" ref="J151">_xlfn.IFS(SAM!J151&gt;0,SAM!J151*1000,SAM!J151&lt;0,SAM!J151*1000,SAM!J151=0,"")</f>
        <v/>
      </c>
      <c r="K151" s="57" t="str" cm="1">
        <f t="array" ref="K151">_xlfn.IFS(SAM!K151&gt;0,SAM!K151*1000,SAM!K151&lt;0,SAM!K151*1000,SAM!K151=0,"")</f>
        <v/>
      </c>
      <c r="L151" s="57" t="str" cm="1">
        <f t="array" ref="L151">_xlfn.IFS(SAM!L151&gt;0,SAM!L151*1000,SAM!L151&lt;0,SAM!L151*1000,SAM!L151=0,"")</f>
        <v/>
      </c>
      <c r="M151" s="57" t="str" cm="1">
        <f t="array" ref="M151">_xlfn.IFS(SAM!M151&gt;0,SAM!M151*1000,SAM!M151&lt;0,SAM!M151*1000,SAM!M151=0,"")</f>
        <v/>
      </c>
      <c r="N151" s="57" cm="1">
        <f t="array" ref="N151">_xlfn.IFS(SAM!N151&gt;0,SAM!N151*1000,SAM!N151&lt;0,SAM!N151*1000,SAM!N151=0,"")</f>
        <v>14597.4709490892</v>
      </c>
      <c r="O151" s="57" cm="1">
        <f t="array" ref="O151">_xlfn.IFS(SAM!O151&gt;0,SAM!O151*1000,SAM!O151&lt;0,SAM!O151*1000,SAM!O151=0,"")</f>
        <v>24915.003058574799</v>
      </c>
      <c r="P151" s="57" cm="1">
        <f t="array" ref="P151">_xlfn.IFS(SAM!P151&gt;0,SAM!P151*1000,SAM!P151&lt;0,SAM!P151*1000,SAM!P151=0,"")</f>
        <v>0.35882996612818002</v>
      </c>
      <c r="Q151" s="57" cm="1">
        <f t="array" ref="Q151">_xlfn.IFS(SAM!Q151&gt;0,SAM!Q151*1000,SAM!Q151&lt;0,SAM!Q151*1000,SAM!Q151=0,"")</f>
        <v>22.287900694521099</v>
      </c>
      <c r="R151" s="57" cm="1">
        <f t="array" ref="R151">_xlfn.IFS(SAM!R151&gt;0,SAM!R151*1000,SAM!R151&lt;0,SAM!R151*1000,SAM!R151=0,"")</f>
        <v>1.1299889691746601</v>
      </c>
      <c r="S151" s="57" cm="1">
        <f t="array" ref="S151">_xlfn.IFS(SAM!S151&gt;0,SAM!S151*1000,SAM!S151&lt;0,SAM!S151*1000,SAM!S151=0,"")</f>
        <v>1246.8322567473201</v>
      </c>
      <c r="T151" s="57" t="str" cm="1">
        <f t="array" ref="T151">_xlfn.IFS(SAM!T151&gt;0,SAM!T151*1000,SAM!T151&lt;0,SAM!T151*1000,SAM!T151=0,"")</f>
        <v/>
      </c>
      <c r="U151" s="57" t="str" cm="1">
        <f t="array" ref="U151">_xlfn.IFS(SAM!U151&gt;0,SAM!U151*1000,SAM!U151&lt;0,SAM!U151*1000,SAM!U151=0,"")</f>
        <v/>
      </c>
      <c r="V151" s="57" t="str" cm="1">
        <f t="array" ref="V151">_xlfn.IFS(SAM!V151&gt;0,SAM!V151*1000,SAM!V151&lt;0,SAM!V151*1000,SAM!V151=0,"")</f>
        <v/>
      </c>
      <c r="W151" s="57" t="str" cm="1">
        <f t="array" ref="W151">_xlfn.IFS(SAM!W151&gt;0,SAM!W151*1000,SAM!W151&lt;0,SAM!W151*1000,SAM!W151=0,"")</f>
        <v/>
      </c>
      <c r="X151" s="57" t="str" cm="1">
        <f t="array" ref="X151">_xlfn.IFS(SAM!X151&gt;0,SAM!X151*1000,SAM!X151&lt;0,SAM!X151*1000,SAM!X151=0,"")</f>
        <v/>
      </c>
      <c r="Y151" s="57" t="str" cm="1">
        <f t="array" ref="Y151">_xlfn.IFS(SAM!Y151&gt;0,SAM!Y151*1000,SAM!Y151&lt;0,SAM!Y151*1000,SAM!Y151=0,"")</f>
        <v/>
      </c>
      <c r="Z151" s="57" t="str" cm="1">
        <f t="array" ref="Z151">_xlfn.IFS(SAM!Z151&gt;0,SAM!Z151*1000,SAM!Z151&lt;0,SAM!Z151*1000,SAM!Z151=0,"")</f>
        <v/>
      </c>
      <c r="AA151" s="57" t="str" cm="1">
        <f t="array" ref="AA151">_xlfn.IFS(SAM!AA151&gt;0,SAM!AA151*1000,SAM!AA151&lt;0,SAM!AA151*1000,SAM!AA151=0,"")</f>
        <v/>
      </c>
      <c r="AB151" s="57" t="str" cm="1">
        <f t="array" ref="AB151">_xlfn.IFS(SAM!AB151&gt;0,SAM!AB151*1000,SAM!AB151&lt;0,SAM!AB151*1000,SAM!AB151=0,"")</f>
        <v/>
      </c>
      <c r="AC151" s="57" t="str" cm="1">
        <f t="array" ref="AC151">_xlfn.IFS(SAM!AC151&gt;0,SAM!AC151*1000,SAM!AC151&lt;0,SAM!AC151*1000,SAM!AC151=0,"")</f>
        <v/>
      </c>
      <c r="AD151" s="57" t="str" cm="1">
        <f t="array" ref="AD151">_xlfn.IFS(SAM!AD151&gt;0,SAM!AD151*1000,SAM!AD151&lt;0,SAM!AD151*1000,SAM!AD151=0,"")</f>
        <v/>
      </c>
      <c r="AE151" s="57" t="str" cm="1">
        <f t="array" ref="AE151">_xlfn.IFS(SAM!AE151&gt;0,SAM!AE151*1000,SAM!AE151&lt;0,SAM!AE151*1000,SAM!AE151=0,"")</f>
        <v/>
      </c>
      <c r="AF151" s="57" t="str" cm="1">
        <f t="array" ref="AF151">_xlfn.IFS(SAM!AF151&gt;0,SAM!AF151*1000,SAM!AF151&lt;0,SAM!AF151*1000,SAM!AF151=0,"")</f>
        <v/>
      </c>
      <c r="AG151" s="57" t="str" cm="1">
        <f t="array" ref="AG151">_xlfn.IFS(SAM!AG151&gt;0,SAM!AG151*1000,SAM!AG151&lt;0,SAM!AG151*1000,SAM!AG151=0,"")</f>
        <v/>
      </c>
      <c r="AH151" s="57" t="str" cm="1">
        <f t="array" ref="AH151">_xlfn.IFS(SAM!AH151&gt;0,SAM!AH151*1000,SAM!AH151&lt;0,SAM!AH151*1000,SAM!AH151=0,"")</f>
        <v/>
      </c>
      <c r="AI151" s="57" t="str" cm="1">
        <f t="array" ref="AI151">_xlfn.IFS(SAM!AI151&gt;0,SAM!AI151*1000,SAM!AI151&lt;0,SAM!AI151*1000,SAM!AI151=0,"")</f>
        <v/>
      </c>
      <c r="AJ151" s="57" t="str" cm="1">
        <f t="array" ref="AJ151">_xlfn.IFS(SAM!AJ151&gt;0,SAM!AJ151*1000,SAM!AJ151&lt;0,SAM!AJ151*1000,SAM!AJ151=0,"")</f>
        <v/>
      </c>
      <c r="AK151" s="57" t="str" cm="1">
        <f t="array" ref="AK151">_xlfn.IFS(SAM!AK151&gt;0,SAM!AK151*1000,SAM!AK151&lt;0,SAM!AK151*1000,SAM!AK151=0,"")</f>
        <v/>
      </c>
      <c r="AL151" s="57" t="str" cm="1">
        <f t="array" ref="AL151">_xlfn.IFS(SAM!AL151&gt;0,SAM!AL151*1000,SAM!AL151&lt;0,SAM!AL151*1000,SAM!AL151=0,"")</f>
        <v/>
      </c>
      <c r="AM151" s="57" t="str" cm="1">
        <f t="array" ref="AM151">_xlfn.IFS(SAM!AM151&gt;0,SAM!AM151*1000,SAM!AM151&lt;0,SAM!AM151*1000,SAM!AM151=0,"")</f>
        <v/>
      </c>
      <c r="AN151" s="57" t="str" cm="1">
        <f t="array" ref="AN151">_xlfn.IFS(SAM!AN151&gt;0,SAM!AN151*1000,SAM!AN151&lt;0,SAM!AN151*1000,SAM!AN151=0,"")</f>
        <v/>
      </c>
      <c r="AO151" s="57" t="str" cm="1">
        <f t="array" ref="AO151">_xlfn.IFS(SAM!AO151&gt;0,SAM!AO151*1000,SAM!AO151&lt;0,SAM!AO151*1000,SAM!AO151=0,"")</f>
        <v/>
      </c>
      <c r="AP151" s="57" t="str" cm="1">
        <f t="array" ref="AP151">_xlfn.IFS(SAM!AP151&gt;0,SAM!AP151*1000,SAM!AP151&lt;0,SAM!AP151*1000,SAM!AP151=0,"")</f>
        <v/>
      </c>
      <c r="AQ151" s="57" t="str" cm="1">
        <f t="array" ref="AQ151">_xlfn.IFS(SAM!AQ151&gt;0,SAM!AQ151*1000,SAM!AQ151&lt;0,SAM!AQ151*1000,SAM!AQ151=0,"")</f>
        <v/>
      </c>
      <c r="AR151" s="57" t="str" cm="1">
        <f t="array" ref="AR151">_xlfn.IFS(SAM!AR151&gt;0,SAM!AR151*1000,SAM!AR151&lt;0,SAM!AR151*1000,SAM!AR151=0,"")</f>
        <v/>
      </c>
      <c r="AS151" s="57" t="str" cm="1">
        <f t="array" ref="AS151">_xlfn.IFS(SAM!AS151&gt;0,SAM!AS151*1000,SAM!AS151&lt;0,SAM!AS151*1000,SAM!AS151=0,"")</f>
        <v/>
      </c>
      <c r="AT151" s="57" t="str" cm="1">
        <f t="array" ref="AT151">_xlfn.IFS(SAM!AT151&gt;0,SAM!AT151*1000,SAM!AT151&lt;0,SAM!AT151*1000,SAM!AT151=0,"")</f>
        <v/>
      </c>
      <c r="AU151" s="57" t="str" cm="1">
        <f t="array" ref="AU151">_xlfn.IFS(SAM!AU151&gt;0,SAM!AU151*1000,SAM!AU151&lt;0,SAM!AU151*1000,SAM!AU151=0,"")</f>
        <v/>
      </c>
      <c r="AV151" s="57" t="str" cm="1">
        <f t="array" ref="AV151">_xlfn.IFS(SAM!AV151&gt;0,SAM!AV151*1000,SAM!AV151&lt;0,SAM!AV151*1000,SAM!AV151=0,"")</f>
        <v/>
      </c>
      <c r="AW151" s="57" t="str" cm="1">
        <f t="array" ref="AW151">_xlfn.IFS(SAM!AW151&gt;0,SAM!AW151*1000,SAM!AW151&lt;0,SAM!AW151*1000,SAM!AW151=0,"")</f>
        <v/>
      </c>
      <c r="AX151" s="57" t="str" cm="1">
        <f t="array" ref="AX151">_xlfn.IFS(SAM!AX151&gt;0,SAM!AX151*1000,SAM!AX151&lt;0,SAM!AX151*1000,SAM!AX151=0,"")</f>
        <v/>
      </c>
      <c r="AY151" s="57" t="str" cm="1">
        <f t="array" ref="AY151">_xlfn.IFS(SAM!AY151&gt;0,SAM!AY151*1000,SAM!AY151&lt;0,SAM!AY151*1000,SAM!AY151=0,"")</f>
        <v/>
      </c>
      <c r="AZ151" s="57" t="str" cm="1">
        <f t="array" ref="AZ151">_xlfn.IFS(SAM!AZ151&gt;0,SAM!AZ151*1000,SAM!AZ151&lt;0,SAM!AZ151*1000,SAM!AZ151=0,"")</f>
        <v/>
      </c>
      <c r="BA151" s="57" t="str" cm="1">
        <f t="array" ref="BA151">_xlfn.IFS(SAM!BA151&gt;0,SAM!BA151*1000,SAM!BA151&lt;0,SAM!BA151*1000,SAM!BA151=0,"")</f>
        <v/>
      </c>
      <c r="BB151" s="57" t="str" cm="1">
        <f t="array" ref="BB151">_xlfn.IFS(SAM!BB151&gt;0,SAM!BB151*1000,SAM!BB151&lt;0,SAM!BB151*1000,SAM!BB151=0,"")</f>
        <v/>
      </c>
      <c r="BC151" s="57" t="str" cm="1">
        <f t="array" ref="BC151">_xlfn.IFS(SAM!BC151&gt;0,SAM!BC151*1000,SAM!BC151&lt;0,SAM!BC151*1000,SAM!BC151=0,"")</f>
        <v/>
      </c>
      <c r="BD151" s="57" t="str" cm="1">
        <f t="array" ref="BD151">_xlfn.IFS(SAM!BD151&gt;0,SAM!BD151*1000,SAM!BD151&lt;0,SAM!BD151*1000,SAM!BD151=0,"")</f>
        <v/>
      </c>
      <c r="BE151" s="57" t="str" cm="1">
        <f t="array" ref="BE151">_xlfn.IFS(SAM!BE151&gt;0,SAM!BE151*1000,SAM!BE151&lt;0,SAM!BE151*1000,SAM!BE151=0,"")</f>
        <v/>
      </c>
      <c r="BF151" s="57" t="str" cm="1">
        <f t="array" ref="BF151">_xlfn.IFS(SAM!BF151&gt;0,SAM!BF151*1000,SAM!BF151&lt;0,SAM!BF151*1000,SAM!BF151=0,"")</f>
        <v/>
      </c>
      <c r="BG151" s="57" t="str" cm="1">
        <f t="array" ref="BG151">_xlfn.IFS(SAM!BG151&gt;0,SAM!BG151*1000,SAM!BG151&lt;0,SAM!BG151*1000,SAM!BG151=0,"")</f>
        <v/>
      </c>
      <c r="BH151" s="57" t="str" cm="1">
        <f t="array" ref="BH151">_xlfn.IFS(SAM!BH151&gt;0,SAM!BH151*1000,SAM!BH151&lt;0,SAM!BH151*1000,SAM!BH151=0,"")</f>
        <v/>
      </c>
      <c r="BI151" s="57" t="str" cm="1">
        <f t="array" ref="BI151">_xlfn.IFS(SAM!BI151&gt;0,SAM!BI151*1000,SAM!BI151&lt;0,SAM!BI151*1000,SAM!BI151=0,"")</f>
        <v/>
      </c>
      <c r="BJ151" s="57" t="str" cm="1">
        <f t="array" ref="BJ151">_xlfn.IFS(SAM!BJ151&gt;0,SAM!BJ151*1000,SAM!BJ151&lt;0,SAM!BJ151*1000,SAM!BJ151=0,"")</f>
        <v/>
      </c>
      <c r="BK151" s="57" t="str" cm="1">
        <f t="array" ref="BK151">_xlfn.IFS(SAM!BK151&gt;0,SAM!BK151*1000,SAM!BK151&lt;0,SAM!BK151*1000,SAM!BK151=0,"")</f>
        <v/>
      </c>
      <c r="BL151" s="57" t="str" cm="1">
        <f t="array" ref="BL151">_xlfn.IFS(SAM!BL151&gt;0,SAM!BL151*1000,SAM!BL151&lt;0,SAM!BL151*1000,SAM!BL151=0,"")</f>
        <v/>
      </c>
      <c r="BM151" s="57" t="str" cm="1">
        <f t="array" ref="BM151">_xlfn.IFS(SAM!BM151&gt;0,SAM!BM151*1000,SAM!BM151&lt;0,SAM!BM151*1000,SAM!BM151=0,"")</f>
        <v/>
      </c>
      <c r="BN151" s="57" t="str" cm="1">
        <f t="array" ref="BN151">_xlfn.IFS(SAM!BN151&gt;0,SAM!BN151*1000,SAM!BN151&lt;0,SAM!BN151*1000,SAM!BN151=0,"")</f>
        <v/>
      </c>
      <c r="BO151" s="57" t="str" cm="1">
        <f t="array" ref="BO151">_xlfn.IFS(SAM!BO151&gt;0,SAM!BO151*1000,SAM!BO151&lt;0,SAM!BO151*1000,SAM!BO151=0,"")</f>
        <v/>
      </c>
      <c r="BP151" s="57" t="str" cm="1">
        <f t="array" ref="BP151">_xlfn.IFS(SAM!BP151&gt;0,SAM!BP151*1000,SAM!BP151&lt;0,SAM!BP151*1000,SAM!BP151=0,"")</f>
        <v/>
      </c>
      <c r="BQ151" s="57" t="str" cm="1">
        <f t="array" ref="BQ151">_xlfn.IFS(SAM!BQ151&gt;0,SAM!BQ151*1000,SAM!BQ151&lt;0,SAM!BQ151*1000,SAM!BQ151=0,"")</f>
        <v/>
      </c>
      <c r="BR151" s="57" t="str" cm="1">
        <f t="array" ref="BR151">_xlfn.IFS(SAM!BR151&gt;0,SAM!BR151*1000,SAM!BR151&lt;0,SAM!BR151*1000,SAM!BR151=0,"")</f>
        <v/>
      </c>
      <c r="BS151" s="57" t="str" cm="1">
        <f t="array" ref="BS151">_xlfn.IFS(SAM!BS151&gt;0,SAM!BS151*1000,SAM!BS151&lt;0,SAM!BS151*1000,SAM!BS151=0,"")</f>
        <v/>
      </c>
      <c r="BT151" s="57" t="str" cm="1">
        <f t="array" ref="BT151">_xlfn.IFS(SAM!BT151&gt;0,SAM!BT151*1000,SAM!BT151&lt;0,SAM!BT151*1000,SAM!BT151=0,"")</f>
        <v/>
      </c>
      <c r="BU151" s="57" t="str" cm="1">
        <f t="array" ref="BU151">_xlfn.IFS(SAM!BU151&gt;0,SAM!BU151*1000,SAM!BU151&lt;0,SAM!BU151*1000,SAM!BU151=0,"")</f>
        <v/>
      </c>
      <c r="BV151" s="57" t="str" cm="1">
        <f t="array" ref="BV151">_xlfn.IFS(SAM!BV151&gt;0,SAM!BV151*1000,SAM!BV151&lt;0,SAM!BV151*1000,SAM!BV151=0,"")</f>
        <v/>
      </c>
      <c r="BW151" s="57" t="str" cm="1">
        <f t="array" ref="BW151">_xlfn.IFS(SAM!BW151&gt;0,SAM!BW151*1000,SAM!BW151&lt;0,SAM!BW151*1000,SAM!BW151=0,"")</f>
        <v/>
      </c>
      <c r="BX151" s="57" t="str" cm="1">
        <f t="array" ref="BX151">_xlfn.IFS(SAM!BX151&gt;0,SAM!BX151*1000,SAM!BX151&lt;0,SAM!BX151*1000,SAM!BX151=0,"")</f>
        <v/>
      </c>
      <c r="BY151" s="57" t="str" cm="1">
        <f t="array" ref="BY151">_xlfn.IFS(SAM!BY151&gt;0,SAM!BY151*1000,SAM!BY151&lt;0,SAM!BY151*1000,SAM!BY151=0,"")</f>
        <v/>
      </c>
      <c r="BZ151" s="57" t="str" cm="1">
        <f t="array" ref="BZ151">_xlfn.IFS(SAM!BZ151&gt;0,SAM!BZ151*1000,SAM!BZ151&lt;0,SAM!BZ151*1000,SAM!BZ151=0,"")</f>
        <v/>
      </c>
      <c r="CA151" s="57" t="str" cm="1">
        <f t="array" ref="CA151">_xlfn.IFS(SAM!CA151&gt;0,SAM!CA151*1000,SAM!CA151&lt;0,SAM!CA151*1000,SAM!CA151=0,"")</f>
        <v/>
      </c>
      <c r="CB151" s="57" t="str" cm="1">
        <f t="array" ref="CB151">_xlfn.IFS(SAM!CB151&gt;0,SAM!CB151*1000,SAM!CB151&lt;0,SAM!CB151*1000,SAM!CB151=0,"")</f>
        <v/>
      </c>
      <c r="CC151" s="57" t="str" cm="1">
        <f t="array" ref="CC151">_xlfn.IFS(SAM!CC151&gt;0,SAM!CC151*1000,SAM!CC151&lt;0,SAM!CC151*1000,SAM!CC151=0,"")</f>
        <v/>
      </c>
      <c r="CD151" s="57" t="str" cm="1">
        <f t="array" ref="CD151">_xlfn.IFS(SAM!CD151&gt;0,SAM!CD151*1000,SAM!CD151&lt;0,SAM!CD151*1000,SAM!CD151=0,"")</f>
        <v/>
      </c>
      <c r="CE151" s="57" t="str" cm="1">
        <f t="array" ref="CE151">_xlfn.IFS(SAM!CE151&gt;0,SAM!CE151*1000,SAM!CE151&lt;0,SAM!CE151*1000,SAM!CE151=0,"")</f>
        <v/>
      </c>
      <c r="CF151" s="57" t="str" cm="1">
        <f t="array" ref="CF151">_xlfn.IFS(SAM!CF151&gt;0,SAM!CF151*1000,SAM!CF151&lt;0,SAM!CF151*1000,SAM!CF151=0,"")</f>
        <v/>
      </c>
      <c r="CG151" s="57" t="str" cm="1">
        <f t="array" ref="CG151">_xlfn.IFS(SAM!CG151&gt;0,SAM!CG151*1000,SAM!CG151&lt;0,SAM!CG151*1000,SAM!CG151=0,"")</f>
        <v/>
      </c>
      <c r="CH151" s="57" t="str" cm="1">
        <f t="array" ref="CH151">_xlfn.IFS(SAM!CH151&gt;0,SAM!CH151*1000,SAM!CH151&lt;0,SAM!CH151*1000,SAM!CH151=0,"")</f>
        <v/>
      </c>
      <c r="CI151" s="57" t="str" cm="1">
        <f t="array" ref="CI151">_xlfn.IFS(SAM!CI151&gt;0,SAM!CI151*1000,SAM!CI151&lt;0,SAM!CI151*1000,SAM!CI151=0,"")</f>
        <v/>
      </c>
      <c r="CJ151" s="57" t="str" cm="1">
        <f t="array" ref="CJ151">_xlfn.IFS(SAM!CJ151&gt;0,SAM!CJ151*1000,SAM!CJ151&lt;0,SAM!CJ151*1000,SAM!CJ151=0,"")</f>
        <v/>
      </c>
      <c r="CK151" s="57" t="str" cm="1">
        <f t="array" ref="CK151">_xlfn.IFS(SAM!CK151&gt;0,SAM!CK151*1000,SAM!CK151&lt;0,SAM!CK151*1000,SAM!CK151=0,"")</f>
        <v/>
      </c>
      <c r="CL151" s="57" t="str" cm="1">
        <f t="array" ref="CL151">_xlfn.IFS(SAM!CL151&gt;0,SAM!CL151*1000,SAM!CL151&lt;0,SAM!CL151*1000,SAM!CL151=0,"")</f>
        <v/>
      </c>
      <c r="CM151" s="57" t="str" cm="1">
        <f t="array" ref="CM151">_xlfn.IFS(SAM!CM151&gt;0,SAM!CM151*1000,SAM!CM151&lt;0,SAM!CM151*1000,SAM!CM151=0,"")</f>
        <v/>
      </c>
      <c r="CN151" s="57" t="str" cm="1">
        <f t="array" ref="CN151">_xlfn.IFS(SAM!CN151&gt;0,SAM!CN151*1000,SAM!CN151&lt;0,SAM!CN151*1000,SAM!CN151=0,"")</f>
        <v/>
      </c>
      <c r="CO151" s="57" t="str" cm="1">
        <f t="array" ref="CO151">_xlfn.IFS(SAM!CO151&gt;0,SAM!CO151*1000,SAM!CO151&lt;0,SAM!CO151*1000,SAM!CO151=0,"")</f>
        <v/>
      </c>
      <c r="CP151" s="57" t="str" cm="1">
        <f t="array" ref="CP151">_xlfn.IFS(SAM!CP151&gt;0,SAM!CP151*1000,SAM!CP151&lt;0,SAM!CP151*1000,SAM!CP151=0,"")</f>
        <v/>
      </c>
      <c r="CQ151" s="57" t="str" cm="1">
        <f t="array" ref="CQ151">_xlfn.IFS(SAM!CQ151&gt;0,SAM!CQ151*1000,SAM!CQ151&lt;0,SAM!CQ151*1000,SAM!CQ151=0,"")</f>
        <v/>
      </c>
      <c r="CR151" s="57" t="str" cm="1">
        <f t="array" ref="CR151">_xlfn.IFS(SAM!CR151&gt;0,SAM!CR151*1000,SAM!CR151&lt;0,SAM!CR151*1000,SAM!CR151=0,"")</f>
        <v/>
      </c>
      <c r="CS151" s="57" t="str" cm="1">
        <f t="array" ref="CS151">_xlfn.IFS(SAM!CS151&gt;0,SAM!CS151*1000,SAM!CS151&lt;0,SAM!CS151*1000,SAM!CS151=0,"")</f>
        <v/>
      </c>
      <c r="CT151" s="57" t="str" cm="1">
        <f t="array" ref="CT151">_xlfn.IFS(SAM!CT151&gt;0,SAM!CT151*1000,SAM!CT151&lt;0,SAM!CT151*1000,SAM!CT151=0,"")</f>
        <v/>
      </c>
      <c r="CU151" s="57" t="str" cm="1">
        <f t="array" ref="CU151">_xlfn.IFS(SAM!CU151&gt;0,SAM!CU151*1000,SAM!CU151&lt;0,SAM!CU151*1000,SAM!CU151=0,"")</f>
        <v/>
      </c>
      <c r="CV151" s="57" t="str" cm="1">
        <f t="array" ref="CV151">_xlfn.IFS(SAM!CV151&gt;0,SAM!CV151*1000,SAM!CV151&lt;0,SAM!CV151*1000,SAM!CV151=0,"")</f>
        <v/>
      </c>
      <c r="CW151" s="57" t="str" cm="1">
        <f t="array" ref="CW151">_xlfn.IFS(SAM!CW151&gt;0,SAM!CW151*1000,SAM!CW151&lt;0,SAM!CW151*1000,SAM!CW151=0,"")</f>
        <v/>
      </c>
      <c r="CX151" s="57" t="str" cm="1">
        <f t="array" ref="CX151">_xlfn.IFS(SAM!CX151&gt;0,SAM!CX151*1000,SAM!CX151&lt;0,SAM!CX151*1000,SAM!CX151=0,"")</f>
        <v/>
      </c>
      <c r="CY151" s="57" t="str" cm="1">
        <f t="array" ref="CY151">_xlfn.IFS(SAM!CY151&gt;0,SAM!CY151*1000,SAM!CY151&lt;0,SAM!CY151*1000,SAM!CY151=0,"")</f>
        <v/>
      </c>
      <c r="CZ151" s="57" t="str" cm="1">
        <f t="array" ref="CZ151">_xlfn.IFS(SAM!CZ151&gt;0,SAM!CZ151*1000,SAM!CZ151&lt;0,SAM!CZ151*1000,SAM!CZ151=0,"")</f>
        <v/>
      </c>
      <c r="DA151" s="57" t="str" cm="1">
        <f t="array" ref="DA151">_xlfn.IFS(SAM!DA151&gt;0,SAM!DA151*1000,SAM!DA151&lt;0,SAM!DA151*1000,SAM!DA151=0,"")</f>
        <v/>
      </c>
      <c r="DB151" s="57" t="str" cm="1">
        <f t="array" ref="DB151">_xlfn.IFS(SAM!DB151&gt;0,SAM!DB151*1000,SAM!DB151&lt;0,SAM!DB151*1000,SAM!DB151=0,"")</f>
        <v/>
      </c>
      <c r="DC151" s="57" t="str" cm="1">
        <f t="array" ref="DC151">_xlfn.IFS(SAM!DC151&gt;0,SAM!DC151*1000,SAM!DC151&lt;0,SAM!DC151*1000,SAM!DC151=0,"")</f>
        <v/>
      </c>
      <c r="DD151" s="57" t="str" cm="1">
        <f t="array" ref="DD151">_xlfn.IFS(SAM!DD151&gt;0,SAM!DD151*1000,SAM!DD151&lt;0,SAM!DD151*1000,SAM!DD151=0,"")</f>
        <v/>
      </c>
      <c r="DE151" s="57" t="str" cm="1">
        <f t="array" ref="DE151">_xlfn.IFS(SAM!DE151&gt;0,SAM!DE151*1000,SAM!DE151&lt;0,SAM!DE151*1000,SAM!DE151=0,"")</f>
        <v/>
      </c>
      <c r="DF151" s="57" t="str" cm="1">
        <f t="array" ref="DF151">_xlfn.IFS(SAM!DF151&gt;0,SAM!DF151*1000,SAM!DF151&lt;0,SAM!DF151*1000,SAM!DF151=0,"")</f>
        <v/>
      </c>
      <c r="DG151" s="57" t="str" cm="1">
        <f t="array" ref="DG151">_xlfn.IFS(SAM!DG151&gt;0,SAM!DG151*1000,SAM!DG151&lt;0,SAM!DG151*1000,SAM!DG151=0,"")</f>
        <v/>
      </c>
      <c r="DH151" s="57" t="str" cm="1">
        <f t="array" ref="DH151">_xlfn.IFS(SAM!DH151&gt;0,SAM!DH151*1000,SAM!DH151&lt;0,SAM!DH151*1000,SAM!DH151=0,"")</f>
        <v/>
      </c>
      <c r="DI151" s="57" t="str" cm="1">
        <f t="array" ref="DI151">_xlfn.IFS(SAM!DI151&gt;0,SAM!DI151*1000,SAM!DI151&lt;0,SAM!DI151*1000,SAM!DI151=0,"")</f>
        <v/>
      </c>
      <c r="DJ151" s="57" t="str" cm="1">
        <f t="array" ref="DJ151">_xlfn.IFS(SAM!DJ151&gt;0,SAM!DJ151*1000,SAM!DJ151&lt;0,SAM!DJ151*1000,SAM!DJ151=0,"")</f>
        <v/>
      </c>
      <c r="DK151" s="57" t="str" cm="1">
        <f t="array" ref="DK151">_xlfn.IFS(SAM!DK151&gt;0,SAM!DK151*1000,SAM!DK151&lt;0,SAM!DK151*1000,SAM!DK151=0,"")</f>
        <v/>
      </c>
      <c r="DL151" s="57" t="str" cm="1">
        <f t="array" ref="DL151">_xlfn.IFS(SAM!DL151&gt;0,SAM!DL151*1000,SAM!DL151&lt;0,SAM!DL151*1000,SAM!DL151=0,"")</f>
        <v/>
      </c>
      <c r="DM151" s="57" t="str" cm="1">
        <f t="array" ref="DM151">_xlfn.IFS(SAM!DM151&gt;0,SAM!DM151*1000,SAM!DM151&lt;0,SAM!DM151*1000,SAM!DM151=0,"")</f>
        <v/>
      </c>
      <c r="DN151" s="57" t="str" cm="1">
        <f t="array" ref="DN151">_xlfn.IFS(SAM!DN151&gt;0,SAM!DN151*1000,SAM!DN151&lt;0,SAM!DN151*1000,SAM!DN151=0,"")</f>
        <v/>
      </c>
      <c r="DO151" s="57" t="str" cm="1">
        <f t="array" ref="DO151">_xlfn.IFS(SAM!DO151&gt;0,SAM!DO151*1000,SAM!DO151&lt;0,SAM!DO151*1000,SAM!DO151=0,"")</f>
        <v/>
      </c>
      <c r="DP151" s="57" t="str" cm="1">
        <f t="array" ref="DP151">_xlfn.IFS(SAM!DP151&gt;0,SAM!DP151*1000,SAM!DP151&lt;0,SAM!DP151*1000,SAM!DP151=0,"")</f>
        <v/>
      </c>
      <c r="DQ151" s="57" t="str" cm="1">
        <f t="array" ref="DQ151">_xlfn.IFS(SAM!DQ151&gt;0,SAM!DQ151*1000,SAM!DQ151&lt;0,SAM!DQ151*1000,SAM!DQ151=0,"")</f>
        <v/>
      </c>
      <c r="DR151" s="57" t="str" cm="1">
        <f t="array" ref="DR151">_xlfn.IFS(SAM!DR151&gt;0,SAM!DR151*1000,SAM!DR151&lt;0,SAM!DR151*1000,SAM!DR151=0,"")</f>
        <v/>
      </c>
      <c r="DS151" s="57" t="str" cm="1">
        <f t="array" ref="DS151">_xlfn.IFS(SAM!DS151&gt;0,SAM!DS151*1000,SAM!DS151&lt;0,SAM!DS151*1000,SAM!DS151=0,"")</f>
        <v/>
      </c>
      <c r="DT151" s="57" t="str" cm="1">
        <f t="array" ref="DT151">_xlfn.IFS(SAM!DT151&gt;0,SAM!DT151*1000,SAM!DT151&lt;0,SAM!DT151*1000,SAM!DT151=0,"")</f>
        <v/>
      </c>
      <c r="DU151" s="57" t="str" cm="1">
        <f t="array" ref="DU151">_xlfn.IFS(SAM!DU151&gt;0,SAM!DU151*1000,SAM!DU151&lt;0,SAM!DU151*1000,SAM!DU151=0,"")</f>
        <v/>
      </c>
      <c r="DV151" s="57" t="str" cm="1">
        <f t="array" ref="DV151">_xlfn.IFS(SAM!DV151&gt;0,SAM!DV151*1000,SAM!DV151&lt;0,SAM!DV151*1000,SAM!DV151=0,"")</f>
        <v/>
      </c>
      <c r="DW151" s="57" t="str" cm="1">
        <f t="array" ref="DW151">_xlfn.IFS(SAM!DW151&gt;0,SAM!DW151*1000,SAM!DW151&lt;0,SAM!DW151*1000,SAM!DW151=0,"")</f>
        <v/>
      </c>
      <c r="DX151" s="57" t="str" cm="1">
        <f t="array" ref="DX151">_xlfn.IFS(SAM!DX151&gt;0,SAM!DX151*1000,SAM!DX151&lt;0,SAM!DX151*1000,SAM!DX151=0,"")</f>
        <v/>
      </c>
      <c r="DY151" s="57" t="str" cm="1">
        <f t="array" ref="DY151">_xlfn.IFS(SAM!DY151&gt;0,SAM!DY151*1000,SAM!DY151&lt;0,SAM!DY151*1000,SAM!DY151=0,"")</f>
        <v/>
      </c>
      <c r="DZ151" s="57" t="str" cm="1">
        <f t="array" ref="DZ151">_xlfn.IFS(SAM!DZ151&gt;0,SAM!DZ151*1000,SAM!DZ151&lt;0,SAM!DZ151*1000,SAM!DZ151=0,"")</f>
        <v/>
      </c>
      <c r="EA151" s="57" t="str" cm="1">
        <f t="array" ref="EA151">_xlfn.IFS(SAM!EA151&gt;0,SAM!EA151*1000,SAM!EA151&lt;0,SAM!EA151*1000,SAM!EA151=0,"")</f>
        <v/>
      </c>
      <c r="EB151" s="57" t="str" cm="1">
        <f t="array" ref="EB151">_xlfn.IFS(SAM!EB151&gt;0,SAM!EB151*1000,SAM!EB151&lt;0,SAM!EB151*1000,SAM!EB151=0,"")</f>
        <v/>
      </c>
      <c r="EC151" s="57" t="str" cm="1">
        <f t="array" ref="EC151">_xlfn.IFS(SAM!EC151&gt;0,SAM!EC151*1000,SAM!EC151&lt;0,SAM!EC151*1000,SAM!EC151=0,"")</f>
        <v/>
      </c>
      <c r="ED151" s="57" t="str" cm="1">
        <f t="array" ref="ED151">_xlfn.IFS(SAM!ED151&gt;0,SAM!ED151*1000,SAM!ED151&lt;0,SAM!ED151*1000,SAM!ED151=0,"")</f>
        <v/>
      </c>
      <c r="EE151" s="57" t="str" cm="1">
        <f t="array" ref="EE151">_xlfn.IFS(SAM!EE151&gt;0,SAM!EE151*1000,SAM!EE151&lt;0,SAM!EE151*1000,SAM!EE151=0,"")</f>
        <v/>
      </c>
      <c r="EF151" s="57" t="str" cm="1">
        <f t="array" ref="EF151">_xlfn.IFS(SAM!EF151&gt;0,SAM!EF151*1000,SAM!EF151&lt;0,SAM!EF151*1000,SAM!EF151=0,"")</f>
        <v/>
      </c>
      <c r="EG151" s="57" t="str" cm="1">
        <f t="array" ref="EG151">_xlfn.IFS(SAM!EG151&gt;0,SAM!EG151*1000,SAM!EG151&lt;0,SAM!EG151*1000,SAM!EG151=0,"")</f>
        <v/>
      </c>
      <c r="EH151" s="57" t="str" cm="1">
        <f t="array" ref="EH151">_xlfn.IFS(SAM!EH151&gt;0,SAM!EH151*1000,SAM!EH151&lt;0,SAM!EH151*1000,SAM!EH151=0,"")</f>
        <v/>
      </c>
      <c r="EI151" s="57" t="str" cm="1">
        <f t="array" ref="EI151">_xlfn.IFS(SAM!EI151&gt;0,SAM!EI151*1000,SAM!EI151&lt;0,SAM!EI151*1000,SAM!EI151=0,"")</f>
        <v/>
      </c>
      <c r="EJ151" s="57" t="str" cm="1">
        <f t="array" ref="EJ151">_xlfn.IFS(SAM!EJ151&gt;0,SAM!EJ151*1000,SAM!EJ151&lt;0,SAM!EJ151*1000,SAM!EJ151=0,"")</f>
        <v/>
      </c>
      <c r="EK151" s="57" t="str" cm="1">
        <f t="array" ref="EK151">_xlfn.IFS(SAM!EK151&gt;0,SAM!EK151*1000,SAM!EK151&lt;0,SAM!EK151*1000,SAM!EK151=0,"")</f>
        <v/>
      </c>
      <c r="EL151" s="57" t="str" cm="1">
        <f t="array" ref="EL151">_xlfn.IFS(SAM!EL151&gt;0,SAM!EL151*1000,SAM!EL151&lt;0,SAM!EL151*1000,SAM!EL151=0,"")</f>
        <v/>
      </c>
      <c r="EM151" s="57" t="str" cm="1">
        <f t="array" ref="EM151">_xlfn.IFS(SAM!EM151&gt;0,SAM!EM151*1000,SAM!EM151&lt;0,SAM!EM151*1000,SAM!EM151=0,"")</f>
        <v/>
      </c>
      <c r="EN151" s="57" t="str" cm="1">
        <f t="array" ref="EN151">_xlfn.IFS(SAM!EN151&gt;0,SAM!EN151*1000,SAM!EN151&lt;0,SAM!EN151*1000,SAM!EN151=0,"")</f>
        <v/>
      </c>
      <c r="EO151" s="57" t="str" cm="1">
        <f t="array" ref="EO151">_xlfn.IFS(SAM!EO151&gt;0,SAM!EO151*1000,SAM!EO151&lt;0,SAM!EO151*1000,SAM!EO151=0,"")</f>
        <v/>
      </c>
      <c r="EP151" s="57" t="str" cm="1">
        <f t="array" ref="EP151">_xlfn.IFS(SAM!EP151&gt;0,SAM!EP151*1000,SAM!EP151&lt;0,SAM!EP151*1000,SAM!EP151=0,"")</f>
        <v/>
      </c>
      <c r="EQ151" s="57" t="str" cm="1">
        <f t="array" ref="EQ151">_xlfn.IFS(SAM!EQ151&gt;0,SAM!EQ151*1000,SAM!EQ151&lt;0,SAM!EQ151*1000,SAM!EQ151=0,"")</f>
        <v/>
      </c>
      <c r="ER151" s="57" t="str" cm="1">
        <f t="array" ref="ER151">_xlfn.IFS(SAM!ER151&gt;0,SAM!ER151*1000,SAM!ER151&lt;0,SAM!ER151*1000,SAM!ER151=0,"")</f>
        <v/>
      </c>
      <c r="ES151" s="57" t="str" cm="1">
        <f t="array" ref="ES151">_xlfn.IFS(SAM!ES151&gt;0,SAM!ES151*1000,SAM!ES151&lt;0,SAM!ES151*1000,SAM!ES151=0,"")</f>
        <v/>
      </c>
      <c r="ET151" s="57" t="str" cm="1">
        <f t="array" ref="ET151">_xlfn.IFS(SAM!ET151&gt;0,SAM!ET151*1000,SAM!ET151&lt;0,SAM!ET151*1000,SAM!ET151=0,"")</f>
        <v/>
      </c>
      <c r="EU151" s="57" t="str" cm="1">
        <f t="array" ref="EU151">_xlfn.IFS(SAM!EU151&gt;0,SAM!EU151*1000,SAM!EU151&lt;0,SAM!EU151*1000,SAM!EU151=0,"")</f>
        <v/>
      </c>
      <c r="EV151" s="57" t="str" cm="1">
        <f t="array" ref="EV151">_xlfn.IFS(SAM!EV151&gt;0,SAM!EV151*1000,SAM!EV151&lt;0,SAM!EV151*1000,SAM!EV151=0,"")</f>
        <v/>
      </c>
      <c r="EW151" s="57" t="str" cm="1">
        <f t="array" ref="EW151">_xlfn.IFS(SAM!EW151&gt;0,SAM!EW151*1000,SAM!EW151&lt;0,SAM!EW151*1000,SAM!EW151=0,"")</f>
        <v/>
      </c>
      <c r="EX151" s="57" t="str" cm="1">
        <f t="array" ref="EX151">_xlfn.IFS(SAM!EX151&gt;0,SAM!EX151*1000,SAM!EX151&lt;0,SAM!EX151*1000,SAM!EX151=0,"")</f>
        <v/>
      </c>
      <c r="EY151" s="57" t="str" cm="1">
        <f t="array" ref="EY151">_xlfn.IFS(SAM!EY151&gt;0,SAM!EY151*1000,SAM!EY151&lt;0,SAM!EY151*1000,SAM!EY151=0,"")</f>
        <v/>
      </c>
      <c r="EZ151" s="57" t="str" cm="1">
        <f t="array" ref="EZ151">_xlfn.IFS(SAM!EZ151&gt;0,SAM!EZ151*1000,SAM!EZ151&lt;0,SAM!EZ151*1000,SAM!EZ151=0,"")</f>
        <v/>
      </c>
      <c r="FA151" s="57" t="str" cm="1">
        <f t="array" ref="FA151">_xlfn.IFS(SAM!FA151&gt;0,SAM!FA151*1000,SAM!FA151&lt;0,SAM!FA151*1000,SAM!FA151=0,"")</f>
        <v/>
      </c>
      <c r="FB151" s="57" t="str" cm="1">
        <f t="array" ref="FB151">_xlfn.IFS(SAM!FB151&gt;0,SAM!FB151*1000,SAM!FB151&lt;0,SAM!FB151*1000,SAM!FB151=0,"")</f>
        <v/>
      </c>
      <c r="FC151" s="57" t="str" cm="1">
        <f t="array" ref="FC151">_xlfn.IFS(SAM!FC151&gt;0,SAM!FC151*1000,SAM!FC151&lt;0,SAM!FC151*1000,SAM!FC151=0,"")</f>
        <v/>
      </c>
      <c r="FD151" s="57" t="str" cm="1">
        <f t="array" ref="FD151">_xlfn.IFS(SAM!FD151&gt;0,SAM!FD151*1000,SAM!FD151&lt;0,SAM!FD151*1000,SAM!FD151=0,"")</f>
        <v/>
      </c>
      <c r="FE151" s="57" t="str" cm="1">
        <f t="array" ref="FE151">_xlfn.IFS(SAM!FE151&gt;0,SAM!FE151*1000,SAM!FE151&lt;0,SAM!FE151*1000,SAM!FE151=0,"")</f>
        <v/>
      </c>
      <c r="FF151" s="57" t="str" cm="1">
        <f t="array" ref="FF151">_xlfn.IFS(SAM!FF151&gt;0,SAM!FF151*1000,SAM!FF151&lt;0,SAM!FF151*1000,SAM!FF151=0,"")</f>
        <v/>
      </c>
      <c r="FG151" s="57" t="str" cm="1">
        <f t="array" ref="FG151">_xlfn.IFS(SAM!FG151&gt;0,SAM!FG151*1000,SAM!FG151&lt;0,SAM!FG151*1000,SAM!FG151=0,"")</f>
        <v/>
      </c>
      <c r="FH151" s="57" t="str" cm="1">
        <f t="array" ref="FH151">_xlfn.IFS(SAM!FH151&gt;0,SAM!FH151*1000,SAM!FH151&lt;0,SAM!FH151*1000,SAM!FH151=0,"")</f>
        <v/>
      </c>
      <c r="FI151" s="57" t="str" cm="1">
        <f t="array" ref="FI151">_xlfn.IFS(SAM!FI151&gt;0,SAM!FI151*1000,SAM!FI151&lt;0,SAM!FI151*1000,SAM!FI151=0,"")</f>
        <v/>
      </c>
      <c r="FJ151" s="57" t="str" cm="1">
        <f t="array" ref="FJ151">_xlfn.IFS(SAM!FJ151&gt;0,SAM!FJ151*1000,SAM!FJ151&lt;0,SAM!FJ151*1000,SAM!FJ151=0,"")</f>
        <v/>
      </c>
      <c r="FK151" s="57" t="str" cm="1">
        <f t="array" ref="FK151">_xlfn.IFS(SAM!FK151&gt;0,SAM!FK151*1000,SAM!FK151&lt;0,SAM!FK151*1000,SAM!FK151=0,"")</f>
        <v/>
      </c>
      <c r="FL151" s="57" t="str" cm="1">
        <f t="array" ref="FL151">_xlfn.IFS(SAM!FL151&gt;0,SAM!FL151*1000,SAM!FL151&lt;0,SAM!FL151*1000,SAM!FL151=0,"")</f>
        <v/>
      </c>
      <c r="FM151" s="57" t="str" cm="1">
        <f t="array" ref="FM151">_xlfn.IFS(SAM!FM151&gt;0,SAM!FM151*1000,SAM!FM151&lt;0,SAM!FM151*1000,SAM!FM151=0,"")</f>
        <v/>
      </c>
      <c r="FN151" s="57" t="str" cm="1">
        <f t="array" ref="FN151">_xlfn.IFS(SAM!FN151&gt;0,SAM!FN151*1000,SAM!FN151&lt;0,SAM!FN151*1000,SAM!FN151=0,"")</f>
        <v/>
      </c>
      <c r="FO151" s="57" t="str" cm="1">
        <f t="array" ref="FO151">_xlfn.IFS(SAM!FO151&gt;0,SAM!FO151*1000,SAM!FO151&lt;0,SAM!FO151*1000,SAM!FO151=0,"")</f>
        <v/>
      </c>
      <c r="FP151" s="57" t="str" cm="1">
        <f t="array" ref="FP151">_xlfn.IFS(SAM!FP151&gt;0,SAM!FP151*1000,SAM!FP151&lt;0,SAM!FP151*1000,SAM!FP151=0,"")</f>
        <v/>
      </c>
      <c r="FR151">
        <f t="shared" si="5"/>
        <v>40783.082984041146</v>
      </c>
    </row>
    <row r="152" spans="1:174" x14ac:dyDescent="0.3">
      <c r="A152" t="s">
        <v>885</v>
      </c>
      <c r="B152" s="57" t="str" cm="1">
        <f t="array" ref="B152">_xlfn.IFS(SAM!B152&gt;0,SAM!B152*1000,SAM!B152&lt;0,SAM!B152*1000,SAM!B152=0,"")</f>
        <v/>
      </c>
      <c r="C152" s="57" t="str" cm="1">
        <f t="array" ref="C152">_xlfn.IFS(SAM!C152&gt;0,SAM!C152*1000,SAM!C152&lt;0,SAM!C152*1000,SAM!C152=0,"")</f>
        <v/>
      </c>
      <c r="D152" s="57" t="str" cm="1">
        <f t="array" ref="D152">_xlfn.IFS(SAM!D152&gt;0,SAM!D152*1000,SAM!D152&lt;0,SAM!D152*1000,SAM!D152=0,"")</f>
        <v/>
      </c>
      <c r="E152" s="57" t="str" cm="1">
        <f t="array" ref="E152">_xlfn.IFS(SAM!E152&gt;0,SAM!E152*1000,SAM!E152&lt;0,SAM!E152*1000,SAM!E152=0,"")</f>
        <v/>
      </c>
      <c r="F152" s="57" t="str" cm="1">
        <f t="array" ref="F152">_xlfn.IFS(SAM!F152&gt;0,SAM!F152*1000,SAM!F152&lt;0,SAM!F152*1000,SAM!F152=0,"")</f>
        <v/>
      </c>
      <c r="G152" s="57" t="str" cm="1">
        <f t="array" ref="G152">_xlfn.IFS(SAM!G152&gt;0,SAM!G152*1000,SAM!G152&lt;0,SAM!G152*1000,SAM!G152=0,"")</f>
        <v/>
      </c>
      <c r="H152" s="57" t="str" cm="1">
        <f t="array" ref="H152">_xlfn.IFS(SAM!H152&gt;0,SAM!H152*1000,SAM!H152&lt;0,SAM!H152*1000,SAM!H152=0,"")</f>
        <v/>
      </c>
      <c r="I152" s="57" t="str" cm="1">
        <f t="array" ref="I152">_xlfn.IFS(SAM!I152&gt;0,SAM!I152*1000,SAM!I152&lt;0,SAM!I152*1000,SAM!I152=0,"")</f>
        <v/>
      </c>
      <c r="J152" s="57" t="str" cm="1">
        <f t="array" ref="J152">_xlfn.IFS(SAM!J152&gt;0,SAM!J152*1000,SAM!J152&lt;0,SAM!J152*1000,SAM!J152=0,"")</f>
        <v/>
      </c>
      <c r="K152" s="57" t="str" cm="1">
        <f t="array" ref="K152">_xlfn.IFS(SAM!K152&gt;0,SAM!K152*1000,SAM!K152&lt;0,SAM!K152*1000,SAM!K152=0,"")</f>
        <v/>
      </c>
      <c r="L152" s="57" t="str" cm="1">
        <f t="array" ref="L152">_xlfn.IFS(SAM!L152&gt;0,SAM!L152*1000,SAM!L152&lt;0,SAM!L152*1000,SAM!L152=0,"")</f>
        <v/>
      </c>
      <c r="M152" s="57" t="str" cm="1">
        <f t="array" ref="M152">_xlfn.IFS(SAM!M152&gt;0,SAM!M152*1000,SAM!M152&lt;0,SAM!M152*1000,SAM!M152=0,"")</f>
        <v/>
      </c>
      <c r="N152" s="57" t="str" cm="1">
        <f t="array" ref="N152">_xlfn.IFS(SAM!N152&gt;0,SAM!N152*1000,SAM!N152&lt;0,SAM!N152*1000,SAM!N152=0,"")</f>
        <v/>
      </c>
      <c r="O152" s="57" t="str" cm="1">
        <f t="array" ref="O152">_xlfn.IFS(SAM!O152&gt;0,SAM!O152*1000,SAM!O152&lt;0,SAM!O152*1000,SAM!O152=0,"")</f>
        <v/>
      </c>
      <c r="P152" s="57" t="str" cm="1">
        <f t="array" ref="P152">_xlfn.IFS(SAM!P152&gt;0,SAM!P152*1000,SAM!P152&lt;0,SAM!P152*1000,SAM!P152=0,"")</f>
        <v/>
      </c>
      <c r="Q152" s="57" t="str" cm="1">
        <f t="array" ref="Q152">_xlfn.IFS(SAM!Q152&gt;0,SAM!Q152*1000,SAM!Q152&lt;0,SAM!Q152*1000,SAM!Q152=0,"")</f>
        <v/>
      </c>
      <c r="R152" s="57" t="str" cm="1">
        <f t="array" ref="R152">_xlfn.IFS(SAM!R152&gt;0,SAM!R152*1000,SAM!R152&lt;0,SAM!R152*1000,SAM!R152=0,"")</f>
        <v/>
      </c>
      <c r="S152" s="57" t="str" cm="1">
        <f t="array" ref="S152">_xlfn.IFS(SAM!S152&gt;0,SAM!S152*1000,SAM!S152&lt;0,SAM!S152*1000,SAM!S152=0,"")</f>
        <v/>
      </c>
      <c r="T152" s="57" t="str" cm="1">
        <f t="array" ref="T152">_xlfn.IFS(SAM!T152&gt;0,SAM!T152*1000,SAM!T152&lt;0,SAM!T152*1000,SAM!T152=0,"")</f>
        <v/>
      </c>
      <c r="U152" s="57" t="str" cm="1">
        <f t="array" ref="U152">_xlfn.IFS(SAM!U152&gt;0,SAM!U152*1000,SAM!U152&lt;0,SAM!U152*1000,SAM!U152=0,"")</f>
        <v/>
      </c>
      <c r="V152" s="57" t="str" cm="1">
        <f t="array" ref="V152">_xlfn.IFS(SAM!V152&gt;0,SAM!V152*1000,SAM!V152&lt;0,SAM!V152*1000,SAM!V152=0,"")</f>
        <v/>
      </c>
      <c r="W152" s="57" t="str" cm="1">
        <f t="array" ref="W152">_xlfn.IFS(SAM!W152&gt;0,SAM!W152*1000,SAM!W152&lt;0,SAM!W152*1000,SAM!W152=0,"")</f>
        <v/>
      </c>
      <c r="X152" s="57" t="str" cm="1">
        <f t="array" ref="X152">_xlfn.IFS(SAM!X152&gt;0,SAM!X152*1000,SAM!X152&lt;0,SAM!X152*1000,SAM!X152=0,"")</f>
        <v/>
      </c>
      <c r="Y152" s="57" t="str" cm="1">
        <f t="array" ref="Y152">_xlfn.IFS(SAM!Y152&gt;0,SAM!Y152*1000,SAM!Y152&lt;0,SAM!Y152*1000,SAM!Y152=0,"")</f>
        <v/>
      </c>
      <c r="Z152" s="57" t="str" cm="1">
        <f t="array" ref="Z152">_xlfn.IFS(SAM!Z152&gt;0,SAM!Z152*1000,SAM!Z152&lt;0,SAM!Z152*1000,SAM!Z152=0,"")</f>
        <v/>
      </c>
      <c r="AA152" s="57" t="str" cm="1">
        <f t="array" ref="AA152">_xlfn.IFS(SAM!AA152&gt;0,SAM!AA152*1000,SAM!AA152&lt;0,SAM!AA152*1000,SAM!AA152=0,"")</f>
        <v/>
      </c>
      <c r="AB152" s="57" t="str" cm="1">
        <f t="array" ref="AB152">_xlfn.IFS(SAM!AB152&gt;0,SAM!AB152*1000,SAM!AB152&lt;0,SAM!AB152*1000,SAM!AB152=0,"")</f>
        <v/>
      </c>
      <c r="AC152" s="57" t="str" cm="1">
        <f t="array" ref="AC152">_xlfn.IFS(SAM!AC152&gt;0,SAM!AC152*1000,SAM!AC152&lt;0,SAM!AC152*1000,SAM!AC152=0,"")</f>
        <v/>
      </c>
      <c r="AD152" s="57" t="str" cm="1">
        <f t="array" ref="AD152">_xlfn.IFS(SAM!AD152&gt;0,SAM!AD152*1000,SAM!AD152&lt;0,SAM!AD152*1000,SAM!AD152=0,"")</f>
        <v/>
      </c>
      <c r="AE152" s="57" t="str" cm="1">
        <f t="array" ref="AE152">_xlfn.IFS(SAM!AE152&gt;0,SAM!AE152*1000,SAM!AE152&lt;0,SAM!AE152*1000,SAM!AE152=0,"")</f>
        <v/>
      </c>
      <c r="AF152" s="57" t="str" cm="1">
        <f t="array" ref="AF152">_xlfn.IFS(SAM!AF152&gt;0,SAM!AF152*1000,SAM!AF152&lt;0,SAM!AF152*1000,SAM!AF152=0,"")</f>
        <v/>
      </c>
      <c r="AG152" s="57" t="str" cm="1">
        <f t="array" ref="AG152">_xlfn.IFS(SAM!AG152&gt;0,SAM!AG152*1000,SAM!AG152&lt;0,SAM!AG152*1000,SAM!AG152=0,"")</f>
        <v/>
      </c>
      <c r="AH152" s="57" t="str" cm="1">
        <f t="array" ref="AH152">_xlfn.IFS(SAM!AH152&gt;0,SAM!AH152*1000,SAM!AH152&lt;0,SAM!AH152*1000,SAM!AH152=0,"")</f>
        <v/>
      </c>
      <c r="AI152" s="57" t="str" cm="1">
        <f t="array" ref="AI152">_xlfn.IFS(SAM!AI152&gt;0,SAM!AI152*1000,SAM!AI152&lt;0,SAM!AI152*1000,SAM!AI152=0,"")</f>
        <v/>
      </c>
      <c r="AJ152" s="57" t="str" cm="1">
        <f t="array" ref="AJ152">_xlfn.IFS(SAM!AJ152&gt;0,SAM!AJ152*1000,SAM!AJ152&lt;0,SAM!AJ152*1000,SAM!AJ152=0,"")</f>
        <v/>
      </c>
      <c r="AK152" s="57" t="str" cm="1">
        <f t="array" ref="AK152">_xlfn.IFS(SAM!AK152&gt;0,SAM!AK152*1000,SAM!AK152&lt;0,SAM!AK152*1000,SAM!AK152=0,"")</f>
        <v/>
      </c>
      <c r="AL152" s="57" t="str" cm="1">
        <f t="array" ref="AL152">_xlfn.IFS(SAM!AL152&gt;0,SAM!AL152*1000,SAM!AL152&lt;0,SAM!AL152*1000,SAM!AL152=0,"")</f>
        <v/>
      </c>
      <c r="AM152" s="57" t="str" cm="1">
        <f t="array" ref="AM152">_xlfn.IFS(SAM!AM152&gt;0,SAM!AM152*1000,SAM!AM152&lt;0,SAM!AM152*1000,SAM!AM152=0,"")</f>
        <v/>
      </c>
      <c r="AN152" s="57" t="str" cm="1">
        <f t="array" ref="AN152">_xlfn.IFS(SAM!AN152&gt;0,SAM!AN152*1000,SAM!AN152&lt;0,SAM!AN152*1000,SAM!AN152=0,"")</f>
        <v/>
      </c>
      <c r="AO152" s="57" t="str" cm="1">
        <f t="array" ref="AO152">_xlfn.IFS(SAM!AO152&gt;0,SAM!AO152*1000,SAM!AO152&lt;0,SAM!AO152*1000,SAM!AO152=0,"")</f>
        <v/>
      </c>
      <c r="AP152" s="57" t="str" cm="1">
        <f t="array" ref="AP152">_xlfn.IFS(SAM!AP152&gt;0,SAM!AP152*1000,SAM!AP152&lt;0,SAM!AP152*1000,SAM!AP152=0,"")</f>
        <v/>
      </c>
      <c r="AQ152" s="57" t="str" cm="1">
        <f t="array" ref="AQ152">_xlfn.IFS(SAM!AQ152&gt;0,SAM!AQ152*1000,SAM!AQ152&lt;0,SAM!AQ152*1000,SAM!AQ152=0,"")</f>
        <v/>
      </c>
      <c r="AR152" s="57" t="str" cm="1">
        <f t="array" ref="AR152">_xlfn.IFS(SAM!AR152&gt;0,SAM!AR152*1000,SAM!AR152&lt;0,SAM!AR152*1000,SAM!AR152=0,"")</f>
        <v/>
      </c>
      <c r="AS152" s="57" t="str" cm="1">
        <f t="array" ref="AS152">_xlfn.IFS(SAM!AS152&gt;0,SAM!AS152*1000,SAM!AS152&lt;0,SAM!AS152*1000,SAM!AS152=0,"")</f>
        <v/>
      </c>
      <c r="AT152" s="57" t="str" cm="1">
        <f t="array" ref="AT152">_xlfn.IFS(SAM!AT152&gt;0,SAM!AT152*1000,SAM!AT152&lt;0,SAM!AT152*1000,SAM!AT152=0,"")</f>
        <v/>
      </c>
      <c r="AU152" s="57" t="str" cm="1">
        <f t="array" ref="AU152">_xlfn.IFS(SAM!AU152&gt;0,SAM!AU152*1000,SAM!AU152&lt;0,SAM!AU152*1000,SAM!AU152=0,"")</f>
        <v/>
      </c>
      <c r="AV152" s="57" t="str" cm="1">
        <f t="array" ref="AV152">_xlfn.IFS(SAM!AV152&gt;0,SAM!AV152*1000,SAM!AV152&lt;0,SAM!AV152*1000,SAM!AV152=0,"")</f>
        <v/>
      </c>
      <c r="AW152" s="57" t="str" cm="1">
        <f t="array" ref="AW152">_xlfn.IFS(SAM!AW152&gt;0,SAM!AW152*1000,SAM!AW152&lt;0,SAM!AW152*1000,SAM!AW152=0,"")</f>
        <v/>
      </c>
      <c r="AX152" s="57" t="str" cm="1">
        <f t="array" ref="AX152">_xlfn.IFS(SAM!AX152&gt;0,SAM!AX152*1000,SAM!AX152&lt;0,SAM!AX152*1000,SAM!AX152=0,"")</f>
        <v/>
      </c>
      <c r="AY152" s="57" t="str" cm="1">
        <f t="array" ref="AY152">_xlfn.IFS(SAM!AY152&gt;0,SAM!AY152*1000,SAM!AY152&lt;0,SAM!AY152*1000,SAM!AY152=0,"")</f>
        <v/>
      </c>
      <c r="AZ152" s="57" t="str" cm="1">
        <f t="array" ref="AZ152">_xlfn.IFS(SAM!AZ152&gt;0,SAM!AZ152*1000,SAM!AZ152&lt;0,SAM!AZ152*1000,SAM!AZ152=0,"")</f>
        <v/>
      </c>
      <c r="BA152" s="57" t="str" cm="1">
        <f t="array" ref="BA152">_xlfn.IFS(SAM!BA152&gt;0,SAM!BA152*1000,SAM!BA152&lt;0,SAM!BA152*1000,SAM!BA152=0,"")</f>
        <v/>
      </c>
      <c r="BB152" s="57" t="str" cm="1">
        <f t="array" ref="BB152">_xlfn.IFS(SAM!BB152&gt;0,SAM!BB152*1000,SAM!BB152&lt;0,SAM!BB152*1000,SAM!BB152=0,"")</f>
        <v/>
      </c>
      <c r="BC152" s="57" t="str" cm="1">
        <f t="array" ref="BC152">_xlfn.IFS(SAM!BC152&gt;0,SAM!BC152*1000,SAM!BC152&lt;0,SAM!BC152*1000,SAM!BC152=0,"")</f>
        <v/>
      </c>
      <c r="BD152" s="57" t="str" cm="1">
        <f t="array" ref="BD152">_xlfn.IFS(SAM!BD152&gt;0,SAM!BD152*1000,SAM!BD152&lt;0,SAM!BD152*1000,SAM!BD152=0,"")</f>
        <v/>
      </c>
      <c r="BE152" s="57" t="str" cm="1">
        <f t="array" ref="BE152">_xlfn.IFS(SAM!BE152&gt;0,SAM!BE152*1000,SAM!BE152&lt;0,SAM!BE152*1000,SAM!BE152=0,"")</f>
        <v/>
      </c>
      <c r="BF152" s="57" t="str" cm="1">
        <f t="array" ref="BF152">_xlfn.IFS(SAM!BF152&gt;0,SAM!BF152*1000,SAM!BF152&lt;0,SAM!BF152*1000,SAM!BF152=0,"")</f>
        <v/>
      </c>
      <c r="BG152" s="57" t="str" cm="1">
        <f t="array" ref="BG152">_xlfn.IFS(SAM!BG152&gt;0,SAM!BG152*1000,SAM!BG152&lt;0,SAM!BG152*1000,SAM!BG152=0,"")</f>
        <v/>
      </c>
      <c r="BH152" s="57" t="str" cm="1">
        <f t="array" ref="BH152">_xlfn.IFS(SAM!BH152&gt;0,SAM!BH152*1000,SAM!BH152&lt;0,SAM!BH152*1000,SAM!BH152=0,"")</f>
        <v/>
      </c>
      <c r="BI152" s="57" t="str" cm="1">
        <f t="array" ref="BI152">_xlfn.IFS(SAM!BI152&gt;0,SAM!BI152*1000,SAM!BI152&lt;0,SAM!BI152*1000,SAM!BI152=0,"")</f>
        <v/>
      </c>
      <c r="BJ152" s="57" t="str" cm="1">
        <f t="array" ref="BJ152">_xlfn.IFS(SAM!BJ152&gt;0,SAM!BJ152*1000,SAM!BJ152&lt;0,SAM!BJ152*1000,SAM!BJ152=0,"")</f>
        <v/>
      </c>
      <c r="BK152" s="57" t="str" cm="1">
        <f t="array" ref="BK152">_xlfn.IFS(SAM!BK152&gt;0,SAM!BK152*1000,SAM!BK152&lt;0,SAM!BK152*1000,SAM!BK152=0,"")</f>
        <v/>
      </c>
      <c r="BL152" s="57" t="str" cm="1">
        <f t="array" ref="BL152">_xlfn.IFS(SAM!BL152&gt;0,SAM!BL152*1000,SAM!BL152&lt;0,SAM!BL152*1000,SAM!BL152=0,"")</f>
        <v/>
      </c>
      <c r="BM152" s="57" t="str" cm="1">
        <f t="array" ref="BM152">_xlfn.IFS(SAM!BM152&gt;0,SAM!BM152*1000,SAM!BM152&lt;0,SAM!BM152*1000,SAM!BM152=0,"")</f>
        <v/>
      </c>
      <c r="BN152" s="57" t="str" cm="1">
        <f t="array" ref="BN152">_xlfn.IFS(SAM!BN152&gt;0,SAM!BN152*1000,SAM!BN152&lt;0,SAM!BN152*1000,SAM!BN152=0,"")</f>
        <v/>
      </c>
      <c r="BO152" s="57" t="str" cm="1">
        <f t="array" ref="BO152">_xlfn.IFS(SAM!BO152&gt;0,SAM!BO152*1000,SAM!BO152&lt;0,SAM!BO152*1000,SAM!BO152=0,"")</f>
        <v/>
      </c>
      <c r="BP152" s="57" t="str" cm="1">
        <f t="array" ref="BP152">_xlfn.IFS(SAM!BP152&gt;0,SAM!BP152*1000,SAM!BP152&lt;0,SAM!BP152*1000,SAM!BP152=0,"")</f>
        <v/>
      </c>
      <c r="BQ152" s="57" t="str" cm="1">
        <f t="array" ref="BQ152">_xlfn.IFS(SAM!BQ152&gt;0,SAM!BQ152*1000,SAM!BQ152&lt;0,SAM!BQ152*1000,SAM!BQ152=0,"")</f>
        <v/>
      </c>
      <c r="BR152" s="57" t="str" cm="1">
        <f t="array" ref="BR152">_xlfn.IFS(SAM!BR152&gt;0,SAM!BR152*1000,SAM!BR152&lt;0,SAM!BR152*1000,SAM!BR152=0,"")</f>
        <v/>
      </c>
      <c r="BS152" s="57" t="str" cm="1">
        <f t="array" ref="BS152">_xlfn.IFS(SAM!BS152&gt;0,SAM!BS152*1000,SAM!BS152&lt;0,SAM!BS152*1000,SAM!BS152=0,"")</f>
        <v/>
      </c>
      <c r="BT152" s="57" t="str" cm="1">
        <f t="array" ref="BT152">_xlfn.IFS(SAM!BT152&gt;0,SAM!BT152*1000,SAM!BT152&lt;0,SAM!BT152*1000,SAM!BT152=0,"")</f>
        <v/>
      </c>
      <c r="BU152" s="57" t="str" cm="1">
        <f t="array" ref="BU152">_xlfn.IFS(SAM!BU152&gt;0,SAM!BU152*1000,SAM!BU152&lt;0,SAM!BU152*1000,SAM!BU152=0,"")</f>
        <v/>
      </c>
      <c r="BV152" s="57" t="str" cm="1">
        <f t="array" ref="BV152">_xlfn.IFS(SAM!BV152&gt;0,SAM!BV152*1000,SAM!BV152&lt;0,SAM!BV152*1000,SAM!BV152=0,"")</f>
        <v/>
      </c>
      <c r="BW152" s="57" t="str" cm="1">
        <f t="array" ref="BW152">_xlfn.IFS(SAM!BW152&gt;0,SAM!BW152*1000,SAM!BW152&lt;0,SAM!BW152*1000,SAM!BW152=0,"")</f>
        <v/>
      </c>
      <c r="BX152" s="57" t="str" cm="1">
        <f t="array" ref="BX152">_xlfn.IFS(SAM!BX152&gt;0,SAM!BX152*1000,SAM!BX152&lt;0,SAM!BX152*1000,SAM!BX152=0,"")</f>
        <v/>
      </c>
      <c r="BY152" s="57" t="str" cm="1">
        <f t="array" ref="BY152">_xlfn.IFS(SAM!BY152&gt;0,SAM!BY152*1000,SAM!BY152&lt;0,SAM!BY152*1000,SAM!BY152=0,"")</f>
        <v/>
      </c>
      <c r="BZ152" s="57" t="str" cm="1">
        <f t="array" ref="BZ152">_xlfn.IFS(SAM!BZ152&gt;0,SAM!BZ152*1000,SAM!BZ152&lt;0,SAM!BZ152*1000,SAM!BZ152=0,"")</f>
        <v/>
      </c>
      <c r="CA152" s="57" t="str" cm="1">
        <f t="array" ref="CA152">_xlfn.IFS(SAM!CA152&gt;0,SAM!CA152*1000,SAM!CA152&lt;0,SAM!CA152*1000,SAM!CA152=0,"")</f>
        <v/>
      </c>
      <c r="CB152" s="57" t="str" cm="1">
        <f t="array" ref="CB152">_xlfn.IFS(SAM!CB152&gt;0,SAM!CB152*1000,SAM!CB152&lt;0,SAM!CB152*1000,SAM!CB152=0,"")</f>
        <v/>
      </c>
      <c r="CC152" s="57" t="str" cm="1">
        <f t="array" ref="CC152">_xlfn.IFS(SAM!CC152&gt;0,SAM!CC152*1000,SAM!CC152&lt;0,SAM!CC152*1000,SAM!CC152=0,"")</f>
        <v/>
      </c>
      <c r="CD152" s="57" t="str" cm="1">
        <f t="array" ref="CD152">_xlfn.IFS(SAM!CD152&gt;0,SAM!CD152*1000,SAM!CD152&lt;0,SAM!CD152*1000,SAM!CD152=0,"")</f>
        <v/>
      </c>
      <c r="CE152" s="57" t="str" cm="1">
        <f t="array" ref="CE152">_xlfn.IFS(SAM!CE152&gt;0,SAM!CE152*1000,SAM!CE152&lt;0,SAM!CE152*1000,SAM!CE152=0,"")</f>
        <v/>
      </c>
      <c r="CF152" s="57" t="str" cm="1">
        <f t="array" ref="CF152">_xlfn.IFS(SAM!CF152&gt;0,SAM!CF152*1000,SAM!CF152&lt;0,SAM!CF152*1000,SAM!CF152=0,"")</f>
        <v/>
      </c>
      <c r="CG152" s="57" t="str" cm="1">
        <f t="array" ref="CG152">_xlfn.IFS(SAM!CG152&gt;0,SAM!CG152*1000,SAM!CG152&lt;0,SAM!CG152*1000,SAM!CG152=0,"")</f>
        <v/>
      </c>
      <c r="CH152" s="57" t="str" cm="1">
        <f t="array" ref="CH152">_xlfn.IFS(SAM!CH152&gt;0,SAM!CH152*1000,SAM!CH152&lt;0,SAM!CH152*1000,SAM!CH152=0,"")</f>
        <v/>
      </c>
      <c r="CI152" s="57" t="str" cm="1">
        <f t="array" ref="CI152">_xlfn.IFS(SAM!CI152&gt;0,SAM!CI152*1000,SAM!CI152&lt;0,SAM!CI152*1000,SAM!CI152=0,"")</f>
        <v/>
      </c>
      <c r="CJ152" s="57" t="str" cm="1">
        <f t="array" ref="CJ152">_xlfn.IFS(SAM!CJ152&gt;0,SAM!CJ152*1000,SAM!CJ152&lt;0,SAM!CJ152*1000,SAM!CJ152=0,"")</f>
        <v/>
      </c>
      <c r="CK152" s="57" t="str" cm="1">
        <f t="array" ref="CK152">_xlfn.IFS(SAM!CK152&gt;0,SAM!CK152*1000,SAM!CK152&lt;0,SAM!CK152*1000,SAM!CK152=0,"")</f>
        <v/>
      </c>
      <c r="CL152" s="57" t="str" cm="1">
        <f t="array" ref="CL152">_xlfn.IFS(SAM!CL152&gt;0,SAM!CL152*1000,SAM!CL152&lt;0,SAM!CL152*1000,SAM!CL152=0,"")</f>
        <v/>
      </c>
      <c r="CM152" s="57" t="str" cm="1">
        <f t="array" ref="CM152">_xlfn.IFS(SAM!CM152&gt;0,SAM!CM152*1000,SAM!CM152&lt;0,SAM!CM152*1000,SAM!CM152=0,"")</f>
        <v/>
      </c>
      <c r="CN152" s="57" t="str" cm="1">
        <f t="array" ref="CN152">_xlfn.IFS(SAM!CN152&gt;0,SAM!CN152*1000,SAM!CN152&lt;0,SAM!CN152*1000,SAM!CN152=0,"")</f>
        <v/>
      </c>
      <c r="CO152" s="57" t="str" cm="1">
        <f t="array" ref="CO152">_xlfn.IFS(SAM!CO152&gt;0,SAM!CO152*1000,SAM!CO152&lt;0,SAM!CO152*1000,SAM!CO152=0,"")</f>
        <v/>
      </c>
      <c r="CP152" s="57" t="str" cm="1">
        <f t="array" ref="CP152">_xlfn.IFS(SAM!CP152&gt;0,SAM!CP152*1000,SAM!CP152&lt;0,SAM!CP152*1000,SAM!CP152=0,"")</f>
        <v/>
      </c>
      <c r="CQ152" s="57" t="str" cm="1">
        <f t="array" ref="CQ152">_xlfn.IFS(SAM!CQ152&gt;0,SAM!CQ152*1000,SAM!CQ152&lt;0,SAM!CQ152*1000,SAM!CQ152=0,"")</f>
        <v/>
      </c>
      <c r="CR152" s="57" t="str" cm="1">
        <f t="array" ref="CR152">_xlfn.IFS(SAM!CR152&gt;0,SAM!CR152*1000,SAM!CR152&lt;0,SAM!CR152*1000,SAM!CR152=0,"")</f>
        <v/>
      </c>
      <c r="CS152" s="57" t="str" cm="1">
        <f t="array" ref="CS152">_xlfn.IFS(SAM!CS152&gt;0,SAM!CS152*1000,SAM!CS152&lt;0,SAM!CS152*1000,SAM!CS152=0,"")</f>
        <v/>
      </c>
      <c r="CT152" s="57" t="str" cm="1">
        <f t="array" ref="CT152">_xlfn.IFS(SAM!CT152&gt;0,SAM!CT152*1000,SAM!CT152&lt;0,SAM!CT152*1000,SAM!CT152=0,"")</f>
        <v/>
      </c>
      <c r="CU152" s="57" t="str" cm="1">
        <f t="array" ref="CU152">_xlfn.IFS(SAM!CU152&gt;0,SAM!CU152*1000,SAM!CU152&lt;0,SAM!CU152*1000,SAM!CU152=0,"")</f>
        <v/>
      </c>
      <c r="CV152" s="57" t="str" cm="1">
        <f t="array" ref="CV152">_xlfn.IFS(SAM!CV152&gt;0,SAM!CV152*1000,SAM!CV152&lt;0,SAM!CV152*1000,SAM!CV152=0,"")</f>
        <v/>
      </c>
      <c r="CW152" s="57" t="str" cm="1">
        <f t="array" ref="CW152">_xlfn.IFS(SAM!CW152&gt;0,SAM!CW152*1000,SAM!CW152&lt;0,SAM!CW152*1000,SAM!CW152=0,"")</f>
        <v/>
      </c>
      <c r="CX152" s="57" t="str" cm="1">
        <f t="array" ref="CX152">_xlfn.IFS(SAM!CX152&gt;0,SAM!CX152*1000,SAM!CX152&lt;0,SAM!CX152*1000,SAM!CX152=0,"")</f>
        <v/>
      </c>
      <c r="CY152" s="57" t="str" cm="1">
        <f t="array" ref="CY152">_xlfn.IFS(SAM!CY152&gt;0,SAM!CY152*1000,SAM!CY152&lt;0,SAM!CY152*1000,SAM!CY152=0,"")</f>
        <v/>
      </c>
      <c r="CZ152" s="57" t="str" cm="1">
        <f t="array" ref="CZ152">_xlfn.IFS(SAM!CZ152&gt;0,SAM!CZ152*1000,SAM!CZ152&lt;0,SAM!CZ152*1000,SAM!CZ152=0,"")</f>
        <v/>
      </c>
      <c r="DA152" s="57" t="str" cm="1">
        <f t="array" ref="DA152">_xlfn.IFS(SAM!DA152&gt;0,SAM!DA152*1000,SAM!DA152&lt;0,SAM!DA152*1000,SAM!DA152=0,"")</f>
        <v/>
      </c>
      <c r="DB152" s="57" t="str" cm="1">
        <f t="array" ref="DB152">_xlfn.IFS(SAM!DB152&gt;0,SAM!DB152*1000,SAM!DB152&lt;0,SAM!DB152*1000,SAM!DB152=0,"")</f>
        <v/>
      </c>
      <c r="DC152" s="57" t="str" cm="1">
        <f t="array" ref="DC152">_xlfn.IFS(SAM!DC152&gt;0,SAM!DC152*1000,SAM!DC152&lt;0,SAM!DC152*1000,SAM!DC152=0,"")</f>
        <v/>
      </c>
      <c r="DD152" s="57" t="str" cm="1">
        <f t="array" ref="DD152">_xlfn.IFS(SAM!DD152&gt;0,SAM!DD152*1000,SAM!DD152&lt;0,SAM!DD152*1000,SAM!DD152=0,"")</f>
        <v/>
      </c>
      <c r="DE152" s="57" t="str" cm="1">
        <f t="array" ref="DE152">_xlfn.IFS(SAM!DE152&gt;0,SAM!DE152*1000,SAM!DE152&lt;0,SAM!DE152*1000,SAM!DE152=0,"")</f>
        <v/>
      </c>
      <c r="DF152" s="57" t="str" cm="1">
        <f t="array" ref="DF152">_xlfn.IFS(SAM!DF152&gt;0,SAM!DF152*1000,SAM!DF152&lt;0,SAM!DF152*1000,SAM!DF152=0,"")</f>
        <v/>
      </c>
      <c r="DG152" s="57" t="str" cm="1">
        <f t="array" ref="DG152">_xlfn.IFS(SAM!DG152&gt;0,SAM!DG152*1000,SAM!DG152&lt;0,SAM!DG152*1000,SAM!DG152=0,"")</f>
        <v/>
      </c>
      <c r="DH152" s="57" t="str" cm="1">
        <f t="array" ref="DH152">_xlfn.IFS(SAM!DH152&gt;0,SAM!DH152*1000,SAM!DH152&lt;0,SAM!DH152*1000,SAM!DH152=0,"")</f>
        <v/>
      </c>
      <c r="DI152" s="57" t="str" cm="1">
        <f t="array" ref="DI152">_xlfn.IFS(SAM!DI152&gt;0,SAM!DI152*1000,SAM!DI152&lt;0,SAM!DI152*1000,SAM!DI152=0,"")</f>
        <v/>
      </c>
      <c r="DJ152" s="57" t="str" cm="1">
        <f t="array" ref="DJ152">_xlfn.IFS(SAM!DJ152&gt;0,SAM!DJ152*1000,SAM!DJ152&lt;0,SAM!DJ152*1000,SAM!DJ152=0,"")</f>
        <v/>
      </c>
      <c r="DK152" s="57" t="str" cm="1">
        <f t="array" ref="DK152">_xlfn.IFS(SAM!DK152&gt;0,SAM!DK152*1000,SAM!DK152&lt;0,SAM!DK152*1000,SAM!DK152=0,"")</f>
        <v/>
      </c>
      <c r="DL152" s="57" t="str" cm="1">
        <f t="array" ref="DL152">_xlfn.IFS(SAM!DL152&gt;0,SAM!DL152*1000,SAM!DL152&lt;0,SAM!DL152*1000,SAM!DL152=0,"")</f>
        <v/>
      </c>
      <c r="DM152" s="57" t="str" cm="1">
        <f t="array" ref="DM152">_xlfn.IFS(SAM!DM152&gt;0,SAM!DM152*1000,SAM!DM152&lt;0,SAM!DM152*1000,SAM!DM152=0,"")</f>
        <v/>
      </c>
      <c r="DN152" s="57" t="str" cm="1">
        <f t="array" ref="DN152">_xlfn.IFS(SAM!DN152&gt;0,SAM!DN152*1000,SAM!DN152&lt;0,SAM!DN152*1000,SAM!DN152=0,"")</f>
        <v/>
      </c>
      <c r="DO152" s="57" t="str" cm="1">
        <f t="array" ref="DO152">_xlfn.IFS(SAM!DO152&gt;0,SAM!DO152*1000,SAM!DO152&lt;0,SAM!DO152*1000,SAM!DO152=0,"")</f>
        <v/>
      </c>
      <c r="DP152" s="57" t="str" cm="1">
        <f t="array" ref="DP152">_xlfn.IFS(SAM!DP152&gt;0,SAM!DP152*1000,SAM!DP152&lt;0,SAM!DP152*1000,SAM!DP152=0,"")</f>
        <v/>
      </c>
      <c r="DQ152" s="57" t="str" cm="1">
        <f t="array" ref="DQ152">_xlfn.IFS(SAM!DQ152&gt;0,SAM!DQ152*1000,SAM!DQ152&lt;0,SAM!DQ152*1000,SAM!DQ152=0,"")</f>
        <v/>
      </c>
      <c r="DR152" s="57" t="str" cm="1">
        <f t="array" ref="DR152">_xlfn.IFS(SAM!DR152&gt;0,SAM!DR152*1000,SAM!DR152&lt;0,SAM!DR152*1000,SAM!DR152=0,"")</f>
        <v/>
      </c>
      <c r="DS152" s="57" t="str" cm="1">
        <f t="array" ref="DS152">_xlfn.IFS(SAM!DS152&gt;0,SAM!DS152*1000,SAM!DS152&lt;0,SAM!DS152*1000,SAM!DS152=0,"")</f>
        <v/>
      </c>
      <c r="DT152" s="57" t="str" cm="1">
        <f t="array" ref="DT152">_xlfn.IFS(SAM!DT152&gt;0,SAM!DT152*1000,SAM!DT152&lt;0,SAM!DT152*1000,SAM!DT152=0,"")</f>
        <v/>
      </c>
      <c r="DU152" s="57" t="str" cm="1">
        <f t="array" ref="DU152">_xlfn.IFS(SAM!DU152&gt;0,SAM!DU152*1000,SAM!DU152&lt;0,SAM!DU152*1000,SAM!DU152=0,"")</f>
        <v/>
      </c>
      <c r="DV152" s="57" t="str" cm="1">
        <f t="array" ref="DV152">_xlfn.IFS(SAM!DV152&gt;0,SAM!DV152*1000,SAM!DV152&lt;0,SAM!DV152*1000,SAM!DV152=0,"")</f>
        <v/>
      </c>
      <c r="DW152" s="57" t="str" cm="1">
        <f t="array" ref="DW152">_xlfn.IFS(SAM!DW152&gt;0,SAM!DW152*1000,SAM!DW152&lt;0,SAM!DW152*1000,SAM!DW152=0,"")</f>
        <v/>
      </c>
      <c r="DX152" s="57" t="str" cm="1">
        <f t="array" ref="DX152">_xlfn.IFS(SAM!DX152&gt;0,SAM!DX152*1000,SAM!DX152&lt;0,SAM!DX152*1000,SAM!DX152=0,"")</f>
        <v/>
      </c>
      <c r="DY152" s="57" t="str" cm="1">
        <f t="array" ref="DY152">_xlfn.IFS(SAM!DY152&gt;0,SAM!DY152*1000,SAM!DY152&lt;0,SAM!DY152*1000,SAM!DY152=0,"")</f>
        <v/>
      </c>
      <c r="DZ152" s="57" t="str" cm="1">
        <f t="array" ref="DZ152">_xlfn.IFS(SAM!DZ152&gt;0,SAM!DZ152*1000,SAM!DZ152&lt;0,SAM!DZ152*1000,SAM!DZ152=0,"")</f>
        <v/>
      </c>
      <c r="EA152" s="57" t="str" cm="1">
        <f t="array" ref="EA152">_xlfn.IFS(SAM!EA152&gt;0,SAM!EA152*1000,SAM!EA152&lt;0,SAM!EA152*1000,SAM!EA152=0,"")</f>
        <v/>
      </c>
      <c r="EB152" s="57" t="str" cm="1">
        <f t="array" ref="EB152">_xlfn.IFS(SAM!EB152&gt;0,SAM!EB152*1000,SAM!EB152&lt;0,SAM!EB152*1000,SAM!EB152=0,"")</f>
        <v/>
      </c>
      <c r="EC152" s="57" t="str" cm="1">
        <f t="array" ref="EC152">_xlfn.IFS(SAM!EC152&gt;0,SAM!EC152*1000,SAM!EC152&lt;0,SAM!EC152*1000,SAM!EC152=0,"")</f>
        <v/>
      </c>
      <c r="ED152" s="57" t="str" cm="1">
        <f t="array" ref="ED152">_xlfn.IFS(SAM!ED152&gt;0,SAM!ED152*1000,SAM!ED152&lt;0,SAM!ED152*1000,SAM!ED152=0,"")</f>
        <v/>
      </c>
      <c r="EE152" s="57" t="str" cm="1">
        <f t="array" ref="EE152">_xlfn.IFS(SAM!EE152&gt;0,SAM!EE152*1000,SAM!EE152&lt;0,SAM!EE152*1000,SAM!EE152=0,"")</f>
        <v/>
      </c>
      <c r="EF152" s="57" t="str" cm="1">
        <f t="array" ref="EF152">_xlfn.IFS(SAM!EF152&gt;0,SAM!EF152*1000,SAM!EF152&lt;0,SAM!EF152*1000,SAM!EF152=0,"")</f>
        <v/>
      </c>
      <c r="EG152" s="57" t="str" cm="1">
        <f t="array" ref="EG152">_xlfn.IFS(SAM!EG152&gt;0,SAM!EG152*1000,SAM!EG152&lt;0,SAM!EG152*1000,SAM!EG152=0,"")</f>
        <v/>
      </c>
      <c r="EH152" s="57" t="str" cm="1">
        <f t="array" ref="EH152">_xlfn.IFS(SAM!EH152&gt;0,SAM!EH152*1000,SAM!EH152&lt;0,SAM!EH152*1000,SAM!EH152=0,"")</f>
        <v/>
      </c>
      <c r="EI152" s="57" t="str" cm="1">
        <f t="array" ref="EI152">_xlfn.IFS(SAM!EI152&gt;0,SAM!EI152*1000,SAM!EI152&lt;0,SAM!EI152*1000,SAM!EI152=0,"")</f>
        <v/>
      </c>
      <c r="EJ152" s="57" t="str" cm="1">
        <f t="array" ref="EJ152">_xlfn.IFS(SAM!EJ152&gt;0,SAM!EJ152*1000,SAM!EJ152&lt;0,SAM!EJ152*1000,SAM!EJ152=0,"")</f>
        <v/>
      </c>
      <c r="EK152" s="57" t="str" cm="1">
        <f t="array" ref="EK152">_xlfn.IFS(SAM!EK152&gt;0,SAM!EK152*1000,SAM!EK152&lt;0,SAM!EK152*1000,SAM!EK152=0,"")</f>
        <v/>
      </c>
      <c r="EL152" s="57" t="str" cm="1">
        <f t="array" ref="EL152">_xlfn.IFS(SAM!EL152&gt;0,SAM!EL152*1000,SAM!EL152&lt;0,SAM!EL152*1000,SAM!EL152=0,"")</f>
        <v/>
      </c>
      <c r="EM152" s="57" t="str" cm="1">
        <f t="array" ref="EM152">_xlfn.IFS(SAM!EM152&gt;0,SAM!EM152*1000,SAM!EM152&lt;0,SAM!EM152*1000,SAM!EM152=0,"")</f>
        <v/>
      </c>
      <c r="EN152" s="57" t="str" cm="1">
        <f t="array" ref="EN152">_xlfn.IFS(SAM!EN152&gt;0,SAM!EN152*1000,SAM!EN152&lt;0,SAM!EN152*1000,SAM!EN152=0,"")</f>
        <v/>
      </c>
      <c r="EO152" s="57" cm="1">
        <f t="array" ref="EO152">_xlfn.IFS(SAM!EO152&gt;0,SAM!EO152*1000,SAM!EO152&lt;0,SAM!EO152*1000,SAM!EO152=0,"")</f>
        <v>250334.24040463899</v>
      </c>
      <c r="EP152" s="57" cm="1">
        <f t="array" ref="EP152">_xlfn.IFS(SAM!EP152&gt;0,SAM!EP152*1000,SAM!EP152&lt;0,SAM!EP152*1000,SAM!EP152=0,"")</f>
        <v>451327.99447111</v>
      </c>
      <c r="EQ152" s="57" cm="1">
        <f t="array" ref="EQ152">_xlfn.IFS(SAM!EQ152&gt;0,SAM!EQ152*1000,SAM!EQ152&lt;0,SAM!EQ152*1000,SAM!EQ152=0,"")</f>
        <v>1001152.46842926</v>
      </c>
      <c r="ER152" s="57" cm="1">
        <f t="array" ref="ER152">_xlfn.IFS(SAM!ER152&gt;0,SAM!ER152*1000,SAM!ER152&lt;0,SAM!ER152*1000,SAM!ER152=0,"")</f>
        <v>340270.94355319301</v>
      </c>
      <c r="ES152" s="57" cm="1">
        <f t="array" ref="ES152">_xlfn.IFS(SAM!ES152&gt;0,SAM!ES152*1000,SAM!ES152&lt;0,SAM!ES152*1000,SAM!ES152=0,"")</f>
        <v>3008090.32516933</v>
      </c>
      <c r="ET152" s="57" t="str" cm="1">
        <f t="array" ref="ET152">_xlfn.IFS(SAM!ET152&gt;0,SAM!ET152*1000,SAM!ET152&lt;0,SAM!ET152*1000,SAM!ET152=0,"")</f>
        <v/>
      </c>
      <c r="EU152" s="57" t="str" cm="1">
        <f t="array" ref="EU152">_xlfn.IFS(SAM!EU152&gt;0,SAM!EU152*1000,SAM!EU152&lt;0,SAM!EU152*1000,SAM!EU152=0,"")</f>
        <v/>
      </c>
      <c r="EV152" s="57" t="str" cm="1">
        <f t="array" ref="EV152">_xlfn.IFS(SAM!EV152&gt;0,SAM!EV152*1000,SAM!EV152&lt;0,SAM!EV152*1000,SAM!EV152=0,"")</f>
        <v/>
      </c>
      <c r="EW152" s="57" cm="1">
        <f t="array" ref="EW152">_xlfn.IFS(SAM!EW152&gt;0,SAM!EW152*1000,SAM!EW152&lt;0,SAM!EW152*1000,SAM!EW152=0,"")</f>
        <v>945838.14714842406</v>
      </c>
      <c r="EX152" s="57" cm="1">
        <f t="array" ref="EX152">_xlfn.IFS(SAM!EX152&gt;0,SAM!EX152*1000,SAM!EX152&lt;0,SAM!EX152*1000,SAM!EX152=0,"")</f>
        <v>107308.075482</v>
      </c>
      <c r="EY152" s="57" t="str" cm="1">
        <f t="array" ref="EY152">_xlfn.IFS(SAM!EY152&gt;0,SAM!EY152*1000,SAM!EY152&lt;0,SAM!EY152*1000,SAM!EY152=0,"")</f>
        <v/>
      </c>
      <c r="EZ152" s="57" t="str" cm="1">
        <f t="array" ref="EZ152">_xlfn.IFS(SAM!EZ152&gt;0,SAM!EZ152*1000,SAM!EZ152&lt;0,SAM!EZ152*1000,SAM!EZ152=0,"")</f>
        <v/>
      </c>
      <c r="FA152" s="57" t="str" cm="1">
        <f t="array" ref="FA152">_xlfn.IFS(SAM!FA152&gt;0,SAM!FA152*1000,SAM!FA152&lt;0,SAM!FA152*1000,SAM!FA152=0,"")</f>
        <v/>
      </c>
      <c r="FB152" s="57" t="str" cm="1">
        <f t="array" ref="FB152">_xlfn.IFS(SAM!FB152&gt;0,SAM!FB152*1000,SAM!FB152&lt;0,SAM!FB152*1000,SAM!FB152=0,"")</f>
        <v/>
      </c>
      <c r="FC152" s="57" t="str" cm="1">
        <f t="array" ref="FC152">_xlfn.IFS(SAM!FC152&gt;0,SAM!FC152*1000,SAM!FC152&lt;0,SAM!FC152*1000,SAM!FC152=0,"")</f>
        <v/>
      </c>
      <c r="FD152" s="57" t="str" cm="1">
        <f t="array" ref="FD152">_xlfn.IFS(SAM!FD152&gt;0,SAM!FD152*1000,SAM!FD152&lt;0,SAM!FD152*1000,SAM!FD152=0,"")</f>
        <v/>
      </c>
      <c r="FE152" s="57" t="str" cm="1">
        <f t="array" ref="FE152">_xlfn.IFS(SAM!FE152&gt;0,SAM!FE152*1000,SAM!FE152&lt;0,SAM!FE152*1000,SAM!FE152=0,"")</f>
        <v/>
      </c>
      <c r="FF152" s="57" t="str" cm="1">
        <f t="array" ref="FF152">_xlfn.IFS(SAM!FF152&gt;0,SAM!FF152*1000,SAM!FF152&lt;0,SAM!FF152*1000,SAM!FF152=0,"")</f>
        <v/>
      </c>
      <c r="FG152" s="57" t="str" cm="1">
        <f t="array" ref="FG152">_xlfn.IFS(SAM!FG152&gt;0,SAM!FG152*1000,SAM!FG152&lt;0,SAM!FG152*1000,SAM!FG152=0,"")</f>
        <v/>
      </c>
      <c r="FH152" s="57" t="str" cm="1">
        <f t="array" ref="FH152">_xlfn.IFS(SAM!FH152&gt;0,SAM!FH152*1000,SAM!FH152&lt;0,SAM!FH152*1000,SAM!FH152=0,"")</f>
        <v/>
      </c>
      <c r="FI152" s="57" t="str" cm="1">
        <f t="array" ref="FI152">_xlfn.IFS(SAM!FI152&gt;0,SAM!FI152*1000,SAM!FI152&lt;0,SAM!FI152*1000,SAM!FI152=0,"")</f>
        <v/>
      </c>
      <c r="FJ152" s="57" t="str" cm="1">
        <f t="array" ref="FJ152">_xlfn.IFS(SAM!FJ152&gt;0,SAM!FJ152*1000,SAM!FJ152&lt;0,SAM!FJ152*1000,SAM!FJ152=0,"")</f>
        <v/>
      </c>
      <c r="FK152" s="57" t="str" cm="1">
        <f t="array" ref="FK152">_xlfn.IFS(SAM!FK152&gt;0,SAM!FK152*1000,SAM!FK152&lt;0,SAM!FK152*1000,SAM!FK152=0,"")</f>
        <v/>
      </c>
      <c r="FL152" s="57" t="str" cm="1">
        <f t="array" ref="FL152">_xlfn.IFS(SAM!FL152&gt;0,SAM!FL152*1000,SAM!FL152&lt;0,SAM!FL152*1000,SAM!FL152=0,"")</f>
        <v/>
      </c>
      <c r="FM152" s="57" t="str" cm="1">
        <f t="array" ref="FM152">_xlfn.IFS(SAM!FM152&gt;0,SAM!FM152*1000,SAM!FM152&lt;0,SAM!FM152*1000,SAM!FM152=0,"")</f>
        <v/>
      </c>
      <c r="FN152" s="57" t="str" cm="1">
        <f t="array" ref="FN152">_xlfn.IFS(SAM!FN152&gt;0,SAM!FN152*1000,SAM!FN152&lt;0,SAM!FN152*1000,SAM!FN152=0,"")</f>
        <v/>
      </c>
      <c r="FO152" s="57" t="str" cm="1">
        <f t="array" ref="FO152">_xlfn.IFS(SAM!FO152&gt;0,SAM!FO152*1000,SAM!FO152&lt;0,SAM!FO152*1000,SAM!FO152=0,"")</f>
        <v/>
      </c>
      <c r="FP152" s="57" t="str" cm="1">
        <f t="array" ref="FP152">_xlfn.IFS(SAM!FP152&gt;0,SAM!FP152*1000,SAM!FP152&lt;0,SAM!FP152*1000,SAM!FP152=0,"")</f>
        <v/>
      </c>
      <c r="FR152">
        <f t="shared" si="5"/>
        <v>6104322.1946579553</v>
      </c>
    </row>
    <row r="153" spans="1:174" x14ac:dyDescent="0.3">
      <c r="A153" t="s">
        <v>733</v>
      </c>
      <c r="B153" s="57" t="str" cm="1">
        <f t="array" ref="B153">_xlfn.IFS(SAM!B153&gt;0,SAM!B153*1000,SAM!B153&lt;0,SAM!B153*1000,SAM!B153=0,"")</f>
        <v/>
      </c>
      <c r="C153" s="57" t="str" cm="1">
        <f t="array" ref="C153">_xlfn.IFS(SAM!C153&gt;0,SAM!C153*1000,SAM!C153&lt;0,SAM!C153*1000,SAM!C153=0,"")</f>
        <v/>
      </c>
      <c r="D153" s="57" t="str" cm="1">
        <f t="array" ref="D153">_xlfn.IFS(SAM!D153&gt;0,SAM!D153*1000,SAM!D153&lt;0,SAM!D153*1000,SAM!D153=0,"")</f>
        <v/>
      </c>
      <c r="E153" s="57" t="str" cm="1">
        <f t="array" ref="E153">_xlfn.IFS(SAM!E153&gt;0,SAM!E153*1000,SAM!E153&lt;0,SAM!E153*1000,SAM!E153=0,"")</f>
        <v/>
      </c>
      <c r="F153" s="57" t="str" cm="1">
        <f t="array" ref="F153">_xlfn.IFS(SAM!F153&gt;0,SAM!F153*1000,SAM!F153&lt;0,SAM!F153*1000,SAM!F153=0,"")</f>
        <v/>
      </c>
      <c r="G153" s="57" t="str" cm="1">
        <f t="array" ref="G153">_xlfn.IFS(SAM!G153&gt;0,SAM!G153*1000,SAM!G153&lt;0,SAM!G153*1000,SAM!G153=0,"")</f>
        <v/>
      </c>
      <c r="H153" s="57" t="str" cm="1">
        <f t="array" ref="H153">_xlfn.IFS(SAM!H153&gt;0,SAM!H153*1000,SAM!H153&lt;0,SAM!H153*1000,SAM!H153=0,"")</f>
        <v/>
      </c>
      <c r="I153" s="57" t="str" cm="1">
        <f t="array" ref="I153">_xlfn.IFS(SAM!I153&gt;0,SAM!I153*1000,SAM!I153&lt;0,SAM!I153*1000,SAM!I153=0,"")</f>
        <v/>
      </c>
      <c r="J153" s="57" t="str" cm="1">
        <f t="array" ref="J153">_xlfn.IFS(SAM!J153&gt;0,SAM!J153*1000,SAM!J153&lt;0,SAM!J153*1000,SAM!J153=0,"")</f>
        <v/>
      </c>
      <c r="K153" s="57" t="str" cm="1">
        <f t="array" ref="K153">_xlfn.IFS(SAM!K153&gt;0,SAM!K153*1000,SAM!K153&lt;0,SAM!K153*1000,SAM!K153=0,"")</f>
        <v/>
      </c>
      <c r="L153" s="57" t="str" cm="1">
        <f t="array" ref="L153">_xlfn.IFS(SAM!L153&gt;0,SAM!L153*1000,SAM!L153&lt;0,SAM!L153*1000,SAM!L153=0,"")</f>
        <v/>
      </c>
      <c r="M153" s="57" t="str" cm="1">
        <f t="array" ref="M153">_xlfn.IFS(SAM!M153&gt;0,SAM!M153*1000,SAM!M153&lt;0,SAM!M153*1000,SAM!M153=0,"")</f>
        <v/>
      </c>
      <c r="N153" s="57" t="str" cm="1">
        <f t="array" ref="N153">_xlfn.IFS(SAM!N153&gt;0,SAM!N153*1000,SAM!N153&lt;0,SAM!N153*1000,SAM!N153=0,"")</f>
        <v/>
      </c>
      <c r="O153" s="57" t="str" cm="1">
        <f t="array" ref="O153">_xlfn.IFS(SAM!O153&gt;0,SAM!O153*1000,SAM!O153&lt;0,SAM!O153*1000,SAM!O153=0,"")</f>
        <v/>
      </c>
      <c r="P153" s="57" t="str" cm="1">
        <f t="array" ref="P153">_xlfn.IFS(SAM!P153&gt;0,SAM!P153*1000,SAM!P153&lt;0,SAM!P153*1000,SAM!P153=0,"")</f>
        <v/>
      </c>
      <c r="Q153" s="57" t="str" cm="1">
        <f t="array" ref="Q153">_xlfn.IFS(SAM!Q153&gt;0,SAM!Q153*1000,SAM!Q153&lt;0,SAM!Q153*1000,SAM!Q153=0,"")</f>
        <v/>
      </c>
      <c r="R153" s="57" t="str" cm="1">
        <f t="array" ref="R153">_xlfn.IFS(SAM!R153&gt;0,SAM!R153*1000,SAM!R153&lt;0,SAM!R153*1000,SAM!R153=0,"")</f>
        <v/>
      </c>
      <c r="S153" s="57" t="str" cm="1">
        <f t="array" ref="S153">_xlfn.IFS(SAM!S153&gt;0,SAM!S153*1000,SAM!S153&lt;0,SAM!S153*1000,SAM!S153=0,"")</f>
        <v/>
      </c>
      <c r="T153" s="57" t="str" cm="1">
        <f t="array" ref="T153">_xlfn.IFS(SAM!T153&gt;0,SAM!T153*1000,SAM!T153&lt;0,SAM!T153*1000,SAM!T153=0,"")</f>
        <v/>
      </c>
      <c r="U153" s="57" t="str" cm="1">
        <f t="array" ref="U153">_xlfn.IFS(SAM!U153&gt;0,SAM!U153*1000,SAM!U153&lt;0,SAM!U153*1000,SAM!U153=0,"")</f>
        <v/>
      </c>
      <c r="V153" s="57" t="str" cm="1">
        <f t="array" ref="V153">_xlfn.IFS(SAM!V153&gt;0,SAM!V153*1000,SAM!V153&lt;0,SAM!V153*1000,SAM!V153=0,"")</f>
        <v/>
      </c>
      <c r="W153" s="57" t="str" cm="1">
        <f t="array" ref="W153">_xlfn.IFS(SAM!W153&gt;0,SAM!W153*1000,SAM!W153&lt;0,SAM!W153*1000,SAM!W153=0,"")</f>
        <v/>
      </c>
      <c r="X153" s="57" t="str" cm="1">
        <f t="array" ref="X153">_xlfn.IFS(SAM!X153&gt;0,SAM!X153*1000,SAM!X153&lt;0,SAM!X153*1000,SAM!X153=0,"")</f>
        <v/>
      </c>
      <c r="Y153" s="57" t="str" cm="1">
        <f t="array" ref="Y153">_xlfn.IFS(SAM!Y153&gt;0,SAM!Y153*1000,SAM!Y153&lt;0,SAM!Y153*1000,SAM!Y153=0,"")</f>
        <v/>
      </c>
      <c r="Z153" s="57" t="str" cm="1">
        <f t="array" ref="Z153">_xlfn.IFS(SAM!Z153&gt;0,SAM!Z153*1000,SAM!Z153&lt;0,SAM!Z153*1000,SAM!Z153=0,"")</f>
        <v/>
      </c>
      <c r="AA153" s="57" t="str" cm="1">
        <f t="array" ref="AA153">_xlfn.IFS(SAM!AA153&gt;0,SAM!AA153*1000,SAM!AA153&lt;0,SAM!AA153*1000,SAM!AA153=0,"")</f>
        <v/>
      </c>
      <c r="AB153" s="57" t="str" cm="1">
        <f t="array" ref="AB153">_xlfn.IFS(SAM!AB153&gt;0,SAM!AB153*1000,SAM!AB153&lt;0,SAM!AB153*1000,SAM!AB153=0,"")</f>
        <v/>
      </c>
      <c r="AC153" s="57" t="str" cm="1">
        <f t="array" ref="AC153">_xlfn.IFS(SAM!AC153&gt;0,SAM!AC153*1000,SAM!AC153&lt;0,SAM!AC153*1000,SAM!AC153=0,"")</f>
        <v/>
      </c>
      <c r="AD153" s="57" t="str" cm="1">
        <f t="array" ref="AD153">_xlfn.IFS(SAM!AD153&gt;0,SAM!AD153*1000,SAM!AD153&lt;0,SAM!AD153*1000,SAM!AD153=0,"")</f>
        <v/>
      </c>
      <c r="AE153" s="57" t="str" cm="1">
        <f t="array" ref="AE153">_xlfn.IFS(SAM!AE153&gt;0,SAM!AE153*1000,SAM!AE153&lt;0,SAM!AE153*1000,SAM!AE153=0,"")</f>
        <v/>
      </c>
      <c r="AF153" s="57" t="str" cm="1">
        <f t="array" ref="AF153">_xlfn.IFS(SAM!AF153&gt;0,SAM!AF153*1000,SAM!AF153&lt;0,SAM!AF153*1000,SAM!AF153=0,"")</f>
        <v/>
      </c>
      <c r="AG153" s="57" t="str" cm="1">
        <f t="array" ref="AG153">_xlfn.IFS(SAM!AG153&gt;0,SAM!AG153*1000,SAM!AG153&lt;0,SAM!AG153*1000,SAM!AG153=0,"")</f>
        <v/>
      </c>
      <c r="AH153" s="57" t="str" cm="1">
        <f t="array" ref="AH153">_xlfn.IFS(SAM!AH153&gt;0,SAM!AH153*1000,SAM!AH153&lt;0,SAM!AH153*1000,SAM!AH153=0,"")</f>
        <v/>
      </c>
      <c r="AI153" s="57" t="str" cm="1">
        <f t="array" ref="AI153">_xlfn.IFS(SAM!AI153&gt;0,SAM!AI153*1000,SAM!AI153&lt;0,SAM!AI153*1000,SAM!AI153=0,"")</f>
        <v/>
      </c>
      <c r="AJ153" s="57" t="str" cm="1">
        <f t="array" ref="AJ153">_xlfn.IFS(SAM!AJ153&gt;0,SAM!AJ153*1000,SAM!AJ153&lt;0,SAM!AJ153*1000,SAM!AJ153=0,"")</f>
        <v/>
      </c>
      <c r="AK153" s="57" t="str" cm="1">
        <f t="array" ref="AK153">_xlfn.IFS(SAM!AK153&gt;0,SAM!AK153*1000,SAM!AK153&lt;0,SAM!AK153*1000,SAM!AK153=0,"")</f>
        <v/>
      </c>
      <c r="AL153" s="57" t="str" cm="1">
        <f t="array" ref="AL153">_xlfn.IFS(SAM!AL153&gt;0,SAM!AL153*1000,SAM!AL153&lt;0,SAM!AL153*1000,SAM!AL153=0,"")</f>
        <v/>
      </c>
      <c r="AM153" s="57" t="str" cm="1">
        <f t="array" ref="AM153">_xlfn.IFS(SAM!AM153&gt;0,SAM!AM153*1000,SAM!AM153&lt;0,SAM!AM153*1000,SAM!AM153=0,"")</f>
        <v/>
      </c>
      <c r="AN153" s="57" t="str" cm="1">
        <f t="array" ref="AN153">_xlfn.IFS(SAM!AN153&gt;0,SAM!AN153*1000,SAM!AN153&lt;0,SAM!AN153*1000,SAM!AN153=0,"")</f>
        <v/>
      </c>
      <c r="AO153" s="57" t="str" cm="1">
        <f t="array" ref="AO153">_xlfn.IFS(SAM!AO153&gt;0,SAM!AO153*1000,SAM!AO153&lt;0,SAM!AO153*1000,SAM!AO153=0,"")</f>
        <v/>
      </c>
      <c r="AP153" s="57" t="str" cm="1">
        <f t="array" ref="AP153">_xlfn.IFS(SAM!AP153&gt;0,SAM!AP153*1000,SAM!AP153&lt;0,SAM!AP153*1000,SAM!AP153=0,"")</f>
        <v/>
      </c>
      <c r="AQ153" s="57" t="str" cm="1">
        <f t="array" ref="AQ153">_xlfn.IFS(SAM!AQ153&gt;0,SAM!AQ153*1000,SAM!AQ153&lt;0,SAM!AQ153*1000,SAM!AQ153=0,"")</f>
        <v/>
      </c>
      <c r="AR153" s="57" t="str" cm="1">
        <f t="array" ref="AR153">_xlfn.IFS(SAM!AR153&gt;0,SAM!AR153*1000,SAM!AR153&lt;0,SAM!AR153*1000,SAM!AR153=0,"")</f>
        <v/>
      </c>
      <c r="AS153" s="57" t="str" cm="1">
        <f t="array" ref="AS153">_xlfn.IFS(SAM!AS153&gt;0,SAM!AS153*1000,SAM!AS153&lt;0,SAM!AS153*1000,SAM!AS153=0,"")</f>
        <v/>
      </c>
      <c r="AT153" s="57" t="str" cm="1">
        <f t="array" ref="AT153">_xlfn.IFS(SAM!AT153&gt;0,SAM!AT153*1000,SAM!AT153&lt;0,SAM!AT153*1000,SAM!AT153=0,"")</f>
        <v/>
      </c>
      <c r="AU153" s="57" t="str" cm="1">
        <f t="array" ref="AU153">_xlfn.IFS(SAM!AU153&gt;0,SAM!AU153*1000,SAM!AU153&lt;0,SAM!AU153*1000,SAM!AU153=0,"")</f>
        <v/>
      </c>
      <c r="AV153" s="57" t="str" cm="1">
        <f t="array" ref="AV153">_xlfn.IFS(SAM!AV153&gt;0,SAM!AV153*1000,SAM!AV153&lt;0,SAM!AV153*1000,SAM!AV153=0,"")</f>
        <v/>
      </c>
      <c r="AW153" s="57" t="str" cm="1">
        <f t="array" ref="AW153">_xlfn.IFS(SAM!AW153&gt;0,SAM!AW153*1000,SAM!AW153&lt;0,SAM!AW153*1000,SAM!AW153=0,"")</f>
        <v/>
      </c>
      <c r="AX153" s="57" t="str" cm="1">
        <f t="array" ref="AX153">_xlfn.IFS(SAM!AX153&gt;0,SAM!AX153*1000,SAM!AX153&lt;0,SAM!AX153*1000,SAM!AX153=0,"")</f>
        <v/>
      </c>
      <c r="AY153" s="57" t="str" cm="1">
        <f t="array" ref="AY153">_xlfn.IFS(SAM!AY153&gt;0,SAM!AY153*1000,SAM!AY153&lt;0,SAM!AY153*1000,SAM!AY153=0,"")</f>
        <v/>
      </c>
      <c r="AZ153" s="57" t="str" cm="1">
        <f t="array" ref="AZ153">_xlfn.IFS(SAM!AZ153&gt;0,SAM!AZ153*1000,SAM!AZ153&lt;0,SAM!AZ153*1000,SAM!AZ153=0,"")</f>
        <v/>
      </c>
      <c r="BA153" s="57" t="str" cm="1">
        <f t="array" ref="BA153">_xlfn.IFS(SAM!BA153&gt;0,SAM!BA153*1000,SAM!BA153&lt;0,SAM!BA153*1000,SAM!BA153=0,"")</f>
        <v/>
      </c>
      <c r="BB153" s="57" t="str" cm="1">
        <f t="array" ref="BB153">_xlfn.IFS(SAM!BB153&gt;0,SAM!BB153*1000,SAM!BB153&lt;0,SAM!BB153*1000,SAM!BB153=0,"")</f>
        <v/>
      </c>
      <c r="BC153" s="57" t="str" cm="1">
        <f t="array" ref="BC153">_xlfn.IFS(SAM!BC153&gt;0,SAM!BC153*1000,SAM!BC153&lt;0,SAM!BC153*1000,SAM!BC153=0,"")</f>
        <v/>
      </c>
      <c r="BD153" s="57" t="str" cm="1">
        <f t="array" ref="BD153">_xlfn.IFS(SAM!BD153&gt;0,SAM!BD153*1000,SAM!BD153&lt;0,SAM!BD153*1000,SAM!BD153=0,"")</f>
        <v/>
      </c>
      <c r="BE153" s="57" t="str" cm="1">
        <f t="array" ref="BE153">_xlfn.IFS(SAM!BE153&gt;0,SAM!BE153*1000,SAM!BE153&lt;0,SAM!BE153*1000,SAM!BE153=0,"")</f>
        <v/>
      </c>
      <c r="BF153" s="57" t="str" cm="1">
        <f t="array" ref="BF153">_xlfn.IFS(SAM!BF153&gt;0,SAM!BF153*1000,SAM!BF153&lt;0,SAM!BF153*1000,SAM!BF153=0,"")</f>
        <v/>
      </c>
      <c r="BG153" s="57" t="str" cm="1">
        <f t="array" ref="BG153">_xlfn.IFS(SAM!BG153&gt;0,SAM!BG153*1000,SAM!BG153&lt;0,SAM!BG153*1000,SAM!BG153=0,"")</f>
        <v/>
      </c>
      <c r="BH153" s="57" t="str" cm="1">
        <f t="array" ref="BH153">_xlfn.IFS(SAM!BH153&gt;0,SAM!BH153*1000,SAM!BH153&lt;0,SAM!BH153*1000,SAM!BH153=0,"")</f>
        <v/>
      </c>
      <c r="BI153" s="57" t="str" cm="1">
        <f t="array" ref="BI153">_xlfn.IFS(SAM!BI153&gt;0,SAM!BI153*1000,SAM!BI153&lt;0,SAM!BI153*1000,SAM!BI153=0,"")</f>
        <v/>
      </c>
      <c r="BJ153" s="57" t="str" cm="1">
        <f t="array" ref="BJ153">_xlfn.IFS(SAM!BJ153&gt;0,SAM!BJ153*1000,SAM!BJ153&lt;0,SAM!BJ153*1000,SAM!BJ153=0,"")</f>
        <v/>
      </c>
      <c r="BK153" s="57" t="str" cm="1">
        <f t="array" ref="BK153">_xlfn.IFS(SAM!BK153&gt;0,SAM!BK153*1000,SAM!BK153&lt;0,SAM!BK153*1000,SAM!BK153=0,"")</f>
        <v/>
      </c>
      <c r="BL153" s="57" t="str" cm="1">
        <f t="array" ref="BL153">_xlfn.IFS(SAM!BL153&gt;0,SAM!BL153*1000,SAM!BL153&lt;0,SAM!BL153*1000,SAM!BL153=0,"")</f>
        <v/>
      </c>
      <c r="BM153" s="57" t="str" cm="1">
        <f t="array" ref="BM153">_xlfn.IFS(SAM!BM153&gt;0,SAM!BM153*1000,SAM!BM153&lt;0,SAM!BM153*1000,SAM!BM153=0,"")</f>
        <v/>
      </c>
      <c r="BN153" s="57" t="str" cm="1">
        <f t="array" ref="BN153">_xlfn.IFS(SAM!BN153&gt;0,SAM!BN153*1000,SAM!BN153&lt;0,SAM!BN153*1000,SAM!BN153=0,"")</f>
        <v/>
      </c>
      <c r="BO153" s="57" t="str" cm="1">
        <f t="array" ref="BO153">_xlfn.IFS(SAM!BO153&gt;0,SAM!BO153*1000,SAM!BO153&lt;0,SAM!BO153*1000,SAM!BO153=0,"")</f>
        <v/>
      </c>
      <c r="BP153" s="57" t="str" cm="1">
        <f t="array" ref="BP153">_xlfn.IFS(SAM!BP153&gt;0,SAM!BP153*1000,SAM!BP153&lt;0,SAM!BP153*1000,SAM!BP153=0,"")</f>
        <v/>
      </c>
      <c r="BQ153" s="57" t="str" cm="1">
        <f t="array" ref="BQ153">_xlfn.IFS(SAM!BQ153&gt;0,SAM!BQ153*1000,SAM!BQ153&lt;0,SAM!BQ153*1000,SAM!BQ153=0,"")</f>
        <v/>
      </c>
      <c r="BR153" s="57" t="str" cm="1">
        <f t="array" ref="BR153">_xlfn.IFS(SAM!BR153&gt;0,SAM!BR153*1000,SAM!BR153&lt;0,SAM!BR153*1000,SAM!BR153=0,"")</f>
        <v/>
      </c>
      <c r="BS153" s="57" t="str" cm="1">
        <f t="array" ref="BS153">_xlfn.IFS(SAM!BS153&gt;0,SAM!BS153*1000,SAM!BS153&lt;0,SAM!BS153*1000,SAM!BS153=0,"")</f>
        <v/>
      </c>
      <c r="BT153" s="57" t="str" cm="1">
        <f t="array" ref="BT153">_xlfn.IFS(SAM!BT153&gt;0,SAM!BT153*1000,SAM!BT153&lt;0,SAM!BT153*1000,SAM!BT153=0,"")</f>
        <v/>
      </c>
      <c r="BU153" s="57" t="str" cm="1">
        <f t="array" ref="BU153">_xlfn.IFS(SAM!BU153&gt;0,SAM!BU153*1000,SAM!BU153&lt;0,SAM!BU153*1000,SAM!BU153=0,"")</f>
        <v/>
      </c>
      <c r="BV153" s="57" t="str" cm="1">
        <f t="array" ref="BV153">_xlfn.IFS(SAM!BV153&gt;0,SAM!BV153*1000,SAM!BV153&lt;0,SAM!BV153*1000,SAM!BV153=0,"")</f>
        <v/>
      </c>
      <c r="BW153" s="57" t="str" cm="1">
        <f t="array" ref="BW153">_xlfn.IFS(SAM!BW153&gt;0,SAM!BW153*1000,SAM!BW153&lt;0,SAM!BW153*1000,SAM!BW153=0,"")</f>
        <v/>
      </c>
      <c r="BX153" s="57" t="str" cm="1">
        <f t="array" ref="BX153">_xlfn.IFS(SAM!BX153&gt;0,SAM!BX153*1000,SAM!BX153&lt;0,SAM!BX153*1000,SAM!BX153=0,"")</f>
        <v/>
      </c>
      <c r="BY153" s="57" t="str" cm="1">
        <f t="array" ref="BY153">_xlfn.IFS(SAM!BY153&gt;0,SAM!BY153*1000,SAM!BY153&lt;0,SAM!BY153*1000,SAM!BY153=0,"")</f>
        <v/>
      </c>
      <c r="BZ153" s="57" t="str" cm="1">
        <f t="array" ref="BZ153">_xlfn.IFS(SAM!BZ153&gt;0,SAM!BZ153*1000,SAM!BZ153&lt;0,SAM!BZ153*1000,SAM!BZ153=0,"")</f>
        <v/>
      </c>
      <c r="CA153" s="57" t="str" cm="1">
        <f t="array" ref="CA153">_xlfn.IFS(SAM!CA153&gt;0,SAM!CA153*1000,SAM!CA153&lt;0,SAM!CA153*1000,SAM!CA153=0,"")</f>
        <v/>
      </c>
      <c r="CB153" s="57" t="str" cm="1">
        <f t="array" ref="CB153">_xlfn.IFS(SAM!CB153&gt;0,SAM!CB153*1000,SAM!CB153&lt;0,SAM!CB153*1000,SAM!CB153=0,"")</f>
        <v/>
      </c>
      <c r="CC153" s="57" t="str" cm="1">
        <f t="array" ref="CC153">_xlfn.IFS(SAM!CC153&gt;0,SAM!CC153*1000,SAM!CC153&lt;0,SAM!CC153*1000,SAM!CC153=0,"")</f>
        <v/>
      </c>
      <c r="CD153" s="57" t="str" cm="1">
        <f t="array" ref="CD153">_xlfn.IFS(SAM!CD153&gt;0,SAM!CD153*1000,SAM!CD153&lt;0,SAM!CD153*1000,SAM!CD153=0,"")</f>
        <v/>
      </c>
      <c r="CE153" s="57" t="str" cm="1">
        <f t="array" ref="CE153">_xlfn.IFS(SAM!CE153&gt;0,SAM!CE153*1000,SAM!CE153&lt;0,SAM!CE153*1000,SAM!CE153=0,"")</f>
        <v/>
      </c>
      <c r="CF153" s="57" t="str" cm="1">
        <f t="array" ref="CF153">_xlfn.IFS(SAM!CF153&gt;0,SAM!CF153*1000,SAM!CF153&lt;0,SAM!CF153*1000,SAM!CF153=0,"")</f>
        <v/>
      </c>
      <c r="CG153" s="57" t="str" cm="1">
        <f t="array" ref="CG153">_xlfn.IFS(SAM!CG153&gt;0,SAM!CG153*1000,SAM!CG153&lt;0,SAM!CG153*1000,SAM!CG153=0,"")</f>
        <v/>
      </c>
      <c r="CH153" s="57" t="str" cm="1">
        <f t="array" ref="CH153">_xlfn.IFS(SAM!CH153&gt;0,SAM!CH153*1000,SAM!CH153&lt;0,SAM!CH153*1000,SAM!CH153=0,"")</f>
        <v/>
      </c>
      <c r="CI153" s="57" t="str" cm="1">
        <f t="array" ref="CI153">_xlfn.IFS(SAM!CI153&gt;0,SAM!CI153*1000,SAM!CI153&lt;0,SAM!CI153*1000,SAM!CI153=0,"")</f>
        <v/>
      </c>
      <c r="CJ153" s="57" t="str" cm="1">
        <f t="array" ref="CJ153">_xlfn.IFS(SAM!CJ153&gt;0,SAM!CJ153*1000,SAM!CJ153&lt;0,SAM!CJ153*1000,SAM!CJ153=0,"")</f>
        <v/>
      </c>
      <c r="CK153" s="57" t="str" cm="1">
        <f t="array" ref="CK153">_xlfn.IFS(SAM!CK153&gt;0,SAM!CK153*1000,SAM!CK153&lt;0,SAM!CK153*1000,SAM!CK153=0,"")</f>
        <v/>
      </c>
      <c r="CL153" s="57" t="str" cm="1">
        <f t="array" ref="CL153">_xlfn.IFS(SAM!CL153&gt;0,SAM!CL153*1000,SAM!CL153&lt;0,SAM!CL153*1000,SAM!CL153=0,"")</f>
        <v/>
      </c>
      <c r="CM153" s="57" t="str" cm="1">
        <f t="array" ref="CM153">_xlfn.IFS(SAM!CM153&gt;0,SAM!CM153*1000,SAM!CM153&lt;0,SAM!CM153*1000,SAM!CM153=0,"")</f>
        <v/>
      </c>
      <c r="CN153" s="57" t="str" cm="1">
        <f t="array" ref="CN153">_xlfn.IFS(SAM!CN153&gt;0,SAM!CN153*1000,SAM!CN153&lt;0,SAM!CN153*1000,SAM!CN153=0,"")</f>
        <v/>
      </c>
      <c r="CO153" s="57" t="str" cm="1">
        <f t="array" ref="CO153">_xlfn.IFS(SAM!CO153&gt;0,SAM!CO153*1000,SAM!CO153&lt;0,SAM!CO153*1000,SAM!CO153=0,"")</f>
        <v/>
      </c>
      <c r="CP153" s="57" t="str" cm="1">
        <f t="array" ref="CP153">_xlfn.IFS(SAM!CP153&gt;0,SAM!CP153*1000,SAM!CP153&lt;0,SAM!CP153*1000,SAM!CP153=0,"")</f>
        <v/>
      </c>
      <c r="CQ153" s="57" t="str" cm="1">
        <f t="array" ref="CQ153">_xlfn.IFS(SAM!CQ153&gt;0,SAM!CQ153*1000,SAM!CQ153&lt;0,SAM!CQ153*1000,SAM!CQ153=0,"")</f>
        <v/>
      </c>
      <c r="CR153" s="57" t="str" cm="1">
        <f t="array" ref="CR153">_xlfn.IFS(SAM!CR153&gt;0,SAM!CR153*1000,SAM!CR153&lt;0,SAM!CR153*1000,SAM!CR153=0,"")</f>
        <v/>
      </c>
      <c r="CS153" s="57" t="str" cm="1">
        <f t="array" ref="CS153">_xlfn.IFS(SAM!CS153&gt;0,SAM!CS153*1000,SAM!CS153&lt;0,SAM!CS153*1000,SAM!CS153=0,"")</f>
        <v/>
      </c>
      <c r="CT153" s="57" t="str" cm="1">
        <f t="array" ref="CT153">_xlfn.IFS(SAM!CT153&gt;0,SAM!CT153*1000,SAM!CT153&lt;0,SAM!CT153*1000,SAM!CT153=0,"")</f>
        <v/>
      </c>
      <c r="CU153" s="57" t="str" cm="1">
        <f t="array" ref="CU153">_xlfn.IFS(SAM!CU153&gt;0,SAM!CU153*1000,SAM!CU153&lt;0,SAM!CU153*1000,SAM!CU153=0,"")</f>
        <v/>
      </c>
      <c r="CV153" s="57" t="str" cm="1">
        <f t="array" ref="CV153">_xlfn.IFS(SAM!CV153&gt;0,SAM!CV153*1000,SAM!CV153&lt;0,SAM!CV153*1000,SAM!CV153=0,"")</f>
        <v/>
      </c>
      <c r="CW153" s="57" t="str" cm="1">
        <f t="array" ref="CW153">_xlfn.IFS(SAM!CW153&gt;0,SAM!CW153*1000,SAM!CW153&lt;0,SAM!CW153*1000,SAM!CW153=0,"")</f>
        <v/>
      </c>
      <c r="CX153" s="57" t="str" cm="1">
        <f t="array" ref="CX153">_xlfn.IFS(SAM!CX153&gt;0,SAM!CX153*1000,SAM!CX153&lt;0,SAM!CX153*1000,SAM!CX153=0,"")</f>
        <v/>
      </c>
      <c r="CY153" s="57" t="str" cm="1">
        <f t="array" ref="CY153">_xlfn.IFS(SAM!CY153&gt;0,SAM!CY153*1000,SAM!CY153&lt;0,SAM!CY153*1000,SAM!CY153=0,"")</f>
        <v/>
      </c>
      <c r="CZ153" s="57" t="str" cm="1">
        <f t="array" ref="CZ153">_xlfn.IFS(SAM!CZ153&gt;0,SAM!CZ153*1000,SAM!CZ153&lt;0,SAM!CZ153*1000,SAM!CZ153=0,"")</f>
        <v/>
      </c>
      <c r="DA153" s="57" t="str" cm="1">
        <f t="array" ref="DA153">_xlfn.IFS(SAM!DA153&gt;0,SAM!DA153*1000,SAM!DA153&lt;0,SAM!DA153*1000,SAM!DA153=0,"")</f>
        <v/>
      </c>
      <c r="DB153" s="57" t="str" cm="1">
        <f t="array" ref="DB153">_xlfn.IFS(SAM!DB153&gt;0,SAM!DB153*1000,SAM!DB153&lt;0,SAM!DB153*1000,SAM!DB153=0,"")</f>
        <v/>
      </c>
      <c r="DC153" s="57" t="str" cm="1">
        <f t="array" ref="DC153">_xlfn.IFS(SAM!DC153&gt;0,SAM!DC153*1000,SAM!DC153&lt;0,SAM!DC153*1000,SAM!DC153=0,"")</f>
        <v/>
      </c>
      <c r="DD153" s="57" t="str" cm="1">
        <f t="array" ref="DD153">_xlfn.IFS(SAM!DD153&gt;0,SAM!DD153*1000,SAM!DD153&lt;0,SAM!DD153*1000,SAM!DD153=0,"")</f>
        <v/>
      </c>
      <c r="DE153" s="57" t="str" cm="1">
        <f t="array" ref="DE153">_xlfn.IFS(SAM!DE153&gt;0,SAM!DE153*1000,SAM!DE153&lt;0,SAM!DE153*1000,SAM!DE153=0,"")</f>
        <v/>
      </c>
      <c r="DF153" s="57" t="str" cm="1">
        <f t="array" ref="DF153">_xlfn.IFS(SAM!DF153&gt;0,SAM!DF153*1000,SAM!DF153&lt;0,SAM!DF153*1000,SAM!DF153=0,"")</f>
        <v/>
      </c>
      <c r="DG153" s="57" t="str" cm="1">
        <f t="array" ref="DG153">_xlfn.IFS(SAM!DG153&gt;0,SAM!DG153*1000,SAM!DG153&lt;0,SAM!DG153*1000,SAM!DG153=0,"")</f>
        <v/>
      </c>
      <c r="DH153" s="57" t="str" cm="1">
        <f t="array" ref="DH153">_xlfn.IFS(SAM!DH153&gt;0,SAM!DH153*1000,SAM!DH153&lt;0,SAM!DH153*1000,SAM!DH153=0,"")</f>
        <v/>
      </c>
      <c r="DI153" s="57" t="str" cm="1">
        <f t="array" ref="DI153">_xlfn.IFS(SAM!DI153&gt;0,SAM!DI153*1000,SAM!DI153&lt;0,SAM!DI153*1000,SAM!DI153=0,"")</f>
        <v/>
      </c>
      <c r="DJ153" s="57" t="str" cm="1">
        <f t="array" ref="DJ153">_xlfn.IFS(SAM!DJ153&gt;0,SAM!DJ153*1000,SAM!DJ153&lt;0,SAM!DJ153*1000,SAM!DJ153=0,"")</f>
        <v/>
      </c>
      <c r="DK153" s="57" t="str" cm="1">
        <f t="array" ref="DK153">_xlfn.IFS(SAM!DK153&gt;0,SAM!DK153*1000,SAM!DK153&lt;0,SAM!DK153*1000,SAM!DK153=0,"")</f>
        <v/>
      </c>
      <c r="DL153" s="57" t="str" cm="1">
        <f t="array" ref="DL153">_xlfn.IFS(SAM!DL153&gt;0,SAM!DL153*1000,SAM!DL153&lt;0,SAM!DL153*1000,SAM!DL153=0,"")</f>
        <v/>
      </c>
      <c r="DM153" s="57" t="str" cm="1">
        <f t="array" ref="DM153">_xlfn.IFS(SAM!DM153&gt;0,SAM!DM153*1000,SAM!DM153&lt;0,SAM!DM153*1000,SAM!DM153=0,"")</f>
        <v/>
      </c>
      <c r="DN153" s="57" t="str" cm="1">
        <f t="array" ref="DN153">_xlfn.IFS(SAM!DN153&gt;0,SAM!DN153*1000,SAM!DN153&lt;0,SAM!DN153*1000,SAM!DN153=0,"")</f>
        <v/>
      </c>
      <c r="DO153" s="57" t="str" cm="1">
        <f t="array" ref="DO153">_xlfn.IFS(SAM!DO153&gt;0,SAM!DO153*1000,SAM!DO153&lt;0,SAM!DO153*1000,SAM!DO153=0,"")</f>
        <v/>
      </c>
      <c r="DP153" s="57" t="str" cm="1">
        <f t="array" ref="DP153">_xlfn.IFS(SAM!DP153&gt;0,SAM!DP153*1000,SAM!DP153&lt;0,SAM!DP153*1000,SAM!DP153=0,"")</f>
        <v/>
      </c>
      <c r="DQ153" s="57" t="str" cm="1">
        <f t="array" ref="DQ153">_xlfn.IFS(SAM!DQ153&gt;0,SAM!DQ153*1000,SAM!DQ153&lt;0,SAM!DQ153*1000,SAM!DQ153=0,"")</f>
        <v/>
      </c>
      <c r="DR153" s="57" t="str" cm="1">
        <f t="array" ref="DR153">_xlfn.IFS(SAM!DR153&gt;0,SAM!DR153*1000,SAM!DR153&lt;0,SAM!DR153*1000,SAM!DR153=0,"")</f>
        <v/>
      </c>
      <c r="DS153" s="57" t="str" cm="1">
        <f t="array" ref="DS153">_xlfn.IFS(SAM!DS153&gt;0,SAM!DS153*1000,SAM!DS153&lt;0,SAM!DS153*1000,SAM!DS153=0,"")</f>
        <v/>
      </c>
      <c r="DT153" s="57" t="str" cm="1">
        <f t="array" ref="DT153">_xlfn.IFS(SAM!DT153&gt;0,SAM!DT153*1000,SAM!DT153&lt;0,SAM!DT153*1000,SAM!DT153=0,"")</f>
        <v/>
      </c>
      <c r="DU153" s="57" t="str" cm="1">
        <f t="array" ref="DU153">_xlfn.IFS(SAM!DU153&gt;0,SAM!DU153*1000,SAM!DU153&lt;0,SAM!DU153*1000,SAM!DU153=0,"")</f>
        <v/>
      </c>
      <c r="DV153" s="57" t="str" cm="1">
        <f t="array" ref="DV153">_xlfn.IFS(SAM!DV153&gt;0,SAM!DV153*1000,SAM!DV153&lt;0,SAM!DV153*1000,SAM!DV153=0,"")</f>
        <v/>
      </c>
      <c r="DW153" s="57" t="str" cm="1">
        <f t="array" ref="DW153">_xlfn.IFS(SAM!DW153&gt;0,SAM!DW153*1000,SAM!DW153&lt;0,SAM!DW153*1000,SAM!DW153=0,"")</f>
        <v/>
      </c>
      <c r="DX153" s="57" t="str" cm="1">
        <f t="array" ref="DX153">_xlfn.IFS(SAM!DX153&gt;0,SAM!DX153*1000,SAM!DX153&lt;0,SAM!DX153*1000,SAM!DX153=0,"")</f>
        <v/>
      </c>
      <c r="DY153" s="57" t="str" cm="1">
        <f t="array" ref="DY153">_xlfn.IFS(SAM!DY153&gt;0,SAM!DY153*1000,SAM!DY153&lt;0,SAM!DY153*1000,SAM!DY153=0,"")</f>
        <v/>
      </c>
      <c r="DZ153" s="57" t="str" cm="1">
        <f t="array" ref="DZ153">_xlfn.IFS(SAM!DZ153&gt;0,SAM!DZ153*1000,SAM!DZ153&lt;0,SAM!DZ153*1000,SAM!DZ153=0,"")</f>
        <v/>
      </c>
      <c r="EA153" s="57" t="str" cm="1">
        <f t="array" ref="EA153">_xlfn.IFS(SAM!EA153&gt;0,SAM!EA153*1000,SAM!EA153&lt;0,SAM!EA153*1000,SAM!EA153=0,"")</f>
        <v/>
      </c>
      <c r="EB153" s="57" t="str" cm="1">
        <f t="array" ref="EB153">_xlfn.IFS(SAM!EB153&gt;0,SAM!EB153*1000,SAM!EB153&lt;0,SAM!EB153*1000,SAM!EB153=0,"")</f>
        <v/>
      </c>
      <c r="EC153" s="57" t="str" cm="1">
        <f t="array" ref="EC153">_xlfn.IFS(SAM!EC153&gt;0,SAM!EC153*1000,SAM!EC153&lt;0,SAM!EC153*1000,SAM!EC153=0,"")</f>
        <v/>
      </c>
      <c r="ED153" s="57" t="str" cm="1">
        <f t="array" ref="ED153">_xlfn.IFS(SAM!ED153&gt;0,SAM!ED153*1000,SAM!ED153&lt;0,SAM!ED153*1000,SAM!ED153=0,"")</f>
        <v/>
      </c>
      <c r="EE153" s="57" t="str" cm="1">
        <f t="array" ref="EE153">_xlfn.IFS(SAM!EE153&gt;0,SAM!EE153*1000,SAM!EE153&lt;0,SAM!EE153*1000,SAM!EE153=0,"")</f>
        <v/>
      </c>
      <c r="EF153" s="57" t="str" cm="1">
        <f t="array" ref="EF153">_xlfn.IFS(SAM!EF153&gt;0,SAM!EF153*1000,SAM!EF153&lt;0,SAM!EF153*1000,SAM!EF153=0,"")</f>
        <v/>
      </c>
      <c r="EG153" s="57" t="str" cm="1">
        <f t="array" ref="EG153">_xlfn.IFS(SAM!EG153&gt;0,SAM!EG153*1000,SAM!EG153&lt;0,SAM!EG153*1000,SAM!EG153=0,"")</f>
        <v/>
      </c>
      <c r="EH153" s="57" t="str" cm="1">
        <f t="array" ref="EH153">_xlfn.IFS(SAM!EH153&gt;0,SAM!EH153*1000,SAM!EH153&lt;0,SAM!EH153*1000,SAM!EH153=0,"")</f>
        <v/>
      </c>
      <c r="EI153" s="57" t="str" cm="1">
        <f t="array" ref="EI153">_xlfn.IFS(SAM!EI153&gt;0,SAM!EI153*1000,SAM!EI153&lt;0,SAM!EI153*1000,SAM!EI153=0,"")</f>
        <v/>
      </c>
      <c r="EJ153" s="57" t="str" cm="1">
        <f t="array" ref="EJ153">_xlfn.IFS(SAM!EJ153&gt;0,SAM!EJ153*1000,SAM!EJ153&lt;0,SAM!EJ153*1000,SAM!EJ153=0,"")</f>
        <v/>
      </c>
      <c r="EK153" s="57" t="str" cm="1">
        <f t="array" ref="EK153">_xlfn.IFS(SAM!EK153&gt;0,SAM!EK153*1000,SAM!EK153&lt;0,SAM!EK153*1000,SAM!EK153=0,"")</f>
        <v/>
      </c>
      <c r="EL153" s="57" t="str" cm="1">
        <f t="array" ref="EL153">_xlfn.IFS(SAM!EL153&gt;0,SAM!EL153*1000,SAM!EL153&lt;0,SAM!EL153*1000,SAM!EL153=0,"")</f>
        <v/>
      </c>
      <c r="EM153" s="57" t="str" cm="1">
        <f t="array" ref="EM153">_xlfn.IFS(SAM!EM153&gt;0,SAM!EM153*1000,SAM!EM153&lt;0,SAM!EM153*1000,SAM!EM153=0,"")</f>
        <v/>
      </c>
      <c r="EN153" s="57" t="str" cm="1">
        <f t="array" ref="EN153">_xlfn.IFS(SAM!EN153&gt;0,SAM!EN153*1000,SAM!EN153&lt;0,SAM!EN153*1000,SAM!EN153=0,"")</f>
        <v/>
      </c>
      <c r="EO153" s="57" t="str" cm="1">
        <f t="array" ref="EO153">_xlfn.IFS(SAM!EO153&gt;0,SAM!EO153*1000,SAM!EO153&lt;0,SAM!EO153*1000,SAM!EO153=0,"")</f>
        <v/>
      </c>
      <c r="EP153" s="57" t="str" cm="1">
        <f t="array" ref="EP153">_xlfn.IFS(SAM!EP153&gt;0,SAM!EP153*1000,SAM!EP153&lt;0,SAM!EP153*1000,SAM!EP153=0,"")</f>
        <v/>
      </c>
      <c r="EQ153" s="57" t="str" cm="1">
        <f t="array" ref="EQ153">_xlfn.IFS(SAM!EQ153&gt;0,SAM!EQ153*1000,SAM!EQ153&lt;0,SAM!EQ153*1000,SAM!EQ153=0,"")</f>
        <v/>
      </c>
      <c r="ER153" s="57" t="str" cm="1">
        <f t="array" ref="ER153">_xlfn.IFS(SAM!ER153&gt;0,SAM!ER153*1000,SAM!ER153&lt;0,SAM!ER153*1000,SAM!ER153=0,"")</f>
        <v/>
      </c>
      <c r="ES153" s="57" t="str" cm="1">
        <f t="array" ref="ES153">_xlfn.IFS(SAM!ES153&gt;0,SAM!ES153*1000,SAM!ES153&lt;0,SAM!ES153*1000,SAM!ES153=0,"")</f>
        <v/>
      </c>
      <c r="ET153" s="57" cm="1">
        <f t="array" ref="ET153">_xlfn.IFS(SAM!ET153&gt;0,SAM!ET153*1000,SAM!ET153&lt;0,SAM!ET153*1000,SAM!ET153=0,"")</f>
        <v>2157214.1055156798</v>
      </c>
      <c r="EU153" s="57" cm="1">
        <f t="array" ref="EU153">_xlfn.IFS(SAM!EU153&gt;0,SAM!EU153*1000,SAM!EU153&lt;0,SAM!EU153*1000,SAM!EU153=0,"")</f>
        <v>40783.082984041204</v>
      </c>
      <c r="EV153" s="57" t="str" cm="1">
        <f t="array" ref="EV153">_xlfn.IFS(SAM!EV153&gt;0,SAM!EV153*1000,SAM!EV153&lt;0,SAM!EV153*1000,SAM!EV153=0,"")</f>
        <v/>
      </c>
      <c r="EW153" s="57" t="str" cm="1">
        <f t="array" ref="EW153">_xlfn.IFS(SAM!EW153&gt;0,SAM!EW153*1000,SAM!EW153&lt;0,SAM!EW153*1000,SAM!EW153=0,"")</f>
        <v/>
      </c>
      <c r="EX153" s="57" cm="1">
        <f t="array" ref="EX153">_xlfn.IFS(SAM!EX153&gt;0,SAM!EX153*1000,SAM!EX153&lt;0,SAM!EX153*1000,SAM!EX153=0,"")</f>
        <v>89996.338374608094</v>
      </c>
      <c r="EY153" s="57" t="str" cm="1">
        <f t="array" ref="EY153">_xlfn.IFS(SAM!EY153&gt;0,SAM!EY153*1000,SAM!EY153&lt;0,SAM!EY153*1000,SAM!EY153=0,"")</f>
        <v/>
      </c>
      <c r="EZ153" s="57" t="str" cm="1">
        <f t="array" ref="EZ153">_xlfn.IFS(SAM!EZ153&gt;0,SAM!EZ153*1000,SAM!EZ153&lt;0,SAM!EZ153*1000,SAM!EZ153=0,"")</f>
        <v/>
      </c>
      <c r="FA153" s="57" t="str" cm="1">
        <f t="array" ref="FA153">_xlfn.IFS(SAM!FA153&gt;0,SAM!FA153*1000,SAM!FA153&lt;0,SAM!FA153*1000,SAM!FA153=0,"")</f>
        <v/>
      </c>
      <c r="FB153" s="57" t="str" cm="1">
        <f t="array" ref="FB153">_xlfn.IFS(SAM!FB153&gt;0,SAM!FB153*1000,SAM!FB153&lt;0,SAM!FB153*1000,SAM!FB153=0,"")</f>
        <v/>
      </c>
      <c r="FC153" s="57" t="str" cm="1">
        <f t="array" ref="FC153">_xlfn.IFS(SAM!FC153&gt;0,SAM!FC153*1000,SAM!FC153&lt;0,SAM!FC153*1000,SAM!FC153=0,"")</f>
        <v/>
      </c>
      <c r="FD153" s="57" t="str" cm="1">
        <f t="array" ref="FD153">_xlfn.IFS(SAM!FD153&gt;0,SAM!FD153*1000,SAM!FD153&lt;0,SAM!FD153*1000,SAM!FD153=0,"")</f>
        <v/>
      </c>
      <c r="FE153" s="57" t="str" cm="1">
        <f t="array" ref="FE153">_xlfn.IFS(SAM!FE153&gt;0,SAM!FE153*1000,SAM!FE153&lt;0,SAM!FE153*1000,SAM!FE153=0,"")</f>
        <v/>
      </c>
      <c r="FF153" s="57" t="str" cm="1">
        <f t="array" ref="FF153">_xlfn.IFS(SAM!FF153&gt;0,SAM!FF153*1000,SAM!FF153&lt;0,SAM!FF153*1000,SAM!FF153=0,"")</f>
        <v/>
      </c>
      <c r="FG153" s="57" t="str" cm="1">
        <f t="array" ref="FG153">_xlfn.IFS(SAM!FG153&gt;0,SAM!FG153*1000,SAM!FG153&lt;0,SAM!FG153*1000,SAM!FG153=0,"")</f>
        <v/>
      </c>
      <c r="FH153" s="57" t="str" cm="1">
        <f t="array" ref="FH153">_xlfn.IFS(SAM!FH153&gt;0,SAM!FH153*1000,SAM!FH153&lt;0,SAM!FH153*1000,SAM!FH153=0,"")</f>
        <v/>
      </c>
      <c r="FI153" s="57" t="str" cm="1">
        <f t="array" ref="FI153">_xlfn.IFS(SAM!FI153&gt;0,SAM!FI153*1000,SAM!FI153&lt;0,SAM!FI153*1000,SAM!FI153=0,"")</f>
        <v/>
      </c>
      <c r="FJ153" s="57" t="str" cm="1">
        <f t="array" ref="FJ153">_xlfn.IFS(SAM!FJ153&gt;0,SAM!FJ153*1000,SAM!FJ153&lt;0,SAM!FJ153*1000,SAM!FJ153=0,"")</f>
        <v/>
      </c>
      <c r="FK153" s="57" t="str" cm="1">
        <f t="array" ref="FK153">_xlfn.IFS(SAM!FK153&gt;0,SAM!FK153*1000,SAM!FK153&lt;0,SAM!FK153*1000,SAM!FK153=0,"")</f>
        <v/>
      </c>
      <c r="FL153" s="57" t="str" cm="1">
        <f t="array" ref="FL153">_xlfn.IFS(SAM!FL153&gt;0,SAM!FL153*1000,SAM!FL153&lt;0,SAM!FL153*1000,SAM!FL153=0,"")</f>
        <v/>
      </c>
      <c r="FM153" s="57" t="str" cm="1">
        <f t="array" ref="FM153">_xlfn.IFS(SAM!FM153&gt;0,SAM!FM153*1000,SAM!FM153&lt;0,SAM!FM153*1000,SAM!FM153=0,"")</f>
        <v/>
      </c>
      <c r="FN153" s="57" cm="1">
        <f t="array" ref="FN153">_xlfn.IFS(SAM!FN153&gt;0,SAM!FN153*1000,SAM!FN153&lt;0,SAM!FN153*1000,SAM!FN153=0,"")</f>
        <v>107799.27441724899</v>
      </c>
      <c r="FO153" s="57" t="str" cm="1">
        <f t="array" ref="FO153">_xlfn.IFS(SAM!FO153&gt;0,SAM!FO153*1000,SAM!FO153&lt;0,SAM!FO153*1000,SAM!FO153=0,"")</f>
        <v/>
      </c>
      <c r="FP153" s="57" t="str" cm="1">
        <f t="array" ref="FP153">_xlfn.IFS(SAM!FP153&gt;0,SAM!FP153*1000,SAM!FP153&lt;0,SAM!FP153*1000,SAM!FP153=0,"")</f>
        <v/>
      </c>
      <c r="FR153">
        <f t="shared" si="5"/>
        <v>2395792.8012915784</v>
      </c>
    </row>
    <row r="154" spans="1:174" x14ac:dyDescent="0.3">
      <c r="A154" t="s">
        <v>539</v>
      </c>
      <c r="B154" s="57" t="str" cm="1">
        <f t="array" ref="B154">_xlfn.IFS(SAM!B154&gt;0,SAM!B154*1000,SAM!B154&lt;0,SAM!B154*1000,SAM!B154=0,"")</f>
        <v/>
      </c>
      <c r="C154" s="57" t="str" cm="1">
        <f t="array" ref="C154">_xlfn.IFS(SAM!C154&gt;0,SAM!C154*1000,SAM!C154&lt;0,SAM!C154*1000,SAM!C154=0,"")</f>
        <v/>
      </c>
      <c r="D154" s="57" t="str" cm="1">
        <f t="array" ref="D154">_xlfn.IFS(SAM!D154&gt;0,SAM!D154*1000,SAM!D154&lt;0,SAM!D154*1000,SAM!D154=0,"")</f>
        <v/>
      </c>
      <c r="E154" s="57" t="str" cm="1">
        <f t="array" ref="E154">_xlfn.IFS(SAM!E154&gt;0,SAM!E154*1000,SAM!E154&lt;0,SAM!E154*1000,SAM!E154=0,"")</f>
        <v/>
      </c>
      <c r="F154" s="57" t="str" cm="1">
        <f t="array" ref="F154">_xlfn.IFS(SAM!F154&gt;0,SAM!F154*1000,SAM!F154&lt;0,SAM!F154*1000,SAM!F154=0,"")</f>
        <v/>
      </c>
      <c r="G154" s="57" t="str" cm="1">
        <f t="array" ref="G154">_xlfn.IFS(SAM!G154&gt;0,SAM!G154*1000,SAM!G154&lt;0,SAM!G154*1000,SAM!G154=0,"")</f>
        <v/>
      </c>
      <c r="H154" s="57" t="str" cm="1">
        <f t="array" ref="H154">_xlfn.IFS(SAM!H154&gt;0,SAM!H154*1000,SAM!H154&lt;0,SAM!H154*1000,SAM!H154=0,"")</f>
        <v/>
      </c>
      <c r="I154" s="57" t="str" cm="1">
        <f t="array" ref="I154">_xlfn.IFS(SAM!I154&gt;0,SAM!I154*1000,SAM!I154&lt;0,SAM!I154*1000,SAM!I154=0,"")</f>
        <v/>
      </c>
      <c r="J154" s="57" t="str" cm="1">
        <f t="array" ref="J154">_xlfn.IFS(SAM!J154&gt;0,SAM!J154*1000,SAM!J154&lt;0,SAM!J154*1000,SAM!J154=0,"")</f>
        <v/>
      </c>
      <c r="K154" s="57" t="str" cm="1">
        <f t="array" ref="K154">_xlfn.IFS(SAM!K154&gt;0,SAM!K154*1000,SAM!K154&lt;0,SAM!K154*1000,SAM!K154=0,"")</f>
        <v/>
      </c>
      <c r="L154" s="57" t="str" cm="1">
        <f t="array" ref="L154">_xlfn.IFS(SAM!L154&gt;0,SAM!L154*1000,SAM!L154&lt;0,SAM!L154*1000,SAM!L154=0,"")</f>
        <v/>
      </c>
      <c r="M154" s="57" t="str" cm="1">
        <f t="array" ref="M154">_xlfn.IFS(SAM!M154&gt;0,SAM!M154*1000,SAM!M154&lt;0,SAM!M154*1000,SAM!M154=0,"")</f>
        <v/>
      </c>
      <c r="N154" s="57" t="str" cm="1">
        <f t="array" ref="N154">_xlfn.IFS(SAM!N154&gt;0,SAM!N154*1000,SAM!N154&lt;0,SAM!N154*1000,SAM!N154=0,"")</f>
        <v/>
      </c>
      <c r="O154" s="57" t="str" cm="1">
        <f t="array" ref="O154">_xlfn.IFS(SAM!O154&gt;0,SAM!O154*1000,SAM!O154&lt;0,SAM!O154*1000,SAM!O154=0,"")</f>
        <v/>
      </c>
      <c r="P154" s="57" t="str" cm="1">
        <f t="array" ref="P154">_xlfn.IFS(SAM!P154&gt;0,SAM!P154*1000,SAM!P154&lt;0,SAM!P154*1000,SAM!P154=0,"")</f>
        <v/>
      </c>
      <c r="Q154" s="57" t="str" cm="1">
        <f t="array" ref="Q154">_xlfn.IFS(SAM!Q154&gt;0,SAM!Q154*1000,SAM!Q154&lt;0,SAM!Q154*1000,SAM!Q154=0,"")</f>
        <v/>
      </c>
      <c r="R154" s="57" t="str" cm="1">
        <f t="array" ref="R154">_xlfn.IFS(SAM!R154&gt;0,SAM!R154*1000,SAM!R154&lt;0,SAM!R154*1000,SAM!R154=0,"")</f>
        <v/>
      </c>
      <c r="S154" s="57" t="str" cm="1">
        <f t="array" ref="S154">_xlfn.IFS(SAM!S154&gt;0,SAM!S154*1000,SAM!S154&lt;0,SAM!S154*1000,SAM!S154=0,"")</f>
        <v/>
      </c>
      <c r="T154" s="57" t="str" cm="1">
        <f t="array" ref="T154">_xlfn.IFS(SAM!T154&gt;0,SAM!T154*1000,SAM!T154&lt;0,SAM!T154*1000,SAM!T154=0,"")</f>
        <v/>
      </c>
      <c r="U154" s="57" t="str" cm="1">
        <f t="array" ref="U154">_xlfn.IFS(SAM!U154&gt;0,SAM!U154*1000,SAM!U154&lt;0,SAM!U154*1000,SAM!U154=0,"")</f>
        <v/>
      </c>
      <c r="V154" s="57" t="str" cm="1">
        <f t="array" ref="V154">_xlfn.IFS(SAM!V154&gt;0,SAM!V154*1000,SAM!V154&lt;0,SAM!V154*1000,SAM!V154=0,"")</f>
        <v/>
      </c>
      <c r="W154" s="57" t="str" cm="1">
        <f t="array" ref="W154">_xlfn.IFS(SAM!W154&gt;0,SAM!W154*1000,SAM!W154&lt;0,SAM!W154*1000,SAM!W154=0,"")</f>
        <v/>
      </c>
      <c r="X154" s="57" t="str" cm="1">
        <f t="array" ref="X154">_xlfn.IFS(SAM!X154&gt;0,SAM!X154*1000,SAM!X154&lt;0,SAM!X154*1000,SAM!X154=0,"")</f>
        <v/>
      </c>
      <c r="Y154" s="57" t="str" cm="1">
        <f t="array" ref="Y154">_xlfn.IFS(SAM!Y154&gt;0,SAM!Y154*1000,SAM!Y154&lt;0,SAM!Y154*1000,SAM!Y154=0,"")</f>
        <v/>
      </c>
      <c r="Z154" s="57" t="str" cm="1">
        <f t="array" ref="Z154">_xlfn.IFS(SAM!Z154&gt;0,SAM!Z154*1000,SAM!Z154&lt;0,SAM!Z154*1000,SAM!Z154=0,"")</f>
        <v/>
      </c>
      <c r="AA154" s="57" t="str" cm="1">
        <f t="array" ref="AA154">_xlfn.IFS(SAM!AA154&gt;0,SAM!AA154*1000,SAM!AA154&lt;0,SAM!AA154*1000,SAM!AA154=0,"")</f>
        <v/>
      </c>
      <c r="AB154" s="57" t="str" cm="1">
        <f t="array" ref="AB154">_xlfn.IFS(SAM!AB154&gt;0,SAM!AB154*1000,SAM!AB154&lt;0,SAM!AB154*1000,SAM!AB154=0,"")</f>
        <v/>
      </c>
      <c r="AC154" s="57" t="str" cm="1">
        <f t="array" ref="AC154">_xlfn.IFS(SAM!AC154&gt;0,SAM!AC154*1000,SAM!AC154&lt;0,SAM!AC154*1000,SAM!AC154=0,"")</f>
        <v/>
      </c>
      <c r="AD154" s="57" t="str" cm="1">
        <f t="array" ref="AD154">_xlfn.IFS(SAM!AD154&gt;0,SAM!AD154*1000,SAM!AD154&lt;0,SAM!AD154*1000,SAM!AD154=0,"")</f>
        <v/>
      </c>
      <c r="AE154" s="57" t="str" cm="1">
        <f t="array" ref="AE154">_xlfn.IFS(SAM!AE154&gt;0,SAM!AE154*1000,SAM!AE154&lt;0,SAM!AE154*1000,SAM!AE154=0,"")</f>
        <v/>
      </c>
      <c r="AF154" s="57" t="str" cm="1">
        <f t="array" ref="AF154">_xlfn.IFS(SAM!AF154&gt;0,SAM!AF154*1000,SAM!AF154&lt;0,SAM!AF154*1000,SAM!AF154=0,"")</f>
        <v/>
      </c>
      <c r="AG154" s="57" t="str" cm="1">
        <f t="array" ref="AG154">_xlfn.IFS(SAM!AG154&gt;0,SAM!AG154*1000,SAM!AG154&lt;0,SAM!AG154*1000,SAM!AG154=0,"")</f>
        <v/>
      </c>
      <c r="AH154" s="57" t="str" cm="1">
        <f t="array" ref="AH154">_xlfn.IFS(SAM!AH154&gt;0,SAM!AH154*1000,SAM!AH154&lt;0,SAM!AH154*1000,SAM!AH154=0,"")</f>
        <v/>
      </c>
      <c r="AI154" s="57" t="str" cm="1">
        <f t="array" ref="AI154">_xlfn.IFS(SAM!AI154&gt;0,SAM!AI154*1000,SAM!AI154&lt;0,SAM!AI154*1000,SAM!AI154=0,"")</f>
        <v/>
      </c>
      <c r="AJ154" s="57" t="str" cm="1">
        <f t="array" ref="AJ154">_xlfn.IFS(SAM!AJ154&gt;0,SAM!AJ154*1000,SAM!AJ154&lt;0,SAM!AJ154*1000,SAM!AJ154=0,"")</f>
        <v/>
      </c>
      <c r="AK154" s="57" t="str" cm="1">
        <f t="array" ref="AK154">_xlfn.IFS(SAM!AK154&gt;0,SAM!AK154*1000,SAM!AK154&lt;0,SAM!AK154*1000,SAM!AK154=0,"")</f>
        <v/>
      </c>
      <c r="AL154" s="57" t="str" cm="1">
        <f t="array" ref="AL154">_xlfn.IFS(SAM!AL154&gt;0,SAM!AL154*1000,SAM!AL154&lt;0,SAM!AL154*1000,SAM!AL154=0,"")</f>
        <v/>
      </c>
      <c r="AM154" s="57" t="str" cm="1">
        <f t="array" ref="AM154">_xlfn.IFS(SAM!AM154&gt;0,SAM!AM154*1000,SAM!AM154&lt;0,SAM!AM154*1000,SAM!AM154=0,"")</f>
        <v/>
      </c>
      <c r="AN154" s="57" t="str" cm="1">
        <f t="array" ref="AN154">_xlfn.IFS(SAM!AN154&gt;0,SAM!AN154*1000,SAM!AN154&lt;0,SAM!AN154*1000,SAM!AN154=0,"")</f>
        <v/>
      </c>
      <c r="AO154" s="57" t="str" cm="1">
        <f t="array" ref="AO154">_xlfn.IFS(SAM!AO154&gt;0,SAM!AO154*1000,SAM!AO154&lt;0,SAM!AO154*1000,SAM!AO154=0,"")</f>
        <v/>
      </c>
      <c r="AP154" s="57" t="str" cm="1">
        <f t="array" ref="AP154">_xlfn.IFS(SAM!AP154&gt;0,SAM!AP154*1000,SAM!AP154&lt;0,SAM!AP154*1000,SAM!AP154=0,"")</f>
        <v/>
      </c>
      <c r="AQ154" s="57" t="str" cm="1">
        <f t="array" ref="AQ154">_xlfn.IFS(SAM!AQ154&gt;0,SAM!AQ154*1000,SAM!AQ154&lt;0,SAM!AQ154*1000,SAM!AQ154=0,"")</f>
        <v/>
      </c>
      <c r="AR154" s="57" t="str" cm="1">
        <f t="array" ref="AR154">_xlfn.IFS(SAM!AR154&gt;0,SAM!AR154*1000,SAM!AR154&lt;0,SAM!AR154*1000,SAM!AR154=0,"")</f>
        <v/>
      </c>
      <c r="AS154" s="57" t="str" cm="1">
        <f t="array" ref="AS154">_xlfn.IFS(SAM!AS154&gt;0,SAM!AS154*1000,SAM!AS154&lt;0,SAM!AS154*1000,SAM!AS154=0,"")</f>
        <v/>
      </c>
      <c r="AT154" s="57" t="str" cm="1">
        <f t="array" ref="AT154">_xlfn.IFS(SAM!AT154&gt;0,SAM!AT154*1000,SAM!AT154&lt;0,SAM!AT154*1000,SAM!AT154=0,"")</f>
        <v/>
      </c>
      <c r="AU154" s="57" t="str" cm="1">
        <f t="array" ref="AU154">_xlfn.IFS(SAM!AU154&gt;0,SAM!AU154*1000,SAM!AU154&lt;0,SAM!AU154*1000,SAM!AU154=0,"")</f>
        <v/>
      </c>
      <c r="AV154" s="57" t="str" cm="1">
        <f t="array" ref="AV154">_xlfn.IFS(SAM!AV154&gt;0,SAM!AV154*1000,SAM!AV154&lt;0,SAM!AV154*1000,SAM!AV154=0,"")</f>
        <v/>
      </c>
      <c r="AW154" s="57" t="str" cm="1">
        <f t="array" ref="AW154">_xlfn.IFS(SAM!AW154&gt;0,SAM!AW154*1000,SAM!AW154&lt;0,SAM!AW154*1000,SAM!AW154=0,"")</f>
        <v/>
      </c>
      <c r="AX154" s="57" t="str" cm="1">
        <f t="array" ref="AX154">_xlfn.IFS(SAM!AX154&gt;0,SAM!AX154*1000,SAM!AX154&lt;0,SAM!AX154*1000,SAM!AX154=0,"")</f>
        <v/>
      </c>
      <c r="AY154" s="57" t="str" cm="1">
        <f t="array" ref="AY154">_xlfn.IFS(SAM!AY154&gt;0,SAM!AY154*1000,SAM!AY154&lt;0,SAM!AY154*1000,SAM!AY154=0,"")</f>
        <v/>
      </c>
      <c r="AZ154" s="57" t="str" cm="1">
        <f t="array" ref="AZ154">_xlfn.IFS(SAM!AZ154&gt;0,SAM!AZ154*1000,SAM!AZ154&lt;0,SAM!AZ154*1000,SAM!AZ154=0,"")</f>
        <v/>
      </c>
      <c r="BA154" s="57" t="str" cm="1">
        <f t="array" ref="BA154">_xlfn.IFS(SAM!BA154&gt;0,SAM!BA154*1000,SAM!BA154&lt;0,SAM!BA154*1000,SAM!BA154=0,"")</f>
        <v/>
      </c>
      <c r="BB154" s="57" t="str" cm="1">
        <f t="array" ref="BB154">_xlfn.IFS(SAM!BB154&gt;0,SAM!BB154*1000,SAM!BB154&lt;0,SAM!BB154*1000,SAM!BB154=0,"")</f>
        <v/>
      </c>
      <c r="BC154" s="57" t="str" cm="1">
        <f t="array" ref="BC154">_xlfn.IFS(SAM!BC154&gt;0,SAM!BC154*1000,SAM!BC154&lt;0,SAM!BC154*1000,SAM!BC154=0,"")</f>
        <v/>
      </c>
      <c r="BD154" s="57" t="str" cm="1">
        <f t="array" ref="BD154">_xlfn.IFS(SAM!BD154&gt;0,SAM!BD154*1000,SAM!BD154&lt;0,SAM!BD154*1000,SAM!BD154=0,"")</f>
        <v/>
      </c>
      <c r="BE154" s="57" t="str" cm="1">
        <f t="array" ref="BE154">_xlfn.IFS(SAM!BE154&gt;0,SAM!BE154*1000,SAM!BE154&lt;0,SAM!BE154*1000,SAM!BE154=0,"")</f>
        <v/>
      </c>
      <c r="BF154" s="57" t="str" cm="1">
        <f t="array" ref="BF154">_xlfn.IFS(SAM!BF154&gt;0,SAM!BF154*1000,SAM!BF154&lt;0,SAM!BF154*1000,SAM!BF154=0,"")</f>
        <v/>
      </c>
      <c r="BG154" s="57" t="str" cm="1">
        <f t="array" ref="BG154">_xlfn.IFS(SAM!BG154&gt;0,SAM!BG154*1000,SAM!BG154&lt;0,SAM!BG154*1000,SAM!BG154=0,"")</f>
        <v/>
      </c>
      <c r="BH154" s="57" t="str" cm="1">
        <f t="array" ref="BH154">_xlfn.IFS(SAM!BH154&gt;0,SAM!BH154*1000,SAM!BH154&lt;0,SAM!BH154*1000,SAM!BH154=0,"")</f>
        <v/>
      </c>
      <c r="BI154" s="57" t="str" cm="1">
        <f t="array" ref="BI154">_xlfn.IFS(SAM!BI154&gt;0,SAM!BI154*1000,SAM!BI154&lt;0,SAM!BI154*1000,SAM!BI154=0,"")</f>
        <v/>
      </c>
      <c r="BJ154" s="57" t="str" cm="1">
        <f t="array" ref="BJ154">_xlfn.IFS(SAM!BJ154&gt;0,SAM!BJ154*1000,SAM!BJ154&lt;0,SAM!BJ154*1000,SAM!BJ154=0,"")</f>
        <v/>
      </c>
      <c r="BK154" s="57" t="str" cm="1">
        <f t="array" ref="BK154">_xlfn.IFS(SAM!BK154&gt;0,SAM!BK154*1000,SAM!BK154&lt;0,SAM!BK154*1000,SAM!BK154=0,"")</f>
        <v/>
      </c>
      <c r="BL154" s="57" t="str" cm="1">
        <f t="array" ref="BL154">_xlfn.IFS(SAM!BL154&gt;0,SAM!BL154*1000,SAM!BL154&lt;0,SAM!BL154*1000,SAM!BL154=0,"")</f>
        <v/>
      </c>
      <c r="BM154" s="57" t="str" cm="1">
        <f t="array" ref="BM154">_xlfn.IFS(SAM!BM154&gt;0,SAM!BM154*1000,SAM!BM154&lt;0,SAM!BM154*1000,SAM!BM154=0,"")</f>
        <v/>
      </c>
      <c r="BN154" s="57" t="str" cm="1">
        <f t="array" ref="BN154">_xlfn.IFS(SAM!BN154&gt;0,SAM!BN154*1000,SAM!BN154&lt;0,SAM!BN154*1000,SAM!BN154=0,"")</f>
        <v/>
      </c>
      <c r="BO154" s="57" t="str" cm="1">
        <f t="array" ref="BO154">_xlfn.IFS(SAM!BO154&gt;0,SAM!BO154*1000,SAM!BO154&lt;0,SAM!BO154*1000,SAM!BO154=0,"")</f>
        <v/>
      </c>
      <c r="BP154" s="57" t="str" cm="1">
        <f t="array" ref="BP154">_xlfn.IFS(SAM!BP154&gt;0,SAM!BP154*1000,SAM!BP154&lt;0,SAM!BP154*1000,SAM!BP154=0,"")</f>
        <v/>
      </c>
      <c r="BQ154" s="57" t="str" cm="1">
        <f t="array" ref="BQ154">_xlfn.IFS(SAM!BQ154&gt;0,SAM!BQ154*1000,SAM!BQ154&lt;0,SAM!BQ154*1000,SAM!BQ154=0,"")</f>
        <v/>
      </c>
      <c r="BR154" s="57" t="str" cm="1">
        <f t="array" ref="BR154">_xlfn.IFS(SAM!BR154&gt;0,SAM!BR154*1000,SAM!BR154&lt;0,SAM!BR154*1000,SAM!BR154=0,"")</f>
        <v/>
      </c>
      <c r="BS154" s="57" t="str" cm="1">
        <f t="array" ref="BS154">_xlfn.IFS(SAM!BS154&gt;0,SAM!BS154*1000,SAM!BS154&lt;0,SAM!BS154*1000,SAM!BS154=0,"")</f>
        <v/>
      </c>
      <c r="BT154" s="57" t="str" cm="1">
        <f t="array" ref="BT154">_xlfn.IFS(SAM!BT154&gt;0,SAM!BT154*1000,SAM!BT154&lt;0,SAM!BT154*1000,SAM!BT154=0,"")</f>
        <v/>
      </c>
      <c r="BU154" s="57" t="str" cm="1">
        <f t="array" ref="BU154">_xlfn.IFS(SAM!BU154&gt;0,SAM!BU154*1000,SAM!BU154&lt;0,SAM!BU154*1000,SAM!BU154=0,"")</f>
        <v/>
      </c>
      <c r="BV154" s="57" t="str" cm="1">
        <f t="array" ref="BV154">_xlfn.IFS(SAM!BV154&gt;0,SAM!BV154*1000,SAM!BV154&lt;0,SAM!BV154*1000,SAM!BV154=0,"")</f>
        <v/>
      </c>
      <c r="BW154" s="57" t="str" cm="1">
        <f t="array" ref="BW154">_xlfn.IFS(SAM!BW154&gt;0,SAM!BW154*1000,SAM!BW154&lt;0,SAM!BW154*1000,SAM!BW154=0,"")</f>
        <v/>
      </c>
      <c r="BX154" s="57" t="str" cm="1">
        <f t="array" ref="BX154">_xlfn.IFS(SAM!BX154&gt;0,SAM!BX154*1000,SAM!BX154&lt;0,SAM!BX154*1000,SAM!BX154=0,"")</f>
        <v/>
      </c>
      <c r="BY154" s="57" t="str" cm="1">
        <f t="array" ref="BY154">_xlfn.IFS(SAM!BY154&gt;0,SAM!BY154*1000,SAM!BY154&lt;0,SAM!BY154*1000,SAM!BY154=0,"")</f>
        <v/>
      </c>
      <c r="BZ154" s="57" t="str" cm="1">
        <f t="array" ref="BZ154">_xlfn.IFS(SAM!BZ154&gt;0,SAM!BZ154*1000,SAM!BZ154&lt;0,SAM!BZ154*1000,SAM!BZ154=0,"")</f>
        <v/>
      </c>
      <c r="CA154" s="57" t="str" cm="1">
        <f t="array" ref="CA154">_xlfn.IFS(SAM!CA154&gt;0,SAM!CA154*1000,SAM!CA154&lt;0,SAM!CA154*1000,SAM!CA154=0,"")</f>
        <v/>
      </c>
      <c r="CB154" s="57" t="str" cm="1">
        <f t="array" ref="CB154">_xlfn.IFS(SAM!CB154&gt;0,SAM!CB154*1000,SAM!CB154&lt;0,SAM!CB154*1000,SAM!CB154=0,"")</f>
        <v/>
      </c>
      <c r="CC154" s="57" t="str" cm="1">
        <f t="array" ref="CC154">_xlfn.IFS(SAM!CC154&gt;0,SAM!CC154*1000,SAM!CC154&lt;0,SAM!CC154*1000,SAM!CC154=0,"")</f>
        <v/>
      </c>
      <c r="CD154" s="57" t="str" cm="1">
        <f t="array" ref="CD154">_xlfn.IFS(SAM!CD154&gt;0,SAM!CD154*1000,SAM!CD154&lt;0,SAM!CD154*1000,SAM!CD154=0,"")</f>
        <v/>
      </c>
      <c r="CE154" s="57" t="str" cm="1">
        <f t="array" ref="CE154">_xlfn.IFS(SAM!CE154&gt;0,SAM!CE154*1000,SAM!CE154&lt;0,SAM!CE154*1000,SAM!CE154=0,"")</f>
        <v/>
      </c>
      <c r="CF154" s="57" t="str" cm="1">
        <f t="array" ref="CF154">_xlfn.IFS(SAM!CF154&gt;0,SAM!CF154*1000,SAM!CF154&lt;0,SAM!CF154*1000,SAM!CF154=0,"")</f>
        <v/>
      </c>
      <c r="CG154" s="57" t="str" cm="1">
        <f t="array" ref="CG154">_xlfn.IFS(SAM!CG154&gt;0,SAM!CG154*1000,SAM!CG154&lt;0,SAM!CG154*1000,SAM!CG154=0,"")</f>
        <v/>
      </c>
      <c r="CH154" s="57" t="str" cm="1">
        <f t="array" ref="CH154">_xlfn.IFS(SAM!CH154&gt;0,SAM!CH154*1000,SAM!CH154&lt;0,SAM!CH154*1000,SAM!CH154=0,"")</f>
        <v/>
      </c>
      <c r="CI154" s="57" t="str" cm="1">
        <f t="array" ref="CI154">_xlfn.IFS(SAM!CI154&gt;0,SAM!CI154*1000,SAM!CI154&lt;0,SAM!CI154*1000,SAM!CI154=0,"")</f>
        <v/>
      </c>
      <c r="CJ154" s="57" t="str" cm="1">
        <f t="array" ref="CJ154">_xlfn.IFS(SAM!CJ154&gt;0,SAM!CJ154*1000,SAM!CJ154&lt;0,SAM!CJ154*1000,SAM!CJ154=0,"")</f>
        <v/>
      </c>
      <c r="CK154" s="57" t="str" cm="1">
        <f t="array" ref="CK154">_xlfn.IFS(SAM!CK154&gt;0,SAM!CK154*1000,SAM!CK154&lt;0,SAM!CK154*1000,SAM!CK154=0,"")</f>
        <v/>
      </c>
      <c r="CL154" s="57" t="str" cm="1">
        <f t="array" ref="CL154">_xlfn.IFS(SAM!CL154&gt;0,SAM!CL154*1000,SAM!CL154&lt;0,SAM!CL154*1000,SAM!CL154=0,"")</f>
        <v/>
      </c>
      <c r="CM154" s="57" t="str" cm="1">
        <f t="array" ref="CM154">_xlfn.IFS(SAM!CM154&gt;0,SAM!CM154*1000,SAM!CM154&lt;0,SAM!CM154*1000,SAM!CM154=0,"")</f>
        <v/>
      </c>
      <c r="CN154" s="57" t="str" cm="1">
        <f t="array" ref="CN154">_xlfn.IFS(SAM!CN154&gt;0,SAM!CN154*1000,SAM!CN154&lt;0,SAM!CN154*1000,SAM!CN154=0,"")</f>
        <v/>
      </c>
      <c r="CO154" s="57" t="str" cm="1">
        <f t="array" ref="CO154">_xlfn.IFS(SAM!CO154&gt;0,SAM!CO154*1000,SAM!CO154&lt;0,SAM!CO154*1000,SAM!CO154=0,"")</f>
        <v/>
      </c>
      <c r="CP154" s="57" t="str" cm="1">
        <f t="array" ref="CP154">_xlfn.IFS(SAM!CP154&gt;0,SAM!CP154*1000,SAM!CP154&lt;0,SAM!CP154*1000,SAM!CP154=0,"")</f>
        <v/>
      </c>
      <c r="CQ154" s="57" t="str" cm="1">
        <f t="array" ref="CQ154">_xlfn.IFS(SAM!CQ154&gt;0,SAM!CQ154*1000,SAM!CQ154&lt;0,SAM!CQ154*1000,SAM!CQ154=0,"")</f>
        <v/>
      </c>
      <c r="CR154" s="57" t="str" cm="1">
        <f t="array" ref="CR154">_xlfn.IFS(SAM!CR154&gt;0,SAM!CR154*1000,SAM!CR154&lt;0,SAM!CR154*1000,SAM!CR154=0,"")</f>
        <v/>
      </c>
      <c r="CS154" s="57" t="str" cm="1">
        <f t="array" ref="CS154">_xlfn.IFS(SAM!CS154&gt;0,SAM!CS154*1000,SAM!CS154&lt;0,SAM!CS154*1000,SAM!CS154=0,"")</f>
        <v/>
      </c>
      <c r="CT154" s="57" t="str" cm="1">
        <f t="array" ref="CT154">_xlfn.IFS(SAM!CT154&gt;0,SAM!CT154*1000,SAM!CT154&lt;0,SAM!CT154*1000,SAM!CT154=0,"")</f>
        <v/>
      </c>
      <c r="CU154" s="57" t="str" cm="1">
        <f t="array" ref="CU154">_xlfn.IFS(SAM!CU154&gt;0,SAM!CU154*1000,SAM!CU154&lt;0,SAM!CU154*1000,SAM!CU154=0,"")</f>
        <v/>
      </c>
      <c r="CV154" s="57" t="str" cm="1">
        <f t="array" ref="CV154">_xlfn.IFS(SAM!CV154&gt;0,SAM!CV154*1000,SAM!CV154&lt;0,SAM!CV154*1000,SAM!CV154=0,"")</f>
        <v/>
      </c>
      <c r="CW154" s="57" t="str" cm="1">
        <f t="array" ref="CW154">_xlfn.IFS(SAM!CW154&gt;0,SAM!CW154*1000,SAM!CW154&lt;0,SAM!CW154*1000,SAM!CW154=0,"")</f>
        <v/>
      </c>
      <c r="CX154" s="57" t="str" cm="1">
        <f t="array" ref="CX154">_xlfn.IFS(SAM!CX154&gt;0,SAM!CX154*1000,SAM!CX154&lt;0,SAM!CX154*1000,SAM!CX154=0,"")</f>
        <v/>
      </c>
      <c r="CY154" s="57" t="str" cm="1">
        <f t="array" ref="CY154">_xlfn.IFS(SAM!CY154&gt;0,SAM!CY154*1000,SAM!CY154&lt;0,SAM!CY154*1000,SAM!CY154=0,"")</f>
        <v/>
      </c>
      <c r="CZ154" s="57" t="str" cm="1">
        <f t="array" ref="CZ154">_xlfn.IFS(SAM!CZ154&gt;0,SAM!CZ154*1000,SAM!CZ154&lt;0,SAM!CZ154*1000,SAM!CZ154=0,"")</f>
        <v/>
      </c>
      <c r="DA154" s="57" t="str" cm="1">
        <f t="array" ref="DA154">_xlfn.IFS(SAM!DA154&gt;0,SAM!DA154*1000,SAM!DA154&lt;0,SAM!DA154*1000,SAM!DA154=0,"")</f>
        <v/>
      </c>
      <c r="DB154" s="57" t="str" cm="1">
        <f t="array" ref="DB154">_xlfn.IFS(SAM!DB154&gt;0,SAM!DB154*1000,SAM!DB154&lt;0,SAM!DB154*1000,SAM!DB154=0,"")</f>
        <v/>
      </c>
      <c r="DC154" s="57" t="str" cm="1">
        <f t="array" ref="DC154">_xlfn.IFS(SAM!DC154&gt;0,SAM!DC154*1000,SAM!DC154&lt;0,SAM!DC154*1000,SAM!DC154=0,"")</f>
        <v/>
      </c>
      <c r="DD154" s="57" t="str" cm="1">
        <f t="array" ref="DD154">_xlfn.IFS(SAM!DD154&gt;0,SAM!DD154*1000,SAM!DD154&lt;0,SAM!DD154*1000,SAM!DD154=0,"")</f>
        <v/>
      </c>
      <c r="DE154" s="57" t="str" cm="1">
        <f t="array" ref="DE154">_xlfn.IFS(SAM!DE154&gt;0,SAM!DE154*1000,SAM!DE154&lt;0,SAM!DE154*1000,SAM!DE154=0,"")</f>
        <v/>
      </c>
      <c r="DF154" s="57" t="str" cm="1">
        <f t="array" ref="DF154">_xlfn.IFS(SAM!DF154&gt;0,SAM!DF154*1000,SAM!DF154&lt;0,SAM!DF154*1000,SAM!DF154=0,"")</f>
        <v/>
      </c>
      <c r="DG154" s="57" t="str" cm="1">
        <f t="array" ref="DG154">_xlfn.IFS(SAM!DG154&gt;0,SAM!DG154*1000,SAM!DG154&lt;0,SAM!DG154*1000,SAM!DG154=0,"")</f>
        <v/>
      </c>
      <c r="DH154" s="57" t="str" cm="1">
        <f t="array" ref="DH154">_xlfn.IFS(SAM!DH154&gt;0,SAM!DH154*1000,SAM!DH154&lt;0,SAM!DH154*1000,SAM!DH154=0,"")</f>
        <v/>
      </c>
      <c r="DI154" s="57" t="str" cm="1">
        <f t="array" ref="DI154">_xlfn.IFS(SAM!DI154&gt;0,SAM!DI154*1000,SAM!DI154&lt;0,SAM!DI154*1000,SAM!DI154=0,"")</f>
        <v/>
      </c>
      <c r="DJ154" s="57" t="str" cm="1">
        <f t="array" ref="DJ154">_xlfn.IFS(SAM!DJ154&gt;0,SAM!DJ154*1000,SAM!DJ154&lt;0,SAM!DJ154*1000,SAM!DJ154=0,"")</f>
        <v/>
      </c>
      <c r="DK154" s="57" t="str" cm="1">
        <f t="array" ref="DK154">_xlfn.IFS(SAM!DK154&gt;0,SAM!DK154*1000,SAM!DK154&lt;0,SAM!DK154*1000,SAM!DK154=0,"")</f>
        <v/>
      </c>
      <c r="DL154" s="57" t="str" cm="1">
        <f t="array" ref="DL154">_xlfn.IFS(SAM!DL154&gt;0,SAM!DL154*1000,SAM!DL154&lt;0,SAM!DL154*1000,SAM!DL154=0,"")</f>
        <v/>
      </c>
      <c r="DM154" s="57" t="str" cm="1">
        <f t="array" ref="DM154">_xlfn.IFS(SAM!DM154&gt;0,SAM!DM154*1000,SAM!DM154&lt;0,SAM!DM154*1000,SAM!DM154=0,"")</f>
        <v/>
      </c>
      <c r="DN154" s="57" t="str" cm="1">
        <f t="array" ref="DN154">_xlfn.IFS(SAM!DN154&gt;0,SAM!DN154*1000,SAM!DN154&lt;0,SAM!DN154*1000,SAM!DN154=0,"")</f>
        <v/>
      </c>
      <c r="DO154" s="57" t="str" cm="1">
        <f t="array" ref="DO154">_xlfn.IFS(SAM!DO154&gt;0,SAM!DO154*1000,SAM!DO154&lt;0,SAM!DO154*1000,SAM!DO154=0,"")</f>
        <v/>
      </c>
      <c r="DP154" s="57" t="str" cm="1">
        <f t="array" ref="DP154">_xlfn.IFS(SAM!DP154&gt;0,SAM!DP154*1000,SAM!DP154&lt;0,SAM!DP154*1000,SAM!DP154=0,"")</f>
        <v/>
      </c>
      <c r="DQ154" s="57" t="str" cm="1">
        <f t="array" ref="DQ154">_xlfn.IFS(SAM!DQ154&gt;0,SAM!DQ154*1000,SAM!DQ154&lt;0,SAM!DQ154*1000,SAM!DQ154=0,"")</f>
        <v/>
      </c>
      <c r="DR154" s="57" t="str" cm="1">
        <f t="array" ref="DR154">_xlfn.IFS(SAM!DR154&gt;0,SAM!DR154*1000,SAM!DR154&lt;0,SAM!DR154*1000,SAM!DR154=0,"")</f>
        <v/>
      </c>
      <c r="DS154" s="57" t="str" cm="1">
        <f t="array" ref="DS154">_xlfn.IFS(SAM!DS154&gt;0,SAM!DS154*1000,SAM!DS154&lt;0,SAM!DS154*1000,SAM!DS154=0,"")</f>
        <v/>
      </c>
      <c r="DT154" s="57" t="str" cm="1">
        <f t="array" ref="DT154">_xlfn.IFS(SAM!DT154&gt;0,SAM!DT154*1000,SAM!DT154&lt;0,SAM!DT154*1000,SAM!DT154=0,"")</f>
        <v/>
      </c>
      <c r="DU154" s="57" t="str" cm="1">
        <f t="array" ref="DU154">_xlfn.IFS(SAM!DU154&gt;0,SAM!DU154*1000,SAM!DU154&lt;0,SAM!DU154*1000,SAM!DU154=0,"")</f>
        <v/>
      </c>
      <c r="DV154" s="57" t="str" cm="1">
        <f t="array" ref="DV154">_xlfn.IFS(SAM!DV154&gt;0,SAM!DV154*1000,SAM!DV154&lt;0,SAM!DV154*1000,SAM!DV154=0,"")</f>
        <v/>
      </c>
      <c r="DW154" s="57" t="str" cm="1">
        <f t="array" ref="DW154">_xlfn.IFS(SAM!DW154&gt;0,SAM!DW154*1000,SAM!DW154&lt;0,SAM!DW154*1000,SAM!DW154=0,"")</f>
        <v/>
      </c>
      <c r="DX154" s="57" t="str" cm="1">
        <f t="array" ref="DX154">_xlfn.IFS(SAM!DX154&gt;0,SAM!DX154*1000,SAM!DX154&lt;0,SAM!DX154*1000,SAM!DX154=0,"")</f>
        <v/>
      </c>
      <c r="DY154" s="57" t="str" cm="1">
        <f t="array" ref="DY154">_xlfn.IFS(SAM!DY154&gt;0,SAM!DY154*1000,SAM!DY154&lt;0,SAM!DY154*1000,SAM!DY154=0,"")</f>
        <v/>
      </c>
      <c r="DZ154" s="57" t="str" cm="1">
        <f t="array" ref="DZ154">_xlfn.IFS(SAM!DZ154&gt;0,SAM!DZ154*1000,SAM!DZ154&lt;0,SAM!DZ154*1000,SAM!DZ154=0,"")</f>
        <v/>
      </c>
      <c r="EA154" s="57" t="str" cm="1">
        <f t="array" ref="EA154">_xlfn.IFS(SAM!EA154&gt;0,SAM!EA154*1000,SAM!EA154&lt;0,SAM!EA154*1000,SAM!EA154=0,"")</f>
        <v/>
      </c>
      <c r="EB154" s="57" t="str" cm="1">
        <f t="array" ref="EB154">_xlfn.IFS(SAM!EB154&gt;0,SAM!EB154*1000,SAM!EB154&lt;0,SAM!EB154*1000,SAM!EB154=0,"")</f>
        <v/>
      </c>
      <c r="EC154" s="57" t="str" cm="1">
        <f t="array" ref="EC154">_xlfn.IFS(SAM!EC154&gt;0,SAM!EC154*1000,SAM!EC154&lt;0,SAM!EC154*1000,SAM!EC154=0,"")</f>
        <v/>
      </c>
      <c r="ED154" s="57" t="str" cm="1">
        <f t="array" ref="ED154">_xlfn.IFS(SAM!ED154&gt;0,SAM!ED154*1000,SAM!ED154&lt;0,SAM!ED154*1000,SAM!ED154=0,"")</f>
        <v/>
      </c>
      <c r="EE154" s="57" t="str" cm="1">
        <f t="array" ref="EE154">_xlfn.IFS(SAM!EE154&gt;0,SAM!EE154*1000,SAM!EE154&lt;0,SAM!EE154*1000,SAM!EE154=0,"")</f>
        <v/>
      </c>
      <c r="EF154" s="57" t="str" cm="1">
        <f t="array" ref="EF154">_xlfn.IFS(SAM!EF154&gt;0,SAM!EF154*1000,SAM!EF154&lt;0,SAM!EF154*1000,SAM!EF154=0,"")</f>
        <v/>
      </c>
      <c r="EG154" s="57" t="str" cm="1">
        <f t="array" ref="EG154">_xlfn.IFS(SAM!EG154&gt;0,SAM!EG154*1000,SAM!EG154&lt;0,SAM!EG154*1000,SAM!EG154=0,"")</f>
        <v/>
      </c>
      <c r="EH154" s="57" t="str" cm="1">
        <f t="array" ref="EH154">_xlfn.IFS(SAM!EH154&gt;0,SAM!EH154*1000,SAM!EH154&lt;0,SAM!EH154*1000,SAM!EH154=0,"")</f>
        <v/>
      </c>
      <c r="EI154" s="57" t="str" cm="1">
        <f t="array" ref="EI154">_xlfn.IFS(SAM!EI154&gt;0,SAM!EI154*1000,SAM!EI154&lt;0,SAM!EI154*1000,SAM!EI154=0,"")</f>
        <v/>
      </c>
      <c r="EJ154" s="57" t="str" cm="1">
        <f t="array" ref="EJ154">_xlfn.IFS(SAM!EJ154&gt;0,SAM!EJ154*1000,SAM!EJ154&lt;0,SAM!EJ154*1000,SAM!EJ154=0,"")</f>
        <v/>
      </c>
      <c r="EK154" s="57" t="str" cm="1">
        <f t="array" ref="EK154">_xlfn.IFS(SAM!EK154&gt;0,SAM!EK154*1000,SAM!EK154&lt;0,SAM!EK154*1000,SAM!EK154=0,"")</f>
        <v/>
      </c>
      <c r="EL154" s="57" t="str" cm="1">
        <f t="array" ref="EL154">_xlfn.IFS(SAM!EL154&gt;0,SAM!EL154*1000,SAM!EL154&lt;0,SAM!EL154*1000,SAM!EL154=0,"")</f>
        <v/>
      </c>
      <c r="EM154" s="57" t="str" cm="1">
        <f t="array" ref="EM154">_xlfn.IFS(SAM!EM154&gt;0,SAM!EM154*1000,SAM!EM154&lt;0,SAM!EM154*1000,SAM!EM154=0,"")</f>
        <v/>
      </c>
      <c r="EN154" s="57" t="str" cm="1">
        <f t="array" ref="EN154">_xlfn.IFS(SAM!EN154&gt;0,SAM!EN154*1000,SAM!EN154&lt;0,SAM!EN154*1000,SAM!EN154=0,"")</f>
        <v/>
      </c>
      <c r="EO154" s="57" t="str" cm="1">
        <f t="array" ref="EO154">_xlfn.IFS(SAM!EO154&gt;0,SAM!EO154*1000,SAM!EO154&lt;0,SAM!EO154*1000,SAM!EO154=0,"")</f>
        <v/>
      </c>
      <c r="EP154" s="57" t="str" cm="1">
        <f t="array" ref="EP154">_xlfn.IFS(SAM!EP154&gt;0,SAM!EP154*1000,SAM!EP154&lt;0,SAM!EP154*1000,SAM!EP154=0,"")</f>
        <v/>
      </c>
      <c r="EQ154" s="57" t="str" cm="1">
        <f t="array" ref="EQ154">_xlfn.IFS(SAM!EQ154&gt;0,SAM!EQ154*1000,SAM!EQ154&lt;0,SAM!EQ154*1000,SAM!EQ154=0,"")</f>
        <v/>
      </c>
      <c r="ER154" s="57" t="str" cm="1">
        <f t="array" ref="ER154">_xlfn.IFS(SAM!ER154&gt;0,SAM!ER154*1000,SAM!ER154&lt;0,SAM!ER154*1000,SAM!ER154=0,"")</f>
        <v/>
      </c>
      <c r="ES154" s="57" t="str" cm="1">
        <f t="array" ref="ES154">_xlfn.IFS(SAM!ES154&gt;0,SAM!ES154*1000,SAM!ES154&lt;0,SAM!ES154*1000,SAM!ES154=0,"")</f>
        <v/>
      </c>
      <c r="ET154" s="57" t="str" cm="1">
        <f t="array" ref="ET154">_xlfn.IFS(SAM!ET154&gt;0,SAM!ET154*1000,SAM!ET154&lt;0,SAM!ET154*1000,SAM!ET154=0,"")</f>
        <v/>
      </c>
      <c r="EU154" s="57" t="str" cm="1">
        <f t="array" ref="EU154">_xlfn.IFS(SAM!EU154&gt;0,SAM!EU154*1000,SAM!EU154&lt;0,SAM!EU154*1000,SAM!EU154=0,"")</f>
        <v/>
      </c>
      <c r="EV154" s="57" t="str" cm="1">
        <f t="array" ref="EV154">_xlfn.IFS(SAM!EV154&gt;0,SAM!EV154*1000,SAM!EV154&lt;0,SAM!EV154*1000,SAM!EV154=0,"")</f>
        <v/>
      </c>
      <c r="EW154" s="57" t="str" cm="1">
        <f t="array" ref="EW154">_xlfn.IFS(SAM!EW154&gt;0,SAM!EW154*1000,SAM!EW154&lt;0,SAM!EW154*1000,SAM!EW154=0,"")</f>
        <v/>
      </c>
      <c r="EX154" s="57" t="str" cm="1">
        <f t="array" ref="EX154">_xlfn.IFS(SAM!EX154&gt;0,SAM!EX154*1000,SAM!EX154&lt;0,SAM!EX154*1000,SAM!EX154=0,"")</f>
        <v/>
      </c>
      <c r="EY154" s="57" cm="1">
        <f t="array" ref="EY154">_xlfn.IFS(SAM!EY154&gt;0,SAM!EY154*1000,SAM!EY154&lt;0,SAM!EY154*1000,SAM!EY154=0,"")</f>
        <v>1054.6012181889698</v>
      </c>
      <c r="EZ154" s="57" cm="1">
        <f t="array" ref="EZ154">_xlfn.IFS(SAM!EZ154&gt;0,SAM!EZ154*1000,SAM!EZ154&lt;0,SAM!EZ154*1000,SAM!EZ154=0,"")</f>
        <v>6249.26205097198</v>
      </c>
      <c r="FA154" s="57" cm="1">
        <f t="array" ref="FA154">_xlfn.IFS(SAM!FA154&gt;0,SAM!FA154*1000,SAM!FA154&lt;0,SAM!FA154*1000,SAM!FA154=0,"")</f>
        <v>8219.9018917743288</v>
      </c>
      <c r="FB154" s="57" cm="1">
        <f t="array" ref="FB154">_xlfn.IFS(SAM!FB154&gt;0,SAM!FB154*1000,SAM!FB154&lt;0,SAM!FB154*1000,SAM!FB154=0,"")</f>
        <v>1559.00108261932</v>
      </c>
      <c r="FC154" s="57" cm="1">
        <f t="array" ref="FC154">_xlfn.IFS(SAM!FC154&gt;0,SAM!FC154*1000,SAM!FC154&lt;0,SAM!FC154*1000,SAM!FC154=0,"")</f>
        <v>9848.5267003548397</v>
      </c>
      <c r="FD154" s="57" cm="1">
        <f t="array" ref="FD154">_xlfn.IFS(SAM!FD154&gt;0,SAM!FD154*1000,SAM!FD154&lt;0,SAM!FD154*1000,SAM!FD154=0,"")</f>
        <v>11115.1327908774</v>
      </c>
      <c r="FE154" s="57" cm="1">
        <f t="array" ref="FE154">_xlfn.IFS(SAM!FE154&gt;0,SAM!FE154*1000,SAM!FE154&lt;0,SAM!FE154*1000,SAM!FE154=0,"")</f>
        <v>207.435127394294</v>
      </c>
      <c r="FF154" s="57" cm="1">
        <f t="array" ref="FF154">_xlfn.IFS(SAM!FF154&gt;0,SAM!FF154*1000,SAM!FF154&lt;0,SAM!FF154*1000,SAM!FF154=0,"")</f>
        <v>-926.84253528904537</v>
      </c>
      <c r="FG154" s="57" cm="1">
        <f t="array" ref="FG154">_xlfn.IFS(SAM!FG154&gt;0,SAM!FG154*1000,SAM!FG154&lt;0,SAM!FG154*1000,SAM!FG154=0,"")</f>
        <v>252321.428867518</v>
      </c>
      <c r="FH154" s="57" cm="1">
        <f t="array" ref="FH154">_xlfn.IFS(SAM!FH154&gt;0,SAM!FH154*1000,SAM!FH154&lt;0,SAM!FH154*1000,SAM!FH154=0,"")</f>
        <v>-583.17530441005601</v>
      </c>
      <c r="FI154" s="57" cm="1">
        <f t="array" ref="FI154">_xlfn.IFS(SAM!FI154&gt;0,SAM!FI154*1000,SAM!FI154&lt;0,SAM!FI154*1000,SAM!FI154=0,"")</f>
        <v>158247.95170900002</v>
      </c>
      <c r="FJ154" s="57" cm="1">
        <f t="array" ref="FJ154">_xlfn.IFS(SAM!FJ154&gt;0,SAM!FJ154*1000,SAM!FJ154&lt;0,SAM!FJ154*1000,SAM!FJ154=0,"")</f>
        <v>194706.835219</v>
      </c>
      <c r="FK154" s="57" cm="1">
        <f t="array" ref="FK154">_xlfn.IFS(SAM!FK154&gt;0,SAM!FK154*1000,SAM!FK154&lt;0,SAM!FK154*1000,SAM!FK154=0,"")</f>
        <v>225517.672001</v>
      </c>
      <c r="FL154" s="57" t="str" cm="1">
        <f t="array" ref="FL154">_xlfn.IFS(SAM!FL154&gt;0,SAM!FL154*1000,SAM!FL154&lt;0,SAM!FL154*1000,SAM!FL154=0,"")</f>
        <v/>
      </c>
      <c r="FM154" s="57" t="str" cm="1">
        <f t="array" ref="FM154">_xlfn.IFS(SAM!FM154&gt;0,SAM!FM154*1000,SAM!FM154&lt;0,SAM!FM154*1000,SAM!FM154=0,"")</f>
        <v/>
      </c>
      <c r="FN154" s="57" cm="1">
        <f t="array" ref="FN154">_xlfn.IFS(SAM!FN154&gt;0,SAM!FN154*1000,SAM!FN154&lt;0,SAM!FN154*1000,SAM!FN154=0,"")</f>
        <v>438725.05687594903</v>
      </c>
      <c r="FO154" s="57" t="str" cm="1">
        <f t="array" ref="FO154">_xlfn.IFS(SAM!FO154&gt;0,SAM!FO154*1000,SAM!FO154&lt;0,SAM!FO154*1000,SAM!FO154=0,"")</f>
        <v/>
      </c>
      <c r="FP154" s="57" cm="1">
        <f t="array" ref="FP154">_xlfn.IFS(SAM!FP154&gt;0,SAM!FP154*1000,SAM!FP154&lt;0,SAM!FP154*1000,SAM!FP154=0,"")</f>
        <v>263677.56014592998</v>
      </c>
      <c r="FR154">
        <f t="shared" si="5"/>
        <v>1569940.3478408791</v>
      </c>
    </row>
    <row r="155" spans="1:174" x14ac:dyDescent="0.3">
      <c r="A155" t="s">
        <v>886</v>
      </c>
      <c r="B155" s="57" cm="1">
        <f t="array" ref="B155">_xlfn.IFS(SAM!B155&gt;0,SAM!B155*1000,SAM!B155&lt;0,SAM!B155*1000,SAM!B155=0,"")</f>
        <v>5.4430771986945699</v>
      </c>
      <c r="C155" s="57" cm="1">
        <f t="array" ref="C155">_xlfn.IFS(SAM!C155&gt;0,SAM!C155*1000,SAM!C155&lt;0,SAM!C155*1000,SAM!C155=0,"")</f>
        <v>1.7322222261666701E-3</v>
      </c>
      <c r="D155" s="57" cm="1">
        <f t="array" ref="D155">_xlfn.IFS(SAM!D155&gt;0,SAM!D155*1000,SAM!D155&lt;0,SAM!D155*1000,SAM!D155=0,"")</f>
        <v>114.544040712561</v>
      </c>
      <c r="E155" s="57" cm="1">
        <f t="array" ref="E155">_xlfn.IFS(SAM!E155&gt;0,SAM!E155*1000,SAM!E155&lt;0,SAM!E155*1000,SAM!E155=0,"")</f>
        <v>686.97485999649894</v>
      </c>
      <c r="F155" s="57" cm="1">
        <f t="array" ref="F155">_xlfn.IFS(SAM!F155&gt;0,SAM!F155*1000,SAM!F155&lt;0,SAM!F155*1000,SAM!F155=0,"")</f>
        <v>44.908085214286203</v>
      </c>
      <c r="G155" s="57" cm="1">
        <f t="array" ref="G155">_xlfn.IFS(SAM!G155&gt;0,SAM!G155*1000,SAM!G155&lt;0,SAM!G155*1000,SAM!G155=0,"")</f>
        <v>3.0439585297321399</v>
      </c>
      <c r="H155" s="57" cm="1">
        <f t="array" ref="H155">_xlfn.IFS(SAM!H155&gt;0,SAM!H155*1000,SAM!H155&lt;0,SAM!H155*1000,SAM!H155=0,"")</f>
        <v>145.71727065622201</v>
      </c>
      <c r="I155" s="57" cm="1">
        <f t="array" ref="I155">_xlfn.IFS(SAM!I155&gt;0,SAM!I155*1000,SAM!I155&lt;0,SAM!I155*1000,SAM!I155=0,"")</f>
        <v>7.67942845517344</v>
      </c>
      <c r="J155" s="57" cm="1">
        <f t="array" ref="J155">_xlfn.IFS(SAM!J155&gt;0,SAM!J155*1000,SAM!J155&lt;0,SAM!J155*1000,SAM!J155=0,"")</f>
        <v>10.631974450825501</v>
      </c>
      <c r="K155" s="57" cm="1">
        <f t="array" ref="K155">_xlfn.IFS(SAM!K155&gt;0,SAM!K155*1000,SAM!K155&lt;0,SAM!K155*1000,SAM!K155=0,"")</f>
        <v>34.431105490696801</v>
      </c>
      <c r="L155" s="57" cm="1">
        <f t="array" ref="L155">_xlfn.IFS(SAM!L155&gt;0,SAM!L155*1000,SAM!L155&lt;0,SAM!L155*1000,SAM!L155=0,"")</f>
        <v>1.22568526204898</v>
      </c>
      <c r="M155" s="57" t="str" cm="1">
        <f t="array" ref="M155">_xlfn.IFS(SAM!M155&gt;0,SAM!M155*1000,SAM!M155&lt;0,SAM!M155*1000,SAM!M155=0,"")</f>
        <v/>
      </c>
      <c r="N155" s="57" t="str" cm="1">
        <f t="array" ref="N155">_xlfn.IFS(SAM!N155&gt;0,SAM!N155*1000,SAM!N155&lt;0,SAM!N155*1000,SAM!N155=0,"")</f>
        <v/>
      </c>
      <c r="O155" s="57" t="str" cm="1">
        <f t="array" ref="O155">_xlfn.IFS(SAM!O155&gt;0,SAM!O155*1000,SAM!O155&lt;0,SAM!O155*1000,SAM!O155=0,"")</f>
        <v/>
      </c>
      <c r="P155" s="57" t="str" cm="1">
        <f t="array" ref="P155">_xlfn.IFS(SAM!P155&gt;0,SAM!P155*1000,SAM!P155&lt;0,SAM!P155*1000,SAM!P155=0,"")</f>
        <v/>
      </c>
      <c r="Q155" s="57" t="str" cm="1">
        <f t="array" ref="Q155">_xlfn.IFS(SAM!Q155&gt;0,SAM!Q155*1000,SAM!Q155&lt;0,SAM!Q155*1000,SAM!Q155=0,"")</f>
        <v/>
      </c>
      <c r="R155" s="57" t="str" cm="1">
        <f t="array" ref="R155">_xlfn.IFS(SAM!R155&gt;0,SAM!R155*1000,SAM!R155&lt;0,SAM!R155*1000,SAM!R155=0,"")</f>
        <v/>
      </c>
      <c r="S155" s="57" t="str" cm="1">
        <f t="array" ref="S155">_xlfn.IFS(SAM!S155&gt;0,SAM!S155*1000,SAM!S155&lt;0,SAM!S155*1000,SAM!S155=0,"")</f>
        <v/>
      </c>
      <c r="T155" s="57" t="str" cm="1">
        <f t="array" ref="T155">_xlfn.IFS(SAM!T155&gt;0,SAM!T155*1000,SAM!T155&lt;0,SAM!T155*1000,SAM!T155=0,"")</f>
        <v/>
      </c>
      <c r="U155" s="57" t="str" cm="1">
        <f t="array" ref="U155">_xlfn.IFS(SAM!U155&gt;0,SAM!U155*1000,SAM!U155&lt;0,SAM!U155*1000,SAM!U155=0,"")</f>
        <v/>
      </c>
      <c r="V155" s="57" t="str" cm="1">
        <f t="array" ref="V155">_xlfn.IFS(SAM!V155&gt;0,SAM!V155*1000,SAM!V155&lt;0,SAM!V155*1000,SAM!V155=0,"")</f>
        <v/>
      </c>
      <c r="W155" s="57" t="str" cm="1">
        <f t="array" ref="W155">_xlfn.IFS(SAM!W155&gt;0,SAM!W155*1000,SAM!W155&lt;0,SAM!W155*1000,SAM!W155=0,"")</f>
        <v/>
      </c>
      <c r="X155" s="57" t="str" cm="1">
        <f t="array" ref="X155">_xlfn.IFS(SAM!X155&gt;0,SAM!X155*1000,SAM!X155&lt;0,SAM!X155*1000,SAM!X155=0,"")</f>
        <v/>
      </c>
      <c r="Y155" s="57" t="str" cm="1">
        <f t="array" ref="Y155">_xlfn.IFS(SAM!Y155&gt;0,SAM!Y155*1000,SAM!Y155&lt;0,SAM!Y155*1000,SAM!Y155=0,"")</f>
        <v/>
      </c>
      <c r="Z155" s="57" t="str" cm="1">
        <f t="array" ref="Z155">_xlfn.IFS(SAM!Z155&gt;0,SAM!Z155*1000,SAM!Z155&lt;0,SAM!Z155*1000,SAM!Z155=0,"")</f>
        <v/>
      </c>
      <c r="AA155" s="57" t="str" cm="1">
        <f t="array" ref="AA155">_xlfn.IFS(SAM!AA155&gt;0,SAM!AA155*1000,SAM!AA155&lt;0,SAM!AA155*1000,SAM!AA155=0,"")</f>
        <v/>
      </c>
      <c r="AB155" s="57" t="str" cm="1">
        <f t="array" ref="AB155">_xlfn.IFS(SAM!AB155&gt;0,SAM!AB155*1000,SAM!AB155&lt;0,SAM!AB155*1000,SAM!AB155=0,"")</f>
        <v/>
      </c>
      <c r="AC155" s="57" t="str" cm="1">
        <f t="array" ref="AC155">_xlfn.IFS(SAM!AC155&gt;0,SAM!AC155*1000,SAM!AC155&lt;0,SAM!AC155*1000,SAM!AC155=0,"")</f>
        <v/>
      </c>
      <c r="AD155" s="57" t="str" cm="1">
        <f t="array" ref="AD155">_xlfn.IFS(SAM!AD155&gt;0,SAM!AD155*1000,SAM!AD155&lt;0,SAM!AD155*1000,SAM!AD155=0,"")</f>
        <v/>
      </c>
      <c r="AE155" s="57" t="str" cm="1">
        <f t="array" ref="AE155">_xlfn.IFS(SAM!AE155&gt;0,SAM!AE155*1000,SAM!AE155&lt;0,SAM!AE155*1000,SAM!AE155=0,"")</f>
        <v/>
      </c>
      <c r="AF155" s="57" t="str" cm="1">
        <f t="array" ref="AF155">_xlfn.IFS(SAM!AF155&gt;0,SAM!AF155*1000,SAM!AF155&lt;0,SAM!AF155*1000,SAM!AF155=0,"")</f>
        <v/>
      </c>
      <c r="AG155" s="57" t="str" cm="1">
        <f t="array" ref="AG155">_xlfn.IFS(SAM!AG155&gt;0,SAM!AG155*1000,SAM!AG155&lt;0,SAM!AG155*1000,SAM!AG155=0,"")</f>
        <v/>
      </c>
      <c r="AH155" s="57" t="str" cm="1">
        <f t="array" ref="AH155">_xlfn.IFS(SAM!AH155&gt;0,SAM!AH155*1000,SAM!AH155&lt;0,SAM!AH155*1000,SAM!AH155=0,"")</f>
        <v/>
      </c>
      <c r="AI155" s="57" t="str" cm="1">
        <f t="array" ref="AI155">_xlfn.IFS(SAM!AI155&gt;0,SAM!AI155*1000,SAM!AI155&lt;0,SAM!AI155*1000,SAM!AI155=0,"")</f>
        <v/>
      </c>
      <c r="AJ155" s="57" t="str" cm="1">
        <f t="array" ref="AJ155">_xlfn.IFS(SAM!AJ155&gt;0,SAM!AJ155*1000,SAM!AJ155&lt;0,SAM!AJ155*1000,SAM!AJ155=0,"")</f>
        <v/>
      </c>
      <c r="AK155" s="57" t="str" cm="1">
        <f t="array" ref="AK155">_xlfn.IFS(SAM!AK155&gt;0,SAM!AK155*1000,SAM!AK155&lt;0,SAM!AK155*1000,SAM!AK155=0,"")</f>
        <v/>
      </c>
      <c r="AL155" s="57" t="str" cm="1">
        <f t="array" ref="AL155">_xlfn.IFS(SAM!AL155&gt;0,SAM!AL155*1000,SAM!AL155&lt;0,SAM!AL155*1000,SAM!AL155=0,"")</f>
        <v/>
      </c>
      <c r="AM155" s="57" t="str" cm="1">
        <f t="array" ref="AM155">_xlfn.IFS(SAM!AM155&gt;0,SAM!AM155*1000,SAM!AM155&lt;0,SAM!AM155*1000,SAM!AM155=0,"")</f>
        <v/>
      </c>
      <c r="AN155" s="57" t="str" cm="1">
        <f t="array" ref="AN155">_xlfn.IFS(SAM!AN155&gt;0,SAM!AN155*1000,SAM!AN155&lt;0,SAM!AN155*1000,SAM!AN155=0,"")</f>
        <v/>
      </c>
      <c r="AO155" s="57" t="str" cm="1">
        <f t="array" ref="AO155">_xlfn.IFS(SAM!AO155&gt;0,SAM!AO155*1000,SAM!AO155&lt;0,SAM!AO155*1000,SAM!AO155=0,"")</f>
        <v/>
      </c>
      <c r="AP155" s="57" t="str" cm="1">
        <f t="array" ref="AP155">_xlfn.IFS(SAM!AP155&gt;0,SAM!AP155*1000,SAM!AP155&lt;0,SAM!AP155*1000,SAM!AP155=0,"")</f>
        <v/>
      </c>
      <c r="AQ155" s="57" t="str" cm="1">
        <f t="array" ref="AQ155">_xlfn.IFS(SAM!AQ155&gt;0,SAM!AQ155*1000,SAM!AQ155&lt;0,SAM!AQ155*1000,SAM!AQ155=0,"")</f>
        <v/>
      </c>
      <c r="AR155" s="57" t="str" cm="1">
        <f t="array" ref="AR155">_xlfn.IFS(SAM!AR155&gt;0,SAM!AR155*1000,SAM!AR155&lt;0,SAM!AR155*1000,SAM!AR155=0,"")</f>
        <v/>
      </c>
      <c r="AS155" s="57" t="str" cm="1">
        <f t="array" ref="AS155">_xlfn.IFS(SAM!AS155&gt;0,SAM!AS155*1000,SAM!AS155&lt;0,SAM!AS155*1000,SAM!AS155=0,"")</f>
        <v/>
      </c>
      <c r="AT155" s="57" t="str" cm="1">
        <f t="array" ref="AT155">_xlfn.IFS(SAM!AT155&gt;0,SAM!AT155*1000,SAM!AT155&lt;0,SAM!AT155*1000,SAM!AT155=0,"")</f>
        <v/>
      </c>
      <c r="AU155" s="57" t="str" cm="1">
        <f t="array" ref="AU155">_xlfn.IFS(SAM!AU155&gt;0,SAM!AU155*1000,SAM!AU155&lt;0,SAM!AU155*1000,SAM!AU155=0,"")</f>
        <v/>
      </c>
      <c r="AV155" s="57" t="str" cm="1">
        <f t="array" ref="AV155">_xlfn.IFS(SAM!AV155&gt;0,SAM!AV155*1000,SAM!AV155&lt;0,SAM!AV155*1000,SAM!AV155=0,"")</f>
        <v/>
      </c>
      <c r="AW155" s="57" t="str" cm="1">
        <f t="array" ref="AW155">_xlfn.IFS(SAM!AW155&gt;0,SAM!AW155*1000,SAM!AW155&lt;0,SAM!AW155*1000,SAM!AW155=0,"")</f>
        <v/>
      </c>
      <c r="AX155" s="57" t="str" cm="1">
        <f t="array" ref="AX155">_xlfn.IFS(SAM!AX155&gt;0,SAM!AX155*1000,SAM!AX155&lt;0,SAM!AX155*1000,SAM!AX155=0,"")</f>
        <v/>
      </c>
      <c r="AY155" s="57" t="str" cm="1">
        <f t="array" ref="AY155">_xlfn.IFS(SAM!AY155&gt;0,SAM!AY155*1000,SAM!AY155&lt;0,SAM!AY155*1000,SAM!AY155=0,"")</f>
        <v/>
      </c>
      <c r="AZ155" s="57" t="str" cm="1">
        <f t="array" ref="AZ155">_xlfn.IFS(SAM!AZ155&gt;0,SAM!AZ155*1000,SAM!AZ155&lt;0,SAM!AZ155*1000,SAM!AZ155=0,"")</f>
        <v/>
      </c>
      <c r="BA155" s="57" t="str" cm="1">
        <f t="array" ref="BA155">_xlfn.IFS(SAM!BA155&gt;0,SAM!BA155*1000,SAM!BA155&lt;0,SAM!BA155*1000,SAM!BA155=0,"")</f>
        <v/>
      </c>
      <c r="BB155" s="57" t="str" cm="1">
        <f t="array" ref="BB155">_xlfn.IFS(SAM!BB155&gt;0,SAM!BB155*1000,SAM!BB155&lt;0,SAM!BB155*1000,SAM!BB155=0,"")</f>
        <v/>
      </c>
      <c r="BC155" s="57" t="str" cm="1">
        <f t="array" ref="BC155">_xlfn.IFS(SAM!BC155&gt;0,SAM!BC155*1000,SAM!BC155&lt;0,SAM!BC155*1000,SAM!BC155=0,"")</f>
        <v/>
      </c>
      <c r="BD155" s="57" t="str" cm="1">
        <f t="array" ref="BD155">_xlfn.IFS(SAM!BD155&gt;0,SAM!BD155*1000,SAM!BD155&lt;0,SAM!BD155*1000,SAM!BD155=0,"")</f>
        <v/>
      </c>
      <c r="BE155" s="57" t="str" cm="1">
        <f t="array" ref="BE155">_xlfn.IFS(SAM!BE155&gt;0,SAM!BE155*1000,SAM!BE155&lt;0,SAM!BE155*1000,SAM!BE155=0,"")</f>
        <v/>
      </c>
      <c r="BF155" s="57" t="str" cm="1">
        <f t="array" ref="BF155">_xlfn.IFS(SAM!BF155&gt;0,SAM!BF155*1000,SAM!BF155&lt;0,SAM!BF155*1000,SAM!BF155=0,"")</f>
        <v/>
      </c>
      <c r="BG155" s="57" t="str" cm="1">
        <f t="array" ref="BG155">_xlfn.IFS(SAM!BG155&gt;0,SAM!BG155*1000,SAM!BG155&lt;0,SAM!BG155*1000,SAM!BG155=0,"")</f>
        <v/>
      </c>
      <c r="BH155" s="57" t="str" cm="1">
        <f t="array" ref="BH155">_xlfn.IFS(SAM!BH155&gt;0,SAM!BH155*1000,SAM!BH155&lt;0,SAM!BH155*1000,SAM!BH155=0,"")</f>
        <v/>
      </c>
      <c r="BI155" s="57" t="str" cm="1">
        <f t="array" ref="BI155">_xlfn.IFS(SAM!BI155&gt;0,SAM!BI155*1000,SAM!BI155&lt;0,SAM!BI155*1000,SAM!BI155=0,"")</f>
        <v/>
      </c>
      <c r="BJ155" s="57" t="str" cm="1">
        <f t="array" ref="BJ155">_xlfn.IFS(SAM!BJ155&gt;0,SAM!BJ155*1000,SAM!BJ155&lt;0,SAM!BJ155*1000,SAM!BJ155=0,"")</f>
        <v/>
      </c>
      <c r="BK155" s="57" t="str" cm="1">
        <f t="array" ref="BK155">_xlfn.IFS(SAM!BK155&gt;0,SAM!BK155*1000,SAM!BK155&lt;0,SAM!BK155*1000,SAM!BK155=0,"")</f>
        <v/>
      </c>
      <c r="BL155" s="57" t="str" cm="1">
        <f t="array" ref="BL155">_xlfn.IFS(SAM!BL155&gt;0,SAM!BL155*1000,SAM!BL155&lt;0,SAM!BL155*1000,SAM!BL155=0,"")</f>
        <v/>
      </c>
      <c r="BM155" s="57" t="str" cm="1">
        <f t="array" ref="BM155">_xlfn.IFS(SAM!BM155&gt;0,SAM!BM155*1000,SAM!BM155&lt;0,SAM!BM155*1000,SAM!BM155=0,"")</f>
        <v/>
      </c>
      <c r="BN155" s="57" t="str" cm="1">
        <f t="array" ref="BN155">_xlfn.IFS(SAM!BN155&gt;0,SAM!BN155*1000,SAM!BN155&lt;0,SAM!BN155*1000,SAM!BN155=0,"")</f>
        <v/>
      </c>
      <c r="BO155" s="57" t="str" cm="1">
        <f t="array" ref="BO155">_xlfn.IFS(SAM!BO155&gt;0,SAM!BO155*1000,SAM!BO155&lt;0,SAM!BO155*1000,SAM!BO155=0,"")</f>
        <v/>
      </c>
      <c r="BP155" s="57" t="str" cm="1">
        <f t="array" ref="BP155">_xlfn.IFS(SAM!BP155&gt;0,SAM!BP155*1000,SAM!BP155&lt;0,SAM!BP155*1000,SAM!BP155=0,"")</f>
        <v/>
      </c>
      <c r="BQ155" s="57" t="str" cm="1">
        <f t="array" ref="BQ155">_xlfn.IFS(SAM!BQ155&gt;0,SAM!BQ155*1000,SAM!BQ155&lt;0,SAM!BQ155*1000,SAM!BQ155=0,"")</f>
        <v/>
      </c>
      <c r="BR155" s="57" t="str" cm="1">
        <f t="array" ref="BR155">_xlfn.IFS(SAM!BR155&gt;0,SAM!BR155*1000,SAM!BR155&lt;0,SAM!BR155*1000,SAM!BR155=0,"")</f>
        <v/>
      </c>
      <c r="BS155" s="57" t="str" cm="1">
        <f t="array" ref="BS155">_xlfn.IFS(SAM!BS155&gt;0,SAM!BS155*1000,SAM!BS155&lt;0,SAM!BS155*1000,SAM!BS155=0,"")</f>
        <v/>
      </c>
      <c r="BT155" s="57" t="str" cm="1">
        <f t="array" ref="BT155">_xlfn.IFS(SAM!BT155&gt;0,SAM!BT155*1000,SAM!BT155&lt;0,SAM!BT155*1000,SAM!BT155=0,"")</f>
        <v/>
      </c>
      <c r="BU155" s="57" t="str" cm="1">
        <f t="array" ref="BU155">_xlfn.IFS(SAM!BU155&gt;0,SAM!BU155*1000,SAM!BU155&lt;0,SAM!BU155*1000,SAM!BU155=0,"")</f>
        <v/>
      </c>
      <c r="BV155" s="57" t="str" cm="1">
        <f t="array" ref="BV155">_xlfn.IFS(SAM!BV155&gt;0,SAM!BV155*1000,SAM!BV155&lt;0,SAM!BV155*1000,SAM!BV155=0,"")</f>
        <v/>
      </c>
      <c r="BW155" s="57" t="str" cm="1">
        <f t="array" ref="BW155">_xlfn.IFS(SAM!BW155&gt;0,SAM!BW155*1000,SAM!BW155&lt;0,SAM!BW155*1000,SAM!BW155=0,"")</f>
        <v/>
      </c>
      <c r="BX155" s="57" t="str" cm="1">
        <f t="array" ref="BX155">_xlfn.IFS(SAM!BX155&gt;0,SAM!BX155*1000,SAM!BX155&lt;0,SAM!BX155*1000,SAM!BX155=0,"")</f>
        <v/>
      </c>
      <c r="BY155" s="57" t="str" cm="1">
        <f t="array" ref="BY155">_xlfn.IFS(SAM!BY155&gt;0,SAM!BY155*1000,SAM!BY155&lt;0,SAM!BY155*1000,SAM!BY155=0,"")</f>
        <v/>
      </c>
      <c r="BZ155" s="57" t="str" cm="1">
        <f t="array" ref="BZ155">_xlfn.IFS(SAM!BZ155&gt;0,SAM!BZ155*1000,SAM!BZ155&lt;0,SAM!BZ155*1000,SAM!BZ155=0,"")</f>
        <v/>
      </c>
      <c r="CA155" s="57" t="str" cm="1">
        <f t="array" ref="CA155">_xlfn.IFS(SAM!CA155&gt;0,SAM!CA155*1000,SAM!CA155&lt;0,SAM!CA155*1000,SAM!CA155=0,"")</f>
        <v/>
      </c>
      <c r="CB155" s="57" t="str" cm="1">
        <f t="array" ref="CB155">_xlfn.IFS(SAM!CB155&gt;0,SAM!CB155*1000,SAM!CB155&lt;0,SAM!CB155*1000,SAM!CB155=0,"")</f>
        <v/>
      </c>
      <c r="CC155" s="57" t="str" cm="1">
        <f t="array" ref="CC155">_xlfn.IFS(SAM!CC155&gt;0,SAM!CC155*1000,SAM!CC155&lt;0,SAM!CC155*1000,SAM!CC155=0,"")</f>
        <v/>
      </c>
      <c r="CD155" s="57" t="str" cm="1">
        <f t="array" ref="CD155">_xlfn.IFS(SAM!CD155&gt;0,SAM!CD155*1000,SAM!CD155&lt;0,SAM!CD155*1000,SAM!CD155=0,"")</f>
        <v/>
      </c>
      <c r="CE155" s="57" t="str" cm="1">
        <f t="array" ref="CE155">_xlfn.IFS(SAM!CE155&gt;0,SAM!CE155*1000,SAM!CE155&lt;0,SAM!CE155*1000,SAM!CE155=0,"")</f>
        <v/>
      </c>
      <c r="CF155" s="57" t="str" cm="1">
        <f t="array" ref="CF155">_xlfn.IFS(SAM!CF155&gt;0,SAM!CF155*1000,SAM!CF155&lt;0,SAM!CF155*1000,SAM!CF155=0,"")</f>
        <v/>
      </c>
      <c r="CG155" s="57" t="str" cm="1">
        <f t="array" ref="CG155">_xlfn.IFS(SAM!CG155&gt;0,SAM!CG155*1000,SAM!CG155&lt;0,SAM!CG155*1000,SAM!CG155=0,"")</f>
        <v/>
      </c>
      <c r="CH155" s="57" t="str" cm="1">
        <f t="array" ref="CH155">_xlfn.IFS(SAM!CH155&gt;0,SAM!CH155*1000,SAM!CH155&lt;0,SAM!CH155*1000,SAM!CH155=0,"")</f>
        <v/>
      </c>
      <c r="CI155" s="57" t="str" cm="1">
        <f t="array" ref="CI155">_xlfn.IFS(SAM!CI155&gt;0,SAM!CI155*1000,SAM!CI155&lt;0,SAM!CI155*1000,SAM!CI155=0,"")</f>
        <v/>
      </c>
      <c r="CJ155" s="57" t="str" cm="1">
        <f t="array" ref="CJ155">_xlfn.IFS(SAM!CJ155&gt;0,SAM!CJ155*1000,SAM!CJ155&lt;0,SAM!CJ155*1000,SAM!CJ155=0,"")</f>
        <v/>
      </c>
      <c r="CK155" s="57" t="str" cm="1">
        <f t="array" ref="CK155">_xlfn.IFS(SAM!CK155&gt;0,SAM!CK155*1000,SAM!CK155&lt;0,SAM!CK155*1000,SAM!CK155=0,"")</f>
        <v/>
      </c>
      <c r="CL155" s="57" t="str" cm="1">
        <f t="array" ref="CL155">_xlfn.IFS(SAM!CL155&gt;0,SAM!CL155*1000,SAM!CL155&lt;0,SAM!CL155*1000,SAM!CL155=0,"")</f>
        <v/>
      </c>
      <c r="CM155" s="57" t="str" cm="1">
        <f t="array" ref="CM155">_xlfn.IFS(SAM!CM155&gt;0,SAM!CM155*1000,SAM!CM155&lt;0,SAM!CM155*1000,SAM!CM155=0,"")</f>
        <v/>
      </c>
      <c r="CN155" s="57" t="str" cm="1">
        <f t="array" ref="CN155">_xlfn.IFS(SAM!CN155&gt;0,SAM!CN155*1000,SAM!CN155&lt;0,SAM!CN155*1000,SAM!CN155=0,"")</f>
        <v/>
      </c>
      <c r="CO155" s="57" t="str" cm="1">
        <f t="array" ref="CO155">_xlfn.IFS(SAM!CO155&gt;0,SAM!CO155*1000,SAM!CO155&lt;0,SAM!CO155*1000,SAM!CO155=0,"")</f>
        <v/>
      </c>
      <c r="CP155" s="57" t="str" cm="1">
        <f t="array" ref="CP155">_xlfn.IFS(SAM!CP155&gt;0,SAM!CP155*1000,SAM!CP155&lt;0,SAM!CP155*1000,SAM!CP155=0,"")</f>
        <v/>
      </c>
      <c r="CQ155" s="57" t="str" cm="1">
        <f t="array" ref="CQ155">_xlfn.IFS(SAM!CQ155&gt;0,SAM!CQ155*1000,SAM!CQ155&lt;0,SAM!CQ155*1000,SAM!CQ155=0,"")</f>
        <v/>
      </c>
      <c r="CR155" s="57" t="str" cm="1">
        <f t="array" ref="CR155">_xlfn.IFS(SAM!CR155&gt;0,SAM!CR155*1000,SAM!CR155&lt;0,SAM!CR155*1000,SAM!CR155=0,"")</f>
        <v/>
      </c>
      <c r="CS155" s="57" t="str" cm="1">
        <f t="array" ref="CS155">_xlfn.IFS(SAM!CS155&gt;0,SAM!CS155*1000,SAM!CS155&lt;0,SAM!CS155*1000,SAM!CS155=0,"")</f>
        <v/>
      </c>
      <c r="CT155" s="57" t="str" cm="1">
        <f t="array" ref="CT155">_xlfn.IFS(SAM!CT155&gt;0,SAM!CT155*1000,SAM!CT155&lt;0,SAM!CT155*1000,SAM!CT155=0,"")</f>
        <v/>
      </c>
      <c r="CU155" s="57" t="str" cm="1">
        <f t="array" ref="CU155">_xlfn.IFS(SAM!CU155&gt;0,SAM!CU155*1000,SAM!CU155&lt;0,SAM!CU155*1000,SAM!CU155=0,"")</f>
        <v/>
      </c>
      <c r="CV155" s="57" t="str" cm="1">
        <f t="array" ref="CV155">_xlfn.IFS(SAM!CV155&gt;0,SAM!CV155*1000,SAM!CV155&lt;0,SAM!CV155*1000,SAM!CV155=0,"")</f>
        <v/>
      </c>
      <c r="CW155" s="57" t="str" cm="1">
        <f t="array" ref="CW155">_xlfn.IFS(SAM!CW155&gt;0,SAM!CW155*1000,SAM!CW155&lt;0,SAM!CW155*1000,SAM!CW155=0,"")</f>
        <v/>
      </c>
      <c r="CX155" s="57" t="str" cm="1">
        <f t="array" ref="CX155">_xlfn.IFS(SAM!CX155&gt;0,SAM!CX155*1000,SAM!CX155&lt;0,SAM!CX155*1000,SAM!CX155=0,"")</f>
        <v/>
      </c>
      <c r="CY155" s="57" t="str" cm="1">
        <f t="array" ref="CY155">_xlfn.IFS(SAM!CY155&gt;0,SAM!CY155*1000,SAM!CY155&lt;0,SAM!CY155*1000,SAM!CY155=0,"")</f>
        <v/>
      </c>
      <c r="CZ155" s="57" t="str" cm="1">
        <f t="array" ref="CZ155">_xlfn.IFS(SAM!CZ155&gt;0,SAM!CZ155*1000,SAM!CZ155&lt;0,SAM!CZ155*1000,SAM!CZ155=0,"")</f>
        <v/>
      </c>
      <c r="DA155" s="57" t="str" cm="1">
        <f t="array" ref="DA155">_xlfn.IFS(SAM!DA155&gt;0,SAM!DA155*1000,SAM!DA155&lt;0,SAM!DA155*1000,SAM!DA155=0,"")</f>
        <v/>
      </c>
      <c r="DB155" s="57" t="str" cm="1">
        <f t="array" ref="DB155">_xlfn.IFS(SAM!DB155&gt;0,SAM!DB155*1000,SAM!DB155&lt;0,SAM!DB155*1000,SAM!DB155=0,"")</f>
        <v/>
      </c>
      <c r="DC155" s="57" t="str" cm="1">
        <f t="array" ref="DC155">_xlfn.IFS(SAM!DC155&gt;0,SAM!DC155*1000,SAM!DC155&lt;0,SAM!DC155*1000,SAM!DC155=0,"")</f>
        <v/>
      </c>
      <c r="DD155" s="57" t="str" cm="1">
        <f t="array" ref="DD155">_xlfn.IFS(SAM!DD155&gt;0,SAM!DD155*1000,SAM!DD155&lt;0,SAM!DD155*1000,SAM!DD155=0,"")</f>
        <v/>
      </c>
      <c r="DE155" s="57" t="str" cm="1">
        <f t="array" ref="DE155">_xlfn.IFS(SAM!DE155&gt;0,SAM!DE155*1000,SAM!DE155&lt;0,SAM!DE155*1000,SAM!DE155=0,"")</f>
        <v/>
      </c>
      <c r="DF155" s="57" t="str" cm="1">
        <f t="array" ref="DF155">_xlfn.IFS(SAM!DF155&gt;0,SAM!DF155*1000,SAM!DF155&lt;0,SAM!DF155*1000,SAM!DF155=0,"")</f>
        <v/>
      </c>
      <c r="DG155" s="57" t="str" cm="1">
        <f t="array" ref="DG155">_xlfn.IFS(SAM!DG155&gt;0,SAM!DG155*1000,SAM!DG155&lt;0,SAM!DG155*1000,SAM!DG155=0,"")</f>
        <v/>
      </c>
      <c r="DH155" s="57" t="str" cm="1">
        <f t="array" ref="DH155">_xlfn.IFS(SAM!DH155&gt;0,SAM!DH155*1000,SAM!DH155&lt;0,SAM!DH155*1000,SAM!DH155=0,"")</f>
        <v/>
      </c>
      <c r="DI155" s="57" t="str" cm="1">
        <f t="array" ref="DI155">_xlfn.IFS(SAM!DI155&gt;0,SAM!DI155*1000,SAM!DI155&lt;0,SAM!DI155*1000,SAM!DI155=0,"")</f>
        <v/>
      </c>
      <c r="DJ155" s="57" t="str" cm="1">
        <f t="array" ref="DJ155">_xlfn.IFS(SAM!DJ155&gt;0,SAM!DJ155*1000,SAM!DJ155&lt;0,SAM!DJ155*1000,SAM!DJ155=0,"")</f>
        <v/>
      </c>
      <c r="DK155" s="57" t="str" cm="1">
        <f t="array" ref="DK155">_xlfn.IFS(SAM!DK155&gt;0,SAM!DK155*1000,SAM!DK155&lt;0,SAM!DK155*1000,SAM!DK155=0,"")</f>
        <v/>
      </c>
      <c r="DL155" s="57" t="str" cm="1">
        <f t="array" ref="DL155">_xlfn.IFS(SAM!DL155&gt;0,SAM!DL155*1000,SAM!DL155&lt;0,SAM!DL155*1000,SAM!DL155=0,"")</f>
        <v/>
      </c>
      <c r="DM155" s="57" t="str" cm="1">
        <f t="array" ref="DM155">_xlfn.IFS(SAM!DM155&gt;0,SAM!DM155*1000,SAM!DM155&lt;0,SAM!DM155*1000,SAM!DM155=0,"")</f>
        <v/>
      </c>
      <c r="DN155" s="57" t="str" cm="1">
        <f t="array" ref="DN155">_xlfn.IFS(SAM!DN155&gt;0,SAM!DN155*1000,SAM!DN155&lt;0,SAM!DN155*1000,SAM!DN155=0,"")</f>
        <v/>
      </c>
      <c r="DO155" s="57" t="str" cm="1">
        <f t="array" ref="DO155">_xlfn.IFS(SAM!DO155&gt;0,SAM!DO155*1000,SAM!DO155&lt;0,SAM!DO155*1000,SAM!DO155=0,"")</f>
        <v/>
      </c>
      <c r="DP155" s="57" t="str" cm="1">
        <f t="array" ref="DP155">_xlfn.IFS(SAM!DP155&gt;0,SAM!DP155*1000,SAM!DP155&lt;0,SAM!DP155*1000,SAM!DP155=0,"")</f>
        <v/>
      </c>
      <c r="DQ155" s="57" t="str" cm="1">
        <f t="array" ref="DQ155">_xlfn.IFS(SAM!DQ155&gt;0,SAM!DQ155*1000,SAM!DQ155&lt;0,SAM!DQ155*1000,SAM!DQ155=0,"")</f>
        <v/>
      </c>
      <c r="DR155" s="57" t="str" cm="1">
        <f t="array" ref="DR155">_xlfn.IFS(SAM!DR155&gt;0,SAM!DR155*1000,SAM!DR155&lt;0,SAM!DR155*1000,SAM!DR155=0,"")</f>
        <v/>
      </c>
      <c r="DS155" s="57" t="str" cm="1">
        <f t="array" ref="DS155">_xlfn.IFS(SAM!DS155&gt;0,SAM!DS155*1000,SAM!DS155&lt;0,SAM!DS155*1000,SAM!DS155=0,"")</f>
        <v/>
      </c>
      <c r="DT155" s="57" t="str" cm="1">
        <f t="array" ref="DT155">_xlfn.IFS(SAM!DT155&gt;0,SAM!DT155*1000,SAM!DT155&lt;0,SAM!DT155*1000,SAM!DT155=0,"")</f>
        <v/>
      </c>
      <c r="DU155" s="57" t="str" cm="1">
        <f t="array" ref="DU155">_xlfn.IFS(SAM!DU155&gt;0,SAM!DU155*1000,SAM!DU155&lt;0,SAM!DU155*1000,SAM!DU155=0,"")</f>
        <v/>
      </c>
      <c r="DV155" s="57" t="str" cm="1">
        <f t="array" ref="DV155">_xlfn.IFS(SAM!DV155&gt;0,SAM!DV155*1000,SAM!DV155&lt;0,SAM!DV155*1000,SAM!DV155=0,"")</f>
        <v/>
      </c>
      <c r="DW155" s="57" t="str" cm="1">
        <f t="array" ref="DW155">_xlfn.IFS(SAM!DW155&gt;0,SAM!DW155*1000,SAM!DW155&lt;0,SAM!DW155*1000,SAM!DW155=0,"")</f>
        <v/>
      </c>
      <c r="DX155" s="57" t="str" cm="1">
        <f t="array" ref="DX155">_xlfn.IFS(SAM!DX155&gt;0,SAM!DX155*1000,SAM!DX155&lt;0,SAM!DX155*1000,SAM!DX155=0,"")</f>
        <v/>
      </c>
      <c r="DY155" s="57" t="str" cm="1">
        <f t="array" ref="DY155">_xlfn.IFS(SAM!DY155&gt;0,SAM!DY155*1000,SAM!DY155&lt;0,SAM!DY155*1000,SAM!DY155=0,"")</f>
        <v/>
      </c>
      <c r="DZ155" s="57" t="str" cm="1">
        <f t="array" ref="DZ155">_xlfn.IFS(SAM!DZ155&gt;0,SAM!DZ155*1000,SAM!DZ155&lt;0,SAM!DZ155*1000,SAM!DZ155=0,"")</f>
        <v/>
      </c>
      <c r="EA155" s="57" t="str" cm="1">
        <f t="array" ref="EA155">_xlfn.IFS(SAM!EA155&gt;0,SAM!EA155*1000,SAM!EA155&lt;0,SAM!EA155*1000,SAM!EA155=0,"")</f>
        <v/>
      </c>
      <c r="EB155" s="57" t="str" cm="1">
        <f t="array" ref="EB155">_xlfn.IFS(SAM!EB155&gt;0,SAM!EB155*1000,SAM!EB155&lt;0,SAM!EB155*1000,SAM!EB155=0,"")</f>
        <v/>
      </c>
      <c r="EC155" s="57" t="str" cm="1">
        <f t="array" ref="EC155">_xlfn.IFS(SAM!EC155&gt;0,SAM!EC155*1000,SAM!EC155&lt;0,SAM!EC155*1000,SAM!EC155=0,"")</f>
        <v/>
      </c>
      <c r="ED155" s="57" t="str" cm="1">
        <f t="array" ref="ED155">_xlfn.IFS(SAM!ED155&gt;0,SAM!ED155*1000,SAM!ED155&lt;0,SAM!ED155*1000,SAM!ED155=0,"")</f>
        <v/>
      </c>
      <c r="EE155" s="57" t="str" cm="1">
        <f t="array" ref="EE155">_xlfn.IFS(SAM!EE155&gt;0,SAM!EE155*1000,SAM!EE155&lt;0,SAM!EE155*1000,SAM!EE155=0,"")</f>
        <v/>
      </c>
      <c r="EF155" s="57" t="str" cm="1">
        <f t="array" ref="EF155">_xlfn.IFS(SAM!EF155&gt;0,SAM!EF155*1000,SAM!EF155&lt;0,SAM!EF155*1000,SAM!EF155=0,"")</f>
        <v/>
      </c>
      <c r="EG155" s="57" t="str" cm="1">
        <f t="array" ref="EG155">_xlfn.IFS(SAM!EG155&gt;0,SAM!EG155*1000,SAM!EG155&lt;0,SAM!EG155*1000,SAM!EG155=0,"")</f>
        <v/>
      </c>
      <c r="EH155" s="57" t="str" cm="1">
        <f t="array" ref="EH155">_xlfn.IFS(SAM!EH155&gt;0,SAM!EH155*1000,SAM!EH155&lt;0,SAM!EH155*1000,SAM!EH155=0,"")</f>
        <v/>
      </c>
      <c r="EI155" s="57" t="str" cm="1">
        <f t="array" ref="EI155">_xlfn.IFS(SAM!EI155&gt;0,SAM!EI155*1000,SAM!EI155&lt;0,SAM!EI155*1000,SAM!EI155=0,"")</f>
        <v/>
      </c>
      <c r="EJ155" s="57" t="str" cm="1">
        <f t="array" ref="EJ155">_xlfn.IFS(SAM!EJ155&gt;0,SAM!EJ155*1000,SAM!EJ155&lt;0,SAM!EJ155*1000,SAM!EJ155=0,"")</f>
        <v/>
      </c>
      <c r="EK155" s="57" t="str" cm="1">
        <f t="array" ref="EK155">_xlfn.IFS(SAM!EK155&gt;0,SAM!EK155*1000,SAM!EK155&lt;0,SAM!EK155*1000,SAM!EK155=0,"")</f>
        <v/>
      </c>
      <c r="EL155" s="57" t="str" cm="1">
        <f t="array" ref="EL155">_xlfn.IFS(SAM!EL155&gt;0,SAM!EL155*1000,SAM!EL155&lt;0,SAM!EL155*1000,SAM!EL155=0,"")</f>
        <v/>
      </c>
      <c r="EM155" s="57" t="str" cm="1">
        <f t="array" ref="EM155">_xlfn.IFS(SAM!EM155&gt;0,SAM!EM155*1000,SAM!EM155&lt;0,SAM!EM155*1000,SAM!EM155=0,"")</f>
        <v/>
      </c>
      <c r="EN155" s="57" t="str" cm="1">
        <f t="array" ref="EN155">_xlfn.IFS(SAM!EN155&gt;0,SAM!EN155*1000,SAM!EN155&lt;0,SAM!EN155*1000,SAM!EN155=0,"")</f>
        <v/>
      </c>
      <c r="EO155" s="57" t="str" cm="1">
        <f t="array" ref="EO155">_xlfn.IFS(SAM!EO155&gt;0,SAM!EO155*1000,SAM!EO155&lt;0,SAM!EO155*1000,SAM!EO155=0,"")</f>
        <v/>
      </c>
      <c r="EP155" s="57" t="str" cm="1">
        <f t="array" ref="EP155">_xlfn.IFS(SAM!EP155&gt;0,SAM!EP155*1000,SAM!EP155&lt;0,SAM!EP155*1000,SAM!EP155=0,"")</f>
        <v/>
      </c>
      <c r="EQ155" s="57" t="str" cm="1">
        <f t="array" ref="EQ155">_xlfn.IFS(SAM!EQ155&gt;0,SAM!EQ155*1000,SAM!EQ155&lt;0,SAM!EQ155*1000,SAM!EQ155=0,"")</f>
        <v/>
      </c>
      <c r="ER155" s="57" t="str" cm="1">
        <f t="array" ref="ER155">_xlfn.IFS(SAM!ER155&gt;0,SAM!ER155*1000,SAM!ER155&lt;0,SAM!ER155*1000,SAM!ER155=0,"")</f>
        <v/>
      </c>
      <c r="ES155" s="57" t="str" cm="1">
        <f t="array" ref="ES155">_xlfn.IFS(SAM!ES155&gt;0,SAM!ES155*1000,SAM!ES155&lt;0,SAM!ES155*1000,SAM!ES155=0,"")</f>
        <v/>
      </c>
      <c r="ET155" s="57" t="str" cm="1">
        <f t="array" ref="ET155">_xlfn.IFS(SAM!ET155&gt;0,SAM!ET155*1000,SAM!ET155&lt;0,SAM!ET155*1000,SAM!ET155=0,"")</f>
        <v/>
      </c>
      <c r="EU155" s="57" t="str" cm="1">
        <f t="array" ref="EU155">_xlfn.IFS(SAM!EU155&gt;0,SAM!EU155*1000,SAM!EU155&lt;0,SAM!EU155*1000,SAM!EU155=0,"")</f>
        <v/>
      </c>
      <c r="EV155" s="57" t="str" cm="1">
        <f t="array" ref="EV155">_xlfn.IFS(SAM!EV155&gt;0,SAM!EV155*1000,SAM!EV155&lt;0,SAM!EV155*1000,SAM!EV155=0,"")</f>
        <v/>
      </c>
      <c r="EW155" s="57" t="str" cm="1">
        <f t="array" ref="EW155">_xlfn.IFS(SAM!EW155&gt;0,SAM!EW155*1000,SAM!EW155&lt;0,SAM!EW155*1000,SAM!EW155=0,"")</f>
        <v/>
      </c>
      <c r="EX155" s="57" t="str" cm="1">
        <f t="array" ref="EX155">_xlfn.IFS(SAM!EX155&gt;0,SAM!EX155*1000,SAM!EX155&lt;0,SAM!EX155*1000,SAM!EX155=0,"")</f>
        <v/>
      </c>
      <c r="EY155" s="57" t="str" cm="1">
        <f t="array" ref="EY155">_xlfn.IFS(SAM!EY155&gt;0,SAM!EY155*1000,SAM!EY155&lt;0,SAM!EY155*1000,SAM!EY155=0,"")</f>
        <v/>
      </c>
      <c r="EZ155" s="57" t="str" cm="1">
        <f t="array" ref="EZ155">_xlfn.IFS(SAM!EZ155&gt;0,SAM!EZ155*1000,SAM!EZ155&lt;0,SAM!EZ155*1000,SAM!EZ155=0,"")</f>
        <v/>
      </c>
      <c r="FA155" s="57" t="str" cm="1">
        <f t="array" ref="FA155">_xlfn.IFS(SAM!FA155&gt;0,SAM!FA155*1000,SAM!FA155&lt;0,SAM!FA155*1000,SAM!FA155=0,"")</f>
        <v/>
      </c>
      <c r="FB155" s="57" t="str" cm="1">
        <f t="array" ref="FB155">_xlfn.IFS(SAM!FB155&gt;0,SAM!FB155*1000,SAM!FB155&lt;0,SAM!FB155*1000,SAM!FB155=0,"")</f>
        <v/>
      </c>
      <c r="FC155" s="57" t="str" cm="1">
        <f t="array" ref="FC155">_xlfn.IFS(SAM!FC155&gt;0,SAM!FC155*1000,SAM!FC155&lt;0,SAM!FC155*1000,SAM!FC155=0,"")</f>
        <v/>
      </c>
      <c r="FD155" s="57" t="str" cm="1">
        <f t="array" ref="FD155">_xlfn.IFS(SAM!FD155&gt;0,SAM!FD155*1000,SAM!FD155&lt;0,SAM!FD155*1000,SAM!FD155=0,"")</f>
        <v/>
      </c>
      <c r="FE155" s="57" t="str" cm="1">
        <f t="array" ref="FE155">_xlfn.IFS(SAM!FE155&gt;0,SAM!FE155*1000,SAM!FE155&lt;0,SAM!FE155*1000,SAM!FE155=0,"")</f>
        <v/>
      </c>
      <c r="FF155" s="57" t="str" cm="1">
        <f t="array" ref="FF155">_xlfn.IFS(SAM!FF155&gt;0,SAM!FF155*1000,SAM!FF155&lt;0,SAM!FF155*1000,SAM!FF155=0,"")</f>
        <v/>
      </c>
      <c r="FG155" s="57" t="str" cm="1">
        <f t="array" ref="FG155">_xlfn.IFS(SAM!FG155&gt;0,SAM!FG155*1000,SAM!FG155&lt;0,SAM!FG155*1000,SAM!FG155=0,"")</f>
        <v/>
      </c>
      <c r="FH155" s="57" t="str" cm="1">
        <f t="array" ref="FH155">_xlfn.IFS(SAM!FH155&gt;0,SAM!FH155*1000,SAM!FH155&lt;0,SAM!FH155*1000,SAM!FH155=0,"")</f>
        <v/>
      </c>
      <c r="FI155" s="57" t="str" cm="1">
        <f t="array" ref="FI155">_xlfn.IFS(SAM!FI155&gt;0,SAM!FI155*1000,SAM!FI155&lt;0,SAM!FI155*1000,SAM!FI155=0,"")</f>
        <v/>
      </c>
      <c r="FJ155" s="57" t="str" cm="1">
        <f t="array" ref="FJ155">_xlfn.IFS(SAM!FJ155&gt;0,SAM!FJ155*1000,SAM!FJ155&lt;0,SAM!FJ155*1000,SAM!FJ155=0,"")</f>
        <v/>
      </c>
      <c r="FK155" s="57" t="str" cm="1">
        <f t="array" ref="FK155">_xlfn.IFS(SAM!FK155&gt;0,SAM!FK155*1000,SAM!FK155&lt;0,SAM!FK155*1000,SAM!FK155=0,"")</f>
        <v/>
      </c>
      <c r="FL155" s="57" t="str" cm="1">
        <f t="array" ref="FL155">_xlfn.IFS(SAM!FL155&gt;0,SAM!FL155*1000,SAM!FL155&lt;0,SAM!FL155*1000,SAM!FL155=0,"")</f>
        <v/>
      </c>
      <c r="FM155" s="57" t="str" cm="1">
        <f t="array" ref="FM155">_xlfn.IFS(SAM!FM155&gt;0,SAM!FM155*1000,SAM!FM155&lt;0,SAM!FM155*1000,SAM!FM155=0,"")</f>
        <v/>
      </c>
      <c r="FN155" s="57" t="str" cm="1">
        <f t="array" ref="FN155">_xlfn.IFS(SAM!FN155&gt;0,SAM!FN155*1000,SAM!FN155&lt;0,SAM!FN155*1000,SAM!FN155=0,"")</f>
        <v/>
      </c>
      <c r="FO155" s="57" t="str" cm="1">
        <f t="array" ref="FO155">_xlfn.IFS(SAM!FO155&gt;0,SAM!FO155*1000,SAM!FO155&lt;0,SAM!FO155*1000,SAM!FO155=0,"")</f>
        <v/>
      </c>
      <c r="FP155" s="57" t="str" cm="1">
        <f t="array" ref="FP155">_xlfn.IFS(SAM!FP155&gt;0,SAM!FP155*1000,SAM!FP155&lt;0,SAM!FP155*1000,SAM!FP155=0,"")</f>
        <v/>
      </c>
      <c r="FR155">
        <f t="shared" si="5"/>
        <v>1054.6012181889657</v>
      </c>
    </row>
    <row r="156" spans="1:174" x14ac:dyDescent="0.3">
      <c r="A156" t="s">
        <v>887</v>
      </c>
      <c r="B156" s="57" cm="1">
        <f t="array" ref="B156">_xlfn.IFS(SAM!B156&gt;0,SAM!B156*1000,SAM!B156&lt;0,SAM!B156*1000,SAM!B156=0,"")</f>
        <v>0.22823979282739601</v>
      </c>
      <c r="C156" s="57" t="str" cm="1">
        <f t="array" ref="C156">_xlfn.IFS(SAM!C156&gt;0,SAM!C156*1000,SAM!C156&lt;0,SAM!C156*1000,SAM!C156=0,"")</f>
        <v/>
      </c>
      <c r="D156" s="57" cm="1">
        <f t="array" ref="D156">_xlfn.IFS(SAM!D156&gt;0,SAM!D156*1000,SAM!D156&lt;0,SAM!D156*1000,SAM!D156=0,"")</f>
        <v>4.6265157657782501</v>
      </c>
      <c r="E156" s="57" cm="1">
        <f t="array" ref="E156">_xlfn.IFS(SAM!E156&gt;0,SAM!E156*1000,SAM!E156&lt;0,SAM!E156*1000,SAM!E156=0,"")</f>
        <v>35.044259523759003</v>
      </c>
      <c r="F156" s="57" cm="1">
        <f t="array" ref="F156">_xlfn.IFS(SAM!F156&gt;0,SAM!F156*1000,SAM!F156&lt;0,SAM!F156*1000,SAM!F156=0,"")</f>
        <v>2.1846171274658199</v>
      </c>
      <c r="G156" s="57" cm="1">
        <f t="array" ref="G156">_xlfn.IFS(SAM!G156&gt;0,SAM!G156*1000,SAM!G156&lt;0,SAM!G156*1000,SAM!G156=0,"")</f>
        <v>0.13141683528631801</v>
      </c>
      <c r="H156" s="57" cm="1">
        <f t="array" ref="H156">_xlfn.IFS(SAM!H156&gt;0,SAM!H156*1000,SAM!H156&lt;0,SAM!H156*1000,SAM!H156=0,"")</f>
        <v>5.5920939793310804</v>
      </c>
      <c r="I156" s="57" cm="1">
        <f t="array" ref="I156">_xlfn.IFS(SAM!I156&gt;0,SAM!I156*1000,SAM!I156&lt;0,SAM!I156*1000,SAM!I156=0,"")</f>
        <v>0.37650400825521696</v>
      </c>
      <c r="J156" s="57" cm="1">
        <f t="array" ref="J156">_xlfn.IFS(SAM!J156&gt;0,SAM!J156*1000,SAM!J156&lt;0,SAM!J156*1000,SAM!J156=0,"")</f>
        <v>0.45107651985071501</v>
      </c>
      <c r="K156" s="57" cm="1">
        <f t="array" ref="K156">_xlfn.IFS(SAM!K156&gt;0,SAM!K156*1000,SAM!K156&lt;0,SAM!K156*1000,SAM!K156=0,"")</f>
        <v>1.46679295063687</v>
      </c>
      <c r="L156" s="57" cm="1">
        <f t="array" ref="L156">_xlfn.IFS(SAM!L156&gt;0,SAM!L156*1000,SAM!L156&lt;0,SAM!L156*1000,SAM!L156=0,"")</f>
        <v>5.6030763513351199E-2</v>
      </c>
      <c r="M156" s="57" t="str" cm="1">
        <f t="array" ref="M156">_xlfn.IFS(SAM!M156&gt;0,SAM!M156*1000,SAM!M156&lt;0,SAM!M156*1000,SAM!M156=0,"")</f>
        <v/>
      </c>
      <c r="N156" s="57" cm="1">
        <f t="array" ref="N156">_xlfn.IFS(SAM!N156&gt;0,SAM!N156*1000,SAM!N156&lt;0,SAM!N156*1000,SAM!N156=0,"")</f>
        <v>3.2656025963414699</v>
      </c>
      <c r="O156" s="57" cm="1">
        <f t="array" ref="O156">_xlfn.IFS(SAM!O156&gt;0,SAM!O156*1000,SAM!O156&lt;0,SAM!O156*1000,SAM!O156=0,"")</f>
        <v>0.185553994153382</v>
      </c>
      <c r="P156" s="57" t="str" cm="1">
        <f t="array" ref="P156">_xlfn.IFS(SAM!P156&gt;0,SAM!P156*1000,SAM!P156&lt;0,SAM!P156*1000,SAM!P156=0,"")</f>
        <v/>
      </c>
      <c r="Q156" s="57" cm="1">
        <f t="array" ref="Q156">_xlfn.IFS(SAM!Q156&gt;0,SAM!Q156*1000,SAM!Q156&lt;0,SAM!Q156*1000,SAM!Q156=0,"")</f>
        <v>4.5705120426715595E-3</v>
      </c>
      <c r="R156" s="57" t="str" cm="1">
        <f t="array" ref="R156">_xlfn.IFS(SAM!R156&gt;0,SAM!R156*1000,SAM!R156&lt;0,SAM!R156*1000,SAM!R156=0,"")</f>
        <v/>
      </c>
      <c r="S156" s="57" cm="1">
        <f t="array" ref="S156">_xlfn.IFS(SAM!S156&gt;0,SAM!S156*1000,SAM!S156&lt;0,SAM!S156*1000,SAM!S156=0,"")</f>
        <v>1.8733417458455799</v>
      </c>
      <c r="T156" s="57" cm="1">
        <f t="array" ref="T156">_xlfn.IFS(SAM!T156&gt;0,SAM!T156*1000,SAM!T156&lt;0,SAM!T156*1000,SAM!T156=0,"")</f>
        <v>11.7670772804402</v>
      </c>
      <c r="U156" s="57" cm="1">
        <f t="array" ref="U156">_xlfn.IFS(SAM!U156&gt;0,SAM!U156*1000,SAM!U156&lt;0,SAM!U156*1000,SAM!U156=0,"")</f>
        <v>12.2145083297887</v>
      </c>
      <c r="V156" s="57" cm="1">
        <f t="array" ref="V156">_xlfn.IFS(SAM!V156&gt;0,SAM!V156*1000,SAM!V156&lt;0,SAM!V156*1000,SAM!V156=0,"")</f>
        <v>3.69697887153702</v>
      </c>
      <c r="W156" s="57" cm="1">
        <f t="array" ref="W156">_xlfn.IFS(SAM!W156&gt;0,SAM!W156*1000,SAM!W156&lt;0,SAM!W156*1000,SAM!W156=0,"")</f>
        <v>4.7747979271197405</v>
      </c>
      <c r="X156" s="57" cm="1">
        <f t="array" ref="X156">_xlfn.IFS(SAM!X156&gt;0,SAM!X156*1000,SAM!X156&lt;0,SAM!X156*1000,SAM!X156=0,"")</f>
        <v>0.80214919002436602</v>
      </c>
      <c r="Y156" s="57" cm="1">
        <f t="array" ref="Y156">_xlfn.IFS(SAM!Y156&gt;0,SAM!Y156*1000,SAM!Y156&lt;0,SAM!Y156*1000,SAM!Y156=0,"")</f>
        <v>2.2616744069749499</v>
      </c>
      <c r="Z156" s="57" cm="1">
        <f t="array" ref="Z156">_xlfn.IFS(SAM!Z156&gt;0,SAM!Z156*1000,SAM!Z156&lt;0,SAM!Z156*1000,SAM!Z156=0,"")</f>
        <v>100.288408371533</v>
      </c>
      <c r="AA156" s="57" cm="1">
        <f t="array" ref="AA156">_xlfn.IFS(SAM!AA156&gt;0,SAM!AA156*1000,SAM!AA156&lt;0,SAM!AA156*1000,SAM!AA156=0,"")</f>
        <v>205.39820515402499</v>
      </c>
      <c r="AB156" s="57" cm="1">
        <f t="array" ref="AB156">_xlfn.IFS(SAM!AB156&gt;0,SAM!AB156*1000,SAM!AB156&lt;0,SAM!AB156*1000,SAM!AB156=0,"")</f>
        <v>1.45712518406797</v>
      </c>
      <c r="AC156" s="57" cm="1">
        <f t="array" ref="AC156">_xlfn.IFS(SAM!AC156&gt;0,SAM!AC156*1000,SAM!AC156&lt;0,SAM!AC156*1000,SAM!AC156=0,"")</f>
        <v>3.7950771442377902</v>
      </c>
      <c r="AD156" s="57" t="str" cm="1">
        <f t="array" ref="AD156">_xlfn.IFS(SAM!AD156&gt;0,SAM!AD156*1000,SAM!AD156&lt;0,SAM!AD156*1000,SAM!AD156=0,"")</f>
        <v/>
      </c>
      <c r="AE156" s="57" cm="1">
        <f t="array" ref="AE156">_xlfn.IFS(SAM!AE156&gt;0,SAM!AE156*1000,SAM!AE156&lt;0,SAM!AE156*1000,SAM!AE156=0,"")</f>
        <v>53.0688531324734</v>
      </c>
      <c r="AF156" s="57" cm="1">
        <f t="array" ref="AF156">_xlfn.IFS(SAM!AF156&gt;0,SAM!AF156*1000,SAM!AF156&lt;0,SAM!AF156*1000,SAM!AF156=0,"")</f>
        <v>30.301413195522102</v>
      </c>
      <c r="AG156" s="57" cm="1">
        <f t="array" ref="AG156">_xlfn.IFS(SAM!AG156&gt;0,SAM!AG156*1000,SAM!AG156&lt;0,SAM!AG156*1000,SAM!AG156=0,"")</f>
        <v>1.7111753229639998E-2</v>
      </c>
      <c r="AH156" s="57" cm="1">
        <f t="array" ref="AH156">_xlfn.IFS(SAM!AH156&gt;0,SAM!AH156*1000,SAM!AH156&lt;0,SAM!AH156*1000,SAM!AH156=0,"")</f>
        <v>29.933966409204601</v>
      </c>
      <c r="AI156" s="57" cm="1">
        <f t="array" ref="AI156">_xlfn.IFS(SAM!AI156&gt;0,SAM!AI156*1000,SAM!AI156&lt;0,SAM!AI156*1000,SAM!AI156=0,"")</f>
        <v>0.40042866992672199</v>
      </c>
      <c r="AJ156" s="57" cm="1">
        <f t="array" ref="AJ156">_xlfn.IFS(SAM!AJ156&gt;0,SAM!AJ156*1000,SAM!AJ156&lt;0,SAM!AJ156*1000,SAM!AJ156=0,"")</f>
        <v>85.47390751091929</v>
      </c>
      <c r="AK156" s="57" t="str" cm="1">
        <f t="array" ref="AK156">_xlfn.IFS(SAM!AK156&gt;0,SAM!AK156*1000,SAM!AK156&lt;0,SAM!AK156*1000,SAM!AK156=0,"")</f>
        <v/>
      </c>
      <c r="AL156" s="57" cm="1">
        <f t="array" ref="AL156">_xlfn.IFS(SAM!AL156&gt;0,SAM!AL156*1000,SAM!AL156&lt;0,SAM!AL156*1000,SAM!AL156=0,"")</f>
        <v>4.8481896439872703</v>
      </c>
      <c r="AM156" s="57" cm="1">
        <f t="array" ref="AM156">_xlfn.IFS(SAM!AM156&gt;0,SAM!AM156*1000,SAM!AM156&lt;0,SAM!AM156*1000,SAM!AM156=0,"")</f>
        <v>113.44775995808699</v>
      </c>
      <c r="AN156" s="57" cm="1">
        <f t="array" ref="AN156">_xlfn.IFS(SAM!AN156&gt;0,SAM!AN156*1000,SAM!AN156&lt;0,SAM!AN156*1000,SAM!AN156=0,"")</f>
        <v>2.9340883594462901E-3</v>
      </c>
      <c r="AO156" s="57" cm="1">
        <f t="array" ref="AO156">_xlfn.IFS(SAM!AO156&gt;0,SAM!AO156*1000,SAM!AO156&lt;0,SAM!AO156*1000,SAM!AO156=0,"")</f>
        <v>1.4155693759063199E-3</v>
      </c>
      <c r="AP156" s="57" t="str" cm="1">
        <f t="array" ref="AP156">_xlfn.IFS(SAM!AP156&gt;0,SAM!AP156*1000,SAM!AP156&lt;0,SAM!AP156*1000,SAM!AP156=0,"")</f>
        <v/>
      </c>
      <c r="AQ156" s="57" cm="1">
        <f t="array" ref="AQ156">_xlfn.IFS(SAM!AQ156&gt;0,SAM!AQ156*1000,SAM!AQ156&lt;0,SAM!AQ156*1000,SAM!AQ156=0,"")</f>
        <v>1.32293578335377E-2</v>
      </c>
      <c r="AR156" s="57" cm="1">
        <f t="array" ref="AR156">_xlfn.IFS(SAM!AR156&gt;0,SAM!AR156*1000,SAM!AR156&lt;0,SAM!AR156*1000,SAM!AR156=0,"")</f>
        <v>1.23151581286271E-3</v>
      </c>
      <c r="AS156" s="57" t="str" cm="1">
        <f t="array" ref="AS156">_xlfn.IFS(SAM!AS156&gt;0,SAM!AS156*1000,SAM!AS156&lt;0,SAM!AS156*1000,SAM!AS156=0,"")</f>
        <v/>
      </c>
      <c r="AT156" s="57" t="str" cm="1">
        <f t="array" ref="AT156">_xlfn.IFS(SAM!AT156&gt;0,SAM!AT156*1000,SAM!AT156&lt;0,SAM!AT156*1000,SAM!AT156=0,"")</f>
        <v/>
      </c>
      <c r="AU156" s="57" cm="1">
        <f t="array" ref="AU156">_xlfn.IFS(SAM!AU156&gt;0,SAM!AU156*1000,SAM!AU156&lt;0,SAM!AU156*1000,SAM!AU156=0,"")</f>
        <v>1.51820680848389</v>
      </c>
      <c r="AV156" s="57" cm="1">
        <f t="array" ref="AV156">_xlfn.IFS(SAM!AV156&gt;0,SAM!AV156*1000,SAM!AV156&lt;0,SAM!AV156*1000,SAM!AV156=0,"")</f>
        <v>0.168748087428851</v>
      </c>
      <c r="AW156" s="57" cm="1">
        <f t="array" ref="AW156">_xlfn.IFS(SAM!AW156&gt;0,SAM!AW156*1000,SAM!AW156&lt;0,SAM!AW156*1000,SAM!AW156=0,"")</f>
        <v>3.7951149941479703E-2</v>
      </c>
      <c r="AX156" s="57" cm="1">
        <f t="array" ref="AX156">_xlfn.IFS(SAM!AX156&gt;0,SAM!AX156*1000,SAM!AX156&lt;0,SAM!AX156*1000,SAM!AX156=0,"")</f>
        <v>8.7574105261313193E-3</v>
      </c>
      <c r="AY156" s="57" cm="1">
        <f t="array" ref="AY156">_xlfn.IFS(SAM!AY156&gt;0,SAM!AY156*1000,SAM!AY156&lt;0,SAM!AY156*1000,SAM!AY156=0,"")</f>
        <v>75.581870697493798</v>
      </c>
      <c r="AZ156" s="57" cm="1">
        <f t="array" ref="AZ156">_xlfn.IFS(SAM!AZ156&gt;0,SAM!AZ156*1000,SAM!AZ156&lt;0,SAM!AZ156*1000,SAM!AZ156=0,"")</f>
        <v>111.41577795015701</v>
      </c>
      <c r="BA156" s="57" cm="1">
        <f t="array" ref="BA156">_xlfn.IFS(SAM!BA156&gt;0,SAM!BA156*1000,SAM!BA156&lt;0,SAM!BA156*1000,SAM!BA156=0,"")</f>
        <v>253.486247123889</v>
      </c>
      <c r="BB156" s="57" cm="1">
        <f t="array" ref="BB156">_xlfn.IFS(SAM!BB156&gt;0,SAM!BB156*1000,SAM!BB156&lt;0,SAM!BB156*1000,SAM!BB156=0,"")</f>
        <v>127.40204900542801</v>
      </c>
      <c r="BC156" s="57" cm="1">
        <f t="array" ref="BC156">_xlfn.IFS(SAM!BC156&gt;0,SAM!BC156*1000,SAM!BC156&lt;0,SAM!BC156*1000,SAM!BC156=0,"")</f>
        <v>7.9742082945506498E-2</v>
      </c>
      <c r="BD156" s="57" cm="1">
        <f t="array" ref="BD156">_xlfn.IFS(SAM!BD156&gt;0,SAM!BD156*1000,SAM!BD156&lt;0,SAM!BD156*1000,SAM!BD156=0,"")</f>
        <v>3.3856599046788297E-3</v>
      </c>
      <c r="BE156" s="57" cm="1">
        <f t="array" ref="BE156">_xlfn.IFS(SAM!BE156&gt;0,SAM!BE156*1000,SAM!BE156&lt;0,SAM!BE156*1000,SAM!BE156=0,"")</f>
        <v>7.3139457143948901E-3</v>
      </c>
      <c r="BF156" s="57" cm="1">
        <f t="array" ref="BF156">_xlfn.IFS(SAM!BF156&gt;0,SAM!BF156*1000,SAM!BF156&lt;0,SAM!BF156*1000,SAM!BF156=0,"")</f>
        <v>41.712351015689201</v>
      </c>
      <c r="BG156" s="57" cm="1">
        <f t="array" ref="BG156">_xlfn.IFS(SAM!BG156&gt;0,SAM!BG156*1000,SAM!BG156&lt;0,SAM!BG156*1000,SAM!BG156=0,"")</f>
        <v>328.73176197297101</v>
      </c>
      <c r="BH156" s="57" cm="1">
        <f t="array" ref="BH156">_xlfn.IFS(SAM!BH156&gt;0,SAM!BH156*1000,SAM!BH156&lt;0,SAM!BH156*1000,SAM!BH156=0,"")</f>
        <v>158.61516758850399</v>
      </c>
      <c r="BI156" s="57" cm="1">
        <f t="array" ref="BI156">_xlfn.IFS(SAM!BI156&gt;0,SAM!BI156*1000,SAM!BI156&lt;0,SAM!BI156*1000,SAM!BI156=0,"")</f>
        <v>17.748946568071698</v>
      </c>
      <c r="BJ156" s="57" cm="1">
        <f t="array" ref="BJ156">_xlfn.IFS(SAM!BJ156&gt;0,SAM!BJ156*1000,SAM!BJ156&lt;0,SAM!BJ156*1000,SAM!BJ156=0,"")</f>
        <v>32.358868031741899</v>
      </c>
      <c r="BK156" s="57" cm="1">
        <f t="array" ref="BK156">_xlfn.IFS(SAM!BK156&gt;0,SAM!BK156*1000,SAM!BK156&lt;0,SAM!BK156*1000,SAM!BK156=0,"")</f>
        <v>293.90018487827302</v>
      </c>
      <c r="BL156" s="57" cm="1">
        <f t="array" ref="BL156">_xlfn.IFS(SAM!BL156&gt;0,SAM!BL156*1000,SAM!BL156&lt;0,SAM!BL156*1000,SAM!BL156=0,"")</f>
        <v>12.680193785245699</v>
      </c>
      <c r="BM156" s="57" cm="1">
        <f t="array" ref="BM156">_xlfn.IFS(SAM!BM156&gt;0,SAM!BM156*1000,SAM!BM156&lt;0,SAM!BM156*1000,SAM!BM156=0,"")</f>
        <v>1275.1328880492999</v>
      </c>
      <c r="BN156" s="57" cm="1">
        <f t="array" ref="BN156">_xlfn.IFS(SAM!BN156&gt;0,SAM!BN156*1000,SAM!BN156&lt;0,SAM!BN156*1000,SAM!BN156=0,"")</f>
        <v>929.53528791358792</v>
      </c>
      <c r="BO156" s="57" cm="1">
        <f t="array" ref="BO156">_xlfn.IFS(SAM!BO156&gt;0,SAM!BO156*1000,SAM!BO156&lt;0,SAM!BO156*1000,SAM!BO156=0,"")</f>
        <v>1868.08122665782</v>
      </c>
      <c r="BP156" s="57" cm="1">
        <f t="array" ref="BP156">_xlfn.IFS(SAM!BP156&gt;0,SAM!BP156*1000,SAM!BP156&lt;0,SAM!BP156*1000,SAM!BP156=0,"")</f>
        <v>1.60206580929197</v>
      </c>
      <c r="BQ156" s="57" t="str" cm="1">
        <f t="array" ref="BQ156">_xlfn.IFS(SAM!BQ156&gt;0,SAM!BQ156*1000,SAM!BQ156&lt;0,SAM!BQ156*1000,SAM!BQ156=0,"")</f>
        <v/>
      </c>
      <c r="BR156" s="57" t="str" cm="1">
        <f t="array" ref="BR156">_xlfn.IFS(SAM!BR156&gt;0,SAM!BR156*1000,SAM!BR156&lt;0,SAM!BR156*1000,SAM!BR156=0,"")</f>
        <v/>
      </c>
      <c r="BS156" s="57" t="str" cm="1">
        <f t="array" ref="BS156">_xlfn.IFS(SAM!BS156&gt;0,SAM!BS156*1000,SAM!BS156&lt;0,SAM!BS156*1000,SAM!BS156=0,"")</f>
        <v/>
      </c>
      <c r="BT156" s="57" t="str" cm="1">
        <f t="array" ref="BT156">_xlfn.IFS(SAM!BT156&gt;0,SAM!BT156*1000,SAM!BT156&lt;0,SAM!BT156*1000,SAM!BT156=0,"")</f>
        <v/>
      </c>
      <c r="BU156" s="57" t="str" cm="1">
        <f t="array" ref="BU156">_xlfn.IFS(SAM!BU156&gt;0,SAM!BU156*1000,SAM!BU156&lt;0,SAM!BU156*1000,SAM!BU156=0,"")</f>
        <v/>
      </c>
      <c r="BV156" s="57" t="str" cm="1">
        <f t="array" ref="BV156">_xlfn.IFS(SAM!BV156&gt;0,SAM!BV156*1000,SAM!BV156&lt;0,SAM!BV156*1000,SAM!BV156=0,"")</f>
        <v/>
      </c>
      <c r="BW156" s="57" t="str" cm="1">
        <f t="array" ref="BW156">_xlfn.IFS(SAM!BW156&gt;0,SAM!BW156*1000,SAM!BW156&lt;0,SAM!BW156*1000,SAM!BW156=0,"")</f>
        <v/>
      </c>
      <c r="BX156" s="57" t="str" cm="1">
        <f t="array" ref="BX156">_xlfn.IFS(SAM!BX156&gt;0,SAM!BX156*1000,SAM!BX156&lt;0,SAM!BX156*1000,SAM!BX156=0,"")</f>
        <v/>
      </c>
      <c r="BY156" s="57" t="str" cm="1">
        <f t="array" ref="BY156">_xlfn.IFS(SAM!BY156&gt;0,SAM!BY156*1000,SAM!BY156&lt;0,SAM!BY156*1000,SAM!BY156=0,"")</f>
        <v/>
      </c>
      <c r="BZ156" s="57" t="str" cm="1">
        <f t="array" ref="BZ156">_xlfn.IFS(SAM!BZ156&gt;0,SAM!BZ156*1000,SAM!BZ156&lt;0,SAM!BZ156*1000,SAM!BZ156=0,"")</f>
        <v/>
      </c>
      <c r="CA156" s="57" t="str" cm="1">
        <f t="array" ref="CA156">_xlfn.IFS(SAM!CA156&gt;0,SAM!CA156*1000,SAM!CA156&lt;0,SAM!CA156*1000,SAM!CA156=0,"")</f>
        <v/>
      </c>
      <c r="CB156" s="57" t="str" cm="1">
        <f t="array" ref="CB156">_xlfn.IFS(SAM!CB156&gt;0,SAM!CB156*1000,SAM!CB156&lt;0,SAM!CB156*1000,SAM!CB156=0,"")</f>
        <v/>
      </c>
      <c r="CC156" s="57" t="str" cm="1">
        <f t="array" ref="CC156">_xlfn.IFS(SAM!CC156&gt;0,SAM!CC156*1000,SAM!CC156&lt;0,SAM!CC156*1000,SAM!CC156=0,"")</f>
        <v/>
      </c>
      <c r="CD156" s="57" t="str" cm="1">
        <f t="array" ref="CD156">_xlfn.IFS(SAM!CD156&gt;0,SAM!CD156*1000,SAM!CD156&lt;0,SAM!CD156*1000,SAM!CD156=0,"")</f>
        <v/>
      </c>
      <c r="CE156" s="57" t="str" cm="1">
        <f t="array" ref="CE156">_xlfn.IFS(SAM!CE156&gt;0,SAM!CE156*1000,SAM!CE156&lt;0,SAM!CE156*1000,SAM!CE156=0,"")</f>
        <v/>
      </c>
      <c r="CF156" s="57" t="str" cm="1">
        <f t="array" ref="CF156">_xlfn.IFS(SAM!CF156&gt;0,SAM!CF156*1000,SAM!CF156&lt;0,SAM!CF156*1000,SAM!CF156=0,"")</f>
        <v/>
      </c>
      <c r="CG156" s="57" t="str" cm="1">
        <f t="array" ref="CG156">_xlfn.IFS(SAM!CG156&gt;0,SAM!CG156*1000,SAM!CG156&lt;0,SAM!CG156*1000,SAM!CG156=0,"")</f>
        <v/>
      </c>
      <c r="CH156" s="57" t="str" cm="1">
        <f t="array" ref="CH156">_xlfn.IFS(SAM!CH156&gt;0,SAM!CH156*1000,SAM!CH156&lt;0,SAM!CH156*1000,SAM!CH156=0,"")</f>
        <v/>
      </c>
      <c r="CI156" s="57" t="str" cm="1">
        <f t="array" ref="CI156">_xlfn.IFS(SAM!CI156&gt;0,SAM!CI156*1000,SAM!CI156&lt;0,SAM!CI156*1000,SAM!CI156=0,"")</f>
        <v/>
      </c>
      <c r="CJ156" s="57" t="str" cm="1">
        <f t="array" ref="CJ156">_xlfn.IFS(SAM!CJ156&gt;0,SAM!CJ156*1000,SAM!CJ156&lt;0,SAM!CJ156*1000,SAM!CJ156=0,"")</f>
        <v/>
      </c>
      <c r="CK156" s="57" t="str" cm="1">
        <f t="array" ref="CK156">_xlfn.IFS(SAM!CK156&gt;0,SAM!CK156*1000,SAM!CK156&lt;0,SAM!CK156*1000,SAM!CK156=0,"")</f>
        <v/>
      </c>
      <c r="CL156" s="57" t="str" cm="1">
        <f t="array" ref="CL156">_xlfn.IFS(SAM!CL156&gt;0,SAM!CL156*1000,SAM!CL156&lt;0,SAM!CL156*1000,SAM!CL156=0,"")</f>
        <v/>
      </c>
      <c r="CM156" s="57" t="str" cm="1">
        <f t="array" ref="CM156">_xlfn.IFS(SAM!CM156&gt;0,SAM!CM156*1000,SAM!CM156&lt;0,SAM!CM156*1000,SAM!CM156=0,"")</f>
        <v/>
      </c>
      <c r="CN156" s="57" t="str" cm="1">
        <f t="array" ref="CN156">_xlfn.IFS(SAM!CN156&gt;0,SAM!CN156*1000,SAM!CN156&lt;0,SAM!CN156*1000,SAM!CN156=0,"")</f>
        <v/>
      </c>
      <c r="CO156" s="57" t="str" cm="1">
        <f t="array" ref="CO156">_xlfn.IFS(SAM!CO156&gt;0,SAM!CO156*1000,SAM!CO156&lt;0,SAM!CO156*1000,SAM!CO156=0,"")</f>
        <v/>
      </c>
      <c r="CP156" s="57" t="str" cm="1">
        <f t="array" ref="CP156">_xlfn.IFS(SAM!CP156&gt;0,SAM!CP156*1000,SAM!CP156&lt;0,SAM!CP156*1000,SAM!CP156=0,"")</f>
        <v/>
      </c>
      <c r="CQ156" s="57" t="str" cm="1">
        <f t="array" ref="CQ156">_xlfn.IFS(SAM!CQ156&gt;0,SAM!CQ156*1000,SAM!CQ156&lt;0,SAM!CQ156*1000,SAM!CQ156=0,"")</f>
        <v/>
      </c>
      <c r="CR156" s="57" t="str" cm="1">
        <f t="array" ref="CR156">_xlfn.IFS(SAM!CR156&gt;0,SAM!CR156*1000,SAM!CR156&lt;0,SAM!CR156*1000,SAM!CR156=0,"")</f>
        <v/>
      </c>
      <c r="CS156" s="57" t="str" cm="1">
        <f t="array" ref="CS156">_xlfn.IFS(SAM!CS156&gt;0,SAM!CS156*1000,SAM!CS156&lt;0,SAM!CS156*1000,SAM!CS156=0,"")</f>
        <v/>
      </c>
      <c r="CT156" s="57" t="str" cm="1">
        <f t="array" ref="CT156">_xlfn.IFS(SAM!CT156&gt;0,SAM!CT156*1000,SAM!CT156&lt;0,SAM!CT156*1000,SAM!CT156=0,"")</f>
        <v/>
      </c>
      <c r="CU156" s="57" t="str" cm="1">
        <f t="array" ref="CU156">_xlfn.IFS(SAM!CU156&gt;0,SAM!CU156*1000,SAM!CU156&lt;0,SAM!CU156*1000,SAM!CU156=0,"")</f>
        <v/>
      </c>
      <c r="CV156" s="57" t="str" cm="1">
        <f t="array" ref="CV156">_xlfn.IFS(SAM!CV156&gt;0,SAM!CV156*1000,SAM!CV156&lt;0,SAM!CV156*1000,SAM!CV156=0,"")</f>
        <v/>
      </c>
      <c r="CW156" s="57" t="str" cm="1">
        <f t="array" ref="CW156">_xlfn.IFS(SAM!CW156&gt;0,SAM!CW156*1000,SAM!CW156&lt;0,SAM!CW156*1000,SAM!CW156=0,"")</f>
        <v/>
      </c>
      <c r="CX156" s="57" t="str" cm="1">
        <f t="array" ref="CX156">_xlfn.IFS(SAM!CX156&gt;0,SAM!CX156*1000,SAM!CX156&lt;0,SAM!CX156*1000,SAM!CX156=0,"")</f>
        <v/>
      </c>
      <c r="CY156" s="57" t="str" cm="1">
        <f t="array" ref="CY156">_xlfn.IFS(SAM!CY156&gt;0,SAM!CY156*1000,SAM!CY156&lt;0,SAM!CY156*1000,SAM!CY156=0,"")</f>
        <v/>
      </c>
      <c r="CZ156" s="57" t="str" cm="1">
        <f t="array" ref="CZ156">_xlfn.IFS(SAM!CZ156&gt;0,SAM!CZ156*1000,SAM!CZ156&lt;0,SAM!CZ156*1000,SAM!CZ156=0,"")</f>
        <v/>
      </c>
      <c r="DA156" s="57" t="str" cm="1">
        <f t="array" ref="DA156">_xlfn.IFS(SAM!DA156&gt;0,SAM!DA156*1000,SAM!DA156&lt;0,SAM!DA156*1000,SAM!DA156=0,"")</f>
        <v/>
      </c>
      <c r="DB156" s="57" t="str" cm="1">
        <f t="array" ref="DB156">_xlfn.IFS(SAM!DB156&gt;0,SAM!DB156*1000,SAM!DB156&lt;0,SAM!DB156*1000,SAM!DB156=0,"")</f>
        <v/>
      </c>
      <c r="DC156" s="57" t="str" cm="1">
        <f t="array" ref="DC156">_xlfn.IFS(SAM!DC156&gt;0,SAM!DC156*1000,SAM!DC156&lt;0,SAM!DC156*1000,SAM!DC156=0,"")</f>
        <v/>
      </c>
      <c r="DD156" s="57" t="str" cm="1">
        <f t="array" ref="DD156">_xlfn.IFS(SAM!DD156&gt;0,SAM!DD156*1000,SAM!DD156&lt;0,SAM!DD156*1000,SAM!DD156=0,"")</f>
        <v/>
      </c>
      <c r="DE156" s="57" t="str" cm="1">
        <f t="array" ref="DE156">_xlfn.IFS(SAM!DE156&gt;0,SAM!DE156*1000,SAM!DE156&lt;0,SAM!DE156*1000,SAM!DE156=0,"")</f>
        <v/>
      </c>
      <c r="DF156" s="57" t="str" cm="1">
        <f t="array" ref="DF156">_xlfn.IFS(SAM!DF156&gt;0,SAM!DF156*1000,SAM!DF156&lt;0,SAM!DF156*1000,SAM!DF156=0,"")</f>
        <v/>
      </c>
      <c r="DG156" s="57" t="str" cm="1">
        <f t="array" ref="DG156">_xlfn.IFS(SAM!DG156&gt;0,SAM!DG156*1000,SAM!DG156&lt;0,SAM!DG156*1000,SAM!DG156=0,"")</f>
        <v/>
      </c>
      <c r="DH156" s="57" t="str" cm="1">
        <f t="array" ref="DH156">_xlfn.IFS(SAM!DH156&gt;0,SAM!DH156*1000,SAM!DH156&lt;0,SAM!DH156*1000,SAM!DH156=0,"")</f>
        <v/>
      </c>
      <c r="DI156" s="57" t="str" cm="1">
        <f t="array" ref="DI156">_xlfn.IFS(SAM!DI156&gt;0,SAM!DI156*1000,SAM!DI156&lt;0,SAM!DI156*1000,SAM!DI156=0,"")</f>
        <v/>
      </c>
      <c r="DJ156" s="57" t="str" cm="1">
        <f t="array" ref="DJ156">_xlfn.IFS(SAM!DJ156&gt;0,SAM!DJ156*1000,SAM!DJ156&lt;0,SAM!DJ156*1000,SAM!DJ156=0,"")</f>
        <v/>
      </c>
      <c r="DK156" s="57" t="str" cm="1">
        <f t="array" ref="DK156">_xlfn.IFS(SAM!DK156&gt;0,SAM!DK156*1000,SAM!DK156&lt;0,SAM!DK156*1000,SAM!DK156=0,"")</f>
        <v/>
      </c>
      <c r="DL156" s="57" t="str" cm="1">
        <f t="array" ref="DL156">_xlfn.IFS(SAM!DL156&gt;0,SAM!DL156*1000,SAM!DL156&lt;0,SAM!DL156*1000,SAM!DL156=0,"")</f>
        <v/>
      </c>
      <c r="DM156" s="57" t="str" cm="1">
        <f t="array" ref="DM156">_xlfn.IFS(SAM!DM156&gt;0,SAM!DM156*1000,SAM!DM156&lt;0,SAM!DM156*1000,SAM!DM156=0,"")</f>
        <v/>
      </c>
      <c r="DN156" s="57" t="str" cm="1">
        <f t="array" ref="DN156">_xlfn.IFS(SAM!DN156&gt;0,SAM!DN156*1000,SAM!DN156&lt;0,SAM!DN156*1000,SAM!DN156=0,"")</f>
        <v/>
      </c>
      <c r="DO156" s="57" t="str" cm="1">
        <f t="array" ref="DO156">_xlfn.IFS(SAM!DO156&gt;0,SAM!DO156*1000,SAM!DO156&lt;0,SAM!DO156*1000,SAM!DO156=0,"")</f>
        <v/>
      </c>
      <c r="DP156" s="57" t="str" cm="1">
        <f t="array" ref="DP156">_xlfn.IFS(SAM!DP156&gt;0,SAM!DP156*1000,SAM!DP156&lt;0,SAM!DP156*1000,SAM!DP156=0,"")</f>
        <v/>
      </c>
      <c r="DQ156" s="57" t="str" cm="1">
        <f t="array" ref="DQ156">_xlfn.IFS(SAM!DQ156&gt;0,SAM!DQ156*1000,SAM!DQ156&lt;0,SAM!DQ156*1000,SAM!DQ156=0,"")</f>
        <v/>
      </c>
      <c r="DR156" s="57" t="str" cm="1">
        <f t="array" ref="DR156">_xlfn.IFS(SAM!DR156&gt;0,SAM!DR156*1000,SAM!DR156&lt;0,SAM!DR156*1000,SAM!DR156=0,"")</f>
        <v/>
      </c>
      <c r="DS156" s="57" t="str" cm="1">
        <f t="array" ref="DS156">_xlfn.IFS(SAM!DS156&gt;0,SAM!DS156*1000,SAM!DS156&lt;0,SAM!DS156*1000,SAM!DS156=0,"")</f>
        <v/>
      </c>
      <c r="DT156" s="57" t="str" cm="1">
        <f t="array" ref="DT156">_xlfn.IFS(SAM!DT156&gt;0,SAM!DT156*1000,SAM!DT156&lt;0,SAM!DT156*1000,SAM!DT156=0,"")</f>
        <v/>
      </c>
      <c r="DU156" s="57" t="str" cm="1">
        <f t="array" ref="DU156">_xlfn.IFS(SAM!DU156&gt;0,SAM!DU156*1000,SAM!DU156&lt;0,SAM!DU156*1000,SAM!DU156=0,"")</f>
        <v/>
      </c>
      <c r="DV156" s="57" t="str" cm="1">
        <f t="array" ref="DV156">_xlfn.IFS(SAM!DV156&gt;0,SAM!DV156*1000,SAM!DV156&lt;0,SAM!DV156*1000,SAM!DV156=0,"")</f>
        <v/>
      </c>
      <c r="DW156" s="57" t="str" cm="1">
        <f t="array" ref="DW156">_xlfn.IFS(SAM!DW156&gt;0,SAM!DW156*1000,SAM!DW156&lt;0,SAM!DW156*1000,SAM!DW156=0,"")</f>
        <v/>
      </c>
      <c r="DX156" s="57" t="str" cm="1">
        <f t="array" ref="DX156">_xlfn.IFS(SAM!DX156&gt;0,SAM!DX156*1000,SAM!DX156&lt;0,SAM!DX156*1000,SAM!DX156=0,"")</f>
        <v/>
      </c>
      <c r="DY156" s="57" t="str" cm="1">
        <f t="array" ref="DY156">_xlfn.IFS(SAM!DY156&gt;0,SAM!DY156*1000,SAM!DY156&lt;0,SAM!DY156*1000,SAM!DY156=0,"")</f>
        <v/>
      </c>
      <c r="DZ156" s="57" t="str" cm="1">
        <f t="array" ref="DZ156">_xlfn.IFS(SAM!DZ156&gt;0,SAM!DZ156*1000,SAM!DZ156&lt;0,SAM!DZ156*1000,SAM!DZ156=0,"")</f>
        <v/>
      </c>
      <c r="EA156" s="57" t="str" cm="1">
        <f t="array" ref="EA156">_xlfn.IFS(SAM!EA156&gt;0,SAM!EA156*1000,SAM!EA156&lt;0,SAM!EA156*1000,SAM!EA156=0,"")</f>
        <v/>
      </c>
      <c r="EB156" s="57" t="str" cm="1">
        <f t="array" ref="EB156">_xlfn.IFS(SAM!EB156&gt;0,SAM!EB156*1000,SAM!EB156&lt;0,SAM!EB156*1000,SAM!EB156=0,"")</f>
        <v/>
      </c>
      <c r="EC156" s="57" t="str" cm="1">
        <f t="array" ref="EC156">_xlfn.IFS(SAM!EC156&gt;0,SAM!EC156*1000,SAM!EC156&lt;0,SAM!EC156*1000,SAM!EC156=0,"")</f>
        <v/>
      </c>
      <c r="ED156" s="57" t="str" cm="1">
        <f t="array" ref="ED156">_xlfn.IFS(SAM!ED156&gt;0,SAM!ED156*1000,SAM!ED156&lt;0,SAM!ED156*1000,SAM!ED156=0,"")</f>
        <v/>
      </c>
      <c r="EE156" s="57" t="str" cm="1">
        <f t="array" ref="EE156">_xlfn.IFS(SAM!EE156&gt;0,SAM!EE156*1000,SAM!EE156&lt;0,SAM!EE156*1000,SAM!EE156=0,"")</f>
        <v/>
      </c>
      <c r="EF156" s="57" t="str" cm="1">
        <f t="array" ref="EF156">_xlfn.IFS(SAM!EF156&gt;0,SAM!EF156*1000,SAM!EF156&lt;0,SAM!EF156*1000,SAM!EF156=0,"")</f>
        <v/>
      </c>
      <c r="EG156" s="57" t="str" cm="1">
        <f t="array" ref="EG156">_xlfn.IFS(SAM!EG156&gt;0,SAM!EG156*1000,SAM!EG156&lt;0,SAM!EG156*1000,SAM!EG156=0,"")</f>
        <v/>
      </c>
      <c r="EH156" s="57" t="str" cm="1">
        <f t="array" ref="EH156">_xlfn.IFS(SAM!EH156&gt;0,SAM!EH156*1000,SAM!EH156&lt;0,SAM!EH156*1000,SAM!EH156=0,"")</f>
        <v/>
      </c>
      <c r="EI156" s="57" t="str" cm="1">
        <f t="array" ref="EI156">_xlfn.IFS(SAM!EI156&gt;0,SAM!EI156*1000,SAM!EI156&lt;0,SAM!EI156*1000,SAM!EI156=0,"")</f>
        <v/>
      </c>
      <c r="EJ156" s="57" t="str" cm="1">
        <f t="array" ref="EJ156">_xlfn.IFS(SAM!EJ156&gt;0,SAM!EJ156*1000,SAM!EJ156&lt;0,SAM!EJ156*1000,SAM!EJ156=0,"")</f>
        <v/>
      </c>
      <c r="EK156" s="57" t="str" cm="1">
        <f t="array" ref="EK156">_xlfn.IFS(SAM!EK156&gt;0,SAM!EK156*1000,SAM!EK156&lt;0,SAM!EK156*1000,SAM!EK156=0,"")</f>
        <v/>
      </c>
      <c r="EL156" s="57" t="str" cm="1">
        <f t="array" ref="EL156">_xlfn.IFS(SAM!EL156&gt;0,SAM!EL156*1000,SAM!EL156&lt;0,SAM!EL156*1000,SAM!EL156=0,"")</f>
        <v/>
      </c>
      <c r="EM156" s="57" t="str" cm="1">
        <f t="array" ref="EM156">_xlfn.IFS(SAM!EM156&gt;0,SAM!EM156*1000,SAM!EM156&lt;0,SAM!EM156*1000,SAM!EM156=0,"")</f>
        <v/>
      </c>
      <c r="EN156" s="57" t="str" cm="1">
        <f t="array" ref="EN156">_xlfn.IFS(SAM!EN156&gt;0,SAM!EN156*1000,SAM!EN156&lt;0,SAM!EN156*1000,SAM!EN156=0,"")</f>
        <v/>
      </c>
      <c r="EO156" s="57" t="str" cm="1">
        <f t="array" ref="EO156">_xlfn.IFS(SAM!EO156&gt;0,SAM!EO156*1000,SAM!EO156&lt;0,SAM!EO156*1000,SAM!EO156=0,"")</f>
        <v/>
      </c>
      <c r="EP156" s="57" t="str" cm="1">
        <f t="array" ref="EP156">_xlfn.IFS(SAM!EP156&gt;0,SAM!EP156*1000,SAM!EP156&lt;0,SAM!EP156*1000,SAM!EP156=0,"")</f>
        <v/>
      </c>
      <c r="EQ156" s="57" t="str" cm="1">
        <f t="array" ref="EQ156">_xlfn.IFS(SAM!EQ156&gt;0,SAM!EQ156*1000,SAM!EQ156&lt;0,SAM!EQ156*1000,SAM!EQ156=0,"")</f>
        <v/>
      </c>
      <c r="ER156" s="57" t="str" cm="1">
        <f t="array" ref="ER156">_xlfn.IFS(SAM!ER156&gt;0,SAM!ER156*1000,SAM!ER156&lt;0,SAM!ER156*1000,SAM!ER156=0,"")</f>
        <v/>
      </c>
      <c r="ES156" s="57" t="str" cm="1">
        <f t="array" ref="ES156">_xlfn.IFS(SAM!ES156&gt;0,SAM!ES156*1000,SAM!ES156&lt;0,SAM!ES156*1000,SAM!ES156=0,"")</f>
        <v/>
      </c>
      <c r="ET156" s="57" t="str" cm="1">
        <f t="array" ref="ET156">_xlfn.IFS(SAM!ET156&gt;0,SAM!ET156*1000,SAM!ET156&lt;0,SAM!ET156*1000,SAM!ET156=0,"")</f>
        <v/>
      </c>
      <c r="EU156" s="57" t="str" cm="1">
        <f t="array" ref="EU156">_xlfn.IFS(SAM!EU156&gt;0,SAM!EU156*1000,SAM!EU156&lt;0,SAM!EU156*1000,SAM!EU156=0,"")</f>
        <v/>
      </c>
      <c r="EV156" s="57" t="str" cm="1">
        <f t="array" ref="EV156">_xlfn.IFS(SAM!EV156&gt;0,SAM!EV156*1000,SAM!EV156&lt;0,SAM!EV156*1000,SAM!EV156=0,"")</f>
        <v/>
      </c>
      <c r="EW156" s="57" t="str" cm="1">
        <f t="array" ref="EW156">_xlfn.IFS(SAM!EW156&gt;0,SAM!EW156*1000,SAM!EW156&lt;0,SAM!EW156*1000,SAM!EW156=0,"")</f>
        <v/>
      </c>
      <c r="EX156" s="57" t="str" cm="1">
        <f t="array" ref="EX156">_xlfn.IFS(SAM!EX156&gt;0,SAM!EX156*1000,SAM!EX156&lt;0,SAM!EX156*1000,SAM!EX156=0,"")</f>
        <v/>
      </c>
      <c r="EY156" s="57" t="str" cm="1">
        <f t="array" ref="EY156">_xlfn.IFS(SAM!EY156&gt;0,SAM!EY156*1000,SAM!EY156&lt;0,SAM!EY156*1000,SAM!EY156=0,"")</f>
        <v/>
      </c>
      <c r="EZ156" s="57" t="str" cm="1">
        <f t="array" ref="EZ156">_xlfn.IFS(SAM!EZ156&gt;0,SAM!EZ156*1000,SAM!EZ156&lt;0,SAM!EZ156*1000,SAM!EZ156=0,"")</f>
        <v/>
      </c>
      <c r="FA156" s="57" t="str" cm="1">
        <f t="array" ref="FA156">_xlfn.IFS(SAM!FA156&gt;0,SAM!FA156*1000,SAM!FA156&lt;0,SAM!FA156*1000,SAM!FA156=0,"")</f>
        <v/>
      </c>
      <c r="FB156" s="57" t="str" cm="1">
        <f t="array" ref="FB156">_xlfn.IFS(SAM!FB156&gt;0,SAM!FB156*1000,SAM!FB156&lt;0,SAM!FB156*1000,SAM!FB156=0,"")</f>
        <v/>
      </c>
      <c r="FC156" s="57" t="str" cm="1">
        <f t="array" ref="FC156">_xlfn.IFS(SAM!FC156&gt;0,SAM!FC156*1000,SAM!FC156&lt;0,SAM!FC156*1000,SAM!FC156=0,"")</f>
        <v/>
      </c>
      <c r="FD156" s="57" t="str" cm="1">
        <f t="array" ref="FD156">_xlfn.IFS(SAM!FD156&gt;0,SAM!FD156*1000,SAM!FD156&lt;0,SAM!FD156*1000,SAM!FD156=0,"")</f>
        <v/>
      </c>
      <c r="FE156" s="57" t="str" cm="1">
        <f t="array" ref="FE156">_xlfn.IFS(SAM!FE156&gt;0,SAM!FE156*1000,SAM!FE156&lt;0,SAM!FE156*1000,SAM!FE156=0,"")</f>
        <v/>
      </c>
      <c r="FF156" s="57" t="str" cm="1">
        <f t="array" ref="FF156">_xlfn.IFS(SAM!FF156&gt;0,SAM!FF156*1000,SAM!FF156&lt;0,SAM!FF156*1000,SAM!FF156=0,"")</f>
        <v/>
      </c>
      <c r="FG156" s="57" t="str" cm="1">
        <f t="array" ref="FG156">_xlfn.IFS(SAM!FG156&gt;0,SAM!FG156*1000,SAM!FG156&lt;0,SAM!FG156*1000,SAM!FG156=0,"")</f>
        <v/>
      </c>
      <c r="FH156" s="57" t="str" cm="1">
        <f t="array" ref="FH156">_xlfn.IFS(SAM!FH156&gt;0,SAM!FH156*1000,SAM!FH156&lt;0,SAM!FH156*1000,SAM!FH156=0,"")</f>
        <v/>
      </c>
      <c r="FI156" s="57" t="str" cm="1">
        <f t="array" ref="FI156">_xlfn.IFS(SAM!FI156&gt;0,SAM!FI156*1000,SAM!FI156&lt;0,SAM!FI156*1000,SAM!FI156=0,"")</f>
        <v/>
      </c>
      <c r="FJ156" s="57" t="str" cm="1">
        <f t="array" ref="FJ156">_xlfn.IFS(SAM!FJ156&gt;0,SAM!FJ156*1000,SAM!FJ156&lt;0,SAM!FJ156*1000,SAM!FJ156=0,"")</f>
        <v/>
      </c>
      <c r="FK156" s="57" t="str" cm="1">
        <f t="array" ref="FK156">_xlfn.IFS(SAM!FK156&gt;0,SAM!FK156*1000,SAM!FK156&lt;0,SAM!FK156*1000,SAM!FK156=0,"")</f>
        <v/>
      </c>
      <c r="FL156" s="57" t="str" cm="1">
        <f t="array" ref="FL156">_xlfn.IFS(SAM!FL156&gt;0,SAM!FL156*1000,SAM!FL156&lt;0,SAM!FL156*1000,SAM!FL156=0,"")</f>
        <v/>
      </c>
      <c r="FM156" s="57" t="str" cm="1">
        <f t="array" ref="FM156">_xlfn.IFS(SAM!FM156&gt;0,SAM!FM156*1000,SAM!FM156&lt;0,SAM!FM156*1000,SAM!FM156=0,"")</f>
        <v/>
      </c>
      <c r="FN156" s="57" t="str" cm="1">
        <f t="array" ref="FN156">_xlfn.IFS(SAM!FN156&gt;0,SAM!FN156*1000,SAM!FN156&lt;0,SAM!FN156*1000,SAM!FN156=0,"")</f>
        <v/>
      </c>
      <c r="FO156" s="57" t="str" cm="1">
        <f t="array" ref="FO156">_xlfn.IFS(SAM!FO156&gt;0,SAM!FO156*1000,SAM!FO156&lt;0,SAM!FO156*1000,SAM!FO156=0,"")</f>
        <v/>
      </c>
      <c r="FP156" s="57" t="str" cm="1">
        <f t="array" ref="FP156">_xlfn.IFS(SAM!FP156&gt;0,SAM!FP156*1000,SAM!FP156&lt;0,SAM!FP156*1000,SAM!FP156=0,"")</f>
        <v/>
      </c>
      <c r="FR156">
        <f t="shared" si="5"/>
        <v>6249.2620509719773</v>
      </c>
    </row>
    <row r="157" spans="1:174" x14ac:dyDescent="0.3">
      <c r="A157" t="s">
        <v>888</v>
      </c>
      <c r="B157" s="57" cm="1">
        <f t="array" ref="B157">_xlfn.IFS(SAM!B157&gt;0,SAM!B157*1000,SAM!B157&lt;0,SAM!B157*1000,SAM!B157=0,"")</f>
        <v>0.85551923251870099</v>
      </c>
      <c r="C157" s="57" t="str" cm="1">
        <f t="array" ref="C157">_xlfn.IFS(SAM!C157&gt;0,SAM!C157*1000,SAM!C157&lt;0,SAM!C157*1000,SAM!C157=0,"")</f>
        <v/>
      </c>
      <c r="D157" s="57" cm="1">
        <f t="array" ref="D157">_xlfn.IFS(SAM!D157&gt;0,SAM!D157*1000,SAM!D157&lt;0,SAM!D157*1000,SAM!D157=0,"")</f>
        <v>18.186720249911502</v>
      </c>
      <c r="E157" s="57" cm="1">
        <f t="array" ref="E157">_xlfn.IFS(SAM!E157&gt;0,SAM!E157*1000,SAM!E157&lt;0,SAM!E157*1000,SAM!E157=0,"")</f>
        <v>101.70146025426</v>
      </c>
      <c r="F157" s="57" cm="1">
        <f t="array" ref="F157">_xlfn.IFS(SAM!F157&gt;0,SAM!F157*1000,SAM!F157&lt;0,SAM!F157*1000,SAM!F157=0,"")</f>
        <v>6.7575962061061006</v>
      </c>
      <c r="G157" s="57" cm="1">
        <f t="array" ref="G157">_xlfn.IFS(SAM!G157&gt;0,SAM!G157*1000,SAM!G157&lt;0,SAM!G157*1000,SAM!G157=0,"")</f>
        <v>0.474673986205841</v>
      </c>
      <c r="H157" s="57" cm="1">
        <f t="array" ref="H157">_xlfn.IFS(SAM!H157&gt;0,SAM!H157*1000,SAM!H157&lt;0,SAM!H157*1000,SAM!H157=0,"")</f>
        <v>23.433189021207003</v>
      </c>
      <c r="I157" s="57" cm="1">
        <f t="array" ref="I157">_xlfn.IFS(SAM!I157&gt;0,SAM!I157*1000,SAM!I157&lt;0,SAM!I157*1000,SAM!I157=0,"")</f>
        <v>1.15250297876376</v>
      </c>
      <c r="J157" s="57" cm="1">
        <f t="array" ref="J157">_xlfn.IFS(SAM!J157&gt;0,SAM!J157*1000,SAM!J157&lt;0,SAM!J157*1000,SAM!J157=0,"")</f>
        <v>1.6661559954006699</v>
      </c>
      <c r="K157" s="57" cm="1">
        <f t="array" ref="K157">_xlfn.IFS(SAM!K157&gt;0,SAM!K157*1000,SAM!K157&lt;0,SAM!K157*1000,SAM!K157=0,"")</f>
        <v>5.38861053263998</v>
      </c>
      <c r="L157" s="57" cm="1">
        <f t="array" ref="L157">_xlfn.IFS(SAM!L157&gt;0,SAM!L157*1000,SAM!L157&lt;0,SAM!L157*1000,SAM!L157=0,"")</f>
        <v>0.188019554334908</v>
      </c>
      <c r="M157" s="57" t="str" cm="1">
        <f t="array" ref="M157">_xlfn.IFS(SAM!M157&gt;0,SAM!M157*1000,SAM!M157&lt;0,SAM!M157*1000,SAM!M157=0,"")</f>
        <v/>
      </c>
      <c r="N157" s="57" cm="1">
        <f t="array" ref="N157">_xlfn.IFS(SAM!N157&gt;0,SAM!N157*1000,SAM!N157&lt;0,SAM!N157*1000,SAM!N157=0,"")</f>
        <v>13.104681814561999</v>
      </c>
      <c r="O157" s="57" cm="1">
        <f t="array" ref="O157">_xlfn.IFS(SAM!O157&gt;0,SAM!O157*1000,SAM!O157&lt;0,SAM!O157*1000,SAM!O157=0,"")</f>
        <v>0.625750832124783</v>
      </c>
      <c r="P157" s="57" t="str" cm="1">
        <f t="array" ref="P157">_xlfn.IFS(SAM!P157&gt;0,SAM!P157*1000,SAM!P157&lt;0,SAM!P157*1000,SAM!P157=0,"")</f>
        <v/>
      </c>
      <c r="Q157" s="57" cm="1">
        <f t="array" ref="Q157">_xlfn.IFS(SAM!Q157&gt;0,SAM!Q157*1000,SAM!Q157&lt;0,SAM!Q157*1000,SAM!Q157=0,"")</f>
        <v>1.32144703248492E-2</v>
      </c>
      <c r="R157" s="57" t="str" cm="1">
        <f t="array" ref="R157">_xlfn.IFS(SAM!R157&gt;0,SAM!R157*1000,SAM!R157&lt;0,SAM!R157*1000,SAM!R157=0,"")</f>
        <v/>
      </c>
      <c r="S157" s="57" cm="1">
        <f t="array" ref="S157">_xlfn.IFS(SAM!S157&gt;0,SAM!S157*1000,SAM!S157&lt;0,SAM!S157*1000,SAM!S157=0,"")</f>
        <v>8.1012082617590195</v>
      </c>
      <c r="T157" s="57" cm="1">
        <f t="array" ref="T157">_xlfn.IFS(SAM!T157&gt;0,SAM!T157*1000,SAM!T157&lt;0,SAM!T157*1000,SAM!T157=0,"")</f>
        <v>25.5747148677107</v>
      </c>
      <c r="U157" s="57" cm="1">
        <f t="array" ref="U157">_xlfn.IFS(SAM!U157&gt;0,SAM!U157*1000,SAM!U157&lt;0,SAM!U157*1000,SAM!U157=0,"")</f>
        <v>26.2748020055034</v>
      </c>
      <c r="V157" s="57" cm="1">
        <f t="array" ref="V157">_xlfn.IFS(SAM!V157&gt;0,SAM!V157*1000,SAM!V157&lt;0,SAM!V157*1000,SAM!V157=0,"")</f>
        <v>9.5728934680092301</v>
      </c>
      <c r="W157" s="57" cm="1">
        <f t="array" ref="W157">_xlfn.IFS(SAM!W157&gt;0,SAM!W157*1000,SAM!W157&lt;0,SAM!W157*1000,SAM!W157=0,"")</f>
        <v>10.066998214067</v>
      </c>
      <c r="X157" s="57" cm="1">
        <f t="array" ref="X157">_xlfn.IFS(SAM!X157&gt;0,SAM!X157*1000,SAM!X157&lt;0,SAM!X157*1000,SAM!X157=0,"")</f>
        <v>1.7599347167342001</v>
      </c>
      <c r="Y157" s="57" cm="1">
        <f t="array" ref="Y157">_xlfn.IFS(SAM!Y157&gt;0,SAM!Y157*1000,SAM!Y157&lt;0,SAM!Y157*1000,SAM!Y157=0,"")</f>
        <v>5.3877402800598295</v>
      </c>
      <c r="Z157" s="57" cm="1">
        <f t="array" ref="Z157">_xlfn.IFS(SAM!Z157&gt;0,SAM!Z157*1000,SAM!Z157&lt;0,SAM!Z157*1000,SAM!Z157=0,"")</f>
        <v>201.526511396302</v>
      </c>
      <c r="AA157" s="57" cm="1">
        <f t="array" ref="AA157">_xlfn.IFS(SAM!AA157&gt;0,SAM!AA157*1000,SAM!AA157&lt;0,SAM!AA157*1000,SAM!AA157=0,"")</f>
        <v>468.85990040578099</v>
      </c>
      <c r="AB157" s="57" cm="1">
        <f t="array" ref="AB157">_xlfn.IFS(SAM!AB157&gt;0,SAM!AB157*1000,SAM!AB157&lt;0,SAM!AB157*1000,SAM!AB157=0,"")</f>
        <v>2.1152214355206103</v>
      </c>
      <c r="AC157" s="57" cm="1">
        <f t="array" ref="AC157">_xlfn.IFS(SAM!AC157&gt;0,SAM!AC157*1000,SAM!AC157&lt;0,SAM!AC157*1000,SAM!AC157=0,"")</f>
        <v>4.0982863986902798</v>
      </c>
      <c r="AD157" s="57" t="str" cm="1">
        <f t="array" ref="AD157">_xlfn.IFS(SAM!AD157&gt;0,SAM!AD157*1000,SAM!AD157&lt;0,SAM!AD157*1000,SAM!AD157=0,"")</f>
        <v/>
      </c>
      <c r="AE157" s="57" cm="1">
        <f t="array" ref="AE157">_xlfn.IFS(SAM!AE157&gt;0,SAM!AE157*1000,SAM!AE157&lt;0,SAM!AE157*1000,SAM!AE157=0,"")</f>
        <v>151.24684164512601</v>
      </c>
      <c r="AF157" s="57" cm="1">
        <f t="array" ref="AF157">_xlfn.IFS(SAM!AF157&gt;0,SAM!AF157*1000,SAM!AF157&lt;0,SAM!AF157*1000,SAM!AF157=0,"")</f>
        <v>70.404219197153012</v>
      </c>
      <c r="AG157" s="57" cm="1">
        <f t="array" ref="AG157">_xlfn.IFS(SAM!AG157&gt;0,SAM!AG157*1000,SAM!AG157&lt;0,SAM!AG157*1000,SAM!AG157=0,"")</f>
        <v>5.1253210359872597E-2</v>
      </c>
      <c r="AH157" s="57" cm="1">
        <f t="array" ref="AH157">_xlfn.IFS(SAM!AH157&gt;0,SAM!AH157*1000,SAM!AH157&lt;0,SAM!AH157*1000,SAM!AH157=0,"")</f>
        <v>66.119180068265194</v>
      </c>
      <c r="AI157" s="57" cm="1">
        <f t="array" ref="AI157">_xlfn.IFS(SAM!AI157&gt;0,SAM!AI157*1000,SAM!AI157&lt;0,SAM!AI157*1000,SAM!AI157=0,"")</f>
        <v>0.91074651593649603</v>
      </c>
      <c r="AJ157" s="57" cm="1">
        <f t="array" ref="AJ157">_xlfn.IFS(SAM!AJ157&gt;0,SAM!AJ157*1000,SAM!AJ157&lt;0,SAM!AJ157*1000,SAM!AJ157=0,"")</f>
        <v>233.820935466728</v>
      </c>
      <c r="AK157" s="57" cm="1">
        <f t="array" ref="AK157">_xlfn.IFS(SAM!AK157&gt;0,SAM!AK157*1000,SAM!AK157&lt;0,SAM!AK157*1000,SAM!AK157=0,"")</f>
        <v>1.7737567869970301E-3</v>
      </c>
      <c r="AL157" s="57" cm="1">
        <f t="array" ref="AL157">_xlfn.IFS(SAM!AL157&gt;0,SAM!AL157*1000,SAM!AL157&lt;0,SAM!AL157*1000,SAM!AL157=0,"")</f>
        <v>12.9245456500418</v>
      </c>
      <c r="AM157" s="57" cm="1">
        <f t="array" ref="AM157">_xlfn.IFS(SAM!AM157&gt;0,SAM!AM157*1000,SAM!AM157&lt;0,SAM!AM157*1000,SAM!AM157=0,"")</f>
        <v>308.54525515141898</v>
      </c>
      <c r="AN157" s="57" cm="1">
        <f t="array" ref="AN157">_xlfn.IFS(SAM!AN157&gt;0,SAM!AN157*1000,SAM!AN157&lt;0,SAM!AN157*1000,SAM!AN157=0,"")</f>
        <v>9.5065795186584402E-3</v>
      </c>
      <c r="AO157" s="57" cm="1">
        <f t="array" ref="AO157">_xlfn.IFS(SAM!AO157&gt;0,SAM!AO157*1000,SAM!AO157&lt;0,SAM!AO157*1000,SAM!AO157=0,"")</f>
        <v>3.38683706563987E-3</v>
      </c>
      <c r="AP157" s="57" cm="1">
        <f t="array" ref="AP157">_xlfn.IFS(SAM!AP157&gt;0,SAM!AP157*1000,SAM!AP157&lt;0,SAM!AP157*1000,SAM!AP157=0,"")</f>
        <v>2.6288737802288098E-3</v>
      </c>
      <c r="AQ157" s="57" cm="1">
        <f t="array" ref="AQ157">_xlfn.IFS(SAM!AQ157&gt;0,SAM!AQ157*1000,SAM!AQ157&lt;0,SAM!AQ157*1000,SAM!AQ157=0,"")</f>
        <v>3.4834826452614903E-2</v>
      </c>
      <c r="AR157" s="57" cm="1">
        <f t="array" ref="AR157">_xlfn.IFS(SAM!AR157&gt;0,SAM!AR157*1000,SAM!AR157&lt;0,SAM!AR157*1000,SAM!AR157=0,"")</f>
        <v>4.44046461671094E-3</v>
      </c>
      <c r="AS157" s="57" cm="1">
        <f t="array" ref="AS157">_xlfn.IFS(SAM!AS157&gt;0,SAM!AS157*1000,SAM!AS157&lt;0,SAM!AS157*1000,SAM!AS157=0,"")</f>
        <v>1.8127814757144601E-3</v>
      </c>
      <c r="AT157" s="57" cm="1">
        <f t="array" ref="AT157">_xlfn.IFS(SAM!AT157&gt;0,SAM!AT157*1000,SAM!AT157&lt;0,SAM!AT157*1000,SAM!AT157=0,"")</f>
        <v>1.8420117545150199E-3</v>
      </c>
      <c r="AU157" s="57" cm="1">
        <f t="array" ref="AU157">_xlfn.IFS(SAM!AU157&gt;0,SAM!AU157*1000,SAM!AU157&lt;0,SAM!AU157*1000,SAM!AU157=0,"")</f>
        <v>5.9475988087014802</v>
      </c>
      <c r="AV157" s="57" cm="1">
        <f t="array" ref="AV157">_xlfn.IFS(SAM!AV157&gt;0,SAM!AV157*1000,SAM!AV157&lt;0,SAM!AV157*1000,SAM!AV157=0,"")</f>
        <v>0.66087433797713002</v>
      </c>
      <c r="AW157" s="57" cm="1">
        <f t="array" ref="AW157">_xlfn.IFS(SAM!AW157&gt;0,SAM!AW157*1000,SAM!AW157&lt;0,SAM!AW157*1000,SAM!AW157=0,"")</f>
        <v>0.14862942830630702</v>
      </c>
      <c r="AX157" s="57" cm="1">
        <f t="array" ref="AX157">_xlfn.IFS(SAM!AX157&gt;0,SAM!AX157*1000,SAM!AX157&lt;0,SAM!AX157*1000,SAM!AX157=0,"")</f>
        <v>2.8750501540431499E-2</v>
      </c>
      <c r="AY157" s="57" cm="1">
        <f t="array" ref="AY157">_xlfn.IFS(SAM!AY157&gt;0,SAM!AY157*1000,SAM!AY157&lt;0,SAM!AY157*1000,SAM!AY157=0,"")</f>
        <v>241.72191235934201</v>
      </c>
      <c r="AZ157" s="57" cm="1">
        <f t="array" ref="AZ157">_xlfn.IFS(SAM!AZ157&gt;0,SAM!AZ157*1000,SAM!AZ157&lt;0,SAM!AZ157*1000,SAM!AZ157=0,"")</f>
        <v>576.38719247571896</v>
      </c>
      <c r="BA157" s="57" cm="1">
        <f t="array" ref="BA157">_xlfn.IFS(SAM!BA157&gt;0,SAM!BA157*1000,SAM!BA157&lt;0,SAM!BA157*1000,SAM!BA157=0,"")</f>
        <v>447.877367401649</v>
      </c>
      <c r="BB157" s="57" cm="1">
        <f t="array" ref="BB157">_xlfn.IFS(SAM!BB157&gt;0,SAM!BB157*1000,SAM!BB157&lt;0,SAM!BB157*1000,SAM!BB157=0,"")</f>
        <v>174.51122401535397</v>
      </c>
      <c r="BC157" s="57" cm="1">
        <f t="array" ref="BC157">_xlfn.IFS(SAM!BC157&gt;0,SAM!BC157*1000,SAM!BC157&lt;0,SAM!BC157*1000,SAM!BC157=0,"")</f>
        <v>0.34826451489433596</v>
      </c>
      <c r="BD157" s="57" cm="1">
        <f t="array" ref="BD157">_xlfn.IFS(SAM!BD157&gt;0,SAM!BD157*1000,SAM!BD157&lt;0,SAM!BD157*1000,SAM!BD157=0,"")</f>
        <v>7.4806294510647705E-3</v>
      </c>
      <c r="BE157" s="57" cm="1">
        <f t="array" ref="BE157">_xlfn.IFS(SAM!BE157&gt;0,SAM!BE157*1000,SAM!BE157&lt;0,SAM!BE157*1000,SAM!BE157=0,"")</f>
        <v>1.2937088195597499E-2</v>
      </c>
      <c r="BF157" s="57" cm="1">
        <f t="array" ref="BF157">_xlfn.IFS(SAM!BF157&gt;0,SAM!BF157*1000,SAM!BF157&lt;0,SAM!BF157*1000,SAM!BF157=0,"")</f>
        <v>106.72990204734801</v>
      </c>
      <c r="BG157" s="57" cm="1">
        <f t="array" ref="BG157">_xlfn.IFS(SAM!BG157&gt;0,SAM!BG157*1000,SAM!BG157&lt;0,SAM!BG157*1000,SAM!BG157=0,"")</f>
        <v>690.85927714453999</v>
      </c>
      <c r="BH157" s="57" cm="1">
        <f t="array" ref="BH157">_xlfn.IFS(SAM!BH157&gt;0,SAM!BH157*1000,SAM!BH157&lt;0,SAM!BH157*1000,SAM!BH157=0,"")</f>
        <v>209.61234186341198</v>
      </c>
      <c r="BI157" s="57" cm="1">
        <f t="array" ref="BI157">_xlfn.IFS(SAM!BI157&gt;0,SAM!BI157*1000,SAM!BI157&lt;0,SAM!BI157*1000,SAM!BI157=0,"")</f>
        <v>28.116657675969702</v>
      </c>
      <c r="BJ157" s="57" cm="1">
        <f t="array" ref="BJ157">_xlfn.IFS(SAM!BJ157&gt;0,SAM!BJ157*1000,SAM!BJ157&lt;0,SAM!BJ157*1000,SAM!BJ157=0,"")</f>
        <v>64.333803694385509</v>
      </c>
      <c r="BK157" s="57" cm="1">
        <f t="array" ref="BK157">_xlfn.IFS(SAM!BK157&gt;0,SAM!BK157*1000,SAM!BK157&lt;0,SAM!BK157*1000,SAM!BK157=0,"")</f>
        <v>587.960864932606</v>
      </c>
      <c r="BL157" s="57" cm="1">
        <f t="array" ref="BL157">_xlfn.IFS(SAM!BL157&gt;0,SAM!BL157*1000,SAM!BL157&lt;0,SAM!BL157*1000,SAM!BL157=0,"")</f>
        <v>16.2915750622942</v>
      </c>
      <c r="BM157" s="57" cm="1">
        <f t="array" ref="BM157">_xlfn.IFS(SAM!BM157&gt;0,SAM!BM157*1000,SAM!BM157&lt;0,SAM!BM157*1000,SAM!BM157=0,"")</f>
        <v>1457.03610190258</v>
      </c>
      <c r="BN157" s="57" cm="1">
        <f t="array" ref="BN157">_xlfn.IFS(SAM!BN157&gt;0,SAM!BN157*1000,SAM!BN157&lt;0,SAM!BN157*1000,SAM!BN157=0,"")</f>
        <v>610.83681069839702</v>
      </c>
      <c r="BO157" s="57" cm="1">
        <f t="array" ref="BO157">_xlfn.IFS(SAM!BO157&gt;0,SAM!BO157*1000,SAM!BO157&lt;0,SAM!BO157*1000,SAM!BO157=0,"")</f>
        <v>1215.30474559815</v>
      </c>
      <c r="BP157" s="57" cm="1">
        <f t="array" ref="BP157">_xlfn.IFS(SAM!BP157&gt;0,SAM!BP157*1000,SAM!BP157&lt;0,SAM!BP157*1000,SAM!BP157=0,"")</f>
        <v>4.1980699785363695</v>
      </c>
      <c r="BQ157" s="57" t="str" cm="1">
        <f t="array" ref="BQ157">_xlfn.IFS(SAM!BQ157&gt;0,SAM!BQ157*1000,SAM!BQ157&lt;0,SAM!BQ157*1000,SAM!BQ157=0,"")</f>
        <v/>
      </c>
      <c r="BR157" s="57" t="str" cm="1">
        <f t="array" ref="BR157">_xlfn.IFS(SAM!BR157&gt;0,SAM!BR157*1000,SAM!BR157&lt;0,SAM!BR157*1000,SAM!BR157=0,"")</f>
        <v/>
      </c>
      <c r="BS157" s="57" t="str" cm="1">
        <f t="array" ref="BS157">_xlfn.IFS(SAM!BS157&gt;0,SAM!BS157*1000,SAM!BS157&lt;0,SAM!BS157*1000,SAM!BS157=0,"")</f>
        <v/>
      </c>
      <c r="BT157" s="57" t="str" cm="1">
        <f t="array" ref="BT157">_xlfn.IFS(SAM!BT157&gt;0,SAM!BT157*1000,SAM!BT157&lt;0,SAM!BT157*1000,SAM!BT157=0,"")</f>
        <v/>
      </c>
      <c r="BU157" s="57" t="str" cm="1">
        <f t="array" ref="BU157">_xlfn.IFS(SAM!BU157&gt;0,SAM!BU157*1000,SAM!BU157&lt;0,SAM!BU157*1000,SAM!BU157=0,"")</f>
        <v/>
      </c>
      <c r="BV157" s="57" t="str" cm="1">
        <f t="array" ref="BV157">_xlfn.IFS(SAM!BV157&gt;0,SAM!BV157*1000,SAM!BV157&lt;0,SAM!BV157*1000,SAM!BV157=0,"")</f>
        <v/>
      </c>
      <c r="BW157" s="57" t="str" cm="1">
        <f t="array" ref="BW157">_xlfn.IFS(SAM!BW157&gt;0,SAM!BW157*1000,SAM!BW157&lt;0,SAM!BW157*1000,SAM!BW157=0,"")</f>
        <v/>
      </c>
      <c r="BX157" s="57" t="str" cm="1">
        <f t="array" ref="BX157">_xlfn.IFS(SAM!BX157&gt;0,SAM!BX157*1000,SAM!BX157&lt;0,SAM!BX157*1000,SAM!BX157=0,"")</f>
        <v/>
      </c>
      <c r="BY157" s="57" t="str" cm="1">
        <f t="array" ref="BY157">_xlfn.IFS(SAM!BY157&gt;0,SAM!BY157*1000,SAM!BY157&lt;0,SAM!BY157*1000,SAM!BY157=0,"")</f>
        <v/>
      </c>
      <c r="BZ157" s="57" t="str" cm="1">
        <f t="array" ref="BZ157">_xlfn.IFS(SAM!BZ157&gt;0,SAM!BZ157*1000,SAM!BZ157&lt;0,SAM!BZ157*1000,SAM!BZ157=0,"")</f>
        <v/>
      </c>
      <c r="CA157" s="57" t="str" cm="1">
        <f t="array" ref="CA157">_xlfn.IFS(SAM!CA157&gt;0,SAM!CA157*1000,SAM!CA157&lt;0,SAM!CA157*1000,SAM!CA157=0,"")</f>
        <v/>
      </c>
      <c r="CB157" s="57" t="str" cm="1">
        <f t="array" ref="CB157">_xlfn.IFS(SAM!CB157&gt;0,SAM!CB157*1000,SAM!CB157&lt;0,SAM!CB157*1000,SAM!CB157=0,"")</f>
        <v/>
      </c>
      <c r="CC157" s="57" t="str" cm="1">
        <f t="array" ref="CC157">_xlfn.IFS(SAM!CC157&gt;0,SAM!CC157*1000,SAM!CC157&lt;0,SAM!CC157*1000,SAM!CC157=0,"")</f>
        <v/>
      </c>
      <c r="CD157" s="57" t="str" cm="1">
        <f t="array" ref="CD157">_xlfn.IFS(SAM!CD157&gt;0,SAM!CD157*1000,SAM!CD157&lt;0,SAM!CD157*1000,SAM!CD157=0,"")</f>
        <v/>
      </c>
      <c r="CE157" s="57" t="str" cm="1">
        <f t="array" ref="CE157">_xlfn.IFS(SAM!CE157&gt;0,SAM!CE157*1000,SAM!CE157&lt;0,SAM!CE157*1000,SAM!CE157=0,"")</f>
        <v/>
      </c>
      <c r="CF157" s="57" t="str" cm="1">
        <f t="array" ref="CF157">_xlfn.IFS(SAM!CF157&gt;0,SAM!CF157*1000,SAM!CF157&lt;0,SAM!CF157*1000,SAM!CF157=0,"")</f>
        <v/>
      </c>
      <c r="CG157" s="57" t="str" cm="1">
        <f t="array" ref="CG157">_xlfn.IFS(SAM!CG157&gt;0,SAM!CG157*1000,SAM!CG157&lt;0,SAM!CG157*1000,SAM!CG157=0,"")</f>
        <v/>
      </c>
      <c r="CH157" s="57" t="str" cm="1">
        <f t="array" ref="CH157">_xlfn.IFS(SAM!CH157&gt;0,SAM!CH157*1000,SAM!CH157&lt;0,SAM!CH157*1000,SAM!CH157=0,"")</f>
        <v/>
      </c>
      <c r="CI157" s="57" t="str" cm="1">
        <f t="array" ref="CI157">_xlfn.IFS(SAM!CI157&gt;0,SAM!CI157*1000,SAM!CI157&lt;0,SAM!CI157*1000,SAM!CI157=0,"")</f>
        <v/>
      </c>
      <c r="CJ157" s="57" t="str" cm="1">
        <f t="array" ref="CJ157">_xlfn.IFS(SAM!CJ157&gt;0,SAM!CJ157*1000,SAM!CJ157&lt;0,SAM!CJ157*1000,SAM!CJ157=0,"")</f>
        <v/>
      </c>
      <c r="CK157" s="57" t="str" cm="1">
        <f t="array" ref="CK157">_xlfn.IFS(SAM!CK157&gt;0,SAM!CK157*1000,SAM!CK157&lt;0,SAM!CK157*1000,SAM!CK157=0,"")</f>
        <v/>
      </c>
      <c r="CL157" s="57" t="str" cm="1">
        <f t="array" ref="CL157">_xlfn.IFS(SAM!CL157&gt;0,SAM!CL157*1000,SAM!CL157&lt;0,SAM!CL157*1000,SAM!CL157=0,"")</f>
        <v/>
      </c>
      <c r="CM157" s="57" t="str" cm="1">
        <f t="array" ref="CM157">_xlfn.IFS(SAM!CM157&gt;0,SAM!CM157*1000,SAM!CM157&lt;0,SAM!CM157*1000,SAM!CM157=0,"")</f>
        <v/>
      </c>
      <c r="CN157" s="57" t="str" cm="1">
        <f t="array" ref="CN157">_xlfn.IFS(SAM!CN157&gt;0,SAM!CN157*1000,SAM!CN157&lt;0,SAM!CN157*1000,SAM!CN157=0,"")</f>
        <v/>
      </c>
      <c r="CO157" s="57" t="str" cm="1">
        <f t="array" ref="CO157">_xlfn.IFS(SAM!CO157&gt;0,SAM!CO157*1000,SAM!CO157&lt;0,SAM!CO157*1000,SAM!CO157=0,"")</f>
        <v/>
      </c>
      <c r="CP157" s="57" t="str" cm="1">
        <f t="array" ref="CP157">_xlfn.IFS(SAM!CP157&gt;0,SAM!CP157*1000,SAM!CP157&lt;0,SAM!CP157*1000,SAM!CP157=0,"")</f>
        <v/>
      </c>
      <c r="CQ157" s="57" t="str" cm="1">
        <f t="array" ref="CQ157">_xlfn.IFS(SAM!CQ157&gt;0,SAM!CQ157*1000,SAM!CQ157&lt;0,SAM!CQ157*1000,SAM!CQ157=0,"")</f>
        <v/>
      </c>
      <c r="CR157" s="57" t="str" cm="1">
        <f t="array" ref="CR157">_xlfn.IFS(SAM!CR157&gt;0,SAM!CR157*1000,SAM!CR157&lt;0,SAM!CR157*1000,SAM!CR157=0,"")</f>
        <v/>
      </c>
      <c r="CS157" s="57" t="str" cm="1">
        <f t="array" ref="CS157">_xlfn.IFS(SAM!CS157&gt;0,SAM!CS157*1000,SAM!CS157&lt;0,SAM!CS157*1000,SAM!CS157=0,"")</f>
        <v/>
      </c>
      <c r="CT157" s="57" t="str" cm="1">
        <f t="array" ref="CT157">_xlfn.IFS(SAM!CT157&gt;0,SAM!CT157*1000,SAM!CT157&lt;0,SAM!CT157*1000,SAM!CT157=0,"")</f>
        <v/>
      </c>
      <c r="CU157" s="57" t="str" cm="1">
        <f t="array" ref="CU157">_xlfn.IFS(SAM!CU157&gt;0,SAM!CU157*1000,SAM!CU157&lt;0,SAM!CU157*1000,SAM!CU157=0,"")</f>
        <v/>
      </c>
      <c r="CV157" s="57" t="str" cm="1">
        <f t="array" ref="CV157">_xlfn.IFS(SAM!CV157&gt;0,SAM!CV157*1000,SAM!CV157&lt;0,SAM!CV157*1000,SAM!CV157=0,"")</f>
        <v/>
      </c>
      <c r="CW157" s="57" t="str" cm="1">
        <f t="array" ref="CW157">_xlfn.IFS(SAM!CW157&gt;0,SAM!CW157*1000,SAM!CW157&lt;0,SAM!CW157*1000,SAM!CW157=0,"")</f>
        <v/>
      </c>
      <c r="CX157" s="57" t="str" cm="1">
        <f t="array" ref="CX157">_xlfn.IFS(SAM!CX157&gt;0,SAM!CX157*1000,SAM!CX157&lt;0,SAM!CX157*1000,SAM!CX157=0,"")</f>
        <v/>
      </c>
      <c r="CY157" s="57" t="str" cm="1">
        <f t="array" ref="CY157">_xlfn.IFS(SAM!CY157&gt;0,SAM!CY157*1000,SAM!CY157&lt;0,SAM!CY157*1000,SAM!CY157=0,"")</f>
        <v/>
      </c>
      <c r="CZ157" s="57" t="str" cm="1">
        <f t="array" ref="CZ157">_xlfn.IFS(SAM!CZ157&gt;0,SAM!CZ157*1000,SAM!CZ157&lt;0,SAM!CZ157*1000,SAM!CZ157=0,"")</f>
        <v/>
      </c>
      <c r="DA157" s="57" t="str" cm="1">
        <f t="array" ref="DA157">_xlfn.IFS(SAM!DA157&gt;0,SAM!DA157*1000,SAM!DA157&lt;0,SAM!DA157*1000,SAM!DA157=0,"")</f>
        <v/>
      </c>
      <c r="DB157" s="57" t="str" cm="1">
        <f t="array" ref="DB157">_xlfn.IFS(SAM!DB157&gt;0,SAM!DB157*1000,SAM!DB157&lt;0,SAM!DB157*1000,SAM!DB157=0,"")</f>
        <v/>
      </c>
      <c r="DC157" s="57" t="str" cm="1">
        <f t="array" ref="DC157">_xlfn.IFS(SAM!DC157&gt;0,SAM!DC157*1000,SAM!DC157&lt;0,SAM!DC157*1000,SAM!DC157=0,"")</f>
        <v/>
      </c>
      <c r="DD157" s="57" t="str" cm="1">
        <f t="array" ref="DD157">_xlfn.IFS(SAM!DD157&gt;0,SAM!DD157*1000,SAM!DD157&lt;0,SAM!DD157*1000,SAM!DD157=0,"")</f>
        <v/>
      </c>
      <c r="DE157" s="57" t="str" cm="1">
        <f t="array" ref="DE157">_xlfn.IFS(SAM!DE157&gt;0,SAM!DE157*1000,SAM!DE157&lt;0,SAM!DE157*1000,SAM!DE157=0,"")</f>
        <v/>
      </c>
      <c r="DF157" s="57" t="str" cm="1">
        <f t="array" ref="DF157">_xlfn.IFS(SAM!DF157&gt;0,SAM!DF157*1000,SAM!DF157&lt;0,SAM!DF157*1000,SAM!DF157=0,"")</f>
        <v/>
      </c>
      <c r="DG157" s="57" t="str" cm="1">
        <f t="array" ref="DG157">_xlfn.IFS(SAM!DG157&gt;0,SAM!DG157*1000,SAM!DG157&lt;0,SAM!DG157*1000,SAM!DG157=0,"")</f>
        <v/>
      </c>
      <c r="DH157" s="57" t="str" cm="1">
        <f t="array" ref="DH157">_xlfn.IFS(SAM!DH157&gt;0,SAM!DH157*1000,SAM!DH157&lt;0,SAM!DH157*1000,SAM!DH157=0,"")</f>
        <v/>
      </c>
      <c r="DI157" s="57" t="str" cm="1">
        <f t="array" ref="DI157">_xlfn.IFS(SAM!DI157&gt;0,SAM!DI157*1000,SAM!DI157&lt;0,SAM!DI157*1000,SAM!DI157=0,"")</f>
        <v/>
      </c>
      <c r="DJ157" s="57" t="str" cm="1">
        <f t="array" ref="DJ157">_xlfn.IFS(SAM!DJ157&gt;0,SAM!DJ157*1000,SAM!DJ157&lt;0,SAM!DJ157*1000,SAM!DJ157=0,"")</f>
        <v/>
      </c>
      <c r="DK157" s="57" t="str" cm="1">
        <f t="array" ref="DK157">_xlfn.IFS(SAM!DK157&gt;0,SAM!DK157*1000,SAM!DK157&lt;0,SAM!DK157*1000,SAM!DK157=0,"")</f>
        <v/>
      </c>
      <c r="DL157" s="57" t="str" cm="1">
        <f t="array" ref="DL157">_xlfn.IFS(SAM!DL157&gt;0,SAM!DL157*1000,SAM!DL157&lt;0,SAM!DL157*1000,SAM!DL157=0,"")</f>
        <v/>
      </c>
      <c r="DM157" s="57" t="str" cm="1">
        <f t="array" ref="DM157">_xlfn.IFS(SAM!DM157&gt;0,SAM!DM157*1000,SAM!DM157&lt;0,SAM!DM157*1000,SAM!DM157=0,"")</f>
        <v/>
      </c>
      <c r="DN157" s="57" t="str" cm="1">
        <f t="array" ref="DN157">_xlfn.IFS(SAM!DN157&gt;0,SAM!DN157*1000,SAM!DN157&lt;0,SAM!DN157*1000,SAM!DN157=0,"")</f>
        <v/>
      </c>
      <c r="DO157" s="57" t="str" cm="1">
        <f t="array" ref="DO157">_xlfn.IFS(SAM!DO157&gt;0,SAM!DO157*1000,SAM!DO157&lt;0,SAM!DO157*1000,SAM!DO157=0,"")</f>
        <v/>
      </c>
      <c r="DP157" s="57" t="str" cm="1">
        <f t="array" ref="DP157">_xlfn.IFS(SAM!DP157&gt;0,SAM!DP157*1000,SAM!DP157&lt;0,SAM!DP157*1000,SAM!DP157=0,"")</f>
        <v/>
      </c>
      <c r="DQ157" s="57" t="str" cm="1">
        <f t="array" ref="DQ157">_xlfn.IFS(SAM!DQ157&gt;0,SAM!DQ157*1000,SAM!DQ157&lt;0,SAM!DQ157*1000,SAM!DQ157=0,"")</f>
        <v/>
      </c>
      <c r="DR157" s="57" t="str" cm="1">
        <f t="array" ref="DR157">_xlfn.IFS(SAM!DR157&gt;0,SAM!DR157*1000,SAM!DR157&lt;0,SAM!DR157*1000,SAM!DR157=0,"")</f>
        <v/>
      </c>
      <c r="DS157" s="57" t="str" cm="1">
        <f t="array" ref="DS157">_xlfn.IFS(SAM!DS157&gt;0,SAM!DS157*1000,SAM!DS157&lt;0,SAM!DS157*1000,SAM!DS157=0,"")</f>
        <v/>
      </c>
      <c r="DT157" s="57" t="str" cm="1">
        <f t="array" ref="DT157">_xlfn.IFS(SAM!DT157&gt;0,SAM!DT157*1000,SAM!DT157&lt;0,SAM!DT157*1000,SAM!DT157=0,"")</f>
        <v/>
      </c>
      <c r="DU157" s="57" t="str" cm="1">
        <f t="array" ref="DU157">_xlfn.IFS(SAM!DU157&gt;0,SAM!DU157*1000,SAM!DU157&lt;0,SAM!DU157*1000,SAM!DU157=0,"")</f>
        <v/>
      </c>
      <c r="DV157" s="57" t="str" cm="1">
        <f t="array" ref="DV157">_xlfn.IFS(SAM!DV157&gt;0,SAM!DV157*1000,SAM!DV157&lt;0,SAM!DV157*1000,SAM!DV157=0,"")</f>
        <v/>
      </c>
      <c r="DW157" s="57" t="str" cm="1">
        <f t="array" ref="DW157">_xlfn.IFS(SAM!DW157&gt;0,SAM!DW157*1000,SAM!DW157&lt;0,SAM!DW157*1000,SAM!DW157=0,"")</f>
        <v/>
      </c>
      <c r="DX157" s="57" t="str" cm="1">
        <f t="array" ref="DX157">_xlfn.IFS(SAM!DX157&gt;0,SAM!DX157*1000,SAM!DX157&lt;0,SAM!DX157*1000,SAM!DX157=0,"")</f>
        <v/>
      </c>
      <c r="DY157" s="57" t="str" cm="1">
        <f t="array" ref="DY157">_xlfn.IFS(SAM!DY157&gt;0,SAM!DY157*1000,SAM!DY157&lt;0,SAM!DY157*1000,SAM!DY157=0,"")</f>
        <v/>
      </c>
      <c r="DZ157" s="57" t="str" cm="1">
        <f t="array" ref="DZ157">_xlfn.IFS(SAM!DZ157&gt;0,SAM!DZ157*1000,SAM!DZ157&lt;0,SAM!DZ157*1000,SAM!DZ157=0,"")</f>
        <v/>
      </c>
      <c r="EA157" s="57" t="str" cm="1">
        <f t="array" ref="EA157">_xlfn.IFS(SAM!EA157&gt;0,SAM!EA157*1000,SAM!EA157&lt;0,SAM!EA157*1000,SAM!EA157=0,"")</f>
        <v/>
      </c>
      <c r="EB157" s="57" t="str" cm="1">
        <f t="array" ref="EB157">_xlfn.IFS(SAM!EB157&gt;0,SAM!EB157*1000,SAM!EB157&lt;0,SAM!EB157*1000,SAM!EB157=0,"")</f>
        <v/>
      </c>
      <c r="EC157" s="57" t="str" cm="1">
        <f t="array" ref="EC157">_xlfn.IFS(SAM!EC157&gt;0,SAM!EC157*1000,SAM!EC157&lt;0,SAM!EC157*1000,SAM!EC157=0,"")</f>
        <v/>
      </c>
      <c r="ED157" s="57" t="str" cm="1">
        <f t="array" ref="ED157">_xlfn.IFS(SAM!ED157&gt;0,SAM!ED157*1000,SAM!ED157&lt;0,SAM!ED157*1000,SAM!ED157=0,"")</f>
        <v/>
      </c>
      <c r="EE157" s="57" t="str" cm="1">
        <f t="array" ref="EE157">_xlfn.IFS(SAM!EE157&gt;0,SAM!EE157*1000,SAM!EE157&lt;0,SAM!EE157*1000,SAM!EE157=0,"")</f>
        <v/>
      </c>
      <c r="EF157" s="57" t="str" cm="1">
        <f t="array" ref="EF157">_xlfn.IFS(SAM!EF157&gt;0,SAM!EF157*1000,SAM!EF157&lt;0,SAM!EF157*1000,SAM!EF157=0,"")</f>
        <v/>
      </c>
      <c r="EG157" s="57" t="str" cm="1">
        <f t="array" ref="EG157">_xlfn.IFS(SAM!EG157&gt;0,SAM!EG157*1000,SAM!EG157&lt;0,SAM!EG157*1000,SAM!EG157=0,"")</f>
        <v/>
      </c>
      <c r="EH157" s="57" t="str" cm="1">
        <f t="array" ref="EH157">_xlfn.IFS(SAM!EH157&gt;0,SAM!EH157*1000,SAM!EH157&lt;0,SAM!EH157*1000,SAM!EH157=0,"")</f>
        <v/>
      </c>
      <c r="EI157" s="57" t="str" cm="1">
        <f t="array" ref="EI157">_xlfn.IFS(SAM!EI157&gt;0,SAM!EI157*1000,SAM!EI157&lt;0,SAM!EI157*1000,SAM!EI157=0,"")</f>
        <v/>
      </c>
      <c r="EJ157" s="57" t="str" cm="1">
        <f t="array" ref="EJ157">_xlfn.IFS(SAM!EJ157&gt;0,SAM!EJ157*1000,SAM!EJ157&lt;0,SAM!EJ157*1000,SAM!EJ157=0,"")</f>
        <v/>
      </c>
      <c r="EK157" s="57" t="str" cm="1">
        <f t="array" ref="EK157">_xlfn.IFS(SAM!EK157&gt;0,SAM!EK157*1000,SAM!EK157&lt;0,SAM!EK157*1000,SAM!EK157=0,"")</f>
        <v/>
      </c>
      <c r="EL157" s="57" t="str" cm="1">
        <f t="array" ref="EL157">_xlfn.IFS(SAM!EL157&gt;0,SAM!EL157*1000,SAM!EL157&lt;0,SAM!EL157*1000,SAM!EL157=0,"")</f>
        <v/>
      </c>
      <c r="EM157" s="57" t="str" cm="1">
        <f t="array" ref="EM157">_xlfn.IFS(SAM!EM157&gt;0,SAM!EM157*1000,SAM!EM157&lt;0,SAM!EM157*1000,SAM!EM157=0,"")</f>
        <v/>
      </c>
      <c r="EN157" s="57" t="str" cm="1">
        <f t="array" ref="EN157">_xlfn.IFS(SAM!EN157&gt;0,SAM!EN157*1000,SAM!EN157&lt;0,SAM!EN157*1000,SAM!EN157=0,"")</f>
        <v/>
      </c>
      <c r="EO157" s="57" t="str" cm="1">
        <f t="array" ref="EO157">_xlfn.IFS(SAM!EO157&gt;0,SAM!EO157*1000,SAM!EO157&lt;0,SAM!EO157*1000,SAM!EO157=0,"")</f>
        <v/>
      </c>
      <c r="EP157" s="57" t="str" cm="1">
        <f t="array" ref="EP157">_xlfn.IFS(SAM!EP157&gt;0,SAM!EP157*1000,SAM!EP157&lt;0,SAM!EP157*1000,SAM!EP157=0,"")</f>
        <v/>
      </c>
      <c r="EQ157" s="57" t="str" cm="1">
        <f t="array" ref="EQ157">_xlfn.IFS(SAM!EQ157&gt;0,SAM!EQ157*1000,SAM!EQ157&lt;0,SAM!EQ157*1000,SAM!EQ157=0,"")</f>
        <v/>
      </c>
      <c r="ER157" s="57" t="str" cm="1">
        <f t="array" ref="ER157">_xlfn.IFS(SAM!ER157&gt;0,SAM!ER157*1000,SAM!ER157&lt;0,SAM!ER157*1000,SAM!ER157=0,"")</f>
        <v/>
      </c>
      <c r="ES157" s="57" t="str" cm="1">
        <f t="array" ref="ES157">_xlfn.IFS(SAM!ES157&gt;0,SAM!ES157*1000,SAM!ES157&lt;0,SAM!ES157*1000,SAM!ES157=0,"")</f>
        <v/>
      </c>
      <c r="ET157" s="57" t="str" cm="1">
        <f t="array" ref="ET157">_xlfn.IFS(SAM!ET157&gt;0,SAM!ET157*1000,SAM!ET157&lt;0,SAM!ET157*1000,SAM!ET157=0,"")</f>
        <v/>
      </c>
      <c r="EU157" s="57" t="str" cm="1">
        <f t="array" ref="EU157">_xlfn.IFS(SAM!EU157&gt;0,SAM!EU157*1000,SAM!EU157&lt;0,SAM!EU157*1000,SAM!EU157=0,"")</f>
        <v/>
      </c>
      <c r="EV157" s="57" t="str" cm="1">
        <f t="array" ref="EV157">_xlfn.IFS(SAM!EV157&gt;0,SAM!EV157*1000,SAM!EV157&lt;0,SAM!EV157*1000,SAM!EV157=0,"")</f>
        <v/>
      </c>
      <c r="EW157" s="57" t="str" cm="1">
        <f t="array" ref="EW157">_xlfn.IFS(SAM!EW157&gt;0,SAM!EW157*1000,SAM!EW157&lt;0,SAM!EW157*1000,SAM!EW157=0,"")</f>
        <v/>
      </c>
      <c r="EX157" s="57" t="str" cm="1">
        <f t="array" ref="EX157">_xlfn.IFS(SAM!EX157&gt;0,SAM!EX157*1000,SAM!EX157&lt;0,SAM!EX157*1000,SAM!EX157=0,"")</f>
        <v/>
      </c>
      <c r="EY157" s="57" t="str" cm="1">
        <f t="array" ref="EY157">_xlfn.IFS(SAM!EY157&gt;0,SAM!EY157*1000,SAM!EY157&lt;0,SAM!EY157*1000,SAM!EY157=0,"")</f>
        <v/>
      </c>
      <c r="EZ157" s="57" t="str" cm="1">
        <f t="array" ref="EZ157">_xlfn.IFS(SAM!EZ157&gt;0,SAM!EZ157*1000,SAM!EZ157&lt;0,SAM!EZ157*1000,SAM!EZ157=0,"")</f>
        <v/>
      </c>
      <c r="FA157" s="57" t="str" cm="1">
        <f t="array" ref="FA157">_xlfn.IFS(SAM!FA157&gt;0,SAM!FA157*1000,SAM!FA157&lt;0,SAM!FA157*1000,SAM!FA157=0,"")</f>
        <v/>
      </c>
      <c r="FB157" s="57" t="str" cm="1">
        <f t="array" ref="FB157">_xlfn.IFS(SAM!FB157&gt;0,SAM!FB157*1000,SAM!FB157&lt;0,SAM!FB157*1000,SAM!FB157=0,"")</f>
        <v/>
      </c>
      <c r="FC157" s="57" t="str" cm="1">
        <f t="array" ref="FC157">_xlfn.IFS(SAM!FC157&gt;0,SAM!FC157*1000,SAM!FC157&lt;0,SAM!FC157*1000,SAM!FC157=0,"")</f>
        <v/>
      </c>
      <c r="FD157" s="57" t="str" cm="1">
        <f t="array" ref="FD157">_xlfn.IFS(SAM!FD157&gt;0,SAM!FD157*1000,SAM!FD157&lt;0,SAM!FD157*1000,SAM!FD157=0,"")</f>
        <v/>
      </c>
      <c r="FE157" s="57" t="str" cm="1">
        <f t="array" ref="FE157">_xlfn.IFS(SAM!FE157&gt;0,SAM!FE157*1000,SAM!FE157&lt;0,SAM!FE157*1000,SAM!FE157=0,"")</f>
        <v/>
      </c>
      <c r="FF157" s="57" t="str" cm="1">
        <f t="array" ref="FF157">_xlfn.IFS(SAM!FF157&gt;0,SAM!FF157*1000,SAM!FF157&lt;0,SAM!FF157*1000,SAM!FF157=0,"")</f>
        <v/>
      </c>
      <c r="FG157" s="57" t="str" cm="1">
        <f t="array" ref="FG157">_xlfn.IFS(SAM!FG157&gt;0,SAM!FG157*1000,SAM!FG157&lt;0,SAM!FG157*1000,SAM!FG157=0,"")</f>
        <v/>
      </c>
      <c r="FH157" s="57" t="str" cm="1">
        <f t="array" ref="FH157">_xlfn.IFS(SAM!FH157&gt;0,SAM!FH157*1000,SAM!FH157&lt;0,SAM!FH157*1000,SAM!FH157=0,"")</f>
        <v/>
      </c>
      <c r="FI157" s="57" t="str" cm="1">
        <f t="array" ref="FI157">_xlfn.IFS(SAM!FI157&gt;0,SAM!FI157*1000,SAM!FI157&lt;0,SAM!FI157*1000,SAM!FI157=0,"")</f>
        <v/>
      </c>
      <c r="FJ157" s="57" t="str" cm="1">
        <f t="array" ref="FJ157">_xlfn.IFS(SAM!FJ157&gt;0,SAM!FJ157*1000,SAM!FJ157&lt;0,SAM!FJ157*1000,SAM!FJ157=0,"")</f>
        <v/>
      </c>
      <c r="FK157" s="57" t="str" cm="1">
        <f t="array" ref="FK157">_xlfn.IFS(SAM!FK157&gt;0,SAM!FK157*1000,SAM!FK157&lt;0,SAM!FK157*1000,SAM!FK157=0,"")</f>
        <v/>
      </c>
      <c r="FL157" s="57" t="str" cm="1">
        <f t="array" ref="FL157">_xlfn.IFS(SAM!FL157&gt;0,SAM!FL157*1000,SAM!FL157&lt;0,SAM!FL157*1000,SAM!FL157=0,"")</f>
        <v/>
      </c>
      <c r="FM157" s="57" t="str" cm="1">
        <f t="array" ref="FM157">_xlfn.IFS(SAM!FM157&gt;0,SAM!FM157*1000,SAM!FM157&lt;0,SAM!FM157*1000,SAM!FM157=0,"")</f>
        <v/>
      </c>
      <c r="FN157" s="57" t="str" cm="1">
        <f t="array" ref="FN157">_xlfn.IFS(SAM!FN157&gt;0,SAM!FN157*1000,SAM!FN157&lt;0,SAM!FN157*1000,SAM!FN157=0,"")</f>
        <v/>
      </c>
      <c r="FO157" s="57" t="str" cm="1">
        <f t="array" ref="FO157">_xlfn.IFS(SAM!FO157&gt;0,SAM!FO157*1000,SAM!FO157&lt;0,SAM!FO157*1000,SAM!FO157=0,"")</f>
        <v/>
      </c>
      <c r="FP157" s="57" t="str" cm="1">
        <f t="array" ref="FP157">_xlfn.IFS(SAM!FP157&gt;0,SAM!FP157*1000,SAM!FP157&lt;0,SAM!FP157*1000,SAM!FP157=0,"")</f>
        <v/>
      </c>
      <c r="FR157">
        <f t="shared" si="5"/>
        <v>8219.9018917743269</v>
      </c>
    </row>
    <row r="158" spans="1:174" x14ac:dyDescent="0.3">
      <c r="A158" t="s">
        <v>889</v>
      </c>
      <c r="B158" s="57" cm="1">
        <f t="array" ref="B158">_xlfn.IFS(SAM!B158&gt;0,SAM!B158*1000,SAM!B158&lt;0,SAM!B158*1000,SAM!B158=0,"")</f>
        <v>3.5425882635564498</v>
      </c>
      <c r="C158" s="57" cm="1">
        <f t="array" ref="C158">_xlfn.IFS(SAM!C158&gt;0,SAM!C158*1000,SAM!C158&lt;0,SAM!C158*1000,SAM!C158=0,"")</f>
        <v>1.1968233020661699E-3</v>
      </c>
      <c r="D158" s="57" cm="1">
        <f t="array" ref="D158">_xlfn.IFS(SAM!D158&gt;0,SAM!D158*1000,SAM!D158&lt;0,SAM!D158*1000,SAM!D158=0,"")</f>
        <v>77.6067171899724</v>
      </c>
      <c r="E158" s="57" cm="1">
        <f t="array" ref="E158">_xlfn.IFS(SAM!E158&gt;0,SAM!E158*1000,SAM!E158&lt;0,SAM!E158*1000,SAM!E158=0,"")</f>
        <v>506.10629912006499</v>
      </c>
      <c r="F158" s="57" cm="1">
        <f t="array" ref="F158">_xlfn.IFS(SAM!F158&gt;0,SAM!F158*1000,SAM!F158&lt;0,SAM!F158*1000,SAM!F158=0,"")</f>
        <v>32.803371466504096</v>
      </c>
      <c r="G158" s="57" cm="1">
        <f t="array" ref="G158">_xlfn.IFS(SAM!G158&gt;0,SAM!G158*1000,SAM!G158&lt;0,SAM!G158*1000,SAM!G158=0,"")</f>
        <v>2.4606821803514398</v>
      </c>
      <c r="H158" s="57" cm="1">
        <f t="array" ref="H158">_xlfn.IFS(SAM!H158&gt;0,SAM!H158*1000,SAM!H158&lt;0,SAM!H158*1000,SAM!H158=0,"")</f>
        <v>103.451876398978</v>
      </c>
      <c r="I158" s="57" cm="1">
        <f t="array" ref="I158">_xlfn.IFS(SAM!I158&gt;0,SAM!I158*1000,SAM!I158&lt;0,SAM!I158*1000,SAM!I158=0,"")</f>
        <v>6.0641170831716904</v>
      </c>
      <c r="J158" s="57" cm="1">
        <f t="array" ref="J158">_xlfn.IFS(SAM!J158&gt;0,SAM!J158*1000,SAM!J158&lt;0,SAM!J158*1000,SAM!J158=0,"")</f>
        <v>7.7289751840483305</v>
      </c>
      <c r="K158" s="57" cm="1">
        <f t="array" ref="K158">_xlfn.IFS(SAM!K158&gt;0,SAM!K158*1000,SAM!K158&lt;0,SAM!K158*1000,SAM!K158=0,"")</f>
        <v>27.2686306790497</v>
      </c>
      <c r="L158" s="57" cm="1">
        <f t="array" ref="L158">_xlfn.IFS(SAM!L158&gt;0,SAM!L158*1000,SAM!L158&lt;0,SAM!L158*1000,SAM!L158=0,"")</f>
        <v>0.89918667744706404</v>
      </c>
      <c r="M158" s="57" t="str" cm="1">
        <f t="array" ref="M158">_xlfn.IFS(SAM!M158&gt;0,SAM!M158*1000,SAM!M158&lt;0,SAM!M158*1000,SAM!M158=0,"")</f>
        <v/>
      </c>
      <c r="N158" s="57" cm="1">
        <f t="array" ref="N158">_xlfn.IFS(SAM!N158&gt;0,SAM!N158*1000,SAM!N158&lt;0,SAM!N158*1000,SAM!N158=0,"")</f>
        <v>51.888532360692999</v>
      </c>
      <c r="O158" s="57" cm="1">
        <f t="array" ref="O158">_xlfn.IFS(SAM!O158&gt;0,SAM!O158*1000,SAM!O158&lt;0,SAM!O158*1000,SAM!O158=0,"")</f>
        <v>21.347985843301799</v>
      </c>
      <c r="P158" s="57" t="str" cm="1">
        <f t="array" ref="P158">_xlfn.IFS(SAM!P158&gt;0,SAM!P158*1000,SAM!P158&lt;0,SAM!P158*1000,SAM!P158=0,"")</f>
        <v/>
      </c>
      <c r="Q158" s="57" t="str" cm="1">
        <f t="array" ref="Q158">_xlfn.IFS(SAM!Q158&gt;0,SAM!Q158*1000,SAM!Q158&lt;0,SAM!Q158*1000,SAM!Q158=0,"")</f>
        <v/>
      </c>
      <c r="R158" s="57" t="str" cm="1">
        <f t="array" ref="R158">_xlfn.IFS(SAM!R158&gt;0,SAM!R158*1000,SAM!R158&lt;0,SAM!R158*1000,SAM!R158=0,"")</f>
        <v/>
      </c>
      <c r="S158" s="57" cm="1">
        <f t="array" ref="S158">_xlfn.IFS(SAM!S158&gt;0,SAM!S158*1000,SAM!S158&lt;0,SAM!S158*1000,SAM!S158=0,"")</f>
        <v>0.29958880389741899</v>
      </c>
      <c r="T158" s="57" cm="1">
        <f t="array" ref="T158">_xlfn.IFS(SAM!T158&gt;0,SAM!T158*1000,SAM!T158&lt;0,SAM!T158*1000,SAM!T158=0,"")</f>
        <v>1.34767891438766</v>
      </c>
      <c r="U158" s="57" cm="1">
        <f t="array" ref="U158">_xlfn.IFS(SAM!U158&gt;0,SAM!U158*1000,SAM!U158&lt;0,SAM!U158*1000,SAM!U158=0,"")</f>
        <v>1.4283465120327601</v>
      </c>
      <c r="V158" s="57" cm="1">
        <f t="array" ref="V158">_xlfn.IFS(SAM!V158&gt;0,SAM!V158*1000,SAM!V158&lt;0,SAM!V158*1000,SAM!V158=0,"")</f>
        <v>0.39605402692684699</v>
      </c>
      <c r="W158" s="57" cm="1">
        <f t="array" ref="W158">_xlfn.IFS(SAM!W158&gt;0,SAM!W158*1000,SAM!W158&lt;0,SAM!W158*1000,SAM!W158=0,"")</f>
        <v>0.55797209527144909</v>
      </c>
      <c r="X158" s="57" cm="1">
        <f t="array" ref="X158">_xlfn.IFS(SAM!X158&gt;0,SAM!X158*1000,SAM!X158&lt;0,SAM!X158*1000,SAM!X158=0,"")</f>
        <v>9.3556524863236401E-2</v>
      </c>
      <c r="Y158" s="57" cm="1">
        <f t="array" ref="Y158">_xlfn.IFS(SAM!Y158&gt;0,SAM!Y158*1000,SAM!Y158&lt;0,SAM!Y158*1000,SAM!Y158=0,"")</f>
        <v>0.24759614637623101</v>
      </c>
      <c r="Z158" s="57" cm="1">
        <f t="array" ref="Z158">_xlfn.IFS(SAM!Z158&gt;0,SAM!Z158*1000,SAM!Z158&lt;0,SAM!Z158*1000,SAM!Z158=0,"")</f>
        <v>12.4446160770497</v>
      </c>
      <c r="AA158" s="57" cm="1">
        <f t="array" ref="AA158">_xlfn.IFS(SAM!AA158&gt;0,SAM!AA158*1000,SAM!AA158&lt;0,SAM!AA158*1000,SAM!AA158=0,"")</f>
        <v>24.342930834398601</v>
      </c>
      <c r="AB158" s="57" cm="1">
        <f t="array" ref="AB158">_xlfn.IFS(SAM!AB158&gt;0,SAM!AB158*1000,SAM!AB158&lt;0,SAM!AB158*1000,SAM!AB158=0,"")</f>
        <v>0.22542532522443801</v>
      </c>
      <c r="AC158" s="57" cm="1">
        <f t="array" ref="AC158">_xlfn.IFS(SAM!AC158&gt;0,SAM!AC158*1000,SAM!AC158&lt;0,SAM!AC158*1000,SAM!AC158=0,"")</f>
        <v>0.5412354738441989</v>
      </c>
      <c r="AD158" s="57" t="str" cm="1">
        <f t="array" ref="AD158">_xlfn.IFS(SAM!AD158&gt;0,SAM!AD158*1000,SAM!AD158&lt;0,SAM!AD158*1000,SAM!AD158=0,"")</f>
        <v/>
      </c>
      <c r="AE158" s="57" cm="1">
        <f t="array" ref="AE158">_xlfn.IFS(SAM!AE158&gt;0,SAM!AE158*1000,SAM!AE158&lt;0,SAM!AE158*1000,SAM!AE158=0,"")</f>
        <v>4.8480181155363002</v>
      </c>
      <c r="AF158" s="57" cm="1">
        <f t="array" ref="AF158">_xlfn.IFS(SAM!AF158&gt;0,SAM!AF158*1000,SAM!AF158&lt;0,SAM!AF158*1000,SAM!AF158=0,"")</f>
        <v>3.8258212800729701</v>
      </c>
      <c r="AG158" s="57" cm="1">
        <f t="array" ref="AG158">_xlfn.IFS(SAM!AG158&gt;0,SAM!AG158*1000,SAM!AG158&lt;0,SAM!AG158*1000,SAM!AG158=0,"")</f>
        <v>2.0046330090066899E-3</v>
      </c>
      <c r="AH158" s="57" cm="1">
        <f t="array" ref="AH158">_xlfn.IFS(SAM!AH158&gt;0,SAM!AH158*1000,SAM!AH158&lt;0,SAM!AH158*1000,SAM!AH158=0,"")</f>
        <v>3.6232369857650499</v>
      </c>
      <c r="AI158" s="57" cm="1">
        <f t="array" ref="AI158">_xlfn.IFS(SAM!AI158&gt;0,SAM!AI158*1000,SAM!AI158&lt;0,SAM!AI158*1000,SAM!AI158=0,"")</f>
        <v>5.1073620611639198E-2</v>
      </c>
      <c r="AJ158" s="57" cm="1">
        <f t="array" ref="AJ158">_xlfn.IFS(SAM!AJ158&gt;0,SAM!AJ158*1000,SAM!AJ158&lt;0,SAM!AJ158*1000,SAM!AJ158=0,"")</f>
        <v>8.5247262192943598</v>
      </c>
      <c r="AK158" s="57" t="str" cm="1">
        <f t="array" ref="AK158">_xlfn.IFS(SAM!AK158&gt;0,SAM!AK158*1000,SAM!AK158&lt;0,SAM!AK158*1000,SAM!AK158=0,"")</f>
        <v/>
      </c>
      <c r="AL158" s="57" cm="1">
        <f t="array" ref="AL158">_xlfn.IFS(SAM!AL158&gt;0,SAM!AL158*1000,SAM!AL158&lt;0,SAM!AL158*1000,SAM!AL158=0,"")</f>
        <v>0.56614907622370103</v>
      </c>
      <c r="AM158" s="57" cm="1">
        <f t="array" ref="AM158">_xlfn.IFS(SAM!AM158&gt;0,SAM!AM158*1000,SAM!AM158&lt;0,SAM!AM158*1000,SAM!AM158=0,"")</f>
        <v>12.3268087102338</v>
      </c>
      <c r="AN158" s="57" t="str" cm="1">
        <f t="array" ref="AN158">_xlfn.IFS(SAM!AN158&gt;0,SAM!AN158*1000,SAM!AN158&lt;0,SAM!AN158*1000,SAM!AN158=0,"")</f>
        <v/>
      </c>
      <c r="AO158" s="57" t="str" cm="1">
        <f t="array" ref="AO158">_xlfn.IFS(SAM!AO158&gt;0,SAM!AO158*1000,SAM!AO158&lt;0,SAM!AO158*1000,SAM!AO158=0,"")</f>
        <v/>
      </c>
      <c r="AP158" s="57" t="str" cm="1">
        <f t="array" ref="AP158">_xlfn.IFS(SAM!AP158&gt;0,SAM!AP158*1000,SAM!AP158&lt;0,SAM!AP158*1000,SAM!AP158=0,"")</f>
        <v/>
      </c>
      <c r="AQ158" s="57" cm="1">
        <f t="array" ref="AQ158">_xlfn.IFS(SAM!AQ158&gt;0,SAM!AQ158*1000,SAM!AQ158&lt;0,SAM!AQ158*1000,SAM!AQ158=0,"")</f>
        <v>1.2555494418341701E-3</v>
      </c>
      <c r="AR158" s="57" t="str" cm="1">
        <f t="array" ref="AR158">_xlfn.IFS(SAM!AR158&gt;0,SAM!AR158*1000,SAM!AR158&lt;0,SAM!AR158*1000,SAM!AR158=0,"")</f>
        <v/>
      </c>
      <c r="AS158" s="57" t="str" cm="1">
        <f t="array" ref="AS158">_xlfn.IFS(SAM!AS158&gt;0,SAM!AS158*1000,SAM!AS158&lt;0,SAM!AS158*1000,SAM!AS158=0,"")</f>
        <v/>
      </c>
      <c r="AT158" s="57" t="str" cm="1">
        <f t="array" ref="AT158">_xlfn.IFS(SAM!AT158&gt;0,SAM!AT158*1000,SAM!AT158&lt;0,SAM!AT158*1000,SAM!AT158=0,"")</f>
        <v/>
      </c>
      <c r="AU158" s="57" cm="1">
        <f t="array" ref="AU158">_xlfn.IFS(SAM!AU158&gt;0,SAM!AU158*1000,SAM!AU158&lt;0,SAM!AU158*1000,SAM!AU158=0,"")</f>
        <v>0.215328974499678</v>
      </c>
      <c r="AV158" s="57" cm="1">
        <f t="array" ref="AV158">_xlfn.IFS(SAM!AV158&gt;0,SAM!AV158*1000,SAM!AV158&lt;0,SAM!AV158*1000,SAM!AV158=0,"")</f>
        <v>3.47820120939503E-2</v>
      </c>
      <c r="AW158" s="57" cm="1">
        <f t="array" ref="AW158">_xlfn.IFS(SAM!AW158&gt;0,SAM!AW158*1000,SAM!AW158&lt;0,SAM!AW158*1000,SAM!AW158=0,"")</f>
        <v>5.1454780070916599E-3</v>
      </c>
      <c r="AX158" s="57" cm="1">
        <f t="array" ref="AX158">_xlfn.IFS(SAM!AX158&gt;0,SAM!AX158*1000,SAM!AX158&lt;0,SAM!AX158*1000,SAM!AX158=0,"")</f>
        <v>1.1590595169370999E-3</v>
      </c>
      <c r="AY158" s="57" cm="1">
        <f t="array" ref="AY158">_xlfn.IFS(SAM!AY158&gt;0,SAM!AY158*1000,SAM!AY158&lt;0,SAM!AY158*1000,SAM!AY158=0,"")</f>
        <v>10.008763523230799</v>
      </c>
      <c r="AZ158" s="57" cm="1">
        <f t="array" ref="AZ158">_xlfn.IFS(SAM!AZ158&gt;0,SAM!AZ158*1000,SAM!AZ158&lt;0,SAM!AZ158*1000,SAM!AZ158=0,"")</f>
        <v>11.2647021342068</v>
      </c>
      <c r="BA158" s="57" cm="1">
        <f t="array" ref="BA158">_xlfn.IFS(SAM!BA158&gt;0,SAM!BA158*1000,SAM!BA158&lt;0,SAM!BA158*1000,SAM!BA158=0,"")</f>
        <v>85.330704505868098</v>
      </c>
      <c r="BB158" s="57" cm="1">
        <f t="array" ref="BB158">_xlfn.IFS(SAM!BB158&gt;0,SAM!BB158*1000,SAM!BB158&lt;0,SAM!BB158*1000,SAM!BB158=0,"")</f>
        <v>51.828546725426399</v>
      </c>
      <c r="BC158" s="57" cm="1">
        <f t="array" ref="BC158">_xlfn.IFS(SAM!BC158&gt;0,SAM!BC158*1000,SAM!BC158&lt;0,SAM!BC158*1000,SAM!BC158=0,"")</f>
        <v>2.8621155430467002E-3</v>
      </c>
      <c r="BD158" s="57" t="str" cm="1">
        <f t="array" ref="BD158">_xlfn.IFS(SAM!BD158&gt;0,SAM!BD158*1000,SAM!BD158&lt;0,SAM!BD158*1000,SAM!BD158=0,"")</f>
        <v/>
      </c>
      <c r="BE158" s="57" t="str" cm="1">
        <f t="array" ref="BE158">_xlfn.IFS(SAM!BE158&gt;0,SAM!BE158*1000,SAM!BE158&lt;0,SAM!BE158*1000,SAM!BE158=0,"")</f>
        <v/>
      </c>
      <c r="BF158" s="57" cm="1">
        <f t="array" ref="BF158">_xlfn.IFS(SAM!BF158&gt;0,SAM!BF158*1000,SAM!BF158&lt;0,SAM!BF158*1000,SAM!BF158=0,"")</f>
        <v>1.6911211943072402</v>
      </c>
      <c r="BG158" s="57" cm="1">
        <f t="array" ref="BG158">_xlfn.IFS(SAM!BG158&gt;0,SAM!BG158*1000,SAM!BG158&lt;0,SAM!BG158*1000,SAM!BG158=0,"")</f>
        <v>24.890172471868599</v>
      </c>
      <c r="BH158" s="57" cm="1">
        <f t="array" ref="BH158">_xlfn.IFS(SAM!BH158&gt;0,SAM!BH158*1000,SAM!BH158&lt;0,SAM!BH158*1000,SAM!BH158=0,"")</f>
        <v>7.2658017142629898</v>
      </c>
      <c r="BI158" s="57" cm="1">
        <f t="array" ref="BI158">_xlfn.IFS(SAM!BI158&gt;0,SAM!BI158*1000,SAM!BI158&lt;0,SAM!BI158*1000,SAM!BI158=0,"")</f>
        <v>0.75826140709410206</v>
      </c>
      <c r="BJ158" s="57" cm="1">
        <f t="array" ref="BJ158">_xlfn.IFS(SAM!BJ158&gt;0,SAM!BJ158*1000,SAM!BJ158&lt;0,SAM!BJ158*1000,SAM!BJ158=0,"")</f>
        <v>2.6864799777152397</v>
      </c>
      <c r="BK158" s="57" cm="1">
        <f t="array" ref="BK158">_xlfn.IFS(SAM!BK158&gt;0,SAM!BK158*1000,SAM!BK158&lt;0,SAM!BK158*1000,SAM!BK158=0,"")</f>
        <v>27.656688813697002</v>
      </c>
      <c r="BL158" s="57" cm="1">
        <f t="array" ref="BL158">_xlfn.IFS(SAM!BL158&gt;0,SAM!BL158*1000,SAM!BL158&lt;0,SAM!BL158*1000,SAM!BL158=0,"")</f>
        <v>36.418091028606298</v>
      </c>
      <c r="BM158" s="57" cm="1">
        <f t="array" ref="BM158">_xlfn.IFS(SAM!BM158&gt;0,SAM!BM158*1000,SAM!BM158&lt;0,SAM!BM158*1000,SAM!BM158=0,"")</f>
        <v>79.139370252481498</v>
      </c>
      <c r="BN158" s="57" cm="1">
        <f t="array" ref="BN158">_xlfn.IFS(SAM!BN158&gt;0,SAM!BN158*1000,SAM!BN158&lt;0,SAM!BN158*1000,SAM!BN158=0,"")</f>
        <v>84.385067894786104</v>
      </c>
      <c r="BO158" s="57" cm="1">
        <f t="array" ref="BO158">_xlfn.IFS(SAM!BO158&gt;0,SAM!BO158*1000,SAM!BO158&lt;0,SAM!BO158*1000,SAM!BO158=0,"")</f>
        <v>218.36710906032499</v>
      </c>
      <c r="BP158" s="57" cm="1">
        <f t="array" ref="BP158">_xlfn.IFS(SAM!BP158&gt;0,SAM!BP158*1000,SAM!BP158&lt;0,SAM!BP158*1000,SAM!BP158=0,"")</f>
        <v>0.18667008087664</v>
      </c>
      <c r="BQ158" s="57" t="str" cm="1">
        <f t="array" ref="BQ158">_xlfn.IFS(SAM!BQ158&gt;0,SAM!BQ158*1000,SAM!BQ158&lt;0,SAM!BQ158*1000,SAM!BQ158=0,"")</f>
        <v/>
      </c>
      <c r="BR158" s="57" t="str" cm="1">
        <f t="array" ref="BR158">_xlfn.IFS(SAM!BR158&gt;0,SAM!BR158*1000,SAM!BR158&lt;0,SAM!BR158*1000,SAM!BR158=0,"")</f>
        <v/>
      </c>
      <c r="BS158" s="57" t="str" cm="1">
        <f t="array" ref="BS158">_xlfn.IFS(SAM!BS158&gt;0,SAM!BS158*1000,SAM!BS158&lt;0,SAM!BS158*1000,SAM!BS158=0,"")</f>
        <v/>
      </c>
      <c r="BT158" s="57" t="str" cm="1">
        <f t="array" ref="BT158">_xlfn.IFS(SAM!BT158&gt;0,SAM!BT158*1000,SAM!BT158&lt;0,SAM!BT158*1000,SAM!BT158=0,"")</f>
        <v/>
      </c>
      <c r="BU158" s="57" t="str" cm="1">
        <f t="array" ref="BU158">_xlfn.IFS(SAM!BU158&gt;0,SAM!BU158*1000,SAM!BU158&lt;0,SAM!BU158*1000,SAM!BU158=0,"")</f>
        <v/>
      </c>
      <c r="BV158" s="57" t="str" cm="1">
        <f t="array" ref="BV158">_xlfn.IFS(SAM!BV158&gt;0,SAM!BV158*1000,SAM!BV158&lt;0,SAM!BV158*1000,SAM!BV158=0,"")</f>
        <v/>
      </c>
      <c r="BW158" s="57" t="str" cm="1">
        <f t="array" ref="BW158">_xlfn.IFS(SAM!BW158&gt;0,SAM!BW158*1000,SAM!BW158&lt;0,SAM!BW158*1000,SAM!BW158=0,"")</f>
        <v/>
      </c>
      <c r="BX158" s="57" t="str" cm="1">
        <f t="array" ref="BX158">_xlfn.IFS(SAM!BX158&gt;0,SAM!BX158*1000,SAM!BX158&lt;0,SAM!BX158*1000,SAM!BX158=0,"")</f>
        <v/>
      </c>
      <c r="BY158" s="57" t="str" cm="1">
        <f t="array" ref="BY158">_xlfn.IFS(SAM!BY158&gt;0,SAM!BY158*1000,SAM!BY158&lt;0,SAM!BY158*1000,SAM!BY158=0,"")</f>
        <v/>
      </c>
      <c r="BZ158" s="57" t="str" cm="1">
        <f t="array" ref="BZ158">_xlfn.IFS(SAM!BZ158&gt;0,SAM!BZ158*1000,SAM!BZ158&lt;0,SAM!BZ158*1000,SAM!BZ158=0,"")</f>
        <v/>
      </c>
      <c r="CA158" s="57" t="str" cm="1">
        <f t="array" ref="CA158">_xlfn.IFS(SAM!CA158&gt;0,SAM!CA158*1000,SAM!CA158&lt;0,SAM!CA158*1000,SAM!CA158=0,"")</f>
        <v/>
      </c>
      <c r="CB158" s="57" t="str" cm="1">
        <f t="array" ref="CB158">_xlfn.IFS(SAM!CB158&gt;0,SAM!CB158*1000,SAM!CB158&lt;0,SAM!CB158*1000,SAM!CB158=0,"")</f>
        <v/>
      </c>
      <c r="CC158" s="57" t="str" cm="1">
        <f t="array" ref="CC158">_xlfn.IFS(SAM!CC158&gt;0,SAM!CC158*1000,SAM!CC158&lt;0,SAM!CC158*1000,SAM!CC158=0,"")</f>
        <v/>
      </c>
      <c r="CD158" s="57" t="str" cm="1">
        <f t="array" ref="CD158">_xlfn.IFS(SAM!CD158&gt;0,SAM!CD158*1000,SAM!CD158&lt;0,SAM!CD158*1000,SAM!CD158=0,"")</f>
        <v/>
      </c>
      <c r="CE158" s="57" t="str" cm="1">
        <f t="array" ref="CE158">_xlfn.IFS(SAM!CE158&gt;0,SAM!CE158*1000,SAM!CE158&lt;0,SAM!CE158*1000,SAM!CE158=0,"")</f>
        <v/>
      </c>
      <c r="CF158" s="57" t="str" cm="1">
        <f t="array" ref="CF158">_xlfn.IFS(SAM!CF158&gt;0,SAM!CF158*1000,SAM!CF158&lt;0,SAM!CF158*1000,SAM!CF158=0,"")</f>
        <v/>
      </c>
      <c r="CG158" s="57" t="str" cm="1">
        <f t="array" ref="CG158">_xlfn.IFS(SAM!CG158&gt;0,SAM!CG158*1000,SAM!CG158&lt;0,SAM!CG158*1000,SAM!CG158=0,"")</f>
        <v/>
      </c>
      <c r="CH158" s="57" t="str" cm="1">
        <f t="array" ref="CH158">_xlfn.IFS(SAM!CH158&gt;0,SAM!CH158*1000,SAM!CH158&lt;0,SAM!CH158*1000,SAM!CH158=0,"")</f>
        <v/>
      </c>
      <c r="CI158" s="57" t="str" cm="1">
        <f t="array" ref="CI158">_xlfn.IFS(SAM!CI158&gt;0,SAM!CI158*1000,SAM!CI158&lt;0,SAM!CI158*1000,SAM!CI158=0,"")</f>
        <v/>
      </c>
      <c r="CJ158" s="57" t="str" cm="1">
        <f t="array" ref="CJ158">_xlfn.IFS(SAM!CJ158&gt;0,SAM!CJ158*1000,SAM!CJ158&lt;0,SAM!CJ158*1000,SAM!CJ158=0,"")</f>
        <v/>
      </c>
      <c r="CK158" s="57" t="str" cm="1">
        <f t="array" ref="CK158">_xlfn.IFS(SAM!CK158&gt;0,SAM!CK158*1000,SAM!CK158&lt;0,SAM!CK158*1000,SAM!CK158=0,"")</f>
        <v/>
      </c>
      <c r="CL158" s="57" t="str" cm="1">
        <f t="array" ref="CL158">_xlfn.IFS(SAM!CL158&gt;0,SAM!CL158*1000,SAM!CL158&lt;0,SAM!CL158*1000,SAM!CL158=0,"")</f>
        <v/>
      </c>
      <c r="CM158" s="57" t="str" cm="1">
        <f t="array" ref="CM158">_xlfn.IFS(SAM!CM158&gt;0,SAM!CM158*1000,SAM!CM158&lt;0,SAM!CM158*1000,SAM!CM158=0,"")</f>
        <v/>
      </c>
      <c r="CN158" s="57" t="str" cm="1">
        <f t="array" ref="CN158">_xlfn.IFS(SAM!CN158&gt;0,SAM!CN158*1000,SAM!CN158&lt;0,SAM!CN158*1000,SAM!CN158=0,"")</f>
        <v/>
      </c>
      <c r="CO158" s="57" t="str" cm="1">
        <f t="array" ref="CO158">_xlfn.IFS(SAM!CO158&gt;0,SAM!CO158*1000,SAM!CO158&lt;0,SAM!CO158*1000,SAM!CO158=0,"")</f>
        <v/>
      </c>
      <c r="CP158" s="57" t="str" cm="1">
        <f t="array" ref="CP158">_xlfn.IFS(SAM!CP158&gt;0,SAM!CP158*1000,SAM!CP158&lt;0,SAM!CP158*1000,SAM!CP158=0,"")</f>
        <v/>
      </c>
      <c r="CQ158" s="57" t="str" cm="1">
        <f t="array" ref="CQ158">_xlfn.IFS(SAM!CQ158&gt;0,SAM!CQ158*1000,SAM!CQ158&lt;0,SAM!CQ158*1000,SAM!CQ158=0,"")</f>
        <v/>
      </c>
      <c r="CR158" s="57" t="str" cm="1">
        <f t="array" ref="CR158">_xlfn.IFS(SAM!CR158&gt;0,SAM!CR158*1000,SAM!CR158&lt;0,SAM!CR158*1000,SAM!CR158=0,"")</f>
        <v/>
      </c>
      <c r="CS158" s="57" t="str" cm="1">
        <f t="array" ref="CS158">_xlfn.IFS(SAM!CS158&gt;0,SAM!CS158*1000,SAM!CS158&lt;0,SAM!CS158*1000,SAM!CS158=0,"")</f>
        <v/>
      </c>
      <c r="CT158" s="57" t="str" cm="1">
        <f t="array" ref="CT158">_xlfn.IFS(SAM!CT158&gt;0,SAM!CT158*1000,SAM!CT158&lt;0,SAM!CT158*1000,SAM!CT158=0,"")</f>
        <v/>
      </c>
      <c r="CU158" s="57" t="str" cm="1">
        <f t="array" ref="CU158">_xlfn.IFS(SAM!CU158&gt;0,SAM!CU158*1000,SAM!CU158&lt;0,SAM!CU158*1000,SAM!CU158=0,"")</f>
        <v/>
      </c>
      <c r="CV158" s="57" t="str" cm="1">
        <f t="array" ref="CV158">_xlfn.IFS(SAM!CV158&gt;0,SAM!CV158*1000,SAM!CV158&lt;0,SAM!CV158*1000,SAM!CV158=0,"")</f>
        <v/>
      </c>
      <c r="CW158" s="57" t="str" cm="1">
        <f t="array" ref="CW158">_xlfn.IFS(SAM!CW158&gt;0,SAM!CW158*1000,SAM!CW158&lt;0,SAM!CW158*1000,SAM!CW158=0,"")</f>
        <v/>
      </c>
      <c r="CX158" s="57" t="str" cm="1">
        <f t="array" ref="CX158">_xlfn.IFS(SAM!CX158&gt;0,SAM!CX158*1000,SAM!CX158&lt;0,SAM!CX158*1000,SAM!CX158=0,"")</f>
        <v/>
      </c>
      <c r="CY158" s="57" t="str" cm="1">
        <f t="array" ref="CY158">_xlfn.IFS(SAM!CY158&gt;0,SAM!CY158*1000,SAM!CY158&lt;0,SAM!CY158*1000,SAM!CY158=0,"")</f>
        <v/>
      </c>
      <c r="CZ158" s="57" t="str" cm="1">
        <f t="array" ref="CZ158">_xlfn.IFS(SAM!CZ158&gt;0,SAM!CZ158*1000,SAM!CZ158&lt;0,SAM!CZ158*1000,SAM!CZ158=0,"")</f>
        <v/>
      </c>
      <c r="DA158" s="57" t="str" cm="1">
        <f t="array" ref="DA158">_xlfn.IFS(SAM!DA158&gt;0,SAM!DA158*1000,SAM!DA158&lt;0,SAM!DA158*1000,SAM!DA158=0,"")</f>
        <v/>
      </c>
      <c r="DB158" s="57" t="str" cm="1">
        <f t="array" ref="DB158">_xlfn.IFS(SAM!DB158&gt;0,SAM!DB158*1000,SAM!DB158&lt;0,SAM!DB158*1000,SAM!DB158=0,"")</f>
        <v/>
      </c>
      <c r="DC158" s="57" t="str" cm="1">
        <f t="array" ref="DC158">_xlfn.IFS(SAM!DC158&gt;0,SAM!DC158*1000,SAM!DC158&lt;0,SAM!DC158*1000,SAM!DC158=0,"")</f>
        <v/>
      </c>
      <c r="DD158" s="57" t="str" cm="1">
        <f t="array" ref="DD158">_xlfn.IFS(SAM!DD158&gt;0,SAM!DD158*1000,SAM!DD158&lt;0,SAM!DD158*1000,SAM!DD158=0,"")</f>
        <v/>
      </c>
      <c r="DE158" s="57" t="str" cm="1">
        <f t="array" ref="DE158">_xlfn.IFS(SAM!DE158&gt;0,SAM!DE158*1000,SAM!DE158&lt;0,SAM!DE158*1000,SAM!DE158=0,"")</f>
        <v/>
      </c>
      <c r="DF158" s="57" t="str" cm="1">
        <f t="array" ref="DF158">_xlfn.IFS(SAM!DF158&gt;0,SAM!DF158*1000,SAM!DF158&lt;0,SAM!DF158*1000,SAM!DF158=0,"")</f>
        <v/>
      </c>
      <c r="DG158" s="57" t="str" cm="1">
        <f t="array" ref="DG158">_xlfn.IFS(SAM!DG158&gt;0,SAM!DG158*1000,SAM!DG158&lt;0,SAM!DG158*1000,SAM!DG158=0,"")</f>
        <v/>
      </c>
      <c r="DH158" s="57" t="str" cm="1">
        <f t="array" ref="DH158">_xlfn.IFS(SAM!DH158&gt;0,SAM!DH158*1000,SAM!DH158&lt;0,SAM!DH158*1000,SAM!DH158=0,"")</f>
        <v/>
      </c>
      <c r="DI158" s="57" t="str" cm="1">
        <f t="array" ref="DI158">_xlfn.IFS(SAM!DI158&gt;0,SAM!DI158*1000,SAM!DI158&lt;0,SAM!DI158*1000,SAM!DI158=0,"")</f>
        <v/>
      </c>
      <c r="DJ158" s="57" t="str" cm="1">
        <f t="array" ref="DJ158">_xlfn.IFS(SAM!DJ158&gt;0,SAM!DJ158*1000,SAM!DJ158&lt;0,SAM!DJ158*1000,SAM!DJ158=0,"")</f>
        <v/>
      </c>
      <c r="DK158" s="57" t="str" cm="1">
        <f t="array" ref="DK158">_xlfn.IFS(SAM!DK158&gt;0,SAM!DK158*1000,SAM!DK158&lt;0,SAM!DK158*1000,SAM!DK158=0,"")</f>
        <v/>
      </c>
      <c r="DL158" s="57" t="str" cm="1">
        <f t="array" ref="DL158">_xlfn.IFS(SAM!DL158&gt;0,SAM!DL158*1000,SAM!DL158&lt;0,SAM!DL158*1000,SAM!DL158=0,"")</f>
        <v/>
      </c>
      <c r="DM158" s="57" t="str" cm="1">
        <f t="array" ref="DM158">_xlfn.IFS(SAM!DM158&gt;0,SAM!DM158*1000,SAM!DM158&lt;0,SAM!DM158*1000,SAM!DM158=0,"")</f>
        <v/>
      </c>
      <c r="DN158" s="57" t="str" cm="1">
        <f t="array" ref="DN158">_xlfn.IFS(SAM!DN158&gt;0,SAM!DN158*1000,SAM!DN158&lt;0,SAM!DN158*1000,SAM!DN158=0,"")</f>
        <v/>
      </c>
      <c r="DO158" s="57" t="str" cm="1">
        <f t="array" ref="DO158">_xlfn.IFS(SAM!DO158&gt;0,SAM!DO158*1000,SAM!DO158&lt;0,SAM!DO158*1000,SAM!DO158=0,"")</f>
        <v/>
      </c>
      <c r="DP158" s="57" t="str" cm="1">
        <f t="array" ref="DP158">_xlfn.IFS(SAM!DP158&gt;0,SAM!DP158*1000,SAM!DP158&lt;0,SAM!DP158*1000,SAM!DP158=0,"")</f>
        <v/>
      </c>
      <c r="DQ158" s="57" t="str" cm="1">
        <f t="array" ref="DQ158">_xlfn.IFS(SAM!DQ158&gt;0,SAM!DQ158*1000,SAM!DQ158&lt;0,SAM!DQ158*1000,SAM!DQ158=0,"")</f>
        <v/>
      </c>
      <c r="DR158" s="57" t="str" cm="1">
        <f t="array" ref="DR158">_xlfn.IFS(SAM!DR158&gt;0,SAM!DR158*1000,SAM!DR158&lt;0,SAM!DR158*1000,SAM!DR158=0,"")</f>
        <v/>
      </c>
      <c r="DS158" s="57" t="str" cm="1">
        <f t="array" ref="DS158">_xlfn.IFS(SAM!DS158&gt;0,SAM!DS158*1000,SAM!DS158&lt;0,SAM!DS158*1000,SAM!DS158=0,"")</f>
        <v/>
      </c>
      <c r="DT158" s="57" t="str" cm="1">
        <f t="array" ref="DT158">_xlfn.IFS(SAM!DT158&gt;0,SAM!DT158*1000,SAM!DT158&lt;0,SAM!DT158*1000,SAM!DT158=0,"")</f>
        <v/>
      </c>
      <c r="DU158" s="57" t="str" cm="1">
        <f t="array" ref="DU158">_xlfn.IFS(SAM!DU158&gt;0,SAM!DU158*1000,SAM!DU158&lt;0,SAM!DU158*1000,SAM!DU158=0,"")</f>
        <v/>
      </c>
      <c r="DV158" s="57" t="str" cm="1">
        <f t="array" ref="DV158">_xlfn.IFS(SAM!DV158&gt;0,SAM!DV158*1000,SAM!DV158&lt;0,SAM!DV158*1000,SAM!DV158=0,"")</f>
        <v/>
      </c>
      <c r="DW158" s="57" t="str" cm="1">
        <f t="array" ref="DW158">_xlfn.IFS(SAM!DW158&gt;0,SAM!DW158*1000,SAM!DW158&lt;0,SAM!DW158*1000,SAM!DW158=0,"")</f>
        <v/>
      </c>
      <c r="DX158" s="57" t="str" cm="1">
        <f t="array" ref="DX158">_xlfn.IFS(SAM!DX158&gt;0,SAM!DX158*1000,SAM!DX158&lt;0,SAM!DX158*1000,SAM!DX158=0,"")</f>
        <v/>
      </c>
      <c r="DY158" s="57" t="str" cm="1">
        <f t="array" ref="DY158">_xlfn.IFS(SAM!DY158&gt;0,SAM!DY158*1000,SAM!DY158&lt;0,SAM!DY158*1000,SAM!DY158=0,"")</f>
        <v/>
      </c>
      <c r="DZ158" s="57" t="str" cm="1">
        <f t="array" ref="DZ158">_xlfn.IFS(SAM!DZ158&gt;0,SAM!DZ158*1000,SAM!DZ158&lt;0,SAM!DZ158*1000,SAM!DZ158=0,"")</f>
        <v/>
      </c>
      <c r="EA158" s="57" t="str" cm="1">
        <f t="array" ref="EA158">_xlfn.IFS(SAM!EA158&gt;0,SAM!EA158*1000,SAM!EA158&lt;0,SAM!EA158*1000,SAM!EA158=0,"")</f>
        <v/>
      </c>
      <c r="EB158" s="57" t="str" cm="1">
        <f t="array" ref="EB158">_xlfn.IFS(SAM!EB158&gt;0,SAM!EB158*1000,SAM!EB158&lt;0,SAM!EB158*1000,SAM!EB158=0,"")</f>
        <v/>
      </c>
      <c r="EC158" s="57" t="str" cm="1">
        <f t="array" ref="EC158">_xlfn.IFS(SAM!EC158&gt;0,SAM!EC158*1000,SAM!EC158&lt;0,SAM!EC158*1000,SAM!EC158=0,"")</f>
        <v/>
      </c>
      <c r="ED158" s="57" t="str" cm="1">
        <f t="array" ref="ED158">_xlfn.IFS(SAM!ED158&gt;0,SAM!ED158*1000,SAM!ED158&lt;0,SAM!ED158*1000,SAM!ED158=0,"")</f>
        <v/>
      </c>
      <c r="EE158" s="57" t="str" cm="1">
        <f t="array" ref="EE158">_xlfn.IFS(SAM!EE158&gt;0,SAM!EE158*1000,SAM!EE158&lt;0,SAM!EE158*1000,SAM!EE158=0,"")</f>
        <v/>
      </c>
      <c r="EF158" s="57" t="str" cm="1">
        <f t="array" ref="EF158">_xlfn.IFS(SAM!EF158&gt;0,SAM!EF158*1000,SAM!EF158&lt;0,SAM!EF158*1000,SAM!EF158=0,"")</f>
        <v/>
      </c>
      <c r="EG158" s="57" t="str" cm="1">
        <f t="array" ref="EG158">_xlfn.IFS(SAM!EG158&gt;0,SAM!EG158*1000,SAM!EG158&lt;0,SAM!EG158*1000,SAM!EG158=0,"")</f>
        <v/>
      </c>
      <c r="EH158" s="57" t="str" cm="1">
        <f t="array" ref="EH158">_xlfn.IFS(SAM!EH158&gt;0,SAM!EH158*1000,SAM!EH158&lt;0,SAM!EH158*1000,SAM!EH158=0,"")</f>
        <v/>
      </c>
      <c r="EI158" s="57" t="str" cm="1">
        <f t="array" ref="EI158">_xlfn.IFS(SAM!EI158&gt;0,SAM!EI158*1000,SAM!EI158&lt;0,SAM!EI158*1000,SAM!EI158=0,"")</f>
        <v/>
      </c>
      <c r="EJ158" s="57" t="str" cm="1">
        <f t="array" ref="EJ158">_xlfn.IFS(SAM!EJ158&gt;0,SAM!EJ158*1000,SAM!EJ158&lt;0,SAM!EJ158*1000,SAM!EJ158=0,"")</f>
        <v/>
      </c>
      <c r="EK158" s="57" t="str" cm="1">
        <f t="array" ref="EK158">_xlfn.IFS(SAM!EK158&gt;0,SAM!EK158*1000,SAM!EK158&lt;0,SAM!EK158*1000,SAM!EK158=0,"")</f>
        <v/>
      </c>
      <c r="EL158" s="57" t="str" cm="1">
        <f t="array" ref="EL158">_xlfn.IFS(SAM!EL158&gt;0,SAM!EL158*1000,SAM!EL158&lt;0,SAM!EL158*1000,SAM!EL158=0,"")</f>
        <v/>
      </c>
      <c r="EM158" s="57" t="str" cm="1">
        <f t="array" ref="EM158">_xlfn.IFS(SAM!EM158&gt;0,SAM!EM158*1000,SAM!EM158&lt;0,SAM!EM158*1000,SAM!EM158=0,"")</f>
        <v/>
      </c>
      <c r="EN158" s="57" t="str" cm="1">
        <f t="array" ref="EN158">_xlfn.IFS(SAM!EN158&gt;0,SAM!EN158*1000,SAM!EN158&lt;0,SAM!EN158*1000,SAM!EN158=0,"")</f>
        <v/>
      </c>
      <c r="EO158" s="57" t="str" cm="1">
        <f t="array" ref="EO158">_xlfn.IFS(SAM!EO158&gt;0,SAM!EO158*1000,SAM!EO158&lt;0,SAM!EO158*1000,SAM!EO158=0,"")</f>
        <v/>
      </c>
      <c r="EP158" s="57" t="str" cm="1">
        <f t="array" ref="EP158">_xlfn.IFS(SAM!EP158&gt;0,SAM!EP158*1000,SAM!EP158&lt;0,SAM!EP158*1000,SAM!EP158=0,"")</f>
        <v/>
      </c>
      <c r="EQ158" s="57" t="str" cm="1">
        <f t="array" ref="EQ158">_xlfn.IFS(SAM!EQ158&gt;0,SAM!EQ158*1000,SAM!EQ158&lt;0,SAM!EQ158*1000,SAM!EQ158=0,"")</f>
        <v/>
      </c>
      <c r="ER158" s="57" t="str" cm="1">
        <f t="array" ref="ER158">_xlfn.IFS(SAM!ER158&gt;0,SAM!ER158*1000,SAM!ER158&lt;0,SAM!ER158*1000,SAM!ER158=0,"")</f>
        <v/>
      </c>
      <c r="ES158" s="57" t="str" cm="1">
        <f t="array" ref="ES158">_xlfn.IFS(SAM!ES158&gt;0,SAM!ES158*1000,SAM!ES158&lt;0,SAM!ES158*1000,SAM!ES158=0,"")</f>
        <v/>
      </c>
      <c r="ET158" s="57" t="str" cm="1">
        <f t="array" ref="ET158">_xlfn.IFS(SAM!ET158&gt;0,SAM!ET158*1000,SAM!ET158&lt;0,SAM!ET158*1000,SAM!ET158=0,"")</f>
        <v/>
      </c>
      <c r="EU158" s="57" t="str" cm="1">
        <f t="array" ref="EU158">_xlfn.IFS(SAM!EU158&gt;0,SAM!EU158*1000,SAM!EU158&lt;0,SAM!EU158*1000,SAM!EU158=0,"")</f>
        <v/>
      </c>
      <c r="EV158" s="57" t="str" cm="1">
        <f t="array" ref="EV158">_xlfn.IFS(SAM!EV158&gt;0,SAM!EV158*1000,SAM!EV158&lt;0,SAM!EV158*1000,SAM!EV158=0,"")</f>
        <v/>
      </c>
      <c r="EW158" s="57" t="str" cm="1">
        <f t="array" ref="EW158">_xlfn.IFS(SAM!EW158&gt;0,SAM!EW158*1000,SAM!EW158&lt;0,SAM!EW158*1000,SAM!EW158=0,"")</f>
        <v/>
      </c>
      <c r="EX158" s="57" t="str" cm="1">
        <f t="array" ref="EX158">_xlfn.IFS(SAM!EX158&gt;0,SAM!EX158*1000,SAM!EX158&lt;0,SAM!EX158*1000,SAM!EX158=0,"")</f>
        <v/>
      </c>
      <c r="EY158" s="57" t="str" cm="1">
        <f t="array" ref="EY158">_xlfn.IFS(SAM!EY158&gt;0,SAM!EY158*1000,SAM!EY158&lt;0,SAM!EY158*1000,SAM!EY158=0,"")</f>
        <v/>
      </c>
      <c r="EZ158" s="57" t="str" cm="1">
        <f t="array" ref="EZ158">_xlfn.IFS(SAM!EZ158&gt;0,SAM!EZ158*1000,SAM!EZ158&lt;0,SAM!EZ158*1000,SAM!EZ158=0,"")</f>
        <v/>
      </c>
      <c r="FA158" s="57" t="str" cm="1">
        <f t="array" ref="FA158">_xlfn.IFS(SAM!FA158&gt;0,SAM!FA158*1000,SAM!FA158&lt;0,SAM!FA158*1000,SAM!FA158=0,"")</f>
        <v/>
      </c>
      <c r="FB158" s="57" t="str" cm="1">
        <f t="array" ref="FB158">_xlfn.IFS(SAM!FB158&gt;0,SAM!FB158*1000,SAM!FB158&lt;0,SAM!FB158*1000,SAM!FB158=0,"")</f>
        <v/>
      </c>
      <c r="FC158" s="57" t="str" cm="1">
        <f t="array" ref="FC158">_xlfn.IFS(SAM!FC158&gt;0,SAM!FC158*1000,SAM!FC158&lt;0,SAM!FC158*1000,SAM!FC158=0,"")</f>
        <v/>
      </c>
      <c r="FD158" s="57" t="str" cm="1">
        <f t="array" ref="FD158">_xlfn.IFS(SAM!FD158&gt;0,SAM!FD158*1000,SAM!FD158&lt;0,SAM!FD158*1000,SAM!FD158=0,"")</f>
        <v/>
      </c>
      <c r="FE158" s="57" t="str" cm="1">
        <f t="array" ref="FE158">_xlfn.IFS(SAM!FE158&gt;0,SAM!FE158*1000,SAM!FE158&lt;0,SAM!FE158*1000,SAM!FE158=0,"")</f>
        <v/>
      </c>
      <c r="FF158" s="57" t="str" cm="1">
        <f t="array" ref="FF158">_xlfn.IFS(SAM!FF158&gt;0,SAM!FF158*1000,SAM!FF158&lt;0,SAM!FF158*1000,SAM!FF158=0,"")</f>
        <v/>
      </c>
      <c r="FG158" s="57" t="str" cm="1">
        <f t="array" ref="FG158">_xlfn.IFS(SAM!FG158&gt;0,SAM!FG158*1000,SAM!FG158&lt;0,SAM!FG158*1000,SAM!FG158=0,"")</f>
        <v/>
      </c>
      <c r="FH158" s="57" t="str" cm="1">
        <f t="array" ref="FH158">_xlfn.IFS(SAM!FH158&gt;0,SAM!FH158*1000,SAM!FH158&lt;0,SAM!FH158*1000,SAM!FH158=0,"")</f>
        <v/>
      </c>
      <c r="FI158" s="57" t="str" cm="1">
        <f t="array" ref="FI158">_xlfn.IFS(SAM!FI158&gt;0,SAM!FI158*1000,SAM!FI158&lt;0,SAM!FI158*1000,SAM!FI158=0,"")</f>
        <v/>
      </c>
      <c r="FJ158" s="57" t="str" cm="1">
        <f t="array" ref="FJ158">_xlfn.IFS(SAM!FJ158&gt;0,SAM!FJ158*1000,SAM!FJ158&lt;0,SAM!FJ158*1000,SAM!FJ158=0,"")</f>
        <v/>
      </c>
      <c r="FK158" s="57" t="str" cm="1">
        <f t="array" ref="FK158">_xlfn.IFS(SAM!FK158&gt;0,SAM!FK158*1000,SAM!FK158&lt;0,SAM!FK158*1000,SAM!FK158=0,"")</f>
        <v/>
      </c>
      <c r="FL158" s="57" t="str" cm="1">
        <f t="array" ref="FL158">_xlfn.IFS(SAM!FL158&gt;0,SAM!FL158*1000,SAM!FL158&lt;0,SAM!FL158*1000,SAM!FL158=0,"")</f>
        <v/>
      </c>
      <c r="FM158" s="57" t="str" cm="1">
        <f t="array" ref="FM158">_xlfn.IFS(SAM!FM158&gt;0,SAM!FM158*1000,SAM!FM158&lt;0,SAM!FM158*1000,SAM!FM158=0,"")</f>
        <v/>
      </c>
      <c r="FN158" s="57" t="str" cm="1">
        <f t="array" ref="FN158">_xlfn.IFS(SAM!FN158&gt;0,SAM!FN158*1000,SAM!FN158&lt;0,SAM!FN158*1000,SAM!FN158=0,"")</f>
        <v/>
      </c>
      <c r="FO158" s="57" t="str" cm="1">
        <f t="array" ref="FO158">_xlfn.IFS(SAM!FO158&gt;0,SAM!FO158*1000,SAM!FO158&lt;0,SAM!FO158*1000,SAM!FO158=0,"")</f>
        <v/>
      </c>
      <c r="FP158" s="57" t="str" cm="1">
        <f t="array" ref="FP158">_xlfn.IFS(SAM!FP158&gt;0,SAM!FP158*1000,SAM!FP158&lt;0,SAM!FP158*1000,SAM!FP158=0,"")</f>
        <v/>
      </c>
      <c r="FR158">
        <f t="shared" si="5"/>
        <v>1559.0010826193159</v>
      </c>
    </row>
    <row r="159" spans="1:174" x14ac:dyDescent="0.3">
      <c r="A159" t="s">
        <v>890</v>
      </c>
      <c r="B159" s="57" cm="1">
        <f t="array" ref="B159">_xlfn.IFS(SAM!B159&gt;0,SAM!B159*1000,SAM!B159&lt;0,SAM!B159*1000,SAM!B159=0,"")</f>
        <v>30.286046453829801</v>
      </c>
      <c r="C159" s="57" cm="1">
        <f t="array" ref="C159">_xlfn.IFS(SAM!C159&gt;0,SAM!C159*1000,SAM!C159&lt;0,SAM!C159*1000,SAM!C159=0,"")</f>
        <v>9.5678458514592505E-3</v>
      </c>
      <c r="D159" s="57" cm="1">
        <f t="array" ref="D159">_xlfn.IFS(SAM!D159&gt;0,SAM!D159*1000,SAM!D159&lt;0,SAM!D159*1000,SAM!D159=0,"")</f>
        <v>633.380391342027</v>
      </c>
      <c r="E159" s="57" cm="1">
        <f t="array" ref="E159">_xlfn.IFS(SAM!E159&gt;0,SAM!E159*1000,SAM!E159&lt;0,SAM!E159*1000,SAM!E159=0,"")</f>
        <v>3770.8081360143401</v>
      </c>
      <c r="F159" s="57" cm="1">
        <f t="array" ref="F159">_xlfn.IFS(SAM!F159&gt;0,SAM!F159*1000,SAM!F159&lt;0,SAM!F159*1000,SAM!F159=0,"")</f>
        <v>246.212913264082</v>
      </c>
      <c r="G159" s="57" cm="1">
        <f t="array" ref="G159">_xlfn.IFS(SAM!G159&gt;0,SAM!G159*1000,SAM!G159&lt;0,SAM!G159*1000,SAM!G159=0,"")</f>
        <v>16.4547901023411</v>
      </c>
      <c r="H159" s="57" cm="1">
        <f t="array" ref="H159">_xlfn.IFS(SAM!H159&gt;0,SAM!H159*1000,SAM!H159&lt;0,SAM!H159*1000,SAM!H159=0,"")</f>
        <v>800.58803964996605</v>
      </c>
      <c r="I159" s="57" cm="1">
        <f t="array" ref="I159">_xlfn.IFS(SAM!I159&gt;0,SAM!I159*1000,SAM!I159&lt;0,SAM!I159*1000,SAM!I159=0,"")</f>
        <v>41.666666369063599</v>
      </c>
      <c r="J159" s="57" cm="1">
        <f t="array" ref="J159">_xlfn.IFS(SAM!J159&gt;0,SAM!J159*1000,SAM!J159&lt;0,SAM!J159*1000,SAM!J159=0,"")</f>
        <v>58.302100162475206</v>
      </c>
      <c r="K159" s="57" cm="1">
        <f t="array" ref="K159">_xlfn.IFS(SAM!K159&gt;0,SAM!K159*1000,SAM!K159&lt;0,SAM!K159*1000,SAM!K159=0,"")</f>
        <v>186.734711065813</v>
      </c>
      <c r="L159" s="57" cm="1">
        <f t="array" ref="L159">_xlfn.IFS(SAM!L159&gt;0,SAM!L159*1000,SAM!L159&lt;0,SAM!L159*1000,SAM!L159=0,"")</f>
        <v>6.7172367425579695</v>
      </c>
      <c r="M159" s="57" t="str" cm="1">
        <f t="array" ref="M159">_xlfn.IFS(SAM!M159&gt;0,SAM!M159*1000,SAM!M159&lt;0,SAM!M159*1000,SAM!M159=0,"")</f>
        <v/>
      </c>
      <c r="N159" s="57" cm="1">
        <f t="array" ref="N159">_xlfn.IFS(SAM!N159&gt;0,SAM!N159*1000,SAM!N159&lt;0,SAM!N159*1000,SAM!N159=0,"")</f>
        <v>458.75466899323703</v>
      </c>
      <c r="O159" s="57" cm="1">
        <f t="array" ref="O159">_xlfn.IFS(SAM!O159&gt;0,SAM!O159*1000,SAM!O159&lt;0,SAM!O159*1000,SAM!O159=0,"")</f>
        <v>166.77207256629501</v>
      </c>
      <c r="P159" s="57" t="str" cm="1">
        <f t="array" ref="P159">_xlfn.IFS(SAM!P159&gt;0,SAM!P159*1000,SAM!P159&lt;0,SAM!P159*1000,SAM!P159=0,"")</f>
        <v/>
      </c>
      <c r="Q159" s="57" cm="1">
        <f t="array" ref="Q159">_xlfn.IFS(SAM!Q159&gt;0,SAM!Q159*1000,SAM!Q159&lt;0,SAM!Q159*1000,SAM!Q159=0,"")</f>
        <v>8.6639997561442708E-3</v>
      </c>
      <c r="R159" s="57" t="str" cm="1">
        <f t="array" ref="R159">_xlfn.IFS(SAM!R159&gt;0,SAM!R159*1000,SAM!R159&lt;0,SAM!R159*1000,SAM!R159=0,"")</f>
        <v/>
      </c>
      <c r="S159" s="57" cm="1">
        <f t="array" ref="S159">_xlfn.IFS(SAM!S159&gt;0,SAM!S159*1000,SAM!S159&lt;0,SAM!S159*1000,SAM!S159=0,"")</f>
        <v>5.0486893559185599</v>
      </c>
      <c r="T159" s="57" cm="1">
        <f t="array" ref="T159">_xlfn.IFS(SAM!T159&gt;0,SAM!T159*1000,SAM!T159&lt;0,SAM!T159*1000,SAM!T159=0,"")</f>
        <v>8.0077255459073999</v>
      </c>
      <c r="U159" s="57" cm="1">
        <f t="array" ref="U159">_xlfn.IFS(SAM!U159&gt;0,SAM!U159*1000,SAM!U159&lt;0,SAM!U159*1000,SAM!U159=0,"")</f>
        <v>8.2119933589005498</v>
      </c>
      <c r="V159" s="57" cm="1">
        <f t="array" ref="V159">_xlfn.IFS(SAM!V159&gt;0,SAM!V159*1000,SAM!V159&lt;0,SAM!V159*1000,SAM!V159=0,"")</f>
        <v>2.9280140115211997</v>
      </c>
      <c r="W159" s="57" cm="1">
        <f t="array" ref="W159">_xlfn.IFS(SAM!W159&gt;0,SAM!W159*1000,SAM!W159&lt;0,SAM!W159*1000,SAM!W159=0,"")</f>
        <v>3.15957441576256</v>
      </c>
      <c r="X159" s="57" cm="1">
        <f t="array" ref="X159">_xlfn.IFS(SAM!X159&gt;0,SAM!X159*1000,SAM!X159&lt;0,SAM!X159*1000,SAM!X159=0,"")</f>
        <v>0.54824887229249197</v>
      </c>
      <c r="Y159" s="57" cm="1">
        <f t="array" ref="Y159">_xlfn.IFS(SAM!Y159&gt;0,SAM!Y159*1000,SAM!Y159&lt;0,SAM!Y159*1000,SAM!Y159=0,"")</f>
        <v>1.66844466713354</v>
      </c>
      <c r="Z159" s="57" cm="1">
        <f t="array" ref="Z159">_xlfn.IFS(SAM!Z159&gt;0,SAM!Z159*1000,SAM!Z159&lt;0,SAM!Z159*1000,SAM!Z159=0,"")</f>
        <v>63.108193150988299</v>
      </c>
      <c r="AA159" s="57" cm="1">
        <f t="array" ref="AA159">_xlfn.IFS(SAM!AA159&gt;0,SAM!AA159*1000,SAM!AA159&lt;0,SAM!AA159*1000,SAM!AA159=0,"")</f>
        <v>144.38144939127102</v>
      </c>
      <c r="AB159" s="57" cm="1">
        <f t="array" ref="AB159">_xlfn.IFS(SAM!AB159&gt;0,SAM!AB159*1000,SAM!AB159&lt;0,SAM!AB159*1000,SAM!AB159=0,"")</f>
        <v>0.66950037976945398</v>
      </c>
      <c r="AC159" s="57" cm="1">
        <f t="array" ref="AC159">_xlfn.IFS(SAM!AC159&gt;0,SAM!AC159*1000,SAM!AC159&lt;0,SAM!AC159*1000,SAM!AC159=0,"")</f>
        <v>1.43602310600432</v>
      </c>
      <c r="AD159" s="57" t="str" cm="1">
        <f t="array" ref="AD159">_xlfn.IFS(SAM!AD159&gt;0,SAM!AD159*1000,SAM!AD159&lt;0,SAM!AD159*1000,SAM!AD159=0,"")</f>
        <v/>
      </c>
      <c r="AE159" s="57" cm="1">
        <f t="array" ref="AE159">_xlfn.IFS(SAM!AE159&gt;0,SAM!AE159*1000,SAM!AE159&lt;0,SAM!AE159*1000,SAM!AE159=0,"")</f>
        <v>46.328800753213102</v>
      </c>
      <c r="AF159" s="57" cm="1">
        <f t="array" ref="AF159">_xlfn.IFS(SAM!AF159&gt;0,SAM!AF159*1000,SAM!AF159&lt;0,SAM!AF159*1000,SAM!AF159=0,"")</f>
        <v>21.387248941455599</v>
      </c>
      <c r="AG159" s="57" cm="1">
        <f t="array" ref="AG159">_xlfn.IFS(SAM!AG159&gt;0,SAM!AG159*1000,SAM!AG159&lt;0,SAM!AG159*1000,SAM!AG159=0,"")</f>
        <v>1.5121042628353301E-2</v>
      </c>
      <c r="AH159" s="57" cm="1">
        <f t="array" ref="AH159">_xlfn.IFS(SAM!AH159&gt;0,SAM!AH159*1000,SAM!AH159&lt;0,SAM!AH159*1000,SAM!AH159=0,"")</f>
        <v>20.431019880596601</v>
      </c>
      <c r="AI159" s="57" cm="1">
        <f t="array" ref="AI159">_xlfn.IFS(SAM!AI159&gt;0,SAM!AI159*1000,SAM!AI159&lt;0,SAM!AI159*1000,SAM!AI159=0,"")</f>
        <v>0.27737794983497799</v>
      </c>
      <c r="AJ159" s="57" cm="1">
        <f t="array" ref="AJ159">_xlfn.IFS(SAM!AJ159&gt;0,SAM!AJ159*1000,SAM!AJ159&lt;0,SAM!AJ159*1000,SAM!AJ159=0,"")</f>
        <v>71.388647911414907</v>
      </c>
      <c r="AK159" s="57" t="str" cm="1">
        <f t="array" ref="AK159">_xlfn.IFS(SAM!AK159&gt;0,SAM!AK159*1000,SAM!AK159&lt;0,SAM!AK159*1000,SAM!AK159=0,"")</f>
        <v/>
      </c>
      <c r="AL159" s="57" cm="1">
        <f t="array" ref="AL159">_xlfn.IFS(SAM!AL159&gt;0,SAM!AL159*1000,SAM!AL159&lt;0,SAM!AL159*1000,SAM!AL159=0,"")</f>
        <v>3.88511616698502</v>
      </c>
      <c r="AM159" s="57" cm="1">
        <f t="array" ref="AM159">_xlfn.IFS(SAM!AM159&gt;0,SAM!AM159*1000,SAM!AM159&lt;0,SAM!AM159*1000,SAM!AM159=0,"")</f>
        <v>93.266239076646499</v>
      </c>
      <c r="AN159" s="57" cm="1">
        <f t="array" ref="AN159">_xlfn.IFS(SAM!AN159&gt;0,SAM!AN159*1000,SAM!AN159&lt;0,SAM!AN159*1000,SAM!AN159=0,"")</f>
        <v>2.8834047914981296E-3</v>
      </c>
      <c r="AO159" s="57" cm="1">
        <f t="array" ref="AO159">_xlfn.IFS(SAM!AO159&gt;0,SAM!AO159*1000,SAM!AO159&lt;0,SAM!AO159*1000,SAM!AO159=0,"")</f>
        <v>1.003423013657E-3</v>
      </c>
      <c r="AP159" s="57" t="str" cm="1">
        <f t="array" ref="AP159">_xlfn.IFS(SAM!AP159&gt;0,SAM!AP159*1000,SAM!AP159&lt;0,SAM!AP159*1000,SAM!AP159=0,"")</f>
        <v/>
      </c>
      <c r="AQ159" s="57" cm="1">
        <f t="array" ref="AQ159">_xlfn.IFS(SAM!AQ159&gt;0,SAM!AQ159*1000,SAM!AQ159&lt;0,SAM!AQ159*1000,SAM!AQ159=0,"")</f>
        <v>1.0784769050188001E-2</v>
      </c>
      <c r="AR159" s="57" cm="1">
        <f t="array" ref="AR159">_xlfn.IFS(SAM!AR159&gt;0,SAM!AR159*1000,SAM!AR159&lt;0,SAM!AR159*1000,SAM!AR159=0,"")</f>
        <v>1.2597272453378498E-3</v>
      </c>
      <c r="AS159" s="57" t="str" cm="1">
        <f t="array" ref="AS159">_xlfn.IFS(SAM!AS159&gt;0,SAM!AS159*1000,SAM!AS159&lt;0,SAM!AS159*1000,SAM!AS159=0,"")</f>
        <v/>
      </c>
      <c r="AT159" s="57" t="str" cm="1">
        <f t="array" ref="AT159">_xlfn.IFS(SAM!AT159&gt;0,SAM!AT159*1000,SAM!AT159&lt;0,SAM!AT159*1000,SAM!AT159=0,"")</f>
        <v/>
      </c>
      <c r="AU159" s="57" cm="1">
        <f t="array" ref="AU159">_xlfn.IFS(SAM!AU159&gt;0,SAM!AU159*1000,SAM!AU159&lt;0,SAM!AU159*1000,SAM!AU159=0,"")</f>
        <v>3.0162609568923697</v>
      </c>
      <c r="AV159" s="57" cm="1">
        <f t="array" ref="AV159">_xlfn.IFS(SAM!AV159&gt;0,SAM!AV159*1000,SAM!AV159&lt;0,SAM!AV159*1000,SAM!AV159=0,"")</f>
        <v>0.48712331441609402</v>
      </c>
      <c r="AW159" s="57" cm="1">
        <f t="array" ref="AW159">_xlfn.IFS(SAM!AW159&gt;0,SAM!AW159*1000,SAM!AW159&lt;0,SAM!AW159*1000,SAM!AW159=0,"")</f>
        <v>7.2062527751756311E-2</v>
      </c>
      <c r="AX159" s="57" cm="1">
        <f t="array" ref="AX159">_xlfn.IFS(SAM!AX159&gt;0,SAM!AX159*1000,SAM!AX159&lt;0,SAM!AX159*1000,SAM!AX159=0,"")</f>
        <v>1.5783494893197698E-2</v>
      </c>
      <c r="AY159" s="57" cm="1">
        <f t="array" ref="AY159">_xlfn.IFS(SAM!AY159&gt;0,SAM!AY159*1000,SAM!AY159&lt;0,SAM!AY159*1000,SAM!AY159=0,"")</f>
        <v>133.44409901744299</v>
      </c>
      <c r="AZ159" s="57" cm="1">
        <f t="array" ref="AZ159">_xlfn.IFS(SAM!AZ159&gt;0,SAM!AZ159*1000,SAM!AZ159&lt;0,SAM!AZ159*1000,SAM!AZ159=0,"")</f>
        <v>354.90027928368102</v>
      </c>
      <c r="BA159" s="57" cm="1">
        <f t="array" ref="BA159">_xlfn.IFS(SAM!BA159&gt;0,SAM!BA159*1000,SAM!BA159&lt;0,SAM!BA159*1000,SAM!BA159=0,"")</f>
        <v>411.31307588026601</v>
      </c>
      <c r="BB159" s="57" cm="1">
        <f t="array" ref="BB159">_xlfn.IFS(SAM!BB159&gt;0,SAM!BB159*1000,SAM!BB159&lt;0,SAM!BB159*1000,SAM!BB159=0,"")</f>
        <v>161.99461738961</v>
      </c>
      <c r="BC159" s="57" cm="1">
        <f t="array" ref="BC159">_xlfn.IFS(SAM!BC159&gt;0,SAM!BC159*1000,SAM!BC159&lt;0,SAM!BC159*1000,SAM!BC159=0,"")</f>
        <v>0.101093662017762</v>
      </c>
      <c r="BD159" s="57" cm="1">
        <f t="array" ref="BD159">_xlfn.IFS(SAM!BD159&gt;0,SAM!BD159*1000,SAM!BD159&lt;0,SAM!BD159*1000,SAM!BD159=0,"")</f>
        <v>2.4975386281027904E-3</v>
      </c>
      <c r="BE159" s="57" cm="1">
        <f t="array" ref="BE159">_xlfn.IFS(SAM!BE159&gt;0,SAM!BE159*1000,SAM!BE159&lt;0,SAM!BE159*1000,SAM!BE159=0,"")</f>
        <v>4.4618134830056305E-3</v>
      </c>
      <c r="BF159" s="57" cm="1">
        <f t="array" ref="BF159">_xlfn.IFS(SAM!BF159&gt;0,SAM!BF159*1000,SAM!BF159&lt;0,SAM!BF159*1000,SAM!BF159=0,"")</f>
        <v>34.353211256204695</v>
      </c>
      <c r="BG159" s="57" cm="1">
        <f t="array" ref="BG159">_xlfn.IFS(SAM!BG159&gt;0,SAM!BG159*1000,SAM!BG159&lt;0,SAM!BG159*1000,SAM!BG159=0,"")</f>
        <v>222.53553294354299</v>
      </c>
      <c r="BH159" s="57" cm="1">
        <f t="array" ref="BH159">_xlfn.IFS(SAM!BH159&gt;0,SAM!BH159*1000,SAM!BH159&lt;0,SAM!BH159*1000,SAM!BH159=0,"")</f>
        <v>30.758818614181603</v>
      </c>
      <c r="BI159" s="57" cm="1">
        <f t="array" ref="BI159">_xlfn.IFS(SAM!BI159&gt;0,SAM!BI159*1000,SAM!BI159&lt;0,SAM!BI159*1000,SAM!BI159=0,"")</f>
        <v>3.9787135088854901</v>
      </c>
      <c r="BJ159" s="57" cm="1">
        <f t="array" ref="BJ159">_xlfn.IFS(SAM!BJ159&gt;0,SAM!BJ159*1000,SAM!BJ159&lt;0,SAM!BJ159*1000,SAM!BJ159=0,"")</f>
        <v>20.925193067104299</v>
      </c>
      <c r="BK159" s="57" cm="1">
        <f t="array" ref="BK159">_xlfn.IFS(SAM!BK159&gt;0,SAM!BK159*1000,SAM!BK159&lt;0,SAM!BK159*1000,SAM!BK159=0,"")</f>
        <v>187.32693049093101</v>
      </c>
      <c r="BL159" s="57" cm="1">
        <f t="array" ref="BL159">_xlfn.IFS(SAM!BL159&gt;0,SAM!BL159*1000,SAM!BL159&lt;0,SAM!BL159*1000,SAM!BL159=0,"")</f>
        <v>80.491378097551504</v>
      </c>
      <c r="BM159" s="57" cm="1">
        <f t="array" ref="BM159">_xlfn.IFS(SAM!BM159&gt;0,SAM!BM159*1000,SAM!BM159&lt;0,SAM!BM159*1000,SAM!BM159=0,"")</f>
        <v>541.37330343820304</v>
      </c>
      <c r="BN159" s="57" cm="1">
        <f t="array" ref="BN159">_xlfn.IFS(SAM!BN159&gt;0,SAM!BN159*1000,SAM!BN159&lt;0,SAM!BN159*1000,SAM!BN159=0,"")</f>
        <v>265.16221691396305</v>
      </c>
      <c r="BO159" s="57" cm="1">
        <f t="array" ref="BO159">_xlfn.IFS(SAM!BO159&gt;0,SAM!BO159*1000,SAM!BO159&lt;0,SAM!BO159*1000,SAM!BO159=0,"")</f>
        <v>482.28586438503999</v>
      </c>
      <c r="BP159" s="57" cm="1">
        <f t="array" ref="BP159">_xlfn.IFS(SAM!BP159&gt;0,SAM!BP159*1000,SAM!BP159&lt;0,SAM!BP159*1000,SAM!BP159=0,"")</f>
        <v>1.12481888616968</v>
      </c>
      <c r="BQ159" s="57" t="str" cm="1">
        <f t="array" ref="BQ159">_xlfn.IFS(SAM!BQ159&gt;0,SAM!BQ159*1000,SAM!BQ159&lt;0,SAM!BQ159*1000,SAM!BQ159=0,"")</f>
        <v/>
      </c>
      <c r="BR159" s="57" t="str" cm="1">
        <f t="array" ref="BR159">_xlfn.IFS(SAM!BR159&gt;0,SAM!BR159*1000,SAM!BR159&lt;0,SAM!BR159*1000,SAM!BR159=0,"")</f>
        <v/>
      </c>
      <c r="BS159" s="57" t="str" cm="1">
        <f t="array" ref="BS159">_xlfn.IFS(SAM!BS159&gt;0,SAM!BS159*1000,SAM!BS159&lt;0,SAM!BS159*1000,SAM!BS159=0,"")</f>
        <v/>
      </c>
      <c r="BT159" s="57" t="str" cm="1">
        <f t="array" ref="BT159">_xlfn.IFS(SAM!BT159&gt;0,SAM!BT159*1000,SAM!BT159&lt;0,SAM!BT159*1000,SAM!BT159=0,"")</f>
        <v/>
      </c>
      <c r="BU159" s="57" t="str" cm="1">
        <f t="array" ref="BU159">_xlfn.IFS(SAM!BU159&gt;0,SAM!BU159*1000,SAM!BU159&lt;0,SAM!BU159*1000,SAM!BU159=0,"")</f>
        <v/>
      </c>
      <c r="BV159" s="57" t="str" cm="1">
        <f t="array" ref="BV159">_xlfn.IFS(SAM!BV159&gt;0,SAM!BV159*1000,SAM!BV159&lt;0,SAM!BV159*1000,SAM!BV159=0,"")</f>
        <v/>
      </c>
      <c r="BW159" s="57" t="str" cm="1">
        <f t="array" ref="BW159">_xlfn.IFS(SAM!BW159&gt;0,SAM!BW159*1000,SAM!BW159&lt;0,SAM!BW159*1000,SAM!BW159=0,"")</f>
        <v/>
      </c>
      <c r="BX159" s="57" t="str" cm="1">
        <f t="array" ref="BX159">_xlfn.IFS(SAM!BX159&gt;0,SAM!BX159*1000,SAM!BX159&lt;0,SAM!BX159*1000,SAM!BX159=0,"")</f>
        <v/>
      </c>
      <c r="BY159" s="57" t="str" cm="1">
        <f t="array" ref="BY159">_xlfn.IFS(SAM!BY159&gt;0,SAM!BY159*1000,SAM!BY159&lt;0,SAM!BY159*1000,SAM!BY159=0,"")</f>
        <v/>
      </c>
      <c r="BZ159" s="57" t="str" cm="1">
        <f t="array" ref="BZ159">_xlfn.IFS(SAM!BZ159&gt;0,SAM!BZ159*1000,SAM!BZ159&lt;0,SAM!BZ159*1000,SAM!BZ159=0,"")</f>
        <v/>
      </c>
      <c r="CA159" s="57" t="str" cm="1">
        <f t="array" ref="CA159">_xlfn.IFS(SAM!CA159&gt;0,SAM!CA159*1000,SAM!CA159&lt;0,SAM!CA159*1000,SAM!CA159=0,"")</f>
        <v/>
      </c>
      <c r="CB159" s="57" t="str" cm="1">
        <f t="array" ref="CB159">_xlfn.IFS(SAM!CB159&gt;0,SAM!CB159*1000,SAM!CB159&lt;0,SAM!CB159*1000,SAM!CB159=0,"")</f>
        <v/>
      </c>
      <c r="CC159" s="57" t="str" cm="1">
        <f t="array" ref="CC159">_xlfn.IFS(SAM!CC159&gt;0,SAM!CC159*1000,SAM!CC159&lt;0,SAM!CC159*1000,SAM!CC159=0,"")</f>
        <v/>
      </c>
      <c r="CD159" s="57" t="str" cm="1">
        <f t="array" ref="CD159">_xlfn.IFS(SAM!CD159&gt;0,SAM!CD159*1000,SAM!CD159&lt;0,SAM!CD159*1000,SAM!CD159=0,"")</f>
        <v/>
      </c>
      <c r="CE159" s="57" t="str" cm="1">
        <f t="array" ref="CE159">_xlfn.IFS(SAM!CE159&gt;0,SAM!CE159*1000,SAM!CE159&lt;0,SAM!CE159*1000,SAM!CE159=0,"")</f>
        <v/>
      </c>
      <c r="CF159" s="57" t="str" cm="1">
        <f t="array" ref="CF159">_xlfn.IFS(SAM!CF159&gt;0,SAM!CF159*1000,SAM!CF159&lt;0,SAM!CF159*1000,SAM!CF159=0,"")</f>
        <v/>
      </c>
      <c r="CG159" s="57" t="str" cm="1">
        <f t="array" ref="CG159">_xlfn.IFS(SAM!CG159&gt;0,SAM!CG159*1000,SAM!CG159&lt;0,SAM!CG159*1000,SAM!CG159=0,"")</f>
        <v/>
      </c>
      <c r="CH159" s="57" t="str" cm="1">
        <f t="array" ref="CH159">_xlfn.IFS(SAM!CH159&gt;0,SAM!CH159*1000,SAM!CH159&lt;0,SAM!CH159*1000,SAM!CH159=0,"")</f>
        <v/>
      </c>
      <c r="CI159" s="57" t="str" cm="1">
        <f t="array" ref="CI159">_xlfn.IFS(SAM!CI159&gt;0,SAM!CI159*1000,SAM!CI159&lt;0,SAM!CI159*1000,SAM!CI159=0,"")</f>
        <v/>
      </c>
      <c r="CJ159" s="57" t="str" cm="1">
        <f t="array" ref="CJ159">_xlfn.IFS(SAM!CJ159&gt;0,SAM!CJ159*1000,SAM!CJ159&lt;0,SAM!CJ159*1000,SAM!CJ159=0,"")</f>
        <v/>
      </c>
      <c r="CK159" s="57" t="str" cm="1">
        <f t="array" ref="CK159">_xlfn.IFS(SAM!CK159&gt;0,SAM!CK159*1000,SAM!CK159&lt;0,SAM!CK159*1000,SAM!CK159=0,"")</f>
        <v/>
      </c>
      <c r="CL159" s="57" t="str" cm="1">
        <f t="array" ref="CL159">_xlfn.IFS(SAM!CL159&gt;0,SAM!CL159*1000,SAM!CL159&lt;0,SAM!CL159*1000,SAM!CL159=0,"")</f>
        <v/>
      </c>
      <c r="CM159" s="57" t="str" cm="1">
        <f t="array" ref="CM159">_xlfn.IFS(SAM!CM159&gt;0,SAM!CM159*1000,SAM!CM159&lt;0,SAM!CM159*1000,SAM!CM159=0,"")</f>
        <v/>
      </c>
      <c r="CN159" s="57" t="str" cm="1">
        <f t="array" ref="CN159">_xlfn.IFS(SAM!CN159&gt;0,SAM!CN159*1000,SAM!CN159&lt;0,SAM!CN159*1000,SAM!CN159=0,"")</f>
        <v/>
      </c>
      <c r="CO159" s="57" t="str" cm="1">
        <f t="array" ref="CO159">_xlfn.IFS(SAM!CO159&gt;0,SAM!CO159*1000,SAM!CO159&lt;0,SAM!CO159*1000,SAM!CO159=0,"")</f>
        <v/>
      </c>
      <c r="CP159" s="57" t="str" cm="1">
        <f t="array" ref="CP159">_xlfn.IFS(SAM!CP159&gt;0,SAM!CP159*1000,SAM!CP159&lt;0,SAM!CP159*1000,SAM!CP159=0,"")</f>
        <v/>
      </c>
      <c r="CQ159" s="57" t="str" cm="1">
        <f t="array" ref="CQ159">_xlfn.IFS(SAM!CQ159&gt;0,SAM!CQ159*1000,SAM!CQ159&lt;0,SAM!CQ159*1000,SAM!CQ159=0,"")</f>
        <v/>
      </c>
      <c r="CR159" s="57" t="str" cm="1">
        <f t="array" ref="CR159">_xlfn.IFS(SAM!CR159&gt;0,SAM!CR159*1000,SAM!CR159&lt;0,SAM!CR159*1000,SAM!CR159=0,"")</f>
        <v/>
      </c>
      <c r="CS159" s="57" t="str" cm="1">
        <f t="array" ref="CS159">_xlfn.IFS(SAM!CS159&gt;0,SAM!CS159*1000,SAM!CS159&lt;0,SAM!CS159*1000,SAM!CS159=0,"")</f>
        <v/>
      </c>
      <c r="CT159" s="57" t="str" cm="1">
        <f t="array" ref="CT159">_xlfn.IFS(SAM!CT159&gt;0,SAM!CT159*1000,SAM!CT159&lt;0,SAM!CT159*1000,SAM!CT159=0,"")</f>
        <v/>
      </c>
      <c r="CU159" s="57" t="str" cm="1">
        <f t="array" ref="CU159">_xlfn.IFS(SAM!CU159&gt;0,SAM!CU159*1000,SAM!CU159&lt;0,SAM!CU159*1000,SAM!CU159=0,"")</f>
        <v/>
      </c>
      <c r="CV159" s="57" t="str" cm="1">
        <f t="array" ref="CV159">_xlfn.IFS(SAM!CV159&gt;0,SAM!CV159*1000,SAM!CV159&lt;0,SAM!CV159*1000,SAM!CV159=0,"")</f>
        <v/>
      </c>
      <c r="CW159" s="57" t="str" cm="1">
        <f t="array" ref="CW159">_xlfn.IFS(SAM!CW159&gt;0,SAM!CW159*1000,SAM!CW159&lt;0,SAM!CW159*1000,SAM!CW159=0,"")</f>
        <v/>
      </c>
      <c r="CX159" s="57" t="str" cm="1">
        <f t="array" ref="CX159">_xlfn.IFS(SAM!CX159&gt;0,SAM!CX159*1000,SAM!CX159&lt;0,SAM!CX159*1000,SAM!CX159=0,"")</f>
        <v/>
      </c>
      <c r="CY159" s="57" t="str" cm="1">
        <f t="array" ref="CY159">_xlfn.IFS(SAM!CY159&gt;0,SAM!CY159*1000,SAM!CY159&lt;0,SAM!CY159*1000,SAM!CY159=0,"")</f>
        <v/>
      </c>
      <c r="CZ159" s="57" t="str" cm="1">
        <f t="array" ref="CZ159">_xlfn.IFS(SAM!CZ159&gt;0,SAM!CZ159*1000,SAM!CZ159&lt;0,SAM!CZ159*1000,SAM!CZ159=0,"")</f>
        <v/>
      </c>
      <c r="DA159" s="57" t="str" cm="1">
        <f t="array" ref="DA159">_xlfn.IFS(SAM!DA159&gt;0,SAM!DA159*1000,SAM!DA159&lt;0,SAM!DA159*1000,SAM!DA159=0,"")</f>
        <v/>
      </c>
      <c r="DB159" s="57" t="str" cm="1">
        <f t="array" ref="DB159">_xlfn.IFS(SAM!DB159&gt;0,SAM!DB159*1000,SAM!DB159&lt;0,SAM!DB159*1000,SAM!DB159=0,"")</f>
        <v/>
      </c>
      <c r="DC159" s="57" t="str" cm="1">
        <f t="array" ref="DC159">_xlfn.IFS(SAM!DC159&gt;0,SAM!DC159*1000,SAM!DC159&lt;0,SAM!DC159*1000,SAM!DC159=0,"")</f>
        <v/>
      </c>
      <c r="DD159" s="57" t="str" cm="1">
        <f t="array" ref="DD159">_xlfn.IFS(SAM!DD159&gt;0,SAM!DD159*1000,SAM!DD159&lt;0,SAM!DD159*1000,SAM!DD159=0,"")</f>
        <v/>
      </c>
      <c r="DE159" s="57" t="str" cm="1">
        <f t="array" ref="DE159">_xlfn.IFS(SAM!DE159&gt;0,SAM!DE159*1000,SAM!DE159&lt;0,SAM!DE159*1000,SAM!DE159=0,"")</f>
        <v/>
      </c>
      <c r="DF159" s="57" t="str" cm="1">
        <f t="array" ref="DF159">_xlfn.IFS(SAM!DF159&gt;0,SAM!DF159*1000,SAM!DF159&lt;0,SAM!DF159*1000,SAM!DF159=0,"")</f>
        <v/>
      </c>
      <c r="DG159" s="57" t="str" cm="1">
        <f t="array" ref="DG159">_xlfn.IFS(SAM!DG159&gt;0,SAM!DG159*1000,SAM!DG159&lt;0,SAM!DG159*1000,SAM!DG159=0,"")</f>
        <v/>
      </c>
      <c r="DH159" s="57" t="str" cm="1">
        <f t="array" ref="DH159">_xlfn.IFS(SAM!DH159&gt;0,SAM!DH159*1000,SAM!DH159&lt;0,SAM!DH159*1000,SAM!DH159=0,"")</f>
        <v/>
      </c>
      <c r="DI159" s="57" t="str" cm="1">
        <f t="array" ref="DI159">_xlfn.IFS(SAM!DI159&gt;0,SAM!DI159*1000,SAM!DI159&lt;0,SAM!DI159*1000,SAM!DI159=0,"")</f>
        <v/>
      </c>
      <c r="DJ159" s="57" t="str" cm="1">
        <f t="array" ref="DJ159">_xlfn.IFS(SAM!DJ159&gt;0,SAM!DJ159*1000,SAM!DJ159&lt;0,SAM!DJ159*1000,SAM!DJ159=0,"")</f>
        <v/>
      </c>
      <c r="DK159" s="57" t="str" cm="1">
        <f t="array" ref="DK159">_xlfn.IFS(SAM!DK159&gt;0,SAM!DK159*1000,SAM!DK159&lt;0,SAM!DK159*1000,SAM!DK159=0,"")</f>
        <v/>
      </c>
      <c r="DL159" s="57" t="str" cm="1">
        <f t="array" ref="DL159">_xlfn.IFS(SAM!DL159&gt;0,SAM!DL159*1000,SAM!DL159&lt;0,SAM!DL159*1000,SAM!DL159=0,"")</f>
        <v/>
      </c>
      <c r="DM159" s="57" t="str" cm="1">
        <f t="array" ref="DM159">_xlfn.IFS(SAM!DM159&gt;0,SAM!DM159*1000,SAM!DM159&lt;0,SAM!DM159*1000,SAM!DM159=0,"")</f>
        <v/>
      </c>
      <c r="DN159" s="57" t="str" cm="1">
        <f t="array" ref="DN159">_xlfn.IFS(SAM!DN159&gt;0,SAM!DN159*1000,SAM!DN159&lt;0,SAM!DN159*1000,SAM!DN159=0,"")</f>
        <v/>
      </c>
      <c r="DO159" s="57" t="str" cm="1">
        <f t="array" ref="DO159">_xlfn.IFS(SAM!DO159&gt;0,SAM!DO159*1000,SAM!DO159&lt;0,SAM!DO159*1000,SAM!DO159=0,"")</f>
        <v/>
      </c>
      <c r="DP159" s="57" t="str" cm="1">
        <f t="array" ref="DP159">_xlfn.IFS(SAM!DP159&gt;0,SAM!DP159*1000,SAM!DP159&lt;0,SAM!DP159*1000,SAM!DP159=0,"")</f>
        <v/>
      </c>
      <c r="DQ159" s="57" t="str" cm="1">
        <f t="array" ref="DQ159">_xlfn.IFS(SAM!DQ159&gt;0,SAM!DQ159*1000,SAM!DQ159&lt;0,SAM!DQ159*1000,SAM!DQ159=0,"")</f>
        <v/>
      </c>
      <c r="DR159" s="57" t="str" cm="1">
        <f t="array" ref="DR159">_xlfn.IFS(SAM!DR159&gt;0,SAM!DR159*1000,SAM!DR159&lt;0,SAM!DR159*1000,SAM!DR159=0,"")</f>
        <v/>
      </c>
      <c r="DS159" s="57" t="str" cm="1">
        <f t="array" ref="DS159">_xlfn.IFS(SAM!DS159&gt;0,SAM!DS159*1000,SAM!DS159&lt;0,SAM!DS159*1000,SAM!DS159=0,"")</f>
        <v/>
      </c>
      <c r="DT159" s="57" t="str" cm="1">
        <f t="array" ref="DT159">_xlfn.IFS(SAM!DT159&gt;0,SAM!DT159*1000,SAM!DT159&lt;0,SAM!DT159*1000,SAM!DT159=0,"")</f>
        <v/>
      </c>
      <c r="DU159" s="57" t="str" cm="1">
        <f t="array" ref="DU159">_xlfn.IFS(SAM!DU159&gt;0,SAM!DU159*1000,SAM!DU159&lt;0,SAM!DU159*1000,SAM!DU159=0,"")</f>
        <v/>
      </c>
      <c r="DV159" s="57" t="str" cm="1">
        <f t="array" ref="DV159">_xlfn.IFS(SAM!DV159&gt;0,SAM!DV159*1000,SAM!DV159&lt;0,SAM!DV159*1000,SAM!DV159=0,"")</f>
        <v/>
      </c>
      <c r="DW159" s="57" t="str" cm="1">
        <f t="array" ref="DW159">_xlfn.IFS(SAM!DW159&gt;0,SAM!DW159*1000,SAM!DW159&lt;0,SAM!DW159*1000,SAM!DW159=0,"")</f>
        <v/>
      </c>
      <c r="DX159" s="57" t="str" cm="1">
        <f t="array" ref="DX159">_xlfn.IFS(SAM!DX159&gt;0,SAM!DX159*1000,SAM!DX159&lt;0,SAM!DX159*1000,SAM!DX159=0,"")</f>
        <v/>
      </c>
      <c r="DY159" s="57" t="str" cm="1">
        <f t="array" ref="DY159">_xlfn.IFS(SAM!DY159&gt;0,SAM!DY159*1000,SAM!DY159&lt;0,SAM!DY159*1000,SAM!DY159=0,"")</f>
        <v/>
      </c>
      <c r="DZ159" s="57" t="str" cm="1">
        <f t="array" ref="DZ159">_xlfn.IFS(SAM!DZ159&gt;0,SAM!DZ159*1000,SAM!DZ159&lt;0,SAM!DZ159*1000,SAM!DZ159=0,"")</f>
        <v/>
      </c>
      <c r="EA159" s="57" t="str" cm="1">
        <f t="array" ref="EA159">_xlfn.IFS(SAM!EA159&gt;0,SAM!EA159*1000,SAM!EA159&lt;0,SAM!EA159*1000,SAM!EA159=0,"")</f>
        <v/>
      </c>
      <c r="EB159" s="57" t="str" cm="1">
        <f t="array" ref="EB159">_xlfn.IFS(SAM!EB159&gt;0,SAM!EB159*1000,SAM!EB159&lt;0,SAM!EB159*1000,SAM!EB159=0,"")</f>
        <v/>
      </c>
      <c r="EC159" s="57" t="str" cm="1">
        <f t="array" ref="EC159">_xlfn.IFS(SAM!EC159&gt;0,SAM!EC159*1000,SAM!EC159&lt;0,SAM!EC159*1000,SAM!EC159=0,"")</f>
        <v/>
      </c>
      <c r="ED159" s="57" t="str" cm="1">
        <f t="array" ref="ED159">_xlfn.IFS(SAM!ED159&gt;0,SAM!ED159*1000,SAM!ED159&lt;0,SAM!ED159*1000,SAM!ED159=0,"")</f>
        <v/>
      </c>
      <c r="EE159" s="57" t="str" cm="1">
        <f t="array" ref="EE159">_xlfn.IFS(SAM!EE159&gt;0,SAM!EE159*1000,SAM!EE159&lt;0,SAM!EE159*1000,SAM!EE159=0,"")</f>
        <v/>
      </c>
      <c r="EF159" s="57" t="str" cm="1">
        <f t="array" ref="EF159">_xlfn.IFS(SAM!EF159&gt;0,SAM!EF159*1000,SAM!EF159&lt;0,SAM!EF159*1000,SAM!EF159=0,"")</f>
        <v/>
      </c>
      <c r="EG159" s="57" t="str" cm="1">
        <f t="array" ref="EG159">_xlfn.IFS(SAM!EG159&gt;0,SAM!EG159*1000,SAM!EG159&lt;0,SAM!EG159*1000,SAM!EG159=0,"")</f>
        <v/>
      </c>
      <c r="EH159" s="57" t="str" cm="1">
        <f t="array" ref="EH159">_xlfn.IFS(SAM!EH159&gt;0,SAM!EH159*1000,SAM!EH159&lt;0,SAM!EH159*1000,SAM!EH159=0,"")</f>
        <v/>
      </c>
      <c r="EI159" s="57" t="str" cm="1">
        <f t="array" ref="EI159">_xlfn.IFS(SAM!EI159&gt;0,SAM!EI159*1000,SAM!EI159&lt;0,SAM!EI159*1000,SAM!EI159=0,"")</f>
        <v/>
      </c>
      <c r="EJ159" s="57" t="str" cm="1">
        <f t="array" ref="EJ159">_xlfn.IFS(SAM!EJ159&gt;0,SAM!EJ159*1000,SAM!EJ159&lt;0,SAM!EJ159*1000,SAM!EJ159=0,"")</f>
        <v/>
      </c>
      <c r="EK159" s="57" t="str" cm="1">
        <f t="array" ref="EK159">_xlfn.IFS(SAM!EK159&gt;0,SAM!EK159*1000,SAM!EK159&lt;0,SAM!EK159*1000,SAM!EK159=0,"")</f>
        <v/>
      </c>
      <c r="EL159" s="57" t="str" cm="1">
        <f t="array" ref="EL159">_xlfn.IFS(SAM!EL159&gt;0,SAM!EL159*1000,SAM!EL159&lt;0,SAM!EL159*1000,SAM!EL159=0,"")</f>
        <v/>
      </c>
      <c r="EM159" s="57" t="str" cm="1">
        <f t="array" ref="EM159">_xlfn.IFS(SAM!EM159&gt;0,SAM!EM159*1000,SAM!EM159&lt;0,SAM!EM159*1000,SAM!EM159=0,"")</f>
        <v/>
      </c>
      <c r="EN159" s="57" t="str" cm="1">
        <f t="array" ref="EN159">_xlfn.IFS(SAM!EN159&gt;0,SAM!EN159*1000,SAM!EN159&lt;0,SAM!EN159*1000,SAM!EN159=0,"")</f>
        <v/>
      </c>
      <c r="EO159" s="57" t="str" cm="1">
        <f t="array" ref="EO159">_xlfn.IFS(SAM!EO159&gt;0,SAM!EO159*1000,SAM!EO159&lt;0,SAM!EO159*1000,SAM!EO159=0,"")</f>
        <v/>
      </c>
      <c r="EP159" s="57" t="str" cm="1">
        <f t="array" ref="EP159">_xlfn.IFS(SAM!EP159&gt;0,SAM!EP159*1000,SAM!EP159&lt;0,SAM!EP159*1000,SAM!EP159=0,"")</f>
        <v/>
      </c>
      <c r="EQ159" s="57" t="str" cm="1">
        <f t="array" ref="EQ159">_xlfn.IFS(SAM!EQ159&gt;0,SAM!EQ159*1000,SAM!EQ159&lt;0,SAM!EQ159*1000,SAM!EQ159=0,"")</f>
        <v/>
      </c>
      <c r="ER159" s="57" t="str" cm="1">
        <f t="array" ref="ER159">_xlfn.IFS(SAM!ER159&gt;0,SAM!ER159*1000,SAM!ER159&lt;0,SAM!ER159*1000,SAM!ER159=0,"")</f>
        <v/>
      </c>
      <c r="ES159" s="57" t="str" cm="1">
        <f t="array" ref="ES159">_xlfn.IFS(SAM!ES159&gt;0,SAM!ES159*1000,SAM!ES159&lt;0,SAM!ES159*1000,SAM!ES159=0,"")</f>
        <v/>
      </c>
      <c r="ET159" s="57" t="str" cm="1">
        <f t="array" ref="ET159">_xlfn.IFS(SAM!ET159&gt;0,SAM!ET159*1000,SAM!ET159&lt;0,SAM!ET159*1000,SAM!ET159=0,"")</f>
        <v/>
      </c>
      <c r="EU159" s="57" t="str" cm="1">
        <f t="array" ref="EU159">_xlfn.IFS(SAM!EU159&gt;0,SAM!EU159*1000,SAM!EU159&lt;0,SAM!EU159*1000,SAM!EU159=0,"")</f>
        <v/>
      </c>
      <c r="EV159" s="57" t="str" cm="1">
        <f t="array" ref="EV159">_xlfn.IFS(SAM!EV159&gt;0,SAM!EV159*1000,SAM!EV159&lt;0,SAM!EV159*1000,SAM!EV159=0,"")</f>
        <v/>
      </c>
      <c r="EW159" s="57" t="str" cm="1">
        <f t="array" ref="EW159">_xlfn.IFS(SAM!EW159&gt;0,SAM!EW159*1000,SAM!EW159&lt;0,SAM!EW159*1000,SAM!EW159=0,"")</f>
        <v/>
      </c>
      <c r="EX159" s="57" t="str" cm="1">
        <f t="array" ref="EX159">_xlfn.IFS(SAM!EX159&gt;0,SAM!EX159*1000,SAM!EX159&lt;0,SAM!EX159*1000,SAM!EX159=0,"")</f>
        <v/>
      </c>
      <c r="EY159" s="57" t="str" cm="1">
        <f t="array" ref="EY159">_xlfn.IFS(SAM!EY159&gt;0,SAM!EY159*1000,SAM!EY159&lt;0,SAM!EY159*1000,SAM!EY159=0,"")</f>
        <v/>
      </c>
      <c r="EZ159" s="57" t="str" cm="1">
        <f t="array" ref="EZ159">_xlfn.IFS(SAM!EZ159&gt;0,SAM!EZ159*1000,SAM!EZ159&lt;0,SAM!EZ159*1000,SAM!EZ159=0,"")</f>
        <v/>
      </c>
      <c r="FA159" s="57" t="str" cm="1">
        <f t="array" ref="FA159">_xlfn.IFS(SAM!FA159&gt;0,SAM!FA159*1000,SAM!FA159&lt;0,SAM!FA159*1000,SAM!FA159=0,"")</f>
        <v/>
      </c>
      <c r="FB159" s="57" t="str" cm="1">
        <f t="array" ref="FB159">_xlfn.IFS(SAM!FB159&gt;0,SAM!FB159*1000,SAM!FB159&lt;0,SAM!FB159*1000,SAM!FB159=0,"")</f>
        <v/>
      </c>
      <c r="FC159" s="57" t="str" cm="1">
        <f t="array" ref="FC159">_xlfn.IFS(SAM!FC159&gt;0,SAM!FC159*1000,SAM!FC159&lt;0,SAM!FC159*1000,SAM!FC159=0,"")</f>
        <v/>
      </c>
      <c r="FD159" s="57" t="str" cm="1">
        <f t="array" ref="FD159">_xlfn.IFS(SAM!FD159&gt;0,SAM!FD159*1000,SAM!FD159&lt;0,SAM!FD159*1000,SAM!FD159=0,"")</f>
        <v/>
      </c>
      <c r="FE159" s="57" t="str" cm="1">
        <f t="array" ref="FE159">_xlfn.IFS(SAM!FE159&gt;0,SAM!FE159*1000,SAM!FE159&lt;0,SAM!FE159*1000,SAM!FE159=0,"")</f>
        <v/>
      </c>
      <c r="FF159" s="57" t="str" cm="1">
        <f t="array" ref="FF159">_xlfn.IFS(SAM!FF159&gt;0,SAM!FF159*1000,SAM!FF159&lt;0,SAM!FF159*1000,SAM!FF159=0,"")</f>
        <v/>
      </c>
      <c r="FG159" s="57" t="str" cm="1">
        <f t="array" ref="FG159">_xlfn.IFS(SAM!FG159&gt;0,SAM!FG159*1000,SAM!FG159&lt;0,SAM!FG159*1000,SAM!FG159=0,"")</f>
        <v/>
      </c>
      <c r="FH159" s="57" t="str" cm="1">
        <f t="array" ref="FH159">_xlfn.IFS(SAM!FH159&gt;0,SAM!FH159*1000,SAM!FH159&lt;0,SAM!FH159*1000,SAM!FH159=0,"")</f>
        <v/>
      </c>
      <c r="FI159" s="57" t="str" cm="1">
        <f t="array" ref="FI159">_xlfn.IFS(SAM!FI159&gt;0,SAM!FI159*1000,SAM!FI159&lt;0,SAM!FI159*1000,SAM!FI159=0,"")</f>
        <v/>
      </c>
      <c r="FJ159" s="57" t="str" cm="1">
        <f t="array" ref="FJ159">_xlfn.IFS(SAM!FJ159&gt;0,SAM!FJ159*1000,SAM!FJ159&lt;0,SAM!FJ159*1000,SAM!FJ159=0,"")</f>
        <v/>
      </c>
      <c r="FK159" s="57" t="str" cm="1">
        <f t="array" ref="FK159">_xlfn.IFS(SAM!FK159&gt;0,SAM!FK159*1000,SAM!FK159&lt;0,SAM!FK159*1000,SAM!FK159=0,"")</f>
        <v/>
      </c>
      <c r="FL159" s="57" t="str" cm="1">
        <f t="array" ref="FL159">_xlfn.IFS(SAM!FL159&gt;0,SAM!FL159*1000,SAM!FL159&lt;0,SAM!FL159*1000,SAM!FL159=0,"")</f>
        <v/>
      </c>
      <c r="FM159" s="57" t="str" cm="1">
        <f t="array" ref="FM159">_xlfn.IFS(SAM!FM159&gt;0,SAM!FM159*1000,SAM!FM159&lt;0,SAM!FM159*1000,SAM!FM159=0,"")</f>
        <v/>
      </c>
      <c r="FN159" s="57" t="str" cm="1">
        <f t="array" ref="FN159">_xlfn.IFS(SAM!FN159&gt;0,SAM!FN159*1000,SAM!FN159&lt;0,SAM!FN159*1000,SAM!FN159=0,"")</f>
        <v/>
      </c>
      <c r="FO159" s="57" t="str" cm="1">
        <f t="array" ref="FO159">_xlfn.IFS(SAM!FO159&gt;0,SAM!FO159*1000,SAM!FO159&lt;0,SAM!FO159*1000,SAM!FO159=0,"")</f>
        <v/>
      </c>
      <c r="FP159" s="57" t="str" cm="1">
        <f t="array" ref="FP159">_xlfn.IFS(SAM!FP159&gt;0,SAM!FP159*1000,SAM!FP159&lt;0,SAM!FP159*1000,SAM!FP159=0,"")</f>
        <v/>
      </c>
      <c r="FR159">
        <f t="shared" si="5"/>
        <v>9848.5267003548397</v>
      </c>
    </row>
    <row r="160" spans="1:174" x14ac:dyDescent="0.3">
      <c r="A160" t="s">
        <v>891</v>
      </c>
      <c r="B160" s="57" cm="1">
        <f t="array" ref="B160">_xlfn.IFS(SAM!B160&gt;0,SAM!B160*1000,SAM!B160&lt;0,SAM!B160*1000,SAM!B160=0,"")</f>
        <v>7.2575813514667802</v>
      </c>
      <c r="C160" s="57" cm="1">
        <f t="array" ref="C160">_xlfn.IFS(SAM!C160&gt;0,SAM!C160*1000,SAM!C160&lt;0,SAM!C160*1000,SAM!C160=0,"")</f>
        <v>2.3096521234615098E-3</v>
      </c>
      <c r="D160" s="57" cm="1">
        <f t="array" ref="D160">_xlfn.IFS(SAM!D160&gt;0,SAM!D160*1000,SAM!D160&lt;0,SAM!D160*1000,SAM!D160=0,"")</f>
        <v>152.708601206803</v>
      </c>
      <c r="E160" s="57" cm="1">
        <f t="array" ref="E160">_xlfn.IFS(SAM!E160&gt;0,SAM!E160*1000,SAM!E160&lt;0,SAM!E160*1000,SAM!E160=0,"")</f>
        <v>915.98789250189907</v>
      </c>
      <c r="F160" s="57" cm="1">
        <f t="array" ref="F160">_xlfn.IFS(SAM!F160&gt;0,SAM!F160*1000,SAM!F160&lt;0,SAM!F160*1000,SAM!F160=0,"")</f>
        <v>59.876611080597996</v>
      </c>
      <c r="G160" s="57" cm="1">
        <f t="array" ref="G160">_xlfn.IFS(SAM!G160&gt;0,SAM!G160*1000,SAM!G160&lt;0,SAM!G160*1000,SAM!G160=0,"")</f>
        <v>4.0586334083286397</v>
      </c>
      <c r="H160" s="57" cm="1">
        <f t="array" ref="H160">_xlfn.IFS(SAM!H160&gt;0,SAM!H160*1000,SAM!H160&lt;0,SAM!H160*1000,SAM!H160=0,"")</f>
        <v>194.259232943884</v>
      </c>
      <c r="I160" s="57" cm="1">
        <f t="array" ref="I160">_xlfn.IFS(SAM!I160&gt;0,SAM!I160*1000,SAM!I160&lt;0,SAM!I160*1000,SAM!I160=0,"")</f>
        <v>10.2395173187954</v>
      </c>
      <c r="J160" s="57" cm="1">
        <f t="array" ref="J160">_xlfn.IFS(SAM!J160&gt;0,SAM!J160*1000,SAM!J160&lt;0,SAM!J160*1000,SAM!J160=0,"")</f>
        <v>14.1753365167241</v>
      </c>
      <c r="K160" s="57" cm="1">
        <f t="array" ref="K160">_xlfn.IFS(SAM!K160&gt;0,SAM!K160*1000,SAM!K160&lt;0,SAM!K160*1000,SAM!K160=0,"")</f>
        <v>45.909000747491497</v>
      </c>
      <c r="L160" s="57" cm="1">
        <f t="array" ref="L160">_xlfn.IFS(SAM!L160&gt;0,SAM!L160*1000,SAM!L160&lt;0,SAM!L160*1000,SAM!L160=0,"")</f>
        <v>1.6342549716931101</v>
      </c>
      <c r="M160" s="57" t="str" cm="1">
        <f t="array" ref="M160">_xlfn.IFS(SAM!M160&gt;0,SAM!M160*1000,SAM!M160&lt;0,SAM!M160*1000,SAM!M160=0,"")</f>
        <v/>
      </c>
      <c r="N160" s="57" cm="1">
        <f t="array" ref="N160">_xlfn.IFS(SAM!N160&gt;0,SAM!N160*1000,SAM!N160&lt;0,SAM!N160*1000,SAM!N160=0,"")</f>
        <v>252.80700040598197</v>
      </c>
      <c r="O160" s="57" cm="1">
        <f t="array" ref="O160">_xlfn.IFS(SAM!O160&gt;0,SAM!O160*1000,SAM!O160&lt;0,SAM!O160*1000,SAM!O160=0,"")</f>
        <v>121.40201828508199</v>
      </c>
      <c r="P160" s="57" t="str" cm="1">
        <f t="array" ref="P160">_xlfn.IFS(SAM!P160&gt;0,SAM!P160*1000,SAM!P160&lt;0,SAM!P160*1000,SAM!P160=0,"")</f>
        <v/>
      </c>
      <c r="Q160" s="57" cm="1">
        <f t="array" ref="Q160">_xlfn.IFS(SAM!Q160&gt;0,SAM!Q160*1000,SAM!Q160&lt;0,SAM!Q160*1000,SAM!Q160=0,"")</f>
        <v>0.19000616170482501</v>
      </c>
      <c r="R160" s="57" t="str" cm="1">
        <f t="array" ref="R160">_xlfn.IFS(SAM!R160&gt;0,SAM!R160*1000,SAM!R160&lt;0,SAM!R160*1000,SAM!R160=0,"")</f>
        <v/>
      </c>
      <c r="S160" s="57" cm="1">
        <f t="array" ref="S160">_xlfn.IFS(SAM!S160&gt;0,SAM!S160*1000,SAM!S160&lt;0,SAM!S160*1000,SAM!S160=0,"")</f>
        <v>37.631024227822401</v>
      </c>
      <c r="T160" s="57" cm="1">
        <f t="array" ref="T160">_xlfn.IFS(SAM!T160&gt;0,SAM!T160*1000,SAM!T160&lt;0,SAM!T160*1000,SAM!T160=0,"")</f>
        <v>144.37115008606099</v>
      </c>
      <c r="U160" s="57" cm="1">
        <f t="array" ref="U160">_xlfn.IFS(SAM!U160&gt;0,SAM!U160*1000,SAM!U160&lt;0,SAM!U160*1000,SAM!U160=0,"")</f>
        <v>75.43267379032099</v>
      </c>
      <c r="V160" s="57" cm="1">
        <f t="array" ref="V160">_xlfn.IFS(SAM!V160&gt;0,SAM!V160*1000,SAM!V160&lt;0,SAM!V160*1000,SAM!V160=0,"")</f>
        <v>25.436279075076001</v>
      </c>
      <c r="W160" s="57" cm="1">
        <f t="array" ref="W160">_xlfn.IFS(SAM!W160&gt;0,SAM!W160*1000,SAM!W160&lt;0,SAM!W160*1000,SAM!W160=0,"")</f>
        <v>26.641794037912501</v>
      </c>
      <c r="X160" s="57" cm="1">
        <f t="array" ref="X160">_xlfn.IFS(SAM!X160&gt;0,SAM!X160*1000,SAM!X160&lt;0,SAM!X160*1000,SAM!X160=0,"")</f>
        <v>13.1876591953265</v>
      </c>
      <c r="Y160" s="57" cm="1">
        <f t="array" ref="Y160">_xlfn.IFS(SAM!Y160&gt;0,SAM!Y160*1000,SAM!Y160&lt;0,SAM!Y160*1000,SAM!Y160=0,"")</f>
        <v>14.758210634817599</v>
      </c>
      <c r="Z160" s="57" cm="1">
        <f t="array" ref="Z160">_xlfn.IFS(SAM!Z160&gt;0,SAM!Z160*1000,SAM!Z160&lt;0,SAM!Z160*1000,SAM!Z160=0,"")</f>
        <v>537.10006006844401</v>
      </c>
      <c r="AA160" s="57" cm="1">
        <f t="array" ref="AA160">_xlfn.IFS(SAM!AA160&gt;0,SAM!AA160*1000,SAM!AA160&lt;0,SAM!AA160*1000,SAM!AA160=0,"")</f>
        <v>489.00412973225599</v>
      </c>
      <c r="AB160" s="57" cm="1">
        <f t="array" ref="AB160">_xlfn.IFS(SAM!AB160&gt;0,SAM!AB160*1000,SAM!AB160&lt;0,SAM!AB160*1000,SAM!AB160=0,"")</f>
        <v>8.7302013146351598</v>
      </c>
      <c r="AC160" s="57" cm="1">
        <f t="array" ref="AC160">_xlfn.IFS(SAM!AC160&gt;0,SAM!AC160*1000,SAM!AC160&lt;0,SAM!AC160*1000,SAM!AC160=0,"")</f>
        <v>16.517714414061501</v>
      </c>
      <c r="AD160" s="57" t="str" cm="1">
        <f t="array" ref="AD160">_xlfn.IFS(SAM!AD160&gt;0,SAM!AD160*1000,SAM!AD160&lt;0,SAM!AD160*1000,SAM!AD160=0,"")</f>
        <v/>
      </c>
      <c r="AE160" s="57" cm="1">
        <f t="array" ref="AE160">_xlfn.IFS(SAM!AE160&gt;0,SAM!AE160*1000,SAM!AE160&lt;0,SAM!AE160*1000,SAM!AE160=0,"")</f>
        <v>164.66884311522901</v>
      </c>
      <c r="AF160" s="57" cm="1">
        <f t="array" ref="AF160">_xlfn.IFS(SAM!AF160&gt;0,SAM!AF160*1000,SAM!AF160&lt;0,SAM!AF160*1000,SAM!AF160=0,"")</f>
        <v>155.08456453263</v>
      </c>
      <c r="AG160" s="57" cm="1">
        <f t="array" ref="AG160">_xlfn.IFS(SAM!AG160&gt;0,SAM!AG160*1000,SAM!AG160&lt;0,SAM!AG160*1000,SAM!AG160=0,"")</f>
        <v>0.29846055049515102</v>
      </c>
      <c r="AH160" s="57" cm="1">
        <f t="array" ref="AH160">_xlfn.IFS(SAM!AH160&gt;0,SAM!AH160*1000,SAM!AH160&lt;0,SAM!AH160*1000,SAM!AH160=0,"")</f>
        <v>290.73202405403799</v>
      </c>
      <c r="AI160" s="57" cm="1">
        <f t="array" ref="AI160">_xlfn.IFS(SAM!AI160&gt;0,SAM!AI160*1000,SAM!AI160&lt;0,SAM!AI160*1000,SAM!AI160=0,"")</f>
        <v>6.5079032447190794</v>
      </c>
      <c r="AJ160" s="57" cm="1">
        <f t="array" ref="AJ160">_xlfn.IFS(SAM!AJ160&gt;0,SAM!AJ160*1000,SAM!AJ160&lt;0,SAM!AJ160*1000,SAM!AJ160=0,"")</f>
        <v>346.96799203141899</v>
      </c>
      <c r="AK160" s="57" cm="1">
        <f t="array" ref="AK160">_xlfn.IFS(SAM!AK160&gt;0,SAM!AK160*1000,SAM!AK160&lt;0,SAM!AK160*1000,SAM!AK160=0,"")</f>
        <v>4.2459204342132194E-3</v>
      </c>
      <c r="AL160" s="57" cm="1">
        <f t="array" ref="AL160">_xlfn.IFS(SAM!AL160&gt;0,SAM!AL160*1000,SAM!AL160&lt;0,SAM!AL160*1000,SAM!AL160=0,"")</f>
        <v>34.596472712098397</v>
      </c>
      <c r="AM160" s="57" cm="1">
        <f t="array" ref="AM160">_xlfn.IFS(SAM!AM160&gt;0,SAM!AM160*1000,SAM!AM160&lt;0,SAM!AM160*1000,SAM!AM160=0,"")</f>
        <v>893.58628551585798</v>
      </c>
      <c r="AN160" s="57" cm="1">
        <f t="array" ref="AN160">_xlfn.IFS(SAM!AN160&gt;0,SAM!AN160*1000,SAM!AN160&lt;0,SAM!AN160*1000,SAM!AN160=0,"")</f>
        <v>8.7783932638955606E-3</v>
      </c>
      <c r="AO160" s="57" cm="1">
        <f t="array" ref="AO160">_xlfn.IFS(SAM!AO160&gt;0,SAM!AO160*1000,SAM!AO160&lt;0,SAM!AO160*1000,SAM!AO160=0,"")</f>
        <v>7.3196437541139499E-3</v>
      </c>
      <c r="AP160" s="57" cm="1">
        <f t="array" ref="AP160">_xlfn.IFS(SAM!AP160&gt;0,SAM!AP160*1000,SAM!AP160&lt;0,SAM!AP160*1000,SAM!AP160=0,"")</f>
        <v>4.1056134026388504E-3</v>
      </c>
      <c r="AQ160" s="57" cm="1">
        <f t="array" ref="AQ160">_xlfn.IFS(SAM!AQ160&gt;0,SAM!AQ160*1000,SAM!AQ160&lt;0,SAM!AQ160*1000,SAM!AQ160=0,"")</f>
        <v>5.2601623313741998E-2</v>
      </c>
      <c r="AR160" s="57" cm="1">
        <f t="array" ref="AR160">_xlfn.IFS(SAM!AR160&gt;0,SAM!AR160*1000,SAM!AR160&lt;0,SAM!AR160*1000,SAM!AR160=0,"")</f>
        <v>5.8305298700813499E-3</v>
      </c>
      <c r="AS160" s="57" cm="1">
        <f t="array" ref="AS160">_xlfn.IFS(SAM!AS160&gt;0,SAM!AS160*1000,SAM!AS160&lt;0,SAM!AS160*1000,SAM!AS160=0,"")</f>
        <v>1.9980378005114499E-3</v>
      </c>
      <c r="AT160" s="57" cm="1">
        <f t="array" ref="AT160">_xlfn.IFS(SAM!AT160&gt;0,SAM!AT160*1000,SAM!AT160&lt;0,SAM!AT160*1000,SAM!AT160=0,"")</f>
        <v>2.00317666577072E-3</v>
      </c>
      <c r="AU160" s="57" cm="1">
        <f t="array" ref="AU160">_xlfn.IFS(SAM!AU160&gt;0,SAM!AU160*1000,SAM!AU160&lt;0,SAM!AU160*1000,SAM!AU160=0,"")</f>
        <v>2.8822205433004902</v>
      </c>
      <c r="AV160" s="57" cm="1">
        <f t="array" ref="AV160">_xlfn.IFS(SAM!AV160&gt;0,SAM!AV160*1000,SAM!AV160&lt;0,SAM!AV160*1000,SAM!AV160=0,"")</f>
        <v>1.03844069878628</v>
      </c>
      <c r="AW160" s="57" cm="1">
        <f t="array" ref="AW160">_xlfn.IFS(SAM!AW160&gt;0,SAM!AW160*1000,SAM!AW160&lt;0,SAM!AW160*1000,SAM!AW160=0,"")</f>
        <v>0.18325372535072401</v>
      </c>
      <c r="AX160" s="57" cm="1">
        <f t="array" ref="AX160">_xlfn.IFS(SAM!AX160&gt;0,SAM!AX160*1000,SAM!AX160&lt;0,SAM!AX160*1000,SAM!AX160=0,"")</f>
        <v>0.24807446639559699</v>
      </c>
      <c r="AY160" s="57" cm="1">
        <f t="array" ref="AY160">_xlfn.IFS(SAM!AY160&gt;0,SAM!AY160*1000,SAM!AY160&lt;0,SAM!AY160*1000,SAM!AY160=0,"")</f>
        <v>32.675489708711098</v>
      </c>
      <c r="AZ160" s="57" cm="1">
        <f t="array" ref="AZ160">_xlfn.IFS(SAM!AZ160&gt;0,SAM!AZ160*1000,SAM!AZ160&lt;0,SAM!AZ160*1000,SAM!AZ160=0,"")</f>
        <v>1071.36811802543</v>
      </c>
      <c r="BA160" s="57" cm="1">
        <f t="array" ref="BA160">_xlfn.IFS(SAM!BA160&gt;0,SAM!BA160*1000,SAM!BA160&lt;0,SAM!BA160*1000,SAM!BA160=0,"")</f>
        <v>884.14511642879302</v>
      </c>
      <c r="BB160" s="57" cm="1">
        <f t="array" ref="BB160">_xlfn.IFS(SAM!BB160&gt;0,SAM!BB160*1000,SAM!BB160&lt;0,SAM!BB160*1000,SAM!BB160=0,"")</f>
        <v>235.56962445027099</v>
      </c>
      <c r="BC160" s="57" cm="1">
        <f t="array" ref="BC160">_xlfn.IFS(SAM!BC160&gt;0,SAM!BC160*1000,SAM!BC160&lt;0,SAM!BC160*1000,SAM!BC160=0,"")</f>
        <v>4.60813062258894E-2</v>
      </c>
      <c r="BD160" s="57" cm="1">
        <f t="array" ref="BD160">_xlfn.IFS(SAM!BD160&gt;0,SAM!BD160*1000,SAM!BD160&lt;0,SAM!BD160*1000,SAM!BD160=0,"")</f>
        <v>1.9165647160638399E-3</v>
      </c>
      <c r="BE160" s="57" cm="1">
        <f t="array" ref="BE160">_xlfn.IFS(SAM!BE160&gt;0,SAM!BE160*1000,SAM!BE160&lt;0,SAM!BE160*1000,SAM!BE160=0,"")</f>
        <v>4.0052238275926199E-3</v>
      </c>
      <c r="BF160" s="57" cm="1">
        <f t="array" ref="BF160">_xlfn.IFS(SAM!BF160&gt;0,SAM!BF160*1000,SAM!BF160&lt;0,SAM!BF160*1000,SAM!BF160=0,"")</f>
        <v>36.641850799566598</v>
      </c>
      <c r="BG160" s="57" cm="1">
        <f t="array" ref="BG160">_xlfn.IFS(SAM!BG160&gt;0,SAM!BG160*1000,SAM!BG160&lt;0,SAM!BG160*1000,SAM!BG160=0,"")</f>
        <v>465.76914946943799</v>
      </c>
      <c r="BH160" s="57" cm="1">
        <f t="array" ref="BH160">_xlfn.IFS(SAM!BH160&gt;0,SAM!BH160*1000,SAM!BH160&lt;0,SAM!BH160*1000,SAM!BH160=0,"")</f>
        <v>133.8072752786</v>
      </c>
      <c r="BI160" s="57" cm="1">
        <f t="array" ref="BI160">_xlfn.IFS(SAM!BI160&gt;0,SAM!BI160*1000,SAM!BI160&lt;0,SAM!BI160*1000,SAM!BI160=0,"")</f>
        <v>13.141812174559199</v>
      </c>
      <c r="BJ160" s="57" cm="1">
        <f t="array" ref="BJ160">_xlfn.IFS(SAM!BJ160&gt;0,SAM!BJ160*1000,SAM!BJ160&lt;0,SAM!BJ160*1000,SAM!BJ160=0,"")</f>
        <v>276.463459697882</v>
      </c>
      <c r="BK160" s="57" cm="1">
        <f t="array" ref="BK160">_xlfn.IFS(SAM!BK160&gt;0,SAM!BK160*1000,SAM!BK160&lt;0,SAM!BK160*1000,SAM!BK160=0,"")</f>
        <v>533.74794140564995</v>
      </c>
      <c r="BL160" s="57" cm="1">
        <f t="array" ref="BL160">_xlfn.IFS(SAM!BL160&gt;0,SAM!BL160*1000,SAM!BL160&lt;0,SAM!BL160*1000,SAM!BL160=0,"")</f>
        <v>101.13797615758401</v>
      </c>
      <c r="BM160" s="57" cm="1">
        <f t="array" ref="BM160">_xlfn.IFS(SAM!BM160&gt;0,SAM!BM160*1000,SAM!BM160&lt;0,SAM!BM160*1000,SAM!BM160=0,"")</f>
        <v>2.0142644871625199</v>
      </c>
      <c r="BN160" s="57" cm="1">
        <f t="array" ref="BN160">_xlfn.IFS(SAM!BN160&gt;0,SAM!BN160*1000,SAM!BN160&lt;0,SAM!BN160*1000,SAM!BN160=0,"")</f>
        <v>0.57417472114328305</v>
      </c>
      <c r="BO160" s="57" cm="1">
        <f t="array" ref="BO160">_xlfn.IFS(SAM!BO160&gt;0,SAM!BO160*1000,SAM!BO160&lt;0,SAM!BO160*1000,SAM!BO160=0,"")</f>
        <v>0.94210553873926106</v>
      </c>
      <c r="BP160" s="57" cm="1">
        <f t="array" ref="BP160">_xlfn.IFS(SAM!BP160&gt;0,SAM!BP160*1000,SAM!BP160&lt;0,SAM!BP160*1000,SAM!BP160=0,"")</f>
        <v>2260.8821181809803</v>
      </c>
      <c r="BQ160" s="57" t="str" cm="1">
        <f t="array" ref="BQ160">_xlfn.IFS(SAM!BQ160&gt;0,SAM!BQ160*1000,SAM!BQ160&lt;0,SAM!BQ160*1000,SAM!BQ160=0,"")</f>
        <v/>
      </c>
      <c r="BR160" s="57" t="str" cm="1">
        <f t="array" ref="BR160">_xlfn.IFS(SAM!BR160&gt;0,SAM!BR160*1000,SAM!BR160&lt;0,SAM!BR160*1000,SAM!BR160=0,"")</f>
        <v/>
      </c>
      <c r="BS160" s="57" t="str" cm="1">
        <f t="array" ref="BS160">_xlfn.IFS(SAM!BS160&gt;0,SAM!BS160*1000,SAM!BS160&lt;0,SAM!BS160*1000,SAM!BS160=0,"")</f>
        <v/>
      </c>
      <c r="BT160" s="57" t="str" cm="1">
        <f t="array" ref="BT160">_xlfn.IFS(SAM!BT160&gt;0,SAM!BT160*1000,SAM!BT160&lt;0,SAM!BT160*1000,SAM!BT160=0,"")</f>
        <v/>
      </c>
      <c r="BU160" s="57" t="str" cm="1">
        <f t="array" ref="BU160">_xlfn.IFS(SAM!BU160&gt;0,SAM!BU160*1000,SAM!BU160&lt;0,SAM!BU160*1000,SAM!BU160=0,"")</f>
        <v/>
      </c>
      <c r="BV160" s="57" t="str" cm="1">
        <f t="array" ref="BV160">_xlfn.IFS(SAM!BV160&gt;0,SAM!BV160*1000,SAM!BV160&lt;0,SAM!BV160*1000,SAM!BV160=0,"")</f>
        <v/>
      </c>
      <c r="BW160" s="57" t="str" cm="1">
        <f t="array" ref="BW160">_xlfn.IFS(SAM!BW160&gt;0,SAM!BW160*1000,SAM!BW160&lt;0,SAM!BW160*1000,SAM!BW160=0,"")</f>
        <v/>
      </c>
      <c r="BX160" s="57" t="str" cm="1">
        <f t="array" ref="BX160">_xlfn.IFS(SAM!BX160&gt;0,SAM!BX160*1000,SAM!BX160&lt;0,SAM!BX160*1000,SAM!BX160=0,"")</f>
        <v/>
      </c>
      <c r="BY160" s="57" t="str" cm="1">
        <f t="array" ref="BY160">_xlfn.IFS(SAM!BY160&gt;0,SAM!BY160*1000,SAM!BY160&lt;0,SAM!BY160*1000,SAM!BY160=0,"")</f>
        <v/>
      </c>
      <c r="BZ160" s="57" t="str" cm="1">
        <f t="array" ref="BZ160">_xlfn.IFS(SAM!BZ160&gt;0,SAM!BZ160*1000,SAM!BZ160&lt;0,SAM!BZ160*1000,SAM!BZ160=0,"")</f>
        <v/>
      </c>
      <c r="CA160" s="57" t="str" cm="1">
        <f t="array" ref="CA160">_xlfn.IFS(SAM!CA160&gt;0,SAM!CA160*1000,SAM!CA160&lt;0,SAM!CA160*1000,SAM!CA160=0,"")</f>
        <v/>
      </c>
      <c r="CB160" s="57" t="str" cm="1">
        <f t="array" ref="CB160">_xlfn.IFS(SAM!CB160&gt;0,SAM!CB160*1000,SAM!CB160&lt;0,SAM!CB160*1000,SAM!CB160=0,"")</f>
        <v/>
      </c>
      <c r="CC160" s="57" t="str" cm="1">
        <f t="array" ref="CC160">_xlfn.IFS(SAM!CC160&gt;0,SAM!CC160*1000,SAM!CC160&lt;0,SAM!CC160*1000,SAM!CC160=0,"")</f>
        <v/>
      </c>
      <c r="CD160" s="57" t="str" cm="1">
        <f t="array" ref="CD160">_xlfn.IFS(SAM!CD160&gt;0,SAM!CD160*1000,SAM!CD160&lt;0,SAM!CD160*1000,SAM!CD160=0,"")</f>
        <v/>
      </c>
      <c r="CE160" s="57" t="str" cm="1">
        <f t="array" ref="CE160">_xlfn.IFS(SAM!CE160&gt;0,SAM!CE160*1000,SAM!CE160&lt;0,SAM!CE160*1000,SAM!CE160=0,"")</f>
        <v/>
      </c>
      <c r="CF160" s="57" t="str" cm="1">
        <f t="array" ref="CF160">_xlfn.IFS(SAM!CF160&gt;0,SAM!CF160*1000,SAM!CF160&lt;0,SAM!CF160*1000,SAM!CF160=0,"")</f>
        <v/>
      </c>
      <c r="CG160" s="57" t="str" cm="1">
        <f t="array" ref="CG160">_xlfn.IFS(SAM!CG160&gt;0,SAM!CG160*1000,SAM!CG160&lt;0,SAM!CG160*1000,SAM!CG160=0,"")</f>
        <v/>
      </c>
      <c r="CH160" s="57" t="str" cm="1">
        <f t="array" ref="CH160">_xlfn.IFS(SAM!CH160&gt;0,SAM!CH160*1000,SAM!CH160&lt;0,SAM!CH160*1000,SAM!CH160=0,"")</f>
        <v/>
      </c>
      <c r="CI160" s="57" t="str" cm="1">
        <f t="array" ref="CI160">_xlfn.IFS(SAM!CI160&gt;0,SAM!CI160*1000,SAM!CI160&lt;0,SAM!CI160*1000,SAM!CI160=0,"")</f>
        <v/>
      </c>
      <c r="CJ160" s="57" t="str" cm="1">
        <f t="array" ref="CJ160">_xlfn.IFS(SAM!CJ160&gt;0,SAM!CJ160*1000,SAM!CJ160&lt;0,SAM!CJ160*1000,SAM!CJ160=0,"")</f>
        <v/>
      </c>
      <c r="CK160" s="57" t="str" cm="1">
        <f t="array" ref="CK160">_xlfn.IFS(SAM!CK160&gt;0,SAM!CK160*1000,SAM!CK160&lt;0,SAM!CK160*1000,SAM!CK160=0,"")</f>
        <v/>
      </c>
      <c r="CL160" s="57" t="str" cm="1">
        <f t="array" ref="CL160">_xlfn.IFS(SAM!CL160&gt;0,SAM!CL160*1000,SAM!CL160&lt;0,SAM!CL160*1000,SAM!CL160=0,"")</f>
        <v/>
      </c>
      <c r="CM160" s="57" t="str" cm="1">
        <f t="array" ref="CM160">_xlfn.IFS(SAM!CM160&gt;0,SAM!CM160*1000,SAM!CM160&lt;0,SAM!CM160*1000,SAM!CM160=0,"")</f>
        <v/>
      </c>
      <c r="CN160" s="57" t="str" cm="1">
        <f t="array" ref="CN160">_xlfn.IFS(SAM!CN160&gt;0,SAM!CN160*1000,SAM!CN160&lt;0,SAM!CN160*1000,SAM!CN160=0,"")</f>
        <v/>
      </c>
      <c r="CO160" s="57" t="str" cm="1">
        <f t="array" ref="CO160">_xlfn.IFS(SAM!CO160&gt;0,SAM!CO160*1000,SAM!CO160&lt;0,SAM!CO160*1000,SAM!CO160=0,"")</f>
        <v/>
      </c>
      <c r="CP160" s="57" t="str" cm="1">
        <f t="array" ref="CP160">_xlfn.IFS(SAM!CP160&gt;0,SAM!CP160*1000,SAM!CP160&lt;0,SAM!CP160*1000,SAM!CP160=0,"")</f>
        <v/>
      </c>
      <c r="CQ160" s="57" t="str" cm="1">
        <f t="array" ref="CQ160">_xlfn.IFS(SAM!CQ160&gt;0,SAM!CQ160*1000,SAM!CQ160&lt;0,SAM!CQ160*1000,SAM!CQ160=0,"")</f>
        <v/>
      </c>
      <c r="CR160" s="57" t="str" cm="1">
        <f t="array" ref="CR160">_xlfn.IFS(SAM!CR160&gt;0,SAM!CR160*1000,SAM!CR160&lt;0,SAM!CR160*1000,SAM!CR160=0,"")</f>
        <v/>
      </c>
      <c r="CS160" s="57" t="str" cm="1">
        <f t="array" ref="CS160">_xlfn.IFS(SAM!CS160&gt;0,SAM!CS160*1000,SAM!CS160&lt;0,SAM!CS160*1000,SAM!CS160=0,"")</f>
        <v/>
      </c>
      <c r="CT160" s="57" t="str" cm="1">
        <f t="array" ref="CT160">_xlfn.IFS(SAM!CT160&gt;0,SAM!CT160*1000,SAM!CT160&lt;0,SAM!CT160*1000,SAM!CT160=0,"")</f>
        <v/>
      </c>
      <c r="CU160" s="57" t="str" cm="1">
        <f t="array" ref="CU160">_xlfn.IFS(SAM!CU160&gt;0,SAM!CU160*1000,SAM!CU160&lt;0,SAM!CU160*1000,SAM!CU160=0,"")</f>
        <v/>
      </c>
      <c r="CV160" s="57" t="str" cm="1">
        <f t="array" ref="CV160">_xlfn.IFS(SAM!CV160&gt;0,SAM!CV160*1000,SAM!CV160&lt;0,SAM!CV160*1000,SAM!CV160=0,"")</f>
        <v/>
      </c>
      <c r="CW160" s="57" t="str" cm="1">
        <f t="array" ref="CW160">_xlfn.IFS(SAM!CW160&gt;0,SAM!CW160*1000,SAM!CW160&lt;0,SAM!CW160*1000,SAM!CW160=0,"")</f>
        <v/>
      </c>
      <c r="CX160" s="57" t="str" cm="1">
        <f t="array" ref="CX160">_xlfn.IFS(SAM!CX160&gt;0,SAM!CX160*1000,SAM!CX160&lt;0,SAM!CX160*1000,SAM!CX160=0,"")</f>
        <v/>
      </c>
      <c r="CY160" s="57" t="str" cm="1">
        <f t="array" ref="CY160">_xlfn.IFS(SAM!CY160&gt;0,SAM!CY160*1000,SAM!CY160&lt;0,SAM!CY160*1000,SAM!CY160=0,"")</f>
        <v/>
      </c>
      <c r="CZ160" s="57" t="str" cm="1">
        <f t="array" ref="CZ160">_xlfn.IFS(SAM!CZ160&gt;0,SAM!CZ160*1000,SAM!CZ160&lt;0,SAM!CZ160*1000,SAM!CZ160=0,"")</f>
        <v/>
      </c>
      <c r="DA160" s="57" t="str" cm="1">
        <f t="array" ref="DA160">_xlfn.IFS(SAM!DA160&gt;0,SAM!DA160*1000,SAM!DA160&lt;0,SAM!DA160*1000,SAM!DA160=0,"")</f>
        <v/>
      </c>
      <c r="DB160" s="57" t="str" cm="1">
        <f t="array" ref="DB160">_xlfn.IFS(SAM!DB160&gt;0,SAM!DB160*1000,SAM!DB160&lt;0,SAM!DB160*1000,SAM!DB160=0,"")</f>
        <v/>
      </c>
      <c r="DC160" s="57" t="str" cm="1">
        <f t="array" ref="DC160">_xlfn.IFS(SAM!DC160&gt;0,SAM!DC160*1000,SAM!DC160&lt;0,SAM!DC160*1000,SAM!DC160=0,"")</f>
        <v/>
      </c>
      <c r="DD160" s="57" t="str" cm="1">
        <f t="array" ref="DD160">_xlfn.IFS(SAM!DD160&gt;0,SAM!DD160*1000,SAM!DD160&lt;0,SAM!DD160*1000,SAM!DD160=0,"")</f>
        <v/>
      </c>
      <c r="DE160" s="57" t="str" cm="1">
        <f t="array" ref="DE160">_xlfn.IFS(SAM!DE160&gt;0,SAM!DE160*1000,SAM!DE160&lt;0,SAM!DE160*1000,SAM!DE160=0,"")</f>
        <v/>
      </c>
      <c r="DF160" s="57" t="str" cm="1">
        <f t="array" ref="DF160">_xlfn.IFS(SAM!DF160&gt;0,SAM!DF160*1000,SAM!DF160&lt;0,SAM!DF160*1000,SAM!DF160=0,"")</f>
        <v/>
      </c>
      <c r="DG160" s="57" t="str" cm="1">
        <f t="array" ref="DG160">_xlfn.IFS(SAM!DG160&gt;0,SAM!DG160*1000,SAM!DG160&lt;0,SAM!DG160*1000,SAM!DG160=0,"")</f>
        <v/>
      </c>
      <c r="DH160" s="57" t="str" cm="1">
        <f t="array" ref="DH160">_xlfn.IFS(SAM!DH160&gt;0,SAM!DH160*1000,SAM!DH160&lt;0,SAM!DH160*1000,SAM!DH160=0,"")</f>
        <v/>
      </c>
      <c r="DI160" s="57" t="str" cm="1">
        <f t="array" ref="DI160">_xlfn.IFS(SAM!DI160&gt;0,SAM!DI160*1000,SAM!DI160&lt;0,SAM!DI160*1000,SAM!DI160=0,"")</f>
        <v/>
      </c>
      <c r="DJ160" s="57" t="str" cm="1">
        <f t="array" ref="DJ160">_xlfn.IFS(SAM!DJ160&gt;0,SAM!DJ160*1000,SAM!DJ160&lt;0,SAM!DJ160*1000,SAM!DJ160=0,"")</f>
        <v/>
      </c>
      <c r="DK160" s="57" t="str" cm="1">
        <f t="array" ref="DK160">_xlfn.IFS(SAM!DK160&gt;0,SAM!DK160*1000,SAM!DK160&lt;0,SAM!DK160*1000,SAM!DK160=0,"")</f>
        <v/>
      </c>
      <c r="DL160" s="57" t="str" cm="1">
        <f t="array" ref="DL160">_xlfn.IFS(SAM!DL160&gt;0,SAM!DL160*1000,SAM!DL160&lt;0,SAM!DL160*1000,SAM!DL160=0,"")</f>
        <v/>
      </c>
      <c r="DM160" s="57" t="str" cm="1">
        <f t="array" ref="DM160">_xlfn.IFS(SAM!DM160&gt;0,SAM!DM160*1000,SAM!DM160&lt;0,SAM!DM160*1000,SAM!DM160=0,"")</f>
        <v/>
      </c>
      <c r="DN160" s="57" t="str" cm="1">
        <f t="array" ref="DN160">_xlfn.IFS(SAM!DN160&gt;0,SAM!DN160*1000,SAM!DN160&lt;0,SAM!DN160*1000,SAM!DN160=0,"")</f>
        <v/>
      </c>
      <c r="DO160" s="57" t="str" cm="1">
        <f t="array" ref="DO160">_xlfn.IFS(SAM!DO160&gt;0,SAM!DO160*1000,SAM!DO160&lt;0,SAM!DO160*1000,SAM!DO160=0,"")</f>
        <v/>
      </c>
      <c r="DP160" s="57" t="str" cm="1">
        <f t="array" ref="DP160">_xlfn.IFS(SAM!DP160&gt;0,SAM!DP160*1000,SAM!DP160&lt;0,SAM!DP160*1000,SAM!DP160=0,"")</f>
        <v/>
      </c>
      <c r="DQ160" s="57" t="str" cm="1">
        <f t="array" ref="DQ160">_xlfn.IFS(SAM!DQ160&gt;0,SAM!DQ160*1000,SAM!DQ160&lt;0,SAM!DQ160*1000,SAM!DQ160=0,"")</f>
        <v/>
      </c>
      <c r="DR160" s="57" t="str" cm="1">
        <f t="array" ref="DR160">_xlfn.IFS(SAM!DR160&gt;0,SAM!DR160*1000,SAM!DR160&lt;0,SAM!DR160*1000,SAM!DR160=0,"")</f>
        <v/>
      </c>
      <c r="DS160" s="57" t="str" cm="1">
        <f t="array" ref="DS160">_xlfn.IFS(SAM!DS160&gt;0,SAM!DS160*1000,SAM!DS160&lt;0,SAM!DS160*1000,SAM!DS160=0,"")</f>
        <v/>
      </c>
      <c r="DT160" s="57" t="str" cm="1">
        <f t="array" ref="DT160">_xlfn.IFS(SAM!DT160&gt;0,SAM!DT160*1000,SAM!DT160&lt;0,SAM!DT160*1000,SAM!DT160=0,"")</f>
        <v/>
      </c>
      <c r="DU160" s="57" t="str" cm="1">
        <f t="array" ref="DU160">_xlfn.IFS(SAM!DU160&gt;0,SAM!DU160*1000,SAM!DU160&lt;0,SAM!DU160*1000,SAM!DU160=0,"")</f>
        <v/>
      </c>
      <c r="DV160" s="57" t="str" cm="1">
        <f t="array" ref="DV160">_xlfn.IFS(SAM!DV160&gt;0,SAM!DV160*1000,SAM!DV160&lt;0,SAM!DV160*1000,SAM!DV160=0,"")</f>
        <v/>
      </c>
      <c r="DW160" s="57" t="str" cm="1">
        <f t="array" ref="DW160">_xlfn.IFS(SAM!DW160&gt;0,SAM!DW160*1000,SAM!DW160&lt;0,SAM!DW160*1000,SAM!DW160=0,"")</f>
        <v/>
      </c>
      <c r="DX160" s="57" t="str" cm="1">
        <f t="array" ref="DX160">_xlfn.IFS(SAM!DX160&gt;0,SAM!DX160*1000,SAM!DX160&lt;0,SAM!DX160*1000,SAM!DX160=0,"")</f>
        <v/>
      </c>
      <c r="DY160" s="57" t="str" cm="1">
        <f t="array" ref="DY160">_xlfn.IFS(SAM!DY160&gt;0,SAM!DY160*1000,SAM!DY160&lt;0,SAM!DY160*1000,SAM!DY160=0,"")</f>
        <v/>
      </c>
      <c r="DZ160" s="57" t="str" cm="1">
        <f t="array" ref="DZ160">_xlfn.IFS(SAM!DZ160&gt;0,SAM!DZ160*1000,SAM!DZ160&lt;0,SAM!DZ160*1000,SAM!DZ160=0,"")</f>
        <v/>
      </c>
      <c r="EA160" s="57" t="str" cm="1">
        <f t="array" ref="EA160">_xlfn.IFS(SAM!EA160&gt;0,SAM!EA160*1000,SAM!EA160&lt;0,SAM!EA160*1000,SAM!EA160=0,"")</f>
        <v/>
      </c>
      <c r="EB160" s="57" t="str" cm="1">
        <f t="array" ref="EB160">_xlfn.IFS(SAM!EB160&gt;0,SAM!EB160*1000,SAM!EB160&lt;0,SAM!EB160*1000,SAM!EB160=0,"")</f>
        <v/>
      </c>
      <c r="EC160" s="57" t="str" cm="1">
        <f t="array" ref="EC160">_xlfn.IFS(SAM!EC160&gt;0,SAM!EC160*1000,SAM!EC160&lt;0,SAM!EC160*1000,SAM!EC160=0,"")</f>
        <v/>
      </c>
      <c r="ED160" s="57" t="str" cm="1">
        <f t="array" ref="ED160">_xlfn.IFS(SAM!ED160&gt;0,SAM!ED160*1000,SAM!ED160&lt;0,SAM!ED160*1000,SAM!ED160=0,"")</f>
        <v/>
      </c>
      <c r="EE160" s="57" t="str" cm="1">
        <f t="array" ref="EE160">_xlfn.IFS(SAM!EE160&gt;0,SAM!EE160*1000,SAM!EE160&lt;0,SAM!EE160*1000,SAM!EE160=0,"")</f>
        <v/>
      </c>
      <c r="EF160" s="57" t="str" cm="1">
        <f t="array" ref="EF160">_xlfn.IFS(SAM!EF160&gt;0,SAM!EF160*1000,SAM!EF160&lt;0,SAM!EF160*1000,SAM!EF160=0,"")</f>
        <v/>
      </c>
      <c r="EG160" s="57" t="str" cm="1">
        <f t="array" ref="EG160">_xlfn.IFS(SAM!EG160&gt;0,SAM!EG160*1000,SAM!EG160&lt;0,SAM!EG160*1000,SAM!EG160=0,"")</f>
        <v/>
      </c>
      <c r="EH160" s="57" t="str" cm="1">
        <f t="array" ref="EH160">_xlfn.IFS(SAM!EH160&gt;0,SAM!EH160*1000,SAM!EH160&lt;0,SAM!EH160*1000,SAM!EH160=0,"")</f>
        <v/>
      </c>
      <c r="EI160" s="57" t="str" cm="1">
        <f t="array" ref="EI160">_xlfn.IFS(SAM!EI160&gt;0,SAM!EI160*1000,SAM!EI160&lt;0,SAM!EI160*1000,SAM!EI160=0,"")</f>
        <v/>
      </c>
      <c r="EJ160" s="57" t="str" cm="1">
        <f t="array" ref="EJ160">_xlfn.IFS(SAM!EJ160&gt;0,SAM!EJ160*1000,SAM!EJ160&lt;0,SAM!EJ160*1000,SAM!EJ160=0,"")</f>
        <v/>
      </c>
      <c r="EK160" s="57" t="str" cm="1">
        <f t="array" ref="EK160">_xlfn.IFS(SAM!EK160&gt;0,SAM!EK160*1000,SAM!EK160&lt;0,SAM!EK160*1000,SAM!EK160=0,"")</f>
        <v/>
      </c>
      <c r="EL160" s="57" t="str" cm="1">
        <f t="array" ref="EL160">_xlfn.IFS(SAM!EL160&gt;0,SAM!EL160*1000,SAM!EL160&lt;0,SAM!EL160*1000,SAM!EL160=0,"")</f>
        <v/>
      </c>
      <c r="EM160" s="57" t="str" cm="1">
        <f t="array" ref="EM160">_xlfn.IFS(SAM!EM160&gt;0,SAM!EM160*1000,SAM!EM160&lt;0,SAM!EM160*1000,SAM!EM160=0,"")</f>
        <v/>
      </c>
      <c r="EN160" s="57" t="str" cm="1">
        <f t="array" ref="EN160">_xlfn.IFS(SAM!EN160&gt;0,SAM!EN160*1000,SAM!EN160&lt;0,SAM!EN160*1000,SAM!EN160=0,"")</f>
        <v/>
      </c>
      <c r="EO160" s="57" t="str" cm="1">
        <f t="array" ref="EO160">_xlfn.IFS(SAM!EO160&gt;0,SAM!EO160*1000,SAM!EO160&lt;0,SAM!EO160*1000,SAM!EO160=0,"")</f>
        <v/>
      </c>
      <c r="EP160" s="57" t="str" cm="1">
        <f t="array" ref="EP160">_xlfn.IFS(SAM!EP160&gt;0,SAM!EP160*1000,SAM!EP160&lt;0,SAM!EP160*1000,SAM!EP160=0,"")</f>
        <v/>
      </c>
      <c r="EQ160" s="57" t="str" cm="1">
        <f t="array" ref="EQ160">_xlfn.IFS(SAM!EQ160&gt;0,SAM!EQ160*1000,SAM!EQ160&lt;0,SAM!EQ160*1000,SAM!EQ160=0,"")</f>
        <v/>
      </c>
      <c r="ER160" s="57" t="str" cm="1">
        <f t="array" ref="ER160">_xlfn.IFS(SAM!ER160&gt;0,SAM!ER160*1000,SAM!ER160&lt;0,SAM!ER160*1000,SAM!ER160=0,"")</f>
        <v/>
      </c>
      <c r="ES160" s="57" t="str" cm="1">
        <f t="array" ref="ES160">_xlfn.IFS(SAM!ES160&gt;0,SAM!ES160*1000,SAM!ES160&lt;0,SAM!ES160*1000,SAM!ES160=0,"")</f>
        <v/>
      </c>
      <c r="ET160" s="57" t="str" cm="1">
        <f t="array" ref="ET160">_xlfn.IFS(SAM!ET160&gt;0,SAM!ET160*1000,SAM!ET160&lt;0,SAM!ET160*1000,SAM!ET160=0,"")</f>
        <v/>
      </c>
      <c r="EU160" s="57" t="str" cm="1">
        <f t="array" ref="EU160">_xlfn.IFS(SAM!EU160&gt;0,SAM!EU160*1000,SAM!EU160&lt;0,SAM!EU160*1000,SAM!EU160=0,"")</f>
        <v/>
      </c>
      <c r="EV160" s="57" t="str" cm="1">
        <f t="array" ref="EV160">_xlfn.IFS(SAM!EV160&gt;0,SAM!EV160*1000,SAM!EV160&lt;0,SAM!EV160*1000,SAM!EV160=0,"")</f>
        <v/>
      </c>
      <c r="EW160" s="57" t="str" cm="1">
        <f t="array" ref="EW160">_xlfn.IFS(SAM!EW160&gt;0,SAM!EW160*1000,SAM!EW160&lt;0,SAM!EW160*1000,SAM!EW160=0,"")</f>
        <v/>
      </c>
      <c r="EX160" s="57" t="str" cm="1">
        <f t="array" ref="EX160">_xlfn.IFS(SAM!EX160&gt;0,SAM!EX160*1000,SAM!EX160&lt;0,SAM!EX160*1000,SAM!EX160=0,"")</f>
        <v/>
      </c>
      <c r="EY160" s="57" t="str" cm="1">
        <f t="array" ref="EY160">_xlfn.IFS(SAM!EY160&gt;0,SAM!EY160*1000,SAM!EY160&lt;0,SAM!EY160*1000,SAM!EY160=0,"")</f>
        <v/>
      </c>
      <c r="EZ160" s="57" t="str" cm="1">
        <f t="array" ref="EZ160">_xlfn.IFS(SAM!EZ160&gt;0,SAM!EZ160*1000,SAM!EZ160&lt;0,SAM!EZ160*1000,SAM!EZ160=0,"")</f>
        <v/>
      </c>
      <c r="FA160" s="57" t="str" cm="1">
        <f t="array" ref="FA160">_xlfn.IFS(SAM!FA160&gt;0,SAM!FA160*1000,SAM!FA160&lt;0,SAM!FA160*1000,SAM!FA160=0,"")</f>
        <v/>
      </c>
      <c r="FB160" s="57" t="str" cm="1">
        <f t="array" ref="FB160">_xlfn.IFS(SAM!FB160&gt;0,SAM!FB160*1000,SAM!FB160&lt;0,SAM!FB160*1000,SAM!FB160=0,"")</f>
        <v/>
      </c>
      <c r="FC160" s="57" t="str" cm="1">
        <f t="array" ref="FC160">_xlfn.IFS(SAM!FC160&gt;0,SAM!FC160*1000,SAM!FC160&lt;0,SAM!FC160*1000,SAM!FC160=0,"")</f>
        <v/>
      </c>
      <c r="FD160" s="57" t="str" cm="1">
        <f t="array" ref="FD160">_xlfn.IFS(SAM!FD160&gt;0,SAM!FD160*1000,SAM!FD160&lt;0,SAM!FD160*1000,SAM!FD160=0,"")</f>
        <v/>
      </c>
      <c r="FE160" s="57" t="str" cm="1">
        <f t="array" ref="FE160">_xlfn.IFS(SAM!FE160&gt;0,SAM!FE160*1000,SAM!FE160&lt;0,SAM!FE160*1000,SAM!FE160=0,"")</f>
        <v/>
      </c>
      <c r="FF160" s="57" t="str" cm="1">
        <f t="array" ref="FF160">_xlfn.IFS(SAM!FF160&gt;0,SAM!FF160*1000,SAM!FF160&lt;0,SAM!FF160*1000,SAM!FF160=0,"")</f>
        <v/>
      </c>
      <c r="FG160" s="57" t="str" cm="1">
        <f t="array" ref="FG160">_xlfn.IFS(SAM!FG160&gt;0,SAM!FG160*1000,SAM!FG160&lt;0,SAM!FG160*1000,SAM!FG160=0,"")</f>
        <v/>
      </c>
      <c r="FH160" s="57" t="str" cm="1">
        <f t="array" ref="FH160">_xlfn.IFS(SAM!FH160&gt;0,SAM!FH160*1000,SAM!FH160&lt;0,SAM!FH160*1000,SAM!FH160=0,"")</f>
        <v/>
      </c>
      <c r="FI160" s="57" t="str" cm="1">
        <f t="array" ref="FI160">_xlfn.IFS(SAM!FI160&gt;0,SAM!FI160*1000,SAM!FI160&lt;0,SAM!FI160*1000,SAM!FI160=0,"")</f>
        <v/>
      </c>
      <c r="FJ160" s="57" t="str" cm="1">
        <f t="array" ref="FJ160">_xlfn.IFS(SAM!FJ160&gt;0,SAM!FJ160*1000,SAM!FJ160&lt;0,SAM!FJ160*1000,SAM!FJ160=0,"")</f>
        <v/>
      </c>
      <c r="FK160" s="57" t="str" cm="1">
        <f t="array" ref="FK160">_xlfn.IFS(SAM!FK160&gt;0,SAM!FK160*1000,SAM!FK160&lt;0,SAM!FK160*1000,SAM!FK160=0,"")</f>
        <v/>
      </c>
      <c r="FL160" s="57" t="str" cm="1">
        <f t="array" ref="FL160">_xlfn.IFS(SAM!FL160&gt;0,SAM!FL160*1000,SAM!FL160&lt;0,SAM!FL160*1000,SAM!FL160=0,"")</f>
        <v/>
      </c>
      <c r="FM160" s="57" t="str" cm="1">
        <f t="array" ref="FM160">_xlfn.IFS(SAM!FM160&gt;0,SAM!FM160*1000,SAM!FM160&lt;0,SAM!FM160*1000,SAM!FM160=0,"")</f>
        <v/>
      </c>
      <c r="FN160" s="57" t="str" cm="1">
        <f t="array" ref="FN160">_xlfn.IFS(SAM!FN160&gt;0,SAM!FN160*1000,SAM!FN160&lt;0,SAM!FN160*1000,SAM!FN160=0,"")</f>
        <v/>
      </c>
      <c r="FO160" s="57" t="str" cm="1">
        <f t="array" ref="FO160">_xlfn.IFS(SAM!FO160&gt;0,SAM!FO160*1000,SAM!FO160&lt;0,SAM!FO160*1000,SAM!FO160=0,"")</f>
        <v/>
      </c>
      <c r="FP160" s="57" t="str" cm="1">
        <f t="array" ref="FP160">_xlfn.IFS(SAM!FP160&gt;0,SAM!FP160*1000,SAM!FP160&lt;0,SAM!FP160*1000,SAM!FP160=0,"")</f>
        <v/>
      </c>
      <c r="FR160">
        <f t="shared" si="5"/>
        <v>11115.132790877413</v>
      </c>
    </row>
    <row r="161" spans="1:174" x14ac:dyDescent="0.3">
      <c r="A161" t="s">
        <v>892</v>
      </c>
      <c r="B161" s="57" t="str" cm="1">
        <f t="array" ref="B161">_xlfn.IFS(SAM!B161&gt;0,SAM!B161*1000,SAM!B161&lt;0,SAM!B161*1000,SAM!B161=0,"")</f>
        <v/>
      </c>
      <c r="C161" s="57" t="str" cm="1">
        <f t="array" ref="C161">_xlfn.IFS(SAM!C161&gt;0,SAM!C161*1000,SAM!C161&lt;0,SAM!C161*1000,SAM!C161=0,"")</f>
        <v/>
      </c>
      <c r="D161" s="57" t="str" cm="1">
        <f t="array" ref="D161">_xlfn.IFS(SAM!D161&gt;0,SAM!D161*1000,SAM!D161&lt;0,SAM!D161*1000,SAM!D161=0,"")</f>
        <v/>
      </c>
      <c r="E161" s="57" t="str" cm="1">
        <f t="array" ref="E161">_xlfn.IFS(SAM!E161&gt;0,SAM!E161*1000,SAM!E161&lt;0,SAM!E161*1000,SAM!E161=0,"")</f>
        <v/>
      </c>
      <c r="F161" s="57" t="str" cm="1">
        <f t="array" ref="F161">_xlfn.IFS(SAM!F161&gt;0,SAM!F161*1000,SAM!F161&lt;0,SAM!F161*1000,SAM!F161=0,"")</f>
        <v/>
      </c>
      <c r="G161" s="57" t="str" cm="1">
        <f t="array" ref="G161">_xlfn.IFS(SAM!G161&gt;0,SAM!G161*1000,SAM!G161&lt;0,SAM!G161*1000,SAM!G161=0,"")</f>
        <v/>
      </c>
      <c r="H161" s="57" t="str" cm="1">
        <f t="array" ref="H161">_xlfn.IFS(SAM!H161&gt;0,SAM!H161*1000,SAM!H161&lt;0,SAM!H161*1000,SAM!H161=0,"")</f>
        <v/>
      </c>
      <c r="I161" s="57" t="str" cm="1">
        <f t="array" ref="I161">_xlfn.IFS(SAM!I161&gt;0,SAM!I161*1000,SAM!I161&lt;0,SAM!I161*1000,SAM!I161=0,"")</f>
        <v/>
      </c>
      <c r="J161" s="57" t="str" cm="1">
        <f t="array" ref="J161">_xlfn.IFS(SAM!J161&gt;0,SAM!J161*1000,SAM!J161&lt;0,SAM!J161*1000,SAM!J161=0,"")</f>
        <v/>
      </c>
      <c r="K161" s="57" t="str" cm="1">
        <f t="array" ref="K161">_xlfn.IFS(SAM!K161&gt;0,SAM!K161*1000,SAM!K161&lt;0,SAM!K161*1000,SAM!K161=0,"")</f>
        <v/>
      </c>
      <c r="L161" s="57" t="str" cm="1">
        <f t="array" ref="L161">_xlfn.IFS(SAM!L161&gt;0,SAM!L161*1000,SAM!L161&lt;0,SAM!L161*1000,SAM!L161=0,"")</f>
        <v/>
      </c>
      <c r="M161" s="57" t="str" cm="1">
        <f t="array" ref="M161">_xlfn.IFS(SAM!M161&gt;0,SAM!M161*1000,SAM!M161&lt;0,SAM!M161*1000,SAM!M161=0,"")</f>
        <v/>
      </c>
      <c r="N161" s="57" cm="1">
        <f t="array" ref="N161">_xlfn.IFS(SAM!N161&gt;0,SAM!N161*1000,SAM!N161&lt;0,SAM!N161*1000,SAM!N161=0,"")</f>
        <v>73.417656941119091</v>
      </c>
      <c r="O161" s="57" cm="1">
        <f t="array" ref="O161">_xlfn.IFS(SAM!O161&gt;0,SAM!O161*1000,SAM!O161&lt;0,SAM!O161*1000,SAM!O161=0,"")</f>
        <v>127.78103076140602</v>
      </c>
      <c r="P161" s="57" cm="1">
        <f t="array" ref="P161">_xlfn.IFS(SAM!P161&gt;0,SAM!P161*1000,SAM!P161&lt;0,SAM!P161*1000,SAM!P161=0,"")</f>
        <v>1.8424814964092299E-3</v>
      </c>
      <c r="Q161" s="57" cm="1">
        <f t="array" ref="Q161">_xlfn.IFS(SAM!Q161&gt;0,SAM!Q161*1000,SAM!Q161&lt;0,SAM!Q161*1000,SAM!Q161=0,"")</f>
        <v>0.11220825050722599</v>
      </c>
      <c r="R161" s="57" cm="1">
        <f t="array" ref="R161">_xlfn.IFS(SAM!R161&gt;0,SAM!R161*1000,SAM!R161&lt;0,SAM!R161*1000,SAM!R161=0,"")</f>
        <v>5.7973226395857599E-3</v>
      </c>
      <c r="S161" s="57" cm="1">
        <f t="array" ref="S161">_xlfn.IFS(SAM!S161&gt;0,SAM!S161*1000,SAM!S161&lt;0,SAM!S161*1000,SAM!S161=0,"")</f>
        <v>6.11659163712556</v>
      </c>
      <c r="T161" s="57" t="str" cm="1">
        <f t="array" ref="T161">_xlfn.IFS(SAM!T161&gt;0,SAM!T161*1000,SAM!T161&lt;0,SAM!T161*1000,SAM!T161=0,"")</f>
        <v/>
      </c>
      <c r="U161" s="57" t="str" cm="1">
        <f t="array" ref="U161">_xlfn.IFS(SAM!U161&gt;0,SAM!U161*1000,SAM!U161&lt;0,SAM!U161*1000,SAM!U161=0,"")</f>
        <v/>
      </c>
      <c r="V161" s="57" t="str" cm="1">
        <f t="array" ref="V161">_xlfn.IFS(SAM!V161&gt;0,SAM!V161*1000,SAM!V161&lt;0,SAM!V161*1000,SAM!V161=0,"")</f>
        <v/>
      </c>
      <c r="W161" s="57" t="str" cm="1">
        <f t="array" ref="W161">_xlfn.IFS(SAM!W161&gt;0,SAM!W161*1000,SAM!W161&lt;0,SAM!W161*1000,SAM!W161=0,"")</f>
        <v/>
      </c>
      <c r="X161" s="57" t="str" cm="1">
        <f t="array" ref="X161">_xlfn.IFS(SAM!X161&gt;0,SAM!X161*1000,SAM!X161&lt;0,SAM!X161*1000,SAM!X161=0,"")</f>
        <v/>
      </c>
      <c r="Y161" s="57" t="str" cm="1">
        <f t="array" ref="Y161">_xlfn.IFS(SAM!Y161&gt;0,SAM!Y161*1000,SAM!Y161&lt;0,SAM!Y161*1000,SAM!Y161=0,"")</f>
        <v/>
      </c>
      <c r="Z161" s="57" t="str" cm="1">
        <f t="array" ref="Z161">_xlfn.IFS(SAM!Z161&gt;0,SAM!Z161*1000,SAM!Z161&lt;0,SAM!Z161*1000,SAM!Z161=0,"")</f>
        <v/>
      </c>
      <c r="AA161" s="57" t="str" cm="1">
        <f t="array" ref="AA161">_xlfn.IFS(SAM!AA161&gt;0,SAM!AA161*1000,SAM!AA161&lt;0,SAM!AA161*1000,SAM!AA161=0,"")</f>
        <v/>
      </c>
      <c r="AB161" s="57" t="str" cm="1">
        <f t="array" ref="AB161">_xlfn.IFS(SAM!AB161&gt;0,SAM!AB161*1000,SAM!AB161&lt;0,SAM!AB161*1000,SAM!AB161=0,"")</f>
        <v/>
      </c>
      <c r="AC161" s="57" t="str" cm="1">
        <f t="array" ref="AC161">_xlfn.IFS(SAM!AC161&gt;0,SAM!AC161*1000,SAM!AC161&lt;0,SAM!AC161*1000,SAM!AC161=0,"")</f>
        <v/>
      </c>
      <c r="AD161" s="57" t="str" cm="1">
        <f t="array" ref="AD161">_xlfn.IFS(SAM!AD161&gt;0,SAM!AD161*1000,SAM!AD161&lt;0,SAM!AD161*1000,SAM!AD161=0,"")</f>
        <v/>
      </c>
      <c r="AE161" s="57" t="str" cm="1">
        <f t="array" ref="AE161">_xlfn.IFS(SAM!AE161&gt;0,SAM!AE161*1000,SAM!AE161&lt;0,SAM!AE161*1000,SAM!AE161=0,"")</f>
        <v/>
      </c>
      <c r="AF161" s="57" t="str" cm="1">
        <f t="array" ref="AF161">_xlfn.IFS(SAM!AF161&gt;0,SAM!AF161*1000,SAM!AF161&lt;0,SAM!AF161*1000,SAM!AF161=0,"")</f>
        <v/>
      </c>
      <c r="AG161" s="57" t="str" cm="1">
        <f t="array" ref="AG161">_xlfn.IFS(SAM!AG161&gt;0,SAM!AG161*1000,SAM!AG161&lt;0,SAM!AG161*1000,SAM!AG161=0,"")</f>
        <v/>
      </c>
      <c r="AH161" s="57" t="str" cm="1">
        <f t="array" ref="AH161">_xlfn.IFS(SAM!AH161&gt;0,SAM!AH161*1000,SAM!AH161&lt;0,SAM!AH161*1000,SAM!AH161=0,"")</f>
        <v/>
      </c>
      <c r="AI161" s="57" t="str" cm="1">
        <f t="array" ref="AI161">_xlfn.IFS(SAM!AI161&gt;0,SAM!AI161*1000,SAM!AI161&lt;0,SAM!AI161*1000,SAM!AI161=0,"")</f>
        <v/>
      </c>
      <c r="AJ161" s="57" t="str" cm="1">
        <f t="array" ref="AJ161">_xlfn.IFS(SAM!AJ161&gt;0,SAM!AJ161*1000,SAM!AJ161&lt;0,SAM!AJ161*1000,SAM!AJ161=0,"")</f>
        <v/>
      </c>
      <c r="AK161" s="57" t="str" cm="1">
        <f t="array" ref="AK161">_xlfn.IFS(SAM!AK161&gt;0,SAM!AK161*1000,SAM!AK161&lt;0,SAM!AK161*1000,SAM!AK161=0,"")</f>
        <v/>
      </c>
      <c r="AL161" s="57" t="str" cm="1">
        <f t="array" ref="AL161">_xlfn.IFS(SAM!AL161&gt;0,SAM!AL161*1000,SAM!AL161&lt;0,SAM!AL161*1000,SAM!AL161=0,"")</f>
        <v/>
      </c>
      <c r="AM161" s="57" t="str" cm="1">
        <f t="array" ref="AM161">_xlfn.IFS(SAM!AM161&gt;0,SAM!AM161*1000,SAM!AM161&lt;0,SAM!AM161*1000,SAM!AM161=0,"")</f>
        <v/>
      </c>
      <c r="AN161" s="57" t="str" cm="1">
        <f t="array" ref="AN161">_xlfn.IFS(SAM!AN161&gt;0,SAM!AN161*1000,SAM!AN161&lt;0,SAM!AN161*1000,SAM!AN161=0,"")</f>
        <v/>
      </c>
      <c r="AO161" s="57" t="str" cm="1">
        <f t="array" ref="AO161">_xlfn.IFS(SAM!AO161&gt;0,SAM!AO161*1000,SAM!AO161&lt;0,SAM!AO161*1000,SAM!AO161=0,"")</f>
        <v/>
      </c>
      <c r="AP161" s="57" t="str" cm="1">
        <f t="array" ref="AP161">_xlfn.IFS(SAM!AP161&gt;0,SAM!AP161*1000,SAM!AP161&lt;0,SAM!AP161*1000,SAM!AP161=0,"")</f>
        <v/>
      </c>
      <c r="AQ161" s="57" t="str" cm="1">
        <f t="array" ref="AQ161">_xlfn.IFS(SAM!AQ161&gt;0,SAM!AQ161*1000,SAM!AQ161&lt;0,SAM!AQ161*1000,SAM!AQ161=0,"")</f>
        <v/>
      </c>
      <c r="AR161" s="57" t="str" cm="1">
        <f t="array" ref="AR161">_xlfn.IFS(SAM!AR161&gt;0,SAM!AR161*1000,SAM!AR161&lt;0,SAM!AR161*1000,SAM!AR161=0,"")</f>
        <v/>
      </c>
      <c r="AS161" s="57" t="str" cm="1">
        <f t="array" ref="AS161">_xlfn.IFS(SAM!AS161&gt;0,SAM!AS161*1000,SAM!AS161&lt;0,SAM!AS161*1000,SAM!AS161=0,"")</f>
        <v/>
      </c>
      <c r="AT161" s="57" t="str" cm="1">
        <f t="array" ref="AT161">_xlfn.IFS(SAM!AT161&gt;0,SAM!AT161*1000,SAM!AT161&lt;0,SAM!AT161*1000,SAM!AT161=0,"")</f>
        <v/>
      </c>
      <c r="AU161" s="57" t="str" cm="1">
        <f t="array" ref="AU161">_xlfn.IFS(SAM!AU161&gt;0,SAM!AU161*1000,SAM!AU161&lt;0,SAM!AU161*1000,SAM!AU161=0,"")</f>
        <v/>
      </c>
      <c r="AV161" s="57" t="str" cm="1">
        <f t="array" ref="AV161">_xlfn.IFS(SAM!AV161&gt;0,SAM!AV161*1000,SAM!AV161&lt;0,SAM!AV161*1000,SAM!AV161=0,"")</f>
        <v/>
      </c>
      <c r="AW161" s="57" t="str" cm="1">
        <f t="array" ref="AW161">_xlfn.IFS(SAM!AW161&gt;0,SAM!AW161*1000,SAM!AW161&lt;0,SAM!AW161*1000,SAM!AW161=0,"")</f>
        <v/>
      </c>
      <c r="AX161" s="57" t="str" cm="1">
        <f t="array" ref="AX161">_xlfn.IFS(SAM!AX161&gt;0,SAM!AX161*1000,SAM!AX161&lt;0,SAM!AX161*1000,SAM!AX161=0,"")</f>
        <v/>
      </c>
      <c r="AY161" s="57" t="str" cm="1">
        <f t="array" ref="AY161">_xlfn.IFS(SAM!AY161&gt;0,SAM!AY161*1000,SAM!AY161&lt;0,SAM!AY161*1000,SAM!AY161=0,"")</f>
        <v/>
      </c>
      <c r="AZ161" s="57" t="str" cm="1">
        <f t="array" ref="AZ161">_xlfn.IFS(SAM!AZ161&gt;0,SAM!AZ161*1000,SAM!AZ161&lt;0,SAM!AZ161*1000,SAM!AZ161=0,"")</f>
        <v/>
      </c>
      <c r="BA161" s="57" t="str" cm="1">
        <f t="array" ref="BA161">_xlfn.IFS(SAM!BA161&gt;0,SAM!BA161*1000,SAM!BA161&lt;0,SAM!BA161*1000,SAM!BA161=0,"")</f>
        <v/>
      </c>
      <c r="BB161" s="57" t="str" cm="1">
        <f t="array" ref="BB161">_xlfn.IFS(SAM!BB161&gt;0,SAM!BB161*1000,SAM!BB161&lt;0,SAM!BB161*1000,SAM!BB161=0,"")</f>
        <v/>
      </c>
      <c r="BC161" s="57" t="str" cm="1">
        <f t="array" ref="BC161">_xlfn.IFS(SAM!BC161&gt;0,SAM!BC161*1000,SAM!BC161&lt;0,SAM!BC161*1000,SAM!BC161=0,"")</f>
        <v/>
      </c>
      <c r="BD161" s="57" t="str" cm="1">
        <f t="array" ref="BD161">_xlfn.IFS(SAM!BD161&gt;0,SAM!BD161*1000,SAM!BD161&lt;0,SAM!BD161*1000,SAM!BD161=0,"")</f>
        <v/>
      </c>
      <c r="BE161" s="57" t="str" cm="1">
        <f t="array" ref="BE161">_xlfn.IFS(SAM!BE161&gt;0,SAM!BE161*1000,SAM!BE161&lt;0,SAM!BE161*1000,SAM!BE161=0,"")</f>
        <v/>
      </c>
      <c r="BF161" s="57" t="str" cm="1">
        <f t="array" ref="BF161">_xlfn.IFS(SAM!BF161&gt;0,SAM!BF161*1000,SAM!BF161&lt;0,SAM!BF161*1000,SAM!BF161=0,"")</f>
        <v/>
      </c>
      <c r="BG161" s="57" t="str" cm="1">
        <f t="array" ref="BG161">_xlfn.IFS(SAM!BG161&gt;0,SAM!BG161*1000,SAM!BG161&lt;0,SAM!BG161*1000,SAM!BG161=0,"")</f>
        <v/>
      </c>
      <c r="BH161" s="57" t="str" cm="1">
        <f t="array" ref="BH161">_xlfn.IFS(SAM!BH161&gt;0,SAM!BH161*1000,SAM!BH161&lt;0,SAM!BH161*1000,SAM!BH161=0,"")</f>
        <v/>
      </c>
      <c r="BI161" s="57" t="str" cm="1">
        <f t="array" ref="BI161">_xlfn.IFS(SAM!BI161&gt;0,SAM!BI161*1000,SAM!BI161&lt;0,SAM!BI161*1000,SAM!BI161=0,"")</f>
        <v/>
      </c>
      <c r="BJ161" s="57" t="str" cm="1">
        <f t="array" ref="BJ161">_xlfn.IFS(SAM!BJ161&gt;0,SAM!BJ161*1000,SAM!BJ161&lt;0,SAM!BJ161*1000,SAM!BJ161=0,"")</f>
        <v/>
      </c>
      <c r="BK161" s="57" t="str" cm="1">
        <f t="array" ref="BK161">_xlfn.IFS(SAM!BK161&gt;0,SAM!BK161*1000,SAM!BK161&lt;0,SAM!BK161*1000,SAM!BK161=0,"")</f>
        <v/>
      </c>
      <c r="BL161" s="57" t="str" cm="1">
        <f t="array" ref="BL161">_xlfn.IFS(SAM!BL161&gt;0,SAM!BL161*1000,SAM!BL161&lt;0,SAM!BL161*1000,SAM!BL161=0,"")</f>
        <v/>
      </c>
      <c r="BM161" s="57" t="str" cm="1">
        <f t="array" ref="BM161">_xlfn.IFS(SAM!BM161&gt;0,SAM!BM161*1000,SAM!BM161&lt;0,SAM!BM161*1000,SAM!BM161=0,"")</f>
        <v/>
      </c>
      <c r="BN161" s="57" t="str" cm="1">
        <f t="array" ref="BN161">_xlfn.IFS(SAM!BN161&gt;0,SAM!BN161*1000,SAM!BN161&lt;0,SAM!BN161*1000,SAM!BN161=0,"")</f>
        <v/>
      </c>
      <c r="BO161" s="57" t="str" cm="1">
        <f t="array" ref="BO161">_xlfn.IFS(SAM!BO161&gt;0,SAM!BO161*1000,SAM!BO161&lt;0,SAM!BO161*1000,SAM!BO161=0,"")</f>
        <v/>
      </c>
      <c r="BP161" s="57" t="str" cm="1">
        <f t="array" ref="BP161">_xlfn.IFS(SAM!BP161&gt;0,SAM!BP161*1000,SAM!BP161&lt;0,SAM!BP161*1000,SAM!BP161=0,"")</f>
        <v/>
      </c>
      <c r="BQ161" s="57" t="str" cm="1">
        <f t="array" ref="BQ161">_xlfn.IFS(SAM!BQ161&gt;0,SAM!BQ161*1000,SAM!BQ161&lt;0,SAM!BQ161*1000,SAM!BQ161=0,"")</f>
        <v/>
      </c>
      <c r="BR161" s="57" t="str" cm="1">
        <f t="array" ref="BR161">_xlfn.IFS(SAM!BR161&gt;0,SAM!BR161*1000,SAM!BR161&lt;0,SAM!BR161*1000,SAM!BR161=0,"")</f>
        <v/>
      </c>
      <c r="BS161" s="57" t="str" cm="1">
        <f t="array" ref="BS161">_xlfn.IFS(SAM!BS161&gt;0,SAM!BS161*1000,SAM!BS161&lt;0,SAM!BS161*1000,SAM!BS161=0,"")</f>
        <v/>
      </c>
      <c r="BT161" s="57" t="str" cm="1">
        <f t="array" ref="BT161">_xlfn.IFS(SAM!BT161&gt;0,SAM!BT161*1000,SAM!BT161&lt;0,SAM!BT161*1000,SAM!BT161=0,"")</f>
        <v/>
      </c>
      <c r="BU161" s="57" t="str" cm="1">
        <f t="array" ref="BU161">_xlfn.IFS(SAM!BU161&gt;0,SAM!BU161*1000,SAM!BU161&lt;0,SAM!BU161*1000,SAM!BU161=0,"")</f>
        <v/>
      </c>
      <c r="BV161" s="57" t="str" cm="1">
        <f t="array" ref="BV161">_xlfn.IFS(SAM!BV161&gt;0,SAM!BV161*1000,SAM!BV161&lt;0,SAM!BV161*1000,SAM!BV161=0,"")</f>
        <v/>
      </c>
      <c r="BW161" s="57" t="str" cm="1">
        <f t="array" ref="BW161">_xlfn.IFS(SAM!BW161&gt;0,SAM!BW161*1000,SAM!BW161&lt;0,SAM!BW161*1000,SAM!BW161=0,"")</f>
        <v/>
      </c>
      <c r="BX161" s="57" t="str" cm="1">
        <f t="array" ref="BX161">_xlfn.IFS(SAM!BX161&gt;0,SAM!BX161*1000,SAM!BX161&lt;0,SAM!BX161*1000,SAM!BX161=0,"")</f>
        <v/>
      </c>
      <c r="BY161" s="57" t="str" cm="1">
        <f t="array" ref="BY161">_xlfn.IFS(SAM!BY161&gt;0,SAM!BY161*1000,SAM!BY161&lt;0,SAM!BY161*1000,SAM!BY161=0,"")</f>
        <v/>
      </c>
      <c r="BZ161" s="57" t="str" cm="1">
        <f t="array" ref="BZ161">_xlfn.IFS(SAM!BZ161&gt;0,SAM!BZ161*1000,SAM!BZ161&lt;0,SAM!BZ161*1000,SAM!BZ161=0,"")</f>
        <v/>
      </c>
      <c r="CA161" s="57" t="str" cm="1">
        <f t="array" ref="CA161">_xlfn.IFS(SAM!CA161&gt;0,SAM!CA161*1000,SAM!CA161&lt;0,SAM!CA161*1000,SAM!CA161=0,"")</f>
        <v/>
      </c>
      <c r="CB161" s="57" t="str" cm="1">
        <f t="array" ref="CB161">_xlfn.IFS(SAM!CB161&gt;0,SAM!CB161*1000,SAM!CB161&lt;0,SAM!CB161*1000,SAM!CB161=0,"")</f>
        <v/>
      </c>
      <c r="CC161" s="57" t="str" cm="1">
        <f t="array" ref="CC161">_xlfn.IFS(SAM!CC161&gt;0,SAM!CC161*1000,SAM!CC161&lt;0,SAM!CC161*1000,SAM!CC161=0,"")</f>
        <v/>
      </c>
      <c r="CD161" s="57" t="str" cm="1">
        <f t="array" ref="CD161">_xlfn.IFS(SAM!CD161&gt;0,SAM!CD161*1000,SAM!CD161&lt;0,SAM!CD161*1000,SAM!CD161=0,"")</f>
        <v/>
      </c>
      <c r="CE161" s="57" t="str" cm="1">
        <f t="array" ref="CE161">_xlfn.IFS(SAM!CE161&gt;0,SAM!CE161*1000,SAM!CE161&lt;0,SAM!CE161*1000,SAM!CE161=0,"")</f>
        <v/>
      </c>
      <c r="CF161" s="57" t="str" cm="1">
        <f t="array" ref="CF161">_xlfn.IFS(SAM!CF161&gt;0,SAM!CF161*1000,SAM!CF161&lt;0,SAM!CF161*1000,SAM!CF161=0,"")</f>
        <v/>
      </c>
      <c r="CG161" s="57" t="str" cm="1">
        <f t="array" ref="CG161">_xlfn.IFS(SAM!CG161&gt;0,SAM!CG161*1000,SAM!CG161&lt;0,SAM!CG161*1000,SAM!CG161=0,"")</f>
        <v/>
      </c>
      <c r="CH161" s="57" t="str" cm="1">
        <f t="array" ref="CH161">_xlfn.IFS(SAM!CH161&gt;0,SAM!CH161*1000,SAM!CH161&lt;0,SAM!CH161*1000,SAM!CH161=0,"")</f>
        <v/>
      </c>
      <c r="CI161" s="57" t="str" cm="1">
        <f t="array" ref="CI161">_xlfn.IFS(SAM!CI161&gt;0,SAM!CI161*1000,SAM!CI161&lt;0,SAM!CI161*1000,SAM!CI161=0,"")</f>
        <v/>
      </c>
      <c r="CJ161" s="57" t="str" cm="1">
        <f t="array" ref="CJ161">_xlfn.IFS(SAM!CJ161&gt;0,SAM!CJ161*1000,SAM!CJ161&lt;0,SAM!CJ161*1000,SAM!CJ161=0,"")</f>
        <v/>
      </c>
      <c r="CK161" s="57" t="str" cm="1">
        <f t="array" ref="CK161">_xlfn.IFS(SAM!CK161&gt;0,SAM!CK161*1000,SAM!CK161&lt;0,SAM!CK161*1000,SAM!CK161=0,"")</f>
        <v/>
      </c>
      <c r="CL161" s="57" t="str" cm="1">
        <f t="array" ref="CL161">_xlfn.IFS(SAM!CL161&gt;0,SAM!CL161*1000,SAM!CL161&lt;0,SAM!CL161*1000,SAM!CL161=0,"")</f>
        <v/>
      </c>
      <c r="CM161" s="57" t="str" cm="1">
        <f t="array" ref="CM161">_xlfn.IFS(SAM!CM161&gt;0,SAM!CM161*1000,SAM!CM161&lt;0,SAM!CM161*1000,SAM!CM161=0,"")</f>
        <v/>
      </c>
      <c r="CN161" s="57" t="str" cm="1">
        <f t="array" ref="CN161">_xlfn.IFS(SAM!CN161&gt;0,SAM!CN161*1000,SAM!CN161&lt;0,SAM!CN161*1000,SAM!CN161=0,"")</f>
        <v/>
      </c>
      <c r="CO161" s="57" t="str" cm="1">
        <f t="array" ref="CO161">_xlfn.IFS(SAM!CO161&gt;0,SAM!CO161*1000,SAM!CO161&lt;0,SAM!CO161*1000,SAM!CO161=0,"")</f>
        <v/>
      </c>
      <c r="CP161" s="57" t="str" cm="1">
        <f t="array" ref="CP161">_xlfn.IFS(SAM!CP161&gt;0,SAM!CP161*1000,SAM!CP161&lt;0,SAM!CP161*1000,SAM!CP161=0,"")</f>
        <v/>
      </c>
      <c r="CQ161" s="57" t="str" cm="1">
        <f t="array" ref="CQ161">_xlfn.IFS(SAM!CQ161&gt;0,SAM!CQ161*1000,SAM!CQ161&lt;0,SAM!CQ161*1000,SAM!CQ161=0,"")</f>
        <v/>
      </c>
      <c r="CR161" s="57" t="str" cm="1">
        <f t="array" ref="CR161">_xlfn.IFS(SAM!CR161&gt;0,SAM!CR161*1000,SAM!CR161&lt;0,SAM!CR161*1000,SAM!CR161=0,"")</f>
        <v/>
      </c>
      <c r="CS161" s="57" t="str" cm="1">
        <f t="array" ref="CS161">_xlfn.IFS(SAM!CS161&gt;0,SAM!CS161*1000,SAM!CS161&lt;0,SAM!CS161*1000,SAM!CS161=0,"")</f>
        <v/>
      </c>
      <c r="CT161" s="57" t="str" cm="1">
        <f t="array" ref="CT161">_xlfn.IFS(SAM!CT161&gt;0,SAM!CT161*1000,SAM!CT161&lt;0,SAM!CT161*1000,SAM!CT161=0,"")</f>
        <v/>
      </c>
      <c r="CU161" s="57" t="str" cm="1">
        <f t="array" ref="CU161">_xlfn.IFS(SAM!CU161&gt;0,SAM!CU161*1000,SAM!CU161&lt;0,SAM!CU161*1000,SAM!CU161=0,"")</f>
        <v/>
      </c>
      <c r="CV161" s="57" t="str" cm="1">
        <f t="array" ref="CV161">_xlfn.IFS(SAM!CV161&gt;0,SAM!CV161*1000,SAM!CV161&lt;0,SAM!CV161*1000,SAM!CV161=0,"")</f>
        <v/>
      </c>
      <c r="CW161" s="57" t="str" cm="1">
        <f t="array" ref="CW161">_xlfn.IFS(SAM!CW161&gt;0,SAM!CW161*1000,SAM!CW161&lt;0,SAM!CW161*1000,SAM!CW161=0,"")</f>
        <v/>
      </c>
      <c r="CX161" s="57" t="str" cm="1">
        <f t="array" ref="CX161">_xlfn.IFS(SAM!CX161&gt;0,SAM!CX161*1000,SAM!CX161&lt;0,SAM!CX161*1000,SAM!CX161=0,"")</f>
        <v/>
      </c>
      <c r="CY161" s="57" t="str" cm="1">
        <f t="array" ref="CY161">_xlfn.IFS(SAM!CY161&gt;0,SAM!CY161*1000,SAM!CY161&lt;0,SAM!CY161*1000,SAM!CY161=0,"")</f>
        <v/>
      </c>
      <c r="CZ161" s="57" t="str" cm="1">
        <f t="array" ref="CZ161">_xlfn.IFS(SAM!CZ161&gt;0,SAM!CZ161*1000,SAM!CZ161&lt;0,SAM!CZ161*1000,SAM!CZ161=0,"")</f>
        <v/>
      </c>
      <c r="DA161" s="57" t="str" cm="1">
        <f t="array" ref="DA161">_xlfn.IFS(SAM!DA161&gt;0,SAM!DA161*1000,SAM!DA161&lt;0,SAM!DA161*1000,SAM!DA161=0,"")</f>
        <v/>
      </c>
      <c r="DB161" s="57" t="str" cm="1">
        <f t="array" ref="DB161">_xlfn.IFS(SAM!DB161&gt;0,SAM!DB161*1000,SAM!DB161&lt;0,SAM!DB161*1000,SAM!DB161=0,"")</f>
        <v/>
      </c>
      <c r="DC161" s="57" t="str" cm="1">
        <f t="array" ref="DC161">_xlfn.IFS(SAM!DC161&gt;0,SAM!DC161*1000,SAM!DC161&lt;0,SAM!DC161*1000,SAM!DC161=0,"")</f>
        <v/>
      </c>
      <c r="DD161" s="57" t="str" cm="1">
        <f t="array" ref="DD161">_xlfn.IFS(SAM!DD161&gt;0,SAM!DD161*1000,SAM!DD161&lt;0,SAM!DD161*1000,SAM!DD161=0,"")</f>
        <v/>
      </c>
      <c r="DE161" s="57" t="str" cm="1">
        <f t="array" ref="DE161">_xlfn.IFS(SAM!DE161&gt;0,SAM!DE161*1000,SAM!DE161&lt;0,SAM!DE161*1000,SAM!DE161=0,"")</f>
        <v/>
      </c>
      <c r="DF161" s="57" t="str" cm="1">
        <f t="array" ref="DF161">_xlfn.IFS(SAM!DF161&gt;0,SAM!DF161*1000,SAM!DF161&lt;0,SAM!DF161*1000,SAM!DF161=0,"")</f>
        <v/>
      </c>
      <c r="DG161" s="57" t="str" cm="1">
        <f t="array" ref="DG161">_xlfn.IFS(SAM!DG161&gt;0,SAM!DG161*1000,SAM!DG161&lt;0,SAM!DG161*1000,SAM!DG161=0,"")</f>
        <v/>
      </c>
      <c r="DH161" s="57" t="str" cm="1">
        <f t="array" ref="DH161">_xlfn.IFS(SAM!DH161&gt;0,SAM!DH161*1000,SAM!DH161&lt;0,SAM!DH161*1000,SAM!DH161=0,"")</f>
        <v/>
      </c>
      <c r="DI161" s="57" t="str" cm="1">
        <f t="array" ref="DI161">_xlfn.IFS(SAM!DI161&gt;0,SAM!DI161*1000,SAM!DI161&lt;0,SAM!DI161*1000,SAM!DI161=0,"")</f>
        <v/>
      </c>
      <c r="DJ161" s="57" t="str" cm="1">
        <f t="array" ref="DJ161">_xlfn.IFS(SAM!DJ161&gt;0,SAM!DJ161*1000,SAM!DJ161&lt;0,SAM!DJ161*1000,SAM!DJ161=0,"")</f>
        <v/>
      </c>
      <c r="DK161" s="57" t="str" cm="1">
        <f t="array" ref="DK161">_xlfn.IFS(SAM!DK161&gt;0,SAM!DK161*1000,SAM!DK161&lt;0,SAM!DK161*1000,SAM!DK161=0,"")</f>
        <v/>
      </c>
      <c r="DL161" s="57" t="str" cm="1">
        <f t="array" ref="DL161">_xlfn.IFS(SAM!DL161&gt;0,SAM!DL161*1000,SAM!DL161&lt;0,SAM!DL161*1000,SAM!DL161=0,"")</f>
        <v/>
      </c>
      <c r="DM161" s="57" t="str" cm="1">
        <f t="array" ref="DM161">_xlfn.IFS(SAM!DM161&gt;0,SAM!DM161*1000,SAM!DM161&lt;0,SAM!DM161*1000,SAM!DM161=0,"")</f>
        <v/>
      </c>
      <c r="DN161" s="57" t="str" cm="1">
        <f t="array" ref="DN161">_xlfn.IFS(SAM!DN161&gt;0,SAM!DN161*1000,SAM!DN161&lt;0,SAM!DN161*1000,SAM!DN161=0,"")</f>
        <v/>
      </c>
      <c r="DO161" s="57" t="str" cm="1">
        <f t="array" ref="DO161">_xlfn.IFS(SAM!DO161&gt;0,SAM!DO161*1000,SAM!DO161&lt;0,SAM!DO161*1000,SAM!DO161=0,"")</f>
        <v/>
      </c>
      <c r="DP161" s="57" t="str" cm="1">
        <f t="array" ref="DP161">_xlfn.IFS(SAM!DP161&gt;0,SAM!DP161*1000,SAM!DP161&lt;0,SAM!DP161*1000,SAM!DP161=0,"")</f>
        <v/>
      </c>
      <c r="DQ161" s="57" t="str" cm="1">
        <f t="array" ref="DQ161">_xlfn.IFS(SAM!DQ161&gt;0,SAM!DQ161*1000,SAM!DQ161&lt;0,SAM!DQ161*1000,SAM!DQ161=0,"")</f>
        <v/>
      </c>
      <c r="DR161" s="57" t="str" cm="1">
        <f t="array" ref="DR161">_xlfn.IFS(SAM!DR161&gt;0,SAM!DR161*1000,SAM!DR161&lt;0,SAM!DR161*1000,SAM!DR161=0,"")</f>
        <v/>
      </c>
      <c r="DS161" s="57" t="str" cm="1">
        <f t="array" ref="DS161">_xlfn.IFS(SAM!DS161&gt;0,SAM!DS161*1000,SAM!DS161&lt;0,SAM!DS161*1000,SAM!DS161=0,"")</f>
        <v/>
      </c>
      <c r="DT161" s="57" t="str" cm="1">
        <f t="array" ref="DT161">_xlfn.IFS(SAM!DT161&gt;0,SAM!DT161*1000,SAM!DT161&lt;0,SAM!DT161*1000,SAM!DT161=0,"")</f>
        <v/>
      </c>
      <c r="DU161" s="57" t="str" cm="1">
        <f t="array" ref="DU161">_xlfn.IFS(SAM!DU161&gt;0,SAM!DU161*1000,SAM!DU161&lt;0,SAM!DU161*1000,SAM!DU161=0,"")</f>
        <v/>
      </c>
      <c r="DV161" s="57" t="str" cm="1">
        <f t="array" ref="DV161">_xlfn.IFS(SAM!DV161&gt;0,SAM!DV161*1000,SAM!DV161&lt;0,SAM!DV161*1000,SAM!DV161=0,"")</f>
        <v/>
      </c>
      <c r="DW161" s="57" t="str" cm="1">
        <f t="array" ref="DW161">_xlfn.IFS(SAM!DW161&gt;0,SAM!DW161*1000,SAM!DW161&lt;0,SAM!DW161*1000,SAM!DW161=0,"")</f>
        <v/>
      </c>
      <c r="DX161" s="57" t="str" cm="1">
        <f t="array" ref="DX161">_xlfn.IFS(SAM!DX161&gt;0,SAM!DX161*1000,SAM!DX161&lt;0,SAM!DX161*1000,SAM!DX161=0,"")</f>
        <v/>
      </c>
      <c r="DY161" s="57" t="str" cm="1">
        <f t="array" ref="DY161">_xlfn.IFS(SAM!DY161&gt;0,SAM!DY161*1000,SAM!DY161&lt;0,SAM!DY161*1000,SAM!DY161=0,"")</f>
        <v/>
      </c>
      <c r="DZ161" s="57" t="str" cm="1">
        <f t="array" ref="DZ161">_xlfn.IFS(SAM!DZ161&gt;0,SAM!DZ161*1000,SAM!DZ161&lt;0,SAM!DZ161*1000,SAM!DZ161=0,"")</f>
        <v/>
      </c>
      <c r="EA161" s="57" t="str" cm="1">
        <f t="array" ref="EA161">_xlfn.IFS(SAM!EA161&gt;0,SAM!EA161*1000,SAM!EA161&lt;0,SAM!EA161*1000,SAM!EA161=0,"")</f>
        <v/>
      </c>
      <c r="EB161" s="57" t="str" cm="1">
        <f t="array" ref="EB161">_xlfn.IFS(SAM!EB161&gt;0,SAM!EB161*1000,SAM!EB161&lt;0,SAM!EB161*1000,SAM!EB161=0,"")</f>
        <v/>
      </c>
      <c r="EC161" s="57" t="str" cm="1">
        <f t="array" ref="EC161">_xlfn.IFS(SAM!EC161&gt;0,SAM!EC161*1000,SAM!EC161&lt;0,SAM!EC161*1000,SAM!EC161=0,"")</f>
        <v/>
      </c>
      <c r="ED161" s="57" t="str" cm="1">
        <f t="array" ref="ED161">_xlfn.IFS(SAM!ED161&gt;0,SAM!ED161*1000,SAM!ED161&lt;0,SAM!ED161*1000,SAM!ED161=0,"")</f>
        <v/>
      </c>
      <c r="EE161" s="57" t="str" cm="1">
        <f t="array" ref="EE161">_xlfn.IFS(SAM!EE161&gt;0,SAM!EE161*1000,SAM!EE161&lt;0,SAM!EE161*1000,SAM!EE161=0,"")</f>
        <v/>
      </c>
      <c r="EF161" s="57" t="str" cm="1">
        <f t="array" ref="EF161">_xlfn.IFS(SAM!EF161&gt;0,SAM!EF161*1000,SAM!EF161&lt;0,SAM!EF161*1000,SAM!EF161=0,"")</f>
        <v/>
      </c>
      <c r="EG161" s="57" t="str" cm="1">
        <f t="array" ref="EG161">_xlfn.IFS(SAM!EG161&gt;0,SAM!EG161*1000,SAM!EG161&lt;0,SAM!EG161*1000,SAM!EG161=0,"")</f>
        <v/>
      </c>
      <c r="EH161" s="57" t="str" cm="1">
        <f t="array" ref="EH161">_xlfn.IFS(SAM!EH161&gt;0,SAM!EH161*1000,SAM!EH161&lt;0,SAM!EH161*1000,SAM!EH161=0,"")</f>
        <v/>
      </c>
      <c r="EI161" s="57" t="str" cm="1">
        <f t="array" ref="EI161">_xlfn.IFS(SAM!EI161&gt;0,SAM!EI161*1000,SAM!EI161&lt;0,SAM!EI161*1000,SAM!EI161=0,"")</f>
        <v/>
      </c>
      <c r="EJ161" s="57" t="str" cm="1">
        <f t="array" ref="EJ161">_xlfn.IFS(SAM!EJ161&gt;0,SAM!EJ161*1000,SAM!EJ161&lt;0,SAM!EJ161*1000,SAM!EJ161=0,"")</f>
        <v/>
      </c>
      <c r="EK161" s="57" t="str" cm="1">
        <f t="array" ref="EK161">_xlfn.IFS(SAM!EK161&gt;0,SAM!EK161*1000,SAM!EK161&lt;0,SAM!EK161*1000,SAM!EK161=0,"")</f>
        <v/>
      </c>
      <c r="EL161" s="57" t="str" cm="1">
        <f t="array" ref="EL161">_xlfn.IFS(SAM!EL161&gt;0,SAM!EL161*1000,SAM!EL161&lt;0,SAM!EL161*1000,SAM!EL161=0,"")</f>
        <v/>
      </c>
      <c r="EM161" s="57" t="str" cm="1">
        <f t="array" ref="EM161">_xlfn.IFS(SAM!EM161&gt;0,SAM!EM161*1000,SAM!EM161&lt;0,SAM!EM161*1000,SAM!EM161=0,"")</f>
        <v/>
      </c>
      <c r="EN161" s="57" t="str" cm="1">
        <f t="array" ref="EN161">_xlfn.IFS(SAM!EN161&gt;0,SAM!EN161*1000,SAM!EN161&lt;0,SAM!EN161*1000,SAM!EN161=0,"")</f>
        <v/>
      </c>
      <c r="EO161" s="57" t="str" cm="1">
        <f t="array" ref="EO161">_xlfn.IFS(SAM!EO161&gt;0,SAM!EO161*1000,SAM!EO161&lt;0,SAM!EO161*1000,SAM!EO161=0,"")</f>
        <v/>
      </c>
      <c r="EP161" s="57" t="str" cm="1">
        <f t="array" ref="EP161">_xlfn.IFS(SAM!EP161&gt;0,SAM!EP161*1000,SAM!EP161&lt;0,SAM!EP161*1000,SAM!EP161=0,"")</f>
        <v/>
      </c>
      <c r="EQ161" s="57" t="str" cm="1">
        <f t="array" ref="EQ161">_xlfn.IFS(SAM!EQ161&gt;0,SAM!EQ161*1000,SAM!EQ161&lt;0,SAM!EQ161*1000,SAM!EQ161=0,"")</f>
        <v/>
      </c>
      <c r="ER161" s="57" t="str" cm="1">
        <f t="array" ref="ER161">_xlfn.IFS(SAM!ER161&gt;0,SAM!ER161*1000,SAM!ER161&lt;0,SAM!ER161*1000,SAM!ER161=0,"")</f>
        <v/>
      </c>
      <c r="ES161" s="57" t="str" cm="1">
        <f t="array" ref="ES161">_xlfn.IFS(SAM!ES161&gt;0,SAM!ES161*1000,SAM!ES161&lt;0,SAM!ES161*1000,SAM!ES161=0,"")</f>
        <v/>
      </c>
      <c r="ET161" s="57" t="str" cm="1">
        <f t="array" ref="ET161">_xlfn.IFS(SAM!ET161&gt;0,SAM!ET161*1000,SAM!ET161&lt;0,SAM!ET161*1000,SAM!ET161=0,"")</f>
        <v/>
      </c>
      <c r="EU161" s="57" t="str" cm="1">
        <f t="array" ref="EU161">_xlfn.IFS(SAM!EU161&gt;0,SAM!EU161*1000,SAM!EU161&lt;0,SAM!EU161*1000,SAM!EU161=0,"")</f>
        <v/>
      </c>
      <c r="EV161" s="57" t="str" cm="1">
        <f t="array" ref="EV161">_xlfn.IFS(SAM!EV161&gt;0,SAM!EV161*1000,SAM!EV161&lt;0,SAM!EV161*1000,SAM!EV161=0,"")</f>
        <v/>
      </c>
      <c r="EW161" s="57" t="str" cm="1">
        <f t="array" ref="EW161">_xlfn.IFS(SAM!EW161&gt;0,SAM!EW161*1000,SAM!EW161&lt;0,SAM!EW161*1000,SAM!EW161=0,"")</f>
        <v/>
      </c>
      <c r="EX161" s="57" t="str" cm="1">
        <f t="array" ref="EX161">_xlfn.IFS(SAM!EX161&gt;0,SAM!EX161*1000,SAM!EX161&lt;0,SAM!EX161*1000,SAM!EX161=0,"")</f>
        <v/>
      </c>
      <c r="EY161" s="57" t="str" cm="1">
        <f t="array" ref="EY161">_xlfn.IFS(SAM!EY161&gt;0,SAM!EY161*1000,SAM!EY161&lt;0,SAM!EY161*1000,SAM!EY161=0,"")</f>
        <v/>
      </c>
      <c r="EZ161" s="57" t="str" cm="1">
        <f t="array" ref="EZ161">_xlfn.IFS(SAM!EZ161&gt;0,SAM!EZ161*1000,SAM!EZ161&lt;0,SAM!EZ161*1000,SAM!EZ161=0,"")</f>
        <v/>
      </c>
      <c r="FA161" s="57" t="str" cm="1">
        <f t="array" ref="FA161">_xlfn.IFS(SAM!FA161&gt;0,SAM!FA161*1000,SAM!FA161&lt;0,SAM!FA161*1000,SAM!FA161=0,"")</f>
        <v/>
      </c>
      <c r="FB161" s="57" t="str" cm="1">
        <f t="array" ref="FB161">_xlfn.IFS(SAM!FB161&gt;0,SAM!FB161*1000,SAM!FB161&lt;0,SAM!FB161*1000,SAM!FB161=0,"")</f>
        <v/>
      </c>
      <c r="FC161" s="57" t="str" cm="1">
        <f t="array" ref="FC161">_xlfn.IFS(SAM!FC161&gt;0,SAM!FC161*1000,SAM!FC161&lt;0,SAM!FC161*1000,SAM!FC161=0,"")</f>
        <v/>
      </c>
      <c r="FD161" s="57" t="str" cm="1">
        <f t="array" ref="FD161">_xlfn.IFS(SAM!FD161&gt;0,SAM!FD161*1000,SAM!FD161&lt;0,SAM!FD161*1000,SAM!FD161=0,"")</f>
        <v/>
      </c>
      <c r="FE161" s="57" t="str" cm="1">
        <f t="array" ref="FE161">_xlfn.IFS(SAM!FE161&gt;0,SAM!FE161*1000,SAM!FE161&lt;0,SAM!FE161*1000,SAM!FE161=0,"")</f>
        <v/>
      </c>
      <c r="FF161" s="57" t="str" cm="1">
        <f t="array" ref="FF161">_xlfn.IFS(SAM!FF161&gt;0,SAM!FF161*1000,SAM!FF161&lt;0,SAM!FF161*1000,SAM!FF161=0,"")</f>
        <v/>
      </c>
      <c r="FG161" s="57" t="str" cm="1">
        <f t="array" ref="FG161">_xlfn.IFS(SAM!FG161&gt;0,SAM!FG161*1000,SAM!FG161&lt;0,SAM!FG161*1000,SAM!FG161=0,"")</f>
        <v/>
      </c>
      <c r="FH161" s="57" t="str" cm="1">
        <f t="array" ref="FH161">_xlfn.IFS(SAM!FH161&gt;0,SAM!FH161*1000,SAM!FH161&lt;0,SAM!FH161*1000,SAM!FH161=0,"")</f>
        <v/>
      </c>
      <c r="FI161" s="57" t="str" cm="1">
        <f t="array" ref="FI161">_xlfn.IFS(SAM!FI161&gt;0,SAM!FI161*1000,SAM!FI161&lt;0,SAM!FI161*1000,SAM!FI161=0,"")</f>
        <v/>
      </c>
      <c r="FJ161" s="57" t="str" cm="1">
        <f t="array" ref="FJ161">_xlfn.IFS(SAM!FJ161&gt;0,SAM!FJ161*1000,SAM!FJ161&lt;0,SAM!FJ161*1000,SAM!FJ161=0,"")</f>
        <v/>
      </c>
      <c r="FK161" s="57" t="str" cm="1">
        <f t="array" ref="FK161">_xlfn.IFS(SAM!FK161&gt;0,SAM!FK161*1000,SAM!FK161&lt;0,SAM!FK161*1000,SAM!FK161=0,"")</f>
        <v/>
      </c>
      <c r="FL161" s="57" t="str" cm="1">
        <f t="array" ref="FL161">_xlfn.IFS(SAM!FL161&gt;0,SAM!FL161*1000,SAM!FL161&lt;0,SAM!FL161*1000,SAM!FL161=0,"")</f>
        <v/>
      </c>
      <c r="FM161" s="57" t="str" cm="1">
        <f t="array" ref="FM161">_xlfn.IFS(SAM!FM161&gt;0,SAM!FM161*1000,SAM!FM161&lt;0,SAM!FM161*1000,SAM!FM161=0,"")</f>
        <v/>
      </c>
      <c r="FN161" s="57" t="str" cm="1">
        <f t="array" ref="FN161">_xlfn.IFS(SAM!FN161&gt;0,SAM!FN161*1000,SAM!FN161&lt;0,SAM!FN161*1000,SAM!FN161=0,"")</f>
        <v/>
      </c>
      <c r="FO161" s="57" t="str" cm="1">
        <f t="array" ref="FO161">_xlfn.IFS(SAM!FO161&gt;0,SAM!FO161*1000,SAM!FO161&lt;0,SAM!FO161*1000,SAM!FO161=0,"")</f>
        <v/>
      </c>
      <c r="FP161" s="57" t="str" cm="1">
        <f t="array" ref="FP161">_xlfn.IFS(SAM!FP161&gt;0,SAM!FP161*1000,SAM!FP161&lt;0,SAM!FP161*1000,SAM!FP161=0,"")</f>
        <v/>
      </c>
      <c r="FR161">
        <f t="shared" si="5"/>
        <v>207.43512739429386</v>
      </c>
    </row>
    <row r="162" spans="1:174" x14ac:dyDescent="0.3">
      <c r="A162" t="s">
        <v>893</v>
      </c>
      <c r="B162" s="57" t="str" cm="1">
        <f t="array" ref="B162">_xlfn.IFS(SAM!B162&gt;0,SAM!B162*1000,SAM!B162&lt;0,SAM!B162*1000,SAM!B162=0,"")</f>
        <v/>
      </c>
      <c r="C162" s="57" t="str" cm="1">
        <f t="array" ref="C162">_xlfn.IFS(SAM!C162&gt;0,SAM!C162*1000,SAM!C162&lt;0,SAM!C162*1000,SAM!C162=0,"")</f>
        <v/>
      </c>
      <c r="D162" s="57" t="str" cm="1">
        <f t="array" ref="D162">_xlfn.IFS(SAM!D162&gt;0,SAM!D162*1000,SAM!D162&lt;0,SAM!D162*1000,SAM!D162=0,"")</f>
        <v/>
      </c>
      <c r="E162" s="57" t="str" cm="1">
        <f t="array" ref="E162">_xlfn.IFS(SAM!E162&gt;0,SAM!E162*1000,SAM!E162&lt;0,SAM!E162*1000,SAM!E162=0,"")</f>
        <v/>
      </c>
      <c r="F162" s="57" t="str" cm="1">
        <f t="array" ref="F162">_xlfn.IFS(SAM!F162&gt;0,SAM!F162*1000,SAM!F162&lt;0,SAM!F162*1000,SAM!F162=0,"")</f>
        <v/>
      </c>
      <c r="G162" s="57" t="str" cm="1">
        <f t="array" ref="G162">_xlfn.IFS(SAM!G162&gt;0,SAM!G162*1000,SAM!G162&lt;0,SAM!G162*1000,SAM!G162=0,"")</f>
        <v/>
      </c>
      <c r="H162" s="57" t="str" cm="1">
        <f t="array" ref="H162">_xlfn.IFS(SAM!H162&gt;0,SAM!H162*1000,SAM!H162&lt;0,SAM!H162*1000,SAM!H162=0,"")</f>
        <v/>
      </c>
      <c r="I162" s="57" t="str" cm="1">
        <f t="array" ref="I162">_xlfn.IFS(SAM!I162&gt;0,SAM!I162*1000,SAM!I162&lt;0,SAM!I162*1000,SAM!I162=0,"")</f>
        <v/>
      </c>
      <c r="J162" s="57" t="str" cm="1">
        <f t="array" ref="J162">_xlfn.IFS(SAM!J162&gt;0,SAM!J162*1000,SAM!J162&lt;0,SAM!J162*1000,SAM!J162=0,"")</f>
        <v/>
      </c>
      <c r="K162" s="57" t="str" cm="1">
        <f t="array" ref="K162">_xlfn.IFS(SAM!K162&gt;0,SAM!K162*1000,SAM!K162&lt;0,SAM!K162*1000,SAM!K162=0,"")</f>
        <v/>
      </c>
      <c r="L162" s="57" t="str" cm="1">
        <f t="array" ref="L162">_xlfn.IFS(SAM!L162&gt;0,SAM!L162*1000,SAM!L162&lt;0,SAM!L162*1000,SAM!L162=0,"")</f>
        <v/>
      </c>
      <c r="M162" s="57" t="str" cm="1">
        <f t="array" ref="M162">_xlfn.IFS(SAM!M162&gt;0,SAM!M162*1000,SAM!M162&lt;0,SAM!M162*1000,SAM!M162=0,"")</f>
        <v/>
      </c>
      <c r="N162" s="57" t="str" cm="1">
        <f t="array" ref="N162">_xlfn.IFS(SAM!N162&gt;0,SAM!N162*1000,SAM!N162&lt;0,SAM!N162*1000,SAM!N162=0,"")</f>
        <v/>
      </c>
      <c r="O162" s="57" t="str" cm="1">
        <f t="array" ref="O162">_xlfn.IFS(SAM!O162&gt;0,SAM!O162*1000,SAM!O162&lt;0,SAM!O162*1000,SAM!O162=0,"")</f>
        <v/>
      </c>
      <c r="P162" s="57" t="str" cm="1">
        <f t="array" ref="P162">_xlfn.IFS(SAM!P162&gt;0,SAM!P162*1000,SAM!P162&lt;0,SAM!P162*1000,SAM!P162=0,"")</f>
        <v/>
      </c>
      <c r="Q162" s="57" t="str" cm="1">
        <f t="array" ref="Q162">_xlfn.IFS(SAM!Q162&gt;0,SAM!Q162*1000,SAM!Q162&lt;0,SAM!Q162*1000,SAM!Q162=0,"")</f>
        <v/>
      </c>
      <c r="R162" s="57" t="str" cm="1">
        <f t="array" ref="R162">_xlfn.IFS(SAM!R162&gt;0,SAM!R162*1000,SAM!R162&lt;0,SAM!R162*1000,SAM!R162=0,"")</f>
        <v/>
      </c>
      <c r="S162" s="57" t="str" cm="1">
        <f t="array" ref="S162">_xlfn.IFS(SAM!S162&gt;0,SAM!S162*1000,SAM!S162&lt;0,SAM!S162*1000,SAM!S162=0,"")</f>
        <v/>
      </c>
      <c r="T162" s="57" t="str" cm="1">
        <f t="array" ref="T162">_xlfn.IFS(SAM!T162&gt;0,SAM!T162*1000,SAM!T162&lt;0,SAM!T162*1000,SAM!T162=0,"")</f>
        <v/>
      </c>
      <c r="U162" s="57" t="str" cm="1">
        <f t="array" ref="U162">_xlfn.IFS(SAM!U162&gt;0,SAM!U162*1000,SAM!U162&lt;0,SAM!U162*1000,SAM!U162=0,"")</f>
        <v/>
      </c>
      <c r="V162" s="57" t="str" cm="1">
        <f t="array" ref="V162">_xlfn.IFS(SAM!V162&gt;0,SAM!V162*1000,SAM!V162&lt;0,SAM!V162*1000,SAM!V162=0,"")</f>
        <v/>
      </c>
      <c r="W162" s="57" t="str" cm="1">
        <f t="array" ref="W162">_xlfn.IFS(SAM!W162&gt;0,SAM!W162*1000,SAM!W162&lt;0,SAM!W162*1000,SAM!W162=0,"")</f>
        <v/>
      </c>
      <c r="X162" s="57" t="str" cm="1">
        <f t="array" ref="X162">_xlfn.IFS(SAM!X162&gt;0,SAM!X162*1000,SAM!X162&lt;0,SAM!X162*1000,SAM!X162=0,"")</f>
        <v/>
      </c>
      <c r="Y162" s="57" t="str" cm="1">
        <f t="array" ref="Y162">_xlfn.IFS(SAM!Y162&gt;0,SAM!Y162*1000,SAM!Y162&lt;0,SAM!Y162*1000,SAM!Y162=0,"")</f>
        <v/>
      </c>
      <c r="Z162" s="57" t="str" cm="1">
        <f t="array" ref="Z162">_xlfn.IFS(SAM!Z162&gt;0,SAM!Z162*1000,SAM!Z162&lt;0,SAM!Z162*1000,SAM!Z162=0,"")</f>
        <v/>
      </c>
      <c r="AA162" s="57" t="str" cm="1">
        <f t="array" ref="AA162">_xlfn.IFS(SAM!AA162&gt;0,SAM!AA162*1000,SAM!AA162&lt;0,SAM!AA162*1000,SAM!AA162=0,"")</f>
        <v/>
      </c>
      <c r="AB162" s="57" t="str" cm="1">
        <f t="array" ref="AB162">_xlfn.IFS(SAM!AB162&gt;0,SAM!AB162*1000,SAM!AB162&lt;0,SAM!AB162*1000,SAM!AB162=0,"")</f>
        <v/>
      </c>
      <c r="AC162" s="57" t="str" cm="1">
        <f t="array" ref="AC162">_xlfn.IFS(SAM!AC162&gt;0,SAM!AC162*1000,SAM!AC162&lt;0,SAM!AC162*1000,SAM!AC162=0,"")</f>
        <v/>
      </c>
      <c r="AD162" s="57" t="str" cm="1">
        <f t="array" ref="AD162">_xlfn.IFS(SAM!AD162&gt;0,SAM!AD162*1000,SAM!AD162&lt;0,SAM!AD162*1000,SAM!AD162=0,"")</f>
        <v/>
      </c>
      <c r="AE162" s="57" t="str" cm="1">
        <f t="array" ref="AE162">_xlfn.IFS(SAM!AE162&gt;0,SAM!AE162*1000,SAM!AE162&lt;0,SAM!AE162*1000,SAM!AE162=0,"")</f>
        <v/>
      </c>
      <c r="AF162" s="57" t="str" cm="1">
        <f t="array" ref="AF162">_xlfn.IFS(SAM!AF162&gt;0,SAM!AF162*1000,SAM!AF162&lt;0,SAM!AF162*1000,SAM!AF162=0,"")</f>
        <v/>
      </c>
      <c r="AG162" s="57" t="str" cm="1">
        <f t="array" ref="AG162">_xlfn.IFS(SAM!AG162&gt;0,SAM!AG162*1000,SAM!AG162&lt;0,SAM!AG162*1000,SAM!AG162=0,"")</f>
        <v/>
      </c>
      <c r="AH162" s="57" t="str" cm="1">
        <f t="array" ref="AH162">_xlfn.IFS(SAM!AH162&gt;0,SAM!AH162*1000,SAM!AH162&lt;0,SAM!AH162*1000,SAM!AH162=0,"")</f>
        <v/>
      </c>
      <c r="AI162" s="57" t="str" cm="1">
        <f t="array" ref="AI162">_xlfn.IFS(SAM!AI162&gt;0,SAM!AI162*1000,SAM!AI162&lt;0,SAM!AI162*1000,SAM!AI162=0,"")</f>
        <v/>
      </c>
      <c r="AJ162" s="57" t="str" cm="1">
        <f t="array" ref="AJ162">_xlfn.IFS(SAM!AJ162&gt;0,SAM!AJ162*1000,SAM!AJ162&lt;0,SAM!AJ162*1000,SAM!AJ162=0,"")</f>
        <v/>
      </c>
      <c r="AK162" s="57" t="str" cm="1">
        <f t="array" ref="AK162">_xlfn.IFS(SAM!AK162&gt;0,SAM!AK162*1000,SAM!AK162&lt;0,SAM!AK162*1000,SAM!AK162=0,"")</f>
        <v/>
      </c>
      <c r="AL162" s="57" t="str" cm="1">
        <f t="array" ref="AL162">_xlfn.IFS(SAM!AL162&gt;0,SAM!AL162*1000,SAM!AL162&lt;0,SAM!AL162*1000,SAM!AL162=0,"")</f>
        <v/>
      </c>
      <c r="AM162" s="57" t="str" cm="1">
        <f t="array" ref="AM162">_xlfn.IFS(SAM!AM162&gt;0,SAM!AM162*1000,SAM!AM162&lt;0,SAM!AM162*1000,SAM!AM162=0,"")</f>
        <v/>
      </c>
      <c r="AN162" s="57" t="str" cm="1">
        <f t="array" ref="AN162">_xlfn.IFS(SAM!AN162&gt;0,SAM!AN162*1000,SAM!AN162&lt;0,SAM!AN162*1000,SAM!AN162=0,"")</f>
        <v/>
      </c>
      <c r="AO162" s="57" t="str" cm="1">
        <f t="array" ref="AO162">_xlfn.IFS(SAM!AO162&gt;0,SAM!AO162*1000,SAM!AO162&lt;0,SAM!AO162*1000,SAM!AO162=0,"")</f>
        <v/>
      </c>
      <c r="AP162" s="57" t="str" cm="1">
        <f t="array" ref="AP162">_xlfn.IFS(SAM!AP162&gt;0,SAM!AP162*1000,SAM!AP162&lt;0,SAM!AP162*1000,SAM!AP162=0,"")</f>
        <v/>
      </c>
      <c r="AQ162" s="57" t="str" cm="1">
        <f t="array" ref="AQ162">_xlfn.IFS(SAM!AQ162&gt;0,SAM!AQ162*1000,SAM!AQ162&lt;0,SAM!AQ162*1000,SAM!AQ162=0,"")</f>
        <v/>
      </c>
      <c r="AR162" s="57" t="str" cm="1">
        <f t="array" ref="AR162">_xlfn.IFS(SAM!AR162&gt;0,SAM!AR162*1000,SAM!AR162&lt;0,SAM!AR162*1000,SAM!AR162=0,"")</f>
        <v/>
      </c>
      <c r="AS162" s="57" t="str" cm="1">
        <f t="array" ref="AS162">_xlfn.IFS(SAM!AS162&gt;0,SAM!AS162*1000,SAM!AS162&lt;0,SAM!AS162*1000,SAM!AS162=0,"")</f>
        <v/>
      </c>
      <c r="AT162" s="57" t="str" cm="1">
        <f t="array" ref="AT162">_xlfn.IFS(SAM!AT162&gt;0,SAM!AT162*1000,SAM!AT162&lt;0,SAM!AT162*1000,SAM!AT162=0,"")</f>
        <v/>
      </c>
      <c r="AU162" s="57" t="str" cm="1">
        <f t="array" ref="AU162">_xlfn.IFS(SAM!AU162&gt;0,SAM!AU162*1000,SAM!AU162&lt;0,SAM!AU162*1000,SAM!AU162=0,"")</f>
        <v/>
      </c>
      <c r="AV162" s="57" t="str" cm="1">
        <f t="array" ref="AV162">_xlfn.IFS(SAM!AV162&gt;0,SAM!AV162*1000,SAM!AV162&lt;0,SAM!AV162*1000,SAM!AV162=0,"")</f>
        <v/>
      </c>
      <c r="AW162" s="57" t="str" cm="1">
        <f t="array" ref="AW162">_xlfn.IFS(SAM!AW162&gt;0,SAM!AW162*1000,SAM!AW162&lt;0,SAM!AW162*1000,SAM!AW162=0,"")</f>
        <v/>
      </c>
      <c r="AX162" s="57" t="str" cm="1">
        <f t="array" ref="AX162">_xlfn.IFS(SAM!AX162&gt;0,SAM!AX162*1000,SAM!AX162&lt;0,SAM!AX162*1000,SAM!AX162=0,"")</f>
        <v/>
      </c>
      <c r="AY162" s="57" t="str" cm="1">
        <f t="array" ref="AY162">_xlfn.IFS(SAM!AY162&gt;0,SAM!AY162*1000,SAM!AY162&lt;0,SAM!AY162*1000,SAM!AY162=0,"")</f>
        <v/>
      </c>
      <c r="AZ162" s="57" t="str" cm="1">
        <f t="array" ref="AZ162">_xlfn.IFS(SAM!AZ162&gt;0,SAM!AZ162*1000,SAM!AZ162&lt;0,SAM!AZ162*1000,SAM!AZ162=0,"")</f>
        <v/>
      </c>
      <c r="BA162" s="57" t="str" cm="1">
        <f t="array" ref="BA162">_xlfn.IFS(SAM!BA162&gt;0,SAM!BA162*1000,SAM!BA162&lt;0,SAM!BA162*1000,SAM!BA162=0,"")</f>
        <v/>
      </c>
      <c r="BB162" s="57" t="str" cm="1">
        <f t="array" ref="BB162">_xlfn.IFS(SAM!BB162&gt;0,SAM!BB162*1000,SAM!BB162&lt;0,SAM!BB162*1000,SAM!BB162=0,"")</f>
        <v/>
      </c>
      <c r="BC162" s="57" t="str" cm="1">
        <f t="array" ref="BC162">_xlfn.IFS(SAM!BC162&gt;0,SAM!BC162*1000,SAM!BC162&lt;0,SAM!BC162*1000,SAM!BC162=0,"")</f>
        <v/>
      </c>
      <c r="BD162" s="57" t="str" cm="1">
        <f t="array" ref="BD162">_xlfn.IFS(SAM!BD162&gt;0,SAM!BD162*1000,SAM!BD162&lt;0,SAM!BD162*1000,SAM!BD162=0,"")</f>
        <v/>
      </c>
      <c r="BE162" s="57" t="str" cm="1">
        <f t="array" ref="BE162">_xlfn.IFS(SAM!BE162&gt;0,SAM!BE162*1000,SAM!BE162&lt;0,SAM!BE162*1000,SAM!BE162=0,"")</f>
        <v/>
      </c>
      <c r="BF162" s="57" t="str" cm="1">
        <f t="array" ref="BF162">_xlfn.IFS(SAM!BF162&gt;0,SAM!BF162*1000,SAM!BF162&lt;0,SAM!BF162*1000,SAM!BF162=0,"")</f>
        <v/>
      </c>
      <c r="BG162" s="57" t="str" cm="1">
        <f t="array" ref="BG162">_xlfn.IFS(SAM!BG162&gt;0,SAM!BG162*1000,SAM!BG162&lt;0,SAM!BG162*1000,SAM!BG162=0,"")</f>
        <v/>
      </c>
      <c r="BH162" s="57" t="str" cm="1">
        <f t="array" ref="BH162">_xlfn.IFS(SAM!BH162&gt;0,SAM!BH162*1000,SAM!BH162&lt;0,SAM!BH162*1000,SAM!BH162=0,"")</f>
        <v/>
      </c>
      <c r="BI162" s="57" t="str" cm="1">
        <f t="array" ref="BI162">_xlfn.IFS(SAM!BI162&gt;0,SAM!BI162*1000,SAM!BI162&lt;0,SAM!BI162*1000,SAM!BI162=0,"")</f>
        <v/>
      </c>
      <c r="BJ162" s="57" t="str" cm="1">
        <f t="array" ref="BJ162">_xlfn.IFS(SAM!BJ162&gt;0,SAM!BJ162*1000,SAM!BJ162&lt;0,SAM!BJ162*1000,SAM!BJ162=0,"")</f>
        <v/>
      </c>
      <c r="BK162" s="57" t="str" cm="1">
        <f t="array" ref="BK162">_xlfn.IFS(SAM!BK162&gt;0,SAM!BK162*1000,SAM!BK162&lt;0,SAM!BK162*1000,SAM!BK162=0,"")</f>
        <v/>
      </c>
      <c r="BL162" s="57" t="str" cm="1">
        <f t="array" ref="BL162">_xlfn.IFS(SAM!BL162&gt;0,SAM!BL162*1000,SAM!BL162&lt;0,SAM!BL162*1000,SAM!BL162=0,"")</f>
        <v/>
      </c>
      <c r="BM162" s="57" t="str" cm="1">
        <f t="array" ref="BM162">_xlfn.IFS(SAM!BM162&gt;0,SAM!BM162*1000,SAM!BM162&lt;0,SAM!BM162*1000,SAM!BM162=0,"")</f>
        <v/>
      </c>
      <c r="BN162" s="57" t="str" cm="1">
        <f t="array" ref="BN162">_xlfn.IFS(SAM!BN162&gt;0,SAM!BN162*1000,SAM!BN162&lt;0,SAM!BN162*1000,SAM!BN162=0,"")</f>
        <v/>
      </c>
      <c r="BO162" s="57" t="str" cm="1">
        <f t="array" ref="BO162">_xlfn.IFS(SAM!BO162&gt;0,SAM!BO162*1000,SAM!BO162&lt;0,SAM!BO162*1000,SAM!BO162=0,"")</f>
        <v/>
      </c>
      <c r="BP162" s="57" t="str" cm="1">
        <f t="array" ref="BP162">_xlfn.IFS(SAM!BP162&gt;0,SAM!BP162*1000,SAM!BP162&lt;0,SAM!BP162*1000,SAM!BP162=0,"")</f>
        <v/>
      </c>
      <c r="BQ162" s="57" t="str" cm="1">
        <f t="array" ref="BQ162">_xlfn.IFS(SAM!BQ162&gt;0,SAM!BQ162*1000,SAM!BQ162&lt;0,SAM!BQ162*1000,SAM!BQ162=0,"")</f>
        <v/>
      </c>
      <c r="BR162" s="57" t="str" cm="1">
        <f t="array" ref="BR162">_xlfn.IFS(SAM!BR162&gt;0,SAM!BR162*1000,SAM!BR162&lt;0,SAM!BR162*1000,SAM!BR162=0,"")</f>
        <v/>
      </c>
      <c r="BS162" s="57" t="str" cm="1">
        <f t="array" ref="BS162">_xlfn.IFS(SAM!BS162&gt;0,SAM!BS162*1000,SAM!BS162&lt;0,SAM!BS162*1000,SAM!BS162=0,"")</f>
        <v/>
      </c>
      <c r="BT162" s="57" t="str" cm="1">
        <f t="array" ref="BT162">_xlfn.IFS(SAM!BT162&gt;0,SAM!BT162*1000,SAM!BT162&lt;0,SAM!BT162*1000,SAM!BT162=0,"")</f>
        <v/>
      </c>
      <c r="BU162" s="57" t="str" cm="1">
        <f t="array" ref="BU162">_xlfn.IFS(SAM!BU162&gt;0,SAM!BU162*1000,SAM!BU162&lt;0,SAM!BU162*1000,SAM!BU162=0,"")</f>
        <v/>
      </c>
      <c r="BV162" s="57" t="str" cm="1">
        <f t="array" ref="BV162">_xlfn.IFS(SAM!BV162&gt;0,SAM!BV162*1000,SAM!BV162&lt;0,SAM!BV162*1000,SAM!BV162=0,"")</f>
        <v/>
      </c>
      <c r="BW162" s="57" t="str" cm="1">
        <f t="array" ref="BW162">_xlfn.IFS(SAM!BW162&gt;0,SAM!BW162*1000,SAM!BW162&lt;0,SAM!BW162*1000,SAM!BW162=0,"")</f>
        <v/>
      </c>
      <c r="BX162" s="57" t="str" cm="1">
        <f t="array" ref="BX162">_xlfn.IFS(SAM!BX162&gt;0,SAM!BX162*1000,SAM!BX162&lt;0,SAM!BX162*1000,SAM!BX162=0,"")</f>
        <v/>
      </c>
      <c r="BY162" s="57" t="str" cm="1">
        <f t="array" ref="BY162">_xlfn.IFS(SAM!BY162&gt;0,SAM!BY162*1000,SAM!BY162&lt;0,SAM!BY162*1000,SAM!BY162=0,"")</f>
        <v/>
      </c>
      <c r="BZ162" s="57" t="str" cm="1">
        <f t="array" ref="BZ162">_xlfn.IFS(SAM!BZ162&gt;0,SAM!BZ162*1000,SAM!BZ162&lt;0,SAM!BZ162*1000,SAM!BZ162=0,"")</f>
        <v/>
      </c>
      <c r="CA162" s="57" t="str" cm="1">
        <f t="array" ref="CA162">_xlfn.IFS(SAM!CA162&gt;0,SAM!CA162*1000,SAM!CA162&lt;0,SAM!CA162*1000,SAM!CA162=0,"")</f>
        <v/>
      </c>
      <c r="CB162" s="57" t="str" cm="1">
        <f t="array" ref="CB162">_xlfn.IFS(SAM!CB162&gt;0,SAM!CB162*1000,SAM!CB162&lt;0,SAM!CB162*1000,SAM!CB162=0,"")</f>
        <v/>
      </c>
      <c r="CC162" s="57" cm="1">
        <f t="array" ref="CC162">_xlfn.IFS(SAM!CC162&gt;0,SAM!CC162*1000,SAM!CC162&lt;0,SAM!CC162*1000,SAM!CC162=0,"")</f>
        <v>-877.38388889500197</v>
      </c>
      <c r="CD162" s="57" t="str" cm="1">
        <f t="array" ref="CD162">_xlfn.IFS(SAM!CD162&gt;0,SAM!CD162*1000,SAM!CD162&lt;0,SAM!CD162*1000,SAM!CD162=0,"")</f>
        <v/>
      </c>
      <c r="CE162" s="57" t="str" cm="1">
        <f t="array" ref="CE162">_xlfn.IFS(SAM!CE162&gt;0,SAM!CE162*1000,SAM!CE162&lt;0,SAM!CE162*1000,SAM!CE162=0,"")</f>
        <v/>
      </c>
      <c r="CF162" s="57" cm="1">
        <f t="array" ref="CF162">_xlfn.IFS(SAM!CF162&gt;0,SAM!CF162*1000,SAM!CF162&lt;0,SAM!CF162*1000,SAM!CF162=0,"")</f>
        <v>-1.25289568644994E-3</v>
      </c>
      <c r="CG162" s="57" t="str" cm="1">
        <f t="array" ref="CG162">_xlfn.IFS(SAM!CG162&gt;0,SAM!CG162*1000,SAM!CG162&lt;0,SAM!CG162*1000,SAM!CG162=0,"")</f>
        <v/>
      </c>
      <c r="CH162" s="57" cm="1">
        <f t="array" ref="CH162">_xlfn.IFS(SAM!CH162&gt;0,SAM!CH162*1000,SAM!CH162&lt;0,SAM!CH162*1000,SAM!CH162=0,"")</f>
        <v>-0.60811924746956592</v>
      </c>
      <c r="CI162" s="57" t="str" cm="1">
        <f t="array" ref="CI162">_xlfn.IFS(SAM!CI162&gt;0,SAM!CI162*1000,SAM!CI162&lt;0,SAM!CI162*1000,SAM!CI162=0,"")</f>
        <v/>
      </c>
      <c r="CJ162" s="57" t="str" cm="1">
        <f t="array" ref="CJ162">_xlfn.IFS(SAM!CJ162&gt;0,SAM!CJ162*1000,SAM!CJ162&lt;0,SAM!CJ162*1000,SAM!CJ162=0,"")</f>
        <v/>
      </c>
      <c r="CK162" s="57" t="str" cm="1">
        <f t="array" ref="CK162">_xlfn.IFS(SAM!CK162&gt;0,SAM!CK162*1000,SAM!CK162&lt;0,SAM!CK162*1000,SAM!CK162=0,"")</f>
        <v/>
      </c>
      <c r="CL162" s="57" t="str" cm="1">
        <f t="array" ref="CL162">_xlfn.IFS(SAM!CL162&gt;0,SAM!CL162*1000,SAM!CL162&lt;0,SAM!CL162*1000,SAM!CL162=0,"")</f>
        <v/>
      </c>
      <c r="CM162" s="57" t="str" cm="1">
        <f t="array" ref="CM162">_xlfn.IFS(SAM!CM162&gt;0,SAM!CM162*1000,SAM!CM162&lt;0,SAM!CM162*1000,SAM!CM162=0,"")</f>
        <v/>
      </c>
      <c r="CN162" s="57" t="str" cm="1">
        <f t="array" ref="CN162">_xlfn.IFS(SAM!CN162&gt;0,SAM!CN162*1000,SAM!CN162&lt;0,SAM!CN162*1000,SAM!CN162=0,"")</f>
        <v/>
      </c>
      <c r="CO162" s="57" t="str" cm="1">
        <f t="array" ref="CO162">_xlfn.IFS(SAM!CO162&gt;0,SAM!CO162*1000,SAM!CO162&lt;0,SAM!CO162*1000,SAM!CO162=0,"")</f>
        <v/>
      </c>
      <c r="CP162" s="57" t="str" cm="1">
        <f t="array" ref="CP162">_xlfn.IFS(SAM!CP162&gt;0,SAM!CP162*1000,SAM!CP162&lt;0,SAM!CP162*1000,SAM!CP162=0,"")</f>
        <v/>
      </c>
      <c r="CQ162" s="57" cm="1">
        <f t="array" ref="CQ162">_xlfn.IFS(SAM!CQ162&gt;0,SAM!CQ162*1000,SAM!CQ162&lt;0,SAM!CQ162*1000,SAM!CQ162=0,"")</f>
        <v>-1.1262503815142699</v>
      </c>
      <c r="CR162" s="57" cm="1">
        <f t="array" ref="CR162">_xlfn.IFS(SAM!CR162&gt;0,SAM!CR162*1000,SAM!CR162&lt;0,SAM!CR162*1000,SAM!CR162=0,"")</f>
        <v>0.54430572863836491</v>
      </c>
      <c r="CS162" s="57" t="str" cm="1">
        <f t="array" ref="CS162">_xlfn.IFS(SAM!CS162&gt;0,SAM!CS162*1000,SAM!CS162&lt;0,SAM!CS162*1000,SAM!CS162=0,"")</f>
        <v/>
      </c>
      <c r="CT162" s="57" cm="1">
        <f t="array" ref="CT162">_xlfn.IFS(SAM!CT162&gt;0,SAM!CT162*1000,SAM!CT162&lt;0,SAM!CT162*1000,SAM!CT162=0,"")</f>
        <v>11.8516836249149</v>
      </c>
      <c r="CU162" s="57" cm="1">
        <f t="array" ref="CU162">_xlfn.IFS(SAM!CU162&gt;0,SAM!CU162*1000,SAM!CU162&lt;0,SAM!CU162*1000,SAM!CU162=0,"")</f>
        <v>1.0902123290116801</v>
      </c>
      <c r="CV162" s="57" t="str" cm="1">
        <f t="array" ref="CV162">_xlfn.IFS(SAM!CV162&gt;0,SAM!CV162*1000,SAM!CV162&lt;0,SAM!CV162*1000,SAM!CV162=0,"")</f>
        <v/>
      </c>
      <c r="CW162" s="57" t="str" cm="1">
        <f t="array" ref="CW162">_xlfn.IFS(SAM!CW162&gt;0,SAM!CW162*1000,SAM!CW162&lt;0,SAM!CW162*1000,SAM!CW162=0,"")</f>
        <v/>
      </c>
      <c r="CX162" s="57" t="str" cm="1">
        <f t="array" ref="CX162">_xlfn.IFS(SAM!CX162&gt;0,SAM!CX162*1000,SAM!CX162&lt;0,SAM!CX162*1000,SAM!CX162=0,"")</f>
        <v/>
      </c>
      <c r="CY162" s="57" t="str" cm="1">
        <f t="array" ref="CY162">_xlfn.IFS(SAM!CY162&gt;0,SAM!CY162*1000,SAM!CY162&lt;0,SAM!CY162*1000,SAM!CY162=0,"")</f>
        <v/>
      </c>
      <c r="CZ162" s="57" t="str" cm="1">
        <f t="array" ref="CZ162">_xlfn.IFS(SAM!CZ162&gt;0,SAM!CZ162*1000,SAM!CZ162&lt;0,SAM!CZ162*1000,SAM!CZ162=0,"")</f>
        <v/>
      </c>
      <c r="DA162" s="57" cm="1">
        <f t="array" ref="DA162">_xlfn.IFS(SAM!DA162&gt;0,SAM!DA162*1000,SAM!DA162&lt;0,SAM!DA162*1000,SAM!DA162=0,"")</f>
        <v>-4.9529217949943405</v>
      </c>
      <c r="DB162" s="57" cm="1">
        <f t="array" ref="DB162">_xlfn.IFS(SAM!DB162&gt;0,SAM!DB162*1000,SAM!DB162&lt;0,SAM!DB162*1000,SAM!DB162=0,"")</f>
        <v>-56.256303756943801</v>
      </c>
      <c r="DC162" s="57" t="str" cm="1">
        <f t="array" ref="DC162">_xlfn.IFS(SAM!DC162&gt;0,SAM!DC162*1000,SAM!DC162&lt;0,SAM!DC162*1000,SAM!DC162=0,"")</f>
        <v/>
      </c>
      <c r="DD162" s="57" t="str" cm="1">
        <f t="array" ref="DD162">_xlfn.IFS(SAM!DD162&gt;0,SAM!DD162*1000,SAM!DD162&lt;0,SAM!DD162*1000,SAM!DD162=0,"")</f>
        <v/>
      </c>
      <c r="DE162" s="57" t="str" cm="1">
        <f t="array" ref="DE162">_xlfn.IFS(SAM!DE162&gt;0,SAM!DE162*1000,SAM!DE162&lt;0,SAM!DE162*1000,SAM!DE162=0,"")</f>
        <v/>
      </c>
      <c r="DF162" s="57" t="str" cm="1">
        <f t="array" ref="DF162">_xlfn.IFS(SAM!DF162&gt;0,SAM!DF162*1000,SAM!DF162&lt;0,SAM!DF162*1000,SAM!DF162=0,"")</f>
        <v/>
      </c>
      <c r="DG162" s="57" t="str" cm="1">
        <f t="array" ref="DG162">_xlfn.IFS(SAM!DG162&gt;0,SAM!DG162*1000,SAM!DG162&lt;0,SAM!DG162*1000,SAM!DG162=0,"")</f>
        <v/>
      </c>
      <c r="DH162" s="57" t="str" cm="1">
        <f t="array" ref="DH162">_xlfn.IFS(SAM!DH162&gt;0,SAM!DH162*1000,SAM!DH162&lt;0,SAM!DH162*1000,SAM!DH162=0,"")</f>
        <v/>
      </c>
      <c r="DI162" s="57" t="str" cm="1">
        <f t="array" ref="DI162">_xlfn.IFS(SAM!DI162&gt;0,SAM!DI162*1000,SAM!DI162&lt;0,SAM!DI162*1000,SAM!DI162=0,"")</f>
        <v/>
      </c>
      <c r="DJ162" s="57" t="str" cm="1">
        <f t="array" ref="DJ162">_xlfn.IFS(SAM!DJ162&gt;0,SAM!DJ162*1000,SAM!DJ162&lt;0,SAM!DJ162*1000,SAM!DJ162=0,"")</f>
        <v/>
      </c>
      <c r="DK162" s="57" t="str" cm="1">
        <f t="array" ref="DK162">_xlfn.IFS(SAM!DK162&gt;0,SAM!DK162*1000,SAM!DK162&lt;0,SAM!DK162*1000,SAM!DK162=0,"")</f>
        <v/>
      </c>
      <c r="DL162" s="57" t="str" cm="1">
        <f t="array" ref="DL162">_xlfn.IFS(SAM!DL162&gt;0,SAM!DL162*1000,SAM!DL162&lt;0,SAM!DL162*1000,SAM!DL162=0,"")</f>
        <v/>
      </c>
      <c r="DM162" s="57" t="str" cm="1">
        <f t="array" ref="DM162">_xlfn.IFS(SAM!DM162&gt;0,SAM!DM162*1000,SAM!DM162&lt;0,SAM!DM162*1000,SAM!DM162=0,"")</f>
        <v/>
      </c>
      <c r="DN162" s="57" t="str" cm="1">
        <f t="array" ref="DN162">_xlfn.IFS(SAM!DN162&gt;0,SAM!DN162*1000,SAM!DN162&lt;0,SAM!DN162*1000,SAM!DN162=0,"")</f>
        <v/>
      </c>
      <c r="DO162" s="57" t="str" cm="1">
        <f t="array" ref="DO162">_xlfn.IFS(SAM!DO162&gt;0,SAM!DO162*1000,SAM!DO162&lt;0,SAM!DO162*1000,SAM!DO162=0,"")</f>
        <v/>
      </c>
      <c r="DP162" s="57" t="str" cm="1">
        <f t="array" ref="DP162">_xlfn.IFS(SAM!DP162&gt;0,SAM!DP162*1000,SAM!DP162&lt;0,SAM!DP162*1000,SAM!DP162=0,"")</f>
        <v/>
      </c>
      <c r="DQ162" s="57" t="str" cm="1">
        <f t="array" ref="DQ162">_xlfn.IFS(SAM!DQ162&gt;0,SAM!DQ162*1000,SAM!DQ162&lt;0,SAM!DQ162*1000,SAM!DQ162=0,"")</f>
        <v/>
      </c>
      <c r="DR162" s="57" t="str" cm="1">
        <f t="array" ref="DR162">_xlfn.IFS(SAM!DR162&gt;0,SAM!DR162*1000,SAM!DR162&lt;0,SAM!DR162*1000,SAM!DR162=0,"")</f>
        <v/>
      </c>
      <c r="DS162" s="57" t="str" cm="1">
        <f t="array" ref="DS162">_xlfn.IFS(SAM!DS162&gt;0,SAM!DS162*1000,SAM!DS162&lt;0,SAM!DS162*1000,SAM!DS162=0,"")</f>
        <v/>
      </c>
      <c r="DT162" s="57" t="str" cm="1">
        <f t="array" ref="DT162">_xlfn.IFS(SAM!DT162&gt;0,SAM!DT162*1000,SAM!DT162&lt;0,SAM!DT162*1000,SAM!DT162=0,"")</f>
        <v/>
      </c>
      <c r="DU162" s="57" t="str" cm="1">
        <f t="array" ref="DU162">_xlfn.IFS(SAM!DU162&gt;0,SAM!DU162*1000,SAM!DU162&lt;0,SAM!DU162*1000,SAM!DU162=0,"")</f>
        <v/>
      </c>
      <c r="DV162" s="57" t="str" cm="1">
        <f t="array" ref="DV162">_xlfn.IFS(SAM!DV162&gt;0,SAM!DV162*1000,SAM!DV162&lt;0,SAM!DV162*1000,SAM!DV162=0,"")</f>
        <v/>
      </c>
      <c r="DW162" s="57" t="str" cm="1">
        <f t="array" ref="DW162">_xlfn.IFS(SAM!DW162&gt;0,SAM!DW162*1000,SAM!DW162&lt;0,SAM!DW162*1000,SAM!DW162=0,"")</f>
        <v/>
      </c>
      <c r="DX162" s="57" t="str" cm="1">
        <f t="array" ref="DX162">_xlfn.IFS(SAM!DX162&gt;0,SAM!DX162*1000,SAM!DX162&lt;0,SAM!DX162*1000,SAM!DX162=0,"")</f>
        <v/>
      </c>
      <c r="DY162" s="57" t="str" cm="1">
        <f t="array" ref="DY162">_xlfn.IFS(SAM!DY162&gt;0,SAM!DY162*1000,SAM!DY162&lt;0,SAM!DY162*1000,SAM!DY162=0,"")</f>
        <v/>
      </c>
      <c r="DZ162" s="57" t="str" cm="1">
        <f t="array" ref="DZ162">_xlfn.IFS(SAM!DZ162&gt;0,SAM!DZ162*1000,SAM!DZ162&lt;0,SAM!DZ162*1000,SAM!DZ162=0,"")</f>
        <v/>
      </c>
      <c r="EA162" s="57" t="str" cm="1">
        <f t="array" ref="EA162">_xlfn.IFS(SAM!EA162&gt;0,SAM!EA162*1000,SAM!EA162&lt;0,SAM!EA162*1000,SAM!EA162=0,"")</f>
        <v/>
      </c>
      <c r="EB162" s="57" t="str" cm="1">
        <f t="array" ref="EB162">_xlfn.IFS(SAM!EB162&gt;0,SAM!EB162*1000,SAM!EB162&lt;0,SAM!EB162*1000,SAM!EB162=0,"")</f>
        <v/>
      </c>
      <c r="EC162" s="57" t="str" cm="1">
        <f t="array" ref="EC162">_xlfn.IFS(SAM!EC162&gt;0,SAM!EC162*1000,SAM!EC162&lt;0,SAM!EC162*1000,SAM!EC162=0,"")</f>
        <v/>
      </c>
      <c r="ED162" s="57" t="str" cm="1">
        <f t="array" ref="ED162">_xlfn.IFS(SAM!ED162&gt;0,SAM!ED162*1000,SAM!ED162&lt;0,SAM!ED162*1000,SAM!ED162=0,"")</f>
        <v/>
      </c>
      <c r="EE162" s="57" t="str" cm="1">
        <f t="array" ref="EE162">_xlfn.IFS(SAM!EE162&gt;0,SAM!EE162*1000,SAM!EE162&lt;0,SAM!EE162*1000,SAM!EE162=0,"")</f>
        <v/>
      </c>
      <c r="EF162" s="57" t="str" cm="1">
        <f t="array" ref="EF162">_xlfn.IFS(SAM!EF162&gt;0,SAM!EF162*1000,SAM!EF162&lt;0,SAM!EF162*1000,SAM!EF162=0,"")</f>
        <v/>
      </c>
      <c r="EG162" s="57" t="str" cm="1">
        <f t="array" ref="EG162">_xlfn.IFS(SAM!EG162&gt;0,SAM!EG162*1000,SAM!EG162&lt;0,SAM!EG162*1000,SAM!EG162=0,"")</f>
        <v/>
      </c>
      <c r="EH162" s="57" t="str" cm="1">
        <f t="array" ref="EH162">_xlfn.IFS(SAM!EH162&gt;0,SAM!EH162*1000,SAM!EH162&lt;0,SAM!EH162*1000,SAM!EH162=0,"")</f>
        <v/>
      </c>
      <c r="EI162" s="57" t="str" cm="1">
        <f t="array" ref="EI162">_xlfn.IFS(SAM!EI162&gt;0,SAM!EI162*1000,SAM!EI162&lt;0,SAM!EI162*1000,SAM!EI162=0,"")</f>
        <v/>
      </c>
      <c r="EJ162" s="57" t="str" cm="1">
        <f t="array" ref="EJ162">_xlfn.IFS(SAM!EJ162&gt;0,SAM!EJ162*1000,SAM!EJ162&lt;0,SAM!EJ162*1000,SAM!EJ162=0,"")</f>
        <v/>
      </c>
      <c r="EK162" s="57" t="str" cm="1">
        <f t="array" ref="EK162">_xlfn.IFS(SAM!EK162&gt;0,SAM!EK162*1000,SAM!EK162&lt;0,SAM!EK162*1000,SAM!EK162=0,"")</f>
        <v/>
      </c>
      <c r="EL162" s="57" t="str" cm="1">
        <f t="array" ref="EL162">_xlfn.IFS(SAM!EL162&gt;0,SAM!EL162*1000,SAM!EL162&lt;0,SAM!EL162*1000,SAM!EL162=0,"")</f>
        <v/>
      </c>
      <c r="EM162" s="57" t="str" cm="1">
        <f t="array" ref="EM162">_xlfn.IFS(SAM!EM162&gt;0,SAM!EM162*1000,SAM!EM162&lt;0,SAM!EM162*1000,SAM!EM162=0,"")</f>
        <v/>
      </c>
      <c r="EN162" s="57" t="str" cm="1">
        <f t="array" ref="EN162">_xlfn.IFS(SAM!EN162&gt;0,SAM!EN162*1000,SAM!EN162&lt;0,SAM!EN162*1000,SAM!EN162=0,"")</f>
        <v/>
      </c>
      <c r="EO162" s="57" t="str" cm="1">
        <f t="array" ref="EO162">_xlfn.IFS(SAM!EO162&gt;0,SAM!EO162*1000,SAM!EO162&lt;0,SAM!EO162*1000,SAM!EO162=0,"")</f>
        <v/>
      </c>
      <c r="EP162" s="57" t="str" cm="1">
        <f t="array" ref="EP162">_xlfn.IFS(SAM!EP162&gt;0,SAM!EP162*1000,SAM!EP162&lt;0,SAM!EP162*1000,SAM!EP162=0,"")</f>
        <v/>
      </c>
      <c r="EQ162" s="57" t="str" cm="1">
        <f t="array" ref="EQ162">_xlfn.IFS(SAM!EQ162&gt;0,SAM!EQ162*1000,SAM!EQ162&lt;0,SAM!EQ162*1000,SAM!EQ162=0,"")</f>
        <v/>
      </c>
      <c r="ER162" s="57" t="str" cm="1">
        <f t="array" ref="ER162">_xlfn.IFS(SAM!ER162&gt;0,SAM!ER162*1000,SAM!ER162&lt;0,SAM!ER162*1000,SAM!ER162=0,"")</f>
        <v/>
      </c>
      <c r="ES162" s="57" t="str" cm="1">
        <f t="array" ref="ES162">_xlfn.IFS(SAM!ES162&gt;0,SAM!ES162*1000,SAM!ES162&lt;0,SAM!ES162*1000,SAM!ES162=0,"")</f>
        <v/>
      </c>
      <c r="ET162" s="57" t="str" cm="1">
        <f t="array" ref="ET162">_xlfn.IFS(SAM!ET162&gt;0,SAM!ET162*1000,SAM!ET162&lt;0,SAM!ET162*1000,SAM!ET162=0,"")</f>
        <v/>
      </c>
      <c r="EU162" s="57" t="str" cm="1">
        <f t="array" ref="EU162">_xlfn.IFS(SAM!EU162&gt;0,SAM!EU162*1000,SAM!EU162&lt;0,SAM!EU162*1000,SAM!EU162=0,"")</f>
        <v/>
      </c>
      <c r="EV162" s="57" t="str" cm="1">
        <f t="array" ref="EV162">_xlfn.IFS(SAM!EV162&gt;0,SAM!EV162*1000,SAM!EV162&lt;0,SAM!EV162*1000,SAM!EV162=0,"")</f>
        <v/>
      </c>
      <c r="EW162" s="57" t="str" cm="1">
        <f t="array" ref="EW162">_xlfn.IFS(SAM!EW162&gt;0,SAM!EW162*1000,SAM!EW162&lt;0,SAM!EW162*1000,SAM!EW162=0,"")</f>
        <v/>
      </c>
      <c r="EX162" s="57" t="str" cm="1">
        <f t="array" ref="EX162">_xlfn.IFS(SAM!EX162&gt;0,SAM!EX162*1000,SAM!EX162&lt;0,SAM!EX162*1000,SAM!EX162=0,"")</f>
        <v/>
      </c>
      <c r="EY162" s="57" t="str" cm="1">
        <f t="array" ref="EY162">_xlfn.IFS(SAM!EY162&gt;0,SAM!EY162*1000,SAM!EY162&lt;0,SAM!EY162*1000,SAM!EY162=0,"")</f>
        <v/>
      </c>
      <c r="EZ162" s="57" t="str" cm="1">
        <f t="array" ref="EZ162">_xlfn.IFS(SAM!EZ162&gt;0,SAM!EZ162*1000,SAM!EZ162&lt;0,SAM!EZ162*1000,SAM!EZ162=0,"")</f>
        <v/>
      </c>
      <c r="FA162" s="57" t="str" cm="1">
        <f t="array" ref="FA162">_xlfn.IFS(SAM!FA162&gt;0,SAM!FA162*1000,SAM!FA162&lt;0,SAM!FA162*1000,SAM!FA162=0,"")</f>
        <v/>
      </c>
      <c r="FB162" s="57" t="str" cm="1">
        <f t="array" ref="FB162">_xlfn.IFS(SAM!FB162&gt;0,SAM!FB162*1000,SAM!FB162&lt;0,SAM!FB162*1000,SAM!FB162=0,"")</f>
        <v/>
      </c>
      <c r="FC162" s="57" t="str" cm="1">
        <f t="array" ref="FC162">_xlfn.IFS(SAM!FC162&gt;0,SAM!FC162*1000,SAM!FC162&lt;0,SAM!FC162*1000,SAM!FC162=0,"")</f>
        <v/>
      </c>
      <c r="FD162" s="57" t="str" cm="1">
        <f t="array" ref="FD162">_xlfn.IFS(SAM!FD162&gt;0,SAM!FD162*1000,SAM!FD162&lt;0,SAM!FD162*1000,SAM!FD162=0,"")</f>
        <v/>
      </c>
      <c r="FE162" s="57" t="str" cm="1">
        <f t="array" ref="FE162">_xlfn.IFS(SAM!FE162&gt;0,SAM!FE162*1000,SAM!FE162&lt;0,SAM!FE162*1000,SAM!FE162=0,"")</f>
        <v/>
      </c>
      <c r="FF162" s="57" t="str" cm="1">
        <f t="array" ref="FF162">_xlfn.IFS(SAM!FF162&gt;0,SAM!FF162*1000,SAM!FF162&lt;0,SAM!FF162*1000,SAM!FF162=0,"")</f>
        <v/>
      </c>
      <c r="FG162" s="57" t="str" cm="1">
        <f t="array" ref="FG162">_xlfn.IFS(SAM!FG162&gt;0,SAM!FG162*1000,SAM!FG162&lt;0,SAM!FG162*1000,SAM!FG162=0,"")</f>
        <v/>
      </c>
      <c r="FH162" s="57" t="str" cm="1">
        <f t="array" ref="FH162">_xlfn.IFS(SAM!FH162&gt;0,SAM!FH162*1000,SAM!FH162&lt;0,SAM!FH162*1000,SAM!FH162=0,"")</f>
        <v/>
      </c>
      <c r="FI162" s="57" t="str" cm="1">
        <f t="array" ref="FI162">_xlfn.IFS(SAM!FI162&gt;0,SAM!FI162*1000,SAM!FI162&lt;0,SAM!FI162*1000,SAM!FI162=0,"")</f>
        <v/>
      </c>
      <c r="FJ162" s="57" t="str" cm="1">
        <f t="array" ref="FJ162">_xlfn.IFS(SAM!FJ162&gt;0,SAM!FJ162*1000,SAM!FJ162&lt;0,SAM!FJ162*1000,SAM!FJ162=0,"")</f>
        <v/>
      </c>
      <c r="FK162" s="57" t="str" cm="1">
        <f t="array" ref="FK162">_xlfn.IFS(SAM!FK162&gt;0,SAM!FK162*1000,SAM!FK162&lt;0,SAM!FK162*1000,SAM!FK162=0,"")</f>
        <v/>
      </c>
      <c r="FL162" s="57" t="str" cm="1">
        <f t="array" ref="FL162">_xlfn.IFS(SAM!FL162&gt;0,SAM!FL162*1000,SAM!FL162&lt;0,SAM!FL162*1000,SAM!FL162=0,"")</f>
        <v/>
      </c>
      <c r="FM162" s="57" t="str" cm="1">
        <f t="array" ref="FM162">_xlfn.IFS(SAM!FM162&gt;0,SAM!FM162*1000,SAM!FM162&lt;0,SAM!FM162*1000,SAM!FM162=0,"")</f>
        <v/>
      </c>
      <c r="FN162" s="57" t="str" cm="1">
        <f t="array" ref="FN162">_xlfn.IFS(SAM!FN162&gt;0,SAM!FN162*1000,SAM!FN162&lt;0,SAM!FN162*1000,SAM!FN162=0,"")</f>
        <v/>
      </c>
      <c r="FO162" s="57" t="str" cm="1">
        <f t="array" ref="FO162">_xlfn.IFS(SAM!FO162&gt;0,SAM!FO162*1000,SAM!FO162&lt;0,SAM!FO162*1000,SAM!FO162=0,"")</f>
        <v/>
      </c>
      <c r="FP162" s="57" t="str" cm="1">
        <f t="array" ref="FP162">_xlfn.IFS(SAM!FP162&gt;0,SAM!FP162*1000,SAM!FP162&lt;0,SAM!FP162*1000,SAM!FP162=0,"")</f>
        <v/>
      </c>
      <c r="FR162">
        <f t="shared" si="5"/>
        <v>-926.84253528904537</v>
      </c>
    </row>
    <row r="163" spans="1:174" x14ac:dyDescent="0.3">
      <c r="A163" t="s">
        <v>736</v>
      </c>
      <c r="B163" s="57" t="str" cm="1">
        <f t="array" ref="B163">_xlfn.IFS(SAM!B163&gt;0,SAM!B163*1000,SAM!B163&lt;0,SAM!B163*1000,SAM!B163=0,"")</f>
        <v/>
      </c>
      <c r="C163" s="57" t="str" cm="1">
        <f t="array" ref="C163">_xlfn.IFS(SAM!C163&gt;0,SAM!C163*1000,SAM!C163&lt;0,SAM!C163*1000,SAM!C163=0,"")</f>
        <v/>
      </c>
      <c r="D163" s="57" t="str" cm="1">
        <f t="array" ref="D163">_xlfn.IFS(SAM!D163&gt;0,SAM!D163*1000,SAM!D163&lt;0,SAM!D163*1000,SAM!D163=0,"")</f>
        <v/>
      </c>
      <c r="E163" s="57" t="str" cm="1">
        <f t="array" ref="E163">_xlfn.IFS(SAM!E163&gt;0,SAM!E163*1000,SAM!E163&lt;0,SAM!E163*1000,SAM!E163=0,"")</f>
        <v/>
      </c>
      <c r="F163" s="57" t="str" cm="1">
        <f t="array" ref="F163">_xlfn.IFS(SAM!F163&gt;0,SAM!F163*1000,SAM!F163&lt;0,SAM!F163*1000,SAM!F163=0,"")</f>
        <v/>
      </c>
      <c r="G163" s="57" t="str" cm="1">
        <f t="array" ref="G163">_xlfn.IFS(SAM!G163&gt;0,SAM!G163*1000,SAM!G163&lt;0,SAM!G163*1000,SAM!G163=0,"")</f>
        <v/>
      </c>
      <c r="H163" s="57" t="str" cm="1">
        <f t="array" ref="H163">_xlfn.IFS(SAM!H163&gt;0,SAM!H163*1000,SAM!H163&lt;0,SAM!H163*1000,SAM!H163=0,"")</f>
        <v/>
      </c>
      <c r="I163" s="57" t="str" cm="1">
        <f t="array" ref="I163">_xlfn.IFS(SAM!I163&gt;0,SAM!I163*1000,SAM!I163&lt;0,SAM!I163*1000,SAM!I163=0,"")</f>
        <v/>
      </c>
      <c r="J163" s="57" t="str" cm="1">
        <f t="array" ref="J163">_xlfn.IFS(SAM!J163&gt;0,SAM!J163*1000,SAM!J163&lt;0,SAM!J163*1000,SAM!J163=0,"")</f>
        <v/>
      </c>
      <c r="K163" s="57" t="str" cm="1">
        <f t="array" ref="K163">_xlfn.IFS(SAM!K163&gt;0,SAM!K163*1000,SAM!K163&lt;0,SAM!K163*1000,SAM!K163=0,"")</f>
        <v/>
      </c>
      <c r="L163" s="57" t="str" cm="1">
        <f t="array" ref="L163">_xlfn.IFS(SAM!L163&gt;0,SAM!L163*1000,SAM!L163&lt;0,SAM!L163*1000,SAM!L163=0,"")</f>
        <v/>
      </c>
      <c r="M163" s="57" t="str" cm="1">
        <f t="array" ref="M163">_xlfn.IFS(SAM!M163&gt;0,SAM!M163*1000,SAM!M163&lt;0,SAM!M163*1000,SAM!M163=0,"")</f>
        <v/>
      </c>
      <c r="N163" s="57" t="str" cm="1">
        <f t="array" ref="N163">_xlfn.IFS(SAM!N163&gt;0,SAM!N163*1000,SAM!N163&lt;0,SAM!N163*1000,SAM!N163=0,"")</f>
        <v/>
      </c>
      <c r="O163" s="57" t="str" cm="1">
        <f t="array" ref="O163">_xlfn.IFS(SAM!O163&gt;0,SAM!O163*1000,SAM!O163&lt;0,SAM!O163*1000,SAM!O163=0,"")</f>
        <v/>
      </c>
      <c r="P163" s="57" t="str" cm="1">
        <f t="array" ref="P163">_xlfn.IFS(SAM!P163&gt;0,SAM!P163*1000,SAM!P163&lt;0,SAM!P163*1000,SAM!P163=0,"")</f>
        <v/>
      </c>
      <c r="Q163" s="57" t="str" cm="1">
        <f t="array" ref="Q163">_xlfn.IFS(SAM!Q163&gt;0,SAM!Q163*1000,SAM!Q163&lt;0,SAM!Q163*1000,SAM!Q163=0,"")</f>
        <v/>
      </c>
      <c r="R163" s="57" t="str" cm="1">
        <f t="array" ref="R163">_xlfn.IFS(SAM!R163&gt;0,SAM!R163*1000,SAM!R163&lt;0,SAM!R163*1000,SAM!R163=0,"")</f>
        <v/>
      </c>
      <c r="S163" s="57" t="str" cm="1">
        <f t="array" ref="S163">_xlfn.IFS(SAM!S163&gt;0,SAM!S163*1000,SAM!S163&lt;0,SAM!S163*1000,SAM!S163=0,"")</f>
        <v/>
      </c>
      <c r="T163" s="57" t="str" cm="1">
        <f t="array" ref="T163">_xlfn.IFS(SAM!T163&gt;0,SAM!T163*1000,SAM!T163&lt;0,SAM!T163*1000,SAM!T163=0,"")</f>
        <v/>
      </c>
      <c r="U163" s="57" t="str" cm="1">
        <f t="array" ref="U163">_xlfn.IFS(SAM!U163&gt;0,SAM!U163*1000,SAM!U163&lt;0,SAM!U163*1000,SAM!U163=0,"")</f>
        <v/>
      </c>
      <c r="V163" s="57" t="str" cm="1">
        <f t="array" ref="V163">_xlfn.IFS(SAM!V163&gt;0,SAM!V163*1000,SAM!V163&lt;0,SAM!V163*1000,SAM!V163=0,"")</f>
        <v/>
      </c>
      <c r="W163" s="57" t="str" cm="1">
        <f t="array" ref="W163">_xlfn.IFS(SAM!W163&gt;0,SAM!W163*1000,SAM!W163&lt;0,SAM!W163*1000,SAM!W163=0,"")</f>
        <v/>
      </c>
      <c r="X163" s="57" t="str" cm="1">
        <f t="array" ref="X163">_xlfn.IFS(SAM!X163&gt;0,SAM!X163*1000,SAM!X163&lt;0,SAM!X163*1000,SAM!X163=0,"")</f>
        <v/>
      </c>
      <c r="Y163" s="57" t="str" cm="1">
        <f t="array" ref="Y163">_xlfn.IFS(SAM!Y163&gt;0,SAM!Y163*1000,SAM!Y163&lt;0,SAM!Y163*1000,SAM!Y163=0,"")</f>
        <v/>
      </c>
      <c r="Z163" s="57" t="str" cm="1">
        <f t="array" ref="Z163">_xlfn.IFS(SAM!Z163&gt;0,SAM!Z163*1000,SAM!Z163&lt;0,SAM!Z163*1000,SAM!Z163=0,"")</f>
        <v/>
      </c>
      <c r="AA163" s="57" t="str" cm="1">
        <f t="array" ref="AA163">_xlfn.IFS(SAM!AA163&gt;0,SAM!AA163*1000,SAM!AA163&lt;0,SAM!AA163*1000,SAM!AA163=0,"")</f>
        <v/>
      </c>
      <c r="AB163" s="57" t="str" cm="1">
        <f t="array" ref="AB163">_xlfn.IFS(SAM!AB163&gt;0,SAM!AB163*1000,SAM!AB163&lt;0,SAM!AB163*1000,SAM!AB163=0,"")</f>
        <v/>
      </c>
      <c r="AC163" s="57" t="str" cm="1">
        <f t="array" ref="AC163">_xlfn.IFS(SAM!AC163&gt;0,SAM!AC163*1000,SAM!AC163&lt;0,SAM!AC163*1000,SAM!AC163=0,"")</f>
        <v/>
      </c>
      <c r="AD163" s="57" t="str" cm="1">
        <f t="array" ref="AD163">_xlfn.IFS(SAM!AD163&gt;0,SAM!AD163*1000,SAM!AD163&lt;0,SAM!AD163*1000,SAM!AD163=0,"")</f>
        <v/>
      </c>
      <c r="AE163" s="57" t="str" cm="1">
        <f t="array" ref="AE163">_xlfn.IFS(SAM!AE163&gt;0,SAM!AE163*1000,SAM!AE163&lt;0,SAM!AE163*1000,SAM!AE163=0,"")</f>
        <v/>
      </c>
      <c r="AF163" s="57" t="str" cm="1">
        <f t="array" ref="AF163">_xlfn.IFS(SAM!AF163&gt;0,SAM!AF163*1000,SAM!AF163&lt;0,SAM!AF163*1000,SAM!AF163=0,"")</f>
        <v/>
      </c>
      <c r="AG163" s="57" t="str" cm="1">
        <f t="array" ref="AG163">_xlfn.IFS(SAM!AG163&gt;0,SAM!AG163*1000,SAM!AG163&lt;0,SAM!AG163*1000,SAM!AG163=0,"")</f>
        <v/>
      </c>
      <c r="AH163" s="57" t="str" cm="1">
        <f t="array" ref="AH163">_xlfn.IFS(SAM!AH163&gt;0,SAM!AH163*1000,SAM!AH163&lt;0,SAM!AH163*1000,SAM!AH163=0,"")</f>
        <v/>
      </c>
      <c r="AI163" s="57" t="str" cm="1">
        <f t="array" ref="AI163">_xlfn.IFS(SAM!AI163&gt;0,SAM!AI163*1000,SAM!AI163&lt;0,SAM!AI163*1000,SAM!AI163=0,"")</f>
        <v/>
      </c>
      <c r="AJ163" s="57" t="str" cm="1">
        <f t="array" ref="AJ163">_xlfn.IFS(SAM!AJ163&gt;0,SAM!AJ163*1000,SAM!AJ163&lt;0,SAM!AJ163*1000,SAM!AJ163=0,"")</f>
        <v/>
      </c>
      <c r="AK163" s="57" t="str" cm="1">
        <f t="array" ref="AK163">_xlfn.IFS(SAM!AK163&gt;0,SAM!AK163*1000,SAM!AK163&lt;0,SAM!AK163*1000,SAM!AK163=0,"")</f>
        <v/>
      </c>
      <c r="AL163" s="57" t="str" cm="1">
        <f t="array" ref="AL163">_xlfn.IFS(SAM!AL163&gt;0,SAM!AL163*1000,SAM!AL163&lt;0,SAM!AL163*1000,SAM!AL163=0,"")</f>
        <v/>
      </c>
      <c r="AM163" s="57" t="str" cm="1">
        <f t="array" ref="AM163">_xlfn.IFS(SAM!AM163&gt;0,SAM!AM163*1000,SAM!AM163&lt;0,SAM!AM163*1000,SAM!AM163=0,"")</f>
        <v/>
      </c>
      <c r="AN163" s="57" t="str" cm="1">
        <f t="array" ref="AN163">_xlfn.IFS(SAM!AN163&gt;0,SAM!AN163*1000,SAM!AN163&lt;0,SAM!AN163*1000,SAM!AN163=0,"")</f>
        <v/>
      </c>
      <c r="AO163" s="57" t="str" cm="1">
        <f t="array" ref="AO163">_xlfn.IFS(SAM!AO163&gt;0,SAM!AO163*1000,SAM!AO163&lt;0,SAM!AO163*1000,SAM!AO163=0,"")</f>
        <v/>
      </c>
      <c r="AP163" s="57" t="str" cm="1">
        <f t="array" ref="AP163">_xlfn.IFS(SAM!AP163&gt;0,SAM!AP163*1000,SAM!AP163&lt;0,SAM!AP163*1000,SAM!AP163=0,"")</f>
        <v/>
      </c>
      <c r="AQ163" s="57" t="str" cm="1">
        <f t="array" ref="AQ163">_xlfn.IFS(SAM!AQ163&gt;0,SAM!AQ163*1000,SAM!AQ163&lt;0,SAM!AQ163*1000,SAM!AQ163=0,"")</f>
        <v/>
      </c>
      <c r="AR163" s="57" t="str" cm="1">
        <f t="array" ref="AR163">_xlfn.IFS(SAM!AR163&gt;0,SAM!AR163*1000,SAM!AR163&lt;0,SAM!AR163*1000,SAM!AR163=0,"")</f>
        <v/>
      </c>
      <c r="AS163" s="57" t="str" cm="1">
        <f t="array" ref="AS163">_xlfn.IFS(SAM!AS163&gt;0,SAM!AS163*1000,SAM!AS163&lt;0,SAM!AS163*1000,SAM!AS163=0,"")</f>
        <v/>
      </c>
      <c r="AT163" s="57" t="str" cm="1">
        <f t="array" ref="AT163">_xlfn.IFS(SAM!AT163&gt;0,SAM!AT163*1000,SAM!AT163&lt;0,SAM!AT163*1000,SAM!AT163=0,"")</f>
        <v/>
      </c>
      <c r="AU163" s="57" t="str" cm="1">
        <f t="array" ref="AU163">_xlfn.IFS(SAM!AU163&gt;0,SAM!AU163*1000,SAM!AU163&lt;0,SAM!AU163*1000,SAM!AU163=0,"")</f>
        <v/>
      </c>
      <c r="AV163" s="57" t="str" cm="1">
        <f t="array" ref="AV163">_xlfn.IFS(SAM!AV163&gt;0,SAM!AV163*1000,SAM!AV163&lt;0,SAM!AV163*1000,SAM!AV163=0,"")</f>
        <v/>
      </c>
      <c r="AW163" s="57" t="str" cm="1">
        <f t="array" ref="AW163">_xlfn.IFS(SAM!AW163&gt;0,SAM!AW163*1000,SAM!AW163&lt;0,SAM!AW163*1000,SAM!AW163=0,"")</f>
        <v/>
      </c>
      <c r="AX163" s="57" t="str" cm="1">
        <f t="array" ref="AX163">_xlfn.IFS(SAM!AX163&gt;0,SAM!AX163*1000,SAM!AX163&lt;0,SAM!AX163*1000,SAM!AX163=0,"")</f>
        <v/>
      </c>
      <c r="AY163" s="57" t="str" cm="1">
        <f t="array" ref="AY163">_xlfn.IFS(SAM!AY163&gt;0,SAM!AY163*1000,SAM!AY163&lt;0,SAM!AY163*1000,SAM!AY163=0,"")</f>
        <v/>
      </c>
      <c r="AZ163" s="57" t="str" cm="1">
        <f t="array" ref="AZ163">_xlfn.IFS(SAM!AZ163&gt;0,SAM!AZ163*1000,SAM!AZ163&lt;0,SAM!AZ163*1000,SAM!AZ163=0,"")</f>
        <v/>
      </c>
      <c r="BA163" s="57" t="str" cm="1">
        <f t="array" ref="BA163">_xlfn.IFS(SAM!BA163&gt;0,SAM!BA163*1000,SAM!BA163&lt;0,SAM!BA163*1000,SAM!BA163=0,"")</f>
        <v/>
      </c>
      <c r="BB163" s="57" t="str" cm="1">
        <f t="array" ref="BB163">_xlfn.IFS(SAM!BB163&gt;0,SAM!BB163*1000,SAM!BB163&lt;0,SAM!BB163*1000,SAM!BB163=0,"")</f>
        <v/>
      </c>
      <c r="BC163" s="57" t="str" cm="1">
        <f t="array" ref="BC163">_xlfn.IFS(SAM!BC163&gt;0,SAM!BC163*1000,SAM!BC163&lt;0,SAM!BC163*1000,SAM!BC163=0,"")</f>
        <v/>
      </c>
      <c r="BD163" s="57" t="str" cm="1">
        <f t="array" ref="BD163">_xlfn.IFS(SAM!BD163&gt;0,SAM!BD163*1000,SAM!BD163&lt;0,SAM!BD163*1000,SAM!BD163=0,"")</f>
        <v/>
      </c>
      <c r="BE163" s="57" t="str" cm="1">
        <f t="array" ref="BE163">_xlfn.IFS(SAM!BE163&gt;0,SAM!BE163*1000,SAM!BE163&lt;0,SAM!BE163*1000,SAM!BE163=0,"")</f>
        <v/>
      </c>
      <c r="BF163" s="57" t="str" cm="1">
        <f t="array" ref="BF163">_xlfn.IFS(SAM!BF163&gt;0,SAM!BF163*1000,SAM!BF163&lt;0,SAM!BF163*1000,SAM!BF163=0,"")</f>
        <v/>
      </c>
      <c r="BG163" s="57" t="str" cm="1">
        <f t="array" ref="BG163">_xlfn.IFS(SAM!BG163&gt;0,SAM!BG163*1000,SAM!BG163&lt;0,SAM!BG163*1000,SAM!BG163=0,"")</f>
        <v/>
      </c>
      <c r="BH163" s="57" t="str" cm="1">
        <f t="array" ref="BH163">_xlfn.IFS(SAM!BH163&gt;0,SAM!BH163*1000,SAM!BH163&lt;0,SAM!BH163*1000,SAM!BH163=0,"")</f>
        <v/>
      </c>
      <c r="BI163" s="57" t="str" cm="1">
        <f t="array" ref="BI163">_xlfn.IFS(SAM!BI163&gt;0,SAM!BI163*1000,SAM!BI163&lt;0,SAM!BI163*1000,SAM!BI163=0,"")</f>
        <v/>
      </c>
      <c r="BJ163" s="57" t="str" cm="1">
        <f t="array" ref="BJ163">_xlfn.IFS(SAM!BJ163&gt;0,SAM!BJ163*1000,SAM!BJ163&lt;0,SAM!BJ163*1000,SAM!BJ163=0,"")</f>
        <v/>
      </c>
      <c r="BK163" s="57" t="str" cm="1">
        <f t="array" ref="BK163">_xlfn.IFS(SAM!BK163&gt;0,SAM!BK163*1000,SAM!BK163&lt;0,SAM!BK163*1000,SAM!BK163=0,"")</f>
        <v/>
      </c>
      <c r="BL163" s="57" t="str" cm="1">
        <f t="array" ref="BL163">_xlfn.IFS(SAM!BL163&gt;0,SAM!BL163*1000,SAM!BL163&lt;0,SAM!BL163*1000,SAM!BL163=0,"")</f>
        <v/>
      </c>
      <c r="BM163" s="57" t="str" cm="1">
        <f t="array" ref="BM163">_xlfn.IFS(SAM!BM163&gt;0,SAM!BM163*1000,SAM!BM163&lt;0,SAM!BM163*1000,SAM!BM163=0,"")</f>
        <v/>
      </c>
      <c r="BN163" s="57" t="str" cm="1">
        <f t="array" ref="BN163">_xlfn.IFS(SAM!BN163&gt;0,SAM!BN163*1000,SAM!BN163&lt;0,SAM!BN163*1000,SAM!BN163=0,"")</f>
        <v/>
      </c>
      <c r="BO163" s="57" t="str" cm="1">
        <f t="array" ref="BO163">_xlfn.IFS(SAM!BO163&gt;0,SAM!BO163*1000,SAM!BO163&lt;0,SAM!BO163*1000,SAM!BO163=0,"")</f>
        <v/>
      </c>
      <c r="BP163" s="57" t="str" cm="1">
        <f t="array" ref="BP163">_xlfn.IFS(SAM!BP163&gt;0,SAM!BP163*1000,SAM!BP163&lt;0,SAM!BP163*1000,SAM!BP163=0,"")</f>
        <v/>
      </c>
      <c r="BQ163" s="57" cm="1">
        <f t="array" ref="BQ163">_xlfn.IFS(SAM!BQ163&gt;0,SAM!BQ163*1000,SAM!BQ163&lt;0,SAM!BQ163*1000,SAM!BQ163=0,"")</f>
        <v>3.9915083955591806</v>
      </c>
      <c r="BR163" s="57" cm="1">
        <f t="array" ref="BR163">_xlfn.IFS(SAM!BR163&gt;0,SAM!BR163*1000,SAM!BR163&lt;0,SAM!BR163*1000,SAM!BR163=0,"")</f>
        <v>6.0976113172978297E-3</v>
      </c>
      <c r="BS163" s="57" cm="1">
        <f t="array" ref="BS163">_xlfn.IFS(SAM!BS163&gt;0,SAM!BS163*1000,SAM!BS163&lt;0,SAM!BS163*1000,SAM!BS163=0,"")</f>
        <v>7.7025159402282704</v>
      </c>
      <c r="BT163" s="57" cm="1">
        <f t="array" ref="BT163">_xlfn.IFS(SAM!BT163&gt;0,SAM!BT163*1000,SAM!BT163&lt;0,SAM!BT163*1000,SAM!BT163=0,"")</f>
        <v>594.42085246824308</v>
      </c>
      <c r="BU163" s="57" cm="1">
        <f t="array" ref="BU163">_xlfn.IFS(SAM!BU163&gt;0,SAM!BU163*1000,SAM!BU163&lt;0,SAM!BU163*1000,SAM!BU163=0,"")</f>
        <v>5.08262025746098</v>
      </c>
      <c r="BV163" s="57" t="str" cm="1">
        <f t="array" ref="BV163">_xlfn.IFS(SAM!BV163&gt;0,SAM!BV163*1000,SAM!BV163&lt;0,SAM!BV163*1000,SAM!BV163=0,"")</f>
        <v/>
      </c>
      <c r="BW163" s="57" cm="1">
        <f t="array" ref="BW163">_xlfn.IFS(SAM!BW163&gt;0,SAM!BW163*1000,SAM!BW163&lt;0,SAM!BW163*1000,SAM!BW163=0,"")</f>
        <v>1.2539331447592699</v>
      </c>
      <c r="BX163" s="57" cm="1">
        <f t="array" ref="BX163">_xlfn.IFS(SAM!BX163&gt;0,SAM!BX163*1000,SAM!BX163&lt;0,SAM!BX163*1000,SAM!BX163=0,"")</f>
        <v>121.605977839197</v>
      </c>
      <c r="BY163" s="57" cm="1">
        <f t="array" ref="BY163">_xlfn.IFS(SAM!BY163&gt;0,SAM!BY163*1000,SAM!BY163&lt;0,SAM!BY163*1000,SAM!BY163=0,"")</f>
        <v>68.182870893132204</v>
      </c>
      <c r="BZ163" s="57" cm="1">
        <f t="array" ref="BZ163">_xlfn.IFS(SAM!BZ163&gt;0,SAM!BZ163*1000,SAM!BZ163&lt;0,SAM!BZ163*1000,SAM!BZ163=0,"")</f>
        <v>392.72977539165498</v>
      </c>
      <c r="CA163" s="57" t="str" cm="1">
        <f t="array" ref="CA163">_xlfn.IFS(SAM!CA163&gt;0,SAM!CA163*1000,SAM!CA163&lt;0,SAM!CA163*1000,SAM!CA163=0,"")</f>
        <v/>
      </c>
      <c r="CB163" s="57" cm="1">
        <f t="array" ref="CB163">_xlfn.IFS(SAM!CB163&gt;0,SAM!CB163*1000,SAM!CB163&lt;0,SAM!CB163*1000,SAM!CB163=0,"")</f>
        <v>0.87900846126091903</v>
      </c>
      <c r="CC163" s="57" cm="1">
        <f t="array" ref="CC163">_xlfn.IFS(SAM!CC163&gt;0,SAM!CC163*1000,SAM!CC163&lt;0,SAM!CC163*1000,SAM!CC163=0,"")</f>
        <v>0.95175221057954296</v>
      </c>
      <c r="CD163" s="57" cm="1">
        <f t="array" ref="CD163">_xlfn.IFS(SAM!CD163&gt;0,SAM!CD163*1000,SAM!CD163&lt;0,SAM!CD163*1000,SAM!CD163=0,"")</f>
        <v>162.727344500914</v>
      </c>
      <c r="CE163" s="57" cm="1">
        <f t="array" ref="CE163">_xlfn.IFS(SAM!CE163&gt;0,SAM!CE163*1000,SAM!CE163&lt;0,SAM!CE163*1000,SAM!CE163=0,"")</f>
        <v>79.588055717811798</v>
      </c>
      <c r="CF163" s="57" cm="1">
        <f t="array" ref="CF163">_xlfn.IFS(SAM!CF163&gt;0,SAM!CF163*1000,SAM!CF163&lt;0,SAM!CF163*1000,SAM!CF163=0,"")</f>
        <v>5.9678023978858006</v>
      </c>
      <c r="CG163" s="57" cm="1">
        <f t="array" ref="CG163">_xlfn.IFS(SAM!CG163&gt;0,SAM!CG163*1000,SAM!CG163&lt;0,SAM!CG163*1000,SAM!CG163=0,"")</f>
        <v>3.3787057124660895E-2</v>
      </c>
      <c r="CH163" s="57" cm="1">
        <f t="array" ref="CH163">_xlfn.IFS(SAM!CH163&gt;0,SAM!CH163*1000,SAM!CH163&lt;0,SAM!CH163*1000,SAM!CH163=0,"")</f>
        <v>143.47593560653598</v>
      </c>
      <c r="CI163" s="57" cm="1">
        <f t="array" ref="CI163">_xlfn.IFS(SAM!CI163&gt;0,SAM!CI163*1000,SAM!CI163&lt;0,SAM!CI163*1000,SAM!CI163=0,"")</f>
        <v>98.156343243078197</v>
      </c>
      <c r="CJ163" s="57" cm="1">
        <f t="array" ref="CJ163">_xlfn.IFS(SAM!CJ163&gt;0,SAM!CJ163*1000,SAM!CJ163&lt;0,SAM!CJ163*1000,SAM!CJ163=0,"")</f>
        <v>15889.428609188901</v>
      </c>
      <c r="CK163" s="57" cm="1">
        <f t="array" ref="CK163">_xlfn.IFS(SAM!CK163&gt;0,SAM!CK163*1000,SAM!CK163&lt;0,SAM!CK163*1000,SAM!CK163=0,"")</f>
        <v>19135.634339311</v>
      </c>
      <c r="CL163" s="57" cm="1">
        <f t="array" ref="CL163">_xlfn.IFS(SAM!CL163&gt;0,SAM!CL163*1000,SAM!CL163&lt;0,SAM!CL163*1000,SAM!CL163=0,"")</f>
        <v>822.166816405335</v>
      </c>
      <c r="CM163" s="57" cm="1">
        <f t="array" ref="CM163">_xlfn.IFS(SAM!CM163&gt;0,SAM!CM163*1000,SAM!CM163&lt;0,SAM!CM163*1000,SAM!CM163=0,"")</f>
        <v>37271.396579656393</v>
      </c>
      <c r="CN163" s="57" cm="1">
        <f t="array" ref="CN163">_xlfn.IFS(SAM!CN163&gt;0,SAM!CN163*1000,SAM!CN163&lt;0,SAM!CN163*1000,SAM!CN163=0,"")</f>
        <v>3116.8530843380199</v>
      </c>
      <c r="CO163" s="57" cm="1">
        <f t="array" ref="CO163">_xlfn.IFS(SAM!CO163&gt;0,SAM!CO163*1000,SAM!CO163&lt;0,SAM!CO163*1000,SAM!CO163=0,"")</f>
        <v>11153.060182293499</v>
      </c>
      <c r="CP163" s="57" cm="1">
        <f t="array" ref="CP163">_xlfn.IFS(SAM!CP163&gt;0,SAM!CP163*1000,SAM!CP163&lt;0,SAM!CP163*1000,SAM!CP163=0,"")</f>
        <v>2473.0620998334798</v>
      </c>
      <c r="CQ163" s="57" cm="1">
        <f t="array" ref="CQ163">_xlfn.IFS(SAM!CQ163&gt;0,SAM!CQ163*1000,SAM!CQ163&lt;0,SAM!CQ163*1000,SAM!CQ163=0,"")</f>
        <v>38285.887727713896</v>
      </c>
      <c r="CR163" s="57" cm="1">
        <f t="array" ref="CR163">_xlfn.IFS(SAM!CR163&gt;0,SAM!CR163*1000,SAM!CR163&lt;0,SAM!CR163*1000,SAM!CR163=0,"")</f>
        <v>6120.0434481851098</v>
      </c>
      <c r="CS163" s="57" cm="1">
        <f t="array" ref="CS163">_xlfn.IFS(SAM!CS163&gt;0,SAM!CS163*1000,SAM!CS163&lt;0,SAM!CS163*1000,SAM!CS163=0,"")</f>
        <v>17399.201993628398</v>
      </c>
      <c r="CT163" s="57" cm="1">
        <f t="array" ref="CT163">_xlfn.IFS(SAM!CT163&gt;0,SAM!CT163*1000,SAM!CT163&lt;0,SAM!CT163*1000,SAM!CT163=0,"")</f>
        <v>245.44323369157701</v>
      </c>
      <c r="CU163" s="57" cm="1">
        <f t="array" ref="CU163">_xlfn.IFS(SAM!CU163&gt;0,SAM!CU163*1000,SAM!CU163&lt;0,SAM!CU163*1000,SAM!CU163=0,"")</f>
        <v>1056.25760278095</v>
      </c>
      <c r="CV163" s="57" cm="1">
        <f t="array" ref="CV163">_xlfn.IFS(SAM!CV163&gt;0,SAM!CV163*1000,SAM!CV163&lt;0,SAM!CV163*1000,SAM!CV163=0,"")</f>
        <v>21675.441764618899</v>
      </c>
      <c r="CW163" s="57" cm="1">
        <f t="array" ref="CW163">_xlfn.IFS(SAM!CW163&gt;0,SAM!CW163*1000,SAM!CW163&lt;0,SAM!CW163*1000,SAM!CW163=0,"")</f>
        <v>5936.55371134088</v>
      </c>
      <c r="CX163" s="57" cm="1">
        <f t="array" ref="CX163">_xlfn.IFS(SAM!CX163&gt;0,SAM!CX163*1000,SAM!CX163&lt;0,SAM!CX163*1000,SAM!CX163=0,"")</f>
        <v>22.897256727872399</v>
      </c>
      <c r="CY163" s="57" cm="1">
        <f t="array" ref="CY163">_xlfn.IFS(SAM!CY163&gt;0,SAM!CY163*1000,SAM!CY163&lt;0,SAM!CY163*1000,SAM!CY163=0,"")</f>
        <v>2746.9575240040299</v>
      </c>
      <c r="CZ163" s="57" cm="1">
        <f t="array" ref="CZ163">_xlfn.IFS(SAM!CZ163&gt;0,SAM!CZ163*1000,SAM!CZ163&lt;0,SAM!CZ163*1000,SAM!CZ163=0,"")</f>
        <v>4431.5040478061401</v>
      </c>
      <c r="DA163" s="57" cm="1">
        <f t="array" ref="DA163">_xlfn.IFS(SAM!DA163&gt;0,SAM!DA163*1000,SAM!DA163&lt;0,SAM!DA163*1000,SAM!DA163=0,"")</f>
        <v>3248.5988761513499</v>
      </c>
      <c r="DB163" s="57" cm="1">
        <f t="array" ref="DB163">_xlfn.IFS(SAM!DB163&gt;0,SAM!DB163*1000,SAM!DB163&lt;0,SAM!DB163*1000,SAM!DB163=0,"")</f>
        <v>1682.7613007134098</v>
      </c>
      <c r="DC163" s="57" cm="1">
        <f t="array" ref="DC163">_xlfn.IFS(SAM!DC163&gt;0,SAM!DC163*1000,SAM!DC163&lt;0,SAM!DC163*1000,SAM!DC163=0,"")</f>
        <v>4867.2871531496303</v>
      </c>
      <c r="DD163" s="57" cm="1">
        <f t="array" ref="DD163">_xlfn.IFS(SAM!DD163&gt;0,SAM!DD163*1000,SAM!DD163&lt;0,SAM!DD163*1000,SAM!DD163=0,"")</f>
        <v>2742.1003249352102</v>
      </c>
      <c r="DE163" s="57" cm="1">
        <f t="array" ref="DE163">_xlfn.IFS(SAM!DE163&gt;0,SAM!DE163*1000,SAM!DE163&lt;0,SAM!DE163*1000,SAM!DE163=0,"")</f>
        <v>12597.036005444901</v>
      </c>
      <c r="DF163" s="57" cm="1">
        <f t="array" ref="DF163">_xlfn.IFS(SAM!DF163&gt;0,SAM!DF163*1000,SAM!DF163&lt;0,SAM!DF163*1000,SAM!DF163=0,"")</f>
        <v>2170.1491726263898</v>
      </c>
      <c r="DG163" s="57" cm="1">
        <f t="array" ref="DG163">_xlfn.IFS(SAM!DG163&gt;0,SAM!DG163*1000,SAM!DG163&lt;0,SAM!DG163*1000,SAM!DG163=0,"")</f>
        <v>9013.7873719192103</v>
      </c>
      <c r="DH163" s="57" cm="1">
        <f t="array" ref="DH163">_xlfn.IFS(SAM!DH163&gt;0,SAM!DH163*1000,SAM!DH163&lt;0,SAM!DH163*1000,SAM!DH163=0,"")</f>
        <v>3004.1318710352602</v>
      </c>
      <c r="DI163" s="57" cm="1">
        <f t="array" ref="DI163">_xlfn.IFS(SAM!DI163&gt;0,SAM!DI163*1000,SAM!DI163&lt;0,SAM!DI163*1000,SAM!DI163=0,"")</f>
        <v>23521.318998187402</v>
      </c>
      <c r="DJ163" s="57" cm="1">
        <f t="array" ref="DJ163">_xlfn.IFS(SAM!DJ163&gt;0,SAM!DJ163*1000,SAM!DJ163&lt;0,SAM!DJ163*1000,SAM!DJ163=0,"")</f>
        <v>0.45226091616944902</v>
      </c>
      <c r="DK163" s="57" t="str" cm="1">
        <f t="array" ref="DK163">_xlfn.IFS(SAM!DK163&gt;0,SAM!DK163*1000,SAM!DK163&lt;0,SAM!DK163*1000,SAM!DK163=0,"")</f>
        <v/>
      </c>
      <c r="DL163" s="57" t="str" cm="1">
        <f t="array" ref="DL163">_xlfn.IFS(SAM!DL163&gt;0,SAM!DL163*1000,SAM!DL163&lt;0,SAM!DL163*1000,SAM!DL163=0,"")</f>
        <v/>
      </c>
      <c r="DM163" s="57" t="str" cm="1">
        <f t="array" ref="DM163">_xlfn.IFS(SAM!DM163&gt;0,SAM!DM163*1000,SAM!DM163&lt;0,SAM!DM163*1000,SAM!DM163=0,"")</f>
        <v/>
      </c>
      <c r="DN163" s="57" t="str" cm="1">
        <f t="array" ref="DN163">_xlfn.IFS(SAM!DN163&gt;0,SAM!DN163*1000,SAM!DN163&lt;0,SAM!DN163*1000,SAM!DN163=0,"")</f>
        <v/>
      </c>
      <c r="DO163" s="57" cm="1">
        <f t="array" ref="DO163">_xlfn.IFS(SAM!DO163&gt;0,SAM!DO163*1000,SAM!DO163&lt;0,SAM!DO163*1000,SAM!DO163=0,"")</f>
        <v>3.10345051920625</v>
      </c>
      <c r="DP163" s="57" cm="1">
        <f t="array" ref="DP163">_xlfn.IFS(SAM!DP163&gt;0,SAM!DP163*1000,SAM!DP163&lt;0,SAM!DP163*1000,SAM!DP163=0,"")</f>
        <v>6.8587410373741109E-2</v>
      </c>
      <c r="DQ163" s="57" t="str" cm="1">
        <f t="array" ref="DQ163">_xlfn.IFS(SAM!DQ163&gt;0,SAM!DQ163*1000,SAM!DQ163&lt;0,SAM!DQ163*1000,SAM!DQ163=0,"")</f>
        <v/>
      </c>
      <c r="DR163" s="57" t="str" cm="1">
        <f t="array" ref="DR163">_xlfn.IFS(SAM!DR163&gt;0,SAM!DR163*1000,SAM!DR163&lt;0,SAM!DR163*1000,SAM!DR163=0,"")</f>
        <v/>
      </c>
      <c r="DS163" s="57" t="str" cm="1">
        <f t="array" ref="DS163">_xlfn.IFS(SAM!DS163&gt;0,SAM!DS163*1000,SAM!DS163&lt;0,SAM!DS163*1000,SAM!DS163=0,"")</f>
        <v/>
      </c>
      <c r="DT163" s="57" cm="1">
        <f t="array" ref="DT163">_xlfn.IFS(SAM!DT163&gt;0,SAM!DT163*1000,SAM!DT163&lt;0,SAM!DT163*1000,SAM!DT163=0,"")</f>
        <v>2.0872918488889201</v>
      </c>
      <c r="DU163" s="57" t="str" cm="1">
        <f t="array" ref="DU163">_xlfn.IFS(SAM!DU163&gt;0,SAM!DU163*1000,SAM!DU163&lt;0,SAM!DU163*1000,SAM!DU163=0,"")</f>
        <v/>
      </c>
      <c r="DV163" s="57" t="str" cm="1">
        <f t="array" ref="DV163">_xlfn.IFS(SAM!DV163&gt;0,SAM!DV163*1000,SAM!DV163&lt;0,SAM!DV163*1000,SAM!DV163=0,"")</f>
        <v/>
      </c>
      <c r="DW163" s="57" t="str" cm="1">
        <f t="array" ref="DW163">_xlfn.IFS(SAM!DW163&gt;0,SAM!DW163*1000,SAM!DW163&lt;0,SAM!DW163*1000,SAM!DW163=0,"")</f>
        <v/>
      </c>
      <c r="DX163" s="57" t="str" cm="1">
        <f t="array" ref="DX163">_xlfn.IFS(SAM!DX163&gt;0,SAM!DX163*1000,SAM!DX163&lt;0,SAM!DX163*1000,SAM!DX163=0,"")</f>
        <v/>
      </c>
      <c r="DY163" s="57" t="str" cm="1">
        <f t="array" ref="DY163">_xlfn.IFS(SAM!DY163&gt;0,SAM!DY163*1000,SAM!DY163&lt;0,SAM!DY163*1000,SAM!DY163=0,"")</f>
        <v/>
      </c>
      <c r="DZ163" s="57" t="str" cm="1">
        <f t="array" ref="DZ163">_xlfn.IFS(SAM!DZ163&gt;0,SAM!DZ163*1000,SAM!DZ163&lt;0,SAM!DZ163*1000,SAM!DZ163=0,"")</f>
        <v/>
      </c>
      <c r="EA163" s="57" t="str" cm="1">
        <f t="array" ref="EA163">_xlfn.IFS(SAM!EA163&gt;0,SAM!EA163*1000,SAM!EA163&lt;0,SAM!EA163*1000,SAM!EA163=0,"")</f>
        <v/>
      </c>
      <c r="EB163" s="57" t="str" cm="1">
        <f t="array" ref="EB163">_xlfn.IFS(SAM!EB163&gt;0,SAM!EB163*1000,SAM!EB163&lt;0,SAM!EB163*1000,SAM!EB163=0,"")</f>
        <v/>
      </c>
      <c r="EC163" s="57" t="str" cm="1">
        <f t="array" ref="EC163">_xlfn.IFS(SAM!EC163&gt;0,SAM!EC163*1000,SAM!EC163&lt;0,SAM!EC163*1000,SAM!EC163=0,"")</f>
        <v/>
      </c>
      <c r="ED163" s="57" t="str" cm="1">
        <f t="array" ref="ED163">_xlfn.IFS(SAM!ED163&gt;0,SAM!ED163*1000,SAM!ED163&lt;0,SAM!ED163*1000,SAM!ED163=0,"")</f>
        <v/>
      </c>
      <c r="EE163" s="57" t="str" cm="1">
        <f t="array" ref="EE163">_xlfn.IFS(SAM!EE163&gt;0,SAM!EE163*1000,SAM!EE163&lt;0,SAM!EE163*1000,SAM!EE163=0,"")</f>
        <v/>
      </c>
      <c r="EF163" s="57" t="str" cm="1">
        <f t="array" ref="EF163">_xlfn.IFS(SAM!EF163&gt;0,SAM!EF163*1000,SAM!EF163&lt;0,SAM!EF163*1000,SAM!EF163=0,"")</f>
        <v/>
      </c>
      <c r="EG163" s="57" t="str" cm="1">
        <f t="array" ref="EG163">_xlfn.IFS(SAM!EG163&gt;0,SAM!EG163*1000,SAM!EG163&lt;0,SAM!EG163*1000,SAM!EG163=0,"")</f>
        <v/>
      </c>
      <c r="EH163" s="57" t="str" cm="1">
        <f t="array" ref="EH163">_xlfn.IFS(SAM!EH163&gt;0,SAM!EH163*1000,SAM!EH163&lt;0,SAM!EH163*1000,SAM!EH163=0,"")</f>
        <v/>
      </c>
      <c r="EI163" s="57" t="str" cm="1">
        <f t="array" ref="EI163">_xlfn.IFS(SAM!EI163&gt;0,SAM!EI163*1000,SAM!EI163&lt;0,SAM!EI163*1000,SAM!EI163=0,"")</f>
        <v/>
      </c>
      <c r="EJ163" s="57" t="str" cm="1">
        <f t="array" ref="EJ163">_xlfn.IFS(SAM!EJ163&gt;0,SAM!EJ163*1000,SAM!EJ163&lt;0,SAM!EJ163*1000,SAM!EJ163=0,"")</f>
        <v/>
      </c>
      <c r="EK163" s="57" t="str" cm="1">
        <f t="array" ref="EK163">_xlfn.IFS(SAM!EK163&gt;0,SAM!EK163*1000,SAM!EK163&lt;0,SAM!EK163*1000,SAM!EK163=0,"")</f>
        <v/>
      </c>
      <c r="EL163" s="57" t="str" cm="1">
        <f t="array" ref="EL163">_xlfn.IFS(SAM!EL163&gt;0,SAM!EL163*1000,SAM!EL163&lt;0,SAM!EL163*1000,SAM!EL163=0,"")</f>
        <v/>
      </c>
      <c r="EM163" s="57" t="str" cm="1">
        <f t="array" ref="EM163">_xlfn.IFS(SAM!EM163&gt;0,SAM!EM163*1000,SAM!EM163&lt;0,SAM!EM163*1000,SAM!EM163=0,"")</f>
        <v/>
      </c>
      <c r="EN163" s="57" t="str" cm="1">
        <f t="array" ref="EN163">_xlfn.IFS(SAM!EN163&gt;0,SAM!EN163*1000,SAM!EN163&lt;0,SAM!EN163*1000,SAM!EN163=0,"")</f>
        <v/>
      </c>
      <c r="EO163" s="57" t="str" cm="1">
        <f t="array" ref="EO163">_xlfn.IFS(SAM!EO163&gt;0,SAM!EO163*1000,SAM!EO163&lt;0,SAM!EO163*1000,SAM!EO163=0,"")</f>
        <v/>
      </c>
      <c r="EP163" s="57" t="str" cm="1">
        <f t="array" ref="EP163">_xlfn.IFS(SAM!EP163&gt;0,SAM!EP163*1000,SAM!EP163&lt;0,SAM!EP163*1000,SAM!EP163=0,"")</f>
        <v/>
      </c>
      <c r="EQ163" s="57" t="str" cm="1">
        <f t="array" ref="EQ163">_xlfn.IFS(SAM!EQ163&gt;0,SAM!EQ163*1000,SAM!EQ163&lt;0,SAM!EQ163*1000,SAM!EQ163=0,"")</f>
        <v/>
      </c>
      <c r="ER163" s="57" t="str" cm="1">
        <f t="array" ref="ER163">_xlfn.IFS(SAM!ER163&gt;0,SAM!ER163*1000,SAM!ER163&lt;0,SAM!ER163*1000,SAM!ER163=0,"")</f>
        <v/>
      </c>
      <c r="ES163" s="57" t="str" cm="1">
        <f t="array" ref="ES163">_xlfn.IFS(SAM!ES163&gt;0,SAM!ES163*1000,SAM!ES163&lt;0,SAM!ES163*1000,SAM!ES163=0,"")</f>
        <v/>
      </c>
      <c r="ET163" s="57" t="str" cm="1">
        <f t="array" ref="ET163">_xlfn.IFS(SAM!ET163&gt;0,SAM!ET163*1000,SAM!ET163&lt;0,SAM!ET163*1000,SAM!ET163=0,"")</f>
        <v/>
      </c>
      <c r="EU163" s="57" t="str" cm="1">
        <f t="array" ref="EU163">_xlfn.IFS(SAM!EU163&gt;0,SAM!EU163*1000,SAM!EU163&lt;0,SAM!EU163*1000,SAM!EU163=0,"")</f>
        <v/>
      </c>
      <c r="EV163" s="57" t="str" cm="1">
        <f t="array" ref="EV163">_xlfn.IFS(SAM!EV163&gt;0,SAM!EV163*1000,SAM!EV163&lt;0,SAM!EV163*1000,SAM!EV163=0,"")</f>
        <v/>
      </c>
      <c r="EW163" s="57" t="str" cm="1">
        <f t="array" ref="EW163">_xlfn.IFS(SAM!EW163&gt;0,SAM!EW163*1000,SAM!EW163&lt;0,SAM!EW163*1000,SAM!EW163=0,"")</f>
        <v/>
      </c>
      <c r="EX163" s="57" t="str" cm="1">
        <f t="array" ref="EX163">_xlfn.IFS(SAM!EX163&gt;0,SAM!EX163*1000,SAM!EX163&lt;0,SAM!EX163*1000,SAM!EX163=0,"")</f>
        <v/>
      </c>
      <c r="EY163" s="57" t="str" cm="1">
        <f t="array" ref="EY163">_xlfn.IFS(SAM!EY163&gt;0,SAM!EY163*1000,SAM!EY163&lt;0,SAM!EY163*1000,SAM!EY163=0,"")</f>
        <v/>
      </c>
      <c r="EZ163" s="57" t="str" cm="1">
        <f t="array" ref="EZ163">_xlfn.IFS(SAM!EZ163&gt;0,SAM!EZ163*1000,SAM!EZ163&lt;0,SAM!EZ163*1000,SAM!EZ163=0,"")</f>
        <v/>
      </c>
      <c r="FA163" s="57" t="str" cm="1">
        <f t="array" ref="FA163">_xlfn.IFS(SAM!FA163&gt;0,SAM!FA163*1000,SAM!FA163&lt;0,SAM!FA163*1000,SAM!FA163=0,"")</f>
        <v/>
      </c>
      <c r="FB163" s="57" t="str" cm="1">
        <f t="array" ref="FB163">_xlfn.IFS(SAM!FB163&gt;0,SAM!FB163*1000,SAM!FB163&lt;0,SAM!FB163*1000,SAM!FB163=0,"")</f>
        <v/>
      </c>
      <c r="FC163" s="57" t="str" cm="1">
        <f t="array" ref="FC163">_xlfn.IFS(SAM!FC163&gt;0,SAM!FC163*1000,SAM!FC163&lt;0,SAM!FC163*1000,SAM!FC163=0,"")</f>
        <v/>
      </c>
      <c r="FD163" s="57" t="str" cm="1">
        <f t="array" ref="FD163">_xlfn.IFS(SAM!FD163&gt;0,SAM!FD163*1000,SAM!FD163&lt;0,SAM!FD163*1000,SAM!FD163=0,"")</f>
        <v/>
      </c>
      <c r="FE163" s="57" t="str" cm="1">
        <f t="array" ref="FE163">_xlfn.IFS(SAM!FE163&gt;0,SAM!FE163*1000,SAM!FE163&lt;0,SAM!FE163*1000,SAM!FE163=0,"")</f>
        <v/>
      </c>
      <c r="FF163" s="57" t="str" cm="1">
        <f t="array" ref="FF163">_xlfn.IFS(SAM!FF163&gt;0,SAM!FF163*1000,SAM!FF163&lt;0,SAM!FF163*1000,SAM!FF163=0,"")</f>
        <v/>
      </c>
      <c r="FG163" s="57" t="str" cm="1">
        <f t="array" ref="FG163">_xlfn.IFS(SAM!FG163&gt;0,SAM!FG163*1000,SAM!FG163&lt;0,SAM!FG163*1000,SAM!FG163=0,"")</f>
        <v/>
      </c>
      <c r="FH163" s="57" t="str" cm="1">
        <f t="array" ref="FH163">_xlfn.IFS(SAM!FH163&gt;0,SAM!FH163*1000,SAM!FH163&lt;0,SAM!FH163*1000,SAM!FH163=0,"")</f>
        <v/>
      </c>
      <c r="FI163" s="57" t="str" cm="1">
        <f t="array" ref="FI163">_xlfn.IFS(SAM!FI163&gt;0,SAM!FI163*1000,SAM!FI163&lt;0,SAM!FI163*1000,SAM!FI163=0,"")</f>
        <v/>
      </c>
      <c r="FJ163" s="57" t="str" cm="1">
        <f t="array" ref="FJ163">_xlfn.IFS(SAM!FJ163&gt;0,SAM!FJ163*1000,SAM!FJ163&lt;0,SAM!FJ163*1000,SAM!FJ163=0,"")</f>
        <v/>
      </c>
      <c r="FK163" s="57" t="str" cm="1">
        <f t="array" ref="FK163">_xlfn.IFS(SAM!FK163&gt;0,SAM!FK163*1000,SAM!FK163&lt;0,SAM!FK163*1000,SAM!FK163=0,"")</f>
        <v/>
      </c>
      <c r="FL163" s="57" t="str" cm="1">
        <f t="array" ref="FL163">_xlfn.IFS(SAM!FL163&gt;0,SAM!FL163*1000,SAM!FL163&lt;0,SAM!FL163*1000,SAM!FL163=0,"")</f>
        <v/>
      </c>
      <c r="FM163" s="57" t="str" cm="1">
        <f t="array" ref="FM163">_xlfn.IFS(SAM!FM163&gt;0,SAM!FM163*1000,SAM!FM163&lt;0,SAM!FM163*1000,SAM!FM163=0,"")</f>
        <v/>
      </c>
      <c r="FN163" s="57" t="str" cm="1">
        <f t="array" ref="FN163">_xlfn.IFS(SAM!FN163&gt;0,SAM!FN163*1000,SAM!FN163&lt;0,SAM!FN163*1000,SAM!FN163=0,"")</f>
        <v/>
      </c>
      <c r="FO163" s="57" t="str" cm="1">
        <f t="array" ref="FO163">_xlfn.IFS(SAM!FO163&gt;0,SAM!FO163*1000,SAM!FO163&lt;0,SAM!FO163*1000,SAM!FO163=0,"")</f>
        <v/>
      </c>
      <c r="FP163" s="57" t="str" cm="1">
        <f t="array" ref="FP163">_xlfn.IFS(SAM!FP163&gt;0,SAM!FP163*1000,SAM!FP163&lt;0,SAM!FP163*1000,SAM!FP163=0,"")</f>
        <v/>
      </c>
      <c r="FR163">
        <f t="shared" si="5"/>
        <v>252321.42886751852</v>
      </c>
    </row>
    <row r="164" spans="1:174" x14ac:dyDescent="0.3">
      <c r="A164" t="s">
        <v>894</v>
      </c>
      <c r="B164" s="57" t="str" cm="1">
        <f t="array" ref="B164">_xlfn.IFS(SAM!B164&gt;0,SAM!B164*1000,SAM!B164&lt;0,SAM!B164*1000,SAM!B164=0,"")</f>
        <v/>
      </c>
      <c r="C164" s="57" t="str" cm="1">
        <f t="array" ref="C164">_xlfn.IFS(SAM!C164&gt;0,SAM!C164*1000,SAM!C164&lt;0,SAM!C164*1000,SAM!C164=0,"")</f>
        <v/>
      </c>
      <c r="D164" s="57" t="str" cm="1">
        <f t="array" ref="D164">_xlfn.IFS(SAM!D164&gt;0,SAM!D164*1000,SAM!D164&lt;0,SAM!D164*1000,SAM!D164=0,"")</f>
        <v/>
      </c>
      <c r="E164" s="57" t="str" cm="1">
        <f t="array" ref="E164">_xlfn.IFS(SAM!E164&gt;0,SAM!E164*1000,SAM!E164&lt;0,SAM!E164*1000,SAM!E164=0,"")</f>
        <v/>
      </c>
      <c r="F164" s="57" t="str" cm="1">
        <f t="array" ref="F164">_xlfn.IFS(SAM!F164&gt;0,SAM!F164*1000,SAM!F164&lt;0,SAM!F164*1000,SAM!F164=0,"")</f>
        <v/>
      </c>
      <c r="G164" s="57" t="str" cm="1">
        <f t="array" ref="G164">_xlfn.IFS(SAM!G164&gt;0,SAM!G164*1000,SAM!G164&lt;0,SAM!G164*1000,SAM!G164=0,"")</f>
        <v/>
      </c>
      <c r="H164" s="57" t="str" cm="1">
        <f t="array" ref="H164">_xlfn.IFS(SAM!H164&gt;0,SAM!H164*1000,SAM!H164&lt;0,SAM!H164*1000,SAM!H164=0,"")</f>
        <v/>
      </c>
      <c r="I164" s="57" t="str" cm="1">
        <f t="array" ref="I164">_xlfn.IFS(SAM!I164&gt;0,SAM!I164*1000,SAM!I164&lt;0,SAM!I164*1000,SAM!I164=0,"")</f>
        <v/>
      </c>
      <c r="J164" s="57" t="str" cm="1">
        <f t="array" ref="J164">_xlfn.IFS(SAM!J164&gt;0,SAM!J164*1000,SAM!J164&lt;0,SAM!J164*1000,SAM!J164=0,"")</f>
        <v/>
      </c>
      <c r="K164" s="57" t="str" cm="1">
        <f t="array" ref="K164">_xlfn.IFS(SAM!K164&gt;0,SAM!K164*1000,SAM!K164&lt;0,SAM!K164*1000,SAM!K164=0,"")</f>
        <v/>
      </c>
      <c r="L164" s="57" t="str" cm="1">
        <f t="array" ref="L164">_xlfn.IFS(SAM!L164&gt;0,SAM!L164*1000,SAM!L164&lt;0,SAM!L164*1000,SAM!L164=0,"")</f>
        <v/>
      </c>
      <c r="M164" s="57" t="str" cm="1">
        <f t="array" ref="M164">_xlfn.IFS(SAM!M164&gt;0,SAM!M164*1000,SAM!M164&lt;0,SAM!M164*1000,SAM!M164=0,"")</f>
        <v/>
      </c>
      <c r="N164" s="57" t="str" cm="1">
        <f t="array" ref="N164">_xlfn.IFS(SAM!N164&gt;0,SAM!N164*1000,SAM!N164&lt;0,SAM!N164*1000,SAM!N164=0,"")</f>
        <v/>
      </c>
      <c r="O164" s="57" t="str" cm="1">
        <f t="array" ref="O164">_xlfn.IFS(SAM!O164&gt;0,SAM!O164*1000,SAM!O164&lt;0,SAM!O164*1000,SAM!O164=0,"")</f>
        <v/>
      </c>
      <c r="P164" s="57" t="str" cm="1">
        <f t="array" ref="P164">_xlfn.IFS(SAM!P164&gt;0,SAM!P164*1000,SAM!P164&lt;0,SAM!P164*1000,SAM!P164=0,"")</f>
        <v/>
      </c>
      <c r="Q164" s="57" t="str" cm="1">
        <f t="array" ref="Q164">_xlfn.IFS(SAM!Q164&gt;0,SAM!Q164*1000,SAM!Q164&lt;0,SAM!Q164*1000,SAM!Q164=0,"")</f>
        <v/>
      </c>
      <c r="R164" s="57" t="str" cm="1">
        <f t="array" ref="R164">_xlfn.IFS(SAM!R164&gt;0,SAM!R164*1000,SAM!R164&lt;0,SAM!R164*1000,SAM!R164=0,"")</f>
        <v/>
      </c>
      <c r="S164" s="57" t="str" cm="1">
        <f t="array" ref="S164">_xlfn.IFS(SAM!S164&gt;0,SAM!S164*1000,SAM!S164&lt;0,SAM!S164*1000,SAM!S164=0,"")</f>
        <v/>
      </c>
      <c r="T164" s="57" t="str" cm="1">
        <f t="array" ref="T164">_xlfn.IFS(SAM!T164&gt;0,SAM!T164*1000,SAM!T164&lt;0,SAM!T164*1000,SAM!T164=0,"")</f>
        <v/>
      </c>
      <c r="U164" s="57" t="str" cm="1">
        <f t="array" ref="U164">_xlfn.IFS(SAM!U164&gt;0,SAM!U164*1000,SAM!U164&lt;0,SAM!U164*1000,SAM!U164=0,"")</f>
        <v/>
      </c>
      <c r="V164" s="57" t="str" cm="1">
        <f t="array" ref="V164">_xlfn.IFS(SAM!V164&gt;0,SAM!V164*1000,SAM!V164&lt;0,SAM!V164*1000,SAM!V164=0,"")</f>
        <v/>
      </c>
      <c r="W164" s="57" t="str" cm="1">
        <f t="array" ref="W164">_xlfn.IFS(SAM!W164&gt;0,SAM!W164*1000,SAM!W164&lt;0,SAM!W164*1000,SAM!W164=0,"")</f>
        <v/>
      </c>
      <c r="X164" s="57" t="str" cm="1">
        <f t="array" ref="X164">_xlfn.IFS(SAM!X164&gt;0,SAM!X164*1000,SAM!X164&lt;0,SAM!X164*1000,SAM!X164=0,"")</f>
        <v/>
      </c>
      <c r="Y164" s="57" t="str" cm="1">
        <f t="array" ref="Y164">_xlfn.IFS(SAM!Y164&gt;0,SAM!Y164*1000,SAM!Y164&lt;0,SAM!Y164*1000,SAM!Y164=0,"")</f>
        <v/>
      </c>
      <c r="Z164" s="57" t="str" cm="1">
        <f t="array" ref="Z164">_xlfn.IFS(SAM!Z164&gt;0,SAM!Z164*1000,SAM!Z164&lt;0,SAM!Z164*1000,SAM!Z164=0,"")</f>
        <v/>
      </c>
      <c r="AA164" s="57" t="str" cm="1">
        <f t="array" ref="AA164">_xlfn.IFS(SAM!AA164&gt;0,SAM!AA164*1000,SAM!AA164&lt;0,SAM!AA164*1000,SAM!AA164=0,"")</f>
        <v/>
      </c>
      <c r="AB164" s="57" t="str" cm="1">
        <f t="array" ref="AB164">_xlfn.IFS(SAM!AB164&gt;0,SAM!AB164*1000,SAM!AB164&lt;0,SAM!AB164*1000,SAM!AB164=0,"")</f>
        <v/>
      </c>
      <c r="AC164" s="57" t="str" cm="1">
        <f t="array" ref="AC164">_xlfn.IFS(SAM!AC164&gt;0,SAM!AC164*1000,SAM!AC164&lt;0,SAM!AC164*1000,SAM!AC164=0,"")</f>
        <v/>
      </c>
      <c r="AD164" s="57" t="str" cm="1">
        <f t="array" ref="AD164">_xlfn.IFS(SAM!AD164&gt;0,SAM!AD164*1000,SAM!AD164&lt;0,SAM!AD164*1000,SAM!AD164=0,"")</f>
        <v/>
      </c>
      <c r="AE164" s="57" t="str" cm="1">
        <f t="array" ref="AE164">_xlfn.IFS(SAM!AE164&gt;0,SAM!AE164*1000,SAM!AE164&lt;0,SAM!AE164*1000,SAM!AE164=0,"")</f>
        <v/>
      </c>
      <c r="AF164" s="57" t="str" cm="1">
        <f t="array" ref="AF164">_xlfn.IFS(SAM!AF164&gt;0,SAM!AF164*1000,SAM!AF164&lt;0,SAM!AF164*1000,SAM!AF164=0,"")</f>
        <v/>
      </c>
      <c r="AG164" s="57" t="str" cm="1">
        <f t="array" ref="AG164">_xlfn.IFS(SAM!AG164&gt;0,SAM!AG164*1000,SAM!AG164&lt;0,SAM!AG164*1000,SAM!AG164=0,"")</f>
        <v/>
      </c>
      <c r="AH164" s="57" t="str" cm="1">
        <f t="array" ref="AH164">_xlfn.IFS(SAM!AH164&gt;0,SAM!AH164*1000,SAM!AH164&lt;0,SAM!AH164*1000,SAM!AH164=0,"")</f>
        <v/>
      </c>
      <c r="AI164" s="57" t="str" cm="1">
        <f t="array" ref="AI164">_xlfn.IFS(SAM!AI164&gt;0,SAM!AI164*1000,SAM!AI164&lt;0,SAM!AI164*1000,SAM!AI164=0,"")</f>
        <v/>
      </c>
      <c r="AJ164" s="57" t="str" cm="1">
        <f t="array" ref="AJ164">_xlfn.IFS(SAM!AJ164&gt;0,SAM!AJ164*1000,SAM!AJ164&lt;0,SAM!AJ164*1000,SAM!AJ164=0,"")</f>
        <v/>
      </c>
      <c r="AK164" s="57" t="str" cm="1">
        <f t="array" ref="AK164">_xlfn.IFS(SAM!AK164&gt;0,SAM!AK164*1000,SAM!AK164&lt;0,SAM!AK164*1000,SAM!AK164=0,"")</f>
        <v/>
      </c>
      <c r="AL164" s="57" t="str" cm="1">
        <f t="array" ref="AL164">_xlfn.IFS(SAM!AL164&gt;0,SAM!AL164*1000,SAM!AL164&lt;0,SAM!AL164*1000,SAM!AL164=0,"")</f>
        <v/>
      </c>
      <c r="AM164" s="57" t="str" cm="1">
        <f t="array" ref="AM164">_xlfn.IFS(SAM!AM164&gt;0,SAM!AM164*1000,SAM!AM164&lt;0,SAM!AM164*1000,SAM!AM164=0,"")</f>
        <v/>
      </c>
      <c r="AN164" s="57" cm="1">
        <f t="array" ref="AN164">_xlfn.IFS(SAM!AN164&gt;0,SAM!AN164*1000,SAM!AN164&lt;0,SAM!AN164*1000,SAM!AN164=0,"")</f>
        <v>-7.8797143832870613E-3</v>
      </c>
      <c r="AO164" s="57" cm="1">
        <f t="array" ref="AO164">_xlfn.IFS(SAM!AO164&gt;0,SAM!AO164*1000,SAM!AO164&lt;0,SAM!AO164*1000,SAM!AO164=0,"")</f>
        <v>-2.5040422270166198E-2</v>
      </c>
      <c r="AP164" s="57" cm="1">
        <f t="array" ref="AP164">_xlfn.IFS(SAM!AP164&gt;0,SAM!AP164*1000,SAM!AP164&lt;0,SAM!AP164*1000,SAM!AP164=0,"")</f>
        <v>-8.8277490755697602E-2</v>
      </c>
      <c r="AQ164" s="57" cm="1">
        <f t="array" ref="AQ164">_xlfn.IFS(SAM!AQ164&gt;0,SAM!AQ164*1000,SAM!AQ164&lt;0,SAM!AQ164*1000,SAM!AQ164=0,"")</f>
        <v>-4.2210400058310102E-2</v>
      </c>
      <c r="AR164" s="57" cm="1">
        <f t="array" ref="AR164">_xlfn.IFS(SAM!AR164&gt;0,SAM!AR164*1000,SAM!AR164&lt;0,SAM!AR164*1000,SAM!AR164=0,"")</f>
        <v>-4.6381558470204698E-2</v>
      </c>
      <c r="AS164" s="57" cm="1">
        <f t="array" ref="AS164">_xlfn.IFS(SAM!AS164&gt;0,SAM!AS164*1000,SAM!AS164&lt;0,SAM!AS164*1000,SAM!AS164=0,"")</f>
        <v>-2.6295308635516903E-2</v>
      </c>
      <c r="AT164" s="57" cm="1">
        <f t="array" ref="AT164">_xlfn.IFS(SAM!AT164&gt;0,SAM!AT164*1000,SAM!AT164&lt;0,SAM!AT164*1000,SAM!AT164=0,"")</f>
        <v>-9.8236379757542902E-2</v>
      </c>
      <c r="AU164" s="57" t="str" cm="1">
        <f t="array" ref="AU164">_xlfn.IFS(SAM!AU164&gt;0,SAM!AU164*1000,SAM!AU164&lt;0,SAM!AU164*1000,SAM!AU164=0,"")</f>
        <v/>
      </c>
      <c r="AV164" s="57" t="str" cm="1">
        <f t="array" ref="AV164">_xlfn.IFS(SAM!AV164&gt;0,SAM!AV164*1000,SAM!AV164&lt;0,SAM!AV164*1000,SAM!AV164=0,"")</f>
        <v/>
      </c>
      <c r="AW164" s="57" t="str" cm="1">
        <f t="array" ref="AW164">_xlfn.IFS(SAM!AW164&gt;0,SAM!AW164*1000,SAM!AW164&lt;0,SAM!AW164*1000,SAM!AW164=0,"")</f>
        <v/>
      </c>
      <c r="AX164" s="57" t="str" cm="1">
        <f t="array" ref="AX164">_xlfn.IFS(SAM!AX164&gt;0,SAM!AX164*1000,SAM!AX164&lt;0,SAM!AX164*1000,SAM!AX164=0,"")</f>
        <v/>
      </c>
      <c r="AY164" s="57" t="str" cm="1">
        <f t="array" ref="AY164">_xlfn.IFS(SAM!AY164&gt;0,SAM!AY164*1000,SAM!AY164&lt;0,SAM!AY164*1000,SAM!AY164=0,"")</f>
        <v/>
      </c>
      <c r="AZ164" s="57" t="str" cm="1">
        <f t="array" ref="AZ164">_xlfn.IFS(SAM!AZ164&gt;0,SAM!AZ164*1000,SAM!AZ164&lt;0,SAM!AZ164*1000,SAM!AZ164=0,"")</f>
        <v/>
      </c>
      <c r="BA164" s="57" t="str" cm="1">
        <f t="array" ref="BA164">_xlfn.IFS(SAM!BA164&gt;0,SAM!BA164*1000,SAM!BA164&lt;0,SAM!BA164*1000,SAM!BA164=0,"")</f>
        <v/>
      </c>
      <c r="BB164" s="57" t="str" cm="1">
        <f t="array" ref="BB164">_xlfn.IFS(SAM!BB164&gt;0,SAM!BB164*1000,SAM!BB164&lt;0,SAM!BB164*1000,SAM!BB164=0,"")</f>
        <v/>
      </c>
      <c r="BC164" s="57" t="str" cm="1">
        <f t="array" ref="BC164">_xlfn.IFS(SAM!BC164&gt;0,SAM!BC164*1000,SAM!BC164&lt;0,SAM!BC164*1000,SAM!BC164=0,"")</f>
        <v/>
      </c>
      <c r="BD164" s="57" t="str" cm="1">
        <f t="array" ref="BD164">_xlfn.IFS(SAM!BD164&gt;0,SAM!BD164*1000,SAM!BD164&lt;0,SAM!BD164*1000,SAM!BD164=0,"")</f>
        <v/>
      </c>
      <c r="BE164" s="57" t="str" cm="1">
        <f t="array" ref="BE164">_xlfn.IFS(SAM!BE164&gt;0,SAM!BE164*1000,SAM!BE164&lt;0,SAM!BE164*1000,SAM!BE164=0,"")</f>
        <v/>
      </c>
      <c r="BF164" s="57" t="str" cm="1">
        <f t="array" ref="BF164">_xlfn.IFS(SAM!BF164&gt;0,SAM!BF164*1000,SAM!BF164&lt;0,SAM!BF164*1000,SAM!BF164=0,"")</f>
        <v/>
      </c>
      <c r="BG164" s="57" t="str" cm="1">
        <f t="array" ref="BG164">_xlfn.IFS(SAM!BG164&gt;0,SAM!BG164*1000,SAM!BG164&lt;0,SAM!BG164*1000,SAM!BG164=0,"")</f>
        <v/>
      </c>
      <c r="BH164" s="57" t="str" cm="1">
        <f t="array" ref="BH164">_xlfn.IFS(SAM!BH164&gt;0,SAM!BH164*1000,SAM!BH164&lt;0,SAM!BH164*1000,SAM!BH164=0,"")</f>
        <v/>
      </c>
      <c r="BI164" s="57" t="str" cm="1">
        <f t="array" ref="BI164">_xlfn.IFS(SAM!BI164&gt;0,SAM!BI164*1000,SAM!BI164&lt;0,SAM!BI164*1000,SAM!BI164=0,"")</f>
        <v/>
      </c>
      <c r="BJ164" s="57" t="str" cm="1">
        <f t="array" ref="BJ164">_xlfn.IFS(SAM!BJ164&gt;0,SAM!BJ164*1000,SAM!BJ164&lt;0,SAM!BJ164*1000,SAM!BJ164=0,"")</f>
        <v/>
      </c>
      <c r="BK164" s="57" t="str" cm="1">
        <f t="array" ref="BK164">_xlfn.IFS(SAM!BK164&gt;0,SAM!BK164*1000,SAM!BK164&lt;0,SAM!BK164*1000,SAM!BK164=0,"")</f>
        <v/>
      </c>
      <c r="BL164" s="57" t="str" cm="1">
        <f t="array" ref="BL164">_xlfn.IFS(SAM!BL164&gt;0,SAM!BL164*1000,SAM!BL164&lt;0,SAM!BL164*1000,SAM!BL164=0,"")</f>
        <v/>
      </c>
      <c r="BM164" s="57" cm="1">
        <f t="array" ref="BM164">_xlfn.IFS(SAM!BM164&gt;0,SAM!BM164*1000,SAM!BM164&lt;0,SAM!BM164*1000,SAM!BM164=0,"")</f>
        <v>-237.71967208685803</v>
      </c>
      <c r="BN164" s="57" cm="1">
        <f t="array" ref="BN164">_xlfn.IFS(SAM!BN164&gt;0,SAM!BN164*1000,SAM!BN164&lt;0,SAM!BN164*1000,SAM!BN164=0,"")</f>
        <v>-99.7456064937723</v>
      </c>
      <c r="BO164" s="57" cm="1">
        <f t="array" ref="BO164">_xlfn.IFS(SAM!BO164&gt;0,SAM!BO164*1000,SAM!BO164&lt;0,SAM!BO164*1000,SAM!BO164=0,"")</f>
        <v>-245.37570455509498</v>
      </c>
      <c r="BP164" s="57" t="str" cm="1">
        <f t="array" ref="BP164">_xlfn.IFS(SAM!BP164&gt;0,SAM!BP164*1000,SAM!BP164&lt;0,SAM!BP164*1000,SAM!BP164=0,"")</f>
        <v/>
      </c>
      <c r="BQ164" s="57" t="str" cm="1">
        <f t="array" ref="BQ164">_xlfn.IFS(SAM!BQ164&gt;0,SAM!BQ164*1000,SAM!BQ164&lt;0,SAM!BQ164*1000,SAM!BQ164=0,"")</f>
        <v/>
      </c>
      <c r="BR164" s="57" t="str" cm="1">
        <f t="array" ref="BR164">_xlfn.IFS(SAM!BR164&gt;0,SAM!BR164*1000,SAM!BR164&lt;0,SAM!BR164*1000,SAM!BR164=0,"")</f>
        <v/>
      </c>
      <c r="BS164" s="57" t="str" cm="1">
        <f t="array" ref="BS164">_xlfn.IFS(SAM!BS164&gt;0,SAM!BS164*1000,SAM!BS164&lt;0,SAM!BS164*1000,SAM!BS164=0,"")</f>
        <v/>
      </c>
      <c r="BT164" s="57" t="str" cm="1">
        <f t="array" ref="BT164">_xlfn.IFS(SAM!BT164&gt;0,SAM!BT164*1000,SAM!BT164&lt;0,SAM!BT164*1000,SAM!BT164=0,"")</f>
        <v/>
      </c>
      <c r="BU164" s="57" t="str" cm="1">
        <f t="array" ref="BU164">_xlfn.IFS(SAM!BU164&gt;0,SAM!BU164*1000,SAM!BU164&lt;0,SAM!BU164*1000,SAM!BU164=0,"")</f>
        <v/>
      </c>
      <c r="BV164" s="57" t="str" cm="1">
        <f t="array" ref="BV164">_xlfn.IFS(SAM!BV164&gt;0,SAM!BV164*1000,SAM!BV164&lt;0,SAM!BV164*1000,SAM!BV164=0,"")</f>
        <v/>
      </c>
      <c r="BW164" s="57" t="str" cm="1">
        <f t="array" ref="BW164">_xlfn.IFS(SAM!BW164&gt;0,SAM!BW164*1000,SAM!BW164&lt;0,SAM!BW164*1000,SAM!BW164=0,"")</f>
        <v/>
      </c>
      <c r="BX164" s="57" t="str" cm="1">
        <f t="array" ref="BX164">_xlfn.IFS(SAM!BX164&gt;0,SAM!BX164*1000,SAM!BX164&lt;0,SAM!BX164*1000,SAM!BX164=0,"")</f>
        <v/>
      </c>
      <c r="BY164" s="57" t="str" cm="1">
        <f t="array" ref="BY164">_xlfn.IFS(SAM!BY164&gt;0,SAM!BY164*1000,SAM!BY164&lt;0,SAM!BY164*1000,SAM!BY164=0,"")</f>
        <v/>
      </c>
      <c r="BZ164" s="57" t="str" cm="1">
        <f t="array" ref="BZ164">_xlfn.IFS(SAM!BZ164&gt;0,SAM!BZ164*1000,SAM!BZ164&lt;0,SAM!BZ164*1000,SAM!BZ164=0,"")</f>
        <v/>
      </c>
      <c r="CA164" s="57" t="str" cm="1">
        <f t="array" ref="CA164">_xlfn.IFS(SAM!CA164&gt;0,SAM!CA164*1000,SAM!CA164&lt;0,SAM!CA164*1000,SAM!CA164=0,"")</f>
        <v/>
      </c>
      <c r="CB164" s="57" t="str" cm="1">
        <f t="array" ref="CB164">_xlfn.IFS(SAM!CB164&gt;0,SAM!CB164*1000,SAM!CB164&lt;0,SAM!CB164*1000,SAM!CB164=0,"")</f>
        <v/>
      </c>
      <c r="CC164" s="57" t="str" cm="1">
        <f t="array" ref="CC164">_xlfn.IFS(SAM!CC164&gt;0,SAM!CC164*1000,SAM!CC164&lt;0,SAM!CC164*1000,SAM!CC164=0,"")</f>
        <v/>
      </c>
      <c r="CD164" s="57" t="str" cm="1">
        <f t="array" ref="CD164">_xlfn.IFS(SAM!CD164&gt;0,SAM!CD164*1000,SAM!CD164&lt;0,SAM!CD164*1000,SAM!CD164=0,"")</f>
        <v/>
      </c>
      <c r="CE164" s="57" t="str" cm="1">
        <f t="array" ref="CE164">_xlfn.IFS(SAM!CE164&gt;0,SAM!CE164*1000,SAM!CE164&lt;0,SAM!CE164*1000,SAM!CE164=0,"")</f>
        <v/>
      </c>
      <c r="CF164" s="57" t="str" cm="1">
        <f t="array" ref="CF164">_xlfn.IFS(SAM!CF164&gt;0,SAM!CF164*1000,SAM!CF164&lt;0,SAM!CF164*1000,SAM!CF164=0,"")</f>
        <v/>
      </c>
      <c r="CG164" s="57" t="str" cm="1">
        <f t="array" ref="CG164">_xlfn.IFS(SAM!CG164&gt;0,SAM!CG164*1000,SAM!CG164&lt;0,SAM!CG164*1000,SAM!CG164=0,"")</f>
        <v/>
      </c>
      <c r="CH164" s="57" t="str" cm="1">
        <f t="array" ref="CH164">_xlfn.IFS(SAM!CH164&gt;0,SAM!CH164*1000,SAM!CH164&lt;0,SAM!CH164*1000,SAM!CH164=0,"")</f>
        <v/>
      </c>
      <c r="CI164" s="57" t="str" cm="1">
        <f t="array" ref="CI164">_xlfn.IFS(SAM!CI164&gt;0,SAM!CI164*1000,SAM!CI164&lt;0,SAM!CI164*1000,SAM!CI164=0,"")</f>
        <v/>
      </c>
      <c r="CJ164" s="57" t="str" cm="1">
        <f t="array" ref="CJ164">_xlfn.IFS(SAM!CJ164&gt;0,SAM!CJ164*1000,SAM!CJ164&lt;0,SAM!CJ164*1000,SAM!CJ164=0,"")</f>
        <v/>
      </c>
      <c r="CK164" s="57" t="str" cm="1">
        <f t="array" ref="CK164">_xlfn.IFS(SAM!CK164&gt;0,SAM!CK164*1000,SAM!CK164&lt;0,SAM!CK164*1000,SAM!CK164=0,"")</f>
        <v/>
      </c>
      <c r="CL164" s="57" t="str" cm="1">
        <f t="array" ref="CL164">_xlfn.IFS(SAM!CL164&gt;0,SAM!CL164*1000,SAM!CL164&lt;0,SAM!CL164*1000,SAM!CL164=0,"")</f>
        <v/>
      </c>
      <c r="CM164" s="57" t="str" cm="1">
        <f t="array" ref="CM164">_xlfn.IFS(SAM!CM164&gt;0,SAM!CM164*1000,SAM!CM164&lt;0,SAM!CM164*1000,SAM!CM164=0,"")</f>
        <v/>
      </c>
      <c r="CN164" s="57" t="str" cm="1">
        <f t="array" ref="CN164">_xlfn.IFS(SAM!CN164&gt;0,SAM!CN164*1000,SAM!CN164&lt;0,SAM!CN164*1000,SAM!CN164=0,"")</f>
        <v/>
      </c>
      <c r="CO164" s="57" t="str" cm="1">
        <f t="array" ref="CO164">_xlfn.IFS(SAM!CO164&gt;0,SAM!CO164*1000,SAM!CO164&lt;0,SAM!CO164*1000,SAM!CO164=0,"")</f>
        <v/>
      </c>
      <c r="CP164" s="57" t="str" cm="1">
        <f t="array" ref="CP164">_xlfn.IFS(SAM!CP164&gt;0,SAM!CP164*1000,SAM!CP164&lt;0,SAM!CP164*1000,SAM!CP164=0,"")</f>
        <v/>
      </c>
      <c r="CQ164" s="57" t="str" cm="1">
        <f t="array" ref="CQ164">_xlfn.IFS(SAM!CQ164&gt;0,SAM!CQ164*1000,SAM!CQ164&lt;0,SAM!CQ164*1000,SAM!CQ164=0,"")</f>
        <v/>
      </c>
      <c r="CR164" s="57" t="str" cm="1">
        <f t="array" ref="CR164">_xlfn.IFS(SAM!CR164&gt;0,SAM!CR164*1000,SAM!CR164&lt;0,SAM!CR164*1000,SAM!CR164=0,"")</f>
        <v/>
      </c>
      <c r="CS164" s="57" t="str" cm="1">
        <f t="array" ref="CS164">_xlfn.IFS(SAM!CS164&gt;0,SAM!CS164*1000,SAM!CS164&lt;0,SAM!CS164*1000,SAM!CS164=0,"")</f>
        <v/>
      </c>
      <c r="CT164" s="57" t="str" cm="1">
        <f t="array" ref="CT164">_xlfn.IFS(SAM!CT164&gt;0,SAM!CT164*1000,SAM!CT164&lt;0,SAM!CT164*1000,SAM!CT164=0,"")</f>
        <v/>
      </c>
      <c r="CU164" s="57" t="str" cm="1">
        <f t="array" ref="CU164">_xlfn.IFS(SAM!CU164&gt;0,SAM!CU164*1000,SAM!CU164&lt;0,SAM!CU164*1000,SAM!CU164=0,"")</f>
        <v/>
      </c>
      <c r="CV164" s="57" t="str" cm="1">
        <f t="array" ref="CV164">_xlfn.IFS(SAM!CV164&gt;0,SAM!CV164*1000,SAM!CV164&lt;0,SAM!CV164*1000,SAM!CV164=0,"")</f>
        <v/>
      </c>
      <c r="CW164" s="57" t="str" cm="1">
        <f t="array" ref="CW164">_xlfn.IFS(SAM!CW164&gt;0,SAM!CW164*1000,SAM!CW164&lt;0,SAM!CW164*1000,SAM!CW164=0,"")</f>
        <v/>
      </c>
      <c r="CX164" s="57" t="str" cm="1">
        <f t="array" ref="CX164">_xlfn.IFS(SAM!CX164&gt;0,SAM!CX164*1000,SAM!CX164&lt;0,SAM!CX164*1000,SAM!CX164=0,"")</f>
        <v/>
      </c>
      <c r="CY164" s="57" t="str" cm="1">
        <f t="array" ref="CY164">_xlfn.IFS(SAM!CY164&gt;0,SAM!CY164*1000,SAM!CY164&lt;0,SAM!CY164*1000,SAM!CY164=0,"")</f>
        <v/>
      </c>
      <c r="CZ164" s="57" t="str" cm="1">
        <f t="array" ref="CZ164">_xlfn.IFS(SAM!CZ164&gt;0,SAM!CZ164*1000,SAM!CZ164&lt;0,SAM!CZ164*1000,SAM!CZ164=0,"")</f>
        <v/>
      </c>
      <c r="DA164" s="57" t="str" cm="1">
        <f t="array" ref="DA164">_xlfn.IFS(SAM!DA164&gt;0,SAM!DA164*1000,SAM!DA164&lt;0,SAM!DA164*1000,SAM!DA164=0,"")</f>
        <v/>
      </c>
      <c r="DB164" s="57" t="str" cm="1">
        <f t="array" ref="DB164">_xlfn.IFS(SAM!DB164&gt;0,SAM!DB164*1000,SAM!DB164&lt;0,SAM!DB164*1000,SAM!DB164=0,"")</f>
        <v/>
      </c>
      <c r="DC164" s="57" t="str" cm="1">
        <f t="array" ref="DC164">_xlfn.IFS(SAM!DC164&gt;0,SAM!DC164*1000,SAM!DC164&lt;0,SAM!DC164*1000,SAM!DC164=0,"")</f>
        <v/>
      </c>
      <c r="DD164" s="57" t="str" cm="1">
        <f t="array" ref="DD164">_xlfn.IFS(SAM!DD164&gt;0,SAM!DD164*1000,SAM!DD164&lt;0,SAM!DD164*1000,SAM!DD164=0,"")</f>
        <v/>
      </c>
      <c r="DE164" s="57" t="str" cm="1">
        <f t="array" ref="DE164">_xlfn.IFS(SAM!DE164&gt;0,SAM!DE164*1000,SAM!DE164&lt;0,SAM!DE164*1000,SAM!DE164=0,"")</f>
        <v/>
      </c>
      <c r="DF164" s="57" t="str" cm="1">
        <f t="array" ref="DF164">_xlfn.IFS(SAM!DF164&gt;0,SAM!DF164*1000,SAM!DF164&lt;0,SAM!DF164*1000,SAM!DF164=0,"")</f>
        <v/>
      </c>
      <c r="DG164" s="57" t="str" cm="1">
        <f t="array" ref="DG164">_xlfn.IFS(SAM!DG164&gt;0,SAM!DG164*1000,SAM!DG164&lt;0,SAM!DG164*1000,SAM!DG164=0,"")</f>
        <v/>
      </c>
      <c r="DH164" s="57" t="str" cm="1">
        <f t="array" ref="DH164">_xlfn.IFS(SAM!DH164&gt;0,SAM!DH164*1000,SAM!DH164&lt;0,SAM!DH164*1000,SAM!DH164=0,"")</f>
        <v/>
      </c>
      <c r="DI164" s="57" t="str" cm="1">
        <f t="array" ref="DI164">_xlfn.IFS(SAM!DI164&gt;0,SAM!DI164*1000,SAM!DI164&lt;0,SAM!DI164*1000,SAM!DI164=0,"")</f>
        <v/>
      </c>
      <c r="DJ164" s="57" t="str" cm="1">
        <f t="array" ref="DJ164">_xlfn.IFS(SAM!DJ164&gt;0,SAM!DJ164*1000,SAM!DJ164&lt;0,SAM!DJ164*1000,SAM!DJ164=0,"")</f>
        <v/>
      </c>
      <c r="DK164" s="57" t="str" cm="1">
        <f t="array" ref="DK164">_xlfn.IFS(SAM!DK164&gt;0,SAM!DK164*1000,SAM!DK164&lt;0,SAM!DK164*1000,SAM!DK164=0,"")</f>
        <v/>
      </c>
      <c r="DL164" s="57" t="str" cm="1">
        <f t="array" ref="DL164">_xlfn.IFS(SAM!DL164&gt;0,SAM!DL164*1000,SAM!DL164&lt;0,SAM!DL164*1000,SAM!DL164=0,"")</f>
        <v/>
      </c>
      <c r="DM164" s="57" t="str" cm="1">
        <f t="array" ref="DM164">_xlfn.IFS(SAM!DM164&gt;0,SAM!DM164*1000,SAM!DM164&lt;0,SAM!DM164*1000,SAM!DM164=0,"")</f>
        <v/>
      </c>
      <c r="DN164" s="57" t="str" cm="1">
        <f t="array" ref="DN164">_xlfn.IFS(SAM!DN164&gt;0,SAM!DN164*1000,SAM!DN164&lt;0,SAM!DN164*1000,SAM!DN164=0,"")</f>
        <v/>
      </c>
      <c r="DO164" s="57" t="str" cm="1">
        <f t="array" ref="DO164">_xlfn.IFS(SAM!DO164&gt;0,SAM!DO164*1000,SAM!DO164&lt;0,SAM!DO164*1000,SAM!DO164=0,"")</f>
        <v/>
      </c>
      <c r="DP164" s="57" t="str" cm="1">
        <f t="array" ref="DP164">_xlfn.IFS(SAM!DP164&gt;0,SAM!DP164*1000,SAM!DP164&lt;0,SAM!DP164*1000,SAM!DP164=0,"")</f>
        <v/>
      </c>
      <c r="DQ164" s="57" t="str" cm="1">
        <f t="array" ref="DQ164">_xlfn.IFS(SAM!DQ164&gt;0,SAM!DQ164*1000,SAM!DQ164&lt;0,SAM!DQ164*1000,SAM!DQ164=0,"")</f>
        <v/>
      </c>
      <c r="DR164" s="57" t="str" cm="1">
        <f t="array" ref="DR164">_xlfn.IFS(SAM!DR164&gt;0,SAM!DR164*1000,SAM!DR164&lt;0,SAM!DR164*1000,SAM!DR164=0,"")</f>
        <v/>
      </c>
      <c r="DS164" s="57" t="str" cm="1">
        <f t="array" ref="DS164">_xlfn.IFS(SAM!DS164&gt;0,SAM!DS164*1000,SAM!DS164&lt;0,SAM!DS164*1000,SAM!DS164=0,"")</f>
        <v/>
      </c>
      <c r="DT164" s="57" t="str" cm="1">
        <f t="array" ref="DT164">_xlfn.IFS(SAM!DT164&gt;0,SAM!DT164*1000,SAM!DT164&lt;0,SAM!DT164*1000,SAM!DT164=0,"")</f>
        <v/>
      </c>
      <c r="DU164" s="57" t="str" cm="1">
        <f t="array" ref="DU164">_xlfn.IFS(SAM!DU164&gt;0,SAM!DU164*1000,SAM!DU164&lt;0,SAM!DU164*1000,SAM!DU164=0,"")</f>
        <v/>
      </c>
      <c r="DV164" s="57" t="str" cm="1">
        <f t="array" ref="DV164">_xlfn.IFS(SAM!DV164&gt;0,SAM!DV164*1000,SAM!DV164&lt;0,SAM!DV164*1000,SAM!DV164=0,"")</f>
        <v/>
      </c>
      <c r="DW164" s="57" t="str" cm="1">
        <f t="array" ref="DW164">_xlfn.IFS(SAM!DW164&gt;0,SAM!DW164*1000,SAM!DW164&lt;0,SAM!DW164*1000,SAM!DW164=0,"")</f>
        <v/>
      </c>
      <c r="DX164" s="57" t="str" cm="1">
        <f t="array" ref="DX164">_xlfn.IFS(SAM!DX164&gt;0,SAM!DX164*1000,SAM!DX164&lt;0,SAM!DX164*1000,SAM!DX164=0,"")</f>
        <v/>
      </c>
      <c r="DY164" s="57" t="str" cm="1">
        <f t="array" ref="DY164">_xlfn.IFS(SAM!DY164&gt;0,SAM!DY164*1000,SAM!DY164&lt;0,SAM!DY164*1000,SAM!DY164=0,"")</f>
        <v/>
      </c>
      <c r="DZ164" s="57" t="str" cm="1">
        <f t="array" ref="DZ164">_xlfn.IFS(SAM!DZ164&gt;0,SAM!DZ164*1000,SAM!DZ164&lt;0,SAM!DZ164*1000,SAM!DZ164=0,"")</f>
        <v/>
      </c>
      <c r="EA164" s="57" t="str" cm="1">
        <f t="array" ref="EA164">_xlfn.IFS(SAM!EA164&gt;0,SAM!EA164*1000,SAM!EA164&lt;0,SAM!EA164*1000,SAM!EA164=0,"")</f>
        <v/>
      </c>
      <c r="EB164" s="57" t="str" cm="1">
        <f t="array" ref="EB164">_xlfn.IFS(SAM!EB164&gt;0,SAM!EB164*1000,SAM!EB164&lt;0,SAM!EB164*1000,SAM!EB164=0,"")</f>
        <v/>
      </c>
      <c r="EC164" s="57" t="str" cm="1">
        <f t="array" ref="EC164">_xlfn.IFS(SAM!EC164&gt;0,SAM!EC164*1000,SAM!EC164&lt;0,SAM!EC164*1000,SAM!EC164=0,"")</f>
        <v/>
      </c>
      <c r="ED164" s="57" t="str" cm="1">
        <f t="array" ref="ED164">_xlfn.IFS(SAM!ED164&gt;0,SAM!ED164*1000,SAM!ED164&lt;0,SAM!ED164*1000,SAM!ED164=0,"")</f>
        <v/>
      </c>
      <c r="EE164" s="57" t="str" cm="1">
        <f t="array" ref="EE164">_xlfn.IFS(SAM!EE164&gt;0,SAM!EE164*1000,SAM!EE164&lt;0,SAM!EE164*1000,SAM!EE164=0,"")</f>
        <v/>
      </c>
      <c r="EF164" s="57" t="str" cm="1">
        <f t="array" ref="EF164">_xlfn.IFS(SAM!EF164&gt;0,SAM!EF164*1000,SAM!EF164&lt;0,SAM!EF164*1000,SAM!EF164=0,"")</f>
        <v/>
      </c>
      <c r="EG164" s="57" t="str" cm="1">
        <f t="array" ref="EG164">_xlfn.IFS(SAM!EG164&gt;0,SAM!EG164*1000,SAM!EG164&lt;0,SAM!EG164*1000,SAM!EG164=0,"")</f>
        <v/>
      </c>
      <c r="EH164" s="57" t="str" cm="1">
        <f t="array" ref="EH164">_xlfn.IFS(SAM!EH164&gt;0,SAM!EH164*1000,SAM!EH164&lt;0,SAM!EH164*1000,SAM!EH164=0,"")</f>
        <v/>
      </c>
      <c r="EI164" s="57" t="str" cm="1">
        <f t="array" ref="EI164">_xlfn.IFS(SAM!EI164&gt;0,SAM!EI164*1000,SAM!EI164&lt;0,SAM!EI164*1000,SAM!EI164=0,"")</f>
        <v/>
      </c>
      <c r="EJ164" s="57" t="str" cm="1">
        <f t="array" ref="EJ164">_xlfn.IFS(SAM!EJ164&gt;0,SAM!EJ164*1000,SAM!EJ164&lt;0,SAM!EJ164*1000,SAM!EJ164=0,"")</f>
        <v/>
      </c>
      <c r="EK164" s="57" t="str" cm="1">
        <f t="array" ref="EK164">_xlfn.IFS(SAM!EK164&gt;0,SAM!EK164*1000,SAM!EK164&lt;0,SAM!EK164*1000,SAM!EK164=0,"")</f>
        <v/>
      </c>
      <c r="EL164" s="57" t="str" cm="1">
        <f t="array" ref="EL164">_xlfn.IFS(SAM!EL164&gt;0,SAM!EL164*1000,SAM!EL164&lt;0,SAM!EL164*1000,SAM!EL164=0,"")</f>
        <v/>
      </c>
      <c r="EM164" s="57" t="str" cm="1">
        <f t="array" ref="EM164">_xlfn.IFS(SAM!EM164&gt;0,SAM!EM164*1000,SAM!EM164&lt;0,SAM!EM164*1000,SAM!EM164=0,"")</f>
        <v/>
      </c>
      <c r="EN164" s="57" t="str" cm="1">
        <f t="array" ref="EN164">_xlfn.IFS(SAM!EN164&gt;0,SAM!EN164*1000,SAM!EN164&lt;0,SAM!EN164*1000,SAM!EN164=0,"")</f>
        <v/>
      </c>
      <c r="EO164" s="57" t="str" cm="1">
        <f t="array" ref="EO164">_xlfn.IFS(SAM!EO164&gt;0,SAM!EO164*1000,SAM!EO164&lt;0,SAM!EO164*1000,SAM!EO164=0,"")</f>
        <v/>
      </c>
      <c r="EP164" s="57" t="str" cm="1">
        <f t="array" ref="EP164">_xlfn.IFS(SAM!EP164&gt;0,SAM!EP164*1000,SAM!EP164&lt;0,SAM!EP164*1000,SAM!EP164=0,"")</f>
        <v/>
      </c>
      <c r="EQ164" s="57" t="str" cm="1">
        <f t="array" ref="EQ164">_xlfn.IFS(SAM!EQ164&gt;0,SAM!EQ164*1000,SAM!EQ164&lt;0,SAM!EQ164*1000,SAM!EQ164=0,"")</f>
        <v/>
      </c>
      <c r="ER164" s="57" t="str" cm="1">
        <f t="array" ref="ER164">_xlfn.IFS(SAM!ER164&gt;0,SAM!ER164*1000,SAM!ER164&lt;0,SAM!ER164*1000,SAM!ER164=0,"")</f>
        <v/>
      </c>
      <c r="ES164" s="57" t="str" cm="1">
        <f t="array" ref="ES164">_xlfn.IFS(SAM!ES164&gt;0,SAM!ES164*1000,SAM!ES164&lt;0,SAM!ES164*1000,SAM!ES164=0,"")</f>
        <v/>
      </c>
      <c r="ET164" s="57" t="str" cm="1">
        <f t="array" ref="ET164">_xlfn.IFS(SAM!ET164&gt;0,SAM!ET164*1000,SAM!ET164&lt;0,SAM!ET164*1000,SAM!ET164=0,"")</f>
        <v/>
      </c>
      <c r="EU164" s="57" t="str" cm="1">
        <f t="array" ref="EU164">_xlfn.IFS(SAM!EU164&gt;0,SAM!EU164*1000,SAM!EU164&lt;0,SAM!EU164*1000,SAM!EU164=0,"")</f>
        <v/>
      </c>
      <c r="EV164" s="57" t="str" cm="1">
        <f t="array" ref="EV164">_xlfn.IFS(SAM!EV164&gt;0,SAM!EV164*1000,SAM!EV164&lt;0,SAM!EV164*1000,SAM!EV164=0,"")</f>
        <v/>
      </c>
      <c r="EW164" s="57" t="str" cm="1">
        <f t="array" ref="EW164">_xlfn.IFS(SAM!EW164&gt;0,SAM!EW164*1000,SAM!EW164&lt;0,SAM!EW164*1000,SAM!EW164=0,"")</f>
        <v/>
      </c>
      <c r="EX164" s="57" t="str" cm="1">
        <f t="array" ref="EX164">_xlfn.IFS(SAM!EX164&gt;0,SAM!EX164*1000,SAM!EX164&lt;0,SAM!EX164*1000,SAM!EX164=0,"")</f>
        <v/>
      </c>
      <c r="EY164" s="57" t="str" cm="1">
        <f t="array" ref="EY164">_xlfn.IFS(SAM!EY164&gt;0,SAM!EY164*1000,SAM!EY164&lt;0,SAM!EY164*1000,SAM!EY164=0,"")</f>
        <v/>
      </c>
      <c r="EZ164" s="57" t="str" cm="1">
        <f t="array" ref="EZ164">_xlfn.IFS(SAM!EZ164&gt;0,SAM!EZ164*1000,SAM!EZ164&lt;0,SAM!EZ164*1000,SAM!EZ164=0,"")</f>
        <v/>
      </c>
      <c r="FA164" s="57" t="str" cm="1">
        <f t="array" ref="FA164">_xlfn.IFS(SAM!FA164&gt;0,SAM!FA164*1000,SAM!FA164&lt;0,SAM!FA164*1000,SAM!FA164=0,"")</f>
        <v/>
      </c>
      <c r="FB164" s="57" t="str" cm="1">
        <f t="array" ref="FB164">_xlfn.IFS(SAM!FB164&gt;0,SAM!FB164*1000,SAM!FB164&lt;0,SAM!FB164*1000,SAM!FB164=0,"")</f>
        <v/>
      </c>
      <c r="FC164" s="57" t="str" cm="1">
        <f t="array" ref="FC164">_xlfn.IFS(SAM!FC164&gt;0,SAM!FC164*1000,SAM!FC164&lt;0,SAM!FC164*1000,SAM!FC164=0,"")</f>
        <v/>
      </c>
      <c r="FD164" s="57" t="str" cm="1">
        <f t="array" ref="FD164">_xlfn.IFS(SAM!FD164&gt;0,SAM!FD164*1000,SAM!FD164&lt;0,SAM!FD164*1000,SAM!FD164=0,"")</f>
        <v/>
      </c>
      <c r="FE164" s="57" t="str" cm="1">
        <f t="array" ref="FE164">_xlfn.IFS(SAM!FE164&gt;0,SAM!FE164*1000,SAM!FE164&lt;0,SAM!FE164*1000,SAM!FE164=0,"")</f>
        <v/>
      </c>
      <c r="FF164" s="57" t="str" cm="1">
        <f t="array" ref="FF164">_xlfn.IFS(SAM!FF164&gt;0,SAM!FF164*1000,SAM!FF164&lt;0,SAM!FF164*1000,SAM!FF164=0,"")</f>
        <v/>
      </c>
      <c r="FG164" s="57" t="str" cm="1">
        <f t="array" ref="FG164">_xlfn.IFS(SAM!FG164&gt;0,SAM!FG164*1000,SAM!FG164&lt;0,SAM!FG164*1000,SAM!FG164=0,"")</f>
        <v/>
      </c>
      <c r="FH164" s="57" t="str" cm="1">
        <f t="array" ref="FH164">_xlfn.IFS(SAM!FH164&gt;0,SAM!FH164*1000,SAM!FH164&lt;0,SAM!FH164*1000,SAM!FH164=0,"")</f>
        <v/>
      </c>
      <c r="FI164" s="57" t="str" cm="1">
        <f t="array" ref="FI164">_xlfn.IFS(SAM!FI164&gt;0,SAM!FI164*1000,SAM!FI164&lt;0,SAM!FI164*1000,SAM!FI164=0,"")</f>
        <v/>
      </c>
      <c r="FJ164" s="57" t="str" cm="1">
        <f t="array" ref="FJ164">_xlfn.IFS(SAM!FJ164&gt;0,SAM!FJ164*1000,SAM!FJ164&lt;0,SAM!FJ164*1000,SAM!FJ164=0,"")</f>
        <v/>
      </c>
      <c r="FK164" s="57" t="str" cm="1">
        <f t="array" ref="FK164">_xlfn.IFS(SAM!FK164&gt;0,SAM!FK164*1000,SAM!FK164&lt;0,SAM!FK164*1000,SAM!FK164=0,"")</f>
        <v/>
      </c>
      <c r="FL164" s="57" t="str" cm="1">
        <f t="array" ref="FL164">_xlfn.IFS(SAM!FL164&gt;0,SAM!FL164*1000,SAM!FL164&lt;0,SAM!FL164*1000,SAM!FL164=0,"")</f>
        <v/>
      </c>
      <c r="FM164" s="57" t="str" cm="1">
        <f t="array" ref="FM164">_xlfn.IFS(SAM!FM164&gt;0,SAM!FM164*1000,SAM!FM164&lt;0,SAM!FM164*1000,SAM!FM164=0,"")</f>
        <v/>
      </c>
      <c r="FN164" s="57" t="str" cm="1">
        <f t="array" ref="FN164">_xlfn.IFS(SAM!FN164&gt;0,SAM!FN164*1000,SAM!FN164&lt;0,SAM!FN164*1000,SAM!FN164=0,"")</f>
        <v/>
      </c>
      <c r="FO164" s="57" t="str" cm="1">
        <f t="array" ref="FO164">_xlfn.IFS(SAM!FO164&gt;0,SAM!FO164*1000,SAM!FO164&lt;0,SAM!FO164*1000,SAM!FO164=0,"")</f>
        <v/>
      </c>
      <c r="FP164" s="57" t="str" cm="1">
        <f t="array" ref="FP164">_xlfn.IFS(SAM!FP164&gt;0,SAM!FP164*1000,SAM!FP164&lt;0,SAM!FP164*1000,SAM!FP164=0,"")</f>
        <v/>
      </c>
      <c r="FR164">
        <f t="shared" si="5"/>
        <v>-583.17530441005601</v>
      </c>
    </row>
    <row r="165" spans="1:174" x14ac:dyDescent="0.3">
      <c r="A165" t="s">
        <v>738</v>
      </c>
      <c r="B165" s="57" cm="1">
        <f t="array" ref="B165">_xlfn.IFS(SAM!B165&gt;0,SAM!B165*1000,SAM!B165&lt;0,SAM!B165*1000,SAM!B165=0,"")</f>
        <v>1.88805580129221</v>
      </c>
      <c r="C165" s="57" t="str" cm="1">
        <f t="array" ref="C165">_xlfn.IFS(SAM!C165&gt;0,SAM!C165*1000,SAM!C165&lt;0,SAM!C165*1000,SAM!C165=0,"")</f>
        <v/>
      </c>
      <c r="D165" s="57" cm="1">
        <f t="array" ref="D165">_xlfn.IFS(SAM!D165&gt;0,SAM!D165*1000,SAM!D165&lt;0,SAM!D165*1000,SAM!D165=0,"")</f>
        <v>24.208694737889498</v>
      </c>
      <c r="E165" s="57" cm="1">
        <f t="array" ref="E165">_xlfn.IFS(SAM!E165&gt;0,SAM!E165*1000,SAM!E165&lt;0,SAM!E165*1000,SAM!E165=0,"")</f>
        <v>150.01464208698999</v>
      </c>
      <c r="F165" s="57" cm="1">
        <f t="array" ref="F165">_xlfn.IFS(SAM!F165&gt;0,SAM!F165*1000,SAM!F165&lt;0,SAM!F165*1000,SAM!F165=0,"")</f>
        <v>11.7332882996807</v>
      </c>
      <c r="G165" s="57" cm="1">
        <f t="array" ref="G165">_xlfn.IFS(SAM!G165&gt;0,SAM!G165*1000,SAM!G165&lt;0,SAM!G165*1000,SAM!G165=0,"")</f>
        <v>0.64136743292084697</v>
      </c>
      <c r="H165" s="57" cm="1">
        <f t="array" ref="H165">_xlfn.IFS(SAM!H165&gt;0,SAM!H165*1000,SAM!H165&lt;0,SAM!H165*1000,SAM!H165=0,"")</f>
        <v>1.80646609428934</v>
      </c>
      <c r="I165" s="57" cm="1">
        <f t="array" ref="I165">_xlfn.IFS(SAM!I165&gt;0,SAM!I165*1000,SAM!I165&lt;0,SAM!I165*1000,SAM!I165=0,"")</f>
        <v>0.131835265912536</v>
      </c>
      <c r="J165" s="57" cm="1">
        <f t="array" ref="J165">_xlfn.IFS(SAM!J165&gt;0,SAM!J165*1000,SAM!J165&lt;0,SAM!J165*1000,SAM!J165=0,"")</f>
        <v>8.5210345329538697</v>
      </c>
      <c r="K165" s="57" cm="1">
        <f t="array" ref="K165">_xlfn.IFS(SAM!K165&gt;0,SAM!K165*1000,SAM!K165&lt;0,SAM!K165*1000,SAM!K165=0,"")</f>
        <v>17.465942332289899</v>
      </c>
      <c r="L165" s="57" cm="1">
        <f t="array" ref="L165">_xlfn.IFS(SAM!L165&gt;0,SAM!L165*1000,SAM!L165&lt;0,SAM!L165*1000,SAM!L165=0,"")</f>
        <v>1.21140174143497</v>
      </c>
      <c r="M165" s="57" t="str" cm="1">
        <f t="array" ref="M165">_xlfn.IFS(SAM!M165&gt;0,SAM!M165*1000,SAM!M165&lt;0,SAM!M165*1000,SAM!M165=0,"")</f>
        <v/>
      </c>
      <c r="N165" s="57" cm="1">
        <f t="array" ref="N165">_xlfn.IFS(SAM!N165&gt;0,SAM!N165*1000,SAM!N165&lt;0,SAM!N165*1000,SAM!N165=0,"")</f>
        <v>55.059875817530603</v>
      </c>
      <c r="O165" s="57" cm="1">
        <f t="array" ref="O165">_xlfn.IFS(SAM!O165&gt;0,SAM!O165*1000,SAM!O165&lt;0,SAM!O165*1000,SAM!O165=0,"")</f>
        <v>1.42175969139129</v>
      </c>
      <c r="P165" s="57" t="str" cm="1">
        <f t="array" ref="P165">_xlfn.IFS(SAM!P165&gt;0,SAM!P165*1000,SAM!P165&lt;0,SAM!P165*1000,SAM!P165=0,"")</f>
        <v/>
      </c>
      <c r="Q165" s="57" cm="1">
        <f t="array" ref="Q165">_xlfn.IFS(SAM!Q165&gt;0,SAM!Q165*1000,SAM!Q165&lt;0,SAM!Q165*1000,SAM!Q165=0,"")</f>
        <v>0.58991831462219702</v>
      </c>
      <c r="R165" s="57" cm="1">
        <f t="array" ref="R165">_xlfn.IFS(SAM!R165&gt;0,SAM!R165*1000,SAM!R165&lt;0,SAM!R165*1000,SAM!R165=0,"")</f>
        <v>1.36977966568902</v>
      </c>
      <c r="S165" s="57" cm="1">
        <f t="array" ref="S165">_xlfn.IFS(SAM!S165&gt;0,SAM!S165*1000,SAM!S165&lt;0,SAM!S165*1000,SAM!S165=0,"")</f>
        <v>103.343606434341</v>
      </c>
      <c r="T165" s="57" cm="1">
        <f t="array" ref="T165">_xlfn.IFS(SAM!T165&gt;0,SAM!T165*1000,SAM!T165&lt;0,SAM!T165*1000,SAM!T165=0,"")</f>
        <v>551.0370176220149</v>
      </c>
      <c r="U165" s="57" cm="1">
        <f t="array" ref="U165">_xlfn.IFS(SAM!U165&gt;0,SAM!U165*1000,SAM!U165&lt;0,SAM!U165*1000,SAM!U165=0,"")</f>
        <v>468.316979404574</v>
      </c>
      <c r="V165" s="57" cm="1">
        <f t="array" ref="V165">_xlfn.IFS(SAM!V165&gt;0,SAM!V165*1000,SAM!V165&lt;0,SAM!V165*1000,SAM!V165=0,"")</f>
        <v>306.966027794578</v>
      </c>
      <c r="W165" s="57" cm="1">
        <f t="array" ref="W165">_xlfn.IFS(SAM!W165&gt;0,SAM!W165*1000,SAM!W165&lt;0,SAM!W165*1000,SAM!W165=0,"")</f>
        <v>119.396458259203</v>
      </c>
      <c r="X165" s="57" cm="1">
        <f t="array" ref="X165">_xlfn.IFS(SAM!X165&gt;0,SAM!X165*1000,SAM!X165&lt;0,SAM!X165*1000,SAM!X165=0,"")</f>
        <v>67.227175390563701</v>
      </c>
      <c r="Y165" s="57" cm="1">
        <f t="array" ref="Y165">_xlfn.IFS(SAM!Y165&gt;0,SAM!Y165*1000,SAM!Y165&lt;0,SAM!Y165*1000,SAM!Y165=0,"")</f>
        <v>79.786253543067488</v>
      </c>
      <c r="Z165" s="57" cm="1">
        <f t="array" ref="Z165">_xlfn.IFS(SAM!Z165&gt;0,SAM!Z165*1000,SAM!Z165&lt;0,SAM!Z165*1000,SAM!Z165=0,"")</f>
        <v>3851.0358988017001</v>
      </c>
      <c r="AA165" s="57" cm="1">
        <f t="array" ref="AA165">_xlfn.IFS(SAM!AA165&gt;0,SAM!AA165*1000,SAM!AA165&lt;0,SAM!AA165*1000,SAM!AA165=0,"")</f>
        <v>3.8537094038061102</v>
      </c>
      <c r="AB165" s="57" cm="1">
        <f t="array" ref="AB165">_xlfn.IFS(SAM!AB165&gt;0,SAM!AB165*1000,SAM!AB165&lt;0,SAM!AB165*1000,SAM!AB165=0,"")</f>
        <v>23.804403906912299</v>
      </c>
      <c r="AC165" s="57" cm="1">
        <f t="array" ref="AC165">_xlfn.IFS(SAM!AC165&gt;0,SAM!AC165*1000,SAM!AC165&lt;0,SAM!AC165*1000,SAM!AC165=0,"")</f>
        <v>25.1964990714335</v>
      </c>
      <c r="AD165" s="57" t="str" cm="1">
        <f t="array" ref="AD165">_xlfn.IFS(SAM!AD165&gt;0,SAM!AD165*1000,SAM!AD165&lt;0,SAM!AD165*1000,SAM!AD165=0,"")</f>
        <v/>
      </c>
      <c r="AE165" s="57" cm="1">
        <f t="array" ref="AE165">_xlfn.IFS(SAM!AE165&gt;0,SAM!AE165*1000,SAM!AE165&lt;0,SAM!AE165*1000,SAM!AE165=0,"")</f>
        <v>884.51632520697603</v>
      </c>
      <c r="AF165" s="57" cm="1">
        <f t="array" ref="AF165">_xlfn.IFS(SAM!AF165&gt;0,SAM!AF165*1000,SAM!AF165&lt;0,SAM!AF165*1000,SAM!AF165=0,"")</f>
        <v>841.62255406582494</v>
      </c>
      <c r="AG165" s="57" t="str" cm="1">
        <f t="array" ref="AG165">_xlfn.IFS(SAM!AG165&gt;0,SAM!AG165*1000,SAM!AG165&lt;0,SAM!AG165*1000,SAM!AG165=0,"")</f>
        <v/>
      </c>
      <c r="AH165" s="57" cm="1">
        <f t="array" ref="AH165">_xlfn.IFS(SAM!AH165&gt;0,SAM!AH165*1000,SAM!AH165&lt;0,SAM!AH165*1000,SAM!AH165=0,"")</f>
        <v>7045.0655769325404</v>
      </c>
      <c r="AI165" s="57" cm="1">
        <f t="array" ref="AI165">_xlfn.IFS(SAM!AI165&gt;0,SAM!AI165*1000,SAM!AI165&lt;0,SAM!AI165*1000,SAM!AI165=0,"")</f>
        <v>158.758650319933</v>
      </c>
      <c r="AJ165" s="57" cm="1">
        <f t="array" ref="AJ165">_xlfn.IFS(SAM!AJ165&gt;0,SAM!AJ165*1000,SAM!AJ165&lt;0,SAM!AJ165*1000,SAM!AJ165=0,"")</f>
        <v>8461.8455501861899</v>
      </c>
      <c r="AK165" s="57" t="str" cm="1">
        <f t="array" ref="AK165">_xlfn.IFS(SAM!AK165&gt;0,SAM!AK165*1000,SAM!AK165&lt;0,SAM!AK165*1000,SAM!AK165=0,"")</f>
        <v/>
      </c>
      <c r="AL165" s="57" cm="1">
        <f t="array" ref="AL165">_xlfn.IFS(SAM!AL165&gt;0,SAM!AL165*1000,SAM!AL165&lt;0,SAM!AL165*1000,SAM!AL165=0,"")</f>
        <v>202.74818531280101</v>
      </c>
      <c r="AM165" s="57" cm="1">
        <f t="array" ref="AM165">_xlfn.IFS(SAM!AM165&gt;0,SAM!AM165*1000,SAM!AM165&lt;0,SAM!AM165*1000,SAM!AM165=0,"")</f>
        <v>3063.8183376975599</v>
      </c>
      <c r="AN165" s="57" t="str" cm="1">
        <f t="array" ref="AN165">_xlfn.IFS(SAM!AN165&gt;0,SAM!AN165*1000,SAM!AN165&lt;0,SAM!AN165*1000,SAM!AN165=0,"")</f>
        <v/>
      </c>
      <c r="AO165" s="57" t="str" cm="1">
        <f t="array" ref="AO165">_xlfn.IFS(SAM!AO165&gt;0,SAM!AO165*1000,SAM!AO165&lt;0,SAM!AO165*1000,SAM!AO165=0,"")</f>
        <v/>
      </c>
      <c r="AP165" s="57" t="str" cm="1">
        <f t="array" ref="AP165">_xlfn.IFS(SAM!AP165&gt;0,SAM!AP165*1000,SAM!AP165&lt;0,SAM!AP165*1000,SAM!AP165=0,"")</f>
        <v/>
      </c>
      <c r="AQ165" s="57" t="str" cm="1">
        <f t="array" ref="AQ165">_xlfn.IFS(SAM!AQ165&gt;0,SAM!AQ165*1000,SAM!AQ165&lt;0,SAM!AQ165*1000,SAM!AQ165=0,"")</f>
        <v/>
      </c>
      <c r="AR165" s="57" t="str" cm="1">
        <f t="array" ref="AR165">_xlfn.IFS(SAM!AR165&gt;0,SAM!AR165*1000,SAM!AR165&lt;0,SAM!AR165*1000,SAM!AR165=0,"")</f>
        <v/>
      </c>
      <c r="AS165" s="57" t="str" cm="1">
        <f t="array" ref="AS165">_xlfn.IFS(SAM!AS165&gt;0,SAM!AS165*1000,SAM!AS165&lt;0,SAM!AS165*1000,SAM!AS165=0,"")</f>
        <v/>
      </c>
      <c r="AT165" s="57" t="str" cm="1">
        <f t="array" ref="AT165">_xlfn.IFS(SAM!AT165&gt;0,SAM!AT165*1000,SAM!AT165&lt;0,SAM!AT165*1000,SAM!AT165=0,"")</f>
        <v/>
      </c>
      <c r="AU165" s="57" cm="1">
        <f t="array" ref="AU165">_xlfn.IFS(SAM!AU165&gt;0,SAM!AU165*1000,SAM!AU165&lt;0,SAM!AU165*1000,SAM!AU165=0,"")</f>
        <v>42.889571911120704</v>
      </c>
      <c r="AV165" s="57" cm="1">
        <f t="array" ref="AV165">_xlfn.IFS(SAM!AV165&gt;0,SAM!AV165*1000,SAM!AV165&lt;0,SAM!AV165*1000,SAM!AV165=0,"")</f>
        <v>266.249696521305</v>
      </c>
      <c r="AW165" s="57" cm="1">
        <f t="array" ref="AW165">_xlfn.IFS(SAM!AW165&gt;0,SAM!AW165*1000,SAM!AW165&lt;0,SAM!AW165*1000,SAM!AW165=0,"")</f>
        <v>46.997458762361902</v>
      </c>
      <c r="AX165" s="57" cm="1">
        <f t="array" ref="AX165">_xlfn.IFS(SAM!AX165&gt;0,SAM!AX165*1000,SAM!AX165&lt;0,SAM!AX165*1000,SAM!AX165=0,"")</f>
        <v>2.5472697737449104</v>
      </c>
      <c r="AY165" s="57" cm="1">
        <f t="array" ref="AY165">_xlfn.IFS(SAM!AY165&gt;0,SAM!AY165*1000,SAM!AY165&lt;0,SAM!AY165*1000,SAM!AY165=0,"")</f>
        <v>2027.4334899016799</v>
      </c>
      <c r="AZ165" s="57" cm="1">
        <f t="array" ref="AZ165">_xlfn.IFS(SAM!AZ165&gt;0,SAM!AZ165*1000,SAM!AZ165&lt;0,SAM!AZ165*1000,SAM!AZ165=0,"")</f>
        <v>37070.206866869805</v>
      </c>
      <c r="BA165" s="57" cm="1">
        <f t="array" ref="BA165">_xlfn.IFS(SAM!BA165&gt;0,SAM!BA165*1000,SAM!BA165&lt;0,SAM!BA165*1000,SAM!BA165=0,"")</f>
        <v>15622.5405245124</v>
      </c>
      <c r="BB165" s="57" cm="1">
        <f t="array" ref="BB165">_xlfn.IFS(SAM!BB165&gt;0,SAM!BB165*1000,SAM!BB165&lt;0,SAM!BB165*1000,SAM!BB165=0,"")</f>
        <v>4787.5345695640099</v>
      </c>
      <c r="BC165" s="57" cm="1">
        <f t="array" ref="BC165">_xlfn.IFS(SAM!BC165&gt;0,SAM!BC165*1000,SAM!BC165&lt;0,SAM!BC165*1000,SAM!BC165=0,"")</f>
        <v>13102.412585337501</v>
      </c>
      <c r="BD165" s="57" cm="1">
        <f t="array" ref="BD165">_xlfn.IFS(SAM!BD165&gt;0,SAM!BD165*1000,SAM!BD165&lt;0,SAM!BD165*1000,SAM!BD165=0,"")</f>
        <v>725.53068627497896</v>
      </c>
      <c r="BE165" s="57" cm="1">
        <f t="array" ref="BE165">_xlfn.IFS(SAM!BE165&gt;0,SAM!BE165*1000,SAM!BE165&lt;0,SAM!BE165*1000,SAM!BE165=0,"")</f>
        <v>1440.3590041392699</v>
      </c>
      <c r="BF165" s="57" cm="1">
        <f t="array" ref="BF165">_xlfn.IFS(SAM!BF165&gt;0,SAM!BF165*1000,SAM!BF165&lt;0,SAM!BF165*1000,SAM!BF165=0,"")</f>
        <v>2345.3488166329903</v>
      </c>
      <c r="BG165" s="57" cm="1">
        <f t="array" ref="BG165">_xlfn.IFS(SAM!BG165&gt;0,SAM!BG165*1000,SAM!BG165&lt;0,SAM!BG165*1000,SAM!BG165=0,"")</f>
        <v>12269.701368341999</v>
      </c>
      <c r="BH165" s="57" cm="1">
        <f t="array" ref="BH165">_xlfn.IFS(SAM!BH165&gt;0,SAM!BH165*1000,SAM!BH165&lt;0,SAM!BH165*1000,SAM!BH165=0,"")</f>
        <v>8456.8493072344609</v>
      </c>
      <c r="BI165" s="57" cm="1">
        <f t="array" ref="BI165">_xlfn.IFS(SAM!BI165&gt;0,SAM!BI165*1000,SAM!BI165&lt;0,SAM!BI165*1000,SAM!BI165=0,"")</f>
        <v>1047.82239312349</v>
      </c>
      <c r="BJ165" s="57" cm="1">
        <f t="array" ref="BJ165">_xlfn.IFS(SAM!BJ165&gt;0,SAM!BJ165*1000,SAM!BJ165&lt;0,SAM!BJ165*1000,SAM!BJ165=0,"")</f>
        <v>2690.99485318813</v>
      </c>
      <c r="BK165" s="57" cm="1">
        <f t="array" ref="BK165">_xlfn.IFS(SAM!BK165&gt;0,SAM!BK165*1000,SAM!BK165&lt;0,SAM!BK165*1000,SAM!BK165=0,"")</f>
        <v>12215.806781220201</v>
      </c>
      <c r="BL165" s="57" cm="1">
        <f t="array" ref="BL165">_xlfn.IFS(SAM!BL165&gt;0,SAM!BL165*1000,SAM!BL165&lt;0,SAM!BL165*1000,SAM!BL165=0,"")</f>
        <v>7181.09800446599</v>
      </c>
      <c r="BM165" s="57" t="str" cm="1">
        <f t="array" ref="BM165">_xlfn.IFS(SAM!BM165&gt;0,SAM!BM165*1000,SAM!BM165&lt;0,SAM!BM165*1000,SAM!BM165=0,"")</f>
        <v/>
      </c>
      <c r="BN165" s="57" t="str" cm="1">
        <f t="array" ref="BN165">_xlfn.IFS(SAM!BN165&gt;0,SAM!BN165*1000,SAM!BN165&lt;0,SAM!BN165*1000,SAM!BN165=0,"")</f>
        <v/>
      </c>
      <c r="BO165" s="57" t="str" cm="1">
        <f t="array" ref="BO165">_xlfn.IFS(SAM!BO165&gt;0,SAM!BO165*1000,SAM!BO165&lt;0,SAM!BO165*1000,SAM!BO165=0,"")</f>
        <v/>
      </c>
      <c r="BP165" s="57" cm="1">
        <f t="array" ref="BP165">_xlfn.IFS(SAM!BP165&gt;0,SAM!BP165*1000,SAM!BP165&lt;0,SAM!BP165*1000,SAM!BP165=0,"")</f>
        <v>10371.2251900554</v>
      </c>
      <c r="BQ165" s="57" t="str" cm="1">
        <f t="array" ref="BQ165">_xlfn.IFS(SAM!BQ165&gt;0,SAM!BQ165*1000,SAM!BQ165&lt;0,SAM!BQ165*1000,SAM!BQ165=0,"")</f>
        <v/>
      </c>
      <c r="BR165" s="57" t="str" cm="1">
        <f t="array" ref="BR165">_xlfn.IFS(SAM!BR165&gt;0,SAM!BR165*1000,SAM!BR165&lt;0,SAM!BR165*1000,SAM!BR165=0,"")</f>
        <v/>
      </c>
      <c r="BS165" s="57" t="str" cm="1">
        <f t="array" ref="BS165">_xlfn.IFS(SAM!BS165&gt;0,SAM!BS165*1000,SAM!BS165&lt;0,SAM!BS165*1000,SAM!BS165=0,"")</f>
        <v/>
      </c>
      <c r="BT165" s="57" t="str" cm="1">
        <f t="array" ref="BT165">_xlfn.IFS(SAM!BT165&gt;0,SAM!BT165*1000,SAM!BT165&lt;0,SAM!BT165*1000,SAM!BT165=0,"")</f>
        <v/>
      </c>
      <c r="BU165" s="57" t="str" cm="1">
        <f t="array" ref="BU165">_xlfn.IFS(SAM!BU165&gt;0,SAM!BU165*1000,SAM!BU165&lt;0,SAM!BU165*1000,SAM!BU165=0,"")</f>
        <v/>
      </c>
      <c r="BV165" s="57" t="str" cm="1">
        <f t="array" ref="BV165">_xlfn.IFS(SAM!BV165&gt;0,SAM!BV165*1000,SAM!BV165&lt;0,SAM!BV165*1000,SAM!BV165=0,"")</f>
        <v/>
      </c>
      <c r="BW165" s="57" t="str" cm="1">
        <f t="array" ref="BW165">_xlfn.IFS(SAM!BW165&gt;0,SAM!BW165*1000,SAM!BW165&lt;0,SAM!BW165*1000,SAM!BW165=0,"")</f>
        <v/>
      </c>
      <c r="BX165" s="57" t="str" cm="1">
        <f t="array" ref="BX165">_xlfn.IFS(SAM!BX165&gt;0,SAM!BX165*1000,SAM!BX165&lt;0,SAM!BX165*1000,SAM!BX165=0,"")</f>
        <v/>
      </c>
      <c r="BY165" s="57" t="str" cm="1">
        <f t="array" ref="BY165">_xlfn.IFS(SAM!BY165&gt;0,SAM!BY165*1000,SAM!BY165&lt;0,SAM!BY165*1000,SAM!BY165=0,"")</f>
        <v/>
      </c>
      <c r="BZ165" s="57" t="str" cm="1">
        <f t="array" ref="BZ165">_xlfn.IFS(SAM!BZ165&gt;0,SAM!BZ165*1000,SAM!BZ165&lt;0,SAM!BZ165*1000,SAM!BZ165=0,"")</f>
        <v/>
      </c>
      <c r="CA165" s="57" t="str" cm="1">
        <f t="array" ref="CA165">_xlfn.IFS(SAM!CA165&gt;0,SAM!CA165*1000,SAM!CA165&lt;0,SAM!CA165*1000,SAM!CA165=0,"")</f>
        <v/>
      </c>
      <c r="CB165" s="57" t="str" cm="1">
        <f t="array" ref="CB165">_xlfn.IFS(SAM!CB165&gt;0,SAM!CB165*1000,SAM!CB165&lt;0,SAM!CB165*1000,SAM!CB165=0,"")</f>
        <v/>
      </c>
      <c r="CC165" s="57" t="str" cm="1">
        <f t="array" ref="CC165">_xlfn.IFS(SAM!CC165&gt;0,SAM!CC165*1000,SAM!CC165&lt;0,SAM!CC165*1000,SAM!CC165=0,"")</f>
        <v/>
      </c>
      <c r="CD165" s="57" t="str" cm="1">
        <f t="array" ref="CD165">_xlfn.IFS(SAM!CD165&gt;0,SAM!CD165*1000,SAM!CD165&lt;0,SAM!CD165*1000,SAM!CD165=0,"")</f>
        <v/>
      </c>
      <c r="CE165" s="57" t="str" cm="1">
        <f t="array" ref="CE165">_xlfn.IFS(SAM!CE165&gt;0,SAM!CE165*1000,SAM!CE165&lt;0,SAM!CE165*1000,SAM!CE165=0,"")</f>
        <v/>
      </c>
      <c r="CF165" s="57" t="str" cm="1">
        <f t="array" ref="CF165">_xlfn.IFS(SAM!CF165&gt;0,SAM!CF165*1000,SAM!CF165&lt;0,SAM!CF165*1000,SAM!CF165=0,"")</f>
        <v/>
      </c>
      <c r="CG165" s="57" t="str" cm="1">
        <f t="array" ref="CG165">_xlfn.IFS(SAM!CG165&gt;0,SAM!CG165*1000,SAM!CG165&lt;0,SAM!CG165*1000,SAM!CG165=0,"")</f>
        <v/>
      </c>
      <c r="CH165" s="57" t="str" cm="1">
        <f t="array" ref="CH165">_xlfn.IFS(SAM!CH165&gt;0,SAM!CH165*1000,SAM!CH165&lt;0,SAM!CH165*1000,SAM!CH165=0,"")</f>
        <v/>
      </c>
      <c r="CI165" s="57" t="str" cm="1">
        <f t="array" ref="CI165">_xlfn.IFS(SAM!CI165&gt;0,SAM!CI165*1000,SAM!CI165&lt;0,SAM!CI165*1000,SAM!CI165=0,"")</f>
        <v/>
      </c>
      <c r="CJ165" s="57" t="str" cm="1">
        <f t="array" ref="CJ165">_xlfn.IFS(SAM!CJ165&gt;0,SAM!CJ165*1000,SAM!CJ165&lt;0,SAM!CJ165*1000,SAM!CJ165=0,"")</f>
        <v/>
      </c>
      <c r="CK165" s="57" t="str" cm="1">
        <f t="array" ref="CK165">_xlfn.IFS(SAM!CK165&gt;0,SAM!CK165*1000,SAM!CK165&lt;0,SAM!CK165*1000,SAM!CK165=0,"")</f>
        <v/>
      </c>
      <c r="CL165" s="57" t="str" cm="1">
        <f t="array" ref="CL165">_xlfn.IFS(SAM!CL165&gt;0,SAM!CL165*1000,SAM!CL165&lt;0,SAM!CL165*1000,SAM!CL165=0,"")</f>
        <v/>
      </c>
      <c r="CM165" s="57" t="str" cm="1">
        <f t="array" ref="CM165">_xlfn.IFS(SAM!CM165&gt;0,SAM!CM165*1000,SAM!CM165&lt;0,SAM!CM165*1000,SAM!CM165=0,"")</f>
        <v/>
      </c>
      <c r="CN165" s="57" t="str" cm="1">
        <f t="array" ref="CN165">_xlfn.IFS(SAM!CN165&gt;0,SAM!CN165*1000,SAM!CN165&lt;0,SAM!CN165*1000,SAM!CN165=0,"")</f>
        <v/>
      </c>
      <c r="CO165" s="57" t="str" cm="1">
        <f t="array" ref="CO165">_xlfn.IFS(SAM!CO165&gt;0,SAM!CO165*1000,SAM!CO165&lt;0,SAM!CO165*1000,SAM!CO165=0,"")</f>
        <v/>
      </c>
      <c r="CP165" s="57" t="str" cm="1">
        <f t="array" ref="CP165">_xlfn.IFS(SAM!CP165&gt;0,SAM!CP165*1000,SAM!CP165&lt;0,SAM!CP165*1000,SAM!CP165=0,"")</f>
        <v/>
      </c>
      <c r="CQ165" s="57" t="str" cm="1">
        <f t="array" ref="CQ165">_xlfn.IFS(SAM!CQ165&gt;0,SAM!CQ165*1000,SAM!CQ165&lt;0,SAM!CQ165*1000,SAM!CQ165=0,"")</f>
        <v/>
      </c>
      <c r="CR165" s="57" t="str" cm="1">
        <f t="array" ref="CR165">_xlfn.IFS(SAM!CR165&gt;0,SAM!CR165*1000,SAM!CR165&lt;0,SAM!CR165*1000,SAM!CR165=0,"")</f>
        <v/>
      </c>
      <c r="CS165" s="57" t="str" cm="1">
        <f t="array" ref="CS165">_xlfn.IFS(SAM!CS165&gt;0,SAM!CS165*1000,SAM!CS165&lt;0,SAM!CS165*1000,SAM!CS165=0,"")</f>
        <v/>
      </c>
      <c r="CT165" s="57" t="str" cm="1">
        <f t="array" ref="CT165">_xlfn.IFS(SAM!CT165&gt;0,SAM!CT165*1000,SAM!CT165&lt;0,SAM!CT165*1000,SAM!CT165=0,"")</f>
        <v/>
      </c>
      <c r="CU165" s="57" t="str" cm="1">
        <f t="array" ref="CU165">_xlfn.IFS(SAM!CU165&gt;0,SAM!CU165*1000,SAM!CU165&lt;0,SAM!CU165*1000,SAM!CU165=0,"")</f>
        <v/>
      </c>
      <c r="CV165" s="57" t="str" cm="1">
        <f t="array" ref="CV165">_xlfn.IFS(SAM!CV165&gt;0,SAM!CV165*1000,SAM!CV165&lt;0,SAM!CV165*1000,SAM!CV165=0,"")</f>
        <v/>
      </c>
      <c r="CW165" s="57" t="str" cm="1">
        <f t="array" ref="CW165">_xlfn.IFS(SAM!CW165&gt;0,SAM!CW165*1000,SAM!CW165&lt;0,SAM!CW165*1000,SAM!CW165=0,"")</f>
        <v/>
      </c>
      <c r="CX165" s="57" t="str" cm="1">
        <f t="array" ref="CX165">_xlfn.IFS(SAM!CX165&gt;0,SAM!CX165*1000,SAM!CX165&lt;0,SAM!CX165*1000,SAM!CX165=0,"")</f>
        <v/>
      </c>
      <c r="CY165" s="57" t="str" cm="1">
        <f t="array" ref="CY165">_xlfn.IFS(SAM!CY165&gt;0,SAM!CY165*1000,SAM!CY165&lt;0,SAM!CY165*1000,SAM!CY165=0,"")</f>
        <v/>
      </c>
      <c r="CZ165" s="57" t="str" cm="1">
        <f t="array" ref="CZ165">_xlfn.IFS(SAM!CZ165&gt;0,SAM!CZ165*1000,SAM!CZ165&lt;0,SAM!CZ165*1000,SAM!CZ165=0,"")</f>
        <v/>
      </c>
      <c r="DA165" s="57" t="str" cm="1">
        <f t="array" ref="DA165">_xlfn.IFS(SAM!DA165&gt;0,SAM!DA165*1000,SAM!DA165&lt;0,SAM!DA165*1000,SAM!DA165=0,"")</f>
        <v/>
      </c>
      <c r="DB165" s="57" t="str" cm="1">
        <f t="array" ref="DB165">_xlfn.IFS(SAM!DB165&gt;0,SAM!DB165*1000,SAM!DB165&lt;0,SAM!DB165*1000,SAM!DB165=0,"")</f>
        <v/>
      </c>
      <c r="DC165" s="57" t="str" cm="1">
        <f t="array" ref="DC165">_xlfn.IFS(SAM!DC165&gt;0,SAM!DC165*1000,SAM!DC165&lt;0,SAM!DC165*1000,SAM!DC165=0,"")</f>
        <v/>
      </c>
      <c r="DD165" s="57" t="str" cm="1">
        <f t="array" ref="DD165">_xlfn.IFS(SAM!DD165&gt;0,SAM!DD165*1000,SAM!DD165&lt;0,SAM!DD165*1000,SAM!DD165=0,"")</f>
        <v/>
      </c>
      <c r="DE165" s="57" t="str" cm="1">
        <f t="array" ref="DE165">_xlfn.IFS(SAM!DE165&gt;0,SAM!DE165*1000,SAM!DE165&lt;0,SAM!DE165*1000,SAM!DE165=0,"")</f>
        <v/>
      </c>
      <c r="DF165" s="57" t="str" cm="1">
        <f t="array" ref="DF165">_xlfn.IFS(SAM!DF165&gt;0,SAM!DF165*1000,SAM!DF165&lt;0,SAM!DF165*1000,SAM!DF165=0,"")</f>
        <v/>
      </c>
      <c r="DG165" s="57" t="str" cm="1">
        <f t="array" ref="DG165">_xlfn.IFS(SAM!DG165&gt;0,SAM!DG165*1000,SAM!DG165&lt;0,SAM!DG165*1000,SAM!DG165=0,"")</f>
        <v/>
      </c>
      <c r="DH165" s="57" t="str" cm="1">
        <f t="array" ref="DH165">_xlfn.IFS(SAM!DH165&gt;0,SAM!DH165*1000,SAM!DH165&lt;0,SAM!DH165*1000,SAM!DH165=0,"")</f>
        <v/>
      </c>
      <c r="DI165" s="57" t="str" cm="1">
        <f t="array" ref="DI165">_xlfn.IFS(SAM!DI165&gt;0,SAM!DI165*1000,SAM!DI165&lt;0,SAM!DI165*1000,SAM!DI165=0,"")</f>
        <v/>
      </c>
      <c r="DJ165" s="57" t="str" cm="1">
        <f t="array" ref="DJ165">_xlfn.IFS(SAM!DJ165&gt;0,SAM!DJ165*1000,SAM!DJ165&lt;0,SAM!DJ165*1000,SAM!DJ165=0,"")</f>
        <v/>
      </c>
      <c r="DK165" s="57" t="str" cm="1">
        <f t="array" ref="DK165">_xlfn.IFS(SAM!DK165&gt;0,SAM!DK165*1000,SAM!DK165&lt;0,SAM!DK165*1000,SAM!DK165=0,"")</f>
        <v/>
      </c>
      <c r="DL165" s="57" t="str" cm="1">
        <f t="array" ref="DL165">_xlfn.IFS(SAM!DL165&gt;0,SAM!DL165*1000,SAM!DL165&lt;0,SAM!DL165*1000,SAM!DL165=0,"")</f>
        <v/>
      </c>
      <c r="DM165" s="57" t="str" cm="1">
        <f t="array" ref="DM165">_xlfn.IFS(SAM!DM165&gt;0,SAM!DM165*1000,SAM!DM165&lt;0,SAM!DM165*1000,SAM!DM165=0,"")</f>
        <v/>
      </c>
      <c r="DN165" s="57" t="str" cm="1">
        <f t="array" ref="DN165">_xlfn.IFS(SAM!DN165&gt;0,SAM!DN165*1000,SAM!DN165&lt;0,SAM!DN165*1000,SAM!DN165=0,"")</f>
        <v/>
      </c>
      <c r="DO165" s="57" t="str" cm="1">
        <f t="array" ref="DO165">_xlfn.IFS(SAM!DO165&gt;0,SAM!DO165*1000,SAM!DO165&lt;0,SAM!DO165*1000,SAM!DO165=0,"")</f>
        <v/>
      </c>
      <c r="DP165" s="57" t="str" cm="1">
        <f t="array" ref="DP165">_xlfn.IFS(SAM!DP165&gt;0,SAM!DP165*1000,SAM!DP165&lt;0,SAM!DP165*1000,SAM!DP165=0,"")</f>
        <v/>
      </c>
      <c r="DQ165" s="57" t="str" cm="1">
        <f t="array" ref="DQ165">_xlfn.IFS(SAM!DQ165&gt;0,SAM!DQ165*1000,SAM!DQ165&lt;0,SAM!DQ165*1000,SAM!DQ165=0,"")</f>
        <v/>
      </c>
      <c r="DR165" s="57" t="str" cm="1">
        <f t="array" ref="DR165">_xlfn.IFS(SAM!DR165&gt;0,SAM!DR165*1000,SAM!DR165&lt;0,SAM!DR165*1000,SAM!DR165=0,"")</f>
        <v/>
      </c>
      <c r="DS165" s="57" t="str" cm="1">
        <f t="array" ref="DS165">_xlfn.IFS(SAM!DS165&gt;0,SAM!DS165*1000,SAM!DS165&lt;0,SAM!DS165*1000,SAM!DS165=0,"")</f>
        <v/>
      </c>
      <c r="DT165" s="57" t="str" cm="1">
        <f t="array" ref="DT165">_xlfn.IFS(SAM!DT165&gt;0,SAM!DT165*1000,SAM!DT165&lt;0,SAM!DT165*1000,SAM!DT165=0,"")</f>
        <v/>
      </c>
      <c r="DU165" s="57" t="str" cm="1">
        <f t="array" ref="DU165">_xlfn.IFS(SAM!DU165&gt;0,SAM!DU165*1000,SAM!DU165&lt;0,SAM!DU165*1000,SAM!DU165=0,"")</f>
        <v/>
      </c>
      <c r="DV165" s="57" t="str" cm="1">
        <f t="array" ref="DV165">_xlfn.IFS(SAM!DV165&gt;0,SAM!DV165*1000,SAM!DV165&lt;0,SAM!DV165*1000,SAM!DV165=0,"")</f>
        <v/>
      </c>
      <c r="DW165" s="57" t="str" cm="1">
        <f t="array" ref="DW165">_xlfn.IFS(SAM!DW165&gt;0,SAM!DW165*1000,SAM!DW165&lt;0,SAM!DW165*1000,SAM!DW165=0,"")</f>
        <v/>
      </c>
      <c r="DX165" s="57" t="str" cm="1">
        <f t="array" ref="DX165">_xlfn.IFS(SAM!DX165&gt;0,SAM!DX165*1000,SAM!DX165&lt;0,SAM!DX165*1000,SAM!DX165=0,"")</f>
        <v/>
      </c>
      <c r="DY165" s="57" t="str" cm="1">
        <f t="array" ref="DY165">_xlfn.IFS(SAM!DY165&gt;0,SAM!DY165*1000,SAM!DY165&lt;0,SAM!DY165*1000,SAM!DY165=0,"")</f>
        <v/>
      </c>
      <c r="DZ165" s="57" t="str" cm="1">
        <f t="array" ref="DZ165">_xlfn.IFS(SAM!DZ165&gt;0,SAM!DZ165*1000,SAM!DZ165&lt;0,SAM!DZ165*1000,SAM!DZ165=0,"")</f>
        <v/>
      </c>
      <c r="EA165" s="57" t="str" cm="1">
        <f t="array" ref="EA165">_xlfn.IFS(SAM!EA165&gt;0,SAM!EA165*1000,SAM!EA165&lt;0,SAM!EA165*1000,SAM!EA165=0,"")</f>
        <v/>
      </c>
      <c r="EB165" s="57" t="str" cm="1">
        <f t="array" ref="EB165">_xlfn.IFS(SAM!EB165&gt;0,SAM!EB165*1000,SAM!EB165&lt;0,SAM!EB165*1000,SAM!EB165=0,"")</f>
        <v/>
      </c>
      <c r="EC165" s="57" t="str" cm="1">
        <f t="array" ref="EC165">_xlfn.IFS(SAM!EC165&gt;0,SAM!EC165*1000,SAM!EC165&lt;0,SAM!EC165*1000,SAM!EC165=0,"")</f>
        <v/>
      </c>
      <c r="ED165" s="57" t="str" cm="1">
        <f t="array" ref="ED165">_xlfn.IFS(SAM!ED165&gt;0,SAM!ED165*1000,SAM!ED165&lt;0,SAM!ED165*1000,SAM!ED165=0,"")</f>
        <v/>
      </c>
      <c r="EE165" s="57" t="str" cm="1">
        <f t="array" ref="EE165">_xlfn.IFS(SAM!EE165&gt;0,SAM!EE165*1000,SAM!EE165&lt;0,SAM!EE165*1000,SAM!EE165=0,"")</f>
        <v/>
      </c>
      <c r="EF165" s="57" t="str" cm="1">
        <f t="array" ref="EF165">_xlfn.IFS(SAM!EF165&gt;0,SAM!EF165*1000,SAM!EF165&lt;0,SAM!EF165*1000,SAM!EF165=0,"")</f>
        <v/>
      </c>
      <c r="EG165" s="57" t="str" cm="1">
        <f t="array" ref="EG165">_xlfn.IFS(SAM!EG165&gt;0,SAM!EG165*1000,SAM!EG165&lt;0,SAM!EG165*1000,SAM!EG165=0,"")</f>
        <v/>
      </c>
      <c r="EH165" s="57" t="str" cm="1">
        <f t="array" ref="EH165">_xlfn.IFS(SAM!EH165&gt;0,SAM!EH165*1000,SAM!EH165&lt;0,SAM!EH165*1000,SAM!EH165=0,"")</f>
        <v/>
      </c>
      <c r="EI165" s="57" t="str" cm="1">
        <f t="array" ref="EI165">_xlfn.IFS(SAM!EI165&gt;0,SAM!EI165*1000,SAM!EI165&lt;0,SAM!EI165*1000,SAM!EI165=0,"")</f>
        <v/>
      </c>
      <c r="EJ165" s="57" t="str" cm="1">
        <f t="array" ref="EJ165">_xlfn.IFS(SAM!EJ165&gt;0,SAM!EJ165*1000,SAM!EJ165&lt;0,SAM!EJ165*1000,SAM!EJ165=0,"")</f>
        <v/>
      </c>
      <c r="EK165" s="57" t="str" cm="1">
        <f t="array" ref="EK165">_xlfn.IFS(SAM!EK165&gt;0,SAM!EK165*1000,SAM!EK165&lt;0,SAM!EK165*1000,SAM!EK165=0,"")</f>
        <v/>
      </c>
      <c r="EL165" s="57" t="str" cm="1">
        <f t="array" ref="EL165">_xlfn.IFS(SAM!EL165&gt;0,SAM!EL165*1000,SAM!EL165&lt;0,SAM!EL165*1000,SAM!EL165=0,"")</f>
        <v/>
      </c>
      <c r="EM165" s="57" t="str" cm="1">
        <f t="array" ref="EM165">_xlfn.IFS(SAM!EM165&gt;0,SAM!EM165*1000,SAM!EM165&lt;0,SAM!EM165*1000,SAM!EM165=0,"")</f>
        <v/>
      </c>
      <c r="EN165" s="57" t="str" cm="1">
        <f t="array" ref="EN165">_xlfn.IFS(SAM!EN165&gt;0,SAM!EN165*1000,SAM!EN165&lt;0,SAM!EN165*1000,SAM!EN165=0,"")</f>
        <v/>
      </c>
      <c r="EO165" s="57" t="str" cm="1">
        <f t="array" ref="EO165">_xlfn.IFS(SAM!EO165&gt;0,SAM!EO165*1000,SAM!EO165&lt;0,SAM!EO165*1000,SAM!EO165=0,"")</f>
        <v/>
      </c>
      <c r="EP165" s="57" t="str" cm="1">
        <f t="array" ref="EP165">_xlfn.IFS(SAM!EP165&gt;0,SAM!EP165*1000,SAM!EP165&lt;0,SAM!EP165*1000,SAM!EP165=0,"")</f>
        <v/>
      </c>
      <c r="EQ165" s="57" t="str" cm="1">
        <f t="array" ref="EQ165">_xlfn.IFS(SAM!EQ165&gt;0,SAM!EQ165*1000,SAM!EQ165&lt;0,SAM!EQ165*1000,SAM!EQ165=0,"")</f>
        <v/>
      </c>
      <c r="ER165" s="57" t="str" cm="1">
        <f t="array" ref="ER165">_xlfn.IFS(SAM!ER165&gt;0,SAM!ER165*1000,SAM!ER165&lt;0,SAM!ER165*1000,SAM!ER165=0,"")</f>
        <v/>
      </c>
      <c r="ES165" s="57" t="str" cm="1">
        <f t="array" ref="ES165">_xlfn.IFS(SAM!ES165&gt;0,SAM!ES165*1000,SAM!ES165&lt;0,SAM!ES165*1000,SAM!ES165=0,"")</f>
        <v/>
      </c>
      <c r="ET165" s="57" t="str" cm="1">
        <f t="array" ref="ET165">_xlfn.IFS(SAM!ET165&gt;0,SAM!ET165*1000,SAM!ET165&lt;0,SAM!ET165*1000,SAM!ET165=0,"")</f>
        <v/>
      </c>
      <c r="EU165" s="57" t="str" cm="1">
        <f t="array" ref="EU165">_xlfn.IFS(SAM!EU165&gt;0,SAM!EU165*1000,SAM!EU165&lt;0,SAM!EU165*1000,SAM!EU165=0,"")</f>
        <v/>
      </c>
      <c r="EV165" s="57" t="str" cm="1">
        <f t="array" ref="EV165">_xlfn.IFS(SAM!EV165&gt;0,SAM!EV165*1000,SAM!EV165&lt;0,SAM!EV165*1000,SAM!EV165=0,"")</f>
        <v/>
      </c>
      <c r="EW165" s="57" t="str" cm="1">
        <f t="array" ref="EW165">_xlfn.IFS(SAM!EW165&gt;0,SAM!EW165*1000,SAM!EW165&lt;0,SAM!EW165*1000,SAM!EW165=0,"")</f>
        <v/>
      </c>
      <c r="EX165" s="57" t="str" cm="1">
        <f t="array" ref="EX165">_xlfn.IFS(SAM!EX165&gt;0,SAM!EX165*1000,SAM!EX165&lt;0,SAM!EX165*1000,SAM!EX165=0,"")</f>
        <v/>
      </c>
      <c r="EY165" s="57" t="str" cm="1">
        <f t="array" ref="EY165">_xlfn.IFS(SAM!EY165&gt;0,SAM!EY165*1000,SAM!EY165&lt;0,SAM!EY165*1000,SAM!EY165=0,"")</f>
        <v/>
      </c>
      <c r="EZ165" s="57" t="str" cm="1">
        <f t="array" ref="EZ165">_xlfn.IFS(SAM!EZ165&gt;0,SAM!EZ165*1000,SAM!EZ165&lt;0,SAM!EZ165*1000,SAM!EZ165=0,"")</f>
        <v/>
      </c>
      <c r="FA165" s="57" t="str" cm="1">
        <f t="array" ref="FA165">_xlfn.IFS(SAM!FA165&gt;0,SAM!FA165*1000,SAM!FA165&lt;0,SAM!FA165*1000,SAM!FA165=0,"")</f>
        <v/>
      </c>
      <c r="FB165" s="57" t="str" cm="1">
        <f t="array" ref="FB165">_xlfn.IFS(SAM!FB165&gt;0,SAM!FB165*1000,SAM!FB165&lt;0,SAM!FB165*1000,SAM!FB165=0,"")</f>
        <v/>
      </c>
      <c r="FC165" s="57" t="str" cm="1">
        <f t="array" ref="FC165">_xlfn.IFS(SAM!FC165&gt;0,SAM!FC165*1000,SAM!FC165&lt;0,SAM!FC165*1000,SAM!FC165=0,"")</f>
        <v/>
      </c>
      <c r="FD165" s="57" t="str" cm="1">
        <f t="array" ref="FD165">_xlfn.IFS(SAM!FD165&gt;0,SAM!FD165*1000,SAM!FD165&lt;0,SAM!FD165*1000,SAM!FD165=0,"")</f>
        <v/>
      </c>
      <c r="FE165" s="57" t="str" cm="1">
        <f t="array" ref="FE165">_xlfn.IFS(SAM!FE165&gt;0,SAM!FE165*1000,SAM!FE165&lt;0,SAM!FE165*1000,SAM!FE165=0,"")</f>
        <v/>
      </c>
      <c r="FF165" s="57" t="str" cm="1">
        <f t="array" ref="FF165">_xlfn.IFS(SAM!FF165&gt;0,SAM!FF165*1000,SAM!FF165&lt;0,SAM!FF165*1000,SAM!FF165=0,"")</f>
        <v/>
      </c>
      <c r="FG165" s="57" t="str" cm="1">
        <f t="array" ref="FG165">_xlfn.IFS(SAM!FG165&gt;0,SAM!FG165*1000,SAM!FG165&lt;0,SAM!FG165*1000,SAM!FG165=0,"")</f>
        <v/>
      </c>
      <c r="FH165" s="57" t="str" cm="1">
        <f t="array" ref="FH165">_xlfn.IFS(SAM!FH165&gt;0,SAM!FH165*1000,SAM!FH165&lt;0,SAM!FH165*1000,SAM!FH165=0,"")</f>
        <v/>
      </c>
      <c r="FI165" s="57" t="str" cm="1">
        <f t="array" ref="FI165">_xlfn.IFS(SAM!FI165&gt;0,SAM!FI165*1000,SAM!FI165&lt;0,SAM!FI165*1000,SAM!FI165=0,"")</f>
        <v/>
      </c>
      <c r="FJ165" s="57" t="str" cm="1">
        <f t="array" ref="FJ165">_xlfn.IFS(SAM!FJ165&gt;0,SAM!FJ165*1000,SAM!FJ165&lt;0,SAM!FJ165*1000,SAM!FJ165=0,"")</f>
        <v/>
      </c>
      <c r="FK165" s="57" t="str" cm="1">
        <f t="array" ref="FK165">_xlfn.IFS(SAM!FK165&gt;0,SAM!FK165*1000,SAM!FK165&lt;0,SAM!FK165*1000,SAM!FK165=0,"")</f>
        <v/>
      </c>
      <c r="FL165" s="57" t="str" cm="1">
        <f t="array" ref="FL165">_xlfn.IFS(SAM!FL165&gt;0,SAM!FL165*1000,SAM!FL165&lt;0,SAM!FL165*1000,SAM!FL165=0,"")</f>
        <v/>
      </c>
      <c r="FM165" s="57" t="str" cm="1">
        <f t="array" ref="FM165">_xlfn.IFS(SAM!FM165&gt;0,SAM!FM165*1000,SAM!FM165&lt;0,SAM!FM165*1000,SAM!FM165=0,"")</f>
        <v/>
      </c>
      <c r="FN165" s="57" t="str" cm="1">
        <f t="array" ref="FN165">_xlfn.IFS(SAM!FN165&gt;0,SAM!FN165*1000,SAM!FN165&lt;0,SAM!FN165*1000,SAM!FN165=0,"")</f>
        <v/>
      </c>
      <c r="FO165" s="57" t="str" cm="1">
        <f t="array" ref="FO165">_xlfn.IFS(SAM!FO165&gt;0,SAM!FO165*1000,SAM!FO165&lt;0,SAM!FO165*1000,SAM!FO165=0,"")</f>
        <v/>
      </c>
      <c r="FP165" s="57" t="str" cm="1">
        <f t="array" ref="FP165">_xlfn.IFS(SAM!FP165&gt;0,SAM!FP165*1000,SAM!FP165&lt;0,SAM!FP165*1000,SAM!FP165=0,"")</f>
        <v/>
      </c>
      <c r="FR165">
        <f t="shared" si="5"/>
        <v>158247.95170899975</v>
      </c>
    </row>
    <row r="166" spans="1:174" x14ac:dyDescent="0.3">
      <c r="A166" t="s">
        <v>739</v>
      </c>
      <c r="B166" s="57" t="str" cm="1">
        <f t="array" ref="B166">_xlfn.IFS(SAM!B166&gt;0,SAM!B166*1000,SAM!B166&lt;0,SAM!B166*1000,SAM!B166=0,"")</f>
        <v/>
      </c>
      <c r="C166" s="57" t="str" cm="1">
        <f t="array" ref="C166">_xlfn.IFS(SAM!C166&gt;0,SAM!C166*1000,SAM!C166&lt;0,SAM!C166*1000,SAM!C166=0,"")</f>
        <v/>
      </c>
      <c r="D166" s="57" t="str" cm="1">
        <f t="array" ref="D166">_xlfn.IFS(SAM!D166&gt;0,SAM!D166*1000,SAM!D166&lt;0,SAM!D166*1000,SAM!D166=0,"")</f>
        <v/>
      </c>
      <c r="E166" s="57" t="str" cm="1">
        <f t="array" ref="E166">_xlfn.IFS(SAM!E166&gt;0,SAM!E166*1000,SAM!E166&lt;0,SAM!E166*1000,SAM!E166=0,"")</f>
        <v/>
      </c>
      <c r="F166" s="57" t="str" cm="1">
        <f t="array" ref="F166">_xlfn.IFS(SAM!F166&gt;0,SAM!F166*1000,SAM!F166&lt;0,SAM!F166*1000,SAM!F166=0,"")</f>
        <v/>
      </c>
      <c r="G166" s="57" t="str" cm="1">
        <f t="array" ref="G166">_xlfn.IFS(SAM!G166&gt;0,SAM!G166*1000,SAM!G166&lt;0,SAM!G166*1000,SAM!G166=0,"")</f>
        <v/>
      </c>
      <c r="H166" s="57" t="str" cm="1">
        <f t="array" ref="H166">_xlfn.IFS(SAM!H166&gt;0,SAM!H166*1000,SAM!H166&lt;0,SAM!H166*1000,SAM!H166=0,"")</f>
        <v/>
      </c>
      <c r="I166" s="57" t="str" cm="1">
        <f t="array" ref="I166">_xlfn.IFS(SAM!I166&gt;0,SAM!I166*1000,SAM!I166&lt;0,SAM!I166*1000,SAM!I166=0,"")</f>
        <v/>
      </c>
      <c r="J166" s="57" t="str" cm="1">
        <f t="array" ref="J166">_xlfn.IFS(SAM!J166&gt;0,SAM!J166*1000,SAM!J166&lt;0,SAM!J166*1000,SAM!J166=0,"")</f>
        <v/>
      </c>
      <c r="K166" s="57" t="str" cm="1">
        <f t="array" ref="K166">_xlfn.IFS(SAM!K166&gt;0,SAM!K166*1000,SAM!K166&lt;0,SAM!K166*1000,SAM!K166=0,"")</f>
        <v/>
      </c>
      <c r="L166" s="57" t="str" cm="1">
        <f t="array" ref="L166">_xlfn.IFS(SAM!L166&gt;0,SAM!L166*1000,SAM!L166&lt;0,SAM!L166*1000,SAM!L166=0,"")</f>
        <v/>
      </c>
      <c r="M166" s="57" t="str" cm="1">
        <f t="array" ref="M166">_xlfn.IFS(SAM!M166&gt;0,SAM!M166*1000,SAM!M166&lt;0,SAM!M166*1000,SAM!M166=0,"")</f>
        <v/>
      </c>
      <c r="N166" s="57" t="str" cm="1">
        <f t="array" ref="N166">_xlfn.IFS(SAM!N166&gt;0,SAM!N166*1000,SAM!N166&lt;0,SAM!N166*1000,SAM!N166=0,"")</f>
        <v/>
      </c>
      <c r="O166" s="57" t="str" cm="1">
        <f t="array" ref="O166">_xlfn.IFS(SAM!O166&gt;0,SAM!O166*1000,SAM!O166&lt;0,SAM!O166*1000,SAM!O166=0,"")</f>
        <v/>
      </c>
      <c r="P166" s="57" t="str" cm="1">
        <f t="array" ref="P166">_xlfn.IFS(SAM!P166&gt;0,SAM!P166*1000,SAM!P166&lt;0,SAM!P166*1000,SAM!P166=0,"")</f>
        <v/>
      </c>
      <c r="Q166" s="57" t="str" cm="1">
        <f t="array" ref="Q166">_xlfn.IFS(SAM!Q166&gt;0,SAM!Q166*1000,SAM!Q166&lt;0,SAM!Q166*1000,SAM!Q166=0,"")</f>
        <v/>
      </c>
      <c r="R166" s="57" t="str" cm="1">
        <f t="array" ref="R166">_xlfn.IFS(SAM!R166&gt;0,SAM!R166*1000,SAM!R166&lt;0,SAM!R166*1000,SAM!R166=0,"")</f>
        <v/>
      </c>
      <c r="S166" s="57" t="str" cm="1">
        <f t="array" ref="S166">_xlfn.IFS(SAM!S166&gt;0,SAM!S166*1000,SAM!S166&lt;0,SAM!S166*1000,SAM!S166=0,"")</f>
        <v/>
      </c>
      <c r="T166" s="57" t="str" cm="1">
        <f t="array" ref="T166">_xlfn.IFS(SAM!T166&gt;0,SAM!T166*1000,SAM!T166&lt;0,SAM!T166*1000,SAM!T166=0,"")</f>
        <v/>
      </c>
      <c r="U166" s="57" t="str" cm="1">
        <f t="array" ref="U166">_xlfn.IFS(SAM!U166&gt;0,SAM!U166*1000,SAM!U166&lt;0,SAM!U166*1000,SAM!U166=0,"")</f>
        <v/>
      </c>
      <c r="V166" s="57" t="str" cm="1">
        <f t="array" ref="V166">_xlfn.IFS(SAM!V166&gt;0,SAM!V166*1000,SAM!V166&lt;0,SAM!V166*1000,SAM!V166=0,"")</f>
        <v/>
      </c>
      <c r="W166" s="57" t="str" cm="1">
        <f t="array" ref="W166">_xlfn.IFS(SAM!W166&gt;0,SAM!W166*1000,SAM!W166&lt;0,SAM!W166*1000,SAM!W166=0,"")</f>
        <v/>
      </c>
      <c r="X166" s="57" t="str" cm="1">
        <f t="array" ref="X166">_xlfn.IFS(SAM!X166&gt;0,SAM!X166*1000,SAM!X166&lt;0,SAM!X166*1000,SAM!X166=0,"")</f>
        <v/>
      </c>
      <c r="Y166" s="57" t="str" cm="1">
        <f t="array" ref="Y166">_xlfn.IFS(SAM!Y166&gt;0,SAM!Y166*1000,SAM!Y166&lt;0,SAM!Y166*1000,SAM!Y166=0,"")</f>
        <v/>
      </c>
      <c r="Z166" s="57" t="str" cm="1">
        <f t="array" ref="Z166">_xlfn.IFS(SAM!Z166&gt;0,SAM!Z166*1000,SAM!Z166&lt;0,SAM!Z166*1000,SAM!Z166=0,"")</f>
        <v/>
      </c>
      <c r="AA166" s="57" t="str" cm="1">
        <f t="array" ref="AA166">_xlfn.IFS(SAM!AA166&gt;0,SAM!AA166*1000,SAM!AA166&lt;0,SAM!AA166*1000,SAM!AA166=0,"")</f>
        <v/>
      </c>
      <c r="AB166" s="57" t="str" cm="1">
        <f t="array" ref="AB166">_xlfn.IFS(SAM!AB166&gt;0,SAM!AB166*1000,SAM!AB166&lt;0,SAM!AB166*1000,SAM!AB166=0,"")</f>
        <v/>
      </c>
      <c r="AC166" s="57" t="str" cm="1">
        <f t="array" ref="AC166">_xlfn.IFS(SAM!AC166&gt;0,SAM!AC166*1000,SAM!AC166&lt;0,SAM!AC166*1000,SAM!AC166=0,"")</f>
        <v/>
      </c>
      <c r="AD166" s="57" t="str" cm="1">
        <f t="array" ref="AD166">_xlfn.IFS(SAM!AD166&gt;0,SAM!AD166*1000,SAM!AD166&lt;0,SAM!AD166*1000,SAM!AD166=0,"")</f>
        <v/>
      </c>
      <c r="AE166" s="57" t="str" cm="1">
        <f t="array" ref="AE166">_xlfn.IFS(SAM!AE166&gt;0,SAM!AE166*1000,SAM!AE166&lt;0,SAM!AE166*1000,SAM!AE166=0,"")</f>
        <v/>
      </c>
      <c r="AF166" s="57" t="str" cm="1">
        <f t="array" ref="AF166">_xlfn.IFS(SAM!AF166&gt;0,SAM!AF166*1000,SAM!AF166&lt;0,SAM!AF166*1000,SAM!AF166=0,"")</f>
        <v/>
      </c>
      <c r="AG166" s="57" t="str" cm="1">
        <f t="array" ref="AG166">_xlfn.IFS(SAM!AG166&gt;0,SAM!AG166*1000,SAM!AG166&lt;0,SAM!AG166*1000,SAM!AG166=0,"")</f>
        <v/>
      </c>
      <c r="AH166" s="57" t="str" cm="1">
        <f t="array" ref="AH166">_xlfn.IFS(SAM!AH166&gt;0,SAM!AH166*1000,SAM!AH166&lt;0,SAM!AH166*1000,SAM!AH166=0,"")</f>
        <v/>
      </c>
      <c r="AI166" s="57" t="str" cm="1">
        <f t="array" ref="AI166">_xlfn.IFS(SAM!AI166&gt;0,SAM!AI166*1000,SAM!AI166&lt;0,SAM!AI166*1000,SAM!AI166=0,"")</f>
        <v/>
      </c>
      <c r="AJ166" s="57" t="str" cm="1">
        <f t="array" ref="AJ166">_xlfn.IFS(SAM!AJ166&gt;0,SAM!AJ166*1000,SAM!AJ166&lt;0,SAM!AJ166*1000,SAM!AJ166=0,"")</f>
        <v/>
      </c>
      <c r="AK166" s="57" t="str" cm="1">
        <f t="array" ref="AK166">_xlfn.IFS(SAM!AK166&gt;0,SAM!AK166*1000,SAM!AK166&lt;0,SAM!AK166*1000,SAM!AK166=0,"")</f>
        <v/>
      </c>
      <c r="AL166" s="57" t="str" cm="1">
        <f t="array" ref="AL166">_xlfn.IFS(SAM!AL166&gt;0,SAM!AL166*1000,SAM!AL166&lt;0,SAM!AL166*1000,SAM!AL166=0,"")</f>
        <v/>
      </c>
      <c r="AM166" s="57" t="str" cm="1">
        <f t="array" ref="AM166">_xlfn.IFS(SAM!AM166&gt;0,SAM!AM166*1000,SAM!AM166&lt;0,SAM!AM166*1000,SAM!AM166=0,"")</f>
        <v/>
      </c>
      <c r="AN166" s="57" t="str" cm="1">
        <f t="array" ref="AN166">_xlfn.IFS(SAM!AN166&gt;0,SAM!AN166*1000,SAM!AN166&lt;0,SAM!AN166*1000,SAM!AN166=0,"")</f>
        <v/>
      </c>
      <c r="AO166" s="57" t="str" cm="1">
        <f t="array" ref="AO166">_xlfn.IFS(SAM!AO166&gt;0,SAM!AO166*1000,SAM!AO166&lt;0,SAM!AO166*1000,SAM!AO166=0,"")</f>
        <v/>
      </c>
      <c r="AP166" s="57" t="str" cm="1">
        <f t="array" ref="AP166">_xlfn.IFS(SAM!AP166&gt;0,SAM!AP166*1000,SAM!AP166&lt;0,SAM!AP166*1000,SAM!AP166=0,"")</f>
        <v/>
      </c>
      <c r="AQ166" s="57" t="str" cm="1">
        <f t="array" ref="AQ166">_xlfn.IFS(SAM!AQ166&gt;0,SAM!AQ166*1000,SAM!AQ166&lt;0,SAM!AQ166*1000,SAM!AQ166=0,"")</f>
        <v/>
      </c>
      <c r="AR166" s="57" t="str" cm="1">
        <f t="array" ref="AR166">_xlfn.IFS(SAM!AR166&gt;0,SAM!AR166*1000,SAM!AR166&lt;0,SAM!AR166*1000,SAM!AR166=0,"")</f>
        <v/>
      </c>
      <c r="AS166" s="57" t="str" cm="1">
        <f t="array" ref="AS166">_xlfn.IFS(SAM!AS166&gt;0,SAM!AS166*1000,SAM!AS166&lt;0,SAM!AS166*1000,SAM!AS166=0,"")</f>
        <v/>
      </c>
      <c r="AT166" s="57" t="str" cm="1">
        <f t="array" ref="AT166">_xlfn.IFS(SAM!AT166&gt;0,SAM!AT166*1000,SAM!AT166&lt;0,SAM!AT166*1000,SAM!AT166=0,"")</f>
        <v/>
      </c>
      <c r="AU166" s="57" t="str" cm="1">
        <f t="array" ref="AU166">_xlfn.IFS(SAM!AU166&gt;0,SAM!AU166*1000,SAM!AU166&lt;0,SAM!AU166*1000,SAM!AU166=0,"")</f>
        <v/>
      </c>
      <c r="AV166" s="57" t="str" cm="1">
        <f t="array" ref="AV166">_xlfn.IFS(SAM!AV166&gt;0,SAM!AV166*1000,SAM!AV166&lt;0,SAM!AV166*1000,SAM!AV166=0,"")</f>
        <v/>
      </c>
      <c r="AW166" s="57" t="str" cm="1">
        <f t="array" ref="AW166">_xlfn.IFS(SAM!AW166&gt;0,SAM!AW166*1000,SAM!AW166&lt;0,SAM!AW166*1000,SAM!AW166=0,"")</f>
        <v/>
      </c>
      <c r="AX166" s="57" t="str" cm="1">
        <f t="array" ref="AX166">_xlfn.IFS(SAM!AX166&gt;0,SAM!AX166*1000,SAM!AX166&lt;0,SAM!AX166*1000,SAM!AX166=0,"")</f>
        <v/>
      </c>
      <c r="AY166" s="57" t="str" cm="1">
        <f t="array" ref="AY166">_xlfn.IFS(SAM!AY166&gt;0,SAM!AY166*1000,SAM!AY166&lt;0,SAM!AY166*1000,SAM!AY166=0,"")</f>
        <v/>
      </c>
      <c r="AZ166" s="57" t="str" cm="1">
        <f t="array" ref="AZ166">_xlfn.IFS(SAM!AZ166&gt;0,SAM!AZ166*1000,SAM!AZ166&lt;0,SAM!AZ166*1000,SAM!AZ166=0,"")</f>
        <v/>
      </c>
      <c r="BA166" s="57" t="str" cm="1">
        <f t="array" ref="BA166">_xlfn.IFS(SAM!BA166&gt;0,SAM!BA166*1000,SAM!BA166&lt;0,SAM!BA166*1000,SAM!BA166=0,"")</f>
        <v/>
      </c>
      <c r="BB166" s="57" t="str" cm="1">
        <f t="array" ref="BB166">_xlfn.IFS(SAM!BB166&gt;0,SAM!BB166*1000,SAM!BB166&lt;0,SAM!BB166*1000,SAM!BB166=0,"")</f>
        <v/>
      </c>
      <c r="BC166" s="57" t="str" cm="1">
        <f t="array" ref="BC166">_xlfn.IFS(SAM!BC166&gt;0,SAM!BC166*1000,SAM!BC166&lt;0,SAM!BC166*1000,SAM!BC166=0,"")</f>
        <v/>
      </c>
      <c r="BD166" s="57" t="str" cm="1">
        <f t="array" ref="BD166">_xlfn.IFS(SAM!BD166&gt;0,SAM!BD166*1000,SAM!BD166&lt;0,SAM!BD166*1000,SAM!BD166=0,"")</f>
        <v/>
      </c>
      <c r="BE166" s="57" t="str" cm="1">
        <f t="array" ref="BE166">_xlfn.IFS(SAM!BE166&gt;0,SAM!BE166*1000,SAM!BE166&lt;0,SAM!BE166*1000,SAM!BE166=0,"")</f>
        <v/>
      </c>
      <c r="BF166" s="57" t="str" cm="1">
        <f t="array" ref="BF166">_xlfn.IFS(SAM!BF166&gt;0,SAM!BF166*1000,SAM!BF166&lt;0,SAM!BF166*1000,SAM!BF166=0,"")</f>
        <v/>
      </c>
      <c r="BG166" s="57" t="str" cm="1">
        <f t="array" ref="BG166">_xlfn.IFS(SAM!BG166&gt;0,SAM!BG166*1000,SAM!BG166&lt;0,SAM!BG166*1000,SAM!BG166=0,"")</f>
        <v/>
      </c>
      <c r="BH166" s="57" t="str" cm="1">
        <f t="array" ref="BH166">_xlfn.IFS(SAM!BH166&gt;0,SAM!BH166*1000,SAM!BH166&lt;0,SAM!BH166*1000,SAM!BH166=0,"")</f>
        <v/>
      </c>
      <c r="BI166" s="57" t="str" cm="1">
        <f t="array" ref="BI166">_xlfn.IFS(SAM!BI166&gt;0,SAM!BI166*1000,SAM!BI166&lt;0,SAM!BI166*1000,SAM!BI166=0,"")</f>
        <v/>
      </c>
      <c r="BJ166" s="57" t="str" cm="1">
        <f t="array" ref="BJ166">_xlfn.IFS(SAM!BJ166&gt;0,SAM!BJ166*1000,SAM!BJ166&lt;0,SAM!BJ166*1000,SAM!BJ166=0,"")</f>
        <v/>
      </c>
      <c r="BK166" s="57" t="str" cm="1">
        <f t="array" ref="BK166">_xlfn.IFS(SAM!BK166&gt;0,SAM!BK166*1000,SAM!BK166&lt;0,SAM!BK166*1000,SAM!BK166=0,"")</f>
        <v/>
      </c>
      <c r="BL166" s="57" t="str" cm="1">
        <f t="array" ref="BL166">_xlfn.IFS(SAM!BL166&gt;0,SAM!BL166*1000,SAM!BL166&lt;0,SAM!BL166*1000,SAM!BL166=0,"")</f>
        <v/>
      </c>
      <c r="BM166" s="57" t="str" cm="1">
        <f t="array" ref="BM166">_xlfn.IFS(SAM!BM166&gt;0,SAM!BM166*1000,SAM!BM166&lt;0,SAM!BM166*1000,SAM!BM166=0,"")</f>
        <v/>
      </c>
      <c r="BN166" s="57" t="str" cm="1">
        <f t="array" ref="BN166">_xlfn.IFS(SAM!BN166&gt;0,SAM!BN166*1000,SAM!BN166&lt;0,SAM!BN166*1000,SAM!BN166=0,"")</f>
        <v/>
      </c>
      <c r="BO166" s="57" t="str" cm="1">
        <f t="array" ref="BO166">_xlfn.IFS(SAM!BO166&gt;0,SAM!BO166*1000,SAM!BO166&lt;0,SAM!BO166*1000,SAM!BO166=0,"")</f>
        <v/>
      </c>
      <c r="BP166" s="57" t="str" cm="1">
        <f t="array" ref="BP166">_xlfn.IFS(SAM!BP166&gt;0,SAM!BP166*1000,SAM!BP166&lt;0,SAM!BP166*1000,SAM!BP166=0,"")</f>
        <v/>
      </c>
      <c r="BQ166" s="57" t="str" cm="1">
        <f t="array" ref="BQ166">_xlfn.IFS(SAM!BQ166&gt;0,SAM!BQ166*1000,SAM!BQ166&lt;0,SAM!BQ166*1000,SAM!BQ166=0,"")</f>
        <v/>
      </c>
      <c r="BR166" s="57" t="str" cm="1">
        <f t="array" ref="BR166">_xlfn.IFS(SAM!BR166&gt;0,SAM!BR166*1000,SAM!BR166&lt;0,SAM!BR166*1000,SAM!BR166=0,"")</f>
        <v/>
      </c>
      <c r="BS166" s="57" t="str" cm="1">
        <f t="array" ref="BS166">_xlfn.IFS(SAM!BS166&gt;0,SAM!BS166*1000,SAM!BS166&lt;0,SAM!BS166*1000,SAM!BS166=0,"")</f>
        <v/>
      </c>
      <c r="BT166" s="57" t="str" cm="1">
        <f t="array" ref="BT166">_xlfn.IFS(SAM!BT166&gt;0,SAM!BT166*1000,SAM!BT166&lt;0,SAM!BT166*1000,SAM!BT166=0,"")</f>
        <v/>
      </c>
      <c r="BU166" s="57" t="str" cm="1">
        <f t="array" ref="BU166">_xlfn.IFS(SAM!BU166&gt;0,SAM!BU166*1000,SAM!BU166&lt;0,SAM!BU166*1000,SAM!BU166=0,"")</f>
        <v/>
      </c>
      <c r="BV166" s="57" t="str" cm="1">
        <f t="array" ref="BV166">_xlfn.IFS(SAM!BV166&gt;0,SAM!BV166*1000,SAM!BV166&lt;0,SAM!BV166*1000,SAM!BV166=0,"")</f>
        <v/>
      </c>
      <c r="BW166" s="57" t="str" cm="1">
        <f t="array" ref="BW166">_xlfn.IFS(SAM!BW166&gt;0,SAM!BW166*1000,SAM!BW166&lt;0,SAM!BW166*1000,SAM!BW166=0,"")</f>
        <v/>
      </c>
      <c r="BX166" s="57" t="str" cm="1">
        <f t="array" ref="BX166">_xlfn.IFS(SAM!BX166&gt;0,SAM!BX166*1000,SAM!BX166&lt;0,SAM!BX166*1000,SAM!BX166=0,"")</f>
        <v/>
      </c>
      <c r="BY166" s="57" t="str" cm="1">
        <f t="array" ref="BY166">_xlfn.IFS(SAM!BY166&gt;0,SAM!BY166*1000,SAM!BY166&lt;0,SAM!BY166*1000,SAM!BY166=0,"")</f>
        <v/>
      </c>
      <c r="BZ166" s="57" t="str" cm="1">
        <f t="array" ref="BZ166">_xlfn.IFS(SAM!BZ166&gt;0,SAM!BZ166*1000,SAM!BZ166&lt;0,SAM!BZ166*1000,SAM!BZ166=0,"")</f>
        <v/>
      </c>
      <c r="CA166" s="57" t="str" cm="1">
        <f t="array" ref="CA166">_xlfn.IFS(SAM!CA166&gt;0,SAM!CA166*1000,SAM!CA166&lt;0,SAM!CA166*1000,SAM!CA166=0,"")</f>
        <v/>
      </c>
      <c r="CB166" s="57" t="str" cm="1">
        <f t="array" ref="CB166">_xlfn.IFS(SAM!CB166&gt;0,SAM!CB166*1000,SAM!CB166&lt;0,SAM!CB166*1000,SAM!CB166=0,"")</f>
        <v/>
      </c>
      <c r="CC166" s="57" t="str" cm="1">
        <f t="array" ref="CC166">_xlfn.IFS(SAM!CC166&gt;0,SAM!CC166*1000,SAM!CC166&lt;0,SAM!CC166*1000,SAM!CC166=0,"")</f>
        <v/>
      </c>
      <c r="CD166" s="57" t="str" cm="1">
        <f t="array" ref="CD166">_xlfn.IFS(SAM!CD166&gt;0,SAM!CD166*1000,SAM!CD166&lt;0,SAM!CD166*1000,SAM!CD166=0,"")</f>
        <v/>
      </c>
      <c r="CE166" s="57" t="str" cm="1">
        <f t="array" ref="CE166">_xlfn.IFS(SAM!CE166&gt;0,SAM!CE166*1000,SAM!CE166&lt;0,SAM!CE166*1000,SAM!CE166=0,"")</f>
        <v/>
      </c>
      <c r="CF166" s="57" t="str" cm="1">
        <f t="array" ref="CF166">_xlfn.IFS(SAM!CF166&gt;0,SAM!CF166*1000,SAM!CF166&lt;0,SAM!CF166*1000,SAM!CF166=0,"")</f>
        <v/>
      </c>
      <c r="CG166" s="57" t="str" cm="1">
        <f t="array" ref="CG166">_xlfn.IFS(SAM!CG166&gt;0,SAM!CG166*1000,SAM!CG166&lt;0,SAM!CG166*1000,SAM!CG166=0,"")</f>
        <v/>
      </c>
      <c r="CH166" s="57" t="str" cm="1">
        <f t="array" ref="CH166">_xlfn.IFS(SAM!CH166&gt;0,SAM!CH166*1000,SAM!CH166&lt;0,SAM!CH166*1000,SAM!CH166=0,"")</f>
        <v/>
      </c>
      <c r="CI166" s="57" t="str" cm="1">
        <f t="array" ref="CI166">_xlfn.IFS(SAM!CI166&gt;0,SAM!CI166*1000,SAM!CI166&lt;0,SAM!CI166*1000,SAM!CI166=0,"")</f>
        <v/>
      </c>
      <c r="CJ166" s="57" t="str" cm="1">
        <f t="array" ref="CJ166">_xlfn.IFS(SAM!CJ166&gt;0,SAM!CJ166*1000,SAM!CJ166&lt;0,SAM!CJ166*1000,SAM!CJ166=0,"")</f>
        <v/>
      </c>
      <c r="CK166" s="57" t="str" cm="1">
        <f t="array" ref="CK166">_xlfn.IFS(SAM!CK166&gt;0,SAM!CK166*1000,SAM!CK166&lt;0,SAM!CK166*1000,SAM!CK166=0,"")</f>
        <v/>
      </c>
      <c r="CL166" s="57" t="str" cm="1">
        <f t="array" ref="CL166">_xlfn.IFS(SAM!CL166&gt;0,SAM!CL166*1000,SAM!CL166&lt;0,SAM!CL166*1000,SAM!CL166=0,"")</f>
        <v/>
      </c>
      <c r="CM166" s="57" t="str" cm="1">
        <f t="array" ref="CM166">_xlfn.IFS(SAM!CM166&gt;0,SAM!CM166*1000,SAM!CM166&lt;0,SAM!CM166*1000,SAM!CM166=0,"")</f>
        <v/>
      </c>
      <c r="CN166" s="57" t="str" cm="1">
        <f t="array" ref="CN166">_xlfn.IFS(SAM!CN166&gt;0,SAM!CN166*1000,SAM!CN166&lt;0,SAM!CN166*1000,SAM!CN166=0,"")</f>
        <v/>
      </c>
      <c r="CO166" s="57" t="str" cm="1">
        <f t="array" ref="CO166">_xlfn.IFS(SAM!CO166&gt;0,SAM!CO166*1000,SAM!CO166&lt;0,SAM!CO166*1000,SAM!CO166=0,"")</f>
        <v/>
      </c>
      <c r="CP166" s="57" t="str" cm="1">
        <f t="array" ref="CP166">_xlfn.IFS(SAM!CP166&gt;0,SAM!CP166*1000,SAM!CP166&lt;0,SAM!CP166*1000,SAM!CP166=0,"")</f>
        <v/>
      </c>
      <c r="CQ166" s="57" t="str" cm="1">
        <f t="array" ref="CQ166">_xlfn.IFS(SAM!CQ166&gt;0,SAM!CQ166*1000,SAM!CQ166&lt;0,SAM!CQ166*1000,SAM!CQ166=0,"")</f>
        <v/>
      </c>
      <c r="CR166" s="57" t="str" cm="1">
        <f t="array" ref="CR166">_xlfn.IFS(SAM!CR166&gt;0,SAM!CR166*1000,SAM!CR166&lt;0,SAM!CR166*1000,SAM!CR166=0,"")</f>
        <v/>
      </c>
      <c r="CS166" s="57" t="str" cm="1">
        <f t="array" ref="CS166">_xlfn.IFS(SAM!CS166&gt;0,SAM!CS166*1000,SAM!CS166&lt;0,SAM!CS166*1000,SAM!CS166=0,"")</f>
        <v/>
      </c>
      <c r="CT166" s="57" t="str" cm="1">
        <f t="array" ref="CT166">_xlfn.IFS(SAM!CT166&gt;0,SAM!CT166*1000,SAM!CT166&lt;0,SAM!CT166*1000,SAM!CT166=0,"")</f>
        <v/>
      </c>
      <c r="CU166" s="57" t="str" cm="1">
        <f t="array" ref="CU166">_xlfn.IFS(SAM!CU166&gt;0,SAM!CU166*1000,SAM!CU166&lt;0,SAM!CU166*1000,SAM!CU166=0,"")</f>
        <v/>
      </c>
      <c r="CV166" s="57" t="str" cm="1">
        <f t="array" ref="CV166">_xlfn.IFS(SAM!CV166&gt;0,SAM!CV166*1000,SAM!CV166&lt;0,SAM!CV166*1000,SAM!CV166=0,"")</f>
        <v/>
      </c>
      <c r="CW166" s="57" t="str" cm="1">
        <f t="array" ref="CW166">_xlfn.IFS(SAM!CW166&gt;0,SAM!CW166*1000,SAM!CW166&lt;0,SAM!CW166*1000,SAM!CW166=0,"")</f>
        <v/>
      </c>
      <c r="CX166" s="57" t="str" cm="1">
        <f t="array" ref="CX166">_xlfn.IFS(SAM!CX166&gt;0,SAM!CX166*1000,SAM!CX166&lt;0,SAM!CX166*1000,SAM!CX166=0,"")</f>
        <v/>
      </c>
      <c r="CY166" s="57" t="str" cm="1">
        <f t="array" ref="CY166">_xlfn.IFS(SAM!CY166&gt;0,SAM!CY166*1000,SAM!CY166&lt;0,SAM!CY166*1000,SAM!CY166=0,"")</f>
        <v/>
      </c>
      <c r="CZ166" s="57" t="str" cm="1">
        <f t="array" ref="CZ166">_xlfn.IFS(SAM!CZ166&gt;0,SAM!CZ166*1000,SAM!CZ166&lt;0,SAM!CZ166*1000,SAM!CZ166=0,"")</f>
        <v/>
      </c>
      <c r="DA166" s="57" t="str" cm="1">
        <f t="array" ref="DA166">_xlfn.IFS(SAM!DA166&gt;0,SAM!DA166*1000,SAM!DA166&lt;0,SAM!DA166*1000,SAM!DA166=0,"")</f>
        <v/>
      </c>
      <c r="DB166" s="57" t="str" cm="1">
        <f t="array" ref="DB166">_xlfn.IFS(SAM!DB166&gt;0,SAM!DB166*1000,SAM!DB166&lt;0,SAM!DB166*1000,SAM!DB166=0,"")</f>
        <v/>
      </c>
      <c r="DC166" s="57" t="str" cm="1">
        <f t="array" ref="DC166">_xlfn.IFS(SAM!DC166&gt;0,SAM!DC166*1000,SAM!DC166&lt;0,SAM!DC166*1000,SAM!DC166=0,"")</f>
        <v/>
      </c>
      <c r="DD166" s="57" t="str" cm="1">
        <f t="array" ref="DD166">_xlfn.IFS(SAM!DD166&gt;0,SAM!DD166*1000,SAM!DD166&lt;0,SAM!DD166*1000,SAM!DD166=0,"")</f>
        <v/>
      </c>
      <c r="DE166" s="57" t="str" cm="1">
        <f t="array" ref="DE166">_xlfn.IFS(SAM!DE166&gt;0,SAM!DE166*1000,SAM!DE166&lt;0,SAM!DE166*1000,SAM!DE166=0,"")</f>
        <v/>
      </c>
      <c r="DF166" s="57" t="str" cm="1">
        <f t="array" ref="DF166">_xlfn.IFS(SAM!DF166&gt;0,SAM!DF166*1000,SAM!DF166&lt;0,SAM!DF166*1000,SAM!DF166=0,"")</f>
        <v/>
      </c>
      <c r="DG166" s="57" t="str" cm="1">
        <f t="array" ref="DG166">_xlfn.IFS(SAM!DG166&gt;0,SAM!DG166*1000,SAM!DG166&lt;0,SAM!DG166*1000,SAM!DG166=0,"")</f>
        <v/>
      </c>
      <c r="DH166" s="57" t="str" cm="1">
        <f t="array" ref="DH166">_xlfn.IFS(SAM!DH166&gt;0,SAM!DH166*1000,SAM!DH166&lt;0,SAM!DH166*1000,SAM!DH166=0,"")</f>
        <v/>
      </c>
      <c r="DI166" s="57" t="str" cm="1">
        <f t="array" ref="DI166">_xlfn.IFS(SAM!DI166&gt;0,SAM!DI166*1000,SAM!DI166&lt;0,SAM!DI166*1000,SAM!DI166=0,"")</f>
        <v/>
      </c>
      <c r="DJ166" s="57" t="str" cm="1">
        <f t="array" ref="DJ166">_xlfn.IFS(SAM!DJ166&gt;0,SAM!DJ166*1000,SAM!DJ166&lt;0,SAM!DJ166*1000,SAM!DJ166=0,"")</f>
        <v/>
      </c>
      <c r="DK166" s="57" t="str" cm="1">
        <f t="array" ref="DK166">_xlfn.IFS(SAM!DK166&gt;0,SAM!DK166*1000,SAM!DK166&lt;0,SAM!DK166*1000,SAM!DK166=0,"")</f>
        <v/>
      </c>
      <c r="DL166" s="57" t="str" cm="1">
        <f t="array" ref="DL166">_xlfn.IFS(SAM!DL166&gt;0,SAM!DL166*1000,SAM!DL166&lt;0,SAM!DL166*1000,SAM!DL166=0,"")</f>
        <v/>
      </c>
      <c r="DM166" s="57" t="str" cm="1">
        <f t="array" ref="DM166">_xlfn.IFS(SAM!DM166&gt;0,SAM!DM166*1000,SAM!DM166&lt;0,SAM!DM166*1000,SAM!DM166=0,"")</f>
        <v/>
      </c>
      <c r="DN166" s="57" t="str" cm="1">
        <f t="array" ref="DN166">_xlfn.IFS(SAM!DN166&gt;0,SAM!DN166*1000,SAM!DN166&lt;0,SAM!DN166*1000,SAM!DN166=0,"")</f>
        <v/>
      </c>
      <c r="DO166" s="57" t="str" cm="1">
        <f t="array" ref="DO166">_xlfn.IFS(SAM!DO166&gt;0,SAM!DO166*1000,SAM!DO166&lt;0,SAM!DO166*1000,SAM!DO166=0,"")</f>
        <v/>
      </c>
      <c r="DP166" s="57" t="str" cm="1">
        <f t="array" ref="DP166">_xlfn.IFS(SAM!DP166&gt;0,SAM!DP166*1000,SAM!DP166&lt;0,SAM!DP166*1000,SAM!DP166=0,"")</f>
        <v/>
      </c>
      <c r="DQ166" s="57" t="str" cm="1">
        <f t="array" ref="DQ166">_xlfn.IFS(SAM!DQ166&gt;0,SAM!DQ166*1000,SAM!DQ166&lt;0,SAM!DQ166*1000,SAM!DQ166=0,"")</f>
        <v/>
      </c>
      <c r="DR166" s="57" t="str" cm="1">
        <f t="array" ref="DR166">_xlfn.IFS(SAM!DR166&gt;0,SAM!DR166*1000,SAM!DR166&lt;0,SAM!DR166*1000,SAM!DR166=0,"")</f>
        <v/>
      </c>
      <c r="DS166" s="57" t="str" cm="1">
        <f t="array" ref="DS166">_xlfn.IFS(SAM!DS166&gt;0,SAM!DS166*1000,SAM!DS166&lt;0,SAM!DS166*1000,SAM!DS166=0,"")</f>
        <v/>
      </c>
      <c r="DT166" s="57" t="str" cm="1">
        <f t="array" ref="DT166">_xlfn.IFS(SAM!DT166&gt;0,SAM!DT166*1000,SAM!DT166&lt;0,SAM!DT166*1000,SAM!DT166=0,"")</f>
        <v/>
      </c>
      <c r="DU166" s="57" t="str" cm="1">
        <f t="array" ref="DU166">_xlfn.IFS(SAM!DU166&gt;0,SAM!DU166*1000,SAM!DU166&lt;0,SAM!DU166*1000,SAM!DU166=0,"")</f>
        <v/>
      </c>
      <c r="DV166" s="57" t="str" cm="1">
        <f t="array" ref="DV166">_xlfn.IFS(SAM!DV166&gt;0,SAM!DV166*1000,SAM!DV166&lt;0,SAM!DV166*1000,SAM!DV166=0,"")</f>
        <v/>
      </c>
      <c r="DW166" s="57" t="str" cm="1">
        <f t="array" ref="DW166">_xlfn.IFS(SAM!DW166&gt;0,SAM!DW166*1000,SAM!DW166&lt;0,SAM!DW166*1000,SAM!DW166=0,"")</f>
        <v/>
      </c>
      <c r="DX166" s="57" t="str" cm="1">
        <f t="array" ref="DX166">_xlfn.IFS(SAM!DX166&gt;0,SAM!DX166*1000,SAM!DX166&lt;0,SAM!DX166*1000,SAM!DX166=0,"")</f>
        <v/>
      </c>
      <c r="DY166" s="57" t="str" cm="1">
        <f t="array" ref="DY166">_xlfn.IFS(SAM!DY166&gt;0,SAM!DY166*1000,SAM!DY166&lt;0,SAM!DY166*1000,SAM!DY166=0,"")</f>
        <v/>
      </c>
      <c r="DZ166" s="57" t="str" cm="1">
        <f t="array" ref="DZ166">_xlfn.IFS(SAM!DZ166&gt;0,SAM!DZ166*1000,SAM!DZ166&lt;0,SAM!DZ166*1000,SAM!DZ166=0,"")</f>
        <v/>
      </c>
      <c r="EA166" s="57" t="str" cm="1">
        <f t="array" ref="EA166">_xlfn.IFS(SAM!EA166&gt;0,SAM!EA166*1000,SAM!EA166&lt;0,SAM!EA166*1000,SAM!EA166=0,"")</f>
        <v/>
      </c>
      <c r="EB166" s="57" t="str" cm="1">
        <f t="array" ref="EB166">_xlfn.IFS(SAM!EB166&gt;0,SAM!EB166*1000,SAM!EB166&lt;0,SAM!EB166*1000,SAM!EB166=0,"")</f>
        <v/>
      </c>
      <c r="EC166" s="57" t="str" cm="1">
        <f t="array" ref="EC166">_xlfn.IFS(SAM!EC166&gt;0,SAM!EC166*1000,SAM!EC166&lt;0,SAM!EC166*1000,SAM!EC166=0,"")</f>
        <v/>
      </c>
      <c r="ED166" s="57" t="str" cm="1">
        <f t="array" ref="ED166">_xlfn.IFS(SAM!ED166&gt;0,SAM!ED166*1000,SAM!ED166&lt;0,SAM!ED166*1000,SAM!ED166=0,"")</f>
        <v/>
      </c>
      <c r="EE166" s="57" t="str" cm="1">
        <f t="array" ref="EE166">_xlfn.IFS(SAM!EE166&gt;0,SAM!EE166*1000,SAM!EE166&lt;0,SAM!EE166*1000,SAM!EE166=0,"")</f>
        <v/>
      </c>
      <c r="EF166" s="57" t="str" cm="1">
        <f t="array" ref="EF166">_xlfn.IFS(SAM!EF166&gt;0,SAM!EF166*1000,SAM!EF166&lt;0,SAM!EF166*1000,SAM!EF166=0,"")</f>
        <v/>
      </c>
      <c r="EG166" s="57" t="str" cm="1">
        <f t="array" ref="EG166">_xlfn.IFS(SAM!EG166&gt;0,SAM!EG166*1000,SAM!EG166&lt;0,SAM!EG166*1000,SAM!EG166=0,"")</f>
        <v/>
      </c>
      <c r="EH166" s="57" t="str" cm="1">
        <f t="array" ref="EH166">_xlfn.IFS(SAM!EH166&gt;0,SAM!EH166*1000,SAM!EH166&lt;0,SAM!EH166*1000,SAM!EH166=0,"")</f>
        <v/>
      </c>
      <c r="EI166" s="57" t="str" cm="1">
        <f t="array" ref="EI166">_xlfn.IFS(SAM!EI166&gt;0,SAM!EI166*1000,SAM!EI166&lt;0,SAM!EI166*1000,SAM!EI166=0,"")</f>
        <v/>
      </c>
      <c r="EJ166" s="57" t="str" cm="1">
        <f t="array" ref="EJ166">_xlfn.IFS(SAM!EJ166&gt;0,SAM!EJ166*1000,SAM!EJ166&lt;0,SAM!EJ166*1000,SAM!EJ166=0,"")</f>
        <v/>
      </c>
      <c r="EK166" s="57" t="str" cm="1">
        <f t="array" ref="EK166">_xlfn.IFS(SAM!EK166&gt;0,SAM!EK166*1000,SAM!EK166&lt;0,SAM!EK166*1000,SAM!EK166=0,"")</f>
        <v/>
      </c>
      <c r="EL166" s="57" t="str" cm="1">
        <f t="array" ref="EL166">_xlfn.IFS(SAM!EL166&gt;0,SAM!EL166*1000,SAM!EL166&lt;0,SAM!EL166*1000,SAM!EL166=0,"")</f>
        <v/>
      </c>
      <c r="EM166" s="57" t="str" cm="1">
        <f t="array" ref="EM166">_xlfn.IFS(SAM!EM166&gt;0,SAM!EM166*1000,SAM!EM166&lt;0,SAM!EM166*1000,SAM!EM166=0,"")</f>
        <v/>
      </c>
      <c r="EN166" s="57" t="str" cm="1">
        <f t="array" ref="EN166">_xlfn.IFS(SAM!EN166&gt;0,SAM!EN166*1000,SAM!EN166&lt;0,SAM!EN166*1000,SAM!EN166=0,"")</f>
        <v/>
      </c>
      <c r="EO166" s="57" t="str" cm="1">
        <f t="array" ref="EO166">_xlfn.IFS(SAM!EO166&gt;0,SAM!EO166*1000,SAM!EO166&lt;0,SAM!EO166*1000,SAM!EO166=0,"")</f>
        <v/>
      </c>
      <c r="EP166" s="57" t="str" cm="1">
        <f t="array" ref="EP166">_xlfn.IFS(SAM!EP166&gt;0,SAM!EP166*1000,SAM!EP166&lt;0,SAM!EP166*1000,SAM!EP166=0,"")</f>
        <v/>
      </c>
      <c r="EQ166" s="57" t="str" cm="1">
        <f t="array" ref="EQ166">_xlfn.IFS(SAM!EQ166&gt;0,SAM!EQ166*1000,SAM!EQ166&lt;0,SAM!EQ166*1000,SAM!EQ166=0,"")</f>
        <v/>
      </c>
      <c r="ER166" s="57" t="str" cm="1">
        <f t="array" ref="ER166">_xlfn.IFS(SAM!ER166&gt;0,SAM!ER166*1000,SAM!ER166&lt;0,SAM!ER166*1000,SAM!ER166=0,"")</f>
        <v/>
      </c>
      <c r="ES166" s="57" t="str" cm="1">
        <f t="array" ref="ES166">_xlfn.IFS(SAM!ES166&gt;0,SAM!ES166*1000,SAM!ES166&lt;0,SAM!ES166*1000,SAM!ES166=0,"")</f>
        <v/>
      </c>
      <c r="ET166" s="57" t="str" cm="1">
        <f t="array" ref="ET166">_xlfn.IFS(SAM!ET166&gt;0,SAM!ET166*1000,SAM!ET166&lt;0,SAM!ET166*1000,SAM!ET166=0,"")</f>
        <v/>
      </c>
      <c r="EU166" s="57" t="str" cm="1">
        <f t="array" ref="EU166">_xlfn.IFS(SAM!EU166&gt;0,SAM!EU166*1000,SAM!EU166&lt;0,SAM!EU166*1000,SAM!EU166=0,"")</f>
        <v/>
      </c>
      <c r="EV166" s="57" cm="1">
        <f t="array" ref="EV166">_xlfn.IFS(SAM!EV166&gt;0,SAM!EV166*1000,SAM!EV166&lt;0,SAM!EV166*1000,SAM!EV166=0,"")</f>
        <v>73292.928062999999</v>
      </c>
      <c r="EW166" s="57" cm="1">
        <f t="array" ref="EW166">_xlfn.IFS(SAM!EW166&gt;0,SAM!EW166*1000,SAM!EW166&lt;0,SAM!EW166*1000,SAM!EW166=0,"")</f>
        <v>121413.90715599999</v>
      </c>
      <c r="EX166" s="57" t="str" cm="1">
        <f t="array" ref="EX166">_xlfn.IFS(SAM!EX166&gt;0,SAM!EX166*1000,SAM!EX166&lt;0,SAM!EX166*1000,SAM!EX166=0,"")</f>
        <v/>
      </c>
      <c r="EY166" s="57" t="str" cm="1">
        <f t="array" ref="EY166">_xlfn.IFS(SAM!EY166&gt;0,SAM!EY166*1000,SAM!EY166&lt;0,SAM!EY166*1000,SAM!EY166=0,"")</f>
        <v/>
      </c>
      <c r="EZ166" s="57" t="str" cm="1">
        <f t="array" ref="EZ166">_xlfn.IFS(SAM!EZ166&gt;0,SAM!EZ166*1000,SAM!EZ166&lt;0,SAM!EZ166*1000,SAM!EZ166=0,"")</f>
        <v/>
      </c>
      <c r="FA166" s="57" t="str" cm="1">
        <f t="array" ref="FA166">_xlfn.IFS(SAM!FA166&gt;0,SAM!FA166*1000,SAM!FA166&lt;0,SAM!FA166*1000,SAM!FA166=0,"")</f>
        <v/>
      </c>
      <c r="FB166" s="57" t="str" cm="1">
        <f t="array" ref="FB166">_xlfn.IFS(SAM!FB166&gt;0,SAM!FB166*1000,SAM!FB166&lt;0,SAM!FB166*1000,SAM!FB166=0,"")</f>
        <v/>
      </c>
      <c r="FC166" s="57" t="str" cm="1">
        <f t="array" ref="FC166">_xlfn.IFS(SAM!FC166&gt;0,SAM!FC166*1000,SAM!FC166&lt;0,SAM!FC166*1000,SAM!FC166=0,"")</f>
        <v/>
      </c>
      <c r="FD166" s="57" t="str" cm="1">
        <f t="array" ref="FD166">_xlfn.IFS(SAM!FD166&gt;0,SAM!FD166*1000,SAM!FD166&lt;0,SAM!FD166*1000,SAM!FD166=0,"")</f>
        <v/>
      </c>
      <c r="FE166" s="57" t="str" cm="1">
        <f t="array" ref="FE166">_xlfn.IFS(SAM!FE166&gt;0,SAM!FE166*1000,SAM!FE166&lt;0,SAM!FE166*1000,SAM!FE166=0,"")</f>
        <v/>
      </c>
      <c r="FF166" s="57" t="str" cm="1">
        <f t="array" ref="FF166">_xlfn.IFS(SAM!FF166&gt;0,SAM!FF166*1000,SAM!FF166&lt;0,SAM!FF166*1000,SAM!FF166=0,"")</f>
        <v/>
      </c>
      <c r="FG166" s="57" t="str" cm="1">
        <f t="array" ref="FG166">_xlfn.IFS(SAM!FG166&gt;0,SAM!FG166*1000,SAM!FG166&lt;0,SAM!FG166*1000,SAM!FG166=0,"")</f>
        <v/>
      </c>
      <c r="FH166" s="57" t="str" cm="1">
        <f t="array" ref="FH166">_xlfn.IFS(SAM!FH166&gt;0,SAM!FH166*1000,SAM!FH166&lt;0,SAM!FH166*1000,SAM!FH166=0,"")</f>
        <v/>
      </c>
      <c r="FI166" s="57" t="str" cm="1">
        <f t="array" ref="FI166">_xlfn.IFS(SAM!FI166&gt;0,SAM!FI166*1000,SAM!FI166&lt;0,SAM!FI166*1000,SAM!FI166=0,"")</f>
        <v/>
      </c>
      <c r="FJ166" s="57" t="str" cm="1">
        <f t="array" ref="FJ166">_xlfn.IFS(SAM!FJ166&gt;0,SAM!FJ166*1000,SAM!FJ166&lt;0,SAM!FJ166*1000,SAM!FJ166=0,"")</f>
        <v/>
      </c>
      <c r="FK166" s="57" t="str" cm="1">
        <f t="array" ref="FK166">_xlfn.IFS(SAM!FK166&gt;0,SAM!FK166*1000,SAM!FK166&lt;0,SAM!FK166*1000,SAM!FK166=0,"")</f>
        <v/>
      </c>
      <c r="FL166" s="57" t="str" cm="1">
        <f t="array" ref="FL166">_xlfn.IFS(SAM!FL166&gt;0,SAM!FL166*1000,SAM!FL166&lt;0,SAM!FL166*1000,SAM!FL166=0,"")</f>
        <v/>
      </c>
      <c r="FM166" s="57" t="str" cm="1">
        <f t="array" ref="FM166">_xlfn.IFS(SAM!FM166&gt;0,SAM!FM166*1000,SAM!FM166&lt;0,SAM!FM166*1000,SAM!FM166=0,"")</f>
        <v/>
      </c>
      <c r="FN166" s="57" t="str" cm="1">
        <f t="array" ref="FN166">_xlfn.IFS(SAM!FN166&gt;0,SAM!FN166*1000,SAM!FN166&lt;0,SAM!FN166*1000,SAM!FN166=0,"")</f>
        <v/>
      </c>
      <c r="FO166" s="57" t="str" cm="1">
        <f t="array" ref="FO166">_xlfn.IFS(SAM!FO166&gt;0,SAM!FO166*1000,SAM!FO166&lt;0,SAM!FO166*1000,SAM!FO166=0,"")</f>
        <v/>
      </c>
      <c r="FP166" s="57" t="str" cm="1">
        <f t="array" ref="FP166">_xlfn.IFS(SAM!FP166&gt;0,SAM!FP166*1000,SAM!FP166&lt;0,SAM!FP166*1000,SAM!FP166=0,"")</f>
        <v/>
      </c>
      <c r="FR166">
        <f t="shared" si="5"/>
        <v>194706.835219</v>
      </c>
    </row>
    <row r="167" spans="1:174" x14ac:dyDescent="0.3">
      <c r="A167" t="s">
        <v>740</v>
      </c>
      <c r="B167" s="57" t="str" cm="1">
        <f t="array" ref="B167">_xlfn.IFS(SAM!B167&gt;0,SAM!B167*1000,SAM!B167&lt;0,SAM!B167*1000,SAM!B167=0,"")</f>
        <v/>
      </c>
      <c r="C167" s="57" t="str" cm="1">
        <f t="array" ref="C167">_xlfn.IFS(SAM!C167&gt;0,SAM!C167*1000,SAM!C167&lt;0,SAM!C167*1000,SAM!C167=0,"")</f>
        <v/>
      </c>
      <c r="D167" s="57" t="str" cm="1">
        <f t="array" ref="D167">_xlfn.IFS(SAM!D167&gt;0,SAM!D167*1000,SAM!D167&lt;0,SAM!D167*1000,SAM!D167=0,"")</f>
        <v/>
      </c>
      <c r="E167" s="57" t="str" cm="1">
        <f t="array" ref="E167">_xlfn.IFS(SAM!E167&gt;0,SAM!E167*1000,SAM!E167&lt;0,SAM!E167*1000,SAM!E167=0,"")</f>
        <v/>
      </c>
      <c r="F167" s="57" t="str" cm="1">
        <f t="array" ref="F167">_xlfn.IFS(SAM!F167&gt;0,SAM!F167*1000,SAM!F167&lt;0,SAM!F167*1000,SAM!F167=0,"")</f>
        <v/>
      </c>
      <c r="G167" s="57" t="str" cm="1">
        <f t="array" ref="G167">_xlfn.IFS(SAM!G167&gt;0,SAM!G167*1000,SAM!G167&lt;0,SAM!G167*1000,SAM!G167=0,"")</f>
        <v/>
      </c>
      <c r="H167" s="57" t="str" cm="1">
        <f t="array" ref="H167">_xlfn.IFS(SAM!H167&gt;0,SAM!H167*1000,SAM!H167&lt;0,SAM!H167*1000,SAM!H167=0,"")</f>
        <v/>
      </c>
      <c r="I167" s="57" t="str" cm="1">
        <f t="array" ref="I167">_xlfn.IFS(SAM!I167&gt;0,SAM!I167*1000,SAM!I167&lt;0,SAM!I167*1000,SAM!I167=0,"")</f>
        <v/>
      </c>
      <c r="J167" s="57" t="str" cm="1">
        <f t="array" ref="J167">_xlfn.IFS(SAM!J167&gt;0,SAM!J167*1000,SAM!J167&lt;0,SAM!J167*1000,SAM!J167=0,"")</f>
        <v/>
      </c>
      <c r="K167" s="57" t="str" cm="1">
        <f t="array" ref="K167">_xlfn.IFS(SAM!K167&gt;0,SAM!K167*1000,SAM!K167&lt;0,SAM!K167*1000,SAM!K167=0,"")</f>
        <v/>
      </c>
      <c r="L167" s="57" t="str" cm="1">
        <f t="array" ref="L167">_xlfn.IFS(SAM!L167&gt;0,SAM!L167*1000,SAM!L167&lt;0,SAM!L167*1000,SAM!L167=0,"")</f>
        <v/>
      </c>
      <c r="M167" s="57" t="str" cm="1">
        <f t="array" ref="M167">_xlfn.IFS(SAM!M167&gt;0,SAM!M167*1000,SAM!M167&lt;0,SAM!M167*1000,SAM!M167=0,"")</f>
        <v/>
      </c>
      <c r="N167" s="57" t="str" cm="1">
        <f t="array" ref="N167">_xlfn.IFS(SAM!N167&gt;0,SAM!N167*1000,SAM!N167&lt;0,SAM!N167*1000,SAM!N167=0,"")</f>
        <v/>
      </c>
      <c r="O167" s="57" t="str" cm="1">
        <f t="array" ref="O167">_xlfn.IFS(SAM!O167&gt;0,SAM!O167*1000,SAM!O167&lt;0,SAM!O167*1000,SAM!O167=0,"")</f>
        <v/>
      </c>
      <c r="P167" s="57" t="str" cm="1">
        <f t="array" ref="P167">_xlfn.IFS(SAM!P167&gt;0,SAM!P167*1000,SAM!P167&lt;0,SAM!P167*1000,SAM!P167=0,"")</f>
        <v/>
      </c>
      <c r="Q167" s="57" t="str" cm="1">
        <f t="array" ref="Q167">_xlfn.IFS(SAM!Q167&gt;0,SAM!Q167*1000,SAM!Q167&lt;0,SAM!Q167*1000,SAM!Q167=0,"")</f>
        <v/>
      </c>
      <c r="R167" s="57" t="str" cm="1">
        <f t="array" ref="R167">_xlfn.IFS(SAM!R167&gt;0,SAM!R167*1000,SAM!R167&lt;0,SAM!R167*1000,SAM!R167=0,"")</f>
        <v/>
      </c>
      <c r="S167" s="57" t="str" cm="1">
        <f t="array" ref="S167">_xlfn.IFS(SAM!S167&gt;0,SAM!S167*1000,SAM!S167&lt;0,SAM!S167*1000,SAM!S167=0,"")</f>
        <v/>
      </c>
      <c r="T167" s="57" t="str" cm="1">
        <f t="array" ref="T167">_xlfn.IFS(SAM!T167&gt;0,SAM!T167*1000,SAM!T167&lt;0,SAM!T167*1000,SAM!T167=0,"")</f>
        <v/>
      </c>
      <c r="U167" s="57" t="str" cm="1">
        <f t="array" ref="U167">_xlfn.IFS(SAM!U167&gt;0,SAM!U167*1000,SAM!U167&lt;0,SAM!U167*1000,SAM!U167=0,"")</f>
        <v/>
      </c>
      <c r="V167" s="57" t="str" cm="1">
        <f t="array" ref="V167">_xlfn.IFS(SAM!V167&gt;0,SAM!V167*1000,SAM!V167&lt;0,SAM!V167*1000,SAM!V167=0,"")</f>
        <v/>
      </c>
      <c r="W167" s="57" t="str" cm="1">
        <f t="array" ref="W167">_xlfn.IFS(SAM!W167&gt;0,SAM!W167*1000,SAM!W167&lt;0,SAM!W167*1000,SAM!W167=0,"")</f>
        <v/>
      </c>
      <c r="X167" s="57" t="str" cm="1">
        <f t="array" ref="X167">_xlfn.IFS(SAM!X167&gt;0,SAM!X167*1000,SAM!X167&lt;0,SAM!X167*1000,SAM!X167=0,"")</f>
        <v/>
      </c>
      <c r="Y167" s="57" t="str" cm="1">
        <f t="array" ref="Y167">_xlfn.IFS(SAM!Y167&gt;0,SAM!Y167*1000,SAM!Y167&lt;0,SAM!Y167*1000,SAM!Y167=0,"")</f>
        <v/>
      </c>
      <c r="Z167" s="57" t="str" cm="1">
        <f t="array" ref="Z167">_xlfn.IFS(SAM!Z167&gt;0,SAM!Z167*1000,SAM!Z167&lt;0,SAM!Z167*1000,SAM!Z167=0,"")</f>
        <v/>
      </c>
      <c r="AA167" s="57" t="str" cm="1">
        <f t="array" ref="AA167">_xlfn.IFS(SAM!AA167&gt;0,SAM!AA167*1000,SAM!AA167&lt;0,SAM!AA167*1000,SAM!AA167=0,"")</f>
        <v/>
      </c>
      <c r="AB167" s="57" t="str" cm="1">
        <f t="array" ref="AB167">_xlfn.IFS(SAM!AB167&gt;0,SAM!AB167*1000,SAM!AB167&lt;0,SAM!AB167*1000,SAM!AB167=0,"")</f>
        <v/>
      </c>
      <c r="AC167" s="57" t="str" cm="1">
        <f t="array" ref="AC167">_xlfn.IFS(SAM!AC167&gt;0,SAM!AC167*1000,SAM!AC167&lt;0,SAM!AC167*1000,SAM!AC167=0,"")</f>
        <v/>
      </c>
      <c r="AD167" s="57" t="str" cm="1">
        <f t="array" ref="AD167">_xlfn.IFS(SAM!AD167&gt;0,SAM!AD167*1000,SAM!AD167&lt;0,SAM!AD167*1000,SAM!AD167=0,"")</f>
        <v/>
      </c>
      <c r="AE167" s="57" t="str" cm="1">
        <f t="array" ref="AE167">_xlfn.IFS(SAM!AE167&gt;0,SAM!AE167*1000,SAM!AE167&lt;0,SAM!AE167*1000,SAM!AE167=0,"")</f>
        <v/>
      </c>
      <c r="AF167" s="57" t="str" cm="1">
        <f t="array" ref="AF167">_xlfn.IFS(SAM!AF167&gt;0,SAM!AF167*1000,SAM!AF167&lt;0,SAM!AF167*1000,SAM!AF167=0,"")</f>
        <v/>
      </c>
      <c r="AG167" s="57" t="str" cm="1">
        <f t="array" ref="AG167">_xlfn.IFS(SAM!AG167&gt;0,SAM!AG167*1000,SAM!AG167&lt;0,SAM!AG167*1000,SAM!AG167=0,"")</f>
        <v/>
      </c>
      <c r="AH167" s="57" t="str" cm="1">
        <f t="array" ref="AH167">_xlfn.IFS(SAM!AH167&gt;0,SAM!AH167*1000,SAM!AH167&lt;0,SAM!AH167*1000,SAM!AH167=0,"")</f>
        <v/>
      </c>
      <c r="AI167" s="57" t="str" cm="1">
        <f t="array" ref="AI167">_xlfn.IFS(SAM!AI167&gt;0,SAM!AI167*1000,SAM!AI167&lt;0,SAM!AI167*1000,SAM!AI167=0,"")</f>
        <v/>
      </c>
      <c r="AJ167" s="57" t="str" cm="1">
        <f t="array" ref="AJ167">_xlfn.IFS(SAM!AJ167&gt;0,SAM!AJ167*1000,SAM!AJ167&lt;0,SAM!AJ167*1000,SAM!AJ167=0,"")</f>
        <v/>
      </c>
      <c r="AK167" s="57" t="str" cm="1">
        <f t="array" ref="AK167">_xlfn.IFS(SAM!AK167&gt;0,SAM!AK167*1000,SAM!AK167&lt;0,SAM!AK167*1000,SAM!AK167=0,"")</f>
        <v/>
      </c>
      <c r="AL167" s="57" t="str" cm="1">
        <f t="array" ref="AL167">_xlfn.IFS(SAM!AL167&gt;0,SAM!AL167*1000,SAM!AL167&lt;0,SAM!AL167*1000,SAM!AL167=0,"")</f>
        <v/>
      </c>
      <c r="AM167" s="57" t="str" cm="1">
        <f t="array" ref="AM167">_xlfn.IFS(SAM!AM167&gt;0,SAM!AM167*1000,SAM!AM167&lt;0,SAM!AM167*1000,SAM!AM167=0,"")</f>
        <v/>
      </c>
      <c r="AN167" s="57" t="str" cm="1">
        <f t="array" ref="AN167">_xlfn.IFS(SAM!AN167&gt;0,SAM!AN167*1000,SAM!AN167&lt;0,SAM!AN167*1000,SAM!AN167=0,"")</f>
        <v/>
      </c>
      <c r="AO167" s="57" t="str" cm="1">
        <f t="array" ref="AO167">_xlfn.IFS(SAM!AO167&gt;0,SAM!AO167*1000,SAM!AO167&lt;0,SAM!AO167*1000,SAM!AO167=0,"")</f>
        <v/>
      </c>
      <c r="AP167" s="57" t="str" cm="1">
        <f t="array" ref="AP167">_xlfn.IFS(SAM!AP167&gt;0,SAM!AP167*1000,SAM!AP167&lt;0,SAM!AP167*1000,SAM!AP167=0,"")</f>
        <v/>
      </c>
      <c r="AQ167" s="57" t="str" cm="1">
        <f t="array" ref="AQ167">_xlfn.IFS(SAM!AQ167&gt;0,SAM!AQ167*1000,SAM!AQ167&lt;0,SAM!AQ167*1000,SAM!AQ167=0,"")</f>
        <v/>
      </c>
      <c r="AR167" s="57" t="str" cm="1">
        <f t="array" ref="AR167">_xlfn.IFS(SAM!AR167&gt;0,SAM!AR167*1000,SAM!AR167&lt;0,SAM!AR167*1000,SAM!AR167=0,"")</f>
        <v/>
      </c>
      <c r="AS167" s="57" t="str" cm="1">
        <f t="array" ref="AS167">_xlfn.IFS(SAM!AS167&gt;0,SAM!AS167*1000,SAM!AS167&lt;0,SAM!AS167*1000,SAM!AS167=0,"")</f>
        <v/>
      </c>
      <c r="AT167" s="57" t="str" cm="1">
        <f t="array" ref="AT167">_xlfn.IFS(SAM!AT167&gt;0,SAM!AT167*1000,SAM!AT167&lt;0,SAM!AT167*1000,SAM!AT167=0,"")</f>
        <v/>
      </c>
      <c r="AU167" s="57" t="str" cm="1">
        <f t="array" ref="AU167">_xlfn.IFS(SAM!AU167&gt;0,SAM!AU167*1000,SAM!AU167&lt;0,SAM!AU167*1000,SAM!AU167=0,"")</f>
        <v/>
      </c>
      <c r="AV167" s="57" t="str" cm="1">
        <f t="array" ref="AV167">_xlfn.IFS(SAM!AV167&gt;0,SAM!AV167*1000,SAM!AV167&lt;0,SAM!AV167*1000,SAM!AV167=0,"")</f>
        <v/>
      </c>
      <c r="AW167" s="57" t="str" cm="1">
        <f t="array" ref="AW167">_xlfn.IFS(SAM!AW167&gt;0,SAM!AW167*1000,SAM!AW167&lt;0,SAM!AW167*1000,SAM!AW167=0,"")</f>
        <v/>
      </c>
      <c r="AX167" s="57" t="str" cm="1">
        <f t="array" ref="AX167">_xlfn.IFS(SAM!AX167&gt;0,SAM!AX167*1000,SAM!AX167&lt;0,SAM!AX167*1000,SAM!AX167=0,"")</f>
        <v/>
      </c>
      <c r="AY167" s="57" t="str" cm="1">
        <f t="array" ref="AY167">_xlfn.IFS(SAM!AY167&gt;0,SAM!AY167*1000,SAM!AY167&lt;0,SAM!AY167*1000,SAM!AY167=0,"")</f>
        <v/>
      </c>
      <c r="AZ167" s="57" t="str" cm="1">
        <f t="array" ref="AZ167">_xlfn.IFS(SAM!AZ167&gt;0,SAM!AZ167*1000,SAM!AZ167&lt;0,SAM!AZ167*1000,SAM!AZ167=0,"")</f>
        <v/>
      </c>
      <c r="BA167" s="57" t="str" cm="1">
        <f t="array" ref="BA167">_xlfn.IFS(SAM!BA167&gt;0,SAM!BA167*1000,SAM!BA167&lt;0,SAM!BA167*1000,SAM!BA167=0,"")</f>
        <v/>
      </c>
      <c r="BB167" s="57" t="str" cm="1">
        <f t="array" ref="BB167">_xlfn.IFS(SAM!BB167&gt;0,SAM!BB167*1000,SAM!BB167&lt;0,SAM!BB167*1000,SAM!BB167=0,"")</f>
        <v/>
      </c>
      <c r="BC167" s="57" t="str" cm="1">
        <f t="array" ref="BC167">_xlfn.IFS(SAM!BC167&gt;0,SAM!BC167*1000,SAM!BC167&lt;0,SAM!BC167*1000,SAM!BC167=0,"")</f>
        <v/>
      </c>
      <c r="BD167" s="57" t="str" cm="1">
        <f t="array" ref="BD167">_xlfn.IFS(SAM!BD167&gt;0,SAM!BD167*1000,SAM!BD167&lt;0,SAM!BD167*1000,SAM!BD167=0,"")</f>
        <v/>
      </c>
      <c r="BE167" s="57" t="str" cm="1">
        <f t="array" ref="BE167">_xlfn.IFS(SAM!BE167&gt;0,SAM!BE167*1000,SAM!BE167&lt;0,SAM!BE167*1000,SAM!BE167=0,"")</f>
        <v/>
      </c>
      <c r="BF167" s="57" t="str" cm="1">
        <f t="array" ref="BF167">_xlfn.IFS(SAM!BF167&gt;0,SAM!BF167*1000,SAM!BF167&lt;0,SAM!BF167*1000,SAM!BF167=0,"")</f>
        <v/>
      </c>
      <c r="BG167" s="57" t="str" cm="1">
        <f t="array" ref="BG167">_xlfn.IFS(SAM!BG167&gt;0,SAM!BG167*1000,SAM!BG167&lt;0,SAM!BG167*1000,SAM!BG167=0,"")</f>
        <v/>
      </c>
      <c r="BH167" s="57" t="str" cm="1">
        <f t="array" ref="BH167">_xlfn.IFS(SAM!BH167&gt;0,SAM!BH167*1000,SAM!BH167&lt;0,SAM!BH167*1000,SAM!BH167=0,"")</f>
        <v/>
      </c>
      <c r="BI167" s="57" t="str" cm="1">
        <f t="array" ref="BI167">_xlfn.IFS(SAM!BI167&gt;0,SAM!BI167*1000,SAM!BI167&lt;0,SAM!BI167*1000,SAM!BI167=0,"")</f>
        <v/>
      </c>
      <c r="BJ167" s="57" t="str" cm="1">
        <f t="array" ref="BJ167">_xlfn.IFS(SAM!BJ167&gt;0,SAM!BJ167*1000,SAM!BJ167&lt;0,SAM!BJ167*1000,SAM!BJ167=0,"")</f>
        <v/>
      </c>
      <c r="BK167" s="57" t="str" cm="1">
        <f t="array" ref="BK167">_xlfn.IFS(SAM!BK167&gt;0,SAM!BK167*1000,SAM!BK167&lt;0,SAM!BK167*1000,SAM!BK167=0,"")</f>
        <v/>
      </c>
      <c r="BL167" s="57" t="str" cm="1">
        <f t="array" ref="BL167">_xlfn.IFS(SAM!BL167&gt;0,SAM!BL167*1000,SAM!BL167&lt;0,SAM!BL167*1000,SAM!BL167=0,"")</f>
        <v/>
      </c>
      <c r="BM167" s="57" t="str" cm="1">
        <f t="array" ref="BM167">_xlfn.IFS(SAM!BM167&gt;0,SAM!BM167*1000,SAM!BM167&lt;0,SAM!BM167*1000,SAM!BM167=0,"")</f>
        <v/>
      </c>
      <c r="BN167" s="57" t="str" cm="1">
        <f t="array" ref="BN167">_xlfn.IFS(SAM!BN167&gt;0,SAM!BN167*1000,SAM!BN167&lt;0,SAM!BN167*1000,SAM!BN167=0,"")</f>
        <v/>
      </c>
      <c r="BO167" s="57" t="str" cm="1">
        <f t="array" ref="BO167">_xlfn.IFS(SAM!BO167&gt;0,SAM!BO167*1000,SAM!BO167&lt;0,SAM!BO167*1000,SAM!BO167=0,"")</f>
        <v/>
      </c>
      <c r="BP167" s="57" t="str" cm="1">
        <f t="array" ref="BP167">_xlfn.IFS(SAM!BP167&gt;0,SAM!BP167*1000,SAM!BP167&lt;0,SAM!BP167*1000,SAM!BP167=0,"")</f>
        <v/>
      </c>
      <c r="BQ167" s="57" cm="1">
        <f t="array" ref="BQ167">_xlfn.IFS(SAM!BQ167&gt;0,SAM!BQ167*1000,SAM!BQ167&lt;0,SAM!BQ167*1000,SAM!BQ167=0,"")</f>
        <v>12.9511754904341</v>
      </c>
      <c r="BR167" s="57" t="str" cm="1">
        <f t="array" ref="BR167">_xlfn.IFS(SAM!BR167&gt;0,SAM!BR167*1000,SAM!BR167&lt;0,SAM!BR167*1000,SAM!BR167=0,"")</f>
        <v/>
      </c>
      <c r="BS167" s="57" cm="1">
        <f t="array" ref="BS167">_xlfn.IFS(SAM!BS167&gt;0,SAM!BS167*1000,SAM!BS167&lt;0,SAM!BS167*1000,SAM!BS167=0,"")</f>
        <v>56.967627181682801</v>
      </c>
      <c r="BT167" s="57" cm="1">
        <f t="array" ref="BT167">_xlfn.IFS(SAM!BT167&gt;0,SAM!BT167*1000,SAM!BT167&lt;0,SAM!BT167*1000,SAM!BT167=0,"")</f>
        <v>688.31149886595495</v>
      </c>
      <c r="BU167" s="57" cm="1">
        <f t="array" ref="BU167">_xlfn.IFS(SAM!BU167&gt;0,SAM!BU167*1000,SAM!BU167&lt;0,SAM!BU167*1000,SAM!BU167=0,"")</f>
        <v>0.81019075477589197</v>
      </c>
      <c r="BV167" s="57" cm="1">
        <f t="array" ref="BV167">_xlfn.IFS(SAM!BV167&gt;0,SAM!BV167*1000,SAM!BV167&lt;0,SAM!BV167*1000,SAM!BV167=0,"")</f>
        <v>0.171829623507987</v>
      </c>
      <c r="BW167" s="57" cm="1">
        <f t="array" ref="BW167">_xlfn.IFS(SAM!BW167&gt;0,SAM!BW167*1000,SAM!BW167&lt;0,SAM!BW167*1000,SAM!BW167=0,"")</f>
        <v>0.174393226624935</v>
      </c>
      <c r="BX167" s="57" cm="1">
        <f t="array" ref="BX167">_xlfn.IFS(SAM!BX167&gt;0,SAM!BX167*1000,SAM!BX167&lt;0,SAM!BX167*1000,SAM!BX167=0,"")</f>
        <v>157.32972428395999</v>
      </c>
      <c r="BY167" s="57" cm="1">
        <f t="array" ref="BY167">_xlfn.IFS(SAM!BY167&gt;0,SAM!BY167*1000,SAM!BY167&lt;0,SAM!BY167*1000,SAM!BY167=0,"")</f>
        <v>19.804143499201601</v>
      </c>
      <c r="BZ167" s="57" cm="1">
        <f t="array" ref="BZ167">_xlfn.IFS(SAM!BZ167&gt;0,SAM!BZ167*1000,SAM!BZ167&lt;0,SAM!BZ167*1000,SAM!BZ167=0,"")</f>
        <v>189.66743072085401</v>
      </c>
      <c r="CA167" s="57" cm="1">
        <f t="array" ref="CA167">_xlfn.IFS(SAM!CA167&gt;0,SAM!CA167*1000,SAM!CA167&lt;0,SAM!CA167*1000,SAM!CA167=0,"")</f>
        <v>-0.31313016533863403</v>
      </c>
      <c r="CB167" s="57" t="str" cm="1">
        <f t="array" ref="CB167">_xlfn.IFS(SAM!CB167&gt;0,SAM!CB167*1000,SAM!CB167&lt;0,SAM!CB167*1000,SAM!CB167=0,"")</f>
        <v/>
      </c>
      <c r="CC167" s="57" cm="1">
        <f t="array" ref="CC167">_xlfn.IFS(SAM!CC167&gt;0,SAM!CC167*1000,SAM!CC167&lt;0,SAM!CC167*1000,SAM!CC167=0,"")</f>
        <v>13.652397230416002</v>
      </c>
      <c r="CD167" s="57" cm="1">
        <f t="array" ref="CD167">_xlfn.IFS(SAM!CD167&gt;0,SAM!CD167*1000,SAM!CD167&lt;0,SAM!CD167*1000,SAM!CD167=0,"")</f>
        <v>179.66416386771598</v>
      </c>
      <c r="CE167" s="57" t="str" cm="1">
        <f t="array" ref="CE167">_xlfn.IFS(SAM!CE167&gt;0,SAM!CE167*1000,SAM!CE167&lt;0,SAM!CE167*1000,SAM!CE167=0,"")</f>
        <v/>
      </c>
      <c r="CF167" s="57" cm="1">
        <f t="array" ref="CF167">_xlfn.IFS(SAM!CF167&gt;0,SAM!CF167*1000,SAM!CF167&lt;0,SAM!CF167*1000,SAM!CF167=0,"")</f>
        <v>8.3410139798812395</v>
      </c>
      <c r="CG167" s="57" t="str" cm="1">
        <f t="array" ref="CG167">_xlfn.IFS(SAM!CG167&gt;0,SAM!CG167*1000,SAM!CG167&lt;0,SAM!CG167*1000,SAM!CG167=0,"")</f>
        <v/>
      </c>
      <c r="CH167" s="57" cm="1">
        <f t="array" ref="CH167">_xlfn.IFS(SAM!CH167&gt;0,SAM!CH167*1000,SAM!CH167&lt;0,SAM!CH167*1000,SAM!CH167=0,"")</f>
        <v>470.57322238549597</v>
      </c>
      <c r="CI167" s="57" cm="1">
        <f t="array" ref="CI167">_xlfn.IFS(SAM!CI167&gt;0,SAM!CI167*1000,SAM!CI167&lt;0,SAM!CI167*1000,SAM!CI167=0,"")</f>
        <v>141.98843146196799</v>
      </c>
      <c r="CJ167" s="57" cm="1">
        <f t="array" ref="CJ167">_xlfn.IFS(SAM!CJ167&gt;0,SAM!CJ167*1000,SAM!CJ167&lt;0,SAM!CJ167*1000,SAM!CJ167=0,"")</f>
        <v>14029.330024376099</v>
      </c>
      <c r="CK167" s="57" cm="1">
        <f t="array" ref="CK167">_xlfn.IFS(SAM!CK167&gt;0,SAM!CK167*1000,SAM!CK167&lt;0,SAM!CK167*1000,SAM!CK167=0,"")</f>
        <v>23111.2897188889</v>
      </c>
      <c r="CL167" s="57" cm="1">
        <f t="array" ref="CL167">_xlfn.IFS(SAM!CL167&gt;0,SAM!CL167*1000,SAM!CL167&lt;0,SAM!CL167*1000,SAM!CL167=0,"")</f>
        <v>1218.1403465596502</v>
      </c>
      <c r="CM167" s="57" cm="1">
        <f t="array" ref="CM167">_xlfn.IFS(SAM!CM167&gt;0,SAM!CM167*1000,SAM!CM167&lt;0,SAM!CM167*1000,SAM!CM167=0,"")</f>
        <v>59306.404129959097</v>
      </c>
      <c r="CN167" s="57" cm="1">
        <f t="array" ref="CN167">_xlfn.IFS(SAM!CN167&gt;0,SAM!CN167*1000,SAM!CN167&lt;0,SAM!CN167*1000,SAM!CN167=0,"")</f>
        <v>2315.7823983389203</v>
      </c>
      <c r="CO167" s="57" cm="1">
        <f t="array" ref="CO167">_xlfn.IFS(SAM!CO167&gt;0,SAM!CO167*1000,SAM!CO167&lt;0,SAM!CO167*1000,SAM!CO167=0,"")</f>
        <v>10744.712851070901</v>
      </c>
      <c r="CP167" s="57" cm="1">
        <f t="array" ref="CP167">_xlfn.IFS(SAM!CP167&gt;0,SAM!CP167*1000,SAM!CP167&lt;0,SAM!CP167*1000,SAM!CP167=0,"")</f>
        <v>3592.5243608607097</v>
      </c>
      <c r="CQ167" s="57" cm="1">
        <f t="array" ref="CQ167">_xlfn.IFS(SAM!CQ167&gt;0,SAM!CQ167*1000,SAM!CQ167&lt;0,SAM!CQ167*1000,SAM!CQ167=0,"")</f>
        <v>69687.482143578512</v>
      </c>
      <c r="CR167" s="57" cm="1">
        <f t="array" ref="CR167">_xlfn.IFS(SAM!CR167&gt;0,SAM!CR167*1000,SAM!CR167&lt;0,SAM!CR167*1000,SAM!CR167=0,"")</f>
        <v>13992.0668516774</v>
      </c>
      <c r="CS167" s="57" cm="1">
        <f t="array" ref="CS167">_xlfn.IFS(SAM!CS167&gt;0,SAM!CS167*1000,SAM!CS167&lt;0,SAM!CS167*1000,SAM!CS167=0,"")</f>
        <v>4.0096550490529301E-3</v>
      </c>
      <c r="CT167" s="57" cm="1">
        <f t="array" ref="CT167">_xlfn.IFS(SAM!CT167&gt;0,SAM!CT167*1000,SAM!CT167&lt;0,SAM!CT167*1000,SAM!CT167=0,"")</f>
        <v>899.58870465422308</v>
      </c>
      <c r="CU167" s="57" cm="1">
        <f t="array" ref="CU167">_xlfn.IFS(SAM!CU167&gt;0,SAM!CU167*1000,SAM!CU167&lt;0,SAM!CU167*1000,SAM!CU167=0,"")</f>
        <v>1631.9448318309201</v>
      </c>
      <c r="CV167" s="57" cm="1">
        <f t="array" ref="CV167">_xlfn.IFS(SAM!CV167&gt;0,SAM!CV167*1000,SAM!CV167&lt;0,SAM!CV167*1000,SAM!CV167=0,"")</f>
        <v>6.3491445746791997E-2</v>
      </c>
      <c r="CW167" s="57" cm="1">
        <f t="array" ref="CW167">_xlfn.IFS(SAM!CW167&gt;0,SAM!CW167*1000,SAM!CW167&lt;0,SAM!CW167*1000,SAM!CW167=0,"")</f>
        <v>6153.2993320769301</v>
      </c>
      <c r="CX167" s="57" cm="1">
        <f t="array" ref="CX167">_xlfn.IFS(SAM!CX167&gt;0,SAM!CX167*1000,SAM!CX167&lt;0,SAM!CX167*1000,SAM!CX167=0,"")</f>
        <v>4446.1716440663995</v>
      </c>
      <c r="CY167" s="57" cm="1">
        <f t="array" ref="CY167">_xlfn.IFS(SAM!CY167&gt;0,SAM!CY167*1000,SAM!CY167&lt;0,SAM!CY167*1000,SAM!CY167=0,"")</f>
        <v>2341.1268879173799</v>
      </c>
      <c r="CZ167" s="57" cm="1">
        <f t="array" ref="CZ167">_xlfn.IFS(SAM!CZ167&gt;0,SAM!CZ167*1000,SAM!CZ167&lt;0,SAM!CZ167*1000,SAM!CZ167=0,"")</f>
        <v>3.7619674956282999E-3</v>
      </c>
      <c r="DA167" s="57" cm="1">
        <f t="array" ref="DA167">_xlfn.IFS(SAM!DA167&gt;0,SAM!DA167*1000,SAM!DA167&lt;0,SAM!DA167*1000,SAM!DA167=0,"")</f>
        <v>7961.67256096448</v>
      </c>
      <c r="DB167" s="57" cm="1">
        <f t="array" ref="DB167">_xlfn.IFS(SAM!DB167&gt;0,SAM!DB167*1000,SAM!DB167&lt;0,SAM!DB167*1000,SAM!DB167=0,"")</f>
        <v>2229.9949542077798</v>
      </c>
      <c r="DC167" s="57" cm="1">
        <f t="array" ref="DC167">_xlfn.IFS(SAM!DC167&gt;0,SAM!DC167*1000,SAM!DC167&lt;0,SAM!DC167*1000,SAM!DC167=0,"")</f>
        <v>-7.9309343444088805E-3</v>
      </c>
      <c r="DD167" s="57" cm="1">
        <f t="array" ref="DD167">_xlfn.IFS(SAM!DD167&gt;0,SAM!DD167*1000,SAM!DD167&lt;0,SAM!DD167*1000,SAM!DD167=0,"")</f>
        <v>1.07499613466306E-2</v>
      </c>
      <c r="DE167" s="57" cm="1">
        <f t="array" ref="DE167">_xlfn.IFS(SAM!DE167&gt;0,SAM!DE167*1000,SAM!DE167&lt;0,SAM!DE167*1000,SAM!DE167=0,"")</f>
        <v>1.9271413195103303E-2</v>
      </c>
      <c r="DF167" s="57" cm="1">
        <f t="array" ref="DF167">_xlfn.IFS(SAM!DF167&gt;0,SAM!DF167*1000,SAM!DF167&lt;0,SAM!DF167*1000,SAM!DF167=0,"")</f>
        <v>5.7072764871775802E-3</v>
      </c>
      <c r="DG167" s="57" cm="1">
        <f t="array" ref="DG167">_xlfn.IFS(SAM!DG167&gt;0,SAM!DG167*1000,SAM!DG167&lt;0,SAM!DG167*1000,SAM!DG167=0,"")</f>
        <v>1.6547255695765102E-2</v>
      </c>
      <c r="DH167" s="57" cm="1">
        <f t="array" ref="DH167">_xlfn.IFS(SAM!DH167&gt;0,SAM!DH167*1000,SAM!DH167&lt;0,SAM!DH167*1000,SAM!DH167=0,"")</f>
        <v>-3.1003861538899096E-3</v>
      </c>
      <c r="DI167" s="57" cm="1">
        <f t="array" ref="DI167">_xlfn.IFS(SAM!DI167&gt;0,SAM!DI167*1000,SAM!DI167&lt;0,SAM!DI167*1000,SAM!DI167=0,"")</f>
        <v>1.1484836278398101E-2</v>
      </c>
      <c r="DJ167" s="57" cm="1">
        <f t="array" ref="DJ167">_xlfn.IFS(SAM!DJ167&gt;0,SAM!DJ167*1000,SAM!DJ167&lt;0,SAM!DJ167*1000,SAM!DJ167=0,"")</f>
        <v>-1.1744516611654301</v>
      </c>
      <c r="DK167" s="57" cm="1">
        <f t="array" ref="DK167">_xlfn.IFS(SAM!DK167&gt;0,SAM!DK167*1000,SAM!DK167&lt;0,SAM!DK167*1000,SAM!DK167=0,"")</f>
        <v>-1.3036625272901801</v>
      </c>
      <c r="DL167" s="57" cm="1">
        <f t="array" ref="DL167">_xlfn.IFS(SAM!DL167&gt;0,SAM!DL167*1000,SAM!DL167&lt;0,SAM!DL167*1000,SAM!DL167=0,"")</f>
        <v>-1.6163705895612701</v>
      </c>
      <c r="DM167" s="57" cm="1">
        <f t="array" ref="DM167">_xlfn.IFS(SAM!DM167&gt;0,SAM!DM167*1000,SAM!DM167&lt;0,SAM!DM167*1000,SAM!DM167=0,"")</f>
        <v>-1.1588254799775801</v>
      </c>
      <c r="DN167" s="57" cm="1">
        <f t="array" ref="DN167">_xlfn.IFS(SAM!DN167&gt;0,SAM!DN167*1000,SAM!DN167&lt;0,SAM!DN167*1000,SAM!DN167=0,"")</f>
        <v>-0.42470562924780597</v>
      </c>
      <c r="DO167" s="57" cm="1">
        <f t="array" ref="DO167">_xlfn.IFS(SAM!DO167&gt;0,SAM!DO167*1000,SAM!DO167&lt;0,SAM!DO167*1000,SAM!DO167=0,"")</f>
        <v>-4.5149728174704205</v>
      </c>
      <c r="DP167" s="57" cm="1">
        <f t="array" ref="DP167">_xlfn.IFS(SAM!DP167&gt;0,SAM!DP167*1000,SAM!DP167&lt;0,SAM!DP167*1000,SAM!DP167=0,"")</f>
        <v>19.574176285394302</v>
      </c>
      <c r="DQ167" s="57" cm="1">
        <f t="array" ref="DQ167">_xlfn.IFS(SAM!DQ167&gt;0,SAM!DQ167*1000,SAM!DQ167&lt;0,SAM!DQ167*1000,SAM!DQ167=0,"")</f>
        <v>-0.56345107501678204</v>
      </c>
      <c r="DR167" s="57" cm="1">
        <f t="array" ref="DR167">_xlfn.IFS(SAM!DR167&gt;0,SAM!DR167*1000,SAM!DR167&lt;0,SAM!DR167*1000,SAM!DR167=0,"")</f>
        <v>-0.58998634391585603</v>
      </c>
      <c r="DS167" s="57" cm="1">
        <f t="array" ref="DS167">_xlfn.IFS(SAM!DS167&gt;0,SAM!DS167*1000,SAM!DS167&lt;0,SAM!DS167*1000,SAM!DS167=0,"")</f>
        <v>-0.47689289441183497</v>
      </c>
      <c r="DT167" s="57" cm="1">
        <f t="array" ref="DT167">_xlfn.IFS(SAM!DT167&gt;0,SAM!DT167*1000,SAM!DT167&lt;0,SAM!DT167*1000,SAM!DT167=0,"")</f>
        <v>2.81329175635683</v>
      </c>
      <c r="DU167" s="57" cm="1">
        <f t="array" ref="DU167">_xlfn.IFS(SAM!DU167&gt;0,SAM!DU167*1000,SAM!DU167&lt;0,SAM!DU167*1000,SAM!DU167=0,"")</f>
        <v>-0.185842994510617</v>
      </c>
      <c r="DV167" s="57" cm="1">
        <f t="array" ref="DV167">_xlfn.IFS(SAM!DV167&gt;0,SAM!DV167*1000,SAM!DV167&lt;0,SAM!DV167*1000,SAM!DV167=0,"")</f>
        <v>0.15859555818097801</v>
      </c>
      <c r="DW167" s="57" cm="1">
        <f t="array" ref="DW167">_xlfn.IFS(SAM!DW167&gt;0,SAM!DW167*1000,SAM!DW167&lt;0,SAM!DW167*1000,SAM!DW167=0,"")</f>
        <v>-283.87897324392804</v>
      </c>
      <c r="DX167" s="57" cm="1">
        <f t="array" ref="DX167">_xlfn.IFS(SAM!DX167&gt;0,SAM!DX167*1000,SAM!DX167&lt;0,SAM!DX167*1000,SAM!DX167=0,"")</f>
        <v>2.0003344200516602</v>
      </c>
      <c r="DY167" s="57" cm="1">
        <f t="array" ref="DY167">_xlfn.IFS(SAM!DY167&gt;0,SAM!DY167*1000,SAM!DY167&lt;0,SAM!DY167*1000,SAM!DY167=0,"")</f>
        <v>50.447797855953802</v>
      </c>
      <c r="DZ167" s="57" cm="1">
        <f t="array" ref="DZ167">_xlfn.IFS(SAM!DZ167&gt;0,SAM!DZ167*1000,SAM!DZ167&lt;0,SAM!DZ167*1000,SAM!DZ167=0,"")</f>
        <v>212.85368951355798</v>
      </c>
      <c r="EA167" s="57" cm="1">
        <f t="array" ref="EA167">_xlfn.IFS(SAM!EA167&gt;0,SAM!EA167*1000,SAM!EA167&lt;0,SAM!EA167*1000,SAM!EA167=0,"")</f>
        <v>-376.65689981032403</v>
      </c>
      <c r="EB167" s="57" cm="1">
        <f t="array" ref="EB167">_xlfn.IFS(SAM!EB167&gt;0,SAM!EB167*1000,SAM!EB167&lt;0,SAM!EB167*1000,SAM!EB167=0,"")</f>
        <v>-61.374134076377501</v>
      </c>
      <c r="EC167" s="57" cm="1">
        <f t="array" ref="EC167">_xlfn.IFS(SAM!EC167&gt;0,SAM!EC167*1000,SAM!EC167&lt;0,SAM!EC167*1000,SAM!EC167=0,"")</f>
        <v>83.30415729440719</v>
      </c>
      <c r="ED167" s="57" cm="1">
        <f t="array" ref="ED167">_xlfn.IFS(SAM!ED167&gt;0,SAM!ED167*1000,SAM!ED167&lt;0,SAM!ED167*1000,SAM!ED167=0,"")</f>
        <v>-67.418122897195701</v>
      </c>
      <c r="EE167" s="57" cm="1">
        <f t="array" ref="EE167">_xlfn.IFS(SAM!EE167&gt;0,SAM!EE167*1000,SAM!EE167&lt;0,SAM!EE167*1000,SAM!EE167=0,"")</f>
        <v>817.21204901113595</v>
      </c>
      <c r="EF167" s="57" cm="1">
        <f t="array" ref="EF167">_xlfn.IFS(SAM!EF167&gt;0,SAM!EF167*1000,SAM!EF167&lt;0,SAM!EF167*1000,SAM!EF167=0,"")</f>
        <v>-7.5302770346613404</v>
      </c>
      <c r="EG167" s="57" cm="1">
        <f t="array" ref="EG167">_xlfn.IFS(SAM!EG167&gt;0,SAM!EG167*1000,SAM!EG167&lt;0,SAM!EG167*1000,SAM!EG167=0,"")</f>
        <v>5.2848788508486999</v>
      </c>
      <c r="EH167" s="57" cm="1">
        <f t="array" ref="EH167">_xlfn.IFS(SAM!EH167&gt;0,SAM!EH167*1000,SAM!EH167&lt;0,SAM!EH167*1000,SAM!EH167=0,"")</f>
        <v>121.722753952419</v>
      </c>
      <c r="EI167" s="57" cm="1">
        <f t="array" ref="EI167">_xlfn.IFS(SAM!EI167&gt;0,SAM!EI167*1000,SAM!EI167&lt;0,SAM!EI167*1000,SAM!EI167=0,"")</f>
        <v>-78.9762186498088</v>
      </c>
      <c r="EJ167" s="57" cm="1">
        <f t="array" ref="EJ167">_xlfn.IFS(SAM!EJ167&gt;0,SAM!EJ167*1000,SAM!EJ167&lt;0,SAM!EJ167*1000,SAM!EJ167=0,"")</f>
        <v>-57.101552154392294</v>
      </c>
      <c r="EK167" s="57" cm="1">
        <f t="array" ref="EK167">_xlfn.IFS(SAM!EK167&gt;0,SAM!EK167*1000,SAM!EK167&lt;0,SAM!EK167*1000,SAM!EK167=0,"")</f>
        <v>-6.2867575775418391E-2</v>
      </c>
      <c r="EL167" s="57" cm="1">
        <f t="array" ref="EL167">_xlfn.IFS(SAM!EL167&gt;0,SAM!EL167*1000,SAM!EL167&lt;0,SAM!EL167*1000,SAM!EL167=0,"")</f>
        <v>-1.44200605539926E-2</v>
      </c>
      <c r="EM167" s="57" cm="1">
        <f t="array" ref="EM167">_xlfn.IFS(SAM!EM167&gt;0,SAM!EM167*1000,SAM!EM167&lt;0,SAM!EM167*1000,SAM!EM167=0,"")</f>
        <v>-8.9122509906442889E-3</v>
      </c>
      <c r="EN167" s="57" cm="1">
        <f t="array" ref="EN167">_xlfn.IFS(SAM!EN167&gt;0,SAM!EN167*1000,SAM!EN167&lt;0,SAM!EN167*1000,SAM!EN167=0,"")</f>
        <v>-454.41802965799297</v>
      </c>
      <c r="EO167" s="57" t="str" cm="1">
        <f t="array" ref="EO167">_xlfn.IFS(SAM!EO167&gt;0,SAM!EO167*1000,SAM!EO167&lt;0,SAM!EO167*1000,SAM!EO167=0,"")</f>
        <v/>
      </c>
      <c r="EP167" s="57" t="str" cm="1">
        <f t="array" ref="EP167">_xlfn.IFS(SAM!EP167&gt;0,SAM!EP167*1000,SAM!EP167&lt;0,SAM!EP167*1000,SAM!EP167=0,"")</f>
        <v/>
      </c>
      <c r="EQ167" s="57" t="str" cm="1">
        <f t="array" ref="EQ167">_xlfn.IFS(SAM!EQ167&gt;0,SAM!EQ167*1000,SAM!EQ167&lt;0,SAM!EQ167*1000,SAM!EQ167=0,"")</f>
        <v/>
      </c>
      <c r="ER167" s="57" t="str" cm="1">
        <f t="array" ref="ER167">_xlfn.IFS(SAM!ER167&gt;0,SAM!ER167*1000,SAM!ER167&lt;0,SAM!ER167*1000,SAM!ER167=0,"")</f>
        <v/>
      </c>
      <c r="ES167" s="57" t="str" cm="1">
        <f t="array" ref="ES167">_xlfn.IFS(SAM!ES167&gt;0,SAM!ES167*1000,SAM!ES167&lt;0,SAM!ES167*1000,SAM!ES167=0,"")</f>
        <v/>
      </c>
      <c r="ET167" s="57" t="str" cm="1">
        <f t="array" ref="ET167">_xlfn.IFS(SAM!ET167&gt;0,SAM!ET167*1000,SAM!ET167&lt;0,SAM!ET167*1000,SAM!ET167=0,"")</f>
        <v/>
      </c>
      <c r="EU167" s="57" t="str" cm="1">
        <f t="array" ref="EU167">_xlfn.IFS(SAM!EU167&gt;0,SAM!EU167*1000,SAM!EU167&lt;0,SAM!EU167*1000,SAM!EU167=0,"")</f>
        <v/>
      </c>
      <c r="EV167" s="57" t="str" cm="1">
        <f t="array" ref="EV167">_xlfn.IFS(SAM!EV167&gt;0,SAM!EV167*1000,SAM!EV167&lt;0,SAM!EV167*1000,SAM!EV167=0,"")</f>
        <v/>
      </c>
      <c r="EW167" s="57" t="str" cm="1">
        <f t="array" ref="EW167">_xlfn.IFS(SAM!EW167&gt;0,SAM!EW167*1000,SAM!EW167&lt;0,SAM!EW167*1000,SAM!EW167=0,"")</f>
        <v/>
      </c>
      <c r="EX167" s="57" t="str" cm="1">
        <f t="array" ref="EX167">_xlfn.IFS(SAM!EX167&gt;0,SAM!EX167*1000,SAM!EX167&lt;0,SAM!EX167*1000,SAM!EX167=0,"")</f>
        <v/>
      </c>
      <c r="EY167" s="57" t="str" cm="1">
        <f t="array" ref="EY167">_xlfn.IFS(SAM!EY167&gt;0,SAM!EY167*1000,SAM!EY167&lt;0,SAM!EY167*1000,SAM!EY167=0,"")</f>
        <v/>
      </c>
      <c r="EZ167" s="57" t="str" cm="1">
        <f t="array" ref="EZ167">_xlfn.IFS(SAM!EZ167&gt;0,SAM!EZ167*1000,SAM!EZ167&lt;0,SAM!EZ167*1000,SAM!EZ167=0,"")</f>
        <v/>
      </c>
      <c r="FA167" s="57" t="str" cm="1">
        <f t="array" ref="FA167">_xlfn.IFS(SAM!FA167&gt;0,SAM!FA167*1000,SAM!FA167&lt;0,SAM!FA167*1000,SAM!FA167=0,"")</f>
        <v/>
      </c>
      <c r="FB167" s="57" t="str" cm="1">
        <f t="array" ref="FB167">_xlfn.IFS(SAM!FB167&gt;0,SAM!FB167*1000,SAM!FB167&lt;0,SAM!FB167*1000,SAM!FB167=0,"")</f>
        <v/>
      </c>
      <c r="FC167" s="57" t="str" cm="1">
        <f t="array" ref="FC167">_xlfn.IFS(SAM!FC167&gt;0,SAM!FC167*1000,SAM!FC167&lt;0,SAM!FC167*1000,SAM!FC167=0,"")</f>
        <v/>
      </c>
      <c r="FD167" s="57" t="str" cm="1">
        <f t="array" ref="FD167">_xlfn.IFS(SAM!FD167&gt;0,SAM!FD167*1000,SAM!FD167&lt;0,SAM!FD167*1000,SAM!FD167=0,"")</f>
        <v/>
      </c>
      <c r="FE167" s="57" t="str" cm="1">
        <f t="array" ref="FE167">_xlfn.IFS(SAM!FE167&gt;0,SAM!FE167*1000,SAM!FE167&lt;0,SAM!FE167*1000,SAM!FE167=0,"")</f>
        <v/>
      </c>
      <c r="FF167" s="57" t="str" cm="1">
        <f t="array" ref="FF167">_xlfn.IFS(SAM!FF167&gt;0,SAM!FF167*1000,SAM!FF167&lt;0,SAM!FF167*1000,SAM!FF167=0,"")</f>
        <v/>
      </c>
      <c r="FG167" s="57" t="str" cm="1">
        <f t="array" ref="FG167">_xlfn.IFS(SAM!FG167&gt;0,SAM!FG167*1000,SAM!FG167&lt;0,SAM!FG167*1000,SAM!FG167=0,"")</f>
        <v/>
      </c>
      <c r="FH167" s="57" t="str" cm="1">
        <f t="array" ref="FH167">_xlfn.IFS(SAM!FH167&gt;0,SAM!FH167*1000,SAM!FH167&lt;0,SAM!FH167*1000,SAM!FH167=0,"")</f>
        <v/>
      </c>
      <c r="FI167" s="57" t="str" cm="1">
        <f t="array" ref="FI167">_xlfn.IFS(SAM!FI167&gt;0,SAM!FI167*1000,SAM!FI167&lt;0,SAM!FI167*1000,SAM!FI167=0,"")</f>
        <v/>
      </c>
      <c r="FJ167" s="57" t="str" cm="1">
        <f t="array" ref="FJ167">_xlfn.IFS(SAM!FJ167&gt;0,SAM!FJ167*1000,SAM!FJ167&lt;0,SAM!FJ167*1000,SAM!FJ167=0,"")</f>
        <v/>
      </c>
      <c r="FK167" s="57" t="str" cm="1">
        <f t="array" ref="FK167">_xlfn.IFS(SAM!FK167&gt;0,SAM!FK167*1000,SAM!FK167&lt;0,SAM!FK167*1000,SAM!FK167=0,"")</f>
        <v/>
      </c>
      <c r="FL167" s="57" t="str" cm="1">
        <f t="array" ref="FL167">_xlfn.IFS(SAM!FL167&gt;0,SAM!FL167*1000,SAM!FL167&lt;0,SAM!FL167*1000,SAM!FL167=0,"")</f>
        <v/>
      </c>
      <c r="FM167" s="57" t="str" cm="1">
        <f t="array" ref="FM167">_xlfn.IFS(SAM!FM167&gt;0,SAM!FM167*1000,SAM!FM167&lt;0,SAM!FM167*1000,SAM!FM167=0,"")</f>
        <v/>
      </c>
      <c r="FN167" s="57" t="str" cm="1">
        <f t="array" ref="FN167">_xlfn.IFS(SAM!FN167&gt;0,SAM!FN167*1000,SAM!FN167&lt;0,SAM!FN167*1000,SAM!FN167=0,"")</f>
        <v/>
      </c>
      <c r="FO167" s="57" t="str" cm="1">
        <f t="array" ref="FO167">_xlfn.IFS(SAM!FO167&gt;0,SAM!FO167*1000,SAM!FO167&lt;0,SAM!FO167*1000,SAM!FO167=0,"")</f>
        <v/>
      </c>
      <c r="FP167" s="57" t="str" cm="1">
        <f t="array" ref="FP167">_xlfn.IFS(SAM!FP167&gt;0,SAM!FP167*1000,SAM!FP167&lt;0,SAM!FP167*1000,SAM!FP167=0,"")</f>
        <v/>
      </c>
      <c r="FR167">
        <f t="shared" si="5"/>
        <v>225517.67200099985</v>
      </c>
    </row>
    <row r="168" spans="1:174" x14ac:dyDescent="0.3">
      <c r="A168" t="s">
        <v>742</v>
      </c>
      <c r="B168" s="57" t="str" cm="1">
        <f t="array" ref="B168">_xlfn.IFS(SAM!B168&gt;0,SAM!B168*1000,SAM!B168&lt;0,SAM!B168*1000,SAM!B168=0,"")</f>
        <v/>
      </c>
      <c r="C168" s="57" t="str" cm="1">
        <f t="array" ref="C168">_xlfn.IFS(SAM!C168&gt;0,SAM!C168*1000,SAM!C168&lt;0,SAM!C168*1000,SAM!C168=0,"")</f>
        <v/>
      </c>
      <c r="D168" s="57" t="str" cm="1">
        <f t="array" ref="D168">_xlfn.IFS(SAM!D168&gt;0,SAM!D168*1000,SAM!D168&lt;0,SAM!D168*1000,SAM!D168=0,"")</f>
        <v/>
      </c>
      <c r="E168" s="57" t="str" cm="1">
        <f t="array" ref="E168">_xlfn.IFS(SAM!E168&gt;0,SAM!E168*1000,SAM!E168&lt;0,SAM!E168*1000,SAM!E168=0,"")</f>
        <v/>
      </c>
      <c r="F168" s="57" t="str" cm="1">
        <f t="array" ref="F168">_xlfn.IFS(SAM!F168&gt;0,SAM!F168*1000,SAM!F168&lt;0,SAM!F168*1000,SAM!F168=0,"")</f>
        <v/>
      </c>
      <c r="G168" s="57" t="str" cm="1">
        <f t="array" ref="G168">_xlfn.IFS(SAM!G168&gt;0,SAM!G168*1000,SAM!G168&lt;0,SAM!G168*1000,SAM!G168=0,"")</f>
        <v/>
      </c>
      <c r="H168" s="57" t="str" cm="1">
        <f t="array" ref="H168">_xlfn.IFS(SAM!H168&gt;0,SAM!H168*1000,SAM!H168&lt;0,SAM!H168*1000,SAM!H168=0,"")</f>
        <v/>
      </c>
      <c r="I168" s="57" t="str" cm="1">
        <f t="array" ref="I168">_xlfn.IFS(SAM!I168&gt;0,SAM!I168*1000,SAM!I168&lt;0,SAM!I168*1000,SAM!I168=0,"")</f>
        <v/>
      </c>
      <c r="J168" s="57" t="str" cm="1">
        <f t="array" ref="J168">_xlfn.IFS(SAM!J168&gt;0,SAM!J168*1000,SAM!J168&lt;0,SAM!J168*1000,SAM!J168=0,"")</f>
        <v/>
      </c>
      <c r="K168" s="57" t="str" cm="1">
        <f t="array" ref="K168">_xlfn.IFS(SAM!K168&gt;0,SAM!K168*1000,SAM!K168&lt;0,SAM!K168*1000,SAM!K168=0,"")</f>
        <v/>
      </c>
      <c r="L168" s="57" t="str" cm="1">
        <f t="array" ref="L168">_xlfn.IFS(SAM!L168&gt;0,SAM!L168*1000,SAM!L168&lt;0,SAM!L168*1000,SAM!L168=0,"")</f>
        <v/>
      </c>
      <c r="M168" s="57" t="str" cm="1">
        <f t="array" ref="M168">_xlfn.IFS(SAM!M168&gt;0,SAM!M168*1000,SAM!M168&lt;0,SAM!M168*1000,SAM!M168=0,"")</f>
        <v/>
      </c>
      <c r="N168" s="57" t="str" cm="1">
        <f t="array" ref="N168">_xlfn.IFS(SAM!N168&gt;0,SAM!N168*1000,SAM!N168&lt;0,SAM!N168*1000,SAM!N168=0,"")</f>
        <v/>
      </c>
      <c r="O168" s="57" t="str" cm="1">
        <f t="array" ref="O168">_xlfn.IFS(SAM!O168&gt;0,SAM!O168*1000,SAM!O168&lt;0,SAM!O168*1000,SAM!O168=0,"")</f>
        <v/>
      </c>
      <c r="P168" s="57" t="str" cm="1">
        <f t="array" ref="P168">_xlfn.IFS(SAM!P168&gt;0,SAM!P168*1000,SAM!P168&lt;0,SAM!P168*1000,SAM!P168=0,"")</f>
        <v/>
      </c>
      <c r="Q168" s="57" t="str" cm="1">
        <f t="array" ref="Q168">_xlfn.IFS(SAM!Q168&gt;0,SAM!Q168*1000,SAM!Q168&lt;0,SAM!Q168*1000,SAM!Q168=0,"")</f>
        <v/>
      </c>
      <c r="R168" s="57" t="str" cm="1">
        <f t="array" ref="R168">_xlfn.IFS(SAM!R168&gt;0,SAM!R168*1000,SAM!R168&lt;0,SAM!R168*1000,SAM!R168=0,"")</f>
        <v/>
      </c>
      <c r="S168" s="57" t="str" cm="1">
        <f t="array" ref="S168">_xlfn.IFS(SAM!S168&gt;0,SAM!S168*1000,SAM!S168&lt;0,SAM!S168*1000,SAM!S168=0,"")</f>
        <v/>
      </c>
      <c r="T168" s="57" t="str" cm="1">
        <f t="array" ref="T168">_xlfn.IFS(SAM!T168&gt;0,SAM!T168*1000,SAM!T168&lt;0,SAM!T168*1000,SAM!T168=0,"")</f>
        <v/>
      </c>
      <c r="U168" s="57" t="str" cm="1">
        <f t="array" ref="U168">_xlfn.IFS(SAM!U168&gt;0,SAM!U168*1000,SAM!U168&lt;0,SAM!U168*1000,SAM!U168=0,"")</f>
        <v/>
      </c>
      <c r="V168" s="57" t="str" cm="1">
        <f t="array" ref="V168">_xlfn.IFS(SAM!V168&gt;0,SAM!V168*1000,SAM!V168&lt;0,SAM!V168*1000,SAM!V168=0,"")</f>
        <v/>
      </c>
      <c r="W168" s="57" t="str" cm="1">
        <f t="array" ref="W168">_xlfn.IFS(SAM!W168&gt;0,SAM!W168*1000,SAM!W168&lt;0,SAM!W168*1000,SAM!W168=0,"")</f>
        <v/>
      </c>
      <c r="X168" s="57" t="str" cm="1">
        <f t="array" ref="X168">_xlfn.IFS(SAM!X168&gt;0,SAM!X168*1000,SAM!X168&lt;0,SAM!X168*1000,SAM!X168=0,"")</f>
        <v/>
      </c>
      <c r="Y168" s="57" t="str" cm="1">
        <f t="array" ref="Y168">_xlfn.IFS(SAM!Y168&gt;0,SAM!Y168*1000,SAM!Y168&lt;0,SAM!Y168*1000,SAM!Y168=0,"")</f>
        <v/>
      </c>
      <c r="Z168" s="57" t="str" cm="1">
        <f t="array" ref="Z168">_xlfn.IFS(SAM!Z168&gt;0,SAM!Z168*1000,SAM!Z168&lt;0,SAM!Z168*1000,SAM!Z168=0,"")</f>
        <v/>
      </c>
      <c r="AA168" s="57" t="str" cm="1">
        <f t="array" ref="AA168">_xlfn.IFS(SAM!AA168&gt;0,SAM!AA168*1000,SAM!AA168&lt;0,SAM!AA168*1000,SAM!AA168=0,"")</f>
        <v/>
      </c>
      <c r="AB168" s="57" t="str" cm="1">
        <f t="array" ref="AB168">_xlfn.IFS(SAM!AB168&gt;0,SAM!AB168*1000,SAM!AB168&lt;0,SAM!AB168*1000,SAM!AB168=0,"")</f>
        <v/>
      </c>
      <c r="AC168" s="57" t="str" cm="1">
        <f t="array" ref="AC168">_xlfn.IFS(SAM!AC168&gt;0,SAM!AC168*1000,SAM!AC168&lt;0,SAM!AC168*1000,SAM!AC168=0,"")</f>
        <v/>
      </c>
      <c r="AD168" s="57" t="str" cm="1">
        <f t="array" ref="AD168">_xlfn.IFS(SAM!AD168&gt;0,SAM!AD168*1000,SAM!AD168&lt;0,SAM!AD168*1000,SAM!AD168=0,"")</f>
        <v/>
      </c>
      <c r="AE168" s="57" t="str" cm="1">
        <f t="array" ref="AE168">_xlfn.IFS(SAM!AE168&gt;0,SAM!AE168*1000,SAM!AE168&lt;0,SAM!AE168*1000,SAM!AE168=0,"")</f>
        <v/>
      </c>
      <c r="AF168" s="57" t="str" cm="1">
        <f t="array" ref="AF168">_xlfn.IFS(SAM!AF168&gt;0,SAM!AF168*1000,SAM!AF168&lt;0,SAM!AF168*1000,SAM!AF168=0,"")</f>
        <v/>
      </c>
      <c r="AG168" s="57" t="str" cm="1">
        <f t="array" ref="AG168">_xlfn.IFS(SAM!AG168&gt;0,SAM!AG168*1000,SAM!AG168&lt;0,SAM!AG168*1000,SAM!AG168=0,"")</f>
        <v/>
      </c>
      <c r="AH168" s="57" t="str" cm="1">
        <f t="array" ref="AH168">_xlfn.IFS(SAM!AH168&gt;0,SAM!AH168*1000,SAM!AH168&lt;0,SAM!AH168*1000,SAM!AH168=0,"")</f>
        <v/>
      </c>
      <c r="AI168" s="57" t="str" cm="1">
        <f t="array" ref="AI168">_xlfn.IFS(SAM!AI168&gt;0,SAM!AI168*1000,SAM!AI168&lt;0,SAM!AI168*1000,SAM!AI168=0,"")</f>
        <v/>
      </c>
      <c r="AJ168" s="57" t="str" cm="1">
        <f t="array" ref="AJ168">_xlfn.IFS(SAM!AJ168&gt;0,SAM!AJ168*1000,SAM!AJ168&lt;0,SAM!AJ168*1000,SAM!AJ168=0,"")</f>
        <v/>
      </c>
      <c r="AK168" s="57" t="str" cm="1">
        <f t="array" ref="AK168">_xlfn.IFS(SAM!AK168&gt;0,SAM!AK168*1000,SAM!AK168&lt;0,SAM!AK168*1000,SAM!AK168=0,"")</f>
        <v/>
      </c>
      <c r="AL168" s="57" t="str" cm="1">
        <f t="array" ref="AL168">_xlfn.IFS(SAM!AL168&gt;0,SAM!AL168*1000,SAM!AL168&lt;0,SAM!AL168*1000,SAM!AL168=0,"")</f>
        <v/>
      </c>
      <c r="AM168" s="57" t="str" cm="1">
        <f t="array" ref="AM168">_xlfn.IFS(SAM!AM168&gt;0,SAM!AM168*1000,SAM!AM168&lt;0,SAM!AM168*1000,SAM!AM168=0,"")</f>
        <v/>
      </c>
      <c r="AN168" s="57" t="str" cm="1">
        <f t="array" ref="AN168">_xlfn.IFS(SAM!AN168&gt;0,SAM!AN168*1000,SAM!AN168&lt;0,SAM!AN168*1000,SAM!AN168=0,"")</f>
        <v/>
      </c>
      <c r="AO168" s="57" t="str" cm="1">
        <f t="array" ref="AO168">_xlfn.IFS(SAM!AO168&gt;0,SAM!AO168*1000,SAM!AO168&lt;0,SAM!AO168*1000,SAM!AO168=0,"")</f>
        <v/>
      </c>
      <c r="AP168" s="57" t="str" cm="1">
        <f t="array" ref="AP168">_xlfn.IFS(SAM!AP168&gt;0,SAM!AP168*1000,SAM!AP168&lt;0,SAM!AP168*1000,SAM!AP168=0,"")</f>
        <v/>
      </c>
      <c r="AQ168" s="57" t="str" cm="1">
        <f t="array" ref="AQ168">_xlfn.IFS(SAM!AQ168&gt;0,SAM!AQ168*1000,SAM!AQ168&lt;0,SAM!AQ168*1000,SAM!AQ168=0,"")</f>
        <v/>
      </c>
      <c r="AR168" s="57" t="str" cm="1">
        <f t="array" ref="AR168">_xlfn.IFS(SAM!AR168&gt;0,SAM!AR168*1000,SAM!AR168&lt;0,SAM!AR168*1000,SAM!AR168=0,"")</f>
        <v/>
      </c>
      <c r="AS168" s="57" t="str" cm="1">
        <f t="array" ref="AS168">_xlfn.IFS(SAM!AS168&gt;0,SAM!AS168*1000,SAM!AS168&lt;0,SAM!AS168*1000,SAM!AS168=0,"")</f>
        <v/>
      </c>
      <c r="AT168" s="57" t="str" cm="1">
        <f t="array" ref="AT168">_xlfn.IFS(SAM!AT168&gt;0,SAM!AT168*1000,SAM!AT168&lt;0,SAM!AT168*1000,SAM!AT168=0,"")</f>
        <v/>
      </c>
      <c r="AU168" s="57" t="str" cm="1">
        <f t="array" ref="AU168">_xlfn.IFS(SAM!AU168&gt;0,SAM!AU168*1000,SAM!AU168&lt;0,SAM!AU168*1000,SAM!AU168=0,"")</f>
        <v/>
      </c>
      <c r="AV168" s="57" t="str" cm="1">
        <f t="array" ref="AV168">_xlfn.IFS(SAM!AV168&gt;0,SAM!AV168*1000,SAM!AV168&lt;0,SAM!AV168*1000,SAM!AV168=0,"")</f>
        <v/>
      </c>
      <c r="AW168" s="57" t="str" cm="1">
        <f t="array" ref="AW168">_xlfn.IFS(SAM!AW168&gt;0,SAM!AW168*1000,SAM!AW168&lt;0,SAM!AW168*1000,SAM!AW168=0,"")</f>
        <v/>
      </c>
      <c r="AX168" s="57" t="str" cm="1">
        <f t="array" ref="AX168">_xlfn.IFS(SAM!AX168&gt;0,SAM!AX168*1000,SAM!AX168&lt;0,SAM!AX168*1000,SAM!AX168=0,"")</f>
        <v/>
      </c>
      <c r="AY168" s="57" t="str" cm="1">
        <f t="array" ref="AY168">_xlfn.IFS(SAM!AY168&gt;0,SAM!AY168*1000,SAM!AY168&lt;0,SAM!AY168*1000,SAM!AY168=0,"")</f>
        <v/>
      </c>
      <c r="AZ168" s="57" t="str" cm="1">
        <f t="array" ref="AZ168">_xlfn.IFS(SAM!AZ168&gt;0,SAM!AZ168*1000,SAM!AZ168&lt;0,SAM!AZ168*1000,SAM!AZ168=0,"")</f>
        <v/>
      </c>
      <c r="BA168" s="57" t="str" cm="1">
        <f t="array" ref="BA168">_xlfn.IFS(SAM!BA168&gt;0,SAM!BA168*1000,SAM!BA168&lt;0,SAM!BA168*1000,SAM!BA168=0,"")</f>
        <v/>
      </c>
      <c r="BB168" s="57" t="str" cm="1">
        <f t="array" ref="BB168">_xlfn.IFS(SAM!BB168&gt;0,SAM!BB168*1000,SAM!BB168&lt;0,SAM!BB168*1000,SAM!BB168=0,"")</f>
        <v/>
      </c>
      <c r="BC168" s="57" t="str" cm="1">
        <f t="array" ref="BC168">_xlfn.IFS(SAM!BC168&gt;0,SAM!BC168*1000,SAM!BC168&lt;0,SAM!BC168*1000,SAM!BC168=0,"")</f>
        <v/>
      </c>
      <c r="BD168" s="57" t="str" cm="1">
        <f t="array" ref="BD168">_xlfn.IFS(SAM!BD168&gt;0,SAM!BD168*1000,SAM!BD168&lt;0,SAM!BD168*1000,SAM!BD168=0,"")</f>
        <v/>
      </c>
      <c r="BE168" s="57" t="str" cm="1">
        <f t="array" ref="BE168">_xlfn.IFS(SAM!BE168&gt;0,SAM!BE168*1000,SAM!BE168&lt;0,SAM!BE168*1000,SAM!BE168=0,"")</f>
        <v/>
      </c>
      <c r="BF168" s="57" t="str" cm="1">
        <f t="array" ref="BF168">_xlfn.IFS(SAM!BF168&gt;0,SAM!BF168*1000,SAM!BF168&lt;0,SAM!BF168*1000,SAM!BF168=0,"")</f>
        <v/>
      </c>
      <c r="BG168" s="57" t="str" cm="1">
        <f t="array" ref="BG168">_xlfn.IFS(SAM!BG168&gt;0,SAM!BG168*1000,SAM!BG168&lt;0,SAM!BG168*1000,SAM!BG168=0,"")</f>
        <v/>
      </c>
      <c r="BH168" s="57" t="str" cm="1">
        <f t="array" ref="BH168">_xlfn.IFS(SAM!BH168&gt;0,SAM!BH168*1000,SAM!BH168&lt;0,SAM!BH168*1000,SAM!BH168=0,"")</f>
        <v/>
      </c>
      <c r="BI168" s="57" t="str" cm="1">
        <f t="array" ref="BI168">_xlfn.IFS(SAM!BI168&gt;0,SAM!BI168*1000,SAM!BI168&lt;0,SAM!BI168*1000,SAM!BI168=0,"")</f>
        <v/>
      </c>
      <c r="BJ168" s="57" t="str" cm="1">
        <f t="array" ref="BJ168">_xlfn.IFS(SAM!BJ168&gt;0,SAM!BJ168*1000,SAM!BJ168&lt;0,SAM!BJ168*1000,SAM!BJ168=0,"")</f>
        <v/>
      </c>
      <c r="BK168" s="57" t="str" cm="1">
        <f t="array" ref="BK168">_xlfn.IFS(SAM!BK168&gt;0,SAM!BK168*1000,SAM!BK168&lt;0,SAM!BK168*1000,SAM!BK168=0,"")</f>
        <v/>
      </c>
      <c r="BL168" s="57" t="str" cm="1">
        <f t="array" ref="BL168">_xlfn.IFS(SAM!BL168&gt;0,SAM!BL168*1000,SAM!BL168&lt;0,SAM!BL168*1000,SAM!BL168=0,"")</f>
        <v/>
      </c>
      <c r="BM168" s="57" t="str" cm="1">
        <f t="array" ref="BM168">_xlfn.IFS(SAM!BM168&gt;0,SAM!BM168*1000,SAM!BM168&lt;0,SAM!BM168*1000,SAM!BM168=0,"")</f>
        <v/>
      </c>
      <c r="BN168" s="57" t="str" cm="1">
        <f t="array" ref="BN168">_xlfn.IFS(SAM!BN168&gt;0,SAM!BN168*1000,SAM!BN168&lt;0,SAM!BN168*1000,SAM!BN168=0,"")</f>
        <v/>
      </c>
      <c r="BO168" s="57" t="str" cm="1">
        <f t="array" ref="BO168">_xlfn.IFS(SAM!BO168&gt;0,SAM!BO168*1000,SAM!BO168&lt;0,SAM!BO168*1000,SAM!BO168=0,"")</f>
        <v/>
      </c>
      <c r="BP168" s="57" t="str" cm="1">
        <f t="array" ref="BP168">_xlfn.IFS(SAM!BP168&gt;0,SAM!BP168*1000,SAM!BP168&lt;0,SAM!BP168*1000,SAM!BP168=0,"")</f>
        <v/>
      </c>
      <c r="BQ168" s="57" t="str" cm="1">
        <f t="array" ref="BQ168">_xlfn.IFS(SAM!BQ168&gt;0,SAM!BQ168*1000,SAM!BQ168&lt;0,SAM!BQ168*1000,SAM!BQ168=0,"")</f>
        <v/>
      </c>
      <c r="BR168" s="57" t="str" cm="1">
        <f t="array" ref="BR168">_xlfn.IFS(SAM!BR168&gt;0,SAM!BR168*1000,SAM!BR168&lt;0,SAM!BR168*1000,SAM!BR168=0,"")</f>
        <v/>
      </c>
      <c r="BS168" s="57" t="str" cm="1">
        <f t="array" ref="BS168">_xlfn.IFS(SAM!BS168&gt;0,SAM!BS168*1000,SAM!BS168&lt;0,SAM!BS168*1000,SAM!BS168=0,"")</f>
        <v/>
      </c>
      <c r="BT168" s="57" t="str" cm="1">
        <f t="array" ref="BT168">_xlfn.IFS(SAM!BT168&gt;0,SAM!BT168*1000,SAM!BT168&lt;0,SAM!BT168*1000,SAM!BT168=0,"")</f>
        <v/>
      </c>
      <c r="BU168" s="57" t="str" cm="1">
        <f t="array" ref="BU168">_xlfn.IFS(SAM!BU168&gt;0,SAM!BU168*1000,SAM!BU168&lt;0,SAM!BU168*1000,SAM!BU168=0,"")</f>
        <v/>
      </c>
      <c r="BV168" s="57" t="str" cm="1">
        <f t="array" ref="BV168">_xlfn.IFS(SAM!BV168&gt;0,SAM!BV168*1000,SAM!BV168&lt;0,SAM!BV168*1000,SAM!BV168=0,"")</f>
        <v/>
      </c>
      <c r="BW168" s="57" t="str" cm="1">
        <f t="array" ref="BW168">_xlfn.IFS(SAM!BW168&gt;0,SAM!BW168*1000,SAM!BW168&lt;0,SAM!BW168*1000,SAM!BW168=0,"")</f>
        <v/>
      </c>
      <c r="BX168" s="57" t="str" cm="1">
        <f t="array" ref="BX168">_xlfn.IFS(SAM!BX168&gt;0,SAM!BX168*1000,SAM!BX168&lt;0,SAM!BX168*1000,SAM!BX168=0,"")</f>
        <v/>
      </c>
      <c r="BY168" s="57" t="str" cm="1">
        <f t="array" ref="BY168">_xlfn.IFS(SAM!BY168&gt;0,SAM!BY168*1000,SAM!BY168&lt;0,SAM!BY168*1000,SAM!BY168=0,"")</f>
        <v/>
      </c>
      <c r="BZ168" s="57" t="str" cm="1">
        <f t="array" ref="BZ168">_xlfn.IFS(SAM!BZ168&gt;0,SAM!BZ168*1000,SAM!BZ168&lt;0,SAM!BZ168*1000,SAM!BZ168=0,"")</f>
        <v/>
      </c>
      <c r="CA168" s="57" t="str" cm="1">
        <f t="array" ref="CA168">_xlfn.IFS(SAM!CA168&gt;0,SAM!CA168*1000,SAM!CA168&lt;0,SAM!CA168*1000,SAM!CA168=0,"")</f>
        <v/>
      </c>
      <c r="CB168" s="57" t="str" cm="1">
        <f t="array" ref="CB168">_xlfn.IFS(SAM!CB168&gt;0,SAM!CB168*1000,SAM!CB168&lt;0,SAM!CB168*1000,SAM!CB168=0,"")</f>
        <v/>
      </c>
      <c r="CC168" s="57" t="str" cm="1">
        <f t="array" ref="CC168">_xlfn.IFS(SAM!CC168&gt;0,SAM!CC168*1000,SAM!CC168&lt;0,SAM!CC168*1000,SAM!CC168=0,"")</f>
        <v/>
      </c>
      <c r="CD168" s="57" t="str" cm="1">
        <f t="array" ref="CD168">_xlfn.IFS(SAM!CD168&gt;0,SAM!CD168*1000,SAM!CD168&lt;0,SAM!CD168*1000,SAM!CD168=0,"")</f>
        <v/>
      </c>
      <c r="CE168" s="57" t="str" cm="1">
        <f t="array" ref="CE168">_xlfn.IFS(SAM!CE168&gt;0,SAM!CE168*1000,SAM!CE168&lt;0,SAM!CE168*1000,SAM!CE168=0,"")</f>
        <v/>
      </c>
      <c r="CF168" s="57" t="str" cm="1">
        <f t="array" ref="CF168">_xlfn.IFS(SAM!CF168&gt;0,SAM!CF168*1000,SAM!CF168&lt;0,SAM!CF168*1000,SAM!CF168=0,"")</f>
        <v/>
      </c>
      <c r="CG168" s="57" t="str" cm="1">
        <f t="array" ref="CG168">_xlfn.IFS(SAM!CG168&gt;0,SAM!CG168*1000,SAM!CG168&lt;0,SAM!CG168*1000,SAM!CG168=0,"")</f>
        <v/>
      </c>
      <c r="CH168" s="57" t="str" cm="1">
        <f t="array" ref="CH168">_xlfn.IFS(SAM!CH168&gt;0,SAM!CH168*1000,SAM!CH168&lt;0,SAM!CH168*1000,SAM!CH168=0,"")</f>
        <v/>
      </c>
      <c r="CI168" s="57" t="str" cm="1">
        <f t="array" ref="CI168">_xlfn.IFS(SAM!CI168&gt;0,SAM!CI168*1000,SAM!CI168&lt;0,SAM!CI168*1000,SAM!CI168=0,"")</f>
        <v/>
      </c>
      <c r="CJ168" s="57" t="str" cm="1">
        <f t="array" ref="CJ168">_xlfn.IFS(SAM!CJ168&gt;0,SAM!CJ168*1000,SAM!CJ168&lt;0,SAM!CJ168*1000,SAM!CJ168=0,"")</f>
        <v/>
      </c>
      <c r="CK168" s="57" t="str" cm="1">
        <f t="array" ref="CK168">_xlfn.IFS(SAM!CK168&gt;0,SAM!CK168*1000,SAM!CK168&lt;0,SAM!CK168*1000,SAM!CK168=0,"")</f>
        <v/>
      </c>
      <c r="CL168" s="57" t="str" cm="1">
        <f t="array" ref="CL168">_xlfn.IFS(SAM!CL168&gt;0,SAM!CL168*1000,SAM!CL168&lt;0,SAM!CL168*1000,SAM!CL168=0,"")</f>
        <v/>
      </c>
      <c r="CM168" s="57" t="str" cm="1">
        <f t="array" ref="CM168">_xlfn.IFS(SAM!CM168&gt;0,SAM!CM168*1000,SAM!CM168&lt;0,SAM!CM168*1000,SAM!CM168=0,"")</f>
        <v/>
      </c>
      <c r="CN168" s="57" t="str" cm="1">
        <f t="array" ref="CN168">_xlfn.IFS(SAM!CN168&gt;0,SAM!CN168*1000,SAM!CN168&lt;0,SAM!CN168*1000,SAM!CN168=0,"")</f>
        <v/>
      </c>
      <c r="CO168" s="57" t="str" cm="1">
        <f t="array" ref="CO168">_xlfn.IFS(SAM!CO168&gt;0,SAM!CO168*1000,SAM!CO168&lt;0,SAM!CO168*1000,SAM!CO168=0,"")</f>
        <v/>
      </c>
      <c r="CP168" s="57" t="str" cm="1">
        <f t="array" ref="CP168">_xlfn.IFS(SAM!CP168&gt;0,SAM!CP168*1000,SAM!CP168&lt;0,SAM!CP168*1000,SAM!CP168=0,"")</f>
        <v/>
      </c>
      <c r="CQ168" s="57" t="str" cm="1">
        <f t="array" ref="CQ168">_xlfn.IFS(SAM!CQ168&gt;0,SAM!CQ168*1000,SAM!CQ168&lt;0,SAM!CQ168*1000,SAM!CQ168=0,"")</f>
        <v/>
      </c>
      <c r="CR168" s="57" t="str" cm="1">
        <f t="array" ref="CR168">_xlfn.IFS(SAM!CR168&gt;0,SAM!CR168*1000,SAM!CR168&lt;0,SAM!CR168*1000,SAM!CR168=0,"")</f>
        <v/>
      </c>
      <c r="CS168" s="57" t="str" cm="1">
        <f t="array" ref="CS168">_xlfn.IFS(SAM!CS168&gt;0,SAM!CS168*1000,SAM!CS168&lt;0,SAM!CS168*1000,SAM!CS168=0,"")</f>
        <v/>
      </c>
      <c r="CT168" s="57" t="str" cm="1">
        <f t="array" ref="CT168">_xlfn.IFS(SAM!CT168&gt;0,SAM!CT168*1000,SAM!CT168&lt;0,SAM!CT168*1000,SAM!CT168=0,"")</f>
        <v/>
      </c>
      <c r="CU168" s="57" t="str" cm="1">
        <f t="array" ref="CU168">_xlfn.IFS(SAM!CU168&gt;0,SAM!CU168*1000,SAM!CU168&lt;0,SAM!CU168*1000,SAM!CU168=0,"")</f>
        <v/>
      </c>
      <c r="CV168" s="57" t="str" cm="1">
        <f t="array" ref="CV168">_xlfn.IFS(SAM!CV168&gt;0,SAM!CV168*1000,SAM!CV168&lt;0,SAM!CV168*1000,SAM!CV168=0,"")</f>
        <v/>
      </c>
      <c r="CW168" s="57" t="str" cm="1">
        <f t="array" ref="CW168">_xlfn.IFS(SAM!CW168&gt;0,SAM!CW168*1000,SAM!CW168&lt;0,SAM!CW168*1000,SAM!CW168=0,"")</f>
        <v/>
      </c>
      <c r="CX168" s="57" t="str" cm="1">
        <f t="array" ref="CX168">_xlfn.IFS(SAM!CX168&gt;0,SAM!CX168*1000,SAM!CX168&lt;0,SAM!CX168*1000,SAM!CX168=0,"")</f>
        <v/>
      </c>
      <c r="CY168" s="57" t="str" cm="1">
        <f t="array" ref="CY168">_xlfn.IFS(SAM!CY168&gt;0,SAM!CY168*1000,SAM!CY168&lt;0,SAM!CY168*1000,SAM!CY168=0,"")</f>
        <v/>
      </c>
      <c r="CZ168" s="57" t="str" cm="1">
        <f t="array" ref="CZ168">_xlfn.IFS(SAM!CZ168&gt;0,SAM!CZ168*1000,SAM!CZ168&lt;0,SAM!CZ168*1000,SAM!CZ168=0,"")</f>
        <v/>
      </c>
      <c r="DA168" s="57" t="str" cm="1">
        <f t="array" ref="DA168">_xlfn.IFS(SAM!DA168&gt;0,SAM!DA168*1000,SAM!DA168&lt;0,SAM!DA168*1000,SAM!DA168=0,"")</f>
        <v/>
      </c>
      <c r="DB168" s="57" t="str" cm="1">
        <f t="array" ref="DB168">_xlfn.IFS(SAM!DB168&gt;0,SAM!DB168*1000,SAM!DB168&lt;0,SAM!DB168*1000,SAM!DB168=0,"")</f>
        <v/>
      </c>
      <c r="DC168" s="57" t="str" cm="1">
        <f t="array" ref="DC168">_xlfn.IFS(SAM!DC168&gt;0,SAM!DC168*1000,SAM!DC168&lt;0,SAM!DC168*1000,SAM!DC168=0,"")</f>
        <v/>
      </c>
      <c r="DD168" s="57" t="str" cm="1">
        <f t="array" ref="DD168">_xlfn.IFS(SAM!DD168&gt;0,SAM!DD168*1000,SAM!DD168&lt;0,SAM!DD168*1000,SAM!DD168=0,"")</f>
        <v/>
      </c>
      <c r="DE168" s="57" t="str" cm="1">
        <f t="array" ref="DE168">_xlfn.IFS(SAM!DE168&gt;0,SAM!DE168*1000,SAM!DE168&lt;0,SAM!DE168*1000,SAM!DE168=0,"")</f>
        <v/>
      </c>
      <c r="DF168" s="57" t="str" cm="1">
        <f t="array" ref="DF168">_xlfn.IFS(SAM!DF168&gt;0,SAM!DF168*1000,SAM!DF168&lt;0,SAM!DF168*1000,SAM!DF168=0,"")</f>
        <v/>
      </c>
      <c r="DG168" s="57" t="str" cm="1">
        <f t="array" ref="DG168">_xlfn.IFS(SAM!DG168&gt;0,SAM!DG168*1000,SAM!DG168&lt;0,SAM!DG168*1000,SAM!DG168=0,"")</f>
        <v/>
      </c>
      <c r="DH168" s="57" t="str" cm="1">
        <f t="array" ref="DH168">_xlfn.IFS(SAM!DH168&gt;0,SAM!DH168*1000,SAM!DH168&lt;0,SAM!DH168*1000,SAM!DH168=0,"")</f>
        <v/>
      </c>
      <c r="DI168" s="57" t="str" cm="1">
        <f t="array" ref="DI168">_xlfn.IFS(SAM!DI168&gt;0,SAM!DI168*1000,SAM!DI168&lt;0,SAM!DI168*1000,SAM!DI168=0,"")</f>
        <v/>
      </c>
      <c r="DJ168" s="57" t="str" cm="1">
        <f t="array" ref="DJ168">_xlfn.IFS(SAM!DJ168&gt;0,SAM!DJ168*1000,SAM!DJ168&lt;0,SAM!DJ168*1000,SAM!DJ168=0,"")</f>
        <v/>
      </c>
      <c r="DK168" s="57" t="str" cm="1">
        <f t="array" ref="DK168">_xlfn.IFS(SAM!DK168&gt;0,SAM!DK168*1000,SAM!DK168&lt;0,SAM!DK168*1000,SAM!DK168=0,"")</f>
        <v/>
      </c>
      <c r="DL168" s="57" t="str" cm="1">
        <f t="array" ref="DL168">_xlfn.IFS(SAM!DL168&gt;0,SAM!DL168*1000,SAM!DL168&lt;0,SAM!DL168*1000,SAM!DL168=0,"")</f>
        <v/>
      </c>
      <c r="DM168" s="57" t="str" cm="1">
        <f t="array" ref="DM168">_xlfn.IFS(SAM!DM168&gt;0,SAM!DM168*1000,SAM!DM168&lt;0,SAM!DM168*1000,SAM!DM168=0,"")</f>
        <v/>
      </c>
      <c r="DN168" s="57" t="str" cm="1">
        <f t="array" ref="DN168">_xlfn.IFS(SAM!DN168&gt;0,SAM!DN168*1000,SAM!DN168&lt;0,SAM!DN168*1000,SAM!DN168=0,"")</f>
        <v/>
      </c>
      <c r="DO168" s="57" t="str" cm="1">
        <f t="array" ref="DO168">_xlfn.IFS(SAM!DO168&gt;0,SAM!DO168*1000,SAM!DO168&lt;0,SAM!DO168*1000,SAM!DO168=0,"")</f>
        <v/>
      </c>
      <c r="DP168" s="57" t="str" cm="1">
        <f t="array" ref="DP168">_xlfn.IFS(SAM!DP168&gt;0,SAM!DP168*1000,SAM!DP168&lt;0,SAM!DP168*1000,SAM!DP168=0,"")</f>
        <v/>
      </c>
      <c r="DQ168" s="57" t="str" cm="1">
        <f t="array" ref="DQ168">_xlfn.IFS(SAM!DQ168&gt;0,SAM!DQ168*1000,SAM!DQ168&lt;0,SAM!DQ168*1000,SAM!DQ168=0,"")</f>
        <v/>
      </c>
      <c r="DR168" s="57" t="str" cm="1">
        <f t="array" ref="DR168">_xlfn.IFS(SAM!DR168&gt;0,SAM!DR168*1000,SAM!DR168&lt;0,SAM!DR168*1000,SAM!DR168=0,"")</f>
        <v/>
      </c>
      <c r="DS168" s="57" t="str" cm="1">
        <f t="array" ref="DS168">_xlfn.IFS(SAM!DS168&gt;0,SAM!DS168*1000,SAM!DS168&lt;0,SAM!DS168*1000,SAM!DS168=0,"")</f>
        <v/>
      </c>
      <c r="DT168" s="57" t="str" cm="1">
        <f t="array" ref="DT168">_xlfn.IFS(SAM!DT168&gt;0,SAM!DT168*1000,SAM!DT168&lt;0,SAM!DT168*1000,SAM!DT168=0,"")</f>
        <v/>
      </c>
      <c r="DU168" s="57" t="str" cm="1">
        <f t="array" ref="DU168">_xlfn.IFS(SAM!DU168&gt;0,SAM!DU168*1000,SAM!DU168&lt;0,SAM!DU168*1000,SAM!DU168=0,"")</f>
        <v/>
      </c>
      <c r="DV168" s="57" t="str" cm="1">
        <f t="array" ref="DV168">_xlfn.IFS(SAM!DV168&gt;0,SAM!DV168*1000,SAM!DV168&lt;0,SAM!DV168*1000,SAM!DV168=0,"")</f>
        <v/>
      </c>
      <c r="DW168" s="57" t="str" cm="1">
        <f t="array" ref="DW168">_xlfn.IFS(SAM!DW168&gt;0,SAM!DW168*1000,SAM!DW168&lt;0,SAM!DW168*1000,SAM!DW168=0,"")</f>
        <v/>
      </c>
      <c r="DX168" s="57" t="str" cm="1">
        <f t="array" ref="DX168">_xlfn.IFS(SAM!DX168&gt;0,SAM!DX168*1000,SAM!DX168&lt;0,SAM!DX168*1000,SAM!DX168=0,"")</f>
        <v/>
      </c>
      <c r="DY168" s="57" t="str" cm="1">
        <f t="array" ref="DY168">_xlfn.IFS(SAM!DY168&gt;0,SAM!DY168*1000,SAM!DY168&lt;0,SAM!DY168*1000,SAM!DY168=0,"")</f>
        <v/>
      </c>
      <c r="DZ168" s="57" t="str" cm="1">
        <f t="array" ref="DZ168">_xlfn.IFS(SAM!DZ168&gt;0,SAM!DZ168*1000,SAM!DZ168&lt;0,SAM!DZ168*1000,SAM!DZ168=0,"")</f>
        <v/>
      </c>
      <c r="EA168" s="57" t="str" cm="1">
        <f t="array" ref="EA168">_xlfn.IFS(SAM!EA168&gt;0,SAM!EA168*1000,SAM!EA168&lt;0,SAM!EA168*1000,SAM!EA168=0,"")</f>
        <v/>
      </c>
      <c r="EB168" s="57" t="str" cm="1">
        <f t="array" ref="EB168">_xlfn.IFS(SAM!EB168&gt;0,SAM!EB168*1000,SAM!EB168&lt;0,SAM!EB168*1000,SAM!EB168=0,"")</f>
        <v/>
      </c>
      <c r="EC168" s="57" t="str" cm="1">
        <f t="array" ref="EC168">_xlfn.IFS(SAM!EC168&gt;0,SAM!EC168*1000,SAM!EC168&lt;0,SAM!EC168*1000,SAM!EC168=0,"")</f>
        <v/>
      </c>
      <c r="ED168" s="57" t="str" cm="1">
        <f t="array" ref="ED168">_xlfn.IFS(SAM!ED168&gt;0,SAM!ED168*1000,SAM!ED168&lt;0,SAM!ED168*1000,SAM!ED168=0,"")</f>
        <v/>
      </c>
      <c r="EE168" s="57" t="str" cm="1">
        <f t="array" ref="EE168">_xlfn.IFS(SAM!EE168&gt;0,SAM!EE168*1000,SAM!EE168&lt;0,SAM!EE168*1000,SAM!EE168=0,"")</f>
        <v/>
      </c>
      <c r="EF168" s="57" t="str" cm="1">
        <f t="array" ref="EF168">_xlfn.IFS(SAM!EF168&gt;0,SAM!EF168*1000,SAM!EF168&lt;0,SAM!EF168*1000,SAM!EF168=0,"")</f>
        <v/>
      </c>
      <c r="EG168" s="57" t="str" cm="1">
        <f t="array" ref="EG168">_xlfn.IFS(SAM!EG168&gt;0,SAM!EG168*1000,SAM!EG168&lt;0,SAM!EG168*1000,SAM!EG168=0,"")</f>
        <v/>
      </c>
      <c r="EH168" s="57" t="str" cm="1">
        <f t="array" ref="EH168">_xlfn.IFS(SAM!EH168&gt;0,SAM!EH168*1000,SAM!EH168&lt;0,SAM!EH168*1000,SAM!EH168=0,"")</f>
        <v/>
      </c>
      <c r="EI168" s="57" t="str" cm="1">
        <f t="array" ref="EI168">_xlfn.IFS(SAM!EI168&gt;0,SAM!EI168*1000,SAM!EI168&lt;0,SAM!EI168*1000,SAM!EI168=0,"")</f>
        <v/>
      </c>
      <c r="EJ168" s="57" t="str" cm="1">
        <f t="array" ref="EJ168">_xlfn.IFS(SAM!EJ168&gt;0,SAM!EJ168*1000,SAM!EJ168&lt;0,SAM!EJ168*1000,SAM!EJ168=0,"")</f>
        <v/>
      </c>
      <c r="EK168" s="57" t="str" cm="1">
        <f t="array" ref="EK168">_xlfn.IFS(SAM!EK168&gt;0,SAM!EK168*1000,SAM!EK168&lt;0,SAM!EK168*1000,SAM!EK168=0,"")</f>
        <v/>
      </c>
      <c r="EL168" s="57" t="str" cm="1">
        <f t="array" ref="EL168">_xlfn.IFS(SAM!EL168&gt;0,SAM!EL168*1000,SAM!EL168&lt;0,SAM!EL168*1000,SAM!EL168=0,"")</f>
        <v/>
      </c>
      <c r="EM168" s="57" t="str" cm="1">
        <f t="array" ref="EM168">_xlfn.IFS(SAM!EM168&gt;0,SAM!EM168*1000,SAM!EM168&lt;0,SAM!EM168*1000,SAM!EM168=0,"")</f>
        <v/>
      </c>
      <c r="EN168" s="57" t="str" cm="1">
        <f t="array" ref="EN168">_xlfn.IFS(SAM!EN168&gt;0,SAM!EN168*1000,SAM!EN168&lt;0,SAM!EN168*1000,SAM!EN168=0,"")</f>
        <v/>
      </c>
      <c r="EO168" s="57" t="str" cm="1">
        <f t="array" ref="EO168">_xlfn.IFS(SAM!EO168&gt;0,SAM!EO168*1000,SAM!EO168&lt;0,SAM!EO168*1000,SAM!EO168=0,"")</f>
        <v/>
      </c>
      <c r="EP168" s="57" t="str" cm="1">
        <f t="array" ref="EP168">_xlfn.IFS(SAM!EP168&gt;0,SAM!EP168*1000,SAM!EP168&lt;0,SAM!EP168*1000,SAM!EP168=0,"")</f>
        <v/>
      </c>
      <c r="EQ168" s="57" t="str" cm="1">
        <f t="array" ref="EQ168">_xlfn.IFS(SAM!EQ168&gt;0,SAM!EQ168*1000,SAM!EQ168&lt;0,SAM!EQ168*1000,SAM!EQ168=0,"")</f>
        <v/>
      </c>
      <c r="ER168" s="57" t="str" cm="1">
        <f t="array" ref="ER168">_xlfn.IFS(SAM!ER168&gt;0,SAM!ER168*1000,SAM!ER168&lt;0,SAM!ER168*1000,SAM!ER168=0,"")</f>
        <v/>
      </c>
      <c r="ES168" s="57" t="str" cm="1">
        <f t="array" ref="ES168">_xlfn.IFS(SAM!ES168&gt;0,SAM!ES168*1000,SAM!ES168&lt;0,SAM!ES168*1000,SAM!ES168=0,"")</f>
        <v/>
      </c>
      <c r="ET168" s="57" t="str" cm="1">
        <f t="array" ref="ET168">_xlfn.IFS(SAM!ET168&gt;0,SAM!ET168*1000,SAM!ET168&lt;0,SAM!ET168*1000,SAM!ET168=0,"")</f>
        <v/>
      </c>
      <c r="EU168" s="57" t="str" cm="1">
        <f t="array" ref="EU168">_xlfn.IFS(SAM!EU168&gt;0,SAM!EU168*1000,SAM!EU168&lt;0,SAM!EU168*1000,SAM!EU168=0,"")</f>
        <v/>
      </c>
      <c r="EV168" s="57" cm="1">
        <f t="array" ref="EV168">_xlfn.IFS(SAM!EV168&gt;0,SAM!EV168*1000,SAM!EV168&lt;0,SAM!EV168*1000,SAM!EV168=0,"")</f>
        <v>331255.52262750443</v>
      </c>
      <c r="EW168" s="57" cm="1">
        <f t="array" ref="EW168">_xlfn.IFS(SAM!EW168&gt;0,SAM!EW168*1000,SAM!EW168&lt;0,SAM!EW168*1000,SAM!EW168=0,"")</f>
        <v>1014540.7469871499</v>
      </c>
      <c r="EX168" s="57" t="str" cm="1">
        <f t="array" ref="EX168">_xlfn.IFS(SAM!EX168&gt;0,SAM!EX168*1000,SAM!EX168&lt;0,SAM!EX168*1000,SAM!EX168=0,"")</f>
        <v/>
      </c>
      <c r="EY168" s="57" t="str" cm="1">
        <f t="array" ref="EY168">_xlfn.IFS(SAM!EY168&gt;0,SAM!EY168*1000,SAM!EY168&lt;0,SAM!EY168*1000,SAM!EY168=0,"")</f>
        <v/>
      </c>
      <c r="EZ168" s="57" t="str" cm="1">
        <f t="array" ref="EZ168">_xlfn.IFS(SAM!EZ168&gt;0,SAM!EZ168*1000,SAM!EZ168&lt;0,SAM!EZ168*1000,SAM!EZ168=0,"")</f>
        <v/>
      </c>
      <c r="FA168" s="57" t="str" cm="1">
        <f t="array" ref="FA168">_xlfn.IFS(SAM!FA168&gt;0,SAM!FA168*1000,SAM!FA168&lt;0,SAM!FA168*1000,SAM!FA168=0,"")</f>
        <v/>
      </c>
      <c r="FB168" s="57" t="str" cm="1">
        <f t="array" ref="FB168">_xlfn.IFS(SAM!FB168&gt;0,SAM!FB168*1000,SAM!FB168&lt;0,SAM!FB168*1000,SAM!FB168=0,"")</f>
        <v/>
      </c>
      <c r="FC168" s="57" t="str" cm="1">
        <f t="array" ref="FC168">_xlfn.IFS(SAM!FC168&gt;0,SAM!FC168*1000,SAM!FC168&lt;0,SAM!FC168*1000,SAM!FC168=0,"")</f>
        <v/>
      </c>
      <c r="FD168" s="57" t="str" cm="1">
        <f t="array" ref="FD168">_xlfn.IFS(SAM!FD168&gt;0,SAM!FD168*1000,SAM!FD168&lt;0,SAM!FD168*1000,SAM!FD168=0,"")</f>
        <v/>
      </c>
      <c r="FE168" s="57" t="str" cm="1">
        <f t="array" ref="FE168">_xlfn.IFS(SAM!FE168&gt;0,SAM!FE168*1000,SAM!FE168&lt;0,SAM!FE168*1000,SAM!FE168=0,"")</f>
        <v/>
      </c>
      <c r="FF168" s="57" t="str" cm="1">
        <f t="array" ref="FF168">_xlfn.IFS(SAM!FF168&gt;0,SAM!FF168*1000,SAM!FF168&lt;0,SAM!FF168*1000,SAM!FF168=0,"")</f>
        <v/>
      </c>
      <c r="FG168" s="57" t="str" cm="1">
        <f t="array" ref="FG168">_xlfn.IFS(SAM!FG168&gt;0,SAM!FG168*1000,SAM!FG168&lt;0,SAM!FG168*1000,SAM!FG168=0,"")</f>
        <v/>
      </c>
      <c r="FH168" s="57" t="str" cm="1">
        <f t="array" ref="FH168">_xlfn.IFS(SAM!FH168&gt;0,SAM!FH168*1000,SAM!FH168&lt;0,SAM!FH168*1000,SAM!FH168=0,"")</f>
        <v/>
      </c>
      <c r="FI168" s="57" t="str" cm="1">
        <f t="array" ref="FI168">_xlfn.IFS(SAM!FI168&gt;0,SAM!FI168*1000,SAM!FI168&lt;0,SAM!FI168*1000,SAM!FI168=0,"")</f>
        <v/>
      </c>
      <c r="FJ168" s="57" t="str" cm="1">
        <f t="array" ref="FJ168">_xlfn.IFS(SAM!FJ168&gt;0,SAM!FJ168*1000,SAM!FJ168&lt;0,SAM!FJ168*1000,SAM!FJ168=0,"")</f>
        <v/>
      </c>
      <c r="FK168" s="57" t="str" cm="1">
        <f t="array" ref="FK168">_xlfn.IFS(SAM!FK168&gt;0,SAM!FK168*1000,SAM!FK168&lt;0,SAM!FK168*1000,SAM!FK168=0,"")</f>
        <v/>
      </c>
      <c r="FL168" s="57" t="str" cm="1">
        <f t="array" ref="FL168">_xlfn.IFS(SAM!FL168&gt;0,SAM!FL168*1000,SAM!FL168&lt;0,SAM!FL168*1000,SAM!FL168=0,"")</f>
        <v/>
      </c>
      <c r="FM168" s="57" t="str" cm="1">
        <f t="array" ref="FM168">_xlfn.IFS(SAM!FM168&gt;0,SAM!FM168*1000,SAM!FM168&lt;0,SAM!FM168*1000,SAM!FM168=0,"")</f>
        <v/>
      </c>
      <c r="FN168" s="57" t="str" cm="1">
        <f t="array" ref="FN168">_xlfn.IFS(SAM!FN168&gt;0,SAM!FN168*1000,SAM!FN168&lt;0,SAM!FN168*1000,SAM!FN168=0,"")</f>
        <v/>
      </c>
      <c r="FO168" s="57" t="str" cm="1">
        <f t="array" ref="FO168">_xlfn.IFS(SAM!FO168&gt;0,SAM!FO168*1000,SAM!FO168&lt;0,SAM!FO168*1000,SAM!FO168=0,"")</f>
        <v/>
      </c>
      <c r="FP168" s="57" cm="1">
        <f t="array" ref="FP168">_xlfn.IFS(SAM!FP168&gt;0,SAM!FP168*1000,SAM!FP168&lt;0,SAM!FP168*1000,SAM!FP168=0,"")</f>
        <v>299771.88515862101</v>
      </c>
      <c r="FR168">
        <f t="shared" si="5"/>
        <v>1645568.1547732754</v>
      </c>
    </row>
    <row r="169" spans="1:174" x14ac:dyDescent="0.3">
      <c r="A169" t="s">
        <v>778</v>
      </c>
      <c r="B169" s="57" t="str" cm="1">
        <f t="array" ref="B169">_xlfn.IFS(SAM!B169&gt;0,SAM!B169*1000,SAM!B169&lt;0,SAM!B169*1000,SAM!B169=0,"")</f>
        <v/>
      </c>
      <c r="C169" s="57" t="str" cm="1">
        <f t="array" ref="C169">_xlfn.IFS(SAM!C169&gt;0,SAM!C169*1000,SAM!C169&lt;0,SAM!C169*1000,SAM!C169=0,"")</f>
        <v/>
      </c>
      <c r="D169" s="57" t="str" cm="1">
        <f t="array" ref="D169">_xlfn.IFS(SAM!D169&gt;0,SAM!D169*1000,SAM!D169&lt;0,SAM!D169*1000,SAM!D169=0,"")</f>
        <v/>
      </c>
      <c r="E169" s="57" t="str" cm="1">
        <f t="array" ref="E169">_xlfn.IFS(SAM!E169&gt;0,SAM!E169*1000,SAM!E169&lt;0,SAM!E169*1000,SAM!E169=0,"")</f>
        <v/>
      </c>
      <c r="F169" s="57" t="str" cm="1">
        <f t="array" ref="F169">_xlfn.IFS(SAM!F169&gt;0,SAM!F169*1000,SAM!F169&lt;0,SAM!F169*1000,SAM!F169=0,"")</f>
        <v/>
      </c>
      <c r="G169" s="57" t="str" cm="1">
        <f t="array" ref="G169">_xlfn.IFS(SAM!G169&gt;0,SAM!G169*1000,SAM!G169&lt;0,SAM!G169*1000,SAM!G169=0,"")</f>
        <v/>
      </c>
      <c r="H169" s="57" t="str" cm="1">
        <f t="array" ref="H169">_xlfn.IFS(SAM!H169&gt;0,SAM!H169*1000,SAM!H169&lt;0,SAM!H169*1000,SAM!H169=0,"")</f>
        <v/>
      </c>
      <c r="I169" s="57" t="str" cm="1">
        <f t="array" ref="I169">_xlfn.IFS(SAM!I169&gt;0,SAM!I169*1000,SAM!I169&lt;0,SAM!I169*1000,SAM!I169=0,"")</f>
        <v/>
      </c>
      <c r="J169" s="57" t="str" cm="1">
        <f t="array" ref="J169">_xlfn.IFS(SAM!J169&gt;0,SAM!J169*1000,SAM!J169&lt;0,SAM!J169*1000,SAM!J169=0,"")</f>
        <v/>
      </c>
      <c r="K169" s="57" t="str" cm="1">
        <f t="array" ref="K169">_xlfn.IFS(SAM!K169&gt;0,SAM!K169*1000,SAM!K169&lt;0,SAM!K169*1000,SAM!K169=0,"")</f>
        <v/>
      </c>
      <c r="L169" s="57" t="str" cm="1">
        <f t="array" ref="L169">_xlfn.IFS(SAM!L169&gt;0,SAM!L169*1000,SAM!L169&lt;0,SAM!L169*1000,SAM!L169=0,"")</f>
        <v/>
      </c>
      <c r="M169" s="57" t="str" cm="1">
        <f t="array" ref="M169">_xlfn.IFS(SAM!M169&gt;0,SAM!M169*1000,SAM!M169&lt;0,SAM!M169*1000,SAM!M169=0,"")</f>
        <v/>
      </c>
      <c r="N169" s="57" t="str" cm="1">
        <f t="array" ref="N169">_xlfn.IFS(SAM!N169&gt;0,SAM!N169*1000,SAM!N169&lt;0,SAM!N169*1000,SAM!N169=0,"")</f>
        <v/>
      </c>
      <c r="O169" s="57" t="str" cm="1">
        <f t="array" ref="O169">_xlfn.IFS(SAM!O169&gt;0,SAM!O169*1000,SAM!O169&lt;0,SAM!O169*1000,SAM!O169=0,"")</f>
        <v/>
      </c>
      <c r="P169" s="57" t="str" cm="1">
        <f t="array" ref="P169">_xlfn.IFS(SAM!P169&gt;0,SAM!P169*1000,SAM!P169&lt;0,SAM!P169*1000,SAM!P169=0,"")</f>
        <v/>
      </c>
      <c r="Q169" s="57" t="str" cm="1">
        <f t="array" ref="Q169">_xlfn.IFS(SAM!Q169&gt;0,SAM!Q169*1000,SAM!Q169&lt;0,SAM!Q169*1000,SAM!Q169=0,"")</f>
        <v/>
      </c>
      <c r="R169" s="57" t="str" cm="1">
        <f t="array" ref="R169">_xlfn.IFS(SAM!R169&gt;0,SAM!R169*1000,SAM!R169&lt;0,SAM!R169*1000,SAM!R169=0,"")</f>
        <v/>
      </c>
      <c r="S169" s="57" t="str" cm="1">
        <f t="array" ref="S169">_xlfn.IFS(SAM!S169&gt;0,SAM!S169*1000,SAM!S169&lt;0,SAM!S169*1000,SAM!S169=0,"")</f>
        <v/>
      </c>
      <c r="T169" s="57" t="str" cm="1">
        <f t="array" ref="T169">_xlfn.IFS(SAM!T169&gt;0,SAM!T169*1000,SAM!T169&lt;0,SAM!T169*1000,SAM!T169=0,"")</f>
        <v/>
      </c>
      <c r="U169" s="57" t="str" cm="1">
        <f t="array" ref="U169">_xlfn.IFS(SAM!U169&gt;0,SAM!U169*1000,SAM!U169&lt;0,SAM!U169*1000,SAM!U169=0,"")</f>
        <v/>
      </c>
      <c r="V169" s="57" t="str" cm="1">
        <f t="array" ref="V169">_xlfn.IFS(SAM!V169&gt;0,SAM!V169*1000,SAM!V169&lt;0,SAM!V169*1000,SAM!V169=0,"")</f>
        <v/>
      </c>
      <c r="W169" s="57" t="str" cm="1">
        <f t="array" ref="W169">_xlfn.IFS(SAM!W169&gt;0,SAM!W169*1000,SAM!W169&lt;0,SAM!W169*1000,SAM!W169=0,"")</f>
        <v/>
      </c>
      <c r="X169" s="57" t="str" cm="1">
        <f t="array" ref="X169">_xlfn.IFS(SAM!X169&gt;0,SAM!X169*1000,SAM!X169&lt;0,SAM!X169*1000,SAM!X169=0,"")</f>
        <v/>
      </c>
      <c r="Y169" s="57" t="str" cm="1">
        <f t="array" ref="Y169">_xlfn.IFS(SAM!Y169&gt;0,SAM!Y169*1000,SAM!Y169&lt;0,SAM!Y169*1000,SAM!Y169=0,"")</f>
        <v/>
      </c>
      <c r="Z169" s="57" t="str" cm="1">
        <f t="array" ref="Z169">_xlfn.IFS(SAM!Z169&gt;0,SAM!Z169*1000,SAM!Z169&lt;0,SAM!Z169*1000,SAM!Z169=0,"")</f>
        <v/>
      </c>
      <c r="AA169" s="57" t="str" cm="1">
        <f t="array" ref="AA169">_xlfn.IFS(SAM!AA169&gt;0,SAM!AA169*1000,SAM!AA169&lt;0,SAM!AA169*1000,SAM!AA169=0,"")</f>
        <v/>
      </c>
      <c r="AB169" s="57" t="str" cm="1">
        <f t="array" ref="AB169">_xlfn.IFS(SAM!AB169&gt;0,SAM!AB169*1000,SAM!AB169&lt;0,SAM!AB169*1000,SAM!AB169=0,"")</f>
        <v/>
      </c>
      <c r="AC169" s="57" t="str" cm="1">
        <f t="array" ref="AC169">_xlfn.IFS(SAM!AC169&gt;0,SAM!AC169*1000,SAM!AC169&lt;0,SAM!AC169*1000,SAM!AC169=0,"")</f>
        <v/>
      </c>
      <c r="AD169" s="57" t="str" cm="1">
        <f t="array" ref="AD169">_xlfn.IFS(SAM!AD169&gt;0,SAM!AD169*1000,SAM!AD169&lt;0,SAM!AD169*1000,SAM!AD169=0,"")</f>
        <v/>
      </c>
      <c r="AE169" s="57" t="str" cm="1">
        <f t="array" ref="AE169">_xlfn.IFS(SAM!AE169&gt;0,SAM!AE169*1000,SAM!AE169&lt;0,SAM!AE169*1000,SAM!AE169=0,"")</f>
        <v/>
      </c>
      <c r="AF169" s="57" t="str" cm="1">
        <f t="array" ref="AF169">_xlfn.IFS(SAM!AF169&gt;0,SAM!AF169*1000,SAM!AF169&lt;0,SAM!AF169*1000,SAM!AF169=0,"")</f>
        <v/>
      </c>
      <c r="AG169" s="57" t="str" cm="1">
        <f t="array" ref="AG169">_xlfn.IFS(SAM!AG169&gt;0,SAM!AG169*1000,SAM!AG169&lt;0,SAM!AG169*1000,SAM!AG169=0,"")</f>
        <v/>
      </c>
      <c r="AH169" s="57" t="str" cm="1">
        <f t="array" ref="AH169">_xlfn.IFS(SAM!AH169&gt;0,SAM!AH169*1000,SAM!AH169&lt;0,SAM!AH169*1000,SAM!AH169=0,"")</f>
        <v/>
      </c>
      <c r="AI169" s="57" t="str" cm="1">
        <f t="array" ref="AI169">_xlfn.IFS(SAM!AI169&gt;0,SAM!AI169*1000,SAM!AI169&lt;0,SAM!AI169*1000,SAM!AI169=0,"")</f>
        <v/>
      </c>
      <c r="AJ169" s="57" t="str" cm="1">
        <f t="array" ref="AJ169">_xlfn.IFS(SAM!AJ169&gt;0,SAM!AJ169*1000,SAM!AJ169&lt;0,SAM!AJ169*1000,SAM!AJ169=0,"")</f>
        <v/>
      </c>
      <c r="AK169" s="57" t="str" cm="1">
        <f t="array" ref="AK169">_xlfn.IFS(SAM!AK169&gt;0,SAM!AK169*1000,SAM!AK169&lt;0,SAM!AK169*1000,SAM!AK169=0,"")</f>
        <v/>
      </c>
      <c r="AL169" s="57" t="str" cm="1">
        <f t="array" ref="AL169">_xlfn.IFS(SAM!AL169&gt;0,SAM!AL169*1000,SAM!AL169&lt;0,SAM!AL169*1000,SAM!AL169=0,"")</f>
        <v/>
      </c>
      <c r="AM169" s="57" t="str" cm="1">
        <f t="array" ref="AM169">_xlfn.IFS(SAM!AM169&gt;0,SAM!AM169*1000,SAM!AM169&lt;0,SAM!AM169*1000,SAM!AM169=0,"")</f>
        <v/>
      </c>
      <c r="AN169" s="57" t="str" cm="1">
        <f t="array" ref="AN169">_xlfn.IFS(SAM!AN169&gt;0,SAM!AN169*1000,SAM!AN169&lt;0,SAM!AN169*1000,SAM!AN169=0,"")</f>
        <v/>
      </c>
      <c r="AO169" s="57" t="str" cm="1">
        <f t="array" ref="AO169">_xlfn.IFS(SAM!AO169&gt;0,SAM!AO169*1000,SAM!AO169&lt;0,SAM!AO169*1000,SAM!AO169=0,"")</f>
        <v/>
      </c>
      <c r="AP169" s="57" t="str" cm="1">
        <f t="array" ref="AP169">_xlfn.IFS(SAM!AP169&gt;0,SAM!AP169*1000,SAM!AP169&lt;0,SAM!AP169*1000,SAM!AP169=0,"")</f>
        <v/>
      </c>
      <c r="AQ169" s="57" t="str" cm="1">
        <f t="array" ref="AQ169">_xlfn.IFS(SAM!AQ169&gt;0,SAM!AQ169*1000,SAM!AQ169&lt;0,SAM!AQ169*1000,SAM!AQ169=0,"")</f>
        <v/>
      </c>
      <c r="AR169" s="57" t="str" cm="1">
        <f t="array" ref="AR169">_xlfn.IFS(SAM!AR169&gt;0,SAM!AR169*1000,SAM!AR169&lt;0,SAM!AR169*1000,SAM!AR169=0,"")</f>
        <v/>
      </c>
      <c r="AS169" s="57" t="str" cm="1">
        <f t="array" ref="AS169">_xlfn.IFS(SAM!AS169&gt;0,SAM!AS169*1000,SAM!AS169&lt;0,SAM!AS169*1000,SAM!AS169=0,"")</f>
        <v/>
      </c>
      <c r="AT169" s="57" t="str" cm="1">
        <f t="array" ref="AT169">_xlfn.IFS(SAM!AT169&gt;0,SAM!AT169*1000,SAM!AT169&lt;0,SAM!AT169*1000,SAM!AT169=0,"")</f>
        <v/>
      </c>
      <c r="AU169" s="57" t="str" cm="1">
        <f t="array" ref="AU169">_xlfn.IFS(SAM!AU169&gt;0,SAM!AU169*1000,SAM!AU169&lt;0,SAM!AU169*1000,SAM!AU169=0,"")</f>
        <v/>
      </c>
      <c r="AV169" s="57" t="str" cm="1">
        <f t="array" ref="AV169">_xlfn.IFS(SAM!AV169&gt;0,SAM!AV169*1000,SAM!AV169&lt;0,SAM!AV169*1000,SAM!AV169=0,"")</f>
        <v/>
      </c>
      <c r="AW169" s="57" t="str" cm="1">
        <f t="array" ref="AW169">_xlfn.IFS(SAM!AW169&gt;0,SAM!AW169*1000,SAM!AW169&lt;0,SAM!AW169*1000,SAM!AW169=0,"")</f>
        <v/>
      </c>
      <c r="AX169" s="57" t="str" cm="1">
        <f t="array" ref="AX169">_xlfn.IFS(SAM!AX169&gt;0,SAM!AX169*1000,SAM!AX169&lt;0,SAM!AX169*1000,SAM!AX169=0,"")</f>
        <v/>
      </c>
      <c r="AY169" s="57" t="str" cm="1">
        <f t="array" ref="AY169">_xlfn.IFS(SAM!AY169&gt;0,SAM!AY169*1000,SAM!AY169&lt;0,SAM!AY169*1000,SAM!AY169=0,"")</f>
        <v/>
      </c>
      <c r="AZ169" s="57" t="str" cm="1">
        <f t="array" ref="AZ169">_xlfn.IFS(SAM!AZ169&gt;0,SAM!AZ169*1000,SAM!AZ169&lt;0,SAM!AZ169*1000,SAM!AZ169=0,"")</f>
        <v/>
      </c>
      <c r="BA169" s="57" t="str" cm="1">
        <f t="array" ref="BA169">_xlfn.IFS(SAM!BA169&gt;0,SAM!BA169*1000,SAM!BA169&lt;0,SAM!BA169*1000,SAM!BA169=0,"")</f>
        <v/>
      </c>
      <c r="BB169" s="57" t="str" cm="1">
        <f t="array" ref="BB169">_xlfn.IFS(SAM!BB169&gt;0,SAM!BB169*1000,SAM!BB169&lt;0,SAM!BB169*1000,SAM!BB169=0,"")</f>
        <v/>
      </c>
      <c r="BC169" s="57" t="str" cm="1">
        <f t="array" ref="BC169">_xlfn.IFS(SAM!BC169&gt;0,SAM!BC169*1000,SAM!BC169&lt;0,SAM!BC169*1000,SAM!BC169=0,"")</f>
        <v/>
      </c>
      <c r="BD169" s="57" t="str" cm="1">
        <f t="array" ref="BD169">_xlfn.IFS(SAM!BD169&gt;0,SAM!BD169*1000,SAM!BD169&lt;0,SAM!BD169*1000,SAM!BD169=0,"")</f>
        <v/>
      </c>
      <c r="BE169" s="57" t="str" cm="1">
        <f t="array" ref="BE169">_xlfn.IFS(SAM!BE169&gt;0,SAM!BE169*1000,SAM!BE169&lt;0,SAM!BE169*1000,SAM!BE169=0,"")</f>
        <v/>
      </c>
      <c r="BF169" s="57" t="str" cm="1">
        <f t="array" ref="BF169">_xlfn.IFS(SAM!BF169&gt;0,SAM!BF169*1000,SAM!BF169&lt;0,SAM!BF169*1000,SAM!BF169=0,"")</f>
        <v/>
      </c>
      <c r="BG169" s="57" t="str" cm="1">
        <f t="array" ref="BG169">_xlfn.IFS(SAM!BG169&gt;0,SAM!BG169*1000,SAM!BG169&lt;0,SAM!BG169*1000,SAM!BG169=0,"")</f>
        <v/>
      </c>
      <c r="BH169" s="57" t="str" cm="1">
        <f t="array" ref="BH169">_xlfn.IFS(SAM!BH169&gt;0,SAM!BH169*1000,SAM!BH169&lt;0,SAM!BH169*1000,SAM!BH169=0,"")</f>
        <v/>
      </c>
      <c r="BI169" s="57" t="str" cm="1">
        <f t="array" ref="BI169">_xlfn.IFS(SAM!BI169&gt;0,SAM!BI169*1000,SAM!BI169&lt;0,SAM!BI169*1000,SAM!BI169=0,"")</f>
        <v/>
      </c>
      <c r="BJ169" s="57" t="str" cm="1">
        <f t="array" ref="BJ169">_xlfn.IFS(SAM!BJ169&gt;0,SAM!BJ169*1000,SAM!BJ169&lt;0,SAM!BJ169*1000,SAM!BJ169=0,"")</f>
        <v/>
      </c>
      <c r="BK169" s="57" t="str" cm="1">
        <f t="array" ref="BK169">_xlfn.IFS(SAM!BK169&gt;0,SAM!BK169*1000,SAM!BK169&lt;0,SAM!BK169*1000,SAM!BK169=0,"")</f>
        <v/>
      </c>
      <c r="BL169" s="57" t="str" cm="1">
        <f t="array" ref="BL169">_xlfn.IFS(SAM!BL169&gt;0,SAM!BL169*1000,SAM!BL169&lt;0,SAM!BL169*1000,SAM!BL169=0,"")</f>
        <v/>
      </c>
      <c r="BM169" s="57" t="str" cm="1">
        <f t="array" ref="BM169">_xlfn.IFS(SAM!BM169&gt;0,SAM!BM169*1000,SAM!BM169&lt;0,SAM!BM169*1000,SAM!BM169=0,"")</f>
        <v/>
      </c>
      <c r="BN169" s="57" t="str" cm="1">
        <f t="array" ref="BN169">_xlfn.IFS(SAM!BN169&gt;0,SAM!BN169*1000,SAM!BN169&lt;0,SAM!BN169*1000,SAM!BN169=0,"")</f>
        <v/>
      </c>
      <c r="BO169" s="57" t="str" cm="1">
        <f t="array" ref="BO169">_xlfn.IFS(SAM!BO169&gt;0,SAM!BO169*1000,SAM!BO169&lt;0,SAM!BO169*1000,SAM!BO169=0,"")</f>
        <v/>
      </c>
      <c r="BP169" s="57" t="str" cm="1">
        <f t="array" ref="BP169">_xlfn.IFS(SAM!BP169&gt;0,SAM!BP169*1000,SAM!BP169&lt;0,SAM!BP169*1000,SAM!BP169=0,"")</f>
        <v/>
      </c>
      <c r="BQ169" s="57" t="str" cm="1">
        <f t="array" ref="BQ169">_xlfn.IFS(SAM!BQ169&gt;0,SAM!BQ169*1000,SAM!BQ169&lt;0,SAM!BQ169*1000,SAM!BQ169=0,"")</f>
        <v/>
      </c>
      <c r="BR169" s="57" t="str" cm="1">
        <f t="array" ref="BR169">_xlfn.IFS(SAM!BR169&gt;0,SAM!BR169*1000,SAM!BR169&lt;0,SAM!BR169*1000,SAM!BR169=0,"")</f>
        <v/>
      </c>
      <c r="BS169" s="57" t="str" cm="1">
        <f t="array" ref="BS169">_xlfn.IFS(SAM!BS169&gt;0,SAM!BS169*1000,SAM!BS169&lt;0,SAM!BS169*1000,SAM!BS169=0,"")</f>
        <v/>
      </c>
      <c r="BT169" s="57" t="str" cm="1">
        <f t="array" ref="BT169">_xlfn.IFS(SAM!BT169&gt;0,SAM!BT169*1000,SAM!BT169&lt;0,SAM!BT169*1000,SAM!BT169=0,"")</f>
        <v/>
      </c>
      <c r="BU169" s="57" t="str" cm="1">
        <f t="array" ref="BU169">_xlfn.IFS(SAM!BU169&gt;0,SAM!BU169*1000,SAM!BU169&lt;0,SAM!BU169*1000,SAM!BU169=0,"")</f>
        <v/>
      </c>
      <c r="BV169" s="57" t="str" cm="1">
        <f t="array" ref="BV169">_xlfn.IFS(SAM!BV169&gt;0,SAM!BV169*1000,SAM!BV169&lt;0,SAM!BV169*1000,SAM!BV169=0,"")</f>
        <v/>
      </c>
      <c r="BW169" s="57" t="str" cm="1">
        <f t="array" ref="BW169">_xlfn.IFS(SAM!BW169&gt;0,SAM!BW169*1000,SAM!BW169&lt;0,SAM!BW169*1000,SAM!BW169=0,"")</f>
        <v/>
      </c>
      <c r="BX169" s="57" t="str" cm="1">
        <f t="array" ref="BX169">_xlfn.IFS(SAM!BX169&gt;0,SAM!BX169*1000,SAM!BX169&lt;0,SAM!BX169*1000,SAM!BX169=0,"")</f>
        <v/>
      </c>
      <c r="BY169" s="57" t="str" cm="1">
        <f t="array" ref="BY169">_xlfn.IFS(SAM!BY169&gt;0,SAM!BY169*1000,SAM!BY169&lt;0,SAM!BY169*1000,SAM!BY169=0,"")</f>
        <v/>
      </c>
      <c r="BZ169" s="57" t="str" cm="1">
        <f t="array" ref="BZ169">_xlfn.IFS(SAM!BZ169&gt;0,SAM!BZ169*1000,SAM!BZ169&lt;0,SAM!BZ169*1000,SAM!BZ169=0,"")</f>
        <v/>
      </c>
      <c r="CA169" s="57" t="str" cm="1">
        <f t="array" ref="CA169">_xlfn.IFS(SAM!CA169&gt;0,SAM!CA169*1000,SAM!CA169&lt;0,SAM!CA169*1000,SAM!CA169=0,"")</f>
        <v/>
      </c>
      <c r="CB169" s="57" t="str" cm="1">
        <f t="array" ref="CB169">_xlfn.IFS(SAM!CB169&gt;0,SAM!CB169*1000,SAM!CB169&lt;0,SAM!CB169*1000,SAM!CB169=0,"")</f>
        <v/>
      </c>
      <c r="CC169" s="57" t="str" cm="1">
        <f t="array" ref="CC169">_xlfn.IFS(SAM!CC169&gt;0,SAM!CC169*1000,SAM!CC169&lt;0,SAM!CC169*1000,SAM!CC169=0,"")</f>
        <v/>
      </c>
      <c r="CD169" s="57" t="str" cm="1">
        <f t="array" ref="CD169">_xlfn.IFS(SAM!CD169&gt;0,SAM!CD169*1000,SAM!CD169&lt;0,SAM!CD169*1000,SAM!CD169=0,"")</f>
        <v/>
      </c>
      <c r="CE169" s="57" t="str" cm="1">
        <f t="array" ref="CE169">_xlfn.IFS(SAM!CE169&gt;0,SAM!CE169*1000,SAM!CE169&lt;0,SAM!CE169*1000,SAM!CE169=0,"")</f>
        <v/>
      </c>
      <c r="CF169" s="57" t="str" cm="1">
        <f t="array" ref="CF169">_xlfn.IFS(SAM!CF169&gt;0,SAM!CF169*1000,SAM!CF169&lt;0,SAM!CF169*1000,SAM!CF169=0,"")</f>
        <v/>
      </c>
      <c r="CG169" s="57" t="str" cm="1">
        <f t="array" ref="CG169">_xlfn.IFS(SAM!CG169&gt;0,SAM!CG169*1000,SAM!CG169&lt;0,SAM!CG169*1000,SAM!CG169=0,"")</f>
        <v/>
      </c>
      <c r="CH169" s="57" t="str" cm="1">
        <f t="array" ref="CH169">_xlfn.IFS(SAM!CH169&gt;0,SAM!CH169*1000,SAM!CH169&lt;0,SAM!CH169*1000,SAM!CH169=0,"")</f>
        <v/>
      </c>
      <c r="CI169" s="57" t="str" cm="1">
        <f t="array" ref="CI169">_xlfn.IFS(SAM!CI169&gt;0,SAM!CI169*1000,SAM!CI169&lt;0,SAM!CI169*1000,SAM!CI169=0,"")</f>
        <v/>
      </c>
      <c r="CJ169" s="57" t="str" cm="1">
        <f t="array" ref="CJ169">_xlfn.IFS(SAM!CJ169&gt;0,SAM!CJ169*1000,SAM!CJ169&lt;0,SAM!CJ169*1000,SAM!CJ169=0,"")</f>
        <v/>
      </c>
      <c r="CK169" s="57" t="str" cm="1">
        <f t="array" ref="CK169">_xlfn.IFS(SAM!CK169&gt;0,SAM!CK169*1000,SAM!CK169&lt;0,SAM!CK169*1000,SAM!CK169=0,"")</f>
        <v/>
      </c>
      <c r="CL169" s="57" t="str" cm="1">
        <f t="array" ref="CL169">_xlfn.IFS(SAM!CL169&gt;0,SAM!CL169*1000,SAM!CL169&lt;0,SAM!CL169*1000,SAM!CL169=0,"")</f>
        <v/>
      </c>
      <c r="CM169" s="57" t="str" cm="1">
        <f t="array" ref="CM169">_xlfn.IFS(SAM!CM169&gt;0,SAM!CM169*1000,SAM!CM169&lt;0,SAM!CM169*1000,SAM!CM169=0,"")</f>
        <v/>
      </c>
      <c r="CN169" s="57" t="str" cm="1">
        <f t="array" ref="CN169">_xlfn.IFS(SAM!CN169&gt;0,SAM!CN169*1000,SAM!CN169&lt;0,SAM!CN169*1000,SAM!CN169=0,"")</f>
        <v/>
      </c>
      <c r="CO169" s="57" t="str" cm="1">
        <f t="array" ref="CO169">_xlfn.IFS(SAM!CO169&gt;0,SAM!CO169*1000,SAM!CO169&lt;0,SAM!CO169*1000,SAM!CO169=0,"")</f>
        <v/>
      </c>
      <c r="CP169" s="57" t="str" cm="1">
        <f t="array" ref="CP169">_xlfn.IFS(SAM!CP169&gt;0,SAM!CP169*1000,SAM!CP169&lt;0,SAM!CP169*1000,SAM!CP169=0,"")</f>
        <v/>
      </c>
      <c r="CQ169" s="57" t="str" cm="1">
        <f t="array" ref="CQ169">_xlfn.IFS(SAM!CQ169&gt;0,SAM!CQ169*1000,SAM!CQ169&lt;0,SAM!CQ169*1000,SAM!CQ169=0,"")</f>
        <v/>
      </c>
      <c r="CR169" s="57" t="str" cm="1">
        <f t="array" ref="CR169">_xlfn.IFS(SAM!CR169&gt;0,SAM!CR169*1000,SAM!CR169&lt;0,SAM!CR169*1000,SAM!CR169=0,"")</f>
        <v/>
      </c>
      <c r="CS169" s="57" t="str" cm="1">
        <f t="array" ref="CS169">_xlfn.IFS(SAM!CS169&gt;0,SAM!CS169*1000,SAM!CS169&lt;0,SAM!CS169*1000,SAM!CS169=0,"")</f>
        <v/>
      </c>
      <c r="CT169" s="57" t="str" cm="1">
        <f t="array" ref="CT169">_xlfn.IFS(SAM!CT169&gt;0,SAM!CT169*1000,SAM!CT169&lt;0,SAM!CT169*1000,SAM!CT169=0,"")</f>
        <v/>
      </c>
      <c r="CU169" s="57" t="str" cm="1">
        <f t="array" ref="CU169">_xlfn.IFS(SAM!CU169&gt;0,SAM!CU169*1000,SAM!CU169&lt;0,SAM!CU169*1000,SAM!CU169=0,"")</f>
        <v/>
      </c>
      <c r="CV169" s="57" t="str" cm="1">
        <f t="array" ref="CV169">_xlfn.IFS(SAM!CV169&gt;0,SAM!CV169*1000,SAM!CV169&lt;0,SAM!CV169*1000,SAM!CV169=0,"")</f>
        <v/>
      </c>
      <c r="CW169" s="57" t="str" cm="1">
        <f t="array" ref="CW169">_xlfn.IFS(SAM!CW169&gt;0,SAM!CW169*1000,SAM!CW169&lt;0,SAM!CW169*1000,SAM!CW169=0,"")</f>
        <v/>
      </c>
      <c r="CX169" s="57" t="str" cm="1">
        <f t="array" ref="CX169">_xlfn.IFS(SAM!CX169&gt;0,SAM!CX169*1000,SAM!CX169&lt;0,SAM!CX169*1000,SAM!CX169=0,"")</f>
        <v/>
      </c>
      <c r="CY169" s="57" t="str" cm="1">
        <f t="array" ref="CY169">_xlfn.IFS(SAM!CY169&gt;0,SAM!CY169*1000,SAM!CY169&lt;0,SAM!CY169*1000,SAM!CY169=0,"")</f>
        <v/>
      </c>
      <c r="CZ169" s="57" t="str" cm="1">
        <f t="array" ref="CZ169">_xlfn.IFS(SAM!CZ169&gt;0,SAM!CZ169*1000,SAM!CZ169&lt;0,SAM!CZ169*1000,SAM!CZ169=0,"")</f>
        <v/>
      </c>
      <c r="DA169" s="57" t="str" cm="1">
        <f t="array" ref="DA169">_xlfn.IFS(SAM!DA169&gt;0,SAM!DA169*1000,SAM!DA169&lt;0,SAM!DA169*1000,SAM!DA169=0,"")</f>
        <v/>
      </c>
      <c r="DB169" s="57" t="str" cm="1">
        <f t="array" ref="DB169">_xlfn.IFS(SAM!DB169&gt;0,SAM!DB169*1000,SAM!DB169&lt;0,SAM!DB169*1000,SAM!DB169=0,"")</f>
        <v/>
      </c>
      <c r="DC169" s="57" t="str" cm="1">
        <f t="array" ref="DC169">_xlfn.IFS(SAM!DC169&gt;0,SAM!DC169*1000,SAM!DC169&lt;0,SAM!DC169*1000,SAM!DC169=0,"")</f>
        <v/>
      </c>
      <c r="DD169" s="57" t="str" cm="1">
        <f t="array" ref="DD169">_xlfn.IFS(SAM!DD169&gt;0,SAM!DD169*1000,SAM!DD169&lt;0,SAM!DD169*1000,SAM!DD169=0,"")</f>
        <v/>
      </c>
      <c r="DE169" s="57" t="str" cm="1">
        <f t="array" ref="DE169">_xlfn.IFS(SAM!DE169&gt;0,SAM!DE169*1000,SAM!DE169&lt;0,SAM!DE169*1000,SAM!DE169=0,"")</f>
        <v/>
      </c>
      <c r="DF169" s="57" t="str" cm="1">
        <f t="array" ref="DF169">_xlfn.IFS(SAM!DF169&gt;0,SAM!DF169*1000,SAM!DF169&lt;0,SAM!DF169*1000,SAM!DF169=0,"")</f>
        <v/>
      </c>
      <c r="DG169" s="57" t="str" cm="1">
        <f t="array" ref="DG169">_xlfn.IFS(SAM!DG169&gt;0,SAM!DG169*1000,SAM!DG169&lt;0,SAM!DG169*1000,SAM!DG169=0,"")</f>
        <v/>
      </c>
      <c r="DH169" s="57" t="str" cm="1">
        <f t="array" ref="DH169">_xlfn.IFS(SAM!DH169&gt;0,SAM!DH169*1000,SAM!DH169&lt;0,SAM!DH169*1000,SAM!DH169=0,"")</f>
        <v/>
      </c>
      <c r="DI169" s="57" t="str" cm="1">
        <f t="array" ref="DI169">_xlfn.IFS(SAM!DI169&gt;0,SAM!DI169*1000,SAM!DI169&lt;0,SAM!DI169*1000,SAM!DI169=0,"")</f>
        <v/>
      </c>
      <c r="DJ169" s="57" t="str" cm="1">
        <f t="array" ref="DJ169">_xlfn.IFS(SAM!DJ169&gt;0,SAM!DJ169*1000,SAM!DJ169&lt;0,SAM!DJ169*1000,SAM!DJ169=0,"")</f>
        <v/>
      </c>
      <c r="DK169" s="57" t="str" cm="1">
        <f t="array" ref="DK169">_xlfn.IFS(SAM!DK169&gt;0,SAM!DK169*1000,SAM!DK169&lt;0,SAM!DK169*1000,SAM!DK169=0,"")</f>
        <v/>
      </c>
      <c r="DL169" s="57" t="str" cm="1">
        <f t="array" ref="DL169">_xlfn.IFS(SAM!DL169&gt;0,SAM!DL169*1000,SAM!DL169&lt;0,SAM!DL169*1000,SAM!DL169=0,"")</f>
        <v/>
      </c>
      <c r="DM169" s="57" t="str" cm="1">
        <f t="array" ref="DM169">_xlfn.IFS(SAM!DM169&gt;0,SAM!DM169*1000,SAM!DM169&lt;0,SAM!DM169*1000,SAM!DM169=0,"")</f>
        <v/>
      </c>
      <c r="DN169" s="57" t="str" cm="1">
        <f t="array" ref="DN169">_xlfn.IFS(SAM!DN169&gt;0,SAM!DN169*1000,SAM!DN169&lt;0,SAM!DN169*1000,SAM!DN169=0,"")</f>
        <v/>
      </c>
      <c r="DO169" s="57" t="str" cm="1">
        <f t="array" ref="DO169">_xlfn.IFS(SAM!DO169&gt;0,SAM!DO169*1000,SAM!DO169&lt;0,SAM!DO169*1000,SAM!DO169=0,"")</f>
        <v/>
      </c>
      <c r="DP169" s="57" t="str" cm="1">
        <f t="array" ref="DP169">_xlfn.IFS(SAM!DP169&gt;0,SAM!DP169*1000,SAM!DP169&lt;0,SAM!DP169*1000,SAM!DP169=0,"")</f>
        <v/>
      </c>
      <c r="DQ169" s="57" t="str" cm="1">
        <f t="array" ref="DQ169">_xlfn.IFS(SAM!DQ169&gt;0,SAM!DQ169*1000,SAM!DQ169&lt;0,SAM!DQ169*1000,SAM!DQ169=0,"")</f>
        <v/>
      </c>
      <c r="DR169" s="57" t="str" cm="1">
        <f t="array" ref="DR169">_xlfn.IFS(SAM!DR169&gt;0,SAM!DR169*1000,SAM!DR169&lt;0,SAM!DR169*1000,SAM!DR169=0,"")</f>
        <v/>
      </c>
      <c r="DS169" s="57" t="str" cm="1">
        <f t="array" ref="DS169">_xlfn.IFS(SAM!DS169&gt;0,SAM!DS169*1000,SAM!DS169&lt;0,SAM!DS169*1000,SAM!DS169=0,"")</f>
        <v/>
      </c>
      <c r="DT169" s="57" t="str" cm="1">
        <f t="array" ref="DT169">_xlfn.IFS(SAM!DT169&gt;0,SAM!DT169*1000,SAM!DT169&lt;0,SAM!DT169*1000,SAM!DT169=0,"")</f>
        <v/>
      </c>
      <c r="DU169" s="57" t="str" cm="1">
        <f t="array" ref="DU169">_xlfn.IFS(SAM!DU169&gt;0,SAM!DU169*1000,SAM!DU169&lt;0,SAM!DU169*1000,SAM!DU169=0,"")</f>
        <v/>
      </c>
      <c r="DV169" s="57" t="str" cm="1">
        <f t="array" ref="DV169">_xlfn.IFS(SAM!DV169&gt;0,SAM!DV169*1000,SAM!DV169&lt;0,SAM!DV169*1000,SAM!DV169=0,"")</f>
        <v/>
      </c>
      <c r="DW169" s="57" t="str" cm="1">
        <f t="array" ref="DW169">_xlfn.IFS(SAM!DW169&gt;0,SAM!DW169*1000,SAM!DW169&lt;0,SAM!DW169*1000,SAM!DW169=0,"")</f>
        <v/>
      </c>
      <c r="DX169" s="57" t="str" cm="1">
        <f t="array" ref="DX169">_xlfn.IFS(SAM!DX169&gt;0,SAM!DX169*1000,SAM!DX169&lt;0,SAM!DX169*1000,SAM!DX169=0,"")</f>
        <v/>
      </c>
      <c r="DY169" s="57" t="str" cm="1">
        <f t="array" ref="DY169">_xlfn.IFS(SAM!DY169&gt;0,SAM!DY169*1000,SAM!DY169&lt;0,SAM!DY169*1000,SAM!DY169=0,"")</f>
        <v/>
      </c>
      <c r="DZ169" s="57" t="str" cm="1">
        <f t="array" ref="DZ169">_xlfn.IFS(SAM!DZ169&gt;0,SAM!DZ169*1000,SAM!DZ169&lt;0,SAM!DZ169*1000,SAM!DZ169=0,"")</f>
        <v/>
      </c>
      <c r="EA169" s="57" t="str" cm="1">
        <f t="array" ref="EA169">_xlfn.IFS(SAM!EA169&gt;0,SAM!EA169*1000,SAM!EA169&lt;0,SAM!EA169*1000,SAM!EA169=0,"")</f>
        <v/>
      </c>
      <c r="EB169" s="57" t="str" cm="1">
        <f t="array" ref="EB169">_xlfn.IFS(SAM!EB169&gt;0,SAM!EB169*1000,SAM!EB169&lt;0,SAM!EB169*1000,SAM!EB169=0,"")</f>
        <v/>
      </c>
      <c r="EC169" s="57" t="str" cm="1">
        <f t="array" ref="EC169">_xlfn.IFS(SAM!EC169&gt;0,SAM!EC169*1000,SAM!EC169&lt;0,SAM!EC169*1000,SAM!EC169=0,"")</f>
        <v/>
      </c>
      <c r="ED169" s="57" t="str" cm="1">
        <f t="array" ref="ED169">_xlfn.IFS(SAM!ED169&gt;0,SAM!ED169*1000,SAM!ED169&lt;0,SAM!ED169*1000,SAM!ED169=0,"")</f>
        <v/>
      </c>
      <c r="EE169" s="57" t="str" cm="1">
        <f t="array" ref="EE169">_xlfn.IFS(SAM!EE169&gt;0,SAM!EE169*1000,SAM!EE169&lt;0,SAM!EE169*1000,SAM!EE169=0,"")</f>
        <v/>
      </c>
      <c r="EF169" s="57" t="str" cm="1">
        <f t="array" ref="EF169">_xlfn.IFS(SAM!EF169&gt;0,SAM!EF169*1000,SAM!EF169&lt;0,SAM!EF169*1000,SAM!EF169=0,"")</f>
        <v/>
      </c>
      <c r="EG169" s="57" t="str" cm="1">
        <f t="array" ref="EG169">_xlfn.IFS(SAM!EG169&gt;0,SAM!EG169*1000,SAM!EG169&lt;0,SAM!EG169*1000,SAM!EG169=0,"")</f>
        <v/>
      </c>
      <c r="EH169" s="57" t="str" cm="1">
        <f t="array" ref="EH169">_xlfn.IFS(SAM!EH169&gt;0,SAM!EH169*1000,SAM!EH169&lt;0,SAM!EH169*1000,SAM!EH169=0,"")</f>
        <v/>
      </c>
      <c r="EI169" s="57" t="str" cm="1">
        <f t="array" ref="EI169">_xlfn.IFS(SAM!EI169&gt;0,SAM!EI169*1000,SAM!EI169&lt;0,SAM!EI169*1000,SAM!EI169=0,"")</f>
        <v/>
      </c>
      <c r="EJ169" s="57" t="str" cm="1">
        <f t="array" ref="EJ169">_xlfn.IFS(SAM!EJ169&gt;0,SAM!EJ169*1000,SAM!EJ169&lt;0,SAM!EJ169*1000,SAM!EJ169=0,"")</f>
        <v/>
      </c>
      <c r="EK169" s="57" t="str" cm="1">
        <f t="array" ref="EK169">_xlfn.IFS(SAM!EK169&gt;0,SAM!EK169*1000,SAM!EK169&lt;0,SAM!EK169*1000,SAM!EK169=0,"")</f>
        <v/>
      </c>
      <c r="EL169" s="57" t="str" cm="1">
        <f t="array" ref="EL169">_xlfn.IFS(SAM!EL169&gt;0,SAM!EL169*1000,SAM!EL169&lt;0,SAM!EL169*1000,SAM!EL169=0,"")</f>
        <v/>
      </c>
      <c r="EM169" s="57" t="str" cm="1">
        <f t="array" ref="EM169">_xlfn.IFS(SAM!EM169&gt;0,SAM!EM169*1000,SAM!EM169&lt;0,SAM!EM169*1000,SAM!EM169=0,"")</f>
        <v/>
      </c>
      <c r="EN169" s="57" t="str" cm="1">
        <f t="array" ref="EN169">_xlfn.IFS(SAM!EN169&gt;0,SAM!EN169*1000,SAM!EN169&lt;0,SAM!EN169*1000,SAM!EN169=0,"")</f>
        <v/>
      </c>
      <c r="EO169" s="57" t="str" cm="1">
        <f t="array" ref="EO169">_xlfn.IFS(SAM!EO169&gt;0,SAM!EO169*1000,SAM!EO169&lt;0,SAM!EO169*1000,SAM!EO169=0,"")</f>
        <v/>
      </c>
      <c r="EP169" s="57" t="str" cm="1">
        <f t="array" ref="EP169">_xlfn.IFS(SAM!EP169&gt;0,SAM!EP169*1000,SAM!EP169&lt;0,SAM!EP169*1000,SAM!EP169=0,"")</f>
        <v/>
      </c>
      <c r="EQ169" s="57" t="str" cm="1">
        <f t="array" ref="EQ169">_xlfn.IFS(SAM!EQ169&gt;0,SAM!EQ169*1000,SAM!EQ169&lt;0,SAM!EQ169*1000,SAM!EQ169=0,"")</f>
        <v/>
      </c>
      <c r="ER169" s="57" t="str" cm="1">
        <f t="array" ref="ER169">_xlfn.IFS(SAM!ER169&gt;0,SAM!ER169*1000,SAM!ER169&lt;0,SAM!ER169*1000,SAM!ER169=0,"")</f>
        <v/>
      </c>
      <c r="ES169" s="57" t="str" cm="1">
        <f t="array" ref="ES169">_xlfn.IFS(SAM!ES169&gt;0,SAM!ES169*1000,SAM!ES169&lt;0,SAM!ES169*1000,SAM!ES169=0,"")</f>
        <v/>
      </c>
      <c r="ET169" s="57" t="str" cm="1">
        <f t="array" ref="ET169">_xlfn.IFS(SAM!ET169&gt;0,SAM!ET169*1000,SAM!ET169&lt;0,SAM!ET169*1000,SAM!ET169=0,"")</f>
        <v/>
      </c>
      <c r="EU169" s="57" t="str" cm="1">
        <f t="array" ref="EU169">_xlfn.IFS(SAM!EU169&gt;0,SAM!EU169*1000,SAM!EU169&lt;0,SAM!EU169*1000,SAM!EU169=0,"")</f>
        <v/>
      </c>
      <c r="EV169" s="57" t="str" cm="1">
        <f t="array" ref="EV169">_xlfn.IFS(SAM!EV169&gt;0,SAM!EV169*1000,SAM!EV169&lt;0,SAM!EV169*1000,SAM!EV169=0,"")</f>
        <v/>
      </c>
      <c r="EW169" s="57" t="str" cm="1">
        <f t="array" ref="EW169">_xlfn.IFS(SAM!EW169&gt;0,SAM!EW169*1000,SAM!EW169&lt;0,SAM!EW169*1000,SAM!EW169=0,"")</f>
        <v/>
      </c>
      <c r="EX169" s="57" cm="1">
        <f t="array" ref="EX169">_xlfn.IFS(SAM!EX169&gt;0,SAM!EX169*1000,SAM!EX169&lt;0,SAM!EX169*1000,SAM!EX169=0,"")</f>
        <v>326028</v>
      </c>
      <c r="EY169" s="57" t="str" cm="1">
        <f t="array" ref="EY169">_xlfn.IFS(SAM!EY169&gt;0,SAM!EY169*1000,SAM!EY169&lt;0,SAM!EY169*1000,SAM!EY169=0,"")</f>
        <v/>
      </c>
      <c r="EZ169" s="57" t="str" cm="1">
        <f t="array" ref="EZ169">_xlfn.IFS(SAM!EZ169&gt;0,SAM!EZ169*1000,SAM!EZ169&lt;0,SAM!EZ169*1000,SAM!EZ169=0,"")</f>
        <v/>
      </c>
      <c r="FA169" s="57" t="str" cm="1">
        <f t="array" ref="FA169">_xlfn.IFS(SAM!FA169&gt;0,SAM!FA169*1000,SAM!FA169&lt;0,SAM!FA169*1000,SAM!FA169=0,"")</f>
        <v/>
      </c>
      <c r="FB169" s="57" t="str" cm="1">
        <f t="array" ref="FB169">_xlfn.IFS(SAM!FB169&gt;0,SAM!FB169*1000,SAM!FB169&lt;0,SAM!FB169*1000,SAM!FB169=0,"")</f>
        <v/>
      </c>
      <c r="FC169" s="57" t="str" cm="1">
        <f t="array" ref="FC169">_xlfn.IFS(SAM!FC169&gt;0,SAM!FC169*1000,SAM!FC169&lt;0,SAM!FC169*1000,SAM!FC169=0,"")</f>
        <v/>
      </c>
      <c r="FD169" s="57" t="str" cm="1">
        <f t="array" ref="FD169">_xlfn.IFS(SAM!FD169&gt;0,SAM!FD169*1000,SAM!FD169&lt;0,SAM!FD169*1000,SAM!FD169=0,"")</f>
        <v/>
      </c>
      <c r="FE169" s="57" t="str" cm="1">
        <f t="array" ref="FE169">_xlfn.IFS(SAM!FE169&gt;0,SAM!FE169*1000,SAM!FE169&lt;0,SAM!FE169*1000,SAM!FE169=0,"")</f>
        <v/>
      </c>
      <c r="FF169" s="57" t="str" cm="1">
        <f t="array" ref="FF169">_xlfn.IFS(SAM!FF169&gt;0,SAM!FF169*1000,SAM!FF169&lt;0,SAM!FF169*1000,SAM!FF169=0,"")</f>
        <v/>
      </c>
      <c r="FG169" s="57" t="str" cm="1">
        <f t="array" ref="FG169">_xlfn.IFS(SAM!FG169&gt;0,SAM!FG169*1000,SAM!FG169&lt;0,SAM!FG169*1000,SAM!FG169=0,"")</f>
        <v/>
      </c>
      <c r="FH169" s="57" t="str" cm="1">
        <f t="array" ref="FH169">_xlfn.IFS(SAM!FH169&gt;0,SAM!FH169*1000,SAM!FH169&lt;0,SAM!FH169*1000,SAM!FH169=0,"")</f>
        <v/>
      </c>
      <c r="FI169" s="57" t="str" cm="1">
        <f t="array" ref="FI169">_xlfn.IFS(SAM!FI169&gt;0,SAM!FI169*1000,SAM!FI169&lt;0,SAM!FI169*1000,SAM!FI169=0,"")</f>
        <v/>
      </c>
      <c r="FJ169" s="57" t="str" cm="1">
        <f t="array" ref="FJ169">_xlfn.IFS(SAM!FJ169&gt;0,SAM!FJ169*1000,SAM!FJ169&lt;0,SAM!FJ169*1000,SAM!FJ169=0,"")</f>
        <v/>
      </c>
      <c r="FK169" s="57" t="str" cm="1">
        <f t="array" ref="FK169">_xlfn.IFS(SAM!FK169&gt;0,SAM!FK169*1000,SAM!FK169&lt;0,SAM!FK169*1000,SAM!FK169=0,"")</f>
        <v/>
      </c>
      <c r="FL169" s="57" t="str" cm="1">
        <f t="array" ref="FL169">_xlfn.IFS(SAM!FL169&gt;0,SAM!FL169*1000,SAM!FL169&lt;0,SAM!FL169*1000,SAM!FL169=0,"")</f>
        <v/>
      </c>
      <c r="FM169" s="57" t="str" cm="1">
        <f t="array" ref="FM169">_xlfn.IFS(SAM!FM169&gt;0,SAM!FM169*1000,SAM!FM169&lt;0,SAM!FM169*1000,SAM!FM169=0,"")</f>
        <v/>
      </c>
      <c r="FN169" s="57" t="str" cm="1">
        <f t="array" ref="FN169">_xlfn.IFS(SAM!FN169&gt;0,SAM!FN169*1000,SAM!FN169&lt;0,SAM!FN169*1000,SAM!FN169=0,"")</f>
        <v/>
      </c>
      <c r="FO169" s="57" t="str" cm="1">
        <f t="array" ref="FO169">_xlfn.IFS(SAM!FO169&gt;0,SAM!FO169*1000,SAM!FO169&lt;0,SAM!FO169*1000,SAM!FO169=0,"")</f>
        <v/>
      </c>
      <c r="FP169" s="57" t="str" cm="1">
        <f t="array" ref="FP169">_xlfn.IFS(SAM!FP169&gt;0,SAM!FP169*1000,SAM!FP169&lt;0,SAM!FP169*1000,SAM!FP169=0,"")</f>
        <v/>
      </c>
      <c r="FR169">
        <f t="shared" si="5"/>
        <v>326028</v>
      </c>
    </row>
    <row r="170" spans="1:174" x14ac:dyDescent="0.3">
      <c r="A170" t="s">
        <v>542</v>
      </c>
      <c r="B170" s="57" t="str" cm="1">
        <f t="array" ref="B170">_xlfn.IFS(SAM!B170&gt;0,SAM!B170*1000,SAM!B170&lt;0,SAM!B170*1000,SAM!B170=0,"")</f>
        <v/>
      </c>
      <c r="C170" s="57" t="str" cm="1">
        <f t="array" ref="C170">_xlfn.IFS(SAM!C170&gt;0,SAM!C170*1000,SAM!C170&lt;0,SAM!C170*1000,SAM!C170=0,"")</f>
        <v/>
      </c>
      <c r="D170" s="57" t="str" cm="1">
        <f t="array" ref="D170">_xlfn.IFS(SAM!D170&gt;0,SAM!D170*1000,SAM!D170&lt;0,SAM!D170*1000,SAM!D170=0,"")</f>
        <v/>
      </c>
      <c r="E170" s="57" t="str" cm="1">
        <f t="array" ref="E170">_xlfn.IFS(SAM!E170&gt;0,SAM!E170*1000,SAM!E170&lt;0,SAM!E170*1000,SAM!E170=0,"")</f>
        <v/>
      </c>
      <c r="F170" s="57" t="str" cm="1">
        <f t="array" ref="F170">_xlfn.IFS(SAM!F170&gt;0,SAM!F170*1000,SAM!F170&lt;0,SAM!F170*1000,SAM!F170=0,"")</f>
        <v/>
      </c>
      <c r="G170" s="57" t="str" cm="1">
        <f t="array" ref="G170">_xlfn.IFS(SAM!G170&gt;0,SAM!G170*1000,SAM!G170&lt;0,SAM!G170*1000,SAM!G170=0,"")</f>
        <v/>
      </c>
      <c r="H170" s="57" t="str" cm="1">
        <f t="array" ref="H170">_xlfn.IFS(SAM!H170&gt;0,SAM!H170*1000,SAM!H170&lt;0,SAM!H170*1000,SAM!H170=0,"")</f>
        <v/>
      </c>
      <c r="I170" s="57" t="str" cm="1">
        <f t="array" ref="I170">_xlfn.IFS(SAM!I170&gt;0,SAM!I170*1000,SAM!I170&lt;0,SAM!I170*1000,SAM!I170=0,"")</f>
        <v/>
      </c>
      <c r="J170" s="57" t="str" cm="1">
        <f t="array" ref="J170">_xlfn.IFS(SAM!J170&gt;0,SAM!J170*1000,SAM!J170&lt;0,SAM!J170*1000,SAM!J170=0,"")</f>
        <v/>
      </c>
      <c r="K170" s="57" t="str" cm="1">
        <f t="array" ref="K170">_xlfn.IFS(SAM!K170&gt;0,SAM!K170*1000,SAM!K170&lt;0,SAM!K170*1000,SAM!K170=0,"")</f>
        <v/>
      </c>
      <c r="L170" s="57" t="str" cm="1">
        <f t="array" ref="L170">_xlfn.IFS(SAM!L170&gt;0,SAM!L170*1000,SAM!L170&lt;0,SAM!L170*1000,SAM!L170=0,"")</f>
        <v/>
      </c>
      <c r="M170" s="57" t="str" cm="1">
        <f t="array" ref="M170">_xlfn.IFS(SAM!M170&gt;0,SAM!M170*1000,SAM!M170&lt;0,SAM!M170*1000,SAM!M170=0,"")</f>
        <v/>
      </c>
      <c r="N170" s="57" t="str" cm="1">
        <f t="array" ref="N170">_xlfn.IFS(SAM!N170&gt;0,SAM!N170*1000,SAM!N170&lt;0,SAM!N170*1000,SAM!N170=0,"")</f>
        <v/>
      </c>
      <c r="O170" s="57" t="str" cm="1">
        <f t="array" ref="O170">_xlfn.IFS(SAM!O170&gt;0,SAM!O170*1000,SAM!O170&lt;0,SAM!O170*1000,SAM!O170=0,"")</f>
        <v/>
      </c>
      <c r="P170" s="57" t="str" cm="1">
        <f t="array" ref="P170">_xlfn.IFS(SAM!P170&gt;0,SAM!P170*1000,SAM!P170&lt;0,SAM!P170*1000,SAM!P170=0,"")</f>
        <v/>
      </c>
      <c r="Q170" s="57" t="str" cm="1">
        <f t="array" ref="Q170">_xlfn.IFS(SAM!Q170&gt;0,SAM!Q170*1000,SAM!Q170&lt;0,SAM!Q170*1000,SAM!Q170=0,"")</f>
        <v/>
      </c>
      <c r="R170" s="57" t="str" cm="1">
        <f t="array" ref="R170">_xlfn.IFS(SAM!R170&gt;0,SAM!R170*1000,SAM!R170&lt;0,SAM!R170*1000,SAM!R170=0,"")</f>
        <v/>
      </c>
      <c r="S170" s="57" t="str" cm="1">
        <f t="array" ref="S170">_xlfn.IFS(SAM!S170&gt;0,SAM!S170*1000,SAM!S170&lt;0,SAM!S170*1000,SAM!S170=0,"")</f>
        <v/>
      </c>
      <c r="T170" s="57" t="str" cm="1">
        <f t="array" ref="T170">_xlfn.IFS(SAM!T170&gt;0,SAM!T170*1000,SAM!T170&lt;0,SAM!T170*1000,SAM!T170=0,"")</f>
        <v/>
      </c>
      <c r="U170" s="57" t="str" cm="1">
        <f t="array" ref="U170">_xlfn.IFS(SAM!U170&gt;0,SAM!U170*1000,SAM!U170&lt;0,SAM!U170*1000,SAM!U170=0,"")</f>
        <v/>
      </c>
      <c r="V170" s="57" t="str" cm="1">
        <f t="array" ref="V170">_xlfn.IFS(SAM!V170&gt;0,SAM!V170*1000,SAM!V170&lt;0,SAM!V170*1000,SAM!V170=0,"")</f>
        <v/>
      </c>
      <c r="W170" s="57" t="str" cm="1">
        <f t="array" ref="W170">_xlfn.IFS(SAM!W170&gt;0,SAM!W170*1000,SAM!W170&lt;0,SAM!W170*1000,SAM!W170=0,"")</f>
        <v/>
      </c>
      <c r="X170" s="57" t="str" cm="1">
        <f t="array" ref="X170">_xlfn.IFS(SAM!X170&gt;0,SAM!X170*1000,SAM!X170&lt;0,SAM!X170*1000,SAM!X170=0,"")</f>
        <v/>
      </c>
      <c r="Y170" s="57" t="str" cm="1">
        <f t="array" ref="Y170">_xlfn.IFS(SAM!Y170&gt;0,SAM!Y170*1000,SAM!Y170&lt;0,SAM!Y170*1000,SAM!Y170=0,"")</f>
        <v/>
      </c>
      <c r="Z170" s="57" t="str" cm="1">
        <f t="array" ref="Z170">_xlfn.IFS(SAM!Z170&gt;0,SAM!Z170*1000,SAM!Z170&lt;0,SAM!Z170*1000,SAM!Z170=0,"")</f>
        <v/>
      </c>
      <c r="AA170" s="57" t="str" cm="1">
        <f t="array" ref="AA170">_xlfn.IFS(SAM!AA170&gt;0,SAM!AA170*1000,SAM!AA170&lt;0,SAM!AA170*1000,SAM!AA170=0,"")</f>
        <v/>
      </c>
      <c r="AB170" s="57" t="str" cm="1">
        <f t="array" ref="AB170">_xlfn.IFS(SAM!AB170&gt;0,SAM!AB170*1000,SAM!AB170&lt;0,SAM!AB170*1000,SAM!AB170=0,"")</f>
        <v/>
      </c>
      <c r="AC170" s="57" t="str" cm="1">
        <f t="array" ref="AC170">_xlfn.IFS(SAM!AC170&gt;0,SAM!AC170*1000,SAM!AC170&lt;0,SAM!AC170*1000,SAM!AC170=0,"")</f>
        <v/>
      </c>
      <c r="AD170" s="57" t="str" cm="1">
        <f t="array" ref="AD170">_xlfn.IFS(SAM!AD170&gt;0,SAM!AD170*1000,SAM!AD170&lt;0,SAM!AD170*1000,SAM!AD170=0,"")</f>
        <v/>
      </c>
      <c r="AE170" s="57" t="str" cm="1">
        <f t="array" ref="AE170">_xlfn.IFS(SAM!AE170&gt;0,SAM!AE170*1000,SAM!AE170&lt;0,SAM!AE170*1000,SAM!AE170=0,"")</f>
        <v/>
      </c>
      <c r="AF170" s="57" t="str" cm="1">
        <f t="array" ref="AF170">_xlfn.IFS(SAM!AF170&gt;0,SAM!AF170*1000,SAM!AF170&lt;0,SAM!AF170*1000,SAM!AF170=0,"")</f>
        <v/>
      </c>
      <c r="AG170" s="57" t="str" cm="1">
        <f t="array" ref="AG170">_xlfn.IFS(SAM!AG170&gt;0,SAM!AG170*1000,SAM!AG170&lt;0,SAM!AG170*1000,SAM!AG170=0,"")</f>
        <v/>
      </c>
      <c r="AH170" s="57" t="str" cm="1">
        <f t="array" ref="AH170">_xlfn.IFS(SAM!AH170&gt;0,SAM!AH170*1000,SAM!AH170&lt;0,SAM!AH170*1000,SAM!AH170=0,"")</f>
        <v/>
      </c>
      <c r="AI170" s="57" t="str" cm="1">
        <f t="array" ref="AI170">_xlfn.IFS(SAM!AI170&gt;0,SAM!AI170*1000,SAM!AI170&lt;0,SAM!AI170*1000,SAM!AI170=0,"")</f>
        <v/>
      </c>
      <c r="AJ170" s="57" t="str" cm="1">
        <f t="array" ref="AJ170">_xlfn.IFS(SAM!AJ170&gt;0,SAM!AJ170*1000,SAM!AJ170&lt;0,SAM!AJ170*1000,SAM!AJ170=0,"")</f>
        <v/>
      </c>
      <c r="AK170" s="57" t="str" cm="1">
        <f t="array" ref="AK170">_xlfn.IFS(SAM!AK170&gt;0,SAM!AK170*1000,SAM!AK170&lt;0,SAM!AK170*1000,SAM!AK170=0,"")</f>
        <v/>
      </c>
      <c r="AL170" s="57" t="str" cm="1">
        <f t="array" ref="AL170">_xlfn.IFS(SAM!AL170&gt;0,SAM!AL170*1000,SAM!AL170&lt;0,SAM!AL170*1000,SAM!AL170=0,"")</f>
        <v/>
      </c>
      <c r="AM170" s="57" t="str" cm="1">
        <f t="array" ref="AM170">_xlfn.IFS(SAM!AM170&gt;0,SAM!AM170*1000,SAM!AM170&lt;0,SAM!AM170*1000,SAM!AM170=0,"")</f>
        <v/>
      </c>
      <c r="AN170" s="57" t="str" cm="1">
        <f t="array" ref="AN170">_xlfn.IFS(SAM!AN170&gt;0,SAM!AN170*1000,SAM!AN170&lt;0,SAM!AN170*1000,SAM!AN170=0,"")</f>
        <v/>
      </c>
      <c r="AO170" s="57" t="str" cm="1">
        <f t="array" ref="AO170">_xlfn.IFS(SAM!AO170&gt;0,SAM!AO170*1000,SAM!AO170&lt;0,SAM!AO170*1000,SAM!AO170=0,"")</f>
        <v/>
      </c>
      <c r="AP170" s="57" t="str" cm="1">
        <f t="array" ref="AP170">_xlfn.IFS(SAM!AP170&gt;0,SAM!AP170*1000,SAM!AP170&lt;0,SAM!AP170*1000,SAM!AP170=0,"")</f>
        <v/>
      </c>
      <c r="AQ170" s="57" t="str" cm="1">
        <f t="array" ref="AQ170">_xlfn.IFS(SAM!AQ170&gt;0,SAM!AQ170*1000,SAM!AQ170&lt;0,SAM!AQ170*1000,SAM!AQ170=0,"")</f>
        <v/>
      </c>
      <c r="AR170" s="57" t="str" cm="1">
        <f t="array" ref="AR170">_xlfn.IFS(SAM!AR170&gt;0,SAM!AR170*1000,SAM!AR170&lt;0,SAM!AR170*1000,SAM!AR170=0,"")</f>
        <v/>
      </c>
      <c r="AS170" s="57" t="str" cm="1">
        <f t="array" ref="AS170">_xlfn.IFS(SAM!AS170&gt;0,SAM!AS170*1000,SAM!AS170&lt;0,SAM!AS170*1000,SAM!AS170=0,"")</f>
        <v/>
      </c>
      <c r="AT170" s="57" t="str" cm="1">
        <f t="array" ref="AT170">_xlfn.IFS(SAM!AT170&gt;0,SAM!AT170*1000,SAM!AT170&lt;0,SAM!AT170*1000,SAM!AT170=0,"")</f>
        <v/>
      </c>
      <c r="AU170" s="57" t="str" cm="1">
        <f t="array" ref="AU170">_xlfn.IFS(SAM!AU170&gt;0,SAM!AU170*1000,SAM!AU170&lt;0,SAM!AU170*1000,SAM!AU170=0,"")</f>
        <v/>
      </c>
      <c r="AV170" s="57" t="str" cm="1">
        <f t="array" ref="AV170">_xlfn.IFS(SAM!AV170&gt;0,SAM!AV170*1000,SAM!AV170&lt;0,SAM!AV170*1000,SAM!AV170=0,"")</f>
        <v/>
      </c>
      <c r="AW170" s="57" t="str" cm="1">
        <f t="array" ref="AW170">_xlfn.IFS(SAM!AW170&gt;0,SAM!AW170*1000,SAM!AW170&lt;0,SAM!AW170*1000,SAM!AW170=0,"")</f>
        <v/>
      </c>
      <c r="AX170" s="57" t="str" cm="1">
        <f t="array" ref="AX170">_xlfn.IFS(SAM!AX170&gt;0,SAM!AX170*1000,SAM!AX170&lt;0,SAM!AX170*1000,SAM!AX170=0,"")</f>
        <v/>
      </c>
      <c r="AY170" s="57" t="str" cm="1">
        <f t="array" ref="AY170">_xlfn.IFS(SAM!AY170&gt;0,SAM!AY170*1000,SAM!AY170&lt;0,SAM!AY170*1000,SAM!AY170=0,"")</f>
        <v/>
      </c>
      <c r="AZ170" s="57" t="str" cm="1">
        <f t="array" ref="AZ170">_xlfn.IFS(SAM!AZ170&gt;0,SAM!AZ170*1000,SAM!AZ170&lt;0,SAM!AZ170*1000,SAM!AZ170=0,"")</f>
        <v/>
      </c>
      <c r="BA170" s="57" t="str" cm="1">
        <f t="array" ref="BA170">_xlfn.IFS(SAM!BA170&gt;0,SAM!BA170*1000,SAM!BA170&lt;0,SAM!BA170*1000,SAM!BA170=0,"")</f>
        <v/>
      </c>
      <c r="BB170" s="57" t="str" cm="1">
        <f t="array" ref="BB170">_xlfn.IFS(SAM!BB170&gt;0,SAM!BB170*1000,SAM!BB170&lt;0,SAM!BB170*1000,SAM!BB170=0,"")</f>
        <v/>
      </c>
      <c r="BC170" s="57" t="str" cm="1">
        <f t="array" ref="BC170">_xlfn.IFS(SAM!BC170&gt;0,SAM!BC170*1000,SAM!BC170&lt;0,SAM!BC170*1000,SAM!BC170=0,"")</f>
        <v/>
      </c>
      <c r="BD170" s="57" t="str" cm="1">
        <f t="array" ref="BD170">_xlfn.IFS(SAM!BD170&gt;0,SAM!BD170*1000,SAM!BD170&lt;0,SAM!BD170*1000,SAM!BD170=0,"")</f>
        <v/>
      </c>
      <c r="BE170" s="57" t="str" cm="1">
        <f t="array" ref="BE170">_xlfn.IFS(SAM!BE170&gt;0,SAM!BE170*1000,SAM!BE170&lt;0,SAM!BE170*1000,SAM!BE170=0,"")</f>
        <v/>
      </c>
      <c r="BF170" s="57" t="str" cm="1">
        <f t="array" ref="BF170">_xlfn.IFS(SAM!BF170&gt;0,SAM!BF170*1000,SAM!BF170&lt;0,SAM!BF170*1000,SAM!BF170=0,"")</f>
        <v/>
      </c>
      <c r="BG170" s="57" t="str" cm="1">
        <f t="array" ref="BG170">_xlfn.IFS(SAM!BG170&gt;0,SAM!BG170*1000,SAM!BG170&lt;0,SAM!BG170*1000,SAM!BG170=0,"")</f>
        <v/>
      </c>
      <c r="BH170" s="57" t="str" cm="1">
        <f t="array" ref="BH170">_xlfn.IFS(SAM!BH170&gt;0,SAM!BH170*1000,SAM!BH170&lt;0,SAM!BH170*1000,SAM!BH170=0,"")</f>
        <v/>
      </c>
      <c r="BI170" s="57" t="str" cm="1">
        <f t="array" ref="BI170">_xlfn.IFS(SAM!BI170&gt;0,SAM!BI170*1000,SAM!BI170&lt;0,SAM!BI170*1000,SAM!BI170=0,"")</f>
        <v/>
      </c>
      <c r="BJ170" s="57" t="str" cm="1">
        <f t="array" ref="BJ170">_xlfn.IFS(SAM!BJ170&gt;0,SAM!BJ170*1000,SAM!BJ170&lt;0,SAM!BJ170*1000,SAM!BJ170=0,"")</f>
        <v/>
      </c>
      <c r="BK170" s="57" t="str" cm="1">
        <f t="array" ref="BK170">_xlfn.IFS(SAM!BK170&gt;0,SAM!BK170*1000,SAM!BK170&lt;0,SAM!BK170*1000,SAM!BK170=0,"")</f>
        <v/>
      </c>
      <c r="BL170" s="57" t="str" cm="1">
        <f t="array" ref="BL170">_xlfn.IFS(SAM!BL170&gt;0,SAM!BL170*1000,SAM!BL170&lt;0,SAM!BL170*1000,SAM!BL170=0,"")</f>
        <v/>
      </c>
      <c r="BM170" s="57" t="str" cm="1">
        <f t="array" ref="BM170">_xlfn.IFS(SAM!BM170&gt;0,SAM!BM170*1000,SAM!BM170&lt;0,SAM!BM170*1000,SAM!BM170=0,"")</f>
        <v/>
      </c>
      <c r="BN170" s="57" t="str" cm="1">
        <f t="array" ref="BN170">_xlfn.IFS(SAM!BN170&gt;0,SAM!BN170*1000,SAM!BN170&lt;0,SAM!BN170*1000,SAM!BN170=0,"")</f>
        <v/>
      </c>
      <c r="BO170" s="57" t="str" cm="1">
        <f t="array" ref="BO170">_xlfn.IFS(SAM!BO170&gt;0,SAM!BO170*1000,SAM!BO170&lt;0,SAM!BO170*1000,SAM!BO170=0,"")</f>
        <v/>
      </c>
      <c r="BP170" s="57" t="str" cm="1">
        <f t="array" ref="BP170">_xlfn.IFS(SAM!BP170&gt;0,SAM!BP170*1000,SAM!BP170&lt;0,SAM!BP170*1000,SAM!BP170=0,"")</f>
        <v/>
      </c>
      <c r="BQ170" s="57" t="str" cm="1">
        <f t="array" ref="BQ170">_xlfn.IFS(SAM!BQ170&gt;0,SAM!BQ170*1000,SAM!BQ170&lt;0,SAM!BQ170*1000,SAM!BQ170=0,"")</f>
        <v/>
      </c>
      <c r="BR170" s="57" t="str" cm="1">
        <f t="array" ref="BR170">_xlfn.IFS(SAM!BR170&gt;0,SAM!BR170*1000,SAM!BR170&lt;0,SAM!BR170*1000,SAM!BR170=0,"")</f>
        <v/>
      </c>
      <c r="BS170" s="57" t="str" cm="1">
        <f t="array" ref="BS170">_xlfn.IFS(SAM!BS170&gt;0,SAM!BS170*1000,SAM!BS170&lt;0,SAM!BS170*1000,SAM!BS170=0,"")</f>
        <v/>
      </c>
      <c r="BT170" s="57" t="str" cm="1">
        <f t="array" ref="BT170">_xlfn.IFS(SAM!BT170&gt;0,SAM!BT170*1000,SAM!BT170&lt;0,SAM!BT170*1000,SAM!BT170=0,"")</f>
        <v/>
      </c>
      <c r="BU170" s="57" t="str" cm="1">
        <f t="array" ref="BU170">_xlfn.IFS(SAM!BU170&gt;0,SAM!BU170*1000,SAM!BU170&lt;0,SAM!BU170*1000,SAM!BU170=0,"")</f>
        <v/>
      </c>
      <c r="BV170" s="57" t="str" cm="1">
        <f t="array" ref="BV170">_xlfn.IFS(SAM!BV170&gt;0,SAM!BV170*1000,SAM!BV170&lt;0,SAM!BV170*1000,SAM!BV170=0,"")</f>
        <v/>
      </c>
      <c r="BW170" s="57" t="str" cm="1">
        <f t="array" ref="BW170">_xlfn.IFS(SAM!BW170&gt;0,SAM!BW170*1000,SAM!BW170&lt;0,SAM!BW170*1000,SAM!BW170=0,"")</f>
        <v/>
      </c>
      <c r="BX170" s="57" t="str" cm="1">
        <f t="array" ref="BX170">_xlfn.IFS(SAM!BX170&gt;0,SAM!BX170*1000,SAM!BX170&lt;0,SAM!BX170*1000,SAM!BX170=0,"")</f>
        <v/>
      </c>
      <c r="BY170" s="57" t="str" cm="1">
        <f t="array" ref="BY170">_xlfn.IFS(SAM!BY170&gt;0,SAM!BY170*1000,SAM!BY170&lt;0,SAM!BY170*1000,SAM!BY170=0,"")</f>
        <v/>
      </c>
      <c r="BZ170" s="57" t="str" cm="1">
        <f t="array" ref="BZ170">_xlfn.IFS(SAM!BZ170&gt;0,SAM!BZ170*1000,SAM!BZ170&lt;0,SAM!BZ170*1000,SAM!BZ170=0,"")</f>
        <v/>
      </c>
      <c r="CA170" s="57" t="str" cm="1">
        <f t="array" ref="CA170">_xlfn.IFS(SAM!CA170&gt;0,SAM!CA170*1000,SAM!CA170&lt;0,SAM!CA170*1000,SAM!CA170=0,"")</f>
        <v/>
      </c>
      <c r="CB170" s="57" t="str" cm="1">
        <f t="array" ref="CB170">_xlfn.IFS(SAM!CB170&gt;0,SAM!CB170*1000,SAM!CB170&lt;0,SAM!CB170*1000,SAM!CB170=0,"")</f>
        <v/>
      </c>
      <c r="CC170" s="57" t="str" cm="1">
        <f t="array" ref="CC170">_xlfn.IFS(SAM!CC170&gt;0,SAM!CC170*1000,SAM!CC170&lt;0,SAM!CC170*1000,SAM!CC170=0,"")</f>
        <v/>
      </c>
      <c r="CD170" s="57" t="str" cm="1">
        <f t="array" ref="CD170">_xlfn.IFS(SAM!CD170&gt;0,SAM!CD170*1000,SAM!CD170&lt;0,SAM!CD170*1000,SAM!CD170=0,"")</f>
        <v/>
      </c>
      <c r="CE170" s="57" t="str" cm="1">
        <f t="array" ref="CE170">_xlfn.IFS(SAM!CE170&gt;0,SAM!CE170*1000,SAM!CE170&lt;0,SAM!CE170*1000,SAM!CE170=0,"")</f>
        <v/>
      </c>
      <c r="CF170" s="57" t="str" cm="1">
        <f t="array" ref="CF170">_xlfn.IFS(SAM!CF170&gt;0,SAM!CF170*1000,SAM!CF170&lt;0,SAM!CF170*1000,SAM!CF170=0,"")</f>
        <v/>
      </c>
      <c r="CG170" s="57" t="str" cm="1">
        <f t="array" ref="CG170">_xlfn.IFS(SAM!CG170&gt;0,SAM!CG170*1000,SAM!CG170&lt;0,SAM!CG170*1000,SAM!CG170=0,"")</f>
        <v/>
      </c>
      <c r="CH170" s="57" t="str" cm="1">
        <f t="array" ref="CH170">_xlfn.IFS(SAM!CH170&gt;0,SAM!CH170*1000,SAM!CH170&lt;0,SAM!CH170*1000,SAM!CH170=0,"")</f>
        <v/>
      </c>
      <c r="CI170" s="57" t="str" cm="1">
        <f t="array" ref="CI170">_xlfn.IFS(SAM!CI170&gt;0,SAM!CI170*1000,SAM!CI170&lt;0,SAM!CI170*1000,SAM!CI170=0,"")</f>
        <v/>
      </c>
      <c r="CJ170" s="57" t="str" cm="1">
        <f t="array" ref="CJ170">_xlfn.IFS(SAM!CJ170&gt;0,SAM!CJ170*1000,SAM!CJ170&lt;0,SAM!CJ170*1000,SAM!CJ170=0,"")</f>
        <v/>
      </c>
      <c r="CK170" s="57" t="str" cm="1">
        <f t="array" ref="CK170">_xlfn.IFS(SAM!CK170&gt;0,SAM!CK170*1000,SAM!CK170&lt;0,SAM!CK170*1000,SAM!CK170=0,"")</f>
        <v/>
      </c>
      <c r="CL170" s="57" t="str" cm="1">
        <f t="array" ref="CL170">_xlfn.IFS(SAM!CL170&gt;0,SAM!CL170*1000,SAM!CL170&lt;0,SAM!CL170*1000,SAM!CL170=0,"")</f>
        <v/>
      </c>
      <c r="CM170" s="57" t="str" cm="1">
        <f t="array" ref="CM170">_xlfn.IFS(SAM!CM170&gt;0,SAM!CM170*1000,SAM!CM170&lt;0,SAM!CM170*1000,SAM!CM170=0,"")</f>
        <v/>
      </c>
      <c r="CN170" s="57" t="str" cm="1">
        <f t="array" ref="CN170">_xlfn.IFS(SAM!CN170&gt;0,SAM!CN170*1000,SAM!CN170&lt;0,SAM!CN170*1000,SAM!CN170=0,"")</f>
        <v/>
      </c>
      <c r="CO170" s="57" t="str" cm="1">
        <f t="array" ref="CO170">_xlfn.IFS(SAM!CO170&gt;0,SAM!CO170*1000,SAM!CO170&lt;0,SAM!CO170*1000,SAM!CO170=0,"")</f>
        <v/>
      </c>
      <c r="CP170" s="57" t="str" cm="1">
        <f t="array" ref="CP170">_xlfn.IFS(SAM!CP170&gt;0,SAM!CP170*1000,SAM!CP170&lt;0,SAM!CP170*1000,SAM!CP170=0,"")</f>
        <v/>
      </c>
      <c r="CQ170" s="57" t="str" cm="1">
        <f t="array" ref="CQ170">_xlfn.IFS(SAM!CQ170&gt;0,SAM!CQ170*1000,SAM!CQ170&lt;0,SAM!CQ170*1000,SAM!CQ170=0,"")</f>
        <v/>
      </c>
      <c r="CR170" s="57" t="str" cm="1">
        <f t="array" ref="CR170">_xlfn.IFS(SAM!CR170&gt;0,SAM!CR170*1000,SAM!CR170&lt;0,SAM!CR170*1000,SAM!CR170=0,"")</f>
        <v/>
      </c>
      <c r="CS170" s="57" t="str" cm="1">
        <f t="array" ref="CS170">_xlfn.IFS(SAM!CS170&gt;0,SAM!CS170*1000,SAM!CS170&lt;0,SAM!CS170*1000,SAM!CS170=0,"")</f>
        <v/>
      </c>
      <c r="CT170" s="57" t="str" cm="1">
        <f t="array" ref="CT170">_xlfn.IFS(SAM!CT170&gt;0,SAM!CT170*1000,SAM!CT170&lt;0,SAM!CT170*1000,SAM!CT170=0,"")</f>
        <v/>
      </c>
      <c r="CU170" s="57" t="str" cm="1">
        <f t="array" ref="CU170">_xlfn.IFS(SAM!CU170&gt;0,SAM!CU170*1000,SAM!CU170&lt;0,SAM!CU170*1000,SAM!CU170=0,"")</f>
        <v/>
      </c>
      <c r="CV170" s="57" t="str" cm="1">
        <f t="array" ref="CV170">_xlfn.IFS(SAM!CV170&gt;0,SAM!CV170*1000,SAM!CV170&lt;0,SAM!CV170*1000,SAM!CV170=0,"")</f>
        <v/>
      </c>
      <c r="CW170" s="57" t="str" cm="1">
        <f t="array" ref="CW170">_xlfn.IFS(SAM!CW170&gt;0,SAM!CW170*1000,SAM!CW170&lt;0,SAM!CW170*1000,SAM!CW170=0,"")</f>
        <v/>
      </c>
      <c r="CX170" s="57" t="str" cm="1">
        <f t="array" ref="CX170">_xlfn.IFS(SAM!CX170&gt;0,SAM!CX170*1000,SAM!CX170&lt;0,SAM!CX170*1000,SAM!CX170=0,"")</f>
        <v/>
      </c>
      <c r="CY170" s="57" t="str" cm="1">
        <f t="array" ref="CY170">_xlfn.IFS(SAM!CY170&gt;0,SAM!CY170*1000,SAM!CY170&lt;0,SAM!CY170*1000,SAM!CY170=0,"")</f>
        <v/>
      </c>
      <c r="CZ170" s="57" t="str" cm="1">
        <f t="array" ref="CZ170">_xlfn.IFS(SAM!CZ170&gt;0,SAM!CZ170*1000,SAM!CZ170&lt;0,SAM!CZ170*1000,SAM!CZ170=0,"")</f>
        <v/>
      </c>
      <c r="DA170" s="57" t="str" cm="1">
        <f t="array" ref="DA170">_xlfn.IFS(SAM!DA170&gt;0,SAM!DA170*1000,SAM!DA170&lt;0,SAM!DA170*1000,SAM!DA170=0,"")</f>
        <v/>
      </c>
      <c r="DB170" s="57" t="str" cm="1">
        <f t="array" ref="DB170">_xlfn.IFS(SAM!DB170&gt;0,SAM!DB170*1000,SAM!DB170&lt;0,SAM!DB170*1000,SAM!DB170=0,"")</f>
        <v/>
      </c>
      <c r="DC170" s="57" t="str" cm="1">
        <f t="array" ref="DC170">_xlfn.IFS(SAM!DC170&gt;0,SAM!DC170*1000,SAM!DC170&lt;0,SAM!DC170*1000,SAM!DC170=0,"")</f>
        <v/>
      </c>
      <c r="DD170" s="57" t="str" cm="1">
        <f t="array" ref="DD170">_xlfn.IFS(SAM!DD170&gt;0,SAM!DD170*1000,SAM!DD170&lt;0,SAM!DD170*1000,SAM!DD170=0,"")</f>
        <v/>
      </c>
      <c r="DE170" s="57" t="str" cm="1">
        <f t="array" ref="DE170">_xlfn.IFS(SAM!DE170&gt;0,SAM!DE170*1000,SAM!DE170&lt;0,SAM!DE170*1000,SAM!DE170=0,"")</f>
        <v/>
      </c>
      <c r="DF170" s="57" t="str" cm="1">
        <f t="array" ref="DF170">_xlfn.IFS(SAM!DF170&gt;0,SAM!DF170*1000,SAM!DF170&lt;0,SAM!DF170*1000,SAM!DF170=0,"")</f>
        <v/>
      </c>
      <c r="DG170" s="57" t="str" cm="1">
        <f t="array" ref="DG170">_xlfn.IFS(SAM!DG170&gt;0,SAM!DG170*1000,SAM!DG170&lt;0,SAM!DG170*1000,SAM!DG170=0,"")</f>
        <v/>
      </c>
      <c r="DH170" s="57" t="str" cm="1">
        <f t="array" ref="DH170">_xlfn.IFS(SAM!DH170&gt;0,SAM!DH170*1000,SAM!DH170&lt;0,SAM!DH170*1000,SAM!DH170=0,"")</f>
        <v/>
      </c>
      <c r="DI170" s="57" t="str" cm="1">
        <f t="array" ref="DI170">_xlfn.IFS(SAM!DI170&gt;0,SAM!DI170*1000,SAM!DI170&lt;0,SAM!DI170*1000,SAM!DI170=0,"")</f>
        <v/>
      </c>
      <c r="DJ170" s="57" t="str" cm="1">
        <f t="array" ref="DJ170">_xlfn.IFS(SAM!DJ170&gt;0,SAM!DJ170*1000,SAM!DJ170&lt;0,SAM!DJ170*1000,SAM!DJ170=0,"")</f>
        <v/>
      </c>
      <c r="DK170" s="57" t="str" cm="1">
        <f t="array" ref="DK170">_xlfn.IFS(SAM!DK170&gt;0,SAM!DK170*1000,SAM!DK170&lt;0,SAM!DK170*1000,SAM!DK170=0,"")</f>
        <v/>
      </c>
      <c r="DL170" s="57" t="str" cm="1">
        <f t="array" ref="DL170">_xlfn.IFS(SAM!DL170&gt;0,SAM!DL170*1000,SAM!DL170&lt;0,SAM!DL170*1000,SAM!DL170=0,"")</f>
        <v/>
      </c>
      <c r="DM170" s="57" t="str" cm="1">
        <f t="array" ref="DM170">_xlfn.IFS(SAM!DM170&gt;0,SAM!DM170*1000,SAM!DM170&lt;0,SAM!DM170*1000,SAM!DM170=0,"")</f>
        <v/>
      </c>
      <c r="DN170" s="57" t="str" cm="1">
        <f t="array" ref="DN170">_xlfn.IFS(SAM!DN170&gt;0,SAM!DN170*1000,SAM!DN170&lt;0,SAM!DN170*1000,SAM!DN170=0,"")</f>
        <v/>
      </c>
      <c r="DO170" s="57" t="str" cm="1">
        <f t="array" ref="DO170">_xlfn.IFS(SAM!DO170&gt;0,SAM!DO170*1000,SAM!DO170&lt;0,SAM!DO170*1000,SAM!DO170=0,"")</f>
        <v/>
      </c>
      <c r="DP170" s="57" t="str" cm="1">
        <f t="array" ref="DP170">_xlfn.IFS(SAM!DP170&gt;0,SAM!DP170*1000,SAM!DP170&lt;0,SAM!DP170*1000,SAM!DP170=0,"")</f>
        <v/>
      </c>
      <c r="DQ170" s="57" t="str" cm="1">
        <f t="array" ref="DQ170">_xlfn.IFS(SAM!DQ170&gt;0,SAM!DQ170*1000,SAM!DQ170&lt;0,SAM!DQ170*1000,SAM!DQ170=0,"")</f>
        <v/>
      </c>
      <c r="DR170" s="57" t="str" cm="1">
        <f t="array" ref="DR170">_xlfn.IFS(SAM!DR170&gt;0,SAM!DR170*1000,SAM!DR170&lt;0,SAM!DR170*1000,SAM!DR170=0,"")</f>
        <v/>
      </c>
      <c r="DS170" s="57" t="str" cm="1">
        <f t="array" ref="DS170">_xlfn.IFS(SAM!DS170&gt;0,SAM!DS170*1000,SAM!DS170&lt;0,SAM!DS170*1000,SAM!DS170=0,"")</f>
        <v/>
      </c>
      <c r="DT170" s="57" t="str" cm="1">
        <f t="array" ref="DT170">_xlfn.IFS(SAM!DT170&gt;0,SAM!DT170*1000,SAM!DT170&lt;0,SAM!DT170*1000,SAM!DT170=0,"")</f>
        <v/>
      </c>
      <c r="DU170" s="57" t="str" cm="1">
        <f t="array" ref="DU170">_xlfn.IFS(SAM!DU170&gt;0,SAM!DU170*1000,SAM!DU170&lt;0,SAM!DU170*1000,SAM!DU170=0,"")</f>
        <v/>
      </c>
      <c r="DV170" s="57" t="str" cm="1">
        <f t="array" ref="DV170">_xlfn.IFS(SAM!DV170&gt;0,SAM!DV170*1000,SAM!DV170&lt;0,SAM!DV170*1000,SAM!DV170=0,"")</f>
        <v/>
      </c>
      <c r="DW170" s="57" t="str" cm="1">
        <f t="array" ref="DW170">_xlfn.IFS(SAM!DW170&gt;0,SAM!DW170*1000,SAM!DW170&lt;0,SAM!DW170*1000,SAM!DW170=0,"")</f>
        <v/>
      </c>
      <c r="DX170" s="57" t="str" cm="1">
        <f t="array" ref="DX170">_xlfn.IFS(SAM!DX170&gt;0,SAM!DX170*1000,SAM!DX170&lt;0,SAM!DX170*1000,SAM!DX170=0,"")</f>
        <v/>
      </c>
      <c r="DY170" s="57" t="str" cm="1">
        <f t="array" ref="DY170">_xlfn.IFS(SAM!DY170&gt;0,SAM!DY170*1000,SAM!DY170&lt;0,SAM!DY170*1000,SAM!DY170=0,"")</f>
        <v/>
      </c>
      <c r="DZ170" s="57" t="str" cm="1">
        <f t="array" ref="DZ170">_xlfn.IFS(SAM!DZ170&gt;0,SAM!DZ170*1000,SAM!DZ170&lt;0,SAM!DZ170*1000,SAM!DZ170=0,"")</f>
        <v/>
      </c>
      <c r="EA170" s="57" t="str" cm="1">
        <f t="array" ref="EA170">_xlfn.IFS(SAM!EA170&gt;0,SAM!EA170*1000,SAM!EA170&lt;0,SAM!EA170*1000,SAM!EA170=0,"")</f>
        <v/>
      </c>
      <c r="EB170" s="57" t="str" cm="1">
        <f t="array" ref="EB170">_xlfn.IFS(SAM!EB170&gt;0,SAM!EB170*1000,SAM!EB170&lt;0,SAM!EB170*1000,SAM!EB170=0,"")</f>
        <v/>
      </c>
      <c r="EC170" s="57" t="str" cm="1">
        <f t="array" ref="EC170">_xlfn.IFS(SAM!EC170&gt;0,SAM!EC170*1000,SAM!EC170&lt;0,SAM!EC170*1000,SAM!EC170=0,"")</f>
        <v/>
      </c>
      <c r="ED170" s="57" t="str" cm="1">
        <f t="array" ref="ED170">_xlfn.IFS(SAM!ED170&gt;0,SAM!ED170*1000,SAM!ED170&lt;0,SAM!ED170*1000,SAM!ED170=0,"")</f>
        <v/>
      </c>
      <c r="EE170" s="57" t="str" cm="1">
        <f t="array" ref="EE170">_xlfn.IFS(SAM!EE170&gt;0,SAM!EE170*1000,SAM!EE170&lt;0,SAM!EE170*1000,SAM!EE170=0,"")</f>
        <v/>
      </c>
      <c r="EF170" s="57" t="str" cm="1">
        <f t="array" ref="EF170">_xlfn.IFS(SAM!EF170&gt;0,SAM!EF170*1000,SAM!EF170&lt;0,SAM!EF170*1000,SAM!EF170=0,"")</f>
        <v/>
      </c>
      <c r="EG170" s="57" t="str" cm="1">
        <f t="array" ref="EG170">_xlfn.IFS(SAM!EG170&gt;0,SAM!EG170*1000,SAM!EG170&lt;0,SAM!EG170*1000,SAM!EG170=0,"")</f>
        <v/>
      </c>
      <c r="EH170" s="57" t="str" cm="1">
        <f t="array" ref="EH170">_xlfn.IFS(SAM!EH170&gt;0,SAM!EH170*1000,SAM!EH170&lt;0,SAM!EH170*1000,SAM!EH170=0,"")</f>
        <v/>
      </c>
      <c r="EI170" s="57" t="str" cm="1">
        <f t="array" ref="EI170">_xlfn.IFS(SAM!EI170&gt;0,SAM!EI170*1000,SAM!EI170&lt;0,SAM!EI170*1000,SAM!EI170=0,"")</f>
        <v/>
      </c>
      <c r="EJ170" s="57" t="str" cm="1">
        <f t="array" ref="EJ170">_xlfn.IFS(SAM!EJ170&gt;0,SAM!EJ170*1000,SAM!EJ170&lt;0,SAM!EJ170*1000,SAM!EJ170=0,"")</f>
        <v/>
      </c>
      <c r="EK170" s="57" t="str" cm="1">
        <f t="array" ref="EK170">_xlfn.IFS(SAM!EK170&gt;0,SAM!EK170*1000,SAM!EK170&lt;0,SAM!EK170*1000,SAM!EK170=0,"")</f>
        <v/>
      </c>
      <c r="EL170" s="57" t="str" cm="1">
        <f t="array" ref="EL170">_xlfn.IFS(SAM!EL170&gt;0,SAM!EL170*1000,SAM!EL170&lt;0,SAM!EL170*1000,SAM!EL170=0,"")</f>
        <v/>
      </c>
      <c r="EM170" s="57" t="str" cm="1">
        <f t="array" ref="EM170">_xlfn.IFS(SAM!EM170&gt;0,SAM!EM170*1000,SAM!EM170&lt;0,SAM!EM170*1000,SAM!EM170=0,"")</f>
        <v/>
      </c>
      <c r="EN170" s="57" t="str" cm="1">
        <f t="array" ref="EN170">_xlfn.IFS(SAM!EN170&gt;0,SAM!EN170*1000,SAM!EN170&lt;0,SAM!EN170*1000,SAM!EN170=0,"")</f>
        <v/>
      </c>
      <c r="EO170" s="57" t="str" cm="1">
        <f t="array" ref="EO170">_xlfn.IFS(SAM!EO170&gt;0,SAM!EO170*1000,SAM!EO170&lt;0,SAM!EO170*1000,SAM!EO170=0,"")</f>
        <v/>
      </c>
      <c r="EP170" s="57" t="str" cm="1">
        <f t="array" ref="EP170">_xlfn.IFS(SAM!EP170&gt;0,SAM!EP170*1000,SAM!EP170&lt;0,SAM!EP170*1000,SAM!EP170=0,"")</f>
        <v/>
      </c>
      <c r="EQ170" s="57" t="str" cm="1">
        <f t="array" ref="EQ170">_xlfn.IFS(SAM!EQ170&gt;0,SAM!EQ170*1000,SAM!EQ170&lt;0,SAM!EQ170*1000,SAM!EQ170=0,"")</f>
        <v/>
      </c>
      <c r="ER170" s="57" t="str" cm="1">
        <f t="array" ref="ER170">_xlfn.IFS(SAM!ER170&gt;0,SAM!ER170*1000,SAM!ER170&lt;0,SAM!ER170*1000,SAM!ER170=0,"")</f>
        <v/>
      </c>
      <c r="ES170" s="57" t="str" cm="1">
        <f t="array" ref="ES170">_xlfn.IFS(SAM!ES170&gt;0,SAM!ES170*1000,SAM!ES170&lt;0,SAM!ES170*1000,SAM!ES170=0,"")</f>
        <v/>
      </c>
      <c r="ET170" s="57" t="str" cm="1">
        <f t="array" ref="ET170">_xlfn.IFS(SAM!ET170&gt;0,SAM!ET170*1000,SAM!ET170&lt;0,SAM!ET170*1000,SAM!ET170=0,"")</f>
        <v/>
      </c>
      <c r="EU170" s="57" t="str" cm="1">
        <f t="array" ref="EU170">_xlfn.IFS(SAM!EU170&gt;0,SAM!EU170*1000,SAM!EU170&lt;0,SAM!EU170*1000,SAM!EU170=0,"")</f>
        <v/>
      </c>
      <c r="EV170" s="57" t="str" cm="1">
        <f t="array" ref="EV170">_xlfn.IFS(SAM!EV170&gt;0,SAM!EV170*1000,SAM!EV170&lt;0,SAM!EV170*1000,SAM!EV170=0,"")</f>
        <v/>
      </c>
      <c r="EW170" s="57" cm="1">
        <f t="array" ref="EW170">_xlfn.IFS(SAM!EW170&gt;0,SAM!EW170*1000,SAM!EW170&lt;0,SAM!EW170*1000,SAM!EW170=0,"")</f>
        <v>314000</v>
      </c>
      <c r="EX170" s="57" cm="1">
        <f t="array" ref="EX170">_xlfn.IFS(SAM!EX170&gt;0,SAM!EX170*1000,SAM!EX170&lt;0,SAM!EX170*1000,SAM!EX170=0,"")</f>
        <v>221887.27441724899</v>
      </c>
      <c r="EY170" s="57" t="str" cm="1">
        <f t="array" ref="EY170">_xlfn.IFS(SAM!EY170&gt;0,SAM!EY170*1000,SAM!EY170&lt;0,SAM!EY170*1000,SAM!EY170=0,"")</f>
        <v/>
      </c>
      <c r="EZ170" s="57" t="str" cm="1">
        <f t="array" ref="EZ170">_xlfn.IFS(SAM!EZ170&gt;0,SAM!EZ170*1000,SAM!EZ170&lt;0,SAM!EZ170*1000,SAM!EZ170=0,"")</f>
        <v/>
      </c>
      <c r="FA170" s="57" t="str" cm="1">
        <f t="array" ref="FA170">_xlfn.IFS(SAM!FA170&gt;0,SAM!FA170*1000,SAM!FA170&lt;0,SAM!FA170*1000,SAM!FA170=0,"")</f>
        <v/>
      </c>
      <c r="FB170" s="57" t="str" cm="1">
        <f t="array" ref="FB170">_xlfn.IFS(SAM!FB170&gt;0,SAM!FB170*1000,SAM!FB170&lt;0,SAM!FB170*1000,SAM!FB170=0,"")</f>
        <v/>
      </c>
      <c r="FC170" s="57" t="str" cm="1">
        <f t="array" ref="FC170">_xlfn.IFS(SAM!FC170&gt;0,SAM!FC170*1000,SAM!FC170&lt;0,SAM!FC170*1000,SAM!FC170=0,"")</f>
        <v/>
      </c>
      <c r="FD170" s="57" t="str" cm="1">
        <f t="array" ref="FD170">_xlfn.IFS(SAM!FD170&gt;0,SAM!FD170*1000,SAM!FD170&lt;0,SAM!FD170*1000,SAM!FD170=0,"")</f>
        <v/>
      </c>
      <c r="FE170" s="57" t="str" cm="1">
        <f t="array" ref="FE170">_xlfn.IFS(SAM!FE170&gt;0,SAM!FE170*1000,SAM!FE170&lt;0,SAM!FE170*1000,SAM!FE170=0,"")</f>
        <v/>
      </c>
      <c r="FF170" s="57" t="str" cm="1">
        <f t="array" ref="FF170">_xlfn.IFS(SAM!FF170&gt;0,SAM!FF170*1000,SAM!FF170&lt;0,SAM!FF170*1000,SAM!FF170=0,"")</f>
        <v/>
      </c>
      <c r="FG170" s="57" t="str" cm="1">
        <f t="array" ref="FG170">_xlfn.IFS(SAM!FG170&gt;0,SAM!FG170*1000,SAM!FG170&lt;0,SAM!FG170*1000,SAM!FG170=0,"")</f>
        <v/>
      </c>
      <c r="FH170" s="57" t="str" cm="1">
        <f t="array" ref="FH170">_xlfn.IFS(SAM!FH170&gt;0,SAM!FH170*1000,SAM!FH170&lt;0,SAM!FH170*1000,SAM!FH170=0,"")</f>
        <v/>
      </c>
      <c r="FI170" s="57" t="str" cm="1">
        <f t="array" ref="FI170">_xlfn.IFS(SAM!FI170&gt;0,SAM!FI170*1000,SAM!FI170&lt;0,SAM!FI170*1000,SAM!FI170=0,"")</f>
        <v/>
      </c>
      <c r="FJ170" s="57" t="str" cm="1">
        <f t="array" ref="FJ170">_xlfn.IFS(SAM!FJ170&gt;0,SAM!FJ170*1000,SAM!FJ170&lt;0,SAM!FJ170*1000,SAM!FJ170=0,"")</f>
        <v/>
      </c>
      <c r="FK170" s="57" t="str" cm="1">
        <f t="array" ref="FK170">_xlfn.IFS(SAM!FK170&gt;0,SAM!FK170*1000,SAM!FK170&lt;0,SAM!FK170*1000,SAM!FK170=0,"")</f>
        <v/>
      </c>
      <c r="FL170" s="57" t="str" cm="1">
        <f t="array" ref="FL170">_xlfn.IFS(SAM!FL170&gt;0,SAM!FL170*1000,SAM!FL170&lt;0,SAM!FL170*1000,SAM!FL170=0,"")</f>
        <v/>
      </c>
      <c r="FM170" s="57" t="str" cm="1">
        <f t="array" ref="FM170">_xlfn.IFS(SAM!FM170&gt;0,SAM!FM170*1000,SAM!FM170&lt;0,SAM!FM170*1000,SAM!FM170=0,"")</f>
        <v/>
      </c>
      <c r="FN170" s="57" t="str" cm="1">
        <f t="array" ref="FN170">_xlfn.IFS(SAM!FN170&gt;0,SAM!FN170*1000,SAM!FN170&lt;0,SAM!FN170*1000,SAM!FN170=0,"")</f>
        <v/>
      </c>
      <c r="FO170" s="57" t="str" cm="1">
        <f t="array" ref="FO170">_xlfn.IFS(SAM!FO170&gt;0,SAM!FO170*1000,SAM!FO170&lt;0,SAM!FO170*1000,SAM!FO170=0,"")</f>
        <v/>
      </c>
      <c r="FP170" s="57" cm="1">
        <f t="array" ref="FP170">_xlfn.IFS(SAM!FP170&gt;0,SAM!FP170*1000,SAM!FP170&lt;0,SAM!FP170*1000,SAM!FP170=0,"")</f>
        <v>124725.056875949</v>
      </c>
      <c r="FR170">
        <f t="shared" si="5"/>
        <v>660612.33129319805</v>
      </c>
    </row>
    <row r="171" spans="1:174" x14ac:dyDescent="0.3">
      <c r="A171" t="s">
        <v>895</v>
      </c>
      <c r="B171" s="57" t="str" cm="1">
        <f t="array" ref="B171">_xlfn.IFS(SAM!B171&gt;0,SAM!B171*1000,SAM!B171&lt;0,SAM!B171*1000,SAM!B171=0,"")</f>
        <v/>
      </c>
      <c r="C171" s="57" t="str" cm="1">
        <f t="array" ref="C171">_xlfn.IFS(SAM!C171&gt;0,SAM!C171*1000,SAM!C171&lt;0,SAM!C171*1000,SAM!C171=0,"")</f>
        <v/>
      </c>
      <c r="D171" s="57" t="str" cm="1">
        <f t="array" ref="D171">_xlfn.IFS(SAM!D171&gt;0,SAM!D171*1000,SAM!D171&lt;0,SAM!D171*1000,SAM!D171=0,"")</f>
        <v/>
      </c>
      <c r="E171" s="57" t="str" cm="1">
        <f t="array" ref="E171">_xlfn.IFS(SAM!E171&gt;0,SAM!E171*1000,SAM!E171&lt;0,SAM!E171*1000,SAM!E171=0,"")</f>
        <v/>
      </c>
      <c r="F171" s="57" t="str" cm="1">
        <f t="array" ref="F171">_xlfn.IFS(SAM!F171&gt;0,SAM!F171*1000,SAM!F171&lt;0,SAM!F171*1000,SAM!F171=0,"")</f>
        <v/>
      </c>
      <c r="G171" s="57" t="str" cm="1">
        <f t="array" ref="G171">_xlfn.IFS(SAM!G171&gt;0,SAM!G171*1000,SAM!G171&lt;0,SAM!G171*1000,SAM!G171=0,"")</f>
        <v/>
      </c>
      <c r="H171" s="57" t="str" cm="1">
        <f t="array" ref="H171">_xlfn.IFS(SAM!H171&gt;0,SAM!H171*1000,SAM!H171&lt;0,SAM!H171*1000,SAM!H171=0,"")</f>
        <v/>
      </c>
      <c r="I171" s="57" t="str" cm="1">
        <f t="array" ref="I171">_xlfn.IFS(SAM!I171&gt;0,SAM!I171*1000,SAM!I171&lt;0,SAM!I171*1000,SAM!I171=0,"")</f>
        <v/>
      </c>
      <c r="J171" s="57" t="str" cm="1">
        <f t="array" ref="J171">_xlfn.IFS(SAM!J171&gt;0,SAM!J171*1000,SAM!J171&lt;0,SAM!J171*1000,SAM!J171=0,"")</f>
        <v/>
      </c>
      <c r="K171" s="57" t="str" cm="1">
        <f t="array" ref="K171">_xlfn.IFS(SAM!K171&gt;0,SAM!K171*1000,SAM!K171&lt;0,SAM!K171*1000,SAM!K171=0,"")</f>
        <v/>
      </c>
      <c r="L171" s="57" t="str" cm="1">
        <f t="array" ref="L171">_xlfn.IFS(SAM!L171&gt;0,SAM!L171*1000,SAM!L171&lt;0,SAM!L171*1000,SAM!L171=0,"")</f>
        <v/>
      </c>
      <c r="M171" s="57" t="str" cm="1">
        <f t="array" ref="M171">_xlfn.IFS(SAM!M171&gt;0,SAM!M171*1000,SAM!M171&lt;0,SAM!M171*1000,SAM!M171=0,"")</f>
        <v/>
      </c>
      <c r="N171" s="57" t="str" cm="1">
        <f t="array" ref="N171">_xlfn.IFS(SAM!N171&gt;0,SAM!N171*1000,SAM!N171&lt;0,SAM!N171*1000,SAM!N171=0,"")</f>
        <v/>
      </c>
      <c r="O171" s="57" t="str" cm="1">
        <f t="array" ref="O171">_xlfn.IFS(SAM!O171&gt;0,SAM!O171*1000,SAM!O171&lt;0,SAM!O171*1000,SAM!O171=0,"")</f>
        <v/>
      </c>
      <c r="P171" s="57" t="str" cm="1">
        <f t="array" ref="P171">_xlfn.IFS(SAM!P171&gt;0,SAM!P171*1000,SAM!P171&lt;0,SAM!P171*1000,SAM!P171=0,"")</f>
        <v/>
      </c>
      <c r="Q171" s="57" t="str" cm="1">
        <f t="array" ref="Q171">_xlfn.IFS(SAM!Q171&gt;0,SAM!Q171*1000,SAM!Q171&lt;0,SAM!Q171*1000,SAM!Q171=0,"")</f>
        <v/>
      </c>
      <c r="R171" s="57" t="str" cm="1">
        <f t="array" ref="R171">_xlfn.IFS(SAM!R171&gt;0,SAM!R171*1000,SAM!R171&lt;0,SAM!R171*1000,SAM!R171=0,"")</f>
        <v/>
      </c>
      <c r="S171" s="57" t="str" cm="1">
        <f t="array" ref="S171">_xlfn.IFS(SAM!S171&gt;0,SAM!S171*1000,SAM!S171&lt;0,SAM!S171*1000,SAM!S171=0,"")</f>
        <v/>
      </c>
      <c r="T171" s="57" t="str" cm="1">
        <f t="array" ref="T171">_xlfn.IFS(SAM!T171&gt;0,SAM!T171*1000,SAM!T171&lt;0,SAM!T171*1000,SAM!T171=0,"")</f>
        <v/>
      </c>
      <c r="U171" s="57" t="str" cm="1">
        <f t="array" ref="U171">_xlfn.IFS(SAM!U171&gt;0,SAM!U171*1000,SAM!U171&lt;0,SAM!U171*1000,SAM!U171=0,"")</f>
        <v/>
      </c>
      <c r="V171" s="57" t="str" cm="1">
        <f t="array" ref="V171">_xlfn.IFS(SAM!V171&gt;0,SAM!V171*1000,SAM!V171&lt;0,SAM!V171*1000,SAM!V171=0,"")</f>
        <v/>
      </c>
      <c r="W171" s="57" t="str" cm="1">
        <f t="array" ref="W171">_xlfn.IFS(SAM!W171&gt;0,SAM!W171*1000,SAM!W171&lt;0,SAM!W171*1000,SAM!W171=0,"")</f>
        <v/>
      </c>
      <c r="X171" s="57" t="str" cm="1">
        <f t="array" ref="X171">_xlfn.IFS(SAM!X171&gt;0,SAM!X171*1000,SAM!X171&lt;0,SAM!X171*1000,SAM!X171=0,"")</f>
        <v/>
      </c>
      <c r="Y171" s="57" t="str" cm="1">
        <f t="array" ref="Y171">_xlfn.IFS(SAM!Y171&gt;0,SAM!Y171*1000,SAM!Y171&lt;0,SAM!Y171*1000,SAM!Y171=0,"")</f>
        <v/>
      </c>
      <c r="Z171" s="57" t="str" cm="1">
        <f t="array" ref="Z171">_xlfn.IFS(SAM!Z171&gt;0,SAM!Z171*1000,SAM!Z171&lt;0,SAM!Z171*1000,SAM!Z171=0,"")</f>
        <v/>
      </c>
      <c r="AA171" s="57" t="str" cm="1">
        <f t="array" ref="AA171">_xlfn.IFS(SAM!AA171&gt;0,SAM!AA171*1000,SAM!AA171&lt;0,SAM!AA171*1000,SAM!AA171=0,"")</f>
        <v/>
      </c>
      <c r="AB171" s="57" t="str" cm="1">
        <f t="array" ref="AB171">_xlfn.IFS(SAM!AB171&gt;0,SAM!AB171*1000,SAM!AB171&lt;0,SAM!AB171*1000,SAM!AB171=0,"")</f>
        <v/>
      </c>
      <c r="AC171" s="57" t="str" cm="1">
        <f t="array" ref="AC171">_xlfn.IFS(SAM!AC171&gt;0,SAM!AC171*1000,SAM!AC171&lt;0,SAM!AC171*1000,SAM!AC171=0,"")</f>
        <v/>
      </c>
      <c r="AD171" s="57" t="str" cm="1">
        <f t="array" ref="AD171">_xlfn.IFS(SAM!AD171&gt;0,SAM!AD171*1000,SAM!AD171&lt;0,SAM!AD171*1000,SAM!AD171=0,"")</f>
        <v/>
      </c>
      <c r="AE171" s="57" t="str" cm="1">
        <f t="array" ref="AE171">_xlfn.IFS(SAM!AE171&gt;0,SAM!AE171*1000,SAM!AE171&lt;0,SAM!AE171*1000,SAM!AE171=0,"")</f>
        <v/>
      </c>
      <c r="AF171" s="57" t="str" cm="1">
        <f t="array" ref="AF171">_xlfn.IFS(SAM!AF171&gt;0,SAM!AF171*1000,SAM!AF171&lt;0,SAM!AF171*1000,SAM!AF171=0,"")</f>
        <v/>
      </c>
      <c r="AG171" s="57" t="str" cm="1">
        <f t="array" ref="AG171">_xlfn.IFS(SAM!AG171&gt;0,SAM!AG171*1000,SAM!AG171&lt;0,SAM!AG171*1000,SAM!AG171=0,"")</f>
        <v/>
      </c>
      <c r="AH171" s="57" t="str" cm="1">
        <f t="array" ref="AH171">_xlfn.IFS(SAM!AH171&gt;0,SAM!AH171*1000,SAM!AH171&lt;0,SAM!AH171*1000,SAM!AH171=0,"")</f>
        <v/>
      </c>
      <c r="AI171" s="57" t="str" cm="1">
        <f t="array" ref="AI171">_xlfn.IFS(SAM!AI171&gt;0,SAM!AI171*1000,SAM!AI171&lt;0,SAM!AI171*1000,SAM!AI171=0,"")</f>
        <v/>
      </c>
      <c r="AJ171" s="57" t="str" cm="1">
        <f t="array" ref="AJ171">_xlfn.IFS(SAM!AJ171&gt;0,SAM!AJ171*1000,SAM!AJ171&lt;0,SAM!AJ171*1000,SAM!AJ171=0,"")</f>
        <v/>
      </c>
      <c r="AK171" s="57" t="str" cm="1">
        <f t="array" ref="AK171">_xlfn.IFS(SAM!AK171&gt;0,SAM!AK171*1000,SAM!AK171&lt;0,SAM!AK171*1000,SAM!AK171=0,"")</f>
        <v/>
      </c>
      <c r="AL171" s="57" t="str" cm="1">
        <f t="array" ref="AL171">_xlfn.IFS(SAM!AL171&gt;0,SAM!AL171*1000,SAM!AL171&lt;0,SAM!AL171*1000,SAM!AL171=0,"")</f>
        <v/>
      </c>
      <c r="AM171" s="57" t="str" cm="1">
        <f t="array" ref="AM171">_xlfn.IFS(SAM!AM171&gt;0,SAM!AM171*1000,SAM!AM171&lt;0,SAM!AM171*1000,SAM!AM171=0,"")</f>
        <v/>
      </c>
      <c r="AN171" s="57" t="str" cm="1">
        <f t="array" ref="AN171">_xlfn.IFS(SAM!AN171&gt;0,SAM!AN171*1000,SAM!AN171&lt;0,SAM!AN171*1000,SAM!AN171=0,"")</f>
        <v/>
      </c>
      <c r="AO171" s="57" t="str" cm="1">
        <f t="array" ref="AO171">_xlfn.IFS(SAM!AO171&gt;0,SAM!AO171*1000,SAM!AO171&lt;0,SAM!AO171*1000,SAM!AO171=0,"")</f>
        <v/>
      </c>
      <c r="AP171" s="57" t="str" cm="1">
        <f t="array" ref="AP171">_xlfn.IFS(SAM!AP171&gt;0,SAM!AP171*1000,SAM!AP171&lt;0,SAM!AP171*1000,SAM!AP171=0,"")</f>
        <v/>
      </c>
      <c r="AQ171" s="57" t="str" cm="1">
        <f t="array" ref="AQ171">_xlfn.IFS(SAM!AQ171&gt;0,SAM!AQ171*1000,SAM!AQ171&lt;0,SAM!AQ171*1000,SAM!AQ171=0,"")</f>
        <v/>
      </c>
      <c r="AR171" s="57" t="str" cm="1">
        <f t="array" ref="AR171">_xlfn.IFS(SAM!AR171&gt;0,SAM!AR171*1000,SAM!AR171&lt;0,SAM!AR171*1000,SAM!AR171=0,"")</f>
        <v/>
      </c>
      <c r="AS171" s="57" t="str" cm="1">
        <f t="array" ref="AS171">_xlfn.IFS(SAM!AS171&gt;0,SAM!AS171*1000,SAM!AS171&lt;0,SAM!AS171*1000,SAM!AS171=0,"")</f>
        <v/>
      </c>
      <c r="AT171" s="57" t="str" cm="1">
        <f t="array" ref="AT171">_xlfn.IFS(SAM!AT171&gt;0,SAM!AT171*1000,SAM!AT171&lt;0,SAM!AT171*1000,SAM!AT171=0,"")</f>
        <v/>
      </c>
      <c r="AU171" s="57" t="str" cm="1">
        <f t="array" ref="AU171">_xlfn.IFS(SAM!AU171&gt;0,SAM!AU171*1000,SAM!AU171&lt;0,SAM!AU171*1000,SAM!AU171=0,"")</f>
        <v/>
      </c>
      <c r="AV171" s="57" t="str" cm="1">
        <f t="array" ref="AV171">_xlfn.IFS(SAM!AV171&gt;0,SAM!AV171*1000,SAM!AV171&lt;0,SAM!AV171*1000,SAM!AV171=0,"")</f>
        <v/>
      </c>
      <c r="AW171" s="57" t="str" cm="1">
        <f t="array" ref="AW171">_xlfn.IFS(SAM!AW171&gt;0,SAM!AW171*1000,SAM!AW171&lt;0,SAM!AW171*1000,SAM!AW171=0,"")</f>
        <v/>
      </c>
      <c r="AX171" s="57" t="str" cm="1">
        <f t="array" ref="AX171">_xlfn.IFS(SAM!AX171&gt;0,SAM!AX171*1000,SAM!AX171&lt;0,SAM!AX171*1000,SAM!AX171=0,"")</f>
        <v/>
      </c>
      <c r="AY171" s="57" t="str" cm="1">
        <f t="array" ref="AY171">_xlfn.IFS(SAM!AY171&gt;0,SAM!AY171*1000,SAM!AY171&lt;0,SAM!AY171*1000,SAM!AY171=0,"")</f>
        <v/>
      </c>
      <c r="AZ171" s="57" t="str" cm="1">
        <f t="array" ref="AZ171">_xlfn.IFS(SAM!AZ171&gt;0,SAM!AZ171*1000,SAM!AZ171&lt;0,SAM!AZ171*1000,SAM!AZ171=0,"")</f>
        <v/>
      </c>
      <c r="BA171" s="57" t="str" cm="1">
        <f t="array" ref="BA171">_xlfn.IFS(SAM!BA171&gt;0,SAM!BA171*1000,SAM!BA171&lt;0,SAM!BA171*1000,SAM!BA171=0,"")</f>
        <v/>
      </c>
      <c r="BB171" s="57" t="str" cm="1">
        <f t="array" ref="BB171">_xlfn.IFS(SAM!BB171&gt;0,SAM!BB171*1000,SAM!BB171&lt;0,SAM!BB171*1000,SAM!BB171=0,"")</f>
        <v/>
      </c>
      <c r="BC171" s="57" t="str" cm="1">
        <f t="array" ref="BC171">_xlfn.IFS(SAM!BC171&gt;0,SAM!BC171*1000,SAM!BC171&lt;0,SAM!BC171*1000,SAM!BC171=0,"")</f>
        <v/>
      </c>
      <c r="BD171" s="57" t="str" cm="1">
        <f t="array" ref="BD171">_xlfn.IFS(SAM!BD171&gt;0,SAM!BD171*1000,SAM!BD171&lt;0,SAM!BD171*1000,SAM!BD171=0,"")</f>
        <v/>
      </c>
      <c r="BE171" s="57" t="str" cm="1">
        <f t="array" ref="BE171">_xlfn.IFS(SAM!BE171&gt;0,SAM!BE171*1000,SAM!BE171&lt;0,SAM!BE171*1000,SAM!BE171=0,"")</f>
        <v/>
      </c>
      <c r="BF171" s="57" t="str" cm="1">
        <f t="array" ref="BF171">_xlfn.IFS(SAM!BF171&gt;0,SAM!BF171*1000,SAM!BF171&lt;0,SAM!BF171*1000,SAM!BF171=0,"")</f>
        <v/>
      </c>
      <c r="BG171" s="57" t="str" cm="1">
        <f t="array" ref="BG171">_xlfn.IFS(SAM!BG171&gt;0,SAM!BG171*1000,SAM!BG171&lt;0,SAM!BG171*1000,SAM!BG171=0,"")</f>
        <v/>
      </c>
      <c r="BH171" s="57" t="str" cm="1">
        <f t="array" ref="BH171">_xlfn.IFS(SAM!BH171&gt;0,SAM!BH171*1000,SAM!BH171&lt;0,SAM!BH171*1000,SAM!BH171=0,"")</f>
        <v/>
      </c>
      <c r="BI171" s="57" t="str" cm="1">
        <f t="array" ref="BI171">_xlfn.IFS(SAM!BI171&gt;0,SAM!BI171*1000,SAM!BI171&lt;0,SAM!BI171*1000,SAM!BI171=0,"")</f>
        <v/>
      </c>
      <c r="BJ171" s="57" t="str" cm="1">
        <f t="array" ref="BJ171">_xlfn.IFS(SAM!BJ171&gt;0,SAM!BJ171*1000,SAM!BJ171&lt;0,SAM!BJ171*1000,SAM!BJ171=0,"")</f>
        <v/>
      </c>
      <c r="BK171" s="57" t="str" cm="1">
        <f t="array" ref="BK171">_xlfn.IFS(SAM!BK171&gt;0,SAM!BK171*1000,SAM!BK171&lt;0,SAM!BK171*1000,SAM!BK171=0,"")</f>
        <v/>
      </c>
      <c r="BL171" s="57" t="str" cm="1">
        <f t="array" ref="BL171">_xlfn.IFS(SAM!BL171&gt;0,SAM!BL171*1000,SAM!BL171&lt;0,SAM!BL171*1000,SAM!BL171=0,"")</f>
        <v/>
      </c>
      <c r="BM171" s="57" t="str" cm="1">
        <f t="array" ref="BM171">_xlfn.IFS(SAM!BM171&gt;0,SAM!BM171*1000,SAM!BM171&lt;0,SAM!BM171*1000,SAM!BM171=0,"")</f>
        <v/>
      </c>
      <c r="BN171" s="57" t="str" cm="1">
        <f t="array" ref="BN171">_xlfn.IFS(SAM!BN171&gt;0,SAM!BN171*1000,SAM!BN171&lt;0,SAM!BN171*1000,SAM!BN171=0,"")</f>
        <v/>
      </c>
      <c r="BO171" s="57" t="str" cm="1">
        <f t="array" ref="BO171">_xlfn.IFS(SAM!BO171&gt;0,SAM!BO171*1000,SAM!BO171&lt;0,SAM!BO171*1000,SAM!BO171=0,"")</f>
        <v/>
      </c>
      <c r="BP171" s="57" t="str" cm="1">
        <f t="array" ref="BP171">_xlfn.IFS(SAM!BP171&gt;0,SAM!BP171*1000,SAM!BP171&lt;0,SAM!BP171*1000,SAM!BP171=0,"")</f>
        <v/>
      </c>
      <c r="BQ171" s="57" t="str" cm="1">
        <f t="array" ref="BQ171">_xlfn.IFS(SAM!BQ171&gt;0,SAM!BQ171*1000,SAM!BQ171&lt;0,SAM!BQ171*1000,SAM!BQ171=0,"")</f>
        <v/>
      </c>
      <c r="BR171" s="57" t="str" cm="1">
        <f t="array" ref="BR171">_xlfn.IFS(SAM!BR171&gt;0,SAM!BR171*1000,SAM!BR171&lt;0,SAM!BR171*1000,SAM!BR171=0,"")</f>
        <v/>
      </c>
      <c r="BS171" s="57" t="str" cm="1">
        <f t="array" ref="BS171">_xlfn.IFS(SAM!BS171&gt;0,SAM!BS171*1000,SAM!BS171&lt;0,SAM!BS171*1000,SAM!BS171=0,"")</f>
        <v/>
      </c>
      <c r="BT171" s="57" t="str" cm="1">
        <f t="array" ref="BT171">_xlfn.IFS(SAM!BT171&gt;0,SAM!BT171*1000,SAM!BT171&lt;0,SAM!BT171*1000,SAM!BT171=0,"")</f>
        <v/>
      </c>
      <c r="BU171" s="57" t="str" cm="1">
        <f t="array" ref="BU171">_xlfn.IFS(SAM!BU171&gt;0,SAM!BU171*1000,SAM!BU171&lt;0,SAM!BU171*1000,SAM!BU171=0,"")</f>
        <v/>
      </c>
      <c r="BV171" s="57" t="str" cm="1">
        <f t="array" ref="BV171">_xlfn.IFS(SAM!BV171&gt;0,SAM!BV171*1000,SAM!BV171&lt;0,SAM!BV171*1000,SAM!BV171=0,"")</f>
        <v/>
      </c>
      <c r="BW171" s="57" t="str" cm="1">
        <f t="array" ref="BW171">_xlfn.IFS(SAM!BW171&gt;0,SAM!BW171*1000,SAM!BW171&lt;0,SAM!BW171*1000,SAM!BW171=0,"")</f>
        <v/>
      </c>
      <c r="BX171" s="57" t="str" cm="1">
        <f t="array" ref="BX171">_xlfn.IFS(SAM!BX171&gt;0,SAM!BX171*1000,SAM!BX171&lt;0,SAM!BX171*1000,SAM!BX171=0,"")</f>
        <v/>
      </c>
      <c r="BY171" s="57" t="str" cm="1">
        <f t="array" ref="BY171">_xlfn.IFS(SAM!BY171&gt;0,SAM!BY171*1000,SAM!BY171&lt;0,SAM!BY171*1000,SAM!BY171=0,"")</f>
        <v/>
      </c>
      <c r="BZ171" s="57" t="str" cm="1">
        <f t="array" ref="BZ171">_xlfn.IFS(SAM!BZ171&gt;0,SAM!BZ171*1000,SAM!BZ171&lt;0,SAM!BZ171*1000,SAM!BZ171=0,"")</f>
        <v/>
      </c>
      <c r="CA171" s="57" t="str" cm="1">
        <f t="array" ref="CA171">_xlfn.IFS(SAM!CA171&gt;0,SAM!CA171*1000,SAM!CA171&lt;0,SAM!CA171*1000,SAM!CA171=0,"")</f>
        <v/>
      </c>
      <c r="CB171" s="57" t="str" cm="1">
        <f t="array" ref="CB171">_xlfn.IFS(SAM!CB171&gt;0,SAM!CB171*1000,SAM!CB171&lt;0,SAM!CB171*1000,SAM!CB171=0,"")</f>
        <v/>
      </c>
      <c r="CC171" s="57" t="str" cm="1">
        <f t="array" ref="CC171">_xlfn.IFS(SAM!CC171&gt;0,SAM!CC171*1000,SAM!CC171&lt;0,SAM!CC171*1000,SAM!CC171=0,"")</f>
        <v/>
      </c>
      <c r="CD171" s="57" t="str" cm="1">
        <f t="array" ref="CD171">_xlfn.IFS(SAM!CD171&gt;0,SAM!CD171*1000,SAM!CD171&lt;0,SAM!CD171*1000,SAM!CD171=0,"")</f>
        <v/>
      </c>
      <c r="CE171" s="57" t="str" cm="1">
        <f t="array" ref="CE171">_xlfn.IFS(SAM!CE171&gt;0,SAM!CE171*1000,SAM!CE171&lt;0,SAM!CE171*1000,SAM!CE171=0,"")</f>
        <v/>
      </c>
      <c r="CF171" s="57" t="str" cm="1">
        <f t="array" ref="CF171">_xlfn.IFS(SAM!CF171&gt;0,SAM!CF171*1000,SAM!CF171&lt;0,SAM!CF171*1000,SAM!CF171=0,"")</f>
        <v/>
      </c>
      <c r="CG171" s="57" t="str" cm="1">
        <f t="array" ref="CG171">_xlfn.IFS(SAM!CG171&gt;0,SAM!CG171*1000,SAM!CG171&lt;0,SAM!CG171*1000,SAM!CG171=0,"")</f>
        <v/>
      </c>
      <c r="CH171" s="57" t="str" cm="1">
        <f t="array" ref="CH171">_xlfn.IFS(SAM!CH171&gt;0,SAM!CH171*1000,SAM!CH171&lt;0,SAM!CH171*1000,SAM!CH171=0,"")</f>
        <v/>
      </c>
      <c r="CI171" s="57" t="str" cm="1">
        <f t="array" ref="CI171">_xlfn.IFS(SAM!CI171&gt;0,SAM!CI171*1000,SAM!CI171&lt;0,SAM!CI171*1000,SAM!CI171=0,"")</f>
        <v/>
      </c>
      <c r="CJ171" s="57" t="str" cm="1">
        <f t="array" ref="CJ171">_xlfn.IFS(SAM!CJ171&gt;0,SAM!CJ171*1000,SAM!CJ171&lt;0,SAM!CJ171*1000,SAM!CJ171=0,"")</f>
        <v/>
      </c>
      <c r="CK171" s="57" t="str" cm="1">
        <f t="array" ref="CK171">_xlfn.IFS(SAM!CK171&gt;0,SAM!CK171*1000,SAM!CK171&lt;0,SAM!CK171*1000,SAM!CK171=0,"")</f>
        <v/>
      </c>
      <c r="CL171" s="57" t="str" cm="1">
        <f t="array" ref="CL171">_xlfn.IFS(SAM!CL171&gt;0,SAM!CL171*1000,SAM!CL171&lt;0,SAM!CL171*1000,SAM!CL171=0,"")</f>
        <v/>
      </c>
      <c r="CM171" s="57" t="str" cm="1">
        <f t="array" ref="CM171">_xlfn.IFS(SAM!CM171&gt;0,SAM!CM171*1000,SAM!CM171&lt;0,SAM!CM171*1000,SAM!CM171=0,"")</f>
        <v/>
      </c>
      <c r="CN171" s="57" t="str" cm="1">
        <f t="array" ref="CN171">_xlfn.IFS(SAM!CN171&gt;0,SAM!CN171*1000,SAM!CN171&lt;0,SAM!CN171*1000,SAM!CN171=0,"")</f>
        <v/>
      </c>
      <c r="CO171" s="57" t="str" cm="1">
        <f t="array" ref="CO171">_xlfn.IFS(SAM!CO171&gt;0,SAM!CO171*1000,SAM!CO171&lt;0,SAM!CO171*1000,SAM!CO171=0,"")</f>
        <v/>
      </c>
      <c r="CP171" s="57" t="str" cm="1">
        <f t="array" ref="CP171">_xlfn.IFS(SAM!CP171&gt;0,SAM!CP171*1000,SAM!CP171&lt;0,SAM!CP171*1000,SAM!CP171=0,"")</f>
        <v/>
      </c>
      <c r="CQ171" s="57" t="str" cm="1">
        <f t="array" ref="CQ171">_xlfn.IFS(SAM!CQ171&gt;0,SAM!CQ171*1000,SAM!CQ171&lt;0,SAM!CQ171*1000,SAM!CQ171=0,"")</f>
        <v/>
      </c>
      <c r="CR171" s="57" t="str" cm="1">
        <f t="array" ref="CR171">_xlfn.IFS(SAM!CR171&gt;0,SAM!CR171*1000,SAM!CR171&lt;0,SAM!CR171*1000,SAM!CR171=0,"")</f>
        <v/>
      </c>
      <c r="CS171" s="57" t="str" cm="1">
        <f t="array" ref="CS171">_xlfn.IFS(SAM!CS171&gt;0,SAM!CS171*1000,SAM!CS171&lt;0,SAM!CS171*1000,SAM!CS171=0,"")</f>
        <v/>
      </c>
      <c r="CT171" s="57" t="str" cm="1">
        <f t="array" ref="CT171">_xlfn.IFS(SAM!CT171&gt;0,SAM!CT171*1000,SAM!CT171&lt;0,SAM!CT171*1000,SAM!CT171=0,"")</f>
        <v/>
      </c>
      <c r="CU171" s="57" t="str" cm="1">
        <f t="array" ref="CU171">_xlfn.IFS(SAM!CU171&gt;0,SAM!CU171*1000,SAM!CU171&lt;0,SAM!CU171*1000,SAM!CU171=0,"")</f>
        <v/>
      </c>
      <c r="CV171" s="57" t="str" cm="1">
        <f t="array" ref="CV171">_xlfn.IFS(SAM!CV171&gt;0,SAM!CV171*1000,SAM!CV171&lt;0,SAM!CV171*1000,SAM!CV171=0,"")</f>
        <v/>
      </c>
      <c r="CW171" s="57" t="str" cm="1">
        <f t="array" ref="CW171">_xlfn.IFS(SAM!CW171&gt;0,SAM!CW171*1000,SAM!CW171&lt;0,SAM!CW171*1000,SAM!CW171=0,"")</f>
        <v/>
      </c>
      <c r="CX171" s="57" t="str" cm="1">
        <f t="array" ref="CX171">_xlfn.IFS(SAM!CX171&gt;0,SAM!CX171*1000,SAM!CX171&lt;0,SAM!CX171*1000,SAM!CX171=0,"")</f>
        <v/>
      </c>
      <c r="CY171" s="57" t="str" cm="1">
        <f t="array" ref="CY171">_xlfn.IFS(SAM!CY171&gt;0,SAM!CY171*1000,SAM!CY171&lt;0,SAM!CY171*1000,SAM!CY171=0,"")</f>
        <v/>
      </c>
      <c r="CZ171" s="57" t="str" cm="1">
        <f t="array" ref="CZ171">_xlfn.IFS(SAM!CZ171&gt;0,SAM!CZ171*1000,SAM!CZ171&lt;0,SAM!CZ171*1000,SAM!CZ171=0,"")</f>
        <v/>
      </c>
      <c r="DA171" s="57" t="str" cm="1">
        <f t="array" ref="DA171">_xlfn.IFS(SAM!DA171&gt;0,SAM!DA171*1000,SAM!DA171&lt;0,SAM!DA171*1000,SAM!DA171=0,"")</f>
        <v/>
      </c>
      <c r="DB171" s="57" t="str" cm="1">
        <f t="array" ref="DB171">_xlfn.IFS(SAM!DB171&gt;0,SAM!DB171*1000,SAM!DB171&lt;0,SAM!DB171*1000,SAM!DB171=0,"")</f>
        <v/>
      </c>
      <c r="DC171" s="57" t="str" cm="1">
        <f t="array" ref="DC171">_xlfn.IFS(SAM!DC171&gt;0,SAM!DC171*1000,SAM!DC171&lt;0,SAM!DC171*1000,SAM!DC171=0,"")</f>
        <v/>
      </c>
      <c r="DD171" s="57" t="str" cm="1">
        <f t="array" ref="DD171">_xlfn.IFS(SAM!DD171&gt;0,SAM!DD171*1000,SAM!DD171&lt;0,SAM!DD171*1000,SAM!DD171=0,"")</f>
        <v/>
      </c>
      <c r="DE171" s="57" t="str" cm="1">
        <f t="array" ref="DE171">_xlfn.IFS(SAM!DE171&gt;0,SAM!DE171*1000,SAM!DE171&lt;0,SAM!DE171*1000,SAM!DE171=0,"")</f>
        <v/>
      </c>
      <c r="DF171" s="57" t="str" cm="1">
        <f t="array" ref="DF171">_xlfn.IFS(SAM!DF171&gt;0,SAM!DF171*1000,SAM!DF171&lt;0,SAM!DF171*1000,SAM!DF171=0,"")</f>
        <v/>
      </c>
      <c r="DG171" s="57" t="str" cm="1">
        <f t="array" ref="DG171">_xlfn.IFS(SAM!DG171&gt;0,SAM!DG171*1000,SAM!DG171&lt;0,SAM!DG171*1000,SAM!DG171=0,"")</f>
        <v/>
      </c>
      <c r="DH171" s="57" t="str" cm="1">
        <f t="array" ref="DH171">_xlfn.IFS(SAM!DH171&gt;0,SAM!DH171*1000,SAM!DH171&lt;0,SAM!DH171*1000,SAM!DH171=0,"")</f>
        <v/>
      </c>
      <c r="DI171" s="57" t="str" cm="1">
        <f t="array" ref="DI171">_xlfn.IFS(SAM!DI171&gt;0,SAM!DI171*1000,SAM!DI171&lt;0,SAM!DI171*1000,SAM!DI171=0,"")</f>
        <v/>
      </c>
      <c r="DJ171" s="57" t="str" cm="1">
        <f t="array" ref="DJ171">_xlfn.IFS(SAM!DJ171&gt;0,SAM!DJ171*1000,SAM!DJ171&lt;0,SAM!DJ171*1000,SAM!DJ171=0,"")</f>
        <v/>
      </c>
      <c r="DK171" s="57" t="str" cm="1">
        <f t="array" ref="DK171">_xlfn.IFS(SAM!DK171&gt;0,SAM!DK171*1000,SAM!DK171&lt;0,SAM!DK171*1000,SAM!DK171=0,"")</f>
        <v/>
      </c>
      <c r="DL171" s="57" t="str" cm="1">
        <f t="array" ref="DL171">_xlfn.IFS(SAM!DL171&gt;0,SAM!DL171*1000,SAM!DL171&lt;0,SAM!DL171*1000,SAM!DL171=0,"")</f>
        <v/>
      </c>
      <c r="DM171" s="57" t="str" cm="1">
        <f t="array" ref="DM171">_xlfn.IFS(SAM!DM171&gt;0,SAM!DM171*1000,SAM!DM171&lt;0,SAM!DM171*1000,SAM!DM171=0,"")</f>
        <v/>
      </c>
      <c r="DN171" s="57" t="str" cm="1">
        <f t="array" ref="DN171">_xlfn.IFS(SAM!DN171&gt;0,SAM!DN171*1000,SAM!DN171&lt;0,SAM!DN171*1000,SAM!DN171=0,"")</f>
        <v/>
      </c>
      <c r="DO171" s="57" t="str" cm="1">
        <f t="array" ref="DO171">_xlfn.IFS(SAM!DO171&gt;0,SAM!DO171*1000,SAM!DO171&lt;0,SAM!DO171*1000,SAM!DO171=0,"")</f>
        <v/>
      </c>
      <c r="DP171" s="57" t="str" cm="1">
        <f t="array" ref="DP171">_xlfn.IFS(SAM!DP171&gt;0,SAM!DP171*1000,SAM!DP171&lt;0,SAM!DP171*1000,SAM!DP171=0,"")</f>
        <v/>
      </c>
      <c r="DQ171" s="57" t="str" cm="1">
        <f t="array" ref="DQ171">_xlfn.IFS(SAM!DQ171&gt;0,SAM!DQ171*1000,SAM!DQ171&lt;0,SAM!DQ171*1000,SAM!DQ171=0,"")</f>
        <v/>
      </c>
      <c r="DR171" s="57" t="str" cm="1">
        <f t="array" ref="DR171">_xlfn.IFS(SAM!DR171&gt;0,SAM!DR171*1000,SAM!DR171&lt;0,SAM!DR171*1000,SAM!DR171=0,"")</f>
        <v/>
      </c>
      <c r="DS171" s="57" t="str" cm="1">
        <f t="array" ref="DS171">_xlfn.IFS(SAM!DS171&gt;0,SAM!DS171*1000,SAM!DS171&lt;0,SAM!DS171*1000,SAM!DS171=0,"")</f>
        <v/>
      </c>
      <c r="DT171" s="57" t="str" cm="1">
        <f t="array" ref="DT171">_xlfn.IFS(SAM!DT171&gt;0,SAM!DT171*1000,SAM!DT171&lt;0,SAM!DT171*1000,SAM!DT171=0,"")</f>
        <v/>
      </c>
      <c r="DU171" s="57" t="str" cm="1">
        <f t="array" ref="DU171">_xlfn.IFS(SAM!DU171&gt;0,SAM!DU171*1000,SAM!DU171&lt;0,SAM!DU171*1000,SAM!DU171=0,"")</f>
        <v/>
      </c>
      <c r="DV171" s="57" t="str" cm="1">
        <f t="array" ref="DV171">_xlfn.IFS(SAM!DV171&gt;0,SAM!DV171*1000,SAM!DV171&lt;0,SAM!DV171*1000,SAM!DV171=0,"")</f>
        <v/>
      </c>
      <c r="DW171" s="57" t="str" cm="1">
        <f t="array" ref="DW171">_xlfn.IFS(SAM!DW171&gt;0,SAM!DW171*1000,SAM!DW171&lt;0,SAM!DW171*1000,SAM!DW171=0,"")</f>
        <v/>
      </c>
      <c r="DX171" s="57" t="str" cm="1">
        <f t="array" ref="DX171">_xlfn.IFS(SAM!DX171&gt;0,SAM!DX171*1000,SAM!DX171&lt;0,SAM!DX171*1000,SAM!DX171=0,"")</f>
        <v/>
      </c>
      <c r="DY171" s="57" t="str" cm="1">
        <f t="array" ref="DY171">_xlfn.IFS(SAM!DY171&gt;0,SAM!DY171*1000,SAM!DY171&lt;0,SAM!DY171*1000,SAM!DY171=0,"")</f>
        <v/>
      </c>
      <c r="DZ171" s="57" t="str" cm="1">
        <f t="array" ref="DZ171">_xlfn.IFS(SAM!DZ171&gt;0,SAM!DZ171*1000,SAM!DZ171&lt;0,SAM!DZ171*1000,SAM!DZ171=0,"")</f>
        <v/>
      </c>
      <c r="EA171" s="57" t="str" cm="1">
        <f t="array" ref="EA171">_xlfn.IFS(SAM!EA171&gt;0,SAM!EA171*1000,SAM!EA171&lt;0,SAM!EA171*1000,SAM!EA171=0,"")</f>
        <v/>
      </c>
      <c r="EB171" s="57" t="str" cm="1">
        <f t="array" ref="EB171">_xlfn.IFS(SAM!EB171&gt;0,SAM!EB171*1000,SAM!EB171&lt;0,SAM!EB171*1000,SAM!EB171=0,"")</f>
        <v/>
      </c>
      <c r="EC171" s="57" t="str" cm="1">
        <f t="array" ref="EC171">_xlfn.IFS(SAM!EC171&gt;0,SAM!EC171*1000,SAM!EC171&lt;0,SAM!EC171*1000,SAM!EC171=0,"")</f>
        <v/>
      </c>
      <c r="ED171" s="57" t="str" cm="1">
        <f t="array" ref="ED171">_xlfn.IFS(SAM!ED171&gt;0,SAM!ED171*1000,SAM!ED171&lt;0,SAM!ED171*1000,SAM!ED171=0,"")</f>
        <v/>
      </c>
      <c r="EE171" s="57" t="str" cm="1">
        <f t="array" ref="EE171">_xlfn.IFS(SAM!EE171&gt;0,SAM!EE171*1000,SAM!EE171&lt;0,SAM!EE171*1000,SAM!EE171=0,"")</f>
        <v/>
      </c>
      <c r="EF171" s="57" t="str" cm="1">
        <f t="array" ref="EF171">_xlfn.IFS(SAM!EF171&gt;0,SAM!EF171*1000,SAM!EF171&lt;0,SAM!EF171*1000,SAM!EF171=0,"")</f>
        <v/>
      </c>
      <c r="EG171" s="57" t="str" cm="1">
        <f t="array" ref="EG171">_xlfn.IFS(SAM!EG171&gt;0,SAM!EG171*1000,SAM!EG171&lt;0,SAM!EG171*1000,SAM!EG171=0,"")</f>
        <v/>
      </c>
      <c r="EH171" s="57" t="str" cm="1">
        <f t="array" ref="EH171">_xlfn.IFS(SAM!EH171&gt;0,SAM!EH171*1000,SAM!EH171&lt;0,SAM!EH171*1000,SAM!EH171=0,"")</f>
        <v/>
      </c>
      <c r="EI171" s="57" t="str" cm="1">
        <f t="array" ref="EI171">_xlfn.IFS(SAM!EI171&gt;0,SAM!EI171*1000,SAM!EI171&lt;0,SAM!EI171*1000,SAM!EI171=0,"")</f>
        <v/>
      </c>
      <c r="EJ171" s="57" t="str" cm="1">
        <f t="array" ref="EJ171">_xlfn.IFS(SAM!EJ171&gt;0,SAM!EJ171*1000,SAM!EJ171&lt;0,SAM!EJ171*1000,SAM!EJ171=0,"")</f>
        <v/>
      </c>
      <c r="EK171" s="57" t="str" cm="1">
        <f t="array" ref="EK171">_xlfn.IFS(SAM!EK171&gt;0,SAM!EK171*1000,SAM!EK171&lt;0,SAM!EK171*1000,SAM!EK171=0,"")</f>
        <v/>
      </c>
      <c r="EL171" s="57" t="str" cm="1">
        <f t="array" ref="EL171">_xlfn.IFS(SAM!EL171&gt;0,SAM!EL171*1000,SAM!EL171&lt;0,SAM!EL171*1000,SAM!EL171=0,"")</f>
        <v/>
      </c>
      <c r="EM171" s="57" t="str" cm="1">
        <f t="array" ref="EM171">_xlfn.IFS(SAM!EM171&gt;0,SAM!EM171*1000,SAM!EM171&lt;0,SAM!EM171*1000,SAM!EM171=0,"")</f>
        <v/>
      </c>
      <c r="EN171" s="57" t="str" cm="1">
        <f t="array" ref="EN171">_xlfn.IFS(SAM!EN171&gt;0,SAM!EN171*1000,SAM!EN171&lt;0,SAM!EN171*1000,SAM!EN171=0,"")</f>
        <v/>
      </c>
      <c r="EO171" s="57" t="str" cm="1">
        <f t="array" ref="EO171">_xlfn.IFS(SAM!EO171&gt;0,SAM!EO171*1000,SAM!EO171&lt;0,SAM!EO171*1000,SAM!EO171=0,"")</f>
        <v/>
      </c>
      <c r="EP171" s="57" t="str" cm="1">
        <f t="array" ref="EP171">_xlfn.IFS(SAM!EP171&gt;0,SAM!EP171*1000,SAM!EP171&lt;0,SAM!EP171*1000,SAM!EP171=0,"")</f>
        <v/>
      </c>
      <c r="EQ171" s="57" t="str" cm="1">
        <f t="array" ref="EQ171">_xlfn.IFS(SAM!EQ171&gt;0,SAM!EQ171*1000,SAM!EQ171&lt;0,SAM!EQ171*1000,SAM!EQ171=0,"")</f>
        <v/>
      </c>
      <c r="ER171" s="57" t="str" cm="1">
        <f t="array" ref="ER171">_xlfn.IFS(SAM!ER171&gt;0,SAM!ER171*1000,SAM!ER171&lt;0,SAM!ER171*1000,SAM!ER171=0,"")</f>
        <v/>
      </c>
      <c r="ES171" s="57" t="str" cm="1">
        <f t="array" ref="ES171">_xlfn.IFS(SAM!ES171&gt;0,SAM!ES171*1000,SAM!ES171&lt;0,SAM!ES171*1000,SAM!ES171=0,"")</f>
        <v/>
      </c>
      <c r="ET171" s="57" t="str" cm="1">
        <f t="array" ref="ET171">_xlfn.IFS(SAM!ET171&gt;0,SAM!ET171*1000,SAM!ET171&lt;0,SAM!ET171*1000,SAM!ET171=0,"")</f>
        <v/>
      </c>
      <c r="EU171" s="57" t="str" cm="1">
        <f t="array" ref="EU171">_xlfn.IFS(SAM!EU171&gt;0,SAM!EU171*1000,SAM!EU171&lt;0,SAM!EU171*1000,SAM!EU171=0,"")</f>
        <v/>
      </c>
      <c r="EV171" s="57" t="str" cm="1">
        <f t="array" ref="EV171">_xlfn.IFS(SAM!EV171&gt;0,SAM!EV171*1000,SAM!EV171&lt;0,SAM!EV171*1000,SAM!EV171=0,"")</f>
        <v/>
      </c>
      <c r="EW171" s="57" t="str" cm="1">
        <f t="array" ref="EW171">_xlfn.IFS(SAM!EW171&gt;0,SAM!EW171*1000,SAM!EW171&lt;0,SAM!EW171*1000,SAM!EW171=0,"")</f>
        <v/>
      </c>
      <c r="EX171" s="57" t="str" cm="1">
        <f t="array" ref="EX171">_xlfn.IFS(SAM!EX171&gt;0,SAM!EX171*1000,SAM!EX171&lt;0,SAM!EX171*1000,SAM!EX171=0,"")</f>
        <v/>
      </c>
      <c r="EY171" s="57" t="str" cm="1">
        <f t="array" ref="EY171">_xlfn.IFS(SAM!EY171&gt;0,SAM!EY171*1000,SAM!EY171&lt;0,SAM!EY171*1000,SAM!EY171=0,"")</f>
        <v/>
      </c>
      <c r="EZ171" s="57" t="str" cm="1">
        <f t="array" ref="EZ171">_xlfn.IFS(SAM!EZ171&gt;0,SAM!EZ171*1000,SAM!EZ171&lt;0,SAM!EZ171*1000,SAM!EZ171=0,"")</f>
        <v/>
      </c>
      <c r="FA171" s="57" t="str" cm="1">
        <f t="array" ref="FA171">_xlfn.IFS(SAM!FA171&gt;0,SAM!FA171*1000,SAM!FA171&lt;0,SAM!FA171*1000,SAM!FA171=0,"")</f>
        <v/>
      </c>
      <c r="FB171" s="57" t="str" cm="1">
        <f t="array" ref="FB171">_xlfn.IFS(SAM!FB171&gt;0,SAM!FB171*1000,SAM!FB171&lt;0,SAM!FB171*1000,SAM!FB171=0,"")</f>
        <v/>
      </c>
      <c r="FC171" s="57" t="str" cm="1">
        <f t="array" ref="FC171">_xlfn.IFS(SAM!FC171&gt;0,SAM!FC171*1000,SAM!FC171&lt;0,SAM!FC171*1000,SAM!FC171=0,"")</f>
        <v/>
      </c>
      <c r="FD171" s="57" t="str" cm="1">
        <f t="array" ref="FD171">_xlfn.IFS(SAM!FD171&gt;0,SAM!FD171*1000,SAM!FD171&lt;0,SAM!FD171*1000,SAM!FD171=0,"")</f>
        <v/>
      </c>
      <c r="FE171" s="57" t="str" cm="1">
        <f t="array" ref="FE171">_xlfn.IFS(SAM!FE171&gt;0,SAM!FE171*1000,SAM!FE171&lt;0,SAM!FE171*1000,SAM!FE171=0,"")</f>
        <v/>
      </c>
      <c r="FF171" s="57" t="str" cm="1">
        <f t="array" ref="FF171">_xlfn.IFS(SAM!FF171&gt;0,SAM!FF171*1000,SAM!FF171&lt;0,SAM!FF171*1000,SAM!FF171=0,"")</f>
        <v/>
      </c>
      <c r="FG171" s="57" t="str" cm="1">
        <f t="array" ref="FG171">_xlfn.IFS(SAM!FG171&gt;0,SAM!FG171*1000,SAM!FG171&lt;0,SAM!FG171*1000,SAM!FG171=0,"")</f>
        <v/>
      </c>
      <c r="FH171" s="57" t="str" cm="1">
        <f t="array" ref="FH171">_xlfn.IFS(SAM!FH171&gt;0,SAM!FH171*1000,SAM!FH171&lt;0,SAM!FH171*1000,SAM!FH171=0,"")</f>
        <v/>
      </c>
      <c r="FI171" s="57" t="str" cm="1">
        <f t="array" ref="FI171">_xlfn.IFS(SAM!FI171&gt;0,SAM!FI171*1000,SAM!FI171&lt;0,SAM!FI171*1000,SAM!FI171=0,"")</f>
        <v/>
      </c>
      <c r="FJ171" s="57" t="str" cm="1">
        <f t="array" ref="FJ171">_xlfn.IFS(SAM!FJ171&gt;0,SAM!FJ171*1000,SAM!FJ171&lt;0,SAM!FJ171*1000,SAM!FJ171=0,"")</f>
        <v/>
      </c>
      <c r="FK171" s="57" t="str" cm="1">
        <f t="array" ref="FK171">_xlfn.IFS(SAM!FK171&gt;0,SAM!FK171*1000,SAM!FK171&lt;0,SAM!FK171*1000,SAM!FK171=0,"")</f>
        <v/>
      </c>
      <c r="FL171" s="57">
        <f>SUM(FO69:FO144)</f>
        <v>-208364.52263219692</v>
      </c>
      <c r="FM171" s="57" t="str" cm="1">
        <f t="array" ref="FM171">_xlfn.IFS(SAM!FM171&gt;0,SAM!FM171*1000,SAM!FM171&lt;0,SAM!FM171*1000,SAM!FM171=0,"")</f>
        <v/>
      </c>
      <c r="FN171" s="57" t="str" cm="1">
        <f t="array" ref="FN171">_xlfn.IFS(SAM!FN171&gt;0,SAM!FN171*1000,SAM!FN171&lt;0,SAM!FN171*1000,SAM!FN171=0,"")</f>
        <v/>
      </c>
      <c r="FO171" s="57" t="str" cm="1">
        <f t="array" ref="FO171">_xlfn.IFS(SAM!FO171&gt;0,SAM!FO171*1000,SAM!FO171&lt;0,SAM!FO171*1000,SAM!FO171=0,"")</f>
        <v/>
      </c>
      <c r="FP171" s="57" t="str" cm="1">
        <f t="array" ref="FP171">_xlfn.IFS(SAM!FP171&gt;0,SAM!FP171*1000,SAM!FP171&lt;0,SAM!FP171*1000,SAM!FP171=0,"")</f>
        <v/>
      </c>
      <c r="FR171">
        <f t="shared" si="5"/>
        <v>-208364.52263219692</v>
      </c>
    </row>
    <row r="172" spans="1:174" x14ac:dyDescent="0.3">
      <c r="A172" t="s">
        <v>743</v>
      </c>
      <c r="B172" s="57" t="str" cm="1">
        <f t="array" ref="B172">_xlfn.IFS(SAM!B172&gt;0,SAM!B172*1000,SAM!B172&lt;0,SAM!B172*1000,SAM!B172=0,"")</f>
        <v/>
      </c>
      <c r="C172" s="57" t="str" cm="1">
        <f t="array" ref="C172">_xlfn.IFS(SAM!C172&gt;0,SAM!C172*1000,SAM!C172&lt;0,SAM!C172*1000,SAM!C172=0,"")</f>
        <v/>
      </c>
      <c r="D172" s="57" t="str" cm="1">
        <f t="array" ref="D172">_xlfn.IFS(SAM!D172&gt;0,SAM!D172*1000,SAM!D172&lt;0,SAM!D172*1000,SAM!D172=0,"")</f>
        <v/>
      </c>
      <c r="E172" s="57" t="str" cm="1">
        <f t="array" ref="E172">_xlfn.IFS(SAM!E172&gt;0,SAM!E172*1000,SAM!E172&lt;0,SAM!E172*1000,SAM!E172=0,"")</f>
        <v/>
      </c>
      <c r="F172" s="57" t="str" cm="1">
        <f t="array" ref="F172">_xlfn.IFS(SAM!F172&gt;0,SAM!F172*1000,SAM!F172&lt;0,SAM!F172*1000,SAM!F172=0,"")</f>
        <v/>
      </c>
      <c r="G172" s="57" t="str" cm="1">
        <f t="array" ref="G172">_xlfn.IFS(SAM!G172&gt;0,SAM!G172*1000,SAM!G172&lt;0,SAM!G172*1000,SAM!G172=0,"")</f>
        <v/>
      </c>
      <c r="H172" s="57" t="str" cm="1">
        <f t="array" ref="H172">_xlfn.IFS(SAM!H172&gt;0,SAM!H172*1000,SAM!H172&lt;0,SAM!H172*1000,SAM!H172=0,"")</f>
        <v/>
      </c>
      <c r="I172" s="57" t="str" cm="1">
        <f t="array" ref="I172">_xlfn.IFS(SAM!I172&gt;0,SAM!I172*1000,SAM!I172&lt;0,SAM!I172*1000,SAM!I172=0,"")</f>
        <v/>
      </c>
      <c r="J172" s="57" t="str" cm="1">
        <f t="array" ref="J172">_xlfn.IFS(SAM!J172&gt;0,SAM!J172*1000,SAM!J172&lt;0,SAM!J172*1000,SAM!J172=0,"")</f>
        <v/>
      </c>
      <c r="K172" s="57" t="str" cm="1">
        <f t="array" ref="K172">_xlfn.IFS(SAM!K172&gt;0,SAM!K172*1000,SAM!K172&lt;0,SAM!K172*1000,SAM!K172=0,"")</f>
        <v/>
      </c>
      <c r="L172" s="57" t="str" cm="1">
        <f t="array" ref="L172">_xlfn.IFS(SAM!L172&gt;0,SAM!L172*1000,SAM!L172&lt;0,SAM!L172*1000,SAM!L172=0,"")</f>
        <v/>
      </c>
      <c r="M172" s="57" t="str" cm="1">
        <f t="array" ref="M172">_xlfn.IFS(SAM!M172&gt;0,SAM!M172*1000,SAM!M172&lt;0,SAM!M172*1000,SAM!M172=0,"")</f>
        <v/>
      </c>
      <c r="N172" s="57" t="str" cm="1">
        <f t="array" ref="N172">_xlfn.IFS(SAM!N172&gt;0,SAM!N172*1000,SAM!N172&lt;0,SAM!N172*1000,SAM!N172=0,"")</f>
        <v/>
      </c>
      <c r="O172" s="57" t="str" cm="1">
        <f t="array" ref="O172">_xlfn.IFS(SAM!O172&gt;0,SAM!O172*1000,SAM!O172&lt;0,SAM!O172*1000,SAM!O172=0,"")</f>
        <v/>
      </c>
      <c r="P172" s="57" t="str" cm="1">
        <f t="array" ref="P172">_xlfn.IFS(SAM!P172&gt;0,SAM!P172*1000,SAM!P172&lt;0,SAM!P172*1000,SAM!P172=0,"")</f>
        <v/>
      </c>
      <c r="Q172" s="57" t="str" cm="1">
        <f t="array" ref="Q172">_xlfn.IFS(SAM!Q172&gt;0,SAM!Q172*1000,SAM!Q172&lt;0,SAM!Q172*1000,SAM!Q172=0,"")</f>
        <v/>
      </c>
      <c r="R172" s="57" t="str" cm="1">
        <f t="array" ref="R172">_xlfn.IFS(SAM!R172&gt;0,SAM!R172*1000,SAM!R172&lt;0,SAM!R172*1000,SAM!R172=0,"")</f>
        <v/>
      </c>
      <c r="S172" s="57" t="str" cm="1">
        <f t="array" ref="S172">_xlfn.IFS(SAM!S172&gt;0,SAM!S172*1000,SAM!S172&lt;0,SAM!S172*1000,SAM!S172=0,"")</f>
        <v/>
      </c>
      <c r="T172" s="57" t="str" cm="1">
        <f t="array" ref="T172">_xlfn.IFS(SAM!T172&gt;0,SAM!T172*1000,SAM!T172&lt;0,SAM!T172*1000,SAM!T172=0,"")</f>
        <v/>
      </c>
      <c r="U172" s="57" t="str" cm="1">
        <f t="array" ref="U172">_xlfn.IFS(SAM!U172&gt;0,SAM!U172*1000,SAM!U172&lt;0,SAM!U172*1000,SAM!U172=0,"")</f>
        <v/>
      </c>
      <c r="V172" s="57" t="str" cm="1">
        <f t="array" ref="V172">_xlfn.IFS(SAM!V172&gt;0,SAM!V172*1000,SAM!V172&lt;0,SAM!V172*1000,SAM!V172=0,"")</f>
        <v/>
      </c>
      <c r="W172" s="57" t="str" cm="1">
        <f t="array" ref="W172">_xlfn.IFS(SAM!W172&gt;0,SAM!W172*1000,SAM!W172&lt;0,SAM!W172*1000,SAM!W172=0,"")</f>
        <v/>
      </c>
      <c r="X172" s="57" t="str" cm="1">
        <f t="array" ref="X172">_xlfn.IFS(SAM!X172&gt;0,SAM!X172*1000,SAM!X172&lt;0,SAM!X172*1000,SAM!X172=0,"")</f>
        <v/>
      </c>
      <c r="Y172" s="57" t="str" cm="1">
        <f t="array" ref="Y172">_xlfn.IFS(SAM!Y172&gt;0,SAM!Y172*1000,SAM!Y172&lt;0,SAM!Y172*1000,SAM!Y172=0,"")</f>
        <v/>
      </c>
      <c r="Z172" s="57" t="str" cm="1">
        <f t="array" ref="Z172">_xlfn.IFS(SAM!Z172&gt;0,SAM!Z172*1000,SAM!Z172&lt;0,SAM!Z172*1000,SAM!Z172=0,"")</f>
        <v/>
      </c>
      <c r="AA172" s="57" t="str" cm="1">
        <f t="array" ref="AA172">_xlfn.IFS(SAM!AA172&gt;0,SAM!AA172*1000,SAM!AA172&lt;0,SAM!AA172*1000,SAM!AA172=0,"")</f>
        <v/>
      </c>
      <c r="AB172" s="57" t="str" cm="1">
        <f t="array" ref="AB172">_xlfn.IFS(SAM!AB172&gt;0,SAM!AB172*1000,SAM!AB172&lt;0,SAM!AB172*1000,SAM!AB172=0,"")</f>
        <v/>
      </c>
      <c r="AC172" s="57" t="str" cm="1">
        <f t="array" ref="AC172">_xlfn.IFS(SAM!AC172&gt;0,SAM!AC172*1000,SAM!AC172&lt;0,SAM!AC172*1000,SAM!AC172=0,"")</f>
        <v/>
      </c>
      <c r="AD172" s="57" t="str" cm="1">
        <f t="array" ref="AD172">_xlfn.IFS(SAM!AD172&gt;0,SAM!AD172*1000,SAM!AD172&lt;0,SAM!AD172*1000,SAM!AD172=0,"")</f>
        <v/>
      </c>
      <c r="AE172" s="57" t="str" cm="1">
        <f t="array" ref="AE172">_xlfn.IFS(SAM!AE172&gt;0,SAM!AE172*1000,SAM!AE172&lt;0,SAM!AE172*1000,SAM!AE172=0,"")</f>
        <v/>
      </c>
      <c r="AF172" s="57" t="str" cm="1">
        <f t="array" ref="AF172">_xlfn.IFS(SAM!AF172&gt;0,SAM!AF172*1000,SAM!AF172&lt;0,SAM!AF172*1000,SAM!AF172=0,"")</f>
        <v/>
      </c>
      <c r="AG172" s="57" t="str" cm="1">
        <f t="array" ref="AG172">_xlfn.IFS(SAM!AG172&gt;0,SAM!AG172*1000,SAM!AG172&lt;0,SAM!AG172*1000,SAM!AG172=0,"")</f>
        <v/>
      </c>
      <c r="AH172" s="57" t="str" cm="1">
        <f t="array" ref="AH172">_xlfn.IFS(SAM!AH172&gt;0,SAM!AH172*1000,SAM!AH172&lt;0,SAM!AH172*1000,SAM!AH172=0,"")</f>
        <v/>
      </c>
      <c r="AI172" s="57" t="str" cm="1">
        <f t="array" ref="AI172">_xlfn.IFS(SAM!AI172&gt;0,SAM!AI172*1000,SAM!AI172&lt;0,SAM!AI172*1000,SAM!AI172=0,"")</f>
        <v/>
      </c>
      <c r="AJ172" s="57" t="str" cm="1">
        <f t="array" ref="AJ172">_xlfn.IFS(SAM!AJ172&gt;0,SAM!AJ172*1000,SAM!AJ172&lt;0,SAM!AJ172*1000,SAM!AJ172=0,"")</f>
        <v/>
      </c>
      <c r="AK172" s="57" t="str" cm="1">
        <f t="array" ref="AK172">_xlfn.IFS(SAM!AK172&gt;0,SAM!AK172*1000,SAM!AK172&lt;0,SAM!AK172*1000,SAM!AK172=0,"")</f>
        <v/>
      </c>
      <c r="AL172" s="57" t="str" cm="1">
        <f t="array" ref="AL172">_xlfn.IFS(SAM!AL172&gt;0,SAM!AL172*1000,SAM!AL172&lt;0,SAM!AL172*1000,SAM!AL172=0,"")</f>
        <v/>
      </c>
      <c r="AM172" s="57" t="str" cm="1">
        <f t="array" ref="AM172">_xlfn.IFS(SAM!AM172&gt;0,SAM!AM172*1000,SAM!AM172&lt;0,SAM!AM172*1000,SAM!AM172=0,"")</f>
        <v/>
      </c>
      <c r="AN172" s="57" t="str" cm="1">
        <f t="array" ref="AN172">_xlfn.IFS(SAM!AN172&gt;0,SAM!AN172*1000,SAM!AN172&lt;0,SAM!AN172*1000,SAM!AN172=0,"")</f>
        <v/>
      </c>
      <c r="AO172" s="57" t="str" cm="1">
        <f t="array" ref="AO172">_xlfn.IFS(SAM!AO172&gt;0,SAM!AO172*1000,SAM!AO172&lt;0,SAM!AO172*1000,SAM!AO172=0,"")</f>
        <v/>
      </c>
      <c r="AP172" s="57" t="str" cm="1">
        <f t="array" ref="AP172">_xlfn.IFS(SAM!AP172&gt;0,SAM!AP172*1000,SAM!AP172&lt;0,SAM!AP172*1000,SAM!AP172=0,"")</f>
        <v/>
      </c>
      <c r="AQ172" s="57" t="str" cm="1">
        <f t="array" ref="AQ172">_xlfn.IFS(SAM!AQ172&gt;0,SAM!AQ172*1000,SAM!AQ172&lt;0,SAM!AQ172*1000,SAM!AQ172=0,"")</f>
        <v/>
      </c>
      <c r="AR172" s="57" t="str" cm="1">
        <f t="array" ref="AR172">_xlfn.IFS(SAM!AR172&gt;0,SAM!AR172*1000,SAM!AR172&lt;0,SAM!AR172*1000,SAM!AR172=0,"")</f>
        <v/>
      </c>
      <c r="AS172" s="57" t="str" cm="1">
        <f t="array" ref="AS172">_xlfn.IFS(SAM!AS172&gt;0,SAM!AS172*1000,SAM!AS172&lt;0,SAM!AS172*1000,SAM!AS172=0,"")</f>
        <v/>
      </c>
      <c r="AT172" s="57" t="str" cm="1">
        <f t="array" ref="AT172">_xlfn.IFS(SAM!AT172&gt;0,SAM!AT172*1000,SAM!AT172&lt;0,SAM!AT172*1000,SAM!AT172=0,"")</f>
        <v/>
      </c>
      <c r="AU172" s="57" t="str" cm="1">
        <f t="array" ref="AU172">_xlfn.IFS(SAM!AU172&gt;0,SAM!AU172*1000,SAM!AU172&lt;0,SAM!AU172*1000,SAM!AU172=0,"")</f>
        <v/>
      </c>
      <c r="AV172" s="57" t="str" cm="1">
        <f t="array" ref="AV172">_xlfn.IFS(SAM!AV172&gt;0,SAM!AV172*1000,SAM!AV172&lt;0,SAM!AV172*1000,SAM!AV172=0,"")</f>
        <v/>
      </c>
      <c r="AW172" s="57" t="str" cm="1">
        <f t="array" ref="AW172">_xlfn.IFS(SAM!AW172&gt;0,SAM!AW172*1000,SAM!AW172&lt;0,SAM!AW172*1000,SAM!AW172=0,"")</f>
        <v/>
      </c>
      <c r="AX172" s="57" t="str" cm="1">
        <f t="array" ref="AX172">_xlfn.IFS(SAM!AX172&gt;0,SAM!AX172*1000,SAM!AX172&lt;0,SAM!AX172*1000,SAM!AX172=0,"")</f>
        <v/>
      </c>
      <c r="AY172" s="57" t="str" cm="1">
        <f t="array" ref="AY172">_xlfn.IFS(SAM!AY172&gt;0,SAM!AY172*1000,SAM!AY172&lt;0,SAM!AY172*1000,SAM!AY172=0,"")</f>
        <v/>
      </c>
      <c r="AZ172" s="57" t="str" cm="1">
        <f t="array" ref="AZ172">_xlfn.IFS(SAM!AZ172&gt;0,SAM!AZ172*1000,SAM!AZ172&lt;0,SAM!AZ172*1000,SAM!AZ172=0,"")</f>
        <v/>
      </c>
      <c r="BA172" s="57" t="str" cm="1">
        <f t="array" ref="BA172">_xlfn.IFS(SAM!BA172&gt;0,SAM!BA172*1000,SAM!BA172&lt;0,SAM!BA172*1000,SAM!BA172=0,"")</f>
        <v/>
      </c>
      <c r="BB172" s="57" t="str" cm="1">
        <f t="array" ref="BB172">_xlfn.IFS(SAM!BB172&gt;0,SAM!BB172*1000,SAM!BB172&lt;0,SAM!BB172*1000,SAM!BB172=0,"")</f>
        <v/>
      </c>
      <c r="BC172" s="57" t="str" cm="1">
        <f t="array" ref="BC172">_xlfn.IFS(SAM!BC172&gt;0,SAM!BC172*1000,SAM!BC172&lt;0,SAM!BC172*1000,SAM!BC172=0,"")</f>
        <v/>
      </c>
      <c r="BD172" s="57" t="str" cm="1">
        <f t="array" ref="BD172">_xlfn.IFS(SAM!BD172&gt;0,SAM!BD172*1000,SAM!BD172&lt;0,SAM!BD172*1000,SAM!BD172=0,"")</f>
        <v/>
      </c>
      <c r="BE172" s="57" t="str" cm="1">
        <f t="array" ref="BE172">_xlfn.IFS(SAM!BE172&gt;0,SAM!BE172*1000,SAM!BE172&lt;0,SAM!BE172*1000,SAM!BE172=0,"")</f>
        <v/>
      </c>
      <c r="BF172" s="57" t="str" cm="1">
        <f t="array" ref="BF172">_xlfn.IFS(SAM!BF172&gt;0,SAM!BF172*1000,SAM!BF172&lt;0,SAM!BF172*1000,SAM!BF172=0,"")</f>
        <v/>
      </c>
      <c r="BG172" s="57" t="str" cm="1">
        <f t="array" ref="BG172">_xlfn.IFS(SAM!BG172&gt;0,SAM!BG172*1000,SAM!BG172&lt;0,SAM!BG172*1000,SAM!BG172=0,"")</f>
        <v/>
      </c>
      <c r="BH172" s="57" t="str" cm="1">
        <f t="array" ref="BH172">_xlfn.IFS(SAM!BH172&gt;0,SAM!BH172*1000,SAM!BH172&lt;0,SAM!BH172*1000,SAM!BH172=0,"")</f>
        <v/>
      </c>
      <c r="BI172" s="57" t="str" cm="1">
        <f t="array" ref="BI172">_xlfn.IFS(SAM!BI172&gt;0,SAM!BI172*1000,SAM!BI172&lt;0,SAM!BI172*1000,SAM!BI172=0,"")</f>
        <v/>
      </c>
      <c r="BJ172" s="57" t="str" cm="1">
        <f t="array" ref="BJ172">_xlfn.IFS(SAM!BJ172&gt;0,SAM!BJ172*1000,SAM!BJ172&lt;0,SAM!BJ172*1000,SAM!BJ172=0,"")</f>
        <v/>
      </c>
      <c r="BK172" s="57" t="str" cm="1">
        <f t="array" ref="BK172">_xlfn.IFS(SAM!BK172&gt;0,SAM!BK172*1000,SAM!BK172&lt;0,SAM!BK172*1000,SAM!BK172=0,"")</f>
        <v/>
      </c>
      <c r="BL172" s="57" t="str" cm="1">
        <f t="array" ref="BL172">_xlfn.IFS(SAM!BL172&gt;0,SAM!BL172*1000,SAM!BL172&lt;0,SAM!BL172*1000,SAM!BL172=0,"")</f>
        <v/>
      </c>
      <c r="BM172" s="57" t="str" cm="1">
        <f t="array" ref="BM172">_xlfn.IFS(SAM!BM172&gt;0,SAM!BM172*1000,SAM!BM172&lt;0,SAM!BM172*1000,SAM!BM172=0,"")</f>
        <v/>
      </c>
      <c r="BN172" s="57" t="str" cm="1">
        <f t="array" ref="BN172">_xlfn.IFS(SAM!BN172&gt;0,SAM!BN172*1000,SAM!BN172&lt;0,SAM!BN172*1000,SAM!BN172=0,"")</f>
        <v/>
      </c>
      <c r="BO172" s="57" t="str" cm="1">
        <f t="array" ref="BO172">_xlfn.IFS(SAM!BO172&gt;0,SAM!BO172*1000,SAM!BO172&lt;0,SAM!BO172*1000,SAM!BO172=0,"")</f>
        <v/>
      </c>
      <c r="BP172" s="57" t="str" cm="1">
        <f t="array" ref="BP172">_xlfn.IFS(SAM!BP172&gt;0,SAM!BP172*1000,SAM!BP172&lt;0,SAM!BP172*1000,SAM!BP172=0,"")</f>
        <v/>
      </c>
      <c r="BQ172" s="57" cm="1">
        <f t="array" ref="BQ172">_xlfn.IFS(SAM!BQ172&gt;0,SAM!BQ172*1000,SAM!BQ172&lt;0,SAM!BQ172*1000,SAM!BQ172=0,"")</f>
        <v>115.429823980327</v>
      </c>
      <c r="BR172" s="57" cm="1">
        <f t="array" ref="BR172">_xlfn.IFS(SAM!BR172&gt;0,SAM!BR172*1000,SAM!BR172&lt;0,SAM!BR172*1000,SAM!BR172=0,"")</f>
        <v>11.898406204979899</v>
      </c>
      <c r="BS172" s="57" cm="1">
        <f t="array" ref="BS172">_xlfn.IFS(SAM!BS172&gt;0,SAM!BS172*1000,SAM!BS172&lt;0,SAM!BS172*1000,SAM!BS172=0,"")</f>
        <v>264.99410770921799</v>
      </c>
      <c r="BT172" s="57" cm="1">
        <f t="array" ref="BT172">_xlfn.IFS(SAM!BT172&gt;0,SAM!BT172*1000,SAM!BT172&lt;0,SAM!BT172*1000,SAM!BT172=0,"")</f>
        <v>4316.7118929430599</v>
      </c>
      <c r="BU172" s="57" cm="1">
        <f t="array" ref="BU172">_xlfn.IFS(SAM!BU172&gt;0,SAM!BU172*1000,SAM!BU172&lt;0,SAM!BU172*1000,SAM!BU172=0,"")</f>
        <v>232.582243562983</v>
      </c>
      <c r="BV172" s="57" cm="1">
        <f t="array" ref="BV172">_xlfn.IFS(SAM!BV172&gt;0,SAM!BV172*1000,SAM!BV172&lt;0,SAM!BV172*1000,SAM!BV172=0,"")</f>
        <v>1.9677345567747202</v>
      </c>
      <c r="BW172" s="57" cm="1">
        <f t="array" ref="BW172">_xlfn.IFS(SAM!BW172&gt;0,SAM!BW172*1000,SAM!BW172&lt;0,SAM!BW172*1000,SAM!BW172=0,"")</f>
        <v>42.959029054765502</v>
      </c>
      <c r="BX172" s="57" cm="1">
        <f t="array" ref="BX172">_xlfn.IFS(SAM!BX172&gt;0,SAM!BX172*1000,SAM!BX172&lt;0,SAM!BX172*1000,SAM!BX172=0,"")</f>
        <v>975.44918847568897</v>
      </c>
      <c r="BY172" s="57" cm="1">
        <f t="array" ref="BY172">_xlfn.IFS(SAM!BY172&gt;0,SAM!BY172*1000,SAM!BY172&lt;0,SAM!BY172*1000,SAM!BY172=0,"")</f>
        <v>589.09260900602806</v>
      </c>
      <c r="BZ172" s="57" cm="1">
        <f t="array" ref="BZ172">_xlfn.IFS(SAM!BZ172&gt;0,SAM!BZ172*1000,SAM!BZ172&lt;0,SAM!BZ172*1000,SAM!BZ172=0,"")</f>
        <v>4840.1635182523196</v>
      </c>
      <c r="CA172" s="57" cm="1">
        <f t="array" ref="CA172">_xlfn.IFS(SAM!CA172&gt;0,SAM!CA172*1000,SAM!CA172&lt;0,SAM!CA172*1000,SAM!CA172=0,"")</f>
        <v>12.089724787223</v>
      </c>
      <c r="CB172" s="57" cm="1">
        <f t="array" ref="CB172">_xlfn.IFS(SAM!CB172&gt;0,SAM!CB172*1000,SAM!CB172&lt;0,SAM!CB172*1000,SAM!CB172=0,"")</f>
        <v>40.100761280260798</v>
      </c>
      <c r="CC172" s="57" cm="1">
        <f t="array" ref="CC172">_xlfn.IFS(SAM!CC172&gt;0,SAM!CC172*1000,SAM!CC172&lt;0,SAM!CC172*1000,SAM!CC172=0,"")</f>
        <v>68.187310475828298</v>
      </c>
      <c r="CD172" s="57" cm="1">
        <f t="array" ref="CD172">_xlfn.IFS(SAM!CD172&gt;0,SAM!CD172*1000,SAM!CD172&lt;0,SAM!CD172*1000,SAM!CD172=0,"")</f>
        <v>2158.4866986659499</v>
      </c>
      <c r="CE172" s="57" cm="1">
        <f t="array" ref="CE172">_xlfn.IFS(SAM!CE172&gt;0,SAM!CE172*1000,SAM!CE172&lt;0,SAM!CE172*1000,SAM!CE172=0,"")</f>
        <v>4433.26447828662</v>
      </c>
      <c r="CF172" s="57" cm="1">
        <f t="array" ref="CF172">_xlfn.IFS(SAM!CF172&gt;0,SAM!CF172*1000,SAM!CF172&lt;0,SAM!CF172*1000,SAM!CF172=0,"")</f>
        <v>547.56279856296692</v>
      </c>
      <c r="CG172" s="57" cm="1">
        <f t="array" ref="CG172">_xlfn.IFS(SAM!CG172&gt;0,SAM!CG172*1000,SAM!CG172&lt;0,SAM!CG172*1000,SAM!CG172=0,"")</f>
        <v>1.07333339445622</v>
      </c>
      <c r="CH172" s="57" cm="1">
        <f t="array" ref="CH172">_xlfn.IFS(SAM!CH172&gt;0,SAM!CH172*1000,SAM!CH172&lt;0,SAM!CH172*1000,SAM!CH172=0,"")</f>
        <v>5029.0758553638398</v>
      </c>
      <c r="CI172" s="57" cm="1">
        <f t="array" ref="CI172">_xlfn.IFS(SAM!CI172&gt;0,SAM!CI172*1000,SAM!CI172&lt;0,SAM!CI172*1000,SAM!CI172=0,"")</f>
        <v>1437.7447681843601</v>
      </c>
      <c r="CJ172" s="57" cm="1">
        <f t="array" ref="CJ172">_xlfn.IFS(SAM!CJ172&gt;0,SAM!CJ172*1000,SAM!CJ172&lt;0,SAM!CJ172*1000,SAM!CJ172=0,"")</f>
        <v>109781.547072153</v>
      </c>
      <c r="CK172" s="57" cm="1">
        <f t="array" ref="CK172">_xlfn.IFS(SAM!CK172&gt;0,SAM!CK172*1000,SAM!CK172&lt;0,SAM!CK172*1000,SAM!CK172=0,"")</f>
        <v>192198.59349065501</v>
      </c>
      <c r="CL172" s="57" cm="1">
        <f t="array" ref="CL172">_xlfn.IFS(SAM!CL172&gt;0,SAM!CL172*1000,SAM!CL172&lt;0,SAM!CL172*1000,SAM!CL172=0,"")</f>
        <v>11277.003532414801</v>
      </c>
      <c r="CM172" s="57" cm="1">
        <f t="array" ref="CM172">_xlfn.IFS(SAM!CM172&gt;0,SAM!CM172*1000,SAM!CM172&lt;0,SAM!CM172*1000,SAM!CM172=0,"")</f>
        <v>360073.15508802701</v>
      </c>
      <c r="CN172" s="57" cm="1">
        <f t="array" ref="CN172">_xlfn.IFS(SAM!CN172&gt;0,SAM!CN172*1000,SAM!CN172&lt;0,SAM!CN172*1000,SAM!CN172=0,"")</f>
        <v>31241.421961651897</v>
      </c>
      <c r="CO172" s="57" cm="1">
        <f t="array" ref="CO172">_xlfn.IFS(SAM!CO172&gt;0,SAM!CO172*1000,SAM!CO172&lt;0,SAM!CO172*1000,SAM!CO172=0,"")</f>
        <v>28025.854042226201</v>
      </c>
      <c r="CP172" s="57" cm="1">
        <f t="array" ref="CP172">_xlfn.IFS(SAM!CP172&gt;0,SAM!CP172*1000,SAM!CP172&lt;0,SAM!CP172*1000,SAM!CP172=0,"")</f>
        <v>15660.0244720914</v>
      </c>
      <c r="CQ172" s="57" cm="1">
        <f t="array" ref="CQ172">_xlfn.IFS(SAM!CQ172&gt;0,SAM!CQ172*1000,SAM!CQ172&lt;0,SAM!CQ172*1000,SAM!CQ172=0,"")</f>
        <v>243477.64024056701</v>
      </c>
      <c r="CR172" s="57" cm="1">
        <f t="array" ref="CR172">_xlfn.IFS(SAM!CR172&gt;0,SAM!CR172*1000,SAM!CR172&lt;0,SAM!CR172*1000,SAM!CR172=0,"")</f>
        <v>50409.723711085804</v>
      </c>
      <c r="CS172" s="57" cm="1">
        <f t="array" ref="CS172">_xlfn.IFS(SAM!CS172&gt;0,SAM!CS172*1000,SAM!CS172&lt;0,SAM!CS172*1000,SAM!CS172=0,"")</f>
        <v>145114.900334545</v>
      </c>
      <c r="CT172" s="57" cm="1">
        <f t="array" ref="CT172">_xlfn.IFS(SAM!CT172&gt;0,SAM!CT172*1000,SAM!CT172&lt;0,SAM!CT172*1000,SAM!CT172=0,"")</f>
        <v>3123.5748510929602</v>
      </c>
      <c r="CU172" s="57" cm="1">
        <f t="array" ref="CU172">_xlfn.IFS(SAM!CU172&gt;0,SAM!CU172*1000,SAM!CU172&lt;0,SAM!CU172*1000,SAM!CU172=0,"")</f>
        <v>13187.679891047701</v>
      </c>
      <c r="CV172" s="57" cm="1">
        <f t="array" ref="CV172">_xlfn.IFS(SAM!CV172&gt;0,SAM!CV172*1000,SAM!CV172&lt;0,SAM!CV172*1000,SAM!CV172=0,"")</f>
        <v>502690.94772287097</v>
      </c>
      <c r="CW172" s="57" cm="1">
        <f t="array" ref="CW172">_xlfn.IFS(SAM!CW172&gt;0,SAM!CW172*1000,SAM!CW172&lt;0,SAM!CW172*1000,SAM!CW172=0,"")</f>
        <v>52499.643880652402</v>
      </c>
      <c r="CX172" s="57" cm="1">
        <f t="array" ref="CX172">_xlfn.IFS(SAM!CX172&gt;0,SAM!CX172*1000,SAM!CX172&lt;0,SAM!CX172*1000,SAM!CX172=0,"")</f>
        <v>46054.511994182903</v>
      </c>
      <c r="CY172" s="57" cm="1">
        <f t="array" ref="CY172">_xlfn.IFS(SAM!CY172&gt;0,SAM!CY172*1000,SAM!CY172&lt;0,SAM!CY172*1000,SAM!CY172=0,"")</f>
        <v>21764.8150882273</v>
      </c>
      <c r="CZ172" s="57" cm="1">
        <f t="array" ref="CZ172">_xlfn.IFS(SAM!CZ172&gt;0,SAM!CZ172*1000,SAM!CZ172&lt;0,SAM!CZ172*1000,SAM!CZ172=0,"")</f>
        <v>50749.585344687301</v>
      </c>
      <c r="DA172" s="57" cm="1">
        <f t="array" ref="DA172">_xlfn.IFS(SAM!DA172&gt;0,SAM!DA172*1000,SAM!DA172&lt;0,SAM!DA172*1000,SAM!DA172=0,"")</f>
        <v>69358.724856717905</v>
      </c>
      <c r="DB172" s="57" cm="1">
        <f t="array" ref="DB172">_xlfn.IFS(SAM!DB172&gt;0,SAM!DB172*1000,SAM!DB172&lt;0,SAM!DB172*1000,SAM!DB172=0,"")</f>
        <v>15677.7392153987</v>
      </c>
      <c r="DC172" s="57" cm="1">
        <f t="array" ref="DC172">_xlfn.IFS(SAM!DC172&gt;0,SAM!DC172*1000,SAM!DC172&lt;0,SAM!DC172*1000,SAM!DC172=0,"")</f>
        <v>69712.189489435201</v>
      </c>
      <c r="DD172" s="57" cm="1">
        <f t="array" ref="DD172">_xlfn.IFS(SAM!DD172&gt;0,SAM!DD172*1000,SAM!DD172&lt;0,SAM!DD172*1000,SAM!DD172=0,"")</f>
        <v>51118.953032499499</v>
      </c>
      <c r="DE172" s="57" cm="1">
        <f t="array" ref="DE172">_xlfn.IFS(SAM!DE172&gt;0,SAM!DE172*1000,SAM!DE172&lt;0,SAM!DE172*1000,SAM!DE172=0,"")</f>
        <v>122483.72705635399</v>
      </c>
      <c r="DF172" s="57" cm="1">
        <f t="array" ref="DF172">_xlfn.IFS(SAM!DF172&gt;0,SAM!DF172*1000,SAM!DF172&lt;0,SAM!DF172*1000,SAM!DF172=0,"")</f>
        <v>61726.039738240797</v>
      </c>
      <c r="DG172" s="57" cm="1">
        <f t="array" ref="DG172">_xlfn.IFS(SAM!DG172&gt;0,SAM!DG172*1000,SAM!DG172&lt;0,SAM!DG172*1000,SAM!DG172=0,"")</f>
        <v>91520.221382916308</v>
      </c>
      <c r="DH172" s="57" cm="1">
        <f t="array" ref="DH172">_xlfn.IFS(SAM!DH172&gt;0,SAM!DH172*1000,SAM!DH172&lt;0,SAM!DH172*1000,SAM!DH172=0,"")</f>
        <v>37525.604992880704</v>
      </c>
      <c r="DI172" s="57" cm="1">
        <f t="array" ref="DI172">_xlfn.IFS(SAM!DI172&gt;0,SAM!DI172*1000,SAM!DI172&lt;0,SAM!DI172*1000,SAM!DI172=0,"")</f>
        <v>190403.62303392001</v>
      </c>
      <c r="DJ172" s="57" cm="1">
        <f t="array" ref="DJ172">_xlfn.IFS(SAM!DJ172&gt;0,SAM!DJ172*1000,SAM!DJ172&lt;0,SAM!DJ172*1000,SAM!DJ172=0,"")</f>
        <v>10489.5917804701</v>
      </c>
      <c r="DK172" s="57" cm="1">
        <f t="array" ref="DK172">_xlfn.IFS(SAM!DK172&gt;0,SAM!DK172*1000,SAM!DK172&lt;0,SAM!DK172*1000,SAM!DK172=0,"")</f>
        <v>3399.8463352420599</v>
      </c>
      <c r="DL172" s="57" cm="1">
        <f t="array" ref="DL172">_xlfn.IFS(SAM!DL172&gt;0,SAM!DL172*1000,SAM!DL172&lt;0,SAM!DL172*1000,SAM!DL172=0,"")</f>
        <v>4208.85512301368</v>
      </c>
      <c r="DM172" s="57" cm="1">
        <f t="array" ref="DM172">_xlfn.IFS(SAM!DM172&gt;0,SAM!DM172*1000,SAM!DM172&lt;0,SAM!DM172*1000,SAM!DM172=0,"")</f>
        <v>3024.2501834372001</v>
      </c>
      <c r="DN172" s="57" cm="1">
        <f t="array" ref="DN172">_xlfn.IFS(SAM!DN172&gt;0,SAM!DN172*1000,SAM!DN172&lt;0,SAM!DN172*1000,SAM!DN172=0,"")</f>
        <v>1112.3091893877902</v>
      </c>
      <c r="DO172" s="57" cm="1">
        <f t="array" ref="DO172">_xlfn.IFS(SAM!DO172&gt;0,SAM!DO172*1000,SAM!DO172&lt;0,SAM!DO172*1000,SAM!DO172=0,"")</f>
        <v>12106.8749820871</v>
      </c>
      <c r="DP172" s="57" cm="1">
        <f t="array" ref="DP172">_xlfn.IFS(SAM!DP172&gt;0,SAM!DP172*1000,SAM!DP172&lt;0,SAM!DP172*1000,SAM!DP172=0,"")</f>
        <v>451.04599538008699</v>
      </c>
      <c r="DQ172" s="57" cm="1">
        <f t="array" ref="DQ172">_xlfn.IFS(SAM!DQ172&gt;0,SAM!DQ172*1000,SAM!DQ172&lt;0,SAM!DQ172*1000,SAM!DQ172=0,"")</f>
        <v>1474.67935066224</v>
      </c>
      <c r="DR172" s="57" cm="1">
        <f t="array" ref="DR172">_xlfn.IFS(SAM!DR172&gt;0,SAM!DR172*1000,SAM!DR172&lt;0,SAM!DR172*1000,SAM!DR172=0,"")</f>
        <v>1543.9651738474599</v>
      </c>
      <c r="DS172" s="57" cm="1">
        <f t="array" ref="DS172">_xlfn.IFS(SAM!DS172&gt;0,SAM!DS172*1000,SAM!DS172&lt;0,SAM!DS172*1000,SAM!DS172=0,"")</f>
        <v>1248.68706911253</v>
      </c>
      <c r="DT172" s="57" cm="1">
        <f t="array" ref="DT172">_xlfn.IFS(SAM!DT172&gt;0,SAM!DT172*1000,SAM!DT172&lt;0,SAM!DT172*1000,SAM!DT172=0,"")</f>
        <v>1091.3136691759</v>
      </c>
      <c r="DU172" s="57" cm="1">
        <f t="array" ref="DU172">_xlfn.IFS(SAM!DU172&gt;0,SAM!DU172*1000,SAM!DU172&lt;0,SAM!DU172*1000,SAM!DU172=0,"")</f>
        <v>487.28751629907902</v>
      </c>
      <c r="DV172" s="57" cm="1">
        <f t="array" ref="DV172">_xlfn.IFS(SAM!DV172&gt;0,SAM!DV172*1000,SAM!DV172&lt;0,SAM!DV172*1000,SAM!DV172=0,"")</f>
        <v>1.1518346913345499</v>
      </c>
      <c r="DW172" s="57" cm="1">
        <f t="array" ref="DW172">_xlfn.IFS(SAM!DW172&gt;0,SAM!DW172*1000,SAM!DW172&lt;0,SAM!DW172*1000,SAM!DW172=0,"")</f>
        <v>242.869145295734</v>
      </c>
      <c r="DX172" s="57" cm="1">
        <f t="array" ref="DX172">_xlfn.IFS(SAM!DX172&gt;0,SAM!DX172*1000,SAM!DX172&lt;0,SAM!DX172*1000,SAM!DX172=0,"")</f>
        <v>455.66483947435501</v>
      </c>
      <c r="DY172" s="57" cm="1">
        <f t="array" ref="DY172">_xlfn.IFS(SAM!DY172&gt;0,SAM!DY172*1000,SAM!DY172&lt;0,SAM!DY172*1000,SAM!DY172=0,"")</f>
        <v>5462.7779642142605</v>
      </c>
      <c r="DZ172" s="57" cm="1">
        <f t="array" ref="DZ172">_xlfn.IFS(SAM!DZ172&gt;0,SAM!DZ172*1000,SAM!DZ172&lt;0,SAM!DZ172*1000,SAM!DZ172=0,"")</f>
        <v>2604.61713232069</v>
      </c>
      <c r="EA172" s="57" cm="1">
        <f t="array" ref="EA172">_xlfn.IFS(SAM!EA172&gt;0,SAM!EA172*1000,SAM!EA172&lt;0,SAM!EA172*1000,SAM!EA172=0,"")</f>
        <v>8339.9902462486298</v>
      </c>
      <c r="EB172" s="57" cm="1">
        <f t="array" ref="EB172">_xlfn.IFS(SAM!EB172&gt;0,SAM!EB172*1000,SAM!EB172&lt;0,SAM!EB172*1000,SAM!EB172=0,"")</f>
        <v>854.045309102499</v>
      </c>
      <c r="EC172" s="57" cm="1">
        <f t="array" ref="EC172">_xlfn.IFS(SAM!EC172&gt;0,SAM!EC172*1000,SAM!EC172&lt;0,SAM!EC172*1000,SAM!EC172=0,"")</f>
        <v>19092.706243229699</v>
      </c>
      <c r="ED172" s="57" cm="1">
        <f t="array" ref="ED172">_xlfn.IFS(SAM!ED172&gt;0,SAM!ED172*1000,SAM!ED172&lt;0,SAM!ED172*1000,SAM!ED172=0,"")</f>
        <v>3077.5723327810697</v>
      </c>
      <c r="EE172" s="57" cm="1">
        <f t="array" ref="EE172">_xlfn.IFS(SAM!EE172&gt;0,SAM!EE172*1000,SAM!EE172&lt;0,SAM!EE172*1000,SAM!EE172=0,"")</f>
        <v>5136.6466748355006</v>
      </c>
      <c r="EF172" s="57" cm="1">
        <f t="array" ref="EF172">_xlfn.IFS(SAM!EF172&gt;0,SAM!EF172*1000,SAM!EF172&lt;0,SAM!EF172*1000,SAM!EF172=0,"")</f>
        <v>1587.5349535475</v>
      </c>
      <c r="EG172" s="57" cm="1">
        <f t="array" ref="EG172">_xlfn.IFS(SAM!EG172&gt;0,SAM!EG172*1000,SAM!EG172&lt;0,SAM!EG172*1000,SAM!EG172=0,"")</f>
        <v>1137.0427907931999</v>
      </c>
      <c r="EH172" s="57" cm="1">
        <f t="array" ref="EH172">_xlfn.IFS(SAM!EH172&gt;0,SAM!EH172*1000,SAM!EH172&lt;0,SAM!EH172*1000,SAM!EH172=0,"")</f>
        <v>1267.49857159008</v>
      </c>
      <c r="EI172" s="57" cm="1">
        <f t="array" ref="EI172">_xlfn.IFS(SAM!EI172&gt;0,SAM!EI172*1000,SAM!EI172&lt;0,SAM!EI172*1000,SAM!EI172=0,"")</f>
        <v>22477.812693157699</v>
      </c>
      <c r="EJ172" s="57" cm="1">
        <f t="array" ref="EJ172">_xlfn.IFS(SAM!EJ172&gt;0,SAM!EJ172*1000,SAM!EJ172&lt;0,SAM!EJ172*1000,SAM!EJ172=0,"")</f>
        <v>5043.6810848809901</v>
      </c>
      <c r="EK172" s="57" cm="1">
        <f t="array" ref="EK172">_xlfn.IFS(SAM!EK172&gt;0,SAM!EK172*1000,SAM!EK172&lt;0,SAM!EK172*1000,SAM!EK172=0,"")</f>
        <v>740.11695707177</v>
      </c>
      <c r="EL172" s="57" cm="1">
        <f t="array" ref="EL172">_xlfn.IFS(SAM!EL172&gt;0,SAM!EL172*1000,SAM!EL172&lt;0,SAM!EL172*1000,SAM!EL172=0,"")</f>
        <v>2035.1885992612501</v>
      </c>
      <c r="EM172" s="57" cm="1">
        <f t="array" ref="EM172">_xlfn.IFS(SAM!EM172&gt;0,SAM!EM172*1000,SAM!EM172&lt;0,SAM!EM172*1000,SAM!EM172=0,"")</f>
        <v>2580.2545375992399</v>
      </c>
      <c r="EN172" s="57" t="str" cm="1">
        <f t="array" ref="EN172">_xlfn.IFS(SAM!EN172&gt;0,SAM!EN172*1000,SAM!EN172&lt;0,SAM!EN172*1000,SAM!EN172=0,"")</f>
        <v/>
      </c>
      <c r="EO172" s="57" t="str" cm="1">
        <f t="array" ref="EO172">_xlfn.IFS(SAM!EO172&gt;0,SAM!EO172*1000,SAM!EO172&lt;0,SAM!EO172*1000,SAM!EO172=0,"")</f>
        <v/>
      </c>
      <c r="EP172" s="57" t="str" cm="1">
        <f t="array" ref="EP172">_xlfn.IFS(SAM!EP172&gt;0,SAM!EP172*1000,SAM!EP172&lt;0,SAM!EP172*1000,SAM!EP172=0,"")</f>
        <v/>
      </c>
      <c r="EQ172" s="57" t="str" cm="1">
        <f t="array" ref="EQ172">_xlfn.IFS(SAM!EQ172&gt;0,SAM!EQ172*1000,SAM!EQ172&lt;0,SAM!EQ172*1000,SAM!EQ172=0,"")</f>
        <v/>
      </c>
      <c r="ER172" s="57" t="str" cm="1">
        <f t="array" ref="ER172">_xlfn.IFS(SAM!ER172&gt;0,SAM!ER172*1000,SAM!ER172&lt;0,SAM!ER172*1000,SAM!ER172=0,"")</f>
        <v/>
      </c>
      <c r="ES172" s="57" t="str" cm="1">
        <f t="array" ref="ES172">_xlfn.IFS(SAM!ES172&gt;0,SAM!ES172*1000,SAM!ES172&lt;0,SAM!ES172*1000,SAM!ES172=0,"")</f>
        <v/>
      </c>
      <c r="ET172" s="57" t="str" cm="1">
        <f t="array" ref="ET172">_xlfn.IFS(SAM!ET172&gt;0,SAM!ET172*1000,SAM!ET172&lt;0,SAM!ET172*1000,SAM!ET172=0,"")</f>
        <v/>
      </c>
      <c r="EU172" s="57" t="str" cm="1">
        <f t="array" ref="EU172">_xlfn.IFS(SAM!EU172&gt;0,SAM!EU172*1000,SAM!EU172&lt;0,SAM!EU172*1000,SAM!EU172=0,"")</f>
        <v/>
      </c>
      <c r="EV172" s="57" t="str" cm="1">
        <f t="array" ref="EV172">_xlfn.IFS(SAM!EV172&gt;0,SAM!EV172*1000,SAM!EV172&lt;0,SAM!EV172*1000,SAM!EV172=0,"")</f>
        <v/>
      </c>
      <c r="EW172" s="57" t="str" cm="1">
        <f t="array" ref="EW172">_xlfn.IFS(SAM!EW172&gt;0,SAM!EW172*1000,SAM!EW172&lt;0,SAM!EW172*1000,SAM!EW172=0,"")</f>
        <v/>
      </c>
      <c r="EX172" s="57" t="str" cm="1">
        <f t="array" ref="EX172">_xlfn.IFS(SAM!EX172&gt;0,SAM!EX172*1000,SAM!EX172&lt;0,SAM!EX172*1000,SAM!EX172=0,"")</f>
        <v/>
      </c>
      <c r="EY172" s="57" t="str" cm="1">
        <f t="array" ref="EY172">_xlfn.IFS(SAM!EY172&gt;0,SAM!EY172*1000,SAM!EY172&lt;0,SAM!EY172*1000,SAM!EY172=0,"")</f>
        <v/>
      </c>
      <c r="EZ172" s="57" t="str" cm="1">
        <f t="array" ref="EZ172">_xlfn.IFS(SAM!EZ172&gt;0,SAM!EZ172*1000,SAM!EZ172&lt;0,SAM!EZ172*1000,SAM!EZ172=0,"")</f>
        <v/>
      </c>
      <c r="FA172" s="57" t="str" cm="1">
        <f t="array" ref="FA172">_xlfn.IFS(SAM!FA172&gt;0,SAM!FA172*1000,SAM!FA172&lt;0,SAM!FA172*1000,SAM!FA172=0,"")</f>
        <v/>
      </c>
      <c r="FB172" s="57" t="str" cm="1">
        <f t="array" ref="FB172">_xlfn.IFS(SAM!FB172&gt;0,SAM!FB172*1000,SAM!FB172&lt;0,SAM!FB172*1000,SAM!FB172=0,"")</f>
        <v/>
      </c>
      <c r="FC172" s="57" t="str" cm="1">
        <f t="array" ref="FC172">_xlfn.IFS(SAM!FC172&gt;0,SAM!FC172*1000,SAM!FC172&lt;0,SAM!FC172*1000,SAM!FC172=0,"")</f>
        <v/>
      </c>
      <c r="FD172" s="57" t="str" cm="1">
        <f t="array" ref="FD172">_xlfn.IFS(SAM!FD172&gt;0,SAM!FD172*1000,SAM!FD172&lt;0,SAM!FD172*1000,SAM!FD172=0,"")</f>
        <v/>
      </c>
      <c r="FE172" s="57" t="str" cm="1">
        <f t="array" ref="FE172">_xlfn.IFS(SAM!FE172&gt;0,SAM!FE172*1000,SAM!FE172&lt;0,SAM!FE172*1000,SAM!FE172=0,"")</f>
        <v/>
      </c>
      <c r="FF172" s="57" t="str" cm="1">
        <f t="array" ref="FF172">_xlfn.IFS(SAM!FF172&gt;0,SAM!FF172*1000,SAM!FF172&lt;0,SAM!FF172*1000,SAM!FF172=0,"")</f>
        <v/>
      </c>
      <c r="FG172" s="57" t="str" cm="1">
        <f t="array" ref="FG172">_xlfn.IFS(SAM!FG172&gt;0,SAM!FG172*1000,SAM!FG172&lt;0,SAM!FG172*1000,SAM!FG172=0,"")</f>
        <v/>
      </c>
      <c r="FH172" s="57" t="str" cm="1">
        <f t="array" ref="FH172">_xlfn.IFS(SAM!FH172&gt;0,SAM!FH172*1000,SAM!FH172&lt;0,SAM!FH172*1000,SAM!FH172=0,"")</f>
        <v/>
      </c>
      <c r="FI172" s="57" t="str" cm="1">
        <f t="array" ref="FI172">_xlfn.IFS(SAM!FI172&gt;0,SAM!FI172*1000,SAM!FI172&lt;0,SAM!FI172*1000,SAM!FI172=0,"")</f>
        <v/>
      </c>
      <c r="FJ172" s="57" t="str" cm="1">
        <f t="array" ref="FJ172">_xlfn.IFS(SAM!FJ172&gt;0,SAM!FJ172*1000,SAM!FJ172&lt;0,SAM!FJ172*1000,SAM!FJ172=0,"")</f>
        <v/>
      </c>
      <c r="FK172" s="57" t="str" cm="1">
        <f t="array" ref="FK172">_xlfn.IFS(SAM!FK172&gt;0,SAM!FK172*1000,SAM!FK172&lt;0,SAM!FK172*1000,SAM!FK172=0,"")</f>
        <v/>
      </c>
      <c r="FL172" s="57" t="str" cm="1">
        <f t="array" ref="FL172">_xlfn.IFS(SAM!FL172&gt;0,SAM!FL172*1000,SAM!FL172&lt;0,SAM!FL172*1000,SAM!FL172=0,"")</f>
        <v/>
      </c>
      <c r="FM172" s="57" t="str" cm="1">
        <f t="array" ref="FM172">_xlfn.IFS(SAM!FM172&gt;0,SAM!FM172*1000,SAM!FM172&lt;0,SAM!FM172*1000,SAM!FM172=0,"")</f>
        <v/>
      </c>
      <c r="FN172" s="57" cm="1">
        <f t="array" ref="FN172">_xlfn.IFS(SAM!FN172&gt;0,SAM!FN172*1000,SAM!FN172&lt;0,SAM!FN172*1000,SAM!FN172=0,"")</f>
        <v>114088</v>
      </c>
      <c r="FO172" s="57" t="str" cm="1">
        <f t="array" ref="FO172">_xlfn.IFS(SAM!FO172&gt;0,SAM!FO172*1000,SAM!FO172&lt;0,SAM!FO172*1000,SAM!FO172=0,"")</f>
        <v/>
      </c>
      <c r="FP172" s="57" t="str" cm="1">
        <f t="array" ref="FP172">_xlfn.IFS(SAM!FP172&gt;0,SAM!FP172*1000,SAM!FP172&lt;0,SAM!FP172*1000,SAM!FP172=0,"")</f>
        <v/>
      </c>
      <c r="FR172">
        <f t="shared" si="5"/>
        <v>2848840.1580774998</v>
      </c>
    </row>
    <row r="174" spans="1:174" x14ac:dyDescent="0.3">
      <c r="B174" s="86">
        <f>SUM(B2:B172)</f>
        <v>19361.170865664542</v>
      </c>
      <c r="C174" s="86">
        <f t="shared" ref="C174:BN174" si="6">SUM(C2:C172)</f>
        <v>27.082747394139918</v>
      </c>
      <c r="D174" s="86">
        <f t="shared" si="6"/>
        <v>243849.0799426763</v>
      </c>
      <c r="E174" s="86">
        <f t="shared" si="6"/>
        <v>2523506.3421011935</v>
      </c>
      <c r="F174" s="86">
        <f t="shared" si="6"/>
        <v>127226.06579657183</v>
      </c>
      <c r="G174" s="86">
        <f t="shared" si="6"/>
        <v>5789.7655879588583</v>
      </c>
      <c r="H174" s="86">
        <f t="shared" si="6"/>
        <v>251789.43514128728</v>
      </c>
      <c r="I174" s="86">
        <f t="shared" si="6"/>
        <v>13808.834094585598</v>
      </c>
      <c r="J174" s="86">
        <f t="shared" si="6"/>
        <v>31122.577203561181</v>
      </c>
      <c r="K174" s="86">
        <f t="shared" si="6"/>
        <v>68725.021240960414</v>
      </c>
      <c r="L174" s="86">
        <f t="shared" si="6"/>
        <v>4480.5395187112699</v>
      </c>
      <c r="M174" s="86">
        <f t="shared" si="6"/>
        <v>2.3187303312141156</v>
      </c>
      <c r="N174" s="86">
        <f t="shared" si="6"/>
        <v>206506.84255713472</v>
      </c>
      <c r="O174" s="86">
        <f t="shared" si="6"/>
        <v>90516.265517486434</v>
      </c>
      <c r="P174" s="86">
        <f t="shared" si="6"/>
        <v>22.729947332240926</v>
      </c>
      <c r="Q174" s="86">
        <f t="shared" si="6"/>
        <v>86.24359639561041</v>
      </c>
      <c r="R174" s="86">
        <f t="shared" si="6"/>
        <v>67.513170860991366</v>
      </c>
      <c r="S174" s="86">
        <f t="shared" si="6"/>
        <v>18936.319472546431</v>
      </c>
      <c r="T174" s="86">
        <f t="shared" si="6"/>
        <v>89973.828851185157</v>
      </c>
      <c r="U174" s="86">
        <f t="shared" si="6"/>
        <v>92684.975527170827</v>
      </c>
      <c r="V174" s="86">
        <f t="shared" si="6"/>
        <v>61914.478394401791</v>
      </c>
      <c r="W174" s="86">
        <f t="shared" si="6"/>
        <v>21990.37635072054</v>
      </c>
      <c r="X174" s="86">
        <f t="shared" si="6"/>
        <v>12126.834707178599</v>
      </c>
      <c r="Y174" s="86">
        <f t="shared" si="6"/>
        <v>14664.84378619993</v>
      </c>
      <c r="Z174" s="86">
        <f t="shared" si="6"/>
        <v>1005459.3199005516</v>
      </c>
      <c r="AA174" s="86">
        <f t="shared" si="6"/>
        <v>386680.02881692391</v>
      </c>
      <c r="AB174" s="86">
        <f t="shared" si="6"/>
        <v>58113.929622881304</v>
      </c>
      <c r="AC174" s="86">
        <f t="shared" si="6"/>
        <v>46209.498770010032</v>
      </c>
      <c r="AD174" s="86">
        <f t="shared" si="6"/>
        <v>403.7323336956548</v>
      </c>
      <c r="AE174" s="86">
        <f t="shared" si="6"/>
        <v>145199.70199610456</v>
      </c>
      <c r="AF174" s="86">
        <f t="shared" si="6"/>
        <v>109662.31954109338</v>
      </c>
      <c r="AG174" s="86">
        <f t="shared" si="6"/>
        <v>8490.3290854184888</v>
      </c>
      <c r="AH174" s="86">
        <f t="shared" si="6"/>
        <v>700323.70088846574</v>
      </c>
      <c r="AI174" s="86">
        <f t="shared" si="6"/>
        <v>11947.538302483043</v>
      </c>
      <c r="AJ174" s="86">
        <f t="shared" si="6"/>
        <v>726455.17944278917</v>
      </c>
      <c r="AK174" s="86">
        <f t="shared" si="6"/>
        <v>49966.740722649869</v>
      </c>
      <c r="AL174" s="86">
        <f t="shared" si="6"/>
        <v>34705.250500207978</v>
      </c>
      <c r="AM174" s="86">
        <f t="shared" si="6"/>
        <v>624507.77996477205</v>
      </c>
      <c r="AN174" s="86">
        <f t="shared" si="6"/>
        <v>2280.9331846834875</v>
      </c>
      <c r="AO174" s="86">
        <f t="shared" si="6"/>
        <v>4966.4689379594865</v>
      </c>
      <c r="AP174" s="86">
        <f t="shared" si="6"/>
        <v>2956.9816635648399</v>
      </c>
      <c r="AQ174" s="86">
        <f t="shared" si="6"/>
        <v>13391.690643817317</v>
      </c>
      <c r="AR174" s="86">
        <f t="shared" si="6"/>
        <v>5503.0625864833373</v>
      </c>
      <c r="AS174" s="86">
        <f t="shared" si="6"/>
        <v>1861.921965214091</v>
      </c>
      <c r="AT174" s="86">
        <f t="shared" si="6"/>
        <v>1152.3289394628837</v>
      </c>
      <c r="AU174" s="86">
        <f t="shared" si="6"/>
        <v>5118.6364511312058</v>
      </c>
      <c r="AV174" s="86">
        <f t="shared" si="6"/>
        <v>27807.284353839746</v>
      </c>
      <c r="AW174" s="86">
        <f t="shared" si="6"/>
        <v>5801.5699947758412</v>
      </c>
      <c r="AX174" s="86">
        <f t="shared" si="6"/>
        <v>106.0176553011416</v>
      </c>
      <c r="AY174" s="86">
        <f t="shared" si="6"/>
        <v>149168.35614230845</v>
      </c>
      <c r="AZ174" s="86">
        <f t="shared" si="6"/>
        <v>2600781.6669479255</v>
      </c>
      <c r="BA174" s="86">
        <f t="shared" si="6"/>
        <v>814087.64678995975</v>
      </c>
      <c r="BB174" s="86">
        <f t="shared" si="6"/>
        <v>223632.09743626523</v>
      </c>
      <c r="BC174" s="86">
        <f t="shared" si="6"/>
        <v>401588.61350910948</v>
      </c>
      <c r="BD174" s="86">
        <f t="shared" si="6"/>
        <v>30096.766674639395</v>
      </c>
      <c r="BE174" s="86">
        <f t="shared" si="6"/>
        <v>86219.277998579433</v>
      </c>
      <c r="BF174" s="86">
        <f t="shared" si="6"/>
        <v>85947.497658381035</v>
      </c>
      <c r="BG174" s="86">
        <f t="shared" si="6"/>
        <v>612592.19942717091</v>
      </c>
      <c r="BH174" s="86">
        <f t="shared" si="6"/>
        <v>137975.97237918753</v>
      </c>
      <c r="BI174" s="86">
        <f t="shared" si="6"/>
        <v>16360.767209924472</v>
      </c>
      <c r="BJ174" s="86">
        <f t="shared" si="6"/>
        <v>117523.64429460229</v>
      </c>
      <c r="BK174" s="86">
        <f t="shared" si="6"/>
        <v>660013.08665580896</v>
      </c>
      <c r="BL174" s="86">
        <f t="shared" si="6"/>
        <v>151898.79171846536</v>
      </c>
      <c r="BM174" s="86">
        <f t="shared" si="6"/>
        <v>539071.88288608182</v>
      </c>
      <c r="BN174" s="86">
        <f t="shared" si="6"/>
        <v>218818.90546351139</v>
      </c>
      <c r="BO174" s="86">
        <f t="shared" ref="BO174:DZ174" si="7">SUM(BO2:BO172)</f>
        <v>551237.24557445245</v>
      </c>
      <c r="BP174" s="86">
        <f t="shared" si="7"/>
        <v>567464.69360265264</v>
      </c>
      <c r="BQ174" s="86">
        <f t="shared" si="7"/>
        <v>19493.543373530825</v>
      </c>
      <c r="BR174" s="86">
        <f t="shared" si="7"/>
        <v>38.987251210437094</v>
      </c>
      <c r="BS174" s="86">
        <f t="shared" si="7"/>
        <v>244178.74419350713</v>
      </c>
      <c r="BT174" s="86">
        <f t="shared" si="7"/>
        <v>2529105.7863454772</v>
      </c>
      <c r="BU174" s="86">
        <f t="shared" si="7"/>
        <v>127464.54085114723</v>
      </c>
      <c r="BV174" s="86">
        <f t="shared" si="7"/>
        <v>5791.905152139142</v>
      </c>
      <c r="BW174" s="86">
        <f t="shared" si="7"/>
        <v>251833.82249671314</v>
      </c>
      <c r="BX174" s="86">
        <f t="shared" si="7"/>
        <v>15063.218985184449</v>
      </c>
      <c r="BY174" s="86">
        <f t="shared" si="7"/>
        <v>31799.656826959559</v>
      </c>
      <c r="BZ174" s="86">
        <f t="shared" si="7"/>
        <v>74147.581965325226</v>
      </c>
      <c r="CA174" s="86">
        <f t="shared" si="7"/>
        <v>4492.316113333165</v>
      </c>
      <c r="CB174" s="86">
        <f t="shared" si="7"/>
        <v>43.298500072735834</v>
      </c>
      <c r="CC174" s="86">
        <f t="shared" si="7"/>
        <v>205712.25012815683</v>
      </c>
      <c r="CD174" s="86">
        <f t="shared" si="7"/>
        <v>93017.143724520982</v>
      </c>
      <c r="CE174" s="86">
        <f t="shared" si="7"/>
        <v>4535.5824813366726</v>
      </c>
      <c r="CF174" s="86">
        <f t="shared" si="7"/>
        <v>648.11395844065794</v>
      </c>
      <c r="CG174" s="86">
        <f t="shared" si="7"/>
        <v>68.620291312572263</v>
      </c>
      <c r="CH174" s="86">
        <f t="shared" si="7"/>
        <v>24578.836366654807</v>
      </c>
      <c r="CI174" s="86">
        <f t="shared" si="7"/>
        <v>91651.718394074618</v>
      </c>
      <c r="CJ174" s="86">
        <f t="shared" si="7"/>
        <v>232385.28123288881</v>
      </c>
      <c r="CK174" s="86">
        <f t="shared" si="7"/>
        <v>296359.99594325671</v>
      </c>
      <c r="CL174" s="86">
        <f t="shared" si="7"/>
        <v>35307.687046100284</v>
      </c>
      <c r="CM174" s="86">
        <f t="shared" si="7"/>
        <v>468777.79050482111</v>
      </c>
      <c r="CN174" s="86">
        <f t="shared" si="7"/>
        <v>51338.901230528732</v>
      </c>
      <c r="CO174" s="86">
        <f t="shared" si="7"/>
        <v>1055382.9469761406</v>
      </c>
      <c r="CP174" s="86">
        <f t="shared" si="7"/>
        <v>408405.63974970957</v>
      </c>
      <c r="CQ174" s="86">
        <f t="shared" si="7"/>
        <v>409563.81348435918</v>
      </c>
      <c r="CR174" s="86">
        <f t="shared" si="7"/>
        <v>116731.87708668696</v>
      </c>
      <c r="CS174" s="86">
        <f t="shared" si="7"/>
        <v>162917.83867152411</v>
      </c>
      <c r="CT174" s="86">
        <f t="shared" si="7"/>
        <v>149480.16046916865</v>
      </c>
      <c r="CU174" s="86">
        <f t="shared" si="7"/>
        <v>125539.29207908158</v>
      </c>
      <c r="CV174" s="86">
        <f t="shared" si="7"/>
        <v>532856.78206435416</v>
      </c>
      <c r="CW174" s="86">
        <f t="shared" si="7"/>
        <v>764913.19781253522</v>
      </c>
      <c r="CX174" s="86">
        <f t="shared" si="7"/>
        <v>62471.119197460175</v>
      </c>
      <c r="CY174" s="86">
        <f t="shared" si="7"/>
        <v>753308.07894293778</v>
      </c>
      <c r="CZ174" s="86">
        <f t="shared" si="7"/>
        <v>105147.83387711074</v>
      </c>
      <c r="DA174" s="86">
        <f t="shared" si="7"/>
        <v>115269.29387224674</v>
      </c>
      <c r="DB174" s="86">
        <f t="shared" si="7"/>
        <v>644042.01913133496</v>
      </c>
      <c r="DC174" s="86">
        <f t="shared" si="7"/>
        <v>76860.401896333977</v>
      </c>
      <c r="DD174" s="86">
        <f t="shared" si="7"/>
        <v>58827.533045355543</v>
      </c>
      <c r="DE174" s="86">
        <f t="shared" si="7"/>
        <v>138037.76399677692</v>
      </c>
      <c r="DF174" s="86">
        <f t="shared" si="7"/>
        <v>77287.885261960968</v>
      </c>
      <c r="DG174" s="86">
        <f t="shared" si="7"/>
        <v>106037.08788857455</v>
      </c>
      <c r="DH174" s="86">
        <f t="shared" si="7"/>
        <v>42391.655728743899</v>
      </c>
      <c r="DI174" s="86">
        <f t="shared" si="7"/>
        <v>215077.28245640657</v>
      </c>
      <c r="DJ174" s="86">
        <f t="shared" si="7"/>
        <v>15607.506040856315</v>
      </c>
      <c r="DK174" s="86">
        <f t="shared" si="7"/>
        <v>3398.5426727147697</v>
      </c>
      <c r="DL174" s="86">
        <f t="shared" si="7"/>
        <v>4207.2387524241185</v>
      </c>
      <c r="DM174" s="86">
        <f t="shared" si="7"/>
        <v>3023.0913579572225</v>
      </c>
      <c r="DN174" s="86">
        <f t="shared" si="7"/>
        <v>1111.8844837585423</v>
      </c>
      <c r="DO174" s="86">
        <f t="shared" si="7"/>
        <v>12105.463459788836</v>
      </c>
      <c r="DP174" s="86">
        <f t="shared" si="7"/>
        <v>28277.973112915555</v>
      </c>
      <c r="DQ174" s="86">
        <f t="shared" si="7"/>
        <v>1474.1158995872233</v>
      </c>
      <c r="DR174" s="86">
        <f t="shared" si="7"/>
        <v>1543.3751875035441</v>
      </c>
      <c r="DS174" s="86">
        <f t="shared" si="7"/>
        <v>1248.2101762181182</v>
      </c>
      <c r="DT174" s="86">
        <f t="shared" si="7"/>
        <v>6897.784247556986</v>
      </c>
      <c r="DU174" s="86">
        <f t="shared" si="7"/>
        <v>487.10167330456841</v>
      </c>
      <c r="DV174" s="86">
        <f t="shared" si="7"/>
        <v>107.32808555065753</v>
      </c>
      <c r="DW174" s="86">
        <f t="shared" si="7"/>
        <v>149127.34631435981</v>
      </c>
      <c r="DX174" s="86">
        <f t="shared" si="7"/>
        <v>2601239.3321218202</v>
      </c>
      <c r="DY174" s="86">
        <f t="shared" si="7"/>
        <v>819600.87255203014</v>
      </c>
      <c r="DZ174" s="86">
        <f t="shared" si="7"/>
        <v>226449.56825809923</v>
      </c>
      <c r="EA174" s="86">
        <f t="shared" ref="EA174:FP174" si="8">SUM(EA2:EA172)</f>
        <v>409551.9468555483</v>
      </c>
      <c r="EB174" s="86">
        <f t="shared" si="8"/>
        <v>30889.437849665523</v>
      </c>
      <c r="EC174" s="86">
        <f t="shared" si="8"/>
        <v>105395.28839910351</v>
      </c>
      <c r="ED174" s="86">
        <f t="shared" si="8"/>
        <v>88957.65186826486</v>
      </c>
      <c r="EE174" s="86">
        <f t="shared" si="8"/>
        <v>618546.05815101671</v>
      </c>
      <c r="EF174" s="86">
        <f t="shared" si="8"/>
        <v>139555.97705569983</v>
      </c>
      <c r="EG174" s="86">
        <f t="shared" si="8"/>
        <v>17503.094879568547</v>
      </c>
      <c r="EH174" s="86">
        <f t="shared" si="8"/>
        <v>118912.8656201445</v>
      </c>
      <c r="EI174" s="86">
        <f t="shared" si="8"/>
        <v>682411.92313031794</v>
      </c>
      <c r="EJ174" s="86">
        <f t="shared" si="8"/>
        <v>156885.37125119157</v>
      </c>
      <c r="EK174" s="86">
        <f t="shared" si="8"/>
        <v>539811.93697557785</v>
      </c>
      <c r="EL174" s="86">
        <f t="shared" si="8"/>
        <v>220854.07964271167</v>
      </c>
      <c r="EM174" s="86">
        <f t="shared" si="8"/>
        <v>553817.49119980074</v>
      </c>
      <c r="EN174" s="86">
        <f t="shared" si="8"/>
        <v>567010.27557299496</v>
      </c>
      <c r="EO174" s="86">
        <f t="shared" si="8"/>
        <v>250334.24040463899</v>
      </c>
      <c r="EP174" s="86">
        <f t="shared" si="8"/>
        <v>451327.99447111</v>
      </c>
      <c r="EQ174" s="86">
        <f t="shared" si="8"/>
        <v>1001152.46842926</v>
      </c>
      <c r="ER174" s="86">
        <f t="shared" si="8"/>
        <v>340270.94355319301</v>
      </c>
      <c r="ES174" s="86">
        <f t="shared" si="8"/>
        <v>3008090.32516933</v>
      </c>
      <c r="ET174" s="86">
        <f t="shared" si="8"/>
        <v>2157214.1055156798</v>
      </c>
      <c r="EU174" s="86">
        <f t="shared" si="8"/>
        <v>40783.082984041204</v>
      </c>
      <c r="EV174" s="86">
        <f t="shared" si="8"/>
        <v>6104322.1946579535</v>
      </c>
      <c r="EW174" s="86">
        <f t="shared" si="8"/>
        <v>2395792.8012915738</v>
      </c>
      <c r="EX174" s="86">
        <f t="shared" si="8"/>
        <v>1569940.3478408789</v>
      </c>
      <c r="EY174" s="86">
        <f t="shared" si="8"/>
        <v>1054.6012181889698</v>
      </c>
      <c r="EZ174" s="86">
        <f t="shared" si="8"/>
        <v>6249.26205097198</v>
      </c>
      <c r="FA174" s="86">
        <f t="shared" si="8"/>
        <v>8219.9018917743288</v>
      </c>
      <c r="FB174" s="86">
        <f t="shared" si="8"/>
        <v>1559.00108261932</v>
      </c>
      <c r="FC174" s="86">
        <f t="shared" si="8"/>
        <v>9848.5267003548397</v>
      </c>
      <c r="FD174" s="86">
        <f t="shared" si="8"/>
        <v>11115.1327908774</v>
      </c>
      <c r="FE174" s="86">
        <f t="shared" si="8"/>
        <v>207.435127394294</v>
      </c>
      <c r="FF174" s="86">
        <f t="shared" si="8"/>
        <v>-926.84253528904537</v>
      </c>
      <c r="FG174" s="86">
        <f t="shared" si="8"/>
        <v>252321.428867518</v>
      </c>
      <c r="FH174" s="86">
        <f t="shared" si="8"/>
        <v>-583.17530441005601</v>
      </c>
      <c r="FI174" s="86">
        <f t="shared" si="8"/>
        <v>158247.95170900002</v>
      </c>
      <c r="FJ174" s="86">
        <f t="shared" si="8"/>
        <v>194706.835219</v>
      </c>
      <c r="FK174" s="86">
        <f t="shared" si="8"/>
        <v>225517.672001</v>
      </c>
      <c r="FL174" s="86">
        <f t="shared" si="8"/>
        <v>1645568.1547732698</v>
      </c>
      <c r="FM174" s="86">
        <f t="shared" si="8"/>
        <v>326028.00000000029</v>
      </c>
      <c r="FN174" s="86">
        <f t="shared" si="8"/>
        <v>660612.33129319805</v>
      </c>
      <c r="FO174" s="86">
        <f t="shared" si="8"/>
        <v>-208364.52263219692</v>
      </c>
      <c r="FP174" s="86">
        <f t="shared" si="8"/>
        <v>2848840.1580774989</v>
      </c>
    </row>
    <row r="175" spans="1:174" x14ac:dyDescent="0.3">
      <c r="B175" s="57" cm="1">
        <f t="array" ref="B175:FP175">TRANSPOSE(FR2:FR172)</f>
        <v>19361.170865664502</v>
      </c>
      <c r="C175" s="57">
        <v>27.082747394139897</v>
      </c>
      <c r="D175" s="57">
        <v>243849.07994267601</v>
      </c>
      <c r="E175" s="57">
        <v>2523506.3421012</v>
      </c>
      <c r="F175" s="57">
        <v>127226.065796572</v>
      </c>
      <c r="G175" s="57">
        <v>5789.7655879588601</v>
      </c>
      <c r="H175" s="57">
        <v>251789.43514128699</v>
      </c>
      <c r="I175" s="57">
        <v>13808.834094585602</v>
      </c>
      <c r="J175" s="57">
        <v>31122.577203561199</v>
      </c>
      <c r="K175" s="57">
        <v>68725.021240960399</v>
      </c>
      <c r="L175" s="57">
        <v>4480.5395187112808</v>
      </c>
      <c r="M175" s="57">
        <v>2.3187303312141201</v>
      </c>
      <c r="N175" s="57">
        <v>206506.84255713501</v>
      </c>
      <c r="O175" s="57">
        <v>90516.265517486405</v>
      </c>
      <c r="P175" s="57">
        <v>22.729947332240897</v>
      </c>
      <c r="Q175" s="57">
        <v>86.243596395610396</v>
      </c>
      <c r="R175" s="57">
        <v>67.513170860991394</v>
      </c>
      <c r="S175" s="57">
        <v>18936.319472546402</v>
      </c>
      <c r="T175" s="57">
        <v>89973.828851185201</v>
      </c>
      <c r="U175" s="57">
        <v>92684.975527170813</v>
      </c>
      <c r="V175" s="57">
        <v>61914.478394401798</v>
      </c>
      <c r="W175" s="57">
        <v>21990.3763507205</v>
      </c>
      <c r="X175" s="57">
        <v>12126.834707178601</v>
      </c>
      <c r="Y175" s="57">
        <v>14664.843786199899</v>
      </c>
      <c r="Z175" s="57">
        <v>1005459.3199005499</v>
      </c>
      <c r="AA175" s="57">
        <v>386680.02881692396</v>
      </c>
      <c r="AB175" s="57">
        <v>58113.929622881304</v>
      </c>
      <c r="AC175" s="57">
        <v>46209.498770010003</v>
      </c>
      <c r="AD175" s="57">
        <v>403.73233369565401</v>
      </c>
      <c r="AE175" s="57">
        <v>145199.701996105</v>
      </c>
      <c r="AF175" s="57">
        <v>109662.31954109299</v>
      </c>
      <c r="AG175" s="57">
        <v>8490.3290854184888</v>
      </c>
      <c r="AH175" s="57">
        <v>700323.70088846504</v>
      </c>
      <c r="AI175" s="57">
        <v>11947.538302483001</v>
      </c>
      <c r="AJ175" s="57">
        <v>726455.17944278906</v>
      </c>
      <c r="AK175" s="57">
        <v>49966.740722649804</v>
      </c>
      <c r="AL175" s="57">
        <v>34705.250500208</v>
      </c>
      <c r="AM175" s="57">
        <v>624507.77996477205</v>
      </c>
      <c r="AN175" s="57">
        <v>2280.9331846834898</v>
      </c>
      <c r="AO175" s="57">
        <v>4966.4689379594902</v>
      </c>
      <c r="AP175" s="57">
        <v>2956.9816635648399</v>
      </c>
      <c r="AQ175" s="57">
        <v>13391.690643817301</v>
      </c>
      <c r="AR175" s="57">
        <v>5503.0625864833401</v>
      </c>
      <c r="AS175" s="57">
        <v>1861.9219652140898</v>
      </c>
      <c r="AT175" s="57">
        <v>1152.32893946288</v>
      </c>
      <c r="AU175" s="57">
        <v>5118.6364511312104</v>
      </c>
      <c r="AV175" s="57">
        <v>27807.284353839703</v>
      </c>
      <c r="AW175" s="57">
        <v>5801.5699947758403</v>
      </c>
      <c r="AX175" s="57">
        <v>106.017655301142</v>
      </c>
      <c r="AY175" s="57">
        <v>149168.35614230801</v>
      </c>
      <c r="AZ175" s="57">
        <v>2600781.6669479255</v>
      </c>
      <c r="BA175" s="57">
        <v>814087.64678995998</v>
      </c>
      <c r="BB175" s="57">
        <v>223632.097436265</v>
      </c>
      <c r="BC175" s="57">
        <v>401588.61350911</v>
      </c>
      <c r="BD175" s="57">
        <v>30096.766674639402</v>
      </c>
      <c r="BE175" s="57">
        <v>86219.277998579404</v>
      </c>
      <c r="BF175" s="57">
        <v>85947.497658380991</v>
      </c>
      <c r="BG175" s="57">
        <v>612592.1994271701</v>
      </c>
      <c r="BH175" s="57">
        <v>137975.97237918701</v>
      </c>
      <c r="BI175" s="57">
        <v>16360.767209924499</v>
      </c>
      <c r="BJ175" s="57">
        <v>117523.644294602</v>
      </c>
      <c r="BK175" s="57">
        <v>660013.08665581001</v>
      </c>
      <c r="BL175" s="57">
        <v>151898.79171846499</v>
      </c>
      <c r="BM175" s="57">
        <v>539071.88288608182</v>
      </c>
      <c r="BN175" s="57">
        <v>218818.90546351098</v>
      </c>
      <c r="BO175" s="57">
        <v>551237.24557445245</v>
      </c>
      <c r="BP175" s="57">
        <v>567464.69360265299</v>
      </c>
      <c r="BQ175" s="57">
        <v>19493.543373530843</v>
      </c>
      <c r="BR175" s="57">
        <v>38.98725121043703</v>
      </c>
      <c r="BS175" s="57">
        <v>244178.74419350715</v>
      </c>
      <c r="BT175" s="57">
        <v>2529105.7863454716</v>
      </c>
      <c r="BU175" s="57">
        <v>127464.54085114703</v>
      </c>
      <c r="BV175" s="57">
        <v>5791.905152139143</v>
      </c>
      <c r="BW175" s="57">
        <v>251833.82249671358</v>
      </c>
      <c r="BX175" s="57">
        <v>15063.21898518439</v>
      </c>
      <c r="BY175" s="57">
        <v>31799.656826959537</v>
      </c>
      <c r="BZ175" s="57">
        <v>74147.581965325255</v>
      </c>
      <c r="CA175" s="57">
        <v>4492.316113333165</v>
      </c>
      <c r="CB175" s="57">
        <v>43.298500072735834</v>
      </c>
      <c r="CC175" s="57">
        <v>205712.25012815677</v>
      </c>
      <c r="CD175" s="57">
        <v>93017.143724520982</v>
      </c>
      <c r="CE175" s="57">
        <v>4535.5824813366744</v>
      </c>
      <c r="CF175" s="57">
        <v>648.11395844065839</v>
      </c>
      <c r="CG175" s="57">
        <v>68.620291312572348</v>
      </c>
      <c r="CH175" s="57">
        <v>24578.836366654839</v>
      </c>
      <c r="CI175" s="57">
        <v>91651.718394074516</v>
      </c>
      <c r="CJ175" s="57">
        <v>232385.28123288858</v>
      </c>
      <c r="CK175" s="57">
        <v>296359.99594325683</v>
      </c>
      <c r="CL175" s="57">
        <v>35307.687046100305</v>
      </c>
      <c r="CM175" s="57">
        <v>468777.79050482163</v>
      </c>
      <c r="CN175" s="57">
        <v>51338.901230528783</v>
      </c>
      <c r="CO175" s="57">
        <v>1055382.9469761408</v>
      </c>
      <c r="CP175" s="57">
        <v>408405.63974970963</v>
      </c>
      <c r="CQ175" s="57">
        <v>906786.70464508503</v>
      </c>
      <c r="CR175" s="57">
        <v>116731.87708668692</v>
      </c>
      <c r="CS175" s="57">
        <v>162917.83867152344</v>
      </c>
      <c r="CT175" s="57">
        <v>149480.16046916827</v>
      </c>
      <c r="CU175" s="57">
        <v>125539.29207908196</v>
      </c>
      <c r="CV175" s="57">
        <v>532856.7820643544</v>
      </c>
      <c r="CW175" s="57">
        <v>797845.20341246529</v>
      </c>
      <c r="CX175" s="57">
        <v>62471.11919746019</v>
      </c>
      <c r="CY175" s="57">
        <v>753308.07894293766</v>
      </c>
      <c r="CZ175" s="57">
        <v>105147.83387711085</v>
      </c>
      <c r="DA175" s="57">
        <v>127289.55900023642</v>
      </c>
      <c r="DB175" s="57">
        <v>644042.01913133427</v>
      </c>
      <c r="DC175" s="57">
        <v>76860.401896333933</v>
      </c>
      <c r="DD175" s="57">
        <v>58827.533045355478</v>
      </c>
      <c r="DE175" s="57">
        <v>138037.76399677721</v>
      </c>
      <c r="DF175" s="57">
        <v>77287.885261961084</v>
      </c>
      <c r="DG175" s="57">
        <v>106037.08788857446</v>
      </c>
      <c r="DH175" s="57">
        <v>42391.655728743863</v>
      </c>
      <c r="DI175" s="57">
        <v>215077.28245640633</v>
      </c>
      <c r="DJ175" s="57">
        <v>15607.506040856315</v>
      </c>
      <c r="DK175" s="57">
        <v>3398.5426727147737</v>
      </c>
      <c r="DL175" s="57">
        <v>4207.2387524241212</v>
      </c>
      <c r="DM175" s="57">
        <v>3023.0913579572189</v>
      </c>
      <c r="DN175" s="57">
        <v>1111.8844837585409</v>
      </c>
      <c r="DO175" s="57">
        <v>12105.463459788887</v>
      </c>
      <c r="DP175" s="57">
        <v>28277.973112915555</v>
      </c>
      <c r="DQ175" s="57">
        <v>1474.115899587219</v>
      </c>
      <c r="DR175" s="57">
        <v>1543.3751875035498</v>
      </c>
      <c r="DS175" s="57">
        <v>1248.2101762181169</v>
      </c>
      <c r="DT175" s="57">
        <v>6897.7842475569914</v>
      </c>
      <c r="DU175" s="57">
        <v>487.10167330456812</v>
      </c>
      <c r="DV175" s="57">
        <v>107.32808555065711</v>
      </c>
      <c r="DW175" s="57">
        <v>149127.34631436015</v>
      </c>
      <c r="DX175" s="57">
        <v>2556287.0613938994</v>
      </c>
      <c r="DY175" s="57">
        <v>819600.87255202979</v>
      </c>
      <c r="DZ175" s="57">
        <v>226449.56825809964</v>
      </c>
      <c r="EA175" s="57">
        <v>409551.94685554854</v>
      </c>
      <c r="EB175" s="57">
        <v>30889.437849665468</v>
      </c>
      <c r="EC175" s="57">
        <v>105395.28839910348</v>
      </c>
      <c r="ED175" s="57">
        <v>88957.651868264918</v>
      </c>
      <c r="EE175" s="57">
        <v>618546.05815101694</v>
      </c>
      <c r="EF175" s="57">
        <v>139555.97705570047</v>
      </c>
      <c r="EG175" s="57">
        <v>17503.094879568518</v>
      </c>
      <c r="EH175" s="57">
        <v>118912.86562014476</v>
      </c>
      <c r="EI175" s="57">
        <v>682411.92313031759</v>
      </c>
      <c r="EJ175" s="57">
        <v>156885.37125119177</v>
      </c>
      <c r="EK175" s="57">
        <v>316150.95136471122</v>
      </c>
      <c r="EL175" s="57">
        <v>220854.07964271179</v>
      </c>
      <c r="EM175" s="57">
        <v>280255.58564994129</v>
      </c>
      <c r="EN175" s="57">
        <v>567010.27557299461</v>
      </c>
      <c r="EO175" s="57">
        <v>250334.24040463887</v>
      </c>
      <c r="EP175" s="57">
        <v>451327.99447111035</v>
      </c>
      <c r="EQ175" s="57">
        <v>1001152.4684292617</v>
      </c>
      <c r="ER175" s="57">
        <v>340270.94355319301</v>
      </c>
      <c r="ES175" s="57">
        <v>3008090.3251693249</v>
      </c>
      <c r="ET175" s="57">
        <v>2157214.1055156742</v>
      </c>
      <c r="EU175" s="57">
        <v>40783.082984041146</v>
      </c>
      <c r="EV175" s="57">
        <v>6104322.1946579553</v>
      </c>
      <c r="EW175" s="57">
        <v>2395792.8012915784</v>
      </c>
      <c r="EX175" s="57">
        <v>1569940.3478408791</v>
      </c>
      <c r="EY175" s="57">
        <v>1054.6012181889657</v>
      </c>
      <c r="EZ175" s="57">
        <v>6249.2620509719773</v>
      </c>
      <c r="FA175" s="57">
        <v>8219.9018917743269</v>
      </c>
      <c r="FB175" s="57">
        <v>1559.0010826193159</v>
      </c>
      <c r="FC175" s="57">
        <v>9848.5267003548397</v>
      </c>
      <c r="FD175" s="57">
        <v>11115.132790877413</v>
      </c>
      <c r="FE175" s="57">
        <v>207.43512739429386</v>
      </c>
      <c r="FF175" s="57">
        <v>-926.84253528904537</v>
      </c>
      <c r="FG175" s="57">
        <v>252321.42886751852</v>
      </c>
      <c r="FH175" s="57">
        <v>-583.17530441005601</v>
      </c>
      <c r="FI175" s="57">
        <v>158247.95170899975</v>
      </c>
      <c r="FJ175" s="57">
        <v>194706.835219</v>
      </c>
      <c r="FK175" s="57">
        <v>225517.67200099985</v>
      </c>
      <c r="FL175" s="57">
        <v>1645568.1547732754</v>
      </c>
      <c r="FM175" s="57">
        <v>326028</v>
      </c>
      <c r="FN175" s="57">
        <v>660612.33129319805</v>
      </c>
      <c r="FO175" s="57">
        <v>-208364.52263219692</v>
      </c>
      <c r="FP175" s="57">
        <v>2848840.1580774998</v>
      </c>
    </row>
    <row r="176" spans="1:174" x14ac:dyDescent="0.3">
      <c r="B176" s="57">
        <f>B175-B174</f>
        <v>-4.0017766878008842E-11</v>
      </c>
      <c r="C176" s="57">
        <f t="shared" ref="C176:BN176" si="9">C175-C174</f>
        <v>0</v>
      </c>
      <c r="D176" s="57">
        <f t="shared" si="9"/>
        <v>-2.9103830456733704E-10</v>
      </c>
      <c r="E176" s="57">
        <f t="shared" si="9"/>
        <v>6.5192580223083496E-9</v>
      </c>
      <c r="F176" s="57">
        <f t="shared" si="9"/>
        <v>1.7462298274040222E-10</v>
      </c>
      <c r="G176" s="57">
        <f t="shared" si="9"/>
        <v>0</v>
      </c>
      <c r="H176" s="57">
        <f t="shared" si="9"/>
        <v>-2.9103830456733704E-10</v>
      </c>
      <c r="I176" s="57">
        <f t="shared" si="9"/>
        <v>0</v>
      </c>
      <c r="J176" s="57">
        <f t="shared" si="9"/>
        <v>0</v>
      </c>
      <c r="K176" s="57">
        <f t="shared" si="9"/>
        <v>0</v>
      </c>
      <c r="L176" s="57">
        <f t="shared" si="9"/>
        <v>1.0913936421275139E-11</v>
      </c>
      <c r="M176" s="57">
        <f t="shared" si="9"/>
        <v>4.4408920985006262E-15</v>
      </c>
      <c r="N176" s="57">
        <f t="shared" si="9"/>
        <v>2.9103830456733704E-10</v>
      </c>
      <c r="O176" s="57">
        <f t="shared" si="9"/>
        <v>0</v>
      </c>
      <c r="P176" s="57">
        <f t="shared" si="9"/>
        <v>-2.8421709430404007E-14</v>
      </c>
      <c r="Q176" s="57">
        <f t="shared" si="9"/>
        <v>0</v>
      </c>
      <c r="R176" s="57">
        <f t="shared" si="9"/>
        <v>0</v>
      </c>
      <c r="S176" s="57">
        <f t="shared" si="9"/>
        <v>-2.9103830456733704E-11</v>
      </c>
      <c r="T176" s="57">
        <f t="shared" si="9"/>
        <v>0</v>
      </c>
      <c r="U176" s="57">
        <f t="shared" si="9"/>
        <v>0</v>
      </c>
      <c r="V176" s="57">
        <f t="shared" si="9"/>
        <v>0</v>
      </c>
      <c r="W176" s="57">
        <f t="shared" si="9"/>
        <v>-4.0017766878008842E-11</v>
      </c>
      <c r="X176" s="57">
        <f t="shared" si="9"/>
        <v>0</v>
      </c>
      <c r="Y176" s="57">
        <f t="shared" si="9"/>
        <v>-3.092281986027956E-11</v>
      </c>
      <c r="Z176" s="57">
        <f t="shared" si="9"/>
        <v>-1.6298145055770874E-9</v>
      </c>
      <c r="AA176" s="57">
        <f t="shared" si="9"/>
        <v>0</v>
      </c>
      <c r="AB176" s="57">
        <f t="shared" si="9"/>
        <v>0</v>
      </c>
      <c r="AC176" s="57">
        <f t="shared" si="9"/>
        <v>0</v>
      </c>
      <c r="AD176" s="57">
        <f t="shared" si="9"/>
        <v>-7.9580786405131221E-13</v>
      </c>
      <c r="AE176" s="57">
        <f t="shared" si="9"/>
        <v>4.3655745685100555E-10</v>
      </c>
      <c r="AF176" s="57">
        <f t="shared" si="9"/>
        <v>-3.92901711165905E-10</v>
      </c>
      <c r="AG176" s="57">
        <f t="shared" si="9"/>
        <v>0</v>
      </c>
      <c r="AH176" s="57">
        <f t="shared" si="9"/>
        <v>0</v>
      </c>
      <c r="AI176" s="57">
        <f t="shared" si="9"/>
        <v>-4.1836756281554699E-11</v>
      </c>
      <c r="AJ176" s="57">
        <f t="shared" si="9"/>
        <v>0</v>
      </c>
      <c r="AK176" s="57">
        <f t="shared" si="9"/>
        <v>-6.5483618527650833E-11</v>
      </c>
      <c r="AL176" s="57">
        <f t="shared" si="9"/>
        <v>0</v>
      </c>
      <c r="AM176" s="57">
        <f t="shared" si="9"/>
        <v>0</v>
      </c>
      <c r="AN176" s="57">
        <f t="shared" si="9"/>
        <v>0</v>
      </c>
      <c r="AO176" s="57">
        <f t="shared" si="9"/>
        <v>0</v>
      </c>
      <c r="AP176" s="57">
        <f t="shared" si="9"/>
        <v>0</v>
      </c>
      <c r="AQ176" s="57">
        <f t="shared" si="9"/>
        <v>-1.6370904631912708E-11</v>
      </c>
      <c r="AR176" s="57">
        <f t="shared" si="9"/>
        <v>0</v>
      </c>
      <c r="AS176" s="57">
        <f t="shared" si="9"/>
        <v>0</v>
      </c>
      <c r="AT176" s="57">
        <f t="shared" si="9"/>
        <v>-3.637978807091713E-12</v>
      </c>
      <c r="AU176" s="57">
        <f t="shared" si="9"/>
        <v>0</v>
      </c>
      <c r="AV176" s="57">
        <f t="shared" si="9"/>
        <v>-4.3655745685100555E-11</v>
      </c>
      <c r="AW176" s="57">
        <f t="shared" si="9"/>
        <v>0</v>
      </c>
      <c r="AX176" s="57">
        <f t="shared" si="9"/>
        <v>3.979039320256561E-13</v>
      </c>
      <c r="AY176" s="57">
        <f t="shared" si="9"/>
        <v>-4.3655745685100555E-10</v>
      </c>
      <c r="AZ176" s="57">
        <f t="shared" si="9"/>
        <v>0</v>
      </c>
      <c r="BA176" s="57">
        <f t="shared" si="9"/>
        <v>0</v>
      </c>
      <c r="BB176" s="57">
        <f t="shared" si="9"/>
        <v>-2.3283064365386963E-10</v>
      </c>
      <c r="BC176" s="57">
        <f t="shared" si="9"/>
        <v>5.2386894822120667E-10</v>
      </c>
      <c r="BD176" s="57">
        <f t="shared" si="9"/>
        <v>0</v>
      </c>
      <c r="BE176" s="57">
        <f t="shared" si="9"/>
        <v>0</v>
      </c>
      <c r="BF176" s="57">
        <f t="shared" si="9"/>
        <v>0</v>
      </c>
      <c r="BG176" s="57">
        <f t="shared" si="9"/>
        <v>0</v>
      </c>
      <c r="BH176" s="57">
        <f t="shared" si="9"/>
        <v>-5.2386894822120667E-10</v>
      </c>
      <c r="BI176" s="57">
        <f t="shared" si="9"/>
        <v>2.7284841053187847E-11</v>
      </c>
      <c r="BJ176" s="57">
        <f t="shared" si="9"/>
        <v>-2.9103830456733704E-10</v>
      </c>
      <c r="BK176" s="57">
        <f t="shared" si="9"/>
        <v>1.0477378964424133E-9</v>
      </c>
      <c r="BL176" s="57">
        <f t="shared" si="9"/>
        <v>-3.7834979593753815E-10</v>
      </c>
      <c r="BM176" s="57">
        <f t="shared" si="9"/>
        <v>0</v>
      </c>
      <c r="BN176" s="57">
        <f t="shared" si="9"/>
        <v>-4.0745362639427185E-10</v>
      </c>
      <c r="BO176" s="57">
        <f t="shared" ref="BO176:DZ176" si="10">BO175-BO174</f>
        <v>0</v>
      </c>
      <c r="BP176" s="57">
        <f t="shared" si="10"/>
        <v>0</v>
      </c>
      <c r="BQ176" s="57">
        <f t="shared" si="10"/>
        <v>0</v>
      </c>
      <c r="BR176" s="57">
        <f t="shared" si="10"/>
        <v>-6.3948846218409017E-14</v>
      </c>
      <c r="BS176" s="57">
        <f t="shared" si="10"/>
        <v>0</v>
      </c>
      <c r="BT176" s="57">
        <f t="shared" si="10"/>
        <v>-5.5879354476928711E-9</v>
      </c>
      <c r="BU176" s="57">
        <f t="shared" si="10"/>
        <v>-2.0372681319713593E-10</v>
      </c>
      <c r="BV176" s="57">
        <f t="shared" si="10"/>
        <v>0</v>
      </c>
      <c r="BW176" s="57">
        <f t="shared" si="10"/>
        <v>4.3655745685100555E-10</v>
      </c>
      <c r="BX176" s="57">
        <f t="shared" si="10"/>
        <v>-5.8207660913467407E-11</v>
      </c>
      <c r="BY176" s="57">
        <f t="shared" si="10"/>
        <v>0</v>
      </c>
      <c r="BZ176" s="57">
        <f t="shared" si="10"/>
        <v>0</v>
      </c>
      <c r="CA176" s="57">
        <f t="shared" si="10"/>
        <v>0</v>
      </c>
      <c r="CB176" s="57">
        <f t="shared" si="10"/>
        <v>0</v>
      </c>
      <c r="CC176" s="57">
        <f t="shared" si="10"/>
        <v>0</v>
      </c>
      <c r="CD176" s="57">
        <f t="shared" si="10"/>
        <v>0</v>
      </c>
      <c r="CE176" s="57">
        <f t="shared" si="10"/>
        <v>0</v>
      </c>
      <c r="CF176" s="57">
        <f t="shared" si="10"/>
        <v>0</v>
      </c>
      <c r="CG176" s="57">
        <f t="shared" si="10"/>
        <v>0</v>
      </c>
      <c r="CH176" s="57">
        <f t="shared" si="10"/>
        <v>3.2741809263825417E-11</v>
      </c>
      <c r="CI176" s="57">
        <f t="shared" si="10"/>
        <v>0</v>
      </c>
      <c r="CJ176" s="57">
        <f t="shared" si="10"/>
        <v>-2.3283064365386963E-10</v>
      </c>
      <c r="CK176" s="57">
        <f t="shared" si="10"/>
        <v>0</v>
      </c>
      <c r="CL176" s="57">
        <f t="shared" si="10"/>
        <v>0</v>
      </c>
      <c r="CM176" s="57">
        <f t="shared" si="10"/>
        <v>5.2386894822120667E-10</v>
      </c>
      <c r="CN176" s="57">
        <f t="shared" si="10"/>
        <v>0</v>
      </c>
      <c r="CO176" s="57">
        <f t="shared" si="10"/>
        <v>0</v>
      </c>
      <c r="CP176" s="57">
        <f t="shared" si="10"/>
        <v>0</v>
      </c>
      <c r="CQ176" s="57">
        <f t="shared" si="10"/>
        <v>497222.89116072585</v>
      </c>
      <c r="CR176" s="57">
        <f t="shared" si="10"/>
        <v>0</v>
      </c>
      <c r="CS176" s="57">
        <f t="shared" si="10"/>
        <v>-6.6938810050487518E-10</v>
      </c>
      <c r="CT176" s="57">
        <f t="shared" si="10"/>
        <v>-3.7834979593753815E-10</v>
      </c>
      <c r="CU176" s="57">
        <f t="shared" si="10"/>
        <v>3.7834979593753815E-10</v>
      </c>
      <c r="CV176" s="57">
        <f t="shared" si="10"/>
        <v>0</v>
      </c>
      <c r="CW176" s="57">
        <f t="shared" si="10"/>
        <v>32932.005599930068</v>
      </c>
      <c r="CX176" s="57">
        <f t="shared" si="10"/>
        <v>0</v>
      </c>
      <c r="CY176" s="57">
        <f t="shared" si="10"/>
        <v>0</v>
      </c>
      <c r="CZ176" s="57">
        <f t="shared" si="10"/>
        <v>1.1641532182693481E-10</v>
      </c>
      <c r="DA176" s="57">
        <f t="shared" si="10"/>
        <v>12020.265127989682</v>
      </c>
      <c r="DB176" s="57">
        <f t="shared" si="10"/>
        <v>0</v>
      </c>
      <c r="DC176" s="57">
        <f t="shared" si="10"/>
        <v>0</v>
      </c>
      <c r="DD176" s="57">
        <f t="shared" si="10"/>
        <v>-6.5483618527650833E-11</v>
      </c>
      <c r="DE176" s="57">
        <f t="shared" si="10"/>
        <v>2.9103830456733704E-10</v>
      </c>
      <c r="DF176" s="57">
        <f t="shared" si="10"/>
        <v>1.1641532182693481E-10</v>
      </c>
      <c r="DG176" s="57">
        <f t="shared" si="10"/>
        <v>0</v>
      </c>
      <c r="DH176" s="57">
        <f t="shared" si="10"/>
        <v>0</v>
      </c>
      <c r="DI176" s="57">
        <f t="shared" si="10"/>
        <v>-2.3283064365386963E-10</v>
      </c>
      <c r="DJ176" s="57">
        <f t="shared" si="10"/>
        <v>0</v>
      </c>
      <c r="DK176" s="57">
        <f t="shared" si="10"/>
        <v>4.0927261579781771E-12</v>
      </c>
      <c r="DL176" s="57">
        <f t="shared" si="10"/>
        <v>0</v>
      </c>
      <c r="DM176" s="57">
        <f t="shared" si="10"/>
        <v>-3.637978807091713E-12</v>
      </c>
      <c r="DN176" s="57">
        <f t="shared" si="10"/>
        <v>0</v>
      </c>
      <c r="DO176" s="57">
        <f t="shared" si="10"/>
        <v>5.0931703299283981E-11</v>
      </c>
      <c r="DP176" s="57">
        <f t="shared" si="10"/>
        <v>0</v>
      </c>
      <c r="DQ176" s="57">
        <f t="shared" si="10"/>
        <v>-4.3200998334214091E-12</v>
      </c>
      <c r="DR176" s="57">
        <f t="shared" si="10"/>
        <v>5.6843418860808015E-12</v>
      </c>
      <c r="DS176" s="57">
        <f t="shared" si="10"/>
        <v>0</v>
      </c>
      <c r="DT176" s="57">
        <f t="shared" si="10"/>
        <v>0</v>
      </c>
      <c r="DU176" s="57">
        <f t="shared" si="10"/>
        <v>0</v>
      </c>
      <c r="DV176" s="57">
        <f t="shared" si="10"/>
        <v>-4.2632564145606011E-13</v>
      </c>
      <c r="DW176" s="57">
        <f t="shared" si="10"/>
        <v>3.4924596548080444E-10</v>
      </c>
      <c r="DX176" s="57">
        <f t="shared" si="10"/>
        <v>-44952.270727920812</v>
      </c>
      <c r="DY176" s="57">
        <f t="shared" si="10"/>
        <v>0</v>
      </c>
      <c r="DZ176" s="57">
        <f t="shared" si="10"/>
        <v>4.0745362639427185E-10</v>
      </c>
      <c r="EA176" s="57">
        <f t="shared" ref="EA176:FP176" si="11">EA175-EA174</f>
        <v>0</v>
      </c>
      <c r="EB176" s="57">
        <f t="shared" si="11"/>
        <v>-5.4569682106375694E-11</v>
      </c>
      <c r="EC176" s="57">
        <f t="shared" si="11"/>
        <v>0</v>
      </c>
      <c r="ED176" s="57">
        <f t="shared" si="11"/>
        <v>0</v>
      </c>
      <c r="EE176" s="57">
        <f t="shared" si="11"/>
        <v>0</v>
      </c>
      <c r="EF176" s="57">
        <f t="shared" si="11"/>
        <v>6.4028427004814148E-10</v>
      </c>
      <c r="EG176" s="57">
        <f t="shared" si="11"/>
        <v>-2.9103830456733704E-11</v>
      </c>
      <c r="EH176" s="57">
        <f t="shared" si="11"/>
        <v>2.6193447411060333E-10</v>
      </c>
      <c r="EI176" s="57">
        <f t="shared" si="11"/>
        <v>0</v>
      </c>
      <c r="EJ176" s="57">
        <f t="shared" si="11"/>
        <v>0</v>
      </c>
      <c r="EK176" s="57">
        <f t="shared" si="11"/>
        <v>-223660.98561086663</v>
      </c>
      <c r="EL176" s="57">
        <f t="shared" si="11"/>
        <v>0</v>
      </c>
      <c r="EM176" s="57">
        <f t="shared" si="11"/>
        <v>-273561.90554985945</v>
      </c>
      <c r="EN176" s="57">
        <f t="shared" si="11"/>
        <v>0</v>
      </c>
      <c r="EO176" s="57">
        <f t="shared" si="11"/>
        <v>0</v>
      </c>
      <c r="EP176" s="57">
        <f t="shared" si="11"/>
        <v>0</v>
      </c>
      <c r="EQ176" s="57">
        <f t="shared" si="11"/>
        <v>1.7462298274040222E-9</v>
      </c>
      <c r="ER176" s="57">
        <f t="shared" si="11"/>
        <v>0</v>
      </c>
      <c r="ES176" s="57">
        <f t="shared" si="11"/>
        <v>-5.1222741603851318E-9</v>
      </c>
      <c r="ET176" s="57">
        <f t="shared" si="11"/>
        <v>-5.5879354476928711E-9</v>
      </c>
      <c r="EU176" s="57">
        <f t="shared" si="11"/>
        <v>-5.8207660913467407E-11</v>
      </c>
      <c r="EV176" s="57">
        <f t="shared" si="11"/>
        <v>0</v>
      </c>
      <c r="EW176" s="57">
        <f t="shared" si="11"/>
        <v>4.6566128730773926E-9</v>
      </c>
      <c r="EX176" s="57">
        <f t="shared" si="11"/>
        <v>0</v>
      </c>
      <c r="EY176" s="57">
        <f t="shared" si="11"/>
        <v>-4.0927261579781771E-12</v>
      </c>
      <c r="EZ176" s="57">
        <f t="shared" si="11"/>
        <v>0</v>
      </c>
      <c r="FA176" s="57">
        <f t="shared" si="11"/>
        <v>0</v>
      </c>
      <c r="FB176" s="57">
        <f t="shared" si="11"/>
        <v>-4.0927261579781771E-12</v>
      </c>
      <c r="FC176" s="57">
        <f t="shared" si="11"/>
        <v>0</v>
      </c>
      <c r="FD176" s="57">
        <f t="shared" si="11"/>
        <v>0</v>
      </c>
      <c r="FE176" s="57">
        <f t="shared" si="11"/>
        <v>0</v>
      </c>
      <c r="FF176" s="57">
        <f t="shared" si="11"/>
        <v>0</v>
      </c>
      <c r="FG176" s="57">
        <f t="shared" si="11"/>
        <v>5.2386894822120667E-10</v>
      </c>
      <c r="FH176" s="57">
        <f t="shared" si="11"/>
        <v>0</v>
      </c>
      <c r="FI176" s="57">
        <f t="shared" si="11"/>
        <v>-2.6193447411060333E-10</v>
      </c>
      <c r="FJ176" s="57">
        <f t="shared" si="11"/>
        <v>0</v>
      </c>
      <c r="FK176" s="57">
        <f t="shared" si="11"/>
        <v>0</v>
      </c>
      <c r="FL176" s="57">
        <f t="shared" si="11"/>
        <v>5.5879354476928711E-9</v>
      </c>
      <c r="FM176" s="57">
        <f t="shared" si="11"/>
        <v>0</v>
      </c>
      <c r="FN176" s="57">
        <f t="shared" si="11"/>
        <v>0</v>
      </c>
      <c r="FO176" s="57">
        <f t="shared" si="11"/>
        <v>0</v>
      </c>
      <c r="FP176" s="57">
        <f t="shared" si="11"/>
        <v>0</v>
      </c>
    </row>
  </sheetData>
  <conditionalFormatting sqref="B176:FP176">
    <cfRule type="cellIs" dxfId="12" priority="3" operator="lessThan">
      <formula>0</formula>
    </cfRule>
    <cfRule type="cellIs" dxfId="11" priority="4" operator="greaterThan">
      <formula>0</formula>
    </cfRule>
  </conditionalFormatting>
  <conditionalFormatting sqref="B2:FP172">
    <cfRule type="cellIs" dxfId="10" priority="2" operator="lessThan">
      <formula>0</formula>
    </cfRule>
  </conditionalFormatting>
  <conditionalFormatting sqref="FT70:FU144">
    <cfRule type="cellIs" dxfId="9" priority="1" operator="lessThan">
      <formula>0</formula>
    </cfRule>
  </conditionalFormatting>
  <pageMargins left="0.7" right="0.7" top="0.75" bottom="0.75" header="0.3" footer="0.3"/>
  <pageSetup orientation="portrait" horizontalDpi="90" verticalDpi="90" r:id="rId1"/>
  <headerFooter>
    <oddFooter>&amp;R&amp;1#&amp;"Calibri"&amp;12&amp;K000000Official Use</oddFooter>
  </headerFooter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FF19D-0E80-46C3-A8CD-9E051946D6B1}">
  <sheetPr>
    <tabColor rgb="FFFFFF00"/>
  </sheetPr>
  <dimension ref="A1:FU176"/>
  <sheetViews>
    <sheetView zoomScale="80" zoomScaleNormal="80" workbookViewId="0">
      <pane xSplit="1" ySplit="1" topLeftCell="EQ88" activePane="bottomRight" state="frozen"/>
      <selection pane="topRight" activeCell="B1" sqref="B1"/>
      <selection pane="bottomLeft" activeCell="A2" sqref="A2"/>
      <selection pane="bottomRight" activeCell="BQ162" sqref="BQ162:EN171"/>
    </sheetView>
  </sheetViews>
  <sheetFormatPr defaultColWidth="12.77734375" defaultRowHeight="14.4" x14ac:dyDescent="0.3"/>
  <sheetData>
    <row r="1" spans="1:174" x14ac:dyDescent="0.3">
      <c r="B1" t="s">
        <v>556</v>
      </c>
      <c r="C1" t="s">
        <v>559</v>
      </c>
      <c r="D1" t="s">
        <v>561</v>
      </c>
      <c r="E1" t="s">
        <v>563</v>
      </c>
      <c r="F1" t="s">
        <v>565</v>
      </c>
      <c r="G1" t="s">
        <v>567</v>
      </c>
      <c r="H1" t="s">
        <v>569</v>
      </c>
      <c r="I1" t="s">
        <v>572</v>
      </c>
      <c r="J1" t="s">
        <v>575</v>
      </c>
      <c r="K1" t="s">
        <v>579</v>
      </c>
      <c r="L1" t="s">
        <v>583</v>
      </c>
      <c r="M1" t="s">
        <v>586</v>
      </c>
      <c r="N1" t="s">
        <v>589</v>
      </c>
      <c r="O1" t="s">
        <v>593</v>
      </c>
      <c r="P1" t="s">
        <v>770</v>
      </c>
      <c r="Q1" t="s">
        <v>754</v>
      </c>
      <c r="R1" t="s">
        <v>755</v>
      </c>
      <c r="S1" t="s">
        <v>596</v>
      </c>
      <c r="T1" t="s">
        <v>598</v>
      </c>
      <c r="U1" t="s">
        <v>602</v>
      </c>
      <c r="V1" t="s">
        <v>606</v>
      </c>
      <c r="W1" t="s">
        <v>609</v>
      </c>
      <c r="X1" t="s">
        <v>611</v>
      </c>
      <c r="Y1" t="s">
        <v>613</v>
      </c>
      <c r="Z1" t="s">
        <v>615</v>
      </c>
      <c r="AA1" t="s">
        <v>618</v>
      </c>
      <c r="AB1" t="s">
        <v>621</v>
      </c>
      <c r="AC1" t="s">
        <v>624</v>
      </c>
      <c r="AD1" t="s">
        <v>626</v>
      </c>
      <c r="AE1" t="s">
        <v>628</v>
      </c>
      <c r="AF1" t="s">
        <v>630</v>
      </c>
      <c r="AG1" t="s">
        <v>633</v>
      </c>
      <c r="AH1" t="s">
        <v>635</v>
      </c>
      <c r="AI1" t="s">
        <v>637</v>
      </c>
      <c r="AJ1" t="s">
        <v>639</v>
      </c>
      <c r="AK1" t="s">
        <v>641</v>
      </c>
      <c r="AL1" t="s">
        <v>643</v>
      </c>
      <c r="AM1" t="s">
        <v>645</v>
      </c>
      <c r="AN1" t="s">
        <v>647</v>
      </c>
      <c r="AO1" t="s">
        <v>649</v>
      </c>
      <c r="AP1" t="s">
        <v>651</v>
      </c>
      <c r="AQ1" t="s">
        <v>653</v>
      </c>
      <c r="AR1" t="s">
        <v>655</v>
      </c>
      <c r="AS1" t="s">
        <v>657</v>
      </c>
      <c r="AT1" t="s">
        <v>659</v>
      </c>
      <c r="AU1" t="s">
        <v>866</v>
      </c>
      <c r="AV1" t="s">
        <v>867</v>
      </c>
      <c r="AW1" t="s">
        <v>868</v>
      </c>
      <c r="AX1" t="s">
        <v>662</v>
      </c>
      <c r="AY1" t="s">
        <v>663</v>
      </c>
      <c r="AZ1" t="s">
        <v>664</v>
      </c>
      <c r="BA1" t="s">
        <v>665</v>
      </c>
      <c r="BB1" t="s">
        <v>666</v>
      </c>
      <c r="BC1" t="s">
        <v>667</v>
      </c>
      <c r="BD1" t="s">
        <v>668</v>
      </c>
      <c r="BE1" t="s">
        <v>669</v>
      </c>
      <c r="BF1" t="s">
        <v>671</v>
      </c>
      <c r="BG1" t="s">
        <v>673</v>
      </c>
      <c r="BH1" t="s">
        <v>675</v>
      </c>
      <c r="BI1" t="s">
        <v>677</v>
      </c>
      <c r="BJ1" t="s">
        <v>679</v>
      </c>
      <c r="BK1" t="s">
        <v>681</v>
      </c>
      <c r="BL1" t="s">
        <v>683</v>
      </c>
      <c r="BM1" t="s">
        <v>685</v>
      </c>
      <c r="BN1" t="s">
        <v>687</v>
      </c>
      <c r="BO1" t="s">
        <v>689</v>
      </c>
      <c r="BP1" t="s">
        <v>691</v>
      </c>
      <c r="BQ1" t="s">
        <v>557</v>
      </c>
      <c r="BR1" t="s">
        <v>560</v>
      </c>
      <c r="BS1" t="s">
        <v>562</v>
      </c>
      <c r="BT1" t="s">
        <v>564</v>
      </c>
      <c r="BU1" t="s">
        <v>566</v>
      </c>
      <c r="BV1" t="s">
        <v>568</v>
      </c>
      <c r="BW1" t="s">
        <v>570</v>
      </c>
      <c r="BX1" t="s">
        <v>573</v>
      </c>
      <c r="BY1" t="s">
        <v>576</v>
      </c>
      <c r="BZ1" t="s">
        <v>580</v>
      </c>
      <c r="CA1" t="s">
        <v>584</v>
      </c>
      <c r="CB1" t="s">
        <v>587</v>
      </c>
      <c r="CC1" t="s">
        <v>590</v>
      </c>
      <c r="CD1" t="s">
        <v>594</v>
      </c>
      <c r="CE1" t="s">
        <v>701</v>
      </c>
      <c r="CF1" t="s">
        <v>703</v>
      </c>
      <c r="CG1" t="s">
        <v>597</v>
      </c>
      <c r="CH1" t="s">
        <v>599</v>
      </c>
      <c r="CI1" t="s">
        <v>603</v>
      </c>
      <c r="CJ1" t="s">
        <v>607</v>
      </c>
      <c r="CK1" t="s">
        <v>610</v>
      </c>
      <c r="CL1" t="s">
        <v>612</v>
      </c>
      <c r="CM1" t="s">
        <v>614</v>
      </c>
      <c r="CN1" t="s">
        <v>616</v>
      </c>
      <c r="CO1" t="s">
        <v>619</v>
      </c>
      <c r="CP1" t="s">
        <v>622</v>
      </c>
      <c r="CQ1" t="s">
        <v>625</v>
      </c>
      <c r="CR1" t="s">
        <v>627</v>
      </c>
      <c r="CS1" t="s">
        <v>629</v>
      </c>
      <c r="CT1" t="s">
        <v>631</v>
      </c>
      <c r="CU1" t="s">
        <v>634</v>
      </c>
      <c r="CV1" t="s">
        <v>636</v>
      </c>
      <c r="CW1" t="s">
        <v>638</v>
      </c>
      <c r="CX1" t="s">
        <v>640</v>
      </c>
      <c r="CY1" t="s">
        <v>642</v>
      </c>
      <c r="CZ1" t="s">
        <v>644</v>
      </c>
      <c r="DA1" t="s">
        <v>646</v>
      </c>
      <c r="DB1" t="s">
        <v>648</v>
      </c>
      <c r="DC1" t="s">
        <v>650</v>
      </c>
      <c r="DD1" t="s">
        <v>652</v>
      </c>
      <c r="DE1" t="s">
        <v>654</v>
      </c>
      <c r="DF1" t="s">
        <v>656</v>
      </c>
      <c r="DG1" t="s">
        <v>658</v>
      </c>
      <c r="DH1" t="s">
        <v>660</v>
      </c>
      <c r="DI1" t="s">
        <v>661</v>
      </c>
      <c r="DJ1" t="s">
        <v>869</v>
      </c>
      <c r="DK1" t="s">
        <v>870</v>
      </c>
      <c r="DL1" t="s">
        <v>871</v>
      </c>
      <c r="DM1" t="s">
        <v>872</v>
      </c>
      <c r="DN1" t="s">
        <v>873</v>
      </c>
      <c r="DO1" t="s">
        <v>874</v>
      </c>
      <c r="DP1" t="s">
        <v>875</v>
      </c>
      <c r="DQ1" t="s">
        <v>876</v>
      </c>
      <c r="DR1" t="s">
        <v>877</v>
      </c>
      <c r="DS1" t="s">
        <v>878</v>
      </c>
      <c r="DT1" t="s">
        <v>879</v>
      </c>
      <c r="DU1" t="s">
        <v>880</v>
      </c>
      <c r="DV1" t="s">
        <v>670</v>
      </c>
      <c r="DW1" t="s">
        <v>672</v>
      </c>
      <c r="DX1" t="s">
        <v>674</v>
      </c>
      <c r="DY1" t="s">
        <v>676</v>
      </c>
      <c r="DZ1" t="s">
        <v>678</v>
      </c>
      <c r="EA1" t="s">
        <v>680</v>
      </c>
      <c r="EB1" t="s">
        <v>682</v>
      </c>
      <c r="EC1" t="s">
        <v>684</v>
      </c>
      <c r="ED1" t="s">
        <v>686</v>
      </c>
      <c r="EE1" t="s">
        <v>688</v>
      </c>
      <c r="EF1" t="s">
        <v>690</v>
      </c>
      <c r="EG1" t="s">
        <v>692</v>
      </c>
      <c r="EH1" t="s">
        <v>693</v>
      </c>
      <c r="EI1" t="s">
        <v>694</v>
      </c>
      <c r="EJ1" t="s">
        <v>695</v>
      </c>
      <c r="EK1" t="s">
        <v>696</v>
      </c>
      <c r="EL1" t="s">
        <v>697</v>
      </c>
      <c r="EM1" t="s">
        <v>698</v>
      </c>
      <c r="EN1" t="s">
        <v>699</v>
      </c>
      <c r="EO1" t="s">
        <v>727</v>
      </c>
      <c r="EP1" t="s">
        <v>881</v>
      </c>
      <c r="EQ1" t="s">
        <v>882</v>
      </c>
      <c r="ER1" t="s">
        <v>883</v>
      </c>
      <c r="ES1" t="s">
        <v>884</v>
      </c>
      <c r="ET1" t="s">
        <v>731</v>
      </c>
      <c r="EU1" t="s">
        <v>732</v>
      </c>
      <c r="EV1" t="s">
        <v>885</v>
      </c>
      <c r="EW1" t="s">
        <v>733</v>
      </c>
      <c r="EX1" t="s">
        <v>539</v>
      </c>
      <c r="EY1" t="s">
        <v>886</v>
      </c>
      <c r="EZ1" t="s">
        <v>887</v>
      </c>
      <c r="FA1" t="s">
        <v>888</v>
      </c>
      <c r="FB1" t="s">
        <v>889</v>
      </c>
      <c r="FC1" t="s">
        <v>890</v>
      </c>
      <c r="FD1" t="s">
        <v>891</v>
      </c>
      <c r="FE1" t="s">
        <v>892</v>
      </c>
      <c r="FF1" t="s">
        <v>893</v>
      </c>
      <c r="FG1" t="s">
        <v>736</v>
      </c>
      <c r="FH1" t="s">
        <v>894</v>
      </c>
      <c r="FI1" t="s">
        <v>738</v>
      </c>
      <c r="FJ1" t="s">
        <v>739</v>
      </c>
      <c r="FK1" t="s">
        <v>740</v>
      </c>
      <c r="FL1" t="s">
        <v>742</v>
      </c>
      <c r="FM1" t="s">
        <v>778</v>
      </c>
      <c r="FN1" t="s">
        <v>542</v>
      </c>
      <c r="FO1" t="s">
        <v>895</v>
      </c>
      <c r="FP1" t="s">
        <v>743</v>
      </c>
    </row>
    <row r="2" spans="1:174" x14ac:dyDescent="0.3">
      <c r="A2" t="s">
        <v>556</v>
      </c>
      <c r="B2" s="57" t="str" cm="1">
        <f t="array" ref="B2">_xlfn.IFS(SAM!B2&gt;0,SAM!B2*1000,SAM!B2&lt;0,SAM!B2*1000,SAM!B2=0,"")</f>
        <v/>
      </c>
      <c r="C2" s="57" t="str" cm="1">
        <f t="array" ref="C2">_xlfn.IFS(SAM!C2&gt;0,SAM!C2*1000,SAM!C2&lt;0,SAM!C2*1000,SAM!C2=0,"")</f>
        <v/>
      </c>
      <c r="D2" s="57" t="str" cm="1">
        <f t="array" ref="D2">_xlfn.IFS(SAM!D2&gt;0,SAM!D2*1000,SAM!D2&lt;0,SAM!D2*1000,SAM!D2=0,"")</f>
        <v/>
      </c>
      <c r="E2" s="57" t="str" cm="1">
        <f t="array" ref="E2">_xlfn.IFS(SAM!E2&gt;0,SAM!E2*1000,SAM!E2&lt;0,SAM!E2*1000,SAM!E2=0,"")</f>
        <v/>
      </c>
      <c r="F2" s="57" t="str" cm="1">
        <f t="array" ref="F2">_xlfn.IFS(SAM!F2&gt;0,SAM!F2*1000,SAM!F2&lt;0,SAM!F2*1000,SAM!F2=0,"")</f>
        <v/>
      </c>
      <c r="G2" s="57" t="str" cm="1">
        <f t="array" ref="G2">_xlfn.IFS(SAM!G2&gt;0,SAM!G2*1000,SAM!G2&lt;0,SAM!G2*1000,SAM!G2=0,"")</f>
        <v/>
      </c>
      <c r="H2" s="57" t="str" cm="1">
        <f t="array" ref="H2">_xlfn.IFS(SAM!H2&gt;0,SAM!H2*1000,SAM!H2&lt;0,SAM!H2*1000,SAM!H2=0,"")</f>
        <v/>
      </c>
      <c r="I2" s="57" t="str" cm="1">
        <f t="array" ref="I2">_xlfn.IFS(SAM!I2&gt;0,SAM!I2*1000,SAM!I2&lt;0,SAM!I2*1000,SAM!I2=0,"")</f>
        <v/>
      </c>
      <c r="J2" s="57" t="str" cm="1">
        <f t="array" ref="J2">_xlfn.IFS(SAM!J2&gt;0,SAM!J2*1000,SAM!J2&lt;0,SAM!J2*1000,SAM!J2=0,"")</f>
        <v/>
      </c>
      <c r="K2" s="57" t="str" cm="1">
        <f t="array" ref="K2">_xlfn.IFS(SAM!K2&gt;0,SAM!K2*1000,SAM!K2&lt;0,SAM!K2*1000,SAM!K2=0,"")</f>
        <v/>
      </c>
      <c r="L2" s="57" t="str" cm="1">
        <f t="array" ref="L2">_xlfn.IFS(SAM!L2&gt;0,SAM!L2*1000,SAM!L2&lt;0,SAM!L2*1000,SAM!L2=0,"")</f>
        <v/>
      </c>
      <c r="M2" s="57" t="str" cm="1">
        <f t="array" ref="M2">_xlfn.IFS(SAM!M2&gt;0,SAM!M2*1000,SAM!M2&lt;0,SAM!M2*1000,SAM!M2=0,"")</f>
        <v/>
      </c>
      <c r="N2" s="57" t="str" cm="1">
        <f t="array" ref="N2">_xlfn.IFS(SAM!N2&gt;0,SAM!N2*1000,SAM!N2&lt;0,SAM!N2*1000,SAM!N2=0,"")</f>
        <v/>
      </c>
      <c r="O2" s="57" t="str" cm="1">
        <f t="array" ref="O2">_xlfn.IFS(SAM!O2&gt;0,SAM!O2*1000,SAM!O2&lt;0,SAM!O2*1000,SAM!O2=0,"")</f>
        <v/>
      </c>
      <c r="P2" s="57" t="str" cm="1">
        <f t="array" ref="P2">_xlfn.IFS(SAM!P2&gt;0,SAM!P2*1000,SAM!P2&lt;0,SAM!P2*1000,SAM!P2=0,"")</f>
        <v/>
      </c>
      <c r="Q2" s="57" t="str" cm="1">
        <f t="array" ref="Q2">_xlfn.IFS(SAM!Q2&gt;0,SAM!Q2*1000,SAM!Q2&lt;0,SAM!Q2*1000,SAM!Q2=0,"")</f>
        <v/>
      </c>
      <c r="R2" s="57" t="str" cm="1">
        <f t="array" ref="R2">_xlfn.IFS(SAM!R2&gt;0,SAM!R2*1000,SAM!R2&lt;0,SAM!R2*1000,SAM!R2=0,"")</f>
        <v/>
      </c>
      <c r="S2" s="57" t="str" cm="1">
        <f t="array" ref="S2">_xlfn.IFS(SAM!S2&gt;0,SAM!S2*1000,SAM!S2&lt;0,SAM!S2*1000,SAM!S2=0,"")</f>
        <v/>
      </c>
      <c r="T2" s="57" t="str" cm="1">
        <f t="array" ref="T2">_xlfn.IFS(SAM!T2&gt;0,SAM!T2*1000,SAM!T2&lt;0,SAM!T2*1000,SAM!T2=0,"")</f>
        <v/>
      </c>
      <c r="U2" s="57" t="str" cm="1">
        <f t="array" ref="U2">_xlfn.IFS(SAM!U2&gt;0,SAM!U2*1000,SAM!U2&lt;0,SAM!U2*1000,SAM!U2=0,"")</f>
        <v/>
      </c>
      <c r="V2" s="57" t="str" cm="1">
        <f t="array" ref="V2">_xlfn.IFS(SAM!V2&gt;0,SAM!V2*1000,SAM!V2&lt;0,SAM!V2*1000,SAM!V2=0,"")</f>
        <v/>
      </c>
      <c r="W2" s="57" t="str" cm="1">
        <f t="array" ref="W2">_xlfn.IFS(SAM!W2&gt;0,SAM!W2*1000,SAM!W2&lt;0,SAM!W2*1000,SAM!W2=0,"")</f>
        <v/>
      </c>
      <c r="X2" s="57" t="str" cm="1">
        <f t="array" ref="X2">_xlfn.IFS(SAM!X2&gt;0,SAM!X2*1000,SAM!X2&lt;0,SAM!X2*1000,SAM!X2=0,"")</f>
        <v/>
      </c>
      <c r="Y2" s="57" t="str" cm="1">
        <f t="array" ref="Y2">_xlfn.IFS(SAM!Y2&gt;0,SAM!Y2*1000,SAM!Y2&lt;0,SAM!Y2*1000,SAM!Y2=0,"")</f>
        <v/>
      </c>
      <c r="Z2" s="57" t="str" cm="1">
        <f t="array" ref="Z2">_xlfn.IFS(SAM!Z2&gt;0,SAM!Z2*1000,SAM!Z2&lt;0,SAM!Z2*1000,SAM!Z2=0,"")</f>
        <v/>
      </c>
      <c r="AA2" s="57" t="str" cm="1">
        <f t="array" ref="AA2">_xlfn.IFS(SAM!AA2&gt;0,SAM!AA2*1000,SAM!AA2&lt;0,SAM!AA2*1000,SAM!AA2=0,"")</f>
        <v/>
      </c>
      <c r="AB2" s="57" t="str" cm="1">
        <f t="array" ref="AB2">_xlfn.IFS(SAM!AB2&gt;0,SAM!AB2*1000,SAM!AB2&lt;0,SAM!AB2*1000,SAM!AB2=0,"")</f>
        <v/>
      </c>
      <c r="AC2" s="57" t="str" cm="1">
        <f t="array" ref="AC2">_xlfn.IFS(SAM!AC2&gt;0,SAM!AC2*1000,SAM!AC2&lt;0,SAM!AC2*1000,SAM!AC2=0,"")</f>
        <v/>
      </c>
      <c r="AD2" s="57" t="str" cm="1">
        <f t="array" ref="AD2">_xlfn.IFS(SAM!AD2&gt;0,SAM!AD2*1000,SAM!AD2&lt;0,SAM!AD2*1000,SAM!AD2=0,"")</f>
        <v/>
      </c>
      <c r="AE2" s="57" t="str" cm="1">
        <f t="array" ref="AE2">_xlfn.IFS(SAM!AE2&gt;0,SAM!AE2*1000,SAM!AE2&lt;0,SAM!AE2*1000,SAM!AE2=0,"")</f>
        <v/>
      </c>
      <c r="AF2" s="57" t="str" cm="1">
        <f t="array" ref="AF2">_xlfn.IFS(SAM!AF2&gt;0,SAM!AF2*1000,SAM!AF2&lt;0,SAM!AF2*1000,SAM!AF2=0,"")</f>
        <v/>
      </c>
      <c r="AG2" s="57" t="str" cm="1">
        <f t="array" ref="AG2">_xlfn.IFS(SAM!AG2&gt;0,SAM!AG2*1000,SAM!AG2&lt;0,SAM!AG2*1000,SAM!AG2=0,"")</f>
        <v/>
      </c>
      <c r="AH2" s="57" t="str" cm="1">
        <f t="array" ref="AH2">_xlfn.IFS(SAM!AH2&gt;0,SAM!AH2*1000,SAM!AH2&lt;0,SAM!AH2*1000,SAM!AH2=0,"")</f>
        <v/>
      </c>
      <c r="AI2" s="57" t="str" cm="1">
        <f t="array" ref="AI2">_xlfn.IFS(SAM!AI2&gt;0,SAM!AI2*1000,SAM!AI2&lt;0,SAM!AI2*1000,SAM!AI2=0,"")</f>
        <v/>
      </c>
      <c r="AJ2" s="57" t="str" cm="1">
        <f t="array" ref="AJ2">_xlfn.IFS(SAM!AJ2&gt;0,SAM!AJ2*1000,SAM!AJ2&lt;0,SAM!AJ2*1000,SAM!AJ2=0,"")</f>
        <v/>
      </c>
      <c r="AK2" s="57" t="str" cm="1">
        <f t="array" ref="AK2">_xlfn.IFS(SAM!AK2&gt;0,SAM!AK2*1000,SAM!AK2&lt;0,SAM!AK2*1000,SAM!AK2=0,"")</f>
        <v/>
      </c>
      <c r="AL2" s="57" t="str" cm="1">
        <f t="array" ref="AL2">_xlfn.IFS(SAM!AL2&gt;0,SAM!AL2*1000,SAM!AL2&lt;0,SAM!AL2*1000,SAM!AL2=0,"")</f>
        <v/>
      </c>
      <c r="AM2" s="57" t="str" cm="1">
        <f t="array" ref="AM2">_xlfn.IFS(SAM!AM2&gt;0,SAM!AM2*1000,SAM!AM2&lt;0,SAM!AM2*1000,SAM!AM2=0,"")</f>
        <v/>
      </c>
      <c r="AN2" s="57" t="str" cm="1">
        <f t="array" ref="AN2">_xlfn.IFS(SAM!AN2&gt;0,SAM!AN2*1000,SAM!AN2&lt;0,SAM!AN2*1000,SAM!AN2=0,"")</f>
        <v/>
      </c>
      <c r="AO2" s="57" t="str" cm="1">
        <f t="array" ref="AO2">_xlfn.IFS(SAM!AO2&gt;0,SAM!AO2*1000,SAM!AO2&lt;0,SAM!AO2*1000,SAM!AO2=0,"")</f>
        <v/>
      </c>
      <c r="AP2" s="57" t="str" cm="1">
        <f t="array" ref="AP2">_xlfn.IFS(SAM!AP2&gt;0,SAM!AP2*1000,SAM!AP2&lt;0,SAM!AP2*1000,SAM!AP2=0,"")</f>
        <v/>
      </c>
      <c r="AQ2" s="57" t="str" cm="1">
        <f t="array" ref="AQ2">_xlfn.IFS(SAM!AQ2&gt;0,SAM!AQ2*1000,SAM!AQ2&lt;0,SAM!AQ2*1000,SAM!AQ2=0,"")</f>
        <v/>
      </c>
      <c r="AR2" s="57" t="str" cm="1">
        <f t="array" ref="AR2">_xlfn.IFS(SAM!AR2&gt;0,SAM!AR2*1000,SAM!AR2&lt;0,SAM!AR2*1000,SAM!AR2=0,"")</f>
        <v/>
      </c>
      <c r="AS2" s="57" t="str" cm="1">
        <f t="array" ref="AS2">_xlfn.IFS(SAM!AS2&gt;0,SAM!AS2*1000,SAM!AS2&lt;0,SAM!AS2*1000,SAM!AS2=0,"")</f>
        <v/>
      </c>
      <c r="AT2" s="57" t="str" cm="1">
        <f t="array" ref="AT2">_xlfn.IFS(SAM!AT2&gt;0,SAM!AT2*1000,SAM!AT2&lt;0,SAM!AT2*1000,SAM!AT2=0,"")</f>
        <v/>
      </c>
      <c r="AU2" s="57" t="str" cm="1">
        <f t="array" ref="AU2">_xlfn.IFS(SAM!AU2&gt;0,SAM!AU2*1000,SAM!AU2&lt;0,SAM!AU2*1000,SAM!AU2=0,"")</f>
        <v/>
      </c>
      <c r="AV2" s="57" t="str" cm="1">
        <f t="array" ref="AV2">_xlfn.IFS(SAM!AV2&gt;0,SAM!AV2*1000,SAM!AV2&lt;0,SAM!AV2*1000,SAM!AV2=0,"")</f>
        <v/>
      </c>
      <c r="AW2" s="57" t="str" cm="1">
        <f t="array" ref="AW2">_xlfn.IFS(SAM!AW2&gt;0,SAM!AW2*1000,SAM!AW2&lt;0,SAM!AW2*1000,SAM!AW2=0,"")</f>
        <v/>
      </c>
      <c r="AX2" s="57" t="str" cm="1">
        <f t="array" ref="AX2">_xlfn.IFS(SAM!AX2&gt;0,SAM!AX2*1000,SAM!AX2&lt;0,SAM!AX2*1000,SAM!AX2=0,"")</f>
        <v/>
      </c>
      <c r="AY2" s="57" t="str" cm="1">
        <f t="array" ref="AY2">_xlfn.IFS(SAM!AY2&gt;0,SAM!AY2*1000,SAM!AY2&lt;0,SAM!AY2*1000,SAM!AY2=0,"")</f>
        <v/>
      </c>
      <c r="AZ2" s="57" t="str" cm="1">
        <f t="array" ref="AZ2">_xlfn.IFS(SAM!AZ2&gt;0,SAM!AZ2*1000,SAM!AZ2&lt;0,SAM!AZ2*1000,SAM!AZ2=0,"")</f>
        <v/>
      </c>
      <c r="BA2" s="57" t="str" cm="1">
        <f t="array" ref="BA2">_xlfn.IFS(SAM!BA2&gt;0,SAM!BA2*1000,SAM!BA2&lt;0,SAM!BA2*1000,SAM!BA2=0,"")</f>
        <v/>
      </c>
      <c r="BB2" s="57" t="str" cm="1">
        <f t="array" ref="BB2">_xlfn.IFS(SAM!BB2&gt;0,SAM!BB2*1000,SAM!BB2&lt;0,SAM!BB2*1000,SAM!BB2=0,"")</f>
        <v/>
      </c>
      <c r="BC2" s="57" t="str" cm="1">
        <f t="array" ref="BC2">_xlfn.IFS(SAM!BC2&gt;0,SAM!BC2*1000,SAM!BC2&lt;0,SAM!BC2*1000,SAM!BC2=0,"")</f>
        <v/>
      </c>
      <c r="BD2" s="57" t="str" cm="1">
        <f t="array" ref="BD2">_xlfn.IFS(SAM!BD2&gt;0,SAM!BD2*1000,SAM!BD2&lt;0,SAM!BD2*1000,SAM!BD2=0,"")</f>
        <v/>
      </c>
      <c r="BE2" s="57" t="str" cm="1">
        <f t="array" ref="BE2">_xlfn.IFS(SAM!BE2&gt;0,SAM!BE2*1000,SAM!BE2&lt;0,SAM!BE2*1000,SAM!BE2=0,"")</f>
        <v/>
      </c>
      <c r="BF2" s="57" t="str" cm="1">
        <f t="array" ref="BF2">_xlfn.IFS(SAM!BF2&gt;0,SAM!BF2*1000,SAM!BF2&lt;0,SAM!BF2*1000,SAM!BF2=0,"")</f>
        <v/>
      </c>
      <c r="BG2" s="57" t="str" cm="1">
        <f t="array" ref="BG2">_xlfn.IFS(SAM!BG2&gt;0,SAM!BG2*1000,SAM!BG2&lt;0,SAM!BG2*1000,SAM!BG2=0,"")</f>
        <v/>
      </c>
      <c r="BH2" s="57" t="str" cm="1">
        <f t="array" ref="BH2">_xlfn.IFS(SAM!BH2&gt;0,SAM!BH2*1000,SAM!BH2&lt;0,SAM!BH2*1000,SAM!BH2=0,"")</f>
        <v/>
      </c>
      <c r="BI2" s="57" t="str" cm="1">
        <f t="array" ref="BI2">_xlfn.IFS(SAM!BI2&gt;0,SAM!BI2*1000,SAM!BI2&lt;0,SAM!BI2*1000,SAM!BI2=0,"")</f>
        <v/>
      </c>
      <c r="BJ2" s="57" t="str" cm="1">
        <f t="array" ref="BJ2">_xlfn.IFS(SAM!BJ2&gt;0,SAM!BJ2*1000,SAM!BJ2&lt;0,SAM!BJ2*1000,SAM!BJ2=0,"")</f>
        <v/>
      </c>
      <c r="BK2" s="57" t="str" cm="1">
        <f t="array" ref="BK2">_xlfn.IFS(SAM!BK2&gt;0,SAM!BK2*1000,SAM!BK2&lt;0,SAM!BK2*1000,SAM!BK2=0,"")</f>
        <v/>
      </c>
      <c r="BL2" s="57" t="str" cm="1">
        <f t="array" ref="BL2">_xlfn.IFS(SAM!BL2&gt;0,SAM!BL2*1000,SAM!BL2&lt;0,SAM!BL2*1000,SAM!BL2=0,"")</f>
        <v/>
      </c>
      <c r="BM2" s="57" t="str" cm="1">
        <f t="array" ref="BM2">_xlfn.IFS(SAM!BM2&gt;0,SAM!BM2*1000,SAM!BM2&lt;0,SAM!BM2*1000,SAM!BM2=0,"")</f>
        <v/>
      </c>
      <c r="BN2" s="57" t="str" cm="1">
        <f t="array" ref="BN2">_xlfn.IFS(SAM!BN2&gt;0,SAM!BN2*1000,SAM!BN2&lt;0,SAM!BN2*1000,SAM!BN2=0,"")</f>
        <v/>
      </c>
      <c r="BO2" s="57" t="str" cm="1">
        <f t="array" ref="BO2">_xlfn.IFS(SAM!BO2&gt;0,SAM!BO2*1000,SAM!BO2&lt;0,SAM!BO2*1000,SAM!BO2=0,"")</f>
        <v/>
      </c>
      <c r="BP2" s="57" t="str" cm="1">
        <f t="array" ref="BP2">_xlfn.IFS(SAM!BP2&gt;0,SAM!BP2*1000,SAM!BP2&lt;0,SAM!BP2*1000,SAM!BP2=0,"")</f>
        <v/>
      </c>
      <c r="BQ2" s="57" cm="1">
        <f t="array" ref="BQ2">_xlfn.IFS(SAM!BQ2&gt;0,SAM!BQ2*1000,SAM!BQ2&lt;0,SAM!BQ2*1000,SAM!BQ2=0,"")</f>
        <v>19361.170865664502</v>
      </c>
      <c r="BR2" s="57" t="str" cm="1">
        <f t="array" ref="BR2">_xlfn.IFS(SAM!BR2&gt;0,SAM!BR2*1000,SAM!BR2&lt;0,SAM!BR2*1000,SAM!BR2=0,"")</f>
        <v/>
      </c>
      <c r="BS2" s="57" t="str" cm="1">
        <f t="array" ref="BS2">_xlfn.IFS(SAM!BS2&gt;0,SAM!BS2*1000,SAM!BS2&lt;0,SAM!BS2*1000,SAM!BS2=0,"")</f>
        <v/>
      </c>
      <c r="BT2" s="57" t="str" cm="1">
        <f t="array" ref="BT2">_xlfn.IFS(SAM!BT2&gt;0,SAM!BT2*1000,SAM!BT2&lt;0,SAM!BT2*1000,SAM!BT2=0,"")</f>
        <v/>
      </c>
      <c r="BU2" s="57" t="str" cm="1">
        <f t="array" ref="BU2">_xlfn.IFS(SAM!BU2&gt;0,SAM!BU2*1000,SAM!BU2&lt;0,SAM!BU2*1000,SAM!BU2=0,"")</f>
        <v/>
      </c>
      <c r="BV2" s="57" t="str" cm="1">
        <f t="array" ref="BV2">_xlfn.IFS(SAM!BV2&gt;0,SAM!BV2*1000,SAM!BV2&lt;0,SAM!BV2*1000,SAM!BV2=0,"")</f>
        <v/>
      </c>
      <c r="BW2" s="57" t="str" cm="1">
        <f t="array" ref="BW2">_xlfn.IFS(SAM!BW2&gt;0,SAM!BW2*1000,SAM!BW2&lt;0,SAM!BW2*1000,SAM!BW2=0,"")</f>
        <v/>
      </c>
      <c r="BX2" s="57" t="str" cm="1">
        <f t="array" ref="BX2">_xlfn.IFS(SAM!BX2&gt;0,SAM!BX2*1000,SAM!BX2&lt;0,SAM!BX2*1000,SAM!BX2=0,"")</f>
        <v/>
      </c>
      <c r="BY2" s="57" t="str" cm="1">
        <f t="array" ref="BY2">_xlfn.IFS(SAM!BY2&gt;0,SAM!BY2*1000,SAM!BY2&lt;0,SAM!BY2*1000,SAM!BY2=0,"")</f>
        <v/>
      </c>
      <c r="BZ2" s="57" t="str" cm="1">
        <f t="array" ref="BZ2">_xlfn.IFS(SAM!BZ2&gt;0,SAM!BZ2*1000,SAM!BZ2&lt;0,SAM!BZ2*1000,SAM!BZ2=0,"")</f>
        <v/>
      </c>
      <c r="CA2" s="57" t="str" cm="1">
        <f t="array" ref="CA2">_xlfn.IFS(SAM!CA2&gt;0,SAM!CA2*1000,SAM!CA2&lt;0,SAM!CA2*1000,SAM!CA2=0,"")</f>
        <v/>
      </c>
      <c r="CB2" s="57" t="str" cm="1">
        <f t="array" ref="CB2">_xlfn.IFS(SAM!CB2&gt;0,SAM!CB2*1000,SAM!CB2&lt;0,SAM!CB2*1000,SAM!CB2=0,"")</f>
        <v/>
      </c>
      <c r="CC2" s="57" t="str" cm="1">
        <f t="array" ref="CC2">_xlfn.IFS(SAM!CC2&gt;0,SAM!CC2*1000,SAM!CC2&lt;0,SAM!CC2*1000,SAM!CC2=0,"")</f>
        <v/>
      </c>
      <c r="CD2" s="57" t="str" cm="1">
        <f t="array" ref="CD2">_xlfn.IFS(SAM!CD2&gt;0,SAM!CD2*1000,SAM!CD2&lt;0,SAM!CD2*1000,SAM!CD2=0,"")</f>
        <v/>
      </c>
      <c r="CE2" s="57" t="str" cm="1">
        <f t="array" ref="CE2">_xlfn.IFS(SAM!CE2&gt;0,SAM!CE2*1000,SAM!CE2&lt;0,SAM!CE2*1000,SAM!CE2=0,"")</f>
        <v/>
      </c>
      <c r="CF2" s="57" t="str" cm="1">
        <f t="array" ref="CF2">_xlfn.IFS(SAM!CF2&gt;0,SAM!CF2*1000,SAM!CF2&lt;0,SAM!CF2*1000,SAM!CF2=0,"")</f>
        <v/>
      </c>
      <c r="CG2" s="57" t="str" cm="1">
        <f t="array" ref="CG2">_xlfn.IFS(SAM!CG2&gt;0,SAM!CG2*1000,SAM!CG2&lt;0,SAM!CG2*1000,SAM!CG2=0,"")</f>
        <v/>
      </c>
      <c r="CH2" s="57" t="str" cm="1">
        <f t="array" ref="CH2">_xlfn.IFS(SAM!CH2&gt;0,SAM!CH2*1000,SAM!CH2&lt;0,SAM!CH2*1000,SAM!CH2=0,"")</f>
        <v/>
      </c>
      <c r="CI2" s="57" t="str" cm="1">
        <f t="array" ref="CI2">_xlfn.IFS(SAM!CI2&gt;0,SAM!CI2*1000,SAM!CI2&lt;0,SAM!CI2*1000,SAM!CI2=0,"")</f>
        <v/>
      </c>
      <c r="CJ2" s="57" t="str" cm="1">
        <f t="array" ref="CJ2">_xlfn.IFS(SAM!CJ2&gt;0,SAM!CJ2*1000,SAM!CJ2&lt;0,SAM!CJ2*1000,SAM!CJ2=0,"")</f>
        <v/>
      </c>
      <c r="CK2" s="57" t="str" cm="1">
        <f t="array" ref="CK2">_xlfn.IFS(SAM!CK2&gt;0,SAM!CK2*1000,SAM!CK2&lt;0,SAM!CK2*1000,SAM!CK2=0,"")</f>
        <v/>
      </c>
      <c r="CL2" s="57" t="str" cm="1">
        <f t="array" ref="CL2">_xlfn.IFS(SAM!CL2&gt;0,SAM!CL2*1000,SAM!CL2&lt;0,SAM!CL2*1000,SAM!CL2=0,"")</f>
        <v/>
      </c>
      <c r="CM2" s="57" t="str" cm="1">
        <f t="array" ref="CM2">_xlfn.IFS(SAM!CM2&gt;0,SAM!CM2*1000,SAM!CM2&lt;0,SAM!CM2*1000,SAM!CM2=0,"")</f>
        <v/>
      </c>
      <c r="CN2" s="57" t="str" cm="1">
        <f t="array" ref="CN2">_xlfn.IFS(SAM!CN2&gt;0,SAM!CN2*1000,SAM!CN2&lt;0,SAM!CN2*1000,SAM!CN2=0,"")</f>
        <v/>
      </c>
      <c r="CO2" s="57" t="str" cm="1">
        <f t="array" ref="CO2">_xlfn.IFS(SAM!CO2&gt;0,SAM!CO2*1000,SAM!CO2&lt;0,SAM!CO2*1000,SAM!CO2=0,"")</f>
        <v/>
      </c>
      <c r="CP2" s="57" t="str" cm="1">
        <f t="array" ref="CP2">_xlfn.IFS(SAM!CP2&gt;0,SAM!CP2*1000,SAM!CP2&lt;0,SAM!CP2*1000,SAM!CP2=0,"")</f>
        <v/>
      </c>
      <c r="CQ2" s="57" t="str" cm="1">
        <f t="array" ref="CQ2">_xlfn.IFS(SAM!CQ2&gt;0,SAM!CQ2*1000,SAM!CQ2&lt;0,SAM!CQ2*1000,SAM!CQ2=0,"")</f>
        <v/>
      </c>
      <c r="CR2" s="57" t="str" cm="1">
        <f t="array" ref="CR2">_xlfn.IFS(SAM!CR2&gt;0,SAM!CR2*1000,SAM!CR2&lt;0,SAM!CR2*1000,SAM!CR2=0,"")</f>
        <v/>
      </c>
      <c r="CS2" s="57" t="str" cm="1">
        <f t="array" ref="CS2">_xlfn.IFS(SAM!CS2&gt;0,SAM!CS2*1000,SAM!CS2&lt;0,SAM!CS2*1000,SAM!CS2=0,"")</f>
        <v/>
      </c>
      <c r="CT2" s="57" t="str" cm="1">
        <f t="array" ref="CT2">_xlfn.IFS(SAM!CT2&gt;0,SAM!CT2*1000,SAM!CT2&lt;0,SAM!CT2*1000,SAM!CT2=0,"")</f>
        <v/>
      </c>
      <c r="CU2" s="57" t="str" cm="1">
        <f t="array" ref="CU2">_xlfn.IFS(SAM!CU2&gt;0,SAM!CU2*1000,SAM!CU2&lt;0,SAM!CU2*1000,SAM!CU2=0,"")</f>
        <v/>
      </c>
      <c r="CV2" s="57" t="str" cm="1">
        <f t="array" ref="CV2">_xlfn.IFS(SAM!CV2&gt;0,SAM!CV2*1000,SAM!CV2&lt;0,SAM!CV2*1000,SAM!CV2=0,"")</f>
        <v/>
      </c>
      <c r="CW2" s="57" t="str" cm="1">
        <f t="array" ref="CW2">_xlfn.IFS(SAM!CW2&gt;0,SAM!CW2*1000,SAM!CW2&lt;0,SAM!CW2*1000,SAM!CW2=0,"")</f>
        <v/>
      </c>
      <c r="CX2" s="57" t="str" cm="1">
        <f t="array" ref="CX2">_xlfn.IFS(SAM!CX2&gt;0,SAM!CX2*1000,SAM!CX2&lt;0,SAM!CX2*1000,SAM!CX2=0,"")</f>
        <v/>
      </c>
      <c r="CY2" s="57" t="str" cm="1">
        <f t="array" ref="CY2">_xlfn.IFS(SAM!CY2&gt;0,SAM!CY2*1000,SAM!CY2&lt;0,SAM!CY2*1000,SAM!CY2=0,"")</f>
        <v/>
      </c>
      <c r="CZ2" s="57" t="str" cm="1">
        <f t="array" ref="CZ2">_xlfn.IFS(SAM!CZ2&gt;0,SAM!CZ2*1000,SAM!CZ2&lt;0,SAM!CZ2*1000,SAM!CZ2=0,"")</f>
        <v/>
      </c>
      <c r="DA2" s="57" t="str" cm="1">
        <f t="array" ref="DA2">_xlfn.IFS(SAM!DA2&gt;0,SAM!DA2*1000,SAM!DA2&lt;0,SAM!DA2*1000,SAM!DA2=0,"")</f>
        <v/>
      </c>
      <c r="DB2" s="57" t="str" cm="1">
        <f t="array" ref="DB2">_xlfn.IFS(SAM!DB2&gt;0,SAM!DB2*1000,SAM!DB2&lt;0,SAM!DB2*1000,SAM!DB2=0,"")</f>
        <v/>
      </c>
      <c r="DC2" s="57" t="str" cm="1">
        <f t="array" ref="DC2">_xlfn.IFS(SAM!DC2&gt;0,SAM!DC2*1000,SAM!DC2&lt;0,SAM!DC2*1000,SAM!DC2=0,"")</f>
        <v/>
      </c>
      <c r="DD2" s="57" t="str" cm="1">
        <f t="array" ref="DD2">_xlfn.IFS(SAM!DD2&gt;0,SAM!DD2*1000,SAM!DD2&lt;0,SAM!DD2*1000,SAM!DD2=0,"")</f>
        <v/>
      </c>
      <c r="DE2" s="57" t="str" cm="1">
        <f t="array" ref="DE2">_xlfn.IFS(SAM!DE2&gt;0,SAM!DE2*1000,SAM!DE2&lt;0,SAM!DE2*1000,SAM!DE2=0,"")</f>
        <v/>
      </c>
      <c r="DF2" s="57" t="str" cm="1">
        <f t="array" ref="DF2">_xlfn.IFS(SAM!DF2&gt;0,SAM!DF2*1000,SAM!DF2&lt;0,SAM!DF2*1000,SAM!DF2=0,"")</f>
        <v/>
      </c>
      <c r="DG2" s="57" t="str" cm="1">
        <f t="array" ref="DG2">_xlfn.IFS(SAM!DG2&gt;0,SAM!DG2*1000,SAM!DG2&lt;0,SAM!DG2*1000,SAM!DG2=0,"")</f>
        <v/>
      </c>
      <c r="DH2" s="57" t="str" cm="1">
        <f t="array" ref="DH2">_xlfn.IFS(SAM!DH2&gt;0,SAM!DH2*1000,SAM!DH2&lt;0,SAM!DH2*1000,SAM!DH2=0,"")</f>
        <v/>
      </c>
      <c r="DI2" s="57" t="str" cm="1">
        <f t="array" ref="DI2">_xlfn.IFS(SAM!DI2&gt;0,SAM!DI2*1000,SAM!DI2&lt;0,SAM!DI2*1000,SAM!DI2=0,"")</f>
        <v/>
      </c>
      <c r="DJ2" s="57" t="str" cm="1">
        <f t="array" ref="DJ2">_xlfn.IFS(SAM!DJ2&gt;0,SAM!DJ2*1000,SAM!DJ2&lt;0,SAM!DJ2*1000,SAM!DJ2=0,"")</f>
        <v/>
      </c>
      <c r="DK2" s="57" t="str" cm="1">
        <f t="array" ref="DK2">_xlfn.IFS(SAM!DK2&gt;0,SAM!DK2*1000,SAM!DK2&lt;0,SAM!DK2*1000,SAM!DK2=0,"")</f>
        <v/>
      </c>
      <c r="DL2" s="57" t="str" cm="1">
        <f t="array" ref="DL2">_xlfn.IFS(SAM!DL2&gt;0,SAM!DL2*1000,SAM!DL2&lt;0,SAM!DL2*1000,SAM!DL2=0,"")</f>
        <v/>
      </c>
      <c r="DM2" s="57" t="str" cm="1">
        <f t="array" ref="DM2">_xlfn.IFS(SAM!DM2&gt;0,SAM!DM2*1000,SAM!DM2&lt;0,SAM!DM2*1000,SAM!DM2=0,"")</f>
        <v/>
      </c>
      <c r="DN2" s="57" t="str" cm="1">
        <f t="array" ref="DN2">_xlfn.IFS(SAM!DN2&gt;0,SAM!DN2*1000,SAM!DN2&lt;0,SAM!DN2*1000,SAM!DN2=0,"")</f>
        <v/>
      </c>
      <c r="DO2" s="57" t="str" cm="1">
        <f t="array" ref="DO2">_xlfn.IFS(SAM!DO2&gt;0,SAM!DO2*1000,SAM!DO2&lt;0,SAM!DO2*1000,SAM!DO2=0,"")</f>
        <v/>
      </c>
      <c r="DP2" s="57" t="str" cm="1">
        <f t="array" ref="DP2">_xlfn.IFS(SAM!DP2&gt;0,SAM!DP2*1000,SAM!DP2&lt;0,SAM!DP2*1000,SAM!DP2=0,"")</f>
        <v/>
      </c>
      <c r="DQ2" s="57" t="str" cm="1">
        <f t="array" ref="DQ2">_xlfn.IFS(SAM!DQ2&gt;0,SAM!DQ2*1000,SAM!DQ2&lt;0,SAM!DQ2*1000,SAM!DQ2=0,"")</f>
        <v/>
      </c>
      <c r="DR2" s="57" t="str" cm="1">
        <f t="array" ref="DR2">_xlfn.IFS(SAM!DR2&gt;0,SAM!DR2*1000,SAM!DR2&lt;0,SAM!DR2*1000,SAM!DR2=0,"")</f>
        <v/>
      </c>
      <c r="DS2" s="57" t="str" cm="1">
        <f t="array" ref="DS2">_xlfn.IFS(SAM!DS2&gt;0,SAM!DS2*1000,SAM!DS2&lt;0,SAM!DS2*1000,SAM!DS2=0,"")</f>
        <v/>
      </c>
      <c r="DT2" s="57" t="str" cm="1">
        <f t="array" ref="DT2">_xlfn.IFS(SAM!DT2&gt;0,SAM!DT2*1000,SAM!DT2&lt;0,SAM!DT2*1000,SAM!DT2=0,"")</f>
        <v/>
      </c>
      <c r="DU2" s="57" t="str" cm="1">
        <f t="array" ref="DU2">_xlfn.IFS(SAM!DU2&gt;0,SAM!DU2*1000,SAM!DU2&lt;0,SAM!DU2*1000,SAM!DU2=0,"")</f>
        <v/>
      </c>
      <c r="DV2" s="57" t="str" cm="1">
        <f t="array" ref="DV2">_xlfn.IFS(SAM!DV2&gt;0,SAM!DV2*1000,SAM!DV2&lt;0,SAM!DV2*1000,SAM!DV2=0,"")</f>
        <v/>
      </c>
      <c r="DW2" s="57" t="str" cm="1">
        <f t="array" ref="DW2">_xlfn.IFS(SAM!DW2&gt;0,SAM!DW2*1000,SAM!DW2&lt;0,SAM!DW2*1000,SAM!DW2=0,"")</f>
        <v/>
      </c>
      <c r="DX2" s="57" t="str" cm="1">
        <f t="array" ref="DX2">_xlfn.IFS(SAM!DX2&gt;0,SAM!DX2*1000,SAM!DX2&lt;0,SAM!DX2*1000,SAM!DX2=0,"")</f>
        <v/>
      </c>
      <c r="DY2" s="57" t="str" cm="1">
        <f t="array" ref="DY2">_xlfn.IFS(SAM!DY2&gt;0,SAM!DY2*1000,SAM!DY2&lt;0,SAM!DY2*1000,SAM!DY2=0,"")</f>
        <v/>
      </c>
      <c r="DZ2" s="57" t="str" cm="1">
        <f t="array" ref="DZ2">_xlfn.IFS(SAM!DZ2&gt;0,SAM!DZ2*1000,SAM!DZ2&lt;0,SAM!DZ2*1000,SAM!DZ2=0,"")</f>
        <v/>
      </c>
      <c r="EA2" s="57" t="str" cm="1">
        <f t="array" ref="EA2">_xlfn.IFS(SAM!EA2&gt;0,SAM!EA2*1000,SAM!EA2&lt;0,SAM!EA2*1000,SAM!EA2=0,"")</f>
        <v/>
      </c>
      <c r="EB2" s="57" t="str" cm="1">
        <f t="array" ref="EB2">_xlfn.IFS(SAM!EB2&gt;0,SAM!EB2*1000,SAM!EB2&lt;0,SAM!EB2*1000,SAM!EB2=0,"")</f>
        <v/>
      </c>
      <c r="EC2" s="57" t="str" cm="1">
        <f t="array" ref="EC2">_xlfn.IFS(SAM!EC2&gt;0,SAM!EC2*1000,SAM!EC2&lt;0,SAM!EC2*1000,SAM!EC2=0,"")</f>
        <v/>
      </c>
      <c r="ED2" s="57" t="str" cm="1">
        <f t="array" ref="ED2">_xlfn.IFS(SAM!ED2&gt;0,SAM!ED2*1000,SAM!ED2&lt;0,SAM!ED2*1000,SAM!ED2=0,"")</f>
        <v/>
      </c>
      <c r="EE2" s="57" t="str" cm="1">
        <f t="array" ref="EE2">_xlfn.IFS(SAM!EE2&gt;0,SAM!EE2*1000,SAM!EE2&lt;0,SAM!EE2*1000,SAM!EE2=0,"")</f>
        <v/>
      </c>
      <c r="EF2" s="57" t="str" cm="1">
        <f t="array" ref="EF2">_xlfn.IFS(SAM!EF2&gt;0,SAM!EF2*1000,SAM!EF2&lt;0,SAM!EF2*1000,SAM!EF2=0,"")</f>
        <v/>
      </c>
      <c r="EG2" s="57" t="str" cm="1">
        <f t="array" ref="EG2">_xlfn.IFS(SAM!EG2&gt;0,SAM!EG2*1000,SAM!EG2&lt;0,SAM!EG2*1000,SAM!EG2=0,"")</f>
        <v/>
      </c>
      <c r="EH2" s="57" t="str" cm="1">
        <f t="array" ref="EH2">_xlfn.IFS(SAM!EH2&gt;0,SAM!EH2*1000,SAM!EH2&lt;0,SAM!EH2*1000,SAM!EH2=0,"")</f>
        <v/>
      </c>
      <c r="EI2" s="57" t="str" cm="1">
        <f t="array" ref="EI2">_xlfn.IFS(SAM!EI2&gt;0,SAM!EI2*1000,SAM!EI2&lt;0,SAM!EI2*1000,SAM!EI2=0,"")</f>
        <v/>
      </c>
      <c r="EJ2" s="57" t="str" cm="1">
        <f t="array" ref="EJ2">_xlfn.IFS(SAM!EJ2&gt;0,SAM!EJ2*1000,SAM!EJ2&lt;0,SAM!EJ2*1000,SAM!EJ2=0,"")</f>
        <v/>
      </c>
      <c r="EK2" s="57" t="str" cm="1">
        <f t="array" ref="EK2">_xlfn.IFS(SAM!EK2&gt;0,SAM!EK2*1000,SAM!EK2&lt;0,SAM!EK2*1000,SAM!EK2=0,"")</f>
        <v/>
      </c>
      <c r="EL2" s="57" t="str" cm="1">
        <f t="array" ref="EL2">_xlfn.IFS(SAM!EL2&gt;0,SAM!EL2*1000,SAM!EL2&lt;0,SAM!EL2*1000,SAM!EL2=0,"")</f>
        <v/>
      </c>
      <c r="EM2" s="57" t="str" cm="1">
        <f t="array" ref="EM2">_xlfn.IFS(SAM!EM2&gt;0,SAM!EM2*1000,SAM!EM2&lt;0,SAM!EM2*1000,SAM!EM2=0,"")</f>
        <v/>
      </c>
      <c r="EN2" s="57" t="str" cm="1">
        <f t="array" ref="EN2">_xlfn.IFS(SAM!EN2&gt;0,SAM!EN2*1000,SAM!EN2&lt;0,SAM!EN2*1000,SAM!EN2=0,"")</f>
        <v/>
      </c>
      <c r="EO2" s="57" t="str" cm="1">
        <f t="array" ref="EO2">_xlfn.IFS(SAM!EO2&gt;0,SAM!EO2*1000,SAM!EO2&lt;0,SAM!EO2*1000,SAM!EO2=0,"")</f>
        <v/>
      </c>
      <c r="EP2" s="57" t="str" cm="1">
        <f t="array" ref="EP2">_xlfn.IFS(SAM!EP2&gt;0,SAM!EP2*1000,SAM!EP2&lt;0,SAM!EP2*1000,SAM!EP2=0,"")</f>
        <v/>
      </c>
      <c r="EQ2" s="57" t="str" cm="1">
        <f t="array" ref="EQ2">_xlfn.IFS(SAM!EQ2&gt;0,SAM!EQ2*1000,SAM!EQ2&lt;0,SAM!EQ2*1000,SAM!EQ2=0,"")</f>
        <v/>
      </c>
      <c r="ER2" s="57" t="str" cm="1">
        <f t="array" ref="ER2">_xlfn.IFS(SAM!ER2&gt;0,SAM!ER2*1000,SAM!ER2&lt;0,SAM!ER2*1000,SAM!ER2=0,"")</f>
        <v/>
      </c>
      <c r="ES2" s="57" t="str" cm="1">
        <f t="array" ref="ES2">_xlfn.IFS(SAM!ES2&gt;0,SAM!ES2*1000,SAM!ES2&lt;0,SAM!ES2*1000,SAM!ES2=0,"")</f>
        <v/>
      </c>
      <c r="ET2" s="57" t="str" cm="1">
        <f t="array" ref="ET2">_xlfn.IFS(SAM!ET2&gt;0,SAM!ET2*1000,SAM!ET2&lt;0,SAM!ET2*1000,SAM!ET2=0,"")</f>
        <v/>
      </c>
      <c r="EU2" s="57" t="str" cm="1">
        <f t="array" ref="EU2">_xlfn.IFS(SAM!EU2&gt;0,SAM!EU2*1000,SAM!EU2&lt;0,SAM!EU2*1000,SAM!EU2=0,"")</f>
        <v/>
      </c>
      <c r="EV2" s="57" t="str" cm="1">
        <f t="array" ref="EV2">_xlfn.IFS(SAM!EV2&gt;0,SAM!EV2*1000,SAM!EV2&lt;0,SAM!EV2*1000,SAM!EV2=0,"")</f>
        <v/>
      </c>
      <c r="EW2" s="57" t="str" cm="1">
        <f t="array" ref="EW2">_xlfn.IFS(SAM!EW2&gt;0,SAM!EW2*1000,SAM!EW2&lt;0,SAM!EW2*1000,SAM!EW2=0,"")</f>
        <v/>
      </c>
      <c r="EX2" s="57" t="str" cm="1">
        <f t="array" ref="EX2">_xlfn.IFS(SAM!EX2&gt;0,SAM!EX2*1000,SAM!EX2&lt;0,SAM!EX2*1000,SAM!EX2=0,"")</f>
        <v/>
      </c>
      <c r="EY2" s="57" t="str" cm="1">
        <f t="array" ref="EY2">_xlfn.IFS(SAM!EY2&gt;0,SAM!EY2*1000,SAM!EY2&lt;0,SAM!EY2*1000,SAM!EY2=0,"")</f>
        <v/>
      </c>
      <c r="EZ2" s="57" t="str" cm="1">
        <f t="array" ref="EZ2">_xlfn.IFS(SAM!EZ2&gt;0,SAM!EZ2*1000,SAM!EZ2&lt;0,SAM!EZ2*1000,SAM!EZ2=0,"")</f>
        <v/>
      </c>
      <c r="FA2" s="57" t="str" cm="1">
        <f t="array" ref="FA2">_xlfn.IFS(SAM!FA2&gt;0,SAM!FA2*1000,SAM!FA2&lt;0,SAM!FA2*1000,SAM!FA2=0,"")</f>
        <v/>
      </c>
      <c r="FB2" s="57" t="str" cm="1">
        <f t="array" ref="FB2">_xlfn.IFS(SAM!FB2&gt;0,SAM!FB2*1000,SAM!FB2&lt;0,SAM!FB2*1000,SAM!FB2=0,"")</f>
        <v/>
      </c>
      <c r="FC2" s="57" t="str" cm="1">
        <f t="array" ref="FC2">_xlfn.IFS(SAM!FC2&gt;0,SAM!FC2*1000,SAM!FC2&lt;0,SAM!FC2*1000,SAM!FC2=0,"")</f>
        <v/>
      </c>
      <c r="FD2" s="57" t="str" cm="1">
        <f t="array" ref="FD2">_xlfn.IFS(SAM!FD2&gt;0,SAM!FD2*1000,SAM!FD2&lt;0,SAM!FD2*1000,SAM!FD2=0,"")</f>
        <v/>
      </c>
      <c r="FE2" s="57" t="str" cm="1">
        <f t="array" ref="FE2">_xlfn.IFS(SAM!FE2&gt;0,SAM!FE2*1000,SAM!FE2&lt;0,SAM!FE2*1000,SAM!FE2=0,"")</f>
        <v/>
      </c>
      <c r="FF2" s="57" t="str" cm="1">
        <f t="array" ref="FF2">_xlfn.IFS(SAM!FF2&gt;0,SAM!FF2*1000,SAM!FF2&lt;0,SAM!FF2*1000,SAM!FF2=0,"")</f>
        <v/>
      </c>
      <c r="FG2" s="57" t="str" cm="1">
        <f t="array" ref="FG2">_xlfn.IFS(SAM!FG2&gt;0,SAM!FG2*1000,SAM!FG2&lt;0,SAM!FG2*1000,SAM!FG2=0,"")</f>
        <v/>
      </c>
      <c r="FH2" s="57" t="str" cm="1">
        <f t="array" ref="FH2">_xlfn.IFS(SAM!FH2&gt;0,SAM!FH2*1000,SAM!FH2&lt;0,SAM!FH2*1000,SAM!FH2=0,"")</f>
        <v/>
      </c>
      <c r="FI2" s="57" t="str" cm="1">
        <f t="array" ref="FI2">_xlfn.IFS(SAM!FI2&gt;0,SAM!FI2*1000,SAM!FI2&lt;0,SAM!FI2*1000,SAM!FI2=0,"")</f>
        <v/>
      </c>
      <c r="FJ2" s="57" t="str" cm="1">
        <f t="array" ref="FJ2">_xlfn.IFS(SAM!FJ2&gt;0,SAM!FJ2*1000,SAM!FJ2&lt;0,SAM!FJ2*1000,SAM!FJ2=0,"")</f>
        <v/>
      </c>
      <c r="FK2" s="57" t="str" cm="1">
        <f t="array" ref="FK2">_xlfn.IFS(SAM!FK2&gt;0,SAM!FK2*1000,SAM!FK2&lt;0,SAM!FK2*1000,SAM!FK2=0,"")</f>
        <v/>
      </c>
      <c r="FL2" s="57" t="str" cm="1">
        <f t="array" ref="FL2">_xlfn.IFS(SAM!FL2&gt;0,SAM!FL2*1000,SAM!FL2&lt;0,SAM!FL2*1000,SAM!FL2=0,"")</f>
        <v/>
      </c>
      <c r="FM2" s="57" t="str" cm="1">
        <f t="array" ref="FM2">_xlfn.IFS(SAM!FM2&gt;0,SAM!FM2*1000,SAM!FM2&lt;0,SAM!FM2*1000,SAM!FM2=0,"")</f>
        <v/>
      </c>
      <c r="FN2" s="57" t="str" cm="1">
        <f t="array" ref="FN2">_xlfn.IFS(SAM!FN2&gt;0,SAM!FN2*1000,SAM!FN2&lt;0,SAM!FN2*1000,SAM!FN2=0,"")</f>
        <v/>
      </c>
      <c r="FO2" s="57" t="str" cm="1">
        <f t="array" ref="FO2">_xlfn.IFS(SAM!FO2&gt;0,SAM!FO2*1000,SAM!FO2&lt;0,SAM!FO2*1000,SAM!FO2=0,"")</f>
        <v/>
      </c>
      <c r="FP2" s="57" t="str" cm="1">
        <f t="array" ref="FP2">_xlfn.IFS(SAM!FP2&gt;0,SAM!FP2*1000,SAM!FP2&lt;0,SAM!FP2*1000,SAM!FP2=0,"")</f>
        <v/>
      </c>
      <c r="FR2" s="20">
        <f>SUM(B2:FP2)</f>
        <v>19361.170865664502</v>
      </c>
    </row>
    <row r="3" spans="1:174" x14ac:dyDescent="0.3">
      <c r="A3" t="s">
        <v>559</v>
      </c>
      <c r="B3" s="57" t="str" cm="1">
        <f t="array" ref="B3">_xlfn.IFS(SAM!B3&gt;0,SAM!B3*1000,SAM!B3&lt;0,SAM!B3*1000,SAM!B3=0,"")</f>
        <v/>
      </c>
      <c r="C3" s="57" t="str" cm="1">
        <f t="array" ref="C3">_xlfn.IFS(SAM!C3&gt;0,SAM!C3*1000,SAM!C3&lt;0,SAM!C3*1000,SAM!C3=0,"")</f>
        <v/>
      </c>
      <c r="D3" s="57" t="str" cm="1">
        <f t="array" ref="D3">_xlfn.IFS(SAM!D3&gt;0,SAM!D3*1000,SAM!D3&lt;0,SAM!D3*1000,SAM!D3=0,"")</f>
        <v/>
      </c>
      <c r="E3" s="57" t="str" cm="1">
        <f t="array" ref="E3">_xlfn.IFS(SAM!E3&gt;0,SAM!E3*1000,SAM!E3&lt;0,SAM!E3*1000,SAM!E3=0,"")</f>
        <v/>
      </c>
      <c r="F3" s="57" t="str" cm="1">
        <f t="array" ref="F3">_xlfn.IFS(SAM!F3&gt;0,SAM!F3*1000,SAM!F3&lt;0,SAM!F3*1000,SAM!F3=0,"")</f>
        <v/>
      </c>
      <c r="G3" s="57" t="str" cm="1">
        <f t="array" ref="G3">_xlfn.IFS(SAM!G3&gt;0,SAM!G3*1000,SAM!G3&lt;0,SAM!G3*1000,SAM!G3=0,"")</f>
        <v/>
      </c>
      <c r="H3" s="57" t="str" cm="1">
        <f t="array" ref="H3">_xlfn.IFS(SAM!H3&gt;0,SAM!H3*1000,SAM!H3&lt;0,SAM!H3*1000,SAM!H3=0,"")</f>
        <v/>
      </c>
      <c r="I3" s="57" t="str" cm="1">
        <f t="array" ref="I3">_xlfn.IFS(SAM!I3&gt;0,SAM!I3*1000,SAM!I3&lt;0,SAM!I3*1000,SAM!I3=0,"")</f>
        <v/>
      </c>
      <c r="J3" s="57" t="str" cm="1">
        <f t="array" ref="J3">_xlfn.IFS(SAM!J3&gt;0,SAM!J3*1000,SAM!J3&lt;0,SAM!J3*1000,SAM!J3=0,"")</f>
        <v/>
      </c>
      <c r="K3" s="57" t="str" cm="1">
        <f t="array" ref="K3">_xlfn.IFS(SAM!K3&gt;0,SAM!K3*1000,SAM!K3&lt;0,SAM!K3*1000,SAM!K3=0,"")</f>
        <v/>
      </c>
      <c r="L3" s="57" t="str" cm="1">
        <f t="array" ref="L3">_xlfn.IFS(SAM!L3&gt;0,SAM!L3*1000,SAM!L3&lt;0,SAM!L3*1000,SAM!L3=0,"")</f>
        <v/>
      </c>
      <c r="M3" s="57" t="str" cm="1">
        <f t="array" ref="M3">_xlfn.IFS(SAM!M3&gt;0,SAM!M3*1000,SAM!M3&lt;0,SAM!M3*1000,SAM!M3=0,"")</f>
        <v/>
      </c>
      <c r="N3" s="57" t="str" cm="1">
        <f t="array" ref="N3">_xlfn.IFS(SAM!N3&gt;0,SAM!N3*1000,SAM!N3&lt;0,SAM!N3*1000,SAM!N3=0,"")</f>
        <v/>
      </c>
      <c r="O3" s="57" t="str" cm="1">
        <f t="array" ref="O3">_xlfn.IFS(SAM!O3&gt;0,SAM!O3*1000,SAM!O3&lt;0,SAM!O3*1000,SAM!O3=0,"")</f>
        <v/>
      </c>
      <c r="P3" s="57" t="str" cm="1">
        <f t="array" ref="P3">_xlfn.IFS(SAM!P3&gt;0,SAM!P3*1000,SAM!P3&lt;0,SAM!P3*1000,SAM!P3=0,"")</f>
        <v/>
      </c>
      <c r="Q3" s="57" t="str" cm="1">
        <f t="array" ref="Q3">_xlfn.IFS(SAM!Q3&gt;0,SAM!Q3*1000,SAM!Q3&lt;0,SAM!Q3*1000,SAM!Q3=0,"")</f>
        <v/>
      </c>
      <c r="R3" s="57" t="str" cm="1">
        <f t="array" ref="R3">_xlfn.IFS(SAM!R3&gt;0,SAM!R3*1000,SAM!R3&lt;0,SAM!R3*1000,SAM!R3=0,"")</f>
        <v/>
      </c>
      <c r="S3" s="57" t="str" cm="1">
        <f t="array" ref="S3">_xlfn.IFS(SAM!S3&gt;0,SAM!S3*1000,SAM!S3&lt;0,SAM!S3*1000,SAM!S3=0,"")</f>
        <v/>
      </c>
      <c r="T3" s="57" t="str" cm="1">
        <f t="array" ref="T3">_xlfn.IFS(SAM!T3&gt;0,SAM!T3*1000,SAM!T3&lt;0,SAM!T3*1000,SAM!T3=0,"")</f>
        <v/>
      </c>
      <c r="U3" s="57" t="str" cm="1">
        <f t="array" ref="U3">_xlfn.IFS(SAM!U3&gt;0,SAM!U3*1000,SAM!U3&lt;0,SAM!U3*1000,SAM!U3=0,"")</f>
        <v/>
      </c>
      <c r="V3" s="57" t="str" cm="1">
        <f t="array" ref="V3">_xlfn.IFS(SAM!V3&gt;0,SAM!V3*1000,SAM!V3&lt;0,SAM!V3*1000,SAM!V3=0,"")</f>
        <v/>
      </c>
      <c r="W3" s="57" t="str" cm="1">
        <f t="array" ref="W3">_xlfn.IFS(SAM!W3&gt;0,SAM!W3*1000,SAM!W3&lt;0,SAM!W3*1000,SAM!W3=0,"")</f>
        <v/>
      </c>
      <c r="X3" s="57" t="str" cm="1">
        <f t="array" ref="X3">_xlfn.IFS(SAM!X3&gt;0,SAM!X3*1000,SAM!X3&lt;0,SAM!X3*1000,SAM!X3=0,"")</f>
        <v/>
      </c>
      <c r="Y3" s="57" t="str" cm="1">
        <f t="array" ref="Y3">_xlfn.IFS(SAM!Y3&gt;0,SAM!Y3*1000,SAM!Y3&lt;0,SAM!Y3*1000,SAM!Y3=0,"")</f>
        <v/>
      </c>
      <c r="Z3" s="57" t="str" cm="1">
        <f t="array" ref="Z3">_xlfn.IFS(SAM!Z3&gt;0,SAM!Z3*1000,SAM!Z3&lt;0,SAM!Z3*1000,SAM!Z3=0,"")</f>
        <v/>
      </c>
      <c r="AA3" s="57" t="str" cm="1">
        <f t="array" ref="AA3">_xlfn.IFS(SAM!AA3&gt;0,SAM!AA3*1000,SAM!AA3&lt;0,SAM!AA3*1000,SAM!AA3=0,"")</f>
        <v/>
      </c>
      <c r="AB3" s="57" t="str" cm="1">
        <f t="array" ref="AB3">_xlfn.IFS(SAM!AB3&gt;0,SAM!AB3*1000,SAM!AB3&lt;0,SAM!AB3*1000,SAM!AB3=0,"")</f>
        <v/>
      </c>
      <c r="AC3" s="57" t="str" cm="1">
        <f t="array" ref="AC3">_xlfn.IFS(SAM!AC3&gt;0,SAM!AC3*1000,SAM!AC3&lt;0,SAM!AC3*1000,SAM!AC3=0,"")</f>
        <v/>
      </c>
      <c r="AD3" s="57" t="str" cm="1">
        <f t="array" ref="AD3">_xlfn.IFS(SAM!AD3&gt;0,SAM!AD3*1000,SAM!AD3&lt;0,SAM!AD3*1000,SAM!AD3=0,"")</f>
        <v/>
      </c>
      <c r="AE3" s="57" t="str" cm="1">
        <f t="array" ref="AE3">_xlfn.IFS(SAM!AE3&gt;0,SAM!AE3*1000,SAM!AE3&lt;0,SAM!AE3*1000,SAM!AE3=0,"")</f>
        <v/>
      </c>
      <c r="AF3" s="57" t="str" cm="1">
        <f t="array" ref="AF3">_xlfn.IFS(SAM!AF3&gt;0,SAM!AF3*1000,SAM!AF3&lt;0,SAM!AF3*1000,SAM!AF3=0,"")</f>
        <v/>
      </c>
      <c r="AG3" s="57" t="str" cm="1">
        <f t="array" ref="AG3">_xlfn.IFS(SAM!AG3&gt;0,SAM!AG3*1000,SAM!AG3&lt;0,SAM!AG3*1000,SAM!AG3=0,"")</f>
        <v/>
      </c>
      <c r="AH3" s="57" t="str" cm="1">
        <f t="array" ref="AH3">_xlfn.IFS(SAM!AH3&gt;0,SAM!AH3*1000,SAM!AH3&lt;0,SAM!AH3*1000,SAM!AH3=0,"")</f>
        <v/>
      </c>
      <c r="AI3" s="57" t="str" cm="1">
        <f t="array" ref="AI3">_xlfn.IFS(SAM!AI3&gt;0,SAM!AI3*1000,SAM!AI3&lt;0,SAM!AI3*1000,SAM!AI3=0,"")</f>
        <v/>
      </c>
      <c r="AJ3" s="57" t="str" cm="1">
        <f t="array" ref="AJ3">_xlfn.IFS(SAM!AJ3&gt;0,SAM!AJ3*1000,SAM!AJ3&lt;0,SAM!AJ3*1000,SAM!AJ3=0,"")</f>
        <v/>
      </c>
      <c r="AK3" s="57" t="str" cm="1">
        <f t="array" ref="AK3">_xlfn.IFS(SAM!AK3&gt;0,SAM!AK3*1000,SAM!AK3&lt;0,SAM!AK3*1000,SAM!AK3=0,"")</f>
        <v/>
      </c>
      <c r="AL3" s="57" t="str" cm="1">
        <f t="array" ref="AL3">_xlfn.IFS(SAM!AL3&gt;0,SAM!AL3*1000,SAM!AL3&lt;0,SAM!AL3*1000,SAM!AL3=0,"")</f>
        <v/>
      </c>
      <c r="AM3" s="57" t="str" cm="1">
        <f t="array" ref="AM3">_xlfn.IFS(SAM!AM3&gt;0,SAM!AM3*1000,SAM!AM3&lt;0,SAM!AM3*1000,SAM!AM3=0,"")</f>
        <v/>
      </c>
      <c r="AN3" s="57" t="str" cm="1">
        <f t="array" ref="AN3">_xlfn.IFS(SAM!AN3&gt;0,SAM!AN3*1000,SAM!AN3&lt;0,SAM!AN3*1000,SAM!AN3=0,"")</f>
        <v/>
      </c>
      <c r="AO3" s="57" t="str" cm="1">
        <f t="array" ref="AO3">_xlfn.IFS(SAM!AO3&gt;0,SAM!AO3*1000,SAM!AO3&lt;0,SAM!AO3*1000,SAM!AO3=0,"")</f>
        <v/>
      </c>
      <c r="AP3" s="57" t="str" cm="1">
        <f t="array" ref="AP3">_xlfn.IFS(SAM!AP3&gt;0,SAM!AP3*1000,SAM!AP3&lt;0,SAM!AP3*1000,SAM!AP3=0,"")</f>
        <v/>
      </c>
      <c r="AQ3" s="57" t="str" cm="1">
        <f t="array" ref="AQ3">_xlfn.IFS(SAM!AQ3&gt;0,SAM!AQ3*1000,SAM!AQ3&lt;0,SAM!AQ3*1000,SAM!AQ3=0,"")</f>
        <v/>
      </c>
      <c r="AR3" s="57" t="str" cm="1">
        <f t="array" ref="AR3">_xlfn.IFS(SAM!AR3&gt;0,SAM!AR3*1000,SAM!AR3&lt;0,SAM!AR3*1000,SAM!AR3=0,"")</f>
        <v/>
      </c>
      <c r="AS3" s="57" t="str" cm="1">
        <f t="array" ref="AS3">_xlfn.IFS(SAM!AS3&gt;0,SAM!AS3*1000,SAM!AS3&lt;0,SAM!AS3*1000,SAM!AS3=0,"")</f>
        <v/>
      </c>
      <c r="AT3" s="57" t="str" cm="1">
        <f t="array" ref="AT3">_xlfn.IFS(SAM!AT3&gt;0,SAM!AT3*1000,SAM!AT3&lt;0,SAM!AT3*1000,SAM!AT3=0,"")</f>
        <v/>
      </c>
      <c r="AU3" s="57" t="str" cm="1">
        <f t="array" ref="AU3">_xlfn.IFS(SAM!AU3&gt;0,SAM!AU3*1000,SAM!AU3&lt;0,SAM!AU3*1000,SAM!AU3=0,"")</f>
        <v/>
      </c>
      <c r="AV3" s="57" t="str" cm="1">
        <f t="array" ref="AV3">_xlfn.IFS(SAM!AV3&gt;0,SAM!AV3*1000,SAM!AV3&lt;0,SAM!AV3*1000,SAM!AV3=0,"")</f>
        <v/>
      </c>
      <c r="AW3" s="57" t="str" cm="1">
        <f t="array" ref="AW3">_xlfn.IFS(SAM!AW3&gt;0,SAM!AW3*1000,SAM!AW3&lt;0,SAM!AW3*1000,SAM!AW3=0,"")</f>
        <v/>
      </c>
      <c r="AX3" s="57" t="str" cm="1">
        <f t="array" ref="AX3">_xlfn.IFS(SAM!AX3&gt;0,SAM!AX3*1000,SAM!AX3&lt;0,SAM!AX3*1000,SAM!AX3=0,"")</f>
        <v/>
      </c>
      <c r="AY3" s="57" t="str" cm="1">
        <f t="array" ref="AY3">_xlfn.IFS(SAM!AY3&gt;0,SAM!AY3*1000,SAM!AY3&lt;0,SAM!AY3*1000,SAM!AY3=0,"")</f>
        <v/>
      </c>
      <c r="AZ3" s="57" t="str" cm="1">
        <f t="array" ref="AZ3">_xlfn.IFS(SAM!AZ3&gt;0,SAM!AZ3*1000,SAM!AZ3&lt;0,SAM!AZ3*1000,SAM!AZ3=0,"")</f>
        <v/>
      </c>
      <c r="BA3" s="57" t="str" cm="1">
        <f t="array" ref="BA3">_xlfn.IFS(SAM!BA3&gt;0,SAM!BA3*1000,SAM!BA3&lt;0,SAM!BA3*1000,SAM!BA3=0,"")</f>
        <v/>
      </c>
      <c r="BB3" s="57" t="str" cm="1">
        <f t="array" ref="BB3">_xlfn.IFS(SAM!BB3&gt;0,SAM!BB3*1000,SAM!BB3&lt;0,SAM!BB3*1000,SAM!BB3=0,"")</f>
        <v/>
      </c>
      <c r="BC3" s="57" t="str" cm="1">
        <f t="array" ref="BC3">_xlfn.IFS(SAM!BC3&gt;0,SAM!BC3*1000,SAM!BC3&lt;0,SAM!BC3*1000,SAM!BC3=0,"")</f>
        <v/>
      </c>
      <c r="BD3" s="57" t="str" cm="1">
        <f t="array" ref="BD3">_xlfn.IFS(SAM!BD3&gt;0,SAM!BD3*1000,SAM!BD3&lt;0,SAM!BD3*1000,SAM!BD3=0,"")</f>
        <v/>
      </c>
      <c r="BE3" s="57" t="str" cm="1">
        <f t="array" ref="BE3">_xlfn.IFS(SAM!BE3&gt;0,SAM!BE3*1000,SAM!BE3&lt;0,SAM!BE3*1000,SAM!BE3=0,"")</f>
        <v/>
      </c>
      <c r="BF3" s="57" t="str" cm="1">
        <f t="array" ref="BF3">_xlfn.IFS(SAM!BF3&gt;0,SAM!BF3*1000,SAM!BF3&lt;0,SAM!BF3*1000,SAM!BF3=0,"")</f>
        <v/>
      </c>
      <c r="BG3" s="57" t="str" cm="1">
        <f t="array" ref="BG3">_xlfn.IFS(SAM!BG3&gt;0,SAM!BG3*1000,SAM!BG3&lt;0,SAM!BG3*1000,SAM!BG3=0,"")</f>
        <v/>
      </c>
      <c r="BH3" s="57" t="str" cm="1">
        <f t="array" ref="BH3">_xlfn.IFS(SAM!BH3&gt;0,SAM!BH3*1000,SAM!BH3&lt;0,SAM!BH3*1000,SAM!BH3=0,"")</f>
        <v/>
      </c>
      <c r="BI3" s="57" t="str" cm="1">
        <f t="array" ref="BI3">_xlfn.IFS(SAM!BI3&gt;0,SAM!BI3*1000,SAM!BI3&lt;0,SAM!BI3*1000,SAM!BI3=0,"")</f>
        <v/>
      </c>
      <c r="BJ3" s="57" t="str" cm="1">
        <f t="array" ref="BJ3">_xlfn.IFS(SAM!BJ3&gt;0,SAM!BJ3*1000,SAM!BJ3&lt;0,SAM!BJ3*1000,SAM!BJ3=0,"")</f>
        <v/>
      </c>
      <c r="BK3" s="57" t="str" cm="1">
        <f t="array" ref="BK3">_xlfn.IFS(SAM!BK3&gt;0,SAM!BK3*1000,SAM!BK3&lt;0,SAM!BK3*1000,SAM!BK3=0,"")</f>
        <v/>
      </c>
      <c r="BL3" s="57" t="str" cm="1">
        <f t="array" ref="BL3">_xlfn.IFS(SAM!BL3&gt;0,SAM!BL3*1000,SAM!BL3&lt;0,SAM!BL3*1000,SAM!BL3=0,"")</f>
        <v/>
      </c>
      <c r="BM3" s="57" t="str" cm="1">
        <f t="array" ref="BM3">_xlfn.IFS(SAM!BM3&gt;0,SAM!BM3*1000,SAM!BM3&lt;0,SAM!BM3*1000,SAM!BM3=0,"")</f>
        <v/>
      </c>
      <c r="BN3" s="57" t="str" cm="1">
        <f t="array" ref="BN3">_xlfn.IFS(SAM!BN3&gt;0,SAM!BN3*1000,SAM!BN3&lt;0,SAM!BN3*1000,SAM!BN3=0,"")</f>
        <v/>
      </c>
      <c r="BO3" s="57" t="str" cm="1">
        <f t="array" ref="BO3">_xlfn.IFS(SAM!BO3&gt;0,SAM!BO3*1000,SAM!BO3&lt;0,SAM!BO3*1000,SAM!BO3=0,"")</f>
        <v/>
      </c>
      <c r="BP3" s="57" t="str" cm="1">
        <f t="array" ref="BP3">_xlfn.IFS(SAM!BP3&gt;0,SAM!BP3*1000,SAM!BP3&lt;0,SAM!BP3*1000,SAM!BP3=0,"")</f>
        <v/>
      </c>
      <c r="BQ3" s="57" t="str" cm="1">
        <f t="array" ref="BQ3">_xlfn.IFS(SAM!BQ3&gt;0,SAM!BQ3*1000,SAM!BQ3&lt;0,SAM!BQ3*1000,SAM!BQ3=0,"")</f>
        <v/>
      </c>
      <c r="BR3" s="57" cm="1">
        <f t="array" ref="BR3">_xlfn.IFS(SAM!BR3&gt;0,SAM!BR3*1000,SAM!BR3&lt;0,SAM!BR3*1000,SAM!BR3=0,"")</f>
        <v>27.082747394139897</v>
      </c>
      <c r="BS3" s="57" t="str" cm="1">
        <f t="array" ref="BS3">_xlfn.IFS(SAM!BS3&gt;0,SAM!BS3*1000,SAM!BS3&lt;0,SAM!BS3*1000,SAM!BS3=0,"")</f>
        <v/>
      </c>
      <c r="BT3" s="57" t="str" cm="1">
        <f t="array" ref="BT3">_xlfn.IFS(SAM!BT3&gt;0,SAM!BT3*1000,SAM!BT3&lt;0,SAM!BT3*1000,SAM!BT3=0,"")</f>
        <v/>
      </c>
      <c r="BU3" s="57" t="str" cm="1">
        <f t="array" ref="BU3">_xlfn.IFS(SAM!BU3&gt;0,SAM!BU3*1000,SAM!BU3&lt;0,SAM!BU3*1000,SAM!BU3=0,"")</f>
        <v/>
      </c>
      <c r="BV3" s="57" t="str" cm="1">
        <f t="array" ref="BV3">_xlfn.IFS(SAM!BV3&gt;0,SAM!BV3*1000,SAM!BV3&lt;0,SAM!BV3*1000,SAM!BV3=0,"")</f>
        <v/>
      </c>
      <c r="BW3" s="57" t="str" cm="1">
        <f t="array" ref="BW3">_xlfn.IFS(SAM!BW3&gt;0,SAM!BW3*1000,SAM!BW3&lt;0,SAM!BW3*1000,SAM!BW3=0,"")</f>
        <v/>
      </c>
      <c r="BX3" s="57" t="str" cm="1">
        <f t="array" ref="BX3">_xlfn.IFS(SAM!BX3&gt;0,SAM!BX3*1000,SAM!BX3&lt;0,SAM!BX3*1000,SAM!BX3=0,"")</f>
        <v/>
      </c>
      <c r="BY3" s="57" t="str" cm="1">
        <f t="array" ref="BY3">_xlfn.IFS(SAM!BY3&gt;0,SAM!BY3*1000,SAM!BY3&lt;0,SAM!BY3*1000,SAM!BY3=0,"")</f>
        <v/>
      </c>
      <c r="BZ3" s="57" t="str" cm="1">
        <f t="array" ref="BZ3">_xlfn.IFS(SAM!BZ3&gt;0,SAM!BZ3*1000,SAM!BZ3&lt;0,SAM!BZ3*1000,SAM!BZ3=0,"")</f>
        <v/>
      </c>
      <c r="CA3" s="57" t="str" cm="1">
        <f t="array" ref="CA3">_xlfn.IFS(SAM!CA3&gt;0,SAM!CA3*1000,SAM!CA3&lt;0,SAM!CA3*1000,SAM!CA3=0,"")</f>
        <v/>
      </c>
      <c r="CB3" s="57" t="str" cm="1">
        <f t="array" ref="CB3">_xlfn.IFS(SAM!CB3&gt;0,SAM!CB3*1000,SAM!CB3&lt;0,SAM!CB3*1000,SAM!CB3=0,"")</f>
        <v/>
      </c>
      <c r="CC3" s="57" t="str" cm="1">
        <f t="array" ref="CC3">_xlfn.IFS(SAM!CC3&gt;0,SAM!CC3*1000,SAM!CC3&lt;0,SAM!CC3*1000,SAM!CC3=0,"")</f>
        <v/>
      </c>
      <c r="CD3" s="57" t="str" cm="1">
        <f t="array" ref="CD3">_xlfn.IFS(SAM!CD3&gt;0,SAM!CD3*1000,SAM!CD3&lt;0,SAM!CD3*1000,SAM!CD3=0,"")</f>
        <v/>
      </c>
      <c r="CE3" s="57" t="str" cm="1">
        <f t="array" ref="CE3">_xlfn.IFS(SAM!CE3&gt;0,SAM!CE3*1000,SAM!CE3&lt;0,SAM!CE3*1000,SAM!CE3=0,"")</f>
        <v/>
      </c>
      <c r="CF3" s="57" t="str" cm="1">
        <f t="array" ref="CF3">_xlfn.IFS(SAM!CF3&gt;0,SAM!CF3*1000,SAM!CF3&lt;0,SAM!CF3*1000,SAM!CF3=0,"")</f>
        <v/>
      </c>
      <c r="CG3" s="57" t="str" cm="1">
        <f t="array" ref="CG3">_xlfn.IFS(SAM!CG3&gt;0,SAM!CG3*1000,SAM!CG3&lt;0,SAM!CG3*1000,SAM!CG3=0,"")</f>
        <v/>
      </c>
      <c r="CH3" s="57" t="str" cm="1">
        <f t="array" ref="CH3">_xlfn.IFS(SAM!CH3&gt;0,SAM!CH3*1000,SAM!CH3&lt;0,SAM!CH3*1000,SAM!CH3=0,"")</f>
        <v/>
      </c>
      <c r="CI3" s="57" t="str" cm="1">
        <f t="array" ref="CI3">_xlfn.IFS(SAM!CI3&gt;0,SAM!CI3*1000,SAM!CI3&lt;0,SAM!CI3*1000,SAM!CI3=0,"")</f>
        <v/>
      </c>
      <c r="CJ3" s="57" t="str" cm="1">
        <f t="array" ref="CJ3">_xlfn.IFS(SAM!CJ3&gt;0,SAM!CJ3*1000,SAM!CJ3&lt;0,SAM!CJ3*1000,SAM!CJ3=0,"")</f>
        <v/>
      </c>
      <c r="CK3" s="57" t="str" cm="1">
        <f t="array" ref="CK3">_xlfn.IFS(SAM!CK3&gt;0,SAM!CK3*1000,SAM!CK3&lt;0,SAM!CK3*1000,SAM!CK3=0,"")</f>
        <v/>
      </c>
      <c r="CL3" s="57" t="str" cm="1">
        <f t="array" ref="CL3">_xlfn.IFS(SAM!CL3&gt;0,SAM!CL3*1000,SAM!CL3&lt;0,SAM!CL3*1000,SAM!CL3=0,"")</f>
        <v/>
      </c>
      <c r="CM3" s="57" t="str" cm="1">
        <f t="array" ref="CM3">_xlfn.IFS(SAM!CM3&gt;0,SAM!CM3*1000,SAM!CM3&lt;0,SAM!CM3*1000,SAM!CM3=0,"")</f>
        <v/>
      </c>
      <c r="CN3" s="57" t="str" cm="1">
        <f t="array" ref="CN3">_xlfn.IFS(SAM!CN3&gt;0,SAM!CN3*1000,SAM!CN3&lt;0,SAM!CN3*1000,SAM!CN3=0,"")</f>
        <v/>
      </c>
      <c r="CO3" s="57" t="str" cm="1">
        <f t="array" ref="CO3">_xlfn.IFS(SAM!CO3&gt;0,SAM!CO3*1000,SAM!CO3&lt;0,SAM!CO3*1000,SAM!CO3=0,"")</f>
        <v/>
      </c>
      <c r="CP3" s="57" t="str" cm="1">
        <f t="array" ref="CP3">_xlfn.IFS(SAM!CP3&gt;0,SAM!CP3*1000,SAM!CP3&lt;0,SAM!CP3*1000,SAM!CP3=0,"")</f>
        <v/>
      </c>
      <c r="CQ3" s="57" t="str" cm="1">
        <f t="array" ref="CQ3">_xlfn.IFS(SAM!CQ3&gt;0,SAM!CQ3*1000,SAM!CQ3&lt;0,SAM!CQ3*1000,SAM!CQ3=0,"")</f>
        <v/>
      </c>
      <c r="CR3" s="57" t="str" cm="1">
        <f t="array" ref="CR3">_xlfn.IFS(SAM!CR3&gt;0,SAM!CR3*1000,SAM!CR3&lt;0,SAM!CR3*1000,SAM!CR3=0,"")</f>
        <v/>
      </c>
      <c r="CS3" s="57" t="str" cm="1">
        <f t="array" ref="CS3">_xlfn.IFS(SAM!CS3&gt;0,SAM!CS3*1000,SAM!CS3&lt;0,SAM!CS3*1000,SAM!CS3=0,"")</f>
        <v/>
      </c>
      <c r="CT3" s="57" t="str" cm="1">
        <f t="array" ref="CT3">_xlfn.IFS(SAM!CT3&gt;0,SAM!CT3*1000,SAM!CT3&lt;0,SAM!CT3*1000,SAM!CT3=0,"")</f>
        <v/>
      </c>
      <c r="CU3" s="57" t="str" cm="1">
        <f t="array" ref="CU3">_xlfn.IFS(SAM!CU3&gt;0,SAM!CU3*1000,SAM!CU3&lt;0,SAM!CU3*1000,SAM!CU3=0,"")</f>
        <v/>
      </c>
      <c r="CV3" s="57" t="str" cm="1">
        <f t="array" ref="CV3">_xlfn.IFS(SAM!CV3&gt;0,SAM!CV3*1000,SAM!CV3&lt;0,SAM!CV3*1000,SAM!CV3=0,"")</f>
        <v/>
      </c>
      <c r="CW3" s="57" t="str" cm="1">
        <f t="array" ref="CW3">_xlfn.IFS(SAM!CW3&gt;0,SAM!CW3*1000,SAM!CW3&lt;0,SAM!CW3*1000,SAM!CW3=0,"")</f>
        <v/>
      </c>
      <c r="CX3" s="57" t="str" cm="1">
        <f t="array" ref="CX3">_xlfn.IFS(SAM!CX3&gt;0,SAM!CX3*1000,SAM!CX3&lt;0,SAM!CX3*1000,SAM!CX3=0,"")</f>
        <v/>
      </c>
      <c r="CY3" s="57" t="str" cm="1">
        <f t="array" ref="CY3">_xlfn.IFS(SAM!CY3&gt;0,SAM!CY3*1000,SAM!CY3&lt;0,SAM!CY3*1000,SAM!CY3=0,"")</f>
        <v/>
      </c>
      <c r="CZ3" s="57" t="str" cm="1">
        <f t="array" ref="CZ3">_xlfn.IFS(SAM!CZ3&gt;0,SAM!CZ3*1000,SAM!CZ3&lt;0,SAM!CZ3*1000,SAM!CZ3=0,"")</f>
        <v/>
      </c>
      <c r="DA3" s="57" t="str" cm="1">
        <f t="array" ref="DA3">_xlfn.IFS(SAM!DA3&gt;0,SAM!DA3*1000,SAM!DA3&lt;0,SAM!DA3*1000,SAM!DA3=0,"")</f>
        <v/>
      </c>
      <c r="DB3" s="57" t="str" cm="1">
        <f t="array" ref="DB3">_xlfn.IFS(SAM!DB3&gt;0,SAM!DB3*1000,SAM!DB3&lt;0,SAM!DB3*1000,SAM!DB3=0,"")</f>
        <v/>
      </c>
      <c r="DC3" s="57" t="str" cm="1">
        <f t="array" ref="DC3">_xlfn.IFS(SAM!DC3&gt;0,SAM!DC3*1000,SAM!DC3&lt;0,SAM!DC3*1000,SAM!DC3=0,"")</f>
        <v/>
      </c>
      <c r="DD3" s="57" t="str" cm="1">
        <f t="array" ref="DD3">_xlfn.IFS(SAM!DD3&gt;0,SAM!DD3*1000,SAM!DD3&lt;0,SAM!DD3*1000,SAM!DD3=0,"")</f>
        <v/>
      </c>
      <c r="DE3" s="57" t="str" cm="1">
        <f t="array" ref="DE3">_xlfn.IFS(SAM!DE3&gt;0,SAM!DE3*1000,SAM!DE3&lt;0,SAM!DE3*1000,SAM!DE3=0,"")</f>
        <v/>
      </c>
      <c r="DF3" s="57" t="str" cm="1">
        <f t="array" ref="DF3">_xlfn.IFS(SAM!DF3&gt;0,SAM!DF3*1000,SAM!DF3&lt;0,SAM!DF3*1000,SAM!DF3=0,"")</f>
        <v/>
      </c>
      <c r="DG3" s="57" t="str" cm="1">
        <f t="array" ref="DG3">_xlfn.IFS(SAM!DG3&gt;0,SAM!DG3*1000,SAM!DG3&lt;0,SAM!DG3*1000,SAM!DG3=0,"")</f>
        <v/>
      </c>
      <c r="DH3" s="57" t="str" cm="1">
        <f t="array" ref="DH3">_xlfn.IFS(SAM!DH3&gt;0,SAM!DH3*1000,SAM!DH3&lt;0,SAM!DH3*1000,SAM!DH3=0,"")</f>
        <v/>
      </c>
      <c r="DI3" s="57" t="str" cm="1">
        <f t="array" ref="DI3">_xlfn.IFS(SAM!DI3&gt;0,SAM!DI3*1000,SAM!DI3&lt;0,SAM!DI3*1000,SAM!DI3=0,"")</f>
        <v/>
      </c>
      <c r="DJ3" s="57" t="str" cm="1">
        <f t="array" ref="DJ3">_xlfn.IFS(SAM!DJ3&gt;0,SAM!DJ3*1000,SAM!DJ3&lt;0,SAM!DJ3*1000,SAM!DJ3=0,"")</f>
        <v/>
      </c>
      <c r="DK3" s="57" t="str" cm="1">
        <f t="array" ref="DK3">_xlfn.IFS(SAM!DK3&gt;0,SAM!DK3*1000,SAM!DK3&lt;0,SAM!DK3*1000,SAM!DK3=0,"")</f>
        <v/>
      </c>
      <c r="DL3" s="57" t="str" cm="1">
        <f t="array" ref="DL3">_xlfn.IFS(SAM!DL3&gt;0,SAM!DL3*1000,SAM!DL3&lt;0,SAM!DL3*1000,SAM!DL3=0,"")</f>
        <v/>
      </c>
      <c r="DM3" s="57" t="str" cm="1">
        <f t="array" ref="DM3">_xlfn.IFS(SAM!DM3&gt;0,SAM!DM3*1000,SAM!DM3&lt;0,SAM!DM3*1000,SAM!DM3=0,"")</f>
        <v/>
      </c>
      <c r="DN3" s="57" t="str" cm="1">
        <f t="array" ref="DN3">_xlfn.IFS(SAM!DN3&gt;0,SAM!DN3*1000,SAM!DN3&lt;0,SAM!DN3*1000,SAM!DN3=0,"")</f>
        <v/>
      </c>
      <c r="DO3" s="57" t="str" cm="1">
        <f t="array" ref="DO3">_xlfn.IFS(SAM!DO3&gt;0,SAM!DO3*1000,SAM!DO3&lt;0,SAM!DO3*1000,SAM!DO3=0,"")</f>
        <v/>
      </c>
      <c r="DP3" s="57" t="str" cm="1">
        <f t="array" ref="DP3">_xlfn.IFS(SAM!DP3&gt;0,SAM!DP3*1000,SAM!DP3&lt;0,SAM!DP3*1000,SAM!DP3=0,"")</f>
        <v/>
      </c>
      <c r="DQ3" s="57" t="str" cm="1">
        <f t="array" ref="DQ3">_xlfn.IFS(SAM!DQ3&gt;0,SAM!DQ3*1000,SAM!DQ3&lt;0,SAM!DQ3*1000,SAM!DQ3=0,"")</f>
        <v/>
      </c>
      <c r="DR3" s="57" t="str" cm="1">
        <f t="array" ref="DR3">_xlfn.IFS(SAM!DR3&gt;0,SAM!DR3*1000,SAM!DR3&lt;0,SAM!DR3*1000,SAM!DR3=0,"")</f>
        <v/>
      </c>
      <c r="DS3" s="57" t="str" cm="1">
        <f t="array" ref="DS3">_xlfn.IFS(SAM!DS3&gt;0,SAM!DS3*1000,SAM!DS3&lt;0,SAM!DS3*1000,SAM!DS3=0,"")</f>
        <v/>
      </c>
      <c r="DT3" s="57" t="str" cm="1">
        <f t="array" ref="DT3">_xlfn.IFS(SAM!DT3&gt;0,SAM!DT3*1000,SAM!DT3&lt;0,SAM!DT3*1000,SAM!DT3=0,"")</f>
        <v/>
      </c>
      <c r="DU3" s="57" t="str" cm="1">
        <f t="array" ref="DU3">_xlfn.IFS(SAM!DU3&gt;0,SAM!DU3*1000,SAM!DU3&lt;0,SAM!DU3*1000,SAM!DU3=0,"")</f>
        <v/>
      </c>
      <c r="DV3" s="57" t="str" cm="1">
        <f t="array" ref="DV3">_xlfn.IFS(SAM!DV3&gt;0,SAM!DV3*1000,SAM!DV3&lt;0,SAM!DV3*1000,SAM!DV3=0,"")</f>
        <v/>
      </c>
      <c r="DW3" s="57" t="str" cm="1">
        <f t="array" ref="DW3">_xlfn.IFS(SAM!DW3&gt;0,SAM!DW3*1000,SAM!DW3&lt;0,SAM!DW3*1000,SAM!DW3=0,"")</f>
        <v/>
      </c>
      <c r="DX3" s="57" t="str" cm="1">
        <f t="array" ref="DX3">_xlfn.IFS(SAM!DX3&gt;0,SAM!DX3*1000,SAM!DX3&lt;0,SAM!DX3*1000,SAM!DX3=0,"")</f>
        <v/>
      </c>
      <c r="DY3" s="57" t="str" cm="1">
        <f t="array" ref="DY3">_xlfn.IFS(SAM!DY3&gt;0,SAM!DY3*1000,SAM!DY3&lt;0,SAM!DY3*1000,SAM!DY3=0,"")</f>
        <v/>
      </c>
      <c r="DZ3" s="57" t="str" cm="1">
        <f t="array" ref="DZ3">_xlfn.IFS(SAM!DZ3&gt;0,SAM!DZ3*1000,SAM!DZ3&lt;0,SAM!DZ3*1000,SAM!DZ3=0,"")</f>
        <v/>
      </c>
      <c r="EA3" s="57" t="str" cm="1">
        <f t="array" ref="EA3">_xlfn.IFS(SAM!EA3&gt;0,SAM!EA3*1000,SAM!EA3&lt;0,SAM!EA3*1000,SAM!EA3=0,"")</f>
        <v/>
      </c>
      <c r="EB3" s="57" t="str" cm="1">
        <f t="array" ref="EB3">_xlfn.IFS(SAM!EB3&gt;0,SAM!EB3*1000,SAM!EB3&lt;0,SAM!EB3*1000,SAM!EB3=0,"")</f>
        <v/>
      </c>
      <c r="EC3" s="57" t="str" cm="1">
        <f t="array" ref="EC3">_xlfn.IFS(SAM!EC3&gt;0,SAM!EC3*1000,SAM!EC3&lt;0,SAM!EC3*1000,SAM!EC3=0,"")</f>
        <v/>
      </c>
      <c r="ED3" s="57" t="str" cm="1">
        <f t="array" ref="ED3">_xlfn.IFS(SAM!ED3&gt;0,SAM!ED3*1000,SAM!ED3&lt;0,SAM!ED3*1000,SAM!ED3=0,"")</f>
        <v/>
      </c>
      <c r="EE3" s="57" t="str" cm="1">
        <f t="array" ref="EE3">_xlfn.IFS(SAM!EE3&gt;0,SAM!EE3*1000,SAM!EE3&lt;0,SAM!EE3*1000,SAM!EE3=0,"")</f>
        <v/>
      </c>
      <c r="EF3" s="57" t="str" cm="1">
        <f t="array" ref="EF3">_xlfn.IFS(SAM!EF3&gt;0,SAM!EF3*1000,SAM!EF3&lt;0,SAM!EF3*1000,SAM!EF3=0,"")</f>
        <v/>
      </c>
      <c r="EG3" s="57" t="str" cm="1">
        <f t="array" ref="EG3">_xlfn.IFS(SAM!EG3&gt;0,SAM!EG3*1000,SAM!EG3&lt;0,SAM!EG3*1000,SAM!EG3=0,"")</f>
        <v/>
      </c>
      <c r="EH3" s="57" t="str" cm="1">
        <f t="array" ref="EH3">_xlfn.IFS(SAM!EH3&gt;0,SAM!EH3*1000,SAM!EH3&lt;0,SAM!EH3*1000,SAM!EH3=0,"")</f>
        <v/>
      </c>
      <c r="EI3" s="57" t="str" cm="1">
        <f t="array" ref="EI3">_xlfn.IFS(SAM!EI3&gt;0,SAM!EI3*1000,SAM!EI3&lt;0,SAM!EI3*1000,SAM!EI3=0,"")</f>
        <v/>
      </c>
      <c r="EJ3" s="57" t="str" cm="1">
        <f t="array" ref="EJ3">_xlfn.IFS(SAM!EJ3&gt;0,SAM!EJ3*1000,SAM!EJ3&lt;0,SAM!EJ3*1000,SAM!EJ3=0,"")</f>
        <v/>
      </c>
      <c r="EK3" s="57" t="str" cm="1">
        <f t="array" ref="EK3">_xlfn.IFS(SAM!EK3&gt;0,SAM!EK3*1000,SAM!EK3&lt;0,SAM!EK3*1000,SAM!EK3=0,"")</f>
        <v/>
      </c>
      <c r="EL3" s="57" t="str" cm="1">
        <f t="array" ref="EL3">_xlfn.IFS(SAM!EL3&gt;0,SAM!EL3*1000,SAM!EL3&lt;0,SAM!EL3*1000,SAM!EL3=0,"")</f>
        <v/>
      </c>
      <c r="EM3" s="57" t="str" cm="1">
        <f t="array" ref="EM3">_xlfn.IFS(SAM!EM3&gt;0,SAM!EM3*1000,SAM!EM3&lt;0,SAM!EM3*1000,SAM!EM3=0,"")</f>
        <v/>
      </c>
      <c r="EN3" s="57" t="str" cm="1">
        <f t="array" ref="EN3">_xlfn.IFS(SAM!EN3&gt;0,SAM!EN3*1000,SAM!EN3&lt;0,SAM!EN3*1000,SAM!EN3=0,"")</f>
        <v/>
      </c>
      <c r="EO3" s="57" t="str" cm="1">
        <f t="array" ref="EO3">_xlfn.IFS(SAM!EO3&gt;0,SAM!EO3*1000,SAM!EO3&lt;0,SAM!EO3*1000,SAM!EO3=0,"")</f>
        <v/>
      </c>
      <c r="EP3" s="57" t="str" cm="1">
        <f t="array" ref="EP3">_xlfn.IFS(SAM!EP3&gt;0,SAM!EP3*1000,SAM!EP3&lt;0,SAM!EP3*1000,SAM!EP3=0,"")</f>
        <v/>
      </c>
      <c r="EQ3" s="57" t="str" cm="1">
        <f t="array" ref="EQ3">_xlfn.IFS(SAM!EQ3&gt;0,SAM!EQ3*1000,SAM!EQ3&lt;0,SAM!EQ3*1000,SAM!EQ3=0,"")</f>
        <v/>
      </c>
      <c r="ER3" s="57" t="str" cm="1">
        <f t="array" ref="ER3">_xlfn.IFS(SAM!ER3&gt;0,SAM!ER3*1000,SAM!ER3&lt;0,SAM!ER3*1000,SAM!ER3=0,"")</f>
        <v/>
      </c>
      <c r="ES3" s="57" t="str" cm="1">
        <f t="array" ref="ES3">_xlfn.IFS(SAM!ES3&gt;0,SAM!ES3*1000,SAM!ES3&lt;0,SAM!ES3*1000,SAM!ES3=0,"")</f>
        <v/>
      </c>
      <c r="ET3" s="57" t="str" cm="1">
        <f t="array" ref="ET3">_xlfn.IFS(SAM!ET3&gt;0,SAM!ET3*1000,SAM!ET3&lt;0,SAM!ET3*1000,SAM!ET3=0,"")</f>
        <v/>
      </c>
      <c r="EU3" s="57" t="str" cm="1">
        <f t="array" ref="EU3">_xlfn.IFS(SAM!EU3&gt;0,SAM!EU3*1000,SAM!EU3&lt;0,SAM!EU3*1000,SAM!EU3=0,"")</f>
        <v/>
      </c>
      <c r="EV3" s="57" t="str" cm="1">
        <f t="array" ref="EV3">_xlfn.IFS(SAM!EV3&gt;0,SAM!EV3*1000,SAM!EV3&lt;0,SAM!EV3*1000,SAM!EV3=0,"")</f>
        <v/>
      </c>
      <c r="EW3" s="57" t="str" cm="1">
        <f t="array" ref="EW3">_xlfn.IFS(SAM!EW3&gt;0,SAM!EW3*1000,SAM!EW3&lt;0,SAM!EW3*1000,SAM!EW3=0,"")</f>
        <v/>
      </c>
      <c r="EX3" s="57" t="str" cm="1">
        <f t="array" ref="EX3">_xlfn.IFS(SAM!EX3&gt;0,SAM!EX3*1000,SAM!EX3&lt;0,SAM!EX3*1000,SAM!EX3=0,"")</f>
        <v/>
      </c>
      <c r="EY3" s="57" t="str" cm="1">
        <f t="array" ref="EY3">_xlfn.IFS(SAM!EY3&gt;0,SAM!EY3*1000,SAM!EY3&lt;0,SAM!EY3*1000,SAM!EY3=0,"")</f>
        <v/>
      </c>
      <c r="EZ3" s="57" t="str" cm="1">
        <f t="array" ref="EZ3">_xlfn.IFS(SAM!EZ3&gt;0,SAM!EZ3*1000,SAM!EZ3&lt;0,SAM!EZ3*1000,SAM!EZ3=0,"")</f>
        <v/>
      </c>
      <c r="FA3" s="57" t="str" cm="1">
        <f t="array" ref="FA3">_xlfn.IFS(SAM!FA3&gt;0,SAM!FA3*1000,SAM!FA3&lt;0,SAM!FA3*1000,SAM!FA3=0,"")</f>
        <v/>
      </c>
      <c r="FB3" s="57" t="str" cm="1">
        <f t="array" ref="FB3">_xlfn.IFS(SAM!FB3&gt;0,SAM!FB3*1000,SAM!FB3&lt;0,SAM!FB3*1000,SAM!FB3=0,"")</f>
        <v/>
      </c>
      <c r="FC3" s="57" t="str" cm="1">
        <f t="array" ref="FC3">_xlfn.IFS(SAM!FC3&gt;0,SAM!FC3*1000,SAM!FC3&lt;0,SAM!FC3*1000,SAM!FC3=0,"")</f>
        <v/>
      </c>
      <c r="FD3" s="57" t="str" cm="1">
        <f t="array" ref="FD3">_xlfn.IFS(SAM!FD3&gt;0,SAM!FD3*1000,SAM!FD3&lt;0,SAM!FD3*1000,SAM!FD3=0,"")</f>
        <v/>
      </c>
      <c r="FE3" s="57" t="str" cm="1">
        <f t="array" ref="FE3">_xlfn.IFS(SAM!FE3&gt;0,SAM!FE3*1000,SAM!FE3&lt;0,SAM!FE3*1000,SAM!FE3=0,"")</f>
        <v/>
      </c>
      <c r="FF3" s="57" t="str" cm="1">
        <f t="array" ref="FF3">_xlfn.IFS(SAM!FF3&gt;0,SAM!FF3*1000,SAM!FF3&lt;0,SAM!FF3*1000,SAM!FF3=0,"")</f>
        <v/>
      </c>
      <c r="FG3" s="57" t="str" cm="1">
        <f t="array" ref="FG3">_xlfn.IFS(SAM!FG3&gt;0,SAM!FG3*1000,SAM!FG3&lt;0,SAM!FG3*1000,SAM!FG3=0,"")</f>
        <v/>
      </c>
      <c r="FH3" s="57" t="str" cm="1">
        <f t="array" ref="FH3">_xlfn.IFS(SAM!FH3&gt;0,SAM!FH3*1000,SAM!FH3&lt;0,SAM!FH3*1000,SAM!FH3=0,"")</f>
        <v/>
      </c>
      <c r="FI3" s="57" t="str" cm="1">
        <f t="array" ref="FI3">_xlfn.IFS(SAM!FI3&gt;0,SAM!FI3*1000,SAM!FI3&lt;0,SAM!FI3*1000,SAM!FI3=0,"")</f>
        <v/>
      </c>
      <c r="FJ3" s="57" t="str" cm="1">
        <f t="array" ref="FJ3">_xlfn.IFS(SAM!FJ3&gt;0,SAM!FJ3*1000,SAM!FJ3&lt;0,SAM!FJ3*1000,SAM!FJ3=0,"")</f>
        <v/>
      </c>
      <c r="FK3" s="57" t="str" cm="1">
        <f t="array" ref="FK3">_xlfn.IFS(SAM!FK3&gt;0,SAM!FK3*1000,SAM!FK3&lt;0,SAM!FK3*1000,SAM!FK3=0,"")</f>
        <v/>
      </c>
      <c r="FL3" s="57" t="str" cm="1">
        <f t="array" ref="FL3">_xlfn.IFS(SAM!FL3&gt;0,SAM!FL3*1000,SAM!FL3&lt;0,SAM!FL3*1000,SAM!FL3=0,"")</f>
        <v/>
      </c>
      <c r="FM3" s="57" t="str" cm="1">
        <f t="array" ref="FM3">_xlfn.IFS(SAM!FM3&gt;0,SAM!FM3*1000,SAM!FM3&lt;0,SAM!FM3*1000,SAM!FM3=0,"")</f>
        <v/>
      </c>
      <c r="FN3" s="57" t="str" cm="1">
        <f t="array" ref="FN3">_xlfn.IFS(SAM!FN3&gt;0,SAM!FN3*1000,SAM!FN3&lt;0,SAM!FN3*1000,SAM!FN3=0,"")</f>
        <v/>
      </c>
      <c r="FO3" s="57" t="str" cm="1">
        <f t="array" ref="FO3">_xlfn.IFS(SAM!FO3&gt;0,SAM!FO3*1000,SAM!FO3&lt;0,SAM!FO3*1000,SAM!FO3=0,"")</f>
        <v/>
      </c>
      <c r="FP3" s="57" t="str" cm="1">
        <f t="array" ref="FP3">_xlfn.IFS(SAM!FP3&gt;0,SAM!FP3*1000,SAM!FP3&lt;0,SAM!FP3*1000,SAM!FP3=0,"")</f>
        <v/>
      </c>
      <c r="FR3" s="20">
        <f t="shared" ref="FR3:FR66" si="0">SUM(B3:FP3)</f>
        <v>27.082747394139897</v>
      </c>
    </row>
    <row r="4" spans="1:174" x14ac:dyDescent="0.3">
      <c r="A4" t="s">
        <v>561</v>
      </c>
      <c r="B4" s="57" t="str" cm="1">
        <f t="array" ref="B4">_xlfn.IFS(SAM!B4&gt;0,SAM!B4*1000,SAM!B4&lt;0,SAM!B4*1000,SAM!B4=0,"")</f>
        <v/>
      </c>
      <c r="C4" s="57" t="str" cm="1">
        <f t="array" ref="C4">_xlfn.IFS(SAM!C4&gt;0,SAM!C4*1000,SAM!C4&lt;0,SAM!C4*1000,SAM!C4=0,"")</f>
        <v/>
      </c>
      <c r="D4" s="57" t="str" cm="1">
        <f t="array" ref="D4">_xlfn.IFS(SAM!D4&gt;0,SAM!D4*1000,SAM!D4&lt;0,SAM!D4*1000,SAM!D4=0,"")</f>
        <v/>
      </c>
      <c r="E4" s="57" t="str" cm="1">
        <f t="array" ref="E4">_xlfn.IFS(SAM!E4&gt;0,SAM!E4*1000,SAM!E4&lt;0,SAM!E4*1000,SAM!E4=0,"")</f>
        <v/>
      </c>
      <c r="F4" s="57" t="str" cm="1">
        <f t="array" ref="F4">_xlfn.IFS(SAM!F4&gt;0,SAM!F4*1000,SAM!F4&lt;0,SAM!F4*1000,SAM!F4=0,"")</f>
        <v/>
      </c>
      <c r="G4" s="57" t="str" cm="1">
        <f t="array" ref="G4">_xlfn.IFS(SAM!G4&gt;0,SAM!G4*1000,SAM!G4&lt;0,SAM!G4*1000,SAM!G4=0,"")</f>
        <v/>
      </c>
      <c r="H4" s="57" t="str" cm="1">
        <f t="array" ref="H4">_xlfn.IFS(SAM!H4&gt;0,SAM!H4*1000,SAM!H4&lt;0,SAM!H4*1000,SAM!H4=0,"")</f>
        <v/>
      </c>
      <c r="I4" s="57" t="str" cm="1">
        <f t="array" ref="I4">_xlfn.IFS(SAM!I4&gt;0,SAM!I4*1000,SAM!I4&lt;0,SAM!I4*1000,SAM!I4=0,"")</f>
        <v/>
      </c>
      <c r="J4" s="57" t="str" cm="1">
        <f t="array" ref="J4">_xlfn.IFS(SAM!J4&gt;0,SAM!J4*1000,SAM!J4&lt;0,SAM!J4*1000,SAM!J4=0,"")</f>
        <v/>
      </c>
      <c r="K4" s="57" t="str" cm="1">
        <f t="array" ref="K4">_xlfn.IFS(SAM!K4&gt;0,SAM!K4*1000,SAM!K4&lt;0,SAM!K4*1000,SAM!K4=0,"")</f>
        <v/>
      </c>
      <c r="L4" s="57" t="str" cm="1">
        <f t="array" ref="L4">_xlfn.IFS(SAM!L4&gt;0,SAM!L4*1000,SAM!L4&lt;0,SAM!L4*1000,SAM!L4=0,"")</f>
        <v/>
      </c>
      <c r="M4" s="57" t="str" cm="1">
        <f t="array" ref="M4">_xlfn.IFS(SAM!M4&gt;0,SAM!M4*1000,SAM!M4&lt;0,SAM!M4*1000,SAM!M4=0,"")</f>
        <v/>
      </c>
      <c r="N4" s="57" t="str" cm="1">
        <f t="array" ref="N4">_xlfn.IFS(SAM!N4&gt;0,SAM!N4*1000,SAM!N4&lt;0,SAM!N4*1000,SAM!N4=0,"")</f>
        <v/>
      </c>
      <c r="O4" s="57" t="str" cm="1">
        <f t="array" ref="O4">_xlfn.IFS(SAM!O4&gt;0,SAM!O4*1000,SAM!O4&lt;0,SAM!O4*1000,SAM!O4=0,"")</f>
        <v/>
      </c>
      <c r="P4" s="57" t="str" cm="1">
        <f t="array" ref="P4">_xlfn.IFS(SAM!P4&gt;0,SAM!P4*1000,SAM!P4&lt;0,SAM!P4*1000,SAM!P4=0,"")</f>
        <v/>
      </c>
      <c r="Q4" s="57" t="str" cm="1">
        <f t="array" ref="Q4">_xlfn.IFS(SAM!Q4&gt;0,SAM!Q4*1000,SAM!Q4&lt;0,SAM!Q4*1000,SAM!Q4=0,"")</f>
        <v/>
      </c>
      <c r="R4" s="57" t="str" cm="1">
        <f t="array" ref="R4">_xlfn.IFS(SAM!R4&gt;0,SAM!R4*1000,SAM!R4&lt;0,SAM!R4*1000,SAM!R4=0,"")</f>
        <v/>
      </c>
      <c r="S4" s="57" t="str" cm="1">
        <f t="array" ref="S4">_xlfn.IFS(SAM!S4&gt;0,SAM!S4*1000,SAM!S4&lt;0,SAM!S4*1000,SAM!S4=0,"")</f>
        <v/>
      </c>
      <c r="T4" s="57" t="str" cm="1">
        <f t="array" ref="T4">_xlfn.IFS(SAM!T4&gt;0,SAM!T4*1000,SAM!T4&lt;0,SAM!T4*1000,SAM!T4=0,"")</f>
        <v/>
      </c>
      <c r="U4" s="57" t="str" cm="1">
        <f t="array" ref="U4">_xlfn.IFS(SAM!U4&gt;0,SAM!U4*1000,SAM!U4&lt;0,SAM!U4*1000,SAM!U4=0,"")</f>
        <v/>
      </c>
      <c r="V4" s="57" t="str" cm="1">
        <f t="array" ref="V4">_xlfn.IFS(SAM!V4&gt;0,SAM!V4*1000,SAM!V4&lt;0,SAM!V4*1000,SAM!V4=0,"")</f>
        <v/>
      </c>
      <c r="W4" s="57" t="str" cm="1">
        <f t="array" ref="W4">_xlfn.IFS(SAM!W4&gt;0,SAM!W4*1000,SAM!W4&lt;0,SAM!W4*1000,SAM!W4=0,"")</f>
        <v/>
      </c>
      <c r="X4" s="57" t="str" cm="1">
        <f t="array" ref="X4">_xlfn.IFS(SAM!X4&gt;0,SAM!X4*1000,SAM!X4&lt;0,SAM!X4*1000,SAM!X4=0,"")</f>
        <v/>
      </c>
      <c r="Y4" s="57" t="str" cm="1">
        <f t="array" ref="Y4">_xlfn.IFS(SAM!Y4&gt;0,SAM!Y4*1000,SAM!Y4&lt;0,SAM!Y4*1000,SAM!Y4=0,"")</f>
        <v/>
      </c>
      <c r="Z4" s="57" t="str" cm="1">
        <f t="array" ref="Z4">_xlfn.IFS(SAM!Z4&gt;0,SAM!Z4*1000,SAM!Z4&lt;0,SAM!Z4*1000,SAM!Z4=0,"")</f>
        <v/>
      </c>
      <c r="AA4" s="57" t="str" cm="1">
        <f t="array" ref="AA4">_xlfn.IFS(SAM!AA4&gt;0,SAM!AA4*1000,SAM!AA4&lt;0,SAM!AA4*1000,SAM!AA4=0,"")</f>
        <v/>
      </c>
      <c r="AB4" s="57" t="str" cm="1">
        <f t="array" ref="AB4">_xlfn.IFS(SAM!AB4&gt;0,SAM!AB4*1000,SAM!AB4&lt;0,SAM!AB4*1000,SAM!AB4=0,"")</f>
        <v/>
      </c>
      <c r="AC4" s="57" t="str" cm="1">
        <f t="array" ref="AC4">_xlfn.IFS(SAM!AC4&gt;0,SAM!AC4*1000,SAM!AC4&lt;0,SAM!AC4*1000,SAM!AC4=0,"")</f>
        <v/>
      </c>
      <c r="AD4" s="57" t="str" cm="1">
        <f t="array" ref="AD4">_xlfn.IFS(SAM!AD4&gt;0,SAM!AD4*1000,SAM!AD4&lt;0,SAM!AD4*1000,SAM!AD4=0,"")</f>
        <v/>
      </c>
      <c r="AE4" s="57" t="str" cm="1">
        <f t="array" ref="AE4">_xlfn.IFS(SAM!AE4&gt;0,SAM!AE4*1000,SAM!AE4&lt;0,SAM!AE4*1000,SAM!AE4=0,"")</f>
        <v/>
      </c>
      <c r="AF4" s="57" t="str" cm="1">
        <f t="array" ref="AF4">_xlfn.IFS(SAM!AF4&gt;0,SAM!AF4*1000,SAM!AF4&lt;0,SAM!AF4*1000,SAM!AF4=0,"")</f>
        <v/>
      </c>
      <c r="AG4" s="57" t="str" cm="1">
        <f t="array" ref="AG4">_xlfn.IFS(SAM!AG4&gt;0,SAM!AG4*1000,SAM!AG4&lt;0,SAM!AG4*1000,SAM!AG4=0,"")</f>
        <v/>
      </c>
      <c r="AH4" s="57" t="str" cm="1">
        <f t="array" ref="AH4">_xlfn.IFS(SAM!AH4&gt;0,SAM!AH4*1000,SAM!AH4&lt;0,SAM!AH4*1000,SAM!AH4=0,"")</f>
        <v/>
      </c>
      <c r="AI4" s="57" t="str" cm="1">
        <f t="array" ref="AI4">_xlfn.IFS(SAM!AI4&gt;0,SAM!AI4*1000,SAM!AI4&lt;0,SAM!AI4*1000,SAM!AI4=0,"")</f>
        <v/>
      </c>
      <c r="AJ4" s="57" t="str" cm="1">
        <f t="array" ref="AJ4">_xlfn.IFS(SAM!AJ4&gt;0,SAM!AJ4*1000,SAM!AJ4&lt;0,SAM!AJ4*1000,SAM!AJ4=0,"")</f>
        <v/>
      </c>
      <c r="AK4" s="57" t="str" cm="1">
        <f t="array" ref="AK4">_xlfn.IFS(SAM!AK4&gt;0,SAM!AK4*1000,SAM!AK4&lt;0,SAM!AK4*1000,SAM!AK4=0,"")</f>
        <v/>
      </c>
      <c r="AL4" s="57" t="str" cm="1">
        <f t="array" ref="AL4">_xlfn.IFS(SAM!AL4&gt;0,SAM!AL4*1000,SAM!AL4&lt;0,SAM!AL4*1000,SAM!AL4=0,"")</f>
        <v/>
      </c>
      <c r="AM4" s="57" t="str" cm="1">
        <f t="array" ref="AM4">_xlfn.IFS(SAM!AM4&gt;0,SAM!AM4*1000,SAM!AM4&lt;0,SAM!AM4*1000,SAM!AM4=0,"")</f>
        <v/>
      </c>
      <c r="AN4" s="57" t="str" cm="1">
        <f t="array" ref="AN4">_xlfn.IFS(SAM!AN4&gt;0,SAM!AN4*1000,SAM!AN4&lt;0,SAM!AN4*1000,SAM!AN4=0,"")</f>
        <v/>
      </c>
      <c r="AO4" s="57" t="str" cm="1">
        <f t="array" ref="AO4">_xlfn.IFS(SAM!AO4&gt;0,SAM!AO4*1000,SAM!AO4&lt;0,SAM!AO4*1000,SAM!AO4=0,"")</f>
        <v/>
      </c>
      <c r="AP4" s="57" t="str" cm="1">
        <f t="array" ref="AP4">_xlfn.IFS(SAM!AP4&gt;0,SAM!AP4*1000,SAM!AP4&lt;0,SAM!AP4*1000,SAM!AP4=0,"")</f>
        <v/>
      </c>
      <c r="AQ4" s="57" t="str" cm="1">
        <f t="array" ref="AQ4">_xlfn.IFS(SAM!AQ4&gt;0,SAM!AQ4*1000,SAM!AQ4&lt;0,SAM!AQ4*1000,SAM!AQ4=0,"")</f>
        <v/>
      </c>
      <c r="AR4" s="57" t="str" cm="1">
        <f t="array" ref="AR4">_xlfn.IFS(SAM!AR4&gt;0,SAM!AR4*1000,SAM!AR4&lt;0,SAM!AR4*1000,SAM!AR4=0,"")</f>
        <v/>
      </c>
      <c r="AS4" s="57" t="str" cm="1">
        <f t="array" ref="AS4">_xlfn.IFS(SAM!AS4&gt;0,SAM!AS4*1000,SAM!AS4&lt;0,SAM!AS4*1000,SAM!AS4=0,"")</f>
        <v/>
      </c>
      <c r="AT4" s="57" t="str" cm="1">
        <f t="array" ref="AT4">_xlfn.IFS(SAM!AT4&gt;0,SAM!AT4*1000,SAM!AT4&lt;0,SAM!AT4*1000,SAM!AT4=0,"")</f>
        <v/>
      </c>
      <c r="AU4" s="57" t="str" cm="1">
        <f t="array" ref="AU4">_xlfn.IFS(SAM!AU4&gt;0,SAM!AU4*1000,SAM!AU4&lt;0,SAM!AU4*1000,SAM!AU4=0,"")</f>
        <v/>
      </c>
      <c r="AV4" s="57" t="str" cm="1">
        <f t="array" ref="AV4">_xlfn.IFS(SAM!AV4&gt;0,SAM!AV4*1000,SAM!AV4&lt;0,SAM!AV4*1000,SAM!AV4=0,"")</f>
        <v/>
      </c>
      <c r="AW4" s="57" t="str" cm="1">
        <f t="array" ref="AW4">_xlfn.IFS(SAM!AW4&gt;0,SAM!AW4*1000,SAM!AW4&lt;0,SAM!AW4*1000,SAM!AW4=0,"")</f>
        <v/>
      </c>
      <c r="AX4" s="57" t="str" cm="1">
        <f t="array" ref="AX4">_xlfn.IFS(SAM!AX4&gt;0,SAM!AX4*1000,SAM!AX4&lt;0,SAM!AX4*1000,SAM!AX4=0,"")</f>
        <v/>
      </c>
      <c r="AY4" s="57" t="str" cm="1">
        <f t="array" ref="AY4">_xlfn.IFS(SAM!AY4&gt;0,SAM!AY4*1000,SAM!AY4&lt;0,SAM!AY4*1000,SAM!AY4=0,"")</f>
        <v/>
      </c>
      <c r="AZ4" s="57" t="str" cm="1">
        <f t="array" ref="AZ4">_xlfn.IFS(SAM!AZ4&gt;0,SAM!AZ4*1000,SAM!AZ4&lt;0,SAM!AZ4*1000,SAM!AZ4=0,"")</f>
        <v/>
      </c>
      <c r="BA4" s="57" t="str" cm="1">
        <f t="array" ref="BA4">_xlfn.IFS(SAM!BA4&gt;0,SAM!BA4*1000,SAM!BA4&lt;0,SAM!BA4*1000,SAM!BA4=0,"")</f>
        <v/>
      </c>
      <c r="BB4" s="57" t="str" cm="1">
        <f t="array" ref="BB4">_xlfn.IFS(SAM!BB4&gt;0,SAM!BB4*1000,SAM!BB4&lt;0,SAM!BB4*1000,SAM!BB4=0,"")</f>
        <v/>
      </c>
      <c r="BC4" s="57" t="str" cm="1">
        <f t="array" ref="BC4">_xlfn.IFS(SAM!BC4&gt;0,SAM!BC4*1000,SAM!BC4&lt;0,SAM!BC4*1000,SAM!BC4=0,"")</f>
        <v/>
      </c>
      <c r="BD4" s="57" t="str" cm="1">
        <f t="array" ref="BD4">_xlfn.IFS(SAM!BD4&gt;0,SAM!BD4*1000,SAM!BD4&lt;0,SAM!BD4*1000,SAM!BD4=0,"")</f>
        <v/>
      </c>
      <c r="BE4" s="57" t="str" cm="1">
        <f t="array" ref="BE4">_xlfn.IFS(SAM!BE4&gt;0,SAM!BE4*1000,SAM!BE4&lt;0,SAM!BE4*1000,SAM!BE4=0,"")</f>
        <v/>
      </c>
      <c r="BF4" s="57" t="str" cm="1">
        <f t="array" ref="BF4">_xlfn.IFS(SAM!BF4&gt;0,SAM!BF4*1000,SAM!BF4&lt;0,SAM!BF4*1000,SAM!BF4=0,"")</f>
        <v/>
      </c>
      <c r="BG4" s="57" t="str" cm="1">
        <f t="array" ref="BG4">_xlfn.IFS(SAM!BG4&gt;0,SAM!BG4*1000,SAM!BG4&lt;0,SAM!BG4*1000,SAM!BG4=0,"")</f>
        <v/>
      </c>
      <c r="BH4" s="57" t="str" cm="1">
        <f t="array" ref="BH4">_xlfn.IFS(SAM!BH4&gt;0,SAM!BH4*1000,SAM!BH4&lt;0,SAM!BH4*1000,SAM!BH4=0,"")</f>
        <v/>
      </c>
      <c r="BI4" s="57" t="str" cm="1">
        <f t="array" ref="BI4">_xlfn.IFS(SAM!BI4&gt;0,SAM!BI4*1000,SAM!BI4&lt;0,SAM!BI4*1000,SAM!BI4=0,"")</f>
        <v/>
      </c>
      <c r="BJ4" s="57" t="str" cm="1">
        <f t="array" ref="BJ4">_xlfn.IFS(SAM!BJ4&gt;0,SAM!BJ4*1000,SAM!BJ4&lt;0,SAM!BJ4*1000,SAM!BJ4=0,"")</f>
        <v/>
      </c>
      <c r="BK4" s="57" t="str" cm="1">
        <f t="array" ref="BK4">_xlfn.IFS(SAM!BK4&gt;0,SAM!BK4*1000,SAM!BK4&lt;0,SAM!BK4*1000,SAM!BK4=0,"")</f>
        <v/>
      </c>
      <c r="BL4" s="57" t="str" cm="1">
        <f t="array" ref="BL4">_xlfn.IFS(SAM!BL4&gt;0,SAM!BL4*1000,SAM!BL4&lt;0,SAM!BL4*1000,SAM!BL4=0,"")</f>
        <v/>
      </c>
      <c r="BM4" s="57" t="str" cm="1">
        <f t="array" ref="BM4">_xlfn.IFS(SAM!BM4&gt;0,SAM!BM4*1000,SAM!BM4&lt;0,SAM!BM4*1000,SAM!BM4=0,"")</f>
        <v/>
      </c>
      <c r="BN4" s="57" t="str" cm="1">
        <f t="array" ref="BN4">_xlfn.IFS(SAM!BN4&gt;0,SAM!BN4*1000,SAM!BN4&lt;0,SAM!BN4*1000,SAM!BN4=0,"")</f>
        <v/>
      </c>
      <c r="BO4" s="57" t="str" cm="1">
        <f t="array" ref="BO4">_xlfn.IFS(SAM!BO4&gt;0,SAM!BO4*1000,SAM!BO4&lt;0,SAM!BO4*1000,SAM!BO4=0,"")</f>
        <v/>
      </c>
      <c r="BP4" s="57" t="str" cm="1">
        <f t="array" ref="BP4">_xlfn.IFS(SAM!BP4&gt;0,SAM!BP4*1000,SAM!BP4&lt;0,SAM!BP4*1000,SAM!BP4=0,"")</f>
        <v/>
      </c>
      <c r="BQ4" s="57" t="str" cm="1">
        <f t="array" ref="BQ4">_xlfn.IFS(SAM!BQ4&gt;0,SAM!BQ4*1000,SAM!BQ4&lt;0,SAM!BQ4*1000,SAM!BQ4=0,"")</f>
        <v/>
      </c>
      <c r="BR4" s="57" t="str" cm="1">
        <f t="array" ref="BR4">_xlfn.IFS(SAM!BR4&gt;0,SAM!BR4*1000,SAM!BR4&lt;0,SAM!BR4*1000,SAM!BR4=0,"")</f>
        <v/>
      </c>
      <c r="BS4" s="57" cm="1">
        <f t="array" ref="BS4">_xlfn.IFS(SAM!BS4&gt;0,SAM!BS4*1000,SAM!BS4&lt;0,SAM!BS4*1000,SAM!BS4=0,"")</f>
        <v>243849.07994267601</v>
      </c>
      <c r="BT4" s="57" t="str" cm="1">
        <f t="array" ref="BT4">_xlfn.IFS(SAM!BT4&gt;0,SAM!BT4*1000,SAM!BT4&lt;0,SAM!BT4*1000,SAM!BT4=0,"")</f>
        <v/>
      </c>
      <c r="BU4" s="57" t="str" cm="1">
        <f t="array" ref="BU4">_xlfn.IFS(SAM!BU4&gt;0,SAM!BU4*1000,SAM!BU4&lt;0,SAM!BU4*1000,SAM!BU4=0,"")</f>
        <v/>
      </c>
      <c r="BV4" s="57" t="str" cm="1">
        <f t="array" ref="BV4">_xlfn.IFS(SAM!BV4&gt;0,SAM!BV4*1000,SAM!BV4&lt;0,SAM!BV4*1000,SAM!BV4=0,"")</f>
        <v/>
      </c>
      <c r="BW4" s="57" t="str" cm="1">
        <f t="array" ref="BW4">_xlfn.IFS(SAM!BW4&gt;0,SAM!BW4*1000,SAM!BW4&lt;0,SAM!BW4*1000,SAM!BW4=0,"")</f>
        <v/>
      </c>
      <c r="BX4" s="57" t="str" cm="1">
        <f t="array" ref="BX4">_xlfn.IFS(SAM!BX4&gt;0,SAM!BX4*1000,SAM!BX4&lt;0,SAM!BX4*1000,SAM!BX4=0,"")</f>
        <v/>
      </c>
      <c r="BY4" s="57" t="str" cm="1">
        <f t="array" ref="BY4">_xlfn.IFS(SAM!BY4&gt;0,SAM!BY4*1000,SAM!BY4&lt;0,SAM!BY4*1000,SAM!BY4=0,"")</f>
        <v/>
      </c>
      <c r="BZ4" s="57" t="str" cm="1">
        <f t="array" ref="BZ4">_xlfn.IFS(SAM!BZ4&gt;0,SAM!BZ4*1000,SAM!BZ4&lt;0,SAM!BZ4*1000,SAM!BZ4=0,"")</f>
        <v/>
      </c>
      <c r="CA4" s="57" t="str" cm="1">
        <f t="array" ref="CA4">_xlfn.IFS(SAM!CA4&gt;0,SAM!CA4*1000,SAM!CA4&lt;0,SAM!CA4*1000,SAM!CA4=0,"")</f>
        <v/>
      </c>
      <c r="CB4" s="57" t="str" cm="1">
        <f t="array" ref="CB4">_xlfn.IFS(SAM!CB4&gt;0,SAM!CB4*1000,SAM!CB4&lt;0,SAM!CB4*1000,SAM!CB4=0,"")</f>
        <v/>
      </c>
      <c r="CC4" s="57" t="str" cm="1">
        <f t="array" ref="CC4">_xlfn.IFS(SAM!CC4&gt;0,SAM!CC4*1000,SAM!CC4&lt;0,SAM!CC4*1000,SAM!CC4=0,"")</f>
        <v/>
      </c>
      <c r="CD4" s="57" t="str" cm="1">
        <f t="array" ref="CD4">_xlfn.IFS(SAM!CD4&gt;0,SAM!CD4*1000,SAM!CD4&lt;0,SAM!CD4*1000,SAM!CD4=0,"")</f>
        <v/>
      </c>
      <c r="CE4" s="57" t="str" cm="1">
        <f t="array" ref="CE4">_xlfn.IFS(SAM!CE4&gt;0,SAM!CE4*1000,SAM!CE4&lt;0,SAM!CE4*1000,SAM!CE4=0,"")</f>
        <v/>
      </c>
      <c r="CF4" s="57" t="str" cm="1">
        <f t="array" ref="CF4">_xlfn.IFS(SAM!CF4&gt;0,SAM!CF4*1000,SAM!CF4&lt;0,SAM!CF4*1000,SAM!CF4=0,"")</f>
        <v/>
      </c>
      <c r="CG4" s="57" t="str" cm="1">
        <f t="array" ref="CG4">_xlfn.IFS(SAM!CG4&gt;0,SAM!CG4*1000,SAM!CG4&lt;0,SAM!CG4*1000,SAM!CG4=0,"")</f>
        <v/>
      </c>
      <c r="CH4" s="57" t="str" cm="1">
        <f t="array" ref="CH4">_xlfn.IFS(SAM!CH4&gt;0,SAM!CH4*1000,SAM!CH4&lt;0,SAM!CH4*1000,SAM!CH4=0,"")</f>
        <v/>
      </c>
      <c r="CI4" s="57" t="str" cm="1">
        <f t="array" ref="CI4">_xlfn.IFS(SAM!CI4&gt;0,SAM!CI4*1000,SAM!CI4&lt;0,SAM!CI4*1000,SAM!CI4=0,"")</f>
        <v/>
      </c>
      <c r="CJ4" s="57" t="str" cm="1">
        <f t="array" ref="CJ4">_xlfn.IFS(SAM!CJ4&gt;0,SAM!CJ4*1000,SAM!CJ4&lt;0,SAM!CJ4*1000,SAM!CJ4=0,"")</f>
        <v/>
      </c>
      <c r="CK4" s="57" t="str" cm="1">
        <f t="array" ref="CK4">_xlfn.IFS(SAM!CK4&gt;0,SAM!CK4*1000,SAM!CK4&lt;0,SAM!CK4*1000,SAM!CK4=0,"")</f>
        <v/>
      </c>
      <c r="CL4" s="57" t="str" cm="1">
        <f t="array" ref="CL4">_xlfn.IFS(SAM!CL4&gt;0,SAM!CL4*1000,SAM!CL4&lt;0,SAM!CL4*1000,SAM!CL4=0,"")</f>
        <v/>
      </c>
      <c r="CM4" s="57" t="str" cm="1">
        <f t="array" ref="CM4">_xlfn.IFS(SAM!CM4&gt;0,SAM!CM4*1000,SAM!CM4&lt;0,SAM!CM4*1000,SAM!CM4=0,"")</f>
        <v/>
      </c>
      <c r="CN4" s="57" t="str" cm="1">
        <f t="array" ref="CN4">_xlfn.IFS(SAM!CN4&gt;0,SAM!CN4*1000,SAM!CN4&lt;0,SAM!CN4*1000,SAM!CN4=0,"")</f>
        <v/>
      </c>
      <c r="CO4" s="57" t="str" cm="1">
        <f t="array" ref="CO4">_xlfn.IFS(SAM!CO4&gt;0,SAM!CO4*1000,SAM!CO4&lt;0,SAM!CO4*1000,SAM!CO4=0,"")</f>
        <v/>
      </c>
      <c r="CP4" s="57" t="str" cm="1">
        <f t="array" ref="CP4">_xlfn.IFS(SAM!CP4&gt;0,SAM!CP4*1000,SAM!CP4&lt;0,SAM!CP4*1000,SAM!CP4=0,"")</f>
        <v/>
      </c>
      <c r="CQ4" s="57" t="str" cm="1">
        <f t="array" ref="CQ4">_xlfn.IFS(SAM!CQ4&gt;0,SAM!CQ4*1000,SAM!CQ4&lt;0,SAM!CQ4*1000,SAM!CQ4=0,"")</f>
        <v/>
      </c>
      <c r="CR4" s="57" t="str" cm="1">
        <f t="array" ref="CR4">_xlfn.IFS(SAM!CR4&gt;0,SAM!CR4*1000,SAM!CR4&lt;0,SAM!CR4*1000,SAM!CR4=0,"")</f>
        <v/>
      </c>
      <c r="CS4" s="57" t="str" cm="1">
        <f t="array" ref="CS4">_xlfn.IFS(SAM!CS4&gt;0,SAM!CS4*1000,SAM!CS4&lt;0,SAM!CS4*1000,SAM!CS4=0,"")</f>
        <v/>
      </c>
      <c r="CT4" s="57" t="str" cm="1">
        <f t="array" ref="CT4">_xlfn.IFS(SAM!CT4&gt;0,SAM!CT4*1000,SAM!CT4&lt;0,SAM!CT4*1000,SAM!CT4=0,"")</f>
        <v/>
      </c>
      <c r="CU4" s="57" t="str" cm="1">
        <f t="array" ref="CU4">_xlfn.IFS(SAM!CU4&gt;0,SAM!CU4*1000,SAM!CU4&lt;0,SAM!CU4*1000,SAM!CU4=0,"")</f>
        <v/>
      </c>
      <c r="CV4" s="57" t="str" cm="1">
        <f t="array" ref="CV4">_xlfn.IFS(SAM!CV4&gt;0,SAM!CV4*1000,SAM!CV4&lt;0,SAM!CV4*1000,SAM!CV4=0,"")</f>
        <v/>
      </c>
      <c r="CW4" s="57" t="str" cm="1">
        <f t="array" ref="CW4">_xlfn.IFS(SAM!CW4&gt;0,SAM!CW4*1000,SAM!CW4&lt;0,SAM!CW4*1000,SAM!CW4=0,"")</f>
        <v/>
      </c>
      <c r="CX4" s="57" t="str" cm="1">
        <f t="array" ref="CX4">_xlfn.IFS(SAM!CX4&gt;0,SAM!CX4*1000,SAM!CX4&lt;0,SAM!CX4*1000,SAM!CX4=0,"")</f>
        <v/>
      </c>
      <c r="CY4" s="57" t="str" cm="1">
        <f t="array" ref="CY4">_xlfn.IFS(SAM!CY4&gt;0,SAM!CY4*1000,SAM!CY4&lt;0,SAM!CY4*1000,SAM!CY4=0,"")</f>
        <v/>
      </c>
      <c r="CZ4" s="57" t="str" cm="1">
        <f t="array" ref="CZ4">_xlfn.IFS(SAM!CZ4&gt;0,SAM!CZ4*1000,SAM!CZ4&lt;0,SAM!CZ4*1000,SAM!CZ4=0,"")</f>
        <v/>
      </c>
      <c r="DA4" s="57" t="str" cm="1">
        <f t="array" ref="DA4">_xlfn.IFS(SAM!DA4&gt;0,SAM!DA4*1000,SAM!DA4&lt;0,SAM!DA4*1000,SAM!DA4=0,"")</f>
        <v/>
      </c>
      <c r="DB4" s="57" t="str" cm="1">
        <f t="array" ref="DB4">_xlfn.IFS(SAM!DB4&gt;0,SAM!DB4*1000,SAM!DB4&lt;0,SAM!DB4*1000,SAM!DB4=0,"")</f>
        <v/>
      </c>
      <c r="DC4" s="57" t="str" cm="1">
        <f t="array" ref="DC4">_xlfn.IFS(SAM!DC4&gt;0,SAM!DC4*1000,SAM!DC4&lt;0,SAM!DC4*1000,SAM!DC4=0,"")</f>
        <v/>
      </c>
      <c r="DD4" s="57" t="str" cm="1">
        <f t="array" ref="DD4">_xlfn.IFS(SAM!DD4&gt;0,SAM!DD4*1000,SAM!DD4&lt;0,SAM!DD4*1000,SAM!DD4=0,"")</f>
        <v/>
      </c>
      <c r="DE4" s="57" t="str" cm="1">
        <f t="array" ref="DE4">_xlfn.IFS(SAM!DE4&gt;0,SAM!DE4*1000,SAM!DE4&lt;0,SAM!DE4*1000,SAM!DE4=0,"")</f>
        <v/>
      </c>
      <c r="DF4" s="57" t="str" cm="1">
        <f t="array" ref="DF4">_xlfn.IFS(SAM!DF4&gt;0,SAM!DF4*1000,SAM!DF4&lt;0,SAM!DF4*1000,SAM!DF4=0,"")</f>
        <v/>
      </c>
      <c r="DG4" s="57" t="str" cm="1">
        <f t="array" ref="DG4">_xlfn.IFS(SAM!DG4&gt;0,SAM!DG4*1000,SAM!DG4&lt;0,SAM!DG4*1000,SAM!DG4=0,"")</f>
        <v/>
      </c>
      <c r="DH4" s="57" t="str" cm="1">
        <f t="array" ref="DH4">_xlfn.IFS(SAM!DH4&gt;0,SAM!DH4*1000,SAM!DH4&lt;0,SAM!DH4*1000,SAM!DH4=0,"")</f>
        <v/>
      </c>
      <c r="DI4" s="57" t="str" cm="1">
        <f t="array" ref="DI4">_xlfn.IFS(SAM!DI4&gt;0,SAM!DI4*1000,SAM!DI4&lt;0,SAM!DI4*1000,SAM!DI4=0,"")</f>
        <v/>
      </c>
      <c r="DJ4" s="57" t="str" cm="1">
        <f t="array" ref="DJ4">_xlfn.IFS(SAM!DJ4&gt;0,SAM!DJ4*1000,SAM!DJ4&lt;0,SAM!DJ4*1000,SAM!DJ4=0,"")</f>
        <v/>
      </c>
      <c r="DK4" s="57" t="str" cm="1">
        <f t="array" ref="DK4">_xlfn.IFS(SAM!DK4&gt;0,SAM!DK4*1000,SAM!DK4&lt;0,SAM!DK4*1000,SAM!DK4=0,"")</f>
        <v/>
      </c>
      <c r="DL4" s="57" t="str" cm="1">
        <f t="array" ref="DL4">_xlfn.IFS(SAM!DL4&gt;0,SAM!DL4*1000,SAM!DL4&lt;0,SAM!DL4*1000,SAM!DL4=0,"")</f>
        <v/>
      </c>
      <c r="DM4" s="57" t="str" cm="1">
        <f t="array" ref="DM4">_xlfn.IFS(SAM!DM4&gt;0,SAM!DM4*1000,SAM!DM4&lt;0,SAM!DM4*1000,SAM!DM4=0,"")</f>
        <v/>
      </c>
      <c r="DN4" s="57" t="str" cm="1">
        <f t="array" ref="DN4">_xlfn.IFS(SAM!DN4&gt;0,SAM!DN4*1000,SAM!DN4&lt;0,SAM!DN4*1000,SAM!DN4=0,"")</f>
        <v/>
      </c>
      <c r="DO4" s="57" t="str" cm="1">
        <f t="array" ref="DO4">_xlfn.IFS(SAM!DO4&gt;0,SAM!DO4*1000,SAM!DO4&lt;0,SAM!DO4*1000,SAM!DO4=0,"")</f>
        <v/>
      </c>
      <c r="DP4" s="57" t="str" cm="1">
        <f t="array" ref="DP4">_xlfn.IFS(SAM!DP4&gt;0,SAM!DP4*1000,SAM!DP4&lt;0,SAM!DP4*1000,SAM!DP4=0,"")</f>
        <v/>
      </c>
      <c r="DQ4" s="57" t="str" cm="1">
        <f t="array" ref="DQ4">_xlfn.IFS(SAM!DQ4&gt;0,SAM!DQ4*1000,SAM!DQ4&lt;0,SAM!DQ4*1000,SAM!DQ4=0,"")</f>
        <v/>
      </c>
      <c r="DR4" s="57" t="str" cm="1">
        <f t="array" ref="DR4">_xlfn.IFS(SAM!DR4&gt;0,SAM!DR4*1000,SAM!DR4&lt;0,SAM!DR4*1000,SAM!DR4=0,"")</f>
        <v/>
      </c>
      <c r="DS4" s="57" t="str" cm="1">
        <f t="array" ref="DS4">_xlfn.IFS(SAM!DS4&gt;0,SAM!DS4*1000,SAM!DS4&lt;0,SAM!DS4*1000,SAM!DS4=0,"")</f>
        <v/>
      </c>
      <c r="DT4" s="57" t="str" cm="1">
        <f t="array" ref="DT4">_xlfn.IFS(SAM!DT4&gt;0,SAM!DT4*1000,SAM!DT4&lt;0,SAM!DT4*1000,SAM!DT4=0,"")</f>
        <v/>
      </c>
      <c r="DU4" s="57" t="str" cm="1">
        <f t="array" ref="DU4">_xlfn.IFS(SAM!DU4&gt;0,SAM!DU4*1000,SAM!DU4&lt;0,SAM!DU4*1000,SAM!DU4=0,"")</f>
        <v/>
      </c>
      <c r="DV4" s="57" t="str" cm="1">
        <f t="array" ref="DV4">_xlfn.IFS(SAM!DV4&gt;0,SAM!DV4*1000,SAM!DV4&lt;0,SAM!DV4*1000,SAM!DV4=0,"")</f>
        <v/>
      </c>
      <c r="DW4" s="57" t="str" cm="1">
        <f t="array" ref="DW4">_xlfn.IFS(SAM!DW4&gt;0,SAM!DW4*1000,SAM!DW4&lt;0,SAM!DW4*1000,SAM!DW4=0,"")</f>
        <v/>
      </c>
      <c r="DX4" s="57" t="str" cm="1">
        <f t="array" ref="DX4">_xlfn.IFS(SAM!DX4&gt;0,SAM!DX4*1000,SAM!DX4&lt;0,SAM!DX4*1000,SAM!DX4=0,"")</f>
        <v/>
      </c>
      <c r="DY4" s="57" t="str" cm="1">
        <f t="array" ref="DY4">_xlfn.IFS(SAM!DY4&gt;0,SAM!DY4*1000,SAM!DY4&lt;0,SAM!DY4*1000,SAM!DY4=0,"")</f>
        <v/>
      </c>
      <c r="DZ4" s="57" t="str" cm="1">
        <f t="array" ref="DZ4">_xlfn.IFS(SAM!DZ4&gt;0,SAM!DZ4*1000,SAM!DZ4&lt;0,SAM!DZ4*1000,SAM!DZ4=0,"")</f>
        <v/>
      </c>
      <c r="EA4" s="57" t="str" cm="1">
        <f t="array" ref="EA4">_xlfn.IFS(SAM!EA4&gt;0,SAM!EA4*1000,SAM!EA4&lt;0,SAM!EA4*1000,SAM!EA4=0,"")</f>
        <v/>
      </c>
      <c r="EB4" s="57" t="str" cm="1">
        <f t="array" ref="EB4">_xlfn.IFS(SAM!EB4&gt;0,SAM!EB4*1000,SAM!EB4&lt;0,SAM!EB4*1000,SAM!EB4=0,"")</f>
        <v/>
      </c>
      <c r="EC4" s="57" t="str" cm="1">
        <f t="array" ref="EC4">_xlfn.IFS(SAM!EC4&gt;0,SAM!EC4*1000,SAM!EC4&lt;0,SAM!EC4*1000,SAM!EC4=0,"")</f>
        <v/>
      </c>
      <c r="ED4" s="57" t="str" cm="1">
        <f t="array" ref="ED4">_xlfn.IFS(SAM!ED4&gt;0,SAM!ED4*1000,SAM!ED4&lt;0,SAM!ED4*1000,SAM!ED4=0,"")</f>
        <v/>
      </c>
      <c r="EE4" s="57" t="str" cm="1">
        <f t="array" ref="EE4">_xlfn.IFS(SAM!EE4&gt;0,SAM!EE4*1000,SAM!EE4&lt;0,SAM!EE4*1000,SAM!EE4=0,"")</f>
        <v/>
      </c>
      <c r="EF4" s="57" t="str" cm="1">
        <f t="array" ref="EF4">_xlfn.IFS(SAM!EF4&gt;0,SAM!EF4*1000,SAM!EF4&lt;0,SAM!EF4*1000,SAM!EF4=0,"")</f>
        <v/>
      </c>
      <c r="EG4" s="57" t="str" cm="1">
        <f t="array" ref="EG4">_xlfn.IFS(SAM!EG4&gt;0,SAM!EG4*1000,SAM!EG4&lt;0,SAM!EG4*1000,SAM!EG4=0,"")</f>
        <v/>
      </c>
      <c r="EH4" s="57" t="str" cm="1">
        <f t="array" ref="EH4">_xlfn.IFS(SAM!EH4&gt;0,SAM!EH4*1000,SAM!EH4&lt;0,SAM!EH4*1000,SAM!EH4=0,"")</f>
        <v/>
      </c>
      <c r="EI4" s="57" t="str" cm="1">
        <f t="array" ref="EI4">_xlfn.IFS(SAM!EI4&gt;0,SAM!EI4*1000,SAM!EI4&lt;0,SAM!EI4*1000,SAM!EI4=0,"")</f>
        <v/>
      </c>
      <c r="EJ4" s="57" t="str" cm="1">
        <f t="array" ref="EJ4">_xlfn.IFS(SAM!EJ4&gt;0,SAM!EJ4*1000,SAM!EJ4&lt;0,SAM!EJ4*1000,SAM!EJ4=0,"")</f>
        <v/>
      </c>
      <c r="EK4" s="57" t="str" cm="1">
        <f t="array" ref="EK4">_xlfn.IFS(SAM!EK4&gt;0,SAM!EK4*1000,SAM!EK4&lt;0,SAM!EK4*1000,SAM!EK4=0,"")</f>
        <v/>
      </c>
      <c r="EL4" s="57" t="str" cm="1">
        <f t="array" ref="EL4">_xlfn.IFS(SAM!EL4&gt;0,SAM!EL4*1000,SAM!EL4&lt;0,SAM!EL4*1000,SAM!EL4=0,"")</f>
        <v/>
      </c>
      <c r="EM4" s="57" t="str" cm="1">
        <f t="array" ref="EM4">_xlfn.IFS(SAM!EM4&gt;0,SAM!EM4*1000,SAM!EM4&lt;0,SAM!EM4*1000,SAM!EM4=0,"")</f>
        <v/>
      </c>
      <c r="EN4" s="57" t="str" cm="1">
        <f t="array" ref="EN4">_xlfn.IFS(SAM!EN4&gt;0,SAM!EN4*1000,SAM!EN4&lt;0,SAM!EN4*1000,SAM!EN4=0,"")</f>
        <v/>
      </c>
      <c r="EO4" s="57" t="str" cm="1">
        <f t="array" ref="EO4">_xlfn.IFS(SAM!EO4&gt;0,SAM!EO4*1000,SAM!EO4&lt;0,SAM!EO4*1000,SAM!EO4=0,"")</f>
        <v/>
      </c>
      <c r="EP4" s="57" t="str" cm="1">
        <f t="array" ref="EP4">_xlfn.IFS(SAM!EP4&gt;0,SAM!EP4*1000,SAM!EP4&lt;0,SAM!EP4*1000,SAM!EP4=0,"")</f>
        <v/>
      </c>
      <c r="EQ4" s="57" t="str" cm="1">
        <f t="array" ref="EQ4">_xlfn.IFS(SAM!EQ4&gt;0,SAM!EQ4*1000,SAM!EQ4&lt;0,SAM!EQ4*1000,SAM!EQ4=0,"")</f>
        <v/>
      </c>
      <c r="ER4" s="57" t="str" cm="1">
        <f t="array" ref="ER4">_xlfn.IFS(SAM!ER4&gt;0,SAM!ER4*1000,SAM!ER4&lt;0,SAM!ER4*1000,SAM!ER4=0,"")</f>
        <v/>
      </c>
      <c r="ES4" s="57" t="str" cm="1">
        <f t="array" ref="ES4">_xlfn.IFS(SAM!ES4&gt;0,SAM!ES4*1000,SAM!ES4&lt;0,SAM!ES4*1000,SAM!ES4=0,"")</f>
        <v/>
      </c>
      <c r="ET4" s="57" t="str" cm="1">
        <f t="array" ref="ET4">_xlfn.IFS(SAM!ET4&gt;0,SAM!ET4*1000,SAM!ET4&lt;0,SAM!ET4*1000,SAM!ET4=0,"")</f>
        <v/>
      </c>
      <c r="EU4" s="57" t="str" cm="1">
        <f t="array" ref="EU4">_xlfn.IFS(SAM!EU4&gt;0,SAM!EU4*1000,SAM!EU4&lt;0,SAM!EU4*1000,SAM!EU4=0,"")</f>
        <v/>
      </c>
      <c r="EV4" s="57" t="str" cm="1">
        <f t="array" ref="EV4">_xlfn.IFS(SAM!EV4&gt;0,SAM!EV4*1000,SAM!EV4&lt;0,SAM!EV4*1000,SAM!EV4=0,"")</f>
        <v/>
      </c>
      <c r="EW4" s="57" t="str" cm="1">
        <f t="array" ref="EW4">_xlfn.IFS(SAM!EW4&gt;0,SAM!EW4*1000,SAM!EW4&lt;0,SAM!EW4*1000,SAM!EW4=0,"")</f>
        <v/>
      </c>
      <c r="EX4" s="57" t="str" cm="1">
        <f t="array" ref="EX4">_xlfn.IFS(SAM!EX4&gt;0,SAM!EX4*1000,SAM!EX4&lt;0,SAM!EX4*1000,SAM!EX4=0,"")</f>
        <v/>
      </c>
      <c r="EY4" s="57" t="str" cm="1">
        <f t="array" ref="EY4">_xlfn.IFS(SAM!EY4&gt;0,SAM!EY4*1000,SAM!EY4&lt;0,SAM!EY4*1000,SAM!EY4=0,"")</f>
        <v/>
      </c>
      <c r="EZ4" s="57" t="str" cm="1">
        <f t="array" ref="EZ4">_xlfn.IFS(SAM!EZ4&gt;0,SAM!EZ4*1000,SAM!EZ4&lt;0,SAM!EZ4*1000,SAM!EZ4=0,"")</f>
        <v/>
      </c>
      <c r="FA4" s="57" t="str" cm="1">
        <f t="array" ref="FA4">_xlfn.IFS(SAM!FA4&gt;0,SAM!FA4*1000,SAM!FA4&lt;0,SAM!FA4*1000,SAM!FA4=0,"")</f>
        <v/>
      </c>
      <c r="FB4" s="57" t="str" cm="1">
        <f t="array" ref="FB4">_xlfn.IFS(SAM!FB4&gt;0,SAM!FB4*1000,SAM!FB4&lt;0,SAM!FB4*1000,SAM!FB4=0,"")</f>
        <v/>
      </c>
      <c r="FC4" s="57" t="str" cm="1">
        <f t="array" ref="FC4">_xlfn.IFS(SAM!FC4&gt;0,SAM!FC4*1000,SAM!FC4&lt;0,SAM!FC4*1000,SAM!FC4=0,"")</f>
        <v/>
      </c>
      <c r="FD4" s="57" t="str" cm="1">
        <f t="array" ref="FD4">_xlfn.IFS(SAM!FD4&gt;0,SAM!FD4*1000,SAM!FD4&lt;0,SAM!FD4*1000,SAM!FD4=0,"")</f>
        <v/>
      </c>
      <c r="FE4" s="57" t="str" cm="1">
        <f t="array" ref="FE4">_xlfn.IFS(SAM!FE4&gt;0,SAM!FE4*1000,SAM!FE4&lt;0,SAM!FE4*1000,SAM!FE4=0,"")</f>
        <v/>
      </c>
      <c r="FF4" s="57" t="str" cm="1">
        <f t="array" ref="FF4">_xlfn.IFS(SAM!FF4&gt;0,SAM!FF4*1000,SAM!FF4&lt;0,SAM!FF4*1000,SAM!FF4=0,"")</f>
        <v/>
      </c>
      <c r="FG4" s="57" t="str" cm="1">
        <f t="array" ref="FG4">_xlfn.IFS(SAM!FG4&gt;0,SAM!FG4*1000,SAM!FG4&lt;0,SAM!FG4*1000,SAM!FG4=0,"")</f>
        <v/>
      </c>
      <c r="FH4" s="57" t="str" cm="1">
        <f t="array" ref="FH4">_xlfn.IFS(SAM!FH4&gt;0,SAM!FH4*1000,SAM!FH4&lt;0,SAM!FH4*1000,SAM!FH4=0,"")</f>
        <v/>
      </c>
      <c r="FI4" s="57" t="str" cm="1">
        <f t="array" ref="FI4">_xlfn.IFS(SAM!FI4&gt;0,SAM!FI4*1000,SAM!FI4&lt;0,SAM!FI4*1000,SAM!FI4=0,"")</f>
        <v/>
      </c>
      <c r="FJ4" s="57" t="str" cm="1">
        <f t="array" ref="FJ4">_xlfn.IFS(SAM!FJ4&gt;0,SAM!FJ4*1000,SAM!FJ4&lt;0,SAM!FJ4*1000,SAM!FJ4=0,"")</f>
        <v/>
      </c>
      <c r="FK4" s="57" t="str" cm="1">
        <f t="array" ref="FK4">_xlfn.IFS(SAM!FK4&gt;0,SAM!FK4*1000,SAM!FK4&lt;0,SAM!FK4*1000,SAM!FK4=0,"")</f>
        <v/>
      </c>
      <c r="FL4" s="57" t="str" cm="1">
        <f t="array" ref="FL4">_xlfn.IFS(SAM!FL4&gt;0,SAM!FL4*1000,SAM!FL4&lt;0,SAM!FL4*1000,SAM!FL4=0,"")</f>
        <v/>
      </c>
      <c r="FM4" s="57" t="str" cm="1">
        <f t="array" ref="FM4">_xlfn.IFS(SAM!FM4&gt;0,SAM!FM4*1000,SAM!FM4&lt;0,SAM!FM4*1000,SAM!FM4=0,"")</f>
        <v/>
      </c>
      <c r="FN4" s="57" t="str" cm="1">
        <f t="array" ref="FN4">_xlfn.IFS(SAM!FN4&gt;0,SAM!FN4*1000,SAM!FN4&lt;0,SAM!FN4*1000,SAM!FN4=0,"")</f>
        <v/>
      </c>
      <c r="FO4" s="57" t="str" cm="1">
        <f t="array" ref="FO4">_xlfn.IFS(SAM!FO4&gt;0,SAM!FO4*1000,SAM!FO4&lt;0,SAM!FO4*1000,SAM!FO4=0,"")</f>
        <v/>
      </c>
      <c r="FP4" s="57" t="str" cm="1">
        <f t="array" ref="FP4">_xlfn.IFS(SAM!FP4&gt;0,SAM!FP4*1000,SAM!FP4&lt;0,SAM!FP4*1000,SAM!FP4=0,"")</f>
        <v/>
      </c>
      <c r="FR4" s="20">
        <f t="shared" si="0"/>
        <v>243849.07994267601</v>
      </c>
    </row>
    <row r="5" spans="1:174" x14ac:dyDescent="0.3">
      <c r="A5" t="s">
        <v>563</v>
      </c>
      <c r="B5" s="57" t="str" cm="1">
        <f t="array" ref="B5">_xlfn.IFS(SAM!B5&gt;0,SAM!B5*1000,SAM!B5&lt;0,SAM!B5*1000,SAM!B5=0,"")</f>
        <v/>
      </c>
      <c r="C5" s="57" t="str" cm="1">
        <f t="array" ref="C5">_xlfn.IFS(SAM!C5&gt;0,SAM!C5*1000,SAM!C5&lt;0,SAM!C5*1000,SAM!C5=0,"")</f>
        <v/>
      </c>
      <c r="D5" s="57" t="str" cm="1">
        <f t="array" ref="D5">_xlfn.IFS(SAM!D5&gt;0,SAM!D5*1000,SAM!D5&lt;0,SAM!D5*1000,SAM!D5=0,"")</f>
        <v/>
      </c>
      <c r="E5" s="57" t="str" cm="1">
        <f t="array" ref="E5">_xlfn.IFS(SAM!E5&gt;0,SAM!E5*1000,SAM!E5&lt;0,SAM!E5*1000,SAM!E5=0,"")</f>
        <v/>
      </c>
      <c r="F5" s="57" t="str" cm="1">
        <f t="array" ref="F5">_xlfn.IFS(SAM!F5&gt;0,SAM!F5*1000,SAM!F5&lt;0,SAM!F5*1000,SAM!F5=0,"")</f>
        <v/>
      </c>
      <c r="G5" s="57" t="str" cm="1">
        <f t="array" ref="G5">_xlfn.IFS(SAM!G5&gt;0,SAM!G5*1000,SAM!G5&lt;0,SAM!G5*1000,SAM!G5=0,"")</f>
        <v/>
      </c>
      <c r="H5" s="57" t="str" cm="1">
        <f t="array" ref="H5">_xlfn.IFS(SAM!H5&gt;0,SAM!H5*1000,SAM!H5&lt;0,SAM!H5*1000,SAM!H5=0,"")</f>
        <v/>
      </c>
      <c r="I5" s="57" t="str" cm="1">
        <f t="array" ref="I5">_xlfn.IFS(SAM!I5&gt;0,SAM!I5*1000,SAM!I5&lt;0,SAM!I5*1000,SAM!I5=0,"")</f>
        <v/>
      </c>
      <c r="J5" s="57" t="str" cm="1">
        <f t="array" ref="J5">_xlfn.IFS(SAM!J5&gt;0,SAM!J5*1000,SAM!J5&lt;0,SAM!J5*1000,SAM!J5=0,"")</f>
        <v/>
      </c>
      <c r="K5" s="57" t="str" cm="1">
        <f t="array" ref="K5">_xlfn.IFS(SAM!K5&gt;0,SAM!K5*1000,SAM!K5&lt;0,SAM!K5*1000,SAM!K5=0,"")</f>
        <v/>
      </c>
      <c r="L5" s="57" t="str" cm="1">
        <f t="array" ref="L5">_xlfn.IFS(SAM!L5&gt;0,SAM!L5*1000,SAM!L5&lt;0,SAM!L5*1000,SAM!L5=0,"")</f>
        <v/>
      </c>
      <c r="M5" s="57" t="str" cm="1">
        <f t="array" ref="M5">_xlfn.IFS(SAM!M5&gt;0,SAM!M5*1000,SAM!M5&lt;0,SAM!M5*1000,SAM!M5=0,"")</f>
        <v/>
      </c>
      <c r="N5" s="57" t="str" cm="1">
        <f t="array" ref="N5">_xlfn.IFS(SAM!N5&gt;0,SAM!N5*1000,SAM!N5&lt;0,SAM!N5*1000,SAM!N5=0,"")</f>
        <v/>
      </c>
      <c r="O5" s="57" t="str" cm="1">
        <f t="array" ref="O5">_xlfn.IFS(SAM!O5&gt;0,SAM!O5*1000,SAM!O5&lt;0,SAM!O5*1000,SAM!O5=0,"")</f>
        <v/>
      </c>
      <c r="P5" s="57" t="str" cm="1">
        <f t="array" ref="P5">_xlfn.IFS(SAM!P5&gt;0,SAM!P5*1000,SAM!P5&lt;0,SAM!P5*1000,SAM!P5=0,"")</f>
        <v/>
      </c>
      <c r="Q5" s="57" t="str" cm="1">
        <f t="array" ref="Q5">_xlfn.IFS(SAM!Q5&gt;0,SAM!Q5*1000,SAM!Q5&lt;0,SAM!Q5*1000,SAM!Q5=0,"")</f>
        <v/>
      </c>
      <c r="R5" s="57" t="str" cm="1">
        <f t="array" ref="R5">_xlfn.IFS(SAM!R5&gt;0,SAM!R5*1000,SAM!R5&lt;0,SAM!R5*1000,SAM!R5=0,"")</f>
        <v/>
      </c>
      <c r="S5" s="57" t="str" cm="1">
        <f t="array" ref="S5">_xlfn.IFS(SAM!S5&gt;0,SAM!S5*1000,SAM!S5&lt;0,SAM!S5*1000,SAM!S5=0,"")</f>
        <v/>
      </c>
      <c r="T5" s="57" t="str" cm="1">
        <f t="array" ref="T5">_xlfn.IFS(SAM!T5&gt;0,SAM!T5*1000,SAM!T5&lt;0,SAM!T5*1000,SAM!T5=0,"")</f>
        <v/>
      </c>
      <c r="U5" s="57" t="str" cm="1">
        <f t="array" ref="U5">_xlfn.IFS(SAM!U5&gt;0,SAM!U5*1000,SAM!U5&lt;0,SAM!U5*1000,SAM!U5=0,"")</f>
        <v/>
      </c>
      <c r="V5" s="57" t="str" cm="1">
        <f t="array" ref="V5">_xlfn.IFS(SAM!V5&gt;0,SAM!V5*1000,SAM!V5&lt;0,SAM!V5*1000,SAM!V5=0,"")</f>
        <v/>
      </c>
      <c r="W5" s="57" t="str" cm="1">
        <f t="array" ref="W5">_xlfn.IFS(SAM!W5&gt;0,SAM!W5*1000,SAM!W5&lt;0,SAM!W5*1000,SAM!W5=0,"")</f>
        <v/>
      </c>
      <c r="X5" s="57" t="str" cm="1">
        <f t="array" ref="X5">_xlfn.IFS(SAM!X5&gt;0,SAM!X5*1000,SAM!X5&lt;0,SAM!X5*1000,SAM!X5=0,"")</f>
        <v/>
      </c>
      <c r="Y5" s="57" t="str" cm="1">
        <f t="array" ref="Y5">_xlfn.IFS(SAM!Y5&gt;0,SAM!Y5*1000,SAM!Y5&lt;0,SAM!Y5*1000,SAM!Y5=0,"")</f>
        <v/>
      </c>
      <c r="Z5" s="57" t="str" cm="1">
        <f t="array" ref="Z5">_xlfn.IFS(SAM!Z5&gt;0,SAM!Z5*1000,SAM!Z5&lt;0,SAM!Z5*1000,SAM!Z5=0,"")</f>
        <v/>
      </c>
      <c r="AA5" s="57" t="str" cm="1">
        <f t="array" ref="AA5">_xlfn.IFS(SAM!AA5&gt;0,SAM!AA5*1000,SAM!AA5&lt;0,SAM!AA5*1000,SAM!AA5=0,"")</f>
        <v/>
      </c>
      <c r="AB5" s="57" t="str" cm="1">
        <f t="array" ref="AB5">_xlfn.IFS(SAM!AB5&gt;0,SAM!AB5*1000,SAM!AB5&lt;0,SAM!AB5*1000,SAM!AB5=0,"")</f>
        <v/>
      </c>
      <c r="AC5" s="57" t="str" cm="1">
        <f t="array" ref="AC5">_xlfn.IFS(SAM!AC5&gt;0,SAM!AC5*1000,SAM!AC5&lt;0,SAM!AC5*1000,SAM!AC5=0,"")</f>
        <v/>
      </c>
      <c r="AD5" s="57" t="str" cm="1">
        <f t="array" ref="AD5">_xlfn.IFS(SAM!AD5&gt;0,SAM!AD5*1000,SAM!AD5&lt;0,SAM!AD5*1000,SAM!AD5=0,"")</f>
        <v/>
      </c>
      <c r="AE5" s="57" t="str" cm="1">
        <f t="array" ref="AE5">_xlfn.IFS(SAM!AE5&gt;0,SAM!AE5*1000,SAM!AE5&lt;0,SAM!AE5*1000,SAM!AE5=0,"")</f>
        <v/>
      </c>
      <c r="AF5" s="57" t="str" cm="1">
        <f t="array" ref="AF5">_xlfn.IFS(SAM!AF5&gt;0,SAM!AF5*1000,SAM!AF5&lt;0,SAM!AF5*1000,SAM!AF5=0,"")</f>
        <v/>
      </c>
      <c r="AG5" s="57" t="str" cm="1">
        <f t="array" ref="AG5">_xlfn.IFS(SAM!AG5&gt;0,SAM!AG5*1000,SAM!AG5&lt;0,SAM!AG5*1000,SAM!AG5=0,"")</f>
        <v/>
      </c>
      <c r="AH5" s="57" t="str" cm="1">
        <f t="array" ref="AH5">_xlfn.IFS(SAM!AH5&gt;0,SAM!AH5*1000,SAM!AH5&lt;0,SAM!AH5*1000,SAM!AH5=0,"")</f>
        <v/>
      </c>
      <c r="AI5" s="57" t="str" cm="1">
        <f t="array" ref="AI5">_xlfn.IFS(SAM!AI5&gt;0,SAM!AI5*1000,SAM!AI5&lt;0,SAM!AI5*1000,SAM!AI5=0,"")</f>
        <v/>
      </c>
      <c r="AJ5" s="57" t="str" cm="1">
        <f t="array" ref="AJ5">_xlfn.IFS(SAM!AJ5&gt;0,SAM!AJ5*1000,SAM!AJ5&lt;0,SAM!AJ5*1000,SAM!AJ5=0,"")</f>
        <v/>
      </c>
      <c r="AK5" s="57" t="str" cm="1">
        <f t="array" ref="AK5">_xlfn.IFS(SAM!AK5&gt;0,SAM!AK5*1000,SAM!AK5&lt;0,SAM!AK5*1000,SAM!AK5=0,"")</f>
        <v/>
      </c>
      <c r="AL5" s="57" t="str" cm="1">
        <f t="array" ref="AL5">_xlfn.IFS(SAM!AL5&gt;0,SAM!AL5*1000,SAM!AL5&lt;0,SAM!AL5*1000,SAM!AL5=0,"")</f>
        <v/>
      </c>
      <c r="AM5" s="57" t="str" cm="1">
        <f t="array" ref="AM5">_xlfn.IFS(SAM!AM5&gt;0,SAM!AM5*1000,SAM!AM5&lt;0,SAM!AM5*1000,SAM!AM5=0,"")</f>
        <v/>
      </c>
      <c r="AN5" s="57" t="str" cm="1">
        <f t="array" ref="AN5">_xlfn.IFS(SAM!AN5&gt;0,SAM!AN5*1000,SAM!AN5&lt;0,SAM!AN5*1000,SAM!AN5=0,"")</f>
        <v/>
      </c>
      <c r="AO5" s="57" t="str" cm="1">
        <f t="array" ref="AO5">_xlfn.IFS(SAM!AO5&gt;0,SAM!AO5*1000,SAM!AO5&lt;0,SAM!AO5*1000,SAM!AO5=0,"")</f>
        <v/>
      </c>
      <c r="AP5" s="57" t="str" cm="1">
        <f t="array" ref="AP5">_xlfn.IFS(SAM!AP5&gt;0,SAM!AP5*1000,SAM!AP5&lt;0,SAM!AP5*1000,SAM!AP5=0,"")</f>
        <v/>
      </c>
      <c r="AQ5" s="57" t="str" cm="1">
        <f t="array" ref="AQ5">_xlfn.IFS(SAM!AQ5&gt;0,SAM!AQ5*1000,SAM!AQ5&lt;0,SAM!AQ5*1000,SAM!AQ5=0,"")</f>
        <v/>
      </c>
      <c r="AR5" s="57" t="str" cm="1">
        <f t="array" ref="AR5">_xlfn.IFS(SAM!AR5&gt;0,SAM!AR5*1000,SAM!AR5&lt;0,SAM!AR5*1000,SAM!AR5=0,"")</f>
        <v/>
      </c>
      <c r="AS5" s="57" t="str" cm="1">
        <f t="array" ref="AS5">_xlfn.IFS(SAM!AS5&gt;0,SAM!AS5*1000,SAM!AS5&lt;0,SAM!AS5*1000,SAM!AS5=0,"")</f>
        <v/>
      </c>
      <c r="AT5" s="57" t="str" cm="1">
        <f t="array" ref="AT5">_xlfn.IFS(SAM!AT5&gt;0,SAM!AT5*1000,SAM!AT5&lt;0,SAM!AT5*1000,SAM!AT5=0,"")</f>
        <v/>
      </c>
      <c r="AU5" s="57" t="str" cm="1">
        <f t="array" ref="AU5">_xlfn.IFS(SAM!AU5&gt;0,SAM!AU5*1000,SAM!AU5&lt;0,SAM!AU5*1000,SAM!AU5=0,"")</f>
        <v/>
      </c>
      <c r="AV5" s="57" t="str" cm="1">
        <f t="array" ref="AV5">_xlfn.IFS(SAM!AV5&gt;0,SAM!AV5*1000,SAM!AV5&lt;0,SAM!AV5*1000,SAM!AV5=0,"")</f>
        <v/>
      </c>
      <c r="AW5" s="57" t="str" cm="1">
        <f t="array" ref="AW5">_xlfn.IFS(SAM!AW5&gt;0,SAM!AW5*1000,SAM!AW5&lt;0,SAM!AW5*1000,SAM!AW5=0,"")</f>
        <v/>
      </c>
      <c r="AX5" s="57" t="str" cm="1">
        <f t="array" ref="AX5">_xlfn.IFS(SAM!AX5&gt;0,SAM!AX5*1000,SAM!AX5&lt;0,SAM!AX5*1000,SAM!AX5=0,"")</f>
        <v/>
      </c>
      <c r="AY5" s="57" t="str" cm="1">
        <f t="array" ref="AY5">_xlfn.IFS(SAM!AY5&gt;0,SAM!AY5*1000,SAM!AY5&lt;0,SAM!AY5*1000,SAM!AY5=0,"")</f>
        <v/>
      </c>
      <c r="AZ5" s="57" t="str" cm="1">
        <f t="array" ref="AZ5">_xlfn.IFS(SAM!AZ5&gt;0,SAM!AZ5*1000,SAM!AZ5&lt;0,SAM!AZ5*1000,SAM!AZ5=0,"")</f>
        <v/>
      </c>
      <c r="BA5" s="57" t="str" cm="1">
        <f t="array" ref="BA5">_xlfn.IFS(SAM!BA5&gt;0,SAM!BA5*1000,SAM!BA5&lt;0,SAM!BA5*1000,SAM!BA5=0,"")</f>
        <v/>
      </c>
      <c r="BB5" s="57" t="str" cm="1">
        <f t="array" ref="BB5">_xlfn.IFS(SAM!BB5&gt;0,SAM!BB5*1000,SAM!BB5&lt;0,SAM!BB5*1000,SAM!BB5=0,"")</f>
        <v/>
      </c>
      <c r="BC5" s="57" t="str" cm="1">
        <f t="array" ref="BC5">_xlfn.IFS(SAM!BC5&gt;0,SAM!BC5*1000,SAM!BC5&lt;0,SAM!BC5*1000,SAM!BC5=0,"")</f>
        <v/>
      </c>
      <c r="BD5" s="57" t="str" cm="1">
        <f t="array" ref="BD5">_xlfn.IFS(SAM!BD5&gt;0,SAM!BD5*1000,SAM!BD5&lt;0,SAM!BD5*1000,SAM!BD5=0,"")</f>
        <v/>
      </c>
      <c r="BE5" s="57" t="str" cm="1">
        <f t="array" ref="BE5">_xlfn.IFS(SAM!BE5&gt;0,SAM!BE5*1000,SAM!BE5&lt;0,SAM!BE5*1000,SAM!BE5=0,"")</f>
        <v/>
      </c>
      <c r="BF5" s="57" t="str" cm="1">
        <f t="array" ref="BF5">_xlfn.IFS(SAM!BF5&gt;0,SAM!BF5*1000,SAM!BF5&lt;0,SAM!BF5*1000,SAM!BF5=0,"")</f>
        <v/>
      </c>
      <c r="BG5" s="57" t="str" cm="1">
        <f t="array" ref="BG5">_xlfn.IFS(SAM!BG5&gt;0,SAM!BG5*1000,SAM!BG5&lt;0,SAM!BG5*1000,SAM!BG5=0,"")</f>
        <v/>
      </c>
      <c r="BH5" s="57" t="str" cm="1">
        <f t="array" ref="BH5">_xlfn.IFS(SAM!BH5&gt;0,SAM!BH5*1000,SAM!BH5&lt;0,SAM!BH5*1000,SAM!BH5=0,"")</f>
        <v/>
      </c>
      <c r="BI5" s="57" t="str" cm="1">
        <f t="array" ref="BI5">_xlfn.IFS(SAM!BI5&gt;0,SAM!BI5*1000,SAM!BI5&lt;0,SAM!BI5*1000,SAM!BI5=0,"")</f>
        <v/>
      </c>
      <c r="BJ5" s="57" t="str" cm="1">
        <f t="array" ref="BJ5">_xlfn.IFS(SAM!BJ5&gt;0,SAM!BJ5*1000,SAM!BJ5&lt;0,SAM!BJ5*1000,SAM!BJ5=0,"")</f>
        <v/>
      </c>
      <c r="BK5" s="57" t="str" cm="1">
        <f t="array" ref="BK5">_xlfn.IFS(SAM!BK5&gt;0,SAM!BK5*1000,SAM!BK5&lt;0,SAM!BK5*1000,SAM!BK5=0,"")</f>
        <v/>
      </c>
      <c r="BL5" s="57" t="str" cm="1">
        <f t="array" ref="BL5">_xlfn.IFS(SAM!BL5&gt;0,SAM!BL5*1000,SAM!BL5&lt;0,SAM!BL5*1000,SAM!BL5=0,"")</f>
        <v/>
      </c>
      <c r="BM5" s="57" t="str" cm="1">
        <f t="array" ref="BM5">_xlfn.IFS(SAM!BM5&gt;0,SAM!BM5*1000,SAM!BM5&lt;0,SAM!BM5*1000,SAM!BM5=0,"")</f>
        <v/>
      </c>
      <c r="BN5" s="57" t="str" cm="1">
        <f t="array" ref="BN5">_xlfn.IFS(SAM!BN5&gt;0,SAM!BN5*1000,SAM!BN5&lt;0,SAM!BN5*1000,SAM!BN5=0,"")</f>
        <v/>
      </c>
      <c r="BO5" s="57" t="str" cm="1">
        <f t="array" ref="BO5">_xlfn.IFS(SAM!BO5&gt;0,SAM!BO5*1000,SAM!BO5&lt;0,SAM!BO5*1000,SAM!BO5=0,"")</f>
        <v/>
      </c>
      <c r="BP5" s="57" t="str" cm="1">
        <f t="array" ref="BP5">_xlfn.IFS(SAM!BP5&gt;0,SAM!BP5*1000,SAM!BP5&lt;0,SAM!BP5*1000,SAM!BP5=0,"")</f>
        <v/>
      </c>
      <c r="BQ5" s="57" t="str" cm="1">
        <f t="array" ref="BQ5">_xlfn.IFS(SAM!BQ5&gt;0,SAM!BQ5*1000,SAM!BQ5&lt;0,SAM!BQ5*1000,SAM!BQ5=0,"")</f>
        <v/>
      </c>
      <c r="BR5" s="57" t="str" cm="1">
        <f t="array" ref="BR5">_xlfn.IFS(SAM!BR5&gt;0,SAM!BR5*1000,SAM!BR5&lt;0,SAM!BR5*1000,SAM!BR5=0,"")</f>
        <v/>
      </c>
      <c r="BS5" s="57" t="str" cm="1">
        <f t="array" ref="BS5">_xlfn.IFS(SAM!BS5&gt;0,SAM!BS5*1000,SAM!BS5&lt;0,SAM!BS5*1000,SAM!BS5=0,"")</f>
        <v/>
      </c>
      <c r="BT5" s="57" cm="1">
        <f t="array" ref="BT5">_xlfn.IFS(SAM!BT5&gt;0,SAM!BT5*1000,SAM!BT5&lt;0,SAM!BT5*1000,SAM!BT5=0,"")</f>
        <v>2523506.3421012</v>
      </c>
      <c r="BU5" s="57" t="str" cm="1">
        <f t="array" ref="BU5">_xlfn.IFS(SAM!BU5&gt;0,SAM!BU5*1000,SAM!BU5&lt;0,SAM!BU5*1000,SAM!BU5=0,"")</f>
        <v/>
      </c>
      <c r="BV5" s="57" t="str" cm="1">
        <f t="array" ref="BV5">_xlfn.IFS(SAM!BV5&gt;0,SAM!BV5*1000,SAM!BV5&lt;0,SAM!BV5*1000,SAM!BV5=0,"")</f>
        <v/>
      </c>
      <c r="BW5" s="57" t="str" cm="1">
        <f t="array" ref="BW5">_xlfn.IFS(SAM!BW5&gt;0,SAM!BW5*1000,SAM!BW5&lt;0,SAM!BW5*1000,SAM!BW5=0,"")</f>
        <v/>
      </c>
      <c r="BX5" s="57" t="str" cm="1">
        <f t="array" ref="BX5">_xlfn.IFS(SAM!BX5&gt;0,SAM!BX5*1000,SAM!BX5&lt;0,SAM!BX5*1000,SAM!BX5=0,"")</f>
        <v/>
      </c>
      <c r="BY5" s="57" t="str" cm="1">
        <f t="array" ref="BY5">_xlfn.IFS(SAM!BY5&gt;0,SAM!BY5*1000,SAM!BY5&lt;0,SAM!BY5*1000,SAM!BY5=0,"")</f>
        <v/>
      </c>
      <c r="BZ5" s="57" t="str" cm="1">
        <f t="array" ref="BZ5">_xlfn.IFS(SAM!BZ5&gt;0,SAM!BZ5*1000,SAM!BZ5&lt;0,SAM!BZ5*1000,SAM!BZ5=0,"")</f>
        <v/>
      </c>
      <c r="CA5" s="57" t="str" cm="1">
        <f t="array" ref="CA5">_xlfn.IFS(SAM!CA5&gt;0,SAM!CA5*1000,SAM!CA5&lt;0,SAM!CA5*1000,SAM!CA5=0,"")</f>
        <v/>
      </c>
      <c r="CB5" s="57" t="str" cm="1">
        <f t="array" ref="CB5">_xlfn.IFS(SAM!CB5&gt;0,SAM!CB5*1000,SAM!CB5&lt;0,SAM!CB5*1000,SAM!CB5=0,"")</f>
        <v/>
      </c>
      <c r="CC5" s="57" t="str" cm="1">
        <f t="array" ref="CC5">_xlfn.IFS(SAM!CC5&gt;0,SAM!CC5*1000,SAM!CC5&lt;0,SAM!CC5*1000,SAM!CC5=0,"")</f>
        <v/>
      </c>
      <c r="CD5" s="57" t="str" cm="1">
        <f t="array" ref="CD5">_xlfn.IFS(SAM!CD5&gt;0,SAM!CD5*1000,SAM!CD5&lt;0,SAM!CD5*1000,SAM!CD5=0,"")</f>
        <v/>
      </c>
      <c r="CE5" s="57" t="str" cm="1">
        <f t="array" ref="CE5">_xlfn.IFS(SAM!CE5&gt;0,SAM!CE5*1000,SAM!CE5&lt;0,SAM!CE5*1000,SAM!CE5=0,"")</f>
        <v/>
      </c>
      <c r="CF5" s="57" t="str" cm="1">
        <f t="array" ref="CF5">_xlfn.IFS(SAM!CF5&gt;0,SAM!CF5*1000,SAM!CF5&lt;0,SAM!CF5*1000,SAM!CF5=0,"")</f>
        <v/>
      </c>
      <c r="CG5" s="57" t="str" cm="1">
        <f t="array" ref="CG5">_xlfn.IFS(SAM!CG5&gt;0,SAM!CG5*1000,SAM!CG5&lt;0,SAM!CG5*1000,SAM!CG5=0,"")</f>
        <v/>
      </c>
      <c r="CH5" s="57" t="str" cm="1">
        <f t="array" ref="CH5">_xlfn.IFS(SAM!CH5&gt;0,SAM!CH5*1000,SAM!CH5&lt;0,SAM!CH5*1000,SAM!CH5=0,"")</f>
        <v/>
      </c>
      <c r="CI5" s="57" t="str" cm="1">
        <f t="array" ref="CI5">_xlfn.IFS(SAM!CI5&gt;0,SAM!CI5*1000,SAM!CI5&lt;0,SAM!CI5*1000,SAM!CI5=0,"")</f>
        <v/>
      </c>
      <c r="CJ5" s="57" t="str" cm="1">
        <f t="array" ref="CJ5">_xlfn.IFS(SAM!CJ5&gt;0,SAM!CJ5*1000,SAM!CJ5&lt;0,SAM!CJ5*1000,SAM!CJ5=0,"")</f>
        <v/>
      </c>
      <c r="CK5" s="57" t="str" cm="1">
        <f t="array" ref="CK5">_xlfn.IFS(SAM!CK5&gt;0,SAM!CK5*1000,SAM!CK5&lt;0,SAM!CK5*1000,SAM!CK5=0,"")</f>
        <v/>
      </c>
      <c r="CL5" s="57" t="str" cm="1">
        <f t="array" ref="CL5">_xlfn.IFS(SAM!CL5&gt;0,SAM!CL5*1000,SAM!CL5&lt;0,SAM!CL5*1000,SAM!CL5=0,"")</f>
        <v/>
      </c>
      <c r="CM5" s="57" t="str" cm="1">
        <f t="array" ref="CM5">_xlfn.IFS(SAM!CM5&gt;0,SAM!CM5*1000,SAM!CM5&lt;0,SAM!CM5*1000,SAM!CM5=0,"")</f>
        <v/>
      </c>
      <c r="CN5" s="57" t="str" cm="1">
        <f t="array" ref="CN5">_xlfn.IFS(SAM!CN5&gt;0,SAM!CN5*1000,SAM!CN5&lt;0,SAM!CN5*1000,SAM!CN5=0,"")</f>
        <v/>
      </c>
      <c r="CO5" s="57" t="str" cm="1">
        <f t="array" ref="CO5">_xlfn.IFS(SAM!CO5&gt;0,SAM!CO5*1000,SAM!CO5&lt;0,SAM!CO5*1000,SAM!CO5=0,"")</f>
        <v/>
      </c>
      <c r="CP5" s="57" t="str" cm="1">
        <f t="array" ref="CP5">_xlfn.IFS(SAM!CP5&gt;0,SAM!CP5*1000,SAM!CP5&lt;0,SAM!CP5*1000,SAM!CP5=0,"")</f>
        <v/>
      </c>
      <c r="CQ5" s="57" t="str" cm="1">
        <f t="array" ref="CQ5">_xlfn.IFS(SAM!CQ5&gt;0,SAM!CQ5*1000,SAM!CQ5&lt;0,SAM!CQ5*1000,SAM!CQ5=0,"")</f>
        <v/>
      </c>
      <c r="CR5" s="57" t="str" cm="1">
        <f t="array" ref="CR5">_xlfn.IFS(SAM!CR5&gt;0,SAM!CR5*1000,SAM!CR5&lt;0,SAM!CR5*1000,SAM!CR5=0,"")</f>
        <v/>
      </c>
      <c r="CS5" s="57" t="str" cm="1">
        <f t="array" ref="CS5">_xlfn.IFS(SAM!CS5&gt;0,SAM!CS5*1000,SAM!CS5&lt;0,SAM!CS5*1000,SAM!CS5=0,"")</f>
        <v/>
      </c>
      <c r="CT5" s="57" t="str" cm="1">
        <f t="array" ref="CT5">_xlfn.IFS(SAM!CT5&gt;0,SAM!CT5*1000,SAM!CT5&lt;0,SAM!CT5*1000,SAM!CT5=0,"")</f>
        <v/>
      </c>
      <c r="CU5" s="57" t="str" cm="1">
        <f t="array" ref="CU5">_xlfn.IFS(SAM!CU5&gt;0,SAM!CU5*1000,SAM!CU5&lt;0,SAM!CU5*1000,SAM!CU5=0,"")</f>
        <v/>
      </c>
      <c r="CV5" s="57" t="str" cm="1">
        <f t="array" ref="CV5">_xlfn.IFS(SAM!CV5&gt;0,SAM!CV5*1000,SAM!CV5&lt;0,SAM!CV5*1000,SAM!CV5=0,"")</f>
        <v/>
      </c>
      <c r="CW5" s="57" t="str" cm="1">
        <f t="array" ref="CW5">_xlfn.IFS(SAM!CW5&gt;0,SAM!CW5*1000,SAM!CW5&lt;0,SAM!CW5*1000,SAM!CW5=0,"")</f>
        <v/>
      </c>
      <c r="CX5" s="57" t="str" cm="1">
        <f t="array" ref="CX5">_xlfn.IFS(SAM!CX5&gt;0,SAM!CX5*1000,SAM!CX5&lt;0,SAM!CX5*1000,SAM!CX5=0,"")</f>
        <v/>
      </c>
      <c r="CY5" s="57" t="str" cm="1">
        <f t="array" ref="CY5">_xlfn.IFS(SAM!CY5&gt;0,SAM!CY5*1000,SAM!CY5&lt;0,SAM!CY5*1000,SAM!CY5=0,"")</f>
        <v/>
      </c>
      <c r="CZ5" s="57" t="str" cm="1">
        <f t="array" ref="CZ5">_xlfn.IFS(SAM!CZ5&gt;0,SAM!CZ5*1000,SAM!CZ5&lt;0,SAM!CZ5*1000,SAM!CZ5=0,"")</f>
        <v/>
      </c>
      <c r="DA5" s="57" t="str" cm="1">
        <f t="array" ref="DA5">_xlfn.IFS(SAM!DA5&gt;0,SAM!DA5*1000,SAM!DA5&lt;0,SAM!DA5*1000,SAM!DA5=0,"")</f>
        <v/>
      </c>
      <c r="DB5" s="57" t="str" cm="1">
        <f t="array" ref="DB5">_xlfn.IFS(SAM!DB5&gt;0,SAM!DB5*1000,SAM!DB5&lt;0,SAM!DB5*1000,SAM!DB5=0,"")</f>
        <v/>
      </c>
      <c r="DC5" s="57" t="str" cm="1">
        <f t="array" ref="DC5">_xlfn.IFS(SAM!DC5&gt;0,SAM!DC5*1000,SAM!DC5&lt;0,SAM!DC5*1000,SAM!DC5=0,"")</f>
        <v/>
      </c>
      <c r="DD5" s="57" t="str" cm="1">
        <f t="array" ref="DD5">_xlfn.IFS(SAM!DD5&gt;0,SAM!DD5*1000,SAM!DD5&lt;0,SAM!DD5*1000,SAM!DD5=0,"")</f>
        <v/>
      </c>
      <c r="DE5" s="57" t="str" cm="1">
        <f t="array" ref="DE5">_xlfn.IFS(SAM!DE5&gt;0,SAM!DE5*1000,SAM!DE5&lt;0,SAM!DE5*1000,SAM!DE5=0,"")</f>
        <v/>
      </c>
      <c r="DF5" s="57" t="str" cm="1">
        <f t="array" ref="DF5">_xlfn.IFS(SAM!DF5&gt;0,SAM!DF5*1000,SAM!DF5&lt;0,SAM!DF5*1000,SAM!DF5=0,"")</f>
        <v/>
      </c>
      <c r="DG5" s="57" t="str" cm="1">
        <f t="array" ref="DG5">_xlfn.IFS(SAM!DG5&gt;0,SAM!DG5*1000,SAM!DG5&lt;0,SAM!DG5*1000,SAM!DG5=0,"")</f>
        <v/>
      </c>
      <c r="DH5" s="57" t="str" cm="1">
        <f t="array" ref="DH5">_xlfn.IFS(SAM!DH5&gt;0,SAM!DH5*1000,SAM!DH5&lt;0,SAM!DH5*1000,SAM!DH5=0,"")</f>
        <v/>
      </c>
      <c r="DI5" s="57" t="str" cm="1">
        <f t="array" ref="DI5">_xlfn.IFS(SAM!DI5&gt;0,SAM!DI5*1000,SAM!DI5&lt;0,SAM!DI5*1000,SAM!DI5=0,"")</f>
        <v/>
      </c>
      <c r="DJ5" s="57" t="str" cm="1">
        <f t="array" ref="DJ5">_xlfn.IFS(SAM!DJ5&gt;0,SAM!DJ5*1000,SAM!DJ5&lt;0,SAM!DJ5*1000,SAM!DJ5=0,"")</f>
        <v/>
      </c>
      <c r="DK5" s="57" t="str" cm="1">
        <f t="array" ref="DK5">_xlfn.IFS(SAM!DK5&gt;0,SAM!DK5*1000,SAM!DK5&lt;0,SAM!DK5*1000,SAM!DK5=0,"")</f>
        <v/>
      </c>
      <c r="DL5" s="57" t="str" cm="1">
        <f t="array" ref="DL5">_xlfn.IFS(SAM!DL5&gt;0,SAM!DL5*1000,SAM!DL5&lt;0,SAM!DL5*1000,SAM!DL5=0,"")</f>
        <v/>
      </c>
      <c r="DM5" s="57" t="str" cm="1">
        <f t="array" ref="DM5">_xlfn.IFS(SAM!DM5&gt;0,SAM!DM5*1000,SAM!DM5&lt;0,SAM!DM5*1000,SAM!DM5=0,"")</f>
        <v/>
      </c>
      <c r="DN5" s="57" t="str" cm="1">
        <f t="array" ref="DN5">_xlfn.IFS(SAM!DN5&gt;0,SAM!DN5*1000,SAM!DN5&lt;0,SAM!DN5*1000,SAM!DN5=0,"")</f>
        <v/>
      </c>
      <c r="DO5" s="57" t="str" cm="1">
        <f t="array" ref="DO5">_xlfn.IFS(SAM!DO5&gt;0,SAM!DO5*1000,SAM!DO5&lt;0,SAM!DO5*1000,SAM!DO5=0,"")</f>
        <v/>
      </c>
      <c r="DP5" s="57" t="str" cm="1">
        <f t="array" ref="DP5">_xlfn.IFS(SAM!DP5&gt;0,SAM!DP5*1000,SAM!DP5&lt;0,SAM!DP5*1000,SAM!DP5=0,"")</f>
        <v/>
      </c>
      <c r="DQ5" s="57" t="str" cm="1">
        <f t="array" ref="DQ5">_xlfn.IFS(SAM!DQ5&gt;0,SAM!DQ5*1000,SAM!DQ5&lt;0,SAM!DQ5*1000,SAM!DQ5=0,"")</f>
        <v/>
      </c>
      <c r="DR5" s="57" t="str" cm="1">
        <f t="array" ref="DR5">_xlfn.IFS(SAM!DR5&gt;0,SAM!DR5*1000,SAM!DR5&lt;0,SAM!DR5*1000,SAM!DR5=0,"")</f>
        <v/>
      </c>
      <c r="DS5" s="57" t="str" cm="1">
        <f t="array" ref="DS5">_xlfn.IFS(SAM!DS5&gt;0,SAM!DS5*1000,SAM!DS5&lt;0,SAM!DS5*1000,SAM!DS5=0,"")</f>
        <v/>
      </c>
      <c r="DT5" s="57" t="str" cm="1">
        <f t="array" ref="DT5">_xlfn.IFS(SAM!DT5&gt;0,SAM!DT5*1000,SAM!DT5&lt;0,SAM!DT5*1000,SAM!DT5=0,"")</f>
        <v/>
      </c>
      <c r="DU5" s="57" t="str" cm="1">
        <f t="array" ref="DU5">_xlfn.IFS(SAM!DU5&gt;0,SAM!DU5*1000,SAM!DU5&lt;0,SAM!DU5*1000,SAM!DU5=0,"")</f>
        <v/>
      </c>
      <c r="DV5" s="57" t="str" cm="1">
        <f t="array" ref="DV5">_xlfn.IFS(SAM!DV5&gt;0,SAM!DV5*1000,SAM!DV5&lt;0,SAM!DV5*1000,SAM!DV5=0,"")</f>
        <v/>
      </c>
      <c r="DW5" s="57" t="str" cm="1">
        <f t="array" ref="DW5">_xlfn.IFS(SAM!DW5&gt;0,SAM!DW5*1000,SAM!DW5&lt;0,SAM!DW5*1000,SAM!DW5=0,"")</f>
        <v/>
      </c>
      <c r="DX5" s="57" t="str" cm="1">
        <f t="array" ref="DX5">_xlfn.IFS(SAM!DX5&gt;0,SAM!DX5*1000,SAM!DX5&lt;0,SAM!DX5*1000,SAM!DX5=0,"")</f>
        <v/>
      </c>
      <c r="DY5" s="57" t="str" cm="1">
        <f t="array" ref="DY5">_xlfn.IFS(SAM!DY5&gt;0,SAM!DY5*1000,SAM!DY5&lt;0,SAM!DY5*1000,SAM!DY5=0,"")</f>
        <v/>
      </c>
      <c r="DZ5" s="57" t="str" cm="1">
        <f t="array" ref="DZ5">_xlfn.IFS(SAM!DZ5&gt;0,SAM!DZ5*1000,SAM!DZ5&lt;0,SAM!DZ5*1000,SAM!DZ5=0,"")</f>
        <v/>
      </c>
      <c r="EA5" s="57" t="str" cm="1">
        <f t="array" ref="EA5">_xlfn.IFS(SAM!EA5&gt;0,SAM!EA5*1000,SAM!EA5&lt;0,SAM!EA5*1000,SAM!EA5=0,"")</f>
        <v/>
      </c>
      <c r="EB5" s="57" t="str" cm="1">
        <f t="array" ref="EB5">_xlfn.IFS(SAM!EB5&gt;0,SAM!EB5*1000,SAM!EB5&lt;0,SAM!EB5*1000,SAM!EB5=0,"")</f>
        <v/>
      </c>
      <c r="EC5" s="57" t="str" cm="1">
        <f t="array" ref="EC5">_xlfn.IFS(SAM!EC5&gt;0,SAM!EC5*1000,SAM!EC5&lt;0,SAM!EC5*1000,SAM!EC5=0,"")</f>
        <v/>
      </c>
      <c r="ED5" s="57" t="str" cm="1">
        <f t="array" ref="ED5">_xlfn.IFS(SAM!ED5&gt;0,SAM!ED5*1000,SAM!ED5&lt;0,SAM!ED5*1000,SAM!ED5=0,"")</f>
        <v/>
      </c>
      <c r="EE5" s="57" t="str" cm="1">
        <f t="array" ref="EE5">_xlfn.IFS(SAM!EE5&gt;0,SAM!EE5*1000,SAM!EE5&lt;0,SAM!EE5*1000,SAM!EE5=0,"")</f>
        <v/>
      </c>
      <c r="EF5" s="57" t="str" cm="1">
        <f t="array" ref="EF5">_xlfn.IFS(SAM!EF5&gt;0,SAM!EF5*1000,SAM!EF5&lt;0,SAM!EF5*1000,SAM!EF5=0,"")</f>
        <v/>
      </c>
      <c r="EG5" s="57" t="str" cm="1">
        <f t="array" ref="EG5">_xlfn.IFS(SAM!EG5&gt;0,SAM!EG5*1000,SAM!EG5&lt;0,SAM!EG5*1000,SAM!EG5=0,"")</f>
        <v/>
      </c>
      <c r="EH5" s="57" t="str" cm="1">
        <f t="array" ref="EH5">_xlfn.IFS(SAM!EH5&gt;0,SAM!EH5*1000,SAM!EH5&lt;0,SAM!EH5*1000,SAM!EH5=0,"")</f>
        <v/>
      </c>
      <c r="EI5" s="57" t="str" cm="1">
        <f t="array" ref="EI5">_xlfn.IFS(SAM!EI5&gt;0,SAM!EI5*1000,SAM!EI5&lt;0,SAM!EI5*1000,SAM!EI5=0,"")</f>
        <v/>
      </c>
      <c r="EJ5" s="57" t="str" cm="1">
        <f t="array" ref="EJ5">_xlfn.IFS(SAM!EJ5&gt;0,SAM!EJ5*1000,SAM!EJ5&lt;0,SAM!EJ5*1000,SAM!EJ5=0,"")</f>
        <v/>
      </c>
      <c r="EK5" s="57" t="str" cm="1">
        <f t="array" ref="EK5">_xlfn.IFS(SAM!EK5&gt;0,SAM!EK5*1000,SAM!EK5&lt;0,SAM!EK5*1000,SAM!EK5=0,"")</f>
        <v/>
      </c>
      <c r="EL5" s="57" t="str" cm="1">
        <f t="array" ref="EL5">_xlfn.IFS(SAM!EL5&gt;0,SAM!EL5*1000,SAM!EL5&lt;0,SAM!EL5*1000,SAM!EL5=0,"")</f>
        <v/>
      </c>
      <c r="EM5" s="57" t="str" cm="1">
        <f t="array" ref="EM5">_xlfn.IFS(SAM!EM5&gt;0,SAM!EM5*1000,SAM!EM5&lt;0,SAM!EM5*1000,SAM!EM5=0,"")</f>
        <v/>
      </c>
      <c r="EN5" s="57" t="str" cm="1">
        <f t="array" ref="EN5">_xlfn.IFS(SAM!EN5&gt;0,SAM!EN5*1000,SAM!EN5&lt;0,SAM!EN5*1000,SAM!EN5=0,"")</f>
        <v/>
      </c>
      <c r="EO5" s="57" t="str" cm="1">
        <f t="array" ref="EO5">_xlfn.IFS(SAM!EO5&gt;0,SAM!EO5*1000,SAM!EO5&lt;0,SAM!EO5*1000,SAM!EO5=0,"")</f>
        <v/>
      </c>
      <c r="EP5" s="57" t="str" cm="1">
        <f t="array" ref="EP5">_xlfn.IFS(SAM!EP5&gt;0,SAM!EP5*1000,SAM!EP5&lt;0,SAM!EP5*1000,SAM!EP5=0,"")</f>
        <v/>
      </c>
      <c r="EQ5" s="57" t="str" cm="1">
        <f t="array" ref="EQ5">_xlfn.IFS(SAM!EQ5&gt;0,SAM!EQ5*1000,SAM!EQ5&lt;0,SAM!EQ5*1000,SAM!EQ5=0,"")</f>
        <v/>
      </c>
      <c r="ER5" s="57" t="str" cm="1">
        <f t="array" ref="ER5">_xlfn.IFS(SAM!ER5&gt;0,SAM!ER5*1000,SAM!ER5&lt;0,SAM!ER5*1000,SAM!ER5=0,"")</f>
        <v/>
      </c>
      <c r="ES5" s="57" t="str" cm="1">
        <f t="array" ref="ES5">_xlfn.IFS(SAM!ES5&gt;0,SAM!ES5*1000,SAM!ES5&lt;0,SAM!ES5*1000,SAM!ES5=0,"")</f>
        <v/>
      </c>
      <c r="ET5" s="57" t="str" cm="1">
        <f t="array" ref="ET5">_xlfn.IFS(SAM!ET5&gt;0,SAM!ET5*1000,SAM!ET5&lt;0,SAM!ET5*1000,SAM!ET5=0,"")</f>
        <v/>
      </c>
      <c r="EU5" s="57" t="str" cm="1">
        <f t="array" ref="EU5">_xlfn.IFS(SAM!EU5&gt;0,SAM!EU5*1000,SAM!EU5&lt;0,SAM!EU5*1000,SAM!EU5=0,"")</f>
        <v/>
      </c>
      <c r="EV5" s="57" t="str" cm="1">
        <f t="array" ref="EV5">_xlfn.IFS(SAM!EV5&gt;0,SAM!EV5*1000,SAM!EV5&lt;0,SAM!EV5*1000,SAM!EV5=0,"")</f>
        <v/>
      </c>
      <c r="EW5" s="57" t="str" cm="1">
        <f t="array" ref="EW5">_xlfn.IFS(SAM!EW5&gt;0,SAM!EW5*1000,SAM!EW5&lt;0,SAM!EW5*1000,SAM!EW5=0,"")</f>
        <v/>
      </c>
      <c r="EX5" s="57" t="str" cm="1">
        <f t="array" ref="EX5">_xlfn.IFS(SAM!EX5&gt;0,SAM!EX5*1000,SAM!EX5&lt;0,SAM!EX5*1000,SAM!EX5=0,"")</f>
        <v/>
      </c>
      <c r="EY5" s="57" t="str" cm="1">
        <f t="array" ref="EY5">_xlfn.IFS(SAM!EY5&gt;0,SAM!EY5*1000,SAM!EY5&lt;0,SAM!EY5*1000,SAM!EY5=0,"")</f>
        <v/>
      </c>
      <c r="EZ5" s="57" t="str" cm="1">
        <f t="array" ref="EZ5">_xlfn.IFS(SAM!EZ5&gt;0,SAM!EZ5*1000,SAM!EZ5&lt;0,SAM!EZ5*1000,SAM!EZ5=0,"")</f>
        <v/>
      </c>
      <c r="FA5" s="57" t="str" cm="1">
        <f t="array" ref="FA5">_xlfn.IFS(SAM!FA5&gt;0,SAM!FA5*1000,SAM!FA5&lt;0,SAM!FA5*1000,SAM!FA5=0,"")</f>
        <v/>
      </c>
      <c r="FB5" s="57" t="str" cm="1">
        <f t="array" ref="FB5">_xlfn.IFS(SAM!FB5&gt;0,SAM!FB5*1000,SAM!FB5&lt;0,SAM!FB5*1000,SAM!FB5=0,"")</f>
        <v/>
      </c>
      <c r="FC5" s="57" t="str" cm="1">
        <f t="array" ref="FC5">_xlfn.IFS(SAM!FC5&gt;0,SAM!FC5*1000,SAM!FC5&lt;0,SAM!FC5*1000,SAM!FC5=0,"")</f>
        <v/>
      </c>
      <c r="FD5" s="57" t="str" cm="1">
        <f t="array" ref="FD5">_xlfn.IFS(SAM!FD5&gt;0,SAM!FD5*1000,SAM!FD5&lt;0,SAM!FD5*1000,SAM!FD5=0,"")</f>
        <v/>
      </c>
      <c r="FE5" s="57" t="str" cm="1">
        <f t="array" ref="FE5">_xlfn.IFS(SAM!FE5&gt;0,SAM!FE5*1000,SAM!FE5&lt;0,SAM!FE5*1000,SAM!FE5=0,"")</f>
        <v/>
      </c>
      <c r="FF5" s="57" t="str" cm="1">
        <f t="array" ref="FF5">_xlfn.IFS(SAM!FF5&gt;0,SAM!FF5*1000,SAM!FF5&lt;0,SAM!FF5*1000,SAM!FF5=0,"")</f>
        <v/>
      </c>
      <c r="FG5" s="57" t="str" cm="1">
        <f t="array" ref="FG5">_xlfn.IFS(SAM!FG5&gt;0,SAM!FG5*1000,SAM!FG5&lt;0,SAM!FG5*1000,SAM!FG5=0,"")</f>
        <v/>
      </c>
      <c r="FH5" s="57" t="str" cm="1">
        <f t="array" ref="FH5">_xlfn.IFS(SAM!FH5&gt;0,SAM!FH5*1000,SAM!FH5&lt;0,SAM!FH5*1000,SAM!FH5=0,"")</f>
        <v/>
      </c>
      <c r="FI5" s="57" t="str" cm="1">
        <f t="array" ref="FI5">_xlfn.IFS(SAM!FI5&gt;0,SAM!FI5*1000,SAM!FI5&lt;0,SAM!FI5*1000,SAM!FI5=0,"")</f>
        <v/>
      </c>
      <c r="FJ5" s="57" t="str" cm="1">
        <f t="array" ref="FJ5">_xlfn.IFS(SAM!FJ5&gt;0,SAM!FJ5*1000,SAM!FJ5&lt;0,SAM!FJ5*1000,SAM!FJ5=0,"")</f>
        <v/>
      </c>
      <c r="FK5" s="57" t="str" cm="1">
        <f t="array" ref="FK5">_xlfn.IFS(SAM!FK5&gt;0,SAM!FK5*1000,SAM!FK5&lt;0,SAM!FK5*1000,SAM!FK5=0,"")</f>
        <v/>
      </c>
      <c r="FL5" s="57" t="str" cm="1">
        <f t="array" ref="FL5">_xlfn.IFS(SAM!FL5&gt;0,SAM!FL5*1000,SAM!FL5&lt;0,SAM!FL5*1000,SAM!FL5=0,"")</f>
        <v/>
      </c>
      <c r="FM5" s="57" t="str" cm="1">
        <f t="array" ref="FM5">_xlfn.IFS(SAM!FM5&gt;0,SAM!FM5*1000,SAM!FM5&lt;0,SAM!FM5*1000,SAM!FM5=0,"")</f>
        <v/>
      </c>
      <c r="FN5" s="57" t="str" cm="1">
        <f t="array" ref="FN5">_xlfn.IFS(SAM!FN5&gt;0,SAM!FN5*1000,SAM!FN5&lt;0,SAM!FN5*1000,SAM!FN5=0,"")</f>
        <v/>
      </c>
      <c r="FO5" s="57" t="str" cm="1">
        <f t="array" ref="FO5">_xlfn.IFS(SAM!FO5&gt;0,SAM!FO5*1000,SAM!FO5&lt;0,SAM!FO5*1000,SAM!FO5=0,"")</f>
        <v/>
      </c>
      <c r="FP5" s="57" t="str" cm="1">
        <f t="array" ref="FP5">_xlfn.IFS(SAM!FP5&gt;0,SAM!FP5*1000,SAM!FP5&lt;0,SAM!FP5*1000,SAM!FP5=0,"")</f>
        <v/>
      </c>
      <c r="FR5" s="20">
        <f t="shared" si="0"/>
        <v>2523506.3421012</v>
      </c>
    </row>
    <row r="6" spans="1:174" x14ac:dyDescent="0.3">
      <c r="A6" t="s">
        <v>565</v>
      </c>
      <c r="B6" s="57" t="str" cm="1">
        <f t="array" ref="B6">_xlfn.IFS(SAM!B6&gt;0,SAM!B6*1000,SAM!B6&lt;0,SAM!B6*1000,SAM!B6=0,"")</f>
        <v/>
      </c>
      <c r="C6" s="57" t="str" cm="1">
        <f t="array" ref="C6">_xlfn.IFS(SAM!C6&gt;0,SAM!C6*1000,SAM!C6&lt;0,SAM!C6*1000,SAM!C6=0,"")</f>
        <v/>
      </c>
      <c r="D6" s="57" t="str" cm="1">
        <f t="array" ref="D6">_xlfn.IFS(SAM!D6&gt;0,SAM!D6*1000,SAM!D6&lt;0,SAM!D6*1000,SAM!D6=0,"")</f>
        <v/>
      </c>
      <c r="E6" s="57" t="str" cm="1">
        <f t="array" ref="E6">_xlfn.IFS(SAM!E6&gt;0,SAM!E6*1000,SAM!E6&lt;0,SAM!E6*1000,SAM!E6=0,"")</f>
        <v/>
      </c>
      <c r="F6" s="57" t="str" cm="1">
        <f t="array" ref="F6">_xlfn.IFS(SAM!F6&gt;0,SAM!F6*1000,SAM!F6&lt;0,SAM!F6*1000,SAM!F6=0,"")</f>
        <v/>
      </c>
      <c r="G6" s="57" t="str" cm="1">
        <f t="array" ref="G6">_xlfn.IFS(SAM!G6&gt;0,SAM!G6*1000,SAM!G6&lt;0,SAM!G6*1000,SAM!G6=0,"")</f>
        <v/>
      </c>
      <c r="H6" s="57" t="str" cm="1">
        <f t="array" ref="H6">_xlfn.IFS(SAM!H6&gt;0,SAM!H6*1000,SAM!H6&lt;0,SAM!H6*1000,SAM!H6=0,"")</f>
        <v/>
      </c>
      <c r="I6" s="57" t="str" cm="1">
        <f t="array" ref="I6">_xlfn.IFS(SAM!I6&gt;0,SAM!I6*1000,SAM!I6&lt;0,SAM!I6*1000,SAM!I6=0,"")</f>
        <v/>
      </c>
      <c r="J6" s="57" t="str" cm="1">
        <f t="array" ref="J6">_xlfn.IFS(SAM!J6&gt;0,SAM!J6*1000,SAM!J6&lt;0,SAM!J6*1000,SAM!J6=0,"")</f>
        <v/>
      </c>
      <c r="K6" s="57" t="str" cm="1">
        <f t="array" ref="K6">_xlfn.IFS(SAM!K6&gt;0,SAM!K6*1000,SAM!K6&lt;0,SAM!K6*1000,SAM!K6=0,"")</f>
        <v/>
      </c>
      <c r="L6" s="57" t="str" cm="1">
        <f t="array" ref="L6">_xlfn.IFS(SAM!L6&gt;0,SAM!L6*1000,SAM!L6&lt;0,SAM!L6*1000,SAM!L6=0,"")</f>
        <v/>
      </c>
      <c r="M6" s="57" t="str" cm="1">
        <f t="array" ref="M6">_xlfn.IFS(SAM!M6&gt;0,SAM!M6*1000,SAM!M6&lt;0,SAM!M6*1000,SAM!M6=0,"")</f>
        <v/>
      </c>
      <c r="N6" s="57" t="str" cm="1">
        <f t="array" ref="N6">_xlfn.IFS(SAM!N6&gt;0,SAM!N6*1000,SAM!N6&lt;0,SAM!N6*1000,SAM!N6=0,"")</f>
        <v/>
      </c>
      <c r="O6" s="57" t="str" cm="1">
        <f t="array" ref="O6">_xlfn.IFS(SAM!O6&gt;0,SAM!O6*1000,SAM!O6&lt;0,SAM!O6*1000,SAM!O6=0,"")</f>
        <v/>
      </c>
      <c r="P6" s="57" t="str" cm="1">
        <f t="array" ref="P6">_xlfn.IFS(SAM!P6&gt;0,SAM!P6*1000,SAM!P6&lt;0,SAM!P6*1000,SAM!P6=0,"")</f>
        <v/>
      </c>
      <c r="Q6" s="57" t="str" cm="1">
        <f t="array" ref="Q6">_xlfn.IFS(SAM!Q6&gt;0,SAM!Q6*1000,SAM!Q6&lt;0,SAM!Q6*1000,SAM!Q6=0,"")</f>
        <v/>
      </c>
      <c r="R6" s="57" t="str" cm="1">
        <f t="array" ref="R6">_xlfn.IFS(SAM!R6&gt;0,SAM!R6*1000,SAM!R6&lt;0,SAM!R6*1000,SAM!R6=0,"")</f>
        <v/>
      </c>
      <c r="S6" s="57" t="str" cm="1">
        <f t="array" ref="S6">_xlfn.IFS(SAM!S6&gt;0,SAM!S6*1000,SAM!S6&lt;0,SAM!S6*1000,SAM!S6=0,"")</f>
        <v/>
      </c>
      <c r="T6" s="57" t="str" cm="1">
        <f t="array" ref="T6">_xlfn.IFS(SAM!T6&gt;0,SAM!T6*1000,SAM!T6&lt;0,SAM!T6*1000,SAM!T6=0,"")</f>
        <v/>
      </c>
      <c r="U6" s="57" t="str" cm="1">
        <f t="array" ref="U6">_xlfn.IFS(SAM!U6&gt;0,SAM!U6*1000,SAM!U6&lt;0,SAM!U6*1000,SAM!U6=0,"")</f>
        <v/>
      </c>
      <c r="V6" s="57" t="str" cm="1">
        <f t="array" ref="V6">_xlfn.IFS(SAM!V6&gt;0,SAM!V6*1000,SAM!V6&lt;0,SAM!V6*1000,SAM!V6=0,"")</f>
        <v/>
      </c>
      <c r="W6" s="57" t="str" cm="1">
        <f t="array" ref="W6">_xlfn.IFS(SAM!W6&gt;0,SAM!W6*1000,SAM!W6&lt;0,SAM!W6*1000,SAM!W6=0,"")</f>
        <v/>
      </c>
      <c r="X6" s="57" t="str" cm="1">
        <f t="array" ref="X6">_xlfn.IFS(SAM!X6&gt;0,SAM!X6*1000,SAM!X6&lt;0,SAM!X6*1000,SAM!X6=0,"")</f>
        <v/>
      </c>
      <c r="Y6" s="57" t="str" cm="1">
        <f t="array" ref="Y6">_xlfn.IFS(SAM!Y6&gt;0,SAM!Y6*1000,SAM!Y6&lt;0,SAM!Y6*1000,SAM!Y6=0,"")</f>
        <v/>
      </c>
      <c r="Z6" s="57" t="str" cm="1">
        <f t="array" ref="Z6">_xlfn.IFS(SAM!Z6&gt;0,SAM!Z6*1000,SAM!Z6&lt;0,SAM!Z6*1000,SAM!Z6=0,"")</f>
        <v/>
      </c>
      <c r="AA6" s="57" t="str" cm="1">
        <f t="array" ref="AA6">_xlfn.IFS(SAM!AA6&gt;0,SAM!AA6*1000,SAM!AA6&lt;0,SAM!AA6*1000,SAM!AA6=0,"")</f>
        <v/>
      </c>
      <c r="AB6" s="57" t="str" cm="1">
        <f t="array" ref="AB6">_xlfn.IFS(SAM!AB6&gt;0,SAM!AB6*1000,SAM!AB6&lt;0,SAM!AB6*1000,SAM!AB6=0,"")</f>
        <v/>
      </c>
      <c r="AC6" s="57" t="str" cm="1">
        <f t="array" ref="AC6">_xlfn.IFS(SAM!AC6&gt;0,SAM!AC6*1000,SAM!AC6&lt;0,SAM!AC6*1000,SAM!AC6=0,"")</f>
        <v/>
      </c>
      <c r="AD6" s="57" t="str" cm="1">
        <f t="array" ref="AD6">_xlfn.IFS(SAM!AD6&gt;0,SAM!AD6*1000,SAM!AD6&lt;0,SAM!AD6*1000,SAM!AD6=0,"")</f>
        <v/>
      </c>
      <c r="AE6" s="57" t="str" cm="1">
        <f t="array" ref="AE6">_xlfn.IFS(SAM!AE6&gt;0,SAM!AE6*1000,SAM!AE6&lt;0,SAM!AE6*1000,SAM!AE6=0,"")</f>
        <v/>
      </c>
      <c r="AF6" s="57" t="str" cm="1">
        <f t="array" ref="AF6">_xlfn.IFS(SAM!AF6&gt;0,SAM!AF6*1000,SAM!AF6&lt;0,SAM!AF6*1000,SAM!AF6=0,"")</f>
        <v/>
      </c>
      <c r="AG6" s="57" t="str" cm="1">
        <f t="array" ref="AG6">_xlfn.IFS(SAM!AG6&gt;0,SAM!AG6*1000,SAM!AG6&lt;0,SAM!AG6*1000,SAM!AG6=0,"")</f>
        <v/>
      </c>
      <c r="AH6" s="57" t="str" cm="1">
        <f t="array" ref="AH6">_xlfn.IFS(SAM!AH6&gt;0,SAM!AH6*1000,SAM!AH6&lt;0,SAM!AH6*1000,SAM!AH6=0,"")</f>
        <v/>
      </c>
      <c r="AI6" s="57" t="str" cm="1">
        <f t="array" ref="AI6">_xlfn.IFS(SAM!AI6&gt;0,SAM!AI6*1000,SAM!AI6&lt;0,SAM!AI6*1000,SAM!AI6=0,"")</f>
        <v/>
      </c>
      <c r="AJ6" s="57" t="str" cm="1">
        <f t="array" ref="AJ6">_xlfn.IFS(SAM!AJ6&gt;0,SAM!AJ6*1000,SAM!AJ6&lt;0,SAM!AJ6*1000,SAM!AJ6=0,"")</f>
        <v/>
      </c>
      <c r="AK6" s="57" t="str" cm="1">
        <f t="array" ref="AK6">_xlfn.IFS(SAM!AK6&gt;0,SAM!AK6*1000,SAM!AK6&lt;0,SAM!AK6*1000,SAM!AK6=0,"")</f>
        <v/>
      </c>
      <c r="AL6" s="57" t="str" cm="1">
        <f t="array" ref="AL6">_xlfn.IFS(SAM!AL6&gt;0,SAM!AL6*1000,SAM!AL6&lt;0,SAM!AL6*1000,SAM!AL6=0,"")</f>
        <v/>
      </c>
      <c r="AM6" s="57" t="str" cm="1">
        <f t="array" ref="AM6">_xlfn.IFS(SAM!AM6&gt;0,SAM!AM6*1000,SAM!AM6&lt;0,SAM!AM6*1000,SAM!AM6=0,"")</f>
        <v/>
      </c>
      <c r="AN6" s="57" t="str" cm="1">
        <f t="array" ref="AN6">_xlfn.IFS(SAM!AN6&gt;0,SAM!AN6*1000,SAM!AN6&lt;0,SAM!AN6*1000,SAM!AN6=0,"")</f>
        <v/>
      </c>
      <c r="AO6" s="57" t="str" cm="1">
        <f t="array" ref="AO6">_xlfn.IFS(SAM!AO6&gt;0,SAM!AO6*1000,SAM!AO6&lt;0,SAM!AO6*1000,SAM!AO6=0,"")</f>
        <v/>
      </c>
      <c r="AP6" s="57" t="str" cm="1">
        <f t="array" ref="AP6">_xlfn.IFS(SAM!AP6&gt;0,SAM!AP6*1000,SAM!AP6&lt;0,SAM!AP6*1000,SAM!AP6=0,"")</f>
        <v/>
      </c>
      <c r="AQ6" s="57" t="str" cm="1">
        <f t="array" ref="AQ6">_xlfn.IFS(SAM!AQ6&gt;0,SAM!AQ6*1000,SAM!AQ6&lt;0,SAM!AQ6*1000,SAM!AQ6=0,"")</f>
        <v/>
      </c>
      <c r="AR6" s="57" t="str" cm="1">
        <f t="array" ref="AR6">_xlfn.IFS(SAM!AR6&gt;0,SAM!AR6*1000,SAM!AR6&lt;0,SAM!AR6*1000,SAM!AR6=0,"")</f>
        <v/>
      </c>
      <c r="AS6" s="57" t="str" cm="1">
        <f t="array" ref="AS6">_xlfn.IFS(SAM!AS6&gt;0,SAM!AS6*1000,SAM!AS6&lt;0,SAM!AS6*1000,SAM!AS6=0,"")</f>
        <v/>
      </c>
      <c r="AT6" s="57" t="str" cm="1">
        <f t="array" ref="AT6">_xlfn.IFS(SAM!AT6&gt;0,SAM!AT6*1000,SAM!AT6&lt;0,SAM!AT6*1000,SAM!AT6=0,"")</f>
        <v/>
      </c>
      <c r="AU6" s="57" t="str" cm="1">
        <f t="array" ref="AU6">_xlfn.IFS(SAM!AU6&gt;0,SAM!AU6*1000,SAM!AU6&lt;0,SAM!AU6*1000,SAM!AU6=0,"")</f>
        <v/>
      </c>
      <c r="AV6" s="57" t="str" cm="1">
        <f t="array" ref="AV6">_xlfn.IFS(SAM!AV6&gt;0,SAM!AV6*1000,SAM!AV6&lt;0,SAM!AV6*1000,SAM!AV6=0,"")</f>
        <v/>
      </c>
      <c r="AW6" s="57" t="str" cm="1">
        <f t="array" ref="AW6">_xlfn.IFS(SAM!AW6&gt;0,SAM!AW6*1000,SAM!AW6&lt;0,SAM!AW6*1000,SAM!AW6=0,"")</f>
        <v/>
      </c>
      <c r="AX6" s="57" t="str" cm="1">
        <f t="array" ref="AX6">_xlfn.IFS(SAM!AX6&gt;0,SAM!AX6*1000,SAM!AX6&lt;0,SAM!AX6*1000,SAM!AX6=0,"")</f>
        <v/>
      </c>
      <c r="AY6" s="57" t="str" cm="1">
        <f t="array" ref="AY6">_xlfn.IFS(SAM!AY6&gt;0,SAM!AY6*1000,SAM!AY6&lt;0,SAM!AY6*1000,SAM!AY6=0,"")</f>
        <v/>
      </c>
      <c r="AZ6" s="57" t="str" cm="1">
        <f t="array" ref="AZ6">_xlfn.IFS(SAM!AZ6&gt;0,SAM!AZ6*1000,SAM!AZ6&lt;0,SAM!AZ6*1000,SAM!AZ6=0,"")</f>
        <v/>
      </c>
      <c r="BA6" s="57" t="str" cm="1">
        <f t="array" ref="BA6">_xlfn.IFS(SAM!BA6&gt;0,SAM!BA6*1000,SAM!BA6&lt;0,SAM!BA6*1000,SAM!BA6=0,"")</f>
        <v/>
      </c>
      <c r="BB6" s="57" t="str" cm="1">
        <f t="array" ref="BB6">_xlfn.IFS(SAM!BB6&gt;0,SAM!BB6*1000,SAM!BB6&lt;0,SAM!BB6*1000,SAM!BB6=0,"")</f>
        <v/>
      </c>
      <c r="BC6" s="57" t="str" cm="1">
        <f t="array" ref="BC6">_xlfn.IFS(SAM!BC6&gt;0,SAM!BC6*1000,SAM!BC6&lt;0,SAM!BC6*1000,SAM!BC6=0,"")</f>
        <v/>
      </c>
      <c r="BD6" s="57" t="str" cm="1">
        <f t="array" ref="BD6">_xlfn.IFS(SAM!BD6&gt;0,SAM!BD6*1000,SAM!BD6&lt;0,SAM!BD6*1000,SAM!BD6=0,"")</f>
        <v/>
      </c>
      <c r="BE6" s="57" t="str" cm="1">
        <f t="array" ref="BE6">_xlfn.IFS(SAM!BE6&gt;0,SAM!BE6*1000,SAM!BE6&lt;0,SAM!BE6*1000,SAM!BE6=0,"")</f>
        <v/>
      </c>
      <c r="BF6" s="57" t="str" cm="1">
        <f t="array" ref="BF6">_xlfn.IFS(SAM!BF6&gt;0,SAM!BF6*1000,SAM!BF6&lt;0,SAM!BF6*1000,SAM!BF6=0,"")</f>
        <v/>
      </c>
      <c r="BG6" s="57" t="str" cm="1">
        <f t="array" ref="BG6">_xlfn.IFS(SAM!BG6&gt;0,SAM!BG6*1000,SAM!BG6&lt;0,SAM!BG6*1000,SAM!BG6=0,"")</f>
        <v/>
      </c>
      <c r="BH6" s="57" t="str" cm="1">
        <f t="array" ref="BH6">_xlfn.IFS(SAM!BH6&gt;0,SAM!BH6*1000,SAM!BH6&lt;0,SAM!BH6*1000,SAM!BH6=0,"")</f>
        <v/>
      </c>
      <c r="BI6" s="57" t="str" cm="1">
        <f t="array" ref="BI6">_xlfn.IFS(SAM!BI6&gt;0,SAM!BI6*1000,SAM!BI6&lt;0,SAM!BI6*1000,SAM!BI6=0,"")</f>
        <v/>
      </c>
      <c r="BJ6" s="57" t="str" cm="1">
        <f t="array" ref="BJ6">_xlfn.IFS(SAM!BJ6&gt;0,SAM!BJ6*1000,SAM!BJ6&lt;0,SAM!BJ6*1000,SAM!BJ6=0,"")</f>
        <v/>
      </c>
      <c r="BK6" s="57" t="str" cm="1">
        <f t="array" ref="BK6">_xlfn.IFS(SAM!BK6&gt;0,SAM!BK6*1000,SAM!BK6&lt;0,SAM!BK6*1000,SAM!BK6=0,"")</f>
        <v/>
      </c>
      <c r="BL6" s="57" t="str" cm="1">
        <f t="array" ref="BL6">_xlfn.IFS(SAM!BL6&gt;0,SAM!BL6*1000,SAM!BL6&lt;0,SAM!BL6*1000,SAM!BL6=0,"")</f>
        <v/>
      </c>
      <c r="BM6" s="57" t="str" cm="1">
        <f t="array" ref="BM6">_xlfn.IFS(SAM!BM6&gt;0,SAM!BM6*1000,SAM!BM6&lt;0,SAM!BM6*1000,SAM!BM6=0,"")</f>
        <v/>
      </c>
      <c r="BN6" s="57" t="str" cm="1">
        <f t="array" ref="BN6">_xlfn.IFS(SAM!BN6&gt;0,SAM!BN6*1000,SAM!BN6&lt;0,SAM!BN6*1000,SAM!BN6=0,"")</f>
        <v/>
      </c>
      <c r="BO6" s="57" t="str" cm="1">
        <f t="array" ref="BO6">_xlfn.IFS(SAM!BO6&gt;0,SAM!BO6*1000,SAM!BO6&lt;0,SAM!BO6*1000,SAM!BO6=0,"")</f>
        <v/>
      </c>
      <c r="BP6" s="57" t="str" cm="1">
        <f t="array" ref="BP6">_xlfn.IFS(SAM!BP6&gt;0,SAM!BP6*1000,SAM!BP6&lt;0,SAM!BP6*1000,SAM!BP6=0,"")</f>
        <v/>
      </c>
      <c r="BQ6" s="57" t="str" cm="1">
        <f t="array" ref="BQ6">_xlfn.IFS(SAM!BQ6&gt;0,SAM!BQ6*1000,SAM!BQ6&lt;0,SAM!BQ6*1000,SAM!BQ6=0,"")</f>
        <v/>
      </c>
      <c r="BR6" s="57" t="str" cm="1">
        <f t="array" ref="BR6">_xlfn.IFS(SAM!BR6&gt;0,SAM!BR6*1000,SAM!BR6&lt;0,SAM!BR6*1000,SAM!BR6=0,"")</f>
        <v/>
      </c>
      <c r="BS6" s="57" t="str" cm="1">
        <f t="array" ref="BS6">_xlfn.IFS(SAM!BS6&gt;0,SAM!BS6*1000,SAM!BS6&lt;0,SAM!BS6*1000,SAM!BS6=0,"")</f>
        <v/>
      </c>
      <c r="BT6" s="57" t="str" cm="1">
        <f t="array" ref="BT6">_xlfn.IFS(SAM!BT6&gt;0,SAM!BT6*1000,SAM!BT6&lt;0,SAM!BT6*1000,SAM!BT6=0,"")</f>
        <v/>
      </c>
      <c r="BU6" s="57" cm="1">
        <f t="array" ref="BU6">_xlfn.IFS(SAM!BU6&gt;0,SAM!BU6*1000,SAM!BU6&lt;0,SAM!BU6*1000,SAM!BU6=0,"")</f>
        <v>127226.065796572</v>
      </c>
      <c r="BV6" s="57" t="str" cm="1">
        <f t="array" ref="BV6">_xlfn.IFS(SAM!BV6&gt;0,SAM!BV6*1000,SAM!BV6&lt;0,SAM!BV6*1000,SAM!BV6=0,"")</f>
        <v/>
      </c>
      <c r="BW6" s="57" t="str" cm="1">
        <f t="array" ref="BW6">_xlfn.IFS(SAM!BW6&gt;0,SAM!BW6*1000,SAM!BW6&lt;0,SAM!BW6*1000,SAM!BW6=0,"")</f>
        <v/>
      </c>
      <c r="BX6" s="57" t="str" cm="1">
        <f t="array" ref="BX6">_xlfn.IFS(SAM!BX6&gt;0,SAM!BX6*1000,SAM!BX6&lt;0,SAM!BX6*1000,SAM!BX6=0,"")</f>
        <v/>
      </c>
      <c r="BY6" s="57" t="str" cm="1">
        <f t="array" ref="BY6">_xlfn.IFS(SAM!BY6&gt;0,SAM!BY6*1000,SAM!BY6&lt;0,SAM!BY6*1000,SAM!BY6=0,"")</f>
        <v/>
      </c>
      <c r="BZ6" s="57" t="str" cm="1">
        <f t="array" ref="BZ6">_xlfn.IFS(SAM!BZ6&gt;0,SAM!BZ6*1000,SAM!BZ6&lt;0,SAM!BZ6*1000,SAM!BZ6=0,"")</f>
        <v/>
      </c>
      <c r="CA6" s="57" t="str" cm="1">
        <f t="array" ref="CA6">_xlfn.IFS(SAM!CA6&gt;0,SAM!CA6*1000,SAM!CA6&lt;0,SAM!CA6*1000,SAM!CA6=0,"")</f>
        <v/>
      </c>
      <c r="CB6" s="57" t="str" cm="1">
        <f t="array" ref="CB6">_xlfn.IFS(SAM!CB6&gt;0,SAM!CB6*1000,SAM!CB6&lt;0,SAM!CB6*1000,SAM!CB6=0,"")</f>
        <v/>
      </c>
      <c r="CC6" s="57" t="str" cm="1">
        <f t="array" ref="CC6">_xlfn.IFS(SAM!CC6&gt;0,SAM!CC6*1000,SAM!CC6&lt;0,SAM!CC6*1000,SAM!CC6=0,"")</f>
        <v/>
      </c>
      <c r="CD6" s="57" t="str" cm="1">
        <f t="array" ref="CD6">_xlfn.IFS(SAM!CD6&gt;0,SAM!CD6*1000,SAM!CD6&lt;0,SAM!CD6*1000,SAM!CD6=0,"")</f>
        <v/>
      </c>
      <c r="CE6" s="57" t="str" cm="1">
        <f t="array" ref="CE6">_xlfn.IFS(SAM!CE6&gt;0,SAM!CE6*1000,SAM!CE6&lt;0,SAM!CE6*1000,SAM!CE6=0,"")</f>
        <v/>
      </c>
      <c r="CF6" s="57" t="str" cm="1">
        <f t="array" ref="CF6">_xlfn.IFS(SAM!CF6&gt;0,SAM!CF6*1000,SAM!CF6&lt;0,SAM!CF6*1000,SAM!CF6=0,"")</f>
        <v/>
      </c>
      <c r="CG6" s="57" t="str" cm="1">
        <f t="array" ref="CG6">_xlfn.IFS(SAM!CG6&gt;0,SAM!CG6*1000,SAM!CG6&lt;0,SAM!CG6*1000,SAM!CG6=0,"")</f>
        <v/>
      </c>
      <c r="CH6" s="57" t="str" cm="1">
        <f t="array" ref="CH6">_xlfn.IFS(SAM!CH6&gt;0,SAM!CH6*1000,SAM!CH6&lt;0,SAM!CH6*1000,SAM!CH6=0,"")</f>
        <v/>
      </c>
      <c r="CI6" s="57" t="str" cm="1">
        <f t="array" ref="CI6">_xlfn.IFS(SAM!CI6&gt;0,SAM!CI6*1000,SAM!CI6&lt;0,SAM!CI6*1000,SAM!CI6=0,"")</f>
        <v/>
      </c>
      <c r="CJ6" s="57" t="str" cm="1">
        <f t="array" ref="CJ6">_xlfn.IFS(SAM!CJ6&gt;0,SAM!CJ6*1000,SAM!CJ6&lt;0,SAM!CJ6*1000,SAM!CJ6=0,"")</f>
        <v/>
      </c>
      <c r="CK6" s="57" t="str" cm="1">
        <f t="array" ref="CK6">_xlfn.IFS(SAM!CK6&gt;0,SAM!CK6*1000,SAM!CK6&lt;0,SAM!CK6*1000,SAM!CK6=0,"")</f>
        <v/>
      </c>
      <c r="CL6" s="57" t="str" cm="1">
        <f t="array" ref="CL6">_xlfn.IFS(SAM!CL6&gt;0,SAM!CL6*1000,SAM!CL6&lt;0,SAM!CL6*1000,SAM!CL6=0,"")</f>
        <v/>
      </c>
      <c r="CM6" s="57" t="str" cm="1">
        <f t="array" ref="CM6">_xlfn.IFS(SAM!CM6&gt;0,SAM!CM6*1000,SAM!CM6&lt;0,SAM!CM6*1000,SAM!CM6=0,"")</f>
        <v/>
      </c>
      <c r="CN6" s="57" t="str" cm="1">
        <f t="array" ref="CN6">_xlfn.IFS(SAM!CN6&gt;0,SAM!CN6*1000,SAM!CN6&lt;0,SAM!CN6*1000,SAM!CN6=0,"")</f>
        <v/>
      </c>
      <c r="CO6" s="57" t="str" cm="1">
        <f t="array" ref="CO6">_xlfn.IFS(SAM!CO6&gt;0,SAM!CO6*1000,SAM!CO6&lt;0,SAM!CO6*1000,SAM!CO6=0,"")</f>
        <v/>
      </c>
      <c r="CP6" s="57" t="str" cm="1">
        <f t="array" ref="CP6">_xlfn.IFS(SAM!CP6&gt;0,SAM!CP6*1000,SAM!CP6&lt;0,SAM!CP6*1000,SAM!CP6=0,"")</f>
        <v/>
      </c>
      <c r="CQ6" s="57" t="str" cm="1">
        <f t="array" ref="CQ6">_xlfn.IFS(SAM!CQ6&gt;0,SAM!CQ6*1000,SAM!CQ6&lt;0,SAM!CQ6*1000,SAM!CQ6=0,"")</f>
        <v/>
      </c>
      <c r="CR6" s="57" t="str" cm="1">
        <f t="array" ref="CR6">_xlfn.IFS(SAM!CR6&gt;0,SAM!CR6*1000,SAM!CR6&lt;0,SAM!CR6*1000,SAM!CR6=0,"")</f>
        <v/>
      </c>
      <c r="CS6" s="57" t="str" cm="1">
        <f t="array" ref="CS6">_xlfn.IFS(SAM!CS6&gt;0,SAM!CS6*1000,SAM!CS6&lt;0,SAM!CS6*1000,SAM!CS6=0,"")</f>
        <v/>
      </c>
      <c r="CT6" s="57" t="str" cm="1">
        <f t="array" ref="CT6">_xlfn.IFS(SAM!CT6&gt;0,SAM!CT6*1000,SAM!CT6&lt;0,SAM!CT6*1000,SAM!CT6=0,"")</f>
        <v/>
      </c>
      <c r="CU6" s="57" t="str" cm="1">
        <f t="array" ref="CU6">_xlfn.IFS(SAM!CU6&gt;0,SAM!CU6*1000,SAM!CU6&lt;0,SAM!CU6*1000,SAM!CU6=0,"")</f>
        <v/>
      </c>
      <c r="CV6" s="57" t="str" cm="1">
        <f t="array" ref="CV6">_xlfn.IFS(SAM!CV6&gt;0,SAM!CV6*1000,SAM!CV6&lt;0,SAM!CV6*1000,SAM!CV6=0,"")</f>
        <v/>
      </c>
      <c r="CW6" s="57" t="str" cm="1">
        <f t="array" ref="CW6">_xlfn.IFS(SAM!CW6&gt;0,SAM!CW6*1000,SAM!CW6&lt;0,SAM!CW6*1000,SAM!CW6=0,"")</f>
        <v/>
      </c>
      <c r="CX6" s="57" t="str" cm="1">
        <f t="array" ref="CX6">_xlfn.IFS(SAM!CX6&gt;0,SAM!CX6*1000,SAM!CX6&lt;0,SAM!CX6*1000,SAM!CX6=0,"")</f>
        <v/>
      </c>
      <c r="CY6" s="57" t="str" cm="1">
        <f t="array" ref="CY6">_xlfn.IFS(SAM!CY6&gt;0,SAM!CY6*1000,SAM!CY6&lt;0,SAM!CY6*1000,SAM!CY6=0,"")</f>
        <v/>
      </c>
      <c r="CZ6" s="57" t="str" cm="1">
        <f t="array" ref="CZ6">_xlfn.IFS(SAM!CZ6&gt;0,SAM!CZ6*1000,SAM!CZ6&lt;0,SAM!CZ6*1000,SAM!CZ6=0,"")</f>
        <v/>
      </c>
      <c r="DA6" s="57" t="str" cm="1">
        <f t="array" ref="DA6">_xlfn.IFS(SAM!DA6&gt;0,SAM!DA6*1000,SAM!DA6&lt;0,SAM!DA6*1000,SAM!DA6=0,"")</f>
        <v/>
      </c>
      <c r="DB6" s="57" t="str" cm="1">
        <f t="array" ref="DB6">_xlfn.IFS(SAM!DB6&gt;0,SAM!DB6*1000,SAM!DB6&lt;0,SAM!DB6*1000,SAM!DB6=0,"")</f>
        <v/>
      </c>
      <c r="DC6" s="57" t="str" cm="1">
        <f t="array" ref="DC6">_xlfn.IFS(SAM!DC6&gt;0,SAM!DC6*1000,SAM!DC6&lt;0,SAM!DC6*1000,SAM!DC6=0,"")</f>
        <v/>
      </c>
      <c r="DD6" s="57" t="str" cm="1">
        <f t="array" ref="DD6">_xlfn.IFS(SAM!DD6&gt;0,SAM!DD6*1000,SAM!DD6&lt;0,SAM!DD6*1000,SAM!DD6=0,"")</f>
        <v/>
      </c>
      <c r="DE6" s="57" t="str" cm="1">
        <f t="array" ref="DE6">_xlfn.IFS(SAM!DE6&gt;0,SAM!DE6*1000,SAM!DE6&lt;0,SAM!DE6*1000,SAM!DE6=0,"")</f>
        <v/>
      </c>
      <c r="DF6" s="57" t="str" cm="1">
        <f t="array" ref="DF6">_xlfn.IFS(SAM!DF6&gt;0,SAM!DF6*1000,SAM!DF6&lt;0,SAM!DF6*1000,SAM!DF6=0,"")</f>
        <v/>
      </c>
      <c r="DG6" s="57" t="str" cm="1">
        <f t="array" ref="DG6">_xlfn.IFS(SAM!DG6&gt;0,SAM!DG6*1000,SAM!DG6&lt;0,SAM!DG6*1000,SAM!DG6=0,"")</f>
        <v/>
      </c>
      <c r="DH6" s="57" t="str" cm="1">
        <f t="array" ref="DH6">_xlfn.IFS(SAM!DH6&gt;0,SAM!DH6*1000,SAM!DH6&lt;0,SAM!DH6*1000,SAM!DH6=0,"")</f>
        <v/>
      </c>
      <c r="DI6" s="57" t="str" cm="1">
        <f t="array" ref="DI6">_xlfn.IFS(SAM!DI6&gt;0,SAM!DI6*1000,SAM!DI6&lt;0,SAM!DI6*1000,SAM!DI6=0,"")</f>
        <v/>
      </c>
      <c r="DJ6" s="57" t="str" cm="1">
        <f t="array" ref="DJ6">_xlfn.IFS(SAM!DJ6&gt;0,SAM!DJ6*1000,SAM!DJ6&lt;0,SAM!DJ6*1000,SAM!DJ6=0,"")</f>
        <v/>
      </c>
      <c r="DK6" s="57" t="str" cm="1">
        <f t="array" ref="DK6">_xlfn.IFS(SAM!DK6&gt;0,SAM!DK6*1000,SAM!DK6&lt;0,SAM!DK6*1000,SAM!DK6=0,"")</f>
        <v/>
      </c>
      <c r="DL6" s="57" t="str" cm="1">
        <f t="array" ref="DL6">_xlfn.IFS(SAM!DL6&gt;0,SAM!DL6*1000,SAM!DL6&lt;0,SAM!DL6*1000,SAM!DL6=0,"")</f>
        <v/>
      </c>
      <c r="DM6" s="57" t="str" cm="1">
        <f t="array" ref="DM6">_xlfn.IFS(SAM!DM6&gt;0,SAM!DM6*1000,SAM!DM6&lt;0,SAM!DM6*1000,SAM!DM6=0,"")</f>
        <v/>
      </c>
      <c r="DN6" s="57" t="str" cm="1">
        <f t="array" ref="DN6">_xlfn.IFS(SAM!DN6&gt;0,SAM!DN6*1000,SAM!DN6&lt;0,SAM!DN6*1000,SAM!DN6=0,"")</f>
        <v/>
      </c>
      <c r="DO6" s="57" t="str" cm="1">
        <f t="array" ref="DO6">_xlfn.IFS(SAM!DO6&gt;0,SAM!DO6*1000,SAM!DO6&lt;0,SAM!DO6*1000,SAM!DO6=0,"")</f>
        <v/>
      </c>
      <c r="DP6" s="57" t="str" cm="1">
        <f t="array" ref="DP6">_xlfn.IFS(SAM!DP6&gt;0,SAM!DP6*1000,SAM!DP6&lt;0,SAM!DP6*1000,SAM!DP6=0,"")</f>
        <v/>
      </c>
      <c r="DQ6" s="57" t="str" cm="1">
        <f t="array" ref="DQ6">_xlfn.IFS(SAM!DQ6&gt;0,SAM!DQ6*1000,SAM!DQ6&lt;0,SAM!DQ6*1000,SAM!DQ6=0,"")</f>
        <v/>
      </c>
      <c r="DR6" s="57" t="str" cm="1">
        <f t="array" ref="DR6">_xlfn.IFS(SAM!DR6&gt;0,SAM!DR6*1000,SAM!DR6&lt;0,SAM!DR6*1000,SAM!DR6=0,"")</f>
        <v/>
      </c>
      <c r="DS6" s="57" t="str" cm="1">
        <f t="array" ref="DS6">_xlfn.IFS(SAM!DS6&gt;0,SAM!DS6*1000,SAM!DS6&lt;0,SAM!DS6*1000,SAM!DS6=0,"")</f>
        <v/>
      </c>
      <c r="DT6" s="57" t="str" cm="1">
        <f t="array" ref="DT6">_xlfn.IFS(SAM!DT6&gt;0,SAM!DT6*1000,SAM!DT6&lt;0,SAM!DT6*1000,SAM!DT6=0,"")</f>
        <v/>
      </c>
      <c r="DU6" s="57" t="str" cm="1">
        <f t="array" ref="DU6">_xlfn.IFS(SAM!DU6&gt;0,SAM!DU6*1000,SAM!DU6&lt;0,SAM!DU6*1000,SAM!DU6=0,"")</f>
        <v/>
      </c>
      <c r="DV6" s="57" t="str" cm="1">
        <f t="array" ref="DV6">_xlfn.IFS(SAM!DV6&gt;0,SAM!DV6*1000,SAM!DV6&lt;0,SAM!DV6*1000,SAM!DV6=0,"")</f>
        <v/>
      </c>
      <c r="DW6" s="57" t="str" cm="1">
        <f t="array" ref="DW6">_xlfn.IFS(SAM!DW6&gt;0,SAM!DW6*1000,SAM!DW6&lt;0,SAM!DW6*1000,SAM!DW6=0,"")</f>
        <v/>
      </c>
      <c r="DX6" s="57" t="str" cm="1">
        <f t="array" ref="DX6">_xlfn.IFS(SAM!DX6&gt;0,SAM!DX6*1000,SAM!DX6&lt;0,SAM!DX6*1000,SAM!DX6=0,"")</f>
        <v/>
      </c>
      <c r="DY6" s="57" t="str" cm="1">
        <f t="array" ref="DY6">_xlfn.IFS(SAM!DY6&gt;0,SAM!DY6*1000,SAM!DY6&lt;0,SAM!DY6*1000,SAM!DY6=0,"")</f>
        <v/>
      </c>
      <c r="DZ6" s="57" t="str" cm="1">
        <f t="array" ref="DZ6">_xlfn.IFS(SAM!DZ6&gt;0,SAM!DZ6*1000,SAM!DZ6&lt;0,SAM!DZ6*1000,SAM!DZ6=0,"")</f>
        <v/>
      </c>
      <c r="EA6" s="57" t="str" cm="1">
        <f t="array" ref="EA6">_xlfn.IFS(SAM!EA6&gt;0,SAM!EA6*1000,SAM!EA6&lt;0,SAM!EA6*1000,SAM!EA6=0,"")</f>
        <v/>
      </c>
      <c r="EB6" s="57" t="str" cm="1">
        <f t="array" ref="EB6">_xlfn.IFS(SAM!EB6&gt;0,SAM!EB6*1000,SAM!EB6&lt;0,SAM!EB6*1000,SAM!EB6=0,"")</f>
        <v/>
      </c>
      <c r="EC6" s="57" t="str" cm="1">
        <f t="array" ref="EC6">_xlfn.IFS(SAM!EC6&gt;0,SAM!EC6*1000,SAM!EC6&lt;0,SAM!EC6*1000,SAM!EC6=0,"")</f>
        <v/>
      </c>
      <c r="ED6" s="57" t="str" cm="1">
        <f t="array" ref="ED6">_xlfn.IFS(SAM!ED6&gt;0,SAM!ED6*1000,SAM!ED6&lt;0,SAM!ED6*1000,SAM!ED6=0,"")</f>
        <v/>
      </c>
      <c r="EE6" s="57" t="str" cm="1">
        <f t="array" ref="EE6">_xlfn.IFS(SAM!EE6&gt;0,SAM!EE6*1000,SAM!EE6&lt;0,SAM!EE6*1000,SAM!EE6=0,"")</f>
        <v/>
      </c>
      <c r="EF6" s="57" t="str" cm="1">
        <f t="array" ref="EF6">_xlfn.IFS(SAM!EF6&gt;0,SAM!EF6*1000,SAM!EF6&lt;0,SAM!EF6*1000,SAM!EF6=0,"")</f>
        <v/>
      </c>
      <c r="EG6" s="57" t="str" cm="1">
        <f t="array" ref="EG6">_xlfn.IFS(SAM!EG6&gt;0,SAM!EG6*1000,SAM!EG6&lt;0,SAM!EG6*1000,SAM!EG6=0,"")</f>
        <v/>
      </c>
      <c r="EH6" s="57" t="str" cm="1">
        <f t="array" ref="EH6">_xlfn.IFS(SAM!EH6&gt;0,SAM!EH6*1000,SAM!EH6&lt;0,SAM!EH6*1000,SAM!EH6=0,"")</f>
        <v/>
      </c>
      <c r="EI6" s="57" t="str" cm="1">
        <f t="array" ref="EI6">_xlfn.IFS(SAM!EI6&gt;0,SAM!EI6*1000,SAM!EI6&lt;0,SAM!EI6*1000,SAM!EI6=0,"")</f>
        <v/>
      </c>
      <c r="EJ6" s="57" t="str" cm="1">
        <f t="array" ref="EJ6">_xlfn.IFS(SAM!EJ6&gt;0,SAM!EJ6*1000,SAM!EJ6&lt;0,SAM!EJ6*1000,SAM!EJ6=0,"")</f>
        <v/>
      </c>
      <c r="EK6" s="57" t="str" cm="1">
        <f t="array" ref="EK6">_xlfn.IFS(SAM!EK6&gt;0,SAM!EK6*1000,SAM!EK6&lt;0,SAM!EK6*1000,SAM!EK6=0,"")</f>
        <v/>
      </c>
      <c r="EL6" s="57" t="str" cm="1">
        <f t="array" ref="EL6">_xlfn.IFS(SAM!EL6&gt;0,SAM!EL6*1000,SAM!EL6&lt;0,SAM!EL6*1000,SAM!EL6=0,"")</f>
        <v/>
      </c>
      <c r="EM6" s="57" t="str" cm="1">
        <f t="array" ref="EM6">_xlfn.IFS(SAM!EM6&gt;0,SAM!EM6*1000,SAM!EM6&lt;0,SAM!EM6*1000,SAM!EM6=0,"")</f>
        <v/>
      </c>
      <c r="EN6" s="57" t="str" cm="1">
        <f t="array" ref="EN6">_xlfn.IFS(SAM!EN6&gt;0,SAM!EN6*1000,SAM!EN6&lt;0,SAM!EN6*1000,SAM!EN6=0,"")</f>
        <v/>
      </c>
      <c r="EO6" s="57" t="str" cm="1">
        <f t="array" ref="EO6">_xlfn.IFS(SAM!EO6&gt;0,SAM!EO6*1000,SAM!EO6&lt;0,SAM!EO6*1000,SAM!EO6=0,"")</f>
        <v/>
      </c>
      <c r="EP6" s="57" t="str" cm="1">
        <f t="array" ref="EP6">_xlfn.IFS(SAM!EP6&gt;0,SAM!EP6*1000,SAM!EP6&lt;0,SAM!EP6*1000,SAM!EP6=0,"")</f>
        <v/>
      </c>
      <c r="EQ6" s="57" t="str" cm="1">
        <f t="array" ref="EQ6">_xlfn.IFS(SAM!EQ6&gt;0,SAM!EQ6*1000,SAM!EQ6&lt;0,SAM!EQ6*1000,SAM!EQ6=0,"")</f>
        <v/>
      </c>
      <c r="ER6" s="57" t="str" cm="1">
        <f t="array" ref="ER6">_xlfn.IFS(SAM!ER6&gt;0,SAM!ER6*1000,SAM!ER6&lt;0,SAM!ER6*1000,SAM!ER6=0,"")</f>
        <v/>
      </c>
      <c r="ES6" s="57" t="str" cm="1">
        <f t="array" ref="ES6">_xlfn.IFS(SAM!ES6&gt;0,SAM!ES6*1000,SAM!ES6&lt;0,SAM!ES6*1000,SAM!ES6=0,"")</f>
        <v/>
      </c>
      <c r="ET6" s="57" t="str" cm="1">
        <f t="array" ref="ET6">_xlfn.IFS(SAM!ET6&gt;0,SAM!ET6*1000,SAM!ET6&lt;0,SAM!ET6*1000,SAM!ET6=0,"")</f>
        <v/>
      </c>
      <c r="EU6" s="57" t="str" cm="1">
        <f t="array" ref="EU6">_xlfn.IFS(SAM!EU6&gt;0,SAM!EU6*1000,SAM!EU6&lt;0,SAM!EU6*1000,SAM!EU6=0,"")</f>
        <v/>
      </c>
      <c r="EV6" s="57" t="str" cm="1">
        <f t="array" ref="EV6">_xlfn.IFS(SAM!EV6&gt;0,SAM!EV6*1000,SAM!EV6&lt;0,SAM!EV6*1000,SAM!EV6=0,"")</f>
        <v/>
      </c>
      <c r="EW6" s="57" t="str" cm="1">
        <f t="array" ref="EW6">_xlfn.IFS(SAM!EW6&gt;0,SAM!EW6*1000,SAM!EW6&lt;0,SAM!EW6*1000,SAM!EW6=0,"")</f>
        <v/>
      </c>
      <c r="EX6" s="57" t="str" cm="1">
        <f t="array" ref="EX6">_xlfn.IFS(SAM!EX6&gt;0,SAM!EX6*1000,SAM!EX6&lt;0,SAM!EX6*1000,SAM!EX6=0,"")</f>
        <v/>
      </c>
      <c r="EY6" s="57" t="str" cm="1">
        <f t="array" ref="EY6">_xlfn.IFS(SAM!EY6&gt;0,SAM!EY6*1000,SAM!EY6&lt;0,SAM!EY6*1000,SAM!EY6=0,"")</f>
        <v/>
      </c>
      <c r="EZ6" s="57" t="str" cm="1">
        <f t="array" ref="EZ6">_xlfn.IFS(SAM!EZ6&gt;0,SAM!EZ6*1000,SAM!EZ6&lt;0,SAM!EZ6*1000,SAM!EZ6=0,"")</f>
        <v/>
      </c>
      <c r="FA6" s="57" t="str" cm="1">
        <f t="array" ref="FA6">_xlfn.IFS(SAM!FA6&gt;0,SAM!FA6*1000,SAM!FA6&lt;0,SAM!FA6*1000,SAM!FA6=0,"")</f>
        <v/>
      </c>
      <c r="FB6" s="57" t="str" cm="1">
        <f t="array" ref="FB6">_xlfn.IFS(SAM!FB6&gt;0,SAM!FB6*1000,SAM!FB6&lt;0,SAM!FB6*1000,SAM!FB6=0,"")</f>
        <v/>
      </c>
      <c r="FC6" s="57" t="str" cm="1">
        <f t="array" ref="FC6">_xlfn.IFS(SAM!FC6&gt;0,SAM!FC6*1000,SAM!FC6&lt;0,SAM!FC6*1000,SAM!FC6=0,"")</f>
        <v/>
      </c>
      <c r="FD6" s="57" t="str" cm="1">
        <f t="array" ref="FD6">_xlfn.IFS(SAM!FD6&gt;0,SAM!FD6*1000,SAM!FD6&lt;0,SAM!FD6*1000,SAM!FD6=0,"")</f>
        <v/>
      </c>
      <c r="FE6" s="57" t="str" cm="1">
        <f t="array" ref="FE6">_xlfn.IFS(SAM!FE6&gt;0,SAM!FE6*1000,SAM!FE6&lt;0,SAM!FE6*1000,SAM!FE6=0,"")</f>
        <v/>
      </c>
      <c r="FF6" s="57" t="str" cm="1">
        <f t="array" ref="FF6">_xlfn.IFS(SAM!FF6&gt;0,SAM!FF6*1000,SAM!FF6&lt;0,SAM!FF6*1000,SAM!FF6=0,"")</f>
        <v/>
      </c>
      <c r="FG6" s="57" t="str" cm="1">
        <f t="array" ref="FG6">_xlfn.IFS(SAM!FG6&gt;0,SAM!FG6*1000,SAM!FG6&lt;0,SAM!FG6*1000,SAM!FG6=0,"")</f>
        <v/>
      </c>
      <c r="FH6" s="57" t="str" cm="1">
        <f t="array" ref="FH6">_xlfn.IFS(SAM!FH6&gt;0,SAM!FH6*1000,SAM!FH6&lt;0,SAM!FH6*1000,SAM!FH6=0,"")</f>
        <v/>
      </c>
      <c r="FI6" s="57" t="str" cm="1">
        <f t="array" ref="FI6">_xlfn.IFS(SAM!FI6&gt;0,SAM!FI6*1000,SAM!FI6&lt;0,SAM!FI6*1000,SAM!FI6=0,"")</f>
        <v/>
      </c>
      <c r="FJ6" s="57" t="str" cm="1">
        <f t="array" ref="FJ6">_xlfn.IFS(SAM!FJ6&gt;0,SAM!FJ6*1000,SAM!FJ6&lt;0,SAM!FJ6*1000,SAM!FJ6=0,"")</f>
        <v/>
      </c>
      <c r="FK6" s="57" t="str" cm="1">
        <f t="array" ref="FK6">_xlfn.IFS(SAM!FK6&gt;0,SAM!FK6*1000,SAM!FK6&lt;0,SAM!FK6*1000,SAM!FK6=0,"")</f>
        <v/>
      </c>
      <c r="FL6" s="57" t="str" cm="1">
        <f t="array" ref="FL6">_xlfn.IFS(SAM!FL6&gt;0,SAM!FL6*1000,SAM!FL6&lt;0,SAM!FL6*1000,SAM!FL6=0,"")</f>
        <v/>
      </c>
      <c r="FM6" s="57" t="str" cm="1">
        <f t="array" ref="FM6">_xlfn.IFS(SAM!FM6&gt;0,SAM!FM6*1000,SAM!FM6&lt;0,SAM!FM6*1000,SAM!FM6=0,"")</f>
        <v/>
      </c>
      <c r="FN6" s="57" t="str" cm="1">
        <f t="array" ref="FN6">_xlfn.IFS(SAM!FN6&gt;0,SAM!FN6*1000,SAM!FN6&lt;0,SAM!FN6*1000,SAM!FN6=0,"")</f>
        <v/>
      </c>
      <c r="FO6" s="57" t="str" cm="1">
        <f t="array" ref="FO6">_xlfn.IFS(SAM!FO6&gt;0,SAM!FO6*1000,SAM!FO6&lt;0,SAM!FO6*1000,SAM!FO6=0,"")</f>
        <v/>
      </c>
      <c r="FP6" s="57" t="str" cm="1">
        <f t="array" ref="FP6">_xlfn.IFS(SAM!FP6&gt;0,SAM!FP6*1000,SAM!FP6&lt;0,SAM!FP6*1000,SAM!FP6=0,"")</f>
        <v/>
      </c>
      <c r="FR6" s="20">
        <f t="shared" si="0"/>
        <v>127226.065796572</v>
      </c>
    </row>
    <row r="7" spans="1:174" x14ac:dyDescent="0.3">
      <c r="A7" t="s">
        <v>567</v>
      </c>
      <c r="B7" s="57" t="str" cm="1">
        <f t="array" ref="B7">_xlfn.IFS(SAM!B7&gt;0,SAM!B7*1000,SAM!B7&lt;0,SAM!B7*1000,SAM!B7=0,"")</f>
        <v/>
      </c>
      <c r="C7" s="57" t="str" cm="1">
        <f t="array" ref="C7">_xlfn.IFS(SAM!C7&gt;0,SAM!C7*1000,SAM!C7&lt;0,SAM!C7*1000,SAM!C7=0,"")</f>
        <v/>
      </c>
      <c r="D7" s="57" t="str" cm="1">
        <f t="array" ref="D7">_xlfn.IFS(SAM!D7&gt;0,SAM!D7*1000,SAM!D7&lt;0,SAM!D7*1000,SAM!D7=0,"")</f>
        <v/>
      </c>
      <c r="E7" s="57" t="str" cm="1">
        <f t="array" ref="E7">_xlfn.IFS(SAM!E7&gt;0,SAM!E7*1000,SAM!E7&lt;0,SAM!E7*1000,SAM!E7=0,"")</f>
        <v/>
      </c>
      <c r="F7" s="57" t="str" cm="1">
        <f t="array" ref="F7">_xlfn.IFS(SAM!F7&gt;0,SAM!F7*1000,SAM!F7&lt;0,SAM!F7*1000,SAM!F7=0,"")</f>
        <v/>
      </c>
      <c r="G7" s="57" t="str" cm="1">
        <f t="array" ref="G7">_xlfn.IFS(SAM!G7&gt;0,SAM!G7*1000,SAM!G7&lt;0,SAM!G7*1000,SAM!G7=0,"")</f>
        <v/>
      </c>
      <c r="H7" s="57" t="str" cm="1">
        <f t="array" ref="H7">_xlfn.IFS(SAM!H7&gt;0,SAM!H7*1000,SAM!H7&lt;0,SAM!H7*1000,SAM!H7=0,"")</f>
        <v/>
      </c>
      <c r="I7" s="57" t="str" cm="1">
        <f t="array" ref="I7">_xlfn.IFS(SAM!I7&gt;0,SAM!I7*1000,SAM!I7&lt;0,SAM!I7*1000,SAM!I7=0,"")</f>
        <v/>
      </c>
      <c r="J7" s="57" t="str" cm="1">
        <f t="array" ref="J7">_xlfn.IFS(SAM!J7&gt;0,SAM!J7*1000,SAM!J7&lt;0,SAM!J7*1000,SAM!J7=0,"")</f>
        <v/>
      </c>
      <c r="K7" s="57" t="str" cm="1">
        <f t="array" ref="K7">_xlfn.IFS(SAM!K7&gt;0,SAM!K7*1000,SAM!K7&lt;0,SAM!K7*1000,SAM!K7=0,"")</f>
        <v/>
      </c>
      <c r="L7" s="57" t="str" cm="1">
        <f t="array" ref="L7">_xlfn.IFS(SAM!L7&gt;0,SAM!L7*1000,SAM!L7&lt;0,SAM!L7*1000,SAM!L7=0,"")</f>
        <v/>
      </c>
      <c r="M7" s="57" t="str" cm="1">
        <f t="array" ref="M7">_xlfn.IFS(SAM!M7&gt;0,SAM!M7*1000,SAM!M7&lt;0,SAM!M7*1000,SAM!M7=0,"")</f>
        <v/>
      </c>
      <c r="N7" s="57" t="str" cm="1">
        <f t="array" ref="N7">_xlfn.IFS(SAM!N7&gt;0,SAM!N7*1000,SAM!N7&lt;0,SAM!N7*1000,SAM!N7=0,"")</f>
        <v/>
      </c>
      <c r="O7" s="57" t="str" cm="1">
        <f t="array" ref="O7">_xlfn.IFS(SAM!O7&gt;0,SAM!O7*1000,SAM!O7&lt;0,SAM!O7*1000,SAM!O7=0,"")</f>
        <v/>
      </c>
      <c r="P7" s="57" t="str" cm="1">
        <f t="array" ref="P7">_xlfn.IFS(SAM!P7&gt;0,SAM!P7*1000,SAM!P7&lt;0,SAM!P7*1000,SAM!P7=0,"")</f>
        <v/>
      </c>
      <c r="Q7" s="57" t="str" cm="1">
        <f t="array" ref="Q7">_xlfn.IFS(SAM!Q7&gt;0,SAM!Q7*1000,SAM!Q7&lt;0,SAM!Q7*1000,SAM!Q7=0,"")</f>
        <v/>
      </c>
      <c r="R7" s="57" t="str" cm="1">
        <f t="array" ref="R7">_xlfn.IFS(SAM!R7&gt;0,SAM!R7*1000,SAM!R7&lt;0,SAM!R7*1000,SAM!R7=0,"")</f>
        <v/>
      </c>
      <c r="S7" s="57" t="str" cm="1">
        <f t="array" ref="S7">_xlfn.IFS(SAM!S7&gt;0,SAM!S7*1000,SAM!S7&lt;0,SAM!S7*1000,SAM!S7=0,"")</f>
        <v/>
      </c>
      <c r="T7" s="57" t="str" cm="1">
        <f t="array" ref="T7">_xlfn.IFS(SAM!T7&gt;0,SAM!T7*1000,SAM!T7&lt;0,SAM!T7*1000,SAM!T7=0,"")</f>
        <v/>
      </c>
      <c r="U7" s="57" t="str" cm="1">
        <f t="array" ref="U7">_xlfn.IFS(SAM!U7&gt;0,SAM!U7*1000,SAM!U7&lt;0,SAM!U7*1000,SAM!U7=0,"")</f>
        <v/>
      </c>
      <c r="V7" s="57" t="str" cm="1">
        <f t="array" ref="V7">_xlfn.IFS(SAM!V7&gt;0,SAM!V7*1000,SAM!V7&lt;0,SAM!V7*1000,SAM!V7=0,"")</f>
        <v/>
      </c>
      <c r="W7" s="57" t="str" cm="1">
        <f t="array" ref="W7">_xlfn.IFS(SAM!W7&gt;0,SAM!W7*1000,SAM!W7&lt;0,SAM!W7*1000,SAM!W7=0,"")</f>
        <v/>
      </c>
      <c r="X7" s="57" t="str" cm="1">
        <f t="array" ref="X7">_xlfn.IFS(SAM!X7&gt;0,SAM!X7*1000,SAM!X7&lt;0,SAM!X7*1000,SAM!X7=0,"")</f>
        <v/>
      </c>
      <c r="Y7" s="57" t="str" cm="1">
        <f t="array" ref="Y7">_xlfn.IFS(SAM!Y7&gt;0,SAM!Y7*1000,SAM!Y7&lt;0,SAM!Y7*1000,SAM!Y7=0,"")</f>
        <v/>
      </c>
      <c r="Z7" s="57" t="str" cm="1">
        <f t="array" ref="Z7">_xlfn.IFS(SAM!Z7&gt;0,SAM!Z7*1000,SAM!Z7&lt;0,SAM!Z7*1000,SAM!Z7=0,"")</f>
        <v/>
      </c>
      <c r="AA7" s="57" t="str" cm="1">
        <f t="array" ref="AA7">_xlfn.IFS(SAM!AA7&gt;0,SAM!AA7*1000,SAM!AA7&lt;0,SAM!AA7*1000,SAM!AA7=0,"")</f>
        <v/>
      </c>
      <c r="AB7" s="57" t="str" cm="1">
        <f t="array" ref="AB7">_xlfn.IFS(SAM!AB7&gt;0,SAM!AB7*1000,SAM!AB7&lt;0,SAM!AB7*1000,SAM!AB7=0,"")</f>
        <v/>
      </c>
      <c r="AC7" s="57" t="str" cm="1">
        <f t="array" ref="AC7">_xlfn.IFS(SAM!AC7&gt;0,SAM!AC7*1000,SAM!AC7&lt;0,SAM!AC7*1000,SAM!AC7=0,"")</f>
        <v/>
      </c>
      <c r="AD7" s="57" t="str" cm="1">
        <f t="array" ref="AD7">_xlfn.IFS(SAM!AD7&gt;0,SAM!AD7*1000,SAM!AD7&lt;0,SAM!AD7*1000,SAM!AD7=0,"")</f>
        <v/>
      </c>
      <c r="AE7" s="57" t="str" cm="1">
        <f t="array" ref="AE7">_xlfn.IFS(SAM!AE7&gt;0,SAM!AE7*1000,SAM!AE7&lt;0,SAM!AE7*1000,SAM!AE7=0,"")</f>
        <v/>
      </c>
      <c r="AF7" s="57" t="str" cm="1">
        <f t="array" ref="AF7">_xlfn.IFS(SAM!AF7&gt;0,SAM!AF7*1000,SAM!AF7&lt;0,SAM!AF7*1000,SAM!AF7=0,"")</f>
        <v/>
      </c>
      <c r="AG7" s="57" t="str" cm="1">
        <f t="array" ref="AG7">_xlfn.IFS(SAM!AG7&gt;0,SAM!AG7*1000,SAM!AG7&lt;0,SAM!AG7*1000,SAM!AG7=0,"")</f>
        <v/>
      </c>
      <c r="AH7" s="57" t="str" cm="1">
        <f t="array" ref="AH7">_xlfn.IFS(SAM!AH7&gt;0,SAM!AH7*1000,SAM!AH7&lt;0,SAM!AH7*1000,SAM!AH7=0,"")</f>
        <v/>
      </c>
      <c r="AI7" s="57" t="str" cm="1">
        <f t="array" ref="AI7">_xlfn.IFS(SAM!AI7&gt;0,SAM!AI7*1000,SAM!AI7&lt;0,SAM!AI7*1000,SAM!AI7=0,"")</f>
        <v/>
      </c>
      <c r="AJ7" s="57" t="str" cm="1">
        <f t="array" ref="AJ7">_xlfn.IFS(SAM!AJ7&gt;0,SAM!AJ7*1000,SAM!AJ7&lt;0,SAM!AJ7*1000,SAM!AJ7=0,"")</f>
        <v/>
      </c>
      <c r="AK7" s="57" t="str" cm="1">
        <f t="array" ref="AK7">_xlfn.IFS(SAM!AK7&gt;0,SAM!AK7*1000,SAM!AK7&lt;0,SAM!AK7*1000,SAM!AK7=0,"")</f>
        <v/>
      </c>
      <c r="AL7" s="57" t="str" cm="1">
        <f t="array" ref="AL7">_xlfn.IFS(SAM!AL7&gt;0,SAM!AL7*1000,SAM!AL7&lt;0,SAM!AL7*1000,SAM!AL7=0,"")</f>
        <v/>
      </c>
      <c r="AM7" s="57" t="str" cm="1">
        <f t="array" ref="AM7">_xlfn.IFS(SAM!AM7&gt;0,SAM!AM7*1000,SAM!AM7&lt;0,SAM!AM7*1000,SAM!AM7=0,"")</f>
        <v/>
      </c>
      <c r="AN7" s="57" t="str" cm="1">
        <f t="array" ref="AN7">_xlfn.IFS(SAM!AN7&gt;0,SAM!AN7*1000,SAM!AN7&lt;0,SAM!AN7*1000,SAM!AN7=0,"")</f>
        <v/>
      </c>
      <c r="AO7" s="57" t="str" cm="1">
        <f t="array" ref="AO7">_xlfn.IFS(SAM!AO7&gt;0,SAM!AO7*1000,SAM!AO7&lt;0,SAM!AO7*1000,SAM!AO7=0,"")</f>
        <v/>
      </c>
      <c r="AP7" s="57" t="str" cm="1">
        <f t="array" ref="AP7">_xlfn.IFS(SAM!AP7&gt;0,SAM!AP7*1000,SAM!AP7&lt;0,SAM!AP7*1000,SAM!AP7=0,"")</f>
        <v/>
      </c>
      <c r="AQ7" s="57" t="str" cm="1">
        <f t="array" ref="AQ7">_xlfn.IFS(SAM!AQ7&gt;0,SAM!AQ7*1000,SAM!AQ7&lt;0,SAM!AQ7*1000,SAM!AQ7=0,"")</f>
        <v/>
      </c>
      <c r="AR7" s="57" t="str" cm="1">
        <f t="array" ref="AR7">_xlfn.IFS(SAM!AR7&gt;0,SAM!AR7*1000,SAM!AR7&lt;0,SAM!AR7*1000,SAM!AR7=0,"")</f>
        <v/>
      </c>
      <c r="AS7" s="57" t="str" cm="1">
        <f t="array" ref="AS7">_xlfn.IFS(SAM!AS7&gt;0,SAM!AS7*1000,SAM!AS7&lt;0,SAM!AS7*1000,SAM!AS7=0,"")</f>
        <v/>
      </c>
      <c r="AT7" s="57" t="str" cm="1">
        <f t="array" ref="AT7">_xlfn.IFS(SAM!AT7&gt;0,SAM!AT7*1000,SAM!AT7&lt;0,SAM!AT7*1000,SAM!AT7=0,"")</f>
        <v/>
      </c>
      <c r="AU7" s="57" t="str" cm="1">
        <f t="array" ref="AU7">_xlfn.IFS(SAM!AU7&gt;0,SAM!AU7*1000,SAM!AU7&lt;0,SAM!AU7*1000,SAM!AU7=0,"")</f>
        <v/>
      </c>
      <c r="AV7" s="57" t="str" cm="1">
        <f t="array" ref="AV7">_xlfn.IFS(SAM!AV7&gt;0,SAM!AV7*1000,SAM!AV7&lt;0,SAM!AV7*1000,SAM!AV7=0,"")</f>
        <v/>
      </c>
      <c r="AW7" s="57" t="str" cm="1">
        <f t="array" ref="AW7">_xlfn.IFS(SAM!AW7&gt;0,SAM!AW7*1000,SAM!AW7&lt;0,SAM!AW7*1000,SAM!AW7=0,"")</f>
        <v/>
      </c>
      <c r="AX7" s="57" t="str" cm="1">
        <f t="array" ref="AX7">_xlfn.IFS(SAM!AX7&gt;0,SAM!AX7*1000,SAM!AX7&lt;0,SAM!AX7*1000,SAM!AX7=0,"")</f>
        <v/>
      </c>
      <c r="AY7" s="57" t="str" cm="1">
        <f t="array" ref="AY7">_xlfn.IFS(SAM!AY7&gt;0,SAM!AY7*1000,SAM!AY7&lt;0,SAM!AY7*1000,SAM!AY7=0,"")</f>
        <v/>
      </c>
      <c r="AZ7" s="57" t="str" cm="1">
        <f t="array" ref="AZ7">_xlfn.IFS(SAM!AZ7&gt;0,SAM!AZ7*1000,SAM!AZ7&lt;0,SAM!AZ7*1000,SAM!AZ7=0,"")</f>
        <v/>
      </c>
      <c r="BA7" s="57" t="str" cm="1">
        <f t="array" ref="BA7">_xlfn.IFS(SAM!BA7&gt;0,SAM!BA7*1000,SAM!BA7&lt;0,SAM!BA7*1000,SAM!BA7=0,"")</f>
        <v/>
      </c>
      <c r="BB7" s="57" t="str" cm="1">
        <f t="array" ref="BB7">_xlfn.IFS(SAM!BB7&gt;0,SAM!BB7*1000,SAM!BB7&lt;0,SAM!BB7*1000,SAM!BB7=0,"")</f>
        <v/>
      </c>
      <c r="BC7" s="57" t="str" cm="1">
        <f t="array" ref="BC7">_xlfn.IFS(SAM!BC7&gt;0,SAM!BC7*1000,SAM!BC7&lt;0,SAM!BC7*1000,SAM!BC7=0,"")</f>
        <v/>
      </c>
      <c r="BD7" s="57" t="str" cm="1">
        <f t="array" ref="BD7">_xlfn.IFS(SAM!BD7&gt;0,SAM!BD7*1000,SAM!BD7&lt;0,SAM!BD7*1000,SAM!BD7=0,"")</f>
        <v/>
      </c>
      <c r="BE7" s="57" t="str" cm="1">
        <f t="array" ref="BE7">_xlfn.IFS(SAM!BE7&gt;0,SAM!BE7*1000,SAM!BE7&lt;0,SAM!BE7*1000,SAM!BE7=0,"")</f>
        <v/>
      </c>
      <c r="BF7" s="57" t="str" cm="1">
        <f t="array" ref="BF7">_xlfn.IFS(SAM!BF7&gt;0,SAM!BF7*1000,SAM!BF7&lt;0,SAM!BF7*1000,SAM!BF7=0,"")</f>
        <v/>
      </c>
      <c r="BG7" s="57" t="str" cm="1">
        <f t="array" ref="BG7">_xlfn.IFS(SAM!BG7&gt;0,SAM!BG7*1000,SAM!BG7&lt;0,SAM!BG7*1000,SAM!BG7=0,"")</f>
        <v/>
      </c>
      <c r="BH7" s="57" t="str" cm="1">
        <f t="array" ref="BH7">_xlfn.IFS(SAM!BH7&gt;0,SAM!BH7*1000,SAM!BH7&lt;0,SAM!BH7*1000,SAM!BH7=0,"")</f>
        <v/>
      </c>
      <c r="BI7" s="57" t="str" cm="1">
        <f t="array" ref="BI7">_xlfn.IFS(SAM!BI7&gt;0,SAM!BI7*1000,SAM!BI7&lt;0,SAM!BI7*1000,SAM!BI7=0,"")</f>
        <v/>
      </c>
      <c r="BJ7" s="57" t="str" cm="1">
        <f t="array" ref="BJ7">_xlfn.IFS(SAM!BJ7&gt;0,SAM!BJ7*1000,SAM!BJ7&lt;0,SAM!BJ7*1000,SAM!BJ7=0,"")</f>
        <v/>
      </c>
      <c r="BK7" s="57" t="str" cm="1">
        <f t="array" ref="BK7">_xlfn.IFS(SAM!BK7&gt;0,SAM!BK7*1000,SAM!BK7&lt;0,SAM!BK7*1000,SAM!BK7=0,"")</f>
        <v/>
      </c>
      <c r="BL7" s="57" t="str" cm="1">
        <f t="array" ref="BL7">_xlfn.IFS(SAM!BL7&gt;0,SAM!BL7*1000,SAM!BL7&lt;0,SAM!BL7*1000,SAM!BL7=0,"")</f>
        <v/>
      </c>
      <c r="BM7" s="57" t="str" cm="1">
        <f t="array" ref="BM7">_xlfn.IFS(SAM!BM7&gt;0,SAM!BM7*1000,SAM!BM7&lt;0,SAM!BM7*1000,SAM!BM7=0,"")</f>
        <v/>
      </c>
      <c r="BN7" s="57" t="str" cm="1">
        <f t="array" ref="BN7">_xlfn.IFS(SAM!BN7&gt;0,SAM!BN7*1000,SAM!BN7&lt;0,SAM!BN7*1000,SAM!BN7=0,"")</f>
        <v/>
      </c>
      <c r="BO7" s="57" t="str" cm="1">
        <f t="array" ref="BO7">_xlfn.IFS(SAM!BO7&gt;0,SAM!BO7*1000,SAM!BO7&lt;0,SAM!BO7*1000,SAM!BO7=0,"")</f>
        <v/>
      </c>
      <c r="BP7" s="57" t="str" cm="1">
        <f t="array" ref="BP7">_xlfn.IFS(SAM!BP7&gt;0,SAM!BP7*1000,SAM!BP7&lt;0,SAM!BP7*1000,SAM!BP7=0,"")</f>
        <v/>
      </c>
      <c r="BQ7" s="57" t="str" cm="1">
        <f t="array" ref="BQ7">_xlfn.IFS(SAM!BQ7&gt;0,SAM!BQ7*1000,SAM!BQ7&lt;0,SAM!BQ7*1000,SAM!BQ7=0,"")</f>
        <v/>
      </c>
      <c r="BR7" s="57" t="str" cm="1">
        <f t="array" ref="BR7">_xlfn.IFS(SAM!BR7&gt;0,SAM!BR7*1000,SAM!BR7&lt;0,SAM!BR7*1000,SAM!BR7=0,"")</f>
        <v/>
      </c>
      <c r="BS7" s="57" t="str" cm="1">
        <f t="array" ref="BS7">_xlfn.IFS(SAM!BS7&gt;0,SAM!BS7*1000,SAM!BS7&lt;0,SAM!BS7*1000,SAM!BS7=0,"")</f>
        <v/>
      </c>
      <c r="BT7" s="57" t="str" cm="1">
        <f t="array" ref="BT7">_xlfn.IFS(SAM!BT7&gt;0,SAM!BT7*1000,SAM!BT7&lt;0,SAM!BT7*1000,SAM!BT7=0,"")</f>
        <v/>
      </c>
      <c r="BU7" s="57" t="str" cm="1">
        <f t="array" ref="BU7">_xlfn.IFS(SAM!BU7&gt;0,SAM!BU7*1000,SAM!BU7&lt;0,SAM!BU7*1000,SAM!BU7=0,"")</f>
        <v/>
      </c>
      <c r="BV7" s="57" cm="1">
        <f t="array" ref="BV7">_xlfn.IFS(SAM!BV7&gt;0,SAM!BV7*1000,SAM!BV7&lt;0,SAM!BV7*1000,SAM!BV7=0,"")</f>
        <v>5789.7655879588601</v>
      </c>
      <c r="BW7" s="57" t="str" cm="1">
        <f t="array" ref="BW7">_xlfn.IFS(SAM!BW7&gt;0,SAM!BW7*1000,SAM!BW7&lt;0,SAM!BW7*1000,SAM!BW7=0,"")</f>
        <v/>
      </c>
      <c r="BX7" s="57" t="str" cm="1">
        <f t="array" ref="BX7">_xlfn.IFS(SAM!BX7&gt;0,SAM!BX7*1000,SAM!BX7&lt;0,SAM!BX7*1000,SAM!BX7=0,"")</f>
        <v/>
      </c>
      <c r="BY7" s="57" t="str" cm="1">
        <f t="array" ref="BY7">_xlfn.IFS(SAM!BY7&gt;0,SAM!BY7*1000,SAM!BY7&lt;0,SAM!BY7*1000,SAM!BY7=0,"")</f>
        <v/>
      </c>
      <c r="BZ7" s="57" t="str" cm="1">
        <f t="array" ref="BZ7">_xlfn.IFS(SAM!BZ7&gt;0,SAM!BZ7*1000,SAM!BZ7&lt;0,SAM!BZ7*1000,SAM!BZ7=0,"")</f>
        <v/>
      </c>
      <c r="CA7" s="57" t="str" cm="1">
        <f t="array" ref="CA7">_xlfn.IFS(SAM!CA7&gt;0,SAM!CA7*1000,SAM!CA7&lt;0,SAM!CA7*1000,SAM!CA7=0,"")</f>
        <v/>
      </c>
      <c r="CB7" s="57" t="str" cm="1">
        <f t="array" ref="CB7">_xlfn.IFS(SAM!CB7&gt;0,SAM!CB7*1000,SAM!CB7&lt;0,SAM!CB7*1000,SAM!CB7=0,"")</f>
        <v/>
      </c>
      <c r="CC7" s="57" t="str" cm="1">
        <f t="array" ref="CC7">_xlfn.IFS(SAM!CC7&gt;0,SAM!CC7*1000,SAM!CC7&lt;0,SAM!CC7*1000,SAM!CC7=0,"")</f>
        <v/>
      </c>
      <c r="CD7" s="57" t="str" cm="1">
        <f t="array" ref="CD7">_xlfn.IFS(SAM!CD7&gt;0,SAM!CD7*1000,SAM!CD7&lt;0,SAM!CD7*1000,SAM!CD7=0,"")</f>
        <v/>
      </c>
      <c r="CE7" s="57" t="str" cm="1">
        <f t="array" ref="CE7">_xlfn.IFS(SAM!CE7&gt;0,SAM!CE7*1000,SAM!CE7&lt;0,SAM!CE7*1000,SAM!CE7=0,"")</f>
        <v/>
      </c>
      <c r="CF7" s="57" t="str" cm="1">
        <f t="array" ref="CF7">_xlfn.IFS(SAM!CF7&gt;0,SAM!CF7*1000,SAM!CF7&lt;0,SAM!CF7*1000,SAM!CF7=0,"")</f>
        <v/>
      </c>
      <c r="CG7" s="57" t="str" cm="1">
        <f t="array" ref="CG7">_xlfn.IFS(SAM!CG7&gt;0,SAM!CG7*1000,SAM!CG7&lt;0,SAM!CG7*1000,SAM!CG7=0,"")</f>
        <v/>
      </c>
      <c r="CH7" s="57" t="str" cm="1">
        <f t="array" ref="CH7">_xlfn.IFS(SAM!CH7&gt;0,SAM!CH7*1000,SAM!CH7&lt;0,SAM!CH7*1000,SAM!CH7=0,"")</f>
        <v/>
      </c>
      <c r="CI7" s="57" t="str" cm="1">
        <f t="array" ref="CI7">_xlfn.IFS(SAM!CI7&gt;0,SAM!CI7*1000,SAM!CI7&lt;0,SAM!CI7*1000,SAM!CI7=0,"")</f>
        <v/>
      </c>
      <c r="CJ7" s="57" t="str" cm="1">
        <f t="array" ref="CJ7">_xlfn.IFS(SAM!CJ7&gt;0,SAM!CJ7*1000,SAM!CJ7&lt;0,SAM!CJ7*1000,SAM!CJ7=0,"")</f>
        <v/>
      </c>
      <c r="CK7" s="57" t="str" cm="1">
        <f t="array" ref="CK7">_xlfn.IFS(SAM!CK7&gt;0,SAM!CK7*1000,SAM!CK7&lt;0,SAM!CK7*1000,SAM!CK7=0,"")</f>
        <v/>
      </c>
      <c r="CL7" s="57" t="str" cm="1">
        <f t="array" ref="CL7">_xlfn.IFS(SAM!CL7&gt;0,SAM!CL7*1000,SAM!CL7&lt;0,SAM!CL7*1000,SAM!CL7=0,"")</f>
        <v/>
      </c>
      <c r="CM7" s="57" t="str" cm="1">
        <f t="array" ref="CM7">_xlfn.IFS(SAM!CM7&gt;0,SAM!CM7*1000,SAM!CM7&lt;0,SAM!CM7*1000,SAM!CM7=0,"")</f>
        <v/>
      </c>
      <c r="CN7" s="57" t="str" cm="1">
        <f t="array" ref="CN7">_xlfn.IFS(SAM!CN7&gt;0,SAM!CN7*1000,SAM!CN7&lt;0,SAM!CN7*1000,SAM!CN7=0,"")</f>
        <v/>
      </c>
      <c r="CO7" s="57" t="str" cm="1">
        <f t="array" ref="CO7">_xlfn.IFS(SAM!CO7&gt;0,SAM!CO7*1000,SAM!CO7&lt;0,SAM!CO7*1000,SAM!CO7=0,"")</f>
        <v/>
      </c>
      <c r="CP7" s="57" t="str" cm="1">
        <f t="array" ref="CP7">_xlfn.IFS(SAM!CP7&gt;0,SAM!CP7*1000,SAM!CP7&lt;0,SAM!CP7*1000,SAM!CP7=0,"")</f>
        <v/>
      </c>
      <c r="CQ7" s="57" t="str" cm="1">
        <f t="array" ref="CQ7">_xlfn.IFS(SAM!CQ7&gt;0,SAM!CQ7*1000,SAM!CQ7&lt;0,SAM!CQ7*1000,SAM!CQ7=0,"")</f>
        <v/>
      </c>
      <c r="CR7" s="57" t="str" cm="1">
        <f t="array" ref="CR7">_xlfn.IFS(SAM!CR7&gt;0,SAM!CR7*1000,SAM!CR7&lt;0,SAM!CR7*1000,SAM!CR7=0,"")</f>
        <v/>
      </c>
      <c r="CS7" s="57" t="str" cm="1">
        <f t="array" ref="CS7">_xlfn.IFS(SAM!CS7&gt;0,SAM!CS7*1000,SAM!CS7&lt;0,SAM!CS7*1000,SAM!CS7=0,"")</f>
        <v/>
      </c>
      <c r="CT7" s="57" t="str" cm="1">
        <f t="array" ref="CT7">_xlfn.IFS(SAM!CT7&gt;0,SAM!CT7*1000,SAM!CT7&lt;0,SAM!CT7*1000,SAM!CT7=0,"")</f>
        <v/>
      </c>
      <c r="CU7" s="57" t="str" cm="1">
        <f t="array" ref="CU7">_xlfn.IFS(SAM!CU7&gt;0,SAM!CU7*1000,SAM!CU7&lt;0,SAM!CU7*1000,SAM!CU7=0,"")</f>
        <v/>
      </c>
      <c r="CV7" s="57" t="str" cm="1">
        <f t="array" ref="CV7">_xlfn.IFS(SAM!CV7&gt;0,SAM!CV7*1000,SAM!CV7&lt;0,SAM!CV7*1000,SAM!CV7=0,"")</f>
        <v/>
      </c>
      <c r="CW7" s="57" t="str" cm="1">
        <f t="array" ref="CW7">_xlfn.IFS(SAM!CW7&gt;0,SAM!CW7*1000,SAM!CW7&lt;0,SAM!CW7*1000,SAM!CW7=0,"")</f>
        <v/>
      </c>
      <c r="CX7" s="57" t="str" cm="1">
        <f t="array" ref="CX7">_xlfn.IFS(SAM!CX7&gt;0,SAM!CX7*1000,SAM!CX7&lt;0,SAM!CX7*1000,SAM!CX7=0,"")</f>
        <v/>
      </c>
      <c r="CY7" s="57" t="str" cm="1">
        <f t="array" ref="CY7">_xlfn.IFS(SAM!CY7&gt;0,SAM!CY7*1000,SAM!CY7&lt;0,SAM!CY7*1000,SAM!CY7=0,"")</f>
        <v/>
      </c>
      <c r="CZ7" s="57" t="str" cm="1">
        <f t="array" ref="CZ7">_xlfn.IFS(SAM!CZ7&gt;0,SAM!CZ7*1000,SAM!CZ7&lt;0,SAM!CZ7*1000,SAM!CZ7=0,"")</f>
        <v/>
      </c>
      <c r="DA7" s="57" t="str" cm="1">
        <f t="array" ref="DA7">_xlfn.IFS(SAM!DA7&gt;0,SAM!DA7*1000,SAM!DA7&lt;0,SAM!DA7*1000,SAM!DA7=0,"")</f>
        <v/>
      </c>
      <c r="DB7" s="57" t="str" cm="1">
        <f t="array" ref="DB7">_xlfn.IFS(SAM!DB7&gt;0,SAM!DB7*1000,SAM!DB7&lt;0,SAM!DB7*1000,SAM!DB7=0,"")</f>
        <v/>
      </c>
      <c r="DC7" s="57" t="str" cm="1">
        <f t="array" ref="DC7">_xlfn.IFS(SAM!DC7&gt;0,SAM!DC7*1000,SAM!DC7&lt;0,SAM!DC7*1000,SAM!DC7=0,"")</f>
        <v/>
      </c>
      <c r="DD7" s="57" t="str" cm="1">
        <f t="array" ref="DD7">_xlfn.IFS(SAM!DD7&gt;0,SAM!DD7*1000,SAM!DD7&lt;0,SAM!DD7*1000,SAM!DD7=0,"")</f>
        <v/>
      </c>
      <c r="DE7" s="57" t="str" cm="1">
        <f t="array" ref="DE7">_xlfn.IFS(SAM!DE7&gt;0,SAM!DE7*1000,SAM!DE7&lt;0,SAM!DE7*1000,SAM!DE7=0,"")</f>
        <v/>
      </c>
      <c r="DF7" s="57" t="str" cm="1">
        <f t="array" ref="DF7">_xlfn.IFS(SAM!DF7&gt;0,SAM!DF7*1000,SAM!DF7&lt;0,SAM!DF7*1000,SAM!DF7=0,"")</f>
        <v/>
      </c>
      <c r="DG7" s="57" t="str" cm="1">
        <f t="array" ref="DG7">_xlfn.IFS(SAM!DG7&gt;0,SAM!DG7*1000,SAM!DG7&lt;0,SAM!DG7*1000,SAM!DG7=0,"")</f>
        <v/>
      </c>
      <c r="DH7" s="57" t="str" cm="1">
        <f t="array" ref="DH7">_xlfn.IFS(SAM!DH7&gt;0,SAM!DH7*1000,SAM!DH7&lt;0,SAM!DH7*1000,SAM!DH7=0,"")</f>
        <v/>
      </c>
      <c r="DI7" s="57" t="str" cm="1">
        <f t="array" ref="DI7">_xlfn.IFS(SAM!DI7&gt;0,SAM!DI7*1000,SAM!DI7&lt;0,SAM!DI7*1000,SAM!DI7=0,"")</f>
        <v/>
      </c>
      <c r="DJ7" s="57" t="str" cm="1">
        <f t="array" ref="DJ7">_xlfn.IFS(SAM!DJ7&gt;0,SAM!DJ7*1000,SAM!DJ7&lt;0,SAM!DJ7*1000,SAM!DJ7=0,"")</f>
        <v/>
      </c>
      <c r="DK7" s="57" t="str" cm="1">
        <f t="array" ref="DK7">_xlfn.IFS(SAM!DK7&gt;0,SAM!DK7*1000,SAM!DK7&lt;0,SAM!DK7*1000,SAM!DK7=0,"")</f>
        <v/>
      </c>
      <c r="DL7" s="57" t="str" cm="1">
        <f t="array" ref="DL7">_xlfn.IFS(SAM!DL7&gt;0,SAM!DL7*1000,SAM!DL7&lt;0,SAM!DL7*1000,SAM!DL7=0,"")</f>
        <v/>
      </c>
      <c r="DM7" s="57" t="str" cm="1">
        <f t="array" ref="DM7">_xlfn.IFS(SAM!DM7&gt;0,SAM!DM7*1000,SAM!DM7&lt;0,SAM!DM7*1000,SAM!DM7=0,"")</f>
        <v/>
      </c>
      <c r="DN7" s="57" t="str" cm="1">
        <f t="array" ref="DN7">_xlfn.IFS(SAM!DN7&gt;0,SAM!DN7*1000,SAM!DN7&lt;0,SAM!DN7*1000,SAM!DN7=0,"")</f>
        <v/>
      </c>
      <c r="DO7" s="57" t="str" cm="1">
        <f t="array" ref="DO7">_xlfn.IFS(SAM!DO7&gt;0,SAM!DO7*1000,SAM!DO7&lt;0,SAM!DO7*1000,SAM!DO7=0,"")</f>
        <v/>
      </c>
      <c r="DP7" s="57" t="str" cm="1">
        <f t="array" ref="DP7">_xlfn.IFS(SAM!DP7&gt;0,SAM!DP7*1000,SAM!DP7&lt;0,SAM!DP7*1000,SAM!DP7=0,"")</f>
        <v/>
      </c>
      <c r="DQ7" s="57" t="str" cm="1">
        <f t="array" ref="DQ7">_xlfn.IFS(SAM!DQ7&gt;0,SAM!DQ7*1000,SAM!DQ7&lt;0,SAM!DQ7*1000,SAM!DQ7=0,"")</f>
        <v/>
      </c>
      <c r="DR7" s="57" t="str" cm="1">
        <f t="array" ref="DR7">_xlfn.IFS(SAM!DR7&gt;0,SAM!DR7*1000,SAM!DR7&lt;0,SAM!DR7*1000,SAM!DR7=0,"")</f>
        <v/>
      </c>
      <c r="DS7" s="57" t="str" cm="1">
        <f t="array" ref="DS7">_xlfn.IFS(SAM!DS7&gt;0,SAM!DS7*1000,SAM!DS7&lt;0,SAM!DS7*1000,SAM!DS7=0,"")</f>
        <v/>
      </c>
      <c r="DT7" s="57" t="str" cm="1">
        <f t="array" ref="DT7">_xlfn.IFS(SAM!DT7&gt;0,SAM!DT7*1000,SAM!DT7&lt;0,SAM!DT7*1000,SAM!DT7=0,"")</f>
        <v/>
      </c>
      <c r="DU7" s="57" t="str" cm="1">
        <f t="array" ref="DU7">_xlfn.IFS(SAM!DU7&gt;0,SAM!DU7*1000,SAM!DU7&lt;0,SAM!DU7*1000,SAM!DU7=0,"")</f>
        <v/>
      </c>
      <c r="DV7" s="57" t="str" cm="1">
        <f t="array" ref="DV7">_xlfn.IFS(SAM!DV7&gt;0,SAM!DV7*1000,SAM!DV7&lt;0,SAM!DV7*1000,SAM!DV7=0,"")</f>
        <v/>
      </c>
      <c r="DW7" s="57" t="str" cm="1">
        <f t="array" ref="DW7">_xlfn.IFS(SAM!DW7&gt;0,SAM!DW7*1000,SAM!DW7&lt;0,SAM!DW7*1000,SAM!DW7=0,"")</f>
        <v/>
      </c>
      <c r="DX7" s="57" t="str" cm="1">
        <f t="array" ref="DX7">_xlfn.IFS(SAM!DX7&gt;0,SAM!DX7*1000,SAM!DX7&lt;0,SAM!DX7*1000,SAM!DX7=0,"")</f>
        <v/>
      </c>
      <c r="DY7" s="57" t="str" cm="1">
        <f t="array" ref="DY7">_xlfn.IFS(SAM!DY7&gt;0,SAM!DY7*1000,SAM!DY7&lt;0,SAM!DY7*1000,SAM!DY7=0,"")</f>
        <v/>
      </c>
      <c r="DZ7" s="57" t="str" cm="1">
        <f t="array" ref="DZ7">_xlfn.IFS(SAM!DZ7&gt;0,SAM!DZ7*1000,SAM!DZ7&lt;0,SAM!DZ7*1000,SAM!DZ7=0,"")</f>
        <v/>
      </c>
      <c r="EA7" s="57" t="str" cm="1">
        <f t="array" ref="EA7">_xlfn.IFS(SAM!EA7&gt;0,SAM!EA7*1000,SAM!EA7&lt;0,SAM!EA7*1000,SAM!EA7=0,"")</f>
        <v/>
      </c>
      <c r="EB7" s="57" t="str" cm="1">
        <f t="array" ref="EB7">_xlfn.IFS(SAM!EB7&gt;0,SAM!EB7*1000,SAM!EB7&lt;0,SAM!EB7*1000,SAM!EB7=0,"")</f>
        <v/>
      </c>
      <c r="EC7" s="57" t="str" cm="1">
        <f t="array" ref="EC7">_xlfn.IFS(SAM!EC7&gt;0,SAM!EC7*1000,SAM!EC7&lt;0,SAM!EC7*1000,SAM!EC7=0,"")</f>
        <v/>
      </c>
      <c r="ED7" s="57" t="str" cm="1">
        <f t="array" ref="ED7">_xlfn.IFS(SAM!ED7&gt;0,SAM!ED7*1000,SAM!ED7&lt;0,SAM!ED7*1000,SAM!ED7=0,"")</f>
        <v/>
      </c>
      <c r="EE7" s="57" t="str" cm="1">
        <f t="array" ref="EE7">_xlfn.IFS(SAM!EE7&gt;0,SAM!EE7*1000,SAM!EE7&lt;0,SAM!EE7*1000,SAM!EE7=0,"")</f>
        <v/>
      </c>
      <c r="EF7" s="57" t="str" cm="1">
        <f t="array" ref="EF7">_xlfn.IFS(SAM!EF7&gt;0,SAM!EF7*1000,SAM!EF7&lt;0,SAM!EF7*1000,SAM!EF7=0,"")</f>
        <v/>
      </c>
      <c r="EG7" s="57" t="str" cm="1">
        <f t="array" ref="EG7">_xlfn.IFS(SAM!EG7&gt;0,SAM!EG7*1000,SAM!EG7&lt;0,SAM!EG7*1000,SAM!EG7=0,"")</f>
        <v/>
      </c>
      <c r="EH7" s="57" t="str" cm="1">
        <f t="array" ref="EH7">_xlfn.IFS(SAM!EH7&gt;0,SAM!EH7*1000,SAM!EH7&lt;0,SAM!EH7*1000,SAM!EH7=0,"")</f>
        <v/>
      </c>
      <c r="EI7" s="57" t="str" cm="1">
        <f t="array" ref="EI7">_xlfn.IFS(SAM!EI7&gt;0,SAM!EI7*1000,SAM!EI7&lt;0,SAM!EI7*1000,SAM!EI7=0,"")</f>
        <v/>
      </c>
      <c r="EJ7" s="57" t="str" cm="1">
        <f t="array" ref="EJ7">_xlfn.IFS(SAM!EJ7&gt;0,SAM!EJ7*1000,SAM!EJ7&lt;0,SAM!EJ7*1000,SAM!EJ7=0,"")</f>
        <v/>
      </c>
      <c r="EK7" s="57" t="str" cm="1">
        <f t="array" ref="EK7">_xlfn.IFS(SAM!EK7&gt;0,SAM!EK7*1000,SAM!EK7&lt;0,SAM!EK7*1000,SAM!EK7=0,"")</f>
        <v/>
      </c>
      <c r="EL7" s="57" t="str" cm="1">
        <f t="array" ref="EL7">_xlfn.IFS(SAM!EL7&gt;0,SAM!EL7*1000,SAM!EL7&lt;0,SAM!EL7*1000,SAM!EL7=0,"")</f>
        <v/>
      </c>
      <c r="EM7" s="57" t="str" cm="1">
        <f t="array" ref="EM7">_xlfn.IFS(SAM!EM7&gt;0,SAM!EM7*1000,SAM!EM7&lt;0,SAM!EM7*1000,SAM!EM7=0,"")</f>
        <v/>
      </c>
      <c r="EN7" s="57" t="str" cm="1">
        <f t="array" ref="EN7">_xlfn.IFS(SAM!EN7&gt;0,SAM!EN7*1000,SAM!EN7&lt;0,SAM!EN7*1000,SAM!EN7=0,"")</f>
        <v/>
      </c>
      <c r="EO7" s="57" t="str" cm="1">
        <f t="array" ref="EO7">_xlfn.IFS(SAM!EO7&gt;0,SAM!EO7*1000,SAM!EO7&lt;0,SAM!EO7*1000,SAM!EO7=0,"")</f>
        <v/>
      </c>
      <c r="EP7" s="57" t="str" cm="1">
        <f t="array" ref="EP7">_xlfn.IFS(SAM!EP7&gt;0,SAM!EP7*1000,SAM!EP7&lt;0,SAM!EP7*1000,SAM!EP7=0,"")</f>
        <v/>
      </c>
      <c r="EQ7" s="57" t="str" cm="1">
        <f t="array" ref="EQ7">_xlfn.IFS(SAM!EQ7&gt;0,SAM!EQ7*1000,SAM!EQ7&lt;0,SAM!EQ7*1000,SAM!EQ7=0,"")</f>
        <v/>
      </c>
      <c r="ER7" s="57" t="str" cm="1">
        <f t="array" ref="ER7">_xlfn.IFS(SAM!ER7&gt;0,SAM!ER7*1000,SAM!ER7&lt;0,SAM!ER7*1000,SAM!ER7=0,"")</f>
        <v/>
      </c>
      <c r="ES7" s="57" t="str" cm="1">
        <f t="array" ref="ES7">_xlfn.IFS(SAM!ES7&gt;0,SAM!ES7*1000,SAM!ES7&lt;0,SAM!ES7*1000,SAM!ES7=0,"")</f>
        <v/>
      </c>
      <c r="ET7" s="57" t="str" cm="1">
        <f t="array" ref="ET7">_xlfn.IFS(SAM!ET7&gt;0,SAM!ET7*1000,SAM!ET7&lt;0,SAM!ET7*1000,SAM!ET7=0,"")</f>
        <v/>
      </c>
      <c r="EU7" s="57" t="str" cm="1">
        <f t="array" ref="EU7">_xlfn.IFS(SAM!EU7&gt;0,SAM!EU7*1000,SAM!EU7&lt;0,SAM!EU7*1000,SAM!EU7=0,"")</f>
        <v/>
      </c>
      <c r="EV7" s="57" t="str" cm="1">
        <f t="array" ref="EV7">_xlfn.IFS(SAM!EV7&gt;0,SAM!EV7*1000,SAM!EV7&lt;0,SAM!EV7*1000,SAM!EV7=0,"")</f>
        <v/>
      </c>
      <c r="EW7" s="57" t="str" cm="1">
        <f t="array" ref="EW7">_xlfn.IFS(SAM!EW7&gt;0,SAM!EW7*1000,SAM!EW7&lt;0,SAM!EW7*1000,SAM!EW7=0,"")</f>
        <v/>
      </c>
      <c r="EX7" s="57" t="str" cm="1">
        <f t="array" ref="EX7">_xlfn.IFS(SAM!EX7&gt;0,SAM!EX7*1000,SAM!EX7&lt;0,SAM!EX7*1000,SAM!EX7=0,"")</f>
        <v/>
      </c>
      <c r="EY7" s="57" t="str" cm="1">
        <f t="array" ref="EY7">_xlfn.IFS(SAM!EY7&gt;0,SAM!EY7*1000,SAM!EY7&lt;0,SAM!EY7*1000,SAM!EY7=0,"")</f>
        <v/>
      </c>
      <c r="EZ7" s="57" t="str" cm="1">
        <f t="array" ref="EZ7">_xlfn.IFS(SAM!EZ7&gt;0,SAM!EZ7*1000,SAM!EZ7&lt;0,SAM!EZ7*1000,SAM!EZ7=0,"")</f>
        <v/>
      </c>
      <c r="FA7" s="57" t="str" cm="1">
        <f t="array" ref="FA7">_xlfn.IFS(SAM!FA7&gt;0,SAM!FA7*1000,SAM!FA7&lt;0,SAM!FA7*1000,SAM!FA7=0,"")</f>
        <v/>
      </c>
      <c r="FB7" s="57" t="str" cm="1">
        <f t="array" ref="FB7">_xlfn.IFS(SAM!FB7&gt;0,SAM!FB7*1000,SAM!FB7&lt;0,SAM!FB7*1000,SAM!FB7=0,"")</f>
        <v/>
      </c>
      <c r="FC7" s="57" t="str" cm="1">
        <f t="array" ref="FC7">_xlfn.IFS(SAM!FC7&gt;0,SAM!FC7*1000,SAM!FC7&lt;0,SAM!FC7*1000,SAM!FC7=0,"")</f>
        <v/>
      </c>
      <c r="FD7" s="57" t="str" cm="1">
        <f t="array" ref="FD7">_xlfn.IFS(SAM!FD7&gt;0,SAM!FD7*1000,SAM!FD7&lt;0,SAM!FD7*1000,SAM!FD7=0,"")</f>
        <v/>
      </c>
      <c r="FE7" s="57" t="str" cm="1">
        <f t="array" ref="FE7">_xlfn.IFS(SAM!FE7&gt;0,SAM!FE7*1000,SAM!FE7&lt;0,SAM!FE7*1000,SAM!FE7=0,"")</f>
        <v/>
      </c>
      <c r="FF7" s="57" t="str" cm="1">
        <f t="array" ref="FF7">_xlfn.IFS(SAM!FF7&gt;0,SAM!FF7*1000,SAM!FF7&lt;0,SAM!FF7*1000,SAM!FF7=0,"")</f>
        <v/>
      </c>
      <c r="FG7" s="57" t="str" cm="1">
        <f t="array" ref="FG7">_xlfn.IFS(SAM!FG7&gt;0,SAM!FG7*1000,SAM!FG7&lt;0,SAM!FG7*1000,SAM!FG7=0,"")</f>
        <v/>
      </c>
      <c r="FH7" s="57" t="str" cm="1">
        <f t="array" ref="FH7">_xlfn.IFS(SAM!FH7&gt;0,SAM!FH7*1000,SAM!FH7&lt;0,SAM!FH7*1000,SAM!FH7=0,"")</f>
        <v/>
      </c>
      <c r="FI7" s="57" t="str" cm="1">
        <f t="array" ref="FI7">_xlfn.IFS(SAM!FI7&gt;0,SAM!FI7*1000,SAM!FI7&lt;0,SAM!FI7*1000,SAM!FI7=0,"")</f>
        <v/>
      </c>
      <c r="FJ7" s="57" t="str" cm="1">
        <f t="array" ref="FJ7">_xlfn.IFS(SAM!FJ7&gt;0,SAM!FJ7*1000,SAM!FJ7&lt;0,SAM!FJ7*1000,SAM!FJ7=0,"")</f>
        <v/>
      </c>
      <c r="FK7" s="57" t="str" cm="1">
        <f t="array" ref="FK7">_xlfn.IFS(SAM!FK7&gt;0,SAM!FK7*1000,SAM!FK7&lt;0,SAM!FK7*1000,SAM!FK7=0,"")</f>
        <v/>
      </c>
      <c r="FL7" s="57" t="str" cm="1">
        <f t="array" ref="FL7">_xlfn.IFS(SAM!FL7&gt;0,SAM!FL7*1000,SAM!FL7&lt;0,SAM!FL7*1000,SAM!FL7=0,"")</f>
        <v/>
      </c>
      <c r="FM7" s="57" t="str" cm="1">
        <f t="array" ref="FM7">_xlfn.IFS(SAM!FM7&gt;0,SAM!FM7*1000,SAM!FM7&lt;0,SAM!FM7*1000,SAM!FM7=0,"")</f>
        <v/>
      </c>
      <c r="FN7" s="57" t="str" cm="1">
        <f t="array" ref="FN7">_xlfn.IFS(SAM!FN7&gt;0,SAM!FN7*1000,SAM!FN7&lt;0,SAM!FN7*1000,SAM!FN7=0,"")</f>
        <v/>
      </c>
      <c r="FO7" s="57" t="str" cm="1">
        <f t="array" ref="FO7">_xlfn.IFS(SAM!FO7&gt;0,SAM!FO7*1000,SAM!FO7&lt;0,SAM!FO7*1000,SAM!FO7=0,"")</f>
        <v/>
      </c>
      <c r="FP7" s="57" t="str" cm="1">
        <f t="array" ref="FP7">_xlfn.IFS(SAM!FP7&gt;0,SAM!FP7*1000,SAM!FP7&lt;0,SAM!FP7*1000,SAM!FP7=0,"")</f>
        <v/>
      </c>
      <c r="FR7" s="20">
        <f t="shared" si="0"/>
        <v>5789.7655879588601</v>
      </c>
    </row>
    <row r="8" spans="1:174" x14ac:dyDescent="0.3">
      <c r="A8" t="s">
        <v>569</v>
      </c>
      <c r="B8" s="57" t="str" cm="1">
        <f t="array" ref="B8">_xlfn.IFS(SAM!B8&gt;0,SAM!B8*1000,SAM!B8&lt;0,SAM!B8*1000,SAM!B8=0,"")</f>
        <v/>
      </c>
      <c r="C8" s="57" t="str" cm="1">
        <f t="array" ref="C8">_xlfn.IFS(SAM!C8&gt;0,SAM!C8*1000,SAM!C8&lt;0,SAM!C8*1000,SAM!C8=0,"")</f>
        <v/>
      </c>
      <c r="D8" s="57" t="str" cm="1">
        <f t="array" ref="D8">_xlfn.IFS(SAM!D8&gt;0,SAM!D8*1000,SAM!D8&lt;0,SAM!D8*1000,SAM!D8=0,"")</f>
        <v/>
      </c>
      <c r="E8" s="57" t="str" cm="1">
        <f t="array" ref="E8">_xlfn.IFS(SAM!E8&gt;0,SAM!E8*1000,SAM!E8&lt;0,SAM!E8*1000,SAM!E8=0,"")</f>
        <v/>
      </c>
      <c r="F8" s="57" t="str" cm="1">
        <f t="array" ref="F8">_xlfn.IFS(SAM!F8&gt;0,SAM!F8*1000,SAM!F8&lt;0,SAM!F8*1000,SAM!F8=0,"")</f>
        <v/>
      </c>
      <c r="G8" s="57" t="str" cm="1">
        <f t="array" ref="G8">_xlfn.IFS(SAM!G8&gt;0,SAM!G8*1000,SAM!G8&lt;0,SAM!G8*1000,SAM!G8=0,"")</f>
        <v/>
      </c>
      <c r="H8" s="57" t="str" cm="1">
        <f t="array" ref="H8">_xlfn.IFS(SAM!H8&gt;0,SAM!H8*1000,SAM!H8&lt;0,SAM!H8*1000,SAM!H8=0,"")</f>
        <v/>
      </c>
      <c r="I8" s="57" t="str" cm="1">
        <f t="array" ref="I8">_xlfn.IFS(SAM!I8&gt;0,SAM!I8*1000,SAM!I8&lt;0,SAM!I8*1000,SAM!I8=0,"")</f>
        <v/>
      </c>
      <c r="J8" s="57" t="str" cm="1">
        <f t="array" ref="J8">_xlfn.IFS(SAM!J8&gt;0,SAM!J8*1000,SAM!J8&lt;0,SAM!J8*1000,SAM!J8=0,"")</f>
        <v/>
      </c>
      <c r="K8" s="57" t="str" cm="1">
        <f t="array" ref="K8">_xlfn.IFS(SAM!K8&gt;0,SAM!K8*1000,SAM!K8&lt;0,SAM!K8*1000,SAM!K8=0,"")</f>
        <v/>
      </c>
      <c r="L8" s="57" t="str" cm="1">
        <f t="array" ref="L8">_xlfn.IFS(SAM!L8&gt;0,SAM!L8*1000,SAM!L8&lt;0,SAM!L8*1000,SAM!L8=0,"")</f>
        <v/>
      </c>
      <c r="M8" s="57" t="str" cm="1">
        <f t="array" ref="M8">_xlfn.IFS(SAM!M8&gt;0,SAM!M8*1000,SAM!M8&lt;0,SAM!M8*1000,SAM!M8=0,"")</f>
        <v/>
      </c>
      <c r="N8" s="57" t="str" cm="1">
        <f t="array" ref="N8">_xlfn.IFS(SAM!N8&gt;0,SAM!N8*1000,SAM!N8&lt;0,SAM!N8*1000,SAM!N8=0,"")</f>
        <v/>
      </c>
      <c r="O8" s="57" t="str" cm="1">
        <f t="array" ref="O8">_xlfn.IFS(SAM!O8&gt;0,SAM!O8*1000,SAM!O8&lt;0,SAM!O8*1000,SAM!O8=0,"")</f>
        <v/>
      </c>
      <c r="P8" s="57" t="str" cm="1">
        <f t="array" ref="P8">_xlfn.IFS(SAM!P8&gt;0,SAM!P8*1000,SAM!P8&lt;0,SAM!P8*1000,SAM!P8=0,"")</f>
        <v/>
      </c>
      <c r="Q8" s="57" t="str" cm="1">
        <f t="array" ref="Q8">_xlfn.IFS(SAM!Q8&gt;0,SAM!Q8*1000,SAM!Q8&lt;0,SAM!Q8*1000,SAM!Q8=0,"")</f>
        <v/>
      </c>
      <c r="R8" s="57" t="str" cm="1">
        <f t="array" ref="R8">_xlfn.IFS(SAM!R8&gt;0,SAM!R8*1000,SAM!R8&lt;0,SAM!R8*1000,SAM!R8=0,"")</f>
        <v/>
      </c>
      <c r="S8" s="57" t="str" cm="1">
        <f t="array" ref="S8">_xlfn.IFS(SAM!S8&gt;0,SAM!S8*1000,SAM!S8&lt;0,SAM!S8*1000,SAM!S8=0,"")</f>
        <v/>
      </c>
      <c r="T8" s="57" t="str" cm="1">
        <f t="array" ref="T8">_xlfn.IFS(SAM!T8&gt;0,SAM!T8*1000,SAM!T8&lt;0,SAM!T8*1000,SAM!T8=0,"")</f>
        <v/>
      </c>
      <c r="U8" s="57" t="str" cm="1">
        <f t="array" ref="U8">_xlfn.IFS(SAM!U8&gt;0,SAM!U8*1000,SAM!U8&lt;0,SAM!U8*1000,SAM!U8=0,"")</f>
        <v/>
      </c>
      <c r="V8" s="57" t="str" cm="1">
        <f t="array" ref="V8">_xlfn.IFS(SAM!V8&gt;0,SAM!V8*1000,SAM!V8&lt;0,SAM!V8*1000,SAM!V8=0,"")</f>
        <v/>
      </c>
      <c r="W8" s="57" t="str" cm="1">
        <f t="array" ref="W8">_xlfn.IFS(SAM!W8&gt;0,SAM!W8*1000,SAM!W8&lt;0,SAM!W8*1000,SAM!W8=0,"")</f>
        <v/>
      </c>
      <c r="X8" s="57" t="str" cm="1">
        <f t="array" ref="X8">_xlfn.IFS(SAM!X8&gt;0,SAM!X8*1000,SAM!X8&lt;0,SAM!X8*1000,SAM!X8=0,"")</f>
        <v/>
      </c>
      <c r="Y8" s="57" t="str" cm="1">
        <f t="array" ref="Y8">_xlfn.IFS(SAM!Y8&gt;0,SAM!Y8*1000,SAM!Y8&lt;0,SAM!Y8*1000,SAM!Y8=0,"")</f>
        <v/>
      </c>
      <c r="Z8" s="57" t="str" cm="1">
        <f t="array" ref="Z8">_xlfn.IFS(SAM!Z8&gt;0,SAM!Z8*1000,SAM!Z8&lt;0,SAM!Z8*1000,SAM!Z8=0,"")</f>
        <v/>
      </c>
      <c r="AA8" s="57" t="str" cm="1">
        <f t="array" ref="AA8">_xlfn.IFS(SAM!AA8&gt;0,SAM!AA8*1000,SAM!AA8&lt;0,SAM!AA8*1000,SAM!AA8=0,"")</f>
        <v/>
      </c>
      <c r="AB8" s="57" t="str" cm="1">
        <f t="array" ref="AB8">_xlfn.IFS(SAM!AB8&gt;0,SAM!AB8*1000,SAM!AB8&lt;0,SAM!AB8*1000,SAM!AB8=0,"")</f>
        <v/>
      </c>
      <c r="AC8" s="57" t="str" cm="1">
        <f t="array" ref="AC8">_xlfn.IFS(SAM!AC8&gt;0,SAM!AC8*1000,SAM!AC8&lt;0,SAM!AC8*1000,SAM!AC8=0,"")</f>
        <v/>
      </c>
      <c r="AD8" s="57" t="str" cm="1">
        <f t="array" ref="AD8">_xlfn.IFS(SAM!AD8&gt;0,SAM!AD8*1000,SAM!AD8&lt;0,SAM!AD8*1000,SAM!AD8=0,"")</f>
        <v/>
      </c>
      <c r="AE8" s="57" t="str" cm="1">
        <f t="array" ref="AE8">_xlfn.IFS(SAM!AE8&gt;0,SAM!AE8*1000,SAM!AE8&lt;0,SAM!AE8*1000,SAM!AE8=0,"")</f>
        <v/>
      </c>
      <c r="AF8" s="57" t="str" cm="1">
        <f t="array" ref="AF8">_xlfn.IFS(SAM!AF8&gt;0,SAM!AF8*1000,SAM!AF8&lt;0,SAM!AF8*1000,SAM!AF8=0,"")</f>
        <v/>
      </c>
      <c r="AG8" s="57" t="str" cm="1">
        <f t="array" ref="AG8">_xlfn.IFS(SAM!AG8&gt;0,SAM!AG8*1000,SAM!AG8&lt;0,SAM!AG8*1000,SAM!AG8=0,"")</f>
        <v/>
      </c>
      <c r="AH8" s="57" t="str" cm="1">
        <f t="array" ref="AH8">_xlfn.IFS(SAM!AH8&gt;0,SAM!AH8*1000,SAM!AH8&lt;0,SAM!AH8*1000,SAM!AH8=0,"")</f>
        <v/>
      </c>
      <c r="AI8" s="57" t="str" cm="1">
        <f t="array" ref="AI8">_xlfn.IFS(SAM!AI8&gt;0,SAM!AI8*1000,SAM!AI8&lt;0,SAM!AI8*1000,SAM!AI8=0,"")</f>
        <v/>
      </c>
      <c r="AJ8" s="57" t="str" cm="1">
        <f t="array" ref="AJ8">_xlfn.IFS(SAM!AJ8&gt;0,SAM!AJ8*1000,SAM!AJ8&lt;0,SAM!AJ8*1000,SAM!AJ8=0,"")</f>
        <v/>
      </c>
      <c r="AK8" s="57" t="str" cm="1">
        <f t="array" ref="AK8">_xlfn.IFS(SAM!AK8&gt;0,SAM!AK8*1000,SAM!AK8&lt;0,SAM!AK8*1000,SAM!AK8=0,"")</f>
        <v/>
      </c>
      <c r="AL8" s="57" t="str" cm="1">
        <f t="array" ref="AL8">_xlfn.IFS(SAM!AL8&gt;0,SAM!AL8*1000,SAM!AL8&lt;0,SAM!AL8*1000,SAM!AL8=0,"")</f>
        <v/>
      </c>
      <c r="AM8" s="57" t="str" cm="1">
        <f t="array" ref="AM8">_xlfn.IFS(SAM!AM8&gt;0,SAM!AM8*1000,SAM!AM8&lt;0,SAM!AM8*1000,SAM!AM8=0,"")</f>
        <v/>
      </c>
      <c r="AN8" s="57" t="str" cm="1">
        <f t="array" ref="AN8">_xlfn.IFS(SAM!AN8&gt;0,SAM!AN8*1000,SAM!AN8&lt;0,SAM!AN8*1000,SAM!AN8=0,"")</f>
        <v/>
      </c>
      <c r="AO8" s="57" t="str" cm="1">
        <f t="array" ref="AO8">_xlfn.IFS(SAM!AO8&gt;0,SAM!AO8*1000,SAM!AO8&lt;0,SAM!AO8*1000,SAM!AO8=0,"")</f>
        <v/>
      </c>
      <c r="AP8" s="57" t="str" cm="1">
        <f t="array" ref="AP8">_xlfn.IFS(SAM!AP8&gt;0,SAM!AP8*1000,SAM!AP8&lt;0,SAM!AP8*1000,SAM!AP8=0,"")</f>
        <v/>
      </c>
      <c r="AQ8" s="57" t="str" cm="1">
        <f t="array" ref="AQ8">_xlfn.IFS(SAM!AQ8&gt;0,SAM!AQ8*1000,SAM!AQ8&lt;0,SAM!AQ8*1000,SAM!AQ8=0,"")</f>
        <v/>
      </c>
      <c r="AR8" s="57" t="str" cm="1">
        <f t="array" ref="AR8">_xlfn.IFS(SAM!AR8&gt;0,SAM!AR8*1000,SAM!AR8&lt;0,SAM!AR8*1000,SAM!AR8=0,"")</f>
        <v/>
      </c>
      <c r="AS8" s="57" t="str" cm="1">
        <f t="array" ref="AS8">_xlfn.IFS(SAM!AS8&gt;0,SAM!AS8*1000,SAM!AS8&lt;0,SAM!AS8*1000,SAM!AS8=0,"")</f>
        <v/>
      </c>
      <c r="AT8" s="57" t="str" cm="1">
        <f t="array" ref="AT8">_xlfn.IFS(SAM!AT8&gt;0,SAM!AT8*1000,SAM!AT8&lt;0,SAM!AT8*1000,SAM!AT8=0,"")</f>
        <v/>
      </c>
      <c r="AU8" s="57" t="str" cm="1">
        <f t="array" ref="AU8">_xlfn.IFS(SAM!AU8&gt;0,SAM!AU8*1000,SAM!AU8&lt;0,SAM!AU8*1000,SAM!AU8=0,"")</f>
        <v/>
      </c>
      <c r="AV8" s="57" t="str" cm="1">
        <f t="array" ref="AV8">_xlfn.IFS(SAM!AV8&gt;0,SAM!AV8*1000,SAM!AV8&lt;0,SAM!AV8*1000,SAM!AV8=0,"")</f>
        <v/>
      </c>
      <c r="AW8" s="57" t="str" cm="1">
        <f t="array" ref="AW8">_xlfn.IFS(SAM!AW8&gt;0,SAM!AW8*1000,SAM!AW8&lt;0,SAM!AW8*1000,SAM!AW8=0,"")</f>
        <v/>
      </c>
      <c r="AX8" s="57" t="str" cm="1">
        <f t="array" ref="AX8">_xlfn.IFS(SAM!AX8&gt;0,SAM!AX8*1000,SAM!AX8&lt;0,SAM!AX8*1000,SAM!AX8=0,"")</f>
        <v/>
      </c>
      <c r="AY8" s="57" t="str" cm="1">
        <f t="array" ref="AY8">_xlfn.IFS(SAM!AY8&gt;0,SAM!AY8*1000,SAM!AY8&lt;0,SAM!AY8*1000,SAM!AY8=0,"")</f>
        <v/>
      </c>
      <c r="AZ8" s="57" t="str" cm="1">
        <f t="array" ref="AZ8">_xlfn.IFS(SAM!AZ8&gt;0,SAM!AZ8*1000,SAM!AZ8&lt;0,SAM!AZ8*1000,SAM!AZ8=0,"")</f>
        <v/>
      </c>
      <c r="BA8" s="57" t="str" cm="1">
        <f t="array" ref="BA8">_xlfn.IFS(SAM!BA8&gt;0,SAM!BA8*1000,SAM!BA8&lt;0,SAM!BA8*1000,SAM!BA8=0,"")</f>
        <v/>
      </c>
      <c r="BB8" s="57" t="str" cm="1">
        <f t="array" ref="BB8">_xlfn.IFS(SAM!BB8&gt;0,SAM!BB8*1000,SAM!BB8&lt;0,SAM!BB8*1000,SAM!BB8=0,"")</f>
        <v/>
      </c>
      <c r="BC8" s="57" t="str" cm="1">
        <f t="array" ref="BC8">_xlfn.IFS(SAM!BC8&gt;0,SAM!BC8*1000,SAM!BC8&lt;0,SAM!BC8*1000,SAM!BC8=0,"")</f>
        <v/>
      </c>
      <c r="BD8" s="57" t="str" cm="1">
        <f t="array" ref="BD8">_xlfn.IFS(SAM!BD8&gt;0,SAM!BD8*1000,SAM!BD8&lt;0,SAM!BD8*1000,SAM!BD8=0,"")</f>
        <v/>
      </c>
      <c r="BE8" s="57" t="str" cm="1">
        <f t="array" ref="BE8">_xlfn.IFS(SAM!BE8&gt;0,SAM!BE8*1000,SAM!BE8&lt;0,SAM!BE8*1000,SAM!BE8=0,"")</f>
        <v/>
      </c>
      <c r="BF8" s="57" t="str" cm="1">
        <f t="array" ref="BF8">_xlfn.IFS(SAM!BF8&gt;0,SAM!BF8*1000,SAM!BF8&lt;0,SAM!BF8*1000,SAM!BF8=0,"")</f>
        <v/>
      </c>
      <c r="BG8" s="57" t="str" cm="1">
        <f t="array" ref="BG8">_xlfn.IFS(SAM!BG8&gt;0,SAM!BG8*1000,SAM!BG8&lt;0,SAM!BG8*1000,SAM!BG8=0,"")</f>
        <v/>
      </c>
      <c r="BH8" s="57" t="str" cm="1">
        <f t="array" ref="BH8">_xlfn.IFS(SAM!BH8&gt;0,SAM!BH8*1000,SAM!BH8&lt;0,SAM!BH8*1000,SAM!BH8=0,"")</f>
        <v/>
      </c>
      <c r="BI8" s="57" t="str" cm="1">
        <f t="array" ref="BI8">_xlfn.IFS(SAM!BI8&gt;0,SAM!BI8*1000,SAM!BI8&lt;0,SAM!BI8*1000,SAM!BI8=0,"")</f>
        <v/>
      </c>
      <c r="BJ8" s="57" t="str" cm="1">
        <f t="array" ref="BJ8">_xlfn.IFS(SAM!BJ8&gt;0,SAM!BJ8*1000,SAM!BJ8&lt;0,SAM!BJ8*1000,SAM!BJ8=0,"")</f>
        <v/>
      </c>
      <c r="BK8" s="57" t="str" cm="1">
        <f t="array" ref="BK8">_xlfn.IFS(SAM!BK8&gt;0,SAM!BK8*1000,SAM!BK8&lt;0,SAM!BK8*1000,SAM!BK8=0,"")</f>
        <v/>
      </c>
      <c r="BL8" s="57" t="str" cm="1">
        <f t="array" ref="BL8">_xlfn.IFS(SAM!BL8&gt;0,SAM!BL8*1000,SAM!BL8&lt;0,SAM!BL8*1000,SAM!BL8=0,"")</f>
        <v/>
      </c>
      <c r="BM8" s="57" t="str" cm="1">
        <f t="array" ref="BM8">_xlfn.IFS(SAM!BM8&gt;0,SAM!BM8*1000,SAM!BM8&lt;0,SAM!BM8*1000,SAM!BM8=0,"")</f>
        <v/>
      </c>
      <c r="BN8" s="57" t="str" cm="1">
        <f t="array" ref="BN8">_xlfn.IFS(SAM!BN8&gt;0,SAM!BN8*1000,SAM!BN8&lt;0,SAM!BN8*1000,SAM!BN8=0,"")</f>
        <v/>
      </c>
      <c r="BO8" s="57" t="str" cm="1">
        <f t="array" ref="BO8">_xlfn.IFS(SAM!BO8&gt;0,SAM!BO8*1000,SAM!BO8&lt;0,SAM!BO8*1000,SAM!BO8=0,"")</f>
        <v/>
      </c>
      <c r="BP8" s="57" t="str" cm="1">
        <f t="array" ref="BP8">_xlfn.IFS(SAM!BP8&gt;0,SAM!BP8*1000,SAM!BP8&lt;0,SAM!BP8*1000,SAM!BP8=0,"")</f>
        <v/>
      </c>
      <c r="BQ8" s="57" t="str" cm="1">
        <f t="array" ref="BQ8">_xlfn.IFS(SAM!BQ8&gt;0,SAM!BQ8*1000,SAM!BQ8&lt;0,SAM!BQ8*1000,SAM!BQ8=0,"")</f>
        <v/>
      </c>
      <c r="BR8" s="57" t="str" cm="1">
        <f t="array" ref="BR8">_xlfn.IFS(SAM!BR8&gt;0,SAM!BR8*1000,SAM!BR8&lt;0,SAM!BR8*1000,SAM!BR8=0,"")</f>
        <v/>
      </c>
      <c r="BS8" s="57" t="str" cm="1">
        <f t="array" ref="BS8">_xlfn.IFS(SAM!BS8&gt;0,SAM!BS8*1000,SAM!BS8&lt;0,SAM!BS8*1000,SAM!BS8=0,"")</f>
        <v/>
      </c>
      <c r="BT8" s="57" t="str" cm="1">
        <f t="array" ref="BT8">_xlfn.IFS(SAM!BT8&gt;0,SAM!BT8*1000,SAM!BT8&lt;0,SAM!BT8*1000,SAM!BT8=0,"")</f>
        <v/>
      </c>
      <c r="BU8" s="57" t="str" cm="1">
        <f t="array" ref="BU8">_xlfn.IFS(SAM!BU8&gt;0,SAM!BU8*1000,SAM!BU8&lt;0,SAM!BU8*1000,SAM!BU8=0,"")</f>
        <v/>
      </c>
      <c r="BV8" s="57" t="str" cm="1">
        <f t="array" ref="BV8">_xlfn.IFS(SAM!BV8&gt;0,SAM!BV8*1000,SAM!BV8&lt;0,SAM!BV8*1000,SAM!BV8=0,"")</f>
        <v/>
      </c>
      <c r="BW8" s="57" cm="1">
        <f t="array" ref="BW8">_xlfn.IFS(SAM!BW8&gt;0,SAM!BW8*1000,SAM!BW8&lt;0,SAM!BW8*1000,SAM!BW8=0,"")</f>
        <v>251789.43514128699</v>
      </c>
      <c r="BX8" s="57" t="str" cm="1">
        <f t="array" ref="BX8">_xlfn.IFS(SAM!BX8&gt;0,SAM!BX8*1000,SAM!BX8&lt;0,SAM!BX8*1000,SAM!BX8=0,"")</f>
        <v/>
      </c>
      <c r="BY8" s="57" t="str" cm="1">
        <f t="array" ref="BY8">_xlfn.IFS(SAM!BY8&gt;0,SAM!BY8*1000,SAM!BY8&lt;0,SAM!BY8*1000,SAM!BY8=0,"")</f>
        <v/>
      </c>
      <c r="BZ8" s="57" t="str" cm="1">
        <f t="array" ref="BZ8">_xlfn.IFS(SAM!BZ8&gt;0,SAM!BZ8*1000,SAM!BZ8&lt;0,SAM!BZ8*1000,SAM!BZ8=0,"")</f>
        <v/>
      </c>
      <c r="CA8" s="57" t="str" cm="1">
        <f t="array" ref="CA8">_xlfn.IFS(SAM!CA8&gt;0,SAM!CA8*1000,SAM!CA8&lt;0,SAM!CA8*1000,SAM!CA8=0,"")</f>
        <v/>
      </c>
      <c r="CB8" s="57" t="str" cm="1">
        <f t="array" ref="CB8">_xlfn.IFS(SAM!CB8&gt;0,SAM!CB8*1000,SAM!CB8&lt;0,SAM!CB8*1000,SAM!CB8=0,"")</f>
        <v/>
      </c>
      <c r="CC8" s="57" t="str" cm="1">
        <f t="array" ref="CC8">_xlfn.IFS(SAM!CC8&gt;0,SAM!CC8*1000,SAM!CC8&lt;0,SAM!CC8*1000,SAM!CC8=0,"")</f>
        <v/>
      </c>
      <c r="CD8" s="57" t="str" cm="1">
        <f t="array" ref="CD8">_xlfn.IFS(SAM!CD8&gt;0,SAM!CD8*1000,SAM!CD8&lt;0,SAM!CD8*1000,SAM!CD8=0,"")</f>
        <v/>
      </c>
      <c r="CE8" s="57" t="str" cm="1">
        <f t="array" ref="CE8">_xlfn.IFS(SAM!CE8&gt;0,SAM!CE8*1000,SAM!CE8&lt;0,SAM!CE8*1000,SAM!CE8=0,"")</f>
        <v/>
      </c>
      <c r="CF8" s="57" t="str" cm="1">
        <f t="array" ref="CF8">_xlfn.IFS(SAM!CF8&gt;0,SAM!CF8*1000,SAM!CF8&lt;0,SAM!CF8*1000,SAM!CF8=0,"")</f>
        <v/>
      </c>
      <c r="CG8" s="57" t="str" cm="1">
        <f t="array" ref="CG8">_xlfn.IFS(SAM!CG8&gt;0,SAM!CG8*1000,SAM!CG8&lt;0,SAM!CG8*1000,SAM!CG8=0,"")</f>
        <v/>
      </c>
      <c r="CH8" s="57" t="str" cm="1">
        <f t="array" ref="CH8">_xlfn.IFS(SAM!CH8&gt;0,SAM!CH8*1000,SAM!CH8&lt;0,SAM!CH8*1000,SAM!CH8=0,"")</f>
        <v/>
      </c>
      <c r="CI8" s="57" t="str" cm="1">
        <f t="array" ref="CI8">_xlfn.IFS(SAM!CI8&gt;0,SAM!CI8*1000,SAM!CI8&lt;0,SAM!CI8*1000,SAM!CI8=0,"")</f>
        <v/>
      </c>
      <c r="CJ8" s="57" t="str" cm="1">
        <f t="array" ref="CJ8">_xlfn.IFS(SAM!CJ8&gt;0,SAM!CJ8*1000,SAM!CJ8&lt;0,SAM!CJ8*1000,SAM!CJ8=0,"")</f>
        <v/>
      </c>
      <c r="CK8" s="57" t="str" cm="1">
        <f t="array" ref="CK8">_xlfn.IFS(SAM!CK8&gt;0,SAM!CK8*1000,SAM!CK8&lt;0,SAM!CK8*1000,SAM!CK8=0,"")</f>
        <v/>
      </c>
      <c r="CL8" s="57" t="str" cm="1">
        <f t="array" ref="CL8">_xlfn.IFS(SAM!CL8&gt;0,SAM!CL8*1000,SAM!CL8&lt;0,SAM!CL8*1000,SAM!CL8=0,"")</f>
        <v/>
      </c>
      <c r="CM8" s="57" t="str" cm="1">
        <f t="array" ref="CM8">_xlfn.IFS(SAM!CM8&gt;0,SAM!CM8*1000,SAM!CM8&lt;0,SAM!CM8*1000,SAM!CM8=0,"")</f>
        <v/>
      </c>
      <c r="CN8" s="57" t="str" cm="1">
        <f t="array" ref="CN8">_xlfn.IFS(SAM!CN8&gt;0,SAM!CN8*1000,SAM!CN8&lt;0,SAM!CN8*1000,SAM!CN8=0,"")</f>
        <v/>
      </c>
      <c r="CO8" s="57" t="str" cm="1">
        <f t="array" ref="CO8">_xlfn.IFS(SAM!CO8&gt;0,SAM!CO8*1000,SAM!CO8&lt;0,SAM!CO8*1000,SAM!CO8=0,"")</f>
        <v/>
      </c>
      <c r="CP8" s="57" t="str" cm="1">
        <f t="array" ref="CP8">_xlfn.IFS(SAM!CP8&gt;0,SAM!CP8*1000,SAM!CP8&lt;0,SAM!CP8*1000,SAM!CP8=0,"")</f>
        <v/>
      </c>
      <c r="CQ8" s="57" t="str" cm="1">
        <f t="array" ref="CQ8">_xlfn.IFS(SAM!CQ8&gt;0,SAM!CQ8*1000,SAM!CQ8&lt;0,SAM!CQ8*1000,SAM!CQ8=0,"")</f>
        <v/>
      </c>
      <c r="CR8" s="57" t="str" cm="1">
        <f t="array" ref="CR8">_xlfn.IFS(SAM!CR8&gt;0,SAM!CR8*1000,SAM!CR8&lt;0,SAM!CR8*1000,SAM!CR8=0,"")</f>
        <v/>
      </c>
      <c r="CS8" s="57" t="str" cm="1">
        <f t="array" ref="CS8">_xlfn.IFS(SAM!CS8&gt;0,SAM!CS8*1000,SAM!CS8&lt;0,SAM!CS8*1000,SAM!CS8=0,"")</f>
        <v/>
      </c>
      <c r="CT8" s="57" t="str" cm="1">
        <f t="array" ref="CT8">_xlfn.IFS(SAM!CT8&gt;0,SAM!CT8*1000,SAM!CT8&lt;0,SAM!CT8*1000,SAM!CT8=0,"")</f>
        <v/>
      </c>
      <c r="CU8" s="57" t="str" cm="1">
        <f t="array" ref="CU8">_xlfn.IFS(SAM!CU8&gt;0,SAM!CU8*1000,SAM!CU8&lt;0,SAM!CU8*1000,SAM!CU8=0,"")</f>
        <v/>
      </c>
      <c r="CV8" s="57" t="str" cm="1">
        <f t="array" ref="CV8">_xlfn.IFS(SAM!CV8&gt;0,SAM!CV8*1000,SAM!CV8&lt;0,SAM!CV8*1000,SAM!CV8=0,"")</f>
        <v/>
      </c>
      <c r="CW8" s="57" t="str" cm="1">
        <f t="array" ref="CW8">_xlfn.IFS(SAM!CW8&gt;0,SAM!CW8*1000,SAM!CW8&lt;0,SAM!CW8*1000,SAM!CW8=0,"")</f>
        <v/>
      </c>
      <c r="CX8" s="57" t="str" cm="1">
        <f t="array" ref="CX8">_xlfn.IFS(SAM!CX8&gt;0,SAM!CX8*1000,SAM!CX8&lt;0,SAM!CX8*1000,SAM!CX8=0,"")</f>
        <v/>
      </c>
      <c r="CY8" s="57" t="str" cm="1">
        <f t="array" ref="CY8">_xlfn.IFS(SAM!CY8&gt;0,SAM!CY8*1000,SAM!CY8&lt;0,SAM!CY8*1000,SAM!CY8=0,"")</f>
        <v/>
      </c>
      <c r="CZ8" s="57" t="str" cm="1">
        <f t="array" ref="CZ8">_xlfn.IFS(SAM!CZ8&gt;0,SAM!CZ8*1000,SAM!CZ8&lt;0,SAM!CZ8*1000,SAM!CZ8=0,"")</f>
        <v/>
      </c>
      <c r="DA8" s="57" t="str" cm="1">
        <f t="array" ref="DA8">_xlfn.IFS(SAM!DA8&gt;0,SAM!DA8*1000,SAM!DA8&lt;0,SAM!DA8*1000,SAM!DA8=0,"")</f>
        <v/>
      </c>
      <c r="DB8" s="57" t="str" cm="1">
        <f t="array" ref="DB8">_xlfn.IFS(SAM!DB8&gt;0,SAM!DB8*1000,SAM!DB8&lt;0,SAM!DB8*1000,SAM!DB8=0,"")</f>
        <v/>
      </c>
      <c r="DC8" s="57" t="str" cm="1">
        <f t="array" ref="DC8">_xlfn.IFS(SAM!DC8&gt;0,SAM!DC8*1000,SAM!DC8&lt;0,SAM!DC8*1000,SAM!DC8=0,"")</f>
        <v/>
      </c>
      <c r="DD8" s="57" t="str" cm="1">
        <f t="array" ref="DD8">_xlfn.IFS(SAM!DD8&gt;0,SAM!DD8*1000,SAM!DD8&lt;0,SAM!DD8*1000,SAM!DD8=0,"")</f>
        <v/>
      </c>
      <c r="DE8" s="57" t="str" cm="1">
        <f t="array" ref="DE8">_xlfn.IFS(SAM!DE8&gt;0,SAM!DE8*1000,SAM!DE8&lt;0,SAM!DE8*1000,SAM!DE8=0,"")</f>
        <v/>
      </c>
      <c r="DF8" s="57" t="str" cm="1">
        <f t="array" ref="DF8">_xlfn.IFS(SAM!DF8&gt;0,SAM!DF8*1000,SAM!DF8&lt;0,SAM!DF8*1000,SAM!DF8=0,"")</f>
        <v/>
      </c>
      <c r="DG8" s="57" t="str" cm="1">
        <f t="array" ref="DG8">_xlfn.IFS(SAM!DG8&gt;0,SAM!DG8*1000,SAM!DG8&lt;0,SAM!DG8*1000,SAM!DG8=0,"")</f>
        <v/>
      </c>
      <c r="DH8" s="57" t="str" cm="1">
        <f t="array" ref="DH8">_xlfn.IFS(SAM!DH8&gt;0,SAM!DH8*1000,SAM!DH8&lt;0,SAM!DH8*1000,SAM!DH8=0,"")</f>
        <v/>
      </c>
      <c r="DI8" s="57" t="str" cm="1">
        <f t="array" ref="DI8">_xlfn.IFS(SAM!DI8&gt;0,SAM!DI8*1000,SAM!DI8&lt;0,SAM!DI8*1000,SAM!DI8=0,"")</f>
        <v/>
      </c>
      <c r="DJ8" s="57" t="str" cm="1">
        <f t="array" ref="DJ8">_xlfn.IFS(SAM!DJ8&gt;0,SAM!DJ8*1000,SAM!DJ8&lt;0,SAM!DJ8*1000,SAM!DJ8=0,"")</f>
        <v/>
      </c>
      <c r="DK8" s="57" t="str" cm="1">
        <f t="array" ref="DK8">_xlfn.IFS(SAM!DK8&gt;0,SAM!DK8*1000,SAM!DK8&lt;0,SAM!DK8*1000,SAM!DK8=0,"")</f>
        <v/>
      </c>
      <c r="DL8" s="57" t="str" cm="1">
        <f t="array" ref="DL8">_xlfn.IFS(SAM!DL8&gt;0,SAM!DL8*1000,SAM!DL8&lt;0,SAM!DL8*1000,SAM!DL8=0,"")</f>
        <v/>
      </c>
      <c r="DM8" s="57" t="str" cm="1">
        <f t="array" ref="DM8">_xlfn.IFS(SAM!DM8&gt;0,SAM!DM8*1000,SAM!DM8&lt;0,SAM!DM8*1000,SAM!DM8=0,"")</f>
        <v/>
      </c>
      <c r="DN8" s="57" t="str" cm="1">
        <f t="array" ref="DN8">_xlfn.IFS(SAM!DN8&gt;0,SAM!DN8*1000,SAM!DN8&lt;0,SAM!DN8*1000,SAM!DN8=0,"")</f>
        <v/>
      </c>
      <c r="DO8" s="57" t="str" cm="1">
        <f t="array" ref="DO8">_xlfn.IFS(SAM!DO8&gt;0,SAM!DO8*1000,SAM!DO8&lt;0,SAM!DO8*1000,SAM!DO8=0,"")</f>
        <v/>
      </c>
      <c r="DP8" s="57" t="str" cm="1">
        <f t="array" ref="DP8">_xlfn.IFS(SAM!DP8&gt;0,SAM!DP8*1000,SAM!DP8&lt;0,SAM!DP8*1000,SAM!DP8=0,"")</f>
        <v/>
      </c>
      <c r="DQ8" s="57" t="str" cm="1">
        <f t="array" ref="DQ8">_xlfn.IFS(SAM!DQ8&gt;0,SAM!DQ8*1000,SAM!DQ8&lt;0,SAM!DQ8*1000,SAM!DQ8=0,"")</f>
        <v/>
      </c>
      <c r="DR8" s="57" t="str" cm="1">
        <f t="array" ref="DR8">_xlfn.IFS(SAM!DR8&gt;0,SAM!DR8*1000,SAM!DR8&lt;0,SAM!DR8*1000,SAM!DR8=0,"")</f>
        <v/>
      </c>
      <c r="DS8" s="57" t="str" cm="1">
        <f t="array" ref="DS8">_xlfn.IFS(SAM!DS8&gt;0,SAM!DS8*1000,SAM!DS8&lt;0,SAM!DS8*1000,SAM!DS8=0,"")</f>
        <v/>
      </c>
      <c r="DT8" s="57" t="str" cm="1">
        <f t="array" ref="DT8">_xlfn.IFS(SAM!DT8&gt;0,SAM!DT8*1000,SAM!DT8&lt;0,SAM!DT8*1000,SAM!DT8=0,"")</f>
        <v/>
      </c>
      <c r="DU8" s="57" t="str" cm="1">
        <f t="array" ref="DU8">_xlfn.IFS(SAM!DU8&gt;0,SAM!DU8*1000,SAM!DU8&lt;0,SAM!DU8*1000,SAM!DU8=0,"")</f>
        <v/>
      </c>
      <c r="DV8" s="57" t="str" cm="1">
        <f t="array" ref="DV8">_xlfn.IFS(SAM!DV8&gt;0,SAM!DV8*1000,SAM!DV8&lt;0,SAM!DV8*1000,SAM!DV8=0,"")</f>
        <v/>
      </c>
      <c r="DW8" s="57" t="str" cm="1">
        <f t="array" ref="DW8">_xlfn.IFS(SAM!DW8&gt;0,SAM!DW8*1000,SAM!DW8&lt;0,SAM!DW8*1000,SAM!DW8=0,"")</f>
        <v/>
      </c>
      <c r="DX8" s="57" t="str" cm="1">
        <f t="array" ref="DX8">_xlfn.IFS(SAM!DX8&gt;0,SAM!DX8*1000,SAM!DX8&lt;0,SAM!DX8*1000,SAM!DX8=0,"")</f>
        <v/>
      </c>
      <c r="DY8" s="57" t="str" cm="1">
        <f t="array" ref="DY8">_xlfn.IFS(SAM!DY8&gt;0,SAM!DY8*1000,SAM!DY8&lt;0,SAM!DY8*1000,SAM!DY8=0,"")</f>
        <v/>
      </c>
      <c r="DZ8" s="57" t="str" cm="1">
        <f t="array" ref="DZ8">_xlfn.IFS(SAM!DZ8&gt;0,SAM!DZ8*1000,SAM!DZ8&lt;0,SAM!DZ8*1000,SAM!DZ8=0,"")</f>
        <v/>
      </c>
      <c r="EA8" s="57" t="str" cm="1">
        <f t="array" ref="EA8">_xlfn.IFS(SAM!EA8&gt;0,SAM!EA8*1000,SAM!EA8&lt;0,SAM!EA8*1000,SAM!EA8=0,"")</f>
        <v/>
      </c>
      <c r="EB8" s="57" t="str" cm="1">
        <f t="array" ref="EB8">_xlfn.IFS(SAM!EB8&gt;0,SAM!EB8*1000,SAM!EB8&lt;0,SAM!EB8*1000,SAM!EB8=0,"")</f>
        <v/>
      </c>
      <c r="EC8" s="57" t="str" cm="1">
        <f t="array" ref="EC8">_xlfn.IFS(SAM!EC8&gt;0,SAM!EC8*1000,SAM!EC8&lt;0,SAM!EC8*1000,SAM!EC8=0,"")</f>
        <v/>
      </c>
      <c r="ED8" s="57" t="str" cm="1">
        <f t="array" ref="ED8">_xlfn.IFS(SAM!ED8&gt;0,SAM!ED8*1000,SAM!ED8&lt;0,SAM!ED8*1000,SAM!ED8=0,"")</f>
        <v/>
      </c>
      <c r="EE8" s="57" t="str" cm="1">
        <f t="array" ref="EE8">_xlfn.IFS(SAM!EE8&gt;0,SAM!EE8*1000,SAM!EE8&lt;0,SAM!EE8*1000,SAM!EE8=0,"")</f>
        <v/>
      </c>
      <c r="EF8" s="57" t="str" cm="1">
        <f t="array" ref="EF8">_xlfn.IFS(SAM!EF8&gt;0,SAM!EF8*1000,SAM!EF8&lt;0,SAM!EF8*1000,SAM!EF8=0,"")</f>
        <v/>
      </c>
      <c r="EG8" s="57" t="str" cm="1">
        <f t="array" ref="EG8">_xlfn.IFS(SAM!EG8&gt;0,SAM!EG8*1000,SAM!EG8&lt;0,SAM!EG8*1000,SAM!EG8=0,"")</f>
        <v/>
      </c>
      <c r="EH8" s="57" t="str" cm="1">
        <f t="array" ref="EH8">_xlfn.IFS(SAM!EH8&gt;0,SAM!EH8*1000,SAM!EH8&lt;0,SAM!EH8*1000,SAM!EH8=0,"")</f>
        <v/>
      </c>
      <c r="EI8" s="57" t="str" cm="1">
        <f t="array" ref="EI8">_xlfn.IFS(SAM!EI8&gt;0,SAM!EI8*1000,SAM!EI8&lt;0,SAM!EI8*1000,SAM!EI8=0,"")</f>
        <v/>
      </c>
      <c r="EJ8" s="57" t="str" cm="1">
        <f t="array" ref="EJ8">_xlfn.IFS(SAM!EJ8&gt;0,SAM!EJ8*1000,SAM!EJ8&lt;0,SAM!EJ8*1000,SAM!EJ8=0,"")</f>
        <v/>
      </c>
      <c r="EK8" s="57" t="str" cm="1">
        <f t="array" ref="EK8">_xlfn.IFS(SAM!EK8&gt;0,SAM!EK8*1000,SAM!EK8&lt;0,SAM!EK8*1000,SAM!EK8=0,"")</f>
        <v/>
      </c>
      <c r="EL8" s="57" t="str" cm="1">
        <f t="array" ref="EL8">_xlfn.IFS(SAM!EL8&gt;0,SAM!EL8*1000,SAM!EL8&lt;0,SAM!EL8*1000,SAM!EL8=0,"")</f>
        <v/>
      </c>
      <c r="EM8" s="57" t="str" cm="1">
        <f t="array" ref="EM8">_xlfn.IFS(SAM!EM8&gt;0,SAM!EM8*1000,SAM!EM8&lt;0,SAM!EM8*1000,SAM!EM8=0,"")</f>
        <v/>
      </c>
      <c r="EN8" s="57" t="str" cm="1">
        <f t="array" ref="EN8">_xlfn.IFS(SAM!EN8&gt;0,SAM!EN8*1000,SAM!EN8&lt;0,SAM!EN8*1000,SAM!EN8=0,"")</f>
        <v/>
      </c>
      <c r="EO8" s="57" t="str" cm="1">
        <f t="array" ref="EO8">_xlfn.IFS(SAM!EO8&gt;0,SAM!EO8*1000,SAM!EO8&lt;0,SAM!EO8*1000,SAM!EO8=0,"")</f>
        <v/>
      </c>
      <c r="EP8" s="57" t="str" cm="1">
        <f t="array" ref="EP8">_xlfn.IFS(SAM!EP8&gt;0,SAM!EP8*1000,SAM!EP8&lt;0,SAM!EP8*1000,SAM!EP8=0,"")</f>
        <v/>
      </c>
      <c r="EQ8" s="57" t="str" cm="1">
        <f t="array" ref="EQ8">_xlfn.IFS(SAM!EQ8&gt;0,SAM!EQ8*1000,SAM!EQ8&lt;0,SAM!EQ8*1000,SAM!EQ8=0,"")</f>
        <v/>
      </c>
      <c r="ER8" s="57" t="str" cm="1">
        <f t="array" ref="ER8">_xlfn.IFS(SAM!ER8&gt;0,SAM!ER8*1000,SAM!ER8&lt;0,SAM!ER8*1000,SAM!ER8=0,"")</f>
        <v/>
      </c>
      <c r="ES8" s="57" t="str" cm="1">
        <f t="array" ref="ES8">_xlfn.IFS(SAM!ES8&gt;0,SAM!ES8*1000,SAM!ES8&lt;0,SAM!ES8*1000,SAM!ES8=0,"")</f>
        <v/>
      </c>
      <c r="ET8" s="57" t="str" cm="1">
        <f t="array" ref="ET8">_xlfn.IFS(SAM!ET8&gt;0,SAM!ET8*1000,SAM!ET8&lt;0,SAM!ET8*1000,SAM!ET8=0,"")</f>
        <v/>
      </c>
      <c r="EU8" s="57" t="str" cm="1">
        <f t="array" ref="EU8">_xlfn.IFS(SAM!EU8&gt;0,SAM!EU8*1000,SAM!EU8&lt;0,SAM!EU8*1000,SAM!EU8=0,"")</f>
        <v/>
      </c>
      <c r="EV8" s="57" t="str" cm="1">
        <f t="array" ref="EV8">_xlfn.IFS(SAM!EV8&gt;0,SAM!EV8*1000,SAM!EV8&lt;0,SAM!EV8*1000,SAM!EV8=0,"")</f>
        <v/>
      </c>
      <c r="EW8" s="57" t="str" cm="1">
        <f t="array" ref="EW8">_xlfn.IFS(SAM!EW8&gt;0,SAM!EW8*1000,SAM!EW8&lt;0,SAM!EW8*1000,SAM!EW8=0,"")</f>
        <v/>
      </c>
      <c r="EX8" s="57" t="str" cm="1">
        <f t="array" ref="EX8">_xlfn.IFS(SAM!EX8&gt;0,SAM!EX8*1000,SAM!EX8&lt;0,SAM!EX8*1000,SAM!EX8=0,"")</f>
        <v/>
      </c>
      <c r="EY8" s="57" t="str" cm="1">
        <f t="array" ref="EY8">_xlfn.IFS(SAM!EY8&gt;0,SAM!EY8*1000,SAM!EY8&lt;0,SAM!EY8*1000,SAM!EY8=0,"")</f>
        <v/>
      </c>
      <c r="EZ8" s="57" t="str" cm="1">
        <f t="array" ref="EZ8">_xlfn.IFS(SAM!EZ8&gt;0,SAM!EZ8*1000,SAM!EZ8&lt;0,SAM!EZ8*1000,SAM!EZ8=0,"")</f>
        <v/>
      </c>
      <c r="FA8" s="57" t="str" cm="1">
        <f t="array" ref="FA8">_xlfn.IFS(SAM!FA8&gt;0,SAM!FA8*1000,SAM!FA8&lt;0,SAM!FA8*1000,SAM!FA8=0,"")</f>
        <v/>
      </c>
      <c r="FB8" s="57" t="str" cm="1">
        <f t="array" ref="FB8">_xlfn.IFS(SAM!FB8&gt;0,SAM!FB8*1000,SAM!FB8&lt;0,SAM!FB8*1000,SAM!FB8=0,"")</f>
        <v/>
      </c>
      <c r="FC8" s="57" t="str" cm="1">
        <f t="array" ref="FC8">_xlfn.IFS(SAM!FC8&gt;0,SAM!FC8*1000,SAM!FC8&lt;0,SAM!FC8*1000,SAM!FC8=0,"")</f>
        <v/>
      </c>
      <c r="FD8" s="57" t="str" cm="1">
        <f t="array" ref="FD8">_xlfn.IFS(SAM!FD8&gt;0,SAM!FD8*1000,SAM!FD8&lt;0,SAM!FD8*1000,SAM!FD8=0,"")</f>
        <v/>
      </c>
      <c r="FE8" s="57" t="str" cm="1">
        <f t="array" ref="FE8">_xlfn.IFS(SAM!FE8&gt;0,SAM!FE8*1000,SAM!FE8&lt;0,SAM!FE8*1000,SAM!FE8=0,"")</f>
        <v/>
      </c>
      <c r="FF8" s="57" t="str" cm="1">
        <f t="array" ref="FF8">_xlfn.IFS(SAM!FF8&gt;0,SAM!FF8*1000,SAM!FF8&lt;0,SAM!FF8*1000,SAM!FF8=0,"")</f>
        <v/>
      </c>
      <c r="FG8" s="57" t="str" cm="1">
        <f t="array" ref="FG8">_xlfn.IFS(SAM!FG8&gt;0,SAM!FG8*1000,SAM!FG8&lt;0,SAM!FG8*1000,SAM!FG8=0,"")</f>
        <v/>
      </c>
      <c r="FH8" s="57" t="str" cm="1">
        <f t="array" ref="FH8">_xlfn.IFS(SAM!FH8&gt;0,SAM!FH8*1000,SAM!FH8&lt;0,SAM!FH8*1000,SAM!FH8=0,"")</f>
        <v/>
      </c>
      <c r="FI8" s="57" t="str" cm="1">
        <f t="array" ref="FI8">_xlfn.IFS(SAM!FI8&gt;0,SAM!FI8*1000,SAM!FI8&lt;0,SAM!FI8*1000,SAM!FI8=0,"")</f>
        <v/>
      </c>
      <c r="FJ8" s="57" t="str" cm="1">
        <f t="array" ref="FJ8">_xlfn.IFS(SAM!FJ8&gt;0,SAM!FJ8*1000,SAM!FJ8&lt;0,SAM!FJ8*1000,SAM!FJ8=0,"")</f>
        <v/>
      </c>
      <c r="FK8" s="57" t="str" cm="1">
        <f t="array" ref="FK8">_xlfn.IFS(SAM!FK8&gt;0,SAM!FK8*1000,SAM!FK8&lt;0,SAM!FK8*1000,SAM!FK8=0,"")</f>
        <v/>
      </c>
      <c r="FL8" s="57" t="str" cm="1">
        <f t="array" ref="FL8">_xlfn.IFS(SAM!FL8&gt;0,SAM!FL8*1000,SAM!FL8&lt;0,SAM!FL8*1000,SAM!FL8=0,"")</f>
        <v/>
      </c>
      <c r="FM8" s="57" t="str" cm="1">
        <f t="array" ref="FM8">_xlfn.IFS(SAM!FM8&gt;0,SAM!FM8*1000,SAM!FM8&lt;0,SAM!FM8*1000,SAM!FM8=0,"")</f>
        <v/>
      </c>
      <c r="FN8" s="57" t="str" cm="1">
        <f t="array" ref="FN8">_xlfn.IFS(SAM!FN8&gt;0,SAM!FN8*1000,SAM!FN8&lt;0,SAM!FN8*1000,SAM!FN8=0,"")</f>
        <v/>
      </c>
      <c r="FO8" s="57" t="str" cm="1">
        <f t="array" ref="FO8">_xlfn.IFS(SAM!FO8&gt;0,SAM!FO8*1000,SAM!FO8&lt;0,SAM!FO8*1000,SAM!FO8=0,"")</f>
        <v/>
      </c>
      <c r="FP8" s="57" t="str" cm="1">
        <f t="array" ref="FP8">_xlfn.IFS(SAM!FP8&gt;0,SAM!FP8*1000,SAM!FP8&lt;0,SAM!FP8*1000,SAM!FP8=0,"")</f>
        <v/>
      </c>
      <c r="FR8" s="20">
        <f t="shared" si="0"/>
        <v>251789.43514128699</v>
      </c>
    </row>
    <row r="9" spans="1:174" x14ac:dyDescent="0.3">
      <c r="A9" t="s">
        <v>572</v>
      </c>
      <c r="B9" s="57" t="str" cm="1">
        <f t="array" ref="B9">_xlfn.IFS(SAM!B9&gt;0,SAM!B9*1000,SAM!B9&lt;0,SAM!B9*1000,SAM!B9=0,"")</f>
        <v/>
      </c>
      <c r="C9" s="57" t="str" cm="1">
        <f t="array" ref="C9">_xlfn.IFS(SAM!C9&gt;0,SAM!C9*1000,SAM!C9&lt;0,SAM!C9*1000,SAM!C9=0,"")</f>
        <v/>
      </c>
      <c r="D9" s="57" t="str" cm="1">
        <f t="array" ref="D9">_xlfn.IFS(SAM!D9&gt;0,SAM!D9*1000,SAM!D9&lt;0,SAM!D9*1000,SAM!D9=0,"")</f>
        <v/>
      </c>
      <c r="E9" s="57" t="str" cm="1">
        <f t="array" ref="E9">_xlfn.IFS(SAM!E9&gt;0,SAM!E9*1000,SAM!E9&lt;0,SAM!E9*1000,SAM!E9=0,"")</f>
        <v/>
      </c>
      <c r="F9" s="57" t="str" cm="1">
        <f t="array" ref="F9">_xlfn.IFS(SAM!F9&gt;0,SAM!F9*1000,SAM!F9&lt;0,SAM!F9*1000,SAM!F9=0,"")</f>
        <v/>
      </c>
      <c r="G9" s="57" t="str" cm="1">
        <f t="array" ref="G9">_xlfn.IFS(SAM!G9&gt;0,SAM!G9*1000,SAM!G9&lt;0,SAM!G9*1000,SAM!G9=0,"")</f>
        <v/>
      </c>
      <c r="H9" s="57" t="str" cm="1">
        <f t="array" ref="H9">_xlfn.IFS(SAM!H9&gt;0,SAM!H9*1000,SAM!H9&lt;0,SAM!H9*1000,SAM!H9=0,"")</f>
        <v/>
      </c>
      <c r="I9" s="57" t="str" cm="1">
        <f t="array" ref="I9">_xlfn.IFS(SAM!I9&gt;0,SAM!I9*1000,SAM!I9&lt;0,SAM!I9*1000,SAM!I9=0,"")</f>
        <v/>
      </c>
      <c r="J9" s="57" t="str" cm="1">
        <f t="array" ref="J9">_xlfn.IFS(SAM!J9&gt;0,SAM!J9*1000,SAM!J9&lt;0,SAM!J9*1000,SAM!J9=0,"")</f>
        <v/>
      </c>
      <c r="K9" s="57" t="str" cm="1">
        <f t="array" ref="K9">_xlfn.IFS(SAM!K9&gt;0,SAM!K9*1000,SAM!K9&lt;0,SAM!K9*1000,SAM!K9=0,"")</f>
        <v/>
      </c>
      <c r="L9" s="57" t="str" cm="1">
        <f t="array" ref="L9">_xlfn.IFS(SAM!L9&gt;0,SAM!L9*1000,SAM!L9&lt;0,SAM!L9*1000,SAM!L9=0,"")</f>
        <v/>
      </c>
      <c r="M9" s="57" t="str" cm="1">
        <f t="array" ref="M9">_xlfn.IFS(SAM!M9&gt;0,SAM!M9*1000,SAM!M9&lt;0,SAM!M9*1000,SAM!M9=0,"")</f>
        <v/>
      </c>
      <c r="N9" s="57" t="str" cm="1">
        <f t="array" ref="N9">_xlfn.IFS(SAM!N9&gt;0,SAM!N9*1000,SAM!N9&lt;0,SAM!N9*1000,SAM!N9=0,"")</f>
        <v/>
      </c>
      <c r="O9" s="57" t="str" cm="1">
        <f t="array" ref="O9">_xlfn.IFS(SAM!O9&gt;0,SAM!O9*1000,SAM!O9&lt;0,SAM!O9*1000,SAM!O9=0,"")</f>
        <v/>
      </c>
      <c r="P9" s="57" t="str" cm="1">
        <f t="array" ref="P9">_xlfn.IFS(SAM!P9&gt;0,SAM!P9*1000,SAM!P9&lt;0,SAM!P9*1000,SAM!P9=0,"")</f>
        <v/>
      </c>
      <c r="Q9" s="57" t="str" cm="1">
        <f t="array" ref="Q9">_xlfn.IFS(SAM!Q9&gt;0,SAM!Q9*1000,SAM!Q9&lt;0,SAM!Q9*1000,SAM!Q9=0,"")</f>
        <v/>
      </c>
      <c r="R9" s="57" t="str" cm="1">
        <f t="array" ref="R9">_xlfn.IFS(SAM!R9&gt;0,SAM!R9*1000,SAM!R9&lt;0,SAM!R9*1000,SAM!R9=0,"")</f>
        <v/>
      </c>
      <c r="S9" s="57" t="str" cm="1">
        <f t="array" ref="S9">_xlfn.IFS(SAM!S9&gt;0,SAM!S9*1000,SAM!S9&lt;0,SAM!S9*1000,SAM!S9=0,"")</f>
        <v/>
      </c>
      <c r="T9" s="57" t="str" cm="1">
        <f t="array" ref="T9">_xlfn.IFS(SAM!T9&gt;0,SAM!T9*1000,SAM!T9&lt;0,SAM!T9*1000,SAM!T9=0,"")</f>
        <v/>
      </c>
      <c r="U9" s="57" t="str" cm="1">
        <f t="array" ref="U9">_xlfn.IFS(SAM!U9&gt;0,SAM!U9*1000,SAM!U9&lt;0,SAM!U9*1000,SAM!U9=0,"")</f>
        <v/>
      </c>
      <c r="V9" s="57" t="str" cm="1">
        <f t="array" ref="V9">_xlfn.IFS(SAM!V9&gt;0,SAM!V9*1000,SAM!V9&lt;0,SAM!V9*1000,SAM!V9=0,"")</f>
        <v/>
      </c>
      <c r="W9" s="57" t="str" cm="1">
        <f t="array" ref="W9">_xlfn.IFS(SAM!W9&gt;0,SAM!W9*1000,SAM!W9&lt;0,SAM!W9*1000,SAM!W9=0,"")</f>
        <v/>
      </c>
      <c r="X9" s="57" t="str" cm="1">
        <f t="array" ref="X9">_xlfn.IFS(SAM!X9&gt;0,SAM!X9*1000,SAM!X9&lt;0,SAM!X9*1000,SAM!X9=0,"")</f>
        <v/>
      </c>
      <c r="Y9" s="57" t="str" cm="1">
        <f t="array" ref="Y9">_xlfn.IFS(SAM!Y9&gt;0,SAM!Y9*1000,SAM!Y9&lt;0,SAM!Y9*1000,SAM!Y9=0,"")</f>
        <v/>
      </c>
      <c r="Z9" s="57" t="str" cm="1">
        <f t="array" ref="Z9">_xlfn.IFS(SAM!Z9&gt;0,SAM!Z9*1000,SAM!Z9&lt;0,SAM!Z9*1000,SAM!Z9=0,"")</f>
        <v/>
      </c>
      <c r="AA9" s="57" t="str" cm="1">
        <f t="array" ref="AA9">_xlfn.IFS(SAM!AA9&gt;0,SAM!AA9*1000,SAM!AA9&lt;0,SAM!AA9*1000,SAM!AA9=0,"")</f>
        <v/>
      </c>
      <c r="AB9" s="57" t="str" cm="1">
        <f t="array" ref="AB9">_xlfn.IFS(SAM!AB9&gt;0,SAM!AB9*1000,SAM!AB9&lt;0,SAM!AB9*1000,SAM!AB9=0,"")</f>
        <v/>
      </c>
      <c r="AC9" s="57" t="str" cm="1">
        <f t="array" ref="AC9">_xlfn.IFS(SAM!AC9&gt;0,SAM!AC9*1000,SAM!AC9&lt;0,SAM!AC9*1000,SAM!AC9=0,"")</f>
        <v/>
      </c>
      <c r="AD9" s="57" t="str" cm="1">
        <f t="array" ref="AD9">_xlfn.IFS(SAM!AD9&gt;0,SAM!AD9*1000,SAM!AD9&lt;0,SAM!AD9*1000,SAM!AD9=0,"")</f>
        <v/>
      </c>
      <c r="AE9" s="57" t="str" cm="1">
        <f t="array" ref="AE9">_xlfn.IFS(SAM!AE9&gt;0,SAM!AE9*1000,SAM!AE9&lt;0,SAM!AE9*1000,SAM!AE9=0,"")</f>
        <v/>
      </c>
      <c r="AF9" s="57" t="str" cm="1">
        <f t="array" ref="AF9">_xlfn.IFS(SAM!AF9&gt;0,SAM!AF9*1000,SAM!AF9&lt;0,SAM!AF9*1000,SAM!AF9=0,"")</f>
        <v/>
      </c>
      <c r="AG9" s="57" t="str" cm="1">
        <f t="array" ref="AG9">_xlfn.IFS(SAM!AG9&gt;0,SAM!AG9*1000,SAM!AG9&lt;0,SAM!AG9*1000,SAM!AG9=0,"")</f>
        <v/>
      </c>
      <c r="AH9" s="57" t="str" cm="1">
        <f t="array" ref="AH9">_xlfn.IFS(SAM!AH9&gt;0,SAM!AH9*1000,SAM!AH9&lt;0,SAM!AH9*1000,SAM!AH9=0,"")</f>
        <v/>
      </c>
      <c r="AI9" s="57" t="str" cm="1">
        <f t="array" ref="AI9">_xlfn.IFS(SAM!AI9&gt;0,SAM!AI9*1000,SAM!AI9&lt;0,SAM!AI9*1000,SAM!AI9=0,"")</f>
        <v/>
      </c>
      <c r="AJ9" s="57" t="str" cm="1">
        <f t="array" ref="AJ9">_xlfn.IFS(SAM!AJ9&gt;0,SAM!AJ9*1000,SAM!AJ9&lt;0,SAM!AJ9*1000,SAM!AJ9=0,"")</f>
        <v/>
      </c>
      <c r="AK9" s="57" t="str" cm="1">
        <f t="array" ref="AK9">_xlfn.IFS(SAM!AK9&gt;0,SAM!AK9*1000,SAM!AK9&lt;0,SAM!AK9*1000,SAM!AK9=0,"")</f>
        <v/>
      </c>
      <c r="AL9" s="57" t="str" cm="1">
        <f t="array" ref="AL9">_xlfn.IFS(SAM!AL9&gt;0,SAM!AL9*1000,SAM!AL9&lt;0,SAM!AL9*1000,SAM!AL9=0,"")</f>
        <v/>
      </c>
      <c r="AM9" s="57" t="str" cm="1">
        <f t="array" ref="AM9">_xlfn.IFS(SAM!AM9&gt;0,SAM!AM9*1000,SAM!AM9&lt;0,SAM!AM9*1000,SAM!AM9=0,"")</f>
        <v/>
      </c>
      <c r="AN9" s="57" t="str" cm="1">
        <f t="array" ref="AN9">_xlfn.IFS(SAM!AN9&gt;0,SAM!AN9*1000,SAM!AN9&lt;0,SAM!AN9*1000,SAM!AN9=0,"")</f>
        <v/>
      </c>
      <c r="AO9" s="57" t="str" cm="1">
        <f t="array" ref="AO9">_xlfn.IFS(SAM!AO9&gt;0,SAM!AO9*1000,SAM!AO9&lt;0,SAM!AO9*1000,SAM!AO9=0,"")</f>
        <v/>
      </c>
      <c r="AP9" s="57" t="str" cm="1">
        <f t="array" ref="AP9">_xlfn.IFS(SAM!AP9&gt;0,SAM!AP9*1000,SAM!AP9&lt;0,SAM!AP9*1000,SAM!AP9=0,"")</f>
        <v/>
      </c>
      <c r="AQ9" s="57" t="str" cm="1">
        <f t="array" ref="AQ9">_xlfn.IFS(SAM!AQ9&gt;0,SAM!AQ9*1000,SAM!AQ9&lt;0,SAM!AQ9*1000,SAM!AQ9=0,"")</f>
        <v/>
      </c>
      <c r="AR9" s="57" t="str" cm="1">
        <f t="array" ref="AR9">_xlfn.IFS(SAM!AR9&gt;0,SAM!AR9*1000,SAM!AR9&lt;0,SAM!AR9*1000,SAM!AR9=0,"")</f>
        <v/>
      </c>
      <c r="AS9" s="57" t="str" cm="1">
        <f t="array" ref="AS9">_xlfn.IFS(SAM!AS9&gt;0,SAM!AS9*1000,SAM!AS9&lt;0,SAM!AS9*1000,SAM!AS9=0,"")</f>
        <v/>
      </c>
      <c r="AT9" s="57" t="str" cm="1">
        <f t="array" ref="AT9">_xlfn.IFS(SAM!AT9&gt;0,SAM!AT9*1000,SAM!AT9&lt;0,SAM!AT9*1000,SAM!AT9=0,"")</f>
        <v/>
      </c>
      <c r="AU9" s="57" t="str" cm="1">
        <f t="array" ref="AU9">_xlfn.IFS(SAM!AU9&gt;0,SAM!AU9*1000,SAM!AU9&lt;0,SAM!AU9*1000,SAM!AU9=0,"")</f>
        <v/>
      </c>
      <c r="AV9" s="57" t="str" cm="1">
        <f t="array" ref="AV9">_xlfn.IFS(SAM!AV9&gt;0,SAM!AV9*1000,SAM!AV9&lt;0,SAM!AV9*1000,SAM!AV9=0,"")</f>
        <v/>
      </c>
      <c r="AW9" s="57" t="str" cm="1">
        <f t="array" ref="AW9">_xlfn.IFS(SAM!AW9&gt;0,SAM!AW9*1000,SAM!AW9&lt;0,SAM!AW9*1000,SAM!AW9=0,"")</f>
        <v/>
      </c>
      <c r="AX9" s="57" t="str" cm="1">
        <f t="array" ref="AX9">_xlfn.IFS(SAM!AX9&gt;0,SAM!AX9*1000,SAM!AX9&lt;0,SAM!AX9*1000,SAM!AX9=0,"")</f>
        <v/>
      </c>
      <c r="AY9" s="57" t="str" cm="1">
        <f t="array" ref="AY9">_xlfn.IFS(SAM!AY9&gt;0,SAM!AY9*1000,SAM!AY9&lt;0,SAM!AY9*1000,SAM!AY9=0,"")</f>
        <v/>
      </c>
      <c r="AZ9" s="57" t="str" cm="1">
        <f t="array" ref="AZ9">_xlfn.IFS(SAM!AZ9&gt;0,SAM!AZ9*1000,SAM!AZ9&lt;0,SAM!AZ9*1000,SAM!AZ9=0,"")</f>
        <v/>
      </c>
      <c r="BA9" s="57" t="str" cm="1">
        <f t="array" ref="BA9">_xlfn.IFS(SAM!BA9&gt;0,SAM!BA9*1000,SAM!BA9&lt;0,SAM!BA9*1000,SAM!BA9=0,"")</f>
        <v/>
      </c>
      <c r="BB9" s="57" t="str" cm="1">
        <f t="array" ref="BB9">_xlfn.IFS(SAM!BB9&gt;0,SAM!BB9*1000,SAM!BB9&lt;0,SAM!BB9*1000,SAM!BB9=0,"")</f>
        <v/>
      </c>
      <c r="BC9" s="57" t="str" cm="1">
        <f t="array" ref="BC9">_xlfn.IFS(SAM!BC9&gt;0,SAM!BC9*1000,SAM!BC9&lt;0,SAM!BC9*1000,SAM!BC9=0,"")</f>
        <v/>
      </c>
      <c r="BD9" s="57" t="str" cm="1">
        <f t="array" ref="BD9">_xlfn.IFS(SAM!BD9&gt;0,SAM!BD9*1000,SAM!BD9&lt;0,SAM!BD9*1000,SAM!BD9=0,"")</f>
        <v/>
      </c>
      <c r="BE9" s="57" t="str" cm="1">
        <f t="array" ref="BE9">_xlfn.IFS(SAM!BE9&gt;0,SAM!BE9*1000,SAM!BE9&lt;0,SAM!BE9*1000,SAM!BE9=0,"")</f>
        <v/>
      </c>
      <c r="BF9" s="57" t="str" cm="1">
        <f t="array" ref="BF9">_xlfn.IFS(SAM!BF9&gt;0,SAM!BF9*1000,SAM!BF9&lt;0,SAM!BF9*1000,SAM!BF9=0,"")</f>
        <v/>
      </c>
      <c r="BG9" s="57" t="str" cm="1">
        <f t="array" ref="BG9">_xlfn.IFS(SAM!BG9&gt;0,SAM!BG9*1000,SAM!BG9&lt;0,SAM!BG9*1000,SAM!BG9=0,"")</f>
        <v/>
      </c>
      <c r="BH9" s="57" t="str" cm="1">
        <f t="array" ref="BH9">_xlfn.IFS(SAM!BH9&gt;0,SAM!BH9*1000,SAM!BH9&lt;0,SAM!BH9*1000,SAM!BH9=0,"")</f>
        <v/>
      </c>
      <c r="BI9" s="57" t="str" cm="1">
        <f t="array" ref="BI9">_xlfn.IFS(SAM!BI9&gt;0,SAM!BI9*1000,SAM!BI9&lt;0,SAM!BI9*1000,SAM!BI9=0,"")</f>
        <v/>
      </c>
      <c r="BJ9" s="57" t="str" cm="1">
        <f t="array" ref="BJ9">_xlfn.IFS(SAM!BJ9&gt;0,SAM!BJ9*1000,SAM!BJ9&lt;0,SAM!BJ9*1000,SAM!BJ9=0,"")</f>
        <v/>
      </c>
      <c r="BK9" s="57" t="str" cm="1">
        <f t="array" ref="BK9">_xlfn.IFS(SAM!BK9&gt;0,SAM!BK9*1000,SAM!BK9&lt;0,SAM!BK9*1000,SAM!BK9=0,"")</f>
        <v/>
      </c>
      <c r="BL9" s="57" t="str" cm="1">
        <f t="array" ref="BL9">_xlfn.IFS(SAM!BL9&gt;0,SAM!BL9*1000,SAM!BL9&lt;0,SAM!BL9*1000,SAM!BL9=0,"")</f>
        <v/>
      </c>
      <c r="BM9" s="57" t="str" cm="1">
        <f t="array" ref="BM9">_xlfn.IFS(SAM!BM9&gt;0,SAM!BM9*1000,SAM!BM9&lt;0,SAM!BM9*1000,SAM!BM9=0,"")</f>
        <v/>
      </c>
      <c r="BN9" s="57" t="str" cm="1">
        <f t="array" ref="BN9">_xlfn.IFS(SAM!BN9&gt;0,SAM!BN9*1000,SAM!BN9&lt;0,SAM!BN9*1000,SAM!BN9=0,"")</f>
        <v/>
      </c>
      <c r="BO9" s="57" t="str" cm="1">
        <f t="array" ref="BO9">_xlfn.IFS(SAM!BO9&gt;0,SAM!BO9*1000,SAM!BO9&lt;0,SAM!BO9*1000,SAM!BO9=0,"")</f>
        <v/>
      </c>
      <c r="BP9" s="57" t="str" cm="1">
        <f t="array" ref="BP9">_xlfn.IFS(SAM!BP9&gt;0,SAM!BP9*1000,SAM!BP9&lt;0,SAM!BP9*1000,SAM!BP9=0,"")</f>
        <v/>
      </c>
      <c r="BQ9" s="57" t="str" cm="1">
        <f t="array" ref="BQ9">_xlfn.IFS(SAM!BQ9&gt;0,SAM!BQ9*1000,SAM!BQ9&lt;0,SAM!BQ9*1000,SAM!BQ9=0,"")</f>
        <v/>
      </c>
      <c r="BR9" s="57" t="str" cm="1">
        <f t="array" ref="BR9">_xlfn.IFS(SAM!BR9&gt;0,SAM!BR9*1000,SAM!BR9&lt;0,SAM!BR9*1000,SAM!BR9=0,"")</f>
        <v/>
      </c>
      <c r="BS9" s="57" t="str" cm="1">
        <f t="array" ref="BS9">_xlfn.IFS(SAM!BS9&gt;0,SAM!BS9*1000,SAM!BS9&lt;0,SAM!BS9*1000,SAM!BS9=0,"")</f>
        <v/>
      </c>
      <c r="BT9" s="57" t="str" cm="1">
        <f t="array" ref="BT9">_xlfn.IFS(SAM!BT9&gt;0,SAM!BT9*1000,SAM!BT9&lt;0,SAM!BT9*1000,SAM!BT9=0,"")</f>
        <v/>
      </c>
      <c r="BU9" s="57" t="str" cm="1">
        <f t="array" ref="BU9">_xlfn.IFS(SAM!BU9&gt;0,SAM!BU9*1000,SAM!BU9&lt;0,SAM!BU9*1000,SAM!BU9=0,"")</f>
        <v/>
      </c>
      <c r="BV9" s="57" t="str" cm="1">
        <f t="array" ref="BV9">_xlfn.IFS(SAM!BV9&gt;0,SAM!BV9*1000,SAM!BV9&lt;0,SAM!BV9*1000,SAM!BV9=0,"")</f>
        <v/>
      </c>
      <c r="BW9" s="57" t="str" cm="1">
        <f t="array" ref="BW9">_xlfn.IFS(SAM!BW9&gt;0,SAM!BW9*1000,SAM!BW9&lt;0,SAM!BW9*1000,SAM!BW9=0,"")</f>
        <v/>
      </c>
      <c r="BX9" s="57" cm="1">
        <f t="array" ref="BX9">_xlfn.IFS(SAM!BX9&gt;0,SAM!BX9*1000,SAM!BX9&lt;0,SAM!BX9*1000,SAM!BX9=0,"")</f>
        <v>13808.834094585602</v>
      </c>
      <c r="BY9" s="57" t="str" cm="1">
        <f t="array" ref="BY9">_xlfn.IFS(SAM!BY9&gt;0,SAM!BY9*1000,SAM!BY9&lt;0,SAM!BY9*1000,SAM!BY9=0,"")</f>
        <v/>
      </c>
      <c r="BZ9" s="57" t="str" cm="1">
        <f t="array" ref="BZ9">_xlfn.IFS(SAM!BZ9&gt;0,SAM!BZ9*1000,SAM!BZ9&lt;0,SAM!BZ9*1000,SAM!BZ9=0,"")</f>
        <v/>
      </c>
      <c r="CA9" s="57" t="str" cm="1">
        <f t="array" ref="CA9">_xlfn.IFS(SAM!CA9&gt;0,SAM!CA9*1000,SAM!CA9&lt;0,SAM!CA9*1000,SAM!CA9=0,"")</f>
        <v/>
      </c>
      <c r="CB9" s="57" t="str" cm="1">
        <f t="array" ref="CB9">_xlfn.IFS(SAM!CB9&gt;0,SAM!CB9*1000,SAM!CB9&lt;0,SAM!CB9*1000,SAM!CB9=0,"")</f>
        <v/>
      </c>
      <c r="CC9" s="57" t="str" cm="1">
        <f t="array" ref="CC9">_xlfn.IFS(SAM!CC9&gt;0,SAM!CC9*1000,SAM!CC9&lt;0,SAM!CC9*1000,SAM!CC9=0,"")</f>
        <v/>
      </c>
      <c r="CD9" s="57" t="str" cm="1">
        <f t="array" ref="CD9">_xlfn.IFS(SAM!CD9&gt;0,SAM!CD9*1000,SAM!CD9&lt;0,SAM!CD9*1000,SAM!CD9=0,"")</f>
        <v/>
      </c>
      <c r="CE9" s="57" t="str" cm="1">
        <f t="array" ref="CE9">_xlfn.IFS(SAM!CE9&gt;0,SAM!CE9*1000,SAM!CE9&lt;0,SAM!CE9*1000,SAM!CE9=0,"")</f>
        <v/>
      </c>
      <c r="CF9" s="57" t="str" cm="1">
        <f t="array" ref="CF9">_xlfn.IFS(SAM!CF9&gt;0,SAM!CF9*1000,SAM!CF9&lt;0,SAM!CF9*1000,SAM!CF9=0,"")</f>
        <v/>
      </c>
      <c r="CG9" s="57" t="str" cm="1">
        <f t="array" ref="CG9">_xlfn.IFS(SAM!CG9&gt;0,SAM!CG9*1000,SAM!CG9&lt;0,SAM!CG9*1000,SAM!CG9=0,"")</f>
        <v/>
      </c>
      <c r="CH9" s="57" t="str" cm="1">
        <f t="array" ref="CH9">_xlfn.IFS(SAM!CH9&gt;0,SAM!CH9*1000,SAM!CH9&lt;0,SAM!CH9*1000,SAM!CH9=0,"")</f>
        <v/>
      </c>
      <c r="CI9" s="57" t="str" cm="1">
        <f t="array" ref="CI9">_xlfn.IFS(SAM!CI9&gt;0,SAM!CI9*1000,SAM!CI9&lt;0,SAM!CI9*1000,SAM!CI9=0,"")</f>
        <v/>
      </c>
      <c r="CJ9" s="57" t="str" cm="1">
        <f t="array" ref="CJ9">_xlfn.IFS(SAM!CJ9&gt;0,SAM!CJ9*1000,SAM!CJ9&lt;0,SAM!CJ9*1000,SAM!CJ9=0,"")</f>
        <v/>
      </c>
      <c r="CK9" s="57" t="str" cm="1">
        <f t="array" ref="CK9">_xlfn.IFS(SAM!CK9&gt;0,SAM!CK9*1000,SAM!CK9&lt;0,SAM!CK9*1000,SAM!CK9=0,"")</f>
        <v/>
      </c>
      <c r="CL9" s="57" t="str" cm="1">
        <f t="array" ref="CL9">_xlfn.IFS(SAM!CL9&gt;0,SAM!CL9*1000,SAM!CL9&lt;0,SAM!CL9*1000,SAM!CL9=0,"")</f>
        <v/>
      </c>
      <c r="CM9" s="57" t="str" cm="1">
        <f t="array" ref="CM9">_xlfn.IFS(SAM!CM9&gt;0,SAM!CM9*1000,SAM!CM9&lt;0,SAM!CM9*1000,SAM!CM9=0,"")</f>
        <v/>
      </c>
      <c r="CN9" s="57" t="str" cm="1">
        <f t="array" ref="CN9">_xlfn.IFS(SAM!CN9&gt;0,SAM!CN9*1000,SAM!CN9&lt;0,SAM!CN9*1000,SAM!CN9=0,"")</f>
        <v/>
      </c>
      <c r="CO9" s="57" t="str" cm="1">
        <f t="array" ref="CO9">_xlfn.IFS(SAM!CO9&gt;0,SAM!CO9*1000,SAM!CO9&lt;0,SAM!CO9*1000,SAM!CO9=0,"")</f>
        <v/>
      </c>
      <c r="CP9" s="57" t="str" cm="1">
        <f t="array" ref="CP9">_xlfn.IFS(SAM!CP9&gt;0,SAM!CP9*1000,SAM!CP9&lt;0,SAM!CP9*1000,SAM!CP9=0,"")</f>
        <v/>
      </c>
      <c r="CQ9" s="57" t="str" cm="1">
        <f t="array" ref="CQ9">_xlfn.IFS(SAM!CQ9&gt;0,SAM!CQ9*1000,SAM!CQ9&lt;0,SAM!CQ9*1000,SAM!CQ9=0,"")</f>
        <v/>
      </c>
      <c r="CR9" s="57" t="str" cm="1">
        <f t="array" ref="CR9">_xlfn.IFS(SAM!CR9&gt;0,SAM!CR9*1000,SAM!CR9&lt;0,SAM!CR9*1000,SAM!CR9=0,"")</f>
        <v/>
      </c>
      <c r="CS9" s="57" t="str" cm="1">
        <f t="array" ref="CS9">_xlfn.IFS(SAM!CS9&gt;0,SAM!CS9*1000,SAM!CS9&lt;0,SAM!CS9*1000,SAM!CS9=0,"")</f>
        <v/>
      </c>
      <c r="CT9" s="57" t="str" cm="1">
        <f t="array" ref="CT9">_xlfn.IFS(SAM!CT9&gt;0,SAM!CT9*1000,SAM!CT9&lt;0,SAM!CT9*1000,SAM!CT9=0,"")</f>
        <v/>
      </c>
      <c r="CU9" s="57" t="str" cm="1">
        <f t="array" ref="CU9">_xlfn.IFS(SAM!CU9&gt;0,SAM!CU9*1000,SAM!CU9&lt;0,SAM!CU9*1000,SAM!CU9=0,"")</f>
        <v/>
      </c>
      <c r="CV9" s="57" t="str" cm="1">
        <f t="array" ref="CV9">_xlfn.IFS(SAM!CV9&gt;0,SAM!CV9*1000,SAM!CV9&lt;0,SAM!CV9*1000,SAM!CV9=0,"")</f>
        <v/>
      </c>
      <c r="CW9" s="57" t="str" cm="1">
        <f t="array" ref="CW9">_xlfn.IFS(SAM!CW9&gt;0,SAM!CW9*1000,SAM!CW9&lt;0,SAM!CW9*1000,SAM!CW9=0,"")</f>
        <v/>
      </c>
      <c r="CX9" s="57" t="str" cm="1">
        <f t="array" ref="CX9">_xlfn.IFS(SAM!CX9&gt;0,SAM!CX9*1000,SAM!CX9&lt;0,SAM!CX9*1000,SAM!CX9=0,"")</f>
        <v/>
      </c>
      <c r="CY9" s="57" t="str" cm="1">
        <f t="array" ref="CY9">_xlfn.IFS(SAM!CY9&gt;0,SAM!CY9*1000,SAM!CY9&lt;0,SAM!CY9*1000,SAM!CY9=0,"")</f>
        <v/>
      </c>
      <c r="CZ9" s="57" t="str" cm="1">
        <f t="array" ref="CZ9">_xlfn.IFS(SAM!CZ9&gt;0,SAM!CZ9*1000,SAM!CZ9&lt;0,SAM!CZ9*1000,SAM!CZ9=0,"")</f>
        <v/>
      </c>
      <c r="DA9" s="57" t="str" cm="1">
        <f t="array" ref="DA9">_xlfn.IFS(SAM!DA9&gt;0,SAM!DA9*1000,SAM!DA9&lt;0,SAM!DA9*1000,SAM!DA9=0,"")</f>
        <v/>
      </c>
      <c r="DB9" s="57" t="str" cm="1">
        <f t="array" ref="DB9">_xlfn.IFS(SAM!DB9&gt;0,SAM!DB9*1000,SAM!DB9&lt;0,SAM!DB9*1000,SAM!DB9=0,"")</f>
        <v/>
      </c>
      <c r="DC9" s="57" t="str" cm="1">
        <f t="array" ref="DC9">_xlfn.IFS(SAM!DC9&gt;0,SAM!DC9*1000,SAM!DC9&lt;0,SAM!DC9*1000,SAM!DC9=0,"")</f>
        <v/>
      </c>
      <c r="DD9" s="57" t="str" cm="1">
        <f t="array" ref="DD9">_xlfn.IFS(SAM!DD9&gt;0,SAM!DD9*1000,SAM!DD9&lt;0,SAM!DD9*1000,SAM!DD9=0,"")</f>
        <v/>
      </c>
      <c r="DE9" s="57" t="str" cm="1">
        <f t="array" ref="DE9">_xlfn.IFS(SAM!DE9&gt;0,SAM!DE9*1000,SAM!DE9&lt;0,SAM!DE9*1000,SAM!DE9=0,"")</f>
        <v/>
      </c>
      <c r="DF9" s="57" t="str" cm="1">
        <f t="array" ref="DF9">_xlfn.IFS(SAM!DF9&gt;0,SAM!DF9*1000,SAM!DF9&lt;0,SAM!DF9*1000,SAM!DF9=0,"")</f>
        <v/>
      </c>
      <c r="DG9" s="57" t="str" cm="1">
        <f t="array" ref="DG9">_xlfn.IFS(SAM!DG9&gt;0,SAM!DG9*1000,SAM!DG9&lt;0,SAM!DG9*1000,SAM!DG9=0,"")</f>
        <v/>
      </c>
      <c r="DH9" s="57" t="str" cm="1">
        <f t="array" ref="DH9">_xlfn.IFS(SAM!DH9&gt;0,SAM!DH9*1000,SAM!DH9&lt;0,SAM!DH9*1000,SAM!DH9=0,"")</f>
        <v/>
      </c>
      <c r="DI9" s="57" t="str" cm="1">
        <f t="array" ref="DI9">_xlfn.IFS(SAM!DI9&gt;0,SAM!DI9*1000,SAM!DI9&lt;0,SAM!DI9*1000,SAM!DI9=0,"")</f>
        <v/>
      </c>
      <c r="DJ9" s="57" t="str" cm="1">
        <f t="array" ref="DJ9">_xlfn.IFS(SAM!DJ9&gt;0,SAM!DJ9*1000,SAM!DJ9&lt;0,SAM!DJ9*1000,SAM!DJ9=0,"")</f>
        <v/>
      </c>
      <c r="DK9" s="57" t="str" cm="1">
        <f t="array" ref="DK9">_xlfn.IFS(SAM!DK9&gt;0,SAM!DK9*1000,SAM!DK9&lt;0,SAM!DK9*1000,SAM!DK9=0,"")</f>
        <v/>
      </c>
      <c r="DL9" s="57" t="str" cm="1">
        <f t="array" ref="DL9">_xlfn.IFS(SAM!DL9&gt;0,SAM!DL9*1000,SAM!DL9&lt;0,SAM!DL9*1000,SAM!DL9=0,"")</f>
        <v/>
      </c>
      <c r="DM9" s="57" t="str" cm="1">
        <f t="array" ref="DM9">_xlfn.IFS(SAM!DM9&gt;0,SAM!DM9*1000,SAM!DM9&lt;0,SAM!DM9*1000,SAM!DM9=0,"")</f>
        <v/>
      </c>
      <c r="DN9" s="57" t="str" cm="1">
        <f t="array" ref="DN9">_xlfn.IFS(SAM!DN9&gt;0,SAM!DN9*1000,SAM!DN9&lt;0,SAM!DN9*1000,SAM!DN9=0,"")</f>
        <v/>
      </c>
      <c r="DO9" s="57" t="str" cm="1">
        <f t="array" ref="DO9">_xlfn.IFS(SAM!DO9&gt;0,SAM!DO9*1000,SAM!DO9&lt;0,SAM!DO9*1000,SAM!DO9=0,"")</f>
        <v/>
      </c>
      <c r="DP9" s="57" t="str" cm="1">
        <f t="array" ref="DP9">_xlfn.IFS(SAM!DP9&gt;0,SAM!DP9*1000,SAM!DP9&lt;0,SAM!DP9*1000,SAM!DP9=0,"")</f>
        <v/>
      </c>
      <c r="DQ9" s="57" t="str" cm="1">
        <f t="array" ref="DQ9">_xlfn.IFS(SAM!DQ9&gt;0,SAM!DQ9*1000,SAM!DQ9&lt;0,SAM!DQ9*1000,SAM!DQ9=0,"")</f>
        <v/>
      </c>
      <c r="DR9" s="57" t="str" cm="1">
        <f t="array" ref="DR9">_xlfn.IFS(SAM!DR9&gt;0,SAM!DR9*1000,SAM!DR9&lt;0,SAM!DR9*1000,SAM!DR9=0,"")</f>
        <v/>
      </c>
      <c r="DS9" s="57" t="str" cm="1">
        <f t="array" ref="DS9">_xlfn.IFS(SAM!DS9&gt;0,SAM!DS9*1000,SAM!DS9&lt;0,SAM!DS9*1000,SAM!DS9=0,"")</f>
        <v/>
      </c>
      <c r="DT9" s="57" t="str" cm="1">
        <f t="array" ref="DT9">_xlfn.IFS(SAM!DT9&gt;0,SAM!DT9*1000,SAM!DT9&lt;0,SAM!DT9*1000,SAM!DT9=0,"")</f>
        <v/>
      </c>
      <c r="DU9" s="57" t="str" cm="1">
        <f t="array" ref="DU9">_xlfn.IFS(SAM!DU9&gt;0,SAM!DU9*1000,SAM!DU9&lt;0,SAM!DU9*1000,SAM!DU9=0,"")</f>
        <v/>
      </c>
      <c r="DV9" s="57" t="str" cm="1">
        <f t="array" ref="DV9">_xlfn.IFS(SAM!DV9&gt;0,SAM!DV9*1000,SAM!DV9&lt;0,SAM!DV9*1000,SAM!DV9=0,"")</f>
        <v/>
      </c>
      <c r="DW9" s="57" t="str" cm="1">
        <f t="array" ref="DW9">_xlfn.IFS(SAM!DW9&gt;0,SAM!DW9*1000,SAM!DW9&lt;0,SAM!DW9*1000,SAM!DW9=0,"")</f>
        <v/>
      </c>
      <c r="DX9" s="57" t="str" cm="1">
        <f t="array" ref="DX9">_xlfn.IFS(SAM!DX9&gt;0,SAM!DX9*1000,SAM!DX9&lt;0,SAM!DX9*1000,SAM!DX9=0,"")</f>
        <v/>
      </c>
      <c r="DY9" s="57" t="str" cm="1">
        <f t="array" ref="DY9">_xlfn.IFS(SAM!DY9&gt;0,SAM!DY9*1000,SAM!DY9&lt;0,SAM!DY9*1000,SAM!DY9=0,"")</f>
        <v/>
      </c>
      <c r="DZ9" s="57" t="str" cm="1">
        <f t="array" ref="DZ9">_xlfn.IFS(SAM!DZ9&gt;0,SAM!DZ9*1000,SAM!DZ9&lt;0,SAM!DZ9*1000,SAM!DZ9=0,"")</f>
        <v/>
      </c>
      <c r="EA9" s="57" t="str" cm="1">
        <f t="array" ref="EA9">_xlfn.IFS(SAM!EA9&gt;0,SAM!EA9*1000,SAM!EA9&lt;0,SAM!EA9*1000,SAM!EA9=0,"")</f>
        <v/>
      </c>
      <c r="EB9" s="57" t="str" cm="1">
        <f t="array" ref="EB9">_xlfn.IFS(SAM!EB9&gt;0,SAM!EB9*1000,SAM!EB9&lt;0,SAM!EB9*1000,SAM!EB9=0,"")</f>
        <v/>
      </c>
      <c r="EC9" s="57" t="str" cm="1">
        <f t="array" ref="EC9">_xlfn.IFS(SAM!EC9&gt;0,SAM!EC9*1000,SAM!EC9&lt;0,SAM!EC9*1000,SAM!EC9=0,"")</f>
        <v/>
      </c>
      <c r="ED9" s="57" t="str" cm="1">
        <f t="array" ref="ED9">_xlfn.IFS(SAM!ED9&gt;0,SAM!ED9*1000,SAM!ED9&lt;0,SAM!ED9*1000,SAM!ED9=0,"")</f>
        <v/>
      </c>
      <c r="EE9" s="57" t="str" cm="1">
        <f t="array" ref="EE9">_xlfn.IFS(SAM!EE9&gt;0,SAM!EE9*1000,SAM!EE9&lt;0,SAM!EE9*1000,SAM!EE9=0,"")</f>
        <v/>
      </c>
      <c r="EF9" s="57" t="str" cm="1">
        <f t="array" ref="EF9">_xlfn.IFS(SAM!EF9&gt;0,SAM!EF9*1000,SAM!EF9&lt;0,SAM!EF9*1000,SAM!EF9=0,"")</f>
        <v/>
      </c>
      <c r="EG9" s="57" t="str" cm="1">
        <f t="array" ref="EG9">_xlfn.IFS(SAM!EG9&gt;0,SAM!EG9*1000,SAM!EG9&lt;0,SAM!EG9*1000,SAM!EG9=0,"")</f>
        <v/>
      </c>
      <c r="EH9" s="57" t="str" cm="1">
        <f t="array" ref="EH9">_xlfn.IFS(SAM!EH9&gt;0,SAM!EH9*1000,SAM!EH9&lt;0,SAM!EH9*1000,SAM!EH9=0,"")</f>
        <v/>
      </c>
      <c r="EI9" s="57" t="str" cm="1">
        <f t="array" ref="EI9">_xlfn.IFS(SAM!EI9&gt;0,SAM!EI9*1000,SAM!EI9&lt;0,SAM!EI9*1000,SAM!EI9=0,"")</f>
        <v/>
      </c>
      <c r="EJ9" s="57" t="str" cm="1">
        <f t="array" ref="EJ9">_xlfn.IFS(SAM!EJ9&gt;0,SAM!EJ9*1000,SAM!EJ9&lt;0,SAM!EJ9*1000,SAM!EJ9=0,"")</f>
        <v/>
      </c>
      <c r="EK9" s="57" t="str" cm="1">
        <f t="array" ref="EK9">_xlfn.IFS(SAM!EK9&gt;0,SAM!EK9*1000,SAM!EK9&lt;0,SAM!EK9*1000,SAM!EK9=0,"")</f>
        <v/>
      </c>
      <c r="EL9" s="57" t="str" cm="1">
        <f t="array" ref="EL9">_xlfn.IFS(SAM!EL9&gt;0,SAM!EL9*1000,SAM!EL9&lt;0,SAM!EL9*1000,SAM!EL9=0,"")</f>
        <v/>
      </c>
      <c r="EM9" s="57" t="str" cm="1">
        <f t="array" ref="EM9">_xlfn.IFS(SAM!EM9&gt;0,SAM!EM9*1000,SAM!EM9&lt;0,SAM!EM9*1000,SAM!EM9=0,"")</f>
        <v/>
      </c>
      <c r="EN9" s="57" t="str" cm="1">
        <f t="array" ref="EN9">_xlfn.IFS(SAM!EN9&gt;0,SAM!EN9*1000,SAM!EN9&lt;0,SAM!EN9*1000,SAM!EN9=0,"")</f>
        <v/>
      </c>
      <c r="EO9" s="57" t="str" cm="1">
        <f t="array" ref="EO9">_xlfn.IFS(SAM!EO9&gt;0,SAM!EO9*1000,SAM!EO9&lt;0,SAM!EO9*1000,SAM!EO9=0,"")</f>
        <v/>
      </c>
      <c r="EP9" s="57" t="str" cm="1">
        <f t="array" ref="EP9">_xlfn.IFS(SAM!EP9&gt;0,SAM!EP9*1000,SAM!EP9&lt;0,SAM!EP9*1000,SAM!EP9=0,"")</f>
        <v/>
      </c>
      <c r="EQ9" s="57" t="str" cm="1">
        <f t="array" ref="EQ9">_xlfn.IFS(SAM!EQ9&gt;0,SAM!EQ9*1000,SAM!EQ9&lt;0,SAM!EQ9*1000,SAM!EQ9=0,"")</f>
        <v/>
      </c>
      <c r="ER9" s="57" t="str" cm="1">
        <f t="array" ref="ER9">_xlfn.IFS(SAM!ER9&gt;0,SAM!ER9*1000,SAM!ER9&lt;0,SAM!ER9*1000,SAM!ER9=0,"")</f>
        <v/>
      </c>
      <c r="ES9" s="57" t="str" cm="1">
        <f t="array" ref="ES9">_xlfn.IFS(SAM!ES9&gt;0,SAM!ES9*1000,SAM!ES9&lt;0,SAM!ES9*1000,SAM!ES9=0,"")</f>
        <v/>
      </c>
      <c r="ET9" s="57" t="str" cm="1">
        <f t="array" ref="ET9">_xlfn.IFS(SAM!ET9&gt;0,SAM!ET9*1000,SAM!ET9&lt;0,SAM!ET9*1000,SAM!ET9=0,"")</f>
        <v/>
      </c>
      <c r="EU9" s="57" t="str" cm="1">
        <f t="array" ref="EU9">_xlfn.IFS(SAM!EU9&gt;0,SAM!EU9*1000,SAM!EU9&lt;0,SAM!EU9*1000,SAM!EU9=0,"")</f>
        <v/>
      </c>
      <c r="EV9" s="57" t="str" cm="1">
        <f t="array" ref="EV9">_xlfn.IFS(SAM!EV9&gt;0,SAM!EV9*1000,SAM!EV9&lt;0,SAM!EV9*1000,SAM!EV9=0,"")</f>
        <v/>
      </c>
      <c r="EW9" s="57" t="str" cm="1">
        <f t="array" ref="EW9">_xlfn.IFS(SAM!EW9&gt;0,SAM!EW9*1000,SAM!EW9&lt;0,SAM!EW9*1000,SAM!EW9=0,"")</f>
        <v/>
      </c>
      <c r="EX9" s="57" t="str" cm="1">
        <f t="array" ref="EX9">_xlfn.IFS(SAM!EX9&gt;0,SAM!EX9*1000,SAM!EX9&lt;0,SAM!EX9*1000,SAM!EX9=0,"")</f>
        <v/>
      </c>
      <c r="EY9" s="57" t="str" cm="1">
        <f t="array" ref="EY9">_xlfn.IFS(SAM!EY9&gt;0,SAM!EY9*1000,SAM!EY9&lt;0,SAM!EY9*1000,SAM!EY9=0,"")</f>
        <v/>
      </c>
      <c r="EZ9" s="57" t="str" cm="1">
        <f t="array" ref="EZ9">_xlfn.IFS(SAM!EZ9&gt;0,SAM!EZ9*1000,SAM!EZ9&lt;0,SAM!EZ9*1000,SAM!EZ9=0,"")</f>
        <v/>
      </c>
      <c r="FA9" s="57" t="str" cm="1">
        <f t="array" ref="FA9">_xlfn.IFS(SAM!FA9&gt;0,SAM!FA9*1000,SAM!FA9&lt;0,SAM!FA9*1000,SAM!FA9=0,"")</f>
        <v/>
      </c>
      <c r="FB9" s="57" t="str" cm="1">
        <f t="array" ref="FB9">_xlfn.IFS(SAM!FB9&gt;0,SAM!FB9*1000,SAM!FB9&lt;0,SAM!FB9*1000,SAM!FB9=0,"")</f>
        <v/>
      </c>
      <c r="FC9" s="57" t="str" cm="1">
        <f t="array" ref="FC9">_xlfn.IFS(SAM!FC9&gt;0,SAM!FC9*1000,SAM!FC9&lt;0,SAM!FC9*1000,SAM!FC9=0,"")</f>
        <v/>
      </c>
      <c r="FD9" s="57" t="str" cm="1">
        <f t="array" ref="FD9">_xlfn.IFS(SAM!FD9&gt;0,SAM!FD9*1000,SAM!FD9&lt;0,SAM!FD9*1000,SAM!FD9=0,"")</f>
        <v/>
      </c>
      <c r="FE9" s="57" t="str" cm="1">
        <f t="array" ref="FE9">_xlfn.IFS(SAM!FE9&gt;0,SAM!FE9*1000,SAM!FE9&lt;0,SAM!FE9*1000,SAM!FE9=0,"")</f>
        <v/>
      </c>
      <c r="FF9" s="57" t="str" cm="1">
        <f t="array" ref="FF9">_xlfn.IFS(SAM!FF9&gt;0,SAM!FF9*1000,SAM!FF9&lt;0,SAM!FF9*1000,SAM!FF9=0,"")</f>
        <v/>
      </c>
      <c r="FG9" s="57" t="str" cm="1">
        <f t="array" ref="FG9">_xlfn.IFS(SAM!FG9&gt;0,SAM!FG9*1000,SAM!FG9&lt;0,SAM!FG9*1000,SAM!FG9=0,"")</f>
        <v/>
      </c>
      <c r="FH9" s="57" t="str" cm="1">
        <f t="array" ref="FH9">_xlfn.IFS(SAM!FH9&gt;0,SAM!FH9*1000,SAM!FH9&lt;0,SAM!FH9*1000,SAM!FH9=0,"")</f>
        <v/>
      </c>
      <c r="FI9" s="57" t="str" cm="1">
        <f t="array" ref="FI9">_xlfn.IFS(SAM!FI9&gt;0,SAM!FI9*1000,SAM!FI9&lt;0,SAM!FI9*1000,SAM!FI9=0,"")</f>
        <v/>
      </c>
      <c r="FJ9" s="57" t="str" cm="1">
        <f t="array" ref="FJ9">_xlfn.IFS(SAM!FJ9&gt;0,SAM!FJ9*1000,SAM!FJ9&lt;0,SAM!FJ9*1000,SAM!FJ9=0,"")</f>
        <v/>
      </c>
      <c r="FK9" s="57" t="str" cm="1">
        <f t="array" ref="FK9">_xlfn.IFS(SAM!FK9&gt;0,SAM!FK9*1000,SAM!FK9&lt;0,SAM!FK9*1000,SAM!FK9=0,"")</f>
        <v/>
      </c>
      <c r="FL9" s="57" t="str" cm="1">
        <f t="array" ref="FL9">_xlfn.IFS(SAM!FL9&gt;0,SAM!FL9*1000,SAM!FL9&lt;0,SAM!FL9*1000,SAM!FL9=0,"")</f>
        <v/>
      </c>
      <c r="FM9" s="57" t="str" cm="1">
        <f t="array" ref="FM9">_xlfn.IFS(SAM!FM9&gt;0,SAM!FM9*1000,SAM!FM9&lt;0,SAM!FM9*1000,SAM!FM9=0,"")</f>
        <v/>
      </c>
      <c r="FN9" s="57" t="str" cm="1">
        <f t="array" ref="FN9">_xlfn.IFS(SAM!FN9&gt;0,SAM!FN9*1000,SAM!FN9&lt;0,SAM!FN9*1000,SAM!FN9=0,"")</f>
        <v/>
      </c>
      <c r="FO9" s="57" t="str" cm="1">
        <f t="array" ref="FO9">_xlfn.IFS(SAM!FO9&gt;0,SAM!FO9*1000,SAM!FO9&lt;0,SAM!FO9*1000,SAM!FO9=0,"")</f>
        <v/>
      </c>
      <c r="FP9" s="57" t="str" cm="1">
        <f t="array" ref="FP9">_xlfn.IFS(SAM!FP9&gt;0,SAM!FP9*1000,SAM!FP9&lt;0,SAM!FP9*1000,SAM!FP9=0,"")</f>
        <v/>
      </c>
      <c r="FR9" s="20">
        <f t="shared" si="0"/>
        <v>13808.834094585602</v>
      </c>
    </row>
    <row r="10" spans="1:174" x14ac:dyDescent="0.3">
      <c r="A10" t="s">
        <v>575</v>
      </c>
      <c r="B10" s="57" t="str" cm="1">
        <f t="array" ref="B10">_xlfn.IFS(SAM!B10&gt;0,SAM!B10*1000,SAM!B10&lt;0,SAM!B10*1000,SAM!B10=0,"")</f>
        <v/>
      </c>
      <c r="C10" s="57" t="str" cm="1">
        <f t="array" ref="C10">_xlfn.IFS(SAM!C10&gt;0,SAM!C10*1000,SAM!C10&lt;0,SAM!C10*1000,SAM!C10=0,"")</f>
        <v/>
      </c>
      <c r="D10" s="57" t="str" cm="1">
        <f t="array" ref="D10">_xlfn.IFS(SAM!D10&gt;0,SAM!D10*1000,SAM!D10&lt;0,SAM!D10*1000,SAM!D10=0,"")</f>
        <v/>
      </c>
      <c r="E10" s="57" t="str" cm="1">
        <f t="array" ref="E10">_xlfn.IFS(SAM!E10&gt;0,SAM!E10*1000,SAM!E10&lt;0,SAM!E10*1000,SAM!E10=0,"")</f>
        <v/>
      </c>
      <c r="F10" s="57" t="str" cm="1">
        <f t="array" ref="F10">_xlfn.IFS(SAM!F10&gt;0,SAM!F10*1000,SAM!F10&lt;0,SAM!F10*1000,SAM!F10=0,"")</f>
        <v/>
      </c>
      <c r="G10" s="57" t="str" cm="1">
        <f t="array" ref="G10">_xlfn.IFS(SAM!G10&gt;0,SAM!G10*1000,SAM!G10&lt;0,SAM!G10*1000,SAM!G10=0,"")</f>
        <v/>
      </c>
      <c r="H10" s="57" t="str" cm="1">
        <f t="array" ref="H10">_xlfn.IFS(SAM!H10&gt;0,SAM!H10*1000,SAM!H10&lt;0,SAM!H10*1000,SAM!H10=0,"")</f>
        <v/>
      </c>
      <c r="I10" s="57" t="str" cm="1">
        <f t="array" ref="I10">_xlfn.IFS(SAM!I10&gt;0,SAM!I10*1000,SAM!I10&lt;0,SAM!I10*1000,SAM!I10=0,"")</f>
        <v/>
      </c>
      <c r="J10" s="57" t="str" cm="1">
        <f t="array" ref="J10">_xlfn.IFS(SAM!J10&gt;0,SAM!J10*1000,SAM!J10&lt;0,SAM!J10*1000,SAM!J10=0,"")</f>
        <v/>
      </c>
      <c r="K10" s="57" t="str" cm="1">
        <f t="array" ref="K10">_xlfn.IFS(SAM!K10&gt;0,SAM!K10*1000,SAM!K10&lt;0,SAM!K10*1000,SAM!K10=0,"")</f>
        <v/>
      </c>
      <c r="L10" s="57" t="str" cm="1">
        <f t="array" ref="L10">_xlfn.IFS(SAM!L10&gt;0,SAM!L10*1000,SAM!L10&lt;0,SAM!L10*1000,SAM!L10=0,"")</f>
        <v/>
      </c>
      <c r="M10" s="57" t="str" cm="1">
        <f t="array" ref="M10">_xlfn.IFS(SAM!M10&gt;0,SAM!M10*1000,SAM!M10&lt;0,SAM!M10*1000,SAM!M10=0,"")</f>
        <v/>
      </c>
      <c r="N10" s="57" t="str" cm="1">
        <f t="array" ref="N10">_xlfn.IFS(SAM!N10&gt;0,SAM!N10*1000,SAM!N10&lt;0,SAM!N10*1000,SAM!N10=0,"")</f>
        <v/>
      </c>
      <c r="O10" s="57" t="str" cm="1">
        <f t="array" ref="O10">_xlfn.IFS(SAM!O10&gt;0,SAM!O10*1000,SAM!O10&lt;0,SAM!O10*1000,SAM!O10=0,"")</f>
        <v/>
      </c>
      <c r="P10" s="57" t="str" cm="1">
        <f t="array" ref="P10">_xlfn.IFS(SAM!P10&gt;0,SAM!P10*1000,SAM!P10&lt;0,SAM!P10*1000,SAM!P10=0,"")</f>
        <v/>
      </c>
      <c r="Q10" s="57" t="str" cm="1">
        <f t="array" ref="Q10">_xlfn.IFS(SAM!Q10&gt;0,SAM!Q10*1000,SAM!Q10&lt;0,SAM!Q10*1000,SAM!Q10=0,"")</f>
        <v/>
      </c>
      <c r="R10" s="57" t="str" cm="1">
        <f t="array" ref="R10">_xlfn.IFS(SAM!R10&gt;0,SAM!R10*1000,SAM!R10&lt;0,SAM!R10*1000,SAM!R10=0,"")</f>
        <v/>
      </c>
      <c r="S10" s="57" t="str" cm="1">
        <f t="array" ref="S10">_xlfn.IFS(SAM!S10&gt;0,SAM!S10*1000,SAM!S10&lt;0,SAM!S10*1000,SAM!S10=0,"")</f>
        <v/>
      </c>
      <c r="T10" s="57" t="str" cm="1">
        <f t="array" ref="T10">_xlfn.IFS(SAM!T10&gt;0,SAM!T10*1000,SAM!T10&lt;0,SAM!T10*1000,SAM!T10=0,"")</f>
        <v/>
      </c>
      <c r="U10" s="57" t="str" cm="1">
        <f t="array" ref="U10">_xlfn.IFS(SAM!U10&gt;0,SAM!U10*1000,SAM!U10&lt;0,SAM!U10*1000,SAM!U10=0,"")</f>
        <v/>
      </c>
      <c r="V10" s="57" t="str" cm="1">
        <f t="array" ref="V10">_xlfn.IFS(SAM!V10&gt;0,SAM!V10*1000,SAM!V10&lt;0,SAM!V10*1000,SAM!V10=0,"")</f>
        <v/>
      </c>
      <c r="W10" s="57" t="str" cm="1">
        <f t="array" ref="W10">_xlfn.IFS(SAM!W10&gt;0,SAM!W10*1000,SAM!W10&lt;0,SAM!W10*1000,SAM!W10=0,"")</f>
        <v/>
      </c>
      <c r="X10" s="57" t="str" cm="1">
        <f t="array" ref="X10">_xlfn.IFS(SAM!X10&gt;0,SAM!X10*1000,SAM!X10&lt;0,SAM!X10*1000,SAM!X10=0,"")</f>
        <v/>
      </c>
      <c r="Y10" s="57" t="str" cm="1">
        <f t="array" ref="Y10">_xlfn.IFS(SAM!Y10&gt;0,SAM!Y10*1000,SAM!Y10&lt;0,SAM!Y10*1000,SAM!Y10=0,"")</f>
        <v/>
      </c>
      <c r="Z10" s="57" t="str" cm="1">
        <f t="array" ref="Z10">_xlfn.IFS(SAM!Z10&gt;0,SAM!Z10*1000,SAM!Z10&lt;0,SAM!Z10*1000,SAM!Z10=0,"")</f>
        <v/>
      </c>
      <c r="AA10" s="57" t="str" cm="1">
        <f t="array" ref="AA10">_xlfn.IFS(SAM!AA10&gt;0,SAM!AA10*1000,SAM!AA10&lt;0,SAM!AA10*1000,SAM!AA10=0,"")</f>
        <v/>
      </c>
      <c r="AB10" s="57" t="str" cm="1">
        <f t="array" ref="AB10">_xlfn.IFS(SAM!AB10&gt;0,SAM!AB10*1000,SAM!AB10&lt;0,SAM!AB10*1000,SAM!AB10=0,"")</f>
        <v/>
      </c>
      <c r="AC10" s="57" t="str" cm="1">
        <f t="array" ref="AC10">_xlfn.IFS(SAM!AC10&gt;0,SAM!AC10*1000,SAM!AC10&lt;0,SAM!AC10*1000,SAM!AC10=0,"")</f>
        <v/>
      </c>
      <c r="AD10" s="57" t="str" cm="1">
        <f t="array" ref="AD10">_xlfn.IFS(SAM!AD10&gt;0,SAM!AD10*1000,SAM!AD10&lt;0,SAM!AD10*1000,SAM!AD10=0,"")</f>
        <v/>
      </c>
      <c r="AE10" s="57" t="str" cm="1">
        <f t="array" ref="AE10">_xlfn.IFS(SAM!AE10&gt;0,SAM!AE10*1000,SAM!AE10&lt;0,SAM!AE10*1000,SAM!AE10=0,"")</f>
        <v/>
      </c>
      <c r="AF10" s="57" t="str" cm="1">
        <f t="array" ref="AF10">_xlfn.IFS(SAM!AF10&gt;0,SAM!AF10*1000,SAM!AF10&lt;0,SAM!AF10*1000,SAM!AF10=0,"")</f>
        <v/>
      </c>
      <c r="AG10" s="57" t="str" cm="1">
        <f t="array" ref="AG10">_xlfn.IFS(SAM!AG10&gt;0,SAM!AG10*1000,SAM!AG10&lt;0,SAM!AG10*1000,SAM!AG10=0,"")</f>
        <v/>
      </c>
      <c r="AH10" s="57" t="str" cm="1">
        <f t="array" ref="AH10">_xlfn.IFS(SAM!AH10&gt;0,SAM!AH10*1000,SAM!AH10&lt;0,SAM!AH10*1000,SAM!AH10=0,"")</f>
        <v/>
      </c>
      <c r="AI10" s="57" t="str" cm="1">
        <f t="array" ref="AI10">_xlfn.IFS(SAM!AI10&gt;0,SAM!AI10*1000,SAM!AI10&lt;0,SAM!AI10*1000,SAM!AI10=0,"")</f>
        <v/>
      </c>
      <c r="AJ10" s="57" t="str" cm="1">
        <f t="array" ref="AJ10">_xlfn.IFS(SAM!AJ10&gt;0,SAM!AJ10*1000,SAM!AJ10&lt;0,SAM!AJ10*1000,SAM!AJ10=0,"")</f>
        <v/>
      </c>
      <c r="AK10" s="57" t="str" cm="1">
        <f t="array" ref="AK10">_xlfn.IFS(SAM!AK10&gt;0,SAM!AK10*1000,SAM!AK10&lt;0,SAM!AK10*1000,SAM!AK10=0,"")</f>
        <v/>
      </c>
      <c r="AL10" s="57" t="str" cm="1">
        <f t="array" ref="AL10">_xlfn.IFS(SAM!AL10&gt;0,SAM!AL10*1000,SAM!AL10&lt;0,SAM!AL10*1000,SAM!AL10=0,"")</f>
        <v/>
      </c>
      <c r="AM10" s="57" t="str" cm="1">
        <f t="array" ref="AM10">_xlfn.IFS(SAM!AM10&gt;0,SAM!AM10*1000,SAM!AM10&lt;0,SAM!AM10*1000,SAM!AM10=0,"")</f>
        <v/>
      </c>
      <c r="AN10" s="57" t="str" cm="1">
        <f t="array" ref="AN10">_xlfn.IFS(SAM!AN10&gt;0,SAM!AN10*1000,SAM!AN10&lt;0,SAM!AN10*1000,SAM!AN10=0,"")</f>
        <v/>
      </c>
      <c r="AO10" s="57" t="str" cm="1">
        <f t="array" ref="AO10">_xlfn.IFS(SAM!AO10&gt;0,SAM!AO10*1000,SAM!AO10&lt;0,SAM!AO10*1000,SAM!AO10=0,"")</f>
        <v/>
      </c>
      <c r="AP10" s="57" t="str" cm="1">
        <f t="array" ref="AP10">_xlfn.IFS(SAM!AP10&gt;0,SAM!AP10*1000,SAM!AP10&lt;0,SAM!AP10*1000,SAM!AP10=0,"")</f>
        <v/>
      </c>
      <c r="AQ10" s="57" t="str" cm="1">
        <f t="array" ref="AQ10">_xlfn.IFS(SAM!AQ10&gt;0,SAM!AQ10*1000,SAM!AQ10&lt;0,SAM!AQ10*1000,SAM!AQ10=0,"")</f>
        <v/>
      </c>
      <c r="AR10" s="57" t="str" cm="1">
        <f t="array" ref="AR10">_xlfn.IFS(SAM!AR10&gt;0,SAM!AR10*1000,SAM!AR10&lt;0,SAM!AR10*1000,SAM!AR10=0,"")</f>
        <v/>
      </c>
      <c r="AS10" s="57" t="str" cm="1">
        <f t="array" ref="AS10">_xlfn.IFS(SAM!AS10&gt;0,SAM!AS10*1000,SAM!AS10&lt;0,SAM!AS10*1000,SAM!AS10=0,"")</f>
        <v/>
      </c>
      <c r="AT10" s="57" t="str" cm="1">
        <f t="array" ref="AT10">_xlfn.IFS(SAM!AT10&gt;0,SAM!AT10*1000,SAM!AT10&lt;0,SAM!AT10*1000,SAM!AT10=0,"")</f>
        <v/>
      </c>
      <c r="AU10" s="57" t="str" cm="1">
        <f t="array" ref="AU10">_xlfn.IFS(SAM!AU10&gt;0,SAM!AU10*1000,SAM!AU10&lt;0,SAM!AU10*1000,SAM!AU10=0,"")</f>
        <v/>
      </c>
      <c r="AV10" s="57" t="str" cm="1">
        <f t="array" ref="AV10">_xlfn.IFS(SAM!AV10&gt;0,SAM!AV10*1000,SAM!AV10&lt;0,SAM!AV10*1000,SAM!AV10=0,"")</f>
        <v/>
      </c>
      <c r="AW10" s="57" t="str" cm="1">
        <f t="array" ref="AW10">_xlfn.IFS(SAM!AW10&gt;0,SAM!AW10*1000,SAM!AW10&lt;0,SAM!AW10*1000,SAM!AW10=0,"")</f>
        <v/>
      </c>
      <c r="AX10" s="57" t="str" cm="1">
        <f t="array" ref="AX10">_xlfn.IFS(SAM!AX10&gt;0,SAM!AX10*1000,SAM!AX10&lt;0,SAM!AX10*1000,SAM!AX10=0,"")</f>
        <v/>
      </c>
      <c r="AY10" s="57" t="str" cm="1">
        <f t="array" ref="AY10">_xlfn.IFS(SAM!AY10&gt;0,SAM!AY10*1000,SAM!AY10&lt;0,SAM!AY10*1000,SAM!AY10=0,"")</f>
        <v/>
      </c>
      <c r="AZ10" s="57" t="str" cm="1">
        <f t="array" ref="AZ10">_xlfn.IFS(SAM!AZ10&gt;0,SAM!AZ10*1000,SAM!AZ10&lt;0,SAM!AZ10*1000,SAM!AZ10=0,"")</f>
        <v/>
      </c>
      <c r="BA10" s="57" t="str" cm="1">
        <f t="array" ref="BA10">_xlfn.IFS(SAM!BA10&gt;0,SAM!BA10*1000,SAM!BA10&lt;0,SAM!BA10*1000,SAM!BA10=0,"")</f>
        <v/>
      </c>
      <c r="BB10" s="57" t="str" cm="1">
        <f t="array" ref="BB10">_xlfn.IFS(SAM!BB10&gt;0,SAM!BB10*1000,SAM!BB10&lt;0,SAM!BB10*1000,SAM!BB10=0,"")</f>
        <v/>
      </c>
      <c r="BC10" s="57" t="str" cm="1">
        <f t="array" ref="BC10">_xlfn.IFS(SAM!BC10&gt;0,SAM!BC10*1000,SAM!BC10&lt;0,SAM!BC10*1000,SAM!BC10=0,"")</f>
        <v/>
      </c>
      <c r="BD10" s="57" t="str" cm="1">
        <f t="array" ref="BD10">_xlfn.IFS(SAM!BD10&gt;0,SAM!BD10*1000,SAM!BD10&lt;0,SAM!BD10*1000,SAM!BD10=0,"")</f>
        <v/>
      </c>
      <c r="BE10" s="57" t="str" cm="1">
        <f t="array" ref="BE10">_xlfn.IFS(SAM!BE10&gt;0,SAM!BE10*1000,SAM!BE10&lt;0,SAM!BE10*1000,SAM!BE10=0,"")</f>
        <v/>
      </c>
      <c r="BF10" s="57" t="str" cm="1">
        <f t="array" ref="BF10">_xlfn.IFS(SAM!BF10&gt;0,SAM!BF10*1000,SAM!BF10&lt;0,SAM!BF10*1000,SAM!BF10=0,"")</f>
        <v/>
      </c>
      <c r="BG10" s="57" t="str" cm="1">
        <f t="array" ref="BG10">_xlfn.IFS(SAM!BG10&gt;0,SAM!BG10*1000,SAM!BG10&lt;0,SAM!BG10*1000,SAM!BG10=0,"")</f>
        <v/>
      </c>
      <c r="BH10" s="57" t="str" cm="1">
        <f t="array" ref="BH10">_xlfn.IFS(SAM!BH10&gt;0,SAM!BH10*1000,SAM!BH10&lt;0,SAM!BH10*1000,SAM!BH10=0,"")</f>
        <v/>
      </c>
      <c r="BI10" s="57" t="str" cm="1">
        <f t="array" ref="BI10">_xlfn.IFS(SAM!BI10&gt;0,SAM!BI10*1000,SAM!BI10&lt;0,SAM!BI10*1000,SAM!BI10=0,"")</f>
        <v/>
      </c>
      <c r="BJ10" s="57" t="str" cm="1">
        <f t="array" ref="BJ10">_xlfn.IFS(SAM!BJ10&gt;0,SAM!BJ10*1000,SAM!BJ10&lt;0,SAM!BJ10*1000,SAM!BJ10=0,"")</f>
        <v/>
      </c>
      <c r="BK10" s="57" t="str" cm="1">
        <f t="array" ref="BK10">_xlfn.IFS(SAM!BK10&gt;0,SAM!BK10*1000,SAM!BK10&lt;0,SAM!BK10*1000,SAM!BK10=0,"")</f>
        <v/>
      </c>
      <c r="BL10" s="57" t="str" cm="1">
        <f t="array" ref="BL10">_xlfn.IFS(SAM!BL10&gt;0,SAM!BL10*1000,SAM!BL10&lt;0,SAM!BL10*1000,SAM!BL10=0,"")</f>
        <v/>
      </c>
      <c r="BM10" s="57" t="str" cm="1">
        <f t="array" ref="BM10">_xlfn.IFS(SAM!BM10&gt;0,SAM!BM10*1000,SAM!BM10&lt;0,SAM!BM10*1000,SAM!BM10=0,"")</f>
        <v/>
      </c>
      <c r="BN10" s="57" t="str" cm="1">
        <f t="array" ref="BN10">_xlfn.IFS(SAM!BN10&gt;0,SAM!BN10*1000,SAM!BN10&lt;0,SAM!BN10*1000,SAM!BN10=0,"")</f>
        <v/>
      </c>
      <c r="BO10" s="57" t="str" cm="1">
        <f t="array" ref="BO10">_xlfn.IFS(SAM!BO10&gt;0,SAM!BO10*1000,SAM!BO10&lt;0,SAM!BO10*1000,SAM!BO10=0,"")</f>
        <v/>
      </c>
      <c r="BP10" s="57" t="str" cm="1">
        <f t="array" ref="BP10">_xlfn.IFS(SAM!BP10&gt;0,SAM!BP10*1000,SAM!BP10&lt;0,SAM!BP10*1000,SAM!BP10=0,"")</f>
        <v/>
      </c>
      <c r="BQ10" s="57" t="str" cm="1">
        <f t="array" ref="BQ10">_xlfn.IFS(SAM!BQ10&gt;0,SAM!BQ10*1000,SAM!BQ10&lt;0,SAM!BQ10*1000,SAM!BQ10=0,"")</f>
        <v/>
      </c>
      <c r="BR10" s="57" t="str" cm="1">
        <f t="array" ref="BR10">_xlfn.IFS(SAM!BR10&gt;0,SAM!BR10*1000,SAM!BR10&lt;0,SAM!BR10*1000,SAM!BR10=0,"")</f>
        <v/>
      </c>
      <c r="BS10" s="57" t="str" cm="1">
        <f t="array" ref="BS10">_xlfn.IFS(SAM!BS10&gt;0,SAM!BS10*1000,SAM!BS10&lt;0,SAM!BS10*1000,SAM!BS10=0,"")</f>
        <v/>
      </c>
      <c r="BT10" s="57" t="str" cm="1">
        <f t="array" ref="BT10">_xlfn.IFS(SAM!BT10&gt;0,SAM!BT10*1000,SAM!BT10&lt;0,SAM!BT10*1000,SAM!BT10=0,"")</f>
        <v/>
      </c>
      <c r="BU10" s="57" t="str" cm="1">
        <f t="array" ref="BU10">_xlfn.IFS(SAM!BU10&gt;0,SAM!BU10*1000,SAM!BU10&lt;0,SAM!BU10*1000,SAM!BU10=0,"")</f>
        <v/>
      </c>
      <c r="BV10" s="57" t="str" cm="1">
        <f t="array" ref="BV10">_xlfn.IFS(SAM!BV10&gt;0,SAM!BV10*1000,SAM!BV10&lt;0,SAM!BV10*1000,SAM!BV10=0,"")</f>
        <v/>
      </c>
      <c r="BW10" s="57" t="str" cm="1">
        <f t="array" ref="BW10">_xlfn.IFS(SAM!BW10&gt;0,SAM!BW10*1000,SAM!BW10&lt;0,SAM!BW10*1000,SAM!BW10=0,"")</f>
        <v/>
      </c>
      <c r="BX10" s="57" t="str" cm="1">
        <f t="array" ref="BX10">_xlfn.IFS(SAM!BX10&gt;0,SAM!BX10*1000,SAM!BX10&lt;0,SAM!BX10*1000,SAM!BX10=0,"")</f>
        <v/>
      </c>
      <c r="BY10" s="57" cm="1">
        <f t="array" ref="BY10">_xlfn.IFS(SAM!BY10&gt;0,SAM!BY10*1000,SAM!BY10&lt;0,SAM!BY10*1000,SAM!BY10=0,"")</f>
        <v>31122.577203561199</v>
      </c>
      <c r="BZ10" s="57" t="str" cm="1">
        <f t="array" ref="BZ10">_xlfn.IFS(SAM!BZ10&gt;0,SAM!BZ10*1000,SAM!BZ10&lt;0,SAM!BZ10*1000,SAM!BZ10=0,"")</f>
        <v/>
      </c>
      <c r="CA10" s="57" t="str" cm="1">
        <f t="array" ref="CA10">_xlfn.IFS(SAM!CA10&gt;0,SAM!CA10*1000,SAM!CA10&lt;0,SAM!CA10*1000,SAM!CA10=0,"")</f>
        <v/>
      </c>
      <c r="CB10" s="57" t="str" cm="1">
        <f t="array" ref="CB10">_xlfn.IFS(SAM!CB10&gt;0,SAM!CB10*1000,SAM!CB10&lt;0,SAM!CB10*1000,SAM!CB10=0,"")</f>
        <v/>
      </c>
      <c r="CC10" s="57" t="str" cm="1">
        <f t="array" ref="CC10">_xlfn.IFS(SAM!CC10&gt;0,SAM!CC10*1000,SAM!CC10&lt;0,SAM!CC10*1000,SAM!CC10=0,"")</f>
        <v/>
      </c>
      <c r="CD10" s="57" t="str" cm="1">
        <f t="array" ref="CD10">_xlfn.IFS(SAM!CD10&gt;0,SAM!CD10*1000,SAM!CD10&lt;0,SAM!CD10*1000,SAM!CD10=0,"")</f>
        <v/>
      </c>
      <c r="CE10" s="57" t="str" cm="1">
        <f t="array" ref="CE10">_xlfn.IFS(SAM!CE10&gt;0,SAM!CE10*1000,SAM!CE10&lt;0,SAM!CE10*1000,SAM!CE10=0,"")</f>
        <v/>
      </c>
      <c r="CF10" s="57" t="str" cm="1">
        <f t="array" ref="CF10">_xlfn.IFS(SAM!CF10&gt;0,SAM!CF10*1000,SAM!CF10&lt;0,SAM!CF10*1000,SAM!CF10=0,"")</f>
        <v/>
      </c>
      <c r="CG10" s="57" t="str" cm="1">
        <f t="array" ref="CG10">_xlfn.IFS(SAM!CG10&gt;0,SAM!CG10*1000,SAM!CG10&lt;0,SAM!CG10*1000,SAM!CG10=0,"")</f>
        <v/>
      </c>
      <c r="CH10" s="57" t="str" cm="1">
        <f t="array" ref="CH10">_xlfn.IFS(SAM!CH10&gt;0,SAM!CH10*1000,SAM!CH10&lt;0,SAM!CH10*1000,SAM!CH10=0,"")</f>
        <v/>
      </c>
      <c r="CI10" s="57" t="str" cm="1">
        <f t="array" ref="CI10">_xlfn.IFS(SAM!CI10&gt;0,SAM!CI10*1000,SAM!CI10&lt;0,SAM!CI10*1000,SAM!CI10=0,"")</f>
        <v/>
      </c>
      <c r="CJ10" s="57" t="str" cm="1">
        <f t="array" ref="CJ10">_xlfn.IFS(SAM!CJ10&gt;0,SAM!CJ10*1000,SAM!CJ10&lt;0,SAM!CJ10*1000,SAM!CJ10=0,"")</f>
        <v/>
      </c>
      <c r="CK10" s="57" t="str" cm="1">
        <f t="array" ref="CK10">_xlfn.IFS(SAM!CK10&gt;0,SAM!CK10*1000,SAM!CK10&lt;0,SAM!CK10*1000,SAM!CK10=0,"")</f>
        <v/>
      </c>
      <c r="CL10" s="57" t="str" cm="1">
        <f t="array" ref="CL10">_xlfn.IFS(SAM!CL10&gt;0,SAM!CL10*1000,SAM!CL10&lt;0,SAM!CL10*1000,SAM!CL10=0,"")</f>
        <v/>
      </c>
      <c r="CM10" s="57" t="str" cm="1">
        <f t="array" ref="CM10">_xlfn.IFS(SAM!CM10&gt;0,SAM!CM10*1000,SAM!CM10&lt;0,SAM!CM10*1000,SAM!CM10=0,"")</f>
        <v/>
      </c>
      <c r="CN10" s="57" t="str" cm="1">
        <f t="array" ref="CN10">_xlfn.IFS(SAM!CN10&gt;0,SAM!CN10*1000,SAM!CN10&lt;0,SAM!CN10*1000,SAM!CN10=0,"")</f>
        <v/>
      </c>
      <c r="CO10" s="57" t="str" cm="1">
        <f t="array" ref="CO10">_xlfn.IFS(SAM!CO10&gt;0,SAM!CO10*1000,SAM!CO10&lt;0,SAM!CO10*1000,SAM!CO10=0,"")</f>
        <v/>
      </c>
      <c r="CP10" s="57" t="str" cm="1">
        <f t="array" ref="CP10">_xlfn.IFS(SAM!CP10&gt;0,SAM!CP10*1000,SAM!CP10&lt;0,SAM!CP10*1000,SAM!CP10=0,"")</f>
        <v/>
      </c>
      <c r="CQ10" s="57" t="str" cm="1">
        <f t="array" ref="CQ10">_xlfn.IFS(SAM!CQ10&gt;0,SAM!CQ10*1000,SAM!CQ10&lt;0,SAM!CQ10*1000,SAM!CQ10=0,"")</f>
        <v/>
      </c>
      <c r="CR10" s="57" t="str" cm="1">
        <f t="array" ref="CR10">_xlfn.IFS(SAM!CR10&gt;0,SAM!CR10*1000,SAM!CR10&lt;0,SAM!CR10*1000,SAM!CR10=0,"")</f>
        <v/>
      </c>
      <c r="CS10" s="57" t="str" cm="1">
        <f t="array" ref="CS10">_xlfn.IFS(SAM!CS10&gt;0,SAM!CS10*1000,SAM!CS10&lt;0,SAM!CS10*1000,SAM!CS10=0,"")</f>
        <v/>
      </c>
      <c r="CT10" s="57" t="str" cm="1">
        <f t="array" ref="CT10">_xlfn.IFS(SAM!CT10&gt;0,SAM!CT10*1000,SAM!CT10&lt;0,SAM!CT10*1000,SAM!CT10=0,"")</f>
        <v/>
      </c>
      <c r="CU10" s="57" t="str" cm="1">
        <f t="array" ref="CU10">_xlfn.IFS(SAM!CU10&gt;0,SAM!CU10*1000,SAM!CU10&lt;0,SAM!CU10*1000,SAM!CU10=0,"")</f>
        <v/>
      </c>
      <c r="CV10" s="57" t="str" cm="1">
        <f t="array" ref="CV10">_xlfn.IFS(SAM!CV10&gt;0,SAM!CV10*1000,SAM!CV10&lt;0,SAM!CV10*1000,SAM!CV10=0,"")</f>
        <v/>
      </c>
      <c r="CW10" s="57" t="str" cm="1">
        <f t="array" ref="CW10">_xlfn.IFS(SAM!CW10&gt;0,SAM!CW10*1000,SAM!CW10&lt;0,SAM!CW10*1000,SAM!CW10=0,"")</f>
        <v/>
      </c>
      <c r="CX10" s="57" t="str" cm="1">
        <f t="array" ref="CX10">_xlfn.IFS(SAM!CX10&gt;0,SAM!CX10*1000,SAM!CX10&lt;0,SAM!CX10*1000,SAM!CX10=0,"")</f>
        <v/>
      </c>
      <c r="CY10" s="57" t="str" cm="1">
        <f t="array" ref="CY10">_xlfn.IFS(SAM!CY10&gt;0,SAM!CY10*1000,SAM!CY10&lt;0,SAM!CY10*1000,SAM!CY10=0,"")</f>
        <v/>
      </c>
      <c r="CZ10" s="57" t="str" cm="1">
        <f t="array" ref="CZ10">_xlfn.IFS(SAM!CZ10&gt;0,SAM!CZ10*1000,SAM!CZ10&lt;0,SAM!CZ10*1000,SAM!CZ10=0,"")</f>
        <v/>
      </c>
      <c r="DA10" s="57" t="str" cm="1">
        <f t="array" ref="DA10">_xlfn.IFS(SAM!DA10&gt;0,SAM!DA10*1000,SAM!DA10&lt;0,SAM!DA10*1000,SAM!DA10=0,"")</f>
        <v/>
      </c>
      <c r="DB10" s="57" t="str" cm="1">
        <f t="array" ref="DB10">_xlfn.IFS(SAM!DB10&gt;0,SAM!DB10*1000,SAM!DB10&lt;0,SAM!DB10*1000,SAM!DB10=0,"")</f>
        <v/>
      </c>
      <c r="DC10" s="57" t="str" cm="1">
        <f t="array" ref="DC10">_xlfn.IFS(SAM!DC10&gt;0,SAM!DC10*1000,SAM!DC10&lt;0,SAM!DC10*1000,SAM!DC10=0,"")</f>
        <v/>
      </c>
      <c r="DD10" s="57" t="str" cm="1">
        <f t="array" ref="DD10">_xlfn.IFS(SAM!DD10&gt;0,SAM!DD10*1000,SAM!DD10&lt;0,SAM!DD10*1000,SAM!DD10=0,"")</f>
        <v/>
      </c>
      <c r="DE10" s="57" t="str" cm="1">
        <f t="array" ref="DE10">_xlfn.IFS(SAM!DE10&gt;0,SAM!DE10*1000,SAM!DE10&lt;0,SAM!DE10*1000,SAM!DE10=0,"")</f>
        <v/>
      </c>
      <c r="DF10" s="57" t="str" cm="1">
        <f t="array" ref="DF10">_xlfn.IFS(SAM!DF10&gt;0,SAM!DF10*1000,SAM!DF10&lt;0,SAM!DF10*1000,SAM!DF10=0,"")</f>
        <v/>
      </c>
      <c r="DG10" s="57" t="str" cm="1">
        <f t="array" ref="DG10">_xlfn.IFS(SAM!DG10&gt;0,SAM!DG10*1000,SAM!DG10&lt;0,SAM!DG10*1000,SAM!DG10=0,"")</f>
        <v/>
      </c>
      <c r="DH10" s="57" t="str" cm="1">
        <f t="array" ref="DH10">_xlfn.IFS(SAM!DH10&gt;0,SAM!DH10*1000,SAM!DH10&lt;0,SAM!DH10*1000,SAM!DH10=0,"")</f>
        <v/>
      </c>
      <c r="DI10" s="57" t="str" cm="1">
        <f t="array" ref="DI10">_xlfn.IFS(SAM!DI10&gt;0,SAM!DI10*1000,SAM!DI10&lt;0,SAM!DI10*1000,SAM!DI10=0,"")</f>
        <v/>
      </c>
      <c r="DJ10" s="57" t="str" cm="1">
        <f t="array" ref="DJ10">_xlfn.IFS(SAM!DJ10&gt;0,SAM!DJ10*1000,SAM!DJ10&lt;0,SAM!DJ10*1000,SAM!DJ10=0,"")</f>
        <v/>
      </c>
      <c r="DK10" s="57" t="str" cm="1">
        <f t="array" ref="DK10">_xlfn.IFS(SAM!DK10&gt;0,SAM!DK10*1000,SAM!DK10&lt;0,SAM!DK10*1000,SAM!DK10=0,"")</f>
        <v/>
      </c>
      <c r="DL10" s="57" t="str" cm="1">
        <f t="array" ref="DL10">_xlfn.IFS(SAM!DL10&gt;0,SAM!DL10*1000,SAM!DL10&lt;0,SAM!DL10*1000,SAM!DL10=0,"")</f>
        <v/>
      </c>
      <c r="DM10" s="57" t="str" cm="1">
        <f t="array" ref="DM10">_xlfn.IFS(SAM!DM10&gt;0,SAM!DM10*1000,SAM!DM10&lt;0,SAM!DM10*1000,SAM!DM10=0,"")</f>
        <v/>
      </c>
      <c r="DN10" s="57" t="str" cm="1">
        <f t="array" ref="DN10">_xlfn.IFS(SAM!DN10&gt;0,SAM!DN10*1000,SAM!DN10&lt;0,SAM!DN10*1000,SAM!DN10=0,"")</f>
        <v/>
      </c>
      <c r="DO10" s="57" t="str" cm="1">
        <f t="array" ref="DO10">_xlfn.IFS(SAM!DO10&gt;0,SAM!DO10*1000,SAM!DO10&lt;0,SAM!DO10*1000,SAM!DO10=0,"")</f>
        <v/>
      </c>
      <c r="DP10" s="57" t="str" cm="1">
        <f t="array" ref="DP10">_xlfn.IFS(SAM!DP10&gt;0,SAM!DP10*1000,SAM!DP10&lt;0,SAM!DP10*1000,SAM!DP10=0,"")</f>
        <v/>
      </c>
      <c r="DQ10" s="57" t="str" cm="1">
        <f t="array" ref="DQ10">_xlfn.IFS(SAM!DQ10&gt;0,SAM!DQ10*1000,SAM!DQ10&lt;0,SAM!DQ10*1000,SAM!DQ10=0,"")</f>
        <v/>
      </c>
      <c r="DR10" s="57" t="str" cm="1">
        <f t="array" ref="DR10">_xlfn.IFS(SAM!DR10&gt;0,SAM!DR10*1000,SAM!DR10&lt;0,SAM!DR10*1000,SAM!DR10=0,"")</f>
        <v/>
      </c>
      <c r="DS10" s="57" t="str" cm="1">
        <f t="array" ref="DS10">_xlfn.IFS(SAM!DS10&gt;0,SAM!DS10*1000,SAM!DS10&lt;0,SAM!DS10*1000,SAM!DS10=0,"")</f>
        <v/>
      </c>
      <c r="DT10" s="57" t="str" cm="1">
        <f t="array" ref="DT10">_xlfn.IFS(SAM!DT10&gt;0,SAM!DT10*1000,SAM!DT10&lt;0,SAM!DT10*1000,SAM!DT10=0,"")</f>
        <v/>
      </c>
      <c r="DU10" s="57" t="str" cm="1">
        <f t="array" ref="DU10">_xlfn.IFS(SAM!DU10&gt;0,SAM!DU10*1000,SAM!DU10&lt;0,SAM!DU10*1000,SAM!DU10=0,"")</f>
        <v/>
      </c>
      <c r="DV10" s="57" t="str" cm="1">
        <f t="array" ref="DV10">_xlfn.IFS(SAM!DV10&gt;0,SAM!DV10*1000,SAM!DV10&lt;0,SAM!DV10*1000,SAM!DV10=0,"")</f>
        <v/>
      </c>
      <c r="DW10" s="57" t="str" cm="1">
        <f t="array" ref="DW10">_xlfn.IFS(SAM!DW10&gt;0,SAM!DW10*1000,SAM!DW10&lt;0,SAM!DW10*1000,SAM!DW10=0,"")</f>
        <v/>
      </c>
      <c r="DX10" s="57" t="str" cm="1">
        <f t="array" ref="DX10">_xlfn.IFS(SAM!DX10&gt;0,SAM!DX10*1000,SAM!DX10&lt;0,SAM!DX10*1000,SAM!DX10=0,"")</f>
        <v/>
      </c>
      <c r="DY10" s="57" t="str" cm="1">
        <f t="array" ref="DY10">_xlfn.IFS(SAM!DY10&gt;0,SAM!DY10*1000,SAM!DY10&lt;0,SAM!DY10*1000,SAM!DY10=0,"")</f>
        <v/>
      </c>
      <c r="DZ10" s="57" t="str" cm="1">
        <f t="array" ref="DZ10">_xlfn.IFS(SAM!DZ10&gt;0,SAM!DZ10*1000,SAM!DZ10&lt;0,SAM!DZ10*1000,SAM!DZ10=0,"")</f>
        <v/>
      </c>
      <c r="EA10" s="57" t="str" cm="1">
        <f t="array" ref="EA10">_xlfn.IFS(SAM!EA10&gt;0,SAM!EA10*1000,SAM!EA10&lt;0,SAM!EA10*1000,SAM!EA10=0,"")</f>
        <v/>
      </c>
      <c r="EB10" s="57" t="str" cm="1">
        <f t="array" ref="EB10">_xlfn.IFS(SAM!EB10&gt;0,SAM!EB10*1000,SAM!EB10&lt;0,SAM!EB10*1000,SAM!EB10=0,"")</f>
        <v/>
      </c>
      <c r="EC10" s="57" t="str" cm="1">
        <f t="array" ref="EC10">_xlfn.IFS(SAM!EC10&gt;0,SAM!EC10*1000,SAM!EC10&lt;0,SAM!EC10*1000,SAM!EC10=0,"")</f>
        <v/>
      </c>
      <c r="ED10" s="57" t="str" cm="1">
        <f t="array" ref="ED10">_xlfn.IFS(SAM!ED10&gt;0,SAM!ED10*1000,SAM!ED10&lt;0,SAM!ED10*1000,SAM!ED10=0,"")</f>
        <v/>
      </c>
      <c r="EE10" s="57" t="str" cm="1">
        <f t="array" ref="EE10">_xlfn.IFS(SAM!EE10&gt;0,SAM!EE10*1000,SAM!EE10&lt;0,SAM!EE10*1000,SAM!EE10=0,"")</f>
        <v/>
      </c>
      <c r="EF10" s="57" t="str" cm="1">
        <f t="array" ref="EF10">_xlfn.IFS(SAM!EF10&gt;0,SAM!EF10*1000,SAM!EF10&lt;0,SAM!EF10*1000,SAM!EF10=0,"")</f>
        <v/>
      </c>
      <c r="EG10" s="57" t="str" cm="1">
        <f t="array" ref="EG10">_xlfn.IFS(SAM!EG10&gt;0,SAM!EG10*1000,SAM!EG10&lt;0,SAM!EG10*1000,SAM!EG10=0,"")</f>
        <v/>
      </c>
      <c r="EH10" s="57" t="str" cm="1">
        <f t="array" ref="EH10">_xlfn.IFS(SAM!EH10&gt;0,SAM!EH10*1000,SAM!EH10&lt;0,SAM!EH10*1000,SAM!EH10=0,"")</f>
        <v/>
      </c>
      <c r="EI10" s="57" t="str" cm="1">
        <f t="array" ref="EI10">_xlfn.IFS(SAM!EI10&gt;0,SAM!EI10*1000,SAM!EI10&lt;0,SAM!EI10*1000,SAM!EI10=0,"")</f>
        <v/>
      </c>
      <c r="EJ10" s="57" t="str" cm="1">
        <f t="array" ref="EJ10">_xlfn.IFS(SAM!EJ10&gt;0,SAM!EJ10*1000,SAM!EJ10&lt;0,SAM!EJ10*1000,SAM!EJ10=0,"")</f>
        <v/>
      </c>
      <c r="EK10" s="57" t="str" cm="1">
        <f t="array" ref="EK10">_xlfn.IFS(SAM!EK10&gt;0,SAM!EK10*1000,SAM!EK10&lt;0,SAM!EK10*1000,SAM!EK10=0,"")</f>
        <v/>
      </c>
      <c r="EL10" s="57" t="str" cm="1">
        <f t="array" ref="EL10">_xlfn.IFS(SAM!EL10&gt;0,SAM!EL10*1000,SAM!EL10&lt;0,SAM!EL10*1000,SAM!EL10=0,"")</f>
        <v/>
      </c>
      <c r="EM10" s="57" t="str" cm="1">
        <f t="array" ref="EM10">_xlfn.IFS(SAM!EM10&gt;0,SAM!EM10*1000,SAM!EM10&lt;0,SAM!EM10*1000,SAM!EM10=0,"")</f>
        <v/>
      </c>
      <c r="EN10" s="57" t="str" cm="1">
        <f t="array" ref="EN10">_xlfn.IFS(SAM!EN10&gt;0,SAM!EN10*1000,SAM!EN10&lt;0,SAM!EN10*1000,SAM!EN10=0,"")</f>
        <v/>
      </c>
      <c r="EO10" s="57" t="str" cm="1">
        <f t="array" ref="EO10">_xlfn.IFS(SAM!EO10&gt;0,SAM!EO10*1000,SAM!EO10&lt;0,SAM!EO10*1000,SAM!EO10=0,"")</f>
        <v/>
      </c>
      <c r="EP10" s="57" t="str" cm="1">
        <f t="array" ref="EP10">_xlfn.IFS(SAM!EP10&gt;0,SAM!EP10*1000,SAM!EP10&lt;0,SAM!EP10*1000,SAM!EP10=0,"")</f>
        <v/>
      </c>
      <c r="EQ10" s="57" t="str" cm="1">
        <f t="array" ref="EQ10">_xlfn.IFS(SAM!EQ10&gt;0,SAM!EQ10*1000,SAM!EQ10&lt;0,SAM!EQ10*1000,SAM!EQ10=0,"")</f>
        <v/>
      </c>
      <c r="ER10" s="57" t="str" cm="1">
        <f t="array" ref="ER10">_xlfn.IFS(SAM!ER10&gt;0,SAM!ER10*1000,SAM!ER10&lt;0,SAM!ER10*1000,SAM!ER10=0,"")</f>
        <v/>
      </c>
      <c r="ES10" s="57" t="str" cm="1">
        <f t="array" ref="ES10">_xlfn.IFS(SAM!ES10&gt;0,SAM!ES10*1000,SAM!ES10&lt;0,SAM!ES10*1000,SAM!ES10=0,"")</f>
        <v/>
      </c>
      <c r="ET10" s="57" t="str" cm="1">
        <f t="array" ref="ET10">_xlfn.IFS(SAM!ET10&gt;0,SAM!ET10*1000,SAM!ET10&lt;0,SAM!ET10*1000,SAM!ET10=0,"")</f>
        <v/>
      </c>
      <c r="EU10" s="57" t="str" cm="1">
        <f t="array" ref="EU10">_xlfn.IFS(SAM!EU10&gt;0,SAM!EU10*1000,SAM!EU10&lt;0,SAM!EU10*1000,SAM!EU10=0,"")</f>
        <v/>
      </c>
      <c r="EV10" s="57" t="str" cm="1">
        <f t="array" ref="EV10">_xlfn.IFS(SAM!EV10&gt;0,SAM!EV10*1000,SAM!EV10&lt;0,SAM!EV10*1000,SAM!EV10=0,"")</f>
        <v/>
      </c>
      <c r="EW10" s="57" t="str" cm="1">
        <f t="array" ref="EW10">_xlfn.IFS(SAM!EW10&gt;0,SAM!EW10*1000,SAM!EW10&lt;0,SAM!EW10*1000,SAM!EW10=0,"")</f>
        <v/>
      </c>
      <c r="EX10" s="57" t="str" cm="1">
        <f t="array" ref="EX10">_xlfn.IFS(SAM!EX10&gt;0,SAM!EX10*1000,SAM!EX10&lt;0,SAM!EX10*1000,SAM!EX10=0,"")</f>
        <v/>
      </c>
      <c r="EY10" s="57" t="str" cm="1">
        <f t="array" ref="EY10">_xlfn.IFS(SAM!EY10&gt;0,SAM!EY10*1000,SAM!EY10&lt;0,SAM!EY10*1000,SAM!EY10=0,"")</f>
        <v/>
      </c>
      <c r="EZ10" s="57" t="str" cm="1">
        <f t="array" ref="EZ10">_xlfn.IFS(SAM!EZ10&gt;0,SAM!EZ10*1000,SAM!EZ10&lt;0,SAM!EZ10*1000,SAM!EZ10=0,"")</f>
        <v/>
      </c>
      <c r="FA10" s="57" t="str" cm="1">
        <f t="array" ref="FA10">_xlfn.IFS(SAM!FA10&gt;0,SAM!FA10*1000,SAM!FA10&lt;0,SAM!FA10*1000,SAM!FA10=0,"")</f>
        <v/>
      </c>
      <c r="FB10" s="57" t="str" cm="1">
        <f t="array" ref="FB10">_xlfn.IFS(SAM!FB10&gt;0,SAM!FB10*1000,SAM!FB10&lt;0,SAM!FB10*1000,SAM!FB10=0,"")</f>
        <v/>
      </c>
      <c r="FC10" s="57" t="str" cm="1">
        <f t="array" ref="FC10">_xlfn.IFS(SAM!FC10&gt;0,SAM!FC10*1000,SAM!FC10&lt;0,SAM!FC10*1000,SAM!FC10=0,"")</f>
        <v/>
      </c>
      <c r="FD10" s="57" t="str" cm="1">
        <f t="array" ref="FD10">_xlfn.IFS(SAM!FD10&gt;0,SAM!FD10*1000,SAM!FD10&lt;0,SAM!FD10*1000,SAM!FD10=0,"")</f>
        <v/>
      </c>
      <c r="FE10" s="57" t="str" cm="1">
        <f t="array" ref="FE10">_xlfn.IFS(SAM!FE10&gt;0,SAM!FE10*1000,SAM!FE10&lt;0,SAM!FE10*1000,SAM!FE10=0,"")</f>
        <v/>
      </c>
      <c r="FF10" s="57" t="str" cm="1">
        <f t="array" ref="FF10">_xlfn.IFS(SAM!FF10&gt;0,SAM!FF10*1000,SAM!FF10&lt;0,SAM!FF10*1000,SAM!FF10=0,"")</f>
        <v/>
      </c>
      <c r="FG10" s="57" t="str" cm="1">
        <f t="array" ref="FG10">_xlfn.IFS(SAM!FG10&gt;0,SAM!FG10*1000,SAM!FG10&lt;0,SAM!FG10*1000,SAM!FG10=0,"")</f>
        <v/>
      </c>
      <c r="FH10" s="57" t="str" cm="1">
        <f t="array" ref="FH10">_xlfn.IFS(SAM!FH10&gt;0,SAM!FH10*1000,SAM!FH10&lt;0,SAM!FH10*1000,SAM!FH10=0,"")</f>
        <v/>
      </c>
      <c r="FI10" s="57" t="str" cm="1">
        <f t="array" ref="FI10">_xlfn.IFS(SAM!FI10&gt;0,SAM!FI10*1000,SAM!FI10&lt;0,SAM!FI10*1000,SAM!FI10=0,"")</f>
        <v/>
      </c>
      <c r="FJ10" s="57" t="str" cm="1">
        <f t="array" ref="FJ10">_xlfn.IFS(SAM!FJ10&gt;0,SAM!FJ10*1000,SAM!FJ10&lt;0,SAM!FJ10*1000,SAM!FJ10=0,"")</f>
        <v/>
      </c>
      <c r="FK10" s="57" t="str" cm="1">
        <f t="array" ref="FK10">_xlfn.IFS(SAM!FK10&gt;0,SAM!FK10*1000,SAM!FK10&lt;0,SAM!FK10*1000,SAM!FK10=0,"")</f>
        <v/>
      </c>
      <c r="FL10" s="57" t="str" cm="1">
        <f t="array" ref="FL10">_xlfn.IFS(SAM!FL10&gt;0,SAM!FL10*1000,SAM!FL10&lt;0,SAM!FL10*1000,SAM!FL10=0,"")</f>
        <v/>
      </c>
      <c r="FM10" s="57" t="str" cm="1">
        <f t="array" ref="FM10">_xlfn.IFS(SAM!FM10&gt;0,SAM!FM10*1000,SAM!FM10&lt;0,SAM!FM10*1000,SAM!FM10=0,"")</f>
        <v/>
      </c>
      <c r="FN10" s="57" t="str" cm="1">
        <f t="array" ref="FN10">_xlfn.IFS(SAM!FN10&gt;0,SAM!FN10*1000,SAM!FN10&lt;0,SAM!FN10*1000,SAM!FN10=0,"")</f>
        <v/>
      </c>
      <c r="FO10" s="57" t="str" cm="1">
        <f t="array" ref="FO10">_xlfn.IFS(SAM!FO10&gt;0,SAM!FO10*1000,SAM!FO10&lt;0,SAM!FO10*1000,SAM!FO10=0,"")</f>
        <v/>
      </c>
      <c r="FP10" s="57" t="str" cm="1">
        <f t="array" ref="FP10">_xlfn.IFS(SAM!FP10&gt;0,SAM!FP10*1000,SAM!FP10&lt;0,SAM!FP10*1000,SAM!FP10=0,"")</f>
        <v/>
      </c>
      <c r="FR10" s="20">
        <f t="shared" si="0"/>
        <v>31122.577203561199</v>
      </c>
    </row>
    <row r="11" spans="1:174" x14ac:dyDescent="0.3">
      <c r="A11" t="s">
        <v>579</v>
      </c>
      <c r="B11" s="57" t="str" cm="1">
        <f t="array" ref="B11">_xlfn.IFS(SAM!B11&gt;0,SAM!B11*1000,SAM!B11&lt;0,SAM!B11*1000,SAM!B11=0,"")</f>
        <v/>
      </c>
      <c r="C11" s="57" t="str" cm="1">
        <f t="array" ref="C11">_xlfn.IFS(SAM!C11&gt;0,SAM!C11*1000,SAM!C11&lt;0,SAM!C11*1000,SAM!C11=0,"")</f>
        <v/>
      </c>
      <c r="D11" s="57" t="str" cm="1">
        <f t="array" ref="D11">_xlfn.IFS(SAM!D11&gt;0,SAM!D11*1000,SAM!D11&lt;0,SAM!D11*1000,SAM!D11=0,"")</f>
        <v/>
      </c>
      <c r="E11" s="57" t="str" cm="1">
        <f t="array" ref="E11">_xlfn.IFS(SAM!E11&gt;0,SAM!E11*1000,SAM!E11&lt;0,SAM!E11*1000,SAM!E11=0,"")</f>
        <v/>
      </c>
      <c r="F11" s="57" t="str" cm="1">
        <f t="array" ref="F11">_xlfn.IFS(SAM!F11&gt;0,SAM!F11*1000,SAM!F11&lt;0,SAM!F11*1000,SAM!F11=0,"")</f>
        <v/>
      </c>
      <c r="G11" s="57" t="str" cm="1">
        <f t="array" ref="G11">_xlfn.IFS(SAM!G11&gt;0,SAM!G11*1000,SAM!G11&lt;0,SAM!G11*1000,SAM!G11=0,"")</f>
        <v/>
      </c>
      <c r="H11" s="57" t="str" cm="1">
        <f t="array" ref="H11">_xlfn.IFS(SAM!H11&gt;0,SAM!H11*1000,SAM!H11&lt;0,SAM!H11*1000,SAM!H11=0,"")</f>
        <v/>
      </c>
      <c r="I11" s="57" t="str" cm="1">
        <f t="array" ref="I11">_xlfn.IFS(SAM!I11&gt;0,SAM!I11*1000,SAM!I11&lt;0,SAM!I11*1000,SAM!I11=0,"")</f>
        <v/>
      </c>
      <c r="J11" s="57" t="str" cm="1">
        <f t="array" ref="J11">_xlfn.IFS(SAM!J11&gt;0,SAM!J11*1000,SAM!J11&lt;0,SAM!J11*1000,SAM!J11=0,"")</f>
        <v/>
      </c>
      <c r="K11" s="57" t="str" cm="1">
        <f t="array" ref="K11">_xlfn.IFS(SAM!K11&gt;0,SAM!K11*1000,SAM!K11&lt;0,SAM!K11*1000,SAM!K11=0,"")</f>
        <v/>
      </c>
      <c r="L11" s="57" t="str" cm="1">
        <f t="array" ref="L11">_xlfn.IFS(SAM!L11&gt;0,SAM!L11*1000,SAM!L11&lt;0,SAM!L11*1000,SAM!L11=0,"")</f>
        <v/>
      </c>
      <c r="M11" s="57" t="str" cm="1">
        <f t="array" ref="M11">_xlfn.IFS(SAM!M11&gt;0,SAM!M11*1000,SAM!M11&lt;0,SAM!M11*1000,SAM!M11=0,"")</f>
        <v/>
      </c>
      <c r="N11" s="57" t="str" cm="1">
        <f t="array" ref="N11">_xlfn.IFS(SAM!N11&gt;0,SAM!N11*1000,SAM!N11&lt;0,SAM!N11*1000,SAM!N11=0,"")</f>
        <v/>
      </c>
      <c r="O11" s="57" t="str" cm="1">
        <f t="array" ref="O11">_xlfn.IFS(SAM!O11&gt;0,SAM!O11*1000,SAM!O11&lt;0,SAM!O11*1000,SAM!O11=0,"")</f>
        <v/>
      </c>
      <c r="P11" s="57" t="str" cm="1">
        <f t="array" ref="P11">_xlfn.IFS(SAM!P11&gt;0,SAM!P11*1000,SAM!P11&lt;0,SAM!P11*1000,SAM!P11=0,"")</f>
        <v/>
      </c>
      <c r="Q11" s="57" t="str" cm="1">
        <f t="array" ref="Q11">_xlfn.IFS(SAM!Q11&gt;0,SAM!Q11*1000,SAM!Q11&lt;0,SAM!Q11*1000,SAM!Q11=0,"")</f>
        <v/>
      </c>
      <c r="R11" s="57" t="str" cm="1">
        <f t="array" ref="R11">_xlfn.IFS(SAM!R11&gt;0,SAM!R11*1000,SAM!R11&lt;0,SAM!R11*1000,SAM!R11=0,"")</f>
        <v/>
      </c>
      <c r="S11" s="57" t="str" cm="1">
        <f t="array" ref="S11">_xlfn.IFS(SAM!S11&gt;0,SAM!S11*1000,SAM!S11&lt;0,SAM!S11*1000,SAM!S11=0,"")</f>
        <v/>
      </c>
      <c r="T11" s="57" t="str" cm="1">
        <f t="array" ref="T11">_xlfn.IFS(SAM!T11&gt;0,SAM!T11*1000,SAM!T11&lt;0,SAM!T11*1000,SAM!T11=0,"")</f>
        <v/>
      </c>
      <c r="U11" s="57" t="str" cm="1">
        <f t="array" ref="U11">_xlfn.IFS(SAM!U11&gt;0,SAM!U11*1000,SAM!U11&lt;0,SAM!U11*1000,SAM!U11=0,"")</f>
        <v/>
      </c>
      <c r="V11" s="57" t="str" cm="1">
        <f t="array" ref="V11">_xlfn.IFS(SAM!V11&gt;0,SAM!V11*1000,SAM!V11&lt;0,SAM!V11*1000,SAM!V11=0,"")</f>
        <v/>
      </c>
      <c r="W11" s="57" t="str" cm="1">
        <f t="array" ref="W11">_xlfn.IFS(SAM!W11&gt;0,SAM!W11*1000,SAM!W11&lt;0,SAM!W11*1000,SAM!W11=0,"")</f>
        <v/>
      </c>
      <c r="X11" s="57" t="str" cm="1">
        <f t="array" ref="X11">_xlfn.IFS(SAM!X11&gt;0,SAM!X11*1000,SAM!X11&lt;0,SAM!X11*1000,SAM!X11=0,"")</f>
        <v/>
      </c>
      <c r="Y11" s="57" t="str" cm="1">
        <f t="array" ref="Y11">_xlfn.IFS(SAM!Y11&gt;0,SAM!Y11*1000,SAM!Y11&lt;0,SAM!Y11*1000,SAM!Y11=0,"")</f>
        <v/>
      </c>
      <c r="Z11" s="57" t="str" cm="1">
        <f t="array" ref="Z11">_xlfn.IFS(SAM!Z11&gt;0,SAM!Z11*1000,SAM!Z11&lt;0,SAM!Z11*1000,SAM!Z11=0,"")</f>
        <v/>
      </c>
      <c r="AA11" s="57" t="str" cm="1">
        <f t="array" ref="AA11">_xlfn.IFS(SAM!AA11&gt;0,SAM!AA11*1000,SAM!AA11&lt;0,SAM!AA11*1000,SAM!AA11=0,"")</f>
        <v/>
      </c>
      <c r="AB11" s="57" t="str" cm="1">
        <f t="array" ref="AB11">_xlfn.IFS(SAM!AB11&gt;0,SAM!AB11*1000,SAM!AB11&lt;0,SAM!AB11*1000,SAM!AB11=0,"")</f>
        <v/>
      </c>
      <c r="AC11" s="57" t="str" cm="1">
        <f t="array" ref="AC11">_xlfn.IFS(SAM!AC11&gt;0,SAM!AC11*1000,SAM!AC11&lt;0,SAM!AC11*1000,SAM!AC11=0,"")</f>
        <v/>
      </c>
      <c r="AD11" s="57" t="str" cm="1">
        <f t="array" ref="AD11">_xlfn.IFS(SAM!AD11&gt;0,SAM!AD11*1000,SAM!AD11&lt;0,SAM!AD11*1000,SAM!AD11=0,"")</f>
        <v/>
      </c>
      <c r="AE11" s="57" t="str" cm="1">
        <f t="array" ref="AE11">_xlfn.IFS(SAM!AE11&gt;0,SAM!AE11*1000,SAM!AE11&lt;0,SAM!AE11*1000,SAM!AE11=0,"")</f>
        <v/>
      </c>
      <c r="AF11" s="57" t="str" cm="1">
        <f t="array" ref="AF11">_xlfn.IFS(SAM!AF11&gt;0,SAM!AF11*1000,SAM!AF11&lt;0,SAM!AF11*1000,SAM!AF11=0,"")</f>
        <v/>
      </c>
      <c r="AG11" s="57" t="str" cm="1">
        <f t="array" ref="AG11">_xlfn.IFS(SAM!AG11&gt;0,SAM!AG11*1000,SAM!AG11&lt;0,SAM!AG11*1000,SAM!AG11=0,"")</f>
        <v/>
      </c>
      <c r="AH11" s="57" t="str" cm="1">
        <f t="array" ref="AH11">_xlfn.IFS(SAM!AH11&gt;0,SAM!AH11*1000,SAM!AH11&lt;0,SAM!AH11*1000,SAM!AH11=0,"")</f>
        <v/>
      </c>
      <c r="AI11" s="57" t="str" cm="1">
        <f t="array" ref="AI11">_xlfn.IFS(SAM!AI11&gt;0,SAM!AI11*1000,SAM!AI11&lt;0,SAM!AI11*1000,SAM!AI11=0,"")</f>
        <v/>
      </c>
      <c r="AJ11" s="57" t="str" cm="1">
        <f t="array" ref="AJ11">_xlfn.IFS(SAM!AJ11&gt;0,SAM!AJ11*1000,SAM!AJ11&lt;0,SAM!AJ11*1000,SAM!AJ11=0,"")</f>
        <v/>
      </c>
      <c r="AK11" s="57" t="str" cm="1">
        <f t="array" ref="AK11">_xlfn.IFS(SAM!AK11&gt;0,SAM!AK11*1000,SAM!AK11&lt;0,SAM!AK11*1000,SAM!AK11=0,"")</f>
        <v/>
      </c>
      <c r="AL11" s="57" t="str" cm="1">
        <f t="array" ref="AL11">_xlfn.IFS(SAM!AL11&gt;0,SAM!AL11*1000,SAM!AL11&lt;0,SAM!AL11*1000,SAM!AL11=0,"")</f>
        <v/>
      </c>
      <c r="AM11" s="57" t="str" cm="1">
        <f t="array" ref="AM11">_xlfn.IFS(SAM!AM11&gt;0,SAM!AM11*1000,SAM!AM11&lt;0,SAM!AM11*1000,SAM!AM11=0,"")</f>
        <v/>
      </c>
      <c r="AN11" s="57" t="str" cm="1">
        <f t="array" ref="AN11">_xlfn.IFS(SAM!AN11&gt;0,SAM!AN11*1000,SAM!AN11&lt;0,SAM!AN11*1000,SAM!AN11=0,"")</f>
        <v/>
      </c>
      <c r="AO11" s="57" t="str" cm="1">
        <f t="array" ref="AO11">_xlfn.IFS(SAM!AO11&gt;0,SAM!AO11*1000,SAM!AO11&lt;0,SAM!AO11*1000,SAM!AO11=0,"")</f>
        <v/>
      </c>
      <c r="AP11" s="57" t="str" cm="1">
        <f t="array" ref="AP11">_xlfn.IFS(SAM!AP11&gt;0,SAM!AP11*1000,SAM!AP11&lt;0,SAM!AP11*1000,SAM!AP11=0,"")</f>
        <v/>
      </c>
      <c r="AQ11" s="57" t="str" cm="1">
        <f t="array" ref="AQ11">_xlfn.IFS(SAM!AQ11&gt;0,SAM!AQ11*1000,SAM!AQ11&lt;0,SAM!AQ11*1000,SAM!AQ11=0,"")</f>
        <v/>
      </c>
      <c r="AR11" s="57" t="str" cm="1">
        <f t="array" ref="AR11">_xlfn.IFS(SAM!AR11&gt;0,SAM!AR11*1000,SAM!AR11&lt;0,SAM!AR11*1000,SAM!AR11=0,"")</f>
        <v/>
      </c>
      <c r="AS11" s="57" t="str" cm="1">
        <f t="array" ref="AS11">_xlfn.IFS(SAM!AS11&gt;0,SAM!AS11*1000,SAM!AS11&lt;0,SAM!AS11*1000,SAM!AS11=0,"")</f>
        <v/>
      </c>
      <c r="AT11" s="57" t="str" cm="1">
        <f t="array" ref="AT11">_xlfn.IFS(SAM!AT11&gt;0,SAM!AT11*1000,SAM!AT11&lt;0,SAM!AT11*1000,SAM!AT11=0,"")</f>
        <v/>
      </c>
      <c r="AU11" s="57" t="str" cm="1">
        <f t="array" ref="AU11">_xlfn.IFS(SAM!AU11&gt;0,SAM!AU11*1000,SAM!AU11&lt;0,SAM!AU11*1000,SAM!AU11=0,"")</f>
        <v/>
      </c>
      <c r="AV11" s="57" t="str" cm="1">
        <f t="array" ref="AV11">_xlfn.IFS(SAM!AV11&gt;0,SAM!AV11*1000,SAM!AV11&lt;0,SAM!AV11*1000,SAM!AV11=0,"")</f>
        <v/>
      </c>
      <c r="AW11" s="57" t="str" cm="1">
        <f t="array" ref="AW11">_xlfn.IFS(SAM!AW11&gt;0,SAM!AW11*1000,SAM!AW11&lt;0,SAM!AW11*1000,SAM!AW11=0,"")</f>
        <v/>
      </c>
      <c r="AX11" s="57" t="str" cm="1">
        <f t="array" ref="AX11">_xlfn.IFS(SAM!AX11&gt;0,SAM!AX11*1000,SAM!AX11&lt;0,SAM!AX11*1000,SAM!AX11=0,"")</f>
        <v/>
      </c>
      <c r="AY11" s="57" t="str" cm="1">
        <f t="array" ref="AY11">_xlfn.IFS(SAM!AY11&gt;0,SAM!AY11*1000,SAM!AY11&lt;0,SAM!AY11*1000,SAM!AY11=0,"")</f>
        <v/>
      </c>
      <c r="AZ11" s="57" t="str" cm="1">
        <f t="array" ref="AZ11">_xlfn.IFS(SAM!AZ11&gt;0,SAM!AZ11*1000,SAM!AZ11&lt;0,SAM!AZ11*1000,SAM!AZ11=0,"")</f>
        <v/>
      </c>
      <c r="BA11" s="57" t="str" cm="1">
        <f t="array" ref="BA11">_xlfn.IFS(SAM!BA11&gt;0,SAM!BA11*1000,SAM!BA11&lt;0,SAM!BA11*1000,SAM!BA11=0,"")</f>
        <v/>
      </c>
      <c r="BB11" s="57" t="str" cm="1">
        <f t="array" ref="BB11">_xlfn.IFS(SAM!BB11&gt;0,SAM!BB11*1000,SAM!BB11&lt;0,SAM!BB11*1000,SAM!BB11=0,"")</f>
        <v/>
      </c>
      <c r="BC11" s="57" t="str" cm="1">
        <f t="array" ref="BC11">_xlfn.IFS(SAM!BC11&gt;0,SAM!BC11*1000,SAM!BC11&lt;0,SAM!BC11*1000,SAM!BC11=0,"")</f>
        <v/>
      </c>
      <c r="BD11" s="57" t="str" cm="1">
        <f t="array" ref="BD11">_xlfn.IFS(SAM!BD11&gt;0,SAM!BD11*1000,SAM!BD11&lt;0,SAM!BD11*1000,SAM!BD11=0,"")</f>
        <v/>
      </c>
      <c r="BE11" s="57" t="str" cm="1">
        <f t="array" ref="BE11">_xlfn.IFS(SAM!BE11&gt;0,SAM!BE11*1000,SAM!BE11&lt;0,SAM!BE11*1000,SAM!BE11=0,"")</f>
        <v/>
      </c>
      <c r="BF11" s="57" t="str" cm="1">
        <f t="array" ref="BF11">_xlfn.IFS(SAM!BF11&gt;0,SAM!BF11*1000,SAM!BF11&lt;0,SAM!BF11*1000,SAM!BF11=0,"")</f>
        <v/>
      </c>
      <c r="BG11" s="57" t="str" cm="1">
        <f t="array" ref="BG11">_xlfn.IFS(SAM!BG11&gt;0,SAM!BG11*1000,SAM!BG11&lt;0,SAM!BG11*1000,SAM!BG11=0,"")</f>
        <v/>
      </c>
      <c r="BH11" s="57" t="str" cm="1">
        <f t="array" ref="BH11">_xlfn.IFS(SAM!BH11&gt;0,SAM!BH11*1000,SAM!BH11&lt;0,SAM!BH11*1000,SAM!BH11=0,"")</f>
        <v/>
      </c>
      <c r="BI11" s="57" t="str" cm="1">
        <f t="array" ref="BI11">_xlfn.IFS(SAM!BI11&gt;0,SAM!BI11*1000,SAM!BI11&lt;0,SAM!BI11*1000,SAM!BI11=0,"")</f>
        <v/>
      </c>
      <c r="BJ11" s="57" t="str" cm="1">
        <f t="array" ref="BJ11">_xlfn.IFS(SAM!BJ11&gt;0,SAM!BJ11*1000,SAM!BJ11&lt;0,SAM!BJ11*1000,SAM!BJ11=0,"")</f>
        <v/>
      </c>
      <c r="BK11" s="57" t="str" cm="1">
        <f t="array" ref="BK11">_xlfn.IFS(SAM!BK11&gt;0,SAM!BK11*1000,SAM!BK11&lt;0,SAM!BK11*1000,SAM!BK11=0,"")</f>
        <v/>
      </c>
      <c r="BL11" s="57" t="str" cm="1">
        <f t="array" ref="BL11">_xlfn.IFS(SAM!BL11&gt;0,SAM!BL11*1000,SAM!BL11&lt;0,SAM!BL11*1000,SAM!BL11=0,"")</f>
        <v/>
      </c>
      <c r="BM11" s="57" t="str" cm="1">
        <f t="array" ref="BM11">_xlfn.IFS(SAM!BM11&gt;0,SAM!BM11*1000,SAM!BM11&lt;0,SAM!BM11*1000,SAM!BM11=0,"")</f>
        <v/>
      </c>
      <c r="BN11" s="57" t="str" cm="1">
        <f t="array" ref="BN11">_xlfn.IFS(SAM!BN11&gt;0,SAM!BN11*1000,SAM!BN11&lt;0,SAM!BN11*1000,SAM!BN11=0,"")</f>
        <v/>
      </c>
      <c r="BO11" s="57" t="str" cm="1">
        <f t="array" ref="BO11">_xlfn.IFS(SAM!BO11&gt;0,SAM!BO11*1000,SAM!BO11&lt;0,SAM!BO11*1000,SAM!BO11=0,"")</f>
        <v/>
      </c>
      <c r="BP11" s="57" t="str" cm="1">
        <f t="array" ref="BP11">_xlfn.IFS(SAM!BP11&gt;0,SAM!BP11*1000,SAM!BP11&lt;0,SAM!BP11*1000,SAM!BP11=0,"")</f>
        <v/>
      </c>
      <c r="BQ11" s="57" t="str" cm="1">
        <f t="array" ref="BQ11">_xlfn.IFS(SAM!BQ11&gt;0,SAM!BQ11*1000,SAM!BQ11&lt;0,SAM!BQ11*1000,SAM!BQ11=0,"")</f>
        <v/>
      </c>
      <c r="BR11" s="57" t="str" cm="1">
        <f t="array" ref="BR11">_xlfn.IFS(SAM!BR11&gt;0,SAM!BR11*1000,SAM!BR11&lt;0,SAM!BR11*1000,SAM!BR11=0,"")</f>
        <v/>
      </c>
      <c r="BS11" s="57" t="str" cm="1">
        <f t="array" ref="BS11">_xlfn.IFS(SAM!BS11&gt;0,SAM!BS11*1000,SAM!BS11&lt;0,SAM!BS11*1000,SAM!BS11=0,"")</f>
        <v/>
      </c>
      <c r="BT11" s="57" t="str" cm="1">
        <f t="array" ref="BT11">_xlfn.IFS(SAM!BT11&gt;0,SAM!BT11*1000,SAM!BT11&lt;0,SAM!BT11*1000,SAM!BT11=0,"")</f>
        <v/>
      </c>
      <c r="BU11" s="57" t="str" cm="1">
        <f t="array" ref="BU11">_xlfn.IFS(SAM!BU11&gt;0,SAM!BU11*1000,SAM!BU11&lt;0,SAM!BU11*1000,SAM!BU11=0,"")</f>
        <v/>
      </c>
      <c r="BV11" s="57" t="str" cm="1">
        <f t="array" ref="BV11">_xlfn.IFS(SAM!BV11&gt;0,SAM!BV11*1000,SAM!BV11&lt;0,SAM!BV11*1000,SAM!BV11=0,"")</f>
        <v/>
      </c>
      <c r="BW11" s="57" t="str" cm="1">
        <f t="array" ref="BW11">_xlfn.IFS(SAM!BW11&gt;0,SAM!BW11*1000,SAM!BW11&lt;0,SAM!BW11*1000,SAM!BW11=0,"")</f>
        <v/>
      </c>
      <c r="BX11" s="57" t="str" cm="1">
        <f t="array" ref="BX11">_xlfn.IFS(SAM!BX11&gt;0,SAM!BX11*1000,SAM!BX11&lt;0,SAM!BX11*1000,SAM!BX11=0,"")</f>
        <v/>
      </c>
      <c r="BY11" s="57" t="str" cm="1">
        <f t="array" ref="BY11">_xlfn.IFS(SAM!BY11&gt;0,SAM!BY11*1000,SAM!BY11&lt;0,SAM!BY11*1000,SAM!BY11=0,"")</f>
        <v/>
      </c>
      <c r="BZ11" s="57" cm="1">
        <f t="array" ref="BZ11">_xlfn.IFS(SAM!BZ11&gt;0,SAM!BZ11*1000,SAM!BZ11&lt;0,SAM!BZ11*1000,SAM!BZ11=0,"")</f>
        <v>68725.021240960399</v>
      </c>
      <c r="CA11" s="57" t="str" cm="1">
        <f t="array" ref="CA11">_xlfn.IFS(SAM!CA11&gt;0,SAM!CA11*1000,SAM!CA11&lt;0,SAM!CA11*1000,SAM!CA11=0,"")</f>
        <v/>
      </c>
      <c r="CB11" s="57" t="str" cm="1">
        <f t="array" ref="CB11">_xlfn.IFS(SAM!CB11&gt;0,SAM!CB11*1000,SAM!CB11&lt;0,SAM!CB11*1000,SAM!CB11=0,"")</f>
        <v/>
      </c>
      <c r="CC11" s="57" t="str" cm="1">
        <f t="array" ref="CC11">_xlfn.IFS(SAM!CC11&gt;0,SAM!CC11*1000,SAM!CC11&lt;0,SAM!CC11*1000,SAM!CC11=0,"")</f>
        <v/>
      </c>
      <c r="CD11" s="57" t="str" cm="1">
        <f t="array" ref="CD11">_xlfn.IFS(SAM!CD11&gt;0,SAM!CD11*1000,SAM!CD11&lt;0,SAM!CD11*1000,SAM!CD11=0,"")</f>
        <v/>
      </c>
      <c r="CE11" s="57" t="str" cm="1">
        <f t="array" ref="CE11">_xlfn.IFS(SAM!CE11&gt;0,SAM!CE11*1000,SAM!CE11&lt;0,SAM!CE11*1000,SAM!CE11=0,"")</f>
        <v/>
      </c>
      <c r="CF11" s="57" t="str" cm="1">
        <f t="array" ref="CF11">_xlfn.IFS(SAM!CF11&gt;0,SAM!CF11*1000,SAM!CF11&lt;0,SAM!CF11*1000,SAM!CF11=0,"")</f>
        <v/>
      </c>
      <c r="CG11" s="57" t="str" cm="1">
        <f t="array" ref="CG11">_xlfn.IFS(SAM!CG11&gt;0,SAM!CG11*1000,SAM!CG11&lt;0,SAM!CG11*1000,SAM!CG11=0,"")</f>
        <v/>
      </c>
      <c r="CH11" s="57" t="str" cm="1">
        <f t="array" ref="CH11">_xlfn.IFS(SAM!CH11&gt;0,SAM!CH11*1000,SAM!CH11&lt;0,SAM!CH11*1000,SAM!CH11=0,"")</f>
        <v/>
      </c>
      <c r="CI11" s="57" t="str" cm="1">
        <f t="array" ref="CI11">_xlfn.IFS(SAM!CI11&gt;0,SAM!CI11*1000,SAM!CI11&lt;0,SAM!CI11*1000,SAM!CI11=0,"")</f>
        <v/>
      </c>
      <c r="CJ11" s="57" t="str" cm="1">
        <f t="array" ref="CJ11">_xlfn.IFS(SAM!CJ11&gt;0,SAM!CJ11*1000,SAM!CJ11&lt;0,SAM!CJ11*1000,SAM!CJ11=0,"")</f>
        <v/>
      </c>
      <c r="CK11" s="57" t="str" cm="1">
        <f t="array" ref="CK11">_xlfn.IFS(SAM!CK11&gt;0,SAM!CK11*1000,SAM!CK11&lt;0,SAM!CK11*1000,SAM!CK11=0,"")</f>
        <v/>
      </c>
      <c r="CL11" s="57" t="str" cm="1">
        <f t="array" ref="CL11">_xlfn.IFS(SAM!CL11&gt;0,SAM!CL11*1000,SAM!CL11&lt;0,SAM!CL11*1000,SAM!CL11=0,"")</f>
        <v/>
      </c>
      <c r="CM11" s="57" t="str" cm="1">
        <f t="array" ref="CM11">_xlfn.IFS(SAM!CM11&gt;0,SAM!CM11*1000,SAM!CM11&lt;0,SAM!CM11*1000,SAM!CM11=0,"")</f>
        <v/>
      </c>
      <c r="CN11" s="57" t="str" cm="1">
        <f t="array" ref="CN11">_xlfn.IFS(SAM!CN11&gt;0,SAM!CN11*1000,SAM!CN11&lt;0,SAM!CN11*1000,SAM!CN11=0,"")</f>
        <v/>
      </c>
      <c r="CO11" s="57" t="str" cm="1">
        <f t="array" ref="CO11">_xlfn.IFS(SAM!CO11&gt;0,SAM!CO11*1000,SAM!CO11&lt;0,SAM!CO11*1000,SAM!CO11=0,"")</f>
        <v/>
      </c>
      <c r="CP11" s="57" t="str" cm="1">
        <f t="array" ref="CP11">_xlfn.IFS(SAM!CP11&gt;0,SAM!CP11*1000,SAM!CP11&lt;0,SAM!CP11*1000,SAM!CP11=0,"")</f>
        <v/>
      </c>
      <c r="CQ11" s="57" t="str" cm="1">
        <f t="array" ref="CQ11">_xlfn.IFS(SAM!CQ11&gt;0,SAM!CQ11*1000,SAM!CQ11&lt;0,SAM!CQ11*1000,SAM!CQ11=0,"")</f>
        <v/>
      </c>
      <c r="CR11" s="57" t="str" cm="1">
        <f t="array" ref="CR11">_xlfn.IFS(SAM!CR11&gt;0,SAM!CR11*1000,SAM!CR11&lt;0,SAM!CR11*1000,SAM!CR11=0,"")</f>
        <v/>
      </c>
      <c r="CS11" s="57" t="str" cm="1">
        <f t="array" ref="CS11">_xlfn.IFS(SAM!CS11&gt;0,SAM!CS11*1000,SAM!CS11&lt;0,SAM!CS11*1000,SAM!CS11=0,"")</f>
        <v/>
      </c>
      <c r="CT11" s="57" t="str" cm="1">
        <f t="array" ref="CT11">_xlfn.IFS(SAM!CT11&gt;0,SAM!CT11*1000,SAM!CT11&lt;0,SAM!CT11*1000,SAM!CT11=0,"")</f>
        <v/>
      </c>
      <c r="CU11" s="57" t="str" cm="1">
        <f t="array" ref="CU11">_xlfn.IFS(SAM!CU11&gt;0,SAM!CU11*1000,SAM!CU11&lt;0,SAM!CU11*1000,SAM!CU11=0,"")</f>
        <v/>
      </c>
      <c r="CV11" s="57" t="str" cm="1">
        <f t="array" ref="CV11">_xlfn.IFS(SAM!CV11&gt;0,SAM!CV11*1000,SAM!CV11&lt;0,SAM!CV11*1000,SAM!CV11=0,"")</f>
        <v/>
      </c>
      <c r="CW11" s="57" t="str" cm="1">
        <f t="array" ref="CW11">_xlfn.IFS(SAM!CW11&gt;0,SAM!CW11*1000,SAM!CW11&lt;0,SAM!CW11*1000,SAM!CW11=0,"")</f>
        <v/>
      </c>
      <c r="CX11" s="57" t="str" cm="1">
        <f t="array" ref="CX11">_xlfn.IFS(SAM!CX11&gt;0,SAM!CX11*1000,SAM!CX11&lt;0,SAM!CX11*1000,SAM!CX11=0,"")</f>
        <v/>
      </c>
      <c r="CY11" s="57" t="str" cm="1">
        <f t="array" ref="CY11">_xlfn.IFS(SAM!CY11&gt;0,SAM!CY11*1000,SAM!CY11&lt;0,SAM!CY11*1000,SAM!CY11=0,"")</f>
        <v/>
      </c>
      <c r="CZ11" s="57" t="str" cm="1">
        <f t="array" ref="CZ11">_xlfn.IFS(SAM!CZ11&gt;0,SAM!CZ11*1000,SAM!CZ11&lt;0,SAM!CZ11*1000,SAM!CZ11=0,"")</f>
        <v/>
      </c>
      <c r="DA11" s="57" t="str" cm="1">
        <f t="array" ref="DA11">_xlfn.IFS(SAM!DA11&gt;0,SAM!DA11*1000,SAM!DA11&lt;0,SAM!DA11*1000,SAM!DA11=0,"")</f>
        <v/>
      </c>
      <c r="DB11" s="57" t="str" cm="1">
        <f t="array" ref="DB11">_xlfn.IFS(SAM!DB11&gt;0,SAM!DB11*1000,SAM!DB11&lt;0,SAM!DB11*1000,SAM!DB11=0,"")</f>
        <v/>
      </c>
      <c r="DC11" s="57" t="str" cm="1">
        <f t="array" ref="DC11">_xlfn.IFS(SAM!DC11&gt;0,SAM!DC11*1000,SAM!DC11&lt;0,SAM!DC11*1000,SAM!DC11=0,"")</f>
        <v/>
      </c>
      <c r="DD11" s="57" t="str" cm="1">
        <f t="array" ref="DD11">_xlfn.IFS(SAM!DD11&gt;0,SAM!DD11*1000,SAM!DD11&lt;0,SAM!DD11*1000,SAM!DD11=0,"")</f>
        <v/>
      </c>
      <c r="DE11" s="57" t="str" cm="1">
        <f t="array" ref="DE11">_xlfn.IFS(SAM!DE11&gt;0,SAM!DE11*1000,SAM!DE11&lt;0,SAM!DE11*1000,SAM!DE11=0,"")</f>
        <v/>
      </c>
      <c r="DF11" s="57" t="str" cm="1">
        <f t="array" ref="DF11">_xlfn.IFS(SAM!DF11&gt;0,SAM!DF11*1000,SAM!DF11&lt;0,SAM!DF11*1000,SAM!DF11=0,"")</f>
        <v/>
      </c>
      <c r="DG11" s="57" t="str" cm="1">
        <f t="array" ref="DG11">_xlfn.IFS(SAM!DG11&gt;0,SAM!DG11*1000,SAM!DG11&lt;0,SAM!DG11*1000,SAM!DG11=0,"")</f>
        <v/>
      </c>
      <c r="DH11" s="57" t="str" cm="1">
        <f t="array" ref="DH11">_xlfn.IFS(SAM!DH11&gt;0,SAM!DH11*1000,SAM!DH11&lt;0,SAM!DH11*1000,SAM!DH11=0,"")</f>
        <v/>
      </c>
      <c r="DI11" s="57" t="str" cm="1">
        <f t="array" ref="DI11">_xlfn.IFS(SAM!DI11&gt;0,SAM!DI11*1000,SAM!DI11&lt;0,SAM!DI11*1000,SAM!DI11=0,"")</f>
        <v/>
      </c>
      <c r="DJ11" s="57" t="str" cm="1">
        <f t="array" ref="DJ11">_xlfn.IFS(SAM!DJ11&gt;0,SAM!DJ11*1000,SAM!DJ11&lt;0,SAM!DJ11*1000,SAM!DJ11=0,"")</f>
        <v/>
      </c>
      <c r="DK11" s="57" t="str" cm="1">
        <f t="array" ref="DK11">_xlfn.IFS(SAM!DK11&gt;0,SAM!DK11*1000,SAM!DK11&lt;0,SAM!DK11*1000,SAM!DK11=0,"")</f>
        <v/>
      </c>
      <c r="DL11" s="57" t="str" cm="1">
        <f t="array" ref="DL11">_xlfn.IFS(SAM!DL11&gt;0,SAM!DL11*1000,SAM!DL11&lt;0,SAM!DL11*1000,SAM!DL11=0,"")</f>
        <v/>
      </c>
      <c r="DM11" s="57" t="str" cm="1">
        <f t="array" ref="DM11">_xlfn.IFS(SAM!DM11&gt;0,SAM!DM11*1000,SAM!DM11&lt;0,SAM!DM11*1000,SAM!DM11=0,"")</f>
        <v/>
      </c>
      <c r="DN11" s="57" t="str" cm="1">
        <f t="array" ref="DN11">_xlfn.IFS(SAM!DN11&gt;0,SAM!DN11*1000,SAM!DN11&lt;0,SAM!DN11*1000,SAM!DN11=0,"")</f>
        <v/>
      </c>
      <c r="DO11" s="57" t="str" cm="1">
        <f t="array" ref="DO11">_xlfn.IFS(SAM!DO11&gt;0,SAM!DO11*1000,SAM!DO11&lt;0,SAM!DO11*1000,SAM!DO11=0,"")</f>
        <v/>
      </c>
      <c r="DP11" s="57" t="str" cm="1">
        <f t="array" ref="DP11">_xlfn.IFS(SAM!DP11&gt;0,SAM!DP11*1000,SAM!DP11&lt;0,SAM!DP11*1000,SAM!DP11=0,"")</f>
        <v/>
      </c>
      <c r="DQ11" s="57" t="str" cm="1">
        <f t="array" ref="DQ11">_xlfn.IFS(SAM!DQ11&gt;0,SAM!DQ11*1000,SAM!DQ11&lt;0,SAM!DQ11*1000,SAM!DQ11=0,"")</f>
        <v/>
      </c>
      <c r="DR11" s="57" t="str" cm="1">
        <f t="array" ref="DR11">_xlfn.IFS(SAM!DR11&gt;0,SAM!DR11*1000,SAM!DR11&lt;0,SAM!DR11*1000,SAM!DR11=0,"")</f>
        <v/>
      </c>
      <c r="DS11" s="57" t="str" cm="1">
        <f t="array" ref="DS11">_xlfn.IFS(SAM!DS11&gt;0,SAM!DS11*1000,SAM!DS11&lt;0,SAM!DS11*1000,SAM!DS11=0,"")</f>
        <v/>
      </c>
      <c r="DT11" s="57" t="str" cm="1">
        <f t="array" ref="DT11">_xlfn.IFS(SAM!DT11&gt;0,SAM!DT11*1000,SAM!DT11&lt;0,SAM!DT11*1000,SAM!DT11=0,"")</f>
        <v/>
      </c>
      <c r="DU11" s="57" t="str" cm="1">
        <f t="array" ref="DU11">_xlfn.IFS(SAM!DU11&gt;0,SAM!DU11*1000,SAM!DU11&lt;0,SAM!DU11*1000,SAM!DU11=0,"")</f>
        <v/>
      </c>
      <c r="DV11" s="57" t="str" cm="1">
        <f t="array" ref="DV11">_xlfn.IFS(SAM!DV11&gt;0,SAM!DV11*1000,SAM!DV11&lt;0,SAM!DV11*1000,SAM!DV11=0,"")</f>
        <v/>
      </c>
      <c r="DW11" s="57" t="str" cm="1">
        <f t="array" ref="DW11">_xlfn.IFS(SAM!DW11&gt;0,SAM!DW11*1000,SAM!DW11&lt;0,SAM!DW11*1000,SAM!DW11=0,"")</f>
        <v/>
      </c>
      <c r="DX11" s="57" t="str" cm="1">
        <f t="array" ref="DX11">_xlfn.IFS(SAM!DX11&gt;0,SAM!DX11*1000,SAM!DX11&lt;0,SAM!DX11*1000,SAM!DX11=0,"")</f>
        <v/>
      </c>
      <c r="DY11" s="57" t="str" cm="1">
        <f t="array" ref="DY11">_xlfn.IFS(SAM!DY11&gt;0,SAM!DY11*1000,SAM!DY11&lt;0,SAM!DY11*1000,SAM!DY11=0,"")</f>
        <v/>
      </c>
      <c r="DZ11" s="57" t="str" cm="1">
        <f t="array" ref="DZ11">_xlfn.IFS(SAM!DZ11&gt;0,SAM!DZ11*1000,SAM!DZ11&lt;0,SAM!DZ11*1000,SAM!DZ11=0,"")</f>
        <v/>
      </c>
      <c r="EA11" s="57" t="str" cm="1">
        <f t="array" ref="EA11">_xlfn.IFS(SAM!EA11&gt;0,SAM!EA11*1000,SAM!EA11&lt;0,SAM!EA11*1000,SAM!EA11=0,"")</f>
        <v/>
      </c>
      <c r="EB11" s="57" t="str" cm="1">
        <f t="array" ref="EB11">_xlfn.IFS(SAM!EB11&gt;0,SAM!EB11*1000,SAM!EB11&lt;0,SAM!EB11*1000,SAM!EB11=0,"")</f>
        <v/>
      </c>
      <c r="EC11" s="57" t="str" cm="1">
        <f t="array" ref="EC11">_xlfn.IFS(SAM!EC11&gt;0,SAM!EC11*1000,SAM!EC11&lt;0,SAM!EC11*1000,SAM!EC11=0,"")</f>
        <v/>
      </c>
      <c r="ED11" s="57" t="str" cm="1">
        <f t="array" ref="ED11">_xlfn.IFS(SAM!ED11&gt;0,SAM!ED11*1000,SAM!ED11&lt;0,SAM!ED11*1000,SAM!ED11=0,"")</f>
        <v/>
      </c>
      <c r="EE11" s="57" t="str" cm="1">
        <f t="array" ref="EE11">_xlfn.IFS(SAM!EE11&gt;0,SAM!EE11*1000,SAM!EE11&lt;0,SAM!EE11*1000,SAM!EE11=0,"")</f>
        <v/>
      </c>
      <c r="EF11" s="57" t="str" cm="1">
        <f t="array" ref="EF11">_xlfn.IFS(SAM!EF11&gt;0,SAM!EF11*1000,SAM!EF11&lt;0,SAM!EF11*1000,SAM!EF11=0,"")</f>
        <v/>
      </c>
      <c r="EG11" s="57" t="str" cm="1">
        <f t="array" ref="EG11">_xlfn.IFS(SAM!EG11&gt;0,SAM!EG11*1000,SAM!EG11&lt;0,SAM!EG11*1000,SAM!EG11=0,"")</f>
        <v/>
      </c>
      <c r="EH11" s="57" t="str" cm="1">
        <f t="array" ref="EH11">_xlfn.IFS(SAM!EH11&gt;0,SAM!EH11*1000,SAM!EH11&lt;0,SAM!EH11*1000,SAM!EH11=0,"")</f>
        <v/>
      </c>
      <c r="EI11" s="57" t="str" cm="1">
        <f t="array" ref="EI11">_xlfn.IFS(SAM!EI11&gt;0,SAM!EI11*1000,SAM!EI11&lt;0,SAM!EI11*1000,SAM!EI11=0,"")</f>
        <v/>
      </c>
      <c r="EJ11" s="57" t="str" cm="1">
        <f t="array" ref="EJ11">_xlfn.IFS(SAM!EJ11&gt;0,SAM!EJ11*1000,SAM!EJ11&lt;0,SAM!EJ11*1000,SAM!EJ11=0,"")</f>
        <v/>
      </c>
      <c r="EK11" s="57" t="str" cm="1">
        <f t="array" ref="EK11">_xlfn.IFS(SAM!EK11&gt;0,SAM!EK11*1000,SAM!EK11&lt;0,SAM!EK11*1000,SAM!EK11=0,"")</f>
        <v/>
      </c>
      <c r="EL11" s="57" t="str" cm="1">
        <f t="array" ref="EL11">_xlfn.IFS(SAM!EL11&gt;0,SAM!EL11*1000,SAM!EL11&lt;0,SAM!EL11*1000,SAM!EL11=0,"")</f>
        <v/>
      </c>
      <c r="EM11" s="57" t="str" cm="1">
        <f t="array" ref="EM11">_xlfn.IFS(SAM!EM11&gt;0,SAM!EM11*1000,SAM!EM11&lt;0,SAM!EM11*1000,SAM!EM11=0,"")</f>
        <v/>
      </c>
      <c r="EN11" s="57" t="str" cm="1">
        <f t="array" ref="EN11">_xlfn.IFS(SAM!EN11&gt;0,SAM!EN11*1000,SAM!EN11&lt;0,SAM!EN11*1000,SAM!EN11=0,"")</f>
        <v/>
      </c>
      <c r="EO11" s="57" t="str" cm="1">
        <f t="array" ref="EO11">_xlfn.IFS(SAM!EO11&gt;0,SAM!EO11*1000,SAM!EO11&lt;0,SAM!EO11*1000,SAM!EO11=0,"")</f>
        <v/>
      </c>
      <c r="EP11" s="57" t="str" cm="1">
        <f t="array" ref="EP11">_xlfn.IFS(SAM!EP11&gt;0,SAM!EP11*1000,SAM!EP11&lt;0,SAM!EP11*1000,SAM!EP11=0,"")</f>
        <v/>
      </c>
      <c r="EQ11" s="57" t="str" cm="1">
        <f t="array" ref="EQ11">_xlfn.IFS(SAM!EQ11&gt;0,SAM!EQ11*1000,SAM!EQ11&lt;0,SAM!EQ11*1000,SAM!EQ11=0,"")</f>
        <v/>
      </c>
      <c r="ER11" s="57" t="str" cm="1">
        <f t="array" ref="ER11">_xlfn.IFS(SAM!ER11&gt;0,SAM!ER11*1000,SAM!ER11&lt;0,SAM!ER11*1000,SAM!ER11=0,"")</f>
        <v/>
      </c>
      <c r="ES11" s="57" t="str" cm="1">
        <f t="array" ref="ES11">_xlfn.IFS(SAM!ES11&gt;0,SAM!ES11*1000,SAM!ES11&lt;0,SAM!ES11*1000,SAM!ES11=0,"")</f>
        <v/>
      </c>
      <c r="ET11" s="57" t="str" cm="1">
        <f t="array" ref="ET11">_xlfn.IFS(SAM!ET11&gt;0,SAM!ET11*1000,SAM!ET11&lt;0,SAM!ET11*1000,SAM!ET11=0,"")</f>
        <v/>
      </c>
      <c r="EU11" s="57" t="str" cm="1">
        <f t="array" ref="EU11">_xlfn.IFS(SAM!EU11&gt;0,SAM!EU11*1000,SAM!EU11&lt;0,SAM!EU11*1000,SAM!EU11=0,"")</f>
        <v/>
      </c>
      <c r="EV11" s="57" t="str" cm="1">
        <f t="array" ref="EV11">_xlfn.IFS(SAM!EV11&gt;0,SAM!EV11*1000,SAM!EV11&lt;0,SAM!EV11*1000,SAM!EV11=0,"")</f>
        <v/>
      </c>
      <c r="EW11" s="57" t="str" cm="1">
        <f t="array" ref="EW11">_xlfn.IFS(SAM!EW11&gt;0,SAM!EW11*1000,SAM!EW11&lt;0,SAM!EW11*1000,SAM!EW11=0,"")</f>
        <v/>
      </c>
      <c r="EX11" s="57" t="str" cm="1">
        <f t="array" ref="EX11">_xlfn.IFS(SAM!EX11&gt;0,SAM!EX11*1000,SAM!EX11&lt;0,SAM!EX11*1000,SAM!EX11=0,"")</f>
        <v/>
      </c>
      <c r="EY11" s="57" t="str" cm="1">
        <f t="array" ref="EY11">_xlfn.IFS(SAM!EY11&gt;0,SAM!EY11*1000,SAM!EY11&lt;0,SAM!EY11*1000,SAM!EY11=0,"")</f>
        <v/>
      </c>
      <c r="EZ11" s="57" t="str" cm="1">
        <f t="array" ref="EZ11">_xlfn.IFS(SAM!EZ11&gt;0,SAM!EZ11*1000,SAM!EZ11&lt;0,SAM!EZ11*1000,SAM!EZ11=0,"")</f>
        <v/>
      </c>
      <c r="FA11" s="57" t="str" cm="1">
        <f t="array" ref="FA11">_xlfn.IFS(SAM!FA11&gt;0,SAM!FA11*1000,SAM!FA11&lt;0,SAM!FA11*1000,SAM!FA11=0,"")</f>
        <v/>
      </c>
      <c r="FB11" s="57" t="str" cm="1">
        <f t="array" ref="FB11">_xlfn.IFS(SAM!FB11&gt;0,SAM!FB11*1000,SAM!FB11&lt;0,SAM!FB11*1000,SAM!FB11=0,"")</f>
        <v/>
      </c>
      <c r="FC11" s="57" t="str" cm="1">
        <f t="array" ref="FC11">_xlfn.IFS(SAM!FC11&gt;0,SAM!FC11*1000,SAM!FC11&lt;0,SAM!FC11*1000,SAM!FC11=0,"")</f>
        <v/>
      </c>
      <c r="FD11" s="57" t="str" cm="1">
        <f t="array" ref="FD11">_xlfn.IFS(SAM!FD11&gt;0,SAM!FD11*1000,SAM!FD11&lt;0,SAM!FD11*1000,SAM!FD11=0,"")</f>
        <v/>
      </c>
      <c r="FE11" s="57" t="str" cm="1">
        <f t="array" ref="FE11">_xlfn.IFS(SAM!FE11&gt;0,SAM!FE11*1000,SAM!FE11&lt;0,SAM!FE11*1000,SAM!FE11=0,"")</f>
        <v/>
      </c>
      <c r="FF11" s="57" t="str" cm="1">
        <f t="array" ref="FF11">_xlfn.IFS(SAM!FF11&gt;0,SAM!FF11*1000,SAM!FF11&lt;0,SAM!FF11*1000,SAM!FF11=0,"")</f>
        <v/>
      </c>
      <c r="FG11" s="57" t="str" cm="1">
        <f t="array" ref="FG11">_xlfn.IFS(SAM!FG11&gt;0,SAM!FG11*1000,SAM!FG11&lt;0,SAM!FG11*1000,SAM!FG11=0,"")</f>
        <v/>
      </c>
      <c r="FH11" s="57" t="str" cm="1">
        <f t="array" ref="FH11">_xlfn.IFS(SAM!FH11&gt;0,SAM!FH11*1000,SAM!FH11&lt;0,SAM!FH11*1000,SAM!FH11=0,"")</f>
        <v/>
      </c>
      <c r="FI11" s="57" t="str" cm="1">
        <f t="array" ref="FI11">_xlfn.IFS(SAM!FI11&gt;0,SAM!FI11*1000,SAM!FI11&lt;0,SAM!FI11*1000,SAM!FI11=0,"")</f>
        <v/>
      </c>
      <c r="FJ11" s="57" t="str" cm="1">
        <f t="array" ref="FJ11">_xlfn.IFS(SAM!FJ11&gt;0,SAM!FJ11*1000,SAM!FJ11&lt;0,SAM!FJ11*1000,SAM!FJ11=0,"")</f>
        <v/>
      </c>
      <c r="FK11" s="57" t="str" cm="1">
        <f t="array" ref="FK11">_xlfn.IFS(SAM!FK11&gt;0,SAM!FK11*1000,SAM!FK11&lt;0,SAM!FK11*1000,SAM!FK11=0,"")</f>
        <v/>
      </c>
      <c r="FL11" s="57" t="str" cm="1">
        <f t="array" ref="FL11">_xlfn.IFS(SAM!FL11&gt;0,SAM!FL11*1000,SAM!FL11&lt;0,SAM!FL11*1000,SAM!FL11=0,"")</f>
        <v/>
      </c>
      <c r="FM11" s="57" t="str" cm="1">
        <f t="array" ref="FM11">_xlfn.IFS(SAM!FM11&gt;0,SAM!FM11*1000,SAM!FM11&lt;0,SAM!FM11*1000,SAM!FM11=0,"")</f>
        <v/>
      </c>
      <c r="FN11" s="57" t="str" cm="1">
        <f t="array" ref="FN11">_xlfn.IFS(SAM!FN11&gt;0,SAM!FN11*1000,SAM!FN11&lt;0,SAM!FN11*1000,SAM!FN11=0,"")</f>
        <v/>
      </c>
      <c r="FO11" s="57" t="str" cm="1">
        <f t="array" ref="FO11">_xlfn.IFS(SAM!FO11&gt;0,SAM!FO11*1000,SAM!FO11&lt;0,SAM!FO11*1000,SAM!FO11=0,"")</f>
        <v/>
      </c>
      <c r="FP11" s="57" t="str" cm="1">
        <f t="array" ref="FP11">_xlfn.IFS(SAM!FP11&gt;0,SAM!FP11*1000,SAM!FP11&lt;0,SAM!FP11*1000,SAM!FP11=0,"")</f>
        <v/>
      </c>
      <c r="FR11" s="20">
        <f t="shared" si="0"/>
        <v>68725.021240960399</v>
      </c>
    </row>
    <row r="12" spans="1:174" x14ac:dyDescent="0.3">
      <c r="A12" t="s">
        <v>583</v>
      </c>
      <c r="B12" s="57" t="str" cm="1">
        <f t="array" ref="B12">_xlfn.IFS(SAM!B12&gt;0,SAM!B12*1000,SAM!B12&lt;0,SAM!B12*1000,SAM!B12=0,"")</f>
        <v/>
      </c>
      <c r="C12" s="57" t="str" cm="1">
        <f t="array" ref="C12">_xlfn.IFS(SAM!C12&gt;0,SAM!C12*1000,SAM!C12&lt;0,SAM!C12*1000,SAM!C12=0,"")</f>
        <v/>
      </c>
      <c r="D12" s="57" t="str" cm="1">
        <f t="array" ref="D12">_xlfn.IFS(SAM!D12&gt;0,SAM!D12*1000,SAM!D12&lt;0,SAM!D12*1000,SAM!D12=0,"")</f>
        <v/>
      </c>
      <c r="E12" s="57" t="str" cm="1">
        <f t="array" ref="E12">_xlfn.IFS(SAM!E12&gt;0,SAM!E12*1000,SAM!E12&lt;0,SAM!E12*1000,SAM!E12=0,"")</f>
        <v/>
      </c>
      <c r="F12" s="57" t="str" cm="1">
        <f t="array" ref="F12">_xlfn.IFS(SAM!F12&gt;0,SAM!F12*1000,SAM!F12&lt;0,SAM!F12*1000,SAM!F12=0,"")</f>
        <v/>
      </c>
      <c r="G12" s="57" t="str" cm="1">
        <f t="array" ref="G12">_xlfn.IFS(SAM!G12&gt;0,SAM!G12*1000,SAM!G12&lt;0,SAM!G12*1000,SAM!G12=0,"")</f>
        <v/>
      </c>
      <c r="H12" s="57" t="str" cm="1">
        <f t="array" ref="H12">_xlfn.IFS(SAM!H12&gt;0,SAM!H12*1000,SAM!H12&lt;0,SAM!H12*1000,SAM!H12=0,"")</f>
        <v/>
      </c>
      <c r="I12" s="57" t="str" cm="1">
        <f t="array" ref="I12">_xlfn.IFS(SAM!I12&gt;0,SAM!I12*1000,SAM!I12&lt;0,SAM!I12*1000,SAM!I12=0,"")</f>
        <v/>
      </c>
      <c r="J12" s="57" t="str" cm="1">
        <f t="array" ref="J12">_xlfn.IFS(SAM!J12&gt;0,SAM!J12*1000,SAM!J12&lt;0,SAM!J12*1000,SAM!J12=0,"")</f>
        <v/>
      </c>
      <c r="K12" s="57" t="str" cm="1">
        <f t="array" ref="K12">_xlfn.IFS(SAM!K12&gt;0,SAM!K12*1000,SAM!K12&lt;0,SAM!K12*1000,SAM!K12=0,"")</f>
        <v/>
      </c>
      <c r="L12" s="57" t="str" cm="1">
        <f t="array" ref="L12">_xlfn.IFS(SAM!L12&gt;0,SAM!L12*1000,SAM!L12&lt;0,SAM!L12*1000,SAM!L12=0,"")</f>
        <v/>
      </c>
      <c r="M12" s="57" t="str" cm="1">
        <f t="array" ref="M12">_xlfn.IFS(SAM!M12&gt;0,SAM!M12*1000,SAM!M12&lt;0,SAM!M12*1000,SAM!M12=0,"")</f>
        <v/>
      </c>
      <c r="N12" s="57" t="str" cm="1">
        <f t="array" ref="N12">_xlfn.IFS(SAM!N12&gt;0,SAM!N12*1000,SAM!N12&lt;0,SAM!N12*1000,SAM!N12=0,"")</f>
        <v/>
      </c>
      <c r="O12" s="57" t="str" cm="1">
        <f t="array" ref="O12">_xlfn.IFS(SAM!O12&gt;0,SAM!O12*1000,SAM!O12&lt;0,SAM!O12*1000,SAM!O12=0,"")</f>
        <v/>
      </c>
      <c r="P12" s="57" t="str" cm="1">
        <f t="array" ref="P12">_xlfn.IFS(SAM!P12&gt;0,SAM!P12*1000,SAM!P12&lt;0,SAM!P12*1000,SAM!P12=0,"")</f>
        <v/>
      </c>
      <c r="Q12" s="57" t="str" cm="1">
        <f t="array" ref="Q12">_xlfn.IFS(SAM!Q12&gt;0,SAM!Q12*1000,SAM!Q12&lt;0,SAM!Q12*1000,SAM!Q12=0,"")</f>
        <v/>
      </c>
      <c r="R12" s="57" t="str" cm="1">
        <f t="array" ref="R12">_xlfn.IFS(SAM!R12&gt;0,SAM!R12*1000,SAM!R12&lt;0,SAM!R12*1000,SAM!R12=0,"")</f>
        <v/>
      </c>
      <c r="S12" s="57" t="str" cm="1">
        <f t="array" ref="S12">_xlfn.IFS(SAM!S12&gt;0,SAM!S12*1000,SAM!S12&lt;0,SAM!S12*1000,SAM!S12=0,"")</f>
        <v/>
      </c>
      <c r="T12" s="57" t="str" cm="1">
        <f t="array" ref="T12">_xlfn.IFS(SAM!T12&gt;0,SAM!T12*1000,SAM!T12&lt;0,SAM!T12*1000,SAM!T12=0,"")</f>
        <v/>
      </c>
      <c r="U12" s="57" t="str" cm="1">
        <f t="array" ref="U12">_xlfn.IFS(SAM!U12&gt;0,SAM!U12*1000,SAM!U12&lt;0,SAM!U12*1000,SAM!U12=0,"")</f>
        <v/>
      </c>
      <c r="V12" s="57" t="str" cm="1">
        <f t="array" ref="V12">_xlfn.IFS(SAM!V12&gt;0,SAM!V12*1000,SAM!V12&lt;0,SAM!V12*1000,SAM!V12=0,"")</f>
        <v/>
      </c>
      <c r="W12" s="57" t="str" cm="1">
        <f t="array" ref="W12">_xlfn.IFS(SAM!W12&gt;0,SAM!W12*1000,SAM!W12&lt;0,SAM!W12*1000,SAM!W12=0,"")</f>
        <v/>
      </c>
      <c r="X12" s="57" t="str" cm="1">
        <f t="array" ref="X12">_xlfn.IFS(SAM!X12&gt;0,SAM!X12*1000,SAM!X12&lt;0,SAM!X12*1000,SAM!X12=0,"")</f>
        <v/>
      </c>
      <c r="Y12" s="57" t="str" cm="1">
        <f t="array" ref="Y12">_xlfn.IFS(SAM!Y12&gt;0,SAM!Y12*1000,SAM!Y12&lt;0,SAM!Y12*1000,SAM!Y12=0,"")</f>
        <v/>
      </c>
      <c r="Z12" s="57" t="str" cm="1">
        <f t="array" ref="Z12">_xlfn.IFS(SAM!Z12&gt;0,SAM!Z12*1000,SAM!Z12&lt;0,SAM!Z12*1000,SAM!Z12=0,"")</f>
        <v/>
      </c>
      <c r="AA12" s="57" t="str" cm="1">
        <f t="array" ref="AA12">_xlfn.IFS(SAM!AA12&gt;0,SAM!AA12*1000,SAM!AA12&lt;0,SAM!AA12*1000,SAM!AA12=0,"")</f>
        <v/>
      </c>
      <c r="AB12" s="57" t="str" cm="1">
        <f t="array" ref="AB12">_xlfn.IFS(SAM!AB12&gt;0,SAM!AB12*1000,SAM!AB12&lt;0,SAM!AB12*1000,SAM!AB12=0,"")</f>
        <v/>
      </c>
      <c r="AC12" s="57" t="str" cm="1">
        <f t="array" ref="AC12">_xlfn.IFS(SAM!AC12&gt;0,SAM!AC12*1000,SAM!AC12&lt;0,SAM!AC12*1000,SAM!AC12=0,"")</f>
        <v/>
      </c>
      <c r="AD12" s="57" t="str" cm="1">
        <f t="array" ref="AD12">_xlfn.IFS(SAM!AD12&gt;0,SAM!AD12*1000,SAM!AD12&lt;0,SAM!AD12*1000,SAM!AD12=0,"")</f>
        <v/>
      </c>
      <c r="AE12" s="57" t="str" cm="1">
        <f t="array" ref="AE12">_xlfn.IFS(SAM!AE12&gt;0,SAM!AE12*1000,SAM!AE12&lt;0,SAM!AE12*1000,SAM!AE12=0,"")</f>
        <v/>
      </c>
      <c r="AF12" s="57" t="str" cm="1">
        <f t="array" ref="AF12">_xlfn.IFS(SAM!AF12&gt;0,SAM!AF12*1000,SAM!AF12&lt;0,SAM!AF12*1000,SAM!AF12=0,"")</f>
        <v/>
      </c>
      <c r="AG12" s="57" t="str" cm="1">
        <f t="array" ref="AG12">_xlfn.IFS(SAM!AG12&gt;0,SAM!AG12*1000,SAM!AG12&lt;0,SAM!AG12*1000,SAM!AG12=0,"")</f>
        <v/>
      </c>
      <c r="AH12" s="57" t="str" cm="1">
        <f t="array" ref="AH12">_xlfn.IFS(SAM!AH12&gt;0,SAM!AH12*1000,SAM!AH12&lt;0,SAM!AH12*1000,SAM!AH12=0,"")</f>
        <v/>
      </c>
      <c r="AI12" s="57" t="str" cm="1">
        <f t="array" ref="AI12">_xlfn.IFS(SAM!AI12&gt;0,SAM!AI12*1000,SAM!AI12&lt;0,SAM!AI12*1000,SAM!AI12=0,"")</f>
        <v/>
      </c>
      <c r="AJ12" s="57" t="str" cm="1">
        <f t="array" ref="AJ12">_xlfn.IFS(SAM!AJ12&gt;0,SAM!AJ12*1000,SAM!AJ12&lt;0,SAM!AJ12*1000,SAM!AJ12=0,"")</f>
        <v/>
      </c>
      <c r="AK12" s="57" t="str" cm="1">
        <f t="array" ref="AK12">_xlfn.IFS(SAM!AK12&gt;0,SAM!AK12*1000,SAM!AK12&lt;0,SAM!AK12*1000,SAM!AK12=0,"")</f>
        <v/>
      </c>
      <c r="AL12" s="57" t="str" cm="1">
        <f t="array" ref="AL12">_xlfn.IFS(SAM!AL12&gt;0,SAM!AL12*1000,SAM!AL12&lt;0,SAM!AL12*1000,SAM!AL12=0,"")</f>
        <v/>
      </c>
      <c r="AM12" s="57" t="str" cm="1">
        <f t="array" ref="AM12">_xlfn.IFS(SAM!AM12&gt;0,SAM!AM12*1000,SAM!AM12&lt;0,SAM!AM12*1000,SAM!AM12=0,"")</f>
        <v/>
      </c>
      <c r="AN12" s="57" t="str" cm="1">
        <f t="array" ref="AN12">_xlfn.IFS(SAM!AN12&gt;0,SAM!AN12*1000,SAM!AN12&lt;0,SAM!AN12*1000,SAM!AN12=0,"")</f>
        <v/>
      </c>
      <c r="AO12" s="57" t="str" cm="1">
        <f t="array" ref="AO12">_xlfn.IFS(SAM!AO12&gt;0,SAM!AO12*1000,SAM!AO12&lt;0,SAM!AO12*1000,SAM!AO12=0,"")</f>
        <v/>
      </c>
      <c r="AP12" s="57" t="str" cm="1">
        <f t="array" ref="AP12">_xlfn.IFS(SAM!AP12&gt;0,SAM!AP12*1000,SAM!AP12&lt;0,SAM!AP12*1000,SAM!AP12=0,"")</f>
        <v/>
      </c>
      <c r="AQ12" s="57" t="str" cm="1">
        <f t="array" ref="AQ12">_xlfn.IFS(SAM!AQ12&gt;0,SAM!AQ12*1000,SAM!AQ12&lt;0,SAM!AQ12*1000,SAM!AQ12=0,"")</f>
        <v/>
      </c>
      <c r="AR12" s="57" t="str" cm="1">
        <f t="array" ref="AR12">_xlfn.IFS(SAM!AR12&gt;0,SAM!AR12*1000,SAM!AR12&lt;0,SAM!AR12*1000,SAM!AR12=0,"")</f>
        <v/>
      </c>
      <c r="AS12" s="57" t="str" cm="1">
        <f t="array" ref="AS12">_xlfn.IFS(SAM!AS12&gt;0,SAM!AS12*1000,SAM!AS12&lt;0,SAM!AS12*1000,SAM!AS12=0,"")</f>
        <v/>
      </c>
      <c r="AT12" s="57" t="str" cm="1">
        <f t="array" ref="AT12">_xlfn.IFS(SAM!AT12&gt;0,SAM!AT12*1000,SAM!AT12&lt;0,SAM!AT12*1000,SAM!AT12=0,"")</f>
        <v/>
      </c>
      <c r="AU12" s="57" t="str" cm="1">
        <f t="array" ref="AU12">_xlfn.IFS(SAM!AU12&gt;0,SAM!AU12*1000,SAM!AU12&lt;0,SAM!AU12*1000,SAM!AU12=0,"")</f>
        <v/>
      </c>
      <c r="AV12" s="57" t="str" cm="1">
        <f t="array" ref="AV12">_xlfn.IFS(SAM!AV12&gt;0,SAM!AV12*1000,SAM!AV12&lt;0,SAM!AV12*1000,SAM!AV12=0,"")</f>
        <v/>
      </c>
      <c r="AW12" s="57" t="str" cm="1">
        <f t="array" ref="AW12">_xlfn.IFS(SAM!AW12&gt;0,SAM!AW12*1000,SAM!AW12&lt;0,SAM!AW12*1000,SAM!AW12=0,"")</f>
        <v/>
      </c>
      <c r="AX12" s="57" t="str" cm="1">
        <f t="array" ref="AX12">_xlfn.IFS(SAM!AX12&gt;0,SAM!AX12*1000,SAM!AX12&lt;0,SAM!AX12*1000,SAM!AX12=0,"")</f>
        <v/>
      </c>
      <c r="AY12" s="57" t="str" cm="1">
        <f t="array" ref="AY12">_xlfn.IFS(SAM!AY12&gt;0,SAM!AY12*1000,SAM!AY12&lt;0,SAM!AY12*1000,SAM!AY12=0,"")</f>
        <v/>
      </c>
      <c r="AZ12" s="57" t="str" cm="1">
        <f t="array" ref="AZ12">_xlfn.IFS(SAM!AZ12&gt;0,SAM!AZ12*1000,SAM!AZ12&lt;0,SAM!AZ12*1000,SAM!AZ12=0,"")</f>
        <v/>
      </c>
      <c r="BA12" s="57" t="str" cm="1">
        <f t="array" ref="BA12">_xlfn.IFS(SAM!BA12&gt;0,SAM!BA12*1000,SAM!BA12&lt;0,SAM!BA12*1000,SAM!BA12=0,"")</f>
        <v/>
      </c>
      <c r="BB12" s="57" t="str" cm="1">
        <f t="array" ref="BB12">_xlfn.IFS(SAM!BB12&gt;0,SAM!BB12*1000,SAM!BB12&lt;0,SAM!BB12*1000,SAM!BB12=0,"")</f>
        <v/>
      </c>
      <c r="BC12" s="57" t="str" cm="1">
        <f t="array" ref="BC12">_xlfn.IFS(SAM!BC12&gt;0,SAM!BC12*1000,SAM!BC12&lt;0,SAM!BC12*1000,SAM!BC12=0,"")</f>
        <v/>
      </c>
      <c r="BD12" s="57" t="str" cm="1">
        <f t="array" ref="BD12">_xlfn.IFS(SAM!BD12&gt;0,SAM!BD12*1000,SAM!BD12&lt;0,SAM!BD12*1000,SAM!BD12=0,"")</f>
        <v/>
      </c>
      <c r="BE12" s="57" t="str" cm="1">
        <f t="array" ref="BE12">_xlfn.IFS(SAM!BE12&gt;0,SAM!BE12*1000,SAM!BE12&lt;0,SAM!BE12*1000,SAM!BE12=0,"")</f>
        <v/>
      </c>
      <c r="BF12" s="57" t="str" cm="1">
        <f t="array" ref="BF12">_xlfn.IFS(SAM!BF12&gt;0,SAM!BF12*1000,SAM!BF12&lt;0,SAM!BF12*1000,SAM!BF12=0,"")</f>
        <v/>
      </c>
      <c r="BG12" s="57" t="str" cm="1">
        <f t="array" ref="BG12">_xlfn.IFS(SAM!BG12&gt;0,SAM!BG12*1000,SAM!BG12&lt;0,SAM!BG12*1000,SAM!BG12=0,"")</f>
        <v/>
      </c>
      <c r="BH12" s="57" t="str" cm="1">
        <f t="array" ref="BH12">_xlfn.IFS(SAM!BH12&gt;0,SAM!BH12*1000,SAM!BH12&lt;0,SAM!BH12*1000,SAM!BH12=0,"")</f>
        <v/>
      </c>
      <c r="BI12" s="57" t="str" cm="1">
        <f t="array" ref="BI12">_xlfn.IFS(SAM!BI12&gt;0,SAM!BI12*1000,SAM!BI12&lt;0,SAM!BI12*1000,SAM!BI12=0,"")</f>
        <v/>
      </c>
      <c r="BJ12" s="57" t="str" cm="1">
        <f t="array" ref="BJ12">_xlfn.IFS(SAM!BJ12&gt;0,SAM!BJ12*1000,SAM!BJ12&lt;0,SAM!BJ12*1000,SAM!BJ12=0,"")</f>
        <v/>
      </c>
      <c r="BK12" s="57" t="str" cm="1">
        <f t="array" ref="BK12">_xlfn.IFS(SAM!BK12&gt;0,SAM!BK12*1000,SAM!BK12&lt;0,SAM!BK12*1000,SAM!BK12=0,"")</f>
        <v/>
      </c>
      <c r="BL12" s="57" t="str" cm="1">
        <f t="array" ref="BL12">_xlfn.IFS(SAM!BL12&gt;0,SAM!BL12*1000,SAM!BL12&lt;0,SAM!BL12*1000,SAM!BL12=0,"")</f>
        <v/>
      </c>
      <c r="BM12" s="57" t="str" cm="1">
        <f t="array" ref="BM12">_xlfn.IFS(SAM!BM12&gt;0,SAM!BM12*1000,SAM!BM12&lt;0,SAM!BM12*1000,SAM!BM12=0,"")</f>
        <v/>
      </c>
      <c r="BN12" s="57" t="str" cm="1">
        <f t="array" ref="BN12">_xlfn.IFS(SAM!BN12&gt;0,SAM!BN12*1000,SAM!BN12&lt;0,SAM!BN12*1000,SAM!BN12=0,"")</f>
        <v/>
      </c>
      <c r="BO12" s="57" t="str" cm="1">
        <f t="array" ref="BO12">_xlfn.IFS(SAM!BO12&gt;0,SAM!BO12*1000,SAM!BO12&lt;0,SAM!BO12*1000,SAM!BO12=0,"")</f>
        <v/>
      </c>
      <c r="BP12" s="57" t="str" cm="1">
        <f t="array" ref="BP12">_xlfn.IFS(SAM!BP12&gt;0,SAM!BP12*1000,SAM!BP12&lt;0,SAM!BP12*1000,SAM!BP12=0,"")</f>
        <v/>
      </c>
      <c r="BQ12" s="57" t="str" cm="1">
        <f t="array" ref="BQ12">_xlfn.IFS(SAM!BQ12&gt;0,SAM!BQ12*1000,SAM!BQ12&lt;0,SAM!BQ12*1000,SAM!BQ12=0,"")</f>
        <v/>
      </c>
      <c r="BR12" s="57" t="str" cm="1">
        <f t="array" ref="BR12">_xlfn.IFS(SAM!BR12&gt;0,SAM!BR12*1000,SAM!BR12&lt;0,SAM!BR12*1000,SAM!BR12=0,"")</f>
        <v/>
      </c>
      <c r="BS12" s="57" t="str" cm="1">
        <f t="array" ref="BS12">_xlfn.IFS(SAM!BS12&gt;0,SAM!BS12*1000,SAM!BS12&lt;0,SAM!BS12*1000,SAM!BS12=0,"")</f>
        <v/>
      </c>
      <c r="BT12" s="57" t="str" cm="1">
        <f t="array" ref="BT12">_xlfn.IFS(SAM!BT12&gt;0,SAM!BT12*1000,SAM!BT12&lt;0,SAM!BT12*1000,SAM!BT12=0,"")</f>
        <v/>
      </c>
      <c r="BU12" s="57" t="str" cm="1">
        <f t="array" ref="BU12">_xlfn.IFS(SAM!BU12&gt;0,SAM!BU12*1000,SAM!BU12&lt;0,SAM!BU12*1000,SAM!BU12=0,"")</f>
        <v/>
      </c>
      <c r="BV12" s="57" t="str" cm="1">
        <f t="array" ref="BV12">_xlfn.IFS(SAM!BV12&gt;0,SAM!BV12*1000,SAM!BV12&lt;0,SAM!BV12*1000,SAM!BV12=0,"")</f>
        <v/>
      </c>
      <c r="BW12" s="57" t="str" cm="1">
        <f t="array" ref="BW12">_xlfn.IFS(SAM!BW12&gt;0,SAM!BW12*1000,SAM!BW12&lt;0,SAM!BW12*1000,SAM!BW12=0,"")</f>
        <v/>
      </c>
      <c r="BX12" s="57" t="str" cm="1">
        <f t="array" ref="BX12">_xlfn.IFS(SAM!BX12&gt;0,SAM!BX12*1000,SAM!BX12&lt;0,SAM!BX12*1000,SAM!BX12=0,"")</f>
        <v/>
      </c>
      <c r="BY12" s="57" t="str" cm="1">
        <f t="array" ref="BY12">_xlfn.IFS(SAM!BY12&gt;0,SAM!BY12*1000,SAM!BY12&lt;0,SAM!BY12*1000,SAM!BY12=0,"")</f>
        <v/>
      </c>
      <c r="BZ12" s="57" t="str" cm="1">
        <f t="array" ref="BZ12">_xlfn.IFS(SAM!BZ12&gt;0,SAM!BZ12*1000,SAM!BZ12&lt;0,SAM!BZ12*1000,SAM!BZ12=0,"")</f>
        <v/>
      </c>
      <c r="CA12" s="57" cm="1">
        <f t="array" ref="CA12">_xlfn.IFS(SAM!CA12&gt;0,SAM!CA12*1000,SAM!CA12&lt;0,SAM!CA12*1000,SAM!CA12=0,"")</f>
        <v>4480.5395187112808</v>
      </c>
      <c r="CB12" s="57" t="str" cm="1">
        <f t="array" ref="CB12">_xlfn.IFS(SAM!CB12&gt;0,SAM!CB12*1000,SAM!CB12&lt;0,SAM!CB12*1000,SAM!CB12=0,"")</f>
        <v/>
      </c>
      <c r="CC12" s="57" t="str" cm="1">
        <f t="array" ref="CC12">_xlfn.IFS(SAM!CC12&gt;0,SAM!CC12*1000,SAM!CC12&lt;0,SAM!CC12*1000,SAM!CC12=0,"")</f>
        <v/>
      </c>
      <c r="CD12" s="57" t="str" cm="1">
        <f t="array" ref="CD12">_xlfn.IFS(SAM!CD12&gt;0,SAM!CD12*1000,SAM!CD12&lt;0,SAM!CD12*1000,SAM!CD12=0,"")</f>
        <v/>
      </c>
      <c r="CE12" s="57" t="str" cm="1">
        <f t="array" ref="CE12">_xlfn.IFS(SAM!CE12&gt;0,SAM!CE12*1000,SAM!CE12&lt;0,SAM!CE12*1000,SAM!CE12=0,"")</f>
        <v/>
      </c>
      <c r="CF12" s="57" t="str" cm="1">
        <f t="array" ref="CF12">_xlfn.IFS(SAM!CF12&gt;0,SAM!CF12*1000,SAM!CF12&lt;0,SAM!CF12*1000,SAM!CF12=0,"")</f>
        <v/>
      </c>
      <c r="CG12" s="57" t="str" cm="1">
        <f t="array" ref="CG12">_xlfn.IFS(SAM!CG12&gt;0,SAM!CG12*1000,SAM!CG12&lt;0,SAM!CG12*1000,SAM!CG12=0,"")</f>
        <v/>
      </c>
      <c r="CH12" s="57" t="str" cm="1">
        <f t="array" ref="CH12">_xlfn.IFS(SAM!CH12&gt;0,SAM!CH12*1000,SAM!CH12&lt;0,SAM!CH12*1000,SAM!CH12=0,"")</f>
        <v/>
      </c>
      <c r="CI12" s="57" t="str" cm="1">
        <f t="array" ref="CI12">_xlfn.IFS(SAM!CI12&gt;0,SAM!CI12*1000,SAM!CI12&lt;0,SAM!CI12*1000,SAM!CI12=0,"")</f>
        <v/>
      </c>
      <c r="CJ12" s="57" t="str" cm="1">
        <f t="array" ref="CJ12">_xlfn.IFS(SAM!CJ12&gt;0,SAM!CJ12*1000,SAM!CJ12&lt;0,SAM!CJ12*1000,SAM!CJ12=0,"")</f>
        <v/>
      </c>
      <c r="CK12" s="57" t="str" cm="1">
        <f t="array" ref="CK12">_xlfn.IFS(SAM!CK12&gt;0,SAM!CK12*1000,SAM!CK12&lt;0,SAM!CK12*1000,SAM!CK12=0,"")</f>
        <v/>
      </c>
      <c r="CL12" s="57" t="str" cm="1">
        <f t="array" ref="CL12">_xlfn.IFS(SAM!CL12&gt;0,SAM!CL12*1000,SAM!CL12&lt;0,SAM!CL12*1000,SAM!CL12=0,"")</f>
        <v/>
      </c>
      <c r="CM12" s="57" t="str" cm="1">
        <f t="array" ref="CM12">_xlfn.IFS(SAM!CM12&gt;0,SAM!CM12*1000,SAM!CM12&lt;0,SAM!CM12*1000,SAM!CM12=0,"")</f>
        <v/>
      </c>
      <c r="CN12" s="57" t="str" cm="1">
        <f t="array" ref="CN12">_xlfn.IFS(SAM!CN12&gt;0,SAM!CN12*1000,SAM!CN12&lt;0,SAM!CN12*1000,SAM!CN12=0,"")</f>
        <v/>
      </c>
      <c r="CO12" s="57" t="str" cm="1">
        <f t="array" ref="CO12">_xlfn.IFS(SAM!CO12&gt;0,SAM!CO12*1000,SAM!CO12&lt;0,SAM!CO12*1000,SAM!CO12=0,"")</f>
        <v/>
      </c>
      <c r="CP12" s="57" t="str" cm="1">
        <f t="array" ref="CP12">_xlfn.IFS(SAM!CP12&gt;0,SAM!CP12*1000,SAM!CP12&lt;0,SAM!CP12*1000,SAM!CP12=0,"")</f>
        <v/>
      </c>
      <c r="CQ12" s="57" t="str" cm="1">
        <f t="array" ref="CQ12">_xlfn.IFS(SAM!CQ12&gt;0,SAM!CQ12*1000,SAM!CQ12&lt;0,SAM!CQ12*1000,SAM!CQ12=0,"")</f>
        <v/>
      </c>
      <c r="CR12" s="57" t="str" cm="1">
        <f t="array" ref="CR12">_xlfn.IFS(SAM!CR12&gt;0,SAM!CR12*1000,SAM!CR12&lt;0,SAM!CR12*1000,SAM!CR12=0,"")</f>
        <v/>
      </c>
      <c r="CS12" s="57" t="str" cm="1">
        <f t="array" ref="CS12">_xlfn.IFS(SAM!CS12&gt;0,SAM!CS12*1000,SAM!CS12&lt;0,SAM!CS12*1000,SAM!CS12=0,"")</f>
        <v/>
      </c>
      <c r="CT12" s="57" t="str" cm="1">
        <f t="array" ref="CT12">_xlfn.IFS(SAM!CT12&gt;0,SAM!CT12*1000,SAM!CT12&lt;0,SAM!CT12*1000,SAM!CT12=0,"")</f>
        <v/>
      </c>
      <c r="CU12" s="57" t="str" cm="1">
        <f t="array" ref="CU12">_xlfn.IFS(SAM!CU12&gt;0,SAM!CU12*1000,SAM!CU12&lt;0,SAM!CU12*1000,SAM!CU12=0,"")</f>
        <v/>
      </c>
      <c r="CV12" s="57" t="str" cm="1">
        <f t="array" ref="CV12">_xlfn.IFS(SAM!CV12&gt;0,SAM!CV12*1000,SAM!CV12&lt;0,SAM!CV12*1000,SAM!CV12=0,"")</f>
        <v/>
      </c>
      <c r="CW12" s="57" t="str" cm="1">
        <f t="array" ref="CW12">_xlfn.IFS(SAM!CW12&gt;0,SAM!CW12*1000,SAM!CW12&lt;0,SAM!CW12*1000,SAM!CW12=0,"")</f>
        <v/>
      </c>
      <c r="CX12" s="57" t="str" cm="1">
        <f t="array" ref="CX12">_xlfn.IFS(SAM!CX12&gt;0,SAM!CX12*1000,SAM!CX12&lt;0,SAM!CX12*1000,SAM!CX12=0,"")</f>
        <v/>
      </c>
      <c r="CY12" s="57" t="str" cm="1">
        <f t="array" ref="CY12">_xlfn.IFS(SAM!CY12&gt;0,SAM!CY12*1000,SAM!CY12&lt;0,SAM!CY12*1000,SAM!CY12=0,"")</f>
        <v/>
      </c>
      <c r="CZ12" s="57" t="str" cm="1">
        <f t="array" ref="CZ12">_xlfn.IFS(SAM!CZ12&gt;0,SAM!CZ12*1000,SAM!CZ12&lt;0,SAM!CZ12*1000,SAM!CZ12=0,"")</f>
        <v/>
      </c>
      <c r="DA12" s="57" t="str" cm="1">
        <f t="array" ref="DA12">_xlfn.IFS(SAM!DA12&gt;0,SAM!DA12*1000,SAM!DA12&lt;0,SAM!DA12*1000,SAM!DA12=0,"")</f>
        <v/>
      </c>
      <c r="DB12" s="57" t="str" cm="1">
        <f t="array" ref="DB12">_xlfn.IFS(SAM!DB12&gt;0,SAM!DB12*1000,SAM!DB12&lt;0,SAM!DB12*1000,SAM!DB12=0,"")</f>
        <v/>
      </c>
      <c r="DC12" s="57" t="str" cm="1">
        <f t="array" ref="DC12">_xlfn.IFS(SAM!DC12&gt;0,SAM!DC12*1000,SAM!DC12&lt;0,SAM!DC12*1000,SAM!DC12=0,"")</f>
        <v/>
      </c>
      <c r="DD12" s="57" t="str" cm="1">
        <f t="array" ref="DD12">_xlfn.IFS(SAM!DD12&gt;0,SAM!DD12*1000,SAM!DD12&lt;0,SAM!DD12*1000,SAM!DD12=0,"")</f>
        <v/>
      </c>
      <c r="DE12" s="57" t="str" cm="1">
        <f t="array" ref="DE12">_xlfn.IFS(SAM!DE12&gt;0,SAM!DE12*1000,SAM!DE12&lt;0,SAM!DE12*1000,SAM!DE12=0,"")</f>
        <v/>
      </c>
      <c r="DF12" s="57" t="str" cm="1">
        <f t="array" ref="DF12">_xlfn.IFS(SAM!DF12&gt;0,SAM!DF12*1000,SAM!DF12&lt;0,SAM!DF12*1000,SAM!DF12=0,"")</f>
        <v/>
      </c>
      <c r="DG12" s="57" t="str" cm="1">
        <f t="array" ref="DG12">_xlfn.IFS(SAM!DG12&gt;0,SAM!DG12*1000,SAM!DG12&lt;0,SAM!DG12*1000,SAM!DG12=0,"")</f>
        <v/>
      </c>
      <c r="DH12" s="57" t="str" cm="1">
        <f t="array" ref="DH12">_xlfn.IFS(SAM!DH12&gt;0,SAM!DH12*1000,SAM!DH12&lt;0,SAM!DH12*1000,SAM!DH12=0,"")</f>
        <v/>
      </c>
      <c r="DI12" s="57" t="str" cm="1">
        <f t="array" ref="DI12">_xlfn.IFS(SAM!DI12&gt;0,SAM!DI12*1000,SAM!DI12&lt;0,SAM!DI12*1000,SAM!DI12=0,"")</f>
        <v/>
      </c>
      <c r="DJ12" s="57" t="str" cm="1">
        <f t="array" ref="DJ12">_xlfn.IFS(SAM!DJ12&gt;0,SAM!DJ12*1000,SAM!DJ12&lt;0,SAM!DJ12*1000,SAM!DJ12=0,"")</f>
        <v/>
      </c>
      <c r="DK12" s="57" t="str" cm="1">
        <f t="array" ref="DK12">_xlfn.IFS(SAM!DK12&gt;0,SAM!DK12*1000,SAM!DK12&lt;0,SAM!DK12*1000,SAM!DK12=0,"")</f>
        <v/>
      </c>
      <c r="DL12" s="57" t="str" cm="1">
        <f t="array" ref="DL12">_xlfn.IFS(SAM!DL12&gt;0,SAM!DL12*1000,SAM!DL12&lt;0,SAM!DL12*1000,SAM!DL12=0,"")</f>
        <v/>
      </c>
      <c r="DM12" s="57" t="str" cm="1">
        <f t="array" ref="DM12">_xlfn.IFS(SAM!DM12&gt;0,SAM!DM12*1000,SAM!DM12&lt;0,SAM!DM12*1000,SAM!DM12=0,"")</f>
        <v/>
      </c>
      <c r="DN12" s="57" t="str" cm="1">
        <f t="array" ref="DN12">_xlfn.IFS(SAM!DN12&gt;0,SAM!DN12*1000,SAM!DN12&lt;0,SAM!DN12*1000,SAM!DN12=0,"")</f>
        <v/>
      </c>
      <c r="DO12" s="57" t="str" cm="1">
        <f t="array" ref="DO12">_xlfn.IFS(SAM!DO12&gt;0,SAM!DO12*1000,SAM!DO12&lt;0,SAM!DO12*1000,SAM!DO12=0,"")</f>
        <v/>
      </c>
      <c r="DP12" s="57" t="str" cm="1">
        <f t="array" ref="DP12">_xlfn.IFS(SAM!DP12&gt;0,SAM!DP12*1000,SAM!DP12&lt;0,SAM!DP12*1000,SAM!DP12=0,"")</f>
        <v/>
      </c>
      <c r="DQ12" s="57" t="str" cm="1">
        <f t="array" ref="DQ12">_xlfn.IFS(SAM!DQ12&gt;0,SAM!DQ12*1000,SAM!DQ12&lt;0,SAM!DQ12*1000,SAM!DQ12=0,"")</f>
        <v/>
      </c>
      <c r="DR12" s="57" t="str" cm="1">
        <f t="array" ref="DR12">_xlfn.IFS(SAM!DR12&gt;0,SAM!DR12*1000,SAM!DR12&lt;0,SAM!DR12*1000,SAM!DR12=0,"")</f>
        <v/>
      </c>
      <c r="DS12" s="57" t="str" cm="1">
        <f t="array" ref="DS12">_xlfn.IFS(SAM!DS12&gt;0,SAM!DS12*1000,SAM!DS12&lt;0,SAM!DS12*1000,SAM!DS12=0,"")</f>
        <v/>
      </c>
      <c r="DT12" s="57" t="str" cm="1">
        <f t="array" ref="DT12">_xlfn.IFS(SAM!DT12&gt;0,SAM!DT12*1000,SAM!DT12&lt;0,SAM!DT12*1000,SAM!DT12=0,"")</f>
        <v/>
      </c>
      <c r="DU12" s="57" t="str" cm="1">
        <f t="array" ref="DU12">_xlfn.IFS(SAM!DU12&gt;0,SAM!DU12*1000,SAM!DU12&lt;0,SAM!DU12*1000,SAM!DU12=0,"")</f>
        <v/>
      </c>
      <c r="DV12" s="57" t="str" cm="1">
        <f t="array" ref="DV12">_xlfn.IFS(SAM!DV12&gt;0,SAM!DV12*1000,SAM!DV12&lt;0,SAM!DV12*1000,SAM!DV12=0,"")</f>
        <v/>
      </c>
      <c r="DW12" s="57" t="str" cm="1">
        <f t="array" ref="DW12">_xlfn.IFS(SAM!DW12&gt;0,SAM!DW12*1000,SAM!DW12&lt;0,SAM!DW12*1000,SAM!DW12=0,"")</f>
        <v/>
      </c>
      <c r="DX12" s="57" t="str" cm="1">
        <f t="array" ref="DX12">_xlfn.IFS(SAM!DX12&gt;0,SAM!DX12*1000,SAM!DX12&lt;0,SAM!DX12*1000,SAM!DX12=0,"")</f>
        <v/>
      </c>
      <c r="DY12" s="57" t="str" cm="1">
        <f t="array" ref="DY12">_xlfn.IFS(SAM!DY12&gt;0,SAM!DY12*1000,SAM!DY12&lt;0,SAM!DY12*1000,SAM!DY12=0,"")</f>
        <v/>
      </c>
      <c r="DZ12" s="57" t="str" cm="1">
        <f t="array" ref="DZ12">_xlfn.IFS(SAM!DZ12&gt;0,SAM!DZ12*1000,SAM!DZ12&lt;0,SAM!DZ12*1000,SAM!DZ12=0,"")</f>
        <v/>
      </c>
      <c r="EA12" s="57" t="str" cm="1">
        <f t="array" ref="EA12">_xlfn.IFS(SAM!EA12&gt;0,SAM!EA12*1000,SAM!EA12&lt;0,SAM!EA12*1000,SAM!EA12=0,"")</f>
        <v/>
      </c>
      <c r="EB12" s="57" t="str" cm="1">
        <f t="array" ref="EB12">_xlfn.IFS(SAM!EB12&gt;0,SAM!EB12*1000,SAM!EB12&lt;0,SAM!EB12*1000,SAM!EB12=0,"")</f>
        <v/>
      </c>
      <c r="EC12" s="57" t="str" cm="1">
        <f t="array" ref="EC12">_xlfn.IFS(SAM!EC12&gt;0,SAM!EC12*1000,SAM!EC12&lt;0,SAM!EC12*1000,SAM!EC12=0,"")</f>
        <v/>
      </c>
      <c r="ED12" s="57" t="str" cm="1">
        <f t="array" ref="ED12">_xlfn.IFS(SAM!ED12&gt;0,SAM!ED12*1000,SAM!ED12&lt;0,SAM!ED12*1000,SAM!ED12=0,"")</f>
        <v/>
      </c>
      <c r="EE12" s="57" t="str" cm="1">
        <f t="array" ref="EE12">_xlfn.IFS(SAM!EE12&gt;0,SAM!EE12*1000,SAM!EE12&lt;0,SAM!EE12*1000,SAM!EE12=0,"")</f>
        <v/>
      </c>
      <c r="EF12" s="57" t="str" cm="1">
        <f t="array" ref="EF12">_xlfn.IFS(SAM!EF12&gt;0,SAM!EF12*1000,SAM!EF12&lt;0,SAM!EF12*1000,SAM!EF12=0,"")</f>
        <v/>
      </c>
      <c r="EG12" s="57" t="str" cm="1">
        <f t="array" ref="EG12">_xlfn.IFS(SAM!EG12&gt;0,SAM!EG12*1000,SAM!EG12&lt;0,SAM!EG12*1000,SAM!EG12=0,"")</f>
        <v/>
      </c>
      <c r="EH12" s="57" t="str" cm="1">
        <f t="array" ref="EH12">_xlfn.IFS(SAM!EH12&gt;0,SAM!EH12*1000,SAM!EH12&lt;0,SAM!EH12*1000,SAM!EH12=0,"")</f>
        <v/>
      </c>
      <c r="EI12" s="57" t="str" cm="1">
        <f t="array" ref="EI12">_xlfn.IFS(SAM!EI12&gt;0,SAM!EI12*1000,SAM!EI12&lt;0,SAM!EI12*1000,SAM!EI12=0,"")</f>
        <v/>
      </c>
      <c r="EJ12" s="57" t="str" cm="1">
        <f t="array" ref="EJ12">_xlfn.IFS(SAM!EJ12&gt;0,SAM!EJ12*1000,SAM!EJ12&lt;0,SAM!EJ12*1000,SAM!EJ12=0,"")</f>
        <v/>
      </c>
      <c r="EK12" s="57" t="str" cm="1">
        <f t="array" ref="EK12">_xlfn.IFS(SAM!EK12&gt;0,SAM!EK12*1000,SAM!EK12&lt;0,SAM!EK12*1000,SAM!EK12=0,"")</f>
        <v/>
      </c>
      <c r="EL12" s="57" t="str" cm="1">
        <f t="array" ref="EL12">_xlfn.IFS(SAM!EL12&gt;0,SAM!EL12*1000,SAM!EL12&lt;0,SAM!EL12*1000,SAM!EL12=0,"")</f>
        <v/>
      </c>
      <c r="EM12" s="57" t="str" cm="1">
        <f t="array" ref="EM12">_xlfn.IFS(SAM!EM12&gt;0,SAM!EM12*1000,SAM!EM12&lt;0,SAM!EM12*1000,SAM!EM12=0,"")</f>
        <v/>
      </c>
      <c r="EN12" s="57" t="str" cm="1">
        <f t="array" ref="EN12">_xlfn.IFS(SAM!EN12&gt;0,SAM!EN12*1000,SAM!EN12&lt;0,SAM!EN12*1000,SAM!EN12=0,"")</f>
        <v/>
      </c>
      <c r="EO12" s="57" t="str" cm="1">
        <f t="array" ref="EO12">_xlfn.IFS(SAM!EO12&gt;0,SAM!EO12*1000,SAM!EO12&lt;0,SAM!EO12*1000,SAM!EO12=0,"")</f>
        <v/>
      </c>
      <c r="EP12" s="57" t="str" cm="1">
        <f t="array" ref="EP12">_xlfn.IFS(SAM!EP12&gt;0,SAM!EP12*1000,SAM!EP12&lt;0,SAM!EP12*1000,SAM!EP12=0,"")</f>
        <v/>
      </c>
      <c r="EQ12" s="57" t="str" cm="1">
        <f t="array" ref="EQ12">_xlfn.IFS(SAM!EQ12&gt;0,SAM!EQ12*1000,SAM!EQ12&lt;0,SAM!EQ12*1000,SAM!EQ12=0,"")</f>
        <v/>
      </c>
      <c r="ER12" s="57" t="str" cm="1">
        <f t="array" ref="ER12">_xlfn.IFS(SAM!ER12&gt;0,SAM!ER12*1000,SAM!ER12&lt;0,SAM!ER12*1000,SAM!ER12=0,"")</f>
        <v/>
      </c>
      <c r="ES12" s="57" t="str" cm="1">
        <f t="array" ref="ES12">_xlfn.IFS(SAM!ES12&gt;0,SAM!ES12*1000,SAM!ES12&lt;0,SAM!ES12*1000,SAM!ES12=0,"")</f>
        <v/>
      </c>
      <c r="ET12" s="57" t="str" cm="1">
        <f t="array" ref="ET12">_xlfn.IFS(SAM!ET12&gt;0,SAM!ET12*1000,SAM!ET12&lt;0,SAM!ET12*1000,SAM!ET12=0,"")</f>
        <v/>
      </c>
      <c r="EU12" s="57" t="str" cm="1">
        <f t="array" ref="EU12">_xlfn.IFS(SAM!EU12&gt;0,SAM!EU12*1000,SAM!EU12&lt;0,SAM!EU12*1000,SAM!EU12=0,"")</f>
        <v/>
      </c>
      <c r="EV12" s="57" t="str" cm="1">
        <f t="array" ref="EV12">_xlfn.IFS(SAM!EV12&gt;0,SAM!EV12*1000,SAM!EV12&lt;0,SAM!EV12*1000,SAM!EV12=0,"")</f>
        <v/>
      </c>
      <c r="EW12" s="57" t="str" cm="1">
        <f t="array" ref="EW12">_xlfn.IFS(SAM!EW12&gt;0,SAM!EW12*1000,SAM!EW12&lt;0,SAM!EW12*1000,SAM!EW12=0,"")</f>
        <v/>
      </c>
      <c r="EX12" s="57" t="str" cm="1">
        <f t="array" ref="EX12">_xlfn.IFS(SAM!EX12&gt;0,SAM!EX12*1000,SAM!EX12&lt;0,SAM!EX12*1000,SAM!EX12=0,"")</f>
        <v/>
      </c>
      <c r="EY12" s="57" t="str" cm="1">
        <f t="array" ref="EY12">_xlfn.IFS(SAM!EY12&gt;0,SAM!EY12*1000,SAM!EY12&lt;0,SAM!EY12*1000,SAM!EY12=0,"")</f>
        <v/>
      </c>
      <c r="EZ12" s="57" t="str" cm="1">
        <f t="array" ref="EZ12">_xlfn.IFS(SAM!EZ12&gt;0,SAM!EZ12*1000,SAM!EZ12&lt;0,SAM!EZ12*1000,SAM!EZ12=0,"")</f>
        <v/>
      </c>
      <c r="FA12" s="57" t="str" cm="1">
        <f t="array" ref="FA12">_xlfn.IFS(SAM!FA12&gt;0,SAM!FA12*1000,SAM!FA12&lt;0,SAM!FA12*1000,SAM!FA12=0,"")</f>
        <v/>
      </c>
      <c r="FB12" s="57" t="str" cm="1">
        <f t="array" ref="FB12">_xlfn.IFS(SAM!FB12&gt;0,SAM!FB12*1000,SAM!FB12&lt;0,SAM!FB12*1000,SAM!FB12=0,"")</f>
        <v/>
      </c>
      <c r="FC12" s="57" t="str" cm="1">
        <f t="array" ref="FC12">_xlfn.IFS(SAM!FC12&gt;0,SAM!FC12*1000,SAM!FC12&lt;0,SAM!FC12*1000,SAM!FC12=0,"")</f>
        <v/>
      </c>
      <c r="FD12" s="57" t="str" cm="1">
        <f t="array" ref="FD12">_xlfn.IFS(SAM!FD12&gt;0,SAM!FD12*1000,SAM!FD12&lt;0,SAM!FD12*1000,SAM!FD12=0,"")</f>
        <v/>
      </c>
      <c r="FE12" s="57" t="str" cm="1">
        <f t="array" ref="FE12">_xlfn.IFS(SAM!FE12&gt;0,SAM!FE12*1000,SAM!FE12&lt;0,SAM!FE12*1000,SAM!FE12=0,"")</f>
        <v/>
      </c>
      <c r="FF12" s="57" t="str" cm="1">
        <f t="array" ref="FF12">_xlfn.IFS(SAM!FF12&gt;0,SAM!FF12*1000,SAM!FF12&lt;0,SAM!FF12*1000,SAM!FF12=0,"")</f>
        <v/>
      </c>
      <c r="FG12" s="57" t="str" cm="1">
        <f t="array" ref="FG12">_xlfn.IFS(SAM!FG12&gt;0,SAM!FG12*1000,SAM!FG12&lt;0,SAM!FG12*1000,SAM!FG12=0,"")</f>
        <v/>
      </c>
      <c r="FH12" s="57" t="str" cm="1">
        <f t="array" ref="FH12">_xlfn.IFS(SAM!FH12&gt;0,SAM!FH12*1000,SAM!FH12&lt;0,SAM!FH12*1000,SAM!FH12=0,"")</f>
        <v/>
      </c>
      <c r="FI12" s="57" t="str" cm="1">
        <f t="array" ref="FI12">_xlfn.IFS(SAM!FI12&gt;0,SAM!FI12*1000,SAM!FI12&lt;0,SAM!FI12*1000,SAM!FI12=0,"")</f>
        <v/>
      </c>
      <c r="FJ12" s="57" t="str" cm="1">
        <f t="array" ref="FJ12">_xlfn.IFS(SAM!FJ12&gt;0,SAM!FJ12*1000,SAM!FJ12&lt;0,SAM!FJ12*1000,SAM!FJ12=0,"")</f>
        <v/>
      </c>
      <c r="FK12" s="57" t="str" cm="1">
        <f t="array" ref="FK12">_xlfn.IFS(SAM!FK12&gt;0,SAM!FK12*1000,SAM!FK12&lt;0,SAM!FK12*1000,SAM!FK12=0,"")</f>
        <v/>
      </c>
      <c r="FL12" s="57" t="str" cm="1">
        <f t="array" ref="FL12">_xlfn.IFS(SAM!FL12&gt;0,SAM!FL12*1000,SAM!FL12&lt;0,SAM!FL12*1000,SAM!FL12=0,"")</f>
        <v/>
      </c>
      <c r="FM12" s="57" t="str" cm="1">
        <f t="array" ref="FM12">_xlfn.IFS(SAM!FM12&gt;0,SAM!FM12*1000,SAM!FM12&lt;0,SAM!FM12*1000,SAM!FM12=0,"")</f>
        <v/>
      </c>
      <c r="FN12" s="57" t="str" cm="1">
        <f t="array" ref="FN12">_xlfn.IFS(SAM!FN12&gt;0,SAM!FN12*1000,SAM!FN12&lt;0,SAM!FN12*1000,SAM!FN12=0,"")</f>
        <v/>
      </c>
      <c r="FO12" s="57" t="str" cm="1">
        <f t="array" ref="FO12">_xlfn.IFS(SAM!FO12&gt;0,SAM!FO12*1000,SAM!FO12&lt;0,SAM!FO12*1000,SAM!FO12=0,"")</f>
        <v/>
      </c>
      <c r="FP12" s="57" t="str" cm="1">
        <f t="array" ref="FP12">_xlfn.IFS(SAM!FP12&gt;0,SAM!FP12*1000,SAM!FP12&lt;0,SAM!FP12*1000,SAM!FP12=0,"")</f>
        <v/>
      </c>
      <c r="FR12" s="20">
        <f t="shared" si="0"/>
        <v>4480.5395187112808</v>
      </c>
    </row>
    <row r="13" spans="1:174" x14ac:dyDescent="0.3">
      <c r="A13" t="s">
        <v>586</v>
      </c>
      <c r="B13" s="57" t="str" cm="1">
        <f t="array" ref="B13">_xlfn.IFS(SAM!B13&gt;0,SAM!B13*1000,SAM!B13&lt;0,SAM!B13*1000,SAM!B13=0,"")</f>
        <v/>
      </c>
      <c r="C13" s="57" t="str" cm="1">
        <f t="array" ref="C13">_xlfn.IFS(SAM!C13&gt;0,SAM!C13*1000,SAM!C13&lt;0,SAM!C13*1000,SAM!C13=0,"")</f>
        <v/>
      </c>
      <c r="D13" s="57" t="str" cm="1">
        <f t="array" ref="D13">_xlfn.IFS(SAM!D13&gt;0,SAM!D13*1000,SAM!D13&lt;0,SAM!D13*1000,SAM!D13=0,"")</f>
        <v/>
      </c>
      <c r="E13" s="57" t="str" cm="1">
        <f t="array" ref="E13">_xlfn.IFS(SAM!E13&gt;0,SAM!E13*1000,SAM!E13&lt;0,SAM!E13*1000,SAM!E13=0,"")</f>
        <v/>
      </c>
      <c r="F13" s="57" t="str" cm="1">
        <f t="array" ref="F13">_xlfn.IFS(SAM!F13&gt;0,SAM!F13*1000,SAM!F13&lt;0,SAM!F13*1000,SAM!F13=0,"")</f>
        <v/>
      </c>
      <c r="G13" s="57" t="str" cm="1">
        <f t="array" ref="G13">_xlfn.IFS(SAM!G13&gt;0,SAM!G13*1000,SAM!G13&lt;0,SAM!G13*1000,SAM!G13=0,"")</f>
        <v/>
      </c>
      <c r="H13" s="57" t="str" cm="1">
        <f t="array" ref="H13">_xlfn.IFS(SAM!H13&gt;0,SAM!H13*1000,SAM!H13&lt;0,SAM!H13*1000,SAM!H13=0,"")</f>
        <v/>
      </c>
      <c r="I13" s="57" t="str" cm="1">
        <f t="array" ref="I13">_xlfn.IFS(SAM!I13&gt;0,SAM!I13*1000,SAM!I13&lt;0,SAM!I13*1000,SAM!I13=0,"")</f>
        <v/>
      </c>
      <c r="J13" s="57" t="str" cm="1">
        <f t="array" ref="J13">_xlfn.IFS(SAM!J13&gt;0,SAM!J13*1000,SAM!J13&lt;0,SAM!J13*1000,SAM!J13=0,"")</f>
        <v/>
      </c>
      <c r="K13" s="57" t="str" cm="1">
        <f t="array" ref="K13">_xlfn.IFS(SAM!K13&gt;0,SAM!K13*1000,SAM!K13&lt;0,SAM!K13*1000,SAM!K13=0,"")</f>
        <v/>
      </c>
      <c r="L13" s="57" t="str" cm="1">
        <f t="array" ref="L13">_xlfn.IFS(SAM!L13&gt;0,SAM!L13*1000,SAM!L13&lt;0,SAM!L13*1000,SAM!L13=0,"")</f>
        <v/>
      </c>
      <c r="M13" s="57" t="str" cm="1">
        <f t="array" ref="M13">_xlfn.IFS(SAM!M13&gt;0,SAM!M13*1000,SAM!M13&lt;0,SAM!M13*1000,SAM!M13=0,"")</f>
        <v/>
      </c>
      <c r="N13" s="57" t="str" cm="1">
        <f t="array" ref="N13">_xlfn.IFS(SAM!N13&gt;0,SAM!N13*1000,SAM!N13&lt;0,SAM!N13*1000,SAM!N13=0,"")</f>
        <v/>
      </c>
      <c r="O13" s="57" t="str" cm="1">
        <f t="array" ref="O13">_xlfn.IFS(SAM!O13&gt;0,SAM!O13*1000,SAM!O13&lt;0,SAM!O13*1000,SAM!O13=0,"")</f>
        <v/>
      </c>
      <c r="P13" s="57" t="str" cm="1">
        <f t="array" ref="P13">_xlfn.IFS(SAM!P13&gt;0,SAM!P13*1000,SAM!P13&lt;0,SAM!P13*1000,SAM!P13=0,"")</f>
        <v/>
      </c>
      <c r="Q13" s="57" t="str" cm="1">
        <f t="array" ref="Q13">_xlfn.IFS(SAM!Q13&gt;0,SAM!Q13*1000,SAM!Q13&lt;0,SAM!Q13*1000,SAM!Q13=0,"")</f>
        <v/>
      </c>
      <c r="R13" s="57" t="str" cm="1">
        <f t="array" ref="R13">_xlfn.IFS(SAM!R13&gt;0,SAM!R13*1000,SAM!R13&lt;0,SAM!R13*1000,SAM!R13=0,"")</f>
        <v/>
      </c>
      <c r="S13" s="57" t="str" cm="1">
        <f t="array" ref="S13">_xlfn.IFS(SAM!S13&gt;0,SAM!S13*1000,SAM!S13&lt;0,SAM!S13*1000,SAM!S13=0,"")</f>
        <v/>
      </c>
      <c r="T13" s="57" t="str" cm="1">
        <f t="array" ref="T13">_xlfn.IFS(SAM!T13&gt;0,SAM!T13*1000,SAM!T13&lt;0,SAM!T13*1000,SAM!T13=0,"")</f>
        <v/>
      </c>
      <c r="U13" s="57" t="str" cm="1">
        <f t="array" ref="U13">_xlfn.IFS(SAM!U13&gt;0,SAM!U13*1000,SAM!U13&lt;0,SAM!U13*1000,SAM!U13=0,"")</f>
        <v/>
      </c>
      <c r="V13" s="57" t="str" cm="1">
        <f t="array" ref="V13">_xlfn.IFS(SAM!V13&gt;0,SAM!V13*1000,SAM!V13&lt;0,SAM!V13*1000,SAM!V13=0,"")</f>
        <v/>
      </c>
      <c r="W13" s="57" t="str" cm="1">
        <f t="array" ref="W13">_xlfn.IFS(SAM!W13&gt;0,SAM!W13*1000,SAM!W13&lt;0,SAM!W13*1000,SAM!W13=0,"")</f>
        <v/>
      </c>
      <c r="X13" s="57" t="str" cm="1">
        <f t="array" ref="X13">_xlfn.IFS(SAM!X13&gt;0,SAM!X13*1000,SAM!X13&lt;0,SAM!X13*1000,SAM!X13=0,"")</f>
        <v/>
      </c>
      <c r="Y13" s="57" t="str" cm="1">
        <f t="array" ref="Y13">_xlfn.IFS(SAM!Y13&gt;0,SAM!Y13*1000,SAM!Y13&lt;0,SAM!Y13*1000,SAM!Y13=0,"")</f>
        <v/>
      </c>
      <c r="Z13" s="57" t="str" cm="1">
        <f t="array" ref="Z13">_xlfn.IFS(SAM!Z13&gt;0,SAM!Z13*1000,SAM!Z13&lt;0,SAM!Z13*1000,SAM!Z13=0,"")</f>
        <v/>
      </c>
      <c r="AA13" s="57" t="str" cm="1">
        <f t="array" ref="AA13">_xlfn.IFS(SAM!AA13&gt;0,SAM!AA13*1000,SAM!AA13&lt;0,SAM!AA13*1000,SAM!AA13=0,"")</f>
        <v/>
      </c>
      <c r="AB13" s="57" t="str" cm="1">
        <f t="array" ref="AB13">_xlfn.IFS(SAM!AB13&gt;0,SAM!AB13*1000,SAM!AB13&lt;0,SAM!AB13*1000,SAM!AB13=0,"")</f>
        <v/>
      </c>
      <c r="AC13" s="57" t="str" cm="1">
        <f t="array" ref="AC13">_xlfn.IFS(SAM!AC13&gt;0,SAM!AC13*1000,SAM!AC13&lt;0,SAM!AC13*1000,SAM!AC13=0,"")</f>
        <v/>
      </c>
      <c r="AD13" s="57" t="str" cm="1">
        <f t="array" ref="AD13">_xlfn.IFS(SAM!AD13&gt;0,SAM!AD13*1000,SAM!AD13&lt;0,SAM!AD13*1000,SAM!AD13=0,"")</f>
        <v/>
      </c>
      <c r="AE13" s="57" t="str" cm="1">
        <f t="array" ref="AE13">_xlfn.IFS(SAM!AE13&gt;0,SAM!AE13*1000,SAM!AE13&lt;0,SAM!AE13*1000,SAM!AE13=0,"")</f>
        <v/>
      </c>
      <c r="AF13" s="57" t="str" cm="1">
        <f t="array" ref="AF13">_xlfn.IFS(SAM!AF13&gt;0,SAM!AF13*1000,SAM!AF13&lt;0,SAM!AF13*1000,SAM!AF13=0,"")</f>
        <v/>
      </c>
      <c r="AG13" s="57" t="str" cm="1">
        <f t="array" ref="AG13">_xlfn.IFS(SAM!AG13&gt;0,SAM!AG13*1000,SAM!AG13&lt;0,SAM!AG13*1000,SAM!AG13=0,"")</f>
        <v/>
      </c>
      <c r="AH13" s="57" t="str" cm="1">
        <f t="array" ref="AH13">_xlfn.IFS(SAM!AH13&gt;0,SAM!AH13*1000,SAM!AH13&lt;0,SAM!AH13*1000,SAM!AH13=0,"")</f>
        <v/>
      </c>
      <c r="AI13" s="57" t="str" cm="1">
        <f t="array" ref="AI13">_xlfn.IFS(SAM!AI13&gt;0,SAM!AI13*1000,SAM!AI13&lt;0,SAM!AI13*1000,SAM!AI13=0,"")</f>
        <v/>
      </c>
      <c r="AJ13" s="57" t="str" cm="1">
        <f t="array" ref="AJ13">_xlfn.IFS(SAM!AJ13&gt;0,SAM!AJ13*1000,SAM!AJ13&lt;0,SAM!AJ13*1000,SAM!AJ13=0,"")</f>
        <v/>
      </c>
      <c r="AK13" s="57" t="str" cm="1">
        <f t="array" ref="AK13">_xlfn.IFS(SAM!AK13&gt;0,SAM!AK13*1000,SAM!AK13&lt;0,SAM!AK13*1000,SAM!AK13=0,"")</f>
        <v/>
      </c>
      <c r="AL13" s="57" t="str" cm="1">
        <f t="array" ref="AL13">_xlfn.IFS(SAM!AL13&gt;0,SAM!AL13*1000,SAM!AL13&lt;0,SAM!AL13*1000,SAM!AL13=0,"")</f>
        <v/>
      </c>
      <c r="AM13" s="57" t="str" cm="1">
        <f t="array" ref="AM13">_xlfn.IFS(SAM!AM13&gt;0,SAM!AM13*1000,SAM!AM13&lt;0,SAM!AM13*1000,SAM!AM13=0,"")</f>
        <v/>
      </c>
      <c r="AN13" s="57" t="str" cm="1">
        <f t="array" ref="AN13">_xlfn.IFS(SAM!AN13&gt;0,SAM!AN13*1000,SAM!AN13&lt;0,SAM!AN13*1000,SAM!AN13=0,"")</f>
        <v/>
      </c>
      <c r="AO13" s="57" t="str" cm="1">
        <f t="array" ref="AO13">_xlfn.IFS(SAM!AO13&gt;0,SAM!AO13*1000,SAM!AO13&lt;0,SAM!AO13*1000,SAM!AO13=0,"")</f>
        <v/>
      </c>
      <c r="AP13" s="57" t="str" cm="1">
        <f t="array" ref="AP13">_xlfn.IFS(SAM!AP13&gt;0,SAM!AP13*1000,SAM!AP13&lt;0,SAM!AP13*1000,SAM!AP13=0,"")</f>
        <v/>
      </c>
      <c r="AQ13" s="57" t="str" cm="1">
        <f t="array" ref="AQ13">_xlfn.IFS(SAM!AQ13&gt;0,SAM!AQ13*1000,SAM!AQ13&lt;0,SAM!AQ13*1000,SAM!AQ13=0,"")</f>
        <v/>
      </c>
      <c r="AR13" s="57" t="str" cm="1">
        <f t="array" ref="AR13">_xlfn.IFS(SAM!AR13&gt;0,SAM!AR13*1000,SAM!AR13&lt;0,SAM!AR13*1000,SAM!AR13=0,"")</f>
        <v/>
      </c>
      <c r="AS13" s="57" t="str" cm="1">
        <f t="array" ref="AS13">_xlfn.IFS(SAM!AS13&gt;0,SAM!AS13*1000,SAM!AS13&lt;0,SAM!AS13*1000,SAM!AS13=0,"")</f>
        <v/>
      </c>
      <c r="AT13" s="57" t="str" cm="1">
        <f t="array" ref="AT13">_xlfn.IFS(SAM!AT13&gt;0,SAM!AT13*1000,SAM!AT13&lt;0,SAM!AT13*1000,SAM!AT13=0,"")</f>
        <v/>
      </c>
      <c r="AU13" s="57" t="str" cm="1">
        <f t="array" ref="AU13">_xlfn.IFS(SAM!AU13&gt;0,SAM!AU13*1000,SAM!AU13&lt;0,SAM!AU13*1000,SAM!AU13=0,"")</f>
        <v/>
      </c>
      <c r="AV13" s="57" t="str" cm="1">
        <f t="array" ref="AV13">_xlfn.IFS(SAM!AV13&gt;0,SAM!AV13*1000,SAM!AV13&lt;0,SAM!AV13*1000,SAM!AV13=0,"")</f>
        <v/>
      </c>
      <c r="AW13" s="57" t="str" cm="1">
        <f t="array" ref="AW13">_xlfn.IFS(SAM!AW13&gt;0,SAM!AW13*1000,SAM!AW13&lt;0,SAM!AW13*1000,SAM!AW13=0,"")</f>
        <v/>
      </c>
      <c r="AX13" s="57" t="str" cm="1">
        <f t="array" ref="AX13">_xlfn.IFS(SAM!AX13&gt;0,SAM!AX13*1000,SAM!AX13&lt;0,SAM!AX13*1000,SAM!AX13=0,"")</f>
        <v/>
      </c>
      <c r="AY13" s="57" t="str" cm="1">
        <f t="array" ref="AY13">_xlfn.IFS(SAM!AY13&gt;0,SAM!AY13*1000,SAM!AY13&lt;0,SAM!AY13*1000,SAM!AY13=0,"")</f>
        <v/>
      </c>
      <c r="AZ13" s="57" t="str" cm="1">
        <f t="array" ref="AZ13">_xlfn.IFS(SAM!AZ13&gt;0,SAM!AZ13*1000,SAM!AZ13&lt;0,SAM!AZ13*1000,SAM!AZ13=0,"")</f>
        <v/>
      </c>
      <c r="BA13" s="57" t="str" cm="1">
        <f t="array" ref="BA13">_xlfn.IFS(SAM!BA13&gt;0,SAM!BA13*1000,SAM!BA13&lt;0,SAM!BA13*1000,SAM!BA13=0,"")</f>
        <v/>
      </c>
      <c r="BB13" s="57" t="str" cm="1">
        <f t="array" ref="BB13">_xlfn.IFS(SAM!BB13&gt;0,SAM!BB13*1000,SAM!BB13&lt;0,SAM!BB13*1000,SAM!BB13=0,"")</f>
        <v/>
      </c>
      <c r="BC13" s="57" t="str" cm="1">
        <f t="array" ref="BC13">_xlfn.IFS(SAM!BC13&gt;0,SAM!BC13*1000,SAM!BC13&lt;0,SAM!BC13*1000,SAM!BC13=0,"")</f>
        <v/>
      </c>
      <c r="BD13" s="57" t="str" cm="1">
        <f t="array" ref="BD13">_xlfn.IFS(SAM!BD13&gt;0,SAM!BD13*1000,SAM!BD13&lt;0,SAM!BD13*1000,SAM!BD13=0,"")</f>
        <v/>
      </c>
      <c r="BE13" s="57" t="str" cm="1">
        <f t="array" ref="BE13">_xlfn.IFS(SAM!BE13&gt;0,SAM!BE13*1000,SAM!BE13&lt;0,SAM!BE13*1000,SAM!BE13=0,"")</f>
        <v/>
      </c>
      <c r="BF13" s="57" t="str" cm="1">
        <f t="array" ref="BF13">_xlfn.IFS(SAM!BF13&gt;0,SAM!BF13*1000,SAM!BF13&lt;0,SAM!BF13*1000,SAM!BF13=0,"")</f>
        <v/>
      </c>
      <c r="BG13" s="57" t="str" cm="1">
        <f t="array" ref="BG13">_xlfn.IFS(SAM!BG13&gt;0,SAM!BG13*1000,SAM!BG13&lt;0,SAM!BG13*1000,SAM!BG13=0,"")</f>
        <v/>
      </c>
      <c r="BH13" s="57" t="str" cm="1">
        <f t="array" ref="BH13">_xlfn.IFS(SAM!BH13&gt;0,SAM!BH13*1000,SAM!BH13&lt;0,SAM!BH13*1000,SAM!BH13=0,"")</f>
        <v/>
      </c>
      <c r="BI13" s="57" t="str" cm="1">
        <f t="array" ref="BI13">_xlfn.IFS(SAM!BI13&gt;0,SAM!BI13*1000,SAM!BI13&lt;0,SAM!BI13*1000,SAM!BI13=0,"")</f>
        <v/>
      </c>
      <c r="BJ13" s="57" t="str" cm="1">
        <f t="array" ref="BJ13">_xlfn.IFS(SAM!BJ13&gt;0,SAM!BJ13*1000,SAM!BJ13&lt;0,SAM!BJ13*1000,SAM!BJ13=0,"")</f>
        <v/>
      </c>
      <c r="BK13" s="57" t="str" cm="1">
        <f t="array" ref="BK13">_xlfn.IFS(SAM!BK13&gt;0,SAM!BK13*1000,SAM!BK13&lt;0,SAM!BK13*1000,SAM!BK13=0,"")</f>
        <v/>
      </c>
      <c r="BL13" s="57" t="str" cm="1">
        <f t="array" ref="BL13">_xlfn.IFS(SAM!BL13&gt;0,SAM!BL13*1000,SAM!BL13&lt;0,SAM!BL13*1000,SAM!BL13=0,"")</f>
        <v/>
      </c>
      <c r="BM13" s="57" t="str" cm="1">
        <f t="array" ref="BM13">_xlfn.IFS(SAM!BM13&gt;0,SAM!BM13*1000,SAM!BM13&lt;0,SAM!BM13*1000,SAM!BM13=0,"")</f>
        <v/>
      </c>
      <c r="BN13" s="57" t="str" cm="1">
        <f t="array" ref="BN13">_xlfn.IFS(SAM!BN13&gt;0,SAM!BN13*1000,SAM!BN13&lt;0,SAM!BN13*1000,SAM!BN13=0,"")</f>
        <v/>
      </c>
      <c r="BO13" s="57" t="str" cm="1">
        <f t="array" ref="BO13">_xlfn.IFS(SAM!BO13&gt;0,SAM!BO13*1000,SAM!BO13&lt;0,SAM!BO13*1000,SAM!BO13=0,"")</f>
        <v/>
      </c>
      <c r="BP13" s="57" t="str" cm="1">
        <f t="array" ref="BP13">_xlfn.IFS(SAM!BP13&gt;0,SAM!BP13*1000,SAM!BP13&lt;0,SAM!BP13*1000,SAM!BP13=0,"")</f>
        <v/>
      </c>
      <c r="BQ13" s="57" t="str" cm="1">
        <f t="array" ref="BQ13">_xlfn.IFS(SAM!BQ13&gt;0,SAM!BQ13*1000,SAM!BQ13&lt;0,SAM!BQ13*1000,SAM!BQ13=0,"")</f>
        <v/>
      </c>
      <c r="BR13" s="57" t="str" cm="1">
        <f t="array" ref="BR13">_xlfn.IFS(SAM!BR13&gt;0,SAM!BR13*1000,SAM!BR13&lt;0,SAM!BR13*1000,SAM!BR13=0,"")</f>
        <v/>
      </c>
      <c r="BS13" s="57" t="str" cm="1">
        <f t="array" ref="BS13">_xlfn.IFS(SAM!BS13&gt;0,SAM!BS13*1000,SAM!BS13&lt;0,SAM!BS13*1000,SAM!BS13=0,"")</f>
        <v/>
      </c>
      <c r="BT13" s="57" t="str" cm="1">
        <f t="array" ref="BT13">_xlfn.IFS(SAM!BT13&gt;0,SAM!BT13*1000,SAM!BT13&lt;0,SAM!BT13*1000,SAM!BT13=0,"")</f>
        <v/>
      </c>
      <c r="BU13" s="57" t="str" cm="1">
        <f t="array" ref="BU13">_xlfn.IFS(SAM!BU13&gt;0,SAM!BU13*1000,SAM!BU13&lt;0,SAM!BU13*1000,SAM!BU13=0,"")</f>
        <v/>
      </c>
      <c r="BV13" s="57" t="str" cm="1">
        <f t="array" ref="BV13">_xlfn.IFS(SAM!BV13&gt;0,SAM!BV13*1000,SAM!BV13&lt;0,SAM!BV13*1000,SAM!BV13=0,"")</f>
        <v/>
      </c>
      <c r="BW13" s="57" t="str" cm="1">
        <f t="array" ref="BW13">_xlfn.IFS(SAM!BW13&gt;0,SAM!BW13*1000,SAM!BW13&lt;0,SAM!BW13*1000,SAM!BW13=0,"")</f>
        <v/>
      </c>
      <c r="BX13" s="57" t="str" cm="1">
        <f t="array" ref="BX13">_xlfn.IFS(SAM!BX13&gt;0,SAM!BX13*1000,SAM!BX13&lt;0,SAM!BX13*1000,SAM!BX13=0,"")</f>
        <v/>
      </c>
      <c r="BY13" s="57" t="str" cm="1">
        <f t="array" ref="BY13">_xlfn.IFS(SAM!BY13&gt;0,SAM!BY13*1000,SAM!BY13&lt;0,SAM!BY13*1000,SAM!BY13=0,"")</f>
        <v/>
      </c>
      <c r="BZ13" s="57" t="str" cm="1">
        <f t="array" ref="BZ13">_xlfn.IFS(SAM!BZ13&gt;0,SAM!BZ13*1000,SAM!BZ13&lt;0,SAM!BZ13*1000,SAM!BZ13=0,"")</f>
        <v/>
      </c>
      <c r="CA13" s="57" t="str" cm="1">
        <f t="array" ref="CA13">_xlfn.IFS(SAM!CA13&gt;0,SAM!CA13*1000,SAM!CA13&lt;0,SAM!CA13*1000,SAM!CA13=0,"")</f>
        <v/>
      </c>
      <c r="CB13" s="57" cm="1">
        <f t="array" ref="CB13">_xlfn.IFS(SAM!CB13&gt;0,SAM!CB13*1000,SAM!CB13&lt;0,SAM!CB13*1000,SAM!CB13=0,"")</f>
        <v>2.3187303312141201</v>
      </c>
      <c r="CC13" s="57" t="str" cm="1">
        <f t="array" ref="CC13">_xlfn.IFS(SAM!CC13&gt;0,SAM!CC13*1000,SAM!CC13&lt;0,SAM!CC13*1000,SAM!CC13=0,"")</f>
        <v/>
      </c>
      <c r="CD13" s="57" t="str" cm="1">
        <f t="array" ref="CD13">_xlfn.IFS(SAM!CD13&gt;0,SAM!CD13*1000,SAM!CD13&lt;0,SAM!CD13*1000,SAM!CD13=0,"")</f>
        <v/>
      </c>
      <c r="CE13" s="57" t="str" cm="1">
        <f t="array" ref="CE13">_xlfn.IFS(SAM!CE13&gt;0,SAM!CE13*1000,SAM!CE13&lt;0,SAM!CE13*1000,SAM!CE13=0,"")</f>
        <v/>
      </c>
      <c r="CF13" s="57" t="str" cm="1">
        <f t="array" ref="CF13">_xlfn.IFS(SAM!CF13&gt;0,SAM!CF13*1000,SAM!CF13&lt;0,SAM!CF13*1000,SAM!CF13=0,"")</f>
        <v/>
      </c>
      <c r="CG13" s="57" t="str" cm="1">
        <f t="array" ref="CG13">_xlfn.IFS(SAM!CG13&gt;0,SAM!CG13*1000,SAM!CG13&lt;0,SAM!CG13*1000,SAM!CG13=0,"")</f>
        <v/>
      </c>
      <c r="CH13" s="57" t="str" cm="1">
        <f t="array" ref="CH13">_xlfn.IFS(SAM!CH13&gt;0,SAM!CH13*1000,SAM!CH13&lt;0,SAM!CH13*1000,SAM!CH13=0,"")</f>
        <v/>
      </c>
      <c r="CI13" s="57" t="str" cm="1">
        <f t="array" ref="CI13">_xlfn.IFS(SAM!CI13&gt;0,SAM!CI13*1000,SAM!CI13&lt;0,SAM!CI13*1000,SAM!CI13=0,"")</f>
        <v/>
      </c>
      <c r="CJ13" s="57" t="str" cm="1">
        <f t="array" ref="CJ13">_xlfn.IFS(SAM!CJ13&gt;0,SAM!CJ13*1000,SAM!CJ13&lt;0,SAM!CJ13*1000,SAM!CJ13=0,"")</f>
        <v/>
      </c>
      <c r="CK13" s="57" t="str" cm="1">
        <f t="array" ref="CK13">_xlfn.IFS(SAM!CK13&gt;0,SAM!CK13*1000,SAM!CK13&lt;0,SAM!CK13*1000,SAM!CK13=0,"")</f>
        <v/>
      </c>
      <c r="CL13" s="57" t="str" cm="1">
        <f t="array" ref="CL13">_xlfn.IFS(SAM!CL13&gt;0,SAM!CL13*1000,SAM!CL13&lt;0,SAM!CL13*1000,SAM!CL13=0,"")</f>
        <v/>
      </c>
      <c r="CM13" s="57" t="str" cm="1">
        <f t="array" ref="CM13">_xlfn.IFS(SAM!CM13&gt;0,SAM!CM13*1000,SAM!CM13&lt;0,SAM!CM13*1000,SAM!CM13=0,"")</f>
        <v/>
      </c>
      <c r="CN13" s="57" t="str" cm="1">
        <f t="array" ref="CN13">_xlfn.IFS(SAM!CN13&gt;0,SAM!CN13*1000,SAM!CN13&lt;0,SAM!CN13*1000,SAM!CN13=0,"")</f>
        <v/>
      </c>
      <c r="CO13" s="57" t="str" cm="1">
        <f t="array" ref="CO13">_xlfn.IFS(SAM!CO13&gt;0,SAM!CO13*1000,SAM!CO13&lt;0,SAM!CO13*1000,SAM!CO13=0,"")</f>
        <v/>
      </c>
      <c r="CP13" s="57" t="str" cm="1">
        <f t="array" ref="CP13">_xlfn.IFS(SAM!CP13&gt;0,SAM!CP13*1000,SAM!CP13&lt;0,SAM!CP13*1000,SAM!CP13=0,"")</f>
        <v/>
      </c>
      <c r="CQ13" s="57" t="str" cm="1">
        <f t="array" ref="CQ13">_xlfn.IFS(SAM!CQ13&gt;0,SAM!CQ13*1000,SAM!CQ13&lt;0,SAM!CQ13*1000,SAM!CQ13=0,"")</f>
        <v/>
      </c>
      <c r="CR13" s="57" t="str" cm="1">
        <f t="array" ref="CR13">_xlfn.IFS(SAM!CR13&gt;0,SAM!CR13*1000,SAM!CR13&lt;0,SAM!CR13*1000,SAM!CR13=0,"")</f>
        <v/>
      </c>
      <c r="CS13" s="57" t="str" cm="1">
        <f t="array" ref="CS13">_xlfn.IFS(SAM!CS13&gt;0,SAM!CS13*1000,SAM!CS13&lt;0,SAM!CS13*1000,SAM!CS13=0,"")</f>
        <v/>
      </c>
      <c r="CT13" s="57" t="str" cm="1">
        <f t="array" ref="CT13">_xlfn.IFS(SAM!CT13&gt;0,SAM!CT13*1000,SAM!CT13&lt;0,SAM!CT13*1000,SAM!CT13=0,"")</f>
        <v/>
      </c>
      <c r="CU13" s="57" t="str" cm="1">
        <f t="array" ref="CU13">_xlfn.IFS(SAM!CU13&gt;0,SAM!CU13*1000,SAM!CU13&lt;0,SAM!CU13*1000,SAM!CU13=0,"")</f>
        <v/>
      </c>
      <c r="CV13" s="57" t="str" cm="1">
        <f t="array" ref="CV13">_xlfn.IFS(SAM!CV13&gt;0,SAM!CV13*1000,SAM!CV13&lt;0,SAM!CV13*1000,SAM!CV13=0,"")</f>
        <v/>
      </c>
      <c r="CW13" s="57" t="str" cm="1">
        <f t="array" ref="CW13">_xlfn.IFS(SAM!CW13&gt;0,SAM!CW13*1000,SAM!CW13&lt;0,SAM!CW13*1000,SAM!CW13=0,"")</f>
        <v/>
      </c>
      <c r="CX13" s="57" t="str" cm="1">
        <f t="array" ref="CX13">_xlfn.IFS(SAM!CX13&gt;0,SAM!CX13*1000,SAM!CX13&lt;0,SAM!CX13*1000,SAM!CX13=0,"")</f>
        <v/>
      </c>
      <c r="CY13" s="57" t="str" cm="1">
        <f t="array" ref="CY13">_xlfn.IFS(SAM!CY13&gt;0,SAM!CY13*1000,SAM!CY13&lt;0,SAM!CY13*1000,SAM!CY13=0,"")</f>
        <v/>
      </c>
      <c r="CZ13" s="57" t="str" cm="1">
        <f t="array" ref="CZ13">_xlfn.IFS(SAM!CZ13&gt;0,SAM!CZ13*1000,SAM!CZ13&lt;0,SAM!CZ13*1000,SAM!CZ13=0,"")</f>
        <v/>
      </c>
      <c r="DA13" s="57" t="str" cm="1">
        <f t="array" ref="DA13">_xlfn.IFS(SAM!DA13&gt;0,SAM!DA13*1000,SAM!DA13&lt;0,SAM!DA13*1000,SAM!DA13=0,"")</f>
        <v/>
      </c>
      <c r="DB13" s="57" t="str" cm="1">
        <f t="array" ref="DB13">_xlfn.IFS(SAM!DB13&gt;0,SAM!DB13*1000,SAM!DB13&lt;0,SAM!DB13*1000,SAM!DB13=0,"")</f>
        <v/>
      </c>
      <c r="DC13" s="57" t="str" cm="1">
        <f t="array" ref="DC13">_xlfn.IFS(SAM!DC13&gt;0,SAM!DC13*1000,SAM!DC13&lt;0,SAM!DC13*1000,SAM!DC13=0,"")</f>
        <v/>
      </c>
      <c r="DD13" s="57" t="str" cm="1">
        <f t="array" ref="DD13">_xlfn.IFS(SAM!DD13&gt;0,SAM!DD13*1000,SAM!DD13&lt;0,SAM!DD13*1000,SAM!DD13=0,"")</f>
        <v/>
      </c>
      <c r="DE13" s="57" t="str" cm="1">
        <f t="array" ref="DE13">_xlfn.IFS(SAM!DE13&gt;0,SAM!DE13*1000,SAM!DE13&lt;0,SAM!DE13*1000,SAM!DE13=0,"")</f>
        <v/>
      </c>
      <c r="DF13" s="57" t="str" cm="1">
        <f t="array" ref="DF13">_xlfn.IFS(SAM!DF13&gt;0,SAM!DF13*1000,SAM!DF13&lt;0,SAM!DF13*1000,SAM!DF13=0,"")</f>
        <v/>
      </c>
      <c r="DG13" s="57" t="str" cm="1">
        <f t="array" ref="DG13">_xlfn.IFS(SAM!DG13&gt;0,SAM!DG13*1000,SAM!DG13&lt;0,SAM!DG13*1000,SAM!DG13=0,"")</f>
        <v/>
      </c>
      <c r="DH13" s="57" t="str" cm="1">
        <f t="array" ref="DH13">_xlfn.IFS(SAM!DH13&gt;0,SAM!DH13*1000,SAM!DH13&lt;0,SAM!DH13*1000,SAM!DH13=0,"")</f>
        <v/>
      </c>
      <c r="DI13" s="57" t="str" cm="1">
        <f t="array" ref="DI13">_xlfn.IFS(SAM!DI13&gt;0,SAM!DI13*1000,SAM!DI13&lt;0,SAM!DI13*1000,SAM!DI13=0,"")</f>
        <v/>
      </c>
      <c r="DJ13" s="57" t="str" cm="1">
        <f t="array" ref="DJ13">_xlfn.IFS(SAM!DJ13&gt;0,SAM!DJ13*1000,SAM!DJ13&lt;0,SAM!DJ13*1000,SAM!DJ13=0,"")</f>
        <v/>
      </c>
      <c r="DK13" s="57" t="str" cm="1">
        <f t="array" ref="DK13">_xlfn.IFS(SAM!DK13&gt;0,SAM!DK13*1000,SAM!DK13&lt;0,SAM!DK13*1000,SAM!DK13=0,"")</f>
        <v/>
      </c>
      <c r="DL13" s="57" t="str" cm="1">
        <f t="array" ref="DL13">_xlfn.IFS(SAM!DL13&gt;0,SAM!DL13*1000,SAM!DL13&lt;0,SAM!DL13*1000,SAM!DL13=0,"")</f>
        <v/>
      </c>
      <c r="DM13" s="57" t="str" cm="1">
        <f t="array" ref="DM13">_xlfn.IFS(SAM!DM13&gt;0,SAM!DM13*1000,SAM!DM13&lt;0,SAM!DM13*1000,SAM!DM13=0,"")</f>
        <v/>
      </c>
      <c r="DN13" s="57" t="str" cm="1">
        <f t="array" ref="DN13">_xlfn.IFS(SAM!DN13&gt;0,SAM!DN13*1000,SAM!DN13&lt;0,SAM!DN13*1000,SAM!DN13=0,"")</f>
        <v/>
      </c>
      <c r="DO13" s="57" t="str" cm="1">
        <f t="array" ref="DO13">_xlfn.IFS(SAM!DO13&gt;0,SAM!DO13*1000,SAM!DO13&lt;0,SAM!DO13*1000,SAM!DO13=0,"")</f>
        <v/>
      </c>
      <c r="DP13" s="57" t="str" cm="1">
        <f t="array" ref="DP13">_xlfn.IFS(SAM!DP13&gt;0,SAM!DP13*1000,SAM!DP13&lt;0,SAM!DP13*1000,SAM!DP13=0,"")</f>
        <v/>
      </c>
      <c r="DQ13" s="57" t="str" cm="1">
        <f t="array" ref="DQ13">_xlfn.IFS(SAM!DQ13&gt;0,SAM!DQ13*1000,SAM!DQ13&lt;0,SAM!DQ13*1000,SAM!DQ13=0,"")</f>
        <v/>
      </c>
      <c r="DR13" s="57" t="str" cm="1">
        <f t="array" ref="DR13">_xlfn.IFS(SAM!DR13&gt;0,SAM!DR13*1000,SAM!DR13&lt;0,SAM!DR13*1000,SAM!DR13=0,"")</f>
        <v/>
      </c>
      <c r="DS13" s="57" t="str" cm="1">
        <f t="array" ref="DS13">_xlfn.IFS(SAM!DS13&gt;0,SAM!DS13*1000,SAM!DS13&lt;0,SAM!DS13*1000,SAM!DS13=0,"")</f>
        <v/>
      </c>
      <c r="DT13" s="57" t="str" cm="1">
        <f t="array" ref="DT13">_xlfn.IFS(SAM!DT13&gt;0,SAM!DT13*1000,SAM!DT13&lt;0,SAM!DT13*1000,SAM!DT13=0,"")</f>
        <v/>
      </c>
      <c r="DU13" s="57" t="str" cm="1">
        <f t="array" ref="DU13">_xlfn.IFS(SAM!DU13&gt;0,SAM!DU13*1000,SAM!DU13&lt;0,SAM!DU13*1000,SAM!DU13=0,"")</f>
        <v/>
      </c>
      <c r="DV13" s="57" t="str" cm="1">
        <f t="array" ref="DV13">_xlfn.IFS(SAM!DV13&gt;0,SAM!DV13*1000,SAM!DV13&lt;0,SAM!DV13*1000,SAM!DV13=0,"")</f>
        <v/>
      </c>
      <c r="DW13" s="57" t="str" cm="1">
        <f t="array" ref="DW13">_xlfn.IFS(SAM!DW13&gt;0,SAM!DW13*1000,SAM!DW13&lt;0,SAM!DW13*1000,SAM!DW13=0,"")</f>
        <v/>
      </c>
      <c r="DX13" s="57" t="str" cm="1">
        <f t="array" ref="DX13">_xlfn.IFS(SAM!DX13&gt;0,SAM!DX13*1000,SAM!DX13&lt;0,SAM!DX13*1000,SAM!DX13=0,"")</f>
        <v/>
      </c>
      <c r="DY13" s="57" t="str" cm="1">
        <f t="array" ref="DY13">_xlfn.IFS(SAM!DY13&gt;0,SAM!DY13*1000,SAM!DY13&lt;0,SAM!DY13*1000,SAM!DY13=0,"")</f>
        <v/>
      </c>
      <c r="DZ13" s="57" t="str" cm="1">
        <f t="array" ref="DZ13">_xlfn.IFS(SAM!DZ13&gt;0,SAM!DZ13*1000,SAM!DZ13&lt;0,SAM!DZ13*1000,SAM!DZ13=0,"")</f>
        <v/>
      </c>
      <c r="EA13" s="57" t="str" cm="1">
        <f t="array" ref="EA13">_xlfn.IFS(SAM!EA13&gt;0,SAM!EA13*1000,SAM!EA13&lt;0,SAM!EA13*1000,SAM!EA13=0,"")</f>
        <v/>
      </c>
      <c r="EB13" s="57" t="str" cm="1">
        <f t="array" ref="EB13">_xlfn.IFS(SAM!EB13&gt;0,SAM!EB13*1000,SAM!EB13&lt;0,SAM!EB13*1000,SAM!EB13=0,"")</f>
        <v/>
      </c>
      <c r="EC13" s="57" t="str" cm="1">
        <f t="array" ref="EC13">_xlfn.IFS(SAM!EC13&gt;0,SAM!EC13*1000,SAM!EC13&lt;0,SAM!EC13*1000,SAM!EC13=0,"")</f>
        <v/>
      </c>
      <c r="ED13" s="57" t="str" cm="1">
        <f t="array" ref="ED13">_xlfn.IFS(SAM!ED13&gt;0,SAM!ED13*1000,SAM!ED13&lt;0,SAM!ED13*1000,SAM!ED13=0,"")</f>
        <v/>
      </c>
      <c r="EE13" s="57" t="str" cm="1">
        <f t="array" ref="EE13">_xlfn.IFS(SAM!EE13&gt;0,SAM!EE13*1000,SAM!EE13&lt;0,SAM!EE13*1000,SAM!EE13=0,"")</f>
        <v/>
      </c>
      <c r="EF13" s="57" t="str" cm="1">
        <f t="array" ref="EF13">_xlfn.IFS(SAM!EF13&gt;0,SAM!EF13*1000,SAM!EF13&lt;0,SAM!EF13*1000,SAM!EF13=0,"")</f>
        <v/>
      </c>
      <c r="EG13" s="57" t="str" cm="1">
        <f t="array" ref="EG13">_xlfn.IFS(SAM!EG13&gt;0,SAM!EG13*1000,SAM!EG13&lt;0,SAM!EG13*1000,SAM!EG13=0,"")</f>
        <v/>
      </c>
      <c r="EH13" s="57" t="str" cm="1">
        <f t="array" ref="EH13">_xlfn.IFS(SAM!EH13&gt;0,SAM!EH13*1000,SAM!EH13&lt;0,SAM!EH13*1000,SAM!EH13=0,"")</f>
        <v/>
      </c>
      <c r="EI13" s="57" t="str" cm="1">
        <f t="array" ref="EI13">_xlfn.IFS(SAM!EI13&gt;0,SAM!EI13*1000,SAM!EI13&lt;0,SAM!EI13*1000,SAM!EI13=0,"")</f>
        <v/>
      </c>
      <c r="EJ13" s="57" t="str" cm="1">
        <f t="array" ref="EJ13">_xlfn.IFS(SAM!EJ13&gt;0,SAM!EJ13*1000,SAM!EJ13&lt;0,SAM!EJ13*1000,SAM!EJ13=0,"")</f>
        <v/>
      </c>
      <c r="EK13" s="57" t="str" cm="1">
        <f t="array" ref="EK13">_xlfn.IFS(SAM!EK13&gt;0,SAM!EK13*1000,SAM!EK13&lt;0,SAM!EK13*1000,SAM!EK13=0,"")</f>
        <v/>
      </c>
      <c r="EL13" s="57" t="str" cm="1">
        <f t="array" ref="EL13">_xlfn.IFS(SAM!EL13&gt;0,SAM!EL13*1000,SAM!EL13&lt;0,SAM!EL13*1000,SAM!EL13=0,"")</f>
        <v/>
      </c>
      <c r="EM13" s="57" t="str" cm="1">
        <f t="array" ref="EM13">_xlfn.IFS(SAM!EM13&gt;0,SAM!EM13*1000,SAM!EM13&lt;0,SAM!EM13*1000,SAM!EM13=0,"")</f>
        <v/>
      </c>
      <c r="EN13" s="57" t="str" cm="1">
        <f t="array" ref="EN13">_xlfn.IFS(SAM!EN13&gt;0,SAM!EN13*1000,SAM!EN13&lt;0,SAM!EN13*1000,SAM!EN13=0,"")</f>
        <v/>
      </c>
      <c r="EO13" s="57" t="str" cm="1">
        <f t="array" ref="EO13">_xlfn.IFS(SAM!EO13&gt;0,SAM!EO13*1000,SAM!EO13&lt;0,SAM!EO13*1000,SAM!EO13=0,"")</f>
        <v/>
      </c>
      <c r="EP13" s="57" t="str" cm="1">
        <f t="array" ref="EP13">_xlfn.IFS(SAM!EP13&gt;0,SAM!EP13*1000,SAM!EP13&lt;0,SAM!EP13*1000,SAM!EP13=0,"")</f>
        <v/>
      </c>
      <c r="EQ13" s="57" t="str" cm="1">
        <f t="array" ref="EQ13">_xlfn.IFS(SAM!EQ13&gt;0,SAM!EQ13*1000,SAM!EQ13&lt;0,SAM!EQ13*1000,SAM!EQ13=0,"")</f>
        <v/>
      </c>
      <c r="ER13" s="57" t="str" cm="1">
        <f t="array" ref="ER13">_xlfn.IFS(SAM!ER13&gt;0,SAM!ER13*1000,SAM!ER13&lt;0,SAM!ER13*1000,SAM!ER13=0,"")</f>
        <v/>
      </c>
      <c r="ES13" s="57" t="str" cm="1">
        <f t="array" ref="ES13">_xlfn.IFS(SAM!ES13&gt;0,SAM!ES13*1000,SAM!ES13&lt;0,SAM!ES13*1000,SAM!ES13=0,"")</f>
        <v/>
      </c>
      <c r="ET13" s="57" t="str" cm="1">
        <f t="array" ref="ET13">_xlfn.IFS(SAM!ET13&gt;0,SAM!ET13*1000,SAM!ET13&lt;0,SAM!ET13*1000,SAM!ET13=0,"")</f>
        <v/>
      </c>
      <c r="EU13" s="57" t="str" cm="1">
        <f t="array" ref="EU13">_xlfn.IFS(SAM!EU13&gt;0,SAM!EU13*1000,SAM!EU13&lt;0,SAM!EU13*1000,SAM!EU13=0,"")</f>
        <v/>
      </c>
      <c r="EV13" s="57" t="str" cm="1">
        <f t="array" ref="EV13">_xlfn.IFS(SAM!EV13&gt;0,SAM!EV13*1000,SAM!EV13&lt;0,SAM!EV13*1000,SAM!EV13=0,"")</f>
        <v/>
      </c>
      <c r="EW13" s="57" t="str" cm="1">
        <f t="array" ref="EW13">_xlfn.IFS(SAM!EW13&gt;0,SAM!EW13*1000,SAM!EW13&lt;0,SAM!EW13*1000,SAM!EW13=0,"")</f>
        <v/>
      </c>
      <c r="EX13" s="57" t="str" cm="1">
        <f t="array" ref="EX13">_xlfn.IFS(SAM!EX13&gt;0,SAM!EX13*1000,SAM!EX13&lt;0,SAM!EX13*1000,SAM!EX13=0,"")</f>
        <v/>
      </c>
      <c r="EY13" s="57" t="str" cm="1">
        <f t="array" ref="EY13">_xlfn.IFS(SAM!EY13&gt;0,SAM!EY13*1000,SAM!EY13&lt;0,SAM!EY13*1000,SAM!EY13=0,"")</f>
        <v/>
      </c>
      <c r="EZ13" s="57" t="str" cm="1">
        <f t="array" ref="EZ13">_xlfn.IFS(SAM!EZ13&gt;0,SAM!EZ13*1000,SAM!EZ13&lt;0,SAM!EZ13*1000,SAM!EZ13=0,"")</f>
        <v/>
      </c>
      <c r="FA13" s="57" t="str" cm="1">
        <f t="array" ref="FA13">_xlfn.IFS(SAM!FA13&gt;0,SAM!FA13*1000,SAM!FA13&lt;0,SAM!FA13*1000,SAM!FA13=0,"")</f>
        <v/>
      </c>
      <c r="FB13" s="57" t="str" cm="1">
        <f t="array" ref="FB13">_xlfn.IFS(SAM!FB13&gt;0,SAM!FB13*1000,SAM!FB13&lt;0,SAM!FB13*1000,SAM!FB13=0,"")</f>
        <v/>
      </c>
      <c r="FC13" s="57" t="str" cm="1">
        <f t="array" ref="FC13">_xlfn.IFS(SAM!FC13&gt;0,SAM!FC13*1000,SAM!FC13&lt;0,SAM!FC13*1000,SAM!FC13=0,"")</f>
        <v/>
      </c>
      <c r="FD13" s="57" t="str" cm="1">
        <f t="array" ref="FD13">_xlfn.IFS(SAM!FD13&gt;0,SAM!FD13*1000,SAM!FD13&lt;0,SAM!FD13*1000,SAM!FD13=0,"")</f>
        <v/>
      </c>
      <c r="FE13" s="57" t="str" cm="1">
        <f t="array" ref="FE13">_xlfn.IFS(SAM!FE13&gt;0,SAM!FE13*1000,SAM!FE13&lt;0,SAM!FE13*1000,SAM!FE13=0,"")</f>
        <v/>
      </c>
      <c r="FF13" s="57" t="str" cm="1">
        <f t="array" ref="FF13">_xlfn.IFS(SAM!FF13&gt;0,SAM!FF13*1000,SAM!FF13&lt;0,SAM!FF13*1000,SAM!FF13=0,"")</f>
        <v/>
      </c>
      <c r="FG13" s="57" t="str" cm="1">
        <f t="array" ref="FG13">_xlfn.IFS(SAM!FG13&gt;0,SAM!FG13*1000,SAM!FG13&lt;0,SAM!FG13*1000,SAM!FG13=0,"")</f>
        <v/>
      </c>
      <c r="FH13" s="57" t="str" cm="1">
        <f t="array" ref="FH13">_xlfn.IFS(SAM!FH13&gt;0,SAM!FH13*1000,SAM!FH13&lt;0,SAM!FH13*1000,SAM!FH13=0,"")</f>
        <v/>
      </c>
      <c r="FI13" s="57" t="str" cm="1">
        <f t="array" ref="FI13">_xlfn.IFS(SAM!FI13&gt;0,SAM!FI13*1000,SAM!FI13&lt;0,SAM!FI13*1000,SAM!FI13=0,"")</f>
        <v/>
      </c>
      <c r="FJ13" s="57" t="str" cm="1">
        <f t="array" ref="FJ13">_xlfn.IFS(SAM!FJ13&gt;0,SAM!FJ13*1000,SAM!FJ13&lt;0,SAM!FJ13*1000,SAM!FJ13=0,"")</f>
        <v/>
      </c>
      <c r="FK13" s="57" t="str" cm="1">
        <f t="array" ref="FK13">_xlfn.IFS(SAM!FK13&gt;0,SAM!FK13*1000,SAM!FK13&lt;0,SAM!FK13*1000,SAM!FK13=0,"")</f>
        <v/>
      </c>
      <c r="FL13" s="57" t="str" cm="1">
        <f t="array" ref="FL13">_xlfn.IFS(SAM!FL13&gt;0,SAM!FL13*1000,SAM!FL13&lt;0,SAM!FL13*1000,SAM!FL13=0,"")</f>
        <v/>
      </c>
      <c r="FM13" s="57" t="str" cm="1">
        <f t="array" ref="FM13">_xlfn.IFS(SAM!FM13&gt;0,SAM!FM13*1000,SAM!FM13&lt;0,SAM!FM13*1000,SAM!FM13=0,"")</f>
        <v/>
      </c>
      <c r="FN13" s="57" t="str" cm="1">
        <f t="array" ref="FN13">_xlfn.IFS(SAM!FN13&gt;0,SAM!FN13*1000,SAM!FN13&lt;0,SAM!FN13*1000,SAM!FN13=0,"")</f>
        <v/>
      </c>
      <c r="FO13" s="57" t="str" cm="1">
        <f t="array" ref="FO13">_xlfn.IFS(SAM!FO13&gt;0,SAM!FO13*1000,SAM!FO13&lt;0,SAM!FO13*1000,SAM!FO13=0,"")</f>
        <v/>
      </c>
      <c r="FP13" s="57" t="str" cm="1">
        <f t="array" ref="FP13">_xlfn.IFS(SAM!FP13&gt;0,SAM!FP13*1000,SAM!FP13&lt;0,SAM!FP13*1000,SAM!FP13=0,"")</f>
        <v/>
      </c>
      <c r="FR13" s="20">
        <f t="shared" si="0"/>
        <v>2.3187303312141201</v>
      </c>
    </row>
    <row r="14" spans="1:174" x14ac:dyDescent="0.3">
      <c r="A14" t="s">
        <v>589</v>
      </c>
      <c r="B14" s="57" t="str" cm="1">
        <f t="array" ref="B14">_xlfn.IFS(SAM!B14&gt;0,SAM!B14*1000,SAM!B14&lt;0,SAM!B14*1000,SAM!B14=0,"")</f>
        <v/>
      </c>
      <c r="C14" s="57" t="str" cm="1">
        <f t="array" ref="C14">_xlfn.IFS(SAM!C14&gt;0,SAM!C14*1000,SAM!C14&lt;0,SAM!C14*1000,SAM!C14=0,"")</f>
        <v/>
      </c>
      <c r="D14" s="57" t="str" cm="1">
        <f t="array" ref="D14">_xlfn.IFS(SAM!D14&gt;0,SAM!D14*1000,SAM!D14&lt;0,SAM!D14*1000,SAM!D14=0,"")</f>
        <v/>
      </c>
      <c r="E14" s="57" t="str" cm="1">
        <f t="array" ref="E14">_xlfn.IFS(SAM!E14&gt;0,SAM!E14*1000,SAM!E14&lt;0,SAM!E14*1000,SAM!E14=0,"")</f>
        <v/>
      </c>
      <c r="F14" s="57" t="str" cm="1">
        <f t="array" ref="F14">_xlfn.IFS(SAM!F14&gt;0,SAM!F14*1000,SAM!F14&lt;0,SAM!F14*1000,SAM!F14=0,"")</f>
        <v/>
      </c>
      <c r="G14" s="57" t="str" cm="1">
        <f t="array" ref="G14">_xlfn.IFS(SAM!G14&gt;0,SAM!G14*1000,SAM!G14&lt;0,SAM!G14*1000,SAM!G14=0,"")</f>
        <v/>
      </c>
      <c r="H14" s="57" t="str" cm="1">
        <f t="array" ref="H14">_xlfn.IFS(SAM!H14&gt;0,SAM!H14*1000,SAM!H14&lt;0,SAM!H14*1000,SAM!H14=0,"")</f>
        <v/>
      </c>
      <c r="I14" s="57" t="str" cm="1">
        <f t="array" ref="I14">_xlfn.IFS(SAM!I14&gt;0,SAM!I14*1000,SAM!I14&lt;0,SAM!I14*1000,SAM!I14=0,"")</f>
        <v/>
      </c>
      <c r="J14" s="57" t="str" cm="1">
        <f t="array" ref="J14">_xlfn.IFS(SAM!J14&gt;0,SAM!J14*1000,SAM!J14&lt;0,SAM!J14*1000,SAM!J14=0,"")</f>
        <v/>
      </c>
      <c r="K14" s="57" t="str" cm="1">
        <f t="array" ref="K14">_xlfn.IFS(SAM!K14&gt;0,SAM!K14*1000,SAM!K14&lt;0,SAM!K14*1000,SAM!K14=0,"")</f>
        <v/>
      </c>
      <c r="L14" s="57" t="str" cm="1">
        <f t="array" ref="L14">_xlfn.IFS(SAM!L14&gt;0,SAM!L14*1000,SAM!L14&lt;0,SAM!L14*1000,SAM!L14=0,"")</f>
        <v/>
      </c>
      <c r="M14" s="57" t="str" cm="1">
        <f t="array" ref="M14">_xlfn.IFS(SAM!M14&gt;0,SAM!M14*1000,SAM!M14&lt;0,SAM!M14*1000,SAM!M14=0,"")</f>
        <v/>
      </c>
      <c r="N14" s="57" t="str" cm="1">
        <f t="array" ref="N14">_xlfn.IFS(SAM!N14&gt;0,SAM!N14*1000,SAM!N14&lt;0,SAM!N14*1000,SAM!N14=0,"")</f>
        <v/>
      </c>
      <c r="O14" s="57" t="str" cm="1">
        <f t="array" ref="O14">_xlfn.IFS(SAM!O14&gt;0,SAM!O14*1000,SAM!O14&lt;0,SAM!O14*1000,SAM!O14=0,"")</f>
        <v/>
      </c>
      <c r="P14" s="57" t="str" cm="1">
        <f t="array" ref="P14">_xlfn.IFS(SAM!P14&gt;0,SAM!P14*1000,SAM!P14&lt;0,SAM!P14*1000,SAM!P14=0,"")</f>
        <v/>
      </c>
      <c r="Q14" s="57" t="str" cm="1">
        <f t="array" ref="Q14">_xlfn.IFS(SAM!Q14&gt;0,SAM!Q14*1000,SAM!Q14&lt;0,SAM!Q14*1000,SAM!Q14=0,"")</f>
        <v/>
      </c>
      <c r="R14" s="57" t="str" cm="1">
        <f t="array" ref="R14">_xlfn.IFS(SAM!R14&gt;0,SAM!R14*1000,SAM!R14&lt;0,SAM!R14*1000,SAM!R14=0,"")</f>
        <v/>
      </c>
      <c r="S14" s="57" t="str" cm="1">
        <f t="array" ref="S14">_xlfn.IFS(SAM!S14&gt;0,SAM!S14*1000,SAM!S14&lt;0,SAM!S14*1000,SAM!S14=0,"")</f>
        <v/>
      </c>
      <c r="T14" s="57" t="str" cm="1">
        <f t="array" ref="T14">_xlfn.IFS(SAM!T14&gt;0,SAM!T14*1000,SAM!T14&lt;0,SAM!T14*1000,SAM!T14=0,"")</f>
        <v/>
      </c>
      <c r="U14" s="57" t="str" cm="1">
        <f t="array" ref="U14">_xlfn.IFS(SAM!U14&gt;0,SAM!U14*1000,SAM!U14&lt;0,SAM!U14*1000,SAM!U14=0,"")</f>
        <v/>
      </c>
      <c r="V14" s="57" t="str" cm="1">
        <f t="array" ref="V14">_xlfn.IFS(SAM!V14&gt;0,SAM!V14*1000,SAM!V14&lt;0,SAM!V14*1000,SAM!V14=0,"")</f>
        <v/>
      </c>
      <c r="W14" s="57" t="str" cm="1">
        <f t="array" ref="W14">_xlfn.IFS(SAM!W14&gt;0,SAM!W14*1000,SAM!W14&lt;0,SAM!W14*1000,SAM!W14=0,"")</f>
        <v/>
      </c>
      <c r="X14" s="57" t="str" cm="1">
        <f t="array" ref="X14">_xlfn.IFS(SAM!X14&gt;0,SAM!X14*1000,SAM!X14&lt;0,SAM!X14*1000,SAM!X14=0,"")</f>
        <v/>
      </c>
      <c r="Y14" s="57" t="str" cm="1">
        <f t="array" ref="Y14">_xlfn.IFS(SAM!Y14&gt;0,SAM!Y14*1000,SAM!Y14&lt;0,SAM!Y14*1000,SAM!Y14=0,"")</f>
        <v/>
      </c>
      <c r="Z14" s="57" t="str" cm="1">
        <f t="array" ref="Z14">_xlfn.IFS(SAM!Z14&gt;0,SAM!Z14*1000,SAM!Z14&lt;0,SAM!Z14*1000,SAM!Z14=0,"")</f>
        <v/>
      </c>
      <c r="AA14" s="57" t="str" cm="1">
        <f t="array" ref="AA14">_xlfn.IFS(SAM!AA14&gt;0,SAM!AA14*1000,SAM!AA14&lt;0,SAM!AA14*1000,SAM!AA14=0,"")</f>
        <v/>
      </c>
      <c r="AB14" s="57" t="str" cm="1">
        <f t="array" ref="AB14">_xlfn.IFS(SAM!AB14&gt;0,SAM!AB14*1000,SAM!AB14&lt;0,SAM!AB14*1000,SAM!AB14=0,"")</f>
        <v/>
      </c>
      <c r="AC14" s="57" t="str" cm="1">
        <f t="array" ref="AC14">_xlfn.IFS(SAM!AC14&gt;0,SAM!AC14*1000,SAM!AC14&lt;0,SAM!AC14*1000,SAM!AC14=0,"")</f>
        <v/>
      </c>
      <c r="AD14" s="57" t="str" cm="1">
        <f t="array" ref="AD14">_xlfn.IFS(SAM!AD14&gt;0,SAM!AD14*1000,SAM!AD14&lt;0,SAM!AD14*1000,SAM!AD14=0,"")</f>
        <v/>
      </c>
      <c r="AE14" s="57" t="str" cm="1">
        <f t="array" ref="AE14">_xlfn.IFS(SAM!AE14&gt;0,SAM!AE14*1000,SAM!AE14&lt;0,SAM!AE14*1000,SAM!AE14=0,"")</f>
        <v/>
      </c>
      <c r="AF14" s="57" t="str" cm="1">
        <f t="array" ref="AF14">_xlfn.IFS(SAM!AF14&gt;0,SAM!AF14*1000,SAM!AF14&lt;0,SAM!AF14*1000,SAM!AF14=0,"")</f>
        <v/>
      </c>
      <c r="AG14" s="57" t="str" cm="1">
        <f t="array" ref="AG14">_xlfn.IFS(SAM!AG14&gt;0,SAM!AG14*1000,SAM!AG14&lt;0,SAM!AG14*1000,SAM!AG14=0,"")</f>
        <v/>
      </c>
      <c r="AH14" s="57" t="str" cm="1">
        <f t="array" ref="AH14">_xlfn.IFS(SAM!AH14&gt;0,SAM!AH14*1000,SAM!AH14&lt;0,SAM!AH14*1000,SAM!AH14=0,"")</f>
        <v/>
      </c>
      <c r="AI14" s="57" t="str" cm="1">
        <f t="array" ref="AI14">_xlfn.IFS(SAM!AI14&gt;0,SAM!AI14*1000,SAM!AI14&lt;0,SAM!AI14*1000,SAM!AI14=0,"")</f>
        <v/>
      </c>
      <c r="AJ14" s="57" t="str" cm="1">
        <f t="array" ref="AJ14">_xlfn.IFS(SAM!AJ14&gt;0,SAM!AJ14*1000,SAM!AJ14&lt;0,SAM!AJ14*1000,SAM!AJ14=0,"")</f>
        <v/>
      </c>
      <c r="AK14" s="57" t="str" cm="1">
        <f t="array" ref="AK14">_xlfn.IFS(SAM!AK14&gt;0,SAM!AK14*1000,SAM!AK14&lt;0,SAM!AK14*1000,SAM!AK14=0,"")</f>
        <v/>
      </c>
      <c r="AL14" s="57" t="str" cm="1">
        <f t="array" ref="AL14">_xlfn.IFS(SAM!AL14&gt;0,SAM!AL14*1000,SAM!AL14&lt;0,SAM!AL14*1000,SAM!AL14=0,"")</f>
        <v/>
      </c>
      <c r="AM14" s="57" t="str" cm="1">
        <f t="array" ref="AM14">_xlfn.IFS(SAM!AM14&gt;0,SAM!AM14*1000,SAM!AM14&lt;0,SAM!AM14*1000,SAM!AM14=0,"")</f>
        <v/>
      </c>
      <c r="AN14" s="57" t="str" cm="1">
        <f t="array" ref="AN14">_xlfn.IFS(SAM!AN14&gt;0,SAM!AN14*1000,SAM!AN14&lt;0,SAM!AN14*1000,SAM!AN14=0,"")</f>
        <v/>
      </c>
      <c r="AO14" s="57" t="str" cm="1">
        <f t="array" ref="AO14">_xlfn.IFS(SAM!AO14&gt;0,SAM!AO14*1000,SAM!AO14&lt;0,SAM!AO14*1000,SAM!AO14=0,"")</f>
        <v/>
      </c>
      <c r="AP14" s="57" t="str" cm="1">
        <f t="array" ref="AP14">_xlfn.IFS(SAM!AP14&gt;0,SAM!AP14*1000,SAM!AP14&lt;0,SAM!AP14*1000,SAM!AP14=0,"")</f>
        <v/>
      </c>
      <c r="AQ14" s="57" t="str" cm="1">
        <f t="array" ref="AQ14">_xlfn.IFS(SAM!AQ14&gt;0,SAM!AQ14*1000,SAM!AQ14&lt;0,SAM!AQ14*1000,SAM!AQ14=0,"")</f>
        <v/>
      </c>
      <c r="AR14" s="57" t="str" cm="1">
        <f t="array" ref="AR14">_xlfn.IFS(SAM!AR14&gt;0,SAM!AR14*1000,SAM!AR14&lt;0,SAM!AR14*1000,SAM!AR14=0,"")</f>
        <v/>
      </c>
      <c r="AS14" s="57" t="str" cm="1">
        <f t="array" ref="AS14">_xlfn.IFS(SAM!AS14&gt;0,SAM!AS14*1000,SAM!AS14&lt;0,SAM!AS14*1000,SAM!AS14=0,"")</f>
        <v/>
      </c>
      <c r="AT14" s="57" t="str" cm="1">
        <f t="array" ref="AT14">_xlfn.IFS(SAM!AT14&gt;0,SAM!AT14*1000,SAM!AT14&lt;0,SAM!AT14*1000,SAM!AT14=0,"")</f>
        <v/>
      </c>
      <c r="AU14" s="57" t="str" cm="1">
        <f t="array" ref="AU14">_xlfn.IFS(SAM!AU14&gt;0,SAM!AU14*1000,SAM!AU14&lt;0,SAM!AU14*1000,SAM!AU14=0,"")</f>
        <v/>
      </c>
      <c r="AV14" s="57" t="str" cm="1">
        <f t="array" ref="AV14">_xlfn.IFS(SAM!AV14&gt;0,SAM!AV14*1000,SAM!AV14&lt;0,SAM!AV14*1000,SAM!AV14=0,"")</f>
        <v/>
      </c>
      <c r="AW14" s="57" t="str" cm="1">
        <f t="array" ref="AW14">_xlfn.IFS(SAM!AW14&gt;0,SAM!AW14*1000,SAM!AW14&lt;0,SAM!AW14*1000,SAM!AW14=0,"")</f>
        <v/>
      </c>
      <c r="AX14" s="57" t="str" cm="1">
        <f t="array" ref="AX14">_xlfn.IFS(SAM!AX14&gt;0,SAM!AX14*1000,SAM!AX14&lt;0,SAM!AX14*1000,SAM!AX14=0,"")</f>
        <v/>
      </c>
      <c r="AY14" s="57" t="str" cm="1">
        <f t="array" ref="AY14">_xlfn.IFS(SAM!AY14&gt;0,SAM!AY14*1000,SAM!AY14&lt;0,SAM!AY14*1000,SAM!AY14=0,"")</f>
        <v/>
      </c>
      <c r="AZ14" s="57" t="str" cm="1">
        <f t="array" ref="AZ14">_xlfn.IFS(SAM!AZ14&gt;0,SAM!AZ14*1000,SAM!AZ14&lt;0,SAM!AZ14*1000,SAM!AZ14=0,"")</f>
        <v/>
      </c>
      <c r="BA14" s="57" t="str" cm="1">
        <f t="array" ref="BA14">_xlfn.IFS(SAM!BA14&gt;0,SAM!BA14*1000,SAM!BA14&lt;0,SAM!BA14*1000,SAM!BA14=0,"")</f>
        <v/>
      </c>
      <c r="BB14" s="57" t="str" cm="1">
        <f t="array" ref="BB14">_xlfn.IFS(SAM!BB14&gt;0,SAM!BB14*1000,SAM!BB14&lt;0,SAM!BB14*1000,SAM!BB14=0,"")</f>
        <v/>
      </c>
      <c r="BC14" s="57" t="str" cm="1">
        <f t="array" ref="BC14">_xlfn.IFS(SAM!BC14&gt;0,SAM!BC14*1000,SAM!BC14&lt;0,SAM!BC14*1000,SAM!BC14=0,"")</f>
        <v/>
      </c>
      <c r="BD14" s="57" t="str" cm="1">
        <f t="array" ref="BD14">_xlfn.IFS(SAM!BD14&gt;0,SAM!BD14*1000,SAM!BD14&lt;0,SAM!BD14*1000,SAM!BD14=0,"")</f>
        <v/>
      </c>
      <c r="BE14" s="57" t="str" cm="1">
        <f t="array" ref="BE14">_xlfn.IFS(SAM!BE14&gt;0,SAM!BE14*1000,SAM!BE14&lt;0,SAM!BE14*1000,SAM!BE14=0,"")</f>
        <v/>
      </c>
      <c r="BF14" s="57" t="str" cm="1">
        <f t="array" ref="BF14">_xlfn.IFS(SAM!BF14&gt;0,SAM!BF14*1000,SAM!BF14&lt;0,SAM!BF14*1000,SAM!BF14=0,"")</f>
        <v/>
      </c>
      <c r="BG14" s="57" t="str" cm="1">
        <f t="array" ref="BG14">_xlfn.IFS(SAM!BG14&gt;0,SAM!BG14*1000,SAM!BG14&lt;0,SAM!BG14*1000,SAM!BG14=0,"")</f>
        <v/>
      </c>
      <c r="BH14" s="57" t="str" cm="1">
        <f t="array" ref="BH14">_xlfn.IFS(SAM!BH14&gt;0,SAM!BH14*1000,SAM!BH14&lt;0,SAM!BH14*1000,SAM!BH14=0,"")</f>
        <v/>
      </c>
      <c r="BI14" s="57" t="str" cm="1">
        <f t="array" ref="BI14">_xlfn.IFS(SAM!BI14&gt;0,SAM!BI14*1000,SAM!BI14&lt;0,SAM!BI14*1000,SAM!BI14=0,"")</f>
        <v/>
      </c>
      <c r="BJ14" s="57" t="str" cm="1">
        <f t="array" ref="BJ14">_xlfn.IFS(SAM!BJ14&gt;0,SAM!BJ14*1000,SAM!BJ14&lt;0,SAM!BJ14*1000,SAM!BJ14=0,"")</f>
        <v/>
      </c>
      <c r="BK14" s="57" t="str" cm="1">
        <f t="array" ref="BK14">_xlfn.IFS(SAM!BK14&gt;0,SAM!BK14*1000,SAM!BK14&lt;0,SAM!BK14*1000,SAM!BK14=0,"")</f>
        <v/>
      </c>
      <c r="BL14" s="57" t="str" cm="1">
        <f t="array" ref="BL14">_xlfn.IFS(SAM!BL14&gt;0,SAM!BL14*1000,SAM!BL14&lt;0,SAM!BL14*1000,SAM!BL14=0,"")</f>
        <v/>
      </c>
      <c r="BM14" s="57" t="str" cm="1">
        <f t="array" ref="BM14">_xlfn.IFS(SAM!BM14&gt;0,SAM!BM14*1000,SAM!BM14&lt;0,SAM!BM14*1000,SAM!BM14=0,"")</f>
        <v/>
      </c>
      <c r="BN14" s="57" t="str" cm="1">
        <f t="array" ref="BN14">_xlfn.IFS(SAM!BN14&gt;0,SAM!BN14*1000,SAM!BN14&lt;0,SAM!BN14*1000,SAM!BN14=0,"")</f>
        <v/>
      </c>
      <c r="BO14" s="57" t="str" cm="1">
        <f t="array" ref="BO14">_xlfn.IFS(SAM!BO14&gt;0,SAM!BO14*1000,SAM!BO14&lt;0,SAM!BO14*1000,SAM!BO14=0,"")</f>
        <v/>
      </c>
      <c r="BP14" s="57" t="str" cm="1">
        <f t="array" ref="BP14">_xlfn.IFS(SAM!BP14&gt;0,SAM!BP14*1000,SAM!BP14&lt;0,SAM!BP14*1000,SAM!BP14=0,"")</f>
        <v/>
      </c>
      <c r="BQ14" s="57" t="str" cm="1">
        <f t="array" ref="BQ14">_xlfn.IFS(SAM!BQ14&gt;0,SAM!BQ14*1000,SAM!BQ14&lt;0,SAM!BQ14*1000,SAM!BQ14=0,"")</f>
        <v/>
      </c>
      <c r="BR14" s="57" t="str" cm="1">
        <f t="array" ref="BR14">_xlfn.IFS(SAM!BR14&gt;0,SAM!BR14*1000,SAM!BR14&lt;0,SAM!BR14*1000,SAM!BR14=0,"")</f>
        <v/>
      </c>
      <c r="BS14" s="57" t="str" cm="1">
        <f t="array" ref="BS14">_xlfn.IFS(SAM!BS14&gt;0,SAM!BS14*1000,SAM!BS14&lt;0,SAM!BS14*1000,SAM!BS14=0,"")</f>
        <v/>
      </c>
      <c r="BT14" s="57" t="str" cm="1">
        <f t="array" ref="BT14">_xlfn.IFS(SAM!BT14&gt;0,SAM!BT14*1000,SAM!BT14&lt;0,SAM!BT14*1000,SAM!BT14=0,"")</f>
        <v/>
      </c>
      <c r="BU14" s="57" t="str" cm="1">
        <f t="array" ref="BU14">_xlfn.IFS(SAM!BU14&gt;0,SAM!BU14*1000,SAM!BU14&lt;0,SAM!BU14*1000,SAM!BU14=0,"")</f>
        <v/>
      </c>
      <c r="BV14" s="57" t="str" cm="1">
        <f t="array" ref="BV14">_xlfn.IFS(SAM!BV14&gt;0,SAM!BV14*1000,SAM!BV14&lt;0,SAM!BV14*1000,SAM!BV14=0,"")</f>
        <v/>
      </c>
      <c r="BW14" s="57" t="str" cm="1">
        <f t="array" ref="BW14">_xlfn.IFS(SAM!BW14&gt;0,SAM!BW14*1000,SAM!BW14&lt;0,SAM!BW14*1000,SAM!BW14=0,"")</f>
        <v/>
      </c>
      <c r="BX14" s="57" t="str" cm="1">
        <f t="array" ref="BX14">_xlfn.IFS(SAM!BX14&gt;0,SAM!BX14*1000,SAM!BX14&lt;0,SAM!BX14*1000,SAM!BX14=0,"")</f>
        <v/>
      </c>
      <c r="BY14" s="57" t="str" cm="1">
        <f t="array" ref="BY14">_xlfn.IFS(SAM!BY14&gt;0,SAM!BY14*1000,SAM!BY14&lt;0,SAM!BY14*1000,SAM!BY14=0,"")</f>
        <v/>
      </c>
      <c r="BZ14" s="57" t="str" cm="1">
        <f t="array" ref="BZ14">_xlfn.IFS(SAM!BZ14&gt;0,SAM!BZ14*1000,SAM!BZ14&lt;0,SAM!BZ14*1000,SAM!BZ14=0,"")</f>
        <v/>
      </c>
      <c r="CA14" s="57" t="str" cm="1">
        <f t="array" ref="CA14">_xlfn.IFS(SAM!CA14&gt;0,SAM!CA14*1000,SAM!CA14&lt;0,SAM!CA14*1000,SAM!CA14=0,"")</f>
        <v/>
      </c>
      <c r="CB14" s="57" t="str" cm="1">
        <f t="array" ref="CB14">_xlfn.IFS(SAM!CB14&gt;0,SAM!CB14*1000,SAM!CB14&lt;0,SAM!CB14*1000,SAM!CB14=0,"")</f>
        <v/>
      </c>
      <c r="CC14" s="57" cm="1">
        <f t="array" ref="CC14">_xlfn.IFS(SAM!CC14&gt;0,SAM!CC14*1000,SAM!CC14&lt;0,SAM!CC14*1000,SAM!CC14=0,"")</f>
        <v>206506.84255713501</v>
      </c>
      <c r="CD14" s="57" t="str" cm="1">
        <f t="array" ref="CD14">_xlfn.IFS(SAM!CD14&gt;0,SAM!CD14*1000,SAM!CD14&lt;0,SAM!CD14*1000,SAM!CD14=0,"")</f>
        <v/>
      </c>
      <c r="CE14" s="57" t="str" cm="1">
        <f t="array" ref="CE14">_xlfn.IFS(SAM!CE14&gt;0,SAM!CE14*1000,SAM!CE14&lt;0,SAM!CE14*1000,SAM!CE14=0,"")</f>
        <v/>
      </c>
      <c r="CF14" s="57" t="str" cm="1">
        <f t="array" ref="CF14">_xlfn.IFS(SAM!CF14&gt;0,SAM!CF14*1000,SAM!CF14&lt;0,SAM!CF14*1000,SAM!CF14=0,"")</f>
        <v/>
      </c>
      <c r="CG14" s="57" t="str" cm="1">
        <f t="array" ref="CG14">_xlfn.IFS(SAM!CG14&gt;0,SAM!CG14*1000,SAM!CG14&lt;0,SAM!CG14*1000,SAM!CG14=0,"")</f>
        <v/>
      </c>
      <c r="CH14" s="57" t="str" cm="1">
        <f t="array" ref="CH14">_xlfn.IFS(SAM!CH14&gt;0,SAM!CH14*1000,SAM!CH14&lt;0,SAM!CH14*1000,SAM!CH14=0,"")</f>
        <v/>
      </c>
      <c r="CI14" s="57" t="str" cm="1">
        <f t="array" ref="CI14">_xlfn.IFS(SAM!CI14&gt;0,SAM!CI14*1000,SAM!CI14&lt;0,SAM!CI14*1000,SAM!CI14=0,"")</f>
        <v/>
      </c>
      <c r="CJ14" s="57" t="str" cm="1">
        <f t="array" ref="CJ14">_xlfn.IFS(SAM!CJ14&gt;0,SAM!CJ14*1000,SAM!CJ14&lt;0,SAM!CJ14*1000,SAM!CJ14=0,"")</f>
        <v/>
      </c>
      <c r="CK14" s="57" t="str" cm="1">
        <f t="array" ref="CK14">_xlfn.IFS(SAM!CK14&gt;0,SAM!CK14*1000,SAM!CK14&lt;0,SAM!CK14*1000,SAM!CK14=0,"")</f>
        <v/>
      </c>
      <c r="CL14" s="57" t="str" cm="1">
        <f t="array" ref="CL14">_xlfn.IFS(SAM!CL14&gt;0,SAM!CL14*1000,SAM!CL14&lt;0,SAM!CL14*1000,SAM!CL14=0,"")</f>
        <v/>
      </c>
      <c r="CM14" s="57" t="str" cm="1">
        <f t="array" ref="CM14">_xlfn.IFS(SAM!CM14&gt;0,SAM!CM14*1000,SAM!CM14&lt;0,SAM!CM14*1000,SAM!CM14=0,"")</f>
        <v/>
      </c>
      <c r="CN14" s="57" t="str" cm="1">
        <f t="array" ref="CN14">_xlfn.IFS(SAM!CN14&gt;0,SAM!CN14*1000,SAM!CN14&lt;0,SAM!CN14*1000,SAM!CN14=0,"")</f>
        <v/>
      </c>
      <c r="CO14" s="57" t="str" cm="1">
        <f t="array" ref="CO14">_xlfn.IFS(SAM!CO14&gt;0,SAM!CO14*1000,SAM!CO14&lt;0,SAM!CO14*1000,SAM!CO14=0,"")</f>
        <v/>
      </c>
      <c r="CP14" s="57" t="str" cm="1">
        <f t="array" ref="CP14">_xlfn.IFS(SAM!CP14&gt;0,SAM!CP14*1000,SAM!CP14&lt;0,SAM!CP14*1000,SAM!CP14=0,"")</f>
        <v/>
      </c>
      <c r="CQ14" s="57" t="str" cm="1">
        <f t="array" ref="CQ14">_xlfn.IFS(SAM!CQ14&gt;0,SAM!CQ14*1000,SAM!CQ14&lt;0,SAM!CQ14*1000,SAM!CQ14=0,"")</f>
        <v/>
      </c>
      <c r="CR14" s="57" t="str" cm="1">
        <f t="array" ref="CR14">_xlfn.IFS(SAM!CR14&gt;0,SAM!CR14*1000,SAM!CR14&lt;0,SAM!CR14*1000,SAM!CR14=0,"")</f>
        <v/>
      </c>
      <c r="CS14" s="57" t="str" cm="1">
        <f t="array" ref="CS14">_xlfn.IFS(SAM!CS14&gt;0,SAM!CS14*1000,SAM!CS14&lt;0,SAM!CS14*1000,SAM!CS14=0,"")</f>
        <v/>
      </c>
      <c r="CT14" s="57" t="str" cm="1">
        <f t="array" ref="CT14">_xlfn.IFS(SAM!CT14&gt;0,SAM!CT14*1000,SAM!CT14&lt;0,SAM!CT14*1000,SAM!CT14=0,"")</f>
        <v/>
      </c>
      <c r="CU14" s="57" t="str" cm="1">
        <f t="array" ref="CU14">_xlfn.IFS(SAM!CU14&gt;0,SAM!CU14*1000,SAM!CU14&lt;0,SAM!CU14*1000,SAM!CU14=0,"")</f>
        <v/>
      </c>
      <c r="CV14" s="57" t="str" cm="1">
        <f t="array" ref="CV14">_xlfn.IFS(SAM!CV14&gt;0,SAM!CV14*1000,SAM!CV14&lt;0,SAM!CV14*1000,SAM!CV14=0,"")</f>
        <v/>
      </c>
      <c r="CW14" s="57" t="str" cm="1">
        <f t="array" ref="CW14">_xlfn.IFS(SAM!CW14&gt;0,SAM!CW14*1000,SAM!CW14&lt;0,SAM!CW14*1000,SAM!CW14=0,"")</f>
        <v/>
      </c>
      <c r="CX14" s="57" t="str" cm="1">
        <f t="array" ref="CX14">_xlfn.IFS(SAM!CX14&gt;0,SAM!CX14*1000,SAM!CX14&lt;0,SAM!CX14*1000,SAM!CX14=0,"")</f>
        <v/>
      </c>
      <c r="CY14" s="57" t="str" cm="1">
        <f t="array" ref="CY14">_xlfn.IFS(SAM!CY14&gt;0,SAM!CY14*1000,SAM!CY14&lt;0,SAM!CY14*1000,SAM!CY14=0,"")</f>
        <v/>
      </c>
      <c r="CZ14" s="57" t="str" cm="1">
        <f t="array" ref="CZ14">_xlfn.IFS(SAM!CZ14&gt;0,SAM!CZ14*1000,SAM!CZ14&lt;0,SAM!CZ14*1000,SAM!CZ14=0,"")</f>
        <v/>
      </c>
      <c r="DA14" s="57" t="str" cm="1">
        <f t="array" ref="DA14">_xlfn.IFS(SAM!DA14&gt;0,SAM!DA14*1000,SAM!DA14&lt;0,SAM!DA14*1000,SAM!DA14=0,"")</f>
        <v/>
      </c>
      <c r="DB14" s="57" t="str" cm="1">
        <f t="array" ref="DB14">_xlfn.IFS(SAM!DB14&gt;0,SAM!DB14*1000,SAM!DB14&lt;0,SAM!DB14*1000,SAM!DB14=0,"")</f>
        <v/>
      </c>
      <c r="DC14" s="57" t="str" cm="1">
        <f t="array" ref="DC14">_xlfn.IFS(SAM!DC14&gt;0,SAM!DC14*1000,SAM!DC14&lt;0,SAM!DC14*1000,SAM!DC14=0,"")</f>
        <v/>
      </c>
      <c r="DD14" s="57" t="str" cm="1">
        <f t="array" ref="DD14">_xlfn.IFS(SAM!DD14&gt;0,SAM!DD14*1000,SAM!DD14&lt;0,SAM!DD14*1000,SAM!DD14=0,"")</f>
        <v/>
      </c>
      <c r="DE14" s="57" t="str" cm="1">
        <f t="array" ref="DE14">_xlfn.IFS(SAM!DE14&gt;0,SAM!DE14*1000,SAM!DE14&lt;0,SAM!DE14*1000,SAM!DE14=0,"")</f>
        <v/>
      </c>
      <c r="DF14" s="57" t="str" cm="1">
        <f t="array" ref="DF14">_xlfn.IFS(SAM!DF14&gt;0,SAM!DF14*1000,SAM!DF14&lt;0,SAM!DF14*1000,SAM!DF14=0,"")</f>
        <v/>
      </c>
      <c r="DG14" s="57" t="str" cm="1">
        <f t="array" ref="DG14">_xlfn.IFS(SAM!DG14&gt;0,SAM!DG14*1000,SAM!DG14&lt;0,SAM!DG14*1000,SAM!DG14=0,"")</f>
        <v/>
      </c>
      <c r="DH14" s="57" t="str" cm="1">
        <f t="array" ref="DH14">_xlfn.IFS(SAM!DH14&gt;0,SAM!DH14*1000,SAM!DH14&lt;0,SAM!DH14*1000,SAM!DH14=0,"")</f>
        <v/>
      </c>
      <c r="DI14" s="57" t="str" cm="1">
        <f t="array" ref="DI14">_xlfn.IFS(SAM!DI14&gt;0,SAM!DI14*1000,SAM!DI14&lt;0,SAM!DI14*1000,SAM!DI14=0,"")</f>
        <v/>
      </c>
      <c r="DJ14" s="57" t="str" cm="1">
        <f t="array" ref="DJ14">_xlfn.IFS(SAM!DJ14&gt;0,SAM!DJ14*1000,SAM!DJ14&lt;0,SAM!DJ14*1000,SAM!DJ14=0,"")</f>
        <v/>
      </c>
      <c r="DK14" s="57" t="str" cm="1">
        <f t="array" ref="DK14">_xlfn.IFS(SAM!DK14&gt;0,SAM!DK14*1000,SAM!DK14&lt;0,SAM!DK14*1000,SAM!DK14=0,"")</f>
        <v/>
      </c>
      <c r="DL14" s="57" t="str" cm="1">
        <f t="array" ref="DL14">_xlfn.IFS(SAM!DL14&gt;0,SAM!DL14*1000,SAM!DL14&lt;0,SAM!DL14*1000,SAM!DL14=0,"")</f>
        <v/>
      </c>
      <c r="DM14" s="57" t="str" cm="1">
        <f t="array" ref="DM14">_xlfn.IFS(SAM!DM14&gt;0,SAM!DM14*1000,SAM!DM14&lt;0,SAM!DM14*1000,SAM!DM14=0,"")</f>
        <v/>
      </c>
      <c r="DN14" s="57" t="str" cm="1">
        <f t="array" ref="DN14">_xlfn.IFS(SAM!DN14&gt;0,SAM!DN14*1000,SAM!DN14&lt;0,SAM!DN14*1000,SAM!DN14=0,"")</f>
        <v/>
      </c>
      <c r="DO14" s="57" t="str" cm="1">
        <f t="array" ref="DO14">_xlfn.IFS(SAM!DO14&gt;0,SAM!DO14*1000,SAM!DO14&lt;0,SAM!DO14*1000,SAM!DO14=0,"")</f>
        <v/>
      </c>
      <c r="DP14" s="57" t="str" cm="1">
        <f t="array" ref="DP14">_xlfn.IFS(SAM!DP14&gt;0,SAM!DP14*1000,SAM!DP14&lt;0,SAM!DP14*1000,SAM!DP14=0,"")</f>
        <v/>
      </c>
      <c r="DQ14" s="57" t="str" cm="1">
        <f t="array" ref="DQ14">_xlfn.IFS(SAM!DQ14&gt;0,SAM!DQ14*1000,SAM!DQ14&lt;0,SAM!DQ14*1000,SAM!DQ14=0,"")</f>
        <v/>
      </c>
      <c r="DR14" s="57" t="str" cm="1">
        <f t="array" ref="DR14">_xlfn.IFS(SAM!DR14&gt;0,SAM!DR14*1000,SAM!DR14&lt;0,SAM!DR14*1000,SAM!DR14=0,"")</f>
        <v/>
      </c>
      <c r="DS14" s="57" t="str" cm="1">
        <f t="array" ref="DS14">_xlfn.IFS(SAM!DS14&gt;0,SAM!DS14*1000,SAM!DS14&lt;0,SAM!DS14*1000,SAM!DS14=0,"")</f>
        <v/>
      </c>
      <c r="DT14" s="57" t="str" cm="1">
        <f t="array" ref="DT14">_xlfn.IFS(SAM!DT14&gt;0,SAM!DT14*1000,SAM!DT14&lt;0,SAM!DT14*1000,SAM!DT14=0,"")</f>
        <v/>
      </c>
      <c r="DU14" s="57" t="str" cm="1">
        <f t="array" ref="DU14">_xlfn.IFS(SAM!DU14&gt;0,SAM!DU14*1000,SAM!DU14&lt;0,SAM!DU14*1000,SAM!DU14=0,"")</f>
        <v/>
      </c>
      <c r="DV14" s="57" t="str" cm="1">
        <f t="array" ref="DV14">_xlfn.IFS(SAM!DV14&gt;0,SAM!DV14*1000,SAM!DV14&lt;0,SAM!DV14*1000,SAM!DV14=0,"")</f>
        <v/>
      </c>
      <c r="DW14" s="57" t="str" cm="1">
        <f t="array" ref="DW14">_xlfn.IFS(SAM!DW14&gt;0,SAM!DW14*1000,SAM!DW14&lt;0,SAM!DW14*1000,SAM!DW14=0,"")</f>
        <v/>
      </c>
      <c r="DX14" s="57" t="str" cm="1">
        <f t="array" ref="DX14">_xlfn.IFS(SAM!DX14&gt;0,SAM!DX14*1000,SAM!DX14&lt;0,SAM!DX14*1000,SAM!DX14=0,"")</f>
        <v/>
      </c>
      <c r="DY14" s="57" t="str" cm="1">
        <f t="array" ref="DY14">_xlfn.IFS(SAM!DY14&gt;0,SAM!DY14*1000,SAM!DY14&lt;0,SAM!DY14*1000,SAM!DY14=0,"")</f>
        <v/>
      </c>
      <c r="DZ14" s="57" t="str" cm="1">
        <f t="array" ref="DZ14">_xlfn.IFS(SAM!DZ14&gt;0,SAM!DZ14*1000,SAM!DZ14&lt;0,SAM!DZ14*1000,SAM!DZ14=0,"")</f>
        <v/>
      </c>
      <c r="EA14" s="57" t="str" cm="1">
        <f t="array" ref="EA14">_xlfn.IFS(SAM!EA14&gt;0,SAM!EA14*1000,SAM!EA14&lt;0,SAM!EA14*1000,SAM!EA14=0,"")</f>
        <v/>
      </c>
      <c r="EB14" s="57" t="str" cm="1">
        <f t="array" ref="EB14">_xlfn.IFS(SAM!EB14&gt;0,SAM!EB14*1000,SAM!EB14&lt;0,SAM!EB14*1000,SAM!EB14=0,"")</f>
        <v/>
      </c>
      <c r="EC14" s="57" t="str" cm="1">
        <f t="array" ref="EC14">_xlfn.IFS(SAM!EC14&gt;0,SAM!EC14*1000,SAM!EC14&lt;0,SAM!EC14*1000,SAM!EC14=0,"")</f>
        <v/>
      </c>
      <c r="ED14" s="57" t="str" cm="1">
        <f t="array" ref="ED14">_xlfn.IFS(SAM!ED14&gt;0,SAM!ED14*1000,SAM!ED14&lt;0,SAM!ED14*1000,SAM!ED14=0,"")</f>
        <v/>
      </c>
      <c r="EE14" s="57" t="str" cm="1">
        <f t="array" ref="EE14">_xlfn.IFS(SAM!EE14&gt;0,SAM!EE14*1000,SAM!EE14&lt;0,SAM!EE14*1000,SAM!EE14=0,"")</f>
        <v/>
      </c>
      <c r="EF14" s="57" t="str" cm="1">
        <f t="array" ref="EF14">_xlfn.IFS(SAM!EF14&gt;0,SAM!EF14*1000,SAM!EF14&lt;0,SAM!EF14*1000,SAM!EF14=0,"")</f>
        <v/>
      </c>
      <c r="EG14" s="57" t="str" cm="1">
        <f t="array" ref="EG14">_xlfn.IFS(SAM!EG14&gt;0,SAM!EG14*1000,SAM!EG14&lt;0,SAM!EG14*1000,SAM!EG14=0,"")</f>
        <v/>
      </c>
      <c r="EH14" s="57" t="str" cm="1">
        <f t="array" ref="EH14">_xlfn.IFS(SAM!EH14&gt;0,SAM!EH14*1000,SAM!EH14&lt;0,SAM!EH14*1000,SAM!EH14=0,"")</f>
        <v/>
      </c>
      <c r="EI14" s="57" t="str" cm="1">
        <f t="array" ref="EI14">_xlfn.IFS(SAM!EI14&gt;0,SAM!EI14*1000,SAM!EI14&lt;0,SAM!EI14*1000,SAM!EI14=0,"")</f>
        <v/>
      </c>
      <c r="EJ14" s="57" t="str" cm="1">
        <f t="array" ref="EJ14">_xlfn.IFS(SAM!EJ14&gt;0,SAM!EJ14*1000,SAM!EJ14&lt;0,SAM!EJ14*1000,SAM!EJ14=0,"")</f>
        <v/>
      </c>
      <c r="EK14" s="57" t="str" cm="1">
        <f t="array" ref="EK14">_xlfn.IFS(SAM!EK14&gt;0,SAM!EK14*1000,SAM!EK14&lt;0,SAM!EK14*1000,SAM!EK14=0,"")</f>
        <v/>
      </c>
      <c r="EL14" s="57" t="str" cm="1">
        <f t="array" ref="EL14">_xlfn.IFS(SAM!EL14&gt;0,SAM!EL14*1000,SAM!EL14&lt;0,SAM!EL14*1000,SAM!EL14=0,"")</f>
        <v/>
      </c>
      <c r="EM14" s="57" t="str" cm="1">
        <f t="array" ref="EM14">_xlfn.IFS(SAM!EM14&gt;0,SAM!EM14*1000,SAM!EM14&lt;0,SAM!EM14*1000,SAM!EM14=0,"")</f>
        <v/>
      </c>
      <c r="EN14" s="57" t="str" cm="1">
        <f t="array" ref="EN14">_xlfn.IFS(SAM!EN14&gt;0,SAM!EN14*1000,SAM!EN14&lt;0,SAM!EN14*1000,SAM!EN14=0,"")</f>
        <v/>
      </c>
      <c r="EO14" s="57" t="str" cm="1">
        <f t="array" ref="EO14">_xlfn.IFS(SAM!EO14&gt;0,SAM!EO14*1000,SAM!EO14&lt;0,SAM!EO14*1000,SAM!EO14=0,"")</f>
        <v/>
      </c>
      <c r="EP14" s="57" t="str" cm="1">
        <f t="array" ref="EP14">_xlfn.IFS(SAM!EP14&gt;0,SAM!EP14*1000,SAM!EP14&lt;0,SAM!EP14*1000,SAM!EP14=0,"")</f>
        <v/>
      </c>
      <c r="EQ14" s="57" t="str" cm="1">
        <f t="array" ref="EQ14">_xlfn.IFS(SAM!EQ14&gt;0,SAM!EQ14*1000,SAM!EQ14&lt;0,SAM!EQ14*1000,SAM!EQ14=0,"")</f>
        <v/>
      </c>
      <c r="ER14" s="57" t="str" cm="1">
        <f t="array" ref="ER14">_xlfn.IFS(SAM!ER14&gt;0,SAM!ER14*1000,SAM!ER14&lt;0,SAM!ER14*1000,SAM!ER14=0,"")</f>
        <v/>
      </c>
      <c r="ES14" s="57" t="str" cm="1">
        <f t="array" ref="ES14">_xlfn.IFS(SAM!ES14&gt;0,SAM!ES14*1000,SAM!ES14&lt;0,SAM!ES14*1000,SAM!ES14=0,"")</f>
        <v/>
      </c>
      <c r="ET14" s="57" t="str" cm="1">
        <f t="array" ref="ET14">_xlfn.IFS(SAM!ET14&gt;0,SAM!ET14*1000,SAM!ET14&lt;0,SAM!ET14*1000,SAM!ET14=0,"")</f>
        <v/>
      </c>
      <c r="EU14" s="57" t="str" cm="1">
        <f t="array" ref="EU14">_xlfn.IFS(SAM!EU14&gt;0,SAM!EU14*1000,SAM!EU14&lt;0,SAM!EU14*1000,SAM!EU14=0,"")</f>
        <v/>
      </c>
      <c r="EV14" s="57" t="str" cm="1">
        <f t="array" ref="EV14">_xlfn.IFS(SAM!EV14&gt;0,SAM!EV14*1000,SAM!EV14&lt;0,SAM!EV14*1000,SAM!EV14=0,"")</f>
        <v/>
      </c>
      <c r="EW14" s="57" t="str" cm="1">
        <f t="array" ref="EW14">_xlfn.IFS(SAM!EW14&gt;0,SAM!EW14*1000,SAM!EW14&lt;0,SAM!EW14*1000,SAM!EW14=0,"")</f>
        <v/>
      </c>
      <c r="EX14" s="57" t="str" cm="1">
        <f t="array" ref="EX14">_xlfn.IFS(SAM!EX14&gt;0,SAM!EX14*1000,SAM!EX14&lt;0,SAM!EX14*1000,SAM!EX14=0,"")</f>
        <v/>
      </c>
      <c r="EY14" s="57" t="str" cm="1">
        <f t="array" ref="EY14">_xlfn.IFS(SAM!EY14&gt;0,SAM!EY14*1000,SAM!EY14&lt;0,SAM!EY14*1000,SAM!EY14=0,"")</f>
        <v/>
      </c>
      <c r="EZ14" s="57" t="str" cm="1">
        <f t="array" ref="EZ14">_xlfn.IFS(SAM!EZ14&gt;0,SAM!EZ14*1000,SAM!EZ14&lt;0,SAM!EZ14*1000,SAM!EZ14=0,"")</f>
        <v/>
      </c>
      <c r="FA14" s="57" t="str" cm="1">
        <f t="array" ref="FA14">_xlfn.IFS(SAM!FA14&gt;0,SAM!FA14*1000,SAM!FA14&lt;0,SAM!FA14*1000,SAM!FA14=0,"")</f>
        <v/>
      </c>
      <c r="FB14" s="57" t="str" cm="1">
        <f t="array" ref="FB14">_xlfn.IFS(SAM!FB14&gt;0,SAM!FB14*1000,SAM!FB14&lt;0,SAM!FB14*1000,SAM!FB14=0,"")</f>
        <v/>
      </c>
      <c r="FC14" s="57" t="str" cm="1">
        <f t="array" ref="FC14">_xlfn.IFS(SAM!FC14&gt;0,SAM!FC14*1000,SAM!FC14&lt;0,SAM!FC14*1000,SAM!FC14=0,"")</f>
        <v/>
      </c>
      <c r="FD14" s="57" t="str" cm="1">
        <f t="array" ref="FD14">_xlfn.IFS(SAM!FD14&gt;0,SAM!FD14*1000,SAM!FD14&lt;0,SAM!FD14*1000,SAM!FD14=0,"")</f>
        <v/>
      </c>
      <c r="FE14" s="57" t="str" cm="1">
        <f t="array" ref="FE14">_xlfn.IFS(SAM!FE14&gt;0,SAM!FE14*1000,SAM!FE14&lt;0,SAM!FE14*1000,SAM!FE14=0,"")</f>
        <v/>
      </c>
      <c r="FF14" s="57" t="str" cm="1">
        <f t="array" ref="FF14">_xlfn.IFS(SAM!FF14&gt;0,SAM!FF14*1000,SAM!FF14&lt;0,SAM!FF14*1000,SAM!FF14=0,"")</f>
        <v/>
      </c>
      <c r="FG14" s="57" t="str" cm="1">
        <f t="array" ref="FG14">_xlfn.IFS(SAM!FG14&gt;0,SAM!FG14*1000,SAM!FG14&lt;0,SAM!FG14*1000,SAM!FG14=0,"")</f>
        <v/>
      </c>
      <c r="FH14" s="57" t="str" cm="1">
        <f t="array" ref="FH14">_xlfn.IFS(SAM!FH14&gt;0,SAM!FH14*1000,SAM!FH14&lt;0,SAM!FH14*1000,SAM!FH14=0,"")</f>
        <v/>
      </c>
      <c r="FI14" s="57" t="str" cm="1">
        <f t="array" ref="FI14">_xlfn.IFS(SAM!FI14&gt;0,SAM!FI14*1000,SAM!FI14&lt;0,SAM!FI14*1000,SAM!FI14=0,"")</f>
        <v/>
      </c>
      <c r="FJ14" s="57" t="str" cm="1">
        <f t="array" ref="FJ14">_xlfn.IFS(SAM!FJ14&gt;0,SAM!FJ14*1000,SAM!FJ14&lt;0,SAM!FJ14*1000,SAM!FJ14=0,"")</f>
        <v/>
      </c>
      <c r="FK14" s="57" t="str" cm="1">
        <f t="array" ref="FK14">_xlfn.IFS(SAM!FK14&gt;0,SAM!FK14*1000,SAM!FK14&lt;0,SAM!FK14*1000,SAM!FK14=0,"")</f>
        <v/>
      </c>
      <c r="FL14" s="57" t="str" cm="1">
        <f t="array" ref="FL14">_xlfn.IFS(SAM!FL14&gt;0,SAM!FL14*1000,SAM!FL14&lt;0,SAM!FL14*1000,SAM!FL14=0,"")</f>
        <v/>
      </c>
      <c r="FM14" s="57" t="str" cm="1">
        <f t="array" ref="FM14">_xlfn.IFS(SAM!FM14&gt;0,SAM!FM14*1000,SAM!FM14&lt;0,SAM!FM14*1000,SAM!FM14=0,"")</f>
        <v/>
      </c>
      <c r="FN14" s="57" t="str" cm="1">
        <f t="array" ref="FN14">_xlfn.IFS(SAM!FN14&gt;0,SAM!FN14*1000,SAM!FN14&lt;0,SAM!FN14*1000,SAM!FN14=0,"")</f>
        <v/>
      </c>
      <c r="FO14" s="57" t="str" cm="1">
        <f t="array" ref="FO14">_xlfn.IFS(SAM!FO14&gt;0,SAM!FO14*1000,SAM!FO14&lt;0,SAM!FO14*1000,SAM!FO14=0,"")</f>
        <v/>
      </c>
      <c r="FP14" s="57" t="str" cm="1">
        <f t="array" ref="FP14">_xlfn.IFS(SAM!FP14&gt;0,SAM!FP14*1000,SAM!FP14&lt;0,SAM!FP14*1000,SAM!FP14=0,"")</f>
        <v/>
      </c>
      <c r="FR14" s="20">
        <f t="shared" si="0"/>
        <v>206506.84255713501</v>
      </c>
    </row>
    <row r="15" spans="1:174" x14ac:dyDescent="0.3">
      <c r="A15" t="s">
        <v>593</v>
      </c>
      <c r="B15" s="57" t="str" cm="1">
        <f t="array" ref="B15">_xlfn.IFS(SAM!B15&gt;0,SAM!B15*1000,SAM!B15&lt;0,SAM!B15*1000,SAM!B15=0,"")</f>
        <v/>
      </c>
      <c r="C15" s="57" t="str" cm="1">
        <f t="array" ref="C15">_xlfn.IFS(SAM!C15&gt;0,SAM!C15*1000,SAM!C15&lt;0,SAM!C15*1000,SAM!C15=0,"")</f>
        <v/>
      </c>
      <c r="D15" s="57" t="str" cm="1">
        <f t="array" ref="D15">_xlfn.IFS(SAM!D15&gt;0,SAM!D15*1000,SAM!D15&lt;0,SAM!D15*1000,SAM!D15=0,"")</f>
        <v/>
      </c>
      <c r="E15" s="57" t="str" cm="1">
        <f t="array" ref="E15">_xlfn.IFS(SAM!E15&gt;0,SAM!E15*1000,SAM!E15&lt;0,SAM!E15*1000,SAM!E15=0,"")</f>
        <v/>
      </c>
      <c r="F15" s="57" t="str" cm="1">
        <f t="array" ref="F15">_xlfn.IFS(SAM!F15&gt;0,SAM!F15*1000,SAM!F15&lt;0,SAM!F15*1000,SAM!F15=0,"")</f>
        <v/>
      </c>
      <c r="G15" s="57" t="str" cm="1">
        <f t="array" ref="G15">_xlfn.IFS(SAM!G15&gt;0,SAM!G15*1000,SAM!G15&lt;0,SAM!G15*1000,SAM!G15=0,"")</f>
        <v/>
      </c>
      <c r="H15" s="57" t="str" cm="1">
        <f t="array" ref="H15">_xlfn.IFS(SAM!H15&gt;0,SAM!H15*1000,SAM!H15&lt;0,SAM!H15*1000,SAM!H15=0,"")</f>
        <v/>
      </c>
      <c r="I15" s="57" t="str" cm="1">
        <f t="array" ref="I15">_xlfn.IFS(SAM!I15&gt;0,SAM!I15*1000,SAM!I15&lt;0,SAM!I15*1000,SAM!I15=0,"")</f>
        <v/>
      </c>
      <c r="J15" s="57" t="str" cm="1">
        <f t="array" ref="J15">_xlfn.IFS(SAM!J15&gt;0,SAM!J15*1000,SAM!J15&lt;0,SAM!J15*1000,SAM!J15=0,"")</f>
        <v/>
      </c>
      <c r="K15" s="57" t="str" cm="1">
        <f t="array" ref="K15">_xlfn.IFS(SAM!K15&gt;0,SAM!K15*1000,SAM!K15&lt;0,SAM!K15*1000,SAM!K15=0,"")</f>
        <v/>
      </c>
      <c r="L15" s="57" t="str" cm="1">
        <f t="array" ref="L15">_xlfn.IFS(SAM!L15&gt;0,SAM!L15*1000,SAM!L15&lt;0,SAM!L15*1000,SAM!L15=0,"")</f>
        <v/>
      </c>
      <c r="M15" s="57" t="str" cm="1">
        <f t="array" ref="M15">_xlfn.IFS(SAM!M15&gt;0,SAM!M15*1000,SAM!M15&lt;0,SAM!M15*1000,SAM!M15=0,"")</f>
        <v/>
      </c>
      <c r="N15" s="57" t="str" cm="1">
        <f t="array" ref="N15">_xlfn.IFS(SAM!N15&gt;0,SAM!N15*1000,SAM!N15&lt;0,SAM!N15*1000,SAM!N15=0,"")</f>
        <v/>
      </c>
      <c r="O15" s="57" t="str" cm="1">
        <f t="array" ref="O15">_xlfn.IFS(SAM!O15&gt;0,SAM!O15*1000,SAM!O15&lt;0,SAM!O15*1000,SAM!O15=0,"")</f>
        <v/>
      </c>
      <c r="P15" s="57" t="str" cm="1">
        <f t="array" ref="P15">_xlfn.IFS(SAM!P15&gt;0,SAM!P15*1000,SAM!P15&lt;0,SAM!P15*1000,SAM!P15=0,"")</f>
        <v/>
      </c>
      <c r="Q15" s="57" t="str" cm="1">
        <f t="array" ref="Q15">_xlfn.IFS(SAM!Q15&gt;0,SAM!Q15*1000,SAM!Q15&lt;0,SAM!Q15*1000,SAM!Q15=0,"")</f>
        <v/>
      </c>
      <c r="R15" s="57" t="str" cm="1">
        <f t="array" ref="R15">_xlfn.IFS(SAM!R15&gt;0,SAM!R15*1000,SAM!R15&lt;0,SAM!R15*1000,SAM!R15=0,"")</f>
        <v/>
      </c>
      <c r="S15" s="57" t="str" cm="1">
        <f t="array" ref="S15">_xlfn.IFS(SAM!S15&gt;0,SAM!S15*1000,SAM!S15&lt;0,SAM!S15*1000,SAM!S15=0,"")</f>
        <v/>
      </c>
      <c r="T15" s="57" t="str" cm="1">
        <f t="array" ref="T15">_xlfn.IFS(SAM!T15&gt;0,SAM!T15*1000,SAM!T15&lt;0,SAM!T15*1000,SAM!T15=0,"")</f>
        <v/>
      </c>
      <c r="U15" s="57" t="str" cm="1">
        <f t="array" ref="U15">_xlfn.IFS(SAM!U15&gt;0,SAM!U15*1000,SAM!U15&lt;0,SAM!U15*1000,SAM!U15=0,"")</f>
        <v/>
      </c>
      <c r="V15" s="57" t="str" cm="1">
        <f t="array" ref="V15">_xlfn.IFS(SAM!V15&gt;0,SAM!V15*1000,SAM!V15&lt;0,SAM!V15*1000,SAM!V15=0,"")</f>
        <v/>
      </c>
      <c r="W15" s="57" t="str" cm="1">
        <f t="array" ref="W15">_xlfn.IFS(SAM!W15&gt;0,SAM!W15*1000,SAM!W15&lt;0,SAM!W15*1000,SAM!W15=0,"")</f>
        <v/>
      </c>
      <c r="X15" s="57" t="str" cm="1">
        <f t="array" ref="X15">_xlfn.IFS(SAM!X15&gt;0,SAM!X15*1000,SAM!X15&lt;0,SAM!X15*1000,SAM!X15=0,"")</f>
        <v/>
      </c>
      <c r="Y15" s="57" t="str" cm="1">
        <f t="array" ref="Y15">_xlfn.IFS(SAM!Y15&gt;0,SAM!Y15*1000,SAM!Y15&lt;0,SAM!Y15*1000,SAM!Y15=0,"")</f>
        <v/>
      </c>
      <c r="Z15" s="57" t="str" cm="1">
        <f t="array" ref="Z15">_xlfn.IFS(SAM!Z15&gt;0,SAM!Z15*1000,SAM!Z15&lt;0,SAM!Z15*1000,SAM!Z15=0,"")</f>
        <v/>
      </c>
      <c r="AA15" s="57" t="str" cm="1">
        <f t="array" ref="AA15">_xlfn.IFS(SAM!AA15&gt;0,SAM!AA15*1000,SAM!AA15&lt;0,SAM!AA15*1000,SAM!AA15=0,"")</f>
        <v/>
      </c>
      <c r="AB15" s="57" t="str" cm="1">
        <f t="array" ref="AB15">_xlfn.IFS(SAM!AB15&gt;0,SAM!AB15*1000,SAM!AB15&lt;0,SAM!AB15*1000,SAM!AB15=0,"")</f>
        <v/>
      </c>
      <c r="AC15" s="57" t="str" cm="1">
        <f t="array" ref="AC15">_xlfn.IFS(SAM!AC15&gt;0,SAM!AC15*1000,SAM!AC15&lt;0,SAM!AC15*1000,SAM!AC15=0,"")</f>
        <v/>
      </c>
      <c r="AD15" s="57" t="str" cm="1">
        <f t="array" ref="AD15">_xlfn.IFS(SAM!AD15&gt;0,SAM!AD15*1000,SAM!AD15&lt;0,SAM!AD15*1000,SAM!AD15=0,"")</f>
        <v/>
      </c>
      <c r="AE15" s="57" t="str" cm="1">
        <f t="array" ref="AE15">_xlfn.IFS(SAM!AE15&gt;0,SAM!AE15*1000,SAM!AE15&lt;0,SAM!AE15*1000,SAM!AE15=0,"")</f>
        <v/>
      </c>
      <c r="AF15" s="57" t="str" cm="1">
        <f t="array" ref="AF15">_xlfn.IFS(SAM!AF15&gt;0,SAM!AF15*1000,SAM!AF15&lt;0,SAM!AF15*1000,SAM!AF15=0,"")</f>
        <v/>
      </c>
      <c r="AG15" s="57" t="str" cm="1">
        <f t="array" ref="AG15">_xlfn.IFS(SAM!AG15&gt;0,SAM!AG15*1000,SAM!AG15&lt;0,SAM!AG15*1000,SAM!AG15=0,"")</f>
        <v/>
      </c>
      <c r="AH15" s="57" t="str" cm="1">
        <f t="array" ref="AH15">_xlfn.IFS(SAM!AH15&gt;0,SAM!AH15*1000,SAM!AH15&lt;0,SAM!AH15*1000,SAM!AH15=0,"")</f>
        <v/>
      </c>
      <c r="AI15" s="57" t="str" cm="1">
        <f t="array" ref="AI15">_xlfn.IFS(SAM!AI15&gt;0,SAM!AI15*1000,SAM!AI15&lt;0,SAM!AI15*1000,SAM!AI15=0,"")</f>
        <v/>
      </c>
      <c r="AJ15" s="57" t="str" cm="1">
        <f t="array" ref="AJ15">_xlfn.IFS(SAM!AJ15&gt;0,SAM!AJ15*1000,SAM!AJ15&lt;0,SAM!AJ15*1000,SAM!AJ15=0,"")</f>
        <v/>
      </c>
      <c r="AK15" s="57" t="str" cm="1">
        <f t="array" ref="AK15">_xlfn.IFS(SAM!AK15&gt;0,SAM!AK15*1000,SAM!AK15&lt;0,SAM!AK15*1000,SAM!AK15=0,"")</f>
        <v/>
      </c>
      <c r="AL15" s="57" t="str" cm="1">
        <f t="array" ref="AL15">_xlfn.IFS(SAM!AL15&gt;0,SAM!AL15*1000,SAM!AL15&lt;0,SAM!AL15*1000,SAM!AL15=0,"")</f>
        <v/>
      </c>
      <c r="AM15" s="57" t="str" cm="1">
        <f t="array" ref="AM15">_xlfn.IFS(SAM!AM15&gt;0,SAM!AM15*1000,SAM!AM15&lt;0,SAM!AM15*1000,SAM!AM15=0,"")</f>
        <v/>
      </c>
      <c r="AN15" s="57" t="str" cm="1">
        <f t="array" ref="AN15">_xlfn.IFS(SAM!AN15&gt;0,SAM!AN15*1000,SAM!AN15&lt;0,SAM!AN15*1000,SAM!AN15=0,"")</f>
        <v/>
      </c>
      <c r="AO15" s="57" t="str" cm="1">
        <f t="array" ref="AO15">_xlfn.IFS(SAM!AO15&gt;0,SAM!AO15*1000,SAM!AO15&lt;0,SAM!AO15*1000,SAM!AO15=0,"")</f>
        <v/>
      </c>
      <c r="AP15" s="57" t="str" cm="1">
        <f t="array" ref="AP15">_xlfn.IFS(SAM!AP15&gt;0,SAM!AP15*1000,SAM!AP15&lt;0,SAM!AP15*1000,SAM!AP15=0,"")</f>
        <v/>
      </c>
      <c r="AQ15" s="57" t="str" cm="1">
        <f t="array" ref="AQ15">_xlfn.IFS(SAM!AQ15&gt;0,SAM!AQ15*1000,SAM!AQ15&lt;0,SAM!AQ15*1000,SAM!AQ15=0,"")</f>
        <v/>
      </c>
      <c r="AR15" s="57" t="str" cm="1">
        <f t="array" ref="AR15">_xlfn.IFS(SAM!AR15&gt;0,SAM!AR15*1000,SAM!AR15&lt;0,SAM!AR15*1000,SAM!AR15=0,"")</f>
        <v/>
      </c>
      <c r="AS15" s="57" t="str" cm="1">
        <f t="array" ref="AS15">_xlfn.IFS(SAM!AS15&gt;0,SAM!AS15*1000,SAM!AS15&lt;0,SAM!AS15*1000,SAM!AS15=0,"")</f>
        <v/>
      </c>
      <c r="AT15" s="57" t="str" cm="1">
        <f t="array" ref="AT15">_xlfn.IFS(SAM!AT15&gt;0,SAM!AT15*1000,SAM!AT15&lt;0,SAM!AT15*1000,SAM!AT15=0,"")</f>
        <v/>
      </c>
      <c r="AU15" s="57" t="str" cm="1">
        <f t="array" ref="AU15">_xlfn.IFS(SAM!AU15&gt;0,SAM!AU15*1000,SAM!AU15&lt;0,SAM!AU15*1000,SAM!AU15=0,"")</f>
        <v/>
      </c>
      <c r="AV15" s="57" t="str" cm="1">
        <f t="array" ref="AV15">_xlfn.IFS(SAM!AV15&gt;0,SAM!AV15*1000,SAM!AV15&lt;0,SAM!AV15*1000,SAM!AV15=0,"")</f>
        <v/>
      </c>
      <c r="AW15" s="57" t="str" cm="1">
        <f t="array" ref="AW15">_xlfn.IFS(SAM!AW15&gt;0,SAM!AW15*1000,SAM!AW15&lt;0,SAM!AW15*1000,SAM!AW15=0,"")</f>
        <v/>
      </c>
      <c r="AX15" s="57" t="str" cm="1">
        <f t="array" ref="AX15">_xlfn.IFS(SAM!AX15&gt;0,SAM!AX15*1000,SAM!AX15&lt;0,SAM!AX15*1000,SAM!AX15=0,"")</f>
        <v/>
      </c>
      <c r="AY15" s="57" t="str" cm="1">
        <f t="array" ref="AY15">_xlfn.IFS(SAM!AY15&gt;0,SAM!AY15*1000,SAM!AY15&lt;0,SAM!AY15*1000,SAM!AY15=0,"")</f>
        <v/>
      </c>
      <c r="AZ15" s="57" t="str" cm="1">
        <f t="array" ref="AZ15">_xlfn.IFS(SAM!AZ15&gt;0,SAM!AZ15*1000,SAM!AZ15&lt;0,SAM!AZ15*1000,SAM!AZ15=0,"")</f>
        <v/>
      </c>
      <c r="BA15" s="57" t="str" cm="1">
        <f t="array" ref="BA15">_xlfn.IFS(SAM!BA15&gt;0,SAM!BA15*1000,SAM!BA15&lt;0,SAM!BA15*1000,SAM!BA15=0,"")</f>
        <v/>
      </c>
      <c r="BB15" s="57" t="str" cm="1">
        <f t="array" ref="BB15">_xlfn.IFS(SAM!BB15&gt;0,SAM!BB15*1000,SAM!BB15&lt;0,SAM!BB15*1000,SAM!BB15=0,"")</f>
        <v/>
      </c>
      <c r="BC15" s="57" t="str" cm="1">
        <f t="array" ref="BC15">_xlfn.IFS(SAM!BC15&gt;0,SAM!BC15*1000,SAM!BC15&lt;0,SAM!BC15*1000,SAM!BC15=0,"")</f>
        <v/>
      </c>
      <c r="BD15" s="57" t="str" cm="1">
        <f t="array" ref="BD15">_xlfn.IFS(SAM!BD15&gt;0,SAM!BD15*1000,SAM!BD15&lt;0,SAM!BD15*1000,SAM!BD15=0,"")</f>
        <v/>
      </c>
      <c r="BE15" s="57" t="str" cm="1">
        <f t="array" ref="BE15">_xlfn.IFS(SAM!BE15&gt;0,SAM!BE15*1000,SAM!BE15&lt;0,SAM!BE15*1000,SAM!BE15=0,"")</f>
        <v/>
      </c>
      <c r="BF15" s="57" t="str" cm="1">
        <f t="array" ref="BF15">_xlfn.IFS(SAM!BF15&gt;0,SAM!BF15*1000,SAM!BF15&lt;0,SAM!BF15*1000,SAM!BF15=0,"")</f>
        <v/>
      </c>
      <c r="BG15" s="57" t="str" cm="1">
        <f t="array" ref="BG15">_xlfn.IFS(SAM!BG15&gt;0,SAM!BG15*1000,SAM!BG15&lt;0,SAM!BG15*1000,SAM!BG15=0,"")</f>
        <v/>
      </c>
      <c r="BH15" s="57" t="str" cm="1">
        <f t="array" ref="BH15">_xlfn.IFS(SAM!BH15&gt;0,SAM!BH15*1000,SAM!BH15&lt;0,SAM!BH15*1000,SAM!BH15=0,"")</f>
        <v/>
      </c>
      <c r="BI15" s="57" t="str" cm="1">
        <f t="array" ref="BI15">_xlfn.IFS(SAM!BI15&gt;0,SAM!BI15*1000,SAM!BI15&lt;0,SAM!BI15*1000,SAM!BI15=0,"")</f>
        <v/>
      </c>
      <c r="BJ15" s="57" t="str" cm="1">
        <f t="array" ref="BJ15">_xlfn.IFS(SAM!BJ15&gt;0,SAM!BJ15*1000,SAM!BJ15&lt;0,SAM!BJ15*1000,SAM!BJ15=0,"")</f>
        <v/>
      </c>
      <c r="BK15" s="57" t="str" cm="1">
        <f t="array" ref="BK15">_xlfn.IFS(SAM!BK15&gt;0,SAM!BK15*1000,SAM!BK15&lt;0,SAM!BK15*1000,SAM!BK15=0,"")</f>
        <v/>
      </c>
      <c r="BL15" s="57" t="str" cm="1">
        <f t="array" ref="BL15">_xlfn.IFS(SAM!BL15&gt;0,SAM!BL15*1000,SAM!BL15&lt;0,SAM!BL15*1000,SAM!BL15=0,"")</f>
        <v/>
      </c>
      <c r="BM15" s="57" t="str" cm="1">
        <f t="array" ref="BM15">_xlfn.IFS(SAM!BM15&gt;0,SAM!BM15*1000,SAM!BM15&lt;0,SAM!BM15*1000,SAM!BM15=0,"")</f>
        <v/>
      </c>
      <c r="BN15" s="57" t="str" cm="1">
        <f t="array" ref="BN15">_xlfn.IFS(SAM!BN15&gt;0,SAM!BN15*1000,SAM!BN15&lt;0,SAM!BN15*1000,SAM!BN15=0,"")</f>
        <v/>
      </c>
      <c r="BO15" s="57" t="str" cm="1">
        <f t="array" ref="BO15">_xlfn.IFS(SAM!BO15&gt;0,SAM!BO15*1000,SAM!BO15&lt;0,SAM!BO15*1000,SAM!BO15=0,"")</f>
        <v/>
      </c>
      <c r="BP15" s="57" t="str" cm="1">
        <f t="array" ref="BP15">_xlfn.IFS(SAM!BP15&gt;0,SAM!BP15*1000,SAM!BP15&lt;0,SAM!BP15*1000,SAM!BP15=0,"")</f>
        <v/>
      </c>
      <c r="BQ15" s="57" t="str" cm="1">
        <f t="array" ref="BQ15">_xlfn.IFS(SAM!BQ15&gt;0,SAM!BQ15*1000,SAM!BQ15&lt;0,SAM!BQ15*1000,SAM!BQ15=0,"")</f>
        <v/>
      </c>
      <c r="BR15" s="57" t="str" cm="1">
        <f t="array" ref="BR15">_xlfn.IFS(SAM!BR15&gt;0,SAM!BR15*1000,SAM!BR15&lt;0,SAM!BR15*1000,SAM!BR15=0,"")</f>
        <v/>
      </c>
      <c r="BS15" s="57" t="str" cm="1">
        <f t="array" ref="BS15">_xlfn.IFS(SAM!BS15&gt;0,SAM!BS15*1000,SAM!BS15&lt;0,SAM!BS15*1000,SAM!BS15=0,"")</f>
        <v/>
      </c>
      <c r="BT15" s="57" t="str" cm="1">
        <f t="array" ref="BT15">_xlfn.IFS(SAM!BT15&gt;0,SAM!BT15*1000,SAM!BT15&lt;0,SAM!BT15*1000,SAM!BT15=0,"")</f>
        <v/>
      </c>
      <c r="BU15" s="57" t="str" cm="1">
        <f t="array" ref="BU15">_xlfn.IFS(SAM!BU15&gt;0,SAM!BU15*1000,SAM!BU15&lt;0,SAM!BU15*1000,SAM!BU15=0,"")</f>
        <v/>
      </c>
      <c r="BV15" s="57" t="str" cm="1">
        <f t="array" ref="BV15">_xlfn.IFS(SAM!BV15&gt;0,SAM!BV15*1000,SAM!BV15&lt;0,SAM!BV15*1000,SAM!BV15=0,"")</f>
        <v/>
      </c>
      <c r="BW15" s="57" t="str" cm="1">
        <f t="array" ref="BW15">_xlfn.IFS(SAM!BW15&gt;0,SAM!BW15*1000,SAM!BW15&lt;0,SAM!BW15*1000,SAM!BW15=0,"")</f>
        <v/>
      </c>
      <c r="BX15" s="57" t="str" cm="1">
        <f t="array" ref="BX15">_xlfn.IFS(SAM!BX15&gt;0,SAM!BX15*1000,SAM!BX15&lt;0,SAM!BX15*1000,SAM!BX15=0,"")</f>
        <v/>
      </c>
      <c r="BY15" s="57" t="str" cm="1">
        <f t="array" ref="BY15">_xlfn.IFS(SAM!BY15&gt;0,SAM!BY15*1000,SAM!BY15&lt;0,SAM!BY15*1000,SAM!BY15=0,"")</f>
        <v/>
      </c>
      <c r="BZ15" s="57" t="str" cm="1">
        <f t="array" ref="BZ15">_xlfn.IFS(SAM!BZ15&gt;0,SAM!BZ15*1000,SAM!BZ15&lt;0,SAM!BZ15*1000,SAM!BZ15=0,"")</f>
        <v/>
      </c>
      <c r="CA15" s="57" t="str" cm="1">
        <f t="array" ref="CA15">_xlfn.IFS(SAM!CA15&gt;0,SAM!CA15*1000,SAM!CA15&lt;0,SAM!CA15*1000,SAM!CA15=0,"")</f>
        <v/>
      </c>
      <c r="CB15" s="57" t="str" cm="1">
        <f t="array" ref="CB15">_xlfn.IFS(SAM!CB15&gt;0,SAM!CB15*1000,SAM!CB15&lt;0,SAM!CB15*1000,SAM!CB15=0,"")</f>
        <v/>
      </c>
      <c r="CC15" s="57" t="str" cm="1">
        <f t="array" ref="CC15">_xlfn.IFS(SAM!CC15&gt;0,SAM!CC15*1000,SAM!CC15&lt;0,SAM!CC15*1000,SAM!CC15=0,"")</f>
        <v/>
      </c>
      <c r="CD15" s="57" cm="1">
        <f t="array" ref="CD15">_xlfn.IFS(SAM!CD15&gt;0,SAM!CD15*1000,SAM!CD15&lt;0,SAM!CD15*1000,SAM!CD15=0,"")</f>
        <v>90516.265517486405</v>
      </c>
      <c r="CE15" s="57" t="str" cm="1">
        <f t="array" ref="CE15">_xlfn.IFS(SAM!CE15&gt;0,SAM!CE15*1000,SAM!CE15&lt;0,SAM!CE15*1000,SAM!CE15=0,"")</f>
        <v/>
      </c>
      <c r="CF15" s="57" t="str" cm="1">
        <f t="array" ref="CF15">_xlfn.IFS(SAM!CF15&gt;0,SAM!CF15*1000,SAM!CF15&lt;0,SAM!CF15*1000,SAM!CF15=0,"")</f>
        <v/>
      </c>
      <c r="CG15" s="57" t="str" cm="1">
        <f t="array" ref="CG15">_xlfn.IFS(SAM!CG15&gt;0,SAM!CG15*1000,SAM!CG15&lt;0,SAM!CG15*1000,SAM!CG15=0,"")</f>
        <v/>
      </c>
      <c r="CH15" s="57" t="str" cm="1">
        <f t="array" ref="CH15">_xlfn.IFS(SAM!CH15&gt;0,SAM!CH15*1000,SAM!CH15&lt;0,SAM!CH15*1000,SAM!CH15=0,"")</f>
        <v/>
      </c>
      <c r="CI15" s="57" t="str" cm="1">
        <f t="array" ref="CI15">_xlfn.IFS(SAM!CI15&gt;0,SAM!CI15*1000,SAM!CI15&lt;0,SAM!CI15*1000,SAM!CI15=0,"")</f>
        <v/>
      </c>
      <c r="CJ15" s="57" t="str" cm="1">
        <f t="array" ref="CJ15">_xlfn.IFS(SAM!CJ15&gt;0,SAM!CJ15*1000,SAM!CJ15&lt;0,SAM!CJ15*1000,SAM!CJ15=0,"")</f>
        <v/>
      </c>
      <c r="CK15" s="57" t="str" cm="1">
        <f t="array" ref="CK15">_xlfn.IFS(SAM!CK15&gt;0,SAM!CK15*1000,SAM!CK15&lt;0,SAM!CK15*1000,SAM!CK15=0,"")</f>
        <v/>
      </c>
      <c r="CL15" s="57" t="str" cm="1">
        <f t="array" ref="CL15">_xlfn.IFS(SAM!CL15&gt;0,SAM!CL15*1000,SAM!CL15&lt;0,SAM!CL15*1000,SAM!CL15=0,"")</f>
        <v/>
      </c>
      <c r="CM15" s="57" t="str" cm="1">
        <f t="array" ref="CM15">_xlfn.IFS(SAM!CM15&gt;0,SAM!CM15*1000,SAM!CM15&lt;0,SAM!CM15*1000,SAM!CM15=0,"")</f>
        <v/>
      </c>
      <c r="CN15" s="57" t="str" cm="1">
        <f t="array" ref="CN15">_xlfn.IFS(SAM!CN15&gt;0,SAM!CN15*1000,SAM!CN15&lt;0,SAM!CN15*1000,SAM!CN15=0,"")</f>
        <v/>
      </c>
      <c r="CO15" s="57" t="str" cm="1">
        <f t="array" ref="CO15">_xlfn.IFS(SAM!CO15&gt;0,SAM!CO15*1000,SAM!CO15&lt;0,SAM!CO15*1000,SAM!CO15=0,"")</f>
        <v/>
      </c>
      <c r="CP15" s="57" t="str" cm="1">
        <f t="array" ref="CP15">_xlfn.IFS(SAM!CP15&gt;0,SAM!CP15*1000,SAM!CP15&lt;0,SAM!CP15*1000,SAM!CP15=0,"")</f>
        <v/>
      </c>
      <c r="CQ15" s="57" t="str" cm="1">
        <f t="array" ref="CQ15">_xlfn.IFS(SAM!CQ15&gt;0,SAM!CQ15*1000,SAM!CQ15&lt;0,SAM!CQ15*1000,SAM!CQ15=0,"")</f>
        <v/>
      </c>
      <c r="CR15" s="57" t="str" cm="1">
        <f t="array" ref="CR15">_xlfn.IFS(SAM!CR15&gt;0,SAM!CR15*1000,SAM!CR15&lt;0,SAM!CR15*1000,SAM!CR15=0,"")</f>
        <v/>
      </c>
      <c r="CS15" s="57" t="str" cm="1">
        <f t="array" ref="CS15">_xlfn.IFS(SAM!CS15&gt;0,SAM!CS15*1000,SAM!CS15&lt;0,SAM!CS15*1000,SAM!CS15=0,"")</f>
        <v/>
      </c>
      <c r="CT15" s="57" t="str" cm="1">
        <f t="array" ref="CT15">_xlfn.IFS(SAM!CT15&gt;0,SAM!CT15*1000,SAM!CT15&lt;0,SAM!CT15*1000,SAM!CT15=0,"")</f>
        <v/>
      </c>
      <c r="CU15" s="57" t="str" cm="1">
        <f t="array" ref="CU15">_xlfn.IFS(SAM!CU15&gt;0,SAM!CU15*1000,SAM!CU15&lt;0,SAM!CU15*1000,SAM!CU15=0,"")</f>
        <v/>
      </c>
      <c r="CV15" s="57" t="str" cm="1">
        <f t="array" ref="CV15">_xlfn.IFS(SAM!CV15&gt;0,SAM!CV15*1000,SAM!CV15&lt;0,SAM!CV15*1000,SAM!CV15=0,"")</f>
        <v/>
      </c>
      <c r="CW15" s="57" t="str" cm="1">
        <f t="array" ref="CW15">_xlfn.IFS(SAM!CW15&gt;0,SAM!CW15*1000,SAM!CW15&lt;0,SAM!CW15*1000,SAM!CW15=0,"")</f>
        <v/>
      </c>
      <c r="CX15" s="57" t="str" cm="1">
        <f t="array" ref="CX15">_xlfn.IFS(SAM!CX15&gt;0,SAM!CX15*1000,SAM!CX15&lt;0,SAM!CX15*1000,SAM!CX15=0,"")</f>
        <v/>
      </c>
      <c r="CY15" s="57" t="str" cm="1">
        <f t="array" ref="CY15">_xlfn.IFS(SAM!CY15&gt;0,SAM!CY15*1000,SAM!CY15&lt;0,SAM!CY15*1000,SAM!CY15=0,"")</f>
        <v/>
      </c>
      <c r="CZ15" s="57" t="str" cm="1">
        <f t="array" ref="CZ15">_xlfn.IFS(SAM!CZ15&gt;0,SAM!CZ15*1000,SAM!CZ15&lt;0,SAM!CZ15*1000,SAM!CZ15=0,"")</f>
        <v/>
      </c>
      <c r="DA15" s="57" t="str" cm="1">
        <f t="array" ref="DA15">_xlfn.IFS(SAM!DA15&gt;0,SAM!DA15*1000,SAM!DA15&lt;0,SAM!DA15*1000,SAM!DA15=0,"")</f>
        <v/>
      </c>
      <c r="DB15" s="57" t="str" cm="1">
        <f t="array" ref="DB15">_xlfn.IFS(SAM!DB15&gt;0,SAM!DB15*1000,SAM!DB15&lt;0,SAM!DB15*1000,SAM!DB15=0,"")</f>
        <v/>
      </c>
      <c r="DC15" s="57" t="str" cm="1">
        <f t="array" ref="DC15">_xlfn.IFS(SAM!DC15&gt;0,SAM!DC15*1000,SAM!DC15&lt;0,SAM!DC15*1000,SAM!DC15=0,"")</f>
        <v/>
      </c>
      <c r="DD15" s="57" t="str" cm="1">
        <f t="array" ref="DD15">_xlfn.IFS(SAM!DD15&gt;0,SAM!DD15*1000,SAM!DD15&lt;0,SAM!DD15*1000,SAM!DD15=0,"")</f>
        <v/>
      </c>
      <c r="DE15" s="57" t="str" cm="1">
        <f t="array" ref="DE15">_xlfn.IFS(SAM!DE15&gt;0,SAM!DE15*1000,SAM!DE15&lt;0,SAM!DE15*1000,SAM!DE15=0,"")</f>
        <v/>
      </c>
      <c r="DF15" s="57" t="str" cm="1">
        <f t="array" ref="DF15">_xlfn.IFS(SAM!DF15&gt;0,SAM!DF15*1000,SAM!DF15&lt;0,SAM!DF15*1000,SAM!DF15=0,"")</f>
        <v/>
      </c>
      <c r="DG15" s="57" t="str" cm="1">
        <f t="array" ref="DG15">_xlfn.IFS(SAM!DG15&gt;0,SAM!DG15*1000,SAM!DG15&lt;0,SAM!DG15*1000,SAM!DG15=0,"")</f>
        <v/>
      </c>
      <c r="DH15" s="57" t="str" cm="1">
        <f t="array" ref="DH15">_xlfn.IFS(SAM!DH15&gt;0,SAM!DH15*1000,SAM!DH15&lt;0,SAM!DH15*1000,SAM!DH15=0,"")</f>
        <v/>
      </c>
      <c r="DI15" s="57" t="str" cm="1">
        <f t="array" ref="DI15">_xlfn.IFS(SAM!DI15&gt;0,SAM!DI15*1000,SAM!DI15&lt;0,SAM!DI15*1000,SAM!DI15=0,"")</f>
        <v/>
      </c>
      <c r="DJ15" s="57" t="str" cm="1">
        <f t="array" ref="DJ15">_xlfn.IFS(SAM!DJ15&gt;0,SAM!DJ15*1000,SAM!DJ15&lt;0,SAM!DJ15*1000,SAM!DJ15=0,"")</f>
        <v/>
      </c>
      <c r="DK15" s="57" t="str" cm="1">
        <f t="array" ref="DK15">_xlfn.IFS(SAM!DK15&gt;0,SAM!DK15*1000,SAM!DK15&lt;0,SAM!DK15*1000,SAM!DK15=0,"")</f>
        <v/>
      </c>
      <c r="DL15" s="57" t="str" cm="1">
        <f t="array" ref="DL15">_xlfn.IFS(SAM!DL15&gt;0,SAM!DL15*1000,SAM!DL15&lt;0,SAM!DL15*1000,SAM!DL15=0,"")</f>
        <v/>
      </c>
      <c r="DM15" s="57" t="str" cm="1">
        <f t="array" ref="DM15">_xlfn.IFS(SAM!DM15&gt;0,SAM!DM15*1000,SAM!DM15&lt;0,SAM!DM15*1000,SAM!DM15=0,"")</f>
        <v/>
      </c>
      <c r="DN15" s="57" t="str" cm="1">
        <f t="array" ref="DN15">_xlfn.IFS(SAM!DN15&gt;0,SAM!DN15*1000,SAM!DN15&lt;0,SAM!DN15*1000,SAM!DN15=0,"")</f>
        <v/>
      </c>
      <c r="DO15" s="57" t="str" cm="1">
        <f t="array" ref="DO15">_xlfn.IFS(SAM!DO15&gt;0,SAM!DO15*1000,SAM!DO15&lt;0,SAM!DO15*1000,SAM!DO15=0,"")</f>
        <v/>
      </c>
      <c r="DP15" s="57" t="str" cm="1">
        <f t="array" ref="DP15">_xlfn.IFS(SAM!DP15&gt;0,SAM!DP15*1000,SAM!DP15&lt;0,SAM!DP15*1000,SAM!DP15=0,"")</f>
        <v/>
      </c>
      <c r="DQ15" s="57" t="str" cm="1">
        <f t="array" ref="DQ15">_xlfn.IFS(SAM!DQ15&gt;0,SAM!DQ15*1000,SAM!DQ15&lt;0,SAM!DQ15*1000,SAM!DQ15=0,"")</f>
        <v/>
      </c>
      <c r="DR15" s="57" t="str" cm="1">
        <f t="array" ref="DR15">_xlfn.IFS(SAM!DR15&gt;0,SAM!DR15*1000,SAM!DR15&lt;0,SAM!DR15*1000,SAM!DR15=0,"")</f>
        <v/>
      </c>
      <c r="DS15" s="57" t="str" cm="1">
        <f t="array" ref="DS15">_xlfn.IFS(SAM!DS15&gt;0,SAM!DS15*1000,SAM!DS15&lt;0,SAM!DS15*1000,SAM!DS15=0,"")</f>
        <v/>
      </c>
      <c r="DT15" s="57" t="str" cm="1">
        <f t="array" ref="DT15">_xlfn.IFS(SAM!DT15&gt;0,SAM!DT15*1000,SAM!DT15&lt;0,SAM!DT15*1000,SAM!DT15=0,"")</f>
        <v/>
      </c>
      <c r="DU15" s="57" t="str" cm="1">
        <f t="array" ref="DU15">_xlfn.IFS(SAM!DU15&gt;0,SAM!DU15*1000,SAM!DU15&lt;0,SAM!DU15*1000,SAM!DU15=0,"")</f>
        <v/>
      </c>
      <c r="DV15" s="57" t="str" cm="1">
        <f t="array" ref="DV15">_xlfn.IFS(SAM!DV15&gt;0,SAM!DV15*1000,SAM!DV15&lt;0,SAM!DV15*1000,SAM!DV15=0,"")</f>
        <v/>
      </c>
      <c r="DW15" s="57" t="str" cm="1">
        <f t="array" ref="DW15">_xlfn.IFS(SAM!DW15&gt;0,SAM!DW15*1000,SAM!DW15&lt;0,SAM!DW15*1000,SAM!DW15=0,"")</f>
        <v/>
      </c>
      <c r="DX15" s="57" t="str" cm="1">
        <f t="array" ref="DX15">_xlfn.IFS(SAM!DX15&gt;0,SAM!DX15*1000,SAM!DX15&lt;0,SAM!DX15*1000,SAM!DX15=0,"")</f>
        <v/>
      </c>
      <c r="DY15" s="57" t="str" cm="1">
        <f t="array" ref="DY15">_xlfn.IFS(SAM!DY15&gt;0,SAM!DY15*1000,SAM!DY15&lt;0,SAM!DY15*1000,SAM!DY15=0,"")</f>
        <v/>
      </c>
      <c r="DZ15" s="57" t="str" cm="1">
        <f t="array" ref="DZ15">_xlfn.IFS(SAM!DZ15&gt;0,SAM!DZ15*1000,SAM!DZ15&lt;0,SAM!DZ15*1000,SAM!DZ15=0,"")</f>
        <v/>
      </c>
      <c r="EA15" s="57" t="str" cm="1">
        <f t="array" ref="EA15">_xlfn.IFS(SAM!EA15&gt;0,SAM!EA15*1000,SAM!EA15&lt;0,SAM!EA15*1000,SAM!EA15=0,"")</f>
        <v/>
      </c>
      <c r="EB15" s="57" t="str" cm="1">
        <f t="array" ref="EB15">_xlfn.IFS(SAM!EB15&gt;0,SAM!EB15*1000,SAM!EB15&lt;0,SAM!EB15*1000,SAM!EB15=0,"")</f>
        <v/>
      </c>
      <c r="EC15" s="57" t="str" cm="1">
        <f t="array" ref="EC15">_xlfn.IFS(SAM!EC15&gt;0,SAM!EC15*1000,SAM!EC15&lt;0,SAM!EC15*1000,SAM!EC15=0,"")</f>
        <v/>
      </c>
      <c r="ED15" s="57" t="str" cm="1">
        <f t="array" ref="ED15">_xlfn.IFS(SAM!ED15&gt;0,SAM!ED15*1000,SAM!ED15&lt;0,SAM!ED15*1000,SAM!ED15=0,"")</f>
        <v/>
      </c>
      <c r="EE15" s="57" t="str" cm="1">
        <f t="array" ref="EE15">_xlfn.IFS(SAM!EE15&gt;0,SAM!EE15*1000,SAM!EE15&lt;0,SAM!EE15*1000,SAM!EE15=0,"")</f>
        <v/>
      </c>
      <c r="EF15" s="57" t="str" cm="1">
        <f t="array" ref="EF15">_xlfn.IFS(SAM!EF15&gt;0,SAM!EF15*1000,SAM!EF15&lt;0,SAM!EF15*1000,SAM!EF15=0,"")</f>
        <v/>
      </c>
      <c r="EG15" s="57" t="str" cm="1">
        <f t="array" ref="EG15">_xlfn.IFS(SAM!EG15&gt;0,SAM!EG15*1000,SAM!EG15&lt;0,SAM!EG15*1000,SAM!EG15=0,"")</f>
        <v/>
      </c>
      <c r="EH15" s="57" t="str" cm="1">
        <f t="array" ref="EH15">_xlfn.IFS(SAM!EH15&gt;0,SAM!EH15*1000,SAM!EH15&lt;0,SAM!EH15*1000,SAM!EH15=0,"")</f>
        <v/>
      </c>
      <c r="EI15" s="57" t="str" cm="1">
        <f t="array" ref="EI15">_xlfn.IFS(SAM!EI15&gt;0,SAM!EI15*1000,SAM!EI15&lt;0,SAM!EI15*1000,SAM!EI15=0,"")</f>
        <v/>
      </c>
      <c r="EJ15" s="57" t="str" cm="1">
        <f t="array" ref="EJ15">_xlfn.IFS(SAM!EJ15&gt;0,SAM!EJ15*1000,SAM!EJ15&lt;0,SAM!EJ15*1000,SAM!EJ15=0,"")</f>
        <v/>
      </c>
      <c r="EK15" s="57" t="str" cm="1">
        <f t="array" ref="EK15">_xlfn.IFS(SAM!EK15&gt;0,SAM!EK15*1000,SAM!EK15&lt;0,SAM!EK15*1000,SAM!EK15=0,"")</f>
        <v/>
      </c>
      <c r="EL15" s="57" t="str" cm="1">
        <f t="array" ref="EL15">_xlfn.IFS(SAM!EL15&gt;0,SAM!EL15*1000,SAM!EL15&lt;0,SAM!EL15*1000,SAM!EL15=0,"")</f>
        <v/>
      </c>
      <c r="EM15" s="57" t="str" cm="1">
        <f t="array" ref="EM15">_xlfn.IFS(SAM!EM15&gt;0,SAM!EM15*1000,SAM!EM15&lt;0,SAM!EM15*1000,SAM!EM15=0,"")</f>
        <v/>
      </c>
      <c r="EN15" s="57" t="str" cm="1">
        <f t="array" ref="EN15">_xlfn.IFS(SAM!EN15&gt;0,SAM!EN15*1000,SAM!EN15&lt;0,SAM!EN15*1000,SAM!EN15=0,"")</f>
        <v/>
      </c>
      <c r="EO15" s="57" t="str" cm="1">
        <f t="array" ref="EO15">_xlfn.IFS(SAM!EO15&gt;0,SAM!EO15*1000,SAM!EO15&lt;0,SAM!EO15*1000,SAM!EO15=0,"")</f>
        <v/>
      </c>
      <c r="EP15" s="57" t="str" cm="1">
        <f t="array" ref="EP15">_xlfn.IFS(SAM!EP15&gt;0,SAM!EP15*1000,SAM!EP15&lt;0,SAM!EP15*1000,SAM!EP15=0,"")</f>
        <v/>
      </c>
      <c r="EQ15" s="57" t="str" cm="1">
        <f t="array" ref="EQ15">_xlfn.IFS(SAM!EQ15&gt;0,SAM!EQ15*1000,SAM!EQ15&lt;0,SAM!EQ15*1000,SAM!EQ15=0,"")</f>
        <v/>
      </c>
      <c r="ER15" s="57" t="str" cm="1">
        <f t="array" ref="ER15">_xlfn.IFS(SAM!ER15&gt;0,SAM!ER15*1000,SAM!ER15&lt;0,SAM!ER15*1000,SAM!ER15=0,"")</f>
        <v/>
      </c>
      <c r="ES15" s="57" t="str" cm="1">
        <f t="array" ref="ES15">_xlfn.IFS(SAM!ES15&gt;0,SAM!ES15*1000,SAM!ES15&lt;0,SAM!ES15*1000,SAM!ES15=0,"")</f>
        <v/>
      </c>
      <c r="ET15" s="57" t="str" cm="1">
        <f t="array" ref="ET15">_xlfn.IFS(SAM!ET15&gt;0,SAM!ET15*1000,SAM!ET15&lt;0,SAM!ET15*1000,SAM!ET15=0,"")</f>
        <v/>
      </c>
      <c r="EU15" s="57" t="str" cm="1">
        <f t="array" ref="EU15">_xlfn.IFS(SAM!EU15&gt;0,SAM!EU15*1000,SAM!EU15&lt;0,SAM!EU15*1000,SAM!EU15=0,"")</f>
        <v/>
      </c>
      <c r="EV15" s="57" t="str" cm="1">
        <f t="array" ref="EV15">_xlfn.IFS(SAM!EV15&gt;0,SAM!EV15*1000,SAM!EV15&lt;0,SAM!EV15*1000,SAM!EV15=0,"")</f>
        <v/>
      </c>
      <c r="EW15" s="57" t="str" cm="1">
        <f t="array" ref="EW15">_xlfn.IFS(SAM!EW15&gt;0,SAM!EW15*1000,SAM!EW15&lt;0,SAM!EW15*1000,SAM!EW15=0,"")</f>
        <v/>
      </c>
      <c r="EX15" s="57" t="str" cm="1">
        <f t="array" ref="EX15">_xlfn.IFS(SAM!EX15&gt;0,SAM!EX15*1000,SAM!EX15&lt;0,SAM!EX15*1000,SAM!EX15=0,"")</f>
        <v/>
      </c>
      <c r="EY15" s="57" t="str" cm="1">
        <f t="array" ref="EY15">_xlfn.IFS(SAM!EY15&gt;0,SAM!EY15*1000,SAM!EY15&lt;0,SAM!EY15*1000,SAM!EY15=0,"")</f>
        <v/>
      </c>
      <c r="EZ15" s="57" t="str" cm="1">
        <f t="array" ref="EZ15">_xlfn.IFS(SAM!EZ15&gt;0,SAM!EZ15*1000,SAM!EZ15&lt;0,SAM!EZ15*1000,SAM!EZ15=0,"")</f>
        <v/>
      </c>
      <c r="FA15" s="57" t="str" cm="1">
        <f t="array" ref="FA15">_xlfn.IFS(SAM!FA15&gt;0,SAM!FA15*1000,SAM!FA15&lt;0,SAM!FA15*1000,SAM!FA15=0,"")</f>
        <v/>
      </c>
      <c r="FB15" s="57" t="str" cm="1">
        <f t="array" ref="FB15">_xlfn.IFS(SAM!FB15&gt;0,SAM!FB15*1000,SAM!FB15&lt;0,SAM!FB15*1000,SAM!FB15=0,"")</f>
        <v/>
      </c>
      <c r="FC15" s="57" t="str" cm="1">
        <f t="array" ref="FC15">_xlfn.IFS(SAM!FC15&gt;0,SAM!FC15*1000,SAM!FC15&lt;0,SAM!FC15*1000,SAM!FC15=0,"")</f>
        <v/>
      </c>
      <c r="FD15" s="57" t="str" cm="1">
        <f t="array" ref="FD15">_xlfn.IFS(SAM!FD15&gt;0,SAM!FD15*1000,SAM!FD15&lt;0,SAM!FD15*1000,SAM!FD15=0,"")</f>
        <v/>
      </c>
      <c r="FE15" s="57" t="str" cm="1">
        <f t="array" ref="FE15">_xlfn.IFS(SAM!FE15&gt;0,SAM!FE15*1000,SAM!FE15&lt;0,SAM!FE15*1000,SAM!FE15=0,"")</f>
        <v/>
      </c>
      <c r="FF15" s="57" t="str" cm="1">
        <f t="array" ref="FF15">_xlfn.IFS(SAM!FF15&gt;0,SAM!FF15*1000,SAM!FF15&lt;0,SAM!FF15*1000,SAM!FF15=0,"")</f>
        <v/>
      </c>
      <c r="FG15" s="57" t="str" cm="1">
        <f t="array" ref="FG15">_xlfn.IFS(SAM!FG15&gt;0,SAM!FG15*1000,SAM!FG15&lt;0,SAM!FG15*1000,SAM!FG15=0,"")</f>
        <v/>
      </c>
      <c r="FH15" s="57" t="str" cm="1">
        <f t="array" ref="FH15">_xlfn.IFS(SAM!FH15&gt;0,SAM!FH15*1000,SAM!FH15&lt;0,SAM!FH15*1000,SAM!FH15=0,"")</f>
        <v/>
      </c>
      <c r="FI15" s="57" t="str" cm="1">
        <f t="array" ref="FI15">_xlfn.IFS(SAM!FI15&gt;0,SAM!FI15*1000,SAM!FI15&lt;0,SAM!FI15*1000,SAM!FI15=0,"")</f>
        <v/>
      </c>
      <c r="FJ15" s="57" t="str" cm="1">
        <f t="array" ref="FJ15">_xlfn.IFS(SAM!FJ15&gt;0,SAM!FJ15*1000,SAM!FJ15&lt;0,SAM!FJ15*1000,SAM!FJ15=0,"")</f>
        <v/>
      </c>
      <c r="FK15" s="57" t="str" cm="1">
        <f t="array" ref="FK15">_xlfn.IFS(SAM!FK15&gt;0,SAM!FK15*1000,SAM!FK15&lt;0,SAM!FK15*1000,SAM!FK15=0,"")</f>
        <v/>
      </c>
      <c r="FL15" s="57" t="str" cm="1">
        <f t="array" ref="FL15">_xlfn.IFS(SAM!FL15&gt;0,SAM!FL15*1000,SAM!FL15&lt;0,SAM!FL15*1000,SAM!FL15=0,"")</f>
        <v/>
      </c>
      <c r="FM15" s="57" t="str" cm="1">
        <f t="array" ref="FM15">_xlfn.IFS(SAM!FM15&gt;0,SAM!FM15*1000,SAM!FM15&lt;0,SAM!FM15*1000,SAM!FM15=0,"")</f>
        <v/>
      </c>
      <c r="FN15" s="57" t="str" cm="1">
        <f t="array" ref="FN15">_xlfn.IFS(SAM!FN15&gt;0,SAM!FN15*1000,SAM!FN15&lt;0,SAM!FN15*1000,SAM!FN15=0,"")</f>
        <v/>
      </c>
      <c r="FO15" s="57" t="str" cm="1">
        <f t="array" ref="FO15">_xlfn.IFS(SAM!FO15&gt;0,SAM!FO15*1000,SAM!FO15&lt;0,SAM!FO15*1000,SAM!FO15=0,"")</f>
        <v/>
      </c>
      <c r="FP15" s="57" t="str" cm="1">
        <f t="array" ref="FP15">_xlfn.IFS(SAM!FP15&gt;0,SAM!FP15*1000,SAM!FP15&lt;0,SAM!FP15*1000,SAM!FP15=0,"")</f>
        <v/>
      </c>
      <c r="FR15" s="20">
        <f t="shared" si="0"/>
        <v>90516.265517486405</v>
      </c>
    </row>
    <row r="16" spans="1:174" x14ac:dyDescent="0.3">
      <c r="A16" t="s">
        <v>770</v>
      </c>
      <c r="B16" s="57" t="str" cm="1">
        <f t="array" ref="B16">_xlfn.IFS(SAM!B16&gt;0,SAM!B16*1000,SAM!B16&lt;0,SAM!B16*1000,SAM!B16=0,"")</f>
        <v/>
      </c>
      <c r="C16" s="57" t="str" cm="1">
        <f t="array" ref="C16">_xlfn.IFS(SAM!C16&gt;0,SAM!C16*1000,SAM!C16&lt;0,SAM!C16*1000,SAM!C16=0,"")</f>
        <v/>
      </c>
      <c r="D16" s="57" t="str" cm="1">
        <f t="array" ref="D16">_xlfn.IFS(SAM!D16&gt;0,SAM!D16*1000,SAM!D16&lt;0,SAM!D16*1000,SAM!D16=0,"")</f>
        <v/>
      </c>
      <c r="E16" s="57" t="str" cm="1">
        <f t="array" ref="E16">_xlfn.IFS(SAM!E16&gt;0,SAM!E16*1000,SAM!E16&lt;0,SAM!E16*1000,SAM!E16=0,"")</f>
        <v/>
      </c>
      <c r="F16" s="57" t="str" cm="1">
        <f t="array" ref="F16">_xlfn.IFS(SAM!F16&gt;0,SAM!F16*1000,SAM!F16&lt;0,SAM!F16*1000,SAM!F16=0,"")</f>
        <v/>
      </c>
      <c r="G16" s="57" t="str" cm="1">
        <f t="array" ref="G16">_xlfn.IFS(SAM!G16&gt;0,SAM!G16*1000,SAM!G16&lt;0,SAM!G16*1000,SAM!G16=0,"")</f>
        <v/>
      </c>
      <c r="H16" s="57" t="str" cm="1">
        <f t="array" ref="H16">_xlfn.IFS(SAM!H16&gt;0,SAM!H16*1000,SAM!H16&lt;0,SAM!H16*1000,SAM!H16=0,"")</f>
        <v/>
      </c>
      <c r="I16" s="57" t="str" cm="1">
        <f t="array" ref="I16">_xlfn.IFS(SAM!I16&gt;0,SAM!I16*1000,SAM!I16&lt;0,SAM!I16*1000,SAM!I16=0,"")</f>
        <v/>
      </c>
      <c r="J16" s="57" t="str" cm="1">
        <f t="array" ref="J16">_xlfn.IFS(SAM!J16&gt;0,SAM!J16*1000,SAM!J16&lt;0,SAM!J16*1000,SAM!J16=0,"")</f>
        <v/>
      </c>
      <c r="K16" s="57" t="str" cm="1">
        <f t="array" ref="K16">_xlfn.IFS(SAM!K16&gt;0,SAM!K16*1000,SAM!K16&lt;0,SAM!K16*1000,SAM!K16=0,"")</f>
        <v/>
      </c>
      <c r="L16" s="57" t="str" cm="1">
        <f t="array" ref="L16">_xlfn.IFS(SAM!L16&gt;0,SAM!L16*1000,SAM!L16&lt;0,SAM!L16*1000,SAM!L16=0,"")</f>
        <v/>
      </c>
      <c r="M16" s="57" t="str" cm="1">
        <f t="array" ref="M16">_xlfn.IFS(SAM!M16&gt;0,SAM!M16*1000,SAM!M16&lt;0,SAM!M16*1000,SAM!M16=0,"")</f>
        <v/>
      </c>
      <c r="N16" s="57" t="str" cm="1">
        <f t="array" ref="N16">_xlfn.IFS(SAM!N16&gt;0,SAM!N16*1000,SAM!N16&lt;0,SAM!N16*1000,SAM!N16=0,"")</f>
        <v/>
      </c>
      <c r="O16" s="57" t="str" cm="1">
        <f t="array" ref="O16">_xlfn.IFS(SAM!O16&gt;0,SAM!O16*1000,SAM!O16&lt;0,SAM!O16*1000,SAM!O16=0,"")</f>
        <v/>
      </c>
      <c r="P16" s="57" t="str" cm="1">
        <f t="array" ref="P16">_xlfn.IFS(SAM!P16&gt;0,SAM!P16*1000,SAM!P16&lt;0,SAM!P16*1000,SAM!P16=0,"")</f>
        <v/>
      </c>
      <c r="Q16" s="57" t="str" cm="1">
        <f t="array" ref="Q16">_xlfn.IFS(SAM!Q16&gt;0,SAM!Q16*1000,SAM!Q16&lt;0,SAM!Q16*1000,SAM!Q16=0,"")</f>
        <v/>
      </c>
      <c r="R16" s="57" t="str" cm="1">
        <f t="array" ref="R16">_xlfn.IFS(SAM!R16&gt;0,SAM!R16*1000,SAM!R16&lt;0,SAM!R16*1000,SAM!R16=0,"")</f>
        <v/>
      </c>
      <c r="S16" s="57" t="str" cm="1">
        <f t="array" ref="S16">_xlfn.IFS(SAM!S16&gt;0,SAM!S16*1000,SAM!S16&lt;0,SAM!S16*1000,SAM!S16=0,"")</f>
        <v/>
      </c>
      <c r="T16" s="57" t="str" cm="1">
        <f t="array" ref="T16">_xlfn.IFS(SAM!T16&gt;0,SAM!T16*1000,SAM!T16&lt;0,SAM!T16*1000,SAM!T16=0,"")</f>
        <v/>
      </c>
      <c r="U16" s="57" t="str" cm="1">
        <f t="array" ref="U16">_xlfn.IFS(SAM!U16&gt;0,SAM!U16*1000,SAM!U16&lt;0,SAM!U16*1000,SAM!U16=0,"")</f>
        <v/>
      </c>
      <c r="V16" s="57" t="str" cm="1">
        <f t="array" ref="V16">_xlfn.IFS(SAM!V16&gt;0,SAM!V16*1000,SAM!V16&lt;0,SAM!V16*1000,SAM!V16=0,"")</f>
        <v/>
      </c>
      <c r="W16" s="57" t="str" cm="1">
        <f t="array" ref="W16">_xlfn.IFS(SAM!W16&gt;0,SAM!W16*1000,SAM!W16&lt;0,SAM!W16*1000,SAM!W16=0,"")</f>
        <v/>
      </c>
      <c r="X16" s="57" t="str" cm="1">
        <f t="array" ref="X16">_xlfn.IFS(SAM!X16&gt;0,SAM!X16*1000,SAM!X16&lt;0,SAM!X16*1000,SAM!X16=0,"")</f>
        <v/>
      </c>
      <c r="Y16" s="57" t="str" cm="1">
        <f t="array" ref="Y16">_xlfn.IFS(SAM!Y16&gt;0,SAM!Y16*1000,SAM!Y16&lt;0,SAM!Y16*1000,SAM!Y16=0,"")</f>
        <v/>
      </c>
      <c r="Z16" s="57" t="str" cm="1">
        <f t="array" ref="Z16">_xlfn.IFS(SAM!Z16&gt;0,SAM!Z16*1000,SAM!Z16&lt;0,SAM!Z16*1000,SAM!Z16=0,"")</f>
        <v/>
      </c>
      <c r="AA16" s="57" t="str" cm="1">
        <f t="array" ref="AA16">_xlfn.IFS(SAM!AA16&gt;0,SAM!AA16*1000,SAM!AA16&lt;0,SAM!AA16*1000,SAM!AA16=0,"")</f>
        <v/>
      </c>
      <c r="AB16" s="57" t="str" cm="1">
        <f t="array" ref="AB16">_xlfn.IFS(SAM!AB16&gt;0,SAM!AB16*1000,SAM!AB16&lt;0,SAM!AB16*1000,SAM!AB16=0,"")</f>
        <v/>
      </c>
      <c r="AC16" s="57" t="str" cm="1">
        <f t="array" ref="AC16">_xlfn.IFS(SAM!AC16&gt;0,SAM!AC16*1000,SAM!AC16&lt;0,SAM!AC16*1000,SAM!AC16=0,"")</f>
        <v/>
      </c>
      <c r="AD16" s="57" t="str" cm="1">
        <f t="array" ref="AD16">_xlfn.IFS(SAM!AD16&gt;0,SAM!AD16*1000,SAM!AD16&lt;0,SAM!AD16*1000,SAM!AD16=0,"")</f>
        <v/>
      </c>
      <c r="AE16" s="57" t="str" cm="1">
        <f t="array" ref="AE16">_xlfn.IFS(SAM!AE16&gt;0,SAM!AE16*1000,SAM!AE16&lt;0,SAM!AE16*1000,SAM!AE16=0,"")</f>
        <v/>
      </c>
      <c r="AF16" s="57" t="str" cm="1">
        <f t="array" ref="AF16">_xlfn.IFS(SAM!AF16&gt;0,SAM!AF16*1000,SAM!AF16&lt;0,SAM!AF16*1000,SAM!AF16=0,"")</f>
        <v/>
      </c>
      <c r="AG16" s="57" t="str" cm="1">
        <f t="array" ref="AG16">_xlfn.IFS(SAM!AG16&gt;0,SAM!AG16*1000,SAM!AG16&lt;0,SAM!AG16*1000,SAM!AG16=0,"")</f>
        <v/>
      </c>
      <c r="AH16" s="57" t="str" cm="1">
        <f t="array" ref="AH16">_xlfn.IFS(SAM!AH16&gt;0,SAM!AH16*1000,SAM!AH16&lt;0,SAM!AH16*1000,SAM!AH16=0,"")</f>
        <v/>
      </c>
      <c r="AI16" s="57" t="str" cm="1">
        <f t="array" ref="AI16">_xlfn.IFS(SAM!AI16&gt;0,SAM!AI16*1000,SAM!AI16&lt;0,SAM!AI16*1000,SAM!AI16=0,"")</f>
        <v/>
      </c>
      <c r="AJ16" s="57" t="str" cm="1">
        <f t="array" ref="AJ16">_xlfn.IFS(SAM!AJ16&gt;0,SAM!AJ16*1000,SAM!AJ16&lt;0,SAM!AJ16*1000,SAM!AJ16=0,"")</f>
        <v/>
      </c>
      <c r="AK16" s="57" t="str" cm="1">
        <f t="array" ref="AK16">_xlfn.IFS(SAM!AK16&gt;0,SAM!AK16*1000,SAM!AK16&lt;0,SAM!AK16*1000,SAM!AK16=0,"")</f>
        <v/>
      </c>
      <c r="AL16" s="57" t="str" cm="1">
        <f t="array" ref="AL16">_xlfn.IFS(SAM!AL16&gt;0,SAM!AL16*1000,SAM!AL16&lt;0,SAM!AL16*1000,SAM!AL16=0,"")</f>
        <v/>
      </c>
      <c r="AM16" s="57" t="str" cm="1">
        <f t="array" ref="AM16">_xlfn.IFS(SAM!AM16&gt;0,SAM!AM16*1000,SAM!AM16&lt;0,SAM!AM16*1000,SAM!AM16=0,"")</f>
        <v/>
      </c>
      <c r="AN16" s="57" t="str" cm="1">
        <f t="array" ref="AN16">_xlfn.IFS(SAM!AN16&gt;0,SAM!AN16*1000,SAM!AN16&lt;0,SAM!AN16*1000,SAM!AN16=0,"")</f>
        <v/>
      </c>
      <c r="AO16" s="57" t="str" cm="1">
        <f t="array" ref="AO16">_xlfn.IFS(SAM!AO16&gt;0,SAM!AO16*1000,SAM!AO16&lt;0,SAM!AO16*1000,SAM!AO16=0,"")</f>
        <v/>
      </c>
      <c r="AP16" s="57" t="str" cm="1">
        <f t="array" ref="AP16">_xlfn.IFS(SAM!AP16&gt;0,SAM!AP16*1000,SAM!AP16&lt;0,SAM!AP16*1000,SAM!AP16=0,"")</f>
        <v/>
      </c>
      <c r="AQ16" s="57" t="str" cm="1">
        <f t="array" ref="AQ16">_xlfn.IFS(SAM!AQ16&gt;0,SAM!AQ16*1000,SAM!AQ16&lt;0,SAM!AQ16*1000,SAM!AQ16=0,"")</f>
        <v/>
      </c>
      <c r="AR16" s="57" t="str" cm="1">
        <f t="array" ref="AR16">_xlfn.IFS(SAM!AR16&gt;0,SAM!AR16*1000,SAM!AR16&lt;0,SAM!AR16*1000,SAM!AR16=0,"")</f>
        <v/>
      </c>
      <c r="AS16" s="57" t="str" cm="1">
        <f t="array" ref="AS16">_xlfn.IFS(SAM!AS16&gt;0,SAM!AS16*1000,SAM!AS16&lt;0,SAM!AS16*1000,SAM!AS16=0,"")</f>
        <v/>
      </c>
      <c r="AT16" s="57" t="str" cm="1">
        <f t="array" ref="AT16">_xlfn.IFS(SAM!AT16&gt;0,SAM!AT16*1000,SAM!AT16&lt;0,SAM!AT16*1000,SAM!AT16=0,"")</f>
        <v/>
      </c>
      <c r="AU16" s="57" t="str" cm="1">
        <f t="array" ref="AU16">_xlfn.IFS(SAM!AU16&gt;0,SAM!AU16*1000,SAM!AU16&lt;0,SAM!AU16*1000,SAM!AU16=0,"")</f>
        <v/>
      </c>
      <c r="AV16" s="57" t="str" cm="1">
        <f t="array" ref="AV16">_xlfn.IFS(SAM!AV16&gt;0,SAM!AV16*1000,SAM!AV16&lt;0,SAM!AV16*1000,SAM!AV16=0,"")</f>
        <v/>
      </c>
      <c r="AW16" s="57" t="str" cm="1">
        <f t="array" ref="AW16">_xlfn.IFS(SAM!AW16&gt;0,SAM!AW16*1000,SAM!AW16&lt;0,SAM!AW16*1000,SAM!AW16=0,"")</f>
        <v/>
      </c>
      <c r="AX16" s="57" t="str" cm="1">
        <f t="array" ref="AX16">_xlfn.IFS(SAM!AX16&gt;0,SAM!AX16*1000,SAM!AX16&lt;0,SAM!AX16*1000,SAM!AX16=0,"")</f>
        <v/>
      </c>
      <c r="AY16" s="57" t="str" cm="1">
        <f t="array" ref="AY16">_xlfn.IFS(SAM!AY16&gt;0,SAM!AY16*1000,SAM!AY16&lt;0,SAM!AY16*1000,SAM!AY16=0,"")</f>
        <v/>
      </c>
      <c r="AZ16" s="57" t="str" cm="1">
        <f t="array" ref="AZ16">_xlfn.IFS(SAM!AZ16&gt;0,SAM!AZ16*1000,SAM!AZ16&lt;0,SAM!AZ16*1000,SAM!AZ16=0,"")</f>
        <v/>
      </c>
      <c r="BA16" s="57" t="str" cm="1">
        <f t="array" ref="BA16">_xlfn.IFS(SAM!BA16&gt;0,SAM!BA16*1000,SAM!BA16&lt;0,SAM!BA16*1000,SAM!BA16=0,"")</f>
        <v/>
      </c>
      <c r="BB16" s="57" t="str" cm="1">
        <f t="array" ref="BB16">_xlfn.IFS(SAM!BB16&gt;0,SAM!BB16*1000,SAM!BB16&lt;0,SAM!BB16*1000,SAM!BB16=0,"")</f>
        <v/>
      </c>
      <c r="BC16" s="57" t="str" cm="1">
        <f t="array" ref="BC16">_xlfn.IFS(SAM!BC16&gt;0,SAM!BC16*1000,SAM!BC16&lt;0,SAM!BC16*1000,SAM!BC16=0,"")</f>
        <v/>
      </c>
      <c r="BD16" s="57" t="str" cm="1">
        <f t="array" ref="BD16">_xlfn.IFS(SAM!BD16&gt;0,SAM!BD16*1000,SAM!BD16&lt;0,SAM!BD16*1000,SAM!BD16=0,"")</f>
        <v/>
      </c>
      <c r="BE16" s="57" t="str" cm="1">
        <f t="array" ref="BE16">_xlfn.IFS(SAM!BE16&gt;0,SAM!BE16*1000,SAM!BE16&lt;0,SAM!BE16*1000,SAM!BE16=0,"")</f>
        <v/>
      </c>
      <c r="BF16" s="57" t="str" cm="1">
        <f t="array" ref="BF16">_xlfn.IFS(SAM!BF16&gt;0,SAM!BF16*1000,SAM!BF16&lt;0,SAM!BF16*1000,SAM!BF16=0,"")</f>
        <v/>
      </c>
      <c r="BG16" s="57" t="str" cm="1">
        <f t="array" ref="BG16">_xlfn.IFS(SAM!BG16&gt;0,SAM!BG16*1000,SAM!BG16&lt;0,SAM!BG16*1000,SAM!BG16=0,"")</f>
        <v/>
      </c>
      <c r="BH16" s="57" t="str" cm="1">
        <f t="array" ref="BH16">_xlfn.IFS(SAM!BH16&gt;0,SAM!BH16*1000,SAM!BH16&lt;0,SAM!BH16*1000,SAM!BH16=0,"")</f>
        <v/>
      </c>
      <c r="BI16" s="57" t="str" cm="1">
        <f t="array" ref="BI16">_xlfn.IFS(SAM!BI16&gt;0,SAM!BI16*1000,SAM!BI16&lt;0,SAM!BI16*1000,SAM!BI16=0,"")</f>
        <v/>
      </c>
      <c r="BJ16" s="57" t="str" cm="1">
        <f t="array" ref="BJ16">_xlfn.IFS(SAM!BJ16&gt;0,SAM!BJ16*1000,SAM!BJ16&lt;0,SAM!BJ16*1000,SAM!BJ16=0,"")</f>
        <v/>
      </c>
      <c r="BK16" s="57" t="str" cm="1">
        <f t="array" ref="BK16">_xlfn.IFS(SAM!BK16&gt;0,SAM!BK16*1000,SAM!BK16&lt;0,SAM!BK16*1000,SAM!BK16=0,"")</f>
        <v/>
      </c>
      <c r="BL16" s="57" t="str" cm="1">
        <f t="array" ref="BL16">_xlfn.IFS(SAM!BL16&gt;0,SAM!BL16*1000,SAM!BL16&lt;0,SAM!BL16*1000,SAM!BL16=0,"")</f>
        <v/>
      </c>
      <c r="BM16" s="57" t="str" cm="1">
        <f t="array" ref="BM16">_xlfn.IFS(SAM!BM16&gt;0,SAM!BM16*1000,SAM!BM16&lt;0,SAM!BM16*1000,SAM!BM16=0,"")</f>
        <v/>
      </c>
      <c r="BN16" s="57" t="str" cm="1">
        <f t="array" ref="BN16">_xlfn.IFS(SAM!BN16&gt;0,SAM!BN16*1000,SAM!BN16&lt;0,SAM!BN16*1000,SAM!BN16=0,"")</f>
        <v/>
      </c>
      <c r="BO16" s="57" t="str" cm="1">
        <f t="array" ref="BO16">_xlfn.IFS(SAM!BO16&gt;0,SAM!BO16*1000,SAM!BO16&lt;0,SAM!BO16*1000,SAM!BO16=0,"")</f>
        <v/>
      </c>
      <c r="BP16" s="57" t="str" cm="1">
        <f t="array" ref="BP16">_xlfn.IFS(SAM!BP16&gt;0,SAM!BP16*1000,SAM!BP16&lt;0,SAM!BP16*1000,SAM!BP16=0,"")</f>
        <v/>
      </c>
      <c r="BQ16" s="57" t="str" cm="1">
        <f t="array" ref="BQ16">_xlfn.IFS(SAM!BQ16&gt;0,SAM!BQ16*1000,SAM!BQ16&lt;0,SAM!BQ16*1000,SAM!BQ16=0,"")</f>
        <v/>
      </c>
      <c r="BR16" s="57" t="str" cm="1">
        <f t="array" ref="BR16">_xlfn.IFS(SAM!BR16&gt;0,SAM!BR16*1000,SAM!BR16&lt;0,SAM!BR16*1000,SAM!BR16=0,"")</f>
        <v/>
      </c>
      <c r="BS16" s="57" t="str" cm="1">
        <f t="array" ref="BS16">_xlfn.IFS(SAM!BS16&gt;0,SAM!BS16*1000,SAM!BS16&lt;0,SAM!BS16*1000,SAM!BS16=0,"")</f>
        <v/>
      </c>
      <c r="BT16" s="57" t="str" cm="1">
        <f t="array" ref="BT16">_xlfn.IFS(SAM!BT16&gt;0,SAM!BT16*1000,SAM!BT16&lt;0,SAM!BT16*1000,SAM!BT16=0,"")</f>
        <v/>
      </c>
      <c r="BU16" s="57" t="str" cm="1">
        <f t="array" ref="BU16">_xlfn.IFS(SAM!BU16&gt;0,SAM!BU16*1000,SAM!BU16&lt;0,SAM!BU16*1000,SAM!BU16=0,"")</f>
        <v/>
      </c>
      <c r="BV16" s="57" t="str" cm="1">
        <f t="array" ref="BV16">_xlfn.IFS(SAM!BV16&gt;0,SAM!BV16*1000,SAM!BV16&lt;0,SAM!BV16*1000,SAM!BV16=0,"")</f>
        <v/>
      </c>
      <c r="BW16" s="57" t="str" cm="1">
        <f t="array" ref="BW16">_xlfn.IFS(SAM!BW16&gt;0,SAM!BW16*1000,SAM!BW16&lt;0,SAM!BW16*1000,SAM!BW16=0,"")</f>
        <v/>
      </c>
      <c r="BX16" s="57" t="str" cm="1">
        <f t="array" ref="BX16">_xlfn.IFS(SAM!BX16&gt;0,SAM!BX16*1000,SAM!BX16&lt;0,SAM!BX16*1000,SAM!BX16=0,"")</f>
        <v/>
      </c>
      <c r="BY16" s="57" t="str" cm="1">
        <f t="array" ref="BY16">_xlfn.IFS(SAM!BY16&gt;0,SAM!BY16*1000,SAM!BY16&lt;0,SAM!BY16*1000,SAM!BY16=0,"")</f>
        <v/>
      </c>
      <c r="BZ16" s="57" t="str" cm="1">
        <f t="array" ref="BZ16">_xlfn.IFS(SAM!BZ16&gt;0,SAM!BZ16*1000,SAM!BZ16&lt;0,SAM!BZ16*1000,SAM!BZ16=0,"")</f>
        <v/>
      </c>
      <c r="CA16" s="57" t="str" cm="1">
        <f t="array" ref="CA16">_xlfn.IFS(SAM!CA16&gt;0,SAM!CA16*1000,SAM!CA16&lt;0,SAM!CA16*1000,SAM!CA16=0,"")</f>
        <v/>
      </c>
      <c r="CB16" s="57" t="str" cm="1">
        <f t="array" ref="CB16">_xlfn.IFS(SAM!CB16&gt;0,SAM!CB16*1000,SAM!CB16&lt;0,SAM!CB16*1000,SAM!CB16=0,"")</f>
        <v/>
      </c>
      <c r="CC16" s="57" t="str" cm="1">
        <f t="array" ref="CC16">_xlfn.IFS(SAM!CC16&gt;0,SAM!CC16*1000,SAM!CC16&lt;0,SAM!CC16*1000,SAM!CC16=0,"")</f>
        <v/>
      </c>
      <c r="CD16" s="57" t="str" cm="1">
        <f t="array" ref="CD16">_xlfn.IFS(SAM!CD16&gt;0,SAM!CD16*1000,SAM!CD16&lt;0,SAM!CD16*1000,SAM!CD16=0,"")</f>
        <v/>
      </c>
      <c r="CE16" s="57" cm="1">
        <f t="array" ref="CE16">_xlfn.IFS(SAM!CE16&gt;0,SAM!CE16*1000,SAM!CE16&lt;0,SAM!CE16*1000,SAM!CE16=0,"")</f>
        <v>22.729947332240897</v>
      </c>
      <c r="CF16" s="57" t="str" cm="1">
        <f t="array" ref="CF16">_xlfn.IFS(SAM!CF16&gt;0,SAM!CF16*1000,SAM!CF16&lt;0,SAM!CF16*1000,SAM!CF16=0,"")</f>
        <v/>
      </c>
      <c r="CG16" s="57" t="str" cm="1">
        <f t="array" ref="CG16">_xlfn.IFS(SAM!CG16&gt;0,SAM!CG16*1000,SAM!CG16&lt;0,SAM!CG16*1000,SAM!CG16=0,"")</f>
        <v/>
      </c>
      <c r="CH16" s="57" t="str" cm="1">
        <f t="array" ref="CH16">_xlfn.IFS(SAM!CH16&gt;0,SAM!CH16*1000,SAM!CH16&lt;0,SAM!CH16*1000,SAM!CH16=0,"")</f>
        <v/>
      </c>
      <c r="CI16" s="57" t="str" cm="1">
        <f t="array" ref="CI16">_xlfn.IFS(SAM!CI16&gt;0,SAM!CI16*1000,SAM!CI16&lt;0,SAM!CI16*1000,SAM!CI16=0,"")</f>
        <v/>
      </c>
      <c r="CJ16" s="57" t="str" cm="1">
        <f t="array" ref="CJ16">_xlfn.IFS(SAM!CJ16&gt;0,SAM!CJ16*1000,SAM!CJ16&lt;0,SAM!CJ16*1000,SAM!CJ16=0,"")</f>
        <v/>
      </c>
      <c r="CK16" s="57" t="str" cm="1">
        <f t="array" ref="CK16">_xlfn.IFS(SAM!CK16&gt;0,SAM!CK16*1000,SAM!CK16&lt;0,SAM!CK16*1000,SAM!CK16=0,"")</f>
        <v/>
      </c>
      <c r="CL16" s="57" t="str" cm="1">
        <f t="array" ref="CL16">_xlfn.IFS(SAM!CL16&gt;0,SAM!CL16*1000,SAM!CL16&lt;0,SAM!CL16*1000,SAM!CL16=0,"")</f>
        <v/>
      </c>
      <c r="CM16" s="57" t="str" cm="1">
        <f t="array" ref="CM16">_xlfn.IFS(SAM!CM16&gt;0,SAM!CM16*1000,SAM!CM16&lt;0,SAM!CM16*1000,SAM!CM16=0,"")</f>
        <v/>
      </c>
      <c r="CN16" s="57" t="str" cm="1">
        <f t="array" ref="CN16">_xlfn.IFS(SAM!CN16&gt;0,SAM!CN16*1000,SAM!CN16&lt;0,SAM!CN16*1000,SAM!CN16=0,"")</f>
        <v/>
      </c>
      <c r="CO16" s="57" t="str" cm="1">
        <f t="array" ref="CO16">_xlfn.IFS(SAM!CO16&gt;0,SAM!CO16*1000,SAM!CO16&lt;0,SAM!CO16*1000,SAM!CO16=0,"")</f>
        <v/>
      </c>
      <c r="CP16" s="57" t="str" cm="1">
        <f t="array" ref="CP16">_xlfn.IFS(SAM!CP16&gt;0,SAM!CP16*1000,SAM!CP16&lt;0,SAM!CP16*1000,SAM!CP16=0,"")</f>
        <v/>
      </c>
      <c r="CQ16" s="57" t="str" cm="1">
        <f t="array" ref="CQ16">_xlfn.IFS(SAM!CQ16&gt;0,SAM!CQ16*1000,SAM!CQ16&lt;0,SAM!CQ16*1000,SAM!CQ16=0,"")</f>
        <v/>
      </c>
      <c r="CR16" s="57" t="str" cm="1">
        <f t="array" ref="CR16">_xlfn.IFS(SAM!CR16&gt;0,SAM!CR16*1000,SAM!CR16&lt;0,SAM!CR16*1000,SAM!CR16=0,"")</f>
        <v/>
      </c>
      <c r="CS16" s="57" t="str" cm="1">
        <f t="array" ref="CS16">_xlfn.IFS(SAM!CS16&gt;0,SAM!CS16*1000,SAM!CS16&lt;0,SAM!CS16*1000,SAM!CS16=0,"")</f>
        <v/>
      </c>
      <c r="CT16" s="57" t="str" cm="1">
        <f t="array" ref="CT16">_xlfn.IFS(SAM!CT16&gt;0,SAM!CT16*1000,SAM!CT16&lt;0,SAM!CT16*1000,SAM!CT16=0,"")</f>
        <v/>
      </c>
      <c r="CU16" s="57" t="str" cm="1">
        <f t="array" ref="CU16">_xlfn.IFS(SAM!CU16&gt;0,SAM!CU16*1000,SAM!CU16&lt;0,SAM!CU16*1000,SAM!CU16=0,"")</f>
        <v/>
      </c>
      <c r="CV16" s="57" t="str" cm="1">
        <f t="array" ref="CV16">_xlfn.IFS(SAM!CV16&gt;0,SAM!CV16*1000,SAM!CV16&lt;0,SAM!CV16*1000,SAM!CV16=0,"")</f>
        <v/>
      </c>
      <c r="CW16" s="57" t="str" cm="1">
        <f t="array" ref="CW16">_xlfn.IFS(SAM!CW16&gt;0,SAM!CW16*1000,SAM!CW16&lt;0,SAM!CW16*1000,SAM!CW16=0,"")</f>
        <v/>
      </c>
      <c r="CX16" s="57" t="str" cm="1">
        <f t="array" ref="CX16">_xlfn.IFS(SAM!CX16&gt;0,SAM!CX16*1000,SAM!CX16&lt;0,SAM!CX16*1000,SAM!CX16=0,"")</f>
        <v/>
      </c>
      <c r="CY16" s="57" t="str" cm="1">
        <f t="array" ref="CY16">_xlfn.IFS(SAM!CY16&gt;0,SAM!CY16*1000,SAM!CY16&lt;0,SAM!CY16*1000,SAM!CY16=0,"")</f>
        <v/>
      </c>
      <c r="CZ16" s="57" t="str" cm="1">
        <f t="array" ref="CZ16">_xlfn.IFS(SAM!CZ16&gt;0,SAM!CZ16*1000,SAM!CZ16&lt;0,SAM!CZ16*1000,SAM!CZ16=0,"")</f>
        <v/>
      </c>
      <c r="DA16" s="57" t="str" cm="1">
        <f t="array" ref="DA16">_xlfn.IFS(SAM!DA16&gt;0,SAM!DA16*1000,SAM!DA16&lt;0,SAM!DA16*1000,SAM!DA16=0,"")</f>
        <v/>
      </c>
      <c r="DB16" s="57" t="str" cm="1">
        <f t="array" ref="DB16">_xlfn.IFS(SAM!DB16&gt;0,SAM!DB16*1000,SAM!DB16&lt;0,SAM!DB16*1000,SAM!DB16=0,"")</f>
        <v/>
      </c>
      <c r="DC16" s="57" t="str" cm="1">
        <f t="array" ref="DC16">_xlfn.IFS(SAM!DC16&gt;0,SAM!DC16*1000,SAM!DC16&lt;0,SAM!DC16*1000,SAM!DC16=0,"")</f>
        <v/>
      </c>
      <c r="DD16" s="57" t="str" cm="1">
        <f t="array" ref="DD16">_xlfn.IFS(SAM!DD16&gt;0,SAM!DD16*1000,SAM!DD16&lt;0,SAM!DD16*1000,SAM!DD16=0,"")</f>
        <v/>
      </c>
      <c r="DE16" s="57" t="str" cm="1">
        <f t="array" ref="DE16">_xlfn.IFS(SAM!DE16&gt;0,SAM!DE16*1000,SAM!DE16&lt;0,SAM!DE16*1000,SAM!DE16=0,"")</f>
        <v/>
      </c>
      <c r="DF16" s="57" t="str" cm="1">
        <f t="array" ref="DF16">_xlfn.IFS(SAM!DF16&gt;0,SAM!DF16*1000,SAM!DF16&lt;0,SAM!DF16*1000,SAM!DF16=0,"")</f>
        <v/>
      </c>
      <c r="DG16" s="57" t="str" cm="1">
        <f t="array" ref="DG16">_xlfn.IFS(SAM!DG16&gt;0,SAM!DG16*1000,SAM!DG16&lt;0,SAM!DG16*1000,SAM!DG16=0,"")</f>
        <v/>
      </c>
      <c r="DH16" s="57" t="str" cm="1">
        <f t="array" ref="DH16">_xlfn.IFS(SAM!DH16&gt;0,SAM!DH16*1000,SAM!DH16&lt;0,SAM!DH16*1000,SAM!DH16=0,"")</f>
        <v/>
      </c>
      <c r="DI16" s="57" t="str" cm="1">
        <f t="array" ref="DI16">_xlfn.IFS(SAM!DI16&gt;0,SAM!DI16*1000,SAM!DI16&lt;0,SAM!DI16*1000,SAM!DI16=0,"")</f>
        <v/>
      </c>
      <c r="DJ16" s="57" t="str" cm="1">
        <f t="array" ref="DJ16">_xlfn.IFS(SAM!DJ16&gt;0,SAM!DJ16*1000,SAM!DJ16&lt;0,SAM!DJ16*1000,SAM!DJ16=0,"")</f>
        <v/>
      </c>
      <c r="DK16" s="57" t="str" cm="1">
        <f t="array" ref="DK16">_xlfn.IFS(SAM!DK16&gt;0,SAM!DK16*1000,SAM!DK16&lt;0,SAM!DK16*1000,SAM!DK16=0,"")</f>
        <v/>
      </c>
      <c r="DL16" s="57" t="str" cm="1">
        <f t="array" ref="DL16">_xlfn.IFS(SAM!DL16&gt;0,SAM!DL16*1000,SAM!DL16&lt;0,SAM!DL16*1000,SAM!DL16=0,"")</f>
        <v/>
      </c>
      <c r="DM16" s="57" t="str" cm="1">
        <f t="array" ref="DM16">_xlfn.IFS(SAM!DM16&gt;0,SAM!DM16*1000,SAM!DM16&lt;0,SAM!DM16*1000,SAM!DM16=0,"")</f>
        <v/>
      </c>
      <c r="DN16" s="57" t="str" cm="1">
        <f t="array" ref="DN16">_xlfn.IFS(SAM!DN16&gt;0,SAM!DN16*1000,SAM!DN16&lt;0,SAM!DN16*1000,SAM!DN16=0,"")</f>
        <v/>
      </c>
      <c r="DO16" s="57" t="str" cm="1">
        <f t="array" ref="DO16">_xlfn.IFS(SAM!DO16&gt;0,SAM!DO16*1000,SAM!DO16&lt;0,SAM!DO16*1000,SAM!DO16=0,"")</f>
        <v/>
      </c>
      <c r="DP16" s="57" t="str" cm="1">
        <f t="array" ref="DP16">_xlfn.IFS(SAM!DP16&gt;0,SAM!DP16*1000,SAM!DP16&lt;0,SAM!DP16*1000,SAM!DP16=0,"")</f>
        <v/>
      </c>
      <c r="DQ16" s="57" t="str" cm="1">
        <f t="array" ref="DQ16">_xlfn.IFS(SAM!DQ16&gt;0,SAM!DQ16*1000,SAM!DQ16&lt;0,SAM!DQ16*1000,SAM!DQ16=0,"")</f>
        <v/>
      </c>
      <c r="DR16" s="57" t="str" cm="1">
        <f t="array" ref="DR16">_xlfn.IFS(SAM!DR16&gt;0,SAM!DR16*1000,SAM!DR16&lt;0,SAM!DR16*1000,SAM!DR16=0,"")</f>
        <v/>
      </c>
      <c r="DS16" s="57" t="str" cm="1">
        <f t="array" ref="DS16">_xlfn.IFS(SAM!DS16&gt;0,SAM!DS16*1000,SAM!DS16&lt;0,SAM!DS16*1000,SAM!DS16=0,"")</f>
        <v/>
      </c>
      <c r="DT16" s="57" t="str" cm="1">
        <f t="array" ref="DT16">_xlfn.IFS(SAM!DT16&gt;0,SAM!DT16*1000,SAM!DT16&lt;0,SAM!DT16*1000,SAM!DT16=0,"")</f>
        <v/>
      </c>
      <c r="DU16" s="57" t="str" cm="1">
        <f t="array" ref="DU16">_xlfn.IFS(SAM!DU16&gt;0,SAM!DU16*1000,SAM!DU16&lt;0,SAM!DU16*1000,SAM!DU16=0,"")</f>
        <v/>
      </c>
      <c r="DV16" s="57" t="str" cm="1">
        <f t="array" ref="DV16">_xlfn.IFS(SAM!DV16&gt;0,SAM!DV16*1000,SAM!DV16&lt;0,SAM!DV16*1000,SAM!DV16=0,"")</f>
        <v/>
      </c>
      <c r="DW16" s="57" t="str" cm="1">
        <f t="array" ref="DW16">_xlfn.IFS(SAM!DW16&gt;0,SAM!DW16*1000,SAM!DW16&lt;0,SAM!DW16*1000,SAM!DW16=0,"")</f>
        <v/>
      </c>
      <c r="DX16" s="57" t="str" cm="1">
        <f t="array" ref="DX16">_xlfn.IFS(SAM!DX16&gt;0,SAM!DX16*1000,SAM!DX16&lt;0,SAM!DX16*1000,SAM!DX16=0,"")</f>
        <v/>
      </c>
      <c r="DY16" s="57" t="str" cm="1">
        <f t="array" ref="DY16">_xlfn.IFS(SAM!DY16&gt;0,SAM!DY16*1000,SAM!DY16&lt;0,SAM!DY16*1000,SAM!DY16=0,"")</f>
        <v/>
      </c>
      <c r="DZ16" s="57" t="str" cm="1">
        <f t="array" ref="DZ16">_xlfn.IFS(SAM!DZ16&gt;0,SAM!DZ16*1000,SAM!DZ16&lt;0,SAM!DZ16*1000,SAM!DZ16=0,"")</f>
        <v/>
      </c>
      <c r="EA16" s="57" t="str" cm="1">
        <f t="array" ref="EA16">_xlfn.IFS(SAM!EA16&gt;0,SAM!EA16*1000,SAM!EA16&lt;0,SAM!EA16*1000,SAM!EA16=0,"")</f>
        <v/>
      </c>
      <c r="EB16" s="57" t="str" cm="1">
        <f t="array" ref="EB16">_xlfn.IFS(SAM!EB16&gt;0,SAM!EB16*1000,SAM!EB16&lt;0,SAM!EB16*1000,SAM!EB16=0,"")</f>
        <v/>
      </c>
      <c r="EC16" s="57" t="str" cm="1">
        <f t="array" ref="EC16">_xlfn.IFS(SAM!EC16&gt;0,SAM!EC16*1000,SAM!EC16&lt;0,SAM!EC16*1000,SAM!EC16=0,"")</f>
        <v/>
      </c>
      <c r="ED16" s="57" t="str" cm="1">
        <f t="array" ref="ED16">_xlfn.IFS(SAM!ED16&gt;0,SAM!ED16*1000,SAM!ED16&lt;0,SAM!ED16*1000,SAM!ED16=0,"")</f>
        <v/>
      </c>
      <c r="EE16" s="57" t="str" cm="1">
        <f t="array" ref="EE16">_xlfn.IFS(SAM!EE16&gt;0,SAM!EE16*1000,SAM!EE16&lt;0,SAM!EE16*1000,SAM!EE16=0,"")</f>
        <v/>
      </c>
      <c r="EF16" s="57" t="str" cm="1">
        <f t="array" ref="EF16">_xlfn.IFS(SAM!EF16&gt;0,SAM!EF16*1000,SAM!EF16&lt;0,SAM!EF16*1000,SAM!EF16=0,"")</f>
        <v/>
      </c>
      <c r="EG16" s="57" t="str" cm="1">
        <f t="array" ref="EG16">_xlfn.IFS(SAM!EG16&gt;0,SAM!EG16*1000,SAM!EG16&lt;0,SAM!EG16*1000,SAM!EG16=0,"")</f>
        <v/>
      </c>
      <c r="EH16" s="57" t="str" cm="1">
        <f t="array" ref="EH16">_xlfn.IFS(SAM!EH16&gt;0,SAM!EH16*1000,SAM!EH16&lt;0,SAM!EH16*1000,SAM!EH16=0,"")</f>
        <v/>
      </c>
      <c r="EI16" s="57" t="str" cm="1">
        <f t="array" ref="EI16">_xlfn.IFS(SAM!EI16&gt;0,SAM!EI16*1000,SAM!EI16&lt;0,SAM!EI16*1000,SAM!EI16=0,"")</f>
        <v/>
      </c>
      <c r="EJ16" s="57" t="str" cm="1">
        <f t="array" ref="EJ16">_xlfn.IFS(SAM!EJ16&gt;0,SAM!EJ16*1000,SAM!EJ16&lt;0,SAM!EJ16*1000,SAM!EJ16=0,"")</f>
        <v/>
      </c>
      <c r="EK16" s="57" t="str" cm="1">
        <f t="array" ref="EK16">_xlfn.IFS(SAM!EK16&gt;0,SAM!EK16*1000,SAM!EK16&lt;0,SAM!EK16*1000,SAM!EK16=0,"")</f>
        <v/>
      </c>
      <c r="EL16" s="57" t="str" cm="1">
        <f t="array" ref="EL16">_xlfn.IFS(SAM!EL16&gt;0,SAM!EL16*1000,SAM!EL16&lt;0,SAM!EL16*1000,SAM!EL16=0,"")</f>
        <v/>
      </c>
      <c r="EM16" s="57" t="str" cm="1">
        <f t="array" ref="EM16">_xlfn.IFS(SAM!EM16&gt;0,SAM!EM16*1000,SAM!EM16&lt;0,SAM!EM16*1000,SAM!EM16=0,"")</f>
        <v/>
      </c>
      <c r="EN16" s="57" t="str" cm="1">
        <f t="array" ref="EN16">_xlfn.IFS(SAM!EN16&gt;0,SAM!EN16*1000,SAM!EN16&lt;0,SAM!EN16*1000,SAM!EN16=0,"")</f>
        <v/>
      </c>
      <c r="EO16" s="57" t="str" cm="1">
        <f t="array" ref="EO16">_xlfn.IFS(SAM!EO16&gt;0,SAM!EO16*1000,SAM!EO16&lt;0,SAM!EO16*1000,SAM!EO16=0,"")</f>
        <v/>
      </c>
      <c r="EP16" s="57" t="str" cm="1">
        <f t="array" ref="EP16">_xlfn.IFS(SAM!EP16&gt;0,SAM!EP16*1000,SAM!EP16&lt;0,SAM!EP16*1000,SAM!EP16=0,"")</f>
        <v/>
      </c>
      <c r="EQ16" s="57" t="str" cm="1">
        <f t="array" ref="EQ16">_xlfn.IFS(SAM!EQ16&gt;0,SAM!EQ16*1000,SAM!EQ16&lt;0,SAM!EQ16*1000,SAM!EQ16=0,"")</f>
        <v/>
      </c>
      <c r="ER16" s="57" t="str" cm="1">
        <f t="array" ref="ER16">_xlfn.IFS(SAM!ER16&gt;0,SAM!ER16*1000,SAM!ER16&lt;0,SAM!ER16*1000,SAM!ER16=0,"")</f>
        <v/>
      </c>
      <c r="ES16" s="57" t="str" cm="1">
        <f t="array" ref="ES16">_xlfn.IFS(SAM!ES16&gt;0,SAM!ES16*1000,SAM!ES16&lt;0,SAM!ES16*1000,SAM!ES16=0,"")</f>
        <v/>
      </c>
      <c r="ET16" s="57" t="str" cm="1">
        <f t="array" ref="ET16">_xlfn.IFS(SAM!ET16&gt;0,SAM!ET16*1000,SAM!ET16&lt;0,SAM!ET16*1000,SAM!ET16=0,"")</f>
        <v/>
      </c>
      <c r="EU16" s="57" t="str" cm="1">
        <f t="array" ref="EU16">_xlfn.IFS(SAM!EU16&gt;0,SAM!EU16*1000,SAM!EU16&lt;0,SAM!EU16*1000,SAM!EU16=0,"")</f>
        <v/>
      </c>
      <c r="EV16" s="57" t="str" cm="1">
        <f t="array" ref="EV16">_xlfn.IFS(SAM!EV16&gt;0,SAM!EV16*1000,SAM!EV16&lt;0,SAM!EV16*1000,SAM!EV16=0,"")</f>
        <v/>
      </c>
      <c r="EW16" s="57" t="str" cm="1">
        <f t="array" ref="EW16">_xlfn.IFS(SAM!EW16&gt;0,SAM!EW16*1000,SAM!EW16&lt;0,SAM!EW16*1000,SAM!EW16=0,"")</f>
        <v/>
      </c>
      <c r="EX16" s="57" t="str" cm="1">
        <f t="array" ref="EX16">_xlfn.IFS(SAM!EX16&gt;0,SAM!EX16*1000,SAM!EX16&lt;0,SAM!EX16*1000,SAM!EX16=0,"")</f>
        <v/>
      </c>
      <c r="EY16" s="57" t="str" cm="1">
        <f t="array" ref="EY16">_xlfn.IFS(SAM!EY16&gt;0,SAM!EY16*1000,SAM!EY16&lt;0,SAM!EY16*1000,SAM!EY16=0,"")</f>
        <v/>
      </c>
      <c r="EZ16" s="57" t="str" cm="1">
        <f t="array" ref="EZ16">_xlfn.IFS(SAM!EZ16&gt;0,SAM!EZ16*1000,SAM!EZ16&lt;0,SAM!EZ16*1000,SAM!EZ16=0,"")</f>
        <v/>
      </c>
      <c r="FA16" s="57" t="str" cm="1">
        <f t="array" ref="FA16">_xlfn.IFS(SAM!FA16&gt;0,SAM!FA16*1000,SAM!FA16&lt;0,SAM!FA16*1000,SAM!FA16=0,"")</f>
        <v/>
      </c>
      <c r="FB16" s="57" t="str" cm="1">
        <f t="array" ref="FB16">_xlfn.IFS(SAM!FB16&gt;0,SAM!FB16*1000,SAM!FB16&lt;0,SAM!FB16*1000,SAM!FB16=0,"")</f>
        <v/>
      </c>
      <c r="FC16" s="57" t="str" cm="1">
        <f t="array" ref="FC16">_xlfn.IFS(SAM!FC16&gt;0,SAM!FC16*1000,SAM!FC16&lt;0,SAM!FC16*1000,SAM!FC16=0,"")</f>
        <v/>
      </c>
      <c r="FD16" s="57" t="str" cm="1">
        <f t="array" ref="FD16">_xlfn.IFS(SAM!FD16&gt;0,SAM!FD16*1000,SAM!FD16&lt;0,SAM!FD16*1000,SAM!FD16=0,"")</f>
        <v/>
      </c>
      <c r="FE16" s="57" t="str" cm="1">
        <f t="array" ref="FE16">_xlfn.IFS(SAM!FE16&gt;0,SAM!FE16*1000,SAM!FE16&lt;0,SAM!FE16*1000,SAM!FE16=0,"")</f>
        <v/>
      </c>
      <c r="FF16" s="57" t="str" cm="1">
        <f t="array" ref="FF16">_xlfn.IFS(SAM!FF16&gt;0,SAM!FF16*1000,SAM!FF16&lt;0,SAM!FF16*1000,SAM!FF16=0,"")</f>
        <v/>
      </c>
      <c r="FG16" s="57" t="str" cm="1">
        <f t="array" ref="FG16">_xlfn.IFS(SAM!FG16&gt;0,SAM!FG16*1000,SAM!FG16&lt;0,SAM!FG16*1000,SAM!FG16=0,"")</f>
        <v/>
      </c>
      <c r="FH16" s="57" t="str" cm="1">
        <f t="array" ref="FH16">_xlfn.IFS(SAM!FH16&gt;0,SAM!FH16*1000,SAM!FH16&lt;0,SAM!FH16*1000,SAM!FH16=0,"")</f>
        <v/>
      </c>
      <c r="FI16" s="57" t="str" cm="1">
        <f t="array" ref="FI16">_xlfn.IFS(SAM!FI16&gt;0,SAM!FI16*1000,SAM!FI16&lt;0,SAM!FI16*1000,SAM!FI16=0,"")</f>
        <v/>
      </c>
      <c r="FJ16" s="57" t="str" cm="1">
        <f t="array" ref="FJ16">_xlfn.IFS(SAM!FJ16&gt;0,SAM!FJ16*1000,SAM!FJ16&lt;0,SAM!FJ16*1000,SAM!FJ16=0,"")</f>
        <v/>
      </c>
      <c r="FK16" s="57" t="str" cm="1">
        <f t="array" ref="FK16">_xlfn.IFS(SAM!FK16&gt;0,SAM!FK16*1000,SAM!FK16&lt;0,SAM!FK16*1000,SAM!FK16=0,"")</f>
        <v/>
      </c>
      <c r="FL16" s="57" t="str" cm="1">
        <f t="array" ref="FL16">_xlfn.IFS(SAM!FL16&gt;0,SAM!FL16*1000,SAM!FL16&lt;0,SAM!FL16*1000,SAM!FL16=0,"")</f>
        <v/>
      </c>
      <c r="FM16" s="57" t="str" cm="1">
        <f t="array" ref="FM16">_xlfn.IFS(SAM!FM16&gt;0,SAM!FM16*1000,SAM!FM16&lt;0,SAM!FM16*1000,SAM!FM16=0,"")</f>
        <v/>
      </c>
      <c r="FN16" s="57" t="str" cm="1">
        <f t="array" ref="FN16">_xlfn.IFS(SAM!FN16&gt;0,SAM!FN16*1000,SAM!FN16&lt;0,SAM!FN16*1000,SAM!FN16=0,"")</f>
        <v/>
      </c>
      <c r="FO16" s="57" t="str" cm="1">
        <f t="array" ref="FO16">_xlfn.IFS(SAM!FO16&gt;0,SAM!FO16*1000,SAM!FO16&lt;0,SAM!FO16*1000,SAM!FO16=0,"")</f>
        <v/>
      </c>
      <c r="FP16" s="57" t="str" cm="1">
        <f t="array" ref="FP16">_xlfn.IFS(SAM!FP16&gt;0,SAM!FP16*1000,SAM!FP16&lt;0,SAM!FP16*1000,SAM!FP16=0,"")</f>
        <v/>
      </c>
      <c r="FR16" s="20">
        <f t="shared" si="0"/>
        <v>22.729947332240897</v>
      </c>
    </row>
    <row r="17" spans="1:174" x14ac:dyDescent="0.3">
      <c r="A17" t="s">
        <v>754</v>
      </c>
      <c r="B17" s="57" t="str" cm="1">
        <f t="array" ref="B17">_xlfn.IFS(SAM!B17&gt;0,SAM!B17*1000,SAM!B17&lt;0,SAM!B17*1000,SAM!B17=0,"")</f>
        <v/>
      </c>
      <c r="C17" s="57" t="str" cm="1">
        <f t="array" ref="C17">_xlfn.IFS(SAM!C17&gt;0,SAM!C17*1000,SAM!C17&lt;0,SAM!C17*1000,SAM!C17=0,"")</f>
        <v/>
      </c>
      <c r="D17" s="57" t="str" cm="1">
        <f t="array" ref="D17">_xlfn.IFS(SAM!D17&gt;0,SAM!D17*1000,SAM!D17&lt;0,SAM!D17*1000,SAM!D17=0,"")</f>
        <v/>
      </c>
      <c r="E17" s="57" t="str" cm="1">
        <f t="array" ref="E17">_xlfn.IFS(SAM!E17&gt;0,SAM!E17*1000,SAM!E17&lt;0,SAM!E17*1000,SAM!E17=0,"")</f>
        <v/>
      </c>
      <c r="F17" s="57" t="str" cm="1">
        <f t="array" ref="F17">_xlfn.IFS(SAM!F17&gt;0,SAM!F17*1000,SAM!F17&lt;0,SAM!F17*1000,SAM!F17=0,"")</f>
        <v/>
      </c>
      <c r="G17" s="57" t="str" cm="1">
        <f t="array" ref="G17">_xlfn.IFS(SAM!G17&gt;0,SAM!G17*1000,SAM!G17&lt;0,SAM!G17*1000,SAM!G17=0,"")</f>
        <v/>
      </c>
      <c r="H17" s="57" t="str" cm="1">
        <f t="array" ref="H17">_xlfn.IFS(SAM!H17&gt;0,SAM!H17*1000,SAM!H17&lt;0,SAM!H17*1000,SAM!H17=0,"")</f>
        <v/>
      </c>
      <c r="I17" s="57" t="str" cm="1">
        <f t="array" ref="I17">_xlfn.IFS(SAM!I17&gt;0,SAM!I17*1000,SAM!I17&lt;0,SAM!I17*1000,SAM!I17=0,"")</f>
        <v/>
      </c>
      <c r="J17" s="57" t="str" cm="1">
        <f t="array" ref="J17">_xlfn.IFS(SAM!J17&gt;0,SAM!J17*1000,SAM!J17&lt;0,SAM!J17*1000,SAM!J17=0,"")</f>
        <v/>
      </c>
      <c r="K17" s="57" t="str" cm="1">
        <f t="array" ref="K17">_xlfn.IFS(SAM!K17&gt;0,SAM!K17*1000,SAM!K17&lt;0,SAM!K17*1000,SAM!K17=0,"")</f>
        <v/>
      </c>
      <c r="L17" s="57" t="str" cm="1">
        <f t="array" ref="L17">_xlfn.IFS(SAM!L17&gt;0,SAM!L17*1000,SAM!L17&lt;0,SAM!L17*1000,SAM!L17=0,"")</f>
        <v/>
      </c>
      <c r="M17" s="57" t="str" cm="1">
        <f t="array" ref="M17">_xlfn.IFS(SAM!M17&gt;0,SAM!M17*1000,SAM!M17&lt;0,SAM!M17*1000,SAM!M17=0,"")</f>
        <v/>
      </c>
      <c r="N17" s="57" t="str" cm="1">
        <f t="array" ref="N17">_xlfn.IFS(SAM!N17&gt;0,SAM!N17*1000,SAM!N17&lt;0,SAM!N17*1000,SAM!N17=0,"")</f>
        <v/>
      </c>
      <c r="O17" s="57" t="str" cm="1">
        <f t="array" ref="O17">_xlfn.IFS(SAM!O17&gt;0,SAM!O17*1000,SAM!O17&lt;0,SAM!O17*1000,SAM!O17=0,"")</f>
        <v/>
      </c>
      <c r="P17" s="57" t="str" cm="1">
        <f t="array" ref="P17">_xlfn.IFS(SAM!P17&gt;0,SAM!P17*1000,SAM!P17&lt;0,SAM!P17*1000,SAM!P17=0,"")</f>
        <v/>
      </c>
      <c r="Q17" s="57" t="str" cm="1">
        <f t="array" ref="Q17">_xlfn.IFS(SAM!Q17&gt;0,SAM!Q17*1000,SAM!Q17&lt;0,SAM!Q17*1000,SAM!Q17=0,"")</f>
        <v/>
      </c>
      <c r="R17" s="57" t="str" cm="1">
        <f t="array" ref="R17">_xlfn.IFS(SAM!R17&gt;0,SAM!R17*1000,SAM!R17&lt;0,SAM!R17*1000,SAM!R17=0,"")</f>
        <v/>
      </c>
      <c r="S17" s="57" t="str" cm="1">
        <f t="array" ref="S17">_xlfn.IFS(SAM!S17&gt;0,SAM!S17*1000,SAM!S17&lt;0,SAM!S17*1000,SAM!S17=0,"")</f>
        <v/>
      </c>
      <c r="T17" s="57" t="str" cm="1">
        <f t="array" ref="T17">_xlfn.IFS(SAM!T17&gt;0,SAM!T17*1000,SAM!T17&lt;0,SAM!T17*1000,SAM!T17=0,"")</f>
        <v/>
      </c>
      <c r="U17" s="57" t="str" cm="1">
        <f t="array" ref="U17">_xlfn.IFS(SAM!U17&gt;0,SAM!U17*1000,SAM!U17&lt;0,SAM!U17*1000,SAM!U17=0,"")</f>
        <v/>
      </c>
      <c r="V17" s="57" t="str" cm="1">
        <f t="array" ref="V17">_xlfn.IFS(SAM!V17&gt;0,SAM!V17*1000,SAM!V17&lt;0,SAM!V17*1000,SAM!V17=0,"")</f>
        <v/>
      </c>
      <c r="W17" s="57" t="str" cm="1">
        <f t="array" ref="W17">_xlfn.IFS(SAM!W17&gt;0,SAM!W17*1000,SAM!W17&lt;0,SAM!W17*1000,SAM!W17=0,"")</f>
        <v/>
      </c>
      <c r="X17" s="57" t="str" cm="1">
        <f t="array" ref="X17">_xlfn.IFS(SAM!X17&gt;0,SAM!X17*1000,SAM!X17&lt;0,SAM!X17*1000,SAM!X17=0,"")</f>
        <v/>
      </c>
      <c r="Y17" s="57" t="str" cm="1">
        <f t="array" ref="Y17">_xlfn.IFS(SAM!Y17&gt;0,SAM!Y17*1000,SAM!Y17&lt;0,SAM!Y17*1000,SAM!Y17=0,"")</f>
        <v/>
      </c>
      <c r="Z17" s="57" t="str" cm="1">
        <f t="array" ref="Z17">_xlfn.IFS(SAM!Z17&gt;0,SAM!Z17*1000,SAM!Z17&lt;0,SAM!Z17*1000,SAM!Z17=0,"")</f>
        <v/>
      </c>
      <c r="AA17" s="57" t="str" cm="1">
        <f t="array" ref="AA17">_xlfn.IFS(SAM!AA17&gt;0,SAM!AA17*1000,SAM!AA17&lt;0,SAM!AA17*1000,SAM!AA17=0,"")</f>
        <v/>
      </c>
      <c r="AB17" s="57" t="str" cm="1">
        <f t="array" ref="AB17">_xlfn.IFS(SAM!AB17&gt;0,SAM!AB17*1000,SAM!AB17&lt;0,SAM!AB17*1000,SAM!AB17=0,"")</f>
        <v/>
      </c>
      <c r="AC17" s="57" t="str" cm="1">
        <f t="array" ref="AC17">_xlfn.IFS(SAM!AC17&gt;0,SAM!AC17*1000,SAM!AC17&lt;0,SAM!AC17*1000,SAM!AC17=0,"")</f>
        <v/>
      </c>
      <c r="AD17" s="57" t="str" cm="1">
        <f t="array" ref="AD17">_xlfn.IFS(SAM!AD17&gt;0,SAM!AD17*1000,SAM!AD17&lt;0,SAM!AD17*1000,SAM!AD17=0,"")</f>
        <v/>
      </c>
      <c r="AE17" s="57" t="str" cm="1">
        <f t="array" ref="AE17">_xlfn.IFS(SAM!AE17&gt;0,SAM!AE17*1000,SAM!AE17&lt;0,SAM!AE17*1000,SAM!AE17=0,"")</f>
        <v/>
      </c>
      <c r="AF17" s="57" t="str" cm="1">
        <f t="array" ref="AF17">_xlfn.IFS(SAM!AF17&gt;0,SAM!AF17*1000,SAM!AF17&lt;0,SAM!AF17*1000,SAM!AF17=0,"")</f>
        <v/>
      </c>
      <c r="AG17" s="57" t="str" cm="1">
        <f t="array" ref="AG17">_xlfn.IFS(SAM!AG17&gt;0,SAM!AG17*1000,SAM!AG17&lt;0,SAM!AG17*1000,SAM!AG17=0,"")</f>
        <v/>
      </c>
      <c r="AH17" s="57" t="str" cm="1">
        <f t="array" ref="AH17">_xlfn.IFS(SAM!AH17&gt;0,SAM!AH17*1000,SAM!AH17&lt;0,SAM!AH17*1000,SAM!AH17=0,"")</f>
        <v/>
      </c>
      <c r="AI17" s="57" t="str" cm="1">
        <f t="array" ref="AI17">_xlfn.IFS(SAM!AI17&gt;0,SAM!AI17*1000,SAM!AI17&lt;0,SAM!AI17*1000,SAM!AI17=0,"")</f>
        <v/>
      </c>
      <c r="AJ17" s="57" t="str" cm="1">
        <f t="array" ref="AJ17">_xlfn.IFS(SAM!AJ17&gt;0,SAM!AJ17*1000,SAM!AJ17&lt;0,SAM!AJ17*1000,SAM!AJ17=0,"")</f>
        <v/>
      </c>
      <c r="AK17" s="57" t="str" cm="1">
        <f t="array" ref="AK17">_xlfn.IFS(SAM!AK17&gt;0,SAM!AK17*1000,SAM!AK17&lt;0,SAM!AK17*1000,SAM!AK17=0,"")</f>
        <v/>
      </c>
      <c r="AL17" s="57" t="str" cm="1">
        <f t="array" ref="AL17">_xlfn.IFS(SAM!AL17&gt;0,SAM!AL17*1000,SAM!AL17&lt;0,SAM!AL17*1000,SAM!AL17=0,"")</f>
        <v/>
      </c>
      <c r="AM17" s="57" t="str" cm="1">
        <f t="array" ref="AM17">_xlfn.IFS(SAM!AM17&gt;0,SAM!AM17*1000,SAM!AM17&lt;0,SAM!AM17*1000,SAM!AM17=0,"")</f>
        <v/>
      </c>
      <c r="AN17" s="57" t="str" cm="1">
        <f t="array" ref="AN17">_xlfn.IFS(SAM!AN17&gt;0,SAM!AN17*1000,SAM!AN17&lt;0,SAM!AN17*1000,SAM!AN17=0,"")</f>
        <v/>
      </c>
      <c r="AO17" s="57" t="str" cm="1">
        <f t="array" ref="AO17">_xlfn.IFS(SAM!AO17&gt;0,SAM!AO17*1000,SAM!AO17&lt;0,SAM!AO17*1000,SAM!AO17=0,"")</f>
        <v/>
      </c>
      <c r="AP17" s="57" t="str" cm="1">
        <f t="array" ref="AP17">_xlfn.IFS(SAM!AP17&gt;0,SAM!AP17*1000,SAM!AP17&lt;0,SAM!AP17*1000,SAM!AP17=0,"")</f>
        <v/>
      </c>
      <c r="AQ17" s="57" t="str" cm="1">
        <f t="array" ref="AQ17">_xlfn.IFS(SAM!AQ17&gt;0,SAM!AQ17*1000,SAM!AQ17&lt;0,SAM!AQ17*1000,SAM!AQ17=0,"")</f>
        <v/>
      </c>
      <c r="AR17" s="57" t="str" cm="1">
        <f t="array" ref="AR17">_xlfn.IFS(SAM!AR17&gt;0,SAM!AR17*1000,SAM!AR17&lt;0,SAM!AR17*1000,SAM!AR17=0,"")</f>
        <v/>
      </c>
      <c r="AS17" s="57" t="str" cm="1">
        <f t="array" ref="AS17">_xlfn.IFS(SAM!AS17&gt;0,SAM!AS17*1000,SAM!AS17&lt;0,SAM!AS17*1000,SAM!AS17=0,"")</f>
        <v/>
      </c>
      <c r="AT17" s="57" t="str" cm="1">
        <f t="array" ref="AT17">_xlfn.IFS(SAM!AT17&gt;0,SAM!AT17*1000,SAM!AT17&lt;0,SAM!AT17*1000,SAM!AT17=0,"")</f>
        <v/>
      </c>
      <c r="AU17" s="57" t="str" cm="1">
        <f t="array" ref="AU17">_xlfn.IFS(SAM!AU17&gt;0,SAM!AU17*1000,SAM!AU17&lt;0,SAM!AU17*1000,SAM!AU17=0,"")</f>
        <v/>
      </c>
      <c r="AV17" s="57" t="str" cm="1">
        <f t="array" ref="AV17">_xlfn.IFS(SAM!AV17&gt;0,SAM!AV17*1000,SAM!AV17&lt;0,SAM!AV17*1000,SAM!AV17=0,"")</f>
        <v/>
      </c>
      <c r="AW17" s="57" t="str" cm="1">
        <f t="array" ref="AW17">_xlfn.IFS(SAM!AW17&gt;0,SAM!AW17*1000,SAM!AW17&lt;0,SAM!AW17*1000,SAM!AW17=0,"")</f>
        <v/>
      </c>
      <c r="AX17" s="57" t="str" cm="1">
        <f t="array" ref="AX17">_xlfn.IFS(SAM!AX17&gt;0,SAM!AX17*1000,SAM!AX17&lt;0,SAM!AX17*1000,SAM!AX17=0,"")</f>
        <v/>
      </c>
      <c r="AY17" s="57" t="str" cm="1">
        <f t="array" ref="AY17">_xlfn.IFS(SAM!AY17&gt;0,SAM!AY17*1000,SAM!AY17&lt;0,SAM!AY17*1000,SAM!AY17=0,"")</f>
        <v/>
      </c>
      <c r="AZ17" s="57" t="str" cm="1">
        <f t="array" ref="AZ17">_xlfn.IFS(SAM!AZ17&gt;0,SAM!AZ17*1000,SAM!AZ17&lt;0,SAM!AZ17*1000,SAM!AZ17=0,"")</f>
        <v/>
      </c>
      <c r="BA17" s="57" t="str" cm="1">
        <f t="array" ref="BA17">_xlfn.IFS(SAM!BA17&gt;0,SAM!BA17*1000,SAM!BA17&lt;0,SAM!BA17*1000,SAM!BA17=0,"")</f>
        <v/>
      </c>
      <c r="BB17" s="57" t="str" cm="1">
        <f t="array" ref="BB17">_xlfn.IFS(SAM!BB17&gt;0,SAM!BB17*1000,SAM!BB17&lt;0,SAM!BB17*1000,SAM!BB17=0,"")</f>
        <v/>
      </c>
      <c r="BC17" s="57" t="str" cm="1">
        <f t="array" ref="BC17">_xlfn.IFS(SAM!BC17&gt;0,SAM!BC17*1000,SAM!BC17&lt;0,SAM!BC17*1000,SAM!BC17=0,"")</f>
        <v/>
      </c>
      <c r="BD17" s="57" t="str" cm="1">
        <f t="array" ref="BD17">_xlfn.IFS(SAM!BD17&gt;0,SAM!BD17*1000,SAM!BD17&lt;0,SAM!BD17*1000,SAM!BD17=0,"")</f>
        <v/>
      </c>
      <c r="BE17" s="57" t="str" cm="1">
        <f t="array" ref="BE17">_xlfn.IFS(SAM!BE17&gt;0,SAM!BE17*1000,SAM!BE17&lt;0,SAM!BE17*1000,SAM!BE17=0,"")</f>
        <v/>
      </c>
      <c r="BF17" s="57" t="str" cm="1">
        <f t="array" ref="BF17">_xlfn.IFS(SAM!BF17&gt;0,SAM!BF17*1000,SAM!BF17&lt;0,SAM!BF17*1000,SAM!BF17=0,"")</f>
        <v/>
      </c>
      <c r="BG17" s="57" t="str" cm="1">
        <f t="array" ref="BG17">_xlfn.IFS(SAM!BG17&gt;0,SAM!BG17*1000,SAM!BG17&lt;0,SAM!BG17*1000,SAM!BG17=0,"")</f>
        <v/>
      </c>
      <c r="BH17" s="57" t="str" cm="1">
        <f t="array" ref="BH17">_xlfn.IFS(SAM!BH17&gt;0,SAM!BH17*1000,SAM!BH17&lt;0,SAM!BH17*1000,SAM!BH17=0,"")</f>
        <v/>
      </c>
      <c r="BI17" s="57" t="str" cm="1">
        <f t="array" ref="BI17">_xlfn.IFS(SAM!BI17&gt;0,SAM!BI17*1000,SAM!BI17&lt;0,SAM!BI17*1000,SAM!BI17=0,"")</f>
        <v/>
      </c>
      <c r="BJ17" s="57" t="str" cm="1">
        <f t="array" ref="BJ17">_xlfn.IFS(SAM!BJ17&gt;0,SAM!BJ17*1000,SAM!BJ17&lt;0,SAM!BJ17*1000,SAM!BJ17=0,"")</f>
        <v/>
      </c>
      <c r="BK17" s="57" t="str" cm="1">
        <f t="array" ref="BK17">_xlfn.IFS(SAM!BK17&gt;0,SAM!BK17*1000,SAM!BK17&lt;0,SAM!BK17*1000,SAM!BK17=0,"")</f>
        <v/>
      </c>
      <c r="BL17" s="57" t="str" cm="1">
        <f t="array" ref="BL17">_xlfn.IFS(SAM!BL17&gt;0,SAM!BL17*1000,SAM!BL17&lt;0,SAM!BL17*1000,SAM!BL17=0,"")</f>
        <v/>
      </c>
      <c r="BM17" s="57" t="str" cm="1">
        <f t="array" ref="BM17">_xlfn.IFS(SAM!BM17&gt;0,SAM!BM17*1000,SAM!BM17&lt;0,SAM!BM17*1000,SAM!BM17=0,"")</f>
        <v/>
      </c>
      <c r="BN17" s="57" t="str" cm="1">
        <f t="array" ref="BN17">_xlfn.IFS(SAM!BN17&gt;0,SAM!BN17*1000,SAM!BN17&lt;0,SAM!BN17*1000,SAM!BN17=0,"")</f>
        <v/>
      </c>
      <c r="BO17" s="57" t="str" cm="1">
        <f t="array" ref="BO17">_xlfn.IFS(SAM!BO17&gt;0,SAM!BO17*1000,SAM!BO17&lt;0,SAM!BO17*1000,SAM!BO17=0,"")</f>
        <v/>
      </c>
      <c r="BP17" s="57" t="str" cm="1">
        <f t="array" ref="BP17">_xlfn.IFS(SAM!BP17&gt;0,SAM!BP17*1000,SAM!BP17&lt;0,SAM!BP17*1000,SAM!BP17=0,"")</f>
        <v/>
      </c>
      <c r="BQ17" s="57" t="str" cm="1">
        <f t="array" ref="BQ17">_xlfn.IFS(SAM!BQ17&gt;0,SAM!BQ17*1000,SAM!BQ17&lt;0,SAM!BQ17*1000,SAM!BQ17=0,"")</f>
        <v/>
      </c>
      <c r="BR17" s="57" t="str" cm="1">
        <f t="array" ref="BR17">_xlfn.IFS(SAM!BR17&gt;0,SAM!BR17*1000,SAM!BR17&lt;0,SAM!BR17*1000,SAM!BR17=0,"")</f>
        <v/>
      </c>
      <c r="BS17" s="57" t="str" cm="1">
        <f t="array" ref="BS17">_xlfn.IFS(SAM!BS17&gt;0,SAM!BS17*1000,SAM!BS17&lt;0,SAM!BS17*1000,SAM!BS17=0,"")</f>
        <v/>
      </c>
      <c r="BT17" s="57" t="str" cm="1">
        <f t="array" ref="BT17">_xlfn.IFS(SAM!BT17&gt;0,SAM!BT17*1000,SAM!BT17&lt;0,SAM!BT17*1000,SAM!BT17=0,"")</f>
        <v/>
      </c>
      <c r="BU17" s="57" t="str" cm="1">
        <f t="array" ref="BU17">_xlfn.IFS(SAM!BU17&gt;0,SAM!BU17*1000,SAM!BU17&lt;0,SAM!BU17*1000,SAM!BU17=0,"")</f>
        <v/>
      </c>
      <c r="BV17" s="57" t="str" cm="1">
        <f t="array" ref="BV17">_xlfn.IFS(SAM!BV17&gt;0,SAM!BV17*1000,SAM!BV17&lt;0,SAM!BV17*1000,SAM!BV17=0,"")</f>
        <v/>
      </c>
      <c r="BW17" s="57" t="str" cm="1">
        <f t="array" ref="BW17">_xlfn.IFS(SAM!BW17&gt;0,SAM!BW17*1000,SAM!BW17&lt;0,SAM!BW17*1000,SAM!BW17=0,"")</f>
        <v/>
      </c>
      <c r="BX17" s="57" t="str" cm="1">
        <f t="array" ref="BX17">_xlfn.IFS(SAM!BX17&gt;0,SAM!BX17*1000,SAM!BX17&lt;0,SAM!BX17*1000,SAM!BX17=0,"")</f>
        <v/>
      </c>
      <c r="BY17" s="57" t="str" cm="1">
        <f t="array" ref="BY17">_xlfn.IFS(SAM!BY17&gt;0,SAM!BY17*1000,SAM!BY17&lt;0,SAM!BY17*1000,SAM!BY17=0,"")</f>
        <v/>
      </c>
      <c r="BZ17" s="57" t="str" cm="1">
        <f t="array" ref="BZ17">_xlfn.IFS(SAM!BZ17&gt;0,SAM!BZ17*1000,SAM!BZ17&lt;0,SAM!BZ17*1000,SAM!BZ17=0,"")</f>
        <v/>
      </c>
      <c r="CA17" s="57" t="str" cm="1">
        <f t="array" ref="CA17">_xlfn.IFS(SAM!CA17&gt;0,SAM!CA17*1000,SAM!CA17&lt;0,SAM!CA17*1000,SAM!CA17=0,"")</f>
        <v/>
      </c>
      <c r="CB17" s="57" t="str" cm="1">
        <f t="array" ref="CB17">_xlfn.IFS(SAM!CB17&gt;0,SAM!CB17*1000,SAM!CB17&lt;0,SAM!CB17*1000,SAM!CB17=0,"")</f>
        <v/>
      </c>
      <c r="CC17" s="57" t="str" cm="1">
        <f t="array" ref="CC17">_xlfn.IFS(SAM!CC17&gt;0,SAM!CC17*1000,SAM!CC17&lt;0,SAM!CC17*1000,SAM!CC17=0,"")</f>
        <v/>
      </c>
      <c r="CD17" s="57" t="str" cm="1">
        <f t="array" ref="CD17">_xlfn.IFS(SAM!CD17&gt;0,SAM!CD17*1000,SAM!CD17&lt;0,SAM!CD17*1000,SAM!CD17=0,"")</f>
        <v/>
      </c>
      <c r="CE17" s="57" t="str" cm="1">
        <f t="array" ref="CE17">_xlfn.IFS(SAM!CE17&gt;0,SAM!CE17*1000,SAM!CE17&lt;0,SAM!CE17*1000,SAM!CE17=0,"")</f>
        <v/>
      </c>
      <c r="CF17" s="57" cm="1">
        <f t="array" ref="CF17">_xlfn.IFS(SAM!CF17&gt;0,SAM!CF17*1000,SAM!CF17&lt;0,SAM!CF17*1000,SAM!CF17=0,"")</f>
        <v>86.243596395610396</v>
      </c>
      <c r="CG17" s="57" t="str" cm="1">
        <f t="array" ref="CG17">_xlfn.IFS(SAM!CG17&gt;0,SAM!CG17*1000,SAM!CG17&lt;0,SAM!CG17*1000,SAM!CG17=0,"")</f>
        <v/>
      </c>
      <c r="CH17" s="57" t="str" cm="1">
        <f t="array" ref="CH17">_xlfn.IFS(SAM!CH17&gt;0,SAM!CH17*1000,SAM!CH17&lt;0,SAM!CH17*1000,SAM!CH17=0,"")</f>
        <v/>
      </c>
      <c r="CI17" s="57" t="str" cm="1">
        <f t="array" ref="CI17">_xlfn.IFS(SAM!CI17&gt;0,SAM!CI17*1000,SAM!CI17&lt;0,SAM!CI17*1000,SAM!CI17=0,"")</f>
        <v/>
      </c>
      <c r="CJ17" s="57" t="str" cm="1">
        <f t="array" ref="CJ17">_xlfn.IFS(SAM!CJ17&gt;0,SAM!CJ17*1000,SAM!CJ17&lt;0,SAM!CJ17*1000,SAM!CJ17=0,"")</f>
        <v/>
      </c>
      <c r="CK17" s="57" t="str" cm="1">
        <f t="array" ref="CK17">_xlfn.IFS(SAM!CK17&gt;0,SAM!CK17*1000,SAM!CK17&lt;0,SAM!CK17*1000,SAM!CK17=0,"")</f>
        <v/>
      </c>
      <c r="CL17" s="57" t="str" cm="1">
        <f t="array" ref="CL17">_xlfn.IFS(SAM!CL17&gt;0,SAM!CL17*1000,SAM!CL17&lt;0,SAM!CL17*1000,SAM!CL17=0,"")</f>
        <v/>
      </c>
      <c r="CM17" s="57" t="str" cm="1">
        <f t="array" ref="CM17">_xlfn.IFS(SAM!CM17&gt;0,SAM!CM17*1000,SAM!CM17&lt;0,SAM!CM17*1000,SAM!CM17=0,"")</f>
        <v/>
      </c>
      <c r="CN17" s="57" t="str" cm="1">
        <f t="array" ref="CN17">_xlfn.IFS(SAM!CN17&gt;0,SAM!CN17*1000,SAM!CN17&lt;0,SAM!CN17*1000,SAM!CN17=0,"")</f>
        <v/>
      </c>
      <c r="CO17" s="57" t="str" cm="1">
        <f t="array" ref="CO17">_xlfn.IFS(SAM!CO17&gt;0,SAM!CO17*1000,SAM!CO17&lt;0,SAM!CO17*1000,SAM!CO17=0,"")</f>
        <v/>
      </c>
      <c r="CP17" s="57" t="str" cm="1">
        <f t="array" ref="CP17">_xlfn.IFS(SAM!CP17&gt;0,SAM!CP17*1000,SAM!CP17&lt;0,SAM!CP17*1000,SAM!CP17=0,"")</f>
        <v/>
      </c>
      <c r="CQ17" s="57" t="str" cm="1">
        <f t="array" ref="CQ17">_xlfn.IFS(SAM!CQ17&gt;0,SAM!CQ17*1000,SAM!CQ17&lt;0,SAM!CQ17*1000,SAM!CQ17=0,"")</f>
        <v/>
      </c>
      <c r="CR17" s="57" t="str" cm="1">
        <f t="array" ref="CR17">_xlfn.IFS(SAM!CR17&gt;0,SAM!CR17*1000,SAM!CR17&lt;0,SAM!CR17*1000,SAM!CR17=0,"")</f>
        <v/>
      </c>
      <c r="CS17" s="57" t="str" cm="1">
        <f t="array" ref="CS17">_xlfn.IFS(SAM!CS17&gt;0,SAM!CS17*1000,SAM!CS17&lt;0,SAM!CS17*1000,SAM!CS17=0,"")</f>
        <v/>
      </c>
      <c r="CT17" s="57" t="str" cm="1">
        <f t="array" ref="CT17">_xlfn.IFS(SAM!CT17&gt;0,SAM!CT17*1000,SAM!CT17&lt;0,SAM!CT17*1000,SAM!CT17=0,"")</f>
        <v/>
      </c>
      <c r="CU17" s="57" t="str" cm="1">
        <f t="array" ref="CU17">_xlfn.IFS(SAM!CU17&gt;0,SAM!CU17*1000,SAM!CU17&lt;0,SAM!CU17*1000,SAM!CU17=0,"")</f>
        <v/>
      </c>
      <c r="CV17" s="57" t="str" cm="1">
        <f t="array" ref="CV17">_xlfn.IFS(SAM!CV17&gt;0,SAM!CV17*1000,SAM!CV17&lt;0,SAM!CV17*1000,SAM!CV17=0,"")</f>
        <v/>
      </c>
      <c r="CW17" s="57" t="str" cm="1">
        <f t="array" ref="CW17">_xlfn.IFS(SAM!CW17&gt;0,SAM!CW17*1000,SAM!CW17&lt;0,SAM!CW17*1000,SAM!CW17=0,"")</f>
        <v/>
      </c>
      <c r="CX17" s="57" t="str" cm="1">
        <f t="array" ref="CX17">_xlfn.IFS(SAM!CX17&gt;0,SAM!CX17*1000,SAM!CX17&lt;0,SAM!CX17*1000,SAM!CX17=0,"")</f>
        <v/>
      </c>
      <c r="CY17" s="57" t="str" cm="1">
        <f t="array" ref="CY17">_xlfn.IFS(SAM!CY17&gt;0,SAM!CY17*1000,SAM!CY17&lt;0,SAM!CY17*1000,SAM!CY17=0,"")</f>
        <v/>
      </c>
      <c r="CZ17" s="57" t="str" cm="1">
        <f t="array" ref="CZ17">_xlfn.IFS(SAM!CZ17&gt;0,SAM!CZ17*1000,SAM!CZ17&lt;0,SAM!CZ17*1000,SAM!CZ17=0,"")</f>
        <v/>
      </c>
      <c r="DA17" s="57" t="str" cm="1">
        <f t="array" ref="DA17">_xlfn.IFS(SAM!DA17&gt;0,SAM!DA17*1000,SAM!DA17&lt;0,SAM!DA17*1000,SAM!DA17=0,"")</f>
        <v/>
      </c>
      <c r="DB17" s="57" t="str" cm="1">
        <f t="array" ref="DB17">_xlfn.IFS(SAM!DB17&gt;0,SAM!DB17*1000,SAM!DB17&lt;0,SAM!DB17*1000,SAM!DB17=0,"")</f>
        <v/>
      </c>
      <c r="DC17" s="57" t="str" cm="1">
        <f t="array" ref="DC17">_xlfn.IFS(SAM!DC17&gt;0,SAM!DC17*1000,SAM!DC17&lt;0,SAM!DC17*1000,SAM!DC17=0,"")</f>
        <v/>
      </c>
      <c r="DD17" s="57" t="str" cm="1">
        <f t="array" ref="DD17">_xlfn.IFS(SAM!DD17&gt;0,SAM!DD17*1000,SAM!DD17&lt;0,SAM!DD17*1000,SAM!DD17=0,"")</f>
        <v/>
      </c>
      <c r="DE17" s="57" t="str" cm="1">
        <f t="array" ref="DE17">_xlfn.IFS(SAM!DE17&gt;0,SAM!DE17*1000,SAM!DE17&lt;0,SAM!DE17*1000,SAM!DE17=0,"")</f>
        <v/>
      </c>
      <c r="DF17" s="57" t="str" cm="1">
        <f t="array" ref="DF17">_xlfn.IFS(SAM!DF17&gt;0,SAM!DF17*1000,SAM!DF17&lt;0,SAM!DF17*1000,SAM!DF17=0,"")</f>
        <v/>
      </c>
      <c r="DG17" s="57" t="str" cm="1">
        <f t="array" ref="DG17">_xlfn.IFS(SAM!DG17&gt;0,SAM!DG17*1000,SAM!DG17&lt;0,SAM!DG17*1000,SAM!DG17=0,"")</f>
        <v/>
      </c>
      <c r="DH17" s="57" t="str" cm="1">
        <f t="array" ref="DH17">_xlfn.IFS(SAM!DH17&gt;0,SAM!DH17*1000,SAM!DH17&lt;0,SAM!DH17*1000,SAM!DH17=0,"")</f>
        <v/>
      </c>
      <c r="DI17" s="57" t="str" cm="1">
        <f t="array" ref="DI17">_xlfn.IFS(SAM!DI17&gt;0,SAM!DI17*1000,SAM!DI17&lt;0,SAM!DI17*1000,SAM!DI17=0,"")</f>
        <v/>
      </c>
      <c r="DJ17" s="57" t="str" cm="1">
        <f t="array" ref="DJ17">_xlfn.IFS(SAM!DJ17&gt;0,SAM!DJ17*1000,SAM!DJ17&lt;0,SAM!DJ17*1000,SAM!DJ17=0,"")</f>
        <v/>
      </c>
      <c r="DK17" s="57" t="str" cm="1">
        <f t="array" ref="DK17">_xlfn.IFS(SAM!DK17&gt;0,SAM!DK17*1000,SAM!DK17&lt;0,SAM!DK17*1000,SAM!DK17=0,"")</f>
        <v/>
      </c>
      <c r="DL17" s="57" t="str" cm="1">
        <f t="array" ref="DL17">_xlfn.IFS(SAM!DL17&gt;0,SAM!DL17*1000,SAM!DL17&lt;0,SAM!DL17*1000,SAM!DL17=0,"")</f>
        <v/>
      </c>
      <c r="DM17" s="57" t="str" cm="1">
        <f t="array" ref="DM17">_xlfn.IFS(SAM!DM17&gt;0,SAM!DM17*1000,SAM!DM17&lt;0,SAM!DM17*1000,SAM!DM17=0,"")</f>
        <v/>
      </c>
      <c r="DN17" s="57" t="str" cm="1">
        <f t="array" ref="DN17">_xlfn.IFS(SAM!DN17&gt;0,SAM!DN17*1000,SAM!DN17&lt;0,SAM!DN17*1000,SAM!DN17=0,"")</f>
        <v/>
      </c>
      <c r="DO17" s="57" t="str" cm="1">
        <f t="array" ref="DO17">_xlfn.IFS(SAM!DO17&gt;0,SAM!DO17*1000,SAM!DO17&lt;0,SAM!DO17*1000,SAM!DO17=0,"")</f>
        <v/>
      </c>
      <c r="DP17" s="57" t="str" cm="1">
        <f t="array" ref="DP17">_xlfn.IFS(SAM!DP17&gt;0,SAM!DP17*1000,SAM!DP17&lt;0,SAM!DP17*1000,SAM!DP17=0,"")</f>
        <v/>
      </c>
      <c r="DQ17" s="57" t="str" cm="1">
        <f t="array" ref="DQ17">_xlfn.IFS(SAM!DQ17&gt;0,SAM!DQ17*1000,SAM!DQ17&lt;0,SAM!DQ17*1000,SAM!DQ17=0,"")</f>
        <v/>
      </c>
      <c r="DR17" s="57" t="str" cm="1">
        <f t="array" ref="DR17">_xlfn.IFS(SAM!DR17&gt;0,SAM!DR17*1000,SAM!DR17&lt;0,SAM!DR17*1000,SAM!DR17=0,"")</f>
        <v/>
      </c>
      <c r="DS17" s="57" t="str" cm="1">
        <f t="array" ref="DS17">_xlfn.IFS(SAM!DS17&gt;0,SAM!DS17*1000,SAM!DS17&lt;0,SAM!DS17*1000,SAM!DS17=0,"")</f>
        <v/>
      </c>
      <c r="DT17" s="57" t="str" cm="1">
        <f t="array" ref="DT17">_xlfn.IFS(SAM!DT17&gt;0,SAM!DT17*1000,SAM!DT17&lt;0,SAM!DT17*1000,SAM!DT17=0,"")</f>
        <v/>
      </c>
      <c r="DU17" s="57" t="str" cm="1">
        <f t="array" ref="DU17">_xlfn.IFS(SAM!DU17&gt;0,SAM!DU17*1000,SAM!DU17&lt;0,SAM!DU17*1000,SAM!DU17=0,"")</f>
        <v/>
      </c>
      <c r="DV17" s="57" t="str" cm="1">
        <f t="array" ref="DV17">_xlfn.IFS(SAM!DV17&gt;0,SAM!DV17*1000,SAM!DV17&lt;0,SAM!DV17*1000,SAM!DV17=0,"")</f>
        <v/>
      </c>
      <c r="DW17" s="57" t="str" cm="1">
        <f t="array" ref="DW17">_xlfn.IFS(SAM!DW17&gt;0,SAM!DW17*1000,SAM!DW17&lt;0,SAM!DW17*1000,SAM!DW17=0,"")</f>
        <v/>
      </c>
      <c r="DX17" s="57" t="str" cm="1">
        <f t="array" ref="DX17">_xlfn.IFS(SAM!DX17&gt;0,SAM!DX17*1000,SAM!DX17&lt;0,SAM!DX17*1000,SAM!DX17=0,"")</f>
        <v/>
      </c>
      <c r="DY17" s="57" t="str" cm="1">
        <f t="array" ref="DY17">_xlfn.IFS(SAM!DY17&gt;0,SAM!DY17*1000,SAM!DY17&lt;0,SAM!DY17*1000,SAM!DY17=0,"")</f>
        <v/>
      </c>
      <c r="DZ17" s="57" t="str" cm="1">
        <f t="array" ref="DZ17">_xlfn.IFS(SAM!DZ17&gt;0,SAM!DZ17*1000,SAM!DZ17&lt;0,SAM!DZ17*1000,SAM!DZ17=0,"")</f>
        <v/>
      </c>
      <c r="EA17" s="57" t="str" cm="1">
        <f t="array" ref="EA17">_xlfn.IFS(SAM!EA17&gt;0,SAM!EA17*1000,SAM!EA17&lt;0,SAM!EA17*1000,SAM!EA17=0,"")</f>
        <v/>
      </c>
      <c r="EB17" s="57" t="str" cm="1">
        <f t="array" ref="EB17">_xlfn.IFS(SAM!EB17&gt;0,SAM!EB17*1000,SAM!EB17&lt;0,SAM!EB17*1000,SAM!EB17=0,"")</f>
        <v/>
      </c>
      <c r="EC17" s="57" t="str" cm="1">
        <f t="array" ref="EC17">_xlfn.IFS(SAM!EC17&gt;0,SAM!EC17*1000,SAM!EC17&lt;0,SAM!EC17*1000,SAM!EC17=0,"")</f>
        <v/>
      </c>
      <c r="ED17" s="57" t="str" cm="1">
        <f t="array" ref="ED17">_xlfn.IFS(SAM!ED17&gt;0,SAM!ED17*1000,SAM!ED17&lt;0,SAM!ED17*1000,SAM!ED17=0,"")</f>
        <v/>
      </c>
      <c r="EE17" s="57" t="str" cm="1">
        <f t="array" ref="EE17">_xlfn.IFS(SAM!EE17&gt;0,SAM!EE17*1000,SAM!EE17&lt;0,SAM!EE17*1000,SAM!EE17=0,"")</f>
        <v/>
      </c>
      <c r="EF17" s="57" t="str" cm="1">
        <f t="array" ref="EF17">_xlfn.IFS(SAM!EF17&gt;0,SAM!EF17*1000,SAM!EF17&lt;0,SAM!EF17*1000,SAM!EF17=0,"")</f>
        <v/>
      </c>
      <c r="EG17" s="57" t="str" cm="1">
        <f t="array" ref="EG17">_xlfn.IFS(SAM!EG17&gt;0,SAM!EG17*1000,SAM!EG17&lt;0,SAM!EG17*1000,SAM!EG17=0,"")</f>
        <v/>
      </c>
      <c r="EH17" s="57" t="str" cm="1">
        <f t="array" ref="EH17">_xlfn.IFS(SAM!EH17&gt;0,SAM!EH17*1000,SAM!EH17&lt;0,SAM!EH17*1000,SAM!EH17=0,"")</f>
        <v/>
      </c>
      <c r="EI17" s="57" t="str" cm="1">
        <f t="array" ref="EI17">_xlfn.IFS(SAM!EI17&gt;0,SAM!EI17*1000,SAM!EI17&lt;0,SAM!EI17*1000,SAM!EI17=0,"")</f>
        <v/>
      </c>
      <c r="EJ17" s="57" t="str" cm="1">
        <f t="array" ref="EJ17">_xlfn.IFS(SAM!EJ17&gt;0,SAM!EJ17*1000,SAM!EJ17&lt;0,SAM!EJ17*1000,SAM!EJ17=0,"")</f>
        <v/>
      </c>
      <c r="EK17" s="57" t="str" cm="1">
        <f t="array" ref="EK17">_xlfn.IFS(SAM!EK17&gt;0,SAM!EK17*1000,SAM!EK17&lt;0,SAM!EK17*1000,SAM!EK17=0,"")</f>
        <v/>
      </c>
      <c r="EL17" s="57" t="str" cm="1">
        <f t="array" ref="EL17">_xlfn.IFS(SAM!EL17&gt;0,SAM!EL17*1000,SAM!EL17&lt;0,SAM!EL17*1000,SAM!EL17=0,"")</f>
        <v/>
      </c>
      <c r="EM17" s="57" t="str" cm="1">
        <f t="array" ref="EM17">_xlfn.IFS(SAM!EM17&gt;0,SAM!EM17*1000,SAM!EM17&lt;0,SAM!EM17*1000,SAM!EM17=0,"")</f>
        <v/>
      </c>
      <c r="EN17" s="57" t="str" cm="1">
        <f t="array" ref="EN17">_xlfn.IFS(SAM!EN17&gt;0,SAM!EN17*1000,SAM!EN17&lt;0,SAM!EN17*1000,SAM!EN17=0,"")</f>
        <v/>
      </c>
      <c r="EO17" s="57" t="str" cm="1">
        <f t="array" ref="EO17">_xlfn.IFS(SAM!EO17&gt;0,SAM!EO17*1000,SAM!EO17&lt;0,SAM!EO17*1000,SAM!EO17=0,"")</f>
        <v/>
      </c>
      <c r="EP17" s="57" t="str" cm="1">
        <f t="array" ref="EP17">_xlfn.IFS(SAM!EP17&gt;0,SAM!EP17*1000,SAM!EP17&lt;0,SAM!EP17*1000,SAM!EP17=0,"")</f>
        <v/>
      </c>
      <c r="EQ17" s="57" t="str" cm="1">
        <f t="array" ref="EQ17">_xlfn.IFS(SAM!EQ17&gt;0,SAM!EQ17*1000,SAM!EQ17&lt;0,SAM!EQ17*1000,SAM!EQ17=0,"")</f>
        <v/>
      </c>
      <c r="ER17" s="57" t="str" cm="1">
        <f t="array" ref="ER17">_xlfn.IFS(SAM!ER17&gt;0,SAM!ER17*1000,SAM!ER17&lt;0,SAM!ER17*1000,SAM!ER17=0,"")</f>
        <v/>
      </c>
      <c r="ES17" s="57" t="str" cm="1">
        <f t="array" ref="ES17">_xlfn.IFS(SAM!ES17&gt;0,SAM!ES17*1000,SAM!ES17&lt;0,SAM!ES17*1000,SAM!ES17=0,"")</f>
        <v/>
      </c>
      <c r="ET17" s="57" t="str" cm="1">
        <f t="array" ref="ET17">_xlfn.IFS(SAM!ET17&gt;0,SAM!ET17*1000,SAM!ET17&lt;0,SAM!ET17*1000,SAM!ET17=0,"")</f>
        <v/>
      </c>
      <c r="EU17" s="57" t="str" cm="1">
        <f t="array" ref="EU17">_xlfn.IFS(SAM!EU17&gt;0,SAM!EU17*1000,SAM!EU17&lt;0,SAM!EU17*1000,SAM!EU17=0,"")</f>
        <v/>
      </c>
      <c r="EV17" s="57" t="str" cm="1">
        <f t="array" ref="EV17">_xlfn.IFS(SAM!EV17&gt;0,SAM!EV17*1000,SAM!EV17&lt;0,SAM!EV17*1000,SAM!EV17=0,"")</f>
        <v/>
      </c>
      <c r="EW17" s="57" t="str" cm="1">
        <f t="array" ref="EW17">_xlfn.IFS(SAM!EW17&gt;0,SAM!EW17*1000,SAM!EW17&lt;0,SAM!EW17*1000,SAM!EW17=0,"")</f>
        <v/>
      </c>
      <c r="EX17" s="57" t="str" cm="1">
        <f t="array" ref="EX17">_xlfn.IFS(SAM!EX17&gt;0,SAM!EX17*1000,SAM!EX17&lt;0,SAM!EX17*1000,SAM!EX17=0,"")</f>
        <v/>
      </c>
      <c r="EY17" s="57" t="str" cm="1">
        <f t="array" ref="EY17">_xlfn.IFS(SAM!EY17&gt;0,SAM!EY17*1000,SAM!EY17&lt;0,SAM!EY17*1000,SAM!EY17=0,"")</f>
        <v/>
      </c>
      <c r="EZ17" s="57" t="str" cm="1">
        <f t="array" ref="EZ17">_xlfn.IFS(SAM!EZ17&gt;0,SAM!EZ17*1000,SAM!EZ17&lt;0,SAM!EZ17*1000,SAM!EZ17=0,"")</f>
        <v/>
      </c>
      <c r="FA17" s="57" t="str" cm="1">
        <f t="array" ref="FA17">_xlfn.IFS(SAM!FA17&gt;0,SAM!FA17*1000,SAM!FA17&lt;0,SAM!FA17*1000,SAM!FA17=0,"")</f>
        <v/>
      </c>
      <c r="FB17" s="57" t="str" cm="1">
        <f t="array" ref="FB17">_xlfn.IFS(SAM!FB17&gt;0,SAM!FB17*1000,SAM!FB17&lt;0,SAM!FB17*1000,SAM!FB17=0,"")</f>
        <v/>
      </c>
      <c r="FC17" s="57" t="str" cm="1">
        <f t="array" ref="FC17">_xlfn.IFS(SAM!FC17&gt;0,SAM!FC17*1000,SAM!FC17&lt;0,SAM!FC17*1000,SAM!FC17=0,"")</f>
        <v/>
      </c>
      <c r="FD17" s="57" t="str" cm="1">
        <f t="array" ref="FD17">_xlfn.IFS(SAM!FD17&gt;0,SAM!FD17*1000,SAM!FD17&lt;0,SAM!FD17*1000,SAM!FD17=0,"")</f>
        <v/>
      </c>
      <c r="FE17" s="57" t="str" cm="1">
        <f t="array" ref="FE17">_xlfn.IFS(SAM!FE17&gt;0,SAM!FE17*1000,SAM!FE17&lt;0,SAM!FE17*1000,SAM!FE17=0,"")</f>
        <v/>
      </c>
      <c r="FF17" s="57" t="str" cm="1">
        <f t="array" ref="FF17">_xlfn.IFS(SAM!FF17&gt;0,SAM!FF17*1000,SAM!FF17&lt;0,SAM!FF17*1000,SAM!FF17=0,"")</f>
        <v/>
      </c>
      <c r="FG17" s="57" t="str" cm="1">
        <f t="array" ref="FG17">_xlfn.IFS(SAM!FG17&gt;0,SAM!FG17*1000,SAM!FG17&lt;0,SAM!FG17*1000,SAM!FG17=0,"")</f>
        <v/>
      </c>
      <c r="FH17" s="57" t="str" cm="1">
        <f t="array" ref="FH17">_xlfn.IFS(SAM!FH17&gt;0,SAM!FH17*1000,SAM!FH17&lt;0,SAM!FH17*1000,SAM!FH17=0,"")</f>
        <v/>
      </c>
      <c r="FI17" s="57" t="str" cm="1">
        <f t="array" ref="FI17">_xlfn.IFS(SAM!FI17&gt;0,SAM!FI17*1000,SAM!FI17&lt;0,SAM!FI17*1000,SAM!FI17=0,"")</f>
        <v/>
      </c>
      <c r="FJ17" s="57" t="str" cm="1">
        <f t="array" ref="FJ17">_xlfn.IFS(SAM!FJ17&gt;0,SAM!FJ17*1000,SAM!FJ17&lt;0,SAM!FJ17*1000,SAM!FJ17=0,"")</f>
        <v/>
      </c>
      <c r="FK17" s="57" t="str" cm="1">
        <f t="array" ref="FK17">_xlfn.IFS(SAM!FK17&gt;0,SAM!FK17*1000,SAM!FK17&lt;0,SAM!FK17*1000,SAM!FK17=0,"")</f>
        <v/>
      </c>
      <c r="FL17" s="57" t="str" cm="1">
        <f t="array" ref="FL17">_xlfn.IFS(SAM!FL17&gt;0,SAM!FL17*1000,SAM!FL17&lt;0,SAM!FL17*1000,SAM!FL17=0,"")</f>
        <v/>
      </c>
      <c r="FM17" s="57" t="str" cm="1">
        <f t="array" ref="FM17">_xlfn.IFS(SAM!FM17&gt;0,SAM!FM17*1000,SAM!FM17&lt;0,SAM!FM17*1000,SAM!FM17=0,"")</f>
        <v/>
      </c>
      <c r="FN17" s="57" t="str" cm="1">
        <f t="array" ref="FN17">_xlfn.IFS(SAM!FN17&gt;0,SAM!FN17*1000,SAM!FN17&lt;0,SAM!FN17*1000,SAM!FN17=0,"")</f>
        <v/>
      </c>
      <c r="FO17" s="57" t="str" cm="1">
        <f t="array" ref="FO17">_xlfn.IFS(SAM!FO17&gt;0,SAM!FO17*1000,SAM!FO17&lt;0,SAM!FO17*1000,SAM!FO17=0,"")</f>
        <v/>
      </c>
      <c r="FP17" s="57" t="str" cm="1">
        <f t="array" ref="FP17">_xlfn.IFS(SAM!FP17&gt;0,SAM!FP17*1000,SAM!FP17&lt;0,SAM!FP17*1000,SAM!FP17=0,"")</f>
        <v/>
      </c>
      <c r="FR17" s="20">
        <f t="shared" si="0"/>
        <v>86.243596395610396</v>
      </c>
    </row>
    <row r="18" spans="1:174" x14ac:dyDescent="0.3">
      <c r="A18" t="s">
        <v>755</v>
      </c>
      <c r="B18" s="57" t="str" cm="1">
        <f t="array" ref="B18">_xlfn.IFS(SAM!B18&gt;0,SAM!B18*1000,SAM!B18&lt;0,SAM!B18*1000,SAM!B18=0,"")</f>
        <v/>
      </c>
      <c r="C18" s="57" t="str" cm="1">
        <f t="array" ref="C18">_xlfn.IFS(SAM!C18&gt;0,SAM!C18*1000,SAM!C18&lt;0,SAM!C18*1000,SAM!C18=0,"")</f>
        <v/>
      </c>
      <c r="D18" s="57" t="str" cm="1">
        <f t="array" ref="D18">_xlfn.IFS(SAM!D18&gt;0,SAM!D18*1000,SAM!D18&lt;0,SAM!D18*1000,SAM!D18=0,"")</f>
        <v/>
      </c>
      <c r="E18" s="57" t="str" cm="1">
        <f t="array" ref="E18">_xlfn.IFS(SAM!E18&gt;0,SAM!E18*1000,SAM!E18&lt;0,SAM!E18*1000,SAM!E18=0,"")</f>
        <v/>
      </c>
      <c r="F18" s="57" t="str" cm="1">
        <f t="array" ref="F18">_xlfn.IFS(SAM!F18&gt;0,SAM!F18*1000,SAM!F18&lt;0,SAM!F18*1000,SAM!F18=0,"")</f>
        <v/>
      </c>
      <c r="G18" s="57" t="str" cm="1">
        <f t="array" ref="G18">_xlfn.IFS(SAM!G18&gt;0,SAM!G18*1000,SAM!G18&lt;0,SAM!G18*1000,SAM!G18=0,"")</f>
        <v/>
      </c>
      <c r="H18" s="57" t="str" cm="1">
        <f t="array" ref="H18">_xlfn.IFS(SAM!H18&gt;0,SAM!H18*1000,SAM!H18&lt;0,SAM!H18*1000,SAM!H18=0,"")</f>
        <v/>
      </c>
      <c r="I18" s="57" t="str" cm="1">
        <f t="array" ref="I18">_xlfn.IFS(SAM!I18&gt;0,SAM!I18*1000,SAM!I18&lt;0,SAM!I18*1000,SAM!I18=0,"")</f>
        <v/>
      </c>
      <c r="J18" s="57" t="str" cm="1">
        <f t="array" ref="J18">_xlfn.IFS(SAM!J18&gt;0,SAM!J18*1000,SAM!J18&lt;0,SAM!J18*1000,SAM!J18=0,"")</f>
        <v/>
      </c>
      <c r="K18" s="57" t="str" cm="1">
        <f t="array" ref="K18">_xlfn.IFS(SAM!K18&gt;0,SAM!K18*1000,SAM!K18&lt;0,SAM!K18*1000,SAM!K18=0,"")</f>
        <v/>
      </c>
      <c r="L18" s="57" t="str" cm="1">
        <f t="array" ref="L18">_xlfn.IFS(SAM!L18&gt;0,SAM!L18*1000,SAM!L18&lt;0,SAM!L18*1000,SAM!L18=0,"")</f>
        <v/>
      </c>
      <c r="M18" s="57" t="str" cm="1">
        <f t="array" ref="M18">_xlfn.IFS(SAM!M18&gt;0,SAM!M18*1000,SAM!M18&lt;0,SAM!M18*1000,SAM!M18=0,"")</f>
        <v/>
      </c>
      <c r="N18" s="57" t="str" cm="1">
        <f t="array" ref="N18">_xlfn.IFS(SAM!N18&gt;0,SAM!N18*1000,SAM!N18&lt;0,SAM!N18*1000,SAM!N18=0,"")</f>
        <v/>
      </c>
      <c r="O18" s="57" t="str" cm="1">
        <f t="array" ref="O18">_xlfn.IFS(SAM!O18&gt;0,SAM!O18*1000,SAM!O18&lt;0,SAM!O18*1000,SAM!O18=0,"")</f>
        <v/>
      </c>
      <c r="P18" s="57" t="str" cm="1">
        <f t="array" ref="P18">_xlfn.IFS(SAM!P18&gt;0,SAM!P18*1000,SAM!P18&lt;0,SAM!P18*1000,SAM!P18=0,"")</f>
        <v/>
      </c>
      <c r="Q18" s="57" t="str" cm="1">
        <f t="array" ref="Q18">_xlfn.IFS(SAM!Q18&gt;0,SAM!Q18*1000,SAM!Q18&lt;0,SAM!Q18*1000,SAM!Q18=0,"")</f>
        <v/>
      </c>
      <c r="R18" s="57" t="str" cm="1">
        <f t="array" ref="R18">_xlfn.IFS(SAM!R18&gt;0,SAM!R18*1000,SAM!R18&lt;0,SAM!R18*1000,SAM!R18=0,"")</f>
        <v/>
      </c>
      <c r="S18" s="57" t="str" cm="1">
        <f t="array" ref="S18">_xlfn.IFS(SAM!S18&gt;0,SAM!S18*1000,SAM!S18&lt;0,SAM!S18*1000,SAM!S18=0,"")</f>
        <v/>
      </c>
      <c r="T18" s="57" t="str" cm="1">
        <f t="array" ref="T18">_xlfn.IFS(SAM!T18&gt;0,SAM!T18*1000,SAM!T18&lt;0,SAM!T18*1000,SAM!T18=0,"")</f>
        <v/>
      </c>
      <c r="U18" s="57" t="str" cm="1">
        <f t="array" ref="U18">_xlfn.IFS(SAM!U18&gt;0,SAM!U18*1000,SAM!U18&lt;0,SAM!U18*1000,SAM!U18=0,"")</f>
        <v/>
      </c>
      <c r="V18" s="57" t="str" cm="1">
        <f t="array" ref="V18">_xlfn.IFS(SAM!V18&gt;0,SAM!V18*1000,SAM!V18&lt;0,SAM!V18*1000,SAM!V18=0,"")</f>
        <v/>
      </c>
      <c r="W18" s="57" t="str" cm="1">
        <f t="array" ref="W18">_xlfn.IFS(SAM!W18&gt;0,SAM!W18*1000,SAM!W18&lt;0,SAM!W18*1000,SAM!W18=0,"")</f>
        <v/>
      </c>
      <c r="X18" s="57" t="str" cm="1">
        <f t="array" ref="X18">_xlfn.IFS(SAM!X18&gt;0,SAM!X18*1000,SAM!X18&lt;0,SAM!X18*1000,SAM!X18=0,"")</f>
        <v/>
      </c>
      <c r="Y18" s="57" t="str" cm="1">
        <f t="array" ref="Y18">_xlfn.IFS(SAM!Y18&gt;0,SAM!Y18*1000,SAM!Y18&lt;0,SAM!Y18*1000,SAM!Y18=0,"")</f>
        <v/>
      </c>
      <c r="Z18" s="57" t="str" cm="1">
        <f t="array" ref="Z18">_xlfn.IFS(SAM!Z18&gt;0,SAM!Z18*1000,SAM!Z18&lt;0,SAM!Z18*1000,SAM!Z18=0,"")</f>
        <v/>
      </c>
      <c r="AA18" s="57" t="str" cm="1">
        <f t="array" ref="AA18">_xlfn.IFS(SAM!AA18&gt;0,SAM!AA18*1000,SAM!AA18&lt;0,SAM!AA18*1000,SAM!AA18=0,"")</f>
        <v/>
      </c>
      <c r="AB18" s="57" t="str" cm="1">
        <f t="array" ref="AB18">_xlfn.IFS(SAM!AB18&gt;0,SAM!AB18*1000,SAM!AB18&lt;0,SAM!AB18*1000,SAM!AB18=0,"")</f>
        <v/>
      </c>
      <c r="AC18" s="57" t="str" cm="1">
        <f t="array" ref="AC18">_xlfn.IFS(SAM!AC18&gt;0,SAM!AC18*1000,SAM!AC18&lt;0,SAM!AC18*1000,SAM!AC18=0,"")</f>
        <v/>
      </c>
      <c r="AD18" s="57" t="str" cm="1">
        <f t="array" ref="AD18">_xlfn.IFS(SAM!AD18&gt;0,SAM!AD18*1000,SAM!AD18&lt;0,SAM!AD18*1000,SAM!AD18=0,"")</f>
        <v/>
      </c>
      <c r="AE18" s="57" t="str" cm="1">
        <f t="array" ref="AE18">_xlfn.IFS(SAM!AE18&gt;0,SAM!AE18*1000,SAM!AE18&lt;0,SAM!AE18*1000,SAM!AE18=0,"")</f>
        <v/>
      </c>
      <c r="AF18" s="57" t="str" cm="1">
        <f t="array" ref="AF18">_xlfn.IFS(SAM!AF18&gt;0,SAM!AF18*1000,SAM!AF18&lt;0,SAM!AF18*1000,SAM!AF18=0,"")</f>
        <v/>
      </c>
      <c r="AG18" s="57" t="str" cm="1">
        <f t="array" ref="AG18">_xlfn.IFS(SAM!AG18&gt;0,SAM!AG18*1000,SAM!AG18&lt;0,SAM!AG18*1000,SAM!AG18=0,"")</f>
        <v/>
      </c>
      <c r="AH18" s="57" t="str" cm="1">
        <f t="array" ref="AH18">_xlfn.IFS(SAM!AH18&gt;0,SAM!AH18*1000,SAM!AH18&lt;0,SAM!AH18*1000,SAM!AH18=0,"")</f>
        <v/>
      </c>
      <c r="AI18" s="57" t="str" cm="1">
        <f t="array" ref="AI18">_xlfn.IFS(SAM!AI18&gt;0,SAM!AI18*1000,SAM!AI18&lt;0,SAM!AI18*1000,SAM!AI18=0,"")</f>
        <v/>
      </c>
      <c r="AJ18" s="57" t="str" cm="1">
        <f t="array" ref="AJ18">_xlfn.IFS(SAM!AJ18&gt;0,SAM!AJ18*1000,SAM!AJ18&lt;0,SAM!AJ18*1000,SAM!AJ18=0,"")</f>
        <v/>
      </c>
      <c r="AK18" s="57" t="str" cm="1">
        <f t="array" ref="AK18">_xlfn.IFS(SAM!AK18&gt;0,SAM!AK18*1000,SAM!AK18&lt;0,SAM!AK18*1000,SAM!AK18=0,"")</f>
        <v/>
      </c>
      <c r="AL18" s="57" t="str" cm="1">
        <f t="array" ref="AL18">_xlfn.IFS(SAM!AL18&gt;0,SAM!AL18*1000,SAM!AL18&lt;0,SAM!AL18*1000,SAM!AL18=0,"")</f>
        <v/>
      </c>
      <c r="AM18" s="57" t="str" cm="1">
        <f t="array" ref="AM18">_xlfn.IFS(SAM!AM18&gt;0,SAM!AM18*1000,SAM!AM18&lt;0,SAM!AM18*1000,SAM!AM18=0,"")</f>
        <v/>
      </c>
      <c r="AN18" s="57" t="str" cm="1">
        <f t="array" ref="AN18">_xlfn.IFS(SAM!AN18&gt;0,SAM!AN18*1000,SAM!AN18&lt;0,SAM!AN18*1000,SAM!AN18=0,"")</f>
        <v/>
      </c>
      <c r="AO18" s="57" t="str" cm="1">
        <f t="array" ref="AO18">_xlfn.IFS(SAM!AO18&gt;0,SAM!AO18*1000,SAM!AO18&lt;0,SAM!AO18*1000,SAM!AO18=0,"")</f>
        <v/>
      </c>
      <c r="AP18" s="57" t="str" cm="1">
        <f t="array" ref="AP18">_xlfn.IFS(SAM!AP18&gt;0,SAM!AP18*1000,SAM!AP18&lt;0,SAM!AP18*1000,SAM!AP18=0,"")</f>
        <v/>
      </c>
      <c r="AQ18" s="57" t="str" cm="1">
        <f t="array" ref="AQ18">_xlfn.IFS(SAM!AQ18&gt;0,SAM!AQ18*1000,SAM!AQ18&lt;0,SAM!AQ18*1000,SAM!AQ18=0,"")</f>
        <v/>
      </c>
      <c r="AR18" s="57" t="str" cm="1">
        <f t="array" ref="AR18">_xlfn.IFS(SAM!AR18&gt;0,SAM!AR18*1000,SAM!AR18&lt;0,SAM!AR18*1000,SAM!AR18=0,"")</f>
        <v/>
      </c>
      <c r="AS18" s="57" t="str" cm="1">
        <f t="array" ref="AS18">_xlfn.IFS(SAM!AS18&gt;0,SAM!AS18*1000,SAM!AS18&lt;0,SAM!AS18*1000,SAM!AS18=0,"")</f>
        <v/>
      </c>
      <c r="AT18" s="57" t="str" cm="1">
        <f t="array" ref="AT18">_xlfn.IFS(SAM!AT18&gt;0,SAM!AT18*1000,SAM!AT18&lt;0,SAM!AT18*1000,SAM!AT18=0,"")</f>
        <v/>
      </c>
      <c r="AU18" s="57" t="str" cm="1">
        <f t="array" ref="AU18">_xlfn.IFS(SAM!AU18&gt;0,SAM!AU18*1000,SAM!AU18&lt;0,SAM!AU18*1000,SAM!AU18=0,"")</f>
        <v/>
      </c>
      <c r="AV18" s="57" t="str" cm="1">
        <f t="array" ref="AV18">_xlfn.IFS(SAM!AV18&gt;0,SAM!AV18*1000,SAM!AV18&lt;0,SAM!AV18*1000,SAM!AV18=0,"")</f>
        <v/>
      </c>
      <c r="AW18" s="57" t="str" cm="1">
        <f t="array" ref="AW18">_xlfn.IFS(SAM!AW18&gt;0,SAM!AW18*1000,SAM!AW18&lt;0,SAM!AW18*1000,SAM!AW18=0,"")</f>
        <v/>
      </c>
      <c r="AX18" s="57" t="str" cm="1">
        <f t="array" ref="AX18">_xlfn.IFS(SAM!AX18&gt;0,SAM!AX18*1000,SAM!AX18&lt;0,SAM!AX18*1000,SAM!AX18=0,"")</f>
        <v/>
      </c>
      <c r="AY18" s="57" t="str" cm="1">
        <f t="array" ref="AY18">_xlfn.IFS(SAM!AY18&gt;0,SAM!AY18*1000,SAM!AY18&lt;0,SAM!AY18*1000,SAM!AY18=0,"")</f>
        <v/>
      </c>
      <c r="AZ18" s="57" t="str" cm="1">
        <f t="array" ref="AZ18">_xlfn.IFS(SAM!AZ18&gt;0,SAM!AZ18*1000,SAM!AZ18&lt;0,SAM!AZ18*1000,SAM!AZ18=0,"")</f>
        <v/>
      </c>
      <c r="BA18" s="57" t="str" cm="1">
        <f t="array" ref="BA18">_xlfn.IFS(SAM!BA18&gt;0,SAM!BA18*1000,SAM!BA18&lt;0,SAM!BA18*1000,SAM!BA18=0,"")</f>
        <v/>
      </c>
      <c r="BB18" s="57" t="str" cm="1">
        <f t="array" ref="BB18">_xlfn.IFS(SAM!BB18&gt;0,SAM!BB18*1000,SAM!BB18&lt;0,SAM!BB18*1000,SAM!BB18=0,"")</f>
        <v/>
      </c>
      <c r="BC18" s="57" t="str" cm="1">
        <f t="array" ref="BC18">_xlfn.IFS(SAM!BC18&gt;0,SAM!BC18*1000,SAM!BC18&lt;0,SAM!BC18*1000,SAM!BC18=0,"")</f>
        <v/>
      </c>
      <c r="BD18" s="57" t="str" cm="1">
        <f t="array" ref="BD18">_xlfn.IFS(SAM!BD18&gt;0,SAM!BD18*1000,SAM!BD18&lt;0,SAM!BD18*1000,SAM!BD18=0,"")</f>
        <v/>
      </c>
      <c r="BE18" s="57" t="str" cm="1">
        <f t="array" ref="BE18">_xlfn.IFS(SAM!BE18&gt;0,SAM!BE18*1000,SAM!BE18&lt;0,SAM!BE18*1000,SAM!BE18=0,"")</f>
        <v/>
      </c>
      <c r="BF18" s="57" t="str" cm="1">
        <f t="array" ref="BF18">_xlfn.IFS(SAM!BF18&gt;0,SAM!BF18*1000,SAM!BF18&lt;0,SAM!BF18*1000,SAM!BF18=0,"")</f>
        <v/>
      </c>
      <c r="BG18" s="57" t="str" cm="1">
        <f t="array" ref="BG18">_xlfn.IFS(SAM!BG18&gt;0,SAM!BG18*1000,SAM!BG18&lt;0,SAM!BG18*1000,SAM!BG18=0,"")</f>
        <v/>
      </c>
      <c r="BH18" s="57" t="str" cm="1">
        <f t="array" ref="BH18">_xlfn.IFS(SAM!BH18&gt;0,SAM!BH18*1000,SAM!BH18&lt;0,SAM!BH18*1000,SAM!BH18=0,"")</f>
        <v/>
      </c>
      <c r="BI18" s="57" t="str" cm="1">
        <f t="array" ref="BI18">_xlfn.IFS(SAM!BI18&gt;0,SAM!BI18*1000,SAM!BI18&lt;0,SAM!BI18*1000,SAM!BI18=0,"")</f>
        <v/>
      </c>
      <c r="BJ18" s="57" t="str" cm="1">
        <f t="array" ref="BJ18">_xlfn.IFS(SAM!BJ18&gt;0,SAM!BJ18*1000,SAM!BJ18&lt;0,SAM!BJ18*1000,SAM!BJ18=0,"")</f>
        <v/>
      </c>
      <c r="BK18" s="57" t="str" cm="1">
        <f t="array" ref="BK18">_xlfn.IFS(SAM!BK18&gt;0,SAM!BK18*1000,SAM!BK18&lt;0,SAM!BK18*1000,SAM!BK18=0,"")</f>
        <v/>
      </c>
      <c r="BL18" s="57" t="str" cm="1">
        <f t="array" ref="BL18">_xlfn.IFS(SAM!BL18&gt;0,SAM!BL18*1000,SAM!BL18&lt;0,SAM!BL18*1000,SAM!BL18=0,"")</f>
        <v/>
      </c>
      <c r="BM18" s="57" t="str" cm="1">
        <f t="array" ref="BM18">_xlfn.IFS(SAM!BM18&gt;0,SAM!BM18*1000,SAM!BM18&lt;0,SAM!BM18*1000,SAM!BM18=0,"")</f>
        <v/>
      </c>
      <c r="BN18" s="57" t="str" cm="1">
        <f t="array" ref="BN18">_xlfn.IFS(SAM!BN18&gt;0,SAM!BN18*1000,SAM!BN18&lt;0,SAM!BN18*1000,SAM!BN18=0,"")</f>
        <v/>
      </c>
      <c r="BO18" s="57" t="str" cm="1">
        <f t="array" ref="BO18">_xlfn.IFS(SAM!BO18&gt;0,SAM!BO18*1000,SAM!BO18&lt;0,SAM!BO18*1000,SAM!BO18=0,"")</f>
        <v/>
      </c>
      <c r="BP18" s="57" t="str" cm="1">
        <f t="array" ref="BP18">_xlfn.IFS(SAM!BP18&gt;0,SAM!BP18*1000,SAM!BP18&lt;0,SAM!BP18*1000,SAM!BP18=0,"")</f>
        <v/>
      </c>
      <c r="BQ18" s="57" t="str" cm="1">
        <f t="array" ref="BQ18">_xlfn.IFS(SAM!BQ18&gt;0,SAM!BQ18*1000,SAM!BQ18&lt;0,SAM!BQ18*1000,SAM!BQ18=0,"")</f>
        <v/>
      </c>
      <c r="BR18" s="57" t="str" cm="1">
        <f t="array" ref="BR18">_xlfn.IFS(SAM!BR18&gt;0,SAM!BR18*1000,SAM!BR18&lt;0,SAM!BR18*1000,SAM!BR18=0,"")</f>
        <v/>
      </c>
      <c r="BS18" s="57" t="str" cm="1">
        <f t="array" ref="BS18">_xlfn.IFS(SAM!BS18&gt;0,SAM!BS18*1000,SAM!BS18&lt;0,SAM!BS18*1000,SAM!BS18=0,"")</f>
        <v/>
      </c>
      <c r="BT18" s="57" t="str" cm="1">
        <f t="array" ref="BT18">_xlfn.IFS(SAM!BT18&gt;0,SAM!BT18*1000,SAM!BT18&lt;0,SAM!BT18*1000,SAM!BT18=0,"")</f>
        <v/>
      </c>
      <c r="BU18" s="57" t="str" cm="1">
        <f t="array" ref="BU18">_xlfn.IFS(SAM!BU18&gt;0,SAM!BU18*1000,SAM!BU18&lt;0,SAM!BU18*1000,SAM!BU18=0,"")</f>
        <v/>
      </c>
      <c r="BV18" s="57" t="str" cm="1">
        <f t="array" ref="BV18">_xlfn.IFS(SAM!BV18&gt;0,SAM!BV18*1000,SAM!BV18&lt;0,SAM!BV18*1000,SAM!BV18=0,"")</f>
        <v/>
      </c>
      <c r="BW18" s="57" t="str" cm="1">
        <f t="array" ref="BW18">_xlfn.IFS(SAM!BW18&gt;0,SAM!BW18*1000,SAM!BW18&lt;0,SAM!BW18*1000,SAM!BW18=0,"")</f>
        <v/>
      </c>
      <c r="BX18" s="57" t="str" cm="1">
        <f t="array" ref="BX18">_xlfn.IFS(SAM!BX18&gt;0,SAM!BX18*1000,SAM!BX18&lt;0,SAM!BX18*1000,SAM!BX18=0,"")</f>
        <v/>
      </c>
      <c r="BY18" s="57" t="str" cm="1">
        <f t="array" ref="BY18">_xlfn.IFS(SAM!BY18&gt;0,SAM!BY18*1000,SAM!BY18&lt;0,SAM!BY18*1000,SAM!BY18=0,"")</f>
        <v/>
      </c>
      <c r="BZ18" s="57" t="str" cm="1">
        <f t="array" ref="BZ18">_xlfn.IFS(SAM!BZ18&gt;0,SAM!BZ18*1000,SAM!BZ18&lt;0,SAM!BZ18*1000,SAM!BZ18=0,"")</f>
        <v/>
      </c>
      <c r="CA18" s="57" t="str" cm="1">
        <f t="array" ref="CA18">_xlfn.IFS(SAM!CA18&gt;0,SAM!CA18*1000,SAM!CA18&lt;0,SAM!CA18*1000,SAM!CA18=0,"")</f>
        <v/>
      </c>
      <c r="CB18" s="57" t="str" cm="1">
        <f t="array" ref="CB18">_xlfn.IFS(SAM!CB18&gt;0,SAM!CB18*1000,SAM!CB18&lt;0,SAM!CB18*1000,SAM!CB18=0,"")</f>
        <v/>
      </c>
      <c r="CC18" s="57" t="str" cm="1">
        <f t="array" ref="CC18">_xlfn.IFS(SAM!CC18&gt;0,SAM!CC18*1000,SAM!CC18&lt;0,SAM!CC18*1000,SAM!CC18=0,"")</f>
        <v/>
      </c>
      <c r="CD18" s="57" t="str" cm="1">
        <f t="array" ref="CD18">_xlfn.IFS(SAM!CD18&gt;0,SAM!CD18*1000,SAM!CD18&lt;0,SAM!CD18*1000,SAM!CD18=0,"")</f>
        <v/>
      </c>
      <c r="CE18" s="57" t="str" cm="1">
        <f t="array" ref="CE18">_xlfn.IFS(SAM!CE18&gt;0,SAM!CE18*1000,SAM!CE18&lt;0,SAM!CE18*1000,SAM!CE18=0,"")</f>
        <v/>
      </c>
      <c r="CF18" s="57" t="str" cm="1">
        <f t="array" ref="CF18">_xlfn.IFS(SAM!CF18&gt;0,SAM!CF18*1000,SAM!CF18&lt;0,SAM!CF18*1000,SAM!CF18=0,"")</f>
        <v/>
      </c>
      <c r="CG18" s="57" cm="1">
        <f t="array" ref="CG18">_xlfn.IFS(SAM!CG18&gt;0,SAM!CG18*1000,SAM!CG18&lt;0,SAM!CG18*1000,SAM!CG18=0,"")</f>
        <v>67.513170860991394</v>
      </c>
      <c r="CH18" s="57" t="str" cm="1">
        <f t="array" ref="CH18">_xlfn.IFS(SAM!CH18&gt;0,SAM!CH18*1000,SAM!CH18&lt;0,SAM!CH18*1000,SAM!CH18=0,"")</f>
        <v/>
      </c>
      <c r="CI18" s="57" t="str" cm="1">
        <f t="array" ref="CI18">_xlfn.IFS(SAM!CI18&gt;0,SAM!CI18*1000,SAM!CI18&lt;0,SAM!CI18*1000,SAM!CI18=0,"")</f>
        <v/>
      </c>
      <c r="CJ18" s="57" t="str" cm="1">
        <f t="array" ref="CJ18">_xlfn.IFS(SAM!CJ18&gt;0,SAM!CJ18*1000,SAM!CJ18&lt;0,SAM!CJ18*1000,SAM!CJ18=0,"")</f>
        <v/>
      </c>
      <c r="CK18" s="57" t="str" cm="1">
        <f t="array" ref="CK18">_xlfn.IFS(SAM!CK18&gt;0,SAM!CK18*1000,SAM!CK18&lt;0,SAM!CK18*1000,SAM!CK18=0,"")</f>
        <v/>
      </c>
      <c r="CL18" s="57" t="str" cm="1">
        <f t="array" ref="CL18">_xlfn.IFS(SAM!CL18&gt;0,SAM!CL18*1000,SAM!CL18&lt;0,SAM!CL18*1000,SAM!CL18=0,"")</f>
        <v/>
      </c>
      <c r="CM18" s="57" t="str" cm="1">
        <f t="array" ref="CM18">_xlfn.IFS(SAM!CM18&gt;0,SAM!CM18*1000,SAM!CM18&lt;0,SAM!CM18*1000,SAM!CM18=0,"")</f>
        <v/>
      </c>
      <c r="CN18" s="57" t="str" cm="1">
        <f t="array" ref="CN18">_xlfn.IFS(SAM!CN18&gt;0,SAM!CN18*1000,SAM!CN18&lt;0,SAM!CN18*1000,SAM!CN18=0,"")</f>
        <v/>
      </c>
      <c r="CO18" s="57" t="str" cm="1">
        <f t="array" ref="CO18">_xlfn.IFS(SAM!CO18&gt;0,SAM!CO18*1000,SAM!CO18&lt;0,SAM!CO18*1000,SAM!CO18=0,"")</f>
        <v/>
      </c>
      <c r="CP18" s="57" t="str" cm="1">
        <f t="array" ref="CP18">_xlfn.IFS(SAM!CP18&gt;0,SAM!CP18*1000,SAM!CP18&lt;0,SAM!CP18*1000,SAM!CP18=0,"")</f>
        <v/>
      </c>
      <c r="CQ18" s="57" t="str" cm="1">
        <f t="array" ref="CQ18">_xlfn.IFS(SAM!CQ18&gt;0,SAM!CQ18*1000,SAM!CQ18&lt;0,SAM!CQ18*1000,SAM!CQ18=0,"")</f>
        <v/>
      </c>
      <c r="CR18" s="57" t="str" cm="1">
        <f t="array" ref="CR18">_xlfn.IFS(SAM!CR18&gt;0,SAM!CR18*1000,SAM!CR18&lt;0,SAM!CR18*1000,SAM!CR18=0,"")</f>
        <v/>
      </c>
      <c r="CS18" s="57" t="str" cm="1">
        <f t="array" ref="CS18">_xlfn.IFS(SAM!CS18&gt;0,SAM!CS18*1000,SAM!CS18&lt;0,SAM!CS18*1000,SAM!CS18=0,"")</f>
        <v/>
      </c>
      <c r="CT18" s="57" t="str" cm="1">
        <f t="array" ref="CT18">_xlfn.IFS(SAM!CT18&gt;0,SAM!CT18*1000,SAM!CT18&lt;0,SAM!CT18*1000,SAM!CT18=0,"")</f>
        <v/>
      </c>
      <c r="CU18" s="57" t="str" cm="1">
        <f t="array" ref="CU18">_xlfn.IFS(SAM!CU18&gt;0,SAM!CU18*1000,SAM!CU18&lt;0,SAM!CU18*1000,SAM!CU18=0,"")</f>
        <v/>
      </c>
      <c r="CV18" s="57" t="str" cm="1">
        <f t="array" ref="CV18">_xlfn.IFS(SAM!CV18&gt;0,SAM!CV18*1000,SAM!CV18&lt;0,SAM!CV18*1000,SAM!CV18=0,"")</f>
        <v/>
      </c>
      <c r="CW18" s="57" t="str" cm="1">
        <f t="array" ref="CW18">_xlfn.IFS(SAM!CW18&gt;0,SAM!CW18*1000,SAM!CW18&lt;0,SAM!CW18*1000,SAM!CW18=0,"")</f>
        <v/>
      </c>
      <c r="CX18" s="57" t="str" cm="1">
        <f t="array" ref="CX18">_xlfn.IFS(SAM!CX18&gt;0,SAM!CX18*1000,SAM!CX18&lt;0,SAM!CX18*1000,SAM!CX18=0,"")</f>
        <v/>
      </c>
      <c r="CY18" s="57" t="str" cm="1">
        <f t="array" ref="CY18">_xlfn.IFS(SAM!CY18&gt;0,SAM!CY18*1000,SAM!CY18&lt;0,SAM!CY18*1000,SAM!CY18=0,"")</f>
        <v/>
      </c>
      <c r="CZ18" s="57" t="str" cm="1">
        <f t="array" ref="CZ18">_xlfn.IFS(SAM!CZ18&gt;0,SAM!CZ18*1000,SAM!CZ18&lt;0,SAM!CZ18*1000,SAM!CZ18=0,"")</f>
        <v/>
      </c>
      <c r="DA18" s="57" t="str" cm="1">
        <f t="array" ref="DA18">_xlfn.IFS(SAM!DA18&gt;0,SAM!DA18*1000,SAM!DA18&lt;0,SAM!DA18*1000,SAM!DA18=0,"")</f>
        <v/>
      </c>
      <c r="DB18" s="57" t="str" cm="1">
        <f t="array" ref="DB18">_xlfn.IFS(SAM!DB18&gt;0,SAM!DB18*1000,SAM!DB18&lt;0,SAM!DB18*1000,SAM!DB18=0,"")</f>
        <v/>
      </c>
      <c r="DC18" s="57" t="str" cm="1">
        <f t="array" ref="DC18">_xlfn.IFS(SAM!DC18&gt;0,SAM!DC18*1000,SAM!DC18&lt;0,SAM!DC18*1000,SAM!DC18=0,"")</f>
        <v/>
      </c>
      <c r="DD18" s="57" t="str" cm="1">
        <f t="array" ref="DD18">_xlfn.IFS(SAM!DD18&gt;0,SAM!DD18*1000,SAM!DD18&lt;0,SAM!DD18*1000,SAM!DD18=0,"")</f>
        <v/>
      </c>
      <c r="DE18" s="57" t="str" cm="1">
        <f t="array" ref="DE18">_xlfn.IFS(SAM!DE18&gt;0,SAM!DE18*1000,SAM!DE18&lt;0,SAM!DE18*1000,SAM!DE18=0,"")</f>
        <v/>
      </c>
      <c r="DF18" s="57" t="str" cm="1">
        <f t="array" ref="DF18">_xlfn.IFS(SAM!DF18&gt;0,SAM!DF18*1000,SAM!DF18&lt;0,SAM!DF18*1000,SAM!DF18=0,"")</f>
        <v/>
      </c>
      <c r="DG18" s="57" t="str" cm="1">
        <f t="array" ref="DG18">_xlfn.IFS(SAM!DG18&gt;0,SAM!DG18*1000,SAM!DG18&lt;0,SAM!DG18*1000,SAM!DG18=0,"")</f>
        <v/>
      </c>
      <c r="DH18" s="57" t="str" cm="1">
        <f t="array" ref="DH18">_xlfn.IFS(SAM!DH18&gt;0,SAM!DH18*1000,SAM!DH18&lt;0,SAM!DH18*1000,SAM!DH18=0,"")</f>
        <v/>
      </c>
      <c r="DI18" s="57" t="str" cm="1">
        <f t="array" ref="DI18">_xlfn.IFS(SAM!DI18&gt;0,SAM!DI18*1000,SAM!DI18&lt;0,SAM!DI18*1000,SAM!DI18=0,"")</f>
        <v/>
      </c>
      <c r="DJ18" s="57" t="str" cm="1">
        <f t="array" ref="DJ18">_xlfn.IFS(SAM!DJ18&gt;0,SAM!DJ18*1000,SAM!DJ18&lt;0,SAM!DJ18*1000,SAM!DJ18=0,"")</f>
        <v/>
      </c>
      <c r="DK18" s="57" t="str" cm="1">
        <f t="array" ref="DK18">_xlfn.IFS(SAM!DK18&gt;0,SAM!DK18*1000,SAM!DK18&lt;0,SAM!DK18*1000,SAM!DK18=0,"")</f>
        <v/>
      </c>
      <c r="DL18" s="57" t="str" cm="1">
        <f t="array" ref="DL18">_xlfn.IFS(SAM!DL18&gt;0,SAM!DL18*1000,SAM!DL18&lt;0,SAM!DL18*1000,SAM!DL18=0,"")</f>
        <v/>
      </c>
      <c r="DM18" s="57" t="str" cm="1">
        <f t="array" ref="DM18">_xlfn.IFS(SAM!DM18&gt;0,SAM!DM18*1000,SAM!DM18&lt;0,SAM!DM18*1000,SAM!DM18=0,"")</f>
        <v/>
      </c>
      <c r="DN18" s="57" t="str" cm="1">
        <f t="array" ref="DN18">_xlfn.IFS(SAM!DN18&gt;0,SAM!DN18*1000,SAM!DN18&lt;0,SAM!DN18*1000,SAM!DN18=0,"")</f>
        <v/>
      </c>
      <c r="DO18" s="57" t="str" cm="1">
        <f t="array" ref="DO18">_xlfn.IFS(SAM!DO18&gt;0,SAM!DO18*1000,SAM!DO18&lt;0,SAM!DO18*1000,SAM!DO18=0,"")</f>
        <v/>
      </c>
      <c r="DP18" s="57" t="str" cm="1">
        <f t="array" ref="DP18">_xlfn.IFS(SAM!DP18&gt;0,SAM!DP18*1000,SAM!DP18&lt;0,SAM!DP18*1000,SAM!DP18=0,"")</f>
        <v/>
      </c>
      <c r="DQ18" s="57" t="str" cm="1">
        <f t="array" ref="DQ18">_xlfn.IFS(SAM!DQ18&gt;0,SAM!DQ18*1000,SAM!DQ18&lt;0,SAM!DQ18*1000,SAM!DQ18=0,"")</f>
        <v/>
      </c>
      <c r="DR18" s="57" t="str" cm="1">
        <f t="array" ref="DR18">_xlfn.IFS(SAM!DR18&gt;0,SAM!DR18*1000,SAM!DR18&lt;0,SAM!DR18*1000,SAM!DR18=0,"")</f>
        <v/>
      </c>
      <c r="DS18" s="57" t="str" cm="1">
        <f t="array" ref="DS18">_xlfn.IFS(SAM!DS18&gt;0,SAM!DS18*1000,SAM!DS18&lt;0,SAM!DS18*1000,SAM!DS18=0,"")</f>
        <v/>
      </c>
      <c r="DT18" s="57" t="str" cm="1">
        <f t="array" ref="DT18">_xlfn.IFS(SAM!DT18&gt;0,SAM!DT18*1000,SAM!DT18&lt;0,SAM!DT18*1000,SAM!DT18=0,"")</f>
        <v/>
      </c>
      <c r="DU18" s="57" t="str" cm="1">
        <f t="array" ref="DU18">_xlfn.IFS(SAM!DU18&gt;0,SAM!DU18*1000,SAM!DU18&lt;0,SAM!DU18*1000,SAM!DU18=0,"")</f>
        <v/>
      </c>
      <c r="DV18" s="57" t="str" cm="1">
        <f t="array" ref="DV18">_xlfn.IFS(SAM!DV18&gt;0,SAM!DV18*1000,SAM!DV18&lt;0,SAM!DV18*1000,SAM!DV18=0,"")</f>
        <v/>
      </c>
      <c r="DW18" s="57" t="str" cm="1">
        <f t="array" ref="DW18">_xlfn.IFS(SAM!DW18&gt;0,SAM!DW18*1000,SAM!DW18&lt;0,SAM!DW18*1000,SAM!DW18=0,"")</f>
        <v/>
      </c>
      <c r="DX18" s="57" t="str" cm="1">
        <f t="array" ref="DX18">_xlfn.IFS(SAM!DX18&gt;0,SAM!DX18*1000,SAM!DX18&lt;0,SAM!DX18*1000,SAM!DX18=0,"")</f>
        <v/>
      </c>
      <c r="DY18" s="57" t="str" cm="1">
        <f t="array" ref="DY18">_xlfn.IFS(SAM!DY18&gt;0,SAM!DY18*1000,SAM!DY18&lt;0,SAM!DY18*1000,SAM!DY18=0,"")</f>
        <v/>
      </c>
      <c r="DZ18" s="57" t="str" cm="1">
        <f t="array" ref="DZ18">_xlfn.IFS(SAM!DZ18&gt;0,SAM!DZ18*1000,SAM!DZ18&lt;0,SAM!DZ18*1000,SAM!DZ18=0,"")</f>
        <v/>
      </c>
      <c r="EA18" s="57" t="str" cm="1">
        <f t="array" ref="EA18">_xlfn.IFS(SAM!EA18&gt;0,SAM!EA18*1000,SAM!EA18&lt;0,SAM!EA18*1000,SAM!EA18=0,"")</f>
        <v/>
      </c>
      <c r="EB18" s="57" t="str" cm="1">
        <f t="array" ref="EB18">_xlfn.IFS(SAM!EB18&gt;0,SAM!EB18*1000,SAM!EB18&lt;0,SAM!EB18*1000,SAM!EB18=0,"")</f>
        <v/>
      </c>
      <c r="EC18" s="57" t="str" cm="1">
        <f t="array" ref="EC18">_xlfn.IFS(SAM!EC18&gt;0,SAM!EC18*1000,SAM!EC18&lt;0,SAM!EC18*1000,SAM!EC18=0,"")</f>
        <v/>
      </c>
      <c r="ED18" s="57" t="str" cm="1">
        <f t="array" ref="ED18">_xlfn.IFS(SAM!ED18&gt;0,SAM!ED18*1000,SAM!ED18&lt;0,SAM!ED18*1000,SAM!ED18=0,"")</f>
        <v/>
      </c>
      <c r="EE18" s="57" t="str" cm="1">
        <f t="array" ref="EE18">_xlfn.IFS(SAM!EE18&gt;0,SAM!EE18*1000,SAM!EE18&lt;0,SAM!EE18*1000,SAM!EE18=0,"")</f>
        <v/>
      </c>
      <c r="EF18" s="57" t="str" cm="1">
        <f t="array" ref="EF18">_xlfn.IFS(SAM!EF18&gt;0,SAM!EF18*1000,SAM!EF18&lt;0,SAM!EF18*1000,SAM!EF18=0,"")</f>
        <v/>
      </c>
      <c r="EG18" s="57" t="str" cm="1">
        <f t="array" ref="EG18">_xlfn.IFS(SAM!EG18&gt;0,SAM!EG18*1000,SAM!EG18&lt;0,SAM!EG18*1000,SAM!EG18=0,"")</f>
        <v/>
      </c>
      <c r="EH18" s="57" t="str" cm="1">
        <f t="array" ref="EH18">_xlfn.IFS(SAM!EH18&gt;0,SAM!EH18*1000,SAM!EH18&lt;0,SAM!EH18*1000,SAM!EH18=0,"")</f>
        <v/>
      </c>
      <c r="EI18" s="57" t="str" cm="1">
        <f t="array" ref="EI18">_xlfn.IFS(SAM!EI18&gt;0,SAM!EI18*1000,SAM!EI18&lt;0,SAM!EI18*1000,SAM!EI18=0,"")</f>
        <v/>
      </c>
      <c r="EJ18" s="57" t="str" cm="1">
        <f t="array" ref="EJ18">_xlfn.IFS(SAM!EJ18&gt;0,SAM!EJ18*1000,SAM!EJ18&lt;0,SAM!EJ18*1000,SAM!EJ18=0,"")</f>
        <v/>
      </c>
      <c r="EK18" s="57" t="str" cm="1">
        <f t="array" ref="EK18">_xlfn.IFS(SAM!EK18&gt;0,SAM!EK18*1000,SAM!EK18&lt;0,SAM!EK18*1000,SAM!EK18=0,"")</f>
        <v/>
      </c>
      <c r="EL18" s="57" t="str" cm="1">
        <f t="array" ref="EL18">_xlfn.IFS(SAM!EL18&gt;0,SAM!EL18*1000,SAM!EL18&lt;0,SAM!EL18*1000,SAM!EL18=0,"")</f>
        <v/>
      </c>
      <c r="EM18" s="57" t="str" cm="1">
        <f t="array" ref="EM18">_xlfn.IFS(SAM!EM18&gt;0,SAM!EM18*1000,SAM!EM18&lt;0,SAM!EM18*1000,SAM!EM18=0,"")</f>
        <v/>
      </c>
      <c r="EN18" s="57" t="str" cm="1">
        <f t="array" ref="EN18">_xlfn.IFS(SAM!EN18&gt;0,SAM!EN18*1000,SAM!EN18&lt;0,SAM!EN18*1000,SAM!EN18=0,"")</f>
        <v/>
      </c>
      <c r="EO18" s="57" t="str" cm="1">
        <f t="array" ref="EO18">_xlfn.IFS(SAM!EO18&gt;0,SAM!EO18*1000,SAM!EO18&lt;0,SAM!EO18*1000,SAM!EO18=0,"")</f>
        <v/>
      </c>
      <c r="EP18" s="57" t="str" cm="1">
        <f t="array" ref="EP18">_xlfn.IFS(SAM!EP18&gt;0,SAM!EP18*1000,SAM!EP18&lt;0,SAM!EP18*1000,SAM!EP18=0,"")</f>
        <v/>
      </c>
      <c r="EQ18" s="57" t="str" cm="1">
        <f t="array" ref="EQ18">_xlfn.IFS(SAM!EQ18&gt;0,SAM!EQ18*1000,SAM!EQ18&lt;0,SAM!EQ18*1000,SAM!EQ18=0,"")</f>
        <v/>
      </c>
      <c r="ER18" s="57" t="str" cm="1">
        <f t="array" ref="ER18">_xlfn.IFS(SAM!ER18&gt;0,SAM!ER18*1000,SAM!ER18&lt;0,SAM!ER18*1000,SAM!ER18=0,"")</f>
        <v/>
      </c>
      <c r="ES18" s="57" t="str" cm="1">
        <f t="array" ref="ES18">_xlfn.IFS(SAM!ES18&gt;0,SAM!ES18*1000,SAM!ES18&lt;0,SAM!ES18*1000,SAM!ES18=0,"")</f>
        <v/>
      </c>
      <c r="ET18" s="57" t="str" cm="1">
        <f t="array" ref="ET18">_xlfn.IFS(SAM!ET18&gt;0,SAM!ET18*1000,SAM!ET18&lt;0,SAM!ET18*1000,SAM!ET18=0,"")</f>
        <v/>
      </c>
      <c r="EU18" s="57" t="str" cm="1">
        <f t="array" ref="EU18">_xlfn.IFS(SAM!EU18&gt;0,SAM!EU18*1000,SAM!EU18&lt;0,SAM!EU18*1000,SAM!EU18=0,"")</f>
        <v/>
      </c>
      <c r="EV18" s="57" t="str" cm="1">
        <f t="array" ref="EV18">_xlfn.IFS(SAM!EV18&gt;0,SAM!EV18*1000,SAM!EV18&lt;0,SAM!EV18*1000,SAM!EV18=0,"")</f>
        <v/>
      </c>
      <c r="EW18" s="57" t="str" cm="1">
        <f t="array" ref="EW18">_xlfn.IFS(SAM!EW18&gt;0,SAM!EW18*1000,SAM!EW18&lt;0,SAM!EW18*1000,SAM!EW18=0,"")</f>
        <v/>
      </c>
      <c r="EX18" s="57" t="str" cm="1">
        <f t="array" ref="EX18">_xlfn.IFS(SAM!EX18&gt;0,SAM!EX18*1000,SAM!EX18&lt;0,SAM!EX18*1000,SAM!EX18=0,"")</f>
        <v/>
      </c>
      <c r="EY18" s="57" t="str" cm="1">
        <f t="array" ref="EY18">_xlfn.IFS(SAM!EY18&gt;0,SAM!EY18*1000,SAM!EY18&lt;0,SAM!EY18*1000,SAM!EY18=0,"")</f>
        <v/>
      </c>
      <c r="EZ18" s="57" t="str" cm="1">
        <f t="array" ref="EZ18">_xlfn.IFS(SAM!EZ18&gt;0,SAM!EZ18*1000,SAM!EZ18&lt;0,SAM!EZ18*1000,SAM!EZ18=0,"")</f>
        <v/>
      </c>
      <c r="FA18" s="57" t="str" cm="1">
        <f t="array" ref="FA18">_xlfn.IFS(SAM!FA18&gt;0,SAM!FA18*1000,SAM!FA18&lt;0,SAM!FA18*1000,SAM!FA18=0,"")</f>
        <v/>
      </c>
      <c r="FB18" s="57" t="str" cm="1">
        <f t="array" ref="FB18">_xlfn.IFS(SAM!FB18&gt;0,SAM!FB18*1000,SAM!FB18&lt;0,SAM!FB18*1000,SAM!FB18=0,"")</f>
        <v/>
      </c>
      <c r="FC18" s="57" t="str" cm="1">
        <f t="array" ref="FC18">_xlfn.IFS(SAM!FC18&gt;0,SAM!FC18*1000,SAM!FC18&lt;0,SAM!FC18*1000,SAM!FC18=0,"")</f>
        <v/>
      </c>
      <c r="FD18" s="57" t="str" cm="1">
        <f t="array" ref="FD18">_xlfn.IFS(SAM!FD18&gt;0,SAM!FD18*1000,SAM!FD18&lt;0,SAM!FD18*1000,SAM!FD18=0,"")</f>
        <v/>
      </c>
      <c r="FE18" s="57" t="str" cm="1">
        <f t="array" ref="FE18">_xlfn.IFS(SAM!FE18&gt;0,SAM!FE18*1000,SAM!FE18&lt;0,SAM!FE18*1000,SAM!FE18=0,"")</f>
        <v/>
      </c>
      <c r="FF18" s="57" t="str" cm="1">
        <f t="array" ref="FF18">_xlfn.IFS(SAM!FF18&gt;0,SAM!FF18*1000,SAM!FF18&lt;0,SAM!FF18*1000,SAM!FF18=0,"")</f>
        <v/>
      </c>
      <c r="FG18" s="57" t="str" cm="1">
        <f t="array" ref="FG18">_xlfn.IFS(SAM!FG18&gt;0,SAM!FG18*1000,SAM!FG18&lt;0,SAM!FG18*1000,SAM!FG18=0,"")</f>
        <v/>
      </c>
      <c r="FH18" s="57" t="str" cm="1">
        <f t="array" ref="FH18">_xlfn.IFS(SAM!FH18&gt;0,SAM!FH18*1000,SAM!FH18&lt;0,SAM!FH18*1000,SAM!FH18=0,"")</f>
        <v/>
      </c>
      <c r="FI18" s="57" t="str" cm="1">
        <f t="array" ref="FI18">_xlfn.IFS(SAM!FI18&gt;0,SAM!FI18*1000,SAM!FI18&lt;0,SAM!FI18*1000,SAM!FI18=0,"")</f>
        <v/>
      </c>
      <c r="FJ18" s="57" t="str" cm="1">
        <f t="array" ref="FJ18">_xlfn.IFS(SAM!FJ18&gt;0,SAM!FJ18*1000,SAM!FJ18&lt;0,SAM!FJ18*1000,SAM!FJ18=0,"")</f>
        <v/>
      </c>
      <c r="FK18" s="57" t="str" cm="1">
        <f t="array" ref="FK18">_xlfn.IFS(SAM!FK18&gt;0,SAM!FK18*1000,SAM!FK18&lt;0,SAM!FK18*1000,SAM!FK18=0,"")</f>
        <v/>
      </c>
      <c r="FL18" s="57" t="str" cm="1">
        <f t="array" ref="FL18">_xlfn.IFS(SAM!FL18&gt;0,SAM!FL18*1000,SAM!FL18&lt;0,SAM!FL18*1000,SAM!FL18=0,"")</f>
        <v/>
      </c>
      <c r="FM18" s="57" t="str" cm="1">
        <f t="array" ref="FM18">_xlfn.IFS(SAM!FM18&gt;0,SAM!FM18*1000,SAM!FM18&lt;0,SAM!FM18*1000,SAM!FM18=0,"")</f>
        <v/>
      </c>
      <c r="FN18" s="57" t="str" cm="1">
        <f t="array" ref="FN18">_xlfn.IFS(SAM!FN18&gt;0,SAM!FN18*1000,SAM!FN18&lt;0,SAM!FN18*1000,SAM!FN18=0,"")</f>
        <v/>
      </c>
      <c r="FO18" s="57" t="str" cm="1">
        <f t="array" ref="FO18">_xlfn.IFS(SAM!FO18&gt;0,SAM!FO18*1000,SAM!FO18&lt;0,SAM!FO18*1000,SAM!FO18=0,"")</f>
        <v/>
      </c>
      <c r="FP18" s="57" t="str" cm="1">
        <f t="array" ref="FP18">_xlfn.IFS(SAM!FP18&gt;0,SAM!FP18*1000,SAM!FP18&lt;0,SAM!FP18*1000,SAM!FP18=0,"")</f>
        <v/>
      </c>
      <c r="FR18" s="20">
        <f t="shared" si="0"/>
        <v>67.513170860991394</v>
      </c>
    </row>
    <row r="19" spans="1:174" x14ac:dyDescent="0.3">
      <c r="A19" t="s">
        <v>596</v>
      </c>
      <c r="B19" s="57" t="str" cm="1">
        <f t="array" ref="B19">_xlfn.IFS(SAM!B19&gt;0,SAM!B19*1000,SAM!B19&lt;0,SAM!B19*1000,SAM!B19=0,"")</f>
        <v/>
      </c>
      <c r="C19" s="57" t="str" cm="1">
        <f t="array" ref="C19">_xlfn.IFS(SAM!C19&gt;0,SAM!C19*1000,SAM!C19&lt;0,SAM!C19*1000,SAM!C19=0,"")</f>
        <v/>
      </c>
      <c r="D19" s="57" t="str" cm="1">
        <f t="array" ref="D19">_xlfn.IFS(SAM!D19&gt;0,SAM!D19*1000,SAM!D19&lt;0,SAM!D19*1000,SAM!D19=0,"")</f>
        <v/>
      </c>
      <c r="E19" s="57" t="str" cm="1">
        <f t="array" ref="E19">_xlfn.IFS(SAM!E19&gt;0,SAM!E19*1000,SAM!E19&lt;0,SAM!E19*1000,SAM!E19=0,"")</f>
        <v/>
      </c>
      <c r="F19" s="57" t="str" cm="1">
        <f t="array" ref="F19">_xlfn.IFS(SAM!F19&gt;0,SAM!F19*1000,SAM!F19&lt;0,SAM!F19*1000,SAM!F19=0,"")</f>
        <v/>
      </c>
      <c r="G19" s="57" t="str" cm="1">
        <f t="array" ref="G19">_xlfn.IFS(SAM!G19&gt;0,SAM!G19*1000,SAM!G19&lt;0,SAM!G19*1000,SAM!G19=0,"")</f>
        <v/>
      </c>
      <c r="H19" s="57" t="str" cm="1">
        <f t="array" ref="H19">_xlfn.IFS(SAM!H19&gt;0,SAM!H19*1000,SAM!H19&lt;0,SAM!H19*1000,SAM!H19=0,"")</f>
        <v/>
      </c>
      <c r="I19" s="57" t="str" cm="1">
        <f t="array" ref="I19">_xlfn.IFS(SAM!I19&gt;0,SAM!I19*1000,SAM!I19&lt;0,SAM!I19*1000,SAM!I19=0,"")</f>
        <v/>
      </c>
      <c r="J19" s="57" t="str" cm="1">
        <f t="array" ref="J19">_xlfn.IFS(SAM!J19&gt;0,SAM!J19*1000,SAM!J19&lt;0,SAM!J19*1000,SAM!J19=0,"")</f>
        <v/>
      </c>
      <c r="K19" s="57" t="str" cm="1">
        <f t="array" ref="K19">_xlfn.IFS(SAM!K19&gt;0,SAM!K19*1000,SAM!K19&lt;0,SAM!K19*1000,SAM!K19=0,"")</f>
        <v/>
      </c>
      <c r="L19" s="57" t="str" cm="1">
        <f t="array" ref="L19">_xlfn.IFS(SAM!L19&gt;0,SAM!L19*1000,SAM!L19&lt;0,SAM!L19*1000,SAM!L19=0,"")</f>
        <v/>
      </c>
      <c r="M19" s="57" t="str" cm="1">
        <f t="array" ref="M19">_xlfn.IFS(SAM!M19&gt;0,SAM!M19*1000,SAM!M19&lt;0,SAM!M19*1000,SAM!M19=0,"")</f>
        <v/>
      </c>
      <c r="N19" s="57" t="str" cm="1">
        <f t="array" ref="N19">_xlfn.IFS(SAM!N19&gt;0,SAM!N19*1000,SAM!N19&lt;0,SAM!N19*1000,SAM!N19=0,"")</f>
        <v/>
      </c>
      <c r="O19" s="57" t="str" cm="1">
        <f t="array" ref="O19">_xlfn.IFS(SAM!O19&gt;0,SAM!O19*1000,SAM!O19&lt;0,SAM!O19*1000,SAM!O19=0,"")</f>
        <v/>
      </c>
      <c r="P19" s="57" t="str" cm="1">
        <f t="array" ref="P19">_xlfn.IFS(SAM!P19&gt;0,SAM!P19*1000,SAM!P19&lt;0,SAM!P19*1000,SAM!P19=0,"")</f>
        <v/>
      </c>
      <c r="Q19" s="57" t="str" cm="1">
        <f t="array" ref="Q19">_xlfn.IFS(SAM!Q19&gt;0,SAM!Q19*1000,SAM!Q19&lt;0,SAM!Q19*1000,SAM!Q19=0,"")</f>
        <v/>
      </c>
      <c r="R19" s="57" t="str" cm="1">
        <f t="array" ref="R19">_xlfn.IFS(SAM!R19&gt;0,SAM!R19*1000,SAM!R19&lt;0,SAM!R19*1000,SAM!R19=0,"")</f>
        <v/>
      </c>
      <c r="S19" s="57" t="str" cm="1">
        <f t="array" ref="S19">_xlfn.IFS(SAM!S19&gt;0,SAM!S19*1000,SAM!S19&lt;0,SAM!S19*1000,SAM!S19=0,"")</f>
        <v/>
      </c>
      <c r="T19" s="57" t="str" cm="1">
        <f t="array" ref="T19">_xlfn.IFS(SAM!T19&gt;0,SAM!T19*1000,SAM!T19&lt;0,SAM!T19*1000,SAM!T19=0,"")</f>
        <v/>
      </c>
      <c r="U19" s="57" t="str" cm="1">
        <f t="array" ref="U19">_xlfn.IFS(SAM!U19&gt;0,SAM!U19*1000,SAM!U19&lt;0,SAM!U19*1000,SAM!U19=0,"")</f>
        <v/>
      </c>
      <c r="V19" s="57" t="str" cm="1">
        <f t="array" ref="V19">_xlfn.IFS(SAM!V19&gt;0,SAM!V19*1000,SAM!V19&lt;0,SAM!V19*1000,SAM!V19=0,"")</f>
        <v/>
      </c>
      <c r="W19" s="57" t="str" cm="1">
        <f t="array" ref="W19">_xlfn.IFS(SAM!W19&gt;0,SAM!W19*1000,SAM!W19&lt;0,SAM!W19*1000,SAM!W19=0,"")</f>
        <v/>
      </c>
      <c r="X19" s="57" t="str" cm="1">
        <f t="array" ref="X19">_xlfn.IFS(SAM!X19&gt;0,SAM!X19*1000,SAM!X19&lt;0,SAM!X19*1000,SAM!X19=0,"")</f>
        <v/>
      </c>
      <c r="Y19" s="57" t="str" cm="1">
        <f t="array" ref="Y19">_xlfn.IFS(SAM!Y19&gt;0,SAM!Y19*1000,SAM!Y19&lt;0,SAM!Y19*1000,SAM!Y19=0,"")</f>
        <v/>
      </c>
      <c r="Z19" s="57" t="str" cm="1">
        <f t="array" ref="Z19">_xlfn.IFS(SAM!Z19&gt;0,SAM!Z19*1000,SAM!Z19&lt;0,SAM!Z19*1000,SAM!Z19=0,"")</f>
        <v/>
      </c>
      <c r="AA19" s="57" t="str" cm="1">
        <f t="array" ref="AA19">_xlfn.IFS(SAM!AA19&gt;0,SAM!AA19*1000,SAM!AA19&lt;0,SAM!AA19*1000,SAM!AA19=0,"")</f>
        <v/>
      </c>
      <c r="AB19" s="57" t="str" cm="1">
        <f t="array" ref="AB19">_xlfn.IFS(SAM!AB19&gt;0,SAM!AB19*1000,SAM!AB19&lt;0,SAM!AB19*1000,SAM!AB19=0,"")</f>
        <v/>
      </c>
      <c r="AC19" s="57" t="str" cm="1">
        <f t="array" ref="AC19">_xlfn.IFS(SAM!AC19&gt;0,SAM!AC19*1000,SAM!AC19&lt;0,SAM!AC19*1000,SAM!AC19=0,"")</f>
        <v/>
      </c>
      <c r="AD19" s="57" t="str" cm="1">
        <f t="array" ref="AD19">_xlfn.IFS(SAM!AD19&gt;0,SAM!AD19*1000,SAM!AD19&lt;0,SAM!AD19*1000,SAM!AD19=0,"")</f>
        <v/>
      </c>
      <c r="AE19" s="57" t="str" cm="1">
        <f t="array" ref="AE19">_xlfn.IFS(SAM!AE19&gt;0,SAM!AE19*1000,SAM!AE19&lt;0,SAM!AE19*1000,SAM!AE19=0,"")</f>
        <v/>
      </c>
      <c r="AF19" s="57" t="str" cm="1">
        <f t="array" ref="AF19">_xlfn.IFS(SAM!AF19&gt;0,SAM!AF19*1000,SAM!AF19&lt;0,SAM!AF19*1000,SAM!AF19=0,"")</f>
        <v/>
      </c>
      <c r="AG19" s="57" t="str" cm="1">
        <f t="array" ref="AG19">_xlfn.IFS(SAM!AG19&gt;0,SAM!AG19*1000,SAM!AG19&lt;0,SAM!AG19*1000,SAM!AG19=0,"")</f>
        <v/>
      </c>
      <c r="AH19" s="57" t="str" cm="1">
        <f t="array" ref="AH19">_xlfn.IFS(SAM!AH19&gt;0,SAM!AH19*1000,SAM!AH19&lt;0,SAM!AH19*1000,SAM!AH19=0,"")</f>
        <v/>
      </c>
      <c r="AI19" s="57" t="str" cm="1">
        <f t="array" ref="AI19">_xlfn.IFS(SAM!AI19&gt;0,SAM!AI19*1000,SAM!AI19&lt;0,SAM!AI19*1000,SAM!AI19=0,"")</f>
        <v/>
      </c>
      <c r="AJ19" s="57" t="str" cm="1">
        <f t="array" ref="AJ19">_xlfn.IFS(SAM!AJ19&gt;0,SAM!AJ19*1000,SAM!AJ19&lt;0,SAM!AJ19*1000,SAM!AJ19=0,"")</f>
        <v/>
      </c>
      <c r="AK19" s="57" t="str" cm="1">
        <f t="array" ref="AK19">_xlfn.IFS(SAM!AK19&gt;0,SAM!AK19*1000,SAM!AK19&lt;0,SAM!AK19*1000,SAM!AK19=0,"")</f>
        <v/>
      </c>
      <c r="AL19" s="57" t="str" cm="1">
        <f t="array" ref="AL19">_xlfn.IFS(SAM!AL19&gt;0,SAM!AL19*1000,SAM!AL19&lt;0,SAM!AL19*1000,SAM!AL19=0,"")</f>
        <v/>
      </c>
      <c r="AM19" s="57" t="str" cm="1">
        <f t="array" ref="AM19">_xlfn.IFS(SAM!AM19&gt;0,SAM!AM19*1000,SAM!AM19&lt;0,SAM!AM19*1000,SAM!AM19=0,"")</f>
        <v/>
      </c>
      <c r="AN19" s="57" t="str" cm="1">
        <f t="array" ref="AN19">_xlfn.IFS(SAM!AN19&gt;0,SAM!AN19*1000,SAM!AN19&lt;0,SAM!AN19*1000,SAM!AN19=0,"")</f>
        <v/>
      </c>
      <c r="AO19" s="57" t="str" cm="1">
        <f t="array" ref="AO19">_xlfn.IFS(SAM!AO19&gt;0,SAM!AO19*1000,SAM!AO19&lt;0,SAM!AO19*1000,SAM!AO19=0,"")</f>
        <v/>
      </c>
      <c r="AP19" s="57" t="str" cm="1">
        <f t="array" ref="AP19">_xlfn.IFS(SAM!AP19&gt;0,SAM!AP19*1000,SAM!AP19&lt;0,SAM!AP19*1000,SAM!AP19=0,"")</f>
        <v/>
      </c>
      <c r="AQ19" s="57" t="str" cm="1">
        <f t="array" ref="AQ19">_xlfn.IFS(SAM!AQ19&gt;0,SAM!AQ19*1000,SAM!AQ19&lt;0,SAM!AQ19*1000,SAM!AQ19=0,"")</f>
        <v/>
      </c>
      <c r="AR19" s="57" t="str" cm="1">
        <f t="array" ref="AR19">_xlfn.IFS(SAM!AR19&gt;0,SAM!AR19*1000,SAM!AR19&lt;0,SAM!AR19*1000,SAM!AR19=0,"")</f>
        <v/>
      </c>
      <c r="AS19" s="57" t="str" cm="1">
        <f t="array" ref="AS19">_xlfn.IFS(SAM!AS19&gt;0,SAM!AS19*1000,SAM!AS19&lt;0,SAM!AS19*1000,SAM!AS19=0,"")</f>
        <v/>
      </c>
      <c r="AT19" s="57" t="str" cm="1">
        <f t="array" ref="AT19">_xlfn.IFS(SAM!AT19&gt;0,SAM!AT19*1000,SAM!AT19&lt;0,SAM!AT19*1000,SAM!AT19=0,"")</f>
        <v/>
      </c>
      <c r="AU19" s="57" t="str" cm="1">
        <f t="array" ref="AU19">_xlfn.IFS(SAM!AU19&gt;0,SAM!AU19*1000,SAM!AU19&lt;0,SAM!AU19*1000,SAM!AU19=0,"")</f>
        <v/>
      </c>
      <c r="AV19" s="57" t="str" cm="1">
        <f t="array" ref="AV19">_xlfn.IFS(SAM!AV19&gt;0,SAM!AV19*1000,SAM!AV19&lt;0,SAM!AV19*1000,SAM!AV19=0,"")</f>
        <v/>
      </c>
      <c r="AW19" s="57" t="str" cm="1">
        <f t="array" ref="AW19">_xlfn.IFS(SAM!AW19&gt;0,SAM!AW19*1000,SAM!AW19&lt;0,SAM!AW19*1000,SAM!AW19=0,"")</f>
        <v/>
      </c>
      <c r="AX19" s="57" t="str" cm="1">
        <f t="array" ref="AX19">_xlfn.IFS(SAM!AX19&gt;0,SAM!AX19*1000,SAM!AX19&lt;0,SAM!AX19*1000,SAM!AX19=0,"")</f>
        <v/>
      </c>
      <c r="AY19" s="57" t="str" cm="1">
        <f t="array" ref="AY19">_xlfn.IFS(SAM!AY19&gt;0,SAM!AY19*1000,SAM!AY19&lt;0,SAM!AY19*1000,SAM!AY19=0,"")</f>
        <v/>
      </c>
      <c r="AZ19" s="57" t="str" cm="1">
        <f t="array" ref="AZ19">_xlfn.IFS(SAM!AZ19&gt;0,SAM!AZ19*1000,SAM!AZ19&lt;0,SAM!AZ19*1000,SAM!AZ19=0,"")</f>
        <v/>
      </c>
      <c r="BA19" s="57" t="str" cm="1">
        <f t="array" ref="BA19">_xlfn.IFS(SAM!BA19&gt;0,SAM!BA19*1000,SAM!BA19&lt;0,SAM!BA19*1000,SAM!BA19=0,"")</f>
        <v/>
      </c>
      <c r="BB19" s="57" t="str" cm="1">
        <f t="array" ref="BB19">_xlfn.IFS(SAM!BB19&gt;0,SAM!BB19*1000,SAM!BB19&lt;0,SAM!BB19*1000,SAM!BB19=0,"")</f>
        <v/>
      </c>
      <c r="BC19" s="57" t="str" cm="1">
        <f t="array" ref="BC19">_xlfn.IFS(SAM!BC19&gt;0,SAM!BC19*1000,SAM!BC19&lt;0,SAM!BC19*1000,SAM!BC19=0,"")</f>
        <v/>
      </c>
      <c r="BD19" s="57" t="str" cm="1">
        <f t="array" ref="BD19">_xlfn.IFS(SAM!BD19&gt;0,SAM!BD19*1000,SAM!BD19&lt;0,SAM!BD19*1000,SAM!BD19=0,"")</f>
        <v/>
      </c>
      <c r="BE19" s="57" t="str" cm="1">
        <f t="array" ref="BE19">_xlfn.IFS(SAM!BE19&gt;0,SAM!BE19*1000,SAM!BE19&lt;0,SAM!BE19*1000,SAM!BE19=0,"")</f>
        <v/>
      </c>
      <c r="BF19" s="57" t="str" cm="1">
        <f t="array" ref="BF19">_xlfn.IFS(SAM!BF19&gt;0,SAM!BF19*1000,SAM!BF19&lt;0,SAM!BF19*1000,SAM!BF19=0,"")</f>
        <v/>
      </c>
      <c r="BG19" s="57" t="str" cm="1">
        <f t="array" ref="BG19">_xlfn.IFS(SAM!BG19&gt;0,SAM!BG19*1000,SAM!BG19&lt;0,SAM!BG19*1000,SAM!BG19=0,"")</f>
        <v/>
      </c>
      <c r="BH19" s="57" t="str" cm="1">
        <f t="array" ref="BH19">_xlfn.IFS(SAM!BH19&gt;0,SAM!BH19*1000,SAM!BH19&lt;0,SAM!BH19*1000,SAM!BH19=0,"")</f>
        <v/>
      </c>
      <c r="BI19" s="57" t="str" cm="1">
        <f t="array" ref="BI19">_xlfn.IFS(SAM!BI19&gt;0,SAM!BI19*1000,SAM!BI19&lt;0,SAM!BI19*1000,SAM!BI19=0,"")</f>
        <v/>
      </c>
      <c r="BJ19" s="57" t="str" cm="1">
        <f t="array" ref="BJ19">_xlfn.IFS(SAM!BJ19&gt;0,SAM!BJ19*1000,SAM!BJ19&lt;0,SAM!BJ19*1000,SAM!BJ19=0,"")</f>
        <v/>
      </c>
      <c r="BK19" s="57" t="str" cm="1">
        <f t="array" ref="BK19">_xlfn.IFS(SAM!BK19&gt;0,SAM!BK19*1000,SAM!BK19&lt;0,SAM!BK19*1000,SAM!BK19=0,"")</f>
        <v/>
      </c>
      <c r="BL19" s="57" t="str" cm="1">
        <f t="array" ref="BL19">_xlfn.IFS(SAM!BL19&gt;0,SAM!BL19*1000,SAM!BL19&lt;0,SAM!BL19*1000,SAM!BL19=0,"")</f>
        <v/>
      </c>
      <c r="BM19" s="57" t="str" cm="1">
        <f t="array" ref="BM19">_xlfn.IFS(SAM!BM19&gt;0,SAM!BM19*1000,SAM!BM19&lt;0,SAM!BM19*1000,SAM!BM19=0,"")</f>
        <v/>
      </c>
      <c r="BN19" s="57" t="str" cm="1">
        <f t="array" ref="BN19">_xlfn.IFS(SAM!BN19&gt;0,SAM!BN19*1000,SAM!BN19&lt;0,SAM!BN19*1000,SAM!BN19=0,"")</f>
        <v/>
      </c>
      <c r="BO19" s="57" t="str" cm="1">
        <f t="array" ref="BO19">_xlfn.IFS(SAM!BO19&gt;0,SAM!BO19*1000,SAM!BO19&lt;0,SAM!BO19*1000,SAM!BO19=0,"")</f>
        <v/>
      </c>
      <c r="BP19" s="57" t="str" cm="1">
        <f t="array" ref="BP19">_xlfn.IFS(SAM!BP19&gt;0,SAM!BP19*1000,SAM!BP19&lt;0,SAM!BP19*1000,SAM!BP19=0,"")</f>
        <v/>
      </c>
      <c r="BQ19" s="57" t="str" cm="1">
        <f t="array" ref="BQ19">_xlfn.IFS(SAM!BQ19&gt;0,SAM!BQ19*1000,SAM!BQ19&lt;0,SAM!BQ19*1000,SAM!BQ19=0,"")</f>
        <v/>
      </c>
      <c r="BR19" s="57" t="str" cm="1">
        <f t="array" ref="BR19">_xlfn.IFS(SAM!BR19&gt;0,SAM!BR19*1000,SAM!BR19&lt;0,SAM!BR19*1000,SAM!BR19=0,"")</f>
        <v/>
      </c>
      <c r="BS19" s="57" t="str" cm="1">
        <f t="array" ref="BS19">_xlfn.IFS(SAM!BS19&gt;0,SAM!BS19*1000,SAM!BS19&lt;0,SAM!BS19*1000,SAM!BS19=0,"")</f>
        <v/>
      </c>
      <c r="BT19" s="57" t="str" cm="1">
        <f t="array" ref="BT19">_xlfn.IFS(SAM!BT19&gt;0,SAM!BT19*1000,SAM!BT19&lt;0,SAM!BT19*1000,SAM!BT19=0,"")</f>
        <v/>
      </c>
      <c r="BU19" s="57" t="str" cm="1">
        <f t="array" ref="BU19">_xlfn.IFS(SAM!BU19&gt;0,SAM!BU19*1000,SAM!BU19&lt;0,SAM!BU19*1000,SAM!BU19=0,"")</f>
        <v/>
      </c>
      <c r="BV19" s="57" t="str" cm="1">
        <f t="array" ref="BV19">_xlfn.IFS(SAM!BV19&gt;0,SAM!BV19*1000,SAM!BV19&lt;0,SAM!BV19*1000,SAM!BV19=0,"")</f>
        <v/>
      </c>
      <c r="BW19" s="57" t="str" cm="1">
        <f t="array" ref="BW19">_xlfn.IFS(SAM!BW19&gt;0,SAM!BW19*1000,SAM!BW19&lt;0,SAM!BW19*1000,SAM!BW19=0,"")</f>
        <v/>
      </c>
      <c r="BX19" s="57" t="str" cm="1">
        <f t="array" ref="BX19">_xlfn.IFS(SAM!BX19&gt;0,SAM!BX19*1000,SAM!BX19&lt;0,SAM!BX19*1000,SAM!BX19=0,"")</f>
        <v/>
      </c>
      <c r="BY19" s="57" t="str" cm="1">
        <f t="array" ref="BY19">_xlfn.IFS(SAM!BY19&gt;0,SAM!BY19*1000,SAM!BY19&lt;0,SAM!BY19*1000,SAM!BY19=0,"")</f>
        <v/>
      </c>
      <c r="BZ19" s="57" t="str" cm="1">
        <f t="array" ref="BZ19">_xlfn.IFS(SAM!BZ19&gt;0,SAM!BZ19*1000,SAM!BZ19&lt;0,SAM!BZ19*1000,SAM!BZ19=0,"")</f>
        <v/>
      </c>
      <c r="CA19" s="57" t="str" cm="1">
        <f t="array" ref="CA19">_xlfn.IFS(SAM!CA19&gt;0,SAM!CA19*1000,SAM!CA19&lt;0,SAM!CA19*1000,SAM!CA19=0,"")</f>
        <v/>
      </c>
      <c r="CB19" s="57" t="str" cm="1">
        <f t="array" ref="CB19">_xlfn.IFS(SAM!CB19&gt;0,SAM!CB19*1000,SAM!CB19&lt;0,SAM!CB19*1000,SAM!CB19=0,"")</f>
        <v/>
      </c>
      <c r="CC19" s="57" t="str" cm="1">
        <f t="array" ref="CC19">_xlfn.IFS(SAM!CC19&gt;0,SAM!CC19*1000,SAM!CC19&lt;0,SAM!CC19*1000,SAM!CC19=0,"")</f>
        <v/>
      </c>
      <c r="CD19" s="57" t="str" cm="1">
        <f t="array" ref="CD19">_xlfn.IFS(SAM!CD19&gt;0,SAM!CD19*1000,SAM!CD19&lt;0,SAM!CD19*1000,SAM!CD19=0,"")</f>
        <v/>
      </c>
      <c r="CE19" s="57" t="str" cm="1">
        <f t="array" ref="CE19">_xlfn.IFS(SAM!CE19&gt;0,SAM!CE19*1000,SAM!CE19&lt;0,SAM!CE19*1000,SAM!CE19=0,"")</f>
        <v/>
      </c>
      <c r="CF19" s="57" t="str" cm="1">
        <f t="array" ref="CF19">_xlfn.IFS(SAM!CF19&gt;0,SAM!CF19*1000,SAM!CF19&lt;0,SAM!CF19*1000,SAM!CF19=0,"")</f>
        <v/>
      </c>
      <c r="CG19" s="57" t="str" cm="1">
        <f t="array" ref="CG19">_xlfn.IFS(SAM!CG19&gt;0,SAM!CG19*1000,SAM!CG19&lt;0,SAM!CG19*1000,SAM!CG19=0,"")</f>
        <v/>
      </c>
      <c r="CH19" s="57" cm="1">
        <f t="array" ref="CH19">_xlfn.IFS(SAM!CH19&gt;0,SAM!CH19*1000,SAM!CH19&lt;0,SAM!CH19*1000,SAM!CH19=0,"")</f>
        <v>18936.319472546402</v>
      </c>
      <c r="CI19" s="57" t="str" cm="1">
        <f t="array" ref="CI19">_xlfn.IFS(SAM!CI19&gt;0,SAM!CI19*1000,SAM!CI19&lt;0,SAM!CI19*1000,SAM!CI19=0,"")</f>
        <v/>
      </c>
      <c r="CJ19" s="57" t="str" cm="1">
        <f t="array" ref="CJ19">_xlfn.IFS(SAM!CJ19&gt;0,SAM!CJ19*1000,SAM!CJ19&lt;0,SAM!CJ19*1000,SAM!CJ19=0,"")</f>
        <v/>
      </c>
      <c r="CK19" s="57" t="str" cm="1">
        <f t="array" ref="CK19">_xlfn.IFS(SAM!CK19&gt;0,SAM!CK19*1000,SAM!CK19&lt;0,SAM!CK19*1000,SAM!CK19=0,"")</f>
        <v/>
      </c>
      <c r="CL19" s="57" t="str" cm="1">
        <f t="array" ref="CL19">_xlfn.IFS(SAM!CL19&gt;0,SAM!CL19*1000,SAM!CL19&lt;0,SAM!CL19*1000,SAM!CL19=0,"")</f>
        <v/>
      </c>
      <c r="CM19" s="57" t="str" cm="1">
        <f t="array" ref="CM19">_xlfn.IFS(SAM!CM19&gt;0,SAM!CM19*1000,SAM!CM19&lt;0,SAM!CM19*1000,SAM!CM19=0,"")</f>
        <v/>
      </c>
      <c r="CN19" s="57" t="str" cm="1">
        <f t="array" ref="CN19">_xlfn.IFS(SAM!CN19&gt;0,SAM!CN19*1000,SAM!CN19&lt;0,SAM!CN19*1000,SAM!CN19=0,"")</f>
        <v/>
      </c>
      <c r="CO19" s="57" t="str" cm="1">
        <f t="array" ref="CO19">_xlfn.IFS(SAM!CO19&gt;0,SAM!CO19*1000,SAM!CO19&lt;0,SAM!CO19*1000,SAM!CO19=0,"")</f>
        <v/>
      </c>
      <c r="CP19" s="57" t="str" cm="1">
        <f t="array" ref="CP19">_xlfn.IFS(SAM!CP19&gt;0,SAM!CP19*1000,SAM!CP19&lt;0,SAM!CP19*1000,SAM!CP19=0,"")</f>
        <v/>
      </c>
      <c r="CQ19" s="57" t="str" cm="1">
        <f t="array" ref="CQ19">_xlfn.IFS(SAM!CQ19&gt;0,SAM!CQ19*1000,SAM!CQ19&lt;0,SAM!CQ19*1000,SAM!CQ19=0,"")</f>
        <v/>
      </c>
      <c r="CR19" s="57" t="str" cm="1">
        <f t="array" ref="CR19">_xlfn.IFS(SAM!CR19&gt;0,SAM!CR19*1000,SAM!CR19&lt;0,SAM!CR19*1000,SAM!CR19=0,"")</f>
        <v/>
      </c>
      <c r="CS19" s="57" t="str" cm="1">
        <f t="array" ref="CS19">_xlfn.IFS(SAM!CS19&gt;0,SAM!CS19*1000,SAM!CS19&lt;0,SAM!CS19*1000,SAM!CS19=0,"")</f>
        <v/>
      </c>
      <c r="CT19" s="57" t="str" cm="1">
        <f t="array" ref="CT19">_xlfn.IFS(SAM!CT19&gt;0,SAM!CT19*1000,SAM!CT19&lt;0,SAM!CT19*1000,SAM!CT19=0,"")</f>
        <v/>
      </c>
      <c r="CU19" s="57" t="str" cm="1">
        <f t="array" ref="CU19">_xlfn.IFS(SAM!CU19&gt;0,SAM!CU19*1000,SAM!CU19&lt;0,SAM!CU19*1000,SAM!CU19=0,"")</f>
        <v/>
      </c>
      <c r="CV19" s="57" t="str" cm="1">
        <f t="array" ref="CV19">_xlfn.IFS(SAM!CV19&gt;0,SAM!CV19*1000,SAM!CV19&lt;0,SAM!CV19*1000,SAM!CV19=0,"")</f>
        <v/>
      </c>
      <c r="CW19" s="57" t="str" cm="1">
        <f t="array" ref="CW19">_xlfn.IFS(SAM!CW19&gt;0,SAM!CW19*1000,SAM!CW19&lt;0,SAM!CW19*1000,SAM!CW19=0,"")</f>
        <v/>
      </c>
      <c r="CX19" s="57" t="str" cm="1">
        <f t="array" ref="CX19">_xlfn.IFS(SAM!CX19&gt;0,SAM!CX19*1000,SAM!CX19&lt;0,SAM!CX19*1000,SAM!CX19=0,"")</f>
        <v/>
      </c>
      <c r="CY19" s="57" t="str" cm="1">
        <f t="array" ref="CY19">_xlfn.IFS(SAM!CY19&gt;0,SAM!CY19*1000,SAM!CY19&lt;0,SAM!CY19*1000,SAM!CY19=0,"")</f>
        <v/>
      </c>
      <c r="CZ19" s="57" t="str" cm="1">
        <f t="array" ref="CZ19">_xlfn.IFS(SAM!CZ19&gt;0,SAM!CZ19*1000,SAM!CZ19&lt;0,SAM!CZ19*1000,SAM!CZ19=0,"")</f>
        <v/>
      </c>
      <c r="DA19" s="57" t="str" cm="1">
        <f t="array" ref="DA19">_xlfn.IFS(SAM!DA19&gt;0,SAM!DA19*1000,SAM!DA19&lt;0,SAM!DA19*1000,SAM!DA19=0,"")</f>
        <v/>
      </c>
      <c r="DB19" s="57" t="str" cm="1">
        <f t="array" ref="DB19">_xlfn.IFS(SAM!DB19&gt;0,SAM!DB19*1000,SAM!DB19&lt;0,SAM!DB19*1000,SAM!DB19=0,"")</f>
        <v/>
      </c>
      <c r="DC19" s="57" t="str" cm="1">
        <f t="array" ref="DC19">_xlfn.IFS(SAM!DC19&gt;0,SAM!DC19*1000,SAM!DC19&lt;0,SAM!DC19*1000,SAM!DC19=0,"")</f>
        <v/>
      </c>
      <c r="DD19" s="57" t="str" cm="1">
        <f t="array" ref="DD19">_xlfn.IFS(SAM!DD19&gt;0,SAM!DD19*1000,SAM!DD19&lt;0,SAM!DD19*1000,SAM!DD19=0,"")</f>
        <v/>
      </c>
      <c r="DE19" s="57" t="str" cm="1">
        <f t="array" ref="DE19">_xlfn.IFS(SAM!DE19&gt;0,SAM!DE19*1000,SAM!DE19&lt;0,SAM!DE19*1000,SAM!DE19=0,"")</f>
        <v/>
      </c>
      <c r="DF19" s="57" t="str" cm="1">
        <f t="array" ref="DF19">_xlfn.IFS(SAM!DF19&gt;0,SAM!DF19*1000,SAM!DF19&lt;0,SAM!DF19*1000,SAM!DF19=0,"")</f>
        <v/>
      </c>
      <c r="DG19" s="57" t="str" cm="1">
        <f t="array" ref="DG19">_xlfn.IFS(SAM!DG19&gt;0,SAM!DG19*1000,SAM!DG19&lt;0,SAM!DG19*1000,SAM!DG19=0,"")</f>
        <v/>
      </c>
      <c r="DH19" s="57" t="str" cm="1">
        <f t="array" ref="DH19">_xlfn.IFS(SAM!DH19&gt;0,SAM!DH19*1000,SAM!DH19&lt;0,SAM!DH19*1000,SAM!DH19=0,"")</f>
        <v/>
      </c>
      <c r="DI19" s="57" t="str" cm="1">
        <f t="array" ref="DI19">_xlfn.IFS(SAM!DI19&gt;0,SAM!DI19*1000,SAM!DI19&lt;0,SAM!DI19*1000,SAM!DI19=0,"")</f>
        <v/>
      </c>
      <c r="DJ19" s="57" t="str" cm="1">
        <f t="array" ref="DJ19">_xlfn.IFS(SAM!DJ19&gt;0,SAM!DJ19*1000,SAM!DJ19&lt;0,SAM!DJ19*1000,SAM!DJ19=0,"")</f>
        <v/>
      </c>
      <c r="DK19" s="57" t="str" cm="1">
        <f t="array" ref="DK19">_xlfn.IFS(SAM!DK19&gt;0,SAM!DK19*1000,SAM!DK19&lt;0,SAM!DK19*1000,SAM!DK19=0,"")</f>
        <v/>
      </c>
      <c r="DL19" s="57" t="str" cm="1">
        <f t="array" ref="DL19">_xlfn.IFS(SAM!DL19&gt;0,SAM!DL19*1000,SAM!DL19&lt;0,SAM!DL19*1000,SAM!DL19=0,"")</f>
        <v/>
      </c>
      <c r="DM19" s="57" t="str" cm="1">
        <f t="array" ref="DM19">_xlfn.IFS(SAM!DM19&gt;0,SAM!DM19*1000,SAM!DM19&lt;0,SAM!DM19*1000,SAM!DM19=0,"")</f>
        <v/>
      </c>
      <c r="DN19" s="57" t="str" cm="1">
        <f t="array" ref="DN19">_xlfn.IFS(SAM!DN19&gt;0,SAM!DN19*1000,SAM!DN19&lt;0,SAM!DN19*1000,SAM!DN19=0,"")</f>
        <v/>
      </c>
      <c r="DO19" s="57" t="str" cm="1">
        <f t="array" ref="DO19">_xlfn.IFS(SAM!DO19&gt;0,SAM!DO19*1000,SAM!DO19&lt;0,SAM!DO19*1000,SAM!DO19=0,"")</f>
        <v/>
      </c>
      <c r="DP19" s="57" t="str" cm="1">
        <f t="array" ref="DP19">_xlfn.IFS(SAM!DP19&gt;0,SAM!DP19*1000,SAM!DP19&lt;0,SAM!DP19*1000,SAM!DP19=0,"")</f>
        <v/>
      </c>
      <c r="DQ19" s="57" t="str" cm="1">
        <f t="array" ref="DQ19">_xlfn.IFS(SAM!DQ19&gt;0,SAM!DQ19*1000,SAM!DQ19&lt;0,SAM!DQ19*1000,SAM!DQ19=0,"")</f>
        <v/>
      </c>
      <c r="DR19" s="57" t="str" cm="1">
        <f t="array" ref="DR19">_xlfn.IFS(SAM!DR19&gt;0,SAM!DR19*1000,SAM!DR19&lt;0,SAM!DR19*1000,SAM!DR19=0,"")</f>
        <v/>
      </c>
      <c r="DS19" s="57" t="str" cm="1">
        <f t="array" ref="DS19">_xlfn.IFS(SAM!DS19&gt;0,SAM!DS19*1000,SAM!DS19&lt;0,SAM!DS19*1000,SAM!DS19=0,"")</f>
        <v/>
      </c>
      <c r="DT19" s="57" t="str" cm="1">
        <f t="array" ref="DT19">_xlfn.IFS(SAM!DT19&gt;0,SAM!DT19*1000,SAM!DT19&lt;0,SAM!DT19*1000,SAM!DT19=0,"")</f>
        <v/>
      </c>
      <c r="DU19" s="57" t="str" cm="1">
        <f t="array" ref="DU19">_xlfn.IFS(SAM!DU19&gt;0,SAM!DU19*1000,SAM!DU19&lt;0,SAM!DU19*1000,SAM!DU19=0,"")</f>
        <v/>
      </c>
      <c r="DV19" s="57" t="str" cm="1">
        <f t="array" ref="DV19">_xlfn.IFS(SAM!DV19&gt;0,SAM!DV19*1000,SAM!DV19&lt;0,SAM!DV19*1000,SAM!DV19=0,"")</f>
        <v/>
      </c>
      <c r="DW19" s="57" t="str" cm="1">
        <f t="array" ref="DW19">_xlfn.IFS(SAM!DW19&gt;0,SAM!DW19*1000,SAM!DW19&lt;0,SAM!DW19*1000,SAM!DW19=0,"")</f>
        <v/>
      </c>
      <c r="DX19" s="57" t="str" cm="1">
        <f t="array" ref="DX19">_xlfn.IFS(SAM!DX19&gt;0,SAM!DX19*1000,SAM!DX19&lt;0,SAM!DX19*1000,SAM!DX19=0,"")</f>
        <v/>
      </c>
      <c r="DY19" s="57" t="str" cm="1">
        <f t="array" ref="DY19">_xlfn.IFS(SAM!DY19&gt;0,SAM!DY19*1000,SAM!DY19&lt;0,SAM!DY19*1000,SAM!DY19=0,"")</f>
        <v/>
      </c>
      <c r="DZ19" s="57" t="str" cm="1">
        <f t="array" ref="DZ19">_xlfn.IFS(SAM!DZ19&gt;0,SAM!DZ19*1000,SAM!DZ19&lt;0,SAM!DZ19*1000,SAM!DZ19=0,"")</f>
        <v/>
      </c>
      <c r="EA19" s="57" t="str" cm="1">
        <f t="array" ref="EA19">_xlfn.IFS(SAM!EA19&gt;0,SAM!EA19*1000,SAM!EA19&lt;0,SAM!EA19*1000,SAM!EA19=0,"")</f>
        <v/>
      </c>
      <c r="EB19" s="57" t="str" cm="1">
        <f t="array" ref="EB19">_xlfn.IFS(SAM!EB19&gt;0,SAM!EB19*1000,SAM!EB19&lt;0,SAM!EB19*1000,SAM!EB19=0,"")</f>
        <v/>
      </c>
      <c r="EC19" s="57" t="str" cm="1">
        <f t="array" ref="EC19">_xlfn.IFS(SAM!EC19&gt;0,SAM!EC19*1000,SAM!EC19&lt;0,SAM!EC19*1000,SAM!EC19=0,"")</f>
        <v/>
      </c>
      <c r="ED19" s="57" t="str" cm="1">
        <f t="array" ref="ED19">_xlfn.IFS(SAM!ED19&gt;0,SAM!ED19*1000,SAM!ED19&lt;0,SAM!ED19*1000,SAM!ED19=0,"")</f>
        <v/>
      </c>
      <c r="EE19" s="57" t="str" cm="1">
        <f t="array" ref="EE19">_xlfn.IFS(SAM!EE19&gt;0,SAM!EE19*1000,SAM!EE19&lt;0,SAM!EE19*1000,SAM!EE19=0,"")</f>
        <v/>
      </c>
      <c r="EF19" s="57" t="str" cm="1">
        <f t="array" ref="EF19">_xlfn.IFS(SAM!EF19&gt;0,SAM!EF19*1000,SAM!EF19&lt;0,SAM!EF19*1000,SAM!EF19=0,"")</f>
        <v/>
      </c>
      <c r="EG19" s="57" t="str" cm="1">
        <f t="array" ref="EG19">_xlfn.IFS(SAM!EG19&gt;0,SAM!EG19*1000,SAM!EG19&lt;0,SAM!EG19*1000,SAM!EG19=0,"")</f>
        <v/>
      </c>
      <c r="EH19" s="57" t="str" cm="1">
        <f t="array" ref="EH19">_xlfn.IFS(SAM!EH19&gt;0,SAM!EH19*1000,SAM!EH19&lt;0,SAM!EH19*1000,SAM!EH19=0,"")</f>
        <v/>
      </c>
      <c r="EI19" s="57" t="str" cm="1">
        <f t="array" ref="EI19">_xlfn.IFS(SAM!EI19&gt;0,SAM!EI19*1000,SAM!EI19&lt;0,SAM!EI19*1000,SAM!EI19=0,"")</f>
        <v/>
      </c>
      <c r="EJ19" s="57" t="str" cm="1">
        <f t="array" ref="EJ19">_xlfn.IFS(SAM!EJ19&gt;0,SAM!EJ19*1000,SAM!EJ19&lt;0,SAM!EJ19*1000,SAM!EJ19=0,"")</f>
        <v/>
      </c>
      <c r="EK19" s="57" t="str" cm="1">
        <f t="array" ref="EK19">_xlfn.IFS(SAM!EK19&gt;0,SAM!EK19*1000,SAM!EK19&lt;0,SAM!EK19*1000,SAM!EK19=0,"")</f>
        <v/>
      </c>
      <c r="EL19" s="57" t="str" cm="1">
        <f t="array" ref="EL19">_xlfn.IFS(SAM!EL19&gt;0,SAM!EL19*1000,SAM!EL19&lt;0,SAM!EL19*1000,SAM!EL19=0,"")</f>
        <v/>
      </c>
      <c r="EM19" s="57" t="str" cm="1">
        <f t="array" ref="EM19">_xlfn.IFS(SAM!EM19&gt;0,SAM!EM19*1000,SAM!EM19&lt;0,SAM!EM19*1000,SAM!EM19=0,"")</f>
        <v/>
      </c>
      <c r="EN19" s="57" t="str" cm="1">
        <f t="array" ref="EN19">_xlfn.IFS(SAM!EN19&gt;0,SAM!EN19*1000,SAM!EN19&lt;0,SAM!EN19*1000,SAM!EN19=0,"")</f>
        <v/>
      </c>
      <c r="EO19" s="57" t="str" cm="1">
        <f t="array" ref="EO19">_xlfn.IFS(SAM!EO19&gt;0,SAM!EO19*1000,SAM!EO19&lt;0,SAM!EO19*1000,SAM!EO19=0,"")</f>
        <v/>
      </c>
      <c r="EP19" s="57" t="str" cm="1">
        <f t="array" ref="EP19">_xlfn.IFS(SAM!EP19&gt;0,SAM!EP19*1000,SAM!EP19&lt;0,SAM!EP19*1000,SAM!EP19=0,"")</f>
        <v/>
      </c>
      <c r="EQ19" s="57" t="str" cm="1">
        <f t="array" ref="EQ19">_xlfn.IFS(SAM!EQ19&gt;0,SAM!EQ19*1000,SAM!EQ19&lt;0,SAM!EQ19*1000,SAM!EQ19=0,"")</f>
        <v/>
      </c>
      <c r="ER19" s="57" t="str" cm="1">
        <f t="array" ref="ER19">_xlfn.IFS(SAM!ER19&gt;0,SAM!ER19*1000,SAM!ER19&lt;0,SAM!ER19*1000,SAM!ER19=0,"")</f>
        <v/>
      </c>
      <c r="ES19" s="57" t="str" cm="1">
        <f t="array" ref="ES19">_xlfn.IFS(SAM!ES19&gt;0,SAM!ES19*1000,SAM!ES19&lt;0,SAM!ES19*1000,SAM!ES19=0,"")</f>
        <v/>
      </c>
      <c r="ET19" s="57" t="str" cm="1">
        <f t="array" ref="ET19">_xlfn.IFS(SAM!ET19&gt;0,SAM!ET19*1000,SAM!ET19&lt;0,SAM!ET19*1000,SAM!ET19=0,"")</f>
        <v/>
      </c>
      <c r="EU19" s="57" t="str" cm="1">
        <f t="array" ref="EU19">_xlfn.IFS(SAM!EU19&gt;0,SAM!EU19*1000,SAM!EU19&lt;0,SAM!EU19*1000,SAM!EU19=0,"")</f>
        <v/>
      </c>
      <c r="EV19" s="57" t="str" cm="1">
        <f t="array" ref="EV19">_xlfn.IFS(SAM!EV19&gt;0,SAM!EV19*1000,SAM!EV19&lt;0,SAM!EV19*1000,SAM!EV19=0,"")</f>
        <v/>
      </c>
      <c r="EW19" s="57" t="str" cm="1">
        <f t="array" ref="EW19">_xlfn.IFS(SAM!EW19&gt;0,SAM!EW19*1000,SAM!EW19&lt;0,SAM!EW19*1000,SAM!EW19=0,"")</f>
        <v/>
      </c>
      <c r="EX19" s="57" t="str" cm="1">
        <f t="array" ref="EX19">_xlfn.IFS(SAM!EX19&gt;0,SAM!EX19*1000,SAM!EX19&lt;0,SAM!EX19*1000,SAM!EX19=0,"")</f>
        <v/>
      </c>
      <c r="EY19" s="57" t="str" cm="1">
        <f t="array" ref="EY19">_xlfn.IFS(SAM!EY19&gt;0,SAM!EY19*1000,SAM!EY19&lt;0,SAM!EY19*1000,SAM!EY19=0,"")</f>
        <v/>
      </c>
      <c r="EZ19" s="57" t="str" cm="1">
        <f t="array" ref="EZ19">_xlfn.IFS(SAM!EZ19&gt;0,SAM!EZ19*1000,SAM!EZ19&lt;0,SAM!EZ19*1000,SAM!EZ19=0,"")</f>
        <v/>
      </c>
      <c r="FA19" s="57" t="str" cm="1">
        <f t="array" ref="FA19">_xlfn.IFS(SAM!FA19&gt;0,SAM!FA19*1000,SAM!FA19&lt;0,SAM!FA19*1000,SAM!FA19=0,"")</f>
        <v/>
      </c>
      <c r="FB19" s="57" t="str" cm="1">
        <f t="array" ref="FB19">_xlfn.IFS(SAM!FB19&gt;0,SAM!FB19*1000,SAM!FB19&lt;0,SAM!FB19*1000,SAM!FB19=0,"")</f>
        <v/>
      </c>
      <c r="FC19" s="57" t="str" cm="1">
        <f t="array" ref="FC19">_xlfn.IFS(SAM!FC19&gt;0,SAM!FC19*1000,SAM!FC19&lt;0,SAM!FC19*1000,SAM!FC19=0,"")</f>
        <v/>
      </c>
      <c r="FD19" s="57" t="str" cm="1">
        <f t="array" ref="FD19">_xlfn.IFS(SAM!FD19&gt;0,SAM!FD19*1000,SAM!FD19&lt;0,SAM!FD19*1000,SAM!FD19=0,"")</f>
        <v/>
      </c>
      <c r="FE19" s="57" t="str" cm="1">
        <f t="array" ref="FE19">_xlfn.IFS(SAM!FE19&gt;0,SAM!FE19*1000,SAM!FE19&lt;0,SAM!FE19*1000,SAM!FE19=0,"")</f>
        <v/>
      </c>
      <c r="FF19" s="57" t="str" cm="1">
        <f t="array" ref="FF19">_xlfn.IFS(SAM!FF19&gt;0,SAM!FF19*1000,SAM!FF19&lt;0,SAM!FF19*1000,SAM!FF19=0,"")</f>
        <v/>
      </c>
      <c r="FG19" s="57" t="str" cm="1">
        <f t="array" ref="FG19">_xlfn.IFS(SAM!FG19&gt;0,SAM!FG19*1000,SAM!FG19&lt;0,SAM!FG19*1000,SAM!FG19=0,"")</f>
        <v/>
      </c>
      <c r="FH19" s="57" t="str" cm="1">
        <f t="array" ref="FH19">_xlfn.IFS(SAM!FH19&gt;0,SAM!FH19*1000,SAM!FH19&lt;0,SAM!FH19*1000,SAM!FH19=0,"")</f>
        <v/>
      </c>
      <c r="FI19" s="57" t="str" cm="1">
        <f t="array" ref="FI19">_xlfn.IFS(SAM!FI19&gt;0,SAM!FI19*1000,SAM!FI19&lt;0,SAM!FI19*1000,SAM!FI19=0,"")</f>
        <v/>
      </c>
      <c r="FJ19" s="57" t="str" cm="1">
        <f t="array" ref="FJ19">_xlfn.IFS(SAM!FJ19&gt;0,SAM!FJ19*1000,SAM!FJ19&lt;0,SAM!FJ19*1000,SAM!FJ19=0,"")</f>
        <v/>
      </c>
      <c r="FK19" s="57" t="str" cm="1">
        <f t="array" ref="FK19">_xlfn.IFS(SAM!FK19&gt;0,SAM!FK19*1000,SAM!FK19&lt;0,SAM!FK19*1000,SAM!FK19=0,"")</f>
        <v/>
      </c>
      <c r="FL19" s="57" t="str" cm="1">
        <f t="array" ref="FL19">_xlfn.IFS(SAM!FL19&gt;0,SAM!FL19*1000,SAM!FL19&lt;0,SAM!FL19*1000,SAM!FL19=0,"")</f>
        <v/>
      </c>
      <c r="FM19" s="57" t="str" cm="1">
        <f t="array" ref="FM19">_xlfn.IFS(SAM!FM19&gt;0,SAM!FM19*1000,SAM!FM19&lt;0,SAM!FM19*1000,SAM!FM19=0,"")</f>
        <v/>
      </c>
      <c r="FN19" s="57" t="str" cm="1">
        <f t="array" ref="FN19">_xlfn.IFS(SAM!FN19&gt;0,SAM!FN19*1000,SAM!FN19&lt;0,SAM!FN19*1000,SAM!FN19=0,"")</f>
        <v/>
      </c>
      <c r="FO19" s="57" t="str" cm="1">
        <f t="array" ref="FO19">_xlfn.IFS(SAM!FO19&gt;0,SAM!FO19*1000,SAM!FO19&lt;0,SAM!FO19*1000,SAM!FO19=0,"")</f>
        <v/>
      </c>
      <c r="FP19" s="57" t="str" cm="1">
        <f t="array" ref="FP19">_xlfn.IFS(SAM!FP19&gt;0,SAM!FP19*1000,SAM!FP19&lt;0,SAM!FP19*1000,SAM!FP19=0,"")</f>
        <v/>
      </c>
      <c r="FR19" s="20">
        <f t="shared" si="0"/>
        <v>18936.319472546402</v>
      </c>
    </row>
    <row r="20" spans="1:174" x14ac:dyDescent="0.3">
      <c r="A20" t="s">
        <v>598</v>
      </c>
      <c r="B20" s="57" t="str" cm="1">
        <f t="array" ref="B20">_xlfn.IFS(SAM!B20&gt;0,SAM!B20*1000,SAM!B20&lt;0,SAM!B20*1000,SAM!B20=0,"")</f>
        <v/>
      </c>
      <c r="C20" s="57" t="str" cm="1">
        <f t="array" ref="C20">_xlfn.IFS(SAM!C20&gt;0,SAM!C20*1000,SAM!C20&lt;0,SAM!C20*1000,SAM!C20=0,"")</f>
        <v/>
      </c>
      <c r="D20" s="57" t="str" cm="1">
        <f t="array" ref="D20">_xlfn.IFS(SAM!D20&gt;0,SAM!D20*1000,SAM!D20&lt;0,SAM!D20*1000,SAM!D20=0,"")</f>
        <v/>
      </c>
      <c r="E20" s="57" t="str" cm="1">
        <f t="array" ref="E20">_xlfn.IFS(SAM!E20&gt;0,SAM!E20*1000,SAM!E20&lt;0,SAM!E20*1000,SAM!E20=0,"")</f>
        <v/>
      </c>
      <c r="F20" s="57" t="str" cm="1">
        <f t="array" ref="F20">_xlfn.IFS(SAM!F20&gt;0,SAM!F20*1000,SAM!F20&lt;0,SAM!F20*1000,SAM!F20=0,"")</f>
        <v/>
      </c>
      <c r="G20" s="57" t="str" cm="1">
        <f t="array" ref="G20">_xlfn.IFS(SAM!G20&gt;0,SAM!G20*1000,SAM!G20&lt;0,SAM!G20*1000,SAM!G20=0,"")</f>
        <v/>
      </c>
      <c r="H20" s="57" t="str" cm="1">
        <f t="array" ref="H20">_xlfn.IFS(SAM!H20&gt;0,SAM!H20*1000,SAM!H20&lt;0,SAM!H20*1000,SAM!H20=0,"")</f>
        <v/>
      </c>
      <c r="I20" s="57" t="str" cm="1">
        <f t="array" ref="I20">_xlfn.IFS(SAM!I20&gt;0,SAM!I20*1000,SAM!I20&lt;0,SAM!I20*1000,SAM!I20=0,"")</f>
        <v/>
      </c>
      <c r="J20" s="57" t="str" cm="1">
        <f t="array" ref="J20">_xlfn.IFS(SAM!J20&gt;0,SAM!J20*1000,SAM!J20&lt;0,SAM!J20*1000,SAM!J20=0,"")</f>
        <v/>
      </c>
      <c r="K20" s="57" t="str" cm="1">
        <f t="array" ref="K20">_xlfn.IFS(SAM!K20&gt;0,SAM!K20*1000,SAM!K20&lt;0,SAM!K20*1000,SAM!K20=0,"")</f>
        <v/>
      </c>
      <c r="L20" s="57" t="str" cm="1">
        <f t="array" ref="L20">_xlfn.IFS(SAM!L20&gt;0,SAM!L20*1000,SAM!L20&lt;0,SAM!L20*1000,SAM!L20=0,"")</f>
        <v/>
      </c>
      <c r="M20" s="57" t="str" cm="1">
        <f t="array" ref="M20">_xlfn.IFS(SAM!M20&gt;0,SAM!M20*1000,SAM!M20&lt;0,SAM!M20*1000,SAM!M20=0,"")</f>
        <v/>
      </c>
      <c r="N20" s="57" t="str" cm="1">
        <f t="array" ref="N20">_xlfn.IFS(SAM!N20&gt;0,SAM!N20*1000,SAM!N20&lt;0,SAM!N20*1000,SAM!N20=0,"")</f>
        <v/>
      </c>
      <c r="O20" s="57" t="str" cm="1">
        <f t="array" ref="O20">_xlfn.IFS(SAM!O20&gt;0,SAM!O20*1000,SAM!O20&lt;0,SAM!O20*1000,SAM!O20=0,"")</f>
        <v/>
      </c>
      <c r="P20" s="57" t="str" cm="1">
        <f t="array" ref="P20">_xlfn.IFS(SAM!P20&gt;0,SAM!P20*1000,SAM!P20&lt;0,SAM!P20*1000,SAM!P20=0,"")</f>
        <v/>
      </c>
      <c r="Q20" s="57" t="str" cm="1">
        <f t="array" ref="Q20">_xlfn.IFS(SAM!Q20&gt;0,SAM!Q20*1000,SAM!Q20&lt;0,SAM!Q20*1000,SAM!Q20=0,"")</f>
        <v/>
      </c>
      <c r="R20" s="57" t="str" cm="1">
        <f t="array" ref="R20">_xlfn.IFS(SAM!R20&gt;0,SAM!R20*1000,SAM!R20&lt;0,SAM!R20*1000,SAM!R20=0,"")</f>
        <v/>
      </c>
      <c r="S20" s="57" t="str" cm="1">
        <f t="array" ref="S20">_xlfn.IFS(SAM!S20&gt;0,SAM!S20*1000,SAM!S20&lt;0,SAM!S20*1000,SAM!S20=0,"")</f>
        <v/>
      </c>
      <c r="T20" s="57" t="str" cm="1">
        <f t="array" ref="T20">_xlfn.IFS(SAM!T20&gt;0,SAM!T20*1000,SAM!T20&lt;0,SAM!T20*1000,SAM!T20=0,"")</f>
        <v/>
      </c>
      <c r="U20" s="57" t="str" cm="1">
        <f t="array" ref="U20">_xlfn.IFS(SAM!U20&gt;0,SAM!U20*1000,SAM!U20&lt;0,SAM!U20*1000,SAM!U20=0,"")</f>
        <v/>
      </c>
      <c r="V20" s="57" t="str" cm="1">
        <f t="array" ref="V20">_xlfn.IFS(SAM!V20&gt;0,SAM!V20*1000,SAM!V20&lt;0,SAM!V20*1000,SAM!V20=0,"")</f>
        <v/>
      </c>
      <c r="W20" s="57" t="str" cm="1">
        <f t="array" ref="W20">_xlfn.IFS(SAM!W20&gt;0,SAM!W20*1000,SAM!W20&lt;0,SAM!W20*1000,SAM!W20=0,"")</f>
        <v/>
      </c>
      <c r="X20" s="57" t="str" cm="1">
        <f t="array" ref="X20">_xlfn.IFS(SAM!X20&gt;0,SAM!X20*1000,SAM!X20&lt;0,SAM!X20*1000,SAM!X20=0,"")</f>
        <v/>
      </c>
      <c r="Y20" s="57" t="str" cm="1">
        <f t="array" ref="Y20">_xlfn.IFS(SAM!Y20&gt;0,SAM!Y20*1000,SAM!Y20&lt;0,SAM!Y20*1000,SAM!Y20=0,"")</f>
        <v/>
      </c>
      <c r="Z20" s="57" t="str" cm="1">
        <f t="array" ref="Z20">_xlfn.IFS(SAM!Z20&gt;0,SAM!Z20*1000,SAM!Z20&lt;0,SAM!Z20*1000,SAM!Z20=0,"")</f>
        <v/>
      </c>
      <c r="AA20" s="57" t="str" cm="1">
        <f t="array" ref="AA20">_xlfn.IFS(SAM!AA20&gt;0,SAM!AA20*1000,SAM!AA20&lt;0,SAM!AA20*1000,SAM!AA20=0,"")</f>
        <v/>
      </c>
      <c r="AB20" s="57" t="str" cm="1">
        <f t="array" ref="AB20">_xlfn.IFS(SAM!AB20&gt;0,SAM!AB20*1000,SAM!AB20&lt;0,SAM!AB20*1000,SAM!AB20=0,"")</f>
        <v/>
      </c>
      <c r="AC20" s="57" t="str" cm="1">
        <f t="array" ref="AC20">_xlfn.IFS(SAM!AC20&gt;0,SAM!AC20*1000,SAM!AC20&lt;0,SAM!AC20*1000,SAM!AC20=0,"")</f>
        <v/>
      </c>
      <c r="AD20" s="57" t="str" cm="1">
        <f t="array" ref="AD20">_xlfn.IFS(SAM!AD20&gt;0,SAM!AD20*1000,SAM!AD20&lt;0,SAM!AD20*1000,SAM!AD20=0,"")</f>
        <v/>
      </c>
      <c r="AE20" s="57" t="str" cm="1">
        <f t="array" ref="AE20">_xlfn.IFS(SAM!AE20&gt;0,SAM!AE20*1000,SAM!AE20&lt;0,SAM!AE20*1000,SAM!AE20=0,"")</f>
        <v/>
      </c>
      <c r="AF20" s="57" t="str" cm="1">
        <f t="array" ref="AF20">_xlfn.IFS(SAM!AF20&gt;0,SAM!AF20*1000,SAM!AF20&lt;0,SAM!AF20*1000,SAM!AF20=0,"")</f>
        <v/>
      </c>
      <c r="AG20" s="57" t="str" cm="1">
        <f t="array" ref="AG20">_xlfn.IFS(SAM!AG20&gt;0,SAM!AG20*1000,SAM!AG20&lt;0,SAM!AG20*1000,SAM!AG20=0,"")</f>
        <v/>
      </c>
      <c r="AH20" s="57" t="str" cm="1">
        <f t="array" ref="AH20">_xlfn.IFS(SAM!AH20&gt;0,SAM!AH20*1000,SAM!AH20&lt;0,SAM!AH20*1000,SAM!AH20=0,"")</f>
        <v/>
      </c>
      <c r="AI20" s="57" t="str" cm="1">
        <f t="array" ref="AI20">_xlfn.IFS(SAM!AI20&gt;0,SAM!AI20*1000,SAM!AI20&lt;0,SAM!AI20*1000,SAM!AI20=0,"")</f>
        <v/>
      </c>
      <c r="AJ20" s="57" t="str" cm="1">
        <f t="array" ref="AJ20">_xlfn.IFS(SAM!AJ20&gt;0,SAM!AJ20*1000,SAM!AJ20&lt;0,SAM!AJ20*1000,SAM!AJ20=0,"")</f>
        <v/>
      </c>
      <c r="AK20" s="57" t="str" cm="1">
        <f t="array" ref="AK20">_xlfn.IFS(SAM!AK20&gt;0,SAM!AK20*1000,SAM!AK20&lt;0,SAM!AK20*1000,SAM!AK20=0,"")</f>
        <v/>
      </c>
      <c r="AL20" s="57" t="str" cm="1">
        <f t="array" ref="AL20">_xlfn.IFS(SAM!AL20&gt;0,SAM!AL20*1000,SAM!AL20&lt;0,SAM!AL20*1000,SAM!AL20=0,"")</f>
        <v/>
      </c>
      <c r="AM20" s="57" t="str" cm="1">
        <f t="array" ref="AM20">_xlfn.IFS(SAM!AM20&gt;0,SAM!AM20*1000,SAM!AM20&lt;0,SAM!AM20*1000,SAM!AM20=0,"")</f>
        <v/>
      </c>
      <c r="AN20" s="57" t="str" cm="1">
        <f t="array" ref="AN20">_xlfn.IFS(SAM!AN20&gt;0,SAM!AN20*1000,SAM!AN20&lt;0,SAM!AN20*1000,SAM!AN20=0,"")</f>
        <v/>
      </c>
      <c r="AO20" s="57" t="str" cm="1">
        <f t="array" ref="AO20">_xlfn.IFS(SAM!AO20&gt;0,SAM!AO20*1000,SAM!AO20&lt;0,SAM!AO20*1000,SAM!AO20=0,"")</f>
        <v/>
      </c>
      <c r="AP20" s="57" t="str" cm="1">
        <f t="array" ref="AP20">_xlfn.IFS(SAM!AP20&gt;0,SAM!AP20*1000,SAM!AP20&lt;0,SAM!AP20*1000,SAM!AP20=0,"")</f>
        <v/>
      </c>
      <c r="AQ20" s="57" t="str" cm="1">
        <f t="array" ref="AQ20">_xlfn.IFS(SAM!AQ20&gt;0,SAM!AQ20*1000,SAM!AQ20&lt;0,SAM!AQ20*1000,SAM!AQ20=0,"")</f>
        <v/>
      </c>
      <c r="AR20" s="57" t="str" cm="1">
        <f t="array" ref="AR20">_xlfn.IFS(SAM!AR20&gt;0,SAM!AR20*1000,SAM!AR20&lt;0,SAM!AR20*1000,SAM!AR20=0,"")</f>
        <v/>
      </c>
      <c r="AS20" s="57" t="str" cm="1">
        <f t="array" ref="AS20">_xlfn.IFS(SAM!AS20&gt;0,SAM!AS20*1000,SAM!AS20&lt;0,SAM!AS20*1000,SAM!AS20=0,"")</f>
        <v/>
      </c>
      <c r="AT20" s="57" t="str" cm="1">
        <f t="array" ref="AT20">_xlfn.IFS(SAM!AT20&gt;0,SAM!AT20*1000,SAM!AT20&lt;0,SAM!AT20*1000,SAM!AT20=0,"")</f>
        <v/>
      </c>
      <c r="AU20" s="57" t="str" cm="1">
        <f t="array" ref="AU20">_xlfn.IFS(SAM!AU20&gt;0,SAM!AU20*1000,SAM!AU20&lt;0,SAM!AU20*1000,SAM!AU20=0,"")</f>
        <v/>
      </c>
      <c r="AV20" s="57" t="str" cm="1">
        <f t="array" ref="AV20">_xlfn.IFS(SAM!AV20&gt;0,SAM!AV20*1000,SAM!AV20&lt;0,SAM!AV20*1000,SAM!AV20=0,"")</f>
        <v/>
      </c>
      <c r="AW20" s="57" t="str" cm="1">
        <f t="array" ref="AW20">_xlfn.IFS(SAM!AW20&gt;0,SAM!AW20*1000,SAM!AW20&lt;0,SAM!AW20*1000,SAM!AW20=0,"")</f>
        <v/>
      </c>
      <c r="AX20" s="57" t="str" cm="1">
        <f t="array" ref="AX20">_xlfn.IFS(SAM!AX20&gt;0,SAM!AX20*1000,SAM!AX20&lt;0,SAM!AX20*1000,SAM!AX20=0,"")</f>
        <v/>
      </c>
      <c r="AY20" s="57" t="str" cm="1">
        <f t="array" ref="AY20">_xlfn.IFS(SAM!AY20&gt;0,SAM!AY20*1000,SAM!AY20&lt;0,SAM!AY20*1000,SAM!AY20=0,"")</f>
        <v/>
      </c>
      <c r="AZ20" s="57" t="str" cm="1">
        <f t="array" ref="AZ20">_xlfn.IFS(SAM!AZ20&gt;0,SAM!AZ20*1000,SAM!AZ20&lt;0,SAM!AZ20*1000,SAM!AZ20=0,"")</f>
        <v/>
      </c>
      <c r="BA20" s="57" t="str" cm="1">
        <f t="array" ref="BA20">_xlfn.IFS(SAM!BA20&gt;0,SAM!BA20*1000,SAM!BA20&lt;0,SAM!BA20*1000,SAM!BA20=0,"")</f>
        <v/>
      </c>
      <c r="BB20" s="57" t="str" cm="1">
        <f t="array" ref="BB20">_xlfn.IFS(SAM!BB20&gt;0,SAM!BB20*1000,SAM!BB20&lt;0,SAM!BB20*1000,SAM!BB20=0,"")</f>
        <v/>
      </c>
      <c r="BC20" s="57" t="str" cm="1">
        <f t="array" ref="BC20">_xlfn.IFS(SAM!BC20&gt;0,SAM!BC20*1000,SAM!BC20&lt;0,SAM!BC20*1000,SAM!BC20=0,"")</f>
        <v/>
      </c>
      <c r="BD20" s="57" t="str" cm="1">
        <f t="array" ref="BD20">_xlfn.IFS(SAM!BD20&gt;0,SAM!BD20*1000,SAM!BD20&lt;0,SAM!BD20*1000,SAM!BD20=0,"")</f>
        <v/>
      </c>
      <c r="BE20" s="57" t="str" cm="1">
        <f t="array" ref="BE20">_xlfn.IFS(SAM!BE20&gt;0,SAM!BE20*1000,SAM!BE20&lt;0,SAM!BE20*1000,SAM!BE20=0,"")</f>
        <v/>
      </c>
      <c r="BF20" s="57" t="str" cm="1">
        <f t="array" ref="BF20">_xlfn.IFS(SAM!BF20&gt;0,SAM!BF20*1000,SAM!BF20&lt;0,SAM!BF20*1000,SAM!BF20=0,"")</f>
        <v/>
      </c>
      <c r="BG20" s="57" t="str" cm="1">
        <f t="array" ref="BG20">_xlfn.IFS(SAM!BG20&gt;0,SAM!BG20*1000,SAM!BG20&lt;0,SAM!BG20*1000,SAM!BG20=0,"")</f>
        <v/>
      </c>
      <c r="BH20" s="57" t="str" cm="1">
        <f t="array" ref="BH20">_xlfn.IFS(SAM!BH20&gt;0,SAM!BH20*1000,SAM!BH20&lt;0,SAM!BH20*1000,SAM!BH20=0,"")</f>
        <v/>
      </c>
      <c r="BI20" s="57" t="str" cm="1">
        <f t="array" ref="BI20">_xlfn.IFS(SAM!BI20&gt;0,SAM!BI20*1000,SAM!BI20&lt;0,SAM!BI20*1000,SAM!BI20=0,"")</f>
        <v/>
      </c>
      <c r="BJ20" s="57" t="str" cm="1">
        <f t="array" ref="BJ20">_xlfn.IFS(SAM!BJ20&gt;0,SAM!BJ20*1000,SAM!BJ20&lt;0,SAM!BJ20*1000,SAM!BJ20=0,"")</f>
        <v/>
      </c>
      <c r="BK20" s="57" t="str" cm="1">
        <f t="array" ref="BK20">_xlfn.IFS(SAM!BK20&gt;0,SAM!BK20*1000,SAM!BK20&lt;0,SAM!BK20*1000,SAM!BK20=0,"")</f>
        <v/>
      </c>
      <c r="BL20" s="57" t="str" cm="1">
        <f t="array" ref="BL20">_xlfn.IFS(SAM!BL20&gt;0,SAM!BL20*1000,SAM!BL20&lt;0,SAM!BL20*1000,SAM!BL20=0,"")</f>
        <v/>
      </c>
      <c r="BM20" s="57" t="str" cm="1">
        <f t="array" ref="BM20">_xlfn.IFS(SAM!BM20&gt;0,SAM!BM20*1000,SAM!BM20&lt;0,SAM!BM20*1000,SAM!BM20=0,"")</f>
        <v/>
      </c>
      <c r="BN20" s="57" t="str" cm="1">
        <f t="array" ref="BN20">_xlfn.IFS(SAM!BN20&gt;0,SAM!BN20*1000,SAM!BN20&lt;0,SAM!BN20*1000,SAM!BN20=0,"")</f>
        <v/>
      </c>
      <c r="BO20" s="57" t="str" cm="1">
        <f t="array" ref="BO20">_xlfn.IFS(SAM!BO20&gt;0,SAM!BO20*1000,SAM!BO20&lt;0,SAM!BO20*1000,SAM!BO20=0,"")</f>
        <v/>
      </c>
      <c r="BP20" s="57" t="str" cm="1">
        <f t="array" ref="BP20">_xlfn.IFS(SAM!BP20&gt;0,SAM!BP20*1000,SAM!BP20&lt;0,SAM!BP20*1000,SAM!BP20=0,"")</f>
        <v/>
      </c>
      <c r="BQ20" s="57" t="str" cm="1">
        <f t="array" ref="BQ20">_xlfn.IFS(SAM!BQ20&gt;0,SAM!BQ20*1000,SAM!BQ20&lt;0,SAM!BQ20*1000,SAM!BQ20=0,"")</f>
        <v/>
      </c>
      <c r="BR20" s="57" t="str" cm="1">
        <f t="array" ref="BR20">_xlfn.IFS(SAM!BR20&gt;0,SAM!BR20*1000,SAM!BR20&lt;0,SAM!BR20*1000,SAM!BR20=0,"")</f>
        <v/>
      </c>
      <c r="BS20" s="57" t="str" cm="1">
        <f t="array" ref="BS20">_xlfn.IFS(SAM!BS20&gt;0,SAM!BS20*1000,SAM!BS20&lt;0,SAM!BS20*1000,SAM!BS20=0,"")</f>
        <v/>
      </c>
      <c r="BT20" s="57" t="str" cm="1">
        <f t="array" ref="BT20">_xlfn.IFS(SAM!BT20&gt;0,SAM!BT20*1000,SAM!BT20&lt;0,SAM!BT20*1000,SAM!BT20=0,"")</f>
        <v/>
      </c>
      <c r="BU20" s="57" t="str" cm="1">
        <f t="array" ref="BU20">_xlfn.IFS(SAM!BU20&gt;0,SAM!BU20*1000,SAM!BU20&lt;0,SAM!BU20*1000,SAM!BU20=0,"")</f>
        <v/>
      </c>
      <c r="BV20" s="57" t="str" cm="1">
        <f t="array" ref="BV20">_xlfn.IFS(SAM!BV20&gt;0,SAM!BV20*1000,SAM!BV20&lt;0,SAM!BV20*1000,SAM!BV20=0,"")</f>
        <v/>
      </c>
      <c r="BW20" s="57" t="str" cm="1">
        <f t="array" ref="BW20">_xlfn.IFS(SAM!BW20&gt;0,SAM!BW20*1000,SAM!BW20&lt;0,SAM!BW20*1000,SAM!BW20=0,"")</f>
        <v/>
      </c>
      <c r="BX20" s="57" t="str" cm="1">
        <f t="array" ref="BX20">_xlfn.IFS(SAM!BX20&gt;0,SAM!BX20*1000,SAM!BX20&lt;0,SAM!BX20*1000,SAM!BX20=0,"")</f>
        <v/>
      </c>
      <c r="BY20" s="57" t="str" cm="1">
        <f t="array" ref="BY20">_xlfn.IFS(SAM!BY20&gt;0,SAM!BY20*1000,SAM!BY20&lt;0,SAM!BY20*1000,SAM!BY20=0,"")</f>
        <v/>
      </c>
      <c r="BZ20" s="57" t="str" cm="1">
        <f t="array" ref="BZ20">_xlfn.IFS(SAM!BZ20&gt;0,SAM!BZ20*1000,SAM!BZ20&lt;0,SAM!BZ20*1000,SAM!BZ20=0,"")</f>
        <v/>
      </c>
      <c r="CA20" s="57" t="str" cm="1">
        <f t="array" ref="CA20">_xlfn.IFS(SAM!CA20&gt;0,SAM!CA20*1000,SAM!CA20&lt;0,SAM!CA20*1000,SAM!CA20=0,"")</f>
        <v/>
      </c>
      <c r="CB20" s="57" t="str" cm="1">
        <f t="array" ref="CB20">_xlfn.IFS(SAM!CB20&gt;0,SAM!CB20*1000,SAM!CB20&lt;0,SAM!CB20*1000,SAM!CB20=0,"")</f>
        <v/>
      </c>
      <c r="CC20" s="57" t="str" cm="1">
        <f t="array" ref="CC20">_xlfn.IFS(SAM!CC20&gt;0,SAM!CC20*1000,SAM!CC20&lt;0,SAM!CC20*1000,SAM!CC20=0,"")</f>
        <v/>
      </c>
      <c r="CD20" s="57" t="str" cm="1">
        <f t="array" ref="CD20">_xlfn.IFS(SAM!CD20&gt;0,SAM!CD20*1000,SAM!CD20&lt;0,SAM!CD20*1000,SAM!CD20=0,"")</f>
        <v/>
      </c>
      <c r="CE20" s="57" t="str" cm="1">
        <f t="array" ref="CE20">_xlfn.IFS(SAM!CE20&gt;0,SAM!CE20*1000,SAM!CE20&lt;0,SAM!CE20*1000,SAM!CE20=0,"")</f>
        <v/>
      </c>
      <c r="CF20" s="57" t="str" cm="1">
        <f t="array" ref="CF20">_xlfn.IFS(SAM!CF20&gt;0,SAM!CF20*1000,SAM!CF20&lt;0,SAM!CF20*1000,SAM!CF20=0,"")</f>
        <v/>
      </c>
      <c r="CG20" s="57" t="str" cm="1">
        <f t="array" ref="CG20">_xlfn.IFS(SAM!CG20&gt;0,SAM!CG20*1000,SAM!CG20&lt;0,SAM!CG20*1000,SAM!CG20=0,"")</f>
        <v/>
      </c>
      <c r="CH20" s="57" t="str" cm="1">
        <f t="array" ref="CH20">_xlfn.IFS(SAM!CH20&gt;0,SAM!CH20*1000,SAM!CH20&lt;0,SAM!CH20*1000,SAM!CH20=0,"")</f>
        <v/>
      </c>
      <c r="CI20" s="57" cm="1">
        <f t="array" ref="CI20">_xlfn.IFS(SAM!CI20&gt;0,SAM!CI20*1000,SAM!CI20&lt;0,SAM!CI20*1000,SAM!CI20=0,"")</f>
        <v>89973.828851185201</v>
      </c>
      <c r="CJ20" s="57" t="str" cm="1">
        <f t="array" ref="CJ20">_xlfn.IFS(SAM!CJ20&gt;0,SAM!CJ20*1000,SAM!CJ20&lt;0,SAM!CJ20*1000,SAM!CJ20=0,"")</f>
        <v/>
      </c>
      <c r="CK20" s="57" t="str" cm="1">
        <f t="array" ref="CK20">_xlfn.IFS(SAM!CK20&gt;0,SAM!CK20*1000,SAM!CK20&lt;0,SAM!CK20*1000,SAM!CK20=0,"")</f>
        <v/>
      </c>
      <c r="CL20" s="57" t="str" cm="1">
        <f t="array" ref="CL20">_xlfn.IFS(SAM!CL20&gt;0,SAM!CL20*1000,SAM!CL20&lt;0,SAM!CL20*1000,SAM!CL20=0,"")</f>
        <v/>
      </c>
      <c r="CM20" s="57" t="str" cm="1">
        <f t="array" ref="CM20">_xlfn.IFS(SAM!CM20&gt;0,SAM!CM20*1000,SAM!CM20&lt;0,SAM!CM20*1000,SAM!CM20=0,"")</f>
        <v/>
      </c>
      <c r="CN20" s="57" t="str" cm="1">
        <f t="array" ref="CN20">_xlfn.IFS(SAM!CN20&gt;0,SAM!CN20*1000,SAM!CN20&lt;0,SAM!CN20*1000,SAM!CN20=0,"")</f>
        <v/>
      </c>
      <c r="CO20" s="57" t="str" cm="1">
        <f t="array" ref="CO20">_xlfn.IFS(SAM!CO20&gt;0,SAM!CO20*1000,SAM!CO20&lt;0,SAM!CO20*1000,SAM!CO20=0,"")</f>
        <v/>
      </c>
      <c r="CP20" s="57" t="str" cm="1">
        <f t="array" ref="CP20">_xlfn.IFS(SAM!CP20&gt;0,SAM!CP20*1000,SAM!CP20&lt;0,SAM!CP20*1000,SAM!CP20=0,"")</f>
        <v/>
      </c>
      <c r="CQ20" s="57" t="str" cm="1">
        <f t="array" ref="CQ20">_xlfn.IFS(SAM!CQ20&gt;0,SAM!CQ20*1000,SAM!CQ20&lt;0,SAM!CQ20*1000,SAM!CQ20=0,"")</f>
        <v/>
      </c>
      <c r="CR20" s="57" t="str" cm="1">
        <f t="array" ref="CR20">_xlfn.IFS(SAM!CR20&gt;0,SAM!CR20*1000,SAM!CR20&lt;0,SAM!CR20*1000,SAM!CR20=0,"")</f>
        <v/>
      </c>
      <c r="CS20" s="57" t="str" cm="1">
        <f t="array" ref="CS20">_xlfn.IFS(SAM!CS20&gt;0,SAM!CS20*1000,SAM!CS20&lt;0,SAM!CS20*1000,SAM!CS20=0,"")</f>
        <v/>
      </c>
      <c r="CT20" s="57" t="str" cm="1">
        <f t="array" ref="CT20">_xlfn.IFS(SAM!CT20&gt;0,SAM!CT20*1000,SAM!CT20&lt;0,SAM!CT20*1000,SAM!CT20=0,"")</f>
        <v/>
      </c>
      <c r="CU20" s="57" t="str" cm="1">
        <f t="array" ref="CU20">_xlfn.IFS(SAM!CU20&gt;0,SAM!CU20*1000,SAM!CU20&lt;0,SAM!CU20*1000,SAM!CU20=0,"")</f>
        <v/>
      </c>
      <c r="CV20" s="57" t="str" cm="1">
        <f t="array" ref="CV20">_xlfn.IFS(SAM!CV20&gt;0,SAM!CV20*1000,SAM!CV20&lt;0,SAM!CV20*1000,SAM!CV20=0,"")</f>
        <v/>
      </c>
      <c r="CW20" s="57" t="str" cm="1">
        <f t="array" ref="CW20">_xlfn.IFS(SAM!CW20&gt;0,SAM!CW20*1000,SAM!CW20&lt;0,SAM!CW20*1000,SAM!CW20=0,"")</f>
        <v/>
      </c>
      <c r="CX20" s="57" t="str" cm="1">
        <f t="array" ref="CX20">_xlfn.IFS(SAM!CX20&gt;0,SAM!CX20*1000,SAM!CX20&lt;0,SAM!CX20*1000,SAM!CX20=0,"")</f>
        <v/>
      </c>
      <c r="CY20" s="57" t="str" cm="1">
        <f t="array" ref="CY20">_xlfn.IFS(SAM!CY20&gt;0,SAM!CY20*1000,SAM!CY20&lt;0,SAM!CY20*1000,SAM!CY20=0,"")</f>
        <v/>
      </c>
      <c r="CZ20" s="57" t="str" cm="1">
        <f t="array" ref="CZ20">_xlfn.IFS(SAM!CZ20&gt;0,SAM!CZ20*1000,SAM!CZ20&lt;0,SAM!CZ20*1000,SAM!CZ20=0,"")</f>
        <v/>
      </c>
      <c r="DA20" s="57" t="str" cm="1">
        <f t="array" ref="DA20">_xlfn.IFS(SAM!DA20&gt;0,SAM!DA20*1000,SAM!DA20&lt;0,SAM!DA20*1000,SAM!DA20=0,"")</f>
        <v/>
      </c>
      <c r="DB20" s="57" t="str" cm="1">
        <f t="array" ref="DB20">_xlfn.IFS(SAM!DB20&gt;0,SAM!DB20*1000,SAM!DB20&lt;0,SAM!DB20*1000,SAM!DB20=0,"")</f>
        <v/>
      </c>
      <c r="DC20" s="57" t="str" cm="1">
        <f t="array" ref="DC20">_xlfn.IFS(SAM!DC20&gt;0,SAM!DC20*1000,SAM!DC20&lt;0,SAM!DC20*1000,SAM!DC20=0,"")</f>
        <v/>
      </c>
      <c r="DD20" s="57" t="str" cm="1">
        <f t="array" ref="DD20">_xlfn.IFS(SAM!DD20&gt;0,SAM!DD20*1000,SAM!DD20&lt;0,SAM!DD20*1000,SAM!DD20=0,"")</f>
        <v/>
      </c>
      <c r="DE20" s="57" t="str" cm="1">
        <f t="array" ref="DE20">_xlfn.IFS(SAM!DE20&gt;0,SAM!DE20*1000,SAM!DE20&lt;0,SAM!DE20*1000,SAM!DE20=0,"")</f>
        <v/>
      </c>
      <c r="DF20" s="57" t="str" cm="1">
        <f t="array" ref="DF20">_xlfn.IFS(SAM!DF20&gt;0,SAM!DF20*1000,SAM!DF20&lt;0,SAM!DF20*1000,SAM!DF20=0,"")</f>
        <v/>
      </c>
      <c r="DG20" s="57" t="str" cm="1">
        <f t="array" ref="DG20">_xlfn.IFS(SAM!DG20&gt;0,SAM!DG20*1000,SAM!DG20&lt;0,SAM!DG20*1000,SAM!DG20=0,"")</f>
        <v/>
      </c>
      <c r="DH20" s="57" t="str" cm="1">
        <f t="array" ref="DH20">_xlfn.IFS(SAM!DH20&gt;0,SAM!DH20*1000,SAM!DH20&lt;0,SAM!DH20*1000,SAM!DH20=0,"")</f>
        <v/>
      </c>
      <c r="DI20" s="57" t="str" cm="1">
        <f t="array" ref="DI20">_xlfn.IFS(SAM!DI20&gt;0,SAM!DI20*1000,SAM!DI20&lt;0,SAM!DI20*1000,SAM!DI20=0,"")</f>
        <v/>
      </c>
      <c r="DJ20" s="57" t="str" cm="1">
        <f t="array" ref="DJ20">_xlfn.IFS(SAM!DJ20&gt;0,SAM!DJ20*1000,SAM!DJ20&lt;0,SAM!DJ20*1000,SAM!DJ20=0,"")</f>
        <v/>
      </c>
      <c r="DK20" s="57" t="str" cm="1">
        <f t="array" ref="DK20">_xlfn.IFS(SAM!DK20&gt;0,SAM!DK20*1000,SAM!DK20&lt;0,SAM!DK20*1000,SAM!DK20=0,"")</f>
        <v/>
      </c>
      <c r="DL20" s="57" t="str" cm="1">
        <f t="array" ref="DL20">_xlfn.IFS(SAM!DL20&gt;0,SAM!DL20*1000,SAM!DL20&lt;0,SAM!DL20*1000,SAM!DL20=0,"")</f>
        <v/>
      </c>
      <c r="DM20" s="57" t="str" cm="1">
        <f t="array" ref="DM20">_xlfn.IFS(SAM!DM20&gt;0,SAM!DM20*1000,SAM!DM20&lt;0,SAM!DM20*1000,SAM!DM20=0,"")</f>
        <v/>
      </c>
      <c r="DN20" s="57" t="str" cm="1">
        <f t="array" ref="DN20">_xlfn.IFS(SAM!DN20&gt;0,SAM!DN20*1000,SAM!DN20&lt;0,SAM!DN20*1000,SAM!DN20=0,"")</f>
        <v/>
      </c>
      <c r="DO20" s="57" t="str" cm="1">
        <f t="array" ref="DO20">_xlfn.IFS(SAM!DO20&gt;0,SAM!DO20*1000,SAM!DO20&lt;0,SAM!DO20*1000,SAM!DO20=0,"")</f>
        <v/>
      </c>
      <c r="DP20" s="57" t="str" cm="1">
        <f t="array" ref="DP20">_xlfn.IFS(SAM!DP20&gt;0,SAM!DP20*1000,SAM!DP20&lt;0,SAM!DP20*1000,SAM!DP20=0,"")</f>
        <v/>
      </c>
      <c r="DQ20" s="57" t="str" cm="1">
        <f t="array" ref="DQ20">_xlfn.IFS(SAM!DQ20&gt;0,SAM!DQ20*1000,SAM!DQ20&lt;0,SAM!DQ20*1000,SAM!DQ20=0,"")</f>
        <v/>
      </c>
      <c r="DR20" s="57" t="str" cm="1">
        <f t="array" ref="DR20">_xlfn.IFS(SAM!DR20&gt;0,SAM!DR20*1000,SAM!DR20&lt;0,SAM!DR20*1000,SAM!DR20=0,"")</f>
        <v/>
      </c>
      <c r="DS20" s="57" t="str" cm="1">
        <f t="array" ref="DS20">_xlfn.IFS(SAM!DS20&gt;0,SAM!DS20*1000,SAM!DS20&lt;0,SAM!DS20*1000,SAM!DS20=0,"")</f>
        <v/>
      </c>
      <c r="DT20" s="57" t="str" cm="1">
        <f t="array" ref="DT20">_xlfn.IFS(SAM!DT20&gt;0,SAM!DT20*1000,SAM!DT20&lt;0,SAM!DT20*1000,SAM!DT20=0,"")</f>
        <v/>
      </c>
      <c r="DU20" s="57" t="str" cm="1">
        <f t="array" ref="DU20">_xlfn.IFS(SAM!DU20&gt;0,SAM!DU20*1000,SAM!DU20&lt;0,SAM!DU20*1000,SAM!DU20=0,"")</f>
        <v/>
      </c>
      <c r="DV20" s="57" t="str" cm="1">
        <f t="array" ref="DV20">_xlfn.IFS(SAM!DV20&gt;0,SAM!DV20*1000,SAM!DV20&lt;0,SAM!DV20*1000,SAM!DV20=0,"")</f>
        <v/>
      </c>
      <c r="DW20" s="57" t="str" cm="1">
        <f t="array" ref="DW20">_xlfn.IFS(SAM!DW20&gt;0,SAM!DW20*1000,SAM!DW20&lt;0,SAM!DW20*1000,SAM!DW20=0,"")</f>
        <v/>
      </c>
      <c r="DX20" s="57" t="str" cm="1">
        <f t="array" ref="DX20">_xlfn.IFS(SAM!DX20&gt;0,SAM!DX20*1000,SAM!DX20&lt;0,SAM!DX20*1000,SAM!DX20=0,"")</f>
        <v/>
      </c>
      <c r="DY20" s="57" t="str" cm="1">
        <f t="array" ref="DY20">_xlfn.IFS(SAM!DY20&gt;0,SAM!DY20*1000,SAM!DY20&lt;0,SAM!DY20*1000,SAM!DY20=0,"")</f>
        <v/>
      </c>
      <c r="DZ20" s="57" t="str" cm="1">
        <f t="array" ref="DZ20">_xlfn.IFS(SAM!DZ20&gt;0,SAM!DZ20*1000,SAM!DZ20&lt;0,SAM!DZ20*1000,SAM!DZ20=0,"")</f>
        <v/>
      </c>
      <c r="EA20" s="57" t="str" cm="1">
        <f t="array" ref="EA20">_xlfn.IFS(SAM!EA20&gt;0,SAM!EA20*1000,SAM!EA20&lt;0,SAM!EA20*1000,SAM!EA20=0,"")</f>
        <v/>
      </c>
      <c r="EB20" s="57" t="str" cm="1">
        <f t="array" ref="EB20">_xlfn.IFS(SAM!EB20&gt;0,SAM!EB20*1000,SAM!EB20&lt;0,SAM!EB20*1000,SAM!EB20=0,"")</f>
        <v/>
      </c>
      <c r="EC20" s="57" t="str" cm="1">
        <f t="array" ref="EC20">_xlfn.IFS(SAM!EC20&gt;0,SAM!EC20*1000,SAM!EC20&lt;0,SAM!EC20*1000,SAM!EC20=0,"")</f>
        <v/>
      </c>
      <c r="ED20" s="57" t="str" cm="1">
        <f t="array" ref="ED20">_xlfn.IFS(SAM!ED20&gt;0,SAM!ED20*1000,SAM!ED20&lt;0,SAM!ED20*1000,SAM!ED20=0,"")</f>
        <v/>
      </c>
      <c r="EE20" s="57" t="str" cm="1">
        <f t="array" ref="EE20">_xlfn.IFS(SAM!EE20&gt;0,SAM!EE20*1000,SAM!EE20&lt;0,SAM!EE20*1000,SAM!EE20=0,"")</f>
        <v/>
      </c>
      <c r="EF20" s="57" t="str" cm="1">
        <f t="array" ref="EF20">_xlfn.IFS(SAM!EF20&gt;0,SAM!EF20*1000,SAM!EF20&lt;0,SAM!EF20*1000,SAM!EF20=0,"")</f>
        <v/>
      </c>
      <c r="EG20" s="57" t="str" cm="1">
        <f t="array" ref="EG20">_xlfn.IFS(SAM!EG20&gt;0,SAM!EG20*1000,SAM!EG20&lt;0,SAM!EG20*1000,SAM!EG20=0,"")</f>
        <v/>
      </c>
      <c r="EH20" s="57" t="str" cm="1">
        <f t="array" ref="EH20">_xlfn.IFS(SAM!EH20&gt;0,SAM!EH20*1000,SAM!EH20&lt;0,SAM!EH20*1000,SAM!EH20=0,"")</f>
        <v/>
      </c>
      <c r="EI20" s="57" t="str" cm="1">
        <f t="array" ref="EI20">_xlfn.IFS(SAM!EI20&gt;0,SAM!EI20*1000,SAM!EI20&lt;0,SAM!EI20*1000,SAM!EI20=0,"")</f>
        <v/>
      </c>
      <c r="EJ20" s="57" t="str" cm="1">
        <f t="array" ref="EJ20">_xlfn.IFS(SAM!EJ20&gt;0,SAM!EJ20*1000,SAM!EJ20&lt;0,SAM!EJ20*1000,SAM!EJ20=0,"")</f>
        <v/>
      </c>
      <c r="EK20" s="57" t="str" cm="1">
        <f t="array" ref="EK20">_xlfn.IFS(SAM!EK20&gt;0,SAM!EK20*1000,SAM!EK20&lt;0,SAM!EK20*1000,SAM!EK20=0,"")</f>
        <v/>
      </c>
      <c r="EL20" s="57" t="str" cm="1">
        <f t="array" ref="EL20">_xlfn.IFS(SAM!EL20&gt;0,SAM!EL20*1000,SAM!EL20&lt;0,SAM!EL20*1000,SAM!EL20=0,"")</f>
        <v/>
      </c>
      <c r="EM20" s="57" t="str" cm="1">
        <f t="array" ref="EM20">_xlfn.IFS(SAM!EM20&gt;0,SAM!EM20*1000,SAM!EM20&lt;0,SAM!EM20*1000,SAM!EM20=0,"")</f>
        <v/>
      </c>
      <c r="EN20" s="57" t="str" cm="1">
        <f t="array" ref="EN20">_xlfn.IFS(SAM!EN20&gt;0,SAM!EN20*1000,SAM!EN20&lt;0,SAM!EN20*1000,SAM!EN20=0,"")</f>
        <v/>
      </c>
      <c r="EO20" s="57" t="str" cm="1">
        <f t="array" ref="EO20">_xlfn.IFS(SAM!EO20&gt;0,SAM!EO20*1000,SAM!EO20&lt;0,SAM!EO20*1000,SAM!EO20=0,"")</f>
        <v/>
      </c>
      <c r="EP20" s="57" t="str" cm="1">
        <f t="array" ref="EP20">_xlfn.IFS(SAM!EP20&gt;0,SAM!EP20*1000,SAM!EP20&lt;0,SAM!EP20*1000,SAM!EP20=0,"")</f>
        <v/>
      </c>
      <c r="EQ20" s="57" t="str" cm="1">
        <f t="array" ref="EQ20">_xlfn.IFS(SAM!EQ20&gt;0,SAM!EQ20*1000,SAM!EQ20&lt;0,SAM!EQ20*1000,SAM!EQ20=0,"")</f>
        <v/>
      </c>
      <c r="ER20" s="57" t="str" cm="1">
        <f t="array" ref="ER20">_xlfn.IFS(SAM!ER20&gt;0,SAM!ER20*1000,SAM!ER20&lt;0,SAM!ER20*1000,SAM!ER20=0,"")</f>
        <v/>
      </c>
      <c r="ES20" s="57" t="str" cm="1">
        <f t="array" ref="ES20">_xlfn.IFS(SAM!ES20&gt;0,SAM!ES20*1000,SAM!ES20&lt;0,SAM!ES20*1000,SAM!ES20=0,"")</f>
        <v/>
      </c>
      <c r="ET20" s="57" t="str" cm="1">
        <f t="array" ref="ET20">_xlfn.IFS(SAM!ET20&gt;0,SAM!ET20*1000,SAM!ET20&lt;0,SAM!ET20*1000,SAM!ET20=0,"")</f>
        <v/>
      </c>
      <c r="EU20" s="57" t="str" cm="1">
        <f t="array" ref="EU20">_xlfn.IFS(SAM!EU20&gt;0,SAM!EU20*1000,SAM!EU20&lt;0,SAM!EU20*1000,SAM!EU20=0,"")</f>
        <v/>
      </c>
      <c r="EV20" s="57" t="str" cm="1">
        <f t="array" ref="EV20">_xlfn.IFS(SAM!EV20&gt;0,SAM!EV20*1000,SAM!EV20&lt;0,SAM!EV20*1000,SAM!EV20=0,"")</f>
        <v/>
      </c>
      <c r="EW20" s="57" t="str" cm="1">
        <f t="array" ref="EW20">_xlfn.IFS(SAM!EW20&gt;0,SAM!EW20*1000,SAM!EW20&lt;0,SAM!EW20*1000,SAM!EW20=0,"")</f>
        <v/>
      </c>
      <c r="EX20" s="57" t="str" cm="1">
        <f t="array" ref="EX20">_xlfn.IFS(SAM!EX20&gt;0,SAM!EX20*1000,SAM!EX20&lt;0,SAM!EX20*1000,SAM!EX20=0,"")</f>
        <v/>
      </c>
      <c r="EY20" s="57" t="str" cm="1">
        <f t="array" ref="EY20">_xlfn.IFS(SAM!EY20&gt;0,SAM!EY20*1000,SAM!EY20&lt;0,SAM!EY20*1000,SAM!EY20=0,"")</f>
        <v/>
      </c>
      <c r="EZ20" s="57" t="str" cm="1">
        <f t="array" ref="EZ20">_xlfn.IFS(SAM!EZ20&gt;0,SAM!EZ20*1000,SAM!EZ20&lt;0,SAM!EZ20*1000,SAM!EZ20=0,"")</f>
        <v/>
      </c>
      <c r="FA20" s="57" t="str" cm="1">
        <f t="array" ref="FA20">_xlfn.IFS(SAM!FA20&gt;0,SAM!FA20*1000,SAM!FA20&lt;0,SAM!FA20*1000,SAM!FA20=0,"")</f>
        <v/>
      </c>
      <c r="FB20" s="57" t="str" cm="1">
        <f t="array" ref="FB20">_xlfn.IFS(SAM!FB20&gt;0,SAM!FB20*1000,SAM!FB20&lt;0,SAM!FB20*1000,SAM!FB20=0,"")</f>
        <v/>
      </c>
      <c r="FC20" s="57" t="str" cm="1">
        <f t="array" ref="FC20">_xlfn.IFS(SAM!FC20&gt;0,SAM!FC20*1000,SAM!FC20&lt;0,SAM!FC20*1000,SAM!FC20=0,"")</f>
        <v/>
      </c>
      <c r="FD20" s="57" t="str" cm="1">
        <f t="array" ref="FD20">_xlfn.IFS(SAM!FD20&gt;0,SAM!FD20*1000,SAM!FD20&lt;0,SAM!FD20*1000,SAM!FD20=0,"")</f>
        <v/>
      </c>
      <c r="FE20" s="57" t="str" cm="1">
        <f t="array" ref="FE20">_xlfn.IFS(SAM!FE20&gt;0,SAM!FE20*1000,SAM!FE20&lt;0,SAM!FE20*1000,SAM!FE20=0,"")</f>
        <v/>
      </c>
      <c r="FF20" s="57" t="str" cm="1">
        <f t="array" ref="FF20">_xlfn.IFS(SAM!FF20&gt;0,SAM!FF20*1000,SAM!FF20&lt;0,SAM!FF20*1000,SAM!FF20=0,"")</f>
        <v/>
      </c>
      <c r="FG20" s="57" t="str" cm="1">
        <f t="array" ref="FG20">_xlfn.IFS(SAM!FG20&gt;0,SAM!FG20*1000,SAM!FG20&lt;0,SAM!FG20*1000,SAM!FG20=0,"")</f>
        <v/>
      </c>
      <c r="FH20" s="57" t="str" cm="1">
        <f t="array" ref="FH20">_xlfn.IFS(SAM!FH20&gt;0,SAM!FH20*1000,SAM!FH20&lt;0,SAM!FH20*1000,SAM!FH20=0,"")</f>
        <v/>
      </c>
      <c r="FI20" s="57" t="str" cm="1">
        <f t="array" ref="FI20">_xlfn.IFS(SAM!FI20&gt;0,SAM!FI20*1000,SAM!FI20&lt;0,SAM!FI20*1000,SAM!FI20=0,"")</f>
        <v/>
      </c>
      <c r="FJ20" s="57" t="str" cm="1">
        <f t="array" ref="FJ20">_xlfn.IFS(SAM!FJ20&gt;0,SAM!FJ20*1000,SAM!FJ20&lt;0,SAM!FJ20*1000,SAM!FJ20=0,"")</f>
        <v/>
      </c>
      <c r="FK20" s="57" t="str" cm="1">
        <f t="array" ref="FK20">_xlfn.IFS(SAM!FK20&gt;0,SAM!FK20*1000,SAM!FK20&lt;0,SAM!FK20*1000,SAM!FK20=0,"")</f>
        <v/>
      </c>
      <c r="FL20" s="57" t="str" cm="1">
        <f t="array" ref="FL20">_xlfn.IFS(SAM!FL20&gt;0,SAM!FL20*1000,SAM!FL20&lt;0,SAM!FL20*1000,SAM!FL20=0,"")</f>
        <v/>
      </c>
      <c r="FM20" s="57" t="str" cm="1">
        <f t="array" ref="FM20">_xlfn.IFS(SAM!FM20&gt;0,SAM!FM20*1000,SAM!FM20&lt;0,SAM!FM20*1000,SAM!FM20=0,"")</f>
        <v/>
      </c>
      <c r="FN20" s="57" t="str" cm="1">
        <f t="array" ref="FN20">_xlfn.IFS(SAM!FN20&gt;0,SAM!FN20*1000,SAM!FN20&lt;0,SAM!FN20*1000,SAM!FN20=0,"")</f>
        <v/>
      </c>
      <c r="FO20" s="57" t="str" cm="1">
        <f t="array" ref="FO20">_xlfn.IFS(SAM!FO20&gt;0,SAM!FO20*1000,SAM!FO20&lt;0,SAM!FO20*1000,SAM!FO20=0,"")</f>
        <v/>
      </c>
      <c r="FP20" s="57" t="str" cm="1">
        <f t="array" ref="FP20">_xlfn.IFS(SAM!FP20&gt;0,SAM!FP20*1000,SAM!FP20&lt;0,SAM!FP20*1000,SAM!FP20=0,"")</f>
        <v/>
      </c>
      <c r="FR20" s="20">
        <f t="shared" si="0"/>
        <v>89973.828851185201</v>
      </c>
    </row>
    <row r="21" spans="1:174" x14ac:dyDescent="0.3">
      <c r="A21" t="s">
        <v>602</v>
      </c>
      <c r="B21" s="57" t="str" cm="1">
        <f t="array" ref="B21">_xlfn.IFS(SAM!B21&gt;0,SAM!B21*1000,SAM!B21&lt;0,SAM!B21*1000,SAM!B21=0,"")</f>
        <v/>
      </c>
      <c r="C21" s="57" t="str" cm="1">
        <f t="array" ref="C21">_xlfn.IFS(SAM!C21&gt;0,SAM!C21*1000,SAM!C21&lt;0,SAM!C21*1000,SAM!C21=0,"")</f>
        <v/>
      </c>
      <c r="D21" s="57" t="str" cm="1">
        <f t="array" ref="D21">_xlfn.IFS(SAM!D21&gt;0,SAM!D21*1000,SAM!D21&lt;0,SAM!D21*1000,SAM!D21=0,"")</f>
        <v/>
      </c>
      <c r="E21" s="57" t="str" cm="1">
        <f t="array" ref="E21">_xlfn.IFS(SAM!E21&gt;0,SAM!E21*1000,SAM!E21&lt;0,SAM!E21*1000,SAM!E21=0,"")</f>
        <v/>
      </c>
      <c r="F21" s="57" t="str" cm="1">
        <f t="array" ref="F21">_xlfn.IFS(SAM!F21&gt;0,SAM!F21*1000,SAM!F21&lt;0,SAM!F21*1000,SAM!F21=0,"")</f>
        <v/>
      </c>
      <c r="G21" s="57" t="str" cm="1">
        <f t="array" ref="G21">_xlfn.IFS(SAM!G21&gt;0,SAM!G21*1000,SAM!G21&lt;0,SAM!G21*1000,SAM!G21=0,"")</f>
        <v/>
      </c>
      <c r="H21" s="57" t="str" cm="1">
        <f t="array" ref="H21">_xlfn.IFS(SAM!H21&gt;0,SAM!H21*1000,SAM!H21&lt;0,SAM!H21*1000,SAM!H21=0,"")</f>
        <v/>
      </c>
      <c r="I21" s="57" t="str" cm="1">
        <f t="array" ref="I21">_xlfn.IFS(SAM!I21&gt;0,SAM!I21*1000,SAM!I21&lt;0,SAM!I21*1000,SAM!I21=0,"")</f>
        <v/>
      </c>
      <c r="J21" s="57" t="str" cm="1">
        <f t="array" ref="J21">_xlfn.IFS(SAM!J21&gt;0,SAM!J21*1000,SAM!J21&lt;0,SAM!J21*1000,SAM!J21=0,"")</f>
        <v/>
      </c>
      <c r="K21" s="57" t="str" cm="1">
        <f t="array" ref="K21">_xlfn.IFS(SAM!K21&gt;0,SAM!K21*1000,SAM!K21&lt;0,SAM!K21*1000,SAM!K21=0,"")</f>
        <v/>
      </c>
      <c r="L21" s="57" t="str" cm="1">
        <f t="array" ref="L21">_xlfn.IFS(SAM!L21&gt;0,SAM!L21*1000,SAM!L21&lt;0,SAM!L21*1000,SAM!L21=0,"")</f>
        <v/>
      </c>
      <c r="M21" s="57" t="str" cm="1">
        <f t="array" ref="M21">_xlfn.IFS(SAM!M21&gt;0,SAM!M21*1000,SAM!M21&lt;0,SAM!M21*1000,SAM!M21=0,"")</f>
        <v/>
      </c>
      <c r="N21" s="57" t="str" cm="1">
        <f t="array" ref="N21">_xlfn.IFS(SAM!N21&gt;0,SAM!N21*1000,SAM!N21&lt;0,SAM!N21*1000,SAM!N21=0,"")</f>
        <v/>
      </c>
      <c r="O21" s="57" t="str" cm="1">
        <f t="array" ref="O21">_xlfn.IFS(SAM!O21&gt;0,SAM!O21*1000,SAM!O21&lt;0,SAM!O21*1000,SAM!O21=0,"")</f>
        <v/>
      </c>
      <c r="P21" s="57" t="str" cm="1">
        <f t="array" ref="P21">_xlfn.IFS(SAM!P21&gt;0,SAM!P21*1000,SAM!P21&lt;0,SAM!P21*1000,SAM!P21=0,"")</f>
        <v/>
      </c>
      <c r="Q21" s="57" t="str" cm="1">
        <f t="array" ref="Q21">_xlfn.IFS(SAM!Q21&gt;0,SAM!Q21*1000,SAM!Q21&lt;0,SAM!Q21*1000,SAM!Q21=0,"")</f>
        <v/>
      </c>
      <c r="R21" s="57" t="str" cm="1">
        <f t="array" ref="R21">_xlfn.IFS(SAM!R21&gt;0,SAM!R21*1000,SAM!R21&lt;0,SAM!R21*1000,SAM!R21=0,"")</f>
        <v/>
      </c>
      <c r="S21" s="57" t="str" cm="1">
        <f t="array" ref="S21">_xlfn.IFS(SAM!S21&gt;0,SAM!S21*1000,SAM!S21&lt;0,SAM!S21*1000,SAM!S21=0,"")</f>
        <v/>
      </c>
      <c r="T21" s="57" t="str" cm="1">
        <f t="array" ref="T21">_xlfn.IFS(SAM!T21&gt;0,SAM!T21*1000,SAM!T21&lt;0,SAM!T21*1000,SAM!T21=0,"")</f>
        <v/>
      </c>
      <c r="U21" s="57" t="str" cm="1">
        <f t="array" ref="U21">_xlfn.IFS(SAM!U21&gt;0,SAM!U21*1000,SAM!U21&lt;0,SAM!U21*1000,SAM!U21=0,"")</f>
        <v/>
      </c>
      <c r="V21" s="57" t="str" cm="1">
        <f t="array" ref="V21">_xlfn.IFS(SAM!V21&gt;0,SAM!V21*1000,SAM!V21&lt;0,SAM!V21*1000,SAM!V21=0,"")</f>
        <v/>
      </c>
      <c r="W21" s="57" t="str" cm="1">
        <f t="array" ref="W21">_xlfn.IFS(SAM!W21&gt;0,SAM!W21*1000,SAM!W21&lt;0,SAM!W21*1000,SAM!W21=0,"")</f>
        <v/>
      </c>
      <c r="X21" s="57" t="str" cm="1">
        <f t="array" ref="X21">_xlfn.IFS(SAM!X21&gt;0,SAM!X21*1000,SAM!X21&lt;0,SAM!X21*1000,SAM!X21=0,"")</f>
        <v/>
      </c>
      <c r="Y21" s="57" t="str" cm="1">
        <f t="array" ref="Y21">_xlfn.IFS(SAM!Y21&gt;0,SAM!Y21*1000,SAM!Y21&lt;0,SAM!Y21*1000,SAM!Y21=0,"")</f>
        <v/>
      </c>
      <c r="Z21" s="57" t="str" cm="1">
        <f t="array" ref="Z21">_xlfn.IFS(SAM!Z21&gt;0,SAM!Z21*1000,SAM!Z21&lt;0,SAM!Z21*1000,SAM!Z21=0,"")</f>
        <v/>
      </c>
      <c r="AA21" s="57" t="str" cm="1">
        <f t="array" ref="AA21">_xlfn.IFS(SAM!AA21&gt;0,SAM!AA21*1000,SAM!AA21&lt;0,SAM!AA21*1000,SAM!AA21=0,"")</f>
        <v/>
      </c>
      <c r="AB21" s="57" t="str" cm="1">
        <f t="array" ref="AB21">_xlfn.IFS(SAM!AB21&gt;0,SAM!AB21*1000,SAM!AB21&lt;0,SAM!AB21*1000,SAM!AB21=0,"")</f>
        <v/>
      </c>
      <c r="AC21" s="57" t="str" cm="1">
        <f t="array" ref="AC21">_xlfn.IFS(SAM!AC21&gt;0,SAM!AC21*1000,SAM!AC21&lt;0,SAM!AC21*1000,SAM!AC21=0,"")</f>
        <v/>
      </c>
      <c r="AD21" s="57" t="str" cm="1">
        <f t="array" ref="AD21">_xlfn.IFS(SAM!AD21&gt;0,SAM!AD21*1000,SAM!AD21&lt;0,SAM!AD21*1000,SAM!AD21=0,"")</f>
        <v/>
      </c>
      <c r="AE21" s="57" t="str" cm="1">
        <f t="array" ref="AE21">_xlfn.IFS(SAM!AE21&gt;0,SAM!AE21*1000,SAM!AE21&lt;0,SAM!AE21*1000,SAM!AE21=0,"")</f>
        <v/>
      </c>
      <c r="AF21" s="57" t="str" cm="1">
        <f t="array" ref="AF21">_xlfn.IFS(SAM!AF21&gt;0,SAM!AF21*1000,SAM!AF21&lt;0,SAM!AF21*1000,SAM!AF21=0,"")</f>
        <v/>
      </c>
      <c r="AG21" s="57" t="str" cm="1">
        <f t="array" ref="AG21">_xlfn.IFS(SAM!AG21&gt;0,SAM!AG21*1000,SAM!AG21&lt;0,SAM!AG21*1000,SAM!AG21=0,"")</f>
        <v/>
      </c>
      <c r="AH21" s="57" t="str" cm="1">
        <f t="array" ref="AH21">_xlfn.IFS(SAM!AH21&gt;0,SAM!AH21*1000,SAM!AH21&lt;0,SAM!AH21*1000,SAM!AH21=0,"")</f>
        <v/>
      </c>
      <c r="AI21" s="57" t="str" cm="1">
        <f t="array" ref="AI21">_xlfn.IFS(SAM!AI21&gt;0,SAM!AI21*1000,SAM!AI21&lt;0,SAM!AI21*1000,SAM!AI21=0,"")</f>
        <v/>
      </c>
      <c r="AJ21" s="57" t="str" cm="1">
        <f t="array" ref="AJ21">_xlfn.IFS(SAM!AJ21&gt;0,SAM!AJ21*1000,SAM!AJ21&lt;0,SAM!AJ21*1000,SAM!AJ21=0,"")</f>
        <v/>
      </c>
      <c r="AK21" s="57" t="str" cm="1">
        <f t="array" ref="AK21">_xlfn.IFS(SAM!AK21&gt;0,SAM!AK21*1000,SAM!AK21&lt;0,SAM!AK21*1000,SAM!AK21=0,"")</f>
        <v/>
      </c>
      <c r="AL21" s="57" t="str" cm="1">
        <f t="array" ref="AL21">_xlfn.IFS(SAM!AL21&gt;0,SAM!AL21*1000,SAM!AL21&lt;0,SAM!AL21*1000,SAM!AL21=0,"")</f>
        <v/>
      </c>
      <c r="AM21" s="57" t="str" cm="1">
        <f t="array" ref="AM21">_xlfn.IFS(SAM!AM21&gt;0,SAM!AM21*1000,SAM!AM21&lt;0,SAM!AM21*1000,SAM!AM21=0,"")</f>
        <v/>
      </c>
      <c r="AN21" s="57" t="str" cm="1">
        <f t="array" ref="AN21">_xlfn.IFS(SAM!AN21&gt;0,SAM!AN21*1000,SAM!AN21&lt;0,SAM!AN21*1000,SAM!AN21=0,"")</f>
        <v/>
      </c>
      <c r="AO21" s="57" t="str" cm="1">
        <f t="array" ref="AO21">_xlfn.IFS(SAM!AO21&gt;0,SAM!AO21*1000,SAM!AO21&lt;0,SAM!AO21*1000,SAM!AO21=0,"")</f>
        <v/>
      </c>
      <c r="AP21" s="57" t="str" cm="1">
        <f t="array" ref="AP21">_xlfn.IFS(SAM!AP21&gt;0,SAM!AP21*1000,SAM!AP21&lt;0,SAM!AP21*1000,SAM!AP21=0,"")</f>
        <v/>
      </c>
      <c r="AQ21" s="57" t="str" cm="1">
        <f t="array" ref="AQ21">_xlfn.IFS(SAM!AQ21&gt;0,SAM!AQ21*1000,SAM!AQ21&lt;0,SAM!AQ21*1000,SAM!AQ21=0,"")</f>
        <v/>
      </c>
      <c r="AR21" s="57" t="str" cm="1">
        <f t="array" ref="AR21">_xlfn.IFS(SAM!AR21&gt;0,SAM!AR21*1000,SAM!AR21&lt;0,SAM!AR21*1000,SAM!AR21=0,"")</f>
        <v/>
      </c>
      <c r="AS21" s="57" t="str" cm="1">
        <f t="array" ref="AS21">_xlfn.IFS(SAM!AS21&gt;0,SAM!AS21*1000,SAM!AS21&lt;0,SAM!AS21*1000,SAM!AS21=0,"")</f>
        <v/>
      </c>
      <c r="AT21" s="57" t="str" cm="1">
        <f t="array" ref="AT21">_xlfn.IFS(SAM!AT21&gt;0,SAM!AT21*1000,SAM!AT21&lt;0,SAM!AT21*1000,SAM!AT21=0,"")</f>
        <v/>
      </c>
      <c r="AU21" s="57" t="str" cm="1">
        <f t="array" ref="AU21">_xlfn.IFS(SAM!AU21&gt;0,SAM!AU21*1000,SAM!AU21&lt;0,SAM!AU21*1000,SAM!AU21=0,"")</f>
        <v/>
      </c>
      <c r="AV21" s="57" t="str" cm="1">
        <f t="array" ref="AV21">_xlfn.IFS(SAM!AV21&gt;0,SAM!AV21*1000,SAM!AV21&lt;0,SAM!AV21*1000,SAM!AV21=0,"")</f>
        <v/>
      </c>
      <c r="AW21" s="57" t="str" cm="1">
        <f t="array" ref="AW21">_xlfn.IFS(SAM!AW21&gt;0,SAM!AW21*1000,SAM!AW21&lt;0,SAM!AW21*1000,SAM!AW21=0,"")</f>
        <v/>
      </c>
      <c r="AX21" s="57" t="str" cm="1">
        <f t="array" ref="AX21">_xlfn.IFS(SAM!AX21&gt;0,SAM!AX21*1000,SAM!AX21&lt;0,SAM!AX21*1000,SAM!AX21=0,"")</f>
        <v/>
      </c>
      <c r="AY21" s="57" t="str" cm="1">
        <f t="array" ref="AY21">_xlfn.IFS(SAM!AY21&gt;0,SAM!AY21*1000,SAM!AY21&lt;0,SAM!AY21*1000,SAM!AY21=0,"")</f>
        <v/>
      </c>
      <c r="AZ21" s="57" t="str" cm="1">
        <f t="array" ref="AZ21">_xlfn.IFS(SAM!AZ21&gt;0,SAM!AZ21*1000,SAM!AZ21&lt;0,SAM!AZ21*1000,SAM!AZ21=0,"")</f>
        <v/>
      </c>
      <c r="BA21" s="57" t="str" cm="1">
        <f t="array" ref="BA21">_xlfn.IFS(SAM!BA21&gt;0,SAM!BA21*1000,SAM!BA21&lt;0,SAM!BA21*1000,SAM!BA21=0,"")</f>
        <v/>
      </c>
      <c r="BB21" s="57" t="str" cm="1">
        <f t="array" ref="BB21">_xlfn.IFS(SAM!BB21&gt;0,SAM!BB21*1000,SAM!BB21&lt;0,SAM!BB21*1000,SAM!BB21=0,"")</f>
        <v/>
      </c>
      <c r="BC21" s="57" t="str" cm="1">
        <f t="array" ref="BC21">_xlfn.IFS(SAM!BC21&gt;0,SAM!BC21*1000,SAM!BC21&lt;0,SAM!BC21*1000,SAM!BC21=0,"")</f>
        <v/>
      </c>
      <c r="BD21" s="57" t="str" cm="1">
        <f t="array" ref="BD21">_xlfn.IFS(SAM!BD21&gt;0,SAM!BD21*1000,SAM!BD21&lt;0,SAM!BD21*1000,SAM!BD21=0,"")</f>
        <v/>
      </c>
      <c r="BE21" s="57" t="str" cm="1">
        <f t="array" ref="BE21">_xlfn.IFS(SAM!BE21&gt;0,SAM!BE21*1000,SAM!BE21&lt;0,SAM!BE21*1000,SAM!BE21=0,"")</f>
        <v/>
      </c>
      <c r="BF21" s="57" t="str" cm="1">
        <f t="array" ref="BF21">_xlfn.IFS(SAM!BF21&gt;0,SAM!BF21*1000,SAM!BF21&lt;0,SAM!BF21*1000,SAM!BF21=0,"")</f>
        <v/>
      </c>
      <c r="BG21" s="57" t="str" cm="1">
        <f t="array" ref="BG21">_xlfn.IFS(SAM!BG21&gt;0,SAM!BG21*1000,SAM!BG21&lt;0,SAM!BG21*1000,SAM!BG21=0,"")</f>
        <v/>
      </c>
      <c r="BH21" s="57" t="str" cm="1">
        <f t="array" ref="BH21">_xlfn.IFS(SAM!BH21&gt;0,SAM!BH21*1000,SAM!BH21&lt;0,SAM!BH21*1000,SAM!BH21=0,"")</f>
        <v/>
      </c>
      <c r="BI21" s="57" t="str" cm="1">
        <f t="array" ref="BI21">_xlfn.IFS(SAM!BI21&gt;0,SAM!BI21*1000,SAM!BI21&lt;0,SAM!BI21*1000,SAM!BI21=0,"")</f>
        <v/>
      </c>
      <c r="BJ21" s="57" t="str" cm="1">
        <f t="array" ref="BJ21">_xlfn.IFS(SAM!BJ21&gt;0,SAM!BJ21*1000,SAM!BJ21&lt;0,SAM!BJ21*1000,SAM!BJ21=0,"")</f>
        <v/>
      </c>
      <c r="BK21" s="57" t="str" cm="1">
        <f t="array" ref="BK21">_xlfn.IFS(SAM!BK21&gt;0,SAM!BK21*1000,SAM!BK21&lt;0,SAM!BK21*1000,SAM!BK21=0,"")</f>
        <v/>
      </c>
      <c r="BL21" s="57" t="str" cm="1">
        <f t="array" ref="BL21">_xlfn.IFS(SAM!BL21&gt;0,SAM!BL21*1000,SAM!BL21&lt;0,SAM!BL21*1000,SAM!BL21=0,"")</f>
        <v/>
      </c>
      <c r="BM21" s="57" t="str" cm="1">
        <f t="array" ref="BM21">_xlfn.IFS(SAM!BM21&gt;0,SAM!BM21*1000,SAM!BM21&lt;0,SAM!BM21*1000,SAM!BM21=0,"")</f>
        <v/>
      </c>
      <c r="BN21" s="57" t="str" cm="1">
        <f t="array" ref="BN21">_xlfn.IFS(SAM!BN21&gt;0,SAM!BN21*1000,SAM!BN21&lt;0,SAM!BN21*1000,SAM!BN21=0,"")</f>
        <v/>
      </c>
      <c r="BO21" s="57" t="str" cm="1">
        <f t="array" ref="BO21">_xlfn.IFS(SAM!BO21&gt;0,SAM!BO21*1000,SAM!BO21&lt;0,SAM!BO21*1000,SAM!BO21=0,"")</f>
        <v/>
      </c>
      <c r="BP21" s="57" t="str" cm="1">
        <f t="array" ref="BP21">_xlfn.IFS(SAM!BP21&gt;0,SAM!BP21*1000,SAM!BP21&lt;0,SAM!BP21*1000,SAM!BP21=0,"")</f>
        <v/>
      </c>
      <c r="BQ21" s="57" t="str" cm="1">
        <f t="array" ref="BQ21">_xlfn.IFS(SAM!BQ21&gt;0,SAM!BQ21*1000,SAM!BQ21&lt;0,SAM!BQ21*1000,SAM!BQ21=0,"")</f>
        <v/>
      </c>
      <c r="BR21" s="57" t="str" cm="1">
        <f t="array" ref="BR21">_xlfn.IFS(SAM!BR21&gt;0,SAM!BR21*1000,SAM!BR21&lt;0,SAM!BR21*1000,SAM!BR21=0,"")</f>
        <v/>
      </c>
      <c r="BS21" s="57" t="str" cm="1">
        <f t="array" ref="BS21">_xlfn.IFS(SAM!BS21&gt;0,SAM!BS21*1000,SAM!BS21&lt;0,SAM!BS21*1000,SAM!BS21=0,"")</f>
        <v/>
      </c>
      <c r="BT21" s="57" t="str" cm="1">
        <f t="array" ref="BT21">_xlfn.IFS(SAM!BT21&gt;0,SAM!BT21*1000,SAM!BT21&lt;0,SAM!BT21*1000,SAM!BT21=0,"")</f>
        <v/>
      </c>
      <c r="BU21" s="57" t="str" cm="1">
        <f t="array" ref="BU21">_xlfn.IFS(SAM!BU21&gt;0,SAM!BU21*1000,SAM!BU21&lt;0,SAM!BU21*1000,SAM!BU21=0,"")</f>
        <v/>
      </c>
      <c r="BV21" s="57" t="str" cm="1">
        <f t="array" ref="BV21">_xlfn.IFS(SAM!BV21&gt;0,SAM!BV21*1000,SAM!BV21&lt;0,SAM!BV21*1000,SAM!BV21=0,"")</f>
        <v/>
      </c>
      <c r="BW21" s="57" t="str" cm="1">
        <f t="array" ref="BW21">_xlfn.IFS(SAM!BW21&gt;0,SAM!BW21*1000,SAM!BW21&lt;0,SAM!BW21*1000,SAM!BW21=0,"")</f>
        <v/>
      </c>
      <c r="BX21" s="57" t="str" cm="1">
        <f t="array" ref="BX21">_xlfn.IFS(SAM!BX21&gt;0,SAM!BX21*1000,SAM!BX21&lt;0,SAM!BX21*1000,SAM!BX21=0,"")</f>
        <v/>
      </c>
      <c r="BY21" s="57" t="str" cm="1">
        <f t="array" ref="BY21">_xlfn.IFS(SAM!BY21&gt;0,SAM!BY21*1000,SAM!BY21&lt;0,SAM!BY21*1000,SAM!BY21=0,"")</f>
        <v/>
      </c>
      <c r="BZ21" s="57" t="str" cm="1">
        <f t="array" ref="BZ21">_xlfn.IFS(SAM!BZ21&gt;0,SAM!BZ21*1000,SAM!BZ21&lt;0,SAM!BZ21*1000,SAM!BZ21=0,"")</f>
        <v/>
      </c>
      <c r="CA21" s="57" t="str" cm="1">
        <f t="array" ref="CA21">_xlfn.IFS(SAM!CA21&gt;0,SAM!CA21*1000,SAM!CA21&lt;0,SAM!CA21*1000,SAM!CA21=0,"")</f>
        <v/>
      </c>
      <c r="CB21" s="57" t="str" cm="1">
        <f t="array" ref="CB21">_xlfn.IFS(SAM!CB21&gt;0,SAM!CB21*1000,SAM!CB21&lt;0,SAM!CB21*1000,SAM!CB21=0,"")</f>
        <v/>
      </c>
      <c r="CC21" s="57" t="str" cm="1">
        <f t="array" ref="CC21">_xlfn.IFS(SAM!CC21&gt;0,SAM!CC21*1000,SAM!CC21&lt;0,SAM!CC21*1000,SAM!CC21=0,"")</f>
        <v/>
      </c>
      <c r="CD21" s="57" t="str" cm="1">
        <f t="array" ref="CD21">_xlfn.IFS(SAM!CD21&gt;0,SAM!CD21*1000,SAM!CD21&lt;0,SAM!CD21*1000,SAM!CD21=0,"")</f>
        <v/>
      </c>
      <c r="CE21" s="57" t="str" cm="1">
        <f t="array" ref="CE21">_xlfn.IFS(SAM!CE21&gt;0,SAM!CE21*1000,SAM!CE21&lt;0,SAM!CE21*1000,SAM!CE21=0,"")</f>
        <v/>
      </c>
      <c r="CF21" s="57" t="str" cm="1">
        <f t="array" ref="CF21">_xlfn.IFS(SAM!CF21&gt;0,SAM!CF21*1000,SAM!CF21&lt;0,SAM!CF21*1000,SAM!CF21=0,"")</f>
        <v/>
      </c>
      <c r="CG21" s="57" t="str" cm="1">
        <f t="array" ref="CG21">_xlfn.IFS(SAM!CG21&gt;0,SAM!CG21*1000,SAM!CG21&lt;0,SAM!CG21*1000,SAM!CG21=0,"")</f>
        <v/>
      </c>
      <c r="CH21" s="57" t="str" cm="1">
        <f t="array" ref="CH21">_xlfn.IFS(SAM!CH21&gt;0,SAM!CH21*1000,SAM!CH21&lt;0,SAM!CH21*1000,SAM!CH21=0,"")</f>
        <v/>
      </c>
      <c r="CI21" s="57" t="str" cm="1">
        <f t="array" ref="CI21">_xlfn.IFS(SAM!CI21&gt;0,SAM!CI21*1000,SAM!CI21&lt;0,SAM!CI21*1000,SAM!CI21=0,"")</f>
        <v/>
      </c>
      <c r="CJ21" s="57" cm="1">
        <f t="array" ref="CJ21">_xlfn.IFS(SAM!CJ21&gt;0,SAM!CJ21*1000,SAM!CJ21&lt;0,SAM!CJ21*1000,SAM!CJ21=0,"")</f>
        <v>92684.975527170813</v>
      </c>
      <c r="CK21" s="57" t="str" cm="1">
        <f t="array" ref="CK21">_xlfn.IFS(SAM!CK21&gt;0,SAM!CK21*1000,SAM!CK21&lt;0,SAM!CK21*1000,SAM!CK21=0,"")</f>
        <v/>
      </c>
      <c r="CL21" s="57" t="str" cm="1">
        <f t="array" ref="CL21">_xlfn.IFS(SAM!CL21&gt;0,SAM!CL21*1000,SAM!CL21&lt;0,SAM!CL21*1000,SAM!CL21=0,"")</f>
        <v/>
      </c>
      <c r="CM21" s="57" t="str" cm="1">
        <f t="array" ref="CM21">_xlfn.IFS(SAM!CM21&gt;0,SAM!CM21*1000,SAM!CM21&lt;0,SAM!CM21*1000,SAM!CM21=0,"")</f>
        <v/>
      </c>
      <c r="CN21" s="57" t="str" cm="1">
        <f t="array" ref="CN21">_xlfn.IFS(SAM!CN21&gt;0,SAM!CN21*1000,SAM!CN21&lt;0,SAM!CN21*1000,SAM!CN21=0,"")</f>
        <v/>
      </c>
      <c r="CO21" s="57" t="str" cm="1">
        <f t="array" ref="CO21">_xlfn.IFS(SAM!CO21&gt;0,SAM!CO21*1000,SAM!CO21&lt;0,SAM!CO21*1000,SAM!CO21=0,"")</f>
        <v/>
      </c>
      <c r="CP21" s="57" t="str" cm="1">
        <f t="array" ref="CP21">_xlfn.IFS(SAM!CP21&gt;0,SAM!CP21*1000,SAM!CP21&lt;0,SAM!CP21*1000,SAM!CP21=0,"")</f>
        <v/>
      </c>
      <c r="CQ21" s="57" t="str" cm="1">
        <f t="array" ref="CQ21">_xlfn.IFS(SAM!CQ21&gt;0,SAM!CQ21*1000,SAM!CQ21&lt;0,SAM!CQ21*1000,SAM!CQ21=0,"")</f>
        <v/>
      </c>
      <c r="CR21" s="57" t="str" cm="1">
        <f t="array" ref="CR21">_xlfn.IFS(SAM!CR21&gt;0,SAM!CR21*1000,SAM!CR21&lt;0,SAM!CR21*1000,SAM!CR21=0,"")</f>
        <v/>
      </c>
      <c r="CS21" s="57" t="str" cm="1">
        <f t="array" ref="CS21">_xlfn.IFS(SAM!CS21&gt;0,SAM!CS21*1000,SAM!CS21&lt;0,SAM!CS21*1000,SAM!CS21=0,"")</f>
        <v/>
      </c>
      <c r="CT21" s="57" t="str" cm="1">
        <f t="array" ref="CT21">_xlfn.IFS(SAM!CT21&gt;0,SAM!CT21*1000,SAM!CT21&lt;0,SAM!CT21*1000,SAM!CT21=0,"")</f>
        <v/>
      </c>
      <c r="CU21" s="57" t="str" cm="1">
        <f t="array" ref="CU21">_xlfn.IFS(SAM!CU21&gt;0,SAM!CU21*1000,SAM!CU21&lt;0,SAM!CU21*1000,SAM!CU21=0,"")</f>
        <v/>
      </c>
      <c r="CV21" s="57" t="str" cm="1">
        <f t="array" ref="CV21">_xlfn.IFS(SAM!CV21&gt;0,SAM!CV21*1000,SAM!CV21&lt;0,SAM!CV21*1000,SAM!CV21=0,"")</f>
        <v/>
      </c>
      <c r="CW21" s="57" t="str" cm="1">
        <f t="array" ref="CW21">_xlfn.IFS(SAM!CW21&gt;0,SAM!CW21*1000,SAM!CW21&lt;0,SAM!CW21*1000,SAM!CW21=0,"")</f>
        <v/>
      </c>
      <c r="CX21" s="57" t="str" cm="1">
        <f t="array" ref="CX21">_xlfn.IFS(SAM!CX21&gt;0,SAM!CX21*1000,SAM!CX21&lt;0,SAM!CX21*1000,SAM!CX21=0,"")</f>
        <v/>
      </c>
      <c r="CY21" s="57" t="str" cm="1">
        <f t="array" ref="CY21">_xlfn.IFS(SAM!CY21&gt;0,SAM!CY21*1000,SAM!CY21&lt;0,SAM!CY21*1000,SAM!CY21=0,"")</f>
        <v/>
      </c>
      <c r="CZ21" s="57" t="str" cm="1">
        <f t="array" ref="CZ21">_xlfn.IFS(SAM!CZ21&gt;0,SAM!CZ21*1000,SAM!CZ21&lt;0,SAM!CZ21*1000,SAM!CZ21=0,"")</f>
        <v/>
      </c>
      <c r="DA21" s="57" t="str" cm="1">
        <f t="array" ref="DA21">_xlfn.IFS(SAM!DA21&gt;0,SAM!DA21*1000,SAM!DA21&lt;0,SAM!DA21*1000,SAM!DA21=0,"")</f>
        <v/>
      </c>
      <c r="DB21" s="57" t="str" cm="1">
        <f t="array" ref="DB21">_xlfn.IFS(SAM!DB21&gt;0,SAM!DB21*1000,SAM!DB21&lt;0,SAM!DB21*1000,SAM!DB21=0,"")</f>
        <v/>
      </c>
      <c r="DC21" s="57" t="str" cm="1">
        <f t="array" ref="DC21">_xlfn.IFS(SAM!DC21&gt;0,SAM!DC21*1000,SAM!DC21&lt;0,SAM!DC21*1000,SAM!DC21=0,"")</f>
        <v/>
      </c>
      <c r="DD21" s="57" t="str" cm="1">
        <f t="array" ref="DD21">_xlfn.IFS(SAM!DD21&gt;0,SAM!DD21*1000,SAM!DD21&lt;0,SAM!DD21*1000,SAM!DD21=0,"")</f>
        <v/>
      </c>
      <c r="DE21" s="57" t="str" cm="1">
        <f t="array" ref="DE21">_xlfn.IFS(SAM!DE21&gt;0,SAM!DE21*1000,SAM!DE21&lt;0,SAM!DE21*1000,SAM!DE21=0,"")</f>
        <v/>
      </c>
      <c r="DF21" s="57" t="str" cm="1">
        <f t="array" ref="DF21">_xlfn.IFS(SAM!DF21&gt;0,SAM!DF21*1000,SAM!DF21&lt;0,SAM!DF21*1000,SAM!DF21=0,"")</f>
        <v/>
      </c>
      <c r="DG21" s="57" t="str" cm="1">
        <f t="array" ref="DG21">_xlfn.IFS(SAM!DG21&gt;0,SAM!DG21*1000,SAM!DG21&lt;0,SAM!DG21*1000,SAM!DG21=0,"")</f>
        <v/>
      </c>
      <c r="DH21" s="57" t="str" cm="1">
        <f t="array" ref="DH21">_xlfn.IFS(SAM!DH21&gt;0,SAM!DH21*1000,SAM!DH21&lt;0,SAM!DH21*1000,SAM!DH21=0,"")</f>
        <v/>
      </c>
      <c r="DI21" s="57" t="str" cm="1">
        <f t="array" ref="DI21">_xlfn.IFS(SAM!DI21&gt;0,SAM!DI21*1000,SAM!DI21&lt;0,SAM!DI21*1000,SAM!DI21=0,"")</f>
        <v/>
      </c>
      <c r="DJ21" s="57" t="str" cm="1">
        <f t="array" ref="DJ21">_xlfn.IFS(SAM!DJ21&gt;0,SAM!DJ21*1000,SAM!DJ21&lt;0,SAM!DJ21*1000,SAM!DJ21=0,"")</f>
        <v/>
      </c>
      <c r="DK21" s="57" t="str" cm="1">
        <f t="array" ref="DK21">_xlfn.IFS(SAM!DK21&gt;0,SAM!DK21*1000,SAM!DK21&lt;0,SAM!DK21*1000,SAM!DK21=0,"")</f>
        <v/>
      </c>
      <c r="DL21" s="57" t="str" cm="1">
        <f t="array" ref="DL21">_xlfn.IFS(SAM!DL21&gt;0,SAM!DL21*1000,SAM!DL21&lt;0,SAM!DL21*1000,SAM!DL21=0,"")</f>
        <v/>
      </c>
      <c r="DM21" s="57" t="str" cm="1">
        <f t="array" ref="DM21">_xlfn.IFS(SAM!DM21&gt;0,SAM!DM21*1000,SAM!DM21&lt;0,SAM!DM21*1000,SAM!DM21=0,"")</f>
        <v/>
      </c>
      <c r="DN21" s="57" t="str" cm="1">
        <f t="array" ref="DN21">_xlfn.IFS(SAM!DN21&gt;0,SAM!DN21*1000,SAM!DN21&lt;0,SAM!DN21*1000,SAM!DN21=0,"")</f>
        <v/>
      </c>
      <c r="DO21" s="57" t="str" cm="1">
        <f t="array" ref="DO21">_xlfn.IFS(SAM!DO21&gt;0,SAM!DO21*1000,SAM!DO21&lt;0,SAM!DO21*1000,SAM!DO21=0,"")</f>
        <v/>
      </c>
      <c r="DP21" s="57" t="str" cm="1">
        <f t="array" ref="DP21">_xlfn.IFS(SAM!DP21&gt;0,SAM!DP21*1000,SAM!DP21&lt;0,SAM!DP21*1000,SAM!DP21=0,"")</f>
        <v/>
      </c>
      <c r="DQ21" s="57" t="str" cm="1">
        <f t="array" ref="DQ21">_xlfn.IFS(SAM!DQ21&gt;0,SAM!DQ21*1000,SAM!DQ21&lt;0,SAM!DQ21*1000,SAM!DQ21=0,"")</f>
        <v/>
      </c>
      <c r="DR21" s="57" t="str" cm="1">
        <f t="array" ref="DR21">_xlfn.IFS(SAM!DR21&gt;0,SAM!DR21*1000,SAM!DR21&lt;0,SAM!DR21*1000,SAM!DR21=0,"")</f>
        <v/>
      </c>
      <c r="DS21" s="57" t="str" cm="1">
        <f t="array" ref="DS21">_xlfn.IFS(SAM!DS21&gt;0,SAM!DS21*1000,SAM!DS21&lt;0,SAM!DS21*1000,SAM!DS21=0,"")</f>
        <v/>
      </c>
      <c r="DT21" s="57" t="str" cm="1">
        <f t="array" ref="DT21">_xlfn.IFS(SAM!DT21&gt;0,SAM!DT21*1000,SAM!DT21&lt;0,SAM!DT21*1000,SAM!DT21=0,"")</f>
        <v/>
      </c>
      <c r="DU21" s="57" t="str" cm="1">
        <f t="array" ref="DU21">_xlfn.IFS(SAM!DU21&gt;0,SAM!DU21*1000,SAM!DU21&lt;0,SAM!DU21*1000,SAM!DU21=0,"")</f>
        <v/>
      </c>
      <c r="DV21" s="57" t="str" cm="1">
        <f t="array" ref="DV21">_xlfn.IFS(SAM!DV21&gt;0,SAM!DV21*1000,SAM!DV21&lt;0,SAM!DV21*1000,SAM!DV21=0,"")</f>
        <v/>
      </c>
      <c r="DW21" s="57" t="str" cm="1">
        <f t="array" ref="DW21">_xlfn.IFS(SAM!DW21&gt;0,SAM!DW21*1000,SAM!DW21&lt;0,SAM!DW21*1000,SAM!DW21=0,"")</f>
        <v/>
      </c>
      <c r="DX21" s="57" t="str" cm="1">
        <f t="array" ref="DX21">_xlfn.IFS(SAM!DX21&gt;0,SAM!DX21*1000,SAM!DX21&lt;0,SAM!DX21*1000,SAM!DX21=0,"")</f>
        <v/>
      </c>
      <c r="DY21" s="57" t="str" cm="1">
        <f t="array" ref="DY21">_xlfn.IFS(SAM!DY21&gt;0,SAM!DY21*1000,SAM!DY21&lt;0,SAM!DY21*1000,SAM!DY21=0,"")</f>
        <v/>
      </c>
      <c r="DZ21" s="57" t="str" cm="1">
        <f t="array" ref="DZ21">_xlfn.IFS(SAM!DZ21&gt;0,SAM!DZ21*1000,SAM!DZ21&lt;0,SAM!DZ21*1000,SAM!DZ21=0,"")</f>
        <v/>
      </c>
      <c r="EA21" s="57" t="str" cm="1">
        <f t="array" ref="EA21">_xlfn.IFS(SAM!EA21&gt;0,SAM!EA21*1000,SAM!EA21&lt;0,SAM!EA21*1000,SAM!EA21=0,"")</f>
        <v/>
      </c>
      <c r="EB21" s="57" t="str" cm="1">
        <f t="array" ref="EB21">_xlfn.IFS(SAM!EB21&gt;0,SAM!EB21*1000,SAM!EB21&lt;0,SAM!EB21*1000,SAM!EB21=0,"")</f>
        <v/>
      </c>
      <c r="EC21" s="57" t="str" cm="1">
        <f t="array" ref="EC21">_xlfn.IFS(SAM!EC21&gt;0,SAM!EC21*1000,SAM!EC21&lt;0,SAM!EC21*1000,SAM!EC21=0,"")</f>
        <v/>
      </c>
      <c r="ED21" s="57" t="str" cm="1">
        <f t="array" ref="ED21">_xlfn.IFS(SAM!ED21&gt;0,SAM!ED21*1000,SAM!ED21&lt;0,SAM!ED21*1000,SAM!ED21=0,"")</f>
        <v/>
      </c>
      <c r="EE21" s="57" t="str" cm="1">
        <f t="array" ref="EE21">_xlfn.IFS(SAM!EE21&gt;0,SAM!EE21*1000,SAM!EE21&lt;0,SAM!EE21*1000,SAM!EE21=0,"")</f>
        <v/>
      </c>
      <c r="EF21" s="57" t="str" cm="1">
        <f t="array" ref="EF21">_xlfn.IFS(SAM!EF21&gt;0,SAM!EF21*1000,SAM!EF21&lt;0,SAM!EF21*1000,SAM!EF21=0,"")</f>
        <v/>
      </c>
      <c r="EG21" s="57" t="str" cm="1">
        <f t="array" ref="EG21">_xlfn.IFS(SAM!EG21&gt;0,SAM!EG21*1000,SAM!EG21&lt;0,SAM!EG21*1000,SAM!EG21=0,"")</f>
        <v/>
      </c>
      <c r="EH21" s="57" t="str" cm="1">
        <f t="array" ref="EH21">_xlfn.IFS(SAM!EH21&gt;0,SAM!EH21*1000,SAM!EH21&lt;0,SAM!EH21*1000,SAM!EH21=0,"")</f>
        <v/>
      </c>
      <c r="EI21" s="57" t="str" cm="1">
        <f t="array" ref="EI21">_xlfn.IFS(SAM!EI21&gt;0,SAM!EI21*1000,SAM!EI21&lt;0,SAM!EI21*1000,SAM!EI21=0,"")</f>
        <v/>
      </c>
      <c r="EJ21" s="57" t="str" cm="1">
        <f t="array" ref="EJ21">_xlfn.IFS(SAM!EJ21&gt;0,SAM!EJ21*1000,SAM!EJ21&lt;0,SAM!EJ21*1000,SAM!EJ21=0,"")</f>
        <v/>
      </c>
      <c r="EK21" s="57" t="str" cm="1">
        <f t="array" ref="EK21">_xlfn.IFS(SAM!EK21&gt;0,SAM!EK21*1000,SAM!EK21&lt;0,SAM!EK21*1000,SAM!EK21=0,"")</f>
        <v/>
      </c>
      <c r="EL21" s="57" t="str" cm="1">
        <f t="array" ref="EL21">_xlfn.IFS(SAM!EL21&gt;0,SAM!EL21*1000,SAM!EL21&lt;0,SAM!EL21*1000,SAM!EL21=0,"")</f>
        <v/>
      </c>
      <c r="EM21" s="57" t="str" cm="1">
        <f t="array" ref="EM21">_xlfn.IFS(SAM!EM21&gt;0,SAM!EM21*1000,SAM!EM21&lt;0,SAM!EM21*1000,SAM!EM21=0,"")</f>
        <v/>
      </c>
      <c r="EN21" s="57" t="str" cm="1">
        <f t="array" ref="EN21">_xlfn.IFS(SAM!EN21&gt;0,SAM!EN21*1000,SAM!EN21&lt;0,SAM!EN21*1000,SAM!EN21=0,"")</f>
        <v/>
      </c>
      <c r="EO21" s="57" t="str" cm="1">
        <f t="array" ref="EO21">_xlfn.IFS(SAM!EO21&gt;0,SAM!EO21*1000,SAM!EO21&lt;0,SAM!EO21*1000,SAM!EO21=0,"")</f>
        <v/>
      </c>
      <c r="EP21" s="57" t="str" cm="1">
        <f t="array" ref="EP21">_xlfn.IFS(SAM!EP21&gt;0,SAM!EP21*1000,SAM!EP21&lt;0,SAM!EP21*1000,SAM!EP21=0,"")</f>
        <v/>
      </c>
      <c r="EQ21" s="57" t="str" cm="1">
        <f t="array" ref="EQ21">_xlfn.IFS(SAM!EQ21&gt;0,SAM!EQ21*1000,SAM!EQ21&lt;0,SAM!EQ21*1000,SAM!EQ21=0,"")</f>
        <v/>
      </c>
      <c r="ER21" s="57" t="str" cm="1">
        <f t="array" ref="ER21">_xlfn.IFS(SAM!ER21&gt;0,SAM!ER21*1000,SAM!ER21&lt;0,SAM!ER21*1000,SAM!ER21=0,"")</f>
        <v/>
      </c>
      <c r="ES21" s="57" t="str" cm="1">
        <f t="array" ref="ES21">_xlfn.IFS(SAM!ES21&gt;0,SAM!ES21*1000,SAM!ES21&lt;0,SAM!ES21*1000,SAM!ES21=0,"")</f>
        <v/>
      </c>
      <c r="ET21" s="57" t="str" cm="1">
        <f t="array" ref="ET21">_xlfn.IFS(SAM!ET21&gt;0,SAM!ET21*1000,SAM!ET21&lt;0,SAM!ET21*1000,SAM!ET21=0,"")</f>
        <v/>
      </c>
      <c r="EU21" s="57" t="str" cm="1">
        <f t="array" ref="EU21">_xlfn.IFS(SAM!EU21&gt;0,SAM!EU21*1000,SAM!EU21&lt;0,SAM!EU21*1000,SAM!EU21=0,"")</f>
        <v/>
      </c>
      <c r="EV21" s="57" t="str" cm="1">
        <f t="array" ref="EV21">_xlfn.IFS(SAM!EV21&gt;0,SAM!EV21*1000,SAM!EV21&lt;0,SAM!EV21*1000,SAM!EV21=0,"")</f>
        <v/>
      </c>
      <c r="EW21" s="57" t="str" cm="1">
        <f t="array" ref="EW21">_xlfn.IFS(SAM!EW21&gt;0,SAM!EW21*1000,SAM!EW21&lt;0,SAM!EW21*1000,SAM!EW21=0,"")</f>
        <v/>
      </c>
      <c r="EX21" s="57" t="str" cm="1">
        <f t="array" ref="EX21">_xlfn.IFS(SAM!EX21&gt;0,SAM!EX21*1000,SAM!EX21&lt;0,SAM!EX21*1000,SAM!EX21=0,"")</f>
        <v/>
      </c>
      <c r="EY21" s="57" t="str" cm="1">
        <f t="array" ref="EY21">_xlfn.IFS(SAM!EY21&gt;0,SAM!EY21*1000,SAM!EY21&lt;0,SAM!EY21*1000,SAM!EY21=0,"")</f>
        <v/>
      </c>
      <c r="EZ21" s="57" t="str" cm="1">
        <f t="array" ref="EZ21">_xlfn.IFS(SAM!EZ21&gt;0,SAM!EZ21*1000,SAM!EZ21&lt;0,SAM!EZ21*1000,SAM!EZ21=0,"")</f>
        <v/>
      </c>
      <c r="FA21" s="57" t="str" cm="1">
        <f t="array" ref="FA21">_xlfn.IFS(SAM!FA21&gt;0,SAM!FA21*1000,SAM!FA21&lt;0,SAM!FA21*1000,SAM!FA21=0,"")</f>
        <v/>
      </c>
      <c r="FB21" s="57" t="str" cm="1">
        <f t="array" ref="FB21">_xlfn.IFS(SAM!FB21&gt;0,SAM!FB21*1000,SAM!FB21&lt;0,SAM!FB21*1000,SAM!FB21=0,"")</f>
        <v/>
      </c>
      <c r="FC21" s="57" t="str" cm="1">
        <f t="array" ref="FC21">_xlfn.IFS(SAM!FC21&gt;0,SAM!FC21*1000,SAM!FC21&lt;0,SAM!FC21*1000,SAM!FC21=0,"")</f>
        <v/>
      </c>
      <c r="FD21" s="57" t="str" cm="1">
        <f t="array" ref="FD21">_xlfn.IFS(SAM!FD21&gt;0,SAM!FD21*1000,SAM!FD21&lt;0,SAM!FD21*1000,SAM!FD21=0,"")</f>
        <v/>
      </c>
      <c r="FE21" s="57" t="str" cm="1">
        <f t="array" ref="FE21">_xlfn.IFS(SAM!FE21&gt;0,SAM!FE21*1000,SAM!FE21&lt;0,SAM!FE21*1000,SAM!FE21=0,"")</f>
        <v/>
      </c>
      <c r="FF21" s="57" t="str" cm="1">
        <f t="array" ref="FF21">_xlfn.IFS(SAM!FF21&gt;0,SAM!FF21*1000,SAM!FF21&lt;0,SAM!FF21*1000,SAM!FF21=0,"")</f>
        <v/>
      </c>
      <c r="FG21" s="57" t="str" cm="1">
        <f t="array" ref="FG21">_xlfn.IFS(SAM!FG21&gt;0,SAM!FG21*1000,SAM!FG21&lt;0,SAM!FG21*1000,SAM!FG21=0,"")</f>
        <v/>
      </c>
      <c r="FH21" s="57" t="str" cm="1">
        <f t="array" ref="FH21">_xlfn.IFS(SAM!FH21&gt;0,SAM!FH21*1000,SAM!FH21&lt;0,SAM!FH21*1000,SAM!FH21=0,"")</f>
        <v/>
      </c>
      <c r="FI21" s="57" t="str" cm="1">
        <f t="array" ref="FI21">_xlfn.IFS(SAM!FI21&gt;0,SAM!FI21*1000,SAM!FI21&lt;0,SAM!FI21*1000,SAM!FI21=0,"")</f>
        <v/>
      </c>
      <c r="FJ21" s="57" t="str" cm="1">
        <f t="array" ref="FJ21">_xlfn.IFS(SAM!FJ21&gt;0,SAM!FJ21*1000,SAM!FJ21&lt;0,SAM!FJ21*1000,SAM!FJ21=0,"")</f>
        <v/>
      </c>
      <c r="FK21" s="57" t="str" cm="1">
        <f t="array" ref="FK21">_xlfn.IFS(SAM!FK21&gt;0,SAM!FK21*1000,SAM!FK21&lt;0,SAM!FK21*1000,SAM!FK21=0,"")</f>
        <v/>
      </c>
      <c r="FL21" s="57" t="str" cm="1">
        <f t="array" ref="FL21">_xlfn.IFS(SAM!FL21&gt;0,SAM!FL21*1000,SAM!FL21&lt;0,SAM!FL21*1000,SAM!FL21=0,"")</f>
        <v/>
      </c>
      <c r="FM21" s="57" t="str" cm="1">
        <f t="array" ref="FM21">_xlfn.IFS(SAM!FM21&gt;0,SAM!FM21*1000,SAM!FM21&lt;0,SAM!FM21*1000,SAM!FM21=0,"")</f>
        <v/>
      </c>
      <c r="FN21" s="57" t="str" cm="1">
        <f t="array" ref="FN21">_xlfn.IFS(SAM!FN21&gt;0,SAM!FN21*1000,SAM!FN21&lt;0,SAM!FN21*1000,SAM!FN21=0,"")</f>
        <v/>
      </c>
      <c r="FO21" s="57" t="str" cm="1">
        <f t="array" ref="FO21">_xlfn.IFS(SAM!FO21&gt;0,SAM!FO21*1000,SAM!FO21&lt;0,SAM!FO21*1000,SAM!FO21=0,"")</f>
        <v/>
      </c>
      <c r="FP21" s="57" t="str" cm="1">
        <f t="array" ref="FP21">_xlfn.IFS(SAM!FP21&gt;0,SAM!FP21*1000,SAM!FP21&lt;0,SAM!FP21*1000,SAM!FP21=0,"")</f>
        <v/>
      </c>
      <c r="FR21" s="20">
        <f t="shared" si="0"/>
        <v>92684.975527170813</v>
      </c>
    </row>
    <row r="22" spans="1:174" x14ac:dyDescent="0.3">
      <c r="A22" t="s">
        <v>606</v>
      </c>
      <c r="B22" s="57" t="str" cm="1">
        <f t="array" ref="B22">_xlfn.IFS(SAM!B22&gt;0,SAM!B22*1000,SAM!B22&lt;0,SAM!B22*1000,SAM!B22=0,"")</f>
        <v/>
      </c>
      <c r="C22" s="57" t="str" cm="1">
        <f t="array" ref="C22">_xlfn.IFS(SAM!C22&gt;0,SAM!C22*1000,SAM!C22&lt;0,SAM!C22*1000,SAM!C22=0,"")</f>
        <v/>
      </c>
      <c r="D22" s="57" t="str" cm="1">
        <f t="array" ref="D22">_xlfn.IFS(SAM!D22&gt;0,SAM!D22*1000,SAM!D22&lt;0,SAM!D22*1000,SAM!D22=0,"")</f>
        <v/>
      </c>
      <c r="E22" s="57" t="str" cm="1">
        <f t="array" ref="E22">_xlfn.IFS(SAM!E22&gt;0,SAM!E22*1000,SAM!E22&lt;0,SAM!E22*1000,SAM!E22=0,"")</f>
        <v/>
      </c>
      <c r="F22" s="57" t="str" cm="1">
        <f t="array" ref="F22">_xlfn.IFS(SAM!F22&gt;0,SAM!F22*1000,SAM!F22&lt;0,SAM!F22*1000,SAM!F22=0,"")</f>
        <v/>
      </c>
      <c r="G22" s="57" t="str" cm="1">
        <f t="array" ref="G22">_xlfn.IFS(SAM!G22&gt;0,SAM!G22*1000,SAM!G22&lt;0,SAM!G22*1000,SAM!G22=0,"")</f>
        <v/>
      </c>
      <c r="H22" s="57" t="str" cm="1">
        <f t="array" ref="H22">_xlfn.IFS(SAM!H22&gt;0,SAM!H22*1000,SAM!H22&lt;0,SAM!H22*1000,SAM!H22=0,"")</f>
        <v/>
      </c>
      <c r="I22" s="57" t="str" cm="1">
        <f t="array" ref="I22">_xlfn.IFS(SAM!I22&gt;0,SAM!I22*1000,SAM!I22&lt;0,SAM!I22*1000,SAM!I22=0,"")</f>
        <v/>
      </c>
      <c r="J22" s="57" t="str" cm="1">
        <f t="array" ref="J22">_xlfn.IFS(SAM!J22&gt;0,SAM!J22*1000,SAM!J22&lt;0,SAM!J22*1000,SAM!J22=0,"")</f>
        <v/>
      </c>
      <c r="K22" s="57" t="str" cm="1">
        <f t="array" ref="K22">_xlfn.IFS(SAM!K22&gt;0,SAM!K22*1000,SAM!K22&lt;0,SAM!K22*1000,SAM!K22=0,"")</f>
        <v/>
      </c>
      <c r="L22" s="57" t="str" cm="1">
        <f t="array" ref="L22">_xlfn.IFS(SAM!L22&gt;0,SAM!L22*1000,SAM!L22&lt;0,SAM!L22*1000,SAM!L22=0,"")</f>
        <v/>
      </c>
      <c r="M22" s="57" t="str" cm="1">
        <f t="array" ref="M22">_xlfn.IFS(SAM!M22&gt;0,SAM!M22*1000,SAM!M22&lt;0,SAM!M22*1000,SAM!M22=0,"")</f>
        <v/>
      </c>
      <c r="N22" s="57" t="str" cm="1">
        <f t="array" ref="N22">_xlfn.IFS(SAM!N22&gt;0,SAM!N22*1000,SAM!N22&lt;0,SAM!N22*1000,SAM!N22=0,"")</f>
        <v/>
      </c>
      <c r="O22" s="57" t="str" cm="1">
        <f t="array" ref="O22">_xlfn.IFS(SAM!O22&gt;0,SAM!O22*1000,SAM!O22&lt;0,SAM!O22*1000,SAM!O22=0,"")</f>
        <v/>
      </c>
      <c r="P22" s="57" t="str" cm="1">
        <f t="array" ref="P22">_xlfn.IFS(SAM!P22&gt;0,SAM!P22*1000,SAM!P22&lt;0,SAM!P22*1000,SAM!P22=0,"")</f>
        <v/>
      </c>
      <c r="Q22" s="57" t="str" cm="1">
        <f t="array" ref="Q22">_xlfn.IFS(SAM!Q22&gt;0,SAM!Q22*1000,SAM!Q22&lt;0,SAM!Q22*1000,SAM!Q22=0,"")</f>
        <v/>
      </c>
      <c r="R22" s="57" t="str" cm="1">
        <f t="array" ref="R22">_xlfn.IFS(SAM!R22&gt;0,SAM!R22*1000,SAM!R22&lt;0,SAM!R22*1000,SAM!R22=0,"")</f>
        <v/>
      </c>
      <c r="S22" s="57" t="str" cm="1">
        <f t="array" ref="S22">_xlfn.IFS(SAM!S22&gt;0,SAM!S22*1000,SAM!S22&lt;0,SAM!S22*1000,SAM!S22=0,"")</f>
        <v/>
      </c>
      <c r="T22" s="57" t="str" cm="1">
        <f t="array" ref="T22">_xlfn.IFS(SAM!T22&gt;0,SAM!T22*1000,SAM!T22&lt;0,SAM!T22*1000,SAM!T22=0,"")</f>
        <v/>
      </c>
      <c r="U22" s="57" t="str" cm="1">
        <f t="array" ref="U22">_xlfn.IFS(SAM!U22&gt;0,SAM!U22*1000,SAM!U22&lt;0,SAM!U22*1000,SAM!U22=0,"")</f>
        <v/>
      </c>
      <c r="V22" s="57" t="str" cm="1">
        <f t="array" ref="V22">_xlfn.IFS(SAM!V22&gt;0,SAM!V22*1000,SAM!V22&lt;0,SAM!V22*1000,SAM!V22=0,"")</f>
        <v/>
      </c>
      <c r="W22" s="57" t="str" cm="1">
        <f t="array" ref="W22">_xlfn.IFS(SAM!W22&gt;0,SAM!W22*1000,SAM!W22&lt;0,SAM!W22*1000,SAM!W22=0,"")</f>
        <v/>
      </c>
      <c r="X22" s="57" t="str" cm="1">
        <f t="array" ref="X22">_xlfn.IFS(SAM!X22&gt;0,SAM!X22*1000,SAM!X22&lt;0,SAM!X22*1000,SAM!X22=0,"")</f>
        <v/>
      </c>
      <c r="Y22" s="57" t="str" cm="1">
        <f t="array" ref="Y22">_xlfn.IFS(SAM!Y22&gt;0,SAM!Y22*1000,SAM!Y22&lt;0,SAM!Y22*1000,SAM!Y22=0,"")</f>
        <v/>
      </c>
      <c r="Z22" s="57" t="str" cm="1">
        <f t="array" ref="Z22">_xlfn.IFS(SAM!Z22&gt;0,SAM!Z22*1000,SAM!Z22&lt;0,SAM!Z22*1000,SAM!Z22=0,"")</f>
        <v/>
      </c>
      <c r="AA22" s="57" t="str" cm="1">
        <f t="array" ref="AA22">_xlfn.IFS(SAM!AA22&gt;0,SAM!AA22*1000,SAM!AA22&lt;0,SAM!AA22*1000,SAM!AA22=0,"")</f>
        <v/>
      </c>
      <c r="AB22" s="57" t="str" cm="1">
        <f t="array" ref="AB22">_xlfn.IFS(SAM!AB22&gt;0,SAM!AB22*1000,SAM!AB22&lt;0,SAM!AB22*1000,SAM!AB22=0,"")</f>
        <v/>
      </c>
      <c r="AC22" s="57" t="str" cm="1">
        <f t="array" ref="AC22">_xlfn.IFS(SAM!AC22&gt;0,SAM!AC22*1000,SAM!AC22&lt;0,SAM!AC22*1000,SAM!AC22=0,"")</f>
        <v/>
      </c>
      <c r="AD22" s="57" t="str" cm="1">
        <f t="array" ref="AD22">_xlfn.IFS(SAM!AD22&gt;0,SAM!AD22*1000,SAM!AD22&lt;0,SAM!AD22*1000,SAM!AD22=0,"")</f>
        <v/>
      </c>
      <c r="AE22" s="57" t="str" cm="1">
        <f t="array" ref="AE22">_xlfn.IFS(SAM!AE22&gt;0,SAM!AE22*1000,SAM!AE22&lt;0,SAM!AE22*1000,SAM!AE22=0,"")</f>
        <v/>
      </c>
      <c r="AF22" s="57" t="str" cm="1">
        <f t="array" ref="AF22">_xlfn.IFS(SAM!AF22&gt;0,SAM!AF22*1000,SAM!AF22&lt;0,SAM!AF22*1000,SAM!AF22=0,"")</f>
        <v/>
      </c>
      <c r="AG22" s="57" t="str" cm="1">
        <f t="array" ref="AG22">_xlfn.IFS(SAM!AG22&gt;0,SAM!AG22*1000,SAM!AG22&lt;0,SAM!AG22*1000,SAM!AG22=0,"")</f>
        <v/>
      </c>
      <c r="AH22" s="57" t="str" cm="1">
        <f t="array" ref="AH22">_xlfn.IFS(SAM!AH22&gt;0,SAM!AH22*1000,SAM!AH22&lt;0,SAM!AH22*1000,SAM!AH22=0,"")</f>
        <v/>
      </c>
      <c r="AI22" s="57" t="str" cm="1">
        <f t="array" ref="AI22">_xlfn.IFS(SAM!AI22&gt;0,SAM!AI22*1000,SAM!AI22&lt;0,SAM!AI22*1000,SAM!AI22=0,"")</f>
        <v/>
      </c>
      <c r="AJ22" s="57" t="str" cm="1">
        <f t="array" ref="AJ22">_xlfn.IFS(SAM!AJ22&gt;0,SAM!AJ22*1000,SAM!AJ22&lt;0,SAM!AJ22*1000,SAM!AJ22=0,"")</f>
        <v/>
      </c>
      <c r="AK22" s="57" t="str" cm="1">
        <f t="array" ref="AK22">_xlfn.IFS(SAM!AK22&gt;0,SAM!AK22*1000,SAM!AK22&lt;0,SAM!AK22*1000,SAM!AK22=0,"")</f>
        <v/>
      </c>
      <c r="AL22" s="57" t="str" cm="1">
        <f t="array" ref="AL22">_xlfn.IFS(SAM!AL22&gt;0,SAM!AL22*1000,SAM!AL22&lt;0,SAM!AL22*1000,SAM!AL22=0,"")</f>
        <v/>
      </c>
      <c r="AM22" s="57" t="str" cm="1">
        <f t="array" ref="AM22">_xlfn.IFS(SAM!AM22&gt;0,SAM!AM22*1000,SAM!AM22&lt;0,SAM!AM22*1000,SAM!AM22=0,"")</f>
        <v/>
      </c>
      <c r="AN22" s="57" t="str" cm="1">
        <f t="array" ref="AN22">_xlfn.IFS(SAM!AN22&gt;0,SAM!AN22*1000,SAM!AN22&lt;0,SAM!AN22*1000,SAM!AN22=0,"")</f>
        <v/>
      </c>
      <c r="AO22" s="57" t="str" cm="1">
        <f t="array" ref="AO22">_xlfn.IFS(SAM!AO22&gt;0,SAM!AO22*1000,SAM!AO22&lt;0,SAM!AO22*1000,SAM!AO22=0,"")</f>
        <v/>
      </c>
      <c r="AP22" s="57" t="str" cm="1">
        <f t="array" ref="AP22">_xlfn.IFS(SAM!AP22&gt;0,SAM!AP22*1000,SAM!AP22&lt;0,SAM!AP22*1000,SAM!AP22=0,"")</f>
        <v/>
      </c>
      <c r="AQ22" s="57" t="str" cm="1">
        <f t="array" ref="AQ22">_xlfn.IFS(SAM!AQ22&gt;0,SAM!AQ22*1000,SAM!AQ22&lt;0,SAM!AQ22*1000,SAM!AQ22=0,"")</f>
        <v/>
      </c>
      <c r="AR22" s="57" t="str" cm="1">
        <f t="array" ref="AR22">_xlfn.IFS(SAM!AR22&gt;0,SAM!AR22*1000,SAM!AR22&lt;0,SAM!AR22*1000,SAM!AR22=0,"")</f>
        <v/>
      </c>
      <c r="AS22" s="57" t="str" cm="1">
        <f t="array" ref="AS22">_xlfn.IFS(SAM!AS22&gt;0,SAM!AS22*1000,SAM!AS22&lt;0,SAM!AS22*1000,SAM!AS22=0,"")</f>
        <v/>
      </c>
      <c r="AT22" s="57" t="str" cm="1">
        <f t="array" ref="AT22">_xlfn.IFS(SAM!AT22&gt;0,SAM!AT22*1000,SAM!AT22&lt;0,SAM!AT22*1000,SAM!AT22=0,"")</f>
        <v/>
      </c>
      <c r="AU22" s="57" t="str" cm="1">
        <f t="array" ref="AU22">_xlfn.IFS(SAM!AU22&gt;0,SAM!AU22*1000,SAM!AU22&lt;0,SAM!AU22*1000,SAM!AU22=0,"")</f>
        <v/>
      </c>
      <c r="AV22" s="57" t="str" cm="1">
        <f t="array" ref="AV22">_xlfn.IFS(SAM!AV22&gt;0,SAM!AV22*1000,SAM!AV22&lt;0,SAM!AV22*1000,SAM!AV22=0,"")</f>
        <v/>
      </c>
      <c r="AW22" s="57" t="str" cm="1">
        <f t="array" ref="AW22">_xlfn.IFS(SAM!AW22&gt;0,SAM!AW22*1000,SAM!AW22&lt;0,SAM!AW22*1000,SAM!AW22=0,"")</f>
        <v/>
      </c>
      <c r="AX22" s="57" t="str" cm="1">
        <f t="array" ref="AX22">_xlfn.IFS(SAM!AX22&gt;0,SAM!AX22*1000,SAM!AX22&lt;0,SAM!AX22*1000,SAM!AX22=0,"")</f>
        <v/>
      </c>
      <c r="AY22" s="57" t="str" cm="1">
        <f t="array" ref="AY22">_xlfn.IFS(SAM!AY22&gt;0,SAM!AY22*1000,SAM!AY22&lt;0,SAM!AY22*1000,SAM!AY22=0,"")</f>
        <v/>
      </c>
      <c r="AZ22" s="57" t="str" cm="1">
        <f t="array" ref="AZ22">_xlfn.IFS(SAM!AZ22&gt;0,SAM!AZ22*1000,SAM!AZ22&lt;0,SAM!AZ22*1000,SAM!AZ22=0,"")</f>
        <v/>
      </c>
      <c r="BA22" s="57" t="str" cm="1">
        <f t="array" ref="BA22">_xlfn.IFS(SAM!BA22&gt;0,SAM!BA22*1000,SAM!BA22&lt;0,SAM!BA22*1000,SAM!BA22=0,"")</f>
        <v/>
      </c>
      <c r="BB22" s="57" t="str" cm="1">
        <f t="array" ref="BB22">_xlfn.IFS(SAM!BB22&gt;0,SAM!BB22*1000,SAM!BB22&lt;0,SAM!BB22*1000,SAM!BB22=0,"")</f>
        <v/>
      </c>
      <c r="BC22" s="57" t="str" cm="1">
        <f t="array" ref="BC22">_xlfn.IFS(SAM!BC22&gt;0,SAM!BC22*1000,SAM!BC22&lt;0,SAM!BC22*1000,SAM!BC22=0,"")</f>
        <v/>
      </c>
      <c r="BD22" s="57" t="str" cm="1">
        <f t="array" ref="BD22">_xlfn.IFS(SAM!BD22&gt;0,SAM!BD22*1000,SAM!BD22&lt;0,SAM!BD22*1000,SAM!BD22=0,"")</f>
        <v/>
      </c>
      <c r="BE22" s="57" t="str" cm="1">
        <f t="array" ref="BE22">_xlfn.IFS(SAM!BE22&gt;0,SAM!BE22*1000,SAM!BE22&lt;0,SAM!BE22*1000,SAM!BE22=0,"")</f>
        <v/>
      </c>
      <c r="BF22" s="57" t="str" cm="1">
        <f t="array" ref="BF22">_xlfn.IFS(SAM!BF22&gt;0,SAM!BF22*1000,SAM!BF22&lt;0,SAM!BF22*1000,SAM!BF22=0,"")</f>
        <v/>
      </c>
      <c r="BG22" s="57" t="str" cm="1">
        <f t="array" ref="BG22">_xlfn.IFS(SAM!BG22&gt;0,SAM!BG22*1000,SAM!BG22&lt;0,SAM!BG22*1000,SAM!BG22=0,"")</f>
        <v/>
      </c>
      <c r="BH22" s="57" t="str" cm="1">
        <f t="array" ref="BH22">_xlfn.IFS(SAM!BH22&gt;0,SAM!BH22*1000,SAM!BH22&lt;0,SAM!BH22*1000,SAM!BH22=0,"")</f>
        <v/>
      </c>
      <c r="BI22" s="57" t="str" cm="1">
        <f t="array" ref="BI22">_xlfn.IFS(SAM!BI22&gt;0,SAM!BI22*1000,SAM!BI22&lt;0,SAM!BI22*1000,SAM!BI22=0,"")</f>
        <v/>
      </c>
      <c r="BJ22" s="57" t="str" cm="1">
        <f t="array" ref="BJ22">_xlfn.IFS(SAM!BJ22&gt;0,SAM!BJ22*1000,SAM!BJ22&lt;0,SAM!BJ22*1000,SAM!BJ22=0,"")</f>
        <v/>
      </c>
      <c r="BK22" s="57" t="str" cm="1">
        <f t="array" ref="BK22">_xlfn.IFS(SAM!BK22&gt;0,SAM!BK22*1000,SAM!BK22&lt;0,SAM!BK22*1000,SAM!BK22=0,"")</f>
        <v/>
      </c>
      <c r="BL22" s="57" t="str" cm="1">
        <f t="array" ref="BL22">_xlfn.IFS(SAM!BL22&gt;0,SAM!BL22*1000,SAM!BL22&lt;0,SAM!BL22*1000,SAM!BL22=0,"")</f>
        <v/>
      </c>
      <c r="BM22" s="57" t="str" cm="1">
        <f t="array" ref="BM22">_xlfn.IFS(SAM!BM22&gt;0,SAM!BM22*1000,SAM!BM22&lt;0,SAM!BM22*1000,SAM!BM22=0,"")</f>
        <v/>
      </c>
      <c r="BN22" s="57" t="str" cm="1">
        <f t="array" ref="BN22">_xlfn.IFS(SAM!BN22&gt;0,SAM!BN22*1000,SAM!BN22&lt;0,SAM!BN22*1000,SAM!BN22=0,"")</f>
        <v/>
      </c>
      <c r="BO22" s="57" t="str" cm="1">
        <f t="array" ref="BO22">_xlfn.IFS(SAM!BO22&gt;0,SAM!BO22*1000,SAM!BO22&lt;0,SAM!BO22*1000,SAM!BO22=0,"")</f>
        <v/>
      </c>
      <c r="BP22" s="57" t="str" cm="1">
        <f t="array" ref="BP22">_xlfn.IFS(SAM!BP22&gt;0,SAM!BP22*1000,SAM!BP22&lt;0,SAM!BP22*1000,SAM!BP22=0,"")</f>
        <v/>
      </c>
      <c r="BQ22" s="57" t="str" cm="1">
        <f t="array" ref="BQ22">_xlfn.IFS(SAM!BQ22&gt;0,SAM!BQ22*1000,SAM!BQ22&lt;0,SAM!BQ22*1000,SAM!BQ22=0,"")</f>
        <v/>
      </c>
      <c r="BR22" s="57" t="str" cm="1">
        <f t="array" ref="BR22">_xlfn.IFS(SAM!BR22&gt;0,SAM!BR22*1000,SAM!BR22&lt;0,SAM!BR22*1000,SAM!BR22=0,"")</f>
        <v/>
      </c>
      <c r="BS22" s="57" t="str" cm="1">
        <f t="array" ref="BS22">_xlfn.IFS(SAM!BS22&gt;0,SAM!BS22*1000,SAM!BS22&lt;0,SAM!BS22*1000,SAM!BS22=0,"")</f>
        <v/>
      </c>
      <c r="BT22" s="57" t="str" cm="1">
        <f t="array" ref="BT22">_xlfn.IFS(SAM!BT22&gt;0,SAM!BT22*1000,SAM!BT22&lt;0,SAM!BT22*1000,SAM!BT22=0,"")</f>
        <v/>
      </c>
      <c r="BU22" s="57" t="str" cm="1">
        <f t="array" ref="BU22">_xlfn.IFS(SAM!BU22&gt;0,SAM!BU22*1000,SAM!BU22&lt;0,SAM!BU22*1000,SAM!BU22=0,"")</f>
        <v/>
      </c>
      <c r="BV22" s="57" t="str" cm="1">
        <f t="array" ref="BV22">_xlfn.IFS(SAM!BV22&gt;0,SAM!BV22*1000,SAM!BV22&lt;0,SAM!BV22*1000,SAM!BV22=0,"")</f>
        <v/>
      </c>
      <c r="BW22" s="57" t="str" cm="1">
        <f t="array" ref="BW22">_xlfn.IFS(SAM!BW22&gt;0,SAM!BW22*1000,SAM!BW22&lt;0,SAM!BW22*1000,SAM!BW22=0,"")</f>
        <v/>
      </c>
      <c r="BX22" s="57" t="str" cm="1">
        <f t="array" ref="BX22">_xlfn.IFS(SAM!BX22&gt;0,SAM!BX22*1000,SAM!BX22&lt;0,SAM!BX22*1000,SAM!BX22=0,"")</f>
        <v/>
      </c>
      <c r="BY22" s="57" t="str" cm="1">
        <f t="array" ref="BY22">_xlfn.IFS(SAM!BY22&gt;0,SAM!BY22*1000,SAM!BY22&lt;0,SAM!BY22*1000,SAM!BY22=0,"")</f>
        <v/>
      </c>
      <c r="BZ22" s="57" t="str" cm="1">
        <f t="array" ref="BZ22">_xlfn.IFS(SAM!BZ22&gt;0,SAM!BZ22*1000,SAM!BZ22&lt;0,SAM!BZ22*1000,SAM!BZ22=0,"")</f>
        <v/>
      </c>
      <c r="CA22" s="57" t="str" cm="1">
        <f t="array" ref="CA22">_xlfn.IFS(SAM!CA22&gt;0,SAM!CA22*1000,SAM!CA22&lt;0,SAM!CA22*1000,SAM!CA22=0,"")</f>
        <v/>
      </c>
      <c r="CB22" s="57" t="str" cm="1">
        <f t="array" ref="CB22">_xlfn.IFS(SAM!CB22&gt;0,SAM!CB22*1000,SAM!CB22&lt;0,SAM!CB22*1000,SAM!CB22=0,"")</f>
        <v/>
      </c>
      <c r="CC22" s="57" t="str" cm="1">
        <f t="array" ref="CC22">_xlfn.IFS(SAM!CC22&gt;0,SAM!CC22*1000,SAM!CC22&lt;0,SAM!CC22*1000,SAM!CC22=0,"")</f>
        <v/>
      </c>
      <c r="CD22" s="57" t="str" cm="1">
        <f t="array" ref="CD22">_xlfn.IFS(SAM!CD22&gt;0,SAM!CD22*1000,SAM!CD22&lt;0,SAM!CD22*1000,SAM!CD22=0,"")</f>
        <v/>
      </c>
      <c r="CE22" s="57" t="str" cm="1">
        <f t="array" ref="CE22">_xlfn.IFS(SAM!CE22&gt;0,SAM!CE22*1000,SAM!CE22&lt;0,SAM!CE22*1000,SAM!CE22=0,"")</f>
        <v/>
      </c>
      <c r="CF22" s="57" t="str" cm="1">
        <f t="array" ref="CF22">_xlfn.IFS(SAM!CF22&gt;0,SAM!CF22*1000,SAM!CF22&lt;0,SAM!CF22*1000,SAM!CF22=0,"")</f>
        <v/>
      </c>
      <c r="CG22" s="57" t="str" cm="1">
        <f t="array" ref="CG22">_xlfn.IFS(SAM!CG22&gt;0,SAM!CG22*1000,SAM!CG22&lt;0,SAM!CG22*1000,SAM!CG22=0,"")</f>
        <v/>
      </c>
      <c r="CH22" s="57" t="str" cm="1">
        <f t="array" ref="CH22">_xlfn.IFS(SAM!CH22&gt;0,SAM!CH22*1000,SAM!CH22&lt;0,SAM!CH22*1000,SAM!CH22=0,"")</f>
        <v/>
      </c>
      <c r="CI22" s="57" t="str" cm="1">
        <f t="array" ref="CI22">_xlfn.IFS(SAM!CI22&gt;0,SAM!CI22*1000,SAM!CI22&lt;0,SAM!CI22*1000,SAM!CI22=0,"")</f>
        <v/>
      </c>
      <c r="CJ22" s="57" t="str" cm="1">
        <f t="array" ref="CJ22">_xlfn.IFS(SAM!CJ22&gt;0,SAM!CJ22*1000,SAM!CJ22&lt;0,SAM!CJ22*1000,SAM!CJ22=0,"")</f>
        <v/>
      </c>
      <c r="CK22" s="57" cm="1">
        <f t="array" ref="CK22">_xlfn.IFS(SAM!CK22&gt;0,SAM!CK22*1000,SAM!CK22&lt;0,SAM!CK22*1000,SAM!CK22=0,"")</f>
        <v>61914.478394401798</v>
      </c>
      <c r="CL22" s="57" t="str" cm="1">
        <f t="array" ref="CL22">_xlfn.IFS(SAM!CL22&gt;0,SAM!CL22*1000,SAM!CL22&lt;0,SAM!CL22*1000,SAM!CL22=0,"")</f>
        <v/>
      </c>
      <c r="CM22" s="57" t="str" cm="1">
        <f t="array" ref="CM22">_xlfn.IFS(SAM!CM22&gt;0,SAM!CM22*1000,SAM!CM22&lt;0,SAM!CM22*1000,SAM!CM22=0,"")</f>
        <v/>
      </c>
      <c r="CN22" s="57" t="str" cm="1">
        <f t="array" ref="CN22">_xlfn.IFS(SAM!CN22&gt;0,SAM!CN22*1000,SAM!CN22&lt;0,SAM!CN22*1000,SAM!CN22=0,"")</f>
        <v/>
      </c>
      <c r="CO22" s="57" t="str" cm="1">
        <f t="array" ref="CO22">_xlfn.IFS(SAM!CO22&gt;0,SAM!CO22*1000,SAM!CO22&lt;0,SAM!CO22*1000,SAM!CO22=0,"")</f>
        <v/>
      </c>
      <c r="CP22" s="57" t="str" cm="1">
        <f t="array" ref="CP22">_xlfn.IFS(SAM!CP22&gt;0,SAM!CP22*1000,SAM!CP22&lt;0,SAM!CP22*1000,SAM!CP22=0,"")</f>
        <v/>
      </c>
      <c r="CQ22" s="57" t="str" cm="1">
        <f t="array" ref="CQ22">_xlfn.IFS(SAM!CQ22&gt;0,SAM!CQ22*1000,SAM!CQ22&lt;0,SAM!CQ22*1000,SAM!CQ22=0,"")</f>
        <v/>
      </c>
      <c r="CR22" s="57" t="str" cm="1">
        <f t="array" ref="CR22">_xlfn.IFS(SAM!CR22&gt;0,SAM!CR22*1000,SAM!CR22&lt;0,SAM!CR22*1000,SAM!CR22=0,"")</f>
        <v/>
      </c>
      <c r="CS22" s="57" t="str" cm="1">
        <f t="array" ref="CS22">_xlfn.IFS(SAM!CS22&gt;0,SAM!CS22*1000,SAM!CS22&lt;0,SAM!CS22*1000,SAM!CS22=0,"")</f>
        <v/>
      </c>
      <c r="CT22" s="57" t="str" cm="1">
        <f t="array" ref="CT22">_xlfn.IFS(SAM!CT22&gt;0,SAM!CT22*1000,SAM!CT22&lt;0,SAM!CT22*1000,SAM!CT22=0,"")</f>
        <v/>
      </c>
      <c r="CU22" s="57" t="str" cm="1">
        <f t="array" ref="CU22">_xlfn.IFS(SAM!CU22&gt;0,SAM!CU22*1000,SAM!CU22&lt;0,SAM!CU22*1000,SAM!CU22=0,"")</f>
        <v/>
      </c>
      <c r="CV22" s="57" t="str" cm="1">
        <f t="array" ref="CV22">_xlfn.IFS(SAM!CV22&gt;0,SAM!CV22*1000,SAM!CV22&lt;0,SAM!CV22*1000,SAM!CV22=0,"")</f>
        <v/>
      </c>
      <c r="CW22" s="57" t="str" cm="1">
        <f t="array" ref="CW22">_xlfn.IFS(SAM!CW22&gt;0,SAM!CW22*1000,SAM!CW22&lt;0,SAM!CW22*1000,SAM!CW22=0,"")</f>
        <v/>
      </c>
      <c r="CX22" s="57" t="str" cm="1">
        <f t="array" ref="CX22">_xlfn.IFS(SAM!CX22&gt;0,SAM!CX22*1000,SAM!CX22&lt;0,SAM!CX22*1000,SAM!CX22=0,"")</f>
        <v/>
      </c>
      <c r="CY22" s="57" t="str" cm="1">
        <f t="array" ref="CY22">_xlfn.IFS(SAM!CY22&gt;0,SAM!CY22*1000,SAM!CY22&lt;0,SAM!CY22*1000,SAM!CY22=0,"")</f>
        <v/>
      </c>
      <c r="CZ22" s="57" t="str" cm="1">
        <f t="array" ref="CZ22">_xlfn.IFS(SAM!CZ22&gt;0,SAM!CZ22*1000,SAM!CZ22&lt;0,SAM!CZ22*1000,SAM!CZ22=0,"")</f>
        <v/>
      </c>
      <c r="DA22" s="57" t="str" cm="1">
        <f t="array" ref="DA22">_xlfn.IFS(SAM!DA22&gt;0,SAM!DA22*1000,SAM!DA22&lt;0,SAM!DA22*1000,SAM!DA22=0,"")</f>
        <v/>
      </c>
      <c r="DB22" s="57" t="str" cm="1">
        <f t="array" ref="DB22">_xlfn.IFS(SAM!DB22&gt;0,SAM!DB22*1000,SAM!DB22&lt;0,SAM!DB22*1000,SAM!DB22=0,"")</f>
        <v/>
      </c>
      <c r="DC22" s="57" t="str" cm="1">
        <f t="array" ref="DC22">_xlfn.IFS(SAM!DC22&gt;0,SAM!DC22*1000,SAM!DC22&lt;0,SAM!DC22*1000,SAM!DC22=0,"")</f>
        <v/>
      </c>
      <c r="DD22" s="57" t="str" cm="1">
        <f t="array" ref="DD22">_xlfn.IFS(SAM!DD22&gt;0,SAM!DD22*1000,SAM!DD22&lt;0,SAM!DD22*1000,SAM!DD22=0,"")</f>
        <v/>
      </c>
      <c r="DE22" s="57" t="str" cm="1">
        <f t="array" ref="DE22">_xlfn.IFS(SAM!DE22&gt;0,SAM!DE22*1000,SAM!DE22&lt;0,SAM!DE22*1000,SAM!DE22=0,"")</f>
        <v/>
      </c>
      <c r="DF22" s="57" t="str" cm="1">
        <f t="array" ref="DF22">_xlfn.IFS(SAM!DF22&gt;0,SAM!DF22*1000,SAM!DF22&lt;0,SAM!DF22*1000,SAM!DF22=0,"")</f>
        <v/>
      </c>
      <c r="DG22" s="57" t="str" cm="1">
        <f t="array" ref="DG22">_xlfn.IFS(SAM!DG22&gt;0,SAM!DG22*1000,SAM!DG22&lt;0,SAM!DG22*1000,SAM!DG22=0,"")</f>
        <v/>
      </c>
      <c r="DH22" s="57" t="str" cm="1">
        <f t="array" ref="DH22">_xlfn.IFS(SAM!DH22&gt;0,SAM!DH22*1000,SAM!DH22&lt;0,SAM!DH22*1000,SAM!DH22=0,"")</f>
        <v/>
      </c>
      <c r="DI22" s="57" t="str" cm="1">
        <f t="array" ref="DI22">_xlfn.IFS(SAM!DI22&gt;0,SAM!DI22*1000,SAM!DI22&lt;0,SAM!DI22*1000,SAM!DI22=0,"")</f>
        <v/>
      </c>
      <c r="DJ22" s="57" t="str" cm="1">
        <f t="array" ref="DJ22">_xlfn.IFS(SAM!DJ22&gt;0,SAM!DJ22*1000,SAM!DJ22&lt;0,SAM!DJ22*1000,SAM!DJ22=0,"")</f>
        <v/>
      </c>
      <c r="DK22" s="57" t="str" cm="1">
        <f t="array" ref="DK22">_xlfn.IFS(SAM!DK22&gt;0,SAM!DK22*1000,SAM!DK22&lt;0,SAM!DK22*1000,SAM!DK22=0,"")</f>
        <v/>
      </c>
      <c r="DL22" s="57" t="str" cm="1">
        <f t="array" ref="DL22">_xlfn.IFS(SAM!DL22&gt;0,SAM!DL22*1000,SAM!DL22&lt;0,SAM!DL22*1000,SAM!DL22=0,"")</f>
        <v/>
      </c>
      <c r="DM22" s="57" t="str" cm="1">
        <f t="array" ref="DM22">_xlfn.IFS(SAM!DM22&gt;0,SAM!DM22*1000,SAM!DM22&lt;0,SAM!DM22*1000,SAM!DM22=0,"")</f>
        <v/>
      </c>
      <c r="DN22" s="57" t="str" cm="1">
        <f t="array" ref="DN22">_xlfn.IFS(SAM!DN22&gt;0,SAM!DN22*1000,SAM!DN22&lt;0,SAM!DN22*1000,SAM!DN22=0,"")</f>
        <v/>
      </c>
      <c r="DO22" s="57" t="str" cm="1">
        <f t="array" ref="DO22">_xlfn.IFS(SAM!DO22&gt;0,SAM!DO22*1000,SAM!DO22&lt;0,SAM!DO22*1000,SAM!DO22=0,"")</f>
        <v/>
      </c>
      <c r="DP22" s="57" t="str" cm="1">
        <f t="array" ref="DP22">_xlfn.IFS(SAM!DP22&gt;0,SAM!DP22*1000,SAM!DP22&lt;0,SAM!DP22*1000,SAM!DP22=0,"")</f>
        <v/>
      </c>
      <c r="DQ22" s="57" t="str" cm="1">
        <f t="array" ref="DQ22">_xlfn.IFS(SAM!DQ22&gt;0,SAM!DQ22*1000,SAM!DQ22&lt;0,SAM!DQ22*1000,SAM!DQ22=0,"")</f>
        <v/>
      </c>
      <c r="DR22" s="57" t="str" cm="1">
        <f t="array" ref="DR22">_xlfn.IFS(SAM!DR22&gt;0,SAM!DR22*1000,SAM!DR22&lt;0,SAM!DR22*1000,SAM!DR22=0,"")</f>
        <v/>
      </c>
      <c r="DS22" s="57" t="str" cm="1">
        <f t="array" ref="DS22">_xlfn.IFS(SAM!DS22&gt;0,SAM!DS22*1000,SAM!DS22&lt;0,SAM!DS22*1000,SAM!DS22=0,"")</f>
        <v/>
      </c>
      <c r="DT22" s="57" t="str" cm="1">
        <f t="array" ref="DT22">_xlfn.IFS(SAM!DT22&gt;0,SAM!DT22*1000,SAM!DT22&lt;0,SAM!DT22*1000,SAM!DT22=0,"")</f>
        <v/>
      </c>
      <c r="DU22" s="57" t="str" cm="1">
        <f t="array" ref="DU22">_xlfn.IFS(SAM!DU22&gt;0,SAM!DU22*1000,SAM!DU22&lt;0,SAM!DU22*1000,SAM!DU22=0,"")</f>
        <v/>
      </c>
      <c r="DV22" s="57" t="str" cm="1">
        <f t="array" ref="DV22">_xlfn.IFS(SAM!DV22&gt;0,SAM!DV22*1000,SAM!DV22&lt;0,SAM!DV22*1000,SAM!DV22=0,"")</f>
        <v/>
      </c>
      <c r="DW22" s="57" t="str" cm="1">
        <f t="array" ref="DW22">_xlfn.IFS(SAM!DW22&gt;0,SAM!DW22*1000,SAM!DW22&lt;0,SAM!DW22*1000,SAM!DW22=0,"")</f>
        <v/>
      </c>
      <c r="DX22" s="57" t="str" cm="1">
        <f t="array" ref="DX22">_xlfn.IFS(SAM!DX22&gt;0,SAM!DX22*1000,SAM!DX22&lt;0,SAM!DX22*1000,SAM!DX22=0,"")</f>
        <v/>
      </c>
      <c r="DY22" s="57" t="str" cm="1">
        <f t="array" ref="DY22">_xlfn.IFS(SAM!DY22&gt;0,SAM!DY22*1000,SAM!DY22&lt;0,SAM!DY22*1000,SAM!DY22=0,"")</f>
        <v/>
      </c>
      <c r="DZ22" s="57" t="str" cm="1">
        <f t="array" ref="DZ22">_xlfn.IFS(SAM!DZ22&gt;0,SAM!DZ22*1000,SAM!DZ22&lt;0,SAM!DZ22*1000,SAM!DZ22=0,"")</f>
        <v/>
      </c>
      <c r="EA22" s="57" t="str" cm="1">
        <f t="array" ref="EA22">_xlfn.IFS(SAM!EA22&gt;0,SAM!EA22*1000,SAM!EA22&lt;0,SAM!EA22*1000,SAM!EA22=0,"")</f>
        <v/>
      </c>
      <c r="EB22" s="57" t="str" cm="1">
        <f t="array" ref="EB22">_xlfn.IFS(SAM!EB22&gt;0,SAM!EB22*1000,SAM!EB22&lt;0,SAM!EB22*1000,SAM!EB22=0,"")</f>
        <v/>
      </c>
      <c r="EC22" s="57" t="str" cm="1">
        <f t="array" ref="EC22">_xlfn.IFS(SAM!EC22&gt;0,SAM!EC22*1000,SAM!EC22&lt;0,SAM!EC22*1000,SAM!EC22=0,"")</f>
        <v/>
      </c>
      <c r="ED22" s="57" t="str" cm="1">
        <f t="array" ref="ED22">_xlfn.IFS(SAM!ED22&gt;0,SAM!ED22*1000,SAM!ED22&lt;0,SAM!ED22*1000,SAM!ED22=0,"")</f>
        <v/>
      </c>
      <c r="EE22" s="57" t="str" cm="1">
        <f t="array" ref="EE22">_xlfn.IFS(SAM!EE22&gt;0,SAM!EE22*1000,SAM!EE22&lt;0,SAM!EE22*1000,SAM!EE22=0,"")</f>
        <v/>
      </c>
      <c r="EF22" s="57" t="str" cm="1">
        <f t="array" ref="EF22">_xlfn.IFS(SAM!EF22&gt;0,SAM!EF22*1000,SAM!EF22&lt;0,SAM!EF22*1000,SAM!EF22=0,"")</f>
        <v/>
      </c>
      <c r="EG22" s="57" t="str" cm="1">
        <f t="array" ref="EG22">_xlfn.IFS(SAM!EG22&gt;0,SAM!EG22*1000,SAM!EG22&lt;0,SAM!EG22*1000,SAM!EG22=0,"")</f>
        <v/>
      </c>
      <c r="EH22" s="57" t="str" cm="1">
        <f t="array" ref="EH22">_xlfn.IFS(SAM!EH22&gt;0,SAM!EH22*1000,SAM!EH22&lt;0,SAM!EH22*1000,SAM!EH22=0,"")</f>
        <v/>
      </c>
      <c r="EI22" s="57" t="str" cm="1">
        <f t="array" ref="EI22">_xlfn.IFS(SAM!EI22&gt;0,SAM!EI22*1000,SAM!EI22&lt;0,SAM!EI22*1000,SAM!EI22=0,"")</f>
        <v/>
      </c>
      <c r="EJ22" s="57" t="str" cm="1">
        <f t="array" ref="EJ22">_xlfn.IFS(SAM!EJ22&gt;0,SAM!EJ22*1000,SAM!EJ22&lt;0,SAM!EJ22*1000,SAM!EJ22=0,"")</f>
        <v/>
      </c>
      <c r="EK22" s="57" t="str" cm="1">
        <f t="array" ref="EK22">_xlfn.IFS(SAM!EK22&gt;0,SAM!EK22*1000,SAM!EK22&lt;0,SAM!EK22*1000,SAM!EK22=0,"")</f>
        <v/>
      </c>
      <c r="EL22" s="57" t="str" cm="1">
        <f t="array" ref="EL22">_xlfn.IFS(SAM!EL22&gt;0,SAM!EL22*1000,SAM!EL22&lt;0,SAM!EL22*1000,SAM!EL22=0,"")</f>
        <v/>
      </c>
      <c r="EM22" s="57" t="str" cm="1">
        <f t="array" ref="EM22">_xlfn.IFS(SAM!EM22&gt;0,SAM!EM22*1000,SAM!EM22&lt;0,SAM!EM22*1000,SAM!EM22=0,"")</f>
        <v/>
      </c>
      <c r="EN22" s="57" t="str" cm="1">
        <f t="array" ref="EN22">_xlfn.IFS(SAM!EN22&gt;0,SAM!EN22*1000,SAM!EN22&lt;0,SAM!EN22*1000,SAM!EN22=0,"")</f>
        <v/>
      </c>
      <c r="EO22" s="57" t="str" cm="1">
        <f t="array" ref="EO22">_xlfn.IFS(SAM!EO22&gt;0,SAM!EO22*1000,SAM!EO22&lt;0,SAM!EO22*1000,SAM!EO22=0,"")</f>
        <v/>
      </c>
      <c r="EP22" s="57" t="str" cm="1">
        <f t="array" ref="EP22">_xlfn.IFS(SAM!EP22&gt;0,SAM!EP22*1000,SAM!EP22&lt;0,SAM!EP22*1000,SAM!EP22=0,"")</f>
        <v/>
      </c>
      <c r="EQ22" s="57" t="str" cm="1">
        <f t="array" ref="EQ22">_xlfn.IFS(SAM!EQ22&gt;0,SAM!EQ22*1000,SAM!EQ22&lt;0,SAM!EQ22*1000,SAM!EQ22=0,"")</f>
        <v/>
      </c>
      <c r="ER22" s="57" t="str" cm="1">
        <f t="array" ref="ER22">_xlfn.IFS(SAM!ER22&gt;0,SAM!ER22*1000,SAM!ER22&lt;0,SAM!ER22*1000,SAM!ER22=0,"")</f>
        <v/>
      </c>
      <c r="ES22" s="57" t="str" cm="1">
        <f t="array" ref="ES22">_xlfn.IFS(SAM!ES22&gt;0,SAM!ES22*1000,SAM!ES22&lt;0,SAM!ES22*1000,SAM!ES22=0,"")</f>
        <v/>
      </c>
      <c r="ET22" s="57" t="str" cm="1">
        <f t="array" ref="ET22">_xlfn.IFS(SAM!ET22&gt;0,SAM!ET22*1000,SAM!ET22&lt;0,SAM!ET22*1000,SAM!ET22=0,"")</f>
        <v/>
      </c>
      <c r="EU22" s="57" t="str" cm="1">
        <f t="array" ref="EU22">_xlfn.IFS(SAM!EU22&gt;0,SAM!EU22*1000,SAM!EU22&lt;0,SAM!EU22*1000,SAM!EU22=0,"")</f>
        <v/>
      </c>
      <c r="EV22" s="57" t="str" cm="1">
        <f t="array" ref="EV22">_xlfn.IFS(SAM!EV22&gt;0,SAM!EV22*1000,SAM!EV22&lt;0,SAM!EV22*1000,SAM!EV22=0,"")</f>
        <v/>
      </c>
      <c r="EW22" s="57" t="str" cm="1">
        <f t="array" ref="EW22">_xlfn.IFS(SAM!EW22&gt;0,SAM!EW22*1000,SAM!EW22&lt;0,SAM!EW22*1000,SAM!EW22=0,"")</f>
        <v/>
      </c>
      <c r="EX22" s="57" t="str" cm="1">
        <f t="array" ref="EX22">_xlfn.IFS(SAM!EX22&gt;0,SAM!EX22*1000,SAM!EX22&lt;0,SAM!EX22*1000,SAM!EX22=0,"")</f>
        <v/>
      </c>
      <c r="EY22" s="57" t="str" cm="1">
        <f t="array" ref="EY22">_xlfn.IFS(SAM!EY22&gt;0,SAM!EY22*1000,SAM!EY22&lt;0,SAM!EY22*1000,SAM!EY22=0,"")</f>
        <v/>
      </c>
      <c r="EZ22" s="57" t="str" cm="1">
        <f t="array" ref="EZ22">_xlfn.IFS(SAM!EZ22&gt;0,SAM!EZ22*1000,SAM!EZ22&lt;0,SAM!EZ22*1000,SAM!EZ22=0,"")</f>
        <v/>
      </c>
      <c r="FA22" s="57" t="str" cm="1">
        <f t="array" ref="FA22">_xlfn.IFS(SAM!FA22&gt;0,SAM!FA22*1000,SAM!FA22&lt;0,SAM!FA22*1000,SAM!FA22=0,"")</f>
        <v/>
      </c>
      <c r="FB22" s="57" t="str" cm="1">
        <f t="array" ref="FB22">_xlfn.IFS(SAM!FB22&gt;0,SAM!FB22*1000,SAM!FB22&lt;0,SAM!FB22*1000,SAM!FB22=0,"")</f>
        <v/>
      </c>
      <c r="FC22" s="57" t="str" cm="1">
        <f t="array" ref="FC22">_xlfn.IFS(SAM!FC22&gt;0,SAM!FC22*1000,SAM!FC22&lt;0,SAM!FC22*1000,SAM!FC22=0,"")</f>
        <v/>
      </c>
      <c r="FD22" s="57" t="str" cm="1">
        <f t="array" ref="FD22">_xlfn.IFS(SAM!FD22&gt;0,SAM!FD22*1000,SAM!FD22&lt;0,SAM!FD22*1000,SAM!FD22=0,"")</f>
        <v/>
      </c>
      <c r="FE22" s="57" t="str" cm="1">
        <f t="array" ref="FE22">_xlfn.IFS(SAM!FE22&gt;0,SAM!FE22*1000,SAM!FE22&lt;0,SAM!FE22*1000,SAM!FE22=0,"")</f>
        <v/>
      </c>
      <c r="FF22" s="57" t="str" cm="1">
        <f t="array" ref="FF22">_xlfn.IFS(SAM!FF22&gt;0,SAM!FF22*1000,SAM!FF22&lt;0,SAM!FF22*1000,SAM!FF22=0,"")</f>
        <v/>
      </c>
      <c r="FG22" s="57" t="str" cm="1">
        <f t="array" ref="FG22">_xlfn.IFS(SAM!FG22&gt;0,SAM!FG22*1000,SAM!FG22&lt;0,SAM!FG22*1000,SAM!FG22=0,"")</f>
        <v/>
      </c>
      <c r="FH22" s="57" t="str" cm="1">
        <f t="array" ref="FH22">_xlfn.IFS(SAM!FH22&gt;0,SAM!FH22*1000,SAM!FH22&lt;0,SAM!FH22*1000,SAM!FH22=0,"")</f>
        <v/>
      </c>
      <c r="FI22" s="57" t="str" cm="1">
        <f t="array" ref="FI22">_xlfn.IFS(SAM!FI22&gt;0,SAM!FI22*1000,SAM!FI22&lt;0,SAM!FI22*1000,SAM!FI22=0,"")</f>
        <v/>
      </c>
      <c r="FJ22" s="57" t="str" cm="1">
        <f t="array" ref="FJ22">_xlfn.IFS(SAM!FJ22&gt;0,SAM!FJ22*1000,SAM!FJ22&lt;0,SAM!FJ22*1000,SAM!FJ22=0,"")</f>
        <v/>
      </c>
      <c r="FK22" s="57" t="str" cm="1">
        <f t="array" ref="FK22">_xlfn.IFS(SAM!FK22&gt;0,SAM!FK22*1000,SAM!FK22&lt;0,SAM!FK22*1000,SAM!FK22=0,"")</f>
        <v/>
      </c>
      <c r="FL22" s="57" t="str" cm="1">
        <f t="array" ref="FL22">_xlfn.IFS(SAM!FL22&gt;0,SAM!FL22*1000,SAM!FL22&lt;0,SAM!FL22*1000,SAM!FL22=0,"")</f>
        <v/>
      </c>
      <c r="FM22" s="57" t="str" cm="1">
        <f t="array" ref="FM22">_xlfn.IFS(SAM!FM22&gt;0,SAM!FM22*1000,SAM!FM22&lt;0,SAM!FM22*1000,SAM!FM22=0,"")</f>
        <v/>
      </c>
      <c r="FN22" s="57" t="str" cm="1">
        <f t="array" ref="FN22">_xlfn.IFS(SAM!FN22&gt;0,SAM!FN22*1000,SAM!FN22&lt;0,SAM!FN22*1000,SAM!FN22=0,"")</f>
        <v/>
      </c>
      <c r="FO22" s="57" t="str" cm="1">
        <f t="array" ref="FO22">_xlfn.IFS(SAM!FO22&gt;0,SAM!FO22*1000,SAM!FO22&lt;0,SAM!FO22*1000,SAM!FO22=0,"")</f>
        <v/>
      </c>
      <c r="FP22" s="57" t="str" cm="1">
        <f t="array" ref="FP22">_xlfn.IFS(SAM!FP22&gt;0,SAM!FP22*1000,SAM!FP22&lt;0,SAM!FP22*1000,SAM!FP22=0,"")</f>
        <v/>
      </c>
      <c r="FR22" s="20">
        <f t="shared" si="0"/>
        <v>61914.478394401798</v>
      </c>
    </row>
    <row r="23" spans="1:174" x14ac:dyDescent="0.3">
      <c r="A23" t="s">
        <v>609</v>
      </c>
      <c r="B23" s="57" t="str" cm="1">
        <f t="array" ref="B23">_xlfn.IFS(SAM!B23&gt;0,SAM!B23*1000,SAM!B23&lt;0,SAM!B23*1000,SAM!B23=0,"")</f>
        <v/>
      </c>
      <c r="C23" s="57" t="str" cm="1">
        <f t="array" ref="C23">_xlfn.IFS(SAM!C23&gt;0,SAM!C23*1000,SAM!C23&lt;0,SAM!C23*1000,SAM!C23=0,"")</f>
        <v/>
      </c>
      <c r="D23" s="57" t="str" cm="1">
        <f t="array" ref="D23">_xlfn.IFS(SAM!D23&gt;0,SAM!D23*1000,SAM!D23&lt;0,SAM!D23*1000,SAM!D23=0,"")</f>
        <v/>
      </c>
      <c r="E23" s="57" t="str" cm="1">
        <f t="array" ref="E23">_xlfn.IFS(SAM!E23&gt;0,SAM!E23*1000,SAM!E23&lt;0,SAM!E23*1000,SAM!E23=0,"")</f>
        <v/>
      </c>
      <c r="F23" s="57" t="str" cm="1">
        <f t="array" ref="F23">_xlfn.IFS(SAM!F23&gt;0,SAM!F23*1000,SAM!F23&lt;0,SAM!F23*1000,SAM!F23=0,"")</f>
        <v/>
      </c>
      <c r="G23" s="57" t="str" cm="1">
        <f t="array" ref="G23">_xlfn.IFS(SAM!G23&gt;0,SAM!G23*1000,SAM!G23&lt;0,SAM!G23*1000,SAM!G23=0,"")</f>
        <v/>
      </c>
      <c r="H23" s="57" t="str" cm="1">
        <f t="array" ref="H23">_xlfn.IFS(SAM!H23&gt;0,SAM!H23*1000,SAM!H23&lt;0,SAM!H23*1000,SAM!H23=0,"")</f>
        <v/>
      </c>
      <c r="I23" s="57" t="str" cm="1">
        <f t="array" ref="I23">_xlfn.IFS(SAM!I23&gt;0,SAM!I23*1000,SAM!I23&lt;0,SAM!I23*1000,SAM!I23=0,"")</f>
        <v/>
      </c>
      <c r="J23" s="57" t="str" cm="1">
        <f t="array" ref="J23">_xlfn.IFS(SAM!J23&gt;0,SAM!J23*1000,SAM!J23&lt;0,SAM!J23*1000,SAM!J23=0,"")</f>
        <v/>
      </c>
      <c r="K23" s="57" t="str" cm="1">
        <f t="array" ref="K23">_xlfn.IFS(SAM!K23&gt;0,SAM!K23*1000,SAM!K23&lt;0,SAM!K23*1000,SAM!K23=0,"")</f>
        <v/>
      </c>
      <c r="L23" s="57" t="str" cm="1">
        <f t="array" ref="L23">_xlfn.IFS(SAM!L23&gt;0,SAM!L23*1000,SAM!L23&lt;0,SAM!L23*1000,SAM!L23=0,"")</f>
        <v/>
      </c>
      <c r="M23" s="57" t="str" cm="1">
        <f t="array" ref="M23">_xlfn.IFS(SAM!M23&gt;0,SAM!M23*1000,SAM!M23&lt;0,SAM!M23*1000,SAM!M23=0,"")</f>
        <v/>
      </c>
      <c r="N23" s="57" t="str" cm="1">
        <f t="array" ref="N23">_xlfn.IFS(SAM!N23&gt;0,SAM!N23*1000,SAM!N23&lt;0,SAM!N23*1000,SAM!N23=0,"")</f>
        <v/>
      </c>
      <c r="O23" s="57" t="str" cm="1">
        <f t="array" ref="O23">_xlfn.IFS(SAM!O23&gt;0,SAM!O23*1000,SAM!O23&lt;0,SAM!O23*1000,SAM!O23=0,"")</f>
        <v/>
      </c>
      <c r="P23" s="57" t="str" cm="1">
        <f t="array" ref="P23">_xlfn.IFS(SAM!P23&gt;0,SAM!P23*1000,SAM!P23&lt;0,SAM!P23*1000,SAM!P23=0,"")</f>
        <v/>
      </c>
      <c r="Q23" s="57" t="str" cm="1">
        <f t="array" ref="Q23">_xlfn.IFS(SAM!Q23&gt;0,SAM!Q23*1000,SAM!Q23&lt;0,SAM!Q23*1000,SAM!Q23=0,"")</f>
        <v/>
      </c>
      <c r="R23" s="57" t="str" cm="1">
        <f t="array" ref="R23">_xlfn.IFS(SAM!R23&gt;0,SAM!R23*1000,SAM!R23&lt;0,SAM!R23*1000,SAM!R23=0,"")</f>
        <v/>
      </c>
      <c r="S23" s="57" t="str" cm="1">
        <f t="array" ref="S23">_xlfn.IFS(SAM!S23&gt;0,SAM!S23*1000,SAM!S23&lt;0,SAM!S23*1000,SAM!S23=0,"")</f>
        <v/>
      </c>
      <c r="T23" s="57" t="str" cm="1">
        <f t="array" ref="T23">_xlfn.IFS(SAM!T23&gt;0,SAM!T23*1000,SAM!T23&lt;0,SAM!T23*1000,SAM!T23=0,"")</f>
        <v/>
      </c>
      <c r="U23" s="57" t="str" cm="1">
        <f t="array" ref="U23">_xlfn.IFS(SAM!U23&gt;0,SAM!U23*1000,SAM!U23&lt;0,SAM!U23*1000,SAM!U23=0,"")</f>
        <v/>
      </c>
      <c r="V23" s="57" t="str" cm="1">
        <f t="array" ref="V23">_xlfn.IFS(SAM!V23&gt;0,SAM!V23*1000,SAM!V23&lt;0,SAM!V23*1000,SAM!V23=0,"")</f>
        <v/>
      </c>
      <c r="W23" s="57" t="str" cm="1">
        <f t="array" ref="W23">_xlfn.IFS(SAM!W23&gt;0,SAM!W23*1000,SAM!W23&lt;0,SAM!W23*1000,SAM!W23=0,"")</f>
        <v/>
      </c>
      <c r="X23" s="57" t="str" cm="1">
        <f t="array" ref="X23">_xlfn.IFS(SAM!X23&gt;0,SAM!X23*1000,SAM!X23&lt;0,SAM!X23*1000,SAM!X23=0,"")</f>
        <v/>
      </c>
      <c r="Y23" s="57" t="str" cm="1">
        <f t="array" ref="Y23">_xlfn.IFS(SAM!Y23&gt;0,SAM!Y23*1000,SAM!Y23&lt;0,SAM!Y23*1000,SAM!Y23=0,"")</f>
        <v/>
      </c>
      <c r="Z23" s="57" t="str" cm="1">
        <f t="array" ref="Z23">_xlfn.IFS(SAM!Z23&gt;0,SAM!Z23*1000,SAM!Z23&lt;0,SAM!Z23*1000,SAM!Z23=0,"")</f>
        <v/>
      </c>
      <c r="AA23" s="57" t="str" cm="1">
        <f t="array" ref="AA23">_xlfn.IFS(SAM!AA23&gt;0,SAM!AA23*1000,SAM!AA23&lt;0,SAM!AA23*1000,SAM!AA23=0,"")</f>
        <v/>
      </c>
      <c r="AB23" s="57" t="str" cm="1">
        <f t="array" ref="AB23">_xlfn.IFS(SAM!AB23&gt;0,SAM!AB23*1000,SAM!AB23&lt;0,SAM!AB23*1000,SAM!AB23=0,"")</f>
        <v/>
      </c>
      <c r="AC23" s="57" t="str" cm="1">
        <f t="array" ref="AC23">_xlfn.IFS(SAM!AC23&gt;0,SAM!AC23*1000,SAM!AC23&lt;0,SAM!AC23*1000,SAM!AC23=0,"")</f>
        <v/>
      </c>
      <c r="AD23" s="57" t="str" cm="1">
        <f t="array" ref="AD23">_xlfn.IFS(SAM!AD23&gt;0,SAM!AD23*1000,SAM!AD23&lt;0,SAM!AD23*1000,SAM!AD23=0,"")</f>
        <v/>
      </c>
      <c r="AE23" s="57" t="str" cm="1">
        <f t="array" ref="AE23">_xlfn.IFS(SAM!AE23&gt;0,SAM!AE23*1000,SAM!AE23&lt;0,SAM!AE23*1000,SAM!AE23=0,"")</f>
        <v/>
      </c>
      <c r="AF23" s="57" t="str" cm="1">
        <f t="array" ref="AF23">_xlfn.IFS(SAM!AF23&gt;0,SAM!AF23*1000,SAM!AF23&lt;0,SAM!AF23*1000,SAM!AF23=0,"")</f>
        <v/>
      </c>
      <c r="AG23" s="57" t="str" cm="1">
        <f t="array" ref="AG23">_xlfn.IFS(SAM!AG23&gt;0,SAM!AG23*1000,SAM!AG23&lt;0,SAM!AG23*1000,SAM!AG23=0,"")</f>
        <v/>
      </c>
      <c r="AH23" s="57" t="str" cm="1">
        <f t="array" ref="AH23">_xlfn.IFS(SAM!AH23&gt;0,SAM!AH23*1000,SAM!AH23&lt;0,SAM!AH23*1000,SAM!AH23=0,"")</f>
        <v/>
      </c>
      <c r="AI23" s="57" t="str" cm="1">
        <f t="array" ref="AI23">_xlfn.IFS(SAM!AI23&gt;0,SAM!AI23*1000,SAM!AI23&lt;0,SAM!AI23*1000,SAM!AI23=0,"")</f>
        <v/>
      </c>
      <c r="AJ23" s="57" t="str" cm="1">
        <f t="array" ref="AJ23">_xlfn.IFS(SAM!AJ23&gt;0,SAM!AJ23*1000,SAM!AJ23&lt;0,SAM!AJ23*1000,SAM!AJ23=0,"")</f>
        <v/>
      </c>
      <c r="AK23" s="57" t="str" cm="1">
        <f t="array" ref="AK23">_xlfn.IFS(SAM!AK23&gt;0,SAM!AK23*1000,SAM!AK23&lt;0,SAM!AK23*1000,SAM!AK23=0,"")</f>
        <v/>
      </c>
      <c r="AL23" s="57" t="str" cm="1">
        <f t="array" ref="AL23">_xlfn.IFS(SAM!AL23&gt;0,SAM!AL23*1000,SAM!AL23&lt;0,SAM!AL23*1000,SAM!AL23=0,"")</f>
        <v/>
      </c>
      <c r="AM23" s="57" t="str" cm="1">
        <f t="array" ref="AM23">_xlfn.IFS(SAM!AM23&gt;0,SAM!AM23*1000,SAM!AM23&lt;0,SAM!AM23*1000,SAM!AM23=0,"")</f>
        <v/>
      </c>
      <c r="AN23" s="57" t="str" cm="1">
        <f t="array" ref="AN23">_xlfn.IFS(SAM!AN23&gt;0,SAM!AN23*1000,SAM!AN23&lt;0,SAM!AN23*1000,SAM!AN23=0,"")</f>
        <v/>
      </c>
      <c r="AO23" s="57" t="str" cm="1">
        <f t="array" ref="AO23">_xlfn.IFS(SAM!AO23&gt;0,SAM!AO23*1000,SAM!AO23&lt;0,SAM!AO23*1000,SAM!AO23=0,"")</f>
        <v/>
      </c>
      <c r="AP23" s="57" t="str" cm="1">
        <f t="array" ref="AP23">_xlfn.IFS(SAM!AP23&gt;0,SAM!AP23*1000,SAM!AP23&lt;0,SAM!AP23*1000,SAM!AP23=0,"")</f>
        <v/>
      </c>
      <c r="AQ23" s="57" t="str" cm="1">
        <f t="array" ref="AQ23">_xlfn.IFS(SAM!AQ23&gt;0,SAM!AQ23*1000,SAM!AQ23&lt;0,SAM!AQ23*1000,SAM!AQ23=0,"")</f>
        <v/>
      </c>
      <c r="AR23" s="57" t="str" cm="1">
        <f t="array" ref="AR23">_xlfn.IFS(SAM!AR23&gt;0,SAM!AR23*1000,SAM!AR23&lt;0,SAM!AR23*1000,SAM!AR23=0,"")</f>
        <v/>
      </c>
      <c r="AS23" s="57" t="str" cm="1">
        <f t="array" ref="AS23">_xlfn.IFS(SAM!AS23&gt;0,SAM!AS23*1000,SAM!AS23&lt;0,SAM!AS23*1000,SAM!AS23=0,"")</f>
        <v/>
      </c>
      <c r="AT23" s="57" t="str" cm="1">
        <f t="array" ref="AT23">_xlfn.IFS(SAM!AT23&gt;0,SAM!AT23*1000,SAM!AT23&lt;0,SAM!AT23*1000,SAM!AT23=0,"")</f>
        <v/>
      </c>
      <c r="AU23" s="57" t="str" cm="1">
        <f t="array" ref="AU23">_xlfn.IFS(SAM!AU23&gt;0,SAM!AU23*1000,SAM!AU23&lt;0,SAM!AU23*1000,SAM!AU23=0,"")</f>
        <v/>
      </c>
      <c r="AV23" s="57" t="str" cm="1">
        <f t="array" ref="AV23">_xlfn.IFS(SAM!AV23&gt;0,SAM!AV23*1000,SAM!AV23&lt;0,SAM!AV23*1000,SAM!AV23=0,"")</f>
        <v/>
      </c>
      <c r="AW23" s="57" t="str" cm="1">
        <f t="array" ref="AW23">_xlfn.IFS(SAM!AW23&gt;0,SAM!AW23*1000,SAM!AW23&lt;0,SAM!AW23*1000,SAM!AW23=0,"")</f>
        <v/>
      </c>
      <c r="AX23" s="57" t="str" cm="1">
        <f t="array" ref="AX23">_xlfn.IFS(SAM!AX23&gt;0,SAM!AX23*1000,SAM!AX23&lt;0,SAM!AX23*1000,SAM!AX23=0,"")</f>
        <v/>
      </c>
      <c r="AY23" s="57" t="str" cm="1">
        <f t="array" ref="AY23">_xlfn.IFS(SAM!AY23&gt;0,SAM!AY23*1000,SAM!AY23&lt;0,SAM!AY23*1000,SAM!AY23=0,"")</f>
        <v/>
      </c>
      <c r="AZ23" s="57" t="str" cm="1">
        <f t="array" ref="AZ23">_xlfn.IFS(SAM!AZ23&gt;0,SAM!AZ23*1000,SAM!AZ23&lt;0,SAM!AZ23*1000,SAM!AZ23=0,"")</f>
        <v/>
      </c>
      <c r="BA23" s="57" t="str" cm="1">
        <f t="array" ref="BA23">_xlfn.IFS(SAM!BA23&gt;0,SAM!BA23*1000,SAM!BA23&lt;0,SAM!BA23*1000,SAM!BA23=0,"")</f>
        <v/>
      </c>
      <c r="BB23" s="57" t="str" cm="1">
        <f t="array" ref="BB23">_xlfn.IFS(SAM!BB23&gt;0,SAM!BB23*1000,SAM!BB23&lt;0,SAM!BB23*1000,SAM!BB23=0,"")</f>
        <v/>
      </c>
      <c r="BC23" s="57" t="str" cm="1">
        <f t="array" ref="BC23">_xlfn.IFS(SAM!BC23&gt;0,SAM!BC23*1000,SAM!BC23&lt;0,SAM!BC23*1000,SAM!BC23=0,"")</f>
        <v/>
      </c>
      <c r="BD23" s="57" t="str" cm="1">
        <f t="array" ref="BD23">_xlfn.IFS(SAM!BD23&gt;0,SAM!BD23*1000,SAM!BD23&lt;0,SAM!BD23*1000,SAM!BD23=0,"")</f>
        <v/>
      </c>
      <c r="BE23" s="57" t="str" cm="1">
        <f t="array" ref="BE23">_xlfn.IFS(SAM!BE23&gt;0,SAM!BE23*1000,SAM!BE23&lt;0,SAM!BE23*1000,SAM!BE23=0,"")</f>
        <v/>
      </c>
      <c r="BF23" s="57" t="str" cm="1">
        <f t="array" ref="BF23">_xlfn.IFS(SAM!BF23&gt;0,SAM!BF23*1000,SAM!BF23&lt;0,SAM!BF23*1000,SAM!BF23=0,"")</f>
        <v/>
      </c>
      <c r="BG23" s="57" t="str" cm="1">
        <f t="array" ref="BG23">_xlfn.IFS(SAM!BG23&gt;0,SAM!BG23*1000,SAM!BG23&lt;0,SAM!BG23*1000,SAM!BG23=0,"")</f>
        <v/>
      </c>
      <c r="BH23" s="57" t="str" cm="1">
        <f t="array" ref="BH23">_xlfn.IFS(SAM!BH23&gt;0,SAM!BH23*1000,SAM!BH23&lt;0,SAM!BH23*1000,SAM!BH23=0,"")</f>
        <v/>
      </c>
      <c r="BI23" s="57" t="str" cm="1">
        <f t="array" ref="BI23">_xlfn.IFS(SAM!BI23&gt;0,SAM!BI23*1000,SAM!BI23&lt;0,SAM!BI23*1000,SAM!BI23=0,"")</f>
        <v/>
      </c>
      <c r="BJ23" s="57" t="str" cm="1">
        <f t="array" ref="BJ23">_xlfn.IFS(SAM!BJ23&gt;0,SAM!BJ23*1000,SAM!BJ23&lt;0,SAM!BJ23*1000,SAM!BJ23=0,"")</f>
        <v/>
      </c>
      <c r="BK23" s="57" t="str" cm="1">
        <f t="array" ref="BK23">_xlfn.IFS(SAM!BK23&gt;0,SAM!BK23*1000,SAM!BK23&lt;0,SAM!BK23*1000,SAM!BK23=0,"")</f>
        <v/>
      </c>
      <c r="BL23" s="57" t="str" cm="1">
        <f t="array" ref="BL23">_xlfn.IFS(SAM!BL23&gt;0,SAM!BL23*1000,SAM!BL23&lt;0,SAM!BL23*1000,SAM!BL23=0,"")</f>
        <v/>
      </c>
      <c r="BM23" s="57" t="str" cm="1">
        <f t="array" ref="BM23">_xlfn.IFS(SAM!BM23&gt;0,SAM!BM23*1000,SAM!BM23&lt;0,SAM!BM23*1000,SAM!BM23=0,"")</f>
        <v/>
      </c>
      <c r="BN23" s="57" t="str" cm="1">
        <f t="array" ref="BN23">_xlfn.IFS(SAM!BN23&gt;0,SAM!BN23*1000,SAM!BN23&lt;0,SAM!BN23*1000,SAM!BN23=0,"")</f>
        <v/>
      </c>
      <c r="BO23" s="57" t="str" cm="1">
        <f t="array" ref="BO23">_xlfn.IFS(SAM!BO23&gt;0,SAM!BO23*1000,SAM!BO23&lt;0,SAM!BO23*1000,SAM!BO23=0,"")</f>
        <v/>
      </c>
      <c r="BP23" s="57" t="str" cm="1">
        <f t="array" ref="BP23">_xlfn.IFS(SAM!BP23&gt;0,SAM!BP23*1000,SAM!BP23&lt;0,SAM!BP23*1000,SAM!BP23=0,"")</f>
        <v/>
      </c>
      <c r="BQ23" s="57" t="str" cm="1">
        <f t="array" ref="BQ23">_xlfn.IFS(SAM!BQ23&gt;0,SAM!BQ23*1000,SAM!BQ23&lt;0,SAM!BQ23*1000,SAM!BQ23=0,"")</f>
        <v/>
      </c>
      <c r="BR23" s="57" t="str" cm="1">
        <f t="array" ref="BR23">_xlfn.IFS(SAM!BR23&gt;0,SAM!BR23*1000,SAM!BR23&lt;0,SAM!BR23*1000,SAM!BR23=0,"")</f>
        <v/>
      </c>
      <c r="BS23" s="57" t="str" cm="1">
        <f t="array" ref="BS23">_xlfn.IFS(SAM!BS23&gt;0,SAM!BS23*1000,SAM!BS23&lt;0,SAM!BS23*1000,SAM!BS23=0,"")</f>
        <v/>
      </c>
      <c r="BT23" s="57" t="str" cm="1">
        <f t="array" ref="BT23">_xlfn.IFS(SAM!BT23&gt;0,SAM!BT23*1000,SAM!BT23&lt;0,SAM!BT23*1000,SAM!BT23=0,"")</f>
        <v/>
      </c>
      <c r="BU23" s="57" t="str" cm="1">
        <f t="array" ref="BU23">_xlfn.IFS(SAM!BU23&gt;0,SAM!BU23*1000,SAM!BU23&lt;0,SAM!BU23*1000,SAM!BU23=0,"")</f>
        <v/>
      </c>
      <c r="BV23" s="57" t="str" cm="1">
        <f t="array" ref="BV23">_xlfn.IFS(SAM!BV23&gt;0,SAM!BV23*1000,SAM!BV23&lt;0,SAM!BV23*1000,SAM!BV23=0,"")</f>
        <v/>
      </c>
      <c r="BW23" s="57" t="str" cm="1">
        <f t="array" ref="BW23">_xlfn.IFS(SAM!BW23&gt;0,SAM!BW23*1000,SAM!BW23&lt;0,SAM!BW23*1000,SAM!BW23=0,"")</f>
        <v/>
      </c>
      <c r="BX23" s="57" t="str" cm="1">
        <f t="array" ref="BX23">_xlfn.IFS(SAM!BX23&gt;0,SAM!BX23*1000,SAM!BX23&lt;0,SAM!BX23*1000,SAM!BX23=0,"")</f>
        <v/>
      </c>
      <c r="BY23" s="57" t="str" cm="1">
        <f t="array" ref="BY23">_xlfn.IFS(SAM!BY23&gt;0,SAM!BY23*1000,SAM!BY23&lt;0,SAM!BY23*1000,SAM!BY23=0,"")</f>
        <v/>
      </c>
      <c r="BZ23" s="57" t="str" cm="1">
        <f t="array" ref="BZ23">_xlfn.IFS(SAM!BZ23&gt;0,SAM!BZ23*1000,SAM!BZ23&lt;0,SAM!BZ23*1000,SAM!BZ23=0,"")</f>
        <v/>
      </c>
      <c r="CA23" s="57" t="str" cm="1">
        <f t="array" ref="CA23">_xlfn.IFS(SAM!CA23&gt;0,SAM!CA23*1000,SAM!CA23&lt;0,SAM!CA23*1000,SAM!CA23=0,"")</f>
        <v/>
      </c>
      <c r="CB23" s="57" t="str" cm="1">
        <f t="array" ref="CB23">_xlfn.IFS(SAM!CB23&gt;0,SAM!CB23*1000,SAM!CB23&lt;0,SAM!CB23*1000,SAM!CB23=0,"")</f>
        <v/>
      </c>
      <c r="CC23" s="57" t="str" cm="1">
        <f t="array" ref="CC23">_xlfn.IFS(SAM!CC23&gt;0,SAM!CC23*1000,SAM!CC23&lt;0,SAM!CC23*1000,SAM!CC23=0,"")</f>
        <v/>
      </c>
      <c r="CD23" s="57" t="str" cm="1">
        <f t="array" ref="CD23">_xlfn.IFS(SAM!CD23&gt;0,SAM!CD23*1000,SAM!CD23&lt;0,SAM!CD23*1000,SAM!CD23=0,"")</f>
        <v/>
      </c>
      <c r="CE23" s="57" t="str" cm="1">
        <f t="array" ref="CE23">_xlfn.IFS(SAM!CE23&gt;0,SAM!CE23*1000,SAM!CE23&lt;0,SAM!CE23*1000,SAM!CE23=0,"")</f>
        <v/>
      </c>
      <c r="CF23" s="57" t="str" cm="1">
        <f t="array" ref="CF23">_xlfn.IFS(SAM!CF23&gt;0,SAM!CF23*1000,SAM!CF23&lt;0,SAM!CF23*1000,SAM!CF23=0,"")</f>
        <v/>
      </c>
      <c r="CG23" s="57" t="str" cm="1">
        <f t="array" ref="CG23">_xlfn.IFS(SAM!CG23&gt;0,SAM!CG23*1000,SAM!CG23&lt;0,SAM!CG23*1000,SAM!CG23=0,"")</f>
        <v/>
      </c>
      <c r="CH23" s="57" t="str" cm="1">
        <f t="array" ref="CH23">_xlfn.IFS(SAM!CH23&gt;0,SAM!CH23*1000,SAM!CH23&lt;0,SAM!CH23*1000,SAM!CH23=0,"")</f>
        <v/>
      </c>
      <c r="CI23" s="57" t="str" cm="1">
        <f t="array" ref="CI23">_xlfn.IFS(SAM!CI23&gt;0,SAM!CI23*1000,SAM!CI23&lt;0,SAM!CI23*1000,SAM!CI23=0,"")</f>
        <v/>
      </c>
      <c r="CJ23" s="57" t="str" cm="1">
        <f t="array" ref="CJ23">_xlfn.IFS(SAM!CJ23&gt;0,SAM!CJ23*1000,SAM!CJ23&lt;0,SAM!CJ23*1000,SAM!CJ23=0,"")</f>
        <v/>
      </c>
      <c r="CK23" s="57" t="str" cm="1">
        <f t="array" ref="CK23">_xlfn.IFS(SAM!CK23&gt;0,SAM!CK23*1000,SAM!CK23&lt;0,SAM!CK23*1000,SAM!CK23=0,"")</f>
        <v/>
      </c>
      <c r="CL23" s="57" cm="1">
        <f t="array" ref="CL23">_xlfn.IFS(SAM!CL23&gt;0,SAM!CL23*1000,SAM!CL23&lt;0,SAM!CL23*1000,SAM!CL23=0,"")</f>
        <v>21990.3763507205</v>
      </c>
      <c r="CM23" s="57" t="str" cm="1">
        <f t="array" ref="CM23">_xlfn.IFS(SAM!CM23&gt;0,SAM!CM23*1000,SAM!CM23&lt;0,SAM!CM23*1000,SAM!CM23=0,"")</f>
        <v/>
      </c>
      <c r="CN23" s="57" t="str" cm="1">
        <f t="array" ref="CN23">_xlfn.IFS(SAM!CN23&gt;0,SAM!CN23*1000,SAM!CN23&lt;0,SAM!CN23*1000,SAM!CN23=0,"")</f>
        <v/>
      </c>
      <c r="CO23" s="57" t="str" cm="1">
        <f t="array" ref="CO23">_xlfn.IFS(SAM!CO23&gt;0,SAM!CO23*1000,SAM!CO23&lt;0,SAM!CO23*1000,SAM!CO23=0,"")</f>
        <v/>
      </c>
      <c r="CP23" s="57" t="str" cm="1">
        <f t="array" ref="CP23">_xlfn.IFS(SAM!CP23&gt;0,SAM!CP23*1000,SAM!CP23&lt;0,SAM!CP23*1000,SAM!CP23=0,"")</f>
        <v/>
      </c>
      <c r="CQ23" s="57" t="str" cm="1">
        <f t="array" ref="CQ23">_xlfn.IFS(SAM!CQ23&gt;0,SAM!CQ23*1000,SAM!CQ23&lt;0,SAM!CQ23*1000,SAM!CQ23=0,"")</f>
        <v/>
      </c>
      <c r="CR23" s="57" t="str" cm="1">
        <f t="array" ref="CR23">_xlfn.IFS(SAM!CR23&gt;0,SAM!CR23*1000,SAM!CR23&lt;0,SAM!CR23*1000,SAM!CR23=0,"")</f>
        <v/>
      </c>
      <c r="CS23" s="57" t="str" cm="1">
        <f t="array" ref="CS23">_xlfn.IFS(SAM!CS23&gt;0,SAM!CS23*1000,SAM!CS23&lt;0,SAM!CS23*1000,SAM!CS23=0,"")</f>
        <v/>
      </c>
      <c r="CT23" s="57" t="str" cm="1">
        <f t="array" ref="CT23">_xlfn.IFS(SAM!CT23&gt;0,SAM!CT23*1000,SAM!CT23&lt;0,SAM!CT23*1000,SAM!CT23=0,"")</f>
        <v/>
      </c>
      <c r="CU23" s="57" t="str" cm="1">
        <f t="array" ref="CU23">_xlfn.IFS(SAM!CU23&gt;0,SAM!CU23*1000,SAM!CU23&lt;0,SAM!CU23*1000,SAM!CU23=0,"")</f>
        <v/>
      </c>
      <c r="CV23" s="57" t="str" cm="1">
        <f t="array" ref="CV23">_xlfn.IFS(SAM!CV23&gt;0,SAM!CV23*1000,SAM!CV23&lt;0,SAM!CV23*1000,SAM!CV23=0,"")</f>
        <v/>
      </c>
      <c r="CW23" s="57" t="str" cm="1">
        <f t="array" ref="CW23">_xlfn.IFS(SAM!CW23&gt;0,SAM!CW23*1000,SAM!CW23&lt;0,SAM!CW23*1000,SAM!CW23=0,"")</f>
        <v/>
      </c>
      <c r="CX23" s="57" t="str" cm="1">
        <f t="array" ref="CX23">_xlfn.IFS(SAM!CX23&gt;0,SAM!CX23*1000,SAM!CX23&lt;0,SAM!CX23*1000,SAM!CX23=0,"")</f>
        <v/>
      </c>
      <c r="CY23" s="57" t="str" cm="1">
        <f t="array" ref="CY23">_xlfn.IFS(SAM!CY23&gt;0,SAM!CY23*1000,SAM!CY23&lt;0,SAM!CY23*1000,SAM!CY23=0,"")</f>
        <v/>
      </c>
      <c r="CZ23" s="57" t="str" cm="1">
        <f t="array" ref="CZ23">_xlfn.IFS(SAM!CZ23&gt;0,SAM!CZ23*1000,SAM!CZ23&lt;0,SAM!CZ23*1000,SAM!CZ23=0,"")</f>
        <v/>
      </c>
      <c r="DA23" s="57" t="str" cm="1">
        <f t="array" ref="DA23">_xlfn.IFS(SAM!DA23&gt;0,SAM!DA23*1000,SAM!DA23&lt;0,SAM!DA23*1000,SAM!DA23=0,"")</f>
        <v/>
      </c>
      <c r="DB23" s="57" t="str" cm="1">
        <f t="array" ref="DB23">_xlfn.IFS(SAM!DB23&gt;0,SAM!DB23*1000,SAM!DB23&lt;0,SAM!DB23*1000,SAM!DB23=0,"")</f>
        <v/>
      </c>
      <c r="DC23" s="57" t="str" cm="1">
        <f t="array" ref="DC23">_xlfn.IFS(SAM!DC23&gt;0,SAM!DC23*1000,SAM!DC23&lt;0,SAM!DC23*1000,SAM!DC23=0,"")</f>
        <v/>
      </c>
      <c r="DD23" s="57" t="str" cm="1">
        <f t="array" ref="DD23">_xlfn.IFS(SAM!DD23&gt;0,SAM!DD23*1000,SAM!DD23&lt;0,SAM!DD23*1000,SAM!DD23=0,"")</f>
        <v/>
      </c>
      <c r="DE23" s="57" t="str" cm="1">
        <f t="array" ref="DE23">_xlfn.IFS(SAM!DE23&gt;0,SAM!DE23*1000,SAM!DE23&lt;0,SAM!DE23*1000,SAM!DE23=0,"")</f>
        <v/>
      </c>
      <c r="DF23" s="57" t="str" cm="1">
        <f t="array" ref="DF23">_xlfn.IFS(SAM!DF23&gt;0,SAM!DF23*1000,SAM!DF23&lt;0,SAM!DF23*1000,SAM!DF23=0,"")</f>
        <v/>
      </c>
      <c r="DG23" s="57" t="str" cm="1">
        <f t="array" ref="DG23">_xlfn.IFS(SAM!DG23&gt;0,SAM!DG23*1000,SAM!DG23&lt;0,SAM!DG23*1000,SAM!DG23=0,"")</f>
        <v/>
      </c>
      <c r="DH23" s="57" t="str" cm="1">
        <f t="array" ref="DH23">_xlfn.IFS(SAM!DH23&gt;0,SAM!DH23*1000,SAM!DH23&lt;0,SAM!DH23*1000,SAM!DH23=0,"")</f>
        <v/>
      </c>
      <c r="DI23" s="57" t="str" cm="1">
        <f t="array" ref="DI23">_xlfn.IFS(SAM!DI23&gt;0,SAM!DI23*1000,SAM!DI23&lt;0,SAM!DI23*1000,SAM!DI23=0,"")</f>
        <v/>
      </c>
      <c r="DJ23" s="57" t="str" cm="1">
        <f t="array" ref="DJ23">_xlfn.IFS(SAM!DJ23&gt;0,SAM!DJ23*1000,SAM!DJ23&lt;0,SAM!DJ23*1000,SAM!DJ23=0,"")</f>
        <v/>
      </c>
      <c r="DK23" s="57" t="str" cm="1">
        <f t="array" ref="DK23">_xlfn.IFS(SAM!DK23&gt;0,SAM!DK23*1000,SAM!DK23&lt;0,SAM!DK23*1000,SAM!DK23=0,"")</f>
        <v/>
      </c>
      <c r="DL23" s="57" t="str" cm="1">
        <f t="array" ref="DL23">_xlfn.IFS(SAM!DL23&gt;0,SAM!DL23*1000,SAM!DL23&lt;0,SAM!DL23*1000,SAM!DL23=0,"")</f>
        <v/>
      </c>
      <c r="DM23" s="57" t="str" cm="1">
        <f t="array" ref="DM23">_xlfn.IFS(SAM!DM23&gt;0,SAM!DM23*1000,SAM!DM23&lt;0,SAM!DM23*1000,SAM!DM23=0,"")</f>
        <v/>
      </c>
      <c r="DN23" s="57" t="str" cm="1">
        <f t="array" ref="DN23">_xlfn.IFS(SAM!DN23&gt;0,SAM!DN23*1000,SAM!DN23&lt;0,SAM!DN23*1000,SAM!DN23=0,"")</f>
        <v/>
      </c>
      <c r="DO23" s="57" t="str" cm="1">
        <f t="array" ref="DO23">_xlfn.IFS(SAM!DO23&gt;0,SAM!DO23*1000,SAM!DO23&lt;0,SAM!DO23*1000,SAM!DO23=0,"")</f>
        <v/>
      </c>
      <c r="DP23" s="57" t="str" cm="1">
        <f t="array" ref="DP23">_xlfn.IFS(SAM!DP23&gt;0,SAM!DP23*1000,SAM!DP23&lt;0,SAM!DP23*1000,SAM!DP23=0,"")</f>
        <v/>
      </c>
      <c r="DQ23" s="57" t="str" cm="1">
        <f t="array" ref="DQ23">_xlfn.IFS(SAM!DQ23&gt;0,SAM!DQ23*1000,SAM!DQ23&lt;0,SAM!DQ23*1000,SAM!DQ23=0,"")</f>
        <v/>
      </c>
      <c r="DR23" s="57" t="str" cm="1">
        <f t="array" ref="DR23">_xlfn.IFS(SAM!DR23&gt;0,SAM!DR23*1000,SAM!DR23&lt;0,SAM!DR23*1000,SAM!DR23=0,"")</f>
        <v/>
      </c>
      <c r="DS23" s="57" t="str" cm="1">
        <f t="array" ref="DS23">_xlfn.IFS(SAM!DS23&gt;0,SAM!DS23*1000,SAM!DS23&lt;0,SAM!DS23*1000,SAM!DS23=0,"")</f>
        <v/>
      </c>
      <c r="DT23" s="57" t="str" cm="1">
        <f t="array" ref="DT23">_xlfn.IFS(SAM!DT23&gt;0,SAM!DT23*1000,SAM!DT23&lt;0,SAM!DT23*1000,SAM!DT23=0,"")</f>
        <v/>
      </c>
      <c r="DU23" s="57" t="str" cm="1">
        <f t="array" ref="DU23">_xlfn.IFS(SAM!DU23&gt;0,SAM!DU23*1000,SAM!DU23&lt;0,SAM!DU23*1000,SAM!DU23=0,"")</f>
        <v/>
      </c>
      <c r="DV23" s="57" t="str" cm="1">
        <f t="array" ref="DV23">_xlfn.IFS(SAM!DV23&gt;0,SAM!DV23*1000,SAM!DV23&lt;0,SAM!DV23*1000,SAM!DV23=0,"")</f>
        <v/>
      </c>
      <c r="DW23" s="57" t="str" cm="1">
        <f t="array" ref="DW23">_xlfn.IFS(SAM!DW23&gt;0,SAM!DW23*1000,SAM!DW23&lt;0,SAM!DW23*1000,SAM!DW23=0,"")</f>
        <v/>
      </c>
      <c r="DX23" s="57" t="str" cm="1">
        <f t="array" ref="DX23">_xlfn.IFS(SAM!DX23&gt;0,SAM!DX23*1000,SAM!DX23&lt;0,SAM!DX23*1000,SAM!DX23=0,"")</f>
        <v/>
      </c>
      <c r="DY23" s="57" t="str" cm="1">
        <f t="array" ref="DY23">_xlfn.IFS(SAM!DY23&gt;0,SAM!DY23*1000,SAM!DY23&lt;0,SAM!DY23*1000,SAM!DY23=0,"")</f>
        <v/>
      </c>
      <c r="DZ23" s="57" t="str" cm="1">
        <f t="array" ref="DZ23">_xlfn.IFS(SAM!DZ23&gt;0,SAM!DZ23*1000,SAM!DZ23&lt;0,SAM!DZ23*1000,SAM!DZ23=0,"")</f>
        <v/>
      </c>
      <c r="EA23" s="57" t="str" cm="1">
        <f t="array" ref="EA23">_xlfn.IFS(SAM!EA23&gt;0,SAM!EA23*1000,SAM!EA23&lt;0,SAM!EA23*1000,SAM!EA23=0,"")</f>
        <v/>
      </c>
      <c r="EB23" s="57" t="str" cm="1">
        <f t="array" ref="EB23">_xlfn.IFS(SAM!EB23&gt;0,SAM!EB23*1000,SAM!EB23&lt;0,SAM!EB23*1000,SAM!EB23=0,"")</f>
        <v/>
      </c>
      <c r="EC23" s="57" t="str" cm="1">
        <f t="array" ref="EC23">_xlfn.IFS(SAM!EC23&gt;0,SAM!EC23*1000,SAM!EC23&lt;0,SAM!EC23*1000,SAM!EC23=0,"")</f>
        <v/>
      </c>
      <c r="ED23" s="57" t="str" cm="1">
        <f t="array" ref="ED23">_xlfn.IFS(SAM!ED23&gt;0,SAM!ED23*1000,SAM!ED23&lt;0,SAM!ED23*1000,SAM!ED23=0,"")</f>
        <v/>
      </c>
      <c r="EE23" s="57" t="str" cm="1">
        <f t="array" ref="EE23">_xlfn.IFS(SAM!EE23&gt;0,SAM!EE23*1000,SAM!EE23&lt;0,SAM!EE23*1000,SAM!EE23=0,"")</f>
        <v/>
      </c>
      <c r="EF23" s="57" t="str" cm="1">
        <f t="array" ref="EF23">_xlfn.IFS(SAM!EF23&gt;0,SAM!EF23*1000,SAM!EF23&lt;0,SAM!EF23*1000,SAM!EF23=0,"")</f>
        <v/>
      </c>
      <c r="EG23" s="57" t="str" cm="1">
        <f t="array" ref="EG23">_xlfn.IFS(SAM!EG23&gt;0,SAM!EG23*1000,SAM!EG23&lt;0,SAM!EG23*1000,SAM!EG23=0,"")</f>
        <v/>
      </c>
      <c r="EH23" s="57" t="str" cm="1">
        <f t="array" ref="EH23">_xlfn.IFS(SAM!EH23&gt;0,SAM!EH23*1000,SAM!EH23&lt;0,SAM!EH23*1000,SAM!EH23=0,"")</f>
        <v/>
      </c>
      <c r="EI23" s="57" t="str" cm="1">
        <f t="array" ref="EI23">_xlfn.IFS(SAM!EI23&gt;0,SAM!EI23*1000,SAM!EI23&lt;0,SAM!EI23*1000,SAM!EI23=0,"")</f>
        <v/>
      </c>
      <c r="EJ23" s="57" t="str" cm="1">
        <f t="array" ref="EJ23">_xlfn.IFS(SAM!EJ23&gt;0,SAM!EJ23*1000,SAM!EJ23&lt;0,SAM!EJ23*1000,SAM!EJ23=0,"")</f>
        <v/>
      </c>
      <c r="EK23" s="57" t="str" cm="1">
        <f t="array" ref="EK23">_xlfn.IFS(SAM!EK23&gt;0,SAM!EK23*1000,SAM!EK23&lt;0,SAM!EK23*1000,SAM!EK23=0,"")</f>
        <v/>
      </c>
      <c r="EL23" s="57" t="str" cm="1">
        <f t="array" ref="EL23">_xlfn.IFS(SAM!EL23&gt;0,SAM!EL23*1000,SAM!EL23&lt;0,SAM!EL23*1000,SAM!EL23=0,"")</f>
        <v/>
      </c>
      <c r="EM23" s="57" t="str" cm="1">
        <f t="array" ref="EM23">_xlfn.IFS(SAM!EM23&gt;0,SAM!EM23*1000,SAM!EM23&lt;0,SAM!EM23*1000,SAM!EM23=0,"")</f>
        <v/>
      </c>
      <c r="EN23" s="57" t="str" cm="1">
        <f t="array" ref="EN23">_xlfn.IFS(SAM!EN23&gt;0,SAM!EN23*1000,SAM!EN23&lt;0,SAM!EN23*1000,SAM!EN23=0,"")</f>
        <v/>
      </c>
      <c r="EO23" s="57" t="str" cm="1">
        <f t="array" ref="EO23">_xlfn.IFS(SAM!EO23&gt;0,SAM!EO23*1000,SAM!EO23&lt;0,SAM!EO23*1000,SAM!EO23=0,"")</f>
        <v/>
      </c>
      <c r="EP23" s="57" t="str" cm="1">
        <f t="array" ref="EP23">_xlfn.IFS(SAM!EP23&gt;0,SAM!EP23*1000,SAM!EP23&lt;0,SAM!EP23*1000,SAM!EP23=0,"")</f>
        <v/>
      </c>
      <c r="EQ23" s="57" t="str" cm="1">
        <f t="array" ref="EQ23">_xlfn.IFS(SAM!EQ23&gt;0,SAM!EQ23*1000,SAM!EQ23&lt;0,SAM!EQ23*1000,SAM!EQ23=0,"")</f>
        <v/>
      </c>
      <c r="ER23" s="57" t="str" cm="1">
        <f t="array" ref="ER23">_xlfn.IFS(SAM!ER23&gt;0,SAM!ER23*1000,SAM!ER23&lt;0,SAM!ER23*1000,SAM!ER23=0,"")</f>
        <v/>
      </c>
      <c r="ES23" s="57" t="str" cm="1">
        <f t="array" ref="ES23">_xlfn.IFS(SAM!ES23&gt;0,SAM!ES23*1000,SAM!ES23&lt;0,SAM!ES23*1000,SAM!ES23=0,"")</f>
        <v/>
      </c>
      <c r="ET23" s="57" t="str" cm="1">
        <f t="array" ref="ET23">_xlfn.IFS(SAM!ET23&gt;0,SAM!ET23*1000,SAM!ET23&lt;0,SAM!ET23*1000,SAM!ET23=0,"")</f>
        <v/>
      </c>
      <c r="EU23" s="57" t="str" cm="1">
        <f t="array" ref="EU23">_xlfn.IFS(SAM!EU23&gt;0,SAM!EU23*1000,SAM!EU23&lt;0,SAM!EU23*1000,SAM!EU23=0,"")</f>
        <v/>
      </c>
      <c r="EV23" s="57" t="str" cm="1">
        <f t="array" ref="EV23">_xlfn.IFS(SAM!EV23&gt;0,SAM!EV23*1000,SAM!EV23&lt;0,SAM!EV23*1000,SAM!EV23=0,"")</f>
        <v/>
      </c>
      <c r="EW23" s="57" t="str" cm="1">
        <f t="array" ref="EW23">_xlfn.IFS(SAM!EW23&gt;0,SAM!EW23*1000,SAM!EW23&lt;0,SAM!EW23*1000,SAM!EW23=0,"")</f>
        <v/>
      </c>
      <c r="EX23" s="57" t="str" cm="1">
        <f t="array" ref="EX23">_xlfn.IFS(SAM!EX23&gt;0,SAM!EX23*1000,SAM!EX23&lt;0,SAM!EX23*1000,SAM!EX23=0,"")</f>
        <v/>
      </c>
      <c r="EY23" s="57" t="str" cm="1">
        <f t="array" ref="EY23">_xlfn.IFS(SAM!EY23&gt;0,SAM!EY23*1000,SAM!EY23&lt;0,SAM!EY23*1000,SAM!EY23=0,"")</f>
        <v/>
      </c>
      <c r="EZ23" s="57" t="str" cm="1">
        <f t="array" ref="EZ23">_xlfn.IFS(SAM!EZ23&gt;0,SAM!EZ23*1000,SAM!EZ23&lt;0,SAM!EZ23*1000,SAM!EZ23=0,"")</f>
        <v/>
      </c>
      <c r="FA23" s="57" t="str" cm="1">
        <f t="array" ref="FA23">_xlfn.IFS(SAM!FA23&gt;0,SAM!FA23*1000,SAM!FA23&lt;0,SAM!FA23*1000,SAM!FA23=0,"")</f>
        <v/>
      </c>
      <c r="FB23" s="57" t="str" cm="1">
        <f t="array" ref="FB23">_xlfn.IFS(SAM!FB23&gt;0,SAM!FB23*1000,SAM!FB23&lt;0,SAM!FB23*1000,SAM!FB23=0,"")</f>
        <v/>
      </c>
      <c r="FC23" s="57" t="str" cm="1">
        <f t="array" ref="FC23">_xlfn.IFS(SAM!FC23&gt;0,SAM!FC23*1000,SAM!FC23&lt;0,SAM!FC23*1000,SAM!FC23=0,"")</f>
        <v/>
      </c>
      <c r="FD23" s="57" t="str" cm="1">
        <f t="array" ref="FD23">_xlfn.IFS(SAM!FD23&gt;0,SAM!FD23*1000,SAM!FD23&lt;0,SAM!FD23*1000,SAM!FD23=0,"")</f>
        <v/>
      </c>
      <c r="FE23" s="57" t="str" cm="1">
        <f t="array" ref="FE23">_xlfn.IFS(SAM!FE23&gt;0,SAM!FE23*1000,SAM!FE23&lt;0,SAM!FE23*1000,SAM!FE23=0,"")</f>
        <v/>
      </c>
      <c r="FF23" s="57" t="str" cm="1">
        <f t="array" ref="FF23">_xlfn.IFS(SAM!FF23&gt;0,SAM!FF23*1000,SAM!FF23&lt;0,SAM!FF23*1000,SAM!FF23=0,"")</f>
        <v/>
      </c>
      <c r="FG23" s="57" t="str" cm="1">
        <f t="array" ref="FG23">_xlfn.IFS(SAM!FG23&gt;0,SAM!FG23*1000,SAM!FG23&lt;0,SAM!FG23*1000,SAM!FG23=0,"")</f>
        <v/>
      </c>
      <c r="FH23" s="57" t="str" cm="1">
        <f t="array" ref="FH23">_xlfn.IFS(SAM!FH23&gt;0,SAM!FH23*1000,SAM!FH23&lt;0,SAM!FH23*1000,SAM!FH23=0,"")</f>
        <v/>
      </c>
      <c r="FI23" s="57" t="str" cm="1">
        <f t="array" ref="FI23">_xlfn.IFS(SAM!FI23&gt;0,SAM!FI23*1000,SAM!FI23&lt;0,SAM!FI23*1000,SAM!FI23=0,"")</f>
        <v/>
      </c>
      <c r="FJ23" s="57" t="str" cm="1">
        <f t="array" ref="FJ23">_xlfn.IFS(SAM!FJ23&gt;0,SAM!FJ23*1000,SAM!FJ23&lt;0,SAM!FJ23*1000,SAM!FJ23=0,"")</f>
        <v/>
      </c>
      <c r="FK23" s="57" t="str" cm="1">
        <f t="array" ref="FK23">_xlfn.IFS(SAM!FK23&gt;0,SAM!FK23*1000,SAM!FK23&lt;0,SAM!FK23*1000,SAM!FK23=0,"")</f>
        <v/>
      </c>
      <c r="FL23" s="57" t="str" cm="1">
        <f t="array" ref="FL23">_xlfn.IFS(SAM!FL23&gt;0,SAM!FL23*1000,SAM!FL23&lt;0,SAM!FL23*1000,SAM!FL23=0,"")</f>
        <v/>
      </c>
      <c r="FM23" s="57" t="str" cm="1">
        <f t="array" ref="FM23">_xlfn.IFS(SAM!FM23&gt;0,SAM!FM23*1000,SAM!FM23&lt;0,SAM!FM23*1000,SAM!FM23=0,"")</f>
        <v/>
      </c>
      <c r="FN23" s="57" t="str" cm="1">
        <f t="array" ref="FN23">_xlfn.IFS(SAM!FN23&gt;0,SAM!FN23*1000,SAM!FN23&lt;0,SAM!FN23*1000,SAM!FN23=0,"")</f>
        <v/>
      </c>
      <c r="FO23" s="57" t="str" cm="1">
        <f t="array" ref="FO23">_xlfn.IFS(SAM!FO23&gt;0,SAM!FO23*1000,SAM!FO23&lt;0,SAM!FO23*1000,SAM!FO23=0,"")</f>
        <v/>
      </c>
      <c r="FP23" s="57" t="str" cm="1">
        <f t="array" ref="FP23">_xlfn.IFS(SAM!FP23&gt;0,SAM!FP23*1000,SAM!FP23&lt;0,SAM!FP23*1000,SAM!FP23=0,"")</f>
        <v/>
      </c>
      <c r="FR23" s="20">
        <f t="shared" si="0"/>
        <v>21990.3763507205</v>
      </c>
    </row>
    <row r="24" spans="1:174" x14ac:dyDescent="0.3">
      <c r="A24" t="s">
        <v>611</v>
      </c>
      <c r="B24" s="57" t="str" cm="1">
        <f t="array" ref="B24">_xlfn.IFS(SAM!B24&gt;0,SAM!B24*1000,SAM!B24&lt;0,SAM!B24*1000,SAM!B24=0,"")</f>
        <v/>
      </c>
      <c r="C24" s="57" t="str" cm="1">
        <f t="array" ref="C24">_xlfn.IFS(SAM!C24&gt;0,SAM!C24*1000,SAM!C24&lt;0,SAM!C24*1000,SAM!C24=0,"")</f>
        <v/>
      </c>
      <c r="D24" s="57" t="str" cm="1">
        <f t="array" ref="D24">_xlfn.IFS(SAM!D24&gt;0,SAM!D24*1000,SAM!D24&lt;0,SAM!D24*1000,SAM!D24=0,"")</f>
        <v/>
      </c>
      <c r="E24" s="57" t="str" cm="1">
        <f t="array" ref="E24">_xlfn.IFS(SAM!E24&gt;0,SAM!E24*1000,SAM!E24&lt;0,SAM!E24*1000,SAM!E24=0,"")</f>
        <v/>
      </c>
      <c r="F24" s="57" t="str" cm="1">
        <f t="array" ref="F24">_xlfn.IFS(SAM!F24&gt;0,SAM!F24*1000,SAM!F24&lt;0,SAM!F24*1000,SAM!F24=0,"")</f>
        <v/>
      </c>
      <c r="G24" s="57" t="str" cm="1">
        <f t="array" ref="G24">_xlfn.IFS(SAM!G24&gt;0,SAM!G24*1000,SAM!G24&lt;0,SAM!G24*1000,SAM!G24=0,"")</f>
        <v/>
      </c>
      <c r="H24" s="57" t="str" cm="1">
        <f t="array" ref="H24">_xlfn.IFS(SAM!H24&gt;0,SAM!H24*1000,SAM!H24&lt;0,SAM!H24*1000,SAM!H24=0,"")</f>
        <v/>
      </c>
      <c r="I24" s="57" t="str" cm="1">
        <f t="array" ref="I24">_xlfn.IFS(SAM!I24&gt;0,SAM!I24*1000,SAM!I24&lt;0,SAM!I24*1000,SAM!I24=0,"")</f>
        <v/>
      </c>
      <c r="J24" s="57" t="str" cm="1">
        <f t="array" ref="J24">_xlfn.IFS(SAM!J24&gt;0,SAM!J24*1000,SAM!J24&lt;0,SAM!J24*1000,SAM!J24=0,"")</f>
        <v/>
      </c>
      <c r="K24" s="57" t="str" cm="1">
        <f t="array" ref="K24">_xlfn.IFS(SAM!K24&gt;0,SAM!K24*1000,SAM!K24&lt;0,SAM!K24*1000,SAM!K24=0,"")</f>
        <v/>
      </c>
      <c r="L24" s="57" t="str" cm="1">
        <f t="array" ref="L24">_xlfn.IFS(SAM!L24&gt;0,SAM!L24*1000,SAM!L24&lt;0,SAM!L24*1000,SAM!L24=0,"")</f>
        <v/>
      </c>
      <c r="M24" s="57" t="str" cm="1">
        <f t="array" ref="M24">_xlfn.IFS(SAM!M24&gt;0,SAM!M24*1000,SAM!M24&lt;0,SAM!M24*1000,SAM!M24=0,"")</f>
        <v/>
      </c>
      <c r="N24" s="57" t="str" cm="1">
        <f t="array" ref="N24">_xlfn.IFS(SAM!N24&gt;0,SAM!N24*1000,SAM!N24&lt;0,SAM!N24*1000,SAM!N24=0,"")</f>
        <v/>
      </c>
      <c r="O24" s="57" t="str" cm="1">
        <f t="array" ref="O24">_xlfn.IFS(SAM!O24&gt;0,SAM!O24*1000,SAM!O24&lt;0,SAM!O24*1000,SAM!O24=0,"")</f>
        <v/>
      </c>
      <c r="P24" s="57" t="str" cm="1">
        <f t="array" ref="P24">_xlfn.IFS(SAM!P24&gt;0,SAM!P24*1000,SAM!P24&lt;0,SAM!P24*1000,SAM!P24=0,"")</f>
        <v/>
      </c>
      <c r="Q24" s="57" t="str" cm="1">
        <f t="array" ref="Q24">_xlfn.IFS(SAM!Q24&gt;0,SAM!Q24*1000,SAM!Q24&lt;0,SAM!Q24*1000,SAM!Q24=0,"")</f>
        <v/>
      </c>
      <c r="R24" s="57" t="str" cm="1">
        <f t="array" ref="R24">_xlfn.IFS(SAM!R24&gt;0,SAM!R24*1000,SAM!R24&lt;0,SAM!R24*1000,SAM!R24=0,"")</f>
        <v/>
      </c>
      <c r="S24" s="57" t="str" cm="1">
        <f t="array" ref="S24">_xlfn.IFS(SAM!S24&gt;0,SAM!S24*1000,SAM!S24&lt;0,SAM!S24*1000,SAM!S24=0,"")</f>
        <v/>
      </c>
      <c r="T24" s="57" t="str" cm="1">
        <f t="array" ref="T24">_xlfn.IFS(SAM!T24&gt;0,SAM!T24*1000,SAM!T24&lt;0,SAM!T24*1000,SAM!T24=0,"")</f>
        <v/>
      </c>
      <c r="U24" s="57" t="str" cm="1">
        <f t="array" ref="U24">_xlfn.IFS(SAM!U24&gt;0,SAM!U24*1000,SAM!U24&lt;0,SAM!U24*1000,SAM!U24=0,"")</f>
        <v/>
      </c>
      <c r="V24" s="57" t="str" cm="1">
        <f t="array" ref="V24">_xlfn.IFS(SAM!V24&gt;0,SAM!V24*1000,SAM!V24&lt;0,SAM!V24*1000,SAM!V24=0,"")</f>
        <v/>
      </c>
      <c r="W24" s="57" t="str" cm="1">
        <f t="array" ref="W24">_xlfn.IFS(SAM!W24&gt;0,SAM!W24*1000,SAM!W24&lt;0,SAM!W24*1000,SAM!W24=0,"")</f>
        <v/>
      </c>
      <c r="X24" s="57" t="str" cm="1">
        <f t="array" ref="X24">_xlfn.IFS(SAM!X24&gt;0,SAM!X24*1000,SAM!X24&lt;0,SAM!X24*1000,SAM!X24=0,"")</f>
        <v/>
      </c>
      <c r="Y24" s="57" t="str" cm="1">
        <f t="array" ref="Y24">_xlfn.IFS(SAM!Y24&gt;0,SAM!Y24*1000,SAM!Y24&lt;0,SAM!Y24*1000,SAM!Y24=0,"")</f>
        <v/>
      </c>
      <c r="Z24" s="57" t="str" cm="1">
        <f t="array" ref="Z24">_xlfn.IFS(SAM!Z24&gt;0,SAM!Z24*1000,SAM!Z24&lt;0,SAM!Z24*1000,SAM!Z24=0,"")</f>
        <v/>
      </c>
      <c r="AA24" s="57" t="str" cm="1">
        <f t="array" ref="AA24">_xlfn.IFS(SAM!AA24&gt;0,SAM!AA24*1000,SAM!AA24&lt;0,SAM!AA24*1000,SAM!AA24=0,"")</f>
        <v/>
      </c>
      <c r="AB24" s="57" t="str" cm="1">
        <f t="array" ref="AB24">_xlfn.IFS(SAM!AB24&gt;0,SAM!AB24*1000,SAM!AB24&lt;0,SAM!AB24*1000,SAM!AB24=0,"")</f>
        <v/>
      </c>
      <c r="AC24" s="57" t="str" cm="1">
        <f t="array" ref="AC24">_xlfn.IFS(SAM!AC24&gt;0,SAM!AC24*1000,SAM!AC24&lt;0,SAM!AC24*1000,SAM!AC24=0,"")</f>
        <v/>
      </c>
      <c r="AD24" s="57" t="str" cm="1">
        <f t="array" ref="AD24">_xlfn.IFS(SAM!AD24&gt;0,SAM!AD24*1000,SAM!AD24&lt;0,SAM!AD24*1000,SAM!AD24=0,"")</f>
        <v/>
      </c>
      <c r="AE24" s="57" t="str" cm="1">
        <f t="array" ref="AE24">_xlfn.IFS(SAM!AE24&gt;0,SAM!AE24*1000,SAM!AE24&lt;0,SAM!AE24*1000,SAM!AE24=0,"")</f>
        <v/>
      </c>
      <c r="AF24" s="57" t="str" cm="1">
        <f t="array" ref="AF24">_xlfn.IFS(SAM!AF24&gt;0,SAM!AF24*1000,SAM!AF24&lt;0,SAM!AF24*1000,SAM!AF24=0,"")</f>
        <v/>
      </c>
      <c r="AG24" s="57" t="str" cm="1">
        <f t="array" ref="AG24">_xlfn.IFS(SAM!AG24&gt;0,SAM!AG24*1000,SAM!AG24&lt;0,SAM!AG24*1000,SAM!AG24=0,"")</f>
        <v/>
      </c>
      <c r="AH24" s="57" t="str" cm="1">
        <f t="array" ref="AH24">_xlfn.IFS(SAM!AH24&gt;0,SAM!AH24*1000,SAM!AH24&lt;0,SAM!AH24*1000,SAM!AH24=0,"")</f>
        <v/>
      </c>
      <c r="AI24" s="57" t="str" cm="1">
        <f t="array" ref="AI24">_xlfn.IFS(SAM!AI24&gt;0,SAM!AI24*1000,SAM!AI24&lt;0,SAM!AI24*1000,SAM!AI24=0,"")</f>
        <v/>
      </c>
      <c r="AJ24" s="57" t="str" cm="1">
        <f t="array" ref="AJ24">_xlfn.IFS(SAM!AJ24&gt;0,SAM!AJ24*1000,SAM!AJ24&lt;0,SAM!AJ24*1000,SAM!AJ24=0,"")</f>
        <v/>
      </c>
      <c r="AK24" s="57" t="str" cm="1">
        <f t="array" ref="AK24">_xlfn.IFS(SAM!AK24&gt;0,SAM!AK24*1000,SAM!AK24&lt;0,SAM!AK24*1000,SAM!AK24=0,"")</f>
        <v/>
      </c>
      <c r="AL24" s="57" t="str" cm="1">
        <f t="array" ref="AL24">_xlfn.IFS(SAM!AL24&gt;0,SAM!AL24*1000,SAM!AL24&lt;0,SAM!AL24*1000,SAM!AL24=0,"")</f>
        <v/>
      </c>
      <c r="AM24" s="57" t="str" cm="1">
        <f t="array" ref="AM24">_xlfn.IFS(SAM!AM24&gt;0,SAM!AM24*1000,SAM!AM24&lt;0,SAM!AM24*1000,SAM!AM24=0,"")</f>
        <v/>
      </c>
      <c r="AN24" s="57" t="str" cm="1">
        <f t="array" ref="AN24">_xlfn.IFS(SAM!AN24&gt;0,SAM!AN24*1000,SAM!AN24&lt;0,SAM!AN24*1000,SAM!AN24=0,"")</f>
        <v/>
      </c>
      <c r="AO24" s="57" t="str" cm="1">
        <f t="array" ref="AO24">_xlfn.IFS(SAM!AO24&gt;0,SAM!AO24*1000,SAM!AO24&lt;0,SAM!AO24*1000,SAM!AO24=0,"")</f>
        <v/>
      </c>
      <c r="AP24" s="57" t="str" cm="1">
        <f t="array" ref="AP24">_xlfn.IFS(SAM!AP24&gt;0,SAM!AP24*1000,SAM!AP24&lt;0,SAM!AP24*1000,SAM!AP24=0,"")</f>
        <v/>
      </c>
      <c r="AQ24" s="57" t="str" cm="1">
        <f t="array" ref="AQ24">_xlfn.IFS(SAM!AQ24&gt;0,SAM!AQ24*1000,SAM!AQ24&lt;0,SAM!AQ24*1000,SAM!AQ24=0,"")</f>
        <v/>
      </c>
      <c r="AR24" s="57" t="str" cm="1">
        <f t="array" ref="AR24">_xlfn.IFS(SAM!AR24&gt;0,SAM!AR24*1000,SAM!AR24&lt;0,SAM!AR24*1000,SAM!AR24=0,"")</f>
        <v/>
      </c>
      <c r="AS24" s="57" t="str" cm="1">
        <f t="array" ref="AS24">_xlfn.IFS(SAM!AS24&gt;0,SAM!AS24*1000,SAM!AS24&lt;0,SAM!AS24*1000,SAM!AS24=0,"")</f>
        <v/>
      </c>
      <c r="AT24" s="57" t="str" cm="1">
        <f t="array" ref="AT24">_xlfn.IFS(SAM!AT24&gt;0,SAM!AT24*1000,SAM!AT24&lt;0,SAM!AT24*1000,SAM!AT24=0,"")</f>
        <v/>
      </c>
      <c r="AU24" s="57" t="str" cm="1">
        <f t="array" ref="AU24">_xlfn.IFS(SAM!AU24&gt;0,SAM!AU24*1000,SAM!AU24&lt;0,SAM!AU24*1000,SAM!AU24=0,"")</f>
        <v/>
      </c>
      <c r="AV24" s="57" t="str" cm="1">
        <f t="array" ref="AV24">_xlfn.IFS(SAM!AV24&gt;0,SAM!AV24*1000,SAM!AV24&lt;0,SAM!AV24*1000,SAM!AV24=0,"")</f>
        <v/>
      </c>
      <c r="AW24" s="57" t="str" cm="1">
        <f t="array" ref="AW24">_xlfn.IFS(SAM!AW24&gt;0,SAM!AW24*1000,SAM!AW24&lt;0,SAM!AW24*1000,SAM!AW24=0,"")</f>
        <v/>
      </c>
      <c r="AX24" s="57" t="str" cm="1">
        <f t="array" ref="AX24">_xlfn.IFS(SAM!AX24&gt;0,SAM!AX24*1000,SAM!AX24&lt;0,SAM!AX24*1000,SAM!AX24=0,"")</f>
        <v/>
      </c>
      <c r="AY24" s="57" t="str" cm="1">
        <f t="array" ref="AY24">_xlfn.IFS(SAM!AY24&gt;0,SAM!AY24*1000,SAM!AY24&lt;0,SAM!AY24*1000,SAM!AY24=0,"")</f>
        <v/>
      </c>
      <c r="AZ24" s="57" t="str" cm="1">
        <f t="array" ref="AZ24">_xlfn.IFS(SAM!AZ24&gt;0,SAM!AZ24*1000,SAM!AZ24&lt;0,SAM!AZ24*1000,SAM!AZ24=0,"")</f>
        <v/>
      </c>
      <c r="BA24" s="57" t="str" cm="1">
        <f t="array" ref="BA24">_xlfn.IFS(SAM!BA24&gt;0,SAM!BA24*1000,SAM!BA24&lt;0,SAM!BA24*1000,SAM!BA24=0,"")</f>
        <v/>
      </c>
      <c r="BB24" s="57" t="str" cm="1">
        <f t="array" ref="BB24">_xlfn.IFS(SAM!BB24&gt;0,SAM!BB24*1000,SAM!BB24&lt;0,SAM!BB24*1000,SAM!BB24=0,"")</f>
        <v/>
      </c>
      <c r="BC24" s="57" t="str" cm="1">
        <f t="array" ref="BC24">_xlfn.IFS(SAM!BC24&gt;0,SAM!BC24*1000,SAM!BC24&lt;0,SAM!BC24*1000,SAM!BC24=0,"")</f>
        <v/>
      </c>
      <c r="BD24" s="57" t="str" cm="1">
        <f t="array" ref="BD24">_xlfn.IFS(SAM!BD24&gt;0,SAM!BD24*1000,SAM!BD24&lt;0,SAM!BD24*1000,SAM!BD24=0,"")</f>
        <v/>
      </c>
      <c r="BE24" s="57" t="str" cm="1">
        <f t="array" ref="BE24">_xlfn.IFS(SAM!BE24&gt;0,SAM!BE24*1000,SAM!BE24&lt;0,SAM!BE24*1000,SAM!BE24=0,"")</f>
        <v/>
      </c>
      <c r="BF24" s="57" t="str" cm="1">
        <f t="array" ref="BF24">_xlfn.IFS(SAM!BF24&gt;0,SAM!BF24*1000,SAM!BF24&lt;0,SAM!BF24*1000,SAM!BF24=0,"")</f>
        <v/>
      </c>
      <c r="BG24" s="57" t="str" cm="1">
        <f t="array" ref="BG24">_xlfn.IFS(SAM!BG24&gt;0,SAM!BG24*1000,SAM!BG24&lt;0,SAM!BG24*1000,SAM!BG24=0,"")</f>
        <v/>
      </c>
      <c r="BH24" s="57" t="str" cm="1">
        <f t="array" ref="BH24">_xlfn.IFS(SAM!BH24&gt;0,SAM!BH24*1000,SAM!BH24&lt;0,SAM!BH24*1000,SAM!BH24=0,"")</f>
        <v/>
      </c>
      <c r="BI24" s="57" t="str" cm="1">
        <f t="array" ref="BI24">_xlfn.IFS(SAM!BI24&gt;0,SAM!BI24*1000,SAM!BI24&lt;0,SAM!BI24*1000,SAM!BI24=0,"")</f>
        <v/>
      </c>
      <c r="BJ24" s="57" t="str" cm="1">
        <f t="array" ref="BJ24">_xlfn.IFS(SAM!BJ24&gt;0,SAM!BJ24*1000,SAM!BJ24&lt;0,SAM!BJ24*1000,SAM!BJ24=0,"")</f>
        <v/>
      </c>
      <c r="BK24" s="57" t="str" cm="1">
        <f t="array" ref="BK24">_xlfn.IFS(SAM!BK24&gt;0,SAM!BK24*1000,SAM!BK24&lt;0,SAM!BK24*1000,SAM!BK24=0,"")</f>
        <v/>
      </c>
      <c r="BL24" s="57" t="str" cm="1">
        <f t="array" ref="BL24">_xlfn.IFS(SAM!BL24&gt;0,SAM!BL24*1000,SAM!BL24&lt;0,SAM!BL24*1000,SAM!BL24=0,"")</f>
        <v/>
      </c>
      <c r="BM24" s="57" t="str" cm="1">
        <f t="array" ref="BM24">_xlfn.IFS(SAM!BM24&gt;0,SAM!BM24*1000,SAM!BM24&lt;0,SAM!BM24*1000,SAM!BM24=0,"")</f>
        <v/>
      </c>
      <c r="BN24" s="57" t="str" cm="1">
        <f t="array" ref="BN24">_xlfn.IFS(SAM!BN24&gt;0,SAM!BN24*1000,SAM!BN24&lt;0,SAM!BN24*1000,SAM!BN24=0,"")</f>
        <v/>
      </c>
      <c r="BO24" s="57" t="str" cm="1">
        <f t="array" ref="BO24">_xlfn.IFS(SAM!BO24&gt;0,SAM!BO24*1000,SAM!BO24&lt;0,SAM!BO24*1000,SAM!BO24=0,"")</f>
        <v/>
      </c>
      <c r="BP24" s="57" t="str" cm="1">
        <f t="array" ref="BP24">_xlfn.IFS(SAM!BP24&gt;0,SAM!BP24*1000,SAM!BP24&lt;0,SAM!BP24*1000,SAM!BP24=0,"")</f>
        <v/>
      </c>
      <c r="BQ24" s="57" t="str" cm="1">
        <f t="array" ref="BQ24">_xlfn.IFS(SAM!BQ24&gt;0,SAM!BQ24*1000,SAM!BQ24&lt;0,SAM!BQ24*1000,SAM!BQ24=0,"")</f>
        <v/>
      </c>
      <c r="BR24" s="57" t="str" cm="1">
        <f t="array" ref="BR24">_xlfn.IFS(SAM!BR24&gt;0,SAM!BR24*1000,SAM!BR24&lt;0,SAM!BR24*1000,SAM!BR24=0,"")</f>
        <v/>
      </c>
      <c r="BS24" s="57" t="str" cm="1">
        <f t="array" ref="BS24">_xlfn.IFS(SAM!BS24&gt;0,SAM!BS24*1000,SAM!BS24&lt;0,SAM!BS24*1000,SAM!BS24=0,"")</f>
        <v/>
      </c>
      <c r="BT24" s="57" t="str" cm="1">
        <f t="array" ref="BT24">_xlfn.IFS(SAM!BT24&gt;0,SAM!BT24*1000,SAM!BT24&lt;0,SAM!BT24*1000,SAM!BT24=0,"")</f>
        <v/>
      </c>
      <c r="BU24" s="57" t="str" cm="1">
        <f t="array" ref="BU24">_xlfn.IFS(SAM!BU24&gt;0,SAM!BU24*1000,SAM!BU24&lt;0,SAM!BU24*1000,SAM!BU24=0,"")</f>
        <v/>
      </c>
      <c r="BV24" s="57" t="str" cm="1">
        <f t="array" ref="BV24">_xlfn.IFS(SAM!BV24&gt;0,SAM!BV24*1000,SAM!BV24&lt;0,SAM!BV24*1000,SAM!BV24=0,"")</f>
        <v/>
      </c>
      <c r="BW24" s="57" t="str" cm="1">
        <f t="array" ref="BW24">_xlfn.IFS(SAM!BW24&gt;0,SAM!BW24*1000,SAM!BW24&lt;0,SAM!BW24*1000,SAM!BW24=0,"")</f>
        <v/>
      </c>
      <c r="BX24" s="57" t="str" cm="1">
        <f t="array" ref="BX24">_xlfn.IFS(SAM!BX24&gt;0,SAM!BX24*1000,SAM!BX24&lt;0,SAM!BX24*1000,SAM!BX24=0,"")</f>
        <v/>
      </c>
      <c r="BY24" s="57" t="str" cm="1">
        <f t="array" ref="BY24">_xlfn.IFS(SAM!BY24&gt;0,SAM!BY24*1000,SAM!BY24&lt;0,SAM!BY24*1000,SAM!BY24=0,"")</f>
        <v/>
      </c>
      <c r="BZ24" s="57" t="str" cm="1">
        <f t="array" ref="BZ24">_xlfn.IFS(SAM!BZ24&gt;0,SAM!BZ24*1000,SAM!BZ24&lt;0,SAM!BZ24*1000,SAM!BZ24=0,"")</f>
        <v/>
      </c>
      <c r="CA24" s="57" t="str" cm="1">
        <f t="array" ref="CA24">_xlfn.IFS(SAM!CA24&gt;0,SAM!CA24*1000,SAM!CA24&lt;0,SAM!CA24*1000,SAM!CA24=0,"")</f>
        <v/>
      </c>
      <c r="CB24" s="57" t="str" cm="1">
        <f t="array" ref="CB24">_xlfn.IFS(SAM!CB24&gt;0,SAM!CB24*1000,SAM!CB24&lt;0,SAM!CB24*1000,SAM!CB24=0,"")</f>
        <v/>
      </c>
      <c r="CC24" s="57" t="str" cm="1">
        <f t="array" ref="CC24">_xlfn.IFS(SAM!CC24&gt;0,SAM!CC24*1000,SAM!CC24&lt;0,SAM!CC24*1000,SAM!CC24=0,"")</f>
        <v/>
      </c>
      <c r="CD24" s="57" t="str" cm="1">
        <f t="array" ref="CD24">_xlfn.IFS(SAM!CD24&gt;0,SAM!CD24*1000,SAM!CD24&lt;0,SAM!CD24*1000,SAM!CD24=0,"")</f>
        <v/>
      </c>
      <c r="CE24" s="57" t="str" cm="1">
        <f t="array" ref="CE24">_xlfn.IFS(SAM!CE24&gt;0,SAM!CE24*1000,SAM!CE24&lt;0,SAM!CE24*1000,SAM!CE24=0,"")</f>
        <v/>
      </c>
      <c r="CF24" s="57" t="str" cm="1">
        <f t="array" ref="CF24">_xlfn.IFS(SAM!CF24&gt;0,SAM!CF24*1000,SAM!CF24&lt;0,SAM!CF24*1000,SAM!CF24=0,"")</f>
        <v/>
      </c>
      <c r="CG24" s="57" t="str" cm="1">
        <f t="array" ref="CG24">_xlfn.IFS(SAM!CG24&gt;0,SAM!CG24*1000,SAM!CG24&lt;0,SAM!CG24*1000,SAM!CG24=0,"")</f>
        <v/>
      </c>
      <c r="CH24" s="57" t="str" cm="1">
        <f t="array" ref="CH24">_xlfn.IFS(SAM!CH24&gt;0,SAM!CH24*1000,SAM!CH24&lt;0,SAM!CH24*1000,SAM!CH24=0,"")</f>
        <v/>
      </c>
      <c r="CI24" s="57" t="str" cm="1">
        <f t="array" ref="CI24">_xlfn.IFS(SAM!CI24&gt;0,SAM!CI24*1000,SAM!CI24&lt;0,SAM!CI24*1000,SAM!CI24=0,"")</f>
        <v/>
      </c>
      <c r="CJ24" s="57" t="str" cm="1">
        <f t="array" ref="CJ24">_xlfn.IFS(SAM!CJ24&gt;0,SAM!CJ24*1000,SAM!CJ24&lt;0,SAM!CJ24*1000,SAM!CJ24=0,"")</f>
        <v/>
      </c>
      <c r="CK24" s="57" t="str" cm="1">
        <f t="array" ref="CK24">_xlfn.IFS(SAM!CK24&gt;0,SAM!CK24*1000,SAM!CK24&lt;0,SAM!CK24*1000,SAM!CK24=0,"")</f>
        <v/>
      </c>
      <c r="CL24" s="57" t="str" cm="1">
        <f t="array" ref="CL24">_xlfn.IFS(SAM!CL24&gt;0,SAM!CL24*1000,SAM!CL24&lt;0,SAM!CL24*1000,SAM!CL24=0,"")</f>
        <v/>
      </c>
      <c r="CM24" s="57" cm="1">
        <f t="array" ref="CM24">_xlfn.IFS(SAM!CM24&gt;0,SAM!CM24*1000,SAM!CM24&lt;0,SAM!CM24*1000,SAM!CM24=0,"")</f>
        <v>12126.834707178601</v>
      </c>
      <c r="CN24" s="57" t="str" cm="1">
        <f t="array" ref="CN24">_xlfn.IFS(SAM!CN24&gt;0,SAM!CN24*1000,SAM!CN24&lt;0,SAM!CN24*1000,SAM!CN24=0,"")</f>
        <v/>
      </c>
      <c r="CO24" s="57" t="str" cm="1">
        <f t="array" ref="CO24">_xlfn.IFS(SAM!CO24&gt;0,SAM!CO24*1000,SAM!CO24&lt;0,SAM!CO24*1000,SAM!CO24=0,"")</f>
        <v/>
      </c>
      <c r="CP24" s="57" t="str" cm="1">
        <f t="array" ref="CP24">_xlfn.IFS(SAM!CP24&gt;0,SAM!CP24*1000,SAM!CP24&lt;0,SAM!CP24*1000,SAM!CP24=0,"")</f>
        <v/>
      </c>
      <c r="CQ24" s="57" t="str" cm="1">
        <f t="array" ref="CQ24">_xlfn.IFS(SAM!CQ24&gt;0,SAM!CQ24*1000,SAM!CQ24&lt;0,SAM!CQ24*1000,SAM!CQ24=0,"")</f>
        <v/>
      </c>
      <c r="CR24" s="57" t="str" cm="1">
        <f t="array" ref="CR24">_xlfn.IFS(SAM!CR24&gt;0,SAM!CR24*1000,SAM!CR24&lt;0,SAM!CR24*1000,SAM!CR24=0,"")</f>
        <v/>
      </c>
      <c r="CS24" s="57" t="str" cm="1">
        <f t="array" ref="CS24">_xlfn.IFS(SAM!CS24&gt;0,SAM!CS24*1000,SAM!CS24&lt;0,SAM!CS24*1000,SAM!CS24=0,"")</f>
        <v/>
      </c>
      <c r="CT24" s="57" t="str" cm="1">
        <f t="array" ref="CT24">_xlfn.IFS(SAM!CT24&gt;0,SAM!CT24*1000,SAM!CT24&lt;0,SAM!CT24*1000,SAM!CT24=0,"")</f>
        <v/>
      </c>
      <c r="CU24" s="57" t="str" cm="1">
        <f t="array" ref="CU24">_xlfn.IFS(SAM!CU24&gt;0,SAM!CU24*1000,SAM!CU24&lt;0,SAM!CU24*1000,SAM!CU24=0,"")</f>
        <v/>
      </c>
      <c r="CV24" s="57" t="str" cm="1">
        <f t="array" ref="CV24">_xlfn.IFS(SAM!CV24&gt;0,SAM!CV24*1000,SAM!CV24&lt;0,SAM!CV24*1000,SAM!CV24=0,"")</f>
        <v/>
      </c>
      <c r="CW24" s="57" t="str" cm="1">
        <f t="array" ref="CW24">_xlfn.IFS(SAM!CW24&gt;0,SAM!CW24*1000,SAM!CW24&lt;0,SAM!CW24*1000,SAM!CW24=0,"")</f>
        <v/>
      </c>
      <c r="CX24" s="57" t="str" cm="1">
        <f t="array" ref="CX24">_xlfn.IFS(SAM!CX24&gt;0,SAM!CX24*1000,SAM!CX24&lt;0,SAM!CX24*1000,SAM!CX24=0,"")</f>
        <v/>
      </c>
      <c r="CY24" s="57" t="str" cm="1">
        <f t="array" ref="CY24">_xlfn.IFS(SAM!CY24&gt;0,SAM!CY24*1000,SAM!CY24&lt;0,SAM!CY24*1000,SAM!CY24=0,"")</f>
        <v/>
      </c>
      <c r="CZ24" s="57" t="str" cm="1">
        <f t="array" ref="CZ24">_xlfn.IFS(SAM!CZ24&gt;0,SAM!CZ24*1000,SAM!CZ24&lt;0,SAM!CZ24*1000,SAM!CZ24=0,"")</f>
        <v/>
      </c>
      <c r="DA24" s="57" t="str" cm="1">
        <f t="array" ref="DA24">_xlfn.IFS(SAM!DA24&gt;0,SAM!DA24*1000,SAM!DA24&lt;0,SAM!DA24*1000,SAM!DA24=0,"")</f>
        <v/>
      </c>
      <c r="DB24" s="57" t="str" cm="1">
        <f t="array" ref="DB24">_xlfn.IFS(SAM!DB24&gt;0,SAM!DB24*1000,SAM!DB24&lt;0,SAM!DB24*1000,SAM!DB24=0,"")</f>
        <v/>
      </c>
      <c r="DC24" s="57" t="str" cm="1">
        <f t="array" ref="DC24">_xlfn.IFS(SAM!DC24&gt;0,SAM!DC24*1000,SAM!DC24&lt;0,SAM!DC24*1000,SAM!DC24=0,"")</f>
        <v/>
      </c>
      <c r="DD24" s="57" t="str" cm="1">
        <f t="array" ref="DD24">_xlfn.IFS(SAM!DD24&gt;0,SAM!DD24*1000,SAM!DD24&lt;0,SAM!DD24*1000,SAM!DD24=0,"")</f>
        <v/>
      </c>
      <c r="DE24" s="57" t="str" cm="1">
        <f t="array" ref="DE24">_xlfn.IFS(SAM!DE24&gt;0,SAM!DE24*1000,SAM!DE24&lt;0,SAM!DE24*1000,SAM!DE24=0,"")</f>
        <v/>
      </c>
      <c r="DF24" s="57" t="str" cm="1">
        <f t="array" ref="DF24">_xlfn.IFS(SAM!DF24&gt;0,SAM!DF24*1000,SAM!DF24&lt;0,SAM!DF24*1000,SAM!DF24=0,"")</f>
        <v/>
      </c>
      <c r="DG24" s="57" t="str" cm="1">
        <f t="array" ref="DG24">_xlfn.IFS(SAM!DG24&gt;0,SAM!DG24*1000,SAM!DG24&lt;0,SAM!DG24*1000,SAM!DG24=0,"")</f>
        <v/>
      </c>
      <c r="DH24" s="57" t="str" cm="1">
        <f t="array" ref="DH24">_xlfn.IFS(SAM!DH24&gt;0,SAM!DH24*1000,SAM!DH24&lt;0,SAM!DH24*1000,SAM!DH24=0,"")</f>
        <v/>
      </c>
      <c r="DI24" s="57" t="str" cm="1">
        <f t="array" ref="DI24">_xlfn.IFS(SAM!DI24&gt;0,SAM!DI24*1000,SAM!DI24&lt;0,SAM!DI24*1000,SAM!DI24=0,"")</f>
        <v/>
      </c>
      <c r="DJ24" s="57" t="str" cm="1">
        <f t="array" ref="DJ24">_xlfn.IFS(SAM!DJ24&gt;0,SAM!DJ24*1000,SAM!DJ24&lt;0,SAM!DJ24*1000,SAM!DJ24=0,"")</f>
        <v/>
      </c>
      <c r="DK24" s="57" t="str" cm="1">
        <f t="array" ref="DK24">_xlfn.IFS(SAM!DK24&gt;0,SAM!DK24*1000,SAM!DK24&lt;0,SAM!DK24*1000,SAM!DK24=0,"")</f>
        <v/>
      </c>
      <c r="DL24" s="57" t="str" cm="1">
        <f t="array" ref="DL24">_xlfn.IFS(SAM!DL24&gt;0,SAM!DL24*1000,SAM!DL24&lt;0,SAM!DL24*1000,SAM!DL24=0,"")</f>
        <v/>
      </c>
      <c r="DM24" s="57" t="str" cm="1">
        <f t="array" ref="DM24">_xlfn.IFS(SAM!DM24&gt;0,SAM!DM24*1000,SAM!DM24&lt;0,SAM!DM24*1000,SAM!DM24=0,"")</f>
        <v/>
      </c>
      <c r="DN24" s="57" t="str" cm="1">
        <f t="array" ref="DN24">_xlfn.IFS(SAM!DN24&gt;0,SAM!DN24*1000,SAM!DN24&lt;0,SAM!DN24*1000,SAM!DN24=0,"")</f>
        <v/>
      </c>
      <c r="DO24" s="57" t="str" cm="1">
        <f t="array" ref="DO24">_xlfn.IFS(SAM!DO24&gt;0,SAM!DO24*1000,SAM!DO24&lt;0,SAM!DO24*1000,SAM!DO24=0,"")</f>
        <v/>
      </c>
      <c r="DP24" s="57" t="str" cm="1">
        <f t="array" ref="DP24">_xlfn.IFS(SAM!DP24&gt;0,SAM!DP24*1000,SAM!DP24&lt;0,SAM!DP24*1000,SAM!DP24=0,"")</f>
        <v/>
      </c>
      <c r="DQ24" s="57" t="str" cm="1">
        <f t="array" ref="DQ24">_xlfn.IFS(SAM!DQ24&gt;0,SAM!DQ24*1000,SAM!DQ24&lt;0,SAM!DQ24*1000,SAM!DQ24=0,"")</f>
        <v/>
      </c>
      <c r="DR24" s="57" t="str" cm="1">
        <f t="array" ref="DR24">_xlfn.IFS(SAM!DR24&gt;0,SAM!DR24*1000,SAM!DR24&lt;0,SAM!DR24*1000,SAM!DR24=0,"")</f>
        <v/>
      </c>
      <c r="DS24" s="57" t="str" cm="1">
        <f t="array" ref="DS24">_xlfn.IFS(SAM!DS24&gt;0,SAM!DS24*1000,SAM!DS24&lt;0,SAM!DS24*1000,SAM!DS24=0,"")</f>
        <v/>
      </c>
      <c r="DT24" s="57" t="str" cm="1">
        <f t="array" ref="DT24">_xlfn.IFS(SAM!DT24&gt;0,SAM!DT24*1000,SAM!DT24&lt;0,SAM!DT24*1000,SAM!DT24=0,"")</f>
        <v/>
      </c>
      <c r="DU24" s="57" t="str" cm="1">
        <f t="array" ref="DU24">_xlfn.IFS(SAM!DU24&gt;0,SAM!DU24*1000,SAM!DU24&lt;0,SAM!DU24*1000,SAM!DU24=0,"")</f>
        <v/>
      </c>
      <c r="DV24" s="57" t="str" cm="1">
        <f t="array" ref="DV24">_xlfn.IFS(SAM!DV24&gt;0,SAM!DV24*1000,SAM!DV24&lt;0,SAM!DV24*1000,SAM!DV24=0,"")</f>
        <v/>
      </c>
      <c r="DW24" s="57" t="str" cm="1">
        <f t="array" ref="DW24">_xlfn.IFS(SAM!DW24&gt;0,SAM!DW24*1000,SAM!DW24&lt;0,SAM!DW24*1000,SAM!DW24=0,"")</f>
        <v/>
      </c>
      <c r="DX24" s="57" t="str" cm="1">
        <f t="array" ref="DX24">_xlfn.IFS(SAM!DX24&gt;0,SAM!DX24*1000,SAM!DX24&lt;0,SAM!DX24*1000,SAM!DX24=0,"")</f>
        <v/>
      </c>
      <c r="DY24" s="57" t="str" cm="1">
        <f t="array" ref="DY24">_xlfn.IFS(SAM!DY24&gt;0,SAM!DY24*1000,SAM!DY24&lt;0,SAM!DY24*1000,SAM!DY24=0,"")</f>
        <v/>
      </c>
      <c r="DZ24" s="57" t="str" cm="1">
        <f t="array" ref="DZ24">_xlfn.IFS(SAM!DZ24&gt;0,SAM!DZ24*1000,SAM!DZ24&lt;0,SAM!DZ24*1000,SAM!DZ24=0,"")</f>
        <v/>
      </c>
      <c r="EA24" s="57" t="str" cm="1">
        <f t="array" ref="EA24">_xlfn.IFS(SAM!EA24&gt;0,SAM!EA24*1000,SAM!EA24&lt;0,SAM!EA24*1000,SAM!EA24=0,"")</f>
        <v/>
      </c>
      <c r="EB24" s="57" t="str" cm="1">
        <f t="array" ref="EB24">_xlfn.IFS(SAM!EB24&gt;0,SAM!EB24*1000,SAM!EB24&lt;0,SAM!EB24*1000,SAM!EB24=0,"")</f>
        <v/>
      </c>
      <c r="EC24" s="57" t="str" cm="1">
        <f t="array" ref="EC24">_xlfn.IFS(SAM!EC24&gt;0,SAM!EC24*1000,SAM!EC24&lt;0,SAM!EC24*1000,SAM!EC24=0,"")</f>
        <v/>
      </c>
      <c r="ED24" s="57" t="str" cm="1">
        <f t="array" ref="ED24">_xlfn.IFS(SAM!ED24&gt;0,SAM!ED24*1000,SAM!ED24&lt;0,SAM!ED24*1000,SAM!ED24=0,"")</f>
        <v/>
      </c>
      <c r="EE24" s="57" t="str" cm="1">
        <f t="array" ref="EE24">_xlfn.IFS(SAM!EE24&gt;0,SAM!EE24*1000,SAM!EE24&lt;0,SAM!EE24*1000,SAM!EE24=0,"")</f>
        <v/>
      </c>
      <c r="EF24" s="57" t="str" cm="1">
        <f t="array" ref="EF24">_xlfn.IFS(SAM!EF24&gt;0,SAM!EF24*1000,SAM!EF24&lt;0,SAM!EF24*1000,SAM!EF24=0,"")</f>
        <v/>
      </c>
      <c r="EG24" s="57" t="str" cm="1">
        <f t="array" ref="EG24">_xlfn.IFS(SAM!EG24&gt;0,SAM!EG24*1000,SAM!EG24&lt;0,SAM!EG24*1000,SAM!EG24=0,"")</f>
        <v/>
      </c>
      <c r="EH24" s="57" t="str" cm="1">
        <f t="array" ref="EH24">_xlfn.IFS(SAM!EH24&gt;0,SAM!EH24*1000,SAM!EH24&lt;0,SAM!EH24*1000,SAM!EH24=0,"")</f>
        <v/>
      </c>
      <c r="EI24" s="57" t="str" cm="1">
        <f t="array" ref="EI24">_xlfn.IFS(SAM!EI24&gt;0,SAM!EI24*1000,SAM!EI24&lt;0,SAM!EI24*1000,SAM!EI24=0,"")</f>
        <v/>
      </c>
      <c r="EJ24" s="57" t="str" cm="1">
        <f t="array" ref="EJ24">_xlfn.IFS(SAM!EJ24&gt;0,SAM!EJ24*1000,SAM!EJ24&lt;0,SAM!EJ24*1000,SAM!EJ24=0,"")</f>
        <v/>
      </c>
      <c r="EK24" s="57" t="str" cm="1">
        <f t="array" ref="EK24">_xlfn.IFS(SAM!EK24&gt;0,SAM!EK24*1000,SAM!EK24&lt;0,SAM!EK24*1000,SAM!EK24=0,"")</f>
        <v/>
      </c>
      <c r="EL24" s="57" t="str" cm="1">
        <f t="array" ref="EL24">_xlfn.IFS(SAM!EL24&gt;0,SAM!EL24*1000,SAM!EL24&lt;0,SAM!EL24*1000,SAM!EL24=0,"")</f>
        <v/>
      </c>
      <c r="EM24" s="57" t="str" cm="1">
        <f t="array" ref="EM24">_xlfn.IFS(SAM!EM24&gt;0,SAM!EM24*1000,SAM!EM24&lt;0,SAM!EM24*1000,SAM!EM24=0,"")</f>
        <v/>
      </c>
      <c r="EN24" s="57" t="str" cm="1">
        <f t="array" ref="EN24">_xlfn.IFS(SAM!EN24&gt;0,SAM!EN24*1000,SAM!EN24&lt;0,SAM!EN24*1000,SAM!EN24=0,"")</f>
        <v/>
      </c>
      <c r="EO24" s="57" t="str" cm="1">
        <f t="array" ref="EO24">_xlfn.IFS(SAM!EO24&gt;0,SAM!EO24*1000,SAM!EO24&lt;0,SAM!EO24*1000,SAM!EO24=0,"")</f>
        <v/>
      </c>
      <c r="EP24" s="57" t="str" cm="1">
        <f t="array" ref="EP24">_xlfn.IFS(SAM!EP24&gt;0,SAM!EP24*1000,SAM!EP24&lt;0,SAM!EP24*1000,SAM!EP24=0,"")</f>
        <v/>
      </c>
      <c r="EQ24" s="57" t="str" cm="1">
        <f t="array" ref="EQ24">_xlfn.IFS(SAM!EQ24&gt;0,SAM!EQ24*1000,SAM!EQ24&lt;0,SAM!EQ24*1000,SAM!EQ24=0,"")</f>
        <v/>
      </c>
      <c r="ER24" s="57" t="str" cm="1">
        <f t="array" ref="ER24">_xlfn.IFS(SAM!ER24&gt;0,SAM!ER24*1000,SAM!ER24&lt;0,SAM!ER24*1000,SAM!ER24=0,"")</f>
        <v/>
      </c>
      <c r="ES24" s="57" t="str" cm="1">
        <f t="array" ref="ES24">_xlfn.IFS(SAM!ES24&gt;0,SAM!ES24*1000,SAM!ES24&lt;0,SAM!ES24*1000,SAM!ES24=0,"")</f>
        <v/>
      </c>
      <c r="ET24" s="57" t="str" cm="1">
        <f t="array" ref="ET24">_xlfn.IFS(SAM!ET24&gt;0,SAM!ET24*1000,SAM!ET24&lt;0,SAM!ET24*1000,SAM!ET24=0,"")</f>
        <v/>
      </c>
      <c r="EU24" s="57" t="str" cm="1">
        <f t="array" ref="EU24">_xlfn.IFS(SAM!EU24&gt;0,SAM!EU24*1000,SAM!EU24&lt;0,SAM!EU24*1000,SAM!EU24=0,"")</f>
        <v/>
      </c>
      <c r="EV24" s="57" t="str" cm="1">
        <f t="array" ref="EV24">_xlfn.IFS(SAM!EV24&gt;0,SAM!EV24*1000,SAM!EV24&lt;0,SAM!EV24*1000,SAM!EV24=0,"")</f>
        <v/>
      </c>
      <c r="EW24" s="57" t="str" cm="1">
        <f t="array" ref="EW24">_xlfn.IFS(SAM!EW24&gt;0,SAM!EW24*1000,SAM!EW24&lt;0,SAM!EW24*1000,SAM!EW24=0,"")</f>
        <v/>
      </c>
      <c r="EX24" s="57" t="str" cm="1">
        <f t="array" ref="EX24">_xlfn.IFS(SAM!EX24&gt;0,SAM!EX24*1000,SAM!EX24&lt;0,SAM!EX24*1000,SAM!EX24=0,"")</f>
        <v/>
      </c>
      <c r="EY24" s="57" t="str" cm="1">
        <f t="array" ref="EY24">_xlfn.IFS(SAM!EY24&gt;0,SAM!EY24*1000,SAM!EY24&lt;0,SAM!EY24*1000,SAM!EY24=0,"")</f>
        <v/>
      </c>
      <c r="EZ24" s="57" t="str" cm="1">
        <f t="array" ref="EZ24">_xlfn.IFS(SAM!EZ24&gt;0,SAM!EZ24*1000,SAM!EZ24&lt;0,SAM!EZ24*1000,SAM!EZ24=0,"")</f>
        <v/>
      </c>
      <c r="FA24" s="57" t="str" cm="1">
        <f t="array" ref="FA24">_xlfn.IFS(SAM!FA24&gt;0,SAM!FA24*1000,SAM!FA24&lt;0,SAM!FA24*1000,SAM!FA24=0,"")</f>
        <v/>
      </c>
      <c r="FB24" s="57" t="str" cm="1">
        <f t="array" ref="FB24">_xlfn.IFS(SAM!FB24&gt;0,SAM!FB24*1000,SAM!FB24&lt;0,SAM!FB24*1000,SAM!FB24=0,"")</f>
        <v/>
      </c>
      <c r="FC24" s="57" t="str" cm="1">
        <f t="array" ref="FC24">_xlfn.IFS(SAM!FC24&gt;0,SAM!FC24*1000,SAM!FC24&lt;0,SAM!FC24*1000,SAM!FC24=0,"")</f>
        <v/>
      </c>
      <c r="FD24" s="57" t="str" cm="1">
        <f t="array" ref="FD24">_xlfn.IFS(SAM!FD24&gt;0,SAM!FD24*1000,SAM!FD24&lt;0,SAM!FD24*1000,SAM!FD24=0,"")</f>
        <v/>
      </c>
      <c r="FE24" s="57" t="str" cm="1">
        <f t="array" ref="FE24">_xlfn.IFS(SAM!FE24&gt;0,SAM!FE24*1000,SAM!FE24&lt;0,SAM!FE24*1000,SAM!FE24=0,"")</f>
        <v/>
      </c>
      <c r="FF24" s="57" t="str" cm="1">
        <f t="array" ref="FF24">_xlfn.IFS(SAM!FF24&gt;0,SAM!FF24*1000,SAM!FF24&lt;0,SAM!FF24*1000,SAM!FF24=0,"")</f>
        <v/>
      </c>
      <c r="FG24" s="57" t="str" cm="1">
        <f t="array" ref="FG24">_xlfn.IFS(SAM!FG24&gt;0,SAM!FG24*1000,SAM!FG24&lt;0,SAM!FG24*1000,SAM!FG24=0,"")</f>
        <v/>
      </c>
      <c r="FH24" s="57" t="str" cm="1">
        <f t="array" ref="FH24">_xlfn.IFS(SAM!FH24&gt;0,SAM!FH24*1000,SAM!FH24&lt;0,SAM!FH24*1000,SAM!FH24=0,"")</f>
        <v/>
      </c>
      <c r="FI24" s="57" t="str" cm="1">
        <f t="array" ref="FI24">_xlfn.IFS(SAM!FI24&gt;0,SAM!FI24*1000,SAM!FI24&lt;0,SAM!FI24*1000,SAM!FI24=0,"")</f>
        <v/>
      </c>
      <c r="FJ24" s="57" t="str" cm="1">
        <f t="array" ref="FJ24">_xlfn.IFS(SAM!FJ24&gt;0,SAM!FJ24*1000,SAM!FJ24&lt;0,SAM!FJ24*1000,SAM!FJ24=0,"")</f>
        <v/>
      </c>
      <c r="FK24" s="57" t="str" cm="1">
        <f t="array" ref="FK24">_xlfn.IFS(SAM!FK24&gt;0,SAM!FK24*1000,SAM!FK24&lt;0,SAM!FK24*1000,SAM!FK24=0,"")</f>
        <v/>
      </c>
      <c r="FL24" s="57" t="str" cm="1">
        <f t="array" ref="FL24">_xlfn.IFS(SAM!FL24&gt;0,SAM!FL24*1000,SAM!FL24&lt;0,SAM!FL24*1000,SAM!FL24=0,"")</f>
        <v/>
      </c>
      <c r="FM24" s="57" t="str" cm="1">
        <f t="array" ref="FM24">_xlfn.IFS(SAM!FM24&gt;0,SAM!FM24*1000,SAM!FM24&lt;0,SAM!FM24*1000,SAM!FM24=0,"")</f>
        <v/>
      </c>
      <c r="FN24" s="57" t="str" cm="1">
        <f t="array" ref="FN24">_xlfn.IFS(SAM!FN24&gt;0,SAM!FN24*1000,SAM!FN24&lt;0,SAM!FN24*1000,SAM!FN24=0,"")</f>
        <v/>
      </c>
      <c r="FO24" s="57" t="str" cm="1">
        <f t="array" ref="FO24">_xlfn.IFS(SAM!FO24&gt;0,SAM!FO24*1000,SAM!FO24&lt;0,SAM!FO24*1000,SAM!FO24=0,"")</f>
        <v/>
      </c>
      <c r="FP24" s="57" t="str" cm="1">
        <f t="array" ref="FP24">_xlfn.IFS(SAM!FP24&gt;0,SAM!FP24*1000,SAM!FP24&lt;0,SAM!FP24*1000,SAM!FP24=0,"")</f>
        <v/>
      </c>
      <c r="FR24" s="20">
        <f t="shared" si="0"/>
        <v>12126.834707178601</v>
      </c>
    </row>
    <row r="25" spans="1:174" x14ac:dyDescent="0.3">
      <c r="A25" t="s">
        <v>613</v>
      </c>
      <c r="B25" s="57" t="str" cm="1">
        <f t="array" ref="B25">_xlfn.IFS(SAM!B25&gt;0,SAM!B25*1000,SAM!B25&lt;0,SAM!B25*1000,SAM!B25=0,"")</f>
        <v/>
      </c>
      <c r="C25" s="57" t="str" cm="1">
        <f t="array" ref="C25">_xlfn.IFS(SAM!C25&gt;0,SAM!C25*1000,SAM!C25&lt;0,SAM!C25*1000,SAM!C25=0,"")</f>
        <v/>
      </c>
      <c r="D25" s="57" t="str" cm="1">
        <f t="array" ref="D25">_xlfn.IFS(SAM!D25&gt;0,SAM!D25*1000,SAM!D25&lt;0,SAM!D25*1000,SAM!D25=0,"")</f>
        <v/>
      </c>
      <c r="E25" s="57" t="str" cm="1">
        <f t="array" ref="E25">_xlfn.IFS(SAM!E25&gt;0,SAM!E25*1000,SAM!E25&lt;0,SAM!E25*1000,SAM!E25=0,"")</f>
        <v/>
      </c>
      <c r="F25" s="57" t="str" cm="1">
        <f t="array" ref="F25">_xlfn.IFS(SAM!F25&gt;0,SAM!F25*1000,SAM!F25&lt;0,SAM!F25*1000,SAM!F25=0,"")</f>
        <v/>
      </c>
      <c r="G25" s="57" t="str" cm="1">
        <f t="array" ref="G25">_xlfn.IFS(SAM!G25&gt;0,SAM!G25*1000,SAM!G25&lt;0,SAM!G25*1000,SAM!G25=0,"")</f>
        <v/>
      </c>
      <c r="H25" s="57" t="str" cm="1">
        <f t="array" ref="H25">_xlfn.IFS(SAM!H25&gt;0,SAM!H25*1000,SAM!H25&lt;0,SAM!H25*1000,SAM!H25=0,"")</f>
        <v/>
      </c>
      <c r="I25" s="57" t="str" cm="1">
        <f t="array" ref="I25">_xlfn.IFS(SAM!I25&gt;0,SAM!I25*1000,SAM!I25&lt;0,SAM!I25*1000,SAM!I25=0,"")</f>
        <v/>
      </c>
      <c r="J25" s="57" t="str" cm="1">
        <f t="array" ref="J25">_xlfn.IFS(SAM!J25&gt;0,SAM!J25*1000,SAM!J25&lt;0,SAM!J25*1000,SAM!J25=0,"")</f>
        <v/>
      </c>
      <c r="K25" s="57" t="str" cm="1">
        <f t="array" ref="K25">_xlfn.IFS(SAM!K25&gt;0,SAM!K25*1000,SAM!K25&lt;0,SAM!K25*1000,SAM!K25=0,"")</f>
        <v/>
      </c>
      <c r="L25" s="57" t="str" cm="1">
        <f t="array" ref="L25">_xlfn.IFS(SAM!L25&gt;0,SAM!L25*1000,SAM!L25&lt;0,SAM!L25*1000,SAM!L25=0,"")</f>
        <v/>
      </c>
      <c r="M25" s="57" t="str" cm="1">
        <f t="array" ref="M25">_xlfn.IFS(SAM!M25&gt;0,SAM!M25*1000,SAM!M25&lt;0,SAM!M25*1000,SAM!M25=0,"")</f>
        <v/>
      </c>
      <c r="N25" s="57" t="str" cm="1">
        <f t="array" ref="N25">_xlfn.IFS(SAM!N25&gt;0,SAM!N25*1000,SAM!N25&lt;0,SAM!N25*1000,SAM!N25=0,"")</f>
        <v/>
      </c>
      <c r="O25" s="57" t="str" cm="1">
        <f t="array" ref="O25">_xlfn.IFS(SAM!O25&gt;0,SAM!O25*1000,SAM!O25&lt;0,SAM!O25*1000,SAM!O25=0,"")</f>
        <v/>
      </c>
      <c r="P25" s="57" t="str" cm="1">
        <f t="array" ref="P25">_xlfn.IFS(SAM!P25&gt;0,SAM!P25*1000,SAM!P25&lt;0,SAM!P25*1000,SAM!P25=0,"")</f>
        <v/>
      </c>
      <c r="Q25" s="57" t="str" cm="1">
        <f t="array" ref="Q25">_xlfn.IFS(SAM!Q25&gt;0,SAM!Q25*1000,SAM!Q25&lt;0,SAM!Q25*1000,SAM!Q25=0,"")</f>
        <v/>
      </c>
      <c r="R25" s="57" t="str" cm="1">
        <f t="array" ref="R25">_xlfn.IFS(SAM!R25&gt;0,SAM!R25*1000,SAM!R25&lt;0,SAM!R25*1000,SAM!R25=0,"")</f>
        <v/>
      </c>
      <c r="S25" s="57" t="str" cm="1">
        <f t="array" ref="S25">_xlfn.IFS(SAM!S25&gt;0,SAM!S25*1000,SAM!S25&lt;0,SAM!S25*1000,SAM!S25=0,"")</f>
        <v/>
      </c>
      <c r="T25" s="57" t="str" cm="1">
        <f t="array" ref="T25">_xlfn.IFS(SAM!T25&gt;0,SAM!T25*1000,SAM!T25&lt;0,SAM!T25*1000,SAM!T25=0,"")</f>
        <v/>
      </c>
      <c r="U25" s="57" t="str" cm="1">
        <f t="array" ref="U25">_xlfn.IFS(SAM!U25&gt;0,SAM!U25*1000,SAM!U25&lt;0,SAM!U25*1000,SAM!U25=0,"")</f>
        <v/>
      </c>
      <c r="V25" s="57" t="str" cm="1">
        <f t="array" ref="V25">_xlfn.IFS(SAM!V25&gt;0,SAM!V25*1000,SAM!V25&lt;0,SAM!V25*1000,SAM!V25=0,"")</f>
        <v/>
      </c>
      <c r="W25" s="57" t="str" cm="1">
        <f t="array" ref="W25">_xlfn.IFS(SAM!W25&gt;0,SAM!W25*1000,SAM!W25&lt;0,SAM!W25*1000,SAM!W25=0,"")</f>
        <v/>
      </c>
      <c r="X25" s="57" t="str" cm="1">
        <f t="array" ref="X25">_xlfn.IFS(SAM!X25&gt;0,SAM!X25*1000,SAM!X25&lt;0,SAM!X25*1000,SAM!X25=0,"")</f>
        <v/>
      </c>
      <c r="Y25" s="57" t="str" cm="1">
        <f t="array" ref="Y25">_xlfn.IFS(SAM!Y25&gt;0,SAM!Y25*1000,SAM!Y25&lt;0,SAM!Y25*1000,SAM!Y25=0,"")</f>
        <v/>
      </c>
      <c r="Z25" s="57" t="str" cm="1">
        <f t="array" ref="Z25">_xlfn.IFS(SAM!Z25&gt;0,SAM!Z25*1000,SAM!Z25&lt;0,SAM!Z25*1000,SAM!Z25=0,"")</f>
        <v/>
      </c>
      <c r="AA25" s="57" t="str" cm="1">
        <f t="array" ref="AA25">_xlfn.IFS(SAM!AA25&gt;0,SAM!AA25*1000,SAM!AA25&lt;0,SAM!AA25*1000,SAM!AA25=0,"")</f>
        <v/>
      </c>
      <c r="AB25" s="57" t="str" cm="1">
        <f t="array" ref="AB25">_xlfn.IFS(SAM!AB25&gt;0,SAM!AB25*1000,SAM!AB25&lt;0,SAM!AB25*1000,SAM!AB25=0,"")</f>
        <v/>
      </c>
      <c r="AC25" s="57" t="str" cm="1">
        <f t="array" ref="AC25">_xlfn.IFS(SAM!AC25&gt;0,SAM!AC25*1000,SAM!AC25&lt;0,SAM!AC25*1000,SAM!AC25=0,"")</f>
        <v/>
      </c>
      <c r="AD25" s="57" t="str" cm="1">
        <f t="array" ref="AD25">_xlfn.IFS(SAM!AD25&gt;0,SAM!AD25*1000,SAM!AD25&lt;0,SAM!AD25*1000,SAM!AD25=0,"")</f>
        <v/>
      </c>
      <c r="AE25" s="57" t="str" cm="1">
        <f t="array" ref="AE25">_xlfn.IFS(SAM!AE25&gt;0,SAM!AE25*1000,SAM!AE25&lt;0,SAM!AE25*1000,SAM!AE25=0,"")</f>
        <v/>
      </c>
      <c r="AF25" s="57" t="str" cm="1">
        <f t="array" ref="AF25">_xlfn.IFS(SAM!AF25&gt;0,SAM!AF25*1000,SAM!AF25&lt;0,SAM!AF25*1000,SAM!AF25=0,"")</f>
        <v/>
      </c>
      <c r="AG25" s="57" t="str" cm="1">
        <f t="array" ref="AG25">_xlfn.IFS(SAM!AG25&gt;0,SAM!AG25*1000,SAM!AG25&lt;0,SAM!AG25*1000,SAM!AG25=0,"")</f>
        <v/>
      </c>
      <c r="AH25" s="57" t="str" cm="1">
        <f t="array" ref="AH25">_xlfn.IFS(SAM!AH25&gt;0,SAM!AH25*1000,SAM!AH25&lt;0,SAM!AH25*1000,SAM!AH25=0,"")</f>
        <v/>
      </c>
      <c r="AI25" s="57" t="str" cm="1">
        <f t="array" ref="AI25">_xlfn.IFS(SAM!AI25&gt;0,SAM!AI25*1000,SAM!AI25&lt;0,SAM!AI25*1000,SAM!AI25=0,"")</f>
        <v/>
      </c>
      <c r="AJ25" s="57" t="str" cm="1">
        <f t="array" ref="AJ25">_xlfn.IFS(SAM!AJ25&gt;0,SAM!AJ25*1000,SAM!AJ25&lt;0,SAM!AJ25*1000,SAM!AJ25=0,"")</f>
        <v/>
      </c>
      <c r="AK25" s="57" t="str" cm="1">
        <f t="array" ref="AK25">_xlfn.IFS(SAM!AK25&gt;0,SAM!AK25*1000,SAM!AK25&lt;0,SAM!AK25*1000,SAM!AK25=0,"")</f>
        <v/>
      </c>
      <c r="AL25" s="57" t="str" cm="1">
        <f t="array" ref="AL25">_xlfn.IFS(SAM!AL25&gt;0,SAM!AL25*1000,SAM!AL25&lt;0,SAM!AL25*1000,SAM!AL25=0,"")</f>
        <v/>
      </c>
      <c r="AM25" s="57" t="str" cm="1">
        <f t="array" ref="AM25">_xlfn.IFS(SAM!AM25&gt;0,SAM!AM25*1000,SAM!AM25&lt;0,SAM!AM25*1000,SAM!AM25=0,"")</f>
        <v/>
      </c>
      <c r="AN25" s="57" t="str" cm="1">
        <f t="array" ref="AN25">_xlfn.IFS(SAM!AN25&gt;0,SAM!AN25*1000,SAM!AN25&lt;0,SAM!AN25*1000,SAM!AN25=0,"")</f>
        <v/>
      </c>
      <c r="AO25" s="57" t="str" cm="1">
        <f t="array" ref="AO25">_xlfn.IFS(SAM!AO25&gt;0,SAM!AO25*1000,SAM!AO25&lt;0,SAM!AO25*1000,SAM!AO25=0,"")</f>
        <v/>
      </c>
      <c r="AP25" s="57" t="str" cm="1">
        <f t="array" ref="AP25">_xlfn.IFS(SAM!AP25&gt;0,SAM!AP25*1000,SAM!AP25&lt;0,SAM!AP25*1000,SAM!AP25=0,"")</f>
        <v/>
      </c>
      <c r="AQ25" s="57" t="str" cm="1">
        <f t="array" ref="AQ25">_xlfn.IFS(SAM!AQ25&gt;0,SAM!AQ25*1000,SAM!AQ25&lt;0,SAM!AQ25*1000,SAM!AQ25=0,"")</f>
        <v/>
      </c>
      <c r="AR25" s="57" t="str" cm="1">
        <f t="array" ref="AR25">_xlfn.IFS(SAM!AR25&gt;0,SAM!AR25*1000,SAM!AR25&lt;0,SAM!AR25*1000,SAM!AR25=0,"")</f>
        <v/>
      </c>
      <c r="AS25" s="57" t="str" cm="1">
        <f t="array" ref="AS25">_xlfn.IFS(SAM!AS25&gt;0,SAM!AS25*1000,SAM!AS25&lt;0,SAM!AS25*1000,SAM!AS25=0,"")</f>
        <v/>
      </c>
      <c r="AT25" s="57" t="str" cm="1">
        <f t="array" ref="AT25">_xlfn.IFS(SAM!AT25&gt;0,SAM!AT25*1000,SAM!AT25&lt;0,SAM!AT25*1000,SAM!AT25=0,"")</f>
        <v/>
      </c>
      <c r="AU25" s="57" t="str" cm="1">
        <f t="array" ref="AU25">_xlfn.IFS(SAM!AU25&gt;0,SAM!AU25*1000,SAM!AU25&lt;0,SAM!AU25*1000,SAM!AU25=0,"")</f>
        <v/>
      </c>
      <c r="AV25" s="57" t="str" cm="1">
        <f t="array" ref="AV25">_xlfn.IFS(SAM!AV25&gt;0,SAM!AV25*1000,SAM!AV25&lt;0,SAM!AV25*1000,SAM!AV25=0,"")</f>
        <v/>
      </c>
      <c r="AW25" s="57" t="str" cm="1">
        <f t="array" ref="AW25">_xlfn.IFS(SAM!AW25&gt;0,SAM!AW25*1000,SAM!AW25&lt;0,SAM!AW25*1000,SAM!AW25=0,"")</f>
        <v/>
      </c>
      <c r="AX25" s="57" t="str" cm="1">
        <f t="array" ref="AX25">_xlfn.IFS(SAM!AX25&gt;0,SAM!AX25*1000,SAM!AX25&lt;0,SAM!AX25*1000,SAM!AX25=0,"")</f>
        <v/>
      </c>
      <c r="AY25" s="57" t="str" cm="1">
        <f t="array" ref="AY25">_xlfn.IFS(SAM!AY25&gt;0,SAM!AY25*1000,SAM!AY25&lt;0,SAM!AY25*1000,SAM!AY25=0,"")</f>
        <v/>
      </c>
      <c r="AZ25" s="57" t="str" cm="1">
        <f t="array" ref="AZ25">_xlfn.IFS(SAM!AZ25&gt;0,SAM!AZ25*1000,SAM!AZ25&lt;0,SAM!AZ25*1000,SAM!AZ25=0,"")</f>
        <v/>
      </c>
      <c r="BA25" s="57" t="str" cm="1">
        <f t="array" ref="BA25">_xlfn.IFS(SAM!BA25&gt;0,SAM!BA25*1000,SAM!BA25&lt;0,SAM!BA25*1000,SAM!BA25=0,"")</f>
        <v/>
      </c>
      <c r="BB25" s="57" t="str" cm="1">
        <f t="array" ref="BB25">_xlfn.IFS(SAM!BB25&gt;0,SAM!BB25*1000,SAM!BB25&lt;0,SAM!BB25*1000,SAM!BB25=0,"")</f>
        <v/>
      </c>
      <c r="BC25" s="57" t="str" cm="1">
        <f t="array" ref="BC25">_xlfn.IFS(SAM!BC25&gt;0,SAM!BC25*1000,SAM!BC25&lt;0,SAM!BC25*1000,SAM!BC25=0,"")</f>
        <v/>
      </c>
      <c r="BD25" s="57" t="str" cm="1">
        <f t="array" ref="BD25">_xlfn.IFS(SAM!BD25&gt;0,SAM!BD25*1000,SAM!BD25&lt;0,SAM!BD25*1000,SAM!BD25=0,"")</f>
        <v/>
      </c>
      <c r="BE25" s="57" t="str" cm="1">
        <f t="array" ref="BE25">_xlfn.IFS(SAM!BE25&gt;0,SAM!BE25*1000,SAM!BE25&lt;0,SAM!BE25*1000,SAM!BE25=0,"")</f>
        <v/>
      </c>
      <c r="BF25" s="57" t="str" cm="1">
        <f t="array" ref="BF25">_xlfn.IFS(SAM!BF25&gt;0,SAM!BF25*1000,SAM!BF25&lt;0,SAM!BF25*1000,SAM!BF25=0,"")</f>
        <v/>
      </c>
      <c r="BG25" s="57" t="str" cm="1">
        <f t="array" ref="BG25">_xlfn.IFS(SAM!BG25&gt;0,SAM!BG25*1000,SAM!BG25&lt;0,SAM!BG25*1000,SAM!BG25=0,"")</f>
        <v/>
      </c>
      <c r="BH25" s="57" t="str" cm="1">
        <f t="array" ref="BH25">_xlfn.IFS(SAM!BH25&gt;0,SAM!BH25*1000,SAM!BH25&lt;0,SAM!BH25*1000,SAM!BH25=0,"")</f>
        <v/>
      </c>
      <c r="BI25" s="57" t="str" cm="1">
        <f t="array" ref="BI25">_xlfn.IFS(SAM!BI25&gt;0,SAM!BI25*1000,SAM!BI25&lt;0,SAM!BI25*1000,SAM!BI25=0,"")</f>
        <v/>
      </c>
      <c r="BJ25" s="57" t="str" cm="1">
        <f t="array" ref="BJ25">_xlfn.IFS(SAM!BJ25&gt;0,SAM!BJ25*1000,SAM!BJ25&lt;0,SAM!BJ25*1000,SAM!BJ25=0,"")</f>
        <v/>
      </c>
      <c r="BK25" s="57" t="str" cm="1">
        <f t="array" ref="BK25">_xlfn.IFS(SAM!BK25&gt;0,SAM!BK25*1000,SAM!BK25&lt;0,SAM!BK25*1000,SAM!BK25=0,"")</f>
        <v/>
      </c>
      <c r="BL25" s="57" t="str" cm="1">
        <f t="array" ref="BL25">_xlfn.IFS(SAM!BL25&gt;0,SAM!BL25*1000,SAM!BL25&lt;0,SAM!BL25*1000,SAM!BL25=0,"")</f>
        <v/>
      </c>
      <c r="BM25" s="57" t="str" cm="1">
        <f t="array" ref="BM25">_xlfn.IFS(SAM!BM25&gt;0,SAM!BM25*1000,SAM!BM25&lt;0,SAM!BM25*1000,SAM!BM25=0,"")</f>
        <v/>
      </c>
      <c r="BN25" s="57" t="str" cm="1">
        <f t="array" ref="BN25">_xlfn.IFS(SAM!BN25&gt;0,SAM!BN25*1000,SAM!BN25&lt;0,SAM!BN25*1000,SAM!BN25=0,"")</f>
        <v/>
      </c>
      <c r="BO25" s="57" t="str" cm="1">
        <f t="array" ref="BO25">_xlfn.IFS(SAM!BO25&gt;0,SAM!BO25*1000,SAM!BO25&lt;0,SAM!BO25*1000,SAM!BO25=0,"")</f>
        <v/>
      </c>
      <c r="BP25" s="57" t="str" cm="1">
        <f t="array" ref="BP25">_xlfn.IFS(SAM!BP25&gt;0,SAM!BP25*1000,SAM!BP25&lt;0,SAM!BP25*1000,SAM!BP25=0,"")</f>
        <v/>
      </c>
      <c r="BQ25" s="57" t="str" cm="1">
        <f t="array" ref="BQ25">_xlfn.IFS(SAM!BQ25&gt;0,SAM!BQ25*1000,SAM!BQ25&lt;0,SAM!BQ25*1000,SAM!BQ25=0,"")</f>
        <v/>
      </c>
      <c r="BR25" s="57" t="str" cm="1">
        <f t="array" ref="BR25">_xlfn.IFS(SAM!BR25&gt;0,SAM!BR25*1000,SAM!BR25&lt;0,SAM!BR25*1000,SAM!BR25=0,"")</f>
        <v/>
      </c>
      <c r="BS25" s="57" t="str" cm="1">
        <f t="array" ref="BS25">_xlfn.IFS(SAM!BS25&gt;0,SAM!BS25*1000,SAM!BS25&lt;0,SAM!BS25*1000,SAM!BS25=0,"")</f>
        <v/>
      </c>
      <c r="BT25" s="57" t="str" cm="1">
        <f t="array" ref="BT25">_xlfn.IFS(SAM!BT25&gt;0,SAM!BT25*1000,SAM!BT25&lt;0,SAM!BT25*1000,SAM!BT25=0,"")</f>
        <v/>
      </c>
      <c r="BU25" s="57" t="str" cm="1">
        <f t="array" ref="BU25">_xlfn.IFS(SAM!BU25&gt;0,SAM!BU25*1000,SAM!BU25&lt;0,SAM!BU25*1000,SAM!BU25=0,"")</f>
        <v/>
      </c>
      <c r="BV25" s="57" t="str" cm="1">
        <f t="array" ref="BV25">_xlfn.IFS(SAM!BV25&gt;0,SAM!BV25*1000,SAM!BV25&lt;0,SAM!BV25*1000,SAM!BV25=0,"")</f>
        <v/>
      </c>
      <c r="BW25" s="57" t="str" cm="1">
        <f t="array" ref="BW25">_xlfn.IFS(SAM!BW25&gt;0,SAM!BW25*1000,SAM!BW25&lt;0,SAM!BW25*1000,SAM!BW25=0,"")</f>
        <v/>
      </c>
      <c r="BX25" s="57" t="str" cm="1">
        <f t="array" ref="BX25">_xlfn.IFS(SAM!BX25&gt;0,SAM!BX25*1000,SAM!BX25&lt;0,SAM!BX25*1000,SAM!BX25=0,"")</f>
        <v/>
      </c>
      <c r="BY25" s="57" t="str" cm="1">
        <f t="array" ref="BY25">_xlfn.IFS(SAM!BY25&gt;0,SAM!BY25*1000,SAM!BY25&lt;0,SAM!BY25*1000,SAM!BY25=0,"")</f>
        <v/>
      </c>
      <c r="BZ25" s="57" t="str" cm="1">
        <f t="array" ref="BZ25">_xlfn.IFS(SAM!BZ25&gt;0,SAM!BZ25*1000,SAM!BZ25&lt;0,SAM!BZ25*1000,SAM!BZ25=0,"")</f>
        <v/>
      </c>
      <c r="CA25" s="57" t="str" cm="1">
        <f t="array" ref="CA25">_xlfn.IFS(SAM!CA25&gt;0,SAM!CA25*1000,SAM!CA25&lt;0,SAM!CA25*1000,SAM!CA25=0,"")</f>
        <v/>
      </c>
      <c r="CB25" s="57" t="str" cm="1">
        <f t="array" ref="CB25">_xlfn.IFS(SAM!CB25&gt;0,SAM!CB25*1000,SAM!CB25&lt;0,SAM!CB25*1000,SAM!CB25=0,"")</f>
        <v/>
      </c>
      <c r="CC25" s="57" t="str" cm="1">
        <f t="array" ref="CC25">_xlfn.IFS(SAM!CC25&gt;0,SAM!CC25*1000,SAM!CC25&lt;0,SAM!CC25*1000,SAM!CC25=0,"")</f>
        <v/>
      </c>
      <c r="CD25" s="57" t="str" cm="1">
        <f t="array" ref="CD25">_xlfn.IFS(SAM!CD25&gt;0,SAM!CD25*1000,SAM!CD25&lt;0,SAM!CD25*1000,SAM!CD25=0,"")</f>
        <v/>
      </c>
      <c r="CE25" s="57" t="str" cm="1">
        <f t="array" ref="CE25">_xlfn.IFS(SAM!CE25&gt;0,SAM!CE25*1000,SAM!CE25&lt;0,SAM!CE25*1000,SAM!CE25=0,"")</f>
        <v/>
      </c>
      <c r="CF25" s="57" t="str" cm="1">
        <f t="array" ref="CF25">_xlfn.IFS(SAM!CF25&gt;0,SAM!CF25*1000,SAM!CF25&lt;0,SAM!CF25*1000,SAM!CF25=0,"")</f>
        <v/>
      </c>
      <c r="CG25" s="57" t="str" cm="1">
        <f t="array" ref="CG25">_xlfn.IFS(SAM!CG25&gt;0,SAM!CG25*1000,SAM!CG25&lt;0,SAM!CG25*1000,SAM!CG25=0,"")</f>
        <v/>
      </c>
      <c r="CH25" s="57" t="str" cm="1">
        <f t="array" ref="CH25">_xlfn.IFS(SAM!CH25&gt;0,SAM!CH25*1000,SAM!CH25&lt;0,SAM!CH25*1000,SAM!CH25=0,"")</f>
        <v/>
      </c>
      <c r="CI25" s="57" t="str" cm="1">
        <f t="array" ref="CI25">_xlfn.IFS(SAM!CI25&gt;0,SAM!CI25*1000,SAM!CI25&lt;0,SAM!CI25*1000,SAM!CI25=0,"")</f>
        <v/>
      </c>
      <c r="CJ25" s="57" t="str" cm="1">
        <f t="array" ref="CJ25">_xlfn.IFS(SAM!CJ25&gt;0,SAM!CJ25*1000,SAM!CJ25&lt;0,SAM!CJ25*1000,SAM!CJ25=0,"")</f>
        <v/>
      </c>
      <c r="CK25" s="57" t="str" cm="1">
        <f t="array" ref="CK25">_xlfn.IFS(SAM!CK25&gt;0,SAM!CK25*1000,SAM!CK25&lt;0,SAM!CK25*1000,SAM!CK25=0,"")</f>
        <v/>
      </c>
      <c r="CL25" s="57" t="str" cm="1">
        <f t="array" ref="CL25">_xlfn.IFS(SAM!CL25&gt;0,SAM!CL25*1000,SAM!CL25&lt;0,SAM!CL25*1000,SAM!CL25=0,"")</f>
        <v/>
      </c>
      <c r="CM25" s="57" t="str" cm="1">
        <f t="array" ref="CM25">_xlfn.IFS(SAM!CM25&gt;0,SAM!CM25*1000,SAM!CM25&lt;0,SAM!CM25*1000,SAM!CM25=0,"")</f>
        <v/>
      </c>
      <c r="CN25" s="57" cm="1">
        <f t="array" ref="CN25">_xlfn.IFS(SAM!CN25&gt;0,SAM!CN25*1000,SAM!CN25&lt;0,SAM!CN25*1000,SAM!CN25=0,"")</f>
        <v>14664.843786199899</v>
      </c>
      <c r="CO25" s="57" t="str" cm="1">
        <f t="array" ref="CO25">_xlfn.IFS(SAM!CO25&gt;0,SAM!CO25*1000,SAM!CO25&lt;0,SAM!CO25*1000,SAM!CO25=0,"")</f>
        <v/>
      </c>
      <c r="CP25" s="57" t="str" cm="1">
        <f t="array" ref="CP25">_xlfn.IFS(SAM!CP25&gt;0,SAM!CP25*1000,SAM!CP25&lt;0,SAM!CP25*1000,SAM!CP25=0,"")</f>
        <v/>
      </c>
      <c r="CQ25" s="57" t="str" cm="1">
        <f t="array" ref="CQ25">_xlfn.IFS(SAM!CQ25&gt;0,SAM!CQ25*1000,SAM!CQ25&lt;0,SAM!CQ25*1000,SAM!CQ25=0,"")</f>
        <v/>
      </c>
      <c r="CR25" s="57" t="str" cm="1">
        <f t="array" ref="CR25">_xlfn.IFS(SAM!CR25&gt;0,SAM!CR25*1000,SAM!CR25&lt;0,SAM!CR25*1000,SAM!CR25=0,"")</f>
        <v/>
      </c>
      <c r="CS25" s="57" t="str" cm="1">
        <f t="array" ref="CS25">_xlfn.IFS(SAM!CS25&gt;0,SAM!CS25*1000,SAM!CS25&lt;0,SAM!CS25*1000,SAM!CS25=0,"")</f>
        <v/>
      </c>
      <c r="CT25" s="57" t="str" cm="1">
        <f t="array" ref="CT25">_xlfn.IFS(SAM!CT25&gt;0,SAM!CT25*1000,SAM!CT25&lt;0,SAM!CT25*1000,SAM!CT25=0,"")</f>
        <v/>
      </c>
      <c r="CU25" s="57" t="str" cm="1">
        <f t="array" ref="CU25">_xlfn.IFS(SAM!CU25&gt;0,SAM!CU25*1000,SAM!CU25&lt;0,SAM!CU25*1000,SAM!CU25=0,"")</f>
        <v/>
      </c>
      <c r="CV25" s="57" t="str" cm="1">
        <f t="array" ref="CV25">_xlfn.IFS(SAM!CV25&gt;0,SAM!CV25*1000,SAM!CV25&lt;0,SAM!CV25*1000,SAM!CV25=0,"")</f>
        <v/>
      </c>
      <c r="CW25" s="57" t="str" cm="1">
        <f t="array" ref="CW25">_xlfn.IFS(SAM!CW25&gt;0,SAM!CW25*1000,SAM!CW25&lt;0,SAM!CW25*1000,SAM!CW25=0,"")</f>
        <v/>
      </c>
      <c r="CX25" s="57" t="str" cm="1">
        <f t="array" ref="CX25">_xlfn.IFS(SAM!CX25&gt;0,SAM!CX25*1000,SAM!CX25&lt;0,SAM!CX25*1000,SAM!CX25=0,"")</f>
        <v/>
      </c>
      <c r="CY25" s="57" t="str" cm="1">
        <f t="array" ref="CY25">_xlfn.IFS(SAM!CY25&gt;0,SAM!CY25*1000,SAM!CY25&lt;0,SAM!CY25*1000,SAM!CY25=0,"")</f>
        <v/>
      </c>
      <c r="CZ25" s="57" t="str" cm="1">
        <f t="array" ref="CZ25">_xlfn.IFS(SAM!CZ25&gt;0,SAM!CZ25*1000,SAM!CZ25&lt;0,SAM!CZ25*1000,SAM!CZ25=0,"")</f>
        <v/>
      </c>
      <c r="DA25" s="57" t="str" cm="1">
        <f t="array" ref="DA25">_xlfn.IFS(SAM!DA25&gt;0,SAM!DA25*1000,SAM!DA25&lt;0,SAM!DA25*1000,SAM!DA25=0,"")</f>
        <v/>
      </c>
      <c r="DB25" s="57" t="str" cm="1">
        <f t="array" ref="DB25">_xlfn.IFS(SAM!DB25&gt;0,SAM!DB25*1000,SAM!DB25&lt;0,SAM!DB25*1000,SAM!DB25=0,"")</f>
        <v/>
      </c>
      <c r="DC25" s="57" t="str" cm="1">
        <f t="array" ref="DC25">_xlfn.IFS(SAM!DC25&gt;0,SAM!DC25*1000,SAM!DC25&lt;0,SAM!DC25*1000,SAM!DC25=0,"")</f>
        <v/>
      </c>
      <c r="DD25" s="57" t="str" cm="1">
        <f t="array" ref="DD25">_xlfn.IFS(SAM!DD25&gt;0,SAM!DD25*1000,SAM!DD25&lt;0,SAM!DD25*1000,SAM!DD25=0,"")</f>
        <v/>
      </c>
      <c r="DE25" s="57" t="str" cm="1">
        <f t="array" ref="DE25">_xlfn.IFS(SAM!DE25&gt;0,SAM!DE25*1000,SAM!DE25&lt;0,SAM!DE25*1000,SAM!DE25=0,"")</f>
        <v/>
      </c>
      <c r="DF25" s="57" t="str" cm="1">
        <f t="array" ref="DF25">_xlfn.IFS(SAM!DF25&gt;0,SAM!DF25*1000,SAM!DF25&lt;0,SAM!DF25*1000,SAM!DF25=0,"")</f>
        <v/>
      </c>
      <c r="DG25" s="57" t="str" cm="1">
        <f t="array" ref="DG25">_xlfn.IFS(SAM!DG25&gt;0,SAM!DG25*1000,SAM!DG25&lt;0,SAM!DG25*1000,SAM!DG25=0,"")</f>
        <v/>
      </c>
      <c r="DH25" s="57" t="str" cm="1">
        <f t="array" ref="DH25">_xlfn.IFS(SAM!DH25&gt;0,SAM!DH25*1000,SAM!DH25&lt;0,SAM!DH25*1000,SAM!DH25=0,"")</f>
        <v/>
      </c>
      <c r="DI25" s="57" t="str" cm="1">
        <f t="array" ref="DI25">_xlfn.IFS(SAM!DI25&gt;0,SAM!DI25*1000,SAM!DI25&lt;0,SAM!DI25*1000,SAM!DI25=0,"")</f>
        <v/>
      </c>
      <c r="DJ25" s="57" t="str" cm="1">
        <f t="array" ref="DJ25">_xlfn.IFS(SAM!DJ25&gt;0,SAM!DJ25*1000,SAM!DJ25&lt;0,SAM!DJ25*1000,SAM!DJ25=0,"")</f>
        <v/>
      </c>
      <c r="DK25" s="57" t="str" cm="1">
        <f t="array" ref="DK25">_xlfn.IFS(SAM!DK25&gt;0,SAM!DK25*1000,SAM!DK25&lt;0,SAM!DK25*1000,SAM!DK25=0,"")</f>
        <v/>
      </c>
      <c r="DL25" s="57" t="str" cm="1">
        <f t="array" ref="DL25">_xlfn.IFS(SAM!DL25&gt;0,SAM!DL25*1000,SAM!DL25&lt;0,SAM!DL25*1000,SAM!DL25=0,"")</f>
        <v/>
      </c>
      <c r="DM25" s="57" t="str" cm="1">
        <f t="array" ref="DM25">_xlfn.IFS(SAM!DM25&gt;0,SAM!DM25*1000,SAM!DM25&lt;0,SAM!DM25*1000,SAM!DM25=0,"")</f>
        <v/>
      </c>
      <c r="DN25" s="57" t="str" cm="1">
        <f t="array" ref="DN25">_xlfn.IFS(SAM!DN25&gt;0,SAM!DN25*1000,SAM!DN25&lt;0,SAM!DN25*1000,SAM!DN25=0,"")</f>
        <v/>
      </c>
      <c r="DO25" s="57" t="str" cm="1">
        <f t="array" ref="DO25">_xlfn.IFS(SAM!DO25&gt;0,SAM!DO25*1000,SAM!DO25&lt;0,SAM!DO25*1000,SAM!DO25=0,"")</f>
        <v/>
      </c>
      <c r="DP25" s="57" t="str" cm="1">
        <f t="array" ref="DP25">_xlfn.IFS(SAM!DP25&gt;0,SAM!DP25*1000,SAM!DP25&lt;0,SAM!DP25*1000,SAM!DP25=0,"")</f>
        <v/>
      </c>
      <c r="DQ25" s="57" t="str" cm="1">
        <f t="array" ref="DQ25">_xlfn.IFS(SAM!DQ25&gt;0,SAM!DQ25*1000,SAM!DQ25&lt;0,SAM!DQ25*1000,SAM!DQ25=0,"")</f>
        <v/>
      </c>
      <c r="DR25" s="57" t="str" cm="1">
        <f t="array" ref="DR25">_xlfn.IFS(SAM!DR25&gt;0,SAM!DR25*1000,SAM!DR25&lt;0,SAM!DR25*1000,SAM!DR25=0,"")</f>
        <v/>
      </c>
      <c r="DS25" s="57" t="str" cm="1">
        <f t="array" ref="DS25">_xlfn.IFS(SAM!DS25&gt;0,SAM!DS25*1000,SAM!DS25&lt;0,SAM!DS25*1000,SAM!DS25=0,"")</f>
        <v/>
      </c>
      <c r="DT25" s="57" t="str" cm="1">
        <f t="array" ref="DT25">_xlfn.IFS(SAM!DT25&gt;0,SAM!DT25*1000,SAM!DT25&lt;0,SAM!DT25*1000,SAM!DT25=0,"")</f>
        <v/>
      </c>
      <c r="DU25" s="57" t="str" cm="1">
        <f t="array" ref="DU25">_xlfn.IFS(SAM!DU25&gt;0,SAM!DU25*1000,SAM!DU25&lt;0,SAM!DU25*1000,SAM!DU25=0,"")</f>
        <v/>
      </c>
      <c r="DV25" s="57" t="str" cm="1">
        <f t="array" ref="DV25">_xlfn.IFS(SAM!DV25&gt;0,SAM!DV25*1000,SAM!DV25&lt;0,SAM!DV25*1000,SAM!DV25=0,"")</f>
        <v/>
      </c>
      <c r="DW25" s="57" t="str" cm="1">
        <f t="array" ref="DW25">_xlfn.IFS(SAM!DW25&gt;0,SAM!DW25*1000,SAM!DW25&lt;0,SAM!DW25*1000,SAM!DW25=0,"")</f>
        <v/>
      </c>
      <c r="DX25" s="57" t="str" cm="1">
        <f t="array" ref="DX25">_xlfn.IFS(SAM!DX25&gt;0,SAM!DX25*1000,SAM!DX25&lt;0,SAM!DX25*1000,SAM!DX25=0,"")</f>
        <v/>
      </c>
      <c r="DY25" s="57" t="str" cm="1">
        <f t="array" ref="DY25">_xlfn.IFS(SAM!DY25&gt;0,SAM!DY25*1000,SAM!DY25&lt;0,SAM!DY25*1000,SAM!DY25=0,"")</f>
        <v/>
      </c>
      <c r="DZ25" s="57" t="str" cm="1">
        <f t="array" ref="DZ25">_xlfn.IFS(SAM!DZ25&gt;0,SAM!DZ25*1000,SAM!DZ25&lt;0,SAM!DZ25*1000,SAM!DZ25=0,"")</f>
        <v/>
      </c>
      <c r="EA25" s="57" t="str" cm="1">
        <f t="array" ref="EA25">_xlfn.IFS(SAM!EA25&gt;0,SAM!EA25*1000,SAM!EA25&lt;0,SAM!EA25*1000,SAM!EA25=0,"")</f>
        <v/>
      </c>
      <c r="EB25" s="57" t="str" cm="1">
        <f t="array" ref="EB25">_xlfn.IFS(SAM!EB25&gt;0,SAM!EB25*1000,SAM!EB25&lt;0,SAM!EB25*1000,SAM!EB25=0,"")</f>
        <v/>
      </c>
      <c r="EC25" s="57" t="str" cm="1">
        <f t="array" ref="EC25">_xlfn.IFS(SAM!EC25&gt;0,SAM!EC25*1000,SAM!EC25&lt;0,SAM!EC25*1000,SAM!EC25=0,"")</f>
        <v/>
      </c>
      <c r="ED25" s="57" t="str" cm="1">
        <f t="array" ref="ED25">_xlfn.IFS(SAM!ED25&gt;0,SAM!ED25*1000,SAM!ED25&lt;0,SAM!ED25*1000,SAM!ED25=0,"")</f>
        <v/>
      </c>
      <c r="EE25" s="57" t="str" cm="1">
        <f t="array" ref="EE25">_xlfn.IFS(SAM!EE25&gt;0,SAM!EE25*1000,SAM!EE25&lt;0,SAM!EE25*1000,SAM!EE25=0,"")</f>
        <v/>
      </c>
      <c r="EF25" s="57" t="str" cm="1">
        <f t="array" ref="EF25">_xlfn.IFS(SAM!EF25&gt;0,SAM!EF25*1000,SAM!EF25&lt;0,SAM!EF25*1000,SAM!EF25=0,"")</f>
        <v/>
      </c>
      <c r="EG25" s="57" t="str" cm="1">
        <f t="array" ref="EG25">_xlfn.IFS(SAM!EG25&gt;0,SAM!EG25*1000,SAM!EG25&lt;0,SAM!EG25*1000,SAM!EG25=0,"")</f>
        <v/>
      </c>
      <c r="EH25" s="57" t="str" cm="1">
        <f t="array" ref="EH25">_xlfn.IFS(SAM!EH25&gt;0,SAM!EH25*1000,SAM!EH25&lt;0,SAM!EH25*1000,SAM!EH25=0,"")</f>
        <v/>
      </c>
      <c r="EI25" s="57" t="str" cm="1">
        <f t="array" ref="EI25">_xlfn.IFS(SAM!EI25&gt;0,SAM!EI25*1000,SAM!EI25&lt;0,SAM!EI25*1000,SAM!EI25=0,"")</f>
        <v/>
      </c>
      <c r="EJ25" s="57" t="str" cm="1">
        <f t="array" ref="EJ25">_xlfn.IFS(SAM!EJ25&gt;0,SAM!EJ25*1000,SAM!EJ25&lt;0,SAM!EJ25*1000,SAM!EJ25=0,"")</f>
        <v/>
      </c>
      <c r="EK25" s="57" t="str" cm="1">
        <f t="array" ref="EK25">_xlfn.IFS(SAM!EK25&gt;0,SAM!EK25*1000,SAM!EK25&lt;0,SAM!EK25*1000,SAM!EK25=0,"")</f>
        <v/>
      </c>
      <c r="EL25" s="57" t="str" cm="1">
        <f t="array" ref="EL25">_xlfn.IFS(SAM!EL25&gt;0,SAM!EL25*1000,SAM!EL25&lt;0,SAM!EL25*1000,SAM!EL25=0,"")</f>
        <v/>
      </c>
      <c r="EM25" s="57" t="str" cm="1">
        <f t="array" ref="EM25">_xlfn.IFS(SAM!EM25&gt;0,SAM!EM25*1000,SAM!EM25&lt;0,SAM!EM25*1000,SAM!EM25=0,"")</f>
        <v/>
      </c>
      <c r="EN25" s="57" t="str" cm="1">
        <f t="array" ref="EN25">_xlfn.IFS(SAM!EN25&gt;0,SAM!EN25*1000,SAM!EN25&lt;0,SAM!EN25*1000,SAM!EN25=0,"")</f>
        <v/>
      </c>
      <c r="EO25" s="57" t="str" cm="1">
        <f t="array" ref="EO25">_xlfn.IFS(SAM!EO25&gt;0,SAM!EO25*1000,SAM!EO25&lt;0,SAM!EO25*1000,SAM!EO25=0,"")</f>
        <v/>
      </c>
      <c r="EP25" s="57" t="str" cm="1">
        <f t="array" ref="EP25">_xlfn.IFS(SAM!EP25&gt;0,SAM!EP25*1000,SAM!EP25&lt;0,SAM!EP25*1000,SAM!EP25=0,"")</f>
        <v/>
      </c>
      <c r="EQ25" s="57" t="str" cm="1">
        <f t="array" ref="EQ25">_xlfn.IFS(SAM!EQ25&gt;0,SAM!EQ25*1000,SAM!EQ25&lt;0,SAM!EQ25*1000,SAM!EQ25=0,"")</f>
        <v/>
      </c>
      <c r="ER25" s="57" t="str" cm="1">
        <f t="array" ref="ER25">_xlfn.IFS(SAM!ER25&gt;0,SAM!ER25*1000,SAM!ER25&lt;0,SAM!ER25*1000,SAM!ER25=0,"")</f>
        <v/>
      </c>
      <c r="ES25" s="57" t="str" cm="1">
        <f t="array" ref="ES25">_xlfn.IFS(SAM!ES25&gt;0,SAM!ES25*1000,SAM!ES25&lt;0,SAM!ES25*1000,SAM!ES25=0,"")</f>
        <v/>
      </c>
      <c r="ET25" s="57" t="str" cm="1">
        <f t="array" ref="ET25">_xlfn.IFS(SAM!ET25&gt;0,SAM!ET25*1000,SAM!ET25&lt;0,SAM!ET25*1000,SAM!ET25=0,"")</f>
        <v/>
      </c>
      <c r="EU25" s="57" t="str" cm="1">
        <f t="array" ref="EU25">_xlfn.IFS(SAM!EU25&gt;0,SAM!EU25*1000,SAM!EU25&lt;0,SAM!EU25*1000,SAM!EU25=0,"")</f>
        <v/>
      </c>
      <c r="EV25" s="57" t="str" cm="1">
        <f t="array" ref="EV25">_xlfn.IFS(SAM!EV25&gt;0,SAM!EV25*1000,SAM!EV25&lt;0,SAM!EV25*1000,SAM!EV25=0,"")</f>
        <v/>
      </c>
      <c r="EW25" s="57" t="str" cm="1">
        <f t="array" ref="EW25">_xlfn.IFS(SAM!EW25&gt;0,SAM!EW25*1000,SAM!EW25&lt;0,SAM!EW25*1000,SAM!EW25=0,"")</f>
        <v/>
      </c>
      <c r="EX25" s="57" t="str" cm="1">
        <f t="array" ref="EX25">_xlfn.IFS(SAM!EX25&gt;0,SAM!EX25*1000,SAM!EX25&lt;0,SAM!EX25*1000,SAM!EX25=0,"")</f>
        <v/>
      </c>
      <c r="EY25" s="57" t="str" cm="1">
        <f t="array" ref="EY25">_xlfn.IFS(SAM!EY25&gt;0,SAM!EY25*1000,SAM!EY25&lt;0,SAM!EY25*1000,SAM!EY25=0,"")</f>
        <v/>
      </c>
      <c r="EZ25" s="57" t="str" cm="1">
        <f t="array" ref="EZ25">_xlfn.IFS(SAM!EZ25&gt;0,SAM!EZ25*1000,SAM!EZ25&lt;0,SAM!EZ25*1000,SAM!EZ25=0,"")</f>
        <v/>
      </c>
      <c r="FA25" s="57" t="str" cm="1">
        <f t="array" ref="FA25">_xlfn.IFS(SAM!FA25&gt;0,SAM!FA25*1000,SAM!FA25&lt;0,SAM!FA25*1000,SAM!FA25=0,"")</f>
        <v/>
      </c>
      <c r="FB25" s="57" t="str" cm="1">
        <f t="array" ref="FB25">_xlfn.IFS(SAM!FB25&gt;0,SAM!FB25*1000,SAM!FB25&lt;0,SAM!FB25*1000,SAM!FB25=0,"")</f>
        <v/>
      </c>
      <c r="FC25" s="57" t="str" cm="1">
        <f t="array" ref="FC25">_xlfn.IFS(SAM!FC25&gt;0,SAM!FC25*1000,SAM!FC25&lt;0,SAM!FC25*1000,SAM!FC25=0,"")</f>
        <v/>
      </c>
      <c r="FD25" s="57" t="str" cm="1">
        <f t="array" ref="FD25">_xlfn.IFS(SAM!FD25&gt;0,SAM!FD25*1000,SAM!FD25&lt;0,SAM!FD25*1000,SAM!FD25=0,"")</f>
        <v/>
      </c>
      <c r="FE25" s="57" t="str" cm="1">
        <f t="array" ref="FE25">_xlfn.IFS(SAM!FE25&gt;0,SAM!FE25*1000,SAM!FE25&lt;0,SAM!FE25*1000,SAM!FE25=0,"")</f>
        <v/>
      </c>
      <c r="FF25" s="57" t="str" cm="1">
        <f t="array" ref="FF25">_xlfn.IFS(SAM!FF25&gt;0,SAM!FF25*1000,SAM!FF25&lt;0,SAM!FF25*1000,SAM!FF25=0,"")</f>
        <v/>
      </c>
      <c r="FG25" s="57" t="str" cm="1">
        <f t="array" ref="FG25">_xlfn.IFS(SAM!FG25&gt;0,SAM!FG25*1000,SAM!FG25&lt;0,SAM!FG25*1000,SAM!FG25=0,"")</f>
        <v/>
      </c>
      <c r="FH25" s="57" t="str" cm="1">
        <f t="array" ref="FH25">_xlfn.IFS(SAM!FH25&gt;0,SAM!FH25*1000,SAM!FH25&lt;0,SAM!FH25*1000,SAM!FH25=0,"")</f>
        <v/>
      </c>
      <c r="FI25" s="57" t="str" cm="1">
        <f t="array" ref="FI25">_xlfn.IFS(SAM!FI25&gt;0,SAM!FI25*1000,SAM!FI25&lt;0,SAM!FI25*1000,SAM!FI25=0,"")</f>
        <v/>
      </c>
      <c r="FJ25" s="57" t="str" cm="1">
        <f t="array" ref="FJ25">_xlfn.IFS(SAM!FJ25&gt;0,SAM!FJ25*1000,SAM!FJ25&lt;0,SAM!FJ25*1000,SAM!FJ25=0,"")</f>
        <v/>
      </c>
      <c r="FK25" s="57" t="str" cm="1">
        <f t="array" ref="FK25">_xlfn.IFS(SAM!FK25&gt;0,SAM!FK25*1000,SAM!FK25&lt;0,SAM!FK25*1000,SAM!FK25=0,"")</f>
        <v/>
      </c>
      <c r="FL25" s="57" t="str" cm="1">
        <f t="array" ref="FL25">_xlfn.IFS(SAM!FL25&gt;0,SAM!FL25*1000,SAM!FL25&lt;0,SAM!FL25*1000,SAM!FL25=0,"")</f>
        <v/>
      </c>
      <c r="FM25" s="57" t="str" cm="1">
        <f t="array" ref="FM25">_xlfn.IFS(SAM!FM25&gt;0,SAM!FM25*1000,SAM!FM25&lt;0,SAM!FM25*1000,SAM!FM25=0,"")</f>
        <v/>
      </c>
      <c r="FN25" s="57" t="str" cm="1">
        <f t="array" ref="FN25">_xlfn.IFS(SAM!FN25&gt;0,SAM!FN25*1000,SAM!FN25&lt;0,SAM!FN25*1000,SAM!FN25=0,"")</f>
        <v/>
      </c>
      <c r="FO25" s="57" t="str" cm="1">
        <f t="array" ref="FO25">_xlfn.IFS(SAM!FO25&gt;0,SAM!FO25*1000,SAM!FO25&lt;0,SAM!FO25*1000,SAM!FO25=0,"")</f>
        <v/>
      </c>
      <c r="FP25" s="57" t="str" cm="1">
        <f t="array" ref="FP25">_xlfn.IFS(SAM!FP25&gt;0,SAM!FP25*1000,SAM!FP25&lt;0,SAM!FP25*1000,SAM!FP25=0,"")</f>
        <v/>
      </c>
      <c r="FR25" s="20">
        <f t="shared" si="0"/>
        <v>14664.843786199899</v>
      </c>
    </row>
    <row r="26" spans="1:174" x14ac:dyDescent="0.3">
      <c r="A26" t="s">
        <v>615</v>
      </c>
      <c r="B26" s="57" t="str" cm="1">
        <f t="array" ref="B26">_xlfn.IFS(SAM!B26&gt;0,SAM!B26*1000,SAM!B26&lt;0,SAM!B26*1000,SAM!B26=0,"")</f>
        <v/>
      </c>
      <c r="C26" s="57" t="str" cm="1">
        <f t="array" ref="C26">_xlfn.IFS(SAM!C26&gt;0,SAM!C26*1000,SAM!C26&lt;0,SAM!C26*1000,SAM!C26=0,"")</f>
        <v/>
      </c>
      <c r="D26" s="57" t="str" cm="1">
        <f t="array" ref="D26">_xlfn.IFS(SAM!D26&gt;0,SAM!D26*1000,SAM!D26&lt;0,SAM!D26*1000,SAM!D26=0,"")</f>
        <v/>
      </c>
      <c r="E26" s="57" t="str" cm="1">
        <f t="array" ref="E26">_xlfn.IFS(SAM!E26&gt;0,SAM!E26*1000,SAM!E26&lt;0,SAM!E26*1000,SAM!E26=0,"")</f>
        <v/>
      </c>
      <c r="F26" s="57" t="str" cm="1">
        <f t="array" ref="F26">_xlfn.IFS(SAM!F26&gt;0,SAM!F26*1000,SAM!F26&lt;0,SAM!F26*1000,SAM!F26=0,"")</f>
        <v/>
      </c>
      <c r="G26" s="57" t="str" cm="1">
        <f t="array" ref="G26">_xlfn.IFS(SAM!G26&gt;0,SAM!G26*1000,SAM!G26&lt;0,SAM!G26*1000,SAM!G26=0,"")</f>
        <v/>
      </c>
      <c r="H26" s="57" t="str" cm="1">
        <f t="array" ref="H26">_xlfn.IFS(SAM!H26&gt;0,SAM!H26*1000,SAM!H26&lt;0,SAM!H26*1000,SAM!H26=0,"")</f>
        <v/>
      </c>
      <c r="I26" s="57" t="str" cm="1">
        <f t="array" ref="I26">_xlfn.IFS(SAM!I26&gt;0,SAM!I26*1000,SAM!I26&lt;0,SAM!I26*1000,SAM!I26=0,"")</f>
        <v/>
      </c>
      <c r="J26" s="57" t="str" cm="1">
        <f t="array" ref="J26">_xlfn.IFS(SAM!J26&gt;0,SAM!J26*1000,SAM!J26&lt;0,SAM!J26*1000,SAM!J26=0,"")</f>
        <v/>
      </c>
      <c r="K26" s="57" t="str" cm="1">
        <f t="array" ref="K26">_xlfn.IFS(SAM!K26&gt;0,SAM!K26*1000,SAM!K26&lt;0,SAM!K26*1000,SAM!K26=0,"")</f>
        <v/>
      </c>
      <c r="L26" s="57" t="str" cm="1">
        <f t="array" ref="L26">_xlfn.IFS(SAM!L26&gt;0,SAM!L26*1000,SAM!L26&lt;0,SAM!L26*1000,SAM!L26=0,"")</f>
        <v/>
      </c>
      <c r="M26" s="57" t="str" cm="1">
        <f t="array" ref="M26">_xlfn.IFS(SAM!M26&gt;0,SAM!M26*1000,SAM!M26&lt;0,SAM!M26*1000,SAM!M26=0,"")</f>
        <v/>
      </c>
      <c r="N26" s="57" t="str" cm="1">
        <f t="array" ref="N26">_xlfn.IFS(SAM!N26&gt;0,SAM!N26*1000,SAM!N26&lt;0,SAM!N26*1000,SAM!N26=0,"")</f>
        <v/>
      </c>
      <c r="O26" s="57" t="str" cm="1">
        <f t="array" ref="O26">_xlfn.IFS(SAM!O26&gt;0,SAM!O26*1000,SAM!O26&lt;0,SAM!O26*1000,SAM!O26=0,"")</f>
        <v/>
      </c>
      <c r="P26" s="57" t="str" cm="1">
        <f t="array" ref="P26">_xlfn.IFS(SAM!P26&gt;0,SAM!P26*1000,SAM!P26&lt;0,SAM!P26*1000,SAM!P26=0,"")</f>
        <v/>
      </c>
      <c r="Q26" s="57" t="str" cm="1">
        <f t="array" ref="Q26">_xlfn.IFS(SAM!Q26&gt;0,SAM!Q26*1000,SAM!Q26&lt;0,SAM!Q26*1000,SAM!Q26=0,"")</f>
        <v/>
      </c>
      <c r="R26" s="57" t="str" cm="1">
        <f t="array" ref="R26">_xlfn.IFS(SAM!R26&gt;0,SAM!R26*1000,SAM!R26&lt;0,SAM!R26*1000,SAM!R26=0,"")</f>
        <v/>
      </c>
      <c r="S26" s="57" t="str" cm="1">
        <f t="array" ref="S26">_xlfn.IFS(SAM!S26&gt;0,SAM!S26*1000,SAM!S26&lt;0,SAM!S26*1000,SAM!S26=0,"")</f>
        <v/>
      </c>
      <c r="T26" s="57" t="str" cm="1">
        <f t="array" ref="T26">_xlfn.IFS(SAM!T26&gt;0,SAM!T26*1000,SAM!T26&lt;0,SAM!T26*1000,SAM!T26=0,"")</f>
        <v/>
      </c>
      <c r="U26" s="57" t="str" cm="1">
        <f t="array" ref="U26">_xlfn.IFS(SAM!U26&gt;0,SAM!U26*1000,SAM!U26&lt;0,SAM!U26*1000,SAM!U26=0,"")</f>
        <v/>
      </c>
      <c r="V26" s="57" t="str" cm="1">
        <f t="array" ref="V26">_xlfn.IFS(SAM!V26&gt;0,SAM!V26*1000,SAM!V26&lt;0,SAM!V26*1000,SAM!V26=0,"")</f>
        <v/>
      </c>
      <c r="W26" s="57" t="str" cm="1">
        <f t="array" ref="W26">_xlfn.IFS(SAM!W26&gt;0,SAM!W26*1000,SAM!W26&lt;0,SAM!W26*1000,SAM!W26=0,"")</f>
        <v/>
      </c>
      <c r="X26" s="57" t="str" cm="1">
        <f t="array" ref="X26">_xlfn.IFS(SAM!X26&gt;0,SAM!X26*1000,SAM!X26&lt;0,SAM!X26*1000,SAM!X26=0,"")</f>
        <v/>
      </c>
      <c r="Y26" s="57" t="str" cm="1">
        <f t="array" ref="Y26">_xlfn.IFS(SAM!Y26&gt;0,SAM!Y26*1000,SAM!Y26&lt;0,SAM!Y26*1000,SAM!Y26=0,"")</f>
        <v/>
      </c>
      <c r="Z26" s="57" t="str" cm="1">
        <f t="array" ref="Z26">_xlfn.IFS(SAM!Z26&gt;0,SAM!Z26*1000,SAM!Z26&lt;0,SAM!Z26*1000,SAM!Z26=0,"")</f>
        <v/>
      </c>
      <c r="AA26" s="57" t="str" cm="1">
        <f t="array" ref="AA26">_xlfn.IFS(SAM!AA26&gt;0,SAM!AA26*1000,SAM!AA26&lt;0,SAM!AA26*1000,SAM!AA26=0,"")</f>
        <v/>
      </c>
      <c r="AB26" s="57" t="str" cm="1">
        <f t="array" ref="AB26">_xlfn.IFS(SAM!AB26&gt;0,SAM!AB26*1000,SAM!AB26&lt;0,SAM!AB26*1000,SAM!AB26=0,"")</f>
        <v/>
      </c>
      <c r="AC26" s="57" t="str" cm="1">
        <f t="array" ref="AC26">_xlfn.IFS(SAM!AC26&gt;0,SAM!AC26*1000,SAM!AC26&lt;0,SAM!AC26*1000,SAM!AC26=0,"")</f>
        <v/>
      </c>
      <c r="AD26" s="57" t="str" cm="1">
        <f t="array" ref="AD26">_xlfn.IFS(SAM!AD26&gt;0,SAM!AD26*1000,SAM!AD26&lt;0,SAM!AD26*1000,SAM!AD26=0,"")</f>
        <v/>
      </c>
      <c r="AE26" s="57" t="str" cm="1">
        <f t="array" ref="AE26">_xlfn.IFS(SAM!AE26&gt;0,SAM!AE26*1000,SAM!AE26&lt;0,SAM!AE26*1000,SAM!AE26=0,"")</f>
        <v/>
      </c>
      <c r="AF26" s="57" t="str" cm="1">
        <f t="array" ref="AF26">_xlfn.IFS(SAM!AF26&gt;0,SAM!AF26*1000,SAM!AF26&lt;0,SAM!AF26*1000,SAM!AF26=0,"")</f>
        <v/>
      </c>
      <c r="AG26" s="57" t="str" cm="1">
        <f t="array" ref="AG26">_xlfn.IFS(SAM!AG26&gt;0,SAM!AG26*1000,SAM!AG26&lt;0,SAM!AG26*1000,SAM!AG26=0,"")</f>
        <v/>
      </c>
      <c r="AH26" s="57" t="str" cm="1">
        <f t="array" ref="AH26">_xlfn.IFS(SAM!AH26&gt;0,SAM!AH26*1000,SAM!AH26&lt;0,SAM!AH26*1000,SAM!AH26=0,"")</f>
        <v/>
      </c>
      <c r="AI26" s="57" t="str" cm="1">
        <f t="array" ref="AI26">_xlfn.IFS(SAM!AI26&gt;0,SAM!AI26*1000,SAM!AI26&lt;0,SAM!AI26*1000,SAM!AI26=0,"")</f>
        <v/>
      </c>
      <c r="AJ26" s="57" t="str" cm="1">
        <f t="array" ref="AJ26">_xlfn.IFS(SAM!AJ26&gt;0,SAM!AJ26*1000,SAM!AJ26&lt;0,SAM!AJ26*1000,SAM!AJ26=0,"")</f>
        <v/>
      </c>
      <c r="AK26" s="57" t="str" cm="1">
        <f t="array" ref="AK26">_xlfn.IFS(SAM!AK26&gt;0,SAM!AK26*1000,SAM!AK26&lt;0,SAM!AK26*1000,SAM!AK26=0,"")</f>
        <v/>
      </c>
      <c r="AL26" s="57" t="str" cm="1">
        <f t="array" ref="AL26">_xlfn.IFS(SAM!AL26&gt;0,SAM!AL26*1000,SAM!AL26&lt;0,SAM!AL26*1000,SAM!AL26=0,"")</f>
        <v/>
      </c>
      <c r="AM26" s="57" t="str" cm="1">
        <f t="array" ref="AM26">_xlfn.IFS(SAM!AM26&gt;0,SAM!AM26*1000,SAM!AM26&lt;0,SAM!AM26*1000,SAM!AM26=0,"")</f>
        <v/>
      </c>
      <c r="AN26" s="57" t="str" cm="1">
        <f t="array" ref="AN26">_xlfn.IFS(SAM!AN26&gt;0,SAM!AN26*1000,SAM!AN26&lt;0,SAM!AN26*1000,SAM!AN26=0,"")</f>
        <v/>
      </c>
      <c r="AO26" s="57" t="str" cm="1">
        <f t="array" ref="AO26">_xlfn.IFS(SAM!AO26&gt;0,SAM!AO26*1000,SAM!AO26&lt;0,SAM!AO26*1000,SAM!AO26=0,"")</f>
        <v/>
      </c>
      <c r="AP26" s="57" t="str" cm="1">
        <f t="array" ref="AP26">_xlfn.IFS(SAM!AP26&gt;0,SAM!AP26*1000,SAM!AP26&lt;0,SAM!AP26*1000,SAM!AP26=0,"")</f>
        <v/>
      </c>
      <c r="AQ26" s="57" t="str" cm="1">
        <f t="array" ref="AQ26">_xlfn.IFS(SAM!AQ26&gt;0,SAM!AQ26*1000,SAM!AQ26&lt;0,SAM!AQ26*1000,SAM!AQ26=0,"")</f>
        <v/>
      </c>
      <c r="AR26" s="57" t="str" cm="1">
        <f t="array" ref="AR26">_xlfn.IFS(SAM!AR26&gt;0,SAM!AR26*1000,SAM!AR26&lt;0,SAM!AR26*1000,SAM!AR26=0,"")</f>
        <v/>
      </c>
      <c r="AS26" s="57" t="str" cm="1">
        <f t="array" ref="AS26">_xlfn.IFS(SAM!AS26&gt;0,SAM!AS26*1000,SAM!AS26&lt;0,SAM!AS26*1000,SAM!AS26=0,"")</f>
        <v/>
      </c>
      <c r="AT26" s="57" t="str" cm="1">
        <f t="array" ref="AT26">_xlfn.IFS(SAM!AT26&gt;0,SAM!AT26*1000,SAM!AT26&lt;0,SAM!AT26*1000,SAM!AT26=0,"")</f>
        <v/>
      </c>
      <c r="AU26" s="57" t="str" cm="1">
        <f t="array" ref="AU26">_xlfn.IFS(SAM!AU26&gt;0,SAM!AU26*1000,SAM!AU26&lt;0,SAM!AU26*1000,SAM!AU26=0,"")</f>
        <v/>
      </c>
      <c r="AV26" s="57" t="str" cm="1">
        <f t="array" ref="AV26">_xlfn.IFS(SAM!AV26&gt;0,SAM!AV26*1000,SAM!AV26&lt;0,SAM!AV26*1000,SAM!AV26=0,"")</f>
        <v/>
      </c>
      <c r="AW26" s="57" t="str" cm="1">
        <f t="array" ref="AW26">_xlfn.IFS(SAM!AW26&gt;0,SAM!AW26*1000,SAM!AW26&lt;0,SAM!AW26*1000,SAM!AW26=0,"")</f>
        <v/>
      </c>
      <c r="AX26" s="57" t="str" cm="1">
        <f t="array" ref="AX26">_xlfn.IFS(SAM!AX26&gt;0,SAM!AX26*1000,SAM!AX26&lt;0,SAM!AX26*1000,SAM!AX26=0,"")</f>
        <v/>
      </c>
      <c r="AY26" s="57" t="str" cm="1">
        <f t="array" ref="AY26">_xlfn.IFS(SAM!AY26&gt;0,SAM!AY26*1000,SAM!AY26&lt;0,SAM!AY26*1000,SAM!AY26=0,"")</f>
        <v/>
      </c>
      <c r="AZ26" s="57" t="str" cm="1">
        <f t="array" ref="AZ26">_xlfn.IFS(SAM!AZ26&gt;0,SAM!AZ26*1000,SAM!AZ26&lt;0,SAM!AZ26*1000,SAM!AZ26=0,"")</f>
        <v/>
      </c>
      <c r="BA26" s="57" t="str" cm="1">
        <f t="array" ref="BA26">_xlfn.IFS(SAM!BA26&gt;0,SAM!BA26*1000,SAM!BA26&lt;0,SAM!BA26*1000,SAM!BA26=0,"")</f>
        <v/>
      </c>
      <c r="BB26" s="57" t="str" cm="1">
        <f t="array" ref="BB26">_xlfn.IFS(SAM!BB26&gt;0,SAM!BB26*1000,SAM!BB26&lt;0,SAM!BB26*1000,SAM!BB26=0,"")</f>
        <v/>
      </c>
      <c r="BC26" s="57" t="str" cm="1">
        <f t="array" ref="BC26">_xlfn.IFS(SAM!BC26&gt;0,SAM!BC26*1000,SAM!BC26&lt;0,SAM!BC26*1000,SAM!BC26=0,"")</f>
        <v/>
      </c>
      <c r="BD26" s="57" t="str" cm="1">
        <f t="array" ref="BD26">_xlfn.IFS(SAM!BD26&gt;0,SAM!BD26*1000,SAM!BD26&lt;0,SAM!BD26*1000,SAM!BD26=0,"")</f>
        <v/>
      </c>
      <c r="BE26" s="57" t="str" cm="1">
        <f t="array" ref="BE26">_xlfn.IFS(SAM!BE26&gt;0,SAM!BE26*1000,SAM!BE26&lt;0,SAM!BE26*1000,SAM!BE26=0,"")</f>
        <v/>
      </c>
      <c r="BF26" s="57" t="str" cm="1">
        <f t="array" ref="BF26">_xlfn.IFS(SAM!BF26&gt;0,SAM!BF26*1000,SAM!BF26&lt;0,SAM!BF26*1000,SAM!BF26=0,"")</f>
        <v/>
      </c>
      <c r="BG26" s="57" t="str" cm="1">
        <f t="array" ref="BG26">_xlfn.IFS(SAM!BG26&gt;0,SAM!BG26*1000,SAM!BG26&lt;0,SAM!BG26*1000,SAM!BG26=0,"")</f>
        <v/>
      </c>
      <c r="BH26" s="57" t="str" cm="1">
        <f t="array" ref="BH26">_xlfn.IFS(SAM!BH26&gt;0,SAM!BH26*1000,SAM!BH26&lt;0,SAM!BH26*1000,SAM!BH26=0,"")</f>
        <v/>
      </c>
      <c r="BI26" s="57" t="str" cm="1">
        <f t="array" ref="BI26">_xlfn.IFS(SAM!BI26&gt;0,SAM!BI26*1000,SAM!BI26&lt;0,SAM!BI26*1000,SAM!BI26=0,"")</f>
        <v/>
      </c>
      <c r="BJ26" s="57" t="str" cm="1">
        <f t="array" ref="BJ26">_xlfn.IFS(SAM!BJ26&gt;0,SAM!BJ26*1000,SAM!BJ26&lt;0,SAM!BJ26*1000,SAM!BJ26=0,"")</f>
        <v/>
      </c>
      <c r="BK26" s="57" t="str" cm="1">
        <f t="array" ref="BK26">_xlfn.IFS(SAM!BK26&gt;0,SAM!BK26*1000,SAM!BK26&lt;0,SAM!BK26*1000,SAM!BK26=0,"")</f>
        <v/>
      </c>
      <c r="BL26" s="57" t="str" cm="1">
        <f t="array" ref="BL26">_xlfn.IFS(SAM!BL26&gt;0,SAM!BL26*1000,SAM!BL26&lt;0,SAM!BL26*1000,SAM!BL26=0,"")</f>
        <v/>
      </c>
      <c r="BM26" s="57" t="str" cm="1">
        <f t="array" ref="BM26">_xlfn.IFS(SAM!BM26&gt;0,SAM!BM26*1000,SAM!BM26&lt;0,SAM!BM26*1000,SAM!BM26=0,"")</f>
        <v/>
      </c>
      <c r="BN26" s="57" t="str" cm="1">
        <f t="array" ref="BN26">_xlfn.IFS(SAM!BN26&gt;0,SAM!BN26*1000,SAM!BN26&lt;0,SAM!BN26*1000,SAM!BN26=0,"")</f>
        <v/>
      </c>
      <c r="BO26" s="57" t="str" cm="1">
        <f t="array" ref="BO26">_xlfn.IFS(SAM!BO26&gt;0,SAM!BO26*1000,SAM!BO26&lt;0,SAM!BO26*1000,SAM!BO26=0,"")</f>
        <v/>
      </c>
      <c r="BP26" s="57" t="str" cm="1">
        <f t="array" ref="BP26">_xlfn.IFS(SAM!BP26&gt;0,SAM!BP26*1000,SAM!BP26&lt;0,SAM!BP26*1000,SAM!BP26=0,"")</f>
        <v/>
      </c>
      <c r="BQ26" s="57" t="str" cm="1">
        <f t="array" ref="BQ26">_xlfn.IFS(SAM!BQ26&gt;0,SAM!BQ26*1000,SAM!BQ26&lt;0,SAM!BQ26*1000,SAM!BQ26=0,"")</f>
        <v/>
      </c>
      <c r="BR26" s="57" t="str" cm="1">
        <f t="array" ref="BR26">_xlfn.IFS(SAM!BR26&gt;0,SAM!BR26*1000,SAM!BR26&lt;0,SAM!BR26*1000,SAM!BR26=0,"")</f>
        <v/>
      </c>
      <c r="BS26" s="57" t="str" cm="1">
        <f t="array" ref="BS26">_xlfn.IFS(SAM!BS26&gt;0,SAM!BS26*1000,SAM!BS26&lt;0,SAM!BS26*1000,SAM!BS26=0,"")</f>
        <v/>
      </c>
      <c r="BT26" s="57" t="str" cm="1">
        <f t="array" ref="BT26">_xlfn.IFS(SAM!BT26&gt;0,SAM!BT26*1000,SAM!BT26&lt;0,SAM!BT26*1000,SAM!BT26=0,"")</f>
        <v/>
      </c>
      <c r="BU26" s="57" t="str" cm="1">
        <f t="array" ref="BU26">_xlfn.IFS(SAM!BU26&gt;0,SAM!BU26*1000,SAM!BU26&lt;0,SAM!BU26*1000,SAM!BU26=0,"")</f>
        <v/>
      </c>
      <c r="BV26" s="57" t="str" cm="1">
        <f t="array" ref="BV26">_xlfn.IFS(SAM!BV26&gt;0,SAM!BV26*1000,SAM!BV26&lt;0,SAM!BV26*1000,SAM!BV26=0,"")</f>
        <v/>
      </c>
      <c r="BW26" s="57" t="str" cm="1">
        <f t="array" ref="BW26">_xlfn.IFS(SAM!BW26&gt;0,SAM!BW26*1000,SAM!BW26&lt;0,SAM!BW26*1000,SAM!BW26=0,"")</f>
        <v/>
      </c>
      <c r="BX26" s="57" t="str" cm="1">
        <f t="array" ref="BX26">_xlfn.IFS(SAM!BX26&gt;0,SAM!BX26*1000,SAM!BX26&lt;0,SAM!BX26*1000,SAM!BX26=0,"")</f>
        <v/>
      </c>
      <c r="BY26" s="57" t="str" cm="1">
        <f t="array" ref="BY26">_xlfn.IFS(SAM!BY26&gt;0,SAM!BY26*1000,SAM!BY26&lt;0,SAM!BY26*1000,SAM!BY26=0,"")</f>
        <v/>
      </c>
      <c r="BZ26" s="57" t="str" cm="1">
        <f t="array" ref="BZ26">_xlfn.IFS(SAM!BZ26&gt;0,SAM!BZ26*1000,SAM!BZ26&lt;0,SAM!BZ26*1000,SAM!BZ26=0,"")</f>
        <v/>
      </c>
      <c r="CA26" s="57" t="str" cm="1">
        <f t="array" ref="CA26">_xlfn.IFS(SAM!CA26&gt;0,SAM!CA26*1000,SAM!CA26&lt;0,SAM!CA26*1000,SAM!CA26=0,"")</f>
        <v/>
      </c>
      <c r="CB26" s="57" t="str" cm="1">
        <f t="array" ref="CB26">_xlfn.IFS(SAM!CB26&gt;0,SAM!CB26*1000,SAM!CB26&lt;0,SAM!CB26*1000,SAM!CB26=0,"")</f>
        <v/>
      </c>
      <c r="CC26" s="57" t="str" cm="1">
        <f t="array" ref="CC26">_xlfn.IFS(SAM!CC26&gt;0,SAM!CC26*1000,SAM!CC26&lt;0,SAM!CC26*1000,SAM!CC26=0,"")</f>
        <v/>
      </c>
      <c r="CD26" s="57" t="str" cm="1">
        <f t="array" ref="CD26">_xlfn.IFS(SAM!CD26&gt;0,SAM!CD26*1000,SAM!CD26&lt;0,SAM!CD26*1000,SAM!CD26=0,"")</f>
        <v/>
      </c>
      <c r="CE26" s="57" t="str" cm="1">
        <f t="array" ref="CE26">_xlfn.IFS(SAM!CE26&gt;0,SAM!CE26*1000,SAM!CE26&lt;0,SAM!CE26*1000,SAM!CE26=0,"")</f>
        <v/>
      </c>
      <c r="CF26" s="57" t="str" cm="1">
        <f t="array" ref="CF26">_xlfn.IFS(SAM!CF26&gt;0,SAM!CF26*1000,SAM!CF26&lt;0,SAM!CF26*1000,SAM!CF26=0,"")</f>
        <v/>
      </c>
      <c r="CG26" s="57" t="str" cm="1">
        <f t="array" ref="CG26">_xlfn.IFS(SAM!CG26&gt;0,SAM!CG26*1000,SAM!CG26&lt;0,SAM!CG26*1000,SAM!CG26=0,"")</f>
        <v/>
      </c>
      <c r="CH26" s="57" t="str" cm="1">
        <f t="array" ref="CH26">_xlfn.IFS(SAM!CH26&gt;0,SAM!CH26*1000,SAM!CH26&lt;0,SAM!CH26*1000,SAM!CH26=0,"")</f>
        <v/>
      </c>
      <c r="CI26" s="57" t="str" cm="1">
        <f t="array" ref="CI26">_xlfn.IFS(SAM!CI26&gt;0,SAM!CI26*1000,SAM!CI26&lt;0,SAM!CI26*1000,SAM!CI26=0,"")</f>
        <v/>
      </c>
      <c r="CJ26" s="57" t="str" cm="1">
        <f t="array" ref="CJ26">_xlfn.IFS(SAM!CJ26&gt;0,SAM!CJ26*1000,SAM!CJ26&lt;0,SAM!CJ26*1000,SAM!CJ26=0,"")</f>
        <v/>
      </c>
      <c r="CK26" s="57" t="str" cm="1">
        <f t="array" ref="CK26">_xlfn.IFS(SAM!CK26&gt;0,SAM!CK26*1000,SAM!CK26&lt;0,SAM!CK26*1000,SAM!CK26=0,"")</f>
        <v/>
      </c>
      <c r="CL26" s="57" t="str" cm="1">
        <f t="array" ref="CL26">_xlfn.IFS(SAM!CL26&gt;0,SAM!CL26*1000,SAM!CL26&lt;0,SAM!CL26*1000,SAM!CL26=0,"")</f>
        <v/>
      </c>
      <c r="CM26" s="57" t="str" cm="1">
        <f t="array" ref="CM26">_xlfn.IFS(SAM!CM26&gt;0,SAM!CM26*1000,SAM!CM26&lt;0,SAM!CM26*1000,SAM!CM26=0,"")</f>
        <v/>
      </c>
      <c r="CN26" s="57" t="str" cm="1">
        <f t="array" ref="CN26">_xlfn.IFS(SAM!CN26&gt;0,SAM!CN26*1000,SAM!CN26&lt;0,SAM!CN26*1000,SAM!CN26=0,"")</f>
        <v/>
      </c>
      <c r="CO26" s="57" cm="1">
        <f t="array" ref="CO26">_xlfn.IFS(SAM!CO26&gt;0,SAM!CO26*1000,SAM!CO26&lt;0,SAM!CO26*1000,SAM!CO26=0,"")</f>
        <v>1005459.3199005499</v>
      </c>
      <c r="CP26" s="57" t="str" cm="1">
        <f t="array" ref="CP26">_xlfn.IFS(SAM!CP26&gt;0,SAM!CP26*1000,SAM!CP26&lt;0,SAM!CP26*1000,SAM!CP26=0,"")</f>
        <v/>
      </c>
      <c r="CQ26" s="57" t="str" cm="1">
        <f t="array" ref="CQ26">_xlfn.IFS(SAM!CQ26&gt;0,SAM!CQ26*1000,SAM!CQ26&lt;0,SAM!CQ26*1000,SAM!CQ26=0,"")</f>
        <v/>
      </c>
      <c r="CR26" s="57" t="str" cm="1">
        <f t="array" ref="CR26">_xlfn.IFS(SAM!CR26&gt;0,SAM!CR26*1000,SAM!CR26&lt;0,SAM!CR26*1000,SAM!CR26=0,"")</f>
        <v/>
      </c>
      <c r="CS26" s="57" t="str" cm="1">
        <f t="array" ref="CS26">_xlfn.IFS(SAM!CS26&gt;0,SAM!CS26*1000,SAM!CS26&lt;0,SAM!CS26*1000,SAM!CS26=0,"")</f>
        <v/>
      </c>
      <c r="CT26" s="57" t="str" cm="1">
        <f t="array" ref="CT26">_xlfn.IFS(SAM!CT26&gt;0,SAM!CT26*1000,SAM!CT26&lt;0,SAM!CT26*1000,SAM!CT26=0,"")</f>
        <v/>
      </c>
      <c r="CU26" s="57" t="str" cm="1">
        <f t="array" ref="CU26">_xlfn.IFS(SAM!CU26&gt;0,SAM!CU26*1000,SAM!CU26&lt;0,SAM!CU26*1000,SAM!CU26=0,"")</f>
        <v/>
      </c>
      <c r="CV26" s="57" t="str" cm="1">
        <f t="array" ref="CV26">_xlfn.IFS(SAM!CV26&gt;0,SAM!CV26*1000,SAM!CV26&lt;0,SAM!CV26*1000,SAM!CV26=0,"")</f>
        <v/>
      </c>
      <c r="CW26" s="57" t="str" cm="1">
        <f t="array" ref="CW26">_xlfn.IFS(SAM!CW26&gt;0,SAM!CW26*1000,SAM!CW26&lt;0,SAM!CW26*1000,SAM!CW26=0,"")</f>
        <v/>
      </c>
      <c r="CX26" s="57" t="str" cm="1">
        <f t="array" ref="CX26">_xlfn.IFS(SAM!CX26&gt;0,SAM!CX26*1000,SAM!CX26&lt;0,SAM!CX26*1000,SAM!CX26=0,"")</f>
        <v/>
      </c>
      <c r="CY26" s="57" t="str" cm="1">
        <f t="array" ref="CY26">_xlfn.IFS(SAM!CY26&gt;0,SAM!CY26*1000,SAM!CY26&lt;0,SAM!CY26*1000,SAM!CY26=0,"")</f>
        <v/>
      </c>
      <c r="CZ26" s="57" t="str" cm="1">
        <f t="array" ref="CZ26">_xlfn.IFS(SAM!CZ26&gt;0,SAM!CZ26*1000,SAM!CZ26&lt;0,SAM!CZ26*1000,SAM!CZ26=0,"")</f>
        <v/>
      </c>
      <c r="DA26" s="57" t="str" cm="1">
        <f t="array" ref="DA26">_xlfn.IFS(SAM!DA26&gt;0,SAM!DA26*1000,SAM!DA26&lt;0,SAM!DA26*1000,SAM!DA26=0,"")</f>
        <v/>
      </c>
      <c r="DB26" s="57" t="str" cm="1">
        <f t="array" ref="DB26">_xlfn.IFS(SAM!DB26&gt;0,SAM!DB26*1000,SAM!DB26&lt;0,SAM!DB26*1000,SAM!DB26=0,"")</f>
        <v/>
      </c>
      <c r="DC26" s="57" t="str" cm="1">
        <f t="array" ref="DC26">_xlfn.IFS(SAM!DC26&gt;0,SAM!DC26*1000,SAM!DC26&lt;0,SAM!DC26*1000,SAM!DC26=0,"")</f>
        <v/>
      </c>
      <c r="DD26" s="57" t="str" cm="1">
        <f t="array" ref="DD26">_xlfn.IFS(SAM!DD26&gt;0,SAM!DD26*1000,SAM!DD26&lt;0,SAM!DD26*1000,SAM!DD26=0,"")</f>
        <v/>
      </c>
      <c r="DE26" s="57" t="str" cm="1">
        <f t="array" ref="DE26">_xlfn.IFS(SAM!DE26&gt;0,SAM!DE26*1000,SAM!DE26&lt;0,SAM!DE26*1000,SAM!DE26=0,"")</f>
        <v/>
      </c>
      <c r="DF26" s="57" t="str" cm="1">
        <f t="array" ref="DF26">_xlfn.IFS(SAM!DF26&gt;0,SAM!DF26*1000,SAM!DF26&lt;0,SAM!DF26*1000,SAM!DF26=0,"")</f>
        <v/>
      </c>
      <c r="DG26" s="57" t="str" cm="1">
        <f t="array" ref="DG26">_xlfn.IFS(SAM!DG26&gt;0,SAM!DG26*1000,SAM!DG26&lt;0,SAM!DG26*1000,SAM!DG26=0,"")</f>
        <v/>
      </c>
      <c r="DH26" s="57" t="str" cm="1">
        <f t="array" ref="DH26">_xlfn.IFS(SAM!DH26&gt;0,SAM!DH26*1000,SAM!DH26&lt;0,SAM!DH26*1000,SAM!DH26=0,"")</f>
        <v/>
      </c>
      <c r="DI26" s="57" t="str" cm="1">
        <f t="array" ref="DI26">_xlfn.IFS(SAM!DI26&gt;0,SAM!DI26*1000,SAM!DI26&lt;0,SAM!DI26*1000,SAM!DI26=0,"")</f>
        <v/>
      </c>
      <c r="DJ26" s="57" t="str" cm="1">
        <f t="array" ref="DJ26">_xlfn.IFS(SAM!DJ26&gt;0,SAM!DJ26*1000,SAM!DJ26&lt;0,SAM!DJ26*1000,SAM!DJ26=0,"")</f>
        <v/>
      </c>
      <c r="DK26" s="57" t="str" cm="1">
        <f t="array" ref="DK26">_xlfn.IFS(SAM!DK26&gt;0,SAM!DK26*1000,SAM!DK26&lt;0,SAM!DK26*1000,SAM!DK26=0,"")</f>
        <v/>
      </c>
      <c r="DL26" s="57" t="str" cm="1">
        <f t="array" ref="DL26">_xlfn.IFS(SAM!DL26&gt;0,SAM!DL26*1000,SAM!DL26&lt;0,SAM!DL26*1000,SAM!DL26=0,"")</f>
        <v/>
      </c>
      <c r="DM26" s="57" t="str" cm="1">
        <f t="array" ref="DM26">_xlfn.IFS(SAM!DM26&gt;0,SAM!DM26*1000,SAM!DM26&lt;0,SAM!DM26*1000,SAM!DM26=0,"")</f>
        <v/>
      </c>
      <c r="DN26" s="57" t="str" cm="1">
        <f t="array" ref="DN26">_xlfn.IFS(SAM!DN26&gt;0,SAM!DN26*1000,SAM!DN26&lt;0,SAM!DN26*1000,SAM!DN26=0,"")</f>
        <v/>
      </c>
      <c r="DO26" s="57" t="str" cm="1">
        <f t="array" ref="DO26">_xlfn.IFS(SAM!DO26&gt;0,SAM!DO26*1000,SAM!DO26&lt;0,SAM!DO26*1000,SAM!DO26=0,"")</f>
        <v/>
      </c>
      <c r="DP26" s="57" t="str" cm="1">
        <f t="array" ref="DP26">_xlfn.IFS(SAM!DP26&gt;0,SAM!DP26*1000,SAM!DP26&lt;0,SAM!DP26*1000,SAM!DP26=0,"")</f>
        <v/>
      </c>
      <c r="DQ26" s="57" t="str" cm="1">
        <f t="array" ref="DQ26">_xlfn.IFS(SAM!DQ26&gt;0,SAM!DQ26*1000,SAM!DQ26&lt;0,SAM!DQ26*1000,SAM!DQ26=0,"")</f>
        <v/>
      </c>
      <c r="DR26" s="57" t="str" cm="1">
        <f t="array" ref="DR26">_xlfn.IFS(SAM!DR26&gt;0,SAM!DR26*1000,SAM!DR26&lt;0,SAM!DR26*1000,SAM!DR26=0,"")</f>
        <v/>
      </c>
      <c r="DS26" s="57" t="str" cm="1">
        <f t="array" ref="DS26">_xlfn.IFS(SAM!DS26&gt;0,SAM!DS26*1000,SAM!DS26&lt;0,SAM!DS26*1000,SAM!DS26=0,"")</f>
        <v/>
      </c>
      <c r="DT26" s="57" t="str" cm="1">
        <f t="array" ref="DT26">_xlfn.IFS(SAM!DT26&gt;0,SAM!DT26*1000,SAM!DT26&lt;0,SAM!DT26*1000,SAM!DT26=0,"")</f>
        <v/>
      </c>
      <c r="DU26" s="57" t="str" cm="1">
        <f t="array" ref="DU26">_xlfn.IFS(SAM!DU26&gt;0,SAM!DU26*1000,SAM!DU26&lt;0,SAM!DU26*1000,SAM!DU26=0,"")</f>
        <v/>
      </c>
      <c r="DV26" s="57" t="str" cm="1">
        <f t="array" ref="DV26">_xlfn.IFS(SAM!DV26&gt;0,SAM!DV26*1000,SAM!DV26&lt;0,SAM!DV26*1000,SAM!DV26=0,"")</f>
        <v/>
      </c>
      <c r="DW26" s="57" t="str" cm="1">
        <f t="array" ref="DW26">_xlfn.IFS(SAM!DW26&gt;0,SAM!DW26*1000,SAM!DW26&lt;0,SAM!DW26*1000,SAM!DW26=0,"")</f>
        <v/>
      </c>
      <c r="DX26" s="57" t="str" cm="1">
        <f t="array" ref="DX26">_xlfn.IFS(SAM!DX26&gt;0,SAM!DX26*1000,SAM!DX26&lt;0,SAM!DX26*1000,SAM!DX26=0,"")</f>
        <v/>
      </c>
      <c r="DY26" s="57" t="str" cm="1">
        <f t="array" ref="DY26">_xlfn.IFS(SAM!DY26&gt;0,SAM!DY26*1000,SAM!DY26&lt;0,SAM!DY26*1000,SAM!DY26=0,"")</f>
        <v/>
      </c>
      <c r="DZ26" s="57" t="str" cm="1">
        <f t="array" ref="DZ26">_xlfn.IFS(SAM!DZ26&gt;0,SAM!DZ26*1000,SAM!DZ26&lt;0,SAM!DZ26*1000,SAM!DZ26=0,"")</f>
        <v/>
      </c>
      <c r="EA26" s="57" t="str" cm="1">
        <f t="array" ref="EA26">_xlfn.IFS(SAM!EA26&gt;0,SAM!EA26*1000,SAM!EA26&lt;0,SAM!EA26*1000,SAM!EA26=0,"")</f>
        <v/>
      </c>
      <c r="EB26" s="57" t="str" cm="1">
        <f t="array" ref="EB26">_xlfn.IFS(SAM!EB26&gt;0,SAM!EB26*1000,SAM!EB26&lt;0,SAM!EB26*1000,SAM!EB26=0,"")</f>
        <v/>
      </c>
      <c r="EC26" s="57" t="str" cm="1">
        <f t="array" ref="EC26">_xlfn.IFS(SAM!EC26&gt;0,SAM!EC26*1000,SAM!EC26&lt;0,SAM!EC26*1000,SAM!EC26=0,"")</f>
        <v/>
      </c>
      <c r="ED26" s="57" t="str" cm="1">
        <f t="array" ref="ED26">_xlfn.IFS(SAM!ED26&gt;0,SAM!ED26*1000,SAM!ED26&lt;0,SAM!ED26*1000,SAM!ED26=0,"")</f>
        <v/>
      </c>
      <c r="EE26" s="57" t="str" cm="1">
        <f t="array" ref="EE26">_xlfn.IFS(SAM!EE26&gt;0,SAM!EE26*1000,SAM!EE26&lt;0,SAM!EE26*1000,SAM!EE26=0,"")</f>
        <v/>
      </c>
      <c r="EF26" s="57" t="str" cm="1">
        <f t="array" ref="EF26">_xlfn.IFS(SAM!EF26&gt;0,SAM!EF26*1000,SAM!EF26&lt;0,SAM!EF26*1000,SAM!EF26=0,"")</f>
        <v/>
      </c>
      <c r="EG26" s="57" t="str" cm="1">
        <f t="array" ref="EG26">_xlfn.IFS(SAM!EG26&gt;0,SAM!EG26*1000,SAM!EG26&lt;0,SAM!EG26*1000,SAM!EG26=0,"")</f>
        <v/>
      </c>
      <c r="EH26" s="57" t="str" cm="1">
        <f t="array" ref="EH26">_xlfn.IFS(SAM!EH26&gt;0,SAM!EH26*1000,SAM!EH26&lt;0,SAM!EH26*1000,SAM!EH26=0,"")</f>
        <v/>
      </c>
      <c r="EI26" s="57" t="str" cm="1">
        <f t="array" ref="EI26">_xlfn.IFS(SAM!EI26&gt;0,SAM!EI26*1000,SAM!EI26&lt;0,SAM!EI26*1000,SAM!EI26=0,"")</f>
        <v/>
      </c>
      <c r="EJ26" s="57" t="str" cm="1">
        <f t="array" ref="EJ26">_xlfn.IFS(SAM!EJ26&gt;0,SAM!EJ26*1000,SAM!EJ26&lt;0,SAM!EJ26*1000,SAM!EJ26=0,"")</f>
        <v/>
      </c>
      <c r="EK26" s="57" t="str" cm="1">
        <f t="array" ref="EK26">_xlfn.IFS(SAM!EK26&gt;0,SAM!EK26*1000,SAM!EK26&lt;0,SAM!EK26*1000,SAM!EK26=0,"")</f>
        <v/>
      </c>
      <c r="EL26" s="57" t="str" cm="1">
        <f t="array" ref="EL26">_xlfn.IFS(SAM!EL26&gt;0,SAM!EL26*1000,SAM!EL26&lt;0,SAM!EL26*1000,SAM!EL26=0,"")</f>
        <v/>
      </c>
      <c r="EM26" s="57" t="str" cm="1">
        <f t="array" ref="EM26">_xlfn.IFS(SAM!EM26&gt;0,SAM!EM26*1000,SAM!EM26&lt;0,SAM!EM26*1000,SAM!EM26=0,"")</f>
        <v/>
      </c>
      <c r="EN26" s="57" t="str" cm="1">
        <f t="array" ref="EN26">_xlfn.IFS(SAM!EN26&gt;0,SAM!EN26*1000,SAM!EN26&lt;0,SAM!EN26*1000,SAM!EN26=0,"")</f>
        <v/>
      </c>
      <c r="EO26" s="57" t="str" cm="1">
        <f t="array" ref="EO26">_xlfn.IFS(SAM!EO26&gt;0,SAM!EO26*1000,SAM!EO26&lt;0,SAM!EO26*1000,SAM!EO26=0,"")</f>
        <v/>
      </c>
      <c r="EP26" s="57" t="str" cm="1">
        <f t="array" ref="EP26">_xlfn.IFS(SAM!EP26&gt;0,SAM!EP26*1000,SAM!EP26&lt;0,SAM!EP26*1000,SAM!EP26=0,"")</f>
        <v/>
      </c>
      <c r="EQ26" s="57" t="str" cm="1">
        <f t="array" ref="EQ26">_xlfn.IFS(SAM!EQ26&gt;0,SAM!EQ26*1000,SAM!EQ26&lt;0,SAM!EQ26*1000,SAM!EQ26=0,"")</f>
        <v/>
      </c>
      <c r="ER26" s="57" t="str" cm="1">
        <f t="array" ref="ER26">_xlfn.IFS(SAM!ER26&gt;0,SAM!ER26*1000,SAM!ER26&lt;0,SAM!ER26*1000,SAM!ER26=0,"")</f>
        <v/>
      </c>
      <c r="ES26" s="57" t="str" cm="1">
        <f t="array" ref="ES26">_xlfn.IFS(SAM!ES26&gt;0,SAM!ES26*1000,SAM!ES26&lt;0,SAM!ES26*1000,SAM!ES26=0,"")</f>
        <v/>
      </c>
      <c r="ET26" s="57" t="str" cm="1">
        <f t="array" ref="ET26">_xlfn.IFS(SAM!ET26&gt;0,SAM!ET26*1000,SAM!ET26&lt;0,SAM!ET26*1000,SAM!ET26=0,"")</f>
        <v/>
      </c>
      <c r="EU26" s="57" t="str" cm="1">
        <f t="array" ref="EU26">_xlfn.IFS(SAM!EU26&gt;0,SAM!EU26*1000,SAM!EU26&lt;0,SAM!EU26*1000,SAM!EU26=0,"")</f>
        <v/>
      </c>
      <c r="EV26" s="57" t="str" cm="1">
        <f t="array" ref="EV26">_xlfn.IFS(SAM!EV26&gt;0,SAM!EV26*1000,SAM!EV26&lt;0,SAM!EV26*1000,SAM!EV26=0,"")</f>
        <v/>
      </c>
      <c r="EW26" s="57" t="str" cm="1">
        <f t="array" ref="EW26">_xlfn.IFS(SAM!EW26&gt;0,SAM!EW26*1000,SAM!EW26&lt;0,SAM!EW26*1000,SAM!EW26=0,"")</f>
        <v/>
      </c>
      <c r="EX26" s="57" t="str" cm="1">
        <f t="array" ref="EX26">_xlfn.IFS(SAM!EX26&gt;0,SAM!EX26*1000,SAM!EX26&lt;0,SAM!EX26*1000,SAM!EX26=0,"")</f>
        <v/>
      </c>
      <c r="EY26" s="57" t="str" cm="1">
        <f t="array" ref="EY26">_xlfn.IFS(SAM!EY26&gt;0,SAM!EY26*1000,SAM!EY26&lt;0,SAM!EY26*1000,SAM!EY26=0,"")</f>
        <v/>
      </c>
      <c r="EZ26" s="57" t="str" cm="1">
        <f t="array" ref="EZ26">_xlfn.IFS(SAM!EZ26&gt;0,SAM!EZ26*1000,SAM!EZ26&lt;0,SAM!EZ26*1000,SAM!EZ26=0,"")</f>
        <v/>
      </c>
      <c r="FA26" s="57" t="str" cm="1">
        <f t="array" ref="FA26">_xlfn.IFS(SAM!FA26&gt;0,SAM!FA26*1000,SAM!FA26&lt;0,SAM!FA26*1000,SAM!FA26=0,"")</f>
        <v/>
      </c>
      <c r="FB26" s="57" t="str" cm="1">
        <f t="array" ref="FB26">_xlfn.IFS(SAM!FB26&gt;0,SAM!FB26*1000,SAM!FB26&lt;0,SAM!FB26*1000,SAM!FB26=0,"")</f>
        <v/>
      </c>
      <c r="FC26" s="57" t="str" cm="1">
        <f t="array" ref="FC26">_xlfn.IFS(SAM!FC26&gt;0,SAM!FC26*1000,SAM!FC26&lt;0,SAM!FC26*1000,SAM!FC26=0,"")</f>
        <v/>
      </c>
      <c r="FD26" s="57" t="str" cm="1">
        <f t="array" ref="FD26">_xlfn.IFS(SAM!FD26&gt;0,SAM!FD26*1000,SAM!FD26&lt;0,SAM!FD26*1000,SAM!FD26=0,"")</f>
        <v/>
      </c>
      <c r="FE26" s="57" t="str" cm="1">
        <f t="array" ref="FE26">_xlfn.IFS(SAM!FE26&gt;0,SAM!FE26*1000,SAM!FE26&lt;0,SAM!FE26*1000,SAM!FE26=0,"")</f>
        <v/>
      </c>
      <c r="FF26" s="57" t="str" cm="1">
        <f t="array" ref="FF26">_xlfn.IFS(SAM!FF26&gt;0,SAM!FF26*1000,SAM!FF26&lt;0,SAM!FF26*1000,SAM!FF26=0,"")</f>
        <v/>
      </c>
      <c r="FG26" s="57" t="str" cm="1">
        <f t="array" ref="FG26">_xlfn.IFS(SAM!FG26&gt;0,SAM!FG26*1000,SAM!FG26&lt;0,SAM!FG26*1000,SAM!FG26=0,"")</f>
        <v/>
      </c>
      <c r="FH26" s="57" t="str" cm="1">
        <f t="array" ref="FH26">_xlfn.IFS(SAM!FH26&gt;0,SAM!FH26*1000,SAM!FH26&lt;0,SAM!FH26*1000,SAM!FH26=0,"")</f>
        <v/>
      </c>
      <c r="FI26" s="57" t="str" cm="1">
        <f t="array" ref="FI26">_xlfn.IFS(SAM!FI26&gt;0,SAM!FI26*1000,SAM!FI26&lt;0,SAM!FI26*1000,SAM!FI26=0,"")</f>
        <v/>
      </c>
      <c r="FJ26" s="57" t="str" cm="1">
        <f t="array" ref="FJ26">_xlfn.IFS(SAM!FJ26&gt;0,SAM!FJ26*1000,SAM!FJ26&lt;0,SAM!FJ26*1000,SAM!FJ26=0,"")</f>
        <v/>
      </c>
      <c r="FK26" s="57" t="str" cm="1">
        <f t="array" ref="FK26">_xlfn.IFS(SAM!FK26&gt;0,SAM!FK26*1000,SAM!FK26&lt;0,SAM!FK26*1000,SAM!FK26=0,"")</f>
        <v/>
      </c>
      <c r="FL26" s="57" t="str" cm="1">
        <f t="array" ref="FL26">_xlfn.IFS(SAM!FL26&gt;0,SAM!FL26*1000,SAM!FL26&lt;0,SAM!FL26*1000,SAM!FL26=0,"")</f>
        <v/>
      </c>
      <c r="FM26" s="57" t="str" cm="1">
        <f t="array" ref="FM26">_xlfn.IFS(SAM!FM26&gt;0,SAM!FM26*1000,SAM!FM26&lt;0,SAM!FM26*1000,SAM!FM26=0,"")</f>
        <v/>
      </c>
      <c r="FN26" s="57" t="str" cm="1">
        <f t="array" ref="FN26">_xlfn.IFS(SAM!FN26&gt;0,SAM!FN26*1000,SAM!FN26&lt;0,SAM!FN26*1000,SAM!FN26=0,"")</f>
        <v/>
      </c>
      <c r="FO26" s="57" t="str" cm="1">
        <f t="array" ref="FO26">_xlfn.IFS(SAM!FO26&gt;0,SAM!FO26*1000,SAM!FO26&lt;0,SAM!FO26*1000,SAM!FO26=0,"")</f>
        <v/>
      </c>
      <c r="FP26" s="57" t="str" cm="1">
        <f t="array" ref="FP26">_xlfn.IFS(SAM!FP26&gt;0,SAM!FP26*1000,SAM!FP26&lt;0,SAM!FP26*1000,SAM!FP26=0,"")</f>
        <v/>
      </c>
      <c r="FR26" s="20">
        <f t="shared" si="0"/>
        <v>1005459.3199005499</v>
      </c>
    </row>
    <row r="27" spans="1:174" x14ac:dyDescent="0.3">
      <c r="A27" t="s">
        <v>618</v>
      </c>
      <c r="B27" s="57" t="str" cm="1">
        <f t="array" ref="B27">_xlfn.IFS(SAM!B27&gt;0,SAM!B27*1000,SAM!B27&lt;0,SAM!B27*1000,SAM!B27=0,"")</f>
        <v/>
      </c>
      <c r="C27" s="57" t="str" cm="1">
        <f t="array" ref="C27">_xlfn.IFS(SAM!C27&gt;0,SAM!C27*1000,SAM!C27&lt;0,SAM!C27*1000,SAM!C27=0,"")</f>
        <v/>
      </c>
      <c r="D27" s="57" t="str" cm="1">
        <f t="array" ref="D27">_xlfn.IFS(SAM!D27&gt;0,SAM!D27*1000,SAM!D27&lt;0,SAM!D27*1000,SAM!D27=0,"")</f>
        <v/>
      </c>
      <c r="E27" s="57" t="str" cm="1">
        <f t="array" ref="E27">_xlfn.IFS(SAM!E27&gt;0,SAM!E27*1000,SAM!E27&lt;0,SAM!E27*1000,SAM!E27=0,"")</f>
        <v/>
      </c>
      <c r="F27" s="57" t="str" cm="1">
        <f t="array" ref="F27">_xlfn.IFS(SAM!F27&gt;0,SAM!F27*1000,SAM!F27&lt;0,SAM!F27*1000,SAM!F27=0,"")</f>
        <v/>
      </c>
      <c r="G27" s="57" t="str" cm="1">
        <f t="array" ref="G27">_xlfn.IFS(SAM!G27&gt;0,SAM!G27*1000,SAM!G27&lt;0,SAM!G27*1000,SAM!G27=0,"")</f>
        <v/>
      </c>
      <c r="H27" s="57" t="str" cm="1">
        <f t="array" ref="H27">_xlfn.IFS(SAM!H27&gt;0,SAM!H27*1000,SAM!H27&lt;0,SAM!H27*1000,SAM!H27=0,"")</f>
        <v/>
      </c>
      <c r="I27" s="57" t="str" cm="1">
        <f t="array" ref="I27">_xlfn.IFS(SAM!I27&gt;0,SAM!I27*1000,SAM!I27&lt;0,SAM!I27*1000,SAM!I27=0,"")</f>
        <v/>
      </c>
      <c r="J27" s="57" t="str" cm="1">
        <f t="array" ref="J27">_xlfn.IFS(SAM!J27&gt;0,SAM!J27*1000,SAM!J27&lt;0,SAM!J27*1000,SAM!J27=0,"")</f>
        <v/>
      </c>
      <c r="K27" s="57" t="str" cm="1">
        <f t="array" ref="K27">_xlfn.IFS(SAM!K27&gt;0,SAM!K27*1000,SAM!K27&lt;0,SAM!K27*1000,SAM!K27=0,"")</f>
        <v/>
      </c>
      <c r="L27" s="57" t="str" cm="1">
        <f t="array" ref="L27">_xlfn.IFS(SAM!L27&gt;0,SAM!L27*1000,SAM!L27&lt;0,SAM!L27*1000,SAM!L27=0,"")</f>
        <v/>
      </c>
      <c r="M27" s="57" t="str" cm="1">
        <f t="array" ref="M27">_xlfn.IFS(SAM!M27&gt;0,SAM!M27*1000,SAM!M27&lt;0,SAM!M27*1000,SAM!M27=0,"")</f>
        <v/>
      </c>
      <c r="N27" s="57" t="str" cm="1">
        <f t="array" ref="N27">_xlfn.IFS(SAM!N27&gt;0,SAM!N27*1000,SAM!N27&lt;0,SAM!N27*1000,SAM!N27=0,"")</f>
        <v/>
      </c>
      <c r="O27" s="57" t="str" cm="1">
        <f t="array" ref="O27">_xlfn.IFS(SAM!O27&gt;0,SAM!O27*1000,SAM!O27&lt;0,SAM!O27*1000,SAM!O27=0,"")</f>
        <v/>
      </c>
      <c r="P27" s="57" t="str" cm="1">
        <f t="array" ref="P27">_xlfn.IFS(SAM!P27&gt;0,SAM!P27*1000,SAM!P27&lt;0,SAM!P27*1000,SAM!P27=0,"")</f>
        <v/>
      </c>
      <c r="Q27" s="57" t="str" cm="1">
        <f t="array" ref="Q27">_xlfn.IFS(SAM!Q27&gt;0,SAM!Q27*1000,SAM!Q27&lt;0,SAM!Q27*1000,SAM!Q27=0,"")</f>
        <v/>
      </c>
      <c r="R27" s="57" t="str" cm="1">
        <f t="array" ref="R27">_xlfn.IFS(SAM!R27&gt;0,SAM!R27*1000,SAM!R27&lt;0,SAM!R27*1000,SAM!R27=0,"")</f>
        <v/>
      </c>
      <c r="S27" s="57" t="str" cm="1">
        <f t="array" ref="S27">_xlfn.IFS(SAM!S27&gt;0,SAM!S27*1000,SAM!S27&lt;0,SAM!S27*1000,SAM!S27=0,"")</f>
        <v/>
      </c>
      <c r="T27" s="57" t="str" cm="1">
        <f t="array" ref="T27">_xlfn.IFS(SAM!T27&gt;0,SAM!T27*1000,SAM!T27&lt;0,SAM!T27*1000,SAM!T27=0,"")</f>
        <v/>
      </c>
      <c r="U27" s="57" t="str" cm="1">
        <f t="array" ref="U27">_xlfn.IFS(SAM!U27&gt;0,SAM!U27*1000,SAM!U27&lt;0,SAM!U27*1000,SAM!U27=0,"")</f>
        <v/>
      </c>
      <c r="V27" s="57" t="str" cm="1">
        <f t="array" ref="V27">_xlfn.IFS(SAM!V27&gt;0,SAM!V27*1000,SAM!V27&lt;0,SAM!V27*1000,SAM!V27=0,"")</f>
        <v/>
      </c>
      <c r="W27" s="57" t="str" cm="1">
        <f t="array" ref="W27">_xlfn.IFS(SAM!W27&gt;0,SAM!W27*1000,SAM!W27&lt;0,SAM!W27*1000,SAM!W27=0,"")</f>
        <v/>
      </c>
      <c r="X27" s="57" t="str" cm="1">
        <f t="array" ref="X27">_xlfn.IFS(SAM!X27&gt;0,SAM!X27*1000,SAM!X27&lt;0,SAM!X27*1000,SAM!X27=0,"")</f>
        <v/>
      </c>
      <c r="Y27" s="57" t="str" cm="1">
        <f t="array" ref="Y27">_xlfn.IFS(SAM!Y27&gt;0,SAM!Y27*1000,SAM!Y27&lt;0,SAM!Y27*1000,SAM!Y27=0,"")</f>
        <v/>
      </c>
      <c r="Z27" s="57" t="str" cm="1">
        <f t="array" ref="Z27">_xlfn.IFS(SAM!Z27&gt;0,SAM!Z27*1000,SAM!Z27&lt;0,SAM!Z27*1000,SAM!Z27=0,"")</f>
        <v/>
      </c>
      <c r="AA27" s="57" t="str" cm="1">
        <f t="array" ref="AA27">_xlfn.IFS(SAM!AA27&gt;0,SAM!AA27*1000,SAM!AA27&lt;0,SAM!AA27*1000,SAM!AA27=0,"")</f>
        <v/>
      </c>
      <c r="AB27" s="57" t="str" cm="1">
        <f t="array" ref="AB27">_xlfn.IFS(SAM!AB27&gt;0,SAM!AB27*1000,SAM!AB27&lt;0,SAM!AB27*1000,SAM!AB27=0,"")</f>
        <v/>
      </c>
      <c r="AC27" s="57" t="str" cm="1">
        <f t="array" ref="AC27">_xlfn.IFS(SAM!AC27&gt;0,SAM!AC27*1000,SAM!AC27&lt;0,SAM!AC27*1000,SAM!AC27=0,"")</f>
        <v/>
      </c>
      <c r="AD27" s="57" t="str" cm="1">
        <f t="array" ref="AD27">_xlfn.IFS(SAM!AD27&gt;0,SAM!AD27*1000,SAM!AD27&lt;0,SAM!AD27*1000,SAM!AD27=0,"")</f>
        <v/>
      </c>
      <c r="AE27" s="57" t="str" cm="1">
        <f t="array" ref="AE27">_xlfn.IFS(SAM!AE27&gt;0,SAM!AE27*1000,SAM!AE27&lt;0,SAM!AE27*1000,SAM!AE27=0,"")</f>
        <v/>
      </c>
      <c r="AF27" s="57" t="str" cm="1">
        <f t="array" ref="AF27">_xlfn.IFS(SAM!AF27&gt;0,SAM!AF27*1000,SAM!AF27&lt;0,SAM!AF27*1000,SAM!AF27=0,"")</f>
        <v/>
      </c>
      <c r="AG27" s="57" t="str" cm="1">
        <f t="array" ref="AG27">_xlfn.IFS(SAM!AG27&gt;0,SAM!AG27*1000,SAM!AG27&lt;0,SAM!AG27*1000,SAM!AG27=0,"")</f>
        <v/>
      </c>
      <c r="AH27" s="57" t="str" cm="1">
        <f t="array" ref="AH27">_xlfn.IFS(SAM!AH27&gt;0,SAM!AH27*1000,SAM!AH27&lt;0,SAM!AH27*1000,SAM!AH27=0,"")</f>
        <v/>
      </c>
      <c r="AI27" s="57" t="str" cm="1">
        <f t="array" ref="AI27">_xlfn.IFS(SAM!AI27&gt;0,SAM!AI27*1000,SAM!AI27&lt;0,SAM!AI27*1000,SAM!AI27=0,"")</f>
        <v/>
      </c>
      <c r="AJ27" s="57" t="str" cm="1">
        <f t="array" ref="AJ27">_xlfn.IFS(SAM!AJ27&gt;0,SAM!AJ27*1000,SAM!AJ27&lt;0,SAM!AJ27*1000,SAM!AJ27=0,"")</f>
        <v/>
      </c>
      <c r="AK27" s="57" t="str" cm="1">
        <f t="array" ref="AK27">_xlfn.IFS(SAM!AK27&gt;0,SAM!AK27*1000,SAM!AK27&lt;0,SAM!AK27*1000,SAM!AK27=0,"")</f>
        <v/>
      </c>
      <c r="AL27" s="57" t="str" cm="1">
        <f t="array" ref="AL27">_xlfn.IFS(SAM!AL27&gt;0,SAM!AL27*1000,SAM!AL27&lt;0,SAM!AL27*1000,SAM!AL27=0,"")</f>
        <v/>
      </c>
      <c r="AM27" s="57" t="str" cm="1">
        <f t="array" ref="AM27">_xlfn.IFS(SAM!AM27&gt;0,SAM!AM27*1000,SAM!AM27&lt;0,SAM!AM27*1000,SAM!AM27=0,"")</f>
        <v/>
      </c>
      <c r="AN27" s="57" t="str" cm="1">
        <f t="array" ref="AN27">_xlfn.IFS(SAM!AN27&gt;0,SAM!AN27*1000,SAM!AN27&lt;0,SAM!AN27*1000,SAM!AN27=0,"")</f>
        <v/>
      </c>
      <c r="AO27" s="57" t="str" cm="1">
        <f t="array" ref="AO27">_xlfn.IFS(SAM!AO27&gt;0,SAM!AO27*1000,SAM!AO27&lt;0,SAM!AO27*1000,SAM!AO27=0,"")</f>
        <v/>
      </c>
      <c r="AP27" s="57" t="str" cm="1">
        <f t="array" ref="AP27">_xlfn.IFS(SAM!AP27&gt;0,SAM!AP27*1000,SAM!AP27&lt;0,SAM!AP27*1000,SAM!AP27=0,"")</f>
        <v/>
      </c>
      <c r="AQ27" s="57" t="str" cm="1">
        <f t="array" ref="AQ27">_xlfn.IFS(SAM!AQ27&gt;0,SAM!AQ27*1000,SAM!AQ27&lt;0,SAM!AQ27*1000,SAM!AQ27=0,"")</f>
        <v/>
      </c>
      <c r="AR27" s="57" t="str" cm="1">
        <f t="array" ref="AR27">_xlfn.IFS(SAM!AR27&gt;0,SAM!AR27*1000,SAM!AR27&lt;0,SAM!AR27*1000,SAM!AR27=0,"")</f>
        <v/>
      </c>
      <c r="AS27" s="57" t="str" cm="1">
        <f t="array" ref="AS27">_xlfn.IFS(SAM!AS27&gt;0,SAM!AS27*1000,SAM!AS27&lt;0,SAM!AS27*1000,SAM!AS27=0,"")</f>
        <v/>
      </c>
      <c r="AT27" s="57" t="str" cm="1">
        <f t="array" ref="AT27">_xlfn.IFS(SAM!AT27&gt;0,SAM!AT27*1000,SAM!AT27&lt;0,SAM!AT27*1000,SAM!AT27=0,"")</f>
        <v/>
      </c>
      <c r="AU27" s="57" t="str" cm="1">
        <f t="array" ref="AU27">_xlfn.IFS(SAM!AU27&gt;0,SAM!AU27*1000,SAM!AU27&lt;0,SAM!AU27*1000,SAM!AU27=0,"")</f>
        <v/>
      </c>
      <c r="AV27" s="57" t="str" cm="1">
        <f t="array" ref="AV27">_xlfn.IFS(SAM!AV27&gt;0,SAM!AV27*1000,SAM!AV27&lt;0,SAM!AV27*1000,SAM!AV27=0,"")</f>
        <v/>
      </c>
      <c r="AW27" s="57" t="str" cm="1">
        <f t="array" ref="AW27">_xlfn.IFS(SAM!AW27&gt;0,SAM!AW27*1000,SAM!AW27&lt;0,SAM!AW27*1000,SAM!AW27=0,"")</f>
        <v/>
      </c>
      <c r="AX27" s="57" t="str" cm="1">
        <f t="array" ref="AX27">_xlfn.IFS(SAM!AX27&gt;0,SAM!AX27*1000,SAM!AX27&lt;0,SAM!AX27*1000,SAM!AX27=0,"")</f>
        <v/>
      </c>
      <c r="AY27" s="57" t="str" cm="1">
        <f t="array" ref="AY27">_xlfn.IFS(SAM!AY27&gt;0,SAM!AY27*1000,SAM!AY27&lt;0,SAM!AY27*1000,SAM!AY27=0,"")</f>
        <v/>
      </c>
      <c r="AZ27" s="57" t="str" cm="1">
        <f t="array" ref="AZ27">_xlfn.IFS(SAM!AZ27&gt;0,SAM!AZ27*1000,SAM!AZ27&lt;0,SAM!AZ27*1000,SAM!AZ27=0,"")</f>
        <v/>
      </c>
      <c r="BA27" s="57" t="str" cm="1">
        <f t="array" ref="BA27">_xlfn.IFS(SAM!BA27&gt;0,SAM!BA27*1000,SAM!BA27&lt;0,SAM!BA27*1000,SAM!BA27=0,"")</f>
        <v/>
      </c>
      <c r="BB27" s="57" t="str" cm="1">
        <f t="array" ref="BB27">_xlfn.IFS(SAM!BB27&gt;0,SAM!BB27*1000,SAM!BB27&lt;0,SAM!BB27*1000,SAM!BB27=0,"")</f>
        <v/>
      </c>
      <c r="BC27" s="57" t="str" cm="1">
        <f t="array" ref="BC27">_xlfn.IFS(SAM!BC27&gt;0,SAM!BC27*1000,SAM!BC27&lt;0,SAM!BC27*1000,SAM!BC27=0,"")</f>
        <v/>
      </c>
      <c r="BD27" s="57" t="str" cm="1">
        <f t="array" ref="BD27">_xlfn.IFS(SAM!BD27&gt;0,SAM!BD27*1000,SAM!BD27&lt;0,SAM!BD27*1000,SAM!BD27=0,"")</f>
        <v/>
      </c>
      <c r="BE27" s="57" t="str" cm="1">
        <f t="array" ref="BE27">_xlfn.IFS(SAM!BE27&gt;0,SAM!BE27*1000,SAM!BE27&lt;0,SAM!BE27*1000,SAM!BE27=0,"")</f>
        <v/>
      </c>
      <c r="BF27" s="57" t="str" cm="1">
        <f t="array" ref="BF27">_xlfn.IFS(SAM!BF27&gt;0,SAM!BF27*1000,SAM!BF27&lt;0,SAM!BF27*1000,SAM!BF27=0,"")</f>
        <v/>
      </c>
      <c r="BG27" s="57" t="str" cm="1">
        <f t="array" ref="BG27">_xlfn.IFS(SAM!BG27&gt;0,SAM!BG27*1000,SAM!BG27&lt;0,SAM!BG27*1000,SAM!BG27=0,"")</f>
        <v/>
      </c>
      <c r="BH27" s="57" t="str" cm="1">
        <f t="array" ref="BH27">_xlfn.IFS(SAM!BH27&gt;0,SAM!BH27*1000,SAM!BH27&lt;0,SAM!BH27*1000,SAM!BH27=0,"")</f>
        <v/>
      </c>
      <c r="BI27" s="57" t="str" cm="1">
        <f t="array" ref="BI27">_xlfn.IFS(SAM!BI27&gt;0,SAM!BI27*1000,SAM!BI27&lt;0,SAM!BI27*1000,SAM!BI27=0,"")</f>
        <v/>
      </c>
      <c r="BJ27" s="57" t="str" cm="1">
        <f t="array" ref="BJ27">_xlfn.IFS(SAM!BJ27&gt;0,SAM!BJ27*1000,SAM!BJ27&lt;0,SAM!BJ27*1000,SAM!BJ27=0,"")</f>
        <v/>
      </c>
      <c r="BK27" s="57" t="str" cm="1">
        <f t="array" ref="BK27">_xlfn.IFS(SAM!BK27&gt;0,SAM!BK27*1000,SAM!BK27&lt;0,SAM!BK27*1000,SAM!BK27=0,"")</f>
        <v/>
      </c>
      <c r="BL27" s="57" t="str" cm="1">
        <f t="array" ref="BL27">_xlfn.IFS(SAM!BL27&gt;0,SAM!BL27*1000,SAM!BL27&lt;0,SAM!BL27*1000,SAM!BL27=0,"")</f>
        <v/>
      </c>
      <c r="BM27" s="57" t="str" cm="1">
        <f t="array" ref="BM27">_xlfn.IFS(SAM!BM27&gt;0,SAM!BM27*1000,SAM!BM27&lt;0,SAM!BM27*1000,SAM!BM27=0,"")</f>
        <v/>
      </c>
      <c r="BN27" s="57" t="str" cm="1">
        <f t="array" ref="BN27">_xlfn.IFS(SAM!BN27&gt;0,SAM!BN27*1000,SAM!BN27&lt;0,SAM!BN27*1000,SAM!BN27=0,"")</f>
        <v/>
      </c>
      <c r="BO27" s="57" t="str" cm="1">
        <f t="array" ref="BO27">_xlfn.IFS(SAM!BO27&gt;0,SAM!BO27*1000,SAM!BO27&lt;0,SAM!BO27*1000,SAM!BO27=0,"")</f>
        <v/>
      </c>
      <c r="BP27" s="57" t="str" cm="1">
        <f t="array" ref="BP27">_xlfn.IFS(SAM!BP27&gt;0,SAM!BP27*1000,SAM!BP27&lt;0,SAM!BP27*1000,SAM!BP27=0,"")</f>
        <v/>
      </c>
      <c r="BQ27" s="57" t="str" cm="1">
        <f t="array" ref="BQ27">_xlfn.IFS(SAM!BQ27&gt;0,SAM!BQ27*1000,SAM!BQ27&lt;0,SAM!BQ27*1000,SAM!BQ27=0,"")</f>
        <v/>
      </c>
      <c r="BR27" s="57" t="str" cm="1">
        <f t="array" ref="BR27">_xlfn.IFS(SAM!BR27&gt;0,SAM!BR27*1000,SAM!BR27&lt;0,SAM!BR27*1000,SAM!BR27=0,"")</f>
        <v/>
      </c>
      <c r="BS27" s="57" t="str" cm="1">
        <f t="array" ref="BS27">_xlfn.IFS(SAM!BS27&gt;0,SAM!BS27*1000,SAM!BS27&lt;0,SAM!BS27*1000,SAM!BS27=0,"")</f>
        <v/>
      </c>
      <c r="BT27" s="57" t="str" cm="1">
        <f t="array" ref="BT27">_xlfn.IFS(SAM!BT27&gt;0,SAM!BT27*1000,SAM!BT27&lt;0,SAM!BT27*1000,SAM!BT27=0,"")</f>
        <v/>
      </c>
      <c r="BU27" s="57" t="str" cm="1">
        <f t="array" ref="BU27">_xlfn.IFS(SAM!BU27&gt;0,SAM!BU27*1000,SAM!BU27&lt;0,SAM!BU27*1000,SAM!BU27=0,"")</f>
        <v/>
      </c>
      <c r="BV27" s="57" t="str" cm="1">
        <f t="array" ref="BV27">_xlfn.IFS(SAM!BV27&gt;0,SAM!BV27*1000,SAM!BV27&lt;0,SAM!BV27*1000,SAM!BV27=0,"")</f>
        <v/>
      </c>
      <c r="BW27" s="57" t="str" cm="1">
        <f t="array" ref="BW27">_xlfn.IFS(SAM!BW27&gt;0,SAM!BW27*1000,SAM!BW27&lt;0,SAM!BW27*1000,SAM!BW27=0,"")</f>
        <v/>
      </c>
      <c r="BX27" s="57" t="str" cm="1">
        <f t="array" ref="BX27">_xlfn.IFS(SAM!BX27&gt;0,SAM!BX27*1000,SAM!BX27&lt;0,SAM!BX27*1000,SAM!BX27=0,"")</f>
        <v/>
      </c>
      <c r="BY27" s="57" t="str" cm="1">
        <f t="array" ref="BY27">_xlfn.IFS(SAM!BY27&gt;0,SAM!BY27*1000,SAM!BY27&lt;0,SAM!BY27*1000,SAM!BY27=0,"")</f>
        <v/>
      </c>
      <c r="BZ27" s="57" t="str" cm="1">
        <f t="array" ref="BZ27">_xlfn.IFS(SAM!BZ27&gt;0,SAM!BZ27*1000,SAM!BZ27&lt;0,SAM!BZ27*1000,SAM!BZ27=0,"")</f>
        <v/>
      </c>
      <c r="CA27" s="57" t="str" cm="1">
        <f t="array" ref="CA27">_xlfn.IFS(SAM!CA27&gt;0,SAM!CA27*1000,SAM!CA27&lt;0,SAM!CA27*1000,SAM!CA27=0,"")</f>
        <v/>
      </c>
      <c r="CB27" s="57" t="str" cm="1">
        <f t="array" ref="CB27">_xlfn.IFS(SAM!CB27&gt;0,SAM!CB27*1000,SAM!CB27&lt;0,SAM!CB27*1000,SAM!CB27=0,"")</f>
        <v/>
      </c>
      <c r="CC27" s="57" t="str" cm="1">
        <f t="array" ref="CC27">_xlfn.IFS(SAM!CC27&gt;0,SAM!CC27*1000,SAM!CC27&lt;0,SAM!CC27*1000,SAM!CC27=0,"")</f>
        <v/>
      </c>
      <c r="CD27" s="57" t="str" cm="1">
        <f t="array" ref="CD27">_xlfn.IFS(SAM!CD27&gt;0,SAM!CD27*1000,SAM!CD27&lt;0,SAM!CD27*1000,SAM!CD27=0,"")</f>
        <v/>
      </c>
      <c r="CE27" s="57" t="str" cm="1">
        <f t="array" ref="CE27">_xlfn.IFS(SAM!CE27&gt;0,SAM!CE27*1000,SAM!CE27&lt;0,SAM!CE27*1000,SAM!CE27=0,"")</f>
        <v/>
      </c>
      <c r="CF27" s="57" t="str" cm="1">
        <f t="array" ref="CF27">_xlfn.IFS(SAM!CF27&gt;0,SAM!CF27*1000,SAM!CF27&lt;0,SAM!CF27*1000,SAM!CF27=0,"")</f>
        <v/>
      </c>
      <c r="CG27" s="57" t="str" cm="1">
        <f t="array" ref="CG27">_xlfn.IFS(SAM!CG27&gt;0,SAM!CG27*1000,SAM!CG27&lt;0,SAM!CG27*1000,SAM!CG27=0,"")</f>
        <v/>
      </c>
      <c r="CH27" s="57" t="str" cm="1">
        <f t="array" ref="CH27">_xlfn.IFS(SAM!CH27&gt;0,SAM!CH27*1000,SAM!CH27&lt;0,SAM!CH27*1000,SAM!CH27=0,"")</f>
        <v/>
      </c>
      <c r="CI27" s="57" t="str" cm="1">
        <f t="array" ref="CI27">_xlfn.IFS(SAM!CI27&gt;0,SAM!CI27*1000,SAM!CI27&lt;0,SAM!CI27*1000,SAM!CI27=0,"")</f>
        <v/>
      </c>
      <c r="CJ27" s="57" t="str" cm="1">
        <f t="array" ref="CJ27">_xlfn.IFS(SAM!CJ27&gt;0,SAM!CJ27*1000,SAM!CJ27&lt;0,SAM!CJ27*1000,SAM!CJ27=0,"")</f>
        <v/>
      </c>
      <c r="CK27" s="57" t="str" cm="1">
        <f t="array" ref="CK27">_xlfn.IFS(SAM!CK27&gt;0,SAM!CK27*1000,SAM!CK27&lt;0,SAM!CK27*1000,SAM!CK27=0,"")</f>
        <v/>
      </c>
      <c r="CL27" s="57" t="str" cm="1">
        <f t="array" ref="CL27">_xlfn.IFS(SAM!CL27&gt;0,SAM!CL27*1000,SAM!CL27&lt;0,SAM!CL27*1000,SAM!CL27=0,"")</f>
        <v/>
      </c>
      <c r="CM27" s="57" t="str" cm="1">
        <f t="array" ref="CM27">_xlfn.IFS(SAM!CM27&gt;0,SAM!CM27*1000,SAM!CM27&lt;0,SAM!CM27*1000,SAM!CM27=0,"")</f>
        <v/>
      </c>
      <c r="CN27" s="57" t="str" cm="1">
        <f t="array" ref="CN27">_xlfn.IFS(SAM!CN27&gt;0,SAM!CN27*1000,SAM!CN27&lt;0,SAM!CN27*1000,SAM!CN27=0,"")</f>
        <v/>
      </c>
      <c r="CO27" s="57" t="str" cm="1">
        <f t="array" ref="CO27">_xlfn.IFS(SAM!CO27&gt;0,SAM!CO27*1000,SAM!CO27&lt;0,SAM!CO27*1000,SAM!CO27=0,"")</f>
        <v/>
      </c>
      <c r="CP27" s="57" cm="1">
        <f t="array" ref="CP27">_xlfn.IFS(SAM!CP27&gt;0,SAM!CP27*1000,SAM!CP27&lt;0,SAM!CP27*1000,SAM!CP27=0,"")</f>
        <v>386680.02881692396</v>
      </c>
      <c r="CQ27" s="57" t="str" cm="1">
        <f t="array" ref="CQ27">_xlfn.IFS(SAM!CQ27&gt;0,SAM!CQ27*1000,SAM!CQ27&lt;0,SAM!CQ27*1000,SAM!CQ27=0,"")</f>
        <v/>
      </c>
      <c r="CR27" s="57" t="str" cm="1">
        <f t="array" ref="CR27">_xlfn.IFS(SAM!CR27&gt;0,SAM!CR27*1000,SAM!CR27&lt;0,SAM!CR27*1000,SAM!CR27=0,"")</f>
        <v/>
      </c>
      <c r="CS27" s="57" t="str" cm="1">
        <f t="array" ref="CS27">_xlfn.IFS(SAM!CS27&gt;0,SAM!CS27*1000,SAM!CS27&lt;0,SAM!CS27*1000,SAM!CS27=0,"")</f>
        <v/>
      </c>
      <c r="CT27" s="57" t="str" cm="1">
        <f t="array" ref="CT27">_xlfn.IFS(SAM!CT27&gt;0,SAM!CT27*1000,SAM!CT27&lt;0,SAM!CT27*1000,SAM!CT27=0,"")</f>
        <v/>
      </c>
      <c r="CU27" s="57" t="str" cm="1">
        <f t="array" ref="CU27">_xlfn.IFS(SAM!CU27&gt;0,SAM!CU27*1000,SAM!CU27&lt;0,SAM!CU27*1000,SAM!CU27=0,"")</f>
        <v/>
      </c>
      <c r="CV27" s="57" t="str" cm="1">
        <f t="array" ref="CV27">_xlfn.IFS(SAM!CV27&gt;0,SAM!CV27*1000,SAM!CV27&lt;0,SAM!CV27*1000,SAM!CV27=0,"")</f>
        <v/>
      </c>
      <c r="CW27" s="57" t="str" cm="1">
        <f t="array" ref="CW27">_xlfn.IFS(SAM!CW27&gt;0,SAM!CW27*1000,SAM!CW27&lt;0,SAM!CW27*1000,SAM!CW27=0,"")</f>
        <v/>
      </c>
      <c r="CX27" s="57" t="str" cm="1">
        <f t="array" ref="CX27">_xlfn.IFS(SAM!CX27&gt;0,SAM!CX27*1000,SAM!CX27&lt;0,SAM!CX27*1000,SAM!CX27=0,"")</f>
        <v/>
      </c>
      <c r="CY27" s="57" t="str" cm="1">
        <f t="array" ref="CY27">_xlfn.IFS(SAM!CY27&gt;0,SAM!CY27*1000,SAM!CY27&lt;0,SAM!CY27*1000,SAM!CY27=0,"")</f>
        <v/>
      </c>
      <c r="CZ27" s="57" t="str" cm="1">
        <f t="array" ref="CZ27">_xlfn.IFS(SAM!CZ27&gt;0,SAM!CZ27*1000,SAM!CZ27&lt;0,SAM!CZ27*1000,SAM!CZ27=0,"")</f>
        <v/>
      </c>
      <c r="DA27" s="57" t="str" cm="1">
        <f t="array" ref="DA27">_xlfn.IFS(SAM!DA27&gt;0,SAM!DA27*1000,SAM!DA27&lt;0,SAM!DA27*1000,SAM!DA27=0,"")</f>
        <v/>
      </c>
      <c r="DB27" s="57" t="str" cm="1">
        <f t="array" ref="DB27">_xlfn.IFS(SAM!DB27&gt;0,SAM!DB27*1000,SAM!DB27&lt;0,SAM!DB27*1000,SAM!DB27=0,"")</f>
        <v/>
      </c>
      <c r="DC27" s="57" t="str" cm="1">
        <f t="array" ref="DC27">_xlfn.IFS(SAM!DC27&gt;0,SAM!DC27*1000,SAM!DC27&lt;0,SAM!DC27*1000,SAM!DC27=0,"")</f>
        <v/>
      </c>
      <c r="DD27" s="57" t="str" cm="1">
        <f t="array" ref="DD27">_xlfn.IFS(SAM!DD27&gt;0,SAM!DD27*1000,SAM!DD27&lt;0,SAM!DD27*1000,SAM!DD27=0,"")</f>
        <v/>
      </c>
      <c r="DE27" s="57" t="str" cm="1">
        <f t="array" ref="DE27">_xlfn.IFS(SAM!DE27&gt;0,SAM!DE27*1000,SAM!DE27&lt;0,SAM!DE27*1000,SAM!DE27=0,"")</f>
        <v/>
      </c>
      <c r="DF27" s="57" t="str" cm="1">
        <f t="array" ref="DF27">_xlfn.IFS(SAM!DF27&gt;0,SAM!DF27*1000,SAM!DF27&lt;0,SAM!DF27*1000,SAM!DF27=0,"")</f>
        <v/>
      </c>
      <c r="DG27" s="57" t="str" cm="1">
        <f t="array" ref="DG27">_xlfn.IFS(SAM!DG27&gt;0,SAM!DG27*1000,SAM!DG27&lt;0,SAM!DG27*1000,SAM!DG27=0,"")</f>
        <v/>
      </c>
      <c r="DH27" s="57" t="str" cm="1">
        <f t="array" ref="DH27">_xlfn.IFS(SAM!DH27&gt;0,SAM!DH27*1000,SAM!DH27&lt;0,SAM!DH27*1000,SAM!DH27=0,"")</f>
        <v/>
      </c>
      <c r="DI27" s="57" t="str" cm="1">
        <f t="array" ref="DI27">_xlfn.IFS(SAM!DI27&gt;0,SAM!DI27*1000,SAM!DI27&lt;0,SAM!DI27*1000,SAM!DI27=0,"")</f>
        <v/>
      </c>
      <c r="DJ27" s="57" t="str" cm="1">
        <f t="array" ref="DJ27">_xlfn.IFS(SAM!DJ27&gt;0,SAM!DJ27*1000,SAM!DJ27&lt;0,SAM!DJ27*1000,SAM!DJ27=0,"")</f>
        <v/>
      </c>
      <c r="DK27" s="57" t="str" cm="1">
        <f t="array" ref="DK27">_xlfn.IFS(SAM!DK27&gt;0,SAM!DK27*1000,SAM!DK27&lt;0,SAM!DK27*1000,SAM!DK27=0,"")</f>
        <v/>
      </c>
      <c r="DL27" s="57" t="str" cm="1">
        <f t="array" ref="DL27">_xlfn.IFS(SAM!DL27&gt;0,SAM!DL27*1000,SAM!DL27&lt;0,SAM!DL27*1000,SAM!DL27=0,"")</f>
        <v/>
      </c>
      <c r="DM27" s="57" t="str" cm="1">
        <f t="array" ref="DM27">_xlfn.IFS(SAM!DM27&gt;0,SAM!DM27*1000,SAM!DM27&lt;0,SAM!DM27*1000,SAM!DM27=0,"")</f>
        <v/>
      </c>
      <c r="DN27" s="57" t="str" cm="1">
        <f t="array" ref="DN27">_xlfn.IFS(SAM!DN27&gt;0,SAM!DN27*1000,SAM!DN27&lt;0,SAM!DN27*1000,SAM!DN27=0,"")</f>
        <v/>
      </c>
      <c r="DO27" s="57" t="str" cm="1">
        <f t="array" ref="DO27">_xlfn.IFS(SAM!DO27&gt;0,SAM!DO27*1000,SAM!DO27&lt;0,SAM!DO27*1000,SAM!DO27=0,"")</f>
        <v/>
      </c>
      <c r="DP27" s="57" t="str" cm="1">
        <f t="array" ref="DP27">_xlfn.IFS(SAM!DP27&gt;0,SAM!DP27*1000,SAM!DP27&lt;0,SAM!DP27*1000,SAM!DP27=0,"")</f>
        <v/>
      </c>
      <c r="DQ27" s="57" t="str" cm="1">
        <f t="array" ref="DQ27">_xlfn.IFS(SAM!DQ27&gt;0,SAM!DQ27*1000,SAM!DQ27&lt;0,SAM!DQ27*1000,SAM!DQ27=0,"")</f>
        <v/>
      </c>
      <c r="DR27" s="57" t="str" cm="1">
        <f t="array" ref="DR27">_xlfn.IFS(SAM!DR27&gt;0,SAM!DR27*1000,SAM!DR27&lt;0,SAM!DR27*1000,SAM!DR27=0,"")</f>
        <v/>
      </c>
      <c r="DS27" s="57" t="str" cm="1">
        <f t="array" ref="DS27">_xlfn.IFS(SAM!DS27&gt;0,SAM!DS27*1000,SAM!DS27&lt;0,SAM!DS27*1000,SAM!DS27=0,"")</f>
        <v/>
      </c>
      <c r="DT27" s="57" t="str" cm="1">
        <f t="array" ref="DT27">_xlfn.IFS(SAM!DT27&gt;0,SAM!DT27*1000,SAM!DT27&lt;0,SAM!DT27*1000,SAM!DT27=0,"")</f>
        <v/>
      </c>
      <c r="DU27" s="57" t="str" cm="1">
        <f t="array" ref="DU27">_xlfn.IFS(SAM!DU27&gt;0,SAM!DU27*1000,SAM!DU27&lt;0,SAM!DU27*1000,SAM!DU27=0,"")</f>
        <v/>
      </c>
      <c r="DV27" s="57" t="str" cm="1">
        <f t="array" ref="DV27">_xlfn.IFS(SAM!DV27&gt;0,SAM!DV27*1000,SAM!DV27&lt;0,SAM!DV27*1000,SAM!DV27=0,"")</f>
        <v/>
      </c>
      <c r="DW27" s="57" t="str" cm="1">
        <f t="array" ref="DW27">_xlfn.IFS(SAM!DW27&gt;0,SAM!DW27*1000,SAM!DW27&lt;0,SAM!DW27*1000,SAM!DW27=0,"")</f>
        <v/>
      </c>
      <c r="DX27" s="57" t="str" cm="1">
        <f t="array" ref="DX27">_xlfn.IFS(SAM!DX27&gt;0,SAM!DX27*1000,SAM!DX27&lt;0,SAM!DX27*1000,SAM!DX27=0,"")</f>
        <v/>
      </c>
      <c r="DY27" s="57" t="str" cm="1">
        <f t="array" ref="DY27">_xlfn.IFS(SAM!DY27&gt;0,SAM!DY27*1000,SAM!DY27&lt;0,SAM!DY27*1000,SAM!DY27=0,"")</f>
        <v/>
      </c>
      <c r="DZ27" s="57" t="str" cm="1">
        <f t="array" ref="DZ27">_xlfn.IFS(SAM!DZ27&gt;0,SAM!DZ27*1000,SAM!DZ27&lt;0,SAM!DZ27*1000,SAM!DZ27=0,"")</f>
        <v/>
      </c>
      <c r="EA27" s="57" t="str" cm="1">
        <f t="array" ref="EA27">_xlfn.IFS(SAM!EA27&gt;0,SAM!EA27*1000,SAM!EA27&lt;0,SAM!EA27*1000,SAM!EA27=0,"")</f>
        <v/>
      </c>
      <c r="EB27" s="57" t="str" cm="1">
        <f t="array" ref="EB27">_xlfn.IFS(SAM!EB27&gt;0,SAM!EB27*1000,SAM!EB27&lt;0,SAM!EB27*1000,SAM!EB27=0,"")</f>
        <v/>
      </c>
      <c r="EC27" s="57" t="str" cm="1">
        <f t="array" ref="EC27">_xlfn.IFS(SAM!EC27&gt;0,SAM!EC27*1000,SAM!EC27&lt;0,SAM!EC27*1000,SAM!EC27=0,"")</f>
        <v/>
      </c>
      <c r="ED27" s="57" t="str" cm="1">
        <f t="array" ref="ED27">_xlfn.IFS(SAM!ED27&gt;0,SAM!ED27*1000,SAM!ED27&lt;0,SAM!ED27*1000,SAM!ED27=0,"")</f>
        <v/>
      </c>
      <c r="EE27" s="57" t="str" cm="1">
        <f t="array" ref="EE27">_xlfn.IFS(SAM!EE27&gt;0,SAM!EE27*1000,SAM!EE27&lt;0,SAM!EE27*1000,SAM!EE27=0,"")</f>
        <v/>
      </c>
      <c r="EF27" s="57" t="str" cm="1">
        <f t="array" ref="EF27">_xlfn.IFS(SAM!EF27&gt;0,SAM!EF27*1000,SAM!EF27&lt;0,SAM!EF27*1000,SAM!EF27=0,"")</f>
        <v/>
      </c>
      <c r="EG27" s="57" t="str" cm="1">
        <f t="array" ref="EG27">_xlfn.IFS(SAM!EG27&gt;0,SAM!EG27*1000,SAM!EG27&lt;0,SAM!EG27*1000,SAM!EG27=0,"")</f>
        <v/>
      </c>
      <c r="EH27" s="57" t="str" cm="1">
        <f t="array" ref="EH27">_xlfn.IFS(SAM!EH27&gt;0,SAM!EH27*1000,SAM!EH27&lt;0,SAM!EH27*1000,SAM!EH27=0,"")</f>
        <v/>
      </c>
      <c r="EI27" s="57" t="str" cm="1">
        <f t="array" ref="EI27">_xlfn.IFS(SAM!EI27&gt;0,SAM!EI27*1000,SAM!EI27&lt;0,SAM!EI27*1000,SAM!EI27=0,"")</f>
        <v/>
      </c>
      <c r="EJ27" s="57" t="str" cm="1">
        <f t="array" ref="EJ27">_xlfn.IFS(SAM!EJ27&gt;0,SAM!EJ27*1000,SAM!EJ27&lt;0,SAM!EJ27*1000,SAM!EJ27=0,"")</f>
        <v/>
      </c>
      <c r="EK27" s="57" t="str" cm="1">
        <f t="array" ref="EK27">_xlfn.IFS(SAM!EK27&gt;0,SAM!EK27*1000,SAM!EK27&lt;0,SAM!EK27*1000,SAM!EK27=0,"")</f>
        <v/>
      </c>
      <c r="EL27" s="57" t="str" cm="1">
        <f t="array" ref="EL27">_xlfn.IFS(SAM!EL27&gt;0,SAM!EL27*1000,SAM!EL27&lt;0,SAM!EL27*1000,SAM!EL27=0,"")</f>
        <v/>
      </c>
      <c r="EM27" s="57" t="str" cm="1">
        <f t="array" ref="EM27">_xlfn.IFS(SAM!EM27&gt;0,SAM!EM27*1000,SAM!EM27&lt;0,SAM!EM27*1000,SAM!EM27=0,"")</f>
        <v/>
      </c>
      <c r="EN27" s="57" t="str" cm="1">
        <f t="array" ref="EN27">_xlfn.IFS(SAM!EN27&gt;0,SAM!EN27*1000,SAM!EN27&lt;0,SAM!EN27*1000,SAM!EN27=0,"")</f>
        <v/>
      </c>
      <c r="EO27" s="57" t="str" cm="1">
        <f t="array" ref="EO27">_xlfn.IFS(SAM!EO27&gt;0,SAM!EO27*1000,SAM!EO27&lt;0,SAM!EO27*1000,SAM!EO27=0,"")</f>
        <v/>
      </c>
      <c r="EP27" s="57" t="str" cm="1">
        <f t="array" ref="EP27">_xlfn.IFS(SAM!EP27&gt;0,SAM!EP27*1000,SAM!EP27&lt;0,SAM!EP27*1000,SAM!EP27=0,"")</f>
        <v/>
      </c>
      <c r="EQ27" s="57" t="str" cm="1">
        <f t="array" ref="EQ27">_xlfn.IFS(SAM!EQ27&gt;0,SAM!EQ27*1000,SAM!EQ27&lt;0,SAM!EQ27*1000,SAM!EQ27=0,"")</f>
        <v/>
      </c>
      <c r="ER27" s="57" t="str" cm="1">
        <f t="array" ref="ER27">_xlfn.IFS(SAM!ER27&gt;0,SAM!ER27*1000,SAM!ER27&lt;0,SAM!ER27*1000,SAM!ER27=0,"")</f>
        <v/>
      </c>
      <c r="ES27" s="57" t="str" cm="1">
        <f t="array" ref="ES27">_xlfn.IFS(SAM!ES27&gt;0,SAM!ES27*1000,SAM!ES27&lt;0,SAM!ES27*1000,SAM!ES27=0,"")</f>
        <v/>
      </c>
      <c r="ET27" s="57" t="str" cm="1">
        <f t="array" ref="ET27">_xlfn.IFS(SAM!ET27&gt;0,SAM!ET27*1000,SAM!ET27&lt;0,SAM!ET27*1000,SAM!ET27=0,"")</f>
        <v/>
      </c>
      <c r="EU27" s="57" t="str" cm="1">
        <f t="array" ref="EU27">_xlfn.IFS(SAM!EU27&gt;0,SAM!EU27*1000,SAM!EU27&lt;0,SAM!EU27*1000,SAM!EU27=0,"")</f>
        <v/>
      </c>
      <c r="EV27" s="57" t="str" cm="1">
        <f t="array" ref="EV27">_xlfn.IFS(SAM!EV27&gt;0,SAM!EV27*1000,SAM!EV27&lt;0,SAM!EV27*1000,SAM!EV27=0,"")</f>
        <v/>
      </c>
      <c r="EW27" s="57" t="str" cm="1">
        <f t="array" ref="EW27">_xlfn.IFS(SAM!EW27&gt;0,SAM!EW27*1000,SAM!EW27&lt;0,SAM!EW27*1000,SAM!EW27=0,"")</f>
        <v/>
      </c>
      <c r="EX27" s="57" t="str" cm="1">
        <f t="array" ref="EX27">_xlfn.IFS(SAM!EX27&gt;0,SAM!EX27*1000,SAM!EX27&lt;0,SAM!EX27*1000,SAM!EX27=0,"")</f>
        <v/>
      </c>
      <c r="EY27" s="57" t="str" cm="1">
        <f t="array" ref="EY27">_xlfn.IFS(SAM!EY27&gt;0,SAM!EY27*1000,SAM!EY27&lt;0,SAM!EY27*1000,SAM!EY27=0,"")</f>
        <v/>
      </c>
      <c r="EZ27" s="57" t="str" cm="1">
        <f t="array" ref="EZ27">_xlfn.IFS(SAM!EZ27&gt;0,SAM!EZ27*1000,SAM!EZ27&lt;0,SAM!EZ27*1000,SAM!EZ27=0,"")</f>
        <v/>
      </c>
      <c r="FA27" s="57" t="str" cm="1">
        <f t="array" ref="FA27">_xlfn.IFS(SAM!FA27&gt;0,SAM!FA27*1000,SAM!FA27&lt;0,SAM!FA27*1000,SAM!FA27=0,"")</f>
        <v/>
      </c>
      <c r="FB27" s="57" t="str" cm="1">
        <f t="array" ref="FB27">_xlfn.IFS(SAM!FB27&gt;0,SAM!FB27*1000,SAM!FB27&lt;0,SAM!FB27*1000,SAM!FB27=0,"")</f>
        <v/>
      </c>
      <c r="FC27" s="57" t="str" cm="1">
        <f t="array" ref="FC27">_xlfn.IFS(SAM!FC27&gt;0,SAM!FC27*1000,SAM!FC27&lt;0,SAM!FC27*1000,SAM!FC27=0,"")</f>
        <v/>
      </c>
      <c r="FD27" s="57" t="str" cm="1">
        <f t="array" ref="FD27">_xlfn.IFS(SAM!FD27&gt;0,SAM!FD27*1000,SAM!FD27&lt;0,SAM!FD27*1000,SAM!FD27=0,"")</f>
        <v/>
      </c>
      <c r="FE27" s="57" t="str" cm="1">
        <f t="array" ref="FE27">_xlfn.IFS(SAM!FE27&gt;0,SAM!FE27*1000,SAM!FE27&lt;0,SAM!FE27*1000,SAM!FE27=0,"")</f>
        <v/>
      </c>
      <c r="FF27" s="57" t="str" cm="1">
        <f t="array" ref="FF27">_xlfn.IFS(SAM!FF27&gt;0,SAM!FF27*1000,SAM!FF27&lt;0,SAM!FF27*1000,SAM!FF27=0,"")</f>
        <v/>
      </c>
      <c r="FG27" s="57" t="str" cm="1">
        <f t="array" ref="FG27">_xlfn.IFS(SAM!FG27&gt;0,SAM!FG27*1000,SAM!FG27&lt;0,SAM!FG27*1000,SAM!FG27=0,"")</f>
        <v/>
      </c>
      <c r="FH27" s="57" t="str" cm="1">
        <f t="array" ref="FH27">_xlfn.IFS(SAM!FH27&gt;0,SAM!FH27*1000,SAM!FH27&lt;0,SAM!FH27*1000,SAM!FH27=0,"")</f>
        <v/>
      </c>
      <c r="FI27" s="57" t="str" cm="1">
        <f t="array" ref="FI27">_xlfn.IFS(SAM!FI27&gt;0,SAM!FI27*1000,SAM!FI27&lt;0,SAM!FI27*1000,SAM!FI27=0,"")</f>
        <v/>
      </c>
      <c r="FJ27" s="57" t="str" cm="1">
        <f t="array" ref="FJ27">_xlfn.IFS(SAM!FJ27&gt;0,SAM!FJ27*1000,SAM!FJ27&lt;0,SAM!FJ27*1000,SAM!FJ27=0,"")</f>
        <v/>
      </c>
      <c r="FK27" s="57" t="str" cm="1">
        <f t="array" ref="FK27">_xlfn.IFS(SAM!FK27&gt;0,SAM!FK27*1000,SAM!FK27&lt;0,SAM!FK27*1000,SAM!FK27=0,"")</f>
        <v/>
      </c>
      <c r="FL27" s="57" t="str" cm="1">
        <f t="array" ref="FL27">_xlfn.IFS(SAM!FL27&gt;0,SAM!FL27*1000,SAM!FL27&lt;0,SAM!FL27*1000,SAM!FL27=0,"")</f>
        <v/>
      </c>
      <c r="FM27" s="57" t="str" cm="1">
        <f t="array" ref="FM27">_xlfn.IFS(SAM!FM27&gt;0,SAM!FM27*1000,SAM!FM27&lt;0,SAM!FM27*1000,SAM!FM27=0,"")</f>
        <v/>
      </c>
      <c r="FN27" s="57" t="str" cm="1">
        <f t="array" ref="FN27">_xlfn.IFS(SAM!FN27&gt;0,SAM!FN27*1000,SAM!FN27&lt;0,SAM!FN27*1000,SAM!FN27=0,"")</f>
        <v/>
      </c>
      <c r="FO27" s="57" t="str" cm="1">
        <f t="array" ref="FO27">_xlfn.IFS(SAM!FO27&gt;0,SAM!FO27*1000,SAM!FO27&lt;0,SAM!FO27*1000,SAM!FO27=0,"")</f>
        <v/>
      </c>
      <c r="FP27" s="57" t="str" cm="1">
        <f t="array" ref="FP27">_xlfn.IFS(SAM!FP27&gt;0,SAM!FP27*1000,SAM!FP27&lt;0,SAM!FP27*1000,SAM!FP27=0,"")</f>
        <v/>
      </c>
      <c r="FR27" s="20">
        <f t="shared" si="0"/>
        <v>386680.02881692396</v>
      </c>
    </row>
    <row r="28" spans="1:174" x14ac:dyDescent="0.3">
      <c r="A28" t="s">
        <v>621</v>
      </c>
      <c r="B28" s="57" t="str" cm="1">
        <f t="array" ref="B28">_xlfn.IFS(SAM!B28&gt;0,SAM!B28*1000,SAM!B28&lt;0,SAM!B28*1000,SAM!B28=0,"")</f>
        <v/>
      </c>
      <c r="C28" s="57" t="str" cm="1">
        <f t="array" ref="C28">_xlfn.IFS(SAM!C28&gt;0,SAM!C28*1000,SAM!C28&lt;0,SAM!C28*1000,SAM!C28=0,"")</f>
        <v/>
      </c>
      <c r="D28" s="57" t="str" cm="1">
        <f t="array" ref="D28">_xlfn.IFS(SAM!D28&gt;0,SAM!D28*1000,SAM!D28&lt;0,SAM!D28*1000,SAM!D28=0,"")</f>
        <v/>
      </c>
      <c r="E28" s="57" t="str" cm="1">
        <f t="array" ref="E28">_xlfn.IFS(SAM!E28&gt;0,SAM!E28*1000,SAM!E28&lt;0,SAM!E28*1000,SAM!E28=0,"")</f>
        <v/>
      </c>
      <c r="F28" s="57" t="str" cm="1">
        <f t="array" ref="F28">_xlfn.IFS(SAM!F28&gt;0,SAM!F28*1000,SAM!F28&lt;0,SAM!F28*1000,SAM!F28=0,"")</f>
        <v/>
      </c>
      <c r="G28" s="57" t="str" cm="1">
        <f t="array" ref="G28">_xlfn.IFS(SAM!G28&gt;0,SAM!G28*1000,SAM!G28&lt;0,SAM!G28*1000,SAM!G28=0,"")</f>
        <v/>
      </c>
      <c r="H28" s="57" t="str" cm="1">
        <f t="array" ref="H28">_xlfn.IFS(SAM!H28&gt;0,SAM!H28*1000,SAM!H28&lt;0,SAM!H28*1000,SAM!H28=0,"")</f>
        <v/>
      </c>
      <c r="I28" s="57" t="str" cm="1">
        <f t="array" ref="I28">_xlfn.IFS(SAM!I28&gt;0,SAM!I28*1000,SAM!I28&lt;0,SAM!I28*1000,SAM!I28=0,"")</f>
        <v/>
      </c>
      <c r="J28" s="57" t="str" cm="1">
        <f t="array" ref="J28">_xlfn.IFS(SAM!J28&gt;0,SAM!J28*1000,SAM!J28&lt;0,SAM!J28*1000,SAM!J28=0,"")</f>
        <v/>
      </c>
      <c r="K28" s="57" t="str" cm="1">
        <f t="array" ref="K28">_xlfn.IFS(SAM!K28&gt;0,SAM!K28*1000,SAM!K28&lt;0,SAM!K28*1000,SAM!K28=0,"")</f>
        <v/>
      </c>
      <c r="L28" s="57" t="str" cm="1">
        <f t="array" ref="L28">_xlfn.IFS(SAM!L28&gt;0,SAM!L28*1000,SAM!L28&lt;0,SAM!L28*1000,SAM!L28=0,"")</f>
        <v/>
      </c>
      <c r="M28" s="57" t="str" cm="1">
        <f t="array" ref="M28">_xlfn.IFS(SAM!M28&gt;0,SAM!M28*1000,SAM!M28&lt;0,SAM!M28*1000,SAM!M28=0,"")</f>
        <v/>
      </c>
      <c r="N28" s="57" t="str" cm="1">
        <f t="array" ref="N28">_xlfn.IFS(SAM!N28&gt;0,SAM!N28*1000,SAM!N28&lt;0,SAM!N28*1000,SAM!N28=0,"")</f>
        <v/>
      </c>
      <c r="O28" s="57" t="str" cm="1">
        <f t="array" ref="O28">_xlfn.IFS(SAM!O28&gt;0,SAM!O28*1000,SAM!O28&lt;0,SAM!O28*1000,SAM!O28=0,"")</f>
        <v/>
      </c>
      <c r="P28" s="57" t="str" cm="1">
        <f t="array" ref="P28">_xlfn.IFS(SAM!P28&gt;0,SAM!P28*1000,SAM!P28&lt;0,SAM!P28*1000,SAM!P28=0,"")</f>
        <v/>
      </c>
      <c r="Q28" s="57" t="str" cm="1">
        <f t="array" ref="Q28">_xlfn.IFS(SAM!Q28&gt;0,SAM!Q28*1000,SAM!Q28&lt;0,SAM!Q28*1000,SAM!Q28=0,"")</f>
        <v/>
      </c>
      <c r="R28" s="57" t="str" cm="1">
        <f t="array" ref="R28">_xlfn.IFS(SAM!R28&gt;0,SAM!R28*1000,SAM!R28&lt;0,SAM!R28*1000,SAM!R28=0,"")</f>
        <v/>
      </c>
      <c r="S28" s="57" t="str" cm="1">
        <f t="array" ref="S28">_xlfn.IFS(SAM!S28&gt;0,SAM!S28*1000,SAM!S28&lt;0,SAM!S28*1000,SAM!S28=0,"")</f>
        <v/>
      </c>
      <c r="T28" s="57" t="str" cm="1">
        <f t="array" ref="T28">_xlfn.IFS(SAM!T28&gt;0,SAM!T28*1000,SAM!T28&lt;0,SAM!T28*1000,SAM!T28=0,"")</f>
        <v/>
      </c>
      <c r="U28" s="57" t="str" cm="1">
        <f t="array" ref="U28">_xlfn.IFS(SAM!U28&gt;0,SAM!U28*1000,SAM!U28&lt;0,SAM!U28*1000,SAM!U28=0,"")</f>
        <v/>
      </c>
      <c r="V28" s="57" t="str" cm="1">
        <f t="array" ref="V28">_xlfn.IFS(SAM!V28&gt;0,SAM!V28*1000,SAM!V28&lt;0,SAM!V28*1000,SAM!V28=0,"")</f>
        <v/>
      </c>
      <c r="W28" s="57" t="str" cm="1">
        <f t="array" ref="W28">_xlfn.IFS(SAM!W28&gt;0,SAM!W28*1000,SAM!W28&lt;0,SAM!W28*1000,SAM!W28=0,"")</f>
        <v/>
      </c>
      <c r="X28" s="57" t="str" cm="1">
        <f t="array" ref="X28">_xlfn.IFS(SAM!X28&gt;0,SAM!X28*1000,SAM!X28&lt;0,SAM!X28*1000,SAM!X28=0,"")</f>
        <v/>
      </c>
      <c r="Y28" s="57" t="str" cm="1">
        <f t="array" ref="Y28">_xlfn.IFS(SAM!Y28&gt;0,SAM!Y28*1000,SAM!Y28&lt;0,SAM!Y28*1000,SAM!Y28=0,"")</f>
        <v/>
      </c>
      <c r="Z28" s="57" t="str" cm="1">
        <f t="array" ref="Z28">_xlfn.IFS(SAM!Z28&gt;0,SAM!Z28*1000,SAM!Z28&lt;0,SAM!Z28*1000,SAM!Z28=0,"")</f>
        <v/>
      </c>
      <c r="AA28" s="57" t="str" cm="1">
        <f t="array" ref="AA28">_xlfn.IFS(SAM!AA28&gt;0,SAM!AA28*1000,SAM!AA28&lt;0,SAM!AA28*1000,SAM!AA28=0,"")</f>
        <v/>
      </c>
      <c r="AB28" s="57" t="str" cm="1">
        <f t="array" ref="AB28">_xlfn.IFS(SAM!AB28&gt;0,SAM!AB28*1000,SAM!AB28&lt;0,SAM!AB28*1000,SAM!AB28=0,"")</f>
        <v/>
      </c>
      <c r="AC28" s="57" t="str" cm="1">
        <f t="array" ref="AC28">_xlfn.IFS(SAM!AC28&gt;0,SAM!AC28*1000,SAM!AC28&lt;0,SAM!AC28*1000,SAM!AC28=0,"")</f>
        <v/>
      </c>
      <c r="AD28" s="57" t="str" cm="1">
        <f t="array" ref="AD28">_xlfn.IFS(SAM!AD28&gt;0,SAM!AD28*1000,SAM!AD28&lt;0,SAM!AD28*1000,SAM!AD28=0,"")</f>
        <v/>
      </c>
      <c r="AE28" s="57" t="str" cm="1">
        <f t="array" ref="AE28">_xlfn.IFS(SAM!AE28&gt;0,SAM!AE28*1000,SAM!AE28&lt;0,SAM!AE28*1000,SAM!AE28=0,"")</f>
        <v/>
      </c>
      <c r="AF28" s="57" t="str" cm="1">
        <f t="array" ref="AF28">_xlfn.IFS(SAM!AF28&gt;0,SAM!AF28*1000,SAM!AF28&lt;0,SAM!AF28*1000,SAM!AF28=0,"")</f>
        <v/>
      </c>
      <c r="AG28" s="57" t="str" cm="1">
        <f t="array" ref="AG28">_xlfn.IFS(SAM!AG28&gt;0,SAM!AG28*1000,SAM!AG28&lt;0,SAM!AG28*1000,SAM!AG28=0,"")</f>
        <v/>
      </c>
      <c r="AH28" s="57" t="str" cm="1">
        <f t="array" ref="AH28">_xlfn.IFS(SAM!AH28&gt;0,SAM!AH28*1000,SAM!AH28&lt;0,SAM!AH28*1000,SAM!AH28=0,"")</f>
        <v/>
      </c>
      <c r="AI28" s="57" t="str" cm="1">
        <f t="array" ref="AI28">_xlfn.IFS(SAM!AI28&gt;0,SAM!AI28*1000,SAM!AI28&lt;0,SAM!AI28*1000,SAM!AI28=0,"")</f>
        <v/>
      </c>
      <c r="AJ28" s="57" t="str" cm="1">
        <f t="array" ref="AJ28">_xlfn.IFS(SAM!AJ28&gt;0,SAM!AJ28*1000,SAM!AJ28&lt;0,SAM!AJ28*1000,SAM!AJ28=0,"")</f>
        <v/>
      </c>
      <c r="AK28" s="57" t="str" cm="1">
        <f t="array" ref="AK28">_xlfn.IFS(SAM!AK28&gt;0,SAM!AK28*1000,SAM!AK28&lt;0,SAM!AK28*1000,SAM!AK28=0,"")</f>
        <v/>
      </c>
      <c r="AL28" s="57" t="str" cm="1">
        <f t="array" ref="AL28">_xlfn.IFS(SAM!AL28&gt;0,SAM!AL28*1000,SAM!AL28&lt;0,SAM!AL28*1000,SAM!AL28=0,"")</f>
        <v/>
      </c>
      <c r="AM28" s="57" t="str" cm="1">
        <f t="array" ref="AM28">_xlfn.IFS(SAM!AM28&gt;0,SAM!AM28*1000,SAM!AM28&lt;0,SAM!AM28*1000,SAM!AM28=0,"")</f>
        <v/>
      </c>
      <c r="AN28" s="57" t="str" cm="1">
        <f t="array" ref="AN28">_xlfn.IFS(SAM!AN28&gt;0,SAM!AN28*1000,SAM!AN28&lt;0,SAM!AN28*1000,SAM!AN28=0,"")</f>
        <v/>
      </c>
      <c r="AO28" s="57" t="str" cm="1">
        <f t="array" ref="AO28">_xlfn.IFS(SAM!AO28&gt;0,SAM!AO28*1000,SAM!AO28&lt;0,SAM!AO28*1000,SAM!AO28=0,"")</f>
        <v/>
      </c>
      <c r="AP28" s="57" t="str" cm="1">
        <f t="array" ref="AP28">_xlfn.IFS(SAM!AP28&gt;0,SAM!AP28*1000,SAM!AP28&lt;0,SAM!AP28*1000,SAM!AP28=0,"")</f>
        <v/>
      </c>
      <c r="AQ28" s="57" t="str" cm="1">
        <f t="array" ref="AQ28">_xlfn.IFS(SAM!AQ28&gt;0,SAM!AQ28*1000,SAM!AQ28&lt;0,SAM!AQ28*1000,SAM!AQ28=0,"")</f>
        <v/>
      </c>
      <c r="AR28" s="57" t="str" cm="1">
        <f t="array" ref="AR28">_xlfn.IFS(SAM!AR28&gt;0,SAM!AR28*1000,SAM!AR28&lt;0,SAM!AR28*1000,SAM!AR28=0,"")</f>
        <v/>
      </c>
      <c r="AS28" s="57" t="str" cm="1">
        <f t="array" ref="AS28">_xlfn.IFS(SAM!AS28&gt;0,SAM!AS28*1000,SAM!AS28&lt;0,SAM!AS28*1000,SAM!AS28=0,"")</f>
        <v/>
      </c>
      <c r="AT28" s="57" t="str" cm="1">
        <f t="array" ref="AT28">_xlfn.IFS(SAM!AT28&gt;0,SAM!AT28*1000,SAM!AT28&lt;0,SAM!AT28*1000,SAM!AT28=0,"")</f>
        <v/>
      </c>
      <c r="AU28" s="57" t="str" cm="1">
        <f t="array" ref="AU28">_xlfn.IFS(SAM!AU28&gt;0,SAM!AU28*1000,SAM!AU28&lt;0,SAM!AU28*1000,SAM!AU28=0,"")</f>
        <v/>
      </c>
      <c r="AV28" s="57" t="str" cm="1">
        <f t="array" ref="AV28">_xlfn.IFS(SAM!AV28&gt;0,SAM!AV28*1000,SAM!AV28&lt;0,SAM!AV28*1000,SAM!AV28=0,"")</f>
        <v/>
      </c>
      <c r="AW28" s="57" t="str" cm="1">
        <f t="array" ref="AW28">_xlfn.IFS(SAM!AW28&gt;0,SAM!AW28*1000,SAM!AW28&lt;0,SAM!AW28*1000,SAM!AW28=0,"")</f>
        <v/>
      </c>
      <c r="AX28" s="57" t="str" cm="1">
        <f t="array" ref="AX28">_xlfn.IFS(SAM!AX28&gt;0,SAM!AX28*1000,SAM!AX28&lt;0,SAM!AX28*1000,SAM!AX28=0,"")</f>
        <v/>
      </c>
      <c r="AY28" s="57" t="str" cm="1">
        <f t="array" ref="AY28">_xlfn.IFS(SAM!AY28&gt;0,SAM!AY28*1000,SAM!AY28&lt;0,SAM!AY28*1000,SAM!AY28=0,"")</f>
        <v/>
      </c>
      <c r="AZ28" s="57" t="str" cm="1">
        <f t="array" ref="AZ28">_xlfn.IFS(SAM!AZ28&gt;0,SAM!AZ28*1000,SAM!AZ28&lt;0,SAM!AZ28*1000,SAM!AZ28=0,"")</f>
        <v/>
      </c>
      <c r="BA28" s="57" t="str" cm="1">
        <f t="array" ref="BA28">_xlfn.IFS(SAM!BA28&gt;0,SAM!BA28*1000,SAM!BA28&lt;0,SAM!BA28*1000,SAM!BA28=0,"")</f>
        <v/>
      </c>
      <c r="BB28" s="57" t="str" cm="1">
        <f t="array" ref="BB28">_xlfn.IFS(SAM!BB28&gt;0,SAM!BB28*1000,SAM!BB28&lt;0,SAM!BB28*1000,SAM!BB28=0,"")</f>
        <v/>
      </c>
      <c r="BC28" s="57" t="str" cm="1">
        <f t="array" ref="BC28">_xlfn.IFS(SAM!BC28&gt;0,SAM!BC28*1000,SAM!BC28&lt;0,SAM!BC28*1000,SAM!BC28=0,"")</f>
        <v/>
      </c>
      <c r="BD28" s="57" t="str" cm="1">
        <f t="array" ref="BD28">_xlfn.IFS(SAM!BD28&gt;0,SAM!BD28*1000,SAM!BD28&lt;0,SAM!BD28*1000,SAM!BD28=0,"")</f>
        <v/>
      </c>
      <c r="BE28" s="57" t="str" cm="1">
        <f t="array" ref="BE28">_xlfn.IFS(SAM!BE28&gt;0,SAM!BE28*1000,SAM!BE28&lt;0,SAM!BE28*1000,SAM!BE28=0,"")</f>
        <v/>
      </c>
      <c r="BF28" s="57" t="str" cm="1">
        <f t="array" ref="BF28">_xlfn.IFS(SAM!BF28&gt;0,SAM!BF28*1000,SAM!BF28&lt;0,SAM!BF28*1000,SAM!BF28=0,"")</f>
        <v/>
      </c>
      <c r="BG28" s="57" t="str" cm="1">
        <f t="array" ref="BG28">_xlfn.IFS(SAM!BG28&gt;0,SAM!BG28*1000,SAM!BG28&lt;0,SAM!BG28*1000,SAM!BG28=0,"")</f>
        <v/>
      </c>
      <c r="BH28" s="57" t="str" cm="1">
        <f t="array" ref="BH28">_xlfn.IFS(SAM!BH28&gt;0,SAM!BH28*1000,SAM!BH28&lt;0,SAM!BH28*1000,SAM!BH28=0,"")</f>
        <v/>
      </c>
      <c r="BI28" s="57" t="str" cm="1">
        <f t="array" ref="BI28">_xlfn.IFS(SAM!BI28&gt;0,SAM!BI28*1000,SAM!BI28&lt;0,SAM!BI28*1000,SAM!BI28=0,"")</f>
        <v/>
      </c>
      <c r="BJ28" s="57" t="str" cm="1">
        <f t="array" ref="BJ28">_xlfn.IFS(SAM!BJ28&gt;0,SAM!BJ28*1000,SAM!BJ28&lt;0,SAM!BJ28*1000,SAM!BJ28=0,"")</f>
        <v/>
      </c>
      <c r="BK28" s="57" t="str" cm="1">
        <f t="array" ref="BK28">_xlfn.IFS(SAM!BK28&gt;0,SAM!BK28*1000,SAM!BK28&lt;0,SAM!BK28*1000,SAM!BK28=0,"")</f>
        <v/>
      </c>
      <c r="BL28" s="57" t="str" cm="1">
        <f t="array" ref="BL28">_xlfn.IFS(SAM!BL28&gt;0,SAM!BL28*1000,SAM!BL28&lt;0,SAM!BL28*1000,SAM!BL28=0,"")</f>
        <v/>
      </c>
      <c r="BM28" s="57" t="str" cm="1">
        <f t="array" ref="BM28">_xlfn.IFS(SAM!BM28&gt;0,SAM!BM28*1000,SAM!BM28&lt;0,SAM!BM28*1000,SAM!BM28=0,"")</f>
        <v/>
      </c>
      <c r="BN28" s="57" t="str" cm="1">
        <f t="array" ref="BN28">_xlfn.IFS(SAM!BN28&gt;0,SAM!BN28*1000,SAM!BN28&lt;0,SAM!BN28*1000,SAM!BN28=0,"")</f>
        <v/>
      </c>
      <c r="BO28" s="57" t="str" cm="1">
        <f t="array" ref="BO28">_xlfn.IFS(SAM!BO28&gt;0,SAM!BO28*1000,SAM!BO28&lt;0,SAM!BO28*1000,SAM!BO28=0,"")</f>
        <v/>
      </c>
      <c r="BP28" s="57" t="str" cm="1">
        <f t="array" ref="BP28">_xlfn.IFS(SAM!BP28&gt;0,SAM!BP28*1000,SAM!BP28&lt;0,SAM!BP28*1000,SAM!BP28=0,"")</f>
        <v/>
      </c>
      <c r="BQ28" s="57" t="str" cm="1">
        <f t="array" ref="BQ28">_xlfn.IFS(SAM!BQ28&gt;0,SAM!BQ28*1000,SAM!BQ28&lt;0,SAM!BQ28*1000,SAM!BQ28=0,"")</f>
        <v/>
      </c>
      <c r="BR28" s="57" t="str" cm="1">
        <f t="array" ref="BR28">_xlfn.IFS(SAM!BR28&gt;0,SAM!BR28*1000,SAM!BR28&lt;0,SAM!BR28*1000,SAM!BR28=0,"")</f>
        <v/>
      </c>
      <c r="BS28" s="57" t="str" cm="1">
        <f t="array" ref="BS28">_xlfn.IFS(SAM!BS28&gt;0,SAM!BS28*1000,SAM!BS28&lt;0,SAM!BS28*1000,SAM!BS28=0,"")</f>
        <v/>
      </c>
      <c r="BT28" s="57" t="str" cm="1">
        <f t="array" ref="BT28">_xlfn.IFS(SAM!BT28&gt;0,SAM!BT28*1000,SAM!BT28&lt;0,SAM!BT28*1000,SAM!BT28=0,"")</f>
        <v/>
      </c>
      <c r="BU28" s="57" t="str" cm="1">
        <f t="array" ref="BU28">_xlfn.IFS(SAM!BU28&gt;0,SAM!BU28*1000,SAM!BU28&lt;0,SAM!BU28*1000,SAM!BU28=0,"")</f>
        <v/>
      </c>
      <c r="BV28" s="57" t="str" cm="1">
        <f t="array" ref="BV28">_xlfn.IFS(SAM!BV28&gt;0,SAM!BV28*1000,SAM!BV28&lt;0,SAM!BV28*1000,SAM!BV28=0,"")</f>
        <v/>
      </c>
      <c r="BW28" s="57" t="str" cm="1">
        <f t="array" ref="BW28">_xlfn.IFS(SAM!BW28&gt;0,SAM!BW28*1000,SAM!BW28&lt;0,SAM!BW28*1000,SAM!BW28=0,"")</f>
        <v/>
      </c>
      <c r="BX28" s="57" t="str" cm="1">
        <f t="array" ref="BX28">_xlfn.IFS(SAM!BX28&gt;0,SAM!BX28*1000,SAM!BX28&lt;0,SAM!BX28*1000,SAM!BX28=0,"")</f>
        <v/>
      </c>
      <c r="BY28" s="57" t="str" cm="1">
        <f t="array" ref="BY28">_xlfn.IFS(SAM!BY28&gt;0,SAM!BY28*1000,SAM!BY28&lt;0,SAM!BY28*1000,SAM!BY28=0,"")</f>
        <v/>
      </c>
      <c r="BZ28" s="57" t="str" cm="1">
        <f t="array" ref="BZ28">_xlfn.IFS(SAM!BZ28&gt;0,SAM!BZ28*1000,SAM!BZ28&lt;0,SAM!BZ28*1000,SAM!BZ28=0,"")</f>
        <v/>
      </c>
      <c r="CA28" s="57" t="str" cm="1">
        <f t="array" ref="CA28">_xlfn.IFS(SAM!CA28&gt;0,SAM!CA28*1000,SAM!CA28&lt;0,SAM!CA28*1000,SAM!CA28=0,"")</f>
        <v/>
      </c>
      <c r="CB28" s="57" t="str" cm="1">
        <f t="array" ref="CB28">_xlfn.IFS(SAM!CB28&gt;0,SAM!CB28*1000,SAM!CB28&lt;0,SAM!CB28*1000,SAM!CB28=0,"")</f>
        <v/>
      </c>
      <c r="CC28" s="57" t="str" cm="1">
        <f t="array" ref="CC28">_xlfn.IFS(SAM!CC28&gt;0,SAM!CC28*1000,SAM!CC28&lt;0,SAM!CC28*1000,SAM!CC28=0,"")</f>
        <v/>
      </c>
      <c r="CD28" s="57" t="str" cm="1">
        <f t="array" ref="CD28">_xlfn.IFS(SAM!CD28&gt;0,SAM!CD28*1000,SAM!CD28&lt;0,SAM!CD28*1000,SAM!CD28=0,"")</f>
        <v/>
      </c>
      <c r="CE28" s="57" t="str" cm="1">
        <f t="array" ref="CE28">_xlfn.IFS(SAM!CE28&gt;0,SAM!CE28*1000,SAM!CE28&lt;0,SAM!CE28*1000,SAM!CE28=0,"")</f>
        <v/>
      </c>
      <c r="CF28" s="57" t="str" cm="1">
        <f t="array" ref="CF28">_xlfn.IFS(SAM!CF28&gt;0,SAM!CF28*1000,SAM!CF28&lt;0,SAM!CF28*1000,SAM!CF28=0,"")</f>
        <v/>
      </c>
      <c r="CG28" s="57" t="str" cm="1">
        <f t="array" ref="CG28">_xlfn.IFS(SAM!CG28&gt;0,SAM!CG28*1000,SAM!CG28&lt;0,SAM!CG28*1000,SAM!CG28=0,"")</f>
        <v/>
      </c>
      <c r="CH28" s="57" t="str" cm="1">
        <f t="array" ref="CH28">_xlfn.IFS(SAM!CH28&gt;0,SAM!CH28*1000,SAM!CH28&lt;0,SAM!CH28*1000,SAM!CH28=0,"")</f>
        <v/>
      </c>
      <c r="CI28" s="57" t="str" cm="1">
        <f t="array" ref="CI28">_xlfn.IFS(SAM!CI28&gt;0,SAM!CI28*1000,SAM!CI28&lt;0,SAM!CI28*1000,SAM!CI28=0,"")</f>
        <v/>
      </c>
      <c r="CJ28" s="57" t="str" cm="1">
        <f t="array" ref="CJ28">_xlfn.IFS(SAM!CJ28&gt;0,SAM!CJ28*1000,SAM!CJ28&lt;0,SAM!CJ28*1000,SAM!CJ28=0,"")</f>
        <v/>
      </c>
      <c r="CK28" s="57" t="str" cm="1">
        <f t="array" ref="CK28">_xlfn.IFS(SAM!CK28&gt;0,SAM!CK28*1000,SAM!CK28&lt;0,SAM!CK28*1000,SAM!CK28=0,"")</f>
        <v/>
      </c>
      <c r="CL28" s="57" t="str" cm="1">
        <f t="array" ref="CL28">_xlfn.IFS(SAM!CL28&gt;0,SAM!CL28*1000,SAM!CL28&lt;0,SAM!CL28*1000,SAM!CL28=0,"")</f>
        <v/>
      </c>
      <c r="CM28" s="57" t="str" cm="1">
        <f t="array" ref="CM28">_xlfn.IFS(SAM!CM28&gt;0,SAM!CM28*1000,SAM!CM28&lt;0,SAM!CM28*1000,SAM!CM28=0,"")</f>
        <v/>
      </c>
      <c r="CN28" s="57" t="str" cm="1">
        <f t="array" ref="CN28">_xlfn.IFS(SAM!CN28&gt;0,SAM!CN28*1000,SAM!CN28&lt;0,SAM!CN28*1000,SAM!CN28=0,"")</f>
        <v/>
      </c>
      <c r="CO28" s="57" t="str" cm="1">
        <f t="array" ref="CO28">_xlfn.IFS(SAM!CO28&gt;0,SAM!CO28*1000,SAM!CO28&lt;0,SAM!CO28*1000,SAM!CO28=0,"")</f>
        <v/>
      </c>
      <c r="CP28" s="57" t="str" cm="1">
        <f t="array" ref="CP28">_xlfn.IFS(SAM!CP28&gt;0,SAM!CP28*1000,SAM!CP28&lt;0,SAM!CP28*1000,SAM!CP28=0,"")</f>
        <v/>
      </c>
      <c r="CQ28" s="57" cm="1">
        <f t="array" ref="CQ28">_xlfn.IFS(SAM!CQ28&gt;0,SAM!CQ28*1000,SAM!CQ28&lt;0,SAM!CQ28*1000,SAM!CQ28=0,"")</f>
        <v>58113.929622881304</v>
      </c>
      <c r="CR28" s="57" t="str" cm="1">
        <f t="array" ref="CR28">_xlfn.IFS(SAM!CR28&gt;0,SAM!CR28*1000,SAM!CR28&lt;0,SAM!CR28*1000,SAM!CR28=0,"")</f>
        <v/>
      </c>
      <c r="CS28" s="57" t="str" cm="1">
        <f t="array" ref="CS28">_xlfn.IFS(SAM!CS28&gt;0,SAM!CS28*1000,SAM!CS28&lt;0,SAM!CS28*1000,SAM!CS28=0,"")</f>
        <v/>
      </c>
      <c r="CT28" s="57" t="str" cm="1">
        <f t="array" ref="CT28">_xlfn.IFS(SAM!CT28&gt;0,SAM!CT28*1000,SAM!CT28&lt;0,SAM!CT28*1000,SAM!CT28=0,"")</f>
        <v/>
      </c>
      <c r="CU28" s="57" t="str" cm="1">
        <f t="array" ref="CU28">_xlfn.IFS(SAM!CU28&gt;0,SAM!CU28*1000,SAM!CU28&lt;0,SAM!CU28*1000,SAM!CU28=0,"")</f>
        <v/>
      </c>
      <c r="CV28" s="57" t="str" cm="1">
        <f t="array" ref="CV28">_xlfn.IFS(SAM!CV28&gt;0,SAM!CV28*1000,SAM!CV28&lt;0,SAM!CV28*1000,SAM!CV28=0,"")</f>
        <v/>
      </c>
      <c r="CW28" s="57" t="str" cm="1">
        <f t="array" ref="CW28">_xlfn.IFS(SAM!CW28&gt;0,SAM!CW28*1000,SAM!CW28&lt;0,SAM!CW28*1000,SAM!CW28=0,"")</f>
        <v/>
      </c>
      <c r="CX28" s="57" t="str" cm="1">
        <f t="array" ref="CX28">_xlfn.IFS(SAM!CX28&gt;0,SAM!CX28*1000,SAM!CX28&lt;0,SAM!CX28*1000,SAM!CX28=0,"")</f>
        <v/>
      </c>
      <c r="CY28" s="57" t="str" cm="1">
        <f t="array" ref="CY28">_xlfn.IFS(SAM!CY28&gt;0,SAM!CY28*1000,SAM!CY28&lt;0,SAM!CY28*1000,SAM!CY28=0,"")</f>
        <v/>
      </c>
      <c r="CZ28" s="57" t="str" cm="1">
        <f t="array" ref="CZ28">_xlfn.IFS(SAM!CZ28&gt;0,SAM!CZ28*1000,SAM!CZ28&lt;0,SAM!CZ28*1000,SAM!CZ28=0,"")</f>
        <v/>
      </c>
      <c r="DA28" s="57" t="str" cm="1">
        <f t="array" ref="DA28">_xlfn.IFS(SAM!DA28&gt;0,SAM!DA28*1000,SAM!DA28&lt;0,SAM!DA28*1000,SAM!DA28=0,"")</f>
        <v/>
      </c>
      <c r="DB28" s="57" t="str" cm="1">
        <f t="array" ref="DB28">_xlfn.IFS(SAM!DB28&gt;0,SAM!DB28*1000,SAM!DB28&lt;0,SAM!DB28*1000,SAM!DB28=0,"")</f>
        <v/>
      </c>
      <c r="DC28" s="57" t="str" cm="1">
        <f t="array" ref="DC28">_xlfn.IFS(SAM!DC28&gt;0,SAM!DC28*1000,SAM!DC28&lt;0,SAM!DC28*1000,SAM!DC28=0,"")</f>
        <v/>
      </c>
      <c r="DD28" s="57" t="str" cm="1">
        <f t="array" ref="DD28">_xlfn.IFS(SAM!DD28&gt;0,SAM!DD28*1000,SAM!DD28&lt;0,SAM!DD28*1000,SAM!DD28=0,"")</f>
        <v/>
      </c>
      <c r="DE28" s="57" t="str" cm="1">
        <f t="array" ref="DE28">_xlfn.IFS(SAM!DE28&gt;0,SAM!DE28*1000,SAM!DE28&lt;0,SAM!DE28*1000,SAM!DE28=0,"")</f>
        <v/>
      </c>
      <c r="DF28" s="57" t="str" cm="1">
        <f t="array" ref="DF28">_xlfn.IFS(SAM!DF28&gt;0,SAM!DF28*1000,SAM!DF28&lt;0,SAM!DF28*1000,SAM!DF28=0,"")</f>
        <v/>
      </c>
      <c r="DG28" s="57" t="str" cm="1">
        <f t="array" ref="DG28">_xlfn.IFS(SAM!DG28&gt;0,SAM!DG28*1000,SAM!DG28&lt;0,SAM!DG28*1000,SAM!DG28=0,"")</f>
        <v/>
      </c>
      <c r="DH28" s="57" t="str" cm="1">
        <f t="array" ref="DH28">_xlfn.IFS(SAM!DH28&gt;0,SAM!DH28*1000,SAM!DH28&lt;0,SAM!DH28*1000,SAM!DH28=0,"")</f>
        <v/>
      </c>
      <c r="DI28" s="57" t="str" cm="1">
        <f t="array" ref="DI28">_xlfn.IFS(SAM!DI28&gt;0,SAM!DI28*1000,SAM!DI28&lt;0,SAM!DI28*1000,SAM!DI28=0,"")</f>
        <v/>
      </c>
      <c r="DJ28" s="57" t="str" cm="1">
        <f t="array" ref="DJ28">_xlfn.IFS(SAM!DJ28&gt;0,SAM!DJ28*1000,SAM!DJ28&lt;0,SAM!DJ28*1000,SAM!DJ28=0,"")</f>
        <v/>
      </c>
      <c r="DK28" s="57" t="str" cm="1">
        <f t="array" ref="DK28">_xlfn.IFS(SAM!DK28&gt;0,SAM!DK28*1000,SAM!DK28&lt;0,SAM!DK28*1000,SAM!DK28=0,"")</f>
        <v/>
      </c>
      <c r="DL28" s="57" t="str" cm="1">
        <f t="array" ref="DL28">_xlfn.IFS(SAM!DL28&gt;0,SAM!DL28*1000,SAM!DL28&lt;0,SAM!DL28*1000,SAM!DL28=0,"")</f>
        <v/>
      </c>
      <c r="DM28" s="57" t="str" cm="1">
        <f t="array" ref="DM28">_xlfn.IFS(SAM!DM28&gt;0,SAM!DM28*1000,SAM!DM28&lt;0,SAM!DM28*1000,SAM!DM28=0,"")</f>
        <v/>
      </c>
      <c r="DN28" s="57" t="str" cm="1">
        <f t="array" ref="DN28">_xlfn.IFS(SAM!DN28&gt;0,SAM!DN28*1000,SAM!DN28&lt;0,SAM!DN28*1000,SAM!DN28=0,"")</f>
        <v/>
      </c>
      <c r="DO28" s="57" t="str" cm="1">
        <f t="array" ref="DO28">_xlfn.IFS(SAM!DO28&gt;0,SAM!DO28*1000,SAM!DO28&lt;0,SAM!DO28*1000,SAM!DO28=0,"")</f>
        <v/>
      </c>
      <c r="DP28" s="57" t="str" cm="1">
        <f t="array" ref="DP28">_xlfn.IFS(SAM!DP28&gt;0,SAM!DP28*1000,SAM!DP28&lt;0,SAM!DP28*1000,SAM!DP28=0,"")</f>
        <v/>
      </c>
      <c r="DQ28" s="57" t="str" cm="1">
        <f t="array" ref="DQ28">_xlfn.IFS(SAM!DQ28&gt;0,SAM!DQ28*1000,SAM!DQ28&lt;0,SAM!DQ28*1000,SAM!DQ28=0,"")</f>
        <v/>
      </c>
      <c r="DR28" s="57" t="str" cm="1">
        <f t="array" ref="DR28">_xlfn.IFS(SAM!DR28&gt;0,SAM!DR28*1000,SAM!DR28&lt;0,SAM!DR28*1000,SAM!DR28=0,"")</f>
        <v/>
      </c>
      <c r="DS28" s="57" t="str" cm="1">
        <f t="array" ref="DS28">_xlfn.IFS(SAM!DS28&gt;0,SAM!DS28*1000,SAM!DS28&lt;0,SAM!DS28*1000,SAM!DS28=0,"")</f>
        <v/>
      </c>
      <c r="DT28" s="57" t="str" cm="1">
        <f t="array" ref="DT28">_xlfn.IFS(SAM!DT28&gt;0,SAM!DT28*1000,SAM!DT28&lt;0,SAM!DT28*1000,SAM!DT28=0,"")</f>
        <v/>
      </c>
      <c r="DU28" s="57" t="str" cm="1">
        <f t="array" ref="DU28">_xlfn.IFS(SAM!DU28&gt;0,SAM!DU28*1000,SAM!DU28&lt;0,SAM!DU28*1000,SAM!DU28=0,"")</f>
        <v/>
      </c>
      <c r="DV28" s="57" t="str" cm="1">
        <f t="array" ref="DV28">_xlfn.IFS(SAM!DV28&gt;0,SAM!DV28*1000,SAM!DV28&lt;0,SAM!DV28*1000,SAM!DV28=0,"")</f>
        <v/>
      </c>
      <c r="DW28" s="57" t="str" cm="1">
        <f t="array" ref="DW28">_xlfn.IFS(SAM!DW28&gt;0,SAM!DW28*1000,SAM!DW28&lt;0,SAM!DW28*1000,SAM!DW28=0,"")</f>
        <v/>
      </c>
      <c r="DX28" s="57" t="str" cm="1">
        <f t="array" ref="DX28">_xlfn.IFS(SAM!DX28&gt;0,SAM!DX28*1000,SAM!DX28&lt;0,SAM!DX28*1000,SAM!DX28=0,"")</f>
        <v/>
      </c>
      <c r="DY28" s="57" t="str" cm="1">
        <f t="array" ref="DY28">_xlfn.IFS(SAM!DY28&gt;0,SAM!DY28*1000,SAM!DY28&lt;0,SAM!DY28*1000,SAM!DY28=0,"")</f>
        <v/>
      </c>
      <c r="DZ28" s="57" t="str" cm="1">
        <f t="array" ref="DZ28">_xlfn.IFS(SAM!DZ28&gt;0,SAM!DZ28*1000,SAM!DZ28&lt;0,SAM!DZ28*1000,SAM!DZ28=0,"")</f>
        <v/>
      </c>
      <c r="EA28" s="57" t="str" cm="1">
        <f t="array" ref="EA28">_xlfn.IFS(SAM!EA28&gt;0,SAM!EA28*1000,SAM!EA28&lt;0,SAM!EA28*1000,SAM!EA28=0,"")</f>
        <v/>
      </c>
      <c r="EB28" s="57" t="str" cm="1">
        <f t="array" ref="EB28">_xlfn.IFS(SAM!EB28&gt;0,SAM!EB28*1000,SAM!EB28&lt;0,SAM!EB28*1000,SAM!EB28=0,"")</f>
        <v/>
      </c>
      <c r="EC28" s="57" t="str" cm="1">
        <f t="array" ref="EC28">_xlfn.IFS(SAM!EC28&gt;0,SAM!EC28*1000,SAM!EC28&lt;0,SAM!EC28*1000,SAM!EC28=0,"")</f>
        <v/>
      </c>
      <c r="ED28" s="57" t="str" cm="1">
        <f t="array" ref="ED28">_xlfn.IFS(SAM!ED28&gt;0,SAM!ED28*1000,SAM!ED28&lt;0,SAM!ED28*1000,SAM!ED28=0,"")</f>
        <v/>
      </c>
      <c r="EE28" s="57" t="str" cm="1">
        <f t="array" ref="EE28">_xlfn.IFS(SAM!EE28&gt;0,SAM!EE28*1000,SAM!EE28&lt;0,SAM!EE28*1000,SAM!EE28=0,"")</f>
        <v/>
      </c>
      <c r="EF28" s="57" t="str" cm="1">
        <f t="array" ref="EF28">_xlfn.IFS(SAM!EF28&gt;0,SAM!EF28*1000,SAM!EF28&lt;0,SAM!EF28*1000,SAM!EF28=0,"")</f>
        <v/>
      </c>
      <c r="EG28" s="57" t="str" cm="1">
        <f t="array" ref="EG28">_xlfn.IFS(SAM!EG28&gt;0,SAM!EG28*1000,SAM!EG28&lt;0,SAM!EG28*1000,SAM!EG28=0,"")</f>
        <v/>
      </c>
      <c r="EH28" s="57" t="str" cm="1">
        <f t="array" ref="EH28">_xlfn.IFS(SAM!EH28&gt;0,SAM!EH28*1000,SAM!EH28&lt;0,SAM!EH28*1000,SAM!EH28=0,"")</f>
        <v/>
      </c>
      <c r="EI28" s="57" t="str" cm="1">
        <f t="array" ref="EI28">_xlfn.IFS(SAM!EI28&gt;0,SAM!EI28*1000,SAM!EI28&lt;0,SAM!EI28*1000,SAM!EI28=0,"")</f>
        <v/>
      </c>
      <c r="EJ28" s="57" t="str" cm="1">
        <f t="array" ref="EJ28">_xlfn.IFS(SAM!EJ28&gt;0,SAM!EJ28*1000,SAM!EJ28&lt;0,SAM!EJ28*1000,SAM!EJ28=0,"")</f>
        <v/>
      </c>
      <c r="EK28" s="57" t="str" cm="1">
        <f t="array" ref="EK28">_xlfn.IFS(SAM!EK28&gt;0,SAM!EK28*1000,SAM!EK28&lt;0,SAM!EK28*1000,SAM!EK28=0,"")</f>
        <v/>
      </c>
      <c r="EL28" s="57" t="str" cm="1">
        <f t="array" ref="EL28">_xlfn.IFS(SAM!EL28&gt;0,SAM!EL28*1000,SAM!EL28&lt;0,SAM!EL28*1000,SAM!EL28=0,"")</f>
        <v/>
      </c>
      <c r="EM28" s="57" t="str" cm="1">
        <f t="array" ref="EM28">_xlfn.IFS(SAM!EM28&gt;0,SAM!EM28*1000,SAM!EM28&lt;0,SAM!EM28*1000,SAM!EM28=0,"")</f>
        <v/>
      </c>
      <c r="EN28" s="57" t="str" cm="1">
        <f t="array" ref="EN28">_xlfn.IFS(SAM!EN28&gt;0,SAM!EN28*1000,SAM!EN28&lt;0,SAM!EN28*1000,SAM!EN28=0,"")</f>
        <v/>
      </c>
      <c r="EO28" s="57" t="str" cm="1">
        <f t="array" ref="EO28">_xlfn.IFS(SAM!EO28&gt;0,SAM!EO28*1000,SAM!EO28&lt;0,SAM!EO28*1000,SAM!EO28=0,"")</f>
        <v/>
      </c>
      <c r="EP28" s="57" t="str" cm="1">
        <f t="array" ref="EP28">_xlfn.IFS(SAM!EP28&gt;0,SAM!EP28*1000,SAM!EP28&lt;0,SAM!EP28*1000,SAM!EP28=0,"")</f>
        <v/>
      </c>
      <c r="EQ28" s="57" t="str" cm="1">
        <f t="array" ref="EQ28">_xlfn.IFS(SAM!EQ28&gt;0,SAM!EQ28*1000,SAM!EQ28&lt;0,SAM!EQ28*1000,SAM!EQ28=0,"")</f>
        <v/>
      </c>
      <c r="ER28" s="57" t="str" cm="1">
        <f t="array" ref="ER28">_xlfn.IFS(SAM!ER28&gt;0,SAM!ER28*1000,SAM!ER28&lt;0,SAM!ER28*1000,SAM!ER28=0,"")</f>
        <v/>
      </c>
      <c r="ES28" s="57" t="str" cm="1">
        <f t="array" ref="ES28">_xlfn.IFS(SAM!ES28&gt;0,SAM!ES28*1000,SAM!ES28&lt;0,SAM!ES28*1000,SAM!ES28=0,"")</f>
        <v/>
      </c>
      <c r="ET28" s="57" t="str" cm="1">
        <f t="array" ref="ET28">_xlfn.IFS(SAM!ET28&gt;0,SAM!ET28*1000,SAM!ET28&lt;0,SAM!ET28*1000,SAM!ET28=0,"")</f>
        <v/>
      </c>
      <c r="EU28" s="57" t="str" cm="1">
        <f t="array" ref="EU28">_xlfn.IFS(SAM!EU28&gt;0,SAM!EU28*1000,SAM!EU28&lt;0,SAM!EU28*1000,SAM!EU28=0,"")</f>
        <v/>
      </c>
      <c r="EV28" s="57" t="str" cm="1">
        <f t="array" ref="EV28">_xlfn.IFS(SAM!EV28&gt;0,SAM!EV28*1000,SAM!EV28&lt;0,SAM!EV28*1000,SAM!EV28=0,"")</f>
        <v/>
      </c>
      <c r="EW28" s="57" t="str" cm="1">
        <f t="array" ref="EW28">_xlfn.IFS(SAM!EW28&gt;0,SAM!EW28*1000,SAM!EW28&lt;0,SAM!EW28*1000,SAM!EW28=0,"")</f>
        <v/>
      </c>
      <c r="EX28" s="57" t="str" cm="1">
        <f t="array" ref="EX28">_xlfn.IFS(SAM!EX28&gt;0,SAM!EX28*1000,SAM!EX28&lt;0,SAM!EX28*1000,SAM!EX28=0,"")</f>
        <v/>
      </c>
      <c r="EY28" s="57" t="str" cm="1">
        <f t="array" ref="EY28">_xlfn.IFS(SAM!EY28&gt;0,SAM!EY28*1000,SAM!EY28&lt;0,SAM!EY28*1000,SAM!EY28=0,"")</f>
        <v/>
      </c>
      <c r="EZ28" s="57" t="str" cm="1">
        <f t="array" ref="EZ28">_xlfn.IFS(SAM!EZ28&gt;0,SAM!EZ28*1000,SAM!EZ28&lt;0,SAM!EZ28*1000,SAM!EZ28=0,"")</f>
        <v/>
      </c>
      <c r="FA28" s="57" t="str" cm="1">
        <f t="array" ref="FA28">_xlfn.IFS(SAM!FA28&gt;0,SAM!FA28*1000,SAM!FA28&lt;0,SAM!FA28*1000,SAM!FA28=0,"")</f>
        <v/>
      </c>
      <c r="FB28" s="57" t="str" cm="1">
        <f t="array" ref="FB28">_xlfn.IFS(SAM!FB28&gt;0,SAM!FB28*1000,SAM!FB28&lt;0,SAM!FB28*1000,SAM!FB28=0,"")</f>
        <v/>
      </c>
      <c r="FC28" s="57" t="str" cm="1">
        <f t="array" ref="FC28">_xlfn.IFS(SAM!FC28&gt;0,SAM!FC28*1000,SAM!FC28&lt;0,SAM!FC28*1000,SAM!FC28=0,"")</f>
        <v/>
      </c>
      <c r="FD28" s="57" t="str" cm="1">
        <f t="array" ref="FD28">_xlfn.IFS(SAM!FD28&gt;0,SAM!FD28*1000,SAM!FD28&lt;0,SAM!FD28*1000,SAM!FD28=0,"")</f>
        <v/>
      </c>
      <c r="FE28" s="57" t="str" cm="1">
        <f t="array" ref="FE28">_xlfn.IFS(SAM!FE28&gt;0,SAM!FE28*1000,SAM!FE28&lt;0,SAM!FE28*1000,SAM!FE28=0,"")</f>
        <v/>
      </c>
      <c r="FF28" s="57" t="str" cm="1">
        <f t="array" ref="FF28">_xlfn.IFS(SAM!FF28&gt;0,SAM!FF28*1000,SAM!FF28&lt;0,SAM!FF28*1000,SAM!FF28=0,"")</f>
        <v/>
      </c>
      <c r="FG28" s="57" t="str" cm="1">
        <f t="array" ref="FG28">_xlfn.IFS(SAM!FG28&gt;0,SAM!FG28*1000,SAM!FG28&lt;0,SAM!FG28*1000,SAM!FG28=0,"")</f>
        <v/>
      </c>
      <c r="FH28" s="57" t="str" cm="1">
        <f t="array" ref="FH28">_xlfn.IFS(SAM!FH28&gt;0,SAM!FH28*1000,SAM!FH28&lt;0,SAM!FH28*1000,SAM!FH28=0,"")</f>
        <v/>
      </c>
      <c r="FI28" s="57" t="str" cm="1">
        <f t="array" ref="FI28">_xlfn.IFS(SAM!FI28&gt;0,SAM!FI28*1000,SAM!FI28&lt;0,SAM!FI28*1000,SAM!FI28=0,"")</f>
        <v/>
      </c>
      <c r="FJ28" s="57" t="str" cm="1">
        <f t="array" ref="FJ28">_xlfn.IFS(SAM!FJ28&gt;0,SAM!FJ28*1000,SAM!FJ28&lt;0,SAM!FJ28*1000,SAM!FJ28=0,"")</f>
        <v/>
      </c>
      <c r="FK28" s="57" t="str" cm="1">
        <f t="array" ref="FK28">_xlfn.IFS(SAM!FK28&gt;0,SAM!FK28*1000,SAM!FK28&lt;0,SAM!FK28*1000,SAM!FK28=0,"")</f>
        <v/>
      </c>
      <c r="FL28" s="57" t="str" cm="1">
        <f t="array" ref="FL28">_xlfn.IFS(SAM!FL28&gt;0,SAM!FL28*1000,SAM!FL28&lt;0,SAM!FL28*1000,SAM!FL28=0,"")</f>
        <v/>
      </c>
      <c r="FM28" s="57" t="str" cm="1">
        <f t="array" ref="FM28">_xlfn.IFS(SAM!FM28&gt;0,SAM!FM28*1000,SAM!FM28&lt;0,SAM!FM28*1000,SAM!FM28=0,"")</f>
        <v/>
      </c>
      <c r="FN28" s="57" t="str" cm="1">
        <f t="array" ref="FN28">_xlfn.IFS(SAM!FN28&gt;0,SAM!FN28*1000,SAM!FN28&lt;0,SAM!FN28*1000,SAM!FN28=0,"")</f>
        <v/>
      </c>
      <c r="FO28" s="57" t="str" cm="1">
        <f t="array" ref="FO28">_xlfn.IFS(SAM!FO28&gt;0,SAM!FO28*1000,SAM!FO28&lt;0,SAM!FO28*1000,SAM!FO28=0,"")</f>
        <v/>
      </c>
      <c r="FP28" s="57" t="str" cm="1">
        <f t="array" ref="FP28">_xlfn.IFS(SAM!FP28&gt;0,SAM!FP28*1000,SAM!FP28&lt;0,SAM!FP28*1000,SAM!FP28=0,"")</f>
        <v/>
      </c>
      <c r="FR28" s="20">
        <f t="shared" si="0"/>
        <v>58113.929622881304</v>
      </c>
    </row>
    <row r="29" spans="1:174" x14ac:dyDescent="0.3">
      <c r="A29" t="s">
        <v>624</v>
      </c>
      <c r="B29" s="57" t="str" cm="1">
        <f t="array" ref="B29">_xlfn.IFS(SAM!B29&gt;0,SAM!B29*1000,SAM!B29&lt;0,SAM!B29*1000,SAM!B29=0,"")</f>
        <v/>
      </c>
      <c r="C29" s="57" t="str" cm="1">
        <f t="array" ref="C29">_xlfn.IFS(SAM!C29&gt;0,SAM!C29*1000,SAM!C29&lt;0,SAM!C29*1000,SAM!C29=0,"")</f>
        <v/>
      </c>
      <c r="D29" s="57" t="str" cm="1">
        <f t="array" ref="D29">_xlfn.IFS(SAM!D29&gt;0,SAM!D29*1000,SAM!D29&lt;0,SAM!D29*1000,SAM!D29=0,"")</f>
        <v/>
      </c>
      <c r="E29" s="57" t="str" cm="1">
        <f t="array" ref="E29">_xlfn.IFS(SAM!E29&gt;0,SAM!E29*1000,SAM!E29&lt;0,SAM!E29*1000,SAM!E29=0,"")</f>
        <v/>
      </c>
      <c r="F29" s="57" t="str" cm="1">
        <f t="array" ref="F29">_xlfn.IFS(SAM!F29&gt;0,SAM!F29*1000,SAM!F29&lt;0,SAM!F29*1000,SAM!F29=0,"")</f>
        <v/>
      </c>
      <c r="G29" s="57" t="str" cm="1">
        <f t="array" ref="G29">_xlfn.IFS(SAM!G29&gt;0,SAM!G29*1000,SAM!G29&lt;0,SAM!G29*1000,SAM!G29=0,"")</f>
        <v/>
      </c>
      <c r="H29" s="57" t="str" cm="1">
        <f t="array" ref="H29">_xlfn.IFS(SAM!H29&gt;0,SAM!H29*1000,SAM!H29&lt;0,SAM!H29*1000,SAM!H29=0,"")</f>
        <v/>
      </c>
      <c r="I29" s="57" t="str" cm="1">
        <f t="array" ref="I29">_xlfn.IFS(SAM!I29&gt;0,SAM!I29*1000,SAM!I29&lt;0,SAM!I29*1000,SAM!I29=0,"")</f>
        <v/>
      </c>
      <c r="J29" s="57" t="str" cm="1">
        <f t="array" ref="J29">_xlfn.IFS(SAM!J29&gt;0,SAM!J29*1000,SAM!J29&lt;0,SAM!J29*1000,SAM!J29=0,"")</f>
        <v/>
      </c>
      <c r="K29" s="57" t="str" cm="1">
        <f t="array" ref="K29">_xlfn.IFS(SAM!K29&gt;0,SAM!K29*1000,SAM!K29&lt;0,SAM!K29*1000,SAM!K29=0,"")</f>
        <v/>
      </c>
      <c r="L29" s="57" t="str" cm="1">
        <f t="array" ref="L29">_xlfn.IFS(SAM!L29&gt;0,SAM!L29*1000,SAM!L29&lt;0,SAM!L29*1000,SAM!L29=0,"")</f>
        <v/>
      </c>
      <c r="M29" s="57" t="str" cm="1">
        <f t="array" ref="M29">_xlfn.IFS(SAM!M29&gt;0,SAM!M29*1000,SAM!M29&lt;0,SAM!M29*1000,SAM!M29=0,"")</f>
        <v/>
      </c>
      <c r="N29" s="57" t="str" cm="1">
        <f t="array" ref="N29">_xlfn.IFS(SAM!N29&gt;0,SAM!N29*1000,SAM!N29&lt;0,SAM!N29*1000,SAM!N29=0,"")</f>
        <v/>
      </c>
      <c r="O29" s="57" t="str" cm="1">
        <f t="array" ref="O29">_xlfn.IFS(SAM!O29&gt;0,SAM!O29*1000,SAM!O29&lt;0,SAM!O29*1000,SAM!O29=0,"")</f>
        <v/>
      </c>
      <c r="P29" s="57" t="str" cm="1">
        <f t="array" ref="P29">_xlfn.IFS(SAM!P29&gt;0,SAM!P29*1000,SAM!P29&lt;0,SAM!P29*1000,SAM!P29=0,"")</f>
        <v/>
      </c>
      <c r="Q29" s="57" t="str" cm="1">
        <f t="array" ref="Q29">_xlfn.IFS(SAM!Q29&gt;0,SAM!Q29*1000,SAM!Q29&lt;0,SAM!Q29*1000,SAM!Q29=0,"")</f>
        <v/>
      </c>
      <c r="R29" s="57" t="str" cm="1">
        <f t="array" ref="R29">_xlfn.IFS(SAM!R29&gt;0,SAM!R29*1000,SAM!R29&lt;0,SAM!R29*1000,SAM!R29=0,"")</f>
        <v/>
      </c>
      <c r="S29" s="57" t="str" cm="1">
        <f t="array" ref="S29">_xlfn.IFS(SAM!S29&gt;0,SAM!S29*1000,SAM!S29&lt;0,SAM!S29*1000,SAM!S29=0,"")</f>
        <v/>
      </c>
      <c r="T29" s="57" t="str" cm="1">
        <f t="array" ref="T29">_xlfn.IFS(SAM!T29&gt;0,SAM!T29*1000,SAM!T29&lt;0,SAM!T29*1000,SAM!T29=0,"")</f>
        <v/>
      </c>
      <c r="U29" s="57" t="str" cm="1">
        <f t="array" ref="U29">_xlfn.IFS(SAM!U29&gt;0,SAM!U29*1000,SAM!U29&lt;0,SAM!U29*1000,SAM!U29=0,"")</f>
        <v/>
      </c>
      <c r="V29" s="57" t="str" cm="1">
        <f t="array" ref="V29">_xlfn.IFS(SAM!V29&gt;0,SAM!V29*1000,SAM!V29&lt;0,SAM!V29*1000,SAM!V29=0,"")</f>
        <v/>
      </c>
      <c r="W29" s="57" t="str" cm="1">
        <f t="array" ref="W29">_xlfn.IFS(SAM!W29&gt;0,SAM!W29*1000,SAM!W29&lt;0,SAM!W29*1000,SAM!W29=0,"")</f>
        <v/>
      </c>
      <c r="X29" s="57" t="str" cm="1">
        <f t="array" ref="X29">_xlfn.IFS(SAM!X29&gt;0,SAM!X29*1000,SAM!X29&lt;0,SAM!X29*1000,SAM!X29=0,"")</f>
        <v/>
      </c>
      <c r="Y29" s="57" t="str" cm="1">
        <f t="array" ref="Y29">_xlfn.IFS(SAM!Y29&gt;0,SAM!Y29*1000,SAM!Y29&lt;0,SAM!Y29*1000,SAM!Y29=0,"")</f>
        <v/>
      </c>
      <c r="Z29" s="57" t="str" cm="1">
        <f t="array" ref="Z29">_xlfn.IFS(SAM!Z29&gt;0,SAM!Z29*1000,SAM!Z29&lt;0,SAM!Z29*1000,SAM!Z29=0,"")</f>
        <v/>
      </c>
      <c r="AA29" s="57" t="str" cm="1">
        <f t="array" ref="AA29">_xlfn.IFS(SAM!AA29&gt;0,SAM!AA29*1000,SAM!AA29&lt;0,SAM!AA29*1000,SAM!AA29=0,"")</f>
        <v/>
      </c>
      <c r="AB29" s="57" t="str" cm="1">
        <f t="array" ref="AB29">_xlfn.IFS(SAM!AB29&gt;0,SAM!AB29*1000,SAM!AB29&lt;0,SAM!AB29*1000,SAM!AB29=0,"")</f>
        <v/>
      </c>
      <c r="AC29" s="57" t="str" cm="1">
        <f t="array" ref="AC29">_xlfn.IFS(SAM!AC29&gt;0,SAM!AC29*1000,SAM!AC29&lt;0,SAM!AC29*1000,SAM!AC29=0,"")</f>
        <v/>
      </c>
      <c r="AD29" s="57" t="str" cm="1">
        <f t="array" ref="AD29">_xlfn.IFS(SAM!AD29&gt;0,SAM!AD29*1000,SAM!AD29&lt;0,SAM!AD29*1000,SAM!AD29=0,"")</f>
        <v/>
      </c>
      <c r="AE29" s="57" t="str" cm="1">
        <f t="array" ref="AE29">_xlfn.IFS(SAM!AE29&gt;0,SAM!AE29*1000,SAM!AE29&lt;0,SAM!AE29*1000,SAM!AE29=0,"")</f>
        <v/>
      </c>
      <c r="AF29" s="57" t="str" cm="1">
        <f t="array" ref="AF29">_xlfn.IFS(SAM!AF29&gt;0,SAM!AF29*1000,SAM!AF29&lt;0,SAM!AF29*1000,SAM!AF29=0,"")</f>
        <v/>
      </c>
      <c r="AG29" s="57" t="str" cm="1">
        <f t="array" ref="AG29">_xlfn.IFS(SAM!AG29&gt;0,SAM!AG29*1000,SAM!AG29&lt;0,SAM!AG29*1000,SAM!AG29=0,"")</f>
        <v/>
      </c>
      <c r="AH29" s="57" t="str" cm="1">
        <f t="array" ref="AH29">_xlfn.IFS(SAM!AH29&gt;0,SAM!AH29*1000,SAM!AH29&lt;0,SAM!AH29*1000,SAM!AH29=0,"")</f>
        <v/>
      </c>
      <c r="AI29" s="57" t="str" cm="1">
        <f t="array" ref="AI29">_xlfn.IFS(SAM!AI29&gt;0,SAM!AI29*1000,SAM!AI29&lt;0,SAM!AI29*1000,SAM!AI29=0,"")</f>
        <v/>
      </c>
      <c r="AJ29" s="57" t="str" cm="1">
        <f t="array" ref="AJ29">_xlfn.IFS(SAM!AJ29&gt;0,SAM!AJ29*1000,SAM!AJ29&lt;0,SAM!AJ29*1000,SAM!AJ29=0,"")</f>
        <v/>
      </c>
      <c r="AK29" s="57" t="str" cm="1">
        <f t="array" ref="AK29">_xlfn.IFS(SAM!AK29&gt;0,SAM!AK29*1000,SAM!AK29&lt;0,SAM!AK29*1000,SAM!AK29=0,"")</f>
        <v/>
      </c>
      <c r="AL29" s="57" t="str" cm="1">
        <f t="array" ref="AL29">_xlfn.IFS(SAM!AL29&gt;0,SAM!AL29*1000,SAM!AL29&lt;0,SAM!AL29*1000,SAM!AL29=0,"")</f>
        <v/>
      </c>
      <c r="AM29" s="57" t="str" cm="1">
        <f t="array" ref="AM29">_xlfn.IFS(SAM!AM29&gt;0,SAM!AM29*1000,SAM!AM29&lt;0,SAM!AM29*1000,SAM!AM29=0,"")</f>
        <v/>
      </c>
      <c r="AN29" s="57" t="str" cm="1">
        <f t="array" ref="AN29">_xlfn.IFS(SAM!AN29&gt;0,SAM!AN29*1000,SAM!AN29&lt;0,SAM!AN29*1000,SAM!AN29=0,"")</f>
        <v/>
      </c>
      <c r="AO29" s="57" t="str" cm="1">
        <f t="array" ref="AO29">_xlfn.IFS(SAM!AO29&gt;0,SAM!AO29*1000,SAM!AO29&lt;0,SAM!AO29*1000,SAM!AO29=0,"")</f>
        <v/>
      </c>
      <c r="AP29" s="57" t="str" cm="1">
        <f t="array" ref="AP29">_xlfn.IFS(SAM!AP29&gt;0,SAM!AP29*1000,SAM!AP29&lt;0,SAM!AP29*1000,SAM!AP29=0,"")</f>
        <v/>
      </c>
      <c r="AQ29" s="57" t="str" cm="1">
        <f t="array" ref="AQ29">_xlfn.IFS(SAM!AQ29&gt;0,SAM!AQ29*1000,SAM!AQ29&lt;0,SAM!AQ29*1000,SAM!AQ29=0,"")</f>
        <v/>
      </c>
      <c r="AR29" s="57" t="str" cm="1">
        <f t="array" ref="AR29">_xlfn.IFS(SAM!AR29&gt;0,SAM!AR29*1000,SAM!AR29&lt;0,SAM!AR29*1000,SAM!AR29=0,"")</f>
        <v/>
      </c>
      <c r="AS29" s="57" t="str" cm="1">
        <f t="array" ref="AS29">_xlfn.IFS(SAM!AS29&gt;0,SAM!AS29*1000,SAM!AS29&lt;0,SAM!AS29*1000,SAM!AS29=0,"")</f>
        <v/>
      </c>
      <c r="AT29" s="57" t="str" cm="1">
        <f t="array" ref="AT29">_xlfn.IFS(SAM!AT29&gt;0,SAM!AT29*1000,SAM!AT29&lt;0,SAM!AT29*1000,SAM!AT29=0,"")</f>
        <v/>
      </c>
      <c r="AU29" s="57" t="str" cm="1">
        <f t="array" ref="AU29">_xlfn.IFS(SAM!AU29&gt;0,SAM!AU29*1000,SAM!AU29&lt;0,SAM!AU29*1000,SAM!AU29=0,"")</f>
        <v/>
      </c>
      <c r="AV29" s="57" t="str" cm="1">
        <f t="array" ref="AV29">_xlfn.IFS(SAM!AV29&gt;0,SAM!AV29*1000,SAM!AV29&lt;0,SAM!AV29*1000,SAM!AV29=0,"")</f>
        <v/>
      </c>
      <c r="AW29" s="57" t="str" cm="1">
        <f t="array" ref="AW29">_xlfn.IFS(SAM!AW29&gt;0,SAM!AW29*1000,SAM!AW29&lt;0,SAM!AW29*1000,SAM!AW29=0,"")</f>
        <v/>
      </c>
      <c r="AX29" s="57" t="str" cm="1">
        <f t="array" ref="AX29">_xlfn.IFS(SAM!AX29&gt;0,SAM!AX29*1000,SAM!AX29&lt;0,SAM!AX29*1000,SAM!AX29=0,"")</f>
        <v/>
      </c>
      <c r="AY29" s="57" t="str" cm="1">
        <f t="array" ref="AY29">_xlfn.IFS(SAM!AY29&gt;0,SAM!AY29*1000,SAM!AY29&lt;0,SAM!AY29*1000,SAM!AY29=0,"")</f>
        <v/>
      </c>
      <c r="AZ29" s="57" t="str" cm="1">
        <f t="array" ref="AZ29">_xlfn.IFS(SAM!AZ29&gt;0,SAM!AZ29*1000,SAM!AZ29&lt;0,SAM!AZ29*1000,SAM!AZ29=0,"")</f>
        <v/>
      </c>
      <c r="BA29" s="57" t="str" cm="1">
        <f t="array" ref="BA29">_xlfn.IFS(SAM!BA29&gt;0,SAM!BA29*1000,SAM!BA29&lt;0,SAM!BA29*1000,SAM!BA29=0,"")</f>
        <v/>
      </c>
      <c r="BB29" s="57" t="str" cm="1">
        <f t="array" ref="BB29">_xlfn.IFS(SAM!BB29&gt;0,SAM!BB29*1000,SAM!BB29&lt;0,SAM!BB29*1000,SAM!BB29=0,"")</f>
        <v/>
      </c>
      <c r="BC29" s="57" t="str" cm="1">
        <f t="array" ref="BC29">_xlfn.IFS(SAM!BC29&gt;0,SAM!BC29*1000,SAM!BC29&lt;0,SAM!BC29*1000,SAM!BC29=0,"")</f>
        <v/>
      </c>
      <c r="BD29" s="57" t="str" cm="1">
        <f t="array" ref="BD29">_xlfn.IFS(SAM!BD29&gt;0,SAM!BD29*1000,SAM!BD29&lt;0,SAM!BD29*1000,SAM!BD29=0,"")</f>
        <v/>
      </c>
      <c r="BE29" s="57" t="str" cm="1">
        <f t="array" ref="BE29">_xlfn.IFS(SAM!BE29&gt;0,SAM!BE29*1000,SAM!BE29&lt;0,SAM!BE29*1000,SAM!BE29=0,"")</f>
        <v/>
      </c>
      <c r="BF29" s="57" t="str" cm="1">
        <f t="array" ref="BF29">_xlfn.IFS(SAM!BF29&gt;0,SAM!BF29*1000,SAM!BF29&lt;0,SAM!BF29*1000,SAM!BF29=0,"")</f>
        <v/>
      </c>
      <c r="BG29" s="57" t="str" cm="1">
        <f t="array" ref="BG29">_xlfn.IFS(SAM!BG29&gt;0,SAM!BG29*1000,SAM!BG29&lt;0,SAM!BG29*1000,SAM!BG29=0,"")</f>
        <v/>
      </c>
      <c r="BH29" s="57" t="str" cm="1">
        <f t="array" ref="BH29">_xlfn.IFS(SAM!BH29&gt;0,SAM!BH29*1000,SAM!BH29&lt;0,SAM!BH29*1000,SAM!BH29=0,"")</f>
        <v/>
      </c>
      <c r="BI29" s="57" t="str" cm="1">
        <f t="array" ref="BI29">_xlfn.IFS(SAM!BI29&gt;0,SAM!BI29*1000,SAM!BI29&lt;0,SAM!BI29*1000,SAM!BI29=0,"")</f>
        <v/>
      </c>
      <c r="BJ29" s="57" t="str" cm="1">
        <f t="array" ref="BJ29">_xlfn.IFS(SAM!BJ29&gt;0,SAM!BJ29*1000,SAM!BJ29&lt;0,SAM!BJ29*1000,SAM!BJ29=0,"")</f>
        <v/>
      </c>
      <c r="BK29" s="57" t="str" cm="1">
        <f t="array" ref="BK29">_xlfn.IFS(SAM!BK29&gt;0,SAM!BK29*1000,SAM!BK29&lt;0,SAM!BK29*1000,SAM!BK29=0,"")</f>
        <v/>
      </c>
      <c r="BL29" s="57" t="str" cm="1">
        <f t="array" ref="BL29">_xlfn.IFS(SAM!BL29&gt;0,SAM!BL29*1000,SAM!BL29&lt;0,SAM!BL29*1000,SAM!BL29=0,"")</f>
        <v/>
      </c>
      <c r="BM29" s="57" t="str" cm="1">
        <f t="array" ref="BM29">_xlfn.IFS(SAM!BM29&gt;0,SAM!BM29*1000,SAM!BM29&lt;0,SAM!BM29*1000,SAM!BM29=0,"")</f>
        <v/>
      </c>
      <c r="BN29" s="57" t="str" cm="1">
        <f t="array" ref="BN29">_xlfn.IFS(SAM!BN29&gt;0,SAM!BN29*1000,SAM!BN29&lt;0,SAM!BN29*1000,SAM!BN29=0,"")</f>
        <v/>
      </c>
      <c r="BO29" s="57" t="str" cm="1">
        <f t="array" ref="BO29">_xlfn.IFS(SAM!BO29&gt;0,SAM!BO29*1000,SAM!BO29&lt;0,SAM!BO29*1000,SAM!BO29=0,"")</f>
        <v/>
      </c>
      <c r="BP29" s="57" t="str" cm="1">
        <f t="array" ref="BP29">_xlfn.IFS(SAM!BP29&gt;0,SAM!BP29*1000,SAM!BP29&lt;0,SAM!BP29*1000,SAM!BP29=0,"")</f>
        <v/>
      </c>
      <c r="BQ29" s="57" t="str" cm="1">
        <f t="array" ref="BQ29">_xlfn.IFS(SAM!BQ29&gt;0,SAM!BQ29*1000,SAM!BQ29&lt;0,SAM!BQ29*1000,SAM!BQ29=0,"")</f>
        <v/>
      </c>
      <c r="BR29" s="57" t="str" cm="1">
        <f t="array" ref="BR29">_xlfn.IFS(SAM!BR29&gt;0,SAM!BR29*1000,SAM!BR29&lt;0,SAM!BR29*1000,SAM!BR29=0,"")</f>
        <v/>
      </c>
      <c r="BS29" s="57" t="str" cm="1">
        <f t="array" ref="BS29">_xlfn.IFS(SAM!BS29&gt;0,SAM!BS29*1000,SAM!BS29&lt;0,SAM!BS29*1000,SAM!BS29=0,"")</f>
        <v/>
      </c>
      <c r="BT29" s="57" t="str" cm="1">
        <f t="array" ref="BT29">_xlfn.IFS(SAM!BT29&gt;0,SAM!BT29*1000,SAM!BT29&lt;0,SAM!BT29*1000,SAM!BT29=0,"")</f>
        <v/>
      </c>
      <c r="BU29" s="57" t="str" cm="1">
        <f t="array" ref="BU29">_xlfn.IFS(SAM!BU29&gt;0,SAM!BU29*1000,SAM!BU29&lt;0,SAM!BU29*1000,SAM!BU29=0,"")</f>
        <v/>
      </c>
      <c r="BV29" s="57" t="str" cm="1">
        <f t="array" ref="BV29">_xlfn.IFS(SAM!BV29&gt;0,SAM!BV29*1000,SAM!BV29&lt;0,SAM!BV29*1000,SAM!BV29=0,"")</f>
        <v/>
      </c>
      <c r="BW29" s="57" t="str" cm="1">
        <f t="array" ref="BW29">_xlfn.IFS(SAM!BW29&gt;0,SAM!BW29*1000,SAM!BW29&lt;0,SAM!BW29*1000,SAM!BW29=0,"")</f>
        <v/>
      </c>
      <c r="BX29" s="57" t="str" cm="1">
        <f t="array" ref="BX29">_xlfn.IFS(SAM!BX29&gt;0,SAM!BX29*1000,SAM!BX29&lt;0,SAM!BX29*1000,SAM!BX29=0,"")</f>
        <v/>
      </c>
      <c r="BY29" s="57" t="str" cm="1">
        <f t="array" ref="BY29">_xlfn.IFS(SAM!BY29&gt;0,SAM!BY29*1000,SAM!BY29&lt;0,SAM!BY29*1000,SAM!BY29=0,"")</f>
        <v/>
      </c>
      <c r="BZ29" s="57" t="str" cm="1">
        <f t="array" ref="BZ29">_xlfn.IFS(SAM!BZ29&gt;0,SAM!BZ29*1000,SAM!BZ29&lt;0,SAM!BZ29*1000,SAM!BZ29=0,"")</f>
        <v/>
      </c>
      <c r="CA29" s="57" t="str" cm="1">
        <f t="array" ref="CA29">_xlfn.IFS(SAM!CA29&gt;0,SAM!CA29*1000,SAM!CA29&lt;0,SAM!CA29*1000,SAM!CA29=0,"")</f>
        <v/>
      </c>
      <c r="CB29" s="57" t="str" cm="1">
        <f t="array" ref="CB29">_xlfn.IFS(SAM!CB29&gt;0,SAM!CB29*1000,SAM!CB29&lt;0,SAM!CB29*1000,SAM!CB29=0,"")</f>
        <v/>
      </c>
      <c r="CC29" s="57" t="str" cm="1">
        <f t="array" ref="CC29">_xlfn.IFS(SAM!CC29&gt;0,SAM!CC29*1000,SAM!CC29&lt;0,SAM!CC29*1000,SAM!CC29=0,"")</f>
        <v/>
      </c>
      <c r="CD29" s="57" t="str" cm="1">
        <f t="array" ref="CD29">_xlfn.IFS(SAM!CD29&gt;0,SAM!CD29*1000,SAM!CD29&lt;0,SAM!CD29*1000,SAM!CD29=0,"")</f>
        <v/>
      </c>
      <c r="CE29" s="57" t="str" cm="1">
        <f t="array" ref="CE29">_xlfn.IFS(SAM!CE29&gt;0,SAM!CE29*1000,SAM!CE29&lt;0,SAM!CE29*1000,SAM!CE29=0,"")</f>
        <v/>
      </c>
      <c r="CF29" s="57" t="str" cm="1">
        <f t="array" ref="CF29">_xlfn.IFS(SAM!CF29&gt;0,SAM!CF29*1000,SAM!CF29&lt;0,SAM!CF29*1000,SAM!CF29=0,"")</f>
        <v/>
      </c>
      <c r="CG29" s="57" t="str" cm="1">
        <f t="array" ref="CG29">_xlfn.IFS(SAM!CG29&gt;0,SAM!CG29*1000,SAM!CG29&lt;0,SAM!CG29*1000,SAM!CG29=0,"")</f>
        <v/>
      </c>
      <c r="CH29" s="57" t="str" cm="1">
        <f t="array" ref="CH29">_xlfn.IFS(SAM!CH29&gt;0,SAM!CH29*1000,SAM!CH29&lt;0,SAM!CH29*1000,SAM!CH29=0,"")</f>
        <v/>
      </c>
      <c r="CI29" s="57" t="str" cm="1">
        <f t="array" ref="CI29">_xlfn.IFS(SAM!CI29&gt;0,SAM!CI29*1000,SAM!CI29&lt;0,SAM!CI29*1000,SAM!CI29=0,"")</f>
        <v/>
      </c>
      <c r="CJ29" s="57" t="str" cm="1">
        <f t="array" ref="CJ29">_xlfn.IFS(SAM!CJ29&gt;0,SAM!CJ29*1000,SAM!CJ29&lt;0,SAM!CJ29*1000,SAM!CJ29=0,"")</f>
        <v/>
      </c>
      <c r="CK29" s="57" t="str" cm="1">
        <f t="array" ref="CK29">_xlfn.IFS(SAM!CK29&gt;0,SAM!CK29*1000,SAM!CK29&lt;0,SAM!CK29*1000,SAM!CK29=0,"")</f>
        <v/>
      </c>
      <c r="CL29" s="57" t="str" cm="1">
        <f t="array" ref="CL29">_xlfn.IFS(SAM!CL29&gt;0,SAM!CL29*1000,SAM!CL29&lt;0,SAM!CL29*1000,SAM!CL29=0,"")</f>
        <v/>
      </c>
      <c r="CM29" s="57" t="str" cm="1">
        <f t="array" ref="CM29">_xlfn.IFS(SAM!CM29&gt;0,SAM!CM29*1000,SAM!CM29&lt;0,SAM!CM29*1000,SAM!CM29=0,"")</f>
        <v/>
      </c>
      <c r="CN29" s="57" t="str" cm="1">
        <f t="array" ref="CN29">_xlfn.IFS(SAM!CN29&gt;0,SAM!CN29*1000,SAM!CN29&lt;0,SAM!CN29*1000,SAM!CN29=0,"")</f>
        <v/>
      </c>
      <c r="CO29" s="57" t="str" cm="1">
        <f t="array" ref="CO29">_xlfn.IFS(SAM!CO29&gt;0,SAM!CO29*1000,SAM!CO29&lt;0,SAM!CO29*1000,SAM!CO29=0,"")</f>
        <v/>
      </c>
      <c r="CP29" s="57" t="str" cm="1">
        <f t="array" ref="CP29">_xlfn.IFS(SAM!CP29&gt;0,SAM!CP29*1000,SAM!CP29&lt;0,SAM!CP29*1000,SAM!CP29=0,"")</f>
        <v/>
      </c>
      <c r="CQ29" s="57" t="str" cm="1">
        <f t="array" ref="CQ29">_xlfn.IFS(SAM!CQ29&gt;0,SAM!CQ29*1000,SAM!CQ29&lt;0,SAM!CQ29*1000,SAM!CQ29=0,"")</f>
        <v/>
      </c>
      <c r="CR29" s="57" cm="1">
        <f t="array" ref="CR29">_xlfn.IFS(SAM!CR29&gt;0,SAM!CR29*1000,SAM!CR29&lt;0,SAM!CR29*1000,SAM!CR29=0,"")</f>
        <v>46209.498770010003</v>
      </c>
      <c r="CS29" s="57" t="str" cm="1">
        <f t="array" ref="CS29">_xlfn.IFS(SAM!CS29&gt;0,SAM!CS29*1000,SAM!CS29&lt;0,SAM!CS29*1000,SAM!CS29=0,"")</f>
        <v/>
      </c>
      <c r="CT29" s="57" t="str" cm="1">
        <f t="array" ref="CT29">_xlfn.IFS(SAM!CT29&gt;0,SAM!CT29*1000,SAM!CT29&lt;0,SAM!CT29*1000,SAM!CT29=0,"")</f>
        <v/>
      </c>
      <c r="CU29" s="57" t="str" cm="1">
        <f t="array" ref="CU29">_xlfn.IFS(SAM!CU29&gt;0,SAM!CU29*1000,SAM!CU29&lt;0,SAM!CU29*1000,SAM!CU29=0,"")</f>
        <v/>
      </c>
      <c r="CV29" s="57" t="str" cm="1">
        <f t="array" ref="CV29">_xlfn.IFS(SAM!CV29&gt;0,SAM!CV29*1000,SAM!CV29&lt;0,SAM!CV29*1000,SAM!CV29=0,"")</f>
        <v/>
      </c>
      <c r="CW29" s="57" t="str" cm="1">
        <f t="array" ref="CW29">_xlfn.IFS(SAM!CW29&gt;0,SAM!CW29*1000,SAM!CW29&lt;0,SAM!CW29*1000,SAM!CW29=0,"")</f>
        <v/>
      </c>
      <c r="CX29" s="57" t="str" cm="1">
        <f t="array" ref="CX29">_xlfn.IFS(SAM!CX29&gt;0,SAM!CX29*1000,SAM!CX29&lt;0,SAM!CX29*1000,SAM!CX29=0,"")</f>
        <v/>
      </c>
      <c r="CY29" s="57" t="str" cm="1">
        <f t="array" ref="CY29">_xlfn.IFS(SAM!CY29&gt;0,SAM!CY29*1000,SAM!CY29&lt;0,SAM!CY29*1000,SAM!CY29=0,"")</f>
        <v/>
      </c>
      <c r="CZ29" s="57" t="str" cm="1">
        <f t="array" ref="CZ29">_xlfn.IFS(SAM!CZ29&gt;0,SAM!CZ29*1000,SAM!CZ29&lt;0,SAM!CZ29*1000,SAM!CZ29=0,"")</f>
        <v/>
      </c>
      <c r="DA29" s="57" t="str" cm="1">
        <f t="array" ref="DA29">_xlfn.IFS(SAM!DA29&gt;0,SAM!DA29*1000,SAM!DA29&lt;0,SAM!DA29*1000,SAM!DA29=0,"")</f>
        <v/>
      </c>
      <c r="DB29" s="57" t="str" cm="1">
        <f t="array" ref="DB29">_xlfn.IFS(SAM!DB29&gt;0,SAM!DB29*1000,SAM!DB29&lt;0,SAM!DB29*1000,SAM!DB29=0,"")</f>
        <v/>
      </c>
      <c r="DC29" s="57" t="str" cm="1">
        <f t="array" ref="DC29">_xlfn.IFS(SAM!DC29&gt;0,SAM!DC29*1000,SAM!DC29&lt;0,SAM!DC29*1000,SAM!DC29=0,"")</f>
        <v/>
      </c>
      <c r="DD29" s="57" t="str" cm="1">
        <f t="array" ref="DD29">_xlfn.IFS(SAM!DD29&gt;0,SAM!DD29*1000,SAM!DD29&lt;0,SAM!DD29*1000,SAM!DD29=0,"")</f>
        <v/>
      </c>
      <c r="DE29" s="57" t="str" cm="1">
        <f t="array" ref="DE29">_xlfn.IFS(SAM!DE29&gt;0,SAM!DE29*1000,SAM!DE29&lt;0,SAM!DE29*1000,SAM!DE29=0,"")</f>
        <v/>
      </c>
      <c r="DF29" s="57" t="str" cm="1">
        <f t="array" ref="DF29">_xlfn.IFS(SAM!DF29&gt;0,SAM!DF29*1000,SAM!DF29&lt;0,SAM!DF29*1000,SAM!DF29=0,"")</f>
        <v/>
      </c>
      <c r="DG29" s="57" t="str" cm="1">
        <f t="array" ref="DG29">_xlfn.IFS(SAM!DG29&gt;0,SAM!DG29*1000,SAM!DG29&lt;0,SAM!DG29*1000,SAM!DG29=0,"")</f>
        <v/>
      </c>
      <c r="DH29" s="57" t="str" cm="1">
        <f t="array" ref="DH29">_xlfn.IFS(SAM!DH29&gt;0,SAM!DH29*1000,SAM!DH29&lt;0,SAM!DH29*1000,SAM!DH29=0,"")</f>
        <v/>
      </c>
      <c r="DI29" s="57" t="str" cm="1">
        <f t="array" ref="DI29">_xlfn.IFS(SAM!DI29&gt;0,SAM!DI29*1000,SAM!DI29&lt;0,SAM!DI29*1000,SAM!DI29=0,"")</f>
        <v/>
      </c>
      <c r="DJ29" s="57" t="str" cm="1">
        <f t="array" ref="DJ29">_xlfn.IFS(SAM!DJ29&gt;0,SAM!DJ29*1000,SAM!DJ29&lt;0,SAM!DJ29*1000,SAM!DJ29=0,"")</f>
        <v/>
      </c>
      <c r="DK29" s="57" t="str" cm="1">
        <f t="array" ref="DK29">_xlfn.IFS(SAM!DK29&gt;0,SAM!DK29*1000,SAM!DK29&lt;0,SAM!DK29*1000,SAM!DK29=0,"")</f>
        <v/>
      </c>
      <c r="DL29" s="57" t="str" cm="1">
        <f t="array" ref="DL29">_xlfn.IFS(SAM!DL29&gt;0,SAM!DL29*1000,SAM!DL29&lt;0,SAM!DL29*1000,SAM!DL29=0,"")</f>
        <v/>
      </c>
      <c r="DM29" s="57" t="str" cm="1">
        <f t="array" ref="DM29">_xlfn.IFS(SAM!DM29&gt;0,SAM!DM29*1000,SAM!DM29&lt;0,SAM!DM29*1000,SAM!DM29=0,"")</f>
        <v/>
      </c>
      <c r="DN29" s="57" t="str" cm="1">
        <f t="array" ref="DN29">_xlfn.IFS(SAM!DN29&gt;0,SAM!DN29*1000,SAM!DN29&lt;0,SAM!DN29*1000,SAM!DN29=0,"")</f>
        <v/>
      </c>
      <c r="DO29" s="57" t="str" cm="1">
        <f t="array" ref="DO29">_xlfn.IFS(SAM!DO29&gt;0,SAM!DO29*1000,SAM!DO29&lt;0,SAM!DO29*1000,SAM!DO29=0,"")</f>
        <v/>
      </c>
      <c r="DP29" s="57" t="str" cm="1">
        <f t="array" ref="DP29">_xlfn.IFS(SAM!DP29&gt;0,SAM!DP29*1000,SAM!DP29&lt;0,SAM!DP29*1000,SAM!DP29=0,"")</f>
        <v/>
      </c>
      <c r="DQ29" s="57" t="str" cm="1">
        <f t="array" ref="DQ29">_xlfn.IFS(SAM!DQ29&gt;0,SAM!DQ29*1000,SAM!DQ29&lt;0,SAM!DQ29*1000,SAM!DQ29=0,"")</f>
        <v/>
      </c>
      <c r="DR29" s="57" t="str" cm="1">
        <f t="array" ref="DR29">_xlfn.IFS(SAM!DR29&gt;0,SAM!DR29*1000,SAM!DR29&lt;0,SAM!DR29*1000,SAM!DR29=0,"")</f>
        <v/>
      </c>
      <c r="DS29" s="57" t="str" cm="1">
        <f t="array" ref="DS29">_xlfn.IFS(SAM!DS29&gt;0,SAM!DS29*1000,SAM!DS29&lt;0,SAM!DS29*1000,SAM!DS29=0,"")</f>
        <v/>
      </c>
      <c r="DT29" s="57" t="str" cm="1">
        <f t="array" ref="DT29">_xlfn.IFS(SAM!DT29&gt;0,SAM!DT29*1000,SAM!DT29&lt;0,SAM!DT29*1000,SAM!DT29=0,"")</f>
        <v/>
      </c>
      <c r="DU29" s="57" t="str" cm="1">
        <f t="array" ref="DU29">_xlfn.IFS(SAM!DU29&gt;0,SAM!DU29*1000,SAM!DU29&lt;0,SAM!DU29*1000,SAM!DU29=0,"")</f>
        <v/>
      </c>
      <c r="DV29" s="57" t="str" cm="1">
        <f t="array" ref="DV29">_xlfn.IFS(SAM!DV29&gt;0,SAM!DV29*1000,SAM!DV29&lt;0,SAM!DV29*1000,SAM!DV29=0,"")</f>
        <v/>
      </c>
      <c r="DW29" s="57" t="str" cm="1">
        <f t="array" ref="DW29">_xlfn.IFS(SAM!DW29&gt;0,SAM!DW29*1000,SAM!DW29&lt;0,SAM!DW29*1000,SAM!DW29=0,"")</f>
        <v/>
      </c>
      <c r="DX29" s="57" t="str" cm="1">
        <f t="array" ref="DX29">_xlfn.IFS(SAM!DX29&gt;0,SAM!DX29*1000,SAM!DX29&lt;0,SAM!DX29*1000,SAM!DX29=0,"")</f>
        <v/>
      </c>
      <c r="DY29" s="57" t="str" cm="1">
        <f t="array" ref="DY29">_xlfn.IFS(SAM!DY29&gt;0,SAM!DY29*1000,SAM!DY29&lt;0,SAM!DY29*1000,SAM!DY29=0,"")</f>
        <v/>
      </c>
      <c r="DZ29" s="57" t="str" cm="1">
        <f t="array" ref="DZ29">_xlfn.IFS(SAM!DZ29&gt;0,SAM!DZ29*1000,SAM!DZ29&lt;0,SAM!DZ29*1000,SAM!DZ29=0,"")</f>
        <v/>
      </c>
      <c r="EA29" s="57" t="str" cm="1">
        <f t="array" ref="EA29">_xlfn.IFS(SAM!EA29&gt;0,SAM!EA29*1000,SAM!EA29&lt;0,SAM!EA29*1000,SAM!EA29=0,"")</f>
        <v/>
      </c>
      <c r="EB29" s="57" t="str" cm="1">
        <f t="array" ref="EB29">_xlfn.IFS(SAM!EB29&gt;0,SAM!EB29*1000,SAM!EB29&lt;0,SAM!EB29*1000,SAM!EB29=0,"")</f>
        <v/>
      </c>
      <c r="EC29" s="57" t="str" cm="1">
        <f t="array" ref="EC29">_xlfn.IFS(SAM!EC29&gt;0,SAM!EC29*1000,SAM!EC29&lt;0,SAM!EC29*1000,SAM!EC29=0,"")</f>
        <v/>
      </c>
      <c r="ED29" s="57" t="str" cm="1">
        <f t="array" ref="ED29">_xlfn.IFS(SAM!ED29&gt;0,SAM!ED29*1000,SAM!ED29&lt;0,SAM!ED29*1000,SAM!ED29=0,"")</f>
        <v/>
      </c>
      <c r="EE29" s="57" t="str" cm="1">
        <f t="array" ref="EE29">_xlfn.IFS(SAM!EE29&gt;0,SAM!EE29*1000,SAM!EE29&lt;0,SAM!EE29*1000,SAM!EE29=0,"")</f>
        <v/>
      </c>
      <c r="EF29" s="57" t="str" cm="1">
        <f t="array" ref="EF29">_xlfn.IFS(SAM!EF29&gt;0,SAM!EF29*1000,SAM!EF29&lt;0,SAM!EF29*1000,SAM!EF29=0,"")</f>
        <v/>
      </c>
      <c r="EG29" s="57" t="str" cm="1">
        <f t="array" ref="EG29">_xlfn.IFS(SAM!EG29&gt;0,SAM!EG29*1000,SAM!EG29&lt;0,SAM!EG29*1000,SAM!EG29=0,"")</f>
        <v/>
      </c>
      <c r="EH29" s="57" t="str" cm="1">
        <f t="array" ref="EH29">_xlfn.IFS(SAM!EH29&gt;0,SAM!EH29*1000,SAM!EH29&lt;0,SAM!EH29*1000,SAM!EH29=0,"")</f>
        <v/>
      </c>
      <c r="EI29" s="57" t="str" cm="1">
        <f t="array" ref="EI29">_xlfn.IFS(SAM!EI29&gt;0,SAM!EI29*1000,SAM!EI29&lt;0,SAM!EI29*1000,SAM!EI29=0,"")</f>
        <v/>
      </c>
      <c r="EJ29" s="57" t="str" cm="1">
        <f t="array" ref="EJ29">_xlfn.IFS(SAM!EJ29&gt;0,SAM!EJ29*1000,SAM!EJ29&lt;0,SAM!EJ29*1000,SAM!EJ29=0,"")</f>
        <v/>
      </c>
      <c r="EK29" s="57" t="str" cm="1">
        <f t="array" ref="EK29">_xlfn.IFS(SAM!EK29&gt;0,SAM!EK29*1000,SAM!EK29&lt;0,SAM!EK29*1000,SAM!EK29=0,"")</f>
        <v/>
      </c>
      <c r="EL29" s="57" t="str" cm="1">
        <f t="array" ref="EL29">_xlfn.IFS(SAM!EL29&gt;0,SAM!EL29*1000,SAM!EL29&lt;0,SAM!EL29*1000,SAM!EL29=0,"")</f>
        <v/>
      </c>
      <c r="EM29" s="57" t="str" cm="1">
        <f t="array" ref="EM29">_xlfn.IFS(SAM!EM29&gt;0,SAM!EM29*1000,SAM!EM29&lt;0,SAM!EM29*1000,SAM!EM29=0,"")</f>
        <v/>
      </c>
      <c r="EN29" s="57" t="str" cm="1">
        <f t="array" ref="EN29">_xlfn.IFS(SAM!EN29&gt;0,SAM!EN29*1000,SAM!EN29&lt;0,SAM!EN29*1000,SAM!EN29=0,"")</f>
        <v/>
      </c>
      <c r="EO29" s="57" t="str" cm="1">
        <f t="array" ref="EO29">_xlfn.IFS(SAM!EO29&gt;0,SAM!EO29*1000,SAM!EO29&lt;0,SAM!EO29*1000,SAM!EO29=0,"")</f>
        <v/>
      </c>
      <c r="EP29" s="57" t="str" cm="1">
        <f t="array" ref="EP29">_xlfn.IFS(SAM!EP29&gt;0,SAM!EP29*1000,SAM!EP29&lt;0,SAM!EP29*1000,SAM!EP29=0,"")</f>
        <v/>
      </c>
      <c r="EQ29" s="57" t="str" cm="1">
        <f t="array" ref="EQ29">_xlfn.IFS(SAM!EQ29&gt;0,SAM!EQ29*1000,SAM!EQ29&lt;0,SAM!EQ29*1000,SAM!EQ29=0,"")</f>
        <v/>
      </c>
      <c r="ER29" s="57" t="str" cm="1">
        <f t="array" ref="ER29">_xlfn.IFS(SAM!ER29&gt;0,SAM!ER29*1000,SAM!ER29&lt;0,SAM!ER29*1000,SAM!ER29=0,"")</f>
        <v/>
      </c>
      <c r="ES29" s="57" t="str" cm="1">
        <f t="array" ref="ES29">_xlfn.IFS(SAM!ES29&gt;0,SAM!ES29*1000,SAM!ES29&lt;0,SAM!ES29*1000,SAM!ES29=0,"")</f>
        <v/>
      </c>
      <c r="ET29" s="57" t="str" cm="1">
        <f t="array" ref="ET29">_xlfn.IFS(SAM!ET29&gt;0,SAM!ET29*1000,SAM!ET29&lt;0,SAM!ET29*1000,SAM!ET29=0,"")</f>
        <v/>
      </c>
      <c r="EU29" s="57" t="str" cm="1">
        <f t="array" ref="EU29">_xlfn.IFS(SAM!EU29&gt;0,SAM!EU29*1000,SAM!EU29&lt;0,SAM!EU29*1000,SAM!EU29=0,"")</f>
        <v/>
      </c>
      <c r="EV29" s="57" t="str" cm="1">
        <f t="array" ref="EV29">_xlfn.IFS(SAM!EV29&gt;0,SAM!EV29*1000,SAM!EV29&lt;0,SAM!EV29*1000,SAM!EV29=0,"")</f>
        <v/>
      </c>
      <c r="EW29" s="57" t="str" cm="1">
        <f t="array" ref="EW29">_xlfn.IFS(SAM!EW29&gt;0,SAM!EW29*1000,SAM!EW29&lt;0,SAM!EW29*1000,SAM!EW29=0,"")</f>
        <v/>
      </c>
      <c r="EX29" s="57" t="str" cm="1">
        <f t="array" ref="EX29">_xlfn.IFS(SAM!EX29&gt;0,SAM!EX29*1000,SAM!EX29&lt;0,SAM!EX29*1000,SAM!EX29=0,"")</f>
        <v/>
      </c>
      <c r="EY29" s="57" t="str" cm="1">
        <f t="array" ref="EY29">_xlfn.IFS(SAM!EY29&gt;0,SAM!EY29*1000,SAM!EY29&lt;0,SAM!EY29*1000,SAM!EY29=0,"")</f>
        <v/>
      </c>
      <c r="EZ29" s="57" t="str" cm="1">
        <f t="array" ref="EZ29">_xlfn.IFS(SAM!EZ29&gt;0,SAM!EZ29*1000,SAM!EZ29&lt;0,SAM!EZ29*1000,SAM!EZ29=0,"")</f>
        <v/>
      </c>
      <c r="FA29" s="57" t="str" cm="1">
        <f t="array" ref="FA29">_xlfn.IFS(SAM!FA29&gt;0,SAM!FA29*1000,SAM!FA29&lt;0,SAM!FA29*1000,SAM!FA29=0,"")</f>
        <v/>
      </c>
      <c r="FB29" s="57" t="str" cm="1">
        <f t="array" ref="FB29">_xlfn.IFS(SAM!FB29&gt;0,SAM!FB29*1000,SAM!FB29&lt;0,SAM!FB29*1000,SAM!FB29=0,"")</f>
        <v/>
      </c>
      <c r="FC29" s="57" t="str" cm="1">
        <f t="array" ref="FC29">_xlfn.IFS(SAM!FC29&gt;0,SAM!FC29*1000,SAM!FC29&lt;0,SAM!FC29*1000,SAM!FC29=0,"")</f>
        <v/>
      </c>
      <c r="FD29" s="57" t="str" cm="1">
        <f t="array" ref="FD29">_xlfn.IFS(SAM!FD29&gt;0,SAM!FD29*1000,SAM!FD29&lt;0,SAM!FD29*1000,SAM!FD29=0,"")</f>
        <v/>
      </c>
      <c r="FE29" s="57" t="str" cm="1">
        <f t="array" ref="FE29">_xlfn.IFS(SAM!FE29&gt;0,SAM!FE29*1000,SAM!FE29&lt;0,SAM!FE29*1000,SAM!FE29=0,"")</f>
        <v/>
      </c>
      <c r="FF29" s="57" t="str" cm="1">
        <f t="array" ref="FF29">_xlfn.IFS(SAM!FF29&gt;0,SAM!FF29*1000,SAM!FF29&lt;0,SAM!FF29*1000,SAM!FF29=0,"")</f>
        <v/>
      </c>
      <c r="FG29" s="57" t="str" cm="1">
        <f t="array" ref="FG29">_xlfn.IFS(SAM!FG29&gt;0,SAM!FG29*1000,SAM!FG29&lt;0,SAM!FG29*1000,SAM!FG29=0,"")</f>
        <v/>
      </c>
      <c r="FH29" s="57" t="str" cm="1">
        <f t="array" ref="FH29">_xlfn.IFS(SAM!FH29&gt;0,SAM!FH29*1000,SAM!FH29&lt;0,SAM!FH29*1000,SAM!FH29=0,"")</f>
        <v/>
      </c>
      <c r="FI29" s="57" t="str" cm="1">
        <f t="array" ref="FI29">_xlfn.IFS(SAM!FI29&gt;0,SAM!FI29*1000,SAM!FI29&lt;0,SAM!FI29*1000,SAM!FI29=0,"")</f>
        <v/>
      </c>
      <c r="FJ29" s="57" t="str" cm="1">
        <f t="array" ref="FJ29">_xlfn.IFS(SAM!FJ29&gt;0,SAM!FJ29*1000,SAM!FJ29&lt;0,SAM!FJ29*1000,SAM!FJ29=0,"")</f>
        <v/>
      </c>
      <c r="FK29" s="57" t="str" cm="1">
        <f t="array" ref="FK29">_xlfn.IFS(SAM!FK29&gt;0,SAM!FK29*1000,SAM!FK29&lt;0,SAM!FK29*1000,SAM!FK29=0,"")</f>
        <v/>
      </c>
      <c r="FL29" s="57" t="str" cm="1">
        <f t="array" ref="FL29">_xlfn.IFS(SAM!FL29&gt;0,SAM!FL29*1000,SAM!FL29&lt;0,SAM!FL29*1000,SAM!FL29=0,"")</f>
        <v/>
      </c>
      <c r="FM29" s="57" t="str" cm="1">
        <f t="array" ref="FM29">_xlfn.IFS(SAM!FM29&gt;0,SAM!FM29*1000,SAM!FM29&lt;0,SAM!FM29*1000,SAM!FM29=0,"")</f>
        <v/>
      </c>
      <c r="FN29" s="57" t="str" cm="1">
        <f t="array" ref="FN29">_xlfn.IFS(SAM!FN29&gt;0,SAM!FN29*1000,SAM!FN29&lt;0,SAM!FN29*1000,SAM!FN29=0,"")</f>
        <v/>
      </c>
      <c r="FO29" s="57" t="str" cm="1">
        <f t="array" ref="FO29">_xlfn.IFS(SAM!FO29&gt;0,SAM!FO29*1000,SAM!FO29&lt;0,SAM!FO29*1000,SAM!FO29=0,"")</f>
        <v/>
      </c>
      <c r="FP29" s="57" t="str" cm="1">
        <f t="array" ref="FP29">_xlfn.IFS(SAM!FP29&gt;0,SAM!FP29*1000,SAM!FP29&lt;0,SAM!FP29*1000,SAM!FP29=0,"")</f>
        <v/>
      </c>
      <c r="FR29" s="20">
        <f t="shared" si="0"/>
        <v>46209.498770010003</v>
      </c>
    </row>
    <row r="30" spans="1:174" x14ac:dyDescent="0.3">
      <c r="A30" t="s">
        <v>626</v>
      </c>
      <c r="B30" s="57" t="str" cm="1">
        <f t="array" ref="B30">_xlfn.IFS(SAM!B30&gt;0,SAM!B30*1000,SAM!B30&lt;0,SAM!B30*1000,SAM!B30=0,"")</f>
        <v/>
      </c>
      <c r="C30" s="57" t="str" cm="1">
        <f t="array" ref="C30">_xlfn.IFS(SAM!C30&gt;0,SAM!C30*1000,SAM!C30&lt;0,SAM!C30*1000,SAM!C30=0,"")</f>
        <v/>
      </c>
      <c r="D30" s="57" t="str" cm="1">
        <f t="array" ref="D30">_xlfn.IFS(SAM!D30&gt;0,SAM!D30*1000,SAM!D30&lt;0,SAM!D30*1000,SAM!D30=0,"")</f>
        <v/>
      </c>
      <c r="E30" s="57" t="str" cm="1">
        <f t="array" ref="E30">_xlfn.IFS(SAM!E30&gt;0,SAM!E30*1000,SAM!E30&lt;0,SAM!E30*1000,SAM!E30=0,"")</f>
        <v/>
      </c>
      <c r="F30" s="57" t="str" cm="1">
        <f t="array" ref="F30">_xlfn.IFS(SAM!F30&gt;0,SAM!F30*1000,SAM!F30&lt;0,SAM!F30*1000,SAM!F30=0,"")</f>
        <v/>
      </c>
      <c r="G30" s="57" t="str" cm="1">
        <f t="array" ref="G30">_xlfn.IFS(SAM!G30&gt;0,SAM!G30*1000,SAM!G30&lt;0,SAM!G30*1000,SAM!G30=0,"")</f>
        <v/>
      </c>
      <c r="H30" s="57" t="str" cm="1">
        <f t="array" ref="H30">_xlfn.IFS(SAM!H30&gt;0,SAM!H30*1000,SAM!H30&lt;0,SAM!H30*1000,SAM!H30=0,"")</f>
        <v/>
      </c>
      <c r="I30" s="57" t="str" cm="1">
        <f t="array" ref="I30">_xlfn.IFS(SAM!I30&gt;0,SAM!I30*1000,SAM!I30&lt;0,SAM!I30*1000,SAM!I30=0,"")</f>
        <v/>
      </c>
      <c r="J30" s="57" t="str" cm="1">
        <f t="array" ref="J30">_xlfn.IFS(SAM!J30&gt;0,SAM!J30*1000,SAM!J30&lt;0,SAM!J30*1000,SAM!J30=0,"")</f>
        <v/>
      </c>
      <c r="K30" s="57" t="str" cm="1">
        <f t="array" ref="K30">_xlfn.IFS(SAM!K30&gt;0,SAM!K30*1000,SAM!K30&lt;0,SAM!K30*1000,SAM!K30=0,"")</f>
        <v/>
      </c>
      <c r="L30" s="57" t="str" cm="1">
        <f t="array" ref="L30">_xlfn.IFS(SAM!L30&gt;0,SAM!L30*1000,SAM!L30&lt;0,SAM!L30*1000,SAM!L30=0,"")</f>
        <v/>
      </c>
      <c r="M30" s="57" t="str" cm="1">
        <f t="array" ref="M30">_xlfn.IFS(SAM!M30&gt;0,SAM!M30*1000,SAM!M30&lt;0,SAM!M30*1000,SAM!M30=0,"")</f>
        <v/>
      </c>
      <c r="N30" s="57" t="str" cm="1">
        <f t="array" ref="N30">_xlfn.IFS(SAM!N30&gt;0,SAM!N30*1000,SAM!N30&lt;0,SAM!N30*1000,SAM!N30=0,"")</f>
        <v/>
      </c>
      <c r="O30" s="57" t="str" cm="1">
        <f t="array" ref="O30">_xlfn.IFS(SAM!O30&gt;0,SAM!O30*1000,SAM!O30&lt;0,SAM!O30*1000,SAM!O30=0,"")</f>
        <v/>
      </c>
      <c r="P30" s="57" t="str" cm="1">
        <f t="array" ref="P30">_xlfn.IFS(SAM!P30&gt;0,SAM!P30*1000,SAM!P30&lt;0,SAM!P30*1000,SAM!P30=0,"")</f>
        <v/>
      </c>
      <c r="Q30" s="57" t="str" cm="1">
        <f t="array" ref="Q30">_xlfn.IFS(SAM!Q30&gt;0,SAM!Q30*1000,SAM!Q30&lt;0,SAM!Q30*1000,SAM!Q30=0,"")</f>
        <v/>
      </c>
      <c r="R30" s="57" t="str" cm="1">
        <f t="array" ref="R30">_xlfn.IFS(SAM!R30&gt;0,SAM!R30*1000,SAM!R30&lt;0,SAM!R30*1000,SAM!R30=0,"")</f>
        <v/>
      </c>
      <c r="S30" s="57" t="str" cm="1">
        <f t="array" ref="S30">_xlfn.IFS(SAM!S30&gt;0,SAM!S30*1000,SAM!S30&lt;0,SAM!S30*1000,SAM!S30=0,"")</f>
        <v/>
      </c>
      <c r="T30" s="57" t="str" cm="1">
        <f t="array" ref="T30">_xlfn.IFS(SAM!T30&gt;0,SAM!T30*1000,SAM!T30&lt;0,SAM!T30*1000,SAM!T30=0,"")</f>
        <v/>
      </c>
      <c r="U30" s="57" t="str" cm="1">
        <f t="array" ref="U30">_xlfn.IFS(SAM!U30&gt;0,SAM!U30*1000,SAM!U30&lt;0,SAM!U30*1000,SAM!U30=0,"")</f>
        <v/>
      </c>
      <c r="V30" s="57" t="str" cm="1">
        <f t="array" ref="V30">_xlfn.IFS(SAM!V30&gt;0,SAM!V30*1000,SAM!V30&lt;0,SAM!V30*1000,SAM!V30=0,"")</f>
        <v/>
      </c>
      <c r="W30" s="57" t="str" cm="1">
        <f t="array" ref="W30">_xlfn.IFS(SAM!W30&gt;0,SAM!W30*1000,SAM!W30&lt;0,SAM!W30*1000,SAM!W30=0,"")</f>
        <v/>
      </c>
      <c r="X30" s="57" t="str" cm="1">
        <f t="array" ref="X30">_xlfn.IFS(SAM!X30&gt;0,SAM!X30*1000,SAM!X30&lt;0,SAM!X30*1000,SAM!X30=0,"")</f>
        <v/>
      </c>
      <c r="Y30" s="57" t="str" cm="1">
        <f t="array" ref="Y30">_xlfn.IFS(SAM!Y30&gt;0,SAM!Y30*1000,SAM!Y30&lt;0,SAM!Y30*1000,SAM!Y30=0,"")</f>
        <v/>
      </c>
      <c r="Z30" s="57" t="str" cm="1">
        <f t="array" ref="Z30">_xlfn.IFS(SAM!Z30&gt;0,SAM!Z30*1000,SAM!Z30&lt;0,SAM!Z30*1000,SAM!Z30=0,"")</f>
        <v/>
      </c>
      <c r="AA30" s="57" t="str" cm="1">
        <f t="array" ref="AA30">_xlfn.IFS(SAM!AA30&gt;0,SAM!AA30*1000,SAM!AA30&lt;0,SAM!AA30*1000,SAM!AA30=0,"")</f>
        <v/>
      </c>
      <c r="AB30" s="57" t="str" cm="1">
        <f t="array" ref="AB30">_xlfn.IFS(SAM!AB30&gt;0,SAM!AB30*1000,SAM!AB30&lt;0,SAM!AB30*1000,SAM!AB30=0,"")</f>
        <v/>
      </c>
      <c r="AC30" s="57" t="str" cm="1">
        <f t="array" ref="AC30">_xlfn.IFS(SAM!AC30&gt;0,SAM!AC30*1000,SAM!AC30&lt;0,SAM!AC30*1000,SAM!AC30=0,"")</f>
        <v/>
      </c>
      <c r="AD30" s="57" t="str" cm="1">
        <f t="array" ref="AD30">_xlfn.IFS(SAM!AD30&gt;0,SAM!AD30*1000,SAM!AD30&lt;0,SAM!AD30*1000,SAM!AD30=0,"")</f>
        <v/>
      </c>
      <c r="AE30" s="57" t="str" cm="1">
        <f t="array" ref="AE30">_xlfn.IFS(SAM!AE30&gt;0,SAM!AE30*1000,SAM!AE30&lt;0,SAM!AE30*1000,SAM!AE30=0,"")</f>
        <v/>
      </c>
      <c r="AF30" s="57" t="str" cm="1">
        <f t="array" ref="AF30">_xlfn.IFS(SAM!AF30&gt;0,SAM!AF30*1000,SAM!AF30&lt;0,SAM!AF30*1000,SAM!AF30=0,"")</f>
        <v/>
      </c>
      <c r="AG30" s="57" t="str" cm="1">
        <f t="array" ref="AG30">_xlfn.IFS(SAM!AG30&gt;0,SAM!AG30*1000,SAM!AG30&lt;0,SAM!AG30*1000,SAM!AG30=0,"")</f>
        <v/>
      </c>
      <c r="AH30" s="57" t="str" cm="1">
        <f t="array" ref="AH30">_xlfn.IFS(SAM!AH30&gt;0,SAM!AH30*1000,SAM!AH30&lt;0,SAM!AH30*1000,SAM!AH30=0,"")</f>
        <v/>
      </c>
      <c r="AI30" s="57" t="str" cm="1">
        <f t="array" ref="AI30">_xlfn.IFS(SAM!AI30&gt;0,SAM!AI30*1000,SAM!AI30&lt;0,SAM!AI30*1000,SAM!AI30=0,"")</f>
        <v/>
      </c>
      <c r="AJ30" s="57" t="str" cm="1">
        <f t="array" ref="AJ30">_xlfn.IFS(SAM!AJ30&gt;0,SAM!AJ30*1000,SAM!AJ30&lt;0,SAM!AJ30*1000,SAM!AJ30=0,"")</f>
        <v/>
      </c>
      <c r="AK30" s="57" t="str" cm="1">
        <f t="array" ref="AK30">_xlfn.IFS(SAM!AK30&gt;0,SAM!AK30*1000,SAM!AK30&lt;0,SAM!AK30*1000,SAM!AK30=0,"")</f>
        <v/>
      </c>
      <c r="AL30" s="57" t="str" cm="1">
        <f t="array" ref="AL30">_xlfn.IFS(SAM!AL30&gt;0,SAM!AL30*1000,SAM!AL30&lt;0,SAM!AL30*1000,SAM!AL30=0,"")</f>
        <v/>
      </c>
      <c r="AM30" s="57" t="str" cm="1">
        <f t="array" ref="AM30">_xlfn.IFS(SAM!AM30&gt;0,SAM!AM30*1000,SAM!AM30&lt;0,SAM!AM30*1000,SAM!AM30=0,"")</f>
        <v/>
      </c>
      <c r="AN30" s="57" t="str" cm="1">
        <f t="array" ref="AN30">_xlfn.IFS(SAM!AN30&gt;0,SAM!AN30*1000,SAM!AN30&lt;0,SAM!AN30*1000,SAM!AN30=0,"")</f>
        <v/>
      </c>
      <c r="AO30" s="57" t="str" cm="1">
        <f t="array" ref="AO30">_xlfn.IFS(SAM!AO30&gt;0,SAM!AO30*1000,SAM!AO30&lt;0,SAM!AO30*1000,SAM!AO30=0,"")</f>
        <v/>
      </c>
      <c r="AP30" s="57" t="str" cm="1">
        <f t="array" ref="AP30">_xlfn.IFS(SAM!AP30&gt;0,SAM!AP30*1000,SAM!AP30&lt;0,SAM!AP30*1000,SAM!AP30=0,"")</f>
        <v/>
      </c>
      <c r="AQ30" s="57" t="str" cm="1">
        <f t="array" ref="AQ30">_xlfn.IFS(SAM!AQ30&gt;0,SAM!AQ30*1000,SAM!AQ30&lt;0,SAM!AQ30*1000,SAM!AQ30=0,"")</f>
        <v/>
      </c>
      <c r="AR30" s="57" t="str" cm="1">
        <f t="array" ref="AR30">_xlfn.IFS(SAM!AR30&gt;0,SAM!AR30*1000,SAM!AR30&lt;0,SAM!AR30*1000,SAM!AR30=0,"")</f>
        <v/>
      </c>
      <c r="AS30" s="57" t="str" cm="1">
        <f t="array" ref="AS30">_xlfn.IFS(SAM!AS30&gt;0,SAM!AS30*1000,SAM!AS30&lt;0,SAM!AS30*1000,SAM!AS30=0,"")</f>
        <v/>
      </c>
      <c r="AT30" s="57" t="str" cm="1">
        <f t="array" ref="AT30">_xlfn.IFS(SAM!AT30&gt;0,SAM!AT30*1000,SAM!AT30&lt;0,SAM!AT30*1000,SAM!AT30=0,"")</f>
        <v/>
      </c>
      <c r="AU30" s="57" t="str" cm="1">
        <f t="array" ref="AU30">_xlfn.IFS(SAM!AU30&gt;0,SAM!AU30*1000,SAM!AU30&lt;0,SAM!AU30*1000,SAM!AU30=0,"")</f>
        <v/>
      </c>
      <c r="AV30" s="57" t="str" cm="1">
        <f t="array" ref="AV30">_xlfn.IFS(SAM!AV30&gt;0,SAM!AV30*1000,SAM!AV30&lt;0,SAM!AV30*1000,SAM!AV30=0,"")</f>
        <v/>
      </c>
      <c r="AW30" s="57" t="str" cm="1">
        <f t="array" ref="AW30">_xlfn.IFS(SAM!AW30&gt;0,SAM!AW30*1000,SAM!AW30&lt;0,SAM!AW30*1000,SAM!AW30=0,"")</f>
        <v/>
      </c>
      <c r="AX30" s="57" t="str" cm="1">
        <f t="array" ref="AX30">_xlfn.IFS(SAM!AX30&gt;0,SAM!AX30*1000,SAM!AX30&lt;0,SAM!AX30*1000,SAM!AX30=0,"")</f>
        <v/>
      </c>
      <c r="AY30" s="57" t="str" cm="1">
        <f t="array" ref="AY30">_xlfn.IFS(SAM!AY30&gt;0,SAM!AY30*1000,SAM!AY30&lt;0,SAM!AY30*1000,SAM!AY30=0,"")</f>
        <v/>
      </c>
      <c r="AZ30" s="57" t="str" cm="1">
        <f t="array" ref="AZ30">_xlfn.IFS(SAM!AZ30&gt;0,SAM!AZ30*1000,SAM!AZ30&lt;0,SAM!AZ30*1000,SAM!AZ30=0,"")</f>
        <v/>
      </c>
      <c r="BA30" s="57" t="str" cm="1">
        <f t="array" ref="BA30">_xlfn.IFS(SAM!BA30&gt;0,SAM!BA30*1000,SAM!BA30&lt;0,SAM!BA30*1000,SAM!BA30=0,"")</f>
        <v/>
      </c>
      <c r="BB30" s="57" t="str" cm="1">
        <f t="array" ref="BB30">_xlfn.IFS(SAM!BB30&gt;0,SAM!BB30*1000,SAM!BB30&lt;0,SAM!BB30*1000,SAM!BB30=0,"")</f>
        <v/>
      </c>
      <c r="BC30" s="57" t="str" cm="1">
        <f t="array" ref="BC30">_xlfn.IFS(SAM!BC30&gt;0,SAM!BC30*1000,SAM!BC30&lt;0,SAM!BC30*1000,SAM!BC30=0,"")</f>
        <v/>
      </c>
      <c r="BD30" s="57" t="str" cm="1">
        <f t="array" ref="BD30">_xlfn.IFS(SAM!BD30&gt;0,SAM!BD30*1000,SAM!BD30&lt;0,SAM!BD30*1000,SAM!BD30=0,"")</f>
        <v/>
      </c>
      <c r="BE30" s="57" t="str" cm="1">
        <f t="array" ref="BE30">_xlfn.IFS(SAM!BE30&gt;0,SAM!BE30*1000,SAM!BE30&lt;0,SAM!BE30*1000,SAM!BE30=0,"")</f>
        <v/>
      </c>
      <c r="BF30" s="57" t="str" cm="1">
        <f t="array" ref="BF30">_xlfn.IFS(SAM!BF30&gt;0,SAM!BF30*1000,SAM!BF30&lt;0,SAM!BF30*1000,SAM!BF30=0,"")</f>
        <v/>
      </c>
      <c r="BG30" s="57" t="str" cm="1">
        <f t="array" ref="BG30">_xlfn.IFS(SAM!BG30&gt;0,SAM!BG30*1000,SAM!BG30&lt;0,SAM!BG30*1000,SAM!BG30=0,"")</f>
        <v/>
      </c>
      <c r="BH30" s="57" t="str" cm="1">
        <f t="array" ref="BH30">_xlfn.IFS(SAM!BH30&gt;0,SAM!BH30*1000,SAM!BH30&lt;0,SAM!BH30*1000,SAM!BH30=0,"")</f>
        <v/>
      </c>
      <c r="BI30" s="57" t="str" cm="1">
        <f t="array" ref="BI30">_xlfn.IFS(SAM!BI30&gt;0,SAM!BI30*1000,SAM!BI30&lt;0,SAM!BI30*1000,SAM!BI30=0,"")</f>
        <v/>
      </c>
      <c r="BJ30" s="57" t="str" cm="1">
        <f t="array" ref="BJ30">_xlfn.IFS(SAM!BJ30&gt;0,SAM!BJ30*1000,SAM!BJ30&lt;0,SAM!BJ30*1000,SAM!BJ30=0,"")</f>
        <v/>
      </c>
      <c r="BK30" s="57" t="str" cm="1">
        <f t="array" ref="BK30">_xlfn.IFS(SAM!BK30&gt;0,SAM!BK30*1000,SAM!BK30&lt;0,SAM!BK30*1000,SAM!BK30=0,"")</f>
        <v/>
      </c>
      <c r="BL30" s="57" t="str" cm="1">
        <f t="array" ref="BL30">_xlfn.IFS(SAM!BL30&gt;0,SAM!BL30*1000,SAM!BL30&lt;0,SAM!BL30*1000,SAM!BL30=0,"")</f>
        <v/>
      </c>
      <c r="BM30" s="57" t="str" cm="1">
        <f t="array" ref="BM30">_xlfn.IFS(SAM!BM30&gt;0,SAM!BM30*1000,SAM!BM30&lt;0,SAM!BM30*1000,SAM!BM30=0,"")</f>
        <v/>
      </c>
      <c r="BN30" s="57" t="str" cm="1">
        <f t="array" ref="BN30">_xlfn.IFS(SAM!BN30&gt;0,SAM!BN30*1000,SAM!BN30&lt;0,SAM!BN30*1000,SAM!BN30=0,"")</f>
        <v/>
      </c>
      <c r="BO30" s="57" t="str" cm="1">
        <f t="array" ref="BO30">_xlfn.IFS(SAM!BO30&gt;0,SAM!BO30*1000,SAM!BO30&lt;0,SAM!BO30*1000,SAM!BO30=0,"")</f>
        <v/>
      </c>
      <c r="BP30" s="57" t="str" cm="1">
        <f t="array" ref="BP30">_xlfn.IFS(SAM!BP30&gt;0,SAM!BP30*1000,SAM!BP30&lt;0,SAM!BP30*1000,SAM!BP30=0,"")</f>
        <v/>
      </c>
      <c r="BQ30" s="57" t="str" cm="1">
        <f t="array" ref="BQ30">_xlfn.IFS(SAM!BQ30&gt;0,SAM!BQ30*1000,SAM!BQ30&lt;0,SAM!BQ30*1000,SAM!BQ30=0,"")</f>
        <v/>
      </c>
      <c r="BR30" s="57" t="str" cm="1">
        <f t="array" ref="BR30">_xlfn.IFS(SAM!BR30&gt;0,SAM!BR30*1000,SAM!BR30&lt;0,SAM!BR30*1000,SAM!BR30=0,"")</f>
        <v/>
      </c>
      <c r="BS30" s="57" t="str" cm="1">
        <f t="array" ref="BS30">_xlfn.IFS(SAM!BS30&gt;0,SAM!BS30*1000,SAM!BS30&lt;0,SAM!BS30*1000,SAM!BS30=0,"")</f>
        <v/>
      </c>
      <c r="BT30" s="57" t="str" cm="1">
        <f t="array" ref="BT30">_xlfn.IFS(SAM!BT30&gt;0,SAM!BT30*1000,SAM!BT30&lt;0,SAM!BT30*1000,SAM!BT30=0,"")</f>
        <v/>
      </c>
      <c r="BU30" s="57" t="str" cm="1">
        <f t="array" ref="BU30">_xlfn.IFS(SAM!BU30&gt;0,SAM!BU30*1000,SAM!BU30&lt;0,SAM!BU30*1000,SAM!BU30=0,"")</f>
        <v/>
      </c>
      <c r="BV30" s="57" t="str" cm="1">
        <f t="array" ref="BV30">_xlfn.IFS(SAM!BV30&gt;0,SAM!BV30*1000,SAM!BV30&lt;0,SAM!BV30*1000,SAM!BV30=0,"")</f>
        <v/>
      </c>
      <c r="BW30" s="57" t="str" cm="1">
        <f t="array" ref="BW30">_xlfn.IFS(SAM!BW30&gt;0,SAM!BW30*1000,SAM!BW30&lt;0,SAM!BW30*1000,SAM!BW30=0,"")</f>
        <v/>
      </c>
      <c r="BX30" s="57" t="str" cm="1">
        <f t="array" ref="BX30">_xlfn.IFS(SAM!BX30&gt;0,SAM!BX30*1000,SAM!BX30&lt;0,SAM!BX30*1000,SAM!BX30=0,"")</f>
        <v/>
      </c>
      <c r="BY30" s="57" t="str" cm="1">
        <f t="array" ref="BY30">_xlfn.IFS(SAM!BY30&gt;0,SAM!BY30*1000,SAM!BY30&lt;0,SAM!BY30*1000,SAM!BY30=0,"")</f>
        <v/>
      </c>
      <c r="BZ30" s="57" t="str" cm="1">
        <f t="array" ref="BZ30">_xlfn.IFS(SAM!BZ30&gt;0,SAM!BZ30*1000,SAM!BZ30&lt;0,SAM!BZ30*1000,SAM!BZ30=0,"")</f>
        <v/>
      </c>
      <c r="CA30" s="57" t="str" cm="1">
        <f t="array" ref="CA30">_xlfn.IFS(SAM!CA30&gt;0,SAM!CA30*1000,SAM!CA30&lt;0,SAM!CA30*1000,SAM!CA30=0,"")</f>
        <v/>
      </c>
      <c r="CB30" s="57" t="str" cm="1">
        <f t="array" ref="CB30">_xlfn.IFS(SAM!CB30&gt;0,SAM!CB30*1000,SAM!CB30&lt;0,SAM!CB30*1000,SAM!CB30=0,"")</f>
        <v/>
      </c>
      <c r="CC30" s="57" t="str" cm="1">
        <f t="array" ref="CC30">_xlfn.IFS(SAM!CC30&gt;0,SAM!CC30*1000,SAM!CC30&lt;0,SAM!CC30*1000,SAM!CC30=0,"")</f>
        <v/>
      </c>
      <c r="CD30" s="57" t="str" cm="1">
        <f t="array" ref="CD30">_xlfn.IFS(SAM!CD30&gt;0,SAM!CD30*1000,SAM!CD30&lt;0,SAM!CD30*1000,SAM!CD30=0,"")</f>
        <v/>
      </c>
      <c r="CE30" s="57" t="str" cm="1">
        <f t="array" ref="CE30">_xlfn.IFS(SAM!CE30&gt;0,SAM!CE30*1000,SAM!CE30&lt;0,SAM!CE30*1000,SAM!CE30=0,"")</f>
        <v/>
      </c>
      <c r="CF30" s="57" t="str" cm="1">
        <f t="array" ref="CF30">_xlfn.IFS(SAM!CF30&gt;0,SAM!CF30*1000,SAM!CF30&lt;0,SAM!CF30*1000,SAM!CF30=0,"")</f>
        <v/>
      </c>
      <c r="CG30" s="57" t="str" cm="1">
        <f t="array" ref="CG30">_xlfn.IFS(SAM!CG30&gt;0,SAM!CG30*1000,SAM!CG30&lt;0,SAM!CG30*1000,SAM!CG30=0,"")</f>
        <v/>
      </c>
      <c r="CH30" s="57" t="str" cm="1">
        <f t="array" ref="CH30">_xlfn.IFS(SAM!CH30&gt;0,SAM!CH30*1000,SAM!CH30&lt;0,SAM!CH30*1000,SAM!CH30=0,"")</f>
        <v/>
      </c>
      <c r="CI30" s="57" t="str" cm="1">
        <f t="array" ref="CI30">_xlfn.IFS(SAM!CI30&gt;0,SAM!CI30*1000,SAM!CI30&lt;0,SAM!CI30*1000,SAM!CI30=0,"")</f>
        <v/>
      </c>
      <c r="CJ30" s="57" t="str" cm="1">
        <f t="array" ref="CJ30">_xlfn.IFS(SAM!CJ30&gt;0,SAM!CJ30*1000,SAM!CJ30&lt;0,SAM!CJ30*1000,SAM!CJ30=0,"")</f>
        <v/>
      </c>
      <c r="CK30" s="57" t="str" cm="1">
        <f t="array" ref="CK30">_xlfn.IFS(SAM!CK30&gt;0,SAM!CK30*1000,SAM!CK30&lt;0,SAM!CK30*1000,SAM!CK30=0,"")</f>
        <v/>
      </c>
      <c r="CL30" s="57" t="str" cm="1">
        <f t="array" ref="CL30">_xlfn.IFS(SAM!CL30&gt;0,SAM!CL30*1000,SAM!CL30&lt;0,SAM!CL30*1000,SAM!CL30=0,"")</f>
        <v/>
      </c>
      <c r="CM30" s="57" t="str" cm="1">
        <f t="array" ref="CM30">_xlfn.IFS(SAM!CM30&gt;0,SAM!CM30*1000,SAM!CM30&lt;0,SAM!CM30*1000,SAM!CM30=0,"")</f>
        <v/>
      </c>
      <c r="CN30" s="57" t="str" cm="1">
        <f t="array" ref="CN30">_xlfn.IFS(SAM!CN30&gt;0,SAM!CN30*1000,SAM!CN30&lt;0,SAM!CN30*1000,SAM!CN30=0,"")</f>
        <v/>
      </c>
      <c r="CO30" s="57" t="str" cm="1">
        <f t="array" ref="CO30">_xlfn.IFS(SAM!CO30&gt;0,SAM!CO30*1000,SAM!CO30&lt;0,SAM!CO30*1000,SAM!CO30=0,"")</f>
        <v/>
      </c>
      <c r="CP30" s="57" t="str" cm="1">
        <f t="array" ref="CP30">_xlfn.IFS(SAM!CP30&gt;0,SAM!CP30*1000,SAM!CP30&lt;0,SAM!CP30*1000,SAM!CP30=0,"")</f>
        <v/>
      </c>
      <c r="CQ30" s="57" t="str" cm="1">
        <f t="array" ref="CQ30">_xlfn.IFS(SAM!CQ30&gt;0,SAM!CQ30*1000,SAM!CQ30&lt;0,SAM!CQ30*1000,SAM!CQ30=0,"")</f>
        <v/>
      </c>
      <c r="CR30" s="57" t="str" cm="1">
        <f t="array" ref="CR30">_xlfn.IFS(SAM!CR30&gt;0,SAM!CR30*1000,SAM!CR30&lt;0,SAM!CR30*1000,SAM!CR30=0,"")</f>
        <v/>
      </c>
      <c r="CS30" s="57" cm="1">
        <f t="array" ref="CS30">_xlfn.IFS(SAM!CS30&gt;0,SAM!CS30*1000,SAM!CS30&lt;0,SAM!CS30*1000,SAM!CS30=0,"")</f>
        <v>403.73233369565401</v>
      </c>
      <c r="CT30" s="57" t="str" cm="1">
        <f t="array" ref="CT30">_xlfn.IFS(SAM!CT30&gt;0,SAM!CT30*1000,SAM!CT30&lt;0,SAM!CT30*1000,SAM!CT30=0,"")</f>
        <v/>
      </c>
      <c r="CU30" s="57" t="str" cm="1">
        <f t="array" ref="CU30">_xlfn.IFS(SAM!CU30&gt;0,SAM!CU30*1000,SAM!CU30&lt;0,SAM!CU30*1000,SAM!CU30=0,"")</f>
        <v/>
      </c>
      <c r="CV30" s="57" t="str" cm="1">
        <f t="array" ref="CV30">_xlfn.IFS(SAM!CV30&gt;0,SAM!CV30*1000,SAM!CV30&lt;0,SAM!CV30*1000,SAM!CV30=0,"")</f>
        <v/>
      </c>
      <c r="CW30" s="57" t="str" cm="1">
        <f t="array" ref="CW30">_xlfn.IFS(SAM!CW30&gt;0,SAM!CW30*1000,SAM!CW30&lt;0,SAM!CW30*1000,SAM!CW30=0,"")</f>
        <v/>
      </c>
      <c r="CX30" s="57" t="str" cm="1">
        <f t="array" ref="CX30">_xlfn.IFS(SAM!CX30&gt;0,SAM!CX30*1000,SAM!CX30&lt;0,SAM!CX30*1000,SAM!CX30=0,"")</f>
        <v/>
      </c>
      <c r="CY30" s="57" t="str" cm="1">
        <f t="array" ref="CY30">_xlfn.IFS(SAM!CY30&gt;0,SAM!CY30*1000,SAM!CY30&lt;0,SAM!CY30*1000,SAM!CY30=0,"")</f>
        <v/>
      </c>
      <c r="CZ30" s="57" t="str" cm="1">
        <f t="array" ref="CZ30">_xlfn.IFS(SAM!CZ30&gt;0,SAM!CZ30*1000,SAM!CZ30&lt;0,SAM!CZ30*1000,SAM!CZ30=0,"")</f>
        <v/>
      </c>
      <c r="DA30" s="57" t="str" cm="1">
        <f t="array" ref="DA30">_xlfn.IFS(SAM!DA30&gt;0,SAM!DA30*1000,SAM!DA30&lt;0,SAM!DA30*1000,SAM!DA30=0,"")</f>
        <v/>
      </c>
      <c r="DB30" s="57" t="str" cm="1">
        <f t="array" ref="DB30">_xlfn.IFS(SAM!DB30&gt;0,SAM!DB30*1000,SAM!DB30&lt;0,SAM!DB30*1000,SAM!DB30=0,"")</f>
        <v/>
      </c>
      <c r="DC30" s="57" t="str" cm="1">
        <f t="array" ref="DC30">_xlfn.IFS(SAM!DC30&gt;0,SAM!DC30*1000,SAM!DC30&lt;0,SAM!DC30*1000,SAM!DC30=0,"")</f>
        <v/>
      </c>
      <c r="DD30" s="57" t="str" cm="1">
        <f t="array" ref="DD30">_xlfn.IFS(SAM!DD30&gt;0,SAM!DD30*1000,SAM!DD30&lt;0,SAM!DD30*1000,SAM!DD30=0,"")</f>
        <v/>
      </c>
      <c r="DE30" s="57" t="str" cm="1">
        <f t="array" ref="DE30">_xlfn.IFS(SAM!DE30&gt;0,SAM!DE30*1000,SAM!DE30&lt;0,SAM!DE30*1000,SAM!DE30=0,"")</f>
        <v/>
      </c>
      <c r="DF30" s="57" t="str" cm="1">
        <f t="array" ref="DF30">_xlfn.IFS(SAM!DF30&gt;0,SAM!DF30*1000,SAM!DF30&lt;0,SAM!DF30*1000,SAM!DF30=0,"")</f>
        <v/>
      </c>
      <c r="DG30" s="57" t="str" cm="1">
        <f t="array" ref="DG30">_xlfn.IFS(SAM!DG30&gt;0,SAM!DG30*1000,SAM!DG30&lt;0,SAM!DG30*1000,SAM!DG30=0,"")</f>
        <v/>
      </c>
      <c r="DH30" s="57" t="str" cm="1">
        <f t="array" ref="DH30">_xlfn.IFS(SAM!DH30&gt;0,SAM!DH30*1000,SAM!DH30&lt;0,SAM!DH30*1000,SAM!DH30=0,"")</f>
        <v/>
      </c>
      <c r="DI30" s="57" t="str" cm="1">
        <f t="array" ref="DI30">_xlfn.IFS(SAM!DI30&gt;0,SAM!DI30*1000,SAM!DI30&lt;0,SAM!DI30*1000,SAM!DI30=0,"")</f>
        <v/>
      </c>
      <c r="DJ30" s="57" t="str" cm="1">
        <f t="array" ref="DJ30">_xlfn.IFS(SAM!DJ30&gt;0,SAM!DJ30*1000,SAM!DJ30&lt;0,SAM!DJ30*1000,SAM!DJ30=0,"")</f>
        <v/>
      </c>
      <c r="DK30" s="57" t="str" cm="1">
        <f t="array" ref="DK30">_xlfn.IFS(SAM!DK30&gt;0,SAM!DK30*1000,SAM!DK30&lt;0,SAM!DK30*1000,SAM!DK30=0,"")</f>
        <v/>
      </c>
      <c r="DL30" s="57" t="str" cm="1">
        <f t="array" ref="DL30">_xlfn.IFS(SAM!DL30&gt;0,SAM!DL30*1000,SAM!DL30&lt;0,SAM!DL30*1000,SAM!DL30=0,"")</f>
        <v/>
      </c>
      <c r="DM30" s="57" t="str" cm="1">
        <f t="array" ref="DM30">_xlfn.IFS(SAM!DM30&gt;0,SAM!DM30*1000,SAM!DM30&lt;0,SAM!DM30*1000,SAM!DM30=0,"")</f>
        <v/>
      </c>
      <c r="DN30" s="57" t="str" cm="1">
        <f t="array" ref="DN30">_xlfn.IFS(SAM!DN30&gt;0,SAM!DN30*1000,SAM!DN30&lt;0,SAM!DN30*1000,SAM!DN30=0,"")</f>
        <v/>
      </c>
      <c r="DO30" s="57" t="str" cm="1">
        <f t="array" ref="DO30">_xlfn.IFS(SAM!DO30&gt;0,SAM!DO30*1000,SAM!DO30&lt;0,SAM!DO30*1000,SAM!DO30=0,"")</f>
        <v/>
      </c>
      <c r="DP30" s="57" t="str" cm="1">
        <f t="array" ref="DP30">_xlfn.IFS(SAM!DP30&gt;0,SAM!DP30*1000,SAM!DP30&lt;0,SAM!DP30*1000,SAM!DP30=0,"")</f>
        <v/>
      </c>
      <c r="DQ30" s="57" t="str" cm="1">
        <f t="array" ref="DQ30">_xlfn.IFS(SAM!DQ30&gt;0,SAM!DQ30*1000,SAM!DQ30&lt;0,SAM!DQ30*1000,SAM!DQ30=0,"")</f>
        <v/>
      </c>
      <c r="DR30" s="57" t="str" cm="1">
        <f t="array" ref="DR30">_xlfn.IFS(SAM!DR30&gt;0,SAM!DR30*1000,SAM!DR30&lt;0,SAM!DR30*1000,SAM!DR30=0,"")</f>
        <v/>
      </c>
      <c r="DS30" s="57" t="str" cm="1">
        <f t="array" ref="DS30">_xlfn.IFS(SAM!DS30&gt;0,SAM!DS30*1000,SAM!DS30&lt;0,SAM!DS30*1000,SAM!DS30=0,"")</f>
        <v/>
      </c>
      <c r="DT30" s="57" t="str" cm="1">
        <f t="array" ref="DT30">_xlfn.IFS(SAM!DT30&gt;0,SAM!DT30*1000,SAM!DT30&lt;0,SAM!DT30*1000,SAM!DT30=0,"")</f>
        <v/>
      </c>
      <c r="DU30" s="57" t="str" cm="1">
        <f t="array" ref="DU30">_xlfn.IFS(SAM!DU30&gt;0,SAM!DU30*1000,SAM!DU30&lt;0,SAM!DU30*1000,SAM!DU30=0,"")</f>
        <v/>
      </c>
      <c r="DV30" s="57" t="str" cm="1">
        <f t="array" ref="DV30">_xlfn.IFS(SAM!DV30&gt;0,SAM!DV30*1000,SAM!DV30&lt;0,SAM!DV30*1000,SAM!DV30=0,"")</f>
        <v/>
      </c>
      <c r="DW30" s="57" t="str" cm="1">
        <f t="array" ref="DW30">_xlfn.IFS(SAM!DW30&gt;0,SAM!DW30*1000,SAM!DW30&lt;0,SAM!DW30*1000,SAM!DW30=0,"")</f>
        <v/>
      </c>
      <c r="DX30" s="57" t="str" cm="1">
        <f t="array" ref="DX30">_xlfn.IFS(SAM!DX30&gt;0,SAM!DX30*1000,SAM!DX30&lt;0,SAM!DX30*1000,SAM!DX30=0,"")</f>
        <v/>
      </c>
      <c r="DY30" s="57" t="str" cm="1">
        <f t="array" ref="DY30">_xlfn.IFS(SAM!DY30&gt;0,SAM!DY30*1000,SAM!DY30&lt;0,SAM!DY30*1000,SAM!DY30=0,"")</f>
        <v/>
      </c>
      <c r="DZ30" s="57" t="str" cm="1">
        <f t="array" ref="DZ30">_xlfn.IFS(SAM!DZ30&gt;0,SAM!DZ30*1000,SAM!DZ30&lt;0,SAM!DZ30*1000,SAM!DZ30=0,"")</f>
        <v/>
      </c>
      <c r="EA30" s="57" t="str" cm="1">
        <f t="array" ref="EA30">_xlfn.IFS(SAM!EA30&gt;0,SAM!EA30*1000,SAM!EA30&lt;0,SAM!EA30*1000,SAM!EA30=0,"")</f>
        <v/>
      </c>
      <c r="EB30" s="57" t="str" cm="1">
        <f t="array" ref="EB30">_xlfn.IFS(SAM!EB30&gt;0,SAM!EB30*1000,SAM!EB30&lt;0,SAM!EB30*1000,SAM!EB30=0,"")</f>
        <v/>
      </c>
      <c r="EC30" s="57" t="str" cm="1">
        <f t="array" ref="EC30">_xlfn.IFS(SAM!EC30&gt;0,SAM!EC30*1000,SAM!EC30&lt;0,SAM!EC30*1000,SAM!EC30=0,"")</f>
        <v/>
      </c>
      <c r="ED30" s="57" t="str" cm="1">
        <f t="array" ref="ED30">_xlfn.IFS(SAM!ED30&gt;0,SAM!ED30*1000,SAM!ED30&lt;0,SAM!ED30*1000,SAM!ED30=0,"")</f>
        <v/>
      </c>
      <c r="EE30" s="57" t="str" cm="1">
        <f t="array" ref="EE30">_xlfn.IFS(SAM!EE30&gt;0,SAM!EE30*1000,SAM!EE30&lt;0,SAM!EE30*1000,SAM!EE30=0,"")</f>
        <v/>
      </c>
      <c r="EF30" s="57" t="str" cm="1">
        <f t="array" ref="EF30">_xlfn.IFS(SAM!EF30&gt;0,SAM!EF30*1000,SAM!EF30&lt;0,SAM!EF30*1000,SAM!EF30=0,"")</f>
        <v/>
      </c>
      <c r="EG30" s="57" t="str" cm="1">
        <f t="array" ref="EG30">_xlfn.IFS(SAM!EG30&gt;0,SAM!EG30*1000,SAM!EG30&lt;0,SAM!EG30*1000,SAM!EG30=0,"")</f>
        <v/>
      </c>
      <c r="EH30" s="57" t="str" cm="1">
        <f t="array" ref="EH30">_xlfn.IFS(SAM!EH30&gt;0,SAM!EH30*1000,SAM!EH30&lt;0,SAM!EH30*1000,SAM!EH30=0,"")</f>
        <v/>
      </c>
      <c r="EI30" s="57" t="str" cm="1">
        <f t="array" ref="EI30">_xlfn.IFS(SAM!EI30&gt;0,SAM!EI30*1000,SAM!EI30&lt;0,SAM!EI30*1000,SAM!EI30=0,"")</f>
        <v/>
      </c>
      <c r="EJ30" s="57" t="str" cm="1">
        <f t="array" ref="EJ30">_xlfn.IFS(SAM!EJ30&gt;0,SAM!EJ30*1000,SAM!EJ30&lt;0,SAM!EJ30*1000,SAM!EJ30=0,"")</f>
        <v/>
      </c>
      <c r="EK30" s="57" t="str" cm="1">
        <f t="array" ref="EK30">_xlfn.IFS(SAM!EK30&gt;0,SAM!EK30*1000,SAM!EK30&lt;0,SAM!EK30*1000,SAM!EK30=0,"")</f>
        <v/>
      </c>
      <c r="EL30" s="57" t="str" cm="1">
        <f t="array" ref="EL30">_xlfn.IFS(SAM!EL30&gt;0,SAM!EL30*1000,SAM!EL30&lt;0,SAM!EL30*1000,SAM!EL30=0,"")</f>
        <v/>
      </c>
      <c r="EM30" s="57" t="str" cm="1">
        <f t="array" ref="EM30">_xlfn.IFS(SAM!EM30&gt;0,SAM!EM30*1000,SAM!EM30&lt;0,SAM!EM30*1000,SAM!EM30=0,"")</f>
        <v/>
      </c>
      <c r="EN30" s="57" t="str" cm="1">
        <f t="array" ref="EN30">_xlfn.IFS(SAM!EN30&gt;0,SAM!EN30*1000,SAM!EN30&lt;0,SAM!EN30*1000,SAM!EN30=0,"")</f>
        <v/>
      </c>
      <c r="EO30" s="57" t="str" cm="1">
        <f t="array" ref="EO30">_xlfn.IFS(SAM!EO30&gt;0,SAM!EO30*1000,SAM!EO30&lt;0,SAM!EO30*1000,SAM!EO30=0,"")</f>
        <v/>
      </c>
      <c r="EP30" s="57" t="str" cm="1">
        <f t="array" ref="EP30">_xlfn.IFS(SAM!EP30&gt;0,SAM!EP30*1000,SAM!EP30&lt;0,SAM!EP30*1000,SAM!EP30=0,"")</f>
        <v/>
      </c>
      <c r="EQ30" s="57" t="str" cm="1">
        <f t="array" ref="EQ30">_xlfn.IFS(SAM!EQ30&gt;0,SAM!EQ30*1000,SAM!EQ30&lt;0,SAM!EQ30*1000,SAM!EQ30=0,"")</f>
        <v/>
      </c>
      <c r="ER30" s="57" t="str" cm="1">
        <f t="array" ref="ER30">_xlfn.IFS(SAM!ER30&gt;0,SAM!ER30*1000,SAM!ER30&lt;0,SAM!ER30*1000,SAM!ER30=0,"")</f>
        <v/>
      </c>
      <c r="ES30" s="57" t="str" cm="1">
        <f t="array" ref="ES30">_xlfn.IFS(SAM!ES30&gt;0,SAM!ES30*1000,SAM!ES30&lt;0,SAM!ES30*1000,SAM!ES30=0,"")</f>
        <v/>
      </c>
      <c r="ET30" s="57" t="str" cm="1">
        <f t="array" ref="ET30">_xlfn.IFS(SAM!ET30&gt;0,SAM!ET30*1000,SAM!ET30&lt;0,SAM!ET30*1000,SAM!ET30=0,"")</f>
        <v/>
      </c>
      <c r="EU30" s="57" t="str" cm="1">
        <f t="array" ref="EU30">_xlfn.IFS(SAM!EU30&gt;0,SAM!EU30*1000,SAM!EU30&lt;0,SAM!EU30*1000,SAM!EU30=0,"")</f>
        <v/>
      </c>
      <c r="EV30" s="57" t="str" cm="1">
        <f t="array" ref="EV30">_xlfn.IFS(SAM!EV30&gt;0,SAM!EV30*1000,SAM!EV30&lt;0,SAM!EV30*1000,SAM!EV30=0,"")</f>
        <v/>
      </c>
      <c r="EW30" s="57" t="str" cm="1">
        <f t="array" ref="EW30">_xlfn.IFS(SAM!EW30&gt;0,SAM!EW30*1000,SAM!EW30&lt;0,SAM!EW30*1000,SAM!EW30=0,"")</f>
        <v/>
      </c>
      <c r="EX30" s="57" t="str" cm="1">
        <f t="array" ref="EX30">_xlfn.IFS(SAM!EX30&gt;0,SAM!EX30*1000,SAM!EX30&lt;0,SAM!EX30*1000,SAM!EX30=0,"")</f>
        <v/>
      </c>
      <c r="EY30" s="57" t="str" cm="1">
        <f t="array" ref="EY30">_xlfn.IFS(SAM!EY30&gt;0,SAM!EY30*1000,SAM!EY30&lt;0,SAM!EY30*1000,SAM!EY30=0,"")</f>
        <v/>
      </c>
      <c r="EZ30" s="57" t="str" cm="1">
        <f t="array" ref="EZ30">_xlfn.IFS(SAM!EZ30&gt;0,SAM!EZ30*1000,SAM!EZ30&lt;0,SAM!EZ30*1000,SAM!EZ30=0,"")</f>
        <v/>
      </c>
      <c r="FA30" s="57" t="str" cm="1">
        <f t="array" ref="FA30">_xlfn.IFS(SAM!FA30&gt;0,SAM!FA30*1000,SAM!FA30&lt;0,SAM!FA30*1000,SAM!FA30=0,"")</f>
        <v/>
      </c>
      <c r="FB30" s="57" t="str" cm="1">
        <f t="array" ref="FB30">_xlfn.IFS(SAM!FB30&gt;0,SAM!FB30*1000,SAM!FB30&lt;0,SAM!FB30*1000,SAM!FB30=0,"")</f>
        <v/>
      </c>
      <c r="FC30" s="57" t="str" cm="1">
        <f t="array" ref="FC30">_xlfn.IFS(SAM!FC30&gt;0,SAM!FC30*1000,SAM!FC30&lt;0,SAM!FC30*1000,SAM!FC30=0,"")</f>
        <v/>
      </c>
      <c r="FD30" s="57" t="str" cm="1">
        <f t="array" ref="FD30">_xlfn.IFS(SAM!FD30&gt;0,SAM!FD30*1000,SAM!FD30&lt;0,SAM!FD30*1000,SAM!FD30=0,"")</f>
        <v/>
      </c>
      <c r="FE30" s="57" t="str" cm="1">
        <f t="array" ref="FE30">_xlfn.IFS(SAM!FE30&gt;0,SAM!FE30*1000,SAM!FE30&lt;0,SAM!FE30*1000,SAM!FE30=0,"")</f>
        <v/>
      </c>
      <c r="FF30" s="57" t="str" cm="1">
        <f t="array" ref="FF30">_xlfn.IFS(SAM!FF30&gt;0,SAM!FF30*1000,SAM!FF30&lt;0,SAM!FF30*1000,SAM!FF30=0,"")</f>
        <v/>
      </c>
      <c r="FG30" s="57" t="str" cm="1">
        <f t="array" ref="FG30">_xlfn.IFS(SAM!FG30&gt;0,SAM!FG30*1000,SAM!FG30&lt;0,SAM!FG30*1000,SAM!FG30=0,"")</f>
        <v/>
      </c>
      <c r="FH30" s="57" t="str" cm="1">
        <f t="array" ref="FH30">_xlfn.IFS(SAM!FH30&gt;0,SAM!FH30*1000,SAM!FH30&lt;0,SAM!FH30*1000,SAM!FH30=0,"")</f>
        <v/>
      </c>
      <c r="FI30" s="57" t="str" cm="1">
        <f t="array" ref="FI30">_xlfn.IFS(SAM!FI30&gt;0,SAM!FI30*1000,SAM!FI30&lt;0,SAM!FI30*1000,SAM!FI30=0,"")</f>
        <v/>
      </c>
      <c r="FJ30" s="57" t="str" cm="1">
        <f t="array" ref="FJ30">_xlfn.IFS(SAM!FJ30&gt;0,SAM!FJ30*1000,SAM!FJ30&lt;0,SAM!FJ30*1000,SAM!FJ30=0,"")</f>
        <v/>
      </c>
      <c r="FK30" s="57" t="str" cm="1">
        <f t="array" ref="FK30">_xlfn.IFS(SAM!FK30&gt;0,SAM!FK30*1000,SAM!FK30&lt;0,SAM!FK30*1000,SAM!FK30=0,"")</f>
        <v/>
      </c>
      <c r="FL30" s="57" t="str" cm="1">
        <f t="array" ref="FL30">_xlfn.IFS(SAM!FL30&gt;0,SAM!FL30*1000,SAM!FL30&lt;0,SAM!FL30*1000,SAM!FL30=0,"")</f>
        <v/>
      </c>
      <c r="FM30" s="57" t="str" cm="1">
        <f t="array" ref="FM30">_xlfn.IFS(SAM!FM30&gt;0,SAM!FM30*1000,SAM!FM30&lt;0,SAM!FM30*1000,SAM!FM30=0,"")</f>
        <v/>
      </c>
      <c r="FN30" s="57" t="str" cm="1">
        <f t="array" ref="FN30">_xlfn.IFS(SAM!FN30&gt;0,SAM!FN30*1000,SAM!FN30&lt;0,SAM!FN30*1000,SAM!FN30=0,"")</f>
        <v/>
      </c>
      <c r="FO30" s="57" t="str" cm="1">
        <f t="array" ref="FO30">_xlfn.IFS(SAM!FO30&gt;0,SAM!FO30*1000,SAM!FO30&lt;0,SAM!FO30*1000,SAM!FO30=0,"")</f>
        <v/>
      </c>
      <c r="FP30" s="57" t="str" cm="1">
        <f t="array" ref="FP30">_xlfn.IFS(SAM!FP30&gt;0,SAM!FP30*1000,SAM!FP30&lt;0,SAM!FP30*1000,SAM!FP30=0,"")</f>
        <v/>
      </c>
      <c r="FR30" s="20">
        <f t="shared" si="0"/>
        <v>403.73233369565401</v>
      </c>
    </row>
    <row r="31" spans="1:174" x14ac:dyDescent="0.3">
      <c r="A31" t="s">
        <v>628</v>
      </c>
      <c r="B31" s="57" t="str" cm="1">
        <f t="array" ref="B31">_xlfn.IFS(SAM!B31&gt;0,SAM!B31*1000,SAM!B31&lt;0,SAM!B31*1000,SAM!B31=0,"")</f>
        <v/>
      </c>
      <c r="C31" s="57" t="str" cm="1">
        <f t="array" ref="C31">_xlfn.IFS(SAM!C31&gt;0,SAM!C31*1000,SAM!C31&lt;0,SAM!C31*1000,SAM!C31=0,"")</f>
        <v/>
      </c>
      <c r="D31" s="57" t="str" cm="1">
        <f t="array" ref="D31">_xlfn.IFS(SAM!D31&gt;0,SAM!D31*1000,SAM!D31&lt;0,SAM!D31*1000,SAM!D31=0,"")</f>
        <v/>
      </c>
      <c r="E31" s="57" t="str" cm="1">
        <f t="array" ref="E31">_xlfn.IFS(SAM!E31&gt;0,SAM!E31*1000,SAM!E31&lt;0,SAM!E31*1000,SAM!E31=0,"")</f>
        <v/>
      </c>
      <c r="F31" s="57" t="str" cm="1">
        <f t="array" ref="F31">_xlfn.IFS(SAM!F31&gt;0,SAM!F31*1000,SAM!F31&lt;0,SAM!F31*1000,SAM!F31=0,"")</f>
        <v/>
      </c>
      <c r="G31" s="57" t="str" cm="1">
        <f t="array" ref="G31">_xlfn.IFS(SAM!G31&gt;0,SAM!G31*1000,SAM!G31&lt;0,SAM!G31*1000,SAM!G31=0,"")</f>
        <v/>
      </c>
      <c r="H31" s="57" t="str" cm="1">
        <f t="array" ref="H31">_xlfn.IFS(SAM!H31&gt;0,SAM!H31*1000,SAM!H31&lt;0,SAM!H31*1000,SAM!H31=0,"")</f>
        <v/>
      </c>
      <c r="I31" s="57" t="str" cm="1">
        <f t="array" ref="I31">_xlfn.IFS(SAM!I31&gt;0,SAM!I31*1000,SAM!I31&lt;0,SAM!I31*1000,SAM!I31=0,"")</f>
        <v/>
      </c>
      <c r="J31" s="57" t="str" cm="1">
        <f t="array" ref="J31">_xlfn.IFS(SAM!J31&gt;0,SAM!J31*1000,SAM!J31&lt;0,SAM!J31*1000,SAM!J31=0,"")</f>
        <v/>
      </c>
      <c r="K31" s="57" t="str" cm="1">
        <f t="array" ref="K31">_xlfn.IFS(SAM!K31&gt;0,SAM!K31*1000,SAM!K31&lt;0,SAM!K31*1000,SAM!K31=0,"")</f>
        <v/>
      </c>
      <c r="L31" s="57" t="str" cm="1">
        <f t="array" ref="L31">_xlfn.IFS(SAM!L31&gt;0,SAM!L31*1000,SAM!L31&lt;0,SAM!L31*1000,SAM!L31=0,"")</f>
        <v/>
      </c>
      <c r="M31" s="57" t="str" cm="1">
        <f t="array" ref="M31">_xlfn.IFS(SAM!M31&gt;0,SAM!M31*1000,SAM!M31&lt;0,SAM!M31*1000,SAM!M31=0,"")</f>
        <v/>
      </c>
      <c r="N31" s="57" t="str" cm="1">
        <f t="array" ref="N31">_xlfn.IFS(SAM!N31&gt;0,SAM!N31*1000,SAM!N31&lt;0,SAM!N31*1000,SAM!N31=0,"")</f>
        <v/>
      </c>
      <c r="O31" s="57" t="str" cm="1">
        <f t="array" ref="O31">_xlfn.IFS(SAM!O31&gt;0,SAM!O31*1000,SAM!O31&lt;0,SAM!O31*1000,SAM!O31=0,"")</f>
        <v/>
      </c>
      <c r="P31" s="57" t="str" cm="1">
        <f t="array" ref="P31">_xlfn.IFS(SAM!P31&gt;0,SAM!P31*1000,SAM!P31&lt;0,SAM!P31*1000,SAM!P31=0,"")</f>
        <v/>
      </c>
      <c r="Q31" s="57" t="str" cm="1">
        <f t="array" ref="Q31">_xlfn.IFS(SAM!Q31&gt;0,SAM!Q31*1000,SAM!Q31&lt;0,SAM!Q31*1000,SAM!Q31=0,"")</f>
        <v/>
      </c>
      <c r="R31" s="57" t="str" cm="1">
        <f t="array" ref="R31">_xlfn.IFS(SAM!R31&gt;0,SAM!R31*1000,SAM!R31&lt;0,SAM!R31*1000,SAM!R31=0,"")</f>
        <v/>
      </c>
      <c r="S31" s="57" t="str" cm="1">
        <f t="array" ref="S31">_xlfn.IFS(SAM!S31&gt;0,SAM!S31*1000,SAM!S31&lt;0,SAM!S31*1000,SAM!S31=0,"")</f>
        <v/>
      </c>
      <c r="T31" s="57" t="str" cm="1">
        <f t="array" ref="T31">_xlfn.IFS(SAM!T31&gt;0,SAM!T31*1000,SAM!T31&lt;0,SAM!T31*1000,SAM!T31=0,"")</f>
        <v/>
      </c>
      <c r="U31" s="57" t="str" cm="1">
        <f t="array" ref="U31">_xlfn.IFS(SAM!U31&gt;0,SAM!U31*1000,SAM!U31&lt;0,SAM!U31*1000,SAM!U31=0,"")</f>
        <v/>
      </c>
      <c r="V31" s="57" t="str" cm="1">
        <f t="array" ref="V31">_xlfn.IFS(SAM!V31&gt;0,SAM!V31*1000,SAM!V31&lt;0,SAM!V31*1000,SAM!V31=0,"")</f>
        <v/>
      </c>
      <c r="W31" s="57" t="str" cm="1">
        <f t="array" ref="W31">_xlfn.IFS(SAM!W31&gt;0,SAM!W31*1000,SAM!W31&lt;0,SAM!W31*1000,SAM!W31=0,"")</f>
        <v/>
      </c>
      <c r="X31" s="57" t="str" cm="1">
        <f t="array" ref="X31">_xlfn.IFS(SAM!X31&gt;0,SAM!X31*1000,SAM!X31&lt;0,SAM!X31*1000,SAM!X31=0,"")</f>
        <v/>
      </c>
      <c r="Y31" s="57" t="str" cm="1">
        <f t="array" ref="Y31">_xlfn.IFS(SAM!Y31&gt;0,SAM!Y31*1000,SAM!Y31&lt;0,SAM!Y31*1000,SAM!Y31=0,"")</f>
        <v/>
      </c>
      <c r="Z31" s="57" t="str" cm="1">
        <f t="array" ref="Z31">_xlfn.IFS(SAM!Z31&gt;0,SAM!Z31*1000,SAM!Z31&lt;0,SAM!Z31*1000,SAM!Z31=0,"")</f>
        <v/>
      </c>
      <c r="AA31" s="57" t="str" cm="1">
        <f t="array" ref="AA31">_xlfn.IFS(SAM!AA31&gt;0,SAM!AA31*1000,SAM!AA31&lt;0,SAM!AA31*1000,SAM!AA31=0,"")</f>
        <v/>
      </c>
      <c r="AB31" s="57" t="str" cm="1">
        <f t="array" ref="AB31">_xlfn.IFS(SAM!AB31&gt;0,SAM!AB31*1000,SAM!AB31&lt;0,SAM!AB31*1000,SAM!AB31=0,"")</f>
        <v/>
      </c>
      <c r="AC31" s="57" t="str" cm="1">
        <f t="array" ref="AC31">_xlfn.IFS(SAM!AC31&gt;0,SAM!AC31*1000,SAM!AC31&lt;0,SAM!AC31*1000,SAM!AC31=0,"")</f>
        <v/>
      </c>
      <c r="AD31" s="57" t="str" cm="1">
        <f t="array" ref="AD31">_xlfn.IFS(SAM!AD31&gt;0,SAM!AD31*1000,SAM!AD31&lt;0,SAM!AD31*1000,SAM!AD31=0,"")</f>
        <v/>
      </c>
      <c r="AE31" s="57" t="str" cm="1">
        <f t="array" ref="AE31">_xlfn.IFS(SAM!AE31&gt;0,SAM!AE31*1000,SAM!AE31&lt;0,SAM!AE31*1000,SAM!AE31=0,"")</f>
        <v/>
      </c>
      <c r="AF31" s="57" t="str" cm="1">
        <f t="array" ref="AF31">_xlfn.IFS(SAM!AF31&gt;0,SAM!AF31*1000,SAM!AF31&lt;0,SAM!AF31*1000,SAM!AF31=0,"")</f>
        <v/>
      </c>
      <c r="AG31" s="57" t="str" cm="1">
        <f t="array" ref="AG31">_xlfn.IFS(SAM!AG31&gt;0,SAM!AG31*1000,SAM!AG31&lt;0,SAM!AG31*1000,SAM!AG31=0,"")</f>
        <v/>
      </c>
      <c r="AH31" s="57" t="str" cm="1">
        <f t="array" ref="AH31">_xlfn.IFS(SAM!AH31&gt;0,SAM!AH31*1000,SAM!AH31&lt;0,SAM!AH31*1000,SAM!AH31=0,"")</f>
        <v/>
      </c>
      <c r="AI31" s="57" t="str" cm="1">
        <f t="array" ref="AI31">_xlfn.IFS(SAM!AI31&gt;0,SAM!AI31*1000,SAM!AI31&lt;0,SAM!AI31*1000,SAM!AI31=0,"")</f>
        <v/>
      </c>
      <c r="AJ31" s="57" t="str" cm="1">
        <f t="array" ref="AJ31">_xlfn.IFS(SAM!AJ31&gt;0,SAM!AJ31*1000,SAM!AJ31&lt;0,SAM!AJ31*1000,SAM!AJ31=0,"")</f>
        <v/>
      </c>
      <c r="AK31" s="57" t="str" cm="1">
        <f t="array" ref="AK31">_xlfn.IFS(SAM!AK31&gt;0,SAM!AK31*1000,SAM!AK31&lt;0,SAM!AK31*1000,SAM!AK31=0,"")</f>
        <v/>
      </c>
      <c r="AL31" s="57" t="str" cm="1">
        <f t="array" ref="AL31">_xlfn.IFS(SAM!AL31&gt;0,SAM!AL31*1000,SAM!AL31&lt;0,SAM!AL31*1000,SAM!AL31=0,"")</f>
        <v/>
      </c>
      <c r="AM31" s="57" t="str" cm="1">
        <f t="array" ref="AM31">_xlfn.IFS(SAM!AM31&gt;0,SAM!AM31*1000,SAM!AM31&lt;0,SAM!AM31*1000,SAM!AM31=0,"")</f>
        <v/>
      </c>
      <c r="AN31" s="57" t="str" cm="1">
        <f t="array" ref="AN31">_xlfn.IFS(SAM!AN31&gt;0,SAM!AN31*1000,SAM!AN31&lt;0,SAM!AN31*1000,SAM!AN31=0,"")</f>
        <v/>
      </c>
      <c r="AO31" s="57" t="str" cm="1">
        <f t="array" ref="AO31">_xlfn.IFS(SAM!AO31&gt;0,SAM!AO31*1000,SAM!AO31&lt;0,SAM!AO31*1000,SAM!AO31=0,"")</f>
        <v/>
      </c>
      <c r="AP31" s="57" t="str" cm="1">
        <f t="array" ref="AP31">_xlfn.IFS(SAM!AP31&gt;0,SAM!AP31*1000,SAM!AP31&lt;0,SAM!AP31*1000,SAM!AP31=0,"")</f>
        <v/>
      </c>
      <c r="AQ31" s="57" t="str" cm="1">
        <f t="array" ref="AQ31">_xlfn.IFS(SAM!AQ31&gt;0,SAM!AQ31*1000,SAM!AQ31&lt;0,SAM!AQ31*1000,SAM!AQ31=0,"")</f>
        <v/>
      </c>
      <c r="AR31" s="57" t="str" cm="1">
        <f t="array" ref="AR31">_xlfn.IFS(SAM!AR31&gt;0,SAM!AR31*1000,SAM!AR31&lt;0,SAM!AR31*1000,SAM!AR31=0,"")</f>
        <v/>
      </c>
      <c r="AS31" s="57" t="str" cm="1">
        <f t="array" ref="AS31">_xlfn.IFS(SAM!AS31&gt;0,SAM!AS31*1000,SAM!AS31&lt;0,SAM!AS31*1000,SAM!AS31=0,"")</f>
        <v/>
      </c>
      <c r="AT31" s="57" t="str" cm="1">
        <f t="array" ref="AT31">_xlfn.IFS(SAM!AT31&gt;0,SAM!AT31*1000,SAM!AT31&lt;0,SAM!AT31*1000,SAM!AT31=0,"")</f>
        <v/>
      </c>
      <c r="AU31" s="57" t="str" cm="1">
        <f t="array" ref="AU31">_xlfn.IFS(SAM!AU31&gt;0,SAM!AU31*1000,SAM!AU31&lt;0,SAM!AU31*1000,SAM!AU31=0,"")</f>
        <v/>
      </c>
      <c r="AV31" s="57" t="str" cm="1">
        <f t="array" ref="AV31">_xlfn.IFS(SAM!AV31&gt;0,SAM!AV31*1000,SAM!AV31&lt;0,SAM!AV31*1000,SAM!AV31=0,"")</f>
        <v/>
      </c>
      <c r="AW31" s="57" t="str" cm="1">
        <f t="array" ref="AW31">_xlfn.IFS(SAM!AW31&gt;0,SAM!AW31*1000,SAM!AW31&lt;0,SAM!AW31*1000,SAM!AW31=0,"")</f>
        <v/>
      </c>
      <c r="AX31" s="57" t="str" cm="1">
        <f t="array" ref="AX31">_xlfn.IFS(SAM!AX31&gt;0,SAM!AX31*1000,SAM!AX31&lt;0,SAM!AX31*1000,SAM!AX31=0,"")</f>
        <v/>
      </c>
      <c r="AY31" s="57" t="str" cm="1">
        <f t="array" ref="AY31">_xlfn.IFS(SAM!AY31&gt;0,SAM!AY31*1000,SAM!AY31&lt;0,SAM!AY31*1000,SAM!AY31=0,"")</f>
        <v/>
      </c>
      <c r="AZ31" s="57" t="str" cm="1">
        <f t="array" ref="AZ31">_xlfn.IFS(SAM!AZ31&gt;0,SAM!AZ31*1000,SAM!AZ31&lt;0,SAM!AZ31*1000,SAM!AZ31=0,"")</f>
        <v/>
      </c>
      <c r="BA31" s="57" t="str" cm="1">
        <f t="array" ref="BA31">_xlfn.IFS(SAM!BA31&gt;0,SAM!BA31*1000,SAM!BA31&lt;0,SAM!BA31*1000,SAM!BA31=0,"")</f>
        <v/>
      </c>
      <c r="BB31" s="57" t="str" cm="1">
        <f t="array" ref="BB31">_xlfn.IFS(SAM!BB31&gt;0,SAM!BB31*1000,SAM!BB31&lt;0,SAM!BB31*1000,SAM!BB31=0,"")</f>
        <v/>
      </c>
      <c r="BC31" s="57" t="str" cm="1">
        <f t="array" ref="BC31">_xlfn.IFS(SAM!BC31&gt;0,SAM!BC31*1000,SAM!BC31&lt;0,SAM!BC31*1000,SAM!BC31=0,"")</f>
        <v/>
      </c>
      <c r="BD31" s="57" t="str" cm="1">
        <f t="array" ref="BD31">_xlfn.IFS(SAM!BD31&gt;0,SAM!BD31*1000,SAM!BD31&lt;0,SAM!BD31*1000,SAM!BD31=0,"")</f>
        <v/>
      </c>
      <c r="BE31" s="57" t="str" cm="1">
        <f t="array" ref="BE31">_xlfn.IFS(SAM!BE31&gt;0,SAM!BE31*1000,SAM!BE31&lt;0,SAM!BE31*1000,SAM!BE31=0,"")</f>
        <v/>
      </c>
      <c r="BF31" s="57" t="str" cm="1">
        <f t="array" ref="BF31">_xlfn.IFS(SAM!BF31&gt;0,SAM!BF31*1000,SAM!BF31&lt;0,SAM!BF31*1000,SAM!BF31=0,"")</f>
        <v/>
      </c>
      <c r="BG31" s="57" t="str" cm="1">
        <f t="array" ref="BG31">_xlfn.IFS(SAM!BG31&gt;0,SAM!BG31*1000,SAM!BG31&lt;0,SAM!BG31*1000,SAM!BG31=0,"")</f>
        <v/>
      </c>
      <c r="BH31" s="57" t="str" cm="1">
        <f t="array" ref="BH31">_xlfn.IFS(SAM!BH31&gt;0,SAM!BH31*1000,SAM!BH31&lt;0,SAM!BH31*1000,SAM!BH31=0,"")</f>
        <v/>
      </c>
      <c r="BI31" s="57" t="str" cm="1">
        <f t="array" ref="BI31">_xlfn.IFS(SAM!BI31&gt;0,SAM!BI31*1000,SAM!BI31&lt;0,SAM!BI31*1000,SAM!BI31=0,"")</f>
        <v/>
      </c>
      <c r="BJ31" s="57" t="str" cm="1">
        <f t="array" ref="BJ31">_xlfn.IFS(SAM!BJ31&gt;0,SAM!BJ31*1000,SAM!BJ31&lt;0,SAM!BJ31*1000,SAM!BJ31=0,"")</f>
        <v/>
      </c>
      <c r="BK31" s="57" t="str" cm="1">
        <f t="array" ref="BK31">_xlfn.IFS(SAM!BK31&gt;0,SAM!BK31*1000,SAM!BK31&lt;0,SAM!BK31*1000,SAM!BK31=0,"")</f>
        <v/>
      </c>
      <c r="BL31" s="57" t="str" cm="1">
        <f t="array" ref="BL31">_xlfn.IFS(SAM!BL31&gt;0,SAM!BL31*1000,SAM!BL31&lt;0,SAM!BL31*1000,SAM!BL31=0,"")</f>
        <v/>
      </c>
      <c r="BM31" s="57" t="str" cm="1">
        <f t="array" ref="BM31">_xlfn.IFS(SAM!BM31&gt;0,SAM!BM31*1000,SAM!BM31&lt;0,SAM!BM31*1000,SAM!BM31=0,"")</f>
        <v/>
      </c>
      <c r="BN31" s="57" t="str" cm="1">
        <f t="array" ref="BN31">_xlfn.IFS(SAM!BN31&gt;0,SAM!BN31*1000,SAM!BN31&lt;0,SAM!BN31*1000,SAM!BN31=0,"")</f>
        <v/>
      </c>
      <c r="BO31" s="57" t="str" cm="1">
        <f t="array" ref="BO31">_xlfn.IFS(SAM!BO31&gt;0,SAM!BO31*1000,SAM!BO31&lt;0,SAM!BO31*1000,SAM!BO31=0,"")</f>
        <v/>
      </c>
      <c r="BP31" s="57" t="str" cm="1">
        <f t="array" ref="BP31">_xlfn.IFS(SAM!BP31&gt;0,SAM!BP31*1000,SAM!BP31&lt;0,SAM!BP31*1000,SAM!BP31=0,"")</f>
        <v/>
      </c>
      <c r="BQ31" s="57" t="str" cm="1">
        <f t="array" ref="BQ31">_xlfn.IFS(SAM!BQ31&gt;0,SAM!BQ31*1000,SAM!BQ31&lt;0,SAM!BQ31*1000,SAM!BQ31=0,"")</f>
        <v/>
      </c>
      <c r="BR31" s="57" t="str" cm="1">
        <f t="array" ref="BR31">_xlfn.IFS(SAM!BR31&gt;0,SAM!BR31*1000,SAM!BR31&lt;0,SAM!BR31*1000,SAM!BR31=0,"")</f>
        <v/>
      </c>
      <c r="BS31" s="57" t="str" cm="1">
        <f t="array" ref="BS31">_xlfn.IFS(SAM!BS31&gt;0,SAM!BS31*1000,SAM!BS31&lt;0,SAM!BS31*1000,SAM!BS31=0,"")</f>
        <v/>
      </c>
      <c r="BT31" s="57" t="str" cm="1">
        <f t="array" ref="BT31">_xlfn.IFS(SAM!BT31&gt;0,SAM!BT31*1000,SAM!BT31&lt;0,SAM!BT31*1000,SAM!BT31=0,"")</f>
        <v/>
      </c>
      <c r="BU31" s="57" t="str" cm="1">
        <f t="array" ref="BU31">_xlfn.IFS(SAM!BU31&gt;0,SAM!BU31*1000,SAM!BU31&lt;0,SAM!BU31*1000,SAM!BU31=0,"")</f>
        <v/>
      </c>
      <c r="BV31" s="57" t="str" cm="1">
        <f t="array" ref="BV31">_xlfn.IFS(SAM!BV31&gt;0,SAM!BV31*1000,SAM!BV31&lt;0,SAM!BV31*1000,SAM!BV31=0,"")</f>
        <v/>
      </c>
      <c r="BW31" s="57" t="str" cm="1">
        <f t="array" ref="BW31">_xlfn.IFS(SAM!BW31&gt;0,SAM!BW31*1000,SAM!BW31&lt;0,SAM!BW31*1000,SAM!BW31=0,"")</f>
        <v/>
      </c>
      <c r="BX31" s="57" t="str" cm="1">
        <f t="array" ref="BX31">_xlfn.IFS(SAM!BX31&gt;0,SAM!BX31*1000,SAM!BX31&lt;0,SAM!BX31*1000,SAM!BX31=0,"")</f>
        <v/>
      </c>
      <c r="BY31" s="57" t="str" cm="1">
        <f t="array" ref="BY31">_xlfn.IFS(SAM!BY31&gt;0,SAM!BY31*1000,SAM!BY31&lt;0,SAM!BY31*1000,SAM!BY31=0,"")</f>
        <v/>
      </c>
      <c r="BZ31" s="57" t="str" cm="1">
        <f t="array" ref="BZ31">_xlfn.IFS(SAM!BZ31&gt;0,SAM!BZ31*1000,SAM!BZ31&lt;0,SAM!BZ31*1000,SAM!BZ31=0,"")</f>
        <v/>
      </c>
      <c r="CA31" s="57" t="str" cm="1">
        <f t="array" ref="CA31">_xlfn.IFS(SAM!CA31&gt;0,SAM!CA31*1000,SAM!CA31&lt;0,SAM!CA31*1000,SAM!CA31=0,"")</f>
        <v/>
      </c>
      <c r="CB31" s="57" t="str" cm="1">
        <f t="array" ref="CB31">_xlfn.IFS(SAM!CB31&gt;0,SAM!CB31*1000,SAM!CB31&lt;0,SAM!CB31*1000,SAM!CB31=0,"")</f>
        <v/>
      </c>
      <c r="CC31" s="57" t="str" cm="1">
        <f t="array" ref="CC31">_xlfn.IFS(SAM!CC31&gt;0,SAM!CC31*1000,SAM!CC31&lt;0,SAM!CC31*1000,SAM!CC31=0,"")</f>
        <v/>
      </c>
      <c r="CD31" s="57" t="str" cm="1">
        <f t="array" ref="CD31">_xlfn.IFS(SAM!CD31&gt;0,SAM!CD31*1000,SAM!CD31&lt;0,SAM!CD31*1000,SAM!CD31=0,"")</f>
        <v/>
      </c>
      <c r="CE31" s="57" t="str" cm="1">
        <f t="array" ref="CE31">_xlfn.IFS(SAM!CE31&gt;0,SAM!CE31*1000,SAM!CE31&lt;0,SAM!CE31*1000,SAM!CE31=0,"")</f>
        <v/>
      </c>
      <c r="CF31" s="57" t="str" cm="1">
        <f t="array" ref="CF31">_xlfn.IFS(SAM!CF31&gt;0,SAM!CF31*1000,SAM!CF31&lt;0,SAM!CF31*1000,SAM!CF31=0,"")</f>
        <v/>
      </c>
      <c r="CG31" s="57" t="str" cm="1">
        <f t="array" ref="CG31">_xlfn.IFS(SAM!CG31&gt;0,SAM!CG31*1000,SAM!CG31&lt;0,SAM!CG31*1000,SAM!CG31=0,"")</f>
        <v/>
      </c>
      <c r="CH31" s="57" t="str" cm="1">
        <f t="array" ref="CH31">_xlfn.IFS(SAM!CH31&gt;0,SAM!CH31*1000,SAM!CH31&lt;0,SAM!CH31*1000,SAM!CH31=0,"")</f>
        <v/>
      </c>
      <c r="CI31" s="57" t="str" cm="1">
        <f t="array" ref="CI31">_xlfn.IFS(SAM!CI31&gt;0,SAM!CI31*1000,SAM!CI31&lt;0,SAM!CI31*1000,SAM!CI31=0,"")</f>
        <v/>
      </c>
      <c r="CJ31" s="57" t="str" cm="1">
        <f t="array" ref="CJ31">_xlfn.IFS(SAM!CJ31&gt;0,SAM!CJ31*1000,SAM!CJ31&lt;0,SAM!CJ31*1000,SAM!CJ31=0,"")</f>
        <v/>
      </c>
      <c r="CK31" s="57" t="str" cm="1">
        <f t="array" ref="CK31">_xlfn.IFS(SAM!CK31&gt;0,SAM!CK31*1000,SAM!CK31&lt;0,SAM!CK31*1000,SAM!CK31=0,"")</f>
        <v/>
      </c>
      <c r="CL31" s="57" t="str" cm="1">
        <f t="array" ref="CL31">_xlfn.IFS(SAM!CL31&gt;0,SAM!CL31*1000,SAM!CL31&lt;0,SAM!CL31*1000,SAM!CL31=0,"")</f>
        <v/>
      </c>
      <c r="CM31" s="57" t="str" cm="1">
        <f t="array" ref="CM31">_xlfn.IFS(SAM!CM31&gt;0,SAM!CM31*1000,SAM!CM31&lt;0,SAM!CM31*1000,SAM!CM31=0,"")</f>
        <v/>
      </c>
      <c r="CN31" s="57" t="str" cm="1">
        <f t="array" ref="CN31">_xlfn.IFS(SAM!CN31&gt;0,SAM!CN31*1000,SAM!CN31&lt;0,SAM!CN31*1000,SAM!CN31=0,"")</f>
        <v/>
      </c>
      <c r="CO31" s="57" t="str" cm="1">
        <f t="array" ref="CO31">_xlfn.IFS(SAM!CO31&gt;0,SAM!CO31*1000,SAM!CO31&lt;0,SAM!CO31*1000,SAM!CO31=0,"")</f>
        <v/>
      </c>
      <c r="CP31" s="57" t="str" cm="1">
        <f t="array" ref="CP31">_xlfn.IFS(SAM!CP31&gt;0,SAM!CP31*1000,SAM!CP31&lt;0,SAM!CP31*1000,SAM!CP31=0,"")</f>
        <v/>
      </c>
      <c r="CQ31" s="57" t="str" cm="1">
        <f t="array" ref="CQ31">_xlfn.IFS(SAM!CQ31&gt;0,SAM!CQ31*1000,SAM!CQ31&lt;0,SAM!CQ31*1000,SAM!CQ31=0,"")</f>
        <v/>
      </c>
      <c r="CR31" s="57" t="str" cm="1">
        <f t="array" ref="CR31">_xlfn.IFS(SAM!CR31&gt;0,SAM!CR31*1000,SAM!CR31&lt;0,SAM!CR31*1000,SAM!CR31=0,"")</f>
        <v/>
      </c>
      <c r="CS31" s="57" t="str" cm="1">
        <f t="array" ref="CS31">_xlfn.IFS(SAM!CS31&gt;0,SAM!CS31*1000,SAM!CS31&lt;0,SAM!CS31*1000,SAM!CS31=0,"")</f>
        <v/>
      </c>
      <c r="CT31" s="57" cm="1">
        <f t="array" ref="CT31">_xlfn.IFS(SAM!CT31&gt;0,SAM!CT31*1000,SAM!CT31&lt;0,SAM!CT31*1000,SAM!CT31=0,"")</f>
        <v>145199.701996105</v>
      </c>
      <c r="CU31" s="57" t="str" cm="1">
        <f t="array" ref="CU31">_xlfn.IFS(SAM!CU31&gt;0,SAM!CU31*1000,SAM!CU31&lt;0,SAM!CU31*1000,SAM!CU31=0,"")</f>
        <v/>
      </c>
      <c r="CV31" s="57" t="str" cm="1">
        <f t="array" ref="CV31">_xlfn.IFS(SAM!CV31&gt;0,SAM!CV31*1000,SAM!CV31&lt;0,SAM!CV31*1000,SAM!CV31=0,"")</f>
        <v/>
      </c>
      <c r="CW31" s="57" t="str" cm="1">
        <f t="array" ref="CW31">_xlfn.IFS(SAM!CW31&gt;0,SAM!CW31*1000,SAM!CW31&lt;0,SAM!CW31*1000,SAM!CW31=0,"")</f>
        <v/>
      </c>
      <c r="CX31" s="57" t="str" cm="1">
        <f t="array" ref="CX31">_xlfn.IFS(SAM!CX31&gt;0,SAM!CX31*1000,SAM!CX31&lt;0,SAM!CX31*1000,SAM!CX31=0,"")</f>
        <v/>
      </c>
      <c r="CY31" s="57" t="str" cm="1">
        <f t="array" ref="CY31">_xlfn.IFS(SAM!CY31&gt;0,SAM!CY31*1000,SAM!CY31&lt;0,SAM!CY31*1000,SAM!CY31=0,"")</f>
        <v/>
      </c>
      <c r="CZ31" s="57" t="str" cm="1">
        <f t="array" ref="CZ31">_xlfn.IFS(SAM!CZ31&gt;0,SAM!CZ31*1000,SAM!CZ31&lt;0,SAM!CZ31*1000,SAM!CZ31=0,"")</f>
        <v/>
      </c>
      <c r="DA31" s="57" t="str" cm="1">
        <f t="array" ref="DA31">_xlfn.IFS(SAM!DA31&gt;0,SAM!DA31*1000,SAM!DA31&lt;0,SAM!DA31*1000,SAM!DA31=0,"")</f>
        <v/>
      </c>
      <c r="DB31" s="57" t="str" cm="1">
        <f t="array" ref="DB31">_xlfn.IFS(SAM!DB31&gt;0,SAM!DB31*1000,SAM!DB31&lt;0,SAM!DB31*1000,SAM!DB31=0,"")</f>
        <v/>
      </c>
      <c r="DC31" s="57" t="str" cm="1">
        <f t="array" ref="DC31">_xlfn.IFS(SAM!DC31&gt;0,SAM!DC31*1000,SAM!DC31&lt;0,SAM!DC31*1000,SAM!DC31=0,"")</f>
        <v/>
      </c>
      <c r="DD31" s="57" t="str" cm="1">
        <f t="array" ref="DD31">_xlfn.IFS(SAM!DD31&gt;0,SAM!DD31*1000,SAM!DD31&lt;0,SAM!DD31*1000,SAM!DD31=0,"")</f>
        <v/>
      </c>
      <c r="DE31" s="57" t="str" cm="1">
        <f t="array" ref="DE31">_xlfn.IFS(SAM!DE31&gt;0,SAM!DE31*1000,SAM!DE31&lt;0,SAM!DE31*1000,SAM!DE31=0,"")</f>
        <v/>
      </c>
      <c r="DF31" s="57" t="str" cm="1">
        <f t="array" ref="DF31">_xlfn.IFS(SAM!DF31&gt;0,SAM!DF31*1000,SAM!DF31&lt;0,SAM!DF31*1000,SAM!DF31=0,"")</f>
        <v/>
      </c>
      <c r="DG31" s="57" t="str" cm="1">
        <f t="array" ref="DG31">_xlfn.IFS(SAM!DG31&gt;0,SAM!DG31*1000,SAM!DG31&lt;0,SAM!DG31*1000,SAM!DG31=0,"")</f>
        <v/>
      </c>
      <c r="DH31" s="57" t="str" cm="1">
        <f t="array" ref="DH31">_xlfn.IFS(SAM!DH31&gt;0,SAM!DH31*1000,SAM!DH31&lt;0,SAM!DH31*1000,SAM!DH31=0,"")</f>
        <v/>
      </c>
      <c r="DI31" s="57" t="str" cm="1">
        <f t="array" ref="DI31">_xlfn.IFS(SAM!DI31&gt;0,SAM!DI31*1000,SAM!DI31&lt;0,SAM!DI31*1000,SAM!DI31=0,"")</f>
        <v/>
      </c>
      <c r="DJ31" s="57" t="str" cm="1">
        <f t="array" ref="DJ31">_xlfn.IFS(SAM!DJ31&gt;0,SAM!DJ31*1000,SAM!DJ31&lt;0,SAM!DJ31*1000,SAM!DJ31=0,"")</f>
        <v/>
      </c>
      <c r="DK31" s="57" t="str" cm="1">
        <f t="array" ref="DK31">_xlfn.IFS(SAM!DK31&gt;0,SAM!DK31*1000,SAM!DK31&lt;0,SAM!DK31*1000,SAM!DK31=0,"")</f>
        <v/>
      </c>
      <c r="DL31" s="57" t="str" cm="1">
        <f t="array" ref="DL31">_xlfn.IFS(SAM!DL31&gt;0,SAM!DL31*1000,SAM!DL31&lt;0,SAM!DL31*1000,SAM!DL31=0,"")</f>
        <v/>
      </c>
      <c r="DM31" s="57" t="str" cm="1">
        <f t="array" ref="DM31">_xlfn.IFS(SAM!DM31&gt;0,SAM!DM31*1000,SAM!DM31&lt;0,SAM!DM31*1000,SAM!DM31=0,"")</f>
        <v/>
      </c>
      <c r="DN31" s="57" t="str" cm="1">
        <f t="array" ref="DN31">_xlfn.IFS(SAM!DN31&gt;0,SAM!DN31*1000,SAM!DN31&lt;0,SAM!DN31*1000,SAM!DN31=0,"")</f>
        <v/>
      </c>
      <c r="DO31" s="57" t="str" cm="1">
        <f t="array" ref="DO31">_xlfn.IFS(SAM!DO31&gt;0,SAM!DO31*1000,SAM!DO31&lt;0,SAM!DO31*1000,SAM!DO31=0,"")</f>
        <v/>
      </c>
      <c r="DP31" s="57" t="str" cm="1">
        <f t="array" ref="DP31">_xlfn.IFS(SAM!DP31&gt;0,SAM!DP31*1000,SAM!DP31&lt;0,SAM!DP31*1000,SAM!DP31=0,"")</f>
        <v/>
      </c>
      <c r="DQ31" s="57" t="str" cm="1">
        <f t="array" ref="DQ31">_xlfn.IFS(SAM!DQ31&gt;0,SAM!DQ31*1000,SAM!DQ31&lt;0,SAM!DQ31*1000,SAM!DQ31=0,"")</f>
        <v/>
      </c>
      <c r="DR31" s="57" t="str" cm="1">
        <f t="array" ref="DR31">_xlfn.IFS(SAM!DR31&gt;0,SAM!DR31*1000,SAM!DR31&lt;0,SAM!DR31*1000,SAM!DR31=0,"")</f>
        <v/>
      </c>
      <c r="DS31" s="57" t="str" cm="1">
        <f t="array" ref="DS31">_xlfn.IFS(SAM!DS31&gt;0,SAM!DS31*1000,SAM!DS31&lt;0,SAM!DS31*1000,SAM!DS31=0,"")</f>
        <v/>
      </c>
      <c r="DT31" s="57" t="str" cm="1">
        <f t="array" ref="DT31">_xlfn.IFS(SAM!DT31&gt;0,SAM!DT31*1000,SAM!DT31&lt;0,SAM!DT31*1000,SAM!DT31=0,"")</f>
        <v/>
      </c>
      <c r="DU31" s="57" t="str" cm="1">
        <f t="array" ref="DU31">_xlfn.IFS(SAM!DU31&gt;0,SAM!DU31*1000,SAM!DU31&lt;0,SAM!DU31*1000,SAM!DU31=0,"")</f>
        <v/>
      </c>
      <c r="DV31" s="57" t="str" cm="1">
        <f t="array" ref="DV31">_xlfn.IFS(SAM!DV31&gt;0,SAM!DV31*1000,SAM!DV31&lt;0,SAM!DV31*1000,SAM!DV31=0,"")</f>
        <v/>
      </c>
      <c r="DW31" s="57" t="str" cm="1">
        <f t="array" ref="DW31">_xlfn.IFS(SAM!DW31&gt;0,SAM!DW31*1000,SAM!DW31&lt;0,SAM!DW31*1000,SAM!DW31=0,"")</f>
        <v/>
      </c>
      <c r="DX31" s="57" t="str" cm="1">
        <f t="array" ref="DX31">_xlfn.IFS(SAM!DX31&gt;0,SAM!DX31*1000,SAM!DX31&lt;0,SAM!DX31*1000,SAM!DX31=0,"")</f>
        <v/>
      </c>
      <c r="DY31" s="57" t="str" cm="1">
        <f t="array" ref="DY31">_xlfn.IFS(SAM!DY31&gt;0,SAM!DY31*1000,SAM!DY31&lt;0,SAM!DY31*1000,SAM!DY31=0,"")</f>
        <v/>
      </c>
      <c r="DZ31" s="57" t="str" cm="1">
        <f t="array" ref="DZ31">_xlfn.IFS(SAM!DZ31&gt;0,SAM!DZ31*1000,SAM!DZ31&lt;0,SAM!DZ31*1000,SAM!DZ31=0,"")</f>
        <v/>
      </c>
      <c r="EA31" s="57" t="str" cm="1">
        <f t="array" ref="EA31">_xlfn.IFS(SAM!EA31&gt;0,SAM!EA31*1000,SAM!EA31&lt;0,SAM!EA31*1000,SAM!EA31=0,"")</f>
        <v/>
      </c>
      <c r="EB31" s="57" t="str" cm="1">
        <f t="array" ref="EB31">_xlfn.IFS(SAM!EB31&gt;0,SAM!EB31*1000,SAM!EB31&lt;0,SAM!EB31*1000,SAM!EB31=0,"")</f>
        <v/>
      </c>
      <c r="EC31" s="57" t="str" cm="1">
        <f t="array" ref="EC31">_xlfn.IFS(SAM!EC31&gt;0,SAM!EC31*1000,SAM!EC31&lt;0,SAM!EC31*1000,SAM!EC31=0,"")</f>
        <v/>
      </c>
      <c r="ED31" s="57" t="str" cm="1">
        <f t="array" ref="ED31">_xlfn.IFS(SAM!ED31&gt;0,SAM!ED31*1000,SAM!ED31&lt;0,SAM!ED31*1000,SAM!ED31=0,"")</f>
        <v/>
      </c>
      <c r="EE31" s="57" t="str" cm="1">
        <f t="array" ref="EE31">_xlfn.IFS(SAM!EE31&gt;0,SAM!EE31*1000,SAM!EE31&lt;0,SAM!EE31*1000,SAM!EE31=0,"")</f>
        <v/>
      </c>
      <c r="EF31" s="57" t="str" cm="1">
        <f t="array" ref="EF31">_xlfn.IFS(SAM!EF31&gt;0,SAM!EF31*1000,SAM!EF31&lt;0,SAM!EF31*1000,SAM!EF31=0,"")</f>
        <v/>
      </c>
      <c r="EG31" s="57" t="str" cm="1">
        <f t="array" ref="EG31">_xlfn.IFS(SAM!EG31&gt;0,SAM!EG31*1000,SAM!EG31&lt;0,SAM!EG31*1000,SAM!EG31=0,"")</f>
        <v/>
      </c>
      <c r="EH31" s="57" t="str" cm="1">
        <f t="array" ref="EH31">_xlfn.IFS(SAM!EH31&gt;0,SAM!EH31*1000,SAM!EH31&lt;0,SAM!EH31*1000,SAM!EH31=0,"")</f>
        <v/>
      </c>
      <c r="EI31" s="57" t="str" cm="1">
        <f t="array" ref="EI31">_xlfn.IFS(SAM!EI31&gt;0,SAM!EI31*1000,SAM!EI31&lt;0,SAM!EI31*1000,SAM!EI31=0,"")</f>
        <v/>
      </c>
      <c r="EJ31" s="57" t="str" cm="1">
        <f t="array" ref="EJ31">_xlfn.IFS(SAM!EJ31&gt;0,SAM!EJ31*1000,SAM!EJ31&lt;0,SAM!EJ31*1000,SAM!EJ31=0,"")</f>
        <v/>
      </c>
      <c r="EK31" s="57" t="str" cm="1">
        <f t="array" ref="EK31">_xlfn.IFS(SAM!EK31&gt;0,SAM!EK31*1000,SAM!EK31&lt;0,SAM!EK31*1000,SAM!EK31=0,"")</f>
        <v/>
      </c>
      <c r="EL31" s="57" t="str" cm="1">
        <f t="array" ref="EL31">_xlfn.IFS(SAM!EL31&gt;0,SAM!EL31*1000,SAM!EL31&lt;0,SAM!EL31*1000,SAM!EL31=0,"")</f>
        <v/>
      </c>
      <c r="EM31" s="57" t="str" cm="1">
        <f t="array" ref="EM31">_xlfn.IFS(SAM!EM31&gt;0,SAM!EM31*1000,SAM!EM31&lt;0,SAM!EM31*1000,SAM!EM31=0,"")</f>
        <v/>
      </c>
      <c r="EN31" s="57" t="str" cm="1">
        <f t="array" ref="EN31">_xlfn.IFS(SAM!EN31&gt;0,SAM!EN31*1000,SAM!EN31&lt;0,SAM!EN31*1000,SAM!EN31=0,"")</f>
        <v/>
      </c>
      <c r="EO31" s="57" t="str" cm="1">
        <f t="array" ref="EO31">_xlfn.IFS(SAM!EO31&gt;0,SAM!EO31*1000,SAM!EO31&lt;0,SAM!EO31*1000,SAM!EO31=0,"")</f>
        <v/>
      </c>
      <c r="EP31" s="57" t="str" cm="1">
        <f t="array" ref="EP31">_xlfn.IFS(SAM!EP31&gt;0,SAM!EP31*1000,SAM!EP31&lt;0,SAM!EP31*1000,SAM!EP31=0,"")</f>
        <v/>
      </c>
      <c r="EQ31" s="57" t="str" cm="1">
        <f t="array" ref="EQ31">_xlfn.IFS(SAM!EQ31&gt;0,SAM!EQ31*1000,SAM!EQ31&lt;0,SAM!EQ31*1000,SAM!EQ31=0,"")</f>
        <v/>
      </c>
      <c r="ER31" s="57" t="str" cm="1">
        <f t="array" ref="ER31">_xlfn.IFS(SAM!ER31&gt;0,SAM!ER31*1000,SAM!ER31&lt;0,SAM!ER31*1000,SAM!ER31=0,"")</f>
        <v/>
      </c>
      <c r="ES31" s="57" t="str" cm="1">
        <f t="array" ref="ES31">_xlfn.IFS(SAM!ES31&gt;0,SAM!ES31*1000,SAM!ES31&lt;0,SAM!ES31*1000,SAM!ES31=0,"")</f>
        <v/>
      </c>
      <c r="ET31" s="57" t="str" cm="1">
        <f t="array" ref="ET31">_xlfn.IFS(SAM!ET31&gt;0,SAM!ET31*1000,SAM!ET31&lt;0,SAM!ET31*1000,SAM!ET31=0,"")</f>
        <v/>
      </c>
      <c r="EU31" s="57" t="str" cm="1">
        <f t="array" ref="EU31">_xlfn.IFS(SAM!EU31&gt;0,SAM!EU31*1000,SAM!EU31&lt;0,SAM!EU31*1000,SAM!EU31=0,"")</f>
        <v/>
      </c>
      <c r="EV31" s="57" t="str" cm="1">
        <f t="array" ref="EV31">_xlfn.IFS(SAM!EV31&gt;0,SAM!EV31*1000,SAM!EV31&lt;0,SAM!EV31*1000,SAM!EV31=0,"")</f>
        <v/>
      </c>
      <c r="EW31" s="57" t="str" cm="1">
        <f t="array" ref="EW31">_xlfn.IFS(SAM!EW31&gt;0,SAM!EW31*1000,SAM!EW31&lt;0,SAM!EW31*1000,SAM!EW31=0,"")</f>
        <v/>
      </c>
      <c r="EX31" s="57" t="str" cm="1">
        <f t="array" ref="EX31">_xlfn.IFS(SAM!EX31&gt;0,SAM!EX31*1000,SAM!EX31&lt;0,SAM!EX31*1000,SAM!EX31=0,"")</f>
        <v/>
      </c>
      <c r="EY31" s="57" t="str" cm="1">
        <f t="array" ref="EY31">_xlfn.IFS(SAM!EY31&gt;0,SAM!EY31*1000,SAM!EY31&lt;0,SAM!EY31*1000,SAM!EY31=0,"")</f>
        <v/>
      </c>
      <c r="EZ31" s="57" t="str" cm="1">
        <f t="array" ref="EZ31">_xlfn.IFS(SAM!EZ31&gt;0,SAM!EZ31*1000,SAM!EZ31&lt;0,SAM!EZ31*1000,SAM!EZ31=0,"")</f>
        <v/>
      </c>
      <c r="FA31" s="57" t="str" cm="1">
        <f t="array" ref="FA31">_xlfn.IFS(SAM!FA31&gt;0,SAM!FA31*1000,SAM!FA31&lt;0,SAM!FA31*1000,SAM!FA31=0,"")</f>
        <v/>
      </c>
      <c r="FB31" s="57" t="str" cm="1">
        <f t="array" ref="FB31">_xlfn.IFS(SAM!FB31&gt;0,SAM!FB31*1000,SAM!FB31&lt;0,SAM!FB31*1000,SAM!FB31=0,"")</f>
        <v/>
      </c>
      <c r="FC31" s="57" t="str" cm="1">
        <f t="array" ref="FC31">_xlfn.IFS(SAM!FC31&gt;0,SAM!FC31*1000,SAM!FC31&lt;0,SAM!FC31*1000,SAM!FC31=0,"")</f>
        <v/>
      </c>
      <c r="FD31" s="57" t="str" cm="1">
        <f t="array" ref="FD31">_xlfn.IFS(SAM!FD31&gt;0,SAM!FD31*1000,SAM!FD31&lt;0,SAM!FD31*1000,SAM!FD31=0,"")</f>
        <v/>
      </c>
      <c r="FE31" s="57" t="str" cm="1">
        <f t="array" ref="FE31">_xlfn.IFS(SAM!FE31&gt;0,SAM!FE31*1000,SAM!FE31&lt;0,SAM!FE31*1000,SAM!FE31=0,"")</f>
        <v/>
      </c>
      <c r="FF31" s="57" t="str" cm="1">
        <f t="array" ref="FF31">_xlfn.IFS(SAM!FF31&gt;0,SAM!FF31*1000,SAM!FF31&lt;0,SAM!FF31*1000,SAM!FF31=0,"")</f>
        <v/>
      </c>
      <c r="FG31" s="57" t="str" cm="1">
        <f t="array" ref="FG31">_xlfn.IFS(SAM!FG31&gt;0,SAM!FG31*1000,SAM!FG31&lt;0,SAM!FG31*1000,SAM!FG31=0,"")</f>
        <v/>
      </c>
      <c r="FH31" s="57" t="str" cm="1">
        <f t="array" ref="FH31">_xlfn.IFS(SAM!FH31&gt;0,SAM!FH31*1000,SAM!FH31&lt;0,SAM!FH31*1000,SAM!FH31=0,"")</f>
        <v/>
      </c>
      <c r="FI31" s="57" t="str" cm="1">
        <f t="array" ref="FI31">_xlfn.IFS(SAM!FI31&gt;0,SAM!FI31*1000,SAM!FI31&lt;0,SAM!FI31*1000,SAM!FI31=0,"")</f>
        <v/>
      </c>
      <c r="FJ31" s="57" t="str" cm="1">
        <f t="array" ref="FJ31">_xlfn.IFS(SAM!FJ31&gt;0,SAM!FJ31*1000,SAM!FJ31&lt;0,SAM!FJ31*1000,SAM!FJ31=0,"")</f>
        <v/>
      </c>
      <c r="FK31" s="57" t="str" cm="1">
        <f t="array" ref="FK31">_xlfn.IFS(SAM!FK31&gt;0,SAM!FK31*1000,SAM!FK31&lt;0,SAM!FK31*1000,SAM!FK31=0,"")</f>
        <v/>
      </c>
      <c r="FL31" s="57" t="str" cm="1">
        <f t="array" ref="FL31">_xlfn.IFS(SAM!FL31&gt;0,SAM!FL31*1000,SAM!FL31&lt;0,SAM!FL31*1000,SAM!FL31=0,"")</f>
        <v/>
      </c>
      <c r="FM31" s="57" t="str" cm="1">
        <f t="array" ref="FM31">_xlfn.IFS(SAM!FM31&gt;0,SAM!FM31*1000,SAM!FM31&lt;0,SAM!FM31*1000,SAM!FM31=0,"")</f>
        <v/>
      </c>
      <c r="FN31" s="57" t="str" cm="1">
        <f t="array" ref="FN31">_xlfn.IFS(SAM!FN31&gt;0,SAM!FN31*1000,SAM!FN31&lt;0,SAM!FN31*1000,SAM!FN31=0,"")</f>
        <v/>
      </c>
      <c r="FO31" s="57" t="str" cm="1">
        <f t="array" ref="FO31">_xlfn.IFS(SAM!FO31&gt;0,SAM!FO31*1000,SAM!FO31&lt;0,SAM!FO31*1000,SAM!FO31=0,"")</f>
        <v/>
      </c>
      <c r="FP31" s="57" t="str" cm="1">
        <f t="array" ref="FP31">_xlfn.IFS(SAM!FP31&gt;0,SAM!FP31*1000,SAM!FP31&lt;0,SAM!FP31*1000,SAM!FP31=0,"")</f>
        <v/>
      </c>
      <c r="FR31" s="20">
        <f t="shared" si="0"/>
        <v>145199.701996105</v>
      </c>
    </row>
    <row r="32" spans="1:174" x14ac:dyDescent="0.3">
      <c r="A32" t="s">
        <v>630</v>
      </c>
      <c r="B32" s="57" t="str" cm="1">
        <f t="array" ref="B32">_xlfn.IFS(SAM!B32&gt;0,SAM!B32*1000,SAM!B32&lt;0,SAM!B32*1000,SAM!B32=0,"")</f>
        <v/>
      </c>
      <c r="C32" s="57" t="str" cm="1">
        <f t="array" ref="C32">_xlfn.IFS(SAM!C32&gt;0,SAM!C32*1000,SAM!C32&lt;0,SAM!C32*1000,SAM!C32=0,"")</f>
        <v/>
      </c>
      <c r="D32" s="57" t="str" cm="1">
        <f t="array" ref="D32">_xlfn.IFS(SAM!D32&gt;0,SAM!D32*1000,SAM!D32&lt;0,SAM!D32*1000,SAM!D32=0,"")</f>
        <v/>
      </c>
      <c r="E32" s="57" t="str" cm="1">
        <f t="array" ref="E32">_xlfn.IFS(SAM!E32&gt;0,SAM!E32*1000,SAM!E32&lt;0,SAM!E32*1000,SAM!E32=0,"")</f>
        <v/>
      </c>
      <c r="F32" s="57" t="str" cm="1">
        <f t="array" ref="F32">_xlfn.IFS(SAM!F32&gt;0,SAM!F32*1000,SAM!F32&lt;0,SAM!F32*1000,SAM!F32=0,"")</f>
        <v/>
      </c>
      <c r="G32" s="57" t="str" cm="1">
        <f t="array" ref="G32">_xlfn.IFS(SAM!G32&gt;0,SAM!G32*1000,SAM!G32&lt;0,SAM!G32*1000,SAM!G32=0,"")</f>
        <v/>
      </c>
      <c r="H32" s="57" t="str" cm="1">
        <f t="array" ref="H32">_xlfn.IFS(SAM!H32&gt;0,SAM!H32*1000,SAM!H32&lt;0,SAM!H32*1000,SAM!H32=0,"")</f>
        <v/>
      </c>
      <c r="I32" s="57" t="str" cm="1">
        <f t="array" ref="I32">_xlfn.IFS(SAM!I32&gt;0,SAM!I32*1000,SAM!I32&lt;0,SAM!I32*1000,SAM!I32=0,"")</f>
        <v/>
      </c>
      <c r="J32" s="57" t="str" cm="1">
        <f t="array" ref="J32">_xlfn.IFS(SAM!J32&gt;0,SAM!J32*1000,SAM!J32&lt;0,SAM!J32*1000,SAM!J32=0,"")</f>
        <v/>
      </c>
      <c r="K32" s="57" t="str" cm="1">
        <f t="array" ref="K32">_xlfn.IFS(SAM!K32&gt;0,SAM!K32*1000,SAM!K32&lt;0,SAM!K32*1000,SAM!K32=0,"")</f>
        <v/>
      </c>
      <c r="L32" s="57" t="str" cm="1">
        <f t="array" ref="L32">_xlfn.IFS(SAM!L32&gt;0,SAM!L32*1000,SAM!L32&lt;0,SAM!L32*1000,SAM!L32=0,"")</f>
        <v/>
      </c>
      <c r="M32" s="57" t="str" cm="1">
        <f t="array" ref="M32">_xlfn.IFS(SAM!M32&gt;0,SAM!M32*1000,SAM!M32&lt;0,SAM!M32*1000,SAM!M32=0,"")</f>
        <v/>
      </c>
      <c r="N32" s="57" t="str" cm="1">
        <f t="array" ref="N32">_xlfn.IFS(SAM!N32&gt;0,SAM!N32*1000,SAM!N32&lt;0,SAM!N32*1000,SAM!N32=0,"")</f>
        <v/>
      </c>
      <c r="O32" s="57" t="str" cm="1">
        <f t="array" ref="O32">_xlfn.IFS(SAM!O32&gt;0,SAM!O32*1000,SAM!O32&lt;0,SAM!O32*1000,SAM!O32=0,"")</f>
        <v/>
      </c>
      <c r="P32" s="57" t="str" cm="1">
        <f t="array" ref="P32">_xlfn.IFS(SAM!P32&gt;0,SAM!P32*1000,SAM!P32&lt;0,SAM!P32*1000,SAM!P32=0,"")</f>
        <v/>
      </c>
      <c r="Q32" s="57" t="str" cm="1">
        <f t="array" ref="Q32">_xlfn.IFS(SAM!Q32&gt;0,SAM!Q32*1000,SAM!Q32&lt;0,SAM!Q32*1000,SAM!Q32=0,"")</f>
        <v/>
      </c>
      <c r="R32" s="57" t="str" cm="1">
        <f t="array" ref="R32">_xlfn.IFS(SAM!R32&gt;0,SAM!R32*1000,SAM!R32&lt;0,SAM!R32*1000,SAM!R32=0,"")</f>
        <v/>
      </c>
      <c r="S32" s="57" t="str" cm="1">
        <f t="array" ref="S32">_xlfn.IFS(SAM!S32&gt;0,SAM!S32*1000,SAM!S32&lt;0,SAM!S32*1000,SAM!S32=0,"")</f>
        <v/>
      </c>
      <c r="T32" s="57" t="str" cm="1">
        <f t="array" ref="T32">_xlfn.IFS(SAM!T32&gt;0,SAM!T32*1000,SAM!T32&lt;0,SAM!T32*1000,SAM!T32=0,"")</f>
        <v/>
      </c>
      <c r="U32" s="57" t="str" cm="1">
        <f t="array" ref="U32">_xlfn.IFS(SAM!U32&gt;0,SAM!U32*1000,SAM!U32&lt;0,SAM!U32*1000,SAM!U32=0,"")</f>
        <v/>
      </c>
      <c r="V32" s="57" t="str" cm="1">
        <f t="array" ref="V32">_xlfn.IFS(SAM!V32&gt;0,SAM!V32*1000,SAM!V32&lt;0,SAM!V32*1000,SAM!V32=0,"")</f>
        <v/>
      </c>
      <c r="W32" s="57" t="str" cm="1">
        <f t="array" ref="W32">_xlfn.IFS(SAM!W32&gt;0,SAM!W32*1000,SAM!W32&lt;0,SAM!W32*1000,SAM!W32=0,"")</f>
        <v/>
      </c>
      <c r="X32" s="57" t="str" cm="1">
        <f t="array" ref="X32">_xlfn.IFS(SAM!X32&gt;0,SAM!X32*1000,SAM!X32&lt;0,SAM!X32*1000,SAM!X32=0,"")</f>
        <v/>
      </c>
      <c r="Y32" s="57" t="str" cm="1">
        <f t="array" ref="Y32">_xlfn.IFS(SAM!Y32&gt;0,SAM!Y32*1000,SAM!Y32&lt;0,SAM!Y32*1000,SAM!Y32=0,"")</f>
        <v/>
      </c>
      <c r="Z32" s="57" t="str" cm="1">
        <f t="array" ref="Z32">_xlfn.IFS(SAM!Z32&gt;0,SAM!Z32*1000,SAM!Z32&lt;0,SAM!Z32*1000,SAM!Z32=0,"")</f>
        <v/>
      </c>
      <c r="AA32" s="57" t="str" cm="1">
        <f t="array" ref="AA32">_xlfn.IFS(SAM!AA32&gt;0,SAM!AA32*1000,SAM!AA32&lt;0,SAM!AA32*1000,SAM!AA32=0,"")</f>
        <v/>
      </c>
      <c r="AB32" s="57" t="str" cm="1">
        <f t="array" ref="AB32">_xlfn.IFS(SAM!AB32&gt;0,SAM!AB32*1000,SAM!AB32&lt;0,SAM!AB32*1000,SAM!AB32=0,"")</f>
        <v/>
      </c>
      <c r="AC32" s="57" t="str" cm="1">
        <f t="array" ref="AC32">_xlfn.IFS(SAM!AC32&gt;0,SAM!AC32*1000,SAM!AC32&lt;0,SAM!AC32*1000,SAM!AC32=0,"")</f>
        <v/>
      </c>
      <c r="AD32" s="57" t="str" cm="1">
        <f t="array" ref="AD32">_xlfn.IFS(SAM!AD32&gt;0,SAM!AD32*1000,SAM!AD32&lt;0,SAM!AD32*1000,SAM!AD32=0,"")</f>
        <v/>
      </c>
      <c r="AE32" s="57" t="str" cm="1">
        <f t="array" ref="AE32">_xlfn.IFS(SAM!AE32&gt;0,SAM!AE32*1000,SAM!AE32&lt;0,SAM!AE32*1000,SAM!AE32=0,"")</f>
        <v/>
      </c>
      <c r="AF32" s="57" t="str" cm="1">
        <f t="array" ref="AF32">_xlfn.IFS(SAM!AF32&gt;0,SAM!AF32*1000,SAM!AF32&lt;0,SAM!AF32*1000,SAM!AF32=0,"")</f>
        <v/>
      </c>
      <c r="AG32" s="57" t="str" cm="1">
        <f t="array" ref="AG32">_xlfn.IFS(SAM!AG32&gt;0,SAM!AG32*1000,SAM!AG32&lt;0,SAM!AG32*1000,SAM!AG32=0,"")</f>
        <v/>
      </c>
      <c r="AH32" s="57" t="str" cm="1">
        <f t="array" ref="AH32">_xlfn.IFS(SAM!AH32&gt;0,SAM!AH32*1000,SAM!AH32&lt;0,SAM!AH32*1000,SAM!AH32=0,"")</f>
        <v/>
      </c>
      <c r="AI32" s="57" t="str" cm="1">
        <f t="array" ref="AI32">_xlfn.IFS(SAM!AI32&gt;0,SAM!AI32*1000,SAM!AI32&lt;0,SAM!AI32*1000,SAM!AI32=0,"")</f>
        <v/>
      </c>
      <c r="AJ32" s="57" t="str" cm="1">
        <f t="array" ref="AJ32">_xlfn.IFS(SAM!AJ32&gt;0,SAM!AJ32*1000,SAM!AJ32&lt;0,SAM!AJ32*1000,SAM!AJ32=0,"")</f>
        <v/>
      </c>
      <c r="AK32" s="57" t="str" cm="1">
        <f t="array" ref="AK32">_xlfn.IFS(SAM!AK32&gt;0,SAM!AK32*1000,SAM!AK32&lt;0,SAM!AK32*1000,SAM!AK32=0,"")</f>
        <v/>
      </c>
      <c r="AL32" s="57" t="str" cm="1">
        <f t="array" ref="AL32">_xlfn.IFS(SAM!AL32&gt;0,SAM!AL32*1000,SAM!AL32&lt;0,SAM!AL32*1000,SAM!AL32=0,"")</f>
        <v/>
      </c>
      <c r="AM32" s="57" t="str" cm="1">
        <f t="array" ref="AM32">_xlfn.IFS(SAM!AM32&gt;0,SAM!AM32*1000,SAM!AM32&lt;0,SAM!AM32*1000,SAM!AM32=0,"")</f>
        <v/>
      </c>
      <c r="AN32" s="57" t="str" cm="1">
        <f t="array" ref="AN32">_xlfn.IFS(SAM!AN32&gt;0,SAM!AN32*1000,SAM!AN32&lt;0,SAM!AN32*1000,SAM!AN32=0,"")</f>
        <v/>
      </c>
      <c r="AO32" s="57" t="str" cm="1">
        <f t="array" ref="AO32">_xlfn.IFS(SAM!AO32&gt;0,SAM!AO32*1000,SAM!AO32&lt;0,SAM!AO32*1000,SAM!AO32=0,"")</f>
        <v/>
      </c>
      <c r="AP32" s="57" t="str" cm="1">
        <f t="array" ref="AP32">_xlfn.IFS(SAM!AP32&gt;0,SAM!AP32*1000,SAM!AP32&lt;0,SAM!AP32*1000,SAM!AP32=0,"")</f>
        <v/>
      </c>
      <c r="AQ32" s="57" t="str" cm="1">
        <f t="array" ref="AQ32">_xlfn.IFS(SAM!AQ32&gt;0,SAM!AQ32*1000,SAM!AQ32&lt;0,SAM!AQ32*1000,SAM!AQ32=0,"")</f>
        <v/>
      </c>
      <c r="AR32" s="57" t="str" cm="1">
        <f t="array" ref="AR32">_xlfn.IFS(SAM!AR32&gt;0,SAM!AR32*1000,SAM!AR32&lt;0,SAM!AR32*1000,SAM!AR32=0,"")</f>
        <v/>
      </c>
      <c r="AS32" s="57" t="str" cm="1">
        <f t="array" ref="AS32">_xlfn.IFS(SAM!AS32&gt;0,SAM!AS32*1000,SAM!AS32&lt;0,SAM!AS32*1000,SAM!AS32=0,"")</f>
        <v/>
      </c>
      <c r="AT32" s="57" t="str" cm="1">
        <f t="array" ref="AT32">_xlfn.IFS(SAM!AT32&gt;0,SAM!AT32*1000,SAM!AT32&lt;0,SAM!AT32*1000,SAM!AT32=0,"")</f>
        <v/>
      </c>
      <c r="AU32" s="57" t="str" cm="1">
        <f t="array" ref="AU32">_xlfn.IFS(SAM!AU32&gt;0,SAM!AU32*1000,SAM!AU32&lt;0,SAM!AU32*1000,SAM!AU32=0,"")</f>
        <v/>
      </c>
      <c r="AV32" s="57" t="str" cm="1">
        <f t="array" ref="AV32">_xlfn.IFS(SAM!AV32&gt;0,SAM!AV32*1000,SAM!AV32&lt;0,SAM!AV32*1000,SAM!AV32=0,"")</f>
        <v/>
      </c>
      <c r="AW32" s="57" t="str" cm="1">
        <f t="array" ref="AW32">_xlfn.IFS(SAM!AW32&gt;0,SAM!AW32*1000,SAM!AW32&lt;0,SAM!AW32*1000,SAM!AW32=0,"")</f>
        <v/>
      </c>
      <c r="AX32" s="57" t="str" cm="1">
        <f t="array" ref="AX32">_xlfn.IFS(SAM!AX32&gt;0,SAM!AX32*1000,SAM!AX32&lt;0,SAM!AX32*1000,SAM!AX32=0,"")</f>
        <v/>
      </c>
      <c r="AY32" s="57" t="str" cm="1">
        <f t="array" ref="AY32">_xlfn.IFS(SAM!AY32&gt;0,SAM!AY32*1000,SAM!AY32&lt;0,SAM!AY32*1000,SAM!AY32=0,"")</f>
        <v/>
      </c>
      <c r="AZ32" s="57" t="str" cm="1">
        <f t="array" ref="AZ32">_xlfn.IFS(SAM!AZ32&gt;0,SAM!AZ32*1000,SAM!AZ32&lt;0,SAM!AZ32*1000,SAM!AZ32=0,"")</f>
        <v/>
      </c>
      <c r="BA32" s="57" t="str" cm="1">
        <f t="array" ref="BA32">_xlfn.IFS(SAM!BA32&gt;0,SAM!BA32*1000,SAM!BA32&lt;0,SAM!BA32*1000,SAM!BA32=0,"")</f>
        <v/>
      </c>
      <c r="BB32" s="57" t="str" cm="1">
        <f t="array" ref="BB32">_xlfn.IFS(SAM!BB32&gt;0,SAM!BB32*1000,SAM!BB32&lt;0,SAM!BB32*1000,SAM!BB32=0,"")</f>
        <v/>
      </c>
      <c r="BC32" s="57" t="str" cm="1">
        <f t="array" ref="BC32">_xlfn.IFS(SAM!BC32&gt;0,SAM!BC32*1000,SAM!BC32&lt;0,SAM!BC32*1000,SAM!BC32=0,"")</f>
        <v/>
      </c>
      <c r="BD32" s="57" t="str" cm="1">
        <f t="array" ref="BD32">_xlfn.IFS(SAM!BD32&gt;0,SAM!BD32*1000,SAM!BD32&lt;0,SAM!BD32*1000,SAM!BD32=0,"")</f>
        <v/>
      </c>
      <c r="BE32" s="57" t="str" cm="1">
        <f t="array" ref="BE32">_xlfn.IFS(SAM!BE32&gt;0,SAM!BE32*1000,SAM!BE32&lt;0,SAM!BE32*1000,SAM!BE32=0,"")</f>
        <v/>
      </c>
      <c r="BF32" s="57" t="str" cm="1">
        <f t="array" ref="BF32">_xlfn.IFS(SAM!BF32&gt;0,SAM!BF32*1000,SAM!BF32&lt;0,SAM!BF32*1000,SAM!BF32=0,"")</f>
        <v/>
      </c>
      <c r="BG32" s="57" t="str" cm="1">
        <f t="array" ref="BG32">_xlfn.IFS(SAM!BG32&gt;0,SAM!BG32*1000,SAM!BG32&lt;0,SAM!BG32*1000,SAM!BG32=0,"")</f>
        <v/>
      </c>
      <c r="BH32" s="57" t="str" cm="1">
        <f t="array" ref="BH32">_xlfn.IFS(SAM!BH32&gt;0,SAM!BH32*1000,SAM!BH32&lt;0,SAM!BH32*1000,SAM!BH32=0,"")</f>
        <v/>
      </c>
      <c r="BI32" s="57" t="str" cm="1">
        <f t="array" ref="BI32">_xlfn.IFS(SAM!BI32&gt;0,SAM!BI32*1000,SAM!BI32&lt;0,SAM!BI32*1000,SAM!BI32=0,"")</f>
        <v/>
      </c>
      <c r="BJ32" s="57" t="str" cm="1">
        <f t="array" ref="BJ32">_xlfn.IFS(SAM!BJ32&gt;0,SAM!BJ32*1000,SAM!BJ32&lt;0,SAM!BJ32*1000,SAM!BJ32=0,"")</f>
        <v/>
      </c>
      <c r="BK32" s="57" t="str" cm="1">
        <f t="array" ref="BK32">_xlfn.IFS(SAM!BK32&gt;0,SAM!BK32*1000,SAM!BK32&lt;0,SAM!BK32*1000,SAM!BK32=0,"")</f>
        <v/>
      </c>
      <c r="BL32" s="57" t="str" cm="1">
        <f t="array" ref="BL32">_xlfn.IFS(SAM!BL32&gt;0,SAM!BL32*1000,SAM!BL32&lt;0,SAM!BL32*1000,SAM!BL32=0,"")</f>
        <v/>
      </c>
      <c r="BM32" s="57" t="str" cm="1">
        <f t="array" ref="BM32">_xlfn.IFS(SAM!BM32&gt;0,SAM!BM32*1000,SAM!BM32&lt;0,SAM!BM32*1000,SAM!BM32=0,"")</f>
        <v/>
      </c>
      <c r="BN32" s="57" t="str" cm="1">
        <f t="array" ref="BN32">_xlfn.IFS(SAM!BN32&gt;0,SAM!BN32*1000,SAM!BN32&lt;0,SAM!BN32*1000,SAM!BN32=0,"")</f>
        <v/>
      </c>
      <c r="BO32" s="57" t="str" cm="1">
        <f t="array" ref="BO32">_xlfn.IFS(SAM!BO32&gt;0,SAM!BO32*1000,SAM!BO32&lt;0,SAM!BO32*1000,SAM!BO32=0,"")</f>
        <v/>
      </c>
      <c r="BP32" s="57" t="str" cm="1">
        <f t="array" ref="BP32">_xlfn.IFS(SAM!BP32&gt;0,SAM!BP32*1000,SAM!BP32&lt;0,SAM!BP32*1000,SAM!BP32=0,"")</f>
        <v/>
      </c>
      <c r="BQ32" s="57" t="str" cm="1">
        <f t="array" ref="BQ32">_xlfn.IFS(SAM!BQ32&gt;0,SAM!BQ32*1000,SAM!BQ32&lt;0,SAM!BQ32*1000,SAM!BQ32=0,"")</f>
        <v/>
      </c>
      <c r="BR32" s="57" t="str" cm="1">
        <f t="array" ref="BR32">_xlfn.IFS(SAM!BR32&gt;0,SAM!BR32*1000,SAM!BR32&lt;0,SAM!BR32*1000,SAM!BR32=0,"")</f>
        <v/>
      </c>
      <c r="BS32" s="57" t="str" cm="1">
        <f t="array" ref="BS32">_xlfn.IFS(SAM!BS32&gt;0,SAM!BS32*1000,SAM!BS32&lt;0,SAM!BS32*1000,SAM!BS32=0,"")</f>
        <v/>
      </c>
      <c r="BT32" s="57" t="str" cm="1">
        <f t="array" ref="BT32">_xlfn.IFS(SAM!BT32&gt;0,SAM!BT32*1000,SAM!BT32&lt;0,SAM!BT32*1000,SAM!BT32=0,"")</f>
        <v/>
      </c>
      <c r="BU32" s="57" t="str" cm="1">
        <f t="array" ref="BU32">_xlfn.IFS(SAM!BU32&gt;0,SAM!BU32*1000,SAM!BU32&lt;0,SAM!BU32*1000,SAM!BU32=0,"")</f>
        <v/>
      </c>
      <c r="BV32" s="57" t="str" cm="1">
        <f t="array" ref="BV32">_xlfn.IFS(SAM!BV32&gt;0,SAM!BV32*1000,SAM!BV32&lt;0,SAM!BV32*1000,SAM!BV32=0,"")</f>
        <v/>
      </c>
      <c r="BW32" s="57" t="str" cm="1">
        <f t="array" ref="BW32">_xlfn.IFS(SAM!BW32&gt;0,SAM!BW32*1000,SAM!BW32&lt;0,SAM!BW32*1000,SAM!BW32=0,"")</f>
        <v/>
      </c>
      <c r="BX32" s="57" t="str" cm="1">
        <f t="array" ref="BX32">_xlfn.IFS(SAM!BX32&gt;0,SAM!BX32*1000,SAM!BX32&lt;0,SAM!BX32*1000,SAM!BX32=0,"")</f>
        <v/>
      </c>
      <c r="BY32" s="57" t="str" cm="1">
        <f t="array" ref="BY32">_xlfn.IFS(SAM!BY32&gt;0,SAM!BY32*1000,SAM!BY32&lt;0,SAM!BY32*1000,SAM!BY32=0,"")</f>
        <v/>
      </c>
      <c r="BZ32" s="57" t="str" cm="1">
        <f t="array" ref="BZ32">_xlfn.IFS(SAM!BZ32&gt;0,SAM!BZ32*1000,SAM!BZ32&lt;0,SAM!BZ32*1000,SAM!BZ32=0,"")</f>
        <v/>
      </c>
      <c r="CA32" s="57" t="str" cm="1">
        <f t="array" ref="CA32">_xlfn.IFS(SAM!CA32&gt;0,SAM!CA32*1000,SAM!CA32&lt;0,SAM!CA32*1000,SAM!CA32=0,"")</f>
        <v/>
      </c>
      <c r="CB32" s="57" t="str" cm="1">
        <f t="array" ref="CB32">_xlfn.IFS(SAM!CB32&gt;0,SAM!CB32*1000,SAM!CB32&lt;0,SAM!CB32*1000,SAM!CB32=0,"")</f>
        <v/>
      </c>
      <c r="CC32" s="57" t="str" cm="1">
        <f t="array" ref="CC32">_xlfn.IFS(SAM!CC32&gt;0,SAM!CC32*1000,SAM!CC32&lt;0,SAM!CC32*1000,SAM!CC32=0,"")</f>
        <v/>
      </c>
      <c r="CD32" s="57" t="str" cm="1">
        <f t="array" ref="CD32">_xlfn.IFS(SAM!CD32&gt;0,SAM!CD32*1000,SAM!CD32&lt;0,SAM!CD32*1000,SAM!CD32=0,"")</f>
        <v/>
      </c>
      <c r="CE32" s="57" t="str" cm="1">
        <f t="array" ref="CE32">_xlfn.IFS(SAM!CE32&gt;0,SAM!CE32*1000,SAM!CE32&lt;0,SAM!CE32*1000,SAM!CE32=0,"")</f>
        <v/>
      </c>
      <c r="CF32" s="57" t="str" cm="1">
        <f t="array" ref="CF32">_xlfn.IFS(SAM!CF32&gt;0,SAM!CF32*1000,SAM!CF32&lt;0,SAM!CF32*1000,SAM!CF32=0,"")</f>
        <v/>
      </c>
      <c r="CG32" s="57" t="str" cm="1">
        <f t="array" ref="CG32">_xlfn.IFS(SAM!CG32&gt;0,SAM!CG32*1000,SAM!CG32&lt;0,SAM!CG32*1000,SAM!CG32=0,"")</f>
        <v/>
      </c>
      <c r="CH32" s="57" t="str" cm="1">
        <f t="array" ref="CH32">_xlfn.IFS(SAM!CH32&gt;0,SAM!CH32*1000,SAM!CH32&lt;0,SAM!CH32*1000,SAM!CH32=0,"")</f>
        <v/>
      </c>
      <c r="CI32" s="57" t="str" cm="1">
        <f t="array" ref="CI32">_xlfn.IFS(SAM!CI32&gt;0,SAM!CI32*1000,SAM!CI32&lt;0,SAM!CI32*1000,SAM!CI32=0,"")</f>
        <v/>
      </c>
      <c r="CJ32" s="57" t="str" cm="1">
        <f t="array" ref="CJ32">_xlfn.IFS(SAM!CJ32&gt;0,SAM!CJ32*1000,SAM!CJ32&lt;0,SAM!CJ32*1000,SAM!CJ32=0,"")</f>
        <v/>
      </c>
      <c r="CK32" s="57" t="str" cm="1">
        <f t="array" ref="CK32">_xlfn.IFS(SAM!CK32&gt;0,SAM!CK32*1000,SAM!CK32&lt;0,SAM!CK32*1000,SAM!CK32=0,"")</f>
        <v/>
      </c>
      <c r="CL32" s="57" t="str" cm="1">
        <f t="array" ref="CL32">_xlfn.IFS(SAM!CL32&gt;0,SAM!CL32*1000,SAM!CL32&lt;0,SAM!CL32*1000,SAM!CL32=0,"")</f>
        <v/>
      </c>
      <c r="CM32" s="57" t="str" cm="1">
        <f t="array" ref="CM32">_xlfn.IFS(SAM!CM32&gt;0,SAM!CM32*1000,SAM!CM32&lt;0,SAM!CM32*1000,SAM!CM32=0,"")</f>
        <v/>
      </c>
      <c r="CN32" s="57" t="str" cm="1">
        <f t="array" ref="CN32">_xlfn.IFS(SAM!CN32&gt;0,SAM!CN32*1000,SAM!CN32&lt;0,SAM!CN32*1000,SAM!CN32=0,"")</f>
        <v/>
      </c>
      <c r="CO32" s="57" t="str" cm="1">
        <f t="array" ref="CO32">_xlfn.IFS(SAM!CO32&gt;0,SAM!CO32*1000,SAM!CO32&lt;0,SAM!CO32*1000,SAM!CO32=0,"")</f>
        <v/>
      </c>
      <c r="CP32" s="57" t="str" cm="1">
        <f t="array" ref="CP32">_xlfn.IFS(SAM!CP32&gt;0,SAM!CP32*1000,SAM!CP32&lt;0,SAM!CP32*1000,SAM!CP32=0,"")</f>
        <v/>
      </c>
      <c r="CQ32" s="57" t="str" cm="1">
        <f t="array" ref="CQ32">_xlfn.IFS(SAM!CQ32&gt;0,SAM!CQ32*1000,SAM!CQ32&lt;0,SAM!CQ32*1000,SAM!CQ32=0,"")</f>
        <v/>
      </c>
      <c r="CR32" s="57" t="str" cm="1">
        <f t="array" ref="CR32">_xlfn.IFS(SAM!CR32&gt;0,SAM!CR32*1000,SAM!CR32&lt;0,SAM!CR32*1000,SAM!CR32=0,"")</f>
        <v/>
      </c>
      <c r="CS32" s="57" t="str" cm="1">
        <f t="array" ref="CS32">_xlfn.IFS(SAM!CS32&gt;0,SAM!CS32*1000,SAM!CS32&lt;0,SAM!CS32*1000,SAM!CS32=0,"")</f>
        <v/>
      </c>
      <c r="CT32" s="57" t="str" cm="1">
        <f t="array" ref="CT32">_xlfn.IFS(SAM!CT32&gt;0,SAM!CT32*1000,SAM!CT32&lt;0,SAM!CT32*1000,SAM!CT32=0,"")</f>
        <v/>
      </c>
      <c r="CU32" s="57" cm="1">
        <f t="array" ref="CU32">_xlfn.IFS(SAM!CU32&gt;0,SAM!CU32*1000,SAM!CU32&lt;0,SAM!CU32*1000,SAM!CU32=0,"")</f>
        <v>109662.31954109299</v>
      </c>
      <c r="CV32" s="57" t="str" cm="1">
        <f t="array" ref="CV32">_xlfn.IFS(SAM!CV32&gt;0,SAM!CV32*1000,SAM!CV32&lt;0,SAM!CV32*1000,SAM!CV32=0,"")</f>
        <v/>
      </c>
      <c r="CW32" s="57" t="str" cm="1">
        <f t="array" ref="CW32">_xlfn.IFS(SAM!CW32&gt;0,SAM!CW32*1000,SAM!CW32&lt;0,SAM!CW32*1000,SAM!CW32=0,"")</f>
        <v/>
      </c>
      <c r="CX32" s="57" t="str" cm="1">
        <f t="array" ref="CX32">_xlfn.IFS(SAM!CX32&gt;0,SAM!CX32*1000,SAM!CX32&lt;0,SAM!CX32*1000,SAM!CX32=0,"")</f>
        <v/>
      </c>
      <c r="CY32" s="57" t="str" cm="1">
        <f t="array" ref="CY32">_xlfn.IFS(SAM!CY32&gt;0,SAM!CY32*1000,SAM!CY32&lt;0,SAM!CY32*1000,SAM!CY32=0,"")</f>
        <v/>
      </c>
      <c r="CZ32" s="57" t="str" cm="1">
        <f t="array" ref="CZ32">_xlfn.IFS(SAM!CZ32&gt;0,SAM!CZ32*1000,SAM!CZ32&lt;0,SAM!CZ32*1000,SAM!CZ32=0,"")</f>
        <v/>
      </c>
      <c r="DA32" s="57" t="str" cm="1">
        <f t="array" ref="DA32">_xlfn.IFS(SAM!DA32&gt;0,SAM!DA32*1000,SAM!DA32&lt;0,SAM!DA32*1000,SAM!DA32=0,"")</f>
        <v/>
      </c>
      <c r="DB32" s="57" t="str" cm="1">
        <f t="array" ref="DB32">_xlfn.IFS(SAM!DB32&gt;0,SAM!DB32*1000,SAM!DB32&lt;0,SAM!DB32*1000,SAM!DB32=0,"")</f>
        <v/>
      </c>
      <c r="DC32" s="57" t="str" cm="1">
        <f t="array" ref="DC32">_xlfn.IFS(SAM!DC32&gt;0,SAM!DC32*1000,SAM!DC32&lt;0,SAM!DC32*1000,SAM!DC32=0,"")</f>
        <v/>
      </c>
      <c r="DD32" s="57" t="str" cm="1">
        <f t="array" ref="DD32">_xlfn.IFS(SAM!DD32&gt;0,SAM!DD32*1000,SAM!DD32&lt;0,SAM!DD32*1000,SAM!DD32=0,"")</f>
        <v/>
      </c>
      <c r="DE32" s="57" t="str" cm="1">
        <f t="array" ref="DE32">_xlfn.IFS(SAM!DE32&gt;0,SAM!DE32*1000,SAM!DE32&lt;0,SAM!DE32*1000,SAM!DE32=0,"")</f>
        <v/>
      </c>
      <c r="DF32" s="57" t="str" cm="1">
        <f t="array" ref="DF32">_xlfn.IFS(SAM!DF32&gt;0,SAM!DF32*1000,SAM!DF32&lt;0,SAM!DF32*1000,SAM!DF32=0,"")</f>
        <v/>
      </c>
      <c r="DG32" s="57" t="str" cm="1">
        <f t="array" ref="DG32">_xlfn.IFS(SAM!DG32&gt;0,SAM!DG32*1000,SAM!DG32&lt;0,SAM!DG32*1000,SAM!DG32=0,"")</f>
        <v/>
      </c>
      <c r="DH32" s="57" t="str" cm="1">
        <f t="array" ref="DH32">_xlfn.IFS(SAM!DH32&gt;0,SAM!DH32*1000,SAM!DH32&lt;0,SAM!DH32*1000,SAM!DH32=0,"")</f>
        <v/>
      </c>
      <c r="DI32" s="57" t="str" cm="1">
        <f t="array" ref="DI32">_xlfn.IFS(SAM!DI32&gt;0,SAM!DI32*1000,SAM!DI32&lt;0,SAM!DI32*1000,SAM!DI32=0,"")</f>
        <v/>
      </c>
      <c r="DJ32" s="57" t="str" cm="1">
        <f t="array" ref="DJ32">_xlfn.IFS(SAM!DJ32&gt;0,SAM!DJ32*1000,SAM!DJ32&lt;0,SAM!DJ32*1000,SAM!DJ32=0,"")</f>
        <v/>
      </c>
      <c r="DK32" s="57" t="str" cm="1">
        <f t="array" ref="DK32">_xlfn.IFS(SAM!DK32&gt;0,SAM!DK32*1000,SAM!DK32&lt;0,SAM!DK32*1000,SAM!DK32=0,"")</f>
        <v/>
      </c>
      <c r="DL32" s="57" t="str" cm="1">
        <f t="array" ref="DL32">_xlfn.IFS(SAM!DL32&gt;0,SAM!DL32*1000,SAM!DL32&lt;0,SAM!DL32*1000,SAM!DL32=0,"")</f>
        <v/>
      </c>
      <c r="DM32" s="57" t="str" cm="1">
        <f t="array" ref="DM32">_xlfn.IFS(SAM!DM32&gt;0,SAM!DM32*1000,SAM!DM32&lt;0,SAM!DM32*1000,SAM!DM32=0,"")</f>
        <v/>
      </c>
      <c r="DN32" s="57" t="str" cm="1">
        <f t="array" ref="DN32">_xlfn.IFS(SAM!DN32&gt;0,SAM!DN32*1000,SAM!DN32&lt;0,SAM!DN32*1000,SAM!DN32=0,"")</f>
        <v/>
      </c>
      <c r="DO32" s="57" t="str" cm="1">
        <f t="array" ref="DO32">_xlfn.IFS(SAM!DO32&gt;0,SAM!DO32*1000,SAM!DO32&lt;0,SAM!DO32*1000,SAM!DO32=0,"")</f>
        <v/>
      </c>
      <c r="DP32" s="57" t="str" cm="1">
        <f t="array" ref="DP32">_xlfn.IFS(SAM!DP32&gt;0,SAM!DP32*1000,SAM!DP32&lt;0,SAM!DP32*1000,SAM!DP32=0,"")</f>
        <v/>
      </c>
      <c r="DQ32" s="57" t="str" cm="1">
        <f t="array" ref="DQ32">_xlfn.IFS(SAM!DQ32&gt;0,SAM!DQ32*1000,SAM!DQ32&lt;0,SAM!DQ32*1000,SAM!DQ32=0,"")</f>
        <v/>
      </c>
      <c r="DR32" s="57" t="str" cm="1">
        <f t="array" ref="DR32">_xlfn.IFS(SAM!DR32&gt;0,SAM!DR32*1000,SAM!DR32&lt;0,SAM!DR32*1000,SAM!DR32=0,"")</f>
        <v/>
      </c>
      <c r="DS32" s="57" t="str" cm="1">
        <f t="array" ref="DS32">_xlfn.IFS(SAM!DS32&gt;0,SAM!DS32*1000,SAM!DS32&lt;0,SAM!DS32*1000,SAM!DS32=0,"")</f>
        <v/>
      </c>
      <c r="DT32" s="57" t="str" cm="1">
        <f t="array" ref="DT32">_xlfn.IFS(SAM!DT32&gt;0,SAM!DT32*1000,SAM!DT32&lt;0,SAM!DT32*1000,SAM!DT32=0,"")</f>
        <v/>
      </c>
      <c r="DU32" s="57" t="str" cm="1">
        <f t="array" ref="DU32">_xlfn.IFS(SAM!DU32&gt;0,SAM!DU32*1000,SAM!DU32&lt;0,SAM!DU32*1000,SAM!DU32=0,"")</f>
        <v/>
      </c>
      <c r="DV32" s="57" t="str" cm="1">
        <f t="array" ref="DV32">_xlfn.IFS(SAM!DV32&gt;0,SAM!DV32*1000,SAM!DV32&lt;0,SAM!DV32*1000,SAM!DV32=0,"")</f>
        <v/>
      </c>
      <c r="DW32" s="57" t="str" cm="1">
        <f t="array" ref="DW32">_xlfn.IFS(SAM!DW32&gt;0,SAM!DW32*1000,SAM!DW32&lt;0,SAM!DW32*1000,SAM!DW32=0,"")</f>
        <v/>
      </c>
      <c r="DX32" s="57" t="str" cm="1">
        <f t="array" ref="DX32">_xlfn.IFS(SAM!DX32&gt;0,SAM!DX32*1000,SAM!DX32&lt;0,SAM!DX32*1000,SAM!DX32=0,"")</f>
        <v/>
      </c>
      <c r="DY32" s="57" t="str" cm="1">
        <f t="array" ref="DY32">_xlfn.IFS(SAM!DY32&gt;0,SAM!DY32*1000,SAM!DY32&lt;0,SAM!DY32*1000,SAM!DY32=0,"")</f>
        <v/>
      </c>
      <c r="DZ32" s="57" t="str" cm="1">
        <f t="array" ref="DZ32">_xlfn.IFS(SAM!DZ32&gt;0,SAM!DZ32*1000,SAM!DZ32&lt;0,SAM!DZ32*1000,SAM!DZ32=0,"")</f>
        <v/>
      </c>
      <c r="EA32" s="57" t="str" cm="1">
        <f t="array" ref="EA32">_xlfn.IFS(SAM!EA32&gt;0,SAM!EA32*1000,SAM!EA32&lt;0,SAM!EA32*1000,SAM!EA32=0,"")</f>
        <v/>
      </c>
      <c r="EB32" s="57" t="str" cm="1">
        <f t="array" ref="EB32">_xlfn.IFS(SAM!EB32&gt;0,SAM!EB32*1000,SAM!EB32&lt;0,SAM!EB32*1000,SAM!EB32=0,"")</f>
        <v/>
      </c>
      <c r="EC32" s="57" t="str" cm="1">
        <f t="array" ref="EC32">_xlfn.IFS(SAM!EC32&gt;0,SAM!EC32*1000,SAM!EC32&lt;0,SAM!EC32*1000,SAM!EC32=0,"")</f>
        <v/>
      </c>
      <c r="ED32" s="57" t="str" cm="1">
        <f t="array" ref="ED32">_xlfn.IFS(SAM!ED32&gt;0,SAM!ED32*1000,SAM!ED32&lt;0,SAM!ED32*1000,SAM!ED32=0,"")</f>
        <v/>
      </c>
      <c r="EE32" s="57" t="str" cm="1">
        <f t="array" ref="EE32">_xlfn.IFS(SAM!EE32&gt;0,SAM!EE32*1000,SAM!EE32&lt;0,SAM!EE32*1000,SAM!EE32=0,"")</f>
        <v/>
      </c>
      <c r="EF32" s="57" t="str" cm="1">
        <f t="array" ref="EF32">_xlfn.IFS(SAM!EF32&gt;0,SAM!EF32*1000,SAM!EF32&lt;0,SAM!EF32*1000,SAM!EF32=0,"")</f>
        <v/>
      </c>
      <c r="EG32" s="57" t="str" cm="1">
        <f t="array" ref="EG32">_xlfn.IFS(SAM!EG32&gt;0,SAM!EG32*1000,SAM!EG32&lt;0,SAM!EG32*1000,SAM!EG32=0,"")</f>
        <v/>
      </c>
      <c r="EH32" s="57" t="str" cm="1">
        <f t="array" ref="EH32">_xlfn.IFS(SAM!EH32&gt;0,SAM!EH32*1000,SAM!EH32&lt;0,SAM!EH32*1000,SAM!EH32=0,"")</f>
        <v/>
      </c>
      <c r="EI32" s="57" t="str" cm="1">
        <f t="array" ref="EI32">_xlfn.IFS(SAM!EI32&gt;0,SAM!EI32*1000,SAM!EI32&lt;0,SAM!EI32*1000,SAM!EI32=0,"")</f>
        <v/>
      </c>
      <c r="EJ32" s="57" t="str" cm="1">
        <f t="array" ref="EJ32">_xlfn.IFS(SAM!EJ32&gt;0,SAM!EJ32*1000,SAM!EJ32&lt;0,SAM!EJ32*1000,SAM!EJ32=0,"")</f>
        <v/>
      </c>
      <c r="EK32" s="57" t="str" cm="1">
        <f t="array" ref="EK32">_xlfn.IFS(SAM!EK32&gt;0,SAM!EK32*1000,SAM!EK32&lt;0,SAM!EK32*1000,SAM!EK32=0,"")</f>
        <v/>
      </c>
      <c r="EL32" s="57" t="str" cm="1">
        <f t="array" ref="EL32">_xlfn.IFS(SAM!EL32&gt;0,SAM!EL32*1000,SAM!EL32&lt;0,SAM!EL32*1000,SAM!EL32=0,"")</f>
        <v/>
      </c>
      <c r="EM32" s="57" t="str" cm="1">
        <f t="array" ref="EM32">_xlfn.IFS(SAM!EM32&gt;0,SAM!EM32*1000,SAM!EM32&lt;0,SAM!EM32*1000,SAM!EM32=0,"")</f>
        <v/>
      </c>
      <c r="EN32" s="57" t="str" cm="1">
        <f t="array" ref="EN32">_xlfn.IFS(SAM!EN32&gt;0,SAM!EN32*1000,SAM!EN32&lt;0,SAM!EN32*1000,SAM!EN32=0,"")</f>
        <v/>
      </c>
      <c r="EO32" s="57" t="str" cm="1">
        <f t="array" ref="EO32">_xlfn.IFS(SAM!EO32&gt;0,SAM!EO32*1000,SAM!EO32&lt;0,SAM!EO32*1000,SAM!EO32=0,"")</f>
        <v/>
      </c>
      <c r="EP32" s="57" t="str" cm="1">
        <f t="array" ref="EP32">_xlfn.IFS(SAM!EP32&gt;0,SAM!EP32*1000,SAM!EP32&lt;0,SAM!EP32*1000,SAM!EP32=0,"")</f>
        <v/>
      </c>
      <c r="EQ32" s="57" t="str" cm="1">
        <f t="array" ref="EQ32">_xlfn.IFS(SAM!EQ32&gt;0,SAM!EQ32*1000,SAM!EQ32&lt;0,SAM!EQ32*1000,SAM!EQ32=0,"")</f>
        <v/>
      </c>
      <c r="ER32" s="57" t="str" cm="1">
        <f t="array" ref="ER32">_xlfn.IFS(SAM!ER32&gt;0,SAM!ER32*1000,SAM!ER32&lt;0,SAM!ER32*1000,SAM!ER32=0,"")</f>
        <v/>
      </c>
      <c r="ES32" s="57" t="str" cm="1">
        <f t="array" ref="ES32">_xlfn.IFS(SAM!ES32&gt;0,SAM!ES32*1000,SAM!ES32&lt;0,SAM!ES32*1000,SAM!ES32=0,"")</f>
        <v/>
      </c>
      <c r="ET32" s="57" t="str" cm="1">
        <f t="array" ref="ET32">_xlfn.IFS(SAM!ET32&gt;0,SAM!ET32*1000,SAM!ET32&lt;0,SAM!ET32*1000,SAM!ET32=0,"")</f>
        <v/>
      </c>
      <c r="EU32" s="57" t="str" cm="1">
        <f t="array" ref="EU32">_xlfn.IFS(SAM!EU32&gt;0,SAM!EU32*1000,SAM!EU32&lt;0,SAM!EU32*1000,SAM!EU32=0,"")</f>
        <v/>
      </c>
      <c r="EV32" s="57" t="str" cm="1">
        <f t="array" ref="EV32">_xlfn.IFS(SAM!EV32&gt;0,SAM!EV32*1000,SAM!EV32&lt;0,SAM!EV32*1000,SAM!EV32=0,"")</f>
        <v/>
      </c>
      <c r="EW32" s="57" t="str" cm="1">
        <f t="array" ref="EW32">_xlfn.IFS(SAM!EW32&gt;0,SAM!EW32*1000,SAM!EW32&lt;0,SAM!EW32*1000,SAM!EW32=0,"")</f>
        <v/>
      </c>
      <c r="EX32" s="57" t="str" cm="1">
        <f t="array" ref="EX32">_xlfn.IFS(SAM!EX32&gt;0,SAM!EX32*1000,SAM!EX32&lt;0,SAM!EX32*1000,SAM!EX32=0,"")</f>
        <v/>
      </c>
      <c r="EY32" s="57" t="str" cm="1">
        <f t="array" ref="EY32">_xlfn.IFS(SAM!EY32&gt;0,SAM!EY32*1000,SAM!EY32&lt;0,SAM!EY32*1000,SAM!EY32=0,"")</f>
        <v/>
      </c>
      <c r="EZ32" s="57" t="str" cm="1">
        <f t="array" ref="EZ32">_xlfn.IFS(SAM!EZ32&gt;0,SAM!EZ32*1000,SAM!EZ32&lt;0,SAM!EZ32*1000,SAM!EZ32=0,"")</f>
        <v/>
      </c>
      <c r="FA32" s="57" t="str" cm="1">
        <f t="array" ref="FA32">_xlfn.IFS(SAM!FA32&gt;0,SAM!FA32*1000,SAM!FA32&lt;0,SAM!FA32*1000,SAM!FA32=0,"")</f>
        <v/>
      </c>
      <c r="FB32" s="57" t="str" cm="1">
        <f t="array" ref="FB32">_xlfn.IFS(SAM!FB32&gt;0,SAM!FB32*1000,SAM!FB32&lt;0,SAM!FB32*1000,SAM!FB32=0,"")</f>
        <v/>
      </c>
      <c r="FC32" s="57" t="str" cm="1">
        <f t="array" ref="FC32">_xlfn.IFS(SAM!FC32&gt;0,SAM!FC32*1000,SAM!FC32&lt;0,SAM!FC32*1000,SAM!FC32=0,"")</f>
        <v/>
      </c>
      <c r="FD32" s="57" t="str" cm="1">
        <f t="array" ref="FD32">_xlfn.IFS(SAM!FD32&gt;0,SAM!FD32*1000,SAM!FD32&lt;0,SAM!FD32*1000,SAM!FD32=0,"")</f>
        <v/>
      </c>
      <c r="FE32" s="57" t="str" cm="1">
        <f t="array" ref="FE32">_xlfn.IFS(SAM!FE32&gt;0,SAM!FE32*1000,SAM!FE32&lt;0,SAM!FE32*1000,SAM!FE32=0,"")</f>
        <v/>
      </c>
      <c r="FF32" s="57" t="str" cm="1">
        <f t="array" ref="FF32">_xlfn.IFS(SAM!FF32&gt;0,SAM!FF32*1000,SAM!FF32&lt;0,SAM!FF32*1000,SAM!FF32=0,"")</f>
        <v/>
      </c>
      <c r="FG32" s="57" t="str" cm="1">
        <f t="array" ref="FG32">_xlfn.IFS(SAM!FG32&gt;0,SAM!FG32*1000,SAM!FG32&lt;0,SAM!FG32*1000,SAM!FG32=0,"")</f>
        <v/>
      </c>
      <c r="FH32" s="57" t="str" cm="1">
        <f t="array" ref="FH32">_xlfn.IFS(SAM!FH32&gt;0,SAM!FH32*1000,SAM!FH32&lt;0,SAM!FH32*1000,SAM!FH32=0,"")</f>
        <v/>
      </c>
      <c r="FI32" s="57" t="str" cm="1">
        <f t="array" ref="FI32">_xlfn.IFS(SAM!FI32&gt;0,SAM!FI32*1000,SAM!FI32&lt;0,SAM!FI32*1000,SAM!FI32=0,"")</f>
        <v/>
      </c>
      <c r="FJ32" s="57" t="str" cm="1">
        <f t="array" ref="FJ32">_xlfn.IFS(SAM!FJ32&gt;0,SAM!FJ32*1000,SAM!FJ32&lt;0,SAM!FJ32*1000,SAM!FJ32=0,"")</f>
        <v/>
      </c>
      <c r="FK32" s="57" t="str" cm="1">
        <f t="array" ref="FK32">_xlfn.IFS(SAM!FK32&gt;0,SAM!FK32*1000,SAM!FK32&lt;0,SAM!FK32*1000,SAM!FK32=0,"")</f>
        <v/>
      </c>
      <c r="FL32" s="57" t="str" cm="1">
        <f t="array" ref="FL32">_xlfn.IFS(SAM!FL32&gt;0,SAM!FL32*1000,SAM!FL32&lt;0,SAM!FL32*1000,SAM!FL32=0,"")</f>
        <v/>
      </c>
      <c r="FM32" s="57" t="str" cm="1">
        <f t="array" ref="FM32">_xlfn.IFS(SAM!FM32&gt;0,SAM!FM32*1000,SAM!FM32&lt;0,SAM!FM32*1000,SAM!FM32=0,"")</f>
        <v/>
      </c>
      <c r="FN32" s="57" t="str" cm="1">
        <f t="array" ref="FN32">_xlfn.IFS(SAM!FN32&gt;0,SAM!FN32*1000,SAM!FN32&lt;0,SAM!FN32*1000,SAM!FN32=0,"")</f>
        <v/>
      </c>
      <c r="FO32" s="57" t="str" cm="1">
        <f t="array" ref="FO32">_xlfn.IFS(SAM!FO32&gt;0,SAM!FO32*1000,SAM!FO32&lt;0,SAM!FO32*1000,SAM!FO32=0,"")</f>
        <v/>
      </c>
      <c r="FP32" s="57" t="str" cm="1">
        <f t="array" ref="FP32">_xlfn.IFS(SAM!FP32&gt;0,SAM!FP32*1000,SAM!FP32&lt;0,SAM!FP32*1000,SAM!FP32=0,"")</f>
        <v/>
      </c>
      <c r="FR32" s="20">
        <f t="shared" si="0"/>
        <v>109662.31954109299</v>
      </c>
    </row>
    <row r="33" spans="1:174" x14ac:dyDescent="0.3">
      <c r="A33" t="s">
        <v>633</v>
      </c>
      <c r="B33" s="57" t="str" cm="1">
        <f t="array" ref="B33">_xlfn.IFS(SAM!B33&gt;0,SAM!B33*1000,SAM!B33&lt;0,SAM!B33*1000,SAM!B33=0,"")</f>
        <v/>
      </c>
      <c r="C33" s="57" t="str" cm="1">
        <f t="array" ref="C33">_xlfn.IFS(SAM!C33&gt;0,SAM!C33*1000,SAM!C33&lt;0,SAM!C33*1000,SAM!C33=0,"")</f>
        <v/>
      </c>
      <c r="D33" s="57" t="str" cm="1">
        <f t="array" ref="D33">_xlfn.IFS(SAM!D33&gt;0,SAM!D33*1000,SAM!D33&lt;0,SAM!D33*1000,SAM!D33=0,"")</f>
        <v/>
      </c>
      <c r="E33" s="57" t="str" cm="1">
        <f t="array" ref="E33">_xlfn.IFS(SAM!E33&gt;0,SAM!E33*1000,SAM!E33&lt;0,SAM!E33*1000,SAM!E33=0,"")</f>
        <v/>
      </c>
      <c r="F33" s="57" t="str" cm="1">
        <f t="array" ref="F33">_xlfn.IFS(SAM!F33&gt;0,SAM!F33*1000,SAM!F33&lt;0,SAM!F33*1000,SAM!F33=0,"")</f>
        <v/>
      </c>
      <c r="G33" s="57" t="str" cm="1">
        <f t="array" ref="G33">_xlfn.IFS(SAM!G33&gt;0,SAM!G33*1000,SAM!G33&lt;0,SAM!G33*1000,SAM!G33=0,"")</f>
        <v/>
      </c>
      <c r="H33" s="57" t="str" cm="1">
        <f t="array" ref="H33">_xlfn.IFS(SAM!H33&gt;0,SAM!H33*1000,SAM!H33&lt;0,SAM!H33*1000,SAM!H33=0,"")</f>
        <v/>
      </c>
      <c r="I33" s="57" t="str" cm="1">
        <f t="array" ref="I33">_xlfn.IFS(SAM!I33&gt;0,SAM!I33*1000,SAM!I33&lt;0,SAM!I33*1000,SAM!I33=0,"")</f>
        <v/>
      </c>
      <c r="J33" s="57" t="str" cm="1">
        <f t="array" ref="J33">_xlfn.IFS(SAM!J33&gt;0,SAM!J33*1000,SAM!J33&lt;0,SAM!J33*1000,SAM!J33=0,"")</f>
        <v/>
      </c>
      <c r="K33" s="57" t="str" cm="1">
        <f t="array" ref="K33">_xlfn.IFS(SAM!K33&gt;0,SAM!K33*1000,SAM!K33&lt;0,SAM!K33*1000,SAM!K33=0,"")</f>
        <v/>
      </c>
      <c r="L33" s="57" t="str" cm="1">
        <f t="array" ref="L33">_xlfn.IFS(SAM!L33&gt;0,SAM!L33*1000,SAM!L33&lt;0,SAM!L33*1000,SAM!L33=0,"")</f>
        <v/>
      </c>
      <c r="M33" s="57" t="str" cm="1">
        <f t="array" ref="M33">_xlfn.IFS(SAM!M33&gt;0,SAM!M33*1000,SAM!M33&lt;0,SAM!M33*1000,SAM!M33=0,"")</f>
        <v/>
      </c>
      <c r="N33" s="57" t="str" cm="1">
        <f t="array" ref="N33">_xlfn.IFS(SAM!N33&gt;0,SAM!N33*1000,SAM!N33&lt;0,SAM!N33*1000,SAM!N33=0,"")</f>
        <v/>
      </c>
      <c r="O33" s="57" t="str" cm="1">
        <f t="array" ref="O33">_xlfn.IFS(SAM!O33&gt;0,SAM!O33*1000,SAM!O33&lt;0,SAM!O33*1000,SAM!O33=0,"")</f>
        <v/>
      </c>
      <c r="P33" s="57" t="str" cm="1">
        <f t="array" ref="P33">_xlfn.IFS(SAM!P33&gt;0,SAM!P33*1000,SAM!P33&lt;0,SAM!P33*1000,SAM!P33=0,"")</f>
        <v/>
      </c>
      <c r="Q33" s="57" t="str" cm="1">
        <f t="array" ref="Q33">_xlfn.IFS(SAM!Q33&gt;0,SAM!Q33*1000,SAM!Q33&lt;0,SAM!Q33*1000,SAM!Q33=0,"")</f>
        <v/>
      </c>
      <c r="R33" s="57" t="str" cm="1">
        <f t="array" ref="R33">_xlfn.IFS(SAM!R33&gt;0,SAM!R33*1000,SAM!R33&lt;0,SAM!R33*1000,SAM!R33=0,"")</f>
        <v/>
      </c>
      <c r="S33" s="57" t="str" cm="1">
        <f t="array" ref="S33">_xlfn.IFS(SAM!S33&gt;0,SAM!S33*1000,SAM!S33&lt;0,SAM!S33*1000,SAM!S33=0,"")</f>
        <v/>
      </c>
      <c r="T33" s="57" t="str" cm="1">
        <f t="array" ref="T33">_xlfn.IFS(SAM!T33&gt;0,SAM!T33*1000,SAM!T33&lt;0,SAM!T33*1000,SAM!T33=0,"")</f>
        <v/>
      </c>
      <c r="U33" s="57" t="str" cm="1">
        <f t="array" ref="U33">_xlfn.IFS(SAM!U33&gt;0,SAM!U33*1000,SAM!U33&lt;0,SAM!U33*1000,SAM!U33=0,"")</f>
        <v/>
      </c>
      <c r="V33" s="57" t="str" cm="1">
        <f t="array" ref="V33">_xlfn.IFS(SAM!V33&gt;0,SAM!V33*1000,SAM!V33&lt;0,SAM!V33*1000,SAM!V33=0,"")</f>
        <v/>
      </c>
      <c r="W33" s="57" t="str" cm="1">
        <f t="array" ref="W33">_xlfn.IFS(SAM!W33&gt;0,SAM!W33*1000,SAM!W33&lt;0,SAM!W33*1000,SAM!W33=0,"")</f>
        <v/>
      </c>
      <c r="X33" s="57" t="str" cm="1">
        <f t="array" ref="X33">_xlfn.IFS(SAM!X33&gt;0,SAM!X33*1000,SAM!X33&lt;0,SAM!X33*1000,SAM!X33=0,"")</f>
        <v/>
      </c>
      <c r="Y33" s="57" t="str" cm="1">
        <f t="array" ref="Y33">_xlfn.IFS(SAM!Y33&gt;0,SAM!Y33*1000,SAM!Y33&lt;0,SAM!Y33*1000,SAM!Y33=0,"")</f>
        <v/>
      </c>
      <c r="Z33" s="57" t="str" cm="1">
        <f t="array" ref="Z33">_xlfn.IFS(SAM!Z33&gt;0,SAM!Z33*1000,SAM!Z33&lt;0,SAM!Z33*1000,SAM!Z33=0,"")</f>
        <v/>
      </c>
      <c r="AA33" s="57" t="str" cm="1">
        <f t="array" ref="AA33">_xlfn.IFS(SAM!AA33&gt;0,SAM!AA33*1000,SAM!AA33&lt;0,SAM!AA33*1000,SAM!AA33=0,"")</f>
        <v/>
      </c>
      <c r="AB33" s="57" t="str" cm="1">
        <f t="array" ref="AB33">_xlfn.IFS(SAM!AB33&gt;0,SAM!AB33*1000,SAM!AB33&lt;0,SAM!AB33*1000,SAM!AB33=0,"")</f>
        <v/>
      </c>
      <c r="AC33" s="57" t="str" cm="1">
        <f t="array" ref="AC33">_xlfn.IFS(SAM!AC33&gt;0,SAM!AC33*1000,SAM!AC33&lt;0,SAM!AC33*1000,SAM!AC33=0,"")</f>
        <v/>
      </c>
      <c r="AD33" s="57" t="str" cm="1">
        <f t="array" ref="AD33">_xlfn.IFS(SAM!AD33&gt;0,SAM!AD33*1000,SAM!AD33&lt;0,SAM!AD33*1000,SAM!AD33=0,"")</f>
        <v/>
      </c>
      <c r="AE33" s="57" t="str" cm="1">
        <f t="array" ref="AE33">_xlfn.IFS(SAM!AE33&gt;0,SAM!AE33*1000,SAM!AE33&lt;0,SAM!AE33*1000,SAM!AE33=0,"")</f>
        <v/>
      </c>
      <c r="AF33" s="57" t="str" cm="1">
        <f t="array" ref="AF33">_xlfn.IFS(SAM!AF33&gt;0,SAM!AF33*1000,SAM!AF33&lt;0,SAM!AF33*1000,SAM!AF33=0,"")</f>
        <v/>
      </c>
      <c r="AG33" s="57" t="str" cm="1">
        <f t="array" ref="AG33">_xlfn.IFS(SAM!AG33&gt;0,SAM!AG33*1000,SAM!AG33&lt;0,SAM!AG33*1000,SAM!AG33=0,"")</f>
        <v/>
      </c>
      <c r="AH33" s="57" t="str" cm="1">
        <f t="array" ref="AH33">_xlfn.IFS(SAM!AH33&gt;0,SAM!AH33*1000,SAM!AH33&lt;0,SAM!AH33*1000,SAM!AH33=0,"")</f>
        <v/>
      </c>
      <c r="AI33" s="57" t="str" cm="1">
        <f t="array" ref="AI33">_xlfn.IFS(SAM!AI33&gt;0,SAM!AI33*1000,SAM!AI33&lt;0,SAM!AI33*1000,SAM!AI33=0,"")</f>
        <v/>
      </c>
      <c r="AJ33" s="57" t="str" cm="1">
        <f t="array" ref="AJ33">_xlfn.IFS(SAM!AJ33&gt;0,SAM!AJ33*1000,SAM!AJ33&lt;0,SAM!AJ33*1000,SAM!AJ33=0,"")</f>
        <v/>
      </c>
      <c r="AK33" s="57" t="str" cm="1">
        <f t="array" ref="AK33">_xlfn.IFS(SAM!AK33&gt;0,SAM!AK33*1000,SAM!AK33&lt;0,SAM!AK33*1000,SAM!AK33=0,"")</f>
        <v/>
      </c>
      <c r="AL33" s="57" t="str" cm="1">
        <f t="array" ref="AL33">_xlfn.IFS(SAM!AL33&gt;0,SAM!AL33*1000,SAM!AL33&lt;0,SAM!AL33*1000,SAM!AL33=0,"")</f>
        <v/>
      </c>
      <c r="AM33" s="57" t="str" cm="1">
        <f t="array" ref="AM33">_xlfn.IFS(SAM!AM33&gt;0,SAM!AM33*1000,SAM!AM33&lt;0,SAM!AM33*1000,SAM!AM33=0,"")</f>
        <v/>
      </c>
      <c r="AN33" s="57" t="str" cm="1">
        <f t="array" ref="AN33">_xlfn.IFS(SAM!AN33&gt;0,SAM!AN33*1000,SAM!AN33&lt;0,SAM!AN33*1000,SAM!AN33=0,"")</f>
        <v/>
      </c>
      <c r="AO33" s="57" t="str" cm="1">
        <f t="array" ref="AO33">_xlfn.IFS(SAM!AO33&gt;0,SAM!AO33*1000,SAM!AO33&lt;0,SAM!AO33*1000,SAM!AO33=0,"")</f>
        <v/>
      </c>
      <c r="AP33" s="57" t="str" cm="1">
        <f t="array" ref="AP33">_xlfn.IFS(SAM!AP33&gt;0,SAM!AP33*1000,SAM!AP33&lt;0,SAM!AP33*1000,SAM!AP33=0,"")</f>
        <v/>
      </c>
      <c r="AQ33" s="57" t="str" cm="1">
        <f t="array" ref="AQ33">_xlfn.IFS(SAM!AQ33&gt;0,SAM!AQ33*1000,SAM!AQ33&lt;0,SAM!AQ33*1000,SAM!AQ33=0,"")</f>
        <v/>
      </c>
      <c r="AR33" s="57" t="str" cm="1">
        <f t="array" ref="AR33">_xlfn.IFS(SAM!AR33&gt;0,SAM!AR33*1000,SAM!AR33&lt;0,SAM!AR33*1000,SAM!AR33=0,"")</f>
        <v/>
      </c>
      <c r="AS33" s="57" t="str" cm="1">
        <f t="array" ref="AS33">_xlfn.IFS(SAM!AS33&gt;0,SAM!AS33*1000,SAM!AS33&lt;0,SAM!AS33*1000,SAM!AS33=0,"")</f>
        <v/>
      </c>
      <c r="AT33" s="57" t="str" cm="1">
        <f t="array" ref="AT33">_xlfn.IFS(SAM!AT33&gt;0,SAM!AT33*1000,SAM!AT33&lt;0,SAM!AT33*1000,SAM!AT33=0,"")</f>
        <v/>
      </c>
      <c r="AU33" s="57" t="str" cm="1">
        <f t="array" ref="AU33">_xlfn.IFS(SAM!AU33&gt;0,SAM!AU33*1000,SAM!AU33&lt;0,SAM!AU33*1000,SAM!AU33=0,"")</f>
        <v/>
      </c>
      <c r="AV33" s="57" t="str" cm="1">
        <f t="array" ref="AV33">_xlfn.IFS(SAM!AV33&gt;0,SAM!AV33*1000,SAM!AV33&lt;0,SAM!AV33*1000,SAM!AV33=0,"")</f>
        <v/>
      </c>
      <c r="AW33" s="57" t="str" cm="1">
        <f t="array" ref="AW33">_xlfn.IFS(SAM!AW33&gt;0,SAM!AW33*1000,SAM!AW33&lt;0,SAM!AW33*1000,SAM!AW33=0,"")</f>
        <v/>
      </c>
      <c r="AX33" s="57" t="str" cm="1">
        <f t="array" ref="AX33">_xlfn.IFS(SAM!AX33&gt;0,SAM!AX33*1000,SAM!AX33&lt;0,SAM!AX33*1000,SAM!AX33=0,"")</f>
        <v/>
      </c>
      <c r="AY33" s="57" t="str" cm="1">
        <f t="array" ref="AY33">_xlfn.IFS(SAM!AY33&gt;0,SAM!AY33*1000,SAM!AY33&lt;0,SAM!AY33*1000,SAM!AY33=0,"")</f>
        <v/>
      </c>
      <c r="AZ33" s="57" t="str" cm="1">
        <f t="array" ref="AZ33">_xlfn.IFS(SAM!AZ33&gt;0,SAM!AZ33*1000,SAM!AZ33&lt;0,SAM!AZ33*1000,SAM!AZ33=0,"")</f>
        <v/>
      </c>
      <c r="BA33" s="57" t="str" cm="1">
        <f t="array" ref="BA33">_xlfn.IFS(SAM!BA33&gt;0,SAM!BA33*1000,SAM!BA33&lt;0,SAM!BA33*1000,SAM!BA33=0,"")</f>
        <v/>
      </c>
      <c r="BB33" s="57" t="str" cm="1">
        <f t="array" ref="BB33">_xlfn.IFS(SAM!BB33&gt;0,SAM!BB33*1000,SAM!BB33&lt;0,SAM!BB33*1000,SAM!BB33=0,"")</f>
        <v/>
      </c>
      <c r="BC33" s="57" t="str" cm="1">
        <f t="array" ref="BC33">_xlfn.IFS(SAM!BC33&gt;0,SAM!BC33*1000,SAM!BC33&lt;0,SAM!BC33*1000,SAM!BC33=0,"")</f>
        <v/>
      </c>
      <c r="BD33" s="57" t="str" cm="1">
        <f t="array" ref="BD33">_xlfn.IFS(SAM!BD33&gt;0,SAM!BD33*1000,SAM!BD33&lt;0,SAM!BD33*1000,SAM!BD33=0,"")</f>
        <v/>
      </c>
      <c r="BE33" s="57" t="str" cm="1">
        <f t="array" ref="BE33">_xlfn.IFS(SAM!BE33&gt;0,SAM!BE33*1000,SAM!BE33&lt;0,SAM!BE33*1000,SAM!BE33=0,"")</f>
        <v/>
      </c>
      <c r="BF33" s="57" t="str" cm="1">
        <f t="array" ref="BF33">_xlfn.IFS(SAM!BF33&gt;0,SAM!BF33*1000,SAM!BF33&lt;0,SAM!BF33*1000,SAM!BF33=0,"")</f>
        <v/>
      </c>
      <c r="BG33" s="57" t="str" cm="1">
        <f t="array" ref="BG33">_xlfn.IFS(SAM!BG33&gt;0,SAM!BG33*1000,SAM!BG33&lt;0,SAM!BG33*1000,SAM!BG33=0,"")</f>
        <v/>
      </c>
      <c r="BH33" s="57" t="str" cm="1">
        <f t="array" ref="BH33">_xlfn.IFS(SAM!BH33&gt;0,SAM!BH33*1000,SAM!BH33&lt;0,SAM!BH33*1000,SAM!BH33=0,"")</f>
        <v/>
      </c>
      <c r="BI33" s="57" t="str" cm="1">
        <f t="array" ref="BI33">_xlfn.IFS(SAM!BI33&gt;0,SAM!BI33*1000,SAM!BI33&lt;0,SAM!BI33*1000,SAM!BI33=0,"")</f>
        <v/>
      </c>
      <c r="BJ33" s="57" t="str" cm="1">
        <f t="array" ref="BJ33">_xlfn.IFS(SAM!BJ33&gt;0,SAM!BJ33*1000,SAM!BJ33&lt;0,SAM!BJ33*1000,SAM!BJ33=0,"")</f>
        <v/>
      </c>
      <c r="BK33" s="57" t="str" cm="1">
        <f t="array" ref="BK33">_xlfn.IFS(SAM!BK33&gt;0,SAM!BK33*1000,SAM!BK33&lt;0,SAM!BK33*1000,SAM!BK33=0,"")</f>
        <v/>
      </c>
      <c r="BL33" s="57" t="str" cm="1">
        <f t="array" ref="BL33">_xlfn.IFS(SAM!BL33&gt;0,SAM!BL33*1000,SAM!BL33&lt;0,SAM!BL33*1000,SAM!BL33=0,"")</f>
        <v/>
      </c>
      <c r="BM33" s="57" t="str" cm="1">
        <f t="array" ref="BM33">_xlfn.IFS(SAM!BM33&gt;0,SAM!BM33*1000,SAM!BM33&lt;0,SAM!BM33*1000,SAM!BM33=0,"")</f>
        <v/>
      </c>
      <c r="BN33" s="57" t="str" cm="1">
        <f t="array" ref="BN33">_xlfn.IFS(SAM!BN33&gt;0,SAM!BN33*1000,SAM!BN33&lt;0,SAM!BN33*1000,SAM!BN33=0,"")</f>
        <v/>
      </c>
      <c r="BO33" s="57" t="str" cm="1">
        <f t="array" ref="BO33">_xlfn.IFS(SAM!BO33&gt;0,SAM!BO33*1000,SAM!BO33&lt;0,SAM!BO33*1000,SAM!BO33=0,"")</f>
        <v/>
      </c>
      <c r="BP33" s="57" t="str" cm="1">
        <f t="array" ref="BP33">_xlfn.IFS(SAM!BP33&gt;0,SAM!BP33*1000,SAM!BP33&lt;0,SAM!BP33*1000,SAM!BP33=0,"")</f>
        <v/>
      </c>
      <c r="BQ33" s="57" t="str" cm="1">
        <f t="array" ref="BQ33">_xlfn.IFS(SAM!BQ33&gt;0,SAM!BQ33*1000,SAM!BQ33&lt;0,SAM!BQ33*1000,SAM!BQ33=0,"")</f>
        <v/>
      </c>
      <c r="BR33" s="57" t="str" cm="1">
        <f t="array" ref="BR33">_xlfn.IFS(SAM!BR33&gt;0,SAM!BR33*1000,SAM!BR33&lt;0,SAM!BR33*1000,SAM!BR33=0,"")</f>
        <v/>
      </c>
      <c r="BS33" s="57" t="str" cm="1">
        <f t="array" ref="BS33">_xlfn.IFS(SAM!BS33&gt;0,SAM!BS33*1000,SAM!BS33&lt;0,SAM!BS33*1000,SAM!BS33=0,"")</f>
        <v/>
      </c>
      <c r="BT33" s="57" t="str" cm="1">
        <f t="array" ref="BT33">_xlfn.IFS(SAM!BT33&gt;0,SAM!BT33*1000,SAM!BT33&lt;0,SAM!BT33*1000,SAM!BT33=0,"")</f>
        <v/>
      </c>
      <c r="BU33" s="57" t="str" cm="1">
        <f t="array" ref="BU33">_xlfn.IFS(SAM!BU33&gt;0,SAM!BU33*1000,SAM!BU33&lt;0,SAM!BU33*1000,SAM!BU33=0,"")</f>
        <v/>
      </c>
      <c r="BV33" s="57" t="str" cm="1">
        <f t="array" ref="BV33">_xlfn.IFS(SAM!BV33&gt;0,SAM!BV33*1000,SAM!BV33&lt;0,SAM!BV33*1000,SAM!BV33=0,"")</f>
        <v/>
      </c>
      <c r="BW33" s="57" t="str" cm="1">
        <f t="array" ref="BW33">_xlfn.IFS(SAM!BW33&gt;0,SAM!BW33*1000,SAM!BW33&lt;0,SAM!BW33*1000,SAM!BW33=0,"")</f>
        <v/>
      </c>
      <c r="BX33" s="57" t="str" cm="1">
        <f t="array" ref="BX33">_xlfn.IFS(SAM!BX33&gt;0,SAM!BX33*1000,SAM!BX33&lt;0,SAM!BX33*1000,SAM!BX33=0,"")</f>
        <v/>
      </c>
      <c r="BY33" s="57" t="str" cm="1">
        <f t="array" ref="BY33">_xlfn.IFS(SAM!BY33&gt;0,SAM!BY33*1000,SAM!BY33&lt;0,SAM!BY33*1000,SAM!BY33=0,"")</f>
        <v/>
      </c>
      <c r="BZ33" s="57" t="str" cm="1">
        <f t="array" ref="BZ33">_xlfn.IFS(SAM!BZ33&gt;0,SAM!BZ33*1000,SAM!BZ33&lt;0,SAM!BZ33*1000,SAM!BZ33=0,"")</f>
        <v/>
      </c>
      <c r="CA33" s="57" t="str" cm="1">
        <f t="array" ref="CA33">_xlfn.IFS(SAM!CA33&gt;0,SAM!CA33*1000,SAM!CA33&lt;0,SAM!CA33*1000,SAM!CA33=0,"")</f>
        <v/>
      </c>
      <c r="CB33" s="57" t="str" cm="1">
        <f t="array" ref="CB33">_xlfn.IFS(SAM!CB33&gt;0,SAM!CB33*1000,SAM!CB33&lt;0,SAM!CB33*1000,SAM!CB33=0,"")</f>
        <v/>
      </c>
      <c r="CC33" s="57" t="str" cm="1">
        <f t="array" ref="CC33">_xlfn.IFS(SAM!CC33&gt;0,SAM!CC33*1000,SAM!CC33&lt;0,SAM!CC33*1000,SAM!CC33=0,"")</f>
        <v/>
      </c>
      <c r="CD33" s="57" t="str" cm="1">
        <f t="array" ref="CD33">_xlfn.IFS(SAM!CD33&gt;0,SAM!CD33*1000,SAM!CD33&lt;0,SAM!CD33*1000,SAM!CD33=0,"")</f>
        <v/>
      </c>
      <c r="CE33" s="57" t="str" cm="1">
        <f t="array" ref="CE33">_xlfn.IFS(SAM!CE33&gt;0,SAM!CE33*1000,SAM!CE33&lt;0,SAM!CE33*1000,SAM!CE33=0,"")</f>
        <v/>
      </c>
      <c r="CF33" s="57" t="str" cm="1">
        <f t="array" ref="CF33">_xlfn.IFS(SAM!CF33&gt;0,SAM!CF33*1000,SAM!CF33&lt;0,SAM!CF33*1000,SAM!CF33=0,"")</f>
        <v/>
      </c>
      <c r="CG33" s="57" t="str" cm="1">
        <f t="array" ref="CG33">_xlfn.IFS(SAM!CG33&gt;0,SAM!CG33*1000,SAM!CG33&lt;0,SAM!CG33*1000,SAM!CG33=0,"")</f>
        <v/>
      </c>
      <c r="CH33" s="57" t="str" cm="1">
        <f t="array" ref="CH33">_xlfn.IFS(SAM!CH33&gt;0,SAM!CH33*1000,SAM!CH33&lt;0,SAM!CH33*1000,SAM!CH33=0,"")</f>
        <v/>
      </c>
      <c r="CI33" s="57" t="str" cm="1">
        <f t="array" ref="CI33">_xlfn.IFS(SAM!CI33&gt;0,SAM!CI33*1000,SAM!CI33&lt;0,SAM!CI33*1000,SAM!CI33=0,"")</f>
        <v/>
      </c>
      <c r="CJ33" s="57" t="str" cm="1">
        <f t="array" ref="CJ33">_xlfn.IFS(SAM!CJ33&gt;0,SAM!CJ33*1000,SAM!CJ33&lt;0,SAM!CJ33*1000,SAM!CJ33=0,"")</f>
        <v/>
      </c>
      <c r="CK33" s="57" t="str" cm="1">
        <f t="array" ref="CK33">_xlfn.IFS(SAM!CK33&gt;0,SAM!CK33*1000,SAM!CK33&lt;0,SAM!CK33*1000,SAM!CK33=0,"")</f>
        <v/>
      </c>
      <c r="CL33" s="57" t="str" cm="1">
        <f t="array" ref="CL33">_xlfn.IFS(SAM!CL33&gt;0,SAM!CL33*1000,SAM!CL33&lt;0,SAM!CL33*1000,SAM!CL33=0,"")</f>
        <v/>
      </c>
      <c r="CM33" s="57" t="str" cm="1">
        <f t="array" ref="CM33">_xlfn.IFS(SAM!CM33&gt;0,SAM!CM33*1000,SAM!CM33&lt;0,SAM!CM33*1000,SAM!CM33=0,"")</f>
        <v/>
      </c>
      <c r="CN33" s="57" t="str" cm="1">
        <f t="array" ref="CN33">_xlfn.IFS(SAM!CN33&gt;0,SAM!CN33*1000,SAM!CN33&lt;0,SAM!CN33*1000,SAM!CN33=0,"")</f>
        <v/>
      </c>
      <c r="CO33" s="57" t="str" cm="1">
        <f t="array" ref="CO33">_xlfn.IFS(SAM!CO33&gt;0,SAM!CO33*1000,SAM!CO33&lt;0,SAM!CO33*1000,SAM!CO33=0,"")</f>
        <v/>
      </c>
      <c r="CP33" s="57" t="str" cm="1">
        <f t="array" ref="CP33">_xlfn.IFS(SAM!CP33&gt;0,SAM!CP33*1000,SAM!CP33&lt;0,SAM!CP33*1000,SAM!CP33=0,"")</f>
        <v/>
      </c>
      <c r="CQ33" s="57" t="str" cm="1">
        <f t="array" ref="CQ33">_xlfn.IFS(SAM!CQ33&gt;0,SAM!CQ33*1000,SAM!CQ33&lt;0,SAM!CQ33*1000,SAM!CQ33=0,"")</f>
        <v/>
      </c>
      <c r="CR33" s="57" t="str" cm="1">
        <f t="array" ref="CR33">_xlfn.IFS(SAM!CR33&gt;0,SAM!CR33*1000,SAM!CR33&lt;0,SAM!CR33*1000,SAM!CR33=0,"")</f>
        <v/>
      </c>
      <c r="CS33" s="57" t="str" cm="1">
        <f t="array" ref="CS33">_xlfn.IFS(SAM!CS33&gt;0,SAM!CS33*1000,SAM!CS33&lt;0,SAM!CS33*1000,SAM!CS33=0,"")</f>
        <v/>
      </c>
      <c r="CT33" s="57" t="str" cm="1">
        <f t="array" ref="CT33">_xlfn.IFS(SAM!CT33&gt;0,SAM!CT33*1000,SAM!CT33&lt;0,SAM!CT33*1000,SAM!CT33=0,"")</f>
        <v/>
      </c>
      <c r="CU33" s="57" t="str" cm="1">
        <f t="array" ref="CU33">_xlfn.IFS(SAM!CU33&gt;0,SAM!CU33*1000,SAM!CU33&lt;0,SAM!CU33*1000,SAM!CU33=0,"")</f>
        <v/>
      </c>
      <c r="CV33" s="57" cm="1">
        <f t="array" ref="CV33">_xlfn.IFS(SAM!CV33&gt;0,SAM!CV33*1000,SAM!CV33&lt;0,SAM!CV33*1000,SAM!CV33=0,"")</f>
        <v>8490.3290854184888</v>
      </c>
      <c r="CW33" s="57" t="str" cm="1">
        <f t="array" ref="CW33">_xlfn.IFS(SAM!CW33&gt;0,SAM!CW33*1000,SAM!CW33&lt;0,SAM!CW33*1000,SAM!CW33=0,"")</f>
        <v/>
      </c>
      <c r="CX33" s="57" t="str" cm="1">
        <f t="array" ref="CX33">_xlfn.IFS(SAM!CX33&gt;0,SAM!CX33*1000,SAM!CX33&lt;0,SAM!CX33*1000,SAM!CX33=0,"")</f>
        <v/>
      </c>
      <c r="CY33" s="57" t="str" cm="1">
        <f t="array" ref="CY33">_xlfn.IFS(SAM!CY33&gt;0,SAM!CY33*1000,SAM!CY33&lt;0,SAM!CY33*1000,SAM!CY33=0,"")</f>
        <v/>
      </c>
      <c r="CZ33" s="57" t="str" cm="1">
        <f t="array" ref="CZ33">_xlfn.IFS(SAM!CZ33&gt;0,SAM!CZ33*1000,SAM!CZ33&lt;0,SAM!CZ33*1000,SAM!CZ33=0,"")</f>
        <v/>
      </c>
      <c r="DA33" s="57" t="str" cm="1">
        <f t="array" ref="DA33">_xlfn.IFS(SAM!DA33&gt;0,SAM!DA33*1000,SAM!DA33&lt;0,SAM!DA33*1000,SAM!DA33=0,"")</f>
        <v/>
      </c>
      <c r="DB33" s="57" t="str" cm="1">
        <f t="array" ref="DB33">_xlfn.IFS(SAM!DB33&gt;0,SAM!DB33*1000,SAM!DB33&lt;0,SAM!DB33*1000,SAM!DB33=0,"")</f>
        <v/>
      </c>
      <c r="DC33" s="57" t="str" cm="1">
        <f t="array" ref="DC33">_xlfn.IFS(SAM!DC33&gt;0,SAM!DC33*1000,SAM!DC33&lt;0,SAM!DC33*1000,SAM!DC33=0,"")</f>
        <v/>
      </c>
      <c r="DD33" s="57" t="str" cm="1">
        <f t="array" ref="DD33">_xlfn.IFS(SAM!DD33&gt;0,SAM!DD33*1000,SAM!DD33&lt;0,SAM!DD33*1000,SAM!DD33=0,"")</f>
        <v/>
      </c>
      <c r="DE33" s="57" t="str" cm="1">
        <f t="array" ref="DE33">_xlfn.IFS(SAM!DE33&gt;0,SAM!DE33*1000,SAM!DE33&lt;0,SAM!DE33*1000,SAM!DE33=0,"")</f>
        <v/>
      </c>
      <c r="DF33" s="57" t="str" cm="1">
        <f t="array" ref="DF33">_xlfn.IFS(SAM!DF33&gt;0,SAM!DF33*1000,SAM!DF33&lt;0,SAM!DF33*1000,SAM!DF33=0,"")</f>
        <v/>
      </c>
      <c r="DG33" s="57" t="str" cm="1">
        <f t="array" ref="DG33">_xlfn.IFS(SAM!DG33&gt;0,SAM!DG33*1000,SAM!DG33&lt;0,SAM!DG33*1000,SAM!DG33=0,"")</f>
        <v/>
      </c>
      <c r="DH33" s="57" t="str" cm="1">
        <f t="array" ref="DH33">_xlfn.IFS(SAM!DH33&gt;0,SAM!DH33*1000,SAM!DH33&lt;0,SAM!DH33*1000,SAM!DH33=0,"")</f>
        <v/>
      </c>
      <c r="DI33" s="57" t="str" cm="1">
        <f t="array" ref="DI33">_xlfn.IFS(SAM!DI33&gt;0,SAM!DI33*1000,SAM!DI33&lt;0,SAM!DI33*1000,SAM!DI33=0,"")</f>
        <v/>
      </c>
      <c r="DJ33" s="57" t="str" cm="1">
        <f t="array" ref="DJ33">_xlfn.IFS(SAM!DJ33&gt;0,SAM!DJ33*1000,SAM!DJ33&lt;0,SAM!DJ33*1000,SAM!DJ33=0,"")</f>
        <v/>
      </c>
      <c r="DK33" s="57" t="str" cm="1">
        <f t="array" ref="DK33">_xlfn.IFS(SAM!DK33&gt;0,SAM!DK33*1000,SAM!DK33&lt;0,SAM!DK33*1000,SAM!DK33=0,"")</f>
        <v/>
      </c>
      <c r="DL33" s="57" t="str" cm="1">
        <f t="array" ref="DL33">_xlfn.IFS(SAM!DL33&gt;0,SAM!DL33*1000,SAM!DL33&lt;0,SAM!DL33*1000,SAM!DL33=0,"")</f>
        <v/>
      </c>
      <c r="DM33" s="57" t="str" cm="1">
        <f t="array" ref="DM33">_xlfn.IFS(SAM!DM33&gt;0,SAM!DM33*1000,SAM!DM33&lt;0,SAM!DM33*1000,SAM!DM33=0,"")</f>
        <v/>
      </c>
      <c r="DN33" s="57" t="str" cm="1">
        <f t="array" ref="DN33">_xlfn.IFS(SAM!DN33&gt;0,SAM!DN33*1000,SAM!DN33&lt;0,SAM!DN33*1000,SAM!DN33=0,"")</f>
        <v/>
      </c>
      <c r="DO33" s="57" t="str" cm="1">
        <f t="array" ref="DO33">_xlfn.IFS(SAM!DO33&gt;0,SAM!DO33*1000,SAM!DO33&lt;0,SAM!DO33*1000,SAM!DO33=0,"")</f>
        <v/>
      </c>
      <c r="DP33" s="57" t="str" cm="1">
        <f t="array" ref="DP33">_xlfn.IFS(SAM!DP33&gt;0,SAM!DP33*1000,SAM!DP33&lt;0,SAM!DP33*1000,SAM!DP33=0,"")</f>
        <v/>
      </c>
      <c r="DQ33" s="57" t="str" cm="1">
        <f t="array" ref="DQ33">_xlfn.IFS(SAM!DQ33&gt;0,SAM!DQ33*1000,SAM!DQ33&lt;0,SAM!DQ33*1000,SAM!DQ33=0,"")</f>
        <v/>
      </c>
      <c r="DR33" s="57" t="str" cm="1">
        <f t="array" ref="DR33">_xlfn.IFS(SAM!DR33&gt;0,SAM!DR33*1000,SAM!DR33&lt;0,SAM!DR33*1000,SAM!DR33=0,"")</f>
        <v/>
      </c>
      <c r="DS33" s="57" t="str" cm="1">
        <f t="array" ref="DS33">_xlfn.IFS(SAM!DS33&gt;0,SAM!DS33*1000,SAM!DS33&lt;0,SAM!DS33*1000,SAM!DS33=0,"")</f>
        <v/>
      </c>
      <c r="DT33" s="57" t="str" cm="1">
        <f t="array" ref="DT33">_xlfn.IFS(SAM!DT33&gt;0,SAM!DT33*1000,SAM!DT33&lt;0,SAM!DT33*1000,SAM!DT33=0,"")</f>
        <v/>
      </c>
      <c r="DU33" s="57" t="str" cm="1">
        <f t="array" ref="DU33">_xlfn.IFS(SAM!DU33&gt;0,SAM!DU33*1000,SAM!DU33&lt;0,SAM!DU33*1000,SAM!DU33=0,"")</f>
        <v/>
      </c>
      <c r="DV33" s="57" t="str" cm="1">
        <f t="array" ref="DV33">_xlfn.IFS(SAM!DV33&gt;0,SAM!DV33*1000,SAM!DV33&lt;0,SAM!DV33*1000,SAM!DV33=0,"")</f>
        <v/>
      </c>
      <c r="DW33" s="57" t="str" cm="1">
        <f t="array" ref="DW33">_xlfn.IFS(SAM!DW33&gt;0,SAM!DW33*1000,SAM!DW33&lt;0,SAM!DW33*1000,SAM!DW33=0,"")</f>
        <v/>
      </c>
      <c r="DX33" s="57" t="str" cm="1">
        <f t="array" ref="DX33">_xlfn.IFS(SAM!DX33&gt;0,SAM!DX33*1000,SAM!DX33&lt;0,SAM!DX33*1000,SAM!DX33=0,"")</f>
        <v/>
      </c>
      <c r="DY33" s="57" t="str" cm="1">
        <f t="array" ref="DY33">_xlfn.IFS(SAM!DY33&gt;0,SAM!DY33*1000,SAM!DY33&lt;0,SAM!DY33*1000,SAM!DY33=0,"")</f>
        <v/>
      </c>
      <c r="DZ33" s="57" t="str" cm="1">
        <f t="array" ref="DZ33">_xlfn.IFS(SAM!DZ33&gt;0,SAM!DZ33*1000,SAM!DZ33&lt;0,SAM!DZ33*1000,SAM!DZ33=0,"")</f>
        <v/>
      </c>
      <c r="EA33" s="57" t="str" cm="1">
        <f t="array" ref="EA33">_xlfn.IFS(SAM!EA33&gt;0,SAM!EA33*1000,SAM!EA33&lt;0,SAM!EA33*1000,SAM!EA33=0,"")</f>
        <v/>
      </c>
      <c r="EB33" s="57" t="str" cm="1">
        <f t="array" ref="EB33">_xlfn.IFS(SAM!EB33&gt;0,SAM!EB33*1000,SAM!EB33&lt;0,SAM!EB33*1000,SAM!EB33=0,"")</f>
        <v/>
      </c>
      <c r="EC33" s="57" t="str" cm="1">
        <f t="array" ref="EC33">_xlfn.IFS(SAM!EC33&gt;0,SAM!EC33*1000,SAM!EC33&lt;0,SAM!EC33*1000,SAM!EC33=0,"")</f>
        <v/>
      </c>
      <c r="ED33" s="57" t="str" cm="1">
        <f t="array" ref="ED33">_xlfn.IFS(SAM!ED33&gt;0,SAM!ED33*1000,SAM!ED33&lt;0,SAM!ED33*1000,SAM!ED33=0,"")</f>
        <v/>
      </c>
      <c r="EE33" s="57" t="str" cm="1">
        <f t="array" ref="EE33">_xlfn.IFS(SAM!EE33&gt;0,SAM!EE33*1000,SAM!EE33&lt;0,SAM!EE33*1000,SAM!EE33=0,"")</f>
        <v/>
      </c>
      <c r="EF33" s="57" t="str" cm="1">
        <f t="array" ref="EF33">_xlfn.IFS(SAM!EF33&gt;0,SAM!EF33*1000,SAM!EF33&lt;0,SAM!EF33*1000,SAM!EF33=0,"")</f>
        <v/>
      </c>
      <c r="EG33" s="57" t="str" cm="1">
        <f t="array" ref="EG33">_xlfn.IFS(SAM!EG33&gt;0,SAM!EG33*1000,SAM!EG33&lt;0,SAM!EG33*1000,SAM!EG33=0,"")</f>
        <v/>
      </c>
      <c r="EH33" s="57" t="str" cm="1">
        <f t="array" ref="EH33">_xlfn.IFS(SAM!EH33&gt;0,SAM!EH33*1000,SAM!EH33&lt;0,SAM!EH33*1000,SAM!EH33=0,"")</f>
        <v/>
      </c>
      <c r="EI33" s="57" t="str" cm="1">
        <f t="array" ref="EI33">_xlfn.IFS(SAM!EI33&gt;0,SAM!EI33*1000,SAM!EI33&lt;0,SAM!EI33*1000,SAM!EI33=0,"")</f>
        <v/>
      </c>
      <c r="EJ33" s="57" t="str" cm="1">
        <f t="array" ref="EJ33">_xlfn.IFS(SAM!EJ33&gt;0,SAM!EJ33*1000,SAM!EJ33&lt;0,SAM!EJ33*1000,SAM!EJ33=0,"")</f>
        <v/>
      </c>
      <c r="EK33" s="57" t="str" cm="1">
        <f t="array" ref="EK33">_xlfn.IFS(SAM!EK33&gt;0,SAM!EK33*1000,SAM!EK33&lt;0,SAM!EK33*1000,SAM!EK33=0,"")</f>
        <v/>
      </c>
      <c r="EL33" s="57" t="str" cm="1">
        <f t="array" ref="EL33">_xlfn.IFS(SAM!EL33&gt;0,SAM!EL33*1000,SAM!EL33&lt;0,SAM!EL33*1000,SAM!EL33=0,"")</f>
        <v/>
      </c>
      <c r="EM33" s="57" t="str" cm="1">
        <f t="array" ref="EM33">_xlfn.IFS(SAM!EM33&gt;0,SAM!EM33*1000,SAM!EM33&lt;0,SAM!EM33*1000,SAM!EM33=0,"")</f>
        <v/>
      </c>
      <c r="EN33" s="57" t="str" cm="1">
        <f t="array" ref="EN33">_xlfn.IFS(SAM!EN33&gt;0,SAM!EN33*1000,SAM!EN33&lt;0,SAM!EN33*1000,SAM!EN33=0,"")</f>
        <v/>
      </c>
      <c r="EO33" s="57" t="str" cm="1">
        <f t="array" ref="EO33">_xlfn.IFS(SAM!EO33&gt;0,SAM!EO33*1000,SAM!EO33&lt;0,SAM!EO33*1000,SAM!EO33=0,"")</f>
        <v/>
      </c>
      <c r="EP33" s="57" t="str" cm="1">
        <f t="array" ref="EP33">_xlfn.IFS(SAM!EP33&gt;0,SAM!EP33*1000,SAM!EP33&lt;0,SAM!EP33*1000,SAM!EP33=0,"")</f>
        <v/>
      </c>
      <c r="EQ33" s="57" t="str" cm="1">
        <f t="array" ref="EQ33">_xlfn.IFS(SAM!EQ33&gt;0,SAM!EQ33*1000,SAM!EQ33&lt;0,SAM!EQ33*1000,SAM!EQ33=0,"")</f>
        <v/>
      </c>
      <c r="ER33" s="57" t="str" cm="1">
        <f t="array" ref="ER33">_xlfn.IFS(SAM!ER33&gt;0,SAM!ER33*1000,SAM!ER33&lt;0,SAM!ER33*1000,SAM!ER33=0,"")</f>
        <v/>
      </c>
      <c r="ES33" s="57" t="str" cm="1">
        <f t="array" ref="ES33">_xlfn.IFS(SAM!ES33&gt;0,SAM!ES33*1000,SAM!ES33&lt;0,SAM!ES33*1000,SAM!ES33=0,"")</f>
        <v/>
      </c>
      <c r="ET33" s="57" t="str" cm="1">
        <f t="array" ref="ET33">_xlfn.IFS(SAM!ET33&gt;0,SAM!ET33*1000,SAM!ET33&lt;0,SAM!ET33*1000,SAM!ET33=0,"")</f>
        <v/>
      </c>
      <c r="EU33" s="57" t="str" cm="1">
        <f t="array" ref="EU33">_xlfn.IFS(SAM!EU33&gt;0,SAM!EU33*1000,SAM!EU33&lt;0,SAM!EU33*1000,SAM!EU33=0,"")</f>
        <v/>
      </c>
      <c r="EV33" s="57" t="str" cm="1">
        <f t="array" ref="EV33">_xlfn.IFS(SAM!EV33&gt;0,SAM!EV33*1000,SAM!EV33&lt;0,SAM!EV33*1000,SAM!EV33=0,"")</f>
        <v/>
      </c>
      <c r="EW33" s="57" t="str" cm="1">
        <f t="array" ref="EW33">_xlfn.IFS(SAM!EW33&gt;0,SAM!EW33*1000,SAM!EW33&lt;0,SAM!EW33*1000,SAM!EW33=0,"")</f>
        <v/>
      </c>
      <c r="EX33" s="57" t="str" cm="1">
        <f t="array" ref="EX33">_xlfn.IFS(SAM!EX33&gt;0,SAM!EX33*1000,SAM!EX33&lt;0,SAM!EX33*1000,SAM!EX33=0,"")</f>
        <v/>
      </c>
      <c r="EY33" s="57" t="str" cm="1">
        <f t="array" ref="EY33">_xlfn.IFS(SAM!EY33&gt;0,SAM!EY33*1000,SAM!EY33&lt;0,SAM!EY33*1000,SAM!EY33=0,"")</f>
        <v/>
      </c>
      <c r="EZ33" s="57" t="str" cm="1">
        <f t="array" ref="EZ33">_xlfn.IFS(SAM!EZ33&gt;0,SAM!EZ33*1000,SAM!EZ33&lt;0,SAM!EZ33*1000,SAM!EZ33=0,"")</f>
        <v/>
      </c>
      <c r="FA33" s="57" t="str" cm="1">
        <f t="array" ref="FA33">_xlfn.IFS(SAM!FA33&gt;0,SAM!FA33*1000,SAM!FA33&lt;0,SAM!FA33*1000,SAM!FA33=0,"")</f>
        <v/>
      </c>
      <c r="FB33" s="57" t="str" cm="1">
        <f t="array" ref="FB33">_xlfn.IFS(SAM!FB33&gt;0,SAM!FB33*1000,SAM!FB33&lt;0,SAM!FB33*1000,SAM!FB33=0,"")</f>
        <v/>
      </c>
      <c r="FC33" s="57" t="str" cm="1">
        <f t="array" ref="FC33">_xlfn.IFS(SAM!FC33&gt;0,SAM!FC33*1000,SAM!FC33&lt;0,SAM!FC33*1000,SAM!FC33=0,"")</f>
        <v/>
      </c>
      <c r="FD33" s="57" t="str" cm="1">
        <f t="array" ref="FD33">_xlfn.IFS(SAM!FD33&gt;0,SAM!FD33*1000,SAM!FD33&lt;0,SAM!FD33*1000,SAM!FD33=0,"")</f>
        <v/>
      </c>
      <c r="FE33" s="57" t="str" cm="1">
        <f t="array" ref="FE33">_xlfn.IFS(SAM!FE33&gt;0,SAM!FE33*1000,SAM!FE33&lt;0,SAM!FE33*1000,SAM!FE33=0,"")</f>
        <v/>
      </c>
      <c r="FF33" s="57" t="str" cm="1">
        <f t="array" ref="FF33">_xlfn.IFS(SAM!FF33&gt;0,SAM!FF33*1000,SAM!FF33&lt;0,SAM!FF33*1000,SAM!FF33=0,"")</f>
        <v/>
      </c>
      <c r="FG33" s="57" t="str" cm="1">
        <f t="array" ref="FG33">_xlfn.IFS(SAM!FG33&gt;0,SAM!FG33*1000,SAM!FG33&lt;0,SAM!FG33*1000,SAM!FG33=0,"")</f>
        <v/>
      </c>
      <c r="FH33" s="57" t="str" cm="1">
        <f t="array" ref="FH33">_xlfn.IFS(SAM!FH33&gt;0,SAM!FH33*1000,SAM!FH33&lt;0,SAM!FH33*1000,SAM!FH33=0,"")</f>
        <v/>
      </c>
      <c r="FI33" s="57" t="str" cm="1">
        <f t="array" ref="FI33">_xlfn.IFS(SAM!FI33&gt;0,SAM!FI33*1000,SAM!FI33&lt;0,SAM!FI33*1000,SAM!FI33=0,"")</f>
        <v/>
      </c>
      <c r="FJ33" s="57" t="str" cm="1">
        <f t="array" ref="FJ33">_xlfn.IFS(SAM!FJ33&gt;0,SAM!FJ33*1000,SAM!FJ33&lt;0,SAM!FJ33*1000,SAM!FJ33=0,"")</f>
        <v/>
      </c>
      <c r="FK33" s="57" t="str" cm="1">
        <f t="array" ref="FK33">_xlfn.IFS(SAM!FK33&gt;0,SAM!FK33*1000,SAM!FK33&lt;0,SAM!FK33*1000,SAM!FK33=0,"")</f>
        <v/>
      </c>
      <c r="FL33" s="57" t="str" cm="1">
        <f t="array" ref="FL33">_xlfn.IFS(SAM!FL33&gt;0,SAM!FL33*1000,SAM!FL33&lt;0,SAM!FL33*1000,SAM!FL33=0,"")</f>
        <v/>
      </c>
      <c r="FM33" s="57" t="str" cm="1">
        <f t="array" ref="FM33">_xlfn.IFS(SAM!FM33&gt;0,SAM!FM33*1000,SAM!FM33&lt;0,SAM!FM33*1000,SAM!FM33=0,"")</f>
        <v/>
      </c>
      <c r="FN33" s="57" t="str" cm="1">
        <f t="array" ref="FN33">_xlfn.IFS(SAM!FN33&gt;0,SAM!FN33*1000,SAM!FN33&lt;0,SAM!FN33*1000,SAM!FN33=0,"")</f>
        <v/>
      </c>
      <c r="FO33" s="57" t="str" cm="1">
        <f t="array" ref="FO33">_xlfn.IFS(SAM!FO33&gt;0,SAM!FO33*1000,SAM!FO33&lt;0,SAM!FO33*1000,SAM!FO33=0,"")</f>
        <v/>
      </c>
      <c r="FP33" s="57" t="str" cm="1">
        <f t="array" ref="FP33">_xlfn.IFS(SAM!FP33&gt;0,SAM!FP33*1000,SAM!FP33&lt;0,SAM!FP33*1000,SAM!FP33=0,"")</f>
        <v/>
      </c>
      <c r="FR33" s="20">
        <f t="shared" si="0"/>
        <v>8490.3290854184888</v>
      </c>
    </row>
    <row r="34" spans="1:174" x14ac:dyDescent="0.3">
      <c r="A34" t="s">
        <v>635</v>
      </c>
      <c r="B34" s="57" t="str" cm="1">
        <f t="array" ref="B34">_xlfn.IFS(SAM!B34&gt;0,SAM!B34*1000,SAM!B34&lt;0,SAM!B34*1000,SAM!B34=0,"")</f>
        <v/>
      </c>
      <c r="C34" s="57" t="str" cm="1">
        <f t="array" ref="C34">_xlfn.IFS(SAM!C34&gt;0,SAM!C34*1000,SAM!C34&lt;0,SAM!C34*1000,SAM!C34=0,"")</f>
        <v/>
      </c>
      <c r="D34" s="57" t="str" cm="1">
        <f t="array" ref="D34">_xlfn.IFS(SAM!D34&gt;0,SAM!D34*1000,SAM!D34&lt;0,SAM!D34*1000,SAM!D34=0,"")</f>
        <v/>
      </c>
      <c r="E34" s="57" t="str" cm="1">
        <f t="array" ref="E34">_xlfn.IFS(SAM!E34&gt;0,SAM!E34*1000,SAM!E34&lt;0,SAM!E34*1000,SAM!E34=0,"")</f>
        <v/>
      </c>
      <c r="F34" s="57" t="str" cm="1">
        <f t="array" ref="F34">_xlfn.IFS(SAM!F34&gt;0,SAM!F34*1000,SAM!F34&lt;0,SAM!F34*1000,SAM!F34=0,"")</f>
        <v/>
      </c>
      <c r="G34" s="57" t="str" cm="1">
        <f t="array" ref="G34">_xlfn.IFS(SAM!G34&gt;0,SAM!G34*1000,SAM!G34&lt;0,SAM!G34*1000,SAM!G34=0,"")</f>
        <v/>
      </c>
      <c r="H34" s="57" t="str" cm="1">
        <f t="array" ref="H34">_xlfn.IFS(SAM!H34&gt;0,SAM!H34*1000,SAM!H34&lt;0,SAM!H34*1000,SAM!H34=0,"")</f>
        <v/>
      </c>
      <c r="I34" s="57" t="str" cm="1">
        <f t="array" ref="I34">_xlfn.IFS(SAM!I34&gt;0,SAM!I34*1000,SAM!I34&lt;0,SAM!I34*1000,SAM!I34=0,"")</f>
        <v/>
      </c>
      <c r="J34" s="57" t="str" cm="1">
        <f t="array" ref="J34">_xlfn.IFS(SAM!J34&gt;0,SAM!J34*1000,SAM!J34&lt;0,SAM!J34*1000,SAM!J34=0,"")</f>
        <v/>
      </c>
      <c r="K34" s="57" t="str" cm="1">
        <f t="array" ref="K34">_xlfn.IFS(SAM!K34&gt;0,SAM!K34*1000,SAM!K34&lt;0,SAM!K34*1000,SAM!K34=0,"")</f>
        <v/>
      </c>
      <c r="L34" s="57" t="str" cm="1">
        <f t="array" ref="L34">_xlfn.IFS(SAM!L34&gt;0,SAM!L34*1000,SAM!L34&lt;0,SAM!L34*1000,SAM!L34=0,"")</f>
        <v/>
      </c>
      <c r="M34" s="57" t="str" cm="1">
        <f t="array" ref="M34">_xlfn.IFS(SAM!M34&gt;0,SAM!M34*1000,SAM!M34&lt;0,SAM!M34*1000,SAM!M34=0,"")</f>
        <v/>
      </c>
      <c r="N34" s="57" t="str" cm="1">
        <f t="array" ref="N34">_xlfn.IFS(SAM!N34&gt;0,SAM!N34*1000,SAM!N34&lt;0,SAM!N34*1000,SAM!N34=0,"")</f>
        <v/>
      </c>
      <c r="O34" s="57" t="str" cm="1">
        <f t="array" ref="O34">_xlfn.IFS(SAM!O34&gt;0,SAM!O34*1000,SAM!O34&lt;0,SAM!O34*1000,SAM!O34=0,"")</f>
        <v/>
      </c>
      <c r="P34" s="57" t="str" cm="1">
        <f t="array" ref="P34">_xlfn.IFS(SAM!P34&gt;0,SAM!P34*1000,SAM!P34&lt;0,SAM!P34*1000,SAM!P34=0,"")</f>
        <v/>
      </c>
      <c r="Q34" s="57" t="str" cm="1">
        <f t="array" ref="Q34">_xlfn.IFS(SAM!Q34&gt;0,SAM!Q34*1000,SAM!Q34&lt;0,SAM!Q34*1000,SAM!Q34=0,"")</f>
        <v/>
      </c>
      <c r="R34" s="57" t="str" cm="1">
        <f t="array" ref="R34">_xlfn.IFS(SAM!R34&gt;0,SAM!R34*1000,SAM!R34&lt;0,SAM!R34*1000,SAM!R34=0,"")</f>
        <v/>
      </c>
      <c r="S34" s="57" t="str" cm="1">
        <f t="array" ref="S34">_xlfn.IFS(SAM!S34&gt;0,SAM!S34*1000,SAM!S34&lt;0,SAM!S34*1000,SAM!S34=0,"")</f>
        <v/>
      </c>
      <c r="T34" s="57" t="str" cm="1">
        <f t="array" ref="T34">_xlfn.IFS(SAM!T34&gt;0,SAM!T34*1000,SAM!T34&lt;0,SAM!T34*1000,SAM!T34=0,"")</f>
        <v/>
      </c>
      <c r="U34" s="57" t="str" cm="1">
        <f t="array" ref="U34">_xlfn.IFS(SAM!U34&gt;0,SAM!U34*1000,SAM!U34&lt;0,SAM!U34*1000,SAM!U34=0,"")</f>
        <v/>
      </c>
      <c r="V34" s="57" t="str" cm="1">
        <f t="array" ref="V34">_xlfn.IFS(SAM!V34&gt;0,SAM!V34*1000,SAM!V34&lt;0,SAM!V34*1000,SAM!V34=0,"")</f>
        <v/>
      </c>
      <c r="W34" s="57" t="str" cm="1">
        <f t="array" ref="W34">_xlfn.IFS(SAM!W34&gt;0,SAM!W34*1000,SAM!W34&lt;0,SAM!W34*1000,SAM!W34=0,"")</f>
        <v/>
      </c>
      <c r="X34" s="57" t="str" cm="1">
        <f t="array" ref="X34">_xlfn.IFS(SAM!X34&gt;0,SAM!X34*1000,SAM!X34&lt;0,SAM!X34*1000,SAM!X34=0,"")</f>
        <v/>
      </c>
      <c r="Y34" s="57" t="str" cm="1">
        <f t="array" ref="Y34">_xlfn.IFS(SAM!Y34&gt;0,SAM!Y34*1000,SAM!Y34&lt;0,SAM!Y34*1000,SAM!Y34=0,"")</f>
        <v/>
      </c>
      <c r="Z34" s="57" t="str" cm="1">
        <f t="array" ref="Z34">_xlfn.IFS(SAM!Z34&gt;0,SAM!Z34*1000,SAM!Z34&lt;0,SAM!Z34*1000,SAM!Z34=0,"")</f>
        <v/>
      </c>
      <c r="AA34" s="57" t="str" cm="1">
        <f t="array" ref="AA34">_xlfn.IFS(SAM!AA34&gt;0,SAM!AA34*1000,SAM!AA34&lt;0,SAM!AA34*1000,SAM!AA34=0,"")</f>
        <v/>
      </c>
      <c r="AB34" s="57" t="str" cm="1">
        <f t="array" ref="AB34">_xlfn.IFS(SAM!AB34&gt;0,SAM!AB34*1000,SAM!AB34&lt;0,SAM!AB34*1000,SAM!AB34=0,"")</f>
        <v/>
      </c>
      <c r="AC34" s="57" t="str" cm="1">
        <f t="array" ref="AC34">_xlfn.IFS(SAM!AC34&gt;0,SAM!AC34*1000,SAM!AC34&lt;0,SAM!AC34*1000,SAM!AC34=0,"")</f>
        <v/>
      </c>
      <c r="AD34" s="57" t="str" cm="1">
        <f t="array" ref="AD34">_xlfn.IFS(SAM!AD34&gt;0,SAM!AD34*1000,SAM!AD34&lt;0,SAM!AD34*1000,SAM!AD34=0,"")</f>
        <v/>
      </c>
      <c r="AE34" s="57" t="str" cm="1">
        <f t="array" ref="AE34">_xlfn.IFS(SAM!AE34&gt;0,SAM!AE34*1000,SAM!AE34&lt;0,SAM!AE34*1000,SAM!AE34=0,"")</f>
        <v/>
      </c>
      <c r="AF34" s="57" t="str" cm="1">
        <f t="array" ref="AF34">_xlfn.IFS(SAM!AF34&gt;0,SAM!AF34*1000,SAM!AF34&lt;0,SAM!AF34*1000,SAM!AF34=0,"")</f>
        <v/>
      </c>
      <c r="AG34" s="57" t="str" cm="1">
        <f t="array" ref="AG34">_xlfn.IFS(SAM!AG34&gt;0,SAM!AG34*1000,SAM!AG34&lt;0,SAM!AG34*1000,SAM!AG34=0,"")</f>
        <v/>
      </c>
      <c r="AH34" s="57" t="str" cm="1">
        <f t="array" ref="AH34">_xlfn.IFS(SAM!AH34&gt;0,SAM!AH34*1000,SAM!AH34&lt;0,SAM!AH34*1000,SAM!AH34=0,"")</f>
        <v/>
      </c>
      <c r="AI34" s="57" t="str" cm="1">
        <f t="array" ref="AI34">_xlfn.IFS(SAM!AI34&gt;0,SAM!AI34*1000,SAM!AI34&lt;0,SAM!AI34*1000,SAM!AI34=0,"")</f>
        <v/>
      </c>
      <c r="AJ34" s="57" t="str" cm="1">
        <f t="array" ref="AJ34">_xlfn.IFS(SAM!AJ34&gt;0,SAM!AJ34*1000,SAM!AJ34&lt;0,SAM!AJ34*1000,SAM!AJ34=0,"")</f>
        <v/>
      </c>
      <c r="AK34" s="57" t="str" cm="1">
        <f t="array" ref="AK34">_xlfn.IFS(SAM!AK34&gt;0,SAM!AK34*1000,SAM!AK34&lt;0,SAM!AK34*1000,SAM!AK34=0,"")</f>
        <v/>
      </c>
      <c r="AL34" s="57" t="str" cm="1">
        <f t="array" ref="AL34">_xlfn.IFS(SAM!AL34&gt;0,SAM!AL34*1000,SAM!AL34&lt;0,SAM!AL34*1000,SAM!AL34=0,"")</f>
        <v/>
      </c>
      <c r="AM34" s="57" t="str" cm="1">
        <f t="array" ref="AM34">_xlfn.IFS(SAM!AM34&gt;0,SAM!AM34*1000,SAM!AM34&lt;0,SAM!AM34*1000,SAM!AM34=0,"")</f>
        <v/>
      </c>
      <c r="AN34" s="57" t="str" cm="1">
        <f t="array" ref="AN34">_xlfn.IFS(SAM!AN34&gt;0,SAM!AN34*1000,SAM!AN34&lt;0,SAM!AN34*1000,SAM!AN34=0,"")</f>
        <v/>
      </c>
      <c r="AO34" s="57" t="str" cm="1">
        <f t="array" ref="AO34">_xlfn.IFS(SAM!AO34&gt;0,SAM!AO34*1000,SAM!AO34&lt;0,SAM!AO34*1000,SAM!AO34=0,"")</f>
        <v/>
      </c>
      <c r="AP34" s="57" t="str" cm="1">
        <f t="array" ref="AP34">_xlfn.IFS(SAM!AP34&gt;0,SAM!AP34*1000,SAM!AP34&lt;0,SAM!AP34*1000,SAM!AP34=0,"")</f>
        <v/>
      </c>
      <c r="AQ34" s="57" t="str" cm="1">
        <f t="array" ref="AQ34">_xlfn.IFS(SAM!AQ34&gt;0,SAM!AQ34*1000,SAM!AQ34&lt;0,SAM!AQ34*1000,SAM!AQ34=0,"")</f>
        <v/>
      </c>
      <c r="AR34" s="57" t="str" cm="1">
        <f t="array" ref="AR34">_xlfn.IFS(SAM!AR34&gt;0,SAM!AR34*1000,SAM!AR34&lt;0,SAM!AR34*1000,SAM!AR34=0,"")</f>
        <v/>
      </c>
      <c r="AS34" s="57" t="str" cm="1">
        <f t="array" ref="AS34">_xlfn.IFS(SAM!AS34&gt;0,SAM!AS34*1000,SAM!AS34&lt;0,SAM!AS34*1000,SAM!AS34=0,"")</f>
        <v/>
      </c>
      <c r="AT34" s="57" t="str" cm="1">
        <f t="array" ref="AT34">_xlfn.IFS(SAM!AT34&gt;0,SAM!AT34*1000,SAM!AT34&lt;0,SAM!AT34*1000,SAM!AT34=0,"")</f>
        <v/>
      </c>
      <c r="AU34" s="57" t="str" cm="1">
        <f t="array" ref="AU34">_xlfn.IFS(SAM!AU34&gt;0,SAM!AU34*1000,SAM!AU34&lt;0,SAM!AU34*1000,SAM!AU34=0,"")</f>
        <v/>
      </c>
      <c r="AV34" s="57" t="str" cm="1">
        <f t="array" ref="AV34">_xlfn.IFS(SAM!AV34&gt;0,SAM!AV34*1000,SAM!AV34&lt;0,SAM!AV34*1000,SAM!AV34=0,"")</f>
        <v/>
      </c>
      <c r="AW34" s="57" t="str" cm="1">
        <f t="array" ref="AW34">_xlfn.IFS(SAM!AW34&gt;0,SAM!AW34*1000,SAM!AW34&lt;0,SAM!AW34*1000,SAM!AW34=0,"")</f>
        <v/>
      </c>
      <c r="AX34" s="57" t="str" cm="1">
        <f t="array" ref="AX34">_xlfn.IFS(SAM!AX34&gt;0,SAM!AX34*1000,SAM!AX34&lt;0,SAM!AX34*1000,SAM!AX34=0,"")</f>
        <v/>
      </c>
      <c r="AY34" s="57" t="str" cm="1">
        <f t="array" ref="AY34">_xlfn.IFS(SAM!AY34&gt;0,SAM!AY34*1000,SAM!AY34&lt;0,SAM!AY34*1000,SAM!AY34=0,"")</f>
        <v/>
      </c>
      <c r="AZ34" s="57" t="str" cm="1">
        <f t="array" ref="AZ34">_xlfn.IFS(SAM!AZ34&gt;0,SAM!AZ34*1000,SAM!AZ34&lt;0,SAM!AZ34*1000,SAM!AZ34=0,"")</f>
        <v/>
      </c>
      <c r="BA34" s="57" t="str" cm="1">
        <f t="array" ref="BA34">_xlfn.IFS(SAM!BA34&gt;0,SAM!BA34*1000,SAM!BA34&lt;0,SAM!BA34*1000,SAM!BA34=0,"")</f>
        <v/>
      </c>
      <c r="BB34" s="57" t="str" cm="1">
        <f t="array" ref="BB34">_xlfn.IFS(SAM!BB34&gt;0,SAM!BB34*1000,SAM!BB34&lt;0,SAM!BB34*1000,SAM!BB34=0,"")</f>
        <v/>
      </c>
      <c r="BC34" s="57" t="str" cm="1">
        <f t="array" ref="BC34">_xlfn.IFS(SAM!BC34&gt;0,SAM!BC34*1000,SAM!BC34&lt;0,SAM!BC34*1000,SAM!BC34=0,"")</f>
        <v/>
      </c>
      <c r="BD34" s="57" t="str" cm="1">
        <f t="array" ref="BD34">_xlfn.IFS(SAM!BD34&gt;0,SAM!BD34*1000,SAM!BD34&lt;0,SAM!BD34*1000,SAM!BD34=0,"")</f>
        <v/>
      </c>
      <c r="BE34" s="57" t="str" cm="1">
        <f t="array" ref="BE34">_xlfn.IFS(SAM!BE34&gt;0,SAM!BE34*1000,SAM!BE34&lt;0,SAM!BE34*1000,SAM!BE34=0,"")</f>
        <v/>
      </c>
      <c r="BF34" s="57" t="str" cm="1">
        <f t="array" ref="BF34">_xlfn.IFS(SAM!BF34&gt;0,SAM!BF34*1000,SAM!BF34&lt;0,SAM!BF34*1000,SAM!BF34=0,"")</f>
        <v/>
      </c>
      <c r="BG34" s="57" t="str" cm="1">
        <f t="array" ref="BG34">_xlfn.IFS(SAM!BG34&gt;0,SAM!BG34*1000,SAM!BG34&lt;0,SAM!BG34*1000,SAM!BG34=0,"")</f>
        <v/>
      </c>
      <c r="BH34" s="57" t="str" cm="1">
        <f t="array" ref="BH34">_xlfn.IFS(SAM!BH34&gt;0,SAM!BH34*1000,SAM!BH34&lt;0,SAM!BH34*1000,SAM!BH34=0,"")</f>
        <v/>
      </c>
      <c r="BI34" s="57" t="str" cm="1">
        <f t="array" ref="BI34">_xlfn.IFS(SAM!BI34&gt;0,SAM!BI34*1000,SAM!BI34&lt;0,SAM!BI34*1000,SAM!BI34=0,"")</f>
        <v/>
      </c>
      <c r="BJ34" s="57" t="str" cm="1">
        <f t="array" ref="BJ34">_xlfn.IFS(SAM!BJ34&gt;0,SAM!BJ34*1000,SAM!BJ34&lt;0,SAM!BJ34*1000,SAM!BJ34=0,"")</f>
        <v/>
      </c>
      <c r="BK34" s="57" t="str" cm="1">
        <f t="array" ref="BK34">_xlfn.IFS(SAM!BK34&gt;0,SAM!BK34*1000,SAM!BK34&lt;0,SAM!BK34*1000,SAM!BK34=0,"")</f>
        <v/>
      </c>
      <c r="BL34" s="57" t="str" cm="1">
        <f t="array" ref="BL34">_xlfn.IFS(SAM!BL34&gt;0,SAM!BL34*1000,SAM!BL34&lt;0,SAM!BL34*1000,SAM!BL34=0,"")</f>
        <v/>
      </c>
      <c r="BM34" s="57" t="str" cm="1">
        <f t="array" ref="BM34">_xlfn.IFS(SAM!BM34&gt;0,SAM!BM34*1000,SAM!BM34&lt;0,SAM!BM34*1000,SAM!BM34=0,"")</f>
        <v/>
      </c>
      <c r="BN34" s="57" t="str" cm="1">
        <f t="array" ref="BN34">_xlfn.IFS(SAM!BN34&gt;0,SAM!BN34*1000,SAM!BN34&lt;0,SAM!BN34*1000,SAM!BN34=0,"")</f>
        <v/>
      </c>
      <c r="BO34" s="57" t="str" cm="1">
        <f t="array" ref="BO34">_xlfn.IFS(SAM!BO34&gt;0,SAM!BO34*1000,SAM!BO34&lt;0,SAM!BO34*1000,SAM!BO34=0,"")</f>
        <v/>
      </c>
      <c r="BP34" s="57" t="str" cm="1">
        <f t="array" ref="BP34">_xlfn.IFS(SAM!BP34&gt;0,SAM!BP34*1000,SAM!BP34&lt;0,SAM!BP34*1000,SAM!BP34=0,"")</f>
        <v/>
      </c>
      <c r="BQ34" s="57" t="str" cm="1">
        <f t="array" ref="BQ34">_xlfn.IFS(SAM!BQ34&gt;0,SAM!BQ34*1000,SAM!BQ34&lt;0,SAM!BQ34*1000,SAM!BQ34=0,"")</f>
        <v/>
      </c>
      <c r="BR34" s="57" t="str" cm="1">
        <f t="array" ref="BR34">_xlfn.IFS(SAM!BR34&gt;0,SAM!BR34*1000,SAM!BR34&lt;0,SAM!BR34*1000,SAM!BR34=0,"")</f>
        <v/>
      </c>
      <c r="BS34" s="57" t="str" cm="1">
        <f t="array" ref="BS34">_xlfn.IFS(SAM!BS34&gt;0,SAM!BS34*1000,SAM!BS34&lt;0,SAM!BS34*1000,SAM!BS34=0,"")</f>
        <v/>
      </c>
      <c r="BT34" s="57" t="str" cm="1">
        <f t="array" ref="BT34">_xlfn.IFS(SAM!BT34&gt;0,SAM!BT34*1000,SAM!BT34&lt;0,SAM!BT34*1000,SAM!BT34=0,"")</f>
        <v/>
      </c>
      <c r="BU34" s="57" t="str" cm="1">
        <f t="array" ref="BU34">_xlfn.IFS(SAM!BU34&gt;0,SAM!BU34*1000,SAM!BU34&lt;0,SAM!BU34*1000,SAM!BU34=0,"")</f>
        <v/>
      </c>
      <c r="BV34" s="57" t="str" cm="1">
        <f t="array" ref="BV34">_xlfn.IFS(SAM!BV34&gt;0,SAM!BV34*1000,SAM!BV34&lt;0,SAM!BV34*1000,SAM!BV34=0,"")</f>
        <v/>
      </c>
      <c r="BW34" s="57" t="str" cm="1">
        <f t="array" ref="BW34">_xlfn.IFS(SAM!BW34&gt;0,SAM!BW34*1000,SAM!BW34&lt;0,SAM!BW34*1000,SAM!BW34=0,"")</f>
        <v/>
      </c>
      <c r="BX34" s="57" t="str" cm="1">
        <f t="array" ref="BX34">_xlfn.IFS(SAM!BX34&gt;0,SAM!BX34*1000,SAM!BX34&lt;0,SAM!BX34*1000,SAM!BX34=0,"")</f>
        <v/>
      </c>
      <c r="BY34" s="57" t="str" cm="1">
        <f t="array" ref="BY34">_xlfn.IFS(SAM!BY34&gt;0,SAM!BY34*1000,SAM!BY34&lt;0,SAM!BY34*1000,SAM!BY34=0,"")</f>
        <v/>
      </c>
      <c r="BZ34" s="57" t="str" cm="1">
        <f t="array" ref="BZ34">_xlfn.IFS(SAM!BZ34&gt;0,SAM!BZ34*1000,SAM!BZ34&lt;0,SAM!BZ34*1000,SAM!BZ34=0,"")</f>
        <v/>
      </c>
      <c r="CA34" s="57" t="str" cm="1">
        <f t="array" ref="CA34">_xlfn.IFS(SAM!CA34&gt;0,SAM!CA34*1000,SAM!CA34&lt;0,SAM!CA34*1000,SAM!CA34=0,"")</f>
        <v/>
      </c>
      <c r="CB34" s="57" t="str" cm="1">
        <f t="array" ref="CB34">_xlfn.IFS(SAM!CB34&gt;0,SAM!CB34*1000,SAM!CB34&lt;0,SAM!CB34*1000,SAM!CB34=0,"")</f>
        <v/>
      </c>
      <c r="CC34" s="57" t="str" cm="1">
        <f t="array" ref="CC34">_xlfn.IFS(SAM!CC34&gt;0,SAM!CC34*1000,SAM!CC34&lt;0,SAM!CC34*1000,SAM!CC34=0,"")</f>
        <v/>
      </c>
      <c r="CD34" s="57" t="str" cm="1">
        <f t="array" ref="CD34">_xlfn.IFS(SAM!CD34&gt;0,SAM!CD34*1000,SAM!CD34&lt;0,SAM!CD34*1000,SAM!CD34=0,"")</f>
        <v/>
      </c>
      <c r="CE34" s="57" t="str" cm="1">
        <f t="array" ref="CE34">_xlfn.IFS(SAM!CE34&gt;0,SAM!CE34*1000,SAM!CE34&lt;0,SAM!CE34*1000,SAM!CE34=0,"")</f>
        <v/>
      </c>
      <c r="CF34" s="57" t="str" cm="1">
        <f t="array" ref="CF34">_xlfn.IFS(SAM!CF34&gt;0,SAM!CF34*1000,SAM!CF34&lt;0,SAM!CF34*1000,SAM!CF34=0,"")</f>
        <v/>
      </c>
      <c r="CG34" s="57" t="str" cm="1">
        <f t="array" ref="CG34">_xlfn.IFS(SAM!CG34&gt;0,SAM!CG34*1000,SAM!CG34&lt;0,SAM!CG34*1000,SAM!CG34=0,"")</f>
        <v/>
      </c>
      <c r="CH34" s="57" t="str" cm="1">
        <f t="array" ref="CH34">_xlfn.IFS(SAM!CH34&gt;0,SAM!CH34*1000,SAM!CH34&lt;0,SAM!CH34*1000,SAM!CH34=0,"")</f>
        <v/>
      </c>
      <c r="CI34" s="57" t="str" cm="1">
        <f t="array" ref="CI34">_xlfn.IFS(SAM!CI34&gt;0,SAM!CI34*1000,SAM!CI34&lt;0,SAM!CI34*1000,SAM!CI34=0,"")</f>
        <v/>
      </c>
      <c r="CJ34" s="57" t="str" cm="1">
        <f t="array" ref="CJ34">_xlfn.IFS(SAM!CJ34&gt;0,SAM!CJ34*1000,SAM!CJ34&lt;0,SAM!CJ34*1000,SAM!CJ34=0,"")</f>
        <v/>
      </c>
      <c r="CK34" s="57" t="str" cm="1">
        <f t="array" ref="CK34">_xlfn.IFS(SAM!CK34&gt;0,SAM!CK34*1000,SAM!CK34&lt;0,SAM!CK34*1000,SAM!CK34=0,"")</f>
        <v/>
      </c>
      <c r="CL34" s="57" t="str" cm="1">
        <f t="array" ref="CL34">_xlfn.IFS(SAM!CL34&gt;0,SAM!CL34*1000,SAM!CL34&lt;0,SAM!CL34*1000,SAM!CL34=0,"")</f>
        <v/>
      </c>
      <c r="CM34" s="57" t="str" cm="1">
        <f t="array" ref="CM34">_xlfn.IFS(SAM!CM34&gt;0,SAM!CM34*1000,SAM!CM34&lt;0,SAM!CM34*1000,SAM!CM34=0,"")</f>
        <v/>
      </c>
      <c r="CN34" s="57" t="str" cm="1">
        <f t="array" ref="CN34">_xlfn.IFS(SAM!CN34&gt;0,SAM!CN34*1000,SAM!CN34&lt;0,SAM!CN34*1000,SAM!CN34=0,"")</f>
        <v/>
      </c>
      <c r="CO34" s="57" t="str" cm="1">
        <f t="array" ref="CO34">_xlfn.IFS(SAM!CO34&gt;0,SAM!CO34*1000,SAM!CO34&lt;0,SAM!CO34*1000,SAM!CO34=0,"")</f>
        <v/>
      </c>
      <c r="CP34" s="57" t="str" cm="1">
        <f t="array" ref="CP34">_xlfn.IFS(SAM!CP34&gt;0,SAM!CP34*1000,SAM!CP34&lt;0,SAM!CP34*1000,SAM!CP34=0,"")</f>
        <v/>
      </c>
      <c r="CQ34" s="57" t="str" cm="1">
        <f t="array" ref="CQ34">_xlfn.IFS(SAM!CQ34&gt;0,SAM!CQ34*1000,SAM!CQ34&lt;0,SAM!CQ34*1000,SAM!CQ34=0,"")</f>
        <v/>
      </c>
      <c r="CR34" s="57" t="str" cm="1">
        <f t="array" ref="CR34">_xlfn.IFS(SAM!CR34&gt;0,SAM!CR34*1000,SAM!CR34&lt;0,SAM!CR34*1000,SAM!CR34=0,"")</f>
        <v/>
      </c>
      <c r="CS34" s="57" t="str" cm="1">
        <f t="array" ref="CS34">_xlfn.IFS(SAM!CS34&gt;0,SAM!CS34*1000,SAM!CS34&lt;0,SAM!CS34*1000,SAM!CS34=0,"")</f>
        <v/>
      </c>
      <c r="CT34" s="57" t="str" cm="1">
        <f t="array" ref="CT34">_xlfn.IFS(SAM!CT34&gt;0,SAM!CT34*1000,SAM!CT34&lt;0,SAM!CT34*1000,SAM!CT34=0,"")</f>
        <v/>
      </c>
      <c r="CU34" s="57" t="str" cm="1">
        <f t="array" ref="CU34">_xlfn.IFS(SAM!CU34&gt;0,SAM!CU34*1000,SAM!CU34&lt;0,SAM!CU34*1000,SAM!CU34=0,"")</f>
        <v/>
      </c>
      <c r="CV34" s="57" t="str" cm="1">
        <f t="array" ref="CV34">_xlfn.IFS(SAM!CV34&gt;0,SAM!CV34*1000,SAM!CV34&lt;0,SAM!CV34*1000,SAM!CV34=0,"")</f>
        <v/>
      </c>
      <c r="CW34" s="57" cm="1">
        <f t="array" ref="CW34">_xlfn.IFS(SAM!CW34&gt;0,SAM!CW34*1000,SAM!CW34&lt;0,SAM!CW34*1000,SAM!CW34=0,"")</f>
        <v>700323.70088846504</v>
      </c>
      <c r="CX34" s="57" t="str" cm="1">
        <f t="array" ref="CX34">_xlfn.IFS(SAM!CX34&gt;0,SAM!CX34*1000,SAM!CX34&lt;0,SAM!CX34*1000,SAM!CX34=0,"")</f>
        <v/>
      </c>
      <c r="CY34" s="57" t="str" cm="1">
        <f t="array" ref="CY34">_xlfn.IFS(SAM!CY34&gt;0,SAM!CY34*1000,SAM!CY34&lt;0,SAM!CY34*1000,SAM!CY34=0,"")</f>
        <v/>
      </c>
      <c r="CZ34" s="57" t="str" cm="1">
        <f t="array" ref="CZ34">_xlfn.IFS(SAM!CZ34&gt;0,SAM!CZ34*1000,SAM!CZ34&lt;0,SAM!CZ34*1000,SAM!CZ34=0,"")</f>
        <v/>
      </c>
      <c r="DA34" s="57" t="str" cm="1">
        <f t="array" ref="DA34">_xlfn.IFS(SAM!DA34&gt;0,SAM!DA34*1000,SAM!DA34&lt;0,SAM!DA34*1000,SAM!DA34=0,"")</f>
        <v/>
      </c>
      <c r="DB34" s="57" t="str" cm="1">
        <f t="array" ref="DB34">_xlfn.IFS(SAM!DB34&gt;0,SAM!DB34*1000,SAM!DB34&lt;0,SAM!DB34*1000,SAM!DB34=0,"")</f>
        <v/>
      </c>
      <c r="DC34" s="57" t="str" cm="1">
        <f t="array" ref="DC34">_xlfn.IFS(SAM!DC34&gt;0,SAM!DC34*1000,SAM!DC34&lt;0,SAM!DC34*1000,SAM!DC34=0,"")</f>
        <v/>
      </c>
      <c r="DD34" s="57" t="str" cm="1">
        <f t="array" ref="DD34">_xlfn.IFS(SAM!DD34&gt;0,SAM!DD34*1000,SAM!DD34&lt;0,SAM!DD34*1000,SAM!DD34=0,"")</f>
        <v/>
      </c>
      <c r="DE34" s="57" t="str" cm="1">
        <f t="array" ref="DE34">_xlfn.IFS(SAM!DE34&gt;0,SAM!DE34*1000,SAM!DE34&lt;0,SAM!DE34*1000,SAM!DE34=0,"")</f>
        <v/>
      </c>
      <c r="DF34" s="57" t="str" cm="1">
        <f t="array" ref="DF34">_xlfn.IFS(SAM!DF34&gt;0,SAM!DF34*1000,SAM!DF34&lt;0,SAM!DF34*1000,SAM!DF34=0,"")</f>
        <v/>
      </c>
      <c r="DG34" s="57" t="str" cm="1">
        <f t="array" ref="DG34">_xlfn.IFS(SAM!DG34&gt;0,SAM!DG34*1000,SAM!DG34&lt;0,SAM!DG34*1000,SAM!DG34=0,"")</f>
        <v/>
      </c>
      <c r="DH34" s="57" t="str" cm="1">
        <f t="array" ref="DH34">_xlfn.IFS(SAM!DH34&gt;0,SAM!DH34*1000,SAM!DH34&lt;0,SAM!DH34*1000,SAM!DH34=0,"")</f>
        <v/>
      </c>
      <c r="DI34" s="57" t="str" cm="1">
        <f t="array" ref="DI34">_xlfn.IFS(SAM!DI34&gt;0,SAM!DI34*1000,SAM!DI34&lt;0,SAM!DI34*1000,SAM!DI34=0,"")</f>
        <v/>
      </c>
      <c r="DJ34" s="57" t="str" cm="1">
        <f t="array" ref="DJ34">_xlfn.IFS(SAM!DJ34&gt;0,SAM!DJ34*1000,SAM!DJ34&lt;0,SAM!DJ34*1000,SAM!DJ34=0,"")</f>
        <v/>
      </c>
      <c r="DK34" s="57" t="str" cm="1">
        <f t="array" ref="DK34">_xlfn.IFS(SAM!DK34&gt;0,SAM!DK34*1000,SAM!DK34&lt;0,SAM!DK34*1000,SAM!DK34=0,"")</f>
        <v/>
      </c>
      <c r="DL34" s="57" t="str" cm="1">
        <f t="array" ref="DL34">_xlfn.IFS(SAM!DL34&gt;0,SAM!DL34*1000,SAM!DL34&lt;0,SAM!DL34*1000,SAM!DL34=0,"")</f>
        <v/>
      </c>
      <c r="DM34" s="57" t="str" cm="1">
        <f t="array" ref="DM34">_xlfn.IFS(SAM!DM34&gt;0,SAM!DM34*1000,SAM!DM34&lt;0,SAM!DM34*1000,SAM!DM34=0,"")</f>
        <v/>
      </c>
      <c r="DN34" s="57" t="str" cm="1">
        <f t="array" ref="DN34">_xlfn.IFS(SAM!DN34&gt;0,SAM!DN34*1000,SAM!DN34&lt;0,SAM!DN34*1000,SAM!DN34=0,"")</f>
        <v/>
      </c>
      <c r="DO34" s="57" t="str" cm="1">
        <f t="array" ref="DO34">_xlfn.IFS(SAM!DO34&gt;0,SAM!DO34*1000,SAM!DO34&lt;0,SAM!DO34*1000,SAM!DO34=0,"")</f>
        <v/>
      </c>
      <c r="DP34" s="57" t="str" cm="1">
        <f t="array" ref="DP34">_xlfn.IFS(SAM!DP34&gt;0,SAM!DP34*1000,SAM!DP34&lt;0,SAM!DP34*1000,SAM!DP34=0,"")</f>
        <v/>
      </c>
      <c r="DQ34" s="57" t="str" cm="1">
        <f t="array" ref="DQ34">_xlfn.IFS(SAM!DQ34&gt;0,SAM!DQ34*1000,SAM!DQ34&lt;0,SAM!DQ34*1000,SAM!DQ34=0,"")</f>
        <v/>
      </c>
      <c r="DR34" s="57" t="str" cm="1">
        <f t="array" ref="DR34">_xlfn.IFS(SAM!DR34&gt;0,SAM!DR34*1000,SAM!DR34&lt;0,SAM!DR34*1000,SAM!DR34=0,"")</f>
        <v/>
      </c>
      <c r="DS34" s="57" t="str" cm="1">
        <f t="array" ref="DS34">_xlfn.IFS(SAM!DS34&gt;0,SAM!DS34*1000,SAM!DS34&lt;0,SAM!DS34*1000,SAM!DS34=0,"")</f>
        <v/>
      </c>
      <c r="DT34" s="57" t="str" cm="1">
        <f t="array" ref="DT34">_xlfn.IFS(SAM!DT34&gt;0,SAM!DT34*1000,SAM!DT34&lt;0,SAM!DT34*1000,SAM!DT34=0,"")</f>
        <v/>
      </c>
      <c r="DU34" s="57" t="str" cm="1">
        <f t="array" ref="DU34">_xlfn.IFS(SAM!DU34&gt;0,SAM!DU34*1000,SAM!DU34&lt;0,SAM!DU34*1000,SAM!DU34=0,"")</f>
        <v/>
      </c>
      <c r="DV34" s="57" t="str" cm="1">
        <f t="array" ref="DV34">_xlfn.IFS(SAM!DV34&gt;0,SAM!DV34*1000,SAM!DV34&lt;0,SAM!DV34*1000,SAM!DV34=0,"")</f>
        <v/>
      </c>
      <c r="DW34" s="57" t="str" cm="1">
        <f t="array" ref="DW34">_xlfn.IFS(SAM!DW34&gt;0,SAM!DW34*1000,SAM!DW34&lt;0,SAM!DW34*1000,SAM!DW34=0,"")</f>
        <v/>
      </c>
      <c r="DX34" s="57" t="str" cm="1">
        <f t="array" ref="DX34">_xlfn.IFS(SAM!DX34&gt;0,SAM!DX34*1000,SAM!DX34&lt;0,SAM!DX34*1000,SAM!DX34=0,"")</f>
        <v/>
      </c>
      <c r="DY34" s="57" t="str" cm="1">
        <f t="array" ref="DY34">_xlfn.IFS(SAM!DY34&gt;0,SAM!DY34*1000,SAM!DY34&lt;0,SAM!DY34*1000,SAM!DY34=0,"")</f>
        <v/>
      </c>
      <c r="DZ34" s="57" t="str" cm="1">
        <f t="array" ref="DZ34">_xlfn.IFS(SAM!DZ34&gt;0,SAM!DZ34*1000,SAM!DZ34&lt;0,SAM!DZ34*1000,SAM!DZ34=0,"")</f>
        <v/>
      </c>
      <c r="EA34" s="57" t="str" cm="1">
        <f t="array" ref="EA34">_xlfn.IFS(SAM!EA34&gt;0,SAM!EA34*1000,SAM!EA34&lt;0,SAM!EA34*1000,SAM!EA34=0,"")</f>
        <v/>
      </c>
      <c r="EB34" s="57" t="str" cm="1">
        <f t="array" ref="EB34">_xlfn.IFS(SAM!EB34&gt;0,SAM!EB34*1000,SAM!EB34&lt;0,SAM!EB34*1000,SAM!EB34=0,"")</f>
        <v/>
      </c>
      <c r="EC34" s="57" t="str" cm="1">
        <f t="array" ref="EC34">_xlfn.IFS(SAM!EC34&gt;0,SAM!EC34*1000,SAM!EC34&lt;0,SAM!EC34*1000,SAM!EC34=0,"")</f>
        <v/>
      </c>
      <c r="ED34" s="57" t="str" cm="1">
        <f t="array" ref="ED34">_xlfn.IFS(SAM!ED34&gt;0,SAM!ED34*1000,SAM!ED34&lt;0,SAM!ED34*1000,SAM!ED34=0,"")</f>
        <v/>
      </c>
      <c r="EE34" s="57" t="str" cm="1">
        <f t="array" ref="EE34">_xlfn.IFS(SAM!EE34&gt;0,SAM!EE34*1000,SAM!EE34&lt;0,SAM!EE34*1000,SAM!EE34=0,"")</f>
        <v/>
      </c>
      <c r="EF34" s="57" t="str" cm="1">
        <f t="array" ref="EF34">_xlfn.IFS(SAM!EF34&gt;0,SAM!EF34*1000,SAM!EF34&lt;0,SAM!EF34*1000,SAM!EF34=0,"")</f>
        <v/>
      </c>
      <c r="EG34" s="57" t="str" cm="1">
        <f t="array" ref="EG34">_xlfn.IFS(SAM!EG34&gt;0,SAM!EG34*1000,SAM!EG34&lt;0,SAM!EG34*1000,SAM!EG34=0,"")</f>
        <v/>
      </c>
      <c r="EH34" s="57" t="str" cm="1">
        <f t="array" ref="EH34">_xlfn.IFS(SAM!EH34&gt;0,SAM!EH34*1000,SAM!EH34&lt;0,SAM!EH34*1000,SAM!EH34=0,"")</f>
        <v/>
      </c>
      <c r="EI34" s="57" t="str" cm="1">
        <f t="array" ref="EI34">_xlfn.IFS(SAM!EI34&gt;0,SAM!EI34*1000,SAM!EI34&lt;0,SAM!EI34*1000,SAM!EI34=0,"")</f>
        <v/>
      </c>
      <c r="EJ34" s="57" t="str" cm="1">
        <f t="array" ref="EJ34">_xlfn.IFS(SAM!EJ34&gt;0,SAM!EJ34*1000,SAM!EJ34&lt;0,SAM!EJ34*1000,SAM!EJ34=0,"")</f>
        <v/>
      </c>
      <c r="EK34" s="57" t="str" cm="1">
        <f t="array" ref="EK34">_xlfn.IFS(SAM!EK34&gt;0,SAM!EK34*1000,SAM!EK34&lt;0,SAM!EK34*1000,SAM!EK34=0,"")</f>
        <v/>
      </c>
      <c r="EL34" s="57" t="str" cm="1">
        <f t="array" ref="EL34">_xlfn.IFS(SAM!EL34&gt;0,SAM!EL34*1000,SAM!EL34&lt;0,SAM!EL34*1000,SAM!EL34=0,"")</f>
        <v/>
      </c>
      <c r="EM34" s="57" t="str" cm="1">
        <f t="array" ref="EM34">_xlfn.IFS(SAM!EM34&gt;0,SAM!EM34*1000,SAM!EM34&lt;0,SAM!EM34*1000,SAM!EM34=0,"")</f>
        <v/>
      </c>
      <c r="EN34" s="57" t="str" cm="1">
        <f t="array" ref="EN34">_xlfn.IFS(SAM!EN34&gt;0,SAM!EN34*1000,SAM!EN34&lt;0,SAM!EN34*1000,SAM!EN34=0,"")</f>
        <v/>
      </c>
      <c r="EO34" s="57" t="str" cm="1">
        <f t="array" ref="EO34">_xlfn.IFS(SAM!EO34&gt;0,SAM!EO34*1000,SAM!EO34&lt;0,SAM!EO34*1000,SAM!EO34=0,"")</f>
        <v/>
      </c>
      <c r="EP34" s="57" t="str" cm="1">
        <f t="array" ref="EP34">_xlfn.IFS(SAM!EP34&gt;0,SAM!EP34*1000,SAM!EP34&lt;0,SAM!EP34*1000,SAM!EP34=0,"")</f>
        <v/>
      </c>
      <c r="EQ34" s="57" t="str" cm="1">
        <f t="array" ref="EQ34">_xlfn.IFS(SAM!EQ34&gt;0,SAM!EQ34*1000,SAM!EQ34&lt;0,SAM!EQ34*1000,SAM!EQ34=0,"")</f>
        <v/>
      </c>
      <c r="ER34" s="57" t="str" cm="1">
        <f t="array" ref="ER34">_xlfn.IFS(SAM!ER34&gt;0,SAM!ER34*1000,SAM!ER34&lt;0,SAM!ER34*1000,SAM!ER34=0,"")</f>
        <v/>
      </c>
      <c r="ES34" s="57" t="str" cm="1">
        <f t="array" ref="ES34">_xlfn.IFS(SAM!ES34&gt;0,SAM!ES34*1000,SAM!ES34&lt;0,SAM!ES34*1000,SAM!ES34=0,"")</f>
        <v/>
      </c>
      <c r="ET34" s="57" t="str" cm="1">
        <f t="array" ref="ET34">_xlfn.IFS(SAM!ET34&gt;0,SAM!ET34*1000,SAM!ET34&lt;0,SAM!ET34*1000,SAM!ET34=0,"")</f>
        <v/>
      </c>
      <c r="EU34" s="57" t="str" cm="1">
        <f t="array" ref="EU34">_xlfn.IFS(SAM!EU34&gt;0,SAM!EU34*1000,SAM!EU34&lt;0,SAM!EU34*1000,SAM!EU34=0,"")</f>
        <v/>
      </c>
      <c r="EV34" s="57" t="str" cm="1">
        <f t="array" ref="EV34">_xlfn.IFS(SAM!EV34&gt;0,SAM!EV34*1000,SAM!EV34&lt;0,SAM!EV34*1000,SAM!EV34=0,"")</f>
        <v/>
      </c>
      <c r="EW34" s="57" t="str" cm="1">
        <f t="array" ref="EW34">_xlfn.IFS(SAM!EW34&gt;0,SAM!EW34*1000,SAM!EW34&lt;0,SAM!EW34*1000,SAM!EW34=0,"")</f>
        <v/>
      </c>
      <c r="EX34" s="57" t="str" cm="1">
        <f t="array" ref="EX34">_xlfn.IFS(SAM!EX34&gt;0,SAM!EX34*1000,SAM!EX34&lt;0,SAM!EX34*1000,SAM!EX34=0,"")</f>
        <v/>
      </c>
      <c r="EY34" s="57" t="str" cm="1">
        <f t="array" ref="EY34">_xlfn.IFS(SAM!EY34&gt;0,SAM!EY34*1000,SAM!EY34&lt;0,SAM!EY34*1000,SAM!EY34=0,"")</f>
        <v/>
      </c>
      <c r="EZ34" s="57" t="str" cm="1">
        <f t="array" ref="EZ34">_xlfn.IFS(SAM!EZ34&gt;0,SAM!EZ34*1000,SAM!EZ34&lt;0,SAM!EZ34*1000,SAM!EZ34=0,"")</f>
        <v/>
      </c>
      <c r="FA34" s="57" t="str" cm="1">
        <f t="array" ref="FA34">_xlfn.IFS(SAM!FA34&gt;0,SAM!FA34*1000,SAM!FA34&lt;0,SAM!FA34*1000,SAM!FA34=0,"")</f>
        <v/>
      </c>
      <c r="FB34" s="57" t="str" cm="1">
        <f t="array" ref="FB34">_xlfn.IFS(SAM!FB34&gt;0,SAM!FB34*1000,SAM!FB34&lt;0,SAM!FB34*1000,SAM!FB34=0,"")</f>
        <v/>
      </c>
      <c r="FC34" s="57" t="str" cm="1">
        <f t="array" ref="FC34">_xlfn.IFS(SAM!FC34&gt;0,SAM!FC34*1000,SAM!FC34&lt;0,SAM!FC34*1000,SAM!FC34=0,"")</f>
        <v/>
      </c>
      <c r="FD34" s="57" t="str" cm="1">
        <f t="array" ref="FD34">_xlfn.IFS(SAM!FD34&gt;0,SAM!FD34*1000,SAM!FD34&lt;0,SAM!FD34*1000,SAM!FD34=0,"")</f>
        <v/>
      </c>
      <c r="FE34" s="57" t="str" cm="1">
        <f t="array" ref="FE34">_xlfn.IFS(SAM!FE34&gt;0,SAM!FE34*1000,SAM!FE34&lt;0,SAM!FE34*1000,SAM!FE34=0,"")</f>
        <v/>
      </c>
      <c r="FF34" s="57" t="str" cm="1">
        <f t="array" ref="FF34">_xlfn.IFS(SAM!FF34&gt;0,SAM!FF34*1000,SAM!FF34&lt;0,SAM!FF34*1000,SAM!FF34=0,"")</f>
        <v/>
      </c>
      <c r="FG34" s="57" t="str" cm="1">
        <f t="array" ref="FG34">_xlfn.IFS(SAM!FG34&gt;0,SAM!FG34*1000,SAM!FG34&lt;0,SAM!FG34*1000,SAM!FG34=0,"")</f>
        <v/>
      </c>
      <c r="FH34" s="57" t="str" cm="1">
        <f t="array" ref="FH34">_xlfn.IFS(SAM!FH34&gt;0,SAM!FH34*1000,SAM!FH34&lt;0,SAM!FH34*1000,SAM!FH34=0,"")</f>
        <v/>
      </c>
      <c r="FI34" s="57" t="str" cm="1">
        <f t="array" ref="FI34">_xlfn.IFS(SAM!FI34&gt;0,SAM!FI34*1000,SAM!FI34&lt;0,SAM!FI34*1000,SAM!FI34=0,"")</f>
        <v/>
      </c>
      <c r="FJ34" s="57" t="str" cm="1">
        <f t="array" ref="FJ34">_xlfn.IFS(SAM!FJ34&gt;0,SAM!FJ34*1000,SAM!FJ34&lt;0,SAM!FJ34*1000,SAM!FJ34=0,"")</f>
        <v/>
      </c>
      <c r="FK34" s="57" t="str" cm="1">
        <f t="array" ref="FK34">_xlfn.IFS(SAM!FK34&gt;0,SAM!FK34*1000,SAM!FK34&lt;0,SAM!FK34*1000,SAM!FK34=0,"")</f>
        <v/>
      </c>
      <c r="FL34" s="57" t="str" cm="1">
        <f t="array" ref="FL34">_xlfn.IFS(SAM!FL34&gt;0,SAM!FL34*1000,SAM!FL34&lt;0,SAM!FL34*1000,SAM!FL34=0,"")</f>
        <v/>
      </c>
      <c r="FM34" s="57" t="str" cm="1">
        <f t="array" ref="FM34">_xlfn.IFS(SAM!FM34&gt;0,SAM!FM34*1000,SAM!FM34&lt;0,SAM!FM34*1000,SAM!FM34=0,"")</f>
        <v/>
      </c>
      <c r="FN34" s="57" t="str" cm="1">
        <f t="array" ref="FN34">_xlfn.IFS(SAM!FN34&gt;0,SAM!FN34*1000,SAM!FN34&lt;0,SAM!FN34*1000,SAM!FN34=0,"")</f>
        <v/>
      </c>
      <c r="FO34" s="57" t="str" cm="1">
        <f t="array" ref="FO34">_xlfn.IFS(SAM!FO34&gt;0,SAM!FO34*1000,SAM!FO34&lt;0,SAM!FO34*1000,SAM!FO34=0,"")</f>
        <v/>
      </c>
      <c r="FP34" s="57" t="str" cm="1">
        <f t="array" ref="FP34">_xlfn.IFS(SAM!FP34&gt;0,SAM!FP34*1000,SAM!FP34&lt;0,SAM!FP34*1000,SAM!FP34=0,"")</f>
        <v/>
      </c>
      <c r="FR34" s="20">
        <f t="shared" si="0"/>
        <v>700323.70088846504</v>
      </c>
    </row>
    <row r="35" spans="1:174" x14ac:dyDescent="0.3">
      <c r="A35" t="s">
        <v>637</v>
      </c>
      <c r="B35" s="57" t="str" cm="1">
        <f t="array" ref="B35">_xlfn.IFS(SAM!B35&gt;0,SAM!B35*1000,SAM!B35&lt;0,SAM!B35*1000,SAM!B35=0,"")</f>
        <v/>
      </c>
      <c r="C35" s="57" t="str" cm="1">
        <f t="array" ref="C35">_xlfn.IFS(SAM!C35&gt;0,SAM!C35*1000,SAM!C35&lt;0,SAM!C35*1000,SAM!C35=0,"")</f>
        <v/>
      </c>
      <c r="D35" s="57" t="str" cm="1">
        <f t="array" ref="D35">_xlfn.IFS(SAM!D35&gt;0,SAM!D35*1000,SAM!D35&lt;0,SAM!D35*1000,SAM!D35=0,"")</f>
        <v/>
      </c>
      <c r="E35" s="57" t="str" cm="1">
        <f t="array" ref="E35">_xlfn.IFS(SAM!E35&gt;0,SAM!E35*1000,SAM!E35&lt;0,SAM!E35*1000,SAM!E35=0,"")</f>
        <v/>
      </c>
      <c r="F35" s="57" t="str" cm="1">
        <f t="array" ref="F35">_xlfn.IFS(SAM!F35&gt;0,SAM!F35*1000,SAM!F35&lt;0,SAM!F35*1000,SAM!F35=0,"")</f>
        <v/>
      </c>
      <c r="G35" s="57" t="str" cm="1">
        <f t="array" ref="G35">_xlfn.IFS(SAM!G35&gt;0,SAM!G35*1000,SAM!G35&lt;0,SAM!G35*1000,SAM!G35=0,"")</f>
        <v/>
      </c>
      <c r="H35" s="57" t="str" cm="1">
        <f t="array" ref="H35">_xlfn.IFS(SAM!H35&gt;0,SAM!H35*1000,SAM!H35&lt;0,SAM!H35*1000,SAM!H35=0,"")</f>
        <v/>
      </c>
      <c r="I35" s="57" t="str" cm="1">
        <f t="array" ref="I35">_xlfn.IFS(SAM!I35&gt;0,SAM!I35*1000,SAM!I35&lt;0,SAM!I35*1000,SAM!I35=0,"")</f>
        <v/>
      </c>
      <c r="J35" s="57" t="str" cm="1">
        <f t="array" ref="J35">_xlfn.IFS(SAM!J35&gt;0,SAM!J35*1000,SAM!J35&lt;0,SAM!J35*1000,SAM!J35=0,"")</f>
        <v/>
      </c>
      <c r="K35" s="57" t="str" cm="1">
        <f t="array" ref="K35">_xlfn.IFS(SAM!K35&gt;0,SAM!K35*1000,SAM!K35&lt;0,SAM!K35*1000,SAM!K35=0,"")</f>
        <v/>
      </c>
      <c r="L35" s="57" t="str" cm="1">
        <f t="array" ref="L35">_xlfn.IFS(SAM!L35&gt;0,SAM!L35*1000,SAM!L35&lt;0,SAM!L35*1000,SAM!L35=0,"")</f>
        <v/>
      </c>
      <c r="M35" s="57" t="str" cm="1">
        <f t="array" ref="M35">_xlfn.IFS(SAM!M35&gt;0,SAM!M35*1000,SAM!M35&lt;0,SAM!M35*1000,SAM!M35=0,"")</f>
        <v/>
      </c>
      <c r="N35" s="57" t="str" cm="1">
        <f t="array" ref="N35">_xlfn.IFS(SAM!N35&gt;0,SAM!N35*1000,SAM!N35&lt;0,SAM!N35*1000,SAM!N35=0,"")</f>
        <v/>
      </c>
      <c r="O35" s="57" t="str" cm="1">
        <f t="array" ref="O35">_xlfn.IFS(SAM!O35&gt;0,SAM!O35*1000,SAM!O35&lt;0,SAM!O35*1000,SAM!O35=0,"")</f>
        <v/>
      </c>
      <c r="P35" s="57" t="str" cm="1">
        <f t="array" ref="P35">_xlfn.IFS(SAM!P35&gt;0,SAM!P35*1000,SAM!P35&lt;0,SAM!P35*1000,SAM!P35=0,"")</f>
        <v/>
      </c>
      <c r="Q35" s="57" t="str" cm="1">
        <f t="array" ref="Q35">_xlfn.IFS(SAM!Q35&gt;0,SAM!Q35*1000,SAM!Q35&lt;0,SAM!Q35*1000,SAM!Q35=0,"")</f>
        <v/>
      </c>
      <c r="R35" s="57" t="str" cm="1">
        <f t="array" ref="R35">_xlfn.IFS(SAM!R35&gt;0,SAM!R35*1000,SAM!R35&lt;0,SAM!R35*1000,SAM!R35=0,"")</f>
        <v/>
      </c>
      <c r="S35" s="57" t="str" cm="1">
        <f t="array" ref="S35">_xlfn.IFS(SAM!S35&gt;0,SAM!S35*1000,SAM!S35&lt;0,SAM!S35*1000,SAM!S35=0,"")</f>
        <v/>
      </c>
      <c r="T35" s="57" t="str" cm="1">
        <f t="array" ref="T35">_xlfn.IFS(SAM!T35&gt;0,SAM!T35*1000,SAM!T35&lt;0,SAM!T35*1000,SAM!T35=0,"")</f>
        <v/>
      </c>
      <c r="U35" s="57" t="str" cm="1">
        <f t="array" ref="U35">_xlfn.IFS(SAM!U35&gt;0,SAM!U35*1000,SAM!U35&lt;0,SAM!U35*1000,SAM!U35=0,"")</f>
        <v/>
      </c>
      <c r="V35" s="57" t="str" cm="1">
        <f t="array" ref="V35">_xlfn.IFS(SAM!V35&gt;0,SAM!V35*1000,SAM!V35&lt;0,SAM!V35*1000,SAM!V35=0,"")</f>
        <v/>
      </c>
      <c r="W35" s="57" t="str" cm="1">
        <f t="array" ref="W35">_xlfn.IFS(SAM!W35&gt;0,SAM!W35*1000,SAM!W35&lt;0,SAM!W35*1000,SAM!W35=0,"")</f>
        <v/>
      </c>
      <c r="X35" s="57" t="str" cm="1">
        <f t="array" ref="X35">_xlfn.IFS(SAM!X35&gt;0,SAM!X35*1000,SAM!X35&lt;0,SAM!X35*1000,SAM!X35=0,"")</f>
        <v/>
      </c>
      <c r="Y35" s="57" t="str" cm="1">
        <f t="array" ref="Y35">_xlfn.IFS(SAM!Y35&gt;0,SAM!Y35*1000,SAM!Y35&lt;0,SAM!Y35*1000,SAM!Y35=0,"")</f>
        <v/>
      </c>
      <c r="Z35" s="57" t="str" cm="1">
        <f t="array" ref="Z35">_xlfn.IFS(SAM!Z35&gt;0,SAM!Z35*1000,SAM!Z35&lt;0,SAM!Z35*1000,SAM!Z35=0,"")</f>
        <v/>
      </c>
      <c r="AA35" s="57" t="str" cm="1">
        <f t="array" ref="AA35">_xlfn.IFS(SAM!AA35&gt;0,SAM!AA35*1000,SAM!AA35&lt;0,SAM!AA35*1000,SAM!AA35=0,"")</f>
        <v/>
      </c>
      <c r="AB35" s="57" t="str" cm="1">
        <f t="array" ref="AB35">_xlfn.IFS(SAM!AB35&gt;0,SAM!AB35*1000,SAM!AB35&lt;0,SAM!AB35*1000,SAM!AB35=0,"")</f>
        <v/>
      </c>
      <c r="AC35" s="57" t="str" cm="1">
        <f t="array" ref="AC35">_xlfn.IFS(SAM!AC35&gt;0,SAM!AC35*1000,SAM!AC35&lt;0,SAM!AC35*1000,SAM!AC35=0,"")</f>
        <v/>
      </c>
      <c r="AD35" s="57" t="str" cm="1">
        <f t="array" ref="AD35">_xlfn.IFS(SAM!AD35&gt;0,SAM!AD35*1000,SAM!AD35&lt;0,SAM!AD35*1000,SAM!AD35=0,"")</f>
        <v/>
      </c>
      <c r="AE35" s="57" t="str" cm="1">
        <f t="array" ref="AE35">_xlfn.IFS(SAM!AE35&gt;0,SAM!AE35*1000,SAM!AE35&lt;0,SAM!AE35*1000,SAM!AE35=0,"")</f>
        <v/>
      </c>
      <c r="AF35" s="57" t="str" cm="1">
        <f t="array" ref="AF35">_xlfn.IFS(SAM!AF35&gt;0,SAM!AF35*1000,SAM!AF35&lt;0,SAM!AF35*1000,SAM!AF35=0,"")</f>
        <v/>
      </c>
      <c r="AG35" s="57" t="str" cm="1">
        <f t="array" ref="AG35">_xlfn.IFS(SAM!AG35&gt;0,SAM!AG35*1000,SAM!AG35&lt;0,SAM!AG35*1000,SAM!AG35=0,"")</f>
        <v/>
      </c>
      <c r="AH35" s="57" t="str" cm="1">
        <f t="array" ref="AH35">_xlfn.IFS(SAM!AH35&gt;0,SAM!AH35*1000,SAM!AH35&lt;0,SAM!AH35*1000,SAM!AH35=0,"")</f>
        <v/>
      </c>
      <c r="AI35" s="57" t="str" cm="1">
        <f t="array" ref="AI35">_xlfn.IFS(SAM!AI35&gt;0,SAM!AI35*1000,SAM!AI35&lt;0,SAM!AI35*1000,SAM!AI35=0,"")</f>
        <v/>
      </c>
      <c r="AJ35" s="57" t="str" cm="1">
        <f t="array" ref="AJ35">_xlfn.IFS(SAM!AJ35&gt;0,SAM!AJ35*1000,SAM!AJ35&lt;0,SAM!AJ35*1000,SAM!AJ35=0,"")</f>
        <v/>
      </c>
      <c r="AK35" s="57" t="str" cm="1">
        <f t="array" ref="AK35">_xlfn.IFS(SAM!AK35&gt;0,SAM!AK35*1000,SAM!AK35&lt;0,SAM!AK35*1000,SAM!AK35=0,"")</f>
        <v/>
      </c>
      <c r="AL35" s="57" t="str" cm="1">
        <f t="array" ref="AL35">_xlfn.IFS(SAM!AL35&gt;0,SAM!AL35*1000,SAM!AL35&lt;0,SAM!AL35*1000,SAM!AL35=0,"")</f>
        <v/>
      </c>
      <c r="AM35" s="57" t="str" cm="1">
        <f t="array" ref="AM35">_xlfn.IFS(SAM!AM35&gt;0,SAM!AM35*1000,SAM!AM35&lt;0,SAM!AM35*1000,SAM!AM35=0,"")</f>
        <v/>
      </c>
      <c r="AN35" s="57" t="str" cm="1">
        <f t="array" ref="AN35">_xlfn.IFS(SAM!AN35&gt;0,SAM!AN35*1000,SAM!AN35&lt;0,SAM!AN35*1000,SAM!AN35=0,"")</f>
        <v/>
      </c>
      <c r="AO35" s="57" t="str" cm="1">
        <f t="array" ref="AO35">_xlfn.IFS(SAM!AO35&gt;0,SAM!AO35*1000,SAM!AO35&lt;0,SAM!AO35*1000,SAM!AO35=0,"")</f>
        <v/>
      </c>
      <c r="AP35" s="57" t="str" cm="1">
        <f t="array" ref="AP35">_xlfn.IFS(SAM!AP35&gt;0,SAM!AP35*1000,SAM!AP35&lt;0,SAM!AP35*1000,SAM!AP35=0,"")</f>
        <v/>
      </c>
      <c r="AQ35" s="57" t="str" cm="1">
        <f t="array" ref="AQ35">_xlfn.IFS(SAM!AQ35&gt;0,SAM!AQ35*1000,SAM!AQ35&lt;0,SAM!AQ35*1000,SAM!AQ35=0,"")</f>
        <v/>
      </c>
      <c r="AR35" s="57" t="str" cm="1">
        <f t="array" ref="AR35">_xlfn.IFS(SAM!AR35&gt;0,SAM!AR35*1000,SAM!AR35&lt;0,SAM!AR35*1000,SAM!AR35=0,"")</f>
        <v/>
      </c>
      <c r="AS35" s="57" t="str" cm="1">
        <f t="array" ref="AS35">_xlfn.IFS(SAM!AS35&gt;0,SAM!AS35*1000,SAM!AS35&lt;0,SAM!AS35*1000,SAM!AS35=0,"")</f>
        <v/>
      </c>
      <c r="AT35" s="57" t="str" cm="1">
        <f t="array" ref="AT35">_xlfn.IFS(SAM!AT35&gt;0,SAM!AT35*1000,SAM!AT35&lt;0,SAM!AT35*1000,SAM!AT35=0,"")</f>
        <v/>
      </c>
      <c r="AU35" s="57" t="str" cm="1">
        <f t="array" ref="AU35">_xlfn.IFS(SAM!AU35&gt;0,SAM!AU35*1000,SAM!AU35&lt;0,SAM!AU35*1000,SAM!AU35=0,"")</f>
        <v/>
      </c>
      <c r="AV35" s="57" t="str" cm="1">
        <f t="array" ref="AV35">_xlfn.IFS(SAM!AV35&gt;0,SAM!AV35*1000,SAM!AV35&lt;0,SAM!AV35*1000,SAM!AV35=0,"")</f>
        <v/>
      </c>
      <c r="AW35" s="57" t="str" cm="1">
        <f t="array" ref="AW35">_xlfn.IFS(SAM!AW35&gt;0,SAM!AW35*1000,SAM!AW35&lt;0,SAM!AW35*1000,SAM!AW35=0,"")</f>
        <v/>
      </c>
      <c r="AX35" s="57" t="str" cm="1">
        <f t="array" ref="AX35">_xlfn.IFS(SAM!AX35&gt;0,SAM!AX35*1000,SAM!AX35&lt;0,SAM!AX35*1000,SAM!AX35=0,"")</f>
        <v/>
      </c>
      <c r="AY35" s="57" t="str" cm="1">
        <f t="array" ref="AY35">_xlfn.IFS(SAM!AY35&gt;0,SAM!AY35*1000,SAM!AY35&lt;0,SAM!AY35*1000,SAM!AY35=0,"")</f>
        <v/>
      </c>
      <c r="AZ35" s="57" t="str" cm="1">
        <f t="array" ref="AZ35">_xlfn.IFS(SAM!AZ35&gt;0,SAM!AZ35*1000,SAM!AZ35&lt;0,SAM!AZ35*1000,SAM!AZ35=0,"")</f>
        <v/>
      </c>
      <c r="BA35" s="57" t="str" cm="1">
        <f t="array" ref="BA35">_xlfn.IFS(SAM!BA35&gt;0,SAM!BA35*1000,SAM!BA35&lt;0,SAM!BA35*1000,SAM!BA35=0,"")</f>
        <v/>
      </c>
      <c r="BB35" s="57" t="str" cm="1">
        <f t="array" ref="BB35">_xlfn.IFS(SAM!BB35&gt;0,SAM!BB35*1000,SAM!BB35&lt;0,SAM!BB35*1000,SAM!BB35=0,"")</f>
        <v/>
      </c>
      <c r="BC35" s="57" t="str" cm="1">
        <f t="array" ref="BC35">_xlfn.IFS(SAM!BC35&gt;0,SAM!BC35*1000,SAM!BC35&lt;0,SAM!BC35*1000,SAM!BC35=0,"")</f>
        <v/>
      </c>
      <c r="BD35" s="57" t="str" cm="1">
        <f t="array" ref="BD35">_xlfn.IFS(SAM!BD35&gt;0,SAM!BD35*1000,SAM!BD35&lt;0,SAM!BD35*1000,SAM!BD35=0,"")</f>
        <v/>
      </c>
      <c r="BE35" s="57" t="str" cm="1">
        <f t="array" ref="BE35">_xlfn.IFS(SAM!BE35&gt;0,SAM!BE35*1000,SAM!BE35&lt;0,SAM!BE35*1000,SAM!BE35=0,"")</f>
        <v/>
      </c>
      <c r="BF35" s="57" t="str" cm="1">
        <f t="array" ref="BF35">_xlfn.IFS(SAM!BF35&gt;0,SAM!BF35*1000,SAM!BF35&lt;0,SAM!BF35*1000,SAM!BF35=0,"")</f>
        <v/>
      </c>
      <c r="BG35" s="57" t="str" cm="1">
        <f t="array" ref="BG35">_xlfn.IFS(SAM!BG35&gt;0,SAM!BG35*1000,SAM!BG35&lt;0,SAM!BG35*1000,SAM!BG35=0,"")</f>
        <v/>
      </c>
      <c r="BH35" s="57" t="str" cm="1">
        <f t="array" ref="BH35">_xlfn.IFS(SAM!BH35&gt;0,SAM!BH35*1000,SAM!BH35&lt;0,SAM!BH35*1000,SAM!BH35=0,"")</f>
        <v/>
      </c>
      <c r="BI35" s="57" t="str" cm="1">
        <f t="array" ref="BI35">_xlfn.IFS(SAM!BI35&gt;0,SAM!BI35*1000,SAM!BI35&lt;0,SAM!BI35*1000,SAM!BI35=0,"")</f>
        <v/>
      </c>
      <c r="BJ35" s="57" t="str" cm="1">
        <f t="array" ref="BJ35">_xlfn.IFS(SAM!BJ35&gt;0,SAM!BJ35*1000,SAM!BJ35&lt;0,SAM!BJ35*1000,SAM!BJ35=0,"")</f>
        <v/>
      </c>
      <c r="BK35" s="57" t="str" cm="1">
        <f t="array" ref="BK35">_xlfn.IFS(SAM!BK35&gt;0,SAM!BK35*1000,SAM!BK35&lt;0,SAM!BK35*1000,SAM!BK35=0,"")</f>
        <v/>
      </c>
      <c r="BL35" s="57" t="str" cm="1">
        <f t="array" ref="BL35">_xlfn.IFS(SAM!BL35&gt;0,SAM!BL35*1000,SAM!BL35&lt;0,SAM!BL35*1000,SAM!BL35=0,"")</f>
        <v/>
      </c>
      <c r="BM35" s="57" t="str" cm="1">
        <f t="array" ref="BM35">_xlfn.IFS(SAM!BM35&gt;0,SAM!BM35*1000,SAM!BM35&lt;0,SAM!BM35*1000,SAM!BM35=0,"")</f>
        <v/>
      </c>
      <c r="BN35" s="57" t="str" cm="1">
        <f t="array" ref="BN35">_xlfn.IFS(SAM!BN35&gt;0,SAM!BN35*1000,SAM!BN35&lt;0,SAM!BN35*1000,SAM!BN35=0,"")</f>
        <v/>
      </c>
      <c r="BO35" s="57" t="str" cm="1">
        <f t="array" ref="BO35">_xlfn.IFS(SAM!BO35&gt;0,SAM!BO35*1000,SAM!BO35&lt;0,SAM!BO35*1000,SAM!BO35=0,"")</f>
        <v/>
      </c>
      <c r="BP35" s="57" t="str" cm="1">
        <f t="array" ref="BP35">_xlfn.IFS(SAM!BP35&gt;0,SAM!BP35*1000,SAM!BP35&lt;0,SAM!BP35*1000,SAM!BP35=0,"")</f>
        <v/>
      </c>
      <c r="BQ35" s="57" t="str" cm="1">
        <f t="array" ref="BQ35">_xlfn.IFS(SAM!BQ35&gt;0,SAM!BQ35*1000,SAM!BQ35&lt;0,SAM!BQ35*1000,SAM!BQ35=0,"")</f>
        <v/>
      </c>
      <c r="BR35" s="57" t="str" cm="1">
        <f t="array" ref="BR35">_xlfn.IFS(SAM!BR35&gt;0,SAM!BR35*1000,SAM!BR35&lt;0,SAM!BR35*1000,SAM!BR35=0,"")</f>
        <v/>
      </c>
      <c r="BS35" s="57" t="str" cm="1">
        <f t="array" ref="BS35">_xlfn.IFS(SAM!BS35&gt;0,SAM!BS35*1000,SAM!BS35&lt;0,SAM!BS35*1000,SAM!BS35=0,"")</f>
        <v/>
      </c>
      <c r="BT35" s="57" t="str" cm="1">
        <f t="array" ref="BT35">_xlfn.IFS(SAM!BT35&gt;0,SAM!BT35*1000,SAM!BT35&lt;0,SAM!BT35*1000,SAM!BT35=0,"")</f>
        <v/>
      </c>
      <c r="BU35" s="57" t="str" cm="1">
        <f t="array" ref="BU35">_xlfn.IFS(SAM!BU35&gt;0,SAM!BU35*1000,SAM!BU35&lt;0,SAM!BU35*1000,SAM!BU35=0,"")</f>
        <v/>
      </c>
      <c r="BV35" s="57" t="str" cm="1">
        <f t="array" ref="BV35">_xlfn.IFS(SAM!BV35&gt;0,SAM!BV35*1000,SAM!BV35&lt;0,SAM!BV35*1000,SAM!BV35=0,"")</f>
        <v/>
      </c>
      <c r="BW35" s="57" t="str" cm="1">
        <f t="array" ref="BW35">_xlfn.IFS(SAM!BW35&gt;0,SAM!BW35*1000,SAM!BW35&lt;0,SAM!BW35*1000,SAM!BW35=0,"")</f>
        <v/>
      </c>
      <c r="BX35" s="57" t="str" cm="1">
        <f t="array" ref="BX35">_xlfn.IFS(SAM!BX35&gt;0,SAM!BX35*1000,SAM!BX35&lt;0,SAM!BX35*1000,SAM!BX35=0,"")</f>
        <v/>
      </c>
      <c r="BY35" s="57" t="str" cm="1">
        <f t="array" ref="BY35">_xlfn.IFS(SAM!BY35&gt;0,SAM!BY35*1000,SAM!BY35&lt;0,SAM!BY35*1000,SAM!BY35=0,"")</f>
        <v/>
      </c>
      <c r="BZ35" s="57" t="str" cm="1">
        <f t="array" ref="BZ35">_xlfn.IFS(SAM!BZ35&gt;0,SAM!BZ35*1000,SAM!BZ35&lt;0,SAM!BZ35*1000,SAM!BZ35=0,"")</f>
        <v/>
      </c>
      <c r="CA35" s="57" t="str" cm="1">
        <f t="array" ref="CA35">_xlfn.IFS(SAM!CA35&gt;0,SAM!CA35*1000,SAM!CA35&lt;0,SAM!CA35*1000,SAM!CA35=0,"")</f>
        <v/>
      </c>
      <c r="CB35" s="57" t="str" cm="1">
        <f t="array" ref="CB35">_xlfn.IFS(SAM!CB35&gt;0,SAM!CB35*1000,SAM!CB35&lt;0,SAM!CB35*1000,SAM!CB35=0,"")</f>
        <v/>
      </c>
      <c r="CC35" s="57" t="str" cm="1">
        <f t="array" ref="CC35">_xlfn.IFS(SAM!CC35&gt;0,SAM!CC35*1000,SAM!CC35&lt;0,SAM!CC35*1000,SAM!CC35=0,"")</f>
        <v/>
      </c>
      <c r="CD35" s="57" t="str" cm="1">
        <f t="array" ref="CD35">_xlfn.IFS(SAM!CD35&gt;0,SAM!CD35*1000,SAM!CD35&lt;0,SAM!CD35*1000,SAM!CD35=0,"")</f>
        <v/>
      </c>
      <c r="CE35" s="57" t="str" cm="1">
        <f t="array" ref="CE35">_xlfn.IFS(SAM!CE35&gt;0,SAM!CE35*1000,SAM!CE35&lt;0,SAM!CE35*1000,SAM!CE35=0,"")</f>
        <v/>
      </c>
      <c r="CF35" s="57" t="str" cm="1">
        <f t="array" ref="CF35">_xlfn.IFS(SAM!CF35&gt;0,SAM!CF35*1000,SAM!CF35&lt;0,SAM!CF35*1000,SAM!CF35=0,"")</f>
        <v/>
      </c>
      <c r="CG35" s="57" t="str" cm="1">
        <f t="array" ref="CG35">_xlfn.IFS(SAM!CG35&gt;0,SAM!CG35*1000,SAM!CG35&lt;0,SAM!CG35*1000,SAM!CG35=0,"")</f>
        <v/>
      </c>
      <c r="CH35" s="57" t="str" cm="1">
        <f t="array" ref="CH35">_xlfn.IFS(SAM!CH35&gt;0,SAM!CH35*1000,SAM!CH35&lt;0,SAM!CH35*1000,SAM!CH35=0,"")</f>
        <v/>
      </c>
      <c r="CI35" s="57" t="str" cm="1">
        <f t="array" ref="CI35">_xlfn.IFS(SAM!CI35&gt;0,SAM!CI35*1000,SAM!CI35&lt;0,SAM!CI35*1000,SAM!CI35=0,"")</f>
        <v/>
      </c>
      <c r="CJ35" s="57" t="str" cm="1">
        <f t="array" ref="CJ35">_xlfn.IFS(SAM!CJ35&gt;0,SAM!CJ35*1000,SAM!CJ35&lt;0,SAM!CJ35*1000,SAM!CJ35=0,"")</f>
        <v/>
      </c>
      <c r="CK35" s="57" t="str" cm="1">
        <f t="array" ref="CK35">_xlfn.IFS(SAM!CK35&gt;0,SAM!CK35*1000,SAM!CK35&lt;0,SAM!CK35*1000,SAM!CK35=0,"")</f>
        <v/>
      </c>
      <c r="CL35" s="57" t="str" cm="1">
        <f t="array" ref="CL35">_xlfn.IFS(SAM!CL35&gt;0,SAM!CL35*1000,SAM!CL35&lt;0,SAM!CL35*1000,SAM!CL35=0,"")</f>
        <v/>
      </c>
      <c r="CM35" s="57" t="str" cm="1">
        <f t="array" ref="CM35">_xlfn.IFS(SAM!CM35&gt;0,SAM!CM35*1000,SAM!CM35&lt;0,SAM!CM35*1000,SAM!CM35=0,"")</f>
        <v/>
      </c>
      <c r="CN35" s="57" t="str" cm="1">
        <f t="array" ref="CN35">_xlfn.IFS(SAM!CN35&gt;0,SAM!CN35*1000,SAM!CN35&lt;0,SAM!CN35*1000,SAM!CN35=0,"")</f>
        <v/>
      </c>
      <c r="CO35" s="57" t="str" cm="1">
        <f t="array" ref="CO35">_xlfn.IFS(SAM!CO35&gt;0,SAM!CO35*1000,SAM!CO35&lt;0,SAM!CO35*1000,SAM!CO35=0,"")</f>
        <v/>
      </c>
      <c r="CP35" s="57" t="str" cm="1">
        <f t="array" ref="CP35">_xlfn.IFS(SAM!CP35&gt;0,SAM!CP35*1000,SAM!CP35&lt;0,SAM!CP35*1000,SAM!CP35=0,"")</f>
        <v/>
      </c>
      <c r="CQ35" s="57" t="str" cm="1">
        <f t="array" ref="CQ35">_xlfn.IFS(SAM!CQ35&gt;0,SAM!CQ35*1000,SAM!CQ35&lt;0,SAM!CQ35*1000,SAM!CQ35=0,"")</f>
        <v/>
      </c>
      <c r="CR35" s="57" t="str" cm="1">
        <f t="array" ref="CR35">_xlfn.IFS(SAM!CR35&gt;0,SAM!CR35*1000,SAM!CR35&lt;0,SAM!CR35*1000,SAM!CR35=0,"")</f>
        <v/>
      </c>
      <c r="CS35" s="57" t="str" cm="1">
        <f t="array" ref="CS35">_xlfn.IFS(SAM!CS35&gt;0,SAM!CS35*1000,SAM!CS35&lt;0,SAM!CS35*1000,SAM!CS35=0,"")</f>
        <v/>
      </c>
      <c r="CT35" s="57" t="str" cm="1">
        <f t="array" ref="CT35">_xlfn.IFS(SAM!CT35&gt;0,SAM!CT35*1000,SAM!CT35&lt;0,SAM!CT35*1000,SAM!CT35=0,"")</f>
        <v/>
      </c>
      <c r="CU35" s="57" t="str" cm="1">
        <f t="array" ref="CU35">_xlfn.IFS(SAM!CU35&gt;0,SAM!CU35*1000,SAM!CU35&lt;0,SAM!CU35*1000,SAM!CU35=0,"")</f>
        <v/>
      </c>
      <c r="CV35" s="57" t="str" cm="1">
        <f t="array" ref="CV35">_xlfn.IFS(SAM!CV35&gt;0,SAM!CV35*1000,SAM!CV35&lt;0,SAM!CV35*1000,SAM!CV35=0,"")</f>
        <v/>
      </c>
      <c r="CW35" s="57" t="str" cm="1">
        <f t="array" ref="CW35">_xlfn.IFS(SAM!CW35&gt;0,SAM!CW35*1000,SAM!CW35&lt;0,SAM!CW35*1000,SAM!CW35=0,"")</f>
        <v/>
      </c>
      <c r="CX35" s="57" cm="1">
        <f t="array" ref="CX35">_xlfn.IFS(SAM!CX35&gt;0,SAM!CX35*1000,SAM!CX35&lt;0,SAM!CX35*1000,SAM!CX35=0,"")</f>
        <v>11947.538302483001</v>
      </c>
      <c r="CY35" s="57" t="str" cm="1">
        <f t="array" ref="CY35">_xlfn.IFS(SAM!CY35&gt;0,SAM!CY35*1000,SAM!CY35&lt;0,SAM!CY35*1000,SAM!CY35=0,"")</f>
        <v/>
      </c>
      <c r="CZ35" s="57" t="str" cm="1">
        <f t="array" ref="CZ35">_xlfn.IFS(SAM!CZ35&gt;0,SAM!CZ35*1000,SAM!CZ35&lt;0,SAM!CZ35*1000,SAM!CZ35=0,"")</f>
        <v/>
      </c>
      <c r="DA35" s="57" t="str" cm="1">
        <f t="array" ref="DA35">_xlfn.IFS(SAM!DA35&gt;0,SAM!DA35*1000,SAM!DA35&lt;0,SAM!DA35*1000,SAM!DA35=0,"")</f>
        <v/>
      </c>
      <c r="DB35" s="57" t="str" cm="1">
        <f t="array" ref="DB35">_xlfn.IFS(SAM!DB35&gt;0,SAM!DB35*1000,SAM!DB35&lt;0,SAM!DB35*1000,SAM!DB35=0,"")</f>
        <v/>
      </c>
      <c r="DC35" s="57" t="str" cm="1">
        <f t="array" ref="DC35">_xlfn.IFS(SAM!DC35&gt;0,SAM!DC35*1000,SAM!DC35&lt;0,SAM!DC35*1000,SAM!DC35=0,"")</f>
        <v/>
      </c>
      <c r="DD35" s="57" t="str" cm="1">
        <f t="array" ref="DD35">_xlfn.IFS(SAM!DD35&gt;0,SAM!DD35*1000,SAM!DD35&lt;0,SAM!DD35*1000,SAM!DD35=0,"")</f>
        <v/>
      </c>
      <c r="DE35" s="57" t="str" cm="1">
        <f t="array" ref="DE35">_xlfn.IFS(SAM!DE35&gt;0,SAM!DE35*1000,SAM!DE35&lt;0,SAM!DE35*1000,SAM!DE35=0,"")</f>
        <v/>
      </c>
      <c r="DF35" s="57" t="str" cm="1">
        <f t="array" ref="DF35">_xlfn.IFS(SAM!DF35&gt;0,SAM!DF35*1000,SAM!DF35&lt;0,SAM!DF35*1000,SAM!DF35=0,"")</f>
        <v/>
      </c>
      <c r="DG35" s="57" t="str" cm="1">
        <f t="array" ref="DG35">_xlfn.IFS(SAM!DG35&gt;0,SAM!DG35*1000,SAM!DG35&lt;0,SAM!DG35*1000,SAM!DG35=0,"")</f>
        <v/>
      </c>
      <c r="DH35" s="57" t="str" cm="1">
        <f t="array" ref="DH35">_xlfn.IFS(SAM!DH35&gt;0,SAM!DH35*1000,SAM!DH35&lt;0,SAM!DH35*1000,SAM!DH35=0,"")</f>
        <v/>
      </c>
      <c r="DI35" s="57" t="str" cm="1">
        <f t="array" ref="DI35">_xlfn.IFS(SAM!DI35&gt;0,SAM!DI35*1000,SAM!DI35&lt;0,SAM!DI35*1000,SAM!DI35=0,"")</f>
        <v/>
      </c>
      <c r="DJ35" s="57" t="str" cm="1">
        <f t="array" ref="DJ35">_xlfn.IFS(SAM!DJ35&gt;0,SAM!DJ35*1000,SAM!DJ35&lt;0,SAM!DJ35*1000,SAM!DJ35=0,"")</f>
        <v/>
      </c>
      <c r="DK35" s="57" t="str" cm="1">
        <f t="array" ref="DK35">_xlfn.IFS(SAM!DK35&gt;0,SAM!DK35*1000,SAM!DK35&lt;0,SAM!DK35*1000,SAM!DK35=0,"")</f>
        <v/>
      </c>
      <c r="DL35" s="57" t="str" cm="1">
        <f t="array" ref="DL35">_xlfn.IFS(SAM!DL35&gt;0,SAM!DL35*1000,SAM!DL35&lt;0,SAM!DL35*1000,SAM!DL35=0,"")</f>
        <v/>
      </c>
      <c r="DM35" s="57" t="str" cm="1">
        <f t="array" ref="DM35">_xlfn.IFS(SAM!DM35&gt;0,SAM!DM35*1000,SAM!DM35&lt;0,SAM!DM35*1000,SAM!DM35=0,"")</f>
        <v/>
      </c>
      <c r="DN35" s="57" t="str" cm="1">
        <f t="array" ref="DN35">_xlfn.IFS(SAM!DN35&gt;0,SAM!DN35*1000,SAM!DN35&lt;0,SAM!DN35*1000,SAM!DN35=0,"")</f>
        <v/>
      </c>
      <c r="DO35" s="57" t="str" cm="1">
        <f t="array" ref="DO35">_xlfn.IFS(SAM!DO35&gt;0,SAM!DO35*1000,SAM!DO35&lt;0,SAM!DO35*1000,SAM!DO35=0,"")</f>
        <v/>
      </c>
      <c r="DP35" s="57" t="str" cm="1">
        <f t="array" ref="DP35">_xlfn.IFS(SAM!DP35&gt;0,SAM!DP35*1000,SAM!DP35&lt;0,SAM!DP35*1000,SAM!DP35=0,"")</f>
        <v/>
      </c>
      <c r="DQ35" s="57" t="str" cm="1">
        <f t="array" ref="DQ35">_xlfn.IFS(SAM!DQ35&gt;0,SAM!DQ35*1000,SAM!DQ35&lt;0,SAM!DQ35*1000,SAM!DQ35=0,"")</f>
        <v/>
      </c>
      <c r="DR35" s="57" t="str" cm="1">
        <f t="array" ref="DR35">_xlfn.IFS(SAM!DR35&gt;0,SAM!DR35*1000,SAM!DR35&lt;0,SAM!DR35*1000,SAM!DR35=0,"")</f>
        <v/>
      </c>
      <c r="DS35" s="57" t="str" cm="1">
        <f t="array" ref="DS35">_xlfn.IFS(SAM!DS35&gt;0,SAM!DS35*1000,SAM!DS35&lt;0,SAM!DS35*1000,SAM!DS35=0,"")</f>
        <v/>
      </c>
      <c r="DT35" s="57" t="str" cm="1">
        <f t="array" ref="DT35">_xlfn.IFS(SAM!DT35&gt;0,SAM!DT35*1000,SAM!DT35&lt;0,SAM!DT35*1000,SAM!DT35=0,"")</f>
        <v/>
      </c>
      <c r="DU35" s="57" t="str" cm="1">
        <f t="array" ref="DU35">_xlfn.IFS(SAM!DU35&gt;0,SAM!DU35*1000,SAM!DU35&lt;0,SAM!DU35*1000,SAM!DU35=0,"")</f>
        <v/>
      </c>
      <c r="DV35" s="57" t="str" cm="1">
        <f t="array" ref="DV35">_xlfn.IFS(SAM!DV35&gt;0,SAM!DV35*1000,SAM!DV35&lt;0,SAM!DV35*1000,SAM!DV35=0,"")</f>
        <v/>
      </c>
      <c r="DW35" s="57" t="str" cm="1">
        <f t="array" ref="DW35">_xlfn.IFS(SAM!DW35&gt;0,SAM!DW35*1000,SAM!DW35&lt;0,SAM!DW35*1000,SAM!DW35=0,"")</f>
        <v/>
      </c>
      <c r="DX35" s="57" t="str" cm="1">
        <f t="array" ref="DX35">_xlfn.IFS(SAM!DX35&gt;0,SAM!DX35*1000,SAM!DX35&lt;0,SAM!DX35*1000,SAM!DX35=0,"")</f>
        <v/>
      </c>
      <c r="DY35" s="57" t="str" cm="1">
        <f t="array" ref="DY35">_xlfn.IFS(SAM!DY35&gt;0,SAM!DY35*1000,SAM!DY35&lt;0,SAM!DY35*1000,SAM!DY35=0,"")</f>
        <v/>
      </c>
      <c r="DZ35" s="57" t="str" cm="1">
        <f t="array" ref="DZ35">_xlfn.IFS(SAM!DZ35&gt;0,SAM!DZ35*1000,SAM!DZ35&lt;0,SAM!DZ35*1000,SAM!DZ35=0,"")</f>
        <v/>
      </c>
      <c r="EA35" s="57" t="str" cm="1">
        <f t="array" ref="EA35">_xlfn.IFS(SAM!EA35&gt;0,SAM!EA35*1000,SAM!EA35&lt;0,SAM!EA35*1000,SAM!EA35=0,"")</f>
        <v/>
      </c>
      <c r="EB35" s="57" t="str" cm="1">
        <f t="array" ref="EB35">_xlfn.IFS(SAM!EB35&gt;0,SAM!EB35*1000,SAM!EB35&lt;0,SAM!EB35*1000,SAM!EB35=0,"")</f>
        <v/>
      </c>
      <c r="EC35" s="57" t="str" cm="1">
        <f t="array" ref="EC35">_xlfn.IFS(SAM!EC35&gt;0,SAM!EC35*1000,SAM!EC35&lt;0,SAM!EC35*1000,SAM!EC35=0,"")</f>
        <v/>
      </c>
      <c r="ED35" s="57" t="str" cm="1">
        <f t="array" ref="ED35">_xlfn.IFS(SAM!ED35&gt;0,SAM!ED35*1000,SAM!ED35&lt;0,SAM!ED35*1000,SAM!ED35=0,"")</f>
        <v/>
      </c>
      <c r="EE35" s="57" t="str" cm="1">
        <f t="array" ref="EE35">_xlfn.IFS(SAM!EE35&gt;0,SAM!EE35*1000,SAM!EE35&lt;0,SAM!EE35*1000,SAM!EE35=0,"")</f>
        <v/>
      </c>
      <c r="EF35" s="57" t="str" cm="1">
        <f t="array" ref="EF35">_xlfn.IFS(SAM!EF35&gt;0,SAM!EF35*1000,SAM!EF35&lt;0,SAM!EF35*1000,SAM!EF35=0,"")</f>
        <v/>
      </c>
      <c r="EG35" s="57" t="str" cm="1">
        <f t="array" ref="EG35">_xlfn.IFS(SAM!EG35&gt;0,SAM!EG35*1000,SAM!EG35&lt;0,SAM!EG35*1000,SAM!EG35=0,"")</f>
        <v/>
      </c>
      <c r="EH35" s="57" t="str" cm="1">
        <f t="array" ref="EH35">_xlfn.IFS(SAM!EH35&gt;0,SAM!EH35*1000,SAM!EH35&lt;0,SAM!EH35*1000,SAM!EH35=0,"")</f>
        <v/>
      </c>
      <c r="EI35" s="57" t="str" cm="1">
        <f t="array" ref="EI35">_xlfn.IFS(SAM!EI35&gt;0,SAM!EI35*1000,SAM!EI35&lt;0,SAM!EI35*1000,SAM!EI35=0,"")</f>
        <v/>
      </c>
      <c r="EJ35" s="57" t="str" cm="1">
        <f t="array" ref="EJ35">_xlfn.IFS(SAM!EJ35&gt;0,SAM!EJ35*1000,SAM!EJ35&lt;0,SAM!EJ35*1000,SAM!EJ35=0,"")</f>
        <v/>
      </c>
      <c r="EK35" s="57" t="str" cm="1">
        <f t="array" ref="EK35">_xlfn.IFS(SAM!EK35&gt;0,SAM!EK35*1000,SAM!EK35&lt;0,SAM!EK35*1000,SAM!EK35=0,"")</f>
        <v/>
      </c>
      <c r="EL35" s="57" t="str" cm="1">
        <f t="array" ref="EL35">_xlfn.IFS(SAM!EL35&gt;0,SAM!EL35*1000,SAM!EL35&lt;0,SAM!EL35*1000,SAM!EL35=0,"")</f>
        <v/>
      </c>
      <c r="EM35" s="57" t="str" cm="1">
        <f t="array" ref="EM35">_xlfn.IFS(SAM!EM35&gt;0,SAM!EM35*1000,SAM!EM35&lt;0,SAM!EM35*1000,SAM!EM35=0,"")</f>
        <v/>
      </c>
      <c r="EN35" s="57" t="str" cm="1">
        <f t="array" ref="EN35">_xlfn.IFS(SAM!EN35&gt;0,SAM!EN35*1000,SAM!EN35&lt;0,SAM!EN35*1000,SAM!EN35=0,"")</f>
        <v/>
      </c>
      <c r="EO35" s="57" t="str" cm="1">
        <f t="array" ref="EO35">_xlfn.IFS(SAM!EO35&gt;0,SAM!EO35*1000,SAM!EO35&lt;0,SAM!EO35*1000,SAM!EO35=0,"")</f>
        <v/>
      </c>
      <c r="EP35" s="57" t="str" cm="1">
        <f t="array" ref="EP35">_xlfn.IFS(SAM!EP35&gt;0,SAM!EP35*1000,SAM!EP35&lt;0,SAM!EP35*1000,SAM!EP35=0,"")</f>
        <v/>
      </c>
      <c r="EQ35" s="57" t="str" cm="1">
        <f t="array" ref="EQ35">_xlfn.IFS(SAM!EQ35&gt;0,SAM!EQ35*1000,SAM!EQ35&lt;0,SAM!EQ35*1000,SAM!EQ35=0,"")</f>
        <v/>
      </c>
      <c r="ER35" s="57" t="str" cm="1">
        <f t="array" ref="ER35">_xlfn.IFS(SAM!ER35&gt;0,SAM!ER35*1000,SAM!ER35&lt;0,SAM!ER35*1000,SAM!ER35=0,"")</f>
        <v/>
      </c>
      <c r="ES35" s="57" t="str" cm="1">
        <f t="array" ref="ES35">_xlfn.IFS(SAM!ES35&gt;0,SAM!ES35*1000,SAM!ES35&lt;0,SAM!ES35*1000,SAM!ES35=0,"")</f>
        <v/>
      </c>
      <c r="ET35" s="57" t="str" cm="1">
        <f t="array" ref="ET35">_xlfn.IFS(SAM!ET35&gt;0,SAM!ET35*1000,SAM!ET35&lt;0,SAM!ET35*1000,SAM!ET35=0,"")</f>
        <v/>
      </c>
      <c r="EU35" s="57" t="str" cm="1">
        <f t="array" ref="EU35">_xlfn.IFS(SAM!EU35&gt;0,SAM!EU35*1000,SAM!EU35&lt;0,SAM!EU35*1000,SAM!EU35=0,"")</f>
        <v/>
      </c>
      <c r="EV35" s="57" t="str" cm="1">
        <f t="array" ref="EV35">_xlfn.IFS(SAM!EV35&gt;0,SAM!EV35*1000,SAM!EV35&lt;0,SAM!EV35*1000,SAM!EV35=0,"")</f>
        <v/>
      </c>
      <c r="EW35" s="57" t="str" cm="1">
        <f t="array" ref="EW35">_xlfn.IFS(SAM!EW35&gt;0,SAM!EW35*1000,SAM!EW35&lt;0,SAM!EW35*1000,SAM!EW35=0,"")</f>
        <v/>
      </c>
      <c r="EX35" s="57" t="str" cm="1">
        <f t="array" ref="EX35">_xlfn.IFS(SAM!EX35&gt;0,SAM!EX35*1000,SAM!EX35&lt;0,SAM!EX35*1000,SAM!EX35=0,"")</f>
        <v/>
      </c>
      <c r="EY35" s="57" t="str" cm="1">
        <f t="array" ref="EY35">_xlfn.IFS(SAM!EY35&gt;0,SAM!EY35*1000,SAM!EY35&lt;0,SAM!EY35*1000,SAM!EY35=0,"")</f>
        <v/>
      </c>
      <c r="EZ35" s="57" t="str" cm="1">
        <f t="array" ref="EZ35">_xlfn.IFS(SAM!EZ35&gt;0,SAM!EZ35*1000,SAM!EZ35&lt;0,SAM!EZ35*1000,SAM!EZ35=0,"")</f>
        <v/>
      </c>
      <c r="FA35" s="57" t="str" cm="1">
        <f t="array" ref="FA35">_xlfn.IFS(SAM!FA35&gt;0,SAM!FA35*1000,SAM!FA35&lt;0,SAM!FA35*1000,SAM!FA35=0,"")</f>
        <v/>
      </c>
      <c r="FB35" s="57" t="str" cm="1">
        <f t="array" ref="FB35">_xlfn.IFS(SAM!FB35&gt;0,SAM!FB35*1000,SAM!FB35&lt;0,SAM!FB35*1000,SAM!FB35=0,"")</f>
        <v/>
      </c>
      <c r="FC35" s="57" t="str" cm="1">
        <f t="array" ref="FC35">_xlfn.IFS(SAM!FC35&gt;0,SAM!FC35*1000,SAM!FC35&lt;0,SAM!FC35*1000,SAM!FC35=0,"")</f>
        <v/>
      </c>
      <c r="FD35" s="57" t="str" cm="1">
        <f t="array" ref="FD35">_xlfn.IFS(SAM!FD35&gt;0,SAM!FD35*1000,SAM!FD35&lt;0,SAM!FD35*1000,SAM!FD35=0,"")</f>
        <v/>
      </c>
      <c r="FE35" s="57" t="str" cm="1">
        <f t="array" ref="FE35">_xlfn.IFS(SAM!FE35&gt;0,SAM!FE35*1000,SAM!FE35&lt;0,SAM!FE35*1000,SAM!FE35=0,"")</f>
        <v/>
      </c>
      <c r="FF35" s="57" t="str" cm="1">
        <f t="array" ref="FF35">_xlfn.IFS(SAM!FF35&gt;0,SAM!FF35*1000,SAM!FF35&lt;0,SAM!FF35*1000,SAM!FF35=0,"")</f>
        <v/>
      </c>
      <c r="FG35" s="57" t="str" cm="1">
        <f t="array" ref="FG35">_xlfn.IFS(SAM!FG35&gt;0,SAM!FG35*1000,SAM!FG35&lt;0,SAM!FG35*1000,SAM!FG35=0,"")</f>
        <v/>
      </c>
      <c r="FH35" s="57" t="str" cm="1">
        <f t="array" ref="FH35">_xlfn.IFS(SAM!FH35&gt;0,SAM!FH35*1000,SAM!FH35&lt;0,SAM!FH35*1000,SAM!FH35=0,"")</f>
        <v/>
      </c>
      <c r="FI35" s="57" t="str" cm="1">
        <f t="array" ref="FI35">_xlfn.IFS(SAM!FI35&gt;0,SAM!FI35*1000,SAM!FI35&lt;0,SAM!FI35*1000,SAM!FI35=0,"")</f>
        <v/>
      </c>
      <c r="FJ35" s="57" t="str" cm="1">
        <f t="array" ref="FJ35">_xlfn.IFS(SAM!FJ35&gt;0,SAM!FJ35*1000,SAM!FJ35&lt;0,SAM!FJ35*1000,SAM!FJ35=0,"")</f>
        <v/>
      </c>
      <c r="FK35" s="57" t="str" cm="1">
        <f t="array" ref="FK35">_xlfn.IFS(SAM!FK35&gt;0,SAM!FK35*1000,SAM!FK35&lt;0,SAM!FK35*1000,SAM!FK35=0,"")</f>
        <v/>
      </c>
      <c r="FL35" s="57" t="str" cm="1">
        <f t="array" ref="FL35">_xlfn.IFS(SAM!FL35&gt;0,SAM!FL35*1000,SAM!FL35&lt;0,SAM!FL35*1000,SAM!FL35=0,"")</f>
        <v/>
      </c>
      <c r="FM35" s="57" t="str" cm="1">
        <f t="array" ref="FM35">_xlfn.IFS(SAM!FM35&gt;0,SAM!FM35*1000,SAM!FM35&lt;0,SAM!FM35*1000,SAM!FM35=0,"")</f>
        <v/>
      </c>
      <c r="FN35" s="57" t="str" cm="1">
        <f t="array" ref="FN35">_xlfn.IFS(SAM!FN35&gt;0,SAM!FN35*1000,SAM!FN35&lt;0,SAM!FN35*1000,SAM!FN35=0,"")</f>
        <v/>
      </c>
      <c r="FO35" s="57" t="str" cm="1">
        <f t="array" ref="FO35">_xlfn.IFS(SAM!FO35&gt;0,SAM!FO35*1000,SAM!FO35&lt;0,SAM!FO35*1000,SAM!FO35=0,"")</f>
        <v/>
      </c>
      <c r="FP35" s="57" t="str" cm="1">
        <f t="array" ref="FP35">_xlfn.IFS(SAM!FP35&gt;0,SAM!FP35*1000,SAM!FP35&lt;0,SAM!FP35*1000,SAM!FP35=0,"")</f>
        <v/>
      </c>
      <c r="FR35" s="20">
        <f t="shared" si="0"/>
        <v>11947.538302483001</v>
      </c>
    </row>
    <row r="36" spans="1:174" x14ac:dyDescent="0.3">
      <c r="A36" t="s">
        <v>639</v>
      </c>
      <c r="B36" s="57" t="str" cm="1">
        <f t="array" ref="B36">_xlfn.IFS(SAM!B36&gt;0,SAM!B36*1000,SAM!B36&lt;0,SAM!B36*1000,SAM!B36=0,"")</f>
        <v/>
      </c>
      <c r="C36" s="57" t="str" cm="1">
        <f t="array" ref="C36">_xlfn.IFS(SAM!C36&gt;0,SAM!C36*1000,SAM!C36&lt;0,SAM!C36*1000,SAM!C36=0,"")</f>
        <v/>
      </c>
      <c r="D36" s="57" t="str" cm="1">
        <f t="array" ref="D36">_xlfn.IFS(SAM!D36&gt;0,SAM!D36*1000,SAM!D36&lt;0,SAM!D36*1000,SAM!D36=0,"")</f>
        <v/>
      </c>
      <c r="E36" s="57" t="str" cm="1">
        <f t="array" ref="E36">_xlfn.IFS(SAM!E36&gt;0,SAM!E36*1000,SAM!E36&lt;0,SAM!E36*1000,SAM!E36=0,"")</f>
        <v/>
      </c>
      <c r="F36" s="57" t="str" cm="1">
        <f t="array" ref="F36">_xlfn.IFS(SAM!F36&gt;0,SAM!F36*1000,SAM!F36&lt;0,SAM!F36*1000,SAM!F36=0,"")</f>
        <v/>
      </c>
      <c r="G36" s="57" t="str" cm="1">
        <f t="array" ref="G36">_xlfn.IFS(SAM!G36&gt;0,SAM!G36*1000,SAM!G36&lt;0,SAM!G36*1000,SAM!G36=0,"")</f>
        <v/>
      </c>
      <c r="H36" s="57" t="str" cm="1">
        <f t="array" ref="H36">_xlfn.IFS(SAM!H36&gt;0,SAM!H36*1000,SAM!H36&lt;0,SAM!H36*1000,SAM!H36=0,"")</f>
        <v/>
      </c>
      <c r="I36" s="57" t="str" cm="1">
        <f t="array" ref="I36">_xlfn.IFS(SAM!I36&gt;0,SAM!I36*1000,SAM!I36&lt;0,SAM!I36*1000,SAM!I36=0,"")</f>
        <v/>
      </c>
      <c r="J36" s="57" t="str" cm="1">
        <f t="array" ref="J36">_xlfn.IFS(SAM!J36&gt;0,SAM!J36*1000,SAM!J36&lt;0,SAM!J36*1000,SAM!J36=0,"")</f>
        <v/>
      </c>
      <c r="K36" s="57" t="str" cm="1">
        <f t="array" ref="K36">_xlfn.IFS(SAM!K36&gt;0,SAM!K36*1000,SAM!K36&lt;0,SAM!K36*1000,SAM!K36=0,"")</f>
        <v/>
      </c>
      <c r="L36" s="57" t="str" cm="1">
        <f t="array" ref="L36">_xlfn.IFS(SAM!L36&gt;0,SAM!L36*1000,SAM!L36&lt;0,SAM!L36*1000,SAM!L36=0,"")</f>
        <v/>
      </c>
      <c r="M36" s="57" t="str" cm="1">
        <f t="array" ref="M36">_xlfn.IFS(SAM!M36&gt;0,SAM!M36*1000,SAM!M36&lt;0,SAM!M36*1000,SAM!M36=0,"")</f>
        <v/>
      </c>
      <c r="N36" s="57" t="str" cm="1">
        <f t="array" ref="N36">_xlfn.IFS(SAM!N36&gt;0,SAM!N36*1000,SAM!N36&lt;0,SAM!N36*1000,SAM!N36=0,"")</f>
        <v/>
      </c>
      <c r="O36" s="57" t="str" cm="1">
        <f t="array" ref="O36">_xlfn.IFS(SAM!O36&gt;0,SAM!O36*1000,SAM!O36&lt;0,SAM!O36*1000,SAM!O36=0,"")</f>
        <v/>
      </c>
      <c r="P36" s="57" t="str" cm="1">
        <f t="array" ref="P36">_xlfn.IFS(SAM!P36&gt;0,SAM!P36*1000,SAM!P36&lt;0,SAM!P36*1000,SAM!P36=0,"")</f>
        <v/>
      </c>
      <c r="Q36" s="57" t="str" cm="1">
        <f t="array" ref="Q36">_xlfn.IFS(SAM!Q36&gt;0,SAM!Q36*1000,SAM!Q36&lt;0,SAM!Q36*1000,SAM!Q36=0,"")</f>
        <v/>
      </c>
      <c r="R36" s="57" t="str" cm="1">
        <f t="array" ref="R36">_xlfn.IFS(SAM!R36&gt;0,SAM!R36*1000,SAM!R36&lt;0,SAM!R36*1000,SAM!R36=0,"")</f>
        <v/>
      </c>
      <c r="S36" s="57" t="str" cm="1">
        <f t="array" ref="S36">_xlfn.IFS(SAM!S36&gt;0,SAM!S36*1000,SAM!S36&lt;0,SAM!S36*1000,SAM!S36=0,"")</f>
        <v/>
      </c>
      <c r="T36" s="57" t="str" cm="1">
        <f t="array" ref="T36">_xlfn.IFS(SAM!T36&gt;0,SAM!T36*1000,SAM!T36&lt;0,SAM!T36*1000,SAM!T36=0,"")</f>
        <v/>
      </c>
      <c r="U36" s="57" t="str" cm="1">
        <f t="array" ref="U36">_xlfn.IFS(SAM!U36&gt;0,SAM!U36*1000,SAM!U36&lt;0,SAM!U36*1000,SAM!U36=0,"")</f>
        <v/>
      </c>
      <c r="V36" s="57" t="str" cm="1">
        <f t="array" ref="V36">_xlfn.IFS(SAM!V36&gt;0,SAM!V36*1000,SAM!V36&lt;0,SAM!V36*1000,SAM!V36=0,"")</f>
        <v/>
      </c>
      <c r="W36" s="57" t="str" cm="1">
        <f t="array" ref="W36">_xlfn.IFS(SAM!W36&gt;0,SAM!W36*1000,SAM!W36&lt;0,SAM!W36*1000,SAM!W36=0,"")</f>
        <v/>
      </c>
      <c r="X36" s="57" t="str" cm="1">
        <f t="array" ref="X36">_xlfn.IFS(SAM!X36&gt;0,SAM!X36*1000,SAM!X36&lt;0,SAM!X36*1000,SAM!X36=0,"")</f>
        <v/>
      </c>
      <c r="Y36" s="57" t="str" cm="1">
        <f t="array" ref="Y36">_xlfn.IFS(SAM!Y36&gt;0,SAM!Y36*1000,SAM!Y36&lt;0,SAM!Y36*1000,SAM!Y36=0,"")</f>
        <v/>
      </c>
      <c r="Z36" s="57" t="str" cm="1">
        <f t="array" ref="Z36">_xlfn.IFS(SAM!Z36&gt;0,SAM!Z36*1000,SAM!Z36&lt;0,SAM!Z36*1000,SAM!Z36=0,"")</f>
        <v/>
      </c>
      <c r="AA36" s="57" t="str" cm="1">
        <f t="array" ref="AA36">_xlfn.IFS(SAM!AA36&gt;0,SAM!AA36*1000,SAM!AA36&lt;0,SAM!AA36*1000,SAM!AA36=0,"")</f>
        <v/>
      </c>
      <c r="AB36" s="57" t="str" cm="1">
        <f t="array" ref="AB36">_xlfn.IFS(SAM!AB36&gt;0,SAM!AB36*1000,SAM!AB36&lt;0,SAM!AB36*1000,SAM!AB36=0,"")</f>
        <v/>
      </c>
      <c r="AC36" s="57" t="str" cm="1">
        <f t="array" ref="AC36">_xlfn.IFS(SAM!AC36&gt;0,SAM!AC36*1000,SAM!AC36&lt;0,SAM!AC36*1000,SAM!AC36=0,"")</f>
        <v/>
      </c>
      <c r="AD36" s="57" t="str" cm="1">
        <f t="array" ref="AD36">_xlfn.IFS(SAM!AD36&gt;0,SAM!AD36*1000,SAM!AD36&lt;0,SAM!AD36*1000,SAM!AD36=0,"")</f>
        <v/>
      </c>
      <c r="AE36" s="57" t="str" cm="1">
        <f t="array" ref="AE36">_xlfn.IFS(SAM!AE36&gt;0,SAM!AE36*1000,SAM!AE36&lt;0,SAM!AE36*1000,SAM!AE36=0,"")</f>
        <v/>
      </c>
      <c r="AF36" s="57" t="str" cm="1">
        <f t="array" ref="AF36">_xlfn.IFS(SAM!AF36&gt;0,SAM!AF36*1000,SAM!AF36&lt;0,SAM!AF36*1000,SAM!AF36=0,"")</f>
        <v/>
      </c>
      <c r="AG36" s="57" t="str" cm="1">
        <f t="array" ref="AG36">_xlfn.IFS(SAM!AG36&gt;0,SAM!AG36*1000,SAM!AG36&lt;0,SAM!AG36*1000,SAM!AG36=0,"")</f>
        <v/>
      </c>
      <c r="AH36" s="57" t="str" cm="1">
        <f t="array" ref="AH36">_xlfn.IFS(SAM!AH36&gt;0,SAM!AH36*1000,SAM!AH36&lt;0,SAM!AH36*1000,SAM!AH36=0,"")</f>
        <v/>
      </c>
      <c r="AI36" s="57" t="str" cm="1">
        <f t="array" ref="AI36">_xlfn.IFS(SAM!AI36&gt;0,SAM!AI36*1000,SAM!AI36&lt;0,SAM!AI36*1000,SAM!AI36=0,"")</f>
        <v/>
      </c>
      <c r="AJ36" s="57" t="str" cm="1">
        <f t="array" ref="AJ36">_xlfn.IFS(SAM!AJ36&gt;0,SAM!AJ36*1000,SAM!AJ36&lt;0,SAM!AJ36*1000,SAM!AJ36=0,"")</f>
        <v/>
      </c>
      <c r="AK36" s="57" t="str" cm="1">
        <f t="array" ref="AK36">_xlfn.IFS(SAM!AK36&gt;0,SAM!AK36*1000,SAM!AK36&lt;0,SAM!AK36*1000,SAM!AK36=0,"")</f>
        <v/>
      </c>
      <c r="AL36" s="57" t="str" cm="1">
        <f t="array" ref="AL36">_xlfn.IFS(SAM!AL36&gt;0,SAM!AL36*1000,SAM!AL36&lt;0,SAM!AL36*1000,SAM!AL36=0,"")</f>
        <v/>
      </c>
      <c r="AM36" s="57" t="str" cm="1">
        <f t="array" ref="AM36">_xlfn.IFS(SAM!AM36&gt;0,SAM!AM36*1000,SAM!AM36&lt;0,SAM!AM36*1000,SAM!AM36=0,"")</f>
        <v/>
      </c>
      <c r="AN36" s="57" t="str" cm="1">
        <f t="array" ref="AN36">_xlfn.IFS(SAM!AN36&gt;0,SAM!AN36*1000,SAM!AN36&lt;0,SAM!AN36*1000,SAM!AN36=0,"")</f>
        <v/>
      </c>
      <c r="AO36" s="57" t="str" cm="1">
        <f t="array" ref="AO36">_xlfn.IFS(SAM!AO36&gt;0,SAM!AO36*1000,SAM!AO36&lt;0,SAM!AO36*1000,SAM!AO36=0,"")</f>
        <v/>
      </c>
      <c r="AP36" s="57" t="str" cm="1">
        <f t="array" ref="AP36">_xlfn.IFS(SAM!AP36&gt;0,SAM!AP36*1000,SAM!AP36&lt;0,SAM!AP36*1000,SAM!AP36=0,"")</f>
        <v/>
      </c>
      <c r="AQ36" s="57" t="str" cm="1">
        <f t="array" ref="AQ36">_xlfn.IFS(SAM!AQ36&gt;0,SAM!AQ36*1000,SAM!AQ36&lt;0,SAM!AQ36*1000,SAM!AQ36=0,"")</f>
        <v/>
      </c>
      <c r="AR36" s="57" t="str" cm="1">
        <f t="array" ref="AR36">_xlfn.IFS(SAM!AR36&gt;0,SAM!AR36*1000,SAM!AR36&lt;0,SAM!AR36*1000,SAM!AR36=0,"")</f>
        <v/>
      </c>
      <c r="AS36" s="57" t="str" cm="1">
        <f t="array" ref="AS36">_xlfn.IFS(SAM!AS36&gt;0,SAM!AS36*1000,SAM!AS36&lt;0,SAM!AS36*1000,SAM!AS36=0,"")</f>
        <v/>
      </c>
      <c r="AT36" s="57" t="str" cm="1">
        <f t="array" ref="AT36">_xlfn.IFS(SAM!AT36&gt;0,SAM!AT36*1000,SAM!AT36&lt;0,SAM!AT36*1000,SAM!AT36=0,"")</f>
        <v/>
      </c>
      <c r="AU36" s="57" t="str" cm="1">
        <f t="array" ref="AU36">_xlfn.IFS(SAM!AU36&gt;0,SAM!AU36*1000,SAM!AU36&lt;0,SAM!AU36*1000,SAM!AU36=0,"")</f>
        <v/>
      </c>
      <c r="AV36" s="57" t="str" cm="1">
        <f t="array" ref="AV36">_xlfn.IFS(SAM!AV36&gt;0,SAM!AV36*1000,SAM!AV36&lt;0,SAM!AV36*1000,SAM!AV36=0,"")</f>
        <v/>
      </c>
      <c r="AW36" s="57" t="str" cm="1">
        <f t="array" ref="AW36">_xlfn.IFS(SAM!AW36&gt;0,SAM!AW36*1000,SAM!AW36&lt;0,SAM!AW36*1000,SAM!AW36=0,"")</f>
        <v/>
      </c>
      <c r="AX36" s="57" t="str" cm="1">
        <f t="array" ref="AX36">_xlfn.IFS(SAM!AX36&gt;0,SAM!AX36*1000,SAM!AX36&lt;0,SAM!AX36*1000,SAM!AX36=0,"")</f>
        <v/>
      </c>
      <c r="AY36" s="57" t="str" cm="1">
        <f t="array" ref="AY36">_xlfn.IFS(SAM!AY36&gt;0,SAM!AY36*1000,SAM!AY36&lt;0,SAM!AY36*1000,SAM!AY36=0,"")</f>
        <v/>
      </c>
      <c r="AZ36" s="57" t="str" cm="1">
        <f t="array" ref="AZ36">_xlfn.IFS(SAM!AZ36&gt;0,SAM!AZ36*1000,SAM!AZ36&lt;0,SAM!AZ36*1000,SAM!AZ36=0,"")</f>
        <v/>
      </c>
      <c r="BA36" s="57" t="str" cm="1">
        <f t="array" ref="BA36">_xlfn.IFS(SAM!BA36&gt;0,SAM!BA36*1000,SAM!BA36&lt;0,SAM!BA36*1000,SAM!BA36=0,"")</f>
        <v/>
      </c>
      <c r="BB36" s="57" t="str" cm="1">
        <f t="array" ref="BB36">_xlfn.IFS(SAM!BB36&gt;0,SAM!BB36*1000,SAM!BB36&lt;0,SAM!BB36*1000,SAM!BB36=0,"")</f>
        <v/>
      </c>
      <c r="BC36" s="57" t="str" cm="1">
        <f t="array" ref="BC36">_xlfn.IFS(SAM!BC36&gt;0,SAM!BC36*1000,SAM!BC36&lt;0,SAM!BC36*1000,SAM!BC36=0,"")</f>
        <v/>
      </c>
      <c r="BD36" s="57" t="str" cm="1">
        <f t="array" ref="BD36">_xlfn.IFS(SAM!BD36&gt;0,SAM!BD36*1000,SAM!BD36&lt;0,SAM!BD36*1000,SAM!BD36=0,"")</f>
        <v/>
      </c>
      <c r="BE36" s="57" t="str" cm="1">
        <f t="array" ref="BE36">_xlfn.IFS(SAM!BE36&gt;0,SAM!BE36*1000,SAM!BE36&lt;0,SAM!BE36*1000,SAM!BE36=0,"")</f>
        <v/>
      </c>
      <c r="BF36" s="57" t="str" cm="1">
        <f t="array" ref="BF36">_xlfn.IFS(SAM!BF36&gt;0,SAM!BF36*1000,SAM!BF36&lt;0,SAM!BF36*1000,SAM!BF36=0,"")</f>
        <v/>
      </c>
      <c r="BG36" s="57" t="str" cm="1">
        <f t="array" ref="BG36">_xlfn.IFS(SAM!BG36&gt;0,SAM!BG36*1000,SAM!BG36&lt;0,SAM!BG36*1000,SAM!BG36=0,"")</f>
        <v/>
      </c>
      <c r="BH36" s="57" t="str" cm="1">
        <f t="array" ref="BH36">_xlfn.IFS(SAM!BH36&gt;0,SAM!BH36*1000,SAM!BH36&lt;0,SAM!BH36*1000,SAM!BH36=0,"")</f>
        <v/>
      </c>
      <c r="BI36" s="57" t="str" cm="1">
        <f t="array" ref="BI36">_xlfn.IFS(SAM!BI36&gt;0,SAM!BI36*1000,SAM!BI36&lt;0,SAM!BI36*1000,SAM!BI36=0,"")</f>
        <v/>
      </c>
      <c r="BJ36" s="57" t="str" cm="1">
        <f t="array" ref="BJ36">_xlfn.IFS(SAM!BJ36&gt;0,SAM!BJ36*1000,SAM!BJ36&lt;0,SAM!BJ36*1000,SAM!BJ36=0,"")</f>
        <v/>
      </c>
      <c r="BK36" s="57" t="str" cm="1">
        <f t="array" ref="BK36">_xlfn.IFS(SAM!BK36&gt;0,SAM!BK36*1000,SAM!BK36&lt;0,SAM!BK36*1000,SAM!BK36=0,"")</f>
        <v/>
      </c>
      <c r="BL36" s="57" t="str" cm="1">
        <f t="array" ref="BL36">_xlfn.IFS(SAM!BL36&gt;0,SAM!BL36*1000,SAM!BL36&lt;0,SAM!BL36*1000,SAM!BL36=0,"")</f>
        <v/>
      </c>
      <c r="BM36" s="57" t="str" cm="1">
        <f t="array" ref="BM36">_xlfn.IFS(SAM!BM36&gt;0,SAM!BM36*1000,SAM!BM36&lt;0,SAM!BM36*1000,SAM!BM36=0,"")</f>
        <v/>
      </c>
      <c r="BN36" s="57" t="str" cm="1">
        <f t="array" ref="BN36">_xlfn.IFS(SAM!BN36&gt;0,SAM!BN36*1000,SAM!BN36&lt;0,SAM!BN36*1000,SAM!BN36=0,"")</f>
        <v/>
      </c>
      <c r="BO36" s="57" t="str" cm="1">
        <f t="array" ref="BO36">_xlfn.IFS(SAM!BO36&gt;0,SAM!BO36*1000,SAM!BO36&lt;0,SAM!BO36*1000,SAM!BO36=0,"")</f>
        <v/>
      </c>
      <c r="BP36" s="57" t="str" cm="1">
        <f t="array" ref="BP36">_xlfn.IFS(SAM!BP36&gt;0,SAM!BP36*1000,SAM!BP36&lt;0,SAM!BP36*1000,SAM!BP36=0,"")</f>
        <v/>
      </c>
      <c r="BQ36" s="57" t="str" cm="1">
        <f t="array" ref="BQ36">_xlfn.IFS(SAM!BQ36&gt;0,SAM!BQ36*1000,SAM!BQ36&lt;0,SAM!BQ36*1000,SAM!BQ36=0,"")</f>
        <v/>
      </c>
      <c r="BR36" s="57" t="str" cm="1">
        <f t="array" ref="BR36">_xlfn.IFS(SAM!BR36&gt;0,SAM!BR36*1000,SAM!BR36&lt;0,SAM!BR36*1000,SAM!BR36=0,"")</f>
        <v/>
      </c>
      <c r="BS36" s="57" t="str" cm="1">
        <f t="array" ref="BS36">_xlfn.IFS(SAM!BS36&gt;0,SAM!BS36*1000,SAM!BS36&lt;0,SAM!BS36*1000,SAM!BS36=0,"")</f>
        <v/>
      </c>
      <c r="BT36" s="57" t="str" cm="1">
        <f t="array" ref="BT36">_xlfn.IFS(SAM!BT36&gt;0,SAM!BT36*1000,SAM!BT36&lt;0,SAM!BT36*1000,SAM!BT36=0,"")</f>
        <v/>
      </c>
      <c r="BU36" s="57" t="str" cm="1">
        <f t="array" ref="BU36">_xlfn.IFS(SAM!BU36&gt;0,SAM!BU36*1000,SAM!BU36&lt;0,SAM!BU36*1000,SAM!BU36=0,"")</f>
        <v/>
      </c>
      <c r="BV36" s="57" t="str" cm="1">
        <f t="array" ref="BV36">_xlfn.IFS(SAM!BV36&gt;0,SAM!BV36*1000,SAM!BV36&lt;0,SAM!BV36*1000,SAM!BV36=0,"")</f>
        <v/>
      </c>
      <c r="BW36" s="57" t="str" cm="1">
        <f t="array" ref="BW36">_xlfn.IFS(SAM!BW36&gt;0,SAM!BW36*1000,SAM!BW36&lt;0,SAM!BW36*1000,SAM!BW36=0,"")</f>
        <v/>
      </c>
      <c r="BX36" s="57" t="str" cm="1">
        <f t="array" ref="BX36">_xlfn.IFS(SAM!BX36&gt;0,SAM!BX36*1000,SAM!BX36&lt;0,SAM!BX36*1000,SAM!BX36=0,"")</f>
        <v/>
      </c>
      <c r="BY36" s="57" t="str" cm="1">
        <f t="array" ref="BY36">_xlfn.IFS(SAM!BY36&gt;0,SAM!BY36*1000,SAM!BY36&lt;0,SAM!BY36*1000,SAM!BY36=0,"")</f>
        <v/>
      </c>
      <c r="BZ36" s="57" t="str" cm="1">
        <f t="array" ref="BZ36">_xlfn.IFS(SAM!BZ36&gt;0,SAM!BZ36*1000,SAM!BZ36&lt;0,SAM!BZ36*1000,SAM!BZ36=0,"")</f>
        <v/>
      </c>
      <c r="CA36" s="57" t="str" cm="1">
        <f t="array" ref="CA36">_xlfn.IFS(SAM!CA36&gt;0,SAM!CA36*1000,SAM!CA36&lt;0,SAM!CA36*1000,SAM!CA36=0,"")</f>
        <v/>
      </c>
      <c r="CB36" s="57" t="str" cm="1">
        <f t="array" ref="CB36">_xlfn.IFS(SAM!CB36&gt;0,SAM!CB36*1000,SAM!CB36&lt;0,SAM!CB36*1000,SAM!CB36=0,"")</f>
        <v/>
      </c>
      <c r="CC36" s="57" t="str" cm="1">
        <f t="array" ref="CC36">_xlfn.IFS(SAM!CC36&gt;0,SAM!CC36*1000,SAM!CC36&lt;0,SAM!CC36*1000,SAM!CC36=0,"")</f>
        <v/>
      </c>
      <c r="CD36" s="57" t="str" cm="1">
        <f t="array" ref="CD36">_xlfn.IFS(SAM!CD36&gt;0,SAM!CD36*1000,SAM!CD36&lt;0,SAM!CD36*1000,SAM!CD36=0,"")</f>
        <v/>
      </c>
      <c r="CE36" s="57" t="str" cm="1">
        <f t="array" ref="CE36">_xlfn.IFS(SAM!CE36&gt;0,SAM!CE36*1000,SAM!CE36&lt;0,SAM!CE36*1000,SAM!CE36=0,"")</f>
        <v/>
      </c>
      <c r="CF36" s="57" t="str" cm="1">
        <f t="array" ref="CF36">_xlfn.IFS(SAM!CF36&gt;0,SAM!CF36*1000,SAM!CF36&lt;0,SAM!CF36*1000,SAM!CF36=0,"")</f>
        <v/>
      </c>
      <c r="CG36" s="57" t="str" cm="1">
        <f t="array" ref="CG36">_xlfn.IFS(SAM!CG36&gt;0,SAM!CG36*1000,SAM!CG36&lt;0,SAM!CG36*1000,SAM!CG36=0,"")</f>
        <v/>
      </c>
      <c r="CH36" s="57" t="str" cm="1">
        <f t="array" ref="CH36">_xlfn.IFS(SAM!CH36&gt;0,SAM!CH36*1000,SAM!CH36&lt;0,SAM!CH36*1000,SAM!CH36=0,"")</f>
        <v/>
      </c>
      <c r="CI36" s="57" t="str" cm="1">
        <f t="array" ref="CI36">_xlfn.IFS(SAM!CI36&gt;0,SAM!CI36*1000,SAM!CI36&lt;0,SAM!CI36*1000,SAM!CI36=0,"")</f>
        <v/>
      </c>
      <c r="CJ36" s="57" t="str" cm="1">
        <f t="array" ref="CJ36">_xlfn.IFS(SAM!CJ36&gt;0,SAM!CJ36*1000,SAM!CJ36&lt;0,SAM!CJ36*1000,SAM!CJ36=0,"")</f>
        <v/>
      </c>
      <c r="CK36" s="57" t="str" cm="1">
        <f t="array" ref="CK36">_xlfn.IFS(SAM!CK36&gt;0,SAM!CK36*1000,SAM!CK36&lt;0,SAM!CK36*1000,SAM!CK36=0,"")</f>
        <v/>
      </c>
      <c r="CL36" s="57" t="str" cm="1">
        <f t="array" ref="CL36">_xlfn.IFS(SAM!CL36&gt;0,SAM!CL36*1000,SAM!CL36&lt;0,SAM!CL36*1000,SAM!CL36=0,"")</f>
        <v/>
      </c>
      <c r="CM36" s="57" t="str" cm="1">
        <f t="array" ref="CM36">_xlfn.IFS(SAM!CM36&gt;0,SAM!CM36*1000,SAM!CM36&lt;0,SAM!CM36*1000,SAM!CM36=0,"")</f>
        <v/>
      </c>
      <c r="CN36" s="57" t="str" cm="1">
        <f t="array" ref="CN36">_xlfn.IFS(SAM!CN36&gt;0,SAM!CN36*1000,SAM!CN36&lt;0,SAM!CN36*1000,SAM!CN36=0,"")</f>
        <v/>
      </c>
      <c r="CO36" s="57" t="str" cm="1">
        <f t="array" ref="CO36">_xlfn.IFS(SAM!CO36&gt;0,SAM!CO36*1000,SAM!CO36&lt;0,SAM!CO36*1000,SAM!CO36=0,"")</f>
        <v/>
      </c>
      <c r="CP36" s="57" t="str" cm="1">
        <f t="array" ref="CP36">_xlfn.IFS(SAM!CP36&gt;0,SAM!CP36*1000,SAM!CP36&lt;0,SAM!CP36*1000,SAM!CP36=0,"")</f>
        <v/>
      </c>
      <c r="CQ36" s="57" t="str" cm="1">
        <f t="array" ref="CQ36">_xlfn.IFS(SAM!CQ36&gt;0,SAM!CQ36*1000,SAM!CQ36&lt;0,SAM!CQ36*1000,SAM!CQ36=0,"")</f>
        <v/>
      </c>
      <c r="CR36" s="57" t="str" cm="1">
        <f t="array" ref="CR36">_xlfn.IFS(SAM!CR36&gt;0,SAM!CR36*1000,SAM!CR36&lt;0,SAM!CR36*1000,SAM!CR36=0,"")</f>
        <v/>
      </c>
      <c r="CS36" s="57" t="str" cm="1">
        <f t="array" ref="CS36">_xlfn.IFS(SAM!CS36&gt;0,SAM!CS36*1000,SAM!CS36&lt;0,SAM!CS36*1000,SAM!CS36=0,"")</f>
        <v/>
      </c>
      <c r="CT36" s="57" t="str" cm="1">
        <f t="array" ref="CT36">_xlfn.IFS(SAM!CT36&gt;0,SAM!CT36*1000,SAM!CT36&lt;0,SAM!CT36*1000,SAM!CT36=0,"")</f>
        <v/>
      </c>
      <c r="CU36" s="57" t="str" cm="1">
        <f t="array" ref="CU36">_xlfn.IFS(SAM!CU36&gt;0,SAM!CU36*1000,SAM!CU36&lt;0,SAM!CU36*1000,SAM!CU36=0,"")</f>
        <v/>
      </c>
      <c r="CV36" s="57" t="str" cm="1">
        <f t="array" ref="CV36">_xlfn.IFS(SAM!CV36&gt;0,SAM!CV36*1000,SAM!CV36&lt;0,SAM!CV36*1000,SAM!CV36=0,"")</f>
        <v/>
      </c>
      <c r="CW36" s="57" t="str" cm="1">
        <f t="array" ref="CW36">_xlfn.IFS(SAM!CW36&gt;0,SAM!CW36*1000,SAM!CW36&lt;0,SAM!CW36*1000,SAM!CW36=0,"")</f>
        <v/>
      </c>
      <c r="CX36" s="57" t="str" cm="1">
        <f t="array" ref="CX36">_xlfn.IFS(SAM!CX36&gt;0,SAM!CX36*1000,SAM!CX36&lt;0,SAM!CX36*1000,SAM!CX36=0,"")</f>
        <v/>
      </c>
      <c r="CY36" s="57" cm="1">
        <f t="array" ref="CY36">_xlfn.IFS(SAM!CY36&gt;0,SAM!CY36*1000,SAM!CY36&lt;0,SAM!CY36*1000,SAM!CY36=0,"")</f>
        <v>726455.17944278906</v>
      </c>
      <c r="CZ36" s="57" t="str" cm="1">
        <f t="array" ref="CZ36">_xlfn.IFS(SAM!CZ36&gt;0,SAM!CZ36*1000,SAM!CZ36&lt;0,SAM!CZ36*1000,SAM!CZ36=0,"")</f>
        <v/>
      </c>
      <c r="DA36" s="57" t="str" cm="1">
        <f t="array" ref="DA36">_xlfn.IFS(SAM!DA36&gt;0,SAM!DA36*1000,SAM!DA36&lt;0,SAM!DA36*1000,SAM!DA36=0,"")</f>
        <v/>
      </c>
      <c r="DB36" s="57" t="str" cm="1">
        <f t="array" ref="DB36">_xlfn.IFS(SAM!DB36&gt;0,SAM!DB36*1000,SAM!DB36&lt;0,SAM!DB36*1000,SAM!DB36=0,"")</f>
        <v/>
      </c>
      <c r="DC36" s="57" t="str" cm="1">
        <f t="array" ref="DC36">_xlfn.IFS(SAM!DC36&gt;0,SAM!DC36*1000,SAM!DC36&lt;0,SAM!DC36*1000,SAM!DC36=0,"")</f>
        <v/>
      </c>
      <c r="DD36" s="57" t="str" cm="1">
        <f t="array" ref="DD36">_xlfn.IFS(SAM!DD36&gt;0,SAM!DD36*1000,SAM!DD36&lt;0,SAM!DD36*1000,SAM!DD36=0,"")</f>
        <v/>
      </c>
      <c r="DE36" s="57" t="str" cm="1">
        <f t="array" ref="DE36">_xlfn.IFS(SAM!DE36&gt;0,SAM!DE36*1000,SAM!DE36&lt;0,SAM!DE36*1000,SAM!DE36=0,"")</f>
        <v/>
      </c>
      <c r="DF36" s="57" t="str" cm="1">
        <f t="array" ref="DF36">_xlfn.IFS(SAM!DF36&gt;0,SAM!DF36*1000,SAM!DF36&lt;0,SAM!DF36*1000,SAM!DF36=0,"")</f>
        <v/>
      </c>
      <c r="DG36" s="57" t="str" cm="1">
        <f t="array" ref="DG36">_xlfn.IFS(SAM!DG36&gt;0,SAM!DG36*1000,SAM!DG36&lt;0,SAM!DG36*1000,SAM!DG36=0,"")</f>
        <v/>
      </c>
      <c r="DH36" s="57" t="str" cm="1">
        <f t="array" ref="DH36">_xlfn.IFS(SAM!DH36&gt;0,SAM!DH36*1000,SAM!DH36&lt;0,SAM!DH36*1000,SAM!DH36=0,"")</f>
        <v/>
      </c>
      <c r="DI36" s="57" t="str" cm="1">
        <f t="array" ref="DI36">_xlfn.IFS(SAM!DI36&gt;0,SAM!DI36*1000,SAM!DI36&lt;0,SAM!DI36*1000,SAM!DI36=0,"")</f>
        <v/>
      </c>
      <c r="DJ36" s="57" t="str" cm="1">
        <f t="array" ref="DJ36">_xlfn.IFS(SAM!DJ36&gt;0,SAM!DJ36*1000,SAM!DJ36&lt;0,SAM!DJ36*1000,SAM!DJ36=0,"")</f>
        <v/>
      </c>
      <c r="DK36" s="57" t="str" cm="1">
        <f t="array" ref="DK36">_xlfn.IFS(SAM!DK36&gt;0,SAM!DK36*1000,SAM!DK36&lt;0,SAM!DK36*1000,SAM!DK36=0,"")</f>
        <v/>
      </c>
      <c r="DL36" s="57" t="str" cm="1">
        <f t="array" ref="DL36">_xlfn.IFS(SAM!DL36&gt;0,SAM!DL36*1000,SAM!DL36&lt;0,SAM!DL36*1000,SAM!DL36=0,"")</f>
        <v/>
      </c>
      <c r="DM36" s="57" t="str" cm="1">
        <f t="array" ref="DM36">_xlfn.IFS(SAM!DM36&gt;0,SAM!DM36*1000,SAM!DM36&lt;0,SAM!DM36*1000,SAM!DM36=0,"")</f>
        <v/>
      </c>
      <c r="DN36" s="57" t="str" cm="1">
        <f t="array" ref="DN36">_xlfn.IFS(SAM!DN36&gt;0,SAM!DN36*1000,SAM!DN36&lt;0,SAM!DN36*1000,SAM!DN36=0,"")</f>
        <v/>
      </c>
      <c r="DO36" s="57" t="str" cm="1">
        <f t="array" ref="DO36">_xlfn.IFS(SAM!DO36&gt;0,SAM!DO36*1000,SAM!DO36&lt;0,SAM!DO36*1000,SAM!DO36=0,"")</f>
        <v/>
      </c>
      <c r="DP36" s="57" t="str" cm="1">
        <f t="array" ref="DP36">_xlfn.IFS(SAM!DP36&gt;0,SAM!DP36*1000,SAM!DP36&lt;0,SAM!DP36*1000,SAM!DP36=0,"")</f>
        <v/>
      </c>
      <c r="DQ36" s="57" t="str" cm="1">
        <f t="array" ref="DQ36">_xlfn.IFS(SAM!DQ36&gt;0,SAM!DQ36*1000,SAM!DQ36&lt;0,SAM!DQ36*1000,SAM!DQ36=0,"")</f>
        <v/>
      </c>
      <c r="DR36" s="57" t="str" cm="1">
        <f t="array" ref="DR36">_xlfn.IFS(SAM!DR36&gt;0,SAM!DR36*1000,SAM!DR36&lt;0,SAM!DR36*1000,SAM!DR36=0,"")</f>
        <v/>
      </c>
      <c r="DS36" s="57" t="str" cm="1">
        <f t="array" ref="DS36">_xlfn.IFS(SAM!DS36&gt;0,SAM!DS36*1000,SAM!DS36&lt;0,SAM!DS36*1000,SAM!DS36=0,"")</f>
        <v/>
      </c>
      <c r="DT36" s="57" t="str" cm="1">
        <f t="array" ref="DT36">_xlfn.IFS(SAM!DT36&gt;0,SAM!DT36*1000,SAM!DT36&lt;0,SAM!DT36*1000,SAM!DT36=0,"")</f>
        <v/>
      </c>
      <c r="DU36" s="57" t="str" cm="1">
        <f t="array" ref="DU36">_xlfn.IFS(SAM!DU36&gt;0,SAM!DU36*1000,SAM!DU36&lt;0,SAM!DU36*1000,SAM!DU36=0,"")</f>
        <v/>
      </c>
      <c r="DV36" s="57" t="str" cm="1">
        <f t="array" ref="DV36">_xlfn.IFS(SAM!DV36&gt;0,SAM!DV36*1000,SAM!DV36&lt;0,SAM!DV36*1000,SAM!DV36=0,"")</f>
        <v/>
      </c>
      <c r="DW36" s="57" t="str" cm="1">
        <f t="array" ref="DW36">_xlfn.IFS(SAM!DW36&gt;0,SAM!DW36*1000,SAM!DW36&lt;0,SAM!DW36*1000,SAM!DW36=0,"")</f>
        <v/>
      </c>
      <c r="DX36" s="57" t="str" cm="1">
        <f t="array" ref="DX36">_xlfn.IFS(SAM!DX36&gt;0,SAM!DX36*1000,SAM!DX36&lt;0,SAM!DX36*1000,SAM!DX36=0,"")</f>
        <v/>
      </c>
      <c r="DY36" s="57" t="str" cm="1">
        <f t="array" ref="DY36">_xlfn.IFS(SAM!DY36&gt;0,SAM!DY36*1000,SAM!DY36&lt;0,SAM!DY36*1000,SAM!DY36=0,"")</f>
        <v/>
      </c>
      <c r="DZ36" s="57" t="str" cm="1">
        <f t="array" ref="DZ36">_xlfn.IFS(SAM!DZ36&gt;0,SAM!DZ36*1000,SAM!DZ36&lt;0,SAM!DZ36*1000,SAM!DZ36=0,"")</f>
        <v/>
      </c>
      <c r="EA36" s="57" t="str" cm="1">
        <f t="array" ref="EA36">_xlfn.IFS(SAM!EA36&gt;0,SAM!EA36*1000,SAM!EA36&lt;0,SAM!EA36*1000,SAM!EA36=0,"")</f>
        <v/>
      </c>
      <c r="EB36" s="57" t="str" cm="1">
        <f t="array" ref="EB36">_xlfn.IFS(SAM!EB36&gt;0,SAM!EB36*1000,SAM!EB36&lt;0,SAM!EB36*1000,SAM!EB36=0,"")</f>
        <v/>
      </c>
      <c r="EC36" s="57" t="str" cm="1">
        <f t="array" ref="EC36">_xlfn.IFS(SAM!EC36&gt;0,SAM!EC36*1000,SAM!EC36&lt;0,SAM!EC36*1000,SAM!EC36=0,"")</f>
        <v/>
      </c>
      <c r="ED36" s="57" t="str" cm="1">
        <f t="array" ref="ED36">_xlfn.IFS(SAM!ED36&gt;0,SAM!ED36*1000,SAM!ED36&lt;0,SAM!ED36*1000,SAM!ED36=0,"")</f>
        <v/>
      </c>
      <c r="EE36" s="57" t="str" cm="1">
        <f t="array" ref="EE36">_xlfn.IFS(SAM!EE36&gt;0,SAM!EE36*1000,SAM!EE36&lt;0,SAM!EE36*1000,SAM!EE36=0,"")</f>
        <v/>
      </c>
      <c r="EF36" s="57" t="str" cm="1">
        <f t="array" ref="EF36">_xlfn.IFS(SAM!EF36&gt;0,SAM!EF36*1000,SAM!EF36&lt;0,SAM!EF36*1000,SAM!EF36=0,"")</f>
        <v/>
      </c>
      <c r="EG36" s="57" t="str" cm="1">
        <f t="array" ref="EG36">_xlfn.IFS(SAM!EG36&gt;0,SAM!EG36*1000,SAM!EG36&lt;0,SAM!EG36*1000,SAM!EG36=0,"")</f>
        <v/>
      </c>
      <c r="EH36" s="57" t="str" cm="1">
        <f t="array" ref="EH36">_xlfn.IFS(SAM!EH36&gt;0,SAM!EH36*1000,SAM!EH36&lt;0,SAM!EH36*1000,SAM!EH36=0,"")</f>
        <v/>
      </c>
      <c r="EI36" s="57" t="str" cm="1">
        <f t="array" ref="EI36">_xlfn.IFS(SAM!EI36&gt;0,SAM!EI36*1000,SAM!EI36&lt;0,SAM!EI36*1000,SAM!EI36=0,"")</f>
        <v/>
      </c>
      <c r="EJ36" s="57" t="str" cm="1">
        <f t="array" ref="EJ36">_xlfn.IFS(SAM!EJ36&gt;0,SAM!EJ36*1000,SAM!EJ36&lt;0,SAM!EJ36*1000,SAM!EJ36=0,"")</f>
        <v/>
      </c>
      <c r="EK36" s="57" t="str" cm="1">
        <f t="array" ref="EK36">_xlfn.IFS(SAM!EK36&gt;0,SAM!EK36*1000,SAM!EK36&lt;0,SAM!EK36*1000,SAM!EK36=0,"")</f>
        <v/>
      </c>
      <c r="EL36" s="57" t="str" cm="1">
        <f t="array" ref="EL36">_xlfn.IFS(SAM!EL36&gt;0,SAM!EL36*1000,SAM!EL36&lt;0,SAM!EL36*1000,SAM!EL36=0,"")</f>
        <v/>
      </c>
      <c r="EM36" s="57" t="str" cm="1">
        <f t="array" ref="EM36">_xlfn.IFS(SAM!EM36&gt;0,SAM!EM36*1000,SAM!EM36&lt;0,SAM!EM36*1000,SAM!EM36=0,"")</f>
        <v/>
      </c>
      <c r="EN36" s="57" t="str" cm="1">
        <f t="array" ref="EN36">_xlfn.IFS(SAM!EN36&gt;0,SAM!EN36*1000,SAM!EN36&lt;0,SAM!EN36*1000,SAM!EN36=0,"")</f>
        <v/>
      </c>
      <c r="EO36" s="57" t="str" cm="1">
        <f t="array" ref="EO36">_xlfn.IFS(SAM!EO36&gt;0,SAM!EO36*1000,SAM!EO36&lt;0,SAM!EO36*1000,SAM!EO36=0,"")</f>
        <v/>
      </c>
      <c r="EP36" s="57" t="str" cm="1">
        <f t="array" ref="EP36">_xlfn.IFS(SAM!EP36&gt;0,SAM!EP36*1000,SAM!EP36&lt;0,SAM!EP36*1000,SAM!EP36=0,"")</f>
        <v/>
      </c>
      <c r="EQ36" s="57" t="str" cm="1">
        <f t="array" ref="EQ36">_xlfn.IFS(SAM!EQ36&gt;0,SAM!EQ36*1000,SAM!EQ36&lt;0,SAM!EQ36*1000,SAM!EQ36=0,"")</f>
        <v/>
      </c>
      <c r="ER36" s="57" t="str" cm="1">
        <f t="array" ref="ER36">_xlfn.IFS(SAM!ER36&gt;0,SAM!ER36*1000,SAM!ER36&lt;0,SAM!ER36*1000,SAM!ER36=0,"")</f>
        <v/>
      </c>
      <c r="ES36" s="57" t="str" cm="1">
        <f t="array" ref="ES36">_xlfn.IFS(SAM!ES36&gt;0,SAM!ES36*1000,SAM!ES36&lt;0,SAM!ES36*1000,SAM!ES36=0,"")</f>
        <v/>
      </c>
      <c r="ET36" s="57" t="str" cm="1">
        <f t="array" ref="ET36">_xlfn.IFS(SAM!ET36&gt;0,SAM!ET36*1000,SAM!ET36&lt;0,SAM!ET36*1000,SAM!ET36=0,"")</f>
        <v/>
      </c>
      <c r="EU36" s="57" t="str" cm="1">
        <f t="array" ref="EU36">_xlfn.IFS(SAM!EU36&gt;0,SAM!EU36*1000,SAM!EU36&lt;0,SAM!EU36*1000,SAM!EU36=0,"")</f>
        <v/>
      </c>
      <c r="EV36" s="57" t="str" cm="1">
        <f t="array" ref="EV36">_xlfn.IFS(SAM!EV36&gt;0,SAM!EV36*1000,SAM!EV36&lt;0,SAM!EV36*1000,SAM!EV36=0,"")</f>
        <v/>
      </c>
      <c r="EW36" s="57" t="str" cm="1">
        <f t="array" ref="EW36">_xlfn.IFS(SAM!EW36&gt;0,SAM!EW36*1000,SAM!EW36&lt;0,SAM!EW36*1000,SAM!EW36=0,"")</f>
        <v/>
      </c>
      <c r="EX36" s="57" t="str" cm="1">
        <f t="array" ref="EX36">_xlfn.IFS(SAM!EX36&gt;0,SAM!EX36*1000,SAM!EX36&lt;0,SAM!EX36*1000,SAM!EX36=0,"")</f>
        <v/>
      </c>
      <c r="EY36" s="57" t="str" cm="1">
        <f t="array" ref="EY36">_xlfn.IFS(SAM!EY36&gt;0,SAM!EY36*1000,SAM!EY36&lt;0,SAM!EY36*1000,SAM!EY36=0,"")</f>
        <v/>
      </c>
      <c r="EZ36" s="57" t="str" cm="1">
        <f t="array" ref="EZ36">_xlfn.IFS(SAM!EZ36&gt;0,SAM!EZ36*1000,SAM!EZ36&lt;0,SAM!EZ36*1000,SAM!EZ36=0,"")</f>
        <v/>
      </c>
      <c r="FA36" s="57" t="str" cm="1">
        <f t="array" ref="FA36">_xlfn.IFS(SAM!FA36&gt;0,SAM!FA36*1000,SAM!FA36&lt;0,SAM!FA36*1000,SAM!FA36=0,"")</f>
        <v/>
      </c>
      <c r="FB36" s="57" t="str" cm="1">
        <f t="array" ref="FB36">_xlfn.IFS(SAM!FB36&gt;0,SAM!FB36*1000,SAM!FB36&lt;0,SAM!FB36*1000,SAM!FB36=0,"")</f>
        <v/>
      </c>
      <c r="FC36" s="57" t="str" cm="1">
        <f t="array" ref="FC36">_xlfn.IFS(SAM!FC36&gt;0,SAM!FC36*1000,SAM!FC36&lt;0,SAM!FC36*1000,SAM!FC36=0,"")</f>
        <v/>
      </c>
      <c r="FD36" s="57" t="str" cm="1">
        <f t="array" ref="FD36">_xlfn.IFS(SAM!FD36&gt;0,SAM!FD36*1000,SAM!FD36&lt;0,SAM!FD36*1000,SAM!FD36=0,"")</f>
        <v/>
      </c>
      <c r="FE36" s="57" t="str" cm="1">
        <f t="array" ref="FE36">_xlfn.IFS(SAM!FE36&gt;0,SAM!FE36*1000,SAM!FE36&lt;0,SAM!FE36*1000,SAM!FE36=0,"")</f>
        <v/>
      </c>
      <c r="FF36" s="57" t="str" cm="1">
        <f t="array" ref="FF36">_xlfn.IFS(SAM!FF36&gt;0,SAM!FF36*1000,SAM!FF36&lt;0,SAM!FF36*1000,SAM!FF36=0,"")</f>
        <v/>
      </c>
      <c r="FG36" s="57" t="str" cm="1">
        <f t="array" ref="FG36">_xlfn.IFS(SAM!FG36&gt;0,SAM!FG36*1000,SAM!FG36&lt;0,SAM!FG36*1000,SAM!FG36=0,"")</f>
        <v/>
      </c>
      <c r="FH36" s="57" t="str" cm="1">
        <f t="array" ref="FH36">_xlfn.IFS(SAM!FH36&gt;0,SAM!FH36*1000,SAM!FH36&lt;0,SAM!FH36*1000,SAM!FH36=0,"")</f>
        <v/>
      </c>
      <c r="FI36" s="57" t="str" cm="1">
        <f t="array" ref="FI36">_xlfn.IFS(SAM!FI36&gt;0,SAM!FI36*1000,SAM!FI36&lt;0,SAM!FI36*1000,SAM!FI36=0,"")</f>
        <v/>
      </c>
      <c r="FJ36" s="57" t="str" cm="1">
        <f t="array" ref="FJ36">_xlfn.IFS(SAM!FJ36&gt;0,SAM!FJ36*1000,SAM!FJ36&lt;0,SAM!FJ36*1000,SAM!FJ36=0,"")</f>
        <v/>
      </c>
      <c r="FK36" s="57" t="str" cm="1">
        <f t="array" ref="FK36">_xlfn.IFS(SAM!FK36&gt;0,SAM!FK36*1000,SAM!FK36&lt;0,SAM!FK36*1000,SAM!FK36=0,"")</f>
        <v/>
      </c>
      <c r="FL36" s="57" t="str" cm="1">
        <f t="array" ref="FL36">_xlfn.IFS(SAM!FL36&gt;0,SAM!FL36*1000,SAM!FL36&lt;0,SAM!FL36*1000,SAM!FL36=0,"")</f>
        <v/>
      </c>
      <c r="FM36" s="57" t="str" cm="1">
        <f t="array" ref="FM36">_xlfn.IFS(SAM!FM36&gt;0,SAM!FM36*1000,SAM!FM36&lt;0,SAM!FM36*1000,SAM!FM36=0,"")</f>
        <v/>
      </c>
      <c r="FN36" s="57" t="str" cm="1">
        <f t="array" ref="FN36">_xlfn.IFS(SAM!FN36&gt;0,SAM!FN36*1000,SAM!FN36&lt;0,SAM!FN36*1000,SAM!FN36=0,"")</f>
        <v/>
      </c>
      <c r="FO36" s="57" t="str" cm="1">
        <f t="array" ref="FO36">_xlfn.IFS(SAM!FO36&gt;0,SAM!FO36*1000,SAM!FO36&lt;0,SAM!FO36*1000,SAM!FO36=0,"")</f>
        <v/>
      </c>
      <c r="FP36" s="57" t="str" cm="1">
        <f t="array" ref="FP36">_xlfn.IFS(SAM!FP36&gt;0,SAM!FP36*1000,SAM!FP36&lt;0,SAM!FP36*1000,SAM!FP36=0,"")</f>
        <v/>
      </c>
      <c r="FR36" s="20">
        <f t="shared" si="0"/>
        <v>726455.17944278906</v>
      </c>
    </row>
    <row r="37" spans="1:174" x14ac:dyDescent="0.3">
      <c r="A37" t="s">
        <v>641</v>
      </c>
      <c r="B37" s="57" t="str" cm="1">
        <f t="array" ref="B37">_xlfn.IFS(SAM!B37&gt;0,SAM!B37*1000,SAM!B37&lt;0,SAM!B37*1000,SAM!B37=0,"")</f>
        <v/>
      </c>
      <c r="C37" s="57" t="str" cm="1">
        <f t="array" ref="C37">_xlfn.IFS(SAM!C37&gt;0,SAM!C37*1000,SAM!C37&lt;0,SAM!C37*1000,SAM!C37=0,"")</f>
        <v/>
      </c>
      <c r="D37" s="57" t="str" cm="1">
        <f t="array" ref="D37">_xlfn.IFS(SAM!D37&gt;0,SAM!D37*1000,SAM!D37&lt;0,SAM!D37*1000,SAM!D37=0,"")</f>
        <v/>
      </c>
      <c r="E37" s="57" t="str" cm="1">
        <f t="array" ref="E37">_xlfn.IFS(SAM!E37&gt;0,SAM!E37*1000,SAM!E37&lt;0,SAM!E37*1000,SAM!E37=0,"")</f>
        <v/>
      </c>
      <c r="F37" s="57" t="str" cm="1">
        <f t="array" ref="F37">_xlfn.IFS(SAM!F37&gt;0,SAM!F37*1000,SAM!F37&lt;0,SAM!F37*1000,SAM!F37=0,"")</f>
        <v/>
      </c>
      <c r="G37" s="57" t="str" cm="1">
        <f t="array" ref="G37">_xlfn.IFS(SAM!G37&gt;0,SAM!G37*1000,SAM!G37&lt;0,SAM!G37*1000,SAM!G37=0,"")</f>
        <v/>
      </c>
      <c r="H37" s="57" t="str" cm="1">
        <f t="array" ref="H37">_xlfn.IFS(SAM!H37&gt;0,SAM!H37*1000,SAM!H37&lt;0,SAM!H37*1000,SAM!H37=0,"")</f>
        <v/>
      </c>
      <c r="I37" s="57" t="str" cm="1">
        <f t="array" ref="I37">_xlfn.IFS(SAM!I37&gt;0,SAM!I37*1000,SAM!I37&lt;0,SAM!I37*1000,SAM!I37=0,"")</f>
        <v/>
      </c>
      <c r="J37" s="57" t="str" cm="1">
        <f t="array" ref="J37">_xlfn.IFS(SAM!J37&gt;0,SAM!J37*1000,SAM!J37&lt;0,SAM!J37*1000,SAM!J37=0,"")</f>
        <v/>
      </c>
      <c r="K37" s="57" t="str" cm="1">
        <f t="array" ref="K37">_xlfn.IFS(SAM!K37&gt;0,SAM!K37*1000,SAM!K37&lt;0,SAM!K37*1000,SAM!K37=0,"")</f>
        <v/>
      </c>
      <c r="L37" s="57" t="str" cm="1">
        <f t="array" ref="L37">_xlfn.IFS(SAM!L37&gt;0,SAM!L37*1000,SAM!L37&lt;0,SAM!L37*1000,SAM!L37=0,"")</f>
        <v/>
      </c>
      <c r="M37" s="57" t="str" cm="1">
        <f t="array" ref="M37">_xlfn.IFS(SAM!M37&gt;0,SAM!M37*1000,SAM!M37&lt;0,SAM!M37*1000,SAM!M37=0,"")</f>
        <v/>
      </c>
      <c r="N37" s="57" t="str" cm="1">
        <f t="array" ref="N37">_xlfn.IFS(SAM!N37&gt;0,SAM!N37*1000,SAM!N37&lt;0,SAM!N37*1000,SAM!N37=0,"")</f>
        <v/>
      </c>
      <c r="O37" s="57" t="str" cm="1">
        <f t="array" ref="O37">_xlfn.IFS(SAM!O37&gt;0,SAM!O37*1000,SAM!O37&lt;0,SAM!O37*1000,SAM!O37=0,"")</f>
        <v/>
      </c>
      <c r="P37" s="57" t="str" cm="1">
        <f t="array" ref="P37">_xlfn.IFS(SAM!P37&gt;0,SAM!P37*1000,SAM!P37&lt;0,SAM!P37*1000,SAM!P37=0,"")</f>
        <v/>
      </c>
      <c r="Q37" s="57" t="str" cm="1">
        <f t="array" ref="Q37">_xlfn.IFS(SAM!Q37&gt;0,SAM!Q37*1000,SAM!Q37&lt;0,SAM!Q37*1000,SAM!Q37=0,"")</f>
        <v/>
      </c>
      <c r="R37" s="57" t="str" cm="1">
        <f t="array" ref="R37">_xlfn.IFS(SAM!R37&gt;0,SAM!R37*1000,SAM!R37&lt;0,SAM!R37*1000,SAM!R37=0,"")</f>
        <v/>
      </c>
      <c r="S37" s="57" t="str" cm="1">
        <f t="array" ref="S37">_xlfn.IFS(SAM!S37&gt;0,SAM!S37*1000,SAM!S37&lt;0,SAM!S37*1000,SAM!S37=0,"")</f>
        <v/>
      </c>
      <c r="T37" s="57" t="str" cm="1">
        <f t="array" ref="T37">_xlfn.IFS(SAM!T37&gt;0,SAM!T37*1000,SAM!T37&lt;0,SAM!T37*1000,SAM!T37=0,"")</f>
        <v/>
      </c>
      <c r="U37" s="57" t="str" cm="1">
        <f t="array" ref="U37">_xlfn.IFS(SAM!U37&gt;0,SAM!U37*1000,SAM!U37&lt;0,SAM!U37*1000,SAM!U37=0,"")</f>
        <v/>
      </c>
      <c r="V37" s="57" t="str" cm="1">
        <f t="array" ref="V37">_xlfn.IFS(SAM!V37&gt;0,SAM!V37*1000,SAM!V37&lt;0,SAM!V37*1000,SAM!V37=0,"")</f>
        <v/>
      </c>
      <c r="W37" s="57" t="str" cm="1">
        <f t="array" ref="W37">_xlfn.IFS(SAM!W37&gt;0,SAM!W37*1000,SAM!W37&lt;0,SAM!W37*1000,SAM!W37=0,"")</f>
        <v/>
      </c>
      <c r="X37" s="57" t="str" cm="1">
        <f t="array" ref="X37">_xlfn.IFS(SAM!X37&gt;0,SAM!X37*1000,SAM!X37&lt;0,SAM!X37*1000,SAM!X37=0,"")</f>
        <v/>
      </c>
      <c r="Y37" s="57" t="str" cm="1">
        <f t="array" ref="Y37">_xlfn.IFS(SAM!Y37&gt;0,SAM!Y37*1000,SAM!Y37&lt;0,SAM!Y37*1000,SAM!Y37=0,"")</f>
        <v/>
      </c>
      <c r="Z37" s="57" t="str" cm="1">
        <f t="array" ref="Z37">_xlfn.IFS(SAM!Z37&gt;0,SAM!Z37*1000,SAM!Z37&lt;0,SAM!Z37*1000,SAM!Z37=0,"")</f>
        <v/>
      </c>
      <c r="AA37" s="57" t="str" cm="1">
        <f t="array" ref="AA37">_xlfn.IFS(SAM!AA37&gt;0,SAM!AA37*1000,SAM!AA37&lt;0,SAM!AA37*1000,SAM!AA37=0,"")</f>
        <v/>
      </c>
      <c r="AB37" s="57" t="str" cm="1">
        <f t="array" ref="AB37">_xlfn.IFS(SAM!AB37&gt;0,SAM!AB37*1000,SAM!AB37&lt;0,SAM!AB37*1000,SAM!AB37=0,"")</f>
        <v/>
      </c>
      <c r="AC37" s="57" t="str" cm="1">
        <f t="array" ref="AC37">_xlfn.IFS(SAM!AC37&gt;0,SAM!AC37*1000,SAM!AC37&lt;0,SAM!AC37*1000,SAM!AC37=0,"")</f>
        <v/>
      </c>
      <c r="AD37" s="57" t="str" cm="1">
        <f t="array" ref="AD37">_xlfn.IFS(SAM!AD37&gt;0,SAM!AD37*1000,SAM!AD37&lt;0,SAM!AD37*1000,SAM!AD37=0,"")</f>
        <v/>
      </c>
      <c r="AE37" s="57" t="str" cm="1">
        <f t="array" ref="AE37">_xlfn.IFS(SAM!AE37&gt;0,SAM!AE37*1000,SAM!AE37&lt;0,SAM!AE37*1000,SAM!AE37=0,"")</f>
        <v/>
      </c>
      <c r="AF37" s="57" t="str" cm="1">
        <f t="array" ref="AF37">_xlfn.IFS(SAM!AF37&gt;0,SAM!AF37*1000,SAM!AF37&lt;0,SAM!AF37*1000,SAM!AF37=0,"")</f>
        <v/>
      </c>
      <c r="AG37" s="57" t="str" cm="1">
        <f t="array" ref="AG37">_xlfn.IFS(SAM!AG37&gt;0,SAM!AG37*1000,SAM!AG37&lt;0,SAM!AG37*1000,SAM!AG37=0,"")</f>
        <v/>
      </c>
      <c r="AH37" s="57" t="str" cm="1">
        <f t="array" ref="AH37">_xlfn.IFS(SAM!AH37&gt;0,SAM!AH37*1000,SAM!AH37&lt;0,SAM!AH37*1000,SAM!AH37=0,"")</f>
        <v/>
      </c>
      <c r="AI37" s="57" t="str" cm="1">
        <f t="array" ref="AI37">_xlfn.IFS(SAM!AI37&gt;0,SAM!AI37*1000,SAM!AI37&lt;0,SAM!AI37*1000,SAM!AI37=0,"")</f>
        <v/>
      </c>
      <c r="AJ37" s="57" t="str" cm="1">
        <f t="array" ref="AJ37">_xlfn.IFS(SAM!AJ37&gt;0,SAM!AJ37*1000,SAM!AJ37&lt;0,SAM!AJ37*1000,SAM!AJ37=0,"")</f>
        <v/>
      </c>
      <c r="AK37" s="57" t="str" cm="1">
        <f t="array" ref="AK37">_xlfn.IFS(SAM!AK37&gt;0,SAM!AK37*1000,SAM!AK37&lt;0,SAM!AK37*1000,SAM!AK37=0,"")</f>
        <v/>
      </c>
      <c r="AL37" s="57" t="str" cm="1">
        <f t="array" ref="AL37">_xlfn.IFS(SAM!AL37&gt;0,SAM!AL37*1000,SAM!AL37&lt;0,SAM!AL37*1000,SAM!AL37=0,"")</f>
        <v/>
      </c>
      <c r="AM37" s="57" t="str" cm="1">
        <f t="array" ref="AM37">_xlfn.IFS(SAM!AM37&gt;0,SAM!AM37*1000,SAM!AM37&lt;0,SAM!AM37*1000,SAM!AM37=0,"")</f>
        <v/>
      </c>
      <c r="AN37" s="57" t="str" cm="1">
        <f t="array" ref="AN37">_xlfn.IFS(SAM!AN37&gt;0,SAM!AN37*1000,SAM!AN37&lt;0,SAM!AN37*1000,SAM!AN37=0,"")</f>
        <v/>
      </c>
      <c r="AO37" s="57" t="str" cm="1">
        <f t="array" ref="AO37">_xlfn.IFS(SAM!AO37&gt;0,SAM!AO37*1000,SAM!AO37&lt;0,SAM!AO37*1000,SAM!AO37=0,"")</f>
        <v/>
      </c>
      <c r="AP37" s="57" t="str" cm="1">
        <f t="array" ref="AP37">_xlfn.IFS(SAM!AP37&gt;0,SAM!AP37*1000,SAM!AP37&lt;0,SAM!AP37*1000,SAM!AP37=0,"")</f>
        <v/>
      </c>
      <c r="AQ37" s="57" t="str" cm="1">
        <f t="array" ref="AQ37">_xlfn.IFS(SAM!AQ37&gt;0,SAM!AQ37*1000,SAM!AQ37&lt;0,SAM!AQ37*1000,SAM!AQ37=0,"")</f>
        <v/>
      </c>
      <c r="AR37" s="57" t="str" cm="1">
        <f t="array" ref="AR37">_xlfn.IFS(SAM!AR37&gt;0,SAM!AR37*1000,SAM!AR37&lt;0,SAM!AR37*1000,SAM!AR37=0,"")</f>
        <v/>
      </c>
      <c r="AS37" s="57" t="str" cm="1">
        <f t="array" ref="AS37">_xlfn.IFS(SAM!AS37&gt;0,SAM!AS37*1000,SAM!AS37&lt;0,SAM!AS37*1000,SAM!AS37=0,"")</f>
        <v/>
      </c>
      <c r="AT37" s="57" t="str" cm="1">
        <f t="array" ref="AT37">_xlfn.IFS(SAM!AT37&gt;0,SAM!AT37*1000,SAM!AT37&lt;0,SAM!AT37*1000,SAM!AT37=0,"")</f>
        <v/>
      </c>
      <c r="AU37" s="57" t="str" cm="1">
        <f t="array" ref="AU37">_xlfn.IFS(SAM!AU37&gt;0,SAM!AU37*1000,SAM!AU37&lt;0,SAM!AU37*1000,SAM!AU37=0,"")</f>
        <v/>
      </c>
      <c r="AV37" s="57" t="str" cm="1">
        <f t="array" ref="AV37">_xlfn.IFS(SAM!AV37&gt;0,SAM!AV37*1000,SAM!AV37&lt;0,SAM!AV37*1000,SAM!AV37=0,"")</f>
        <v/>
      </c>
      <c r="AW37" s="57" t="str" cm="1">
        <f t="array" ref="AW37">_xlfn.IFS(SAM!AW37&gt;0,SAM!AW37*1000,SAM!AW37&lt;0,SAM!AW37*1000,SAM!AW37=0,"")</f>
        <v/>
      </c>
      <c r="AX37" s="57" t="str" cm="1">
        <f t="array" ref="AX37">_xlfn.IFS(SAM!AX37&gt;0,SAM!AX37*1000,SAM!AX37&lt;0,SAM!AX37*1000,SAM!AX37=0,"")</f>
        <v/>
      </c>
      <c r="AY37" s="57" t="str" cm="1">
        <f t="array" ref="AY37">_xlfn.IFS(SAM!AY37&gt;0,SAM!AY37*1000,SAM!AY37&lt;0,SAM!AY37*1000,SAM!AY37=0,"")</f>
        <v/>
      </c>
      <c r="AZ37" s="57" t="str" cm="1">
        <f t="array" ref="AZ37">_xlfn.IFS(SAM!AZ37&gt;0,SAM!AZ37*1000,SAM!AZ37&lt;0,SAM!AZ37*1000,SAM!AZ37=0,"")</f>
        <v/>
      </c>
      <c r="BA37" s="57" t="str" cm="1">
        <f t="array" ref="BA37">_xlfn.IFS(SAM!BA37&gt;0,SAM!BA37*1000,SAM!BA37&lt;0,SAM!BA37*1000,SAM!BA37=0,"")</f>
        <v/>
      </c>
      <c r="BB37" s="57" t="str" cm="1">
        <f t="array" ref="BB37">_xlfn.IFS(SAM!BB37&gt;0,SAM!BB37*1000,SAM!BB37&lt;0,SAM!BB37*1000,SAM!BB37=0,"")</f>
        <v/>
      </c>
      <c r="BC37" s="57" t="str" cm="1">
        <f t="array" ref="BC37">_xlfn.IFS(SAM!BC37&gt;0,SAM!BC37*1000,SAM!BC37&lt;0,SAM!BC37*1000,SAM!BC37=0,"")</f>
        <v/>
      </c>
      <c r="BD37" s="57" t="str" cm="1">
        <f t="array" ref="BD37">_xlfn.IFS(SAM!BD37&gt;0,SAM!BD37*1000,SAM!BD37&lt;0,SAM!BD37*1000,SAM!BD37=0,"")</f>
        <v/>
      </c>
      <c r="BE37" s="57" t="str" cm="1">
        <f t="array" ref="BE37">_xlfn.IFS(SAM!BE37&gt;0,SAM!BE37*1000,SAM!BE37&lt;0,SAM!BE37*1000,SAM!BE37=0,"")</f>
        <v/>
      </c>
      <c r="BF37" s="57" t="str" cm="1">
        <f t="array" ref="BF37">_xlfn.IFS(SAM!BF37&gt;0,SAM!BF37*1000,SAM!BF37&lt;0,SAM!BF37*1000,SAM!BF37=0,"")</f>
        <v/>
      </c>
      <c r="BG37" s="57" t="str" cm="1">
        <f t="array" ref="BG37">_xlfn.IFS(SAM!BG37&gt;0,SAM!BG37*1000,SAM!BG37&lt;0,SAM!BG37*1000,SAM!BG37=0,"")</f>
        <v/>
      </c>
      <c r="BH37" s="57" t="str" cm="1">
        <f t="array" ref="BH37">_xlfn.IFS(SAM!BH37&gt;0,SAM!BH37*1000,SAM!BH37&lt;0,SAM!BH37*1000,SAM!BH37=0,"")</f>
        <v/>
      </c>
      <c r="BI37" s="57" t="str" cm="1">
        <f t="array" ref="BI37">_xlfn.IFS(SAM!BI37&gt;0,SAM!BI37*1000,SAM!BI37&lt;0,SAM!BI37*1000,SAM!BI37=0,"")</f>
        <v/>
      </c>
      <c r="BJ37" s="57" t="str" cm="1">
        <f t="array" ref="BJ37">_xlfn.IFS(SAM!BJ37&gt;0,SAM!BJ37*1000,SAM!BJ37&lt;0,SAM!BJ37*1000,SAM!BJ37=0,"")</f>
        <v/>
      </c>
      <c r="BK37" s="57" t="str" cm="1">
        <f t="array" ref="BK37">_xlfn.IFS(SAM!BK37&gt;0,SAM!BK37*1000,SAM!BK37&lt;0,SAM!BK37*1000,SAM!BK37=0,"")</f>
        <v/>
      </c>
      <c r="BL37" s="57" t="str" cm="1">
        <f t="array" ref="BL37">_xlfn.IFS(SAM!BL37&gt;0,SAM!BL37*1000,SAM!BL37&lt;0,SAM!BL37*1000,SAM!BL37=0,"")</f>
        <v/>
      </c>
      <c r="BM37" s="57" t="str" cm="1">
        <f t="array" ref="BM37">_xlfn.IFS(SAM!BM37&gt;0,SAM!BM37*1000,SAM!BM37&lt;0,SAM!BM37*1000,SAM!BM37=0,"")</f>
        <v/>
      </c>
      <c r="BN37" s="57" t="str" cm="1">
        <f t="array" ref="BN37">_xlfn.IFS(SAM!BN37&gt;0,SAM!BN37*1000,SAM!BN37&lt;0,SAM!BN37*1000,SAM!BN37=0,"")</f>
        <v/>
      </c>
      <c r="BO37" s="57" t="str" cm="1">
        <f t="array" ref="BO37">_xlfn.IFS(SAM!BO37&gt;0,SAM!BO37*1000,SAM!BO37&lt;0,SAM!BO37*1000,SAM!BO37=0,"")</f>
        <v/>
      </c>
      <c r="BP37" s="57" t="str" cm="1">
        <f t="array" ref="BP37">_xlfn.IFS(SAM!BP37&gt;0,SAM!BP37*1000,SAM!BP37&lt;0,SAM!BP37*1000,SAM!BP37=0,"")</f>
        <v/>
      </c>
      <c r="BQ37" s="57" t="str" cm="1">
        <f t="array" ref="BQ37">_xlfn.IFS(SAM!BQ37&gt;0,SAM!BQ37*1000,SAM!BQ37&lt;0,SAM!BQ37*1000,SAM!BQ37=0,"")</f>
        <v/>
      </c>
      <c r="BR37" s="57" t="str" cm="1">
        <f t="array" ref="BR37">_xlfn.IFS(SAM!BR37&gt;0,SAM!BR37*1000,SAM!BR37&lt;0,SAM!BR37*1000,SAM!BR37=0,"")</f>
        <v/>
      </c>
      <c r="BS37" s="57" t="str" cm="1">
        <f t="array" ref="BS37">_xlfn.IFS(SAM!BS37&gt;0,SAM!BS37*1000,SAM!BS37&lt;0,SAM!BS37*1000,SAM!BS37=0,"")</f>
        <v/>
      </c>
      <c r="BT37" s="57" t="str" cm="1">
        <f t="array" ref="BT37">_xlfn.IFS(SAM!BT37&gt;0,SAM!BT37*1000,SAM!BT37&lt;0,SAM!BT37*1000,SAM!BT37=0,"")</f>
        <v/>
      </c>
      <c r="BU37" s="57" t="str" cm="1">
        <f t="array" ref="BU37">_xlfn.IFS(SAM!BU37&gt;0,SAM!BU37*1000,SAM!BU37&lt;0,SAM!BU37*1000,SAM!BU37=0,"")</f>
        <v/>
      </c>
      <c r="BV37" s="57" t="str" cm="1">
        <f t="array" ref="BV37">_xlfn.IFS(SAM!BV37&gt;0,SAM!BV37*1000,SAM!BV37&lt;0,SAM!BV37*1000,SAM!BV37=0,"")</f>
        <v/>
      </c>
      <c r="BW37" s="57" t="str" cm="1">
        <f t="array" ref="BW37">_xlfn.IFS(SAM!BW37&gt;0,SAM!BW37*1000,SAM!BW37&lt;0,SAM!BW37*1000,SAM!BW37=0,"")</f>
        <v/>
      </c>
      <c r="BX37" s="57" t="str" cm="1">
        <f t="array" ref="BX37">_xlfn.IFS(SAM!BX37&gt;0,SAM!BX37*1000,SAM!BX37&lt;0,SAM!BX37*1000,SAM!BX37=0,"")</f>
        <v/>
      </c>
      <c r="BY37" s="57" t="str" cm="1">
        <f t="array" ref="BY37">_xlfn.IFS(SAM!BY37&gt;0,SAM!BY37*1000,SAM!BY37&lt;0,SAM!BY37*1000,SAM!BY37=0,"")</f>
        <v/>
      </c>
      <c r="BZ37" s="57" t="str" cm="1">
        <f t="array" ref="BZ37">_xlfn.IFS(SAM!BZ37&gt;0,SAM!BZ37*1000,SAM!BZ37&lt;0,SAM!BZ37*1000,SAM!BZ37=0,"")</f>
        <v/>
      </c>
      <c r="CA37" s="57" t="str" cm="1">
        <f t="array" ref="CA37">_xlfn.IFS(SAM!CA37&gt;0,SAM!CA37*1000,SAM!CA37&lt;0,SAM!CA37*1000,SAM!CA37=0,"")</f>
        <v/>
      </c>
      <c r="CB37" s="57" t="str" cm="1">
        <f t="array" ref="CB37">_xlfn.IFS(SAM!CB37&gt;0,SAM!CB37*1000,SAM!CB37&lt;0,SAM!CB37*1000,SAM!CB37=0,"")</f>
        <v/>
      </c>
      <c r="CC37" s="57" t="str" cm="1">
        <f t="array" ref="CC37">_xlfn.IFS(SAM!CC37&gt;0,SAM!CC37*1000,SAM!CC37&lt;0,SAM!CC37*1000,SAM!CC37=0,"")</f>
        <v/>
      </c>
      <c r="CD37" s="57" t="str" cm="1">
        <f t="array" ref="CD37">_xlfn.IFS(SAM!CD37&gt;0,SAM!CD37*1000,SAM!CD37&lt;0,SAM!CD37*1000,SAM!CD37=0,"")</f>
        <v/>
      </c>
      <c r="CE37" s="57" t="str" cm="1">
        <f t="array" ref="CE37">_xlfn.IFS(SAM!CE37&gt;0,SAM!CE37*1000,SAM!CE37&lt;0,SAM!CE37*1000,SAM!CE37=0,"")</f>
        <v/>
      </c>
      <c r="CF37" s="57" t="str" cm="1">
        <f t="array" ref="CF37">_xlfn.IFS(SAM!CF37&gt;0,SAM!CF37*1000,SAM!CF37&lt;0,SAM!CF37*1000,SAM!CF37=0,"")</f>
        <v/>
      </c>
      <c r="CG37" s="57" t="str" cm="1">
        <f t="array" ref="CG37">_xlfn.IFS(SAM!CG37&gt;0,SAM!CG37*1000,SAM!CG37&lt;0,SAM!CG37*1000,SAM!CG37=0,"")</f>
        <v/>
      </c>
      <c r="CH37" s="57" t="str" cm="1">
        <f t="array" ref="CH37">_xlfn.IFS(SAM!CH37&gt;0,SAM!CH37*1000,SAM!CH37&lt;0,SAM!CH37*1000,SAM!CH37=0,"")</f>
        <v/>
      </c>
      <c r="CI37" s="57" t="str" cm="1">
        <f t="array" ref="CI37">_xlfn.IFS(SAM!CI37&gt;0,SAM!CI37*1000,SAM!CI37&lt;0,SAM!CI37*1000,SAM!CI37=0,"")</f>
        <v/>
      </c>
      <c r="CJ37" s="57" t="str" cm="1">
        <f t="array" ref="CJ37">_xlfn.IFS(SAM!CJ37&gt;0,SAM!CJ37*1000,SAM!CJ37&lt;0,SAM!CJ37*1000,SAM!CJ37=0,"")</f>
        <v/>
      </c>
      <c r="CK37" s="57" t="str" cm="1">
        <f t="array" ref="CK37">_xlfn.IFS(SAM!CK37&gt;0,SAM!CK37*1000,SAM!CK37&lt;0,SAM!CK37*1000,SAM!CK37=0,"")</f>
        <v/>
      </c>
      <c r="CL37" s="57" t="str" cm="1">
        <f t="array" ref="CL37">_xlfn.IFS(SAM!CL37&gt;0,SAM!CL37*1000,SAM!CL37&lt;0,SAM!CL37*1000,SAM!CL37=0,"")</f>
        <v/>
      </c>
      <c r="CM37" s="57" t="str" cm="1">
        <f t="array" ref="CM37">_xlfn.IFS(SAM!CM37&gt;0,SAM!CM37*1000,SAM!CM37&lt;0,SAM!CM37*1000,SAM!CM37=0,"")</f>
        <v/>
      </c>
      <c r="CN37" s="57" t="str" cm="1">
        <f t="array" ref="CN37">_xlfn.IFS(SAM!CN37&gt;0,SAM!CN37*1000,SAM!CN37&lt;0,SAM!CN37*1000,SAM!CN37=0,"")</f>
        <v/>
      </c>
      <c r="CO37" s="57" t="str" cm="1">
        <f t="array" ref="CO37">_xlfn.IFS(SAM!CO37&gt;0,SAM!CO37*1000,SAM!CO37&lt;0,SAM!CO37*1000,SAM!CO37=0,"")</f>
        <v/>
      </c>
      <c r="CP37" s="57" t="str" cm="1">
        <f t="array" ref="CP37">_xlfn.IFS(SAM!CP37&gt;0,SAM!CP37*1000,SAM!CP37&lt;0,SAM!CP37*1000,SAM!CP37=0,"")</f>
        <v/>
      </c>
      <c r="CQ37" s="57" t="str" cm="1">
        <f t="array" ref="CQ37">_xlfn.IFS(SAM!CQ37&gt;0,SAM!CQ37*1000,SAM!CQ37&lt;0,SAM!CQ37*1000,SAM!CQ37=0,"")</f>
        <v/>
      </c>
      <c r="CR37" s="57" t="str" cm="1">
        <f t="array" ref="CR37">_xlfn.IFS(SAM!CR37&gt;0,SAM!CR37*1000,SAM!CR37&lt;0,SAM!CR37*1000,SAM!CR37=0,"")</f>
        <v/>
      </c>
      <c r="CS37" s="57" t="str" cm="1">
        <f t="array" ref="CS37">_xlfn.IFS(SAM!CS37&gt;0,SAM!CS37*1000,SAM!CS37&lt;0,SAM!CS37*1000,SAM!CS37=0,"")</f>
        <v/>
      </c>
      <c r="CT37" s="57" t="str" cm="1">
        <f t="array" ref="CT37">_xlfn.IFS(SAM!CT37&gt;0,SAM!CT37*1000,SAM!CT37&lt;0,SAM!CT37*1000,SAM!CT37=0,"")</f>
        <v/>
      </c>
      <c r="CU37" s="57" t="str" cm="1">
        <f t="array" ref="CU37">_xlfn.IFS(SAM!CU37&gt;0,SAM!CU37*1000,SAM!CU37&lt;0,SAM!CU37*1000,SAM!CU37=0,"")</f>
        <v/>
      </c>
      <c r="CV37" s="57" t="str" cm="1">
        <f t="array" ref="CV37">_xlfn.IFS(SAM!CV37&gt;0,SAM!CV37*1000,SAM!CV37&lt;0,SAM!CV37*1000,SAM!CV37=0,"")</f>
        <v/>
      </c>
      <c r="CW37" s="57" t="str" cm="1">
        <f t="array" ref="CW37">_xlfn.IFS(SAM!CW37&gt;0,SAM!CW37*1000,SAM!CW37&lt;0,SAM!CW37*1000,SAM!CW37=0,"")</f>
        <v/>
      </c>
      <c r="CX37" s="57" t="str" cm="1">
        <f t="array" ref="CX37">_xlfn.IFS(SAM!CX37&gt;0,SAM!CX37*1000,SAM!CX37&lt;0,SAM!CX37*1000,SAM!CX37=0,"")</f>
        <v/>
      </c>
      <c r="CY37" s="57" t="str" cm="1">
        <f t="array" ref="CY37">_xlfn.IFS(SAM!CY37&gt;0,SAM!CY37*1000,SAM!CY37&lt;0,SAM!CY37*1000,SAM!CY37=0,"")</f>
        <v/>
      </c>
      <c r="CZ37" s="57" cm="1">
        <f t="array" ref="CZ37">_xlfn.IFS(SAM!CZ37&gt;0,SAM!CZ37*1000,SAM!CZ37&lt;0,SAM!CZ37*1000,SAM!CZ37=0,"")</f>
        <v>49966.740722649804</v>
      </c>
      <c r="DA37" s="57" t="str" cm="1">
        <f t="array" ref="DA37">_xlfn.IFS(SAM!DA37&gt;0,SAM!DA37*1000,SAM!DA37&lt;0,SAM!DA37*1000,SAM!DA37=0,"")</f>
        <v/>
      </c>
      <c r="DB37" s="57" t="str" cm="1">
        <f t="array" ref="DB37">_xlfn.IFS(SAM!DB37&gt;0,SAM!DB37*1000,SAM!DB37&lt;0,SAM!DB37*1000,SAM!DB37=0,"")</f>
        <v/>
      </c>
      <c r="DC37" s="57" t="str" cm="1">
        <f t="array" ref="DC37">_xlfn.IFS(SAM!DC37&gt;0,SAM!DC37*1000,SAM!DC37&lt;0,SAM!DC37*1000,SAM!DC37=0,"")</f>
        <v/>
      </c>
      <c r="DD37" s="57" t="str" cm="1">
        <f t="array" ref="DD37">_xlfn.IFS(SAM!DD37&gt;0,SAM!DD37*1000,SAM!DD37&lt;0,SAM!DD37*1000,SAM!DD37=0,"")</f>
        <v/>
      </c>
      <c r="DE37" s="57" t="str" cm="1">
        <f t="array" ref="DE37">_xlfn.IFS(SAM!DE37&gt;0,SAM!DE37*1000,SAM!DE37&lt;0,SAM!DE37*1000,SAM!DE37=0,"")</f>
        <v/>
      </c>
      <c r="DF37" s="57" t="str" cm="1">
        <f t="array" ref="DF37">_xlfn.IFS(SAM!DF37&gt;0,SAM!DF37*1000,SAM!DF37&lt;0,SAM!DF37*1000,SAM!DF37=0,"")</f>
        <v/>
      </c>
      <c r="DG37" s="57" t="str" cm="1">
        <f t="array" ref="DG37">_xlfn.IFS(SAM!DG37&gt;0,SAM!DG37*1000,SAM!DG37&lt;0,SAM!DG37*1000,SAM!DG37=0,"")</f>
        <v/>
      </c>
      <c r="DH37" s="57" t="str" cm="1">
        <f t="array" ref="DH37">_xlfn.IFS(SAM!DH37&gt;0,SAM!DH37*1000,SAM!DH37&lt;0,SAM!DH37*1000,SAM!DH37=0,"")</f>
        <v/>
      </c>
      <c r="DI37" s="57" t="str" cm="1">
        <f t="array" ref="DI37">_xlfn.IFS(SAM!DI37&gt;0,SAM!DI37*1000,SAM!DI37&lt;0,SAM!DI37*1000,SAM!DI37=0,"")</f>
        <v/>
      </c>
      <c r="DJ37" s="57" t="str" cm="1">
        <f t="array" ref="DJ37">_xlfn.IFS(SAM!DJ37&gt;0,SAM!DJ37*1000,SAM!DJ37&lt;0,SAM!DJ37*1000,SAM!DJ37=0,"")</f>
        <v/>
      </c>
      <c r="DK37" s="57" t="str" cm="1">
        <f t="array" ref="DK37">_xlfn.IFS(SAM!DK37&gt;0,SAM!DK37*1000,SAM!DK37&lt;0,SAM!DK37*1000,SAM!DK37=0,"")</f>
        <v/>
      </c>
      <c r="DL37" s="57" t="str" cm="1">
        <f t="array" ref="DL37">_xlfn.IFS(SAM!DL37&gt;0,SAM!DL37*1000,SAM!DL37&lt;0,SAM!DL37*1000,SAM!DL37=0,"")</f>
        <v/>
      </c>
      <c r="DM37" s="57" t="str" cm="1">
        <f t="array" ref="DM37">_xlfn.IFS(SAM!DM37&gt;0,SAM!DM37*1000,SAM!DM37&lt;0,SAM!DM37*1000,SAM!DM37=0,"")</f>
        <v/>
      </c>
      <c r="DN37" s="57" t="str" cm="1">
        <f t="array" ref="DN37">_xlfn.IFS(SAM!DN37&gt;0,SAM!DN37*1000,SAM!DN37&lt;0,SAM!DN37*1000,SAM!DN37=0,"")</f>
        <v/>
      </c>
      <c r="DO37" s="57" t="str" cm="1">
        <f t="array" ref="DO37">_xlfn.IFS(SAM!DO37&gt;0,SAM!DO37*1000,SAM!DO37&lt;0,SAM!DO37*1000,SAM!DO37=0,"")</f>
        <v/>
      </c>
      <c r="DP37" s="57" t="str" cm="1">
        <f t="array" ref="DP37">_xlfn.IFS(SAM!DP37&gt;0,SAM!DP37*1000,SAM!DP37&lt;0,SAM!DP37*1000,SAM!DP37=0,"")</f>
        <v/>
      </c>
      <c r="DQ37" s="57" t="str" cm="1">
        <f t="array" ref="DQ37">_xlfn.IFS(SAM!DQ37&gt;0,SAM!DQ37*1000,SAM!DQ37&lt;0,SAM!DQ37*1000,SAM!DQ37=0,"")</f>
        <v/>
      </c>
      <c r="DR37" s="57" t="str" cm="1">
        <f t="array" ref="DR37">_xlfn.IFS(SAM!DR37&gt;0,SAM!DR37*1000,SAM!DR37&lt;0,SAM!DR37*1000,SAM!DR37=0,"")</f>
        <v/>
      </c>
      <c r="DS37" s="57" t="str" cm="1">
        <f t="array" ref="DS37">_xlfn.IFS(SAM!DS37&gt;0,SAM!DS37*1000,SAM!DS37&lt;0,SAM!DS37*1000,SAM!DS37=0,"")</f>
        <v/>
      </c>
      <c r="DT37" s="57" t="str" cm="1">
        <f t="array" ref="DT37">_xlfn.IFS(SAM!DT37&gt;0,SAM!DT37*1000,SAM!DT37&lt;0,SAM!DT37*1000,SAM!DT37=0,"")</f>
        <v/>
      </c>
      <c r="DU37" s="57" t="str" cm="1">
        <f t="array" ref="DU37">_xlfn.IFS(SAM!DU37&gt;0,SAM!DU37*1000,SAM!DU37&lt;0,SAM!DU37*1000,SAM!DU37=0,"")</f>
        <v/>
      </c>
      <c r="DV37" s="57" t="str" cm="1">
        <f t="array" ref="DV37">_xlfn.IFS(SAM!DV37&gt;0,SAM!DV37*1000,SAM!DV37&lt;0,SAM!DV37*1000,SAM!DV37=0,"")</f>
        <v/>
      </c>
      <c r="DW37" s="57" t="str" cm="1">
        <f t="array" ref="DW37">_xlfn.IFS(SAM!DW37&gt;0,SAM!DW37*1000,SAM!DW37&lt;0,SAM!DW37*1000,SAM!DW37=0,"")</f>
        <v/>
      </c>
      <c r="DX37" s="57" t="str" cm="1">
        <f t="array" ref="DX37">_xlfn.IFS(SAM!DX37&gt;0,SAM!DX37*1000,SAM!DX37&lt;0,SAM!DX37*1000,SAM!DX37=0,"")</f>
        <v/>
      </c>
      <c r="DY37" s="57" t="str" cm="1">
        <f t="array" ref="DY37">_xlfn.IFS(SAM!DY37&gt;0,SAM!DY37*1000,SAM!DY37&lt;0,SAM!DY37*1000,SAM!DY37=0,"")</f>
        <v/>
      </c>
      <c r="DZ37" s="57" t="str" cm="1">
        <f t="array" ref="DZ37">_xlfn.IFS(SAM!DZ37&gt;0,SAM!DZ37*1000,SAM!DZ37&lt;0,SAM!DZ37*1000,SAM!DZ37=0,"")</f>
        <v/>
      </c>
      <c r="EA37" s="57" t="str" cm="1">
        <f t="array" ref="EA37">_xlfn.IFS(SAM!EA37&gt;0,SAM!EA37*1000,SAM!EA37&lt;0,SAM!EA37*1000,SAM!EA37=0,"")</f>
        <v/>
      </c>
      <c r="EB37" s="57" t="str" cm="1">
        <f t="array" ref="EB37">_xlfn.IFS(SAM!EB37&gt;0,SAM!EB37*1000,SAM!EB37&lt;0,SAM!EB37*1000,SAM!EB37=0,"")</f>
        <v/>
      </c>
      <c r="EC37" s="57" t="str" cm="1">
        <f t="array" ref="EC37">_xlfn.IFS(SAM!EC37&gt;0,SAM!EC37*1000,SAM!EC37&lt;0,SAM!EC37*1000,SAM!EC37=0,"")</f>
        <v/>
      </c>
      <c r="ED37" s="57" t="str" cm="1">
        <f t="array" ref="ED37">_xlfn.IFS(SAM!ED37&gt;0,SAM!ED37*1000,SAM!ED37&lt;0,SAM!ED37*1000,SAM!ED37=0,"")</f>
        <v/>
      </c>
      <c r="EE37" s="57" t="str" cm="1">
        <f t="array" ref="EE37">_xlfn.IFS(SAM!EE37&gt;0,SAM!EE37*1000,SAM!EE37&lt;0,SAM!EE37*1000,SAM!EE37=0,"")</f>
        <v/>
      </c>
      <c r="EF37" s="57" t="str" cm="1">
        <f t="array" ref="EF37">_xlfn.IFS(SAM!EF37&gt;0,SAM!EF37*1000,SAM!EF37&lt;0,SAM!EF37*1000,SAM!EF37=0,"")</f>
        <v/>
      </c>
      <c r="EG37" s="57" t="str" cm="1">
        <f t="array" ref="EG37">_xlfn.IFS(SAM!EG37&gt;0,SAM!EG37*1000,SAM!EG37&lt;0,SAM!EG37*1000,SAM!EG37=0,"")</f>
        <v/>
      </c>
      <c r="EH37" s="57" t="str" cm="1">
        <f t="array" ref="EH37">_xlfn.IFS(SAM!EH37&gt;0,SAM!EH37*1000,SAM!EH37&lt;0,SAM!EH37*1000,SAM!EH37=0,"")</f>
        <v/>
      </c>
      <c r="EI37" s="57" t="str" cm="1">
        <f t="array" ref="EI37">_xlfn.IFS(SAM!EI37&gt;0,SAM!EI37*1000,SAM!EI37&lt;0,SAM!EI37*1000,SAM!EI37=0,"")</f>
        <v/>
      </c>
      <c r="EJ37" s="57" t="str" cm="1">
        <f t="array" ref="EJ37">_xlfn.IFS(SAM!EJ37&gt;0,SAM!EJ37*1000,SAM!EJ37&lt;0,SAM!EJ37*1000,SAM!EJ37=0,"")</f>
        <v/>
      </c>
      <c r="EK37" s="57" t="str" cm="1">
        <f t="array" ref="EK37">_xlfn.IFS(SAM!EK37&gt;0,SAM!EK37*1000,SAM!EK37&lt;0,SAM!EK37*1000,SAM!EK37=0,"")</f>
        <v/>
      </c>
      <c r="EL37" s="57" t="str" cm="1">
        <f t="array" ref="EL37">_xlfn.IFS(SAM!EL37&gt;0,SAM!EL37*1000,SAM!EL37&lt;0,SAM!EL37*1000,SAM!EL37=0,"")</f>
        <v/>
      </c>
      <c r="EM37" s="57" t="str" cm="1">
        <f t="array" ref="EM37">_xlfn.IFS(SAM!EM37&gt;0,SAM!EM37*1000,SAM!EM37&lt;0,SAM!EM37*1000,SAM!EM37=0,"")</f>
        <v/>
      </c>
      <c r="EN37" s="57" t="str" cm="1">
        <f t="array" ref="EN37">_xlfn.IFS(SAM!EN37&gt;0,SAM!EN37*1000,SAM!EN37&lt;0,SAM!EN37*1000,SAM!EN37=0,"")</f>
        <v/>
      </c>
      <c r="EO37" s="57" t="str" cm="1">
        <f t="array" ref="EO37">_xlfn.IFS(SAM!EO37&gt;0,SAM!EO37*1000,SAM!EO37&lt;0,SAM!EO37*1000,SAM!EO37=0,"")</f>
        <v/>
      </c>
      <c r="EP37" s="57" t="str" cm="1">
        <f t="array" ref="EP37">_xlfn.IFS(SAM!EP37&gt;0,SAM!EP37*1000,SAM!EP37&lt;0,SAM!EP37*1000,SAM!EP37=0,"")</f>
        <v/>
      </c>
      <c r="EQ37" s="57" t="str" cm="1">
        <f t="array" ref="EQ37">_xlfn.IFS(SAM!EQ37&gt;0,SAM!EQ37*1000,SAM!EQ37&lt;0,SAM!EQ37*1000,SAM!EQ37=0,"")</f>
        <v/>
      </c>
      <c r="ER37" s="57" t="str" cm="1">
        <f t="array" ref="ER37">_xlfn.IFS(SAM!ER37&gt;0,SAM!ER37*1000,SAM!ER37&lt;0,SAM!ER37*1000,SAM!ER37=0,"")</f>
        <v/>
      </c>
      <c r="ES37" s="57" t="str" cm="1">
        <f t="array" ref="ES37">_xlfn.IFS(SAM!ES37&gt;0,SAM!ES37*1000,SAM!ES37&lt;0,SAM!ES37*1000,SAM!ES37=0,"")</f>
        <v/>
      </c>
      <c r="ET37" s="57" t="str" cm="1">
        <f t="array" ref="ET37">_xlfn.IFS(SAM!ET37&gt;0,SAM!ET37*1000,SAM!ET37&lt;0,SAM!ET37*1000,SAM!ET37=0,"")</f>
        <v/>
      </c>
      <c r="EU37" s="57" t="str" cm="1">
        <f t="array" ref="EU37">_xlfn.IFS(SAM!EU37&gt;0,SAM!EU37*1000,SAM!EU37&lt;0,SAM!EU37*1000,SAM!EU37=0,"")</f>
        <v/>
      </c>
      <c r="EV37" s="57" t="str" cm="1">
        <f t="array" ref="EV37">_xlfn.IFS(SAM!EV37&gt;0,SAM!EV37*1000,SAM!EV37&lt;0,SAM!EV37*1000,SAM!EV37=0,"")</f>
        <v/>
      </c>
      <c r="EW37" s="57" t="str" cm="1">
        <f t="array" ref="EW37">_xlfn.IFS(SAM!EW37&gt;0,SAM!EW37*1000,SAM!EW37&lt;0,SAM!EW37*1000,SAM!EW37=0,"")</f>
        <v/>
      </c>
      <c r="EX37" s="57" t="str" cm="1">
        <f t="array" ref="EX37">_xlfn.IFS(SAM!EX37&gt;0,SAM!EX37*1000,SAM!EX37&lt;0,SAM!EX37*1000,SAM!EX37=0,"")</f>
        <v/>
      </c>
      <c r="EY37" s="57" t="str" cm="1">
        <f t="array" ref="EY37">_xlfn.IFS(SAM!EY37&gt;0,SAM!EY37*1000,SAM!EY37&lt;0,SAM!EY37*1000,SAM!EY37=0,"")</f>
        <v/>
      </c>
      <c r="EZ37" s="57" t="str" cm="1">
        <f t="array" ref="EZ37">_xlfn.IFS(SAM!EZ37&gt;0,SAM!EZ37*1000,SAM!EZ37&lt;0,SAM!EZ37*1000,SAM!EZ37=0,"")</f>
        <v/>
      </c>
      <c r="FA37" s="57" t="str" cm="1">
        <f t="array" ref="FA37">_xlfn.IFS(SAM!FA37&gt;0,SAM!FA37*1000,SAM!FA37&lt;0,SAM!FA37*1000,SAM!FA37=0,"")</f>
        <v/>
      </c>
      <c r="FB37" s="57" t="str" cm="1">
        <f t="array" ref="FB37">_xlfn.IFS(SAM!FB37&gt;0,SAM!FB37*1000,SAM!FB37&lt;0,SAM!FB37*1000,SAM!FB37=0,"")</f>
        <v/>
      </c>
      <c r="FC37" s="57" t="str" cm="1">
        <f t="array" ref="FC37">_xlfn.IFS(SAM!FC37&gt;0,SAM!FC37*1000,SAM!FC37&lt;0,SAM!FC37*1000,SAM!FC37=0,"")</f>
        <v/>
      </c>
      <c r="FD37" s="57" t="str" cm="1">
        <f t="array" ref="FD37">_xlfn.IFS(SAM!FD37&gt;0,SAM!FD37*1000,SAM!FD37&lt;0,SAM!FD37*1000,SAM!FD37=0,"")</f>
        <v/>
      </c>
      <c r="FE37" s="57" t="str" cm="1">
        <f t="array" ref="FE37">_xlfn.IFS(SAM!FE37&gt;0,SAM!FE37*1000,SAM!FE37&lt;0,SAM!FE37*1000,SAM!FE37=0,"")</f>
        <v/>
      </c>
      <c r="FF37" s="57" t="str" cm="1">
        <f t="array" ref="FF37">_xlfn.IFS(SAM!FF37&gt;0,SAM!FF37*1000,SAM!FF37&lt;0,SAM!FF37*1000,SAM!FF37=0,"")</f>
        <v/>
      </c>
      <c r="FG37" s="57" t="str" cm="1">
        <f t="array" ref="FG37">_xlfn.IFS(SAM!FG37&gt;0,SAM!FG37*1000,SAM!FG37&lt;0,SAM!FG37*1000,SAM!FG37=0,"")</f>
        <v/>
      </c>
      <c r="FH37" s="57" t="str" cm="1">
        <f t="array" ref="FH37">_xlfn.IFS(SAM!FH37&gt;0,SAM!FH37*1000,SAM!FH37&lt;0,SAM!FH37*1000,SAM!FH37=0,"")</f>
        <v/>
      </c>
      <c r="FI37" s="57" t="str" cm="1">
        <f t="array" ref="FI37">_xlfn.IFS(SAM!FI37&gt;0,SAM!FI37*1000,SAM!FI37&lt;0,SAM!FI37*1000,SAM!FI37=0,"")</f>
        <v/>
      </c>
      <c r="FJ37" s="57" t="str" cm="1">
        <f t="array" ref="FJ37">_xlfn.IFS(SAM!FJ37&gt;0,SAM!FJ37*1000,SAM!FJ37&lt;0,SAM!FJ37*1000,SAM!FJ37=0,"")</f>
        <v/>
      </c>
      <c r="FK37" s="57" t="str" cm="1">
        <f t="array" ref="FK37">_xlfn.IFS(SAM!FK37&gt;0,SAM!FK37*1000,SAM!FK37&lt;0,SAM!FK37*1000,SAM!FK37=0,"")</f>
        <v/>
      </c>
      <c r="FL37" s="57" t="str" cm="1">
        <f t="array" ref="FL37">_xlfn.IFS(SAM!FL37&gt;0,SAM!FL37*1000,SAM!FL37&lt;0,SAM!FL37*1000,SAM!FL37=0,"")</f>
        <v/>
      </c>
      <c r="FM37" s="57" t="str" cm="1">
        <f t="array" ref="FM37">_xlfn.IFS(SAM!FM37&gt;0,SAM!FM37*1000,SAM!FM37&lt;0,SAM!FM37*1000,SAM!FM37=0,"")</f>
        <v/>
      </c>
      <c r="FN37" s="57" t="str" cm="1">
        <f t="array" ref="FN37">_xlfn.IFS(SAM!FN37&gt;0,SAM!FN37*1000,SAM!FN37&lt;0,SAM!FN37*1000,SAM!FN37=0,"")</f>
        <v/>
      </c>
      <c r="FO37" s="57" t="str" cm="1">
        <f t="array" ref="FO37">_xlfn.IFS(SAM!FO37&gt;0,SAM!FO37*1000,SAM!FO37&lt;0,SAM!FO37*1000,SAM!FO37=0,"")</f>
        <v/>
      </c>
      <c r="FP37" s="57" t="str" cm="1">
        <f t="array" ref="FP37">_xlfn.IFS(SAM!FP37&gt;0,SAM!FP37*1000,SAM!FP37&lt;0,SAM!FP37*1000,SAM!FP37=0,"")</f>
        <v/>
      </c>
      <c r="FR37" s="20">
        <f t="shared" si="0"/>
        <v>49966.740722649804</v>
      </c>
    </row>
    <row r="38" spans="1:174" x14ac:dyDescent="0.3">
      <c r="A38" t="s">
        <v>643</v>
      </c>
      <c r="B38" s="57" t="str" cm="1">
        <f t="array" ref="B38">_xlfn.IFS(SAM!B38&gt;0,SAM!B38*1000,SAM!B38&lt;0,SAM!B38*1000,SAM!B38=0,"")</f>
        <v/>
      </c>
      <c r="C38" s="57" t="str" cm="1">
        <f t="array" ref="C38">_xlfn.IFS(SAM!C38&gt;0,SAM!C38*1000,SAM!C38&lt;0,SAM!C38*1000,SAM!C38=0,"")</f>
        <v/>
      </c>
      <c r="D38" s="57" t="str" cm="1">
        <f t="array" ref="D38">_xlfn.IFS(SAM!D38&gt;0,SAM!D38*1000,SAM!D38&lt;0,SAM!D38*1000,SAM!D38=0,"")</f>
        <v/>
      </c>
      <c r="E38" s="57" t="str" cm="1">
        <f t="array" ref="E38">_xlfn.IFS(SAM!E38&gt;0,SAM!E38*1000,SAM!E38&lt;0,SAM!E38*1000,SAM!E38=0,"")</f>
        <v/>
      </c>
      <c r="F38" s="57" t="str" cm="1">
        <f t="array" ref="F38">_xlfn.IFS(SAM!F38&gt;0,SAM!F38*1000,SAM!F38&lt;0,SAM!F38*1000,SAM!F38=0,"")</f>
        <v/>
      </c>
      <c r="G38" s="57" t="str" cm="1">
        <f t="array" ref="G38">_xlfn.IFS(SAM!G38&gt;0,SAM!G38*1000,SAM!G38&lt;0,SAM!G38*1000,SAM!G38=0,"")</f>
        <v/>
      </c>
      <c r="H38" s="57" t="str" cm="1">
        <f t="array" ref="H38">_xlfn.IFS(SAM!H38&gt;0,SAM!H38*1000,SAM!H38&lt;0,SAM!H38*1000,SAM!H38=0,"")</f>
        <v/>
      </c>
      <c r="I38" s="57" t="str" cm="1">
        <f t="array" ref="I38">_xlfn.IFS(SAM!I38&gt;0,SAM!I38*1000,SAM!I38&lt;0,SAM!I38*1000,SAM!I38=0,"")</f>
        <v/>
      </c>
      <c r="J38" s="57" t="str" cm="1">
        <f t="array" ref="J38">_xlfn.IFS(SAM!J38&gt;0,SAM!J38*1000,SAM!J38&lt;0,SAM!J38*1000,SAM!J38=0,"")</f>
        <v/>
      </c>
      <c r="K38" s="57" t="str" cm="1">
        <f t="array" ref="K38">_xlfn.IFS(SAM!K38&gt;0,SAM!K38*1000,SAM!K38&lt;0,SAM!K38*1000,SAM!K38=0,"")</f>
        <v/>
      </c>
      <c r="L38" s="57" t="str" cm="1">
        <f t="array" ref="L38">_xlfn.IFS(SAM!L38&gt;0,SAM!L38*1000,SAM!L38&lt;0,SAM!L38*1000,SAM!L38=0,"")</f>
        <v/>
      </c>
      <c r="M38" s="57" t="str" cm="1">
        <f t="array" ref="M38">_xlfn.IFS(SAM!M38&gt;0,SAM!M38*1000,SAM!M38&lt;0,SAM!M38*1000,SAM!M38=0,"")</f>
        <v/>
      </c>
      <c r="N38" s="57" t="str" cm="1">
        <f t="array" ref="N38">_xlfn.IFS(SAM!N38&gt;0,SAM!N38*1000,SAM!N38&lt;0,SAM!N38*1000,SAM!N38=0,"")</f>
        <v/>
      </c>
      <c r="O38" s="57" t="str" cm="1">
        <f t="array" ref="O38">_xlfn.IFS(SAM!O38&gt;0,SAM!O38*1000,SAM!O38&lt;0,SAM!O38*1000,SAM!O38=0,"")</f>
        <v/>
      </c>
      <c r="P38" s="57" t="str" cm="1">
        <f t="array" ref="P38">_xlfn.IFS(SAM!P38&gt;0,SAM!P38*1000,SAM!P38&lt;0,SAM!P38*1000,SAM!P38=0,"")</f>
        <v/>
      </c>
      <c r="Q38" s="57" t="str" cm="1">
        <f t="array" ref="Q38">_xlfn.IFS(SAM!Q38&gt;0,SAM!Q38*1000,SAM!Q38&lt;0,SAM!Q38*1000,SAM!Q38=0,"")</f>
        <v/>
      </c>
      <c r="R38" s="57" t="str" cm="1">
        <f t="array" ref="R38">_xlfn.IFS(SAM!R38&gt;0,SAM!R38*1000,SAM!R38&lt;0,SAM!R38*1000,SAM!R38=0,"")</f>
        <v/>
      </c>
      <c r="S38" s="57" t="str" cm="1">
        <f t="array" ref="S38">_xlfn.IFS(SAM!S38&gt;0,SAM!S38*1000,SAM!S38&lt;0,SAM!S38*1000,SAM!S38=0,"")</f>
        <v/>
      </c>
      <c r="T38" s="57" t="str" cm="1">
        <f t="array" ref="T38">_xlfn.IFS(SAM!T38&gt;0,SAM!T38*1000,SAM!T38&lt;0,SAM!T38*1000,SAM!T38=0,"")</f>
        <v/>
      </c>
      <c r="U38" s="57" t="str" cm="1">
        <f t="array" ref="U38">_xlfn.IFS(SAM!U38&gt;0,SAM!U38*1000,SAM!U38&lt;0,SAM!U38*1000,SAM!U38=0,"")</f>
        <v/>
      </c>
      <c r="V38" s="57" t="str" cm="1">
        <f t="array" ref="V38">_xlfn.IFS(SAM!V38&gt;0,SAM!V38*1000,SAM!V38&lt;0,SAM!V38*1000,SAM!V38=0,"")</f>
        <v/>
      </c>
      <c r="W38" s="57" t="str" cm="1">
        <f t="array" ref="W38">_xlfn.IFS(SAM!W38&gt;0,SAM!W38*1000,SAM!W38&lt;0,SAM!W38*1000,SAM!W38=0,"")</f>
        <v/>
      </c>
      <c r="X38" s="57" t="str" cm="1">
        <f t="array" ref="X38">_xlfn.IFS(SAM!X38&gt;0,SAM!X38*1000,SAM!X38&lt;0,SAM!X38*1000,SAM!X38=0,"")</f>
        <v/>
      </c>
      <c r="Y38" s="57" t="str" cm="1">
        <f t="array" ref="Y38">_xlfn.IFS(SAM!Y38&gt;0,SAM!Y38*1000,SAM!Y38&lt;0,SAM!Y38*1000,SAM!Y38=0,"")</f>
        <v/>
      </c>
      <c r="Z38" s="57" t="str" cm="1">
        <f t="array" ref="Z38">_xlfn.IFS(SAM!Z38&gt;0,SAM!Z38*1000,SAM!Z38&lt;0,SAM!Z38*1000,SAM!Z38=0,"")</f>
        <v/>
      </c>
      <c r="AA38" s="57" t="str" cm="1">
        <f t="array" ref="AA38">_xlfn.IFS(SAM!AA38&gt;0,SAM!AA38*1000,SAM!AA38&lt;0,SAM!AA38*1000,SAM!AA38=0,"")</f>
        <v/>
      </c>
      <c r="AB38" s="57" t="str" cm="1">
        <f t="array" ref="AB38">_xlfn.IFS(SAM!AB38&gt;0,SAM!AB38*1000,SAM!AB38&lt;0,SAM!AB38*1000,SAM!AB38=0,"")</f>
        <v/>
      </c>
      <c r="AC38" s="57" t="str" cm="1">
        <f t="array" ref="AC38">_xlfn.IFS(SAM!AC38&gt;0,SAM!AC38*1000,SAM!AC38&lt;0,SAM!AC38*1000,SAM!AC38=0,"")</f>
        <v/>
      </c>
      <c r="AD38" s="57" t="str" cm="1">
        <f t="array" ref="AD38">_xlfn.IFS(SAM!AD38&gt;0,SAM!AD38*1000,SAM!AD38&lt;0,SAM!AD38*1000,SAM!AD38=0,"")</f>
        <v/>
      </c>
      <c r="AE38" s="57" t="str" cm="1">
        <f t="array" ref="AE38">_xlfn.IFS(SAM!AE38&gt;0,SAM!AE38*1000,SAM!AE38&lt;0,SAM!AE38*1000,SAM!AE38=0,"")</f>
        <v/>
      </c>
      <c r="AF38" s="57" t="str" cm="1">
        <f t="array" ref="AF38">_xlfn.IFS(SAM!AF38&gt;0,SAM!AF38*1000,SAM!AF38&lt;0,SAM!AF38*1000,SAM!AF38=0,"")</f>
        <v/>
      </c>
      <c r="AG38" s="57" t="str" cm="1">
        <f t="array" ref="AG38">_xlfn.IFS(SAM!AG38&gt;0,SAM!AG38*1000,SAM!AG38&lt;0,SAM!AG38*1000,SAM!AG38=0,"")</f>
        <v/>
      </c>
      <c r="AH38" s="57" t="str" cm="1">
        <f t="array" ref="AH38">_xlfn.IFS(SAM!AH38&gt;0,SAM!AH38*1000,SAM!AH38&lt;0,SAM!AH38*1000,SAM!AH38=0,"")</f>
        <v/>
      </c>
      <c r="AI38" s="57" t="str" cm="1">
        <f t="array" ref="AI38">_xlfn.IFS(SAM!AI38&gt;0,SAM!AI38*1000,SAM!AI38&lt;0,SAM!AI38*1000,SAM!AI38=0,"")</f>
        <v/>
      </c>
      <c r="AJ38" s="57" t="str" cm="1">
        <f t="array" ref="AJ38">_xlfn.IFS(SAM!AJ38&gt;0,SAM!AJ38*1000,SAM!AJ38&lt;0,SAM!AJ38*1000,SAM!AJ38=0,"")</f>
        <v/>
      </c>
      <c r="AK38" s="57" t="str" cm="1">
        <f t="array" ref="AK38">_xlfn.IFS(SAM!AK38&gt;0,SAM!AK38*1000,SAM!AK38&lt;0,SAM!AK38*1000,SAM!AK38=0,"")</f>
        <v/>
      </c>
      <c r="AL38" s="57" t="str" cm="1">
        <f t="array" ref="AL38">_xlfn.IFS(SAM!AL38&gt;0,SAM!AL38*1000,SAM!AL38&lt;0,SAM!AL38*1000,SAM!AL38=0,"")</f>
        <v/>
      </c>
      <c r="AM38" s="57" t="str" cm="1">
        <f t="array" ref="AM38">_xlfn.IFS(SAM!AM38&gt;0,SAM!AM38*1000,SAM!AM38&lt;0,SAM!AM38*1000,SAM!AM38=0,"")</f>
        <v/>
      </c>
      <c r="AN38" s="57" t="str" cm="1">
        <f t="array" ref="AN38">_xlfn.IFS(SAM!AN38&gt;0,SAM!AN38*1000,SAM!AN38&lt;0,SAM!AN38*1000,SAM!AN38=0,"")</f>
        <v/>
      </c>
      <c r="AO38" s="57" t="str" cm="1">
        <f t="array" ref="AO38">_xlfn.IFS(SAM!AO38&gt;0,SAM!AO38*1000,SAM!AO38&lt;0,SAM!AO38*1000,SAM!AO38=0,"")</f>
        <v/>
      </c>
      <c r="AP38" s="57" t="str" cm="1">
        <f t="array" ref="AP38">_xlfn.IFS(SAM!AP38&gt;0,SAM!AP38*1000,SAM!AP38&lt;0,SAM!AP38*1000,SAM!AP38=0,"")</f>
        <v/>
      </c>
      <c r="AQ38" s="57" t="str" cm="1">
        <f t="array" ref="AQ38">_xlfn.IFS(SAM!AQ38&gt;0,SAM!AQ38*1000,SAM!AQ38&lt;0,SAM!AQ38*1000,SAM!AQ38=0,"")</f>
        <v/>
      </c>
      <c r="AR38" s="57" t="str" cm="1">
        <f t="array" ref="AR38">_xlfn.IFS(SAM!AR38&gt;0,SAM!AR38*1000,SAM!AR38&lt;0,SAM!AR38*1000,SAM!AR38=0,"")</f>
        <v/>
      </c>
      <c r="AS38" s="57" t="str" cm="1">
        <f t="array" ref="AS38">_xlfn.IFS(SAM!AS38&gt;0,SAM!AS38*1000,SAM!AS38&lt;0,SAM!AS38*1000,SAM!AS38=0,"")</f>
        <v/>
      </c>
      <c r="AT38" s="57" t="str" cm="1">
        <f t="array" ref="AT38">_xlfn.IFS(SAM!AT38&gt;0,SAM!AT38*1000,SAM!AT38&lt;0,SAM!AT38*1000,SAM!AT38=0,"")</f>
        <v/>
      </c>
      <c r="AU38" s="57" t="str" cm="1">
        <f t="array" ref="AU38">_xlfn.IFS(SAM!AU38&gt;0,SAM!AU38*1000,SAM!AU38&lt;0,SAM!AU38*1000,SAM!AU38=0,"")</f>
        <v/>
      </c>
      <c r="AV38" s="57" t="str" cm="1">
        <f t="array" ref="AV38">_xlfn.IFS(SAM!AV38&gt;0,SAM!AV38*1000,SAM!AV38&lt;0,SAM!AV38*1000,SAM!AV38=0,"")</f>
        <v/>
      </c>
      <c r="AW38" s="57" t="str" cm="1">
        <f t="array" ref="AW38">_xlfn.IFS(SAM!AW38&gt;0,SAM!AW38*1000,SAM!AW38&lt;0,SAM!AW38*1000,SAM!AW38=0,"")</f>
        <v/>
      </c>
      <c r="AX38" s="57" t="str" cm="1">
        <f t="array" ref="AX38">_xlfn.IFS(SAM!AX38&gt;0,SAM!AX38*1000,SAM!AX38&lt;0,SAM!AX38*1000,SAM!AX38=0,"")</f>
        <v/>
      </c>
      <c r="AY38" s="57" t="str" cm="1">
        <f t="array" ref="AY38">_xlfn.IFS(SAM!AY38&gt;0,SAM!AY38*1000,SAM!AY38&lt;0,SAM!AY38*1000,SAM!AY38=0,"")</f>
        <v/>
      </c>
      <c r="AZ38" s="57" t="str" cm="1">
        <f t="array" ref="AZ38">_xlfn.IFS(SAM!AZ38&gt;0,SAM!AZ38*1000,SAM!AZ38&lt;0,SAM!AZ38*1000,SAM!AZ38=0,"")</f>
        <v/>
      </c>
      <c r="BA38" s="57" t="str" cm="1">
        <f t="array" ref="BA38">_xlfn.IFS(SAM!BA38&gt;0,SAM!BA38*1000,SAM!BA38&lt;0,SAM!BA38*1000,SAM!BA38=0,"")</f>
        <v/>
      </c>
      <c r="BB38" s="57" t="str" cm="1">
        <f t="array" ref="BB38">_xlfn.IFS(SAM!BB38&gt;0,SAM!BB38*1000,SAM!BB38&lt;0,SAM!BB38*1000,SAM!BB38=0,"")</f>
        <v/>
      </c>
      <c r="BC38" s="57" t="str" cm="1">
        <f t="array" ref="BC38">_xlfn.IFS(SAM!BC38&gt;0,SAM!BC38*1000,SAM!BC38&lt;0,SAM!BC38*1000,SAM!BC38=0,"")</f>
        <v/>
      </c>
      <c r="BD38" s="57" t="str" cm="1">
        <f t="array" ref="BD38">_xlfn.IFS(SAM!BD38&gt;0,SAM!BD38*1000,SAM!BD38&lt;0,SAM!BD38*1000,SAM!BD38=0,"")</f>
        <v/>
      </c>
      <c r="BE38" s="57" t="str" cm="1">
        <f t="array" ref="BE38">_xlfn.IFS(SAM!BE38&gt;0,SAM!BE38*1000,SAM!BE38&lt;0,SAM!BE38*1000,SAM!BE38=0,"")</f>
        <v/>
      </c>
      <c r="BF38" s="57" t="str" cm="1">
        <f t="array" ref="BF38">_xlfn.IFS(SAM!BF38&gt;0,SAM!BF38*1000,SAM!BF38&lt;0,SAM!BF38*1000,SAM!BF38=0,"")</f>
        <v/>
      </c>
      <c r="BG38" s="57" t="str" cm="1">
        <f t="array" ref="BG38">_xlfn.IFS(SAM!BG38&gt;0,SAM!BG38*1000,SAM!BG38&lt;0,SAM!BG38*1000,SAM!BG38=0,"")</f>
        <v/>
      </c>
      <c r="BH38" s="57" t="str" cm="1">
        <f t="array" ref="BH38">_xlfn.IFS(SAM!BH38&gt;0,SAM!BH38*1000,SAM!BH38&lt;0,SAM!BH38*1000,SAM!BH38=0,"")</f>
        <v/>
      </c>
      <c r="BI38" s="57" t="str" cm="1">
        <f t="array" ref="BI38">_xlfn.IFS(SAM!BI38&gt;0,SAM!BI38*1000,SAM!BI38&lt;0,SAM!BI38*1000,SAM!BI38=0,"")</f>
        <v/>
      </c>
      <c r="BJ38" s="57" t="str" cm="1">
        <f t="array" ref="BJ38">_xlfn.IFS(SAM!BJ38&gt;0,SAM!BJ38*1000,SAM!BJ38&lt;0,SAM!BJ38*1000,SAM!BJ38=0,"")</f>
        <v/>
      </c>
      <c r="BK38" s="57" t="str" cm="1">
        <f t="array" ref="BK38">_xlfn.IFS(SAM!BK38&gt;0,SAM!BK38*1000,SAM!BK38&lt;0,SAM!BK38*1000,SAM!BK38=0,"")</f>
        <v/>
      </c>
      <c r="BL38" s="57" t="str" cm="1">
        <f t="array" ref="BL38">_xlfn.IFS(SAM!BL38&gt;0,SAM!BL38*1000,SAM!BL38&lt;0,SAM!BL38*1000,SAM!BL38=0,"")</f>
        <v/>
      </c>
      <c r="BM38" s="57" t="str" cm="1">
        <f t="array" ref="BM38">_xlfn.IFS(SAM!BM38&gt;0,SAM!BM38*1000,SAM!BM38&lt;0,SAM!BM38*1000,SAM!BM38=0,"")</f>
        <v/>
      </c>
      <c r="BN38" s="57" t="str" cm="1">
        <f t="array" ref="BN38">_xlfn.IFS(SAM!BN38&gt;0,SAM!BN38*1000,SAM!BN38&lt;0,SAM!BN38*1000,SAM!BN38=0,"")</f>
        <v/>
      </c>
      <c r="BO38" s="57" t="str" cm="1">
        <f t="array" ref="BO38">_xlfn.IFS(SAM!BO38&gt;0,SAM!BO38*1000,SAM!BO38&lt;0,SAM!BO38*1000,SAM!BO38=0,"")</f>
        <v/>
      </c>
      <c r="BP38" s="57" t="str" cm="1">
        <f t="array" ref="BP38">_xlfn.IFS(SAM!BP38&gt;0,SAM!BP38*1000,SAM!BP38&lt;0,SAM!BP38*1000,SAM!BP38=0,"")</f>
        <v/>
      </c>
      <c r="BQ38" s="57" t="str" cm="1">
        <f t="array" ref="BQ38">_xlfn.IFS(SAM!BQ38&gt;0,SAM!BQ38*1000,SAM!BQ38&lt;0,SAM!BQ38*1000,SAM!BQ38=0,"")</f>
        <v/>
      </c>
      <c r="BR38" s="57" t="str" cm="1">
        <f t="array" ref="BR38">_xlfn.IFS(SAM!BR38&gt;0,SAM!BR38*1000,SAM!BR38&lt;0,SAM!BR38*1000,SAM!BR38=0,"")</f>
        <v/>
      </c>
      <c r="BS38" s="57" t="str" cm="1">
        <f t="array" ref="BS38">_xlfn.IFS(SAM!BS38&gt;0,SAM!BS38*1000,SAM!BS38&lt;0,SAM!BS38*1000,SAM!BS38=0,"")</f>
        <v/>
      </c>
      <c r="BT38" s="57" t="str" cm="1">
        <f t="array" ref="BT38">_xlfn.IFS(SAM!BT38&gt;0,SAM!BT38*1000,SAM!BT38&lt;0,SAM!BT38*1000,SAM!BT38=0,"")</f>
        <v/>
      </c>
      <c r="BU38" s="57" t="str" cm="1">
        <f t="array" ref="BU38">_xlfn.IFS(SAM!BU38&gt;0,SAM!BU38*1000,SAM!BU38&lt;0,SAM!BU38*1000,SAM!BU38=0,"")</f>
        <v/>
      </c>
      <c r="BV38" s="57" t="str" cm="1">
        <f t="array" ref="BV38">_xlfn.IFS(SAM!BV38&gt;0,SAM!BV38*1000,SAM!BV38&lt;0,SAM!BV38*1000,SAM!BV38=0,"")</f>
        <v/>
      </c>
      <c r="BW38" s="57" t="str" cm="1">
        <f t="array" ref="BW38">_xlfn.IFS(SAM!BW38&gt;0,SAM!BW38*1000,SAM!BW38&lt;0,SAM!BW38*1000,SAM!BW38=0,"")</f>
        <v/>
      </c>
      <c r="BX38" s="57" t="str" cm="1">
        <f t="array" ref="BX38">_xlfn.IFS(SAM!BX38&gt;0,SAM!BX38*1000,SAM!BX38&lt;0,SAM!BX38*1000,SAM!BX38=0,"")</f>
        <v/>
      </c>
      <c r="BY38" s="57" t="str" cm="1">
        <f t="array" ref="BY38">_xlfn.IFS(SAM!BY38&gt;0,SAM!BY38*1000,SAM!BY38&lt;0,SAM!BY38*1000,SAM!BY38=0,"")</f>
        <v/>
      </c>
      <c r="BZ38" s="57" t="str" cm="1">
        <f t="array" ref="BZ38">_xlfn.IFS(SAM!BZ38&gt;0,SAM!BZ38*1000,SAM!BZ38&lt;0,SAM!BZ38*1000,SAM!BZ38=0,"")</f>
        <v/>
      </c>
      <c r="CA38" s="57" t="str" cm="1">
        <f t="array" ref="CA38">_xlfn.IFS(SAM!CA38&gt;0,SAM!CA38*1000,SAM!CA38&lt;0,SAM!CA38*1000,SAM!CA38=0,"")</f>
        <v/>
      </c>
      <c r="CB38" s="57" t="str" cm="1">
        <f t="array" ref="CB38">_xlfn.IFS(SAM!CB38&gt;0,SAM!CB38*1000,SAM!CB38&lt;0,SAM!CB38*1000,SAM!CB38=0,"")</f>
        <v/>
      </c>
      <c r="CC38" s="57" t="str" cm="1">
        <f t="array" ref="CC38">_xlfn.IFS(SAM!CC38&gt;0,SAM!CC38*1000,SAM!CC38&lt;0,SAM!CC38*1000,SAM!CC38=0,"")</f>
        <v/>
      </c>
      <c r="CD38" s="57" t="str" cm="1">
        <f t="array" ref="CD38">_xlfn.IFS(SAM!CD38&gt;0,SAM!CD38*1000,SAM!CD38&lt;0,SAM!CD38*1000,SAM!CD38=0,"")</f>
        <v/>
      </c>
      <c r="CE38" s="57" t="str" cm="1">
        <f t="array" ref="CE38">_xlfn.IFS(SAM!CE38&gt;0,SAM!CE38*1000,SAM!CE38&lt;0,SAM!CE38*1000,SAM!CE38=0,"")</f>
        <v/>
      </c>
      <c r="CF38" s="57" t="str" cm="1">
        <f t="array" ref="CF38">_xlfn.IFS(SAM!CF38&gt;0,SAM!CF38*1000,SAM!CF38&lt;0,SAM!CF38*1000,SAM!CF38=0,"")</f>
        <v/>
      </c>
      <c r="CG38" s="57" t="str" cm="1">
        <f t="array" ref="CG38">_xlfn.IFS(SAM!CG38&gt;0,SAM!CG38*1000,SAM!CG38&lt;0,SAM!CG38*1000,SAM!CG38=0,"")</f>
        <v/>
      </c>
      <c r="CH38" s="57" t="str" cm="1">
        <f t="array" ref="CH38">_xlfn.IFS(SAM!CH38&gt;0,SAM!CH38*1000,SAM!CH38&lt;0,SAM!CH38*1000,SAM!CH38=0,"")</f>
        <v/>
      </c>
      <c r="CI38" s="57" t="str" cm="1">
        <f t="array" ref="CI38">_xlfn.IFS(SAM!CI38&gt;0,SAM!CI38*1000,SAM!CI38&lt;0,SAM!CI38*1000,SAM!CI38=0,"")</f>
        <v/>
      </c>
      <c r="CJ38" s="57" t="str" cm="1">
        <f t="array" ref="CJ38">_xlfn.IFS(SAM!CJ38&gt;0,SAM!CJ38*1000,SAM!CJ38&lt;0,SAM!CJ38*1000,SAM!CJ38=0,"")</f>
        <v/>
      </c>
      <c r="CK38" s="57" t="str" cm="1">
        <f t="array" ref="CK38">_xlfn.IFS(SAM!CK38&gt;0,SAM!CK38*1000,SAM!CK38&lt;0,SAM!CK38*1000,SAM!CK38=0,"")</f>
        <v/>
      </c>
      <c r="CL38" s="57" t="str" cm="1">
        <f t="array" ref="CL38">_xlfn.IFS(SAM!CL38&gt;0,SAM!CL38*1000,SAM!CL38&lt;0,SAM!CL38*1000,SAM!CL38=0,"")</f>
        <v/>
      </c>
      <c r="CM38" s="57" t="str" cm="1">
        <f t="array" ref="CM38">_xlfn.IFS(SAM!CM38&gt;0,SAM!CM38*1000,SAM!CM38&lt;0,SAM!CM38*1000,SAM!CM38=0,"")</f>
        <v/>
      </c>
      <c r="CN38" s="57" t="str" cm="1">
        <f t="array" ref="CN38">_xlfn.IFS(SAM!CN38&gt;0,SAM!CN38*1000,SAM!CN38&lt;0,SAM!CN38*1000,SAM!CN38=0,"")</f>
        <v/>
      </c>
      <c r="CO38" s="57" t="str" cm="1">
        <f t="array" ref="CO38">_xlfn.IFS(SAM!CO38&gt;0,SAM!CO38*1000,SAM!CO38&lt;0,SAM!CO38*1000,SAM!CO38=0,"")</f>
        <v/>
      </c>
      <c r="CP38" s="57" t="str" cm="1">
        <f t="array" ref="CP38">_xlfn.IFS(SAM!CP38&gt;0,SAM!CP38*1000,SAM!CP38&lt;0,SAM!CP38*1000,SAM!CP38=0,"")</f>
        <v/>
      </c>
      <c r="CQ38" s="57" t="str" cm="1">
        <f t="array" ref="CQ38">_xlfn.IFS(SAM!CQ38&gt;0,SAM!CQ38*1000,SAM!CQ38&lt;0,SAM!CQ38*1000,SAM!CQ38=0,"")</f>
        <v/>
      </c>
      <c r="CR38" s="57" t="str" cm="1">
        <f t="array" ref="CR38">_xlfn.IFS(SAM!CR38&gt;0,SAM!CR38*1000,SAM!CR38&lt;0,SAM!CR38*1000,SAM!CR38=0,"")</f>
        <v/>
      </c>
      <c r="CS38" s="57" t="str" cm="1">
        <f t="array" ref="CS38">_xlfn.IFS(SAM!CS38&gt;0,SAM!CS38*1000,SAM!CS38&lt;0,SAM!CS38*1000,SAM!CS38=0,"")</f>
        <v/>
      </c>
      <c r="CT38" s="57" t="str" cm="1">
        <f t="array" ref="CT38">_xlfn.IFS(SAM!CT38&gt;0,SAM!CT38*1000,SAM!CT38&lt;0,SAM!CT38*1000,SAM!CT38=0,"")</f>
        <v/>
      </c>
      <c r="CU38" s="57" t="str" cm="1">
        <f t="array" ref="CU38">_xlfn.IFS(SAM!CU38&gt;0,SAM!CU38*1000,SAM!CU38&lt;0,SAM!CU38*1000,SAM!CU38=0,"")</f>
        <v/>
      </c>
      <c r="CV38" s="57" t="str" cm="1">
        <f t="array" ref="CV38">_xlfn.IFS(SAM!CV38&gt;0,SAM!CV38*1000,SAM!CV38&lt;0,SAM!CV38*1000,SAM!CV38=0,"")</f>
        <v/>
      </c>
      <c r="CW38" s="57" t="str" cm="1">
        <f t="array" ref="CW38">_xlfn.IFS(SAM!CW38&gt;0,SAM!CW38*1000,SAM!CW38&lt;0,SAM!CW38*1000,SAM!CW38=0,"")</f>
        <v/>
      </c>
      <c r="CX38" s="57" t="str" cm="1">
        <f t="array" ref="CX38">_xlfn.IFS(SAM!CX38&gt;0,SAM!CX38*1000,SAM!CX38&lt;0,SAM!CX38*1000,SAM!CX38=0,"")</f>
        <v/>
      </c>
      <c r="CY38" s="57" t="str" cm="1">
        <f t="array" ref="CY38">_xlfn.IFS(SAM!CY38&gt;0,SAM!CY38*1000,SAM!CY38&lt;0,SAM!CY38*1000,SAM!CY38=0,"")</f>
        <v/>
      </c>
      <c r="CZ38" s="57" t="str" cm="1">
        <f t="array" ref="CZ38">_xlfn.IFS(SAM!CZ38&gt;0,SAM!CZ38*1000,SAM!CZ38&lt;0,SAM!CZ38*1000,SAM!CZ38=0,"")</f>
        <v/>
      </c>
      <c r="DA38" s="57" cm="1">
        <f t="array" ref="DA38">_xlfn.IFS(SAM!DA38&gt;0,SAM!DA38*1000,SAM!DA38&lt;0,SAM!DA38*1000,SAM!DA38=0,"")</f>
        <v>34705.250500208</v>
      </c>
      <c r="DB38" s="57" t="str" cm="1">
        <f t="array" ref="DB38">_xlfn.IFS(SAM!DB38&gt;0,SAM!DB38*1000,SAM!DB38&lt;0,SAM!DB38*1000,SAM!DB38=0,"")</f>
        <v/>
      </c>
      <c r="DC38" s="57" t="str" cm="1">
        <f t="array" ref="DC38">_xlfn.IFS(SAM!DC38&gt;0,SAM!DC38*1000,SAM!DC38&lt;0,SAM!DC38*1000,SAM!DC38=0,"")</f>
        <v/>
      </c>
      <c r="DD38" s="57" t="str" cm="1">
        <f t="array" ref="DD38">_xlfn.IFS(SAM!DD38&gt;0,SAM!DD38*1000,SAM!DD38&lt;0,SAM!DD38*1000,SAM!DD38=0,"")</f>
        <v/>
      </c>
      <c r="DE38" s="57" t="str" cm="1">
        <f t="array" ref="DE38">_xlfn.IFS(SAM!DE38&gt;0,SAM!DE38*1000,SAM!DE38&lt;0,SAM!DE38*1000,SAM!DE38=0,"")</f>
        <v/>
      </c>
      <c r="DF38" s="57" t="str" cm="1">
        <f t="array" ref="DF38">_xlfn.IFS(SAM!DF38&gt;0,SAM!DF38*1000,SAM!DF38&lt;0,SAM!DF38*1000,SAM!DF38=0,"")</f>
        <v/>
      </c>
      <c r="DG38" s="57" t="str" cm="1">
        <f t="array" ref="DG38">_xlfn.IFS(SAM!DG38&gt;0,SAM!DG38*1000,SAM!DG38&lt;0,SAM!DG38*1000,SAM!DG38=0,"")</f>
        <v/>
      </c>
      <c r="DH38" s="57" t="str" cm="1">
        <f t="array" ref="DH38">_xlfn.IFS(SAM!DH38&gt;0,SAM!DH38*1000,SAM!DH38&lt;0,SAM!DH38*1000,SAM!DH38=0,"")</f>
        <v/>
      </c>
      <c r="DI38" s="57" t="str" cm="1">
        <f t="array" ref="DI38">_xlfn.IFS(SAM!DI38&gt;0,SAM!DI38*1000,SAM!DI38&lt;0,SAM!DI38*1000,SAM!DI38=0,"")</f>
        <v/>
      </c>
      <c r="DJ38" s="57" t="str" cm="1">
        <f t="array" ref="DJ38">_xlfn.IFS(SAM!DJ38&gt;0,SAM!DJ38*1000,SAM!DJ38&lt;0,SAM!DJ38*1000,SAM!DJ38=0,"")</f>
        <v/>
      </c>
      <c r="DK38" s="57" t="str" cm="1">
        <f t="array" ref="DK38">_xlfn.IFS(SAM!DK38&gt;0,SAM!DK38*1000,SAM!DK38&lt;0,SAM!DK38*1000,SAM!DK38=0,"")</f>
        <v/>
      </c>
      <c r="DL38" s="57" t="str" cm="1">
        <f t="array" ref="DL38">_xlfn.IFS(SAM!DL38&gt;0,SAM!DL38*1000,SAM!DL38&lt;0,SAM!DL38*1000,SAM!DL38=0,"")</f>
        <v/>
      </c>
      <c r="DM38" s="57" t="str" cm="1">
        <f t="array" ref="DM38">_xlfn.IFS(SAM!DM38&gt;0,SAM!DM38*1000,SAM!DM38&lt;0,SAM!DM38*1000,SAM!DM38=0,"")</f>
        <v/>
      </c>
      <c r="DN38" s="57" t="str" cm="1">
        <f t="array" ref="DN38">_xlfn.IFS(SAM!DN38&gt;0,SAM!DN38*1000,SAM!DN38&lt;0,SAM!DN38*1000,SAM!DN38=0,"")</f>
        <v/>
      </c>
      <c r="DO38" s="57" t="str" cm="1">
        <f t="array" ref="DO38">_xlfn.IFS(SAM!DO38&gt;0,SAM!DO38*1000,SAM!DO38&lt;0,SAM!DO38*1000,SAM!DO38=0,"")</f>
        <v/>
      </c>
      <c r="DP38" s="57" t="str" cm="1">
        <f t="array" ref="DP38">_xlfn.IFS(SAM!DP38&gt;0,SAM!DP38*1000,SAM!DP38&lt;0,SAM!DP38*1000,SAM!DP38=0,"")</f>
        <v/>
      </c>
      <c r="DQ38" s="57" t="str" cm="1">
        <f t="array" ref="DQ38">_xlfn.IFS(SAM!DQ38&gt;0,SAM!DQ38*1000,SAM!DQ38&lt;0,SAM!DQ38*1000,SAM!DQ38=0,"")</f>
        <v/>
      </c>
      <c r="DR38" s="57" t="str" cm="1">
        <f t="array" ref="DR38">_xlfn.IFS(SAM!DR38&gt;0,SAM!DR38*1000,SAM!DR38&lt;0,SAM!DR38*1000,SAM!DR38=0,"")</f>
        <v/>
      </c>
      <c r="DS38" s="57" t="str" cm="1">
        <f t="array" ref="DS38">_xlfn.IFS(SAM!DS38&gt;0,SAM!DS38*1000,SAM!DS38&lt;0,SAM!DS38*1000,SAM!DS38=0,"")</f>
        <v/>
      </c>
      <c r="DT38" s="57" t="str" cm="1">
        <f t="array" ref="DT38">_xlfn.IFS(SAM!DT38&gt;0,SAM!DT38*1000,SAM!DT38&lt;0,SAM!DT38*1000,SAM!DT38=0,"")</f>
        <v/>
      </c>
      <c r="DU38" s="57" t="str" cm="1">
        <f t="array" ref="DU38">_xlfn.IFS(SAM!DU38&gt;0,SAM!DU38*1000,SAM!DU38&lt;0,SAM!DU38*1000,SAM!DU38=0,"")</f>
        <v/>
      </c>
      <c r="DV38" s="57" t="str" cm="1">
        <f t="array" ref="DV38">_xlfn.IFS(SAM!DV38&gt;0,SAM!DV38*1000,SAM!DV38&lt;0,SAM!DV38*1000,SAM!DV38=0,"")</f>
        <v/>
      </c>
      <c r="DW38" s="57" t="str" cm="1">
        <f t="array" ref="DW38">_xlfn.IFS(SAM!DW38&gt;0,SAM!DW38*1000,SAM!DW38&lt;0,SAM!DW38*1000,SAM!DW38=0,"")</f>
        <v/>
      </c>
      <c r="DX38" s="57" t="str" cm="1">
        <f t="array" ref="DX38">_xlfn.IFS(SAM!DX38&gt;0,SAM!DX38*1000,SAM!DX38&lt;0,SAM!DX38*1000,SAM!DX38=0,"")</f>
        <v/>
      </c>
      <c r="DY38" s="57" t="str" cm="1">
        <f t="array" ref="DY38">_xlfn.IFS(SAM!DY38&gt;0,SAM!DY38*1000,SAM!DY38&lt;0,SAM!DY38*1000,SAM!DY38=0,"")</f>
        <v/>
      </c>
      <c r="DZ38" s="57" t="str" cm="1">
        <f t="array" ref="DZ38">_xlfn.IFS(SAM!DZ38&gt;0,SAM!DZ38*1000,SAM!DZ38&lt;0,SAM!DZ38*1000,SAM!DZ38=0,"")</f>
        <v/>
      </c>
      <c r="EA38" s="57" t="str" cm="1">
        <f t="array" ref="EA38">_xlfn.IFS(SAM!EA38&gt;0,SAM!EA38*1000,SAM!EA38&lt;0,SAM!EA38*1000,SAM!EA38=0,"")</f>
        <v/>
      </c>
      <c r="EB38" s="57" t="str" cm="1">
        <f t="array" ref="EB38">_xlfn.IFS(SAM!EB38&gt;0,SAM!EB38*1000,SAM!EB38&lt;0,SAM!EB38*1000,SAM!EB38=0,"")</f>
        <v/>
      </c>
      <c r="EC38" s="57" t="str" cm="1">
        <f t="array" ref="EC38">_xlfn.IFS(SAM!EC38&gt;0,SAM!EC38*1000,SAM!EC38&lt;0,SAM!EC38*1000,SAM!EC38=0,"")</f>
        <v/>
      </c>
      <c r="ED38" s="57" t="str" cm="1">
        <f t="array" ref="ED38">_xlfn.IFS(SAM!ED38&gt;0,SAM!ED38*1000,SAM!ED38&lt;0,SAM!ED38*1000,SAM!ED38=0,"")</f>
        <v/>
      </c>
      <c r="EE38" s="57" t="str" cm="1">
        <f t="array" ref="EE38">_xlfn.IFS(SAM!EE38&gt;0,SAM!EE38*1000,SAM!EE38&lt;0,SAM!EE38*1000,SAM!EE38=0,"")</f>
        <v/>
      </c>
      <c r="EF38" s="57" t="str" cm="1">
        <f t="array" ref="EF38">_xlfn.IFS(SAM!EF38&gt;0,SAM!EF38*1000,SAM!EF38&lt;0,SAM!EF38*1000,SAM!EF38=0,"")</f>
        <v/>
      </c>
      <c r="EG38" s="57" t="str" cm="1">
        <f t="array" ref="EG38">_xlfn.IFS(SAM!EG38&gt;0,SAM!EG38*1000,SAM!EG38&lt;0,SAM!EG38*1000,SAM!EG38=0,"")</f>
        <v/>
      </c>
      <c r="EH38" s="57" t="str" cm="1">
        <f t="array" ref="EH38">_xlfn.IFS(SAM!EH38&gt;0,SAM!EH38*1000,SAM!EH38&lt;0,SAM!EH38*1000,SAM!EH38=0,"")</f>
        <v/>
      </c>
      <c r="EI38" s="57" t="str" cm="1">
        <f t="array" ref="EI38">_xlfn.IFS(SAM!EI38&gt;0,SAM!EI38*1000,SAM!EI38&lt;0,SAM!EI38*1000,SAM!EI38=0,"")</f>
        <v/>
      </c>
      <c r="EJ38" s="57" t="str" cm="1">
        <f t="array" ref="EJ38">_xlfn.IFS(SAM!EJ38&gt;0,SAM!EJ38*1000,SAM!EJ38&lt;0,SAM!EJ38*1000,SAM!EJ38=0,"")</f>
        <v/>
      </c>
      <c r="EK38" s="57" t="str" cm="1">
        <f t="array" ref="EK38">_xlfn.IFS(SAM!EK38&gt;0,SAM!EK38*1000,SAM!EK38&lt;0,SAM!EK38*1000,SAM!EK38=0,"")</f>
        <v/>
      </c>
      <c r="EL38" s="57" t="str" cm="1">
        <f t="array" ref="EL38">_xlfn.IFS(SAM!EL38&gt;0,SAM!EL38*1000,SAM!EL38&lt;0,SAM!EL38*1000,SAM!EL38=0,"")</f>
        <v/>
      </c>
      <c r="EM38" s="57" t="str" cm="1">
        <f t="array" ref="EM38">_xlfn.IFS(SAM!EM38&gt;0,SAM!EM38*1000,SAM!EM38&lt;0,SAM!EM38*1000,SAM!EM38=0,"")</f>
        <v/>
      </c>
      <c r="EN38" s="57" t="str" cm="1">
        <f t="array" ref="EN38">_xlfn.IFS(SAM!EN38&gt;0,SAM!EN38*1000,SAM!EN38&lt;0,SAM!EN38*1000,SAM!EN38=0,"")</f>
        <v/>
      </c>
      <c r="EO38" s="57" t="str" cm="1">
        <f t="array" ref="EO38">_xlfn.IFS(SAM!EO38&gt;0,SAM!EO38*1000,SAM!EO38&lt;0,SAM!EO38*1000,SAM!EO38=0,"")</f>
        <v/>
      </c>
      <c r="EP38" s="57" t="str" cm="1">
        <f t="array" ref="EP38">_xlfn.IFS(SAM!EP38&gt;0,SAM!EP38*1000,SAM!EP38&lt;0,SAM!EP38*1000,SAM!EP38=0,"")</f>
        <v/>
      </c>
      <c r="EQ38" s="57" t="str" cm="1">
        <f t="array" ref="EQ38">_xlfn.IFS(SAM!EQ38&gt;0,SAM!EQ38*1000,SAM!EQ38&lt;0,SAM!EQ38*1000,SAM!EQ38=0,"")</f>
        <v/>
      </c>
      <c r="ER38" s="57" t="str" cm="1">
        <f t="array" ref="ER38">_xlfn.IFS(SAM!ER38&gt;0,SAM!ER38*1000,SAM!ER38&lt;0,SAM!ER38*1000,SAM!ER38=0,"")</f>
        <v/>
      </c>
      <c r="ES38" s="57" t="str" cm="1">
        <f t="array" ref="ES38">_xlfn.IFS(SAM!ES38&gt;0,SAM!ES38*1000,SAM!ES38&lt;0,SAM!ES38*1000,SAM!ES38=0,"")</f>
        <v/>
      </c>
      <c r="ET38" s="57" t="str" cm="1">
        <f t="array" ref="ET38">_xlfn.IFS(SAM!ET38&gt;0,SAM!ET38*1000,SAM!ET38&lt;0,SAM!ET38*1000,SAM!ET38=0,"")</f>
        <v/>
      </c>
      <c r="EU38" s="57" t="str" cm="1">
        <f t="array" ref="EU38">_xlfn.IFS(SAM!EU38&gt;0,SAM!EU38*1000,SAM!EU38&lt;0,SAM!EU38*1000,SAM!EU38=0,"")</f>
        <v/>
      </c>
      <c r="EV38" s="57" t="str" cm="1">
        <f t="array" ref="EV38">_xlfn.IFS(SAM!EV38&gt;0,SAM!EV38*1000,SAM!EV38&lt;0,SAM!EV38*1000,SAM!EV38=0,"")</f>
        <v/>
      </c>
      <c r="EW38" s="57" t="str" cm="1">
        <f t="array" ref="EW38">_xlfn.IFS(SAM!EW38&gt;0,SAM!EW38*1000,SAM!EW38&lt;0,SAM!EW38*1000,SAM!EW38=0,"")</f>
        <v/>
      </c>
      <c r="EX38" s="57" t="str" cm="1">
        <f t="array" ref="EX38">_xlfn.IFS(SAM!EX38&gt;0,SAM!EX38*1000,SAM!EX38&lt;0,SAM!EX38*1000,SAM!EX38=0,"")</f>
        <v/>
      </c>
      <c r="EY38" s="57" t="str" cm="1">
        <f t="array" ref="EY38">_xlfn.IFS(SAM!EY38&gt;0,SAM!EY38*1000,SAM!EY38&lt;0,SAM!EY38*1000,SAM!EY38=0,"")</f>
        <v/>
      </c>
      <c r="EZ38" s="57" t="str" cm="1">
        <f t="array" ref="EZ38">_xlfn.IFS(SAM!EZ38&gt;0,SAM!EZ38*1000,SAM!EZ38&lt;0,SAM!EZ38*1000,SAM!EZ38=0,"")</f>
        <v/>
      </c>
      <c r="FA38" s="57" t="str" cm="1">
        <f t="array" ref="FA38">_xlfn.IFS(SAM!FA38&gt;0,SAM!FA38*1000,SAM!FA38&lt;0,SAM!FA38*1000,SAM!FA38=0,"")</f>
        <v/>
      </c>
      <c r="FB38" s="57" t="str" cm="1">
        <f t="array" ref="FB38">_xlfn.IFS(SAM!FB38&gt;0,SAM!FB38*1000,SAM!FB38&lt;0,SAM!FB38*1000,SAM!FB38=0,"")</f>
        <v/>
      </c>
      <c r="FC38" s="57" t="str" cm="1">
        <f t="array" ref="FC38">_xlfn.IFS(SAM!FC38&gt;0,SAM!FC38*1000,SAM!FC38&lt;0,SAM!FC38*1000,SAM!FC38=0,"")</f>
        <v/>
      </c>
      <c r="FD38" s="57" t="str" cm="1">
        <f t="array" ref="FD38">_xlfn.IFS(SAM!FD38&gt;0,SAM!FD38*1000,SAM!FD38&lt;0,SAM!FD38*1000,SAM!FD38=0,"")</f>
        <v/>
      </c>
      <c r="FE38" s="57" t="str" cm="1">
        <f t="array" ref="FE38">_xlfn.IFS(SAM!FE38&gt;0,SAM!FE38*1000,SAM!FE38&lt;0,SAM!FE38*1000,SAM!FE38=0,"")</f>
        <v/>
      </c>
      <c r="FF38" s="57" t="str" cm="1">
        <f t="array" ref="FF38">_xlfn.IFS(SAM!FF38&gt;0,SAM!FF38*1000,SAM!FF38&lt;0,SAM!FF38*1000,SAM!FF38=0,"")</f>
        <v/>
      </c>
      <c r="FG38" s="57" t="str" cm="1">
        <f t="array" ref="FG38">_xlfn.IFS(SAM!FG38&gt;0,SAM!FG38*1000,SAM!FG38&lt;0,SAM!FG38*1000,SAM!FG38=0,"")</f>
        <v/>
      </c>
      <c r="FH38" s="57" t="str" cm="1">
        <f t="array" ref="FH38">_xlfn.IFS(SAM!FH38&gt;0,SAM!FH38*1000,SAM!FH38&lt;0,SAM!FH38*1000,SAM!FH38=0,"")</f>
        <v/>
      </c>
      <c r="FI38" s="57" t="str" cm="1">
        <f t="array" ref="FI38">_xlfn.IFS(SAM!FI38&gt;0,SAM!FI38*1000,SAM!FI38&lt;0,SAM!FI38*1000,SAM!FI38=0,"")</f>
        <v/>
      </c>
      <c r="FJ38" s="57" t="str" cm="1">
        <f t="array" ref="FJ38">_xlfn.IFS(SAM!FJ38&gt;0,SAM!FJ38*1000,SAM!FJ38&lt;0,SAM!FJ38*1000,SAM!FJ38=0,"")</f>
        <v/>
      </c>
      <c r="FK38" s="57" t="str" cm="1">
        <f t="array" ref="FK38">_xlfn.IFS(SAM!FK38&gt;0,SAM!FK38*1000,SAM!FK38&lt;0,SAM!FK38*1000,SAM!FK38=0,"")</f>
        <v/>
      </c>
      <c r="FL38" s="57" t="str" cm="1">
        <f t="array" ref="FL38">_xlfn.IFS(SAM!FL38&gt;0,SAM!FL38*1000,SAM!FL38&lt;0,SAM!FL38*1000,SAM!FL38=0,"")</f>
        <v/>
      </c>
      <c r="FM38" s="57" t="str" cm="1">
        <f t="array" ref="FM38">_xlfn.IFS(SAM!FM38&gt;0,SAM!FM38*1000,SAM!FM38&lt;0,SAM!FM38*1000,SAM!FM38=0,"")</f>
        <v/>
      </c>
      <c r="FN38" s="57" t="str" cm="1">
        <f t="array" ref="FN38">_xlfn.IFS(SAM!FN38&gt;0,SAM!FN38*1000,SAM!FN38&lt;0,SAM!FN38*1000,SAM!FN38=0,"")</f>
        <v/>
      </c>
      <c r="FO38" s="57" t="str" cm="1">
        <f t="array" ref="FO38">_xlfn.IFS(SAM!FO38&gt;0,SAM!FO38*1000,SAM!FO38&lt;0,SAM!FO38*1000,SAM!FO38=0,"")</f>
        <v/>
      </c>
      <c r="FP38" s="57" t="str" cm="1">
        <f t="array" ref="FP38">_xlfn.IFS(SAM!FP38&gt;0,SAM!FP38*1000,SAM!FP38&lt;0,SAM!FP38*1000,SAM!FP38=0,"")</f>
        <v/>
      </c>
      <c r="FR38" s="20">
        <f t="shared" si="0"/>
        <v>34705.250500208</v>
      </c>
    </row>
    <row r="39" spans="1:174" x14ac:dyDescent="0.3">
      <c r="A39" t="s">
        <v>645</v>
      </c>
      <c r="B39" s="57" t="str" cm="1">
        <f t="array" ref="B39">_xlfn.IFS(SAM!B39&gt;0,SAM!B39*1000,SAM!B39&lt;0,SAM!B39*1000,SAM!B39=0,"")</f>
        <v/>
      </c>
      <c r="C39" s="57" t="str" cm="1">
        <f t="array" ref="C39">_xlfn.IFS(SAM!C39&gt;0,SAM!C39*1000,SAM!C39&lt;0,SAM!C39*1000,SAM!C39=0,"")</f>
        <v/>
      </c>
      <c r="D39" s="57" t="str" cm="1">
        <f t="array" ref="D39">_xlfn.IFS(SAM!D39&gt;0,SAM!D39*1000,SAM!D39&lt;0,SAM!D39*1000,SAM!D39=0,"")</f>
        <v/>
      </c>
      <c r="E39" s="57" t="str" cm="1">
        <f t="array" ref="E39">_xlfn.IFS(SAM!E39&gt;0,SAM!E39*1000,SAM!E39&lt;0,SAM!E39*1000,SAM!E39=0,"")</f>
        <v/>
      </c>
      <c r="F39" s="57" t="str" cm="1">
        <f t="array" ref="F39">_xlfn.IFS(SAM!F39&gt;0,SAM!F39*1000,SAM!F39&lt;0,SAM!F39*1000,SAM!F39=0,"")</f>
        <v/>
      </c>
      <c r="G39" s="57" t="str" cm="1">
        <f t="array" ref="G39">_xlfn.IFS(SAM!G39&gt;0,SAM!G39*1000,SAM!G39&lt;0,SAM!G39*1000,SAM!G39=0,"")</f>
        <v/>
      </c>
      <c r="H39" s="57" t="str" cm="1">
        <f t="array" ref="H39">_xlfn.IFS(SAM!H39&gt;0,SAM!H39*1000,SAM!H39&lt;0,SAM!H39*1000,SAM!H39=0,"")</f>
        <v/>
      </c>
      <c r="I39" s="57" t="str" cm="1">
        <f t="array" ref="I39">_xlfn.IFS(SAM!I39&gt;0,SAM!I39*1000,SAM!I39&lt;0,SAM!I39*1000,SAM!I39=0,"")</f>
        <v/>
      </c>
      <c r="J39" s="57" t="str" cm="1">
        <f t="array" ref="J39">_xlfn.IFS(SAM!J39&gt;0,SAM!J39*1000,SAM!J39&lt;0,SAM!J39*1000,SAM!J39=0,"")</f>
        <v/>
      </c>
      <c r="K39" s="57" t="str" cm="1">
        <f t="array" ref="K39">_xlfn.IFS(SAM!K39&gt;0,SAM!K39*1000,SAM!K39&lt;0,SAM!K39*1000,SAM!K39=0,"")</f>
        <v/>
      </c>
      <c r="L39" s="57" t="str" cm="1">
        <f t="array" ref="L39">_xlfn.IFS(SAM!L39&gt;0,SAM!L39*1000,SAM!L39&lt;0,SAM!L39*1000,SAM!L39=0,"")</f>
        <v/>
      </c>
      <c r="M39" s="57" t="str" cm="1">
        <f t="array" ref="M39">_xlfn.IFS(SAM!M39&gt;0,SAM!M39*1000,SAM!M39&lt;0,SAM!M39*1000,SAM!M39=0,"")</f>
        <v/>
      </c>
      <c r="N39" s="57" t="str" cm="1">
        <f t="array" ref="N39">_xlfn.IFS(SAM!N39&gt;0,SAM!N39*1000,SAM!N39&lt;0,SAM!N39*1000,SAM!N39=0,"")</f>
        <v/>
      </c>
      <c r="O39" s="57" t="str" cm="1">
        <f t="array" ref="O39">_xlfn.IFS(SAM!O39&gt;0,SAM!O39*1000,SAM!O39&lt;0,SAM!O39*1000,SAM!O39=0,"")</f>
        <v/>
      </c>
      <c r="P39" s="57" t="str" cm="1">
        <f t="array" ref="P39">_xlfn.IFS(SAM!P39&gt;0,SAM!P39*1000,SAM!P39&lt;0,SAM!P39*1000,SAM!P39=0,"")</f>
        <v/>
      </c>
      <c r="Q39" s="57" t="str" cm="1">
        <f t="array" ref="Q39">_xlfn.IFS(SAM!Q39&gt;0,SAM!Q39*1000,SAM!Q39&lt;0,SAM!Q39*1000,SAM!Q39=0,"")</f>
        <v/>
      </c>
      <c r="R39" s="57" t="str" cm="1">
        <f t="array" ref="R39">_xlfn.IFS(SAM!R39&gt;0,SAM!R39*1000,SAM!R39&lt;0,SAM!R39*1000,SAM!R39=0,"")</f>
        <v/>
      </c>
      <c r="S39" s="57" t="str" cm="1">
        <f t="array" ref="S39">_xlfn.IFS(SAM!S39&gt;0,SAM!S39*1000,SAM!S39&lt;0,SAM!S39*1000,SAM!S39=0,"")</f>
        <v/>
      </c>
      <c r="T39" s="57" t="str" cm="1">
        <f t="array" ref="T39">_xlfn.IFS(SAM!T39&gt;0,SAM!T39*1000,SAM!T39&lt;0,SAM!T39*1000,SAM!T39=0,"")</f>
        <v/>
      </c>
      <c r="U39" s="57" t="str" cm="1">
        <f t="array" ref="U39">_xlfn.IFS(SAM!U39&gt;0,SAM!U39*1000,SAM!U39&lt;0,SAM!U39*1000,SAM!U39=0,"")</f>
        <v/>
      </c>
      <c r="V39" s="57" t="str" cm="1">
        <f t="array" ref="V39">_xlfn.IFS(SAM!V39&gt;0,SAM!V39*1000,SAM!V39&lt;0,SAM!V39*1000,SAM!V39=0,"")</f>
        <v/>
      </c>
      <c r="W39" s="57" t="str" cm="1">
        <f t="array" ref="W39">_xlfn.IFS(SAM!W39&gt;0,SAM!W39*1000,SAM!W39&lt;0,SAM!W39*1000,SAM!W39=0,"")</f>
        <v/>
      </c>
      <c r="X39" s="57" t="str" cm="1">
        <f t="array" ref="X39">_xlfn.IFS(SAM!X39&gt;0,SAM!X39*1000,SAM!X39&lt;0,SAM!X39*1000,SAM!X39=0,"")</f>
        <v/>
      </c>
      <c r="Y39" s="57" t="str" cm="1">
        <f t="array" ref="Y39">_xlfn.IFS(SAM!Y39&gt;0,SAM!Y39*1000,SAM!Y39&lt;0,SAM!Y39*1000,SAM!Y39=0,"")</f>
        <v/>
      </c>
      <c r="Z39" s="57" t="str" cm="1">
        <f t="array" ref="Z39">_xlfn.IFS(SAM!Z39&gt;0,SAM!Z39*1000,SAM!Z39&lt;0,SAM!Z39*1000,SAM!Z39=0,"")</f>
        <v/>
      </c>
      <c r="AA39" s="57" t="str" cm="1">
        <f t="array" ref="AA39">_xlfn.IFS(SAM!AA39&gt;0,SAM!AA39*1000,SAM!AA39&lt;0,SAM!AA39*1000,SAM!AA39=0,"")</f>
        <v/>
      </c>
      <c r="AB39" s="57" t="str" cm="1">
        <f t="array" ref="AB39">_xlfn.IFS(SAM!AB39&gt;0,SAM!AB39*1000,SAM!AB39&lt;0,SAM!AB39*1000,SAM!AB39=0,"")</f>
        <v/>
      </c>
      <c r="AC39" s="57" t="str" cm="1">
        <f t="array" ref="AC39">_xlfn.IFS(SAM!AC39&gt;0,SAM!AC39*1000,SAM!AC39&lt;0,SAM!AC39*1000,SAM!AC39=0,"")</f>
        <v/>
      </c>
      <c r="AD39" s="57" t="str" cm="1">
        <f t="array" ref="AD39">_xlfn.IFS(SAM!AD39&gt;0,SAM!AD39*1000,SAM!AD39&lt;0,SAM!AD39*1000,SAM!AD39=0,"")</f>
        <v/>
      </c>
      <c r="AE39" s="57" t="str" cm="1">
        <f t="array" ref="AE39">_xlfn.IFS(SAM!AE39&gt;0,SAM!AE39*1000,SAM!AE39&lt;0,SAM!AE39*1000,SAM!AE39=0,"")</f>
        <v/>
      </c>
      <c r="AF39" s="57" t="str" cm="1">
        <f t="array" ref="AF39">_xlfn.IFS(SAM!AF39&gt;0,SAM!AF39*1000,SAM!AF39&lt;0,SAM!AF39*1000,SAM!AF39=0,"")</f>
        <v/>
      </c>
      <c r="AG39" s="57" t="str" cm="1">
        <f t="array" ref="AG39">_xlfn.IFS(SAM!AG39&gt;0,SAM!AG39*1000,SAM!AG39&lt;0,SAM!AG39*1000,SAM!AG39=0,"")</f>
        <v/>
      </c>
      <c r="AH39" s="57" t="str" cm="1">
        <f t="array" ref="AH39">_xlfn.IFS(SAM!AH39&gt;0,SAM!AH39*1000,SAM!AH39&lt;0,SAM!AH39*1000,SAM!AH39=0,"")</f>
        <v/>
      </c>
      <c r="AI39" s="57" t="str" cm="1">
        <f t="array" ref="AI39">_xlfn.IFS(SAM!AI39&gt;0,SAM!AI39*1000,SAM!AI39&lt;0,SAM!AI39*1000,SAM!AI39=0,"")</f>
        <v/>
      </c>
      <c r="AJ39" s="57" t="str" cm="1">
        <f t="array" ref="AJ39">_xlfn.IFS(SAM!AJ39&gt;0,SAM!AJ39*1000,SAM!AJ39&lt;0,SAM!AJ39*1000,SAM!AJ39=0,"")</f>
        <v/>
      </c>
      <c r="AK39" s="57" t="str" cm="1">
        <f t="array" ref="AK39">_xlfn.IFS(SAM!AK39&gt;0,SAM!AK39*1000,SAM!AK39&lt;0,SAM!AK39*1000,SAM!AK39=0,"")</f>
        <v/>
      </c>
      <c r="AL39" s="57" t="str" cm="1">
        <f t="array" ref="AL39">_xlfn.IFS(SAM!AL39&gt;0,SAM!AL39*1000,SAM!AL39&lt;0,SAM!AL39*1000,SAM!AL39=0,"")</f>
        <v/>
      </c>
      <c r="AM39" s="57" t="str" cm="1">
        <f t="array" ref="AM39">_xlfn.IFS(SAM!AM39&gt;0,SAM!AM39*1000,SAM!AM39&lt;0,SAM!AM39*1000,SAM!AM39=0,"")</f>
        <v/>
      </c>
      <c r="AN39" s="57" t="str" cm="1">
        <f t="array" ref="AN39">_xlfn.IFS(SAM!AN39&gt;0,SAM!AN39*1000,SAM!AN39&lt;0,SAM!AN39*1000,SAM!AN39=0,"")</f>
        <v/>
      </c>
      <c r="AO39" s="57" t="str" cm="1">
        <f t="array" ref="AO39">_xlfn.IFS(SAM!AO39&gt;0,SAM!AO39*1000,SAM!AO39&lt;0,SAM!AO39*1000,SAM!AO39=0,"")</f>
        <v/>
      </c>
      <c r="AP39" s="57" t="str" cm="1">
        <f t="array" ref="AP39">_xlfn.IFS(SAM!AP39&gt;0,SAM!AP39*1000,SAM!AP39&lt;0,SAM!AP39*1000,SAM!AP39=0,"")</f>
        <v/>
      </c>
      <c r="AQ39" s="57" t="str" cm="1">
        <f t="array" ref="AQ39">_xlfn.IFS(SAM!AQ39&gt;0,SAM!AQ39*1000,SAM!AQ39&lt;0,SAM!AQ39*1000,SAM!AQ39=0,"")</f>
        <v/>
      </c>
      <c r="AR39" s="57" t="str" cm="1">
        <f t="array" ref="AR39">_xlfn.IFS(SAM!AR39&gt;0,SAM!AR39*1000,SAM!AR39&lt;0,SAM!AR39*1000,SAM!AR39=0,"")</f>
        <v/>
      </c>
      <c r="AS39" s="57" t="str" cm="1">
        <f t="array" ref="AS39">_xlfn.IFS(SAM!AS39&gt;0,SAM!AS39*1000,SAM!AS39&lt;0,SAM!AS39*1000,SAM!AS39=0,"")</f>
        <v/>
      </c>
      <c r="AT39" s="57" t="str" cm="1">
        <f t="array" ref="AT39">_xlfn.IFS(SAM!AT39&gt;0,SAM!AT39*1000,SAM!AT39&lt;0,SAM!AT39*1000,SAM!AT39=0,"")</f>
        <v/>
      </c>
      <c r="AU39" s="57" t="str" cm="1">
        <f t="array" ref="AU39">_xlfn.IFS(SAM!AU39&gt;0,SAM!AU39*1000,SAM!AU39&lt;0,SAM!AU39*1000,SAM!AU39=0,"")</f>
        <v/>
      </c>
      <c r="AV39" s="57" t="str" cm="1">
        <f t="array" ref="AV39">_xlfn.IFS(SAM!AV39&gt;0,SAM!AV39*1000,SAM!AV39&lt;0,SAM!AV39*1000,SAM!AV39=0,"")</f>
        <v/>
      </c>
      <c r="AW39" s="57" t="str" cm="1">
        <f t="array" ref="AW39">_xlfn.IFS(SAM!AW39&gt;0,SAM!AW39*1000,SAM!AW39&lt;0,SAM!AW39*1000,SAM!AW39=0,"")</f>
        <v/>
      </c>
      <c r="AX39" s="57" t="str" cm="1">
        <f t="array" ref="AX39">_xlfn.IFS(SAM!AX39&gt;0,SAM!AX39*1000,SAM!AX39&lt;0,SAM!AX39*1000,SAM!AX39=0,"")</f>
        <v/>
      </c>
      <c r="AY39" s="57" t="str" cm="1">
        <f t="array" ref="AY39">_xlfn.IFS(SAM!AY39&gt;0,SAM!AY39*1000,SAM!AY39&lt;0,SAM!AY39*1000,SAM!AY39=0,"")</f>
        <v/>
      </c>
      <c r="AZ39" s="57" t="str" cm="1">
        <f t="array" ref="AZ39">_xlfn.IFS(SAM!AZ39&gt;0,SAM!AZ39*1000,SAM!AZ39&lt;0,SAM!AZ39*1000,SAM!AZ39=0,"")</f>
        <v/>
      </c>
      <c r="BA39" s="57" t="str" cm="1">
        <f t="array" ref="BA39">_xlfn.IFS(SAM!BA39&gt;0,SAM!BA39*1000,SAM!BA39&lt;0,SAM!BA39*1000,SAM!BA39=0,"")</f>
        <v/>
      </c>
      <c r="BB39" s="57" t="str" cm="1">
        <f t="array" ref="BB39">_xlfn.IFS(SAM!BB39&gt;0,SAM!BB39*1000,SAM!BB39&lt;0,SAM!BB39*1000,SAM!BB39=0,"")</f>
        <v/>
      </c>
      <c r="BC39" s="57" t="str" cm="1">
        <f t="array" ref="BC39">_xlfn.IFS(SAM!BC39&gt;0,SAM!BC39*1000,SAM!BC39&lt;0,SAM!BC39*1000,SAM!BC39=0,"")</f>
        <v/>
      </c>
      <c r="BD39" s="57" t="str" cm="1">
        <f t="array" ref="BD39">_xlfn.IFS(SAM!BD39&gt;0,SAM!BD39*1000,SAM!BD39&lt;0,SAM!BD39*1000,SAM!BD39=0,"")</f>
        <v/>
      </c>
      <c r="BE39" s="57" t="str" cm="1">
        <f t="array" ref="BE39">_xlfn.IFS(SAM!BE39&gt;0,SAM!BE39*1000,SAM!BE39&lt;0,SAM!BE39*1000,SAM!BE39=0,"")</f>
        <v/>
      </c>
      <c r="BF39" s="57" t="str" cm="1">
        <f t="array" ref="BF39">_xlfn.IFS(SAM!BF39&gt;0,SAM!BF39*1000,SAM!BF39&lt;0,SAM!BF39*1000,SAM!BF39=0,"")</f>
        <v/>
      </c>
      <c r="BG39" s="57" t="str" cm="1">
        <f t="array" ref="BG39">_xlfn.IFS(SAM!BG39&gt;0,SAM!BG39*1000,SAM!BG39&lt;0,SAM!BG39*1000,SAM!BG39=0,"")</f>
        <v/>
      </c>
      <c r="BH39" s="57" t="str" cm="1">
        <f t="array" ref="BH39">_xlfn.IFS(SAM!BH39&gt;0,SAM!BH39*1000,SAM!BH39&lt;0,SAM!BH39*1000,SAM!BH39=0,"")</f>
        <v/>
      </c>
      <c r="BI39" s="57" t="str" cm="1">
        <f t="array" ref="BI39">_xlfn.IFS(SAM!BI39&gt;0,SAM!BI39*1000,SAM!BI39&lt;0,SAM!BI39*1000,SAM!BI39=0,"")</f>
        <v/>
      </c>
      <c r="BJ39" s="57" t="str" cm="1">
        <f t="array" ref="BJ39">_xlfn.IFS(SAM!BJ39&gt;0,SAM!BJ39*1000,SAM!BJ39&lt;0,SAM!BJ39*1000,SAM!BJ39=0,"")</f>
        <v/>
      </c>
      <c r="BK39" s="57" t="str" cm="1">
        <f t="array" ref="BK39">_xlfn.IFS(SAM!BK39&gt;0,SAM!BK39*1000,SAM!BK39&lt;0,SAM!BK39*1000,SAM!BK39=0,"")</f>
        <v/>
      </c>
      <c r="BL39" s="57" t="str" cm="1">
        <f t="array" ref="BL39">_xlfn.IFS(SAM!BL39&gt;0,SAM!BL39*1000,SAM!BL39&lt;0,SAM!BL39*1000,SAM!BL39=0,"")</f>
        <v/>
      </c>
      <c r="BM39" s="57" t="str" cm="1">
        <f t="array" ref="BM39">_xlfn.IFS(SAM!BM39&gt;0,SAM!BM39*1000,SAM!BM39&lt;0,SAM!BM39*1000,SAM!BM39=0,"")</f>
        <v/>
      </c>
      <c r="BN39" s="57" t="str" cm="1">
        <f t="array" ref="BN39">_xlfn.IFS(SAM!BN39&gt;0,SAM!BN39*1000,SAM!BN39&lt;0,SAM!BN39*1000,SAM!BN39=0,"")</f>
        <v/>
      </c>
      <c r="BO39" s="57" t="str" cm="1">
        <f t="array" ref="BO39">_xlfn.IFS(SAM!BO39&gt;0,SAM!BO39*1000,SAM!BO39&lt;0,SAM!BO39*1000,SAM!BO39=0,"")</f>
        <v/>
      </c>
      <c r="BP39" s="57" t="str" cm="1">
        <f t="array" ref="BP39">_xlfn.IFS(SAM!BP39&gt;0,SAM!BP39*1000,SAM!BP39&lt;0,SAM!BP39*1000,SAM!BP39=0,"")</f>
        <v/>
      </c>
      <c r="BQ39" s="57" t="str" cm="1">
        <f t="array" ref="BQ39">_xlfn.IFS(SAM!BQ39&gt;0,SAM!BQ39*1000,SAM!BQ39&lt;0,SAM!BQ39*1000,SAM!BQ39=0,"")</f>
        <v/>
      </c>
      <c r="BR39" s="57" t="str" cm="1">
        <f t="array" ref="BR39">_xlfn.IFS(SAM!BR39&gt;0,SAM!BR39*1000,SAM!BR39&lt;0,SAM!BR39*1000,SAM!BR39=0,"")</f>
        <v/>
      </c>
      <c r="BS39" s="57" t="str" cm="1">
        <f t="array" ref="BS39">_xlfn.IFS(SAM!BS39&gt;0,SAM!BS39*1000,SAM!BS39&lt;0,SAM!BS39*1000,SAM!BS39=0,"")</f>
        <v/>
      </c>
      <c r="BT39" s="57" t="str" cm="1">
        <f t="array" ref="BT39">_xlfn.IFS(SAM!BT39&gt;0,SAM!BT39*1000,SAM!BT39&lt;0,SAM!BT39*1000,SAM!BT39=0,"")</f>
        <v/>
      </c>
      <c r="BU39" s="57" t="str" cm="1">
        <f t="array" ref="BU39">_xlfn.IFS(SAM!BU39&gt;0,SAM!BU39*1000,SAM!BU39&lt;0,SAM!BU39*1000,SAM!BU39=0,"")</f>
        <v/>
      </c>
      <c r="BV39" s="57" t="str" cm="1">
        <f t="array" ref="BV39">_xlfn.IFS(SAM!BV39&gt;0,SAM!BV39*1000,SAM!BV39&lt;0,SAM!BV39*1000,SAM!BV39=0,"")</f>
        <v/>
      </c>
      <c r="BW39" s="57" t="str" cm="1">
        <f t="array" ref="BW39">_xlfn.IFS(SAM!BW39&gt;0,SAM!BW39*1000,SAM!BW39&lt;0,SAM!BW39*1000,SAM!BW39=0,"")</f>
        <v/>
      </c>
      <c r="BX39" s="57" t="str" cm="1">
        <f t="array" ref="BX39">_xlfn.IFS(SAM!BX39&gt;0,SAM!BX39*1000,SAM!BX39&lt;0,SAM!BX39*1000,SAM!BX39=0,"")</f>
        <v/>
      </c>
      <c r="BY39" s="57" t="str" cm="1">
        <f t="array" ref="BY39">_xlfn.IFS(SAM!BY39&gt;0,SAM!BY39*1000,SAM!BY39&lt;0,SAM!BY39*1000,SAM!BY39=0,"")</f>
        <v/>
      </c>
      <c r="BZ39" s="57" t="str" cm="1">
        <f t="array" ref="BZ39">_xlfn.IFS(SAM!BZ39&gt;0,SAM!BZ39*1000,SAM!BZ39&lt;0,SAM!BZ39*1000,SAM!BZ39=0,"")</f>
        <v/>
      </c>
      <c r="CA39" s="57" t="str" cm="1">
        <f t="array" ref="CA39">_xlfn.IFS(SAM!CA39&gt;0,SAM!CA39*1000,SAM!CA39&lt;0,SAM!CA39*1000,SAM!CA39=0,"")</f>
        <v/>
      </c>
      <c r="CB39" s="57" t="str" cm="1">
        <f t="array" ref="CB39">_xlfn.IFS(SAM!CB39&gt;0,SAM!CB39*1000,SAM!CB39&lt;0,SAM!CB39*1000,SAM!CB39=0,"")</f>
        <v/>
      </c>
      <c r="CC39" s="57" t="str" cm="1">
        <f t="array" ref="CC39">_xlfn.IFS(SAM!CC39&gt;0,SAM!CC39*1000,SAM!CC39&lt;0,SAM!CC39*1000,SAM!CC39=0,"")</f>
        <v/>
      </c>
      <c r="CD39" s="57" t="str" cm="1">
        <f t="array" ref="CD39">_xlfn.IFS(SAM!CD39&gt;0,SAM!CD39*1000,SAM!CD39&lt;0,SAM!CD39*1000,SAM!CD39=0,"")</f>
        <v/>
      </c>
      <c r="CE39" s="57" t="str" cm="1">
        <f t="array" ref="CE39">_xlfn.IFS(SAM!CE39&gt;0,SAM!CE39*1000,SAM!CE39&lt;0,SAM!CE39*1000,SAM!CE39=0,"")</f>
        <v/>
      </c>
      <c r="CF39" s="57" t="str" cm="1">
        <f t="array" ref="CF39">_xlfn.IFS(SAM!CF39&gt;0,SAM!CF39*1000,SAM!CF39&lt;0,SAM!CF39*1000,SAM!CF39=0,"")</f>
        <v/>
      </c>
      <c r="CG39" s="57" t="str" cm="1">
        <f t="array" ref="CG39">_xlfn.IFS(SAM!CG39&gt;0,SAM!CG39*1000,SAM!CG39&lt;0,SAM!CG39*1000,SAM!CG39=0,"")</f>
        <v/>
      </c>
      <c r="CH39" s="57" t="str" cm="1">
        <f t="array" ref="CH39">_xlfn.IFS(SAM!CH39&gt;0,SAM!CH39*1000,SAM!CH39&lt;0,SAM!CH39*1000,SAM!CH39=0,"")</f>
        <v/>
      </c>
      <c r="CI39" s="57" t="str" cm="1">
        <f t="array" ref="CI39">_xlfn.IFS(SAM!CI39&gt;0,SAM!CI39*1000,SAM!CI39&lt;0,SAM!CI39*1000,SAM!CI39=0,"")</f>
        <v/>
      </c>
      <c r="CJ39" s="57" t="str" cm="1">
        <f t="array" ref="CJ39">_xlfn.IFS(SAM!CJ39&gt;0,SAM!CJ39*1000,SAM!CJ39&lt;0,SAM!CJ39*1000,SAM!CJ39=0,"")</f>
        <v/>
      </c>
      <c r="CK39" s="57" t="str" cm="1">
        <f t="array" ref="CK39">_xlfn.IFS(SAM!CK39&gt;0,SAM!CK39*1000,SAM!CK39&lt;0,SAM!CK39*1000,SAM!CK39=0,"")</f>
        <v/>
      </c>
      <c r="CL39" s="57" t="str" cm="1">
        <f t="array" ref="CL39">_xlfn.IFS(SAM!CL39&gt;0,SAM!CL39*1000,SAM!CL39&lt;0,SAM!CL39*1000,SAM!CL39=0,"")</f>
        <v/>
      </c>
      <c r="CM39" s="57" t="str" cm="1">
        <f t="array" ref="CM39">_xlfn.IFS(SAM!CM39&gt;0,SAM!CM39*1000,SAM!CM39&lt;0,SAM!CM39*1000,SAM!CM39=0,"")</f>
        <v/>
      </c>
      <c r="CN39" s="57" t="str" cm="1">
        <f t="array" ref="CN39">_xlfn.IFS(SAM!CN39&gt;0,SAM!CN39*1000,SAM!CN39&lt;0,SAM!CN39*1000,SAM!CN39=0,"")</f>
        <v/>
      </c>
      <c r="CO39" s="57" t="str" cm="1">
        <f t="array" ref="CO39">_xlfn.IFS(SAM!CO39&gt;0,SAM!CO39*1000,SAM!CO39&lt;0,SAM!CO39*1000,SAM!CO39=0,"")</f>
        <v/>
      </c>
      <c r="CP39" s="57" t="str" cm="1">
        <f t="array" ref="CP39">_xlfn.IFS(SAM!CP39&gt;0,SAM!CP39*1000,SAM!CP39&lt;0,SAM!CP39*1000,SAM!CP39=0,"")</f>
        <v/>
      </c>
      <c r="CQ39" s="57" t="str" cm="1">
        <f t="array" ref="CQ39">_xlfn.IFS(SAM!CQ39&gt;0,SAM!CQ39*1000,SAM!CQ39&lt;0,SAM!CQ39*1000,SAM!CQ39=0,"")</f>
        <v/>
      </c>
      <c r="CR39" s="57" t="str" cm="1">
        <f t="array" ref="CR39">_xlfn.IFS(SAM!CR39&gt;0,SAM!CR39*1000,SAM!CR39&lt;0,SAM!CR39*1000,SAM!CR39=0,"")</f>
        <v/>
      </c>
      <c r="CS39" s="57" t="str" cm="1">
        <f t="array" ref="CS39">_xlfn.IFS(SAM!CS39&gt;0,SAM!CS39*1000,SAM!CS39&lt;0,SAM!CS39*1000,SAM!CS39=0,"")</f>
        <v/>
      </c>
      <c r="CT39" s="57" t="str" cm="1">
        <f t="array" ref="CT39">_xlfn.IFS(SAM!CT39&gt;0,SAM!CT39*1000,SAM!CT39&lt;0,SAM!CT39*1000,SAM!CT39=0,"")</f>
        <v/>
      </c>
      <c r="CU39" s="57" t="str" cm="1">
        <f t="array" ref="CU39">_xlfn.IFS(SAM!CU39&gt;0,SAM!CU39*1000,SAM!CU39&lt;0,SAM!CU39*1000,SAM!CU39=0,"")</f>
        <v/>
      </c>
      <c r="CV39" s="57" t="str" cm="1">
        <f t="array" ref="CV39">_xlfn.IFS(SAM!CV39&gt;0,SAM!CV39*1000,SAM!CV39&lt;0,SAM!CV39*1000,SAM!CV39=0,"")</f>
        <v/>
      </c>
      <c r="CW39" s="57" t="str" cm="1">
        <f t="array" ref="CW39">_xlfn.IFS(SAM!CW39&gt;0,SAM!CW39*1000,SAM!CW39&lt;0,SAM!CW39*1000,SAM!CW39=0,"")</f>
        <v/>
      </c>
      <c r="CX39" s="57" t="str" cm="1">
        <f t="array" ref="CX39">_xlfn.IFS(SAM!CX39&gt;0,SAM!CX39*1000,SAM!CX39&lt;0,SAM!CX39*1000,SAM!CX39=0,"")</f>
        <v/>
      </c>
      <c r="CY39" s="57" t="str" cm="1">
        <f t="array" ref="CY39">_xlfn.IFS(SAM!CY39&gt;0,SAM!CY39*1000,SAM!CY39&lt;0,SAM!CY39*1000,SAM!CY39=0,"")</f>
        <v/>
      </c>
      <c r="CZ39" s="57" t="str" cm="1">
        <f t="array" ref="CZ39">_xlfn.IFS(SAM!CZ39&gt;0,SAM!CZ39*1000,SAM!CZ39&lt;0,SAM!CZ39*1000,SAM!CZ39=0,"")</f>
        <v/>
      </c>
      <c r="DA39" s="57" t="str" cm="1">
        <f t="array" ref="DA39">_xlfn.IFS(SAM!DA39&gt;0,SAM!DA39*1000,SAM!DA39&lt;0,SAM!DA39*1000,SAM!DA39=0,"")</f>
        <v/>
      </c>
      <c r="DB39" s="57" cm="1">
        <f t="array" ref="DB39">_xlfn.IFS(SAM!DB39&gt;0,SAM!DB39*1000,SAM!DB39&lt;0,SAM!DB39*1000,SAM!DB39=0,"")</f>
        <v>624507.77996477205</v>
      </c>
      <c r="DC39" s="57" t="str" cm="1">
        <f t="array" ref="DC39">_xlfn.IFS(SAM!DC39&gt;0,SAM!DC39*1000,SAM!DC39&lt;0,SAM!DC39*1000,SAM!DC39=0,"")</f>
        <v/>
      </c>
      <c r="DD39" s="57" t="str" cm="1">
        <f t="array" ref="DD39">_xlfn.IFS(SAM!DD39&gt;0,SAM!DD39*1000,SAM!DD39&lt;0,SAM!DD39*1000,SAM!DD39=0,"")</f>
        <v/>
      </c>
      <c r="DE39" s="57" t="str" cm="1">
        <f t="array" ref="DE39">_xlfn.IFS(SAM!DE39&gt;0,SAM!DE39*1000,SAM!DE39&lt;0,SAM!DE39*1000,SAM!DE39=0,"")</f>
        <v/>
      </c>
      <c r="DF39" s="57" t="str" cm="1">
        <f t="array" ref="DF39">_xlfn.IFS(SAM!DF39&gt;0,SAM!DF39*1000,SAM!DF39&lt;0,SAM!DF39*1000,SAM!DF39=0,"")</f>
        <v/>
      </c>
      <c r="DG39" s="57" t="str" cm="1">
        <f t="array" ref="DG39">_xlfn.IFS(SAM!DG39&gt;0,SAM!DG39*1000,SAM!DG39&lt;0,SAM!DG39*1000,SAM!DG39=0,"")</f>
        <v/>
      </c>
      <c r="DH39" s="57" t="str" cm="1">
        <f t="array" ref="DH39">_xlfn.IFS(SAM!DH39&gt;0,SAM!DH39*1000,SAM!DH39&lt;0,SAM!DH39*1000,SAM!DH39=0,"")</f>
        <v/>
      </c>
      <c r="DI39" s="57" t="str" cm="1">
        <f t="array" ref="DI39">_xlfn.IFS(SAM!DI39&gt;0,SAM!DI39*1000,SAM!DI39&lt;0,SAM!DI39*1000,SAM!DI39=0,"")</f>
        <v/>
      </c>
      <c r="DJ39" s="57" t="str" cm="1">
        <f t="array" ref="DJ39">_xlfn.IFS(SAM!DJ39&gt;0,SAM!DJ39*1000,SAM!DJ39&lt;0,SAM!DJ39*1000,SAM!DJ39=0,"")</f>
        <v/>
      </c>
      <c r="DK39" s="57" t="str" cm="1">
        <f t="array" ref="DK39">_xlfn.IFS(SAM!DK39&gt;0,SAM!DK39*1000,SAM!DK39&lt;0,SAM!DK39*1000,SAM!DK39=0,"")</f>
        <v/>
      </c>
      <c r="DL39" s="57" t="str" cm="1">
        <f t="array" ref="DL39">_xlfn.IFS(SAM!DL39&gt;0,SAM!DL39*1000,SAM!DL39&lt;0,SAM!DL39*1000,SAM!DL39=0,"")</f>
        <v/>
      </c>
      <c r="DM39" s="57" t="str" cm="1">
        <f t="array" ref="DM39">_xlfn.IFS(SAM!DM39&gt;0,SAM!DM39*1000,SAM!DM39&lt;0,SAM!DM39*1000,SAM!DM39=0,"")</f>
        <v/>
      </c>
      <c r="DN39" s="57" t="str" cm="1">
        <f t="array" ref="DN39">_xlfn.IFS(SAM!DN39&gt;0,SAM!DN39*1000,SAM!DN39&lt;0,SAM!DN39*1000,SAM!DN39=0,"")</f>
        <v/>
      </c>
      <c r="DO39" s="57" t="str" cm="1">
        <f t="array" ref="DO39">_xlfn.IFS(SAM!DO39&gt;0,SAM!DO39*1000,SAM!DO39&lt;0,SAM!DO39*1000,SAM!DO39=0,"")</f>
        <v/>
      </c>
      <c r="DP39" s="57" t="str" cm="1">
        <f t="array" ref="DP39">_xlfn.IFS(SAM!DP39&gt;0,SAM!DP39*1000,SAM!DP39&lt;0,SAM!DP39*1000,SAM!DP39=0,"")</f>
        <v/>
      </c>
      <c r="DQ39" s="57" t="str" cm="1">
        <f t="array" ref="DQ39">_xlfn.IFS(SAM!DQ39&gt;0,SAM!DQ39*1000,SAM!DQ39&lt;0,SAM!DQ39*1000,SAM!DQ39=0,"")</f>
        <v/>
      </c>
      <c r="DR39" s="57" t="str" cm="1">
        <f t="array" ref="DR39">_xlfn.IFS(SAM!DR39&gt;0,SAM!DR39*1000,SAM!DR39&lt;0,SAM!DR39*1000,SAM!DR39=0,"")</f>
        <v/>
      </c>
      <c r="DS39" s="57" t="str" cm="1">
        <f t="array" ref="DS39">_xlfn.IFS(SAM!DS39&gt;0,SAM!DS39*1000,SAM!DS39&lt;0,SAM!DS39*1000,SAM!DS39=0,"")</f>
        <v/>
      </c>
      <c r="DT39" s="57" t="str" cm="1">
        <f t="array" ref="DT39">_xlfn.IFS(SAM!DT39&gt;0,SAM!DT39*1000,SAM!DT39&lt;0,SAM!DT39*1000,SAM!DT39=0,"")</f>
        <v/>
      </c>
      <c r="DU39" s="57" t="str" cm="1">
        <f t="array" ref="DU39">_xlfn.IFS(SAM!DU39&gt;0,SAM!DU39*1000,SAM!DU39&lt;0,SAM!DU39*1000,SAM!DU39=0,"")</f>
        <v/>
      </c>
      <c r="DV39" s="57" t="str" cm="1">
        <f t="array" ref="DV39">_xlfn.IFS(SAM!DV39&gt;0,SAM!DV39*1000,SAM!DV39&lt;0,SAM!DV39*1000,SAM!DV39=0,"")</f>
        <v/>
      </c>
      <c r="DW39" s="57" t="str" cm="1">
        <f t="array" ref="DW39">_xlfn.IFS(SAM!DW39&gt;0,SAM!DW39*1000,SAM!DW39&lt;0,SAM!DW39*1000,SAM!DW39=0,"")</f>
        <v/>
      </c>
      <c r="DX39" s="57" t="str" cm="1">
        <f t="array" ref="DX39">_xlfn.IFS(SAM!DX39&gt;0,SAM!DX39*1000,SAM!DX39&lt;0,SAM!DX39*1000,SAM!DX39=0,"")</f>
        <v/>
      </c>
      <c r="DY39" s="57" t="str" cm="1">
        <f t="array" ref="DY39">_xlfn.IFS(SAM!DY39&gt;0,SAM!DY39*1000,SAM!DY39&lt;0,SAM!DY39*1000,SAM!DY39=0,"")</f>
        <v/>
      </c>
      <c r="DZ39" s="57" t="str" cm="1">
        <f t="array" ref="DZ39">_xlfn.IFS(SAM!DZ39&gt;0,SAM!DZ39*1000,SAM!DZ39&lt;0,SAM!DZ39*1000,SAM!DZ39=0,"")</f>
        <v/>
      </c>
      <c r="EA39" s="57" t="str" cm="1">
        <f t="array" ref="EA39">_xlfn.IFS(SAM!EA39&gt;0,SAM!EA39*1000,SAM!EA39&lt;0,SAM!EA39*1000,SAM!EA39=0,"")</f>
        <v/>
      </c>
      <c r="EB39" s="57" t="str" cm="1">
        <f t="array" ref="EB39">_xlfn.IFS(SAM!EB39&gt;0,SAM!EB39*1000,SAM!EB39&lt;0,SAM!EB39*1000,SAM!EB39=0,"")</f>
        <v/>
      </c>
      <c r="EC39" s="57" t="str" cm="1">
        <f t="array" ref="EC39">_xlfn.IFS(SAM!EC39&gt;0,SAM!EC39*1000,SAM!EC39&lt;0,SAM!EC39*1000,SAM!EC39=0,"")</f>
        <v/>
      </c>
      <c r="ED39" s="57" t="str" cm="1">
        <f t="array" ref="ED39">_xlfn.IFS(SAM!ED39&gt;0,SAM!ED39*1000,SAM!ED39&lt;0,SAM!ED39*1000,SAM!ED39=0,"")</f>
        <v/>
      </c>
      <c r="EE39" s="57" t="str" cm="1">
        <f t="array" ref="EE39">_xlfn.IFS(SAM!EE39&gt;0,SAM!EE39*1000,SAM!EE39&lt;0,SAM!EE39*1000,SAM!EE39=0,"")</f>
        <v/>
      </c>
      <c r="EF39" s="57" t="str" cm="1">
        <f t="array" ref="EF39">_xlfn.IFS(SAM!EF39&gt;0,SAM!EF39*1000,SAM!EF39&lt;0,SAM!EF39*1000,SAM!EF39=0,"")</f>
        <v/>
      </c>
      <c r="EG39" s="57" t="str" cm="1">
        <f t="array" ref="EG39">_xlfn.IFS(SAM!EG39&gt;0,SAM!EG39*1000,SAM!EG39&lt;0,SAM!EG39*1000,SAM!EG39=0,"")</f>
        <v/>
      </c>
      <c r="EH39" s="57" t="str" cm="1">
        <f t="array" ref="EH39">_xlfn.IFS(SAM!EH39&gt;0,SAM!EH39*1000,SAM!EH39&lt;0,SAM!EH39*1000,SAM!EH39=0,"")</f>
        <v/>
      </c>
      <c r="EI39" s="57" t="str" cm="1">
        <f t="array" ref="EI39">_xlfn.IFS(SAM!EI39&gt;0,SAM!EI39*1000,SAM!EI39&lt;0,SAM!EI39*1000,SAM!EI39=0,"")</f>
        <v/>
      </c>
      <c r="EJ39" s="57" t="str" cm="1">
        <f t="array" ref="EJ39">_xlfn.IFS(SAM!EJ39&gt;0,SAM!EJ39*1000,SAM!EJ39&lt;0,SAM!EJ39*1000,SAM!EJ39=0,"")</f>
        <v/>
      </c>
      <c r="EK39" s="57" t="str" cm="1">
        <f t="array" ref="EK39">_xlfn.IFS(SAM!EK39&gt;0,SAM!EK39*1000,SAM!EK39&lt;0,SAM!EK39*1000,SAM!EK39=0,"")</f>
        <v/>
      </c>
      <c r="EL39" s="57" t="str" cm="1">
        <f t="array" ref="EL39">_xlfn.IFS(SAM!EL39&gt;0,SAM!EL39*1000,SAM!EL39&lt;0,SAM!EL39*1000,SAM!EL39=0,"")</f>
        <v/>
      </c>
      <c r="EM39" s="57" t="str" cm="1">
        <f t="array" ref="EM39">_xlfn.IFS(SAM!EM39&gt;0,SAM!EM39*1000,SAM!EM39&lt;0,SAM!EM39*1000,SAM!EM39=0,"")</f>
        <v/>
      </c>
      <c r="EN39" s="57" t="str" cm="1">
        <f t="array" ref="EN39">_xlfn.IFS(SAM!EN39&gt;0,SAM!EN39*1000,SAM!EN39&lt;0,SAM!EN39*1000,SAM!EN39=0,"")</f>
        <v/>
      </c>
      <c r="EO39" s="57" t="str" cm="1">
        <f t="array" ref="EO39">_xlfn.IFS(SAM!EO39&gt;0,SAM!EO39*1000,SAM!EO39&lt;0,SAM!EO39*1000,SAM!EO39=0,"")</f>
        <v/>
      </c>
      <c r="EP39" s="57" t="str" cm="1">
        <f t="array" ref="EP39">_xlfn.IFS(SAM!EP39&gt;0,SAM!EP39*1000,SAM!EP39&lt;0,SAM!EP39*1000,SAM!EP39=0,"")</f>
        <v/>
      </c>
      <c r="EQ39" s="57" t="str" cm="1">
        <f t="array" ref="EQ39">_xlfn.IFS(SAM!EQ39&gt;0,SAM!EQ39*1000,SAM!EQ39&lt;0,SAM!EQ39*1000,SAM!EQ39=0,"")</f>
        <v/>
      </c>
      <c r="ER39" s="57" t="str" cm="1">
        <f t="array" ref="ER39">_xlfn.IFS(SAM!ER39&gt;0,SAM!ER39*1000,SAM!ER39&lt;0,SAM!ER39*1000,SAM!ER39=0,"")</f>
        <v/>
      </c>
      <c r="ES39" s="57" t="str" cm="1">
        <f t="array" ref="ES39">_xlfn.IFS(SAM!ES39&gt;0,SAM!ES39*1000,SAM!ES39&lt;0,SAM!ES39*1000,SAM!ES39=0,"")</f>
        <v/>
      </c>
      <c r="ET39" s="57" t="str" cm="1">
        <f t="array" ref="ET39">_xlfn.IFS(SAM!ET39&gt;0,SAM!ET39*1000,SAM!ET39&lt;0,SAM!ET39*1000,SAM!ET39=0,"")</f>
        <v/>
      </c>
      <c r="EU39" s="57" t="str" cm="1">
        <f t="array" ref="EU39">_xlfn.IFS(SAM!EU39&gt;0,SAM!EU39*1000,SAM!EU39&lt;0,SAM!EU39*1000,SAM!EU39=0,"")</f>
        <v/>
      </c>
      <c r="EV39" s="57" t="str" cm="1">
        <f t="array" ref="EV39">_xlfn.IFS(SAM!EV39&gt;0,SAM!EV39*1000,SAM!EV39&lt;0,SAM!EV39*1000,SAM!EV39=0,"")</f>
        <v/>
      </c>
      <c r="EW39" s="57" t="str" cm="1">
        <f t="array" ref="EW39">_xlfn.IFS(SAM!EW39&gt;0,SAM!EW39*1000,SAM!EW39&lt;0,SAM!EW39*1000,SAM!EW39=0,"")</f>
        <v/>
      </c>
      <c r="EX39" s="57" t="str" cm="1">
        <f t="array" ref="EX39">_xlfn.IFS(SAM!EX39&gt;0,SAM!EX39*1000,SAM!EX39&lt;0,SAM!EX39*1000,SAM!EX39=0,"")</f>
        <v/>
      </c>
      <c r="EY39" s="57" t="str" cm="1">
        <f t="array" ref="EY39">_xlfn.IFS(SAM!EY39&gt;0,SAM!EY39*1000,SAM!EY39&lt;0,SAM!EY39*1000,SAM!EY39=0,"")</f>
        <v/>
      </c>
      <c r="EZ39" s="57" t="str" cm="1">
        <f t="array" ref="EZ39">_xlfn.IFS(SAM!EZ39&gt;0,SAM!EZ39*1000,SAM!EZ39&lt;0,SAM!EZ39*1000,SAM!EZ39=0,"")</f>
        <v/>
      </c>
      <c r="FA39" s="57" t="str" cm="1">
        <f t="array" ref="FA39">_xlfn.IFS(SAM!FA39&gt;0,SAM!FA39*1000,SAM!FA39&lt;0,SAM!FA39*1000,SAM!FA39=0,"")</f>
        <v/>
      </c>
      <c r="FB39" s="57" t="str" cm="1">
        <f t="array" ref="FB39">_xlfn.IFS(SAM!FB39&gt;0,SAM!FB39*1000,SAM!FB39&lt;0,SAM!FB39*1000,SAM!FB39=0,"")</f>
        <v/>
      </c>
      <c r="FC39" s="57" t="str" cm="1">
        <f t="array" ref="FC39">_xlfn.IFS(SAM!FC39&gt;0,SAM!FC39*1000,SAM!FC39&lt;0,SAM!FC39*1000,SAM!FC39=0,"")</f>
        <v/>
      </c>
      <c r="FD39" s="57" t="str" cm="1">
        <f t="array" ref="FD39">_xlfn.IFS(SAM!FD39&gt;0,SAM!FD39*1000,SAM!FD39&lt;0,SAM!FD39*1000,SAM!FD39=0,"")</f>
        <v/>
      </c>
      <c r="FE39" s="57" t="str" cm="1">
        <f t="array" ref="FE39">_xlfn.IFS(SAM!FE39&gt;0,SAM!FE39*1000,SAM!FE39&lt;0,SAM!FE39*1000,SAM!FE39=0,"")</f>
        <v/>
      </c>
      <c r="FF39" s="57" t="str" cm="1">
        <f t="array" ref="FF39">_xlfn.IFS(SAM!FF39&gt;0,SAM!FF39*1000,SAM!FF39&lt;0,SAM!FF39*1000,SAM!FF39=0,"")</f>
        <v/>
      </c>
      <c r="FG39" s="57" t="str" cm="1">
        <f t="array" ref="FG39">_xlfn.IFS(SAM!FG39&gt;0,SAM!FG39*1000,SAM!FG39&lt;0,SAM!FG39*1000,SAM!FG39=0,"")</f>
        <v/>
      </c>
      <c r="FH39" s="57" t="str" cm="1">
        <f t="array" ref="FH39">_xlfn.IFS(SAM!FH39&gt;0,SAM!FH39*1000,SAM!FH39&lt;0,SAM!FH39*1000,SAM!FH39=0,"")</f>
        <v/>
      </c>
      <c r="FI39" s="57" t="str" cm="1">
        <f t="array" ref="FI39">_xlfn.IFS(SAM!FI39&gt;0,SAM!FI39*1000,SAM!FI39&lt;0,SAM!FI39*1000,SAM!FI39=0,"")</f>
        <v/>
      </c>
      <c r="FJ39" s="57" t="str" cm="1">
        <f t="array" ref="FJ39">_xlfn.IFS(SAM!FJ39&gt;0,SAM!FJ39*1000,SAM!FJ39&lt;0,SAM!FJ39*1000,SAM!FJ39=0,"")</f>
        <v/>
      </c>
      <c r="FK39" s="57" t="str" cm="1">
        <f t="array" ref="FK39">_xlfn.IFS(SAM!FK39&gt;0,SAM!FK39*1000,SAM!FK39&lt;0,SAM!FK39*1000,SAM!FK39=0,"")</f>
        <v/>
      </c>
      <c r="FL39" s="57" t="str" cm="1">
        <f t="array" ref="FL39">_xlfn.IFS(SAM!FL39&gt;0,SAM!FL39*1000,SAM!FL39&lt;0,SAM!FL39*1000,SAM!FL39=0,"")</f>
        <v/>
      </c>
      <c r="FM39" s="57" t="str" cm="1">
        <f t="array" ref="FM39">_xlfn.IFS(SAM!FM39&gt;0,SAM!FM39*1000,SAM!FM39&lt;0,SAM!FM39*1000,SAM!FM39=0,"")</f>
        <v/>
      </c>
      <c r="FN39" s="57" t="str" cm="1">
        <f t="array" ref="FN39">_xlfn.IFS(SAM!FN39&gt;0,SAM!FN39*1000,SAM!FN39&lt;0,SAM!FN39*1000,SAM!FN39=0,"")</f>
        <v/>
      </c>
      <c r="FO39" s="57" t="str" cm="1">
        <f t="array" ref="FO39">_xlfn.IFS(SAM!FO39&gt;0,SAM!FO39*1000,SAM!FO39&lt;0,SAM!FO39*1000,SAM!FO39=0,"")</f>
        <v/>
      </c>
      <c r="FP39" s="57" t="str" cm="1">
        <f t="array" ref="FP39">_xlfn.IFS(SAM!FP39&gt;0,SAM!FP39*1000,SAM!FP39&lt;0,SAM!FP39*1000,SAM!FP39=0,"")</f>
        <v/>
      </c>
      <c r="FR39" s="20">
        <f t="shared" si="0"/>
        <v>624507.77996477205</v>
      </c>
    </row>
    <row r="40" spans="1:174" x14ac:dyDescent="0.3">
      <c r="A40" t="s">
        <v>647</v>
      </c>
      <c r="B40" s="57" t="str" cm="1">
        <f t="array" ref="B40">_xlfn.IFS(SAM!B40&gt;0,SAM!B40*1000,SAM!B40&lt;0,SAM!B40*1000,SAM!B40=0,"")</f>
        <v/>
      </c>
      <c r="C40" s="57" t="str" cm="1">
        <f t="array" ref="C40">_xlfn.IFS(SAM!C40&gt;0,SAM!C40*1000,SAM!C40&lt;0,SAM!C40*1000,SAM!C40=0,"")</f>
        <v/>
      </c>
      <c r="D40" s="57" t="str" cm="1">
        <f t="array" ref="D40">_xlfn.IFS(SAM!D40&gt;0,SAM!D40*1000,SAM!D40&lt;0,SAM!D40*1000,SAM!D40=0,"")</f>
        <v/>
      </c>
      <c r="E40" s="57" t="str" cm="1">
        <f t="array" ref="E40">_xlfn.IFS(SAM!E40&gt;0,SAM!E40*1000,SAM!E40&lt;0,SAM!E40*1000,SAM!E40=0,"")</f>
        <v/>
      </c>
      <c r="F40" s="57" t="str" cm="1">
        <f t="array" ref="F40">_xlfn.IFS(SAM!F40&gt;0,SAM!F40*1000,SAM!F40&lt;0,SAM!F40*1000,SAM!F40=0,"")</f>
        <v/>
      </c>
      <c r="G40" s="57" t="str" cm="1">
        <f t="array" ref="G40">_xlfn.IFS(SAM!G40&gt;0,SAM!G40*1000,SAM!G40&lt;0,SAM!G40*1000,SAM!G40=0,"")</f>
        <v/>
      </c>
      <c r="H40" s="57" t="str" cm="1">
        <f t="array" ref="H40">_xlfn.IFS(SAM!H40&gt;0,SAM!H40*1000,SAM!H40&lt;0,SAM!H40*1000,SAM!H40=0,"")</f>
        <v/>
      </c>
      <c r="I40" s="57" t="str" cm="1">
        <f t="array" ref="I40">_xlfn.IFS(SAM!I40&gt;0,SAM!I40*1000,SAM!I40&lt;0,SAM!I40*1000,SAM!I40=0,"")</f>
        <v/>
      </c>
      <c r="J40" s="57" t="str" cm="1">
        <f t="array" ref="J40">_xlfn.IFS(SAM!J40&gt;0,SAM!J40*1000,SAM!J40&lt;0,SAM!J40*1000,SAM!J40=0,"")</f>
        <v/>
      </c>
      <c r="K40" s="57" t="str" cm="1">
        <f t="array" ref="K40">_xlfn.IFS(SAM!K40&gt;0,SAM!K40*1000,SAM!K40&lt;0,SAM!K40*1000,SAM!K40=0,"")</f>
        <v/>
      </c>
      <c r="L40" s="57" t="str" cm="1">
        <f t="array" ref="L40">_xlfn.IFS(SAM!L40&gt;0,SAM!L40*1000,SAM!L40&lt;0,SAM!L40*1000,SAM!L40=0,"")</f>
        <v/>
      </c>
      <c r="M40" s="57" t="str" cm="1">
        <f t="array" ref="M40">_xlfn.IFS(SAM!M40&gt;0,SAM!M40*1000,SAM!M40&lt;0,SAM!M40*1000,SAM!M40=0,"")</f>
        <v/>
      </c>
      <c r="N40" s="57" t="str" cm="1">
        <f t="array" ref="N40">_xlfn.IFS(SAM!N40&gt;0,SAM!N40*1000,SAM!N40&lt;0,SAM!N40*1000,SAM!N40=0,"")</f>
        <v/>
      </c>
      <c r="O40" s="57" t="str" cm="1">
        <f t="array" ref="O40">_xlfn.IFS(SAM!O40&gt;0,SAM!O40*1000,SAM!O40&lt;0,SAM!O40*1000,SAM!O40=0,"")</f>
        <v/>
      </c>
      <c r="P40" s="57" t="str" cm="1">
        <f t="array" ref="P40">_xlfn.IFS(SAM!P40&gt;0,SAM!P40*1000,SAM!P40&lt;0,SAM!P40*1000,SAM!P40=0,"")</f>
        <v/>
      </c>
      <c r="Q40" s="57" t="str" cm="1">
        <f t="array" ref="Q40">_xlfn.IFS(SAM!Q40&gt;0,SAM!Q40*1000,SAM!Q40&lt;0,SAM!Q40*1000,SAM!Q40=0,"")</f>
        <v/>
      </c>
      <c r="R40" s="57" t="str" cm="1">
        <f t="array" ref="R40">_xlfn.IFS(SAM!R40&gt;0,SAM!R40*1000,SAM!R40&lt;0,SAM!R40*1000,SAM!R40=0,"")</f>
        <v/>
      </c>
      <c r="S40" s="57" t="str" cm="1">
        <f t="array" ref="S40">_xlfn.IFS(SAM!S40&gt;0,SAM!S40*1000,SAM!S40&lt;0,SAM!S40*1000,SAM!S40=0,"")</f>
        <v/>
      </c>
      <c r="T40" s="57" t="str" cm="1">
        <f t="array" ref="T40">_xlfn.IFS(SAM!T40&gt;0,SAM!T40*1000,SAM!T40&lt;0,SAM!T40*1000,SAM!T40=0,"")</f>
        <v/>
      </c>
      <c r="U40" s="57" t="str" cm="1">
        <f t="array" ref="U40">_xlfn.IFS(SAM!U40&gt;0,SAM!U40*1000,SAM!U40&lt;0,SAM!U40*1000,SAM!U40=0,"")</f>
        <v/>
      </c>
      <c r="V40" s="57" t="str" cm="1">
        <f t="array" ref="V40">_xlfn.IFS(SAM!V40&gt;0,SAM!V40*1000,SAM!V40&lt;0,SAM!V40*1000,SAM!V40=0,"")</f>
        <v/>
      </c>
      <c r="W40" s="57" t="str" cm="1">
        <f t="array" ref="W40">_xlfn.IFS(SAM!W40&gt;0,SAM!W40*1000,SAM!W40&lt;0,SAM!W40*1000,SAM!W40=0,"")</f>
        <v/>
      </c>
      <c r="X40" s="57" t="str" cm="1">
        <f t="array" ref="X40">_xlfn.IFS(SAM!X40&gt;0,SAM!X40*1000,SAM!X40&lt;0,SAM!X40*1000,SAM!X40=0,"")</f>
        <v/>
      </c>
      <c r="Y40" s="57" t="str" cm="1">
        <f t="array" ref="Y40">_xlfn.IFS(SAM!Y40&gt;0,SAM!Y40*1000,SAM!Y40&lt;0,SAM!Y40*1000,SAM!Y40=0,"")</f>
        <v/>
      </c>
      <c r="Z40" s="57" t="str" cm="1">
        <f t="array" ref="Z40">_xlfn.IFS(SAM!Z40&gt;0,SAM!Z40*1000,SAM!Z40&lt;0,SAM!Z40*1000,SAM!Z40=0,"")</f>
        <v/>
      </c>
      <c r="AA40" s="57" t="str" cm="1">
        <f t="array" ref="AA40">_xlfn.IFS(SAM!AA40&gt;0,SAM!AA40*1000,SAM!AA40&lt;0,SAM!AA40*1000,SAM!AA40=0,"")</f>
        <v/>
      </c>
      <c r="AB40" s="57" t="str" cm="1">
        <f t="array" ref="AB40">_xlfn.IFS(SAM!AB40&gt;0,SAM!AB40*1000,SAM!AB40&lt;0,SAM!AB40*1000,SAM!AB40=0,"")</f>
        <v/>
      </c>
      <c r="AC40" s="57" t="str" cm="1">
        <f t="array" ref="AC40">_xlfn.IFS(SAM!AC40&gt;0,SAM!AC40*1000,SAM!AC40&lt;0,SAM!AC40*1000,SAM!AC40=0,"")</f>
        <v/>
      </c>
      <c r="AD40" s="57" t="str" cm="1">
        <f t="array" ref="AD40">_xlfn.IFS(SAM!AD40&gt;0,SAM!AD40*1000,SAM!AD40&lt;0,SAM!AD40*1000,SAM!AD40=0,"")</f>
        <v/>
      </c>
      <c r="AE40" s="57" t="str" cm="1">
        <f t="array" ref="AE40">_xlfn.IFS(SAM!AE40&gt;0,SAM!AE40*1000,SAM!AE40&lt;0,SAM!AE40*1000,SAM!AE40=0,"")</f>
        <v/>
      </c>
      <c r="AF40" s="57" t="str" cm="1">
        <f t="array" ref="AF40">_xlfn.IFS(SAM!AF40&gt;0,SAM!AF40*1000,SAM!AF40&lt;0,SAM!AF40*1000,SAM!AF40=0,"")</f>
        <v/>
      </c>
      <c r="AG40" s="57" t="str" cm="1">
        <f t="array" ref="AG40">_xlfn.IFS(SAM!AG40&gt;0,SAM!AG40*1000,SAM!AG40&lt;0,SAM!AG40*1000,SAM!AG40=0,"")</f>
        <v/>
      </c>
      <c r="AH40" s="57" t="str" cm="1">
        <f t="array" ref="AH40">_xlfn.IFS(SAM!AH40&gt;0,SAM!AH40*1000,SAM!AH40&lt;0,SAM!AH40*1000,SAM!AH40=0,"")</f>
        <v/>
      </c>
      <c r="AI40" s="57" t="str" cm="1">
        <f t="array" ref="AI40">_xlfn.IFS(SAM!AI40&gt;0,SAM!AI40*1000,SAM!AI40&lt;0,SAM!AI40*1000,SAM!AI40=0,"")</f>
        <v/>
      </c>
      <c r="AJ40" s="57" t="str" cm="1">
        <f t="array" ref="AJ40">_xlfn.IFS(SAM!AJ40&gt;0,SAM!AJ40*1000,SAM!AJ40&lt;0,SAM!AJ40*1000,SAM!AJ40=0,"")</f>
        <v/>
      </c>
      <c r="AK40" s="57" t="str" cm="1">
        <f t="array" ref="AK40">_xlfn.IFS(SAM!AK40&gt;0,SAM!AK40*1000,SAM!AK40&lt;0,SAM!AK40*1000,SAM!AK40=0,"")</f>
        <v/>
      </c>
      <c r="AL40" s="57" t="str" cm="1">
        <f t="array" ref="AL40">_xlfn.IFS(SAM!AL40&gt;0,SAM!AL40*1000,SAM!AL40&lt;0,SAM!AL40*1000,SAM!AL40=0,"")</f>
        <v/>
      </c>
      <c r="AM40" s="57" t="str" cm="1">
        <f t="array" ref="AM40">_xlfn.IFS(SAM!AM40&gt;0,SAM!AM40*1000,SAM!AM40&lt;0,SAM!AM40*1000,SAM!AM40=0,"")</f>
        <v/>
      </c>
      <c r="AN40" s="57" t="str" cm="1">
        <f t="array" ref="AN40">_xlfn.IFS(SAM!AN40&gt;0,SAM!AN40*1000,SAM!AN40&lt;0,SAM!AN40*1000,SAM!AN40=0,"")</f>
        <v/>
      </c>
      <c r="AO40" s="57" t="str" cm="1">
        <f t="array" ref="AO40">_xlfn.IFS(SAM!AO40&gt;0,SAM!AO40*1000,SAM!AO40&lt;0,SAM!AO40*1000,SAM!AO40=0,"")</f>
        <v/>
      </c>
      <c r="AP40" s="57" t="str" cm="1">
        <f t="array" ref="AP40">_xlfn.IFS(SAM!AP40&gt;0,SAM!AP40*1000,SAM!AP40&lt;0,SAM!AP40*1000,SAM!AP40=0,"")</f>
        <v/>
      </c>
      <c r="AQ40" s="57" t="str" cm="1">
        <f t="array" ref="AQ40">_xlfn.IFS(SAM!AQ40&gt;0,SAM!AQ40*1000,SAM!AQ40&lt;0,SAM!AQ40*1000,SAM!AQ40=0,"")</f>
        <v/>
      </c>
      <c r="AR40" s="57" t="str" cm="1">
        <f t="array" ref="AR40">_xlfn.IFS(SAM!AR40&gt;0,SAM!AR40*1000,SAM!AR40&lt;0,SAM!AR40*1000,SAM!AR40=0,"")</f>
        <v/>
      </c>
      <c r="AS40" s="57" t="str" cm="1">
        <f t="array" ref="AS40">_xlfn.IFS(SAM!AS40&gt;0,SAM!AS40*1000,SAM!AS40&lt;0,SAM!AS40*1000,SAM!AS40=0,"")</f>
        <v/>
      </c>
      <c r="AT40" s="57" t="str" cm="1">
        <f t="array" ref="AT40">_xlfn.IFS(SAM!AT40&gt;0,SAM!AT40*1000,SAM!AT40&lt;0,SAM!AT40*1000,SAM!AT40=0,"")</f>
        <v/>
      </c>
      <c r="AU40" s="57" t="str" cm="1">
        <f t="array" ref="AU40">_xlfn.IFS(SAM!AU40&gt;0,SAM!AU40*1000,SAM!AU40&lt;0,SAM!AU40*1000,SAM!AU40=0,"")</f>
        <v/>
      </c>
      <c r="AV40" s="57" t="str" cm="1">
        <f t="array" ref="AV40">_xlfn.IFS(SAM!AV40&gt;0,SAM!AV40*1000,SAM!AV40&lt;0,SAM!AV40*1000,SAM!AV40=0,"")</f>
        <v/>
      </c>
      <c r="AW40" s="57" t="str" cm="1">
        <f t="array" ref="AW40">_xlfn.IFS(SAM!AW40&gt;0,SAM!AW40*1000,SAM!AW40&lt;0,SAM!AW40*1000,SAM!AW40=0,"")</f>
        <v/>
      </c>
      <c r="AX40" s="57" t="str" cm="1">
        <f t="array" ref="AX40">_xlfn.IFS(SAM!AX40&gt;0,SAM!AX40*1000,SAM!AX40&lt;0,SAM!AX40*1000,SAM!AX40=0,"")</f>
        <v/>
      </c>
      <c r="AY40" s="57" t="str" cm="1">
        <f t="array" ref="AY40">_xlfn.IFS(SAM!AY40&gt;0,SAM!AY40*1000,SAM!AY40&lt;0,SAM!AY40*1000,SAM!AY40=0,"")</f>
        <v/>
      </c>
      <c r="AZ40" s="57" t="str" cm="1">
        <f t="array" ref="AZ40">_xlfn.IFS(SAM!AZ40&gt;0,SAM!AZ40*1000,SAM!AZ40&lt;0,SAM!AZ40*1000,SAM!AZ40=0,"")</f>
        <v/>
      </c>
      <c r="BA40" s="57" t="str" cm="1">
        <f t="array" ref="BA40">_xlfn.IFS(SAM!BA40&gt;0,SAM!BA40*1000,SAM!BA40&lt;0,SAM!BA40*1000,SAM!BA40=0,"")</f>
        <v/>
      </c>
      <c r="BB40" s="57" t="str" cm="1">
        <f t="array" ref="BB40">_xlfn.IFS(SAM!BB40&gt;0,SAM!BB40*1000,SAM!BB40&lt;0,SAM!BB40*1000,SAM!BB40=0,"")</f>
        <v/>
      </c>
      <c r="BC40" s="57" t="str" cm="1">
        <f t="array" ref="BC40">_xlfn.IFS(SAM!BC40&gt;0,SAM!BC40*1000,SAM!BC40&lt;0,SAM!BC40*1000,SAM!BC40=0,"")</f>
        <v/>
      </c>
      <c r="BD40" s="57" t="str" cm="1">
        <f t="array" ref="BD40">_xlfn.IFS(SAM!BD40&gt;0,SAM!BD40*1000,SAM!BD40&lt;0,SAM!BD40*1000,SAM!BD40=0,"")</f>
        <v/>
      </c>
      <c r="BE40" s="57" t="str" cm="1">
        <f t="array" ref="BE40">_xlfn.IFS(SAM!BE40&gt;0,SAM!BE40*1000,SAM!BE40&lt;0,SAM!BE40*1000,SAM!BE40=0,"")</f>
        <v/>
      </c>
      <c r="BF40" s="57" t="str" cm="1">
        <f t="array" ref="BF40">_xlfn.IFS(SAM!BF40&gt;0,SAM!BF40*1000,SAM!BF40&lt;0,SAM!BF40*1000,SAM!BF40=0,"")</f>
        <v/>
      </c>
      <c r="BG40" s="57" t="str" cm="1">
        <f t="array" ref="BG40">_xlfn.IFS(SAM!BG40&gt;0,SAM!BG40*1000,SAM!BG40&lt;0,SAM!BG40*1000,SAM!BG40=0,"")</f>
        <v/>
      </c>
      <c r="BH40" s="57" t="str" cm="1">
        <f t="array" ref="BH40">_xlfn.IFS(SAM!BH40&gt;0,SAM!BH40*1000,SAM!BH40&lt;0,SAM!BH40*1000,SAM!BH40=0,"")</f>
        <v/>
      </c>
      <c r="BI40" s="57" t="str" cm="1">
        <f t="array" ref="BI40">_xlfn.IFS(SAM!BI40&gt;0,SAM!BI40*1000,SAM!BI40&lt;0,SAM!BI40*1000,SAM!BI40=0,"")</f>
        <v/>
      </c>
      <c r="BJ40" s="57" t="str" cm="1">
        <f t="array" ref="BJ40">_xlfn.IFS(SAM!BJ40&gt;0,SAM!BJ40*1000,SAM!BJ40&lt;0,SAM!BJ40*1000,SAM!BJ40=0,"")</f>
        <v/>
      </c>
      <c r="BK40" s="57" t="str" cm="1">
        <f t="array" ref="BK40">_xlfn.IFS(SAM!BK40&gt;0,SAM!BK40*1000,SAM!BK40&lt;0,SAM!BK40*1000,SAM!BK40=0,"")</f>
        <v/>
      </c>
      <c r="BL40" s="57" t="str" cm="1">
        <f t="array" ref="BL40">_xlfn.IFS(SAM!BL40&gt;0,SAM!BL40*1000,SAM!BL40&lt;0,SAM!BL40*1000,SAM!BL40=0,"")</f>
        <v/>
      </c>
      <c r="BM40" s="57" t="str" cm="1">
        <f t="array" ref="BM40">_xlfn.IFS(SAM!BM40&gt;0,SAM!BM40*1000,SAM!BM40&lt;0,SAM!BM40*1000,SAM!BM40=0,"")</f>
        <v/>
      </c>
      <c r="BN40" s="57" t="str" cm="1">
        <f t="array" ref="BN40">_xlfn.IFS(SAM!BN40&gt;0,SAM!BN40*1000,SAM!BN40&lt;0,SAM!BN40*1000,SAM!BN40=0,"")</f>
        <v/>
      </c>
      <c r="BO40" s="57" t="str" cm="1">
        <f t="array" ref="BO40">_xlfn.IFS(SAM!BO40&gt;0,SAM!BO40*1000,SAM!BO40&lt;0,SAM!BO40*1000,SAM!BO40=0,"")</f>
        <v/>
      </c>
      <c r="BP40" s="57" t="str" cm="1">
        <f t="array" ref="BP40">_xlfn.IFS(SAM!BP40&gt;0,SAM!BP40*1000,SAM!BP40&lt;0,SAM!BP40*1000,SAM!BP40=0,"")</f>
        <v/>
      </c>
      <c r="BQ40" s="57" t="str" cm="1">
        <f t="array" ref="BQ40">_xlfn.IFS(SAM!BQ40&gt;0,SAM!BQ40*1000,SAM!BQ40&lt;0,SAM!BQ40*1000,SAM!BQ40=0,"")</f>
        <v/>
      </c>
      <c r="BR40" s="57" t="str" cm="1">
        <f t="array" ref="BR40">_xlfn.IFS(SAM!BR40&gt;0,SAM!BR40*1000,SAM!BR40&lt;0,SAM!BR40*1000,SAM!BR40=0,"")</f>
        <v/>
      </c>
      <c r="BS40" s="57" t="str" cm="1">
        <f t="array" ref="BS40">_xlfn.IFS(SAM!BS40&gt;0,SAM!BS40*1000,SAM!BS40&lt;0,SAM!BS40*1000,SAM!BS40=0,"")</f>
        <v/>
      </c>
      <c r="BT40" s="57" t="str" cm="1">
        <f t="array" ref="BT40">_xlfn.IFS(SAM!BT40&gt;0,SAM!BT40*1000,SAM!BT40&lt;0,SAM!BT40*1000,SAM!BT40=0,"")</f>
        <v/>
      </c>
      <c r="BU40" s="57" t="str" cm="1">
        <f t="array" ref="BU40">_xlfn.IFS(SAM!BU40&gt;0,SAM!BU40*1000,SAM!BU40&lt;0,SAM!BU40*1000,SAM!BU40=0,"")</f>
        <v/>
      </c>
      <c r="BV40" s="57" t="str" cm="1">
        <f t="array" ref="BV40">_xlfn.IFS(SAM!BV40&gt;0,SAM!BV40*1000,SAM!BV40&lt;0,SAM!BV40*1000,SAM!BV40=0,"")</f>
        <v/>
      </c>
      <c r="BW40" s="57" t="str" cm="1">
        <f t="array" ref="BW40">_xlfn.IFS(SAM!BW40&gt;0,SAM!BW40*1000,SAM!BW40&lt;0,SAM!BW40*1000,SAM!BW40=0,"")</f>
        <v/>
      </c>
      <c r="BX40" s="57" t="str" cm="1">
        <f t="array" ref="BX40">_xlfn.IFS(SAM!BX40&gt;0,SAM!BX40*1000,SAM!BX40&lt;0,SAM!BX40*1000,SAM!BX40=0,"")</f>
        <v/>
      </c>
      <c r="BY40" s="57" t="str" cm="1">
        <f t="array" ref="BY40">_xlfn.IFS(SAM!BY40&gt;0,SAM!BY40*1000,SAM!BY40&lt;0,SAM!BY40*1000,SAM!BY40=0,"")</f>
        <v/>
      </c>
      <c r="BZ40" s="57" t="str" cm="1">
        <f t="array" ref="BZ40">_xlfn.IFS(SAM!BZ40&gt;0,SAM!BZ40*1000,SAM!BZ40&lt;0,SAM!BZ40*1000,SAM!BZ40=0,"")</f>
        <v/>
      </c>
      <c r="CA40" s="57" t="str" cm="1">
        <f t="array" ref="CA40">_xlfn.IFS(SAM!CA40&gt;0,SAM!CA40*1000,SAM!CA40&lt;0,SAM!CA40*1000,SAM!CA40=0,"")</f>
        <v/>
      </c>
      <c r="CB40" s="57" t="str" cm="1">
        <f t="array" ref="CB40">_xlfn.IFS(SAM!CB40&gt;0,SAM!CB40*1000,SAM!CB40&lt;0,SAM!CB40*1000,SAM!CB40=0,"")</f>
        <v/>
      </c>
      <c r="CC40" s="57" t="str" cm="1">
        <f t="array" ref="CC40">_xlfn.IFS(SAM!CC40&gt;0,SAM!CC40*1000,SAM!CC40&lt;0,SAM!CC40*1000,SAM!CC40=0,"")</f>
        <v/>
      </c>
      <c r="CD40" s="57" t="str" cm="1">
        <f t="array" ref="CD40">_xlfn.IFS(SAM!CD40&gt;0,SAM!CD40*1000,SAM!CD40&lt;0,SAM!CD40*1000,SAM!CD40=0,"")</f>
        <v/>
      </c>
      <c r="CE40" s="57" t="str" cm="1">
        <f t="array" ref="CE40">_xlfn.IFS(SAM!CE40&gt;0,SAM!CE40*1000,SAM!CE40&lt;0,SAM!CE40*1000,SAM!CE40=0,"")</f>
        <v/>
      </c>
      <c r="CF40" s="57" t="str" cm="1">
        <f t="array" ref="CF40">_xlfn.IFS(SAM!CF40&gt;0,SAM!CF40*1000,SAM!CF40&lt;0,SAM!CF40*1000,SAM!CF40=0,"")</f>
        <v/>
      </c>
      <c r="CG40" s="57" t="str" cm="1">
        <f t="array" ref="CG40">_xlfn.IFS(SAM!CG40&gt;0,SAM!CG40*1000,SAM!CG40&lt;0,SAM!CG40*1000,SAM!CG40=0,"")</f>
        <v/>
      </c>
      <c r="CH40" s="57" t="str" cm="1">
        <f t="array" ref="CH40">_xlfn.IFS(SAM!CH40&gt;0,SAM!CH40*1000,SAM!CH40&lt;0,SAM!CH40*1000,SAM!CH40=0,"")</f>
        <v/>
      </c>
      <c r="CI40" s="57" t="str" cm="1">
        <f t="array" ref="CI40">_xlfn.IFS(SAM!CI40&gt;0,SAM!CI40*1000,SAM!CI40&lt;0,SAM!CI40*1000,SAM!CI40=0,"")</f>
        <v/>
      </c>
      <c r="CJ40" s="57" t="str" cm="1">
        <f t="array" ref="CJ40">_xlfn.IFS(SAM!CJ40&gt;0,SAM!CJ40*1000,SAM!CJ40&lt;0,SAM!CJ40*1000,SAM!CJ40=0,"")</f>
        <v/>
      </c>
      <c r="CK40" s="57" t="str" cm="1">
        <f t="array" ref="CK40">_xlfn.IFS(SAM!CK40&gt;0,SAM!CK40*1000,SAM!CK40&lt;0,SAM!CK40*1000,SAM!CK40=0,"")</f>
        <v/>
      </c>
      <c r="CL40" s="57" t="str" cm="1">
        <f t="array" ref="CL40">_xlfn.IFS(SAM!CL40&gt;0,SAM!CL40*1000,SAM!CL40&lt;0,SAM!CL40*1000,SAM!CL40=0,"")</f>
        <v/>
      </c>
      <c r="CM40" s="57" t="str" cm="1">
        <f t="array" ref="CM40">_xlfn.IFS(SAM!CM40&gt;0,SAM!CM40*1000,SAM!CM40&lt;0,SAM!CM40*1000,SAM!CM40=0,"")</f>
        <v/>
      </c>
      <c r="CN40" s="57" t="str" cm="1">
        <f t="array" ref="CN40">_xlfn.IFS(SAM!CN40&gt;0,SAM!CN40*1000,SAM!CN40&lt;0,SAM!CN40*1000,SAM!CN40=0,"")</f>
        <v/>
      </c>
      <c r="CO40" s="57" t="str" cm="1">
        <f t="array" ref="CO40">_xlfn.IFS(SAM!CO40&gt;0,SAM!CO40*1000,SAM!CO40&lt;0,SAM!CO40*1000,SAM!CO40=0,"")</f>
        <v/>
      </c>
      <c r="CP40" s="57" t="str" cm="1">
        <f t="array" ref="CP40">_xlfn.IFS(SAM!CP40&gt;0,SAM!CP40*1000,SAM!CP40&lt;0,SAM!CP40*1000,SAM!CP40=0,"")</f>
        <v/>
      </c>
      <c r="CQ40" s="57" t="str" cm="1">
        <f t="array" ref="CQ40">_xlfn.IFS(SAM!CQ40&gt;0,SAM!CQ40*1000,SAM!CQ40&lt;0,SAM!CQ40*1000,SAM!CQ40=0,"")</f>
        <v/>
      </c>
      <c r="CR40" s="57" t="str" cm="1">
        <f t="array" ref="CR40">_xlfn.IFS(SAM!CR40&gt;0,SAM!CR40*1000,SAM!CR40&lt;0,SAM!CR40*1000,SAM!CR40=0,"")</f>
        <v/>
      </c>
      <c r="CS40" s="57" t="str" cm="1">
        <f t="array" ref="CS40">_xlfn.IFS(SAM!CS40&gt;0,SAM!CS40*1000,SAM!CS40&lt;0,SAM!CS40*1000,SAM!CS40=0,"")</f>
        <v/>
      </c>
      <c r="CT40" s="57" t="str" cm="1">
        <f t="array" ref="CT40">_xlfn.IFS(SAM!CT40&gt;0,SAM!CT40*1000,SAM!CT40&lt;0,SAM!CT40*1000,SAM!CT40=0,"")</f>
        <v/>
      </c>
      <c r="CU40" s="57" t="str" cm="1">
        <f t="array" ref="CU40">_xlfn.IFS(SAM!CU40&gt;0,SAM!CU40*1000,SAM!CU40&lt;0,SAM!CU40*1000,SAM!CU40=0,"")</f>
        <v/>
      </c>
      <c r="CV40" s="57" t="str" cm="1">
        <f t="array" ref="CV40">_xlfn.IFS(SAM!CV40&gt;0,SAM!CV40*1000,SAM!CV40&lt;0,SAM!CV40*1000,SAM!CV40=0,"")</f>
        <v/>
      </c>
      <c r="CW40" s="57" t="str" cm="1">
        <f t="array" ref="CW40">_xlfn.IFS(SAM!CW40&gt;0,SAM!CW40*1000,SAM!CW40&lt;0,SAM!CW40*1000,SAM!CW40=0,"")</f>
        <v/>
      </c>
      <c r="CX40" s="57" t="str" cm="1">
        <f t="array" ref="CX40">_xlfn.IFS(SAM!CX40&gt;0,SAM!CX40*1000,SAM!CX40&lt;0,SAM!CX40*1000,SAM!CX40=0,"")</f>
        <v/>
      </c>
      <c r="CY40" s="57" t="str" cm="1">
        <f t="array" ref="CY40">_xlfn.IFS(SAM!CY40&gt;0,SAM!CY40*1000,SAM!CY40&lt;0,SAM!CY40*1000,SAM!CY40=0,"")</f>
        <v/>
      </c>
      <c r="CZ40" s="57" t="str" cm="1">
        <f t="array" ref="CZ40">_xlfn.IFS(SAM!CZ40&gt;0,SAM!CZ40*1000,SAM!CZ40&lt;0,SAM!CZ40*1000,SAM!CZ40=0,"")</f>
        <v/>
      </c>
      <c r="DA40" s="57" t="str" cm="1">
        <f t="array" ref="DA40">_xlfn.IFS(SAM!DA40&gt;0,SAM!DA40*1000,SAM!DA40&lt;0,SAM!DA40*1000,SAM!DA40=0,"")</f>
        <v/>
      </c>
      <c r="DB40" s="57" t="str" cm="1">
        <f t="array" ref="DB40">_xlfn.IFS(SAM!DB40&gt;0,SAM!DB40*1000,SAM!DB40&lt;0,SAM!DB40*1000,SAM!DB40=0,"")</f>
        <v/>
      </c>
      <c r="DC40" s="57" cm="1">
        <f t="array" ref="DC40">_xlfn.IFS(SAM!DC40&gt;0,SAM!DC40*1000,SAM!DC40&lt;0,SAM!DC40*1000,SAM!DC40=0,"")</f>
        <v>2280.9331846834898</v>
      </c>
      <c r="DD40" s="57" t="str" cm="1">
        <f t="array" ref="DD40">_xlfn.IFS(SAM!DD40&gt;0,SAM!DD40*1000,SAM!DD40&lt;0,SAM!DD40*1000,SAM!DD40=0,"")</f>
        <v/>
      </c>
      <c r="DE40" s="57" t="str" cm="1">
        <f t="array" ref="DE40">_xlfn.IFS(SAM!DE40&gt;0,SAM!DE40*1000,SAM!DE40&lt;0,SAM!DE40*1000,SAM!DE40=0,"")</f>
        <v/>
      </c>
      <c r="DF40" s="57" t="str" cm="1">
        <f t="array" ref="DF40">_xlfn.IFS(SAM!DF40&gt;0,SAM!DF40*1000,SAM!DF40&lt;0,SAM!DF40*1000,SAM!DF40=0,"")</f>
        <v/>
      </c>
      <c r="DG40" s="57" t="str" cm="1">
        <f t="array" ref="DG40">_xlfn.IFS(SAM!DG40&gt;0,SAM!DG40*1000,SAM!DG40&lt;0,SAM!DG40*1000,SAM!DG40=0,"")</f>
        <v/>
      </c>
      <c r="DH40" s="57" t="str" cm="1">
        <f t="array" ref="DH40">_xlfn.IFS(SAM!DH40&gt;0,SAM!DH40*1000,SAM!DH40&lt;0,SAM!DH40*1000,SAM!DH40=0,"")</f>
        <v/>
      </c>
      <c r="DI40" s="57" t="str" cm="1">
        <f t="array" ref="DI40">_xlfn.IFS(SAM!DI40&gt;0,SAM!DI40*1000,SAM!DI40&lt;0,SAM!DI40*1000,SAM!DI40=0,"")</f>
        <v/>
      </c>
      <c r="DJ40" s="57" t="str" cm="1">
        <f t="array" ref="DJ40">_xlfn.IFS(SAM!DJ40&gt;0,SAM!DJ40*1000,SAM!DJ40&lt;0,SAM!DJ40*1000,SAM!DJ40=0,"")</f>
        <v/>
      </c>
      <c r="DK40" s="57" t="str" cm="1">
        <f t="array" ref="DK40">_xlfn.IFS(SAM!DK40&gt;0,SAM!DK40*1000,SAM!DK40&lt;0,SAM!DK40*1000,SAM!DK40=0,"")</f>
        <v/>
      </c>
      <c r="DL40" s="57" t="str" cm="1">
        <f t="array" ref="DL40">_xlfn.IFS(SAM!DL40&gt;0,SAM!DL40*1000,SAM!DL40&lt;0,SAM!DL40*1000,SAM!DL40=0,"")</f>
        <v/>
      </c>
      <c r="DM40" s="57" t="str" cm="1">
        <f t="array" ref="DM40">_xlfn.IFS(SAM!DM40&gt;0,SAM!DM40*1000,SAM!DM40&lt;0,SAM!DM40*1000,SAM!DM40=0,"")</f>
        <v/>
      </c>
      <c r="DN40" s="57" t="str" cm="1">
        <f t="array" ref="DN40">_xlfn.IFS(SAM!DN40&gt;0,SAM!DN40*1000,SAM!DN40&lt;0,SAM!DN40*1000,SAM!DN40=0,"")</f>
        <v/>
      </c>
      <c r="DO40" s="57" t="str" cm="1">
        <f t="array" ref="DO40">_xlfn.IFS(SAM!DO40&gt;0,SAM!DO40*1000,SAM!DO40&lt;0,SAM!DO40*1000,SAM!DO40=0,"")</f>
        <v/>
      </c>
      <c r="DP40" s="57" t="str" cm="1">
        <f t="array" ref="DP40">_xlfn.IFS(SAM!DP40&gt;0,SAM!DP40*1000,SAM!DP40&lt;0,SAM!DP40*1000,SAM!DP40=0,"")</f>
        <v/>
      </c>
      <c r="DQ40" s="57" t="str" cm="1">
        <f t="array" ref="DQ40">_xlfn.IFS(SAM!DQ40&gt;0,SAM!DQ40*1000,SAM!DQ40&lt;0,SAM!DQ40*1000,SAM!DQ40=0,"")</f>
        <v/>
      </c>
      <c r="DR40" s="57" t="str" cm="1">
        <f t="array" ref="DR40">_xlfn.IFS(SAM!DR40&gt;0,SAM!DR40*1000,SAM!DR40&lt;0,SAM!DR40*1000,SAM!DR40=0,"")</f>
        <v/>
      </c>
      <c r="DS40" s="57" t="str" cm="1">
        <f t="array" ref="DS40">_xlfn.IFS(SAM!DS40&gt;0,SAM!DS40*1000,SAM!DS40&lt;0,SAM!DS40*1000,SAM!DS40=0,"")</f>
        <v/>
      </c>
      <c r="DT40" s="57" t="str" cm="1">
        <f t="array" ref="DT40">_xlfn.IFS(SAM!DT40&gt;0,SAM!DT40*1000,SAM!DT40&lt;0,SAM!DT40*1000,SAM!DT40=0,"")</f>
        <v/>
      </c>
      <c r="DU40" s="57" t="str" cm="1">
        <f t="array" ref="DU40">_xlfn.IFS(SAM!DU40&gt;0,SAM!DU40*1000,SAM!DU40&lt;0,SAM!DU40*1000,SAM!DU40=0,"")</f>
        <v/>
      </c>
      <c r="DV40" s="57" t="str" cm="1">
        <f t="array" ref="DV40">_xlfn.IFS(SAM!DV40&gt;0,SAM!DV40*1000,SAM!DV40&lt;0,SAM!DV40*1000,SAM!DV40=0,"")</f>
        <v/>
      </c>
      <c r="DW40" s="57" t="str" cm="1">
        <f t="array" ref="DW40">_xlfn.IFS(SAM!DW40&gt;0,SAM!DW40*1000,SAM!DW40&lt;0,SAM!DW40*1000,SAM!DW40=0,"")</f>
        <v/>
      </c>
      <c r="DX40" s="57" t="str" cm="1">
        <f t="array" ref="DX40">_xlfn.IFS(SAM!DX40&gt;0,SAM!DX40*1000,SAM!DX40&lt;0,SAM!DX40*1000,SAM!DX40=0,"")</f>
        <v/>
      </c>
      <c r="DY40" s="57" t="str" cm="1">
        <f t="array" ref="DY40">_xlfn.IFS(SAM!DY40&gt;0,SAM!DY40*1000,SAM!DY40&lt;0,SAM!DY40*1000,SAM!DY40=0,"")</f>
        <v/>
      </c>
      <c r="DZ40" s="57" t="str" cm="1">
        <f t="array" ref="DZ40">_xlfn.IFS(SAM!DZ40&gt;0,SAM!DZ40*1000,SAM!DZ40&lt;0,SAM!DZ40*1000,SAM!DZ40=0,"")</f>
        <v/>
      </c>
      <c r="EA40" s="57" t="str" cm="1">
        <f t="array" ref="EA40">_xlfn.IFS(SAM!EA40&gt;0,SAM!EA40*1000,SAM!EA40&lt;0,SAM!EA40*1000,SAM!EA40=0,"")</f>
        <v/>
      </c>
      <c r="EB40" s="57" t="str" cm="1">
        <f t="array" ref="EB40">_xlfn.IFS(SAM!EB40&gt;0,SAM!EB40*1000,SAM!EB40&lt;0,SAM!EB40*1000,SAM!EB40=0,"")</f>
        <v/>
      </c>
      <c r="EC40" s="57" t="str" cm="1">
        <f t="array" ref="EC40">_xlfn.IFS(SAM!EC40&gt;0,SAM!EC40*1000,SAM!EC40&lt;0,SAM!EC40*1000,SAM!EC40=0,"")</f>
        <v/>
      </c>
      <c r="ED40" s="57" t="str" cm="1">
        <f t="array" ref="ED40">_xlfn.IFS(SAM!ED40&gt;0,SAM!ED40*1000,SAM!ED40&lt;0,SAM!ED40*1000,SAM!ED40=0,"")</f>
        <v/>
      </c>
      <c r="EE40" s="57" t="str" cm="1">
        <f t="array" ref="EE40">_xlfn.IFS(SAM!EE40&gt;0,SAM!EE40*1000,SAM!EE40&lt;0,SAM!EE40*1000,SAM!EE40=0,"")</f>
        <v/>
      </c>
      <c r="EF40" s="57" t="str" cm="1">
        <f t="array" ref="EF40">_xlfn.IFS(SAM!EF40&gt;0,SAM!EF40*1000,SAM!EF40&lt;0,SAM!EF40*1000,SAM!EF40=0,"")</f>
        <v/>
      </c>
      <c r="EG40" s="57" t="str" cm="1">
        <f t="array" ref="EG40">_xlfn.IFS(SAM!EG40&gt;0,SAM!EG40*1000,SAM!EG40&lt;0,SAM!EG40*1000,SAM!EG40=0,"")</f>
        <v/>
      </c>
      <c r="EH40" s="57" t="str" cm="1">
        <f t="array" ref="EH40">_xlfn.IFS(SAM!EH40&gt;0,SAM!EH40*1000,SAM!EH40&lt;0,SAM!EH40*1000,SAM!EH40=0,"")</f>
        <v/>
      </c>
      <c r="EI40" s="57" t="str" cm="1">
        <f t="array" ref="EI40">_xlfn.IFS(SAM!EI40&gt;0,SAM!EI40*1000,SAM!EI40&lt;0,SAM!EI40*1000,SAM!EI40=0,"")</f>
        <v/>
      </c>
      <c r="EJ40" s="57" t="str" cm="1">
        <f t="array" ref="EJ40">_xlfn.IFS(SAM!EJ40&gt;0,SAM!EJ40*1000,SAM!EJ40&lt;0,SAM!EJ40*1000,SAM!EJ40=0,"")</f>
        <v/>
      </c>
      <c r="EK40" s="57" t="str" cm="1">
        <f t="array" ref="EK40">_xlfn.IFS(SAM!EK40&gt;0,SAM!EK40*1000,SAM!EK40&lt;0,SAM!EK40*1000,SAM!EK40=0,"")</f>
        <v/>
      </c>
      <c r="EL40" s="57" t="str" cm="1">
        <f t="array" ref="EL40">_xlfn.IFS(SAM!EL40&gt;0,SAM!EL40*1000,SAM!EL40&lt;0,SAM!EL40*1000,SAM!EL40=0,"")</f>
        <v/>
      </c>
      <c r="EM40" s="57" t="str" cm="1">
        <f t="array" ref="EM40">_xlfn.IFS(SAM!EM40&gt;0,SAM!EM40*1000,SAM!EM40&lt;0,SAM!EM40*1000,SAM!EM40=0,"")</f>
        <v/>
      </c>
      <c r="EN40" s="57" t="str" cm="1">
        <f t="array" ref="EN40">_xlfn.IFS(SAM!EN40&gt;0,SAM!EN40*1000,SAM!EN40&lt;0,SAM!EN40*1000,SAM!EN40=0,"")</f>
        <v/>
      </c>
      <c r="EO40" s="57" t="str" cm="1">
        <f t="array" ref="EO40">_xlfn.IFS(SAM!EO40&gt;0,SAM!EO40*1000,SAM!EO40&lt;0,SAM!EO40*1000,SAM!EO40=0,"")</f>
        <v/>
      </c>
      <c r="EP40" s="57" t="str" cm="1">
        <f t="array" ref="EP40">_xlfn.IFS(SAM!EP40&gt;0,SAM!EP40*1000,SAM!EP40&lt;0,SAM!EP40*1000,SAM!EP40=0,"")</f>
        <v/>
      </c>
      <c r="EQ40" s="57" t="str" cm="1">
        <f t="array" ref="EQ40">_xlfn.IFS(SAM!EQ40&gt;0,SAM!EQ40*1000,SAM!EQ40&lt;0,SAM!EQ40*1000,SAM!EQ40=0,"")</f>
        <v/>
      </c>
      <c r="ER40" s="57" t="str" cm="1">
        <f t="array" ref="ER40">_xlfn.IFS(SAM!ER40&gt;0,SAM!ER40*1000,SAM!ER40&lt;0,SAM!ER40*1000,SAM!ER40=0,"")</f>
        <v/>
      </c>
      <c r="ES40" s="57" t="str" cm="1">
        <f t="array" ref="ES40">_xlfn.IFS(SAM!ES40&gt;0,SAM!ES40*1000,SAM!ES40&lt;0,SAM!ES40*1000,SAM!ES40=0,"")</f>
        <v/>
      </c>
      <c r="ET40" s="57" t="str" cm="1">
        <f t="array" ref="ET40">_xlfn.IFS(SAM!ET40&gt;0,SAM!ET40*1000,SAM!ET40&lt;0,SAM!ET40*1000,SAM!ET40=0,"")</f>
        <v/>
      </c>
      <c r="EU40" s="57" t="str" cm="1">
        <f t="array" ref="EU40">_xlfn.IFS(SAM!EU40&gt;0,SAM!EU40*1000,SAM!EU40&lt;0,SAM!EU40*1000,SAM!EU40=0,"")</f>
        <v/>
      </c>
      <c r="EV40" s="57" t="str" cm="1">
        <f t="array" ref="EV40">_xlfn.IFS(SAM!EV40&gt;0,SAM!EV40*1000,SAM!EV40&lt;0,SAM!EV40*1000,SAM!EV40=0,"")</f>
        <v/>
      </c>
      <c r="EW40" s="57" t="str" cm="1">
        <f t="array" ref="EW40">_xlfn.IFS(SAM!EW40&gt;0,SAM!EW40*1000,SAM!EW40&lt;0,SAM!EW40*1000,SAM!EW40=0,"")</f>
        <v/>
      </c>
      <c r="EX40" s="57" t="str" cm="1">
        <f t="array" ref="EX40">_xlfn.IFS(SAM!EX40&gt;0,SAM!EX40*1000,SAM!EX40&lt;0,SAM!EX40*1000,SAM!EX40=0,"")</f>
        <v/>
      </c>
      <c r="EY40" s="57" t="str" cm="1">
        <f t="array" ref="EY40">_xlfn.IFS(SAM!EY40&gt;0,SAM!EY40*1000,SAM!EY40&lt;0,SAM!EY40*1000,SAM!EY40=0,"")</f>
        <v/>
      </c>
      <c r="EZ40" s="57" t="str" cm="1">
        <f t="array" ref="EZ40">_xlfn.IFS(SAM!EZ40&gt;0,SAM!EZ40*1000,SAM!EZ40&lt;0,SAM!EZ40*1000,SAM!EZ40=0,"")</f>
        <v/>
      </c>
      <c r="FA40" s="57" t="str" cm="1">
        <f t="array" ref="FA40">_xlfn.IFS(SAM!FA40&gt;0,SAM!FA40*1000,SAM!FA40&lt;0,SAM!FA40*1000,SAM!FA40=0,"")</f>
        <v/>
      </c>
      <c r="FB40" s="57" t="str" cm="1">
        <f t="array" ref="FB40">_xlfn.IFS(SAM!FB40&gt;0,SAM!FB40*1000,SAM!FB40&lt;0,SAM!FB40*1000,SAM!FB40=0,"")</f>
        <v/>
      </c>
      <c r="FC40" s="57" t="str" cm="1">
        <f t="array" ref="FC40">_xlfn.IFS(SAM!FC40&gt;0,SAM!FC40*1000,SAM!FC40&lt;0,SAM!FC40*1000,SAM!FC40=0,"")</f>
        <v/>
      </c>
      <c r="FD40" s="57" t="str" cm="1">
        <f t="array" ref="FD40">_xlfn.IFS(SAM!FD40&gt;0,SAM!FD40*1000,SAM!FD40&lt;0,SAM!FD40*1000,SAM!FD40=0,"")</f>
        <v/>
      </c>
      <c r="FE40" s="57" t="str" cm="1">
        <f t="array" ref="FE40">_xlfn.IFS(SAM!FE40&gt;0,SAM!FE40*1000,SAM!FE40&lt;0,SAM!FE40*1000,SAM!FE40=0,"")</f>
        <v/>
      </c>
      <c r="FF40" s="57" t="str" cm="1">
        <f t="array" ref="FF40">_xlfn.IFS(SAM!FF40&gt;0,SAM!FF40*1000,SAM!FF40&lt;0,SAM!FF40*1000,SAM!FF40=0,"")</f>
        <v/>
      </c>
      <c r="FG40" s="57" t="str" cm="1">
        <f t="array" ref="FG40">_xlfn.IFS(SAM!FG40&gt;0,SAM!FG40*1000,SAM!FG40&lt;0,SAM!FG40*1000,SAM!FG40=0,"")</f>
        <v/>
      </c>
      <c r="FH40" s="57" t="str" cm="1">
        <f t="array" ref="FH40">_xlfn.IFS(SAM!FH40&gt;0,SAM!FH40*1000,SAM!FH40&lt;0,SAM!FH40*1000,SAM!FH40=0,"")</f>
        <v/>
      </c>
      <c r="FI40" s="57" t="str" cm="1">
        <f t="array" ref="FI40">_xlfn.IFS(SAM!FI40&gt;0,SAM!FI40*1000,SAM!FI40&lt;0,SAM!FI40*1000,SAM!FI40=0,"")</f>
        <v/>
      </c>
      <c r="FJ40" s="57" t="str" cm="1">
        <f t="array" ref="FJ40">_xlfn.IFS(SAM!FJ40&gt;0,SAM!FJ40*1000,SAM!FJ40&lt;0,SAM!FJ40*1000,SAM!FJ40=0,"")</f>
        <v/>
      </c>
      <c r="FK40" s="57" t="str" cm="1">
        <f t="array" ref="FK40">_xlfn.IFS(SAM!FK40&gt;0,SAM!FK40*1000,SAM!FK40&lt;0,SAM!FK40*1000,SAM!FK40=0,"")</f>
        <v/>
      </c>
      <c r="FL40" s="57" t="str" cm="1">
        <f t="array" ref="FL40">_xlfn.IFS(SAM!FL40&gt;0,SAM!FL40*1000,SAM!FL40&lt;0,SAM!FL40*1000,SAM!FL40=0,"")</f>
        <v/>
      </c>
      <c r="FM40" s="57" t="str" cm="1">
        <f t="array" ref="FM40">_xlfn.IFS(SAM!FM40&gt;0,SAM!FM40*1000,SAM!FM40&lt;0,SAM!FM40*1000,SAM!FM40=0,"")</f>
        <v/>
      </c>
      <c r="FN40" s="57" t="str" cm="1">
        <f t="array" ref="FN40">_xlfn.IFS(SAM!FN40&gt;0,SAM!FN40*1000,SAM!FN40&lt;0,SAM!FN40*1000,SAM!FN40=0,"")</f>
        <v/>
      </c>
      <c r="FO40" s="57" t="str" cm="1">
        <f t="array" ref="FO40">_xlfn.IFS(SAM!FO40&gt;0,SAM!FO40*1000,SAM!FO40&lt;0,SAM!FO40*1000,SAM!FO40=0,"")</f>
        <v/>
      </c>
      <c r="FP40" s="57" t="str" cm="1">
        <f t="array" ref="FP40">_xlfn.IFS(SAM!FP40&gt;0,SAM!FP40*1000,SAM!FP40&lt;0,SAM!FP40*1000,SAM!FP40=0,"")</f>
        <v/>
      </c>
      <c r="FR40" s="20">
        <f t="shared" si="0"/>
        <v>2280.9331846834898</v>
      </c>
    </row>
    <row r="41" spans="1:174" x14ac:dyDescent="0.3">
      <c r="A41" t="s">
        <v>649</v>
      </c>
      <c r="B41" s="57" t="str" cm="1">
        <f t="array" ref="B41">_xlfn.IFS(SAM!B41&gt;0,SAM!B41*1000,SAM!B41&lt;0,SAM!B41*1000,SAM!B41=0,"")</f>
        <v/>
      </c>
      <c r="C41" s="57" t="str" cm="1">
        <f t="array" ref="C41">_xlfn.IFS(SAM!C41&gt;0,SAM!C41*1000,SAM!C41&lt;0,SAM!C41*1000,SAM!C41=0,"")</f>
        <v/>
      </c>
      <c r="D41" s="57" t="str" cm="1">
        <f t="array" ref="D41">_xlfn.IFS(SAM!D41&gt;0,SAM!D41*1000,SAM!D41&lt;0,SAM!D41*1000,SAM!D41=0,"")</f>
        <v/>
      </c>
      <c r="E41" s="57" t="str" cm="1">
        <f t="array" ref="E41">_xlfn.IFS(SAM!E41&gt;0,SAM!E41*1000,SAM!E41&lt;0,SAM!E41*1000,SAM!E41=0,"")</f>
        <v/>
      </c>
      <c r="F41" s="57" t="str" cm="1">
        <f t="array" ref="F41">_xlfn.IFS(SAM!F41&gt;0,SAM!F41*1000,SAM!F41&lt;0,SAM!F41*1000,SAM!F41=0,"")</f>
        <v/>
      </c>
      <c r="G41" s="57" t="str" cm="1">
        <f t="array" ref="G41">_xlfn.IFS(SAM!G41&gt;0,SAM!G41*1000,SAM!G41&lt;0,SAM!G41*1000,SAM!G41=0,"")</f>
        <v/>
      </c>
      <c r="H41" s="57" t="str" cm="1">
        <f t="array" ref="H41">_xlfn.IFS(SAM!H41&gt;0,SAM!H41*1000,SAM!H41&lt;0,SAM!H41*1000,SAM!H41=0,"")</f>
        <v/>
      </c>
      <c r="I41" s="57" t="str" cm="1">
        <f t="array" ref="I41">_xlfn.IFS(SAM!I41&gt;0,SAM!I41*1000,SAM!I41&lt;0,SAM!I41*1000,SAM!I41=0,"")</f>
        <v/>
      </c>
      <c r="J41" s="57" t="str" cm="1">
        <f t="array" ref="J41">_xlfn.IFS(SAM!J41&gt;0,SAM!J41*1000,SAM!J41&lt;0,SAM!J41*1000,SAM!J41=0,"")</f>
        <v/>
      </c>
      <c r="K41" s="57" t="str" cm="1">
        <f t="array" ref="K41">_xlfn.IFS(SAM!K41&gt;0,SAM!K41*1000,SAM!K41&lt;0,SAM!K41*1000,SAM!K41=0,"")</f>
        <v/>
      </c>
      <c r="L41" s="57" t="str" cm="1">
        <f t="array" ref="L41">_xlfn.IFS(SAM!L41&gt;0,SAM!L41*1000,SAM!L41&lt;0,SAM!L41*1000,SAM!L41=0,"")</f>
        <v/>
      </c>
      <c r="M41" s="57" t="str" cm="1">
        <f t="array" ref="M41">_xlfn.IFS(SAM!M41&gt;0,SAM!M41*1000,SAM!M41&lt;0,SAM!M41*1000,SAM!M41=0,"")</f>
        <v/>
      </c>
      <c r="N41" s="57" t="str" cm="1">
        <f t="array" ref="N41">_xlfn.IFS(SAM!N41&gt;0,SAM!N41*1000,SAM!N41&lt;0,SAM!N41*1000,SAM!N41=0,"")</f>
        <v/>
      </c>
      <c r="O41" s="57" t="str" cm="1">
        <f t="array" ref="O41">_xlfn.IFS(SAM!O41&gt;0,SAM!O41*1000,SAM!O41&lt;0,SAM!O41*1000,SAM!O41=0,"")</f>
        <v/>
      </c>
      <c r="P41" s="57" t="str" cm="1">
        <f t="array" ref="P41">_xlfn.IFS(SAM!P41&gt;0,SAM!P41*1000,SAM!P41&lt;0,SAM!P41*1000,SAM!P41=0,"")</f>
        <v/>
      </c>
      <c r="Q41" s="57" t="str" cm="1">
        <f t="array" ref="Q41">_xlfn.IFS(SAM!Q41&gt;0,SAM!Q41*1000,SAM!Q41&lt;0,SAM!Q41*1000,SAM!Q41=0,"")</f>
        <v/>
      </c>
      <c r="R41" s="57" t="str" cm="1">
        <f t="array" ref="R41">_xlfn.IFS(SAM!R41&gt;0,SAM!R41*1000,SAM!R41&lt;0,SAM!R41*1000,SAM!R41=0,"")</f>
        <v/>
      </c>
      <c r="S41" s="57" t="str" cm="1">
        <f t="array" ref="S41">_xlfn.IFS(SAM!S41&gt;0,SAM!S41*1000,SAM!S41&lt;0,SAM!S41*1000,SAM!S41=0,"")</f>
        <v/>
      </c>
      <c r="T41" s="57" t="str" cm="1">
        <f t="array" ref="T41">_xlfn.IFS(SAM!T41&gt;0,SAM!T41*1000,SAM!T41&lt;0,SAM!T41*1000,SAM!T41=0,"")</f>
        <v/>
      </c>
      <c r="U41" s="57" t="str" cm="1">
        <f t="array" ref="U41">_xlfn.IFS(SAM!U41&gt;0,SAM!U41*1000,SAM!U41&lt;0,SAM!U41*1000,SAM!U41=0,"")</f>
        <v/>
      </c>
      <c r="V41" s="57" t="str" cm="1">
        <f t="array" ref="V41">_xlfn.IFS(SAM!V41&gt;0,SAM!V41*1000,SAM!V41&lt;0,SAM!V41*1000,SAM!V41=0,"")</f>
        <v/>
      </c>
      <c r="W41" s="57" t="str" cm="1">
        <f t="array" ref="W41">_xlfn.IFS(SAM!W41&gt;0,SAM!W41*1000,SAM!W41&lt;0,SAM!W41*1000,SAM!W41=0,"")</f>
        <v/>
      </c>
      <c r="X41" s="57" t="str" cm="1">
        <f t="array" ref="X41">_xlfn.IFS(SAM!X41&gt;0,SAM!X41*1000,SAM!X41&lt;0,SAM!X41*1000,SAM!X41=0,"")</f>
        <v/>
      </c>
      <c r="Y41" s="57" t="str" cm="1">
        <f t="array" ref="Y41">_xlfn.IFS(SAM!Y41&gt;0,SAM!Y41*1000,SAM!Y41&lt;0,SAM!Y41*1000,SAM!Y41=0,"")</f>
        <v/>
      </c>
      <c r="Z41" s="57" t="str" cm="1">
        <f t="array" ref="Z41">_xlfn.IFS(SAM!Z41&gt;0,SAM!Z41*1000,SAM!Z41&lt;0,SAM!Z41*1000,SAM!Z41=0,"")</f>
        <v/>
      </c>
      <c r="AA41" s="57" t="str" cm="1">
        <f t="array" ref="AA41">_xlfn.IFS(SAM!AA41&gt;0,SAM!AA41*1000,SAM!AA41&lt;0,SAM!AA41*1000,SAM!AA41=0,"")</f>
        <v/>
      </c>
      <c r="AB41" s="57" t="str" cm="1">
        <f t="array" ref="AB41">_xlfn.IFS(SAM!AB41&gt;0,SAM!AB41*1000,SAM!AB41&lt;0,SAM!AB41*1000,SAM!AB41=0,"")</f>
        <v/>
      </c>
      <c r="AC41" s="57" t="str" cm="1">
        <f t="array" ref="AC41">_xlfn.IFS(SAM!AC41&gt;0,SAM!AC41*1000,SAM!AC41&lt;0,SAM!AC41*1000,SAM!AC41=0,"")</f>
        <v/>
      </c>
      <c r="AD41" s="57" t="str" cm="1">
        <f t="array" ref="AD41">_xlfn.IFS(SAM!AD41&gt;0,SAM!AD41*1000,SAM!AD41&lt;0,SAM!AD41*1000,SAM!AD41=0,"")</f>
        <v/>
      </c>
      <c r="AE41" s="57" t="str" cm="1">
        <f t="array" ref="AE41">_xlfn.IFS(SAM!AE41&gt;0,SAM!AE41*1000,SAM!AE41&lt;0,SAM!AE41*1000,SAM!AE41=0,"")</f>
        <v/>
      </c>
      <c r="AF41" s="57" t="str" cm="1">
        <f t="array" ref="AF41">_xlfn.IFS(SAM!AF41&gt;0,SAM!AF41*1000,SAM!AF41&lt;0,SAM!AF41*1000,SAM!AF41=0,"")</f>
        <v/>
      </c>
      <c r="AG41" s="57" t="str" cm="1">
        <f t="array" ref="AG41">_xlfn.IFS(SAM!AG41&gt;0,SAM!AG41*1000,SAM!AG41&lt;0,SAM!AG41*1000,SAM!AG41=0,"")</f>
        <v/>
      </c>
      <c r="AH41" s="57" t="str" cm="1">
        <f t="array" ref="AH41">_xlfn.IFS(SAM!AH41&gt;0,SAM!AH41*1000,SAM!AH41&lt;0,SAM!AH41*1000,SAM!AH41=0,"")</f>
        <v/>
      </c>
      <c r="AI41" s="57" t="str" cm="1">
        <f t="array" ref="AI41">_xlfn.IFS(SAM!AI41&gt;0,SAM!AI41*1000,SAM!AI41&lt;0,SAM!AI41*1000,SAM!AI41=0,"")</f>
        <v/>
      </c>
      <c r="AJ41" s="57" t="str" cm="1">
        <f t="array" ref="AJ41">_xlfn.IFS(SAM!AJ41&gt;0,SAM!AJ41*1000,SAM!AJ41&lt;0,SAM!AJ41*1000,SAM!AJ41=0,"")</f>
        <v/>
      </c>
      <c r="AK41" s="57" t="str" cm="1">
        <f t="array" ref="AK41">_xlfn.IFS(SAM!AK41&gt;0,SAM!AK41*1000,SAM!AK41&lt;0,SAM!AK41*1000,SAM!AK41=0,"")</f>
        <v/>
      </c>
      <c r="AL41" s="57" t="str" cm="1">
        <f t="array" ref="AL41">_xlfn.IFS(SAM!AL41&gt;0,SAM!AL41*1000,SAM!AL41&lt;0,SAM!AL41*1000,SAM!AL41=0,"")</f>
        <v/>
      </c>
      <c r="AM41" s="57" t="str" cm="1">
        <f t="array" ref="AM41">_xlfn.IFS(SAM!AM41&gt;0,SAM!AM41*1000,SAM!AM41&lt;0,SAM!AM41*1000,SAM!AM41=0,"")</f>
        <v/>
      </c>
      <c r="AN41" s="57" t="str" cm="1">
        <f t="array" ref="AN41">_xlfn.IFS(SAM!AN41&gt;0,SAM!AN41*1000,SAM!AN41&lt;0,SAM!AN41*1000,SAM!AN41=0,"")</f>
        <v/>
      </c>
      <c r="AO41" s="57" t="str" cm="1">
        <f t="array" ref="AO41">_xlfn.IFS(SAM!AO41&gt;0,SAM!AO41*1000,SAM!AO41&lt;0,SAM!AO41*1000,SAM!AO41=0,"")</f>
        <v/>
      </c>
      <c r="AP41" s="57" t="str" cm="1">
        <f t="array" ref="AP41">_xlfn.IFS(SAM!AP41&gt;0,SAM!AP41*1000,SAM!AP41&lt;0,SAM!AP41*1000,SAM!AP41=0,"")</f>
        <v/>
      </c>
      <c r="AQ41" s="57" t="str" cm="1">
        <f t="array" ref="AQ41">_xlfn.IFS(SAM!AQ41&gt;0,SAM!AQ41*1000,SAM!AQ41&lt;0,SAM!AQ41*1000,SAM!AQ41=0,"")</f>
        <v/>
      </c>
      <c r="AR41" s="57" t="str" cm="1">
        <f t="array" ref="AR41">_xlfn.IFS(SAM!AR41&gt;0,SAM!AR41*1000,SAM!AR41&lt;0,SAM!AR41*1000,SAM!AR41=0,"")</f>
        <v/>
      </c>
      <c r="AS41" s="57" t="str" cm="1">
        <f t="array" ref="AS41">_xlfn.IFS(SAM!AS41&gt;0,SAM!AS41*1000,SAM!AS41&lt;0,SAM!AS41*1000,SAM!AS41=0,"")</f>
        <v/>
      </c>
      <c r="AT41" s="57" t="str" cm="1">
        <f t="array" ref="AT41">_xlfn.IFS(SAM!AT41&gt;0,SAM!AT41*1000,SAM!AT41&lt;0,SAM!AT41*1000,SAM!AT41=0,"")</f>
        <v/>
      </c>
      <c r="AU41" s="57" t="str" cm="1">
        <f t="array" ref="AU41">_xlfn.IFS(SAM!AU41&gt;0,SAM!AU41*1000,SAM!AU41&lt;0,SAM!AU41*1000,SAM!AU41=0,"")</f>
        <v/>
      </c>
      <c r="AV41" s="57" t="str" cm="1">
        <f t="array" ref="AV41">_xlfn.IFS(SAM!AV41&gt;0,SAM!AV41*1000,SAM!AV41&lt;0,SAM!AV41*1000,SAM!AV41=0,"")</f>
        <v/>
      </c>
      <c r="AW41" s="57" t="str" cm="1">
        <f t="array" ref="AW41">_xlfn.IFS(SAM!AW41&gt;0,SAM!AW41*1000,SAM!AW41&lt;0,SAM!AW41*1000,SAM!AW41=0,"")</f>
        <v/>
      </c>
      <c r="AX41" s="57" t="str" cm="1">
        <f t="array" ref="AX41">_xlfn.IFS(SAM!AX41&gt;0,SAM!AX41*1000,SAM!AX41&lt;0,SAM!AX41*1000,SAM!AX41=0,"")</f>
        <v/>
      </c>
      <c r="AY41" s="57" t="str" cm="1">
        <f t="array" ref="AY41">_xlfn.IFS(SAM!AY41&gt;0,SAM!AY41*1000,SAM!AY41&lt;0,SAM!AY41*1000,SAM!AY41=0,"")</f>
        <v/>
      </c>
      <c r="AZ41" s="57" t="str" cm="1">
        <f t="array" ref="AZ41">_xlfn.IFS(SAM!AZ41&gt;0,SAM!AZ41*1000,SAM!AZ41&lt;0,SAM!AZ41*1000,SAM!AZ41=0,"")</f>
        <v/>
      </c>
      <c r="BA41" s="57" t="str" cm="1">
        <f t="array" ref="BA41">_xlfn.IFS(SAM!BA41&gt;0,SAM!BA41*1000,SAM!BA41&lt;0,SAM!BA41*1000,SAM!BA41=0,"")</f>
        <v/>
      </c>
      <c r="BB41" s="57" t="str" cm="1">
        <f t="array" ref="BB41">_xlfn.IFS(SAM!BB41&gt;0,SAM!BB41*1000,SAM!BB41&lt;0,SAM!BB41*1000,SAM!BB41=0,"")</f>
        <v/>
      </c>
      <c r="BC41" s="57" t="str" cm="1">
        <f t="array" ref="BC41">_xlfn.IFS(SAM!BC41&gt;0,SAM!BC41*1000,SAM!BC41&lt;0,SAM!BC41*1000,SAM!BC41=0,"")</f>
        <v/>
      </c>
      <c r="BD41" s="57" t="str" cm="1">
        <f t="array" ref="BD41">_xlfn.IFS(SAM!BD41&gt;0,SAM!BD41*1000,SAM!BD41&lt;0,SAM!BD41*1000,SAM!BD41=0,"")</f>
        <v/>
      </c>
      <c r="BE41" s="57" t="str" cm="1">
        <f t="array" ref="BE41">_xlfn.IFS(SAM!BE41&gt;0,SAM!BE41*1000,SAM!BE41&lt;0,SAM!BE41*1000,SAM!BE41=0,"")</f>
        <v/>
      </c>
      <c r="BF41" s="57" t="str" cm="1">
        <f t="array" ref="BF41">_xlfn.IFS(SAM!BF41&gt;0,SAM!BF41*1000,SAM!BF41&lt;0,SAM!BF41*1000,SAM!BF41=0,"")</f>
        <v/>
      </c>
      <c r="BG41" s="57" t="str" cm="1">
        <f t="array" ref="BG41">_xlfn.IFS(SAM!BG41&gt;0,SAM!BG41*1000,SAM!BG41&lt;0,SAM!BG41*1000,SAM!BG41=0,"")</f>
        <v/>
      </c>
      <c r="BH41" s="57" t="str" cm="1">
        <f t="array" ref="BH41">_xlfn.IFS(SAM!BH41&gt;0,SAM!BH41*1000,SAM!BH41&lt;0,SAM!BH41*1000,SAM!BH41=0,"")</f>
        <v/>
      </c>
      <c r="BI41" s="57" t="str" cm="1">
        <f t="array" ref="BI41">_xlfn.IFS(SAM!BI41&gt;0,SAM!BI41*1000,SAM!BI41&lt;0,SAM!BI41*1000,SAM!BI41=0,"")</f>
        <v/>
      </c>
      <c r="BJ41" s="57" t="str" cm="1">
        <f t="array" ref="BJ41">_xlfn.IFS(SAM!BJ41&gt;0,SAM!BJ41*1000,SAM!BJ41&lt;0,SAM!BJ41*1000,SAM!BJ41=0,"")</f>
        <v/>
      </c>
      <c r="BK41" s="57" t="str" cm="1">
        <f t="array" ref="BK41">_xlfn.IFS(SAM!BK41&gt;0,SAM!BK41*1000,SAM!BK41&lt;0,SAM!BK41*1000,SAM!BK41=0,"")</f>
        <v/>
      </c>
      <c r="BL41" s="57" t="str" cm="1">
        <f t="array" ref="BL41">_xlfn.IFS(SAM!BL41&gt;0,SAM!BL41*1000,SAM!BL41&lt;0,SAM!BL41*1000,SAM!BL41=0,"")</f>
        <v/>
      </c>
      <c r="BM41" s="57" t="str" cm="1">
        <f t="array" ref="BM41">_xlfn.IFS(SAM!BM41&gt;0,SAM!BM41*1000,SAM!BM41&lt;0,SAM!BM41*1000,SAM!BM41=0,"")</f>
        <v/>
      </c>
      <c r="BN41" s="57" t="str" cm="1">
        <f t="array" ref="BN41">_xlfn.IFS(SAM!BN41&gt;0,SAM!BN41*1000,SAM!BN41&lt;0,SAM!BN41*1000,SAM!BN41=0,"")</f>
        <v/>
      </c>
      <c r="BO41" s="57" t="str" cm="1">
        <f t="array" ref="BO41">_xlfn.IFS(SAM!BO41&gt;0,SAM!BO41*1000,SAM!BO41&lt;0,SAM!BO41*1000,SAM!BO41=0,"")</f>
        <v/>
      </c>
      <c r="BP41" s="57" t="str" cm="1">
        <f t="array" ref="BP41">_xlfn.IFS(SAM!BP41&gt;0,SAM!BP41*1000,SAM!BP41&lt;0,SAM!BP41*1000,SAM!BP41=0,"")</f>
        <v/>
      </c>
      <c r="BQ41" s="57" t="str" cm="1">
        <f t="array" ref="BQ41">_xlfn.IFS(SAM!BQ41&gt;0,SAM!BQ41*1000,SAM!BQ41&lt;0,SAM!BQ41*1000,SAM!BQ41=0,"")</f>
        <v/>
      </c>
      <c r="BR41" s="57" t="str" cm="1">
        <f t="array" ref="BR41">_xlfn.IFS(SAM!BR41&gt;0,SAM!BR41*1000,SAM!BR41&lt;0,SAM!BR41*1000,SAM!BR41=0,"")</f>
        <v/>
      </c>
      <c r="BS41" s="57" t="str" cm="1">
        <f t="array" ref="BS41">_xlfn.IFS(SAM!BS41&gt;0,SAM!BS41*1000,SAM!BS41&lt;0,SAM!BS41*1000,SAM!BS41=0,"")</f>
        <v/>
      </c>
      <c r="BT41" s="57" t="str" cm="1">
        <f t="array" ref="BT41">_xlfn.IFS(SAM!BT41&gt;0,SAM!BT41*1000,SAM!BT41&lt;0,SAM!BT41*1000,SAM!BT41=0,"")</f>
        <v/>
      </c>
      <c r="BU41" s="57" t="str" cm="1">
        <f t="array" ref="BU41">_xlfn.IFS(SAM!BU41&gt;0,SAM!BU41*1000,SAM!BU41&lt;0,SAM!BU41*1000,SAM!BU41=0,"")</f>
        <v/>
      </c>
      <c r="BV41" s="57" t="str" cm="1">
        <f t="array" ref="BV41">_xlfn.IFS(SAM!BV41&gt;0,SAM!BV41*1000,SAM!BV41&lt;0,SAM!BV41*1000,SAM!BV41=0,"")</f>
        <v/>
      </c>
      <c r="BW41" s="57" t="str" cm="1">
        <f t="array" ref="BW41">_xlfn.IFS(SAM!BW41&gt;0,SAM!BW41*1000,SAM!BW41&lt;0,SAM!BW41*1000,SAM!BW41=0,"")</f>
        <v/>
      </c>
      <c r="BX41" s="57" t="str" cm="1">
        <f t="array" ref="BX41">_xlfn.IFS(SAM!BX41&gt;0,SAM!BX41*1000,SAM!BX41&lt;0,SAM!BX41*1000,SAM!BX41=0,"")</f>
        <v/>
      </c>
      <c r="BY41" s="57" t="str" cm="1">
        <f t="array" ref="BY41">_xlfn.IFS(SAM!BY41&gt;0,SAM!BY41*1000,SAM!BY41&lt;0,SAM!BY41*1000,SAM!BY41=0,"")</f>
        <v/>
      </c>
      <c r="BZ41" s="57" t="str" cm="1">
        <f t="array" ref="BZ41">_xlfn.IFS(SAM!BZ41&gt;0,SAM!BZ41*1000,SAM!BZ41&lt;0,SAM!BZ41*1000,SAM!BZ41=0,"")</f>
        <v/>
      </c>
      <c r="CA41" s="57" t="str" cm="1">
        <f t="array" ref="CA41">_xlfn.IFS(SAM!CA41&gt;0,SAM!CA41*1000,SAM!CA41&lt;0,SAM!CA41*1000,SAM!CA41=0,"")</f>
        <v/>
      </c>
      <c r="CB41" s="57" t="str" cm="1">
        <f t="array" ref="CB41">_xlfn.IFS(SAM!CB41&gt;0,SAM!CB41*1000,SAM!CB41&lt;0,SAM!CB41*1000,SAM!CB41=0,"")</f>
        <v/>
      </c>
      <c r="CC41" s="57" t="str" cm="1">
        <f t="array" ref="CC41">_xlfn.IFS(SAM!CC41&gt;0,SAM!CC41*1000,SAM!CC41&lt;0,SAM!CC41*1000,SAM!CC41=0,"")</f>
        <v/>
      </c>
      <c r="CD41" s="57" t="str" cm="1">
        <f t="array" ref="CD41">_xlfn.IFS(SAM!CD41&gt;0,SAM!CD41*1000,SAM!CD41&lt;0,SAM!CD41*1000,SAM!CD41=0,"")</f>
        <v/>
      </c>
      <c r="CE41" s="57" t="str" cm="1">
        <f t="array" ref="CE41">_xlfn.IFS(SAM!CE41&gt;0,SAM!CE41*1000,SAM!CE41&lt;0,SAM!CE41*1000,SAM!CE41=0,"")</f>
        <v/>
      </c>
      <c r="CF41" s="57" t="str" cm="1">
        <f t="array" ref="CF41">_xlfn.IFS(SAM!CF41&gt;0,SAM!CF41*1000,SAM!CF41&lt;0,SAM!CF41*1000,SAM!CF41=0,"")</f>
        <v/>
      </c>
      <c r="CG41" s="57" t="str" cm="1">
        <f t="array" ref="CG41">_xlfn.IFS(SAM!CG41&gt;0,SAM!CG41*1000,SAM!CG41&lt;0,SAM!CG41*1000,SAM!CG41=0,"")</f>
        <v/>
      </c>
      <c r="CH41" s="57" t="str" cm="1">
        <f t="array" ref="CH41">_xlfn.IFS(SAM!CH41&gt;0,SAM!CH41*1000,SAM!CH41&lt;0,SAM!CH41*1000,SAM!CH41=0,"")</f>
        <v/>
      </c>
      <c r="CI41" s="57" t="str" cm="1">
        <f t="array" ref="CI41">_xlfn.IFS(SAM!CI41&gt;0,SAM!CI41*1000,SAM!CI41&lt;0,SAM!CI41*1000,SAM!CI41=0,"")</f>
        <v/>
      </c>
      <c r="CJ41" s="57" t="str" cm="1">
        <f t="array" ref="CJ41">_xlfn.IFS(SAM!CJ41&gt;0,SAM!CJ41*1000,SAM!CJ41&lt;0,SAM!CJ41*1000,SAM!CJ41=0,"")</f>
        <v/>
      </c>
      <c r="CK41" s="57" t="str" cm="1">
        <f t="array" ref="CK41">_xlfn.IFS(SAM!CK41&gt;0,SAM!CK41*1000,SAM!CK41&lt;0,SAM!CK41*1000,SAM!CK41=0,"")</f>
        <v/>
      </c>
      <c r="CL41" s="57" t="str" cm="1">
        <f t="array" ref="CL41">_xlfn.IFS(SAM!CL41&gt;0,SAM!CL41*1000,SAM!CL41&lt;0,SAM!CL41*1000,SAM!CL41=0,"")</f>
        <v/>
      </c>
      <c r="CM41" s="57" t="str" cm="1">
        <f t="array" ref="CM41">_xlfn.IFS(SAM!CM41&gt;0,SAM!CM41*1000,SAM!CM41&lt;0,SAM!CM41*1000,SAM!CM41=0,"")</f>
        <v/>
      </c>
      <c r="CN41" s="57" t="str" cm="1">
        <f t="array" ref="CN41">_xlfn.IFS(SAM!CN41&gt;0,SAM!CN41*1000,SAM!CN41&lt;0,SAM!CN41*1000,SAM!CN41=0,"")</f>
        <v/>
      </c>
      <c r="CO41" s="57" t="str" cm="1">
        <f t="array" ref="CO41">_xlfn.IFS(SAM!CO41&gt;0,SAM!CO41*1000,SAM!CO41&lt;0,SAM!CO41*1000,SAM!CO41=0,"")</f>
        <v/>
      </c>
      <c r="CP41" s="57" t="str" cm="1">
        <f t="array" ref="CP41">_xlfn.IFS(SAM!CP41&gt;0,SAM!CP41*1000,SAM!CP41&lt;0,SAM!CP41*1000,SAM!CP41=0,"")</f>
        <v/>
      </c>
      <c r="CQ41" s="57" t="str" cm="1">
        <f t="array" ref="CQ41">_xlfn.IFS(SAM!CQ41&gt;0,SAM!CQ41*1000,SAM!CQ41&lt;0,SAM!CQ41*1000,SAM!CQ41=0,"")</f>
        <v/>
      </c>
      <c r="CR41" s="57" t="str" cm="1">
        <f t="array" ref="CR41">_xlfn.IFS(SAM!CR41&gt;0,SAM!CR41*1000,SAM!CR41&lt;0,SAM!CR41*1000,SAM!CR41=0,"")</f>
        <v/>
      </c>
      <c r="CS41" s="57" t="str" cm="1">
        <f t="array" ref="CS41">_xlfn.IFS(SAM!CS41&gt;0,SAM!CS41*1000,SAM!CS41&lt;0,SAM!CS41*1000,SAM!CS41=0,"")</f>
        <v/>
      </c>
      <c r="CT41" s="57" t="str" cm="1">
        <f t="array" ref="CT41">_xlfn.IFS(SAM!CT41&gt;0,SAM!CT41*1000,SAM!CT41&lt;0,SAM!CT41*1000,SAM!CT41=0,"")</f>
        <v/>
      </c>
      <c r="CU41" s="57" t="str" cm="1">
        <f t="array" ref="CU41">_xlfn.IFS(SAM!CU41&gt;0,SAM!CU41*1000,SAM!CU41&lt;0,SAM!CU41*1000,SAM!CU41=0,"")</f>
        <v/>
      </c>
      <c r="CV41" s="57" t="str" cm="1">
        <f t="array" ref="CV41">_xlfn.IFS(SAM!CV41&gt;0,SAM!CV41*1000,SAM!CV41&lt;0,SAM!CV41*1000,SAM!CV41=0,"")</f>
        <v/>
      </c>
      <c r="CW41" s="57" t="str" cm="1">
        <f t="array" ref="CW41">_xlfn.IFS(SAM!CW41&gt;0,SAM!CW41*1000,SAM!CW41&lt;0,SAM!CW41*1000,SAM!CW41=0,"")</f>
        <v/>
      </c>
      <c r="CX41" s="57" t="str" cm="1">
        <f t="array" ref="CX41">_xlfn.IFS(SAM!CX41&gt;0,SAM!CX41*1000,SAM!CX41&lt;0,SAM!CX41*1000,SAM!CX41=0,"")</f>
        <v/>
      </c>
      <c r="CY41" s="57" t="str" cm="1">
        <f t="array" ref="CY41">_xlfn.IFS(SAM!CY41&gt;0,SAM!CY41*1000,SAM!CY41&lt;0,SAM!CY41*1000,SAM!CY41=0,"")</f>
        <v/>
      </c>
      <c r="CZ41" s="57" t="str" cm="1">
        <f t="array" ref="CZ41">_xlfn.IFS(SAM!CZ41&gt;0,SAM!CZ41*1000,SAM!CZ41&lt;0,SAM!CZ41*1000,SAM!CZ41=0,"")</f>
        <v/>
      </c>
      <c r="DA41" s="57" t="str" cm="1">
        <f t="array" ref="DA41">_xlfn.IFS(SAM!DA41&gt;0,SAM!DA41*1000,SAM!DA41&lt;0,SAM!DA41*1000,SAM!DA41=0,"")</f>
        <v/>
      </c>
      <c r="DB41" s="57" t="str" cm="1">
        <f t="array" ref="DB41">_xlfn.IFS(SAM!DB41&gt;0,SAM!DB41*1000,SAM!DB41&lt;0,SAM!DB41*1000,SAM!DB41=0,"")</f>
        <v/>
      </c>
      <c r="DC41" s="57" t="str" cm="1">
        <f t="array" ref="DC41">_xlfn.IFS(SAM!DC41&gt;0,SAM!DC41*1000,SAM!DC41&lt;0,SAM!DC41*1000,SAM!DC41=0,"")</f>
        <v/>
      </c>
      <c r="DD41" s="57" cm="1">
        <f t="array" ref="DD41">_xlfn.IFS(SAM!DD41&gt;0,SAM!DD41*1000,SAM!DD41&lt;0,SAM!DD41*1000,SAM!DD41=0,"")</f>
        <v>4966.4689379594902</v>
      </c>
      <c r="DE41" s="57" t="str" cm="1">
        <f t="array" ref="DE41">_xlfn.IFS(SAM!DE41&gt;0,SAM!DE41*1000,SAM!DE41&lt;0,SAM!DE41*1000,SAM!DE41=0,"")</f>
        <v/>
      </c>
      <c r="DF41" s="57" t="str" cm="1">
        <f t="array" ref="DF41">_xlfn.IFS(SAM!DF41&gt;0,SAM!DF41*1000,SAM!DF41&lt;0,SAM!DF41*1000,SAM!DF41=0,"")</f>
        <v/>
      </c>
      <c r="DG41" s="57" t="str" cm="1">
        <f t="array" ref="DG41">_xlfn.IFS(SAM!DG41&gt;0,SAM!DG41*1000,SAM!DG41&lt;0,SAM!DG41*1000,SAM!DG41=0,"")</f>
        <v/>
      </c>
      <c r="DH41" s="57" t="str" cm="1">
        <f t="array" ref="DH41">_xlfn.IFS(SAM!DH41&gt;0,SAM!DH41*1000,SAM!DH41&lt;0,SAM!DH41*1000,SAM!DH41=0,"")</f>
        <v/>
      </c>
      <c r="DI41" s="57" t="str" cm="1">
        <f t="array" ref="DI41">_xlfn.IFS(SAM!DI41&gt;0,SAM!DI41*1000,SAM!DI41&lt;0,SAM!DI41*1000,SAM!DI41=0,"")</f>
        <v/>
      </c>
      <c r="DJ41" s="57" t="str" cm="1">
        <f t="array" ref="DJ41">_xlfn.IFS(SAM!DJ41&gt;0,SAM!DJ41*1000,SAM!DJ41&lt;0,SAM!DJ41*1000,SAM!DJ41=0,"")</f>
        <v/>
      </c>
      <c r="DK41" s="57" t="str" cm="1">
        <f t="array" ref="DK41">_xlfn.IFS(SAM!DK41&gt;0,SAM!DK41*1000,SAM!DK41&lt;0,SAM!DK41*1000,SAM!DK41=0,"")</f>
        <v/>
      </c>
      <c r="DL41" s="57" t="str" cm="1">
        <f t="array" ref="DL41">_xlfn.IFS(SAM!DL41&gt;0,SAM!DL41*1000,SAM!DL41&lt;0,SAM!DL41*1000,SAM!DL41=0,"")</f>
        <v/>
      </c>
      <c r="DM41" s="57" t="str" cm="1">
        <f t="array" ref="DM41">_xlfn.IFS(SAM!DM41&gt;0,SAM!DM41*1000,SAM!DM41&lt;0,SAM!DM41*1000,SAM!DM41=0,"")</f>
        <v/>
      </c>
      <c r="DN41" s="57" t="str" cm="1">
        <f t="array" ref="DN41">_xlfn.IFS(SAM!DN41&gt;0,SAM!DN41*1000,SAM!DN41&lt;0,SAM!DN41*1000,SAM!DN41=0,"")</f>
        <v/>
      </c>
      <c r="DO41" s="57" t="str" cm="1">
        <f t="array" ref="DO41">_xlfn.IFS(SAM!DO41&gt;0,SAM!DO41*1000,SAM!DO41&lt;0,SAM!DO41*1000,SAM!DO41=0,"")</f>
        <v/>
      </c>
      <c r="DP41" s="57" t="str" cm="1">
        <f t="array" ref="DP41">_xlfn.IFS(SAM!DP41&gt;0,SAM!DP41*1000,SAM!DP41&lt;0,SAM!DP41*1000,SAM!DP41=0,"")</f>
        <v/>
      </c>
      <c r="DQ41" s="57" t="str" cm="1">
        <f t="array" ref="DQ41">_xlfn.IFS(SAM!DQ41&gt;0,SAM!DQ41*1000,SAM!DQ41&lt;0,SAM!DQ41*1000,SAM!DQ41=0,"")</f>
        <v/>
      </c>
      <c r="DR41" s="57" t="str" cm="1">
        <f t="array" ref="DR41">_xlfn.IFS(SAM!DR41&gt;0,SAM!DR41*1000,SAM!DR41&lt;0,SAM!DR41*1000,SAM!DR41=0,"")</f>
        <v/>
      </c>
      <c r="DS41" s="57" t="str" cm="1">
        <f t="array" ref="DS41">_xlfn.IFS(SAM!DS41&gt;0,SAM!DS41*1000,SAM!DS41&lt;0,SAM!DS41*1000,SAM!DS41=0,"")</f>
        <v/>
      </c>
      <c r="DT41" s="57" t="str" cm="1">
        <f t="array" ref="DT41">_xlfn.IFS(SAM!DT41&gt;0,SAM!DT41*1000,SAM!DT41&lt;0,SAM!DT41*1000,SAM!DT41=0,"")</f>
        <v/>
      </c>
      <c r="DU41" s="57" t="str" cm="1">
        <f t="array" ref="DU41">_xlfn.IFS(SAM!DU41&gt;0,SAM!DU41*1000,SAM!DU41&lt;0,SAM!DU41*1000,SAM!DU41=0,"")</f>
        <v/>
      </c>
      <c r="DV41" s="57" t="str" cm="1">
        <f t="array" ref="DV41">_xlfn.IFS(SAM!DV41&gt;0,SAM!DV41*1000,SAM!DV41&lt;0,SAM!DV41*1000,SAM!DV41=0,"")</f>
        <v/>
      </c>
      <c r="DW41" s="57" t="str" cm="1">
        <f t="array" ref="DW41">_xlfn.IFS(SAM!DW41&gt;0,SAM!DW41*1000,SAM!DW41&lt;0,SAM!DW41*1000,SAM!DW41=0,"")</f>
        <v/>
      </c>
      <c r="DX41" s="57" t="str" cm="1">
        <f t="array" ref="DX41">_xlfn.IFS(SAM!DX41&gt;0,SAM!DX41*1000,SAM!DX41&lt;0,SAM!DX41*1000,SAM!DX41=0,"")</f>
        <v/>
      </c>
      <c r="DY41" s="57" t="str" cm="1">
        <f t="array" ref="DY41">_xlfn.IFS(SAM!DY41&gt;0,SAM!DY41*1000,SAM!DY41&lt;0,SAM!DY41*1000,SAM!DY41=0,"")</f>
        <v/>
      </c>
      <c r="DZ41" s="57" t="str" cm="1">
        <f t="array" ref="DZ41">_xlfn.IFS(SAM!DZ41&gt;0,SAM!DZ41*1000,SAM!DZ41&lt;0,SAM!DZ41*1000,SAM!DZ41=0,"")</f>
        <v/>
      </c>
      <c r="EA41" s="57" t="str" cm="1">
        <f t="array" ref="EA41">_xlfn.IFS(SAM!EA41&gt;0,SAM!EA41*1000,SAM!EA41&lt;0,SAM!EA41*1000,SAM!EA41=0,"")</f>
        <v/>
      </c>
      <c r="EB41" s="57" t="str" cm="1">
        <f t="array" ref="EB41">_xlfn.IFS(SAM!EB41&gt;0,SAM!EB41*1000,SAM!EB41&lt;0,SAM!EB41*1000,SAM!EB41=0,"")</f>
        <v/>
      </c>
      <c r="EC41" s="57" t="str" cm="1">
        <f t="array" ref="EC41">_xlfn.IFS(SAM!EC41&gt;0,SAM!EC41*1000,SAM!EC41&lt;0,SAM!EC41*1000,SAM!EC41=0,"")</f>
        <v/>
      </c>
      <c r="ED41" s="57" t="str" cm="1">
        <f t="array" ref="ED41">_xlfn.IFS(SAM!ED41&gt;0,SAM!ED41*1000,SAM!ED41&lt;0,SAM!ED41*1000,SAM!ED41=0,"")</f>
        <v/>
      </c>
      <c r="EE41" s="57" t="str" cm="1">
        <f t="array" ref="EE41">_xlfn.IFS(SAM!EE41&gt;0,SAM!EE41*1000,SAM!EE41&lt;0,SAM!EE41*1000,SAM!EE41=0,"")</f>
        <v/>
      </c>
      <c r="EF41" s="57" t="str" cm="1">
        <f t="array" ref="EF41">_xlfn.IFS(SAM!EF41&gt;0,SAM!EF41*1000,SAM!EF41&lt;0,SAM!EF41*1000,SAM!EF41=0,"")</f>
        <v/>
      </c>
      <c r="EG41" s="57" t="str" cm="1">
        <f t="array" ref="EG41">_xlfn.IFS(SAM!EG41&gt;0,SAM!EG41*1000,SAM!EG41&lt;0,SAM!EG41*1000,SAM!EG41=0,"")</f>
        <v/>
      </c>
      <c r="EH41" s="57" t="str" cm="1">
        <f t="array" ref="EH41">_xlfn.IFS(SAM!EH41&gt;0,SAM!EH41*1000,SAM!EH41&lt;0,SAM!EH41*1000,SAM!EH41=0,"")</f>
        <v/>
      </c>
      <c r="EI41" s="57" t="str" cm="1">
        <f t="array" ref="EI41">_xlfn.IFS(SAM!EI41&gt;0,SAM!EI41*1000,SAM!EI41&lt;0,SAM!EI41*1000,SAM!EI41=0,"")</f>
        <v/>
      </c>
      <c r="EJ41" s="57" t="str" cm="1">
        <f t="array" ref="EJ41">_xlfn.IFS(SAM!EJ41&gt;0,SAM!EJ41*1000,SAM!EJ41&lt;0,SAM!EJ41*1000,SAM!EJ41=0,"")</f>
        <v/>
      </c>
      <c r="EK41" s="57" t="str" cm="1">
        <f t="array" ref="EK41">_xlfn.IFS(SAM!EK41&gt;0,SAM!EK41*1000,SAM!EK41&lt;0,SAM!EK41*1000,SAM!EK41=0,"")</f>
        <v/>
      </c>
      <c r="EL41" s="57" t="str" cm="1">
        <f t="array" ref="EL41">_xlfn.IFS(SAM!EL41&gt;0,SAM!EL41*1000,SAM!EL41&lt;0,SAM!EL41*1000,SAM!EL41=0,"")</f>
        <v/>
      </c>
      <c r="EM41" s="57" t="str" cm="1">
        <f t="array" ref="EM41">_xlfn.IFS(SAM!EM41&gt;0,SAM!EM41*1000,SAM!EM41&lt;0,SAM!EM41*1000,SAM!EM41=0,"")</f>
        <v/>
      </c>
      <c r="EN41" s="57" t="str" cm="1">
        <f t="array" ref="EN41">_xlfn.IFS(SAM!EN41&gt;0,SAM!EN41*1000,SAM!EN41&lt;0,SAM!EN41*1000,SAM!EN41=0,"")</f>
        <v/>
      </c>
      <c r="EO41" s="57" t="str" cm="1">
        <f t="array" ref="EO41">_xlfn.IFS(SAM!EO41&gt;0,SAM!EO41*1000,SAM!EO41&lt;0,SAM!EO41*1000,SAM!EO41=0,"")</f>
        <v/>
      </c>
      <c r="EP41" s="57" t="str" cm="1">
        <f t="array" ref="EP41">_xlfn.IFS(SAM!EP41&gt;0,SAM!EP41*1000,SAM!EP41&lt;0,SAM!EP41*1000,SAM!EP41=0,"")</f>
        <v/>
      </c>
      <c r="EQ41" s="57" t="str" cm="1">
        <f t="array" ref="EQ41">_xlfn.IFS(SAM!EQ41&gt;0,SAM!EQ41*1000,SAM!EQ41&lt;0,SAM!EQ41*1000,SAM!EQ41=0,"")</f>
        <v/>
      </c>
      <c r="ER41" s="57" t="str" cm="1">
        <f t="array" ref="ER41">_xlfn.IFS(SAM!ER41&gt;0,SAM!ER41*1000,SAM!ER41&lt;0,SAM!ER41*1000,SAM!ER41=0,"")</f>
        <v/>
      </c>
      <c r="ES41" s="57" t="str" cm="1">
        <f t="array" ref="ES41">_xlfn.IFS(SAM!ES41&gt;0,SAM!ES41*1000,SAM!ES41&lt;0,SAM!ES41*1000,SAM!ES41=0,"")</f>
        <v/>
      </c>
      <c r="ET41" s="57" t="str" cm="1">
        <f t="array" ref="ET41">_xlfn.IFS(SAM!ET41&gt;0,SAM!ET41*1000,SAM!ET41&lt;0,SAM!ET41*1000,SAM!ET41=0,"")</f>
        <v/>
      </c>
      <c r="EU41" s="57" t="str" cm="1">
        <f t="array" ref="EU41">_xlfn.IFS(SAM!EU41&gt;0,SAM!EU41*1000,SAM!EU41&lt;0,SAM!EU41*1000,SAM!EU41=0,"")</f>
        <v/>
      </c>
      <c r="EV41" s="57" t="str" cm="1">
        <f t="array" ref="EV41">_xlfn.IFS(SAM!EV41&gt;0,SAM!EV41*1000,SAM!EV41&lt;0,SAM!EV41*1000,SAM!EV41=0,"")</f>
        <v/>
      </c>
      <c r="EW41" s="57" t="str" cm="1">
        <f t="array" ref="EW41">_xlfn.IFS(SAM!EW41&gt;0,SAM!EW41*1000,SAM!EW41&lt;0,SAM!EW41*1000,SAM!EW41=0,"")</f>
        <v/>
      </c>
      <c r="EX41" s="57" t="str" cm="1">
        <f t="array" ref="EX41">_xlfn.IFS(SAM!EX41&gt;0,SAM!EX41*1000,SAM!EX41&lt;0,SAM!EX41*1000,SAM!EX41=0,"")</f>
        <v/>
      </c>
      <c r="EY41" s="57" t="str" cm="1">
        <f t="array" ref="EY41">_xlfn.IFS(SAM!EY41&gt;0,SAM!EY41*1000,SAM!EY41&lt;0,SAM!EY41*1000,SAM!EY41=0,"")</f>
        <v/>
      </c>
      <c r="EZ41" s="57" t="str" cm="1">
        <f t="array" ref="EZ41">_xlfn.IFS(SAM!EZ41&gt;0,SAM!EZ41*1000,SAM!EZ41&lt;0,SAM!EZ41*1000,SAM!EZ41=0,"")</f>
        <v/>
      </c>
      <c r="FA41" s="57" t="str" cm="1">
        <f t="array" ref="FA41">_xlfn.IFS(SAM!FA41&gt;0,SAM!FA41*1000,SAM!FA41&lt;0,SAM!FA41*1000,SAM!FA41=0,"")</f>
        <v/>
      </c>
      <c r="FB41" s="57" t="str" cm="1">
        <f t="array" ref="FB41">_xlfn.IFS(SAM!FB41&gt;0,SAM!FB41*1000,SAM!FB41&lt;0,SAM!FB41*1000,SAM!FB41=0,"")</f>
        <v/>
      </c>
      <c r="FC41" s="57" t="str" cm="1">
        <f t="array" ref="FC41">_xlfn.IFS(SAM!FC41&gt;0,SAM!FC41*1000,SAM!FC41&lt;0,SAM!FC41*1000,SAM!FC41=0,"")</f>
        <v/>
      </c>
      <c r="FD41" s="57" t="str" cm="1">
        <f t="array" ref="FD41">_xlfn.IFS(SAM!FD41&gt;0,SAM!FD41*1000,SAM!FD41&lt;0,SAM!FD41*1000,SAM!FD41=0,"")</f>
        <v/>
      </c>
      <c r="FE41" s="57" t="str" cm="1">
        <f t="array" ref="FE41">_xlfn.IFS(SAM!FE41&gt;0,SAM!FE41*1000,SAM!FE41&lt;0,SAM!FE41*1000,SAM!FE41=0,"")</f>
        <v/>
      </c>
      <c r="FF41" s="57" t="str" cm="1">
        <f t="array" ref="FF41">_xlfn.IFS(SAM!FF41&gt;0,SAM!FF41*1000,SAM!FF41&lt;0,SAM!FF41*1000,SAM!FF41=0,"")</f>
        <v/>
      </c>
      <c r="FG41" s="57" t="str" cm="1">
        <f t="array" ref="FG41">_xlfn.IFS(SAM!FG41&gt;0,SAM!FG41*1000,SAM!FG41&lt;0,SAM!FG41*1000,SAM!FG41=0,"")</f>
        <v/>
      </c>
      <c r="FH41" s="57" t="str" cm="1">
        <f t="array" ref="FH41">_xlfn.IFS(SAM!FH41&gt;0,SAM!FH41*1000,SAM!FH41&lt;0,SAM!FH41*1000,SAM!FH41=0,"")</f>
        <v/>
      </c>
      <c r="FI41" s="57" t="str" cm="1">
        <f t="array" ref="FI41">_xlfn.IFS(SAM!FI41&gt;0,SAM!FI41*1000,SAM!FI41&lt;0,SAM!FI41*1000,SAM!FI41=0,"")</f>
        <v/>
      </c>
      <c r="FJ41" s="57" t="str" cm="1">
        <f t="array" ref="FJ41">_xlfn.IFS(SAM!FJ41&gt;0,SAM!FJ41*1000,SAM!FJ41&lt;0,SAM!FJ41*1000,SAM!FJ41=0,"")</f>
        <v/>
      </c>
      <c r="FK41" s="57" t="str" cm="1">
        <f t="array" ref="FK41">_xlfn.IFS(SAM!FK41&gt;0,SAM!FK41*1000,SAM!FK41&lt;0,SAM!FK41*1000,SAM!FK41=0,"")</f>
        <v/>
      </c>
      <c r="FL41" s="57" t="str" cm="1">
        <f t="array" ref="FL41">_xlfn.IFS(SAM!FL41&gt;0,SAM!FL41*1000,SAM!FL41&lt;0,SAM!FL41*1000,SAM!FL41=0,"")</f>
        <v/>
      </c>
      <c r="FM41" s="57" t="str" cm="1">
        <f t="array" ref="FM41">_xlfn.IFS(SAM!FM41&gt;0,SAM!FM41*1000,SAM!FM41&lt;0,SAM!FM41*1000,SAM!FM41=0,"")</f>
        <v/>
      </c>
      <c r="FN41" s="57" t="str" cm="1">
        <f t="array" ref="FN41">_xlfn.IFS(SAM!FN41&gt;0,SAM!FN41*1000,SAM!FN41&lt;0,SAM!FN41*1000,SAM!FN41=0,"")</f>
        <v/>
      </c>
      <c r="FO41" s="57" t="str" cm="1">
        <f t="array" ref="FO41">_xlfn.IFS(SAM!FO41&gt;0,SAM!FO41*1000,SAM!FO41&lt;0,SAM!FO41*1000,SAM!FO41=0,"")</f>
        <v/>
      </c>
      <c r="FP41" s="57" t="str" cm="1">
        <f t="array" ref="FP41">_xlfn.IFS(SAM!FP41&gt;0,SAM!FP41*1000,SAM!FP41&lt;0,SAM!FP41*1000,SAM!FP41=0,"")</f>
        <v/>
      </c>
      <c r="FR41" s="20">
        <f t="shared" si="0"/>
        <v>4966.4689379594902</v>
      </c>
    </row>
    <row r="42" spans="1:174" x14ac:dyDescent="0.3">
      <c r="A42" t="s">
        <v>651</v>
      </c>
      <c r="B42" s="57" t="str" cm="1">
        <f t="array" ref="B42">_xlfn.IFS(SAM!B42&gt;0,SAM!B42*1000,SAM!B42&lt;0,SAM!B42*1000,SAM!B42=0,"")</f>
        <v/>
      </c>
      <c r="C42" s="57" t="str" cm="1">
        <f t="array" ref="C42">_xlfn.IFS(SAM!C42&gt;0,SAM!C42*1000,SAM!C42&lt;0,SAM!C42*1000,SAM!C42=0,"")</f>
        <v/>
      </c>
      <c r="D42" s="57" t="str" cm="1">
        <f t="array" ref="D42">_xlfn.IFS(SAM!D42&gt;0,SAM!D42*1000,SAM!D42&lt;0,SAM!D42*1000,SAM!D42=0,"")</f>
        <v/>
      </c>
      <c r="E42" s="57" t="str" cm="1">
        <f t="array" ref="E42">_xlfn.IFS(SAM!E42&gt;0,SAM!E42*1000,SAM!E42&lt;0,SAM!E42*1000,SAM!E42=0,"")</f>
        <v/>
      </c>
      <c r="F42" s="57" t="str" cm="1">
        <f t="array" ref="F42">_xlfn.IFS(SAM!F42&gt;0,SAM!F42*1000,SAM!F42&lt;0,SAM!F42*1000,SAM!F42=0,"")</f>
        <v/>
      </c>
      <c r="G42" s="57" t="str" cm="1">
        <f t="array" ref="G42">_xlfn.IFS(SAM!G42&gt;0,SAM!G42*1000,SAM!G42&lt;0,SAM!G42*1000,SAM!G42=0,"")</f>
        <v/>
      </c>
      <c r="H42" s="57" t="str" cm="1">
        <f t="array" ref="H42">_xlfn.IFS(SAM!H42&gt;0,SAM!H42*1000,SAM!H42&lt;0,SAM!H42*1000,SAM!H42=0,"")</f>
        <v/>
      </c>
      <c r="I42" s="57" t="str" cm="1">
        <f t="array" ref="I42">_xlfn.IFS(SAM!I42&gt;0,SAM!I42*1000,SAM!I42&lt;0,SAM!I42*1000,SAM!I42=0,"")</f>
        <v/>
      </c>
      <c r="J42" s="57" t="str" cm="1">
        <f t="array" ref="J42">_xlfn.IFS(SAM!J42&gt;0,SAM!J42*1000,SAM!J42&lt;0,SAM!J42*1000,SAM!J42=0,"")</f>
        <v/>
      </c>
      <c r="K42" s="57" t="str" cm="1">
        <f t="array" ref="K42">_xlfn.IFS(SAM!K42&gt;0,SAM!K42*1000,SAM!K42&lt;0,SAM!K42*1000,SAM!K42=0,"")</f>
        <v/>
      </c>
      <c r="L42" s="57" t="str" cm="1">
        <f t="array" ref="L42">_xlfn.IFS(SAM!L42&gt;0,SAM!L42*1000,SAM!L42&lt;0,SAM!L42*1000,SAM!L42=0,"")</f>
        <v/>
      </c>
      <c r="M42" s="57" t="str" cm="1">
        <f t="array" ref="M42">_xlfn.IFS(SAM!M42&gt;0,SAM!M42*1000,SAM!M42&lt;0,SAM!M42*1000,SAM!M42=0,"")</f>
        <v/>
      </c>
      <c r="N42" s="57" t="str" cm="1">
        <f t="array" ref="N42">_xlfn.IFS(SAM!N42&gt;0,SAM!N42*1000,SAM!N42&lt;0,SAM!N42*1000,SAM!N42=0,"")</f>
        <v/>
      </c>
      <c r="O42" s="57" t="str" cm="1">
        <f t="array" ref="O42">_xlfn.IFS(SAM!O42&gt;0,SAM!O42*1000,SAM!O42&lt;0,SAM!O42*1000,SAM!O42=0,"")</f>
        <v/>
      </c>
      <c r="P42" s="57" t="str" cm="1">
        <f t="array" ref="P42">_xlfn.IFS(SAM!P42&gt;0,SAM!P42*1000,SAM!P42&lt;0,SAM!P42*1000,SAM!P42=0,"")</f>
        <v/>
      </c>
      <c r="Q42" s="57" t="str" cm="1">
        <f t="array" ref="Q42">_xlfn.IFS(SAM!Q42&gt;0,SAM!Q42*1000,SAM!Q42&lt;0,SAM!Q42*1000,SAM!Q42=0,"")</f>
        <v/>
      </c>
      <c r="R42" s="57" t="str" cm="1">
        <f t="array" ref="R42">_xlfn.IFS(SAM!R42&gt;0,SAM!R42*1000,SAM!R42&lt;0,SAM!R42*1000,SAM!R42=0,"")</f>
        <v/>
      </c>
      <c r="S42" s="57" t="str" cm="1">
        <f t="array" ref="S42">_xlfn.IFS(SAM!S42&gt;0,SAM!S42*1000,SAM!S42&lt;0,SAM!S42*1000,SAM!S42=0,"")</f>
        <v/>
      </c>
      <c r="T42" s="57" t="str" cm="1">
        <f t="array" ref="T42">_xlfn.IFS(SAM!T42&gt;0,SAM!T42*1000,SAM!T42&lt;0,SAM!T42*1000,SAM!T42=0,"")</f>
        <v/>
      </c>
      <c r="U42" s="57" t="str" cm="1">
        <f t="array" ref="U42">_xlfn.IFS(SAM!U42&gt;0,SAM!U42*1000,SAM!U42&lt;0,SAM!U42*1000,SAM!U42=0,"")</f>
        <v/>
      </c>
      <c r="V42" s="57" t="str" cm="1">
        <f t="array" ref="V42">_xlfn.IFS(SAM!V42&gt;0,SAM!V42*1000,SAM!V42&lt;0,SAM!V42*1000,SAM!V42=0,"")</f>
        <v/>
      </c>
      <c r="W42" s="57" t="str" cm="1">
        <f t="array" ref="W42">_xlfn.IFS(SAM!W42&gt;0,SAM!W42*1000,SAM!W42&lt;0,SAM!W42*1000,SAM!W42=0,"")</f>
        <v/>
      </c>
      <c r="X42" s="57" t="str" cm="1">
        <f t="array" ref="X42">_xlfn.IFS(SAM!X42&gt;0,SAM!X42*1000,SAM!X42&lt;0,SAM!X42*1000,SAM!X42=0,"")</f>
        <v/>
      </c>
      <c r="Y42" s="57" t="str" cm="1">
        <f t="array" ref="Y42">_xlfn.IFS(SAM!Y42&gt;0,SAM!Y42*1000,SAM!Y42&lt;0,SAM!Y42*1000,SAM!Y42=0,"")</f>
        <v/>
      </c>
      <c r="Z42" s="57" t="str" cm="1">
        <f t="array" ref="Z42">_xlfn.IFS(SAM!Z42&gt;0,SAM!Z42*1000,SAM!Z42&lt;0,SAM!Z42*1000,SAM!Z42=0,"")</f>
        <v/>
      </c>
      <c r="AA42" s="57" t="str" cm="1">
        <f t="array" ref="AA42">_xlfn.IFS(SAM!AA42&gt;0,SAM!AA42*1000,SAM!AA42&lt;0,SAM!AA42*1000,SAM!AA42=0,"")</f>
        <v/>
      </c>
      <c r="AB42" s="57" t="str" cm="1">
        <f t="array" ref="AB42">_xlfn.IFS(SAM!AB42&gt;0,SAM!AB42*1000,SAM!AB42&lt;0,SAM!AB42*1000,SAM!AB42=0,"")</f>
        <v/>
      </c>
      <c r="AC42" s="57" t="str" cm="1">
        <f t="array" ref="AC42">_xlfn.IFS(SAM!AC42&gt;0,SAM!AC42*1000,SAM!AC42&lt;0,SAM!AC42*1000,SAM!AC42=0,"")</f>
        <v/>
      </c>
      <c r="AD42" s="57" t="str" cm="1">
        <f t="array" ref="AD42">_xlfn.IFS(SAM!AD42&gt;0,SAM!AD42*1000,SAM!AD42&lt;0,SAM!AD42*1000,SAM!AD42=0,"")</f>
        <v/>
      </c>
      <c r="AE42" s="57" t="str" cm="1">
        <f t="array" ref="AE42">_xlfn.IFS(SAM!AE42&gt;0,SAM!AE42*1000,SAM!AE42&lt;0,SAM!AE42*1000,SAM!AE42=0,"")</f>
        <v/>
      </c>
      <c r="AF42" s="57" t="str" cm="1">
        <f t="array" ref="AF42">_xlfn.IFS(SAM!AF42&gt;0,SAM!AF42*1000,SAM!AF42&lt;0,SAM!AF42*1000,SAM!AF42=0,"")</f>
        <v/>
      </c>
      <c r="AG42" s="57" t="str" cm="1">
        <f t="array" ref="AG42">_xlfn.IFS(SAM!AG42&gt;0,SAM!AG42*1000,SAM!AG42&lt;0,SAM!AG42*1000,SAM!AG42=0,"")</f>
        <v/>
      </c>
      <c r="AH42" s="57" t="str" cm="1">
        <f t="array" ref="AH42">_xlfn.IFS(SAM!AH42&gt;0,SAM!AH42*1000,SAM!AH42&lt;0,SAM!AH42*1000,SAM!AH42=0,"")</f>
        <v/>
      </c>
      <c r="AI42" s="57" t="str" cm="1">
        <f t="array" ref="AI42">_xlfn.IFS(SAM!AI42&gt;0,SAM!AI42*1000,SAM!AI42&lt;0,SAM!AI42*1000,SAM!AI42=0,"")</f>
        <v/>
      </c>
      <c r="AJ42" s="57" t="str" cm="1">
        <f t="array" ref="AJ42">_xlfn.IFS(SAM!AJ42&gt;0,SAM!AJ42*1000,SAM!AJ42&lt;0,SAM!AJ42*1000,SAM!AJ42=0,"")</f>
        <v/>
      </c>
      <c r="AK42" s="57" t="str" cm="1">
        <f t="array" ref="AK42">_xlfn.IFS(SAM!AK42&gt;0,SAM!AK42*1000,SAM!AK42&lt;0,SAM!AK42*1000,SAM!AK42=0,"")</f>
        <v/>
      </c>
      <c r="AL42" s="57" t="str" cm="1">
        <f t="array" ref="AL42">_xlfn.IFS(SAM!AL42&gt;0,SAM!AL42*1000,SAM!AL42&lt;0,SAM!AL42*1000,SAM!AL42=0,"")</f>
        <v/>
      </c>
      <c r="AM42" s="57" t="str" cm="1">
        <f t="array" ref="AM42">_xlfn.IFS(SAM!AM42&gt;0,SAM!AM42*1000,SAM!AM42&lt;0,SAM!AM42*1000,SAM!AM42=0,"")</f>
        <v/>
      </c>
      <c r="AN42" s="57" t="str" cm="1">
        <f t="array" ref="AN42">_xlfn.IFS(SAM!AN42&gt;0,SAM!AN42*1000,SAM!AN42&lt;0,SAM!AN42*1000,SAM!AN42=0,"")</f>
        <v/>
      </c>
      <c r="AO42" s="57" t="str" cm="1">
        <f t="array" ref="AO42">_xlfn.IFS(SAM!AO42&gt;0,SAM!AO42*1000,SAM!AO42&lt;0,SAM!AO42*1000,SAM!AO42=0,"")</f>
        <v/>
      </c>
      <c r="AP42" s="57" t="str" cm="1">
        <f t="array" ref="AP42">_xlfn.IFS(SAM!AP42&gt;0,SAM!AP42*1000,SAM!AP42&lt;0,SAM!AP42*1000,SAM!AP42=0,"")</f>
        <v/>
      </c>
      <c r="AQ42" s="57" t="str" cm="1">
        <f t="array" ref="AQ42">_xlfn.IFS(SAM!AQ42&gt;0,SAM!AQ42*1000,SAM!AQ42&lt;0,SAM!AQ42*1000,SAM!AQ42=0,"")</f>
        <v/>
      </c>
      <c r="AR42" s="57" t="str" cm="1">
        <f t="array" ref="AR42">_xlfn.IFS(SAM!AR42&gt;0,SAM!AR42*1000,SAM!AR42&lt;0,SAM!AR42*1000,SAM!AR42=0,"")</f>
        <v/>
      </c>
      <c r="AS42" s="57" t="str" cm="1">
        <f t="array" ref="AS42">_xlfn.IFS(SAM!AS42&gt;0,SAM!AS42*1000,SAM!AS42&lt;0,SAM!AS42*1000,SAM!AS42=0,"")</f>
        <v/>
      </c>
      <c r="AT42" s="57" t="str" cm="1">
        <f t="array" ref="AT42">_xlfn.IFS(SAM!AT42&gt;0,SAM!AT42*1000,SAM!AT42&lt;0,SAM!AT42*1000,SAM!AT42=0,"")</f>
        <v/>
      </c>
      <c r="AU42" s="57" t="str" cm="1">
        <f t="array" ref="AU42">_xlfn.IFS(SAM!AU42&gt;0,SAM!AU42*1000,SAM!AU42&lt;0,SAM!AU42*1000,SAM!AU42=0,"")</f>
        <v/>
      </c>
      <c r="AV42" s="57" t="str" cm="1">
        <f t="array" ref="AV42">_xlfn.IFS(SAM!AV42&gt;0,SAM!AV42*1000,SAM!AV42&lt;0,SAM!AV42*1000,SAM!AV42=0,"")</f>
        <v/>
      </c>
      <c r="AW42" s="57" t="str" cm="1">
        <f t="array" ref="AW42">_xlfn.IFS(SAM!AW42&gt;0,SAM!AW42*1000,SAM!AW42&lt;0,SAM!AW42*1000,SAM!AW42=0,"")</f>
        <v/>
      </c>
      <c r="AX42" s="57" t="str" cm="1">
        <f t="array" ref="AX42">_xlfn.IFS(SAM!AX42&gt;0,SAM!AX42*1000,SAM!AX42&lt;0,SAM!AX42*1000,SAM!AX42=0,"")</f>
        <v/>
      </c>
      <c r="AY42" s="57" t="str" cm="1">
        <f t="array" ref="AY42">_xlfn.IFS(SAM!AY42&gt;0,SAM!AY42*1000,SAM!AY42&lt;0,SAM!AY42*1000,SAM!AY42=0,"")</f>
        <v/>
      </c>
      <c r="AZ42" s="57" t="str" cm="1">
        <f t="array" ref="AZ42">_xlfn.IFS(SAM!AZ42&gt;0,SAM!AZ42*1000,SAM!AZ42&lt;0,SAM!AZ42*1000,SAM!AZ42=0,"")</f>
        <v/>
      </c>
      <c r="BA42" s="57" t="str" cm="1">
        <f t="array" ref="BA42">_xlfn.IFS(SAM!BA42&gt;0,SAM!BA42*1000,SAM!BA42&lt;0,SAM!BA42*1000,SAM!BA42=0,"")</f>
        <v/>
      </c>
      <c r="BB42" s="57" t="str" cm="1">
        <f t="array" ref="BB42">_xlfn.IFS(SAM!BB42&gt;0,SAM!BB42*1000,SAM!BB42&lt;0,SAM!BB42*1000,SAM!BB42=0,"")</f>
        <v/>
      </c>
      <c r="BC42" s="57" t="str" cm="1">
        <f t="array" ref="BC42">_xlfn.IFS(SAM!BC42&gt;0,SAM!BC42*1000,SAM!BC42&lt;0,SAM!BC42*1000,SAM!BC42=0,"")</f>
        <v/>
      </c>
      <c r="BD42" s="57" t="str" cm="1">
        <f t="array" ref="BD42">_xlfn.IFS(SAM!BD42&gt;0,SAM!BD42*1000,SAM!BD42&lt;0,SAM!BD42*1000,SAM!BD42=0,"")</f>
        <v/>
      </c>
      <c r="BE42" s="57" t="str" cm="1">
        <f t="array" ref="BE42">_xlfn.IFS(SAM!BE42&gt;0,SAM!BE42*1000,SAM!BE42&lt;0,SAM!BE42*1000,SAM!BE42=0,"")</f>
        <v/>
      </c>
      <c r="BF42" s="57" t="str" cm="1">
        <f t="array" ref="BF42">_xlfn.IFS(SAM!BF42&gt;0,SAM!BF42*1000,SAM!BF42&lt;0,SAM!BF42*1000,SAM!BF42=0,"")</f>
        <v/>
      </c>
      <c r="BG42" s="57" t="str" cm="1">
        <f t="array" ref="BG42">_xlfn.IFS(SAM!BG42&gt;0,SAM!BG42*1000,SAM!BG42&lt;0,SAM!BG42*1000,SAM!BG42=0,"")</f>
        <v/>
      </c>
      <c r="BH42" s="57" t="str" cm="1">
        <f t="array" ref="BH42">_xlfn.IFS(SAM!BH42&gt;0,SAM!BH42*1000,SAM!BH42&lt;0,SAM!BH42*1000,SAM!BH42=0,"")</f>
        <v/>
      </c>
      <c r="BI42" s="57" t="str" cm="1">
        <f t="array" ref="BI42">_xlfn.IFS(SAM!BI42&gt;0,SAM!BI42*1000,SAM!BI42&lt;0,SAM!BI42*1000,SAM!BI42=0,"")</f>
        <v/>
      </c>
      <c r="BJ42" s="57" t="str" cm="1">
        <f t="array" ref="BJ42">_xlfn.IFS(SAM!BJ42&gt;0,SAM!BJ42*1000,SAM!BJ42&lt;0,SAM!BJ42*1000,SAM!BJ42=0,"")</f>
        <v/>
      </c>
      <c r="BK42" s="57" t="str" cm="1">
        <f t="array" ref="BK42">_xlfn.IFS(SAM!BK42&gt;0,SAM!BK42*1000,SAM!BK42&lt;0,SAM!BK42*1000,SAM!BK42=0,"")</f>
        <v/>
      </c>
      <c r="BL42" s="57" t="str" cm="1">
        <f t="array" ref="BL42">_xlfn.IFS(SAM!BL42&gt;0,SAM!BL42*1000,SAM!BL42&lt;0,SAM!BL42*1000,SAM!BL42=0,"")</f>
        <v/>
      </c>
      <c r="BM42" s="57" t="str" cm="1">
        <f t="array" ref="BM42">_xlfn.IFS(SAM!BM42&gt;0,SAM!BM42*1000,SAM!BM42&lt;0,SAM!BM42*1000,SAM!BM42=0,"")</f>
        <v/>
      </c>
      <c r="BN42" s="57" t="str" cm="1">
        <f t="array" ref="BN42">_xlfn.IFS(SAM!BN42&gt;0,SAM!BN42*1000,SAM!BN42&lt;0,SAM!BN42*1000,SAM!BN42=0,"")</f>
        <v/>
      </c>
      <c r="BO42" s="57" t="str" cm="1">
        <f t="array" ref="BO42">_xlfn.IFS(SAM!BO42&gt;0,SAM!BO42*1000,SAM!BO42&lt;0,SAM!BO42*1000,SAM!BO42=0,"")</f>
        <v/>
      </c>
      <c r="BP42" s="57" t="str" cm="1">
        <f t="array" ref="BP42">_xlfn.IFS(SAM!BP42&gt;0,SAM!BP42*1000,SAM!BP42&lt;0,SAM!BP42*1000,SAM!BP42=0,"")</f>
        <v/>
      </c>
      <c r="BQ42" s="57" t="str" cm="1">
        <f t="array" ref="BQ42">_xlfn.IFS(SAM!BQ42&gt;0,SAM!BQ42*1000,SAM!BQ42&lt;0,SAM!BQ42*1000,SAM!BQ42=0,"")</f>
        <v/>
      </c>
      <c r="BR42" s="57" t="str" cm="1">
        <f t="array" ref="BR42">_xlfn.IFS(SAM!BR42&gt;0,SAM!BR42*1000,SAM!BR42&lt;0,SAM!BR42*1000,SAM!BR42=0,"")</f>
        <v/>
      </c>
      <c r="BS42" s="57" t="str" cm="1">
        <f t="array" ref="BS42">_xlfn.IFS(SAM!BS42&gt;0,SAM!BS42*1000,SAM!BS42&lt;0,SAM!BS42*1000,SAM!BS42=0,"")</f>
        <v/>
      </c>
      <c r="BT42" s="57" t="str" cm="1">
        <f t="array" ref="BT42">_xlfn.IFS(SAM!BT42&gt;0,SAM!BT42*1000,SAM!BT42&lt;0,SAM!BT42*1000,SAM!BT42=0,"")</f>
        <v/>
      </c>
      <c r="BU42" s="57" t="str" cm="1">
        <f t="array" ref="BU42">_xlfn.IFS(SAM!BU42&gt;0,SAM!BU42*1000,SAM!BU42&lt;0,SAM!BU42*1000,SAM!BU42=0,"")</f>
        <v/>
      </c>
      <c r="BV42" s="57" t="str" cm="1">
        <f t="array" ref="BV42">_xlfn.IFS(SAM!BV42&gt;0,SAM!BV42*1000,SAM!BV42&lt;0,SAM!BV42*1000,SAM!BV42=0,"")</f>
        <v/>
      </c>
      <c r="BW42" s="57" t="str" cm="1">
        <f t="array" ref="BW42">_xlfn.IFS(SAM!BW42&gt;0,SAM!BW42*1000,SAM!BW42&lt;0,SAM!BW42*1000,SAM!BW42=0,"")</f>
        <v/>
      </c>
      <c r="BX42" s="57" t="str" cm="1">
        <f t="array" ref="BX42">_xlfn.IFS(SAM!BX42&gt;0,SAM!BX42*1000,SAM!BX42&lt;0,SAM!BX42*1000,SAM!BX42=0,"")</f>
        <v/>
      </c>
      <c r="BY42" s="57" t="str" cm="1">
        <f t="array" ref="BY42">_xlfn.IFS(SAM!BY42&gt;0,SAM!BY42*1000,SAM!BY42&lt;0,SAM!BY42*1000,SAM!BY42=0,"")</f>
        <v/>
      </c>
      <c r="BZ42" s="57" t="str" cm="1">
        <f t="array" ref="BZ42">_xlfn.IFS(SAM!BZ42&gt;0,SAM!BZ42*1000,SAM!BZ42&lt;0,SAM!BZ42*1000,SAM!BZ42=0,"")</f>
        <v/>
      </c>
      <c r="CA42" s="57" t="str" cm="1">
        <f t="array" ref="CA42">_xlfn.IFS(SAM!CA42&gt;0,SAM!CA42*1000,SAM!CA42&lt;0,SAM!CA42*1000,SAM!CA42=0,"")</f>
        <v/>
      </c>
      <c r="CB42" s="57" t="str" cm="1">
        <f t="array" ref="CB42">_xlfn.IFS(SAM!CB42&gt;0,SAM!CB42*1000,SAM!CB42&lt;0,SAM!CB42*1000,SAM!CB42=0,"")</f>
        <v/>
      </c>
      <c r="CC42" s="57" t="str" cm="1">
        <f t="array" ref="CC42">_xlfn.IFS(SAM!CC42&gt;0,SAM!CC42*1000,SAM!CC42&lt;0,SAM!CC42*1000,SAM!CC42=0,"")</f>
        <v/>
      </c>
      <c r="CD42" s="57" t="str" cm="1">
        <f t="array" ref="CD42">_xlfn.IFS(SAM!CD42&gt;0,SAM!CD42*1000,SAM!CD42&lt;0,SAM!CD42*1000,SAM!CD42=0,"")</f>
        <v/>
      </c>
      <c r="CE42" s="57" t="str" cm="1">
        <f t="array" ref="CE42">_xlfn.IFS(SAM!CE42&gt;0,SAM!CE42*1000,SAM!CE42&lt;0,SAM!CE42*1000,SAM!CE42=0,"")</f>
        <v/>
      </c>
      <c r="CF42" s="57" t="str" cm="1">
        <f t="array" ref="CF42">_xlfn.IFS(SAM!CF42&gt;0,SAM!CF42*1000,SAM!CF42&lt;0,SAM!CF42*1000,SAM!CF42=0,"")</f>
        <v/>
      </c>
      <c r="CG42" s="57" t="str" cm="1">
        <f t="array" ref="CG42">_xlfn.IFS(SAM!CG42&gt;0,SAM!CG42*1000,SAM!CG42&lt;0,SAM!CG42*1000,SAM!CG42=0,"")</f>
        <v/>
      </c>
      <c r="CH42" s="57" t="str" cm="1">
        <f t="array" ref="CH42">_xlfn.IFS(SAM!CH42&gt;0,SAM!CH42*1000,SAM!CH42&lt;0,SAM!CH42*1000,SAM!CH42=0,"")</f>
        <v/>
      </c>
      <c r="CI42" s="57" t="str" cm="1">
        <f t="array" ref="CI42">_xlfn.IFS(SAM!CI42&gt;0,SAM!CI42*1000,SAM!CI42&lt;0,SAM!CI42*1000,SAM!CI42=0,"")</f>
        <v/>
      </c>
      <c r="CJ42" s="57" t="str" cm="1">
        <f t="array" ref="CJ42">_xlfn.IFS(SAM!CJ42&gt;0,SAM!CJ42*1000,SAM!CJ42&lt;0,SAM!CJ42*1000,SAM!CJ42=0,"")</f>
        <v/>
      </c>
      <c r="CK42" s="57" t="str" cm="1">
        <f t="array" ref="CK42">_xlfn.IFS(SAM!CK42&gt;0,SAM!CK42*1000,SAM!CK42&lt;0,SAM!CK42*1000,SAM!CK42=0,"")</f>
        <v/>
      </c>
      <c r="CL42" s="57" t="str" cm="1">
        <f t="array" ref="CL42">_xlfn.IFS(SAM!CL42&gt;0,SAM!CL42*1000,SAM!CL42&lt;0,SAM!CL42*1000,SAM!CL42=0,"")</f>
        <v/>
      </c>
      <c r="CM42" s="57" t="str" cm="1">
        <f t="array" ref="CM42">_xlfn.IFS(SAM!CM42&gt;0,SAM!CM42*1000,SAM!CM42&lt;0,SAM!CM42*1000,SAM!CM42=0,"")</f>
        <v/>
      </c>
      <c r="CN42" s="57" t="str" cm="1">
        <f t="array" ref="CN42">_xlfn.IFS(SAM!CN42&gt;0,SAM!CN42*1000,SAM!CN42&lt;0,SAM!CN42*1000,SAM!CN42=0,"")</f>
        <v/>
      </c>
      <c r="CO42" s="57" t="str" cm="1">
        <f t="array" ref="CO42">_xlfn.IFS(SAM!CO42&gt;0,SAM!CO42*1000,SAM!CO42&lt;0,SAM!CO42*1000,SAM!CO42=0,"")</f>
        <v/>
      </c>
      <c r="CP42" s="57" t="str" cm="1">
        <f t="array" ref="CP42">_xlfn.IFS(SAM!CP42&gt;0,SAM!CP42*1000,SAM!CP42&lt;0,SAM!CP42*1000,SAM!CP42=0,"")</f>
        <v/>
      </c>
      <c r="CQ42" s="57" t="str" cm="1">
        <f t="array" ref="CQ42">_xlfn.IFS(SAM!CQ42&gt;0,SAM!CQ42*1000,SAM!CQ42&lt;0,SAM!CQ42*1000,SAM!CQ42=0,"")</f>
        <v/>
      </c>
      <c r="CR42" s="57" t="str" cm="1">
        <f t="array" ref="CR42">_xlfn.IFS(SAM!CR42&gt;0,SAM!CR42*1000,SAM!CR42&lt;0,SAM!CR42*1000,SAM!CR42=0,"")</f>
        <v/>
      </c>
      <c r="CS42" s="57" t="str" cm="1">
        <f t="array" ref="CS42">_xlfn.IFS(SAM!CS42&gt;0,SAM!CS42*1000,SAM!CS42&lt;0,SAM!CS42*1000,SAM!CS42=0,"")</f>
        <v/>
      </c>
      <c r="CT42" s="57" t="str" cm="1">
        <f t="array" ref="CT42">_xlfn.IFS(SAM!CT42&gt;0,SAM!CT42*1000,SAM!CT42&lt;0,SAM!CT42*1000,SAM!CT42=0,"")</f>
        <v/>
      </c>
      <c r="CU42" s="57" t="str" cm="1">
        <f t="array" ref="CU42">_xlfn.IFS(SAM!CU42&gt;0,SAM!CU42*1000,SAM!CU42&lt;0,SAM!CU42*1000,SAM!CU42=0,"")</f>
        <v/>
      </c>
      <c r="CV42" s="57" t="str" cm="1">
        <f t="array" ref="CV42">_xlfn.IFS(SAM!CV42&gt;0,SAM!CV42*1000,SAM!CV42&lt;0,SAM!CV42*1000,SAM!CV42=0,"")</f>
        <v/>
      </c>
      <c r="CW42" s="57" t="str" cm="1">
        <f t="array" ref="CW42">_xlfn.IFS(SAM!CW42&gt;0,SAM!CW42*1000,SAM!CW42&lt;0,SAM!CW42*1000,SAM!CW42=0,"")</f>
        <v/>
      </c>
      <c r="CX42" s="57" t="str" cm="1">
        <f t="array" ref="CX42">_xlfn.IFS(SAM!CX42&gt;0,SAM!CX42*1000,SAM!CX42&lt;0,SAM!CX42*1000,SAM!CX42=0,"")</f>
        <v/>
      </c>
      <c r="CY42" s="57" t="str" cm="1">
        <f t="array" ref="CY42">_xlfn.IFS(SAM!CY42&gt;0,SAM!CY42*1000,SAM!CY42&lt;0,SAM!CY42*1000,SAM!CY42=0,"")</f>
        <v/>
      </c>
      <c r="CZ42" s="57" t="str" cm="1">
        <f t="array" ref="CZ42">_xlfn.IFS(SAM!CZ42&gt;0,SAM!CZ42*1000,SAM!CZ42&lt;0,SAM!CZ42*1000,SAM!CZ42=0,"")</f>
        <v/>
      </c>
      <c r="DA42" s="57" t="str" cm="1">
        <f t="array" ref="DA42">_xlfn.IFS(SAM!DA42&gt;0,SAM!DA42*1000,SAM!DA42&lt;0,SAM!DA42*1000,SAM!DA42=0,"")</f>
        <v/>
      </c>
      <c r="DB42" s="57" t="str" cm="1">
        <f t="array" ref="DB42">_xlfn.IFS(SAM!DB42&gt;0,SAM!DB42*1000,SAM!DB42&lt;0,SAM!DB42*1000,SAM!DB42=0,"")</f>
        <v/>
      </c>
      <c r="DC42" s="57" t="str" cm="1">
        <f t="array" ref="DC42">_xlfn.IFS(SAM!DC42&gt;0,SAM!DC42*1000,SAM!DC42&lt;0,SAM!DC42*1000,SAM!DC42=0,"")</f>
        <v/>
      </c>
      <c r="DD42" s="57" t="str" cm="1">
        <f t="array" ref="DD42">_xlfn.IFS(SAM!DD42&gt;0,SAM!DD42*1000,SAM!DD42&lt;0,SAM!DD42*1000,SAM!DD42=0,"")</f>
        <v/>
      </c>
      <c r="DE42" s="57" cm="1">
        <f t="array" ref="DE42">_xlfn.IFS(SAM!DE42&gt;0,SAM!DE42*1000,SAM!DE42&lt;0,SAM!DE42*1000,SAM!DE42=0,"")</f>
        <v>2956.9816635648399</v>
      </c>
      <c r="DF42" s="57" t="str" cm="1">
        <f t="array" ref="DF42">_xlfn.IFS(SAM!DF42&gt;0,SAM!DF42*1000,SAM!DF42&lt;0,SAM!DF42*1000,SAM!DF42=0,"")</f>
        <v/>
      </c>
      <c r="DG42" s="57" t="str" cm="1">
        <f t="array" ref="DG42">_xlfn.IFS(SAM!DG42&gt;0,SAM!DG42*1000,SAM!DG42&lt;0,SAM!DG42*1000,SAM!DG42=0,"")</f>
        <v/>
      </c>
      <c r="DH42" s="57" t="str" cm="1">
        <f t="array" ref="DH42">_xlfn.IFS(SAM!DH42&gt;0,SAM!DH42*1000,SAM!DH42&lt;0,SAM!DH42*1000,SAM!DH42=0,"")</f>
        <v/>
      </c>
      <c r="DI42" s="57" t="str" cm="1">
        <f t="array" ref="DI42">_xlfn.IFS(SAM!DI42&gt;0,SAM!DI42*1000,SAM!DI42&lt;0,SAM!DI42*1000,SAM!DI42=0,"")</f>
        <v/>
      </c>
      <c r="DJ42" s="57" t="str" cm="1">
        <f t="array" ref="DJ42">_xlfn.IFS(SAM!DJ42&gt;0,SAM!DJ42*1000,SAM!DJ42&lt;0,SAM!DJ42*1000,SAM!DJ42=0,"")</f>
        <v/>
      </c>
      <c r="DK42" s="57" t="str" cm="1">
        <f t="array" ref="DK42">_xlfn.IFS(SAM!DK42&gt;0,SAM!DK42*1000,SAM!DK42&lt;0,SAM!DK42*1000,SAM!DK42=0,"")</f>
        <v/>
      </c>
      <c r="DL42" s="57" t="str" cm="1">
        <f t="array" ref="DL42">_xlfn.IFS(SAM!DL42&gt;0,SAM!DL42*1000,SAM!DL42&lt;0,SAM!DL42*1000,SAM!DL42=0,"")</f>
        <v/>
      </c>
      <c r="DM42" s="57" t="str" cm="1">
        <f t="array" ref="DM42">_xlfn.IFS(SAM!DM42&gt;0,SAM!DM42*1000,SAM!DM42&lt;0,SAM!DM42*1000,SAM!DM42=0,"")</f>
        <v/>
      </c>
      <c r="DN42" s="57" t="str" cm="1">
        <f t="array" ref="DN42">_xlfn.IFS(SAM!DN42&gt;0,SAM!DN42*1000,SAM!DN42&lt;0,SAM!DN42*1000,SAM!DN42=0,"")</f>
        <v/>
      </c>
      <c r="DO42" s="57" t="str" cm="1">
        <f t="array" ref="DO42">_xlfn.IFS(SAM!DO42&gt;0,SAM!DO42*1000,SAM!DO42&lt;0,SAM!DO42*1000,SAM!DO42=0,"")</f>
        <v/>
      </c>
      <c r="DP42" s="57" t="str" cm="1">
        <f t="array" ref="DP42">_xlfn.IFS(SAM!DP42&gt;0,SAM!DP42*1000,SAM!DP42&lt;0,SAM!DP42*1000,SAM!DP42=0,"")</f>
        <v/>
      </c>
      <c r="DQ42" s="57" t="str" cm="1">
        <f t="array" ref="DQ42">_xlfn.IFS(SAM!DQ42&gt;0,SAM!DQ42*1000,SAM!DQ42&lt;0,SAM!DQ42*1000,SAM!DQ42=0,"")</f>
        <v/>
      </c>
      <c r="DR42" s="57" t="str" cm="1">
        <f t="array" ref="DR42">_xlfn.IFS(SAM!DR42&gt;0,SAM!DR42*1000,SAM!DR42&lt;0,SAM!DR42*1000,SAM!DR42=0,"")</f>
        <v/>
      </c>
      <c r="DS42" s="57" t="str" cm="1">
        <f t="array" ref="DS42">_xlfn.IFS(SAM!DS42&gt;0,SAM!DS42*1000,SAM!DS42&lt;0,SAM!DS42*1000,SAM!DS42=0,"")</f>
        <v/>
      </c>
      <c r="DT42" s="57" t="str" cm="1">
        <f t="array" ref="DT42">_xlfn.IFS(SAM!DT42&gt;0,SAM!DT42*1000,SAM!DT42&lt;0,SAM!DT42*1000,SAM!DT42=0,"")</f>
        <v/>
      </c>
      <c r="DU42" s="57" t="str" cm="1">
        <f t="array" ref="DU42">_xlfn.IFS(SAM!DU42&gt;0,SAM!DU42*1000,SAM!DU42&lt;0,SAM!DU42*1000,SAM!DU42=0,"")</f>
        <v/>
      </c>
      <c r="DV42" s="57" t="str" cm="1">
        <f t="array" ref="DV42">_xlfn.IFS(SAM!DV42&gt;0,SAM!DV42*1000,SAM!DV42&lt;0,SAM!DV42*1000,SAM!DV42=0,"")</f>
        <v/>
      </c>
      <c r="DW42" s="57" t="str" cm="1">
        <f t="array" ref="DW42">_xlfn.IFS(SAM!DW42&gt;0,SAM!DW42*1000,SAM!DW42&lt;0,SAM!DW42*1000,SAM!DW42=0,"")</f>
        <v/>
      </c>
      <c r="DX42" s="57" t="str" cm="1">
        <f t="array" ref="DX42">_xlfn.IFS(SAM!DX42&gt;0,SAM!DX42*1000,SAM!DX42&lt;0,SAM!DX42*1000,SAM!DX42=0,"")</f>
        <v/>
      </c>
      <c r="DY42" s="57" t="str" cm="1">
        <f t="array" ref="DY42">_xlfn.IFS(SAM!DY42&gt;0,SAM!DY42*1000,SAM!DY42&lt;0,SAM!DY42*1000,SAM!DY42=0,"")</f>
        <v/>
      </c>
      <c r="DZ42" s="57" t="str" cm="1">
        <f t="array" ref="DZ42">_xlfn.IFS(SAM!DZ42&gt;0,SAM!DZ42*1000,SAM!DZ42&lt;0,SAM!DZ42*1000,SAM!DZ42=0,"")</f>
        <v/>
      </c>
      <c r="EA42" s="57" t="str" cm="1">
        <f t="array" ref="EA42">_xlfn.IFS(SAM!EA42&gt;0,SAM!EA42*1000,SAM!EA42&lt;0,SAM!EA42*1000,SAM!EA42=0,"")</f>
        <v/>
      </c>
      <c r="EB42" s="57" t="str" cm="1">
        <f t="array" ref="EB42">_xlfn.IFS(SAM!EB42&gt;0,SAM!EB42*1000,SAM!EB42&lt;0,SAM!EB42*1000,SAM!EB42=0,"")</f>
        <v/>
      </c>
      <c r="EC42" s="57" t="str" cm="1">
        <f t="array" ref="EC42">_xlfn.IFS(SAM!EC42&gt;0,SAM!EC42*1000,SAM!EC42&lt;0,SAM!EC42*1000,SAM!EC42=0,"")</f>
        <v/>
      </c>
      <c r="ED42" s="57" t="str" cm="1">
        <f t="array" ref="ED42">_xlfn.IFS(SAM!ED42&gt;0,SAM!ED42*1000,SAM!ED42&lt;0,SAM!ED42*1000,SAM!ED42=0,"")</f>
        <v/>
      </c>
      <c r="EE42" s="57" t="str" cm="1">
        <f t="array" ref="EE42">_xlfn.IFS(SAM!EE42&gt;0,SAM!EE42*1000,SAM!EE42&lt;0,SAM!EE42*1000,SAM!EE42=0,"")</f>
        <v/>
      </c>
      <c r="EF42" s="57" t="str" cm="1">
        <f t="array" ref="EF42">_xlfn.IFS(SAM!EF42&gt;0,SAM!EF42*1000,SAM!EF42&lt;0,SAM!EF42*1000,SAM!EF42=0,"")</f>
        <v/>
      </c>
      <c r="EG42" s="57" t="str" cm="1">
        <f t="array" ref="EG42">_xlfn.IFS(SAM!EG42&gt;0,SAM!EG42*1000,SAM!EG42&lt;0,SAM!EG42*1000,SAM!EG42=0,"")</f>
        <v/>
      </c>
      <c r="EH42" s="57" t="str" cm="1">
        <f t="array" ref="EH42">_xlfn.IFS(SAM!EH42&gt;0,SAM!EH42*1000,SAM!EH42&lt;0,SAM!EH42*1000,SAM!EH42=0,"")</f>
        <v/>
      </c>
      <c r="EI42" s="57" t="str" cm="1">
        <f t="array" ref="EI42">_xlfn.IFS(SAM!EI42&gt;0,SAM!EI42*1000,SAM!EI42&lt;0,SAM!EI42*1000,SAM!EI42=0,"")</f>
        <v/>
      </c>
      <c r="EJ42" s="57" t="str" cm="1">
        <f t="array" ref="EJ42">_xlfn.IFS(SAM!EJ42&gt;0,SAM!EJ42*1000,SAM!EJ42&lt;0,SAM!EJ42*1000,SAM!EJ42=0,"")</f>
        <v/>
      </c>
      <c r="EK42" s="57" t="str" cm="1">
        <f t="array" ref="EK42">_xlfn.IFS(SAM!EK42&gt;0,SAM!EK42*1000,SAM!EK42&lt;0,SAM!EK42*1000,SAM!EK42=0,"")</f>
        <v/>
      </c>
      <c r="EL42" s="57" t="str" cm="1">
        <f t="array" ref="EL42">_xlfn.IFS(SAM!EL42&gt;0,SAM!EL42*1000,SAM!EL42&lt;0,SAM!EL42*1000,SAM!EL42=0,"")</f>
        <v/>
      </c>
      <c r="EM42" s="57" t="str" cm="1">
        <f t="array" ref="EM42">_xlfn.IFS(SAM!EM42&gt;0,SAM!EM42*1000,SAM!EM42&lt;0,SAM!EM42*1000,SAM!EM42=0,"")</f>
        <v/>
      </c>
      <c r="EN42" s="57" t="str" cm="1">
        <f t="array" ref="EN42">_xlfn.IFS(SAM!EN42&gt;0,SAM!EN42*1000,SAM!EN42&lt;0,SAM!EN42*1000,SAM!EN42=0,"")</f>
        <v/>
      </c>
      <c r="EO42" s="57" t="str" cm="1">
        <f t="array" ref="EO42">_xlfn.IFS(SAM!EO42&gt;0,SAM!EO42*1000,SAM!EO42&lt;0,SAM!EO42*1000,SAM!EO42=0,"")</f>
        <v/>
      </c>
      <c r="EP42" s="57" t="str" cm="1">
        <f t="array" ref="EP42">_xlfn.IFS(SAM!EP42&gt;0,SAM!EP42*1000,SAM!EP42&lt;0,SAM!EP42*1000,SAM!EP42=0,"")</f>
        <v/>
      </c>
      <c r="EQ42" s="57" t="str" cm="1">
        <f t="array" ref="EQ42">_xlfn.IFS(SAM!EQ42&gt;0,SAM!EQ42*1000,SAM!EQ42&lt;0,SAM!EQ42*1000,SAM!EQ42=0,"")</f>
        <v/>
      </c>
      <c r="ER42" s="57" t="str" cm="1">
        <f t="array" ref="ER42">_xlfn.IFS(SAM!ER42&gt;0,SAM!ER42*1000,SAM!ER42&lt;0,SAM!ER42*1000,SAM!ER42=0,"")</f>
        <v/>
      </c>
      <c r="ES42" s="57" t="str" cm="1">
        <f t="array" ref="ES42">_xlfn.IFS(SAM!ES42&gt;0,SAM!ES42*1000,SAM!ES42&lt;0,SAM!ES42*1000,SAM!ES42=0,"")</f>
        <v/>
      </c>
      <c r="ET42" s="57" t="str" cm="1">
        <f t="array" ref="ET42">_xlfn.IFS(SAM!ET42&gt;0,SAM!ET42*1000,SAM!ET42&lt;0,SAM!ET42*1000,SAM!ET42=0,"")</f>
        <v/>
      </c>
      <c r="EU42" s="57" t="str" cm="1">
        <f t="array" ref="EU42">_xlfn.IFS(SAM!EU42&gt;0,SAM!EU42*1000,SAM!EU42&lt;0,SAM!EU42*1000,SAM!EU42=0,"")</f>
        <v/>
      </c>
      <c r="EV42" s="57" t="str" cm="1">
        <f t="array" ref="EV42">_xlfn.IFS(SAM!EV42&gt;0,SAM!EV42*1000,SAM!EV42&lt;0,SAM!EV42*1000,SAM!EV42=0,"")</f>
        <v/>
      </c>
      <c r="EW42" s="57" t="str" cm="1">
        <f t="array" ref="EW42">_xlfn.IFS(SAM!EW42&gt;0,SAM!EW42*1000,SAM!EW42&lt;0,SAM!EW42*1000,SAM!EW42=0,"")</f>
        <v/>
      </c>
      <c r="EX42" s="57" t="str" cm="1">
        <f t="array" ref="EX42">_xlfn.IFS(SAM!EX42&gt;0,SAM!EX42*1000,SAM!EX42&lt;0,SAM!EX42*1000,SAM!EX42=0,"")</f>
        <v/>
      </c>
      <c r="EY42" s="57" t="str" cm="1">
        <f t="array" ref="EY42">_xlfn.IFS(SAM!EY42&gt;0,SAM!EY42*1000,SAM!EY42&lt;0,SAM!EY42*1000,SAM!EY42=0,"")</f>
        <v/>
      </c>
      <c r="EZ42" s="57" t="str" cm="1">
        <f t="array" ref="EZ42">_xlfn.IFS(SAM!EZ42&gt;0,SAM!EZ42*1000,SAM!EZ42&lt;0,SAM!EZ42*1000,SAM!EZ42=0,"")</f>
        <v/>
      </c>
      <c r="FA42" s="57" t="str" cm="1">
        <f t="array" ref="FA42">_xlfn.IFS(SAM!FA42&gt;0,SAM!FA42*1000,SAM!FA42&lt;0,SAM!FA42*1000,SAM!FA42=0,"")</f>
        <v/>
      </c>
      <c r="FB42" s="57" t="str" cm="1">
        <f t="array" ref="FB42">_xlfn.IFS(SAM!FB42&gt;0,SAM!FB42*1000,SAM!FB42&lt;0,SAM!FB42*1000,SAM!FB42=0,"")</f>
        <v/>
      </c>
      <c r="FC42" s="57" t="str" cm="1">
        <f t="array" ref="FC42">_xlfn.IFS(SAM!FC42&gt;0,SAM!FC42*1000,SAM!FC42&lt;0,SAM!FC42*1000,SAM!FC42=0,"")</f>
        <v/>
      </c>
      <c r="FD42" s="57" t="str" cm="1">
        <f t="array" ref="FD42">_xlfn.IFS(SAM!FD42&gt;0,SAM!FD42*1000,SAM!FD42&lt;0,SAM!FD42*1000,SAM!FD42=0,"")</f>
        <v/>
      </c>
      <c r="FE42" s="57" t="str" cm="1">
        <f t="array" ref="FE42">_xlfn.IFS(SAM!FE42&gt;0,SAM!FE42*1000,SAM!FE42&lt;0,SAM!FE42*1000,SAM!FE42=0,"")</f>
        <v/>
      </c>
      <c r="FF42" s="57" t="str" cm="1">
        <f t="array" ref="FF42">_xlfn.IFS(SAM!FF42&gt;0,SAM!FF42*1000,SAM!FF42&lt;0,SAM!FF42*1000,SAM!FF42=0,"")</f>
        <v/>
      </c>
      <c r="FG42" s="57" t="str" cm="1">
        <f t="array" ref="FG42">_xlfn.IFS(SAM!FG42&gt;0,SAM!FG42*1000,SAM!FG42&lt;0,SAM!FG42*1000,SAM!FG42=0,"")</f>
        <v/>
      </c>
      <c r="FH42" s="57" t="str" cm="1">
        <f t="array" ref="FH42">_xlfn.IFS(SAM!FH42&gt;0,SAM!FH42*1000,SAM!FH42&lt;0,SAM!FH42*1000,SAM!FH42=0,"")</f>
        <v/>
      </c>
      <c r="FI42" s="57" t="str" cm="1">
        <f t="array" ref="FI42">_xlfn.IFS(SAM!FI42&gt;0,SAM!FI42*1000,SAM!FI42&lt;0,SAM!FI42*1000,SAM!FI42=0,"")</f>
        <v/>
      </c>
      <c r="FJ42" s="57" t="str" cm="1">
        <f t="array" ref="FJ42">_xlfn.IFS(SAM!FJ42&gt;0,SAM!FJ42*1000,SAM!FJ42&lt;0,SAM!FJ42*1000,SAM!FJ42=0,"")</f>
        <v/>
      </c>
      <c r="FK42" s="57" t="str" cm="1">
        <f t="array" ref="FK42">_xlfn.IFS(SAM!FK42&gt;0,SAM!FK42*1000,SAM!FK42&lt;0,SAM!FK42*1000,SAM!FK42=0,"")</f>
        <v/>
      </c>
      <c r="FL42" s="57" t="str" cm="1">
        <f t="array" ref="FL42">_xlfn.IFS(SAM!FL42&gt;0,SAM!FL42*1000,SAM!FL42&lt;0,SAM!FL42*1000,SAM!FL42=0,"")</f>
        <v/>
      </c>
      <c r="FM42" s="57" t="str" cm="1">
        <f t="array" ref="FM42">_xlfn.IFS(SAM!FM42&gt;0,SAM!FM42*1000,SAM!FM42&lt;0,SAM!FM42*1000,SAM!FM42=0,"")</f>
        <v/>
      </c>
      <c r="FN42" s="57" t="str" cm="1">
        <f t="array" ref="FN42">_xlfn.IFS(SAM!FN42&gt;0,SAM!FN42*1000,SAM!FN42&lt;0,SAM!FN42*1000,SAM!FN42=0,"")</f>
        <v/>
      </c>
      <c r="FO42" s="57" t="str" cm="1">
        <f t="array" ref="FO42">_xlfn.IFS(SAM!FO42&gt;0,SAM!FO42*1000,SAM!FO42&lt;0,SAM!FO42*1000,SAM!FO42=0,"")</f>
        <v/>
      </c>
      <c r="FP42" s="57" t="str" cm="1">
        <f t="array" ref="FP42">_xlfn.IFS(SAM!FP42&gt;0,SAM!FP42*1000,SAM!FP42&lt;0,SAM!FP42*1000,SAM!FP42=0,"")</f>
        <v/>
      </c>
      <c r="FR42" s="20">
        <f t="shared" si="0"/>
        <v>2956.9816635648399</v>
      </c>
    </row>
    <row r="43" spans="1:174" x14ac:dyDescent="0.3">
      <c r="A43" t="s">
        <v>653</v>
      </c>
      <c r="B43" s="57" t="str" cm="1">
        <f t="array" ref="B43">_xlfn.IFS(SAM!B43&gt;0,SAM!B43*1000,SAM!B43&lt;0,SAM!B43*1000,SAM!B43=0,"")</f>
        <v/>
      </c>
      <c r="C43" s="57" t="str" cm="1">
        <f t="array" ref="C43">_xlfn.IFS(SAM!C43&gt;0,SAM!C43*1000,SAM!C43&lt;0,SAM!C43*1000,SAM!C43=0,"")</f>
        <v/>
      </c>
      <c r="D43" s="57" t="str" cm="1">
        <f t="array" ref="D43">_xlfn.IFS(SAM!D43&gt;0,SAM!D43*1000,SAM!D43&lt;0,SAM!D43*1000,SAM!D43=0,"")</f>
        <v/>
      </c>
      <c r="E43" s="57" t="str" cm="1">
        <f t="array" ref="E43">_xlfn.IFS(SAM!E43&gt;0,SAM!E43*1000,SAM!E43&lt;0,SAM!E43*1000,SAM!E43=0,"")</f>
        <v/>
      </c>
      <c r="F43" s="57" t="str" cm="1">
        <f t="array" ref="F43">_xlfn.IFS(SAM!F43&gt;0,SAM!F43*1000,SAM!F43&lt;0,SAM!F43*1000,SAM!F43=0,"")</f>
        <v/>
      </c>
      <c r="G43" s="57" t="str" cm="1">
        <f t="array" ref="G43">_xlfn.IFS(SAM!G43&gt;0,SAM!G43*1000,SAM!G43&lt;0,SAM!G43*1000,SAM!G43=0,"")</f>
        <v/>
      </c>
      <c r="H43" s="57" t="str" cm="1">
        <f t="array" ref="H43">_xlfn.IFS(SAM!H43&gt;0,SAM!H43*1000,SAM!H43&lt;0,SAM!H43*1000,SAM!H43=0,"")</f>
        <v/>
      </c>
      <c r="I43" s="57" t="str" cm="1">
        <f t="array" ref="I43">_xlfn.IFS(SAM!I43&gt;0,SAM!I43*1000,SAM!I43&lt;0,SAM!I43*1000,SAM!I43=0,"")</f>
        <v/>
      </c>
      <c r="J43" s="57" t="str" cm="1">
        <f t="array" ref="J43">_xlfn.IFS(SAM!J43&gt;0,SAM!J43*1000,SAM!J43&lt;0,SAM!J43*1000,SAM!J43=0,"")</f>
        <v/>
      </c>
      <c r="K43" s="57" t="str" cm="1">
        <f t="array" ref="K43">_xlfn.IFS(SAM!K43&gt;0,SAM!K43*1000,SAM!K43&lt;0,SAM!K43*1000,SAM!K43=0,"")</f>
        <v/>
      </c>
      <c r="L43" s="57" t="str" cm="1">
        <f t="array" ref="L43">_xlfn.IFS(SAM!L43&gt;0,SAM!L43*1000,SAM!L43&lt;0,SAM!L43*1000,SAM!L43=0,"")</f>
        <v/>
      </c>
      <c r="M43" s="57" t="str" cm="1">
        <f t="array" ref="M43">_xlfn.IFS(SAM!M43&gt;0,SAM!M43*1000,SAM!M43&lt;0,SAM!M43*1000,SAM!M43=0,"")</f>
        <v/>
      </c>
      <c r="N43" s="57" t="str" cm="1">
        <f t="array" ref="N43">_xlfn.IFS(SAM!N43&gt;0,SAM!N43*1000,SAM!N43&lt;0,SAM!N43*1000,SAM!N43=0,"")</f>
        <v/>
      </c>
      <c r="O43" s="57" t="str" cm="1">
        <f t="array" ref="O43">_xlfn.IFS(SAM!O43&gt;0,SAM!O43*1000,SAM!O43&lt;0,SAM!O43*1000,SAM!O43=0,"")</f>
        <v/>
      </c>
      <c r="P43" s="57" t="str" cm="1">
        <f t="array" ref="P43">_xlfn.IFS(SAM!P43&gt;0,SAM!P43*1000,SAM!P43&lt;0,SAM!P43*1000,SAM!P43=0,"")</f>
        <v/>
      </c>
      <c r="Q43" s="57" t="str" cm="1">
        <f t="array" ref="Q43">_xlfn.IFS(SAM!Q43&gt;0,SAM!Q43*1000,SAM!Q43&lt;0,SAM!Q43*1000,SAM!Q43=0,"")</f>
        <v/>
      </c>
      <c r="R43" s="57" t="str" cm="1">
        <f t="array" ref="R43">_xlfn.IFS(SAM!R43&gt;0,SAM!R43*1000,SAM!R43&lt;0,SAM!R43*1000,SAM!R43=0,"")</f>
        <v/>
      </c>
      <c r="S43" s="57" t="str" cm="1">
        <f t="array" ref="S43">_xlfn.IFS(SAM!S43&gt;0,SAM!S43*1000,SAM!S43&lt;0,SAM!S43*1000,SAM!S43=0,"")</f>
        <v/>
      </c>
      <c r="T43" s="57" t="str" cm="1">
        <f t="array" ref="T43">_xlfn.IFS(SAM!T43&gt;0,SAM!T43*1000,SAM!T43&lt;0,SAM!T43*1000,SAM!T43=0,"")</f>
        <v/>
      </c>
      <c r="U43" s="57" t="str" cm="1">
        <f t="array" ref="U43">_xlfn.IFS(SAM!U43&gt;0,SAM!U43*1000,SAM!U43&lt;0,SAM!U43*1000,SAM!U43=0,"")</f>
        <v/>
      </c>
      <c r="V43" s="57" t="str" cm="1">
        <f t="array" ref="V43">_xlfn.IFS(SAM!V43&gt;0,SAM!V43*1000,SAM!V43&lt;0,SAM!V43*1000,SAM!V43=0,"")</f>
        <v/>
      </c>
      <c r="W43" s="57" t="str" cm="1">
        <f t="array" ref="W43">_xlfn.IFS(SAM!W43&gt;0,SAM!W43*1000,SAM!W43&lt;0,SAM!W43*1000,SAM!W43=0,"")</f>
        <v/>
      </c>
      <c r="X43" s="57" t="str" cm="1">
        <f t="array" ref="X43">_xlfn.IFS(SAM!X43&gt;0,SAM!X43*1000,SAM!X43&lt;0,SAM!X43*1000,SAM!X43=0,"")</f>
        <v/>
      </c>
      <c r="Y43" s="57" t="str" cm="1">
        <f t="array" ref="Y43">_xlfn.IFS(SAM!Y43&gt;0,SAM!Y43*1000,SAM!Y43&lt;0,SAM!Y43*1000,SAM!Y43=0,"")</f>
        <v/>
      </c>
      <c r="Z43" s="57" t="str" cm="1">
        <f t="array" ref="Z43">_xlfn.IFS(SAM!Z43&gt;0,SAM!Z43*1000,SAM!Z43&lt;0,SAM!Z43*1000,SAM!Z43=0,"")</f>
        <v/>
      </c>
      <c r="AA43" s="57" t="str" cm="1">
        <f t="array" ref="AA43">_xlfn.IFS(SAM!AA43&gt;0,SAM!AA43*1000,SAM!AA43&lt;0,SAM!AA43*1000,SAM!AA43=0,"")</f>
        <v/>
      </c>
      <c r="AB43" s="57" t="str" cm="1">
        <f t="array" ref="AB43">_xlfn.IFS(SAM!AB43&gt;0,SAM!AB43*1000,SAM!AB43&lt;0,SAM!AB43*1000,SAM!AB43=0,"")</f>
        <v/>
      </c>
      <c r="AC43" s="57" t="str" cm="1">
        <f t="array" ref="AC43">_xlfn.IFS(SAM!AC43&gt;0,SAM!AC43*1000,SAM!AC43&lt;0,SAM!AC43*1000,SAM!AC43=0,"")</f>
        <v/>
      </c>
      <c r="AD43" s="57" t="str" cm="1">
        <f t="array" ref="AD43">_xlfn.IFS(SAM!AD43&gt;0,SAM!AD43*1000,SAM!AD43&lt;0,SAM!AD43*1000,SAM!AD43=0,"")</f>
        <v/>
      </c>
      <c r="AE43" s="57" t="str" cm="1">
        <f t="array" ref="AE43">_xlfn.IFS(SAM!AE43&gt;0,SAM!AE43*1000,SAM!AE43&lt;0,SAM!AE43*1000,SAM!AE43=0,"")</f>
        <v/>
      </c>
      <c r="AF43" s="57" t="str" cm="1">
        <f t="array" ref="AF43">_xlfn.IFS(SAM!AF43&gt;0,SAM!AF43*1000,SAM!AF43&lt;0,SAM!AF43*1000,SAM!AF43=0,"")</f>
        <v/>
      </c>
      <c r="AG43" s="57" t="str" cm="1">
        <f t="array" ref="AG43">_xlfn.IFS(SAM!AG43&gt;0,SAM!AG43*1000,SAM!AG43&lt;0,SAM!AG43*1000,SAM!AG43=0,"")</f>
        <v/>
      </c>
      <c r="AH43" s="57" t="str" cm="1">
        <f t="array" ref="AH43">_xlfn.IFS(SAM!AH43&gt;0,SAM!AH43*1000,SAM!AH43&lt;0,SAM!AH43*1000,SAM!AH43=0,"")</f>
        <v/>
      </c>
      <c r="AI43" s="57" t="str" cm="1">
        <f t="array" ref="AI43">_xlfn.IFS(SAM!AI43&gt;0,SAM!AI43*1000,SAM!AI43&lt;0,SAM!AI43*1000,SAM!AI43=0,"")</f>
        <v/>
      </c>
      <c r="AJ43" s="57" t="str" cm="1">
        <f t="array" ref="AJ43">_xlfn.IFS(SAM!AJ43&gt;0,SAM!AJ43*1000,SAM!AJ43&lt;0,SAM!AJ43*1000,SAM!AJ43=0,"")</f>
        <v/>
      </c>
      <c r="AK43" s="57" t="str" cm="1">
        <f t="array" ref="AK43">_xlfn.IFS(SAM!AK43&gt;0,SAM!AK43*1000,SAM!AK43&lt;0,SAM!AK43*1000,SAM!AK43=0,"")</f>
        <v/>
      </c>
      <c r="AL43" s="57" t="str" cm="1">
        <f t="array" ref="AL43">_xlfn.IFS(SAM!AL43&gt;0,SAM!AL43*1000,SAM!AL43&lt;0,SAM!AL43*1000,SAM!AL43=0,"")</f>
        <v/>
      </c>
      <c r="AM43" s="57" t="str" cm="1">
        <f t="array" ref="AM43">_xlfn.IFS(SAM!AM43&gt;0,SAM!AM43*1000,SAM!AM43&lt;0,SAM!AM43*1000,SAM!AM43=0,"")</f>
        <v/>
      </c>
      <c r="AN43" s="57" t="str" cm="1">
        <f t="array" ref="AN43">_xlfn.IFS(SAM!AN43&gt;0,SAM!AN43*1000,SAM!AN43&lt;0,SAM!AN43*1000,SAM!AN43=0,"")</f>
        <v/>
      </c>
      <c r="AO43" s="57" t="str" cm="1">
        <f t="array" ref="AO43">_xlfn.IFS(SAM!AO43&gt;0,SAM!AO43*1000,SAM!AO43&lt;0,SAM!AO43*1000,SAM!AO43=0,"")</f>
        <v/>
      </c>
      <c r="AP43" s="57" t="str" cm="1">
        <f t="array" ref="AP43">_xlfn.IFS(SAM!AP43&gt;0,SAM!AP43*1000,SAM!AP43&lt;0,SAM!AP43*1000,SAM!AP43=0,"")</f>
        <v/>
      </c>
      <c r="AQ43" s="57" t="str" cm="1">
        <f t="array" ref="AQ43">_xlfn.IFS(SAM!AQ43&gt;0,SAM!AQ43*1000,SAM!AQ43&lt;0,SAM!AQ43*1000,SAM!AQ43=0,"")</f>
        <v/>
      </c>
      <c r="AR43" s="57" t="str" cm="1">
        <f t="array" ref="AR43">_xlfn.IFS(SAM!AR43&gt;0,SAM!AR43*1000,SAM!AR43&lt;0,SAM!AR43*1000,SAM!AR43=0,"")</f>
        <v/>
      </c>
      <c r="AS43" s="57" t="str" cm="1">
        <f t="array" ref="AS43">_xlfn.IFS(SAM!AS43&gt;0,SAM!AS43*1000,SAM!AS43&lt;0,SAM!AS43*1000,SAM!AS43=0,"")</f>
        <v/>
      </c>
      <c r="AT43" s="57" t="str" cm="1">
        <f t="array" ref="AT43">_xlfn.IFS(SAM!AT43&gt;0,SAM!AT43*1000,SAM!AT43&lt;0,SAM!AT43*1000,SAM!AT43=0,"")</f>
        <v/>
      </c>
      <c r="AU43" s="57" t="str" cm="1">
        <f t="array" ref="AU43">_xlfn.IFS(SAM!AU43&gt;0,SAM!AU43*1000,SAM!AU43&lt;0,SAM!AU43*1000,SAM!AU43=0,"")</f>
        <v/>
      </c>
      <c r="AV43" s="57" t="str" cm="1">
        <f t="array" ref="AV43">_xlfn.IFS(SAM!AV43&gt;0,SAM!AV43*1000,SAM!AV43&lt;0,SAM!AV43*1000,SAM!AV43=0,"")</f>
        <v/>
      </c>
      <c r="AW43" s="57" t="str" cm="1">
        <f t="array" ref="AW43">_xlfn.IFS(SAM!AW43&gt;0,SAM!AW43*1000,SAM!AW43&lt;0,SAM!AW43*1000,SAM!AW43=0,"")</f>
        <v/>
      </c>
      <c r="AX43" s="57" t="str" cm="1">
        <f t="array" ref="AX43">_xlfn.IFS(SAM!AX43&gt;0,SAM!AX43*1000,SAM!AX43&lt;0,SAM!AX43*1000,SAM!AX43=0,"")</f>
        <v/>
      </c>
      <c r="AY43" s="57" t="str" cm="1">
        <f t="array" ref="AY43">_xlfn.IFS(SAM!AY43&gt;0,SAM!AY43*1000,SAM!AY43&lt;0,SAM!AY43*1000,SAM!AY43=0,"")</f>
        <v/>
      </c>
      <c r="AZ43" s="57" t="str" cm="1">
        <f t="array" ref="AZ43">_xlfn.IFS(SAM!AZ43&gt;0,SAM!AZ43*1000,SAM!AZ43&lt;0,SAM!AZ43*1000,SAM!AZ43=0,"")</f>
        <v/>
      </c>
      <c r="BA43" s="57" t="str" cm="1">
        <f t="array" ref="BA43">_xlfn.IFS(SAM!BA43&gt;0,SAM!BA43*1000,SAM!BA43&lt;0,SAM!BA43*1000,SAM!BA43=0,"")</f>
        <v/>
      </c>
      <c r="BB43" s="57" t="str" cm="1">
        <f t="array" ref="BB43">_xlfn.IFS(SAM!BB43&gt;0,SAM!BB43*1000,SAM!BB43&lt;0,SAM!BB43*1000,SAM!BB43=0,"")</f>
        <v/>
      </c>
      <c r="BC43" s="57" t="str" cm="1">
        <f t="array" ref="BC43">_xlfn.IFS(SAM!BC43&gt;0,SAM!BC43*1000,SAM!BC43&lt;0,SAM!BC43*1000,SAM!BC43=0,"")</f>
        <v/>
      </c>
      <c r="BD43" s="57" t="str" cm="1">
        <f t="array" ref="BD43">_xlfn.IFS(SAM!BD43&gt;0,SAM!BD43*1000,SAM!BD43&lt;0,SAM!BD43*1000,SAM!BD43=0,"")</f>
        <v/>
      </c>
      <c r="BE43" s="57" t="str" cm="1">
        <f t="array" ref="BE43">_xlfn.IFS(SAM!BE43&gt;0,SAM!BE43*1000,SAM!BE43&lt;0,SAM!BE43*1000,SAM!BE43=0,"")</f>
        <v/>
      </c>
      <c r="BF43" s="57" t="str" cm="1">
        <f t="array" ref="BF43">_xlfn.IFS(SAM!BF43&gt;0,SAM!BF43*1000,SAM!BF43&lt;0,SAM!BF43*1000,SAM!BF43=0,"")</f>
        <v/>
      </c>
      <c r="BG43" s="57" t="str" cm="1">
        <f t="array" ref="BG43">_xlfn.IFS(SAM!BG43&gt;0,SAM!BG43*1000,SAM!BG43&lt;0,SAM!BG43*1000,SAM!BG43=0,"")</f>
        <v/>
      </c>
      <c r="BH43" s="57" t="str" cm="1">
        <f t="array" ref="BH43">_xlfn.IFS(SAM!BH43&gt;0,SAM!BH43*1000,SAM!BH43&lt;0,SAM!BH43*1000,SAM!BH43=0,"")</f>
        <v/>
      </c>
      <c r="BI43" s="57" t="str" cm="1">
        <f t="array" ref="BI43">_xlfn.IFS(SAM!BI43&gt;0,SAM!BI43*1000,SAM!BI43&lt;0,SAM!BI43*1000,SAM!BI43=0,"")</f>
        <v/>
      </c>
      <c r="BJ43" s="57" t="str" cm="1">
        <f t="array" ref="BJ43">_xlfn.IFS(SAM!BJ43&gt;0,SAM!BJ43*1000,SAM!BJ43&lt;0,SAM!BJ43*1000,SAM!BJ43=0,"")</f>
        <v/>
      </c>
      <c r="BK43" s="57" t="str" cm="1">
        <f t="array" ref="BK43">_xlfn.IFS(SAM!BK43&gt;0,SAM!BK43*1000,SAM!BK43&lt;0,SAM!BK43*1000,SAM!BK43=0,"")</f>
        <v/>
      </c>
      <c r="BL43" s="57" t="str" cm="1">
        <f t="array" ref="BL43">_xlfn.IFS(SAM!BL43&gt;0,SAM!BL43*1000,SAM!BL43&lt;0,SAM!BL43*1000,SAM!BL43=0,"")</f>
        <v/>
      </c>
      <c r="BM43" s="57" t="str" cm="1">
        <f t="array" ref="BM43">_xlfn.IFS(SAM!BM43&gt;0,SAM!BM43*1000,SAM!BM43&lt;0,SAM!BM43*1000,SAM!BM43=0,"")</f>
        <v/>
      </c>
      <c r="BN43" s="57" t="str" cm="1">
        <f t="array" ref="BN43">_xlfn.IFS(SAM!BN43&gt;0,SAM!BN43*1000,SAM!BN43&lt;0,SAM!BN43*1000,SAM!BN43=0,"")</f>
        <v/>
      </c>
      <c r="BO43" s="57" t="str" cm="1">
        <f t="array" ref="BO43">_xlfn.IFS(SAM!BO43&gt;0,SAM!BO43*1000,SAM!BO43&lt;0,SAM!BO43*1000,SAM!BO43=0,"")</f>
        <v/>
      </c>
      <c r="BP43" s="57" t="str" cm="1">
        <f t="array" ref="BP43">_xlfn.IFS(SAM!BP43&gt;0,SAM!BP43*1000,SAM!BP43&lt;0,SAM!BP43*1000,SAM!BP43=0,"")</f>
        <v/>
      </c>
      <c r="BQ43" s="57" t="str" cm="1">
        <f t="array" ref="BQ43">_xlfn.IFS(SAM!BQ43&gt;0,SAM!BQ43*1000,SAM!BQ43&lt;0,SAM!BQ43*1000,SAM!BQ43=0,"")</f>
        <v/>
      </c>
      <c r="BR43" s="57" t="str" cm="1">
        <f t="array" ref="BR43">_xlfn.IFS(SAM!BR43&gt;0,SAM!BR43*1000,SAM!BR43&lt;0,SAM!BR43*1000,SAM!BR43=0,"")</f>
        <v/>
      </c>
      <c r="BS43" s="57" t="str" cm="1">
        <f t="array" ref="BS43">_xlfn.IFS(SAM!BS43&gt;0,SAM!BS43*1000,SAM!BS43&lt;0,SAM!BS43*1000,SAM!BS43=0,"")</f>
        <v/>
      </c>
      <c r="BT43" s="57" t="str" cm="1">
        <f t="array" ref="BT43">_xlfn.IFS(SAM!BT43&gt;0,SAM!BT43*1000,SAM!BT43&lt;0,SAM!BT43*1000,SAM!BT43=0,"")</f>
        <v/>
      </c>
      <c r="BU43" s="57" t="str" cm="1">
        <f t="array" ref="BU43">_xlfn.IFS(SAM!BU43&gt;0,SAM!BU43*1000,SAM!BU43&lt;0,SAM!BU43*1000,SAM!BU43=0,"")</f>
        <v/>
      </c>
      <c r="BV43" s="57" t="str" cm="1">
        <f t="array" ref="BV43">_xlfn.IFS(SAM!BV43&gt;0,SAM!BV43*1000,SAM!BV43&lt;0,SAM!BV43*1000,SAM!BV43=0,"")</f>
        <v/>
      </c>
      <c r="BW43" s="57" t="str" cm="1">
        <f t="array" ref="BW43">_xlfn.IFS(SAM!BW43&gt;0,SAM!BW43*1000,SAM!BW43&lt;0,SAM!BW43*1000,SAM!BW43=0,"")</f>
        <v/>
      </c>
      <c r="BX43" s="57" t="str" cm="1">
        <f t="array" ref="BX43">_xlfn.IFS(SAM!BX43&gt;0,SAM!BX43*1000,SAM!BX43&lt;0,SAM!BX43*1000,SAM!BX43=0,"")</f>
        <v/>
      </c>
      <c r="BY43" s="57" t="str" cm="1">
        <f t="array" ref="BY43">_xlfn.IFS(SAM!BY43&gt;0,SAM!BY43*1000,SAM!BY43&lt;0,SAM!BY43*1000,SAM!BY43=0,"")</f>
        <v/>
      </c>
      <c r="BZ43" s="57" t="str" cm="1">
        <f t="array" ref="BZ43">_xlfn.IFS(SAM!BZ43&gt;0,SAM!BZ43*1000,SAM!BZ43&lt;0,SAM!BZ43*1000,SAM!BZ43=0,"")</f>
        <v/>
      </c>
      <c r="CA43" s="57" t="str" cm="1">
        <f t="array" ref="CA43">_xlfn.IFS(SAM!CA43&gt;0,SAM!CA43*1000,SAM!CA43&lt;0,SAM!CA43*1000,SAM!CA43=0,"")</f>
        <v/>
      </c>
      <c r="CB43" s="57" t="str" cm="1">
        <f t="array" ref="CB43">_xlfn.IFS(SAM!CB43&gt;0,SAM!CB43*1000,SAM!CB43&lt;0,SAM!CB43*1000,SAM!CB43=0,"")</f>
        <v/>
      </c>
      <c r="CC43" s="57" t="str" cm="1">
        <f t="array" ref="CC43">_xlfn.IFS(SAM!CC43&gt;0,SAM!CC43*1000,SAM!CC43&lt;0,SAM!CC43*1000,SAM!CC43=0,"")</f>
        <v/>
      </c>
      <c r="CD43" s="57" t="str" cm="1">
        <f t="array" ref="CD43">_xlfn.IFS(SAM!CD43&gt;0,SAM!CD43*1000,SAM!CD43&lt;0,SAM!CD43*1000,SAM!CD43=0,"")</f>
        <v/>
      </c>
      <c r="CE43" s="57" t="str" cm="1">
        <f t="array" ref="CE43">_xlfn.IFS(SAM!CE43&gt;0,SAM!CE43*1000,SAM!CE43&lt;0,SAM!CE43*1000,SAM!CE43=0,"")</f>
        <v/>
      </c>
      <c r="CF43" s="57" t="str" cm="1">
        <f t="array" ref="CF43">_xlfn.IFS(SAM!CF43&gt;0,SAM!CF43*1000,SAM!CF43&lt;0,SAM!CF43*1000,SAM!CF43=0,"")</f>
        <v/>
      </c>
      <c r="CG43" s="57" t="str" cm="1">
        <f t="array" ref="CG43">_xlfn.IFS(SAM!CG43&gt;0,SAM!CG43*1000,SAM!CG43&lt;0,SAM!CG43*1000,SAM!CG43=0,"")</f>
        <v/>
      </c>
      <c r="CH43" s="57" t="str" cm="1">
        <f t="array" ref="CH43">_xlfn.IFS(SAM!CH43&gt;0,SAM!CH43*1000,SAM!CH43&lt;0,SAM!CH43*1000,SAM!CH43=0,"")</f>
        <v/>
      </c>
      <c r="CI43" s="57" t="str" cm="1">
        <f t="array" ref="CI43">_xlfn.IFS(SAM!CI43&gt;0,SAM!CI43*1000,SAM!CI43&lt;0,SAM!CI43*1000,SAM!CI43=0,"")</f>
        <v/>
      </c>
      <c r="CJ43" s="57" t="str" cm="1">
        <f t="array" ref="CJ43">_xlfn.IFS(SAM!CJ43&gt;0,SAM!CJ43*1000,SAM!CJ43&lt;0,SAM!CJ43*1000,SAM!CJ43=0,"")</f>
        <v/>
      </c>
      <c r="CK43" s="57" t="str" cm="1">
        <f t="array" ref="CK43">_xlfn.IFS(SAM!CK43&gt;0,SAM!CK43*1000,SAM!CK43&lt;0,SAM!CK43*1000,SAM!CK43=0,"")</f>
        <v/>
      </c>
      <c r="CL43" s="57" t="str" cm="1">
        <f t="array" ref="CL43">_xlfn.IFS(SAM!CL43&gt;0,SAM!CL43*1000,SAM!CL43&lt;0,SAM!CL43*1000,SAM!CL43=0,"")</f>
        <v/>
      </c>
      <c r="CM43" s="57" t="str" cm="1">
        <f t="array" ref="CM43">_xlfn.IFS(SAM!CM43&gt;0,SAM!CM43*1000,SAM!CM43&lt;0,SAM!CM43*1000,SAM!CM43=0,"")</f>
        <v/>
      </c>
      <c r="CN43" s="57" t="str" cm="1">
        <f t="array" ref="CN43">_xlfn.IFS(SAM!CN43&gt;0,SAM!CN43*1000,SAM!CN43&lt;0,SAM!CN43*1000,SAM!CN43=0,"")</f>
        <v/>
      </c>
      <c r="CO43" s="57" t="str" cm="1">
        <f t="array" ref="CO43">_xlfn.IFS(SAM!CO43&gt;0,SAM!CO43*1000,SAM!CO43&lt;0,SAM!CO43*1000,SAM!CO43=0,"")</f>
        <v/>
      </c>
      <c r="CP43" s="57" t="str" cm="1">
        <f t="array" ref="CP43">_xlfn.IFS(SAM!CP43&gt;0,SAM!CP43*1000,SAM!CP43&lt;0,SAM!CP43*1000,SAM!CP43=0,"")</f>
        <v/>
      </c>
      <c r="CQ43" s="57" t="str" cm="1">
        <f t="array" ref="CQ43">_xlfn.IFS(SAM!CQ43&gt;0,SAM!CQ43*1000,SAM!CQ43&lt;0,SAM!CQ43*1000,SAM!CQ43=0,"")</f>
        <v/>
      </c>
      <c r="CR43" s="57" t="str" cm="1">
        <f t="array" ref="CR43">_xlfn.IFS(SAM!CR43&gt;0,SAM!CR43*1000,SAM!CR43&lt;0,SAM!CR43*1000,SAM!CR43=0,"")</f>
        <v/>
      </c>
      <c r="CS43" s="57" t="str" cm="1">
        <f t="array" ref="CS43">_xlfn.IFS(SAM!CS43&gt;0,SAM!CS43*1000,SAM!CS43&lt;0,SAM!CS43*1000,SAM!CS43=0,"")</f>
        <v/>
      </c>
      <c r="CT43" s="57" t="str" cm="1">
        <f t="array" ref="CT43">_xlfn.IFS(SAM!CT43&gt;0,SAM!CT43*1000,SAM!CT43&lt;0,SAM!CT43*1000,SAM!CT43=0,"")</f>
        <v/>
      </c>
      <c r="CU43" s="57" t="str" cm="1">
        <f t="array" ref="CU43">_xlfn.IFS(SAM!CU43&gt;0,SAM!CU43*1000,SAM!CU43&lt;0,SAM!CU43*1000,SAM!CU43=0,"")</f>
        <v/>
      </c>
      <c r="CV43" s="57" t="str" cm="1">
        <f t="array" ref="CV43">_xlfn.IFS(SAM!CV43&gt;0,SAM!CV43*1000,SAM!CV43&lt;0,SAM!CV43*1000,SAM!CV43=0,"")</f>
        <v/>
      </c>
      <c r="CW43" s="57" t="str" cm="1">
        <f t="array" ref="CW43">_xlfn.IFS(SAM!CW43&gt;0,SAM!CW43*1000,SAM!CW43&lt;0,SAM!CW43*1000,SAM!CW43=0,"")</f>
        <v/>
      </c>
      <c r="CX43" s="57" t="str" cm="1">
        <f t="array" ref="CX43">_xlfn.IFS(SAM!CX43&gt;0,SAM!CX43*1000,SAM!CX43&lt;0,SAM!CX43*1000,SAM!CX43=0,"")</f>
        <v/>
      </c>
      <c r="CY43" s="57" t="str" cm="1">
        <f t="array" ref="CY43">_xlfn.IFS(SAM!CY43&gt;0,SAM!CY43*1000,SAM!CY43&lt;0,SAM!CY43*1000,SAM!CY43=0,"")</f>
        <v/>
      </c>
      <c r="CZ43" s="57" t="str" cm="1">
        <f t="array" ref="CZ43">_xlfn.IFS(SAM!CZ43&gt;0,SAM!CZ43*1000,SAM!CZ43&lt;0,SAM!CZ43*1000,SAM!CZ43=0,"")</f>
        <v/>
      </c>
      <c r="DA43" s="57" t="str" cm="1">
        <f t="array" ref="DA43">_xlfn.IFS(SAM!DA43&gt;0,SAM!DA43*1000,SAM!DA43&lt;0,SAM!DA43*1000,SAM!DA43=0,"")</f>
        <v/>
      </c>
      <c r="DB43" s="57" t="str" cm="1">
        <f t="array" ref="DB43">_xlfn.IFS(SAM!DB43&gt;0,SAM!DB43*1000,SAM!DB43&lt;0,SAM!DB43*1000,SAM!DB43=0,"")</f>
        <v/>
      </c>
      <c r="DC43" s="57" t="str" cm="1">
        <f t="array" ref="DC43">_xlfn.IFS(SAM!DC43&gt;0,SAM!DC43*1000,SAM!DC43&lt;0,SAM!DC43*1000,SAM!DC43=0,"")</f>
        <v/>
      </c>
      <c r="DD43" s="57" t="str" cm="1">
        <f t="array" ref="DD43">_xlfn.IFS(SAM!DD43&gt;0,SAM!DD43*1000,SAM!DD43&lt;0,SAM!DD43*1000,SAM!DD43=0,"")</f>
        <v/>
      </c>
      <c r="DE43" s="57" t="str" cm="1">
        <f t="array" ref="DE43">_xlfn.IFS(SAM!DE43&gt;0,SAM!DE43*1000,SAM!DE43&lt;0,SAM!DE43*1000,SAM!DE43=0,"")</f>
        <v/>
      </c>
      <c r="DF43" s="57" cm="1">
        <f t="array" ref="DF43">_xlfn.IFS(SAM!DF43&gt;0,SAM!DF43*1000,SAM!DF43&lt;0,SAM!DF43*1000,SAM!DF43=0,"")</f>
        <v>13391.690643817301</v>
      </c>
      <c r="DG43" s="57" t="str" cm="1">
        <f t="array" ref="DG43">_xlfn.IFS(SAM!DG43&gt;0,SAM!DG43*1000,SAM!DG43&lt;0,SAM!DG43*1000,SAM!DG43=0,"")</f>
        <v/>
      </c>
      <c r="DH43" s="57" t="str" cm="1">
        <f t="array" ref="DH43">_xlfn.IFS(SAM!DH43&gt;0,SAM!DH43*1000,SAM!DH43&lt;0,SAM!DH43*1000,SAM!DH43=0,"")</f>
        <v/>
      </c>
      <c r="DI43" s="57" t="str" cm="1">
        <f t="array" ref="DI43">_xlfn.IFS(SAM!DI43&gt;0,SAM!DI43*1000,SAM!DI43&lt;0,SAM!DI43*1000,SAM!DI43=0,"")</f>
        <v/>
      </c>
      <c r="DJ43" s="57" t="str" cm="1">
        <f t="array" ref="DJ43">_xlfn.IFS(SAM!DJ43&gt;0,SAM!DJ43*1000,SAM!DJ43&lt;0,SAM!DJ43*1000,SAM!DJ43=0,"")</f>
        <v/>
      </c>
      <c r="DK43" s="57" t="str" cm="1">
        <f t="array" ref="DK43">_xlfn.IFS(SAM!DK43&gt;0,SAM!DK43*1000,SAM!DK43&lt;0,SAM!DK43*1000,SAM!DK43=0,"")</f>
        <v/>
      </c>
      <c r="DL43" s="57" t="str" cm="1">
        <f t="array" ref="DL43">_xlfn.IFS(SAM!DL43&gt;0,SAM!DL43*1000,SAM!DL43&lt;0,SAM!DL43*1000,SAM!DL43=0,"")</f>
        <v/>
      </c>
      <c r="DM43" s="57" t="str" cm="1">
        <f t="array" ref="DM43">_xlfn.IFS(SAM!DM43&gt;0,SAM!DM43*1000,SAM!DM43&lt;0,SAM!DM43*1000,SAM!DM43=0,"")</f>
        <v/>
      </c>
      <c r="DN43" s="57" t="str" cm="1">
        <f t="array" ref="DN43">_xlfn.IFS(SAM!DN43&gt;0,SAM!DN43*1000,SAM!DN43&lt;0,SAM!DN43*1000,SAM!DN43=0,"")</f>
        <v/>
      </c>
      <c r="DO43" s="57" t="str" cm="1">
        <f t="array" ref="DO43">_xlfn.IFS(SAM!DO43&gt;0,SAM!DO43*1000,SAM!DO43&lt;0,SAM!DO43*1000,SAM!DO43=0,"")</f>
        <v/>
      </c>
      <c r="DP43" s="57" t="str" cm="1">
        <f t="array" ref="DP43">_xlfn.IFS(SAM!DP43&gt;0,SAM!DP43*1000,SAM!DP43&lt;0,SAM!DP43*1000,SAM!DP43=0,"")</f>
        <v/>
      </c>
      <c r="DQ43" s="57" t="str" cm="1">
        <f t="array" ref="DQ43">_xlfn.IFS(SAM!DQ43&gt;0,SAM!DQ43*1000,SAM!DQ43&lt;0,SAM!DQ43*1000,SAM!DQ43=0,"")</f>
        <v/>
      </c>
      <c r="DR43" s="57" t="str" cm="1">
        <f t="array" ref="DR43">_xlfn.IFS(SAM!DR43&gt;0,SAM!DR43*1000,SAM!DR43&lt;0,SAM!DR43*1000,SAM!DR43=0,"")</f>
        <v/>
      </c>
      <c r="DS43" s="57" t="str" cm="1">
        <f t="array" ref="DS43">_xlfn.IFS(SAM!DS43&gt;0,SAM!DS43*1000,SAM!DS43&lt;0,SAM!DS43*1000,SAM!DS43=0,"")</f>
        <v/>
      </c>
      <c r="DT43" s="57" t="str" cm="1">
        <f t="array" ref="DT43">_xlfn.IFS(SAM!DT43&gt;0,SAM!DT43*1000,SAM!DT43&lt;0,SAM!DT43*1000,SAM!DT43=0,"")</f>
        <v/>
      </c>
      <c r="DU43" s="57" t="str" cm="1">
        <f t="array" ref="DU43">_xlfn.IFS(SAM!DU43&gt;0,SAM!DU43*1000,SAM!DU43&lt;0,SAM!DU43*1000,SAM!DU43=0,"")</f>
        <v/>
      </c>
      <c r="DV43" s="57" t="str" cm="1">
        <f t="array" ref="DV43">_xlfn.IFS(SAM!DV43&gt;0,SAM!DV43*1000,SAM!DV43&lt;0,SAM!DV43*1000,SAM!DV43=0,"")</f>
        <v/>
      </c>
      <c r="DW43" s="57" t="str" cm="1">
        <f t="array" ref="DW43">_xlfn.IFS(SAM!DW43&gt;0,SAM!DW43*1000,SAM!DW43&lt;0,SAM!DW43*1000,SAM!DW43=0,"")</f>
        <v/>
      </c>
      <c r="DX43" s="57" t="str" cm="1">
        <f t="array" ref="DX43">_xlfn.IFS(SAM!DX43&gt;0,SAM!DX43*1000,SAM!DX43&lt;0,SAM!DX43*1000,SAM!DX43=0,"")</f>
        <v/>
      </c>
      <c r="DY43" s="57" t="str" cm="1">
        <f t="array" ref="DY43">_xlfn.IFS(SAM!DY43&gt;0,SAM!DY43*1000,SAM!DY43&lt;0,SAM!DY43*1000,SAM!DY43=0,"")</f>
        <v/>
      </c>
      <c r="DZ43" s="57" t="str" cm="1">
        <f t="array" ref="DZ43">_xlfn.IFS(SAM!DZ43&gt;0,SAM!DZ43*1000,SAM!DZ43&lt;0,SAM!DZ43*1000,SAM!DZ43=0,"")</f>
        <v/>
      </c>
      <c r="EA43" s="57" t="str" cm="1">
        <f t="array" ref="EA43">_xlfn.IFS(SAM!EA43&gt;0,SAM!EA43*1000,SAM!EA43&lt;0,SAM!EA43*1000,SAM!EA43=0,"")</f>
        <v/>
      </c>
      <c r="EB43" s="57" t="str" cm="1">
        <f t="array" ref="EB43">_xlfn.IFS(SAM!EB43&gt;0,SAM!EB43*1000,SAM!EB43&lt;0,SAM!EB43*1000,SAM!EB43=0,"")</f>
        <v/>
      </c>
      <c r="EC43" s="57" t="str" cm="1">
        <f t="array" ref="EC43">_xlfn.IFS(SAM!EC43&gt;0,SAM!EC43*1000,SAM!EC43&lt;0,SAM!EC43*1000,SAM!EC43=0,"")</f>
        <v/>
      </c>
      <c r="ED43" s="57" t="str" cm="1">
        <f t="array" ref="ED43">_xlfn.IFS(SAM!ED43&gt;0,SAM!ED43*1000,SAM!ED43&lt;0,SAM!ED43*1000,SAM!ED43=0,"")</f>
        <v/>
      </c>
      <c r="EE43" s="57" t="str" cm="1">
        <f t="array" ref="EE43">_xlfn.IFS(SAM!EE43&gt;0,SAM!EE43*1000,SAM!EE43&lt;0,SAM!EE43*1000,SAM!EE43=0,"")</f>
        <v/>
      </c>
      <c r="EF43" s="57" t="str" cm="1">
        <f t="array" ref="EF43">_xlfn.IFS(SAM!EF43&gt;0,SAM!EF43*1000,SAM!EF43&lt;0,SAM!EF43*1000,SAM!EF43=0,"")</f>
        <v/>
      </c>
      <c r="EG43" s="57" t="str" cm="1">
        <f t="array" ref="EG43">_xlfn.IFS(SAM!EG43&gt;0,SAM!EG43*1000,SAM!EG43&lt;0,SAM!EG43*1000,SAM!EG43=0,"")</f>
        <v/>
      </c>
      <c r="EH43" s="57" t="str" cm="1">
        <f t="array" ref="EH43">_xlfn.IFS(SAM!EH43&gt;0,SAM!EH43*1000,SAM!EH43&lt;0,SAM!EH43*1000,SAM!EH43=0,"")</f>
        <v/>
      </c>
      <c r="EI43" s="57" t="str" cm="1">
        <f t="array" ref="EI43">_xlfn.IFS(SAM!EI43&gt;0,SAM!EI43*1000,SAM!EI43&lt;0,SAM!EI43*1000,SAM!EI43=0,"")</f>
        <v/>
      </c>
      <c r="EJ43" s="57" t="str" cm="1">
        <f t="array" ref="EJ43">_xlfn.IFS(SAM!EJ43&gt;0,SAM!EJ43*1000,SAM!EJ43&lt;0,SAM!EJ43*1000,SAM!EJ43=0,"")</f>
        <v/>
      </c>
      <c r="EK43" s="57" t="str" cm="1">
        <f t="array" ref="EK43">_xlfn.IFS(SAM!EK43&gt;0,SAM!EK43*1000,SAM!EK43&lt;0,SAM!EK43*1000,SAM!EK43=0,"")</f>
        <v/>
      </c>
      <c r="EL43" s="57" t="str" cm="1">
        <f t="array" ref="EL43">_xlfn.IFS(SAM!EL43&gt;0,SAM!EL43*1000,SAM!EL43&lt;0,SAM!EL43*1000,SAM!EL43=0,"")</f>
        <v/>
      </c>
      <c r="EM43" s="57" t="str" cm="1">
        <f t="array" ref="EM43">_xlfn.IFS(SAM!EM43&gt;0,SAM!EM43*1000,SAM!EM43&lt;0,SAM!EM43*1000,SAM!EM43=0,"")</f>
        <v/>
      </c>
      <c r="EN43" s="57" t="str" cm="1">
        <f t="array" ref="EN43">_xlfn.IFS(SAM!EN43&gt;0,SAM!EN43*1000,SAM!EN43&lt;0,SAM!EN43*1000,SAM!EN43=0,"")</f>
        <v/>
      </c>
      <c r="EO43" s="57" t="str" cm="1">
        <f t="array" ref="EO43">_xlfn.IFS(SAM!EO43&gt;0,SAM!EO43*1000,SAM!EO43&lt;0,SAM!EO43*1000,SAM!EO43=0,"")</f>
        <v/>
      </c>
      <c r="EP43" s="57" t="str" cm="1">
        <f t="array" ref="EP43">_xlfn.IFS(SAM!EP43&gt;0,SAM!EP43*1000,SAM!EP43&lt;0,SAM!EP43*1000,SAM!EP43=0,"")</f>
        <v/>
      </c>
      <c r="EQ43" s="57" t="str" cm="1">
        <f t="array" ref="EQ43">_xlfn.IFS(SAM!EQ43&gt;0,SAM!EQ43*1000,SAM!EQ43&lt;0,SAM!EQ43*1000,SAM!EQ43=0,"")</f>
        <v/>
      </c>
      <c r="ER43" s="57" t="str" cm="1">
        <f t="array" ref="ER43">_xlfn.IFS(SAM!ER43&gt;0,SAM!ER43*1000,SAM!ER43&lt;0,SAM!ER43*1000,SAM!ER43=0,"")</f>
        <v/>
      </c>
      <c r="ES43" s="57" t="str" cm="1">
        <f t="array" ref="ES43">_xlfn.IFS(SAM!ES43&gt;0,SAM!ES43*1000,SAM!ES43&lt;0,SAM!ES43*1000,SAM!ES43=0,"")</f>
        <v/>
      </c>
      <c r="ET43" s="57" t="str" cm="1">
        <f t="array" ref="ET43">_xlfn.IFS(SAM!ET43&gt;0,SAM!ET43*1000,SAM!ET43&lt;0,SAM!ET43*1000,SAM!ET43=0,"")</f>
        <v/>
      </c>
      <c r="EU43" s="57" t="str" cm="1">
        <f t="array" ref="EU43">_xlfn.IFS(SAM!EU43&gt;0,SAM!EU43*1000,SAM!EU43&lt;0,SAM!EU43*1000,SAM!EU43=0,"")</f>
        <v/>
      </c>
      <c r="EV43" s="57" t="str" cm="1">
        <f t="array" ref="EV43">_xlfn.IFS(SAM!EV43&gt;0,SAM!EV43*1000,SAM!EV43&lt;0,SAM!EV43*1000,SAM!EV43=0,"")</f>
        <v/>
      </c>
      <c r="EW43" s="57" t="str" cm="1">
        <f t="array" ref="EW43">_xlfn.IFS(SAM!EW43&gt;0,SAM!EW43*1000,SAM!EW43&lt;0,SAM!EW43*1000,SAM!EW43=0,"")</f>
        <v/>
      </c>
      <c r="EX43" s="57" t="str" cm="1">
        <f t="array" ref="EX43">_xlfn.IFS(SAM!EX43&gt;0,SAM!EX43*1000,SAM!EX43&lt;0,SAM!EX43*1000,SAM!EX43=0,"")</f>
        <v/>
      </c>
      <c r="EY43" s="57" t="str" cm="1">
        <f t="array" ref="EY43">_xlfn.IFS(SAM!EY43&gt;0,SAM!EY43*1000,SAM!EY43&lt;0,SAM!EY43*1000,SAM!EY43=0,"")</f>
        <v/>
      </c>
      <c r="EZ43" s="57" t="str" cm="1">
        <f t="array" ref="EZ43">_xlfn.IFS(SAM!EZ43&gt;0,SAM!EZ43*1000,SAM!EZ43&lt;0,SAM!EZ43*1000,SAM!EZ43=0,"")</f>
        <v/>
      </c>
      <c r="FA43" s="57" t="str" cm="1">
        <f t="array" ref="FA43">_xlfn.IFS(SAM!FA43&gt;0,SAM!FA43*1000,SAM!FA43&lt;0,SAM!FA43*1000,SAM!FA43=0,"")</f>
        <v/>
      </c>
      <c r="FB43" s="57" t="str" cm="1">
        <f t="array" ref="FB43">_xlfn.IFS(SAM!FB43&gt;0,SAM!FB43*1000,SAM!FB43&lt;0,SAM!FB43*1000,SAM!FB43=0,"")</f>
        <v/>
      </c>
      <c r="FC43" s="57" t="str" cm="1">
        <f t="array" ref="FC43">_xlfn.IFS(SAM!FC43&gt;0,SAM!FC43*1000,SAM!FC43&lt;0,SAM!FC43*1000,SAM!FC43=0,"")</f>
        <v/>
      </c>
      <c r="FD43" s="57" t="str" cm="1">
        <f t="array" ref="FD43">_xlfn.IFS(SAM!FD43&gt;0,SAM!FD43*1000,SAM!FD43&lt;0,SAM!FD43*1000,SAM!FD43=0,"")</f>
        <v/>
      </c>
      <c r="FE43" s="57" t="str" cm="1">
        <f t="array" ref="FE43">_xlfn.IFS(SAM!FE43&gt;0,SAM!FE43*1000,SAM!FE43&lt;0,SAM!FE43*1000,SAM!FE43=0,"")</f>
        <v/>
      </c>
      <c r="FF43" s="57" t="str" cm="1">
        <f t="array" ref="FF43">_xlfn.IFS(SAM!FF43&gt;0,SAM!FF43*1000,SAM!FF43&lt;0,SAM!FF43*1000,SAM!FF43=0,"")</f>
        <v/>
      </c>
      <c r="FG43" s="57" t="str" cm="1">
        <f t="array" ref="FG43">_xlfn.IFS(SAM!FG43&gt;0,SAM!FG43*1000,SAM!FG43&lt;0,SAM!FG43*1000,SAM!FG43=0,"")</f>
        <v/>
      </c>
      <c r="FH43" s="57" t="str" cm="1">
        <f t="array" ref="FH43">_xlfn.IFS(SAM!FH43&gt;0,SAM!FH43*1000,SAM!FH43&lt;0,SAM!FH43*1000,SAM!FH43=0,"")</f>
        <v/>
      </c>
      <c r="FI43" s="57" t="str" cm="1">
        <f t="array" ref="FI43">_xlfn.IFS(SAM!FI43&gt;0,SAM!FI43*1000,SAM!FI43&lt;0,SAM!FI43*1000,SAM!FI43=0,"")</f>
        <v/>
      </c>
      <c r="FJ43" s="57" t="str" cm="1">
        <f t="array" ref="FJ43">_xlfn.IFS(SAM!FJ43&gt;0,SAM!FJ43*1000,SAM!FJ43&lt;0,SAM!FJ43*1000,SAM!FJ43=0,"")</f>
        <v/>
      </c>
      <c r="FK43" s="57" t="str" cm="1">
        <f t="array" ref="FK43">_xlfn.IFS(SAM!FK43&gt;0,SAM!FK43*1000,SAM!FK43&lt;0,SAM!FK43*1000,SAM!FK43=0,"")</f>
        <v/>
      </c>
      <c r="FL43" s="57" t="str" cm="1">
        <f t="array" ref="FL43">_xlfn.IFS(SAM!FL43&gt;0,SAM!FL43*1000,SAM!FL43&lt;0,SAM!FL43*1000,SAM!FL43=0,"")</f>
        <v/>
      </c>
      <c r="FM43" s="57" t="str" cm="1">
        <f t="array" ref="FM43">_xlfn.IFS(SAM!FM43&gt;0,SAM!FM43*1000,SAM!FM43&lt;0,SAM!FM43*1000,SAM!FM43=0,"")</f>
        <v/>
      </c>
      <c r="FN43" s="57" t="str" cm="1">
        <f t="array" ref="FN43">_xlfn.IFS(SAM!FN43&gt;0,SAM!FN43*1000,SAM!FN43&lt;0,SAM!FN43*1000,SAM!FN43=0,"")</f>
        <v/>
      </c>
      <c r="FO43" s="57" t="str" cm="1">
        <f t="array" ref="FO43">_xlfn.IFS(SAM!FO43&gt;0,SAM!FO43*1000,SAM!FO43&lt;0,SAM!FO43*1000,SAM!FO43=0,"")</f>
        <v/>
      </c>
      <c r="FP43" s="57" t="str" cm="1">
        <f t="array" ref="FP43">_xlfn.IFS(SAM!FP43&gt;0,SAM!FP43*1000,SAM!FP43&lt;0,SAM!FP43*1000,SAM!FP43=0,"")</f>
        <v/>
      </c>
      <c r="FR43" s="20">
        <f t="shared" si="0"/>
        <v>13391.690643817301</v>
      </c>
    </row>
    <row r="44" spans="1:174" x14ac:dyDescent="0.3">
      <c r="A44" t="s">
        <v>655</v>
      </c>
      <c r="B44" s="57" t="str" cm="1">
        <f t="array" ref="B44">_xlfn.IFS(SAM!B44&gt;0,SAM!B44*1000,SAM!B44&lt;0,SAM!B44*1000,SAM!B44=0,"")</f>
        <v/>
      </c>
      <c r="C44" s="57" t="str" cm="1">
        <f t="array" ref="C44">_xlfn.IFS(SAM!C44&gt;0,SAM!C44*1000,SAM!C44&lt;0,SAM!C44*1000,SAM!C44=0,"")</f>
        <v/>
      </c>
      <c r="D44" s="57" t="str" cm="1">
        <f t="array" ref="D44">_xlfn.IFS(SAM!D44&gt;0,SAM!D44*1000,SAM!D44&lt;0,SAM!D44*1000,SAM!D44=0,"")</f>
        <v/>
      </c>
      <c r="E44" s="57" t="str" cm="1">
        <f t="array" ref="E44">_xlfn.IFS(SAM!E44&gt;0,SAM!E44*1000,SAM!E44&lt;0,SAM!E44*1000,SAM!E44=0,"")</f>
        <v/>
      </c>
      <c r="F44" s="57" t="str" cm="1">
        <f t="array" ref="F44">_xlfn.IFS(SAM!F44&gt;0,SAM!F44*1000,SAM!F44&lt;0,SAM!F44*1000,SAM!F44=0,"")</f>
        <v/>
      </c>
      <c r="G44" s="57" t="str" cm="1">
        <f t="array" ref="G44">_xlfn.IFS(SAM!G44&gt;0,SAM!G44*1000,SAM!G44&lt;0,SAM!G44*1000,SAM!G44=0,"")</f>
        <v/>
      </c>
      <c r="H44" s="57" t="str" cm="1">
        <f t="array" ref="H44">_xlfn.IFS(SAM!H44&gt;0,SAM!H44*1000,SAM!H44&lt;0,SAM!H44*1000,SAM!H44=0,"")</f>
        <v/>
      </c>
      <c r="I44" s="57" t="str" cm="1">
        <f t="array" ref="I44">_xlfn.IFS(SAM!I44&gt;0,SAM!I44*1000,SAM!I44&lt;0,SAM!I44*1000,SAM!I44=0,"")</f>
        <v/>
      </c>
      <c r="J44" s="57" t="str" cm="1">
        <f t="array" ref="J44">_xlfn.IFS(SAM!J44&gt;0,SAM!J44*1000,SAM!J44&lt;0,SAM!J44*1000,SAM!J44=0,"")</f>
        <v/>
      </c>
      <c r="K44" s="57" t="str" cm="1">
        <f t="array" ref="K44">_xlfn.IFS(SAM!K44&gt;0,SAM!K44*1000,SAM!K44&lt;0,SAM!K44*1000,SAM!K44=0,"")</f>
        <v/>
      </c>
      <c r="L44" s="57" t="str" cm="1">
        <f t="array" ref="L44">_xlfn.IFS(SAM!L44&gt;0,SAM!L44*1000,SAM!L44&lt;0,SAM!L44*1000,SAM!L44=0,"")</f>
        <v/>
      </c>
      <c r="M44" s="57" t="str" cm="1">
        <f t="array" ref="M44">_xlfn.IFS(SAM!M44&gt;0,SAM!M44*1000,SAM!M44&lt;0,SAM!M44*1000,SAM!M44=0,"")</f>
        <v/>
      </c>
      <c r="N44" s="57" t="str" cm="1">
        <f t="array" ref="N44">_xlfn.IFS(SAM!N44&gt;0,SAM!N44*1000,SAM!N44&lt;0,SAM!N44*1000,SAM!N44=0,"")</f>
        <v/>
      </c>
      <c r="O44" s="57" t="str" cm="1">
        <f t="array" ref="O44">_xlfn.IFS(SAM!O44&gt;0,SAM!O44*1000,SAM!O44&lt;0,SAM!O44*1000,SAM!O44=0,"")</f>
        <v/>
      </c>
      <c r="P44" s="57" t="str" cm="1">
        <f t="array" ref="P44">_xlfn.IFS(SAM!P44&gt;0,SAM!P44*1000,SAM!P44&lt;0,SAM!P44*1000,SAM!P44=0,"")</f>
        <v/>
      </c>
      <c r="Q44" s="57" t="str" cm="1">
        <f t="array" ref="Q44">_xlfn.IFS(SAM!Q44&gt;0,SAM!Q44*1000,SAM!Q44&lt;0,SAM!Q44*1000,SAM!Q44=0,"")</f>
        <v/>
      </c>
      <c r="R44" s="57" t="str" cm="1">
        <f t="array" ref="R44">_xlfn.IFS(SAM!R44&gt;0,SAM!R44*1000,SAM!R44&lt;0,SAM!R44*1000,SAM!R44=0,"")</f>
        <v/>
      </c>
      <c r="S44" s="57" t="str" cm="1">
        <f t="array" ref="S44">_xlfn.IFS(SAM!S44&gt;0,SAM!S44*1000,SAM!S44&lt;0,SAM!S44*1000,SAM!S44=0,"")</f>
        <v/>
      </c>
      <c r="T44" s="57" t="str" cm="1">
        <f t="array" ref="T44">_xlfn.IFS(SAM!T44&gt;0,SAM!T44*1000,SAM!T44&lt;0,SAM!T44*1000,SAM!T44=0,"")</f>
        <v/>
      </c>
      <c r="U44" s="57" t="str" cm="1">
        <f t="array" ref="U44">_xlfn.IFS(SAM!U44&gt;0,SAM!U44*1000,SAM!U44&lt;0,SAM!U44*1000,SAM!U44=0,"")</f>
        <v/>
      </c>
      <c r="V44" s="57" t="str" cm="1">
        <f t="array" ref="V44">_xlfn.IFS(SAM!V44&gt;0,SAM!V44*1000,SAM!V44&lt;0,SAM!V44*1000,SAM!V44=0,"")</f>
        <v/>
      </c>
      <c r="W44" s="57" t="str" cm="1">
        <f t="array" ref="W44">_xlfn.IFS(SAM!W44&gt;0,SAM!W44*1000,SAM!W44&lt;0,SAM!W44*1000,SAM!W44=0,"")</f>
        <v/>
      </c>
      <c r="X44" s="57" t="str" cm="1">
        <f t="array" ref="X44">_xlfn.IFS(SAM!X44&gt;0,SAM!X44*1000,SAM!X44&lt;0,SAM!X44*1000,SAM!X44=0,"")</f>
        <v/>
      </c>
      <c r="Y44" s="57" t="str" cm="1">
        <f t="array" ref="Y44">_xlfn.IFS(SAM!Y44&gt;0,SAM!Y44*1000,SAM!Y44&lt;0,SAM!Y44*1000,SAM!Y44=0,"")</f>
        <v/>
      </c>
      <c r="Z44" s="57" t="str" cm="1">
        <f t="array" ref="Z44">_xlfn.IFS(SAM!Z44&gt;0,SAM!Z44*1000,SAM!Z44&lt;0,SAM!Z44*1000,SAM!Z44=0,"")</f>
        <v/>
      </c>
      <c r="AA44" s="57" t="str" cm="1">
        <f t="array" ref="AA44">_xlfn.IFS(SAM!AA44&gt;0,SAM!AA44*1000,SAM!AA44&lt;0,SAM!AA44*1000,SAM!AA44=0,"")</f>
        <v/>
      </c>
      <c r="AB44" s="57" t="str" cm="1">
        <f t="array" ref="AB44">_xlfn.IFS(SAM!AB44&gt;0,SAM!AB44*1000,SAM!AB44&lt;0,SAM!AB44*1000,SAM!AB44=0,"")</f>
        <v/>
      </c>
      <c r="AC44" s="57" t="str" cm="1">
        <f t="array" ref="AC44">_xlfn.IFS(SAM!AC44&gt;0,SAM!AC44*1000,SAM!AC44&lt;0,SAM!AC44*1000,SAM!AC44=0,"")</f>
        <v/>
      </c>
      <c r="AD44" s="57" t="str" cm="1">
        <f t="array" ref="AD44">_xlfn.IFS(SAM!AD44&gt;0,SAM!AD44*1000,SAM!AD44&lt;0,SAM!AD44*1000,SAM!AD44=0,"")</f>
        <v/>
      </c>
      <c r="AE44" s="57" t="str" cm="1">
        <f t="array" ref="AE44">_xlfn.IFS(SAM!AE44&gt;0,SAM!AE44*1000,SAM!AE44&lt;0,SAM!AE44*1000,SAM!AE44=0,"")</f>
        <v/>
      </c>
      <c r="AF44" s="57" t="str" cm="1">
        <f t="array" ref="AF44">_xlfn.IFS(SAM!AF44&gt;0,SAM!AF44*1000,SAM!AF44&lt;0,SAM!AF44*1000,SAM!AF44=0,"")</f>
        <v/>
      </c>
      <c r="AG44" s="57" t="str" cm="1">
        <f t="array" ref="AG44">_xlfn.IFS(SAM!AG44&gt;0,SAM!AG44*1000,SAM!AG44&lt;0,SAM!AG44*1000,SAM!AG44=0,"")</f>
        <v/>
      </c>
      <c r="AH44" s="57" t="str" cm="1">
        <f t="array" ref="AH44">_xlfn.IFS(SAM!AH44&gt;0,SAM!AH44*1000,SAM!AH44&lt;0,SAM!AH44*1000,SAM!AH44=0,"")</f>
        <v/>
      </c>
      <c r="AI44" s="57" t="str" cm="1">
        <f t="array" ref="AI44">_xlfn.IFS(SAM!AI44&gt;0,SAM!AI44*1000,SAM!AI44&lt;0,SAM!AI44*1000,SAM!AI44=0,"")</f>
        <v/>
      </c>
      <c r="AJ44" s="57" t="str" cm="1">
        <f t="array" ref="AJ44">_xlfn.IFS(SAM!AJ44&gt;0,SAM!AJ44*1000,SAM!AJ44&lt;0,SAM!AJ44*1000,SAM!AJ44=0,"")</f>
        <v/>
      </c>
      <c r="AK44" s="57" t="str" cm="1">
        <f t="array" ref="AK44">_xlfn.IFS(SAM!AK44&gt;0,SAM!AK44*1000,SAM!AK44&lt;0,SAM!AK44*1000,SAM!AK44=0,"")</f>
        <v/>
      </c>
      <c r="AL44" s="57" t="str" cm="1">
        <f t="array" ref="AL44">_xlfn.IFS(SAM!AL44&gt;0,SAM!AL44*1000,SAM!AL44&lt;0,SAM!AL44*1000,SAM!AL44=0,"")</f>
        <v/>
      </c>
      <c r="AM44" s="57" t="str" cm="1">
        <f t="array" ref="AM44">_xlfn.IFS(SAM!AM44&gt;0,SAM!AM44*1000,SAM!AM44&lt;0,SAM!AM44*1000,SAM!AM44=0,"")</f>
        <v/>
      </c>
      <c r="AN44" s="57" t="str" cm="1">
        <f t="array" ref="AN44">_xlfn.IFS(SAM!AN44&gt;0,SAM!AN44*1000,SAM!AN44&lt;0,SAM!AN44*1000,SAM!AN44=0,"")</f>
        <v/>
      </c>
      <c r="AO44" s="57" t="str" cm="1">
        <f t="array" ref="AO44">_xlfn.IFS(SAM!AO44&gt;0,SAM!AO44*1000,SAM!AO44&lt;0,SAM!AO44*1000,SAM!AO44=0,"")</f>
        <v/>
      </c>
      <c r="AP44" s="57" t="str" cm="1">
        <f t="array" ref="AP44">_xlfn.IFS(SAM!AP44&gt;0,SAM!AP44*1000,SAM!AP44&lt;0,SAM!AP44*1000,SAM!AP44=0,"")</f>
        <v/>
      </c>
      <c r="AQ44" s="57" t="str" cm="1">
        <f t="array" ref="AQ44">_xlfn.IFS(SAM!AQ44&gt;0,SAM!AQ44*1000,SAM!AQ44&lt;0,SAM!AQ44*1000,SAM!AQ44=0,"")</f>
        <v/>
      </c>
      <c r="AR44" s="57" t="str" cm="1">
        <f t="array" ref="AR44">_xlfn.IFS(SAM!AR44&gt;0,SAM!AR44*1000,SAM!AR44&lt;0,SAM!AR44*1000,SAM!AR44=0,"")</f>
        <v/>
      </c>
      <c r="AS44" s="57" t="str" cm="1">
        <f t="array" ref="AS44">_xlfn.IFS(SAM!AS44&gt;0,SAM!AS44*1000,SAM!AS44&lt;0,SAM!AS44*1000,SAM!AS44=0,"")</f>
        <v/>
      </c>
      <c r="AT44" s="57" t="str" cm="1">
        <f t="array" ref="AT44">_xlfn.IFS(SAM!AT44&gt;0,SAM!AT44*1000,SAM!AT44&lt;0,SAM!AT44*1000,SAM!AT44=0,"")</f>
        <v/>
      </c>
      <c r="AU44" s="57" t="str" cm="1">
        <f t="array" ref="AU44">_xlfn.IFS(SAM!AU44&gt;0,SAM!AU44*1000,SAM!AU44&lt;0,SAM!AU44*1000,SAM!AU44=0,"")</f>
        <v/>
      </c>
      <c r="AV44" s="57" t="str" cm="1">
        <f t="array" ref="AV44">_xlfn.IFS(SAM!AV44&gt;0,SAM!AV44*1000,SAM!AV44&lt;0,SAM!AV44*1000,SAM!AV44=0,"")</f>
        <v/>
      </c>
      <c r="AW44" s="57" t="str" cm="1">
        <f t="array" ref="AW44">_xlfn.IFS(SAM!AW44&gt;0,SAM!AW44*1000,SAM!AW44&lt;0,SAM!AW44*1000,SAM!AW44=0,"")</f>
        <v/>
      </c>
      <c r="AX44" s="57" t="str" cm="1">
        <f t="array" ref="AX44">_xlfn.IFS(SAM!AX44&gt;0,SAM!AX44*1000,SAM!AX44&lt;0,SAM!AX44*1000,SAM!AX44=0,"")</f>
        <v/>
      </c>
      <c r="AY44" s="57" t="str" cm="1">
        <f t="array" ref="AY44">_xlfn.IFS(SAM!AY44&gt;0,SAM!AY44*1000,SAM!AY44&lt;0,SAM!AY44*1000,SAM!AY44=0,"")</f>
        <v/>
      </c>
      <c r="AZ44" s="57" t="str" cm="1">
        <f t="array" ref="AZ44">_xlfn.IFS(SAM!AZ44&gt;0,SAM!AZ44*1000,SAM!AZ44&lt;0,SAM!AZ44*1000,SAM!AZ44=0,"")</f>
        <v/>
      </c>
      <c r="BA44" s="57" t="str" cm="1">
        <f t="array" ref="BA44">_xlfn.IFS(SAM!BA44&gt;0,SAM!BA44*1000,SAM!BA44&lt;0,SAM!BA44*1000,SAM!BA44=0,"")</f>
        <v/>
      </c>
      <c r="BB44" s="57" t="str" cm="1">
        <f t="array" ref="BB44">_xlfn.IFS(SAM!BB44&gt;0,SAM!BB44*1000,SAM!BB44&lt;0,SAM!BB44*1000,SAM!BB44=0,"")</f>
        <v/>
      </c>
      <c r="BC44" s="57" t="str" cm="1">
        <f t="array" ref="BC44">_xlfn.IFS(SAM!BC44&gt;0,SAM!BC44*1000,SAM!BC44&lt;0,SAM!BC44*1000,SAM!BC44=0,"")</f>
        <v/>
      </c>
      <c r="BD44" s="57" t="str" cm="1">
        <f t="array" ref="BD44">_xlfn.IFS(SAM!BD44&gt;0,SAM!BD44*1000,SAM!BD44&lt;0,SAM!BD44*1000,SAM!BD44=0,"")</f>
        <v/>
      </c>
      <c r="BE44" s="57" t="str" cm="1">
        <f t="array" ref="BE44">_xlfn.IFS(SAM!BE44&gt;0,SAM!BE44*1000,SAM!BE44&lt;0,SAM!BE44*1000,SAM!BE44=0,"")</f>
        <v/>
      </c>
      <c r="BF44" s="57" t="str" cm="1">
        <f t="array" ref="BF44">_xlfn.IFS(SAM!BF44&gt;0,SAM!BF44*1000,SAM!BF44&lt;0,SAM!BF44*1000,SAM!BF44=0,"")</f>
        <v/>
      </c>
      <c r="BG44" s="57" t="str" cm="1">
        <f t="array" ref="BG44">_xlfn.IFS(SAM!BG44&gt;0,SAM!BG44*1000,SAM!BG44&lt;0,SAM!BG44*1000,SAM!BG44=0,"")</f>
        <v/>
      </c>
      <c r="BH44" s="57" t="str" cm="1">
        <f t="array" ref="BH44">_xlfn.IFS(SAM!BH44&gt;0,SAM!BH44*1000,SAM!BH44&lt;0,SAM!BH44*1000,SAM!BH44=0,"")</f>
        <v/>
      </c>
      <c r="BI44" s="57" t="str" cm="1">
        <f t="array" ref="BI44">_xlfn.IFS(SAM!BI44&gt;0,SAM!BI44*1000,SAM!BI44&lt;0,SAM!BI44*1000,SAM!BI44=0,"")</f>
        <v/>
      </c>
      <c r="BJ44" s="57" t="str" cm="1">
        <f t="array" ref="BJ44">_xlfn.IFS(SAM!BJ44&gt;0,SAM!BJ44*1000,SAM!BJ44&lt;0,SAM!BJ44*1000,SAM!BJ44=0,"")</f>
        <v/>
      </c>
      <c r="BK44" s="57" t="str" cm="1">
        <f t="array" ref="BK44">_xlfn.IFS(SAM!BK44&gt;0,SAM!BK44*1000,SAM!BK44&lt;0,SAM!BK44*1000,SAM!BK44=0,"")</f>
        <v/>
      </c>
      <c r="BL44" s="57" t="str" cm="1">
        <f t="array" ref="BL44">_xlfn.IFS(SAM!BL44&gt;0,SAM!BL44*1000,SAM!BL44&lt;0,SAM!BL44*1000,SAM!BL44=0,"")</f>
        <v/>
      </c>
      <c r="BM44" s="57" t="str" cm="1">
        <f t="array" ref="BM44">_xlfn.IFS(SAM!BM44&gt;0,SAM!BM44*1000,SAM!BM44&lt;0,SAM!BM44*1000,SAM!BM44=0,"")</f>
        <v/>
      </c>
      <c r="BN44" s="57" t="str" cm="1">
        <f t="array" ref="BN44">_xlfn.IFS(SAM!BN44&gt;0,SAM!BN44*1000,SAM!BN44&lt;0,SAM!BN44*1000,SAM!BN44=0,"")</f>
        <v/>
      </c>
      <c r="BO44" s="57" t="str" cm="1">
        <f t="array" ref="BO44">_xlfn.IFS(SAM!BO44&gt;0,SAM!BO44*1000,SAM!BO44&lt;0,SAM!BO44*1000,SAM!BO44=0,"")</f>
        <v/>
      </c>
      <c r="BP44" s="57" t="str" cm="1">
        <f t="array" ref="BP44">_xlfn.IFS(SAM!BP44&gt;0,SAM!BP44*1000,SAM!BP44&lt;0,SAM!BP44*1000,SAM!BP44=0,"")</f>
        <v/>
      </c>
      <c r="BQ44" s="57" t="str" cm="1">
        <f t="array" ref="BQ44">_xlfn.IFS(SAM!BQ44&gt;0,SAM!BQ44*1000,SAM!BQ44&lt;0,SAM!BQ44*1000,SAM!BQ44=0,"")</f>
        <v/>
      </c>
      <c r="BR44" s="57" t="str" cm="1">
        <f t="array" ref="BR44">_xlfn.IFS(SAM!BR44&gt;0,SAM!BR44*1000,SAM!BR44&lt;0,SAM!BR44*1000,SAM!BR44=0,"")</f>
        <v/>
      </c>
      <c r="BS44" s="57" t="str" cm="1">
        <f t="array" ref="BS44">_xlfn.IFS(SAM!BS44&gt;0,SAM!BS44*1000,SAM!BS44&lt;0,SAM!BS44*1000,SAM!BS44=0,"")</f>
        <v/>
      </c>
      <c r="BT44" s="57" t="str" cm="1">
        <f t="array" ref="BT44">_xlfn.IFS(SAM!BT44&gt;0,SAM!BT44*1000,SAM!BT44&lt;0,SAM!BT44*1000,SAM!BT44=0,"")</f>
        <v/>
      </c>
      <c r="BU44" s="57" t="str" cm="1">
        <f t="array" ref="BU44">_xlfn.IFS(SAM!BU44&gt;0,SAM!BU44*1000,SAM!BU44&lt;0,SAM!BU44*1000,SAM!BU44=0,"")</f>
        <v/>
      </c>
      <c r="BV44" s="57" t="str" cm="1">
        <f t="array" ref="BV44">_xlfn.IFS(SAM!BV44&gt;0,SAM!BV44*1000,SAM!BV44&lt;0,SAM!BV44*1000,SAM!BV44=0,"")</f>
        <v/>
      </c>
      <c r="BW44" s="57" t="str" cm="1">
        <f t="array" ref="BW44">_xlfn.IFS(SAM!BW44&gt;0,SAM!BW44*1000,SAM!BW44&lt;0,SAM!BW44*1000,SAM!BW44=0,"")</f>
        <v/>
      </c>
      <c r="BX44" s="57" t="str" cm="1">
        <f t="array" ref="BX44">_xlfn.IFS(SAM!BX44&gt;0,SAM!BX44*1000,SAM!BX44&lt;0,SAM!BX44*1000,SAM!BX44=0,"")</f>
        <v/>
      </c>
      <c r="BY44" s="57" t="str" cm="1">
        <f t="array" ref="BY44">_xlfn.IFS(SAM!BY44&gt;0,SAM!BY44*1000,SAM!BY44&lt;0,SAM!BY44*1000,SAM!BY44=0,"")</f>
        <v/>
      </c>
      <c r="BZ44" s="57" t="str" cm="1">
        <f t="array" ref="BZ44">_xlfn.IFS(SAM!BZ44&gt;0,SAM!BZ44*1000,SAM!BZ44&lt;0,SAM!BZ44*1000,SAM!BZ44=0,"")</f>
        <v/>
      </c>
      <c r="CA44" s="57" t="str" cm="1">
        <f t="array" ref="CA44">_xlfn.IFS(SAM!CA44&gt;0,SAM!CA44*1000,SAM!CA44&lt;0,SAM!CA44*1000,SAM!CA44=0,"")</f>
        <v/>
      </c>
      <c r="CB44" s="57" t="str" cm="1">
        <f t="array" ref="CB44">_xlfn.IFS(SAM!CB44&gt;0,SAM!CB44*1000,SAM!CB44&lt;0,SAM!CB44*1000,SAM!CB44=0,"")</f>
        <v/>
      </c>
      <c r="CC44" s="57" t="str" cm="1">
        <f t="array" ref="CC44">_xlfn.IFS(SAM!CC44&gt;0,SAM!CC44*1000,SAM!CC44&lt;0,SAM!CC44*1000,SAM!CC44=0,"")</f>
        <v/>
      </c>
      <c r="CD44" s="57" t="str" cm="1">
        <f t="array" ref="CD44">_xlfn.IFS(SAM!CD44&gt;0,SAM!CD44*1000,SAM!CD44&lt;0,SAM!CD44*1000,SAM!CD44=0,"")</f>
        <v/>
      </c>
      <c r="CE44" s="57" t="str" cm="1">
        <f t="array" ref="CE44">_xlfn.IFS(SAM!CE44&gt;0,SAM!CE44*1000,SAM!CE44&lt;0,SAM!CE44*1000,SAM!CE44=0,"")</f>
        <v/>
      </c>
      <c r="CF44" s="57" t="str" cm="1">
        <f t="array" ref="CF44">_xlfn.IFS(SAM!CF44&gt;0,SAM!CF44*1000,SAM!CF44&lt;0,SAM!CF44*1000,SAM!CF44=0,"")</f>
        <v/>
      </c>
      <c r="CG44" s="57" t="str" cm="1">
        <f t="array" ref="CG44">_xlfn.IFS(SAM!CG44&gt;0,SAM!CG44*1000,SAM!CG44&lt;0,SAM!CG44*1000,SAM!CG44=0,"")</f>
        <v/>
      </c>
      <c r="CH44" s="57" t="str" cm="1">
        <f t="array" ref="CH44">_xlfn.IFS(SAM!CH44&gt;0,SAM!CH44*1000,SAM!CH44&lt;0,SAM!CH44*1000,SAM!CH44=0,"")</f>
        <v/>
      </c>
      <c r="CI44" s="57" t="str" cm="1">
        <f t="array" ref="CI44">_xlfn.IFS(SAM!CI44&gt;0,SAM!CI44*1000,SAM!CI44&lt;0,SAM!CI44*1000,SAM!CI44=0,"")</f>
        <v/>
      </c>
      <c r="CJ44" s="57" t="str" cm="1">
        <f t="array" ref="CJ44">_xlfn.IFS(SAM!CJ44&gt;0,SAM!CJ44*1000,SAM!CJ44&lt;0,SAM!CJ44*1000,SAM!CJ44=0,"")</f>
        <v/>
      </c>
      <c r="CK44" s="57" t="str" cm="1">
        <f t="array" ref="CK44">_xlfn.IFS(SAM!CK44&gt;0,SAM!CK44*1000,SAM!CK44&lt;0,SAM!CK44*1000,SAM!CK44=0,"")</f>
        <v/>
      </c>
      <c r="CL44" s="57" t="str" cm="1">
        <f t="array" ref="CL44">_xlfn.IFS(SAM!CL44&gt;0,SAM!CL44*1000,SAM!CL44&lt;0,SAM!CL44*1000,SAM!CL44=0,"")</f>
        <v/>
      </c>
      <c r="CM44" s="57" t="str" cm="1">
        <f t="array" ref="CM44">_xlfn.IFS(SAM!CM44&gt;0,SAM!CM44*1000,SAM!CM44&lt;0,SAM!CM44*1000,SAM!CM44=0,"")</f>
        <v/>
      </c>
      <c r="CN44" s="57" t="str" cm="1">
        <f t="array" ref="CN44">_xlfn.IFS(SAM!CN44&gt;0,SAM!CN44*1000,SAM!CN44&lt;0,SAM!CN44*1000,SAM!CN44=0,"")</f>
        <v/>
      </c>
      <c r="CO44" s="57" t="str" cm="1">
        <f t="array" ref="CO44">_xlfn.IFS(SAM!CO44&gt;0,SAM!CO44*1000,SAM!CO44&lt;0,SAM!CO44*1000,SAM!CO44=0,"")</f>
        <v/>
      </c>
      <c r="CP44" s="57" t="str" cm="1">
        <f t="array" ref="CP44">_xlfn.IFS(SAM!CP44&gt;0,SAM!CP44*1000,SAM!CP44&lt;0,SAM!CP44*1000,SAM!CP44=0,"")</f>
        <v/>
      </c>
      <c r="CQ44" s="57" t="str" cm="1">
        <f t="array" ref="CQ44">_xlfn.IFS(SAM!CQ44&gt;0,SAM!CQ44*1000,SAM!CQ44&lt;0,SAM!CQ44*1000,SAM!CQ44=0,"")</f>
        <v/>
      </c>
      <c r="CR44" s="57" t="str" cm="1">
        <f t="array" ref="CR44">_xlfn.IFS(SAM!CR44&gt;0,SAM!CR44*1000,SAM!CR44&lt;0,SAM!CR44*1000,SAM!CR44=0,"")</f>
        <v/>
      </c>
      <c r="CS44" s="57" t="str" cm="1">
        <f t="array" ref="CS44">_xlfn.IFS(SAM!CS44&gt;0,SAM!CS44*1000,SAM!CS44&lt;0,SAM!CS44*1000,SAM!CS44=0,"")</f>
        <v/>
      </c>
      <c r="CT44" s="57" t="str" cm="1">
        <f t="array" ref="CT44">_xlfn.IFS(SAM!CT44&gt;0,SAM!CT44*1000,SAM!CT44&lt;0,SAM!CT44*1000,SAM!CT44=0,"")</f>
        <v/>
      </c>
      <c r="CU44" s="57" t="str" cm="1">
        <f t="array" ref="CU44">_xlfn.IFS(SAM!CU44&gt;0,SAM!CU44*1000,SAM!CU44&lt;0,SAM!CU44*1000,SAM!CU44=0,"")</f>
        <v/>
      </c>
      <c r="CV44" s="57" t="str" cm="1">
        <f t="array" ref="CV44">_xlfn.IFS(SAM!CV44&gt;0,SAM!CV44*1000,SAM!CV44&lt;0,SAM!CV44*1000,SAM!CV44=0,"")</f>
        <v/>
      </c>
      <c r="CW44" s="57" t="str" cm="1">
        <f t="array" ref="CW44">_xlfn.IFS(SAM!CW44&gt;0,SAM!CW44*1000,SAM!CW44&lt;0,SAM!CW44*1000,SAM!CW44=0,"")</f>
        <v/>
      </c>
      <c r="CX44" s="57" t="str" cm="1">
        <f t="array" ref="CX44">_xlfn.IFS(SAM!CX44&gt;0,SAM!CX44*1000,SAM!CX44&lt;0,SAM!CX44*1000,SAM!CX44=0,"")</f>
        <v/>
      </c>
      <c r="CY44" s="57" t="str" cm="1">
        <f t="array" ref="CY44">_xlfn.IFS(SAM!CY44&gt;0,SAM!CY44*1000,SAM!CY44&lt;0,SAM!CY44*1000,SAM!CY44=0,"")</f>
        <v/>
      </c>
      <c r="CZ44" s="57" t="str" cm="1">
        <f t="array" ref="CZ44">_xlfn.IFS(SAM!CZ44&gt;0,SAM!CZ44*1000,SAM!CZ44&lt;0,SAM!CZ44*1000,SAM!CZ44=0,"")</f>
        <v/>
      </c>
      <c r="DA44" s="57" t="str" cm="1">
        <f t="array" ref="DA44">_xlfn.IFS(SAM!DA44&gt;0,SAM!DA44*1000,SAM!DA44&lt;0,SAM!DA44*1000,SAM!DA44=0,"")</f>
        <v/>
      </c>
      <c r="DB44" s="57" t="str" cm="1">
        <f t="array" ref="DB44">_xlfn.IFS(SAM!DB44&gt;0,SAM!DB44*1000,SAM!DB44&lt;0,SAM!DB44*1000,SAM!DB44=0,"")</f>
        <v/>
      </c>
      <c r="DC44" s="57" t="str" cm="1">
        <f t="array" ref="DC44">_xlfn.IFS(SAM!DC44&gt;0,SAM!DC44*1000,SAM!DC44&lt;0,SAM!DC44*1000,SAM!DC44=0,"")</f>
        <v/>
      </c>
      <c r="DD44" s="57" t="str" cm="1">
        <f t="array" ref="DD44">_xlfn.IFS(SAM!DD44&gt;0,SAM!DD44*1000,SAM!DD44&lt;0,SAM!DD44*1000,SAM!DD44=0,"")</f>
        <v/>
      </c>
      <c r="DE44" s="57" t="str" cm="1">
        <f t="array" ref="DE44">_xlfn.IFS(SAM!DE44&gt;0,SAM!DE44*1000,SAM!DE44&lt;0,SAM!DE44*1000,SAM!DE44=0,"")</f>
        <v/>
      </c>
      <c r="DF44" s="57" t="str" cm="1">
        <f t="array" ref="DF44">_xlfn.IFS(SAM!DF44&gt;0,SAM!DF44*1000,SAM!DF44&lt;0,SAM!DF44*1000,SAM!DF44=0,"")</f>
        <v/>
      </c>
      <c r="DG44" s="57" cm="1">
        <f t="array" ref="DG44">_xlfn.IFS(SAM!DG44&gt;0,SAM!DG44*1000,SAM!DG44&lt;0,SAM!DG44*1000,SAM!DG44=0,"")</f>
        <v>5503.0625864833401</v>
      </c>
      <c r="DH44" s="57" t="str" cm="1">
        <f t="array" ref="DH44">_xlfn.IFS(SAM!DH44&gt;0,SAM!DH44*1000,SAM!DH44&lt;0,SAM!DH44*1000,SAM!DH44=0,"")</f>
        <v/>
      </c>
      <c r="DI44" s="57" t="str" cm="1">
        <f t="array" ref="DI44">_xlfn.IFS(SAM!DI44&gt;0,SAM!DI44*1000,SAM!DI44&lt;0,SAM!DI44*1000,SAM!DI44=0,"")</f>
        <v/>
      </c>
      <c r="DJ44" s="57" t="str" cm="1">
        <f t="array" ref="DJ44">_xlfn.IFS(SAM!DJ44&gt;0,SAM!DJ44*1000,SAM!DJ44&lt;0,SAM!DJ44*1000,SAM!DJ44=0,"")</f>
        <v/>
      </c>
      <c r="DK44" s="57" t="str" cm="1">
        <f t="array" ref="DK44">_xlfn.IFS(SAM!DK44&gt;0,SAM!DK44*1000,SAM!DK44&lt;0,SAM!DK44*1000,SAM!DK44=0,"")</f>
        <v/>
      </c>
      <c r="DL44" s="57" t="str" cm="1">
        <f t="array" ref="DL44">_xlfn.IFS(SAM!DL44&gt;0,SAM!DL44*1000,SAM!DL44&lt;0,SAM!DL44*1000,SAM!DL44=0,"")</f>
        <v/>
      </c>
      <c r="DM44" s="57" t="str" cm="1">
        <f t="array" ref="DM44">_xlfn.IFS(SAM!DM44&gt;0,SAM!DM44*1000,SAM!DM44&lt;0,SAM!DM44*1000,SAM!DM44=0,"")</f>
        <v/>
      </c>
      <c r="DN44" s="57" t="str" cm="1">
        <f t="array" ref="DN44">_xlfn.IFS(SAM!DN44&gt;0,SAM!DN44*1000,SAM!DN44&lt;0,SAM!DN44*1000,SAM!DN44=0,"")</f>
        <v/>
      </c>
      <c r="DO44" s="57" t="str" cm="1">
        <f t="array" ref="DO44">_xlfn.IFS(SAM!DO44&gt;0,SAM!DO44*1000,SAM!DO44&lt;0,SAM!DO44*1000,SAM!DO44=0,"")</f>
        <v/>
      </c>
      <c r="DP44" s="57" t="str" cm="1">
        <f t="array" ref="DP44">_xlfn.IFS(SAM!DP44&gt;0,SAM!DP44*1000,SAM!DP44&lt;0,SAM!DP44*1000,SAM!DP44=0,"")</f>
        <v/>
      </c>
      <c r="DQ44" s="57" t="str" cm="1">
        <f t="array" ref="DQ44">_xlfn.IFS(SAM!DQ44&gt;0,SAM!DQ44*1000,SAM!DQ44&lt;0,SAM!DQ44*1000,SAM!DQ44=0,"")</f>
        <v/>
      </c>
      <c r="DR44" s="57" t="str" cm="1">
        <f t="array" ref="DR44">_xlfn.IFS(SAM!DR44&gt;0,SAM!DR44*1000,SAM!DR44&lt;0,SAM!DR44*1000,SAM!DR44=0,"")</f>
        <v/>
      </c>
      <c r="DS44" s="57" t="str" cm="1">
        <f t="array" ref="DS44">_xlfn.IFS(SAM!DS44&gt;0,SAM!DS44*1000,SAM!DS44&lt;0,SAM!DS44*1000,SAM!DS44=0,"")</f>
        <v/>
      </c>
      <c r="DT44" s="57" t="str" cm="1">
        <f t="array" ref="DT44">_xlfn.IFS(SAM!DT44&gt;0,SAM!DT44*1000,SAM!DT44&lt;0,SAM!DT44*1000,SAM!DT44=0,"")</f>
        <v/>
      </c>
      <c r="DU44" s="57" t="str" cm="1">
        <f t="array" ref="DU44">_xlfn.IFS(SAM!DU44&gt;0,SAM!DU44*1000,SAM!DU44&lt;0,SAM!DU44*1000,SAM!DU44=0,"")</f>
        <v/>
      </c>
      <c r="DV44" s="57" t="str" cm="1">
        <f t="array" ref="DV44">_xlfn.IFS(SAM!DV44&gt;0,SAM!DV44*1000,SAM!DV44&lt;0,SAM!DV44*1000,SAM!DV44=0,"")</f>
        <v/>
      </c>
      <c r="DW44" s="57" t="str" cm="1">
        <f t="array" ref="DW44">_xlfn.IFS(SAM!DW44&gt;0,SAM!DW44*1000,SAM!DW44&lt;0,SAM!DW44*1000,SAM!DW44=0,"")</f>
        <v/>
      </c>
      <c r="DX44" s="57" t="str" cm="1">
        <f t="array" ref="DX44">_xlfn.IFS(SAM!DX44&gt;0,SAM!DX44*1000,SAM!DX44&lt;0,SAM!DX44*1000,SAM!DX44=0,"")</f>
        <v/>
      </c>
      <c r="DY44" s="57" t="str" cm="1">
        <f t="array" ref="DY44">_xlfn.IFS(SAM!DY44&gt;0,SAM!DY44*1000,SAM!DY44&lt;0,SAM!DY44*1000,SAM!DY44=0,"")</f>
        <v/>
      </c>
      <c r="DZ44" s="57" t="str" cm="1">
        <f t="array" ref="DZ44">_xlfn.IFS(SAM!DZ44&gt;0,SAM!DZ44*1000,SAM!DZ44&lt;0,SAM!DZ44*1000,SAM!DZ44=0,"")</f>
        <v/>
      </c>
      <c r="EA44" s="57" t="str" cm="1">
        <f t="array" ref="EA44">_xlfn.IFS(SAM!EA44&gt;0,SAM!EA44*1000,SAM!EA44&lt;0,SAM!EA44*1000,SAM!EA44=0,"")</f>
        <v/>
      </c>
      <c r="EB44" s="57" t="str" cm="1">
        <f t="array" ref="EB44">_xlfn.IFS(SAM!EB44&gt;0,SAM!EB44*1000,SAM!EB44&lt;0,SAM!EB44*1000,SAM!EB44=0,"")</f>
        <v/>
      </c>
      <c r="EC44" s="57" t="str" cm="1">
        <f t="array" ref="EC44">_xlfn.IFS(SAM!EC44&gt;0,SAM!EC44*1000,SAM!EC44&lt;0,SAM!EC44*1000,SAM!EC44=0,"")</f>
        <v/>
      </c>
      <c r="ED44" s="57" t="str" cm="1">
        <f t="array" ref="ED44">_xlfn.IFS(SAM!ED44&gt;0,SAM!ED44*1000,SAM!ED44&lt;0,SAM!ED44*1000,SAM!ED44=0,"")</f>
        <v/>
      </c>
      <c r="EE44" s="57" t="str" cm="1">
        <f t="array" ref="EE44">_xlfn.IFS(SAM!EE44&gt;0,SAM!EE44*1000,SAM!EE44&lt;0,SAM!EE44*1000,SAM!EE44=0,"")</f>
        <v/>
      </c>
      <c r="EF44" s="57" t="str" cm="1">
        <f t="array" ref="EF44">_xlfn.IFS(SAM!EF44&gt;0,SAM!EF44*1000,SAM!EF44&lt;0,SAM!EF44*1000,SAM!EF44=0,"")</f>
        <v/>
      </c>
      <c r="EG44" s="57" t="str" cm="1">
        <f t="array" ref="EG44">_xlfn.IFS(SAM!EG44&gt;0,SAM!EG44*1000,SAM!EG44&lt;0,SAM!EG44*1000,SAM!EG44=0,"")</f>
        <v/>
      </c>
      <c r="EH44" s="57" t="str" cm="1">
        <f t="array" ref="EH44">_xlfn.IFS(SAM!EH44&gt;0,SAM!EH44*1000,SAM!EH44&lt;0,SAM!EH44*1000,SAM!EH44=0,"")</f>
        <v/>
      </c>
      <c r="EI44" s="57" t="str" cm="1">
        <f t="array" ref="EI44">_xlfn.IFS(SAM!EI44&gt;0,SAM!EI44*1000,SAM!EI44&lt;0,SAM!EI44*1000,SAM!EI44=0,"")</f>
        <v/>
      </c>
      <c r="EJ44" s="57" t="str" cm="1">
        <f t="array" ref="EJ44">_xlfn.IFS(SAM!EJ44&gt;0,SAM!EJ44*1000,SAM!EJ44&lt;0,SAM!EJ44*1000,SAM!EJ44=0,"")</f>
        <v/>
      </c>
      <c r="EK44" s="57" t="str" cm="1">
        <f t="array" ref="EK44">_xlfn.IFS(SAM!EK44&gt;0,SAM!EK44*1000,SAM!EK44&lt;0,SAM!EK44*1000,SAM!EK44=0,"")</f>
        <v/>
      </c>
      <c r="EL44" s="57" t="str" cm="1">
        <f t="array" ref="EL44">_xlfn.IFS(SAM!EL44&gt;0,SAM!EL44*1000,SAM!EL44&lt;0,SAM!EL44*1000,SAM!EL44=0,"")</f>
        <v/>
      </c>
      <c r="EM44" s="57" t="str" cm="1">
        <f t="array" ref="EM44">_xlfn.IFS(SAM!EM44&gt;0,SAM!EM44*1000,SAM!EM44&lt;0,SAM!EM44*1000,SAM!EM44=0,"")</f>
        <v/>
      </c>
      <c r="EN44" s="57" t="str" cm="1">
        <f t="array" ref="EN44">_xlfn.IFS(SAM!EN44&gt;0,SAM!EN44*1000,SAM!EN44&lt;0,SAM!EN44*1000,SAM!EN44=0,"")</f>
        <v/>
      </c>
      <c r="EO44" s="57" t="str" cm="1">
        <f t="array" ref="EO44">_xlfn.IFS(SAM!EO44&gt;0,SAM!EO44*1000,SAM!EO44&lt;0,SAM!EO44*1000,SAM!EO44=0,"")</f>
        <v/>
      </c>
      <c r="EP44" s="57" t="str" cm="1">
        <f t="array" ref="EP44">_xlfn.IFS(SAM!EP44&gt;0,SAM!EP44*1000,SAM!EP44&lt;0,SAM!EP44*1000,SAM!EP44=0,"")</f>
        <v/>
      </c>
      <c r="EQ44" s="57" t="str" cm="1">
        <f t="array" ref="EQ44">_xlfn.IFS(SAM!EQ44&gt;0,SAM!EQ44*1000,SAM!EQ44&lt;0,SAM!EQ44*1000,SAM!EQ44=0,"")</f>
        <v/>
      </c>
      <c r="ER44" s="57" t="str" cm="1">
        <f t="array" ref="ER44">_xlfn.IFS(SAM!ER44&gt;0,SAM!ER44*1000,SAM!ER44&lt;0,SAM!ER44*1000,SAM!ER44=0,"")</f>
        <v/>
      </c>
      <c r="ES44" s="57" t="str" cm="1">
        <f t="array" ref="ES44">_xlfn.IFS(SAM!ES44&gt;0,SAM!ES44*1000,SAM!ES44&lt;0,SAM!ES44*1000,SAM!ES44=0,"")</f>
        <v/>
      </c>
      <c r="ET44" s="57" t="str" cm="1">
        <f t="array" ref="ET44">_xlfn.IFS(SAM!ET44&gt;0,SAM!ET44*1000,SAM!ET44&lt;0,SAM!ET44*1000,SAM!ET44=0,"")</f>
        <v/>
      </c>
      <c r="EU44" s="57" t="str" cm="1">
        <f t="array" ref="EU44">_xlfn.IFS(SAM!EU44&gt;0,SAM!EU44*1000,SAM!EU44&lt;0,SAM!EU44*1000,SAM!EU44=0,"")</f>
        <v/>
      </c>
      <c r="EV44" s="57" t="str" cm="1">
        <f t="array" ref="EV44">_xlfn.IFS(SAM!EV44&gt;0,SAM!EV44*1000,SAM!EV44&lt;0,SAM!EV44*1000,SAM!EV44=0,"")</f>
        <v/>
      </c>
      <c r="EW44" s="57" t="str" cm="1">
        <f t="array" ref="EW44">_xlfn.IFS(SAM!EW44&gt;0,SAM!EW44*1000,SAM!EW44&lt;0,SAM!EW44*1000,SAM!EW44=0,"")</f>
        <v/>
      </c>
      <c r="EX44" s="57" t="str" cm="1">
        <f t="array" ref="EX44">_xlfn.IFS(SAM!EX44&gt;0,SAM!EX44*1000,SAM!EX44&lt;0,SAM!EX44*1000,SAM!EX44=0,"")</f>
        <v/>
      </c>
      <c r="EY44" s="57" t="str" cm="1">
        <f t="array" ref="EY44">_xlfn.IFS(SAM!EY44&gt;0,SAM!EY44*1000,SAM!EY44&lt;0,SAM!EY44*1000,SAM!EY44=0,"")</f>
        <v/>
      </c>
      <c r="EZ44" s="57" t="str" cm="1">
        <f t="array" ref="EZ44">_xlfn.IFS(SAM!EZ44&gt;0,SAM!EZ44*1000,SAM!EZ44&lt;0,SAM!EZ44*1000,SAM!EZ44=0,"")</f>
        <v/>
      </c>
      <c r="FA44" s="57" t="str" cm="1">
        <f t="array" ref="FA44">_xlfn.IFS(SAM!FA44&gt;0,SAM!FA44*1000,SAM!FA44&lt;0,SAM!FA44*1000,SAM!FA44=0,"")</f>
        <v/>
      </c>
      <c r="FB44" s="57" t="str" cm="1">
        <f t="array" ref="FB44">_xlfn.IFS(SAM!FB44&gt;0,SAM!FB44*1000,SAM!FB44&lt;0,SAM!FB44*1000,SAM!FB44=0,"")</f>
        <v/>
      </c>
      <c r="FC44" s="57" t="str" cm="1">
        <f t="array" ref="FC44">_xlfn.IFS(SAM!FC44&gt;0,SAM!FC44*1000,SAM!FC44&lt;0,SAM!FC44*1000,SAM!FC44=0,"")</f>
        <v/>
      </c>
      <c r="FD44" s="57" t="str" cm="1">
        <f t="array" ref="FD44">_xlfn.IFS(SAM!FD44&gt;0,SAM!FD44*1000,SAM!FD44&lt;0,SAM!FD44*1000,SAM!FD44=0,"")</f>
        <v/>
      </c>
      <c r="FE44" s="57" t="str" cm="1">
        <f t="array" ref="FE44">_xlfn.IFS(SAM!FE44&gt;0,SAM!FE44*1000,SAM!FE44&lt;0,SAM!FE44*1000,SAM!FE44=0,"")</f>
        <v/>
      </c>
      <c r="FF44" s="57" t="str" cm="1">
        <f t="array" ref="FF44">_xlfn.IFS(SAM!FF44&gt;0,SAM!FF44*1000,SAM!FF44&lt;0,SAM!FF44*1000,SAM!FF44=0,"")</f>
        <v/>
      </c>
      <c r="FG44" s="57" t="str" cm="1">
        <f t="array" ref="FG44">_xlfn.IFS(SAM!FG44&gt;0,SAM!FG44*1000,SAM!FG44&lt;0,SAM!FG44*1000,SAM!FG44=0,"")</f>
        <v/>
      </c>
      <c r="FH44" s="57" t="str" cm="1">
        <f t="array" ref="FH44">_xlfn.IFS(SAM!FH44&gt;0,SAM!FH44*1000,SAM!FH44&lt;0,SAM!FH44*1000,SAM!FH44=0,"")</f>
        <v/>
      </c>
      <c r="FI44" s="57" t="str" cm="1">
        <f t="array" ref="FI44">_xlfn.IFS(SAM!FI44&gt;0,SAM!FI44*1000,SAM!FI44&lt;0,SAM!FI44*1000,SAM!FI44=0,"")</f>
        <v/>
      </c>
      <c r="FJ44" s="57" t="str" cm="1">
        <f t="array" ref="FJ44">_xlfn.IFS(SAM!FJ44&gt;0,SAM!FJ44*1000,SAM!FJ44&lt;0,SAM!FJ44*1000,SAM!FJ44=0,"")</f>
        <v/>
      </c>
      <c r="FK44" s="57" t="str" cm="1">
        <f t="array" ref="FK44">_xlfn.IFS(SAM!FK44&gt;0,SAM!FK44*1000,SAM!FK44&lt;0,SAM!FK44*1000,SAM!FK44=0,"")</f>
        <v/>
      </c>
      <c r="FL44" s="57" t="str" cm="1">
        <f t="array" ref="FL44">_xlfn.IFS(SAM!FL44&gt;0,SAM!FL44*1000,SAM!FL44&lt;0,SAM!FL44*1000,SAM!FL44=0,"")</f>
        <v/>
      </c>
      <c r="FM44" s="57" t="str" cm="1">
        <f t="array" ref="FM44">_xlfn.IFS(SAM!FM44&gt;0,SAM!FM44*1000,SAM!FM44&lt;0,SAM!FM44*1000,SAM!FM44=0,"")</f>
        <v/>
      </c>
      <c r="FN44" s="57" t="str" cm="1">
        <f t="array" ref="FN44">_xlfn.IFS(SAM!FN44&gt;0,SAM!FN44*1000,SAM!FN44&lt;0,SAM!FN44*1000,SAM!FN44=0,"")</f>
        <v/>
      </c>
      <c r="FO44" s="57" t="str" cm="1">
        <f t="array" ref="FO44">_xlfn.IFS(SAM!FO44&gt;0,SAM!FO44*1000,SAM!FO44&lt;0,SAM!FO44*1000,SAM!FO44=0,"")</f>
        <v/>
      </c>
      <c r="FP44" s="57" t="str" cm="1">
        <f t="array" ref="FP44">_xlfn.IFS(SAM!FP44&gt;0,SAM!FP44*1000,SAM!FP44&lt;0,SAM!FP44*1000,SAM!FP44=0,"")</f>
        <v/>
      </c>
      <c r="FR44" s="20">
        <f t="shared" si="0"/>
        <v>5503.0625864833401</v>
      </c>
    </row>
    <row r="45" spans="1:174" x14ac:dyDescent="0.3">
      <c r="A45" t="s">
        <v>657</v>
      </c>
      <c r="B45" s="57" t="str" cm="1">
        <f t="array" ref="B45">_xlfn.IFS(SAM!B45&gt;0,SAM!B45*1000,SAM!B45&lt;0,SAM!B45*1000,SAM!B45=0,"")</f>
        <v/>
      </c>
      <c r="C45" s="57" t="str" cm="1">
        <f t="array" ref="C45">_xlfn.IFS(SAM!C45&gt;0,SAM!C45*1000,SAM!C45&lt;0,SAM!C45*1000,SAM!C45=0,"")</f>
        <v/>
      </c>
      <c r="D45" s="57" t="str" cm="1">
        <f t="array" ref="D45">_xlfn.IFS(SAM!D45&gt;0,SAM!D45*1000,SAM!D45&lt;0,SAM!D45*1000,SAM!D45=0,"")</f>
        <v/>
      </c>
      <c r="E45" s="57" t="str" cm="1">
        <f t="array" ref="E45">_xlfn.IFS(SAM!E45&gt;0,SAM!E45*1000,SAM!E45&lt;0,SAM!E45*1000,SAM!E45=0,"")</f>
        <v/>
      </c>
      <c r="F45" s="57" t="str" cm="1">
        <f t="array" ref="F45">_xlfn.IFS(SAM!F45&gt;0,SAM!F45*1000,SAM!F45&lt;0,SAM!F45*1000,SAM!F45=0,"")</f>
        <v/>
      </c>
      <c r="G45" s="57" t="str" cm="1">
        <f t="array" ref="G45">_xlfn.IFS(SAM!G45&gt;0,SAM!G45*1000,SAM!G45&lt;0,SAM!G45*1000,SAM!G45=0,"")</f>
        <v/>
      </c>
      <c r="H45" s="57" t="str" cm="1">
        <f t="array" ref="H45">_xlfn.IFS(SAM!H45&gt;0,SAM!H45*1000,SAM!H45&lt;0,SAM!H45*1000,SAM!H45=0,"")</f>
        <v/>
      </c>
      <c r="I45" s="57" t="str" cm="1">
        <f t="array" ref="I45">_xlfn.IFS(SAM!I45&gt;0,SAM!I45*1000,SAM!I45&lt;0,SAM!I45*1000,SAM!I45=0,"")</f>
        <v/>
      </c>
      <c r="J45" s="57" t="str" cm="1">
        <f t="array" ref="J45">_xlfn.IFS(SAM!J45&gt;0,SAM!J45*1000,SAM!J45&lt;0,SAM!J45*1000,SAM!J45=0,"")</f>
        <v/>
      </c>
      <c r="K45" s="57" t="str" cm="1">
        <f t="array" ref="K45">_xlfn.IFS(SAM!K45&gt;0,SAM!K45*1000,SAM!K45&lt;0,SAM!K45*1000,SAM!K45=0,"")</f>
        <v/>
      </c>
      <c r="L45" s="57" t="str" cm="1">
        <f t="array" ref="L45">_xlfn.IFS(SAM!L45&gt;0,SAM!L45*1000,SAM!L45&lt;0,SAM!L45*1000,SAM!L45=0,"")</f>
        <v/>
      </c>
      <c r="M45" s="57" t="str" cm="1">
        <f t="array" ref="M45">_xlfn.IFS(SAM!M45&gt;0,SAM!M45*1000,SAM!M45&lt;0,SAM!M45*1000,SAM!M45=0,"")</f>
        <v/>
      </c>
      <c r="N45" s="57" t="str" cm="1">
        <f t="array" ref="N45">_xlfn.IFS(SAM!N45&gt;0,SAM!N45*1000,SAM!N45&lt;0,SAM!N45*1000,SAM!N45=0,"")</f>
        <v/>
      </c>
      <c r="O45" s="57" t="str" cm="1">
        <f t="array" ref="O45">_xlfn.IFS(SAM!O45&gt;0,SAM!O45*1000,SAM!O45&lt;0,SAM!O45*1000,SAM!O45=0,"")</f>
        <v/>
      </c>
      <c r="P45" s="57" t="str" cm="1">
        <f t="array" ref="P45">_xlfn.IFS(SAM!P45&gt;0,SAM!P45*1000,SAM!P45&lt;0,SAM!P45*1000,SAM!P45=0,"")</f>
        <v/>
      </c>
      <c r="Q45" s="57" t="str" cm="1">
        <f t="array" ref="Q45">_xlfn.IFS(SAM!Q45&gt;0,SAM!Q45*1000,SAM!Q45&lt;0,SAM!Q45*1000,SAM!Q45=0,"")</f>
        <v/>
      </c>
      <c r="R45" s="57" t="str" cm="1">
        <f t="array" ref="R45">_xlfn.IFS(SAM!R45&gt;0,SAM!R45*1000,SAM!R45&lt;0,SAM!R45*1000,SAM!R45=0,"")</f>
        <v/>
      </c>
      <c r="S45" s="57" t="str" cm="1">
        <f t="array" ref="S45">_xlfn.IFS(SAM!S45&gt;0,SAM!S45*1000,SAM!S45&lt;0,SAM!S45*1000,SAM!S45=0,"")</f>
        <v/>
      </c>
      <c r="T45" s="57" t="str" cm="1">
        <f t="array" ref="T45">_xlfn.IFS(SAM!T45&gt;0,SAM!T45*1000,SAM!T45&lt;0,SAM!T45*1000,SAM!T45=0,"")</f>
        <v/>
      </c>
      <c r="U45" s="57" t="str" cm="1">
        <f t="array" ref="U45">_xlfn.IFS(SAM!U45&gt;0,SAM!U45*1000,SAM!U45&lt;0,SAM!U45*1000,SAM!U45=0,"")</f>
        <v/>
      </c>
      <c r="V45" s="57" t="str" cm="1">
        <f t="array" ref="V45">_xlfn.IFS(SAM!V45&gt;0,SAM!V45*1000,SAM!V45&lt;0,SAM!V45*1000,SAM!V45=0,"")</f>
        <v/>
      </c>
      <c r="W45" s="57" t="str" cm="1">
        <f t="array" ref="W45">_xlfn.IFS(SAM!W45&gt;0,SAM!W45*1000,SAM!W45&lt;0,SAM!W45*1000,SAM!W45=0,"")</f>
        <v/>
      </c>
      <c r="X45" s="57" t="str" cm="1">
        <f t="array" ref="X45">_xlfn.IFS(SAM!X45&gt;0,SAM!X45*1000,SAM!X45&lt;0,SAM!X45*1000,SAM!X45=0,"")</f>
        <v/>
      </c>
      <c r="Y45" s="57" t="str" cm="1">
        <f t="array" ref="Y45">_xlfn.IFS(SAM!Y45&gt;0,SAM!Y45*1000,SAM!Y45&lt;0,SAM!Y45*1000,SAM!Y45=0,"")</f>
        <v/>
      </c>
      <c r="Z45" s="57" t="str" cm="1">
        <f t="array" ref="Z45">_xlfn.IFS(SAM!Z45&gt;0,SAM!Z45*1000,SAM!Z45&lt;0,SAM!Z45*1000,SAM!Z45=0,"")</f>
        <v/>
      </c>
      <c r="AA45" s="57" t="str" cm="1">
        <f t="array" ref="AA45">_xlfn.IFS(SAM!AA45&gt;0,SAM!AA45*1000,SAM!AA45&lt;0,SAM!AA45*1000,SAM!AA45=0,"")</f>
        <v/>
      </c>
      <c r="AB45" s="57" t="str" cm="1">
        <f t="array" ref="AB45">_xlfn.IFS(SAM!AB45&gt;0,SAM!AB45*1000,SAM!AB45&lt;0,SAM!AB45*1000,SAM!AB45=0,"")</f>
        <v/>
      </c>
      <c r="AC45" s="57" t="str" cm="1">
        <f t="array" ref="AC45">_xlfn.IFS(SAM!AC45&gt;0,SAM!AC45*1000,SAM!AC45&lt;0,SAM!AC45*1000,SAM!AC45=0,"")</f>
        <v/>
      </c>
      <c r="AD45" s="57" t="str" cm="1">
        <f t="array" ref="AD45">_xlfn.IFS(SAM!AD45&gt;0,SAM!AD45*1000,SAM!AD45&lt;0,SAM!AD45*1000,SAM!AD45=0,"")</f>
        <v/>
      </c>
      <c r="AE45" s="57" t="str" cm="1">
        <f t="array" ref="AE45">_xlfn.IFS(SAM!AE45&gt;0,SAM!AE45*1000,SAM!AE45&lt;0,SAM!AE45*1000,SAM!AE45=0,"")</f>
        <v/>
      </c>
      <c r="AF45" s="57" t="str" cm="1">
        <f t="array" ref="AF45">_xlfn.IFS(SAM!AF45&gt;0,SAM!AF45*1000,SAM!AF45&lt;0,SAM!AF45*1000,SAM!AF45=0,"")</f>
        <v/>
      </c>
      <c r="AG45" s="57" t="str" cm="1">
        <f t="array" ref="AG45">_xlfn.IFS(SAM!AG45&gt;0,SAM!AG45*1000,SAM!AG45&lt;0,SAM!AG45*1000,SAM!AG45=0,"")</f>
        <v/>
      </c>
      <c r="AH45" s="57" t="str" cm="1">
        <f t="array" ref="AH45">_xlfn.IFS(SAM!AH45&gt;0,SAM!AH45*1000,SAM!AH45&lt;0,SAM!AH45*1000,SAM!AH45=0,"")</f>
        <v/>
      </c>
      <c r="AI45" s="57" t="str" cm="1">
        <f t="array" ref="AI45">_xlfn.IFS(SAM!AI45&gt;0,SAM!AI45*1000,SAM!AI45&lt;0,SAM!AI45*1000,SAM!AI45=0,"")</f>
        <v/>
      </c>
      <c r="AJ45" s="57" t="str" cm="1">
        <f t="array" ref="AJ45">_xlfn.IFS(SAM!AJ45&gt;0,SAM!AJ45*1000,SAM!AJ45&lt;0,SAM!AJ45*1000,SAM!AJ45=0,"")</f>
        <v/>
      </c>
      <c r="AK45" s="57" t="str" cm="1">
        <f t="array" ref="AK45">_xlfn.IFS(SAM!AK45&gt;0,SAM!AK45*1000,SAM!AK45&lt;0,SAM!AK45*1000,SAM!AK45=0,"")</f>
        <v/>
      </c>
      <c r="AL45" s="57" t="str" cm="1">
        <f t="array" ref="AL45">_xlfn.IFS(SAM!AL45&gt;0,SAM!AL45*1000,SAM!AL45&lt;0,SAM!AL45*1000,SAM!AL45=0,"")</f>
        <v/>
      </c>
      <c r="AM45" s="57" t="str" cm="1">
        <f t="array" ref="AM45">_xlfn.IFS(SAM!AM45&gt;0,SAM!AM45*1000,SAM!AM45&lt;0,SAM!AM45*1000,SAM!AM45=0,"")</f>
        <v/>
      </c>
      <c r="AN45" s="57" t="str" cm="1">
        <f t="array" ref="AN45">_xlfn.IFS(SAM!AN45&gt;0,SAM!AN45*1000,SAM!AN45&lt;0,SAM!AN45*1000,SAM!AN45=0,"")</f>
        <v/>
      </c>
      <c r="AO45" s="57" t="str" cm="1">
        <f t="array" ref="AO45">_xlfn.IFS(SAM!AO45&gt;0,SAM!AO45*1000,SAM!AO45&lt;0,SAM!AO45*1000,SAM!AO45=0,"")</f>
        <v/>
      </c>
      <c r="AP45" s="57" t="str" cm="1">
        <f t="array" ref="AP45">_xlfn.IFS(SAM!AP45&gt;0,SAM!AP45*1000,SAM!AP45&lt;0,SAM!AP45*1000,SAM!AP45=0,"")</f>
        <v/>
      </c>
      <c r="AQ45" s="57" t="str" cm="1">
        <f t="array" ref="AQ45">_xlfn.IFS(SAM!AQ45&gt;0,SAM!AQ45*1000,SAM!AQ45&lt;0,SAM!AQ45*1000,SAM!AQ45=0,"")</f>
        <v/>
      </c>
      <c r="AR45" s="57" t="str" cm="1">
        <f t="array" ref="AR45">_xlfn.IFS(SAM!AR45&gt;0,SAM!AR45*1000,SAM!AR45&lt;0,SAM!AR45*1000,SAM!AR45=0,"")</f>
        <v/>
      </c>
      <c r="AS45" s="57" t="str" cm="1">
        <f t="array" ref="AS45">_xlfn.IFS(SAM!AS45&gt;0,SAM!AS45*1000,SAM!AS45&lt;0,SAM!AS45*1000,SAM!AS45=0,"")</f>
        <v/>
      </c>
      <c r="AT45" s="57" t="str" cm="1">
        <f t="array" ref="AT45">_xlfn.IFS(SAM!AT45&gt;0,SAM!AT45*1000,SAM!AT45&lt;0,SAM!AT45*1000,SAM!AT45=0,"")</f>
        <v/>
      </c>
      <c r="AU45" s="57" t="str" cm="1">
        <f t="array" ref="AU45">_xlfn.IFS(SAM!AU45&gt;0,SAM!AU45*1000,SAM!AU45&lt;0,SAM!AU45*1000,SAM!AU45=0,"")</f>
        <v/>
      </c>
      <c r="AV45" s="57" t="str" cm="1">
        <f t="array" ref="AV45">_xlfn.IFS(SAM!AV45&gt;0,SAM!AV45*1000,SAM!AV45&lt;0,SAM!AV45*1000,SAM!AV45=0,"")</f>
        <v/>
      </c>
      <c r="AW45" s="57" t="str" cm="1">
        <f t="array" ref="AW45">_xlfn.IFS(SAM!AW45&gt;0,SAM!AW45*1000,SAM!AW45&lt;0,SAM!AW45*1000,SAM!AW45=0,"")</f>
        <v/>
      </c>
      <c r="AX45" s="57" t="str" cm="1">
        <f t="array" ref="AX45">_xlfn.IFS(SAM!AX45&gt;0,SAM!AX45*1000,SAM!AX45&lt;0,SAM!AX45*1000,SAM!AX45=0,"")</f>
        <v/>
      </c>
      <c r="AY45" s="57" t="str" cm="1">
        <f t="array" ref="AY45">_xlfn.IFS(SAM!AY45&gt;0,SAM!AY45*1000,SAM!AY45&lt;0,SAM!AY45*1000,SAM!AY45=0,"")</f>
        <v/>
      </c>
      <c r="AZ45" s="57" t="str" cm="1">
        <f t="array" ref="AZ45">_xlfn.IFS(SAM!AZ45&gt;0,SAM!AZ45*1000,SAM!AZ45&lt;0,SAM!AZ45*1000,SAM!AZ45=0,"")</f>
        <v/>
      </c>
      <c r="BA45" s="57" t="str" cm="1">
        <f t="array" ref="BA45">_xlfn.IFS(SAM!BA45&gt;0,SAM!BA45*1000,SAM!BA45&lt;0,SAM!BA45*1000,SAM!BA45=0,"")</f>
        <v/>
      </c>
      <c r="BB45" s="57" t="str" cm="1">
        <f t="array" ref="BB45">_xlfn.IFS(SAM!BB45&gt;0,SAM!BB45*1000,SAM!BB45&lt;0,SAM!BB45*1000,SAM!BB45=0,"")</f>
        <v/>
      </c>
      <c r="BC45" s="57" t="str" cm="1">
        <f t="array" ref="BC45">_xlfn.IFS(SAM!BC45&gt;0,SAM!BC45*1000,SAM!BC45&lt;0,SAM!BC45*1000,SAM!BC45=0,"")</f>
        <v/>
      </c>
      <c r="BD45" s="57" t="str" cm="1">
        <f t="array" ref="BD45">_xlfn.IFS(SAM!BD45&gt;0,SAM!BD45*1000,SAM!BD45&lt;0,SAM!BD45*1000,SAM!BD45=0,"")</f>
        <v/>
      </c>
      <c r="BE45" s="57" t="str" cm="1">
        <f t="array" ref="BE45">_xlfn.IFS(SAM!BE45&gt;0,SAM!BE45*1000,SAM!BE45&lt;0,SAM!BE45*1000,SAM!BE45=0,"")</f>
        <v/>
      </c>
      <c r="BF45" s="57" t="str" cm="1">
        <f t="array" ref="BF45">_xlfn.IFS(SAM!BF45&gt;0,SAM!BF45*1000,SAM!BF45&lt;0,SAM!BF45*1000,SAM!BF45=0,"")</f>
        <v/>
      </c>
      <c r="BG45" s="57" t="str" cm="1">
        <f t="array" ref="BG45">_xlfn.IFS(SAM!BG45&gt;0,SAM!BG45*1000,SAM!BG45&lt;0,SAM!BG45*1000,SAM!BG45=0,"")</f>
        <v/>
      </c>
      <c r="BH45" s="57" t="str" cm="1">
        <f t="array" ref="BH45">_xlfn.IFS(SAM!BH45&gt;0,SAM!BH45*1000,SAM!BH45&lt;0,SAM!BH45*1000,SAM!BH45=0,"")</f>
        <v/>
      </c>
      <c r="BI45" s="57" t="str" cm="1">
        <f t="array" ref="BI45">_xlfn.IFS(SAM!BI45&gt;0,SAM!BI45*1000,SAM!BI45&lt;0,SAM!BI45*1000,SAM!BI45=0,"")</f>
        <v/>
      </c>
      <c r="BJ45" s="57" t="str" cm="1">
        <f t="array" ref="BJ45">_xlfn.IFS(SAM!BJ45&gt;0,SAM!BJ45*1000,SAM!BJ45&lt;0,SAM!BJ45*1000,SAM!BJ45=0,"")</f>
        <v/>
      </c>
      <c r="BK45" s="57" t="str" cm="1">
        <f t="array" ref="BK45">_xlfn.IFS(SAM!BK45&gt;0,SAM!BK45*1000,SAM!BK45&lt;0,SAM!BK45*1000,SAM!BK45=0,"")</f>
        <v/>
      </c>
      <c r="BL45" s="57" t="str" cm="1">
        <f t="array" ref="BL45">_xlfn.IFS(SAM!BL45&gt;0,SAM!BL45*1000,SAM!BL45&lt;0,SAM!BL45*1000,SAM!BL45=0,"")</f>
        <v/>
      </c>
      <c r="BM45" s="57" t="str" cm="1">
        <f t="array" ref="BM45">_xlfn.IFS(SAM!BM45&gt;0,SAM!BM45*1000,SAM!BM45&lt;0,SAM!BM45*1000,SAM!BM45=0,"")</f>
        <v/>
      </c>
      <c r="BN45" s="57" t="str" cm="1">
        <f t="array" ref="BN45">_xlfn.IFS(SAM!BN45&gt;0,SAM!BN45*1000,SAM!BN45&lt;0,SAM!BN45*1000,SAM!BN45=0,"")</f>
        <v/>
      </c>
      <c r="BO45" s="57" t="str" cm="1">
        <f t="array" ref="BO45">_xlfn.IFS(SAM!BO45&gt;0,SAM!BO45*1000,SAM!BO45&lt;0,SAM!BO45*1000,SAM!BO45=0,"")</f>
        <v/>
      </c>
      <c r="BP45" s="57" t="str" cm="1">
        <f t="array" ref="BP45">_xlfn.IFS(SAM!BP45&gt;0,SAM!BP45*1000,SAM!BP45&lt;0,SAM!BP45*1000,SAM!BP45=0,"")</f>
        <v/>
      </c>
      <c r="BQ45" s="57" t="str" cm="1">
        <f t="array" ref="BQ45">_xlfn.IFS(SAM!BQ45&gt;0,SAM!BQ45*1000,SAM!BQ45&lt;0,SAM!BQ45*1000,SAM!BQ45=0,"")</f>
        <v/>
      </c>
      <c r="BR45" s="57" t="str" cm="1">
        <f t="array" ref="BR45">_xlfn.IFS(SAM!BR45&gt;0,SAM!BR45*1000,SAM!BR45&lt;0,SAM!BR45*1000,SAM!BR45=0,"")</f>
        <v/>
      </c>
      <c r="BS45" s="57" t="str" cm="1">
        <f t="array" ref="BS45">_xlfn.IFS(SAM!BS45&gt;0,SAM!BS45*1000,SAM!BS45&lt;0,SAM!BS45*1000,SAM!BS45=0,"")</f>
        <v/>
      </c>
      <c r="BT45" s="57" t="str" cm="1">
        <f t="array" ref="BT45">_xlfn.IFS(SAM!BT45&gt;0,SAM!BT45*1000,SAM!BT45&lt;0,SAM!BT45*1000,SAM!BT45=0,"")</f>
        <v/>
      </c>
      <c r="BU45" s="57" t="str" cm="1">
        <f t="array" ref="BU45">_xlfn.IFS(SAM!BU45&gt;0,SAM!BU45*1000,SAM!BU45&lt;0,SAM!BU45*1000,SAM!BU45=0,"")</f>
        <v/>
      </c>
      <c r="BV45" s="57" t="str" cm="1">
        <f t="array" ref="BV45">_xlfn.IFS(SAM!BV45&gt;0,SAM!BV45*1000,SAM!BV45&lt;0,SAM!BV45*1000,SAM!BV45=0,"")</f>
        <v/>
      </c>
      <c r="BW45" s="57" t="str" cm="1">
        <f t="array" ref="BW45">_xlfn.IFS(SAM!BW45&gt;0,SAM!BW45*1000,SAM!BW45&lt;0,SAM!BW45*1000,SAM!BW45=0,"")</f>
        <v/>
      </c>
      <c r="BX45" s="57" t="str" cm="1">
        <f t="array" ref="BX45">_xlfn.IFS(SAM!BX45&gt;0,SAM!BX45*1000,SAM!BX45&lt;0,SAM!BX45*1000,SAM!BX45=0,"")</f>
        <v/>
      </c>
      <c r="BY45" s="57" t="str" cm="1">
        <f t="array" ref="BY45">_xlfn.IFS(SAM!BY45&gt;0,SAM!BY45*1000,SAM!BY45&lt;0,SAM!BY45*1000,SAM!BY45=0,"")</f>
        <v/>
      </c>
      <c r="BZ45" s="57" t="str" cm="1">
        <f t="array" ref="BZ45">_xlfn.IFS(SAM!BZ45&gt;0,SAM!BZ45*1000,SAM!BZ45&lt;0,SAM!BZ45*1000,SAM!BZ45=0,"")</f>
        <v/>
      </c>
      <c r="CA45" s="57" t="str" cm="1">
        <f t="array" ref="CA45">_xlfn.IFS(SAM!CA45&gt;0,SAM!CA45*1000,SAM!CA45&lt;0,SAM!CA45*1000,SAM!CA45=0,"")</f>
        <v/>
      </c>
      <c r="CB45" s="57" t="str" cm="1">
        <f t="array" ref="CB45">_xlfn.IFS(SAM!CB45&gt;0,SAM!CB45*1000,SAM!CB45&lt;0,SAM!CB45*1000,SAM!CB45=0,"")</f>
        <v/>
      </c>
      <c r="CC45" s="57" t="str" cm="1">
        <f t="array" ref="CC45">_xlfn.IFS(SAM!CC45&gt;0,SAM!CC45*1000,SAM!CC45&lt;0,SAM!CC45*1000,SAM!CC45=0,"")</f>
        <v/>
      </c>
      <c r="CD45" s="57" t="str" cm="1">
        <f t="array" ref="CD45">_xlfn.IFS(SAM!CD45&gt;0,SAM!CD45*1000,SAM!CD45&lt;0,SAM!CD45*1000,SAM!CD45=0,"")</f>
        <v/>
      </c>
      <c r="CE45" s="57" t="str" cm="1">
        <f t="array" ref="CE45">_xlfn.IFS(SAM!CE45&gt;0,SAM!CE45*1000,SAM!CE45&lt;0,SAM!CE45*1000,SAM!CE45=0,"")</f>
        <v/>
      </c>
      <c r="CF45" s="57" t="str" cm="1">
        <f t="array" ref="CF45">_xlfn.IFS(SAM!CF45&gt;0,SAM!CF45*1000,SAM!CF45&lt;0,SAM!CF45*1000,SAM!CF45=0,"")</f>
        <v/>
      </c>
      <c r="CG45" s="57" t="str" cm="1">
        <f t="array" ref="CG45">_xlfn.IFS(SAM!CG45&gt;0,SAM!CG45*1000,SAM!CG45&lt;0,SAM!CG45*1000,SAM!CG45=0,"")</f>
        <v/>
      </c>
      <c r="CH45" s="57" t="str" cm="1">
        <f t="array" ref="CH45">_xlfn.IFS(SAM!CH45&gt;0,SAM!CH45*1000,SAM!CH45&lt;0,SAM!CH45*1000,SAM!CH45=0,"")</f>
        <v/>
      </c>
      <c r="CI45" s="57" t="str" cm="1">
        <f t="array" ref="CI45">_xlfn.IFS(SAM!CI45&gt;0,SAM!CI45*1000,SAM!CI45&lt;0,SAM!CI45*1000,SAM!CI45=0,"")</f>
        <v/>
      </c>
      <c r="CJ45" s="57" t="str" cm="1">
        <f t="array" ref="CJ45">_xlfn.IFS(SAM!CJ45&gt;0,SAM!CJ45*1000,SAM!CJ45&lt;0,SAM!CJ45*1000,SAM!CJ45=0,"")</f>
        <v/>
      </c>
      <c r="CK45" s="57" t="str" cm="1">
        <f t="array" ref="CK45">_xlfn.IFS(SAM!CK45&gt;0,SAM!CK45*1000,SAM!CK45&lt;0,SAM!CK45*1000,SAM!CK45=0,"")</f>
        <v/>
      </c>
      <c r="CL45" s="57" t="str" cm="1">
        <f t="array" ref="CL45">_xlfn.IFS(SAM!CL45&gt;0,SAM!CL45*1000,SAM!CL45&lt;0,SAM!CL45*1000,SAM!CL45=0,"")</f>
        <v/>
      </c>
      <c r="CM45" s="57" t="str" cm="1">
        <f t="array" ref="CM45">_xlfn.IFS(SAM!CM45&gt;0,SAM!CM45*1000,SAM!CM45&lt;0,SAM!CM45*1000,SAM!CM45=0,"")</f>
        <v/>
      </c>
      <c r="CN45" s="57" t="str" cm="1">
        <f t="array" ref="CN45">_xlfn.IFS(SAM!CN45&gt;0,SAM!CN45*1000,SAM!CN45&lt;0,SAM!CN45*1000,SAM!CN45=0,"")</f>
        <v/>
      </c>
      <c r="CO45" s="57" t="str" cm="1">
        <f t="array" ref="CO45">_xlfn.IFS(SAM!CO45&gt;0,SAM!CO45*1000,SAM!CO45&lt;0,SAM!CO45*1000,SAM!CO45=0,"")</f>
        <v/>
      </c>
      <c r="CP45" s="57" t="str" cm="1">
        <f t="array" ref="CP45">_xlfn.IFS(SAM!CP45&gt;0,SAM!CP45*1000,SAM!CP45&lt;0,SAM!CP45*1000,SAM!CP45=0,"")</f>
        <v/>
      </c>
      <c r="CQ45" s="57" t="str" cm="1">
        <f t="array" ref="CQ45">_xlfn.IFS(SAM!CQ45&gt;0,SAM!CQ45*1000,SAM!CQ45&lt;0,SAM!CQ45*1000,SAM!CQ45=0,"")</f>
        <v/>
      </c>
      <c r="CR45" s="57" t="str" cm="1">
        <f t="array" ref="CR45">_xlfn.IFS(SAM!CR45&gt;0,SAM!CR45*1000,SAM!CR45&lt;0,SAM!CR45*1000,SAM!CR45=0,"")</f>
        <v/>
      </c>
      <c r="CS45" s="57" t="str" cm="1">
        <f t="array" ref="CS45">_xlfn.IFS(SAM!CS45&gt;0,SAM!CS45*1000,SAM!CS45&lt;0,SAM!CS45*1000,SAM!CS45=0,"")</f>
        <v/>
      </c>
      <c r="CT45" s="57" t="str" cm="1">
        <f t="array" ref="CT45">_xlfn.IFS(SAM!CT45&gt;0,SAM!CT45*1000,SAM!CT45&lt;0,SAM!CT45*1000,SAM!CT45=0,"")</f>
        <v/>
      </c>
      <c r="CU45" s="57" t="str" cm="1">
        <f t="array" ref="CU45">_xlfn.IFS(SAM!CU45&gt;0,SAM!CU45*1000,SAM!CU45&lt;0,SAM!CU45*1000,SAM!CU45=0,"")</f>
        <v/>
      </c>
      <c r="CV45" s="57" t="str" cm="1">
        <f t="array" ref="CV45">_xlfn.IFS(SAM!CV45&gt;0,SAM!CV45*1000,SAM!CV45&lt;0,SAM!CV45*1000,SAM!CV45=0,"")</f>
        <v/>
      </c>
      <c r="CW45" s="57" t="str" cm="1">
        <f t="array" ref="CW45">_xlfn.IFS(SAM!CW45&gt;0,SAM!CW45*1000,SAM!CW45&lt;0,SAM!CW45*1000,SAM!CW45=0,"")</f>
        <v/>
      </c>
      <c r="CX45" s="57" t="str" cm="1">
        <f t="array" ref="CX45">_xlfn.IFS(SAM!CX45&gt;0,SAM!CX45*1000,SAM!CX45&lt;0,SAM!CX45*1000,SAM!CX45=0,"")</f>
        <v/>
      </c>
      <c r="CY45" s="57" t="str" cm="1">
        <f t="array" ref="CY45">_xlfn.IFS(SAM!CY45&gt;0,SAM!CY45*1000,SAM!CY45&lt;0,SAM!CY45*1000,SAM!CY45=0,"")</f>
        <v/>
      </c>
      <c r="CZ45" s="57" t="str" cm="1">
        <f t="array" ref="CZ45">_xlfn.IFS(SAM!CZ45&gt;0,SAM!CZ45*1000,SAM!CZ45&lt;0,SAM!CZ45*1000,SAM!CZ45=0,"")</f>
        <v/>
      </c>
      <c r="DA45" s="57" t="str" cm="1">
        <f t="array" ref="DA45">_xlfn.IFS(SAM!DA45&gt;0,SAM!DA45*1000,SAM!DA45&lt;0,SAM!DA45*1000,SAM!DA45=0,"")</f>
        <v/>
      </c>
      <c r="DB45" s="57" t="str" cm="1">
        <f t="array" ref="DB45">_xlfn.IFS(SAM!DB45&gt;0,SAM!DB45*1000,SAM!DB45&lt;0,SAM!DB45*1000,SAM!DB45=0,"")</f>
        <v/>
      </c>
      <c r="DC45" s="57" t="str" cm="1">
        <f t="array" ref="DC45">_xlfn.IFS(SAM!DC45&gt;0,SAM!DC45*1000,SAM!DC45&lt;0,SAM!DC45*1000,SAM!DC45=0,"")</f>
        <v/>
      </c>
      <c r="DD45" s="57" t="str" cm="1">
        <f t="array" ref="DD45">_xlfn.IFS(SAM!DD45&gt;0,SAM!DD45*1000,SAM!DD45&lt;0,SAM!DD45*1000,SAM!DD45=0,"")</f>
        <v/>
      </c>
      <c r="DE45" s="57" t="str" cm="1">
        <f t="array" ref="DE45">_xlfn.IFS(SAM!DE45&gt;0,SAM!DE45*1000,SAM!DE45&lt;0,SAM!DE45*1000,SAM!DE45=0,"")</f>
        <v/>
      </c>
      <c r="DF45" s="57" t="str" cm="1">
        <f t="array" ref="DF45">_xlfn.IFS(SAM!DF45&gt;0,SAM!DF45*1000,SAM!DF45&lt;0,SAM!DF45*1000,SAM!DF45=0,"")</f>
        <v/>
      </c>
      <c r="DG45" s="57" t="str" cm="1">
        <f t="array" ref="DG45">_xlfn.IFS(SAM!DG45&gt;0,SAM!DG45*1000,SAM!DG45&lt;0,SAM!DG45*1000,SAM!DG45=0,"")</f>
        <v/>
      </c>
      <c r="DH45" s="57" cm="1">
        <f t="array" ref="DH45">_xlfn.IFS(SAM!DH45&gt;0,SAM!DH45*1000,SAM!DH45&lt;0,SAM!DH45*1000,SAM!DH45=0,"")</f>
        <v>1861.9219652140898</v>
      </c>
      <c r="DI45" s="57" t="str" cm="1">
        <f t="array" ref="DI45">_xlfn.IFS(SAM!DI45&gt;0,SAM!DI45*1000,SAM!DI45&lt;0,SAM!DI45*1000,SAM!DI45=0,"")</f>
        <v/>
      </c>
      <c r="DJ45" s="57" t="str" cm="1">
        <f t="array" ref="DJ45">_xlfn.IFS(SAM!DJ45&gt;0,SAM!DJ45*1000,SAM!DJ45&lt;0,SAM!DJ45*1000,SAM!DJ45=0,"")</f>
        <v/>
      </c>
      <c r="DK45" s="57" t="str" cm="1">
        <f t="array" ref="DK45">_xlfn.IFS(SAM!DK45&gt;0,SAM!DK45*1000,SAM!DK45&lt;0,SAM!DK45*1000,SAM!DK45=0,"")</f>
        <v/>
      </c>
      <c r="DL45" s="57" t="str" cm="1">
        <f t="array" ref="DL45">_xlfn.IFS(SAM!DL45&gt;0,SAM!DL45*1000,SAM!DL45&lt;0,SAM!DL45*1000,SAM!DL45=0,"")</f>
        <v/>
      </c>
      <c r="DM45" s="57" t="str" cm="1">
        <f t="array" ref="DM45">_xlfn.IFS(SAM!DM45&gt;0,SAM!DM45*1000,SAM!DM45&lt;0,SAM!DM45*1000,SAM!DM45=0,"")</f>
        <v/>
      </c>
      <c r="DN45" s="57" t="str" cm="1">
        <f t="array" ref="DN45">_xlfn.IFS(SAM!DN45&gt;0,SAM!DN45*1000,SAM!DN45&lt;0,SAM!DN45*1000,SAM!DN45=0,"")</f>
        <v/>
      </c>
      <c r="DO45" s="57" t="str" cm="1">
        <f t="array" ref="DO45">_xlfn.IFS(SAM!DO45&gt;0,SAM!DO45*1000,SAM!DO45&lt;0,SAM!DO45*1000,SAM!DO45=0,"")</f>
        <v/>
      </c>
      <c r="DP45" s="57" t="str" cm="1">
        <f t="array" ref="DP45">_xlfn.IFS(SAM!DP45&gt;0,SAM!DP45*1000,SAM!DP45&lt;0,SAM!DP45*1000,SAM!DP45=0,"")</f>
        <v/>
      </c>
      <c r="DQ45" s="57" t="str" cm="1">
        <f t="array" ref="DQ45">_xlfn.IFS(SAM!DQ45&gt;0,SAM!DQ45*1000,SAM!DQ45&lt;0,SAM!DQ45*1000,SAM!DQ45=0,"")</f>
        <v/>
      </c>
      <c r="DR45" s="57" t="str" cm="1">
        <f t="array" ref="DR45">_xlfn.IFS(SAM!DR45&gt;0,SAM!DR45*1000,SAM!DR45&lt;0,SAM!DR45*1000,SAM!DR45=0,"")</f>
        <v/>
      </c>
      <c r="DS45" s="57" t="str" cm="1">
        <f t="array" ref="DS45">_xlfn.IFS(SAM!DS45&gt;0,SAM!DS45*1000,SAM!DS45&lt;0,SAM!DS45*1000,SAM!DS45=0,"")</f>
        <v/>
      </c>
      <c r="DT45" s="57" t="str" cm="1">
        <f t="array" ref="DT45">_xlfn.IFS(SAM!DT45&gt;0,SAM!DT45*1000,SAM!DT45&lt;0,SAM!DT45*1000,SAM!DT45=0,"")</f>
        <v/>
      </c>
      <c r="DU45" s="57" t="str" cm="1">
        <f t="array" ref="DU45">_xlfn.IFS(SAM!DU45&gt;0,SAM!DU45*1000,SAM!DU45&lt;0,SAM!DU45*1000,SAM!DU45=0,"")</f>
        <v/>
      </c>
      <c r="DV45" s="57" t="str" cm="1">
        <f t="array" ref="DV45">_xlfn.IFS(SAM!DV45&gt;0,SAM!DV45*1000,SAM!DV45&lt;0,SAM!DV45*1000,SAM!DV45=0,"")</f>
        <v/>
      </c>
      <c r="DW45" s="57" t="str" cm="1">
        <f t="array" ref="DW45">_xlfn.IFS(SAM!DW45&gt;0,SAM!DW45*1000,SAM!DW45&lt;0,SAM!DW45*1000,SAM!DW45=0,"")</f>
        <v/>
      </c>
      <c r="DX45" s="57" t="str" cm="1">
        <f t="array" ref="DX45">_xlfn.IFS(SAM!DX45&gt;0,SAM!DX45*1000,SAM!DX45&lt;0,SAM!DX45*1000,SAM!DX45=0,"")</f>
        <v/>
      </c>
      <c r="DY45" s="57" t="str" cm="1">
        <f t="array" ref="DY45">_xlfn.IFS(SAM!DY45&gt;0,SAM!DY45*1000,SAM!DY45&lt;0,SAM!DY45*1000,SAM!DY45=0,"")</f>
        <v/>
      </c>
      <c r="DZ45" s="57" t="str" cm="1">
        <f t="array" ref="DZ45">_xlfn.IFS(SAM!DZ45&gt;0,SAM!DZ45*1000,SAM!DZ45&lt;0,SAM!DZ45*1000,SAM!DZ45=0,"")</f>
        <v/>
      </c>
      <c r="EA45" s="57" t="str" cm="1">
        <f t="array" ref="EA45">_xlfn.IFS(SAM!EA45&gt;0,SAM!EA45*1000,SAM!EA45&lt;0,SAM!EA45*1000,SAM!EA45=0,"")</f>
        <v/>
      </c>
      <c r="EB45" s="57" t="str" cm="1">
        <f t="array" ref="EB45">_xlfn.IFS(SAM!EB45&gt;0,SAM!EB45*1000,SAM!EB45&lt;0,SAM!EB45*1000,SAM!EB45=0,"")</f>
        <v/>
      </c>
      <c r="EC45" s="57" t="str" cm="1">
        <f t="array" ref="EC45">_xlfn.IFS(SAM!EC45&gt;0,SAM!EC45*1000,SAM!EC45&lt;0,SAM!EC45*1000,SAM!EC45=0,"")</f>
        <v/>
      </c>
      <c r="ED45" s="57" t="str" cm="1">
        <f t="array" ref="ED45">_xlfn.IFS(SAM!ED45&gt;0,SAM!ED45*1000,SAM!ED45&lt;0,SAM!ED45*1000,SAM!ED45=0,"")</f>
        <v/>
      </c>
      <c r="EE45" s="57" t="str" cm="1">
        <f t="array" ref="EE45">_xlfn.IFS(SAM!EE45&gt;0,SAM!EE45*1000,SAM!EE45&lt;0,SAM!EE45*1000,SAM!EE45=0,"")</f>
        <v/>
      </c>
      <c r="EF45" s="57" t="str" cm="1">
        <f t="array" ref="EF45">_xlfn.IFS(SAM!EF45&gt;0,SAM!EF45*1000,SAM!EF45&lt;0,SAM!EF45*1000,SAM!EF45=0,"")</f>
        <v/>
      </c>
      <c r="EG45" s="57" t="str" cm="1">
        <f t="array" ref="EG45">_xlfn.IFS(SAM!EG45&gt;0,SAM!EG45*1000,SAM!EG45&lt;0,SAM!EG45*1000,SAM!EG45=0,"")</f>
        <v/>
      </c>
      <c r="EH45" s="57" t="str" cm="1">
        <f t="array" ref="EH45">_xlfn.IFS(SAM!EH45&gt;0,SAM!EH45*1000,SAM!EH45&lt;0,SAM!EH45*1000,SAM!EH45=0,"")</f>
        <v/>
      </c>
      <c r="EI45" s="57" t="str" cm="1">
        <f t="array" ref="EI45">_xlfn.IFS(SAM!EI45&gt;0,SAM!EI45*1000,SAM!EI45&lt;0,SAM!EI45*1000,SAM!EI45=0,"")</f>
        <v/>
      </c>
      <c r="EJ45" s="57" t="str" cm="1">
        <f t="array" ref="EJ45">_xlfn.IFS(SAM!EJ45&gt;0,SAM!EJ45*1000,SAM!EJ45&lt;0,SAM!EJ45*1000,SAM!EJ45=0,"")</f>
        <v/>
      </c>
      <c r="EK45" s="57" t="str" cm="1">
        <f t="array" ref="EK45">_xlfn.IFS(SAM!EK45&gt;0,SAM!EK45*1000,SAM!EK45&lt;0,SAM!EK45*1000,SAM!EK45=0,"")</f>
        <v/>
      </c>
      <c r="EL45" s="57" t="str" cm="1">
        <f t="array" ref="EL45">_xlfn.IFS(SAM!EL45&gt;0,SAM!EL45*1000,SAM!EL45&lt;0,SAM!EL45*1000,SAM!EL45=0,"")</f>
        <v/>
      </c>
      <c r="EM45" s="57" t="str" cm="1">
        <f t="array" ref="EM45">_xlfn.IFS(SAM!EM45&gt;0,SAM!EM45*1000,SAM!EM45&lt;0,SAM!EM45*1000,SAM!EM45=0,"")</f>
        <v/>
      </c>
      <c r="EN45" s="57" t="str" cm="1">
        <f t="array" ref="EN45">_xlfn.IFS(SAM!EN45&gt;0,SAM!EN45*1000,SAM!EN45&lt;0,SAM!EN45*1000,SAM!EN45=0,"")</f>
        <v/>
      </c>
      <c r="EO45" s="57" t="str" cm="1">
        <f t="array" ref="EO45">_xlfn.IFS(SAM!EO45&gt;0,SAM!EO45*1000,SAM!EO45&lt;0,SAM!EO45*1000,SAM!EO45=0,"")</f>
        <v/>
      </c>
      <c r="EP45" s="57" t="str" cm="1">
        <f t="array" ref="EP45">_xlfn.IFS(SAM!EP45&gt;0,SAM!EP45*1000,SAM!EP45&lt;0,SAM!EP45*1000,SAM!EP45=0,"")</f>
        <v/>
      </c>
      <c r="EQ45" s="57" t="str" cm="1">
        <f t="array" ref="EQ45">_xlfn.IFS(SAM!EQ45&gt;0,SAM!EQ45*1000,SAM!EQ45&lt;0,SAM!EQ45*1000,SAM!EQ45=0,"")</f>
        <v/>
      </c>
      <c r="ER45" s="57" t="str" cm="1">
        <f t="array" ref="ER45">_xlfn.IFS(SAM!ER45&gt;0,SAM!ER45*1000,SAM!ER45&lt;0,SAM!ER45*1000,SAM!ER45=0,"")</f>
        <v/>
      </c>
      <c r="ES45" s="57" t="str" cm="1">
        <f t="array" ref="ES45">_xlfn.IFS(SAM!ES45&gt;0,SAM!ES45*1000,SAM!ES45&lt;0,SAM!ES45*1000,SAM!ES45=0,"")</f>
        <v/>
      </c>
      <c r="ET45" s="57" t="str" cm="1">
        <f t="array" ref="ET45">_xlfn.IFS(SAM!ET45&gt;0,SAM!ET45*1000,SAM!ET45&lt;0,SAM!ET45*1000,SAM!ET45=0,"")</f>
        <v/>
      </c>
      <c r="EU45" s="57" t="str" cm="1">
        <f t="array" ref="EU45">_xlfn.IFS(SAM!EU45&gt;0,SAM!EU45*1000,SAM!EU45&lt;0,SAM!EU45*1000,SAM!EU45=0,"")</f>
        <v/>
      </c>
      <c r="EV45" s="57" t="str" cm="1">
        <f t="array" ref="EV45">_xlfn.IFS(SAM!EV45&gt;0,SAM!EV45*1000,SAM!EV45&lt;0,SAM!EV45*1000,SAM!EV45=0,"")</f>
        <v/>
      </c>
      <c r="EW45" s="57" t="str" cm="1">
        <f t="array" ref="EW45">_xlfn.IFS(SAM!EW45&gt;0,SAM!EW45*1000,SAM!EW45&lt;0,SAM!EW45*1000,SAM!EW45=0,"")</f>
        <v/>
      </c>
      <c r="EX45" s="57" t="str" cm="1">
        <f t="array" ref="EX45">_xlfn.IFS(SAM!EX45&gt;0,SAM!EX45*1000,SAM!EX45&lt;0,SAM!EX45*1000,SAM!EX45=0,"")</f>
        <v/>
      </c>
      <c r="EY45" s="57" t="str" cm="1">
        <f t="array" ref="EY45">_xlfn.IFS(SAM!EY45&gt;0,SAM!EY45*1000,SAM!EY45&lt;0,SAM!EY45*1000,SAM!EY45=0,"")</f>
        <v/>
      </c>
      <c r="EZ45" s="57" t="str" cm="1">
        <f t="array" ref="EZ45">_xlfn.IFS(SAM!EZ45&gt;0,SAM!EZ45*1000,SAM!EZ45&lt;0,SAM!EZ45*1000,SAM!EZ45=0,"")</f>
        <v/>
      </c>
      <c r="FA45" s="57" t="str" cm="1">
        <f t="array" ref="FA45">_xlfn.IFS(SAM!FA45&gt;0,SAM!FA45*1000,SAM!FA45&lt;0,SAM!FA45*1000,SAM!FA45=0,"")</f>
        <v/>
      </c>
      <c r="FB45" s="57" t="str" cm="1">
        <f t="array" ref="FB45">_xlfn.IFS(SAM!FB45&gt;0,SAM!FB45*1000,SAM!FB45&lt;0,SAM!FB45*1000,SAM!FB45=0,"")</f>
        <v/>
      </c>
      <c r="FC45" s="57" t="str" cm="1">
        <f t="array" ref="FC45">_xlfn.IFS(SAM!FC45&gt;0,SAM!FC45*1000,SAM!FC45&lt;0,SAM!FC45*1000,SAM!FC45=0,"")</f>
        <v/>
      </c>
      <c r="FD45" s="57" t="str" cm="1">
        <f t="array" ref="FD45">_xlfn.IFS(SAM!FD45&gt;0,SAM!FD45*1000,SAM!FD45&lt;0,SAM!FD45*1000,SAM!FD45=0,"")</f>
        <v/>
      </c>
      <c r="FE45" s="57" t="str" cm="1">
        <f t="array" ref="FE45">_xlfn.IFS(SAM!FE45&gt;0,SAM!FE45*1000,SAM!FE45&lt;0,SAM!FE45*1000,SAM!FE45=0,"")</f>
        <v/>
      </c>
      <c r="FF45" s="57" t="str" cm="1">
        <f t="array" ref="FF45">_xlfn.IFS(SAM!FF45&gt;0,SAM!FF45*1000,SAM!FF45&lt;0,SAM!FF45*1000,SAM!FF45=0,"")</f>
        <v/>
      </c>
      <c r="FG45" s="57" t="str" cm="1">
        <f t="array" ref="FG45">_xlfn.IFS(SAM!FG45&gt;0,SAM!FG45*1000,SAM!FG45&lt;0,SAM!FG45*1000,SAM!FG45=0,"")</f>
        <v/>
      </c>
      <c r="FH45" s="57" t="str" cm="1">
        <f t="array" ref="FH45">_xlfn.IFS(SAM!FH45&gt;0,SAM!FH45*1000,SAM!FH45&lt;0,SAM!FH45*1000,SAM!FH45=0,"")</f>
        <v/>
      </c>
      <c r="FI45" s="57" t="str" cm="1">
        <f t="array" ref="FI45">_xlfn.IFS(SAM!FI45&gt;0,SAM!FI45*1000,SAM!FI45&lt;0,SAM!FI45*1000,SAM!FI45=0,"")</f>
        <v/>
      </c>
      <c r="FJ45" s="57" t="str" cm="1">
        <f t="array" ref="FJ45">_xlfn.IFS(SAM!FJ45&gt;0,SAM!FJ45*1000,SAM!FJ45&lt;0,SAM!FJ45*1000,SAM!FJ45=0,"")</f>
        <v/>
      </c>
      <c r="FK45" s="57" t="str" cm="1">
        <f t="array" ref="FK45">_xlfn.IFS(SAM!FK45&gt;0,SAM!FK45*1000,SAM!FK45&lt;0,SAM!FK45*1000,SAM!FK45=0,"")</f>
        <v/>
      </c>
      <c r="FL45" s="57" t="str" cm="1">
        <f t="array" ref="FL45">_xlfn.IFS(SAM!FL45&gt;0,SAM!FL45*1000,SAM!FL45&lt;0,SAM!FL45*1000,SAM!FL45=0,"")</f>
        <v/>
      </c>
      <c r="FM45" s="57" t="str" cm="1">
        <f t="array" ref="FM45">_xlfn.IFS(SAM!FM45&gt;0,SAM!FM45*1000,SAM!FM45&lt;0,SAM!FM45*1000,SAM!FM45=0,"")</f>
        <v/>
      </c>
      <c r="FN45" s="57" t="str" cm="1">
        <f t="array" ref="FN45">_xlfn.IFS(SAM!FN45&gt;0,SAM!FN45*1000,SAM!FN45&lt;0,SAM!FN45*1000,SAM!FN45=0,"")</f>
        <v/>
      </c>
      <c r="FO45" s="57" t="str" cm="1">
        <f t="array" ref="FO45">_xlfn.IFS(SAM!FO45&gt;0,SAM!FO45*1000,SAM!FO45&lt;0,SAM!FO45*1000,SAM!FO45=0,"")</f>
        <v/>
      </c>
      <c r="FP45" s="57" t="str" cm="1">
        <f t="array" ref="FP45">_xlfn.IFS(SAM!FP45&gt;0,SAM!FP45*1000,SAM!FP45&lt;0,SAM!FP45*1000,SAM!FP45=0,"")</f>
        <v/>
      </c>
      <c r="FR45" s="20">
        <f t="shared" si="0"/>
        <v>1861.9219652140898</v>
      </c>
    </row>
    <row r="46" spans="1:174" x14ac:dyDescent="0.3">
      <c r="A46" t="s">
        <v>659</v>
      </c>
      <c r="B46" s="57" t="str" cm="1">
        <f t="array" ref="B46">_xlfn.IFS(SAM!B46&gt;0,SAM!B46*1000,SAM!B46&lt;0,SAM!B46*1000,SAM!B46=0,"")</f>
        <v/>
      </c>
      <c r="C46" s="57" t="str" cm="1">
        <f t="array" ref="C46">_xlfn.IFS(SAM!C46&gt;0,SAM!C46*1000,SAM!C46&lt;0,SAM!C46*1000,SAM!C46=0,"")</f>
        <v/>
      </c>
      <c r="D46" s="57" t="str" cm="1">
        <f t="array" ref="D46">_xlfn.IFS(SAM!D46&gt;0,SAM!D46*1000,SAM!D46&lt;0,SAM!D46*1000,SAM!D46=0,"")</f>
        <v/>
      </c>
      <c r="E46" s="57" t="str" cm="1">
        <f t="array" ref="E46">_xlfn.IFS(SAM!E46&gt;0,SAM!E46*1000,SAM!E46&lt;0,SAM!E46*1000,SAM!E46=0,"")</f>
        <v/>
      </c>
      <c r="F46" s="57" t="str" cm="1">
        <f t="array" ref="F46">_xlfn.IFS(SAM!F46&gt;0,SAM!F46*1000,SAM!F46&lt;0,SAM!F46*1000,SAM!F46=0,"")</f>
        <v/>
      </c>
      <c r="G46" s="57" t="str" cm="1">
        <f t="array" ref="G46">_xlfn.IFS(SAM!G46&gt;0,SAM!G46*1000,SAM!G46&lt;0,SAM!G46*1000,SAM!G46=0,"")</f>
        <v/>
      </c>
      <c r="H46" s="57" t="str" cm="1">
        <f t="array" ref="H46">_xlfn.IFS(SAM!H46&gt;0,SAM!H46*1000,SAM!H46&lt;0,SAM!H46*1000,SAM!H46=0,"")</f>
        <v/>
      </c>
      <c r="I46" s="57" t="str" cm="1">
        <f t="array" ref="I46">_xlfn.IFS(SAM!I46&gt;0,SAM!I46*1000,SAM!I46&lt;0,SAM!I46*1000,SAM!I46=0,"")</f>
        <v/>
      </c>
      <c r="J46" s="57" t="str" cm="1">
        <f t="array" ref="J46">_xlfn.IFS(SAM!J46&gt;0,SAM!J46*1000,SAM!J46&lt;0,SAM!J46*1000,SAM!J46=0,"")</f>
        <v/>
      </c>
      <c r="K46" s="57" t="str" cm="1">
        <f t="array" ref="K46">_xlfn.IFS(SAM!K46&gt;0,SAM!K46*1000,SAM!K46&lt;0,SAM!K46*1000,SAM!K46=0,"")</f>
        <v/>
      </c>
      <c r="L46" s="57" t="str" cm="1">
        <f t="array" ref="L46">_xlfn.IFS(SAM!L46&gt;0,SAM!L46*1000,SAM!L46&lt;0,SAM!L46*1000,SAM!L46=0,"")</f>
        <v/>
      </c>
      <c r="M46" s="57" t="str" cm="1">
        <f t="array" ref="M46">_xlfn.IFS(SAM!M46&gt;0,SAM!M46*1000,SAM!M46&lt;0,SAM!M46*1000,SAM!M46=0,"")</f>
        <v/>
      </c>
      <c r="N46" s="57" t="str" cm="1">
        <f t="array" ref="N46">_xlfn.IFS(SAM!N46&gt;0,SAM!N46*1000,SAM!N46&lt;0,SAM!N46*1000,SAM!N46=0,"")</f>
        <v/>
      </c>
      <c r="O46" s="57" t="str" cm="1">
        <f t="array" ref="O46">_xlfn.IFS(SAM!O46&gt;0,SAM!O46*1000,SAM!O46&lt;0,SAM!O46*1000,SAM!O46=0,"")</f>
        <v/>
      </c>
      <c r="P46" s="57" t="str" cm="1">
        <f t="array" ref="P46">_xlfn.IFS(SAM!P46&gt;0,SAM!P46*1000,SAM!P46&lt;0,SAM!P46*1000,SAM!P46=0,"")</f>
        <v/>
      </c>
      <c r="Q46" s="57" t="str" cm="1">
        <f t="array" ref="Q46">_xlfn.IFS(SAM!Q46&gt;0,SAM!Q46*1000,SAM!Q46&lt;0,SAM!Q46*1000,SAM!Q46=0,"")</f>
        <v/>
      </c>
      <c r="R46" s="57" t="str" cm="1">
        <f t="array" ref="R46">_xlfn.IFS(SAM!R46&gt;0,SAM!R46*1000,SAM!R46&lt;0,SAM!R46*1000,SAM!R46=0,"")</f>
        <v/>
      </c>
      <c r="S46" s="57" t="str" cm="1">
        <f t="array" ref="S46">_xlfn.IFS(SAM!S46&gt;0,SAM!S46*1000,SAM!S46&lt;0,SAM!S46*1000,SAM!S46=0,"")</f>
        <v/>
      </c>
      <c r="T46" s="57" t="str" cm="1">
        <f t="array" ref="T46">_xlfn.IFS(SAM!T46&gt;0,SAM!T46*1000,SAM!T46&lt;0,SAM!T46*1000,SAM!T46=0,"")</f>
        <v/>
      </c>
      <c r="U46" s="57" t="str" cm="1">
        <f t="array" ref="U46">_xlfn.IFS(SAM!U46&gt;0,SAM!U46*1000,SAM!U46&lt;0,SAM!U46*1000,SAM!U46=0,"")</f>
        <v/>
      </c>
      <c r="V46" s="57" t="str" cm="1">
        <f t="array" ref="V46">_xlfn.IFS(SAM!V46&gt;0,SAM!V46*1000,SAM!V46&lt;0,SAM!V46*1000,SAM!V46=0,"")</f>
        <v/>
      </c>
      <c r="W46" s="57" t="str" cm="1">
        <f t="array" ref="W46">_xlfn.IFS(SAM!W46&gt;0,SAM!W46*1000,SAM!W46&lt;0,SAM!W46*1000,SAM!W46=0,"")</f>
        <v/>
      </c>
      <c r="X46" s="57" t="str" cm="1">
        <f t="array" ref="X46">_xlfn.IFS(SAM!X46&gt;0,SAM!X46*1000,SAM!X46&lt;0,SAM!X46*1000,SAM!X46=0,"")</f>
        <v/>
      </c>
      <c r="Y46" s="57" t="str" cm="1">
        <f t="array" ref="Y46">_xlfn.IFS(SAM!Y46&gt;0,SAM!Y46*1000,SAM!Y46&lt;0,SAM!Y46*1000,SAM!Y46=0,"")</f>
        <v/>
      </c>
      <c r="Z46" s="57" t="str" cm="1">
        <f t="array" ref="Z46">_xlfn.IFS(SAM!Z46&gt;0,SAM!Z46*1000,SAM!Z46&lt;0,SAM!Z46*1000,SAM!Z46=0,"")</f>
        <v/>
      </c>
      <c r="AA46" s="57" t="str" cm="1">
        <f t="array" ref="AA46">_xlfn.IFS(SAM!AA46&gt;0,SAM!AA46*1000,SAM!AA46&lt;0,SAM!AA46*1000,SAM!AA46=0,"")</f>
        <v/>
      </c>
      <c r="AB46" s="57" t="str" cm="1">
        <f t="array" ref="AB46">_xlfn.IFS(SAM!AB46&gt;0,SAM!AB46*1000,SAM!AB46&lt;0,SAM!AB46*1000,SAM!AB46=0,"")</f>
        <v/>
      </c>
      <c r="AC46" s="57" t="str" cm="1">
        <f t="array" ref="AC46">_xlfn.IFS(SAM!AC46&gt;0,SAM!AC46*1000,SAM!AC46&lt;0,SAM!AC46*1000,SAM!AC46=0,"")</f>
        <v/>
      </c>
      <c r="AD46" s="57" t="str" cm="1">
        <f t="array" ref="AD46">_xlfn.IFS(SAM!AD46&gt;0,SAM!AD46*1000,SAM!AD46&lt;0,SAM!AD46*1000,SAM!AD46=0,"")</f>
        <v/>
      </c>
      <c r="AE46" s="57" t="str" cm="1">
        <f t="array" ref="AE46">_xlfn.IFS(SAM!AE46&gt;0,SAM!AE46*1000,SAM!AE46&lt;0,SAM!AE46*1000,SAM!AE46=0,"")</f>
        <v/>
      </c>
      <c r="AF46" s="57" t="str" cm="1">
        <f t="array" ref="AF46">_xlfn.IFS(SAM!AF46&gt;0,SAM!AF46*1000,SAM!AF46&lt;0,SAM!AF46*1000,SAM!AF46=0,"")</f>
        <v/>
      </c>
      <c r="AG46" s="57" t="str" cm="1">
        <f t="array" ref="AG46">_xlfn.IFS(SAM!AG46&gt;0,SAM!AG46*1000,SAM!AG46&lt;0,SAM!AG46*1000,SAM!AG46=0,"")</f>
        <v/>
      </c>
      <c r="AH46" s="57" t="str" cm="1">
        <f t="array" ref="AH46">_xlfn.IFS(SAM!AH46&gt;0,SAM!AH46*1000,SAM!AH46&lt;0,SAM!AH46*1000,SAM!AH46=0,"")</f>
        <v/>
      </c>
      <c r="AI46" s="57" t="str" cm="1">
        <f t="array" ref="AI46">_xlfn.IFS(SAM!AI46&gt;0,SAM!AI46*1000,SAM!AI46&lt;0,SAM!AI46*1000,SAM!AI46=0,"")</f>
        <v/>
      </c>
      <c r="AJ46" s="57" t="str" cm="1">
        <f t="array" ref="AJ46">_xlfn.IFS(SAM!AJ46&gt;0,SAM!AJ46*1000,SAM!AJ46&lt;0,SAM!AJ46*1000,SAM!AJ46=0,"")</f>
        <v/>
      </c>
      <c r="AK46" s="57" t="str" cm="1">
        <f t="array" ref="AK46">_xlfn.IFS(SAM!AK46&gt;0,SAM!AK46*1000,SAM!AK46&lt;0,SAM!AK46*1000,SAM!AK46=0,"")</f>
        <v/>
      </c>
      <c r="AL46" s="57" t="str" cm="1">
        <f t="array" ref="AL46">_xlfn.IFS(SAM!AL46&gt;0,SAM!AL46*1000,SAM!AL46&lt;0,SAM!AL46*1000,SAM!AL46=0,"")</f>
        <v/>
      </c>
      <c r="AM46" s="57" t="str" cm="1">
        <f t="array" ref="AM46">_xlfn.IFS(SAM!AM46&gt;0,SAM!AM46*1000,SAM!AM46&lt;0,SAM!AM46*1000,SAM!AM46=0,"")</f>
        <v/>
      </c>
      <c r="AN46" s="57" t="str" cm="1">
        <f t="array" ref="AN46">_xlfn.IFS(SAM!AN46&gt;0,SAM!AN46*1000,SAM!AN46&lt;0,SAM!AN46*1000,SAM!AN46=0,"")</f>
        <v/>
      </c>
      <c r="AO46" s="57" t="str" cm="1">
        <f t="array" ref="AO46">_xlfn.IFS(SAM!AO46&gt;0,SAM!AO46*1000,SAM!AO46&lt;0,SAM!AO46*1000,SAM!AO46=0,"")</f>
        <v/>
      </c>
      <c r="AP46" s="57" t="str" cm="1">
        <f t="array" ref="AP46">_xlfn.IFS(SAM!AP46&gt;0,SAM!AP46*1000,SAM!AP46&lt;0,SAM!AP46*1000,SAM!AP46=0,"")</f>
        <v/>
      </c>
      <c r="AQ46" s="57" t="str" cm="1">
        <f t="array" ref="AQ46">_xlfn.IFS(SAM!AQ46&gt;0,SAM!AQ46*1000,SAM!AQ46&lt;0,SAM!AQ46*1000,SAM!AQ46=0,"")</f>
        <v/>
      </c>
      <c r="AR46" s="57" t="str" cm="1">
        <f t="array" ref="AR46">_xlfn.IFS(SAM!AR46&gt;0,SAM!AR46*1000,SAM!AR46&lt;0,SAM!AR46*1000,SAM!AR46=0,"")</f>
        <v/>
      </c>
      <c r="AS46" s="57" t="str" cm="1">
        <f t="array" ref="AS46">_xlfn.IFS(SAM!AS46&gt;0,SAM!AS46*1000,SAM!AS46&lt;0,SAM!AS46*1000,SAM!AS46=0,"")</f>
        <v/>
      </c>
      <c r="AT46" s="57" t="str" cm="1">
        <f t="array" ref="AT46">_xlfn.IFS(SAM!AT46&gt;0,SAM!AT46*1000,SAM!AT46&lt;0,SAM!AT46*1000,SAM!AT46=0,"")</f>
        <v/>
      </c>
      <c r="AU46" s="57" t="str" cm="1">
        <f t="array" ref="AU46">_xlfn.IFS(SAM!AU46&gt;0,SAM!AU46*1000,SAM!AU46&lt;0,SAM!AU46*1000,SAM!AU46=0,"")</f>
        <v/>
      </c>
      <c r="AV46" s="57" t="str" cm="1">
        <f t="array" ref="AV46">_xlfn.IFS(SAM!AV46&gt;0,SAM!AV46*1000,SAM!AV46&lt;0,SAM!AV46*1000,SAM!AV46=0,"")</f>
        <v/>
      </c>
      <c r="AW46" s="57" t="str" cm="1">
        <f t="array" ref="AW46">_xlfn.IFS(SAM!AW46&gt;0,SAM!AW46*1000,SAM!AW46&lt;0,SAM!AW46*1000,SAM!AW46=0,"")</f>
        <v/>
      </c>
      <c r="AX46" s="57" t="str" cm="1">
        <f t="array" ref="AX46">_xlfn.IFS(SAM!AX46&gt;0,SAM!AX46*1000,SAM!AX46&lt;0,SAM!AX46*1000,SAM!AX46=0,"")</f>
        <v/>
      </c>
      <c r="AY46" s="57" t="str" cm="1">
        <f t="array" ref="AY46">_xlfn.IFS(SAM!AY46&gt;0,SAM!AY46*1000,SAM!AY46&lt;0,SAM!AY46*1000,SAM!AY46=0,"")</f>
        <v/>
      </c>
      <c r="AZ46" s="57" t="str" cm="1">
        <f t="array" ref="AZ46">_xlfn.IFS(SAM!AZ46&gt;0,SAM!AZ46*1000,SAM!AZ46&lt;0,SAM!AZ46*1000,SAM!AZ46=0,"")</f>
        <v/>
      </c>
      <c r="BA46" s="57" t="str" cm="1">
        <f t="array" ref="BA46">_xlfn.IFS(SAM!BA46&gt;0,SAM!BA46*1000,SAM!BA46&lt;0,SAM!BA46*1000,SAM!BA46=0,"")</f>
        <v/>
      </c>
      <c r="BB46" s="57" t="str" cm="1">
        <f t="array" ref="BB46">_xlfn.IFS(SAM!BB46&gt;0,SAM!BB46*1000,SAM!BB46&lt;0,SAM!BB46*1000,SAM!BB46=0,"")</f>
        <v/>
      </c>
      <c r="BC46" s="57" t="str" cm="1">
        <f t="array" ref="BC46">_xlfn.IFS(SAM!BC46&gt;0,SAM!BC46*1000,SAM!BC46&lt;0,SAM!BC46*1000,SAM!BC46=0,"")</f>
        <v/>
      </c>
      <c r="BD46" s="57" t="str" cm="1">
        <f t="array" ref="BD46">_xlfn.IFS(SAM!BD46&gt;0,SAM!BD46*1000,SAM!BD46&lt;0,SAM!BD46*1000,SAM!BD46=0,"")</f>
        <v/>
      </c>
      <c r="BE46" s="57" t="str" cm="1">
        <f t="array" ref="BE46">_xlfn.IFS(SAM!BE46&gt;0,SAM!BE46*1000,SAM!BE46&lt;0,SAM!BE46*1000,SAM!BE46=0,"")</f>
        <v/>
      </c>
      <c r="BF46" s="57" t="str" cm="1">
        <f t="array" ref="BF46">_xlfn.IFS(SAM!BF46&gt;0,SAM!BF46*1000,SAM!BF46&lt;0,SAM!BF46*1000,SAM!BF46=0,"")</f>
        <v/>
      </c>
      <c r="BG46" s="57" t="str" cm="1">
        <f t="array" ref="BG46">_xlfn.IFS(SAM!BG46&gt;0,SAM!BG46*1000,SAM!BG46&lt;0,SAM!BG46*1000,SAM!BG46=0,"")</f>
        <v/>
      </c>
      <c r="BH46" s="57" t="str" cm="1">
        <f t="array" ref="BH46">_xlfn.IFS(SAM!BH46&gt;0,SAM!BH46*1000,SAM!BH46&lt;0,SAM!BH46*1000,SAM!BH46=0,"")</f>
        <v/>
      </c>
      <c r="BI46" s="57" t="str" cm="1">
        <f t="array" ref="BI46">_xlfn.IFS(SAM!BI46&gt;0,SAM!BI46*1000,SAM!BI46&lt;0,SAM!BI46*1000,SAM!BI46=0,"")</f>
        <v/>
      </c>
      <c r="BJ46" s="57" t="str" cm="1">
        <f t="array" ref="BJ46">_xlfn.IFS(SAM!BJ46&gt;0,SAM!BJ46*1000,SAM!BJ46&lt;0,SAM!BJ46*1000,SAM!BJ46=0,"")</f>
        <v/>
      </c>
      <c r="BK46" s="57" t="str" cm="1">
        <f t="array" ref="BK46">_xlfn.IFS(SAM!BK46&gt;0,SAM!BK46*1000,SAM!BK46&lt;0,SAM!BK46*1000,SAM!BK46=0,"")</f>
        <v/>
      </c>
      <c r="BL46" s="57" t="str" cm="1">
        <f t="array" ref="BL46">_xlfn.IFS(SAM!BL46&gt;0,SAM!BL46*1000,SAM!BL46&lt;0,SAM!BL46*1000,SAM!BL46=0,"")</f>
        <v/>
      </c>
      <c r="BM46" s="57" t="str" cm="1">
        <f t="array" ref="BM46">_xlfn.IFS(SAM!BM46&gt;0,SAM!BM46*1000,SAM!BM46&lt;0,SAM!BM46*1000,SAM!BM46=0,"")</f>
        <v/>
      </c>
      <c r="BN46" s="57" t="str" cm="1">
        <f t="array" ref="BN46">_xlfn.IFS(SAM!BN46&gt;0,SAM!BN46*1000,SAM!BN46&lt;0,SAM!BN46*1000,SAM!BN46=0,"")</f>
        <v/>
      </c>
      <c r="BO46" s="57" t="str" cm="1">
        <f t="array" ref="BO46">_xlfn.IFS(SAM!BO46&gt;0,SAM!BO46*1000,SAM!BO46&lt;0,SAM!BO46*1000,SAM!BO46=0,"")</f>
        <v/>
      </c>
      <c r="BP46" s="57" t="str" cm="1">
        <f t="array" ref="BP46">_xlfn.IFS(SAM!BP46&gt;0,SAM!BP46*1000,SAM!BP46&lt;0,SAM!BP46*1000,SAM!BP46=0,"")</f>
        <v/>
      </c>
      <c r="BQ46" s="57" t="str" cm="1">
        <f t="array" ref="BQ46">_xlfn.IFS(SAM!BQ46&gt;0,SAM!BQ46*1000,SAM!BQ46&lt;0,SAM!BQ46*1000,SAM!BQ46=0,"")</f>
        <v/>
      </c>
      <c r="BR46" s="57" t="str" cm="1">
        <f t="array" ref="BR46">_xlfn.IFS(SAM!BR46&gt;0,SAM!BR46*1000,SAM!BR46&lt;0,SAM!BR46*1000,SAM!BR46=0,"")</f>
        <v/>
      </c>
      <c r="BS46" s="57" t="str" cm="1">
        <f t="array" ref="BS46">_xlfn.IFS(SAM!BS46&gt;0,SAM!BS46*1000,SAM!BS46&lt;0,SAM!BS46*1000,SAM!BS46=0,"")</f>
        <v/>
      </c>
      <c r="BT46" s="57" t="str" cm="1">
        <f t="array" ref="BT46">_xlfn.IFS(SAM!BT46&gt;0,SAM!BT46*1000,SAM!BT46&lt;0,SAM!BT46*1000,SAM!BT46=0,"")</f>
        <v/>
      </c>
      <c r="BU46" s="57" t="str" cm="1">
        <f t="array" ref="BU46">_xlfn.IFS(SAM!BU46&gt;0,SAM!BU46*1000,SAM!BU46&lt;0,SAM!BU46*1000,SAM!BU46=0,"")</f>
        <v/>
      </c>
      <c r="BV46" s="57" t="str" cm="1">
        <f t="array" ref="BV46">_xlfn.IFS(SAM!BV46&gt;0,SAM!BV46*1000,SAM!BV46&lt;0,SAM!BV46*1000,SAM!BV46=0,"")</f>
        <v/>
      </c>
      <c r="BW46" s="57" t="str" cm="1">
        <f t="array" ref="BW46">_xlfn.IFS(SAM!BW46&gt;0,SAM!BW46*1000,SAM!BW46&lt;0,SAM!BW46*1000,SAM!BW46=0,"")</f>
        <v/>
      </c>
      <c r="BX46" s="57" t="str" cm="1">
        <f t="array" ref="BX46">_xlfn.IFS(SAM!BX46&gt;0,SAM!BX46*1000,SAM!BX46&lt;0,SAM!BX46*1000,SAM!BX46=0,"")</f>
        <v/>
      </c>
      <c r="BY46" s="57" t="str" cm="1">
        <f t="array" ref="BY46">_xlfn.IFS(SAM!BY46&gt;0,SAM!BY46*1000,SAM!BY46&lt;0,SAM!BY46*1000,SAM!BY46=0,"")</f>
        <v/>
      </c>
      <c r="BZ46" s="57" t="str" cm="1">
        <f t="array" ref="BZ46">_xlfn.IFS(SAM!BZ46&gt;0,SAM!BZ46*1000,SAM!BZ46&lt;0,SAM!BZ46*1000,SAM!BZ46=0,"")</f>
        <v/>
      </c>
      <c r="CA46" s="57" t="str" cm="1">
        <f t="array" ref="CA46">_xlfn.IFS(SAM!CA46&gt;0,SAM!CA46*1000,SAM!CA46&lt;0,SAM!CA46*1000,SAM!CA46=0,"")</f>
        <v/>
      </c>
      <c r="CB46" s="57" t="str" cm="1">
        <f t="array" ref="CB46">_xlfn.IFS(SAM!CB46&gt;0,SAM!CB46*1000,SAM!CB46&lt;0,SAM!CB46*1000,SAM!CB46=0,"")</f>
        <v/>
      </c>
      <c r="CC46" s="57" t="str" cm="1">
        <f t="array" ref="CC46">_xlfn.IFS(SAM!CC46&gt;0,SAM!CC46*1000,SAM!CC46&lt;0,SAM!CC46*1000,SAM!CC46=0,"")</f>
        <v/>
      </c>
      <c r="CD46" s="57" t="str" cm="1">
        <f t="array" ref="CD46">_xlfn.IFS(SAM!CD46&gt;0,SAM!CD46*1000,SAM!CD46&lt;0,SAM!CD46*1000,SAM!CD46=0,"")</f>
        <v/>
      </c>
      <c r="CE46" s="57" t="str" cm="1">
        <f t="array" ref="CE46">_xlfn.IFS(SAM!CE46&gt;0,SAM!CE46*1000,SAM!CE46&lt;0,SAM!CE46*1000,SAM!CE46=0,"")</f>
        <v/>
      </c>
      <c r="CF46" s="57" t="str" cm="1">
        <f t="array" ref="CF46">_xlfn.IFS(SAM!CF46&gt;0,SAM!CF46*1000,SAM!CF46&lt;0,SAM!CF46*1000,SAM!CF46=0,"")</f>
        <v/>
      </c>
      <c r="CG46" s="57" t="str" cm="1">
        <f t="array" ref="CG46">_xlfn.IFS(SAM!CG46&gt;0,SAM!CG46*1000,SAM!CG46&lt;0,SAM!CG46*1000,SAM!CG46=0,"")</f>
        <v/>
      </c>
      <c r="CH46" s="57" t="str" cm="1">
        <f t="array" ref="CH46">_xlfn.IFS(SAM!CH46&gt;0,SAM!CH46*1000,SAM!CH46&lt;0,SAM!CH46*1000,SAM!CH46=0,"")</f>
        <v/>
      </c>
      <c r="CI46" s="57" t="str" cm="1">
        <f t="array" ref="CI46">_xlfn.IFS(SAM!CI46&gt;0,SAM!CI46*1000,SAM!CI46&lt;0,SAM!CI46*1000,SAM!CI46=0,"")</f>
        <v/>
      </c>
      <c r="CJ46" s="57" t="str" cm="1">
        <f t="array" ref="CJ46">_xlfn.IFS(SAM!CJ46&gt;0,SAM!CJ46*1000,SAM!CJ46&lt;0,SAM!CJ46*1000,SAM!CJ46=0,"")</f>
        <v/>
      </c>
      <c r="CK46" s="57" t="str" cm="1">
        <f t="array" ref="CK46">_xlfn.IFS(SAM!CK46&gt;0,SAM!CK46*1000,SAM!CK46&lt;0,SAM!CK46*1000,SAM!CK46=0,"")</f>
        <v/>
      </c>
      <c r="CL46" s="57" t="str" cm="1">
        <f t="array" ref="CL46">_xlfn.IFS(SAM!CL46&gt;0,SAM!CL46*1000,SAM!CL46&lt;0,SAM!CL46*1000,SAM!CL46=0,"")</f>
        <v/>
      </c>
      <c r="CM46" s="57" t="str" cm="1">
        <f t="array" ref="CM46">_xlfn.IFS(SAM!CM46&gt;0,SAM!CM46*1000,SAM!CM46&lt;0,SAM!CM46*1000,SAM!CM46=0,"")</f>
        <v/>
      </c>
      <c r="CN46" s="57" t="str" cm="1">
        <f t="array" ref="CN46">_xlfn.IFS(SAM!CN46&gt;0,SAM!CN46*1000,SAM!CN46&lt;0,SAM!CN46*1000,SAM!CN46=0,"")</f>
        <v/>
      </c>
      <c r="CO46" s="57" t="str" cm="1">
        <f t="array" ref="CO46">_xlfn.IFS(SAM!CO46&gt;0,SAM!CO46*1000,SAM!CO46&lt;0,SAM!CO46*1000,SAM!CO46=0,"")</f>
        <v/>
      </c>
      <c r="CP46" s="57" t="str" cm="1">
        <f t="array" ref="CP46">_xlfn.IFS(SAM!CP46&gt;0,SAM!CP46*1000,SAM!CP46&lt;0,SAM!CP46*1000,SAM!CP46=0,"")</f>
        <v/>
      </c>
      <c r="CQ46" s="57" t="str" cm="1">
        <f t="array" ref="CQ46">_xlfn.IFS(SAM!CQ46&gt;0,SAM!CQ46*1000,SAM!CQ46&lt;0,SAM!CQ46*1000,SAM!CQ46=0,"")</f>
        <v/>
      </c>
      <c r="CR46" s="57" t="str" cm="1">
        <f t="array" ref="CR46">_xlfn.IFS(SAM!CR46&gt;0,SAM!CR46*1000,SAM!CR46&lt;0,SAM!CR46*1000,SAM!CR46=0,"")</f>
        <v/>
      </c>
      <c r="CS46" s="57" t="str" cm="1">
        <f t="array" ref="CS46">_xlfn.IFS(SAM!CS46&gt;0,SAM!CS46*1000,SAM!CS46&lt;0,SAM!CS46*1000,SAM!CS46=0,"")</f>
        <v/>
      </c>
      <c r="CT46" s="57" t="str" cm="1">
        <f t="array" ref="CT46">_xlfn.IFS(SAM!CT46&gt;0,SAM!CT46*1000,SAM!CT46&lt;0,SAM!CT46*1000,SAM!CT46=0,"")</f>
        <v/>
      </c>
      <c r="CU46" s="57" t="str" cm="1">
        <f t="array" ref="CU46">_xlfn.IFS(SAM!CU46&gt;0,SAM!CU46*1000,SAM!CU46&lt;0,SAM!CU46*1000,SAM!CU46=0,"")</f>
        <v/>
      </c>
      <c r="CV46" s="57" t="str" cm="1">
        <f t="array" ref="CV46">_xlfn.IFS(SAM!CV46&gt;0,SAM!CV46*1000,SAM!CV46&lt;0,SAM!CV46*1000,SAM!CV46=0,"")</f>
        <v/>
      </c>
      <c r="CW46" s="57" t="str" cm="1">
        <f t="array" ref="CW46">_xlfn.IFS(SAM!CW46&gt;0,SAM!CW46*1000,SAM!CW46&lt;0,SAM!CW46*1000,SAM!CW46=0,"")</f>
        <v/>
      </c>
      <c r="CX46" s="57" t="str" cm="1">
        <f t="array" ref="CX46">_xlfn.IFS(SAM!CX46&gt;0,SAM!CX46*1000,SAM!CX46&lt;0,SAM!CX46*1000,SAM!CX46=0,"")</f>
        <v/>
      </c>
      <c r="CY46" s="57" t="str" cm="1">
        <f t="array" ref="CY46">_xlfn.IFS(SAM!CY46&gt;0,SAM!CY46*1000,SAM!CY46&lt;0,SAM!CY46*1000,SAM!CY46=0,"")</f>
        <v/>
      </c>
      <c r="CZ46" s="57" t="str" cm="1">
        <f t="array" ref="CZ46">_xlfn.IFS(SAM!CZ46&gt;0,SAM!CZ46*1000,SAM!CZ46&lt;0,SAM!CZ46*1000,SAM!CZ46=0,"")</f>
        <v/>
      </c>
      <c r="DA46" s="57" t="str" cm="1">
        <f t="array" ref="DA46">_xlfn.IFS(SAM!DA46&gt;0,SAM!DA46*1000,SAM!DA46&lt;0,SAM!DA46*1000,SAM!DA46=0,"")</f>
        <v/>
      </c>
      <c r="DB46" s="57" t="str" cm="1">
        <f t="array" ref="DB46">_xlfn.IFS(SAM!DB46&gt;0,SAM!DB46*1000,SAM!DB46&lt;0,SAM!DB46*1000,SAM!DB46=0,"")</f>
        <v/>
      </c>
      <c r="DC46" s="57" t="str" cm="1">
        <f t="array" ref="DC46">_xlfn.IFS(SAM!DC46&gt;0,SAM!DC46*1000,SAM!DC46&lt;0,SAM!DC46*1000,SAM!DC46=0,"")</f>
        <v/>
      </c>
      <c r="DD46" s="57" t="str" cm="1">
        <f t="array" ref="DD46">_xlfn.IFS(SAM!DD46&gt;0,SAM!DD46*1000,SAM!DD46&lt;0,SAM!DD46*1000,SAM!DD46=0,"")</f>
        <v/>
      </c>
      <c r="DE46" s="57" t="str" cm="1">
        <f t="array" ref="DE46">_xlfn.IFS(SAM!DE46&gt;0,SAM!DE46*1000,SAM!DE46&lt;0,SAM!DE46*1000,SAM!DE46=0,"")</f>
        <v/>
      </c>
      <c r="DF46" s="57" t="str" cm="1">
        <f t="array" ref="DF46">_xlfn.IFS(SAM!DF46&gt;0,SAM!DF46*1000,SAM!DF46&lt;0,SAM!DF46*1000,SAM!DF46=0,"")</f>
        <v/>
      </c>
      <c r="DG46" s="57" t="str" cm="1">
        <f t="array" ref="DG46">_xlfn.IFS(SAM!DG46&gt;0,SAM!DG46*1000,SAM!DG46&lt;0,SAM!DG46*1000,SAM!DG46=0,"")</f>
        <v/>
      </c>
      <c r="DH46" s="57" t="str" cm="1">
        <f t="array" ref="DH46">_xlfn.IFS(SAM!DH46&gt;0,SAM!DH46*1000,SAM!DH46&lt;0,SAM!DH46*1000,SAM!DH46=0,"")</f>
        <v/>
      </c>
      <c r="DI46" s="57" cm="1">
        <f t="array" ref="DI46">_xlfn.IFS(SAM!DI46&gt;0,SAM!DI46*1000,SAM!DI46&lt;0,SAM!DI46*1000,SAM!DI46=0,"")</f>
        <v>1152.32893946288</v>
      </c>
      <c r="DJ46" s="57" t="str" cm="1">
        <f t="array" ref="DJ46">_xlfn.IFS(SAM!DJ46&gt;0,SAM!DJ46*1000,SAM!DJ46&lt;0,SAM!DJ46*1000,SAM!DJ46=0,"")</f>
        <v/>
      </c>
      <c r="DK46" s="57" t="str" cm="1">
        <f t="array" ref="DK46">_xlfn.IFS(SAM!DK46&gt;0,SAM!DK46*1000,SAM!DK46&lt;0,SAM!DK46*1000,SAM!DK46=0,"")</f>
        <v/>
      </c>
      <c r="DL46" s="57" t="str" cm="1">
        <f t="array" ref="DL46">_xlfn.IFS(SAM!DL46&gt;0,SAM!DL46*1000,SAM!DL46&lt;0,SAM!DL46*1000,SAM!DL46=0,"")</f>
        <v/>
      </c>
      <c r="DM46" s="57" t="str" cm="1">
        <f t="array" ref="DM46">_xlfn.IFS(SAM!DM46&gt;0,SAM!DM46*1000,SAM!DM46&lt;0,SAM!DM46*1000,SAM!DM46=0,"")</f>
        <v/>
      </c>
      <c r="DN46" s="57" t="str" cm="1">
        <f t="array" ref="DN46">_xlfn.IFS(SAM!DN46&gt;0,SAM!DN46*1000,SAM!DN46&lt;0,SAM!DN46*1000,SAM!DN46=0,"")</f>
        <v/>
      </c>
      <c r="DO46" s="57" t="str" cm="1">
        <f t="array" ref="DO46">_xlfn.IFS(SAM!DO46&gt;0,SAM!DO46*1000,SAM!DO46&lt;0,SAM!DO46*1000,SAM!DO46=0,"")</f>
        <v/>
      </c>
      <c r="DP46" s="57" t="str" cm="1">
        <f t="array" ref="DP46">_xlfn.IFS(SAM!DP46&gt;0,SAM!DP46*1000,SAM!DP46&lt;0,SAM!DP46*1000,SAM!DP46=0,"")</f>
        <v/>
      </c>
      <c r="DQ46" s="57" t="str" cm="1">
        <f t="array" ref="DQ46">_xlfn.IFS(SAM!DQ46&gt;0,SAM!DQ46*1000,SAM!DQ46&lt;0,SAM!DQ46*1000,SAM!DQ46=0,"")</f>
        <v/>
      </c>
      <c r="DR46" s="57" t="str" cm="1">
        <f t="array" ref="DR46">_xlfn.IFS(SAM!DR46&gt;0,SAM!DR46*1000,SAM!DR46&lt;0,SAM!DR46*1000,SAM!DR46=0,"")</f>
        <v/>
      </c>
      <c r="DS46" s="57" t="str" cm="1">
        <f t="array" ref="DS46">_xlfn.IFS(SAM!DS46&gt;0,SAM!DS46*1000,SAM!DS46&lt;0,SAM!DS46*1000,SAM!DS46=0,"")</f>
        <v/>
      </c>
      <c r="DT46" s="57" t="str" cm="1">
        <f t="array" ref="DT46">_xlfn.IFS(SAM!DT46&gt;0,SAM!DT46*1000,SAM!DT46&lt;0,SAM!DT46*1000,SAM!DT46=0,"")</f>
        <v/>
      </c>
      <c r="DU46" s="57" t="str" cm="1">
        <f t="array" ref="DU46">_xlfn.IFS(SAM!DU46&gt;0,SAM!DU46*1000,SAM!DU46&lt;0,SAM!DU46*1000,SAM!DU46=0,"")</f>
        <v/>
      </c>
      <c r="DV46" s="57" t="str" cm="1">
        <f t="array" ref="DV46">_xlfn.IFS(SAM!DV46&gt;0,SAM!DV46*1000,SAM!DV46&lt;0,SAM!DV46*1000,SAM!DV46=0,"")</f>
        <v/>
      </c>
      <c r="DW46" s="57" t="str" cm="1">
        <f t="array" ref="DW46">_xlfn.IFS(SAM!DW46&gt;0,SAM!DW46*1000,SAM!DW46&lt;0,SAM!DW46*1000,SAM!DW46=0,"")</f>
        <v/>
      </c>
      <c r="DX46" s="57" t="str" cm="1">
        <f t="array" ref="DX46">_xlfn.IFS(SAM!DX46&gt;0,SAM!DX46*1000,SAM!DX46&lt;0,SAM!DX46*1000,SAM!DX46=0,"")</f>
        <v/>
      </c>
      <c r="DY46" s="57" t="str" cm="1">
        <f t="array" ref="DY46">_xlfn.IFS(SAM!DY46&gt;0,SAM!DY46*1000,SAM!DY46&lt;0,SAM!DY46*1000,SAM!DY46=0,"")</f>
        <v/>
      </c>
      <c r="DZ46" s="57" t="str" cm="1">
        <f t="array" ref="DZ46">_xlfn.IFS(SAM!DZ46&gt;0,SAM!DZ46*1000,SAM!DZ46&lt;0,SAM!DZ46*1000,SAM!DZ46=0,"")</f>
        <v/>
      </c>
      <c r="EA46" s="57" t="str" cm="1">
        <f t="array" ref="EA46">_xlfn.IFS(SAM!EA46&gt;0,SAM!EA46*1000,SAM!EA46&lt;0,SAM!EA46*1000,SAM!EA46=0,"")</f>
        <v/>
      </c>
      <c r="EB46" s="57" t="str" cm="1">
        <f t="array" ref="EB46">_xlfn.IFS(SAM!EB46&gt;0,SAM!EB46*1000,SAM!EB46&lt;0,SAM!EB46*1000,SAM!EB46=0,"")</f>
        <v/>
      </c>
      <c r="EC46" s="57" t="str" cm="1">
        <f t="array" ref="EC46">_xlfn.IFS(SAM!EC46&gt;0,SAM!EC46*1000,SAM!EC46&lt;0,SAM!EC46*1000,SAM!EC46=0,"")</f>
        <v/>
      </c>
      <c r="ED46" s="57" t="str" cm="1">
        <f t="array" ref="ED46">_xlfn.IFS(SAM!ED46&gt;0,SAM!ED46*1000,SAM!ED46&lt;0,SAM!ED46*1000,SAM!ED46=0,"")</f>
        <v/>
      </c>
      <c r="EE46" s="57" t="str" cm="1">
        <f t="array" ref="EE46">_xlfn.IFS(SAM!EE46&gt;0,SAM!EE46*1000,SAM!EE46&lt;0,SAM!EE46*1000,SAM!EE46=0,"")</f>
        <v/>
      </c>
      <c r="EF46" s="57" t="str" cm="1">
        <f t="array" ref="EF46">_xlfn.IFS(SAM!EF46&gt;0,SAM!EF46*1000,SAM!EF46&lt;0,SAM!EF46*1000,SAM!EF46=0,"")</f>
        <v/>
      </c>
      <c r="EG46" s="57" t="str" cm="1">
        <f t="array" ref="EG46">_xlfn.IFS(SAM!EG46&gt;0,SAM!EG46*1000,SAM!EG46&lt;0,SAM!EG46*1000,SAM!EG46=0,"")</f>
        <v/>
      </c>
      <c r="EH46" s="57" t="str" cm="1">
        <f t="array" ref="EH46">_xlfn.IFS(SAM!EH46&gt;0,SAM!EH46*1000,SAM!EH46&lt;0,SAM!EH46*1000,SAM!EH46=0,"")</f>
        <v/>
      </c>
      <c r="EI46" s="57" t="str" cm="1">
        <f t="array" ref="EI46">_xlfn.IFS(SAM!EI46&gt;0,SAM!EI46*1000,SAM!EI46&lt;0,SAM!EI46*1000,SAM!EI46=0,"")</f>
        <v/>
      </c>
      <c r="EJ46" s="57" t="str" cm="1">
        <f t="array" ref="EJ46">_xlfn.IFS(SAM!EJ46&gt;0,SAM!EJ46*1000,SAM!EJ46&lt;0,SAM!EJ46*1000,SAM!EJ46=0,"")</f>
        <v/>
      </c>
      <c r="EK46" s="57" t="str" cm="1">
        <f t="array" ref="EK46">_xlfn.IFS(SAM!EK46&gt;0,SAM!EK46*1000,SAM!EK46&lt;0,SAM!EK46*1000,SAM!EK46=0,"")</f>
        <v/>
      </c>
      <c r="EL46" s="57" t="str" cm="1">
        <f t="array" ref="EL46">_xlfn.IFS(SAM!EL46&gt;0,SAM!EL46*1000,SAM!EL46&lt;0,SAM!EL46*1000,SAM!EL46=0,"")</f>
        <v/>
      </c>
      <c r="EM46" s="57" t="str" cm="1">
        <f t="array" ref="EM46">_xlfn.IFS(SAM!EM46&gt;0,SAM!EM46*1000,SAM!EM46&lt;0,SAM!EM46*1000,SAM!EM46=0,"")</f>
        <v/>
      </c>
      <c r="EN46" s="57" t="str" cm="1">
        <f t="array" ref="EN46">_xlfn.IFS(SAM!EN46&gt;0,SAM!EN46*1000,SAM!EN46&lt;0,SAM!EN46*1000,SAM!EN46=0,"")</f>
        <v/>
      </c>
      <c r="EO46" s="57" t="str" cm="1">
        <f t="array" ref="EO46">_xlfn.IFS(SAM!EO46&gt;0,SAM!EO46*1000,SAM!EO46&lt;0,SAM!EO46*1000,SAM!EO46=0,"")</f>
        <v/>
      </c>
      <c r="EP46" s="57" t="str" cm="1">
        <f t="array" ref="EP46">_xlfn.IFS(SAM!EP46&gt;0,SAM!EP46*1000,SAM!EP46&lt;0,SAM!EP46*1000,SAM!EP46=0,"")</f>
        <v/>
      </c>
      <c r="EQ46" s="57" t="str" cm="1">
        <f t="array" ref="EQ46">_xlfn.IFS(SAM!EQ46&gt;0,SAM!EQ46*1000,SAM!EQ46&lt;0,SAM!EQ46*1000,SAM!EQ46=0,"")</f>
        <v/>
      </c>
      <c r="ER46" s="57" t="str" cm="1">
        <f t="array" ref="ER46">_xlfn.IFS(SAM!ER46&gt;0,SAM!ER46*1000,SAM!ER46&lt;0,SAM!ER46*1000,SAM!ER46=0,"")</f>
        <v/>
      </c>
      <c r="ES46" s="57" t="str" cm="1">
        <f t="array" ref="ES46">_xlfn.IFS(SAM!ES46&gt;0,SAM!ES46*1000,SAM!ES46&lt;0,SAM!ES46*1000,SAM!ES46=0,"")</f>
        <v/>
      </c>
      <c r="ET46" s="57" t="str" cm="1">
        <f t="array" ref="ET46">_xlfn.IFS(SAM!ET46&gt;0,SAM!ET46*1000,SAM!ET46&lt;0,SAM!ET46*1000,SAM!ET46=0,"")</f>
        <v/>
      </c>
      <c r="EU46" s="57" t="str" cm="1">
        <f t="array" ref="EU46">_xlfn.IFS(SAM!EU46&gt;0,SAM!EU46*1000,SAM!EU46&lt;0,SAM!EU46*1000,SAM!EU46=0,"")</f>
        <v/>
      </c>
      <c r="EV46" s="57" t="str" cm="1">
        <f t="array" ref="EV46">_xlfn.IFS(SAM!EV46&gt;0,SAM!EV46*1000,SAM!EV46&lt;0,SAM!EV46*1000,SAM!EV46=0,"")</f>
        <v/>
      </c>
      <c r="EW46" s="57" t="str" cm="1">
        <f t="array" ref="EW46">_xlfn.IFS(SAM!EW46&gt;0,SAM!EW46*1000,SAM!EW46&lt;0,SAM!EW46*1000,SAM!EW46=0,"")</f>
        <v/>
      </c>
      <c r="EX46" s="57" t="str" cm="1">
        <f t="array" ref="EX46">_xlfn.IFS(SAM!EX46&gt;0,SAM!EX46*1000,SAM!EX46&lt;0,SAM!EX46*1000,SAM!EX46=0,"")</f>
        <v/>
      </c>
      <c r="EY46" s="57" t="str" cm="1">
        <f t="array" ref="EY46">_xlfn.IFS(SAM!EY46&gt;0,SAM!EY46*1000,SAM!EY46&lt;0,SAM!EY46*1000,SAM!EY46=0,"")</f>
        <v/>
      </c>
      <c r="EZ46" s="57" t="str" cm="1">
        <f t="array" ref="EZ46">_xlfn.IFS(SAM!EZ46&gt;0,SAM!EZ46*1000,SAM!EZ46&lt;0,SAM!EZ46*1000,SAM!EZ46=0,"")</f>
        <v/>
      </c>
      <c r="FA46" s="57" t="str" cm="1">
        <f t="array" ref="FA46">_xlfn.IFS(SAM!FA46&gt;0,SAM!FA46*1000,SAM!FA46&lt;0,SAM!FA46*1000,SAM!FA46=0,"")</f>
        <v/>
      </c>
      <c r="FB46" s="57" t="str" cm="1">
        <f t="array" ref="FB46">_xlfn.IFS(SAM!FB46&gt;0,SAM!FB46*1000,SAM!FB46&lt;0,SAM!FB46*1000,SAM!FB46=0,"")</f>
        <v/>
      </c>
      <c r="FC46" s="57" t="str" cm="1">
        <f t="array" ref="FC46">_xlfn.IFS(SAM!FC46&gt;0,SAM!FC46*1000,SAM!FC46&lt;0,SAM!FC46*1000,SAM!FC46=0,"")</f>
        <v/>
      </c>
      <c r="FD46" s="57" t="str" cm="1">
        <f t="array" ref="FD46">_xlfn.IFS(SAM!FD46&gt;0,SAM!FD46*1000,SAM!FD46&lt;0,SAM!FD46*1000,SAM!FD46=0,"")</f>
        <v/>
      </c>
      <c r="FE46" s="57" t="str" cm="1">
        <f t="array" ref="FE46">_xlfn.IFS(SAM!FE46&gt;0,SAM!FE46*1000,SAM!FE46&lt;0,SAM!FE46*1000,SAM!FE46=0,"")</f>
        <v/>
      </c>
      <c r="FF46" s="57" t="str" cm="1">
        <f t="array" ref="FF46">_xlfn.IFS(SAM!FF46&gt;0,SAM!FF46*1000,SAM!FF46&lt;0,SAM!FF46*1000,SAM!FF46=0,"")</f>
        <v/>
      </c>
      <c r="FG46" s="57" t="str" cm="1">
        <f t="array" ref="FG46">_xlfn.IFS(SAM!FG46&gt;0,SAM!FG46*1000,SAM!FG46&lt;0,SAM!FG46*1000,SAM!FG46=0,"")</f>
        <v/>
      </c>
      <c r="FH46" s="57" t="str" cm="1">
        <f t="array" ref="FH46">_xlfn.IFS(SAM!FH46&gt;0,SAM!FH46*1000,SAM!FH46&lt;0,SAM!FH46*1000,SAM!FH46=0,"")</f>
        <v/>
      </c>
      <c r="FI46" s="57" t="str" cm="1">
        <f t="array" ref="FI46">_xlfn.IFS(SAM!FI46&gt;0,SAM!FI46*1000,SAM!FI46&lt;0,SAM!FI46*1000,SAM!FI46=0,"")</f>
        <v/>
      </c>
      <c r="FJ46" s="57" t="str" cm="1">
        <f t="array" ref="FJ46">_xlfn.IFS(SAM!FJ46&gt;0,SAM!FJ46*1000,SAM!FJ46&lt;0,SAM!FJ46*1000,SAM!FJ46=0,"")</f>
        <v/>
      </c>
      <c r="FK46" s="57" t="str" cm="1">
        <f t="array" ref="FK46">_xlfn.IFS(SAM!FK46&gt;0,SAM!FK46*1000,SAM!FK46&lt;0,SAM!FK46*1000,SAM!FK46=0,"")</f>
        <v/>
      </c>
      <c r="FL46" s="57" t="str" cm="1">
        <f t="array" ref="FL46">_xlfn.IFS(SAM!FL46&gt;0,SAM!FL46*1000,SAM!FL46&lt;0,SAM!FL46*1000,SAM!FL46=0,"")</f>
        <v/>
      </c>
      <c r="FM46" s="57" t="str" cm="1">
        <f t="array" ref="FM46">_xlfn.IFS(SAM!FM46&gt;0,SAM!FM46*1000,SAM!FM46&lt;0,SAM!FM46*1000,SAM!FM46=0,"")</f>
        <v/>
      </c>
      <c r="FN46" s="57" t="str" cm="1">
        <f t="array" ref="FN46">_xlfn.IFS(SAM!FN46&gt;0,SAM!FN46*1000,SAM!FN46&lt;0,SAM!FN46*1000,SAM!FN46=0,"")</f>
        <v/>
      </c>
      <c r="FO46" s="57" t="str" cm="1">
        <f t="array" ref="FO46">_xlfn.IFS(SAM!FO46&gt;0,SAM!FO46*1000,SAM!FO46&lt;0,SAM!FO46*1000,SAM!FO46=0,"")</f>
        <v/>
      </c>
      <c r="FP46" s="57" t="str" cm="1">
        <f t="array" ref="FP46">_xlfn.IFS(SAM!FP46&gt;0,SAM!FP46*1000,SAM!FP46&lt;0,SAM!FP46*1000,SAM!FP46=0,"")</f>
        <v/>
      </c>
      <c r="FR46" s="20">
        <f t="shared" si="0"/>
        <v>1152.32893946288</v>
      </c>
    </row>
    <row r="47" spans="1:174" x14ac:dyDescent="0.3">
      <c r="A47" t="s">
        <v>866</v>
      </c>
      <c r="B47" s="57" t="str" cm="1">
        <f t="array" ref="B47">_xlfn.IFS(SAM!B47&gt;0,SAM!B47*1000,SAM!B47&lt;0,SAM!B47*1000,SAM!B47=0,"")</f>
        <v/>
      </c>
      <c r="C47" s="57" t="str" cm="1">
        <f t="array" ref="C47">_xlfn.IFS(SAM!C47&gt;0,SAM!C47*1000,SAM!C47&lt;0,SAM!C47*1000,SAM!C47=0,"")</f>
        <v/>
      </c>
      <c r="D47" s="57" t="str" cm="1">
        <f t="array" ref="D47">_xlfn.IFS(SAM!D47&gt;0,SAM!D47*1000,SAM!D47&lt;0,SAM!D47*1000,SAM!D47=0,"")</f>
        <v/>
      </c>
      <c r="E47" s="57" t="str" cm="1">
        <f t="array" ref="E47">_xlfn.IFS(SAM!E47&gt;0,SAM!E47*1000,SAM!E47&lt;0,SAM!E47*1000,SAM!E47=0,"")</f>
        <v/>
      </c>
      <c r="F47" s="57" t="str" cm="1">
        <f t="array" ref="F47">_xlfn.IFS(SAM!F47&gt;0,SAM!F47*1000,SAM!F47&lt;0,SAM!F47*1000,SAM!F47=0,"")</f>
        <v/>
      </c>
      <c r="G47" s="57" t="str" cm="1">
        <f t="array" ref="G47">_xlfn.IFS(SAM!G47&gt;0,SAM!G47*1000,SAM!G47&lt;0,SAM!G47*1000,SAM!G47=0,"")</f>
        <v/>
      </c>
      <c r="H47" s="57" t="str" cm="1">
        <f t="array" ref="H47">_xlfn.IFS(SAM!H47&gt;0,SAM!H47*1000,SAM!H47&lt;0,SAM!H47*1000,SAM!H47=0,"")</f>
        <v/>
      </c>
      <c r="I47" s="57" t="str" cm="1">
        <f t="array" ref="I47">_xlfn.IFS(SAM!I47&gt;0,SAM!I47*1000,SAM!I47&lt;0,SAM!I47*1000,SAM!I47=0,"")</f>
        <v/>
      </c>
      <c r="J47" s="57" t="str" cm="1">
        <f t="array" ref="J47">_xlfn.IFS(SAM!J47&gt;0,SAM!J47*1000,SAM!J47&lt;0,SAM!J47*1000,SAM!J47=0,"")</f>
        <v/>
      </c>
      <c r="K47" s="57" t="str" cm="1">
        <f t="array" ref="K47">_xlfn.IFS(SAM!K47&gt;0,SAM!K47*1000,SAM!K47&lt;0,SAM!K47*1000,SAM!K47=0,"")</f>
        <v/>
      </c>
      <c r="L47" s="57" t="str" cm="1">
        <f t="array" ref="L47">_xlfn.IFS(SAM!L47&gt;0,SAM!L47*1000,SAM!L47&lt;0,SAM!L47*1000,SAM!L47=0,"")</f>
        <v/>
      </c>
      <c r="M47" s="57" t="str" cm="1">
        <f t="array" ref="M47">_xlfn.IFS(SAM!M47&gt;0,SAM!M47*1000,SAM!M47&lt;0,SAM!M47*1000,SAM!M47=0,"")</f>
        <v/>
      </c>
      <c r="N47" s="57" t="str" cm="1">
        <f t="array" ref="N47">_xlfn.IFS(SAM!N47&gt;0,SAM!N47*1000,SAM!N47&lt;0,SAM!N47*1000,SAM!N47=0,"")</f>
        <v/>
      </c>
      <c r="O47" s="57" t="str" cm="1">
        <f t="array" ref="O47">_xlfn.IFS(SAM!O47&gt;0,SAM!O47*1000,SAM!O47&lt;0,SAM!O47*1000,SAM!O47=0,"")</f>
        <v/>
      </c>
      <c r="P47" s="57" t="str" cm="1">
        <f t="array" ref="P47">_xlfn.IFS(SAM!P47&gt;0,SAM!P47*1000,SAM!P47&lt;0,SAM!P47*1000,SAM!P47=0,"")</f>
        <v/>
      </c>
      <c r="Q47" s="57" t="str" cm="1">
        <f t="array" ref="Q47">_xlfn.IFS(SAM!Q47&gt;0,SAM!Q47*1000,SAM!Q47&lt;0,SAM!Q47*1000,SAM!Q47=0,"")</f>
        <v/>
      </c>
      <c r="R47" s="57" t="str" cm="1">
        <f t="array" ref="R47">_xlfn.IFS(SAM!R47&gt;0,SAM!R47*1000,SAM!R47&lt;0,SAM!R47*1000,SAM!R47=0,"")</f>
        <v/>
      </c>
      <c r="S47" s="57" t="str" cm="1">
        <f t="array" ref="S47">_xlfn.IFS(SAM!S47&gt;0,SAM!S47*1000,SAM!S47&lt;0,SAM!S47*1000,SAM!S47=0,"")</f>
        <v/>
      </c>
      <c r="T47" s="57" t="str" cm="1">
        <f t="array" ref="T47">_xlfn.IFS(SAM!T47&gt;0,SAM!T47*1000,SAM!T47&lt;0,SAM!T47*1000,SAM!T47=0,"")</f>
        <v/>
      </c>
      <c r="U47" s="57" t="str" cm="1">
        <f t="array" ref="U47">_xlfn.IFS(SAM!U47&gt;0,SAM!U47*1000,SAM!U47&lt;0,SAM!U47*1000,SAM!U47=0,"")</f>
        <v/>
      </c>
      <c r="V47" s="57" t="str" cm="1">
        <f t="array" ref="V47">_xlfn.IFS(SAM!V47&gt;0,SAM!V47*1000,SAM!V47&lt;0,SAM!V47*1000,SAM!V47=0,"")</f>
        <v/>
      </c>
      <c r="W47" s="57" t="str" cm="1">
        <f t="array" ref="W47">_xlfn.IFS(SAM!W47&gt;0,SAM!W47*1000,SAM!W47&lt;0,SAM!W47*1000,SAM!W47=0,"")</f>
        <v/>
      </c>
      <c r="X47" s="57" t="str" cm="1">
        <f t="array" ref="X47">_xlfn.IFS(SAM!X47&gt;0,SAM!X47*1000,SAM!X47&lt;0,SAM!X47*1000,SAM!X47=0,"")</f>
        <v/>
      </c>
      <c r="Y47" s="57" t="str" cm="1">
        <f t="array" ref="Y47">_xlfn.IFS(SAM!Y47&gt;0,SAM!Y47*1000,SAM!Y47&lt;0,SAM!Y47*1000,SAM!Y47=0,"")</f>
        <v/>
      </c>
      <c r="Z47" s="57" t="str" cm="1">
        <f t="array" ref="Z47">_xlfn.IFS(SAM!Z47&gt;0,SAM!Z47*1000,SAM!Z47&lt;0,SAM!Z47*1000,SAM!Z47=0,"")</f>
        <v/>
      </c>
      <c r="AA47" s="57" t="str" cm="1">
        <f t="array" ref="AA47">_xlfn.IFS(SAM!AA47&gt;0,SAM!AA47*1000,SAM!AA47&lt;0,SAM!AA47*1000,SAM!AA47=0,"")</f>
        <v/>
      </c>
      <c r="AB47" s="57" t="str" cm="1">
        <f t="array" ref="AB47">_xlfn.IFS(SAM!AB47&gt;0,SAM!AB47*1000,SAM!AB47&lt;0,SAM!AB47*1000,SAM!AB47=0,"")</f>
        <v/>
      </c>
      <c r="AC47" s="57" t="str" cm="1">
        <f t="array" ref="AC47">_xlfn.IFS(SAM!AC47&gt;0,SAM!AC47*1000,SAM!AC47&lt;0,SAM!AC47*1000,SAM!AC47=0,"")</f>
        <v/>
      </c>
      <c r="AD47" s="57" t="str" cm="1">
        <f t="array" ref="AD47">_xlfn.IFS(SAM!AD47&gt;0,SAM!AD47*1000,SAM!AD47&lt;0,SAM!AD47*1000,SAM!AD47=0,"")</f>
        <v/>
      </c>
      <c r="AE47" s="57" t="str" cm="1">
        <f t="array" ref="AE47">_xlfn.IFS(SAM!AE47&gt;0,SAM!AE47*1000,SAM!AE47&lt;0,SAM!AE47*1000,SAM!AE47=0,"")</f>
        <v/>
      </c>
      <c r="AF47" s="57" t="str" cm="1">
        <f t="array" ref="AF47">_xlfn.IFS(SAM!AF47&gt;0,SAM!AF47*1000,SAM!AF47&lt;0,SAM!AF47*1000,SAM!AF47=0,"")</f>
        <v/>
      </c>
      <c r="AG47" s="57" t="str" cm="1">
        <f t="array" ref="AG47">_xlfn.IFS(SAM!AG47&gt;0,SAM!AG47*1000,SAM!AG47&lt;0,SAM!AG47*1000,SAM!AG47=0,"")</f>
        <v/>
      </c>
      <c r="AH47" s="57" t="str" cm="1">
        <f t="array" ref="AH47">_xlfn.IFS(SAM!AH47&gt;0,SAM!AH47*1000,SAM!AH47&lt;0,SAM!AH47*1000,SAM!AH47=0,"")</f>
        <v/>
      </c>
      <c r="AI47" s="57" t="str" cm="1">
        <f t="array" ref="AI47">_xlfn.IFS(SAM!AI47&gt;0,SAM!AI47*1000,SAM!AI47&lt;0,SAM!AI47*1000,SAM!AI47=0,"")</f>
        <v/>
      </c>
      <c r="AJ47" s="57" t="str" cm="1">
        <f t="array" ref="AJ47">_xlfn.IFS(SAM!AJ47&gt;0,SAM!AJ47*1000,SAM!AJ47&lt;0,SAM!AJ47*1000,SAM!AJ47=0,"")</f>
        <v/>
      </c>
      <c r="AK47" s="57" t="str" cm="1">
        <f t="array" ref="AK47">_xlfn.IFS(SAM!AK47&gt;0,SAM!AK47*1000,SAM!AK47&lt;0,SAM!AK47*1000,SAM!AK47=0,"")</f>
        <v/>
      </c>
      <c r="AL47" s="57" t="str" cm="1">
        <f t="array" ref="AL47">_xlfn.IFS(SAM!AL47&gt;0,SAM!AL47*1000,SAM!AL47&lt;0,SAM!AL47*1000,SAM!AL47=0,"")</f>
        <v/>
      </c>
      <c r="AM47" s="57" t="str" cm="1">
        <f t="array" ref="AM47">_xlfn.IFS(SAM!AM47&gt;0,SAM!AM47*1000,SAM!AM47&lt;0,SAM!AM47*1000,SAM!AM47=0,"")</f>
        <v/>
      </c>
      <c r="AN47" s="57" t="str" cm="1">
        <f t="array" ref="AN47">_xlfn.IFS(SAM!AN47&gt;0,SAM!AN47*1000,SAM!AN47&lt;0,SAM!AN47*1000,SAM!AN47=0,"")</f>
        <v/>
      </c>
      <c r="AO47" s="57" t="str" cm="1">
        <f t="array" ref="AO47">_xlfn.IFS(SAM!AO47&gt;0,SAM!AO47*1000,SAM!AO47&lt;0,SAM!AO47*1000,SAM!AO47=0,"")</f>
        <v/>
      </c>
      <c r="AP47" s="57" t="str" cm="1">
        <f t="array" ref="AP47">_xlfn.IFS(SAM!AP47&gt;0,SAM!AP47*1000,SAM!AP47&lt;0,SAM!AP47*1000,SAM!AP47=0,"")</f>
        <v/>
      </c>
      <c r="AQ47" s="57" t="str" cm="1">
        <f t="array" ref="AQ47">_xlfn.IFS(SAM!AQ47&gt;0,SAM!AQ47*1000,SAM!AQ47&lt;0,SAM!AQ47*1000,SAM!AQ47=0,"")</f>
        <v/>
      </c>
      <c r="AR47" s="57" t="str" cm="1">
        <f t="array" ref="AR47">_xlfn.IFS(SAM!AR47&gt;0,SAM!AR47*1000,SAM!AR47&lt;0,SAM!AR47*1000,SAM!AR47=0,"")</f>
        <v/>
      </c>
      <c r="AS47" s="57" t="str" cm="1">
        <f t="array" ref="AS47">_xlfn.IFS(SAM!AS47&gt;0,SAM!AS47*1000,SAM!AS47&lt;0,SAM!AS47*1000,SAM!AS47=0,"")</f>
        <v/>
      </c>
      <c r="AT47" s="57" t="str" cm="1">
        <f t="array" ref="AT47">_xlfn.IFS(SAM!AT47&gt;0,SAM!AT47*1000,SAM!AT47&lt;0,SAM!AT47*1000,SAM!AT47=0,"")</f>
        <v/>
      </c>
      <c r="AU47" s="57" t="str" cm="1">
        <f t="array" ref="AU47">_xlfn.IFS(SAM!AU47&gt;0,SAM!AU47*1000,SAM!AU47&lt;0,SAM!AU47*1000,SAM!AU47=0,"")</f>
        <v/>
      </c>
      <c r="AV47" s="57" t="str" cm="1">
        <f t="array" ref="AV47">_xlfn.IFS(SAM!AV47&gt;0,SAM!AV47*1000,SAM!AV47&lt;0,SAM!AV47*1000,SAM!AV47=0,"")</f>
        <v/>
      </c>
      <c r="AW47" s="57" t="str" cm="1">
        <f t="array" ref="AW47">_xlfn.IFS(SAM!AW47&gt;0,SAM!AW47*1000,SAM!AW47&lt;0,SAM!AW47*1000,SAM!AW47=0,"")</f>
        <v/>
      </c>
      <c r="AX47" s="57" t="str" cm="1">
        <f t="array" ref="AX47">_xlfn.IFS(SAM!AX47&gt;0,SAM!AX47*1000,SAM!AX47&lt;0,SAM!AX47*1000,SAM!AX47=0,"")</f>
        <v/>
      </c>
      <c r="AY47" s="57" t="str" cm="1">
        <f t="array" ref="AY47">_xlfn.IFS(SAM!AY47&gt;0,SAM!AY47*1000,SAM!AY47&lt;0,SAM!AY47*1000,SAM!AY47=0,"")</f>
        <v/>
      </c>
      <c r="AZ47" s="57" t="str" cm="1">
        <f t="array" ref="AZ47">_xlfn.IFS(SAM!AZ47&gt;0,SAM!AZ47*1000,SAM!AZ47&lt;0,SAM!AZ47*1000,SAM!AZ47=0,"")</f>
        <v/>
      </c>
      <c r="BA47" s="57" t="str" cm="1">
        <f t="array" ref="BA47">_xlfn.IFS(SAM!BA47&gt;0,SAM!BA47*1000,SAM!BA47&lt;0,SAM!BA47*1000,SAM!BA47=0,"")</f>
        <v/>
      </c>
      <c r="BB47" s="57" t="str" cm="1">
        <f t="array" ref="BB47">_xlfn.IFS(SAM!BB47&gt;0,SAM!BB47*1000,SAM!BB47&lt;0,SAM!BB47*1000,SAM!BB47=0,"")</f>
        <v/>
      </c>
      <c r="BC47" s="57" t="str" cm="1">
        <f t="array" ref="BC47">_xlfn.IFS(SAM!BC47&gt;0,SAM!BC47*1000,SAM!BC47&lt;0,SAM!BC47*1000,SAM!BC47=0,"")</f>
        <v/>
      </c>
      <c r="BD47" s="57" t="str" cm="1">
        <f t="array" ref="BD47">_xlfn.IFS(SAM!BD47&gt;0,SAM!BD47*1000,SAM!BD47&lt;0,SAM!BD47*1000,SAM!BD47=0,"")</f>
        <v/>
      </c>
      <c r="BE47" s="57" t="str" cm="1">
        <f t="array" ref="BE47">_xlfn.IFS(SAM!BE47&gt;0,SAM!BE47*1000,SAM!BE47&lt;0,SAM!BE47*1000,SAM!BE47=0,"")</f>
        <v/>
      </c>
      <c r="BF47" s="57" t="str" cm="1">
        <f t="array" ref="BF47">_xlfn.IFS(SAM!BF47&gt;0,SAM!BF47*1000,SAM!BF47&lt;0,SAM!BF47*1000,SAM!BF47=0,"")</f>
        <v/>
      </c>
      <c r="BG47" s="57" t="str" cm="1">
        <f t="array" ref="BG47">_xlfn.IFS(SAM!BG47&gt;0,SAM!BG47*1000,SAM!BG47&lt;0,SAM!BG47*1000,SAM!BG47=0,"")</f>
        <v/>
      </c>
      <c r="BH47" s="57" t="str" cm="1">
        <f t="array" ref="BH47">_xlfn.IFS(SAM!BH47&gt;0,SAM!BH47*1000,SAM!BH47&lt;0,SAM!BH47*1000,SAM!BH47=0,"")</f>
        <v/>
      </c>
      <c r="BI47" s="57" t="str" cm="1">
        <f t="array" ref="BI47">_xlfn.IFS(SAM!BI47&gt;0,SAM!BI47*1000,SAM!BI47&lt;0,SAM!BI47*1000,SAM!BI47=0,"")</f>
        <v/>
      </c>
      <c r="BJ47" s="57" t="str" cm="1">
        <f t="array" ref="BJ47">_xlfn.IFS(SAM!BJ47&gt;0,SAM!BJ47*1000,SAM!BJ47&lt;0,SAM!BJ47*1000,SAM!BJ47=0,"")</f>
        <v/>
      </c>
      <c r="BK47" s="57" t="str" cm="1">
        <f t="array" ref="BK47">_xlfn.IFS(SAM!BK47&gt;0,SAM!BK47*1000,SAM!BK47&lt;0,SAM!BK47*1000,SAM!BK47=0,"")</f>
        <v/>
      </c>
      <c r="BL47" s="57" t="str" cm="1">
        <f t="array" ref="BL47">_xlfn.IFS(SAM!BL47&gt;0,SAM!BL47*1000,SAM!BL47&lt;0,SAM!BL47*1000,SAM!BL47=0,"")</f>
        <v/>
      </c>
      <c r="BM47" s="57" t="str" cm="1">
        <f t="array" ref="BM47">_xlfn.IFS(SAM!BM47&gt;0,SAM!BM47*1000,SAM!BM47&lt;0,SAM!BM47*1000,SAM!BM47=0,"")</f>
        <v/>
      </c>
      <c r="BN47" s="57" t="str" cm="1">
        <f t="array" ref="BN47">_xlfn.IFS(SAM!BN47&gt;0,SAM!BN47*1000,SAM!BN47&lt;0,SAM!BN47*1000,SAM!BN47=0,"")</f>
        <v/>
      </c>
      <c r="BO47" s="57" t="str" cm="1">
        <f t="array" ref="BO47">_xlfn.IFS(SAM!BO47&gt;0,SAM!BO47*1000,SAM!BO47&lt;0,SAM!BO47*1000,SAM!BO47=0,"")</f>
        <v/>
      </c>
      <c r="BP47" s="57" t="str" cm="1">
        <f t="array" ref="BP47">_xlfn.IFS(SAM!BP47&gt;0,SAM!BP47*1000,SAM!BP47&lt;0,SAM!BP47*1000,SAM!BP47=0,"")</f>
        <v/>
      </c>
      <c r="BQ47" s="57" t="str" cm="1">
        <f t="array" ref="BQ47">_xlfn.IFS(SAM!BQ47&gt;0,SAM!BQ47*1000,SAM!BQ47&lt;0,SAM!BQ47*1000,SAM!BQ47=0,"")</f>
        <v/>
      </c>
      <c r="BR47" s="57" t="str" cm="1">
        <f t="array" ref="BR47">_xlfn.IFS(SAM!BR47&gt;0,SAM!BR47*1000,SAM!BR47&lt;0,SAM!BR47*1000,SAM!BR47=0,"")</f>
        <v/>
      </c>
      <c r="BS47" s="57" t="str" cm="1">
        <f t="array" ref="BS47">_xlfn.IFS(SAM!BS47&gt;0,SAM!BS47*1000,SAM!BS47&lt;0,SAM!BS47*1000,SAM!BS47=0,"")</f>
        <v/>
      </c>
      <c r="BT47" s="57" t="str" cm="1">
        <f t="array" ref="BT47">_xlfn.IFS(SAM!BT47&gt;0,SAM!BT47*1000,SAM!BT47&lt;0,SAM!BT47*1000,SAM!BT47=0,"")</f>
        <v/>
      </c>
      <c r="BU47" s="57" t="str" cm="1">
        <f t="array" ref="BU47">_xlfn.IFS(SAM!BU47&gt;0,SAM!BU47*1000,SAM!BU47&lt;0,SAM!BU47*1000,SAM!BU47=0,"")</f>
        <v/>
      </c>
      <c r="BV47" s="57" t="str" cm="1">
        <f t="array" ref="BV47">_xlfn.IFS(SAM!BV47&gt;0,SAM!BV47*1000,SAM!BV47&lt;0,SAM!BV47*1000,SAM!BV47=0,"")</f>
        <v/>
      </c>
      <c r="BW47" s="57" t="str" cm="1">
        <f t="array" ref="BW47">_xlfn.IFS(SAM!BW47&gt;0,SAM!BW47*1000,SAM!BW47&lt;0,SAM!BW47*1000,SAM!BW47=0,"")</f>
        <v/>
      </c>
      <c r="BX47" s="57" t="str" cm="1">
        <f t="array" ref="BX47">_xlfn.IFS(SAM!BX47&gt;0,SAM!BX47*1000,SAM!BX47&lt;0,SAM!BX47*1000,SAM!BX47=0,"")</f>
        <v/>
      </c>
      <c r="BY47" s="57" t="str" cm="1">
        <f t="array" ref="BY47">_xlfn.IFS(SAM!BY47&gt;0,SAM!BY47*1000,SAM!BY47&lt;0,SAM!BY47*1000,SAM!BY47=0,"")</f>
        <v/>
      </c>
      <c r="BZ47" s="57" t="str" cm="1">
        <f t="array" ref="BZ47">_xlfn.IFS(SAM!BZ47&gt;0,SAM!BZ47*1000,SAM!BZ47&lt;0,SAM!BZ47*1000,SAM!BZ47=0,"")</f>
        <v/>
      </c>
      <c r="CA47" s="57" t="str" cm="1">
        <f t="array" ref="CA47">_xlfn.IFS(SAM!CA47&gt;0,SAM!CA47*1000,SAM!CA47&lt;0,SAM!CA47*1000,SAM!CA47=0,"")</f>
        <v/>
      </c>
      <c r="CB47" s="57" t="str" cm="1">
        <f t="array" ref="CB47">_xlfn.IFS(SAM!CB47&gt;0,SAM!CB47*1000,SAM!CB47&lt;0,SAM!CB47*1000,SAM!CB47=0,"")</f>
        <v/>
      </c>
      <c r="CC47" s="57" t="str" cm="1">
        <f t="array" ref="CC47">_xlfn.IFS(SAM!CC47&gt;0,SAM!CC47*1000,SAM!CC47&lt;0,SAM!CC47*1000,SAM!CC47=0,"")</f>
        <v/>
      </c>
      <c r="CD47" s="57" t="str" cm="1">
        <f t="array" ref="CD47">_xlfn.IFS(SAM!CD47&gt;0,SAM!CD47*1000,SAM!CD47&lt;0,SAM!CD47*1000,SAM!CD47=0,"")</f>
        <v/>
      </c>
      <c r="CE47" s="57" t="str" cm="1">
        <f t="array" ref="CE47">_xlfn.IFS(SAM!CE47&gt;0,SAM!CE47*1000,SAM!CE47&lt;0,SAM!CE47*1000,SAM!CE47=0,"")</f>
        <v/>
      </c>
      <c r="CF47" s="57" t="str" cm="1">
        <f t="array" ref="CF47">_xlfn.IFS(SAM!CF47&gt;0,SAM!CF47*1000,SAM!CF47&lt;0,SAM!CF47*1000,SAM!CF47=0,"")</f>
        <v/>
      </c>
      <c r="CG47" s="57" t="str" cm="1">
        <f t="array" ref="CG47">_xlfn.IFS(SAM!CG47&gt;0,SAM!CG47*1000,SAM!CG47&lt;0,SAM!CG47*1000,SAM!CG47=0,"")</f>
        <v/>
      </c>
      <c r="CH47" s="57" t="str" cm="1">
        <f t="array" ref="CH47">_xlfn.IFS(SAM!CH47&gt;0,SAM!CH47*1000,SAM!CH47&lt;0,SAM!CH47*1000,SAM!CH47=0,"")</f>
        <v/>
      </c>
      <c r="CI47" s="57" t="str" cm="1">
        <f t="array" ref="CI47">_xlfn.IFS(SAM!CI47&gt;0,SAM!CI47*1000,SAM!CI47&lt;0,SAM!CI47*1000,SAM!CI47=0,"")</f>
        <v/>
      </c>
      <c r="CJ47" s="57" t="str" cm="1">
        <f t="array" ref="CJ47">_xlfn.IFS(SAM!CJ47&gt;0,SAM!CJ47*1000,SAM!CJ47&lt;0,SAM!CJ47*1000,SAM!CJ47=0,"")</f>
        <v/>
      </c>
      <c r="CK47" s="57" t="str" cm="1">
        <f t="array" ref="CK47">_xlfn.IFS(SAM!CK47&gt;0,SAM!CK47*1000,SAM!CK47&lt;0,SAM!CK47*1000,SAM!CK47=0,"")</f>
        <v/>
      </c>
      <c r="CL47" s="57" t="str" cm="1">
        <f t="array" ref="CL47">_xlfn.IFS(SAM!CL47&gt;0,SAM!CL47*1000,SAM!CL47&lt;0,SAM!CL47*1000,SAM!CL47=0,"")</f>
        <v/>
      </c>
      <c r="CM47" s="57" t="str" cm="1">
        <f t="array" ref="CM47">_xlfn.IFS(SAM!CM47&gt;0,SAM!CM47*1000,SAM!CM47&lt;0,SAM!CM47*1000,SAM!CM47=0,"")</f>
        <v/>
      </c>
      <c r="CN47" s="57" t="str" cm="1">
        <f t="array" ref="CN47">_xlfn.IFS(SAM!CN47&gt;0,SAM!CN47*1000,SAM!CN47&lt;0,SAM!CN47*1000,SAM!CN47=0,"")</f>
        <v/>
      </c>
      <c r="CO47" s="57" t="str" cm="1">
        <f t="array" ref="CO47">_xlfn.IFS(SAM!CO47&gt;0,SAM!CO47*1000,SAM!CO47&lt;0,SAM!CO47*1000,SAM!CO47=0,"")</f>
        <v/>
      </c>
      <c r="CP47" s="57" t="str" cm="1">
        <f t="array" ref="CP47">_xlfn.IFS(SAM!CP47&gt;0,SAM!CP47*1000,SAM!CP47&lt;0,SAM!CP47*1000,SAM!CP47=0,"")</f>
        <v/>
      </c>
      <c r="CQ47" s="57" t="str" cm="1">
        <f t="array" ref="CQ47">_xlfn.IFS(SAM!CQ47&gt;0,SAM!CQ47*1000,SAM!CQ47&lt;0,SAM!CQ47*1000,SAM!CQ47=0,"")</f>
        <v/>
      </c>
      <c r="CR47" s="57" t="str" cm="1">
        <f t="array" ref="CR47">_xlfn.IFS(SAM!CR47&gt;0,SAM!CR47*1000,SAM!CR47&lt;0,SAM!CR47*1000,SAM!CR47=0,"")</f>
        <v/>
      </c>
      <c r="CS47" s="57" t="str" cm="1">
        <f t="array" ref="CS47">_xlfn.IFS(SAM!CS47&gt;0,SAM!CS47*1000,SAM!CS47&lt;0,SAM!CS47*1000,SAM!CS47=0,"")</f>
        <v/>
      </c>
      <c r="CT47" s="57" t="str" cm="1">
        <f t="array" ref="CT47">_xlfn.IFS(SAM!CT47&gt;0,SAM!CT47*1000,SAM!CT47&lt;0,SAM!CT47*1000,SAM!CT47=0,"")</f>
        <v/>
      </c>
      <c r="CU47" s="57" t="str" cm="1">
        <f t="array" ref="CU47">_xlfn.IFS(SAM!CU47&gt;0,SAM!CU47*1000,SAM!CU47&lt;0,SAM!CU47*1000,SAM!CU47=0,"")</f>
        <v/>
      </c>
      <c r="CV47" s="57" t="str" cm="1">
        <f t="array" ref="CV47">_xlfn.IFS(SAM!CV47&gt;0,SAM!CV47*1000,SAM!CV47&lt;0,SAM!CV47*1000,SAM!CV47=0,"")</f>
        <v/>
      </c>
      <c r="CW47" s="57" t="str" cm="1">
        <f t="array" ref="CW47">_xlfn.IFS(SAM!CW47&gt;0,SAM!CW47*1000,SAM!CW47&lt;0,SAM!CW47*1000,SAM!CW47=0,"")</f>
        <v/>
      </c>
      <c r="CX47" s="57" t="str" cm="1">
        <f t="array" ref="CX47">_xlfn.IFS(SAM!CX47&gt;0,SAM!CX47*1000,SAM!CX47&lt;0,SAM!CX47*1000,SAM!CX47=0,"")</f>
        <v/>
      </c>
      <c r="CY47" s="57" t="str" cm="1">
        <f t="array" ref="CY47">_xlfn.IFS(SAM!CY47&gt;0,SAM!CY47*1000,SAM!CY47&lt;0,SAM!CY47*1000,SAM!CY47=0,"")</f>
        <v/>
      </c>
      <c r="CZ47" s="57" t="str" cm="1">
        <f t="array" ref="CZ47">_xlfn.IFS(SAM!CZ47&gt;0,SAM!CZ47*1000,SAM!CZ47&lt;0,SAM!CZ47*1000,SAM!CZ47=0,"")</f>
        <v/>
      </c>
      <c r="DA47" s="57" t="str" cm="1">
        <f t="array" ref="DA47">_xlfn.IFS(SAM!DA47&gt;0,SAM!DA47*1000,SAM!DA47&lt;0,SAM!DA47*1000,SAM!DA47=0,"")</f>
        <v/>
      </c>
      <c r="DB47" s="57" t="str" cm="1">
        <f t="array" ref="DB47">_xlfn.IFS(SAM!DB47&gt;0,SAM!DB47*1000,SAM!DB47&lt;0,SAM!DB47*1000,SAM!DB47=0,"")</f>
        <v/>
      </c>
      <c r="DC47" s="57" t="str" cm="1">
        <f t="array" ref="DC47">_xlfn.IFS(SAM!DC47&gt;0,SAM!DC47*1000,SAM!DC47&lt;0,SAM!DC47*1000,SAM!DC47=0,"")</f>
        <v/>
      </c>
      <c r="DD47" s="57" t="str" cm="1">
        <f t="array" ref="DD47">_xlfn.IFS(SAM!DD47&gt;0,SAM!DD47*1000,SAM!DD47&lt;0,SAM!DD47*1000,SAM!DD47=0,"")</f>
        <v/>
      </c>
      <c r="DE47" s="57" t="str" cm="1">
        <f t="array" ref="DE47">_xlfn.IFS(SAM!DE47&gt;0,SAM!DE47*1000,SAM!DE47&lt;0,SAM!DE47*1000,SAM!DE47=0,"")</f>
        <v/>
      </c>
      <c r="DF47" s="57" t="str" cm="1">
        <f t="array" ref="DF47">_xlfn.IFS(SAM!DF47&gt;0,SAM!DF47*1000,SAM!DF47&lt;0,SAM!DF47*1000,SAM!DF47=0,"")</f>
        <v/>
      </c>
      <c r="DG47" s="57" t="str" cm="1">
        <f t="array" ref="DG47">_xlfn.IFS(SAM!DG47&gt;0,SAM!DG47*1000,SAM!DG47&lt;0,SAM!DG47*1000,SAM!DG47=0,"")</f>
        <v/>
      </c>
      <c r="DH47" s="57" t="str" cm="1">
        <f t="array" ref="DH47">_xlfn.IFS(SAM!DH47&gt;0,SAM!DH47*1000,SAM!DH47&lt;0,SAM!DH47*1000,SAM!DH47=0,"")</f>
        <v/>
      </c>
      <c r="DI47" s="57" t="str" cm="1">
        <f t="array" ref="DI47">_xlfn.IFS(SAM!DI47&gt;0,SAM!DI47*1000,SAM!DI47&lt;0,SAM!DI47*1000,SAM!DI47=0,"")</f>
        <v/>
      </c>
      <c r="DJ47" s="57" cm="1">
        <f t="array" ref="DJ47">_xlfn.IFS(SAM!DJ47&gt;0,SAM!DJ47*1000,SAM!DJ47&lt;0,SAM!DJ47*1000,SAM!DJ47=0,"")</f>
        <v>5118.6364511312104</v>
      </c>
      <c r="DK47" s="57" t="str" cm="1">
        <f t="array" ref="DK47">_xlfn.IFS(SAM!DK47&gt;0,SAM!DK47*1000,SAM!DK47&lt;0,SAM!DK47*1000,SAM!DK47=0,"")</f>
        <v/>
      </c>
      <c r="DL47" s="57" t="str" cm="1">
        <f t="array" ref="DL47">_xlfn.IFS(SAM!DL47&gt;0,SAM!DL47*1000,SAM!DL47&lt;0,SAM!DL47*1000,SAM!DL47=0,"")</f>
        <v/>
      </c>
      <c r="DM47" s="57" t="str" cm="1">
        <f t="array" ref="DM47">_xlfn.IFS(SAM!DM47&gt;0,SAM!DM47*1000,SAM!DM47&lt;0,SAM!DM47*1000,SAM!DM47=0,"")</f>
        <v/>
      </c>
      <c r="DN47" s="57" t="str" cm="1">
        <f t="array" ref="DN47">_xlfn.IFS(SAM!DN47&gt;0,SAM!DN47*1000,SAM!DN47&lt;0,SAM!DN47*1000,SAM!DN47=0,"")</f>
        <v/>
      </c>
      <c r="DO47" s="57" t="str" cm="1">
        <f t="array" ref="DO47">_xlfn.IFS(SAM!DO47&gt;0,SAM!DO47*1000,SAM!DO47&lt;0,SAM!DO47*1000,SAM!DO47=0,"")</f>
        <v/>
      </c>
      <c r="DP47" s="57" t="str" cm="1">
        <f t="array" ref="DP47">_xlfn.IFS(SAM!DP47&gt;0,SAM!DP47*1000,SAM!DP47&lt;0,SAM!DP47*1000,SAM!DP47=0,"")</f>
        <v/>
      </c>
      <c r="DQ47" s="57" t="str" cm="1">
        <f t="array" ref="DQ47">_xlfn.IFS(SAM!DQ47&gt;0,SAM!DQ47*1000,SAM!DQ47&lt;0,SAM!DQ47*1000,SAM!DQ47=0,"")</f>
        <v/>
      </c>
      <c r="DR47" s="57" t="str" cm="1">
        <f t="array" ref="DR47">_xlfn.IFS(SAM!DR47&gt;0,SAM!DR47*1000,SAM!DR47&lt;0,SAM!DR47*1000,SAM!DR47=0,"")</f>
        <v/>
      </c>
      <c r="DS47" s="57" t="str" cm="1">
        <f t="array" ref="DS47">_xlfn.IFS(SAM!DS47&gt;0,SAM!DS47*1000,SAM!DS47&lt;0,SAM!DS47*1000,SAM!DS47=0,"")</f>
        <v/>
      </c>
      <c r="DT47" s="57" t="str" cm="1">
        <f t="array" ref="DT47">_xlfn.IFS(SAM!DT47&gt;0,SAM!DT47*1000,SAM!DT47&lt;0,SAM!DT47*1000,SAM!DT47=0,"")</f>
        <v/>
      </c>
      <c r="DU47" s="57" t="str" cm="1">
        <f t="array" ref="DU47">_xlfn.IFS(SAM!DU47&gt;0,SAM!DU47*1000,SAM!DU47&lt;0,SAM!DU47*1000,SAM!DU47=0,"")</f>
        <v/>
      </c>
      <c r="DV47" s="57" t="str" cm="1">
        <f t="array" ref="DV47">_xlfn.IFS(SAM!DV47&gt;0,SAM!DV47*1000,SAM!DV47&lt;0,SAM!DV47*1000,SAM!DV47=0,"")</f>
        <v/>
      </c>
      <c r="DW47" s="57" t="str" cm="1">
        <f t="array" ref="DW47">_xlfn.IFS(SAM!DW47&gt;0,SAM!DW47*1000,SAM!DW47&lt;0,SAM!DW47*1000,SAM!DW47=0,"")</f>
        <v/>
      </c>
      <c r="DX47" s="57" t="str" cm="1">
        <f t="array" ref="DX47">_xlfn.IFS(SAM!DX47&gt;0,SAM!DX47*1000,SAM!DX47&lt;0,SAM!DX47*1000,SAM!DX47=0,"")</f>
        <v/>
      </c>
      <c r="DY47" s="57" t="str" cm="1">
        <f t="array" ref="DY47">_xlfn.IFS(SAM!DY47&gt;0,SAM!DY47*1000,SAM!DY47&lt;0,SAM!DY47*1000,SAM!DY47=0,"")</f>
        <v/>
      </c>
      <c r="DZ47" s="57" t="str" cm="1">
        <f t="array" ref="DZ47">_xlfn.IFS(SAM!DZ47&gt;0,SAM!DZ47*1000,SAM!DZ47&lt;0,SAM!DZ47*1000,SAM!DZ47=0,"")</f>
        <v/>
      </c>
      <c r="EA47" s="57" t="str" cm="1">
        <f t="array" ref="EA47">_xlfn.IFS(SAM!EA47&gt;0,SAM!EA47*1000,SAM!EA47&lt;0,SAM!EA47*1000,SAM!EA47=0,"")</f>
        <v/>
      </c>
      <c r="EB47" s="57" t="str" cm="1">
        <f t="array" ref="EB47">_xlfn.IFS(SAM!EB47&gt;0,SAM!EB47*1000,SAM!EB47&lt;0,SAM!EB47*1000,SAM!EB47=0,"")</f>
        <v/>
      </c>
      <c r="EC47" s="57" t="str" cm="1">
        <f t="array" ref="EC47">_xlfn.IFS(SAM!EC47&gt;0,SAM!EC47*1000,SAM!EC47&lt;0,SAM!EC47*1000,SAM!EC47=0,"")</f>
        <v/>
      </c>
      <c r="ED47" s="57" t="str" cm="1">
        <f t="array" ref="ED47">_xlfn.IFS(SAM!ED47&gt;0,SAM!ED47*1000,SAM!ED47&lt;0,SAM!ED47*1000,SAM!ED47=0,"")</f>
        <v/>
      </c>
      <c r="EE47" s="57" t="str" cm="1">
        <f t="array" ref="EE47">_xlfn.IFS(SAM!EE47&gt;0,SAM!EE47*1000,SAM!EE47&lt;0,SAM!EE47*1000,SAM!EE47=0,"")</f>
        <v/>
      </c>
      <c r="EF47" s="57" t="str" cm="1">
        <f t="array" ref="EF47">_xlfn.IFS(SAM!EF47&gt;0,SAM!EF47*1000,SAM!EF47&lt;0,SAM!EF47*1000,SAM!EF47=0,"")</f>
        <v/>
      </c>
      <c r="EG47" s="57" t="str" cm="1">
        <f t="array" ref="EG47">_xlfn.IFS(SAM!EG47&gt;0,SAM!EG47*1000,SAM!EG47&lt;0,SAM!EG47*1000,SAM!EG47=0,"")</f>
        <v/>
      </c>
      <c r="EH47" s="57" t="str" cm="1">
        <f t="array" ref="EH47">_xlfn.IFS(SAM!EH47&gt;0,SAM!EH47*1000,SAM!EH47&lt;0,SAM!EH47*1000,SAM!EH47=0,"")</f>
        <v/>
      </c>
      <c r="EI47" s="57" t="str" cm="1">
        <f t="array" ref="EI47">_xlfn.IFS(SAM!EI47&gt;0,SAM!EI47*1000,SAM!EI47&lt;0,SAM!EI47*1000,SAM!EI47=0,"")</f>
        <v/>
      </c>
      <c r="EJ47" s="57" t="str" cm="1">
        <f t="array" ref="EJ47">_xlfn.IFS(SAM!EJ47&gt;0,SAM!EJ47*1000,SAM!EJ47&lt;0,SAM!EJ47*1000,SAM!EJ47=0,"")</f>
        <v/>
      </c>
      <c r="EK47" s="57" t="str" cm="1">
        <f t="array" ref="EK47">_xlfn.IFS(SAM!EK47&gt;0,SAM!EK47*1000,SAM!EK47&lt;0,SAM!EK47*1000,SAM!EK47=0,"")</f>
        <v/>
      </c>
      <c r="EL47" s="57" t="str" cm="1">
        <f t="array" ref="EL47">_xlfn.IFS(SAM!EL47&gt;0,SAM!EL47*1000,SAM!EL47&lt;0,SAM!EL47*1000,SAM!EL47=0,"")</f>
        <v/>
      </c>
      <c r="EM47" s="57" t="str" cm="1">
        <f t="array" ref="EM47">_xlfn.IFS(SAM!EM47&gt;0,SAM!EM47*1000,SAM!EM47&lt;0,SAM!EM47*1000,SAM!EM47=0,"")</f>
        <v/>
      </c>
      <c r="EN47" s="57" t="str" cm="1">
        <f t="array" ref="EN47">_xlfn.IFS(SAM!EN47&gt;0,SAM!EN47*1000,SAM!EN47&lt;0,SAM!EN47*1000,SAM!EN47=0,"")</f>
        <v/>
      </c>
      <c r="EO47" s="57" t="str" cm="1">
        <f t="array" ref="EO47">_xlfn.IFS(SAM!EO47&gt;0,SAM!EO47*1000,SAM!EO47&lt;0,SAM!EO47*1000,SAM!EO47=0,"")</f>
        <v/>
      </c>
      <c r="EP47" s="57" t="str" cm="1">
        <f t="array" ref="EP47">_xlfn.IFS(SAM!EP47&gt;0,SAM!EP47*1000,SAM!EP47&lt;0,SAM!EP47*1000,SAM!EP47=0,"")</f>
        <v/>
      </c>
      <c r="EQ47" s="57" t="str" cm="1">
        <f t="array" ref="EQ47">_xlfn.IFS(SAM!EQ47&gt;0,SAM!EQ47*1000,SAM!EQ47&lt;0,SAM!EQ47*1000,SAM!EQ47=0,"")</f>
        <v/>
      </c>
      <c r="ER47" s="57" t="str" cm="1">
        <f t="array" ref="ER47">_xlfn.IFS(SAM!ER47&gt;0,SAM!ER47*1000,SAM!ER47&lt;0,SAM!ER47*1000,SAM!ER47=0,"")</f>
        <v/>
      </c>
      <c r="ES47" s="57" t="str" cm="1">
        <f t="array" ref="ES47">_xlfn.IFS(SAM!ES47&gt;0,SAM!ES47*1000,SAM!ES47&lt;0,SAM!ES47*1000,SAM!ES47=0,"")</f>
        <v/>
      </c>
      <c r="ET47" s="57" t="str" cm="1">
        <f t="array" ref="ET47">_xlfn.IFS(SAM!ET47&gt;0,SAM!ET47*1000,SAM!ET47&lt;0,SAM!ET47*1000,SAM!ET47=0,"")</f>
        <v/>
      </c>
      <c r="EU47" s="57" t="str" cm="1">
        <f t="array" ref="EU47">_xlfn.IFS(SAM!EU47&gt;0,SAM!EU47*1000,SAM!EU47&lt;0,SAM!EU47*1000,SAM!EU47=0,"")</f>
        <v/>
      </c>
      <c r="EV47" s="57" t="str" cm="1">
        <f t="array" ref="EV47">_xlfn.IFS(SAM!EV47&gt;0,SAM!EV47*1000,SAM!EV47&lt;0,SAM!EV47*1000,SAM!EV47=0,"")</f>
        <v/>
      </c>
      <c r="EW47" s="57" t="str" cm="1">
        <f t="array" ref="EW47">_xlfn.IFS(SAM!EW47&gt;0,SAM!EW47*1000,SAM!EW47&lt;0,SAM!EW47*1000,SAM!EW47=0,"")</f>
        <v/>
      </c>
      <c r="EX47" s="57" t="str" cm="1">
        <f t="array" ref="EX47">_xlfn.IFS(SAM!EX47&gt;0,SAM!EX47*1000,SAM!EX47&lt;0,SAM!EX47*1000,SAM!EX47=0,"")</f>
        <v/>
      </c>
      <c r="EY47" s="57" t="str" cm="1">
        <f t="array" ref="EY47">_xlfn.IFS(SAM!EY47&gt;0,SAM!EY47*1000,SAM!EY47&lt;0,SAM!EY47*1000,SAM!EY47=0,"")</f>
        <v/>
      </c>
      <c r="EZ47" s="57" t="str" cm="1">
        <f t="array" ref="EZ47">_xlfn.IFS(SAM!EZ47&gt;0,SAM!EZ47*1000,SAM!EZ47&lt;0,SAM!EZ47*1000,SAM!EZ47=0,"")</f>
        <v/>
      </c>
      <c r="FA47" s="57" t="str" cm="1">
        <f t="array" ref="FA47">_xlfn.IFS(SAM!FA47&gt;0,SAM!FA47*1000,SAM!FA47&lt;0,SAM!FA47*1000,SAM!FA47=0,"")</f>
        <v/>
      </c>
      <c r="FB47" s="57" t="str" cm="1">
        <f t="array" ref="FB47">_xlfn.IFS(SAM!FB47&gt;0,SAM!FB47*1000,SAM!FB47&lt;0,SAM!FB47*1000,SAM!FB47=0,"")</f>
        <v/>
      </c>
      <c r="FC47" s="57" t="str" cm="1">
        <f t="array" ref="FC47">_xlfn.IFS(SAM!FC47&gt;0,SAM!FC47*1000,SAM!FC47&lt;0,SAM!FC47*1000,SAM!FC47=0,"")</f>
        <v/>
      </c>
      <c r="FD47" s="57" t="str" cm="1">
        <f t="array" ref="FD47">_xlfn.IFS(SAM!FD47&gt;0,SAM!FD47*1000,SAM!FD47&lt;0,SAM!FD47*1000,SAM!FD47=0,"")</f>
        <v/>
      </c>
      <c r="FE47" s="57" t="str" cm="1">
        <f t="array" ref="FE47">_xlfn.IFS(SAM!FE47&gt;0,SAM!FE47*1000,SAM!FE47&lt;0,SAM!FE47*1000,SAM!FE47=0,"")</f>
        <v/>
      </c>
      <c r="FF47" s="57" t="str" cm="1">
        <f t="array" ref="FF47">_xlfn.IFS(SAM!FF47&gt;0,SAM!FF47*1000,SAM!FF47&lt;0,SAM!FF47*1000,SAM!FF47=0,"")</f>
        <v/>
      </c>
      <c r="FG47" s="57" t="str" cm="1">
        <f t="array" ref="FG47">_xlfn.IFS(SAM!FG47&gt;0,SAM!FG47*1000,SAM!FG47&lt;0,SAM!FG47*1000,SAM!FG47=0,"")</f>
        <v/>
      </c>
      <c r="FH47" s="57" t="str" cm="1">
        <f t="array" ref="FH47">_xlfn.IFS(SAM!FH47&gt;0,SAM!FH47*1000,SAM!FH47&lt;0,SAM!FH47*1000,SAM!FH47=0,"")</f>
        <v/>
      </c>
      <c r="FI47" s="57" t="str" cm="1">
        <f t="array" ref="FI47">_xlfn.IFS(SAM!FI47&gt;0,SAM!FI47*1000,SAM!FI47&lt;0,SAM!FI47*1000,SAM!FI47=0,"")</f>
        <v/>
      </c>
      <c r="FJ47" s="57" t="str" cm="1">
        <f t="array" ref="FJ47">_xlfn.IFS(SAM!FJ47&gt;0,SAM!FJ47*1000,SAM!FJ47&lt;0,SAM!FJ47*1000,SAM!FJ47=0,"")</f>
        <v/>
      </c>
      <c r="FK47" s="57" t="str" cm="1">
        <f t="array" ref="FK47">_xlfn.IFS(SAM!FK47&gt;0,SAM!FK47*1000,SAM!FK47&lt;0,SAM!FK47*1000,SAM!FK47=0,"")</f>
        <v/>
      </c>
      <c r="FL47" s="57" t="str" cm="1">
        <f t="array" ref="FL47">_xlfn.IFS(SAM!FL47&gt;0,SAM!FL47*1000,SAM!FL47&lt;0,SAM!FL47*1000,SAM!FL47=0,"")</f>
        <v/>
      </c>
      <c r="FM47" s="57" t="str" cm="1">
        <f t="array" ref="FM47">_xlfn.IFS(SAM!FM47&gt;0,SAM!FM47*1000,SAM!FM47&lt;0,SAM!FM47*1000,SAM!FM47=0,"")</f>
        <v/>
      </c>
      <c r="FN47" s="57" t="str" cm="1">
        <f t="array" ref="FN47">_xlfn.IFS(SAM!FN47&gt;0,SAM!FN47*1000,SAM!FN47&lt;0,SAM!FN47*1000,SAM!FN47=0,"")</f>
        <v/>
      </c>
      <c r="FO47" s="57" t="str" cm="1">
        <f t="array" ref="FO47">_xlfn.IFS(SAM!FO47&gt;0,SAM!FO47*1000,SAM!FO47&lt;0,SAM!FO47*1000,SAM!FO47=0,"")</f>
        <v/>
      </c>
      <c r="FP47" s="57" t="str" cm="1">
        <f t="array" ref="FP47">_xlfn.IFS(SAM!FP47&gt;0,SAM!FP47*1000,SAM!FP47&lt;0,SAM!FP47*1000,SAM!FP47=0,"")</f>
        <v/>
      </c>
      <c r="FR47" s="20">
        <f t="shared" si="0"/>
        <v>5118.6364511312104</v>
      </c>
    </row>
    <row r="48" spans="1:174" x14ac:dyDescent="0.3">
      <c r="A48" t="s">
        <v>867</v>
      </c>
      <c r="B48" s="57" t="str" cm="1">
        <f t="array" ref="B48">_xlfn.IFS(SAM!B48&gt;0,SAM!B48*1000,SAM!B48&lt;0,SAM!B48*1000,SAM!B48=0,"")</f>
        <v/>
      </c>
      <c r="C48" s="57" t="str" cm="1">
        <f t="array" ref="C48">_xlfn.IFS(SAM!C48&gt;0,SAM!C48*1000,SAM!C48&lt;0,SAM!C48*1000,SAM!C48=0,"")</f>
        <v/>
      </c>
      <c r="D48" s="57" t="str" cm="1">
        <f t="array" ref="D48">_xlfn.IFS(SAM!D48&gt;0,SAM!D48*1000,SAM!D48&lt;0,SAM!D48*1000,SAM!D48=0,"")</f>
        <v/>
      </c>
      <c r="E48" s="57" t="str" cm="1">
        <f t="array" ref="E48">_xlfn.IFS(SAM!E48&gt;0,SAM!E48*1000,SAM!E48&lt;0,SAM!E48*1000,SAM!E48=0,"")</f>
        <v/>
      </c>
      <c r="F48" s="57" t="str" cm="1">
        <f t="array" ref="F48">_xlfn.IFS(SAM!F48&gt;0,SAM!F48*1000,SAM!F48&lt;0,SAM!F48*1000,SAM!F48=0,"")</f>
        <v/>
      </c>
      <c r="G48" s="57" t="str" cm="1">
        <f t="array" ref="G48">_xlfn.IFS(SAM!G48&gt;0,SAM!G48*1000,SAM!G48&lt;0,SAM!G48*1000,SAM!G48=0,"")</f>
        <v/>
      </c>
      <c r="H48" s="57" t="str" cm="1">
        <f t="array" ref="H48">_xlfn.IFS(SAM!H48&gt;0,SAM!H48*1000,SAM!H48&lt;0,SAM!H48*1000,SAM!H48=0,"")</f>
        <v/>
      </c>
      <c r="I48" s="57" t="str" cm="1">
        <f t="array" ref="I48">_xlfn.IFS(SAM!I48&gt;0,SAM!I48*1000,SAM!I48&lt;0,SAM!I48*1000,SAM!I48=0,"")</f>
        <v/>
      </c>
      <c r="J48" s="57" t="str" cm="1">
        <f t="array" ref="J48">_xlfn.IFS(SAM!J48&gt;0,SAM!J48*1000,SAM!J48&lt;0,SAM!J48*1000,SAM!J48=0,"")</f>
        <v/>
      </c>
      <c r="K48" s="57" t="str" cm="1">
        <f t="array" ref="K48">_xlfn.IFS(SAM!K48&gt;0,SAM!K48*1000,SAM!K48&lt;0,SAM!K48*1000,SAM!K48=0,"")</f>
        <v/>
      </c>
      <c r="L48" s="57" t="str" cm="1">
        <f t="array" ref="L48">_xlfn.IFS(SAM!L48&gt;0,SAM!L48*1000,SAM!L48&lt;0,SAM!L48*1000,SAM!L48=0,"")</f>
        <v/>
      </c>
      <c r="M48" s="57" t="str" cm="1">
        <f t="array" ref="M48">_xlfn.IFS(SAM!M48&gt;0,SAM!M48*1000,SAM!M48&lt;0,SAM!M48*1000,SAM!M48=0,"")</f>
        <v/>
      </c>
      <c r="N48" s="57" t="str" cm="1">
        <f t="array" ref="N48">_xlfn.IFS(SAM!N48&gt;0,SAM!N48*1000,SAM!N48&lt;0,SAM!N48*1000,SAM!N48=0,"")</f>
        <v/>
      </c>
      <c r="O48" s="57" t="str" cm="1">
        <f t="array" ref="O48">_xlfn.IFS(SAM!O48&gt;0,SAM!O48*1000,SAM!O48&lt;0,SAM!O48*1000,SAM!O48=0,"")</f>
        <v/>
      </c>
      <c r="P48" s="57" t="str" cm="1">
        <f t="array" ref="P48">_xlfn.IFS(SAM!P48&gt;0,SAM!P48*1000,SAM!P48&lt;0,SAM!P48*1000,SAM!P48=0,"")</f>
        <v/>
      </c>
      <c r="Q48" s="57" t="str" cm="1">
        <f t="array" ref="Q48">_xlfn.IFS(SAM!Q48&gt;0,SAM!Q48*1000,SAM!Q48&lt;0,SAM!Q48*1000,SAM!Q48=0,"")</f>
        <v/>
      </c>
      <c r="R48" s="57" t="str" cm="1">
        <f t="array" ref="R48">_xlfn.IFS(SAM!R48&gt;0,SAM!R48*1000,SAM!R48&lt;0,SAM!R48*1000,SAM!R48=0,"")</f>
        <v/>
      </c>
      <c r="S48" s="57" t="str" cm="1">
        <f t="array" ref="S48">_xlfn.IFS(SAM!S48&gt;0,SAM!S48*1000,SAM!S48&lt;0,SAM!S48*1000,SAM!S48=0,"")</f>
        <v/>
      </c>
      <c r="T48" s="57" t="str" cm="1">
        <f t="array" ref="T48">_xlfn.IFS(SAM!T48&gt;0,SAM!T48*1000,SAM!T48&lt;0,SAM!T48*1000,SAM!T48=0,"")</f>
        <v/>
      </c>
      <c r="U48" s="57" t="str" cm="1">
        <f t="array" ref="U48">_xlfn.IFS(SAM!U48&gt;0,SAM!U48*1000,SAM!U48&lt;0,SAM!U48*1000,SAM!U48=0,"")</f>
        <v/>
      </c>
      <c r="V48" s="57" t="str" cm="1">
        <f t="array" ref="V48">_xlfn.IFS(SAM!V48&gt;0,SAM!V48*1000,SAM!V48&lt;0,SAM!V48*1000,SAM!V48=0,"")</f>
        <v/>
      </c>
      <c r="W48" s="57" t="str" cm="1">
        <f t="array" ref="W48">_xlfn.IFS(SAM!W48&gt;0,SAM!W48*1000,SAM!W48&lt;0,SAM!W48*1000,SAM!W48=0,"")</f>
        <v/>
      </c>
      <c r="X48" s="57" t="str" cm="1">
        <f t="array" ref="X48">_xlfn.IFS(SAM!X48&gt;0,SAM!X48*1000,SAM!X48&lt;0,SAM!X48*1000,SAM!X48=0,"")</f>
        <v/>
      </c>
      <c r="Y48" s="57" t="str" cm="1">
        <f t="array" ref="Y48">_xlfn.IFS(SAM!Y48&gt;0,SAM!Y48*1000,SAM!Y48&lt;0,SAM!Y48*1000,SAM!Y48=0,"")</f>
        <v/>
      </c>
      <c r="Z48" s="57" t="str" cm="1">
        <f t="array" ref="Z48">_xlfn.IFS(SAM!Z48&gt;0,SAM!Z48*1000,SAM!Z48&lt;0,SAM!Z48*1000,SAM!Z48=0,"")</f>
        <v/>
      </c>
      <c r="AA48" s="57" t="str" cm="1">
        <f t="array" ref="AA48">_xlfn.IFS(SAM!AA48&gt;0,SAM!AA48*1000,SAM!AA48&lt;0,SAM!AA48*1000,SAM!AA48=0,"")</f>
        <v/>
      </c>
      <c r="AB48" s="57" t="str" cm="1">
        <f t="array" ref="AB48">_xlfn.IFS(SAM!AB48&gt;0,SAM!AB48*1000,SAM!AB48&lt;0,SAM!AB48*1000,SAM!AB48=0,"")</f>
        <v/>
      </c>
      <c r="AC48" s="57" t="str" cm="1">
        <f t="array" ref="AC48">_xlfn.IFS(SAM!AC48&gt;0,SAM!AC48*1000,SAM!AC48&lt;0,SAM!AC48*1000,SAM!AC48=0,"")</f>
        <v/>
      </c>
      <c r="AD48" s="57" t="str" cm="1">
        <f t="array" ref="AD48">_xlfn.IFS(SAM!AD48&gt;0,SAM!AD48*1000,SAM!AD48&lt;0,SAM!AD48*1000,SAM!AD48=0,"")</f>
        <v/>
      </c>
      <c r="AE48" s="57" t="str" cm="1">
        <f t="array" ref="AE48">_xlfn.IFS(SAM!AE48&gt;0,SAM!AE48*1000,SAM!AE48&lt;0,SAM!AE48*1000,SAM!AE48=0,"")</f>
        <v/>
      </c>
      <c r="AF48" s="57" t="str" cm="1">
        <f t="array" ref="AF48">_xlfn.IFS(SAM!AF48&gt;0,SAM!AF48*1000,SAM!AF48&lt;0,SAM!AF48*1000,SAM!AF48=0,"")</f>
        <v/>
      </c>
      <c r="AG48" s="57" t="str" cm="1">
        <f t="array" ref="AG48">_xlfn.IFS(SAM!AG48&gt;0,SAM!AG48*1000,SAM!AG48&lt;0,SAM!AG48*1000,SAM!AG48=0,"")</f>
        <v/>
      </c>
      <c r="AH48" s="57" t="str" cm="1">
        <f t="array" ref="AH48">_xlfn.IFS(SAM!AH48&gt;0,SAM!AH48*1000,SAM!AH48&lt;0,SAM!AH48*1000,SAM!AH48=0,"")</f>
        <v/>
      </c>
      <c r="AI48" s="57" t="str" cm="1">
        <f t="array" ref="AI48">_xlfn.IFS(SAM!AI48&gt;0,SAM!AI48*1000,SAM!AI48&lt;0,SAM!AI48*1000,SAM!AI48=0,"")</f>
        <v/>
      </c>
      <c r="AJ48" s="57" t="str" cm="1">
        <f t="array" ref="AJ48">_xlfn.IFS(SAM!AJ48&gt;0,SAM!AJ48*1000,SAM!AJ48&lt;0,SAM!AJ48*1000,SAM!AJ48=0,"")</f>
        <v/>
      </c>
      <c r="AK48" s="57" t="str" cm="1">
        <f t="array" ref="AK48">_xlfn.IFS(SAM!AK48&gt;0,SAM!AK48*1000,SAM!AK48&lt;0,SAM!AK48*1000,SAM!AK48=0,"")</f>
        <v/>
      </c>
      <c r="AL48" s="57" t="str" cm="1">
        <f t="array" ref="AL48">_xlfn.IFS(SAM!AL48&gt;0,SAM!AL48*1000,SAM!AL48&lt;0,SAM!AL48*1000,SAM!AL48=0,"")</f>
        <v/>
      </c>
      <c r="AM48" s="57" t="str" cm="1">
        <f t="array" ref="AM48">_xlfn.IFS(SAM!AM48&gt;0,SAM!AM48*1000,SAM!AM48&lt;0,SAM!AM48*1000,SAM!AM48=0,"")</f>
        <v/>
      </c>
      <c r="AN48" s="57" t="str" cm="1">
        <f t="array" ref="AN48">_xlfn.IFS(SAM!AN48&gt;0,SAM!AN48*1000,SAM!AN48&lt;0,SAM!AN48*1000,SAM!AN48=0,"")</f>
        <v/>
      </c>
      <c r="AO48" s="57" t="str" cm="1">
        <f t="array" ref="AO48">_xlfn.IFS(SAM!AO48&gt;0,SAM!AO48*1000,SAM!AO48&lt;0,SAM!AO48*1000,SAM!AO48=0,"")</f>
        <v/>
      </c>
      <c r="AP48" s="57" t="str" cm="1">
        <f t="array" ref="AP48">_xlfn.IFS(SAM!AP48&gt;0,SAM!AP48*1000,SAM!AP48&lt;0,SAM!AP48*1000,SAM!AP48=0,"")</f>
        <v/>
      </c>
      <c r="AQ48" s="57" t="str" cm="1">
        <f t="array" ref="AQ48">_xlfn.IFS(SAM!AQ48&gt;0,SAM!AQ48*1000,SAM!AQ48&lt;0,SAM!AQ48*1000,SAM!AQ48=0,"")</f>
        <v/>
      </c>
      <c r="AR48" s="57" t="str" cm="1">
        <f t="array" ref="AR48">_xlfn.IFS(SAM!AR48&gt;0,SAM!AR48*1000,SAM!AR48&lt;0,SAM!AR48*1000,SAM!AR48=0,"")</f>
        <v/>
      </c>
      <c r="AS48" s="57" t="str" cm="1">
        <f t="array" ref="AS48">_xlfn.IFS(SAM!AS48&gt;0,SAM!AS48*1000,SAM!AS48&lt;0,SAM!AS48*1000,SAM!AS48=0,"")</f>
        <v/>
      </c>
      <c r="AT48" s="57" t="str" cm="1">
        <f t="array" ref="AT48">_xlfn.IFS(SAM!AT48&gt;0,SAM!AT48*1000,SAM!AT48&lt;0,SAM!AT48*1000,SAM!AT48=0,"")</f>
        <v/>
      </c>
      <c r="AU48" s="57" t="str" cm="1">
        <f t="array" ref="AU48">_xlfn.IFS(SAM!AU48&gt;0,SAM!AU48*1000,SAM!AU48&lt;0,SAM!AU48*1000,SAM!AU48=0,"")</f>
        <v/>
      </c>
      <c r="AV48" s="57" t="str" cm="1">
        <f t="array" ref="AV48">_xlfn.IFS(SAM!AV48&gt;0,SAM!AV48*1000,SAM!AV48&lt;0,SAM!AV48*1000,SAM!AV48=0,"")</f>
        <v/>
      </c>
      <c r="AW48" s="57" t="str" cm="1">
        <f t="array" ref="AW48">_xlfn.IFS(SAM!AW48&gt;0,SAM!AW48*1000,SAM!AW48&lt;0,SAM!AW48*1000,SAM!AW48=0,"")</f>
        <v/>
      </c>
      <c r="AX48" s="57" t="str" cm="1">
        <f t="array" ref="AX48">_xlfn.IFS(SAM!AX48&gt;0,SAM!AX48*1000,SAM!AX48&lt;0,SAM!AX48*1000,SAM!AX48=0,"")</f>
        <v/>
      </c>
      <c r="AY48" s="57" t="str" cm="1">
        <f t="array" ref="AY48">_xlfn.IFS(SAM!AY48&gt;0,SAM!AY48*1000,SAM!AY48&lt;0,SAM!AY48*1000,SAM!AY48=0,"")</f>
        <v/>
      </c>
      <c r="AZ48" s="57" t="str" cm="1">
        <f t="array" ref="AZ48">_xlfn.IFS(SAM!AZ48&gt;0,SAM!AZ48*1000,SAM!AZ48&lt;0,SAM!AZ48*1000,SAM!AZ48=0,"")</f>
        <v/>
      </c>
      <c r="BA48" s="57" t="str" cm="1">
        <f t="array" ref="BA48">_xlfn.IFS(SAM!BA48&gt;0,SAM!BA48*1000,SAM!BA48&lt;0,SAM!BA48*1000,SAM!BA48=0,"")</f>
        <v/>
      </c>
      <c r="BB48" s="57" t="str" cm="1">
        <f t="array" ref="BB48">_xlfn.IFS(SAM!BB48&gt;0,SAM!BB48*1000,SAM!BB48&lt;0,SAM!BB48*1000,SAM!BB48=0,"")</f>
        <v/>
      </c>
      <c r="BC48" s="57" t="str" cm="1">
        <f t="array" ref="BC48">_xlfn.IFS(SAM!BC48&gt;0,SAM!BC48*1000,SAM!BC48&lt;0,SAM!BC48*1000,SAM!BC48=0,"")</f>
        <v/>
      </c>
      <c r="BD48" s="57" t="str" cm="1">
        <f t="array" ref="BD48">_xlfn.IFS(SAM!BD48&gt;0,SAM!BD48*1000,SAM!BD48&lt;0,SAM!BD48*1000,SAM!BD48=0,"")</f>
        <v/>
      </c>
      <c r="BE48" s="57" t="str" cm="1">
        <f t="array" ref="BE48">_xlfn.IFS(SAM!BE48&gt;0,SAM!BE48*1000,SAM!BE48&lt;0,SAM!BE48*1000,SAM!BE48=0,"")</f>
        <v/>
      </c>
      <c r="BF48" s="57" t="str" cm="1">
        <f t="array" ref="BF48">_xlfn.IFS(SAM!BF48&gt;0,SAM!BF48*1000,SAM!BF48&lt;0,SAM!BF48*1000,SAM!BF48=0,"")</f>
        <v/>
      </c>
      <c r="BG48" s="57" t="str" cm="1">
        <f t="array" ref="BG48">_xlfn.IFS(SAM!BG48&gt;0,SAM!BG48*1000,SAM!BG48&lt;0,SAM!BG48*1000,SAM!BG48=0,"")</f>
        <v/>
      </c>
      <c r="BH48" s="57" t="str" cm="1">
        <f t="array" ref="BH48">_xlfn.IFS(SAM!BH48&gt;0,SAM!BH48*1000,SAM!BH48&lt;0,SAM!BH48*1000,SAM!BH48=0,"")</f>
        <v/>
      </c>
      <c r="BI48" s="57" t="str" cm="1">
        <f t="array" ref="BI48">_xlfn.IFS(SAM!BI48&gt;0,SAM!BI48*1000,SAM!BI48&lt;0,SAM!BI48*1000,SAM!BI48=0,"")</f>
        <v/>
      </c>
      <c r="BJ48" s="57" t="str" cm="1">
        <f t="array" ref="BJ48">_xlfn.IFS(SAM!BJ48&gt;0,SAM!BJ48*1000,SAM!BJ48&lt;0,SAM!BJ48*1000,SAM!BJ48=0,"")</f>
        <v/>
      </c>
      <c r="BK48" s="57" t="str" cm="1">
        <f t="array" ref="BK48">_xlfn.IFS(SAM!BK48&gt;0,SAM!BK48*1000,SAM!BK48&lt;0,SAM!BK48*1000,SAM!BK48=0,"")</f>
        <v/>
      </c>
      <c r="BL48" s="57" t="str" cm="1">
        <f t="array" ref="BL48">_xlfn.IFS(SAM!BL48&gt;0,SAM!BL48*1000,SAM!BL48&lt;0,SAM!BL48*1000,SAM!BL48=0,"")</f>
        <v/>
      </c>
      <c r="BM48" s="57" t="str" cm="1">
        <f t="array" ref="BM48">_xlfn.IFS(SAM!BM48&gt;0,SAM!BM48*1000,SAM!BM48&lt;0,SAM!BM48*1000,SAM!BM48=0,"")</f>
        <v/>
      </c>
      <c r="BN48" s="57" t="str" cm="1">
        <f t="array" ref="BN48">_xlfn.IFS(SAM!BN48&gt;0,SAM!BN48*1000,SAM!BN48&lt;0,SAM!BN48*1000,SAM!BN48=0,"")</f>
        <v/>
      </c>
      <c r="BO48" s="57" t="str" cm="1">
        <f t="array" ref="BO48">_xlfn.IFS(SAM!BO48&gt;0,SAM!BO48*1000,SAM!BO48&lt;0,SAM!BO48*1000,SAM!BO48=0,"")</f>
        <v/>
      </c>
      <c r="BP48" s="57" t="str" cm="1">
        <f t="array" ref="BP48">_xlfn.IFS(SAM!BP48&gt;0,SAM!BP48*1000,SAM!BP48&lt;0,SAM!BP48*1000,SAM!BP48=0,"")</f>
        <v/>
      </c>
      <c r="BQ48" s="57" t="str" cm="1">
        <f t="array" ref="BQ48">_xlfn.IFS(SAM!BQ48&gt;0,SAM!BQ48*1000,SAM!BQ48&lt;0,SAM!BQ48*1000,SAM!BQ48=0,"")</f>
        <v/>
      </c>
      <c r="BR48" s="57" t="str" cm="1">
        <f t="array" ref="BR48">_xlfn.IFS(SAM!BR48&gt;0,SAM!BR48*1000,SAM!BR48&lt;0,SAM!BR48*1000,SAM!BR48=0,"")</f>
        <v/>
      </c>
      <c r="BS48" s="57" t="str" cm="1">
        <f t="array" ref="BS48">_xlfn.IFS(SAM!BS48&gt;0,SAM!BS48*1000,SAM!BS48&lt;0,SAM!BS48*1000,SAM!BS48=0,"")</f>
        <v/>
      </c>
      <c r="BT48" s="57" t="str" cm="1">
        <f t="array" ref="BT48">_xlfn.IFS(SAM!BT48&gt;0,SAM!BT48*1000,SAM!BT48&lt;0,SAM!BT48*1000,SAM!BT48=0,"")</f>
        <v/>
      </c>
      <c r="BU48" s="57" t="str" cm="1">
        <f t="array" ref="BU48">_xlfn.IFS(SAM!BU48&gt;0,SAM!BU48*1000,SAM!BU48&lt;0,SAM!BU48*1000,SAM!BU48=0,"")</f>
        <v/>
      </c>
      <c r="BV48" s="57" t="str" cm="1">
        <f t="array" ref="BV48">_xlfn.IFS(SAM!BV48&gt;0,SAM!BV48*1000,SAM!BV48&lt;0,SAM!BV48*1000,SAM!BV48=0,"")</f>
        <v/>
      </c>
      <c r="BW48" s="57" t="str" cm="1">
        <f t="array" ref="BW48">_xlfn.IFS(SAM!BW48&gt;0,SAM!BW48*1000,SAM!BW48&lt;0,SAM!BW48*1000,SAM!BW48=0,"")</f>
        <v/>
      </c>
      <c r="BX48" s="57" t="str" cm="1">
        <f t="array" ref="BX48">_xlfn.IFS(SAM!BX48&gt;0,SAM!BX48*1000,SAM!BX48&lt;0,SAM!BX48*1000,SAM!BX48=0,"")</f>
        <v/>
      </c>
      <c r="BY48" s="57" t="str" cm="1">
        <f t="array" ref="BY48">_xlfn.IFS(SAM!BY48&gt;0,SAM!BY48*1000,SAM!BY48&lt;0,SAM!BY48*1000,SAM!BY48=0,"")</f>
        <v/>
      </c>
      <c r="BZ48" s="57" t="str" cm="1">
        <f t="array" ref="BZ48">_xlfn.IFS(SAM!BZ48&gt;0,SAM!BZ48*1000,SAM!BZ48&lt;0,SAM!BZ48*1000,SAM!BZ48=0,"")</f>
        <v/>
      </c>
      <c r="CA48" s="57" t="str" cm="1">
        <f t="array" ref="CA48">_xlfn.IFS(SAM!CA48&gt;0,SAM!CA48*1000,SAM!CA48&lt;0,SAM!CA48*1000,SAM!CA48=0,"")</f>
        <v/>
      </c>
      <c r="CB48" s="57" t="str" cm="1">
        <f t="array" ref="CB48">_xlfn.IFS(SAM!CB48&gt;0,SAM!CB48*1000,SAM!CB48&lt;0,SAM!CB48*1000,SAM!CB48=0,"")</f>
        <v/>
      </c>
      <c r="CC48" s="57" t="str" cm="1">
        <f t="array" ref="CC48">_xlfn.IFS(SAM!CC48&gt;0,SAM!CC48*1000,SAM!CC48&lt;0,SAM!CC48*1000,SAM!CC48=0,"")</f>
        <v/>
      </c>
      <c r="CD48" s="57" t="str" cm="1">
        <f t="array" ref="CD48">_xlfn.IFS(SAM!CD48&gt;0,SAM!CD48*1000,SAM!CD48&lt;0,SAM!CD48*1000,SAM!CD48=0,"")</f>
        <v/>
      </c>
      <c r="CE48" s="57" t="str" cm="1">
        <f t="array" ref="CE48">_xlfn.IFS(SAM!CE48&gt;0,SAM!CE48*1000,SAM!CE48&lt;0,SAM!CE48*1000,SAM!CE48=0,"")</f>
        <v/>
      </c>
      <c r="CF48" s="57" t="str" cm="1">
        <f t="array" ref="CF48">_xlfn.IFS(SAM!CF48&gt;0,SAM!CF48*1000,SAM!CF48&lt;0,SAM!CF48*1000,SAM!CF48=0,"")</f>
        <v/>
      </c>
      <c r="CG48" s="57" t="str" cm="1">
        <f t="array" ref="CG48">_xlfn.IFS(SAM!CG48&gt;0,SAM!CG48*1000,SAM!CG48&lt;0,SAM!CG48*1000,SAM!CG48=0,"")</f>
        <v/>
      </c>
      <c r="CH48" s="57" t="str" cm="1">
        <f t="array" ref="CH48">_xlfn.IFS(SAM!CH48&gt;0,SAM!CH48*1000,SAM!CH48&lt;0,SAM!CH48*1000,SAM!CH48=0,"")</f>
        <v/>
      </c>
      <c r="CI48" s="57" t="str" cm="1">
        <f t="array" ref="CI48">_xlfn.IFS(SAM!CI48&gt;0,SAM!CI48*1000,SAM!CI48&lt;0,SAM!CI48*1000,SAM!CI48=0,"")</f>
        <v/>
      </c>
      <c r="CJ48" s="57" t="str" cm="1">
        <f t="array" ref="CJ48">_xlfn.IFS(SAM!CJ48&gt;0,SAM!CJ48*1000,SAM!CJ48&lt;0,SAM!CJ48*1000,SAM!CJ48=0,"")</f>
        <v/>
      </c>
      <c r="CK48" s="57" t="str" cm="1">
        <f t="array" ref="CK48">_xlfn.IFS(SAM!CK48&gt;0,SAM!CK48*1000,SAM!CK48&lt;0,SAM!CK48*1000,SAM!CK48=0,"")</f>
        <v/>
      </c>
      <c r="CL48" s="57" t="str" cm="1">
        <f t="array" ref="CL48">_xlfn.IFS(SAM!CL48&gt;0,SAM!CL48*1000,SAM!CL48&lt;0,SAM!CL48*1000,SAM!CL48=0,"")</f>
        <v/>
      </c>
      <c r="CM48" s="57" t="str" cm="1">
        <f t="array" ref="CM48">_xlfn.IFS(SAM!CM48&gt;0,SAM!CM48*1000,SAM!CM48&lt;0,SAM!CM48*1000,SAM!CM48=0,"")</f>
        <v/>
      </c>
      <c r="CN48" s="57" t="str" cm="1">
        <f t="array" ref="CN48">_xlfn.IFS(SAM!CN48&gt;0,SAM!CN48*1000,SAM!CN48&lt;0,SAM!CN48*1000,SAM!CN48=0,"")</f>
        <v/>
      </c>
      <c r="CO48" s="57" t="str" cm="1">
        <f t="array" ref="CO48">_xlfn.IFS(SAM!CO48&gt;0,SAM!CO48*1000,SAM!CO48&lt;0,SAM!CO48*1000,SAM!CO48=0,"")</f>
        <v/>
      </c>
      <c r="CP48" s="57" t="str" cm="1">
        <f t="array" ref="CP48">_xlfn.IFS(SAM!CP48&gt;0,SAM!CP48*1000,SAM!CP48&lt;0,SAM!CP48*1000,SAM!CP48=0,"")</f>
        <v/>
      </c>
      <c r="CQ48" s="57" t="str" cm="1">
        <f t="array" ref="CQ48">_xlfn.IFS(SAM!CQ48&gt;0,SAM!CQ48*1000,SAM!CQ48&lt;0,SAM!CQ48*1000,SAM!CQ48=0,"")</f>
        <v/>
      </c>
      <c r="CR48" s="57" t="str" cm="1">
        <f t="array" ref="CR48">_xlfn.IFS(SAM!CR48&gt;0,SAM!CR48*1000,SAM!CR48&lt;0,SAM!CR48*1000,SAM!CR48=0,"")</f>
        <v/>
      </c>
      <c r="CS48" s="57" t="str" cm="1">
        <f t="array" ref="CS48">_xlfn.IFS(SAM!CS48&gt;0,SAM!CS48*1000,SAM!CS48&lt;0,SAM!CS48*1000,SAM!CS48=0,"")</f>
        <v/>
      </c>
      <c r="CT48" s="57" t="str" cm="1">
        <f t="array" ref="CT48">_xlfn.IFS(SAM!CT48&gt;0,SAM!CT48*1000,SAM!CT48&lt;0,SAM!CT48*1000,SAM!CT48=0,"")</f>
        <v/>
      </c>
      <c r="CU48" s="57" t="str" cm="1">
        <f t="array" ref="CU48">_xlfn.IFS(SAM!CU48&gt;0,SAM!CU48*1000,SAM!CU48&lt;0,SAM!CU48*1000,SAM!CU48=0,"")</f>
        <v/>
      </c>
      <c r="CV48" s="57" t="str" cm="1">
        <f t="array" ref="CV48">_xlfn.IFS(SAM!CV48&gt;0,SAM!CV48*1000,SAM!CV48&lt;0,SAM!CV48*1000,SAM!CV48=0,"")</f>
        <v/>
      </c>
      <c r="CW48" s="57" t="str" cm="1">
        <f t="array" ref="CW48">_xlfn.IFS(SAM!CW48&gt;0,SAM!CW48*1000,SAM!CW48&lt;0,SAM!CW48*1000,SAM!CW48=0,"")</f>
        <v/>
      </c>
      <c r="CX48" s="57" t="str" cm="1">
        <f t="array" ref="CX48">_xlfn.IFS(SAM!CX48&gt;0,SAM!CX48*1000,SAM!CX48&lt;0,SAM!CX48*1000,SAM!CX48=0,"")</f>
        <v/>
      </c>
      <c r="CY48" s="57" t="str" cm="1">
        <f t="array" ref="CY48">_xlfn.IFS(SAM!CY48&gt;0,SAM!CY48*1000,SAM!CY48&lt;0,SAM!CY48*1000,SAM!CY48=0,"")</f>
        <v/>
      </c>
      <c r="CZ48" s="57" t="str" cm="1">
        <f t="array" ref="CZ48">_xlfn.IFS(SAM!CZ48&gt;0,SAM!CZ48*1000,SAM!CZ48&lt;0,SAM!CZ48*1000,SAM!CZ48=0,"")</f>
        <v/>
      </c>
      <c r="DA48" s="57" t="str" cm="1">
        <f t="array" ref="DA48">_xlfn.IFS(SAM!DA48&gt;0,SAM!DA48*1000,SAM!DA48&lt;0,SAM!DA48*1000,SAM!DA48=0,"")</f>
        <v/>
      </c>
      <c r="DB48" s="57" t="str" cm="1">
        <f t="array" ref="DB48">_xlfn.IFS(SAM!DB48&gt;0,SAM!DB48*1000,SAM!DB48&lt;0,SAM!DB48*1000,SAM!DB48=0,"")</f>
        <v/>
      </c>
      <c r="DC48" s="57" t="str" cm="1">
        <f t="array" ref="DC48">_xlfn.IFS(SAM!DC48&gt;0,SAM!DC48*1000,SAM!DC48&lt;0,SAM!DC48*1000,SAM!DC48=0,"")</f>
        <v/>
      </c>
      <c r="DD48" s="57" t="str" cm="1">
        <f t="array" ref="DD48">_xlfn.IFS(SAM!DD48&gt;0,SAM!DD48*1000,SAM!DD48&lt;0,SAM!DD48*1000,SAM!DD48=0,"")</f>
        <v/>
      </c>
      <c r="DE48" s="57" t="str" cm="1">
        <f t="array" ref="DE48">_xlfn.IFS(SAM!DE48&gt;0,SAM!DE48*1000,SAM!DE48&lt;0,SAM!DE48*1000,SAM!DE48=0,"")</f>
        <v/>
      </c>
      <c r="DF48" s="57" t="str" cm="1">
        <f t="array" ref="DF48">_xlfn.IFS(SAM!DF48&gt;0,SAM!DF48*1000,SAM!DF48&lt;0,SAM!DF48*1000,SAM!DF48=0,"")</f>
        <v/>
      </c>
      <c r="DG48" s="57" t="str" cm="1">
        <f t="array" ref="DG48">_xlfn.IFS(SAM!DG48&gt;0,SAM!DG48*1000,SAM!DG48&lt;0,SAM!DG48*1000,SAM!DG48=0,"")</f>
        <v/>
      </c>
      <c r="DH48" s="57" t="str" cm="1">
        <f t="array" ref="DH48">_xlfn.IFS(SAM!DH48&gt;0,SAM!DH48*1000,SAM!DH48&lt;0,SAM!DH48*1000,SAM!DH48=0,"")</f>
        <v/>
      </c>
      <c r="DI48" s="57" t="str" cm="1">
        <f t="array" ref="DI48">_xlfn.IFS(SAM!DI48&gt;0,SAM!DI48*1000,SAM!DI48&lt;0,SAM!DI48*1000,SAM!DI48=0,"")</f>
        <v/>
      </c>
      <c r="DJ48" s="57" t="str" cm="1">
        <f t="array" ref="DJ48">_xlfn.IFS(SAM!DJ48&gt;0,SAM!DJ48*1000,SAM!DJ48&lt;0,SAM!DJ48*1000,SAM!DJ48=0,"")</f>
        <v/>
      </c>
      <c r="DK48" s="57" t="str" cm="1">
        <f t="array" ref="DK48">_xlfn.IFS(SAM!DK48&gt;0,SAM!DK48*1000,SAM!DK48&lt;0,SAM!DK48*1000,SAM!DK48=0,"")</f>
        <v/>
      </c>
      <c r="DL48" s="57" t="str" cm="1">
        <f t="array" ref="DL48">_xlfn.IFS(SAM!DL48&gt;0,SAM!DL48*1000,SAM!DL48&lt;0,SAM!DL48*1000,SAM!DL48=0,"")</f>
        <v/>
      </c>
      <c r="DM48" s="57" t="str" cm="1">
        <f t="array" ref="DM48">_xlfn.IFS(SAM!DM48&gt;0,SAM!DM48*1000,SAM!DM48&lt;0,SAM!DM48*1000,SAM!DM48=0,"")</f>
        <v/>
      </c>
      <c r="DN48" s="57" t="str" cm="1">
        <f t="array" ref="DN48">_xlfn.IFS(SAM!DN48&gt;0,SAM!DN48*1000,SAM!DN48&lt;0,SAM!DN48*1000,SAM!DN48=0,"")</f>
        <v/>
      </c>
      <c r="DO48" s="57" t="str" cm="1">
        <f t="array" ref="DO48">_xlfn.IFS(SAM!DO48&gt;0,SAM!DO48*1000,SAM!DO48&lt;0,SAM!DO48*1000,SAM!DO48=0,"")</f>
        <v/>
      </c>
      <c r="DP48" s="57" cm="1">
        <f t="array" ref="DP48">_xlfn.IFS(SAM!DP48&gt;0,SAM!DP48*1000,SAM!DP48&lt;0,SAM!DP48*1000,SAM!DP48=0,"")</f>
        <v>27807.284353839703</v>
      </c>
      <c r="DQ48" s="57" t="str" cm="1">
        <f t="array" ref="DQ48">_xlfn.IFS(SAM!DQ48&gt;0,SAM!DQ48*1000,SAM!DQ48&lt;0,SAM!DQ48*1000,SAM!DQ48=0,"")</f>
        <v/>
      </c>
      <c r="DR48" s="57" t="str" cm="1">
        <f t="array" ref="DR48">_xlfn.IFS(SAM!DR48&gt;0,SAM!DR48*1000,SAM!DR48&lt;0,SAM!DR48*1000,SAM!DR48=0,"")</f>
        <v/>
      </c>
      <c r="DS48" s="57" t="str" cm="1">
        <f t="array" ref="DS48">_xlfn.IFS(SAM!DS48&gt;0,SAM!DS48*1000,SAM!DS48&lt;0,SAM!DS48*1000,SAM!DS48=0,"")</f>
        <v/>
      </c>
      <c r="DT48" s="57" t="str" cm="1">
        <f t="array" ref="DT48">_xlfn.IFS(SAM!DT48&gt;0,SAM!DT48*1000,SAM!DT48&lt;0,SAM!DT48*1000,SAM!DT48=0,"")</f>
        <v/>
      </c>
      <c r="DU48" s="57" t="str" cm="1">
        <f t="array" ref="DU48">_xlfn.IFS(SAM!DU48&gt;0,SAM!DU48*1000,SAM!DU48&lt;0,SAM!DU48*1000,SAM!DU48=0,"")</f>
        <v/>
      </c>
      <c r="DV48" s="57" t="str" cm="1">
        <f t="array" ref="DV48">_xlfn.IFS(SAM!DV48&gt;0,SAM!DV48*1000,SAM!DV48&lt;0,SAM!DV48*1000,SAM!DV48=0,"")</f>
        <v/>
      </c>
      <c r="DW48" s="57" t="str" cm="1">
        <f t="array" ref="DW48">_xlfn.IFS(SAM!DW48&gt;0,SAM!DW48*1000,SAM!DW48&lt;0,SAM!DW48*1000,SAM!DW48=0,"")</f>
        <v/>
      </c>
      <c r="DX48" s="57" t="str" cm="1">
        <f t="array" ref="DX48">_xlfn.IFS(SAM!DX48&gt;0,SAM!DX48*1000,SAM!DX48&lt;0,SAM!DX48*1000,SAM!DX48=0,"")</f>
        <v/>
      </c>
      <c r="DY48" s="57" t="str" cm="1">
        <f t="array" ref="DY48">_xlfn.IFS(SAM!DY48&gt;0,SAM!DY48*1000,SAM!DY48&lt;0,SAM!DY48*1000,SAM!DY48=0,"")</f>
        <v/>
      </c>
      <c r="DZ48" s="57" t="str" cm="1">
        <f t="array" ref="DZ48">_xlfn.IFS(SAM!DZ48&gt;0,SAM!DZ48*1000,SAM!DZ48&lt;0,SAM!DZ48*1000,SAM!DZ48=0,"")</f>
        <v/>
      </c>
      <c r="EA48" s="57" t="str" cm="1">
        <f t="array" ref="EA48">_xlfn.IFS(SAM!EA48&gt;0,SAM!EA48*1000,SAM!EA48&lt;0,SAM!EA48*1000,SAM!EA48=0,"")</f>
        <v/>
      </c>
      <c r="EB48" s="57" t="str" cm="1">
        <f t="array" ref="EB48">_xlfn.IFS(SAM!EB48&gt;0,SAM!EB48*1000,SAM!EB48&lt;0,SAM!EB48*1000,SAM!EB48=0,"")</f>
        <v/>
      </c>
      <c r="EC48" s="57" t="str" cm="1">
        <f t="array" ref="EC48">_xlfn.IFS(SAM!EC48&gt;0,SAM!EC48*1000,SAM!EC48&lt;0,SAM!EC48*1000,SAM!EC48=0,"")</f>
        <v/>
      </c>
      <c r="ED48" s="57" t="str" cm="1">
        <f t="array" ref="ED48">_xlfn.IFS(SAM!ED48&gt;0,SAM!ED48*1000,SAM!ED48&lt;0,SAM!ED48*1000,SAM!ED48=0,"")</f>
        <v/>
      </c>
      <c r="EE48" s="57" t="str" cm="1">
        <f t="array" ref="EE48">_xlfn.IFS(SAM!EE48&gt;0,SAM!EE48*1000,SAM!EE48&lt;0,SAM!EE48*1000,SAM!EE48=0,"")</f>
        <v/>
      </c>
      <c r="EF48" s="57" t="str" cm="1">
        <f t="array" ref="EF48">_xlfn.IFS(SAM!EF48&gt;0,SAM!EF48*1000,SAM!EF48&lt;0,SAM!EF48*1000,SAM!EF48=0,"")</f>
        <v/>
      </c>
      <c r="EG48" s="57" t="str" cm="1">
        <f t="array" ref="EG48">_xlfn.IFS(SAM!EG48&gt;0,SAM!EG48*1000,SAM!EG48&lt;0,SAM!EG48*1000,SAM!EG48=0,"")</f>
        <v/>
      </c>
      <c r="EH48" s="57" t="str" cm="1">
        <f t="array" ref="EH48">_xlfn.IFS(SAM!EH48&gt;0,SAM!EH48*1000,SAM!EH48&lt;0,SAM!EH48*1000,SAM!EH48=0,"")</f>
        <v/>
      </c>
      <c r="EI48" s="57" t="str" cm="1">
        <f t="array" ref="EI48">_xlfn.IFS(SAM!EI48&gt;0,SAM!EI48*1000,SAM!EI48&lt;0,SAM!EI48*1000,SAM!EI48=0,"")</f>
        <v/>
      </c>
      <c r="EJ48" s="57" t="str" cm="1">
        <f t="array" ref="EJ48">_xlfn.IFS(SAM!EJ48&gt;0,SAM!EJ48*1000,SAM!EJ48&lt;0,SAM!EJ48*1000,SAM!EJ48=0,"")</f>
        <v/>
      </c>
      <c r="EK48" s="57" t="str" cm="1">
        <f t="array" ref="EK48">_xlfn.IFS(SAM!EK48&gt;0,SAM!EK48*1000,SAM!EK48&lt;0,SAM!EK48*1000,SAM!EK48=0,"")</f>
        <v/>
      </c>
      <c r="EL48" s="57" t="str" cm="1">
        <f t="array" ref="EL48">_xlfn.IFS(SAM!EL48&gt;0,SAM!EL48*1000,SAM!EL48&lt;0,SAM!EL48*1000,SAM!EL48=0,"")</f>
        <v/>
      </c>
      <c r="EM48" s="57" t="str" cm="1">
        <f t="array" ref="EM48">_xlfn.IFS(SAM!EM48&gt;0,SAM!EM48*1000,SAM!EM48&lt;0,SAM!EM48*1000,SAM!EM48=0,"")</f>
        <v/>
      </c>
      <c r="EN48" s="57" t="str" cm="1">
        <f t="array" ref="EN48">_xlfn.IFS(SAM!EN48&gt;0,SAM!EN48*1000,SAM!EN48&lt;0,SAM!EN48*1000,SAM!EN48=0,"")</f>
        <v/>
      </c>
      <c r="EO48" s="57" t="str" cm="1">
        <f t="array" ref="EO48">_xlfn.IFS(SAM!EO48&gt;0,SAM!EO48*1000,SAM!EO48&lt;0,SAM!EO48*1000,SAM!EO48=0,"")</f>
        <v/>
      </c>
      <c r="EP48" s="57" t="str" cm="1">
        <f t="array" ref="EP48">_xlfn.IFS(SAM!EP48&gt;0,SAM!EP48*1000,SAM!EP48&lt;0,SAM!EP48*1000,SAM!EP48=0,"")</f>
        <v/>
      </c>
      <c r="EQ48" s="57" t="str" cm="1">
        <f t="array" ref="EQ48">_xlfn.IFS(SAM!EQ48&gt;0,SAM!EQ48*1000,SAM!EQ48&lt;0,SAM!EQ48*1000,SAM!EQ48=0,"")</f>
        <v/>
      </c>
      <c r="ER48" s="57" t="str" cm="1">
        <f t="array" ref="ER48">_xlfn.IFS(SAM!ER48&gt;0,SAM!ER48*1000,SAM!ER48&lt;0,SAM!ER48*1000,SAM!ER48=0,"")</f>
        <v/>
      </c>
      <c r="ES48" s="57" t="str" cm="1">
        <f t="array" ref="ES48">_xlfn.IFS(SAM!ES48&gt;0,SAM!ES48*1000,SAM!ES48&lt;0,SAM!ES48*1000,SAM!ES48=0,"")</f>
        <v/>
      </c>
      <c r="ET48" s="57" t="str" cm="1">
        <f t="array" ref="ET48">_xlfn.IFS(SAM!ET48&gt;0,SAM!ET48*1000,SAM!ET48&lt;0,SAM!ET48*1000,SAM!ET48=0,"")</f>
        <v/>
      </c>
      <c r="EU48" s="57" t="str" cm="1">
        <f t="array" ref="EU48">_xlfn.IFS(SAM!EU48&gt;0,SAM!EU48*1000,SAM!EU48&lt;0,SAM!EU48*1000,SAM!EU48=0,"")</f>
        <v/>
      </c>
      <c r="EV48" s="57" t="str" cm="1">
        <f t="array" ref="EV48">_xlfn.IFS(SAM!EV48&gt;0,SAM!EV48*1000,SAM!EV48&lt;0,SAM!EV48*1000,SAM!EV48=0,"")</f>
        <v/>
      </c>
      <c r="EW48" s="57" t="str" cm="1">
        <f t="array" ref="EW48">_xlfn.IFS(SAM!EW48&gt;0,SAM!EW48*1000,SAM!EW48&lt;0,SAM!EW48*1000,SAM!EW48=0,"")</f>
        <v/>
      </c>
      <c r="EX48" s="57" t="str" cm="1">
        <f t="array" ref="EX48">_xlfn.IFS(SAM!EX48&gt;0,SAM!EX48*1000,SAM!EX48&lt;0,SAM!EX48*1000,SAM!EX48=0,"")</f>
        <v/>
      </c>
      <c r="EY48" s="57" t="str" cm="1">
        <f t="array" ref="EY48">_xlfn.IFS(SAM!EY48&gt;0,SAM!EY48*1000,SAM!EY48&lt;0,SAM!EY48*1000,SAM!EY48=0,"")</f>
        <v/>
      </c>
      <c r="EZ48" s="57" t="str" cm="1">
        <f t="array" ref="EZ48">_xlfn.IFS(SAM!EZ48&gt;0,SAM!EZ48*1000,SAM!EZ48&lt;0,SAM!EZ48*1000,SAM!EZ48=0,"")</f>
        <v/>
      </c>
      <c r="FA48" s="57" t="str" cm="1">
        <f t="array" ref="FA48">_xlfn.IFS(SAM!FA48&gt;0,SAM!FA48*1000,SAM!FA48&lt;0,SAM!FA48*1000,SAM!FA48=0,"")</f>
        <v/>
      </c>
      <c r="FB48" s="57" t="str" cm="1">
        <f t="array" ref="FB48">_xlfn.IFS(SAM!FB48&gt;0,SAM!FB48*1000,SAM!FB48&lt;0,SAM!FB48*1000,SAM!FB48=0,"")</f>
        <v/>
      </c>
      <c r="FC48" s="57" t="str" cm="1">
        <f t="array" ref="FC48">_xlfn.IFS(SAM!FC48&gt;0,SAM!FC48*1000,SAM!FC48&lt;0,SAM!FC48*1000,SAM!FC48=0,"")</f>
        <v/>
      </c>
      <c r="FD48" s="57" t="str" cm="1">
        <f t="array" ref="FD48">_xlfn.IFS(SAM!FD48&gt;0,SAM!FD48*1000,SAM!FD48&lt;0,SAM!FD48*1000,SAM!FD48=0,"")</f>
        <v/>
      </c>
      <c r="FE48" s="57" t="str" cm="1">
        <f t="array" ref="FE48">_xlfn.IFS(SAM!FE48&gt;0,SAM!FE48*1000,SAM!FE48&lt;0,SAM!FE48*1000,SAM!FE48=0,"")</f>
        <v/>
      </c>
      <c r="FF48" s="57" t="str" cm="1">
        <f t="array" ref="FF48">_xlfn.IFS(SAM!FF48&gt;0,SAM!FF48*1000,SAM!FF48&lt;0,SAM!FF48*1000,SAM!FF48=0,"")</f>
        <v/>
      </c>
      <c r="FG48" s="57" t="str" cm="1">
        <f t="array" ref="FG48">_xlfn.IFS(SAM!FG48&gt;0,SAM!FG48*1000,SAM!FG48&lt;0,SAM!FG48*1000,SAM!FG48=0,"")</f>
        <v/>
      </c>
      <c r="FH48" s="57" t="str" cm="1">
        <f t="array" ref="FH48">_xlfn.IFS(SAM!FH48&gt;0,SAM!FH48*1000,SAM!FH48&lt;0,SAM!FH48*1000,SAM!FH48=0,"")</f>
        <v/>
      </c>
      <c r="FI48" s="57" t="str" cm="1">
        <f t="array" ref="FI48">_xlfn.IFS(SAM!FI48&gt;0,SAM!FI48*1000,SAM!FI48&lt;0,SAM!FI48*1000,SAM!FI48=0,"")</f>
        <v/>
      </c>
      <c r="FJ48" s="57" t="str" cm="1">
        <f t="array" ref="FJ48">_xlfn.IFS(SAM!FJ48&gt;0,SAM!FJ48*1000,SAM!FJ48&lt;0,SAM!FJ48*1000,SAM!FJ48=0,"")</f>
        <v/>
      </c>
      <c r="FK48" s="57" t="str" cm="1">
        <f t="array" ref="FK48">_xlfn.IFS(SAM!FK48&gt;0,SAM!FK48*1000,SAM!FK48&lt;0,SAM!FK48*1000,SAM!FK48=0,"")</f>
        <v/>
      </c>
      <c r="FL48" s="57" t="str" cm="1">
        <f t="array" ref="FL48">_xlfn.IFS(SAM!FL48&gt;0,SAM!FL48*1000,SAM!FL48&lt;0,SAM!FL48*1000,SAM!FL48=0,"")</f>
        <v/>
      </c>
      <c r="FM48" s="57" t="str" cm="1">
        <f t="array" ref="FM48">_xlfn.IFS(SAM!FM48&gt;0,SAM!FM48*1000,SAM!FM48&lt;0,SAM!FM48*1000,SAM!FM48=0,"")</f>
        <v/>
      </c>
      <c r="FN48" s="57" t="str" cm="1">
        <f t="array" ref="FN48">_xlfn.IFS(SAM!FN48&gt;0,SAM!FN48*1000,SAM!FN48&lt;0,SAM!FN48*1000,SAM!FN48=0,"")</f>
        <v/>
      </c>
      <c r="FO48" s="57" t="str" cm="1">
        <f t="array" ref="FO48">_xlfn.IFS(SAM!FO48&gt;0,SAM!FO48*1000,SAM!FO48&lt;0,SAM!FO48*1000,SAM!FO48=0,"")</f>
        <v/>
      </c>
      <c r="FP48" s="57" t="str" cm="1">
        <f t="array" ref="FP48">_xlfn.IFS(SAM!FP48&gt;0,SAM!FP48*1000,SAM!FP48&lt;0,SAM!FP48*1000,SAM!FP48=0,"")</f>
        <v/>
      </c>
      <c r="FR48" s="20">
        <f t="shared" si="0"/>
        <v>27807.284353839703</v>
      </c>
    </row>
    <row r="49" spans="1:174" x14ac:dyDescent="0.3">
      <c r="A49" t="s">
        <v>868</v>
      </c>
      <c r="B49" s="57" t="str" cm="1">
        <f t="array" ref="B49">_xlfn.IFS(SAM!B49&gt;0,SAM!B49*1000,SAM!B49&lt;0,SAM!B49*1000,SAM!B49=0,"")</f>
        <v/>
      </c>
      <c r="C49" s="57" t="str" cm="1">
        <f t="array" ref="C49">_xlfn.IFS(SAM!C49&gt;0,SAM!C49*1000,SAM!C49&lt;0,SAM!C49*1000,SAM!C49=0,"")</f>
        <v/>
      </c>
      <c r="D49" s="57" t="str" cm="1">
        <f t="array" ref="D49">_xlfn.IFS(SAM!D49&gt;0,SAM!D49*1000,SAM!D49&lt;0,SAM!D49*1000,SAM!D49=0,"")</f>
        <v/>
      </c>
      <c r="E49" s="57" t="str" cm="1">
        <f t="array" ref="E49">_xlfn.IFS(SAM!E49&gt;0,SAM!E49*1000,SAM!E49&lt;0,SAM!E49*1000,SAM!E49=0,"")</f>
        <v/>
      </c>
      <c r="F49" s="57" t="str" cm="1">
        <f t="array" ref="F49">_xlfn.IFS(SAM!F49&gt;0,SAM!F49*1000,SAM!F49&lt;0,SAM!F49*1000,SAM!F49=0,"")</f>
        <v/>
      </c>
      <c r="G49" s="57" t="str" cm="1">
        <f t="array" ref="G49">_xlfn.IFS(SAM!G49&gt;0,SAM!G49*1000,SAM!G49&lt;0,SAM!G49*1000,SAM!G49=0,"")</f>
        <v/>
      </c>
      <c r="H49" s="57" t="str" cm="1">
        <f t="array" ref="H49">_xlfn.IFS(SAM!H49&gt;0,SAM!H49*1000,SAM!H49&lt;0,SAM!H49*1000,SAM!H49=0,"")</f>
        <v/>
      </c>
      <c r="I49" s="57" t="str" cm="1">
        <f t="array" ref="I49">_xlfn.IFS(SAM!I49&gt;0,SAM!I49*1000,SAM!I49&lt;0,SAM!I49*1000,SAM!I49=0,"")</f>
        <v/>
      </c>
      <c r="J49" s="57" t="str" cm="1">
        <f t="array" ref="J49">_xlfn.IFS(SAM!J49&gt;0,SAM!J49*1000,SAM!J49&lt;0,SAM!J49*1000,SAM!J49=0,"")</f>
        <v/>
      </c>
      <c r="K49" s="57" t="str" cm="1">
        <f t="array" ref="K49">_xlfn.IFS(SAM!K49&gt;0,SAM!K49*1000,SAM!K49&lt;0,SAM!K49*1000,SAM!K49=0,"")</f>
        <v/>
      </c>
      <c r="L49" s="57" t="str" cm="1">
        <f t="array" ref="L49">_xlfn.IFS(SAM!L49&gt;0,SAM!L49*1000,SAM!L49&lt;0,SAM!L49*1000,SAM!L49=0,"")</f>
        <v/>
      </c>
      <c r="M49" s="57" t="str" cm="1">
        <f t="array" ref="M49">_xlfn.IFS(SAM!M49&gt;0,SAM!M49*1000,SAM!M49&lt;0,SAM!M49*1000,SAM!M49=0,"")</f>
        <v/>
      </c>
      <c r="N49" s="57" t="str" cm="1">
        <f t="array" ref="N49">_xlfn.IFS(SAM!N49&gt;0,SAM!N49*1000,SAM!N49&lt;0,SAM!N49*1000,SAM!N49=0,"")</f>
        <v/>
      </c>
      <c r="O49" s="57" t="str" cm="1">
        <f t="array" ref="O49">_xlfn.IFS(SAM!O49&gt;0,SAM!O49*1000,SAM!O49&lt;0,SAM!O49*1000,SAM!O49=0,"")</f>
        <v/>
      </c>
      <c r="P49" s="57" t="str" cm="1">
        <f t="array" ref="P49">_xlfn.IFS(SAM!P49&gt;0,SAM!P49*1000,SAM!P49&lt;0,SAM!P49*1000,SAM!P49=0,"")</f>
        <v/>
      </c>
      <c r="Q49" s="57" t="str" cm="1">
        <f t="array" ref="Q49">_xlfn.IFS(SAM!Q49&gt;0,SAM!Q49*1000,SAM!Q49&lt;0,SAM!Q49*1000,SAM!Q49=0,"")</f>
        <v/>
      </c>
      <c r="R49" s="57" t="str" cm="1">
        <f t="array" ref="R49">_xlfn.IFS(SAM!R49&gt;0,SAM!R49*1000,SAM!R49&lt;0,SAM!R49*1000,SAM!R49=0,"")</f>
        <v/>
      </c>
      <c r="S49" s="57" t="str" cm="1">
        <f t="array" ref="S49">_xlfn.IFS(SAM!S49&gt;0,SAM!S49*1000,SAM!S49&lt;0,SAM!S49*1000,SAM!S49=0,"")</f>
        <v/>
      </c>
      <c r="T49" s="57" t="str" cm="1">
        <f t="array" ref="T49">_xlfn.IFS(SAM!T49&gt;0,SAM!T49*1000,SAM!T49&lt;0,SAM!T49*1000,SAM!T49=0,"")</f>
        <v/>
      </c>
      <c r="U49" s="57" t="str" cm="1">
        <f t="array" ref="U49">_xlfn.IFS(SAM!U49&gt;0,SAM!U49*1000,SAM!U49&lt;0,SAM!U49*1000,SAM!U49=0,"")</f>
        <v/>
      </c>
      <c r="V49" s="57" t="str" cm="1">
        <f t="array" ref="V49">_xlfn.IFS(SAM!V49&gt;0,SAM!V49*1000,SAM!V49&lt;0,SAM!V49*1000,SAM!V49=0,"")</f>
        <v/>
      </c>
      <c r="W49" s="57" t="str" cm="1">
        <f t="array" ref="W49">_xlfn.IFS(SAM!W49&gt;0,SAM!W49*1000,SAM!W49&lt;0,SAM!W49*1000,SAM!W49=0,"")</f>
        <v/>
      </c>
      <c r="X49" s="57" t="str" cm="1">
        <f t="array" ref="X49">_xlfn.IFS(SAM!X49&gt;0,SAM!X49*1000,SAM!X49&lt;0,SAM!X49*1000,SAM!X49=0,"")</f>
        <v/>
      </c>
      <c r="Y49" s="57" t="str" cm="1">
        <f t="array" ref="Y49">_xlfn.IFS(SAM!Y49&gt;0,SAM!Y49*1000,SAM!Y49&lt;0,SAM!Y49*1000,SAM!Y49=0,"")</f>
        <v/>
      </c>
      <c r="Z49" s="57" t="str" cm="1">
        <f t="array" ref="Z49">_xlfn.IFS(SAM!Z49&gt;0,SAM!Z49*1000,SAM!Z49&lt;0,SAM!Z49*1000,SAM!Z49=0,"")</f>
        <v/>
      </c>
      <c r="AA49" s="57" t="str" cm="1">
        <f t="array" ref="AA49">_xlfn.IFS(SAM!AA49&gt;0,SAM!AA49*1000,SAM!AA49&lt;0,SAM!AA49*1000,SAM!AA49=0,"")</f>
        <v/>
      </c>
      <c r="AB49" s="57" t="str" cm="1">
        <f t="array" ref="AB49">_xlfn.IFS(SAM!AB49&gt;0,SAM!AB49*1000,SAM!AB49&lt;0,SAM!AB49*1000,SAM!AB49=0,"")</f>
        <v/>
      </c>
      <c r="AC49" s="57" t="str" cm="1">
        <f t="array" ref="AC49">_xlfn.IFS(SAM!AC49&gt;0,SAM!AC49*1000,SAM!AC49&lt;0,SAM!AC49*1000,SAM!AC49=0,"")</f>
        <v/>
      </c>
      <c r="AD49" s="57" t="str" cm="1">
        <f t="array" ref="AD49">_xlfn.IFS(SAM!AD49&gt;0,SAM!AD49*1000,SAM!AD49&lt;0,SAM!AD49*1000,SAM!AD49=0,"")</f>
        <v/>
      </c>
      <c r="AE49" s="57" t="str" cm="1">
        <f t="array" ref="AE49">_xlfn.IFS(SAM!AE49&gt;0,SAM!AE49*1000,SAM!AE49&lt;0,SAM!AE49*1000,SAM!AE49=0,"")</f>
        <v/>
      </c>
      <c r="AF49" s="57" t="str" cm="1">
        <f t="array" ref="AF49">_xlfn.IFS(SAM!AF49&gt;0,SAM!AF49*1000,SAM!AF49&lt;0,SAM!AF49*1000,SAM!AF49=0,"")</f>
        <v/>
      </c>
      <c r="AG49" s="57" t="str" cm="1">
        <f t="array" ref="AG49">_xlfn.IFS(SAM!AG49&gt;0,SAM!AG49*1000,SAM!AG49&lt;0,SAM!AG49*1000,SAM!AG49=0,"")</f>
        <v/>
      </c>
      <c r="AH49" s="57" t="str" cm="1">
        <f t="array" ref="AH49">_xlfn.IFS(SAM!AH49&gt;0,SAM!AH49*1000,SAM!AH49&lt;0,SAM!AH49*1000,SAM!AH49=0,"")</f>
        <v/>
      </c>
      <c r="AI49" s="57" t="str" cm="1">
        <f t="array" ref="AI49">_xlfn.IFS(SAM!AI49&gt;0,SAM!AI49*1000,SAM!AI49&lt;0,SAM!AI49*1000,SAM!AI49=0,"")</f>
        <v/>
      </c>
      <c r="AJ49" s="57" t="str" cm="1">
        <f t="array" ref="AJ49">_xlfn.IFS(SAM!AJ49&gt;0,SAM!AJ49*1000,SAM!AJ49&lt;0,SAM!AJ49*1000,SAM!AJ49=0,"")</f>
        <v/>
      </c>
      <c r="AK49" s="57" t="str" cm="1">
        <f t="array" ref="AK49">_xlfn.IFS(SAM!AK49&gt;0,SAM!AK49*1000,SAM!AK49&lt;0,SAM!AK49*1000,SAM!AK49=0,"")</f>
        <v/>
      </c>
      <c r="AL49" s="57" t="str" cm="1">
        <f t="array" ref="AL49">_xlfn.IFS(SAM!AL49&gt;0,SAM!AL49*1000,SAM!AL49&lt;0,SAM!AL49*1000,SAM!AL49=0,"")</f>
        <v/>
      </c>
      <c r="AM49" s="57" t="str" cm="1">
        <f t="array" ref="AM49">_xlfn.IFS(SAM!AM49&gt;0,SAM!AM49*1000,SAM!AM49&lt;0,SAM!AM49*1000,SAM!AM49=0,"")</f>
        <v/>
      </c>
      <c r="AN49" s="57" t="str" cm="1">
        <f t="array" ref="AN49">_xlfn.IFS(SAM!AN49&gt;0,SAM!AN49*1000,SAM!AN49&lt;0,SAM!AN49*1000,SAM!AN49=0,"")</f>
        <v/>
      </c>
      <c r="AO49" s="57" t="str" cm="1">
        <f t="array" ref="AO49">_xlfn.IFS(SAM!AO49&gt;0,SAM!AO49*1000,SAM!AO49&lt;0,SAM!AO49*1000,SAM!AO49=0,"")</f>
        <v/>
      </c>
      <c r="AP49" s="57" t="str" cm="1">
        <f t="array" ref="AP49">_xlfn.IFS(SAM!AP49&gt;0,SAM!AP49*1000,SAM!AP49&lt;0,SAM!AP49*1000,SAM!AP49=0,"")</f>
        <v/>
      </c>
      <c r="AQ49" s="57" t="str" cm="1">
        <f t="array" ref="AQ49">_xlfn.IFS(SAM!AQ49&gt;0,SAM!AQ49*1000,SAM!AQ49&lt;0,SAM!AQ49*1000,SAM!AQ49=0,"")</f>
        <v/>
      </c>
      <c r="AR49" s="57" t="str" cm="1">
        <f t="array" ref="AR49">_xlfn.IFS(SAM!AR49&gt;0,SAM!AR49*1000,SAM!AR49&lt;0,SAM!AR49*1000,SAM!AR49=0,"")</f>
        <v/>
      </c>
      <c r="AS49" s="57" t="str" cm="1">
        <f t="array" ref="AS49">_xlfn.IFS(SAM!AS49&gt;0,SAM!AS49*1000,SAM!AS49&lt;0,SAM!AS49*1000,SAM!AS49=0,"")</f>
        <v/>
      </c>
      <c r="AT49" s="57" t="str" cm="1">
        <f t="array" ref="AT49">_xlfn.IFS(SAM!AT49&gt;0,SAM!AT49*1000,SAM!AT49&lt;0,SAM!AT49*1000,SAM!AT49=0,"")</f>
        <v/>
      </c>
      <c r="AU49" s="57" t="str" cm="1">
        <f t="array" ref="AU49">_xlfn.IFS(SAM!AU49&gt;0,SAM!AU49*1000,SAM!AU49&lt;0,SAM!AU49*1000,SAM!AU49=0,"")</f>
        <v/>
      </c>
      <c r="AV49" s="57" t="str" cm="1">
        <f t="array" ref="AV49">_xlfn.IFS(SAM!AV49&gt;0,SAM!AV49*1000,SAM!AV49&lt;0,SAM!AV49*1000,SAM!AV49=0,"")</f>
        <v/>
      </c>
      <c r="AW49" s="57" t="str" cm="1">
        <f t="array" ref="AW49">_xlfn.IFS(SAM!AW49&gt;0,SAM!AW49*1000,SAM!AW49&lt;0,SAM!AW49*1000,SAM!AW49=0,"")</f>
        <v/>
      </c>
      <c r="AX49" s="57" t="str" cm="1">
        <f t="array" ref="AX49">_xlfn.IFS(SAM!AX49&gt;0,SAM!AX49*1000,SAM!AX49&lt;0,SAM!AX49*1000,SAM!AX49=0,"")</f>
        <v/>
      </c>
      <c r="AY49" s="57" t="str" cm="1">
        <f t="array" ref="AY49">_xlfn.IFS(SAM!AY49&gt;0,SAM!AY49*1000,SAM!AY49&lt;0,SAM!AY49*1000,SAM!AY49=0,"")</f>
        <v/>
      </c>
      <c r="AZ49" s="57" t="str" cm="1">
        <f t="array" ref="AZ49">_xlfn.IFS(SAM!AZ49&gt;0,SAM!AZ49*1000,SAM!AZ49&lt;0,SAM!AZ49*1000,SAM!AZ49=0,"")</f>
        <v/>
      </c>
      <c r="BA49" s="57" t="str" cm="1">
        <f t="array" ref="BA49">_xlfn.IFS(SAM!BA49&gt;0,SAM!BA49*1000,SAM!BA49&lt;0,SAM!BA49*1000,SAM!BA49=0,"")</f>
        <v/>
      </c>
      <c r="BB49" s="57" t="str" cm="1">
        <f t="array" ref="BB49">_xlfn.IFS(SAM!BB49&gt;0,SAM!BB49*1000,SAM!BB49&lt;0,SAM!BB49*1000,SAM!BB49=0,"")</f>
        <v/>
      </c>
      <c r="BC49" s="57" t="str" cm="1">
        <f t="array" ref="BC49">_xlfn.IFS(SAM!BC49&gt;0,SAM!BC49*1000,SAM!BC49&lt;0,SAM!BC49*1000,SAM!BC49=0,"")</f>
        <v/>
      </c>
      <c r="BD49" s="57" t="str" cm="1">
        <f t="array" ref="BD49">_xlfn.IFS(SAM!BD49&gt;0,SAM!BD49*1000,SAM!BD49&lt;0,SAM!BD49*1000,SAM!BD49=0,"")</f>
        <v/>
      </c>
      <c r="BE49" s="57" t="str" cm="1">
        <f t="array" ref="BE49">_xlfn.IFS(SAM!BE49&gt;0,SAM!BE49*1000,SAM!BE49&lt;0,SAM!BE49*1000,SAM!BE49=0,"")</f>
        <v/>
      </c>
      <c r="BF49" s="57" t="str" cm="1">
        <f t="array" ref="BF49">_xlfn.IFS(SAM!BF49&gt;0,SAM!BF49*1000,SAM!BF49&lt;0,SAM!BF49*1000,SAM!BF49=0,"")</f>
        <v/>
      </c>
      <c r="BG49" s="57" t="str" cm="1">
        <f t="array" ref="BG49">_xlfn.IFS(SAM!BG49&gt;0,SAM!BG49*1000,SAM!BG49&lt;0,SAM!BG49*1000,SAM!BG49=0,"")</f>
        <v/>
      </c>
      <c r="BH49" s="57" t="str" cm="1">
        <f t="array" ref="BH49">_xlfn.IFS(SAM!BH49&gt;0,SAM!BH49*1000,SAM!BH49&lt;0,SAM!BH49*1000,SAM!BH49=0,"")</f>
        <v/>
      </c>
      <c r="BI49" s="57" t="str" cm="1">
        <f t="array" ref="BI49">_xlfn.IFS(SAM!BI49&gt;0,SAM!BI49*1000,SAM!BI49&lt;0,SAM!BI49*1000,SAM!BI49=0,"")</f>
        <v/>
      </c>
      <c r="BJ49" s="57" t="str" cm="1">
        <f t="array" ref="BJ49">_xlfn.IFS(SAM!BJ49&gt;0,SAM!BJ49*1000,SAM!BJ49&lt;0,SAM!BJ49*1000,SAM!BJ49=0,"")</f>
        <v/>
      </c>
      <c r="BK49" s="57" t="str" cm="1">
        <f t="array" ref="BK49">_xlfn.IFS(SAM!BK49&gt;0,SAM!BK49*1000,SAM!BK49&lt;0,SAM!BK49*1000,SAM!BK49=0,"")</f>
        <v/>
      </c>
      <c r="BL49" s="57" t="str" cm="1">
        <f t="array" ref="BL49">_xlfn.IFS(SAM!BL49&gt;0,SAM!BL49*1000,SAM!BL49&lt;0,SAM!BL49*1000,SAM!BL49=0,"")</f>
        <v/>
      </c>
      <c r="BM49" s="57" t="str" cm="1">
        <f t="array" ref="BM49">_xlfn.IFS(SAM!BM49&gt;0,SAM!BM49*1000,SAM!BM49&lt;0,SAM!BM49*1000,SAM!BM49=0,"")</f>
        <v/>
      </c>
      <c r="BN49" s="57" t="str" cm="1">
        <f t="array" ref="BN49">_xlfn.IFS(SAM!BN49&gt;0,SAM!BN49*1000,SAM!BN49&lt;0,SAM!BN49*1000,SAM!BN49=0,"")</f>
        <v/>
      </c>
      <c r="BO49" s="57" t="str" cm="1">
        <f t="array" ref="BO49">_xlfn.IFS(SAM!BO49&gt;0,SAM!BO49*1000,SAM!BO49&lt;0,SAM!BO49*1000,SAM!BO49=0,"")</f>
        <v/>
      </c>
      <c r="BP49" s="57" t="str" cm="1">
        <f t="array" ref="BP49">_xlfn.IFS(SAM!BP49&gt;0,SAM!BP49*1000,SAM!BP49&lt;0,SAM!BP49*1000,SAM!BP49=0,"")</f>
        <v/>
      </c>
      <c r="BQ49" s="57" t="str" cm="1">
        <f t="array" ref="BQ49">_xlfn.IFS(SAM!BQ49&gt;0,SAM!BQ49*1000,SAM!BQ49&lt;0,SAM!BQ49*1000,SAM!BQ49=0,"")</f>
        <v/>
      </c>
      <c r="BR49" s="57" t="str" cm="1">
        <f t="array" ref="BR49">_xlfn.IFS(SAM!BR49&gt;0,SAM!BR49*1000,SAM!BR49&lt;0,SAM!BR49*1000,SAM!BR49=0,"")</f>
        <v/>
      </c>
      <c r="BS49" s="57" t="str" cm="1">
        <f t="array" ref="BS49">_xlfn.IFS(SAM!BS49&gt;0,SAM!BS49*1000,SAM!BS49&lt;0,SAM!BS49*1000,SAM!BS49=0,"")</f>
        <v/>
      </c>
      <c r="BT49" s="57" t="str" cm="1">
        <f t="array" ref="BT49">_xlfn.IFS(SAM!BT49&gt;0,SAM!BT49*1000,SAM!BT49&lt;0,SAM!BT49*1000,SAM!BT49=0,"")</f>
        <v/>
      </c>
      <c r="BU49" s="57" t="str" cm="1">
        <f t="array" ref="BU49">_xlfn.IFS(SAM!BU49&gt;0,SAM!BU49*1000,SAM!BU49&lt;0,SAM!BU49*1000,SAM!BU49=0,"")</f>
        <v/>
      </c>
      <c r="BV49" s="57" t="str" cm="1">
        <f t="array" ref="BV49">_xlfn.IFS(SAM!BV49&gt;0,SAM!BV49*1000,SAM!BV49&lt;0,SAM!BV49*1000,SAM!BV49=0,"")</f>
        <v/>
      </c>
      <c r="BW49" s="57" t="str" cm="1">
        <f t="array" ref="BW49">_xlfn.IFS(SAM!BW49&gt;0,SAM!BW49*1000,SAM!BW49&lt;0,SAM!BW49*1000,SAM!BW49=0,"")</f>
        <v/>
      </c>
      <c r="BX49" s="57" t="str" cm="1">
        <f t="array" ref="BX49">_xlfn.IFS(SAM!BX49&gt;0,SAM!BX49*1000,SAM!BX49&lt;0,SAM!BX49*1000,SAM!BX49=0,"")</f>
        <v/>
      </c>
      <c r="BY49" s="57" t="str" cm="1">
        <f t="array" ref="BY49">_xlfn.IFS(SAM!BY49&gt;0,SAM!BY49*1000,SAM!BY49&lt;0,SAM!BY49*1000,SAM!BY49=0,"")</f>
        <v/>
      </c>
      <c r="BZ49" s="57" t="str" cm="1">
        <f t="array" ref="BZ49">_xlfn.IFS(SAM!BZ49&gt;0,SAM!BZ49*1000,SAM!BZ49&lt;0,SAM!BZ49*1000,SAM!BZ49=0,"")</f>
        <v/>
      </c>
      <c r="CA49" s="57" t="str" cm="1">
        <f t="array" ref="CA49">_xlfn.IFS(SAM!CA49&gt;0,SAM!CA49*1000,SAM!CA49&lt;0,SAM!CA49*1000,SAM!CA49=0,"")</f>
        <v/>
      </c>
      <c r="CB49" s="57" t="str" cm="1">
        <f t="array" ref="CB49">_xlfn.IFS(SAM!CB49&gt;0,SAM!CB49*1000,SAM!CB49&lt;0,SAM!CB49*1000,SAM!CB49=0,"")</f>
        <v/>
      </c>
      <c r="CC49" s="57" t="str" cm="1">
        <f t="array" ref="CC49">_xlfn.IFS(SAM!CC49&gt;0,SAM!CC49*1000,SAM!CC49&lt;0,SAM!CC49*1000,SAM!CC49=0,"")</f>
        <v/>
      </c>
      <c r="CD49" s="57" t="str" cm="1">
        <f t="array" ref="CD49">_xlfn.IFS(SAM!CD49&gt;0,SAM!CD49*1000,SAM!CD49&lt;0,SAM!CD49*1000,SAM!CD49=0,"")</f>
        <v/>
      </c>
      <c r="CE49" s="57" t="str" cm="1">
        <f t="array" ref="CE49">_xlfn.IFS(SAM!CE49&gt;0,SAM!CE49*1000,SAM!CE49&lt;0,SAM!CE49*1000,SAM!CE49=0,"")</f>
        <v/>
      </c>
      <c r="CF49" s="57" t="str" cm="1">
        <f t="array" ref="CF49">_xlfn.IFS(SAM!CF49&gt;0,SAM!CF49*1000,SAM!CF49&lt;0,SAM!CF49*1000,SAM!CF49=0,"")</f>
        <v/>
      </c>
      <c r="CG49" s="57" t="str" cm="1">
        <f t="array" ref="CG49">_xlfn.IFS(SAM!CG49&gt;0,SAM!CG49*1000,SAM!CG49&lt;0,SAM!CG49*1000,SAM!CG49=0,"")</f>
        <v/>
      </c>
      <c r="CH49" s="57" t="str" cm="1">
        <f t="array" ref="CH49">_xlfn.IFS(SAM!CH49&gt;0,SAM!CH49*1000,SAM!CH49&lt;0,SAM!CH49*1000,SAM!CH49=0,"")</f>
        <v/>
      </c>
      <c r="CI49" s="57" t="str" cm="1">
        <f t="array" ref="CI49">_xlfn.IFS(SAM!CI49&gt;0,SAM!CI49*1000,SAM!CI49&lt;0,SAM!CI49*1000,SAM!CI49=0,"")</f>
        <v/>
      </c>
      <c r="CJ49" s="57" t="str" cm="1">
        <f t="array" ref="CJ49">_xlfn.IFS(SAM!CJ49&gt;0,SAM!CJ49*1000,SAM!CJ49&lt;0,SAM!CJ49*1000,SAM!CJ49=0,"")</f>
        <v/>
      </c>
      <c r="CK49" s="57" t="str" cm="1">
        <f t="array" ref="CK49">_xlfn.IFS(SAM!CK49&gt;0,SAM!CK49*1000,SAM!CK49&lt;0,SAM!CK49*1000,SAM!CK49=0,"")</f>
        <v/>
      </c>
      <c r="CL49" s="57" t="str" cm="1">
        <f t="array" ref="CL49">_xlfn.IFS(SAM!CL49&gt;0,SAM!CL49*1000,SAM!CL49&lt;0,SAM!CL49*1000,SAM!CL49=0,"")</f>
        <v/>
      </c>
      <c r="CM49" s="57" t="str" cm="1">
        <f t="array" ref="CM49">_xlfn.IFS(SAM!CM49&gt;0,SAM!CM49*1000,SAM!CM49&lt;0,SAM!CM49*1000,SAM!CM49=0,"")</f>
        <v/>
      </c>
      <c r="CN49" s="57" t="str" cm="1">
        <f t="array" ref="CN49">_xlfn.IFS(SAM!CN49&gt;0,SAM!CN49*1000,SAM!CN49&lt;0,SAM!CN49*1000,SAM!CN49=0,"")</f>
        <v/>
      </c>
      <c r="CO49" s="57" t="str" cm="1">
        <f t="array" ref="CO49">_xlfn.IFS(SAM!CO49&gt;0,SAM!CO49*1000,SAM!CO49&lt;0,SAM!CO49*1000,SAM!CO49=0,"")</f>
        <v/>
      </c>
      <c r="CP49" s="57" t="str" cm="1">
        <f t="array" ref="CP49">_xlfn.IFS(SAM!CP49&gt;0,SAM!CP49*1000,SAM!CP49&lt;0,SAM!CP49*1000,SAM!CP49=0,"")</f>
        <v/>
      </c>
      <c r="CQ49" s="57" t="str" cm="1">
        <f t="array" ref="CQ49">_xlfn.IFS(SAM!CQ49&gt;0,SAM!CQ49*1000,SAM!CQ49&lt;0,SAM!CQ49*1000,SAM!CQ49=0,"")</f>
        <v/>
      </c>
      <c r="CR49" s="57" t="str" cm="1">
        <f t="array" ref="CR49">_xlfn.IFS(SAM!CR49&gt;0,SAM!CR49*1000,SAM!CR49&lt;0,SAM!CR49*1000,SAM!CR49=0,"")</f>
        <v/>
      </c>
      <c r="CS49" s="57" t="str" cm="1">
        <f t="array" ref="CS49">_xlfn.IFS(SAM!CS49&gt;0,SAM!CS49*1000,SAM!CS49&lt;0,SAM!CS49*1000,SAM!CS49=0,"")</f>
        <v/>
      </c>
      <c r="CT49" s="57" t="str" cm="1">
        <f t="array" ref="CT49">_xlfn.IFS(SAM!CT49&gt;0,SAM!CT49*1000,SAM!CT49&lt;0,SAM!CT49*1000,SAM!CT49=0,"")</f>
        <v/>
      </c>
      <c r="CU49" s="57" t="str" cm="1">
        <f t="array" ref="CU49">_xlfn.IFS(SAM!CU49&gt;0,SAM!CU49*1000,SAM!CU49&lt;0,SAM!CU49*1000,SAM!CU49=0,"")</f>
        <v/>
      </c>
      <c r="CV49" s="57" t="str" cm="1">
        <f t="array" ref="CV49">_xlfn.IFS(SAM!CV49&gt;0,SAM!CV49*1000,SAM!CV49&lt;0,SAM!CV49*1000,SAM!CV49=0,"")</f>
        <v/>
      </c>
      <c r="CW49" s="57" t="str" cm="1">
        <f t="array" ref="CW49">_xlfn.IFS(SAM!CW49&gt;0,SAM!CW49*1000,SAM!CW49&lt;0,SAM!CW49*1000,SAM!CW49=0,"")</f>
        <v/>
      </c>
      <c r="CX49" s="57" t="str" cm="1">
        <f t="array" ref="CX49">_xlfn.IFS(SAM!CX49&gt;0,SAM!CX49*1000,SAM!CX49&lt;0,SAM!CX49*1000,SAM!CX49=0,"")</f>
        <v/>
      </c>
      <c r="CY49" s="57" t="str" cm="1">
        <f t="array" ref="CY49">_xlfn.IFS(SAM!CY49&gt;0,SAM!CY49*1000,SAM!CY49&lt;0,SAM!CY49*1000,SAM!CY49=0,"")</f>
        <v/>
      </c>
      <c r="CZ49" s="57" t="str" cm="1">
        <f t="array" ref="CZ49">_xlfn.IFS(SAM!CZ49&gt;0,SAM!CZ49*1000,SAM!CZ49&lt;0,SAM!CZ49*1000,SAM!CZ49=0,"")</f>
        <v/>
      </c>
      <c r="DA49" s="57" t="str" cm="1">
        <f t="array" ref="DA49">_xlfn.IFS(SAM!DA49&gt;0,SAM!DA49*1000,SAM!DA49&lt;0,SAM!DA49*1000,SAM!DA49=0,"")</f>
        <v/>
      </c>
      <c r="DB49" s="57" t="str" cm="1">
        <f t="array" ref="DB49">_xlfn.IFS(SAM!DB49&gt;0,SAM!DB49*1000,SAM!DB49&lt;0,SAM!DB49*1000,SAM!DB49=0,"")</f>
        <v/>
      </c>
      <c r="DC49" s="57" t="str" cm="1">
        <f t="array" ref="DC49">_xlfn.IFS(SAM!DC49&gt;0,SAM!DC49*1000,SAM!DC49&lt;0,SAM!DC49*1000,SAM!DC49=0,"")</f>
        <v/>
      </c>
      <c r="DD49" s="57" t="str" cm="1">
        <f t="array" ref="DD49">_xlfn.IFS(SAM!DD49&gt;0,SAM!DD49*1000,SAM!DD49&lt;0,SAM!DD49*1000,SAM!DD49=0,"")</f>
        <v/>
      </c>
      <c r="DE49" s="57" t="str" cm="1">
        <f t="array" ref="DE49">_xlfn.IFS(SAM!DE49&gt;0,SAM!DE49*1000,SAM!DE49&lt;0,SAM!DE49*1000,SAM!DE49=0,"")</f>
        <v/>
      </c>
      <c r="DF49" s="57" t="str" cm="1">
        <f t="array" ref="DF49">_xlfn.IFS(SAM!DF49&gt;0,SAM!DF49*1000,SAM!DF49&lt;0,SAM!DF49*1000,SAM!DF49=0,"")</f>
        <v/>
      </c>
      <c r="DG49" s="57" t="str" cm="1">
        <f t="array" ref="DG49">_xlfn.IFS(SAM!DG49&gt;0,SAM!DG49*1000,SAM!DG49&lt;0,SAM!DG49*1000,SAM!DG49=0,"")</f>
        <v/>
      </c>
      <c r="DH49" s="57" t="str" cm="1">
        <f t="array" ref="DH49">_xlfn.IFS(SAM!DH49&gt;0,SAM!DH49*1000,SAM!DH49&lt;0,SAM!DH49*1000,SAM!DH49=0,"")</f>
        <v/>
      </c>
      <c r="DI49" s="57" t="str" cm="1">
        <f t="array" ref="DI49">_xlfn.IFS(SAM!DI49&gt;0,SAM!DI49*1000,SAM!DI49&lt;0,SAM!DI49*1000,SAM!DI49=0,"")</f>
        <v/>
      </c>
      <c r="DJ49" s="57" t="str" cm="1">
        <f t="array" ref="DJ49">_xlfn.IFS(SAM!DJ49&gt;0,SAM!DJ49*1000,SAM!DJ49&lt;0,SAM!DJ49*1000,SAM!DJ49=0,"")</f>
        <v/>
      </c>
      <c r="DK49" s="57" t="str" cm="1">
        <f t="array" ref="DK49">_xlfn.IFS(SAM!DK49&gt;0,SAM!DK49*1000,SAM!DK49&lt;0,SAM!DK49*1000,SAM!DK49=0,"")</f>
        <v/>
      </c>
      <c r="DL49" s="57" t="str" cm="1">
        <f t="array" ref="DL49">_xlfn.IFS(SAM!DL49&gt;0,SAM!DL49*1000,SAM!DL49&lt;0,SAM!DL49*1000,SAM!DL49=0,"")</f>
        <v/>
      </c>
      <c r="DM49" s="57" t="str" cm="1">
        <f t="array" ref="DM49">_xlfn.IFS(SAM!DM49&gt;0,SAM!DM49*1000,SAM!DM49&lt;0,SAM!DM49*1000,SAM!DM49=0,"")</f>
        <v/>
      </c>
      <c r="DN49" s="57" t="str" cm="1">
        <f t="array" ref="DN49">_xlfn.IFS(SAM!DN49&gt;0,SAM!DN49*1000,SAM!DN49&lt;0,SAM!DN49*1000,SAM!DN49=0,"")</f>
        <v/>
      </c>
      <c r="DO49" s="57" t="str" cm="1">
        <f t="array" ref="DO49">_xlfn.IFS(SAM!DO49&gt;0,SAM!DO49*1000,SAM!DO49&lt;0,SAM!DO49*1000,SAM!DO49=0,"")</f>
        <v/>
      </c>
      <c r="DP49" s="57" t="str" cm="1">
        <f t="array" ref="DP49">_xlfn.IFS(SAM!DP49&gt;0,SAM!DP49*1000,SAM!DP49&lt;0,SAM!DP49*1000,SAM!DP49=0,"")</f>
        <v/>
      </c>
      <c r="DQ49" s="57" t="str" cm="1">
        <f t="array" ref="DQ49">_xlfn.IFS(SAM!DQ49&gt;0,SAM!DQ49*1000,SAM!DQ49&lt;0,SAM!DQ49*1000,SAM!DQ49=0,"")</f>
        <v/>
      </c>
      <c r="DR49" s="57" t="str" cm="1">
        <f t="array" ref="DR49">_xlfn.IFS(SAM!DR49&gt;0,SAM!DR49*1000,SAM!DR49&lt;0,SAM!DR49*1000,SAM!DR49=0,"")</f>
        <v/>
      </c>
      <c r="DS49" s="57" t="str" cm="1">
        <f t="array" ref="DS49">_xlfn.IFS(SAM!DS49&gt;0,SAM!DS49*1000,SAM!DS49&lt;0,SAM!DS49*1000,SAM!DS49=0,"")</f>
        <v/>
      </c>
      <c r="DT49" s="57" cm="1">
        <f t="array" ref="DT49">_xlfn.IFS(SAM!DT49&gt;0,SAM!DT49*1000,SAM!DT49&lt;0,SAM!DT49*1000,SAM!DT49=0,"")</f>
        <v>5801.5699947758403</v>
      </c>
      <c r="DU49" s="57" t="str" cm="1">
        <f t="array" ref="DU49">_xlfn.IFS(SAM!DU49&gt;0,SAM!DU49*1000,SAM!DU49&lt;0,SAM!DU49*1000,SAM!DU49=0,"")</f>
        <v/>
      </c>
      <c r="DV49" s="57" t="str" cm="1">
        <f t="array" ref="DV49">_xlfn.IFS(SAM!DV49&gt;0,SAM!DV49*1000,SAM!DV49&lt;0,SAM!DV49*1000,SAM!DV49=0,"")</f>
        <v/>
      </c>
      <c r="DW49" s="57" t="str" cm="1">
        <f t="array" ref="DW49">_xlfn.IFS(SAM!DW49&gt;0,SAM!DW49*1000,SAM!DW49&lt;0,SAM!DW49*1000,SAM!DW49=0,"")</f>
        <v/>
      </c>
      <c r="DX49" s="57" t="str" cm="1">
        <f t="array" ref="DX49">_xlfn.IFS(SAM!DX49&gt;0,SAM!DX49*1000,SAM!DX49&lt;0,SAM!DX49*1000,SAM!DX49=0,"")</f>
        <v/>
      </c>
      <c r="DY49" s="57" t="str" cm="1">
        <f t="array" ref="DY49">_xlfn.IFS(SAM!DY49&gt;0,SAM!DY49*1000,SAM!DY49&lt;0,SAM!DY49*1000,SAM!DY49=0,"")</f>
        <v/>
      </c>
      <c r="DZ49" s="57" t="str" cm="1">
        <f t="array" ref="DZ49">_xlfn.IFS(SAM!DZ49&gt;0,SAM!DZ49*1000,SAM!DZ49&lt;0,SAM!DZ49*1000,SAM!DZ49=0,"")</f>
        <v/>
      </c>
      <c r="EA49" s="57" t="str" cm="1">
        <f t="array" ref="EA49">_xlfn.IFS(SAM!EA49&gt;0,SAM!EA49*1000,SAM!EA49&lt;0,SAM!EA49*1000,SAM!EA49=0,"")</f>
        <v/>
      </c>
      <c r="EB49" s="57" t="str" cm="1">
        <f t="array" ref="EB49">_xlfn.IFS(SAM!EB49&gt;0,SAM!EB49*1000,SAM!EB49&lt;0,SAM!EB49*1000,SAM!EB49=0,"")</f>
        <v/>
      </c>
      <c r="EC49" s="57" t="str" cm="1">
        <f t="array" ref="EC49">_xlfn.IFS(SAM!EC49&gt;0,SAM!EC49*1000,SAM!EC49&lt;0,SAM!EC49*1000,SAM!EC49=0,"")</f>
        <v/>
      </c>
      <c r="ED49" s="57" t="str" cm="1">
        <f t="array" ref="ED49">_xlfn.IFS(SAM!ED49&gt;0,SAM!ED49*1000,SAM!ED49&lt;0,SAM!ED49*1000,SAM!ED49=0,"")</f>
        <v/>
      </c>
      <c r="EE49" s="57" t="str" cm="1">
        <f t="array" ref="EE49">_xlfn.IFS(SAM!EE49&gt;0,SAM!EE49*1000,SAM!EE49&lt;0,SAM!EE49*1000,SAM!EE49=0,"")</f>
        <v/>
      </c>
      <c r="EF49" s="57" t="str" cm="1">
        <f t="array" ref="EF49">_xlfn.IFS(SAM!EF49&gt;0,SAM!EF49*1000,SAM!EF49&lt;0,SAM!EF49*1000,SAM!EF49=0,"")</f>
        <v/>
      </c>
      <c r="EG49" s="57" t="str" cm="1">
        <f t="array" ref="EG49">_xlfn.IFS(SAM!EG49&gt;0,SAM!EG49*1000,SAM!EG49&lt;0,SAM!EG49*1000,SAM!EG49=0,"")</f>
        <v/>
      </c>
      <c r="EH49" s="57" t="str" cm="1">
        <f t="array" ref="EH49">_xlfn.IFS(SAM!EH49&gt;0,SAM!EH49*1000,SAM!EH49&lt;0,SAM!EH49*1000,SAM!EH49=0,"")</f>
        <v/>
      </c>
      <c r="EI49" s="57" t="str" cm="1">
        <f t="array" ref="EI49">_xlfn.IFS(SAM!EI49&gt;0,SAM!EI49*1000,SAM!EI49&lt;0,SAM!EI49*1000,SAM!EI49=0,"")</f>
        <v/>
      </c>
      <c r="EJ49" s="57" t="str" cm="1">
        <f t="array" ref="EJ49">_xlfn.IFS(SAM!EJ49&gt;0,SAM!EJ49*1000,SAM!EJ49&lt;0,SAM!EJ49*1000,SAM!EJ49=0,"")</f>
        <v/>
      </c>
      <c r="EK49" s="57" t="str" cm="1">
        <f t="array" ref="EK49">_xlfn.IFS(SAM!EK49&gt;0,SAM!EK49*1000,SAM!EK49&lt;0,SAM!EK49*1000,SAM!EK49=0,"")</f>
        <v/>
      </c>
      <c r="EL49" s="57" t="str" cm="1">
        <f t="array" ref="EL49">_xlfn.IFS(SAM!EL49&gt;0,SAM!EL49*1000,SAM!EL49&lt;0,SAM!EL49*1000,SAM!EL49=0,"")</f>
        <v/>
      </c>
      <c r="EM49" s="57" t="str" cm="1">
        <f t="array" ref="EM49">_xlfn.IFS(SAM!EM49&gt;0,SAM!EM49*1000,SAM!EM49&lt;0,SAM!EM49*1000,SAM!EM49=0,"")</f>
        <v/>
      </c>
      <c r="EN49" s="57" t="str" cm="1">
        <f t="array" ref="EN49">_xlfn.IFS(SAM!EN49&gt;0,SAM!EN49*1000,SAM!EN49&lt;0,SAM!EN49*1000,SAM!EN49=0,"")</f>
        <v/>
      </c>
      <c r="EO49" s="57" t="str" cm="1">
        <f t="array" ref="EO49">_xlfn.IFS(SAM!EO49&gt;0,SAM!EO49*1000,SAM!EO49&lt;0,SAM!EO49*1000,SAM!EO49=0,"")</f>
        <v/>
      </c>
      <c r="EP49" s="57" t="str" cm="1">
        <f t="array" ref="EP49">_xlfn.IFS(SAM!EP49&gt;0,SAM!EP49*1000,SAM!EP49&lt;0,SAM!EP49*1000,SAM!EP49=0,"")</f>
        <v/>
      </c>
      <c r="EQ49" s="57" t="str" cm="1">
        <f t="array" ref="EQ49">_xlfn.IFS(SAM!EQ49&gt;0,SAM!EQ49*1000,SAM!EQ49&lt;0,SAM!EQ49*1000,SAM!EQ49=0,"")</f>
        <v/>
      </c>
      <c r="ER49" s="57" t="str" cm="1">
        <f t="array" ref="ER49">_xlfn.IFS(SAM!ER49&gt;0,SAM!ER49*1000,SAM!ER49&lt;0,SAM!ER49*1000,SAM!ER49=0,"")</f>
        <v/>
      </c>
      <c r="ES49" s="57" t="str" cm="1">
        <f t="array" ref="ES49">_xlfn.IFS(SAM!ES49&gt;0,SAM!ES49*1000,SAM!ES49&lt;0,SAM!ES49*1000,SAM!ES49=0,"")</f>
        <v/>
      </c>
      <c r="ET49" s="57" t="str" cm="1">
        <f t="array" ref="ET49">_xlfn.IFS(SAM!ET49&gt;0,SAM!ET49*1000,SAM!ET49&lt;0,SAM!ET49*1000,SAM!ET49=0,"")</f>
        <v/>
      </c>
      <c r="EU49" s="57" t="str" cm="1">
        <f t="array" ref="EU49">_xlfn.IFS(SAM!EU49&gt;0,SAM!EU49*1000,SAM!EU49&lt;0,SAM!EU49*1000,SAM!EU49=0,"")</f>
        <v/>
      </c>
      <c r="EV49" s="57" t="str" cm="1">
        <f t="array" ref="EV49">_xlfn.IFS(SAM!EV49&gt;0,SAM!EV49*1000,SAM!EV49&lt;0,SAM!EV49*1000,SAM!EV49=0,"")</f>
        <v/>
      </c>
      <c r="EW49" s="57" t="str" cm="1">
        <f t="array" ref="EW49">_xlfn.IFS(SAM!EW49&gt;0,SAM!EW49*1000,SAM!EW49&lt;0,SAM!EW49*1000,SAM!EW49=0,"")</f>
        <v/>
      </c>
      <c r="EX49" s="57" t="str" cm="1">
        <f t="array" ref="EX49">_xlfn.IFS(SAM!EX49&gt;0,SAM!EX49*1000,SAM!EX49&lt;0,SAM!EX49*1000,SAM!EX49=0,"")</f>
        <v/>
      </c>
      <c r="EY49" s="57" t="str" cm="1">
        <f t="array" ref="EY49">_xlfn.IFS(SAM!EY49&gt;0,SAM!EY49*1000,SAM!EY49&lt;0,SAM!EY49*1000,SAM!EY49=0,"")</f>
        <v/>
      </c>
      <c r="EZ49" s="57" t="str" cm="1">
        <f t="array" ref="EZ49">_xlfn.IFS(SAM!EZ49&gt;0,SAM!EZ49*1000,SAM!EZ49&lt;0,SAM!EZ49*1000,SAM!EZ49=0,"")</f>
        <v/>
      </c>
      <c r="FA49" s="57" t="str" cm="1">
        <f t="array" ref="FA49">_xlfn.IFS(SAM!FA49&gt;0,SAM!FA49*1000,SAM!FA49&lt;0,SAM!FA49*1000,SAM!FA49=0,"")</f>
        <v/>
      </c>
      <c r="FB49" s="57" t="str" cm="1">
        <f t="array" ref="FB49">_xlfn.IFS(SAM!FB49&gt;0,SAM!FB49*1000,SAM!FB49&lt;0,SAM!FB49*1000,SAM!FB49=0,"")</f>
        <v/>
      </c>
      <c r="FC49" s="57" t="str" cm="1">
        <f t="array" ref="FC49">_xlfn.IFS(SAM!FC49&gt;0,SAM!FC49*1000,SAM!FC49&lt;0,SAM!FC49*1000,SAM!FC49=0,"")</f>
        <v/>
      </c>
      <c r="FD49" s="57" t="str" cm="1">
        <f t="array" ref="FD49">_xlfn.IFS(SAM!FD49&gt;0,SAM!FD49*1000,SAM!FD49&lt;0,SAM!FD49*1000,SAM!FD49=0,"")</f>
        <v/>
      </c>
      <c r="FE49" s="57" t="str" cm="1">
        <f t="array" ref="FE49">_xlfn.IFS(SAM!FE49&gt;0,SAM!FE49*1000,SAM!FE49&lt;0,SAM!FE49*1000,SAM!FE49=0,"")</f>
        <v/>
      </c>
      <c r="FF49" s="57" t="str" cm="1">
        <f t="array" ref="FF49">_xlfn.IFS(SAM!FF49&gt;0,SAM!FF49*1000,SAM!FF49&lt;0,SAM!FF49*1000,SAM!FF49=0,"")</f>
        <v/>
      </c>
      <c r="FG49" s="57" t="str" cm="1">
        <f t="array" ref="FG49">_xlfn.IFS(SAM!FG49&gt;0,SAM!FG49*1000,SAM!FG49&lt;0,SAM!FG49*1000,SAM!FG49=0,"")</f>
        <v/>
      </c>
      <c r="FH49" s="57" t="str" cm="1">
        <f t="array" ref="FH49">_xlfn.IFS(SAM!FH49&gt;0,SAM!FH49*1000,SAM!FH49&lt;0,SAM!FH49*1000,SAM!FH49=0,"")</f>
        <v/>
      </c>
      <c r="FI49" s="57" t="str" cm="1">
        <f t="array" ref="FI49">_xlfn.IFS(SAM!FI49&gt;0,SAM!FI49*1000,SAM!FI49&lt;0,SAM!FI49*1000,SAM!FI49=0,"")</f>
        <v/>
      </c>
      <c r="FJ49" s="57" t="str" cm="1">
        <f t="array" ref="FJ49">_xlfn.IFS(SAM!FJ49&gt;0,SAM!FJ49*1000,SAM!FJ49&lt;0,SAM!FJ49*1000,SAM!FJ49=0,"")</f>
        <v/>
      </c>
      <c r="FK49" s="57" t="str" cm="1">
        <f t="array" ref="FK49">_xlfn.IFS(SAM!FK49&gt;0,SAM!FK49*1000,SAM!FK49&lt;0,SAM!FK49*1000,SAM!FK49=0,"")</f>
        <v/>
      </c>
      <c r="FL49" s="57" t="str" cm="1">
        <f t="array" ref="FL49">_xlfn.IFS(SAM!FL49&gt;0,SAM!FL49*1000,SAM!FL49&lt;0,SAM!FL49*1000,SAM!FL49=0,"")</f>
        <v/>
      </c>
      <c r="FM49" s="57" t="str" cm="1">
        <f t="array" ref="FM49">_xlfn.IFS(SAM!FM49&gt;0,SAM!FM49*1000,SAM!FM49&lt;0,SAM!FM49*1000,SAM!FM49=0,"")</f>
        <v/>
      </c>
      <c r="FN49" s="57" t="str" cm="1">
        <f t="array" ref="FN49">_xlfn.IFS(SAM!FN49&gt;0,SAM!FN49*1000,SAM!FN49&lt;0,SAM!FN49*1000,SAM!FN49=0,"")</f>
        <v/>
      </c>
      <c r="FO49" s="57" t="str" cm="1">
        <f t="array" ref="FO49">_xlfn.IFS(SAM!FO49&gt;0,SAM!FO49*1000,SAM!FO49&lt;0,SAM!FO49*1000,SAM!FO49=0,"")</f>
        <v/>
      </c>
      <c r="FP49" s="57" t="str" cm="1">
        <f t="array" ref="FP49">_xlfn.IFS(SAM!FP49&gt;0,SAM!FP49*1000,SAM!FP49&lt;0,SAM!FP49*1000,SAM!FP49=0,"")</f>
        <v/>
      </c>
      <c r="FR49" s="20">
        <f t="shared" si="0"/>
        <v>5801.5699947758403</v>
      </c>
    </row>
    <row r="50" spans="1:174" x14ac:dyDescent="0.3">
      <c r="A50" t="s">
        <v>662</v>
      </c>
      <c r="B50" s="57" t="str" cm="1">
        <f t="array" ref="B50">_xlfn.IFS(SAM!B50&gt;0,SAM!B50*1000,SAM!B50&lt;0,SAM!B50*1000,SAM!B50=0,"")</f>
        <v/>
      </c>
      <c r="C50" s="57" t="str" cm="1">
        <f t="array" ref="C50">_xlfn.IFS(SAM!C50&gt;0,SAM!C50*1000,SAM!C50&lt;0,SAM!C50*1000,SAM!C50=0,"")</f>
        <v/>
      </c>
      <c r="D50" s="57" t="str" cm="1">
        <f t="array" ref="D50">_xlfn.IFS(SAM!D50&gt;0,SAM!D50*1000,SAM!D50&lt;0,SAM!D50*1000,SAM!D50=0,"")</f>
        <v/>
      </c>
      <c r="E50" s="57" t="str" cm="1">
        <f t="array" ref="E50">_xlfn.IFS(SAM!E50&gt;0,SAM!E50*1000,SAM!E50&lt;0,SAM!E50*1000,SAM!E50=0,"")</f>
        <v/>
      </c>
      <c r="F50" s="57" t="str" cm="1">
        <f t="array" ref="F50">_xlfn.IFS(SAM!F50&gt;0,SAM!F50*1000,SAM!F50&lt;0,SAM!F50*1000,SAM!F50=0,"")</f>
        <v/>
      </c>
      <c r="G50" s="57" t="str" cm="1">
        <f t="array" ref="G50">_xlfn.IFS(SAM!G50&gt;0,SAM!G50*1000,SAM!G50&lt;0,SAM!G50*1000,SAM!G50=0,"")</f>
        <v/>
      </c>
      <c r="H50" s="57" t="str" cm="1">
        <f t="array" ref="H50">_xlfn.IFS(SAM!H50&gt;0,SAM!H50*1000,SAM!H50&lt;0,SAM!H50*1000,SAM!H50=0,"")</f>
        <v/>
      </c>
      <c r="I50" s="57" t="str" cm="1">
        <f t="array" ref="I50">_xlfn.IFS(SAM!I50&gt;0,SAM!I50*1000,SAM!I50&lt;0,SAM!I50*1000,SAM!I50=0,"")</f>
        <v/>
      </c>
      <c r="J50" s="57" t="str" cm="1">
        <f t="array" ref="J50">_xlfn.IFS(SAM!J50&gt;0,SAM!J50*1000,SAM!J50&lt;0,SAM!J50*1000,SAM!J50=0,"")</f>
        <v/>
      </c>
      <c r="K50" s="57" t="str" cm="1">
        <f t="array" ref="K50">_xlfn.IFS(SAM!K50&gt;0,SAM!K50*1000,SAM!K50&lt;0,SAM!K50*1000,SAM!K50=0,"")</f>
        <v/>
      </c>
      <c r="L50" s="57" t="str" cm="1">
        <f t="array" ref="L50">_xlfn.IFS(SAM!L50&gt;0,SAM!L50*1000,SAM!L50&lt;0,SAM!L50*1000,SAM!L50=0,"")</f>
        <v/>
      </c>
      <c r="M50" s="57" t="str" cm="1">
        <f t="array" ref="M50">_xlfn.IFS(SAM!M50&gt;0,SAM!M50*1000,SAM!M50&lt;0,SAM!M50*1000,SAM!M50=0,"")</f>
        <v/>
      </c>
      <c r="N50" s="57" t="str" cm="1">
        <f t="array" ref="N50">_xlfn.IFS(SAM!N50&gt;0,SAM!N50*1000,SAM!N50&lt;0,SAM!N50*1000,SAM!N50=0,"")</f>
        <v/>
      </c>
      <c r="O50" s="57" t="str" cm="1">
        <f t="array" ref="O50">_xlfn.IFS(SAM!O50&gt;0,SAM!O50*1000,SAM!O50&lt;0,SAM!O50*1000,SAM!O50=0,"")</f>
        <v/>
      </c>
      <c r="P50" s="57" t="str" cm="1">
        <f t="array" ref="P50">_xlfn.IFS(SAM!P50&gt;0,SAM!P50*1000,SAM!P50&lt;0,SAM!P50*1000,SAM!P50=0,"")</f>
        <v/>
      </c>
      <c r="Q50" s="57" t="str" cm="1">
        <f t="array" ref="Q50">_xlfn.IFS(SAM!Q50&gt;0,SAM!Q50*1000,SAM!Q50&lt;0,SAM!Q50*1000,SAM!Q50=0,"")</f>
        <v/>
      </c>
      <c r="R50" s="57" t="str" cm="1">
        <f t="array" ref="R50">_xlfn.IFS(SAM!R50&gt;0,SAM!R50*1000,SAM!R50&lt;0,SAM!R50*1000,SAM!R50=0,"")</f>
        <v/>
      </c>
      <c r="S50" s="57" t="str" cm="1">
        <f t="array" ref="S50">_xlfn.IFS(SAM!S50&gt;0,SAM!S50*1000,SAM!S50&lt;0,SAM!S50*1000,SAM!S50=0,"")</f>
        <v/>
      </c>
      <c r="T50" s="57" t="str" cm="1">
        <f t="array" ref="T50">_xlfn.IFS(SAM!T50&gt;0,SAM!T50*1000,SAM!T50&lt;0,SAM!T50*1000,SAM!T50=0,"")</f>
        <v/>
      </c>
      <c r="U50" s="57" t="str" cm="1">
        <f t="array" ref="U50">_xlfn.IFS(SAM!U50&gt;0,SAM!U50*1000,SAM!U50&lt;0,SAM!U50*1000,SAM!U50=0,"")</f>
        <v/>
      </c>
      <c r="V50" s="57" t="str" cm="1">
        <f t="array" ref="V50">_xlfn.IFS(SAM!V50&gt;0,SAM!V50*1000,SAM!V50&lt;0,SAM!V50*1000,SAM!V50=0,"")</f>
        <v/>
      </c>
      <c r="W50" s="57" t="str" cm="1">
        <f t="array" ref="W50">_xlfn.IFS(SAM!W50&gt;0,SAM!W50*1000,SAM!W50&lt;0,SAM!W50*1000,SAM!W50=0,"")</f>
        <v/>
      </c>
      <c r="X50" s="57" t="str" cm="1">
        <f t="array" ref="X50">_xlfn.IFS(SAM!X50&gt;0,SAM!X50*1000,SAM!X50&lt;0,SAM!X50*1000,SAM!X50=0,"")</f>
        <v/>
      </c>
      <c r="Y50" s="57" t="str" cm="1">
        <f t="array" ref="Y50">_xlfn.IFS(SAM!Y50&gt;0,SAM!Y50*1000,SAM!Y50&lt;0,SAM!Y50*1000,SAM!Y50=0,"")</f>
        <v/>
      </c>
      <c r="Z50" s="57" t="str" cm="1">
        <f t="array" ref="Z50">_xlfn.IFS(SAM!Z50&gt;0,SAM!Z50*1000,SAM!Z50&lt;0,SAM!Z50*1000,SAM!Z50=0,"")</f>
        <v/>
      </c>
      <c r="AA50" s="57" t="str" cm="1">
        <f t="array" ref="AA50">_xlfn.IFS(SAM!AA50&gt;0,SAM!AA50*1000,SAM!AA50&lt;0,SAM!AA50*1000,SAM!AA50=0,"")</f>
        <v/>
      </c>
      <c r="AB50" s="57" t="str" cm="1">
        <f t="array" ref="AB50">_xlfn.IFS(SAM!AB50&gt;0,SAM!AB50*1000,SAM!AB50&lt;0,SAM!AB50*1000,SAM!AB50=0,"")</f>
        <v/>
      </c>
      <c r="AC50" s="57" t="str" cm="1">
        <f t="array" ref="AC50">_xlfn.IFS(SAM!AC50&gt;0,SAM!AC50*1000,SAM!AC50&lt;0,SAM!AC50*1000,SAM!AC50=0,"")</f>
        <v/>
      </c>
      <c r="AD50" s="57" t="str" cm="1">
        <f t="array" ref="AD50">_xlfn.IFS(SAM!AD50&gt;0,SAM!AD50*1000,SAM!AD50&lt;0,SAM!AD50*1000,SAM!AD50=0,"")</f>
        <v/>
      </c>
      <c r="AE50" s="57" t="str" cm="1">
        <f t="array" ref="AE50">_xlfn.IFS(SAM!AE50&gt;0,SAM!AE50*1000,SAM!AE50&lt;0,SAM!AE50*1000,SAM!AE50=0,"")</f>
        <v/>
      </c>
      <c r="AF50" s="57" t="str" cm="1">
        <f t="array" ref="AF50">_xlfn.IFS(SAM!AF50&gt;0,SAM!AF50*1000,SAM!AF50&lt;0,SAM!AF50*1000,SAM!AF50=0,"")</f>
        <v/>
      </c>
      <c r="AG50" s="57" t="str" cm="1">
        <f t="array" ref="AG50">_xlfn.IFS(SAM!AG50&gt;0,SAM!AG50*1000,SAM!AG50&lt;0,SAM!AG50*1000,SAM!AG50=0,"")</f>
        <v/>
      </c>
      <c r="AH50" s="57" t="str" cm="1">
        <f t="array" ref="AH50">_xlfn.IFS(SAM!AH50&gt;0,SAM!AH50*1000,SAM!AH50&lt;0,SAM!AH50*1000,SAM!AH50=0,"")</f>
        <v/>
      </c>
      <c r="AI50" s="57" t="str" cm="1">
        <f t="array" ref="AI50">_xlfn.IFS(SAM!AI50&gt;0,SAM!AI50*1000,SAM!AI50&lt;0,SAM!AI50*1000,SAM!AI50=0,"")</f>
        <v/>
      </c>
      <c r="AJ50" s="57" t="str" cm="1">
        <f t="array" ref="AJ50">_xlfn.IFS(SAM!AJ50&gt;0,SAM!AJ50*1000,SAM!AJ50&lt;0,SAM!AJ50*1000,SAM!AJ50=0,"")</f>
        <v/>
      </c>
      <c r="AK50" s="57" t="str" cm="1">
        <f t="array" ref="AK50">_xlfn.IFS(SAM!AK50&gt;0,SAM!AK50*1000,SAM!AK50&lt;0,SAM!AK50*1000,SAM!AK50=0,"")</f>
        <v/>
      </c>
      <c r="AL50" s="57" t="str" cm="1">
        <f t="array" ref="AL50">_xlfn.IFS(SAM!AL50&gt;0,SAM!AL50*1000,SAM!AL50&lt;0,SAM!AL50*1000,SAM!AL50=0,"")</f>
        <v/>
      </c>
      <c r="AM50" s="57" t="str" cm="1">
        <f t="array" ref="AM50">_xlfn.IFS(SAM!AM50&gt;0,SAM!AM50*1000,SAM!AM50&lt;0,SAM!AM50*1000,SAM!AM50=0,"")</f>
        <v/>
      </c>
      <c r="AN50" s="57" t="str" cm="1">
        <f t="array" ref="AN50">_xlfn.IFS(SAM!AN50&gt;0,SAM!AN50*1000,SAM!AN50&lt;0,SAM!AN50*1000,SAM!AN50=0,"")</f>
        <v/>
      </c>
      <c r="AO50" s="57" t="str" cm="1">
        <f t="array" ref="AO50">_xlfn.IFS(SAM!AO50&gt;0,SAM!AO50*1000,SAM!AO50&lt;0,SAM!AO50*1000,SAM!AO50=0,"")</f>
        <v/>
      </c>
      <c r="AP50" s="57" t="str" cm="1">
        <f t="array" ref="AP50">_xlfn.IFS(SAM!AP50&gt;0,SAM!AP50*1000,SAM!AP50&lt;0,SAM!AP50*1000,SAM!AP50=0,"")</f>
        <v/>
      </c>
      <c r="AQ50" s="57" t="str" cm="1">
        <f t="array" ref="AQ50">_xlfn.IFS(SAM!AQ50&gt;0,SAM!AQ50*1000,SAM!AQ50&lt;0,SAM!AQ50*1000,SAM!AQ50=0,"")</f>
        <v/>
      </c>
      <c r="AR50" s="57" t="str" cm="1">
        <f t="array" ref="AR50">_xlfn.IFS(SAM!AR50&gt;0,SAM!AR50*1000,SAM!AR50&lt;0,SAM!AR50*1000,SAM!AR50=0,"")</f>
        <v/>
      </c>
      <c r="AS50" s="57" t="str" cm="1">
        <f t="array" ref="AS50">_xlfn.IFS(SAM!AS50&gt;0,SAM!AS50*1000,SAM!AS50&lt;0,SAM!AS50*1000,SAM!AS50=0,"")</f>
        <v/>
      </c>
      <c r="AT50" s="57" t="str" cm="1">
        <f t="array" ref="AT50">_xlfn.IFS(SAM!AT50&gt;0,SAM!AT50*1000,SAM!AT50&lt;0,SAM!AT50*1000,SAM!AT50=0,"")</f>
        <v/>
      </c>
      <c r="AU50" s="57" t="str" cm="1">
        <f t="array" ref="AU50">_xlfn.IFS(SAM!AU50&gt;0,SAM!AU50*1000,SAM!AU50&lt;0,SAM!AU50*1000,SAM!AU50=0,"")</f>
        <v/>
      </c>
      <c r="AV50" s="57" t="str" cm="1">
        <f t="array" ref="AV50">_xlfn.IFS(SAM!AV50&gt;0,SAM!AV50*1000,SAM!AV50&lt;0,SAM!AV50*1000,SAM!AV50=0,"")</f>
        <v/>
      </c>
      <c r="AW50" s="57" t="str" cm="1">
        <f t="array" ref="AW50">_xlfn.IFS(SAM!AW50&gt;0,SAM!AW50*1000,SAM!AW50&lt;0,SAM!AW50*1000,SAM!AW50=0,"")</f>
        <v/>
      </c>
      <c r="AX50" s="57" t="str" cm="1">
        <f t="array" ref="AX50">_xlfn.IFS(SAM!AX50&gt;0,SAM!AX50*1000,SAM!AX50&lt;0,SAM!AX50*1000,SAM!AX50=0,"")</f>
        <v/>
      </c>
      <c r="AY50" s="57" t="str" cm="1">
        <f t="array" ref="AY50">_xlfn.IFS(SAM!AY50&gt;0,SAM!AY50*1000,SAM!AY50&lt;0,SAM!AY50*1000,SAM!AY50=0,"")</f>
        <v/>
      </c>
      <c r="AZ50" s="57" t="str" cm="1">
        <f t="array" ref="AZ50">_xlfn.IFS(SAM!AZ50&gt;0,SAM!AZ50*1000,SAM!AZ50&lt;0,SAM!AZ50*1000,SAM!AZ50=0,"")</f>
        <v/>
      </c>
      <c r="BA50" s="57" t="str" cm="1">
        <f t="array" ref="BA50">_xlfn.IFS(SAM!BA50&gt;0,SAM!BA50*1000,SAM!BA50&lt;0,SAM!BA50*1000,SAM!BA50=0,"")</f>
        <v/>
      </c>
      <c r="BB50" s="57" t="str" cm="1">
        <f t="array" ref="BB50">_xlfn.IFS(SAM!BB50&gt;0,SAM!BB50*1000,SAM!BB50&lt;0,SAM!BB50*1000,SAM!BB50=0,"")</f>
        <v/>
      </c>
      <c r="BC50" s="57" t="str" cm="1">
        <f t="array" ref="BC50">_xlfn.IFS(SAM!BC50&gt;0,SAM!BC50*1000,SAM!BC50&lt;0,SAM!BC50*1000,SAM!BC50=0,"")</f>
        <v/>
      </c>
      <c r="BD50" s="57" t="str" cm="1">
        <f t="array" ref="BD50">_xlfn.IFS(SAM!BD50&gt;0,SAM!BD50*1000,SAM!BD50&lt;0,SAM!BD50*1000,SAM!BD50=0,"")</f>
        <v/>
      </c>
      <c r="BE50" s="57" t="str" cm="1">
        <f t="array" ref="BE50">_xlfn.IFS(SAM!BE50&gt;0,SAM!BE50*1000,SAM!BE50&lt;0,SAM!BE50*1000,SAM!BE50=0,"")</f>
        <v/>
      </c>
      <c r="BF50" s="57" t="str" cm="1">
        <f t="array" ref="BF50">_xlfn.IFS(SAM!BF50&gt;0,SAM!BF50*1000,SAM!BF50&lt;0,SAM!BF50*1000,SAM!BF50=0,"")</f>
        <v/>
      </c>
      <c r="BG50" s="57" t="str" cm="1">
        <f t="array" ref="BG50">_xlfn.IFS(SAM!BG50&gt;0,SAM!BG50*1000,SAM!BG50&lt;0,SAM!BG50*1000,SAM!BG50=0,"")</f>
        <v/>
      </c>
      <c r="BH50" s="57" t="str" cm="1">
        <f t="array" ref="BH50">_xlfn.IFS(SAM!BH50&gt;0,SAM!BH50*1000,SAM!BH50&lt;0,SAM!BH50*1000,SAM!BH50=0,"")</f>
        <v/>
      </c>
      <c r="BI50" s="57" t="str" cm="1">
        <f t="array" ref="BI50">_xlfn.IFS(SAM!BI50&gt;0,SAM!BI50*1000,SAM!BI50&lt;0,SAM!BI50*1000,SAM!BI50=0,"")</f>
        <v/>
      </c>
      <c r="BJ50" s="57" t="str" cm="1">
        <f t="array" ref="BJ50">_xlfn.IFS(SAM!BJ50&gt;0,SAM!BJ50*1000,SAM!BJ50&lt;0,SAM!BJ50*1000,SAM!BJ50=0,"")</f>
        <v/>
      </c>
      <c r="BK50" s="57" t="str" cm="1">
        <f t="array" ref="BK50">_xlfn.IFS(SAM!BK50&gt;0,SAM!BK50*1000,SAM!BK50&lt;0,SAM!BK50*1000,SAM!BK50=0,"")</f>
        <v/>
      </c>
      <c r="BL50" s="57" t="str" cm="1">
        <f t="array" ref="BL50">_xlfn.IFS(SAM!BL50&gt;0,SAM!BL50*1000,SAM!BL50&lt;0,SAM!BL50*1000,SAM!BL50=0,"")</f>
        <v/>
      </c>
      <c r="BM50" s="57" t="str" cm="1">
        <f t="array" ref="BM50">_xlfn.IFS(SAM!BM50&gt;0,SAM!BM50*1000,SAM!BM50&lt;0,SAM!BM50*1000,SAM!BM50=0,"")</f>
        <v/>
      </c>
      <c r="BN50" s="57" t="str" cm="1">
        <f t="array" ref="BN50">_xlfn.IFS(SAM!BN50&gt;0,SAM!BN50*1000,SAM!BN50&lt;0,SAM!BN50*1000,SAM!BN50=0,"")</f>
        <v/>
      </c>
      <c r="BO50" s="57" t="str" cm="1">
        <f t="array" ref="BO50">_xlfn.IFS(SAM!BO50&gt;0,SAM!BO50*1000,SAM!BO50&lt;0,SAM!BO50*1000,SAM!BO50=0,"")</f>
        <v/>
      </c>
      <c r="BP50" s="57" t="str" cm="1">
        <f t="array" ref="BP50">_xlfn.IFS(SAM!BP50&gt;0,SAM!BP50*1000,SAM!BP50&lt;0,SAM!BP50*1000,SAM!BP50=0,"")</f>
        <v/>
      </c>
      <c r="BQ50" s="57" t="str" cm="1">
        <f t="array" ref="BQ50">_xlfn.IFS(SAM!BQ50&gt;0,SAM!BQ50*1000,SAM!BQ50&lt;0,SAM!BQ50*1000,SAM!BQ50=0,"")</f>
        <v/>
      </c>
      <c r="BR50" s="57" t="str" cm="1">
        <f t="array" ref="BR50">_xlfn.IFS(SAM!BR50&gt;0,SAM!BR50*1000,SAM!BR50&lt;0,SAM!BR50*1000,SAM!BR50=0,"")</f>
        <v/>
      </c>
      <c r="BS50" s="57" t="str" cm="1">
        <f t="array" ref="BS50">_xlfn.IFS(SAM!BS50&gt;0,SAM!BS50*1000,SAM!BS50&lt;0,SAM!BS50*1000,SAM!BS50=0,"")</f>
        <v/>
      </c>
      <c r="BT50" s="57" t="str" cm="1">
        <f t="array" ref="BT50">_xlfn.IFS(SAM!BT50&gt;0,SAM!BT50*1000,SAM!BT50&lt;0,SAM!BT50*1000,SAM!BT50=0,"")</f>
        <v/>
      </c>
      <c r="BU50" s="57" t="str" cm="1">
        <f t="array" ref="BU50">_xlfn.IFS(SAM!BU50&gt;0,SAM!BU50*1000,SAM!BU50&lt;0,SAM!BU50*1000,SAM!BU50=0,"")</f>
        <v/>
      </c>
      <c r="BV50" s="57" t="str" cm="1">
        <f t="array" ref="BV50">_xlfn.IFS(SAM!BV50&gt;0,SAM!BV50*1000,SAM!BV50&lt;0,SAM!BV50*1000,SAM!BV50=0,"")</f>
        <v/>
      </c>
      <c r="BW50" s="57" t="str" cm="1">
        <f t="array" ref="BW50">_xlfn.IFS(SAM!BW50&gt;0,SAM!BW50*1000,SAM!BW50&lt;0,SAM!BW50*1000,SAM!BW50=0,"")</f>
        <v/>
      </c>
      <c r="BX50" s="57" t="str" cm="1">
        <f t="array" ref="BX50">_xlfn.IFS(SAM!BX50&gt;0,SAM!BX50*1000,SAM!BX50&lt;0,SAM!BX50*1000,SAM!BX50=0,"")</f>
        <v/>
      </c>
      <c r="BY50" s="57" t="str" cm="1">
        <f t="array" ref="BY50">_xlfn.IFS(SAM!BY50&gt;0,SAM!BY50*1000,SAM!BY50&lt;0,SAM!BY50*1000,SAM!BY50=0,"")</f>
        <v/>
      </c>
      <c r="BZ50" s="57" t="str" cm="1">
        <f t="array" ref="BZ50">_xlfn.IFS(SAM!BZ50&gt;0,SAM!BZ50*1000,SAM!BZ50&lt;0,SAM!BZ50*1000,SAM!BZ50=0,"")</f>
        <v/>
      </c>
      <c r="CA50" s="57" t="str" cm="1">
        <f t="array" ref="CA50">_xlfn.IFS(SAM!CA50&gt;0,SAM!CA50*1000,SAM!CA50&lt;0,SAM!CA50*1000,SAM!CA50=0,"")</f>
        <v/>
      </c>
      <c r="CB50" s="57" t="str" cm="1">
        <f t="array" ref="CB50">_xlfn.IFS(SAM!CB50&gt;0,SAM!CB50*1000,SAM!CB50&lt;0,SAM!CB50*1000,SAM!CB50=0,"")</f>
        <v/>
      </c>
      <c r="CC50" s="57" t="str" cm="1">
        <f t="array" ref="CC50">_xlfn.IFS(SAM!CC50&gt;0,SAM!CC50*1000,SAM!CC50&lt;0,SAM!CC50*1000,SAM!CC50=0,"")</f>
        <v/>
      </c>
      <c r="CD50" s="57" t="str" cm="1">
        <f t="array" ref="CD50">_xlfn.IFS(SAM!CD50&gt;0,SAM!CD50*1000,SAM!CD50&lt;0,SAM!CD50*1000,SAM!CD50=0,"")</f>
        <v/>
      </c>
      <c r="CE50" s="57" t="str" cm="1">
        <f t="array" ref="CE50">_xlfn.IFS(SAM!CE50&gt;0,SAM!CE50*1000,SAM!CE50&lt;0,SAM!CE50*1000,SAM!CE50=0,"")</f>
        <v/>
      </c>
      <c r="CF50" s="57" t="str" cm="1">
        <f t="array" ref="CF50">_xlfn.IFS(SAM!CF50&gt;0,SAM!CF50*1000,SAM!CF50&lt;0,SAM!CF50*1000,SAM!CF50=0,"")</f>
        <v/>
      </c>
      <c r="CG50" s="57" t="str" cm="1">
        <f t="array" ref="CG50">_xlfn.IFS(SAM!CG50&gt;0,SAM!CG50*1000,SAM!CG50&lt;0,SAM!CG50*1000,SAM!CG50=0,"")</f>
        <v/>
      </c>
      <c r="CH50" s="57" t="str" cm="1">
        <f t="array" ref="CH50">_xlfn.IFS(SAM!CH50&gt;0,SAM!CH50*1000,SAM!CH50&lt;0,SAM!CH50*1000,SAM!CH50=0,"")</f>
        <v/>
      </c>
      <c r="CI50" s="57" t="str" cm="1">
        <f t="array" ref="CI50">_xlfn.IFS(SAM!CI50&gt;0,SAM!CI50*1000,SAM!CI50&lt;0,SAM!CI50*1000,SAM!CI50=0,"")</f>
        <v/>
      </c>
      <c r="CJ50" s="57" t="str" cm="1">
        <f t="array" ref="CJ50">_xlfn.IFS(SAM!CJ50&gt;0,SAM!CJ50*1000,SAM!CJ50&lt;0,SAM!CJ50*1000,SAM!CJ50=0,"")</f>
        <v/>
      </c>
      <c r="CK50" s="57" t="str" cm="1">
        <f t="array" ref="CK50">_xlfn.IFS(SAM!CK50&gt;0,SAM!CK50*1000,SAM!CK50&lt;0,SAM!CK50*1000,SAM!CK50=0,"")</f>
        <v/>
      </c>
      <c r="CL50" s="57" t="str" cm="1">
        <f t="array" ref="CL50">_xlfn.IFS(SAM!CL50&gt;0,SAM!CL50*1000,SAM!CL50&lt;0,SAM!CL50*1000,SAM!CL50=0,"")</f>
        <v/>
      </c>
      <c r="CM50" s="57" t="str" cm="1">
        <f t="array" ref="CM50">_xlfn.IFS(SAM!CM50&gt;0,SAM!CM50*1000,SAM!CM50&lt;0,SAM!CM50*1000,SAM!CM50=0,"")</f>
        <v/>
      </c>
      <c r="CN50" s="57" t="str" cm="1">
        <f t="array" ref="CN50">_xlfn.IFS(SAM!CN50&gt;0,SAM!CN50*1000,SAM!CN50&lt;0,SAM!CN50*1000,SAM!CN50=0,"")</f>
        <v/>
      </c>
      <c r="CO50" s="57" t="str" cm="1">
        <f t="array" ref="CO50">_xlfn.IFS(SAM!CO50&gt;0,SAM!CO50*1000,SAM!CO50&lt;0,SAM!CO50*1000,SAM!CO50=0,"")</f>
        <v/>
      </c>
      <c r="CP50" s="57" t="str" cm="1">
        <f t="array" ref="CP50">_xlfn.IFS(SAM!CP50&gt;0,SAM!CP50*1000,SAM!CP50&lt;0,SAM!CP50*1000,SAM!CP50=0,"")</f>
        <v/>
      </c>
      <c r="CQ50" s="57" t="str" cm="1">
        <f t="array" ref="CQ50">_xlfn.IFS(SAM!CQ50&gt;0,SAM!CQ50*1000,SAM!CQ50&lt;0,SAM!CQ50*1000,SAM!CQ50=0,"")</f>
        <v/>
      </c>
      <c r="CR50" s="57" t="str" cm="1">
        <f t="array" ref="CR50">_xlfn.IFS(SAM!CR50&gt;0,SAM!CR50*1000,SAM!CR50&lt;0,SAM!CR50*1000,SAM!CR50=0,"")</f>
        <v/>
      </c>
      <c r="CS50" s="57" t="str" cm="1">
        <f t="array" ref="CS50">_xlfn.IFS(SAM!CS50&gt;0,SAM!CS50*1000,SAM!CS50&lt;0,SAM!CS50*1000,SAM!CS50=0,"")</f>
        <v/>
      </c>
      <c r="CT50" s="57" t="str" cm="1">
        <f t="array" ref="CT50">_xlfn.IFS(SAM!CT50&gt;0,SAM!CT50*1000,SAM!CT50&lt;0,SAM!CT50*1000,SAM!CT50=0,"")</f>
        <v/>
      </c>
      <c r="CU50" s="57" t="str" cm="1">
        <f t="array" ref="CU50">_xlfn.IFS(SAM!CU50&gt;0,SAM!CU50*1000,SAM!CU50&lt;0,SAM!CU50*1000,SAM!CU50=0,"")</f>
        <v/>
      </c>
      <c r="CV50" s="57" t="str" cm="1">
        <f t="array" ref="CV50">_xlfn.IFS(SAM!CV50&gt;0,SAM!CV50*1000,SAM!CV50&lt;0,SAM!CV50*1000,SAM!CV50=0,"")</f>
        <v/>
      </c>
      <c r="CW50" s="57" t="str" cm="1">
        <f t="array" ref="CW50">_xlfn.IFS(SAM!CW50&gt;0,SAM!CW50*1000,SAM!CW50&lt;0,SAM!CW50*1000,SAM!CW50=0,"")</f>
        <v/>
      </c>
      <c r="CX50" s="57" t="str" cm="1">
        <f t="array" ref="CX50">_xlfn.IFS(SAM!CX50&gt;0,SAM!CX50*1000,SAM!CX50&lt;0,SAM!CX50*1000,SAM!CX50=0,"")</f>
        <v/>
      </c>
      <c r="CY50" s="57" t="str" cm="1">
        <f t="array" ref="CY50">_xlfn.IFS(SAM!CY50&gt;0,SAM!CY50*1000,SAM!CY50&lt;0,SAM!CY50*1000,SAM!CY50=0,"")</f>
        <v/>
      </c>
      <c r="CZ50" s="57" t="str" cm="1">
        <f t="array" ref="CZ50">_xlfn.IFS(SAM!CZ50&gt;0,SAM!CZ50*1000,SAM!CZ50&lt;0,SAM!CZ50*1000,SAM!CZ50=0,"")</f>
        <v/>
      </c>
      <c r="DA50" s="57" t="str" cm="1">
        <f t="array" ref="DA50">_xlfn.IFS(SAM!DA50&gt;0,SAM!DA50*1000,SAM!DA50&lt;0,SAM!DA50*1000,SAM!DA50=0,"")</f>
        <v/>
      </c>
      <c r="DB50" s="57" t="str" cm="1">
        <f t="array" ref="DB50">_xlfn.IFS(SAM!DB50&gt;0,SAM!DB50*1000,SAM!DB50&lt;0,SAM!DB50*1000,SAM!DB50=0,"")</f>
        <v/>
      </c>
      <c r="DC50" s="57" t="str" cm="1">
        <f t="array" ref="DC50">_xlfn.IFS(SAM!DC50&gt;0,SAM!DC50*1000,SAM!DC50&lt;0,SAM!DC50*1000,SAM!DC50=0,"")</f>
        <v/>
      </c>
      <c r="DD50" s="57" t="str" cm="1">
        <f t="array" ref="DD50">_xlfn.IFS(SAM!DD50&gt;0,SAM!DD50*1000,SAM!DD50&lt;0,SAM!DD50*1000,SAM!DD50=0,"")</f>
        <v/>
      </c>
      <c r="DE50" s="57" t="str" cm="1">
        <f t="array" ref="DE50">_xlfn.IFS(SAM!DE50&gt;0,SAM!DE50*1000,SAM!DE50&lt;0,SAM!DE50*1000,SAM!DE50=0,"")</f>
        <v/>
      </c>
      <c r="DF50" s="57" t="str" cm="1">
        <f t="array" ref="DF50">_xlfn.IFS(SAM!DF50&gt;0,SAM!DF50*1000,SAM!DF50&lt;0,SAM!DF50*1000,SAM!DF50=0,"")</f>
        <v/>
      </c>
      <c r="DG50" s="57" t="str" cm="1">
        <f t="array" ref="DG50">_xlfn.IFS(SAM!DG50&gt;0,SAM!DG50*1000,SAM!DG50&lt;0,SAM!DG50*1000,SAM!DG50=0,"")</f>
        <v/>
      </c>
      <c r="DH50" s="57" t="str" cm="1">
        <f t="array" ref="DH50">_xlfn.IFS(SAM!DH50&gt;0,SAM!DH50*1000,SAM!DH50&lt;0,SAM!DH50*1000,SAM!DH50=0,"")</f>
        <v/>
      </c>
      <c r="DI50" s="57" t="str" cm="1">
        <f t="array" ref="DI50">_xlfn.IFS(SAM!DI50&gt;0,SAM!DI50*1000,SAM!DI50&lt;0,SAM!DI50*1000,SAM!DI50=0,"")</f>
        <v/>
      </c>
      <c r="DJ50" s="57" t="str" cm="1">
        <f t="array" ref="DJ50">_xlfn.IFS(SAM!DJ50&gt;0,SAM!DJ50*1000,SAM!DJ50&lt;0,SAM!DJ50*1000,SAM!DJ50=0,"")</f>
        <v/>
      </c>
      <c r="DK50" s="57" t="str" cm="1">
        <f t="array" ref="DK50">_xlfn.IFS(SAM!DK50&gt;0,SAM!DK50*1000,SAM!DK50&lt;0,SAM!DK50*1000,SAM!DK50=0,"")</f>
        <v/>
      </c>
      <c r="DL50" s="57" t="str" cm="1">
        <f t="array" ref="DL50">_xlfn.IFS(SAM!DL50&gt;0,SAM!DL50*1000,SAM!DL50&lt;0,SAM!DL50*1000,SAM!DL50=0,"")</f>
        <v/>
      </c>
      <c r="DM50" s="57" t="str" cm="1">
        <f t="array" ref="DM50">_xlfn.IFS(SAM!DM50&gt;0,SAM!DM50*1000,SAM!DM50&lt;0,SAM!DM50*1000,SAM!DM50=0,"")</f>
        <v/>
      </c>
      <c r="DN50" s="57" t="str" cm="1">
        <f t="array" ref="DN50">_xlfn.IFS(SAM!DN50&gt;0,SAM!DN50*1000,SAM!DN50&lt;0,SAM!DN50*1000,SAM!DN50=0,"")</f>
        <v/>
      </c>
      <c r="DO50" s="57" t="str" cm="1">
        <f t="array" ref="DO50">_xlfn.IFS(SAM!DO50&gt;0,SAM!DO50*1000,SAM!DO50&lt;0,SAM!DO50*1000,SAM!DO50=0,"")</f>
        <v/>
      </c>
      <c r="DP50" s="57" t="str" cm="1">
        <f t="array" ref="DP50">_xlfn.IFS(SAM!DP50&gt;0,SAM!DP50*1000,SAM!DP50&lt;0,SAM!DP50*1000,SAM!DP50=0,"")</f>
        <v/>
      </c>
      <c r="DQ50" s="57" t="str" cm="1">
        <f t="array" ref="DQ50">_xlfn.IFS(SAM!DQ50&gt;0,SAM!DQ50*1000,SAM!DQ50&lt;0,SAM!DQ50*1000,SAM!DQ50=0,"")</f>
        <v/>
      </c>
      <c r="DR50" s="57" t="str" cm="1">
        <f t="array" ref="DR50">_xlfn.IFS(SAM!DR50&gt;0,SAM!DR50*1000,SAM!DR50&lt;0,SAM!DR50*1000,SAM!DR50=0,"")</f>
        <v/>
      </c>
      <c r="DS50" s="57" t="str" cm="1">
        <f t="array" ref="DS50">_xlfn.IFS(SAM!DS50&gt;0,SAM!DS50*1000,SAM!DS50&lt;0,SAM!DS50*1000,SAM!DS50=0,"")</f>
        <v/>
      </c>
      <c r="DT50" s="57" t="str" cm="1">
        <f t="array" ref="DT50">_xlfn.IFS(SAM!DT50&gt;0,SAM!DT50*1000,SAM!DT50&lt;0,SAM!DT50*1000,SAM!DT50=0,"")</f>
        <v/>
      </c>
      <c r="DU50" s="57" t="str" cm="1">
        <f t="array" ref="DU50">_xlfn.IFS(SAM!DU50&gt;0,SAM!DU50*1000,SAM!DU50&lt;0,SAM!DU50*1000,SAM!DU50=0,"")</f>
        <v/>
      </c>
      <c r="DV50" s="57" cm="1">
        <f t="array" ref="DV50">_xlfn.IFS(SAM!DV50&gt;0,SAM!DV50*1000,SAM!DV50&lt;0,SAM!DV50*1000,SAM!DV50=0,"")</f>
        <v>106.017655301142</v>
      </c>
      <c r="DW50" s="57" t="str" cm="1">
        <f t="array" ref="DW50">_xlfn.IFS(SAM!DW50&gt;0,SAM!DW50*1000,SAM!DW50&lt;0,SAM!DW50*1000,SAM!DW50=0,"")</f>
        <v/>
      </c>
      <c r="DX50" s="57" t="str" cm="1">
        <f t="array" ref="DX50">_xlfn.IFS(SAM!DX50&gt;0,SAM!DX50*1000,SAM!DX50&lt;0,SAM!DX50*1000,SAM!DX50=0,"")</f>
        <v/>
      </c>
      <c r="DY50" s="57" t="str" cm="1">
        <f t="array" ref="DY50">_xlfn.IFS(SAM!DY50&gt;0,SAM!DY50*1000,SAM!DY50&lt;0,SAM!DY50*1000,SAM!DY50=0,"")</f>
        <v/>
      </c>
      <c r="DZ50" s="57" t="str" cm="1">
        <f t="array" ref="DZ50">_xlfn.IFS(SAM!DZ50&gt;0,SAM!DZ50*1000,SAM!DZ50&lt;0,SAM!DZ50*1000,SAM!DZ50=0,"")</f>
        <v/>
      </c>
      <c r="EA50" s="57" t="str" cm="1">
        <f t="array" ref="EA50">_xlfn.IFS(SAM!EA50&gt;0,SAM!EA50*1000,SAM!EA50&lt;0,SAM!EA50*1000,SAM!EA50=0,"")</f>
        <v/>
      </c>
      <c r="EB50" s="57" t="str" cm="1">
        <f t="array" ref="EB50">_xlfn.IFS(SAM!EB50&gt;0,SAM!EB50*1000,SAM!EB50&lt;0,SAM!EB50*1000,SAM!EB50=0,"")</f>
        <v/>
      </c>
      <c r="EC50" s="57" t="str" cm="1">
        <f t="array" ref="EC50">_xlfn.IFS(SAM!EC50&gt;0,SAM!EC50*1000,SAM!EC50&lt;0,SAM!EC50*1000,SAM!EC50=0,"")</f>
        <v/>
      </c>
      <c r="ED50" s="57" t="str" cm="1">
        <f t="array" ref="ED50">_xlfn.IFS(SAM!ED50&gt;0,SAM!ED50*1000,SAM!ED50&lt;0,SAM!ED50*1000,SAM!ED50=0,"")</f>
        <v/>
      </c>
      <c r="EE50" s="57" t="str" cm="1">
        <f t="array" ref="EE50">_xlfn.IFS(SAM!EE50&gt;0,SAM!EE50*1000,SAM!EE50&lt;0,SAM!EE50*1000,SAM!EE50=0,"")</f>
        <v/>
      </c>
      <c r="EF50" s="57" t="str" cm="1">
        <f t="array" ref="EF50">_xlfn.IFS(SAM!EF50&gt;0,SAM!EF50*1000,SAM!EF50&lt;0,SAM!EF50*1000,SAM!EF50=0,"")</f>
        <v/>
      </c>
      <c r="EG50" s="57" t="str" cm="1">
        <f t="array" ref="EG50">_xlfn.IFS(SAM!EG50&gt;0,SAM!EG50*1000,SAM!EG50&lt;0,SAM!EG50*1000,SAM!EG50=0,"")</f>
        <v/>
      </c>
      <c r="EH50" s="57" t="str" cm="1">
        <f t="array" ref="EH50">_xlfn.IFS(SAM!EH50&gt;0,SAM!EH50*1000,SAM!EH50&lt;0,SAM!EH50*1000,SAM!EH50=0,"")</f>
        <v/>
      </c>
      <c r="EI50" s="57" t="str" cm="1">
        <f t="array" ref="EI50">_xlfn.IFS(SAM!EI50&gt;0,SAM!EI50*1000,SAM!EI50&lt;0,SAM!EI50*1000,SAM!EI50=0,"")</f>
        <v/>
      </c>
      <c r="EJ50" s="57" t="str" cm="1">
        <f t="array" ref="EJ50">_xlfn.IFS(SAM!EJ50&gt;0,SAM!EJ50*1000,SAM!EJ50&lt;0,SAM!EJ50*1000,SAM!EJ50=0,"")</f>
        <v/>
      </c>
      <c r="EK50" s="57" t="str" cm="1">
        <f t="array" ref="EK50">_xlfn.IFS(SAM!EK50&gt;0,SAM!EK50*1000,SAM!EK50&lt;0,SAM!EK50*1000,SAM!EK50=0,"")</f>
        <v/>
      </c>
      <c r="EL50" s="57" t="str" cm="1">
        <f t="array" ref="EL50">_xlfn.IFS(SAM!EL50&gt;0,SAM!EL50*1000,SAM!EL50&lt;0,SAM!EL50*1000,SAM!EL50=0,"")</f>
        <v/>
      </c>
      <c r="EM50" s="57" t="str" cm="1">
        <f t="array" ref="EM50">_xlfn.IFS(SAM!EM50&gt;0,SAM!EM50*1000,SAM!EM50&lt;0,SAM!EM50*1000,SAM!EM50=0,"")</f>
        <v/>
      </c>
      <c r="EN50" s="57" t="str" cm="1">
        <f t="array" ref="EN50">_xlfn.IFS(SAM!EN50&gt;0,SAM!EN50*1000,SAM!EN50&lt;0,SAM!EN50*1000,SAM!EN50=0,"")</f>
        <v/>
      </c>
      <c r="EO50" s="57" t="str" cm="1">
        <f t="array" ref="EO50">_xlfn.IFS(SAM!EO50&gt;0,SAM!EO50*1000,SAM!EO50&lt;0,SAM!EO50*1000,SAM!EO50=0,"")</f>
        <v/>
      </c>
      <c r="EP50" s="57" t="str" cm="1">
        <f t="array" ref="EP50">_xlfn.IFS(SAM!EP50&gt;0,SAM!EP50*1000,SAM!EP50&lt;0,SAM!EP50*1000,SAM!EP50=0,"")</f>
        <v/>
      </c>
      <c r="EQ50" s="57" t="str" cm="1">
        <f t="array" ref="EQ50">_xlfn.IFS(SAM!EQ50&gt;0,SAM!EQ50*1000,SAM!EQ50&lt;0,SAM!EQ50*1000,SAM!EQ50=0,"")</f>
        <v/>
      </c>
      <c r="ER50" s="57" t="str" cm="1">
        <f t="array" ref="ER50">_xlfn.IFS(SAM!ER50&gt;0,SAM!ER50*1000,SAM!ER50&lt;0,SAM!ER50*1000,SAM!ER50=0,"")</f>
        <v/>
      </c>
      <c r="ES50" s="57" t="str" cm="1">
        <f t="array" ref="ES50">_xlfn.IFS(SAM!ES50&gt;0,SAM!ES50*1000,SAM!ES50&lt;0,SAM!ES50*1000,SAM!ES50=0,"")</f>
        <v/>
      </c>
      <c r="ET50" s="57" t="str" cm="1">
        <f t="array" ref="ET50">_xlfn.IFS(SAM!ET50&gt;0,SAM!ET50*1000,SAM!ET50&lt;0,SAM!ET50*1000,SAM!ET50=0,"")</f>
        <v/>
      </c>
      <c r="EU50" s="57" t="str" cm="1">
        <f t="array" ref="EU50">_xlfn.IFS(SAM!EU50&gt;0,SAM!EU50*1000,SAM!EU50&lt;0,SAM!EU50*1000,SAM!EU50=0,"")</f>
        <v/>
      </c>
      <c r="EV50" s="57" t="str" cm="1">
        <f t="array" ref="EV50">_xlfn.IFS(SAM!EV50&gt;0,SAM!EV50*1000,SAM!EV50&lt;0,SAM!EV50*1000,SAM!EV50=0,"")</f>
        <v/>
      </c>
      <c r="EW50" s="57" t="str" cm="1">
        <f t="array" ref="EW50">_xlfn.IFS(SAM!EW50&gt;0,SAM!EW50*1000,SAM!EW50&lt;0,SAM!EW50*1000,SAM!EW50=0,"")</f>
        <v/>
      </c>
      <c r="EX50" s="57" t="str" cm="1">
        <f t="array" ref="EX50">_xlfn.IFS(SAM!EX50&gt;0,SAM!EX50*1000,SAM!EX50&lt;0,SAM!EX50*1000,SAM!EX50=0,"")</f>
        <v/>
      </c>
      <c r="EY50" s="57" t="str" cm="1">
        <f t="array" ref="EY50">_xlfn.IFS(SAM!EY50&gt;0,SAM!EY50*1000,SAM!EY50&lt;0,SAM!EY50*1000,SAM!EY50=0,"")</f>
        <v/>
      </c>
      <c r="EZ50" s="57" t="str" cm="1">
        <f t="array" ref="EZ50">_xlfn.IFS(SAM!EZ50&gt;0,SAM!EZ50*1000,SAM!EZ50&lt;0,SAM!EZ50*1000,SAM!EZ50=0,"")</f>
        <v/>
      </c>
      <c r="FA50" s="57" t="str" cm="1">
        <f t="array" ref="FA50">_xlfn.IFS(SAM!FA50&gt;0,SAM!FA50*1000,SAM!FA50&lt;0,SAM!FA50*1000,SAM!FA50=0,"")</f>
        <v/>
      </c>
      <c r="FB50" s="57" t="str" cm="1">
        <f t="array" ref="FB50">_xlfn.IFS(SAM!FB50&gt;0,SAM!FB50*1000,SAM!FB50&lt;0,SAM!FB50*1000,SAM!FB50=0,"")</f>
        <v/>
      </c>
      <c r="FC50" s="57" t="str" cm="1">
        <f t="array" ref="FC50">_xlfn.IFS(SAM!FC50&gt;0,SAM!FC50*1000,SAM!FC50&lt;0,SAM!FC50*1000,SAM!FC50=0,"")</f>
        <v/>
      </c>
      <c r="FD50" s="57" t="str" cm="1">
        <f t="array" ref="FD50">_xlfn.IFS(SAM!FD50&gt;0,SAM!FD50*1000,SAM!FD50&lt;0,SAM!FD50*1000,SAM!FD50=0,"")</f>
        <v/>
      </c>
      <c r="FE50" s="57" t="str" cm="1">
        <f t="array" ref="FE50">_xlfn.IFS(SAM!FE50&gt;0,SAM!FE50*1000,SAM!FE50&lt;0,SAM!FE50*1000,SAM!FE50=0,"")</f>
        <v/>
      </c>
      <c r="FF50" s="57" t="str" cm="1">
        <f t="array" ref="FF50">_xlfn.IFS(SAM!FF50&gt;0,SAM!FF50*1000,SAM!FF50&lt;0,SAM!FF50*1000,SAM!FF50=0,"")</f>
        <v/>
      </c>
      <c r="FG50" s="57" t="str" cm="1">
        <f t="array" ref="FG50">_xlfn.IFS(SAM!FG50&gt;0,SAM!FG50*1000,SAM!FG50&lt;0,SAM!FG50*1000,SAM!FG50=0,"")</f>
        <v/>
      </c>
      <c r="FH50" s="57" t="str" cm="1">
        <f t="array" ref="FH50">_xlfn.IFS(SAM!FH50&gt;0,SAM!FH50*1000,SAM!FH50&lt;0,SAM!FH50*1000,SAM!FH50=0,"")</f>
        <v/>
      </c>
      <c r="FI50" s="57" t="str" cm="1">
        <f t="array" ref="FI50">_xlfn.IFS(SAM!FI50&gt;0,SAM!FI50*1000,SAM!FI50&lt;0,SAM!FI50*1000,SAM!FI50=0,"")</f>
        <v/>
      </c>
      <c r="FJ50" s="57" t="str" cm="1">
        <f t="array" ref="FJ50">_xlfn.IFS(SAM!FJ50&gt;0,SAM!FJ50*1000,SAM!FJ50&lt;0,SAM!FJ50*1000,SAM!FJ50=0,"")</f>
        <v/>
      </c>
      <c r="FK50" s="57" t="str" cm="1">
        <f t="array" ref="FK50">_xlfn.IFS(SAM!FK50&gt;0,SAM!FK50*1000,SAM!FK50&lt;0,SAM!FK50*1000,SAM!FK50=0,"")</f>
        <v/>
      </c>
      <c r="FL50" s="57" t="str" cm="1">
        <f t="array" ref="FL50">_xlfn.IFS(SAM!FL50&gt;0,SAM!FL50*1000,SAM!FL50&lt;0,SAM!FL50*1000,SAM!FL50=0,"")</f>
        <v/>
      </c>
      <c r="FM50" s="57" t="str" cm="1">
        <f t="array" ref="FM50">_xlfn.IFS(SAM!FM50&gt;0,SAM!FM50*1000,SAM!FM50&lt;0,SAM!FM50*1000,SAM!FM50=0,"")</f>
        <v/>
      </c>
      <c r="FN50" s="57" t="str" cm="1">
        <f t="array" ref="FN50">_xlfn.IFS(SAM!FN50&gt;0,SAM!FN50*1000,SAM!FN50&lt;0,SAM!FN50*1000,SAM!FN50=0,"")</f>
        <v/>
      </c>
      <c r="FO50" s="57" t="str" cm="1">
        <f t="array" ref="FO50">_xlfn.IFS(SAM!FO50&gt;0,SAM!FO50*1000,SAM!FO50&lt;0,SAM!FO50*1000,SAM!FO50=0,"")</f>
        <v/>
      </c>
      <c r="FP50" s="57" t="str" cm="1">
        <f t="array" ref="FP50">_xlfn.IFS(SAM!FP50&gt;0,SAM!FP50*1000,SAM!FP50&lt;0,SAM!FP50*1000,SAM!FP50=0,"")</f>
        <v/>
      </c>
      <c r="FR50" s="20">
        <f t="shared" si="0"/>
        <v>106.017655301142</v>
      </c>
    </row>
    <row r="51" spans="1:174" x14ac:dyDescent="0.3">
      <c r="A51" t="s">
        <v>663</v>
      </c>
      <c r="B51" s="57" t="str" cm="1">
        <f t="array" ref="B51">_xlfn.IFS(SAM!B51&gt;0,SAM!B51*1000,SAM!B51&lt;0,SAM!B51*1000,SAM!B51=0,"")</f>
        <v/>
      </c>
      <c r="C51" s="57" t="str" cm="1">
        <f t="array" ref="C51">_xlfn.IFS(SAM!C51&gt;0,SAM!C51*1000,SAM!C51&lt;0,SAM!C51*1000,SAM!C51=0,"")</f>
        <v/>
      </c>
      <c r="D51" s="57" t="str" cm="1">
        <f t="array" ref="D51">_xlfn.IFS(SAM!D51&gt;0,SAM!D51*1000,SAM!D51&lt;0,SAM!D51*1000,SAM!D51=0,"")</f>
        <v/>
      </c>
      <c r="E51" s="57" t="str" cm="1">
        <f t="array" ref="E51">_xlfn.IFS(SAM!E51&gt;0,SAM!E51*1000,SAM!E51&lt;0,SAM!E51*1000,SAM!E51=0,"")</f>
        <v/>
      </c>
      <c r="F51" s="57" t="str" cm="1">
        <f t="array" ref="F51">_xlfn.IFS(SAM!F51&gt;0,SAM!F51*1000,SAM!F51&lt;0,SAM!F51*1000,SAM!F51=0,"")</f>
        <v/>
      </c>
      <c r="G51" s="57" t="str" cm="1">
        <f t="array" ref="G51">_xlfn.IFS(SAM!G51&gt;0,SAM!G51*1000,SAM!G51&lt;0,SAM!G51*1000,SAM!G51=0,"")</f>
        <v/>
      </c>
      <c r="H51" s="57" t="str" cm="1">
        <f t="array" ref="H51">_xlfn.IFS(SAM!H51&gt;0,SAM!H51*1000,SAM!H51&lt;0,SAM!H51*1000,SAM!H51=0,"")</f>
        <v/>
      </c>
      <c r="I51" s="57" t="str" cm="1">
        <f t="array" ref="I51">_xlfn.IFS(SAM!I51&gt;0,SAM!I51*1000,SAM!I51&lt;0,SAM!I51*1000,SAM!I51=0,"")</f>
        <v/>
      </c>
      <c r="J51" s="57" t="str" cm="1">
        <f t="array" ref="J51">_xlfn.IFS(SAM!J51&gt;0,SAM!J51*1000,SAM!J51&lt;0,SAM!J51*1000,SAM!J51=0,"")</f>
        <v/>
      </c>
      <c r="K51" s="57" t="str" cm="1">
        <f t="array" ref="K51">_xlfn.IFS(SAM!K51&gt;0,SAM!K51*1000,SAM!K51&lt;0,SAM!K51*1000,SAM!K51=0,"")</f>
        <v/>
      </c>
      <c r="L51" s="57" t="str" cm="1">
        <f t="array" ref="L51">_xlfn.IFS(SAM!L51&gt;0,SAM!L51*1000,SAM!L51&lt;0,SAM!L51*1000,SAM!L51=0,"")</f>
        <v/>
      </c>
      <c r="M51" s="57" t="str" cm="1">
        <f t="array" ref="M51">_xlfn.IFS(SAM!M51&gt;0,SAM!M51*1000,SAM!M51&lt;0,SAM!M51*1000,SAM!M51=0,"")</f>
        <v/>
      </c>
      <c r="N51" s="57" t="str" cm="1">
        <f t="array" ref="N51">_xlfn.IFS(SAM!N51&gt;0,SAM!N51*1000,SAM!N51&lt;0,SAM!N51*1000,SAM!N51=0,"")</f>
        <v/>
      </c>
      <c r="O51" s="57" t="str" cm="1">
        <f t="array" ref="O51">_xlfn.IFS(SAM!O51&gt;0,SAM!O51*1000,SAM!O51&lt;0,SAM!O51*1000,SAM!O51=0,"")</f>
        <v/>
      </c>
      <c r="P51" s="57" t="str" cm="1">
        <f t="array" ref="P51">_xlfn.IFS(SAM!P51&gt;0,SAM!P51*1000,SAM!P51&lt;0,SAM!P51*1000,SAM!P51=0,"")</f>
        <v/>
      </c>
      <c r="Q51" s="57" t="str" cm="1">
        <f t="array" ref="Q51">_xlfn.IFS(SAM!Q51&gt;0,SAM!Q51*1000,SAM!Q51&lt;0,SAM!Q51*1000,SAM!Q51=0,"")</f>
        <v/>
      </c>
      <c r="R51" s="57" t="str" cm="1">
        <f t="array" ref="R51">_xlfn.IFS(SAM!R51&gt;0,SAM!R51*1000,SAM!R51&lt;0,SAM!R51*1000,SAM!R51=0,"")</f>
        <v/>
      </c>
      <c r="S51" s="57" t="str" cm="1">
        <f t="array" ref="S51">_xlfn.IFS(SAM!S51&gt;0,SAM!S51*1000,SAM!S51&lt;0,SAM!S51*1000,SAM!S51=0,"")</f>
        <v/>
      </c>
      <c r="T51" s="57" t="str" cm="1">
        <f t="array" ref="T51">_xlfn.IFS(SAM!T51&gt;0,SAM!T51*1000,SAM!T51&lt;0,SAM!T51*1000,SAM!T51=0,"")</f>
        <v/>
      </c>
      <c r="U51" s="57" t="str" cm="1">
        <f t="array" ref="U51">_xlfn.IFS(SAM!U51&gt;0,SAM!U51*1000,SAM!U51&lt;0,SAM!U51*1000,SAM!U51=0,"")</f>
        <v/>
      </c>
      <c r="V51" s="57" t="str" cm="1">
        <f t="array" ref="V51">_xlfn.IFS(SAM!V51&gt;0,SAM!V51*1000,SAM!V51&lt;0,SAM!V51*1000,SAM!V51=0,"")</f>
        <v/>
      </c>
      <c r="W51" s="57" t="str" cm="1">
        <f t="array" ref="W51">_xlfn.IFS(SAM!W51&gt;0,SAM!W51*1000,SAM!W51&lt;0,SAM!W51*1000,SAM!W51=0,"")</f>
        <v/>
      </c>
      <c r="X51" s="57" t="str" cm="1">
        <f t="array" ref="X51">_xlfn.IFS(SAM!X51&gt;0,SAM!X51*1000,SAM!X51&lt;0,SAM!X51*1000,SAM!X51=0,"")</f>
        <v/>
      </c>
      <c r="Y51" s="57" t="str" cm="1">
        <f t="array" ref="Y51">_xlfn.IFS(SAM!Y51&gt;0,SAM!Y51*1000,SAM!Y51&lt;0,SAM!Y51*1000,SAM!Y51=0,"")</f>
        <v/>
      </c>
      <c r="Z51" s="57" t="str" cm="1">
        <f t="array" ref="Z51">_xlfn.IFS(SAM!Z51&gt;0,SAM!Z51*1000,SAM!Z51&lt;0,SAM!Z51*1000,SAM!Z51=0,"")</f>
        <v/>
      </c>
      <c r="AA51" s="57" t="str" cm="1">
        <f t="array" ref="AA51">_xlfn.IFS(SAM!AA51&gt;0,SAM!AA51*1000,SAM!AA51&lt;0,SAM!AA51*1000,SAM!AA51=0,"")</f>
        <v/>
      </c>
      <c r="AB51" s="57" t="str" cm="1">
        <f t="array" ref="AB51">_xlfn.IFS(SAM!AB51&gt;0,SAM!AB51*1000,SAM!AB51&lt;0,SAM!AB51*1000,SAM!AB51=0,"")</f>
        <v/>
      </c>
      <c r="AC51" s="57" t="str" cm="1">
        <f t="array" ref="AC51">_xlfn.IFS(SAM!AC51&gt;0,SAM!AC51*1000,SAM!AC51&lt;0,SAM!AC51*1000,SAM!AC51=0,"")</f>
        <v/>
      </c>
      <c r="AD51" s="57" t="str" cm="1">
        <f t="array" ref="AD51">_xlfn.IFS(SAM!AD51&gt;0,SAM!AD51*1000,SAM!AD51&lt;0,SAM!AD51*1000,SAM!AD51=0,"")</f>
        <v/>
      </c>
      <c r="AE51" s="57" t="str" cm="1">
        <f t="array" ref="AE51">_xlfn.IFS(SAM!AE51&gt;0,SAM!AE51*1000,SAM!AE51&lt;0,SAM!AE51*1000,SAM!AE51=0,"")</f>
        <v/>
      </c>
      <c r="AF51" s="57" t="str" cm="1">
        <f t="array" ref="AF51">_xlfn.IFS(SAM!AF51&gt;0,SAM!AF51*1000,SAM!AF51&lt;0,SAM!AF51*1000,SAM!AF51=0,"")</f>
        <v/>
      </c>
      <c r="AG51" s="57" t="str" cm="1">
        <f t="array" ref="AG51">_xlfn.IFS(SAM!AG51&gt;0,SAM!AG51*1000,SAM!AG51&lt;0,SAM!AG51*1000,SAM!AG51=0,"")</f>
        <v/>
      </c>
      <c r="AH51" s="57" t="str" cm="1">
        <f t="array" ref="AH51">_xlfn.IFS(SAM!AH51&gt;0,SAM!AH51*1000,SAM!AH51&lt;0,SAM!AH51*1000,SAM!AH51=0,"")</f>
        <v/>
      </c>
      <c r="AI51" s="57" t="str" cm="1">
        <f t="array" ref="AI51">_xlfn.IFS(SAM!AI51&gt;0,SAM!AI51*1000,SAM!AI51&lt;0,SAM!AI51*1000,SAM!AI51=0,"")</f>
        <v/>
      </c>
      <c r="AJ51" s="57" t="str" cm="1">
        <f t="array" ref="AJ51">_xlfn.IFS(SAM!AJ51&gt;0,SAM!AJ51*1000,SAM!AJ51&lt;0,SAM!AJ51*1000,SAM!AJ51=0,"")</f>
        <v/>
      </c>
      <c r="AK51" s="57" t="str" cm="1">
        <f t="array" ref="AK51">_xlfn.IFS(SAM!AK51&gt;0,SAM!AK51*1000,SAM!AK51&lt;0,SAM!AK51*1000,SAM!AK51=0,"")</f>
        <v/>
      </c>
      <c r="AL51" s="57" t="str" cm="1">
        <f t="array" ref="AL51">_xlfn.IFS(SAM!AL51&gt;0,SAM!AL51*1000,SAM!AL51&lt;0,SAM!AL51*1000,SAM!AL51=0,"")</f>
        <v/>
      </c>
      <c r="AM51" s="57" t="str" cm="1">
        <f t="array" ref="AM51">_xlfn.IFS(SAM!AM51&gt;0,SAM!AM51*1000,SAM!AM51&lt;0,SAM!AM51*1000,SAM!AM51=0,"")</f>
        <v/>
      </c>
      <c r="AN51" s="57" t="str" cm="1">
        <f t="array" ref="AN51">_xlfn.IFS(SAM!AN51&gt;0,SAM!AN51*1000,SAM!AN51&lt;0,SAM!AN51*1000,SAM!AN51=0,"")</f>
        <v/>
      </c>
      <c r="AO51" s="57" t="str" cm="1">
        <f t="array" ref="AO51">_xlfn.IFS(SAM!AO51&gt;0,SAM!AO51*1000,SAM!AO51&lt;0,SAM!AO51*1000,SAM!AO51=0,"")</f>
        <v/>
      </c>
      <c r="AP51" s="57" t="str" cm="1">
        <f t="array" ref="AP51">_xlfn.IFS(SAM!AP51&gt;0,SAM!AP51*1000,SAM!AP51&lt;0,SAM!AP51*1000,SAM!AP51=0,"")</f>
        <v/>
      </c>
      <c r="AQ51" s="57" t="str" cm="1">
        <f t="array" ref="AQ51">_xlfn.IFS(SAM!AQ51&gt;0,SAM!AQ51*1000,SAM!AQ51&lt;0,SAM!AQ51*1000,SAM!AQ51=0,"")</f>
        <v/>
      </c>
      <c r="AR51" s="57" t="str" cm="1">
        <f t="array" ref="AR51">_xlfn.IFS(SAM!AR51&gt;0,SAM!AR51*1000,SAM!AR51&lt;0,SAM!AR51*1000,SAM!AR51=0,"")</f>
        <v/>
      </c>
      <c r="AS51" s="57" t="str" cm="1">
        <f t="array" ref="AS51">_xlfn.IFS(SAM!AS51&gt;0,SAM!AS51*1000,SAM!AS51&lt;0,SAM!AS51*1000,SAM!AS51=0,"")</f>
        <v/>
      </c>
      <c r="AT51" s="57" t="str" cm="1">
        <f t="array" ref="AT51">_xlfn.IFS(SAM!AT51&gt;0,SAM!AT51*1000,SAM!AT51&lt;0,SAM!AT51*1000,SAM!AT51=0,"")</f>
        <v/>
      </c>
      <c r="AU51" s="57" t="str" cm="1">
        <f t="array" ref="AU51">_xlfn.IFS(SAM!AU51&gt;0,SAM!AU51*1000,SAM!AU51&lt;0,SAM!AU51*1000,SAM!AU51=0,"")</f>
        <v/>
      </c>
      <c r="AV51" s="57" t="str" cm="1">
        <f t="array" ref="AV51">_xlfn.IFS(SAM!AV51&gt;0,SAM!AV51*1000,SAM!AV51&lt;0,SAM!AV51*1000,SAM!AV51=0,"")</f>
        <v/>
      </c>
      <c r="AW51" s="57" t="str" cm="1">
        <f t="array" ref="AW51">_xlfn.IFS(SAM!AW51&gt;0,SAM!AW51*1000,SAM!AW51&lt;0,SAM!AW51*1000,SAM!AW51=0,"")</f>
        <v/>
      </c>
      <c r="AX51" s="57" t="str" cm="1">
        <f t="array" ref="AX51">_xlfn.IFS(SAM!AX51&gt;0,SAM!AX51*1000,SAM!AX51&lt;0,SAM!AX51*1000,SAM!AX51=0,"")</f>
        <v/>
      </c>
      <c r="AY51" s="57" t="str" cm="1">
        <f t="array" ref="AY51">_xlfn.IFS(SAM!AY51&gt;0,SAM!AY51*1000,SAM!AY51&lt;0,SAM!AY51*1000,SAM!AY51=0,"")</f>
        <v/>
      </c>
      <c r="AZ51" s="57" t="str" cm="1">
        <f t="array" ref="AZ51">_xlfn.IFS(SAM!AZ51&gt;0,SAM!AZ51*1000,SAM!AZ51&lt;0,SAM!AZ51*1000,SAM!AZ51=0,"")</f>
        <v/>
      </c>
      <c r="BA51" s="57" t="str" cm="1">
        <f t="array" ref="BA51">_xlfn.IFS(SAM!BA51&gt;0,SAM!BA51*1000,SAM!BA51&lt;0,SAM!BA51*1000,SAM!BA51=0,"")</f>
        <v/>
      </c>
      <c r="BB51" s="57" t="str" cm="1">
        <f t="array" ref="BB51">_xlfn.IFS(SAM!BB51&gt;0,SAM!BB51*1000,SAM!BB51&lt;0,SAM!BB51*1000,SAM!BB51=0,"")</f>
        <v/>
      </c>
      <c r="BC51" s="57" t="str" cm="1">
        <f t="array" ref="BC51">_xlfn.IFS(SAM!BC51&gt;0,SAM!BC51*1000,SAM!BC51&lt;0,SAM!BC51*1000,SAM!BC51=0,"")</f>
        <v/>
      </c>
      <c r="BD51" s="57" t="str" cm="1">
        <f t="array" ref="BD51">_xlfn.IFS(SAM!BD51&gt;0,SAM!BD51*1000,SAM!BD51&lt;0,SAM!BD51*1000,SAM!BD51=0,"")</f>
        <v/>
      </c>
      <c r="BE51" s="57" t="str" cm="1">
        <f t="array" ref="BE51">_xlfn.IFS(SAM!BE51&gt;0,SAM!BE51*1000,SAM!BE51&lt;0,SAM!BE51*1000,SAM!BE51=0,"")</f>
        <v/>
      </c>
      <c r="BF51" s="57" t="str" cm="1">
        <f t="array" ref="BF51">_xlfn.IFS(SAM!BF51&gt;0,SAM!BF51*1000,SAM!BF51&lt;0,SAM!BF51*1000,SAM!BF51=0,"")</f>
        <v/>
      </c>
      <c r="BG51" s="57" t="str" cm="1">
        <f t="array" ref="BG51">_xlfn.IFS(SAM!BG51&gt;0,SAM!BG51*1000,SAM!BG51&lt;0,SAM!BG51*1000,SAM!BG51=0,"")</f>
        <v/>
      </c>
      <c r="BH51" s="57" t="str" cm="1">
        <f t="array" ref="BH51">_xlfn.IFS(SAM!BH51&gt;0,SAM!BH51*1000,SAM!BH51&lt;0,SAM!BH51*1000,SAM!BH51=0,"")</f>
        <v/>
      </c>
      <c r="BI51" s="57" t="str" cm="1">
        <f t="array" ref="BI51">_xlfn.IFS(SAM!BI51&gt;0,SAM!BI51*1000,SAM!BI51&lt;0,SAM!BI51*1000,SAM!BI51=0,"")</f>
        <v/>
      </c>
      <c r="BJ51" s="57" t="str" cm="1">
        <f t="array" ref="BJ51">_xlfn.IFS(SAM!BJ51&gt;0,SAM!BJ51*1000,SAM!BJ51&lt;0,SAM!BJ51*1000,SAM!BJ51=0,"")</f>
        <v/>
      </c>
      <c r="BK51" s="57" t="str" cm="1">
        <f t="array" ref="BK51">_xlfn.IFS(SAM!BK51&gt;0,SAM!BK51*1000,SAM!BK51&lt;0,SAM!BK51*1000,SAM!BK51=0,"")</f>
        <v/>
      </c>
      <c r="BL51" s="57" t="str" cm="1">
        <f t="array" ref="BL51">_xlfn.IFS(SAM!BL51&gt;0,SAM!BL51*1000,SAM!BL51&lt;0,SAM!BL51*1000,SAM!BL51=0,"")</f>
        <v/>
      </c>
      <c r="BM51" s="57" t="str" cm="1">
        <f t="array" ref="BM51">_xlfn.IFS(SAM!BM51&gt;0,SAM!BM51*1000,SAM!BM51&lt;0,SAM!BM51*1000,SAM!BM51=0,"")</f>
        <v/>
      </c>
      <c r="BN51" s="57" t="str" cm="1">
        <f t="array" ref="BN51">_xlfn.IFS(SAM!BN51&gt;0,SAM!BN51*1000,SAM!BN51&lt;0,SAM!BN51*1000,SAM!BN51=0,"")</f>
        <v/>
      </c>
      <c r="BO51" s="57" t="str" cm="1">
        <f t="array" ref="BO51">_xlfn.IFS(SAM!BO51&gt;0,SAM!BO51*1000,SAM!BO51&lt;0,SAM!BO51*1000,SAM!BO51=0,"")</f>
        <v/>
      </c>
      <c r="BP51" s="57" t="str" cm="1">
        <f t="array" ref="BP51">_xlfn.IFS(SAM!BP51&gt;0,SAM!BP51*1000,SAM!BP51&lt;0,SAM!BP51*1000,SAM!BP51=0,"")</f>
        <v/>
      </c>
      <c r="BQ51" s="57" t="str" cm="1">
        <f t="array" ref="BQ51">_xlfn.IFS(SAM!BQ51&gt;0,SAM!BQ51*1000,SAM!BQ51&lt;0,SAM!BQ51*1000,SAM!BQ51=0,"")</f>
        <v/>
      </c>
      <c r="BR51" s="57" t="str" cm="1">
        <f t="array" ref="BR51">_xlfn.IFS(SAM!BR51&gt;0,SAM!BR51*1000,SAM!BR51&lt;0,SAM!BR51*1000,SAM!BR51=0,"")</f>
        <v/>
      </c>
      <c r="BS51" s="57" t="str" cm="1">
        <f t="array" ref="BS51">_xlfn.IFS(SAM!BS51&gt;0,SAM!BS51*1000,SAM!BS51&lt;0,SAM!BS51*1000,SAM!BS51=0,"")</f>
        <v/>
      </c>
      <c r="BT51" s="57" t="str" cm="1">
        <f t="array" ref="BT51">_xlfn.IFS(SAM!BT51&gt;0,SAM!BT51*1000,SAM!BT51&lt;0,SAM!BT51*1000,SAM!BT51=0,"")</f>
        <v/>
      </c>
      <c r="BU51" s="57" t="str" cm="1">
        <f t="array" ref="BU51">_xlfn.IFS(SAM!BU51&gt;0,SAM!BU51*1000,SAM!BU51&lt;0,SAM!BU51*1000,SAM!BU51=0,"")</f>
        <v/>
      </c>
      <c r="BV51" s="57" t="str" cm="1">
        <f t="array" ref="BV51">_xlfn.IFS(SAM!BV51&gt;0,SAM!BV51*1000,SAM!BV51&lt;0,SAM!BV51*1000,SAM!BV51=0,"")</f>
        <v/>
      </c>
      <c r="BW51" s="57" t="str" cm="1">
        <f t="array" ref="BW51">_xlfn.IFS(SAM!BW51&gt;0,SAM!BW51*1000,SAM!BW51&lt;0,SAM!BW51*1000,SAM!BW51=0,"")</f>
        <v/>
      </c>
      <c r="BX51" s="57" t="str" cm="1">
        <f t="array" ref="BX51">_xlfn.IFS(SAM!BX51&gt;0,SAM!BX51*1000,SAM!BX51&lt;0,SAM!BX51*1000,SAM!BX51=0,"")</f>
        <v/>
      </c>
      <c r="BY51" s="57" t="str" cm="1">
        <f t="array" ref="BY51">_xlfn.IFS(SAM!BY51&gt;0,SAM!BY51*1000,SAM!BY51&lt;0,SAM!BY51*1000,SAM!BY51=0,"")</f>
        <v/>
      </c>
      <c r="BZ51" s="57" t="str" cm="1">
        <f t="array" ref="BZ51">_xlfn.IFS(SAM!BZ51&gt;0,SAM!BZ51*1000,SAM!BZ51&lt;0,SAM!BZ51*1000,SAM!BZ51=0,"")</f>
        <v/>
      </c>
      <c r="CA51" s="57" t="str" cm="1">
        <f t="array" ref="CA51">_xlfn.IFS(SAM!CA51&gt;0,SAM!CA51*1000,SAM!CA51&lt;0,SAM!CA51*1000,SAM!CA51=0,"")</f>
        <v/>
      </c>
      <c r="CB51" s="57" t="str" cm="1">
        <f t="array" ref="CB51">_xlfn.IFS(SAM!CB51&gt;0,SAM!CB51*1000,SAM!CB51&lt;0,SAM!CB51*1000,SAM!CB51=0,"")</f>
        <v/>
      </c>
      <c r="CC51" s="57" t="str" cm="1">
        <f t="array" ref="CC51">_xlfn.IFS(SAM!CC51&gt;0,SAM!CC51*1000,SAM!CC51&lt;0,SAM!CC51*1000,SAM!CC51=0,"")</f>
        <v/>
      </c>
      <c r="CD51" s="57" t="str" cm="1">
        <f t="array" ref="CD51">_xlfn.IFS(SAM!CD51&gt;0,SAM!CD51*1000,SAM!CD51&lt;0,SAM!CD51*1000,SAM!CD51=0,"")</f>
        <v/>
      </c>
      <c r="CE51" s="57" t="str" cm="1">
        <f t="array" ref="CE51">_xlfn.IFS(SAM!CE51&gt;0,SAM!CE51*1000,SAM!CE51&lt;0,SAM!CE51*1000,SAM!CE51=0,"")</f>
        <v/>
      </c>
      <c r="CF51" s="57" t="str" cm="1">
        <f t="array" ref="CF51">_xlfn.IFS(SAM!CF51&gt;0,SAM!CF51*1000,SAM!CF51&lt;0,SAM!CF51*1000,SAM!CF51=0,"")</f>
        <v/>
      </c>
      <c r="CG51" s="57" t="str" cm="1">
        <f t="array" ref="CG51">_xlfn.IFS(SAM!CG51&gt;0,SAM!CG51*1000,SAM!CG51&lt;0,SAM!CG51*1000,SAM!CG51=0,"")</f>
        <v/>
      </c>
      <c r="CH51" s="57" t="str" cm="1">
        <f t="array" ref="CH51">_xlfn.IFS(SAM!CH51&gt;0,SAM!CH51*1000,SAM!CH51&lt;0,SAM!CH51*1000,SAM!CH51=0,"")</f>
        <v/>
      </c>
      <c r="CI51" s="57" t="str" cm="1">
        <f t="array" ref="CI51">_xlfn.IFS(SAM!CI51&gt;0,SAM!CI51*1000,SAM!CI51&lt;0,SAM!CI51*1000,SAM!CI51=0,"")</f>
        <v/>
      </c>
      <c r="CJ51" s="57" t="str" cm="1">
        <f t="array" ref="CJ51">_xlfn.IFS(SAM!CJ51&gt;0,SAM!CJ51*1000,SAM!CJ51&lt;0,SAM!CJ51*1000,SAM!CJ51=0,"")</f>
        <v/>
      </c>
      <c r="CK51" s="57" t="str" cm="1">
        <f t="array" ref="CK51">_xlfn.IFS(SAM!CK51&gt;0,SAM!CK51*1000,SAM!CK51&lt;0,SAM!CK51*1000,SAM!CK51=0,"")</f>
        <v/>
      </c>
      <c r="CL51" s="57" t="str" cm="1">
        <f t="array" ref="CL51">_xlfn.IFS(SAM!CL51&gt;0,SAM!CL51*1000,SAM!CL51&lt;0,SAM!CL51*1000,SAM!CL51=0,"")</f>
        <v/>
      </c>
      <c r="CM51" s="57" t="str" cm="1">
        <f t="array" ref="CM51">_xlfn.IFS(SAM!CM51&gt;0,SAM!CM51*1000,SAM!CM51&lt;0,SAM!CM51*1000,SAM!CM51=0,"")</f>
        <v/>
      </c>
      <c r="CN51" s="57" t="str" cm="1">
        <f t="array" ref="CN51">_xlfn.IFS(SAM!CN51&gt;0,SAM!CN51*1000,SAM!CN51&lt;0,SAM!CN51*1000,SAM!CN51=0,"")</f>
        <v/>
      </c>
      <c r="CO51" s="57" t="str" cm="1">
        <f t="array" ref="CO51">_xlfn.IFS(SAM!CO51&gt;0,SAM!CO51*1000,SAM!CO51&lt;0,SAM!CO51*1000,SAM!CO51=0,"")</f>
        <v/>
      </c>
      <c r="CP51" s="57" t="str" cm="1">
        <f t="array" ref="CP51">_xlfn.IFS(SAM!CP51&gt;0,SAM!CP51*1000,SAM!CP51&lt;0,SAM!CP51*1000,SAM!CP51=0,"")</f>
        <v/>
      </c>
      <c r="CQ51" s="57" t="str" cm="1">
        <f t="array" ref="CQ51">_xlfn.IFS(SAM!CQ51&gt;0,SAM!CQ51*1000,SAM!CQ51&lt;0,SAM!CQ51*1000,SAM!CQ51=0,"")</f>
        <v/>
      </c>
      <c r="CR51" s="57" t="str" cm="1">
        <f t="array" ref="CR51">_xlfn.IFS(SAM!CR51&gt;0,SAM!CR51*1000,SAM!CR51&lt;0,SAM!CR51*1000,SAM!CR51=0,"")</f>
        <v/>
      </c>
      <c r="CS51" s="57" t="str" cm="1">
        <f t="array" ref="CS51">_xlfn.IFS(SAM!CS51&gt;0,SAM!CS51*1000,SAM!CS51&lt;0,SAM!CS51*1000,SAM!CS51=0,"")</f>
        <v/>
      </c>
      <c r="CT51" s="57" t="str" cm="1">
        <f t="array" ref="CT51">_xlfn.IFS(SAM!CT51&gt;0,SAM!CT51*1000,SAM!CT51&lt;0,SAM!CT51*1000,SAM!CT51=0,"")</f>
        <v/>
      </c>
      <c r="CU51" s="57" t="str" cm="1">
        <f t="array" ref="CU51">_xlfn.IFS(SAM!CU51&gt;0,SAM!CU51*1000,SAM!CU51&lt;0,SAM!CU51*1000,SAM!CU51=0,"")</f>
        <v/>
      </c>
      <c r="CV51" s="57" t="str" cm="1">
        <f t="array" ref="CV51">_xlfn.IFS(SAM!CV51&gt;0,SAM!CV51*1000,SAM!CV51&lt;0,SAM!CV51*1000,SAM!CV51=0,"")</f>
        <v/>
      </c>
      <c r="CW51" s="57" t="str" cm="1">
        <f t="array" ref="CW51">_xlfn.IFS(SAM!CW51&gt;0,SAM!CW51*1000,SAM!CW51&lt;0,SAM!CW51*1000,SAM!CW51=0,"")</f>
        <v/>
      </c>
      <c r="CX51" s="57" t="str" cm="1">
        <f t="array" ref="CX51">_xlfn.IFS(SAM!CX51&gt;0,SAM!CX51*1000,SAM!CX51&lt;0,SAM!CX51*1000,SAM!CX51=0,"")</f>
        <v/>
      </c>
      <c r="CY51" s="57" t="str" cm="1">
        <f t="array" ref="CY51">_xlfn.IFS(SAM!CY51&gt;0,SAM!CY51*1000,SAM!CY51&lt;0,SAM!CY51*1000,SAM!CY51=0,"")</f>
        <v/>
      </c>
      <c r="CZ51" s="57" t="str" cm="1">
        <f t="array" ref="CZ51">_xlfn.IFS(SAM!CZ51&gt;0,SAM!CZ51*1000,SAM!CZ51&lt;0,SAM!CZ51*1000,SAM!CZ51=0,"")</f>
        <v/>
      </c>
      <c r="DA51" s="57" t="str" cm="1">
        <f t="array" ref="DA51">_xlfn.IFS(SAM!DA51&gt;0,SAM!DA51*1000,SAM!DA51&lt;0,SAM!DA51*1000,SAM!DA51=0,"")</f>
        <v/>
      </c>
      <c r="DB51" s="57" t="str" cm="1">
        <f t="array" ref="DB51">_xlfn.IFS(SAM!DB51&gt;0,SAM!DB51*1000,SAM!DB51&lt;0,SAM!DB51*1000,SAM!DB51=0,"")</f>
        <v/>
      </c>
      <c r="DC51" s="57" t="str" cm="1">
        <f t="array" ref="DC51">_xlfn.IFS(SAM!DC51&gt;0,SAM!DC51*1000,SAM!DC51&lt;0,SAM!DC51*1000,SAM!DC51=0,"")</f>
        <v/>
      </c>
      <c r="DD51" s="57" t="str" cm="1">
        <f t="array" ref="DD51">_xlfn.IFS(SAM!DD51&gt;0,SAM!DD51*1000,SAM!DD51&lt;0,SAM!DD51*1000,SAM!DD51=0,"")</f>
        <v/>
      </c>
      <c r="DE51" s="57" t="str" cm="1">
        <f t="array" ref="DE51">_xlfn.IFS(SAM!DE51&gt;0,SAM!DE51*1000,SAM!DE51&lt;0,SAM!DE51*1000,SAM!DE51=0,"")</f>
        <v/>
      </c>
      <c r="DF51" s="57" t="str" cm="1">
        <f t="array" ref="DF51">_xlfn.IFS(SAM!DF51&gt;0,SAM!DF51*1000,SAM!DF51&lt;0,SAM!DF51*1000,SAM!DF51=0,"")</f>
        <v/>
      </c>
      <c r="DG51" s="57" t="str" cm="1">
        <f t="array" ref="DG51">_xlfn.IFS(SAM!DG51&gt;0,SAM!DG51*1000,SAM!DG51&lt;0,SAM!DG51*1000,SAM!DG51=0,"")</f>
        <v/>
      </c>
      <c r="DH51" s="57" t="str" cm="1">
        <f t="array" ref="DH51">_xlfn.IFS(SAM!DH51&gt;0,SAM!DH51*1000,SAM!DH51&lt;0,SAM!DH51*1000,SAM!DH51=0,"")</f>
        <v/>
      </c>
      <c r="DI51" s="57" t="str" cm="1">
        <f t="array" ref="DI51">_xlfn.IFS(SAM!DI51&gt;0,SAM!DI51*1000,SAM!DI51&lt;0,SAM!DI51*1000,SAM!DI51=0,"")</f>
        <v/>
      </c>
      <c r="DJ51" s="57" t="str" cm="1">
        <f t="array" ref="DJ51">_xlfn.IFS(SAM!DJ51&gt;0,SAM!DJ51*1000,SAM!DJ51&lt;0,SAM!DJ51*1000,SAM!DJ51=0,"")</f>
        <v/>
      </c>
      <c r="DK51" s="57" t="str" cm="1">
        <f t="array" ref="DK51">_xlfn.IFS(SAM!DK51&gt;0,SAM!DK51*1000,SAM!DK51&lt;0,SAM!DK51*1000,SAM!DK51=0,"")</f>
        <v/>
      </c>
      <c r="DL51" s="57" t="str" cm="1">
        <f t="array" ref="DL51">_xlfn.IFS(SAM!DL51&gt;0,SAM!DL51*1000,SAM!DL51&lt;0,SAM!DL51*1000,SAM!DL51=0,"")</f>
        <v/>
      </c>
      <c r="DM51" s="57" t="str" cm="1">
        <f t="array" ref="DM51">_xlfn.IFS(SAM!DM51&gt;0,SAM!DM51*1000,SAM!DM51&lt;0,SAM!DM51*1000,SAM!DM51=0,"")</f>
        <v/>
      </c>
      <c r="DN51" s="57" t="str" cm="1">
        <f t="array" ref="DN51">_xlfn.IFS(SAM!DN51&gt;0,SAM!DN51*1000,SAM!DN51&lt;0,SAM!DN51*1000,SAM!DN51=0,"")</f>
        <v/>
      </c>
      <c r="DO51" s="57" t="str" cm="1">
        <f t="array" ref="DO51">_xlfn.IFS(SAM!DO51&gt;0,SAM!DO51*1000,SAM!DO51&lt;0,SAM!DO51*1000,SAM!DO51=0,"")</f>
        <v/>
      </c>
      <c r="DP51" s="57" t="str" cm="1">
        <f t="array" ref="DP51">_xlfn.IFS(SAM!DP51&gt;0,SAM!DP51*1000,SAM!DP51&lt;0,SAM!DP51*1000,SAM!DP51=0,"")</f>
        <v/>
      </c>
      <c r="DQ51" s="57" t="str" cm="1">
        <f t="array" ref="DQ51">_xlfn.IFS(SAM!DQ51&gt;0,SAM!DQ51*1000,SAM!DQ51&lt;0,SAM!DQ51*1000,SAM!DQ51=0,"")</f>
        <v/>
      </c>
      <c r="DR51" s="57" t="str" cm="1">
        <f t="array" ref="DR51">_xlfn.IFS(SAM!DR51&gt;0,SAM!DR51*1000,SAM!DR51&lt;0,SAM!DR51*1000,SAM!DR51=0,"")</f>
        <v/>
      </c>
      <c r="DS51" s="57" t="str" cm="1">
        <f t="array" ref="DS51">_xlfn.IFS(SAM!DS51&gt;0,SAM!DS51*1000,SAM!DS51&lt;0,SAM!DS51*1000,SAM!DS51=0,"")</f>
        <v/>
      </c>
      <c r="DT51" s="57" t="str" cm="1">
        <f t="array" ref="DT51">_xlfn.IFS(SAM!DT51&gt;0,SAM!DT51*1000,SAM!DT51&lt;0,SAM!DT51*1000,SAM!DT51=0,"")</f>
        <v/>
      </c>
      <c r="DU51" s="57" t="str" cm="1">
        <f t="array" ref="DU51">_xlfn.IFS(SAM!DU51&gt;0,SAM!DU51*1000,SAM!DU51&lt;0,SAM!DU51*1000,SAM!DU51=0,"")</f>
        <v/>
      </c>
      <c r="DV51" s="57" t="str" cm="1">
        <f t="array" ref="DV51">_xlfn.IFS(SAM!DV51&gt;0,SAM!DV51*1000,SAM!DV51&lt;0,SAM!DV51*1000,SAM!DV51=0,"")</f>
        <v/>
      </c>
      <c r="DW51" s="57" cm="1">
        <f t="array" ref="DW51">_xlfn.IFS(SAM!DW51&gt;0,SAM!DW51*1000,SAM!DW51&lt;0,SAM!DW51*1000,SAM!DW51=0,"")</f>
        <v>149168.35614230801</v>
      </c>
      <c r="DX51" s="57" t="str" cm="1">
        <f t="array" ref="DX51">_xlfn.IFS(SAM!DX51&gt;0,SAM!DX51*1000,SAM!DX51&lt;0,SAM!DX51*1000,SAM!DX51=0,"")</f>
        <v/>
      </c>
      <c r="DY51" s="57" t="str" cm="1">
        <f t="array" ref="DY51">_xlfn.IFS(SAM!DY51&gt;0,SAM!DY51*1000,SAM!DY51&lt;0,SAM!DY51*1000,SAM!DY51=0,"")</f>
        <v/>
      </c>
      <c r="DZ51" s="57" t="str" cm="1">
        <f t="array" ref="DZ51">_xlfn.IFS(SAM!DZ51&gt;0,SAM!DZ51*1000,SAM!DZ51&lt;0,SAM!DZ51*1000,SAM!DZ51=0,"")</f>
        <v/>
      </c>
      <c r="EA51" s="57" t="str" cm="1">
        <f t="array" ref="EA51">_xlfn.IFS(SAM!EA51&gt;0,SAM!EA51*1000,SAM!EA51&lt;0,SAM!EA51*1000,SAM!EA51=0,"")</f>
        <v/>
      </c>
      <c r="EB51" s="57" t="str" cm="1">
        <f t="array" ref="EB51">_xlfn.IFS(SAM!EB51&gt;0,SAM!EB51*1000,SAM!EB51&lt;0,SAM!EB51*1000,SAM!EB51=0,"")</f>
        <v/>
      </c>
      <c r="EC51" s="57" t="str" cm="1">
        <f t="array" ref="EC51">_xlfn.IFS(SAM!EC51&gt;0,SAM!EC51*1000,SAM!EC51&lt;0,SAM!EC51*1000,SAM!EC51=0,"")</f>
        <v/>
      </c>
      <c r="ED51" s="57" t="str" cm="1">
        <f t="array" ref="ED51">_xlfn.IFS(SAM!ED51&gt;0,SAM!ED51*1000,SAM!ED51&lt;0,SAM!ED51*1000,SAM!ED51=0,"")</f>
        <v/>
      </c>
      <c r="EE51" s="57" t="str" cm="1">
        <f t="array" ref="EE51">_xlfn.IFS(SAM!EE51&gt;0,SAM!EE51*1000,SAM!EE51&lt;0,SAM!EE51*1000,SAM!EE51=0,"")</f>
        <v/>
      </c>
      <c r="EF51" s="57" t="str" cm="1">
        <f t="array" ref="EF51">_xlfn.IFS(SAM!EF51&gt;0,SAM!EF51*1000,SAM!EF51&lt;0,SAM!EF51*1000,SAM!EF51=0,"")</f>
        <v/>
      </c>
      <c r="EG51" s="57" t="str" cm="1">
        <f t="array" ref="EG51">_xlfn.IFS(SAM!EG51&gt;0,SAM!EG51*1000,SAM!EG51&lt;0,SAM!EG51*1000,SAM!EG51=0,"")</f>
        <v/>
      </c>
      <c r="EH51" s="57" t="str" cm="1">
        <f t="array" ref="EH51">_xlfn.IFS(SAM!EH51&gt;0,SAM!EH51*1000,SAM!EH51&lt;0,SAM!EH51*1000,SAM!EH51=0,"")</f>
        <v/>
      </c>
      <c r="EI51" s="57" t="str" cm="1">
        <f t="array" ref="EI51">_xlfn.IFS(SAM!EI51&gt;0,SAM!EI51*1000,SAM!EI51&lt;0,SAM!EI51*1000,SAM!EI51=0,"")</f>
        <v/>
      </c>
      <c r="EJ51" s="57" t="str" cm="1">
        <f t="array" ref="EJ51">_xlfn.IFS(SAM!EJ51&gt;0,SAM!EJ51*1000,SAM!EJ51&lt;0,SAM!EJ51*1000,SAM!EJ51=0,"")</f>
        <v/>
      </c>
      <c r="EK51" s="57" t="str" cm="1">
        <f t="array" ref="EK51">_xlfn.IFS(SAM!EK51&gt;0,SAM!EK51*1000,SAM!EK51&lt;0,SAM!EK51*1000,SAM!EK51=0,"")</f>
        <v/>
      </c>
      <c r="EL51" s="57" t="str" cm="1">
        <f t="array" ref="EL51">_xlfn.IFS(SAM!EL51&gt;0,SAM!EL51*1000,SAM!EL51&lt;0,SAM!EL51*1000,SAM!EL51=0,"")</f>
        <v/>
      </c>
      <c r="EM51" s="57" t="str" cm="1">
        <f t="array" ref="EM51">_xlfn.IFS(SAM!EM51&gt;0,SAM!EM51*1000,SAM!EM51&lt;0,SAM!EM51*1000,SAM!EM51=0,"")</f>
        <v/>
      </c>
      <c r="EN51" s="57" t="str" cm="1">
        <f t="array" ref="EN51">_xlfn.IFS(SAM!EN51&gt;0,SAM!EN51*1000,SAM!EN51&lt;0,SAM!EN51*1000,SAM!EN51=0,"")</f>
        <v/>
      </c>
      <c r="EO51" s="57" t="str" cm="1">
        <f t="array" ref="EO51">_xlfn.IFS(SAM!EO51&gt;0,SAM!EO51*1000,SAM!EO51&lt;0,SAM!EO51*1000,SAM!EO51=0,"")</f>
        <v/>
      </c>
      <c r="EP51" s="57" t="str" cm="1">
        <f t="array" ref="EP51">_xlfn.IFS(SAM!EP51&gt;0,SAM!EP51*1000,SAM!EP51&lt;0,SAM!EP51*1000,SAM!EP51=0,"")</f>
        <v/>
      </c>
      <c r="EQ51" s="57" t="str" cm="1">
        <f t="array" ref="EQ51">_xlfn.IFS(SAM!EQ51&gt;0,SAM!EQ51*1000,SAM!EQ51&lt;0,SAM!EQ51*1000,SAM!EQ51=0,"")</f>
        <v/>
      </c>
      <c r="ER51" s="57" t="str" cm="1">
        <f t="array" ref="ER51">_xlfn.IFS(SAM!ER51&gt;0,SAM!ER51*1000,SAM!ER51&lt;0,SAM!ER51*1000,SAM!ER51=0,"")</f>
        <v/>
      </c>
      <c r="ES51" s="57" t="str" cm="1">
        <f t="array" ref="ES51">_xlfn.IFS(SAM!ES51&gt;0,SAM!ES51*1000,SAM!ES51&lt;0,SAM!ES51*1000,SAM!ES51=0,"")</f>
        <v/>
      </c>
      <c r="ET51" s="57" t="str" cm="1">
        <f t="array" ref="ET51">_xlfn.IFS(SAM!ET51&gt;0,SAM!ET51*1000,SAM!ET51&lt;0,SAM!ET51*1000,SAM!ET51=0,"")</f>
        <v/>
      </c>
      <c r="EU51" s="57" t="str" cm="1">
        <f t="array" ref="EU51">_xlfn.IFS(SAM!EU51&gt;0,SAM!EU51*1000,SAM!EU51&lt;0,SAM!EU51*1000,SAM!EU51=0,"")</f>
        <v/>
      </c>
      <c r="EV51" s="57" t="str" cm="1">
        <f t="array" ref="EV51">_xlfn.IFS(SAM!EV51&gt;0,SAM!EV51*1000,SAM!EV51&lt;0,SAM!EV51*1000,SAM!EV51=0,"")</f>
        <v/>
      </c>
      <c r="EW51" s="57" t="str" cm="1">
        <f t="array" ref="EW51">_xlfn.IFS(SAM!EW51&gt;0,SAM!EW51*1000,SAM!EW51&lt;0,SAM!EW51*1000,SAM!EW51=0,"")</f>
        <v/>
      </c>
      <c r="EX51" s="57" t="str" cm="1">
        <f t="array" ref="EX51">_xlfn.IFS(SAM!EX51&gt;0,SAM!EX51*1000,SAM!EX51&lt;0,SAM!EX51*1000,SAM!EX51=0,"")</f>
        <v/>
      </c>
      <c r="EY51" s="57" t="str" cm="1">
        <f t="array" ref="EY51">_xlfn.IFS(SAM!EY51&gt;0,SAM!EY51*1000,SAM!EY51&lt;0,SAM!EY51*1000,SAM!EY51=0,"")</f>
        <v/>
      </c>
      <c r="EZ51" s="57" t="str" cm="1">
        <f t="array" ref="EZ51">_xlfn.IFS(SAM!EZ51&gt;0,SAM!EZ51*1000,SAM!EZ51&lt;0,SAM!EZ51*1000,SAM!EZ51=0,"")</f>
        <v/>
      </c>
      <c r="FA51" s="57" t="str" cm="1">
        <f t="array" ref="FA51">_xlfn.IFS(SAM!FA51&gt;0,SAM!FA51*1000,SAM!FA51&lt;0,SAM!FA51*1000,SAM!FA51=0,"")</f>
        <v/>
      </c>
      <c r="FB51" s="57" t="str" cm="1">
        <f t="array" ref="FB51">_xlfn.IFS(SAM!FB51&gt;0,SAM!FB51*1000,SAM!FB51&lt;0,SAM!FB51*1000,SAM!FB51=0,"")</f>
        <v/>
      </c>
      <c r="FC51" s="57" t="str" cm="1">
        <f t="array" ref="FC51">_xlfn.IFS(SAM!FC51&gt;0,SAM!FC51*1000,SAM!FC51&lt;0,SAM!FC51*1000,SAM!FC51=0,"")</f>
        <v/>
      </c>
      <c r="FD51" s="57" t="str" cm="1">
        <f t="array" ref="FD51">_xlfn.IFS(SAM!FD51&gt;0,SAM!FD51*1000,SAM!FD51&lt;0,SAM!FD51*1000,SAM!FD51=0,"")</f>
        <v/>
      </c>
      <c r="FE51" s="57" t="str" cm="1">
        <f t="array" ref="FE51">_xlfn.IFS(SAM!FE51&gt;0,SAM!FE51*1000,SAM!FE51&lt;0,SAM!FE51*1000,SAM!FE51=0,"")</f>
        <v/>
      </c>
      <c r="FF51" s="57" t="str" cm="1">
        <f t="array" ref="FF51">_xlfn.IFS(SAM!FF51&gt;0,SAM!FF51*1000,SAM!FF51&lt;0,SAM!FF51*1000,SAM!FF51=0,"")</f>
        <v/>
      </c>
      <c r="FG51" s="57" t="str" cm="1">
        <f t="array" ref="FG51">_xlfn.IFS(SAM!FG51&gt;0,SAM!FG51*1000,SAM!FG51&lt;0,SAM!FG51*1000,SAM!FG51=0,"")</f>
        <v/>
      </c>
      <c r="FH51" s="57" t="str" cm="1">
        <f t="array" ref="FH51">_xlfn.IFS(SAM!FH51&gt;0,SAM!FH51*1000,SAM!FH51&lt;0,SAM!FH51*1000,SAM!FH51=0,"")</f>
        <v/>
      </c>
      <c r="FI51" s="57" t="str" cm="1">
        <f t="array" ref="FI51">_xlfn.IFS(SAM!FI51&gt;0,SAM!FI51*1000,SAM!FI51&lt;0,SAM!FI51*1000,SAM!FI51=0,"")</f>
        <v/>
      </c>
      <c r="FJ51" s="57" t="str" cm="1">
        <f t="array" ref="FJ51">_xlfn.IFS(SAM!FJ51&gt;0,SAM!FJ51*1000,SAM!FJ51&lt;0,SAM!FJ51*1000,SAM!FJ51=0,"")</f>
        <v/>
      </c>
      <c r="FK51" s="57" t="str" cm="1">
        <f t="array" ref="FK51">_xlfn.IFS(SAM!FK51&gt;0,SAM!FK51*1000,SAM!FK51&lt;0,SAM!FK51*1000,SAM!FK51=0,"")</f>
        <v/>
      </c>
      <c r="FL51" s="57" t="str" cm="1">
        <f t="array" ref="FL51">_xlfn.IFS(SAM!FL51&gt;0,SAM!FL51*1000,SAM!FL51&lt;0,SAM!FL51*1000,SAM!FL51=0,"")</f>
        <v/>
      </c>
      <c r="FM51" s="57" t="str" cm="1">
        <f t="array" ref="FM51">_xlfn.IFS(SAM!FM51&gt;0,SAM!FM51*1000,SAM!FM51&lt;0,SAM!FM51*1000,SAM!FM51=0,"")</f>
        <v/>
      </c>
      <c r="FN51" s="57" t="str" cm="1">
        <f t="array" ref="FN51">_xlfn.IFS(SAM!FN51&gt;0,SAM!FN51*1000,SAM!FN51&lt;0,SAM!FN51*1000,SAM!FN51=0,"")</f>
        <v/>
      </c>
      <c r="FO51" s="57" t="str" cm="1">
        <f t="array" ref="FO51">_xlfn.IFS(SAM!FO51&gt;0,SAM!FO51*1000,SAM!FO51&lt;0,SAM!FO51*1000,SAM!FO51=0,"")</f>
        <v/>
      </c>
      <c r="FP51" s="57" t="str" cm="1">
        <f t="array" ref="FP51">_xlfn.IFS(SAM!FP51&gt;0,SAM!FP51*1000,SAM!FP51&lt;0,SAM!FP51*1000,SAM!FP51=0,"")</f>
        <v/>
      </c>
      <c r="FR51" s="20">
        <f t="shared" si="0"/>
        <v>149168.35614230801</v>
      </c>
    </row>
    <row r="52" spans="1:174" x14ac:dyDescent="0.3">
      <c r="A52" t="s">
        <v>664</v>
      </c>
      <c r="B52" s="57" t="str" cm="1">
        <f t="array" ref="B52">_xlfn.IFS(SAM!B52&gt;0,SAM!B52*1000,SAM!B52&lt;0,SAM!B52*1000,SAM!B52=0,"")</f>
        <v/>
      </c>
      <c r="C52" s="57" t="str" cm="1">
        <f t="array" ref="C52">_xlfn.IFS(SAM!C52&gt;0,SAM!C52*1000,SAM!C52&lt;0,SAM!C52*1000,SAM!C52=0,"")</f>
        <v/>
      </c>
      <c r="D52" s="57" t="str" cm="1">
        <f t="array" ref="D52">_xlfn.IFS(SAM!D52&gt;0,SAM!D52*1000,SAM!D52&lt;0,SAM!D52*1000,SAM!D52=0,"")</f>
        <v/>
      </c>
      <c r="E52" s="57" t="str" cm="1">
        <f t="array" ref="E52">_xlfn.IFS(SAM!E52&gt;0,SAM!E52*1000,SAM!E52&lt;0,SAM!E52*1000,SAM!E52=0,"")</f>
        <v/>
      </c>
      <c r="F52" s="57" t="str" cm="1">
        <f t="array" ref="F52">_xlfn.IFS(SAM!F52&gt;0,SAM!F52*1000,SAM!F52&lt;0,SAM!F52*1000,SAM!F52=0,"")</f>
        <v/>
      </c>
      <c r="G52" s="57" t="str" cm="1">
        <f t="array" ref="G52">_xlfn.IFS(SAM!G52&gt;0,SAM!G52*1000,SAM!G52&lt;0,SAM!G52*1000,SAM!G52=0,"")</f>
        <v/>
      </c>
      <c r="H52" s="57" t="str" cm="1">
        <f t="array" ref="H52">_xlfn.IFS(SAM!H52&gt;0,SAM!H52*1000,SAM!H52&lt;0,SAM!H52*1000,SAM!H52=0,"")</f>
        <v/>
      </c>
      <c r="I52" s="57" t="str" cm="1">
        <f t="array" ref="I52">_xlfn.IFS(SAM!I52&gt;0,SAM!I52*1000,SAM!I52&lt;0,SAM!I52*1000,SAM!I52=0,"")</f>
        <v/>
      </c>
      <c r="J52" s="57" t="str" cm="1">
        <f t="array" ref="J52">_xlfn.IFS(SAM!J52&gt;0,SAM!J52*1000,SAM!J52&lt;0,SAM!J52*1000,SAM!J52=0,"")</f>
        <v/>
      </c>
      <c r="K52" s="57" t="str" cm="1">
        <f t="array" ref="K52">_xlfn.IFS(SAM!K52&gt;0,SAM!K52*1000,SAM!K52&lt;0,SAM!K52*1000,SAM!K52=0,"")</f>
        <v/>
      </c>
      <c r="L52" s="57" t="str" cm="1">
        <f t="array" ref="L52">_xlfn.IFS(SAM!L52&gt;0,SAM!L52*1000,SAM!L52&lt;0,SAM!L52*1000,SAM!L52=0,"")</f>
        <v/>
      </c>
      <c r="M52" s="57" t="str" cm="1">
        <f t="array" ref="M52">_xlfn.IFS(SAM!M52&gt;0,SAM!M52*1000,SAM!M52&lt;0,SAM!M52*1000,SAM!M52=0,"")</f>
        <v/>
      </c>
      <c r="N52" s="57" t="str" cm="1">
        <f t="array" ref="N52">_xlfn.IFS(SAM!N52&gt;0,SAM!N52*1000,SAM!N52&lt;0,SAM!N52*1000,SAM!N52=0,"")</f>
        <v/>
      </c>
      <c r="O52" s="57" t="str" cm="1">
        <f t="array" ref="O52">_xlfn.IFS(SAM!O52&gt;0,SAM!O52*1000,SAM!O52&lt;0,SAM!O52*1000,SAM!O52=0,"")</f>
        <v/>
      </c>
      <c r="P52" s="57" t="str" cm="1">
        <f t="array" ref="P52">_xlfn.IFS(SAM!P52&gt;0,SAM!P52*1000,SAM!P52&lt;0,SAM!P52*1000,SAM!P52=0,"")</f>
        <v/>
      </c>
      <c r="Q52" s="57" t="str" cm="1">
        <f t="array" ref="Q52">_xlfn.IFS(SAM!Q52&gt;0,SAM!Q52*1000,SAM!Q52&lt;0,SAM!Q52*1000,SAM!Q52=0,"")</f>
        <v/>
      </c>
      <c r="R52" s="57" t="str" cm="1">
        <f t="array" ref="R52">_xlfn.IFS(SAM!R52&gt;0,SAM!R52*1000,SAM!R52&lt;0,SAM!R52*1000,SAM!R52=0,"")</f>
        <v/>
      </c>
      <c r="S52" s="57" t="str" cm="1">
        <f t="array" ref="S52">_xlfn.IFS(SAM!S52&gt;0,SAM!S52*1000,SAM!S52&lt;0,SAM!S52*1000,SAM!S52=0,"")</f>
        <v/>
      </c>
      <c r="T52" s="57" t="str" cm="1">
        <f t="array" ref="T52">_xlfn.IFS(SAM!T52&gt;0,SAM!T52*1000,SAM!T52&lt;0,SAM!T52*1000,SAM!T52=0,"")</f>
        <v/>
      </c>
      <c r="U52" s="57" t="str" cm="1">
        <f t="array" ref="U52">_xlfn.IFS(SAM!U52&gt;0,SAM!U52*1000,SAM!U52&lt;0,SAM!U52*1000,SAM!U52=0,"")</f>
        <v/>
      </c>
      <c r="V52" s="57" t="str" cm="1">
        <f t="array" ref="V52">_xlfn.IFS(SAM!V52&gt;0,SAM!V52*1000,SAM!V52&lt;0,SAM!V52*1000,SAM!V52=0,"")</f>
        <v/>
      </c>
      <c r="W52" s="57" t="str" cm="1">
        <f t="array" ref="W52">_xlfn.IFS(SAM!W52&gt;0,SAM!W52*1000,SAM!W52&lt;0,SAM!W52*1000,SAM!W52=0,"")</f>
        <v/>
      </c>
      <c r="X52" s="57" t="str" cm="1">
        <f t="array" ref="X52">_xlfn.IFS(SAM!X52&gt;0,SAM!X52*1000,SAM!X52&lt;0,SAM!X52*1000,SAM!X52=0,"")</f>
        <v/>
      </c>
      <c r="Y52" s="57" t="str" cm="1">
        <f t="array" ref="Y52">_xlfn.IFS(SAM!Y52&gt;0,SAM!Y52*1000,SAM!Y52&lt;0,SAM!Y52*1000,SAM!Y52=0,"")</f>
        <v/>
      </c>
      <c r="Z52" s="57" t="str" cm="1">
        <f t="array" ref="Z52">_xlfn.IFS(SAM!Z52&gt;0,SAM!Z52*1000,SAM!Z52&lt;0,SAM!Z52*1000,SAM!Z52=0,"")</f>
        <v/>
      </c>
      <c r="AA52" s="57" t="str" cm="1">
        <f t="array" ref="AA52">_xlfn.IFS(SAM!AA52&gt;0,SAM!AA52*1000,SAM!AA52&lt;0,SAM!AA52*1000,SAM!AA52=0,"")</f>
        <v/>
      </c>
      <c r="AB52" s="57" t="str" cm="1">
        <f t="array" ref="AB52">_xlfn.IFS(SAM!AB52&gt;0,SAM!AB52*1000,SAM!AB52&lt;0,SAM!AB52*1000,SAM!AB52=0,"")</f>
        <v/>
      </c>
      <c r="AC52" s="57" t="str" cm="1">
        <f t="array" ref="AC52">_xlfn.IFS(SAM!AC52&gt;0,SAM!AC52*1000,SAM!AC52&lt;0,SAM!AC52*1000,SAM!AC52=0,"")</f>
        <v/>
      </c>
      <c r="AD52" s="57" t="str" cm="1">
        <f t="array" ref="AD52">_xlfn.IFS(SAM!AD52&gt;0,SAM!AD52*1000,SAM!AD52&lt;0,SAM!AD52*1000,SAM!AD52=0,"")</f>
        <v/>
      </c>
      <c r="AE52" s="57" t="str" cm="1">
        <f t="array" ref="AE52">_xlfn.IFS(SAM!AE52&gt;0,SAM!AE52*1000,SAM!AE52&lt;0,SAM!AE52*1000,SAM!AE52=0,"")</f>
        <v/>
      </c>
      <c r="AF52" s="57" t="str" cm="1">
        <f t="array" ref="AF52">_xlfn.IFS(SAM!AF52&gt;0,SAM!AF52*1000,SAM!AF52&lt;0,SAM!AF52*1000,SAM!AF52=0,"")</f>
        <v/>
      </c>
      <c r="AG52" s="57" t="str" cm="1">
        <f t="array" ref="AG52">_xlfn.IFS(SAM!AG52&gt;0,SAM!AG52*1000,SAM!AG52&lt;0,SAM!AG52*1000,SAM!AG52=0,"")</f>
        <v/>
      </c>
      <c r="AH52" s="57" t="str" cm="1">
        <f t="array" ref="AH52">_xlfn.IFS(SAM!AH52&gt;0,SAM!AH52*1000,SAM!AH52&lt;0,SAM!AH52*1000,SAM!AH52=0,"")</f>
        <v/>
      </c>
      <c r="AI52" s="57" t="str" cm="1">
        <f t="array" ref="AI52">_xlfn.IFS(SAM!AI52&gt;0,SAM!AI52*1000,SAM!AI52&lt;0,SAM!AI52*1000,SAM!AI52=0,"")</f>
        <v/>
      </c>
      <c r="AJ52" s="57" t="str" cm="1">
        <f t="array" ref="AJ52">_xlfn.IFS(SAM!AJ52&gt;0,SAM!AJ52*1000,SAM!AJ52&lt;0,SAM!AJ52*1000,SAM!AJ52=0,"")</f>
        <v/>
      </c>
      <c r="AK52" s="57" t="str" cm="1">
        <f t="array" ref="AK52">_xlfn.IFS(SAM!AK52&gt;0,SAM!AK52*1000,SAM!AK52&lt;0,SAM!AK52*1000,SAM!AK52=0,"")</f>
        <v/>
      </c>
      <c r="AL52" s="57" t="str" cm="1">
        <f t="array" ref="AL52">_xlfn.IFS(SAM!AL52&gt;0,SAM!AL52*1000,SAM!AL52&lt;0,SAM!AL52*1000,SAM!AL52=0,"")</f>
        <v/>
      </c>
      <c r="AM52" s="57" t="str" cm="1">
        <f t="array" ref="AM52">_xlfn.IFS(SAM!AM52&gt;0,SAM!AM52*1000,SAM!AM52&lt;0,SAM!AM52*1000,SAM!AM52=0,"")</f>
        <v/>
      </c>
      <c r="AN52" s="57" t="str" cm="1">
        <f t="array" ref="AN52">_xlfn.IFS(SAM!AN52&gt;0,SAM!AN52*1000,SAM!AN52&lt;0,SAM!AN52*1000,SAM!AN52=0,"")</f>
        <v/>
      </c>
      <c r="AO52" s="57" t="str" cm="1">
        <f t="array" ref="AO52">_xlfn.IFS(SAM!AO52&gt;0,SAM!AO52*1000,SAM!AO52&lt;0,SAM!AO52*1000,SAM!AO52=0,"")</f>
        <v/>
      </c>
      <c r="AP52" s="57" t="str" cm="1">
        <f t="array" ref="AP52">_xlfn.IFS(SAM!AP52&gt;0,SAM!AP52*1000,SAM!AP52&lt;0,SAM!AP52*1000,SAM!AP52=0,"")</f>
        <v/>
      </c>
      <c r="AQ52" s="57" t="str" cm="1">
        <f t="array" ref="AQ52">_xlfn.IFS(SAM!AQ52&gt;0,SAM!AQ52*1000,SAM!AQ52&lt;0,SAM!AQ52*1000,SAM!AQ52=0,"")</f>
        <v/>
      </c>
      <c r="AR52" s="57" t="str" cm="1">
        <f t="array" ref="AR52">_xlfn.IFS(SAM!AR52&gt;0,SAM!AR52*1000,SAM!AR52&lt;0,SAM!AR52*1000,SAM!AR52=0,"")</f>
        <v/>
      </c>
      <c r="AS52" s="57" t="str" cm="1">
        <f t="array" ref="AS52">_xlfn.IFS(SAM!AS52&gt;0,SAM!AS52*1000,SAM!AS52&lt;0,SAM!AS52*1000,SAM!AS52=0,"")</f>
        <v/>
      </c>
      <c r="AT52" s="57" t="str" cm="1">
        <f t="array" ref="AT52">_xlfn.IFS(SAM!AT52&gt;0,SAM!AT52*1000,SAM!AT52&lt;0,SAM!AT52*1000,SAM!AT52=0,"")</f>
        <v/>
      </c>
      <c r="AU52" s="57" t="str" cm="1">
        <f t="array" ref="AU52">_xlfn.IFS(SAM!AU52&gt;0,SAM!AU52*1000,SAM!AU52&lt;0,SAM!AU52*1000,SAM!AU52=0,"")</f>
        <v/>
      </c>
      <c r="AV52" s="57" t="str" cm="1">
        <f t="array" ref="AV52">_xlfn.IFS(SAM!AV52&gt;0,SAM!AV52*1000,SAM!AV52&lt;0,SAM!AV52*1000,SAM!AV52=0,"")</f>
        <v/>
      </c>
      <c r="AW52" s="57" t="str" cm="1">
        <f t="array" ref="AW52">_xlfn.IFS(SAM!AW52&gt;0,SAM!AW52*1000,SAM!AW52&lt;0,SAM!AW52*1000,SAM!AW52=0,"")</f>
        <v/>
      </c>
      <c r="AX52" s="57" t="str" cm="1">
        <f t="array" ref="AX52">_xlfn.IFS(SAM!AX52&gt;0,SAM!AX52*1000,SAM!AX52&lt;0,SAM!AX52*1000,SAM!AX52=0,"")</f>
        <v/>
      </c>
      <c r="AY52" s="57" t="str" cm="1">
        <f t="array" ref="AY52">_xlfn.IFS(SAM!AY52&gt;0,SAM!AY52*1000,SAM!AY52&lt;0,SAM!AY52*1000,SAM!AY52=0,"")</f>
        <v/>
      </c>
      <c r="AZ52" s="57" t="str" cm="1">
        <f t="array" ref="AZ52">_xlfn.IFS(SAM!AZ52&gt;0,SAM!AZ52*1000,SAM!AZ52&lt;0,SAM!AZ52*1000,SAM!AZ52=0,"")</f>
        <v/>
      </c>
      <c r="BA52" s="57" t="str" cm="1">
        <f t="array" ref="BA52">_xlfn.IFS(SAM!BA52&gt;0,SAM!BA52*1000,SAM!BA52&lt;0,SAM!BA52*1000,SAM!BA52=0,"")</f>
        <v/>
      </c>
      <c r="BB52" s="57" t="str" cm="1">
        <f t="array" ref="BB52">_xlfn.IFS(SAM!BB52&gt;0,SAM!BB52*1000,SAM!BB52&lt;0,SAM!BB52*1000,SAM!BB52=0,"")</f>
        <v/>
      </c>
      <c r="BC52" s="57" t="str" cm="1">
        <f t="array" ref="BC52">_xlfn.IFS(SAM!BC52&gt;0,SAM!BC52*1000,SAM!BC52&lt;0,SAM!BC52*1000,SAM!BC52=0,"")</f>
        <v/>
      </c>
      <c r="BD52" s="57" t="str" cm="1">
        <f t="array" ref="BD52">_xlfn.IFS(SAM!BD52&gt;0,SAM!BD52*1000,SAM!BD52&lt;0,SAM!BD52*1000,SAM!BD52=0,"")</f>
        <v/>
      </c>
      <c r="BE52" s="57" t="str" cm="1">
        <f t="array" ref="BE52">_xlfn.IFS(SAM!BE52&gt;0,SAM!BE52*1000,SAM!BE52&lt;0,SAM!BE52*1000,SAM!BE52=0,"")</f>
        <v/>
      </c>
      <c r="BF52" s="57" t="str" cm="1">
        <f t="array" ref="BF52">_xlfn.IFS(SAM!BF52&gt;0,SAM!BF52*1000,SAM!BF52&lt;0,SAM!BF52*1000,SAM!BF52=0,"")</f>
        <v/>
      </c>
      <c r="BG52" s="57" t="str" cm="1">
        <f t="array" ref="BG52">_xlfn.IFS(SAM!BG52&gt;0,SAM!BG52*1000,SAM!BG52&lt;0,SAM!BG52*1000,SAM!BG52=0,"")</f>
        <v/>
      </c>
      <c r="BH52" s="57" t="str" cm="1">
        <f t="array" ref="BH52">_xlfn.IFS(SAM!BH52&gt;0,SAM!BH52*1000,SAM!BH52&lt;0,SAM!BH52*1000,SAM!BH52=0,"")</f>
        <v/>
      </c>
      <c r="BI52" s="57" t="str" cm="1">
        <f t="array" ref="BI52">_xlfn.IFS(SAM!BI52&gt;0,SAM!BI52*1000,SAM!BI52&lt;0,SAM!BI52*1000,SAM!BI52=0,"")</f>
        <v/>
      </c>
      <c r="BJ52" s="57" t="str" cm="1">
        <f t="array" ref="BJ52">_xlfn.IFS(SAM!BJ52&gt;0,SAM!BJ52*1000,SAM!BJ52&lt;0,SAM!BJ52*1000,SAM!BJ52=0,"")</f>
        <v/>
      </c>
      <c r="BK52" s="57" t="str" cm="1">
        <f t="array" ref="BK52">_xlfn.IFS(SAM!BK52&gt;0,SAM!BK52*1000,SAM!BK52&lt;0,SAM!BK52*1000,SAM!BK52=0,"")</f>
        <v/>
      </c>
      <c r="BL52" s="57" t="str" cm="1">
        <f t="array" ref="BL52">_xlfn.IFS(SAM!BL52&gt;0,SAM!BL52*1000,SAM!BL52&lt;0,SAM!BL52*1000,SAM!BL52=0,"")</f>
        <v/>
      </c>
      <c r="BM52" s="57" t="str" cm="1">
        <f t="array" ref="BM52">_xlfn.IFS(SAM!BM52&gt;0,SAM!BM52*1000,SAM!BM52&lt;0,SAM!BM52*1000,SAM!BM52=0,"")</f>
        <v/>
      </c>
      <c r="BN52" s="57" t="str" cm="1">
        <f t="array" ref="BN52">_xlfn.IFS(SAM!BN52&gt;0,SAM!BN52*1000,SAM!BN52&lt;0,SAM!BN52*1000,SAM!BN52=0,"")</f>
        <v/>
      </c>
      <c r="BO52" s="57" t="str" cm="1">
        <f t="array" ref="BO52">_xlfn.IFS(SAM!BO52&gt;0,SAM!BO52*1000,SAM!BO52&lt;0,SAM!BO52*1000,SAM!BO52=0,"")</f>
        <v/>
      </c>
      <c r="BP52" s="57" t="str" cm="1">
        <f t="array" ref="BP52">_xlfn.IFS(SAM!BP52&gt;0,SAM!BP52*1000,SAM!BP52&lt;0,SAM!BP52*1000,SAM!BP52=0,"")</f>
        <v/>
      </c>
      <c r="BQ52" s="57" t="str" cm="1">
        <f t="array" ref="BQ52">_xlfn.IFS(SAM!BQ52&gt;0,SAM!BQ52*1000,SAM!BQ52&lt;0,SAM!BQ52*1000,SAM!BQ52=0,"")</f>
        <v/>
      </c>
      <c r="BR52" s="57" t="str" cm="1">
        <f t="array" ref="BR52">_xlfn.IFS(SAM!BR52&gt;0,SAM!BR52*1000,SAM!BR52&lt;0,SAM!BR52*1000,SAM!BR52=0,"")</f>
        <v/>
      </c>
      <c r="BS52" s="57" t="str" cm="1">
        <f t="array" ref="BS52">_xlfn.IFS(SAM!BS52&gt;0,SAM!BS52*1000,SAM!BS52&lt;0,SAM!BS52*1000,SAM!BS52=0,"")</f>
        <v/>
      </c>
      <c r="BT52" s="57" t="str" cm="1">
        <f t="array" ref="BT52">_xlfn.IFS(SAM!BT52&gt;0,SAM!BT52*1000,SAM!BT52&lt;0,SAM!BT52*1000,SAM!BT52=0,"")</f>
        <v/>
      </c>
      <c r="BU52" s="57" t="str" cm="1">
        <f t="array" ref="BU52">_xlfn.IFS(SAM!BU52&gt;0,SAM!BU52*1000,SAM!BU52&lt;0,SAM!BU52*1000,SAM!BU52=0,"")</f>
        <v/>
      </c>
      <c r="BV52" s="57" t="str" cm="1">
        <f t="array" ref="BV52">_xlfn.IFS(SAM!BV52&gt;0,SAM!BV52*1000,SAM!BV52&lt;0,SAM!BV52*1000,SAM!BV52=0,"")</f>
        <v/>
      </c>
      <c r="BW52" s="57" t="str" cm="1">
        <f t="array" ref="BW52">_xlfn.IFS(SAM!BW52&gt;0,SAM!BW52*1000,SAM!BW52&lt;0,SAM!BW52*1000,SAM!BW52=0,"")</f>
        <v/>
      </c>
      <c r="BX52" s="57" t="str" cm="1">
        <f t="array" ref="BX52">_xlfn.IFS(SAM!BX52&gt;0,SAM!BX52*1000,SAM!BX52&lt;0,SAM!BX52*1000,SAM!BX52=0,"")</f>
        <v/>
      </c>
      <c r="BY52" s="57" t="str" cm="1">
        <f t="array" ref="BY52">_xlfn.IFS(SAM!BY52&gt;0,SAM!BY52*1000,SAM!BY52&lt;0,SAM!BY52*1000,SAM!BY52=0,"")</f>
        <v/>
      </c>
      <c r="BZ52" s="57" t="str" cm="1">
        <f t="array" ref="BZ52">_xlfn.IFS(SAM!BZ52&gt;0,SAM!BZ52*1000,SAM!BZ52&lt;0,SAM!BZ52*1000,SAM!BZ52=0,"")</f>
        <v/>
      </c>
      <c r="CA52" s="57" t="str" cm="1">
        <f t="array" ref="CA52">_xlfn.IFS(SAM!CA52&gt;0,SAM!CA52*1000,SAM!CA52&lt;0,SAM!CA52*1000,SAM!CA52=0,"")</f>
        <v/>
      </c>
      <c r="CB52" s="57" t="str" cm="1">
        <f t="array" ref="CB52">_xlfn.IFS(SAM!CB52&gt;0,SAM!CB52*1000,SAM!CB52&lt;0,SAM!CB52*1000,SAM!CB52=0,"")</f>
        <v/>
      </c>
      <c r="CC52" s="57" t="str" cm="1">
        <f t="array" ref="CC52">_xlfn.IFS(SAM!CC52&gt;0,SAM!CC52*1000,SAM!CC52&lt;0,SAM!CC52*1000,SAM!CC52=0,"")</f>
        <v/>
      </c>
      <c r="CD52" s="57" t="str" cm="1">
        <f t="array" ref="CD52">_xlfn.IFS(SAM!CD52&gt;0,SAM!CD52*1000,SAM!CD52&lt;0,SAM!CD52*1000,SAM!CD52=0,"")</f>
        <v/>
      </c>
      <c r="CE52" s="57" t="str" cm="1">
        <f t="array" ref="CE52">_xlfn.IFS(SAM!CE52&gt;0,SAM!CE52*1000,SAM!CE52&lt;0,SAM!CE52*1000,SAM!CE52=0,"")</f>
        <v/>
      </c>
      <c r="CF52" s="57" t="str" cm="1">
        <f t="array" ref="CF52">_xlfn.IFS(SAM!CF52&gt;0,SAM!CF52*1000,SAM!CF52&lt;0,SAM!CF52*1000,SAM!CF52=0,"")</f>
        <v/>
      </c>
      <c r="CG52" s="57" t="str" cm="1">
        <f t="array" ref="CG52">_xlfn.IFS(SAM!CG52&gt;0,SAM!CG52*1000,SAM!CG52&lt;0,SAM!CG52*1000,SAM!CG52=0,"")</f>
        <v/>
      </c>
      <c r="CH52" s="57" t="str" cm="1">
        <f t="array" ref="CH52">_xlfn.IFS(SAM!CH52&gt;0,SAM!CH52*1000,SAM!CH52&lt;0,SAM!CH52*1000,SAM!CH52=0,"")</f>
        <v/>
      </c>
      <c r="CI52" s="57" t="str" cm="1">
        <f t="array" ref="CI52">_xlfn.IFS(SAM!CI52&gt;0,SAM!CI52*1000,SAM!CI52&lt;0,SAM!CI52*1000,SAM!CI52=0,"")</f>
        <v/>
      </c>
      <c r="CJ52" s="57" t="str" cm="1">
        <f t="array" ref="CJ52">_xlfn.IFS(SAM!CJ52&gt;0,SAM!CJ52*1000,SAM!CJ52&lt;0,SAM!CJ52*1000,SAM!CJ52=0,"")</f>
        <v/>
      </c>
      <c r="CK52" s="57" t="str" cm="1">
        <f t="array" ref="CK52">_xlfn.IFS(SAM!CK52&gt;0,SAM!CK52*1000,SAM!CK52&lt;0,SAM!CK52*1000,SAM!CK52=0,"")</f>
        <v/>
      </c>
      <c r="CL52" s="57" t="str" cm="1">
        <f t="array" ref="CL52">_xlfn.IFS(SAM!CL52&gt;0,SAM!CL52*1000,SAM!CL52&lt;0,SAM!CL52*1000,SAM!CL52=0,"")</f>
        <v/>
      </c>
      <c r="CM52" s="57" t="str" cm="1">
        <f t="array" ref="CM52">_xlfn.IFS(SAM!CM52&gt;0,SAM!CM52*1000,SAM!CM52&lt;0,SAM!CM52*1000,SAM!CM52=0,"")</f>
        <v/>
      </c>
      <c r="CN52" s="57" t="str" cm="1">
        <f t="array" ref="CN52">_xlfn.IFS(SAM!CN52&gt;0,SAM!CN52*1000,SAM!CN52&lt;0,SAM!CN52*1000,SAM!CN52=0,"")</f>
        <v/>
      </c>
      <c r="CO52" s="57" t="str" cm="1">
        <f t="array" ref="CO52">_xlfn.IFS(SAM!CO52&gt;0,SAM!CO52*1000,SAM!CO52&lt;0,SAM!CO52*1000,SAM!CO52=0,"")</f>
        <v/>
      </c>
      <c r="CP52" s="57" t="str" cm="1">
        <f t="array" ref="CP52">_xlfn.IFS(SAM!CP52&gt;0,SAM!CP52*1000,SAM!CP52&lt;0,SAM!CP52*1000,SAM!CP52=0,"")</f>
        <v/>
      </c>
      <c r="CQ52" s="57" t="str" cm="1">
        <f t="array" ref="CQ52">_xlfn.IFS(SAM!CQ52&gt;0,SAM!CQ52*1000,SAM!CQ52&lt;0,SAM!CQ52*1000,SAM!CQ52=0,"")</f>
        <v/>
      </c>
      <c r="CR52" s="57" t="str" cm="1">
        <f t="array" ref="CR52">_xlfn.IFS(SAM!CR52&gt;0,SAM!CR52*1000,SAM!CR52&lt;0,SAM!CR52*1000,SAM!CR52=0,"")</f>
        <v/>
      </c>
      <c r="CS52" s="57" t="str" cm="1">
        <f t="array" ref="CS52">_xlfn.IFS(SAM!CS52&gt;0,SAM!CS52*1000,SAM!CS52&lt;0,SAM!CS52*1000,SAM!CS52=0,"")</f>
        <v/>
      </c>
      <c r="CT52" s="57" t="str" cm="1">
        <f t="array" ref="CT52">_xlfn.IFS(SAM!CT52&gt;0,SAM!CT52*1000,SAM!CT52&lt;0,SAM!CT52*1000,SAM!CT52=0,"")</f>
        <v/>
      </c>
      <c r="CU52" s="57" t="str" cm="1">
        <f t="array" ref="CU52">_xlfn.IFS(SAM!CU52&gt;0,SAM!CU52*1000,SAM!CU52&lt;0,SAM!CU52*1000,SAM!CU52=0,"")</f>
        <v/>
      </c>
      <c r="CV52" s="57" t="str" cm="1">
        <f t="array" ref="CV52">_xlfn.IFS(SAM!CV52&gt;0,SAM!CV52*1000,SAM!CV52&lt;0,SAM!CV52*1000,SAM!CV52=0,"")</f>
        <v/>
      </c>
      <c r="CW52" s="57" t="str" cm="1">
        <f t="array" ref="CW52">_xlfn.IFS(SAM!CW52&gt;0,SAM!CW52*1000,SAM!CW52&lt;0,SAM!CW52*1000,SAM!CW52=0,"")</f>
        <v/>
      </c>
      <c r="CX52" s="57" t="str" cm="1">
        <f t="array" ref="CX52">_xlfn.IFS(SAM!CX52&gt;0,SAM!CX52*1000,SAM!CX52&lt;0,SAM!CX52*1000,SAM!CX52=0,"")</f>
        <v/>
      </c>
      <c r="CY52" s="57" t="str" cm="1">
        <f t="array" ref="CY52">_xlfn.IFS(SAM!CY52&gt;0,SAM!CY52*1000,SAM!CY52&lt;0,SAM!CY52*1000,SAM!CY52=0,"")</f>
        <v/>
      </c>
      <c r="CZ52" s="57" t="str" cm="1">
        <f t="array" ref="CZ52">_xlfn.IFS(SAM!CZ52&gt;0,SAM!CZ52*1000,SAM!CZ52&lt;0,SAM!CZ52*1000,SAM!CZ52=0,"")</f>
        <v/>
      </c>
      <c r="DA52" s="57" t="str" cm="1">
        <f t="array" ref="DA52">_xlfn.IFS(SAM!DA52&gt;0,SAM!DA52*1000,SAM!DA52&lt;0,SAM!DA52*1000,SAM!DA52=0,"")</f>
        <v/>
      </c>
      <c r="DB52" s="57" t="str" cm="1">
        <f t="array" ref="DB52">_xlfn.IFS(SAM!DB52&gt;0,SAM!DB52*1000,SAM!DB52&lt;0,SAM!DB52*1000,SAM!DB52=0,"")</f>
        <v/>
      </c>
      <c r="DC52" s="57" t="str" cm="1">
        <f t="array" ref="DC52">_xlfn.IFS(SAM!DC52&gt;0,SAM!DC52*1000,SAM!DC52&lt;0,SAM!DC52*1000,SAM!DC52=0,"")</f>
        <v/>
      </c>
      <c r="DD52" s="57" t="str" cm="1">
        <f t="array" ref="DD52">_xlfn.IFS(SAM!DD52&gt;0,SAM!DD52*1000,SAM!DD52&lt;0,SAM!DD52*1000,SAM!DD52=0,"")</f>
        <v/>
      </c>
      <c r="DE52" s="57" t="str" cm="1">
        <f t="array" ref="DE52">_xlfn.IFS(SAM!DE52&gt;0,SAM!DE52*1000,SAM!DE52&lt;0,SAM!DE52*1000,SAM!DE52=0,"")</f>
        <v/>
      </c>
      <c r="DF52" s="57" t="str" cm="1">
        <f t="array" ref="DF52">_xlfn.IFS(SAM!DF52&gt;0,SAM!DF52*1000,SAM!DF52&lt;0,SAM!DF52*1000,SAM!DF52=0,"")</f>
        <v/>
      </c>
      <c r="DG52" s="57" t="str" cm="1">
        <f t="array" ref="DG52">_xlfn.IFS(SAM!DG52&gt;0,SAM!DG52*1000,SAM!DG52&lt;0,SAM!DG52*1000,SAM!DG52=0,"")</f>
        <v/>
      </c>
      <c r="DH52" s="57" t="str" cm="1">
        <f t="array" ref="DH52">_xlfn.IFS(SAM!DH52&gt;0,SAM!DH52*1000,SAM!DH52&lt;0,SAM!DH52*1000,SAM!DH52=0,"")</f>
        <v/>
      </c>
      <c r="DI52" s="57" t="str" cm="1">
        <f t="array" ref="DI52">_xlfn.IFS(SAM!DI52&gt;0,SAM!DI52*1000,SAM!DI52&lt;0,SAM!DI52*1000,SAM!DI52=0,"")</f>
        <v/>
      </c>
      <c r="DJ52" s="57" t="str" cm="1">
        <f t="array" ref="DJ52">_xlfn.IFS(SAM!DJ52&gt;0,SAM!DJ52*1000,SAM!DJ52&lt;0,SAM!DJ52*1000,SAM!DJ52=0,"")</f>
        <v/>
      </c>
      <c r="DK52" s="57" t="str" cm="1">
        <f t="array" ref="DK52">_xlfn.IFS(SAM!DK52&gt;0,SAM!DK52*1000,SAM!DK52&lt;0,SAM!DK52*1000,SAM!DK52=0,"")</f>
        <v/>
      </c>
      <c r="DL52" s="57" t="str" cm="1">
        <f t="array" ref="DL52">_xlfn.IFS(SAM!DL52&gt;0,SAM!DL52*1000,SAM!DL52&lt;0,SAM!DL52*1000,SAM!DL52=0,"")</f>
        <v/>
      </c>
      <c r="DM52" s="57" t="str" cm="1">
        <f t="array" ref="DM52">_xlfn.IFS(SAM!DM52&gt;0,SAM!DM52*1000,SAM!DM52&lt;0,SAM!DM52*1000,SAM!DM52=0,"")</f>
        <v/>
      </c>
      <c r="DN52" s="57" t="str" cm="1">
        <f t="array" ref="DN52">_xlfn.IFS(SAM!DN52&gt;0,SAM!DN52*1000,SAM!DN52&lt;0,SAM!DN52*1000,SAM!DN52=0,"")</f>
        <v/>
      </c>
      <c r="DO52" s="57" t="str" cm="1">
        <f t="array" ref="DO52">_xlfn.IFS(SAM!DO52&gt;0,SAM!DO52*1000,SAM!DO52&lt;0,SAM!DO52*1000,SAM!DO52=0,"")</f>
        <v/>
      </c>
      <c r="DP52" s="57" t="str" cm="1">
        <f t="array" ref="DP52">_xlfn.IFS(SAM!DP52&gt;0,SAM!DP52*1000,SAM!DP52&lt;0,SAM!DP52*1000,SAM!DP52=0,"")</f>
        <v/>
      </c>
      <c r="DQ52" s="57" t="str" cm="1">
        <f t="array" ref="DQ52">_xlfn.IFS(SAM!DQ52&gt;0,SAM!DQ52*1000,SAM!DQ52&lt;0,SAM!DQ52*1000,SAM!DQ52=0,"")</f>
        <v/>
      </c>
      <c r="DR52" s="57" t="str" cm="1">
        <f t="array" ref="DR52">_xlfn.IFS(SAM!DR52&gt;0,SAM!DR52*1000,SAM!DR52&lt;0,SAM!DR52*1000,SAM!DR52=0,"")</f>
        <v/>
      </c>
      <c r="DS52" s="57" t="str" cm="1">
        <f t="array" ref="DS52">_xlfn.IFS(SAM!DS52&gt;0,SAM!DS52*1000,SAM!DS52&lt;0,SAM!DS52*1000,SAM!DS52=0,"")</f>
        <v/>
      </c>
      <c r="DT52" s="57" t="str" cm="1">
        <f t="array" ref="DT52">_xlfn.IFS(SAM!DT52&gt;0,SAM!DT52*1000,SAM!DT52&lt;0,SAM!DT52*1000,SAM!DT52=0,"")</f>
        <v/>
      </c>
      <c r="DU52" s="57" t="str" cm="1">
        <f t="array" ref="DU52">_xlfn.IFS(SAM!DU52&gt;0,SAM!DU52*1000,SAM!DU52&lt;0,SAM!DU52*1000,SAM!DU52=0,"")</f>
        <v/>
      </c>
      <c r="DV52" s="57" t="str" cm="1">
        <f t="array" ref="DV52">_xlfn.IFS(SAM!DV52&gt;0,SAM!DV52*1000,SAM!DV52&lt;0,SAM!DV52*1000,SAM!DV52=0,"")</f>
        <v/>
      </c>
      <c r="DW52" s="57" t="str" cm="1">
        <f t="array" ref="DW52">_xlfn.IFS(SAM!DW52&gt;0,SAM!DW52*1000,SAM!DW52&lt;0,SAM!DW52*1000,SAM!DW52=0,"")</f>
        <v/>
      </c>
      <c r="DX52" s="87">
        <f>AZ174</f>
        <v>2600781.6669479255</v>
      </c>
      <c r="DY52" s="57" t="str" cm="1">
        <f t="array" ref="DY52">_xlfn.IFS(SAM!DY52&gt;0,SAM!DY52*1000,SAM!DY52&lt;0,SAM!DY52*1000,SAM!DY52=0,"")</f>
        <v/>
      </c>
      <c r="DZ52" s="57" t="str" cm="1">
        <f t="array" ref="DZ52">_xlfn.IFS(SAM!DZ52&gt;0,SAM!DZ52*1000,SAM!DZ52&lt;0,SAM!DZ52*1000,SAM!DZ52=0,"")</f>
        <v/>
      </c>
      <c r="EA52" s="57" t="str" cm="1">
        <f t="array" ref="EA52">_xlfn.IFS(SAM!EA52&gt;0,SAM!EA52*1000,SAM!EA52&lt;0,SAM!EA52*1000,SAM!EA52=0,"")</f>
        <v/>
      </c>
      <c r="EB52" s="57" t="str" cm="1">
        <f t="array" ref="EB52">_xlfn.IFS(SAM!EB52&gt;0,SAM!EB52*1000,SAM!EB52&lt;0,SAM!EB52*1000,SAM!EB52=0,"")</f>
        <v/>
      </c>
      <c r="EC52" s="57" t="str" cm="1">
        <f t="array" ref="EC52">_xlfn.IFS(SAM!EC52&gt;0,SAM!EC52*1000,SAM!EC52&lt;0,SAM!EC52*1000,SAM!EC52=0,"")</f>
        <v/>
      </c>
      <c r="ED52" s="57" t="str" cm="1">
        <f t="array" ref="ED52">_xlfn.IFS(SAM!ED52&gt;0,SAM!ED52*1000,SAM!ED52&lt;0,SAM!ED52*1000,SAM!ED52=0,"")</f>
        <v/>
      </c>
      <c r="EE52" s="57" t="str" cm="1">
        <f t="array" ref="EE52">_xlfn.IFS(SAM!EE52&gt;0,SAM!EE52*1000,SAM!EE52&lt;0,SAM!EE52*1000,SAM!EE52=0,"")</f>
        <v/>
      </c>
      <c r="EF52" s="57" t="str" cm="1">
        <f t="array" ref="EF52">_xlfn.IFS(SAM!EF52&gt;0,SAM!EF52*1000,SAM!EF52&lt;0,SAM!EF52*1000,SAM!EF52=0,"")</f>
        <v/>
      </c>
      <c r="EG52" s="57" t="str" cm="1">
        <f t="array" ref="EG52">_xlfn.IFS(SAM!EG52&gt;0,SAM!EG52*1000,SAM!EG52&lt;0,SAM!EG52*1000,SAM!EG52=0,"")</f>
        <v/>
      </c>
      <c r="EH52" s="57" t="str" cm="1">
        <f t="array" ref="EH52">_xlfn.IFS(SAM!EH52&gt;0,SAM!EH52*1000,SAM!EH52&lt;0,SAM!EH52*1000,SAM!EH52=0,"")</f>
        <v/>
      </c>
      <c r="EI52" s="57" t="str" cm="1">
        <f t="array" ref="EI52">_xlfn.IFS(SAM!EI52&gt;0,SAM!EI52*1000,SAM!EI52&lt;0,SAM!EI52*1000,SAM!EI52=0,"")</f>
        <v/>
      </c>
      <c r="EJ52" s="57" t="str" cm="1">
        <f t="array" ref="EJ52">_xlfn.IFS(SAM!EJ52&gt;0,SAM!EJ52*1000,SAM!EJ52&lt;0,SAM!EJ52*1000,SAM!EJ52=0,"")</f>
        <v/>
      </c>
      <c r="EK52" s="57" t="str" cm="1">
        <f t="array" ref="EK52">_xlfn.IFS(SAM!EK52&gt;0,SAM!EK52*1000,SAM!EK52&lt;0,SAM!EK52*1000,SAM!EK52=0,"")</f>
        <v/>
      </c>
      <c r="EL52" s="57" t="str" cm="1">
        <f t="array" ref="EL52">_xlfn.IFS(SAM!EL52&gt;0,SAM!EL52*1000,SAM!EL52&lt;0,SAM!EL52*1000,SAM!EL52=0,"")</f>
        <v/>
      </c>
      <c r="EM52" s="57" t="str" cm="1">
        <f t="array" ref="EM52">_xlfn.IFS(SAM!EM52&gt;0,SAM!EM52*1000,SAM!EM52&lt;0,SAM!EM52*1000,SAM!EM52=0,"")</f>
        <v/>
      </c>
      <c r="EN52" s="57" t="str" cm="1">
        <f t="array" ref="EN52">_xlfn.IFS(SAM!EN52&gt;0,SAM!EN52*1000,SAM!EN52&lt;0,SAM!EN52*1000,SAM!EN52=0,"")</f>
        <v/>
      </c>
      <c r="EO52" s="57" t="str" cm="1">
        <f t="array" ref="EO52">_xlfn.IFS(SAM!EO52&gt;0,SAM!EO52*1000,SAM!EO52&lt;0,SAM!EO52*1000,SAM!EO52=0,"")</f>
        <v/>
      </c>
      <c r="EP52" s="57" t="str" cm="1">
        <f t="array" ref="EP52">_xlfn.IFS(SAM!EP52&gt;0,SAM!EP52*1000,SAM!EP52&lt;0,SAM!EP52*1000,SAM!EP52=0,"")</f>
        <v/>
      </c>
      <c r="EQ52" s="57" t="str" cm="1">
        <f t="array" ref="EQ52">_xlfn.IFS(SAM!EQ52&gt;0,SAM!EQ52*1000,SAM!EQ52&lt;0,SAM!EQ52*1000,SAM!EQ52=0,"")</f>
        <v/>
      </c>
      <c r="ER52" s="57" t="str" cm="1">
        <f t="array" ref="ER52">_xlfn.IFS(SAM!ER52&gt;0,SAM!ER52*1000,SAM!ER52&lt;0,SAM!ER52*1000,SAM!ER52=0,"")</f>
        <v/>
      </c>
      <c r="ES52" s="57" t="str" cm="1">
        <f t="array" ref="ES52">_xlfn.IFS(SAM!ES52&gt;0,SAM!ES52*1000,SAM!ES52&lt;0,SAM!ES52*1000,SAM!ES52=0,"")</f>
        <v/>
      </c>
      <c r="ET52" s="57" t="str" cm="1">
        <f t="array" ref="ET52">_xlfn.IFS(SAM!ET52&gt;0,SAM!ET52*1000,SAM!ET52&lt;0,SAM!ET52*1000,SAM!ET52=0,"")</f>
        <v/>
      </c>
      <c r="EU52" s="57" t="str" cm="1">
        <f t="array" ref="EU52">_xlfn.IFS(SAM!EU52&gt;0,SAM!EU52*1000,SAM!EU52&lt;0,SAM!EU52*1000,SAM!EU52=0,"")</f>
        <v/>
      </c>
      <c r="EV52" s="57" t="str" cm="1">
        <f t="array" ref="EV52">_xlfn.IFS(SAM!EV52&gt;0,SAM!EV52*1000,SAM!EV52&lt;0,SAM!EV52*1000,SAM!EV52=0,"")</f>
        <v/>
      </c>
      <c r="EW52" s="57" t="str" cm="1">
        <f t="array" ref="EW52">_xlfn.IFS(SAM!EW52&gt;0,SAM!EW52*1000,SAM!EW52&lt;0,SAM!EW52*1000,SAM!EW52=0,"")</f>
        <v/>
      </c>
      <c r="EX52" s="57" t="str" cm="1">
        <f t="array" ref="EX52">_xlfn.IFS(SAM!EX52&gt;0,SAM!EX52*1000,SAM!EX52&lt;0,SAM!EX52*1000,SAM!EX52=0,"")</f>
        <v/>
      </c>
      <c r="EY52" s="57" t="str" cm="1">
        <f t="array" ref="EY52">_xlfn.IFS(SAM!EY52&gt;0,SAM!EY52*1000,SAM!EY52&lt;0,SAM!EY52*1000,SAM!EY52=0,"")</f>
        <v/>
      </c>
      <c r="EZ52" s="57" t="str" cm="1">
        <f t="array" ref="EZ52">_xlfn.IFS(SAM!EZ52&gt;0,SAM!EZ52*1000,SAM!EZ52&lt;0,SAM!EZ52*1000,SAM!EZ52=0,"")</f>
        <v/>
      </c>
      <c r="FA52" s="57" t="str" cm="1">
        <f t="array" ref="FA52">_xlfn.IFS(SAM!FA52&gt;0,SAM!FA52*1000,SAM!FA52&lt;0,SAM!FA52*1000,SAM!FA52=0,"")</f>
        <v/>
      </c>
      <c r="FB52" s="57" t="str" cm="1">
        <f t="array" ref="FB52">_xlfn.IFS(SAM!FB52&gt;0,SAM!FB52*1000,SAM!FB52&lt;0,SAM!FB52*1000,SAM!FB52=0,"")</f>
        <v/>
      </c>
      <c r="FC52" s="57" t="str" cm="1">
        <f t="array" ref="FC52">_xlfn.IFS(SAM!FC52&gt;0,SAM!FC52*1000,SAM!FC52&lt;0,SAM!FC52*1000,SAM!FC52=0,"")</f>
        <v/>
      </c>
      <c r="FD52" s="57" t="str" cm="1">
        <f t="array" ref="FD52">_xlfn.IFS(SAM!FD52&gt;0,SAM!FD52*1000,SAM!FD52&lt;0,SAM!FD52*1000,SAM!FD52=0,"")</f>
        <v/>
      </c>
      <c r="FE52" s="57" t="str" cm="1">
        <f t="array" ref="FE52">_xlfn.IFS(SAM!FE52&gt;0,SAM!FE52*1000,SAM!FE52&lt;0,SAM!FE52*1000,SAM!FE52=0,"")</f>
        <v/>
      </c>
      <c r="FF52" s="57" t="str" cm="1">
        <f t="array" ref="FF52">_xlfn.IFS(SAM!FF52&gt;0,SAM!FF52*1000,SAM!FF52&lt;0,SAM!FF52*1000,SAM!FF52=0,"")</f>
        <v/>
      </c>
      <c r="FG52" s="57" t="str" cm="1">
        <f t="array" ref="FG52">_xlfn.IFS(SAM!FG52&gt;0,SAM!FG52*1000,SAM!FG52&lt;0,SAM!FG52*1000,SAM!FG52=0,"")</f>
        <v/>
      </c>
      <c r="FH52" s="57" t="str" cm="1">
        <f t="array" ref="FH52">_xlfn.IFS(SAM!FH52&gt;0,SAM!FH52*1000,SAM!FH52&lt;0,SAM!FH52*1000,SAM!FH52=0,"")</f>
        <v/>
      </c>
      <c r="FI52" s="57" t="str" cm="1">
        <f t="array" ref="FI52">_xlfn.IFS(SAM!FI52&gt;0,SAM!FI52*1000,SAM!FI52&lt;0,SAM!FI52*1000,SAM!FI52=0,"")</f>
        <v/>
      </c>
      <c r="FJ52" s="57" t="str" cm="1">
        <f t="array" ref="FJ52">_xlfn.IFS(SAM!FJ52&gt;0,SAM!FJ52*1000,SAM!FJ52&lt;0,SAM!FJ52*1000,SAM!FJ52=0,"")</f>
        <v/>
      </c>
      <c r="FK52" s="57" t="str" cm="1">
        <f t="array" ref="FK52">_xlfn.IFS(SAM!FK52&gt;0,SAM!FK52*1000,SAM!FK52&lt;0,SAM!FK52*1000,SAM!FK52=0,"")</f>
        <v/>
      </c>
      <c r="FL52" s="57" t="str" cm="1">
        <f t="array" ref="FL52">_xlfn.IFS(SAM!FL52&gt;0,SAM!FL52*1000,SAM!FL52&lt;0,SAM!FL52*1000,SAM!FL52=0,"")</f>
        <v/>
      </c>
      <c r="FM52" s="57" t="str" cm="1">
        <f t="array" ref="FM52">_xlfn.IFS(SAM!FM52&gt;0,SAM!FM52*1000,SAM!FM52&lt;0,SAM!FM52*1000,SAM!FM52=0,"")</f>
        <v/>
      </c>
      <c r="FN52" s="57" t="str" cm="1">
        <f t="array" ref="FN52">_xlfn.IFS(SAM!FN52&gt;0,SAM!FN52*1000,SAM!FN52&lt;0,SAM!FN52*1000,SAM!FN52=0,"")</f>
        <v/>
      </c>
      <c r="FO52" s="57" t="str" cm="1">
        <f t="array" ref="FO52">_xlfn.IFS(SAM!FO52&gt;0,SAM!FO52*1000,SAM!FO52&lt;0,SAM!FO52*1000,SAM!FO52=0,"")</f>
        <v/>
      </c>
      <c r="FP52" s="57" t="str" cm="1">
        <f t="array" ref="FP52">_xlfn.IFS(SAM!FP52&gt;0,SAM!FP52*1000,SAM!FP52&lt;0,SAM!FP52*1000,SAM!FP52=0,"")</f>
        <v/>
      </c>
      <c r="FR52" s="20">
        <f t="shared" si="0"/>
        <v>2600781.6669479255</v>
      </c>
    </row>
    <row r="53" spans="1:174" x14ac:dyDescent="0.3">
      <c r="A53" t="s">
        <v>665</v>
      </c>
      <c r="B53" s="57" t="str" cm="1">
        <f t="array" ref="B53">_xlfn.IFS(SAM!B53&gt;0,SAM!B53*1000,SAM!B53&lt;0,SAM!B53*1000,SAM!B53=0,"")</f>
        <v/>
      </c>
      <c r="C53" s="57" t="str" cm="1">
        <f t="array" ref="C53">_xlfn.IFS(SAM!C53&gt;0,SAM!C53*1000,SAM!C53&lt;0,SAM!C53*1000,SAM!C53=0,"")</f>
        <v/>
      </c>
      <c r="D53" s="57" t="str" cm="1">
        <f t="array" ref="D53">_xlfn.IFS(SAM!D53&gt;0,SAM!D53*1000,SAM!D53&lt;0,SAM!D53*1000,SAM!D53=0,"")</f>
        <v/>
      </c>
      <c r="E53" s="57" t="str" cm="1">
        <f t="array" ref="E53">_xlfn.IFS(SAM!E53&gt;0,SAM!E53*1000,SAM!E53&lt;0,SAM!E53*1000,SAM!E53=0,"")</f>
        <v/>
      </c>
      <c r="F53" s="57" t="str" cm="1">
        <f t="array" ref="F53">_xlfn.IFS(SAM!F53&gt;0,SAM!F53*1000,SAM!F53&lt;0,SAM!F53*1000,SAM!F53=0,"")</f>
        <v/>
      </c>
      <c r="G53" s="57" t="str" cm="1">
        <f t="array" ref="G53">_xlfn.IFS(SAM!G53&gt;0,SAM!G53*1000,SAM!G53&lt;0,SAM!G53*1000,SAM!G53=0,"")</f>
        <v/>
      </c>
      <c r="H53" s="57" t="str" cm="1">
        <f t="array" ref="H53">_xlfn.IFS(SAM!H53&gt;0,SAM!H53*1000,SAM!H53&lt;0,SAM!H53*1000,SAM!H53=0,"")</f>
        <v/>
      </c>
      <c r="I53" s="57" t="str" cm="1">
        <f t="array" ref="I53">_xlfn.IFS(SAM!I53&gt;0,SAM!I53*1000,SAM!I53&lt;0,SAM!I53*1000,SAM!I53=0,"")</f>
        <v/>
      </c>
      <c r="J53" s="57" t="str" cm="1">
        <f t="array" ref="J53">_xlfn.IFS(SAM!J53&gt;0,SAM!J53*1000,SAM!J53&lt;0,SAM!J53*1000,SAM!J53=0,"")</f>
        <v/>
      </c>
      <c r="K53" s="57" t="str" cm="1">
        <f t="array" ref="K53">_xlfn.IFS(SAM!K53&gt;0,SAM!K53*1000,SAM!K53&lt;0,SAM!K53*1000,SAM!K53=0,"")</f>
        <v/>
      </c>
      <c r="L53" s="57" t="str" cm="1">
        <f t="array" ref="L53">_xlfn.IFS(SAM!L53&gt;0,SAM!L53*1000,SAM!L53&lt;0,SAM!L53*1000,SAM!L53=0,"")</f>
        <v/>
      </c>
      <c r="M53" s="57" t="str" cm="1">
        <f t="array" ref="M53">_xlfn.IFS(SAM!M53&gt;0,SAM!M53*1000,SAM!M53&lt;0,SAM!M53*1000,SAM!M53=0,"")</f>
        <v/>
      </c>
      <c r="N53" s="57" t="str" cm="1">
        <f t="array" ref="N53">_xlfn.IFS(SAM!N53&gt;0,SAM!N53*1000,SAM!N53&lt;0,SAM!N53*1000,SAM!N53=0,"")</f>
        <v/>
      </c>
      <c r="O53" s="57" t="str" cm="1">
        <f t="array" ref="O53">_xlfn.IFS(SAM!O53&gt;0,SAM!O53*1000,SAM!O53&lt;0,SAM!O53*1000,SAM!O53=0,"")</f>
        <v/>
      </c>
      <c r="P53" s="57" t="str" cm="1">
        <f t="array" ref="P53">_xlfn.IFS(SAM!P53&gt;0,SAM!P53*1000,SAM!P53&lt;0,SAM!P53*1000,SAM!P53=0,"")</f>
        <v/>
      </c>
      <c r="Q53" s="57" t="str" cm="1">
        <f t="array" ref="Q53">_xlfn.IFS(SAM!Q53&gt;0,SAM!Q53*1000,SAM!Q53&lt;0,SAM!Q53*1000,SAM!Q53=0,"")</f>
        <v/>
      </c>
      <c r="R53" s="57" t="str" cm="1">
        <f t="array" ref="R53">_xlfn.IFS(SAM!R53&gt;0,SAM!R53*1000,SAM!R53&lt;0,SAM!R53*1000,SAM!R53=0,"")</f>
        <v/>
      </c>
      <c r="S53" s="57" t="str" cm="1">
        <f t="array" ref="S53">_xlfn.IFS(SAM!S53&gt;0,SAM!S53*1000,SAM!S53&lt;0,SAM!S53*1000,SAM!S53=0,"")</f>
        <v/>
      </c>
      <c r="T53" s="57" t="str" cm="1">
        <f t="array" ref="T53">_xlfn.IFS(SAM!T53&gt;0,SAM!T53*1000,SAM!T53&lt;0,SAM!T53*1000,SAM!T53=0,"")</f>
        <v/>
      </c>
      <c r="U53" s="57" t="str" cm="1">
        <f t="array" ref="U53">_xlfn.IFS(SAM!U53&gt;0,SAM!U53*1000,SAM!U53&lt;0,SAM!U53*1000,SAM!U53=0,"")</f>
        <v/>
      </c>
      <c r="V53" s="57" t="str" cm="1">
        <f t="array" ref="V53">_xlfn.IFS(SAM!V53&gt;0,SAM!V53*1000,SAM!V53&lt;0,SAM!V53*1000,SAM!V53=0,"")</f>
        <v/>
      </c>
      <c r="W53" s="57" t="str" cm="1">
        <f t="array" ref="W53">_xlfn.IFS(SAM!W53&gt;0,SAM!W53*1000,SAM!W53&lt;0,SAM!W53*1000,SAM!W53=0,"")</f>
        <v/>
      </c>
      <c r="X53" s="57" t="str" cm="1">
        <f t="array" ref="X53">_xlfn.IFS(SAM!X53&gt;0,SAM!X53*1000,SAM!X53&lt;0,SAM!X53*1000,SAM!X53=0,"")</f>
        <v/>
      </c>
      <c r="Y53" s="57" t="str" cm="1">
        <f t="array" ref="Y53">_xlfn.IFS(SAM!Y53&gt;0,SAM!Y53*1000,SAM!Y53&lt;0,SAM!Y53*1000,SAM!Y53=0,"")</f>
        <v/>
      </c>
      <c r="Z53" s="57" t="str" cm="1">
        <f t="array" ref="Z53">_xlfn.IFS(SAM!Z53&gt;0,SAM!Z53*1000,SAM!Z53&lt;0,SAM!Z53*1000,SAM!Z53=0,"")</f>
        <v/>
      </c>
      <c r="AA53" s="57" t="str" cm="1">
        <f t="array" ref="AA53">_xlfn.IFS(SAM!AA53&gt;0,SAM!AA53*1000,SAM!AA53&lt;0,SAM!AA53*1000,SAM!AA53=0,"")</f>
        <v/>
      </c>
      <c r="AB53" s="57" t="str" cm="1">
        <f t="array" ref="AB53">_xlfn.IFS(SAM!AB53&gt;0,SAM!AB53*1000,SAM!AB53&lt;0,SAM!AB53*1000,SAM!AB53=0,"")</f>
        <v/>
      </c>
      <c r="AC53" s="57" t="str" cm="1">
        <f t="array" ref="AC53">_xlfn.IFS(SAM!AC53&gt;0,SAM!AC53*1000,SAM!AC53&lt;0,SAM!AC53*1000,SAM!AC53=0,"")</f>
        <v/>
      </c>
      <c r="AD53" s="57" t="str" cm="1">
        <f t="array" ref="AD53">_xlfn.IFS(SAM!AD53&gt;0,SAM!AD53*1000,SAM!AD53&lt;0,SAM!AD53*1000,SAM!AD53=0,"")</f>
        <v/>
      </c>
      <c r="AE53" s="57" t="str" cm="1">
        <f t="array" ref="AE53">_xlfn.IFS(SAM!AE53&gt;0,SAM!AE53*1000,SAM!AE53&lt;0,SAM!AE53*1000,SAM!AE53=0,"")</f>
        <v/>
      </c>
      <c r="AF53" s="57" t="str" cm="1">
        <f t="array" ref="AF53">_xlfn.IFS(SAM!AF53&gt;0,SAM!AF53*1000,SAM!AF53&lt;0,SAM!AF53*1000,SAM!AF53=0,"")</f>
        <v/>
      </c>
      <c r="AG53" s="57" t="str" cm="1">
        <f t="array" ref="AG53">_xlfn.IFS(SAM!AG53&gt;0,SAM!AG53*1000,SAM!AG53&lt;0,SAM!AG53*1000,SAM!AG53=0,"")</f>
        <v/>
      </c>
      <c r="AH53" s="57" t="str" cm="1">
        <f t="array" ref="AH53">_xlfn.IFS(SAM!AH53&gt;0,SAM!AH53*1000,SAM!AH53&lt;0,SAM!AH53*1000,SAM!AH53=0,"")</f>
        <v/>
      </c>
      <c r="AI53" s="57" t="str" cm="1">
        <f t="array" ref="AI53">_xlfn.IFS(SAM!AI53&gt;0,SAM!AI53*1000,SAM!AI53&lt;0,SAM!AI53*1000,SAM!AI53=0,"")</f>
        <v/>
      </c>
      <c r="AJ53" s="57" t="str" cm="1">
        <f t="array" ref="AJ53">_xlfn.IFS(SAM!AJ53&gt;0,SAM!AJ53*1000,SAM!AJ53&lt;0,SAM!AJ53*1000,SAM!AJ53=0,"")</f>
        <v/>
      </c>
      <c r="AK53" s="57" t="str" cm="1">
        <f t="array" ref="AK53">_xlfn.IFS(SAM!AK53&gt;0,SAM!AK53*1000,SAM!AK53&lt;0,SAM!AK53*1000,SAM!AK53=0,"")</f>
        <v/>
      </c>
      <c r="AL53" s="57" t="str" cm="1">
        <f t="array" ref="AL53">_xlfn.IFS(SAM!AL53&gt;0,SAM!AL53*1000,SAM!AL53&lt;0,SAM!AL53*1000,SAM!AL53=0,"")</f>
        <v/>
      </c>
      <c r="AM53" s="57" t="str" cm="1">
        <f t="array" ref="AM53">_xlfn.IFS(SAM!AM53&gt;0,SAM!AM53*1000,SAM!AM53&lt;0,SAM!AM53*1000,SAM!AM53=0,"")</f>
        <v/>
      </c>
      <c r="AN53" s="57" t="str" cm="1">
        <f t="array" ref="AN53">_xlfn.IFS(SAM!AN53&gt;0,SAM!AN53*1000,SAM!AN53&lt;0,SAM!AN53*1000,SAM!AN53=0,"")</f>
        <v/>
      </c>
      <c r="AO53" s="57" t="str" cm="1">
        <f t="array" ref="AO53">_xlfn.IFS(SAM!AO53&gt;0,SAM!AO53*1000,SAM!AO53&lt;0,SAM!AO53*1000,SAM!AO53=0,"")</f>
        <v/>
      </c>
      <c r="AP53" s="57" t="str" cm="1">
        <f t="array" ref="AP53">_xlfn.IFS(SAM!AP53&gt;0,SAM!AP53*1000,SAM!AP53&lt;0,SAM!AP53*1000,SAM!AP53=0,"")</f>
        <v/>
      </c>
      <c r="AQ53" s="57" t="str" cm="1">
        <f t="array" ref="AQ53">_xlfn.IFS(SAM!AQ53&gt;0,SAM!AQ53*1000,SAM!AQ53&lt;0,SAM!AQ53*1000,SAM!AQ53=0,"")</f>
        <v/>
      </c>
      <c r="AR53" s="57" t="str" cm="1">
        <f t="array" ref="AR53">_xlfn.IFS(SAM!AR53&gt;0,SAM!AR53*1000,SAM!AR53&lt;0,SAM!AR53*1000,SAM!AR53=0,"")</f>
        <v/>
      </c>
      <c r="AS53" s="57" t="str" cm="1">
        <f t="array" ref="AS53">_xlfn.IFS(SAM!AS53&gt;0,SAM!AS53*1000,SAM!AS53&lt;0,SAM!AS53*1000,SAM!AS53=0,"")</f>
        <v/>
      </c>
      <c r="AT53" s="57" t="str" cm="1">
        <f t="array" ref="AT53">_xlfn.IFS(SAM!AT53&gt;0,SAM!AT53*1000,SAM!AT53&lt;0,SAM!AT53*1000,SAM!AT53=0,"")</f>
        <v/>
      </c>
      <c r="AU53" s="57" t="str" cm="1">
        <f t="array" ref="AU53">_xlfn.IFS(SAM!AU53&gt;0,SAM!AU53*1000,SAM!AU53&lt;0,SAM!AU53*1000,SAM!AU53=0,"")</f>
        <v/>
      </c>
      <c r="AV53" s="57" t="str" cm="1">
        <f t="array" ref="AV53">_xlfn.IFS(SAM!AV53&gt;0,SAM!AV53*1000,SAM!AV53&lt;0,SAM!AV53*1000,SAM!AV53=0,"")</f>
        <v/>
      </c>
      <c r="AW53" s="57" t="str" cm="1">
        <f t="array" ref="AW53">_xlfn.IFS(SAM!AW53&gt;0,SAM!AW53*1000,SAM!AW53&lt;0,SAM!AW53*1000,SAM!AW53=0,"")</f>
        <v/>
      </c>
      <c r="AX53" s="57" t="str" cm="1">
        <f t="array" ref="AX53">_xlfn.IFS(SAM!AX53&gt;0,SAM!AX53*1000,SAM!AX53&lt;0,SAM!AX53*1000,SAM!AX53=0,"")</f>
        <v/>
      </c>
      <c r="AY53" s="57" t="str" cm="1">
        <f t="array" ref="AY53">_xlfn.IFS(SAM!AY53&gt;0,SAM!AY53*1000,SAM!AY53&lt;0,SAM!AY53*1000,SAM!AY53=0,"")</f>
        <v/>
      </c>
      <c r="AZ53" s="57" t="str" cm="1">
        <f t="array" ref="AZ53">_xlfn.IFS(SAM!AZ53&gt;0,SAM!AZ53*1000,SAM!AZ53&lt;0,SAM!AZ53*1000,SAM!AZ53=0,"")</f>
        <v/>
      </c>
      <c r="BA53" s="57" t="str" cm="1">
        <f t="array" ref="BA53">_xlfn.IFS(SAM!BA53&gt;0,SAM!BA53*1000,SAM!BA53&lt;0,SAM!BA53*1000,SAM!BA53=0,"")</f>
        <v/>
      </c>
      <c r="BB53" s="57" t="str" cm="1">
        <f t="array" ref="BB53">_xlfn.IFS(SAM!BB53&gt;0,SAM!BB53*1000,SAM!BB53&lt;0,SAM!BB53*1000,SAM!BB53=0,"")</f>
        <v/>
      </c>
      <c r="BC53" s="57" t="str" cm="1">
        <f t="array" ref="BC53">_xlfn.IFS(SAM!BC53&gt;0,SAM!BC53*1000,SAM!BC53&lt;0,SAM!BC53*1000,SAM!BC53=0,"")</f>
        <v/>
      </c>
      <c r="BD53" s="57" t="str" cm="1">
        <f t="array" ref="BD53">_xlfn.IFS(SAM!BD53&gt;0,SAM!BD53*1000,SAM!BD53&lt;0,SAM!BD53*1000,SAM!BD53=0,"")</f>
        <v/>
      </c>
      <c r="BE53" s="57" t="str" cm="1">
        <f t="array" ref="BE53">_xlfn.IFS(SAM!BE53&gt;0,SAM!BE53*1000,SAM!BE53&lt;0,SAM!BE53*1000,SAM!BE53=0,"")</f>
        <v/>
      </c>
      <c r="BF53" s="57" t="str" cm="1">
        <f t="array" ref="BF53">_xlfn.IFS(SAM!BF53&gt;0,SAM!BF53*1000,SAM!BF53&lt;0,SAM!BF53*1000,SAM!BF53=0,"")</f>
        <v/>
      </c>
      <c r="BG53" s="57" t="str" cm="1">
        <f t="array" ref="BG53">_xlfn.IFS(SAM!BG53&gt;0,SAM!BG53*1000,SAM!BG53&lt;0,SAM!BG53*1000,SAM!BG53=0,"")</f>
        <v/>
      </c>
      <c r="BH53" s="57" t="str" cm="1">
        <f t="array" ref="BH53">_xlfn.IFS(SAM!BH53&gt;0,SAM!BH53*1000,SAM!BH53&lt;0,SAM!BH53*1000,SAM!BH53=0,"")</f>
        <v/>
      </c>
      <c r="BI53" s="57" t="str" cm="1">
        <f t="array" ref="BI53">_xlfn.IFS(SAM!BI53&gt;0,SAM!BI53*1000,SAM!BI53&lt;0,SAM!BI53*1000,SAM!BI53=0,"")</f>
        <v/>
      </c>
      <c r="BJ53" s="57" t="str" cm="1">
        <f t="array" ref="BJ53">_xlfn.IFS(SAM!BJ53&gt;0,SAM!BJ53*1000,SAM!BJ53&lt;0,SAM!BJ53*1000,SAM!BJ53=0,"")</f>
        <v/>
      </c>
      <c r="BK53" s="57" t="str" cm="1">
        <f t="array" ref="BK53">_xlfn.IFS(SAM!BK53&gt;0,SAM!BK53*1000,SAM!BK53&lt;0,SAM!BK53*1000,SAM!BK53=0,"")</f>
        <v/>
      </c>
      <c r="BL53" s="57" t="str" cm="1">
        <f t="array" ref="BL53">_xlfn.IFS(SAM!BL53&gt;0,SAM!BL53*1000,SAM!BL53&lt;0,SAM!BL53*1000,SAM!BL53=0,"")</f>
        <v/>
      </c>
      <c r="BM53" s="57" t="str" cm="1">
        <f t="array" ref="BM53">_xlfn.IFS(SAM!BM53&gt;0,SAM!BM53*1000,SAM!BM53&lt;0,SAM!BM53*1000,SAM!BM53=0,"")</f>
        <v/>
      </c>
      <c r="BN53" s="57" t="str" cm="1">
        <f t="array" ref="BN53">_xlfn.IFS(SAM!BN53&gt;0,SAM!BN53*1000,SAM!BN53&lt;0,SAM!BN53*1000,SAM!BN53=0,"")</f>
        <v/>
      </c>
      <c r="BO53" s="57" t="str" cm="1">
        <f t="array" ref="BO53">_xlfn.IFS(SAM!BO53&gt;0,SAM!BO53*1000,SAM!BO53&lt;0,SAM!BO53*1000,SAM!BO53=0,"")</f>
        <v/>
      </c>
      <c r="BP53" s="57" t="str" cm="1">
        <f t="array" ref="BP53">_xlfn.IFS(SAM!BP53&gt;0,SAM!BP53*1000,SAM!BP53&lt;0,SAM!BP53*1000,SAM!BP53=0,"")</f>
        <v/>
      </c>
      <c r="BQ53" s="57" t="str" cm="1">
        <f t="array" ref="BQ53">_xlfn.IFS(SAM!BQ53&gt;0,SAM!BQ53*1000,SAM!BQ53&lt;0,SAM!BQ53*1000,SAM!BQ53=0,"")</f>
        <v/>
      </c>
      <c r="BR53" s="57" t="str" cm="1">
        <f t="array" ref="BR53">_xlfn.IFS(SAM!BR53&gt;0,SAM!BR53*1000,SAM!BR53&lt;0,SAM!BR53*1000,SAM!BR53=0,"")</f>
        <v/>
      </c>
      <c r="BS53" s="57" t="str" cm="1">
        <f t="array" ref="BS53">_xlfn.IFS(SAM!BS53&gt;0,SAM!BS53*1000,SAM!BS53&lt;0,SAM!BS53*1000,SAM!BS53=0,"")</f>
        <v/>
      </c>
      <c r="BT53" s="57" t="str" cm="1">
        <f t="array" ref="BT53">_xlfn.IFS(SAM!BT53&gt;0,SAM!BT53*1000,SAM!BT53&lt;0,SAM!BT53*1000,SAM!BT53=0,"")</f>
        <v/>
      </c>
      <c r="BU53" s="57" t="str" cm="1">
        <f t="array" ref="BU53">_xlfn.IFS(SAM!BU53&gt;0,SAM!BU53*1000,SAM!BU53&lt;0,SAM!BU53*1000,SAM!BU53=0,"")</f>
        <v/>
      </c>
      <c r="BV53" s="57" t="str" cm="1">
        <f t="array" ref="BV53">_xlfn.IFS(SAM!BV53&gt;0,SAM!BV53*1000,SAM!BV53&lt;0,SAM!BV53*1000,SAM!BV53=0,"")</f>
        <v/>
      </c>
      <c r="BW53" s="57" t="str" cm="1">
        <f t="array" ref="BW53">_xlfn.IFS(SAM!BW53&gt;0,SAM!BW53*1000,SAM!BW53&lt;0,SAM!BW53*1000,SAM!BW53=0,"")</f>
        <v/>
      </c>
      <c r="BX53" s="57" t="str" cm="1">
        <f t="array" ref="BX53">_xlfn.IFS(SAM!BX53&gt;0,SAM!BX53*1000,SAM!BX53&lt;0,SAM!BX53*1000,SAM!BX53=0,"")</f>
        <v/>
      </c>
      <c r="BY53" s="57" t="str" cm="1">
        <f t="array" ref="BY53">_xlfn.IFS(SAM!BY53&gt;0,SAM!BY53*1000,SAM!BY53&lt;0,SAM!BY53*1000,SAM!BY53=0,"")</f>
        <v/>
      </c>
      <c r="BZ53" s="57" t="str" cm="1">
        <f t="array" ref="BZ53">_xlfn.IFS(SAM!BZ53&gt;0,SAM!BZ53*1000,SAM!BZ53&lt;0,SAM!BZ53*1000,SAM!BZ53=0,"")</f>
        <v/>
      </c>
      <c r="CA53" s="57" t="str" cm="1">
        <f t="array" ref="CA53">_xlfn.IFS(SAM!CA53&gt;0,SAM!CA53*1000,SAM!CA53&lt;0,SAM!CA53*1000,SAM!CA53=0,"")</f>
        <v/>
      </c>
      <c r="CB53" s="57" t="str" cm="1">
        <f t="array" ref="CB53">_xlfn.IFS(SAM!CB53&gt;0,SAM!CB53*1000,SAM!CB53&lt;0,SAM!CB53*1000,SAM!CB53=0,"")</f>
        <v/>
      </c>
      <c r="CC53" s="57" t="str" cm="1">
        <f t="array" ref="CC53">_xlfn.IFS(SAM!CC53&gt;0,SAM!CC53*1000,SAM!CC53&lt;0,SAM!CC53*1000,SAM!CC53=0,"")</f>
        <v/>
      </c>
      <c r="CD53" s="57" t="str" cm="1">
        <f t="array" ref="CD53">_xlfn.IFS(SAM!CD53&gt;0,SAM!CD53*1000,SAM!CD53&lt;0,SAM!CD53*1000,SAM!CD53=0,"")</f>
        <v/>
      </c>
      <c r="CE53" s="57" t="str" cm="1">
        <f t="array" ref="CE53">_xlfn.IFS(SAM!CE53&gt;0,SAM!CE53*1000,SAM!CE53&lt;0,SAM!CE53*1000,SAM!CE53=0,"")</f>
        <v/>
      </c>
      <c r="CF53" s="57" t="str" cm="1">
        <f t="array" ref="CF53">_xlfn.IFS(SAM!CF53&gt;0,SAM!CF53*1000,SAM!CF53&lt;0,SAM!CF53*1000,SAM!CF53=0,"")</f>
        <v/>
      </c>
      <c r="CG53" s="57" t="str" cm="1">
        <f t="array" ref="CG53">_xlfn.IFS(SAM!CG53&gt;0,SAM!CG53*1000,SAM!CG53&lt;0,SAM!CG53*1000,SAM!CG53=0,"")</f>
        <v/>
      </c>
      <c r="CH53" s="57" t="str" cm="1">
        <f t="array" ref="CH53">_xlfn.IFS(SAM!CH53&gt;0,SAM!CH53*1000,SAM!CH53&lt;0,SAM!CH53*1000,SAM!CH53=0,"")</f>
        <v/>
      </c>
      <c r="CI53" s="57" t="str" cm="1">
        <f t="array" ref="CI53">_xlfn.IFS(SAM!CI53&gt;0,SAM!CI53*1000,SAM!CI53&lt;0,SAM!CI53*1000,SAM!CI53=0,"")</f>
        <v/>
      </c>
      <c r="CJ53" s="57" t="str" cm="1">
        <f t="array" ref="CJ53">_xlfn.IFS(SAM!CJ53&gt;0,SAM!CJ53*1000,SAM!CJ53&lt;0,SAM!CJ53*1000,SAM!CJ53=0,"")</f>
        <v/>
      </c>
      <c r="CK53" s="57" t="str" cm="1">
        <f t="array" ref="CK53">_xlfn.IFS(SAM!CK53&gt;0,SAM!CK53*1000,SAM!CK53&lt;0,SAM!CK53*1000,SAM!CK53=0,"")</f>
        <v/>
      </c>
      <c r="CL53" s="57" t="str" cm="1">
        <f t="array" ref="CL53">_xlfn.IFS(SAM!CL53&gt;0,SAM!CL53*1000,SAM!CL53&lt;0,SAM!CL53*1000,SAM!CL53=0,"")</f>
        <v/>
      </c>
      <c r="CM53" s="57" t="str" cm="1">
        <f t="array" ref="CM53">_xlfn.IFS(SAM!CM53&gt;0,SAM!CM53*1000,SAM!CM53&lt;0,SAM!CM53*1000,SAM!CM53=0,"")</f>
        <v/>
      </c>
      <c r="CN53" s="57" t="str" cm="1">
        <f t="array" ref="CN53">_xlfn.IFS(SAM!CN53&gt;0,SAM!CN53*1000,SAM!CN53&lt;0,SAM!CN53*1000,SAM!CN53=0,"")</f>
        <v/>
      </c>
      <c r="CO53" s="57" t="str" cm="1">
        <f t="array" ref="CO53">_xlfn.IFS(SAM!CO53&gt;0,SAM!CO53*1000,SAM!CO53&lt;0,SAM!CO53*1000,SAM!CO53=0,"")</f>
        <v/>
      </c>
      <c r="CP53" s="57" t="str" cm="1">
        <f t="array" ref="CP53">_xlfn.IFS(SAM!CP53&gt;0,SAM!CP53*1000,SAM!CP53&lt;0,SAM!CP53*1000,SAM!CP53=0,"")</f>
        <v/>
      </c>
      <c r="CQ53" s="57" t="str" cm="1">
        <f t="array" ref="CQ53">_xlfn.IFS(SAM!CQ53&gt;0,SAM!CQ53*1000,SAM!CQ53&lt;0,SAM!CQ53*1000,SAM!CQ53=0,"")</f>
        <v/>
      </c>
      <c r="CR53" s="57" t="str" cm="1">
        <f t="array" ref="CR53">_xlfn.IFS(SAM!CR53&gt;0,SAM!CR53*1000,SAM!CR53&lt;0,SAM!CR53*1000,SAM!CR53=0,"")</f>
        <v/>
      </c>
      <c r="CS53" s="57" t="str" cm="1">
        <f t="array" ref="CS53">_xlfn.IFS(SAM!CS53&gt;0,SAM!CS53*1000,SAM!CS53&lt;0,SAM!CS53*1000,SAM!CS53=0,"")</f>
        <v/>
      </c>
      <c r="CT53" s="57" t="str" cm="1">
        <f t="array" ref="CT53">_xlfn.IFS(SAM!CT53&gt;0,SAM!CT53*1000,SAM!CT53&lt;0,SAM!CT53*1000,SAM!CT53=0,"")</f>
        <v/>
      </c>
      <c r="CU53" s="57" t="str" cm="1">
        <f t="array" ref="CU53">_xlfn.IFS(SAM!CU53&gt;0,SAM!CU53*1000,SAM!CU53&lt;0,SAM!CU53*1000,SAM!CU53=0,"")</f>
        <v/>
      </c>
      <c r="CV53" s="57" t="str" cm="1">
        <f t="array" ref="CV53">_xlfn.IFS(SAM!CV53&gt;0,SAM!CV53*1000,SAM!CV53&lt;0,SAM!CV53*1000,SAM!CV53=0,"")</f>
        <v/>
      </c>
      <c r="CW53" s="57" t="str" cm="1">
        <f t="array" ref="CW53">_xlfn.IFS(SAM!CW53&gt;0,SAM!CW53*1000,SAM!CW53&lt;0,SAM!CW53*1000,SAM!CW53=0,"")</f>
        <v/>
      </c>
      <c r="CX53" s="57" t="str" cm="1">
        <f t="array" ref="CX53">_xlfn.IFS(SAM!CX53&gt;0,SAM!CX53*1000,SAM!CX53&lt;0,SAM!CX53*1000,SAM!CX53=0,"")</f>
        <v/>
      </c>
      <c r="CY53" s="57" t="str" cm="1">
        <f t="array" ref="CY53">_xlfn.IFS(SAM!CY53&gt;0,SAM!CY53*1000,SAM!CY53&lt;0,SAM!CY53*1000,SAM!CY53=0,"")</f>
        <v/>
      </c>
      <c r="CZ53" s="57" t="str" cm="1">
        <f t="array" ref="CZ53">_xlfn.IFS(SAM!CZ53&gt;0,SAM!CZ53*1000,SAM!CZ53&lt;0,SAM!CZ53*1000,SAM!CZ53=0,"")</f>
        <v/>
      </c>
      <c r="DA53" s="57" t="str" cm="1">
        <f t="array" ref="DA53">_xlfn.IFS(SAM!DA53&gt;0,SAM!DA53*1000,SAM!DA53&lt;0,SAM!DA53*1000,SAM!DA53=0,"")</f>
        <v/>
      </c>
      <c r="DB53" s="57" t="str" cm="1">
        <f t="array" ref="DB53">_xlfn.IFS(SAM!DB53&gt;0,SAM!DB53*1000,SAM!DB53&lt;0,SAM!DB53*1000,SAM!DB53=0,"")</f>
        <v/>
      </c>
      <c r="DC53" s="57" t="str" cm="1">
        <f t="array" ref="DC53">_xlfn.IFS(SAM!DC53&gt;0,SAM!DC53*1000,SAM!DC53&lt;0,SAM!DC53*1000,SAM!DC53=0,"")</f>
        <v/>
      </c>
      <c r="DD53" s="57" t="str" cm="1">
        <f t="array" ref="DD53">_xlfn.IFS(SAM!DD53&gt;0,SAM!DD53*1000,SAM!DD53&lt;0,SAM!DD53*1000,SAM!DD53=0,"")</f>
        <v/>
      </c>
      <c r="DE53" s="57" t="str" cm="1">
        <f t="array" ref="DE53">_xlfn.IFS(SAM!DE53&gt;0,SAM!DE53*1000,SAM!DE53&lt;0,SAM!DE53*1000,SAM!DE53=0,"")</f>
        <v/>
      </c>
      <c r="DF53" s="57" t="str" cm="1">
        <f t="array" ref="DF53">_xlfn.IFS(SAM!DF53&gt;0,SAM!DF53*1000,SAM!DF53&lt;0,SAM!DF53*1000,SAM!DF53=0,"")</f>
        <v/>
      </c>
      <c r="DG53" s="57" t="str" cm="1">
        <f t="array" ref="DG53">_xlfn.IFS(SAM!DG53&gt;0,SAM!DG53*1000,SAM!DG53&lt;0,SAM!DG53*1000,SAM!DG53=0,"")</f>
        <v/>
      </c>
      <c r="DH53" s="57" t="str" cm="1">
        <f t="array" ref="DH53">_xlfn.IFS(SAM!DH53&gt;0,SAM!DH53*1000,SAM!DH53&lt;0,SAM!DH53*1000,SAM!DH53=0,"")</f>
        <v/>
      </c>
      <c r="DI53" s="57" t="str" cm="1">
        <f t="array" ref="DI53">_xlfn.IFS(SAM!DI53&gt;0,SAM!DI53*1000,SAM!DI53&lt;0,SAM!DI53*1000,SAM!DI53=0,"")</f>
        <v/>
      </c>
      <c r="DJ53" s="57" t="str" cm="1">
        <f t="array" ref="DJ53">_xlfn.IFS(SAM!DJ53&gt;0,SAM!DJ53*1000,SAM!DJ53&lt;0,SAM!DJ53*1000,SAM!DJ53=0,"")</f>
        <v/>
      </c>
      <c r="DK53" s="57" t="str" cm="1">
        <f t="array" ref="DK53">_xlfn.IFS(SAM!DK53&gt;0,SAM!DK53*1000,SAM!DK53&lt;0,SAM!DK53*1000,SAM!DK53=0,"")</f>
        <v/>
      </c>
      <c r="DL53" s="57" t="str" cm="1">
        <f t="array" ref="DL53">_xlfn.IFS(SAM!DL53&gt;0,SAM!DL53*1000,SAM!DL53&lt;0,SAM!DL53*1000,SAM!DL53=0,"")</f>
        <v/>
      </c>
      <c r="DM53" s="57" t="str" cm="1">
        <f t="array" ref="DM53">_xlfn.IFS(SAM!DM53&gt;0,SAM!DM53*1000,SAM!DM53&lt;0,SAM!DM53*1000,SAM!DM53=0,"")</f>
        <v/>
      </c>
      <c r="DN53" s="57" t="str" cm="1">
        <f t="array" ref="DN53">_xlfn.IFS(SAM!DN53&gt;0,SAM!DN53*1000,SAM!DN53&lt;0,SAM!DN53*1000,SAM!DN53=0,"")</f>
        <v/>
      </c>
      <c r="DO53" s="57" t="str" cm="1">
        <f t="array" ref="DO53">_xlfn.IFS(SAM!DO53&gt;0,SAM!DO53*1000,SAM!DO53&lt;0,SAM!DO53*1000,SAM!DO53=0,"")</f>
        <v/>
      </c>
      <c r="DP53" s="57" t="str" cm="1">
        <f t="array" ref="DP53">_xlfn.IFS(SAM!DP53&gt;0,SAM!DP53*1000,SAM!DP53&lt;0,SAM!DP53*1000,SAM!DP53=0,"")</f>
        <v/>
      </c>
      <c r="DQ53" s="57" t="str" cm="1">
        <f t="array" ref="DQ53">_xlfn.IFS(SAM!DQ53&gt;0,SAM!DQ53*1000,SAM!DQ53&lt;0,SAM!DQ53*1000,SAM!DQ53=0,"")</f>
        <v/>
      </c>
      <c r="DR53" s="57" t="str" cm="1">
        <f t="array" ref="DR53">_xlfn.IFS(SAM!DR53&gt;0,SAM!DR53*1000,SAM!DR53&lt;0,SAM!DR53*1000,SAM!DR53=0,"")</f>
        <v/>
      </c>
      <c r="DS53" s="57" t="str" cm="1">
        <f t="array" ref="DS53">_xlfn.IFS(SAM!DS53&gt;0,SAM!DS53*1000,SAM!DS53&lt;0,SAM!DS53*1000,SAM!DS53=0,"")</f>
        <v/>
      </c>
      <c r="DT53" s="57" t="str" cm="1">
        <f t="array" ref="DT53">_xlfn.IFS(SAM!DT53&gt;0,SAM!DT53*1000,SAM!DT53&lt;0,SAM!DT53*1000,SAM!DT53=0,"")</f>
        <v/>
      </c>
      <c r="DU53" s="57" t="str" cm="1">
        <f t="array" ref="DU53">_xlfn.IFS(SAM!DU53&gt;0,SAM!DU53*1000,SAM!DU53&lt;0,SAM!DU53*1000,SAM!DU53=0,"")</f>
        <v/>
      </c>
      <c r="DV53" s="57" t="str" cm="1">
        <f t="array" ref="DV53">_xlfn.IFS(SAM!DV53&gt;0,SAM!DV53*1000,SAM!DV53&lt;0,SAM!DV53*1000,SAM!DV53=0,"")</f>
        <v/>
      </c>
      <c r="DW53" s="57" t="str" cm="1">
        <f t="array" ref="DW53">_xlfn.IFS(SAM!DW53&gt;0,SAM!DW53*1000,SAM!DW53&lt;0,SAM!DW53*1000,SAM!DW53=0,"")</f>
        <v/>
      </c>
      <c r="DX53" s="57" t="str" cm="1">
        <f t="array" ref="DX53">_xlfn.IFS(SAM!DX53&gt;0,SAM!DX53*1000,SAM!DX53&lt;0,SAM!DX53*1000,SAM!DX53=0,"")</f>
        <v/>
      </c>
      <c r="DY53" s="57" cm="1">
        <f t="array" ref="DY53">_xlfn.IFS(SAM!DY53&gt;0,SAM!DY53*1000,SAM!DY53&lt;0,SAM!DY53*1000,SAM!DY53=0,"")</f>
        <v>814087.64678995998</v>
      </c>
      <c r="DZ53" s="57" t="str" cm="1">
        <f t="array" ref="DZ53">_xlfn.IFS(SAM!DZ53&gt;0,SAM!DZ53*1000,SAM!DZ53&lt;0,SAM!DZ53*1000,SAM!DZ53=0,"")</f>
        <v/>
      </c>
      <c r="EA53" s="57" t="str" cm="1">
        <f t="array" ref="EA53">_xlfn.IFS(SAM!EA53&gt;0,SAM!EA53*1000,SAM!EA53&lt;0,SAM!EA53*1000,SAM!EA53=0,"")</f>
        <v/>
      </c>
      <c r="EB53" s="57" t="str" cm="1">
        <f t="array" ref="EB53">_xlfn.IFS(SAM!EB53&gt;0,SAM!EB53*1000,SAM!EB53&lt;0,SAM!EB53*1000,SAM!EB53=0,"")</f>
        <v/>
      </c>
      <c r="EC53" s="57" t="str" cm="1">
        <f t="array" ref="EC53">_xlfn.IFS(SAM!EC53&gt;0,SAM!EC53*1000,SAM!EC53&lt;0,SAM!EC53*1000,SAM!EC53=0,"")</f>
        <v/>
      </c>
      <c r="ED53" s="57" t="str" cm="1">
        <f t="array" ref="ED53">_xlfn.IFS(SAM!ED53&gt;0,SAM!ED53*1000,SAM!ED53&lt;0,SAM!ED53*1000,SAM!ED53=0,"")</f>
        <v/>
      </c>
      <c r="EE53" s="57" t="str" cm="1">
        <f t="array" ref="EE53">_xlfn.IFS(SAM!EE53&gt;0,SAM!EE53*1000,SAM!EE53&lt;0,SAM!EE53*1000,SAM!EE53=0,"")</f>
        <v/>
      </c>
      <c r="EF53" s="57" t="str" cm="1">
        <f t="array" ref="EF53">_xlfn.IFS(SAM!EF53&gt;0,SAM!EF53*1000,SAM!EF53&lt;0,SAM!EF53*1000,SAM!EF53=0,"")</f>
        <v/>
      </c>
      <c r="EG53" s="57" t="str" cm="1">
        <f t="array" ref="EG53">_xlfn.IFS(SAM!EG53&gt;0,SAM!EG53*1000,SAM!EG53&lt;0,SAM!EG53*1000,SAM!EG53=0,"")</f>
        <v/>
      </c>
      <c r="EH53" s="57" t="str" cm="1">
        <f t="array" ref="EH53">_xlfn.IFS(SAM!EH53&gt;0,SAM!EH53*1000,SAM!EH53&lt;0,SAM!EH53*1000,SAM!EH53=0,"")</f>
        <v/>
      </c>
      <c r="EI53" s="57" t="str" cm="1">
        <f t="array" ref="EI53">_xlfn.IFS(SAM!EI53&gt;0,SAM!EI53*1000,SAM!EI53&lt;0,SAM!EI53*1000,SAM!EI53=0,"")</f>
        <v/>
      </c>
      <c r="EJ53" s="57" t="str" cm="1">
        <f t="array" ref="EJ53">_xlfn.IFS(SAM!EJ53&gt;0,SAM!EJ53*1000,SAM!EJ53&lt;0,SAM!EJ53*1000,SAM!EJ53=0,"")</f>
        <v/>
      </c>
      <c r="EK53" s="57" t="str" cm="1">
        <f t="array" ref="EK53">_xlfn.IFS(SAM!EK53&gt;0,SAM!EK53*1000,SAM!EK53&lt;0,SAM!EK53*1000,SAM!EK53=0,"")</f>
        <v/>
      </c>
      <c r="EL53" s="57" t="str" cm="1">
        <f t="array" ref="EL53">_xlfn.IFS(SAM!EL53&gt;0,SAM!EL53*1000,SAM!EL53&lt;0,SAM!EL53*1000,SAM!EL53=0,"")</f>
        <v/>
      </c>
      <c r="EM53" s="57" t="str" cm="1">
        <f t="array" ref="EM53">_xlfn.IFS(SAM!EM53&gt;0,SAM!EM53*1000,SAM!EM53&lt;0,SAM!EM53*1000,SAM!EM53=0,"")</f>
        <v/>
      </c>
      <c r="EN53" s="57" t="str" cm="1">
        <f t="array" ref="EN53">_xlfn.IFS(SAM!EN53&gt;0,SAM!EN53*1000,SAM!EN53&lt;0,SAM!EN53*1000,SAM!EN53=0,"")</f>
        <v/>
      </c>
      <c r="EO53" s="57" t="str" cm="1">
        <f t="array" ref="EO53">_xlfn.IFS(SAM!EO53&gt;0,SAM!EO53*1000,SAM!EO53&lt;0,SAM!EO53*1000,SAM!EO53=0,"")</f>
        <v/>
      </c>
      <c r="EP53" s="57" t="str" cm="1">
        <f t="array" ref="EP53">_xlfn.IFS(SAM!EP53&gt;0,SAM!EP53*1000,SAM!EP53&lt;0,SAM!EP53*1000,SAM!EP53=0,"")</f>
        <v/>
      </c>
      <c r="EQ53" s="57" t="str" cm="1">
        <f t="array" ref="EQ53">_xlfn.IFS(SAM!EQ53&gt;0,SAM!EQ53*1000,SAM!EQ53&lt;0,SAM!EQ53*1000,SAM!EQ53=0,"")</f>
        <v/>
      </c>
      <c r="ER53" s="57" t="str" cm="1">
        <f t="array" ref="ER53">_xlfn.IFS(SAM!ER53&gt;0,SAM!ER53*1000,SAM!ER53&lt;0,SAM!ER53*1000,SAM!ER53=0,"")</f>
        <v/>
      </c>
      <c r="ES53" s="57" t="str" cm="1">
        <f t="array" ref="ES53">_xlfn.IFS(SAM!ES53&gt;0,SAM!ES53*1000,SAM!ES53&lt;0,SAM!ES53*1000,SAM!ES53=0,"")</f>
        <v/>
      </c>
      <c r="ET53" s="57" t="str" cm="1">
        <f t="array" ref="ET53">_xlfn.IFS(SAM!ET53&gt;0,SAM!ET53*1000,SAM!ET53&lt;0,SAM!ET53*1000,SAM!ET53=0,"")</f>
        <v/>
      </c>
      <c r="EU53" s="57" t="str" cm="1">
        <f t="array" ref="EU53">_xlfn.IFS(SAM!EU53&gt;0,SAM!EU53*1000,SAM!EU53&lt;0,SAM!EU53*1000,SAM!EU53=0,"")</f>
        <v/>
      </c>
      <c r="EV53" s="57" t="str" cm="1">
        <f t="array" ref="EV53">_xlfn.IFS(SAM!EV53&gt;0,SAM!EV53*1000,SAM!EV53&lt;0,SAM!EV53*1000,SAM!EV53=0,"")</f>
        <v/>
      </c>
      <c r="EW53" s="57" t="str" cm="1">
        <f t="array" ref="EW53">_xlfn.IFS(SAM!EW53&gt;0,SAM!EW53*1000,SAM!EW53&lt;0,SAM!EW53*1000,SAM!EW53=0,"")</f>
        <v/>
      </c>
      <c r="EX53" s="57" t="str" cm="1">
        <f t="array" ref="EX53">_xlfn.IFS(SAM!EX53&gt;0,SAM!EX53*1000,SAM!EX53&lt;0,SAM!EX53*1000,SAM!EX53=0,"")</f>
        <v/>
      </c>
      <c r="EY53" s="57" t="str" cm="1">
        <f t="array" ref="EY53">_xlfn.IFS(SAM!EY53&gt;0,SAM!EY53*1000,SAM!EY53&lt;0,SAM!EY53*1000,SAM!EY53=0,"")</f>
        <v/>
      </c>
      <c r="EZ53" s="57" t="str" cm="1">
        <f t="array" ref="EZ53">_xlfn.IFS(SAM!EZ53&gt;0,SAM!EZ53*1000,SAM!EZ53&lt;0,SAM!EZ53*1000,SAM!EZ53=0,"")</f>
        <v/>
      </c>
      <c r="FA53" s="57" t="str" cm="1">
        <f t="array" ref="FA53">_xlfn.IFS(SAM!FA53&gt;0,SAM!FA53*1000,SAM!FA53&lt;0,SAM!FA53*1000,SAM!FA53=0,"")</f>
        <v/>
      </c>
      <c r="FB53" s="57" t="str" cm="1">
        <f t="array" ref="FB53">_xlfn.IFS(SAM!FB53&gt;0,SAM!FB53*1000,SAM!FB53&lt;0,SAM!FB53*1000,SAM!FB53=0,"")</f>
        <v/>
      </c>
      <c r="FC53" s="57" t="str" cm="1">
        <f t="array" ref="FC53">_xlfn.IFS(SAM!FC53&gt;0,SAM!FC53*1000,SAM!FC53&lt;0,SAM!FC53*1000,SAM!FC53=0,"")</f>
        <v/>
      </c>
      <c r="FD53" s="57" t="str" cm="1">
        <f t="array" ref="FD53">_xlfn.IFS(SAM!FD53&gt;0,SAM!FD53*1000,SAM!FD53&lt;0,SAM!FD53*1000,SAM!FD53=0,"")</f>
        <v/>
      </c>
      <c r="FE53" s="57" t="str" cm="1">
        <f t="array" ref="FE53">_xlfn.IFS(SAM!FE53&gt;0,SAM!FE53*1000,SAM!FE53&lt;0,SAM!FE53*1000,SAM!FE53=0,"")</f>
        <v/>
      </c>
      <c r="FF53" s="57" t="str" cm="1">
        <f t="array" ref="FF53">_xlfn.IFS(SAM!FF53&gt;0,SAM!FF53*1000,SAM!FF53&lt;0,SAM!FF53*1000,SAM!FF53=0,"")</f>
        <v/>
      </c>
      <c r="FG53" s="57" t="str" cm="1">
        <f t="array" ref="FG53">_xlfn.IFS(SAM!FG53&gt;0,SAM!FG53*1000,SAM!FG53&lt;0,SAM!FG53*1000,SAM!FG53=0,"")</f>
        <v/>
      </c>
      <c r="FH53" s="57" t="str" cm="1">
        <f t="array" ref="FH53">_xlfn.IFS(SAM!FH53&gt;0,SAM!FH53*1000,SAM!FH53&lt;0,SAM!FH53*1000,SAM!FH53=0,"")</f>
        <v/>
      </c>
      <c r="FI53" s="57" t="str" cm="1">
        <f t="array" ref="FI53">_xlfn.IFS(SAM!FI53&gt;0,SAM!FI53*1000,SAM!FI53&lt;0,SAM!FI53*1000,SAM!FI53=0,"")</f>
        <v/>
      </c>
      <c r="FJ53" s="57" t="str" cm="1">
        <f t="array" ref="FJ53">_xlfn.IFS(SAM!FJ53&gt;0,SAM!FJ53*1000,SAM!FJ53&lt;0,SAM!FJ53*1000,SAM!FJ53=0,"")</f>
        <v/>
      </c>
      <c r="FK53" s="57" t="str" cm="1">
        <f t="array" ref="FK53">_xlfn.IFS(SAM!FK53&gt;0,SAM!FK53*1000,SAM!FK53&lt;0,SAM!FK53*1000,SAM!FK53=0,"")</f>
        <v/>
      </c>
      <c r="FL53" s="57" t="str" cm="1">
        <f t="array" ref="FL53">_xlfn.IFS(SAM!FL53&gt;0,SAM!FL53*1000,SAM!FL53&lt;0,SAM!FL53*1000,SAM!FL53=0,"")</f>
        <v/>
      </c>
      <c r="FM53" s="57" t="str" cm="1">
        <f t="array" ref="FM53">_xlfn.IFS(SAM!FM53&gt;0,SAM!FM53*1000,SAM!FM53&lt;0,SAM!FM53*1000,SAM!FM53=0,"")</f>
        <v/>
      </c>
      <c r="FN53" s="57" t="str" cm="1">
        <f t="array" ref="FN53">_xlfn.IFS(SAM!FN53&gt;0,SAM!FN53*1000,SAM!FN53&lt;0,SAM!FN53*1000,SAM!FN53=0,"")</f>
        <v/>
      </c>
      <c r="FO53" s="57" t="str" cm="1">
        <f t="array" ref="FO53">_xlfn.IFS(SAM!FO53&gt;0,SAM!FO53*1000,SAM!FO53&lt;0,SAM!FO53*1000,SAM!FO53=0,"")</f>
        <v/>
      </c>
      <c r="FP53" s="57" t="str" cm="1">
        <f t="array" ref="FP53">_xlfn.IFS(SAM!FP53&gt;0,SAM!FP53*1000,SAM!FP53&lt;0,SAM!FP53*1000,SAM!FP53=0,"")</f>
        <v/>
      </c>
      <c r="FR53" s="20">
        <f t="shared" si="0"/>
        <v>814087.64678995998</v>
      </c>
    </row>
    <row r="54" spans="1:174" x14ac:dyDescent="0.3">
      <c r="A54" t="s">
        <v>666</v>
      </c>
      <c r="B54" s="57" t="str" cm="1">
        <f t="array" ref="B54">_xlfn.IFS(SAM!B54&gt;0,SAM!B54*1000,SAM!B54&lt;0,SAM!B54*1000,SAM!B54=0,"")</f>
        <v/>
      </c>
      <c r="C54" s="57" t="str" cm="1">
        <f t="array" ref="C54">_xlfn.IFS(SAM!C54&gt;0,SAM!C54*1000,SAM!C54&lt;0,SAM!C54*1000,SAM!C54=0,"")</f>
        <v/>
      </c>
      <c r="D54" s="57" t="str" cm="1">
        <f t="array" ref="D54">_xlfn.IFS(SAM!D54&gt;0,SAM!D54*1000,SAM!D54&lt;0,SAM!D54*1000,SAM!D54=0,"")</f>
        <v/>
      </c>
      <c r="E54" s="57" t="str" cm="1">
        <f t="array" ref="E54">_xlfn.IFS(SAM!E54&gt;0,SAM!E54*1000,SAM!E54&lt;0,SAM!E54*1000,SAM!E54=0,"")</f>
        <v/>
      </c>
      <c r="F54" s="57" t="str" cm="1">
        <f t="array" ref="F54">_xlfn.IFS(SAM!F54&gt;0,SAM!F54*1000,SAM!F54&lt;0,SAM!F54*1000,SAM!F54=0,"")</f>
        <v/>
      </c>
      <c r="G54" s="57" t="str" cm="1">
        <f t="array" ref="G54">_xlfn.IFS(SAM!G54&gt;0,SAM!G54*1000,SAM!G54&lt;0,SAM!G54*1000,SAM!G54=0,"")</f>
        <v/>
      </c>
      <c r="H54" s="57" t="str" cm="1">
        <f t="array" ref="H54">_xlfn.IFS(SAM!H54&gt;0,SAM!H54*1000,SAM!H54&lt;0,SAM!H54*1000,SAM!H54=0,"")</f>
        <v/>
      </c>
      <c r="I54" s="57" t="str" cm="1">
        <f t="array" ref="I54">_xlfn.IFS(SAM!I54&gt;0,SAM!I54*1000,SAM!I54&lt;0,SAM!I54*1000,SAM!I54=0,"")</f>
        <v/>
      </c>
      <c r="J54" s="57" t="str" cm="1">
        <f t="array" ref="J54">_xlfn.IFS(SAM!J54&gt;0,SAM!J54*1000,SAM!J54&lt;0,SAM!J54*1000,SAM!J54=0,"")</f>
        <v/>
      </c>
      <c r="K54" s="57" t="str" cm="1">
        <f t="array" ref="K54">_xlfn.IFS(SAM!K54&gt;0,SAM!K54*1000,SAM!K54&lt;0,SAM!K54*1000,SAM!K54=0,"")</f>
        <v/>
      </c>
      <c r="L54" s="57" t="str" cm="1">
        <f t="array" ref="L54">_xlfn.IFS(SAM!L54&gt;0,SAM!L54*1000,SAM!L54&lt;0,SAM!L54*1000,SAM!L54=0,"")</f>
        <v/>
      </c>
      <c r="M54" s="57" t="str" cm="1">
        <f t="array" ref="M54">_xlfn.IFS(SAM!M54&gt;0,SAM!M54*1000,SAM!M54&lt;0,SAM!M54*1000,SAM!M54=0,"")</f>
        <v/>
      </c>
      <c r="N54" s="57" t="str" cm="1">
        <f t="array" ref="N54">_xlfn.IFS(SAM!N54&gt;0,SAM!N54*1000,SAM!N54&lt;0,SAM!N54*1000,SAM!N54=0,"")</f>
        <v/>
      </c>
      <c r="O54" s="57" t="str" cm="1">
        <f t="array" ref="O54">_xlfn.IFS(SAM!O54&gt;0,SAM!O54*1000,SAM!O54&lt;0,SAM!O54*1000,SAM!O54=0,"")</f>
        <v/>
      </c>
      <c r="P54" s="57" t="str" cm="1">
        <f t="array" ref="P54">_xlfn.IFS(SAM!P54&gt;0,SAM!P54*1000,SAM!P54&lt;0,SAM!P54*1000,SAM!P54=0,"")</f>
        <v/>
      </c>
      <c r="Q54" s="57" t="str" cm="1">
        <f t="array" ref="Q54">_xlfn.IFS(SAM!Q54&gt;0,SAM!Q54*1000,SAM!Q54&lt;0,SAM!Q54*1000,SAM!Q54=0,"")</f>
        <v/>
      </c>
      <c r="R54" s="57" t="str" cm="1">
        <f t="array" ref="R54">_xlfn.IFS(SAM!R54&gt;0,SAM!R54*1000,SAM!R54&lt;0,SAM!R54*1000,SAM!R54=0,"")</f>
        <v/>
      </c>
      <c r="S54" s="57" t="str" cm="1">
        <f t="array" ref="S54">_xlfn.IFS(SAM!S54&gt;0,SAM!S54*1000,SAM!S54&lt;0,SAM!S54*1000,SAM!S54=0,"")</f>
        <v/>
      </c>
      <c r="T54" s="57" t="str" cm="1">
        <f t="array" ref="T54">_xlfn.IFS(SAM!T54&gt;0,SAM!T54*1000,SAM!T54&lt;0,SAM!T54*1000,SAM!T54=0,"")</f>
        <v/>
      </c>
      <c r="U54" s="57" t="str" cm="1">
        <f t="array" ref="U54">_xlfn.IFS(SAM!U54&gt;0,SAM!U54*1000,SAM!U54&lt;0,SAM!U54*1000,SAM!U54=0,"")</f>
        <v/>
      </c>
      <c r="V54" s="57" t="str" cm="1">
        <f t="array" ref="V54">_xlfn.IFS(SAM!V54&gt;0,SAM!V54*1000,SAM!V54&lt;0,SAM!V54*1000,SAM!V54=0,"")</f>
        <v/>
      </c>
      <c r="W54" s="57" t="str" cm="1">
        <f t="array" ref="W54">_xlfn.IFS(SAM!W54&gt;0,SAM!W54*1000,SAM!W54&lt;0,SAM!W54*1000,SAM!W54=0,"")</f>
        <v/>
      </c>
      <c r="X54" s="57" t="str" cm="1">
        <f t="array" ref="X54">_xlfn.IFS(SAM!X54&gt;0,SAM!X54*1000,SAM!X54&lt;0,SAM!X54*1000,SAM!X54=0,"")</f>
        <v/>
      </c>
      <c r="Y54" s="57" t="str" cm="1">
        <f t="array" ref="Y54">_xlfn.IFS(SAM!Y54&gt;0,SAM!Y54*1000,SAM!Y54&lt;0,SAM!Y54*1000,SAM!Y54=0,"")</f>
        <v/>
      </c>
      <c r="Z54" s="57" t="str" cm="1">
        <f t="array" ref="Z54">_xlfn.IFS(SAM!Z54&gt;0,SAM!Z54*1000,SAM!Z54&lt;0,SAM!Z54*1000,SAM!Z54=0,"")</f>
        <v/>
      </c>
      <c r="AA54" s="57" t="str" cm="1">
        <f t="array" ref="AA54">_xlfn.IFS(SAM!AA54&gt;0,SAM!AA54*1000,SAM!AA54&lt;0,SAM!AA54*1000,SAM!AA54=0,"")</f>
        <v/>
      </c>
      <c r="AB54" s="57" t="str" cm="1">
        <f t="array" ref="AB54">_xlfn.IFS(SAM!AB54&gt;0,SAM!AB54*1000,SAM!AB54&lt;0,SAM!AB54*1000,SAM!AB54=0,"")</f>
        <v/>
      </c>
      <c r="AC54" s="57" t="str" cm="1">
        <f t="array" ref="AC54">_xlfn.IFS(SAM!AC54&gt;0,SAM!AC54*1000,SAM!AC54&lt;0,SAM!AC54*1000,SAM!AC54=0,"")</f>
        <v/>
      </c>
      <c r="AD54" s="57" t="str" cm="1">
        <f t="array" ref="AD54">_xlfn.IFS(SAM!AD54&gt;0,SAM!AD54*1000,SAM!AD54&lt;0,SAM!AD54*1000,SAM!AD54=0,"")</f>
        <v/>
      </c>
      <c r="AE54" s="57" t="str" cm="1">
        <f t="array" ref="AE54">_xlfn.IFS(SAM!AE54&gt;0,SAM!AE54*1000,SAM!AE54&lt;0,SAM!AE54*1000,SAM!AE54=0,"")</f>
        <v/>
      </c>
      <c r="AF54" s="57" t="str" cm="1">
        <f t="array" ref="AF54">_xlfn.IFS(SAM!AF54&gt;0,SAM!AF54*1000,SAM!AF54&lt;0,SAM!AF54*1000,SAM!AF54=0,"")</f>
        <v/>
      </c>
      <c r="AG54" s="57" t="str" cm="1">
        <f t="array" ref="AG54">_xlfn.IFS(SAM!AG54&gt;0,SAM!AG54*1000,SAM!AG54&lt;0,SAM!AG54*1000,SAM!AG54=0,"")</f>
        <v/>
      </c>
      <c r="AH54" s="57" t="str" cm="1">
        <f t="array" ref="AH54">_xlfn.IFS(SAM!AH54&gt;0,SAM!AH54*1000,SAM!AH54&lt;0,SAM!AH54*1000,SAM!AH54=0,"")</f>
        <v/>
      </c>
      <c r="AI54" s="57" t="str" cm="1">
        <f t="array" ref="AI54">_xlfn.IFS(SAM!AI54&gt;0,SAM!AI54*1000,SAM!AI54&lt;0,SAM!AI54*1000,SAM!AI54=0,"")</f>
        <v/>
      </c>
      <c r="AJ54" s="57" t="str" cm="1">
        <f t="array" ref="AJ54">_xlfn.IFS(SAM!AJ54&gt;0,SAM!AJ54*1000,SAM!AJ54&lt;0,SAM!AJ54*1000,SAM!AJ54=0,"")</f>
        <v/>
      </c>
      <c r="AK54" s="57" t="str" cm="1">
        <f t="array" ref="AK54">_xlfn.IFS(SAM!AK54&gt;0,SAM!AK54*1000,SAM!AK54&lt;0,SAM!AK54*1000,SAM!AK54=0,"")</f>
        <v/>
      </c>
      <c r="AL54" s="57" t="str" cm="1">
        <f t="array" ref="AL54">_xlfn.IFS(SAM!AL54&gt;0,SAM!AL54*1000,SAM!AL54&lt;0,SAM!AL54*1000,SAM!AL54=0,"")</f>
        <v/>
      </c>
      <c r="AM54" s="57" t="str" cm="1">
        <f t="array" ref="AM54">_xlfn.IFS(SAM!AM54&gt;0,SAM!AM54*1000,SAM!AM54&lt;0,SAM!AM54*1000,SAM!AM54=0,"")</f>
        <v/>
      </c>
      <c r="AN54" s="57" t="str" cm="1">
        <f t="array" ref="AN54">_xlfn.IFS(SAM!AN54&gt;0,SAM!AN54*1000,SAM!AN54&lt;0,SAM!AN54*1000,SAM!AN54=0,"")</f>
        <v/>
      </c>
      <c r="AO54" s="57" t="str" cm="1">
        <f t="array" ref="AO54">_xlfn.IFS(SAM!AO54&gt;0,SAM!AO54*1000,SAM!AO54&lt;0,SAM!AO54*1000,SAM!AO54=0,"")</f>
        <v/>
      </c>
      <c r="AP54" s="57" t="str" cm="1">
        <f t="array" ref="AP54">_xlfn.IFS(SAM!AP54&gt;0,SAM!AP54*1000,SAM!AP54&lt;0,SAM!AP54*1000,SAM!AP54=0,"")</f>
        <v/>
      </c>
      <c r="AQ54" s="57" t="str" cm="1">
        <f t="array" ref="AQ54">_xlfn.IFS(SAM!AQ54&gt;0,SAM!AQ54*1000,SAM!AQ54&lt;0,SAM!AQ54*1000,SAM!AQ54=0,"")</f>
        <v/>
      </c>
      <c r="AR54" s="57" t="str" cm="1">
        <f t="array" ref="AR54">_xlfn.IFS(SAM!AR54&gt;0,SAM!AR54*1000,SAM!AR54&lt;0,SAM!AR54*1000,SAM!AR54=0,"")</f>
        <v/>
      </c>
      <c r="AS54" s="57" t="str" cm="1">
        <f t="array" ref="AS54">_xlfn.IFS(SAM!AS54&gt;0,SAM!AS54*1000,SAM!AS54&lt;0,SAM!AS54*1000,SAM!AS54=0,"")</f>
        <v/>
      </c>
      <c r="AT54" s="57" t="str" cm="1">
        <f t="array" ref="AT54">_xlfn.IFS(SAM!AT54&gt;0,SAM!AT54*1000,SAM!AT54&lt;0,SAM!AT54*1000,SAM!AT54=0,"")</f>
        <v/>
      </c>
      <c r="AU54" s="57" t="str" cm="1">
        <f t="array" ref="AU54">_xlfn.IFS(SAM!AU54&gt;0,SAM!AU54*1000,SAM!AU54&lt;0,SAM!AU54*1000,SAM!AU54=0,"")</f>
        <v/>
      </c>
      <c r="AV54" s="57" t="str" cm="1">
        <f t="array" ref="AV54">_xlfn.IFS(SAM!AV54&gt;0,SAM!AV54*1000,SAM!AV54&lt;0,SAM!AV54*1000,SAM!AV54=0,"")</f>
        <v/>
      </c>
      <c r="AW54" s="57" t="str" cm="1">
        <f t="array" ref="AW54">_xlfn.IFS(SAM!AW54&gt;0,SAM!AW54*1000,SAM!AW54&lt;0,SAM!AW54*1000,SAM!AW54=0,"")</f>
        <v/>
      </c>
      <c r="AX54" s="57" t="str" cm="1">
        <f t="array" ref="AX54">_xlfn.IFS(SAM!AX54&gt;0,SAM!AX54*1000,SAM!AX54&lt;0,SAM!AX54*1000,SAM!AX54=0,"")</f>
        <v/>
      </c>
      <c r="AY54" s="57" t="str" cm="1">
        <f t="array" ref="AY54">_xlfn.IFS(SAM!AY54&gt;0,SAM!AY54*1000,SAM!AY54&lt;0,SAM!AY54*1000,SAM!AY54=0,"")</f>
        <v/>
      </c>
      <c r="AZ54" s="57" t="str" cm="1">
        <f t="array" ref="AZ54">_xlfn.IFS(SAM!AZ54&gt;0,SAM!AZ54*1000,SAM!AZ54&lt;0,SAM!AZ54*1000,SAM!AZ54=0,"")</f>
        <v/>
      </c>
      <c r="BA54" s="57" t="str" cm="1">
        <f t="array" ref="BA54">_xlfn.IFS(SAM!BA54&gt;0,SAM!BA54*1000,SAM!BA54&lt;0,SAM!BA54*1000,SAM!BA54=0,"")</f>
        <v/>
      </c>
      <c r="BB54" s="57" t="str" cm="1">
        <f t="array" ref="BB54">_xlfn.IFS(SAM!BB54&gt;0,SAM!BB54*1000,SAM!BB54&lt;0,SAM!BB54*1000,SAM!BB54=0,"")</f>
        <v/>
      </c>
      <c r="BC54" s="57" t="str" cm="1">
        <f t="array" ref="BC54">_xlfn.IFS(SAM!BC54&gt;0,SAM!BC54*1000,SAM!BC54&lt;0,SAM!BC54*1000,SAM!BC54=0,"")</f>
        <v/>
      </c>
      <c r="BD54" s="57" t="str" cm="1">
        <f t="array" ref="BD54">_xlfn.IFS(SAM!BD54&gt;0,SAM!BD54*1000,SAM!BD54&lt;0,SAM!BD54*1000,SAM!BD54=0,"")</f>
        <v/>
      </c>
      <c r="BE54" s="57" t="str" cm="1">
        <f t="array" ref="BE54">_xlfn.IFS(SAM!BE54&gt;0,SAM!BE54*1000,SAM!BE54&lt;0,SAM!BE54*1000,SAM!BE54=0,"")</f>
        <v/>
      </c>
      <c r="BF54" s="57" t="str" cm="1">
        <f t="array" ref="BF54">_xlfn.IFS(SAM!BF54&gt;0,SAM!BF54*1000,SAM!BF54&lt;0,SAM!BF54*1000,SAM!BF54=0,"")</f>
        <v/>
      </c>
      <c r="BG54" s="57" t="str" cm="1">
        <f t="array" ref="BG54">_xlfn.IFS(SAM!BG54&gt;0,SAM!BG54*1000,SAM!BG54&lt;0,SAM!BG54*1000,SAM!BG54=0,"")</f>
        <v/>
      </c>
      <c r="BH54" s="57" t="str" cm="1">
        <f t="array" ref="BH54">_xlfn.IFS(SAM!BH54&gt;0,SAM!BH54*1000,SAM!BH54&lt;0,SAM!BH54*1000,SAM!BH54=0,"")</f>
        <v/>
      </c>
      <c r="BI54" s="57" t="str" cm="1">
        <f t="array" ref="BI54">_xlfn.IFS(SAM!BI54&gt;0,SAM!BI54*1000,SAM!BI54&lt;0,SAM!BI54*1000,SAM!BI54=0,"")</f>
        <v/>
      </c>
      <c r="BJ54" s="57" t="str" cm="1">
        <f t="array" ref="BJ54">_xlfn.IFS(SAM!BJ54&gt;0,SAM!BJ54*1000,SAM!BJ54&lt;0,SAM!BJ54*1000,SAM!BJ54=0,"")</f>
        <v/>
      </c>
      <c r="BK54" s="57" t="str" cm="1">
        <f t="array" ref="BK54">_xlfn.IFS(SAM!BK54&gt;0,SAM!BK54*1000,SAM!BK54&lt;0,SAM!BK54*1000,SAM!BK54=0,"")</f>
        <v/>
      </c>
      <c r="BL54" s="57" t="str" cm="1">
        <f t="array" ref="BL54">_xlfn.IFS(SAM!BL54&gt;0,SAM!BL54*1000,SAM!BL54&lt;0,SAM!BL54*1000,SAM!BL54=0,"")</f>
        <v/>
      </c>
      <c r="BM54" s="57" t="str" cm="1">
        <f t="array" ref="BM54">_xlfn.IFS(SAM!BM54&gt;0,SAM!BM54*1000,SAM!BM54&lt;0,SAM!BM54*1000,SAM!BM54=0,"")</f>
        <v/>
      </c>
      <c r="BN54" s="57" t="str" cm="1">
        <f t="array" ref="BN54">_xlfn.IFS(SAM!BN54&gt;0,SAM!BN54*1000,SAM!BN54&lt;0,SAM!BN54*1000,SAM!BN54=0,"")</f>
        <v/>
      </c>
      <c r="BO54" s="57" t="str" cm="1">
        <f t="array" ref="BO54">_xlfn.IFS(SAM!BO54&gt;0,SAM!BO54*1000,SAM!BO54&lt;0,SAM!BO54*1000,SAM!BO54=0,"")</f>
        <v/>
      </c>
      <c r="BP54" s="57" t="str" cm="1">
        <f t="array" ref="BP54">_xlfn.IFS(SAM!BP54&gt;0,SAM!BP54*1000,SAM!BP54&lt;0,SAM!BP54*1000,SAM!BP54=0,"")</f>
        <v/>
      </c>
      <c r="BQ54" s="57" t="str" cm="1">
        <f t="array" ref="BQ54">_xlfn.IFS(SAM!BQ54&gt;0,SAM!BQ54*1000,SAM!BQ54&lt;0,SAM!BQ54*1000,SAM!BQ54=0,"")</f>
        <v/>
      </c>
      <c r="BR54" s="57" t="str" cm="1">
        <f t="array" ref="BR54">_xlfn.IFS(SAM!BR54&gt;0,SAM!BR54*1000,SAM!BR54&lt;0,SAM!BR54*1000,SAM!BR54=0,"")</f>
        <v/>
      </c>
      <c r="BS54" s="57" t="str" cm="1">
        <f t="array" ref="BS54">_xlfn.IFS(SAM!BS54&gt;0,SAM!BS54*1000,SAM!BS54&lt;0,SAM!BS54*1000,SAM!BS54=0,"")</f>
        <v/>
      </c>
      <c r="BT54" s="57" t="str" cm="1">
        <f t="array" ref="BT54">_xlfn.IFS(SAM!BT54&gt;0,SAM!BT54*1000,SAM!BT54&lt;0,SAM!BT54*1000,SAM!BT54=0,"")</f>
        <v/>
      </c>
      <c r="BU54" s="57" t="str" cm="1">
        <f t="array" ref="BU54">_xlfn.IFS(SAM!BU54&gt;0,SAM!BU54*1000,SAM!BU54&lt;0,SAM!BU54*1000,SAM!BU54=0,"")</f>
        <v/>
      </c>
      <c r="BV54" s="57" t="str" cm="1">
        <f t="array" ref="BV54">_xlfn.IFS(SAM!BV54&gt;0,SAM!BV54*1000,SAM!BV54&lt;0,SAM!BV54*1000,SAM!BV54=0,"")</f>
        <v/>
      </c>
      <c r="BW54" s="57" t="str" cm="1">
        <f t="array" ref="BW54">_xlfn.IFS(SAM!BW54&gt;0,SAM!BW54*1000,SAM!BW54&lt;0,SAM!BW54*1000,SAM!BW54=0,"")</f>
        <v/>
      </c>
      <c r="BX54" s="57" t="str" cm="1">
        <f t="array" ref="BX54">_xlfn.IFS(SAM!BX54&gt;0,SAM!BX54*1000,SAM!BX54&lt;0,SAM!BX54*1000,SAM!BX54=0,"")</f>
        <v/>
      </c>
      <c r="BY54" s="57" t="str" cm="1">
        <f t="array" ref="BY54">_xlfn.IFS(SAM!BY54&gt;0,SAM!BY54*1000,SAM!BY54&lt;0,SAM!BY54*1000,SAM!BY54=0,"")</f>
        <v/>
      </c>
      <c r="BZ54" s="57" t="str" cm="1">
        <f t="array" ref="BZ54">_xlfn.IFS(SAM!BZ54&gt;0,SAM!BZ54*1000,SAM!BZ54&lt;0,SAM!BZ54*1000,SAM!BZ54=0,"")</f>
        <v/>
      </c>
      <c r="CA54" s="57" t="str" cm="1">
        <f t="array" ref="CA54">_xlfn.IFS(SAM!CA54&gt;0,SAM!CA54*1000,SAM!CA54&lt;0,SAM!CA54*1000,SAM!CA54=0,"")</f>
        <v/>
      </c>
      <c r="CB54" s="57" t="str" cm="1">
        <f t="array" ref="CB54">_xlfn.IFS(SAM!CB54&gt;0,SAM!CB54*1000,SAM!CB54&lt;0,SAM!CB54*1000,SAM!CB54=0,"")</f>
        <v/>
      </c>
      <c r="CC54" s="57" t="str" cm="1">
        <f t="array" ref="CC54">_xlfn.IFS(SAM!CC54&gt;0,SAM!CC54*1000,SAM!CC54&lt;0,SAM!CC54*1000,SAM!CC54=0,"")</f>
        <v/>
      </c>
      <c r="CD54" s="57" t="str" cm="1">
        <f t="array" ref="CD54">_xlfn.IFS(SAM!CD54&gt;0,SAM!CD54*1000,SAM!CD54&lt;0,SAM!CD54*1000,SAM!CD54=0,"")</f>
        <v/>
      </c>
      <c r="CE54" s="57" t="str" cm="1">
        <f t="array" ref="CE54">_xlfn.IFS(SAM!CE54&gt;0,SAM!CE54*1000,SAM!CE54&lt;0,SAM!CE54*1000,SAM!CE54=0,"")</f>
        <v/>
      </c>
      <c r="CF54" s="57" t="str" cm="1">
        <f t="array" ref="CF54">_xlfn.IFS(SAM!CF54&gt;0,SAM!CF54*1000,SAM!CF54&lt;0,SAM!CF54*1000,SAM!CF54=0,"")</f>
        <v/>
      </c>
      <c r="CG54" s="57" t="str" cm="1">
        <f t="array" ref="CG54">_xlfn.IFS(SAM!CG54&gt;0,SAM!CG54*1000,SAM!CG54&lt;0,SAM!CG54*1000,SAM!CG54=0,"")</f>
        <v/>
      </c>
      <c r="CH54" s="57" t="str" cm="1">
        <f t="array" ref="CH54">_xlfn.IFS(SAM!CH54&gt;0,SAM!CH54*1000,SAM!CH54&lt;0,SAM!CH54*1000,SAM!CH54=0,"")</f>
        <v/>
      </c>
      <c r="CI54" s="57" t="str" cm="1">
        <f t="array" ref="CI54">_xlfn.IFS(SAM!CI54&gt;0,SAM!CI54*1000,SAM!CI54&lt;0,SAM!CI54*1000,SAM!CI54=0,"")</f>
        <v/>
      </c>
      <c r="CJ54" s="57" t="str" cm="1">
        <f t="array" ref="CJ54">_xlfn.IFS(SAM!CJ54&gt;0,SAM!CJ54*1000,SAM!CJ54&lt;0,SAM!CJ54*1000,SAM!CJ54=0,"")</f>
        <v/>
      </c>
      <c r="CK54" s="57" t="str" cm="1">
        <f t="array" ref="CK54">_xlfn.IFS(SAM!CK54&gt;0,SAM!CK54*1000,SAM!CK54&lt;0,SAM!CK54*1000,SAM!CK54=0,"")</f>
        <v/>
      </c>
      <c r="CL54" s="57" t="str" cm="1">
        <f t="array" ref="CL54">_xlfn.IFS(SAM!CL54&gt;0,SAM!CL54*1000,SAM!CL54&lt;0,SAM!CL54*1000,SAM!CL54=0,"")</f>
        <v/>
      </c>
      <c r="CM54" s="57" t="str" cm="1">
        <f t="array" ref="CM54">_xlfn.IFS(SAM!CM54&gt;0,SAM!CM54*1000,SAM!CM54&lt;0,SAM!CM54*1000,SAM!CM54=0,"")</f>
        <v/>
      </c>
      <c r="CN54" s="57" t="str" cm="1">
        <f t="array" ref="CN54">_xlfn.IFS(SAM!CN54&gt;0,SAM!CN54*1000,SAM!CN54&lt;0,SAM!CN54*1000,SAM!CN54=0,"")</f>
        <v/>
      </c>
      <c r="CO54" s="57" t="str" cm="1">
        <f t="array" ref="CO54">_xlfn.IFS(SAM!CO54&gt;0,SAM!CO54*1000,SAM!CO54&lt;0,SAM!CO54*1000,SAM!CO54=0,"")</f>
        <v/>
      </c>
      <c r="CP54" s="57" t="str" cm="1">
        <f t="array" ref="CP54">_xlfn.IFS(SAM!CP54&gt;0,SAM!CP54*1000,SAM!CP54&lt;0,SAM!CP54*1000,SAM!CP54=0,"")</f>
        <v/>
      </c>
      <c r="CQ54" s="57" t="str" cm="1">
        <f t="array" ref="CQ54">_xlfn.IFS(SAM!CQ54&gt;0,SAM!CQ54*1000,SAM!CQ54&lt;0,SAM!CQ54*1000,SAM!CQ54=0,"")</f>
        <v/>
      </c>
      <c r="CR54" s="57" t="str" cm="1">
        <f t="array" ref="CR54">_xlfn.IFS(SAM!CR54&gt;0,SAM!CR54*1000,SAM!CR54&lt;0,SAM!CR54*1000,SAM!CR54=0,"")</f>
        <v/>
      </c>
      <c r="CS54" s="57" t="str" cm="1">
        <f t="array" ref="CS54">_xlfn.IFS(SAM!CS54&gt;0,SAM!CS54*1000,SAM!CS54&lt;0,SAM!CS54*1000,SAM!CS54=0,"")</f>
        <v/>
      </c>
      <c r="CT54" s="57" t="str" cm="1">
        <f t="array" ref="CT54">_xlfn.IFS(SAM!CT54&gt;0,SAM!CT54*1000,SAM!CT54&lt;0,SAM!CT54*1000,SAM!CT54=0,"")</f>
        <v/>
      </c>
      <c r="CU54" s="57" t="str" cm="1">
        <f t="array" ref="CU54">_xlfn.IFS(SAM!CU54&gt;0,SAM!CU54*1000,SAM!CU54&lt;0,SAM!CU54*1000,SAM!CU54=0,"")</f>
        <v/>
      </c>
      <c r="CV54" s="57" t="str" cm="1">
        <f t="array" ref="CV54">_xlfn.IFS(SAM!CV54&gt;0,SAM!CV54*1000,SAM!CV54&lt;0,SAM!CV54*1000,SAM!CV54=0,"")</f>
        <v/>
      </c>
      <c r="CW54" s="57" t="str" cm="1">
        <f t="array" ref="CW54">_xlfn.IFS(SAM!CW54&gt;0,SAM!CW54*1000,SAM!CW54&lt;0,SAM!CW54*1000,SAM!CW54=0,"")</f>
        <v/>
      </c>
      <c r="CX54" s="57" t="str" cm="1">
        <f t="array" ref="CX54">_xlfn.IFS(SAM!CX54&gt;0,SAM!CX54*1000,SAM!CX54&lt;0,SAM!CX54*1000,SAM!CX54=0,"")</f>
        <v/>
      </c>
      <c r="CY54" s="57" t="str" cm="1">
        <f t="array" ref="CY54">_xlfn.IFS(SAM!CY54&gt;0,SAM!CY54*1000,SAM!CY54&lt;0,SAM!CY54*1000,SAM!CY54=0,"")</f>
        <v/>
      </c>
      <c r="CZ54" s="57" t="str" cm="1">
        <f t="array" ref="CZ54">_xlfn.IFS(SAM!CZ54&gt;0,SAM!CZ54*1000,SAM!CZ54&lt;0,SAM!CZ54*1000,SAM!CZ54=0,"")</f>
        <v/>
      </c>
      <c r="DA54" s="57" t="str" cm="1">
        <f t="array" ref="DA54">_xlfn.IFS(SAM!DA54&gt;0,SAM!DA54*1000,SAM!DA54&lt;0,SAM!DA54*1000,SAM!DA54=0,"")</f>
        <v/>
      </c>
      <c r="DB54" s="57" t="str" cm="1">
        <f t="array" ref="DB54">_xlfn.IFS(SAM!DB54&gt;0,SAM!DB54*1000,SAM!DB54&lt;0,SAM!DB54*1000,SAM!DB54=0,"")</f>
        <v/>
      </c>
      <c r="DC54" s="57" t="str" cm="1">
        <f t="array" ref="DC54">_xlfn.IFS(SAM!DC54&gt;0,SAM!DC54*1000,SAM!DC54&lt;0,SAM!DC54*1000,SAM!DC54=0,"")</f>
        <v/>
      </c>
      <c r="DD54" s="57" t="str" cm="1">
        <f t="array" ref="DD54">_xlfn.IFS(SAM!DD54&gt;0,SAM!DD54*1000,SAM!DD54&lt;0,SAM!DD54*1000,SAM!DD54=0,"")</f>
        <v/>
      </c>
      <c r="DE54" s="57" t="str" cm="1">
        <f t="array" ref="DE54">_xlfn.IFS(SAM!DE54&gt;0,SAM!DE54*1000,SAM!DE54&lt;0,SAM!DE54*1000,SAM!DE54=0,"")</f>
        <v/>
      </c>
      <c r="DF54" s="57" t="str" cm="1">
        <f t="array" ref="DF54">_xlfn.IFS(SAM!DF54&gt;0,SAM!DF54*1000,SAM!DF54&lt;0,SAM!DF54*1000,SAM!DF54=0,"")</f>
        <v/>
      </c>
      <c r="DG54" s="57" t="str" cm="1">
        <f t="array" ref="DG54">_xlfn.IFS(SAM!DG54&gt;0,SAM!DG54*1000,SAM!DG54&lt;0,SAM!DG54*1000,SAM!DG54=0,"")</f>
        <v/>
      </c>
      <c r="DH54" s="57" t="str" cm="1">
        <f t="array" ref="DH54">_xlfn.IFS(SAM!DH54&gt;0,SAM!DH54*1000,SAM!DH54&lt;0,SAM!DH54*1000,SAM!DH54=0,"")</f>
        <v/>
      </c>
      <c r="DI54" s="57" t="str" cm="1">
        <f t="array" ref="DI54">_xlfn.IFS(SAM!DI54&gt;0,SAM!DI54*1000,SAM!DI54&lt;0,SAM!DI54*1000,SAM!DI54=0,"")</f>
        <v/>
      </c>
      <c r="DJ54" s="57" t="str" cm="1">
        <f t="array" ref="DJ54">_xlfn.IFS(SAM!DJ54&gt;0,SAM!DJ54*1000,SAM!DJ54&lt;0,SAM!DJ54*1000,SAM!DJ54=0,"")</f>
        <v/>
      </c>
      <c r="DK54" s="57" t="str" cm="1">
        <f t="array" ref="DK54">_xlfn.IFS(SAM!DK54&gt;0,SAM!DK54*1000,SAM!DK54&lt;0,SAM!DK54*1000,SAM!DK54=0,"")</f>
        <v/>
      </c>
      <c r="DL54" s="57" t="str" cm="1">
        <f t="array" ref="DL54">_xlfn.IFS(SAM!DL54&gt;0,SAM!DL54*1000,SAM!DL54&lt;0,SAM!DL54*1000,SAM!DL54=0,"")</f>
        <v/>
      </c>
      <c r="DM54" s="57" t="str" cm="1">
        <f t="array" ref="DM54">_xlfn.IFS(SAM!DM54&gt;0,SAM!DM54*1000,SAM!DM54&lt;0,SAM!DM54*1000,SAM!DM54=0,"")</f>
        <v/>
      </c>
      <c r="DN54" s="57" t="str" cm="1">
        <f t="array" ref="DN54">_xlfn.IFS(SAM!DN54&gt;0,SAM!DN54*1000,SAM!DN54&lt;0,SAM!DN54*1000,SAM!DN54=0,"")</f>
        <v/>
      </c>
      <c r="DO54" s="57" t="str" cm="1">
        <f t="array" ref="DO54">_xlfn.IFS(SAM!DO54&gt;0,SAM!DO54*1000,SAM!DO54&lt;0,SAM!DO54*1000,SAM!DO54=0,"")</f>
        <v/>
      </c>
      <c r="DP54" s="57" t="str" cm="1">
        <f t="array" ref="DP54">_xlfn.IFS(SAM!DP54&gt;0,SAM!DP54*1000,SAM!DP54&lt;0,SAM!DP54*1000,SAM!DP54=0,"")</f>
        <v/>
      </c>
      <c r="DQ54" s="57" t="str" cm="1">
        <f t="array" ref="DQ54">_xlfn.IFS(SAM!DQ54&gt;0,SAM!DQ54*1000,SAM!DQ54&lt;0,SAM!DQ54*1000,SAM!DQ54=0,"")</f>
        <v/>
      </c>
      <c r="DR54" s="57" t="str" cm="1">
        <f t="array" ref="DR54">_xlfn.IFS(SAM!DR54&gt;0,SAM!DR54*1000,SAM!DR54&lt;0,SAM!DR54*1000,SAM!DR54=0,"")</f>
        <v/>
      </c>
      <c r="DS54" s="57" t="str" cm="1">
        <f t="array" ref="DS54">_xlfn.IFS(SAM!DS54&gt;0,SAM!DS54*1000,SAM!DS54&lt;0,SAM!DS54*1000,SAM!DS54=0,"")</f>
        <v/>
      </c>
      <c r="DT54" s="57" t="str" cm="1">
        <f t="array" ref="DT54">_xlfn.IFS(SAM!DT54&gt;0,SAM!DT54*1000,SAM!DT54&lt;0,SAM!DT54*1000,SAM!DT54=0,"")</f>
        <v/>
      </c>
      <c r="DU54" s="57" t="str" cm="1">
        <f t="array" ref="DU54">_xlfn.IFS(SAM!DU54&gt;0,SAM!DU54*1000,SAM!DU54&lt;0,SAM!DU54*1000,SAM!DU54=0,"")</f>
        <v/>
      </c>
      <c r="DV54" s="57" t="str" cm="1">
        <f t="array" ref="DV54">_xlfn.IFS(SAM!DV54&gt;0,SAM!DV54*1000,SAM!DV54&lt;0,SAM!DV54*1000,SAM!DV54=0,"")</f>
        <v/>
      </c>
      <c r="DW54" s="57" t="str" cm="1">
        <f t="array" ref="DW54">_xlfn.IFS(SAM!DW54&gt;0,SAM!DW54*1000,SAM!DW54&lt;0,SAM!DW54*1000,SAM!DW54=0,"")</f>
        <v/>
      </c>
      <c r="DX54" s="57" t="str" cm="1">
        <f t="array" ref="DX54">_xlfn.IFS(SAM!DX54&gt;0,SAM!DX54*1000,SAM!DX54&lt;0,SAM!DX54*1000,SAM!DX54=0,"")</f>
        <v/>
      </c>
      <c r="DY54" s="57" t="str" cm="1">
        <f t="array" ref="DY54">_xlfn.IFS(SAM!DY54&gt;0,SAM!DY54*1000,SAM!DY54&lt;0,SAM!DY54*1000,SAM!DY54=0,"")</f>
        <v/>
      </c>
      <c r="DZ54" s="57" cm="1">
        <f t="array" ref="DZ54">_xlfn.IFS(SAM!DZ54&gt;0,SAM!DZ54*1000,SAM!DZ54&lt;0,SAM!DZ54*1000,SAM!DZ54=0,"")</f>
        <v>223632.097436265</v>
      </c>
      <c r="EA54" s="57" t="str" cm="1">
        <f t="array" ref="EA54">_xlfn.IFS(SAM!EA54&gt;0,SAM!EA54*1000,SAM!EA54&lt;0,SAM!EA54*1000,SAM!EA54=0,"")</f>
        <v/>
      </c>
      <c r="EB54" s="57" t="str" cm="1">
        <f t="array" ref="EB54">_xlfn.IFS(SAM!EB54&gt;0,SAM!EB54*1000,SAM!EB54&lt;0,SAM!EB54*1000,SAM!EB54=0,"")</f>
        <v/>
      </c>
      <c r="EC54" s="57" t="str" cm="1">
        <f t="array" ref="EC54">_xlfn.IFS(SAM!EC54&gt;0,SAM!EC54*1000,SAM!EC54&lt;0,SAM!EC54*1000,SAM!EC54=0,"")</f>
        <v/>
      </c>
      <c r="ED54" s="57" t="str" cm="1">
        <f t="array" ref="ED54">_xlfn.IFS(SAM!ED54&gt;0,SAM!ED54*1000,SAM!ED54&lt;0,SAM!ED54*1000,SAM!ED54=0,"")</f>
        <v/>
      </c>
      <c r="EE54" s="57" t="str" cm="1">
        <f t="array" ref="EE54">_xlfn.IFS(SAM!EE54&gt;0,SAM!EE54*1000,SAM!EE54&lt;0,SAM!EE54*1000,SAM!EE54=0,"")</f>
        <v/>
      </c>
      <c r="EF54" s="57" t="str" cm="1">
        <f t="array" ref="EF54">_xlfn.IFS(SAM!EF54&gt;0,SAM!EF54*1000,SAM!EF54&lt;0,SAM!EF54*1000,SAM!EF54=0,"")</f>
        <v/>
      </c>
      <c r="EG54" s="57" t="str" cm="1">
        <f t="array" ref="EG54">_xlfn.IFS(SAM!EG54&gt;0,SAM!EG54*1000,SAM!EG54&lt;0,SAM!EG54*1000,SAM!EG54=0,"")</f>
        <v/>
      </c>
      <c r="EH54" s="57" t="str" cm="1">
        <f t="array" ref="EH54">_xlfn.IFS(SAM!EH54&gt;0,SAM!EH54*1000,SAM!EH54&lt;0,SAM!EH54*1000,SAM!EH54=0,"")</f>
        <v/>
      </c>
      <c r="EI54" s="57" t="str" cm="1">
        <f t="array" ref="EI54">_xlfn.IFS(SAM!EI54&gt;0,SAM!EI54*1000,SAM!EI54&lt;0,SAM!EI54*1000,SAM!EI54=0,"")</f>
        <v/>
      </c>
      <c r="EJ54" s="57" t="str" cm="1">
        <f t="array" ref="EJ54">_xlfn.IFS(SAM!EJ54&gt;0,SAM!EJ54*1000,SAM!EJ54&lt;0,SAM!EJ54*1000,SAM!EJ54=0,"")</f>
        <v/>
      </c>
      <c r="EK54" s="57" t="str" cm="1">
        <f t="array" ref="EK54">_xlfn.IFS(SAM!EK54&gt;0,SAM!EK54*1000,SAM!EK54&lt;0,SAM!EK54*1000,SAM!EK54=0,"")</f>
        <v/>
      </c>
      <c r="EL54" s="57" t="str" cm="1">
        <f t="array" ref="EL54">_xlfn.IFS(SAM!EL54&gt;0,SAM!EL54*1000,SAM!EL54&lt;0,SAM!EL54*1000,SAM!EL54=0,"")</f>
        <v/>
      </c>
      <c r="EM54" s="57" t="str" cm="1">
        <f t="array" ref="EM54">_xlfn.IFS(SAM!EM54&gt;0,SAM!EM54*1000,SAM!EM54&lt;0,SAM!EM54*1000,SAM!EM54=0,"")</f>
        <v/>
      </c>
      <c r="EN54" s="57" t="str" cm="1">
        <f t="array" ref="EN54">_xlfn.IFS(SAM!EN54&gt;0,SAM!EN54*1000,SAM!EN54&lt;0,SAM!EN54*1000,SAM!EN54=0,"")</f>
        <v/>
      </c>
      <c r="EO54" s="57" t="str" cm="1">
        <f t="array" ref="EO54">_xlfn.IFS(SAM!EO54&gt;0,SAM!EO54*1000,SAM!EO54&lt;0,SAM!EO54*1000,SAM!EO54=0,"")</f>
        <v/>
      </c>
      <c r="EP54" s="57" t="str" cm="1">
        <f t="array" ref="EP54">_xlfn.IFS(SAM!EP54&gt;0,SAM!EP54*1000,SAM!EP54&lt;0,SAM!EP54*1000,SAM!EP54=0,"")</f>
        <v/>
      </c>
      <c r="EQ54" s="57" t="str" cm="1">
        <f t="array" ref="EQ54">_xlfn.IFS(SAM!EQ54&gt;0,SAM!EQ54*1000,SAM!EQ54&lt;0,SAM!EQ54*1000,SAM!EQ54=0,"")</f>
        <v/>
      </c>
      <c r="ER54" s="57" t="str" cm="1">
        <f t="array" ref="ER54">_xlfn.IFS(SAM!ER54&gt;0,SAM!ER54*1000,SAM!ER54&lt;0,SAM!ER54*1000,SAM!ER54=0,"")</f>
        <v/>
      </c>
      <c r="ES54" s="57" t="str" cm="1">
        <f t="array" ref="ES54">_xlfn.IFS(SAM!ES54&gt;0,SAM!ES54*1000,SAM!ES54&lt;0,SAM!ES54*1000,SAM!ES54=0,"")</f>
        <v/>
      </c>
      <c r="ET54" s="57" t="str" cm="1">
        <f t="array" ref="ET54">_xlfn.IFS(SAM!ET54&gt;0,SAM!ET54*1000,SAM!ET54&lt;0,SAM!ET54*1000,SAM!ET54=0,"")</f>
        <v/>
      </c>
      <c r="EU54" s="57" t="str" cm="1">
        <f t="array" ref="EU54">_xlfn.IFS(SAM!EU54&gt;0,SAM!EU54*1000,SAM!EU54&lt;0,SAM!EU54*1000,SAM!EU54=0,"")</f>
        <v/>
      </c>
      <c r="EV54" s="57" t="str" cm="1">
        <f t="array" ref="EV54">_xlfn.IFS(SAM!EV54&gt;0,SAM!EV54*1000,SAM!EV54&lt;0,SAM!EV54*1000,SAM!EV54=0,"")</f>
        <v/>
      </c>
      <c r="EW54" s="57" t="str" cm="1">
        <f t="array" ref="EW54">_xlfn.IFS(SAM!EW54&gt;0,SAM!EW54*1000,SAM!EW54&lt;0,SAM!EW54*1000,SAM!EW54=0,"")</f>
        <v/>
      </c>
      <c r="EX54" s="57" t="str" cm="1">
        <f t="array" ref="EX54">_xlfn.IFS(SAM!EX54&gt;0,SAM!EX54*1000,SAM!EX54&lt;0,SAM!EX54*1000,SAM!EX54=0,"")</f>
        <v/>
      </c>
      <c r="EY54" s="57" t="str" cm="1">
        <f t="array" ref="EY54">_xlfn.IFS(SAM!EY54&gt;0,SAM!EY54*1000,SAM!EY54&lt;0,SAM!EY54*1000,SAM!EY54=0,"")</f>
        <v/>
      </c>
      <c r="EZ54" s="57" t="str" cm="1">
        <f t="array" ref="EZ54">_xlfn.IFS(SAM!EZ54&gt;0,SAM!EZ54*1000,SAM!EZ54&lt;0,SAM!EZ54*1000,SAM!EZ54=0,"")</f>
        <v/>
      </c>
      <c r="FA54" s="57" t="str" cm="1">
        <f t="array" ref="FA54">_xlfn.IFS(SAM!FA54&gt;0,SAM!FA54*1000,SAM!FA54&lt;0,SAM!FA54*1000,SAM!FA54=0,"")</f>
        <v/>
      </c>
      <c r="FB54" s="57" t="str" cm="1">
        <f t="array" ref="FB54">_xlfn.IFS(SAM!FB54&gt;0,SAM!FB54*1000,SAM!FB54&lt;0,SAM!FB54*1000,SAM!FB54=0,"")</f>
        <v/>
      </c>
      <c r="FC54" s="57" t="str" cm="1">
        <f t="array" ref="FC54">_xlfn.IFS(SAM!FC54&gt;0,SAM!FC54*1000,SAM!FC54&lt;0,SAM!FC54*1000,SAM!FC54=0,"")</f>
        <v/>
      </c>
      <c r="FD54" s="57" t="str" cm="1">
        <f t="array" ref="FD54">_xlfn.IFS(SAM!FD54&gt;0,SAM!FD54*1000,SAM!FD54&lt;0,SAM!FD54*1000,SAM!FD54=0,"")</f>
        <v/>
      </c>
      <c r="FE54" s="57" t="str" cm="1">
        <f t="array" ref="FE54">_xlfn.IFS(SAM!FE54&gt;0,SAM!FE54*1000,SAM!FE54&lt;0,SAM!FE54*1000,SAM!FE54=0,"")</f>
        <v/>
      </c>
      <c r="FF54" s="57" t="str" cm="1">
        <f t="array" ref="FF54">_xlfn.IFS(SAM!FF54&gt;0,SAM!FF54*1000,SAM!FF54&lt;0,SAM!FF54*1000,SAM!FF54=0,"")</f>
        <v/>
      </c>
      <c r="FG54" s="57" t="str" cm="1">
        <f t="array" ref="FG54">_xlfn.IFS(SAM!FG54&gt;0,SAM!FG54*1000,SAM!FG54&lt;0,SAM!FG54*1000,SAM!FG54=0,"")</f>
        <v/>
      </c>
      <c r="FH54" s="57" t="str" cm="1">
        <f t="array" ref="FH54">_xlfn.IFS(SAM!FH54&gt;0,SAM!FH54*1000,SAM!FH54&lt;0,SAM!FH54*1000,SAM!FH54=0,"")</f>
        <v/>
      </c>
      <c r="FI54" s="57" t="str" cm="1">
        <f t="array" ref="FI54">_xlfn.IFS(SAM!FI54&gt;0,SAM!FI54*1000,SAM!FI54&lt;0,SAM!FI54*1000,SAM!FI54=0,"")</f>
        <v/>
      </c>
      <c r="FJ54" s="57" t="str" cm="1">
        <f t="array" ref="FJ54">_xlfn.IFS(SAM!FJ54&gt;0,SAM!FJ54*1000,SAM!FJ54&lt;0,SAM!FJ54*1000,SAM!FJ54=0,"")</f>
        <v/>
      </c>
      <c r="FK54" s="57" t="str" cm="1">
        <f t="array" ref="FK54">_xlfn.IFS(SAM!FK54&gt;0,SAM!FK54*1000,SAM!FK54&lt;0,SAM!FK54*1000,SAM!FK54=0,"")</f>
        <v/>
      </c>
      <c r="FL54" s="57" t="str" cm="1">
        <f t="array" ref="FL54">_xlfn.IFS(SAM!FL54&gt;0,SAM!FL54*1000,SAM!FL54&lt;0,SAM!FL54*1000,SAM!FL54=0,"")</f>
        <v/>
      </c>
      <c r="FM54" s="57" t="str" cm="1">
        <f t="array" ref="FM54">_xlfn.IFS(SAM!FM54&gt;0,SAM!FM54*1000,SAM!FM54&lt;0,SAM!FM54*1000,SAM!FM54=0,"")</f>
        <v/>
      </c>
      <c r="FN54" s="57" t="str" cm="1">
        <f t="array" ref="FN54">_xlfn.IFS(SAM!FN54&gt;0,SAM!FN54*1000,SAM!FN54&lt;0,SAM!FN54*1000,SAM!FN54=0,"")</f>
        <v/>
      </c>
      <c r="FO54" s="57" t="str" cm="1">
        <f t="array" ref="FO54">_xlfn.IFS(SAM!FO54&gt;0,SAM!FO54*1000,SAM!FO54&lt;0,SAM!FO54*1000,SAM!FO54=0,"")</f>
        <v/>
      </c>
      <c r="FP54" s="57" t="str" cm="1">
        <f t="array" ref="FP54">_xlfn.IFS(SAM!FP54&gt;0,SAM!FP54*1000,SAM!FP54&lt;0,SAM!FP54*1000,SAM!FP54=0,"")</f>
        <v/>
      </c>
      <c r="FR54" s="20">
        <f t="shared" si="0"/>
        <v>223632.097436265</v>
      </c>
    </row>
    <row r="55" spans="1:174" x14ac:dyDescent="0.3">
      <c r="A55" t="s">
        <v>667</v>
      </c>
      <c r="B55" s="57" t="str" cm="1">
        <f t="array" ref="B55">_xlfn.IFS(SAM!B55&gt;0,SAM!B55*1000,SAM!B55&lt;0,SAM!B55*1000,SAM!B55=0,"")</f>
        <v/>
      </c>
      <c r="C55" s="57" t="str" cm="1">
        <f t="array" ref="C55">_xlfn.IFS(SAM!C55&gt;0,SAM!C55*1000,SAM!C55&lt;0,SAM!C55*1000,SAM!C55=0,"")</f>
        <v/>
      </c>
      <c r="D55" s="57" t="str" cm="1">
        <f t="array" ref="D55">_xlfn.IFS(SAM!D55&gt;0,SAM!D55*1000,SAM!D55&lt;0,SAM!D55*1000,SAM!D55=0,"")</f>
        <v/>
      </c>
      <c r="E55" s="57" t="str" cm="1">
        <f t="array" ref="E55">_xlfn.IFS(SAM!E55&gt;0,SAM!E55*1000,SAM!E55&lt;0,SAM!E55*1000,SAM!E55=0,"")</f>
        <v/>
      </c>
      <c r="F55" s="57" t="str" cm="1">
        <f t="array" ref="F55">_xlfn.IFS(SAM!F55&gt;0,SAM!F55*1000,SAM!F55&lt;0,SAM!F55*1000,SAM!F55=0,"")</f>
        <v/>
      </c>
      <c r="G55" s="57" t="str" cm="1">
        <f t="array" ref="G55">_xlfn.IFS(SAM!G55&gt;0,SAM!G55*1000,SAM!G55&lt;0,SAM!G55*1000,SAM!G55=0,"")</f>
        <v/>
      </c>
      <c r="H55" s="57" t="str" cm="1">
        <f t="array" ref="H55">_xlfn.IFS(SAM!H55&gt;0,SAM!H55*1000,SAM!H55&lt;0,SAM!H55*1000,SAM!H55=0,"")</f>
        <v/>
      </c>
      <c r="I55" s="57" t="str" cm="1">
        <f t="array" ref="I55">_xlfn.IFS(SAM!I55&gt;0,SAM!I55*1000,SAM!I55&lt;0,SAM!I55*1000,SAM!I55=0,"")</f>
        <v/>
      </c>
      <c r="J55" s="57" t="str" cm="1">
        <f t="array" ref="J55">_xlfn.IFS(SAM!J55&gt;0,SAM!J55*1000,SAM!J55&lt;0,SAM!J55*1000,SAM!J55=0,"")</f>
        <v/>
      </c>
      <c r="K55" s="57" t="str" cm="1">
        <f t="array" ref="K55">_xlfn.IFS(SAM!K55&gt;0,SAM!K55*1000,SAM!K55&lt;0,SAM!K55*1000,SAM!K55=0,"")</f>
        <v/>
      </c>
      <c r="L55" s="57" t="str" cm="1">
        <f t="array" ref="L55">_xlfn.IFS(SAM!L55&gt;0,SAM!L55*1000,SAM!L55&lt;0,SAM!L55*1000,SAM!L55=0,"")</f>
        <v/>
      </c>
      <c r="M55" s="57" t="str" cm="1">
        <f t="array" ref="M55">_xlfn.IFS(SAM!M55&gt;0,SAM!M55*1000,SAM!M55&lt;0,SAM!M55*1000,SAM!M55=0,"")</f>
        <v/>
      </c>
      <c r="N55" s="57" t="str" cm="1">
        <f t="array" ref="N55">_xlfn.IFS(SAM!N55&gt;0,SAM!N55*1000,SAM!N55&lt;0,SAM!N55*1000,SAM!N55=0,"")</f>
        <v/>
      </c>
      <c r="O55" s="57" t="str" cm="1">
        <f t="array" ref="O55">_xlfn.IFS(SAM!O55&gt;0,SAM!O55*1000,SAM!O55&lt;0,SAM!O55*1000,SAM!O55=0,"")</f>
        <v/>
      </c>
      <c r="P55" s="57" t="str" cm="1">
        <f t="array" ref="P55">_xlfn.IFS(SAM!P55&gt;0,SAM!P55*1000,SAM!P55&lt;0,SAM!P55*1000,SAM!P55=0,"")</f>
        <v/>
      </c>
      <c r="Q55" s="57" t="str" cm="1">
        <f t="array" ref="Q55">_xlfn.IFS(SAM!Q55&gt;0,SAM!Q55*1000,SAM!Q55&lt;0,SAM!Q55*1000,SAM!Q55=0,"")</f>
        <v/>
      </c>
      <c r="R55" s="57" t="str" cm="1">
        <f t="array" ref="R55">_xlfn.IFS(SAM!R55&gt;0,SAM!R55*1000,SAM!R55&lt;0,SAM!R55*1000,SAM!R55=0,"")</f>
        <v/>
      </c>
      <c r="S55" s="57" t="str" cm="1">
        <f t="array" ref="S55">_xlfn.IFS(SAM!S55&gt;0,SAM!S55*1000,SAM!S55&lt;0,SAM!S55*1000,SAM!S55=0,"")</f>
        <v/>
      </c>
      <c r="T55" s="57" t="str" cm="1">
        <f t="array" ref="T55">_xlfn.IFS(SAM!T55&gt;0,SAM!T55*1000,SAM!T55&lt;0,SAM!T55*1000,SAM!T55=0,"")</f>
        <v/>
      </c>
      <c r="U55" s="57" t="str" cm="1">
        <f t="array" ref="U55">_xlfn.IFS(SAM!U55&gt;0,SAM!U55*1000,SAM!U55&lt;0,SAM!U55*1000,SAM!U55=0,"")</f>
        <v/>
      </c>
      <c r="V55" s="57" t="str" cm="1">
        <f t="array" ref="V55">_xlfn.IFS(SAM!V55&gt;0,SAM!V55*1000,SAM!V55&lt;0,SAM!V55*1000,SAM!V55=0,"")</f>
        <v/>
      </c>
      <c r="W55" s="57" t="str" cm="1">
        <f t="array" ref="W55">_xlfn.IFS(SAM!W55&gt;0,SAM!W55*1000,SAM!W55&lt;0,SAM!W55*1000,SAM!W55=0,"")</f>
        <v/>
      </c>
      <c r="X55" s="57" t="str" cm="1">
        <f t="array" ref="X55">_xlfn.IFS(SAM!X55&gt;0,SAM!X55*1000,SAM!X55&lt;0,SAM!X55*1000,SAM!X55=0,"")</f>
        <v/>
      </c>
      <c r="Y55" s="57" t="str" cm="1">
        <f t="array" ref="Y55">_xlfn.IFS(SAM!Y55&gt;0,SAM!Y55*1000,SAM!Y55&lt;0,SAM!Y55*1000,SAM!Y55=0,"")</f>
        <v/>
      </c>
      <c r="Z55" s="57" t="str" cm="1">
        <f t="array" ref="Z55">_xlfn.IFS(SAM!Z55&gt;0,SAM!Z55*1000,SAM!Z55&lt;0,SAM!Z55*1000,SAM!Z55=0,"")</f>
        <v/>
      </c>
      <c r="AA55" s="57" t="str" cm="1">
        <f t="array" ref="AA55">_xlfn.IFS(SAM!AA55&gt;0,SAM!AA55*1000,SAM!AA55&lt;0,SAM!AA55*1000,SAM!AA55=0,"")</f>
        <v/>
      </c>
      <c r="AB55" s="57" t="str" cm="1">
        <f t="array" ref="AB55">_xlfn.IFS(SAM!AB55&gt;0,SAM!AB55*1000,SAM!AB55&lt;0,SAM!AB55*1000,SAM!AB55=0,"")</f>
        <v/>
      </c>
      <c r="AC55" s="57" t="str" cm="1">
        <f t="array" ref="AC55">_xlfn.IFS(SAM!AC55&gt;0,SAM!AC55*1000,SAM!AC55&lt;0,SAM!AC55*1000,SAM!AC55=0,"")</f>
        <v/>
      </c>
      <c r="AD55" s="57" t="str" cm="1">
        <f t="array" ref="AD55">_xlfn.IFS(SAM!AD55&gt;0,SAM!AD55*1000,SAM!AD55&lt;0,SAM!AD55*1000,SAM!AD55=0,"")</f>
        <v/>
      </c>
      <c r="AE55" s="57" t="str" cm="1">
        <f t="array" ref="AE55">_xlfn.IFS(SAM!AE55&gt;0,SAM!AE55*1000,SAM!AE55&lt;0,SAM!AE55*1000,SAM!AE55=0,"")</f>
        <v/>
      </c>
      <c r="AF55" s="57" t="str" cm="1">
        <f t="array" ref="AF55">_xlfn.IFS(SAM!AF55&gt;0,SAM!AF55*1000,SAM!AF55&lt;0,SAM!AF55*1000,SAM!AF55=0,"")</f>
        <v/>
      </c>
      <c r="AG55" s="57" t="str" cm="1">
        <f t="array" ref="AG55">_xlfn.IFS(SAM!AG55&gt;0,SAM!AG55*1000,SAM!AG55&lt;0,SAM!AG55*1000,SAM!AG55=0,"")</f>
        <v/>
      </c>
      <c r="AH55" s="57" t="str" cm="1">
        <f t="array" ref="AH55">_xlfn.IFS(SAM!AH55&gt;0,SAM!AH55*1000,SAM!AH55&lt;0,SAM!AH55*1000,SAM!AH55=0,"")</f>
        <v/>
      </c>
      <c r="AI55" s="57" t="str" cm="1">
        <f t="array" ref="AI55">_xlfn.IFS(SAM!AI55&gt;0,SAM!AI55*1000,SAM!AI55&lt;0,SAM!AI55*1000,SAM!AI55=0,"")</f>
        <v/>
      </c>
      <c r="AJ55" s="57" t="str" cm="1">
        <f t="array" ref="AJ55">_xlfn.IFS(SAM!AJ55&gt;0,SAM!AJ55*1000,SAM!AJ55&lt;0,SAM!AJ55*1000,SAM!AJ55=0,"")</f>
        <v/>
      </c>
      <c r="AK55" s="57" t="str" cm="1">
        <f t="array" ref="AK55">_xlfn.IFS(SAM!AK55&gt;0,SAM!AK55*1000,SAM!AK55&lt;0,SAM!AK55*1000,SAM!AK55=0,"")</f>
        <v/>
      </c>
      <c r="AL55" s="57" t="str" cm="1">
        <f t="array" ref="AL55">_xlfn.IFS(SAM!AL55&gt;0,SAM!AL55*1000,SAM!AL55&lt;0,SAM!AL55*1000,SAM!AL55=0,"")</f>
        <v/>
      </c>
      <c r="AM55" s="57" t="str" cm="1">
        <f t="array" ref="AM55">_xlfn.IFS(SAM!AM55&gt;0,SAM!AM55*1000,SAM!AM55&lt;0,SAM!AM55*1000,SAM!AM55=0,"")</f>
        <v/>
      </c>
      <c r="AN55" s="57" t="str" cm="1">
        <f t="array" ref="AN55">_xlfn.IFS(SAM!AN55&gt;0,SAM!AN55*1000,SAM!AN55&lt;0,SAM!AN55*1000,SAM!AN55=0,"")</f>
        <v/>
      </c>
      <c r="AO55" s="57" t="str" cm="1">
        <f t="array" ref="AO55">_xlfn.IFS(SAM!AO55&gt;0,SAM!AO55*1000,SAM!AO55&lt;0,SAM!AO55*1000,SAM!AO55=0,"")</f>
        <v/>
      </c>
      <c r="AP55" s="57" t="str" cm="1">
        <f t="array" ref="AP55">_xlfn.IFS(SAM!AP55&gt;0,SAM!AP55*1000,SAM!AP55&lt;0,SAM!AP55*1000,SAM!AP55=0,"")</f>
        <v/>
      </c>
      <c r="AQ55" s="57" t="str" cm="1">
        <f t="array" ref="AQ55">_xlfn.IFS(SAM!AQ55&gt;0,SAM!AQ55*1000,SAM!AQ55&lt;0,SAM!AQ55*1000,SAM!AQ55=0,"")</f>
        <v/>
      </c>
      <c r="AR55" s="57" t="str" cm="1">
        <f t="array" ref="AR55">_xlfn.IFS(SAM!AR55&gt;0,SAM!AR55*1000,SAM!AR55&lt;0,SAM!AR55*1000,SAM!AR55=0,"")</f>
        <v/>
      </c>
      <c r="AS55" s="57" t="str" cm="1">
        <f t="array" ref="AS55">_xlfn.IFS(SAM!AS55&gt;0,SAM!AS55*1000,SAM!AS55&lt;0,SAM!AS55*1000,SAM!AS55=0,"")</f>
        <v/>
      </c>
      <c r="AT55" s="57" t="str" cm="1">
        <f t="array" ref="AT55">_xlfn.IFS(SAM!AT55&gt;0,SAM!AT55*1000,SAM!AT55&lt;0,SAM!AT55*1000,SAM!AT55=0,"")</f>
        <v/>
      </c>
      <c r="AU55" s="57" t="str" cm="1">
        <f t="array" ref="AU55">_xlfn.IFS(SAM!AU55&gt;0,SAM!AU55*1000,SAM!AU55&lt;0,SAM!AU55*1000,SAM!AU55=0,"")</f>
        <v/>
      </c>
      <c r="AV55" s="57" t="str" cm="1">
        <f t="array" ref="AV55">_xlfn.IFS(SAM!AV55&gt;0,SAM!AV55*1000,SAM!AV55&lt;0,SAM!AV55*1000,SAM!AV55=0,"")</f>
        <v/>
      </c>
      <c r="AW55" s="57" t="str" cm="1">
        <f t="array" ref="AW55">_xlfn.IFS(SAM!AW55&gt;0,SAM!AW55*1000,SAM!AW55&lt;0,SAM!AW55*1000,SAM!AW55=0,"")</f>
        <v/>
      </c>
      <c r="AX55" s="57" t="str" cm="1">
        <f t="array" ref="AX55">_xlfn.IFS(SAM!AX55&gt;0,SAM!AX55*1000,SAM!AX55&lt;0,SAM!AX55*1000,SAM!AX55=0,"")</f>
        <v/>
      </c>
      <c r="AY55" s="57" t="str" cm="1">
        <f t="array" ref="AY55">_xlfn.IFS(SAM!AY55&gt;0,SAM!AY55*1000,SAM!AY55&lt;0,SAM!AY55*1000,SAM!AY55=0,"")</f>
        <v/>
      </c>
      <c r="AZ55" s="57" t="str" cm="1">
        <f t="array" ref="AZ55">_xlfn.IFS(SAM!AZ55&gt;0,SAM!AZ55*1000,SAM!AZ55&lt;0,SAM!AZ55*1000,SAM!AZ55=0,"")</f>
        <v/>
      </c>
      <c r="BA55" s="57" t="str" cm="1">
        <f t="array" ref="BA55">_xlfn.IFS(SAM!BA55&gt;0,SAM!BA55*1000,SAM!BA55&lt;0,SAM!BA55*1000,SAM!BA55=0,"")</f>
        <v/>
      </c>
      <c r="BB55" s="57" t="str" cm="1">
        <f t="array" ref="BB55">_xlfn.IFS(SAM!BB55&gt;0,SAM!BB55*1000,SAM!BB55&lt;0,SAM!BB55*1000,SAM!BB55=0,"")</f>
        <v/>
      </c>
      <c r="BC55" s="57" t="str" cm="1">
        <f t="array" ref="BC55">_xlfn.IFS(SAM!BC55&gt;0,SAM!BC55*1000,SAM!BC55&lt;0,SAM!BC55*1000,SAM!BC55=0,"")</f>
        <v/>
      </c>
      <c r="BD55" s="57" t="str" cm="1">
        <f t="array" ref="BD55">_xlfn.IFS(SAM!BD55&gt;0,SAM!BD55*1000,SAM!BD55&lt;0,SAM!BD55*1000,SAM!BD55=0,"")</f>
        <v/>
      </c>
      <c r="BE55" s="57" t="str" cm="1">
        <f t="array" ref="BE55">_xlfn.IFS(SAM!BE55&gt;0,SAM!BE55*1000,SAM!BE55&lt;0,SAM!BE55*1000,SAM!BE55=0,"")</f>
        <v/>
      </c>
      <c r="BF55" s="57" t="str" cm="1">
        <f t="array" ref="BF55">_xlfn.IFS(SAM!BF55&gt;0,SAM!BF55*1000,SAM!BF55&lt;0,SAM!BF55*1000,SAM!BF55=0,"")</f>
        <v/>
      </c>
      <c r="BG55" s="57" t="str" cm="1">
        <f t="array" ref="BG55">_xlfn.IFS(SAM!BG55&gt;0,SAM!BG55*1000,SAM!BG55&lt;0,SAM!BG55*1000,SAM!BG55=0,"")</f>
        <v/>
      </c>
      <c r="BH55" s="57" t="str" cm="1">
        <f t="array" ref="BH55">_xlfn.IFS(SAM!BH55&gt;0,SAM!BH55*1000,SAM!BH55&lt;0,SAM!BH55*1000,SAM!BH55=0,"")</f>
        <v/>
      </c>
      <c r="BI55" s="57" t="str" cm="1">
        <f t="array" ref="BI55">_xlfn.IFS(SAM!BI55&gt;0,SAM!BI55*1000,SAM!BI55&lt;0,SAM!BI55*1000,SAM!BI55=0,"")</f>
        <v/>
      </c>
      <c r="BJ55" s="57" t="str" cm="1">
        <f t="array" ref="BJ55">_xlfn.IFS(SAM!BJ55&gt;0,SAM!BJ55*1000,SAM!BJ55&lt;0,SAM!BJ55*1000,SAM!BJ55=0,"")</f>
        <v/>
      </c>
      <c r="BK55" s="57" t="str" cm="1">
        <f t="array" ref="BK55">_xlfn.IFS(SAM!BK55&gt;0,SAM!BK55*1000,SAM!BK55&lt;0,SAM!BK55*1000,SAM!BK55=0,"")</f>
        <v/>
      </c>
      <c r="BL55" s="57" t="str" cm="1">
        <f t="array" ref="BL55">_xlfn.IFS(SAM!BL55&gt;0,SAM!BL55*1000,SAM!BL55&lt;0,SAM!BL55*1000,SAM!BL55=0,"")</f>
        <v/>
      </c>
      <c r="BM55" s="57" t="str" cm="1">
        <f t="array" ref="BM55">_xlfn.IFS(SAM!BM55&gt;0,SAM!BM55*1000,SAM!BM55&lt;0,SAM!BM55*1000,SAM!BM55=0,"")</f>
        <v/>
      </c>
      <c r="BN55" s="57" t="str" cm="1">
        <f t="array" ref="BN55">_xlfn.IFS(SAM!BN55&gt;0,SAM!BN55*1000,SAM!BN55&lt;0,SAM!BN55*1000,SAM!BN55=0,"")</f>
        <v/>
      </c>
      <c r="BO55" s="57" t="str" cm="1">
        <f t="array" ref="BO55">_xlfn.IFS(SAM!BO55&gt;0,SAM!BO55*1000,SAM!BO55&lt;0,SAM!BO55*1000,SAM!BO55=0,"")</f>
        <v/>
      </c>
      <c r="BP55" s="57" t="str" cm="1">
        <f t="array" ref="BP55">_xlfn.IFS(SAM!BP55&gt;0,SAM!BP55*1000,SAM!BP55&lt;0,SAM!BP55*1000,SAM!BP55=0,"")</f>
        <v/>
      </c>
      <c r="BQ55" s="57" t="str" cm="1">
        <f t="array" ref="BQ55">_xlfn.IFS(SAM!BQ55&gt;0,SAM!BQ55*1000,SAM!BQ55&lt;0,SAM!BQ55*1000,SAM!BQ55=0,"")</f>
        <v/>
      </c>
      <c r="BR55" s="57" t="str" cm="1">
        <f t="array" ref="BR55">_xlfn.IFS(SAM!BR55&gt;0,SAM!BR55*1000,SAM!BR55&lt;0,SAM!BR55*1000,SAM!BR55=0,"")</f>
        <v/>
      </c>
      <c r="BS55" s="57" t="str" cm="1">
        <f t="array" ref="BS55">_xlfn.IFS(SAM!BS55&gt;0,SAM!BS55*1000,SAM!BS55&lt;0,SAM!BS55*1000,SAM!BS55=0,"")</f>
        <v/>
      </c>
      <c r="BT55" s="57" t="str" cm="1">
        <f t="array" ref="BT55">_xlfn.IFS(SAM!BT55&gt;0,SAM!BT55*1000,SAM!BT55&lt;0,SAM!BT55*1000,SAM!BT55=0,"")</f>
        <v/>
      </c>
      <c r="BU55" s="57" t="str" cm="1">
        <f t="array" ref="BU55">_xlfn.IFS(SAM!BU55&gt;0,SAM!BU55*1000,SAM!BU55&lt;0,SAM!BU55*1000,SAM!BU55=0,"")</f>
        <v/>
      </c>
      <c r="BV55" s="57" t="str" cm="1">
        <f t="array" ref="BV55">_xlfn.IFS(SAM!BV55&gt;0,SAM!BV55*1000,SAM!BV55&lt;0,SAM!BV55*1000,SAM!BV55=0,"")</f>
        <v/>
      </c>
      <c r="BW55" s="57" t="str" cm="1">
        <f t="array" ref="BW55">_xlfn.IFS(SAM!BW55&gt;0,SAM!BW55*1000,SAM!BW55&lt;0,SAM!BW55*1000,SAM!BW55=0,"")</f>
        <v/>
      </c>
      <c r="BX55" s="57" t="str" cm="1">
        <f t="array" ref="BX55">_xlfn.IFS(SAM!BX55&gt;0,SAM!BX55*1000,SAM!BX55&lt;0,SAM!BX55*1000,SAM!BX55=0,"")</f>
        <v/>
      </c>
      <c r="BY55" s="57" t="str" cm="1">
        <f t="array" ref="BY55">_xlfn.IFS(SAM!BY55&gt;0,SAM!BY55*1000,SAM!BY55&lt;0,SAM!BY55*1000,SAM!BY55=0,"")</f>
        <v/>
      </c>
      <c r="BZ55" s="57" t="str" cm="1">
        <f t="array" ref="BZ55">_xlfn.IFS(SAM!BZ55&gt;0,SAM!BZ55*1000,SAM!BZ55&lt;0,SAM!BZ55*1000,SAM!BZ55=0,"")</f>
        <v/>
      </c>
      <c r="CA55" s="57" t="str" cm="1">
        <f t="array" ref="CA55">_xlfn.IFS(SAM!CA55&gt;0,SAM!CA55*1000,SAM!CA55&lt;0,SAM!CA55*1000,SAM!CA55=0,"")</f>
        <v/>
      </c>
      <c r="CB55" s="57" t="str" cm="1">
        <f t="array" ref="CB55">_xlfn.IFS(SAM!CB55&gt;0,SAM!CB55*1000,SAM!CB55&lt;0,SAM!CB55*1000,SAM!CB55=0,"")</f>
        <v/>
      </c>
      <c r="CC55" s="57" t="str" cm="1">
        <f t="array" ref="CC55">_xlfn.IFS(SAM!CC55&gt;0,SAM!CC55*1000,SAM!CC55&lt;0,SAM!CC55*1000,SAM!CC55=0,"")</f>
        <v/>
      </c>
      <c r="CD55" s="57" t="str" cm="1">
        <f t="array" ref="CD55">_xlfn.IFS(SAM!CD55&gt;0,SAM!CD55*1000,SAM!CD55&lt;0,SAM!CD55*1000,SAM!CD55=0,"")</f>
        <v/>
      </c>
      <c r="CE55" s="57" t="str" cm="1">
        <f t="array" ref="CE55">_xlfn.IFS(SAM!CE55&gt;0,SAM!CE55*1000,SAM!CE55&lt;0,SAM!CE55*1000,SAM!CE55=0,"")</f>
        <v/>
      </c>
      <c r="CF55" s="57" t="str" cm="1">
        <f t="array" ref="CF55">_xlfn.IFS(SAM!CF55&gt;0,SAM!CF55*1000,SAM!CF55&lt;0,SAM!CF55*1000,SAM!CF55=0,"")</f>
        <v/>
      </c>
      <c r="CG55" s="57" t="str" cm="1">
        <f t="array" ref="CG55">_xlfn.IFS(SAM!CG55&gt;0,SAM!CG55*1000,SAM!CG55&lt;0,SAM!CG55*1000,SAM!CG55=0,"")</f>
        <v/>
      </c>
      <c r="CH55" s="57" t="str" cm="1">
        <f t="array" ref="CH55">_xlfn.IFS(SAM!CH55&gt;0,SAM!CH55*1000,SAM!CH55&lt;0,SAM!CH55*1000,SAM!CH55=0,"")</f>
        <v/>
      </c>
      <c r="CI55" s="57" t="str" cm="1">
        <f t="array" ref="CI55">_xlfn.IFS(SAM!CI55&gt;0,SAM!CI55*1000,SAM!CI55&lt;0,SAM!CI55*1000,SAM!CI55=0,"")</f>
        <v/>
      </c>
      <c r="CJ55" s="57" t="str" cm="1">
        <f t="array" ref="CJ55">_xlfn.IFS(SAM!CJ55&gt;0,SAM!CJ55*1000,SAM!CJ55&lt;0,SAM!CJ55*1000,SAM!CJ55=0,"")</f>
        <v/>
      </c>
      <c r="CK55" s="57" t="str" cm="1">
        <f t="array" ref="CK55">_xlfn.IFS(SAM!CK55&gt;0,SAM!CK55*1000,SAM!CK55&lt;0,SAM!CK55*1000,SAM!CK55=0,"")</f>
        <v/>
      </c>
      <c r="CL55" s="57" t="str" cm="1">
        <f t="array" ref="CL55">_xlfn.IFS(SAM!CL55&gt;0,SAM!CL55*1000,SAM!CL55&lt;0,SAM!CL55*1000,SAM!CL55=0,"")</f>
        <v/>
      </c>
      <c r="CM55" s="57" t="str" cm="1">
        <f t="array" ref="CM55">_xlfn.IFS(SAM!CM55&gt;0,SAM!CM55*1000,SAM!CM55&lt;0,SAM!CM55*1000,SAM!CM55=0,"")</f>
        <v/>
      </c>
      <c r="CN55" s="57" t="str" cm="1">
        <f t="array" ref="CN55">_xlfn.IFS(SAM!CN55&gt;0,SAM!CN55*1000,SAM!CN55&lt;0,SAM!CN55*1000,SAM!CN55=0,"")</f>
        <v/>
      </c>
      <c r="CO55" s="57" t="str" cm="1">
        <f t="array" ref="CO55">_xlfn.IFS(SAM!CO55&gt;0,SAM!CO55*1000,SAM!CO55&lt;0,SAM!CO55*1000,SAM!CO55=0,"")</f>
        <v/>
      </c>
      <c r="CP55" s="57" t="str" cm="1">
        <f t="array" ref="CP55">_xlfn.IFS(SAM!CP55&gt;0,SAM!CP55*1000,SAM!CP55&lt;0,SAM!CP55*1000,SAM!CP55=0,"")</f>
        <v/>
      </c>
      <c r="CQ55" s="57" t="str" cm="1">
        <f t="array" ref="CQ55">_xlfn.IFS(SAM!CQ55&gt;0,SAM!CQ55*1000,SAM!CQ55&lt;0,SAM!CQ55*1000,SAM!CQ55=0,"")</f>
        <v/>
      </c>
      <c r="CR55" s="57" t="str" cm="1">
        <f t="array" ref="CR55">_xlfn.IFS(SAM!CR55&gt;0,SAM!CR55*1000,SAM!CR55&lt;0,SAM!CR55*1000,SAM!CR55=0,"")</f>
        <v/>
      </c>
      <c r="CS55" s="57" t="str" cm="1">
        <f t="array" ref="CS55">_xlfn.IFS(SAM!CS55&gt;0,SAM!CS55*1000,SAM!CS55&lt;0,SAM!CS55*1000,SAM!CS55=0,"")</f>
        <v/>
      </c>
      <c r="CT55" s="57" t="str" cm="1">
        <f t="array" ref="CT55">_xlfn.IFS(SAM!CT55&gt;0,SAM!CT55*1000,SAM!CT55&lt;0,SAM!CT55*1000,SAM!CT55=0,"")</f>
        <v/>
      </c>
      <c r="CU55" s="57" t="str" cm="1">
        <f t="array" ref="CU55">_xlfn.IFS(SAM!CU55&gt;0,SAM!CU55*1000,SAM!CU55&lt;0,SAM!CU55*1000,SAM!CU55=0,"")</f>
        <v/>
      </c>
      <c r="CV55" s="57" t="str" cm="1">
        <f t="array" ref="CV55">_xlfn.IFS(SAM!CV55&gt;0,SAM!CV55*1000,SAM!CV55&lt;0,SAM!CV55*1000,SAM!CV55=0,"")</f>
        <v/>
      </c>
      <c r="CW55" s="57" t="str" cm="1">
        <f t="array" ref="CW55">_xlfn.IFS(SAM!CW55&gt;0,SAM!CW55*1000,SAM!CW55&lt;0,SAM!CW55*1000,SAM!CW55=0,"")</f>
        <v/>
      </c>
      <c r="CX55" s="57" t="str" cm="1">
        <f t="array" ref="CX55">_xlfn.IFS(SAM!CX55&gt;0,SAM!CX55*1000,SAM!CX55&lt;0,SAM!CX55*1000,SAM!CX55=0,"")</f>
        <v/>
      </c>
      <c r="CY55" s="57" t="str" cm="1">
        <f t="array" ref="CY55">_xlfn.IFS(SAM!CY55&gt;0,SAM!CY55*1000,SAM!CY55&lt;0,SAM!CY55*1000,SAM!CY55=0,"")</f>
        <v/>
      </c>
      <c r="CZ55" s="57" t="str" cm="1">
        <f t="array" ref="CZ55">_xlfn.IFS(SAM!CZ55&gt;0,SAM!CZ55*1000,SAM!CZ55&lt;0,SAM!CZ55*1000,SAM!CZ55=0,"")</f>
        <v/>
      </c>
      <c r="DA55" s="57" t="str" cm="1">
        <f t="array" ref="DA55">_xlfn.IFS(SAM!DA55&gt;0,SAM!DA55*1000,SAM!DA55&lt;0,SAM!DA55*1000,SAM!DA55=0,"")</f>
        <v/>
      </c>
      <c r="DB55" s="57" t="str" cm="1">
        <f t="array" ref="DB55">_xlfn.IFS(SAM!DB55&gt;0,SAM!DB55*1000,SAM!DB55&lt;0,SAM!DB55*1000,SAM!DB55=0,"")</f>
        <v/>
      </c>
      <c r="DC55" s="57" t="str" cm="1">
        <f t="array" ref="DC55">_xlfn.IFS(SAM!DC55&gt;0,SAM!DC55*1000,SAM!DC55&lt;0,SAM!DC55*1000,SAM!DC55=0,"")</f>
        <v/>
      </c>
      <c r="DD55" s="57" t="str" cm="1">
        <f t="array" ref="DD55">_xlfn.IFS(SAM!DD55&gt;0,SAM!DD55*1000,SAM!DD55&lt;0,SAM!DD55*1000,SAM!DD55=0,"")</f>
        <v/>
      </c>
      <c r="DE55" s="57" t="str" cm="1">
        <f t="array" ref="DE55">_xlfn.IFS(SAM!DE55&gt;0,SAM!DE55*1000,SAM!DE55&lt;0,SAM!DE55*1000,SAM!DE55=0,"")</f>
        <v/>
      </c>
      <c r="DF55" s="57" t="str" cm="1">
        <f t="array" ref="DF55">_xlfn.IFS(SAM!DF55&gt;0,SAM!DF55*1000,SAM!DF55&lt;0,SAM!DF55*1000,SAM!DF55=0,"")</f>
        <v/>
      </c>
      <c r="DG55" s="57" t="str" cm="1">
        <f t="array" ref="DG55">_xlfn.IFS(SAM!DG55&gt;0,SAM!DG55*1000,SAM!DG55&lt;0,SAM!DG55*1000,SAM!DG55=0,"")</f>
        <v/>
      </c>
      <c r="DH55" s="57" t="str" cm="1">
        <f t="array" ref="DH55">_xlfn.IFS(SAM!DH55&gt;0,SAM!DH55*1000,SAM!DH55&lt;0,SAM!DH55*1000,SAM!DH55=0,"")</f>
        <v/>
      </c>
      <c r="DI55" s="57" t="str" cm="1">
        <f t="array" ref="DI55">_xlfn.IFS(SAM!DI55&gt;0,SAM!DI55*1000,SAM!DI55&lt;0,SAM!DI55*1000,SAM!DI55=0,"")</f>
        <v/>
      </c>
      <c r="DJ55" s="57" t="str" cm="1">
        <f t="array" ref="DJ55">_xlfn.IFS(SAM!DJ55&gt;0,SAM!DJ55*1000,SAM!DJ55&lt;0,SAM!DJ55*1000,SAM!DJ55=0,"")</f>
        <v/>
      </c>
      <c r="DK55" s="57" t="str" cm="1">
        <f t="array" ref="DK55">_xlfn.IFS(SAM!DK55&gt;0,SAM!DK55*1000,SAM!DK55&lt;0,SAM!DK55*1000,SAM!DK55=0,"")</f>
        <v/>
      </c>
      <c r="DL55" s="57" t="str" cm="1">
        <f t="array" ref="DL55">_xlfn.IFS(SAM!DL55&gt;0,SAM!DL55*1000,SAM!DL55&lt;0,SAM!DL55*1000,SAM!DL55=0,"")</f>
        <v/>
      </c>
      <c r="DM55" s="57" t="str" cm="1">
        <f t="array" ref="DM55">_xlfn.IFS(SAM!DM55&gt;0,SAM!DM55*1000,SAM!DM55&lt;0,SAM!DM55*1000,SAM!DM55=0,"")</f>
        <v/>
      </c>
      <c r="DN55" s="57" t="str" cm="1">
        <f t="array" ref="DN55">_xlfn.IFS(SAM!DN55&gt;0,SAM!DN55*1000,SAM!DN55&lt;0,SAM!DN55*1000,SAM!DN55=0,"")</f>
        <v/>
      </c>
      <c r="DO55" s="57" t="str" cm="1">
        <f t="array" ref="DO55">_xlfn.IFS(SAM!DO55&gt;0,SAM!DO55*1000,SAM!DO55&lt;0,SAM!DO55*1000,SAM!DO55=0,"")</f>
        <v/>
      </c>
      <c r="DP55" s="57" t="str" cm="1">
        <f t="array" ref="DP55">_xlfn.IFS(SAM!DP55&gt;0,SAM!DP55*1000,SAM!DP55&lt;0,SAM!DP55*1000,SAM!DP55=0,"")</f>
        <v/>
      </c>
      <c r="DQ55" s="57" t="str" cm="1">
        <f t="array" ref="DQ55">_xlfn.IFS(SAM!DQ55&gt;0,SAM!DQ55*1000,SAM!DQ55&lt;0,SAM!DQ55*1000,SAM!DQ55=0,"")</f>
        <v/>
      </c>
      <c r="DR55" s="57" t="str" cm="1">
        <f t="array" ref="DR55">_xlfn.IFS(SAM!DR55&gt;0,SAM!DR55*1000,SAM!DR55&lt;0,SAM!DR55*1000,SAM!DR55=0,"")</f>
        <v/>
      </c>
      <c r="DS55" s="57" t="str" cm="1">
        <f t="array" ref="DS55">_xlfn.IFS(SAM!DS55&gt;0,SAM!DS55*1000,SAM!DS55&lt;0,SAM!DS55*1000,SAM!DS55=0,"")</f>
        <v/>
      </c>
      <c r="DT55" s="57" t="str" cm="1">
        <f t="array" ref="DT55">_xlfn.IFS(SAM!DT55&gt;0,SAM!DT55*1000,SAM!DT55&lt;0,SAM!DT55*1000,SAM!DT55=0,"")</f>
        <v/>
      </c>
      <c r="DU55" s="57" t="str" cm="1">
        <f t="array" ref="DU55">_xlfn.IFS(SAM!DU55&gt;0,SAM!DU55*1000,SAM!DU55&lt;0,SAM!DU55*1000,SAM!DU55=0,"")</f>
        <v/>
      </c>
      <c r="DV55" s="57" t="str" cm="1">
        <f t="array" ref="DV55">_xlfn.IFS(SAM!DV55&gt;0,SAM!DV55*1000,SAM!DV55&lt;0,SAM!DV55*1000,SAM!DV55=0,"")</f>
        <v/>
      </c>
      <c r="DW55" s="57" t="str" cm="1">
        <f t="array" ref="DW55">_xlfn.IFS(SAM!DW55&gt;0,SAM!DW55*1000,SAM!DW55&lt;0,SAM!DW55*1000,SAM!DW55=0,"")</f>
        <v/>
      </c>
      <c r="DX55" s="57" t="str" cm="1">
        <f t="array" ref="DX55">_xlfn.IFS(SAM!DX55&gt;0,SAM!DX55*1000,SAM!DX55&lt;0,SAM!DX55*1000,SAM!DX55=0,"")</f>
        <v/>
      </c>
      <c r="DY55" s="57" t="str" cm="1">
        <f t="array" ref="DY55">_xlfn.IFS(SAM!DY55&gt;0,SAM!DY55*1000,SAM!DY55&lt;0,SAM!DY55*1000,SAM!DY55=0,"")</f>
        <v/>
      </c>
      <c r="DZ55" s="57" t="str" cm="1">
        <f t="array" ref="DZ55">_xlfn.IFS(SAM!DZ55&gt;0,SAM!DZ55*1000,SAM!DZ55&lt;0,SAM!DZ55*1000,SAM!DZ55=0,"")</f>
        <v/>
      </c>
      <c r="EA55" s="57" cm="1">
        <f t="array" ref="EA55">_xlfn.IFS(SAM!EA55&gt;0,SAM!EA55*1000,SAM!EA55&lt;0,SAM!EA55*1000,SAM!EA55=0,"")</f>
        <v>401588.61350911</v>
      </c>
      <c r="EB55" s="57" t="str" cm="1">
        <f t="array" ref="EB55">_xlfn.IFS(SAM!EB55&gt;0,SAM!EB55*1000,SAM!EB55&lt;0,SAM!EB55*1000,SAM!EB55=0,"")</f>
        <v/>
      </c>
      <c r="EC55" s="57" t="str" cm="1">
        <f t="array" ref="EC55">_xlfn.IFS(SAM!EC55&gt;0,SAM!EC55*1000,SAM!EC55&lt;0,SAM!EC55*1000,SAM!EC55=0,"")</f>
        <v/>
      </c>
      <c r="ED55" s="57" t="str" cm="1">
        <f t="array" ref="ED55">_xlfn.IFS(SAM!ED55&gt;0,SAM!ED55*1000,SAM!ED55&lt;0,SAM!ED55*1000,SAM!ED55=0,"")</f>
        <v/>
      </c>
      <c r="EE55" s="57" t="str" cm="1">
        <f t="array" ref="EE55">_xlfn.IFS(SAM!EE55&gt;0,SAM!EE55*1000,SAM!EE55&lt;0,SAM!EE55*1000,SAM!EE55=0,"")</f>
        <v/>
      </c>
      <c r="EF55" s="57" t="str" cm="1">
        <f t="array" ref="EF55">_xlfn.IFS(SAM!EF55&gt;0,SAM!EF55*1000,SAM!EF55&lt;0,SAM!EF55*1000,SAM!EF55=0,"")</f>
        <v/>
      </c>
      <c r="EG55" s="57" t="str" cm="1">
        <f t="array" ref="EG55">_xlfn.IFS(SAM!EG55&gt;0,SAM!EG55*1000,SAM!EG55&lt;0,SAM!EG55*1000,SAM!EG55=0,"")</f>
        <v/>
      </c>
      <c r="EH55" s="57" t="str" cm="1">
        <f t="array" ref="EH55">_xlfn.IFS(SAM!EH55&gt;0,SAM!EH55*1000,SAM!EH55&lt;0,SAM!EH55*1000,SAM!EH55=0,"")</f>
        <v/>
      </c>
      <c r="EI55" s="57" t="str" cm="1">
        <f t="array" ref="EI55">_xlfn.IFS(SAM!EI55&gt;0,SAM!EI55*1000,SAM!EI55&lt;0,SAM!EI55*1000,SAM!EI55=0,"")</f>
        <v/>
      </c>
      <c r="EJ55" s="57" t="str" cm="1">
        <f t="array" ref="EJ55">_xlfn.IFS(SAM!EJ55&gt;0,SAM!EJ55*1000,SAM!EJ55&lt;0,SAM!EJ55*1000,SAM!EJ55=0,"")</f>
        <v/>
      </c>
      <c r="EK55" s="57" t="str" cm="1">
        <f t="array" ref="EK55">_xlfn.IFS(SAM!EK55&gt;0,SAM!EK55*1000,SAM!EK55&lt;0,SAM!EK55*1000,SAM!EK55=0,"")</f>
        <v/>
      </c>
      <c r="EL55" s="57" t="str" cm="1">
        <f t="array" ref="EL55">_xlfn.IFS(SAM!EL55&gt;0,SAM!EL55*1000,SAM!EL55&lt;0,SAM!EL55*1000,SAM!EL55=0,"")</f>
        <v/>
      </c>
      <c r="EM55" s="57" t="str" cm="1">
        <f t="array" ref="EM55">_xlfn.IFS(SAM!EM55&gt;0,SAM!EM55*1000,SAM!EM55&lt;0,SAM!EM55*1000,SAM!EM55=0,"")</f>
        <v/>
      </c>
      <c r="EN55" s="57" t="str" cm="1">
        <f t="array" ref="EN55">_xlfn.IFS(SAM!EN55&gt;0,SAM!EN55*1000,SAM!EN55&lt;0,SAM!EN55*1000,SAM!EN55=0,"")</f>
        <v/>
      </c>
      <c r="EO55" s="57" t="str" cm="1">
        <f t="array" ref="EO55">_xlfn.IFS(SAM!EO55&gt;0,SAM!EO55*1000,SAM!EO55&lt;0,SAM!EO55*1000,SAM!EO55=0,"")</f>
        <v/>
      </c>
      <c r="EP55" s="57" t="str" cm="1">
        <f t="array" ref="EP55">_xlfn.IFS(SAM!EP55&gt;0,SAM!EP55*1000,SAM!EP55&lt;0,SAM!EP55*1000,SAM!EP55=0,"")</f>
        <v/>
      </c>
      <c r="EQ55" s="57" t="str" cm="1">
        <f t="array" ref="EQ55">_xlfn.IFS(SAM!EQ55&gt;0,SAM!EQ55*1000,SAM!EQ55&lt;0,SAM!EQ55*1000,SAM!EQ55=0,"")</f>
        <v/>
      </c>
      <c r="ER55" s="57" t="str" cm="1">
        <f t="array" ref="ER55">_xlfn.IFS(SAM!ER55&gt;0,SAM!ER55*1000,SAM!ER55&lt;0,SAM!ER55*1000,SAM!ER55=0,"")</f>
        <v/>
      </c>
      <c r="ES55" s="57" t="str" cm="1">
        <f t="array" ref="ES55">_xlfn.IFS(SAM!ES55&gt;0,SAM!ES55*1000,SAM!ES55&lt;0,SAM!ES55*1000,SAM!ES55=0,"")</f>
        <v/>
      </c>
      <c r="ET55" s="57" t="str" cm="1">
        <f t="array" ref="ET55">_xlfn.IFS(SAM!ET55&gt;0,SAM!ET55*1000,SAM!ET55&lt;0,SAM!ET55*1000,SAM!ET55=0,"")</f>
        <v/>
      </c>
      <c r="EU55" s="57" t="str" cm="1">
        <f t="array" ref="EU55">_xlfn.IFS(SAM!EU55&gt;0,SAM!EU55*1000,SAM!EU55&lt;0,SAM!EU55*1000,SAM!EU55=0,"")</f>
        <v/>
      </c>
      <c r="EV55" s="57" t="str" cm="1">
        <f t="array" ref="EV55">_xlfn.IFS(SAM!EV55&gt;0,SAM!EV55*1000,SAM!EV55&lt;0,SAM!EV55*1000,SAM!EV55=0,"")</f>
        <v/>
      </c>
      <c r="EW55" s="57" t="str" cm="1">
        <f t="array" ref="EW55">_xlfn.IFS(SAM!EW55&gt;0,SAM!EW55*1000,SAM!EW55&lt;0,SAM!EW55*1000,SAM!EW55=0,"")</f>
        <v/>
      </c>
      <c r="EX55" s="57" t="str" cm="1">
        <f t="array" ref="EX55">_xlfn.IFS(SAM!EX55&gt;0,SAM!EX55*1000,SAM!EX55&lt;0,SAM!EX55*1000,SAM!EX55=0,"")</f>
        <v/>
      </c>
      <c r="EY55" s="57" t="str" cm="1">
        <f t="array" ref="EY55">_xlfn.IFS(SAM!EY55&gt;0,SAM!EY55*1000,SAM!EY55&lt;0,SAM!EY55*1000,SAM!EY55=0,"")</f>
        <v/>
      </c>
      <c r="EZ55" s="57" t="str" cm="1">
        <f t="array" ref="EZ55">_xlfn.IFS(SAM!EZ55&gt;0,SAM!EZ55*1000,SAM!EZ55&lt;0,SAM!EZ55*1000,SAM!EZ55=0,"")</f>
        <v/>
      </c>
      <c r="FA55" s="57" t="str" cm="1">
        <f t="array" ref="FA55">_xlfn.IFS(SAM!FA55&gt;0,SAM!FA55*1000,SAM!FA55&lt;0,SAM!FA55*1000,SAM!FA55=0,"")</f>
        <v/>
      </c>
      <c r="FB55" s="57" t="str" cm="1">
        <f t="array" ref="FB55">_xlfn.IFS(SAM!FB55&gt;0,SAM!FB55*1000,SAM!FB55&lt;0,SAM!FB55*1000,SAM!FB55=0,"")</f>
        <v/>
      </c>
      <c r="FC55" s="57" t="str" cm="1">
        <f t="array" ref="FC55">_xlfn.IFS(SAM!FC55&gt;0,SAM!FC55*1000,SAM!FC55&lt;0,SAM!FC55*1000,SAM!FC55=0,"")</f>
        <v/>
      </c>
      <c r="FD55" s="57" t="str" cm="1">
        <f t="array" ref="FD55">_xlfn.IFS(SAM!FD55&gt;0,SAM!FD55*1000,SAM!FD55&lt;0,SAM!FD55*1000,SAM!FD55=0,"")</f>
        <v/>
      </c>
      <c r="FE55" s="57" t="str" cm="1">
        <f t="array" ref="FE55">_xlfn.IFS(SAM!FE55&gt;0,SAM!FE55*1000,SAM!FE55&lt;0,SAM!FE55*1000,SAM!FE55=0,"")</f>
        <v/>
      </c>
      <c r="FF55" s="57" t="str" cm="1">
        <f t="array" ref="FF55">_xlfn.IFS(SAM!FF55&gt;0,SAM!FF55*1000,SAM!FF55&lt;0,SAM!FF55*1000,SAM!FF55=0,"")</f>
        <v/>
      </c>
      <c r="FG55" s="57" t="str" cm="1">
        <f t="array" ref="FG55">_xlfn.IFS(SAM!FG55&gt;0,SAM!FG55*1000,SAM!FG55&lt;0,SAM!FG55*1000,SAM!FG55=0,"")</f>
        <v/>
      </c>
      <c r="FH55" s="57" t="str" cm="1">
        <f t="array" ref="FH55">_xlfn.IFS(SAM!FH55&gt;0,SAM!FH55*1000,SAM!FH55&lt;0,SAM!FH55*1000,SAM!FH55=0,"")</f>
        <v/>
      </c>
      <c r="FI55" s="57" t="str" cm="1">
        <f t="array" ref="FI55">_xlfn.IFS(SAM!FI55&gt;0,SAM!FI55*1000,SAM!FI55&lt;0,SAM!FI55*1000,SAM!FI55=0,"")</f>
        <v/>
      </c>
      <c r="FJ55" s="57" t="str" cm="1">
        <f t="array" ref="FJ55">_xlfn.IFS(SAM!FJ55&gt;0,SAM!FJ55*1000,SAM!FJ55&lt;0,SAM!FJ55*1000,SAM!FJ55=0,"")</f>
        <v/>
      </c>
      <c r="FK55" s="57" t="str" cm="1">
        <f t="array" ref="FK55">_xlfn.IFS(SAM!FK55&gt;0,SAM!FK55*1000,SAM!FK55&lt;0,SAM!FK55*1000,SAM!FK55=0,"")</f>
        <v/>
      </c>
      <c r="FL55" s="57" t="str" cm="1">
        <f t="array" ref="FL55">_xlfn.IFS(SAM!FL55&gt;0,SAM!FL55*1000,SAM!FL55&lt;0,SAM!FL55*1000,SAM!FL55=0,"")</f>
        <v/>
      </c>
      <c r="FM55" s="57" t="str" cm="1">
        <f t="array" ref="FM55">_xlfn.IFS(SAM!FM55&gt;0,SAM!FM55*1000,SAM!FM55&lt;0,SAM!FM55*1000,SAM!FM55=0,"")</f>
        <v/>
      </c>
      <c r="FN55" s="57" t="str" cm="1">
        <f t="array" ref="FN55">_xlfn.IFS(SAM!FN55&gt;0,SAM!FN55*1000,SAM!FN55&lt;0,SAM!FN55*1000,SAM!FN55=0,"")</f>
        <v/>
      </c>
      <c r="FO55" s="57" t="str" cm="1">
        <f t="array" ref="FO55">_xlfn.IFS(SAM!FO55&gt;0,SAM!FO55*1000,SAM!FO55&lt;0,SAM!FO55*1000,SAM!FO55=0,"")</f>
        <v/>
      </c>
      <c r="FP55" s="57" t="str" cm="1">
        <f t="array" ref="FP55">_xlfn.IFS(SAM!FP55&gt;0,SAM!FP55*1000,SAM!FP55&lt;0,SAM!FP55*1000,SAM!FP55=0,"")</f>
        <v/>
      </c>
      <c r="FR55" s="20">
        <f t="shared" si="0"/>
        <v>401588.61350911</v>
      </c>
    </row>
    <row r="56" spans="1:174" x14ac:dyDescent="0.3">
      <c r="A56" t="s">
        <v>668</v>
      </c>
      <c r="B56" s="57" t="str" cm="1">
        <f t="array" ref="B56">_xlfn.IFS(SAM!B56&gt;0,SAM!B56*1000,SAM!B56&lt;0,SAM!B56*1000,SAM!B56=0,"")</f>
        <v/>
      </c>
      <c r="C56" s="57" t="str" cm="1">
        <f t="array" ref="C56">_xlfn.IFS(SAM!C56&gt;0,SAM!C56*1000,SAM!C56&lt;0,SAM!C56*1000,SAM!C56=0,"")</f>
        <v/>
      </c>
      <c r="D56" s="57" t="str" cm="1">
        <f t="array" ref="D56">_xlfn.IFS(SAM!D56&gt;0,SAM!D56*1000,SAM!D56&lt;0,SAM!D56*1000,SAM!D56=0,"")</f>
        <v/>
      </c>
      <c r="E56" s="57" t="str" cm="1">
        <f t="array" ref="E56">_xlfn.IFS(SAM!E56&gt;0,SAM!E56*1000,SAM!E56&lt;0,SAM!E56*1000,SAM!E56=0,"")</f>
        <v/>
      </c>
      <c r="F56" s="57" t="str" cm="1">
        <f t="array" ref="F56">_xlfn.IFS(SAM!F56&gt;0,SAM!F56*1000,SAM!F56&lt;0,SAM!F56*1000,SAM!F56=0,"")</f>
        <v/>
      </c>
      <c r="G56" s="57" t="str" cm="1">
        <f t="array" ref="G56">_xlfn.IFS(SAM!G56&gt;0,SAM!G56*1000,SAM!G56&lt;0,SAM!G56*1000,SAM!G56=0,"")</f>
        <v/>
      </c>
      <c r="H56" s="57" t="str" cm="1">
        <f t="array" ref="H56">_xlfn.IFS(SAM!H56&gt;0,SAM!H56*1000,SAM!H56&lt;0,SAM!H56*1000,SAM!H56=0,"")</f>
        <v/>
      </c>
      <c r="I56" s="57" t="str" cm="1">
        <f t="array" ref="I56">_xlfn.IFS(SAM!I56&gt;0,SAM!I56*1000,SAM!I56&lt;0,SAM!I56*1000,SAM!I56=0,"")</f>
        <v/>
      </c>
      <c r="J56" s="57" t="str" cm="1">
        <f t="array" ref="J56">_xlfn.IFS(SAM!J56&gt;0,SAM!J56*1000,SAM!J56&lt;0,SAM!J56*1000,SAM!J56=0,"")</f>
        <v/>
      </c>
      <c r="K56" s="57" t="str" cm="1">
        <f t="array" ref="K56">_xlfn.IFS(SAM!K56&gt;0,SAM!K56*1000,SAM!K56&lt;0,SAM!K56*1000,SAM!K56=0,"")</f>
        <v/>
      </c>
      <c r="L56" s="57" t="str" cm="1">
        <f t="array" ref="L56">_xlfn.IFS(SAM!L56&gt;0,SAM!L56*1000,SAM!L56&lt;0,SAM!L56*1000,SAM!L56=0,"")</f>
        <v/>
      </c>
      <c r="M56" s="57" t="str" cm="1">
        <f t="array" ref="M56">_xlfn.IFS(SAM!M56&gt;0,SAM!M56*1000,SAM!M56&lt;0,SAM!M56*1000,SAM!M56=0,"")</f>
        <v/>
      </c>
      <c r="N56" s="57" t="str" cm="1">
        <f t="array" ref="N56">_xlfn.IFS(SAM!N56&gt;0,SAM!N56*1000,SAM!N56&lt;0,SAM!N56*1000,SAM!N56=0,"")</f>
        <v/>
      </c>
      <c r="O56" s="57" t="str" cm="1">
        <f t="array" ref="O56">_xlfn.IFS(SAM!O56&gt;0,SAM!O56*1000,SAM!O56&lt;0,SAM!O56*1000,SAM!O56=0,"")</f>
        <v/>
      </c>
      <c r="P56" s="57" t="str" cm="1">
        <f t="array" ref="P56">_xlfn.IFS(SAM!P56&gt;0,SAM!P56*1000,SAM!P56&lt;0,SAM!P56*1000,SAM!P56=0,"")</f>
        <v/>
      </c>
      <c r="Q56" s="57" t="str" cm="1">
        <f t="array" ref="Q56">_xlfn.IFS(SAM!Q56&gt;0,SAM!Q56*1000,SAM!Q56&lt;0,SAM!Q56*1000,SAM!Q56=0,"")</f>
        <v/>
      </c>
      <c r="R56" s="57" t="str" cm="1">
        <f t="array" ref="R56">_xlfn.IFS(SAM!R56&gt;0,SAM!R56*1000,SAM!R56&lt;0,SAM!R56*1000,SAM!R56=0,"")</f>
        <v/>
      </c>
      <c r="S56" s="57" t="str" cm="1">
        <f t="array" ref="S56">_xlfn.IFS(SAM!S56&gt;0,SAM!S56*1000,SAM!S56&lt;0,SAM!S56*1000,SAM!S56=0,"")</f>
        <v/>
      </c>
      <c r="T56" s="57" t="str" cm="1">
        <f t="array" ref="T56">_xlfn.IFS(SAM!T56&gt;0,SAM!T56*1000,SAM!T56&lt;0,SAM!T56*1000,SAM!T56=0,"")</f>
        <v/>
      </c>
      <c r="U56" s="57" t="str" cm="1">
        <f t="array" ref="U56">_xlfn.IFS(SAM!U56&gt;0,SAM!U56*1000,SAM!U56&lt;0,SAM!U56*1000,SAM!U56=0,"")</f>
        <v/>
      </c>
      <c r="V56" s="57" t="str" cm="1">
        <f t="array" ref="V56">_xlfn.IFS(SAM!V56&gt;0,SAM!V56*1000,SAM!V56&lt;0,SAM!V56*1000,SAM!V56=0,"")</f>
        <v/>
      </c>
      <c r="W56" s="57" t="str" cm="1">
        <f t="array" ref="W56">_xlfn.IFS(SAM!W56&gt;0,SAM!W56*1000,SAM!W56&lt;0,SAM!W56*1000,SAM!W56=0,"")</f>
        <v/>
      </c>
      <c r="X56" s="57" t="str" cm="1">
        <f t="array" ref="X56">_xlfn.IFS(SAM!X56&gt;0,SAM!X56*1000,SAM!X56&lt;0,SAM!X56*1000,SAM!X56=0,"")</f>
        <v/>
      </c>
      <c r="Y56" s="57" t="str" cm="1">
        <f t="array" ref="Y56">_xlfn.IFS(SAM!Y56&gt;0,SAM!Y56*1000,SAM!Y56&lt;0,SAM!Y56*1000,SAM!Y56=0,"")</f>
        <v/>
      </c>
      <c r="Z56" s="57" t="str" cm="1">
        <f t="array" ref="Z56">_xlfn.IFS(SAM!Z56&gt;0,SAM!Z56*1000,SAM!Z56&lt;0,SAM!Z56*1000,SAM!Z56=0,"")</f>
        <v/>
      </c>
      <c r="AA56" s="57" t="str" cm="1">
        <f t="array" ref="AA56">_xlfn.IFS(SAM!AA56&gt;0,SAM!AA56*1000,SAM!AA56&lt;0,SAM!AA56*1000,SAM!AA56=0,"")</f>
        <v/>
      </c>
      <c r="AB56" s="57" t="str" cm="1">
        <f t="array" ref="AB56">_xlfn.IFS(SAM!AB56&gt;0,SAM!AB56*1000,SAM!AB56&lt;0,SAM!AB56*1000,SAM!AB56=0,"")</f>
        <v/>
      </c>
      <c r="AC56" s="57" t="str" cm="1">
        <f t="array" ref="AC56">_xlfn.IFS(SAM!AC56&gt;0,SAM!AC56*1000,SAM!AC56&lt;0,SAM!AC56*1000,SAM!AC56=0,"")</f>
        <v/>
      </c>
      <c r="AD56" s="57" t="str" cm="1">
        <f t="array" ref="AD56">_xlfn.IFS(SAM!AD56&gt;0,SAM!AD56*1000,SAM!AD56&lt;0,SAM!AD56*1000,SAM!AD56=0,"")</f>
        <v/>
      </c>
      <c r="AE56" s="57" t="str" cm="1">
        <f t="array" ref="AE56">_xlfn.IFS(SAM!AE56&gt;0,SAM!AE56*1000,SAM!AE56&lt;0,SAM!AE56*1000,SAM!AE56=0,"")</f>
        <v/>
      </c>
      <c r="AF56" s="57" t="str" cm="1">
        <f t="array" ref="AF56">_xlfn.IFS(SAM!AF56&gt;0,SAM!AF56*1000,SAM!AF56&lt;0,SAM!AF56*1000,SAM!AF56=0,"")</f>
        <v/>
      </c>
      <c r="AG56" s="57" t="str" cm="1">
        <f t="array" ref="AG56">_xlfn.IFS(SAM!AG56&gt;0,SAM!AG56*1000,SAM!AG56&lt;0,SAM!AG56*1000,SAM!AG56=0,"")</f>
        <v/>
      </c>
      <c r="AH56" s="57" t="str" cm="1">
        <f t="array" ref="AH56">_xlfn.IFS(SAM!AH56&gt;0,SAM!AH56*1000,SAM!AH56&lt;0,SAM!AH56*1000,SAM!AH56=0,"")</f>
        <v/>
      </c>
      <c r="AI56" s="57" t="str" cm="1">
        <f t="array" ref="AI56">_xlfn.IFS(SAM!AI56&gt;0,SAM!AI56*1000,SAM!AI56&lt;0,SAM!AI56*1000,SAM!AI56=0,"")</f>
        <v/>
      </c>
      <c r="AJ56" s="57" t="str" cm="1">
        <f t="array" ref="AJ56">_xlfn.IFS(SAM!AJ56&gt;0,SAM!AJ56*1000,SAM!AJ56&lt;0,SAM!AJ56*1000,SAM!AJ56=0,"")</f>
        <v/>
      </c>
      <c r="AK56" s="57" t="str" cm="1">
        <f t="array" ref="AK56">_xlfn.IFS(SAM!AK56&gt;0,SAM!AK56*1000,SAM!AK56&lt;0,SAM!AK56*1000,SAM!AK56=0,"")</f>
        <v/>
      </c>
      <c r="AL56" s="57" t="str" cm="1">
        <f t="array" ref="AL56">_xlfn.IFS(SAM!AL56&gt;0,SAM!AL56*1000,SAM!AL56&lt;0,SAM!AL56*1000,SAM!AL56=0,"")</f>
        <v/>
      </c>
      <c r="AM56" s="57" t="str" cm="1">
        <f t="array" ref="AM56">_xlfn.IFS(SAM!AM56&gt;0,SAM!AM56*1000,SAM!AM56&lt;0,SAM!AM56*1000,SAM!AM56=0,"")</f>
        <v/>
      </c>
      <c r="AN56" s="57" t="str" cm="1">
        <f t="array" ref="AN56">_xlfn.IFS(SAM!AN56&gt;0,SAM!AN56*1000,SAM!AN56&lt;0,SAM!AN56*1000,SAM!AN56=0,"")</f>
        <v/>
      </c>
      <c r="AO56" s="57" t="str" cm="1">
        <f t="array" ref="AO56">_xlfn.IFS(SAM!AO56&gt;0,SAM!AO56*1000,SAM!AO56&lt;0,SAM!AO56*1000,SAM!AO56=0,"")</f>
        <v/>
      </c>
      <c r="AP56" s="57" t="str" cm="1">
        <f t="array" ref="AP56">_xlfn.IFS(SAM!AP56&gt;0,SAM!AP56*1000,SAM!AP56&lt;0,SAM!AP56*1000,SAM!AP56=0,"")</f>
        <v/>
      </c>
      <c r="AQ56" s="57" t="str" cm="1">
        <f t="array" ref="AQ56">_xlfn.IFS(SAM!AQ56&gt;0,SAM!AQ56*1000,SAM!AQ56&lt;0,SAM!AQ56*1000,SAM!AQ56=0,"")</f>
        <v/>
      </c>
      <c r="AR56" s="57" t="str" cm="1">
        <f t="array" ref="AR56">_xlfn.IFS(SAM!AR56&gt;0,SAM!AR56*1000,SAM!AR56&lt;0,SAM!AR56*1000,SAM!AR56=0,"")</f>
        <v/>
      </c>
      <c r="AS56" s="57" t="str" cm="1">
        <f t="array" ref="AS56">_xlfn.IFS(SAM!AS56&gt;0,SAM!AS56*1000,SAM!AS56&lt;0,SAM!AS56*1000,SAM!AS56=0,"")</f>
        <v/>
      </c>
      <c r="AT56" s="57" t="str" cm="1">
        <f t="array" ref="AT56">_xlfn.IFS(SAM!AT56&gt;0,SAM!AT56*1000,SAM!AT56&lt;0,SAM!AT56*1000,SAM!AT56=0,"")</f>
        <v/>
      </c>
      <c r="AU56" s="57" t="str" cm="1">
        <f t="array" ref="AU56">_xlfn.IFS(SAM!AU56&gt;0,SAM!AU56*1000,SAM!AU56&lt;0,SAM!AU56*1000,SAM!AU56=0,"")</f>
        <v/>
      </c>
      <c r="AV56" s="57" t="str" cm="1">
        <f t="array" ref="AV56">_xlfn.IFS(SAM!AV56&gt;0,SAM!AV56*1000,SAM!AV56&lt;0,SAM!AV56*1000,SAM!AV56=0,"")</f>
        <v/>
      </c>
      <c r="AW56" s="57" t="str" cm="1">
        <f t="array" ref="AW56">_xlfn.IFS(SAM!AW56&gt;0,SAM!AW56*1000,SAM!AW56&lt;0,SAM!AW56*1000,SAM!AW56=0,"")</f>
        <v/>
      </c>
      <c r="AX56" s="57" t="str" cm="1">
        <f t="array" ref="AX56">_xlfn.IFS(SAM!AX56&gt;0,SAM!AX56*1000,SAM!AX56&lt;0,SAM!AX56*1000,SAM!AX56=0,"")</f>
        <v/>
      </c>
      <c r="AY56" s="57" t="str" cm="1">
        <f t="array" ref="AY56">_xlfn.IFS(SAM!AY56&gt;0,SAM!AY56*1000,SAM!AY56&lt;0,SAM!AY56*1000,SAM!AY56=0,"")</f>
        <v/>
      </c>
      <c r="AZ56" s="57" t="str" cm="1">
        <f t="array" ref="AZ56">_xlfn.IFS(SAM!AZ56&gt;0,SAM!AZ56*1000,SAM!AZ56&lt;0,SAM!AZ56*1000,SAM!AZ56=0,"")</f>
        <v/>
      </c>
      <c r="BA56" s="57" t="str" cm="1">
        <f t="array" ref="BA56">_xlfn.IFS(SAM!BA56&gt;0,SAM!BA56*1000,SAM!BA56&lt;0,SAM!BA56*1000,SAM!BA56=0,"")</f>
        <v/>
      </c>
      <c r="BB56" s="57" t="str" cm="1">
        <f t="array" ref="BB56">_xlfn.IFS(SAM!BB56&gt;0,SAM!BB56*1000,SAM!BB56&lt;0,SAM!BB56*1000,SAM!BB56=0,"")</f>
        <v/>
      </c>
      <c r="BC56" s="57" t="str" cm="1">
        <f t="array" ref="BC56">_xlfn.IFS(SAM!BC56&gt;0,SAM!BC56*1000,SAM!BC56&lt;0,SAM!BC56*1000,SAM!BC56=0,"")</f>
        <v/>
      </c>
      <c r="BD56" s="57" t="str" cm="1">
        <f t="array" ref="BD56">_xlfn.IFS(SAM!BD56&gt;0,SAM!BD56*1000,SAM!BD56&lt;0,SAM!BD56*1000,SAM!BD56=0,"")</f>
        <v/>
      </c>
      <c r="BE56" s="57" t="str" cm="1">
        <f t="array" ref="BE56">_xlfn.IFS(SAM!BE56&gt;0,SAM!BE56*1000,SAM!BE56&lt;0,SAM!BE56*1000,SAM!BE56=0,"")</f>
        <v/>
      </c>
      <c r="BF56" s="57" t="str" cm="1">
        <f t="array" ref="BF56">_xlfn.IFS(SAM!BF56&gt;0,SAM!BF56*1000,SAM!BF56&lt;0,SAM!BF56*1000,SAM!BF56=0,"")</f>
        <v/>
      </c>
      <c r="BG56" s="57" t="str" cm="1">
        <f t="array" ref="BG56">_xlfn.IFS(SAM!BG56&gt;0,SAM!BG56*1000,SAM!BG56&lt;0,SAM!BG56*1000,SAM!BG56=0,"")</f>
        <v/>
      </c>
      <c r="BH56" s="57" t="str" cm="1">
        <f t="array" ref="BH56">_xlfn.IFS(SAM!BH56&gt;0,SAM!BH56*1000,SAM!BH56&lt;0,SAM!BH56*1000,SAM!BH56=0,"")</f>
        <v/>
      </c>
      <c r="BI56" s="57" t="str" cm="1">
        <f t="array" ref="BI56">_xlfn.IFS(SAM!BI56&gt;0,SAM!BI56*1000,SAM!BI56&lt;0,SAM!BI56*1000,SAM!BI56=0,"")</f>
        <v/>
      </c>
      <c r="BJ56" s="57" t="str" cm="1">
        <f t="array" ref="BJ56">_xlfn.IFS(SAM!BJ56&gt;0,SAM!BJ56*1000,SAM!BJ56&lt;0,SAM!BJ56*1000,SAM!BJ56=0,"")</f>
        <v/>
      </c>
      <c r="BK56" s="57" t="str" cm="1">
        <f t="array" ref="BK56">_xlfn.IFS(SAM!BK56&gt;0,SAM!BK56*1000,SAM!BK56&lt;0,SAM!BK56*1000,SAM!BK56=0,"")</f>
        <v/>
      </c>
      <c r="BL56" s="57" t="str" cm="1">
        <f t="array" ref="BL56">_xlfn.IFS(SAM!BL56&gt;0,SAM!BL56*1000,SAM!BL56&lt;0,SAM!BL56*1000,SAM!BL56=0,"")</f>
        <v/>
      </c>
      <c r="BM56" s="57" t="str" cm="1">
        <f t="array" ref="BM56">_xlfn.IFS(SAM!BM56&gt;0,SAM!BM56*1000,SAM!BM56&lt;0,SAM!BM56*1000,SAM!BM56=0,"")</f>
        <v/>
      </c>
      <c r="BN56" s="57" t="str" cm="1">
        <f t="array" ref="BN56">_xlfn.IFS(SAM!BN56&gt;0,SAM!BN56*1000,SAM!BN56&lt;0,SAM!BN56*1000,SAM!BN56=0,"")</f>
        <v/>
      </c>
      <c r="BO56" s="57" t="str" cm="1">
        <f t="array" ref="BO56">_xlfn.IFS(SAM!BO56&gt;0,SAM!BO56*1000,SAM!BO56&lt;0,SAM!BO56*1000,SAM!BO56=0,"")</f>
        <v/>
      </c>
      <c r="BP56" s="57" t="str" cm="1">
        <f t="array" ref="BP56">_xlfn.IFS(SAM!BP56&gt;0,SAM!BP56*1000,SAM!BP56&lt;0,SAM!BP56*1000,SAM!BP56=0,"")</f>
        <v/>
      </c>
      <c r="BQ56" s="57" t="str" cm="1">
        <f t="array" ref="BQ56">_xlfn.IFS(SAM!BQ56&gt;0,SAM!BQ56*1000,SAM!BQ56&lt;0,SAM!BQ56*1000,SAM!BQ56=0,"")</f>
        <v/>
      </c>
      <c r="BR56" s="57" t="str" cm="1">
        <f t="array" ref="BR56">_xlfn.IFS(SAM!BR56&gt;0,SAM!BR56*1000,SAM!BR56&lt;0,SAM!BR56*1000,SAM!BR56=0,"")</f>
        <v/>
      </c>
      <c r="BS56" s="57" t="str" cm="1">
        <f t="array" ref="BS56">_xlfn.IFS(SAM!BS56&gt;0,SAM!BS56*1000,SAM!BS56&lt;0,SAM!BS56*1000,SAM!BS56=0,"")</f>
        <v/>
      </c>
      <c r="BT56" s="57" t="str" cm="1">
        <f t="array" ref="BT56">_xlfn.IFS(SAM!BT56&gt;0,SAM!BT56*1000,SAM!BT56&lt;0,SAM!BT56*1000,SAM!BT56=0,"")</f>
        <v/>
      </c>
      <c r="BU56" s="57" t="str" cm="1">
        <f t="array" ref="BU56">_xlfn.IFS(SAM!BU56&gt;0,SAM!BU56*1000,SAM!BU56&lt;0,SAM!BU56*1000,SAM!BU56=0,"")</f>
        <v/>
      </c>
      <c r="BV56" s="57" t="str" cm="1">
        <f t="array" ref="BV56">_xlfn.IFS(SAM!BV56&gt;0,SAM!BV56*1000,SAM!BV56&lt;0,SAM!BV56*1000,SAM!BV56=0,"")</f>
        <v/>
      </c>
      <c r="BW56" s="57" t="str" cm="1">
        <f t="array" ref="BW56">_xlfn.IFS(SAM!BW56&gt;0,SAM!BW56*1000,SAM!BW56&lt;0,SAM!BW56*1000,SAM!BW56=0,"")</f>
        <v/>
      </c>
      <c r="BX56" s="57" t="str" cm="1">
        <f t="array" ref="BX56">_xlfn.IFS(SAM!BX56&gt;0,SAM!BX56*1000,SAM!BX56&lt;0,SAM!BX56*1000,SAM!BX56=0,"")</f>
        <v/>
      </c>
      <c r="BY56" s="57" t="str" cm="1">
        <f t="array" ref="BY56">_xlfn.IFS(SAM!BY56&gt;0,SAM!BY56*1000,SAM!BY56&lt;0,SAM!BY56*1000,SAM!BY56=0,"")</f>
        <v/>
      </c>
      <c r="BZ56" s="57" t="str" cm="1">
        <f t="array" ref="BZ56">_xlfn.IFS(SAM!BZ56&gt;0,SAM!BZ56*1000,SAM!BZ56&lt;0,SAM!BZ56*1000,SAM!BZ56=0,"")</f>
        <v/>
      </c>
      <c r="CA56" s="57" t="str" cm="1">
        <f t="array" ref="CA56">_xlfn.IFS(SAM!CA56&gt;0,SAM!CA56*1000,SAM!CA56&lt;0,SAM!CA56*1000,SAM!CA56=0,"")</f>
        <v/>
      </c>
      <c r="CB56" s="57" t="str" cm="1">
        <f t="array" ref="CB56">_xlfn.IFS(SAM!CB56&gt;0,SAM!CB56*1000,SAM!CB56&lt;0,SAM!CB56*1000,SAM!CB56=0,"")</f>
        <v/>
      </c>
      <c r="CC56" s="57" t="str" cm="1">
        <f t="array" ref="CC56">_xlfn.IFS(SAM!CC56&gt;0,SAM!CC56*1000,SAM!CC56&lt;0,SAM!CC56*1000,SAM!CC56=0,"")</f>
        <v/>
      </c>
      <c r="CD56" s="57" t="str" cm="1">
        <f t="array" ref="CD56">_xlfn.IFS(SAM!CD56&gt;0,SAM!CD56*1000,SAM!CD56&lt;0,SAM!CD56*1000,SAM!CD56=0,"")</f>
        <v/>
      </c>
      <c r="CE56" s="57" t="str" cm="1">
        <f t="array" ref="CE56">_xlfn.IFS(SAM!CE56&gt;0,SAM!CE56*1000,SAM!CE56&lt;0,SAM!CE56*1000,SAM!CE56=0,"")</f>
        <v/>
      </c>
      <c r="CF56" s="57" t="str" cm="1">
        <f t="array" ref="CF56">_xlfn.IFS(SAM!CF56&gt;0,SAM!CF56*1000,SAM!CF56&lt;0,SAM!CF56*1000,SAM!CF56=0,"")</f>
        <v/>
      </c>
      <c r="CG56" s="57" t="str" cm="1">
        <f t="array" ref="CG56">_xlfn.IFS(SAM!CG56&gt;0,SAM!CG56*1000,SAM!CG56&lt;0,SAM!CG56*1000,SAM!CG56=0,"")</f>
        <v/>
      </c>
      <c r="CH56" s="57" t="str" cm="1">
        <f t="array" ref="CH56">_xlfn.IFS(SAM!CH56&gt;0,SAM!CH56*1000,SAM!CH56&lt;0,SAM!CH56*1000,SAM!CH56=0,"")</f>
        <v/>
      </c>
      <c r="CI56" s="57" t="str" cm="1">
        <f t="array" ref="CI56">_xlfn.IFS(SAM!CI56&gt;0,SAM!CI56*1000,SAM!CI56&lt;0,SAM!CI56*1000,SAM!CI56=0,"")</f>
        <v/>
      </c>
      <c r="CJ56" s="57" t="str" cm="1">
        <f t="array" ref="CJ56">_xlfn.IFS(SAM!CJ56&gt;0,SAM!CJ56*1000,SAM!CJ56&lt;0,SAM!CJ56*1000,SAM!CJ56=0,"")</f>
        <v/>
      </c>
      <c r="CK56" s="57" t="str" cm="1">
        <f t="array" ref="CK56">_xlfn.IFS(SAM!CK56&gt;0,SAM!CK56*1000,SAM!CK56&lt;0,SAM!CK56*1000,SAM!CK56=0,"")</f>
        <v/>
      </c>
      <c r="CL56" s="57" t="str" cm="1">
        <f t="array" ref="CL56">_xlfn.IFS(SAM!CL56&gt;0,SAM!CL56*1000,SAM!CL56&lt;0,SAM!CL56*1000,SAM!CL56=0,"")</f>
        <v/>
      </c>
      <c r="CM56" s="57" t="str" cm="1">
        <f t="array" ref="CM56">_xlfn.IFS(SAM!CM56&gt;0,SAM!CM56*1000,SAM!CM56&lt;0,SAM!CM56*1000,SAM!CM56=0,"")</f>
        <v/>
      </c>
      <c r="CN56" s="57" t="str" cm="1">
        <f t="array" ref="CN56">_xlfn.IFS(SAM!CN56&gt;0,SAM!CN56*1000,SAM!CN56&lt;0,SAM!CN56*1000,SAM!CN56=0,"")</f>
        <v/>
      </c>
      <c r="CO56" s="57" t="str" cm="1">
        <f t="array" ref="CO56">_xlfn.IFS(SAM!CO56&gt;0,SAM!CO56*1000,SAM!CO56&lt;0,SAM!CO56*1000,SAM!CO56=0,"")</f>
        <v/>
      </c>
      <c r="CP56" s="57" t="str" cm="1">
        <f t="array" ref="CP56">_xlfn.IFS(SAM!CP56&gt;0,SAM!CP56*1000,SAM!CP56&lt;0,SAM!CP56*1000,SAM!CP56=0,"")</f>
        <v/>
      </c>
      <c r="CQ56" s="57" t="str" cm="1">
        <f t="array" ref="CQ56">_xlfn.IFS(SAM!CQ56&gt;0,SAM!CQ56*1000,SAM!CQ56&lt;0,SAM!CQ56*1000,SAM!CQ56=0,"")</f>
        <v/>
      </c>
      <c r="CR56" s="57" t="str" cm="1">
        <f t="array" ref="CR56">_xlfn.IFS(SAM!CR56&gt;0,SAM!CR56*1000,SAM!CR56&lt;0,SAM!CR56*1000,SAM!CR56=0,"")</f>
        <v/>
      </c>
      <c r="CS56" s="57" t="str" cm="1">
        <f t="array" ref="CS56">_xlfn.IFS(SAM!CS56&gt;0,SAM!CS56*1000,SAM!CS56&lt;0,SAM!CS56*1000,SAM!CS56=0,"")</f>
        <v/>
      </c>
      <c r="CT56" s="57" t="str" cm="1">
        <f t="array" ref="CT56">_xlfn.IFS(SAM!CT56&gt;0,SAM!CT56*1000,SAM!CT56&lt;0,SAM!CT56*1000,SAM!CT56=0,"")</f>
        <v/>
      </c>
      <c r="CU56" s="57" t="str" cm="1">
        <f t="array" ref="CU56">_xlfn.IFS(SAM!CU56&gt;0,SAM!CU56*1000,SAM!CU56&lt;0,SAM!CU56*1000,SAM!CU56=0,"")</f>
        <v/>
      </c>
      <c r="CV56" s="57" t="str" cm="1">
        <f t="array" ref="CV56">_xlfn.IFS(SAM!CV56&gt;0,SAM!CV56*1000,SAM!CV56&lt;0,SAM!CV56*1000,SAM!CV56=0,"")</f>
        <v/>
      </c>
      <c r="CW56" s="57" t="str" cm="1">
        <f t="array" ref="CW56">_xlfn.IFS(SAM!CW56&gt;0,SAM!CW56*1000,SAM!CW56&lt;0,SAM!CW56*1000,SAM!CW56=0,"")</f>
        <v/>
      </c>
      <c r="CX56" s="57" t="str" cm="1">
        <f t="array" ref="CX56">_xlfn.IFS(SAM!CX56&gt;0,SAM!CX56*1000,SAM!CX56&lt;0,SAM!CX56*1000,SAM!CX56=0,"")</f>
        <v/>
      </c>
      <c r="CY56" s="57" t="str" cm="1">
        <f t="array" ref="CY56">_xlfn.IFS(SAM!CY56&gt;0,SAM!CY56*1000,SAM!CY56&lt;0,SAM!CY56*1000,SAM!CY56=0,"")</f>
        <v/>
      </c>
      <c r="CZ56" s="57" t="str" cm="1">
        <f t="array" ref="CZ56">_xlfn.IFS(SAM!CZ56&gt;0,SAM!CZ56*1000,SAM!CZ56&lt;0,SAM!CZ56*1000,SAM!CZ56=0,"")</f>
        <v/>
      </c>
      <c r="DA56" s="57" t="str" cm="1">
        <f t="array" ref="DA56">_xlfn.IFS(SAM!DA56&gt;0,SAM!DA56*1000,SAM!DA56&lt;0,SAM!DA56*1000,SAM!DA56=0,"")</f>
        <v/>
      </c>
      <c r="DB56" s="57" t="str" cm="1">
        <f t="array" ref="DB56">_xlfn.IFS(SAM!DB56&gt;0,SAM!DB56*1000,SAM!DB56&lt;0,SAM!DB56*1000,SAM!DB56=0,"")</f>
        <v/>
      </c>
      <c r="DC56" s="57" t="str" cm="1">
        <f t="array" ref="DC56">_xlfn.IFS(SAM!DC56&gt;0,SAM!DC56*1000,SAM!DC56&lt;0,SAM!DC56*1000,SAM!DC56=0,"")</f>
        <v/>
      </c>
      <c r="DD56" s="57" t="str" cm="1">
        <f t="array" ref="DD56">_xlfn.IFS(SAM!DD56&gt;0,SAM!DD56*1000,SAM!DD56&lt;0,SAM!DD56*1000,SAM!DD56=0,"")</f>
        <v/>
      </c>
      <c r="DE56" s="57" t="str" cm="1">
        <f t="array" ref="DE56">_xlfn.IFS(SAM!DE56&gt;0,SAM!DE56*1000,SAM!DE56&lt;0,SAM!DE56*1000,SAM!DE56=0,"")</f>
        <v/>
      </c>
      <c r="DF56" s="57" t="str" cm="1">
        <f t="array" ref="DF56">_xlfn.IFS(SAM!DF56&gt;0,SAM!DF56*1000,SAM!DF56&lt;0,SAM!DF56*1000,SAM!DF56=0,"")</f>
        <v/>
      </c>
      <c r="DG56" s="57" t="str" cm="1">
        <f t="array" ref="DG56">_xlfn.IFS(SAM!DG56&gt;0,SAM!DG56*1000,SAM!DG56&lt;0,SAM!DG56*1000,SAM!DG56=0,"")</f>
        <v/>
      </c>
      <c r="DH56" s="57" t="str" cm="1">
        <f t="array" ref="DH56">_xlfn.IFS(SAM!DH56&gt;0,SAM!DH56*1000,SAM!DH56&lt;0,SAM!DH56*1000,SAM!DH56=0,"")</f>
        <v/>
      </c>
      <c r="DI56" s="57" t="str" cm="1">
        <f t="array" ref="DI56">_xlfn.IFS(SAM!DI56&gt;0,SAM!DI56*1000,SAM!DI56&lt;0,SAM!DI56*1000,SAM!DI56=0,"")</f>
        <v/>
      </c>
      <c r="DJ56" s="57" t="str" cm="1">
        <f t="array" ref="DJ56">_xlfn.IFS(SAM!DJ56&gt;0,SAM!DJ56*1000,SAM!DJ56&lt;0,SAM!DJ56*1000,SAM!DJ56=0,"")</f>
        <v/>
      </c>
      <c r="DK56" s="57" t="str" cm="1">
        <f t="array" ref="DK56">_xlfn.IFS(SAM!DK56&gt;0,SAM!DK56*1000,SAM!DK56&lt;0,SAM!DK56*1000,SAM!DK56=0,"")</f>
        <v/>
      </c>
      <c r="DL56" s="57" t="str" cm="1">
        <f t="array" ref="DL56">_xlfn.IFS(SAM!DL56&gt;0,SAM!DL56*1000,SAM!DL56&lt;0,SAM!DL56*1000,SAM!DL56=0,"")</f>
        <v/>
      </c>
      <c r="DM56" s="57" t="str" cm="1">
        <f t="array" ref="DM56">_xlfn.IFS(SAM!DM56&gt;0,SAM!DM56*1000,SAM!DM56&lt;0,SAM!DM56*1000,SAM!DM56=0,"")</f>
        <v/>
      </c>
      <c r="DN56" s="57" t="str" cm="1">
        <f t="array" ref="DN56">_xlfn.IFS(SAM!DN56&gt;0,SAM!DN56*1000,SAM!DN56&lt;0,SAM!DN56*1000,SAM!DN56=0,"")</f>
        <v/>
      </c>
      <c r="DO56" s="57" t="str" cm="1">
        <f t="array" ref="DO56">_xlfn.IFS(SAM!DO56&gt;0,SAM!DO56*1000,SAM!DO56&lt;0,SAM!DO56*1000,SAM!DO56=0,"")</f>
        <v/>
      </c>
      <c r="DP56" s="57" t="str" cm="1">
        <f t="array" ref="DP56">_xlfn.IFS(SAM!DP56&gt;0,SAM!DP56*1000,SAM!DP56&lt;0,SAM!DP56*1000,SAM!DP56=0,"")</f>
        <v/>
      </c>
      <c r="DQ56" s="57" t="str" cm="1">
        <f t="array" ref="DQ56">_xlfn.IFS(SAM!DQ56&gt;0,SAM!DQ56*1000,SAM!DQ56&lt;0,SAM!DQ56*1000,SAM!DQ56=0,"")</f>
        <v/>
      </c>
      <c r="DR56" s="57" t="str" cm="1">
        <f t="array" ref="DR56">_xlfn.IFS(SAM!DR56&gt;0,SAM!DR56*1000,SAM!DR56&lt;0,SAM!DR56*1000,SAM!DR56=0,"")</f>
        <v/>
      </c>
      <c r="DS56" s="57" t="str" cm="1">
        <f t="array" ref="DS56">_xlfn.IFS(SAM!DS56&gt;0,SAM!DS56*1000,SAM!DS56&lt;0,SAM!DS56*1000,SAM!DS56=0,"")</f>
        <v/>
      </c>
      <c r="DT56" s="57" t="str" cm="1">
        <f t="array" ref="DT56">_xlfn.IFS(SAM!DT56&gt;0,SAM!DT56*1000,SAM!DT56&lt;0,SAM!DT56*1000,SAM!DT56=0,"")</f>
        <v/>
      </c>
      <c r="DU56" s="57" t="str" cm="1">
        <f t="array" ref="DU56">_xlfn.IFS(SAM!DU56&gt;0,SAM!DU56*1000,SAM!DU56&lt;0,SAM!DU56*1000,SAM!DU56=0,"")</f>
        <v/>
      </c>
      <c r="DV56" s="57" t="str" cm="1">
        <f t="array" ref="DV56">_xlfn.IFS(SAM!DV56&gt;0,SAM!DV56*1000,SAM!DV56&lt;0,SAM!DV56*1000,SAM!DV56=0,"")</f>
        <v/>
      </c>
      <c r="DW56" s="57" t="str" cm="1">
        <f t="array" ref="DW56">_xlfn.IFS(SAM!DW56&gt;0,SAM!DW56*1000,SAM!DW56&lt;0,SAM!DW56*1000,SAM!DW56=0,"")</f>
        <v/>
      </c>
      <c r="DX56" s="57" t="str" cm="1">
        <f t="array" ref="DX56">_xlfn.IFS(SAM!DX56&gt;0,SAM!DX56*1000,SAM!DX56&lt;0,SAM!DX56*1000,SAM!DX56=0,"")</f>
        <v/>
      </c>
      <c r="DY56" s="57" t="str" cm="1">
        <f t="array" ref="DY56">_xlfn.IFS(SAM!DY56&gt;0,SAM!DY56*1000,SAM!DY56&lt;0,SAM!DY56*1000,SAM!DY56=0,"")</f>
        <v/>
      </c>
      <c r="DZ56" s="57" t="str" cm="1">
        <f t="array" ref="DZ56">_xlfn.IFS(SAM!DZ56&gt;0,SAM!DZ56*1000,SAM!DZ56&lt;0,SAM!DZ56*1000,SAM!DZ56=0,"")</f>
        <v/>
      </c>
      <c r="EA56" s="57" t="str" cm="1">
        <f t="array" ref="EA56">_xlfn.IFS(SAM!EA56&gt;0,SAM!EA56*1000,SAM!EA56&lt;0,SAM!EA56*1000,SAM!EA56=0,"")</f>
        <v/>
      </c>
      <c r="EB56" s="57" cm="1">
        <f t="array" ref="EB56">_xlfn.IFS(SAM!EB56&gt;0,SAM!EB56*1000,SAM!EB56&lt;0,SAM!EB56*1000,SAM!EB56=0,"")</f>
        <v>30096.766674639402</v>
      </c>
      <c r="EC56" s="57" t="str" cm="1">
        <f t="array" ref="EC56">_xlfn.IFS(SAM!EC56&gt;0,SAM!EC56*1000,SAM!EC56&lt;0,SAM!EC56*1000,SAM!EC56=0,"")</f>
        <v/>
      </c>
      <c r="ED56" s="57" t="str" cm="1">
        <f t="array" ref="ED56">_xlfn.IFS(SAM!ED56&gt;0,SAM!ED56*1000,SAM!ED56&lt;0,SAM!ED56*1000,SAM!ED56=0,"")</f>
        <v/>
      </c>
      <c r="EE56" s="57" t="str" cm="1">
        <f t="array" ref="EE56">_xlfn.IFS(SAM!EE56&gt;0,SAM!EE56*1000,SAM!EE56&lt;0,SAM!EE56*1000,SAM!EE56=0,"")</f>
        <v/>
      </c>
      <c r="EF56" s="57" t="str" cm="1">
        <f t="array" ref="EF56">_xlfn.IFS(SAM!EF56&gt;0,SAM!EF56*1000,SAM!EF56&lt;0,SAM!EF56*1000,SAM!EF56=0,"")</f>
        <v/>
      </c>
      <c r="EG56" s="57" t="str" cm="1">
        <f t="array" ref="EG56">_xlfn.IFS(SAM!EG56&gt;0,SAM!EG56*1000,SAM!EG56&lt;0,SAM!EG56*1000,SAM!EG56=0,"")</f>
        <v/>
      </c>
      <c r="EH56" s="57" t="str" cm="1">
        <f t="array" ref="EH56">_xlfn.IFS(SAM!EH56&gt;0,SAM!EH56*1000,SAM!EH56&lt;0,SAM!EH56*1000,SAM!EH56=0,"")</f>
        <v/>
      </c>
      <c r="EI56" s="57" t="str" cm="1">
        <f t="array" ref="EI56">_xlfn.IFS(SAM!EI56&gt;0,SAM!EI56*1000,SAM!EI56&lt;0,SAM!EI56*1000,SAM!EI56=0,"")</f>
        <v/>
      </c>
      <c r="EJ56" s="57" t="str" cm="1">
        <f t="array" ref="EJ56">_xlfn.IFS(SAM!EJ56&gt;0,SAM!EJ56*1000,SAM!EJ56&lt;0,SAM!EJ56*1000,SAM!EJ56=0,"")</f>
        <v/>
      </c>
      <c r="EK56" s="57" t="str" cm="1">
        <f t="array" ref="EK56">_xlfn.IFS(SAM!EK56&gt;0,SAM!EK56*1000,SAM!EK56&lt;0,SAM!EK56*1000,SAM!EK56=0,"")</f>
        <v/>
      </c>
      <c r="EL56" s="57" t="str" cm="1">
        <f t="array" ref="EL56">_xlfn.IFS(SAM!EL56&gt;0,SAM!EL56*1000,SAM!EL56&lt;0,SAM!EL56*1000,SAM!EL56=0,"")</f>
        <v/>
      </c>
      <c r="EM56" s="57" t="str" cm="1">
        <f t="array" ref="EM56">_xlfn.IFS(SAM!EM56&gt;0,SAM!EM56*1000,SAM!EM56&lt;0,SAM!EM56*1000,SAM!EM56=0,"")</f>
        <v/>
      </c>
      <c r="EN56" s="57" t="str" cm="1">
        <f t="array" ref="EN56">_xlfn.IFS(SAM!EN56&gt;0,SAM!EN56*1000,SAM!EN56&lt;0,SAM!EN56*1000,SAM!EN56=0,"")</f>
        <v/>
      </c>
      <c r="EO56" s="57" t="str" cm="1">
        <f t="array" ref="EO56">_xlfn.IFS(SAM!EO56&gt;0,SAM!EO56*1000,SAM!EO56&lt;0,SAM!EO56*1000,SAM!EO56=0,"")</f>
        <v/>
      </c>
      <c r="EP56" s="57" t="str" cm="1">
        <f t="array" ref="EP56">_xlfn.IFS(SAM!EP56&gt;0,SAM!EP56*1000,SAM!EP56&lt;0,SAM!EP56*1000,SAM!EP56=0,"")</f>
        <v/>
      </c>
      <c r="EQ56" s="57" t="str" cm="1">
        <f t="array" ref="EQ56">_xlfn.IFS(SAM!EQ56&gt;0,SAM!EQ56*1000,SAM!EQ56&lt;0,SAM!EQ56*1000,SAM!EQ56=0,"")</f>
        <v/>
      </c>
      <c r="ER56" s="57" t="str" cm="1">
        <f t="array" ref="ER56">_xlfn.IFS(SAM!ER56&gt;0,SAM!ER56*1000,SAM!ER56&lt;0,SAM!ER56*1000,SAM!ER56=0,"")</f>
        <v/>
      </c>
      <c r="ES56" s="57" t="str" cm="1">
        <f t="array" ref="ES56">_xlfn.IFS(SAM!ES56&gt;0,SAM!ES56*1000,SAM!ES56&lt;0,SAM!ES56*1000,SAM!ES56=0,"")</f>
        <v/>
      </c>
      <c r="ET56" s="57" t="str" cm="1">
        <f t="array" ref="ET56">_xlfn.IFS(SAM!ET56&gt;0,SAM!ET56*1000,SAM!ET56&lt;0,SAM!ET56*1000,SAM!ET56=0,"")</f>
        <v/>
      </c>
      <c r="EU56" s="57" t="str" cm="1">
        <f t="array" ref="EU56">_xlfn.IFS(SAM!EU56&gt;0,SAM!EU56*1000,SAM!EU56&lt;0,SAM!EU56*1000,SAM!EU56=0,"")</f>
        <v/>
      </c>
      <c r="EV56" s="57" t="str" cm="1">
        <f t="array" ref="EV56">_xlfn.IFS(SAM!EV56&gt;0,SAM!EV56*1000,SAM!EV56&lt;0,SAM!EV56*1000,SAM!EV56=0,"")</f>
        <v/>
      </c>
      <c r="EW56" s="57" t="str" cm="1">
        <f t="array" ref="EW56">_xlfn.IFS(SAM!EW56&gt;0,SAM!EW56*1000,SAM!EW56&lt;0,SAM!EW56*1000,SAM!EW56=0,"")</f>
        <v/>
      </c>
      <c r="EX56" s="57" t="str" cm="1">
        <f t="array" ref="EX56">_xlfn.IFS(SAM!EX56&gt;0,SAM!EX56*1000,SAM!EX56&lt;0,SAM!EX56*1000,SAM!EX56=0,"")</f>
        <v/>
      </c>
      <c r="EY56" s="57" t="str" cm="1">
        <f t="array" ref="EY56">_xlfn.IFS(SAM!EY56&gt;0,SAM!EY56*1000,SAM!EY56&lt;0,SAM!EY56*1000,SAM!EY56=0,"")</f>
        <v/>
      </c>
      <c r="EZ56" s="57" t="str" cm="1">
        <f t="array" ref="EZ56">_xlfn.IFS(SAM!EZ56&gt;0,SAM!EZ56*1000,SAM!EZ56&lt;0,SAM!EZ56*1000,SAM!EZ56=0,"")</f>
        <v/>
      </c>
      <c r="FA56" s="57" t="str" cm="1">
        <f t="array" ref="FA56">_xlfn.IFS(SAM!FA56&gt;0,SAM!FA56*1000,SAM!FA56&lt;0,SAM!FA56*1000,SAM!FA56=0,"")</f>
        <v/>
      </c>
      <c r="FB56" s="57" t="str" cm="1">
        <f t="array" ref="FB56">_xlfn.IFS(SAM!FB56&gt;0,SAM!FB56*1000,SAM!FB56&lt;0,SAM!FB56*1000,SAM!FB56=0,"")</f>
        <v/>
      </c>
      <c r="FC56" s="57" t="str" cm="1">
        <f t="array" ref="FC56">_xlfn.IFS(SAM!FC56&gt;0,SAM!FC56*1000,SAM!FC56&lt;0,SAM!FC56*1000,SAM!FC56=0,"")</f>
        <v/>
      </c>
      <c r="FD56" s="57" t="str" cm="1">
        <f t="array" ref="FD56">_xlfn.IFS(SAM!FD56&gt;0,SAM!FD56*1000,SAM!FD56&lt;0,SAM!FD56*1000,SAM!FD56=0,"")</f>
        <v/>
      </c>
      <c r="FE56" s="57" t="str" cm="1">
        <f t="array" ref="FE56">_xlfn.IFS(SAM!FE56&gt;0,SAM!FE56*1000,SAM!FE56&lt;0,SAM!FE56*1000,SAM!FE56=0,"")</f>
        <v/>
      </c>
      <c r="FF56" s="57" t="str" cm="1">
        <f t="array" ref="FF56">_xlfn.IFS(SAM!FF56&gt;0,SAM!FF56*1000,SAM!FF56&lt;0,SAM!FF56*1000,SAM!FF56=0,"")</f>
        <v/>
      </c>
      <c r="FG56" s="57" t="str" cm="1">
        <f t="array" ref="FG56">_xlfn.IFS(SAM!FG56&gt;0,SAM!FG56*1000,SAM!FG56&lt;0,SAM!FG56*1000,SAM!FG56=0,"")</f>
        <v/>
      </c>
      <c r="FH56" s="57" t="str" cm="1">
        <f t="array" ref="FH56">_xlfn.IFS(SAM!FH56&gt;0,SAM!FH56*1000,SAM!FH56&lt;0,SAM!FH56*1000,SAM!FH56=0,"")</f>
        <v/>
      </c>
      <c r="FI56" s="57" t="str" cm="1">
        <f t="array" ref="FI56">_xlfn.IFS(SAM!FI56&gt;0,SAM!FI56*1000,SAM!FI56&lt;0,SAM!FI56*1000,SAM!FI56=0,"")</f>
        <v/>
      </c>
      <c r="FJ56" s="57" t="str" cm="1">
        <f t="array" ref="FJ56">_xlfn.IFS(SAM!FJ56&gt;0,SAM!FJ56*1000,SAM!FJ56&lt;0,SAM!FJ56*1000,SAM!FJ56=0,"")</f>
        <v/>
      </c>
      <c r="FK56" s="57" t="str" cm="1">
        <f t="array" ref="FK56">_xlfn.IFS(SAM!FK56&gt;0,SAM!FK56*1000,SAM!FK56&lt;0,SAM!FK56*1000,SAM!FK56=0,"")</f>
        <v/>
      </c>
      <c r="FL56" s="57" t="str" cm="1">
        <f t="array" ref="FL56">_xlfn.IFS(SAM!FL56&gt;0,SAM!FL56*1000,SAM!FL56&lt;0,SAM!FL56*1000,SAM!FL56=0,"")</f>
        <v/>
      </c>
      <c r="FM56" s="57" t="str" cm="1">
        <f t="array" ref="FM56">_xlfn.IFS(SAM!FM56&gt;0,SAM!FM56*1000,SAM!FM56&lt;0,SAM!FM56*1000,SAM!FM56=0,"")</f>
        <v/>
      </c>
      <c r="FN56" s="57" t="str" cm="1">
        <f t="array" ref="FN56">_xlfn.IFS(SAM!FN56&gt;0,SAM!FN56*1000,SAM!FN56&lt;0,SAM!FN56*1000,SAM!FN56=0,"")</f>
        <v/>
      </c>
      <c r="FO56" s="57" t="str" cm="1">
        <f t="array" ref="FO56">_xlfn.IFS(SAM!FO56&gt;0,SAM!FO56*1000,SAM!FO56&lt;0,SAM!FO56*1000,SAM!FO56=0,"")</f>
        <v/>
      </c>
      <c r="FP56" s="57" t="str" cm="1">
        <f t="array" ref="FP56">_xlfn.IFS(SAM!FP56&gt;0,SAM!FP56*1000,SAM!FP56&lt;0,SAM!FP56*1000,SAM!FP56=0,"")</f>
        <v/>
      </c>
      <c r="FR56" s="20">
        <f t="shared" si="0"/>
        <v>30096.766674639402</v>
      </c>
    </row>
    <row r="57" spans="1:174" x14ac:dyDescent="0.3">
      <c r="A57" t="s">
        <v>669</v>
      </c>
      <c r="B57" s="57" t="str" cm="1">
        <f t="array" ref="B57">_xlfn.IFS(SAM!B57&gt;0,SAM!B57*1000,SAM!B57&lt;0,SAM!B57*1000,SAM!B57=0,"")</f>
        <v/>
      </c>
      <c r="C57" s="57" t="str" cm="1">
        <f t="array" ref="C57">_xlfn.IFS(SAM!C57&gt;0,SAM!C57*1000,SAM!C57&lt;0,SAM!C57*1000,SAM!C57=0,"")</f>
        <v/>
      </c>
      <c r="D57" s="57" t="str" cm="1">
        <f t="array" ref="D57">_xlfn.IFS(SAM!D57&gt;0,SAM!D57*1000,SAM!D57&lt;0,SAM!D57*1000,SAM!D57=0,"")</f>
        <v/>
      </c>
      <c r="E57" s="57" t="str" cm="1">
        <f t="array" ref="E57">_xlfn.IFS(SAM!E57&gt;0,SAM!E57*1000,SAM!E57&lt;0,SAM!E57*1000,SAM!E57=0,"")</f>
        <v/>
      </c>
      <c r="F57" s="57" t="str" cm="1">
        <f t="array" ref="F57">_xlfn.IFS(SAM!F57&gt;0,SAM!F57*1000,SAM!F57&lt;0,SAM!F57*1000,SAM!F57=0,"")</f>
        <v/>
      </c>
      <c r="G57" s="57" t="str" cm="1">
        <f t="array" ref="G57">_xlfn.IFS(SAM!G57&gt;0,SAM!G57*1000,SAM!G57&lt;0,SAM!G57*1000,SAM!G57=0,"")</f>
        <v/>
      </c>
      <c r="H57" s="57" t="str" cm="1">
        <f t="array" ref="H57">_xlfn.IFS(SAM!H57&gt;0,SAM!H57*1000,SAM!H57&lt;0,SAM!H57*1000,SAM!H57=0,"")</f>
        <v/>
      </c>
      <c r="I57" s="57" t="str" cm="1">
        <f t="array" ref="I57">_xlfn.IFS(SAM!I57&gt;0,SAM!I57*1000,SAM!I57&lt;0,SAM!I57*1000,SAM!I57=0,"")</f>
        <v/>
      </c>
      <c r="J57" s="57" t="str" cm="1">
        <f t="array" ref="J57">_xlfn.IFS(SAM!J57&gt;0,SAM!J57*1000,SAM!J57&lt;0,SAM!J57*1000,SAM!J57=0,"")</f>
        <v/>
      </c>
      <c r="K57" s="57" t="str" cm="1">
        <f t="array" ref="K57">_xlfn.IFS(SAM!K57&gt;0,SAM!K57*1000,SAM!K57&lt;0,SAM!K57*1000,SAM!K57=0,"")</f>
        <v/>
      </c>
      <c r="L57" s="57" t="str" cm="1">
        <f t="array" ref="L57">_xlfn.IFS(SAM!L57&gt;0,SAM!L57*1000,SAM!L57&lt;0,SAM!L57*1000,SAM!L57=0,"")</f>
        <v/>
      </c>
      <c r="M57" s="57" t="str" cm="1">
        <f t="array" ref="M57">_xlfn.IFS(SAM!M57&gt;0,SAM!M57*1000,SAM!M57&lt;0,SAM!M57*1000,SAM!M57=0,"")</f>
        <v/>
      </c>
      <c r="N57" s="57" t="str" cm="1">
        <f t="array" ref="N57">_xlfn.IFS(SAM!N57&gt;0,SAM!N57*1000,SAM!N57&lt;0,SAM!N57*1000,SAM!N57=0,"")</f>
        <v/>
      </c>
      <c r="O57" s="57" t="str" cm="1">
        <f t="array" ref="O57">_xlfn.IFS(SAM!O57&gt;0,SAM!O57*1000,SAM!O57&lt;0,SAM!O57*1000,SAM!O57=0,"")</f>
        <v/>
      </c>
      <c r="P57" s="57" t="str" cm="1">
        <f t="array" ref="P57">_xlfn.IFS(SAM!P57&gt;0,SAM!P57*1000,SAM!P57&lt;0,SAM!P57*1000,SAM!P57=0,"")</f>
        <v/>
      </c>
      <c r="Q57" s="57" t="str" cm="1">
        <f t="array" ref="Q57">_xlfn.IFS(SAM!Q57&gt;0,SAM!Q57*1000,SAM!Q57&lt;0,SAM!Q57*1000,SAM!Q57=0,"")</f>
        <v/>
      </c>
      <c r="R57" s="57" t="str" cm="1">
        <f t="array" ref="R57">_xlfn.IFS(SAM!R57&gt;0,SAM!R57*1000,SAM!R57&lt;0,SAM!R57*1000,SAM!R57=0,"")</f>
        <v/>
      </c>
      <c r="S57" s="57" t="str" cm="1">
        <f t="array" ref="S57">_xlfn.IFS(SAM!S57&gt;0,SAM!S57*1000,SAM!S57&lt;0,SAM!S57*1000,SAM!S57=0,"")</f>
        <v/>
      </c>
      <c r="T57" s="57" t="str" cm="1">
        <f t="array" ref="T57">_xlfn.IFS(SAM!T57&gt;0,SAM!T57*1000,SAM!T57&lt;0,SAM!T57*1000,SAM!T57=0,"")</f>
        <v/>
      </c>
      <c r="U57" s="57" t="str" cm="1">
        <f t="array" ref="U57">_xlfn.IFS(SAM!U57&gt;0,SAM!U57*1000,SAM!U57&lt;0,SAM!U57*1000,SAM!U57=0,"")</f>
        <v/>
      </c>
      <c r="V57" s="57" t="str" cm="1">
        <f t="array" ref="V57">_xlfn.IFS(SAM!V57&gt;0,SAM!V57*1000,SAM!V57&lt;0,SAM!V57*1000,SAM!V57=0,"")</f>
        <v/>
      </c>
      <c r="W57" s="57" t="str" cm="1">
        <f t="array" ref="W57">_xlfn.IFS(SAM!W57&gt;0,SAM!W57*1000,SAM!W57&lt;0,SAM!W57*1000,SAM!W57=0,"")</f>
        <v/>
      </c>
      <c r="X57" s="57" t="str" cm="1">
        <f t="array" ref="X57">_xlfn.IFS(SAM!X57&gt;0,SAM!X57*1000,SAM!X57&lt;0,SAM!X57*1000,SAM!X57=0,"")</f>
        <v/>
      </c>
      <c r="Y57" s="57" t="str" cm="1">
        <f t="array" ref="Y57">_xlfn.IFS(SAM!Y57&gt;0,SAM!Y57*1000,SAM!Y57&lt;0,SAM!Y57*1000,SAM!Y57=0,"")</f>
        <v/>
      </c>
      <c r="Z57" s="57" t="str" cm="1">
        <f t="array" ref="Z57">_xlfn.IFS(SAM!Z57&gt;0,SAM!Z57*1000,SAM!Z57&lt;0,SAM!Z57*1000,SAM!Z57=0,"")</f>
        <v/>
      </c>
      <c r="AA57" s="57" t="str" cm="1">
        <f t="array" ref="AA57">_xlfn.IFS(SAM!AA57&gt;0,SAM!AA57*1000,SAM!AA57&lt;0,SAM!AA57*1000,SAM!AA57=0,"")</f>
        <v/>
      </c>
      <c r="AB57" s="57" t="str" cm="1">
        <f t="array" ref="AB57">_xlfn.IFS(SAM!AB57&gt;0,SAM!AB57*1000,SAM!AB57&lt;0,SAM!AB57*1000,SAM!AB57=0,"")</f>
        <v/>
      </c>
      <c r="AC57" s="57" t="str" cm="1">
        <f t="array" ref="AC57">_xlfn.IFS(SAM!AC57&gt;0,SAM!AC57*1000,SAM!AC57&lt;0,SAM!AC57*1000,SAM!AC57=0,"")</f>
        <v/>
      </c>
      <c r="AD57" s="57" t="str" cm="1">
        <f t="array" ref="AD57">_xlfn.IFS(SAM!AD57&gt;0,SAM!AD57*1000,SAM!AD57&lt;0,SAM!AD57*1000,SAM!AD57=0,"")</f>
        <v/>
      </c>
      <c r="AE57" s="57" t="str" cm="1">
        <f t="array" ref="AE57">_xlfn.IFS(SAM!AE57&gt;0,SAM!AE57*1000,SAM!AE57&lt;0,SAM!AE57*1000,SAM!AE57=0,"")</f>
        <v/>
      </c>
      <c r="AF57" s="57" t="str" cm="1">
        <f t="array" ref="AF57">_xlfn.IFS(SAM!AF57&gt;0,SAM!AF57*1000,SAM!AF57&lt;0,SAM!AF57*1000,SAM!AF57=0,"")</f>
        <v/>
      </c>
      <c r="AG57" s="57" t="str" cm="1">
        <f t="array" ref="AG57">_xlfn.IFS(SAM!AG57&gt;0,SAM!AG57*1000,SAM!AG57&lt;0,SAM!AG57*1000,SAM!AG57=0,"")</f>
        <v/>
      </c>
      <c r="AH57" s="57" t="str" cm="1">
        <f t="array" ref="AH57">_xlfn.IFS(SAM!AH57&gt;0,SAM!AH57*1000,SAM!AH57&lt;0,SAM!AH57*1000,SAM!AH57=0,"")</f>
        <v/>
      </c>
      <c r="AI57" s="57" t="str" cm="1">
        <f t="array" ref="AI57">_xlfn.IFS(SAM!AI57&gt;0,SAM!AI57*1000,SAM!AI57&lt;0,SAM!AI57*1000,SAM!AI57=0,"")</f>
        <v/>
      </c>
      <c r="AJ57" s="57" t="str" cm="1">
        <f t="array" ref="AJ57">_xlfn.IFS(SAM!AJ57&gt;0,SAM!AJ57*1000,SAM!AJ57&lt;0,SAM!AJ57*1000,SAM!AJ57=0,"")</f>
        <v/>
      </c>
      <c r="AK57" s="57" t="str" cm="1">
        <f t="array" ref="AK57">_xlfn.IFS(SAM!AK57&gt;0,SAM!AK57*1000,SAM!AK57&lt;0,SAM!AK57*1000,SAM!AK57=0,"")</f>
        <v/>
      </c>
      <c r="AL57" s="57" t="str" cm="1">
        <f t="array" ref="AL57">_xlfn.IFS(SAM!AL57&gt;0,SAM!AL57*1000,SAM!AL57&lt;0,SAM!AL57*1000,SAM!AL57=0,"")</f>
        <v/>
      </c>
      <c r="AM57" s="57" t="str" cm="1">
        <f t="array" ref="AM57">_xlfn.IFS(SAM!AM57&gt;0,SAM!AM57*1000,SAM!AM57&lt;0,SAM!AM57*1000,SAM!AM57=0,"")</f>
        <v/>
      </c>
      <c r="AN57" s="57" t="str" cm="1">
        <f t="array" ref="AN57">_xlfn.IFS(SAM!AN57&gt;0,SAM!AN57*1000,SAM!AN57&lt;0,SAM!AN57*1000,SAM!AN57=0,"")</f>
        <v/>
      </c>
      <c r="AO57" s="57" t="str" cm="1">
        <f t="array" ref="AO57">_xlfn.IFS(SAM!AO57&gt;0,SAM!AO57*1000,SAM!AO57&lt;0,SAM!AO57*1000,SAM!AO57=0,"")</f>
        <v/>
      </c>
      <c r="AP57" s="57" t="str" cm="1">
        <f t="array" ref="AP57">_xlfn.IFS(SAM!AP57&gt;0,SAM!AP57*1000,SAM!AP57&lt;0,SAM!AP57*1000,SAM!AP57=0,"")</f>
        <v/>
      </c>
      <c r="AQ57" s="57" t="str" cm="1">
        <f t="array" ref="AQ57">_xlfn.IFS(SAM!AQ57&gt;0,SAM!AQ57*1000,SAM!AQ57&lt;0,SAM!AQ57*1000,SAM!AQ57=0,"")</f>
        <v/>
      </c>
      <c r="AR57" s="57" t="str" cm="1">
        <f t="array" ref="AR57">_xlfn.IFS(SAM!AR57&gt;0,SAM!AR57*1000,SAM!AR57&lt;0,SAM!AR57*1000,SAM!AR57=0,"")</f>
        <v/>
      </c>
      <c r="AS57" s="57" t="str" cm="1">
        <f t="array" ref="AS57">_xlfn.IFS(SAM!AS57&gt;0,SAM!AS57*1000,SAM!AS57&lt;0,SAM!AS57*1000,SAM!AS57=0,"")</f>
        <v/>
      </c>
      <c r="AT57" s="57" t="str" cm="1">
        <f t="array" ref="AT57">_xlfn.IFS(SAM!AT57&gt;0,SAM!AT57*1000,SAM!AT57&lt;0,SAM!AT57*1000,SAM!AT57=0,"")</f>
        <v/>
      </c>
      <c r="AU57" s="57" t="str" cm="1">
        <f t="array" ref="AU57">_xlfn.IFS(SAM!AU57&gt;0,SAM!AU57*1000,SAM!AU57&lt;0,SAM!AU57*1000,SAM!AU57=0,"")</f>
        <v/>
      </c>
      <c r="AV57" s="57" t="str" cm="1">
        <f t="array" ref="AV57">_xlfn.IFS(SAM!AV57&gt;0,SAM!AV57*1000,SAM!AV57&lt;0,SAM!AV57*1000,SAM!AV57=0,"")</f>
        <v/>
      </c>
      <c r="AW57" s="57" t="str" cm="1">
        <f t="array" ref="AW57">_xlfn.IFS(SAM!AW57&gt;0,SAM!AW57*1000,SAM!AW57&lt;0,SAM!AW57*1000,SAM!AW57=0,"")</f>
        <v/>
      </c>
      <c r="AX57" s="57" t="str" cm="1">
        <f t="array" ref="AX57">_xlfn.IFS(SAM!AX57&gt;0,SAM!AX57*1000,SAM!AX57&lt;0,SAM!AX57*1000,SAM!AX57=0,"")</f>
        <v/>
      </c>
      <c r="AY57" s="57" t="str" cm="1">
        <f t="array" ref="AY57">_xlfn.IFS(SAM!AY57&gt;0,SAM!AY57*1000,SAM!AY57&lt;0,SAM!AY57*1000,SAM!AY57=0,"")</f>
        <v/>
      </c>
      <c r="AZ57" s="57" t="str" cm="1">
        <f t="array" ref="AZ57">_xlfn.IFS(SAM!AZ57&gt;0,SAM!AZ57*1000,SAM!AZ57&lt;0,SAM!AZ57*1000,SAM!AZ57=0,"")</f>
        <v/>
      </c>
      <c r="BA57" s="57" t="str" cm="1">
        <f t="array" ref="BA57">_xlfn.IFS(SAM!BA57&gt;0,SAM!BA57*1000,SAM!BA57&lt;0,SAM!BA57*1000,SAM!BA57=0,"")</f>
        <v/>
      </c>
      <c r="BB57" s="57" t="str" cm="1">
        <f t="array" ref="BB57">_xlfn.IFS(SAM!BB57&gt;0,SAM!BB57*1000,SAM!BB57&lt;0,SAM!BB57*1000,SAM!BB57=0,"")</f>
        <v/>
      </c>
      <c r="BC57" s="57" t="str" cm="1">
        <f t="array" ref="BC57">_xlfn.IFS(SAM!BC57&gt;0,SAM!BC57*1000,SAM!BC57&lt;0,SAM!BC57*1000,SAM!BC57=0,"")</f>
        <v/>
      </c>
      <c r="BD57" s="57" t="str" cm="1">
        <f t="array" ref="BD57">_xlfn.IFS(SAM!BD57&gt;0,SAM!BD57*1000,SAM!BD57&lt;0,SAM!BD57*1000,SAM!BD57=0,"")</f>
        <v/>
      </c>
      <c r="BE57" s="57" t="str" cm="1">
        <f t="array" ref="BE57">_xlfn.IFS(SAM!BE57&gt;0,SAM!BE57*1000,SAM!BE57&lt;0,SAM!BE57*1000,SAM!BE57=0,"")</f>
        <v/>
      </c>
      <c r="BF57" s="57" t="str" cm="1">
        <f t="array" ref="BF57">_xlfn.IFS(SAM!BF57&gt;0,SAM!BF57*1000,SAM!BF57&lt;0,SAM!BF57*1000,SAM!BF57=0,"")</f>
        <v/>
      </c>
      <c r="BG57" s="57" t="str" cm="1">
        <f t="array" ref="BG57">_xlfn.IFS(SAM!BG57&gt;0,SAM!BG57*1000,SAM!BG57&lt;0,SAM!BG57*1000,SAM!BG57=0,"")</f>
        <v/>
      </c>
      <c r="BH57" s="57" t="str" cm="1">
        <f t="array" ref="BH57">_xlfn.IFS(SAM!BH57&gt;0,SAM!BH57*1000,SAM!BH57&lt;0,SAM!BH57*1000,SAM!BH57=0,"")</f>
        <v/>
      </c>
      <c r="BI57" s="57" t="str" cm="1">
        <f t="array" ref="BI57">_xlfn.IFS(SAM!BI57&gt;0,SAM!BI57*1000,SAM!BI57&lt;0,SAM!BI57*1000,SAM!BI57=0,"")</f>
        <v/>
      </c>
      <c r="BJ57" s="57" t="str" cm="1">
        <f t="array" ref="BJ57">_xlfn.IFS(SAM!BJ57&gt;0,SAM!BJ57*1000,SAM!BJ57&lt;0,SAM!BJ57*1000,SAM!BJ57=0,"")</f>
        <v/>
      </c>
      <c r="BK57" s="57" t="str" cm="1">
        <f t="array" ref="BK57">_xlfn.IFS(SAM!BK57&gt;0,SAM!BK57*1000,SAM!BK57&lt;0,SAM!BK57*1000,SAM!BK57=0,"")</f>
        <v/>
      </c>
      <c r="BL57" s="57" t="str" cm="1">
        <f t="array" ref="BL57">_xlfn.IFS(SAM!BL57&gt;0,SAM!BL57*1000,SAM!BL57&lt;0,SAM!BL57*1000,SAM!BL57=0,"")</f>
        <v/>
      </c>
      <c r="BM57" s="57" t="str" cm="1">
        <f t="array" ref="BM57">_xlfn.IFS(SAM!BM57&gt;0,SAM!BM57*1000,SAM!BM57&lt;0,SAM!BM57*1000,SAM!BM57=0,"")</f>
        <v/>
      </c>
      <c r="BN57" s="57" t="str" cm="1">
        <f t="array" ref="BN57">_xlfn.IFS(SAM!BN57&gt;0,SAM!BN57*1000,SAM!BN57&lt;0,SAM!BN57*1000,SAM!BN57=0,"")</f>
        <v/>
      </c>
      <c r="BO57" s="57" t="str" cm="1">
        <f t="array" ref="BO57">_xlfn.IFS(SAM!BO57&gt;0,SAM!BO57*1000,SAM!BO57&lt;0,SAM!BO57*1000,SAM!BO57=0,"")</f>
        <v/>
      </c>
      <c r="BP57" s="57" t="str" cm="1">
        <f t="array" ref="BP57">_xlfn.IFS(SAM!BP57&gt;0,SAM!BP57*1000,SAM!BP57&lt;0,SAM!BP57*1000,SAM!BP57=0,"")</f>
        <v/>
      </c>
      <c r="BQ57" s="57" t="str" cm="1">
        <f t="array" ref="BQ57">_xlfn.IFS(SAM!BQ57&gt;0,SAM!BQ57*1000,SAM!BQ57&lt;0,SAM!BQ57*1000,SAM!BQ57=0,"")</f>
        <v/>
      </c>
      <c r="BR57" s="57" t="str" cm="1">
        <f t="array" ref="BR57">_xlfn.IFS(SAM!BR57&gt;0,SAM!BR57*1000,SAM!BR57&lt;0,SAM!BR57*1000,SAM!BR57=0,"")</f>
        <v/>
      </c>
      <c r="BS57" s="57" t="str" cm="1">
        <f t="array" ref="BS57">_xlfn.IFS(SAM!BS57&gt;0,SAM!BS57*1000,SAM!BS57&lt;0,SAM!BS57*1000,SAM!BS57=0,"")</f>
        <v/>
      </c>
      <c r="BT57" s="57" t="str" cm="1">
        <f t="array" ref="BT57">_xlfn.IFS(SAM!BT57&gt;0,SAM!BT57*1000,SAM!BT57&lt;0,SAM!BT57*1000,SAM!BT57=0,"")</f>
        <v/>
      </c>
      <c r="BU57" s="57" t="str" cm="1">
        <f t="array" ref="BU57">_xlfn.IFS(SAM!BU57&gt;0,SAM!BU57*1000,SAM!BU57&lt;0,SAM!BU57*1000,SAM!BU57=0,"")</f>
        <v/>
      </c>
      <c r="BV57" s="57" t="str" cm="1">
        <f t="array" ref="BV57">_xlfn.IFS(SAM!BV57&gt;0,SAM!BV57*1000,SAM!BV57&lt;0,SAM!BV57*1000,SAM!BV57=0,"")</f>
        <v/>
      </c>
      <c r="BW57" s="57" t="str" cm="1">
        <f t="array" ref="BW57">_xlfn.IFS(SAM!BW57&gt;0,SAM!BW57*1000,SAM!BW57&lt;0,SAM!BW57*1000,SAM!BW57=0,"")</f>
        <v/>
      </c>
      <c r="BX57" s="57" t="str" cm="1">
        <f t="array" ref="BX57">_xlfn.IFS(SAM!BX57&gt;0,SAM!BX57*1000,SAM!BX57&lt;0,SAM!BX57*1000,SAM!BX57=0,"")</f>
        <v/>
      </c>
      <c r="BY57" s="57" t="str" cm="1">
        <f t="array" ref="BY57">_xlfn.IFS(SAM!BY57&gt;0,SAM!BY57*1000,SAM!BY57&lt;0,SAM!BY57*1000,SAM!BY57=0,"")</f>
        <v/>
      </c>
      <c r="BZ57" s="57" t="str" cm="1">
        <f t="array" ref="BZ57">_xlfn.IFS(SAM!BZ57&gt;0,SAM!BZ57*1000,SAM!BZ57&lt;0,SAM!BZ57*1000,SAM!BZ57=0,"")</f>
        <v/>
      </c>
      <c r="CA57" s="57" t="str" cm="1">
        <f t="array" ref="CA57">_xlfn.IFS(SAM!CA57&gt;0,SAM!CA57*1000,SAM!CA57&lt;0,SAM!CA57*1000,SAM!CA57=0,"")</f>
        <v/>
      </c>
      <c r="CB57" s="57" t="str" cm="1">
        <f t="array" ref="CB57">_xlfn.IFS(SAM!CB57&gt;0,SAM!CB57*1000,SAM!CB57&lt;0,SAM!CB57*1000,SAM!CB57=0,"")</f>
        <v/>
      </c>
      <c r="CC57" s="57" t="str" cm="1">
        <f t="array" ref="CC57">_xlfn.IFS(SAM!CC57&gt;0,SAM!CC57*1000,SAM!CC57&lt;0,SAM!CC57*1000,SAM!CC57=0,"")</f>
        <v/>
      </c>
      <c r="CD57" s="57" t="str" cm="1">
        <f t="array" ref="CD57">_xlfn.IFS(SAM!CD57&gt;0,SAM!CD57*1000,SAM!CD57&lt;0,SAM!CD57*1000,SAM!CD57=0,"")</f>
        <v/>
      </c>
      <c r="CE57" s="57" t="str" cm="1">
        <f t="array" ref="CE57">_xlfn.IFS(SAM!CE57&gt;0,SAM!CE57*1000,SAM!CE57&lt;0,SAM!CE57*1000,SAM!CE57=0,"")</f>
        <v/>
      </c>
      <c r="CF57" s="57" t="str" cm="1">
        <f t="array" ref="CF57">_xlfn.IFS(SAM!CF57&gt;0,SAM!CF57*1000,SAM!CF57&lt;0,SAM!CF57*1000,SAM!CF57=0,"")</f>
        <v/>
      </c>
      <c r="CG57" s="57" t="str" cm="1">
        <f t="array" ref="CG57">_xlfn.IFS(SAM!CG57&gt;0,SAM!CG57*1000,SAM!CG57&lt;0,SAM!CG57*1000,SAM!CG57=0,"")</f>
        <v/>
      </c>
      <c r="CH57" s="57" t="str" cm="1">
        <f t="array" ref="CH57">_xlfn.IFS(SAM!CH57&gt;0,SAM!CH57*1000,SAM!CH57&lt;0,SAM!CH57*1000,SAM!CH57=0,"")</f>
        <v/>
      </c>
      <c r="CI57" s="57" t="str" cm="1">
        <f t="array" ref="CI57">_xlfn.IFS(SAM!CI57&gt;0,SAM!CI57*1000,SAM!CI57&lt;0,SAM!CI57*1000,SAM!CI57=0,"")</f>
        <v/>
      </c>
      <c r="CJ57" s="57" t="str" cm="1">
        <f t="array" ref="CJ57">_xlfn.IFS(SAM!CJ57&gt;0,SAM!CJ57*1000,SAM!CJ57&lt;0,SAM!CJ57*1000,SAM!CJ57=0,"")</f>
        <v/>
      </c>
      <c r="CK57" s="57" t="str" cm="1">
        <f t="array" ref="CK57">_xlfn.IFS(SAM!CK57&gt;0,SAM!CK57*1000,SAM!CK57&lt;0,SAM!CK57*1000,SAM!CK57=0,"")</f>
        <v/>
      </c>
      <c r="CL57" s="57" t="str" cm="1">
        <f t="array" ref="CL57">_xlfn.IFS(SAM!CL57&gt;0,SAM!CL57*1000,SAM!CL57&lt;0,SAM!CL57*1000,SAM!CL57=0,"")</f>
        <v/>
      </c>
      <c r="CM57" s="57" t="str" cm="1">
        <f t="array" ref="CM57">_xlfn.IFS(SAM!CM57&gt;0,SAM!CM57*1000,SAM!CM57&lt;0,SAM!CM57*1000,SAM!CM57=0,"")</f>
        <v/>
      </c>
      <c r="CN57" s="57" t="str" cm="1">
        <f t="array" ref="CN57">_xlfn.IFS(SAM!CN57&gt;0,SAM!CN57*1000,SAM!CN57&lt;0,SAM!CN57*1000,SAM!CN57=0,"")</f>
        <v/>
      </c>
      <c r="CO57" s="57" t="str" cm="1">
        <f t="array" ref="CO57">_xlfn.IFS(SAM!CO57&gt;0,SAM!CO57*1000,SAM!CO57&lt;0,SAM!CO57*1000,SAM!CO57=0,"")</f>
        <v/>
      </c>
      <c r="CP57" s="57" t="str" cm="1">
        <f t="array" ref="CP57">_xlfn.IFS(SAM!CP57&gt;0,SAM!CP57*1000,SAM!CP57&lt;0,SAM!CP57*1000,SAM!CP57=0,"")</f>
        <v/>
      </c>
      <c r="CQ57" s="57" t="str" cm="1">
        <f t="array" ref="CQ57">_xlfn.IFS(SAM!CQ57&gt;0,SAM!CQ57*1000,SAM!CQ57&lt;0,SAM!CQ57*1000,SAM!CQ57=0,"")</f>
        <v/>
      </c>
      <c r="CR57" s="57" t="str" cm="1">
        <f t="array" ref="CR57">_xlfn.IFS(SAM!CR57&gt;0,SAM!CR57*1000,SAM!CR57&lt;0,SAM!CR57*1000,SAM!CR57=0,"")</f>
        <v/>
      </c>
      <c r="CS57" s="57" t="str" cm="1">
        <f t="array" ref="CS57">_xlfn.IFS(SAM!CS57&gt;0,SAM!CS57*1000,SAM!CS57&lt;0,SAM!CS57*1000,SAM!CS57=0,"")</f>
        <v/>
      </c>
      <c r="CT57" s="57" t="str" cm="1">
        <f t="array" ref="CT57">_xlfn.IFS(SAM!CT57&gt;0,SAM!CT57*1000,SAM!CT57&lt;0,SAM!CT57*1000,SAM!CT57=0,"")</f>
        <v/>
      </c>
      <c r="CU57" s="57" t="str" cm="1">
        <f t="array" ref="CU57">_xlfn.IFS(SAM!CU57&gt;0,SAM!CU57*1000,SAM!CU57&lt;0,SAM!CU57*1000,SAM!CU57=0,"")</f>
        <v/>
      </c>
      <c r="CV57" s="57" t="str" cm="1">
        <f t="array" ref="CV57">_xlfn.IFS(SAM!CV57&gt;0,SAM!CV57*1000,SAM!CV57&lt;0,SAM!CV57*1000,SAM!CV57=0,"")</f>
        <v/>
      </c>
      <c r="CW57" s="57" t="str" cm="1">
        <f t="array" ref="CW57">_xlfn.IFS(SAM!CW57&gt;0,SAM!CW57*1000,SAM!CW57&lt;0,SAM!CW57*1000,SAM!CW57=0,"")</f>
        <v/>
      </c>
      <c r="CX57" s="57" t="str" cm="1">
        <f t="array" ref="CX57">_xlfn.IFS(SAM!CX57&gt;0,SAM!CX57*1000,SAM!CX57&lt;0,SAM!CX57*1000,SAM!CX57=0,"")</f>
        <v/>
      </c>
      <c r="CY57" s="57" t="str" cm="1">
        <f t="array" ref="CY57">_xlfn.IFS(SAM!CY57&gt;0,SAM!CY57*1000,SAM!CY57&lt;0,SAM!CY57*1000,SAM!CY57=0,"")</f>
        <v/>
      </c>
      <c r="CZ57" s="57" t="str" cm="1">
        <f t="array" ref="CZ57">_xlfn.IFS(SAM!CZ57&gt;0,SAM!CZ57*1000,SAM!CZ57&lt;0,SAM!CZ57*1000,SAM!CZ57=0,"")</f>
        <v/>
      </c>
      <c r="DA57" s="57" t="str" cm="1">
        <f t="array" ref="DA57">_xlfn.IFS(SAM!DA57&gt;0,SAM!DA57*1000,SAM!DA57&lt;0,SAM!DA57*1000,SAM!DA57=0,"")</f>
        <v/>
      </c>
      <c r="DB57" s="57" t="str" cm="1">
        <f t="array" ref="DB57">_xlfn.IFS(SAM!DB57&gt;0,SAM!DB57*1000,SAM!DB57&lt;0,SAM!DB57*1000,SAM!DB57=0,"")</f>
        <v/>
      </c>
      <c r="DC57" s="57" t="str" cm="1">
        <f t="array" ref="DC57">_xlfn.IFS(SAM!DC57&gt;0,SAM!DC57*1000,SAM!DC57&lt;0,SAM!DC57*1000,SAM!DC57=0,"")</f>
        <v/>
      </c>
      <c r="DD57" s="57" t="str" cm="1">
        <f t="array" ref="DD57">_xlfn.IFS(SAM!DD57&gt;0,SAM!DD57*1000,SAM!DD57&lt;0,SAM!DD57*1000,SAM!DD57=0,"")</f>
        <v/>
      </c>
      <c r="DE57" s="57" t="str" cm="1">
        <f t="array" ref="DE57">_xlfn.IFS(SAM!DE57&gt;0,SAM!DE57*1000,SAM!DE57&lt;0,SAM!DE57*1000,SAM!DE57=0,"")</f>
        <v/>
      </c>
      <c r="DF57" s="57" t="str" cm="1">
        <f t="array" ref="DF57">_xlfn.IFS(SAM!DF57&gt;0,SAM!DF57*1000,SAM!DF57&lt;0,SAM!DF57*1000,SAM!DF57=0,"")</f>
        <v/>
      </c>
      <c r="DG57" s="57" t="str" cm="1">
        <f t="array" ref="DG57">_xlfn.IFS(SAM!DG57&gt;0,SAM!DG57*1000,SAM!DG57&lt;0,SAM!DG57*1000,SAM!DG57=0,"")</f>
        <v/>
      </c>
      <c r="DH57" s="57" t="str" cm="1">
        <f t="array" ref="DH57">_xlfn.IFS(SAM!DH57&gt;0,SAM!DH57*1000,SAM!DH57&lt;0,SAM!DH57*1000,SAM!DH57=0,"")</f>
        <v/>
      </c>
      <c r="DI57" s="57" t="str" cm="1">
        <f t="array" ref="DI57">_xlfn.IFS(SAM!DI57&gt;0,SAM!DI57*1000,SAM!DI57&lt;0,SAM!DI57*1000,SAM!DI57=0,"")</f>
        <v/>
      </c>
      <c r="DJ57" s="57" t="str" cm="1">
        <f t="array" ref="DJ57">_xlfn.IFS(SAM!DJ57&gt;0,SAM!DJ57*1000,SAM!DJ57&lt;0,SAM!DJ57*1000,SAM!DJ57=0,"")</f>
        <v/>
      </c>
      <c r="DK57" s="57" t="str" cm="1">
        <f t="array" ref="DK57">_xlfn.IFS(SAM!DK57&gt;0,SAM!DK57*1000,SAM!DK57&lt;0,SAM!DK57*1000,SAM!DK57=0,"")</f>
        <v/>
      </c>
      <c r="DL57" s="57" t="str" cm="1">
        <f t="array" ref="DL57">_xlfn.IFS(SAM!DL57&gt;0,SAM!DL57*1000,SAM!DL57&lt;0,SAM!DL57*1000,SAM!DL57=0,"")</f>
        <v/>
      </c>
      <c r="DM57" s="57" t="str" cm="1">
        <f t="array" ref="DM57">_xlfn.IFS(SAM!DM57&gt;0,SAM!DM57*1000,SAM!DM57&lt;0,SAM!DM57*1000,SAM!DM57=0,"")</f>
        <v/>
      </c>
      <c r="DN57" s="57" t="str" cm="1">
        <f t="array" ref="DN57">_xlfn.IFS(SAM!DN57&gt;0,SAM!DN57*1000,SAM!DN57&lt;0,SAM!DN57*1000,SAM!DN57=0,"")</f>
        <v/>
      </c>
      <c r="DO57" s="57" t="str" cm="1">
        <f t="array" ref="DO57">_xlfn.IFS(SAM!DO57&gt;0,SAM!DO57*1000,SAM!DO57&lt;0,SAM!DO57*1000,SAM!DO57=0,"")</f>
        <v/>
      </c>
      <c r="DP57" s="57" t="str" cm="1">
        <f t="array" ref="DP57">_xlfn.IFS(SAM!DP57&gt;0,SAM!DP57*1000,SAM!DP57&lt;0,SAM!DP57*1000,SAM!DP57=0,"")</f>
        <v/>
      </c>
      <c r="DQ57" s="57" t="str" cm="1">
        <f t="array" ref="DQ57">_xlfn.IFS(SAM!DQ57&gt;0,SAM!DQ57*1000,SAM!DQ57&lt;0,SAM!DQ57*1000,SAM!DQ57=0,"")</f>
        <v/>
      </c>
      <c r="DR57" s="57" t="str" cm="1">
        <f t="array" ref="DR57">_xlfn.IFS(SAM!DR57&gt;0,SAM!DR57*1000,SAM!DR57&lt;0,SAM!DR57*1000,SAM!DR57=0,"")</f>
        <v/>
      </c>
      <c r="DS57" s="57" t="str" cm="1">
        <f t="array" ref="DS57">_xlfn.IFS(SAM!DS57&gt;0,SAM!DS57*1000,SAM!DS57&lt;0,SAM!DS57*1000,SAM!DS57=0,"")</f>
        <v/>
      </c>
      <c r="DT57" s="57" t="str" cm="1">
        <f t="array" ref="DT57">_xlfn.IFS(SAM!DT57&gt;0,SAM!DT57*1000,SAM!DT57&lt;0,SAM!DT57*1000,SAM!DT57=0,"")</f>
        <v/>
      </c>
      <c r="DU57" s="57" t="str" cm="1">
        <f t="array" ref="DU57">_xlfn.IFS(SAM!DU57&gt;0,SAM!DU57*1000,SAM!DU57&lt;0,SAM!DU57*1000,SAM!DU57=0,"")</f>
        <v/>
      </c>
      <c r="DV57" s="57" t="str" cm="1">
        <f t="array" ref="DV57">_xlfn.IFS(SAM!DV57&gt;0,SAM!DV57*1000,SAM!DV57&lt;0,SAM!DV57*1000,SAM!DV57=0,"")</f>
        <v/>
      </c>
      <c r="DW57" s="57" t="str" cm="1">
        <f t="array" ref="DW57">_xlfn.IFS(SAM!DW57&gt;0,SAM!DW57*1000,SAM!DW57&lt;0,SAM!DW57*1000,SAM!DW57=0,"")</f>
        <v/>
      </c>
      <c r="DX57" s="57" t="str" cm="1">
        <f t="array" ref="DX57">_xlfn.IFS(SAM!DX57&gt;0,SAM!DX57*1000,SAM!DX57&lt;0,SAM!DX57*1000,SAM!DX57=0,"")</f>
        <v/>
      </c>
      <c r="DY57" s="57" t="str" cm="1">
        <f t="array" ref="DY57">_xlfn.IFS(SAM!DY57&gt;0,SAM!DY57*1000,SAM!DY57&lt;0,SAM!DY57*1000,SAM!DY57=0,"")</f>
        <v/>
      </c>
      <c r="DZ57" s="57" t="str" cm="1">
        <f t="array" ref="DZ57">_xlfn.IFS(SAM!DZ57&gt;0,SAM!DZ57*1000,SAM!DZ57&lt;0,SAM!DZ57*1000,SAM!DZ57=0,"")</f>
        <v/>
      </c>
      <c r="EA57" s="57" t="str" cm="1">
        <f t="array" ref="EA57">_xlfn.IFS(SAM!EA57&gt;0,SAM!EA57*1000,SAM!EA57&lt;0,SAM!EA57*1000,SAM!EA57=0,"")</f>
        <v/>
      </c>
      <c r="EB57" s="57" t="str" cm="1">
        <f t="array" ref="EB57">_xlfn.IFS(SAM!EB57&gt;0,SAM!EB57*1000,SAM!EB57&lt;0,SAM!EB57*1000,SAM!EB57=0,"")</f>
        <v/>
      </c>
      <c r="EC57" s="57" cm="1">
        <f t="array" ref="EC57">_xlfn.IFS(SAM!EC57&gt;0,SAM!EC57*1000,SAM!EC57&lt;0,SAM!EC57*1000,SAM!EC57=0,"")</f>
        <v>86219.277998579404</v>
      </c>
      <c r="ED57" s="57" t="str" cm="1">
        <f t="array" ref="ED57">_xlfn.IFS(SAM!ED57&gt;0,SAM!ED57*1000,SAM!ED57&lt;0,SAM!ED57*1000,SAM!ED57=0,"")</f>
        <v/>
      </c>
      <c r="EE57" s="57" t="str" cm="1">
        <f t="array" ref="EE57">_xlfn.IFS(SAM!EE57&gt;0,SAM!EE57*1000,SAM!EE57&lt;0,SAM!EE57*1000,SAM!EE57=0,"")</f>
        <v/>
      </c>
      <c r="EF57" s="57" t="str" cm="1">
        <f t="array" ref="EF57">_xlfn.IFS(SAM!EF57&gt;0,SAM!EF57*1000,SAM!EF57&lt;0,SAM!EF57*1000,SAM!EF57=0,"")</f>
        <v/>
      </c>
      <c r="EG57" s="57" t="str" cm="1">
        <f t="array" ref="EG57">_xlfn.IFS(SAM!EG57&gt;0,SAM!EG57*1000,SAM!EG57&lt;0,SAM!EG57*1000,SAM!EG57=0,"")</f>
        <v/>
      </c>
      <c r="EH57" s="57" t="str" cm="1">
        <f t="array" ref="EH57">_xlfn.IFS(SAM!EH57&gt;0,SAM!EH57*1000,SAM!EH57&lt;0,SAM!EH57*1000,SAM!EH57=0,"")</f>
        <v/>
      </c>
      <c r="EI57" s="57" t="str" cm="1">
        <f t="array" ref="EI57">_xlfn.IFS(SAM!EI57&gt;0,SAM!EI57*1000,SAM!EI57&lt;0,SAM!EI57*1000,SAM!EI57=0,"")</f>
        <v/>
      </c>
      <c r="EJ57" s="57" t="str" cm="1">
        <f t="array" ref="EJ57">_xlfn.IFS(SAM!EJ57&gt;0,SAM!EJ57*1000,SAM!EJ57&lt;0,SAM!EJ57*1000,SAM!EJ57=0,"")</f>
        <v/>
      </c>
      <c r="EK57" s="57" t="str" cm="1">
        <f t="array" ref="EK57">_xlfn.IFS(SAM!EK57&gt;0,SAM!EK57*1000,SAM!EK57&lt;0,SAM!EK57*1000,SAM!EK57=0,"")</f>
        <v/>
      </c>
      <c r="EL57" s="57" t="str" cm="1">
        <f t="array" ref="EL57">_xlfn.IFS(SAM!EL57&gt;0,SAM!EL57*1000,SAM!EL57&lt;0,SAM!EL57*1000,SAM!EL57=0,"")</f>
        <v/>
      </c>
      <c r="EM57" s="57" t="str" cm="1">
        <f t="array" ref="EM57">_xlfn.IFS(SAM!EM57&gt;0,SAM!EM57*1000,SAM!EM57&lt;0,SAM!EM57*1000,SAM!EM57=0,"")</f>
        <v/>
      </c>
      <c r="EN57" s="57" t="str" cm="1">
        <f t="array" ref="EN57">_xlfn.IFS(SAM!EN57&gt;0,SAM!EN57*1000,SAM!EN57&lt;0,SAM!EN57*1000,SAM!EN57=0,"")</f>
        <v/>
      </c>
      <c r="EO57" s="57" t="str" cm="1">
        <f t="array" ref="EO57">_xlfn.IFS(SAM!EO57&gt;0,SAM!EO57*1000,SAM!EO57&lt;0,SAM!EO57*1000,SAM!EO57=0,"")</f>
        <v/>
      </c>
      <c r="EP57" s="57" t="str" cm="1">
        <f t="array" ref="EP57">_xlfn.IFS(SAM!EP57&gt;0,SAM!EP57*1000,SAM!EP57&lt;0,SAM!EP57*1000,SAM!EP57=0,"")</f>
        <v/>
      </c>
      <c r="EQ57" s="57" t="str" cm="1">
        <f t="array" ref="EQ57">_xlfn.IFS(SAM!EQ57&gt;0,SAM!EQ57*1000,SAM!EQ57&lt;0,SAM!EQ57*1000,SAM!EQ57=0,"")</f>
        <v/>
      </c>
      <c r="ER57" s="57" t="str" cm="1">
        <f t="array" ref="ER57">_xlfn.IFS(SAM!ER57&gt;0,SAM!ER57*1000,SAM!ER57&lt;0,SAM!ER57*1000,SAM!ER57=0,"")</f>
        <v/>
      </c>
      <c r="ES57" s="57" t="str" cm="1">
        <f t="array" ref="ES57">_xlfn.IFS(SAM!ES57&gt;0,SAM!ES57*1000,SAM!ES57&lt;0,SAM!ES57*1000,SAM!ES57=0,"")</f>
        <v/>
      </c>
      <c r="ET57" s="57" t="str" cm="1">
        <f t="array" ref="ET57">_xlfn.IFS(SAM!ET57&gt;0,SAM!ET57*1000,SAM!ET57&lt;0,SAM!ET57*1000,SAM!ET57=0,"")</f>
        <v/>
      </c>
      <c r="EU57" s="57" t="str" cm="1">
        <f t="array" ref="EU57">_xlfn.IFS(SAM!EU57&gt;0,SAM!EU57*1000,SAM!EU57&lt;0,SAM!EU57*1000,SAM!EU57=0,"")</f>
        <v/>
      </c>
      <c r="EV57" s="57" t="str" cm="1">
        <f t="array" ref="EV57">_xlfn.IFS(SAM!EV57&gt;0,SAM!EV57*1000,SAM!EV57&lt;0,SAM!EV57*1000,SAM!EV57=0,"")</f>
        <v/>
      </c>
      <c r="EW57" s="57" t="str" cm="1">
        <f t="array" ref="EW57">_xlfn.IFS(SAM!EW57&gt;0,SAM!EW57*1000,SAM!EW57&lt;0,SAM!EW57*1000,SAM!EW57=0,"")</f>
        <v/>
      </c>
      <c r="EX57" s="57" t="str" cm="1">
        <f t="array" ref="EX57">_xlfn.IFS(SAM!EX57&gt;0,SAM!EX57*1000,SAM!EX57&lt;0,SAM!EX57*1000,SAM!EX57=0,"")</f>
        <v/>
      </c>
      <c r="EY57" s="57" t="str" cm="1">
        <f t="array" ref="EY57">_xlfn.IFS(SAM!EY57&gt;0,SAM!EY57*1000,SAM!EY57&lt;0,SAM!EY57*1000,SAM!EY57=0,"")</f>
        <v/>
      </c>
      <c r="EZ57" s="57" t="str" cm="1">
        <f t="array" ref="EZ57">_xlfn.IFS(SAM!EZ57&gt;0,SAM!EZ57*1000,SAM!EZ57&lt;0,SAM!EZ57*1000,SAM!EZ57=0,"")</f>
        <v/>
      </c>
      <c r="FA57" s="57" t="str" cm="1">
        <f t="array" ref="FA57">_xlfn.IFS(SAM!FA57&gt;0,SAM!FA57*1000,SAM!FA57&lt;0,SAM!FA57*1000,SAM!FA57=0,"")</f>
        <v/>
      </c>
      <c r="FB57" s="57" t="str" cm="1">
        <f t="array" ref="FB57">_xlfn.IFS(SAM!FB57&gt;0,SAM!FB57*1000,SAM!FB57&lt;0,SAM!FB57*1000,SAM!FB57=0,"")</f>
        <v/>
      </c>
      <c r="FC57" s="57" t="str" cm="1">
        <f t="array" ref="FC57">_xlfn.IFS(SAM!FC57&gt;0,SAM!FC57*1000,SAM!FC57&lt;0,SAM!FC57*1000,SAM!FC57=0,"")</f>
        <v/>
      </c>
      <c r="FD57" s="57" t="str" cm="1">
        <f t="array" ref="FD57">_xlfn.IFS(SAM!FD57&gt;0,SAM!FD57*1000,SAM!FD57&lt;0,SAM!FD57*1000,SAM!FD57=0,"")</f>
        <v/>
      </c>
      <c r="FE57" s="57" t="str" cm="1">
        <f t="array" ref="FE57">_xlfn.IFS(SAM!FE57&gt;0,SAM!FE57*1000,SAM!FE57&lt;0,SAM!FE57*1000,SAM!FE57=0,"")</f>
        <v/>
      </c>
      <c r="FF57" s="57" t="str" cm="1">
        <f t="array" ref="FF57">_xlfn.IFS(SAM!FF57&gt;0,SAM!FF57*1000,SAM!FF57&lt;0,SAM!FF57*1000,SAM!FF57=0,"")</f>
        <v/>
      </c>
      <c r="FG57" s="57" t="str" cm="1">
        <f t="array" ref="FG57">_xlfn.IFS(SAM!FG57&gt;0,SAM!FG57*1000,SAM!FG57&lt;0,SAM!FG57*1000,SAM!FG57=0,"")</f>
        <v/>
      </c>
      <c r="FH57" s="57" t="str" cm="1">
        <f t="array" ref="FH57">_xlfn.IFS(SAM!FH57&gt;0,SAM!FH57*1000,SAM!FH57&lt;0,SAM!FH57*1000,SAM!FH57=0,"")</f>
        <v/>
      </c>
      <c r="FI57" s="57" t="str" cm="1">
        <f t="array" ref="FI57">_xlfn.IFS(SAM!FI57&gt;0,SAM!FI57*1000,SAM!FI57&lt;0,SAM!FI57*1000,SAM!FI57=0,"")</f>
        <v/>
      </c>
      <c r="FJ57" s="57" t="str" cm="1">
        <f t="array" ref="FJ57">_xlfn.IFS(SAM!FJ57&gt;0,SAM!FJ57*1000,SAM!FJ57&lt;0,SAM!FJ57*1000,SAM!FJ57=0,"")</f>
        <v/>
      </c>
      <c r="FK57" s="57" t="str" cm="1">
        <f t="array" ref="FK57">_xlfn.IFS(SAM!FK57&gt;0,SAM!FK57*1000,SAM!FK57&lt;0,SAM!FK57*1000,SAM!FK57=0,"")</f>
        <v/>
      </c>
      <c r="FL57" s="57" t="str" cm="1">
        <f t="array" ref="FL57">_xlfn.IFS(SAM!FL57&gt;0,SAM!FL57*1000,SAM!FL57&lt;0,SAM!FL57*1000,SAM!FL57=0,"")</f>
        <v/>
      </c>
      <c r="FM57" s="57" t="str" cm="1">
        <f t="array" ref="FM57">_xlfn.IFS(SAM!FM57&gt;0,SAM!FM57*1000,SAM!FM57&lt;0,SAM!FM57*1000,SAM!FM57=0,"")</f>
        <v/>
      </c>
      <c r="FN57" s="57" t="str" cm="1">
        <f t="array" ref="FN57">_xlfn.IFS(SAM!FN57&gt;0,SAM!FN57*1000,SAM!FN57&lt;0,SAM!FN57*1000,SAM!FN57=0,"")</f>
        <v/>
      </c>
      <c r="FO57" s="57" t="str" cm="1">
        <f t="array" ref="FO57">_xlfn.IFS(SAM!FO57&gt;0,SAM!FO57*1000,SAM!FO57&lt;0,SAM!FO57*1000,SAM!FO57=0,"")</f>
        <v/>
      </c>
      <c r="FP57" s="57" t="str" cm="1">
        <f t="array" ref="FP57">_xlfn.IFS(SAM!FP57&gt;0,SAM!FP57*1000,SAM!FP57&lt;0,SAM!FP57*1000,SAM!FP57=0,"")</f>
        <v/>
      </c>
      <c r="FR57" s="20">
        <f t="shared" si="0"/>
        <v>86219.277998579404</v>
      </c>
    </row>
    <row r="58" spans="1:174" x14ac:dyDescent="0.3">
      <c r="A58" t="s">
        <v>671</v>
      </c>
      <c r="B58" s="57" t="str" cm="1">
        <f t="array" ref="B58">_xlfn.IFS(SAM!B58&gt;0,SAM!B58*1000,SAM!B58&lt;0,SAM!B58*1000,SAM!B58=0,"")</f>
        <v/>
      </c>
      <c r="C58" s="57" t="str" cm="1">
        <f t="array" ref="C58">_xlfn.IFS(SAM!C58&gt;0,SAM!C58*1000,SAM!C58&lt;0,SAM!C58*1000,SAM!C58=0,"")</f>
        <v/>
      </c>
      <c r="D58" s="57" t="str" cm="1">
        <f t="array" ref="D58">_xlfn.IFS(SAM!D58&gt;0,SAM!D58*1000,SAM!D58&lt;0,SAM!D58*1000,SAM!D58=0,"")</f>
        <v/>
      </c>
      <c r="E58" s="57" t="str" cm="1">
        <f t="array" ref="E58">_xlfn.IFS(SAM!E58&gt;0,SAM!E58*1000,SAM!E58&lt;0,SAM!E58*1000,SAM!E58=0,"")</f>
        <v/>
      </c>
      <c r="F58" s="57" t="str" cm="1">
        <f t="array" ref="F58">_xlfn.IFS(SAM!F58&gt;0,SAM!F58*1000,SAM!F58&lt;0,SAM!F58*1000,SAM!F58=0,"")</f>
        <v/>
      </c>
      <c r="G58" s="57" t="str" cm="1">
        <f t="array" ref="G58">_xlfn.IFS(SAM!G58&gt;0,SAM!G58*1000,SAM!G58&lt;0,SAM!G58*1000,SAM!G58=0,"")</f>
        <v/>
      </c>
      <c r="H58" s="57" t="str" cm="1">
        <f t="array" ref="H58">_xlfn.IFS(SAM!H58&gt;0,SAM!H58*1000,SAM!H58&lt;0,SAM!H58*1000,SAM!H58=0,"")</f>
        <v/>
      </c>
      <c r="I58" s="57" t="str" cm="1">
        <f t="array" ref="I58">_xlfn.IFS(SAM!I58&gt;0,SAM!I58*1000,SAM!I58&lt;0,SAM!I58*1000,SAM!I58=0,"")</f>
        <v/>
      </c>
      <c r="J58" s="57" t="str" cm="1">
        <f t="array" ref="J58">_xlfn.IFS(SAM!J58&gt;0,SAM!J58*1000,SAM!J58&lt;0,SAM!J58*1000,SAM!J58=0,"")</f>
        <v/>
      </c>
      <c r="K58" s="57" t="str" cm="1">
        <f t="array" ref="K58">_xlfn.IFS(SAM!K58&gt;0,SAM!K58*1000,SAM!K58&lt;0,SAM!K58*1000,SAM!K58=0,"")</f>
        <v/>
      </c>
      <c r="L58" s="57" t="str" cm="1">
        <f t="array" ref="L58">_xlfn.IFS(SAM!L58&gt;0,SAM!L58*1000,SAM!L58&lt;0,SAM!L58*1000,SAM!L58=0,"")</f>
        <v/>
      </c>
      <c r="M58" s="57" t="str" cm="1">
        <f t="array" ref="M58">_xlfn.IFS(SAM!M58&gt;0,SAM!M58*1000,SAM!M58&lt;0,SAM!M58*1000,SAM!M58=0,"")</f>
        <v/>
      </c>
      <c r="N58" s="57" t="str" cm="1">
        <f t="array" ref="N58">_xlfn.IFS(SAM!N58&gt;0,SAM!N58*1000,SAM!N58&lt;0,SAM!N58*1000,SAM!N58=0,"")</f>
        <v/>
      </c>
      <c r="O58" s="57" t="str" cm="1">
        <f t="array" ref="O58">_xlfn.IFS(SAM!O58&gt;0,SAM!O58*1000,SAM!O58&lt;0,SAM!O58*1000,SAM!O58=0,"")</f>
        <v/>
      </c>
      <c r="P58" s="57" t="str" cm="1">
        <f t="array" ref="P58">_xlfn.IFS(SAM!P58&gt;0,SAM!P58*1000,SAM!P58&lt;0,SAM!P58*1000,SAM!P58=0,"")</f>
        <v/>
      </c>
      <c r="Q58" s="57" t="str" cm="1">
        <f t="array" ref="Q58">_xlfn.IFS(SAM!Q58&gt;0,SAM!Q58*1000,SAM!Q58&lt;0,SAM!Q58*1000,SAM!Q58=0,"")</f>
        <v/>
      </c>
      <c r="R58" s="57" t="str" cm="1">
        <f t="array" ref="R58">_xlfn.IFS(SAM!R58&gt;0,SAM!R58*1000,SAM!R58&lt;0,SAM!R58*1000,SAM!R58=0,"")</f>
        <v/>
      </c>
      <c r="S58" s="57" t="str" cm="1">
        <f t="array" ref="S58">_xlfn.IFS(SAM!S58&gt;0,SAM!S58*1000,SAM!S58&lt;0,SAM!S58*1000,SAM!S58=0,"")</f>
        <v/>
      </c>
      <c r="T58" s="57" t="str" cm="1">
        <f t="array" ref="T58">_xlfn.IFS(SAM!T58&gt;0,SAM!T58*1000,SAM!T58&lt;0,SAM!T58*1000,SAM!T58=0,"")</f>
        <v/>
      </c>
      <c r="U58" s="57" t="str" cm="1">
        <f t="array" ref="U58">_xlfn.IFS(SAM!U58&gt;0,SAM!U58*1000,SAM!U58&lt;0,SAM!U58*1000,SAM!U58=0,"")</f>
        <v/>
      </c>
      <c r="V58" s="57" t="str" cm="1">
        <f t="array" ref="V58">_xlfn.IFS(SAM!V58&gt;0,SAM!V58*1000,SAM!V58&lt;0,SAM!V58*1000,SAM!V58=0,"")</f>
        <v/>
      </c>
      <c r="W58" s="57" t="str" cm="1">
        <f t="array" ref="W58">_xlfn.IFS(SAM!W58&gt;0,SAM!W58*1000,SAM!W58&lt;0,SAM!W58*1000,SAM!W58=0,"")</f>
        <v/>
      </c>
      <c r="X58" s="57" t="str" cm="1">
        <f t="array" ref="X58">_xlfn.IFS(SAM!X58&gt;0,SAM!X58*1000,SAM!X58&lt;0,SAM!X58*1000,SAM!X58=0,"")</f>
        <v/>
      </c>
      <c r="Y58" s="57" t="str" cm="1">
        <f t="array" ref="Y58">_xlfn.IFS(SAM!Y58&gt;0,SAM!Y58*1000,SAM!Y58&lt;0,SAM!Y58*1000,SAM!Y58=0,"")</f>
        <v/>
      </c>
      <c r="Z58" s="57" t="str" cm="1">
        <f t="array" ref="Z58">_xlfn.IFS(SAM!Z58&gt;0,SAM!Z58*1000,SAM!Z58&lt;0,SAM!Z58*1000,SAM!Z58=0,"")</f>
        <v/>
      </c>
      <c r="AA58" s="57" t="str" cm="1">
        <f t="array" ref="AA58">_xlfn.IFS(SAM!AA58&gt;0,SAM!AA58*1000,SAM!AA58&lt;0,SAM!AA58*1000,SAM!AA58=0,"")</f>
        <v/>
      </c>
      <c r="AB58" s="57" t="str" cm="1">
        <f t="array" ref="AB58">_xlfn.IFS(SAM!AB58&gt;0,SAM!AB58*1000,SAM!AB58&lt;0,SAM!AB58*1000,SAM!AB58=0,"")</f>
        <v/>
      </c>
      <c r="AC58" s="57" t="str" cm="1">
        <f t="array" ref="AC58">_xlfn.IFS(SAM!AC58&gt;0,SAM!AC58*1000,SAM!AC58&lt;0,SAM!AC58*1000,SAM!AC58=0,"")</f>
        <v/>
      </c>
      <c r="AD58" s="57" t="str" cm="1">
        <f t="array" ref="AD58">_xlfn.IFS(SAM!AD58&gt;0,SAM!AD58*1000,SAM!AD58&lt;0,SAM!AD58*1000,SAM!AD58=0,"")</f>
        <v/>
      </c>
      <c r="AE58" s="57" t="str" cm="1">
        <f t="array" ref="AE58">_xlfn.IFS(SAM!AE58&gt;0,SAM!AE58*1000,SAM!AE58&lt;0,SAM!AE58*1000,SAM!AE58=0,"")</f>
        <v/>
      </c>
      <c r="AF58" s="57" t="str" cm="1">
        <f t="array" ref="AF58">_xlfn.IFS(SAM!AF58&gt;0,SAM!AF58*1000,SAM!AF58&lt;0,SAM!AF58*1000,SAM!AF58=0,"")</f>
        <v/>
      </c>
      <c r="AG58" s="57" t="str" cm="1">
        <f t="array" ref="AG58">_xlfn.IFS(SAM!AG58&gt;0,SAM!AG58*1000,SAM!AG58&lt;0,SAM!AG58*1000,SAM!AG58=0,"")</f>
        <v/>
      </c>
      <c r="AH58" s="57" t="str" cm="1">
        <f t="array" ref="AH58">_xlfn.IFS(SAM!AH58&gt;0,SAM!AH58*1000,SAM!AH58&lt;0,SAM!AH58*1000,SAM!AH58=0,"")</f>
        <v/>
      </c>
      <c r="AI58" s="57" t="str" cm="1">
        <f t="array" ref="AI58">_xlfn.IFS(SAM!AI58&gt;0,SAM!AI58*1000,SAM!AI58&lt;0,SAM!AI58*1000,SAM!AI58=0,"")</f>
        <v/>
      </c>
      <c r="AJ58" s="57" t="str" cm="1">
        <f t="array" ref="AJ58">_xlfn.IFS(SAM!AJ58&gt;0,SAM!AJ58*1000,SAM!AJ58&lt;0,SAM!AJ58*1000,SAM!AJ58=0,"")</f>
        <v/>
      </c>
      <c r="AK58" s="57" t="str" cm="1">
        <f t="array" ref="AK58">_xlfn.IFS(SAM!AK58&gt;0,SAM!AK58*1000,SAM!AK58&lt;0,SAM!AK58*1000,SAM!AK58=0,"")</f>
        <v/>
      </c>
      <c r="AL58" s="57" t="str" cm="1">
        <f t="array" ref="AL58">_xlfn.IFS(SAM!AL58&gt;0,SAM!AL58*1000,SAM!AL58&lt;0,SAM!AL58*1000,SAM!AL58=0,"")</f>
        <v/>
      </c>
      <c r="AM58" s="57" t="str" cm="1">
        <f t="array" ref="AM58">_xlfn.IFS(SAM!AM58&gt;0,SAM!AM58*1000,SAM!AM58&lt;0,SAM!AM58*1000,SAM!AM58=0,"")</f>
        <v/>
      </c>
      <c r="AN58" s="57" t="str" cm="1">
        <f t="array" ref="AN58">_xlfn.IFS(SAM!AN58&gt;0,SAM!AN58*1000,SAM!AN58&lt;0,SAM!AN58*1000,SAM!AN58=0,"")</f>
        <v/>
      </c>
      <c r="AO58" s="57" t="str" cm="1">
        <f t="array" ref="AO58">_xlfn.IFS(SAM!AO58&gt;0,SAM!AO58*1000,SAM!AO58&lt;0,SAM!AO58*1000,SAM!AO58=0,"")</f>
        <v/>
      </c>
      <c r="AP58" s="57" t="str" cm="1">
        <f t="array" ref="AP58">_xlfn.IFS(SAM!AP58&gt;0,SAM!AP58*1000,SAM!AP58&lt;0,SAM!AP58*1000,SAM!AP58=0,"")</f>
        <v/>
      </c>
      <c r="AQ58" s="57" t="str" cm="1">
        <f t="array" ref="AQ58">_xlfn.IFS(SAM!AQ58&gt;0,SAM!AQ58*1000,SAM!AQ58&lt;0,SAM!AQ58*1000,SAM!AQ58=0,"")</f>
        <v/>
      </c>
      <c r="AR58" s="57" t="str" cm="1">
        <f t="array" ref="AR58">_xlfn.IFS(SAM!AR58&gt;0,SAM!AR58*1000,SAM!AR58&lt;0,SAM!AR58*1000,SAM!AR58=0,"")</f>
        <v/>
      </c>
      <c r="AS58" s="57" t="str" cm="1">
        <f t="array" ref="AS58">_xlfn.IFS(SAM!AS58&gt;0,SAM!AS58*1000,SAM!AS58&lt;0,SAM!AS58*1000,SAM!AS58=0,"")</f>
        <v/>
      </c>
      <c r="AT58" s="57" t="str" cm="1">
        <f t="array" ref="AT58">_xlfn.IFS(SAM!AT58&gt;0,SAM!AT58*1000,SAM!AT58&lt;0,SAM!AT58*1000,SAM!AT58=0,"")</f>
        <v/>
      </c>
      <c r="AU58" s="57" t="str" cm="1">
        <f t="array" ref="AU58">_xlfn.IFS(SAM!AU58&gt;0,SAM!AU58*1000,SAM!AU58&lt;0,SAM!AU58*1000,SAM!AU58=0,"")</f>
        <v/>
      </c>
      <c r="AV58" s="57" t="str" cm="1">
        <f t="array" ref="AV58">_xlfn.IFS(SAM!AV58&gt;0,SAM!AV58*1000,SAM!AV58&lt;0,SAM!AV58*1000,SAM!AV58=0,"")</f>
        <v/>
      </c>
      <c r="AW58" s="57" t="str" cm="1">
        <f t="array" ref="AW58">_xlfn.IFS(SAM!AW58&gt;0,SAM!AW58*1000,SAM!AW58&lt;0,SAM!AW58*1000,SAM!AW58=0,"")</f>
        <v/>
      </c>
      <c r="AX58" s="57" t="str" cm="1">
        <f t="array" ref="AX58">_xlfn.IFS(SAM!AX58&gt;0,SAM!AX58*1000,SAM!AX58&lt;0,SAM!AX58*1000,SAM!AX58=0,"")</f>
        <v/>
      </c>
      <c r="AY58" s="57" t="str" cm="1">
        <f t="array" ref="AY58">_xlfn.IFS(SAM!AY58&gt;0,SAM!AY58*1000,SAM!AY58&lt;0,SAM!AY58*1000,SAM!AY58=0,"")</f>
        <v/>
      </c>
      <c r="AZ58" s="57" t="str" cm="1">
        <f t="array" ref="AZ58">_xlfn.IFS(SAM!AZ58&gt;0,SAM!AZ58*1000,SAM!AZ58&lt;0,SAM!AZ58*1000,SAM!AZ58=0,"")</f>
        <v/>
      </c>
      <c r="BA58" s="57" t="str" cm="1">
        <f t="array" ref="BA58">_xlfn.IFS(SAM!BA58&gt;0,SAM!BA58*1000,SAM!BA58&lt;0,SAM!BA58*1000,SAM!BA58=0,"")</f>
        <v/>
      </c>
      <c r="BB58" s="57" t="str" cm="1">
        <f t="array" ref="BB58">_xlfn.IFS(SAM!BB58&gt;0,SAM!BB58*1000,SAM!BB58&lt;0,SAM!BB58*1000,SAM!BB58=0,"")</f>
        <v/>
      </c>
      <c r="BC58" s="57" t="str" cm="1">
        <f t="array" ref="BC58">_xlfn.IFS(SAM!BC58&gt;0,SAM!BC58*1000,SAM!BC58&lt;0,SAM!BC58*1000,SAM!BC58=0,"")</f>
        <v/>
      </c>
      <c r="BD58" s="57" t="str" cm="1">
        <f t="array" ref="BD58">_xlfn.IFS(SAM!BD58&gt;0,SAM!BD58*1000,SAM!BD58&lt;0,SAM!BD58*1000,SAM!BD58=0,"")</f>
        <v/>
      </c>
      <c r="BE58" s="57" t="str" cm="1">
        <f t="array" ref="BE58">_xlfn.IFS(SAM!BE58&gt;0,SAM!BE58*1000,SAM!BE58&lt;0,SAM!BE58*1000,SAM!BE58=0,"")</f>
        <v/>
      </c>
      <c r="BF58" s="57" t="str" cm="1">
        <f t="array" ref="BF58">_xlfn.IFS(SAM!BF58&gt;0,SAM!BF58*1000,SAM!BF58&lt;0,SAM!BF58*1000,SAM!BF58=0,"")</f>
        <v/>
      </c>
      <c r="BG58" s="57" t="str" cm="1">
        <f t="array" ref="BG58">_xlfn.IFS(SAM!BG58&gt;0,SAM!BG58*1000,SAM!BG58&lt;0,SAM!BG58*1000,SAM!BG58=0,"")</f>
        <v/>
      </c>
      <c r="BH58" s="57" t="str" cm="1">
        <f t="array" ref="BH58">_xlfn.IFS(SAM!BH58&gt;0,SAM!BH58*1000,SAM!BH58&lt;0,SAM!BH58*1000,SAM!BH58=0,"")</f>
        <v/>
      </c>
      <c r="BI58" s="57" t="str" cm="1">
        <f t="array" ref="BI58">_xlfn.IFS(SAM!BI58&gt;0,SAM!BI58*1000,SAM!BI58&lt;0,SAM!BI58*1000,SAM!BI58=0,"")</f>
        <v/>
      </c>
      <c r="BJ58" s="57" t="str" cm="1">
        <f t="array" ref="BJ58">_xlfn.IFS(SAM!BJ58&gt;0,SAM!BJ58*1000,SAM!BJ58&lt;0,SAM!BJ58*1000,SAM!BJ58=0,"")</f>
        <v/>
      </c>
      <c r="BK58" s="57" t="str" cm="1">
        <f t="array" ref="BK58">_xlfn.IFS(SAM!BK58&gt;0,SAM!BK58*1000,SAM!BK58&lt;0,SAM!BK58*1000,SAM!BK58=0,"")</f>
        <v/>
      </c>
      <c r="BL58" s="57" t="str" cm="1">
        <f t="array" ref="BL58">_xlfn.IFS(SAM!BL58&gt;0,SAM!BL58*1000,SAM!BL58&lt;0,SAM!BL58*1000,SAM!BL58=0,"")</f>
        <v/>
      </c>
      <c r="BM58" s="57" t="str" cm="1">
        <f t="array" ref="BM58">_xlfn.IFS(SAM!BM58&gt;0,SAM!BM58*1000,SAM!BM58&lt;0,SAM!BM58*1000,SAM!BM58=0,"")</f>
        <v/>
      </c>
      <c r="BN58" s="57" t="str" cm="1">
        <f t="array" ref="BN58">_xlfn.IFS(SAM!BN58&gt;0,SAM!BN58*1000,SAM!BN58&lt;0,SAM!BN58*1000,SAM!BN58=0,"")</f>
        <v/>
      </c>
      <c r="BO58" s="57" t="str" cm="1">
        <f t="array" ref="BO58">_xlfn.IFS(SAM!BO58&gt;0,SAM!BO58*1000,SAM!BO58&lt;0,SAM!BO58*1000,SAM!BO58=0,"")</f>
        <v/>
      </c>
      <c r="BP58" s="57" t="str" cm="1">
        <f t="array" ref="BP58">_xlfn.IFS(SAM!BP58&gt;0,SAM!BP58*1000,SAM!BP58&lt;0,SAM!BP58*1000,SAM!BP58=0,"")</f>
        <v/>
      </c>
      <c r="BQ58" s="57" t="str" cm="1">
        <f t="array" ref="BQ58">_xlfn.IFS(SAM!BQ58&gt;0,SAM!BQ58*1000,SAM!BQ58&lt;0,SAM!BQ58*1000,SAM!BQ58=0,"")</f>
        <v/>
      </c>
      <c r="BR58" s="57" t="str" cm="1">
        <f t="array" ref="BR58">_xlfn.IFS(SAM!BR58&gt;0,SAM!BR58*1000,SAM!BR58&lt;0,SAM!BR58*1000,SAM!BR58=0,"")</f>
        <v/>
      </c>
      <c r="BS58" s="57" t="str" cm="1">
        <f t="array" ref="BS58">_xlfn.IFS(SAM!BS58&gt;0,SAM!BS58*1000,SAM!BS58&lt;0,SAM!BS58*1000,SAM!BS58=0,"")</f>
        <v/>
      </c>
      <c r="BT58" s="57" t="str" cm="1">
        <f t="array" ref="BT58">_xlfn.IFS(SAM!BT58&gt;0,SAM!BT58*1000,SAM!BT58&lt;0,SAM!BT58*1000,SAM!BT58=0,"")</f>
        <v/>
      </c>
      <c r="BU58" s="57" t="str" cm="1">
        <f t="array" ref="BU58">_xlfn.IFS(SAM!BU58&gt;0,SAM!BU58*1000,SAM!BU58&lt;0,SAM!BU58*1000,SAM!BU58=0,"")</f>
        <v/>
      </c>
      <c r="BV58" s="57" t="str" cm="1">
        <f t="array" ref="BV58">_xlfn.IFS(SAM!BV58&gt;0,SAM!BV58*1000,SAM!BV58&lt;0,SAM!BV58*1000,SAM!BV58=0,"")</f>
        <v/>
      </c>
      <c r="BW58" s="57" t="str" cm="1">
        <f t="array" ref="BW58">_xlfn.IFS(SAM!BW58&gt;0,SAM!BW58*1000,SAM!BW58&lt;0,SAM!BW58*1000,SAM!BW58=0,"")</f>
        <v/>
      </c>
      <c r="BX58" s="57" t="str" cm="1">
        <f t="array" ref="BX58">_xlfn.IFS(SAM!BX58&gt;0,SAM!BX58*1000,SAM!BX58&lt;0,SAM!BX58*1000,SAM!BX58=0,"")</f>
        <v/>
      </c>
      <c r="BY58" s="57" t="str" cm="1">
        <f t="array" ref="BY58">_xlfn.IFS(SAM!BY58&gt;0,SAM!BY58*1000,SAM!BY58&lt;0,SAM!BY58*1000,SAM!BY58=0,"")</f>
        <v/>
      </c>
      <c r="BZ58" s="57" t="str" cm="1">
        <f t="array" ref="BZ58">_xlfn.IFS(SAM!BZ58&gt;0,SAM!BZ58*1000,SAM!BZ58&lt;0,SAM!BZ58*1000,SAM!BZ58=0,"")</f>
        <v/>
      </c>
      <c r="CA58" s="57" t="str" cm="1">
        <f t="array" ref="CA58">_xlfn.IFS(SAM!CA58&gt;0,SAM!CA58*1000,SAM!CA58&lt;0,SAM!CA58*1000,SAM!CA58=0,"")</f>
        <v/>
      </c>
      <c r="CB58" s="57" t="str" cm="1">
        <f t="array" ref="CB58">_xlfn.IFS(SAM!CB58&gt;0,SAM!CB58*1000,SAM!CB58&lt;0,SAM!CB58*1000,SAM!CB58=0,"")</f>
        <v/>
      </c>
      <c r="CC58" s="57" t="str" cm="1">
        <f t="array" ref="CC58">_xlfn.IFS(SAM!CC58&gt;0,SAM!CC58*1000,SAM!CC58&lt;0,SAM!CC58*1000,SAM!CC58=0,"")</f>
        <v/>
      </c>
      <c r="CD58" s="57" t="str" cm="1">
        <f t="array" ref="CD58">_xlfn.IFS(SAM!CD58&gt;0,SAM!CD58*1000,SAM!CD58&lt;0,SAM!CD58*1000,SAM!CD58=0,"")</f>
        <v/>
      </c>
      <c r="CE58" s="57" t="str" cm="1">
        <f t="array" ref="CE58">_xlfn.IFS(SAM!CE58&gt;0,SAM!CE58*1000,SAM!CE58&lt;0,SAM!CE58*1000,SAM!CE58=0,"")</f>
        <v/>
      </c>
      <c r="CF58" s="57" t="str" cm="1">
        <f t="array" ref="CF58">_xlfn.IFS(SAM!CF58&gt;0,SAM!CF58*1000,SAM!CF58&lt;0,SAM!CF58*1000,SAM!CF58=0,"")</f>
        <v/>
      </c>
      <c r="CG58" s="57" t="str" cm="1">
        <f t="array" ref="CG58">_xlfn.IFS(SAM!CG58&gt;0,SAM!CG58*1000,SAM!CG58&lt;0,SAM!CG58*1000,SAM!CG58=0,"")</f>
        <v/>
      </c>
      <c r="CH58" s="57" t="str" cm="1">
        <f t="array" ref="CH58">_xlfn.IFS(SAM!CH58&gt;0,SAM!CH58*1000,SAM!CH58&lt;0,SAM!CH58*1000,SAM!CH58=0,"")</f>
        <v/>
      </c>
      <c r="CI58" s="57" t="str" cm="1">
        <f t="array" ref="CI58">_xlfn.IFS(SAM!CI58&gt;0,SAM!CI58*1000,SAM!CI58&lt;0,SAM!CI58*1000,SAM!CI58=0,"")</f>
        <v/>
      </c>
      <c r="CJ58" s="57" t="str" cm="1">
        <f t="array" ref="CJ58">_xlfn.IFS(SAM!CJ58&gt;0,SAM!CJ58*1000,SAM!CJ58&lt;0,SAM!CJ58*1000,SAM!CJ58=0,"")</f>
        <v/>
      </c>
      <c r="CK58" s="57" t="str" cm="1">
        <f t="array" ref="CK58">_xlfn.IFS(SAM!CK58&gt;0,SAM!CK58*1000,SAM!CK58&lt;0,SAM!CK58*1000,SAM!CK58=0,"")</f>
        <v/>
      </c>
      <c r="CL58" s="57" t="str" cm="1">
        <f t="array" ref="CL58">_xlfn.IFS(SAM!CL58&gt;0,SAM!CL58*1000,SAM!CL58&lt;0,SAM!CL58*1000,SAM!CL58=0,"")</f>
        <v/>
      </c>
      <c r="CM58" s="57" t="str" cm="1">
        <f t="array" ref="CM58">_xlfn.IFS(SAM!CM58&gt;0,SAM!CM58*1000,SAM!CM58&lt;0,SAM!CM58*1000,SAM!CM58=0,"")</f>
        <v/>
      </c>
      <c r="CN58" s="57" t="str" cm="1">
        <f t="array" ref="CN58">_xlfn.IFS(SAM!CN58&gt;0,SAM!CN58*1000,SAM!CN58&lt;0,SAM!CN58*1000,SAM!CN58=0,"")</f>
        <v/>
      </c>
      <c r="CO58" s="57" t="str" cm="1">
        <f t="array" ref="CO58">_xlfn.IFS(SAM!CO58&gt;0,SAM!CO58*1000,SAM!CO58&lt;0,SAM!CO58*1000,SAM!CO58=0,"")</f>
        <v/>
      </c>
      <c r="CP58" s="57" t="str" cm="1">
        <f t="array" ref="CP58">_xlfn.IFS(SAM!CP58&gt;0,SAM!CP58*1000,SAM!CP58&lt;0,SAM!CP58*1000,SAM!CP58=0,"")</f>
        <v/>
      </c>
      <c r="CQ58" s="57" t="str" cm="1">
        <f t="array" ref="CQ58">_xlfn.IFS(SAM!CQ58&gt;0,SAM!CQ58*1000,SAM!CQ58&lt;0,SAM!CQ58*1000,SAM!CQ58=0,"")</f>
        <v/>
      </c>
      <c r="CR58" s="57" t="str" cm="1">
        <f t="array" ref="CR58">_xlfn.IFS(SAM!CR58&gt;0,SAM!CR58*1000,SAM!CR58&lt;0,SAM!CR58*1000,SAM!CR58=0,"")</f>
        <v/>
      </c>
      <c r="CS58" s="57" t="str" cm="1">
        <f t="array" ref="CS58">_xlfn.IFS(SAM!CS58&gt;0,SAM!CS58*1000,SAM!CS58&lt;0,SAM!CS58*1000,SAM!CS58=0,"")</f>
        <v/>
      </c>
      <c r="CT58" s="57" t="str" cm="1">
        <f t="array" ref="CT58">_xlfn.IFS(SAM!CT58&gt;0,SAM!CT58*1000,SAM!CT58&lt;0,SAM!CT58*1000,SAM!CT58=0,"")</f>
        <v/>
      </c>
      <c r="CU58" s="57" t="str" cm="1">
        <f t="array" ref="CU58">_xlfn.IFS(SAM!CU58&gt;0,SAM!CU58*1000,SAM!CU58&lt;0,SAM!CU58*1000,SAM!CU58=0,"")</f>
        <v/>
      </c>
      <c r="CV58" s="57" t="str" cm="1">
        <f t="array" ref="CV58">_xlfn.IFS(SAM!CV58&gt;0,SAM!CV58*1000,SAM!CV58&lt;0,SAM!CV58*1000,SAM!CV58=0,"")</f>
        <v/>
      </c>
      <c r="CW58" s="57" t="str" cm="1">
        <f t="array" ref="CW58">_xlfn.IFS(SAM!CW58&gt;0,SAM!CW58*1000,SAM!CW58&lt;0,SAM!CW58*1000,SAM!CW58=0,"")</f>
        <v/>
      </c>
      <c r="CX58" s="57" t="str" cm="1">
        <f t="array" ref="CX58">_xlfn.IFS(SAM!CX58&gt;0,SAM!CX58*1000,SAM!CX58&lt;0,SAM!CX58*1000,SAM!CX58=0,"")</f>
        <v/>
      </c>
      <c r="CY58" s="57" t="str" cm="1">
        <f t="array" ref="CY58">_xlfn.IFS(SAM!CY58&gt;0,SAM!CY58*1000,SAM!CY58&lt;0,SAM!CY58*1000,SAM!CY58=0,"")</f>
        <v/>
      </c>
      <c r="CZ58" s="57" t="str" cm="1">
        <f t="array" ref="CZ58">_xlfn.IFS(SAM!CZ58&gt;0,SAM!CZ58*1000,SAM!CZ58&lt;0,SAM!CZ58*1000,SAM!CZ58=0,"")</f>
        <v/>
      </c>
      <c r="DA58" s="57" t="str" cm="1">
        <f t="array" ref="DA58">_xlfn.IFS(SAM!DA58&gt;0,SAM!DA58*1000,SAM!DA58&lt;0,SAM!DA58*1000,SAM!DA58=0,"")</f>
        <v/>
      </c>
      <c r="DB58" s="57" t="str" cm="1">
        <f t="array" ref="DB58">_xlfn.IFS(SAM!DB58&gt;0,SAM!DB58*1000,SAM!DB58&lt;0,SAM!DB58*1000,SAM!DB58=0,"")</f>
        <v/>
      </c>
      <c r="DC58" s="57" t="str" cm="1">
        <f t="array" ref="DC58">_xlfn.IFS(SAM!DC58&gt;0,SAM!DC58*1000,SAM!DC58&lt;0,SAM!DC58*1000,SAM!DC58=0,"")</f>
        <v/>
      </c>
      <c r="DD58" s="57" t="str" cm="1">
        <f t="array" ref="DD58">_xlfn.IFS(SAM!DD58&gt;0,SAM!DD58*1000,SAM!DD58&lt;0,SAM!DD58*1000,SAM!DD58=0,"")</f>
        <v/>
      </c>
      <c r="DE58" s="57" t="str" cm="1">
        <f t="array" ref="DE58">_xlfn.IFS(SAM!DE58&gt;0,SAM!DE58*1000,SAM!DE58&lt;0,SAM!DE58*1000,SAM!DE58=0,"")</f>
        <v/>
      </c>
      <c r="DF58" s="57" t="str" cm="1">
        <f t="array" ref="DF58">_xlfn.IFS(SAM!DF58&gt;0,SAM!DF58*1000,SAM!DF58&lt;0,SAM!DF58*1000,SAM!DF58=0,"")</f>
        <v/>
      </c>
      <c r="DG58" s="57" t="str" cm="1">
        <f t="array" ref="DG58">_xlfn.IFS(SAM!DG58&gt;0,SAM!DG58*1000,SAM!DG58&lt;0,SAM!DG58*1000,SAM!DG58=0,"")</f>
        <v/>
      </c>
      <c r="DH58" s="57" t="str" cm="1">
        <f t="array" ref="DH58">_xlfn.IFS(SAM!DH58&gt;0,SAM!DH58*1000,SAM!DH58&lt;0,SAM!DH58*1000,SAM!DH58=0,"")</f>
        <v/>
      </c>
      <c r="DI58" s="57" t="str" cm="1">
        <f t="array" ref="DI58">_xlfn.IFS(SAM!DI58&gt;0,SAM!DI58*1000,SAM!DI58&lt;0,SAM!DI58*1000,SAM!DI58=0,"")</f>
        <v/>
      </c>
      <c r="DJ58" s="57" t="str" cm="1">
        <f t="array" ref="DJ58">_xlfn.IFS(SAM!DJ58&gt;0,SAM!DJ58*1000,SAM!DJ58&lt;0,SAM!DJ58*1000,SAM!DJ58=0,"")</f>
        <v/>
      </c>
      <c r="DK58" s="57" t="str" cm="1">
        <f t="array" ref="DK58">_xlfn.IFS(SAM!DK58&gt;0,SAM!DK58*1000,SAM!DK58&lt;0,SAM!DK58*1000,SAM!DK58=0,"")</f>
        <v/>
      </c>
      <c r="DL58" s="57" t="str" cm="1">
        <f t="array" ref="DL58">_xlfn.IFS(SAM!DL58&gt;0,SAM!DL58*1000,SAM!DL58&lt;0,SAM!DL58*1000,SAM!DL58=0,"")</f>
        <v/>
      </c>
      <c r="DM58" s="57" t="str" cm="1">
        <f t="array" ref="DM58">_xlfn.IFS(SAM!DM58&gt;0,SAM!DM58*1000,SAM!DM58&lt;0,SAM!DM58*1000,SAM!DM58=0,"")</f>
        <v/>
      </c>
      <c r="DN58" s="57" t="str" cm="1">
        <f t="array" ref="DN58">_xlfn.IFS(SAM!DN58&gt;0,SAM!DN58*1000,SAM!DN58&lt;0,SAM!DN58*1000,SAM!DN58=0,"")</f>
        <v/>
      </c>
      <c r="DO58" s="57" t="str" cm="1">
        <f t="array" ref="DO58">_xlfn.IFS(SAM!DO58&gt;0,SAM!DO58*1000,SAM!DO58&lt;0,SAM!DO58*1000,SAM!DO58=0,"")</f>
        <v/>
      </c>
      <c r="DP58" s="57" t="str" cm="1">
        <f t="array" ref="DP58">_xlfn.IFS(SAM!DP58&gt;0,SAM!DP58*1000,SAM!DP58&lt;0,SAM!DP58*1000,SAM!DP58=0,"")</f>
        <v/>
      </c>
      <c r="DQ58" s="57" t="str" cm="1">
        <f t="array" ref="DQ58">_xlfn.IFS(SAM!DQ58&gt;0,SAM!DQ58*1000,SAM!DQ58&lt;0,SAM!DQ58*1000,SAM!DQ58=0,"")</f>
        <v/>
      </c>
      <c r="DR58" s="57" t="str" cm="1">
        <f t="array" ref="DR58">_xlfn.IFS(SAM!DR58&gt;0,SAM!DR58*1000,SAM!DR58&lt;0,SAM!DR58*1000,SAM!DR58=0,"")</f>
        <v/>
      </c>
      <c r="DS58" s="57" t="str" cm="1">
        <f t="array" ref="DS58">_xlfn.IFS(SAM!DS58&gt;0,SAM!DS58*1000,SAM!DS58&lt;0,SAM!DS58*1000,SAM!DS58=0,"")</f>
        <v/>
      </c>
      <c r="DT58" s="57" t="str" cm="1">
        <f t="array" ref="DT58">_xlfn.IFS(SAM!DT58&gt;0,SAM!DT58*1000,SAM!DT58&lt;0,SAM!DT58*1000,SAM!DT58=0,"")</f>
        <v/>
      </c>
      <c r="DU58" s="57" t="str" cm="1">
        <f t="array" ref="DU58">_xlfn.IFS(SAM!DU58&gt;0,SAM!DU58*1000,SAM!DU58&lt;0,SAM!DU58*1000,SAM!DU58=0,"")</f>
        <v/>
      </c>
      <c r="DV58" s="57" t="str" cm="1">
        <f t="array" ref="DV58">_xlfn.IFS(SAM!DV58&gt;0,SAM!DV58*1000,SAM!DV58&lt;0,SAM!DV58*1000,SAM!DV58=0,"")</f>
        <v/>
      </c>
      <c r="DW58" s="57" t="str" cm="1">
        <f t="array" ref="DW58">_xlfn.IFS(SAM!DW58&gt;0,SAM!DW58*1000,SAM!DW58&lt;0,SAM!DW58*1000,SAM!DW58=0,"")</f>
        <v/>
      </c>
      <c r="DX58" s="57" t="str" cm="1">
        <f t="array" ref="DX58">_xlfn.IFS(SAM!DX58&gt;0,SAM!DX58*1000,SAM!DX58&lt;0,SAM!DX58*1000,SAM!DX58=0,"")</f>
        <v/>
      </c>
      <c r="DY58" s="57" t="str" cm="1">
        <f t="array" ref="DY58">_xlfn.IFS(SAM!DY58&gt;0,SAM!DY58*1000,SAM!DY58&lt;0,SAM!DY58*1000,SAM!DY58=0,"")</f>
        <v/>
      </c>
      <c r="DZ58" s="57" t="str" cm="1">
        <f t="array" ref="DZ58">_xlfn.IFS(SAM!DZ58&gt;0,SAM!DZ58*1000,SAM!DZ58&lt;0,SAM!DZ58*1000,SAM!DZ58=0,"")</f>
        <v/>
      </c>
      <c r="EA58" s="57" t="str" cm="1">
        <f t="array" ref="EA58">_xlfn.IFS(SAM!EA58&gt;0,SAM!EA58*1000,SAM!EA58&lt;0,SAM!EA58*1000,SAM!EA58=0,"")</f>
        <v/>
      </c>
      <c r="EB58" s="57" t="str" cm="1">
        <f t="array" ref="EB58">_xlfn.IFS(SAM!EB58&gt;0,SAM!EB58*1000,SAM!EB58&lt;0,SAM!EB58*1000,SAM!EB58=0,"")</f>
        <v/>
      </c>
      <c r="EC58" s="57" t="str" cm="1">
        <f t="array" ref="EC58">_xlfn.IFS(SAM!EC58&gt;0,SAM!EC58*1000,SAM!EC58&lt;0,SAM!EC58*1000,SAM!EC58=0,"")</f>
        <v/>
      </c>
      <c r="ED58" s="57" cm="1">
        <f t="array" ref="ED58">_xlfn.IFS(SAM!ED58&gt;0,SAM!ED58*1000,SAM!ED58&lt;0,SAM!ED58*1000,SAM!ED58=0,"")</f>
        <v>85947.497658380991</v>
      </c>
      <c r="EE58" s="57" t="str" cm="1">
        <f t="array" ref="EE58">_xlfn.IFS(SAM!EE58&gt;0,SAM!EE58*1000,SAM!EE58&lt;0,SAM!EE58*1000,SAM!EE58=0,"")</f>
        <v/>
      </c>
      <c r="EF58" s="57" t="str" cm="1">
        <f t="array" ref="EF58">_xlfn.IFS(SAM!EF58&gt;0,SAM!EF58*1000,SAM!EF58&lt;0,SAM!EF58*1000,SAM!EF58=0,"")</f>
        <v/>
      </c>
      <c r="EG58" s="57" t="str" cm="1">
        <f t="array" ref="EG58">_xlfn.IFS(SAM!EG58&gt;0,SAM!EG58*1000,SAM!EG58&lt;0,SAM!EG58*1000,SAM!EG58=0,"")</f>
        <v/>
      </c>
      <c r="EH58" s="57" t="str" cm="1">
        <f t="array" ref="EH58">_xlfn.IFS(SAM!EH58&gt;0,SAM!EH58*1000,SAM!EH58&lt;0,SAM!EH58*1000,SAM!EH58=0,"")</f>
        <v/>
      </c>
      <c r="EI58" s="57" t="str" cm="1">
        <f t="array" ref="EI58">_xlfn.IFS(SAM!EI58&gt;0,SAM!EI58*1000,SAM!EI58&lt;0,SAM!EI58*1000,SAM!EI58=0,"")</f>
        <v/>
      </c>
      <c r="EJ58" s="57" t="str" cm="1">
        <f t="array" ref="EJ58">_xlfn.IFS(SAM!EJ58&gt;0,SAM!EJ58*1000,SAM!EJ58&lt;0,SAM!EJ58*1000,SAM!EJ58=0,"")</f>
        <v/>
      </c>
      <c r="EK58" s="57" t="str" cm="1">
        <f t="array" ref="EK58">_xlfn.IFS(SAM!EK58&gt;0,SAM!EK58*1000,SAM!EK58&lt;0,SAM!EK58*1000,SAM!EK58=0,"")</f>
        <v/>
      </c>
      <c r="EL58" s="57" t="str" cm="1">
        <f t="array" ref="EL58">_xlfn.IFS(SAM!EL58&gt;0,SAM!EL58*1000,SAM!EL58&lt;0,SAM!EL58*1000,SAM!EL58=0,"")</f>
        <v/>
      </c>
      <c r="EM58" s="57" t="str" cm="1">
        <f t="array" ref="EM58">_xlfn.IFS(SAM!EM58&gt;0,SAM!EM58*1000,SAM!EM58&lt;0,SAM!EM58*1000,SAM!EM58=0,"")</f>
        <v/>
      </c>
      <c r="EN58" s="57" t="str" cm="1">
        <f t="array" ref="EN58">_xlfn.IFS(SAM!EN58&gt;0,SAM!EN58*1000,SAM!EN58&lt;0,SAM!EN58*1000,SAM!EN58=0,"")</f>
        <v/>
      </c>
      <c r="EO58" s="57" t="str" cm="1">
        <f t="array" ref="EO58">_xlfn.IFS(SAM!EO58&gt;0,SAM!EO58*1000,SAM!EO58&lt;0,SAM!EO58*1000,SAM!EO58=0,"")</f>
        <v/>
      </c>
      <c r="EP58" s="57" t="str" cm="1">
        <f t="array" ref="EP58">_xlfn.IFS(SAM!EP58&gt;0,SAM!EP58*1000,SAM!EP58&lt;0,SAM!EP58*1000,SAM!EP58=0,"")</f>
        <v/>
      </c>
      <c r="EQ58" s="57" t="str" cm="1">
        <f t="array" ref="EQ58">_xlfn.IFS(SAM!EQ58&gt;0,SAM!EQ58*1000,SAM!EQ58&lt;0,SAM!EQ58*1000,SAM!EQ58=0,"")</f>
        <v/>
      </c>
      <c r="ER58" s="57" t="str" cm="1">
        <f t="array" ref="ER58">_xlfn.IFS(SAM!ER58&gt;0,SAM!ER58*1000,SAM!ER58&lt;0,SAM!ER58*1000,SAM!ER58=0,"")</f>
        <v/>
      </c>
      <c r="ES58" s="57" t="str" cm="1">
        <f t="array" ref="ES58">_xlfn.IFS(SAM!ES58&gt;0,SAM!ES58*1000,SAM!ES58&lt;0,SAM!ES58*1000,SAM!ES58=0,"")</f>
        <v/>
      </c>
      <c r="ET58" s="57" t="str" cm="1">
        <f t="array" ref="ET58">_xlfn.IFS(SAM!ET58&gt;0,SAM!ET58*1000,SAM!ET58&lt;0,SAM!ET58*1000,SAM!ET58=0,"")</f>
        <v/>
      </c>
      <c r="EU58" s="57" t="str" cm="1">
        <f t="array" ref="EU58">_xlfn.IFS(SAM!EU58&gt;0,SAM!EU58*1000,SAM!EU58&lt;0,SAM!EU58*1000,SAM!EU58=0,"")</f>
        <v/>
      </c>
      <c r="EV58" s="57" t="str" cm="1">
        <f t="array" ref="EV58">_xlfn.IFS(SAM!EV58&gt;0,SAM!EV58*1000,SAM!EV58&lt;0,SAM!EV58*1000,SAM!EV58=0,"")</f>
        <v/>
      </c>
      <c r="EW58" s="57" t="str" cm="1">
        <f t="array" ref="EW58">_xlfn.IFS(SAM!EW58&gt;0,SAM!EW58*1000,SAM!EW58&lt;0,SAM!EW58*1000,SAM!EW58=0,"")</f>
        <v/>
      </c>
      <c r="EX58" s="57" t="str" cm="1">
        <f t="array" ref="EX58">_xlfn.IFS(SAM!EX58&gt;0,SAM!EX58*1000,SAM!EX58&lt;0,SAM!EX58*1000,SAM!EX58=0,"")</f>
        <v/>
      </c>
      <c r="EY58" s="57" t="str" cm="1">
        <f t="array" ref="EY58">_xlfn.IFS(SAM!EY58&gt;0,SAM!EY58*1000,SAM!EY58&lt;0,SAM!EY58*1000,SAM!EY58=0,"")</f>
        <v/>
      </c>
      <c r="EZ58" s="57" t="str" cm="1">
        <f t="array" ref="EZ58">_xlfn.IFS(SAM!EZ58&gt;0,SAM!EZ58*1000,SAM!EZ58&lt;0,SAM!EZ58*1000,SAM!EZ58=0,"")</f>
        <v/>
      </c>
      <c r="FA58" s="57" t="str" cm="1">
        <f t="array" ref="FA58">_xlfn.IFS(SAM!FA58&gt;0,SAM!FA58*1000,SAM!FA58&lt;0,SAM!FA58*1000,SAM!FA58=0,"")</f>
        <v/>
      </c>
      <c r="FB58" s="57" t="str" cm="1">
        <f t="array" ref="FB58">_xlfn.IFS(SAM!FB58&gt;0,SAM!FB58*1000,SAM!FB58&lt;0,SAM!FB58*1000,SAM!FB58=0,"")</f>
        <v/>
      </c>
      <c r="FC58" s="57" t="str" cm="1">
        <f t="array" ref="FC58">_xlfn.IFS(SAM!FC58&gt;0,SAM!FC58*1000,SAM!FC58&lt;0,SAM!FC58*1000,SAM!FC58=0,"")</f>
        <v/>
      </c>
      <c r="FD58" s="57" t="str" cm="1">
        <f t="array" ref="FD58">_xlfn.IFS(SAM!FD58&gt;0,SAM!FD58*1000,SAM!FD58&lt;0,SAM!FD58*1000,SAM!FD58=0,"")</f>
        <v/>
      </c>
      <c r="FE58" s="57" t="str" cm="1">
        <f t="array" ref="FE58">_xlfn.IFS(SAM!FE58&gt;0,SAM!FE58*1000,SAM!FE58&lt;0,SAM!FE58*1000,SAM!FE58=0,"")</f>
        <v/>
      </c>
      <c r="FF58" s="57" t="str" cm="1">
        <f t="array" ref="FF58">_xlfn.IFS(SAM!FF58&gt;0,SAM!FF58*1000,SAM!FF58&lt;0,SAM!FF58*1000,SAM!FF58=0,"")</f>
        <v/>
      </c>
      <c r="FG58" s="57" t="str" cm="1">
        <f t="array" ref="FG58">_xlfn.IFS(SAM!FG58&gt;0,SAM!FG58*1000,SAM!FG58&lt;0,SAM!FG58*1000,SAM!FG58=0,"")</f>
        <v/>
      </c>
      <c r="FH58" s="57" t="str" cm="1">
        <f t="array" ref="FH58">_xlfn.IFS(SAM!FH58&gt;0,SAM!FH58*1000,SAM!FH58&lt;0,SAM!FH58*1000,SAM!FH58=0,"")</f>
        <v/>
      </c>
      <c r="FI58" s="57" t="str" cm="1">
        <f t="array" ref="FI58">_xlfn.IFS(SAM!FI58&gt;0,SAM!FI58*1000,SAM!FI58&lt;0,SAM!FI58*1000,SAM!FI58=0,"")</f>
        <v/>
      </c>
      <c r="FJ58" s="57" t="str" cm="1">
        <f t="array" ref="FJ58">_xlfn.IFS(SAM!FJ58&gt;0,SAM!FJ58*1000,SAM!FJ58&lt;0,SAM!FJ58*1000,SAM!FJ58=0,"")</f>
        <v/>
      </c>
      <c r="FK58" s="57" t="str" cm="1">
        <f t="array" ref="FK58">_xlfn.IFS(SAM!FK58&gt;0,SAM!FK58*1000,SAM!FK58&lt;0,SAM!FK58*1000,SAM!FK58=0,"")</f>
        <v/>
      </c>
      <c r="FL58" s="57" t="str" cm="1">
        <f t="array" ref="FL58">_xlfn.IFS(SAM!FL58&gt;0,SAM!FL58*1000,SAM!FL58&lt;0,SAM!FL58*1000,SAM!FL58=0,"")</f>
        <v/>
      </c>
      <c r="FM58" s="57" t="str" cm="1">
        <f t="array" ref="FM58">_xlfn.IFS(SAM!FM58&gt;0,SAM!FM58*1000,SAM!FM58&lt;0,SAM!FM58*1000,SAM!FM58=0,"")</f>
        <v/>
      </c>
      <c r="FN58" s="57" t="str" cm="1">
        <f t="array" ref="FN58">_xlfn.IFS(SAM!FN58&gt;0,SAM!FN58*1000,SAM!FN58&lt;0,SAM!FN58*1000,SAM!FN58=0,"")</f>
        <v/>
      </c>
      <c r="FO58" s="57" t="str" cm="1">
        <f t="array" ref="FO58">_xlfn.IFS(SAM!FO58&gt;0,SAM!FO58*1000,SAM!FO58&lt;0,SAM!FO58*1000,SAM!FO58=0,"")</f>
        <v/>
      </c>
      <c r="FP58" s="57" t="str" cm="1">
        <f t="array" ref="FP58">_xlfn.IFS(SAM!FP58&gt;0,SAM!FP58*1000,SAM!FP58&lt;0,SAM!FP58*1000,SAM!FP58=0,"")</f>
        <v/>
      </c>
      <c r="FR58" s="20">
        <f t="shared" si="0"/>
        <v>85947.497658380991</v>
      </c>
    </row>
    <row r="59" spans="1:174" x14ac:dyDescent="0.3">
      <c r="A59" t="s">
        <v>673</v>
      </c>
      <c r="B59" s="57" t="str" cm="1">
        <f t="array" ref="B59">_xlfn.IFS(SAM!B59&gt;0,SAM!B59*1000,SAM!B59&lt;0,SAM!B59*1000,SAM!B59=0,"")</f>
        <v/>
      </c>
      <c r="C59" s="57" t="str" cm="1">
        <f t="array" ref="C59">_xlfn.IFS(SAM!C59&gt;0,SAM!C59*1000,SAM!C59&lt;0,SAM!C59*1000,SAM!C59=0,"")</f>
        <v/>
      </c>
      <c r="D59" s="57" t="str" cm="1">
        <f t="array" ref="D59">_xlfn.IFS(SAM!D59&gt;0,SAM!D59*1000,SAM!D59&lt;0,SAM!D59*1000,SAM!D59=0,"")</f>
        <v/>
      </c>
      <c r="E59" s="57" t="str" cm="1">
        <f t="array" ref="E59">_xlfn.IFS(SAM!E59&gt;0,SAM!E59*1000,SAM!E59&lt;0,SAM!E59*1000,SAM!E59=0,"")</f>
        <v/>
      </c>
      <c r="F59" s="57" t="str" cm="1">
        <f t="array" ref="F59">_xlfn.IFS(SAM!F59&gt;0,SAM!F59*1000,SAM!F59&lt;0,SAM!F59*1000,SAM!F59=0,"")</f>
        <v/>
      </c>
      <c r="G59" s="57" t="str" cm="1">
        <f t="array" ref="G59">_xlfn.IFS(SAM!G59&gt;0,SAM!G59*1000,SAM!G59&lt;0,SAM!G59*1000,SAM!G59=0,"")</f>
        <v/>
      </c>
      <c r="H59" s="57" t="str" cm="1">
        <f t="array" ref="H59">_xlfn.IFS(SAM!H59&gt;0,SAM!H59*1000,SAM!H59&lt;0,SAM!H59*1000,SAM!H59=0,"")</f>
        <v/>
      </c>
      <c r="I59" s="57" t="str" cm="1">
        <f t="array" ref="I59">_xlfn.IFS(SAM!I59&gt;0,SAM!I59*1000,SAM!I59&lt;0,SAM!I59*1000,SAM!I59=0,"")</f>
        <v/>
      </c>
      <c r="J59" s="57" t="str" cm="1">
        <f t="array" ref="J59">_xlfn.IFS(SAM!J59&gt;0,SAM!J59*1000,SAM!J59&lt;0,SAM!J59*1000,SAM!J59=0,"")</f>
        <v/>
      </c>
      <c r="K59" s="57" t="str" cm="1">
        <f t="array" ref="K59">_xlfn.IFS(SAM!K59&gt;0,SAM!K59*1000,SAM!K59&lt;0,SAM!K59*1000,SAM!K59=0,"")</f>
        <v/>
      </c>
      <c r="L59" s="57" t="str" cm="1">
        <f t="array" ref="L59">_xlfn.IFS(SAM!L59&gt;0,SAM!L59*1000,SAM!L59&lt;0,SAM!L59*1000,SAM!L59=0,"")</f>
        <v/>
      </c>
      <c r="M59" s="57" t="str" cm="1">
        <f t="array" ref="M59">_xlfn.IFS(SAM!M59&gt;0,SAM!M59*1000,SAM!M59&lt;0,SAM!M59*1000,SAM!M59=0,"")</f>
        <v/>
      </c>
      <c r="N59" s="57" t="str" cm="1">
        <f t="array" ref="N59">_xlfn.IFS(SAM!N59&gt;0,SAM!N59*1000,SAM!N59&lt;0,SAM!N59*1000,SAM!N59=0,"")</f>
        <v/>
      </c>
      <c r="O59" s="57" t="str" cm="1">
        <f t="array" ref="O59">_xlfn.IFS(SAM!O59&gt;0,SAM!O59*1000,SAM!O59&lt;0,SAM!O59*1000,SAM!O59=0,"")</f>
        <v/>
      </c>
      <c r="P59" s="57" t="str" cm="1">
        <f t="array" ref="P59">_xlfn.IFS(SAM!P59&gt;0,SAM!P59*1000,SAM!P59&lt;0,SAM!P59*1000,SAM!P59=0,"")</f>
        <v/>
      </c>
      <c r="Q59" s="57" t="str" cm="1">
        <f t="array" ref="Q59">_xlfn.IFS(SAM!Q59&gt;0,SAM!Q59*1000,SAM!Q59&lt;0,SAM!Q59*1000,SAM!Q59=0,"")</f>
        <v/>
      </c>
      <c r="R59" s="57" t="str" cm="1">
        <f t="array" ref="R59">_xlfn.IFS(SAM!R59&gt;0,SAM!R59*1000,SAM!R59&lt;0,SAM!R59*1000,SAM!R59=0,"")</f>
        <v/>
      </c>
      <c r="S59" s="57" t="str" cm="1">
        <f t="array" ref="S59">_xlfn.IFS(SAM!S59&gt;0,SAM!S59*1000,SAM!S59&lt;0,SAM!S59*1000,SAM!S59=0,"")</f>
        <v/>
      </c>
      <c r="T59" s="57" t="str" cm="1">
        <f t="array" ref="T59">_xlfn.IFS(SAM!T59&gt;0,SAM!T59*1000,SAM!T59&lt;0,SAM!T59*1000,SAM!T59=0,"")</f>
        <v/>
      </c>
      <c r="U59" s="57" t="str" cm="1">
        <f t="array" ref="U59">_xlfn.IFS(SAM!U59&gt;0,SAM!U59*1000,SAM!U59&lt;0,SAM!U59*1000,SAM!U59=0,"")</f>
        <v/>
      </c>
      <c r="V59" s="57" t="str" cm="1">
        <f t="array" ref="V59">_xlfn.IFS(SAM!V59&gt;0,SAM!V59*1000,SAM!V59&lt;0,SAM!V59*1000,SAM!V59=0,"")</f>
        <v/>
      </c>
      <c r="W59" s="57" t="str" cm="1">
        <f t="array" ref="W59">_xlfn.IFS(SAM!W59&gt;0,SAM!W59*1000,SAM!W59&lt;0,SAM!W59*1000,SAM!W59=0,"")</f>
        <v/>
      </c>
      <c r="X59" s="57" t="str" cm="1">
        <f t="array" ref="X59">_xlfn.IFS(SAM!X59&gt;0,SAM!X59*1000,SAM!X59&lt;0,SAM!X59*1000,SAM!X59=0,"")</f>
        <v/>
      </c>
      <c r="Y59" s="57" t="str" cm="1">
        <f t="array" ref="Y59">_xlfn.IFS(SAM!Y59&gt;0,SAM!Y59*1000,SAM!Y59&lt;0,SAM!Y59*1000,SAM!Y59=0,"")</f>
        <v/>
      </c>
      <c r="Z59" s="57" t="str" cm="1">
        <f t="array" ref="Z59">_xlfn.IFS(SAM!Z59&gt;0,SAM!Z59*1000,SAM!Z59&lt;0,SAM!Z59*1000,SAM!Z59=0,"")</f>
        <v/>
      </c>
      <c r="AA59" s="57" t="str" cm="1">
        <f t="array" ref="AA59">_xlfn.IFS(SAM!AA59&gt;0,SAM!AA59*1000,SAM!AA59&lt;0,SAM!AA59*1000,SAM!AA59=0,"")</f>
        <v/>
      </c>
      <c r="AB59" s="57" t="str" cm="1">
        <f t="array" ref="AB59">_xlfn.IFS(SAM!AB59&gt;0,SAM!AB59*1000,SAM!AB59&lt;0,SAM!AB59*1000,SAM!AB59=0,"")</f>
        <v/>
      </c>
      <c r="AC59" s="57" t="str" cm="1">
        <f t="array" ref="AC59">_xlfn.IFS(SAM!AC59&gt;0,SAM!AC59*1000,SAM!AC59&lt;0,SAM!AC59*1000,SAM!AC59=0,"")</f>
        <v/>
      </c>
      <c r="AD59" s="57" t="str" cm="1">
        <f t="array" ref="AD59">_xlfn.IFS(SAM!AD59&gt;0,SAM!AD59*1000,SAM!AD59&lt;0,SAM!AD59*1000,SAM!AD59=0,"")</f>
        <v/>
      </c>
      <c r="AE59" s="57" t="str" cm="1">
        <f t="array" ref="AE59">_xlfn.IFS(SAM!AE59&gt;0,SAM!AE59*1000,SAM!AE59&lt;0,SAM!AE59*1000,SAM!AE59=0,"")</f>
        <v/>
      </c>
      <c r="AF59" s="57" t="str" cm="1">
        <f t="array" ref="AF59">_xlfn.IFS(SAM!AF59&gt;0,SAM!AF59*1000,SAM!AF59&lt;0,SAM!AF59*1000,SAM!AF59=0,"")</f>
        <v/>
      </c>
      <c r="AG59" s="57" t="str" cm="1">
        <f t="array" ref="AG59">_xlfn.IFS(SAM!AG59&gt;0,SAM!AG59*1000,SAM!AG59&lt;0,SAM!AG59*1000,SAM!AG59=0,"")</f>
        <v/>
      </c>
      <c r="AH59" s="57" t="str" cm="1">
        <f t="array" ref="AH59">_xlfn.IFS(SAM!AH59&gt;0,SAM!AH59*1000,SAM!AH59&lt;0,SAM!AH59*1000,SAM!AH59=0,"")</f>
        <v/>
      </c>
      <c r="AI59" s="57" t="str" cm="1">
        <f t="array" ref="AI59">_xlfn.IFS(SAM!AI59&gt;0,SAM!AI59*1000,SAM!AI59&lt;0,SAM!AI59*1000,SAM!AI59=0,"")</f>
        <v/>
      </c>
      <c r="AJ59" s="57" t="str" cm="1">
        <f t="array" ref="AJ59">_xlfn.IFS(SAM!AJ59&gt;0,SAM!AJ59*1000,SAM!AJ59&lt;0,SAM!AJ59*1000,SAM!AJ59=0,"")</f>
        <v/>
      </c>
      <c r="AK59" s="57" t="str" cm="1">
        <f t="array" ref="AK59">_xlfn.IFS(SAM!AK59&gt;0,SAM!AK59*1000,SAM!AK59&lt;0,SAM!AK59*1000,SAM!AK59=0,"")</f>
        <v/>
      </c>
      <c r="AL59" s="57" t="str" cm="1">
        <f t="array" ref="AL59">_xlfn.IFS(SAM!AL59&gt;0,SAM!AL59*1000,SAM!AL59&lt;0,SAM!AL59*1000,SAM!AL59=0,"")</f>
        <v/>
      </c>
      <c r="AM59" s="57" t="str" cm="1">
        <f t="array" ref="AM59">_xlfn.IFS(SAM!AM59&gt;0,SAM!AM59*1000,SAM!AM59&lt;0,SAM!AM59*1000,SAM!AM59=0,"")</f>
        <v/>
      </c>
      <c r="AN59" s="57" t="str" cm="1">
        <f t="array" ref="AN59">_xlfn.IFS(SAM!AN59&gt;0,SAM!AN59*1000,SAM!AN59&lt;0,SAM!AN59*1000,SAM!AN59=0,"")</f>
        <v/>
      </c>
      <c r="AO59" s="57" t="str" cm="1">
        <f t="array" ref="AO59">_xlfn.IFS(SAM!AO59&gt;0,SAM!AO59*1000,SAM!AO59&lt;0,SAM!AO59*1000,SAM!AO59=0,"")</f>
        <v/>
      </c>
      <c r="AP59" s="57" t="str" cm="1">
        <f t="array" ref="AP59">_xlfn.IFS(SAM!AP59&gt;0,SAM!AP59*1000,SAM!AP59&lt;0,SAM!AP59*1000,SAM!AP59=0,"")</f>
        <v/>
      </c>
      <c r="AQ59" s="57" t="str" cm="1">
        <f t="array" ref="AQ59">_xlfn.IFS(SAM!AQ59&gt;0,SAM!AQ59*1000,SAM!AQ59&lt;0,SAM!AQ59*1000,SAM!AQ59=0,"")</f>
        <v/>
      </c>
      <c r="AR59" s="57" t="str" cm="1">
        <f t="array" ref="AR59">_xlfn.IFS(SAM!AR59&gt;0,SAM!AR59*1000,SAM!AR59&lt;0,SAM!AR59*1000,SAM!AR59=0,"")</f>
        <v/>
      </c>
      <c r="AS59" s="57" t="str" cm="1">
        <f t="array" ref="AS59">_xlfn.IFS(SAM!AS59&gt;0,SAM!AS59*1000,SAM!AS59&lt;0,SAM!AS59*1000,SAM!AS59=0,"")</f>
        <v/>
      </c>
      <c r="AT59" s="57" t="str" cm="1">
        <f t="array" ref="AT59">_xlfn.IFS(SAM!AT59&gt;0,SAM!AT59*1000,SAM!AT59&lt;0,SAM!AT59*1000,SAM!AT59=0,"")</f>
        <v/>
      </c>
      <c r="AU59" s="57" t="str" cm="1">
        <f t="array" ref="AU59">_xlfn.IFS(SAM!AU59&gt;0,SAM!AU59*1000,SAM!AU59&lt;0,SAM!AU59*1000,SAM!AU59=0,"")</f>
        <v/>
      </c>
      <c r="AV59" s="57" t="str" cm="1">
        <f t="array" ref="AV59">_xlfn.IFS(SAM!AV59&gt;0,SAM!AV59*1000,SAM!AV59&lt;0,SAM!AV59*1000,SAM!AV59=0,"")</f>
        <v/>
      </c>
      <c r="AW59" s="57" t="str" cm="1">
        <f t="array" ref="AW59">_xlfn.IFS(SAM!AW59&gt;0,SAM!AW59*1000,SAM!AW59&lt;0,SAM!AW59*1000,SAM!AW59=0,"")</f>
        <v/>
      </c>
      <c r="AX59" s="57" t="str" cm="1">
        <f t="array" ref="AX59">_xlfn.IFS(SAM!AX59&gt;0,SAM!AX59*1000,SAM!AX59&lt;0,SAM!AX59*1000,SAM!AX59=0,"")</f>
        <v/>
      </c>
      <c r="AY59" s="57" t="str" cm="1">
        <f t="array" ref="AY59">_xlfn.IFS(SAM!AY59&gt;0,SAM!AY59*1000,SAM!AY59&lt;0,SAM!AY59*1000,SAM!AY59=0,"")</f>
        <v/>
      </c>
      <c r="AZ59" s="57" t="str" cm="1">
        <f t="array" ref="AZ59">_xlfn.IFS(SAM!AZ59&gt;0,SAM!AZ59*1000,SAM!AZ59&lt;0,SAM!AZ59*1000,SAM!AZ59=0,"")</f>
        <v/>
      </c>
      <c r="BA59" s="57" t="str" cm="1">
        <f t="array" ref="BA59">_xlfn.IFS(SAM!BA59&gt;0,SAM!BA59*1000,SAM!BA59&lt;0,SAM!BA59*1000,SAM!BA59=0,"")</f>
        <v/>
      </c>
      <c r="BB59" s="57" t="str" cm="1">
        <f t="array" ref="BB59">_xlfn.IFS(SAM!BB59&gt;0,SAM!BB59*1000,SAM!BB59&lt;0,SAM!BB59*1000,SAM!BB59=0,"")</f>
        <v/>
      </c>
      <c r="BC59" s="57" t="str" cm="1">
        <f t="array" ref="BC59">_xlfn.IFS(SAM!BC59&gt;0,SAM!BC59*1000,SAM!BC59&lt;0,SAM!BC59*1000,SAM!BC59=0,"")</f>
        <v/>
      </c>
      <c r="BD59" s="57" t="str" cm="1">
        <f t="array" ref="BD59">_xlfn.IFS(SAM!BD59&gt;0,SAM!BD59*1000,SAM!BD59&lt;0,SAM!BD59*1000,SAM!BD59=0,"")</f>
        <v/>
      </c>
      <c r="BE59" s="57" t="str" cm="1">
        <f t="array" ref="BE59">_xlfn.IFS(SAM!BE59&gt;0,SAM!BE59*1000,SAM!BE59&lt;0,SAM!BE59*1000,SAM!BE59=0,"")</f>
        <v/>
      </c>
      <c r="BF59" s="57" t="str" cm="1">
        <f t="array" ref="BF59">_xlfn.IFS(SAM!BF59&gt;0,SAM!BF59*1000,SAM!BF59&lt;0,SAM!BF59*1000,SAM!BF59=0,"")</f>
        <v/>
      </c>
      <c r="BG59" s="57" t="str" cm="1">
        <f t="array" ref="BG59">_xlfn.IFS(SAM!BG59&gt;0,SAM!BG59*1000,SAM!BG59&lt;0,SAM!BG59*1000,SAM!BG59=0,"")</f>
        <v/>
      </c>
      <c r="BH59" s="57" t="str" cm="1">
        <f t="array" ref="BH59">_xlfn.IFS(SAM!BH59&gt;0,SAM!BH59*1000,SAM!BH59&lt;0,SAM!BH59*1000,SAM!BH59=0,"")</f>
        <v/>
      </c>
      <c r="BI59" s="57" t="str" cm="1">
        <f t="array" ref="BI59">_xlfn.IFS(SAM!BI59&gt;0,SAM!BI59*1000,SAM!BI59&lt;0,SAM!BI59*1000,SAM!BI59=0,"")</f>
        <v/>
      </c>
      <c r="BJ59" s="57" t="str" cm="1">
        <f t="array" ref="BJ59">_xlfn.IFS(SAM!BJ59&gt;0,SAM!BJ59*1000,SAM!BJ59&lt;0,SAM!BJ59*1000,SAM!BJ59=0,"")</f>
        <v/>
      </c>
      <c r="BK59" s="57" t="str" cm="1">
        <f t="array" ref="BK59">_xlfn.IFS(SAM!BK59&gt;0,SAM!BK59*1000,SAM!BK59&lt;0,SAM!BK59*1000,SAM!BK59=0,"")</f>
        <v/>
      </c>
      <c r="BL59" s="57" t="str" cm="1">
        <f t="array" ref="BL59">_xlfn.IFS(SAM!BL59&gt;0,SAM!BL59*1000,SAM!BL59&lt;0,SAM!BL59*1000,SAM!BL59=0,"")</f>
        <v/>
      </c>
      <c r="BM59" s="57" t="str" cm="1">
        <f t="array" ref="BM59">_xlfn.IFS(SAM!BM59&gt;0,SAM!BM59*1000,SAM!BM59&lt;0,SAM!BM59*1000,SAM!BM59=0,"")</f>
        <v/>
      </c>
      <c r="BN59" s="57" t="str" cm="1">
        <f t="array" ref="BN59">_xlfn.IFS(SAM!BN59&gt;0,SAM!BN59*1000,SAM!BN59&lt;0,SAM!BN59*1000,SAM!BN59=0,"")</f>
        <v/>
      </c>
      <c r="BO59" s="57" t="str" cm="1">
        <f t="array" ref="BO59">_xlfn.IFS(SAM!BO59&gt;0,SAM!BO59*1000,SAM!BO59&lt;0,SAM!BO59*1000,SAM!BO59=0,"")</f>
        <v/>
      </c>
      <c r="BP59" s="57" t="str" cm="1">
        <f t="array" ref="BP59">_xlfn.IFS(SAM!BP59&gt;0,SAM!BP59*1000,SAM!BP59&lt;0,SAM!BP59*1000,SAM!BP59=0,"")</f>
        <v/>
      </c>
      <c r="BQ59" s="57" t="str" cm="1">
        <f t="array" ref="BQ59">_xlfn.IFS(SAM!BQ59&gt;0,SAM!BQ59*1000,SAM!BQ59&lt;0,SAM!BQ59*1000,SAM!BQ59=0,"")</f>
        <v/>
      </c>
      <c r="BR59" s="57" t="str" cm="1">
        <f t="array" ref="BR59">_xlfn.IFS(SAM!BR59&gt;0,SAM!BR59*1000,SAM!BR59&lt;0,SAM!BR59*1000,SAM!BR59=0,"")</f>
        <v/>
      </c>
      <c r="BS59" s="57" t="str" cm="1">
        <f t="array" ref="BS59">_xlfn.IFS(SAM!BS59&gt;0,SAM!BS59*1000,SAM!BS59&lt;0,SAM!BS59*1000,SAM!BS59=0,"")</f>
        <v/>
      </c>
      <c r="BT59" s="57" t="str" cm="1">
        <f t="array" ref="BT59">_xlfn.IFS(SAM!BT59&gt;0,SAM!BT59*1000,SAM!BT59&lt;0,SAM!BT59*1000,SAM!BT59=0,"")</f>
        <v/>
      </c>
      <c r="BU59" s="57" t="str" cm="1">
        <f t="array" ref="BU59">_xlfn.IFS(SAM!BU59&gt;0,SAM!BU59*1000,SAM!BU59&lt;0,SAM!BU59*1000,SAM!BU59=0,"")</f>
        <v/>
      </c>
      <c r="BV59" s="57" t="str" cm="1">
        <f t="array" ref="BV59">_xlfn.IFS(SAM!BV59&gt;0,SAM!BV59*1000,SAM!BV59&lt;0,SAM!BV59*1000,SAM!BV59=0,"")</f>
        <v/>
      </c>
      <c r="BW59" s="57" t="str" cm="1">
        <f t="array" ref="BW59">_xlfn.IFS(SAM!BW59&gt;0,SAM!BW59*1000,SAM!BW59&lt;0,SAM!BW59*1000,SAM!BW59=0,"")</f>
        <v/>
      </c>
      <c r="BX59" s="57" t="str" cm="1">
        <f t="array" ref="BX59">_xlfn.IFS(SAM!BX59&gt;0,SAM!BX59*1000,SAM!BX59&lt;0,SAM!BX59*1000,SAM!BX59=0,"")</f>
        <v/>
      </c>
      <c r="BY59" s="57" t="str" cm="1">
        <f t="array" ref="BY59">_xlfn.IFS(SAM!BY59&gt;0,SAM!BY59*1000,SAM!BY59&lt;0,SAM!BY59*1000,SAM!BY59=0,"")</f>
        <v/>
      </c>
      <c r="BZ59" s="57" t="str" cm="1">
        <f t="array" ref="BZ59">_xlfn.IFS(SAM!BZ59&gt;0,SAM!BZ59*1000,SAM!BZ59&lt;0,SAM!BZ59*1000,SAM!BZ59=0,"")</f>
        <v/>
      </c>
      <c r="CA59" s="57" t="str" cm="1">
        <f t="array" ref="CA59">_xlfn.IFS(SAM!CA59&gt;0,SAM!CA59*1000,SAM!CA59&lt;0,SAM!CA59*1000,SAM!CA59=0,"")</f>
        <v/>
      </c>
      <c r="CB59" s="57" t="str" cm="1">
        <f t="array" ref="CB59">_xlfn.IFS(SAM!CB59&gt;0,SAM!CB59*1000,SAM!CB59&lt;0,SAM!CB59*1000,SAM!CB59=0,"")</f>
        <v/>
      </c>
      <c r="CC59" s="57" t="str" cm="1">
        <f t="array" ref="CC59">_xlfn.IFS(SAM!CC59&gt;0,SAM!CC59*1000,SAM!CC59&lt;0,SAM!CC59*1000,SAM!CC59=0,"")</f>
        <v/>
      </c>
      <c r="CD59" s="57" t="str" cm="1">
        <f t="array" ref="CD59">_xlfn.IFS(SAM!CD59&gt;0,SAM!CD59*1000,SAM!CD59&lt;0,SAM!CD59*1000,SAM!CD59=0,"")</f>
        <v/>
      </c>
      <c r="CE59" s="57" t="str" cm="1">
        <f t="array" ref="CE59">_xlfn.IFS(SAM!CE59&gt;0,SAM!CE59*1000,SAM!CE59&lt;0,SAM!CE59*1000,SAM!CE59=0,"")</f>
        <v/>
      </c>
      <c r="CF59" s="57" t="str" cm="1">
        <f t="array" ref="CF59">_xlfn.IFS(SAM!CF59&gt;0,SAM!CF59*1000,SAM!CF59&lt;0,SAM!CF59*1000,SAM!CF59=0,"")</f>
        <v/>
      </c>
      <c r="CG59" s="57" t="str" cm="1">
        <f t="array" ref="CG59">_xlfn.IFS(SAM!CG59&gt;0,SAM!CG59*1000,SAM!CG59&lt;0,SAM!CG59*1000,SAM!CG59=0,"")</f>
        <v/>
      </c>
      <c r="CH59" s="57" t="str" cm="1">
        <f t="array" ref="CH59">_xlfn.IFS(SAM!CH59&gt;0,SAM!CH59*1000,SAM!CH59&lt;0,SAM!CH59*1000,SAM!CH59=0,"")</f>
        <v/>
      </c>
      <c r="CI59" s="57" t="str" cm="1">
        <f t="array" ref="CI59">_xlfn.IFS(SAM!CI59&gt;0,SAM!CI59*1000,SAM!CI59&lt;0,SAM!CI59*1000,SAM!CI59=0,"")</f>
        <v/>
      </c>
      <c r="CJ59" s="57" t="str" cm="1">
        <f t="array" ref="CJ59">_xlfn.IFS(SAM!CJ59&gt;0,SAM!CJ59*1000,SAM!CJ59&lt;0,SAM!CJ59*1000,SAM!CJ59=0,"")</f>
        <v/>
      </c>
      <c r="CK59" s="57" t="str" cm="1">
        <f t="array" ref="CK59">_xlfn.IFS(SAM!CK59&gt;0,SAM!CK59*1000,SAM!CK59&lt;0,SAM!CK59*1000,SAM!CK59=0,"")</f>
        <v/>
      </c>
      <c r="CL59" s="57" t="str" cm="1">
        <f t="array" ref="CL59">_xlfn.IFS(SAM!CL59&gt;0,SAM!CL59*1000,SAM!CL59&lt;0,SAM!CL59*1000,SAM!CL59=0,"")</f>
        <v/>
      </c>
      <c r="CM59" s="57" t="str" cm="1">
        <f t="array" ref="CM59">_xlfn.IFS(SAM!CM59&gt;0,SAM!CM59*1000,SAM!CM59&lt;0,SAM!CM59*1000,SAM!CM59=0,"")</f>
        <v/>
      </c>
      <c r="CN59" s="57" t="str" cm="1">
        <f t="array" ref="CN59">_xlfn.IFS(SAM!CN59&gt;0,SAM!CN59*1000,SAM!CN59&lt;0,SAM!CN59*1000,SAM!CN59=0,"")</f>
        <v/>
      </c>
      <c r="CO59" s="57" t="str" cm="1">
        <f t="array" ref="CO59">_xlfn.IFS(SAM!CO59&gt;0,SAM!CO59*1000,SAM!CO59&lt;0,SAM!CO59*1000,SAM!CO59=0,"")</f>
        <v/>
      </c>
      <c r="CP59" s="57" t="str" cm="1">
        <f t="array" ref="CP59">_xlfn.IFS(SAM!CP59&gt;0,SAM!CP59*1000,SAM!CP59&lt;0,SAM!CP59*1000,SAM!CP59=0,"")</f>
        <v/>
      </c>
      <c r="CQ59" s="57" t="str" cm="1">
        <f t="array" ref="CQ59">_xlfn.IFS(SAM!CQ59&gt;0,SAM!CQ59*1000,SAM!CQ59&lt;0,SAM!CQ59*1000,SAM!CQ59=0,"")</f>
        <v/>
      </c>
      <c r="CR59" s="57" t="str" cm="1">
        <f t="array" ref="CR59">_xlfn.IFS(SAM!CR59&gt;0,SAM!CR59*1000,SAM!CR59&lt;0,SAM!CR59*1000,SAM!CR59=0,"")</f>
        <v/>
      </c>
      <c r="CS59" s="57" t="str" cm="1">
        <f t="array" ref="CS59">_xlfn.IFS(SAM!CS59&gt;0,SAM!CS59*1000,SAM!CS59&lt;0,SAM!CS59*1000,SAM!CS59=0,"")</f>
        <v/>
      </c>
      <c r="CT59" s="57" t="str" cm="1">
        <f t="array" ref="CT59">_xlfn.IFS(SAM!CT59&gt;0,SAM!CT59*1000,SAM!CT59&lt;0,SAM!CT59*1000,SAM!CT59=0,"")</f>
        <v/>
      </c>
      <c r="CU59" s="57" t="str" cm="1">
        <f t="array" ref="CU59">_xlfn.IFS(SAM!CU59&gt;0,SAM!CU59*1000,SAM!CU59&lt;0,SAM!CU59*1000,SAM!CU59=0,"")</f>
        <v/>
      </c>
      <c r="CV59" s="57" t="str" cm="1">
        <f t="array" ref="CV59">_xlfn.IFS(SAM!CV59&gt;0,SAM!CV59*1000,SAM!CV59&lt;0,SAM!CV59*1000,SAM!CV59=0,"")</f>
        <v/>
      </c>
      <c r="CW59" s="57" t="str" cm="1">
        <f t="array" ref="CW59">_xlfn.IFS(SAM!CW59&gt;0,SAM!CW59*1000,SAM!CW59&lt;0,SAM!CW59*1000,SAM!CW59=0,"")</f>
        <v/>
      </c>
      <c r="CX59" s="57" t="str" cm="1">
        <f t="array" ref="CX59">_xlfn.IFS(SAM!CX59&gt;0,SAM!CX59*1000,SAM!CX59&lt;0,SAM!CX59*1000,SAM!CX59=0,"")</f>
        <v/>
      </c>
      <c r="CY59" s="57" t="str" cm="1">
        <f t="array" ref="CY59">_xlfn.IFS(SAM!CY59&gt;0,SAM!CY59*1000,SAM!CY59&lt;0,SAM!CY59*1000,SAM!CY59=0,"")</f>
        <v/>
      </c>
      <c r="CZ59" s="57" t="str" cm="1">
        <f t="array" ref="CZ59">_xlfn.IFS(SAM!CZ59&gt;0,SAM!CZ59*1000,SAM!CZ59&lt;0,SAM!CZ59*1000,SAM!CZ59=0,"")</f>
        <v/>
      </c>
      <c r="DA59" s="57" t="str" cm="1">
        <f t="array" ref="DA59">_xlfn.IFS(SAM!DA59&gt;0,SAM!DA59*1000,SAM!DA59&lt;0,SAM!DA59*1000,SAM!DA59=0,"")</f>
        <v/>
      </c>
      <c r="DB59" s="57" t="str" cm="1">
        <f t="array" ref="DB59">_xlfn.IFS(SAM!DB59&gt;0,SAM!DB59*1000,SAM!DB59&lt;0,SAM!DB59*1000,SAM!DB59=0,"")</f>
        <v/>
      </c>
      <c r="DC59" s="57" t="str" cm="1">
        <f t="array" ref="DC59">_xlfn.IFS(SAM!DC59&gt;0,SAM!DC59*1000,SAM!DC59&lt;0,SAM!DC59*1000,SAM!DC59=0,"")</f>
        <v/>
      </c>
      <c r="DD59" s="57" t="str" cm="1">
        <f t="array" ref="DD59">_xlfn.IFS(SAM!DD59&gt;0,SAM!DD59*1000,SAM!DD59&lt;0,SAM!DD59*1000,SAM!DD59=0,"")</f>
        <v/>
      </c>
      <c r="DE59" s="57" t="str" cm="1">
        <f t="array" ref="DE59">_xlfn.IFS(SAM!DE59&gt;0,SAM!DE59*1000,SAM!DE59&lt;0,SAM!DE59*1000,SAM!DE59=0,"")</f>
        <v/>
      </c>
      <c r="DF59" s="57" t="str" cm="1">
        <f t="array" ref="DF59">_xlfn.IFS(SAM!DF59&gt;0,SAM!DF59*1000,SAM!DF59&lt;0,SAM!DF59*1000,SAM!DF59=0,"")</f>
        <v/>
      </c>
      <c r="DG59" s="57" t="str" cm="1">
        <f t="array" ref="DG59">_xlfn.IFS(SAM!DG59&gt;0,SAM!DG59*1000,SAM!DG59&lt;0,SAM!DG59*1000,SAM!DG59=0,"")</f>
        <v/>
      </c>
      <c r="DH59" s="57" t="str" cm="1">
        <f t="array" ref="DH59">_xlfn.IFS(SAM!DH59&gt;0,SAM!DH59*1000,SAM!DH59&lt;0,SAM!DH59*1000,SAM!DH59=0,"")</f>
        <v/>
      </c>
      <c r="DI59" s="57" t="str" cm="1">
        <f t="array" ref="DI59">_xlfn.IFS(SAM!DI59&gt;0,SAM!DI59*1000,SAM!DI59&lt;0,SAM!DI59*1000,SAM!DI59=0,"")</f>
        <v/>
      </c>
      <c r="DJ59" s="57" t="str" cm="1">
        <f t="array" ref="DJ59">_xlfn.IFS(SAM!DJ59&gt;0,SAM!DJ59*1000,SAM!DJ59&lt;0,SAM!DJ59*1000,SAM!DJ59=0,"")</f>
        <v/>
      </c>
      <c r="DK59" s="57" t="str" cm="1">
        <f t="array" ref="DK59">_xlfn.IFS(SAM!DK59&gt;0,SAM!DK59*1000,SAM!DK59&lt;0,SAM!DK59*1000,SAM!DK59=0,"")</f>
        <v/>
      </c>
      <c r="DL59" s="57" t="str" cm="1">
        <f t="array" ref="DL59">_xlfn.IFS(SAM!DL59&gt;0,SAM!DL59*1000,SAM!DL59&lt;0,SAM!DL59*1000,SAM!DL59=0,"")</f>
        <v/>
      </c>
      <c r="DM59" s="57" t="str" cm="1">
        <f t="array" ref="DM59">_xlfn.IFS(SAM!DM59&gt;0,SAM!DM59*1000,SAM!DM59&lt;0,SAM!DM59*1000,SAM!DM59=0,"")</f>
        <v/>
      </c>
      <c r="DN59" s="57" t="str" cm="1">
        <f t="array" ref="DN59">_xlfn.IFS(SAM!DN59&gt;0,SAM!DN59*1000,SAM!DN59&lt;0,SAM!DN59*1000,SAM!DN59=0,"")</f>
        <v/>
      </c>
      <c r="DO59" s="57" t="str" cm="1">
        <f t="array" ref="DO59">_xlfn.IFS(SAM!DO59&gt;0,SAM!DO59*1000,SAM!DO59&lt;0,SAM!DO59*1000,SAM!DO59=0,"")</f>
        <v/>
      </c>
      <c r="DP59" s="57" t="str" cm="1">
        <f t="array" ref="DP59">_xlfn.IFS(SAM!DP59&gt;0,SAM!DP59*1000,SAM!DP59&lt;0,SAM!DP59*1000,SAM!DP59=0,"")</f>
        <v/>
      </c>
      <c r="DQ59" s="57" t="str" cm="1">
        <f t="array" ref="DQ59">_xlfn.IFS(SAM!DQ59&gt;0,SAM!DQ59*1000,SAM!DQ59&lt;0,SAM!DQ59*1000,SAM!DQ59=0,"")</f>
        <v/>
      </c>
      <c r="DR59" s="57" t="str" cm="1">
        <f t="array" ref="DR59">_xlfn.IFS(SAM!DR59&gt;0,SAM!DR59*1000,SAM!DR59&lt;0,SAM!DR59*1000,SAM!DR59=0,"")</f>
        <v/>
      </c>
      <c r="DS59" s="57" t="str" cm="1">
        <f t="array" ref="DS59">_xlfn.IFS(SAM!DS59&gt;0,SAM!DS59*1000,SAM!DS59&lt;0,SAM!DS59*1000,SAM!DS59=0,"")</f>
        <v/>
      </c>
      <c r="DT59" s="57" t="str" cm="1">
        <f t="array" ref="DT59">_xlfn.IFS(SAM!DT59&gt;0,SAM!DT59*1000,SAM!DT59&lt;0,SAM!DT59*1000,SAM!DT59=0,"")</f>
        <v/>
      </c>
      <c r="DU59" s="57" t="str" cm="1">
        <f t="array" ref="DU59">_xlfn.IFS(SAM!DU59&gt;0,SAM!DU59*1000,SAM!DU59&lt;0,SAM!DU59*1000,SAM!DU59=0,"")</f>
        <v/>
      </c>
      <c r="DV59" s="57" t="str" cm="1">
        <f t="array" ref="DV59">_xlfn.IFS(SAM!DV59&gt;0,SAM!DV59*1000,SAM!DV59&lt;0,SAM!DV59*1000,SAM!DV59=0,"")</f>
        <v/>
      </c>
      <c r="DW59" s="57" t="str" cm="1">
        <f t="array" ref="DW59">_xlfn.IFS(SAM!DW59&gt;0,SAM!DW59*1000,SAM!DW59&lt;0,SAM!DW59*1000,SAM!DW59=0,"")</f>
        <v/>
      </c>
      <c r="DX59" s="57" t="str" cm="1">
        <f t="array" ref="DX59">_xlfn.IFS(SAM!DX59&gt;0,SAM!DX59*1000,SAM!DX59&lt;0,SAM!DX59*1000,SAM!DX59=0,"")</f>
        <v/>
      </c>
      <c r="DY59" s="57" t="str" cm="1">
        <f t="array" ref="DY59">_xlfn.IFS(SAM!DY59&gt;0,SAM!DY59*1000,SAM!DY59&lt;0,SAM!DY59*1000,SAM!DY59=0,"")</f>
        <v/>
      </c>
      <c r="DZ59" s="57" t="str" cm="1">
        <f t="array" ref="DZ59">_xlfn.IFS(SAM!DZ59&gt;0,SAM!DZ59*1000,SAM!DZ59&lt;0,SAM!DZ59*1000,SAM!DZ59=0,"")</f>
        <v/>
      </c>
      <c r="EA59" s="57" t="str" cm="1">
        <f t="array" ref="EA59">_xlfn.IFS(SAM!EA59&gt;0,SAM!EA59*1000,SAM!EA59&lt;0,SAM!EA59*1000,SAM!EA59=0,"")</f>
        <v/>
      </c>
      <c r="EB59" s="57" t="str" cm="1">
        <f t="array" ref="EB59">_xlfn.IFS(SAM!EB59&gt;0,SAM!EB59*1000,SAM!EB59&lt;0,SAM!EB59*1000,SAM!EB59=0,"")</f>
        <v/>
      </c>
      <c r="EC59" s="57" t="str" cm="1">
        <f t="array" ref="EC59">_xlfn.IFS(SAM!EC59&gt;0,SAM!EC59*1000,SAM!EC59&lt;0,SAM!EC59*1000,SAM!EC59=0,"")</f>
        <v/>
      </c>
      <c r="ED59" s="57" t="str" cm="1">
        <f t="array" ref="ED59">_xlfn.IFS(SAM!ED59&gt;0,SAM!ED59*1000,SAM!ED59&lt;0,SAM!ED59*1000,SAM!ED59=0,"")</f>
        <v/>
      </c>
      <c r="EE59" s="57" cm="1">
        <f t="array" ref="EE59">_xlfn.IFS(SAM!EE59&gt;0,SAM!EE59*1000,SAM!EE59&lt;0,SAM!EE59*1000,SAM!EE59=0,"")</f>
        <v>612592.1994271701</v>
      </c>
      <c r="EF59" s="57" t="str" cm="1">
        <f t="array" ref="EF59">_xlfn.IFS(SAM!EF59&gt;0,SAM!EF59*1000,SAM!EF59&lt;0,SAM!EF59*1000,SAM!EF59=0,"")</f>
        <v/>
      </c>
      <c r="EG59" s="57" t="str" cm="1">
        <f t="array" ref="EG59">_xlfn.IFS(SAM!EG59&gt;0,SAM!EG59*1000,SAM!EG59&lt;0,SAM!EG59*1000,SAM!EG59=0,"")</f>
        <v/>
      </c>
      <c r="EH59" s="57" t="str" cm="1">
        <f t="array" ref="EH59">_xlfn.IFS(SAM!EH59&gt;0,SAM!EH59*1000,SAM!EH59&lt;0,SAM!EH59*1000,SAM!EH59=0,"")</f>
        <v/>
      </c>
      <c r="EI59" s="57" t="str" cm="1">
        <f t="array" ref="EI59">_xlfn.IFS(SAM!EI59&gt;0,SAM!EI59*1000,SAM!EI59&lt;0,SAM!EI59*1000,SAM!EI59=0,"")</f>
        <v/>
      </c>
      <c r="EJ59" s="57" t="str" cm="1">
        <f t="array" ref="EJ59">_xlfn.IFS(SAM!EJ59&gt;0,SAM!EJ59*1000,SAM!EJ59&lt;0,SAM!EJ59*1000,SAM!EJ59=0,"")</f>
        <v/>
      </c>
      <c r="EK59" s="57" t="str" cm="1">
        <f t="array" ref="EK59">_xlfn.IFS(SAM!EK59&gt;0,SAM!EK59*1000,SAM!EK59&lt;0,SAM!EK59*1000,SAM!EK59=0,"")</f>
        <v/>
      </c>
      <c r="EL59" s="57" t="str" cm="1">
        <f t="array" ref="EL59">_xlfn.IFS(SAM!EL59&gt;0,SAM!EL59*1000,SAM!EL59&lt;0,SAM!EL59*1000,SAM!EL59=0,"")</f>
        <v/>
      </c>
      <c r="EM59" s="57" t="str" cm="1">
        <f t="array" ref="EM59">_xlfn.IFS(SAM!EM59&gt;0,SAM!EM59*1000,SAM!EM59&lt;0,SAM!EM59*1000,SAM!EM59=0,"")</f>
        <v/>
      </c>
      <c r="EN59" s="57" t="str" cm="1">
        <f t="array" ref="EN59">_xlfn.IFS(SAM!EN59&gt;0,SAM!EN59*1000,SAM!EN59&lt;0,SAM!EN59*1000,SAM!EN59=0,"")</f>
        <v/>
      </c>
      <c r="EO59" s="57" t="str" cm="1">
        <f t="array" ref="EO59">_xlfn.IFS(SAM!EO59&gt;0,SAM!EO59*1000,SAM!EO59&lt;0,SAM!EO59*1000,SAM!EO59=0,"")</f>
        <v/>
      </c>
      <c r="EP59" s="57" t="str" cm="1">
        <f t="array" ref="EP59">_xlfn.IFS(SAM!EP59&gt;0,SAM!EP59*1000,SAM!EP59&lt;0,SAM!EP59*1000,SAM!EP59=0,"")</f>
        <v/>
      </c>
      <c r="EQ59" s="57" t="str" cm="1">
        <f t="array" ref="EQ59">_xlfn.IFS(SAM!EQ59&gt;0,SAM!EQ59*1000,SAM!EQ59&lt;0,SAM!EQ59*1000,SAM!EQ59=0,"")</f>
        <v/>
      </c>
      <c r="ER59" s="57" t="str" cm="1">
        <f t="array" ref="ER59">_xlfn.IFS(SAM!ER59&gt;0,SAM!ER59*1000,SAM!ER59&lt;0,SAM!ER59*1000,SAM!ER59=0,"")</f>
        <v/>
      </c>
      <c r="ES59" s="57" t="str" cm="1">
        <f t="array" ref="ES59">_xlfn.IFS(SAM!ES59&gt;0,SAM!ES59*1000,SAM!ES59&lt;0,SAM!ES59*1000,SAM!ES59=0,"")</f>
        <v/>
      </c>
      <c r="ET59" s="57" t="str" cm="1">
        <f t="array" ref="ET59">_xlfn.IFS(SAM!ET59&gt;0,SAM!ET59*1000,SAM!ET59&lt;0,SAM!ET59*1000,SAM!ET59=0,"")</f>
        <v/>
      </c>
      <c r="EU59" s="57" t="str" cm="1">
        <f t="array" ref="EU59">_xlfn.IFS(SAM!EU59&gt;0,SAM!EU59*1000,SAM!EU59&lt;0,SAM!EU59*1000,SAM!EU59=0,"")</f>
        <v/>
      </c>
      <c r="EV59" s="57" t="str" cm="1">
        <f t="array" ref="EV59">_xlfn.IFS(SAM!EV59&gt;0,SAM!EV59*1000,SAM!EV59&lt;0,SAM!EV59*1000,SAM!EV59=0,"")</f>
        <v/>
      </c>
      <c r="EW59" s="57" t="str" cm="1">
        <f t="array" ref="EW59">_xlfn.IFS(SAM!EW59&gt;0,SAM!EW59*1000,SAM!EW59&lt;0,SAM!EW59*1000,SAM!EW59=0,"")</f>
        <v/>
      </c>
      <c r="EX59" s="57" t="str" cm="1">
        <f t="array" ref="EX59">_xlfn.IFS(SAM!EX59&gt;0,SAM!EX59*1000,SAM!EX59&lt;0,SAM!EX59*1000,SAM!EX59=0,"")</f>
        <v/>
      </c>
      <c r="EY59" s="57" t="str" cm="1">
        <f t="array" ref="EY59">_xlfn.IFS(SAM!EY59&gt;0,SAM!EY59*1000,SAM!EY59&lt;0,SAM!EY59*1000,SAM!EY59=0,"")</f>
        <v/>
      </c>
      <c r="EZ59" s="57" t="str" cm="1">
        <f t="array" ref="EZ59">_xlfn.IFS(SAM!EZ59&gt;0,SAM!EZ59*1000,SAM!EZ59&lt;0,SAM!EZ59*1000,SAM!EZ59=0,"")</f>
        <v/>
      </c>
      <c r="FA59" s="57" t="str" cm="1">
        <f t="array" ref="FA59">_xlfn.IFS(SAM!FA59&gt;0,SAM!FA59*1000,SAM!FA59&lt;0,SAM!FA59*1000,SAM!FA59=0,"")</f>
        <v/>
      </c>
      <c r="FB59" s="57" t="str" cm="1">
        <f t="array" ref="FB59">_xlfn.IFS(SAM!FB59&gt;0,SAM!FB59*1000,SAM!FB59&lt;0,SAM!FB59*1000,SAM!FB59=0,"")</f>
        <v/>
      </c>
      <c r="FC59" s="57" t="str" cm="1">
        <f t="array" ref="FC59">_xlfn.IFS(SAM!FC59&gt;0,SAM!FC59*1000,SAM!FC59&lt;0,SAM!FC59*1000,SAM!FC59=0,"")</f>
        <v/>
      </c>
      <c r="FD59" s="57" t="str" cm="1">
        <f t="array" ref="FD59">_xlfn.IFS(SAM!FD59&gt;0,SAM!FD59*1000,SAM!FD59&lt;0,SAM!FD59*1000,SAM!FD59=0,"")</f>
        <v/>
      </c>
      <c r="FE59" s="57" t="str" cm="1">
        <f t="array" ref="FE59">_xlfn.IFS(SAM!FE59&gt;0,SAM!FE59*1000,SAM!FE59&lt;0,SAM!FE59*1000,SAM!FE59=0,"")</f>
        <v/>
      </c>
      <c r="FF59" s="57" t="str" cm="1">
        <f t="array" ref="FF59">_xlfn.IFS(SAM!FF59&gt;0,SAM!FF59*1000,SAM!FF59&lt;0,SAM!FF59*1000,SAM!FF59=0,"")</f>
        <v/>
      </c>
      <c r="FG59" s="57" t="str" cm="1">
        <f t="array" ref="FG59">_xlfn.IFS(SAM!FG59&gt;0,SAM!FG59*1000,SAM!FG59&lt;0,SAM!FG59*1000,SAM!FG59=0,"")</f>
        <v/>
      </c>
      <c r="FH59" s="57" t="str" cm="1">
        <f t="array" ref="FH59">_xlfn.IFS(SAM!FH59&gt;0,SAM!FH59*1000,SAM!FH59&lt;0,SAM!FH59*1000,SAM!FH59=0,"")</f>
        <v/>
      </c>
      <c r="FI59" s="57" t="str" cm="1">
        <f t="array" ref="FI59">_xlfn.IFS(SAM!FI59&gt;0,SAM!FI59*1000,SAM!FI59&lt;0,SAM!FI59*1000,SAM!FI59=0,"")</f>
        <v/>
      </c>
      <c r="FJ59" s="57" t="str" cm="1">
        <f t="array" ref="FJ59">_xlfn.IFS(SAM!FJ59&gt;0,SAM!FJ59*1000,SAM!FJ59&lt;0,SAM!FJ59*1000,SAM!FJ59=0,"")</f>
        <v/>
      </c>
      <c r="FK59" s="57" t="str" cm="1">
        <f t="array" ref="FK59">_xlfn.IFS(SAM!FK59&gt;0,SAM!FK59*1000,SAM!FK59&lt;0,SAM!FK59*1000,SAM!FK59=0,"")</f>
        <v/>
      </c>
      <c r="FL59" s="57" t="str" cm="1">
        <f t="array" ref="FL59">_xlfn.IFS(SAM!FL59&gt;0,SAM!FL59*1000,SAM!FL59&lt;0,SAM!FL59*1000,SAM!FL59=0,"")</f>
        <v/>
      </c>
      <c r="FM59" s="57" t="str" cm="1">
        <f t="array" ref="FM59">_xlfn.IFS(SAM!FM59&gt;0,SAM!FM59*1000,SAM!FM59&lt;0,SAM!FM59*1000,SAM!FM59=0,"")</f>
        <v/>
      </c>
      <c r="FN59" s="57" t="str" cm="1">
        <f t="array" ref="FN59">_xlfn.IFS(SAM!FN59&gt;0,SAM!FN59*1000,SAM!FN59&lt;0,SAM!FN59*1000,SAM!FN59=0,"")</f>
        <v/>
      </c>
      <c r="FO59" s="57" t="str" cm="1">
        <f t="array" ref="FO59">_xlfn.IFS(SAM!FO59&gt;0,SAM!FO59*1000,SAM!FO59&lt;0,SAM!FO59*1000,SAM!FO59=0,"")</f>
        <v/>
      </c>
      <c r="FP59" s="57" t="str" cm="1">
        <f t="array" ref="FP59">_xlfn.IFS(SAM!FP59&gt;0,SAM!FP59*1000,SAM!FP59&lt;0,SAM!FP59*1000,SAM!FP59=0,"")</f>
        <v/>
      </c>
      <c r="FR59" s="20">
        <f t="shared" si="0"/>
        <v>612592.1994271701</v>
      </c>
    </row>
    <row r="60" spans="1:174" x14ac:dyDescent="0.3">
      <c r="A60" t="s">
        <v>675</v>
      </c>
      <c r="B60" s="57" t="str" cm="1">
        <f t="array" ref="B60">_xlfn.IFS(SAM!B60&gt;0,SAM!B60*1000,SAM!B60&lt;0,SAM!B60*1000,SAM!B60=0,"")</f>
        <v/>
      </c>
      <c r="C60" s="57" t="str" cm="1">
        <f t="array" ref="C60">_xlfn.IFS(SAM!C60&gt;0,SAM!C60*1000,SAM!C60&lt;0,SAM!C60*1000,SAM!C60=0,"")</f>
        <v/>
      </c>
      <c r="D60" s="57" t="str" cm="1">
        <f t="array" ref="D60">_xlfn.IFS(SAM!D60&gt;0,SAM!D60*1000,SAM!D60&lt;0,SAM!D60*1000,SAM!D60=0,"")</f>
        <v/>
      </c>
      <c r="E60" s="57" t="str" cm="1">
        <f t="array" ref="E60">_xlfn.IFS(SAM!E60&gt;0,SAM!E60*1000,SAM!E60&lt;0,SAM!E60*1000,SAM!E60=0,"")</f>
        <v/>
      </c>
      <c r="F60" s="57" t="str" cm="1">
        <f t="array" ref="F60">_xlfn.IFS(SAM!F60&gt;0,SAM!F60*1000,SAM!F60&lt;0,SAM!F60*1000,SAM!F60=0,"")</f>
        <v/>
      </c>
      <c r="G60" s="57" t="str" cm="1">
        <f t="array" ref="G60">_xlfn.IFS(SAM!G60&gt;0,SAM!G60*1000,SAM!G60&lt;0,SAM!G60*1000,SAM!G60=0,"")</f>
        <v/>
      </c>
      <c r="H60" s="57" t="str" cm="1">
        <f t="array" ref="H60">_xlfn.IFS(SAM!H60&gt;0,SAM!H60*1000,SAM!H60&lt;0,SAM!H60*1000,SAM!H60=0,"")</f>
        <v/>
      </c>
      <c r="I60" s="57" t="str" cm="1">
        <f t="array" ref="I60">_xlfn.IFS(SAM!I60&gt;0,SAM!I60*1000,SAM!I60&lt;0,SAM!I60*1000,SAM!I60=0,"")</f>
        <v/>
      </c>
      <c r="J60" s="57" t="str" cm="1">
        <f t="array" ref="J60">_xlfn.IFS(SAM!J60&gt;0,SAM!J60*1000,SAM!J60&lt;0,SAM!J60*1000,SAM!J60=0,"")</f>
        <v/>
      </c>
      <c r="K60" s="57" t="str" cm="1">
        <f t="array" ref="K60">_xlfn.IFS(SAM!K60&gt;0,SAM!K60*1000,SAM!K60&lt;0,SAM!K60*1000,SAM!K60=0,"")</f>
        <v/>
      </c>
      <c r="L60" s="57" t="str" cm="1">
        <f t="array" ref="L60">_xlfn.IFS(SAM!L60&gt;0,SAM!L60*1000,SAM!L60&lt;0,SAM!L60*1000,SAM!L60=0,"")</f>
        <v/>
      </c>
      <c r="M60" s="57" t="str" cm="1">
        <f t="array" ref="M60">_xlfn.IFS(SAM!M60&gt;0,SAM!M60*1000,SAM!M60&lt;0,SAM!M60*1000,SAM!M60=0,"")</f>
        <v/>
      </c>
      <c r="N60" s="57" t="str" cm="1">
        <f t="array" ref="N60">_xlfn.IFS(SAM!N60&gt;0,SAM!N60*1000,SAM!N60&lt;0,SAM!N60*1000,SAM!N60=0,"")</f>
        <v/>
      </c>
      <c r="O60" s="57" t="str" cm="1">
        <f t="array" ref="O60">_xlfn.IFS(SAM!O60&gt;0,SAM!O60*1000,SAM!O60&lt;0,SAM!O60*1000,SAM!O60=0,"")</f>
        <v/>
      </c>
      <c r="P60" s="57" t="str" cm="1">
        <f t="array" ref="P60">_xlfn.IFS(SAM!P60&gt;0,SAM!P60*1000,SAM!P60&lt;0,SAM!P60*1000,SAM!P60=0,"")</f>
        <v/>
      </c>
      <c r="Q60" s="57" t="str" cm="1">
        <f t="array" ref="Q60">_xlfn.IFS(SAM!Q60&gt;0,SAM!Q60*1000,SAM!Q60&lt;0,SAM!Q60*1000,SAM!Q60=0,"")</f>
        <v/>
      </c>
      <c r="R60" s="57" t="str" cm="1">
        <f t="array" ref="R60">_xlfn.IFS(SAM!R60&gt;0,SAM!R60*1000,SAM!R60&lt;0,SAM!R60*1000,SAM!R60=0,"")</f>
        <v/>
      </c>
      <c r="S60" s="57" t="str" cm="1">
        <f t="array" ref="S60">_xlfn.IFS(SAM!S60&gt;0,SAM!S60*1000,SAM!S60&lt;0,SAM!S60*1000,SAM!S60=0,"")</f>
        <v/>
      </c>
      <c r="T60" s="57" t="str" cm="1">
        <f t="array" ref="T60">_xlfn.IFS(SAM!T60&gt;0,SAM!T60*1000,SAM!T60&lt;0,SAM!T60*1000,SAM!T60=0,"")</f>
        <v/>
      </c>
      <c r="U60" s="57" t="str" cm="1">
        <f t="array" ref="U60">_xlfn.IFS(SAM!U60&gt;0,SAM!U60*1000,SAM!U60&lt;0,SAM!U60*1000,SAM!U60=0,"")</f>
        <v/>
      </c>
      <c r="V60" s="57" t="str" cm="1">
        <f t="array" ref="V60">_xlfn.IFS(SAM!V60&gt;0,SAM!V60*1000,SAM!V60&lt;0,SAM!V60*1000,SAM!V60=0,"")</f>
        <v/>
      </c>
      <c r="W60" s="57" t="str" cm="1">
        <f t="array" ref="W60">_xlfn.IFS(SAM!W60&gt;0,SAM!W60*1000,SAM!W60&lt;0,SAM!W60*1000,SAM!W60=0,"")</f>
        <v/>
      </c>
      <c r="X60" s="57" t="str" cm="1">
        <f t="array" ref="X60">_xlfn.IFS(SAM!X60&gt;0,SAM!X60*1000,SAM!X60&lt;0,SAM!X60*1000,SAM!X60=0,"")</f>
        <v/>
      </c>
      <c r="Y60" s="57" t="str" cm="1">
        <f t="array" ref="Y60">_xlfn.IFS(SAM!Y60&gt;0,SAM!Y60*1000,SAM!Y60&lt;0,SAM!Y60*1000,SAM!Y60=0,"")</f>
        <v/>
      </c>
      <c r="Z60" s="57" t="str" cm="1">
        <f t="array" ref="Z60">_xlfn.IFS(SAM!Z60&gt;0,SAM!Z60*1000,SAM!Z60&lt;0,SAM!Z60*1000,SAM!Z60=0,"")</f>
        <v/>
      </c>
      <c r="AA60" s="57" t="str" cm="1">
        <f t="array" ref="AA60">_xlfn.IFS(SAM!AA60&gt;0,SAM!AA60*1000,SAM!AA60&lt;0,SAM!AA60*1000,SAM!AA60=0,"")</f>
        <v/>
      </c>
      <c r="AB60" s="57" t="str" cm="1">
        <f t="array" ref="AB60">_xlfn.IFS(SAM!AB60&gt;0,SAM!AB60*1000,SAM!AB60&lt;0,SAM!AB60*1000,SAM!AB60=0,"")</f>
        <v/>
      </c>
      <c r="AC60" s="57" t="str" cm="1">
        <f t="array" ref="AC60">_xlfn.IFS(SAM!AC60&gt;0,SAM!AC60*1000,SAM!AC60&lt;0,SAM!AC60*1000,SAM!AC60=0,"")</f>
        <v/>
      </c>
      <c r="AD60" s="57" t="str" cm="1">
        <f t="array" ref="AD60">_xlfn.IFS(SAM!AD60&gt;0,SAM!AD60*1000,SAM!AD60&lt;0,SAM!AD60*1000,SAM!AD60=0,"")</f>
        <v/>
      </c>
      <c r="AE60" s="57" t="str" cm="1">
        <f t="array" ref="AE60">_xlfn.IFS(SAM!AE60&gt;0,SAM!AE60*1000,SAM!AE60&lt;0,SAM!AE60*1000,SAM!AE60=0,"")</f>
        <v/>
      </c>
      <c r="AF60" s="57" t="str" cm="1">
        <f t="array" ref="AF60">_xlfn.IFS(SAM!AF60&gt;0,SAM!AF60*1000,SAM!AF60&lt;0,SAM!AF60*1000,SAM!AF60=0,"")</f>
        <v/>
      </c>
      <c r="AG60" s="57" t="str" cm="1">
        <f t="array" ref="AG60">_xlfn.IFS(SAM!AG60&gt;0,SAM!AG60*1000,SAM!AG60&lt;0,SAM!AG60*1000,SAM!AG60=0,"")</f>
        <v/>
      </c>
      <c r="AH60" s="57" t="str" cm="1">
        <f t="array" ref="AH60">_xlfn.IFS(SAM!AH60&gt;0,SAM!AH60*1000,SAM!AH60&lt;0,SAM!AH60*1000,SAM!AH60=0,"")</f>
        <v/>
      </c>
      <c r="AI60" s="57" t="str" cm="1">
        <f t="array" ref="AI60">_xlfn.IFS(SAM!AI60&gt;0,SAM!AI60*1000,SAM!AI60&lt;0,SAM!AI60*1000,SAM!AI60=0,"")</f>
        <v/>
      </c>
      <c r="AJ60" s="57" t="str" cm="1">
        <f t="array" ref="AJ60">_xlfn.IFS(SAM!AJ60&gt;0,SAM!AJ60*1000,SAM!AJ60&lt;0,SAM!AJ60*1000,SAM!AJ60=0,"")</f>
        <v/>
      </c>
      <c r="AK60" s="57" t="str" cm="1">
        <f t="array" ref="AK60">_xlfn.IFS(SAM!AK60&gt;0,SAM!AK60*1000,SAM!AK60&lt;0,SAM!AK60*1000,SAM!AK60=0,"")</f>
        <v/>
      </c>
      <c r="AL60" s="57" t="str" cm="1">
        <f t="array" ref="AL60">_xlfn.IFS(SAM!AL60&gt;0,SAM!AL60*1000,SAM!AL60&lt;0,SAM!AL60*1000,SAM!AL60=0,"")</f>
        <v/>
      </c>
      <c r="AM60" s="57" t="str" cm="1">
        <f t="array" ref="AM60">_xlfn.IFS(SAM!AM60&gt;0,SAM!AM60*1000,SAM!AM60&lt;0,SAM!AM60*1000,SAM!AM60=0,"")</f>
        <v/>
      </c>
      <c r="AN60" s="57" t="str" cm="1">
        <f t="array" ref="AN60">_xlfn.IFS(SAM!AN60&gt;0,SAM!AN60*1000,SAM!AN60&lt;0,SAM!AN60*1000,SAM!AN60=0,"")</f>
        <v/>
      </c>
      <c r="AO60" s="57" t="str" cm="1">
        <f t="array" ref="AO60">_xlfn.IFS(SAM!AO60&gt;0,SAM!AO60*1000,SAM!AO60&lt;0,SAM!AO60*1000,SAM!AO60=0,"")</f>
        <v/>
      </c>
      <c r="AP60" s="57" t="str" cm="1">
        <f t="array" ref="AP60">_xlfn.IFS(SAM!AP60&gt;0,SAM!AP60*1000,SAM!AP60&lt;0,SAM!AP60*1000,SAM!AP60=0,"")</f>
        <v/>
      </c>
      <c r="AQ60" s="57" t="str" cm="1">
        <f t="array" ref="AQ60">_xlfn.IFS(SAM!AQ60&gt;0,SAM!AQ60*1000,SAM!AQ60&lt;0,SAM!AQ60*1000,SAM!AQ60=0,"")</f>
        <v/>
      </c>
      <c r="AR60" s="57" t="str" cm="1">
        <f t="array" ref="AR60">_xlfn.IFS(SAM!AR60&gt;0,SAM!AR60*1000,SAM!AR60&lt;0,SAM!AR60*1000,SAM!AR60=0,"")</f>
        <v/>
      </c>
      <c r="AS60" s="57" t="str" cm="1">
        <f t="array" ref="AS60">_xlfn.IFS(SAM!AS60&gt;0,SAM!AS60*1000,SAM!AS60&lt;0,SAM!AS60*1000,SAM!AS60=0,"")</f>
        <v/>
      </c>
      <c r="AT60" s="57" t="str" cm="1">
        <f t="array" ref="AT60">_xlfn.IFS(SAM!AT60&gt;0,SAM!AT60*1000,SAM!AT60&lt;0,SAM!AT60*1000,SAM!AT60=0,"")</f>
        <v/>
      </c>
      <c r="AU60" s="57" t="str" cm="1">
        <f t="array" ref="AU60">_xlfn.IFS(SAM!AU60&gt;0,SAM!AU60*1000,SAM!AU60&lt;0,SAM!AU60*1000,SAM!AU60=0,"")</f>
        <v/>
      </c>
      <c r="AV60" s="57" t="str" cm="1">
        <f t="array" ref="AV60">_xlfn.IFS(SAM!AV60&gt;0,SAM!AV60*1000,SAM!AV60&lt;0,SAM!AV60*1000,SAM!AV60=0,"")</f>
        <v/>
      </c>
      <c r="AW60" s="57" t="str" cm="1">
        <f t="array" ref="AW60">_xlfn.IFS(SAM!AW60&gt;0,SAM!AW60*1000,SAM!AW60&lt;0,SAM!AW60*1000,SAM!AW60=0,"")</f>
        <v/>
      </c>
      <c r="AX60" s="57" t="str" cm="1">
        <f t="array" ref="AX60">_xlfn.IFS(SAM!AX60&gt;0,SAM!AX60*1000,SAM!AX60&lt;0,SAM!AX60*1000,SAM!AX60=0,"")</f>
        <v/>
      </c>
      <c r="AY60" s="57" t="str" cm="1">
        <f t="array" ref="AY60">_xlfn.IFS(SAM!AY60&gt;0,SAM!AY60*1000,SAM!AY60&lt;0,SAM!AY60*1000,SAM!AY60=0,"")</f>
        <v/>
      </c>
      <c r="AZ60" s="57" t="str" cm="1">
        <f t="array" ref="AZ60">_xlfn.IFS(SAM!AZ60&gt;0,SAM!AZ60*1000,SAM!AZ60&lt;0,SAM!AZ60*1000,SAM!AZ60=0,"")</f>
        <v/>
      </c>
      <c r="BA60" s="57" t="str" cm="1">
        <f t="array" ref="BA60">_xlfn.IFS(SAM!BA60&gt;0,SAM!BA60*1000,SAM!BA60&lt;0,SAM!BA60*1000,SAM!BA60=0,"")</f>
        <v/>
      </c>
      <c r="BB60" s="57" t="str" cm="1">
        <f t="array" ref="BB60">_xlfn.IFS(SAM!BB60&gt;0,SAM!BB60*1000,SAM!BB60&lt;0,SAM!BB60*1000,SAM!BB60=0,"")</f>
        <v/>
      </c>
      <c r="BC60" s="57" t="str" cm="1">
        <f t="array" ref="BC60">_xlfn.IFS(SAM!BC60&gt;0,SAM!BC60*1000,SAM!BC60&lt;0,SAM!BC60*1000,SAM!BC60=0,"")</f>
        <v/>
      </c>
      <c r="BD60" s="57" t="str" cm="1">
        <f t="array" ref="BD60">_xlfn.IFS(SAM!BD60&gt;0,SAM!BD60*1000,SAM!BD60&lt;0,SAM!BD60*1000,SAM!BD60=0,"")</f>
        <v/>
      </c>
      <c r="BE60" s="57" t="str" cm="1">
        <f t="array" ref="BE60">_xlfn.IFS(SAM!BE60&gt;0,SAM!BE60*1000,SAM!BE60&lt;0,SAM!BE60*1000,SAM!BE60=0,"")</f>
        <v/>
      </c>
      <c r="BF60" s="57" t="str" cm="1">
        <f t="array" ref="BF60">_xlfn.IFS(SAM!BF60&gt;0,SAM!BF60*1000,SAM!BF60&lt;0,SAM!BF60*1000,SAM!BF60=0,"")</f>
        <v/>
      </c>
      <c r="BG60" s="57" t="str" cm="1">
        <f t="array" ref="BG60">_xlfn.IFS(SAM!BG60&gt;0,SAM!BG60*1000,SAM!BG60&lt;0,SAM!BG60*1000,SAM!BG60=0,"")</f>
        <v/>
      </c>
      <c r="BH60" s="57" t="str" cm="1">
        <f t="array" ref="BH60">_xlfn.IFS(SAM!BH60&gt;0,SAM!BH60*1000,SAM!BH60&lt;0,SAM!BH60*1000,SAM!BH60=0,"")</f>
        <v/>
      </c>
      <c r="BI60" s="57" t="str" cm="1">
        <f t="array" ref="BI60">_xlfn.IFS(SAM!BI60&gt;0,SAM!BI60*1000,SAM!BI60&lt;0,SAM!BI60*1000,SAM!BI60=0,"")</f>
        <v/>
      </c>
      <c r="BJ60" s="57" t="str" cm="1">
        <f t="array" ref="BJ60">_xlfn.IFS(SAM!BJ60&gt;0,SAM!BJ60*1000,SAM!BJ60&lt;0,SAM!BJ60*1000,SAM!BJ60=0,"")</f>
        <v/>
      </c>
      <c r="BK60" s="57" t="str" cm="1">
        <f t="array" ref="BK60">_xlfn.IFS(SAM!BK60&gt;0,SAM!BK60*1000,SAM!BK60&lt;0,SAM!BK60*1000,SAM!BK60=0,"")</f>
        <v/>
      </c>
      <c r="BL60" s="57" t="str" cm="1">
        <f t="array" ref="BL60">_xlfn.IFS(SAM!BL60&gt;0,SAM!BL60*1000,SAM!BL60&lt;0,SAM!BL60*1000,SAM!BL60=0,"")</f>
        <v/>
      </c>
      <c r="BM60" s="57" t="str" cm="1">
        <f t="array" ref="BM60">_xlfn.IFS(SAM!BM60&gt;0,SAM!BM60*1000,SAM!BM60&lt;0,SAM!BM60*1000,SAM!BM60=0,"")</f>
        <v/>
      </c>
      <c r="BN60" s="57" t="str" cm="1">
        <f t="array" ref="BN60">_xlfn.IFS(SAM!BN60&gt;0,SAM!BN60*1000,SAM!BN60&lt;0,SAM!BN60*1000,SAM!BN60=0,"")</f>
        <v/>
      </c>
      <c r="BO60" s="57" t="str" cm="1">
        <f t="array" ref="BO60">_xlfn.IFS(SAM!BO60&gt;0,SAM!BO60*1000,SAM!BO60&lt;0,SAM!BO60*1000,SAM!BO60=0,"")</f>
        <v/>
      </c>
      <c r="BP60" s="57" t="str" cm="1">
        <f t="array" ref="BP60">_xlfn.IFS(SAM!BP60&gt;0,SAM!BP60*1000,SAM!BP60&lt;0,SAM!BP60*1000,SAM!BP60=0,"")</f>
        <v/>
      </c>
      <c r="BQ60" s="57" t="str" cm="1">
        <f t="array" ref="BQ60">_xlfn.IFS(SAM!BQ60&gt;0,SAM!BQ60*1000,SAM!BQ60&lt;0,SAM!BQ60*1000,SAM!BQ60=0,"")</f>
        <v/>
      </c>
      <c r="BR60" s="57" t="str" cm="1">
        <f t="array" ref="BR60">_xlfn.IFS(SAM!BR60&gt;0,SAM!BR60*1000,SAM!BR60&lt;0,SAM!BR60*1000,SAM!BR60=0,"")</f>
        <v/>
      </c>
      <c r="BS60" s="57" t="str" cm="1">
        <f t="array" ref="BS60">_xlfn.IFS(SAM!BS60&gt;0,SAM!BS60*1000,SAM!BS60&lt;0,SAM!BS60*1000,SAM!BS60=0,"")</f>
        <v/>
      </c>
      <c r="BT60" s="57" t="str" cm="1">
        <f t="array" ref="BT60">_xlfn.IFS(SAM!BT60&gt;0,SAM!BT60*1000,SAM!BT60&lt;0,SAM!BT60*1000,SAM!BT60=0,"")</f>
        <v/>
      </c>
      <c r="BU60" s="57" t="str" cm="1">
        <f t="array" ref="BU60">_xlfn.IFS(SAM!BU60&gt;0,SAM!BU60*1000,SAM!BU60&lt;0,SAM!BU60*1000,SAM!BU60=0,"")</f>
        <v/>
      </c>
      <c r="BV60" s="57" t="str" cm="1">
        <f t="array" ref="BV60">_xlfn.IFS(SAM!BV60&gt;0,SAM!BV60*1000,SAM!BV60&lt;0,SAM!BV60*1000,SAM!BV60=0,"")</f>
        <v/>
      </c>
      <c r="BW60" s="57" t="str" cm="1">
        <f t="array" ref="BW60">_xlfn.IFS(SAM!BW60&gt;0,SAM!BW60*1000,SAM!BW60&lt;0,SAM!BW60*1000,SAM!BW60=0,"")</f>
        <v/>
      </c>
      <c r="BX60" s="57" t="str" cm="1">
        <f t="array" ref="BX60">_xlfn.IFS(SAM!BX60&gt;0,SAM!BX60*1000,SAM!BX60&lt;0,SAM!BX60*1000,SAM!BX60=0,"")</f>
        <v/>
      </c>
      <c r="BY60" s="57" t="str" cm="1">
        <f t="array" ref="BY60">_xlfn.IFS(SAM!BY60&gt;0,SAM!BY60*1000,SAM!BY60&lt;0,SAM!BY60*1000,SAM!BY60=0,"")</f>
        <v/>
      </c>
      <c r="BZ60" s="57" t="str" cm="1">
        <f t="array" ref="BZ60">_xlfn.IFS(SAM!BZ60&gt;0,SAM!BZ60*1000,SAM!BZ60&lt;0,SAM!BZ60*1000,SAM!BZ60=0,"")</f>
        <v/>
      </c>
      <c r="CA60" s="57" t="str" cm="1">
        <f t="array" ref="CA60">_xlfn.IFS(SAM!CA60&gt;0,SAM!CA60*1000,SAM!CA60&lt;0,SAM!CA60*1000,SAM!CA60=0,"")</f>
        <v/>
      </c>
      <c r="CB60" s="57" t="str" cm="1">
        <f t="array" ref="CB60">_xlfn.IFS(SAM!CB60&gt;0,SAM!CB60*1000,SAM!CB60&lt;0,SAM!CB60*1000,SAM!CB60=0,"")</f>
        <v/>
      </c>
      <c r="CC60" s="57" t="str" cm="1">
        <f t="array" ref="CC60">_xlfn.IFS(SAM!CC60&gt;0,SAM!CC60*1000,SAM!CC60&lt;0,SAM!CC60*1000,SAM!CC60=0,"")</f>
        <v/>
      </c>
      <c r="CD60" s="57" t="str" cm="1">
        <f t="array" ref="CD60">_xlfn.IFS(SAM!CD60&gt;0,SAM!CD60*1000,SAM!CD60&lt;0,SAM!CD60*1000,SAM!CD60=0,"")</f>
        <v/>
      </c>
      <c r="CE60" s="57" t="str" cm="1">
        <f t="array" ref="CE60">_xlfn.IFS(SAM!CE60&gt;0,SAM!CE60*1000,SAM!CE60&lt;0,SAM!CE60*1000,SAM!CE60=0,"")</f>
        <v/>
      </c>
      <c r="CF60" s="57" t="str" cm="1">
        <f t="array" ref="CF60">_xlfn.IFS(SAM!CF60&gt;0,SAM!CF60*1000,SAM!CF60&lt;0,SAM!CF60*1000,SAM!CF60=0,"")</f>
        <v/>
      </c>
      <c r="CG60" s="57" t="str" cm="1">
        <f t="array" ref="CG60">_xlfn.IFS(SAM!CG60&gt;0,SAM!CG60*1000,SAM!CG60&lt;0,SAM!CG60*1000,SAM!CG60=0,"")</f>
        <v/>
      </c>
      <c r="CH60" s="57" t="str" cm="1">
        <f t="array" ref="CH60">_xlfn.IFS(SAM!CH60&gt;0,SAM!CH60*1000,SAM!CH60&lt;0,SAM!CH60*1000,SAM!CH60=0,"")</f>
        <v/>
      </c>
      <c r="CI60" s="57" t="str" cm="1">
        <f t="array" ref="CI60">_xlfn.IFS(SAM!CI60&gt;0,SAM!CI60*1000,SAM!CI60&lt;0,SAM!CI60*1000,SAM!CI60=0,"")</f>
        <v/>
      </c>
      <c r="CJ60" s="57" t="str" cm="1">
        <f t="array" ref="CJ60">_xlfn.IFS(SAM!CJ60&gt;0,SAM!CJ60*1000,SAM!CJ60&lt;0,SAM!CJ60*1000,SAM!CJ60=0,"")</f>
        <v/>
      </c>
      <c r="CK60" s="57" t="str" cm="1">
        <f t="array" ref="CK60">_xlfn.IFS(SAM!CK60&gt;0,SAM!CK60*1000,SAM!CK60&lt;0,SAM!CK60*1000,SAM!CK60=0,"")</f>
        <v/>
      </c>
      <c r="CL60" s="57" t="str" cm="1">
        <f t="array" ref="CL60">_xlfn.IFS(SAM!CL60&gt;0,SAM!CL60*1000,SAM!CL60&lt;0,SAM!CL60*1000,SAM!CL60=0,"")</f>
        <v/>
      </c>
      <c r="CM60" s="57" t="str" cm="1">
        <f t="array" ref="CM60">_xlfn.IFS(SAM!CM60&gt;0,SAM!CM60*1000,SAM!CM60&lt;0,SAM!CM60*1000,SAM!CM60=0,"")</f>
        <v/>
      </c>
      <c r="CN60" s="57" t="str" cm="1">
        <f t="array" ref="CN60">_xlfn.IFS(SAM!CN60&gt;0,SAM!CN60*1000,SAM!CN60&lt;0,SAM!CN60*1000,SAM!CN60=0,"")</f>
        <v/>
      </c>
      <c r="CO60" s="57" t="str" cm="1">
        <f t="array" ref="CO60">_xlfn.IFS(SAM!CO60&gt;0,SAM!CO60*1000,SAM!CO60&lt;0,SAM!CO60*1000,SAM!CO60=0,"")</f>
        <v/>
      </c>
      <c r="CP60" s="57" t="str" cm="1">
        <f t="array" ref="CP60">_xlfn.IFS(SAM!CP60&gt;0,SAM!CP60*1000,SAM!CP60&lt;0,SAM!CP60*1000,SAM!CP60=0,"")</f>
        <v/>
      </c>
      <c r="CQ60" s="57" t="str" cm="1">
        <f t="array" ref="CQ60">_xlfn.IFS(SAM!CQ60&gt;0,SAM!CQ60*1000,SAM!CQ60&lt;0,SAM!CQ60*1000,SAM!CQ60=0,"")</f>
        <v/>
      </c>
      <c r="CR60" s="57" t="str" cm="1">
        <f t="array" ref="CR60">_xlfn.IFS(SAM!CR60&gt;0,SAM!CR60*1000,SAM!CR60&lt;0,SAM!CR60*1000,SAM!CR60=0,"")</f>
        <v/>
      </c>
      <c r="CS60" s="57" t="str" cm="1">
        <f t="array" ref="CS60">_xlfn.IFS(SAM!CS60&gt;0,SAM!CS60*1000,SAM!CS60&lt;0,SAM!CS60*1000,SAM!CS60=0,"")</f>
        <v/>
      </c>
      <c r="CT60" s="57" t="str" cm="1">
        <f t="array" ref="CT60">_xlfn.IFS(SAM!CT60&gt;0,SAM!CT60*1000,SAM!CT60&lt;0,SAM!CT60*1000,SAM!CT60=0,"")</f>
        <v/>
      </c>
      <c r="CU60" s="57" t="str" cm="1">
        <f t="array" ref="CU60">_xlfn.IFS(SAM!CU60&gt;0,SAM!CU60*1000,SAM!CU60&lt;0,SAM!CU60*1000,SAM!CU60=0,"")</f>
        <v/>
      </c>
      <c r="CV60" s="57" t="str" cm="1">
        <f t="array" ref="CV60">_xlfn.IFS(SAM!CV60&gt;0,SAM!CV60*1000,SAM!CV60&lt;0,SAM!CV60*1000,SAM!CV60=0,"")</f>
        <v/>
      </c>
      <c r="CW60" s="57" t="str" cm="1">
        <f t="array" ref="CW60">_xlfn.IFS(SAM!CW60&gt;0,SAM!CW60*1000,SAM!CW60&lt;0,SAM!CW60*1000,SAM!CW60=0,"")</f>
        <v/>
      </c>
      <c r="CX60" s="57" t="str" cm="1">
        <f t="array" ref="CX60">_xlfn.IFS(SAM!CX60&gt;0,SAM!CX60*1000,SAM!CX60&lt;0,SAM!CX60*1000,SAM!CX60=0,"")</f>
        <v/>
      </c>
      <c r="CY60" s="57" t="str" cm="1">
        <f t="array" ref="CY60">_xlfn.IFS(SAM!CY60&gt;0,SAM!CY60*1000,SAM!CY60&lt;0,SAM!CY60*1000,SAM!CY60=0,"")</f>
        <v/>
      </c>
      <c r="CZ60" s="57" t="str" cm="1">
        <f t="array" ref="CZ60">_xlfn.IFS(SAM!CZ60&gt;0,SAM!CZ60*1000,SAM!CZ60&lt;0,SAM!CZ60*1000,SAM!CZ60=0,"")</f>
        <v/>
      </c>
      <c r="DA60" s="57" t="str" cm="1">
        <f t="array" ref="DA60">_xlfn.IFS(SAM!DA60&gt;0,SAM!DA60*1000,SAM!DA60&lt;0,SAM!DA60*1000,SAM!DA60=0,"")</f>
        <v/>
      </c>
      <c r="DB60" s="57" t="str" cm="1">
        <f t="array" ref="DB60">_xlfn.IFS(SAM!DB60&gt;0,SAM!DB60*1000,SAM!DB60&lt;0,SAM!DB60*1000,SAM!DB60=0,"")</f>
        <v/>
      </c>
      <c r="DC60" s="57" t="str" cm="1">
        <f t="array" ref="DC60">_xlfn.IFS(SAM!DC60&gt;0,SAM!DC60*1000,SAM!DC60&lt;0,SAM!DC60*1000,SAM!DC60=0,"")</f>
        <v/>
      </c>
      <c r="DD60" s="57" t="str" cm="1">
        <f t="array" ref="DD60">_xlfn.IFS(SAM!DD60&gt;0,SAM!DD60*1000,SAM!DD60&lt;0,SAM!DD60*1000,SAM!DD60=0,"")</f>
        <v/>
      </c>
      <c r="DE60" s="57" t="str" cm="1">
        <f t="array" ref="DE60">_xlfn.IFS(SAM!DE60&gt;0,SAM!DE60*1000,SAM!DE60&lt;0,SAM!DE60*1000,SAM!DE60=0,"")</f>
        <v/>
      </c>
      <c r="DF60" s="57" t="str" cm="1">
        <f t="array" ref="DF60">_xlfn.IFS(SAM!DF60&gt;0,SAM!DF60*1000,SAM!DF60&lt;0,SAM!DF60*1000,SAM!DF60=0,"")</f>
        <v/>
      </c>
      <c r="DG60" s="57" t="str" cm="1">
        <f t="array" ref="DG60">_xlfn.IFS(SAM!DG60&gt;0,SAM!DG60*1000,SAM!DG60&lt;0,SAM!DG60*1000,SAM!DG60=0,"")</f>
        <v/>
      </c>
      <c r="DH60" s="57" t="str" cm="1">
        <f t="array" ref="DH60">_xlfn.IFS(SAM!DH60&gt;0,SAM!DH60*1000,SAM!DH60&lt;0,SAM!DH60*1000,SAM!DH60=0,"")</f>
        <v/>
      </c>
      <c r="DI60" s="57" t="str" cm="1">
        <f t="array" ref="DI60">_xlfn.IFS(SAM!DI60&gt;0,SAM!DI60*1000,SAM!DI60&lt;0,SAM!DI60*1000,SAM!DI60=0,"")</f>
        <v/>
      </c>
      <c r="DJ60" s="57" t="str" cm="1">
        <f t="array" ref="DJ60">_xlfn.IFS(SAM!DJ60&gt;0,SAM!DJ60*1000,SAM!DJ60&lt;0,SAM!DJ60*1000,SAM!DJ60=0,"")</f>
        <v/>
      </c>
      <c r="DK60" s="57" t="str" cm="1">
        <f t="array" ref="DK60">_xlfn.IFS(SAM!DK60&gt;0,SAM!DK60*1000,SAM!DK60&lt;0,SAM!DK60*1000,SAM!DK60=0,"")</f>
        <v/>
      </c>
      <c r="DL60" s="57" t="str" cm="1">
        <f t="array" ref="DL60">_xlfn.IFS(SAM!DL60&gt;0,SAM!DL60*1000,SAM!DL60&lt;0,SAM!DL60*1000,SAM!DL60=0,"")</f>
        <v/>
      </c>
      <c r="DM60" s="57" t="str" cm="1">
        <f t="array" ref="DM60">_xlfn.IFS(SAM!DM60&gt;0,SAM!DM60*1000,SAM!DM60&lt;0,SAM!DM60*1000,SAM!DM60=0,"")</f>
        <v/>
      </c>
      <c r="DN60" s="57" t="str" cm="1">
        <f t="array" ref="DN60">_xlfn.IFS(SAM!DN60&gt;0,SAM!DN60*1000,SAM!DN60&lt;0,SAM!DN60*1000,SAM!DN60=0,"")</f>
        <v/>
      </c>
      <c r="DO60" s="57" t="str" cm="1">
        <f t="array" ref="DO60">_xlfn.IFS(SAM!DO60&gt;0,SAM!DO60*1000,SAM!DO60&lt;0,SAM!DO60*1000,SAM!DO60=0,"")</f>
        <v/>
      </c>
      <c r="DP60" s="57" t="str" cm="1">
        <f t="array" ref="DP60">_xlfn.IFS(SAM!DP60&gt;0,SAM!DP60*1000,SAM!DP60&lt;0,SAM!DP60*1000,SAM!DP60=0,"")</f>
        <v/>
      </c>
      <c r="DQ60" s="57" t="str" cm="1">
        <f t="array" ref="DQ60">_xlfn.IFS(SAM!DQ60&gt;0,SAM!DQ60*1000,SAM!DQ60&lt;0,SAM!DQ60*1000,SAM!DQ60=0,"")</f>
        <v/>
      </c>
      <c r="DR60" s="57" t="str" cm="1">
        <f t="array" ref="DR60">_xlfn.IFS(SAM!DR60&gt;0,SAM!DR60*1000,SAM!DR60&lt;0,SAM!DR60*1000,SAM!DR60=0,"")</f>
        <v/>
      </c>
      <c r="DS60" s="57" t="str" cm="1">
        <f t="array" ref="DS60">_xlfn.IFS(SAM!DS60&gt;0,SAM!DS60*1000,SAM!DS60&lt;0,SAM!DS60*1000,SAM!DS60=0,"")</f>
        <v/>
      </c>
      <c r="DT60" s="57" t="str" cm="1">
        <f t="array" ref="DT60">_xlfn.IFS(SAM!DT60&gt;0,SAM!DT60*1000,SAM!DT60&lt;0,SAM!DT60*1000,SAM!DT60=0,"")</f>
        <v/>
      </c>
      <c r="DU60" s="57" t="str" cm="1">
        <f t="array" ref="DU60">_xlfn.IFS(SAM!DU60&gt;0,SAM!DU60*1000,SAM!DU60&lt;0,SAM!DU60*1000,SAM!DU60=0,"")</f>
        <v/>
      </c>
      <c r="DV60" s="57" t="str" cm="1">
        <f t="array" ref="DV60">_xlfn.IFS(SAM!DV60&gt;0,SAM!DV60*1000,SAM!DV60&lt;0,SAM!DV60*1000,SAM!DV60=0,"")</f>
        <v/>
      </c>
      <c r="DW60" s="57" t="str" cm="1">
        <f t="array" ref="DW60">_xlfn.IFS(SAM!DW60&gt;0,SAM!DW60*1000,SAM!DW60&lt;0,SAM!DW60*1000,SAM!DW60=0,"")</f>
        <v/>
      </c>
      <c r="DX60" s="57" t="str" cm="1">
        <f t="array" ref="DX60">_xlfn.IFS(SAM!DX60&gt;0,SAM!DX60*1000,SAM!DX60&lt;0,SAM!DX60*1000,SAM!DX60=0,"")</f>
        <v/>
      </c>
      <c r="DY60" s="57" t="str" cm="1">
        <f t="array" ref="DY60">_xlfn.IFS(SAM!DY60&gt;0,SAM!DY60*1000,SAM!DY60&lt;0,SAM!DY60*1000,SAM!DY60=0,"")</f>
        <v/>
      </c>
      <c r="DZ60" s="57" t="str" cm="1">
        <f t="array" ref="DZ60">_xlfn.IFS(SAM!DZ60&gt;0,SAM!DZ60*1000,SAM!DZ60&lt;0,SAM!DZ60*1000,SAM!DZ60=0,"")</f>
        <v/>
      </c>
      <c r="EA60" s="57" t="str" cm="1">
        <f t="array" ref="EA60">_xlfn.IFS(SAM!EA60&gt;0,SAM!EA60*1000,SAM!EA60&lt;0,SAM!EA60*1000,SAM!EA60=0,"")</f>
        <v/>
      </c>
      <c r="EB60" s="57" t="str" cm="1">
        <f t="array" ref="EB60">_xlfn.IFS(SAM!EB60&gt;0,SAM!EB60*1000,SAM!EB60&lt;0,SAM!EB60*1000,SAM!EB60=0,"")</f>
        <v/>
      </c>
      <c r="EC60" s="57" t="str" cm="1">
        <f t="array" ref="EC60">_xlfn.IFS(SAM!EC60&gt;0,SAM!EC60*1000,SAM!EC60&lt;0,SAM!EC60*1000,SAM!EC60=0,"")</f>
        <v/>
      </c>
      <c r="ED60" s="57" t="str" cm="1">
        <f t="array" ref="ED60">_xlfn.IFS(SAM!ED60&gt;0,SAM!ED60*1000,SAM!ED60&lt;0,SAM!ED60*1000,SAM!ED60=0,"")</f>
        <v/>
      </c>
      <c r="EE60" s="57" t="str" cm="1">
        <f t="array" ref="EE60">_xlfn.IFS(SAM!EE60&gt;0,SAM!EE60*1000,SAM!EE60&lt;0,SAM!EE60*1000,SAM!EE60=0,"")</f>
        <v/>
      </c>
      <c r="EF60" s="57" cm="1">
        <f t="array" ref="EF60">_xlfn.IFS(SAM!EF60&gt;0,SAM!EF60*1000,SAM!EF60&lt;0,SAM!EF60*1000,SAM!EF60=0,"")</f>
        <v>137975.97237918701</v>
      </c>
      <c r="EG60" s="57" t="str" cm="1">
        <f t="array" ref="EG60">_xlfn.IFS(SAM!EG60&gt;0,SAM!EG60*1000,SAM!EG60&lt;0,SAM!EG60*1000,SAM!EG60=0,"")</f>
        <v/>
      </c>
      <c r="EH60" s="57" t="str" cm="1">
        <f t="array" ref="EH60">_xlfn.IFS(SAM!EH60&gt;0,SAM!EH60*1000,SAM!EH60&lt;0,SAM!EH60*1000,SAM!EH60=0,"")</f>
        <v/>
      </c>
      <c r="EI60" s="57" t="str" cm="1">
        <f t="array" ref="EI60">_xlfn.IFS(SAM!EI60&gt;0,SAM!EI60*1000,SAM!EI60&lt;0,SAM!EI60*1000,SAM!EI60=0,"")</f>
        <v/>
      </c>
      <c r="EJ60" s="57" t="str" cm="1">
        <f t="array" ref="EJ60">_xlfn.IFS(SAM!EJ60&gt;0,SAM!EJ60*1000,SAM!EJ60&lt;0,SAM!EJ60*1000,SAM!EJ60=0,"")</f>
        <v/>
      </c>
      <c r="EK60" s="57" t="str" cm="1">
        <f t="array" ref="EK60">_xlfn.IFS(SAM!EK60&gt;0,SAM!EK60*1000,SAM!EK60&lt;0,SAM!EK60*1000,SAM!EK60=0,"")</f>
        <v/>
      </c>
      <c r="EL60" s="57" t="str" cm="1">
        <f t="array" ref="EL60">_xlfn.IFS(SAM!EL60&gt;0,SAM!EL60*1000,SAM!EL60&lt;0,SAM!EL60*1000,SAM!EL60=0,"")</f>
        <v/>
      </c>
      <c r="EM60" s="57" t="str" cm="1">
        <f t="array" ref="EM60">_xlfn.IFS(SAM!EM60&gt;0,SAM!EM60*1000,SAM!EM60&lt;0,SAM!EM60*1000,SAM!EM60=0,"")</f>
        <v/>
      </c>
      <c r="EN60" s="57" t="str" cm="1">
        <f t="array" ref="EN60">_xlfn.IFS(SAM!EN60&gt;0,SAM!EN60*1000,SAM!EN60&lt;0,SAM!EN60*1000,SAM!EN60=0,"")</f>
        <v/>
      </c>
      <c r="EO60" s="57" t="str" cm="1">
        <f t="array" ref="EO60">_xlfn.IFS(SAM!EO60&gt;0,SAM!EO60*1000,SAM!EO60&lt;0,SAM!EO60*1000,SAM!EO60=0,"")</f>
        <v/>
      </c>
      <c r="EP60" s="57" t="str" cm="1">
        <f t="array" ref="EP60">_xlfn.IFS(SAM!EP60&gt;0,SAM!EP60*1000,SAM!EP60&lt;0,SAM!EP60*1000,SAM!EP60=0,"")</f>
        <v/>
      </c>
      <c r="EQ60" s="57" t="str" cm="1">
        <f t="array" ref="EQ60">_xlfn.IFS(SAM!EQ60&gt;0,SAM!EQ60*1000,SAM!EQ60&lt;0,SAM!EQ60*1000,SAM!EQ60=0,"")</f>
        <v/>
      </c>
      <c r="ER60" s="57" t="str" cm="1">
        <f t="array" ref="ER60">_xlfn.IFS(SAM!ER60&gt;0,SAM!ER60*1000,SAM!ER60&lt;0,SAM!ER60*1000,SAM!ER60=0,"")</f>
        <v/>
      </c>
      <c r="ES60" s="57" t="str" cm="1">
        <f t="array" ref="ES60">_xlfn.IFS(SAM!ES60&gt;0,SAM!ES60*1000,SAM!ES60&lt;0,SAM!ES60*1000,SAM!ES60=0,"")</f>
        <v/>
      </c>
      <c r="ET60" s="57" t="str" cm="1">
        <f t="array" ref="ET60">_xlfn.IFS(SAM!ET60&gt;0,SAM!ET60*1000,SAM!ET60&lt;0,SAM!ET60*1000,SAM!ET60=0,"")</f>
        <v/>
      </c>
      <c r="EU60" s="57" t="str" cm="1">
        <f t="array" ref="EU60">_xlfn.IFS(SAM!EU60&gt;0,SAM!EU60*1000,SAM!EU60&lt;0,SAM!EU60*1000,SAM!EU60=0,"")</f>
        <v/>
      </c>
      <c r="EV60" s="57" t="str" cm="1">
        <f t="array" ref="EV60">_xlfn.IFS(SAM!EV60&gt;0,SAM!EV60*1000,SAM!EV60&lt;0,SAM!EV60*1000,SAM!EV60=0,"")</f>
        <v/>
      </c>
      <c r="EW60" s="57" t="str" cm="1">
        <f t="array" ref="EW60">_xlfn.IFS(SAM!EW60&gt;0,SAM!EW60*1000,SAM!EW60&lt;0,SAM!EW60*1000,SAM!EW60=0,"")</f>
        <v/>
      </c>
      <c r="EX60" s="57" t="str" cm="1">
        <f t="array" ref="EX60">_xlfn.IFS(SAM!EX60&gt;0,SAM!EX60*1000,SAM!EX60&lt;0,SAM!EX60*1000,SAM!EX60=0,"")</f>
        <v/>
      </c>
      <c r="EY60" s="57" t="str" cm="1">
        <f t="array" ref="EY60">_xlfn.IFS(SAM!EY60&gt;0,SAM!EY60*1000,SAM!EY60&lt;0,SAM!EY60*1000,SAM!EY60=0,"")</f>
        <v/>
      </c>
      <c r="EZ60" s="57" t="str" cm="1">
        <f t="array" ref="EZ60">_xlfn.IFS(SAM!EZ60&gt;0,SAM!EZ60*1000,SAM!EZ60&lt;0,SAM!EZ60*1000,SAM!EZ60=0,"")</f>
        <v/>
      </c>
      <c r="FA60" s="57" t="str" cm="1">
        <f t="array" ref="FA60">_xlfn.IFS(SAM!FA60&gt;0,SAM!FA60*1000,SAM!FA60&lt;0,SAM!FA60*1000,SAM!FA60=0,"")</f>
        <v/>
      </c>
      <c r="FB60" s="57" t="str" cm="1">
        <f t="array" ref="FB60">_xlfn.IFS(SAM!FB60&gt;0,SAM!FB60*1000,SAM!FB60&lt;0,SAM!FB60*1000,SAM!FB60=0,"")</f>
        <v/>
      </c>
      <c r="FC60" s="57" t="str" cm="1">
        <f t="array" ref="FC60">_xlfn.IFS(SAM!FC60&gt;0,SAM!FC60*1000,SAM!FC60&lt;0,SAM!FC60*1000,SAM!FC60=0,"")</f>
        <v/>
      </c>
      <c r="FD60" s="57" t="str" cm="1">
        <f t="array" ref="FD60">_xlfn.IFS(SAM!FD60&gt;0,SAM!FD60*1000,SAM!FD60&lt;0,SAM!FD60*1000,SAM!FD60=0,"")</f>
        <v/>
      </c>
      <c r="FE60" s="57" t="str" cm="1">
        <f t="array" ref="FE60">_xlfn.IFS(SAM!FE60&gt;0,SAM!FE60*1000,SAM!FE60&lt;0,SAM!FE60*1000,SAM!FE60=0,"")</f>
        <v/>
      </c>
      <c r="FF60" s="57" t="str" cm="1">
        <f t="array" ref="FF60">_xlfn.IFS(SAM!FF60&gt;0,SAM!FF60*1000,SAM!FF60&lt;0,SAM!FF60*1000,SAM!FF60=0,"")</f>
        <v/>
      </c>
      <c r="FG60" s="57" t="str" cm="1">
        <f t="array" ref="FG60">_xlfn.IFS(SAM!FG60&gt;0,SAM!FG60*1000,SAM!FG60&lt;0,SAM!FG60*1000,SAM!FG60=0,"")</f>
        <v/>
      </c>
      <c r="FH60" s="57" t="str" cm="1">
        <f t="array" ref="FH60">_xlfn.IFS(SAM!FH60&gt;0,SAM!FH60*1000,SAM!FH60&lt;0,SAM!FH60*1000,SAM!FH60=0,"")</f>
        <v/>
      </c>
      <c r="FI60" s="57" t="str" cm="1">
        <f t="array" ref="FI60">_xlfn.IFS(SAM!FI60&gt;0,SAM!FI60*1000,SAM!FI60&lt;0,SAM!FI60*1000,SAM!FI60=0,"")</f>
        <v/>
      </c>
      <c r="FJ60" s="57" t="str" cm="1">
        <f t="array" ref="FJ60">_xlfn.IFS(SAM!FJ60&gt;0,SAM!FJ60*1000,SAM!FJ60&lt;0,SAM!FJ60*1000,SAM!FJ60=0,"")</f>
        <v/>
      </c>
      <c r="FK60" s="57" t="str" cm="1">
        <f t="array" ref="FK60">_xlfn.IFS(SAM!FK60&gt;0,SAM!FK60*1000,SAM!FK60&lt;0,SAM!FK60*1000,SAM!FK60=0,"")</f>
        <v/>
      </c>
      <c r="FL60" s="57" t="str" cm="1">
        <f t="array" ref="FL60">_xlfn.IFS(SAM!FL60&gt;0,SAM!FL60*1000,SAM!FL60&lt;0,SAM!FL60*1000,SAM!FL60=0,"")</f>
        <v/>
      </c>
      <c r="FM60" s="57" t="str" cm="1">
        <f t="array" ref="FM60">_xlfn.IFS(SAM!FM60&gt;0,SAM!FM60*1000,SAM!FM60&lt;0,SAM!FM60*1000,SAM!FM60=0,"")</f>
        <v/>
      </c>
      <c r="FN60" s="57" t="str" cm="1">
        <f t="array" ref="FN60">_xlfn.IFS(SAM!FN60&gt;0,SAM!FN60*1000,SAM!FN60&lt;0,SAM!FN60*1000,SAM!FN60=0,"")</f>
        <v/>
      </c>
      <c r="FO60" s="57" t="str" cm="1">
        <f t="array" ref="FO60">_xlfn.IFS(SAM!FO60&gt;0,SAM!FO60*1000,SAM!FO60&lt;0,SAM!FO60*1000,SAM!FO60=0,"")</f>
        <v/>
      </c>
      <c r="FP60" s="57" t="str" cm="1">
        <f t="array" ref="FP60">_xlfn.IFS(SAM!FP60&gt;0,SAM!FP60*1000,SAM!FP60&lt;0,SAM!FP60*1000,SAM!FP60=0,"")</f>
        <v/>
      </c>
      <c r="FR60" s="20">
        <f t="shared" si="0"/>
        <v>137975.97237918701</v>
      </c>
    </row>
    <row r="61" spans="1:174" x14ac:dyDescent="0.3">
      <c r="A61" t="s">
        <v>677</v>
      </c>
      <c r="B61" s="57" t="str" cm="1">
        <f t="array" ref="B61">_xlfn.IFS(SAM!B61&gt;0,SAM!B61*1000,SAM!B61&lt;0,SAM!B61*1000,SAM!B61=0,"")</f>
        <v/>
      </c>
      <c r="C61" s="57" t="str" cm="1">
        <f t="array" ref="C61">_xlfn.IFS(SAM!C61&gt;0,SAM!C61*1000,SAM!C61&lt;0,SAM!C61*1000,SAM!C61=0,"")</f>
        <v/>
      </c>
      <c r="D61" s="57" t="str" cm="1">
        <f t="array" ref="D61">_xlfn.IFS(SAM!D61&gt;0,SAM!D61*1000,SAM!D61&lt;0,SAM!D61*1000,SAM!D61=0,"")</f>
        <v/>
      </c>
      <c r="E61" s="57" t="str" cm="1">
        <f t="array" ref="E61">_xlfn.IFS(SAM!E61&gt;0,SAM!E61*1000,SAM!E61&lt;0,SAM!E61*1000,SAM!E61=0,"")</f>
        <v/>
      </c>
      <c r="F61" s="57" t="str" cm="1">
        <f t="array" ref="F61">_xlfn.IFS(SAM!F61&gt;0,SAM!F61*1000,SAM!F61&lt;0,SAM!F61*1000,SAM!F61=0,"")</f>
        <v/>
      </c>
      <c r="G61" s="57" t="str" cm="1">
        <f t="array" ref="G61">_xlfn.IFS(SAM!G61&gt;0,SAM!G61*1000,SAM!G61&lt;0,SAM!G61*1000,SAM!G61=0,"")</f>
        <v/>
      </c>
      <c r="H61" s="57" t="str" cm="1">
        <f t="array" ref="H61">_xlfn.IFS(SAM!H61&gt;0,SAM!H61*1000,SAM!H61&lt;0,SAM!H61*1000,SAM!H61=0,"")</f>
        <v/>
      </c>
      <c r="I61" s="57" t="str" cm="1">
        <f t="array" ref="I61">_xlfn.IFS(SAM!I61&gt;0,SAM!I61*1000,SAM!I61&lt;0,SAM!I61*1000,SAM!I61=0,"")</f>
        <v/>
      </c>
      <c r="J61" s="57" t="str" cm="1">
        <f t="array" ref="J61">_xlfn.IFS(SAM!J61&gt;0,SAM!J61*1000,SAM!J61&lt;0,SAM!J61*1000,SAM!J61=0,"")</f>
        <v/>
      </c>
      <c r="K61" s="57" t="str" cm="1">
        <f t="array" ref="K61">_xlfn.IFS(SAM!K61&gt;0,SAM!K61*1000,SAM!K61&lt;0,SAM!K61*1000,SAM!K61=0,"")</f>
        <v/>
      </c>
      <c r="L61" s="57" t="str" cm="1">
        <f t="array" ref="L61">_xlfn.IFS(SAM!L61&gt;0,SAM!L61*1000,SAM!L61&lt;0,SAM!L61*1000,SAM!L61=0,"")</f>
        <v/>
      </c>
      <c r="M61" s="57" t="str" cm="1">
        <f t="array" ref="M61">_xlfn.IFS(SAM!M61&gt;0,SAM!M61*1000,SAM!M61&lt;0,SAM!M61*1000,SAM!M61=0,"")</f>
        <v/>
      </c>
      <c r="N61" s="57" t="str" cm="1">
        <f t="array" ref="N61">_xlfn.IFS(SAM!N61&gt;0,SAM!N61*1000,SAM!N61&lt;0,SAM!N61*1000,SAM!N61=0,"")</f>
        <v/>
      </c>
      <c r="O61" s="57" t="str" cm="1">
        <f t="array" ref="O61">_xlfn.IFS(SAM!O61&gt;0,SAM!O61*1000,SAM!O61&lt;0,SAM!O61*1000,SAM!O61=0,"")</f>
        <v/>
      </c>
      <c r="P61" s="57" t="str" cm="1">
        <f t="array" ref="P61">_xlfn.IFS(SAM!P61&gt;0,SAM!P61*1000,SAM!P61&lt;0,SAM!P61*1000,SAM!P61=0,"")</f>
        <v/>
      </c>
      <c r="Q61" s="57" t="str" cm="1">
        <f t="array" ref="Q61">_xlfn.IFS(SAM!Q61&gt;0,SAM!Q61*1000,SAM!Q61&lt;0,SAM!Q61*1000,SAM!Q61=0,"")</f>
        <v/>
      </c>
      <c r="R61" s="57" t="str" cm="1">
        <f t="array" ref="R61">_xlfn.IFS(SAM!R61&gt;0,SAM!R61*1000,SAM!R61&lt;0,SAM!R61*1000,SAM!R61=0,"")</f>
        <v/>
      </c>
      <c r="S61" s="57" t="str" cm="1">
        <f t="array" ref="S61">_xlfn.IFS(SAM!S61&gt;0,SAM!S61*1000,SAM!S61&lt;0,SAM!S61*1000,SAM!S61=0,"")</f>
        <v/>
      </c>
      <c r="T61" s="57" t="str" cm="1">
        <f t="array" ref="T61">_xlfn.IFS(SAM!T61&gt;0,SAM!T61*1000,SAM!T61&lt;0,SAM!T61*1000,SAM!T61=0,"")</f>
        <v/>
      </c>
      <c r="U61" s="57" t="str" cm="1">
        <f t="array" ref="U61">_xlfn.IFS(SAM!U61&gt;0,SAM!U61*1000,SAM!U61&lt;0,SAM!U61*1000,SAM!U61=0,"")</f>
        <v/>
      </c>
      <c r="V61" s="57" t="str" cm="1">
        <f t="array" ref="V61">_xlfn.IFS(SAM!V61&gt;0,SAM!V61*1000,SAM!V61&lt;0,SAM!V61*1000,SAM!V61=0,"")</f>
        <v/>
      </c>
      <c r="W61" s="57" t="str" cm="1">
        <f t="array" ref="W61">_xlfn.IFS(SAM!W61&gt;0,SAM!W61*1000,SAM!W61&lt;0,SAM!W61*1000,SAM!W61=0,"")</f>
        <v/>
      </c>
      <c r="X61" s="57" t="str" cm="1">
        <f t="array" ref="X61">_xlfn.IFS(SAM!X61&gt;0,SAM!X61*1000,SAM!X61&lt;0,SAM!X61*1000,SAM!X61=0,"")</f>
        <v/>
      </c>
      <c r="Y61" s="57" t="str" cm="1">
        <f t="array" ref="Y61">_xlfn.IFS(SAM!Y61&gt;0,SAM!Y61*1000,SAM!Y61&lt;0,SAM!Y61*1000,SAM!Y61=0,"")</f>
        <v/>
      </c>
      <c r="Z61" s="57" t="str" cm="1">
        <f t="array" ref="Z61">_xlfn.IFS(SAM!Z61&gt;0,SAM!Z61*1000,SAM!Z61&lt;0,SAM!Z61*1000,SAM!Z61=0,"")</f>
        <v/>
      </c>
      <c r="AA61" s="57" t="str" cm="1">
        <f t="array" ref="AA61">_xlfn.IFS(SAM!AA61&gt;0,SAM!AA61*1000,SAM!AA61&lt;0,SAM!AA61*1000,SAM!AA61=0,"")</f>
        <v/>
      </c>
      <c r="AB61" s="57" t="str" cm="1">
        <f t="array" ref="AB61">_xlfn.IFS(SAM!AB61&gt;0,SAM!AB61*1000,SAM!AB61&lt;0,SAM!AB61*1000,SAM!AB61=0,"")</f>
        <v/>
      </c>
      <c r="AC61" s="57" t="str" cm="1">
        <f t="array" ref="AC61">_xlfn.IFS(SAM!AC61&gt;0,SAM!AC61*1000,SAM!AC61&lt;0,SAM!AC61*1000,SAM!AC61=0,"")</f>
        <v/>
      </c>
      <c r="AD61" s="57" t="str" cm="1">
        <f t="array" ref="AD61">_xlfn.IFS(SAM!AD61&gt;0,SAM!AD61*1000,SAM!AD61&lt;0,SAM!AD61*1000,SAM!AD61=0,"")</f>
        <v/>
      </c>
      <c r="AE61" s="57" t="str" cm="1">
        <f t="array" ref="AE61">_xlfn.IFS(SAM!AE61&gt;0,SAM!AE61*1000,SAM!AE61&lt;0,SAM!AE61*1000,SAM!AE61=0,"")</f>
        <v/>
      </c>
      <c r="AF61" s="57" t="str" cm="1">
        <f t="array" ref="AF61">_xlfn.IFS(SAM!AF61&gt;0,SAM!AF61*1000,SAM!AF61&lt;0,SAM!AF61*1000,SAM!AF61=0,"")</f>
        <v/>
      </c>
      <c r="AG61" s="57" t="str" cm="1">
        <f t="array" ref="AG61">_xlfn.IFS(SAM!AG61&gt;0,SAM!AG61*1000,SAM!AG61&lt;0,SAM!AG61*1000,SAM!AG61=0,"")</f>
        <v/>
      </c>
      <c r="AH61" s="57" t="str" cm="1">
        <f t="array" ref="AH61">_xlfn.IFS(SAM!AH61&gt;0,SAM!AH61*1000,SAM!AH61&lt;0,SAM!AH61*1000,SAM!AH61=0,"")</f>
        <v/>
      </c>
      <c r="AI61" s="57" t="str" cm="1">
        <f t="array" ref="AI61">_xlfn.IFS(SAM!AI61&gt;0,SAM!AI61*1000,SAM!AI61&lt;0,SAM!AI61*1000,SAM!AI61=0,"")</f>
        <v/>
      </c>
      <c r="AJ61" s="57" t="str" cm="1">
        <f t="array" ref="AJ61">_xlfn.IFS(SAM!AJ61&gt;0,SAM!AJ61*1000,SAM!AJ61&lt;0,SAM!AJ61*1000,SAM!AJ61=0,"")</f>
        <v/>
      </c>
      <c r="AK61" s="57" t="str" cm="1">
        <f t="array" ref="AK61">_xlfn.IFS(SAM!AK61&gt;0,SAM!AK61*1000,SAM!AK61&lt;0,SAM!AK61*1000,SAM!AK61=0,"")</f>
        <v/>
      </c>
      <c r="AL61" s="57" t="str" cm="1">
        <f t="array" ref="AL61">_xlfn.IFS(SAM!AL61&gt;0,SAM!AL61*1000,SAM!AL61&lt;0,SAM!AL61*1000,SAM!AL61=0,"")</f>
        <v/>
      </c>
      <c r="AM61" s="57" t="str" cm="1">
        <f t="array" ref="AM61">_xlfn.IFS(SAM!AM61&gt;0,SAM!AM61*1000,SAM!AM61&lt;0,SAM!AM61*1000,SAM!AM61=0,"")</f>
        <v/>
      </c>
      <c r="AN61" s="57" t="str" cm="1">
        <f t="array" ref="AN61">_xlfn.IFS(SAM!AN61&gt;0,SAM!AN61*1000,SAM!AN61&lt;0,SAM!AN61*1000,SAM!AN61=0,"")</f>
        <v/>
      </c>
      <c r="AO61" s="57" t="str" cm="1">
        <f t="array" ref="AO61">_xlfn.IFS(SAM!AO61&gt;0,SAM!AO61*1000,SAM!AO61&lt;0,SAM!AO61*1000,SAM!AO61=0,"")</f>
        <v/>
      </c>
      <c r="AP61" s="57" t="str" cm="1">
        <f t="array" ref="AP61">_xlfn.IFS(SAM!AP61&gt;0,SAM!AP61*1000,SAM!AP61&lt;0,SAM!AP61*1000,SAM!AP61=0,"")</f>
        <v/>
      </c>
      <c r="AQ61" s="57" t="str" cm="1">
        <f t="array" ref="AQ61">_xlfn.IFS(SAM!AQ61&gt;0,SAM!AQ61*1000,SAM!AQ61&lt;0,SAM!AQ61*1000,SAM!AQ61=0,"")</f>
        <v/>
      </c>
      <c r="AR61" s="57" t="str" cm="1">
        <f t="array" ref="AR61">_xlfn.IFS(SAM!AR61&gt;0,SAM!AR61*1000,SAM!AR61&lt;0,SAM!AR61*1000,SAM!AR61=0,"")</f>
        <v/>
      </c>
      <c r="AS61" s="57" t="str" cm="1">
        <f t="array" ref="AS61">_xlfn.IFS(SAM!AS61&gt;0,SAM!AS61*1000,SAM!AS61&lt;0,SAM!AS61*1000,SAM!AS61=0,"")</f>
        <v/>
      </c>
      <c r="AT61" s="57" t="str" cm="1">
        <f t="array" ref="AT61">_xlfn.IFS(SAM!AT61&gt;0,SAM!AT61*1000,SAM!AT61&lt;0,SAM!AT61*1000,SAM!AT61=0,"")</f>
        <v/>
      </c>
      <c r="AU61" s="57" t="str" cm="1">
        <f t="array" ref="AU61">_xlfn.IFS(SAM!AU61&gt;0,SAM!AU61*1000,SAM!AU61&lt;0,SAM!AU61*1000,SAM!AU61=0,"")</f>
        <v/>
      </c>
      <c r="AV61" s="57" t="str" cm="1">
        <f t="array" ref="AV61">_xlfn.IFS(SAM!AV61&gt;0,SAM!AV61*1000,SAM!AV61&lt;0,SAM!AV61*1000,SAM!AV61=0,"")</f>
        <v/>
      </c>
      <c r="AW61" s="57" t="str" cm="1">
        <f t="array" ref="AW61">_xlfn.IFS(SAM!AW61&gt;0,SAM!AW61*1000,SAM!AW61&lt;0,SAM!AW61*1000,SAM!AW61=0,"")</f>
        <v/>
      </c>
      <c r="AX61" s="57" t="str" cm="1">
        <f t="array" ref="AX61">_xlfn.IFS(SAM!AX61&gt;0,SAM!AX61*1000,SAM!AX61&lt;0,SAM!AX61*1000,SAM!AX61=0,"")</f>
        <v/>
      </c>
      <c r="AY61" s="57" t="str" cm="1">
        <f t="array" ref="AY61">_xlfn.IFS(SAM!AY61&gt;0,SAM!AY61*1000,SAM!AY61&lt;0,SAM!AY61*1000,SAM!AY61=0,"")</f>
        <v/>
      </c>
      <c r="AZ61" s="57" t="str" cm="1">
        <f t="array" ref="AZ61">_xlfn.IFS(SAM!AZ61&gt;0,SAM!AZ61*1000,SAM!AZ61&lt;0,SAM!AZ61*1000,SAM!AZ61=0,"")</f>
        <v/>
      </c>
      <c r="BA61" s="57" t="str" cm="1">
        <f t="array" ref="BA61">_xlfn.IFS(SAM!BA61&gt;0,SAM!BA61*1000,SAM!BA61&lt;0,SAM!BA61*1000,SAM!BA61=0,"")</f>
        <v/>
      </c>
      <c r="BB61" s="57" t="str" cm="1">
        <f t="array" ref="BB61">_xlfn.IFS(SAM!BB61&gt;0,SAM!BB61*1000,SAM!BB61&lt;0,SAM!BB61*1000,SAM!BB61=0,"")</f>
        <v/>
      </c>
      <c r="BC61" s="57" t="str" cm="1">
        <f t="array" ref="BC61">_xlfn.IFS(SAM!BC61&gt;0,SAM!BC61*1000,SAM!BC61&lt;0,SAM!BC61*1000,SAM!BC61=0,"")</f>
        <v/>
      </c>
      <c r="BD61" s="57" t="str" cm="1">
        <f t="array" ref="BD61">_xlfn.IFS(SAM!BD61&gt;0,SAM!BD61*1000,SAM!BD61&lt;0,SAM!BD61*1000,SAM!BD61=0,"")</f>
        <v/>
      </c>
      <c r="BE61" s="57" t="str" cm="1">
        <f t="array" ref="BE61">_xlfn.IFS(SAM!BE61&gt;0,SAM!BE61*1000,SAM!BE61&lt;0,SAM!BE61*1000,SAM!BE61=0,"")</f>
        <v/>
      </c>
      <c r="BF61" s="57" t="str" cm="1">
        <f t="array" ref="BF61">_xlfn.IFS(SAM!BF61&gt;0,SAM!BF61*1000,SAM!BF61&lt;0,SAM!BF61*1000,SAM!BF61=0,"")</f>
        <v/>
      </c>
      <c r="BG61" s="57" t="str" cm="1">
        <f t="array" ref="BG61">_xlfn.IFS(SAM!BG61&gt;0,SAM!BG61*1000,SAM!BG61&lt;0,SAM!BG61*1000,SAM!BG61=0,"")</f>
        <v/>
      </c>
      <c r="BH61" s="57" t="str" cm="1">
        <f t="array" ref="BH61">_xlfn.IFS(SAM!BH61&gt;0,SAM!BH61*1000,SAM!BH61&lt;0,SAM!BH61*1000,SAM!BH61=0,"")</f>
        <v/>
      </c>
      <c r="BI61" s="57" t="str" cm="1">
        <f t="array" ref="BI61">_xlfn.IFS(SAM!BI61&gt;0,SAM!BI61*1000,SAM!BI61&lt;0,SAM!BI61*1000,SAM!BI61=0,"")</f>
        <v/>
      </c>
      <c r="BJ61" s="57" t="str" cm="1">
        <f t="array" ref="BJ61">_xlfn.IFS(SAM!BJ61&gt;0,SAM!BJ61*1000,SAM!BJ61&lt;0,SAM!BJ61*1000,SAM!BJ61=0,"")</f>
        <v/>
      </c>
      <c r="BK61" s="57" t="str" cm="1">
        <f t="array" ref="BK61">_xlfn.IFS(SAM!BK61&gt;0,SAM!BK61*1000,SAM!BK61&lt;0,SAM!BK61*1000,SAM!BK61=0,"")</f>
        <v/>
      </c>
      <c r="BL61" s="57" t="str" cm="1">
        <f t="array" ref="BL61">_xlfn.IFS(SAM!BL61&gt;0,SAM!BL61*1000,SAM!BL61&lt;0,SAM!BL61*1000,SAM!BL61=0,"")</f>
        <v/>
      </c>
      <c r="BM61" s="57" t="str" cm="1">
        <f t="array" ref="BM61">_xlfn.IFS(SAM!BM61&gt;0,SAM!BM61*1000,SAM!BM61&lt;0,SAM!BM61*1000,SAM!BM61=0,"")</f>
        <v/>
      </c>
      <c r="BN61" s="57" t="str" cm="1">
        <f t="array" ref="BN61">_xlfn.IFS(SAM!BN61&gt;0,SAM!BN61*1000,SAM!BN61&lt;0,SAM!BN61*1000,SAM!BN61=0,"")</f>
        <v/>
      </c>
      <c r="BO61" s="57" t="str" cm="1">
        <f t="array" ref="BO61">_xlfn.IFS(SAM!BO61&gt;0,SAM!BO61*1000,SAM!BO61&lt;0,SAM!BO61*1000,SAM!BO61=0,"")</f>
        <v/>
      </c>
      <c r="BP61" s="57" t="str" cm="1">
        <f t="array" ref="BP61">_xlfn.IFS(SAM!BP61&gt;0,SAM!BP61*1000,SAM!BP61&lt;0,SAM!BP61*1000,SAM!BP61=0,"")</f>
        <v/>
      </c>
      <c r="BQ61" s="57" t="str" cm="1">
        <f t="array" ref="BQ61">_xlfn.IFS(SAM!BQ61&gt;0,SAM!BQ61*1000,SAM!BQ61&lt;0,SAM!BQ61*1000,SAM!BQ61=0,"")</f>
        <v/>
      </c>
      <c r="BR61" s="57" t="str" cm="1">
        <f t="array" ref="BR61">_xlfn.IFS(SAM!BR61&gt;0,SAM!BR61*1000,SAM!BR61&lt;0,SAM!BR61*1000,SAM!BR61=0,"")</f>
        <v/>
      </c>
      <c r="BS61" s="57" t="str" cm="1">
        <f t="array" ref="BS61">_xlfn.IFS(SAM!BS61&gt;0,SAM!BS61*1000,SAM!BS61&lt;0,SAM!BS61*1000,SAM!BS61=0,"")</f>
        <v/>
      </c>
      <c r="BT61" s="57" t="str" cm="1">
        <f t="array" ref="BT61">_xlfn.IFS(SAM!BT61&gt;0,SAM!BT61*1000,SAM!BT61&lt;0,SAM!BT61*1000,SAM!BT61=0,"")</f>
        <v/>
      </c>
      <c r="BU61" s="57" t="str" cm="1">
        <f t="array" ref="BU61">_xlfn.IFS(SAM!BU61&gt;0,SAM!BU61*1000,SAM!BU61&lt;0,SAM!BU61*1000,SAM!BU61=0,"")</f>
        <v/>
      </c>
      <c r="BV61" s="57" t="str" cm="1">
        <f t="array" ref="BV61">_xlfn.IFS(SAM!BV61&gt;0,SAM!BV61*1000,SAM!BV61&lt;0,SAM!BV61*1000,SAM!BV61=0,"")</f>
        <v/>
      </c>
      <c r="BW61" s="57" t="str" cm="1">
        <f t="array" ref="BW61">_xlfn.IFS(SAM!BW61&gt;0,SAM!BW61*1000,SAM!BW61&lt;0,SAM!BW61*1000,SAM!BW61=0,"")</f>
        <v/>
      </c>
      <c r="BX61" s="57" t="str" cm="1">
        <f t="array" ref="BX61">_xlfn.IFS(SAM!BX61&gt;0,SAM!BX61*1000,SAM!BX61&lt;0,SAM!BX61*1000,SAM!BX61=0,"")</f>
        <v/>
      </c>
      <c r="BY61" s="57" t="str" cm="1">
        <f t="array" ref="BY61">_xlfn.IFS(SAM!BY61&gt;0,SAM!BY61*1000,SAM!BY61&lt;0,SAM!BY61*1000,SAM!BY61=0,"")</f>
        <v/>
      </c>
      <c r="BZ61" s="57" t="str" cm="1">
        <f t="array" ref="BZ61">_xlfn.IFS(SAM!BZ61&gt;0,SAM!BZ61*1000,SAM!BZ61&lt;0,SAM!BZ61*1000,SAM!BZ61=0,"")</f>
        <v/>
      </c>
      <c r="CA61" s="57" t="str" cm="1">
        <f t="array" ref="CA61">_xlfn.IFS(SAM!CA61&gt;0,SAM!CA61*1000,SAM!CA61&lt;0,SAM!CA61*1000,SAM!CA61=0,"")</f>
        <v/>
      </c>
      <c r="CB61" s="57" t="str" cm="1">
        <f t="array" ref="CB61">_xlfn.IFS(SAM!CB61&gt;0,SAM!CB61*1000,SAM!CB61&lt;0,SAM!CB61*1000,SAM!CB61=0,"")</f>
        <v/>
      </c>
      <c r="CC61" s="57" t="str" cm="1">
        <f t="array" ref="CC61">_xlfn.IFS(SAM!CC61&gt;0,SAM!CC61*1000,SAM!CC61&lt;0,SAM!CC61*1000,SAM!CC61=0,"")</f>
        <v/>
      </c>
      <c r="CD61" s="57" t="str" cm="1">
        <f t="array" ref="CD61">_xlfn.IFS(SAM!CD61&gt;0,SAM!CD61*1000,SAM!CD61&lt;0,SAM!CD61*1000,SAM!CD61=0,"")</f>
        <v/>
      </c>
      <c r="CE61" s="57" t="str" cm="1">
        <f t="array" ref="CE61">_xlfn.IFS(SAM!CE61&gt;0,SAM!CE61*1000,SAM!CE61&lt;0,SAM!CE61*1000,SAM!CE61=0,"")</f>
        <v/>
      </c>
      <c r="CF61" s="57" t="str" cm="1">
        <f t="array" ref="CF61">_xlfn.IFS(SAM!CF61&gt;0,SAM!CF61*1000,SAM!CF61&lt;0,SAM!CF61*1000,SAM!CF61=0,"")</f>
        <v/>
      </c>
      <c r="CG61" s="57" t="str" cm="1">
        <f t="array" ref="CG61">_xlfn.IFS(SAM!CG61&gt;0,SAM!CG61*1000,SAM!CG61&lt;0,SAM!CG61*1000,SAM!CG61=0,"")</f>
        <v/>
      </c>
      <c r="CH61" s="57" t="str" cm="1">
        <f t="array" ref="CH61">_xlfn.IFS(SAM!CH61&gt;0,SAM!CH61*1000,SAM!CH61&lt;0,SAM!CH61*1000,SAM!CH61=0,"")</f>
        <v/>
      </c>
      <c r="CI61" s="57" t="str" cm="1">
        <f t="array" ref="CI61">_xlfn.IFS(SAM!CI61&gt;0,SAM!CI61*1000,SAM!CI61&lt;0,SAM!CI61*1000,SAM!CI61=0,"")</f>
        <v/>
      </c>
      <c r="CJ61" s="57" t="str" cm="1">
        <f t="array" ref="CJ61">_xlfn.IFS(SAM!CJ61&gt;0,SAM!CJ61*1000,SAM!CJ61&lt;0,SAM!CJ61*1000,SAM!CJ61=0,"")</f>
        <v/>
      </c>
      <c r="CK61" s="57" t="str" cm="1">
        <f t="array" ref="CK61">_xlfn.IFS(SAM!CK61&gt;0,SAM!CK61*1000,SAM!CK61&lt;0,SAM!CK61*1000,SAM!CK61=0,"")</f>
        <v/>
      </c>
      <c r="CL61" s="57" t="str" cm="1">
        <f t="array" ref="CL61">_xlfn.IFS(SAM!CL61&gt;0,SAM!CL61*1000,SAM!CL61&lt;0,SAM!CL61*1000,SAM!CL61=0,"")</f>
        <v/>
      </c>
      <c r="CM61" s="57" t="str" cm="1">
        <f t="array" ref="CM61">_xlfn.IFS(SAM!CM61&gt;0,SAM!CM61*1000,SAM!CM61&lt;0,SAM!CM61*1000,SAM!CM61=0,"")</f>
        <v/>
      </c>
      <c r="CN61" s="57" t="str" cm="1">
        <f t="array" ref="CN61">_xlfn.IFS(SAM!CN61&gt;0,SAM!CN61*1000,SAM!CN61&lt;0,SAM!CN61*1000,SAM!CN61=0,"")</f>
        <v/>
      </c>
      <c r="CO61" s="57" t="str" cm="1">
        <f t="array" ref="CO61">_xlfn.IFS(SAM!CO61&gt;0,SAM!CO61*1000,SAM!CO61&lt;0,SAM!CO61*1000,SAM!CO61=0,"")</f>
        <v/>
      </c>
      <c r="CP61" s="57" t="str" cm="1">
        <f t="array" ref="CP61">_xlfn.IFS(SAM!CP61&gt;0,SAM!CP61*1000,SAM!CP61&lt;0,SAM!CP61*1000,SAM!CP61=0,"")</f>
        <v/>
      </c>
      <c r="CQ61" s="57" t="str" cm="1">
        <f t="array" ref="CQ61">_xlfn.IFS(SAM!CQ61&gt;0,SAM!CQ61*1000,SAM!CQ61&lt;0,SAM!CQ61*1000,SAM!CQ61=0,"")</f>
        <v/>
      </c>
      <c r="CR61" s="57" t="str" cm="1">
        <f t="array" ref="CR61">_xlfn.IFS(SAM!CR61&gt;0,SAM!CR61*1000,SAM!CR61&lt;0,SAM!CR61*1000,SAM!CR61=0,"")</f>
        <v/>
      </c>
      <c r="CS61" s="57" t="str" cm="1">
        <f t="array" ref="CS61">_xlfn.IFS(SAM!CS61&gt;0,SAM!CS61*1000,SAM!CS61&lt;0,SAM!CS61*1000,SAM!CS61=0,"")</f>
        <v/>
      </c>
      <c r="CT61" s="57" t="str" cm="1">
        <f t="array" ref="CT61">_xlfn.IFS(SAM!CT61&gt;0,SAM!CT61*1000,SAM!CT61&lt;0,SAM!CT61*1000,SAM!CT61=0,"")</f>
        <v/>
      </c>
      <c r="CU61" s="57" t="str" cm="1">
        <f t="array" ref="CU61">_xlfn.IFS(SAM!CU61&gt;0,SAM!CU61*1000,SAM!CU61&lt;0,SAM!CU61*1000,SAM!CU61=0,"")</f>
        <v/>
      </c>
      <c r="CV61" s="57" t="str" cm="1">
        <f t="array" ref="CV61">_xlfn.IFS(SAM!CV61&gt;0,SAM!CV61*1000,SAM!CV61&lt;0,SAM!CV61*1000,SAM!CV61=0,"")</f>
        <v/>
      </c>
      <c r="CW61" s="57" t="str" cm="1">
        <f t="array" ref="CW61">_xlfn.IFS(SAM!CW61&gt;0,SAM!CW61*1000,SAM!CW61&lt;0,SAM!CW61*1000,SAM!CW61=0,"")</f>
        <v/>
      </c>
      <c r="CX61" s="57" t="str" cm="1">
        <f t="array" ref="CX61">_xlfn.IFS(SAM!CX61&gt;0,SAM!CX61*1000,SAM!CX61&lt;0,SAM!CX61*1000,SAM!CX61=0,"")</f>
        <v/>
      </c>
      <c r="CY61" s="57" t="str" cm="1">
        <f t="array" ref="CY61">_xlfn.IFS(SAM!CY61&gt;0,SAM!CY61*1000,SAM!CY61&lt;0,SAM!CY61*1000,SAM!CY61=0,"")</f>
        <v/>
      </c>
      <c r="CZ61" s="57" t="str" cm="1">
        <f t="array" ref="CZ61">_xlfn.IFS(SAM!CZ61&gt;0,SAM!CZ61*1000,SAM!CZ61&lt;0,SAM!CZ61*1000,SAM!CZ61=0,"")</f>
        <v/>
      </c>
      <c r="DA61" s="57" t="str" cm="1">
        <f t="array" ref="DA61">_xlfn.IFS(SAM!DA61&gt;0,SAM!DA61*1000,SAM!DA61&lt;0,SAM!DA61*1000,SAM!DA61=0,"")</f>
        <v/>
      </c>
      <c r="DB61" s="57" t="str" cm="1">
        <f t="array" ref="DB61">_xlfn.IFS(SAM!DB61&gt;0,SAM!DB61*1000,SAM!DB61&lt;0,SAM!DB61*1000,SAM!DB61=0,"")</f>
        <v/>
      </c>
      <c r="DC61" s="57" t="str" cm="1">
        <f t="array" ref="DC61">_xlfn.IFS(SAM!DC61&gt;0,SAM!DC61*1000,SAM!DC61&lt;0,SAM!DC61*1000,SAM!DC61=0,"")</f>
        <v/>
      </c>
      <c r="DD61" s="57" t="str" cm="1">
        <f t="array" ref="DD61">_xlfn.IFS(SAM!DD61&gt;0,SAM!DD61*1000,SAM!DD61&lt;0,SAM!DD61*1000,SAM!DD61=0,"")</f>
        <v/>
      </c>
      <c r="DE61" s="57" t="str" cm="1">
        <f t="array" ref="DE61">_xlfn.IFS(SAM!DE61&gt;0,SAM!DE61*1000,SAM!DE61&lt;0,SAM!DE61*1000,SAM!DE61=0,"")</f>
        <v/>
      </c>
      <c r="DF61" s="57" t="str" cm="1">
        <f t="array" ref="DF61">_xlfn.IFS(SAM!DF61&gt;0,SAM!DF61*1000,SAM!DF61&lt;0,SAM!DF61*1000,SAM!DF61=0,"")</f>
        <v/>
      </c>
      <c r="DG61" s="57" t="str" cm="1">
        <f t="array" ref="DG61">_xlfn.IFS(SAM!DG61&gt;0,SAM!DG61*1000,SAM!DG61&lt;0,SAM!DG61*1000,SAM!DG61=0,"")</f>
        <v/>
      </c>
      <c r="DH61" s="57" t="str" cm="1">
        <f t="array" ref="DH61">_xlfn.IFS(SAM!DH61&gt;0,SAM!DH61*1000,SAM!DH61&lt;0,SAM!DH61*1000,SAM!DH61=0,"")</f>
        <v/>
      </c>
      <c r="DI61" s="57" t="str" cm="1">
        <f t="array" ref="DI61">_xlfn.IFS(SAM!DI61&gt;0,SAM!DI61*1000,SAM!DI61&lt;0,SAM!DI61*1000,SAM!DI61=0,"")</f>
        <v/>
      </c>
      <c r="DJ61" s="57" t="str" cm="1">
        <f t="array" ref="DJ61">_xlfn.IFS(SAM!DJ61&gt;0,SAM!DJ61*1000,SAM!DJ61&lt;0,SAM!DJ61*1000,SAM!DJ61=0,"")</f>
        <v/>
      </c>
      <c r="DK61" s="57" t="str" cm="1">
        <f t="array" ref="DK61">_xlfn.IFS(SAM!DK61&gt;0,SAM!DK61*1000,SAM!DK61&lt;0,SAM!DK61*1000,SAM!DK61=0,"")</f>
        <v/>
      </c>
      <c r="DL61" s="57" t="str" cm="1">
        <f t="array" ref="DL61">_xlfn.IFS(SAM!DL61&gt;0,SAM!DL61*1000,SAM!DL61&lt;0,SAM!DL61*1000,SAM!DL61=0,"")</f>
        <v/>
      </c>
      <c r="DM61" s="57" t="str" cm="1">
        <f t="array" ref="DM61">_xlfn.IFS(SAM!DM61&gt;0,SAM!DM61*1000,SAM!DM61&lt;0,SAM!DM61*1000,SAM!DM61=0,"")</f>
        <v/>
      </c>
      <c r="DN61" s="57" t="str" cm="1">
        <f t="array" ref="DN61">_xlfn.IFS(SAM!DN61&gt;0,SAM!DN61*1000,SAM!DN61&lt;0,SAM!DN61*1000,SAM!DN61=0,"")</f>
        <v/>
      </c>
      <c r="DO61" s="57" t="str" cm="1">
        <f t="array" ref="DO61">_xlfn.IFS(SAM!DO61&gt;0,SAM!DO61*1000,SAM!DO61&lt;0,SAM!DO61*1000,SAM!DO61=0,"")</f>
        <v/>
      </c>
      <c r="DP61" s="57" t="str" cm="1">
        <f t="array" ref="DP61">_xlfn.IFS(SAM!DP61&gt;0,SAM!DP61*1000,SAM!DP61&lt;0,SAM!DP61*1000,SAM!DP61=0,"")</f>
        <v/>
      </c>
      <c r="DQ61" s="57" t="str" cm="1">
        <f t="array" ref="DQ61">_xlfn.IFS(SAM!DQ61&gt;0,SAM!DQ61*1000,SAM!DQ61&lt;0,SAM!DQ61*1000,SAM!DQ61=0,"")</f>
        <v/>
      </c>
      <c r="DR61" s="57" t="str" cm="1">
        <f t="array" ref="DR61">_xlfn.IFS(SAM!DR61&gt;0,SAM!DR61*1000,SAM!DR61&lt;0,SAM!DR61*1000,SAM!DR61=0,"")</f>
        <v/>
      </c>
      <c r="DS61" s="57" t="str" cm="1">
        <f t="array" ref="DS61">_xlfn.IFS(SAM!DS61&gt;0,SAM!DS61*1000,SAM!DS61&lt;0,SAM!DS61*1000,SAM!DS61=0,"")</f>
        <v/>
      </c>
      <c r="DT61" s="57" t="str" cm="1">
        <f t="array" ref="DT61">_xlfn.IFS(SAM!DT61&gt;0,SAM!DT61*1000,SAM!DT61&lt;0,SAM!DT61*1000,SAM!DT61=0,"")</f>
        <v/>
      </c>
      <c r="DU61" s="57" t="str" cm="1">
        <f t="array" ref="DU61">_xlfn.IFS(SAM!DU61&gt;0,SAM!DU61*1000,SAM!DU61&lt;0,SAM!DU61*1000,SAM!DU61=0,"")</f>
        <v/>
      </c>
      <c r="DV61" s="57" t="str" cm="1">
        <f t="array" ref="DV61">_xlfn.IFS(SAM!DV61&gt;0,SAM!DV61*1000,SAM!DV61&lt;0,SAM!DV61*1000,SAM!DV61=0,"")</f>
        <v/>
      </c>
      <c r="DW61" s="57" t="str" cm="1">
        <f t="array" ref="DW61">_xlfn.IFS(SAM!DW61&gt;0,SAM!DW61*1000,SAM!DW61&lt;0,SAM!DW61*1000,SAM!DW61=0,"")</f>
        <v/>
      </c>
      <c r="DX61" s="57" t="str" cm="1">
        <f t="array" ref="DX61">_xlfn.IFS(SAM!DX61&gt;0,SAM!DX61*1000,SAM!DX61&lt;0,SAM!DX61*1000,SAM!DX61=0,"")</f>
        <v/>
      </c>
      <c r="DY61" s="57" t="str" cm="1">
        <f t="array" ref="DY61">_xlfn.IFS(SAM!DY61&gt;0,SAM!DY61*1000,SAM!DY61&lt;0,SAM!DY61*1000,SAM!DY61=0,"")</f>
        <v/>
      </c>
      <c r="DZ61" s="57" t="str" cm="1">
        <f t="array" ref="DZ61">_xlfn.IFS(SAM!DZ61&gt;0,SAM!DZ61*1000,SAM!DZ61&lt;0,SAM!DZ61*1000,SAM!DZ61=0,"")</f>
        <v/>
      </c>
      <c r="EA61" s="57" t="str" cm="1">
        <f t="array" ref="EA61">_xlfn.IFS(SAM!EA61&gt;0,SAM!EA61*1000,SAM!EA61&lt;0,SAM!EA61*1000,SAM!EA61=0,"")</f>
        <v/>
      </c>
      <c r="EB61" s="57" t="str" cm="1">
        <f t="array" ref="EB61">_xlfn.IFS(SAM!EB61&gt;0,SAM!EB61*1000,SAM!EB61&lt;0,SAM!EB61*1000,SAM!EB61=0,"")</f>
        <v/>
      </c>
      <c r="EC61" s="57" t="str" cm="1">
        <f t="array" ref="EC61">_xlfn.IFS(SAM!EC61&gt;0,SAM!EC61*1000,SAM!EC61&lt;0,SAM!EC61*1000,SAM!EC61=0,"")</f>
        <v/>
      </c>
      <c r="ED61" s="57" t="str" cm="1">
        <f t="array" ref="ED61">_xlfn.IFS(SAM!ED61&gt;0,SAM!ED61*1000,SAM!ED61&lt;0,SAM!ED61*1000,SAM!ED61=0,"")</f>
        <v/>
      </c>
      <c r="EE61" s="57" t="str" cm="1">
        <f t="array" ref="EE61">_xlfn.IFS(SAM!EE61&gt;0,SAM!EE61*1000,SAM!EE61&lt;0,SAM!EE61*1000,SAM!EE61=0,"")</f>
        <v/>
      </c>
      <c r="EF61" s="57" t="str" cm="1">
        <f t="array" ref="EF61">_xlfn.IFS(SAM!EF61&gt;0,SAM!EF61*1000,SAM!EF61&lt;0,SAM!EF61*1000,SAM!EF61=0,"")</f>
        <v/>
      </c>
      <c r="EG61" s="57" cm="1">
        <f t="array" ref="EG61">_xlfn.IFS(SAM!EG61&gt;0,SAM!EG61*1000,SAM!EG61&lt;0,SAM!EG61*1000,SAM!EG61=0,"")</f>
        <v>16360.767209924499</v>
      </c>
      <c r="EH61" s="57" t="str" cm="1">
        <f t="array" ref="EH61">_xlfn.IFS(SAM!EH61&gt;0,SAM!EH61*1000,SAM!EH61&lt;0,SAM!EH61*1000,SAM!EH61=0,"")</f>
        <v/>
      </c>
      <c r="EI61" s="57" t="str" cm="1">
        <f t="array" ref="EI61">_xlfn.IFS(SAM!EI61&gt;0,SAM!EI61*1000,SAM!EI61&lt;0,SAM!EI61*1000,SAM!EI61=0,"")</f>
        <v/>
      </c>
      <c r="EJ61" s="57" t="str" cm="1">
        <f t="array" ref="EJ61">_xlfn.IFS(SAM!EJ61&gt;0,SAM!EJ61*1000,SAM!EJ61&lt;0,SAM!EJ61*1000,SAM!EJ61=0,"")</f>
        <v/>
      </c>
      <c r="EK61" s="57" t="str" cm="1">
        <f t="array" ref="EK61">_xlfn.IFS(SAM!EK61&gt;0,SAM!EK61*1000,SAM!EK61&lt;0,SAM!EK61*1000,SAM!EK61=0,"")</f>
        <v/>
      </c>
      <c r="EL61" s="57" t="str" cm="1">
        <f t="array" ref="EL61">_xlfn.IFS(SAM!EL61&gt;0,SAM!EL61*1000,SAM!EL61&lt;0,SAM!EL61*1000,SAM!EL61=0,"")</f>
        <v/>
      </c>
      <c r="EM61" s="57" t="str" cm="1">
        <f t="array" ref="EM61">_xlfn.IFS(SAM!EM61&gt;0,SAM!EM61*1000,SAM!EM61&lt;0,SAM!EM61*1000,SAM!EM61=0,"")</f>
        <v/>
      </c>
      <c r="EN61" s="57" t="str" cm="1">
        <f t="array" ref="EN61">_xlfn.IFS(SAM!EN61&gt;0,SAM!EN61*1000,SAM!EN61&lt;0,SAM!EN61*1000,SAM!EN61=0,"")</f>
        <v/>
      </c>
      <c r="EO61" s="57" t="str" cm="1">
        <f t="array" ref="EO61">_xlfn.IFS(SAM!EO61&gt;0,SAM!EO61*1000,SAM!EO61&lt;0,SAM!EO61*1000,SAM!EO61=0,"")</f>
        <v/>
      </c>
      <c r="EP61" s="57" t="str" cm="1">
        <f t="array" ref="EP61">_xlfn.IFS(SAM!EP61&gt;0,SAM!EP61*1000,SAM!EP61&lt;0,SAM!EP61*1000,SAM!EP61=0,"")</f>
        <v/>
      </c>
      <c r="EQ61" s="57" t="str" cm="1">
        <f t="array" ref="EQ61">_xlfn.IFS(SAM!EQ61&gt;0,SAM!EQ61*1000,SAM!EQ61&lt;0,SAM!EQ61*1000,SAM!EQ61=0,"")</f>
        <v/>
      </c>
      <c r="ER61" s="57" t="str" cm="1">
        <f t="array" ref="ER61">_xlfn.IFS(SAM!ER61&gt;0,SAM!ER61*1000,SAM!ER61&lt;0,SAM!ER61*1000,SAM!ER61=0,"")</f>
        <v/>
      </c>
      <c r="ES61" s="57" t="str" cm="1">
        <f t="array" ref="ES61">_xlfn.IFS(SAM!ES61&gt;0,SAM!ES61*1000,SAM!ES61&lt;0,SAM!ES61*1000,SAM!ES61=0,"")</f>
        <v/>
      </c>
      <c r="ET61" s="57" t="str" cm="1">
        <f t="array" ref="ET61">_xlfn.IFS(SAM!ET61&gt;0,SAM!ET61*1000,SAM!ET61&lt;0,SAM!ET61*1000,SAM!ET61=0,"")</f>
        <v/>
      </c>
      <c r="EU61" s="57" t="str" cm="1">
        <f t="array" ref="EU61">_xlfn.IFS(SAM!EU61&gt;0,SAM!EU61*1000,SAM!EU61&lt;0,SAM!EU61*1000,SAM!EU61=0,"")</f>
        <v/>
      </c>
      <c r="EV61" s="57" t="str" cm="1">
        <f t="array" ref="EV61">_xlfn.IFS(SAM!EV61&gt;0,SAM!EV61*1000,SAM!EV61&lt;0,SAM!EV61*1000,SAM!EV61=0,"")</f>
        <v/>
      </c>
      <c r="EW61" s="57" t="str" cm="1">
        <f t="array" ref="EW61">_xlfn.IFS(SAM!EW61&gt;0,SAM!EW61*1000,SAM!EW61&lt;0,SAM!EW61*1000,SAM!EW61=0,"")</f>
        <v/>
      </c>
      <c r="EX61" s="57" t="str" cm="1">
        <f t="array" ref="EX61">_xlfn.IFS(SAM!EX61&gt;0,SAM!EX61*1000,SAM!EX61&lt;0,SAM!EX61*1000,SAM!EX61=0,"")</f>
        <v/>
      </c>
      <c r="EY61" s="57" t="str" cm="1">
        <f t="array" ref="EY61">_xlfn.IFS(SAM!EY61&gt;0,SAM!EY61*1000,SAM!EY61&lt;0,SAM!EY61*1000,SAM!EY61=0,"")</f>
        <v/>
      </c>
      <c r="EZ61" s="57" t="str" cm="1">
        <f t="array" ref="EZ61">_xlfn.IFS(SAM!EZ61&gt;0,SAM!EZ61*1000,SAM!EZ61&lt;0,SAM!EZ61*1000,SAM!EZ61=0,"")</f>
        <v/>
      </c>
      <c r="FA61" s="57" t="str" cm="1">
        <f t="array" ref="FA61">_xlfn.IFS(SAM!FA61&gt;0,SAM!FA61*1000,SAM!FA61&lt;0,SAM!FA61*1000,SAM!FA61=0,"")</f>
        <v/>
      </c>
      <c r="FB61" s="57" t="str" cm="1">
        <f t="array" ref="FB61">_xlfn.IFS(SAM!FB61&gt;0,SAM!FB61*1000,SAM!FB61&lt;0,SAM!FB61*1000,SAM!FB61=0,"")</f>
        <v/>
      </c>
      <c r="FC61" s="57" t="str" cm="1">
        <f t="array" ref="FC61">_xlfn.IFS(SAM!FC61&gt;0,SAM!FC61*1000,SAM!FC61&lt;0,SAM!FC61*1000,SAM!FC61=0,"")</f>
        <v/>
      </c>
      <c r="FD61" s="57" t="str" cm="1">
        <f t="array" ref="FD61">_xlfn.IFS(SAM!FD61&gt;0,SAM!FD61*1000,SAM!FD61&lt;0,SAM!FD61*1000,SAM!FD61=0,"")</f>
        <v/>
      </c>
      <c r="FE61" s="57" t="str" cm="1">
        <f t="array" ref="FE61">_xlfn.IFS(SAM!FE61&gt;0,SAM!FE61*1000,SAM!FE61&lt;0,SAM!FE61*1000,SAM!FE61=0,"")</f>
        <v/>
      </c>
      <c r="FF61" s="57" t="str" cm="1">
        <f t="array" ref="FF61">_xlfn.IFS(SAM!FF61&gt;0,SAM!FF61*1000,SAM!FF61&lt;0,SAM!FF61*1000,SAM!FF61=0,"")</f>
        <v/>
      </c>
      <c r="FG61" s="57" t="str" cm="1">
        <f t="array" ref="FG61">_xlfn.IFS(SAM!FG61&gt;0,SAM!FG61*1000,SAM!FG61&lt;0,SAM!FG61*1000,SAM!FG61=0,"")</f>
        <v/>
      </c>
      <c r="FH61" s="57" t="str" cm="1">
        <f t="array" ref="FH61">_xlfn.IFS(SAM!FH61&gt;0,SAM!FH61*1000,SAM!FH61&lt;0,SAM!FH61*1000,SAM!FH61=0,"")</f>
        <v/>
      </c>
      <c r="FI61" s="57" t="str" cm="1">
        <f t="array" ref="FI61">_xlfn.IFS(SAM!FI61&gt;0,SAM!FI61*1000,SAM!FI61&lt;0,SAM!FI61*1000,SAM!FI61=0,"")</f>
        <v/>
      </c>
      <c r="FJ61" s="57" t="str" cm="1">
        <f t="array" ref="FJ61">_xlfn.IFS(SAM!FJ61&gt;0,SAM!FJ61*1000,SAM!FJ61&lt;0,SAM!FJ61*1000,SAM!FJ61=0,"")</f>
        <v/>
      </c>
      <c r="FK61" s="57" t="str" cm="1">
        <f t="array" ref="FK61">_xlfn.IFS(SAM!FK61&gt;0,SAM!FK61*1000,SAM!FK61&lt;0,SAM!FK61*1000,SAM!FK61=0,"")</f>
        <v/>
      </c>
      <c r="FL61" s="57" t="str" cm="1">
        <f t="array" ref="FL61">_xlfn.IFS(SAM!FL61&gt;0,SAM!FL61*1000,SAM!FL61&lt;0,SAM!FL61*1000,SAM!FL61=0,"")</f>
        <v/>
      </c>
      <c r="FM61" s="57" t="str" cm="1">
        <f t="array" ref="FM61">_xlfn.IFS(SAM!FM61&gt;0,SAM!FM61*1000,SAM!FM61&lt;0,SAM!FM61*1000,SAM!FM61=0,"")</f>
        <v/>
      </c>
      <c r="FN61" s="57" t="str" cm="1">
        <f t="array" ref="FN61">_xlfn.IFS(SAM!FN61&gt;0,SAM!FN61*1000,SAM!FN61&lt;0,SAM!FN61*1000,SAM!FN61=0,"")</f>
        <v/>
      </c>
      <c r="FO61" s="57" t="str" cm="1">
        <f t="array" ref="FO61">_xlfn.IFS(SAM!FO61&gt;0,SAM!FO61*1000,SAM!FO61&lt;0,SAM!FO61*1000,SAM!FO61=0,"")</f>
        <v/>
      </c>
      <c r="FP61" s="57" t="str" cm="1">
        <f t="array" ref="FP61">_xlfn.IFS(SAM!FP61&gt;0,SAM!FP61*1000,SAM!FP61&lt;0,SAM!FP61*1000,SAM!FP61=0,"")</f>
        <v/>
      </c>
      <c r="FR61" s="20">
        <f t="shared" si="0"/>
        <v>16360.767209924499</v>
      </c>
    </row>
    <row r="62" spans="1:174" x14ac:dyDescent="0.3">
      <c r="A62" t="s">
        <v>679</v>
      </c>
      <c r="B62" s="57" t="str" cm="1">
        <f t="array" ref="B62">_xlfn.IFS(SAM!B62&gt;0,SAM!B62*1000,SAM!B62&lt;0,SAM!B62*1000,SAM!B62=0,"")</f>
        <v/>
      </c>
      <c r="C62" s="57" t="str" cm="1">
        <f t="array" ref="C62">_xlfn.IFS(SAM!C62&gt;0,SAM!C62*1000,SAM!C62&lt;0,SAM!C62*1000,SAM!C62=0,"")</f>
        <v/>
      </c>
      <c r="D62" s="57" t="str" cm="1">
        <f t="array" ref="D62">_xlfn.IFS(SAM!D62&gt;0,SAM!D62*1000,SAM!D62&lt;0,SAM!D62*1000,SAM!D62=0,"")</f>
        <v/>
      </c>
      <c r="E62" s="57" t="str" cm="1">
        <f t="array" ref="E62">_xlfn.IFS(SAM!E62&gt;0,SAM!E62*1000,SAM!E62&lt;0,SAM!E62*1000,SAM!E62=0,"")</f>
        <v/>
      </c>
      <c r="F62" s="57" t="str" cm="1">
        <f t="array" ref="F62">_xlfn.IFS(SAM!F62&gt;0,SAM!F62*1000,SAM!F62&lt;0,SAM!F62*1000,SAM!F62=0,"")</f>
        <v/>
      </c>
      <c r="G62" s="57" t="str" cm="1">
        <f t="array" ref="G62">_xlfn.IFS(SAM!G62&gt;0,SAM!G62*1000,SAM!G62&lt;0,SAM!G62*1000,SAM!G62=0,"")</f>
        <v/>
      </c>
      <c r="H62" s="57" t="str" cm="1">
        <f t="array" ref="H62">_xlfn.IFS(SAM!H62&gt;0,SAM!H62*1000,SAM!H62&lt;0,SAM!H62*1000,SAM!H62=0,"")</f>
        <v/>
      </c>
      <c r="I62" s="57" t="str" cm="1">
        <f t="array" ref="I62">_xlfn.IFS(SAM!I62&gt;0,SAM!I62*1000,SAM!I62&lt;0,SAM!I62*1000,SAM!I62=0,"")</f>
        <v/>
      </c>
      <c r="J62" s="57" t="str" cm="1">
        <f t="array" ref="J62">_xlfn.IFS(SAM!J62&gt;0,SAM!J62*1000,SAM!J62&lt;0,SAM!J62*1000,SAM!J62=0,"")</f>
        <v/>
      </c>
      <c r="K62" s="57" t="str" cm="1">
        <f t="array" ref="K62">_xlfn.IFS(SAM!K62&gt;0,SAM!K62*1000,SAM!K62&lt;0,SAM!K62*1000,SAM!K62=0,"")</f>
        <v/>
      </c>
      <c r="L62" s="57" t="str" cm="1">
        <f t="array" ref="L62">_xlfn.IFS(SAM!L62&gt;0,SAM!L62*1000,SAM!L62&lt;0,SAM!L62*1000,SAM!L62=0,"")</f>
        <v/>
      </c>
      <c r="M62" s="57" t="str" cm="1">
        <f t="array" ref="M62">_xlfn.IFS(SAM!M62&gt;0,SAM!M62*1000,SAM!M62&lt;0,SAM!M62*1000,SAM!M62=0,"")</f>
        <v/>
      </c>
      <c r="N62" s="57" t="str" cm="1">
        <f t="array" ref="N62">_xlfn.IFS(SAM!N62&gt;0,SAM!N62*1000,SAM!N62&lt;0,SAM!N62*1000,SAM!N62=0,"")</f>
        <v/>
      </c>
      <c r="O62" s="57" t="str" cm="1">
        <f t="array" ref="O62">_xlfn.IFS(SAM!O62&gt;0,SAM!O62*1000,SAM!O62&lt;0,SAM!O62*1000,SAM!O62=0,"")</f>
        <v/>
      </c>
      <c r="P62" s="57" t="str" cm="1">
        <f t="array" ref="P62">_xlfn.IFS(SAM!P62&gt;0,SAM!P62*1000,SAM!P62&lt;0,SAM!P62*1000,SAM!P62=0,"")</f>
        <v/>
      </c>
      <c r="Q62" s="57" t="str" cm="1">
        <f t="array" ref="Q62">_xlfn.IFS(SAM!Q62&gt;0,SAM!Q62*1000,SAM!Q62&lt;0,SAM!Q62*1000,SAM!Q62=0,"")</f>
        <v/>
      </c>
      <c r="R62" s="57" t="str" cm="1">
        <f t="array" ref="R62">_xlfn.IFS(SAM!R62&gt;0,SAM!R62*1000,SAM!R62&lt;0,SAM!R62*1000,SAM!R62=0,"")</f>
        <v/>
      </c>
      <c r="S62" s="57" t="str" cm="1">
        <f t="array" ref="S62">_xlfn.IFS(SAM!S62&gt;0,SAM!S62*1000,SAM!S62&lt;0,SAM!S62*1000,SAM!S62=0,"")</f>
        <v/>
      </c>
      <c r="T62" s="57" t="str" cm="1">
        <f t="array" ref="T62">_xlfn.IFS(SAM!T62&gt;0,SAM!T62*1000,SAM!T62&lt;0,SAM!T62*1000,SAM!T62=0,"")</f>
        <v/>
      </c>
      <c r="U62" s="57" t="str" cm="1">
        <f t="array" ref="U62">_xlfn.IFS(SAM!U62&gt;0,SAM!U62*1000,SAM!U62&lt;0,SAM!U62*1000,SAM!U62=0,"")</f>
        <v/>
      </c>
      <c r="V62" s="57" t="str" cm="1">
        <f t="array" ref="V62">_xlfn.IFS(SAM!V62&gt;0,SAM!V62*1000,SAM!V62&lt;0,SAM!V62*1000,SAM!V62=0,"")</f>
        <v/>
      </c>
      <c r="W62" s="57" t="str" cm="1">
        <f t="array" ref="W62">_xlfn.IFS(SAM!W62&gt;0,SAM!W62*1000,SAM!W62&lt;0,SAM!W62*1000,SAM!W62=0,"")</f>
        <v/>
      </c>
      <c r="X62" s="57" t="str" cm="1">
        <f t="array" ref="X62">_xlfn.IFS(SAM!X62&gt;0,SAM!X62*1000,SAM!X62&lt;0,SAM!X62*1000,SAM!X62=0,"")</f>
        <v/>
      </c>
      <c r="Y62" s="57" t="str" cm="1">
        <f t="array" ref="Y62">_xlfn.IFS(SAM!Y62&gt;0,SAM!Y62*1000,SAM!Y62&lt;0,SAM!Y62*1000,SAM!Y62=0,"")</f>
        <v/>
      </c>
      <c r="Z62" s="57" t="str" cm="1">
        <f t="array" ref="Z62">_xlfn.IFS(SAM!Z62&gt;0,SAM!Z62*1000,SAM!Z62&lt;0,SAM!Z62*1000,SAM!Z62=0,"")</f>
        <v/>
      </c>
      <c r="AA62" s="57" t="str" cm="1">
        <f t="array" ref="AA62">_xlfn.IFS(SAM!AA62&gt;0,SAM!AA62*1000,SAM!AA62&lt;0,SAM!AA62*1000,SAM!AA62=0,"")</f>
        <v/>
      </c>
      <c r="AB62" s="57" t="str" cm="1">
        <f t="array" ref="AB62">_xlfn.IFS(SAM!AB62&gt;0,SAM!AB62*1000,SAM!AB62&lt;0,SAM!AB62*1000,SAM!AB62=0,"")</f>
        <v/>
      </c>
      <c r="AC62" s="57" t="str" cm="1">
        <f t="array" ref="AC62">_xlfn.IFS(SAM!AC62&gt;0,SAM!AC62*1000,SAM!AC62&lt;0,SAM!AC62*1000,SAM!AC62=0,"")</f>
        <v/>
      </c>
      <c r="AD62" s="57" t="str" cm="1">
        <f t="array" ref="AD62">_xlfn.IFS(SAM!AD62&gt;0,SAM!AD62*1000,SAM!AD62&lt;0,SAM!AD62*1000,SAM!AD62=0,"")</f>
        <v/>
      </c>
      <c r="AE62" s="57" t="str" cm="1">
        <f t="array" ref="AE62">_xlfn.IFS(SAM!AE62&gt;0,SAM!AE62*1000,SAM!AE62&lt;0,SAM!AE62*1000,SAM!AE62=0,"")</f>
        <v/>
      </c>
      <c r="AF62" s="57" t="str" cm="1">
        <f t="array" ref="AF62">_xlfn.IFS(SAM!AF62&gt;0,SAM!AF62*1000,SAM!AF62&lt;0,SAM!AF62*1000,SAM!AF62=0,"")</f>
        <v/>
      </c>
      <c r="AG62" s="57" t="str" cm="1">
        <f t="array" ref="AG62">_xlfn.IFS(SAM!AG62&gt;0,SAM!AG62*1000,SAM!AG62&lt;0,SAM!AG62*1000,SAM!AG62=0,"")</f>
        <v/>
      </c>
      <c r="AH62" s="57" t="str" cm="1">
        <f t="array" ref="AH62">_xlfn.IFS(SAM!AH62&gt;0,SAM!AH62*1000,SAM!AH62&lt;0,SAM!AH62*1000,SAM!AH62=0,"")</f>
        <v/>
      </c>
      <c r="AI62" s="57" t="str" cm="1">
        <f t="array" ref="AI62">_xlfn.IFS(SAM!AI62&gt;0,SAM!AI62*1000,SAM!AI62&lt;0,SAM!AI62*1000,SAM!AI62=0,"")</f>
        <v/>
      </c>
      <c r="AJ62" s="57" t="str" cm="1">
        <f t="array" ref="AJ62">_xlfn.IFS(SAM!AJ62&gt;0,SAM!AJ62*1000,SAM!AJ62&lt;0,SAM!AJ62*1000,SAM!AJ62=0,"")</f>
        <v/>
      </c>
      <c r="AK62" s="57" t="str" cm="1">
        <f t="array" ref="AK62">_xlfn.IFS(SAM!AK62&gt;0,SAM!AK62*1000,SAM!AK62&lt;0,SAM!AK62*1000,SAM!AK62=0,"")</f>
        <v/>
      </c>
      <c r="AL62" s="57" t="str" cm="1">
        <f t="array" ref="AL62">_xlfn.IFS(SAM!AL62&gt;0,SAM!AL62*1000,SAM!AL62&lt;0,SAM!AL62*1000,SAM!AL62=0,"")</f>
        <v/>
      </c>
      <c r="AM62" s="57" t="str" cm="1">
        <f t="array" ref="AM62">_xlfn.IFS(SAM!AM62&gt;0,SAM!AM62*1000,SAM!AM62&lt;0,SAM!AM62*1000,SAM!AM62=0,"")</f>
        <v/>
      </c>
      <c r="AN62" s="57" t="str" cm="1">
        <f t="array" ref="AN62">_xlfn.IFS(SAM!AN62&gt;0,SAM!AN62*1000,SAM!AN62&lt;0,SAM!AN62*1000,SAM!AN62=0,"")</f>
        <v/>
      </c>
      <c r="AO62" s="57" t="str" cm="1">
        <f t="array" ref="AO62">_xlfn.IFS(SAM!AO62&gt;0,SAM!AO62*1000,SAM!AO62&lt;0,SAM!AO62*1000,SAM!AO62=0,"")</f>
        <v/>
      </c>
      <c r="AP62" s="57" t="str" cm="1">
        <f t="array" ref="AP62">_xlfn.IFS(SAM!AP62&gt;0,SAM!AP62*1000,SAM!AP62&lt;0,SAM!AP62*1000,SAM!AP62=0,"")</f>
        <v/>
      </c>
      <c r="AQ62" s="57" t="str" cm="1">
        <f t="array" ref="AQ62">_xlfn.IFS(SAM!AQ62&gt;0,SAM!AQ62*1000,SAM!AQ62&lt;0,SAM!AQ62*1000,SAM!AQ62=0,"")</f>
        <v/>
      </c>
      <c r="AR62" s="57" t="str" cm="1">
        <f t="array" ref="AR62">_xlfn.IFS(SAM!AR62&gt;0,SAM!AR62*1000,SAM!AR62&lt;0,SAM!AR62*1000,SAM!AR62=0,"")</f>
        <v/>
      </c>
      <c r="AS62" s="57" t="str" cm="1">
        <f t="array" ref="AS62">_xlfn.IFS(SAM!AS62&gt;0,SAM!AS62*1000,SAM!AS62&lt;0,SAM!AS62*1000,SAM!AS62=0,"")</f>
        <v/>
      </c>
      <c r="AT62" s="57" t="str" cm="1">
        <f t="array" ref="AT62">_xlfn.IFS(SAM!AT62&gt;0,SAM!AT62*1000,SAM!AT62&lt;0,SAM!AT62*1000,SAM!AT62=0,"")</f>
        <v/>
      </c>
      <c r="AU62" s="57" t="str" cm="1">
        <f t="array" ref="AU62">_xlfn.IFS(SAM!AU62&gt;0,SAM!AU62*1000,SAM!AU62&lt;0,SAM!AU62*1000,SAM!AU62=0,"")</f>
        <v/>
      </c>
      <c r="AV62" s="57" t="str" cm="1">
        <f t="array" ref="AV62">_xlfn.IFS(SAM!AV62&gt;0,SAM!AV62*1000,SAM!AV62&lt;0,SAM!AV62*1000,SAM!AV62=0,"")</f>
        <v/>
      </c>
      <c r="AW62" s="57" t="str" cm="1">
        <f t="array" ref="AW62">_xlfn.IFS(SAM!AW62&gt;0,SAM!AW62*1000,SAM!AW62&lt;0,SAM!AW62*1000,SAM!AW62=0,"")</f>
        <v/>
      </c>
      <c r="AX62" s="57" t="str" cm="1">
        <f t="array" ref="AX62">_xlfn.IFS(SAM!AX62&gt;0,SAM!AX62*1000,SAM!AX62&lt;0,SAM!AX62*1000,SAM!AX62=0,"")</f>
        <v/>
      </c>
      <c r="AY62" s="57" t="str" cm="1">
        <f t="array" ref="AY62">_xlfn.IFS(SAM!AY62&gt;0,SAM!AY62*1000,SAM!AY62&lt;0,SAM!AY62*1000,SAM!AY62=0,"")</f>
        <v/>
      </c>
      <c r="AZ62" s="57" t="str" cm="1">
        <f t="array" ref="AZ62">_xlfn.IFS(SAM!AZ62&gt;0,SAM!AZ62*1000,SAM!AZ62&lt;0,SAM!AZ62*1000,SAM!AZ62=0,"")</f>
        <v/>
      </c>
      <c r="BA62" s="57" t="str" cm="1">
        <f t="array" ref="BA62">_xlfn.IFS(SAM!BA62&gt;0,SAM!BA62*1000,SAM!BA62&lt;0,SAM!BA62*1000,SAM!BA62=0,"")</f>
        <v/>
      </c>
      <c r="BB62" s="57" t="str" cm="1">
        <f t="array" ref="BB62">_xlfn.IFS(SAM!BB62&gt;0,SAM!BB62*1000,SAM!BB62&lt;0,SAM!BB62*1000,SAM!BB62=0,"")</f>
        <v/>
      </c>
      <c r="BC62" s="57" t="str" cm="1">
        <f t="array" ref="BC62">_xlfn.IFS(SAM!BC62&gt;0,SAM!BC62*1000,SAM!BC62&lt;0,SAM!BC62*1000,SAM!BC62=0,"")</f>
        <v/>
      </c>
      <c r="BD62" s="57" t="str" cm="1">
        <f t="array" ref="BD62">_xlfn.IFS(SAM!BD62&gt;0,SAM!BD62*1000,SAM!BD62&lt;0,SAM!BD62*1000,SAM!BD62=0,"")</f>
        <v/>
      </c>
      <c r="BE62" s="57" t="str" cm="1">
        <f t="array" ref="BE62">_xlfn.IFS(SAM!BE62&gt;0,SAM!BE62*1000,SAM!BE62&lt;0,SAM!BE62*1000,SAM!BE62=0,"")</f>
        <v/>
      </c>
      <c r="BF62" s="57" t="str" cm="1">
        <f t="array" ref="BF62">_xlfn.IFS(SAM!BF62&gt;0,SAM!BF62*1000,SAM!BF62&lt;0,SAM!BF62*1000,SAM!BF62=0,"")</f>
        <v/>
      </c>
      <c r="BG62" s="57" t="str" cm="1">
        <f t="array" ref="BG62">_xlfn.IFS(SAM!BG62&gt;0,SAM!BG62*1000,SAM!BG62&lt;0,SAM!BG62*1000,SAM!BG62=0,"")</f>
        <v/>
      </c>
      <c r="BH62" s="57" t="str" cm="1">
        <f t="array" ref="BH62">_xlfn.IFS(SAM!BH62&gt;0,SAM!BH62*1000,SAM!BH62&lt;0,SAM!BH62*1000,SAM!BH62=0,"")</f>
        <v/>
      </c>
      <c r="BI62" s="57" t="str" cm="1">
        <f t="array" ref="BI62">_xlfn.IFS(SAM!BI62&gt;0,SAM!BI62*1000,SAM!BI62&lt;0,SAM!BI62*1000,SAM!BI62=0,"")</f>
        <v/>
      </c>
      <c r="BJ62" s="57" t="str" cm="1">
        <f t="array" ref="BJ62">_xlfn.IFS(SAM!BJ62&gt;0,SAM!BJ62*1000,SAM!BJ62&lt;0,SAM!BJ62*1000,SAM!BJ62=0,"")</f>
        <v/>
      </c>
      <c r="BK62" s="57" t="str" cm="1">
        <f t="array" ref="BK62">_xlfn.IFS(SAM!BK62&gt;0,SAM!BK62*1000,SAM!BK62&lt;0,SAM!BK62*1000,SAM!BK62=0,"")</f>
        <v/>
      </c>
      <c r="BL62" s="57" t="str" cm="1">
        <f t="array" ref="BL62">_xlfn.IFS(SAM!BL62&gt;0,SAM!BL62*1000,SAM!BL62&lt;0,SAM!BL62*1000,SAM!BL62=0,"")</f>
        <v/>
      </c>
      <c r="BM62" s="57" t="str" cm="1">
        <f t="array" ref="BM62">_xlfn.IFS(SAM!BM62&gt;0,SAM!BM62*1000,SAM!BM62&lt;0,SAM!BM62*1000,SAM!BM62=0,"")</f>
        <v/>
      </c>
      <c r="BN62" s="57" t="str" cm="1">
        <f t="array" ref="BN62">_xlfn.IFS(SAM!BN62&gt;0,SAM!BN62*1000,SAM!BN62&lt;0,SAM!BN62*1000,SAM!BN62=0,"")</f>
        <v/>
      </c>
      <c r="BO62" s="57" t="str" cm="1">
        <f t="array" ref="BO62">_xlfn.IFS(SAM!BO62&gt;0,SAM!BO62*1000,SAM!BO62&lt;0,SAM!BO62*1000,SAM!BO62=0,"")</f>
        <v/>
      </c>
      <c r="BP62" s="57" t="str" cm="1">
        <f t="array" ref="BP62">_xlfn.IFS(SAM!BP62&gt;0,SAM!BP62*1000,SAM!BP62&lt;0,SAM!BP62*1000,SAM!BP62=0,"")</f>
        <v/>
      </c>
      <c r="BQ62" s="57" t="str" cm="1">
        <f t="array" ref="BQ62">_xlfn.IFS(SAM!BQ62&gt;0,SAM!BQ62*1000,SAM!BQ62&lt;0,SAM!BQ62*1000,SAM!BQ62=0,"")</f>
        <v/>
      </c>
      <c r="BR62" s="57" t="str" cm="1">
        <f t="array" ref="BR62">_xlfn.IFS(SAM!BR62&gt;0,SAM!BR62*1000,SAM!BR62&lt;0,SAM!BR62*1000,SAM!BR62=0,"")</f>
        <v/>
      </c>
      <c r="BS62" s="57" t="str" cm="1">
        <f t="array" ref="BS62">_xlfn.IFS(SAM!BS62&gt;0,SAM!BS62*1000,SAM!BS62&lt;0,SAM!BS62*1000,SAM!BS62=0,"")</f>
        <v/>
      </c>
      <c r="BT62" s="57" t="str" cm="1">
        <f t="array" ref="BT62">_xlfn.IFS(SAM!BT62&gt;0,SAM!BT62*1000,SAM!BT62&lt;0,SAM!BT62*1000,SAM!BT62=0,"")</f>
        <v/>
      </c>
      <c r="BU62" s="57" t="str" cm="1">
        <f t="array" ref="BU62">_xlfn.IFS(SAM!BU62&gt;0,SAM!BU62*1000,SAM!BU62&lt;0,SAM!BU62*1000,SAM!BU62=0,"")</f>
        <v/>
      </c>
      <c r="BV62" s="57" t="str" cm="1">
        <f t="array" ref="BV62">_xlfn.IFS(SAM!BV62&gt;0,SAM!BV62*1000,SAM!BV62&lt;0,SAM!BV62*1000,SAM!BV62=0,"")</f>
        <v/>
      </c>
      <c r="BW62" s="57" t="str" cm="1">
        <f t="array" ref="BW62">_xlfn.IFS(SAM!BW62&gt;0,SAM!BW62*1000,SAM!BW62&lt;0,SAM!BW62*1000,SAM!BW62=0,"")</f>
        <v/>
      </c>
      <c r="BX62" s="57" t="str" cm="1">
        <f t="array" ref="BX62">_xlfn.IFS(SAM!BX62&gt;0,SAM!BX62*1000,SAM!BX62&lt;0,SAM!BX62*1000,SAM!BX62=0,"")</f>
        <v/>
      </c>
      <c r="BY62" s="57" t="str" cm="1">
        <f t="array" ref="BY62">_xlfn.IFS(SAM!BY62&gt;0,SAM!BY62*1000,SAM!BY62&lt;0,SAM!BY62*1000,SAM!BY62=0,"")</f>
        <v/>
      </c>
      <c r="BZ62" s="57" t="str" cm="1">
        <f t="array" ref="BZ62">_xlfn.IFS(SAM!BZ62&gt;0,SAM!BZ62*1000,SAM!BZ62&lt;0,SAM!BZ62*1000,SAM!BZ62=0,"")</f>
        <v/>
      </c>
      <c r="CA62" s="57" t="str" cm="1">
        <f t="array" ref="CA62">_xlfn.IFS(SAM!CA62&gt;0,SAM!CA62*1000,SAM!CA62&lt;0,SAM!CA62*1000,SAM!CA62=0,"")</f>
        <v/>
      </c>
      <c r="CB62" s="57" t="str" cm="1">
        <f t="array" ref="CB62">_xlfn.IFS(SAM!CB62&gt;0,SAM!CB62*1000,SAM!CB62&lt;0,SAM!CB62*1000,SAM!CB62=0,"")</f>
        <v/>
      </c>
      <c r="CC62" s="57" t="str" cm="1">
        <f t="array" ref="CC62">_xlfn.IFS(SAM!CC62&gt;0,SAM!CC62*1000,SAM!CC62&lt;0,SAM!CC62*1000,SAM!CC62=0,"")</f>
        <v/>
      </c>
      <c r="CD62" s="57" t="str" cm="1">
        <f t="array" ref="CD62">_xlfn.IFS(SAM!CD62&gt;0,SAM!CD62*1000,SAM!CD62&lt;0,SAM!CD62*1000,SAM!CD62=0,"")</f>
        <v/>
      </c>
      <c r="CE62" s="57" t="str" cm="1">
        <f t="array" ref="CE62">_xlfn.IFS(SAM!CE62&gt;0,SAM!CE62*1000,SAM!CE62&lt;0,SAM!CE62*1000,SAM!CE62=0,"")</f>
        <v/>
      </c>
      <c r="CF62" s="57" t="str" cm="1">
        <f t="array" ref="CF62">_xlfn.IFS(SAM!CF62&gt;0,SAM!CF62*1000,SAM!CF62&lt;0,SAM!CF62*1000,SAM!CF62=0,"")</f>
        <v/>
      </c>
      <c r="CG62" s="57" t="str" cm="1">
        <f t="array" ref="CG62">_xlfn.IFS(SAM!CG62&gt;0,SAM!CG62*1000,SAM!CG62&lt;0,SAM!CG62*1000,SAM!CG62=0,"")</f>
        <v/>
      </c>
      <c r="CH62" s="57" t="str" cm="1">
        <f t="array" ref="CH62">_xlfn.IFS(SAM!CH62&gt;0,SAM!CH62*1000,SAM!CH62&lt;0,SAM!CH62*1000,SAM!CH62=0,"")</f>
        <v/>
      </c>
      <c r="CI62" s="57" t="str" cm="1">
        <f t="array" ref="CI62">_xlfn.IFS(SAM!CI62&gt;0,SAM!CI62*1000,SAM!CI62&lt;0,SAM!CI62*1000,SAM!CI62=0,"")</f>
        <v/>
      </c>
      <c r="CJ62" s="57" t="str" cm="1">
        <f t="array" ref="CJ62">_xlfn.IFS(SAM!CJ62&gt;0,SAM!CJ62*1000,SAM!CJ62&lt;0,SAM!CJ62*1000,SAM!CJ62=0,"")</f>
        <v/>
      </c>
      <c r="CK62" s="57" t="str" cm="1">
        <f t="array" ref="CK62">_xlfn.IFS(SAM!CK62&gt;0,SAM!CK62*1000,SAM!CK62&lt;0,SAM!CK62*1000,SAM!CK62=0,"")</f>
        <v/>
      </c>
      <c r="CL62" s="57" t="str" cm="1">
        <f t="array" ref="CL62">_xlfn.IFS(SAM!CL62&gt;0,SAM!CL62*1000,SAM!CL62&lt;0,SAM!CL62*1000,SAM!CL62=0,"")</f>
        <v/>
      </c>
      <c r="CM62" s="57" t="str" cm="1">
        <f t="array" ref="CM62">_xlfn.IFS(SAM!CM62&gt;0,SAM!CM62*1000,SAM!CM62&lt;0,SAM!CM62*1000,SAM!CM62=0,"")</f>
        <v/>
      </c>
      <c r="CN62" s="57" t="str" cm="1">
        <f t="array" ref="CN62">_xlfn.IFS(SAM!CN62&gt;0,SAM!CN62*1000,SAM!CN62&lt;0,SAM!CN62*1000,SAM!CN62=0,"")</f>
        <v/>
      </c>
      <c r="CO62" s="57" t="str" cm="1">
        <f t="array" ref="CO62">_xlfn.IFS(SAM!CO62&gt;0,SAM!CO62*1000,SAM!CO62&lt;0,SAM!CO62*1000,SAM!CO62=0,"")</f>
        <v/>
      </c>
      <c r="CP62" s="57" t="str" cm="1">
        <f t="array" ref="CP62">_xlfn.IFS(SAM!CP62&gt;0,SAM!CP62*1000,SAM!CP62&lt;0,SAM!CP62*1000,SAM!CP62=0,"")</f>
        <v/>
      </c>
      <c r="CQ62" s="57" t="str" cm="1">
        <f t="array" ref="CQ62">_xlfn.IFS(SAM!CQ62&gt;0,SAM!CQ62*1000,SAM!CQ62&lt;0,SAM!CQ62*1000,SAM!CQ62=0,"")</f>
        <v/>
      </c>
      <c r="CR62" s="57" t="str" cm="1">
        <f t="array" ref="CR62">_xlfn.IFS(SAM!CR62&gt;0,SAM!CR62*1000,SAM!CR62&lt;0,SAM!CR62*1000,SAM!CR62=0,"")</f>
        <v/>
      </c>
      <c r="CS62" s="57" t="str" cm="1">
        <f t="array" ref="CS62">_xlfn.IFS(SAM!CS62&gt;0,SAM!CS62*1000,SAM!CS62&lt;0,SAM!CS62*1000,SAM!CS62=0,"")</f>
        <v/>
      </c>
      <c r="CT62" s="57" t="str" cm="1">
        <f t="array" ref="CT62">_xlfn.IFS(SAM!CT62&gt;0,SAM!CT62*1000,SAM!CT62&lt;0,SAM!CT62*1000,SAM!CT62=0,"")</f>
        <v/>
      </c>
      <c r="CU62" s="57" t="str" cm="1">
        <f t="array" ref="CU62">_xlfn.IFS(SAM!CU62&gt;0,SAM!CU62*1000,SAM!CU62&lt;0,SAM!CU62*1000,SAM!CU62=0,"")</f>
        <v/>
      </c>
      <c r="CV62" s="57" t="str" cm="1">
        <f t="array" ref="CV62">_xlfn.IFS(SAM!CV62&gt;0,SAM!CV62*1000,SAM!CV62&lt;0,SAM!CV62*1000,SAM!CV62=0,"")</f>
        <v/>
      </c>
      <c r="CW62" s="57" t="str" cm="1">
        <f t="array" ref="CW62">_xlfn.IFS(SAM!CW62&gt;0,SAM!CW62*1000,SAM!CW62&lt;0,SAM!CW62*1000,SAM!CW62=0,"")</f>
        <v/>
      </c>
      <c r="CX62" s="57" t="str" cm="1">
        <f t="array" ref="CX62">_xlfn.IFS(SAM!CX62&gt;0,SAM!CX62*1000,SAM!CX62&lt;0,SAM!CX62*1000,SAM!CX62=0,"")</f>
        <v/>
      </c>
      <c r="CY62" s="57" t="str" cm="1">
        <f t="array" ref="CY62">_xlfn.IFS(SAM!CY62&gt;0,SAM!CY62*1000,SAM!CY62&lt;0,SAM!CY62*1000,SAM!CY62=0,"")</f>
        <v/>
      </c>
      <c r="CZ62" s="57" t="str" cm="1">
        <f t="array" ref="CZ62">_xlfn.IFS(SAM!CZ62&gt;0,SAM!CZ62*1000,SAM!CZ62&lt;0,SAM!CZ62*1000,SAM!CZ62=0,"")</f>
        <v/>
      </c>
      <c r="DA62" s="57" t="str" cm="1">
        <f t="array" ref="DA62">_xlfn.IFS(SAM!DA62&gt;0,SAM!DA62*1000,SAM!DA62&lt;0,SAM!DA62*1000,SAM!DA62=0,"")</f>
        <v/>
      </c>
      <c r="DB62" s="57" t="str" cm="1">
        <f t="array" ref="DB62">_xlfn.IFS(SAM!DB62&gt;0,SAM!DB62*1000,SAM!DB62&lt;0,SAM!DB62*1000,SAM!DB62=0,"")</f>
        <v/>
      </c>
      <c r="DC62" s="57" t="str" cm="1">
        <f t="array" ref="DC62">_xlfn.IFS(SAM!DC62&gt;0,SAM!DC62*1000,SAM!DC62&lt;0,SAM!DC62*1000,SAM!DC62=0,"")</f>
        <v/>
      </c>
      <c r="DD62" s="57" t="str" cm="1">
        <f t="array" ref="DD62">_xlfn.IFS(SAM!DD62&gt;0,SAM!DD62*1000,SAM!DD62&lt;0,SAM!DD62*1000,SAM!DD62=0,"")</f>
        <v/>
      </c>
      <c r="DE62" s="57" t="str" cm="1">
        <f t="array" ref="DE62">_xlfn.IFS(SAM!DE62&gt;0,SAM!DE62*1000,SAM!DE62&lt;0,SAM!DE62*1000,SAM!DE62=0,"")</f>
        <v/>
      </c>
      <c r="DF62" s="57" t="str" cm="1">
        <f t="array" ref="DF62">_xlfn.IFS(SAM!DF62&gt;0,SAM!DF62*1000,SAM!DF62&lt;0,SAM!DF62*1000,SAM!DF62=0,"")</f>
        <v/>
      </c>
      <c r="DG62" s="57" t="str" cm="1">
        <f t="array" ref="DG62">_xlfn.IFS(SAM!DG62&gt;0,SAM!DG62*1000,SAM!DG62&lt;0,SAM!DG62*1000,SAM!DG62=0,"")</f>
        <v/>
      </c>
      <c r="DH62" s="57" t="str" cm="1">
        <f t="array" ref="DH62">_xlfn.IFS(SAM!DH62&gt;0,SAM!DH62*1000,SAM!DH62&lt;0,SAM!DH62*1000,SAM!DH62=0,"")</f>
        <v/>
      </c>
      <c r="DI62" s="57" t="str" cm="1">
        <f t="array" ref="DI62">_xlfn.IFS(SAM!DI62&gt;0,SAM!DI62*1000,SAM!DI62&lt;0,SAM!DI62*1000,SAM!DI62=0,"")</f>
        <v/>
      </c>
      <c r="DJ62" s="57" t="str" cm="1">
        <f t="array" ref="DJ62">_xlfn.IFS(SAM!DJ62&gt;0,SAM!DJ62*1000,SAM!DJ62&lt;0,SAM!DJ62*1000,SAM!DJ62=0,"")</f>
        <v/>
      </c>
      <c r="DK62" s="57" t="str" cm="1">
        <f t="array" ref="DK62">_xlfn.IFS(SAM!DK62&gt;0,SAM!DK62*1000,SAM!DK62&lt;0,SAM!DK62*1000,SAM!DK62=0,"")</f>
        <v/>
      </c>
      <c r="DL62" s="57" t="str" cm="1">
        <f t="array" ref="DL62">_xlfn.IFS(SAM!DL62&gt;0,SAM!DL62*1000,SAM!DL62&lt;0,SAM!DL62*1000,SAM!DL62=0,"")</f>
        <v/>
      </c>
      <c r="DM62" s="57" t="str" cm="1">
        <f t="array" ref="DM62">_xlfn.IFS(SAM!DM62&gt;0,SAM!DM62*1000,SAM!DM62&lt;0,SAM!DM62*1000,SAM!DM62=0,"")</f>
        <v/>
      </c>
      <c r="DN62" s="57" t="str" cm="1">
        <f t="array" ref="DN62">_xlfn.IFS(SAM!DN62&gt;0,SAM!DN62*1000,SAM!DN62&lt;0,SAM!DN62*1000,SAM!DN62=0,"")</f>
        <v/>
      </c>
      <c r="DO62" s="57" t="str" cm="1">
        <f t="array" ref="DO62">_xlfn.IFS(SAM!DO62&gt;0,SAM!DO62*1000,SAM!DO62&lt;0,SAM!DO62*1000,SAM!DO62=0,"")</f>
        <v/>
      </c>
      <c r="DP62" s="57" t="str" cm="1">
        <f t="array" ref="DP62">_xlfn.IFS(SAM!DP62&gt;0,SAM!DP62*1000,SAM!DP62&lt;0,SAM!DP62*1000,SAM!DP62=0,"")</f>
        <v/>
      </c>
      <c r="DQ62" s="57" t="str" cm="1">
        <f t="array" ref="DQ62">_xlfn.IFS(SAM!DQ62&gt;0,SAM!DQ62*1000,SAM!DQ62&lt;0,SAM!DQ62*1000,SAM!DQ62=0,"")</f>
        <v/>
      </c>
      <c r="DR62" s="57" t="str" cm="1">
        <f t="array" ref="DR62">_xlfn.IFS(SAM!DR62&gt;0,SAM!DR62*1000,SAM!DR62&lt;0,SAM!DR62*1000,SAM!DR62=0,"")</f>
        <v/>
      </c>
      <c r="DS62" s="57" t="str" cm="1">
        <f t="array" ref="DS62">_xlfn.IFS(SAM!DS62&gt;0,SAM!DS62*1000,SAM!DS62&lt;0,SAM!DS62*1000,SAM!DS62=0,"")</f>
        <v/>
      </c>
      <c r="DT62" s="57" t="str" cm="1">
        <f t="array" ref="DT62">_xlfn.IFS(SAM!DT62&gt;0,SAM!DT62*1000,SAM!DT62&lt;0,SAM!DT62*1000,SAM!DT62=0,"")</f>
        <v/>
      </c>
      <c r="DU62" s="57" t="str" cm="1">
        <f t="array" ref="DU62">_xlfn.IFS(SAM!DU62&gt;0,SAM!DU62*1000,SAM!DU62&lt;0,SAM!DU62*1000,SAM!DU62=0,"")</f>
        <v/>
      </c>
      <c r="DV62" s="57" t="str" cm="1">
        <f t="array" ref="DV62">_xlfn.IFS(SAM!DV62&gt;0,SAM!DV62*1000,SAM!DV62&lt;0,SAM!DV62*1000,SAM!DV62=0,"")</f>
        <v/>
      </c>
      <c r="DW62" s="57" t="str" cm="1">
        <f t="array" ref="DW62">_xlfn.IFS(SAM!DW62&gt;0,SAM!DW62*1000,SAM!DW62&lt;0,SAM!DW62*1000,SAM!DW62=0,"")</f>
        <v/>
      </c>
      <c r="DX62" s="57" t="str" cm="1">
        <f t="array" ref="DX62">_xlfn.IFS(SAM!DX62&gt;0,SAM!DX62*1000,SAM!DX62&lt;0,SAM!DX62*1000,SAM!DX62=0,"")</f>
        <v/>
      </c>
      <c r="DY62" s="57" t="str" cm="1">
        <f t="array" ref="DY62">_xlfn.IFS(SAM!DY62&gt;0,SAM!DY62*1000,SAM!DY62&lt;0,SAM!DY62*1000,SAM!DY62=0,"")</f>
        <v/>
      </c>
      <c r="DZ62" s="57" t="str" cm="1">
        <f t="array" ref="DZ62">_xlfn.IFS(SAM!DZ62&gt;0,SAM!DZ62*1000,SAM!DZ62&lt;0,SAM!DZ62*1000,SAM!DZ62=0,"")</f>
        <v/>
      </c>
      <c r="EA62" s="57" t="str" cm="1">
        <f t="array" ref="EA62">_xlfn.IFS(SAM!EA62&gt;0,SAM!EA62*1000,SAM!EA62&lt;0,SAM!EA62*1000,SAM!EA62=0,"")</f>
        <v/>
      </c>
      <c r="EB62" s="57" t="str" cm="1">
        <f t="array" ref="EB62">_xlfn.IFS(SAM!EB62&gt;0,SAM!EB62*1000,SAM!EB62&lt;0,SAM!EB62*1000,SAM!EB62=0,"")</f>
        <v/>
      </c>
      <c r="EC62" s="57" t="str" cm="1">
        <f t="array" ref="EC62">_xlfn.IFS(SAM!EC62&gt;0,SAM!EC62*1000,SAM!EC62&lt;0,SAM!EC62*1000,SAM!EC62=0,"")</f>
        <v/>
      </c>
      <c r="ED62" s="57" t="str" cm="1">
        <f t="array" ref="ED62">_xlfn.IFS(SAM!ED62&gt;0,SAM!ED62*1000,SAM!ED62&lt;0,SAM!ED62*1000,SAM!ED62=0,"")</f>
        <v/>
      </c>
      <c r="EE62" s="57" t="str" cm="1">
        <f t="array" ref="EE62">_xlfn.IFS(SAM!EE62&gt;0,SAM!EE62*1000,SAM!EE62&lt;0,SAM!EE62*1000,SAM!EE62=0,"")</f>
        <v/>
      </c>
      <c r="EF62" s="57" t="str" cm="1">
        <f t="array" ref="EF62">_xlfn.IFS(SAM!EF62&gt;0,SAM!EF62*1000,SAM!EF62&lt;0,SAM!EF62*1000,SAM!EF62=0,"")</f>
        <v/>
      </c>
      <c r="EG62" s="57" t="str" cm="1">
        <f t="array" ref="EG62">_xlfn.IFS(SAM!EG62&gt;0,SAM!EG62*1000,SAM!EG62&lt;0,SAM!EG62*1000,SAM!EG62=0,"")</f>
        <v/>
      </c>
      <c r="EH62" s="57" cm="1">
        <f t="array" ref="EH62">_xlfn.IFS(SAM!EH62&gt;0,SAM!EH62*1000,SAM!EH62&lt;0,SAM!EH62*1000,SAM!EH62=0,"")</f>
        <v>117523.644294602</v>
      </c>
      <c r="EI62" s="57" t="str" cm="1">
        <f t="array" ref="EI62">_xlfn.IFS(SAM!EI62&gt;0,SAM!EI62*1000,SAM!EI62&lt;0,SAM!EI62*1000,SAM!EI62=0,"")</f>
        <v/>
      </c>
      <c r="EJ62" s="57" t="str" cm="1">
        <f t="array" ref="EJ62">_xlfn.IFS(SAM!EJ62&gt;0,SAM!EJ62*1000,SAM!EJ62&lt;0,SAM!EJ62*1000,SAM!EJ62=0,"")</f>
        <v/>
      </c>
      <c r="EK62" s="57" t="str" cm="1">
        <f t="array" ref="EK62">_xlfn.IFS(SAM!EK62&gt;0,SAM!EK62*1000,SAM!EK62&lt;0,SAM!EK62*1000,SAM!EK62=0,"")</f>
        <v/>
      </c>
      <c r="EL62" s="57" t="str" cm="1">
        <f t="array" ref="EL62">_xlfn.IFS(SAM!EL62&gt;0,SAM!EL62*1000,SAM!EL62&lt;0,SAM!EL62*1000,SAM!EL62=0,"")</f>
        <v/>
      </c>
      <c r="EM62" s="57" t="str" cm="1">
        <f t="array" ref="EM62">_xlfn.IFS(SAM!EM62&gt;0,SAM!EM62*1000,SAM!EM62&lt;0,SAM!EM62*1000,SAM!EM62=0,"")</f>
        <v/>
      </c>
      <c r="EN62" s="57" t="str" cm="1">
        <f t="array" ref="EN62">_xlfn.IFS(SAM!EN62&gt;0,SAM!EN62*1000,SAM!EN62&lt;0,SAM!EN62*1000,SAM!EN62=0,"")</f>
        <v/>
      </c>
      <c r="EO62" s="57" t="str" cm="1">
        <f t="array" ref="EO62">_xlfn.IFS(SAM!EO62&gt;0,SAM!EO62*1000,SAM!EO62&lt;0,SAM!EO62*1000,SAM!EO62=0,"")</f>
        <v/>
      </c>
      <c r="EP62" s="57" t="str" cm="1">
        <f t="array" ref="EP62">_xlfn.IFS(SAM!EP62&gt;0,SAM!EP62*1000,SAM!EP62&lt;0,SAM!EP62*1000,SAM!EP62=0,"")</f>
        <v/>
      </c>
      <c r="EQ62" s="57" t="str" cm="1">
        <f t="array" ref="EQ62">_xlfn.IFS(SAM!EQ62&gt;0,SAM!EQ62*1000,SAM!EQ62&lt;0,SAM!EQ62*1000,SAM!EQ62=0,"")</f>
        <v/>
      </c>
      <c r="ER62" s="57" t="str" cm="1">
        <f t="array" ref="ER62">_xlfn.IFS(SAM!ER62&gt;0,SAM!ER62*1000,SAM!ER62&lt;0,SAM!ER62*1000,SAM!ER62=0,"")</f>
        <v/>
      </c>
      <c r="ES62" s="57" t="str" cm="1">
        <f t="array" ref="ES62">_xlfn.IFS(SAM!ES62&gt;0,SAM!ES62*1000,SAM!ES62&lt;0,SAM!ES62*1000,SAM!ES62=0,"")</f>
        <v/>
      </c>
      <c r="ET62" s="57" t="str" cm="1">
        <f t="array" ref="ET62">_xlfn.IFS(SAM!ET62&gt;0,SAM!ET62*1000,SAM!ET62&lt;0,SAM!ET62*1000,SAM!ET62=0,"")</f>
        <v/>
      </c>
      <c r="EU62" s="57" t="str" cm="1">
        <f t="array" ref="EU62">_xlfn.IFS(SAM!EU62&gt;0,SAM!EU62*1000,SAM!EU62&lt;0,SAM!EU62*1000,SAM!EU62=0,"")</f>
        <v/>
      </c>
      <c r="EV62" s="57" t="str" cm="1">
        <f t="array" ref="EV62">_xlfn.IFS(SAM!EV62&gt;0,SAM!EV62*1000,SAM!EV62&lt;0,SAM!EV62*1000,SAM!EV62=0,"")</f>
        <v/>
      </c>
      <c r="EW62" s="57" t="str" cm="1">
        <f t="array" ref="EW62">_xlfn.IFS(SAM!EW62&gt;0,SAM!EW62*1000,SAM!EW62&lt;0,SAM!EW62*1000,SAM!EW62=0,"")</f>
        <v/>
      </c>
      <c r="EX62" s="57" t="str" cm="1">
        <f t="array" ref="EX62">_xlfn.IFS(SAM!EX62&gt;0,SAM!EX62*1000,SAM!EX62&lt;0,SAM!EX62*1000,SAM!EX62=0,"")</f>
        <v/>
      </c>
      <c r="EY62" s="57" t="str" cm="1">
        <f t="array" ref="EY62">_xlfn.IFS(SAM!EY62&gt;0,SAM!EY62*1000,SAM!EY62&lt;0,SAM!EY62*1000,SAM!EY62=0,"")</f>
        <v/>
      </c>
      <c r="EZ62" s="57" t="str" cm="1">
        <f t="array" ref="EZ62">_xlfn.IFS(SAM!EZ62&gt;0,SAM!EZ62*1000,SAM!EZ62&lt;0,SAM!EZ62*1000,SAM!EZ62=0,"")</f>
        <v/>
      </c>
      <c r="FA62" s="57" t="str" cm="1">
        <f t="array" ref="FA62">_xlfn.IFS(SAM!FA62&gt;0,SAM!FA62*1000,SAM!FA62&lt;0,SAM!FA62*1000,SAM!FA62=0,"")</f>
        <v/>
      </c>
      <c r="FB62" s="57" t="str" cm="1">
        <f t="array" ref="FB62">_xlfn.IFS(SAM!FB62&gt;0,SAM!FB62*1000,SAM!FB62&lt;0,SAM!FB62*1000,SAM!FB62=0,"")</f>
        <v/>
      </c>
      <c r="FC62" s="57" t="str" cm="1">
        <f t="array" ref="FC62">_xlfn.IFS(SAM!FC62&gt;0,SAM!FC62*1000,SAM!FC62&lt;0,SAM!FC62*1000,SAM!FC62=0,"")</f>
        <v/>
      </c>
      <c r="FD62" s="57" t="str" cm="1">
        <f t="array" ref="FD62">_xlfn.IFS(SAM!FD62&gt;0,SAM!FD62*1000,SAM!FD62&lt;0,SAM!FD62*1000,SAM!FD62=0,"")</f>
        <v/>
      </c>
      <c r="FE62" s="57" t="str" cm="1">
        <f t="array" ref="FE62">_xlfn.IFS(SAM!FE62&gt;0,SAM!FE62*1000,SAM!FE62&lt;0,SAM!FE62*1000,SAM!FE62=0,"")</f>
        <v/>
      </c>
      <c r="FF62" s="57" t="str" cm="1">
        <f t="array" ref="FF62">_xlfn.IFS(SAM!FF62&gt;0,SAM!FF62*1000,SAM!FF62&lt;0,SAM!FF62*1000,SAM!FF62=0,"")</f>
        <v/>
      </c>
      <c r="FG62" s="57" t="str" cm="1">
        <f t="array" ref="FG62">_xlfn.IFS(SAM!FG62&gt;0,SAM!FG62*1000,SAM!FG62&lt;0,SAM!FG62*1000,SAM!FG62=0,"")</f>
        <v/>
      </c>
      <c r="FH62" s="57" t="str" cm="1">
        <f t="array" ref="FH62">_xlfn.IFS(SAM!FH62&gt;0,SAM!FH62*1000,SAM!FH62&lt;0,SAM!FH62*1000,SAM!FH62=0,"")</f>
        <v/>
      </c>
      <c r="FI62" s="57" t="str" cm="1">
        <f t="array" ref="FI62">_xlfn.IFS(SAM!FI62&gt;0,SAM!FI62*1000,SAM!FI62&lt;0,SAM!FI62*1000,SAM!FI62=0,"")</f>
        <v/>
      </c>
      <c r="FJ62" s="57" t="str" cm="1">
        <f t="array" ref="FJ62">_xlfn.IFS(SAM!FJ62&gt;0,SAM!FJ62*1000,SAM!FJ62&lt;0,SAM!FJ62*1000,SAM!FJ62=0,"")</f>
        <v/>
      </c>
      <c r="FK62" s="57" t="str" cm="1">
        <f t="array" ref="FK62">_xlfn.IFS(SAM!FK62&gt;0,SAM!FK62*1000,SAM!FK62&lt;0,SAM!FK62*1000,SAM!FK62=0,"")</f>
        <v/>
      </c>
      <c r="FL62" s="57" t="str" cm="1">
        <f t="array" ref="FL62">_xlfn.IFS(SAM!FL62&gt;0,SAM!FL62*1000,SAM!FL62&lt;0,SAM!FL62*1000,SAM!FL62=0,"")</f>
        <v/>
      </c>
      <c r="FM62" s="57" t="str" cm="1">
        <f t="array" ref="FM62">_xlfn.IFS(SAM!FM62&gt;0,SAM!FM62*1000,SAM!FM62&lt;0,SAM!FM62*1000,SAM!FM62=0,"")</f>
        <v/>
      </c>
      <c r="FN62" s="57" t="str" cm="1">
        <f t="array" ref="FN62">_xlfn.IFS(SAM!FN62&gt;0,SAM!FN62*1000,SAM!FN62&lt;0,SAM!FN62*1000,SAM!FN62=0,"")</f>
        <v/>
      </c>
      <c r="FO62" s="57" t="str" cm="1">
        <f t="array" ref="FO62">_xlfn.IFS(SAM!FO62&gt;0,SAM!FO62*1000,SAM!FO62&lt;0,SAM!FO62*1000,SAM!FO62=0,"")</f>
        <v/>
      </c>
      <c r="FP62" s="57" t="str" cm="1">
        <f t="array" ref="FP62">_xlfn.IFS(SAM!FP62&gt;0,SAM!FP62*1000,SAM!FP62&lt;0,SAM!FP62*1000,SAM!FP62=0,"")</f>
        <v/>
      </c>
      <c r="FR62" s="20">
        <f t="shared" si="0"/>
        <v>117523.644294602</v>
      </c>
    </row>
    <row r="63" spans="1:174" x14ac:dyDescent="0.3">
      <c r="A63" t="s">
        <v>681</v>
      </c>
      <c r="B63" s="57" t="str" cm="1">
        <f t="array" ref="B63">_xlfn.IFS(SAM!B63&gt;0,SAM!B63*1000,SAM!B63&lt;0,SAM!B63*1000,SAM!B63=0,"")</f>
        <v/>
      </c>
      <c r="C63" s="57" t="str" cm="1">
        <f t="array" ref="C63">_xlfn.IFS(SAM!C63&gt;0,SAM!C63*1000,SAM!C63&lt;0,SAM!C63*1000,SAM!C63=0,"")</f>
        <v/>
      </c>
      <c r="D63" s="57" t="str" cm="1">
        <f t="array" ref="D63">_xlfn.IFS(SAM!D63&gt;0,SAM!D63*1000,SAM!D63&lt;0,SAM!D63*1000,SAM!D63=0,"")</f>
        <v/>
      </c>
      <c r="E63" s="57" t="str" cm="1">
        <f t="array" ref="E63">_xlfn.IFS(SAM!E63&gt;0,SAM!E63*1000,SAM!E63&lt;0,SAM!E63*1000,SAM!E63=0,"")</f>
        <v/>
      </c>
      <c r="F63" s="57" t="str" cm="1">
        <f t="array" ref="F63">_xlfn.IFS(SAM!F63&gt;0,SAM!F63*1000,SAM!F63&lt;0,SAM!F63*1000,SAM!F63=0,"")</f>
        <v/>
      </c>
      <c r="G63" s="57" t="str" cm="1">
        <f t="array" ref="G63">_xlfn.IFS(SAM!G63&gt;0,SAM!G63*1000,SAM!G63&lt;0,SAM!G63*1000,SAM!G63=0,"")</f>
        <v/>
      </c>
      <c r="H63" s="57" t="str" cm="1">
        <f t="array" ref="H63">_xlfn.IFS(SAM!H63&gt;0,SAM!H63*1000,SAM!H63&lt;0,SAM!H63*1000,SAM!H63=0,"")</f>
        <v/>
      </c>
      <c r="I63" s="57" t="str" cm="1">
        <f t="array" ref="I63">_xlfn.IFS(SAM!I63&gt;0,SAM!I63*1000,SAM!I63&lt;0,SAM!I63*1000,SAM!I63=0,"")</f>
        <v/>
      </c>
      <c r="J63" s="57" t="str" cm="1">
        <f t="array" ref="J63">_xlfn.IFS(SAM!J63&gt;0,SAM!J63*1000,SAM!J63&lt;0,SAM!J63*1000,SAM!J63=0,"")</f>
        <v/>
      </c>
      <c r="K63" s="57" t="str" cm="1">
        <f t="array" ref="K63">_xlfn.IFS(SAM!K63&gt;0,SAM!K63*1000,SAM!K63&lt;0,SAM!K63*1000,SAM!K63=0,"")</f>
        <v/>
      </c>
      <c r="L63" s="57" t="str" cm="1">
        <f t="array" ref="L63">_xlfn.IFS(SAM!L63&gt;0,SAM!L63*1000,SAM!L63&lt;0,SAM!L63*1000,SAM!L63=0,"")</f>
        <v/>
      </c>
      <c r="M63" s="57" t="str" cm="1">
        <f t="array" ref="M63">_xlfn.IFS(SAM!M63&gt;0,SAM!M63*1000,SAM!M63&lt;0,SAM!M63*1000,SAM!M63=0,"")</f>
        <v/>
      </c>
      <c r="N63" s="57" t="str" cm="1">
        <f t="array" ref="N63">_xlfn.IFS(SAM!N63&gt;0,SAM!N63*1000,SAM!N63&lt;0,SAM!N63*1000,SAM!N63=0,"")</f>
        <v/>
      </c>
      <c r="O63" s="57" t="str" cm="1">
        <f t="array" ref="O63">_xlfn.IFS(SAM!O63&gt;0,SAM!O63*1000,SAM!O63&lt;0,SAM!O63*1000,SAM!O63=0,"")</f>
        <v/>
      </c>
      <c r="P63" s="57" t="str" cm="1">
        <f t="array" ref="P63">_xlfn.IFS(SAM!P63&gt;0,SAM!P63*1000,SAM!P63&lt;0,SAM!P63*1000,SAM!P63=0,"")</f>
        <v/>
      </c>
      <c r="Q63" s="57" t="str" cm="1">
        <f t="array" ref="Q63">_xlfn.IFS(SAM!Q63&gt;0,SAM!Q63*1000,SAM!Q63&lt;0,SAM!Q63*1000,SAM!Q63=0,"")</f>
        <v/>
      </c>
      <c r="R63" s="57" t="str" cm="1">
        <f t="array" ref="R63">_xlfn.IFS(SAM!R63&gt;0,SAM!R63*1000,SAM!R63&lt;0,SAM!R63*1000,SAM!R63=0,"")</f>
        <v/>
      </c>
      <c r="S63" s="57" t="str" cm="1">
        <f t="array" ref="S63">_xlfn.IFS(SAM!S63&gt;0,SAM!S63*1000,SAM!S63&lt;0,SAM!S63*1000,SAM!S63=0,"")</f>
        <v/>
      </c>
      <c r="T63" s="57" t="str" cm="1">
        <f t="array" ref="T63">_xlfn.IFS(SAM!T63&gt;0,SAM!T63*1000,SAM!T63&lt;0,SAM!T63*1000,SAM!T63=0,"")</f>
        <v/>
      </c>
      <c r="U63" s="57" t="str" cm="1">
        <f t="array" ref="U63">_xlfn.IFS(SAM!U63&gt;0,SAM!U63*1000,SAM!U63&lt;0,SAM!U63*1000,SAM!U63=0,"")</f>
        <v/>
      </c>
      <c r="V63" s="57" t="str" cm="1">
        <f t="array" ref="V63">_xlfn.IFS(SAM!V63&gt;0,SAM!V63*1000,SAM!V63&lt;0,SAM!V63*1000,SAM!V63=0,"")</f>
        <v/>
      </c>
      <c r="W63" s="57" t="str" cm="1">
        <f t="array" ref="W63">_xlfn.IFS(SAM!W63&gt;0,SAM!W63*1000,SAM!W63&lt;0,SAM!W63*1000,SAM!W63=0,"")</f>
        <v/>
      </c>
      <c r="X63" s="57" t="str" cm="1">
        <f t="array" ref="X63">_xlfn.IFS(SAM!X63&gt;0,SAM!X63*1000,SAM!X63&lt;0,SAM!X63*1000,SAM!X63=0,"")</f>
        <v/>
      </c>
      <c r="Y63" s="57" t="str" cm="1">
        <f t="array" ref="Y63">_xlfn.IFS(SAM!Y63&gt;0,SAM!Y63*1000,SAM!Y63&lt;0,SAM!Y63*1000,SAM!Y63=0,"")</f>
        <v/>
      </c>
      <c r="Z63" s="57" t="str" cm="1">
        <f t="array" ref="Z63">_xlfn.IFS(SAM!Z63&gt;0,SAM!Z63*1000,SAM!Z63&lt;0,SAM!Z63*1000,SAM!Z63=0,"")</f>
        <v/>
      </c>
      <c r="AA63" s="57" t="str" cm="1">
        <f t="array" ref="AA63">_xlfn.IFS(SAM!AA63&gt;0,SAM!AA63*1000,SAM!AA63&lt;0,SAM!AA63*1000,SAM!AA63=0,"")</f>
        <v/>
      </c>
      <c r="AB63" s="57" t="str" cm="1">
        <f t="array" ref="AB63">_xlfn.IFS(SAM!AB63&gt;0,SAM!AB63*1000,SAM!AB63&lt;0,SAM!AB63*1000,SAM!AB63=0,"")</f>
        <v/>
      </c>
      <c r="AC63" s="57" t="str" cm="1">
        <f t="array" ref="AC63">_xlfn.IFS(SAM!AC63&gt;0,SAM!AC63*1000,SAM!AC63&lt;0,SAM!AC63*1000,SAM!AC63=0,"")</f>
        <v/>
      </c>
      <c r="AD63" s="57" t="str" cm="1">
        <f t="array" ref="AD63">_xlfn.IFS(SAM!AD63&gt;0,SAM!AD63*1000,SAM!AD63&lt;0,SAM!AD63*1000,SAM!AD63=0,"")</f>
        <v/>
      </c>
      <c r="AE63" s="57" t="str" cm="1">
        <f t="array" ref="AE63">_xlfn.IFS(SAM!AE63&gt;0,SAM!AE63*1000,SAM!AE63&lt;0,SAM!AE63*1000,SAM!AE63=0,"")</f>
        <v/>
      </c>
      <c r="AF63" s="57" t="str" cm="1">
        <f t="array" ref="AF63">_xlfn.IFS(SAM!AF63&gt;0,SAM!AF63*1000,SAM!AF63&lt;0,SAM!AF63*1000,SAM!AF63=0,"")</f>
        <v/>
      </c>
      <c r="AG63" s="57" t="str" cm="1">
        <f t="array" ref="AG63">_xlfn.IFS(SAM!AG63&gt;0,SAM!AG63*1000,SAM!AG63&lt;0,SAM!AG63*1000,SAM!AG63=0,"")</f>
        <v/>
      </c>
      <c r="AH63" s="57" t="str" cm="1">
        <f t="array" ref="AH63">_xlfn.IFS(SAM!AH63&gt;0,SAM!AH63*1000,SAM!AH63&lt;0,SAM!AH63*1000,SAM!AH63=0,"")</f>
        <v/>
      </c>
      <c r="AI63" s="57" t="str" cm="1">
        <f t="array" ref="AI63">_xlfn.IFS(SAM!AI63&gt;0,SAM!AI63*1000,SAM!AI63&lt;0,SAM!AI63*1000,SAM!AI63=0,"")</f>
        <v/>
      </c>
      <c r="AJ63" s="57" t="str" cm="1">
        <f t="array" ref="AJ63">_xlfn.IFS(SAM!AJ63&gt;0,SAM!AJ63*1000,SAM!AJ63&lt;0,SAM!AJ63*1000,SAM!AJ63=0,"")</f>
        <v/>
      </c>
      <c r="AK63" s="57" t="str" cm="1">
        <f t="array" ref="AK63">_xlfn.IFS(SAM!AK63&gt;0,SAM!AK63*1000,SAM!AK63&lt;0,SAM!AK63*1000,SAM!AK63=0,"")</f>
        <v/>
      </c>
      <c r="AL63" s="57" t="str" cm="1">
        <f t="array" ref="AL63">_xlfn.IFS(SAM!AL63&gt;0,SAM!AL63*1000,SAM!AL63&lt;0,SAM!AL63*1000,SAM!AL63=0,"")</f>
        <v/>
      </c>
      <c r="AM63" s="57" t="str" cm="1">
        <f t="array" ref="AM63">_xlfn.IFS(SAM!AM63&gt;0,SAM!AM63*1000,SAM!AM63&lt;0,SAM!AM63*1000,SAM!AM63=0,"")</f>
        <v/>
      </c>
      <c r="AN63" s="57" t="str" cm="1">
        <f t="array" ref="AN63">_xlfn.IFS(SAM!AN63&gt;0,SAM!AN63*1000,SAM!AN63&lt;0,SAM!AN63*1000,SAM!AN63=0,"")</f>
        <v/>
      </c>
      <c r="AO63" s="57" t="str" cm="1">
        <f t="array" ref="AO63">_xlfn.IFS(SAM!AO63&gt;0,SAM!AO63*1000,SAM!AO63&lt;0,SAM!AO63*1000,SAM!AO63=0,"")</f>
        <v/>
      </c>
      <c r="AP63" s="57" t="str" cm="1">
        <f t="array" ref="AP63">_xlfn.IFS(SAM!AP63&gt;0,SAM!AP63*1000,SAM!AP63&lt;0,SAM!AP63*1000,SAM!AP63=0,"")</f>
        <v/>
      </c>
      <c r="AQ63" s="57" t="str" cm="1">
        <f t="array" ref="AQ63">_xlfn.IFS(SAM!AQ63&gt;0,SAM!AQ63*1000,SAM!AQ63&lt;0,SAM!AQ63*1000,SAM!AQ63=0,"")</f>
        <v/>
      </c>
      <c r="AR63" s="57" t="str" cm="1">
        <f t="array" ref="AR63">_xlfn.IFS(SAM!AR63&gt;0,SAM!AR63*1000,SAM!AR63&lt;0,SAM!AR63*1000,SAM!AR63=0,"")</f>
        <v/>
      </c>
      <c r="AS63" s="57" t="str" cm="1">
        <f t="array" ref="AS63">_xlfn.IFS(SAM!AS63&gt;0,SAM!AS63*1000,SAM!AS63&lt;0,SAM!AS63*1000,SAM!AS63=0,"")</f>
        <v/>
      </c>
      <c r="AT63" s="57" t="str" cm="1">
        <f t="array" ref="AT63">_xlfn.IFS(SAM!AT63&gt;0,SAM!AT63*1000,SAM!AT63&lt;0,SAM!AT63*1000,SAM!AT63=0,"")</f>
        <v/>
      </c>
      <c r="AU63" s="57" t="str" cm="1">
        <f t="array" ref="AU63">_xlfn.IFS(SAM!AU63&gt;0,SAM!AU63*1000,SAM!AU63&lt;0,SAM!AU63*1000,SAM!AU63=0,"")</f>
        <v/>
      </c>
      <c r="AV63" s="57" t="str" cm="1">
        <f t="array" ref="AV63">_xlfn.IFS(SAM!AV63&gt;0,SAM!AV63*1000,SAM!AV63&lt;0,SAM!AV63*1000,SAM!AV63=0,"")</f>
        <v/>
      </c>
      <c r="AW63" s="57" t="str" cm="1">
        <f t="array" ref="AW63">_xlfn.IFS(SAM!AW63&gt;0,SAM!AW63*1000,SAM!AW63&lt;0,SAM!AW63*1000,SAM!AW63=0,"")</f>
        <v/>
      </c>
      <c r="AX63" s="57" t="str" cm="1">
        <f t="array" ref="AX63">_xlfn.IFS(SAM!AX63&gt;0,SAM!AX63*1000,SAM!AX63&lt;0,SAM!AX63*1000,SAM!AX63=0,"")</f>
        <v/>
      </c>
      <c r="AY63" s="57" t="str" cm="1">
        <f t="array" ref="AY63">_xlfn.IFS(SAM!AY63&gt;0,SAM!AY63*1000,SAM!AY63&lt;0,SAM!AY63*1000,SAM!AY63=0,"")</f>
        <v/>
      </c>
      <c r="AZ63" s="57" t="str" cm="1">
        <f t="array" ref="AZ63">_xlfn.IFS(SAM!AZ63&gt;0,SAM!AZ63*1000,SAM!AZ63&lt;0,SAM!AZ63*1000,SAM!AZ63=0,"")</f>
        <v/>
      </c>
      <c r="BA63" s="57" t="str" cm="1">
        <f t="array" ref="BA63">_xlfn.IFS(SAM!BA63&gt;0,SAM!BA63*1000,SAM!BA63&lt;0,SAM!BA63*1000,SAM!BA63=0,"")</f>
        <v/>
      </c>
      <c r="BB63" s="57" t="str" cm="1">
        <f t="array" ref="BB63">_xlfn.IFS(SAM!BB63&gt;0,SAM!BB63*1000,SAM!BB63&lt;0,SAM!BB63*1000,SAM!BB63=0,"")</f>
        <v/>
      </c>
      <c r="BC63" s="57" t="str" cm="1">
        <f t="array" ref="BC63">_xlfn.IFS(SAM!BC63&gt;0,SAM!BC63*1000,SAM!BC63&lt;0,SAM!BC63*1000,SAM!BC63=0,"")</f>
        <v/>
      </c>
      <c r="BD63" s="57" t="str" cm="1">
        <f t="array" ref="BD63">_xlfn.IFS(SAM!BD63&gt;0,SAM!BD63*1000,SAM!BD63&lt;0,SAM!BD63*1000,SAM!BD63=0,"")</f>
        <v/>
      </c>
      <c r="BE63" s="57" t="str" cm="1">
        <f t="array" ref="BE63">_xlfn.IFS(SAM!BE63&gt;0,SAM!BE63*1000,SAM!BE63&lt;0,SAM!BE63*1000,SAM!BE63=0,"")</f>
        <v/>
      </c>
      <c r="BF63" s="57" t="str" cm="1">
        <f t="array" ref="BF63">_xlfn.IFS(SAM!BF63&gt;0,SAM!BF63*1000,SAM!BF63&lt;0,SAM!BF63*1000,SAM!BF63=0,"")</f>
        <v/>
      </c>
      <c r="BG63" s="57" t="str" cm="1">
        <f t="array" ref="BG63">_xlfn.IFS(SAM!BG63&gt;0,SAM!BG63*1000,SAM!BG63&lt;0,SAM!BG63*1000,SAM!BG63=0,"")</f>
        <v/>
      </c>
      <c r="BH63" s="57" t="str" cm="1">
        <f t="array" ref="BH63">_xlfn.IFS(SAM!BH63&gt;0,SAM!BH63*1000,SAM!BH63&lt;0,SAM!BH63*1000,SAM!BH63=0,"")</f>
        <v/>
      </c>
      <c r="BI63" s="57" t="str" cm="1">
        <f t="array" ref="BI63">_xlfn.IFS(SAM!BI63&gt;0,SAM!BI63*1000,SAM!BI63&lt;0,SAM!BI63*1000,SAM!BI63=0,"")</f>
        <v/>
      </c>
      <c r="BJ63" s="57" t="str" cm="1">
        <f t="array" ref="BJ63">_xlfn.IFS(SAM!BJ63&gt;0,SAM!BJ63*1000,SAM!BJ63&lt;0,SAM!BJ63*1000,SAM!BJ63=0,"")</f>
        <v/>
      </c>
      <c r="BK63" s="57" t="str" cm="1">
        <f t="array" ref="BK63">_xlfn.IFS(SAM!BK63&gt;0,SAM!BK63*1000,SAM!BK63&lt;0,SAM!BK63*1000,SAM!BK63=0,"")</f>
        <v/>
      </c>
      <c r="BL63" s="57" t="str" cm="1">
        <f t="array" ref="BL63">_xlfn.IFS(SAM!BL63&gt;0,SAM!BL63*1000,SAM!BL63&lt;0,SAM!BL63*1000,SAM!BL63=0,"")</f>
        <v/>
      </c>
      <c r="BM63" s="57" t="str" cm="1">
        <f t="array" ref="BM63">_xlfn.IFS(SAM!BM63&gt;0,SAM!BM63*1000,SAM!BM63&lt;0,SAM!BM63*1000,SAM!BM63=0,"")</f>
        <v/>
      </c>
      <c r="BN63" s="57" t="str" cm="1">
        <f t="array" ref="BN63">_xlfn.IFS(SAM!BN63&gt;0,SAM!BN63*1000,SAM!BN63&lt;0,SAM!BN63*1000,SAM!BN63=0,"")</f>
        <v/>
      </c>
      <c r="BO63" s="57" t="str" cm="1">
        <f t="array" ref="BO63">_xlfn.IFS(SAM!BO63&gt;0,SAM!BO63*1000,SAM!BO63&lt;0,SAM!BO63*1000,SAM!BO63=0,"")</f>
        <v/>
      </c>
      <c r="BP63" s="57" t="str" cm="1">
        <f t="array" ref="BP63">_xlfn.IFS(SAM!BP63&gt;0,SAM!BP63*1000,SAM!BP63&lt;0,SAM!BP63*1000,SAM!BP63=0,"")</f>
        <v/>
      </c>
      <c r="BQ63" s="57" t="str" cm="1">
        <f t="array" ref="BQ63">_xlfn.IFS(SAM!BQ63&gt;0,SAM!BQ63*1000,SAM!BQ63&lt;0,SAM!BQ63*1000,SAM!BQ63=0,"")</f>
        <v/>
      </c>
      <c r="BR63" s="57" t="str" cm="1">
        <f t="array" ref="BR63">_xlfn.IFS(SAM!BR63&gt;0,SAM!BR63*1000,SAM!BR63&lt;0,SAM!BR63*1000,SAM!BR63=0,"")</f>
        <v/>
      </c>
      <c r="BS63" s="57" t="str" cm="1">
        <f t="array" ref="BS63">_xlfn.IFS(SAM!BS63&gt;0,SAM!BS63*1000,SAM!BS63&lt;0,SAM!BS63*1000,SAM!BS63=0,"")</f>
        <v/>
      </c>
      <c r="BT63" s="57" t="str" cm="1">
        <f t="array" ref="BT63">_xlfn.IFS(SAM!BT63&gt;0,SAM!BT63*1000,SAM!BT63&lt;0,SAM!BT63*1000,SAM!BT63=0,"")</f>
        <v/>
      </c>
      <c r="BU63" s="57" t="str" cm="1">
        <f t="array" ref="BU63">_xlfn.IFS(SAM!BU63&gt;0,SAM!BU63*1000,SAM!BU63&lt;0,SAM!BU63*1000,SAM!BU63=0,"")</f>
        <v/>
      </c>
      <c r="BV63" s="57" t="str" cm="1">
        <f t="array" ref="BV63">_xlfn.IFS(SAM!BV63&gt;0,SAM!BV63*1000,SAM!BV63&lt;0,SAM!BV63*1000,SAM!BV63=0,"")</f>
        <v/>
      </c>
      <c r="BW63" s="57" t="str" cm="1">
        <f t="array" ref="BW63">_xlfn.IFS(SAM!BW63&gt;0,SAM!BW63*1000,SAM!BW63&lt;0,SAM!BW63*1000,SAM!BW63=0,"")</f>
        <v/>
      </c>
      <c r="BX63" s="57" t="str" cm="1">
        <f t="array" ref="BX63">_xlfn.IFS(SAM!BX63&gt;0,SAM!BX63*1000,SAM!BX63&lt;0,SAM!BX63*1000,SAM!BX63=0,"")</f>
        <v/>
      </c>
      <c r="BY63" s="57" t="str" cm="1">
        <f t="array" ref="BY63">_xlfn.IFS(SAM!BY63&gt;0,SAM!BY63*1000,SAM!BY63&lt;0,SAM!BY63*1000,SAM!BY63=0,"")</f>
        <v/>
      </c>
      <c r="BZ63" s="57" t="str" cm="1">
        <f t="array" ref="BZ63">_xlfn.IFS(SAM!BZ63&gt;0,SAM!BZ63*1000,SAM!BZ63&lt;0,SAM!BZ63*1000,SAM!BZ63=0,"")</f>
        <v/>
      </c>
      <c r="CA63" s="57" t="str" cm="1">
        <f t="array" ref="CA63">_xlfn.IFS(SAM!CA63&gt;0,SAM!CA63*1000,SAM!CA63&lt;0,SAM!CA63*1000,SAM!CA63=0,"")</f>
        <v/>
      </c>
      <c r="CB63" s="57" t="str" cm="1">
        <f t="array" ref="CB63">_xlfn.IFS(SAM!CB63&gt;0,SAM!CB63*1000,SAM!CB63&lt;0,SAM!CB63*1000,SAM!CB63=0,"")</f>
        <v/>
      </c>
      <c r="CC63" s="57" t="str" cm="1">
        <f t="array" ref="CC63">_xlfn.IFS(SAM!CC63&gt;0,SAM!CC63*1000,SAM!CC63&lt;0,SAM!CC63*1000,SAM!CC63=0,"")</f>
        <v/>
      </c>
      <c r="CD63" s="57" t="str" cm="1">
        <f t="array" ref="CD63">_xlfn.IFS(SAM!CD63&gt;0,SAM!CD63*1000,SAM!CD63&lt;0,SAM!CD63*1000,SAM!CD63=0,"")</f>
        <v/>
      </c>
      <c r="CE63" s="57" t="str" cm="1">
        <f t="array" ref="CE63">_xlfn.IFS(SAM!CE63&gt;0,SAM!CE63*1000,SAM!CE63&lt;0,SAM!CE63*1000,SAM!CE63=0,"")</f>
        <v/>
      </c>
      <c r="CF63" s="57" t="str" cm="1">
        <f t="array" ref="CF63">_xlfn.IFS(SAM!CF63&gt;0,SAM!CF63*1000,SAM!CF63&lt;0,SAM!CF63*1000,SAM!CF63=0,"")</f>
        <v/>
      </c>
      <c r="CG63" s="57" t="str" cm="1">
        <f t="array" ref="CG63">_xlfn.IFS(SAM!CG63&gt;0,SAM!CG63*1000,SAM!CG63&lt;0,SAM!CG63*1000,SAM!CG63=0,"")</f>
        <v/>
      </c>
      <c r="CH63" s="57" t="str" cm="1">
        <f t="array" ref="CH63">_xlfn.IFS(SAM!CH63&gt;0,SAM!CH63*1000,SAM!CH63&lt;0,SAM!CH63*1000,SAM!CH63=0,"")</f>
        <v/>
      </c>
      <c r="CI63" s="57" t="str" cm="1">
        <f t="array" ref="CI63">_xlfn.IFS(SAM!CI63&gt;0,SAM!CI63*1000,SAM!CI63&lt;0,SAM!CI63*1000,SAM!CI63=0,"")</f>
        <v/>
      </c>
      <c r="CJ63" s="57" t="str" cm="1">
        <f t="array" ref="CJ63">_xlfn.IFS(SAM!CJ63&gt;0,SAM!CJ63*1000,SAM!CJ63&lt;0,SAM!CJ63*1000,SAM!CJ63=0,"")</f>
        <v/>
      </c>
      <c r="CK63" s="57" t="str" cm="1">
        <f t="array" ref="CK63">_xlfn.IFS(SAM!CK63&gt;0,SAM!CK63*1000,SAM!CK63&lt;0,SAM!CK63*1000,SAM!CK63=0,"")</f>
        <v/>
      </c>
      <c r="CL63" s="57" t="str" cm="1">
        <f t="array" ref="CL63">_xlfn.IFS(SAM!CL63&gt;0,SAM!CL63*1000,SAM!CL63&lt;0,SAM!CL63*1000,SAM!CL63=0,"")</f>
        <v/>
      </c>
      <c r="CM63" s="57" t="str" cm="1">
        <f t="array" ref="CM63">_xlfn.IFS(SAM!CM63&gt;0,SAM!CM63*1000,SAM!CM63&lt;0,SAM!CM63*1000,SAM!CM63=0,"")</f>
        <v/>
      </c>
      <c r="CN63" s="57" t="str" cm="1">
        <f t="array" ref="CN63">_xlfn.IFS(SAM!CN63&gt;0,SAM!CN63*1000,SAM!CN63&lt;0,SAM!CN63*1000,SAM!CN63=0,"")</f>
        <v/>
      </c>
      <c r="CO63" s="57" t="str" cm="1">
        <f t="array" ref="CO63">_xlfn.IFS(SAM!CO63&gt;0,SAM!CO63*1000,SAM!CO63&lt;0,SAM!CO63*1000,SAM!CO63=0,"")</f>
        <v/>
      </c>
      <c r="CP63" s="57" t="str" cm="1">
        <f t="array" ref="CP63">_xlfn.IFS(SAM!CP63&gt;0,SAM!CP63*1000,SAM!CP63&lt;0,SAM!CP63*1000,SAM!CP63=0,"")</f>
        <v/>
      </c>
      <c r="CQ63" s="57" t="str" cm="1">
        <f t="array" ref="CQ63">_xlfn.IFS(SAM!CQ63&gt;0,SAM!CQ63*1000,SAM!CQ63&lt;0,SAM!CQ63*1000,SAM!CQ63=0,"")</f>
        <v/>
      </c>
      <c r="CR63" s="57" t="str" cm="1">
        <f t="array" ref="CR63">_xlfn.IFS(SAM!CR63&gt;0,SAM!CR63*1000,SAM!CR63&lt;0,SAM!CR63*1000,SAM!CR63=0,"")</f>
        <v/>
      </c>
      <c r="CS63" s="57" t="str" cm="1">
        <f t="array" ref="CS63">_xlfn.IFS(SAM!CS63&gt;0,SAM!CS63*1000,SAM!CS63&lt;0,SAM!CS63*1000,SAM!CS63=0,"")</f>
        <v/>
      </c>
      <c r="CT63" s="57" t="str" cm="1">
        <f t="array" ref="CT63">_xlfn.IFS(SAM!CT63&gt;0,SAM!CT63*1000,SAM!CT63&lt;0,SAM!CT63*1000,SAM!CT63=0,"")</f>
        <v/>
      </c>
      <c r="CU63" s="57" t="str" cm="1">
        <f t="array" ref="CU63">_xlfn.IFS(SAM!CU63&gt;0,SAM!CU63*1000,SAM!CU63&lt;0,SAM!CU63*1000,SAM!CU63=0,"")</f>
        <v/>
      </c>
      <c r="CV63" s="57" t="str" cm="1">
        <f t="array" ref="CV63">_xlfn.IFS(SAM!CV63&gt;0,SAM!CV63*1000,SAM!CV63&lt;0,SAM!CV63*1000,SAM!CV63=0,"")</f>
        <v/>
      </c>
      <c r="CW63" s="57" t="str" cm="1">
        <f t="array" ref="CW63">_xlfn.IFS(SAM!CW63&gt;0,SAM!CW63*1000,SAM!CW63&lt;0,SAM!CW63*1000,SAM!CW63=0,"")</f>
        <v/>
      </c>
      <c r="CX63" s="57" t="str" cm="1">
        <f t="array" ref="CX63">_xlfn.IFS(SAM!CX63&gt;0,SAM!CX63*1000,SAM!CX63&lt;0,SAM!CX63*1000,SAM!CX63=0,"")</f>
        <v/>
      </c>
      <c r="CY63" s="57" t="str" cm="1">
        <f t="array" ref="CY63">_xlfn.IFS(SAM!CY63&gt;0,SAM!CY63*1000,SAM!CY63&lt;0,SAM!CY63*1000,SAM!CY63=0,"")</f>
        <v/>
      </c>
      <c r="CZ63" s="57" t="str" cm="1">
        <f t="array" ref="CZ63">_xlfn.IFS(SAM!CZ63&gt;0,SAM!CZ63*1000,SAM!CZ63&lt;0,SAM!CZ63*1000,SAM!CZ63=0,"")</f>
        <v/>
      </c>
      <c r="DA63" s="57" t="str" cm="1">
        <f t="array" ref="DA63">_xlfn.IFS(SAM!DA63&gt;0,SAM!DA63*1000,SAM!DA63&lt;0,SAM!DA63*1000,SAM!DA63=0,"")</f>
        <v/>
      </c>
      <c r="DB63" s="57" t="str" cm="1">
        <f t="array" ref="DB63">_xlfn.IFS(SAM!DB63&gt;0,SAM!DB63*1000,SAM!DB63&lt;0,SAM!DB63*1000,SAM!DB63=0,"")</f>
        <v/>
      </c>
      <c r="DC63" s="57" t="str" cm="1">
        <f t="array" ref="DC63">_xlfn.IFS(SAM!DC63&gt;0,SAM!DC63*1000,SAM!DC63&lt;0,SAM!DC63*1000,SAM!DC63=0,"")</f>
        <v/>
      </c>
      <c r="DD63" s="57" t="str" cm="1">
        <f t="array" ref="DD63">_xlfn.IFS(SAM!DD63&gt;0,SAM!DD63*1000,SAM!DD63&lt;0,SAM!DD63*1000,SAM!DD63=0,"")</f>
        <v/>
      </c>
      <c r="DE63" s="57" t="str" cm="1">
        <f t="array" ref="DE63">_xlfn.IFS(SAM!DE63&gt;0,SAM!DE63*1000,SAM!DE63&lt;0,SAM!DE63*1000,SAM!DE63=0,"")</f>
        <v/>
      </c>
      <c r="DF63" s="57" t="str" cm="1">
        <f t="array" ref="DF63">_xlfn.IFS(SAM!DF63&gt;0,SAM!DF63*1000,SAM!DF63&lt;0,SAM!DF63*1000,SAM!DF63=0,"")</f>
        <v/>
      </c>
      <c r="DG63" s="57" t="str" cm="1">
        <f t="array" ref="DG63">_xlfn.IFS(SAM!DG63&gt;0,SAM!DG63*1000,SAM!DG63&lt;0,SAM!DG63*1000,SAM!DG63=0,"")</f>
        <v/>
      </c>
      <c r="DH63" s="57" t="str" cm="1">
        <f t="array" ref="DH63">_xlfn.IFS(SAM!DH63&gt;0,SAM!DH63*1000,SAM!DH63&lt;0,SAM!DH63*1000,SAM!DH63=0,"")</f>
        <v/>
      </c>
      <c r="DI63" s="57" t="str" cm="1">
        <f t="array" ref="DI63">_xlfn.IFS(SAM!DI63&gt;0,SAM!DI63*1000,SAM!DI63&lt;0,SAM!DI63*1000,SAM!DI63=0,"")</f>
        <v/>
      </c>
      <c r="DJ63" s="57" t="str" cm="1">
        <f t="array" ref="DJ63">_xlfn.IFS(SAM!DJ63&gt;0,SAM!DJ63*1000,SAM!DJ63&lt;0,SAM!DJ63*1000,SAM!DJ63=0,"")</f>
        <v/>
      </c>
      <c r="DK63" s="57" t="str" cm="1">
        <f t="array" ref="DK63">_xlfn.IFS(SAM!DK63&gt;0,SAM!DK63*1000,SAM!DK63&lt;0,SAM!DK63*1000,SAM!DK63=0,"")</f>
        <v/>
      </c>
      <c r="DL63" s="57" t="str" cm="1">
        <f t="array" ref="DL63">_xlfn.IFS(SAM!DL63&gt;0,SAM!DL63*1000,SAM!DL63&lt;0,SAM!DL63*1000,SAM!DL63=0,"")</f>
        <v/>
      </c>
      <c r="DM63" s="57" t="str" cm="1">
        <f t="array" ref="DM63">_xlfn.IFS(SAM!DM63&gt;0,SAM!DM63*1000,SAM!DM63&lt;0,SAM!DM63*1000,SAM!DM63=0,"")</f>
        <v/>
      </c>
      <c r="DN63" s="57" t="str" cm="1">
        <f t="array" ref="DN63">_xlfn.IFS(SAM!DN63&gt;0,SAM!DN63*1000,SAM!DN63&lt;0,SAM!DN63*1000,SAM!DN63=0,"")</f>
        <v/>
      </c>
      <c r="DO63" s="57" t="str" cm="1">
        <f t="array" ref="DO63">_xlfn.IFS(SAM!DO63&gt;0,SAM!DO63*1000,SAM!DO63&lt;0,SAM!DO63*1000,SAM!DO63=0,"")</f>
        <v/>
      </c>
      <c r="DP63" s="57" t="str" cm="1">
        <f t="array" ref="DP63">_xlfn.IFS(SAM!DP63&gt;0,SAM!DP63*1000,SAM!DP63&lt;0,SAM!DP63*1000,SAM!DP63=0,"")</f>
        <v/>
      </c>
      <c r="DQ63" s="57" t="str" cm="1">
        <f t="array" ref="DQ63">_xlfn.IFS(SAM!DQ63&gt;0,SAM!DQ63*1000,SAM!DQ63&lt;0,SAM!DQ63*1000,SAM!DQ63=0,"")</f>
        <v/>
      </c>
      <c r="DR63" s="57" t="str" cm="1">
        <f t="array" ref="DR63">_xlfn.IFS(SAM!DR63&gt;0,SAM!DR63*1000,SAM!DR63&lt;0,SAM!DR63*1000,SAM!DR63=0,"")</f>
        <v/>
      </c>
      <c r="DS63" s="57" t="str" cm="1">
        <f t="array" ref="DS63">_xlfn.IFS(SAM!DS63&gt;0,SAM!DS63*1000,SAM!DS63&lt;0,SAM!DS63*1000,SAM!DS63=0,"")</f>
        <v/>
      </c>
      <c r="DT63" s="57" t="str" cm="1">
        <f t="array" ref="DT63">_xlfn.IFS(SAM!DT63&gt;0,SAM!DT63*1000,SAM!DT63&lt;0,SAM!DT63*1000,SAM!DT63=0,"")</f>
        <v/>
      </c>
      <c r="DU63" s="57" t="str" cm="1">
        <f t="array" ref="DU63">_xlfn.IFS(SAM!DU63&gt;0,SAM!DU63*1000,SAM!DU63&lt;0,SAM!DU63*1000,SAM!DU63=0,"")</f>
        <v/>
      </c>
      <c r="DV63" s="57" t="str" cm="1">
        <f t="array" ref="DV63">_xlfn.IFS(SAM!DV63&gt;0,SAM!DV63*1000,SAM!DV63&lt;0,SAM!DV63*1000,SAM!DV63=0,"")</f>
        <v/>
      </c>
      <c r="DW63" s="57" t="str" cm="1">
        <f t="array" ref="DW63">_xlfn.IFS(SAM!DW63&gt;0,SAM!DW63*1000,SAM!DW63&lt;0,SAM!DW63*1000,SAM!DW63=0,"")</f>
        <v/>
      </c>
      <c r="DX63" s="57" t="str" cm="1">
        <f t="array" ref="DX63">_xlfn.IFS(SAM!DX63&gt;0,SAM!DX63*1000,SAM!DX63&lt;0,SAM!DX63*1000,SAM!DX63=0,"")</f>
        <v/>
      </c>
      <c r="DY63" s="57" t="str" cm="1">
        <f t="array" ref="DY63">_xlfn.IFS(SAM!DY63&gt;0,SAM!DY63*1000,SAM!DY63&lt;0,SAM!DY63*1000,SAM!DY63=0,"")</f>
        <v/>
      </c>
      <c r="DZ63" s="57" t="str" cm="1">
        <f t="array" ref="DZ63">_xlfn.IFS(SAM!DZ63&gt;0,SAM!DZ63*1000,SAM!DZ63&lt;0,SAM!DZ63*1000,SAM!DZ63=0,"")</f>
        <v/>
      </c>
      <c r="EA63" s="57" t="str" cm="1">
        <f t="array" ref="EA63">_xlfn.IFS(SAM!EA63&gt;0,SAM!EA63*1000,SAM!EA63&lt;0,SAM!EA63*1000,SAM!EA63=0,"")</f>
        <v/>
      </c>
      <c r="EB63" s="57" t="str" cm="1">
        <f t="array" ref="EB63">_xlfn.IFS(SAM!EB63&gt;0,SAM!EB63*1000,SAM!EB63&lt;0,SAM!EB63*1000,SAM!EB63=0,"")</f>
        <v/>
      </c>
      <c r="EC63" s="57" t="str" cm="1">
        <f t="array" ref="EC63">_xlfn.IFS(SAM!EC63&gt;0,SAM!EC63*1000,SAM!EC63&lt;0,SAM!EC63*1000,SAM!EC63=0,"")</f>
        <v/>
      </c>
      <c r="ED63" s="57" t="str" cm="1">
        <f t="array" ref="ED63">_xlfn.IFS(SAM!ED63&gt;0,SAM!ED63*1000,SAM!ED63&lt;0,SAM!ED63*1000,SAM!ED63=0,"")</f>
        <v/>
      </c>
      <c r="EE63" s="57" t="str" cm="1">
        <f t="array" ref="EE63">_xlfn.IFS(SAM!EE63&gt;0,SAM!EE63*1000,SAM!EE63&lt;0,SAM!EE63*1000,SAM!EE63=0,"")</f>
        <v/>
      </c>
      <c r="EF63" s="57" t="str" cm="1">
        <f t="array" ref="EF63">_xlfn.IFS(SAM!EF63&gt;0,SAM!EF63*1000,SAM!EF63&lt;0,SAM!EF63*1000,SAM!EF63=0,"")</f>
        <v/>
      </c>
      <c r="EG63" s="57" t="str" cm="1">
        <f t="array" ref="EG63">_xlfn.IFS(SAM!EG63&gt;0,SAM!EG63*1000,SAM!EG63&lt;0,SAM!EG63*1000,SAM!EG63=0,"")</f>
        <v/>
      </c>
      <c r="EH63" s="57" t="str" cm="1">
        <f t="array" ref="EH63">_xlfn.IFS(SAM!EH63&gt;0,SAM!EH63*1000,SAM!EH63&lt;0,SAM!EH63*1000,SAM!EH63=0,"")</f>
        <v/>
      </c>
      <c r="EI63" s="57" cm="1">
        <f t="array" ref="EI63">_xlfn.IFS(SAM!EI63&gt;0,SAM!EI63*1000,SAM!EI63&lt;0,SAM!EI63*1000,SAM!EI63=0,"")</f>
        <v>660013.08665581001</v>
      </c>
      <c r="EJ63" s="57" t="str" cm="1">
        <f t="array" ref="EJ63">_xlfn.IFS(SAM!EJ63&gt;0,SAM!EJ63*1000,SAM!EJ63&lt;0,SAM!EJ63*1000,SAM!EJ63=0,"")</f>
        <v/>
      </c>
      <c r="EK63" s="57" t="str" cm="1">
        <f t="array" ref="EK63">_xlfn.IFS(SAM!EK63&gt;0,SAM!EK63*1000,SAM!EK63&lt;0,SAM!EK63*1000,SAM!EK63=0,"")</f>
        <v/>
      </c>
      <c r="EL63" s="57" t="str" cm="1">
        <f t="array" ref="EL63">_xlfn.IFS(SAM!EL63&gt;0,SAM!EL63*1000,SAM!EL63&lt;0,SAM!EL63*1000,SAM!EL63=0,"")</f>
        <v/>
      </c>
      <c r="EM63" s="57" t="str" cm="1">
        <f t="array" ref="EM63">_xlfn.IFS(SAM!EM63&gt;0,SAM!EM63*1000,SAM!EM63&lt;0,SAM!EM63*1000,SAM!EM63=0,"")</f>
        <v/>
      </c>
      <c r="EN63" s="57" t="str" cm="1">
        <f t="array" ref="EN63">_xlfn.IFS(SAM!EN63&gt;0,SAM!EN63*1000,SAM!EN63&lt;0,SAM!EN63*1000,SAM!EN63=0,"")</f>
        <v/>
      </c>
      <c r="EO63" s="57" t="str" cm="1">
        <f t="array" ref="EO63">_xlfn.IFS(SAM!EO63&gt;0,SAM!EO63*1000,SAM!EO63&lt;0,SAM!EO63*1000,SAM!EO63=0,"")</f>
        <v/>
      </c>
      <c r="EP63" s="57" t="str" cm="1">
        <f t="array" ref="EP63">_xlfn.IFS(SAM!EP63&gt;0,SAM!EP63*1000,SAM!EP63&lt;0,SAM!EP63*1000,SAM!EP63=0,"")</f>
        <v/>
      </c>
      <c r="EQ63" s="57" t="str" cm="1">
        <f t="array" ref="EQ63">_xlfn.IFS(SAM!EQ63&gt;0,SAM!EQ63*1000,SAM!EQ63&lt;0,SAM!EQ63*1000,SAM!EQ63=0,"")</f>
        <v/>
      </c>
      <c r="ER63" s="57" t="str" cm="1">
        <f t="array" ref="ER63">_xlfn.IFS(SAM!ER63&gt;0,SAM!ER63*1000,SAM!ER63&lt;0,SAM!ER63*1000,SAM!ER63=0,"")</f>
        <v/>
      </c>
      <c r="ES63" s="57" t="str" cm="1">
        <f t="array" ref="ES63">_xlfn.IFS(SAM!ES63&gt;0,SAM!ES63*1000,SAM!ES63&lt;0,SAM!ES63*1000,SAM!ES63=0,"")</f>
        <v/>
      </c>
      <c r="ET63" s="57" t="str" cm="1">
        <f t="array" ref="ET63">_xlfn.IFS(SAM!ET63&gt;0,SAM!ET63*1000,SAM!ET63&lt;0,SAM!ET63*1000,SAM!ET63=0,"")</f>
        <v/>
      </c>
      <c r="EU63" s="57" t="str" cm="1">
        <f t="array" ref="EU63">_xlfn.IFS(SAM!EU63&gt;0,SAM!EU63*1000,SAM!EU63&lt;0,SAM!EU63*1000,SAM!EU63=0,"")</f>
        <v/>
      </c>
      <c r="EV63" s="57" t="str" cm="1">
        <f t="array" ref="EV63">_xlfn.IFS(SAM!EV63&gt;0,SAM!EV63*1000,SAM!EV63&lt;0,SAM!EV63*1000,SAM!EV63=0,"")</f>
        <v/>
      </c>
      <c r="EW63" s="57" t="str" cm="1">
        <f t="array" ref="EW63">_xlfn.IFS(SAM!EW63&gt;0,SAM!EW63*1000,SAM!EW63&lt;0,SAM!EW63*1000,SAM!EW63=0,"")</f>
        <v/>
      </c>
      <c r="EX63" s="57" t="str" cm="1">
        <f t="array" ref="EX63">_xlfn.IFS(SAM!EX63&gt;0,SAM!EX63*1000,SAM!EX63&lt;0,SAM!EX63*1000,SAM!EX63=0,"")</f>
        <v/>
      </c>
      <c r="EY63" s="57" t="str" cm="1">
        <f t="array" ref="EY63">_xlfn.IFS(SAM!EY63&gt;0,SAM!EY63*1000,SAM!EY63&lt;0,SAM!EY63*1000,SAM!EY63=0,"")</f>
        <v/>
      </c>
      <c r="EZ63" s="57" t="str" cm="1">
        <f t="array" ref="EZ63">_xlfn.IFS(SAM!EZ63&gt;0,SAM!EZ63*1000,SAM!EZ63&lt;0,SAM!EZ63*1000,SAM!EZ63=0,"")</f>
        <v/>
      </c>
      <c r="FA63" s="57" t="str" cm="1">
        <f t="array" ref="FA63">_xlfn.IFS(SAM!FA63&gt;0,SAM!FA63*1000,SAM!FA63&lt;0,SAM!FA63*1000,SAM!FA63=0,"")</f>
        <v/>
      </c>
      <c r="FB63" s="57" t="str" cm="1">
        <f t="array" ref="FB63">_xlfn.IFS(SAM!FB63&gt;0,SAM!FB63*1000,SAM!FB63&lt;0,SAM!FB63*1000,SAM!FB63=0,"")</f>
        <v/>
      </c>
      <c r="FC63" s="57" t="str" cm="1">
        <f t="array" ref="FC63">_xlfn.IFS(SAM!FC63&gt;0,SAM!FC63*1000,SAM!FC63&lt;0,SAM!FC63*1000,SAM!FC63=0,"")</f>
        <v/>
      </c>
      <c r="FD63" s="57" t="str" cm="1">
        <f t="array" ref="FD63">_xlfn.IFS(SAM!FD63&gt;0,SAM!FD63*1000,SAM!FD63&lt;0,SAM!FD63*1000,SAM!FD63=0,"")</f>
        <v/>
      </c>
      <c r="FE63" s="57" t="str" cm="1">
        <f t="array" ref="FE63">_xlfn.IFS(SAM!FE63&gt;0,SAM!FE63*1000,SAM!FE63&lt;0,SAM!FE63*1000,SAM!FE63=0,"")</f>
        <v/>
      </c>
      <c r="FF63" s="57" t="str" cm="1">
        <f t="array" ref="FF63">_xlfn.IFS(SAM!FF63&gt;0,SAM!FF63*1000,SAM!FF63&lt;0,SAM!FF63*1000,SAM!FF63=0,"")</f>
        <v/>
      </c>
      <c r="FG63" s="57" t="str" cm="1">
        <f t="array" ref="FG63">_xlfn.IFS(SAM!FG63&gt;0,SAM!FG63*1000,SAM!FG63&lt;0,SAM!FG63*1000,SAM!FG63=0,"")</f>
        <v/>
      </c>
      <c r="FH63" s="57" t="str" cm="1">
        <f t="array" ref="FH63">_xlfn.IFS(SAM!FH63&gt;0,SAM!FH63*1000,SAM!FH63&lt;0,SAM!FH63*1000,SAM!FH63=0,"")</f>
        <v/>
      </c>
      <c r="FI63" s="57" t="str" cm="1">
        <f t="array" ref="FI63">_xlfn.IFS(SAM!FI63&gt;0,SAM!FI63*1000,SAM!FI63&lt;0,SAM!FI63*1000,SAM!FI63=0,"")</f>
        <v/>
      </c>
      <c r="FJ63" s="57" t="str" cm="1">
        <f t="array" ref="FJ63">_xlfn.IFS(SAM!FJ63&gt;0,SAM!FJ63*1000,SAM!FJ63&lt;0,SAM!FJ63*1000,SAM!FJ63=0,"")</f>
        <v/>
      </c>
      <c r="FK63" s="57" t="str" cm="1">
        <f t="array" ref="FK63">_xlfn.IFS(SAM!FK63&gt;0,SAM!FK63*1000,SAM!FK63&lt;0,SAM!FK63*1000,SAM!FK63=0,"")</f>
        <v/>
      </c>
      <c r="FL63" s="57" t="str" cm="1">
        <f t="array" ref="FL63">_xlfn.IFS(SAM!FL63&gt;0,SAM!FL63*1000,SAM!FL63&lt;0,SAM!FL63*1000,SAM!FL63=0,"")</f>
        <v/>
      </c>
      <c r="FM63" s="57" t="str" cm="1">
        <f t="array" ref="FM63">_xlfn.IFS(SAM!FM63&gt;0,SAM!FM63*1000,SAM!FM63&lt;0,SAM!FM63*1000,SAM!FM63=0,"")</f>
        <v/>
      </c>
      <c r="FN63" s="57" t="str" cm="1">
        <f t="array" ref="FN63">_xlfn.IFS(SAM!FN63&gt;0,SAM!FN63*1000,SAM!FN63&lt;0,SAM!FN63*1000,SAM!FN63=0,"")</f>
        <v/>
      </c>
      <c r="FO63" s="57" t="str" cm="1">
        <f t="array" ref="FO63">_xlfn.IFS(SAM!FO63&gt;0,SAM!FO63*1000,SAM!FO63&lt;0,SAM!FO63*1000,SAM!FO63=0,"")</f>
        <v/>
      </c>
      <c r="FP63" s="57" t="str" cm="1">
        <f t="array" ref="FP63">_xlfn.IFS(SAM!FP63&gt;0,SAM!FP63*1000,SAM!FP63&lt;0,SAM!FP63*1000,SAM!FP63=0,"")</f>
        <v/>
      </c>
      <c r="FR63" s="20">
        <f t="shared" si="0"/>
        <v>660013.08665581001</v>
      </c>
    </row>
    <row r="64" spans="1:174" x14ac:dyDescent="0.3">
      <c r="A64" t="s">
        <v>683</v>
      </c>
      <c r="B64" s="57" t="str" cm="1">
        <f t="array" ref="B64">_xlfn.IFS(SAM!B64&gt;0,SAM!B64*1000,SAM!B64&lt;0,SAM!B64*1000,SAM!B64=0,"")</f>
        <v/>
      </c>
      <c r="C64" s="57" t="str" cm="1">
        <f t="array" ref="C64">_xlfn.IFS(SAM!C64&gt;0,SAM!C64*1000,SAM!C64&lt;0,SAM!C64*1000,SAM!C64=0,"")</f>
        <v/>
      </c>
      <c r="D64" s="57" t="str" cm="1">
        <f t="array" ref="D64">_xlfn.IFS(SAM!D64&gt;0,SAM!D64*1000,SAM!D64&lt;0,SAM!D64*1000,SAM!D64=0,"")</f>
        <v/>
      </c>
      <c r="E64" s="57" t="str" cm="1">
        <f t="array" ref="E64">_xlfn.IFS(SAM!E64&gt;0,SAM!E64*1000,SAM!E64&lt;0,SAM!E64*1000,SAM!E64=0,"")</f>
        <v/>
      </c>
      <c r="F64" s="57" t="str" cm="1">
        <f t="array" ref="F64">_xlfn.IFS(SAM!F64&gt;0,SAM!F64*1000,SAM!F64&lt;0,SAM!F64*1000,SAM!F64=0,"")</f>
        <v/>
      </c>
      <c r="G64" s="57" t="str" cm="1">
        <f t="array" ref="G64">_xlfn.IFS(SAM!G64&gt;0,SAM!G64*1000,SAM!G64&lt;0,SAM!G64*1000,SAM!G64=0,"")</f>
        <v/>
      </c>
      <c r="H64" s="57" t="str" cm="1">
        <f t="array" ref="H64">_xlfn.IFS(SAM!H64&gt;0,SAM!H64*1000,SAM!H64&lt;0,SAM!H64*1000,SAM!H64=0,"")</f>
        <v/>
      </c>
      <c r="I64" s="57" t="str" cm="1">
        <f t="array" ref="I64">_xlfn.IFS(SAM!I64&gt;0,SAM!I64*1000,SAM!I64&lt;0,SAM!I64*1000,SAM!I64=0,"")</f>
        <v/>
      </c>
      <c r="J64" s="57" t="str" cm="1">
        <f t="array" ref="J64">_xlfn.IFS(SAM!J64&gt;0,SAM!J64*1000,SAM!J64&lt;0,SAM!J64*1000,SAM!J64=0,"")</f>
        <v/>
      </c>
      <c r="K64" s="57" t="str" cm="1">
        <f t="array" ref="K64">_xlfn.IFS(SAM!K64&gt;0,SAM!K64*1000,SAM!K64&lt;0,SAM!K64*1000,SAM!K64=0,"")</f>
        <v/>
      </c>
      <c r="L64" s="57" t="str" cm="1">
        <f t="array" ref="L64">_xlfn.IFS(SAM!L64&gt;0,SAM!L64*1000,SAM!L64&lt;0,SAM!L64*1000,SAM!L64=0,"")</f>
        <v/>
      </c>
      <c r="M64" s="57" t="str" cm="1">
        <f t="array" ref="M64">_xlfn.IFS(SAM!M64&gt;0,SAM!M64*1000,SAM!M64&lt;0,SAM!M64*1000,SAM!M64=0,"")</f>
        <v/>
      </c>
      <c r="N64" s="57" t="str" cm="1">
        <f t="array" ref="N64">_xlfn.IFS(SAM!N64&gt;0,SAM!N64*1000,SAM!N64&lt;0,SAM!N64*1000,SAM!N64=0,"")</f>
        <v/>
      </c>
      <c r="O64" s="57" t="str" cm="1">
        <f t="array" ref="O64">_xlfn.IFS(SAM!O64&gt;0,SAM!O64*1000,SAM!O64&lt;0,SAM!O64*1000,SAM!O64=0,"")</f>
        <v/>
      </c>
      <c r="P64" s="57" t="str" cm="1">
        <f t="array" ref="P64">_xlfn.IFS(SAM!P64&gt;0,SAM!P64*1000,SAM!P64&lt;0,SAM!P64*1000,SAM!P64=0,"")</f>
        <v/>
      </c>
      <c r="Q64" s="57" t="str" cm="1">
        <f t="array" ref="Q64">_xlfn.IFS(SAM!Q64&gt;0,SAM!Q64*1000,SAM!Q64&lt;0,SAM!Q64*1000,SAM!Q64=0,"")</f>
        <v/>
      </c>
      <c r="R64" s="57" t="str" cm="1">
        <f t="array" ref="R64">_xlfn.IFS(SAM!R64&gt;0,SAM!R64*1000,SAM!R64&lt;0,SAM!R64*1000,SAM!R64=0,"")</f>
        <v/>
      </c>
      <c r="S64" s="57" t="str" cm="1">
        <f t="array" ref="S64">_xlfn.IFS(SAM!S64&gt;0,SAM!S64*1000,SAM!S64&lt;0,SAM!S64*1000,SAM!S64=0,"")</f>
        <v/>
      </c>
      <c r="T64" s="57" t="str" cm="1">
        <f t="array" ref="T64">_xlfn.IFS(SAM!T64&gt;0,SAM!T64*1000,SAM!T64&lt;0,SAM!T64*1000,SAM!T64=0,"")</f>
        <v/>
      </c>
      <c r="U64" s="57" t="str" cm="1">
        <f t="array" ref="U64">_xlfn.IFS(SAM!U64&gt;0,SAM!U64*1000,SAM!U64&lt;0,SAM!U64*1000,SAM!U64=0,"")</f>
        <v/>
      </c>
      <c r="V64" s="57" t="str" cm="1">
        <f t="array" ref="V64">_xlfn.IFS(SAM!V64&gt;0,SAM!V64*1000,SAM!V64&lt;0,SAM!V64*1000,SAM!V64=0,"")</f>
        <v/>
      </c>
      <c r="W64" s="57" t="str" cm="1">
        <f t="array" ref="W64">_xlfn.IFS(SAM!W64&gt;0,SAM!W64*1000,SAM!W64&lt;0,SAM!W64*1000,SAM!W64=0,"")</f>
        <v/>
      </c>
      <c r="X64" s="57" t="str" cm="1">
        <f t="array" ref="X64">_xlfn.IFS(SAM!X64&gt;0,SAM!X64*1000,SAM!X64&lt;0,SAM!X64*1000,SAM!X64=0,"")</f>
        <v/>
      </c>
      <c r="Y64" s="57" t="str" cm="1">
        <f t="array" ref="Y64">_xlfn.IFS(SAM!Y64&gt;0,SAM!Y64*1000,SAM!Y64&lt;0,SAM!Y64*1000,SAM!Y64=0,"")</f>
        <v/>
      </c>
      <c r="Z64" s="57" t="str" cm="1">
        <f t="array" ref="Z64">_xlfn.IFS(SAM!Z64&gt;0,SAM!Z64*1000,SAM!Z64&lt;0,SAM!Z64*1000,SAM!Z64=0,"")</f>
        <v/>
      </c>
      <c r="AA64" s="57" t="str" cm="1">
        <f t="array" ref="AA64">_xlfn.IFS(SAM!AA64&gt;0,SAM!AA64*1000,SAM!AA64&lt;0,SAM!AA64*1000,SAM!AA64=0,"")</f>
        <v/>
      </c>
      <c r="AB64" s="57" t="str" cm="1">
        <f t="array" ref="AB64">_xlfn.IFS(SAM!AB64&gt;0,SAM!AB64*1000,SAM!AB64&lt;0,SAM!AB64*1000,SAM!AB64=0,"")</f>
        <v/>
      </c>
      <c r="AC64" s="57" t="str" cm="1">
        <f t="array" ref="AC64">_xlfn.IFS(SAM!AC64&gt;0,SAM!AC64*1000,SAM!AC64&lt;0,SAM!AC64*1000,SAM!AC64=0,"")</f>
        <v/>
      </c>
      <c r="AD64" s="57" t="str" cm="1">
        <f t="array" ref="AD64">_xlfn.IFS(SAM!AD64&gt;0,SAM!AD64*1000,SAM!AD64&lt;0,SAM!AD64*1000,SAM!AD64=0,"")</f>
        <v/>
      </c>
      <c r="AE64" s="57" t="str" cm="1">
        <f t="array" ref="AE64">_xlfn.IFS(SAM!AE64&gt;0,SAM!AE64*1000,SAM!AE64&lt;0,SAM!AE64*1000,SAM!AE64=0,"")</f>
        <v/>
      </c>
      <c r="AF64" s="57" t="str" cm="1">
        <f t="array" ref="AF64">_xlfn.IFS(SAM!AF64&gt;0,SAM!AF64*1000,SAM!AF64&lt;0,SAM!AF64*1000,SAM!AF64=0,"")</f>
        <v/>
      </c>
      <c r="AG64" s="57" t="str" cm="1">
        <f t="array" ref="AG64">_xlfn.IFS(SAM!AG64&gt;0,SAM!AG64*1000,SAM!AG64&lt;0,SAM!AG64*1000,SAM!AG64=0,"")</f>
        <v/>
      </c>
      <c r="AH64" s="57" t="str" cm="1">
        <f t="array" ref="AH64">_xlfn.IFS(SAM!AH64&gt;0,SAM!AH64*1000,SAM!AH64&lt;0,SAM!AH64*1000,SAM!AH64=0,"")</f>
        <v/>
      </c>
      <c r="AI64" s="57" t="str" cm="1">
        <f t="array" ref="AI64">_xlfn.IFS(SAM!AI64&gt;0,SAM!AI64*1000,SAM!AI64&lt;0,SAM!AI64*1000,SAM!AI64=0,"")</f>
        <v/>
      </c>
      <c r="AJ64" s="57" t="str" cm="1">
        <f t="array" ref="AJ64">_xlfn.IFS(SAM!AJ64&gt;0,SAM!AJ64*1000,SAM!AJ64&lt;0,SAM!AJ64*1000,SAM!AJ64=0,"")</f>
        <v/>
      </c>
      <c r="AK64" s="57" t="str" cm="1">
        <f t="array" ref="AK64">_xlfn.IFS(SAM!AK64&gt;0,SAM!AK64*1000,SAM!AK64&lt;0,SAM!AK64*1000,SAM!AK64=0,"")</f>
        <v/>
      </c>
      <c r="AL64" s="57" t="str" cm="1">
        <f t="array" ref="AL64">_xlfn.IFS(SAM!AL64&gt;0,SAM!AL64*1000,SAM!AL64&lt;0,SAM!AL64*1000,SAM!AL64=0,"")</f>
        <v/>
      </c>
      <c r="AM64" s="57" t="str" cm="1">
        <f t="array" ref="AM64">_xlfn.IFS(SAM!AM64&gt;0,SAM!AM64*1000,SAM!AM64&lt;0,SAM!AM64*1000,SAM!AM64=0,"")</f>
        <v/>
      </c>
      <c r="AN64" s="57" t="str" cm="1">
        <f t="array" ref="AN64">_xlfn.IFS(SAM!AN64&gt;0,SAM!AN64*1000,SAM!AN64&lt;0,SAM!AN64*1000,SAM!AN64=0,"")</f>
        <v/>
      </c>
      <c r="AO64" s="57" t="str" cm="1">
        <f t="array" ref="AO64">_xlfn.IFS(SAM!AO64&gt;0,SAM!AO64*1000,SAM!AO64&lt;0,SAM!AO64*1000,SAM!AO64=0,"")</f>
        <v/>
      </c>
      <c r="AP64" s="57" t="str" cm="1">
        <f t="array" ref="AP64">_xlfn.IFS(SAM!AP64&gt;0,SAM!AP64*1000,SAM!AP64&lt;0,SAM!AP64*1000,SAM!AP64=0,"")</f>
        <v/>
      </c>
      <c r="AQ64" s="57" t="str" cm="1">
        <f t="array" ref="AQ64">_xlfn.IFS(SAM!AQ64&gt;0,SAM!AQ64*1000,SAM!AQ64&lt;0,SAM!AQ64*1000,SAM!AQ64=0,"")</f>
        <v/>
      </c>
      <c r="AR64" s="57" t="str" cm="1">
        <f t="array" ref="AR64">_xlfn.IFS(SAM!AR64&gt;0,SAM!AR64*1000,SAM!AR64&lt;0,SAM!AR64*1000,SAM!AR64=0,"")</f>
        <v/>
      </c>
      <c r="AS64" s="57" t="str" cm="1">
        <f t="array" ref="AS64">_xlfn.IFS(SAM!AS64&gt;0,SAM!AS64*1000,SAM!AS64&lt;0,SAM!AS64*1000,SAM!AS64=0,"")</f>
        <v/>
      </c>
      <c r="AT64" s="57" t="str" cm="1">
        <f t="array" ref="AT64">_xlfn.IFS(SAM!AT64&gt;0,SAM!AT64*1000,SAM!AT64&lt;0,SAM!AT64*1000,SAM!AT64=0,"")</f>
        <v/>
      </c>
      <c r="AU64" s="57" t="str" cm="1">
        <f t="array" ref="AU64">_xlfn.IFS(SAM!AU64&gt;0,SAM!AU64*1000,SAM!AU64&lt;0,SAM!AU64*1000,SAM!AU64=0,"")</f>
        <v/>
      </c>
      <c r="AV64" s="57" t="str" cm="1">
        <f t="array" ref="AV64">_xlfn.IFS(SAM!AV64&gt;0,SAM!AV64*1000,SAM!AV64&lt;0,SAM!AV64*1000,SAM!AV64=0,"")</f>
        <v/>
      </c>
      <c r="AW64" s="57" t="str" cm="1">
        <f t="array" ref="AW64">_xlfn.IFS(SAM!AW64&gt;0,SAM!AW64*1000,SAM!AW64&lt;0,SAM!AW64*1000,SAM!AW64=0,"")</f>
        <v/>
      </c>
      <c r="AX64" s="57" t="str" cm="1">
        <f t="array" ref="AX64">_xlfn.IFS(SAM!AX64&gt;0,SAM!AX64*1000,SAM!AX64&lt;0,SAM!AX64*1000,SAM!AX64=0,"")</f>
        <v/>
      </c>
      <c r="AY64" s="57" t="str" cm="1">
        <f t="array" ref="AY64">_xlfn.IFS(SAM!AY64&gt;0,SAM!AY64*1000,SAM!AY64&lt;0,SAM!AY64*1000,SAM!AY64=0,"")</f>
        <v/>
      </c>
      <c r="AZ64" s="57" t="str" cm="1">
        <f t="array" ref="AZ64">_xlfn.IFS(SAM!AZ64&gt;0,SAM!AZ64*1000,SAM!AZ64&lt;0,SAM!AZ64*1000,SAM!AZ64=0,"")</f>
        <v/>
      </c>
      <c r="BA64" s="57" t="str" cm="1">
        <f t="array" ref="BA64">_xlfn.IFS(SAM!BA64&gt;0,SAM!BA64*1000,SAM!BA64&lt;0,SAM!BA64*1000,SAM!BA64=0,"")</f>
        <v/>
      </c>
      <c r="BB64" s="57" t="str" cm="1">
        <f t="array" ref="BB64">_xlfn.IFS(SAM!BB64&gt;0,SAM!BB64*1000,SAM!BB64&lt;0,SAM!BB64*1000,SAM!BB64=0,"")</f>
        <v/>
      </c>
      <c r="BC64" s="57" t="str" cm="1">
        <f t="array" ref="BC64">_xlfn.IFS(SAM!BC64&gt;0,SAM!BC64*1000,SAM!BC64&lt;0,SAM!BC64*1000,SAM!BC64=0,"")</f>
        <v/>
      </c>
      <c r="BD64" s="57" t="str" cm="1">
        <f t="array" ref="BD64">_xlfn.IFS(SAM!BD64&gt;0,SAM!BD64*1000,SAM!BD64&lt;0,SAM!BD64*1000,SAM!BD64=0,"")</f>
        <v/>
      </c>
      <c r="BE64" s="57" t="str" cm="1">
        <f t="array" ref="BE64">_xlfn.IFS(SAM!BE64&gt;0,SAM!BE64*1000,SAM!BE64&lt;0,SAM!BE64*1000,SAM!BE64=0,"")</f>
        <v/>
      </c>
      <c r="BF64" s="57" t="str" cm="1">
        <f t="array" ref="BF64">_xlfn.IFS(SAM!BF64&gt;0,SAM!BF64*1000,SAM!BF64&lt;0,SAM!BF64*1000,SAM!BF64=0,"")</f>
        <v/>
      </c>
      <c r="BG64" s="57" t="str" cm="1">
        <f t="array" ref="BG64">_xlfn.IFS(SAM!BG64&gt;0,SAM!BG64*1000,SAM!BG64&lt;0,SAM!BG64*1000,SAM!BG64=0,"")</f>
        <v/>
      </c>
      <c r="BH64" s="57" t="str" cm="1">
        <f t="array" ref="BH64">_xlfn.IFS(SAM!BH64&gt;0,SAM!BH64*1000,SAM!BH64&lt;0,SAM!BH64*1000,SAM!BH64=0,"")</f>
        <v/>
      </c>
      <c r="BI64" s="57" t="str" cm="1">
        <f t="array" ref="BI64">_xlfn.IFS(SAM!BI64&gt;0,SAM!BI64*1000,SAM!BI64&lt;0,SAM!BI64*1000,SAM!BI64=0,"")</f>
        <v/>
      </c>
      <c r="BJ64" s="57" t="str" cm="1">
        <f t="array" ref="BJ64">_xlfn.IFS(SAM!BJ64&gt;0,SAM!BJ64*1000,SAM!BJ64&lt;0,SAM!BJ64*1000,SAM!BJ64=0,"")</f>
        <v/>
      </c>
      <c r="BK64" s="57" t="str" cm="1">
        <f t="array" ref="BK64">_xlfn.IFS(SAM!BK64&gt;0,SAM!BK64*1000,SAM!BK64&lt;0,SAM!BK64*1000,SAM!BK64=0,"")</f>
        <v/>
      </c>
      <c r="BL64" s="57" t="str" cm="1">
        <f t="array" ref="BL64">_xlfn.IFS(SAM!BL64&gt;0,SAM!BL64*1000,SAM!BL64&lt;0,SAM!BL64*1000,SAM!BL64=0,"")</f>
        <v/>
      </c>
      <c r="BM64" s="57" t="str" cm="1">
        <f t="array" ref="BM64">_xlfn.IFS(SAM!BM64&gt;0,SAM!BM64*1000,SAM!BM64&lt;0,SAM!BM64*1000,SAM!BM64=0,"")</f>
        <v/>
      </c>
      <c r="BN64" s="57" t="str" cm="1">
        <f t="array" ref="BN64">_xlfn.IFS(SAM!BN64&gt;0,SAM!BN64*1000,SAM!BN64&lt;0,SAM!BN64*1000,SAM!BN64=0,"")</f>
        <v/>
      </c>
      <c r="BO64" s="57" t="str" cm="1">
        <f t="array" ref="BO64">_xlfn.IFS(SAM!BO64&gt;0,SAM!BO64*1000,SAM!BO64&lt;0,SAM!BO64*1000,SAM!BO64=0,"")</f>
        <v/>
      </c>
      <c r="BP64" s="57" t="str" cm="1">
        <f t="array" ref="BP64">_xlfn.IFS(SAM!BP64&gt;0,SAM!BP64*1000,SAM!BP64&lt;0,SAM!BP64*1000,SAM!BP64=0,"")</f>
        <v/>
      </c>
      <c r="BQ64" s="57" t="str" cm="1">
        <f t="array" ref="BQ64">_xlfn.IFS(SAM!BQ64&gt;0,SAM!BQ64*1000,SAM!BQ64&lt;0,SAM!BQ64*1000,SAM!BQ64=0,"")</f>
        <v/>
      </c>
      <c r="BR64" s="57" t="str" cm="1">
        <f t="array" ref="BR64">_xlfn.IFS(SAM!BR64&gt;0,SAM!BR64*1000,SAM!BR64&lt;0,SAM!BR64*1000,SAM!BR64=0,"")</f>
        <v/>
      </c>
      <c r="BS64" s="57" t="str" cm="1">
        <f t="array" ref="BS64">_xlfn.IFS(SAM!BS64&gt;0,SAM!BS64*1000,SAM!BS64&lt;0,SAM!BS64*1000,SAM!BS64=0,"")</f>
        <v/>
      </c>
      <c r="BT64" s="57" t="str" cm="1">
        <f t="array" ref="BT64">_xlfn.IFS(SAM!BT64&gt;0,SAM!BT64*1000,SAM!BT64&lt;0,SAM!BT64*1000,SAM!BT64=0,"")</f>
        <v/>
      </c>
      <c r="BU64" s="57" t="str" cm="1">
        <f t="array" ref="BU64">_xlfn.IFS(SAM!BU64&gt;0,SAM!BU64*1000,SAM!BU64&lt;0,SAM!BU64*1000,SAM!BU64=0,"")</f>
        <v/>
      </c>
      <c r="BV64" s="57" t="str" cm="1">
        <f t="array" ref="BV64">_xlfn.IFS(SAM!BV64&gt;0,SAM!BV64*1000,SAM!BV64&lt;0,SAM!BV64*1000,SAM!BV64=0,"")</f>
        <v/>
      </c>
      <c r="BW64" s="57" t="str" cm="1">
        <f t="array" ref="BW64">_xlfn.IFS(SAM!BW64&gt;0,SAM!BW64*1000,SAM!BW64&lt;0,SAM!BW64*1000,SAM!BW64=0,"")</f>
        <v/>
      </c>
      <c r="BX64" s="57" t="str" cm="1">
        <f t="array" ref="BX64">_xlfn.IFS(SAM!BX64&gt;0,SAM!BX64*1000,SAM!BX64&lt;0,SAM!BX64*1000,SAM!BX64=0,"")</f>
        <v/>
      </c>
      <c r="BY64" s="57" t="str" cm="1">
        <f t="array" ref="BY64">_xlfn.IFS(SAM!BY64&gt;0,SAM!BY64*1000,SAM!BY64&lt;0,SAM!BY64*1000,SAM!BY64=0,"")</f>
        <v/>
      </c>
      <c r="BZ64" s="57" t="str" cm="1">
        <f t="array" ref="BZ64">_xlfn.IFS(SAM!BZ64&gt;0,SAM!BZ64*1000,SAM!BZ64&lt;0,SAM!BZ64*1000,SAM!BZ64=0,"")</f>
        <v/>
      </c>
      <c r="CA64" s="57" t="str" cm="1">
        <f t="array" ref="CA64">_xlfn.IFS(SAM!CA64&gt;0,SAM!CA64*1000,SAM!CA64&lt;0,SAM!CA64*1000,SAM!CA64=0,"")</f>
        <v/>
      </c>
      <c r="CB64" s="57" t="str" cm="1">
        <f t="array" ref="CB64">_xlfn.IFS(SAM!CB64&gt;0,SAM!CB64*1000,SAM!CB64&lt;0,SAM!CB64*1000,SAM!CB64=0,"")</f>
        <v/>
      </c>
      <c r="CC64" s="57" t="str" cm="1">
        <f t="array" ref="CC64">_xlfn.IFS(SAM!CC64&gt;0,SAM!CC64*1000,SAM!CC64&lt;0,SAM!CC64*1000,SAM!CC64=0,"")</f>
        <v/>
      </c>
      <c r="CD64" s="57" t="str" cm="1">
        <f t="array" ref="CD64">_xlfn.IFS(SAM!CD64&gt;0,SAM!CD64*1000,SAM!CD64&lt;0,SAM!CD64*1000,SAM!CD64=0,"")</f>
        <v/>
      </c>
      <c r="CE64" s="57" t="str" cm="1">
        <f t="array" ref="CE64">_xlfn.IFS(SAM!CE64&gt;0,SAM!CE64*1000,SAM!CE64&lt;0,SAM!CE64*1000,SAM!CE64=0,"")</f>
        <v/>
      </c>
      <c r="CF64" s="57" t="str" cm="1">
        <f t="array" ref="CF64">_xlfn.IFS(SAM!CF64&gt;0,SAM!CF64*1000,SAM!CF64&lt;0,SAM!CF64*1000,SAM!CF64=0,"")</f>
        <v/>
      </c>
      <c r="CG64" s="57" t="str" cm="1">
        <f t="array" ref="CG64">_xlfn.IFS(SAM!CG64&gt;0,SAM!CG64*1000,SAM!CG64&lt;0,SAM!CG64*1000,SAM!CG64=0,"")</f>
        <v/>
      </c>
      <c r="CH64" s="57" t="str" cm="1">
        <f t="array" ref="CH64">_xlfn.IFS(SAM!CH64&gt;0,SAM!CH64*1000,SAM!CH64&lt;0,SAM!CH64*1000,SAM!CH64=0,"")</f>
        <v/>
      </c>
      <c r="CI64" s="57" t="str" cm="1">
        <f t="array" ref="CI64">_xlfn.IFS(SAM!CI64&gt;0,SAM!CI64*1000,SAM!CI64&lt;0,SAM!CI64*1000,SAM!CI64=0,"")</f>
        <v/>
      </c>
      <c r="CJ64" s="57" t="str" cm="1">
        <f t="array" ref="CJ64">_xlfn.IFS(SAM!CJ64&gt;0,SAM!CJ64*1000,SAM!CJ64&lt;0,SAM!CJ64*1000,SAM!CJ64=0,"")</f>
        <v/>
      </c>
      <c r="CK64" s="57" t="str" cm="1">
        <f t="array" ref="CK64">_xlfn.IFS(SAM!CK64&gt;0,SAM!CK64*1000,SAM!CK64&lt;0,SAM!CK64*1000,SAM!CK64=0,"")</f>
        <v/>
      </c>
      <c r="CL64" s="57" t="str" cm="1">
        <f t="array" ref="CL64">_xlfn.IFS(SAM!CL64&gt;0,SAM!CL64*1000,SAM!CL64&lt;0,SAM!CL64*1000,SAM!CL64=0,"")</f>
        <v/>
      </c>
      <c r="CM64" s="57" t="str" cm="1">
        <f t="array" ref="CM64">_xlfn.IFS(SAM!CM64&gt;0,SAM!CM64*1000,SAM!CM64&lt;0,SAM!CM64*1000,SAM!CM64=0,"")</f>
        <v/>
      </c>
      <c r="CN64" s="57" t="str" cm="1">
        <f t="array" ref="CN64">_xlfn.IFS(SAM!CN64&gt;0,SAM!CN64*1000,SAM!CN64&lt;0,SAM!CN64*1000,SAM!CN64=0,"")</f>
        <v/>
      </c>
      <c r="CO64" s="57" t="str" cm="1">
        <f t="array" ref="CO64">_xlfn.IFS(SAM!CO64&gt;0,SAM!CO64*1000,SAM!CO64&lt;0,SAM!CO64*1000,SAM!CO64=0,"")</f>
        <v/>
      </c>
      <c r="CP64" s="57" t="str" cm="1">
        <f t="array" ref="CP64">_xlfn.IFS(SAM!CP64&gt;0,SAM!CP64*1000,SAM!CP64&lt;0,SAM!CP64*1000,SAM!CP64=0,"")</f>
        <v/>
      </c>
      <c r="CQ64" s="57" t="str" cm="1">
        <f t="array" ref="CQ64">_xlfn.IFS(SAM!CQ64&gt;0,SAM!CQ64*1000,SAM!CQ64&lt;0,SAM!CQ64*1000,SAM!CQ64=0,"")</f>
        <v/>
      </c>
      <c r="CR64" s="57" t="str" cm="1">
        <f t="array" ref="CR64">_xlfn.IFS(SAM!CR64&gt;0,SAM!CR64*1000,SAM!CR64&lt;0,SAM!CR64*1000,SAM!CR64=0,"")</f>
        <v/>
      </c>
      <c r="CS64" s="57" t="str" cm="1">
        <f t="array" ref="CS64">_xlfn.IFS(SAM!CS64&gt;0,SAM!CS64*1000,SAM!CS64&lt;0,SAM!CS64*1000,SAM!CS64=0,"")</f>
        <v/>
      </c>
      <c r="CT64" s="57" t="str" cm="1">
        <f t="array" ref="CT64">_xlfn.IFS(SAM!CT64&gt;0,SAM!CT64*1000,SAM!CT64&lt;0,SAM!CT64*1000,SAM!CT64=0,"")</f>
        <v/>
      </c>
      <c r="CU64" s="57" t="str" cm="1">
        <f t="array" ref="CU64">_xlfn.IFS(SAM!CU64&gt;0,SAM!CU64*1000,SAM!CU64&lt;0,SAM!CU64*1000,SAM!CU64=0,"")</f>
        <v/>
      </c>
      <c r="CV64" s="57" t="str" cm="1">
        <f t="array" ref="CV64">_xlfn.IFS(SAM!CV64&gt;0,SAM!CV64*1000,SAM!CV64&lt;0,SAM!CV64*1000,SAM!CV64=0,"")</f>
        <v/>
      </c>
      <c r="CW64" s="57" t="str" cm="1">
        <f t="array" ref="CW64">_xlfn.IFS(SAM!CW64&gt;0,SAM!CW64*1000,SAM!CW64&lt;0,SAM!CW64*1000,SAM!CW64=0,"")</f>
        <v/>
      </c>
      <c r="CX64" s="57" t="str" cm="1">
        <f t="array" ref="CX64">_xlfn.IFS(SAM!CX64&gt;0,SAM!CX64*1000,SAM!CX64&lt;0,SAM!CX64*1000,SAM!CX64=0,"")</f>
        <v/>
      </c>
      <c r="CY64" s="57" t="str" cm="1">
        <f t="array" ref="CY64">_xlfn.IFS(SAM!CY64&gt;0,SAM!CY64*1000,SAM!CY64&lt;0,SAM!CY64*1000,SAM!CY64=0,"")</f>
        <v/>
      </c>
      <c r="CZ64" s="57" t="str" cm="1">
        <f t="array" ref="CZ64">_xlfn.IFS(SAM!CZ64&gt;0,SAM!CZ64*1000,SAM!CZ64&lt;0,SAM!CZ64*1000,SAM!CZ64=0,"")</f>
        <v/>
      </c>
      <c r="DA64" s="57" t="str" cm="1">
        <f t="array" ref="DA64">_xlfn.IFS(SAM!DA64&gt;0,SAM!DA64*1000,SAM!DA64&lt;0,SAM!DA64*1000,SAM!DA64=0,"")</f>
        <v/>
      </c>
      <c r="DB64" s="57" t="str" cm="1">
        <f t="array" ref="DB64">_xlfn.IFS(SAM!DB64&gt;0,SAM!DB64*1000,SAM!DB64&lt;0,SAM!DB64*1000,SAM!DB64=0,"")</f>
        <v/>
      </c>
      <c r="DC64" s="57" t="str" cm="1">
        <f t="array" ref="DC64">_xlfn.IFS(SAM!DC64&gt;0,SAM!DC64*1000,SAM!DC64&lt;0,SAM!DC64*1000,SAM!DC64=0,"")</f>
        <v/>
      </c>
      <c r="DD64" s="57" t="str" cm="1">
        <f t="array" ref="DD64">_xlfn.IFS(SAM!DD64&gt;0,SAM!DD64*1000,SAM!DD64&lt;0,SAM!DD64*1000,SAM!DD64=0,"")</f>
        <v/>
      </c>
      <c r="DE64" s="57" t="str" cm="1">
        <f t="array" ref="DE64">_xlfn.IFS(SAM!DE64&gt;0,SAM!DE64*1000,SAM!DE64&lt;0,SAM!DE64*1000,SAM!DE64=0,"")</f>
        <v/>
      </c>
      <c r="DF64" s="57" t="str" cm="1">
        <f t="array" ref="DF64">_xlfn.IFS(SAM!DF64&gt;0,SAM!DF64*1000,SAM!DF64&lt;0,SAM!DF64*1000,SAM!DF64=0,"")</f>
        <v/>
      </c>
      <c r="DG64" s="57" t="str" cm="1">
        <f t="array" ref="DG64">_xlfn.IFS(SAM!DG64&gt;0,SAM!DG64*1000,SAM!DG64&lt;0,SAM!DG64*1000,SAM!DG64=0,"")</f>
        <v/>
      </c>
      <c r="DH64" s="57" t="str" cm="1">
        <f t="array" ref="DH64">_xlfn.IFS(SAM!DH64&gt;0,SAM!DH64*1000,SAM!DH64&lt;0,SAM!DH64*1000,SAM!DH64=0,"")</f>
        <v/>
      </c>
      <c r="DI64" s="57" t="str" cm="1">
        <f t="array" ref="DI64">_xlfn.IFS(SAM!DI64&gt;0,SAM!DI64*1000,SAM!DI64&lt;0,SAM!DI64*1000,SAM!DI64=0,"")</f>
        <v/>
      </c>
      <c r="DJ64" s="57" t="str" cm="1">
        <f t="array" ref="DJ64">_xlfn.IFS(SAM!DJ64&gt;0,SAM!DJ64*1000,SAM!DJ64&lt;0,SAM!DJ64*1000,SAM!DJ64=0,"")</f>
        <v/>
      </c>
      <c r="DK64" s="57" t="str" cm="1">
        <f t="array" ref="DK64">_xlfn.IFS(SAM!DK64&gt;0,SAM!DK64*1000,SAM!DK64&lt;0,SAM!DK64*1000,SAM!DK64=0,"")</f>
        <v/>
      </c>
      <c r="DL64" s="57" t="str" cm="1">
        <f t="array" ref="DL64">_xlfn.IFS(SAM!DL64&gt;0,SAM!DL64*1000,SAM!DL64&lt;0,SAM!DL64*1000,SAM!DL64=0,"")</f>
        <v/>
      </c>
      <c r="DM64" s="57" t="str" cm="1">
        <f t="array" ref="DM64">_xlfn.IFS(SAM!DM64&gt;0,SAM!DM64*1000,SAM!DM64&lt;0,SAM!DM64*1000,SAM!DM64=0,"")</f>
        <v/>
      </c>
      <c r="DN64" s="57" t="str" cm="1">
        <f t="array" ref="DN64">_xlfn.IFS(SAM!DN64&gt;0,SAM!DN64*1000,SAM!DN64&lt;0,SAM!DN64*1000,SAM!DN64=0,"")</f>
        <v/>
      </c>
      <c r="DO64" s="57" t="str" cm="1">
        <f t="array" ref="DO64">_xlfn.IFS(SAM!DO64&gt;0,SAM!DO64*1000,SAM!DO64&lt;0,SAM!DO64*1000,SAM!DO64=0,"")</f>
        <v/>
      </c>
      <c r="DP64" s="57" t="str" cm="1">
        <f t="array" ref="DP64">_xlfn.IFS(SAM!DP64&gt;0,SAM!DP64*1000,SAM!DP64&lt;0,SAM!DP64*1000,SAM!DP64=0,"")</f>
        <v/>
      </c>
      <c r="DQ64" s="57" t="str" cm="1">
        <f t="array" ref="DQ64">_xlfn.IFS(SAM!DQ64&gt;0,SAM!DQ64*1000,SAM!DQ64&lt;0,SAM!DQ64*1000,SAM!DQ64=0,"")</f>
        <v/>
      </c>
      <c r="DR64" s="57" t="str" cm="1">
        <f t="array" ref="DR64">_xlfn.IFS(SAM!DR64&gt;0,SAM!DR64*1000,SAM!DR64&lt;0,SAM!DR64*1000,SAM!DR64=0,"")</f>
        <v/>
      </c>
      <c r="DS64" s="57" t="str" cm="1">
        <f t="array" ref="DS64">_xlfn.IFS(SAM!DS64&gt;0,SAM!DS64*1000,SAM!DS64&lt;0,SAM!DS64*1000,SAM!DS64=0,"")</f>
        <v/>
      </c>
      <c r="DT64" s="57" t="str" cm="1">
        <f t="array" ref="DT64">_xlfn.IFS(SAM!DT64&gt;0,SAM!DT64*1000,SAM!DT64&lt;0,SAM!DT64*1000,SAM!DT64=0,"")</f>
        <v/>
      </c>
      <c r="DU64" s="57" t="str" cm="1">
        <f t="array" ref="DU64">_xlfn.IFS(SAM!DU64&gt;0,SAM!DU64*1000,SAM!DU64&lt;0,SAM!DU64*1000,SAM!DU64=0,"")</f>
        <v/>
      </c>
      <c r="DV64" s="57" t="str" cm="1">
        <f t="array" ref="DV64">_xlfn.IFS(SAM!DV64&gt;0,SAM!DV64*1000,SAM!DV64&lt;0,SAM!DV64*1000,SAM!DV64=0,"")</f>
        <v/>
      </c>
      <c r="DW64" s="57" t="str" cm="1">
        <f t="array" ref="DW64">_xlfn.IFS(SAM!DW64&gt;0,SAM!DW64*1000,SAM!DW64&lt;0,SAM!DW64*1000,SAM!DW64=0,"")</f>
        <v/>
      </c>
      <c r="DX64" s="57" t="str" cm="1">
        <f t="array" ref="DX64">_xlfn.IFS(SAM!DX64&gt;0,SAM!DX64*1000,SAM!DX64&lt;0,SAM!DX64*1000,SAM!DX64=0,"")</f>
        <v/>
      </c>
      <c r="DY64" s="57" t="str" cm="1">
        <f t="array" ref="DY64">_xlfn.IFS(SAM!DY64&gt;0,SAM!DY64*1000,SAM!DY64&lt;0,SAM!DY64*1000,SAM!DY64=0,"")</f>
        <v/>
      </c>
      <c r="DZ64" s="57" t="str" cm="1">
        <f t="array" ref="DZ64">_xlfn.IFS(SAM!DZ64&gt;0,SAM!DZ64*1000,SAM!DZ64&lt;0,SAM!DZ64*1000,SAM!DZ64=0,"")</f>
        <v/>
      </c>
      <c r="EA64" s="57" t="str" cm="1">
        <f t="array" ref="EA64">_xlfn.IFS(SAM!EA64&gt;0,SAM!EA64*1000,SAM!EA64&lt;0,SAM!EA64*1000,SAM!EA64=0,"")</f>
        <v/>
      </c>
      <c r="EB64" s="57" t="str" cm="1">
        <f t="array" ref="EB64">_xlfn.IFS(SAM!EB64&gt;0,SAM!EB64*1000,SAM!EB64&lt;0,SAM!EB64*1000,SAM!EB64=0,"")</f>
        <v/>
      </c>
      <c r="EC64" s="57" t="str" cm="1">
        <f t="array" ref="EC64">_xlfn.IFS(SAM!EC64&gt;0,SAM!EC64*1000,SAM!EC64&lt;0,SAM!EC64*1000,SAM!EC64=0,"")</f>
        <v/>
      </c>
      <c r="ED64" s="57" t="str" cm="1">
        <f t="array" ref="ED64">_xlfn.IFS(SAM!ED64&gt;0,SAM!ED64*1000,SAM!ED64&lt;0,SAM!ED64*1000,SAM!ED64=0,"")</f>
        <v/>
      </c>
      <c r="EE64" s="57" t="str" cm="1">
        <f t="array" ref="EE64">_xlfn.IFS(SAM!EE64&gt;0,SAM!EE64*1000,SAM!EE64&lt;0,SAM!EE64*1000,SAM!EE64=0,"")</f>
        <v/>
      </c>
      <c r="EF64" s="57" t="str" cm="1">
        <f t="array" ref="EF64">_xlfn.IFS(SAM!EF64&gt;0,SAM!EF64*1000,SAM!EF64&lt;0,SAM!EF64*1000,SAM!EF64=0,"")</f>
        <v/>
      </c>
      <c r="EG64" s="57" t="str" cm="1">
        <f t="array" ref="EG64">_xlfn.IFS(SAM!EG64&gt;0,SAM!EG64*1000,SAM!EG64&lt;0,SAM!EG64*1000,SAM!EG64=0,"")</f>
        <v/>
      </c>
      <c r="EH64" s="57" t="str" cm="1">
        <f t="array" ref="EH64">_xlfn.IFS(SAM!EH64&gt;0,SAM!EH64*1000,SAM!EH64&lt;0,SAM!EH64*1000,SAM!EH64=0,"")</f>
        <v/>
      </c>
      <c r="EI64" s="57" t="str" cm="1">
        <f t="array" ref="EI64">_xlfn.IFS(SAM!EI64&gt;0,SAM!EI64*1000,SAM!EI64&lt;0,SAM!EI64*1000,SAM!EI64=0,"")</f>
        <v/>
      </c>
      <c r="EJ64" s="57" cm="1">
        <f t="array" ref="EJ64">_xlfn.IFS(SAM!EJ64&gt;0,SAM!EJ64*1000,SAM!EJ64&lt;0,SAM!EJ64*1000,SAM!EJ64=0,"")</f>
        <v>151898.79171846499</v>
      </c>
      <c r="EK64" s="57" t="str" cm="1">
        <f t="array" ref="EK64">_xlfn.IFS(SAM!EK64&gt;0,SAM!EK64*1000,SAM!EK64&lt;0,SAM!EK64*1000,SAM!EK64=0,"")</f>
        <v/>
      </c>
      <c r="EL64" s="57" t="str" cm="1">
        <f t="array" ref="EL64">_xlfn.IFS(SAM!EL64&gt;0,SAM!EL64*1000,SAM!EL64&lt;0,SAM!EL64*1000,SAM!EL64=0,"")</f>
        <v/>
      </c>
      <c r="EM64" s="57" t="str" cm="1">
        <f t="array" ref="EM64">_xlfn.IFS(SAM!EM64&gt;0,SAM!EM64*1000,SAM!EM64&lt;0,SAM!EM64*1000,SAM!EM64=0,"")</f>
        <v/>
      </c>
      <c r="EN64" s="57" t="str" cm="1">
        <f t="array" ref="EN64">_xlfn.IFS(SAM!EN64&gt;0,SAM!EN64*1000,SAM!EN64&lt;0,SAM!EN64*1000,SAM!EN64=0,"")</f>
        <v/>
      </c>
      <c r="EO64" s="57" t="str" cm="1">
        <f t="array" ref="EO64">_xlfn.IFS(SAM!EO64&gt;0,SAM!EO64*1000,SAM!EO64&lt;0,SAM!EO64*1000,SAM!EO64=0,"")</f>
        <v/>
      </c>
      <c r="EP64" s="57" t="str" cm="1">
        <f t="array" ref="EP64">_xlfn.IFS(SAM!EP64&gt;0,SAM!EP64*1000,SAM!EP64&lt;0,SAM!EP64*1000,SAM!EP64=0,"")</f>
        <v/>
      </c>
      <c r="EQ64" s="57" t="str" cm="1">
        <f t="array" ref="EQ64">_xlfn.IFS(SAM!EQ64&gt;0,SAM!EQ64*1000,SAM!EQ64&lt;0,SAM!EQ64*1000,SAM!EQ64=0,"")</f>
        <v/>
      </c>
      <c r="ER64" s="57" t="str" cm="1">
        <f t="array" ref="ER64">_xlfn.IFS(SAM!ER64&gt;0,SAM!ER64*1000,SAM!ER64&lt;0,SAM!ER64*1000,SAM!ER64=0,"")</f>
        <v/>
      </c>
      <c r="ES64" s="57" t="str" cm="1">
        <f t="array" ref="ES64">_xlfn.IFS(SAM!ES64&gt;0,SAM!ES64*1000,SAM!ES64&lt;0,SAM!ES64*1000,SAM!ES64=0,"")</f>
        <v/>
      </c>
      <c r="ET64" s="57" t="str" cm="1">
        <f t="array" ref="ET64">_xlfn.IFS(SAM!ET64&gt;0,SAM!ET64*1000,SAM!ET64&lt;0,SAM!ET64*1000,SAM!ET64=0,"")</f>
        <v/>
      </c>
      <c r="EU64" s="57" t="str" cm="1">
        <f t="array" ref="EU64">_xlfn.IFS(SAM!EU64&gt;0,SAM!EU64*1000,SAM!EU64&lt;0,SAM!EU64*1000,SAM!EU64=0,"")</f>
        <v/>
      </c>
      <c r="EV64" s="57" t="str" cm="1">
        <f t="array" ref="EV64">_xlfn.IFS(SAM!EV64&gt;0,SAM!EV64*1000,SAM!EV64&lt;0,SAM!EV64*1000,SAM!EV64=0,"")</f>
        <v/>
      </c>
      <c r="EW64" s="57" t="str" cm="1">
        <f t="array" ref="EW64">_xlfn.IFS(SAM!EW64&gt;0,SAM!EW64*1000,SAM!EW64&lt;0,SAM!EW64*1000,SAM!EW64=0,"")</f>
        <v/>
      </c>
      <c r="EX64" s="57" t="str" cm="1">
        <f t="array" ref="EX64">_xlfn.IFS(SAM!EX64&gt;0,SAM!EX64*1000,SAM!EX64&lt;0,SAM!EX64*1000,SAM!EX64=0,"")</f>
        <v/>
      </c>
      <c r="EY64" s="57" t="str" cm="1">
        <f t="array" ref="EY64">_xlfn.IFS(SAM!EY64&gt;0,SAM!EY64*1000,SAM!EY64&lt;0,SAM!EY64*1000,SAM!EY64=0,"")</f>
        <v/>
      </c>
      <c r="EZ64" s="57" t="str" cm="1">
        <f t="array" ref="EZ64">_xlfn.IFS(SAM!EZ64&gt;0,SAM!EZ64*1000,SAM!EZ64&lt;0,SAM!EZ64*1000,SAM!EZ64=0,"")</f>
        <v/>
      </c>
      <c r="FA64" s="57" t="str" cm="1">
        <f t="array" ref="FA64">_xlfn.IFS(SAM!FA64&gt;0,SAM!FA64*1000,SAM!FA64&lt;0,SAM!FA64*1000,SAM!FA64=0,"")</f>
        <v/>
      </c>
      <c r="FB64" s="57" t="str" cm="1">
        <f t="array" ref="FB64">_xlfn.IFS(SAM!FB64&gt;0,SAM!FB64*1000,SAM!FB64&lt;0,SAM!FB64*1000,SAM!FB64=0,"")</f>
        <v/>
      </c>
      <c r="FC64" s="57" t="str" cm="1">
        <f t="array" ref="FC64">_xlfn.IFS(SAM!FC64&gt;0,SAM!FC64*1000,SAM!FC64&lt;0,SAM!FC64*1000,SAM!FC64=0,"")</f>
        <v/>
      </c>
      <c r="FD64" s="57" t="str" cm="1">
        <f t="array" ref="FD64">_xlfn.IFS(SAM!FD64&gt;0,SAM!FD64*1000,SAM!FD64&lt;0,SAM!FD64*1000,SAM!FD64=0,"")</f>
        <v/>
      </c>
      <c r="FE64" s="57" t="str" cm="1">
        <f t="array" ref="FE64">_xlfn.IFS(SAM!FE64&gt;0,SAM!FE64*1000,SAM!FE64&lt;0,SAM!FE64*1000,SAM!FE64=0,"")</f>
        <v/>
      </c>
      <c r="FF64" s="57" t="str" cm="1">
        <f t="array" ref="FF64">_xlfn.IFS(SAM!FF64&gt;0,SAM!FF64*1000,SAM!FF64&lt;0,SAM!FF64*1000,SAM!FF64=0,"")</f>
        <v/>
      </c>
      <c r="FG64" s="57" t="str" cm="1">
        <f t="array" ref="FG64">_xlfn.IFS(SAM!FG64&gt;0,SAM!FG64*1000,SAM!FG64&lt;0,SAM!FG64*1000,SAM!FG64=0,"")</f>
        <v/>
      </c>
      <c r="FH64" s="57" t="str" cm="1">
        <f t="array" ref="FH64">_xlfn.IFS(SAM!FH64&gt;0,SAM!FH64*1000,SAM!FH64&lt;0,SAM!FH64*1000,SAM!FH64=0,"")</f>
        <v/>
      </c>
      <c r="FI64" s="57" t="str" cm="1">
        <f t="array" ref="FI64">_xlfn.IFS(SAM!FI64&gt;0,SAM!FI64*1000,SAM!FI64&lt;0,SAM!FI64*1000,SAM!FI64=0,"")</f>
        <v/>
      </c>
      <c r="FJ64" s="57" t="str" cm="1">
        <f t="array" ref="FJ64">_xlfn.IFS(SAM!FJ64&gt;0,SAM!FJ64*1000,SAM!FJ64&lt;0,SAM!FJ64*1000,SAM!FJ64=0,"")</f>
        <v/>
      </c>
      <c r="FK64" s="57" t="str" cm="1">
        <f t="array" ref="FK64">_xlfn.IFS(SAM!FK64&gt;0,SAM!FK64*1000,SAM!FK64&lt;0,SAM!FK64*1000,SAM!FK64=0,"")</f>
        <v/>
      </c>
      <c r="FL64" s="57" t="str" cm="1">
        <f t="array" ref="FL64">_xlfn.IFS(SAM!FL64&gt;0,SAM!FL64*1000,SAM!FL64&lt;0,SAM!FL64*1000,SAM!FL64=0,"")</f>
        <v/>
      </c>
      <c r="FM64" s="57" t="str" cm="1">
        <f t="array" ref="FM64">_xlfn.IFS(SAM!FM64&gt;0,SAM!FM64*1000,SAM!FM64&lt;0,SAM!FM64*1000,SAM!FM64=0,"")</f>
        <v/>
      </c>
      <c r="FN64" s="57" t="str" cm="1">
        <f t="array" ref="FN64">_xlfn.IFS(SAM!FN64&gt;0,SAM!FN64*1000,SAM!FN64&lt;0,SAM!FN64*1000,SAM!FN64=0,"")</f>
        <v/>
      </c>
      <c r="FO64" s="57" t="str" cm="1">
        <f t="array" ref="FO64">_xlfn.IFS(SAM!FO64&gt;0,SAM!FO64*1000,SAM!FO64&lt;0,SAM!FO64*1000,SAM!FO64=0,"")</f>
        <v/>
      </c>
      <c r="FP64" s="57" t="str" cm="1">
        <f t="array" ref="FP64">_xlfn.IFS(SAM!FP64&gt;0,SAM!FP64*1000,SAM!FP64&lt;0,SAM!FP64*1000,SAM!FP64=0,"")</f>
        <v/>
      </c>
      <c r="FR64" s="20">
        <f t="shared" si="0"/>
        <v>151898.79171846499</v>
      </c>
    </row>
    <row r="65" spans="1:177" x14ac:dyDescent="0.3">
      <c r="A65" t="s">
        <v>685</v>
      </c>
      <c r="B65" s="57" t="str" cm="1">
        <f t="array" ref="B65">_xlfn.IFS(SAM!B65&gt;0,SAM!B65*1000,SAM!B65&lt;0,SAM!B65*1000,SAM!B65=0,"")</f>
        <v/>
      </c>
      <c r="C65" s="57" t="str" cm="1">
        <f t="array" ref="C65">_xlfn.IFS(SAM!C65&gt;0,SAM!C65*1000,SAM!C65&lt;0,SAM!C65*1000,SAM!C65=0,"")</f>
        <v/>
      </c>
      <c r="D65" s="57" t="str" cm="1">
        <f t="array" ref="D65">_xlfn.IFS(SAM!D65&gt;0,SAM!D65*1000,SAM!D65&lt;0,SAM!D65*1000,SAM!D65=0,"")</f>
        <v/>
      </c>
      <c r="E65" s="57" t="str" cm="1">
        <f t="array" ref="E65">_xlfn.IFS(SAM!E65&gt;0,SAM!E65*1000,SAM!E65&lt;0,SAM!E65*1000,SAM!E65=0,"")</f>
        <v/>
      </c>
      <c r="F65" s="57" t="str" cm="1">
        <f t="array" ref="F65">_xlfn.IFS(SAM!F65&gt;0,SAM!F65*1000,SAM!F65&lt;0,SAM!F65*1000,SAM!F65=0,"")</f>
        <v/>
      </c>
      <c r="G65" s="57" t="str" cm="1">
        <f t="array" ref="G65">_xlfn.IFS(SAM!G65&gt;0,SAM!G65*1000,SAM!G65&lt;0,SAM!G65*1000,SAM!G65=0,"")</f>
        <v/>
      </c>
      <c r="H65" s="57" t="str" cm="1">
        <f t="array" ref="H65">_xlfn.IFS(SAM!H65&gt;0,SAM!H65*1000,SAM!H65&lt;0,SAM!H65*1000,SAM!H65=0,"")</f>
        <v/>
      </c>
      <c r="I65" s="57" t="str" cm="1">
        <f t="array" ref="I65">_xlfn.IFS(SAM!I65&gt;0,SAM!I65*1000,SAM!I65&lt;0,SAM!I65*1000,SAM!I65=0,"")</f>
        <v/>
      </c>
      <c r="J65" s="57" t="str" cm="1">
        <f t="array" ref="J65">_xlfn.IFS(SAM!J65&gt;0,SAM!J65*1000,SAM!J65&lt;0,SAM!J65*1000,SAM!J65=0,"")</f>
        <v/>
      </c>
      <c r="K65" s="57" t="str" cm="1">
        <f t="array" ref="K65">_xlfn.IFS(SAM!K65&gt;0,SAM!K65*1000,SAM!K65&lt;0,SAM!K65*1000,SAM!K65=0,"")</f>
        <v/>
      </c>
      <c r="L65" s="57" t="str" cm="1">
        <f t="array" ref="L65">_xlfn.IFS(SAM!L65&gt;0,SAM!L65*1000,SAM!L65&lt;0,SAM!L65*1000,SAM!L65=0,"")</f>
        <v/>
      </c>
      <c r="M65" s="57" t="str" cm="1">
        <f t="array" ref="M65">_xlfn.IFS(SAM!M65&gt;0,SAM!M65*1000,SAM!M65&lt;0,SAM!M65*1000,SAM!M65=0,"")</f>
        <v/>
      </c>
      <c r="N65" s="57" t="str" cm="1">
        <f t="array" ref="N65">_xlfn.IFS(SAM!N65&gt;0,SAM!N65*1000,SAM!N65&lt;0,SAM!N65*1000,SAM!N65=0,"")</f>
        <v/>
      </c>
      <c r="O65" s="57" t="str" cm="1">
        <f t="array" ref="O65">_xlfn.IFS(SAM!O65&gt;0,SAM!O65*1000,SAM!O65&lt;0,SAM!O65*1000,SAM!O65=0,"")</f>
        <v/>
      </c>
      <c r="P65" s="57" t="str" cm="1">
        <f t="array" ref="P65">_xlfn.IFS(SAM!P65&gt;0,SAM!P65*1000,SAM!P65&lt;0,SAM!P65*1000,SAM!P65=0,"")</f>
        <v/>
      </c>
      <c r="Q65" s="57" t="str" cm="1">
        <f t="array" ref="Q65">_xlfn.IFS(SAM!Q65&gt;0,SAM!Q65*1000,SAM!Q65&lt;0,SAM!Q65*1000,SAM!Q65=0,"")</f>
        <v/>
      </c>
      <c r="R65" s="57" t="str" cm="1">
        <f t="array" ref="R65">_xlfn.IFS(SAM!R65&gt;0,SAM!R65*1000,SAM!R65&lt;0,SAM!R65*1000,SAM!R65=0,"")</f>
        <v/>
      </c>
      <c r="S65" s="57" t="str" cm="1">
        <f t="array" ref="S65">_xlfn.IFS(SAM!S65&gt;0,SAM!S65*1000,SAM!S65&lt;0,SAM!S65*1000,SAM!S65=0,"")</f>
        <v/>
      </c>
      <c r="T65" s="57" t="str" cm="1">
        <f t="array" ref="T65">_xlfn.IFS(SAM!T65&gt;0,SAM!T65*1000,SAM!T65&lt;0,SAM!T65*1000,SAM!T65=0,"")</f>
        <v/>
      </c>
      <c r="U65" s="57" t="str" cm="1">
        <f t="array" ref="U65">_xlfn.IFS(SAM!U65&gt;0,SAM!U65*1000,SAM!U65&lt;0,SAM!U65*1000,SAM!U65=0,"")</f>
        <v/>
      </c>
      <c r="V65" s="57" t="str" cm="1">
        <f t="array" ref="V65">_xlfn.IFS(SAM!V65&gt;0,SAM!V65*1000,SAM!V65&lt;0,SAM!V65*1000,SAM!V65=0,"")</f>
        <v/>
      </c>
      <c r="W65" s="57" t="str" cm="1">
        <f t="array" ref="W65">_xlfn.IFS(SAM!W65&gt;0,SAM!W65*1000,SAM!W65&lt;0,SAM!W65*1000,SAM!W65=0,"")</f>
        <v/>
      </c>
      <c r="X65" s="57" t="str" cm="1">
        <f t="array" ref="X65">_xlfn.IFS(SAM!X65&gt;0,SAM!X65*1000,SAM!X65&lt;0,SAM!X65*1000,SAM!X65=0,"")</f>
        <v/>
      </c>
      <c r="Y65" s="57" t="str" cm="1">
        <f t="array" ref="Y65">_xlfn.IFS(SAM!Y65&gt;0,SAM!Y65*1000,SAM!Y65&lt;0,SAM!Y65*1000,SAM!Y65=0,"")</f>
        <v/>
      </c>
      <c r="Z65" s="57" t="str" cm="1">
        <f t="array" ref="Z65">_xlfn.IFS(SAM!Z65&gt;0,SAM!Z65*1000,SAM!Z65&lt;0,SAM!Z65*1000,SAM!Z65=0,"")</f>
        <v/>
      </c>
      <c r="AA65" s="57" t="str" cm="1">
        <f t="array" ref="AA65">_xlfn.IFS(SAM!AA65&gt;0,SAM!AA65*1000,SAM!AA65&lt;0,SAM!AA65*1000,SAM!AA65=0,"")</f>
        <v/>
      </c>
      <c r="AB65" s="57" t="str" cm="1">
        <f t="array" ref="AB65">_xlfn.IFS(SAM!AB65&gt;0,SAM!AB65*1000,SAM!AB65&lt;0,SAM!AB65*1000,SAM!AB65=0,"")</f>
        <v/>
      </c>
      <c r="AC65" s="57" t="str" cm="1">
        <f t="array" ref="AC65">_xlfn.IFS(SAM!AC65&gt;0,SAM!AC65*1000,SAM!AC65&lt;0,SAM!AC65*1000,SAM!AC65=0,"")</f>
        <v/>
      </c>
      <c r="AD65" s="57" t="str" cm="1">
        <f t="array" ref="AD65">_xlfn.IFS(SAM!AD65&gt;0,SAM!AD65*1000,SAM!AD65&lt;0,SAM!AD65*1000,SAM!AD65=0,"")</f>
        <v/>
      </c>
      <c r="AE65" s="57" t="str" cm="1">
        <f t="array" ref="AE65">_xlfn.IFS(SAM!AE65&gt;0,SAM!AE65*1000,SAM!AE65&lt;0,SAM!AE65*1000,SAM!AE65=0,"")</f>
        <v/>
      </c>
      <c r="AF65" s="57" t="str" cm="1">
        <f t="array" ref="AF65">_xlfn.IFS(SAM!AF65&gt;0,SAM!AF65*1000,SAM!AF65&lt;0,SAM!AF65*1000,SAM!AF65=0,"")</f>
        <v/>
      </c>
      <c r="AG65" s="57" t="str" cm="1">
        <f t="array" ref="AG65">_xlfn.IFS(SAM!AG65&gt;0,SAM!AG65*1000,SAM!AG65&lt;0,SAM!AG65*1000,SAM!AG65=0,"")</f>
        <v/>
      </c>
      <c r="AH65" s="57" t="str" cm="1">
        <f t="array" ref="AH65">_xlfn.IFS(SAM!AH65&gt;0,SAM!AH65*1000,SAM!AH65&lt;0,SAM!AH65*1000,SAM!AH65=0,"")</f>
        <v/>
      </c>
      <c r="AI65" s="57" t="str" cm="1">
        <f t="array" ref="AI65">_xlfn.IFS(SAM!AI65&gt;0,SAM!AI65*1000,SAM!AI65&lt;0,SAM!AI65*1000,SAM!AI65=0,"")</f>
        <v/>
      </c>
      <c r="AJ65" s="57" t="str" cm="1">
        <f t="array" ref="AJ65">_xlfn.IFS(SAM!AJ65&gt;0,SAM!AJ65*1000,SAM!AJ65&lt;0,SAM!AJ65*1000,SAM!AJ65=0,"")</f>
        <v/>
      </c>
      <c r="AK65" s="57" t="str" cm="1">
        <f t="array" ref="AK65">_xlfn.IFS(SAM!AK65&gt;0,SAM!AK65*1000,SAM!AK65&lt;0,SAM!AK65*1000,SAM!AK65=0,"")</f>
        <v/>
      </c>
      <c r="AL65" s="57" t="str" cm="1">
        <f t="array" ref="AL65">_xlfn.IFS(SAM!AL65&gt;0,SAM!AL65*1000,SAM!AL65&lt;0,SAM!AL65*1000,SAM!AL65=0,"")</f>
        <v/>
      </c>
      <c r="AM65" s="57" t="str" cm="1">
        <f t="array" ref="AM65">_xlfn.IFS(SAM!AM65&gt;0,SAM!AM65*1000,SAM!AM65&lt;0,SAM!AM65*1000,SAM!AM65=0,"")</f>
        <v/>
      </c>
      <c r="AN65" s="57" t="str" cm="1">
        <f t="array" ref="AN65">_xlfn.IFS(SAM!AN65&gt;0,SAM!AN65*1000,SAM!AN65&lt;0,SAM!AN65*1000,SAM!AN65=0,"")</f>
        <v/>
      </c>
      <c r="AO65" s="57" t="str" cm="1">
        <f t="array" ref="AO65">_xlfn.IFS(SAM!AO65&gt;0,SAM!AO65*1000,SAM!AO65&lt;0,SAM!AO65*1000,SAM!AO65=0,"")</f>
        <v/>
      </c>
      <c r="AP65" s="57" t="str" cm="1">
        <f t="array" ref="AP65">_xlfn.IFS(SAM!AP65&gt;0,SAM!AP65*1000,SAM!AP65&lt;0,SAM!AP65*1000,SAM!AP65=0,"")</f>
        <v/>
      </c>
      <c r="AQ65" s="57" t="str" cm="1">
        <f t="array" ref="AQ65">_xlfn.IFS(SAM!AQ65&gt;0,SAM!AQ65*1000,SAM!AQ65&lt;0,SAM!AQ65*1000,SAM!AQ65=0,"")</f>
        <v/>
      </c>
      <c r="AR65" s="57" t="str" cm="1">
        <f t="array" ref="AR65">_xlfn.IFS(SAM!AR65&gt;0,SAM!AR65*1000,SAM!AR65&lt;0,SAM!AR65*1000,SAM!AR65=0,"")</f>
        <v/>
      </c>
      <c r="AS65" s="57" t="str" cm="1">
        <f t="array" ref="AS65">_xlfn.IFS(SAM!AS65&gt;0,SAM!AS65*1000,SAM!AS65&lt;0,SAM!AS65*1000,SAM!AS65=0,"")</f>
        <v/>
      </c>
      <c r="AT65" s="57" t="str" cm="1">
        <f t="array" ref="AT65">_xlfn.IFS(SAM!AT65&gt;0,SAM!AT65*1000,SAM!AT65&lt;0,SAM!AT65*1000,SAM!AT65=0,"")</f>
        <v/>
      </c>
      <c r="AU65" s="57" t="str" cm="1">
        <f t="array" ref="AU65">_xlfn.IFS(SAM!AU65&gt;0,SAM!AU65*1000,SAM!AU65&lt;0,SAM!AU65*1000,SAM!AU65=0,"")</f>
        <v/>
      </c>
      <c r="AV65" s="57" t="str" cm="1">
        <f t="array" ref="AV65">_xlfn.IFS(SAM!AV65&gt;0,SAM!AV65*1000,SAM!AV65&lt;0,SAM!AV65*1000,SAM!AV65=0,"")</f>
        <v/>
      </c>
      <c r="AW65" s="57" t="str" cm="1">
        <f t="array" ref="AW65">_xlfn.IFS(SAM!AW65&gt;0,SAM!AW65*1000,SAM!AW65&lt;0,SAM!AW65*1000,SAM!AW65=0,"")</f>
        <v/>
      </c>
      <c r="AX65" s="57" t="str" cm="1">
        <f t="array" ref="AX65">_xlfn.IFS(SAM!AX65&gt;0,SAM!AX65*1000,SAM!AX65&lt;0,SAM!AX65*1000,SAM!AX65=0,"")</f>
        <v/>
      </c>
      <c r="AY65" s="57" t="str" cm="1">
        <f t="array" ref="AY65">_xlfn.IFS(SAM!AY65&gt;0,SAM!AY65*1000,SAM!AY65&lt;0,SAM!AY65*1000,SAM!AY65=0,"")</f>
        <v/>
      </c>
      <c r="AZ65" s="57" t="str" cm="1">
        <f t="array" ref="AZ65">_xlfn.IFS(SAM!AZ65&gt;0,SAM!AZ65*1000,SAM!AZ65&lt;0,SAM!AZ65*1000,SAM!AZ65=0,"")</f>
        <v/>
      </c>
      <c r="BA65" s="57" t="str" cm="1">
        <f t="array" ref="BA65">_xlfn.IFS(SAM!BA65&gt;0,SAM!BA65*1000,SAM!BA65&lt;0,SAM!BA65*1000,SAM!BA65=0,"")</f>
        <v/>
      </c>
      <c r="BB65" s="57" t="str" cm="1">
        <f t="array" ref="BB65">_xlfn.IFS(SAM!BB65&gt;0,SAM!BB65*1000,SAM!BB65&lt;0,SAM!BB65*1000,SAM!BB65=0,"")</f>
        <v/>
      </c>
      <c r="BC65" s="57" t="str" cm="1">
        <f t="array" ref="BC65">_xlfn.IFS(SAM!BC65&gt;0,SAM!BC65*1000,SAM!BC65&lt;0,SAM!BC65*1000,SAM!BC65=0,"")</f>
        <v/>
      </c>
      <c r="BD65" s="57" t="str" cm="1">
        <f t="array" ref="BD65">_xlfn.IFS(SAM!BD65&gt;0,SAM!BD65*1000,SAM!BD65&lt;0,SAM!BD65*1000,SAM!BD65=0,"")</f>
        <v/>
      </c>
      <c r="BE65" s="57" t="str" cm="1">
        <f t="array" ref="BE65">_xlfn.IFS(SAM!BE65&gt;0,SAM!BE65*1000,SAM!BE65&lt;0,SAM!BE65*1000,SAM!BE65=0,"")</f>
        <v/>
      </c>
      <c r="BF65" s="57" t="str" cm="1">
        <f t="array" ref="BF65">_xlfn.IFS(SAM!BF65&gt;0,SAM!BF65*1000,SAM!BF65&lt;0,SAM!BF65*1000,SAM!BF65=0,"")</f>
        <v/>
      </c>
      <c r="BG65" s="57" t="str" cm="1">
        <f t="array" ref="BG65">_xlfn.IFS(SAM!BG65&gt;0,SAM!BG65*1000,SAM!BG65&lt;0,SAM!BG65*1000,SAM!BG65=0,"")</f>
        <v/>
      </c>
      <c r="BH65" s="57" t="str" cm="1">
        <f t="array" ref="BH65">_xlfn.IFS(SAM!BH65&gt;0,SAM!BH65*1000,SAM!BH65&lt;0,SAM!BH65*1000,SAM!BH65=0,"")</f>
        <v/>
      </c>
      <c r="BI65" s="57" t="str" cm="1">
        <f t="array" ref="BI65">_xlfn.IFS(SAM!BI65&gt;0,SAM!BI65*1000,SAM!BI65&lt;0,SAM!BI65*1000,SAM!BI65=0,"")</f>
        <v/>
      </c>
      <c r="BJ65" s="57" t="str" cm="1">
        <f t="array" ref="BJ65">_xlfn.IFS(SAM!BJ65&gt;0,SAM!BJ65*1000,SAM!BJ65&lt;0,SAM!BJ65*1000,SAM!BJ65=0,"")</f>
        <v/>
      </c>
      <c r="BK65" s="57" t="str" cm="1">
        <f t="array" ref="BK65">_xlfn.IFS(SAM!BK65&gt;0,SAM!BK65*1000,SAM!BK65&lt;0,SAM!BK65*1000,SAM!BK65=0,"")</f>
        <v/>
      </c>
      <c r="BL65" s="57" t="str" cm="1">
        <f t="array" ref="BL65">_xlfn.IFS(SAM!BL65&gt;0,SAM!BL65*1000,SAM!BL65&lt;0,SAM!BL65*1000,SAM!BL65=0,"")</f>
        <v/>
      </c>
      <c r="BM65" s="57" t="str" cm="1">
        <f t="array" ref="BM65">_xlfn.IFS(SAM!BM65&gt;0,SAM!BM65*1000,SAM!BM65&lt;0,SAM!BM65*1000,SAM!BM65=0,"")</f>
        <v/>
      </c>
      <c r="BN65" s="57" t="str" cm="1">
        <f t="array" ref="BN65">_xlfn.IFS(SAM!BN65&gt;0,SAM!BN65*1000,SAM!BN65&lt;0,SAM!BN65*1000,SAM!BN65=0,"")</f>
        <v/>
      </c>
      <c r="BO65" s="57" t="str" cm="1">
        <f t="array" ref="BO65">_xlfn.IFS(SAM!BO65&gt;0,SAM!BO65*1000,SAM!BO65&lt;0,SAM!BO65*1000,SAM!BO65=0,"")</f>
        <v/>
      </c>
      <c r="BP65" s="57" t="str" cm="1">
        <f t="array" ref="BP65">_xlfn.IFS(SAM!BP65&gt;0,SAM!BP65*1000,SAM!BP65&lt;0,SAM!BP65*1000,SAM!BP65=0,"")</f>
        <v/>
      </c>
      <c r="BQ65" s="57" t="str" cm="1">
        <f t="array" ref="BQ65">_xlfn.IFS(SAM!BQ65&gt;0,SAM!BQ65*1000,SAM!BQ65&lt;0,SAM!BQ65*1000,SAM!BQ65=0,"")</f>
        <v/>
      </c>
      <c r="BR65" s="57" t="str" cm="1">
        <f t="array" ref="BR65">_xlfn.IFS(SAM!BR65&gt;0,SAM!BR65*1000,SAM!BR65&lt;0,SAM!BR65*1000,SAM!BR65=0,"")</f>
        <v/>
      </c>
      <c r="BS65" s="57" t="str" cm="1">
        <f t="array" ref="BS65">_xlfn.IFS(SAM!BS65&gt;0,SAM!BS65*1000,SAM!BS65&lt;0,SAM!BS65*1000,SAM!BS65=0,"")</f>
        <v/>
      </c>
      <c r="BT65" s="57" t="str" cm="1">
        <f t="array" ref="BT65">_xlfn.IFS(SAM!BT65&gt;0,SAM!BT65*1000,SAM!BT65&lt;0,SAM!BT65*1000,SAM!BT65=0,"")</f>
        <v/>
      </c>
      <c r="BU65" s="57" t="str" cm="1">
        <f t="array" ref="BU65">_xlfn.IFS(SAM!BU65&gt;0,SAM!BU65*1000,SAM!BU65&lt;0,SAM!BU65*1000,SAM!BU65=0,"")</f>
        <v/>
      </c>
      <c r="BV65" s="57" t="str" cm="1">
        <f t="array" ref="BV65">_xlfn.IFS(SAM!BV65&gt;0,SAM!BV65*1000,SAM!BV65&lt;0,SAM!BV65*1000,SAM!BV65=0,"")</f>
        <v/>
      </c>
      <c r="BW65" s="57" t="str" cm="1">
        <f t="array" ref="BW65">_xlfn.IFS(SAM!BW65&gt;0,SAM!BW65*1000,SAM!BW65&lt;0,SAM!BW65*1000,SAM!BW65=0,"")</f>
        <v/>
      </c>
      <c r="BX65" s="57" t="str" cm="1">
        <f t="array" ref="BX65">_xlfn.IFS(SAM!BX65&gt;0,SAM!BX65*1000,SAM!BX65&lt;0,SAM!BX65*1000,SAM!BX65=0,"")</f>
        <v/>
      </c>
      <c r="BY65" s="57" t="str" cm="1">
        <f t="array" ref="BY65">_xlfn.IFS(SAM!BY65&gt;0,SAM!BY65*1000,SAM!BY65&lt;0,SAM!BY65*1000,SAM!BY65=0,"")</f>
        <v/>
      </c>
      <c r="BZ65" s="57" t="str" cm="1">
        <f t="array" ref="BZ65">_xlfn.IFS(SAM!BZ65&gt;0,SAM!BZ65*1000,SAM!BZ65&lt;0,SAM!BZ65*1000,SAM!BZ65=0,"")</f>
        <v/>
      </c>
      <c r="CA65" s="57" t="str" cm="1">
        <f t="array" ref="CA65">_xlfn.IFS(SAM!CA65&gt;0,SAM!CA65*1000,SAM!CA65&lt;0,SAM!CA65*1000,SAM!CA65=0,"")</f>
        <v/>
      </c>
      <c r="CB65" s="57" t="str" cm="1">
        <f t="array" ref="CB65">_xlfn.IFS(SAM!CB65&gt;0,SAM!CB65*1000,SAM!CB65&lt;0,SAM!CB65*1000,SAM!CB65=0,"")</f>
        <v/>
      </c>
      <c r="CC65" s="57" t="str" cm="1">
        <f t="array" ref="CC65">_xlfn.IFS(SAM!CC65&gt;0,SAM!CC65*1000,SAM!CC65&lt;0,SAM!CC65*1000,SAM!CC65=0,"")</f>
        <v/>
      </c>
      <c r="CD65" s="57" t="str" cm="1">
        <f t="array" ref="CD65">_xlfn.IFS(SAM!CD65&gt;0,SAM!CD65*1000,SAM!CD65&lt;0,SAM!CD65*1000,SAM!CD65=0,"")</f>
        <v/>
      </c>
      <c r="CE65" s="57" t="str" cm="1">
        <f t="array" ref="CE65">_xlfn.IFS(SAM!CE65&gt;0,SAM!CE65*1000,SAM!CE65&lt;0,SAM!CE65*1000,SAM!CE65=0,"")</f>
        <v/>
      </c>
      <c r="CF65" s="57" t="str" cm="1">
        <f t="array" ref="CF65">_xlfn.IFS(SAM!CF65&gt;0,SAM!CF65*1000,SAM!CF65&lt;0,SAM!CF65*1000,SAM!CF65=0,"")</f>
        <v/>
      </c>
      <c r="CG65" s="57" t="str" cm="1">
        <f t="array" ref="CG65">_xlfn.IFS(SAM!CG65&gt;0,SAM!CG65*1000,SAM!CG65&lt;0,SAM!CG65*1000,SAM!CG65=0,"")</f>
        <v/>
      </c>
      <c r="CH65" s="57" t="str" cm="1">
        <f t="array" ref="CH65">_xlfn.IFS(SAM!CH65&gt;0,SAM!CH65*1000,SAM!CH65&lt;0,SAM!CH65*1000,SAM!CH65=0,"")</f>
        <v/>
      </c>
      <c r="CI65" s="57" t="str" cm="1">
        <f t="array" ref="CI65">_xlfn.IFS(SAM!CI65&gt;0,SAM!CI65*1000,SAM!CI65&lt;0,SAM!CI65*1000,SAM!CI65=0,"")</f>
        <v/>
      </c>
      <c r="CJ65" s="57" t="str" cm="1">
        <f t="array" ref="CJ65">_xlfn.IFS(SAM!CJ65&gt;0,SAM!CJ65*1000,SAM!CJ65&lt;0,SAM!CJ65*1000,SAM!CJ65=0,"")</f>
        <v/>
      </c>
      <c r="CK65" s="57" t="str" cm="1">
        <f t="array" ref="CK65">_xlfn.IFS(SAM!CK65&gt;0,SAM!CK65*1000,SAM!CK65&lt;0,SAM!CK65*1000,SAM!CK65=0,"")</f>
        <v/>
      </c>
      <c r="CL65" s="57" t="str" cm="1">
        <f t="array" ref="CL65">_xlfn.IFS(SAM!CL65&gt;0,SAM!CL65*1000,SAM!CL65&lt;0,SAM!CL65*1000,SAM!CL65=0,"")</f>
        <v/>
      </c>
      <c r="CM65" s="57" t="str" cm="1">
        <f t="array" ref="CM65">_xlfn.IFS(SAM!CM65&gt;0,SAM!CM65*1000,SAM!CM65&lt;0,SAM!CM65*1000,SAM!CM65=0,"")</f>
        <v/>
      </c>
      <c r="CN65" s="57" t="str" cm="1">
        <f t="array" ref="CN65">_xlfn.IFS(SAM!CN65&gt;0,SAM!CN65*1000,SAM!CN65&lt;0,SAM!CN65*1000,SAM!CN65=0,"")</f>
        <v/>
      </c>
      <c r="CO65" s="57" t="str" cm="1">
        <f t="array" ref="CO65">_xlfn.IFS(SAM!CO65&gt;0,SAM!CO65*1000,SAM!CO65&lt;0,SAM!CO65*1000,SAM!CO65=0,"")</f>
        <v/>
      </c>
      <c r="CP65" s="57" t="str" cm="1">
        <f t="array" ref="CP65">_xlfn.IFS(SAM!CP65&gt;0,SAM!CP65*1000,SAM!CP65&lt;0,SAM!CP65*1000,SAM!CP65=0,"")</f>
        <v/>
      </c>
      <c r="CQ65" s="57" t="str" cm="1">
        <f t="array" ref="CQ65">_xlfn.IFS(SAM!CQ65&gt;0,SAM!CQ65*1000,SAM!CQ65&lt;0,SAM!CQ65*1000,SAM!CQ65=0,"")</f>
        <v/>
      </c>
      <c r="CR65" s="57" t="str" cm="1">
        <f t="array" ref="CR65">_xlfn.IFS(SAM!CR65&gt;0,SAM!CR65*1000,SAM!CR65&lt;0,SAM!CR65*1000,SAM!CR65=0,"")</f>
        <v/>
      </c>
      <c r="CS65" s="57" t="str" cm="1">
        <f t="array" ref="CS65">_xlfn.IFS(SAM!CS65&gt;0,SAM!CS65*1000,SAM!CS65&lt;0,SAM!CS65*1000,SAM!CS65=0,"")</f>
        <v/>
      </c>
      <c r="CT65" s="57" t="str" cm="1">
        <f t="array" ref="CT65">_xlfn.IFS(SAM!CT65&gt;0,SAM!CT65*1000,SAM!CT65&lt;0,SAM!CT65*1000,SAM!CT65=0,"")</f>
        <v/>
      </c>
      <c r="CU65" s="57" t="str" cm="1">
        <f t="array" ref="CU65">_xlfn.IFS(SAM!CU65&gt;0,SAM!CU65*1000,SAM!CU65&lt;0,SAM!CU65*1000,SAM!CU65=0,"")</f>
        <v/>
      </c>
      <c r="CV65" s="57" t="str" cm="1">
        <f t="array" ref="CV65">_xlfn.IFS(SAM!CV65&gt;0,SAM!CV65*1000,SAM!CV65&lt;0,SAM!CV65*1000,SAM!CV65=0,"")</f>
        <v/>
      </c>
      <c r="CW65" s="57" t="str" cm="1">
        <f t="array" ref="CW65">_xlfn.IFS(SAM!CW65&gt;0,SAM!CW65*1000,SAM!CW65&lt;0,SAM!CW65*1000,SAM!CW65=0,"")</f>
        <v/>
      </c>
      <c r="CX65" s="57" t="str" cm="1">
        <f t="array" ref="CX65">_xlfn.IFS(SAM!CX65&gt;0,SAM!CX65*1000,SAM!CX65&lt;0,SAM!CX65*1000,SAM!CX65=0,"")</f>
        <v/>
      </c>
      <c r="CY65" s="57" t="str" cm="1">
        <f t="array" ref="CY65">_xlfn.IFS(SAM!CY65&gt;0,SAM!CY65*1000,SAM!CY65&lt;0,SAM!CY65*1000,SAM!CY65=0,"")</f>
        <v/>
      </c>
      <c r="CZ65" s="57" t="str" cm="1">
        <f t="array" ref="CZ65">_xlfn.IFS(SAM!CZ65&gt;0,SAM!CZ65*1000,SAM!CZ65&lt;0,SAM!CZ65*1000,SAM!CZ65=0,"")</f>
        <v/>
      </c>
      <c r="DA65" s="57" t="str" cm="1">
        <f t="array" ref="DA65">_xlfn.IFS(SAM!DA65&gt;0,SAM!DA65*1000,SAM!DA65&lt;0,SAM!DA65*1000,SAM!DA65=0,"")</f>
        <v/>
      </c>
      <c r="DB65" s="57" t="str" cm="1">
        <f t="array" ref="DB65">_xlfn.IFS(SAM!DB65&gt;0,SAM!DB65*1000,SAM!DB65&lt;0,SAM!DB65*1000,SAM!DB65=0,"")</f>
        <v/>
      </c>
      <c r="DC65" s="57" t="str" cm="1">
        <f t="array" ref="DC65">_xlfn.IFS(SAM!DC65&gt;0,SAM!DC65*1000,SAM!DC65&lt;0,SAM!DC65*1000,SAM!DC65=0,"")</f>
        <v/>
      </c>
      <c r="DD65" s="57" t="str" cm="1">
        <f t="array" ref="DD65">_xlfn.IFS(SAM!DD65&gt;0,SAM!DD65*1000,SAM!DD65&lt;0,SAM!DD65*1000,SAM!DD65=0,"")</f>
        <v/>
      </c>
      <c r="DE65" s="57" t="str" cm="1">
        <f t="array" ref="DE65">_xlfn.IFS(SAM!DE65&gt;0,SAM!DE65*1000,SAM!DE65&lt;0,SAM!DE65*1000,SAM!DE65=0,"")</f>
        <v/>
      </c>
      <c r="DF65" s="57" t="str" cm="1">
        <f t="array" ref="DF65">_xlfn.IFS(SAM!DF65&gt;0,SAM!DF65*1000,SAM!DF65&lt;0,SAM!DF65*1000,SAM!DF65=0,"")</f>
        <v/>
      </c>
      <c r="DG65" s="57" t="str" cm="1">
        <f t="array" ref="DG65">_xlfn.IFS(SAM!DG65&gt;0,SAM!DG65*1000,SAM!DG65&lt;0,SAM!DG65*1000,SAM!DG65=0,"")</f>
        <v/>
      </c>
      <c r="DH65" s="57" t="str" cm="1">
        <f t="array" ref="DH65">_xlfn.IFS(SAM!DH65&gt;0,SAM!DH65*1000,SAM!DH65&lt;0,SAM!DH65*1000,SAM!DH65=0,"")</f>
        <v/>
      </c>
      <c r="DI65" s="57" t="str" cm="1">
        <f t="array" ref="DI65">_xlfn.IFS(SAM!DI65&gt;0,SAM!DI65*1000,SAM!DI65&lt;0,SAM!DI65*1000,SAM!DI65=0,"")</f>
        <v/>
      </c>
      <c r="DJ65" s="57" t="str" cm="1">
        <f t="array" ref="DJ65">_xlfn.IFS(SAM!DJ65&gt;0,SAM!DJ65*1000,SAM!DJ65&lt;0,SAM!DJ65*1000,SAM!DJ65=0,"")</f>
        <v/>
      </c>
      <c r="DK65" s="57" t="str" cm="1">
        <f t="array" ref="DK65">_xlfn.IFS(SAM!DK65&gt;0,SAM!DK65*1000,SAM!DK65&lt;0,SAM!DK65*1000,SAM!DK65=0,"")</f>
        <v/>
      </c>
      <c r="DL65" s="57" t="str" cm="1">
        <f t="array" ref="DL65">_xlfn.IFS(SAM!DL65&gt;0,SAM!DL65*1000,SAM!DL65&lt;0,SAM!DL65*1000,SAM!DL65=0,"")</f>
        <v/>
      </c>
      <c r="DM65" s="57" t="str" cm="1">
        <f t="array" ref="DM65">_xlfn.IFS(SAM!DM65&gt;0,SAM!DM65*1000,SAM!DM65&lt;0,SAM!DM65*1000,SAM!DM65=0,"")</f>
        <v/>
      </c>
      <c r="DN65" s="57" t="str" cm="1">
        <f t="array" ref="DN65">_xlfn.IFS(SAM!DN65&gt;0,SAM!DN65*1000,SAM!DN65&lt;0,SAM!DN65*1000,SAM!DN65=0,"")</f>
        <v/>
      </c>
      <c r="DO65" s="57" t="str" cm="1">
        <f t="array" ref="DO65">_xlfn.IFS(SAM!DO65&gt;0,SAM!DO65*1000,SAM!DO65&lt;0,SAM!DO65*1000,SAM!DO65=0,"")</f>
        <v/>
      </c>
      <c r="DP65" s="57" t="str" cm="1">
        <f t="array" ref="DP65">_xlfn.IFS(SAM!DP65&gt;0,SAM!DP65*1000,SAM!DP65&lt;0,SAM!DP65*1000,SAM!DP65=0,"")</f>
        <v/>
      </c>
      <c r="DQ65" s="57" t="str" cm="1">
        <f t="array" ref="DQ65">_xlfn.IFS(SAM!DQ65&gt;0,SAM!DQ65*1000,SAM!DQ65&lt;0,SAM!DQ65*1000,SAM!DQ65=0,"")</f>
        <v/>
      </c>
      <c r="DR65" s="57" t="str" cm="1">
        <f t="array" ref="DR65">_xlfn.IFS(SAM!DR65&gt;0,SAM!DR65*1000,SAM!DR65&lt;0,SAM!DR65*1000,SAM!DR65=0,"")</f>
        <v/>
      </c>
      <c r="DS65" s="57" t="str" cm="1">
        <f t="array" ref="DS65">_xlfn.IFS(SAM!DS65&gt;0,SAM!DS65*1000,SAM!DS65&lt;0,SAM!DS65*1000,SAM!DS65=0,"")</f>
        <v/>
      </c>
      <c r="DT65" s="57" t="str" cm="1">
        <f t="array" ref="DT65">_xlfn.IFS(SAM!DT65&gt;0,SAM!DT65*1000,SAM!DT65&lt;0,SAM!DT65*1000,SAM!DT65=0,"")</f>
        <v/>
      </c>
      <c r="DU65" s="57" t="str" cm="1">
        <f t="array" ref="DU65">_xlfn.IFS(SAM!DU65&gt;0,SAM!DU65*1000,SAM!DU65&lt;0,SAM!DU65*1000,SAM!DU65=0,"")</f>
        <v/>
      </c>
      <c r="DV65" s="57" t="str" cm="1">
        <f t="array" ref="DV65">_xlfn.IFS(SAM!DV65&gt;0,SAM!DV65*1000,SAM!DV65&lt;0,SAM!DV65*1000,SAM!DV65=0,"")</f>
        <v/>
      </c>
      <c r="DW65" s="57" t="str" cm="1">
        <f t="array" ref="DW65">_xlfn.IFS(SAM!DW65&gt;0,SAM!DW65*1000,SAM!DW65&lt;0,SAM!DW65*1000,SAM!DW65=0,"")</f>
        <v/>
      </c>
      <c r="DX65" s="57" t="str" cm="1">
        <f t="array" ref="DX65">_xlfn.IFS(SAM!DX65&gt;0,SAM!DX65*1000,SAM!DX65&lt;0,SAM!DX65*1000,SAM!DX65=0,"")</f>
        <v/>
      </c>
      <c r="DY65" s="57" t="str" cm="1">
        <f t="array" ref="DY65">_xlfn.IFS(SAM!DY65&gt;0,SAM!DY65*1000,SAM!DY65&lt;0,SAM!DY65*1000,SAM!DY65=0,"")</f>
        <v/>
      </c>
      <c r="DZ65" s="57" t="str" cm="1">
        <f t="array" ref="DZ65">_xlfn.IFS(SAM!DZ65&gt;0,SAM!DZ65*1000,SAM!DZ65&lt;0,SAM!DZ65*1000,SAM!DZ65=0,"")</f>
        <v/>
      </c>
      <c r="EA65" s="57" t="str" cm="1">
        <f t="array" ref="EA65">_xlfn.IFS(SAM!EA65&gt;0,SAM!EA65*1000,SAM!EA65&lt;0,SAM!EA65*1000,SAM!EA65=0,"")</f>
        <v/>
      </c>
      <c r="EB65" s="57" t="str" cm="1">
        <f t="array" ref="EB65">_xlfn.IFS(SAM!EB65&gt;0,SAM!EB65*1000,SAM!EB65&lt;0,SAM!EB65*1000,SAM!EB65=0,"")</f>
        <v/>
      </c>
      <c r="EC65" s="57" t="str" cm="1">
        <f t="array" ref="EC65">_xlfn.IFS(SAM!EC65&gt;0,SAM!EC65*1000,SAM!EC65&lt;0,SAM!EC65*1000,SAM!EC65=0,"")</f>
        <v/>
      </c>
      <c r="ED65" s="57" t="str" cm="1">
        <f t="array" ref="ED65">_xlfn.IFS(SAM!ED65&gt;0,SAM!ED65*1000,SAM!ED65&lt;0,SAM!ED65*1000,SAM!ED65=0,"")</f>
        <v/>
      </c>
      <c r="EE65" s="57" t="str" cm="1">
        <f t="array" ref="EE65">_xlfn.IFS(SAM!EE65&gt;0,SAM!EE65*1000,SAM!EE65&lt;0,SAM!EE65*1000,SAM!EE65=0,"")</f>
        <v/>
      </c>
      <c r="EF65" s="57" t="str" cm="1">
        <f t="array" ref="EF65">_xlfn.IFS(SAM!EF65&gt;0,SAM!EF65*1000,SAM!EF65&lt;0,SAM!EF65*1000,SAM!EF65=0,"")</f>
        <v/>
      </c>
      <c r="EG65" s="57" t="str" cm="1">
        <f t="array" ref="EG65">_xlfn.IFS(SAM!EG65&gt;0,SAM!EG65*1000,SAM!EG65&lt;0,SAM!EG65*1000,SAM!EG65=0,"")</f>
        <v/>
      </c>
      <c r="EH65" s="57" t="str" cm="1">
        <f t="array" ref="EH65">_xlfn.IFS(SAM!EH65&gt;0,SAM!EH65*1000,SAM!EH65&lt;0,SAM!EH65*1000,SAM!EH65=0,"")</f>
        <v/>
      </c>
      <c r="EI65" s="57" t="str" cm="1">
        <f t="array" ref="EI65">_xlfn.IFS(SAM!EI65&gt;0,SAM!EI65*1000,SAM!EI65&lt;0,SAM!EI65*1000,SAM!EI65=0,"")</f>
        <v/>
      </c>
      <c r="EJ65" s="57" t="str" cm="1">
        <f t="array" ref="EJ65">_xlfn.IFS(SAM!EJ65&gt;0,SAM!EJ65*1000,SAM!EJ65&lt;0,SAM!EJ65*1000,SAM!EJ65=0,"")</f>
        <v/>
      </c>
      <c r="EK65" s="87">
        <f>BM174</f>
        <v>539071.88288608182</v>
      </c>
      <c r="EL65" s="57" t="str" cm="1">
        <f t="array" ref="EL65">_xlfn.IFS(SAM!EL65&gt;0,SAM!EL65*1000,SAM!EL65&lt;0,SAM!EL65*1000,SAM!EL65=0,"")</f>
        <v/>
      </c>
      <c r="EM65" s="57" t="str" cm="1">
        <f t="array" ref="EM65">_xlfn.IFS(SAM!EM65&gt;0,SAM!EM65*1000,SAM!EM65&lt;0,SAM!EM65*1000,SAM!EM65=0,"")</f>
        <v/>
      </c>
      <c r="EN65" s="57" t="str" cm="1">
        <f t="array" ref="EN65">_xlfn.IFS(SAM!EN65&gt;0,SAM!EN65*1000,SAM!EN65&lt;0,SAM!EN65*1000,SAM!EN65=0,"")</f>
        <v/>
      </c>
      <c r="EO65" s="57" t="str" cm="1">
        <f t="array" ref="EO65">_xlfn.IFS(SAM!EO65&gt;0,SAM!EO65*1000,SAM!EO65&lt;0,SAM!EO65*1000,SAM!EO65=0,"")</f>
        <v/>
      </c>
      <c r="EP65" s="57" t="str" cm="1">
        <f t="array" ref="EP65">_xlfn.IFS(SAM!EP65&gt;0,SAM!EP65*1000,SAM!EP65&lt;0,SAM!EP65*1000,SAM!EP65=0,"")</f>
        <v/>
      </c>
      <c r="EQ65" s="57" t="str" cm="1">
        <f t="array" ref="EQ65">_xlfn.IFS(SAM!EQ65&gt;0,SAM!EQ65*1000,SAM!EQ65&lt;0,SAM!EQ65*1000,SAM!EQ65=0,"")</f>
        <v/>
      </c>
      <c r="ER65" s="57" t="str" cm="1">
        <f t="array" ref="ER65">_xlfn.IFS(SAM!ER65&gt;0,SAM!ER65*1000,SAM!ER65&lt;0,SAM!ER65*1000,SAM!ER65=0,"")</f>
        <v/>
      </c>
      <c r="ES65" s="57" t="str" cm="1">
        <f t="array" ref="ES65">_xlfn.IFS(SAM!ES65&gt;0,SAM!ES65*1000,SAM!ES65&lt;0,SAM!ES65*1000,SAM!ES65=0,"")</f>
        <v/>
      </c>
      <c r="ET65" s="57" t="str" cm="1">
        <f t="array" ref="ET65">_xlfn.IFS(SAM!ET65&gt;0,SAM!ET65*1000,SAM!ET65&lt;0,SAM!ET65*1000,SAM!ET65=0,"")</f>
        <v/>
      </c>
      <c r="EU65" s="57" t="str" cm="1">
        <f t="array" ref="EU65">_xlfn.IFS(SAM!EU65&gt;0,SAM!EU65*1000,SAM!EU65&lt;0,SAM!EU65*1000,SAM!EU65=0,"")</f>
        <v/>
      </c>
      <c r="EV65" s="57" t="str" cm="1">
        <f t="array" ref="EV65">_xlfn.IFS(SAM!EV65&gt;0,SAM!EV65*1000,SAM!EV65&lt;0,SAM!EV65*1000,SAM!EV65=0,"")</f>
        <v/>
      </c>
      <c r="EW65" s="57" t="str" cm="1">
        <f t="array" ref="EW65">_xlfn.IFS(SAM!EW65&gt;0,SAM!EW65*1000,SAM!EW65&lt;0,SAM!EW65*1000,SAM!EW65=0,"")</f>
        <v/>
      </c>
      <c r="EX65" s="57" t="str" cm="1">
        <f t="array" ref="EX65">_xlfn.IFS(SAM!EX65&gt;0,SAM!EX65*1000,SAM!EX65&lt;0,SAM!EX65*1000,SAM!EX65=0,"")</f>
        <v/>
      </c>
      <c r="EY65" s="57" t="str" cm="1">
        <f t="array" ref="EY65">_xlfn.IFS(SAM!EY65&gt;0,SAM!EY65*1000,SAM!EY65&lt;0,SAM!EY65*1000,SAM!EY65=0,"")</f>
        <v/>
      </c>
      <c r="EZ65" s="57" t="str" cm="1">
        <f t="array" ref="EZ65">_xlfn.IFS(SAM!EZ65&gt;0,SAM!EZ65*1000,SAM!EZ65&lt;0,SAM!EZ65*1000,SAM!EZ65=0,"")</f>
        <v/>
      </c>
      <c r="FA65" s="57" t="str" cm="1">
        <f t="array" ref="FA65">_xlfn.IFS(SAM!FA65&gt;0,SAM!FA65*1000,SAM!FA65&lt;0,SAM!FA65*1000,SAM!FA65=0,"")</f>
        <v/>
      </c>
      <c r="FB65" s="57" t="str" cm="1">
        <f t="array" ref="FB65">_xlfn.IFS(SAM!FB65&gt;0,SAM!FB65*1000,SAM!FB65&lt;0,SAM!FB65*1000,SAM!FB65=0,"")</f>
        <v/>
      </c>
      <c r="FC65" s="57" t="str" cm="1">
        <f t="array" ref="FC65">_xlfn.IFS(SAM!FC65&gt;0,SAM!FC65*1000,SAM!FC65&lt;0,SAM!FC65*1000,SAM!FC65=0,"")</f>
        <v/>
      </c>
      <c r="FD65" s="57" t="str" cm="1">
        <f t="array" ref="FD65">_xlfn.IFS(SAM!FD65&gt;0,SAM!FD65*1000,SAM!FD65&lt;0,SAM!FD65*1000,SAM!FD65=0,"")</f>
        <v/>
      </c>
      <c r="FE65" s="57" t="str" cm="1">
        <f t="array" ref="FE65">_xlfn.IFS(SAM!FE65&gt;0,SAM!FE65*1000,SAM!FE65&lt;0,SAM!FE65*1000,SAM!FE65=0,"")</f>
        <v/>
      </c>
      <c r="FF65" s="57" t="str" cm="1">
        <f t="array" ref="FF65">_xlfn.IFS(SAM!FF65&gt;0,SAM!FF65*1000,SAM!FF65&lt;0,SAM!FF65*1000,SAM!FF65=0,"")</f>
        <v/>
      </c>
      <c r="FG65" s="57" t="str" cm="1">
        <f t="array" ref="FG65">_xlfn.IFS(SAM!FG65&gt;0,SAM!FG65*1000,SAM!FG65&lt;0,SAM!FG65*1000,SAM!FG65=0,"")</f>
        <v/>
      </c>
      <c r="FH65" s="57" t="str" cm="1">
        <f t="array" ref="FH65">_xlfn.IFS(SAM!FH65&gt;0,SAM!FH65*1000,SAM!FH65&lt;0,SAM!FH65*1000,SAM!FH65=0,"")</f>
        <v/>
      </c>
      <c r="FI65" s="57" t="str" cm="1">
        <f t="array" ref="FI65">_xlfn.IFS(SAM!FI65&gt;0,SAM!FI65*1000,SAM!FI65&lt;0,SAM!FI65*1000,SAM!FI65=0,"")</f>
        <v/>
      </c>
      <c r="FJ65" s="57" t="str" cm="1">
        <f t="array" ref="FJ65">_xlfn.IFS(SAM!FJ65&gt;0,SAM!FJ65*1000,SAM!FJ65&lt;0,SAM!FJ65*1000,SAM!FJ65=0,"")</f>
        <v/>
      </c>
      <c r="FK65" s="57" t="str" cm="1">
        <f t="array" ref="FK65">_xlfn.IFS(SAM!FK65&gt;0,SAM!FK65*1000,SAM!FK65&lt;0,SAM!FK65*1000,SAM!FK65=0,"")</f>
        <v/>
      </c>
      <c r="FL65" s="57" t="str" cm="1">
        <f t="array" ref="FL65">_xlfn.IFS(SAM!FL65&gt;0,SAM!FL65*1000,SAM!FL65&lt;0,SAM!FL65*1000,SAM!FL65=0,"")</f>
        <v/>
      </c>
      <c r="FM65" s="57" t="str" cm="1">
        <f t="array" ref="FM65">_xlfn.IFS(SAM!FM65&gt;0,SAM!FM65*1000,SAM!FM65&lt;0,SAM!FM65*1000,SAM!FM65=0,"")</f>
        <v/>
      </c>
      <c r="FN65" s="57" t="str" cm="1">
        <f t="array" ref="FN65">_xlfn.IFS(SAM!FN65&gt;0,SAM!FN65*1000,SAM!FN65&lt;0,SAM!FN65*1000,SAM!FN65=0,"")</f>
        <v/>
      </c>
      <c r="FO65" s="57" t="str" cm="1">
        <f t="array" ref="FO65">_xlfn.IFS(SAM!FO65&gt;0,SAM!FO65*1000,SAM!FO65&lt;0,SAM!FO65*1000,SAM!FO65=0,"")</f>
        <v/>
      </c>
      <c r="FP65" s="57" t="str" cm="1">
        <f t="array" ref="FP65">_xlfn.IFS(SAM!FP65&gt;0,SAM!FP65*1000,SAM!FP65&lt;0,SAM!FP65*1000,SAM!FP65=0,"")</f>
        <v/>
      </c>
      <c r="FR65" s="20">
        <f t="shared" si="0"/>
        <v>539071.88288608182</v>
      </c>
    </row>
    <row r="66" spans="1:177" x14ac:dyDescent="0.3">
      <c r="A66" t="s">
        <v>687</v>
      </c>
      <c r="B66" s="57" t="str" cm="1">
        <f t="array" ref="B66">_xlfn.IFS(SAM!B66&gt;0,SAM!B66*1000,SAM!B66&lt;0,SAM!B66*1000,SAM!B66=0,"")</f>
        <v/>
      </c>
      <c r="C66" s="57" t="str" cm="1">
        <f t="array" ref="C66">_xlfn.IFS(SAM!C66&gt;0,SAM!C66*1000,SAM!C66&lt;0,SAM!C66*1000,SAM!C66=0,"")</f>
        <v/>
      </c>
      <c r="D66" s="57" t="str" cm="1">
        <f t="array" ref="D66">_xlfn.IFS(SAM!D66&gt;0,SAM!D66*1000,SAM!D66&lt;0,SAM!D66*1000,SAM!D66=0,"")</f>
        <v/>
      </c>
      <c r="E66" s="57" t="str" cm="1">
        <f t="array" ref="E66">_xlfn.IFS(SAM!E66&gt;0,SAM!E66*1000,SAM!E66&lt;0,SAM!E66*1000,SAM!E66=0,"")</f>
        <v/>
      </c>
      <c r="F66" s="57" t="str" cm="1">
        <f t="array" ref="F66">_xlfn.IFS(SAM!F66&gt;0,SAM!F66*1000,SAM!F66&lt;0,SAM!F66*1000,SAM!F66=0,"")</f>
        <v/>
      </c>
      <c r="G66" s="57" t="str" cm="1">
        <f t="array" ref="G66">_xlfn.IFS(SAM!G66&gt;0,SAM!G66*1000,SAM!G66&lt;0,SAM!G66*1000,SAM!G66=0,"")</f>
        <v/>
      </c>
      <c r="H66" s="57" t="str" cm="1">
        <f t="array" ref="H66">_xlfn.IFS(SAM!H66&gt;0,SAM!H66*1000,SAM!H66&lt;0,SAM!H66*1000,SAM!H66=0,"")</f>
        <v/>
      </c>
      <c r="I66" s="57" t="str" cm="1">
        <f t="array" ref="I66">_xlfn.IFS(SAM!I66&gt;0,SAM!I66*1000,SAM!I66&lt;0,SAM!I66*1000,SAM!I66=0,"")</f>
        <v/>
      </c>
      <c r="J66" s="57" t="str" cm="1">
        <f t="array" ref="J66">_xlfn.IFS(SAM!J66&gt;0,SAM!J66*1000,SAM!J66&lt;0,SAM!J66*1000,SAM!J66=0,"")</f>
        <v/>
      </c>
      <c r="K66" s="57" t="str" cm="1">
        <f t="array" ref="K66">_xlfn.IFS(SAM!K66&gt;0,SAM!K66*1000,SAM!K66&lt;0,SAM!K66*1000,SAM!K66=0,"")</f>
        <v/>
      </c>
      <c r="L66" s="57" t="str" cm="1">
        <f t="array" ref="L66">_xlfn.IFS(SAM!L66&gt;0,SAM!L66*1000,SAM!L66&lt;0,SAM!L66*1000,SAM!L66=0,"")</f>
        <v/>
      </c>
      <c r="M66" s="57" t="str" cm="1">
        <f t="array" ref="M66">_xlfn.IFS(SAM!M66&gt;0,SAM!M66*1000,SAM!M66&lt;0,SAM!M66*1000,SAM!M66=0,"")</f>
        <v/>
      </c>
      <c r="N66" s="57" t="str" cm="1">
        <f t="array" ref="N66">_xlfn.IFS(SAM!N66&gt;0,SAM!N66*1000,SAM!N66&lt;0,SAM!N66*1000,SAM!N66=0,"")</f>
        <v/>
      </c>
      <c r="O66" s="57" t="str" cm="1">
        <f t="array" ref="O66">_xlfn.IFS(SAM!O66&gt;0,SAM!O66*1000,SAM!O66&lt;0,SAM!O66*1000,SAM!O66=0,"")</f>
        <v/>
      </c>
      <c r="P66" s="57" t="str" cm="1">
        <f t="array" ref="P66">_xlfn.IFS(SAM!P66&gt;0,SAM!P66*1000,SAM!P66&lt;0,SAM!P66*1000,SAM!P66=0,"")</f>
        <v/>
      </c>
      <c r="Q66" s="57" t="str" cm="1">
        <f t="array" ref="Q66">_xlfn.IFS(SAM!Q66&gt;0,SAM!Q66*1000,SAM!Q66&lt;0,SAM!Q66*1000,SAM!Q66=0,"")</f>
        <v/>
      </c>
      <c r="R66" s="57" t="str" cm="1">
        <f t="array" ref="R66">_xlfn.IFS(SAM!R66&gt;0,SAM!R66*1000,SAM!R66&lt;0,SAM!R66*1000,SAM!R66=0,"")</f>
        <v/>
      </c>
      <c r="S66" s="57" t="str" cm="1">
        <f t="array" ref="S66">_xlfn.IFS(SAM!S66&gt;0,SAM!S66*1000,SAM!S66&lt;0,SAM!S66*1000,SAM!S66=0,"")</f>
        <v/>
      </c>
      <c r="T66" s="57" t="str" cm="1">
        <f t="array" ref="T66">_xlfn.IFS(SAM!T66&gt;0,SAM!T66*1000,SAM!T66&lt;0,SAM!T66*1000,SAM!T66=0,"")</f>
        <v/>
      </c>
      <c r="U66" s="57" t="str" cm="1">
        <f t="array" ref="U66">_xlfn.IFS(SAM!U66&gt;0,SAM!U66*1000,SAM!U66&lt;0,SAM!U66*1000,SAM!U66=0,"")</f>
        <v/>
      </c>
      <c r="V66" s="57" t="str" cm="1">
        <f t="array" ref="V66">_xlfn.IFS(SAM!V66&gt;0,SAM!V66*1000,SAM!V66&lt;0,SAM!V66*1000,SAM!V66=0,"")</f>
        <v/>
      </c>
      <c r="W66" s="57" t="str" cm="1">
        <f t="array" ref="W66">_xlfn.IFS(SAM!W66&gt;0,SAM!W66*1000,SAM!W66&lt;0,SAM!W66*1000,SAM!W66=0,"")</f>
        <v/>
      </c>
      <c r="X66" s="57" t="str" cm="1">
        <f t="array" ref="X66">_xlfn.IFS(SAM!X66&gt;0,SAM!X66*1000,SAM!X66&lt;0,SAM!X66*1000,SAM!X66=0,"")</f>
        <v/>
      </c>
      <c r="Y66" s="57" t="str" cm="1">
        <f t="array" ref="Y66">_xlfn.IFS(SAM!Y66&gt;0,SAM!Y66*1000,SAM!Y66&lt;0,SAM!Y66*1000,SAM!Y66=0,"")</f>
        <v/>
      </c>
      <c r="Z66" s="57" t="str" cm="1">
        <f t="array" ref="Z66">_xlfn.IFS(SAM!Z66&gt;0,SAM!Z66*1000,SAM!Z66&lt;0,SAM!Z66*1000,SAM!Z66=0,"")</f>
        <v/>
      </c>
      <c r="AA66" s="57" t="str" cm="1">
        <f t="array" ref="AA66">_xlfn.IFS(SAM!AA66&gt;0,SAM!AA66*1000,SAM!AA66&lt;0,SAM!AA66*1000,SAM!AA66=0,"")</f>
        <v/>
      </c>
      <c r="AB66" s="57" t="str" cm="1">
        <f t="array" ref="AB66">_xlfn.IFS(SAM!AB66&gt;0,SAM!AB66*1000,SAM!AB66&lt;0,SAM!AB66*1000,SAM!AB66=0,"")</f>
        <v/>
      </c>
      <c r="AC66" s="57" t="str" cm="1">
        <f t="array" ref="AC66">_xlfn.IFS(SAM!AC66&gt;0,SAM!AC66*1000,SAM!AC66&lt;0,SAM!AC66*1000,SAM!AC66=0,"")</f>
        <v/>
      </c>
      <c r="AD66" s="57" t="str" cm="1">
        <f t="array" ref="AD66">_xlfn.IFS(SAM!AD66&gt;0,SAM!AD66*1000,SAM!AD66&lt;0,SAM!AD66*1000,SAM!AD66=0,"")</f>
        <v/>
      </c>
      <c r="AE66" s="57" t="str" cm="1">
        <f t="array" ref="AE66">_xlfn.IFS(SAM!AE66&gt;0,SAM!AE66*1000,SAM!AE66&lt;0,SAM!AE66*1000,SAM!AE66=0,"")</f>
        <v/>
      </c>
      <c r="AF66" s="57" t="str" cm="1">
        <f t="array" ref="AF66">_xlfn.IFS(SAM!AF66&gt;0,SAM!AF66*1000,SAM!AF66&lt;0,SAM!AF66*1000,SAM!AF66=0,"")</f>
        <v/>
      </c>
      <c r="AG66" s="57" t="str" cm="1">
        <f t="array" ref="AG66">_xlfn.IFS(SAM!AG66&gt;0,SAM!AG66*1000,SAM!AG66&lt;0,SAM!AG66*1000,SAM!AG66=0,"")</f>
        <v/>
      </c>
      <c r="AH66" s="57" t="str" cm="1">
        <f t="array" ref="AH66">_xlfn.IFS(SAM!AH66&gt;0,SAM!AH66*1000,SAM!AH66&lt;0,SAM!AH66*1000,SAM!AH66=0,"")</f>
        <v/>
      </c>
      <c r="AI66" s="57" t="str" cm="1">
        <f t="array" ref="AI66">_xlfn.IFS(SAM!AI66&gt;0,SAM!AI66*1000,SAM!AI66&lt;0,SAM!AI66*1000,SAM!AI66=0,"")</f>
        <v/>
      </c>
      <c r="AJ66" s="57" t="str" cm="1">
        <f t="array" ref="AJ66">_xlfn.IFS(SAM!AJ66&gt;0,SAM!AJ66*1000,SAM!AJ66&lt;0,SAM!AJ66*1000,SAM!AJ66=0,"")</f>
        <v/>
      </c>
      <c r="AK66" s="57" t="str" cm="1">
        <f t="array" ref="AK66">_xlfn.IFS(SAM!AK66&gt;0,SAM!AK66*1000,SAM!AK66&lt;0,SAM!AK66*1000,SAM!AK66=0,"")</f>
        <v/>
      </c>
      <c r="AL66" s="57" t="str" cm="1">
        <f t="array" ref="AL66">_xlfn.IFS(SAM!AL66&gt;0,SAM!AL66*1000,SAM!AL66&lt;0,SAM!AL66*1000,SAM!AL66=0,"")</f>
        <v/>
      </c>
      <c r="AM66" s="57" t="str" cm="1">
        <f t="array" ref="AM66">_xlfn.IFS(SAM!AM66&gt;0,SAM!AM66*1000,SAM!AM66&lt;0,SAM!AM66*1000,SAM!AM66=0,"")</f>
        <v/>
      </c>
      <c r="AN66" s="57" t="str" cm="1">
        <f t="array" ref="AN66">_xlfn.IFS(SAM!AN66&gt;0,SAM!AN66*1000,SAM!AN66&lt;0,SAM!AN66*1000,SAM!AN66=0,"")</f>
        <v/>
      </c>
      <c r="AO66" s="57" t="str" cm="1">
        <f t="array" ref="AO66">_xlfn.IFS(SAM!AO66&gt;0,SAM!AO66*1000,SAM!AO66&lt;0,SAM!AO66*1000,SAM!AO66=0,"")</f>
        <v/>
      </c>
      <c r="AP66" s="57" t="str" cm="1">
        <f t="array" ref="AP66">_xlfn.IFS(SAM!AP66&gt;0,SAM!AP66*1000,SAM!AP66&lt;0,SAM!AP66*1000,SAM!AP66=0,"")</f>
        <v/>
      </c>
      <c r="AQ66" s="57" t="str" cm="1">
        <f t="array" ref="AQ66">_xlfn.IFS(SAM!AQ66&gt;0,SAM!AQ66*1000,SAM!AQ66&lt;0,SAM!AQ66*1000,SAM!AQ66=0,"")</f>
        <v/>
      </c>
      <c r="AR66" s="57" t="str" cm="1">
        <f t="array" ref="AR66">_xlfn.IFS(SAM!AR66&gt;0,SAM!AR66*1000,SAM!AR66&lt;0,SAM!AR66*1000,SAM!AR66=0,"")</f>
        <v/>
      </c>
      <c r="AS66" s="57" t="str" cm="1">
        <f t="array" ref="AS66">_xlfn.IFS(SAM!AS66&gt;0,SAM!AS66*1000,SAM!AS66&lt;0,SAM!AS66*1000,SAM!AS66=0,"")</f>
        <v/>
      </c>
      <c r="AT66" s="57" t="str" cm="1">
        <f t="array" ref="AT66">_xlfn.IFS(SAM!AT66&gt;0,SAM!AT66*1000,SAM!AT66&lt;0,SAM!AT66*1000,SAM!AT66=0,"")</f>
        <v/>
      </c>
      <c r="AU66" s="57" t="str" cm="1">
        <f t="array" ref="AU66">_xlfn.IFS(SAM!AU66&gt;0,SAM!AU66*1000,SAM!AU66&lt;0,SAM!AU66*1000,SAM!AU66=0,"")</f>
        <v/>
      </c>
      <c r="AV66" s="57" t="str" cm="1">
        <f t="array" ref="AV66">_xlfn.IFS(SAM!AV66&gt;0,SAM!AV66*1000,SAM!AV66&lt;0,SAM!AV66*1000,SAM!AV66=0,"")</f>
        <v/>
      </c>
      <c r="AW66" s="57" t="str" cm="1">
        <f t="array" ref="AW66">_xlfn.IFS(SAM!AW66&gt;0,SAM!AW66*1000,SAM!AW66&lt;0,SAM!AW66*1000,SAM!AW66=0,"")</f>
        <v/>
      </c>
      <c r="AX66" s="57" t="str" cm="1">
        <f t="array" ref="AX66">_xlfn.IFS(SAM!AX66&gt;0,SAM!AX66*1000,SAM!AX66&lt;0,SAM!AX66*1000,SAM!AX66=0,"")</f>
        <v/>
      </c>
      <c r="AY66" s="57" t="str" cm="1">
        <f t="array" ref="AY66">_xlfn.IFS(SAM!AY66&gt;0,SAM!AY66*1000,SAM!AY66&lt;0,SAM!AY66*1000,SAM!AY66=0,"")</f>
        <v/>
      </c>
      <c r="AZ66" s="57" t="str" cm="1">
        <f t="array" ref="AZ66">_xlfn.IFS(SAM!AZ66&gt;0,SAM!AZ66*1000,SAM!AZ66&lt;0,SAM!AZ66*1000,SAM!AZ66=0,"")</f>
        <v/>
      </c>
      <c r="BA66" s="57" t="str" cm="1">
        <f t="array" ref="BA66">_xlfn.IFS(SAM!BA66&gt;0,SAM!BA66*1000,SAM!BA66&lt;0,SAM!BA66*1000,SAM!BA66=0,"")</f>
        <v/>
      </c>
      <c r="BB66" s="57" t="str" cm="1">
        <f t="array" ref="BB66">_xlfn.IFS(SAM!BB66&gt;0,SAM!BB66*1000,SAM!BB66&lt;0,SAM!BB66*1000,SAM!BB66=0,"")</f>
        <v/>
      </c>
      <c r="BC66" s="57" t="str" cm="1">
        <f t="array" ref="BC66">_xlfn.IFS(SAM!BC66&gt;0,SAM!BC66*1000,SAM!BC66&lt;0,SAM!BC66*1000,SAM!BC66=0,"")</f>
        <v/>
      </c>
      <c r="BD66" s="57" t="str" cm="1">
        <f t="array" ref="BD66">_xlfn.IFS(SAM!BD66&gt;0,SAM!BD66*1000,SAM!BD66&lt;0,SAM!BD66*1000,SAM!BD66=0,"")</f>
        <v/>
      </c>
      <c r="BE66" s="57" t="str" cm="1">
        <f t="array" ref="BE66">_xlfn.IFS(SAM!BE66&gt;0,SAM!BE66*1000,SAM!BE66&lt;0,SAM!BE66*1000,SAM!BE66=0,"")</f>
        <v/>
      </c>
      <c r="BF66" s="57" t="str" cm="1">
        <f t="array" ref="BF66">_xlfn.IFS(SAM!BF66&gt;0,SAM!BF66*1000,SAM!BF66&lt;0,SAM!BF66*1000,SAM!BF66=0,"")</f>
        <v/>
      </c>
      <c r="BG66" s="57" t="str" cm="1">
        <f t="array" ref="BG66">_xlfn.IFS(SAM!BG66&gt;0,SAM!BG66*1000,SAM!BG66&lt;0,SAM!BG66*1000,SAM!BG66=0,"")</f>
        <v/>
      </c>
      <c r="BH66" s="57" t="str" cm="1">
        <f t="array" ref="BH66">_xlfn.IFS(SAM!BH66&gt;0,SAM!BH66*1000,SAM!BH66&lt;0,SAM!BH66*1000,SAM!BH66=0,"")</f>
        <v/>
      </c>
      <c r="BI66" s="57" t="str" cm="1">
        <f t="array" ref="BI66">_xlfn.IFS(SAM!BI66&gt;0,SAM!BI66*1000,SAM!BI66&lt;0,SAM!BI66*1000,SAM!BI66=0,"")</f>
        <v/>
      </c>
      <c r="BJ66" s="57" t="str" cm="1">
        <f t="array" ref="BJ66">_xlfn.IFS(SAM!BJ66&gt;0,SAM!BJ66*1000,SAM!BJ66&lt;0,SAM!BJ66*1000,SAM!BJ66=0,"")</f>
        <v/>
      </c>
      <c r="BK66" s="57" t="str" cm="1">
        <f t="array" ref="BK66">_xlfn.IFS(SAM!BK66&gt;0,SAM!BK66*1000,SAM!BK66&lt;0,SAM!BK66*1000,SAM!BK66=0,"")</f>
        <v/>
      </c>
      <c r="BL66" s="57" t="str" cm="1">
        <f t="array" ref="BL66">_xlfn.IFS(SAM!BL66&gt;0,SAM!BL66*1000,SAM!BL66&lt;0,SAM!BL66*1000,SAM!BL66=0,"")</f>
        <v/>
      </c>
      <c r="BM66" s="57" t="str" cm="1">
        <f t="array" ref="BM66">_xlfn.IFS(SAM!BM66&gt;0,SAM!BM66*1000,SAM!BM66&lt;0,SAM!BM66*1000,SAM!BM66=0,"")</f>
        <v/>
      </c>
      <c r="BN66" s="57" t="str" cm="1">
        <f t="array" ref="BN66">_xlfn.IFS(SAM!BN66&gt;0,SAM!BN66*1000,SAM!BN66&lt;0,SAM!BN66*1000,SAM!BN66=0,"")</f>
        <v/>
      </c>
      <c r="BO66" s="57" t="str" cm="1">
        <f t="array" ref="BO66">_xlfn.IFS(SAM!BO66&gt;0,SAM!BO66*1000,SAM!BO66&lt;0,SAM!BO66*1000,SAM!BO66=0,"")</f>
        <v/>
      </c>
      <c r="BP66" s="57" t="str" cm="1">
        <f t="array" ref="BP66">_xlfn.IFS(SAM!BP66&gt;0,SAM!BP66*1000,SAM!BP66&lt;0,SAM!BP66*1000,SAM!BP66=0,"")</f>
        <v/>
      </c>
      <c r="BQ66" s="57" t="str" cm="1">
        <f t="array" ref="BQ66">_xlfn.IFS(SAM!BQ66&gt;0,SAM!BQ66*1000,SAM!BQ66&lt;0,SAM!BQ66*1000,SAM!BQ66=0,"")</f>
        <v/>
      </c>
      <c r="BR66" s="57" t="str" cm="1">
        <f t="array" ref="BR66">_xlfn.IFS(SAM!BR66&gt;0,SAM!BR66*1000,SAM!BR66&lt;0,SAM!BR66*1000,SAM!BR66=0,"")</f>
        <v/>
      </c>
      <c r="BS66" s="57" t="str" cm="1">
        <f t="array" ref="BS66">_xlfn.IFS(SAM!BS66&gt;0,SAM!BS66*1000,SAM!BS66&lt;0,SAM!BS66*1000,SAM!BS66=0,"")</f>
        <v/>
      </c>
      <c r="BT66" s="57" t="str" cm="1">
        <f t="array" ref="BT66">_xlfn.IFS(SAM!BT66&gt;0,SAM!BT66*1000,SAM!BT66&lt;0,SAM!BT66*1000,SAM!BT66=0,"")</f>
        <v/>
      </c>
      <c r="BU66" s="57" t="str" cm="1">
        <f t="array" ref="BU66">_xlfn.IFS(SAM!BU66&gt;0,SAM!BU66*1000,SAM!BU66&lt;0,SAM!BU66*1000,SAM!BU66=0,"")</f>
        <v/>
      </c>
      <c r="BV66" s="57" t="str" cm="1">
        <f t="array" ref="BV66">_xlfn.IFS(SAM!BV66&gt;0,SAM!BV66*1000,SAM!BV66&lt;0,SAM!BV66*1000,SAM!BV66=0,"")</f>
        <v/>
      </c>
      <c r="BW66" s="57" t="str" cm="1">
        <f t="array" ref="BW66">_xlfn.IFS(SAM!BW66&gt;0,SAM!BW66*1000,SAM!BW66&lt;0,SAM!BW66*1000,SAM!BW66=0,"")</f>
        <v/>
      </c>
      <c r="BX66" s="57" t="str" cm="1">
        <f t="array" ref="BX66">_xlfn.IFS(SAM!BX66&gt;0,SAM!BX66*1000,SAM!BX66&lt;0,SAM!BX66*1000,SAM!BX66=0,"")</f>
        <v/>
      </c>
      <c r="BY66" s="57" t="str" cm="1">
        <f t="array" ref="BY66">_xlfn.IFS(SAM!BY66&gt;0,SAM!BY66*1000,SAM!BY66&lt;0,SAM!BY66*1000,SAM!BY66=0,"")</f>
        <v/>
      </c>
      <c r="BZ66" s="57" t="str" cm="1">
        <f t="array" ref="BZ66">_xlfn.IFS(SAM!BZ66&gt;0,SAM!BZ66*1000,SAM!BZ66&lt;0,SAM!BZ66*1000,SAM!BZ66=0,"")</f>
        <v/>
      </c>
      <c r="CA66" s="57" t="str" cm="1">
        <f t="array" ref="CA66">_xlfn.IFS(SAM!CA66&gt;0,SAM!CA66*1000,SAM!CA66&lt;0,SAM!CA66*1000,SAM!CA66=0,"")</f>
        <v/>
      </c>
      <c r="CB66" s="57" t="str" cm="1">
        <f t="array" ref="CB66">_xlfn.IFS(SAM!CB66&gt;0,SAM!CB66*1000,SAM!CB66&lt;0,SAM!CB66*1000,SAM!CB66=0,"")</f>
        <v/>
      </c>
      <c r="CC66" s="57" t="str" cm="1">
        <f t="array" ref="CC66">_xlfn.IFS(SAM!CC66&gt;0,SAM!CC66*1000,SAM!CC66&lt;0,SAM!CC66*1000,SAM!CC66=0,"")</f>
        <v/>
      </c>
      <c r="CD66" s="57" t="str" cm="1">
        <f t="array" ref="CD66">_xlfn.IFS(SAM!CD66&gt;0,SAM!CD66*1000,SAM!CD66&lt;0,SAM!CD66*1000,SAM!CD66=0,"")</f>
        <v/>
      </c>
      <c r="CE66" s="57" t="str" cm="1">
        <f t="array" ref="CE66">_xlfn.IFS(SAM!CE66&gt;0,SAM!CE66*1000,SAM!CE66&lt;0,SAM!CE66*1000,SAM!CE66=0,"")</f>
        <v/>
      </c>
      <c r="CF66" s="57" t="str" cm="1">
        <f t="array" ref="CF66">_xlfn.IFS(SAM!CF66&gt;0,SAM!CF66*1000,SAM!CF66&lt;0,SAM!CF66*1000,SAM!CF66=0,"")</f>
        <v/>
      </c>
      <c r="CG66" s="57" t="str" cm="1">
        <f t="array" ref="CG66">_xlfn.IFS(SAM!CG66&gt;0,SAM!CG66*1000,SAM!CG66&lt;0,SAM!CG66*1000,SAM!CG66=0,"")</f>
        <v/>
      </c>
      <c r="CH66" s="57" t="str" cm="1">
        <f t="array" ref="CH66">_xlfn.IFS(SAM!CH66&gt;0,SAM!CH66*1000,SAM!CH66&lt;0,SAM!CH66*1000,SAM!CH66=0,"")</f>
        <v/>
      </c>
      <c r="CI66" s="57" t="str" cm="1">
        <f t="array" ref="CI66">_xlfn.IFS(SAM!CI66&gt;0,SAM!CI66*1000,SAM!CI66&lt;0,SAM!CI66*1000,SAM!CI66=0,"")</f>
        <v/>
      </c>
      <c r="CJ66" s="57" t="str" cm="1">
        <f t="array" ref="CJ66">_xlfn.IFS(SAM!CJ66&gt;0,SAM!CJ66*1000,SAM!CJ66&lt;0,SAM!CJ66*1000,SAM!CJ66=0,"")</f>
        <v/>
      </c>
      <c r="CK66" s="57" t="str" cm="1">
        <f t="array" ref="CK66">_xlfn.IFS(SAM!CK66&gt;0,SAM!CK66*1000,SAM!CK66&lt;0,SAM!CK66*1000,SAM!CK66=0,"")</f>
        <v/>
      </c>
      <c r="CL66" s="57" t="str" cm="1">
        <f t="array" ref="CL66">_xlfn.IFS(SAM!CL66&gt;0,SAM!CL66*1000,SAM!CL66&lt;0,SAM!CL66*1000,SAM!CL66=0,"")</f>
        <v/>
      </c>
      <c r="CM66" s="57" t="str" cm="1">
        <f t="array" ref="CM66">_xlfn.IFS(SAM!CM66&gt;0,SAM!CM66*1000,SAM!CM66&lt;0,SAM!CM66*1000,SAM!CM66=0,"")</f>
        <v/>
      </c>
      <c r="CN66" s="57" t="str" cm="1">
        <f t="array" ref="CN66">_xlfn.IFS(SAM!CN66&gt;0,SAM!CN66*1000,SAM!CN66&lt;0,SAM!CN66*1000,SAM!CN66=0,"")</f>
        <v/>
      </c>
      <c r="CO66" s="57" t="str" cm="1">
        <f t="array" ref="CO66">_xlfn.IFS(SAM!CO66&gt;0,SAM!CO66*1000,SAM!CO66&lt;0,SAM!CO66*1000,SAM!CO66=0,"")</f>
        <v/>
      </c>
      <c r="CP66" s="57" t="str" cm="1">
        <f t="array" ref="CP66">_xlfn.IFS(SAM!CP66&gt;0,SAM!CP66*1000,SAM!CP66&lt;0,SAM!CP66*1000,SAM!CP66=0,"")</f>
        <v/>
      </c>
      <c r="CQ66" s="57" t="str" cm="1">
        <f t="array" ref="CQ66">_xlfn.IFS(SAM!CQ66&gt;0,SAM!CQ66*1000,SAM!CQ66&lt;0,SAM!CQ66*1000,SAM!CQ66=0,"")</f>
        <v/>
      </c>
      <c r="CR66" s="57" t="str" cm="1">
        <f t="array" ref="CR66">_xlfn.IFS(SAM!CR66&gt;0,SAM!CR66*1000,SAM!CR66&lt;0,SAM!CR66*1000,SAM!CR66=0,"")</f>
        <v/>
      </c>
      <c r="CS66" s="57" t="str" cm="1">
        <f t="array" ref="CS66">_xlfn.IFS(SAM!CS66&gt;0,SAM!CS66*1000,SAM!CS66&lt;0,SAM!CS66*1000,SAM!CS66=0,"")</f>
        <v/>
      </c>
      <c r="CT66" s="57" t="str" cm="1">
        <f t="array" ref="CT66">_xlfn.IFS(SAM!CT66&gt;0,SAM!CT66*1000,SAM!CT66&lt;0,SAM!CT66*1000,SAM!CT66=0,"")</f>
        <v/>
      </c>
      <c r="CU66" s="57" t="str" cm="1">
        <f t="array" ref="CU66">_xlfn.IFS(SAM!CU66&gt;0,SAM!CU66*1000,SAM!CU66&lt;0,SAM!CU66*1000,SAM!CU66=0,"")</f>
        <v/>
      </c>
      <c r="CV66" s="57" t="str" cm="1">
        <f t="array" ref="CV66">_xlfn.IFS(SAM!CV66&gt;0,SAM!CV66*1000,SAM!CV66&lt;0,SAM!CV66*1000,SAM!CV66=0,"")</f>
        <v/>
      </c>
      <c r="CW66" s="57" t="str" cm="1">
        <f t="array" ref="CW66">_xlfn.IFS(SAM!CW66&gt;0,SAM!CW66*1000,SAM!CW66&lt;0,SAM!CW66*1000,SAM!CW66=0,"")</f>
        <v/>
      </c>
      <c r="CX66" s="57" t="str" cm="1">
        <f t="array" ref="CX66">_xlfn.IFS(SAM!CX66&gt;0,SAM!CX66*1000,SAM!CX66&lt;0,SAM!CX66*1000,SAM!CX66=0,"")</f>
        <v/>
      </c>
      <c r="CY66" s="57" t="str" cm="1">
        <f t="array" ref="CY66">_xlfn.IFS(SAM!CY66&gt;0,SAM!CY66*1000,SAM!CY66&lt;0,SAM!CY66*1000,SAM!CY66=0,"")</f>
        <v/>
      </c>
      <c r="CZ66" s="57" t="str" cm="1">
        <f t="array" ref="CZ66">_xlfn.IFS(SAM!CZ66&gt;0,SAM!CZ66*1000,SAM!CZ66&lt;0,SAM!CZ66*1000,SAM!CZ66=0,"")</f>
        <v/>
      </c>
      <c r="DA66" s="57" t="str" cm="1">
        <f t="array" ref="DA66">_xlfn.IFS(SAM!DA66&gt;0,SAM!DA66*1000,SAM!DA66&lt;0,SAM!DA66*1000,SAM!DA66=0,"")</f>
        <v/>
      </c>
      <c r="DB66" s="57" t="str" cm="1">
        <f t="array" ref="DB66">_xlfn.IFS(SAM!DB66&gt;0,SAM!DB66*1000,SAM!DB66&lt;0,SAM!DB66*1000,SAM!DB66=0,"")</f>
        <v/>
      </c>
      <c r="DC66" s="57" t="str" cm="1">
        <f t="array" ref="DC66">_xlfn.IFS(SAM!DC66&gt;0,SAM!DC66*1000,SAM!DC66&lt;0,SAM!DC66*1000,SAM!DC66=0,"")</f>
        <v/>
      </c>
      <c r="DD66" s="57" t="str" cm="1">
        <f t="array" ref="DD66">_xlfn.IFS(SAM!DD66&gt;0,SAM!DD66*1000,SAM!DD66&lt;0,SAM!DD66*1000,SAM!DD66=0,"")</f>
        <v/>
      </c>
      <c r="DE66" s="57" t="str" cm="1">
        <f t="array" ref="DE66">_xlfn.IFS(SAM!DE66&gt;0,SAM!DE66*1000,SAM!DE66&lt;0,SAM!DE66*1000,SAM!DE66=0,"")</f>
        <v/>
      </c>
      <c r="DF66" s="57" t="str" cm="1">
        <f t="array" ref="DF66">_xlfn.IFS(SAM!DF66&gt;0,SAM!DF66*1000,SAM!DF66&lt;0,SAM!DF66*1000,SAM!DF66=0,"")</f>
        <v/>
      </c>
      <c r="DG66" s="57" t="str" cm="1">
        <f t="array" ref="DG66">_xlfn.IFS(SAM!DG66&gt;0,SAM!DG66*1000,SAM!DG66&lt;0,SAM!DG66*1000,SAM!DG66=0,"")</f>
        <v/>
      </c>
      <c r="DH66" s="57" t="str" cm="1">
        <f t="array" ref="DH66">_xlfn.IFS(SAM!DH66&gt;0,SAM!DH66*1000,SAM!DH66&lt;0,SAM!DH66*1000,SAM!DH66=0,"")</f>
        <v/>
      </c>
      <c r="DI66" s="57" t="str" cm="1">
        <f t="array" ref="DI66">_xlfn.IFS(SAM!DI66&gt;0,SAM!DI66*1000,SAM!DI66&lt;0,SAM!DI66*1000,SAM!DI66=0,"")</f>
        <v/>
      </c>
      <c r="DJ66" s="57" t="str" cm="1">
        <f t="array" ref="DJ66">_xlfn.IFS(SAM!DJ66&gt;0,SAM!DJ66*1000,SAM!DJ66&lt;0,SAM!DJ66*1000,SAM!DJ66=0,"")</f>
        <v/>
      </c>
      <c r="DK66" s="57" t="str" cm="1">
        <f t="array" ref="DK66">_xlfn.IFS(SAM!DK66&gt;0,SAM!DK66*1000,SAM!DK66&lt;0,SAM!DK66*1000,SAM!DK66=0,"")</f>
        <v/>
      </c>
      <c r="DL66" s="57" t="str" cm="1">
        <f t="array" ref="DL66">_xlfn.IFS(SAM!DL66&gt;0,SAM!DL66*1000,SAM!DL66&lt;0,SAM!DL66*1000,SAM!DL66=0,"")</f>
        <v/>
      </c>
      <c r="DM66" s="57" t="str" cm="1">
        <f t="array" ref="DM66">_xlfn.IFS(SAM!DM66&gt;0,SAM!DM66*1000,SAM!DM66&lt;0,SAM!DM66*1000,SAM!DM66=0,"")</f>
        <v/>
      </c>
      <c r="DN66" s="57" t="str" cm="1">
        <f t="array" ref="DN66">_xlfn.IFS(SAM!DN66&gt;0,SAM!DN66*1000,SAM!DN66&lt;0,SAM!DN66*1000,SAM!DN66=0,"")</f>
        <v/>
      </c>
      <c r="DO66" s="57" t="str" cm="1">
        <f t="array" ref="DO66">_xlfn.IFS(SAM!DO66&gt;0,SAM!DO66*1000,SAM!DO66&lt;0,SAM!DO66*1000,SAM!DO66=0,"")</f>
        <v/>
      </c>
      <c r="DP66" s="57" t="str" cm="1">
        <f t="array" ref="DP66">_xlfn.IFS(SAM!DP66&gt;0,SAM!DP66*1000,SAM!DP66&lt;0,SAM!DP66*1000,SAM!DP66=0,"")</f>
        <v/>
      </c>
      <c r="DQ66" s="57" t="str" cm="1">
        <f t="array" ref="DQ66">_xlfn.IFS(SAM!DQ66&gt;0,SAM!DQ66*1000,SAM!DQ66&lt;0,SAM!DQ66*1000,SAM!DQ66=0,"")</f>
        <v/>
      </c>
      <c r="DR66" s="57" t="str" cm="1">
        <f t="array" ref="DR66">_xlfn.IFS(SAM!DR66&gt;0,SAM!DR66*1000,SAM!DR66&lt;0,SAM!DR66*1000,SAM!DR66=0,"")</f>
        <v/>
      </c>
      <c r="DS66" s="57" t="str" cm="1">
        <f t="array" ref="DS66">_xlfn.IFS(SAM!DS66&gt;0,SAM!DS66*1000,SAM!DS66&lt;0,SAM!DS66*1000,SAM!DS66=0,"")</f>
        <v/>
      </c>
      <c r="DT66" s="57" t="str" cm="1">
        <f t="array" ref="DT66">_xlfn.IFS(SAM!DT66&gt;0,SAM!DT66*1000,SAM!DT66&lt;0,SAM!DT66*1000,SAM!DT66=0,"")</f>
        <v/>
      </c>
      <c r="DU66" s="57" t="str" cm="1">
        <f t="array" ref="DU66">_xlfn.IFS(SAM!DU66&gt;0,SAM!DU66*1000,SAM!DU66&lt;0,SAM!DU66*1000,SAM!DU66=0,"")</f>
        <v/>
      </c>
      <c r="DV66" s="57" t="str" cm="1">
        <f t="array" ref="DV66">_xlfn.IFS(SAM!DV66&gt;0,SAM!DV66*1000,SAM!DV66&lt;0,SAM!DV66*1000,SAM!DV66=0,"")</f>
        <v/>
      </c>
      <c r="DW66" s="57" t="str" cm="1">
        <f t="array" ref="DW66">_xlfn.IFS(SAM!DW66&gt;0,SAM!DW66*1000,SAM!DW66&lt;0,SAM!DW66*1000,SAM!DW66=0,"")</f>
        <v/>
      </c>
      <c r="DX66" s="57" t="str" cm="1">
        <f t="array" ref="DX66">_xlfn.IFS(SAM!DX66&gt;0,SAM!DX66*1000,SAM!DX66&lt;0,SAM!DX66*1000,SAM!DX66=0,"")</f>
        <v/>
      </c>
      <c r="DY66" s="57" t="str" cm="1">
        <f t="array" ref="DY66">_xlfn.IFS(SAM!DY66&gt;0,SAM!DY66*1000,SAM!DY66&lt;0,SAM!DY66*1000,SAM!DY66=0,"")</f>
        <v/>
      </c>
      <c r="DZ66" s="57" t="str" cm="1">
        <f t="array" ref="DZ66">_xlfn.IFS(SAM!DZ66&gt;0,SAM!DZ66*1000,SAM!DZ66&lt;0,SAM!DZ66*1000,SAM!DZ66=0,"")</f>
        <v/>
      </c>
      <c r="EA66" s="57" t="str" cm="1">
        <f t="array" ref="EA66">_xlfn.IFS(SAM!EA66&gt;0,SAM!EA66*1000,SAM!EA66&lt;0,SAM!EA66*1000,SAM!EA66=0,"")</f>
        <v/>
      </c>
      <c r="EB66" s="57" t="str" cm="1">
        <f t="array" ref="EB66">_xlfn.IFS(SAM!EB66&gt;0,SAM!EB66*1000,SAM!EB66&lt;0,SAM!EB66*1000,SAM!EB66=0,"")</f>
        <v/>
      </c>
      <c r="EC66" s="57" t="str" cm="1">
        <f t="array" ref="EC66">_xlfn.IFS(SAM!EC66&gt;0,SAM!EC66*1000,SAM!EC66&lt;0,SAM!EC66*1000,SAM!EC66=0,"")</f>
        <v/>
      </c>
      <c r="ED66" s="57" t="str" cm="1">
        <f t="array" ref="ED66">_xlfn.IFS(SAM!ED66&gt;0,SAM!ED66*1000,SAM!ED66&lt;0,SAM!ED66*1000,SAM!ED66=0,"")</f>
        <v/>
      </c>
      <c r="EE66" s="57" t="str" cm="1">
        <f t="array" ref="EE66">_xlfn.IFS(SAM!EE66&gt;0,SAM!EE66*1000,SAM!EE66&lt;0,SAM!EE66*1000,SAM!EE66=0,"")</f>
        <v/>
      </c>
      <c r="EF66" s="57" t="str" cm="1">
        <f t="array" ref="EF66">_xlfn.IFS(SAM!EF66&gt;0,SAM!EF66*1000,SAM!EF66&lt;0,SAM!EF66*1000,SAM!EF66=0,"")</f>
        <v/>
      </c>
      <c r="EG66" s="57" t="str" cm="1">
        <f t="array" ref="EG66">_xlfn.IFS(SAM!EG66&gt;0,SAM!EG66*1000,SAM!EG66&lt;0,SAM!EG66*1000,SAM!EG66=0,"")</f>
        <v/>
      </c>
      <c r="EH66" s="57" t="str" cm="1">
        <f t="array" ref="EH66">_xlfn.IFS(SAM!EH66&gt;0,SAM!EH66*1000,SAM!EH66&lt;0,SAM!EH66*1000,SAM!EH66=0,"")</f>
        <v/>
      </c>
      <c r="EI66" s="57" t="str" cm="1">
        <f t="array" ref="EI66">_xlfn.IFS(SAM!EI66&gt;0,SAM!EI66*1000,SAM!EI66&lt;0,SAM!EI66*1000,SAM!EI66=0,"")</f>
        <v/>
      </c>
      <c r="EJ66" s="57" t="str" cm="1">
        <f t="array" ref="EJ66">_xlfn.IFS(SAM!EJ66&gt;0,SAM!EJ66*1000,SAM!EJ66&lt;0,SAM!EJ66*1000,SAM!EJ66=0,"")</f>
        <v/>
      </c>
      <c r="EK66" s="57" t="str" cm="1">
        <f t="array" ref="EK66">_xlfn.IFS(SAM!EK66&gt;0,SAM!EK66*1000,SAM!EK66&lt;0,SAM!EK66*1000,SAM!EK66=0,"")</f>
        <v/>
      </c>
      <c r="EL66" s="57" cm="1">
        <f t="array" ref="EL66">_xlfn.IFS(SAM!EL66&gt;0,SAM!EL66*1000,SAM!EL66&lt;0,SAM!EL66*1000,SAM!EL66=0,"")</f>
        <v>218818.90546351098</v>
      </c>
      <c r="EM66" s="57" t="str" cm="1">
        <f t="array" ref="EM66">_xlfn.IFS(SAM!EM66&gt;0,SAM!EM66*1000,SAM!EM66&lt;0,SAM!EM66*1000,SAM!EM66=0,"")</f>
        <v/>
      </c>
      <c r="EN66" s="57" t="str" cm="1">
        <f t="array" ref="EN66">_xlfn.IFS(SAM!EN66&gt;0,SAM!EN66*1000,SAM!EN66&lt;0,SAM!EN66*1000,SAM!EN66=0,"")</f>
        <v/>
      </c>
      <c r="EO66" s="57" t="str" cm="1">
        <f t="array" ref="EO66">_xlfn.IFS(SAM!EO66&gt;0,SAM!EO66*1000,SAM!EO66&lt;0,SAM!EO66*1000,SAM!EO66=0,"")</f>
        <v/>
      </c>
      <c r="EP66" s="57" t="str" cm="1">
        <f t="array" ref="EP66">_xlfn.IFS(SAM!EP66&gt;0,SAM!EP66*1000,SAM!EP66&lt;0,SAM!EP66*1000,SAM!EP66=0,"")</f>
        <v/>
      </c>
      <c r="EQ66" s="57" t="str" cm="1">
        <f t="array" ref="EQ66">_xlfn.IFS(SAM!EQ66&gt;0,SAM!EQ66*1000,SAM!EQ66&lt;0,SAM!EQ66*1000,SAM!EQ66=0,"")</f>
        <v/>
      </c>
      <c r="ER66" s="57" t="str" cm="1">
        <f t="array" ref="ER66">_xlfn.IFS(SAM!ER66&gt;0,SAM!ER66*1000,SAM!ER66&lt;0,SAM!ER66*1000,SAM!ER66=0,"")</f>
        <v/>
      </c>
      <c r="ES66" s="57" t="str" cm="1">
        <f t="array" ref="ES66">_xlfn.IFS(SAM!ES66&gt;0,SAM!ES66*1000,SAM!ES66&lt;0,SAM!ES66*1000,SAM!ES66=0,"")</f>
        <v/>
      </c>
      <c r="ET66" s="57" t="str" cm="1">
        <f t="array" ref="ET66">_xlfn.IFS(SAM!ET66&gt;0,SAM!ET66*1000,SAM!ET66&lt;0,SAM!ET66*1000,SAM!ET66=0,"")</f>
        <v/>
      </c>
      <c r="EU66" s="57" t="str" cm="1">
        <f t="array" ref="EU66">_xlfn.IFS(SAM!EU66&gt;0,SAM!EU66*1000,SAM!EU66&lt;0,SAM!EU66*1000,SAM!EU66=0,"")</f>
        <v/>
      </c>
      <c r="EV66" s="57" t="str" cm="1">
        <f t="array" ref="EV66">_xlfn.IFS(SAM!EV66&gt;0,SAM!EV66*1000,SAM!EV66&lt;0,SAM!EV66*1000,SAM!EV66=0,"")</f>
        <v/>
      </c>
      <c r="EW66" s="57" t="str" cm="1">
        <f t="array" ref="EW66">_xlfn.IFS(SAM!EW66&gt;0,SAM!EW66*1000,SAM!EW66&lt;0,SAM!EW66*1000,SAM!EW66=0,"")</f>
        <v/>
      </c>
      <c r="EX66" s="57" t="str" cm="1">
        <f t="array" ref="EX66">_xlfn.IFS(SAM!EX66&gt;0,SAM!EX66*1000,SAM!EX66&lt;0,SAM!EX66*1000,SAM!EX66=0,"")</f>
        <v/>
      </c>
      <c r="EY66" s="57" t="str" cm="1">
        <f t="array" ref="EY66">_xlfn.IFS(SAM!EY66&gt;0,SAM!EY66*1000,SAM!EY66&lt;0,SAM!EY66*1000,SAM!EY66=0,"")</f>
        <v/>
      </c>
      <c r="EZ66" s="57" t="str" cm="1">
        <f t="array" ref="EZ66">_xlfn.IFS(SAM!EZ66&gt;0,SAM!EZ66*1000,SAM!EZ66&lt;0,SAM!EZ66*1000,SAM!EZ66=0,"")</f>
        <v/>
      </c>
      <c r="FA66" s="57" t="str" cm="1">
        <f t="array" ref="FA66">_xlfn.IFS(SAM!FA66&gt;0,SAM!FA66*1000,SAM!FA66&lt;0,SAM!FA66*1000,SAM!FA66=0,"")</f>
        <v/>
      </c>
      <c r="FB66" s="57" t="str" cm="1">
        <f t="array" ref="FB66">_xlfn.IFS(SAM!FB66&gt;0,SAM!FB66*1000,SAM!FB66&lt;0,SAM!FB66*1000,SAM!FB66=0,"")</f>
        <v/>
      </c>
      <c r="FC66" s="57" t="str" cm="1">
        <f t="array" ref="FC66">_xlfn.IFS(SAM!FC66&gt;0,SAM!FC66*1000,SAM!FC66&lt;0,SAM!FC66*1000,SAM!FC66=0,"")</f>
        <v/>
      </c>
      <c r="FD66" s="57" t="str" cm="1">
        <f t="array" ref="FD66">_xlfn.IFS(SAM!FD66&gt;0,SAM!FD66*1000,SAM!FD66&lt;0,SAM!FD66*1000,SAM!FD66=0,"")</f>
        <v/>
      </c>
      <c r="FE66" s="57" t="str" cm="1">
        <f t="array" ref="FE66">_xlfn.IFS(SAM!FE66&gt;0,SAM!FE66*1000,SAM!FE66&lt;0,SAM!FE66*1000,SAM!FE66=0,"")</f>
        <v/>
      </c>
      <c r="FF66" s="57" t="str" cm="1">
        <f t="array" ref="FF66">_xlfn.IFS(SAM!FF66&gt;0,SAM!FF66*1000,SAM!FF66&lt;0,SAM!FF66*1000,SAM!FF66=0,"")</f>
        <v/>
      </c>
      <c r="FG66" s="57" t="str" cm="1">
        <f t="array" ref="FG66">_xlfn.IFS(SAM!FG66&gt;0,SAM!FG66*1000,SAM!FG66&lt;0,SAM!FG66*1000,SAM!FG66=0,"")</f>
        <v/>
      </c>
      <c r="FH66" s="57" t="str" cm="1">
        <f t="array" ref="FH66">_xlfn.IFS(SAM!FH66&gt;0,SAM!FH66*1000,SAM!FH66&lt;0,SAM!FH66*1000,SAM!FH66=0,"")</f>
        <v/>
      </c>
      <c r="FI66" s="57" t="str" cm="1">
        <f t="array" ref="FI66">_xlfn.IFS(SAM!FI66&gt;0,SAM!FI66*1000,SAM!FI66&lt;0,SAM!FI66*1000,SAM!FI66=0,"")</f>
        <v/>
      </c>
      <c r="FJ66" s="57" t="str" cm="1">
        <f t="array" ref="FJ66">_xlfn.IFS(SAM!FJ66&gt;0,SAM!FJ66*1000,SAM!FJ66&lt;0,SAM!FJ66*1000,SAM!FJ66=0,"")</f>
        <v/>
      </c>
      <c r="FK66" s="57" t="str" cm="1">
        <f t="array" ref="FK66">_xlfn.IFS(SAM!FK66&gt;0,SAM!FK66*1000,SAM!FK66&lt;0,SAM!FK66*1000,SAM!FK66=0,"")</f>
        <v/>
      </c>
      <c r="FL66" s="57" t="str" cm="1">
        <f t="array" ref="FL66">_xlfn.IFS(SAM!FL66&gt;0,SAM!FL66*1000,SAM!FL66&lt;0,SAM!FL66*1000,SAM!FL66=0,"")</f>
        <v/>
      </c>
      <c r="FM66" s="57" t="str" cm="1">
        <f t="array" ref="FM66">_xlfn.IFS(SAM!FM66&gt;0,SAM!FM66*1000,SAM!FM66&lt;0,SAM!FM66*1000,SAM!FM66=0,"")</f>
        <v/>
      </c>
      <c r="FN66" s="57" t="str" cm="1">
        <f t="array" ref="FN66">_xlfn.IFS(SAM!FN66&gt;0,SAM!FN66*1000,SAM!FN66&lt;0,SAM!FN66*1000,SAM!FN66=0,"")</f>
        <v/>
      </c>
      <c r="FO66" s="57" t="str" cm="1">
        <f t="array" ref="FO66">_xlfn.IFS(SAM!FO66&gt;0,SAM!FO66*1000,SAM!FO66&lt;0,SAM!FO66*1000,SAM!FO66=0,"")</f>
        <v/>
      </c>
      <c r="FP66" s="57" t="str" cm="1">
        <f t="array" ref="FP66">_xlfn.IFS(SAM!FP66&gt;0,SAM!FP66*1000,SAM!FP66&lt;0,SAM!FP66*1000,SAM!FP66=0,"")</f>
        <v/>
      </c>
      <c r="FR66" s="20">
        <f t="shared" si="0"/>
        <v>218818.90546351098</v>
      </c>
    </row>
    <row r="67" spans="1:177" x14ac:dyDescent="0.3">
      <c r="A67" t="s">
        <v>689</v>
      </c>
      <c r="B67" s="57" t="str" cm="1">
        <f t="array" ref="B67">_xlfn.IFS(SAM!B67&gt;0,SAM!B67*1000,SAM!B67&lt;0,SAM!B67*1000,SAM!B67=0,"")</f>
        <v/>
      </c>
      <c r="C67" s="57" t="str" cm="1">
        <f t="array" ref="C67">_xlfn.IFS(SAM!C67&gt;0,SAM!C67*1000,SAM!C67&lt;0,SAM!C67*1000,SAM!C67=0,"")</f>
        <v/>
      </c>
      <c r="D67" s="57" t="str" cm="1">
        <f t="array" ref="D67">_xlfn.IFS(SAM!D67&gt;0,SAM!D67*1000,SAM!D67&lt;0,SAM!D67*1000,SAM!D67=0,"")</f>
        <v/>
      </c>
      <c r="E67" s="57" t="str" cm="1">
        <f t="array" ref="E67">_xlfn.IFS(SAM!E67&gt;0,SAM!E67*1000,SAM!E67&lt;0,SAM!E67*1000,SAM!E67=0,"")</f>
        <v/>
      </c>
      <c r="F67" s="57" t="str" cm="1">
        <f t="array" ref="F67">_xlfn.IFS(SAM!F67&gt;0,SAM!F67*1000,SAM!F67&lt;0,SAM!F67*1000,SAM!F67=0,"")</f>
        <v/>
      </c>
      <c r="G67" s="57" t="str" cm="1">
        <f t="array" ref="G67">_xlfn.IFS(SAM!G67&gt;0,SAM!G67*1000,SAM!G67&lt;0,SAM!G67*1000,SAM!G67=0,"")</f>
        <v/>
      </c>
      <c r="H67" s="57" t="str" cm="1">
        <f t="array" ref="H67">_xlfn.IFS(SAM!H67&gt;0,SAM!H67*1000,SAM!H67&lt;0,SAM!H67*1000,SAM!H67=0,"")</f>
        <v/>
      </c>
      <c r="I67" s="57" t="str" cm="1">
        <f t="array" ref="I67">_xlfn.IFS(SAM!I67&gt;0,SAM!I67*1000,SAM!I67&lt;0,SAM!I67*1000,SAM!I67=0,"")</f>
        <v/>
      </c>
      <c r="J67" s="57" t="str" cm="1">
        <f t="array" ref="J67">_xlfn.IFS(SAM!J67&gt;0,SAM!J67*1000,SAM!J67&lt;0,SAM!J67*1000,SAM!J67=0,"")</f>
        <v/>
      </c>
      <c r="K67" s="57" t="str" cm="1">
        <f t="array" ref="K67">_xlfn.IFS(SAM!K67&gt;0,SAM!K67*1000,SAM!K67&lt;0,SAM!K67*1000,SAM!K67=0,"")</f>
        <v/>
      </c>
      <c r="L67" s="57" t="str" cm="1">
        <f t="array" ref="L67">_xlfn.IFS(SAM!L67&gt;0,SAM!L67*1000,SAM!L67&lt;0,SAM!L67*1000,SAM!L67=0,"")</f>
        <v/>
      </c>
      <c r="M67" s="57" t="str" cm="1">
        <f t="array" ref="M67">_xlfn.IFS(SAM!M67&gt;0,SAM!M67*1000,SAM!M67&lt;0,SAM!M67*1000,SAM!M67=0,"")</f>
        <v/>
      </c>
      <c r="N67" s="57" t="str" cm="1">
        <f t="array" ref="N67">_xlfn.IFS(SAM!N67&gt;0,SAM!N67*1000,SAM!N67&lt;0,SAM!N67*1000,SAM!N67=0,"")</f>
        <v/>
      </c>
      <c r="O67" s="57" t="str" cm="1">
        <f t="array" ref="O67">_xlfn.IFS(SAM!O67&gt;0,SAM!O67*1000,SAM!O67&lt;0,SAM!O67*1000,SAM!O67=0,"")</f>
        <v/>
      </c>
      <c r="P67" s="57" t="str" cm="1">
        <f t="array" ref="P67">_xlfn.IFS(SAM!P67&gt;0,SAM!P67*1000,SAM!P67&lt;0,SAM!P67*1000,SAM!P67=0,"")</f>
        <v/>
      </c>
      <c r="Q67" s="57" t="str" cm="1">
        <f t="array" ref="Q67">_xlfn.IFS(SAM!Q67&gt;0,SAM!Q67*1000,SAM!Q67&lt;0,SAM!Q67*1000,SAM!Q67=0,"")</f>
        <v/>
      </c>
      <c r="R67" s="57" t="str" cm="1">
        <f t="array" ref="R67">_xlfn.IFS(SAM!R67&gt;0,SAM!R67*1000,SAM!R67&lt;0,SAM!R67*1000,SAM!R67=0,"")</f>
        <v/>
      </c>
      <c r="S67" s="57" t="str" cm="1">
        <f t="array" ref="S67">_xlfn.IFS(SAM!S67&gt;0,SAM!S67*1000,SAM!S67&lt;0,SAM!S67*1000,SAM!S67=0,"")</f>
        <v/>
      </c>
      <c r="T67" s="57" t="str" cm="1">
        <f t="array" ref="T67">_xlfn.IFS(SAM!T67&gt;0,SAM!T67*1000,SAM!T67&lt;0,SAM!T67*1000,SAM!T67=0,"")</f>
        <v/>
      </c>
      <c r="U67" s="57" t="str" cm="1">
        <f t="array" ref="U67">_xlfn.IFS(SAM!U67&gt;0,SAM!U67*1000,SAM!U67&lt;0,SAM!U67*1000,SAM!U67=0,"")</f>
        <v/>
      </c>
      <c r="V67" s="57" t="str" cm="1">
        <f t="array" ref="V67">_xlfn.IFS(SAM!V67&gt;0,SAM!V67*1000,SAM!V67&lt;0,SAM!V67*1000,SAM!V67=0,"")</f>
        <v/>
      </c>
      <c r="W67" s="57" t="str" cm="1">
        <f t="array" ref="W67">_xlfn.IFS(SAM!W67&gt;0,SAM!W67*1000,SAM!W67&lt;0,SAM!W67*1000,SAM!W67=0,"")</f>
        <v/>
      </c>
      <c r="X67" s="57" t="str" cm="1">
        <f t="array" ref="X67">_xlfn.IFS(SAM!X67&gt;0,SAM!X67*1000,SAM!X67&lt;0,SAM!X67*1000,SAM!X67=0,"")</f>
        <v/>
      </c>
      <c r="Y67" s="57" t="str" cm="1">
        <f t="array" ref="Y67">_xlfn.IFS(SAM!Y67&gt;0,SAM!Y67*1000,SAM!Y67&lt;0,SAM!Y67*1000,SAM!Y67=0,"")</f>
        <v/>
      </c>
      <c r="Z67" s="57" t="str" cm="1">
        <f t="array" ref="Z67">_xlfn.IFS(SAM!Z67&gt;0,SAM!Z67*1000,SAM!Z67&lt;0,SAM!Z67*1000,SAM!Z67=0,"")</f>
        <v/>
      </c>
      <c r="AA67" s="57" t="str" cm="1">
        <f t="array" ref="AA67">_xlfn.IFS(SAM!AA67&gt;0,SAM!AA67*1000,SAM!AA67&lt;0,SAM!AA67*1000,SAM!AA67=0,"")</f>
        <v/>
      </c>
      <c r="AB67" s="57" t="str" cm="1">
        <f t="array" ref="AB67">_xlfn.IFS(SAM!AB67&gt;0,SAM!AB67*1000,SAM!AB67&lt;0,SAM!AB67*1000,SAM!AB67=0,"")</f>
        <v/>
      </c>
      <c r="AC67" s="57" t="str" cm="1">
        <f t="array" ref="AC67">_xlfn.IFS(SAM!AC67&gt;0,SAM!AC67*1000,SAM!AC67&lt;0,SAM!AC67*1000,SAM!AC67=0,"")</f>
        <v/>
      </c>
      <c r="AD67" s="57" t="str" cm="1">
        <f t="array" ref="AD67">_xlfn.IFS(SAM!AD67&gt;0,SAM!AD67*1000,SAM!AD67&lt;0,SAM!AD67*1000,SAM!AD67=0,"")</f>
        <v/>
      </c>
      <c r="AE67" s="57" t="str" cm="1">
        <f t="array" ref="AE67">_xlfn.IFS(SAM!AE67&gt;0,SAM!AE67*1000,SAM!AE67&lt;0,SAM!AE67*1000,SAM!AE67=0,"")</f>
        <v/>
      </c>
      <c r="AF67" s="57" t="str" cm="1">
        <f t="array" ref="AF67">_xlfn.IFS(SAM!AF67&gt;0,SAM!AF67*1000,SAM!AF67&lt;0,SAM!AF67*1000,SAM!AF67=0,"")</f>
        <v/>
      </c>
      <c r="AG67" s="57" t="str" cm="1">
        <f t="array" ref="AG67">_xlfn.IFS(SAM!AG67&gt;0,SAM!AG67*1000,SAM!AG67&lt;0,SAM!AG67*1000,SAM!AG67=0,"")</f>
        <v/>
      </c>
      <c r="AH67" s="57" t="str" cm="1">
        <f t="array" ref="AH67">_xlfn.IFS(SAM!AH67&gt;0,SAM!AH67*1000,SAM!AH67&lt;0,SAM!AH67*1000,SAM!AH67=0,"")</f>
        <v/>
      </c>
      <c r="AI67" s="57" t="str" cm="1">
        <f t="array" ref="AI67">_xlfn.IFS(SAM!AI67&gt;0,SAM!AI67*1000,SAM!AI67&lt;0,SAM!AI67*1000,SAM!AI67=0,"")</f>
        <v/>
      </c>
      <c r="AJ67" s="57" t="str" cm="1">
        <f t="array" ref="AJ67">_xlfn.IFS(SAM!AJ67&gt;0,SAM!AJ67*1000,SAM!AJ67&lt;0,SAM!AJ67*1000,SAM!AJ67=0,"")</f>
        <v/>
      </c>
      <c r="AK67" s="57" t="str" cm="1">
        <f t="array" ref="AK67">_xlfn.IFS(SAM!AK67&gt;0,SAM!AK67*1000,SAM!AK67&lt;0,SAM!AK67*1000,SAM!AK67=0,"")</f>
        <v/>
      </c>
      <c r="AL67" s="57" t="str" cm="1">
        <f t="array" ref="AL67">_xlfn.IFS(SAM!AL67&gt;0,SAM!AL67*1000,SAM!AL67&lt;0,SAM!AL67*1000,SAM!AL67=0,"")</f>
        <v/>
      </c>
      <c r="AM67" s="57" t="str" cm="1">
        <f t="array" ref="AM67">_xlfn.IFS(SAM!AM67&gt;0,SAM!AM67*1000,SAM!AM67&lt;0,SAM!AM67*1000,SAM!AM67=0,"")</f>
        <v/>
      </c>
      <c r="AN67" s="57" t="str" cm="1">
        <f t="array" ref="AN67">_xlfn.IFS(SAM!AN67&gt;0,SAM!AN67*1000,SAM!AN67&lt;0,SAM!AN67*1000,SAM!AN67=0,"")</f>
        <v/>
      </c>
      <c r="AO67" s="57" t="str" cm="1">
        <f t="array" ref="AO67">_xlfn.IFS(SAM!AO67&gt;0,SAM!AO67*1000,SAM!AO67&lt;0,SAM!AO67*1000,SAM!AO67=0,"")</f>
        <v/>
      </c>
      <c r="AP67" s="57" t="str" cm="1">
        <f t="array" ref="AP67">_xlfn.IFS(SAM!AP67&gt;0,SAM!AP67*1000,SAM!AP67&lt;0,SAM!AP67*1000,SAM!AP67=0,"")</f>
        <v/>
      </c>
      <c r="AQ67" s="57" t="str" cm="1">
        <f t="array" ref="AQ67">_xlfn.IFS(SAM!AQ67&gt;0,SAM!AQ67*1000,SAM!AQ67&lt;0,SAM!AQ67*1000,SAM!AQ67=0,"")</f>
        <v/>
      </c>
      <c r="AR67" s="57" t="str" cm="1">
        <f t="array" ref="AR67">_xlfn.IFS(SAM!AR67&gt;0,SAM!AR67*1000,SAM!AR67&lt;0,SAM!AR67*1000,SAM!AR67=0,"")</f>
        <v/>
      </c>
      <c r="AS67" s="57" t="str" cm="1">
        <f t="array" ref="AS67">_xlfn.IFS(SAM!AS67&gt;0,SAM!AS67*1000,SAM!AS67&lt;0,SAM!AS67*1000,SAM!AS67=0,"")</f>
        <v/>
      </c>
      <c r="AT67" s="57" t="str" cm="1">
        <f t="array" ref="AT67">_xlfn.IFS(SAM!AT67&gt;0,SAM!AT67*1000,SAM!AT67&lt;0,SAM!AT67*1000,SAM!AT67=0,"")</f>
        <v/>
      </c>
      <c r="AU67" s="57" t="str" cm="1">
        <f t="array" ref="AU67">_xlfn.IFS(SAM!AU67&gt;0,SAM!AU67*1000,SAM!AU67&lt;0,SAM!AU67*1000,SAM!AU67=0,"")</f>
        <v/>
      </c>
      <c r="AV67" s="57" t="str" cm="1">
        <f t="array" ref="AV67">_xlfn.IFS(SAM!AV67&gt;0,SAM!AV67*1000,SAM!AV67&lt;0,SAM!AV67*1000,SAM!AV67=0,"")</f>
        <v/>
      </c>
      <c r="AW67" s="57" t="str" cm="1">
        <f t="array" ref="AW67">_xlfn.IFS(SAM!AW67&gt;0,SAM!AW67*1000,SAM!AW67&lt;0,SAM!AW67*1000,SAM!AW67=0,"")</f>
        <v/>
      </c>
      <c r="AX67" s="57" t="str" cm="1">
        <f t="array" ref="AX67">_xlfn.IFS(SAM!AX67&gt;0,SAM!AX67*1000,SAM!AX67&lt;0,SAM!AX67*1000,SAM!AX67=0,"")</f>
        <v/>
      </c>
      <c r="AY67" s="57" t="str" cm="1">
        <f t="array" ref="AY67">_xlfn.IFS(SAM!AY67&gt;0,SAM!AY67*1000,SAM!AY67&lt;0,SAM!AY67*1000,SAM!AY67=0,"")</f>
        <v/>
      </c>
      <c r="AZ67" s="57" t="str" cm="1">
        <f t="array" ref="AZ67">_xlfn.IFS(SAM!AZ67&gt;0,SAM!AZ67*1000,SAM!AZ67&lt;0,SAM!AZ67*1000,SAM!AZ67=0,"")</f>
        <v/>
      </c>
      <c r="BA67" s="57" t="str" cm="1">
        <f t="array" ref="BA67">_xlfn.IFS(SAM!BA67&gt;0,SAM!BA67*1000,SAM!BA67&lt;0,SAM!BA67*1000,SAM!BA67=0,"")</f>
        <v/>
      </c>
      <c r="BB67" s="57" t="str" cm="1">
        <f t="array" ref="BB67">_xlfn.IFS(SAM!BB67&gt;0,SAM!BB67*1000,SAM!BB67&lt;0,SAM!BB67*1000,SAM!BB67=0,"")</f>
        <v/>
      </c>
      <c r="BC67" s="57" t="str" cm="1">
        <f t="array" ref="BC67">_xlfn.IFS(SAM!BC67&gt;0,SAM!BC67*1000,SAM!BC67&lt;0,SAM!BC67*1000,SAM!BC67=0,"")</f>
        <v/>
      </c>
      <c r="BD67" s="57" t="str" cm="1">
        <f t="array" ref="BD67">_xlfn.IFS(SAM!BD67&gt;0,SAM!BD67*1000,SAM!BD67&lt;0,SAM!BD67*1000,SAM!BD67=0,"")</f>
        <v/>
      </c>
      <c r="BE67" s="57" t="str" cm="1">
        <f t="array" ref="BE67">_xlfn.IFS(SAM!BE67&gt;0,SAM!BE67*1000,SAM!BE67&lt;0,SAM!BE67*1000,SAM!BE67=0,"")</f>
        <v/>
      </c>
      <c r="BF67" s="57" t="str" cm="1">
        <f t="array" ref="BF67">_xlfn.IFS(SAM!BF67&gt;0,SAM!BF67*1000,SAM!BF67&lt;0,SAM!BF67*1000,SAM!BF67=0,"")</f>
        <v/>
      </c>
      <c r="BG67" s="57" t="str" cm="1">
        <f t="array" ref="BG67">_xlfn.IFS(SAM!BG67&gt;0,SAM!BG67*1000,SAM!BG67&lt;0,SAM!BG67*1000,SAM!BG67=0,"")</f>
        <v/>
      </c>
      <c r="BH67" s="57" t="str" cm="1">
        <f t="array" ref="BH67">_xlfn.IFS(SAM!BH67&gt;0,SAM!BH67*1000,SAM!BH67&lt;0,SAM!BH67*1000,SAM!BH67=0,"")</f>
        <v/>
      </c>
      <c r="BI67" s="57" t="str" cm="1">
        <f t="array" ref="BI67">_xlfn.IFS(SAM!BI67&gt;0,SAM!BI67*1000,SAM!BI67&lt;0,SAM!BI67*1000,SAM!BI67=0,"")</f>
        <v/>
      </c>
      <c r="BJ67" s="57" t="str" cm="1">
        <f t="array" ref="BJ67">_xlfn.IFS(SAM!BJ67&gt;0,SAM!BJ67*1000,SAM!BJ67&lt;0,SAM!BJ67*1000,SAM!BJ67=0,"")</f>
        <v/>
      </c>
      <c r="BK67" s="57" t="str" cm="1">
        <f t="array" ref="BK67">_xlfn.IFS(SAM!BK67&gt;0,SAM!BK67*1000,SAM!BK67&lt;0,SAM!BK67*1000,SAM!BK67=0,"")</f>
        <v/>
      </c>
      <c r="BL67" s="57" t="str" cm="1">
        <f t="array" ref="BL67">_xlfn.IFS(SAM!BL67&gt;0,SAM!BL67*1000,SAM!BL67&lt;0,SAM!BL67*1000,SAM!BL67=0,"")</f>
        <v/>
      </c>
      <c r="BM67" s="57" t="str" cm="1">
        <f t="array" ref="BM67">_xlfn.IFS(SAM!BM67&gt;0,SAM!BM67*1000,SAM!BM67&lt;0,SAM!BM67*1000,SAM!BM67=0,"")</f>
        <v/>
      </c>
      <c r="BN67" s="57" t="str" cm="1">
        <f t="array" ref="BN67">_xlfn.IFS(SAM!BN67&gt;0,SAM!BN67*1000,SAM!BN67&lt;0,SAM!BN67*1000,SAM!BN67=0,"")</f>
        <v/>
      </c>
      <c r="BO67" s="57" t="str" cm="1">
        <f t="array" ref="BO67">_xlfn.IFS(SAM!BO67&gt;0,SAM!BO67*1000,SAM!BO67&lt;0,SAM!BO67*1000,SAM!BO67=0,"")</f>
        <v/>
      </c>
      <c r="BP67" s="57" t="str" cm="1">
        <f t="array" ref="BP67">_xlfn.IFS(SAM!BP67&gt;0,SAM!BP67*1000,SAM!BP67&lt;0,SAM!BP67*1000,SAM!BP67=0,"")</f>
        <v/>
      </c>
      <c r="BQ67" s="57" t="str" cm="1">
        <f t="array" ref="BQ67">_xlfn.IFS(SAM!BQ67&gt;0,SAM!BQ67*1000,SAM!BQ67&lt;0,SAM!BQ67*1000,SAM!BQ67=0,"")</f>
        <v/>
      </c>
      <c r="BR67" s="57" t="str" cm="1">
        <f t="array" ref="BR67">_xlfn.IFS(SAM!BR67&gt;0,SAM!BR67*1000,SAM!BR67&lt;0,SAM!BR67*1000,SAM!BR67=0,"")</f>
        <v/>
      </c>
      <c r="BS67" s="57" t="str" cm="1">
        <f t="array" ref="BS67">_xlfn.IFS(SAM!BS67&gt;0,SAM!BS67*1000,SAM!BS67&lt;0,SAM!BS67*1000,SAM!BS67=0,"")</f>
        <v/>
      </c>
      <c r="BT67" s="57" t="str" cm="1">
        <f t="array" ref="BT67">_xlfn.IFS(SAM!BT67&gt;0,SAM!BT67*1000,SAM!BT67&lt;0,SAM!BT67*1000,SAM!BT67=0,"")</f>
        <v/>
      </c>
      <c r="BU67" s="57" t="str" cm="1">
        <f t="array" ref="BU67">_xlfn.IFS(SAM!BU67&gt;0,SAM!BU67*1000,SAM!BU67&lt;0,SAM!BU67*1000,SAM!BU67=0,"")</f>
        <v/>
      </c>
      <c r="BV67" s="57" t="str" cm="1">
        <f t="array" ref="BV67">_xlfn.IFS(SAM!BV67&gt;0,SAM!BV67*1000,SAM!BV67&lt;0,SAM!BV67*1000,SAM!BV67=0,"")</f>
        <v/>
      </c>
      <c r="BW67" s="57" t="str" cm="1">
        <f t="array" ref="BW67">_xlfn.IFS(SAM!BW67&gt;0,SAM!BW67*1000,SAM!BW67&lt;0,SAM!BW67*1000,SAM!BW67=0,"")</f>
        <v/>
      </c>
      <c r="BX67" s="57" t="str" cm="1">
        <f t="array" ref="BX67">_xlfn.IFS(SAM!BX67&gt;0,SAM!BX67*1000,SAM!BX67&lt;0,SAM!BX67*1000,SAM!BX67=0,"")</f>
        <v/>
      </c>
      <c r="BY67" s="57" t="str" cm="1">
        <f t="array" ref="BY67">_xlfn.IFS(SAM!BY67&gt;0,SAM!BY67*1000,SAM!BY67&lt;0,SAM!BY67*1000,SAM!BY67=0,"")</f>
        <v/>
      </c>
      <c r="BZ67" s="57" t="str" cm="1">
        <f t="array" ref="BZ67">_xlfn.IFS(SAM!BZ67&gt;0,SAM!BZ67*1000,SAM!BZ67&lt;0,SAM!BZ67*1000,SAM!BZ67=0,"")</f>
        <v/>
      </c>
      <c r="CA67" s="57" t="str" cm="1">
        <f t="array" ref="CA67">_xlfn.IFS(SAM!CA67&gt;0,SAM!CA67*1000,SAM!CA67&lt;0,SAM!CA67*1000,SAM!CA67=0,"")</f>
        <v/>
      </c>
      <c r="CB67" s="57" t="str" cm="1">
        <f t="array" ref="CB67">_xlfn.IFS(SAM!CB67&gt;0,SAM!CB67*1000,SAM!CB67&lt;0,SAM!CB67*1000,SAM!CB67=0,"")</f>
        <v/>
      </c>
      <c r="CC67" s="57" t="str" cm="1">
        <f t="array" ref="CC67">_xlfn.IFS(SAM!CC67&gt;0,SAM!CC67*1000,SAM!CC67&lt;0,SAM!CC67*1000,SAM!CC67=0,"")</f>
        <v/>
      </c>
      <c r="CD67" s="57" t="str" cm="1">
        <f t="array" ref="CD67">_xlfn.IFS(SAM!CD67&gt;0,SAM!CD67*1000,SAM!CD67&lt;0,SAM!CD67*1000,SAM!CD67=0,"")</f>
        <v/>
      </c>
      <c r="CE67" s="57" t="str" cm="1">
        <f t="array" ref="CE67">_xlfn.IFS(SAM!CE67&gt;0,SAM!CE67*1000,SAM!CE67&lt;0,SAM!CE67*1000,SAM!CE67=0,"")</f>
        <v/>
      </c>
      <c r="CF67" s="57" t="str" cm="1">
        <f t="array" ref="CF67">_xlfn.IFS(SAM!CF67&gt;0,SAM!CF67*1000,SAM!CF67&lt;0,SAM!CF67*1000,SAM!CF67=0,"")</f>
        <v/>
      </c>
      <c r="CG67" s="57" t="str" cm="1">
        <f t="array" ref="CG67">_xlfn.IFS(SAM!CG67&gt;0,SAM!CG67*1000,SAM!CG67&lt;0,SAM!CG67*1000,SAM!CG67=0,"")</f>
        <v/>
      </c>
      <c r="CH67" s="57" t="str" cm="1">
        <f t="array" ref="CH67">_xlfn.IFS(SAM!CH67&gt;0,SAM!CH67*1000,SAM!CH67&lt;0,SAM!CH67*1000,SAM!CH67=0,"")</f>
        <v/>
      </c>
      <c r="CI67" s="57" t="str" cm="1">
        <f t="array" ref="CI67">_xlfn.IFS(SAM!CI67&gt;0,SAM!CI67*1000,SAM!CI67&lt;0,SAM!CI67*1000,SAM!CI67=0,"")</f>
        <v/>
      </c>
      <c r="CJ67" s="57" t="str" cm="1">
        <f t="array" ref="CJ67">_xlfn.IFS(SAM!CJ67&gt;0,SAM!CJ67*1000,SAM!CJ67&lt;0,SAM!CJ67*1000,SAM!CJ67=0,"")</f>
        <v/>
      </c>
      <c r="CK67" s="57" t="str" cm="1">
        <f t="array" ref="CK67">_xlfn.IFS(SAM!CK67&gt;0,SAM!CK67*1000,SAM!CK67&lt;0,SAM!CK67*1000,SAM!CK67=0,"")</f>
        <v/>
      </c>
      <c r="CL67" s="57" t="str" cm="1">
        <f t="array" ref="CL67">_xlfn.IFS(SAM!CL67&gt;0,SAM!CL67*1000,SAM!CL67&lt;0,SAM!CL67*1000,SAM!CL67=0,"")</f>
        <v/>
      </c>
      <c r="CM67" s="57" t="str" cm="1">
        <f t="array" ref="CM67">_xlfn.IFS(SAM!CM67&gt;0,SAM!CM67*1000,SAM!CM67&lt;0,SAM!CM67*1000,SAM!CM67=0,"")</f>
        <v/>
      </c>
      <c r="CN67" s="57" t="str" cm="1">
        <f t="array" ref="CN67">_xlfn.IFS(SAM!CN67&gt;0,SAM!CN67*1000,SAM!CN67&lt;0,SAM!CN67*1000,SAM!CN67=0,"")</f>
        <v/>
      </c>
      <c r="CO67" s="57" t="str" cm="1">
        <f t="array" ref="CO67">_xlfn.IFS(SAM!CO67&gt;0,SAM!CO67*1000,SAM!CO67&lt;0,SAM!CO67*1000,SAM!CO67=0,"")</f>
        <v/>
      </c>
      <c r="CP67" s="57" t="str" cm="1">
        <f t="array" ref="CP67">_xlfn.IFS(SAM!CP67&gt;0,SAM!CP67*1000,SAM!CP67&lt;0,SAM!CP67*1000,SAM!CP67=0,"")</f>
        <v/>
      </c>
      <c r="CQ67" s="57" t="str" cm="1">
        <f t="array" ref="CQ67">_xlfn.IFS(SAM!CQ67&gt;0,SAM!CQ67*1000,SAM!CQ67&lt;0,SAM!CQ67*1000,SAM!CQ67=0,"")</f>
        <v/>
      </c>
      <c r="CR67" s="57" t="str" cm="1">
        <f t="array" ref="CR67">_xlfn.IFS(SAM!CR67&gt;0,SAM!CR67*1000,SAM!CR67&lt;0,SAM!CR67*1000,SAM!CR67=0,"")</f>
        <v/>
      </c>
      <c r="CS67" s="57" t="str" cm="1">
        <f t="array" ref="CS67">_xlfn.IFS(SAM!CS67&gt;0,SAM!CS67*1000,SAM!CS67&lt;0,SAM!CS67*1000,SAM!CS67=0,"")</f>
        <v/>
      </c>
      <c r="CT67" s="57" t="str" cm="1">
        <f t="array" ref="CT67">_xlfn.IFS(SAM!CT67&gt;0,SAM!CT67*1000,SAM!CT67&lt;0,SAM!CT67*1000,SAM!CT67=0,"")</f>
        <v/>
      </c>
      <c r="CU67" s="57" t="str" cm="1">
        <f t="array" ref="CU67">_xlfn.IFS(SAM!CU67&gt;0,SAM!CU67*1000,SAM!CU67&lt;0,SAM!CU67*1000,SAM!CU67=0,"")</f>
        <v/>
      </c>
      <c r="CV67" s="57" t="str" cm="1">
        <f t="array" ref="CV67">_xlfn.IFS(SAM!CV67&gt;0,SAM!CV67*1000,SAM!CV67&lt;0,SAM!CV67*1000,SAM!CV67=0,"")</f>
        <v/>
      </c>
      <c r="CW67" s="57" t="str" cm="1">
        <f t="array" ref="CW67">_xlfn.IFS(SAM!CW67&gt;0,SAM!CW67*1000,SAM!CW67&lt;0,SAM!CW67*1000,SAM!CW67=0,"")</f>
        <v/>
      </c>
      <c r="CX67" s="57" t="str" cm="1">
        <f t="array" ref="CX67">_xlfn.IFS(SAM!CX67&gt;0,SAM!CX67*1000,SAM!CX67&lt;0,SAM!CX67*1000,SAM!CX67=0,"")</f>
        <v/>
      </c>
      <c r="CY67" s="57" t="str" cm="1">
        <f t="array" ref="CY67">_xlfn.IFS(SAM!CY67&gt;0,SAM!CY67*1000,SAM!CY67&lt;0,SAM!CY67*1000,SAM!CY67=0,"")</f>
        <v/>
      </c>
      <c r="CZ67" s="57" t="str" cm="1">
        <f t="array" ref="CZ67">_xlfn.IFS(SAM!CZ67&gt;0,SAM!CZ67*1000,SAM!CZ67&lt;0,SAM!CZ67*1000,SAM!CZ67=0,"")</f>
        <v/>
      </c>
      <c r="DA67" s="57" t="str" cm="1">
        <f t="array" ref="DA67">_xlfn.IFS(SAM!DA67&gt;0,SAM!DA67*1000,SAM!DA67&lt;0,SAM!DA67*1000,SAM!DA67=0,"")</f>
        <v/>
      </c>
      <c r="DB67" s="57" t="str" cm="1">
        <f t="array" ref="DB67">_xlfn.IFS(SAM!DB67&gt;0,SAM!DB67*1000,SAM!DB67&lt;0,SAM!DB67*1000,SAM!DB67=0,"")</f>
        <v/>
      </c>
      <c r="DC67" s="57" t="str" cm="1">
        <f t="array" ref="DC67">_xlfn.IFS(SAM!DC67&gt;0,SAM!DC67*1000,SAM!DC67&lt;0,SAM!DC67*1000,SAM!DC67=0,"")</f>
        <v/>
      </c>
      <c r="DD67" s="57" t="str" cm="1">
        <f t="array" ref="DD67">_xlfn.IFS(SAM!DD67&gt;0,SAM!DD67*1000,SAM!DD67&lt;0,SAM!DD67*1000,SAM!DD67=0,"")</f>
        <v/>
      </c>
      <c r="DE67" s="57" t="str" cm="1">
        <f t="array" ref="DE67">_xlfn.IFS(SAM!DE67&gt;0,SAM!DE67*1000,SAM!DE67&lt;0,SAM!DE67*1000,SAM!DE67=0,"")</f>
        <v/>
      </c>
      <c r="DF67" s="57" t="str" cm="1">
        <f t="array" ref="DF67">_xlfn.IFS(SAM!DF67&gt;0,SAM!DF67*1000,SAM!DF67&lt;0,SAM!DF67*1000,SAM!DF67=0,"")</f>
        <v/>
      </c>
      <c r="DG67" s="57" t="str" cm="1">
        <f t="array" ref="DG67">_xlfn.IFS(SAM!DG67&gt;0,SAM!DG67*1000,SAM!DG67&lt;0,SAM!DG67*1000,SAM!DG67=0,"")</f>
        <v/>
      </c>
      <c r="DH67" s="57" t="str" cm="1">
        <f t="array" ref="DH67">_xlfn.IFS(SAM!DH67&gt;0,SAM!DH67*1000,SAM!DH67&lt;0,SAM!DH67*1000,SAM!DH67=0,"")</f>
        <v/>
      </c>
      <c r="DI67" s="57" t="str" cm="1">
        <f t="array" ref="DI67">_xlfn.IFS(SAM!DI67&gt;0,SAM!DI67*1000,SAM!DI67&lt;0,SAM!DI67*1000,SAM!DI67=0,"")</f>
        <v/>
      </c>
      <c r="DJ67" s="57" t="str" cm="1">
        <f t="array" ref="DJ67">_xlfn.IFS(SAM!DJ67&gt;0,SAM!DJ67*1000,SAM!DJ67&lt;0,SAM!DJ67*1000,SAM!DJ67=0,"")</f>
        <v/>
      </c>
      <c r="DK67" s="57" t="str" cm="1">
        <f t="array" ref="DK67">_xlfn.IFS(SAM!DK67&gt;0,SAM!DK67*1000,SAM!DK67&lt;0,SAM!DK67*1000,SAM!DK67=0,"")</f>
        <v/>
      </c>
      <c r="DL67" s="57" t="str" cm="1">
        <f t="array" ref="DL67">_xlfn.IFS(SAM!DL67&gt;0,SAM!DL67*1000,SAM!DL67&lt;0,SAM!DL67*1000,SAM!DL67=0,"")</f>
        <v/>
      </c>
      <c r="DM67" s="57" t="str" cm="1">
        <f t="array" ref="DM67">_xlfn.IFS(SAM!DM67&gt;0,SAM!DM67*1000,SAM!DM67&lt;0,SAM!DM67*1000,SAM!DM67=0,"")</f>
        <v/>
      </c>
      <c r="DN67" s="57" t="str" cm="1">
        <f t="array" ref="DN67">_xlfn.IFS(SAM!DN67&gt;0,SAM!DN67*1000,SAM!DN67&lt;0,SAM!DN67*1000,SAM!DN67=0,"")</f>
        <v/>
      </c>
      <c r="DO67" s="57" t="str" cm="1">
        <f t="array" ref="DO67">_xlfn.IFS(SAM!DO67&gt;0,SAM!DO67*1000,SAM!DO67&lt;0,SAM!DO67*1000,SAM!DO67=0,"")</f>
        <v/>
      </c>
      <c r="DP67" s="57" t="str" cm="1">
        <f t="array" ref="DP67">_xlfn.IFS(SAM!DP67&gt;0,SAM!DP67*1000,SAM!DP67&lt;0,SAM!DP67*1000,SAM!DP67=0,"")</f>
        <v/>
      </c>
      <c r="DQ67" s="57" t="str" cm="1">
        <f t="array" ref="DQ67">_xlfn.IFS(SAM!DQ67&gt;0,SAM!DQ67*1000,SAM!DQ67&lt;0,SAM!DQ67*1000,SAM!DQ67=0,"")</f>
        <v/>
      </c>
      <c r="DR67" s="57" t="str" cm="1">
        <f t="array" ref="DR67">_xlfn.IFS(SAM!DR67&gt;0,SAM!DR67*1000,SAM!DR67&lt;0,SAM!DR67*1000,SAM!DR67=0,"")</f>
        <v/>
      </c>
      <c r="DS67" s="57" t="str" cm="1">
        <f t="array" ref="DS67">_xlfn.IFS(SAM!DS67&gt;0,SAM!DS67*1000,SAM!DS67&lt;0,SAM!DS67*1000,SAM!DS67=0,"")</f>
        <v/>
      </c>
      <c r="DT67" s="57" t="str" cm="1">
        <f t="array" ref="DT67">_xlfn.IFS(SAM!DT67&gt;0,SAM!DT67*1000,SAM!DT67&lt;0,SAM!DT67*1000,SAM!DT67=0,"")</f>
        <v/>
      </c>
      <c r="DU67" s="57" t="str" cm="1">
        <f t="array" ref="DU67">_xlfn.IFS(SAM!DU67&gt;0,SAM!DU67*1000,SAM!DU67&lt;0,SAM!DU67*1000,SAM!DU67=0,"")</f>
        <v/>
      </c>
      <c r="DV67" s="57" t="str" cm="1">
        <f t="array" ref="DV67">_xlfn.IFS(SAM!DV67&gt;0,SAM!DV67*1000,SAM!DV67&lt;0,SAM!DV67*1000,SAM!DV67=0,"")</f>
        <v/>
      </c>
      <c r="DW67" s="57" t="str" cm="1">
        <f t="array" ref="DW67">_xlfn.IFS(SAM!DW67&gt;0,SAM!DW67*1000,SAM!DW67&lt;0,SAM!DW67*1000,SAM!DW67=0,"")</f>
        <v/>
      </c>
      <c r="DX67" s="57" t="str" cm="1">
        <f t="array" ref="DX67">_xlfn.IFS(SAM!DX67&gt;0,SAM!DX67*1000,SAM!DX67&lt;0,SAM!DX67*1000,SAM!DX67=0,"")</f>
        <v/>
      </c>
      <c r="DY67" s="57" t="str" cm="1">
        <f t="array" ref="DY67">_xlfn.IFS(SAM!DY67&gt;0,SAM!DY67*1000,SAM!DY67&lt;0,SAM!DY67*1000,SAM!DY67=0,"")</f>
        <v/>
      </c>
      <c r="DZ67" s="57" t="str" cm="1">
        <f t="array" ref="DZ67">_xlfn.IFS(SAM!DZ67&gt;0,SAM!DZ67*1000,SAM!DZ67&lt;0,SAM!DZ67*1000,SAM!DZ67=0,"")</f>
        <v/>
      </c>
      <c r="EA67" s="57" t="str" cm="1">
        <f t="array" ref="EA67">_xlfn.IFS(SAM!EA67&gt;0,SAM!EA67*1000,SAM!EA67&lt;0,SAM!EA67*1000,SAM!EA67=0,"")</f>
        <v/>
      </c>
      <c r="EB67" s="57" t="str" cm="1">
        <f t="array" ref="EB67">_xlfn.IFS(SAM!EB67&gt;0,SAM!EB67*1000,SAM!EB67&lt;0,SAM!EB67*1000,SAM!EB67=0,"")</f>
        <v/>
      </c>
      <c r="EC67" s="57" t="str" cm="1">
        <f t="array" ref="EC67">_xlfn.IFS(SAM!EC67&gt;0,SAM!EC67*1000,SAM!EC67&lt;0,SAM!EC67*1000,SAM!EC67=0,"")</f>
        <v/>
      </c>
      <c r="ED67" s="57" t="str" cm="1">
        <f t="array" ref="ED67">_xlfn.IFS(SAM!ED67&gt;0,SAM!ED67*1000,SAM!ED67&lt;0,SAM!ED67*1000,SAM!ED67=0,"")</f>
        <v/>
      </c>
      <c r="EE67" s="57" t="str" cm="1">
        <f t="array" ref="EE67">_xlfn.IFS(SAM!EE67&gt;0,SAM!EE67*1000,SAM!EE67&lt;0,SAM!EE67*1000,SAM!EE67=0,"")</f>
        <v/>
      </c>
      <c r="EF67" s="57" t="str" cm="1">
        <f t="array" ref="EF67">_xlfn.IFS(SAM!EF67&gt;0,SAM!EF67*1000,SAM!EF67&lt;0,SAM!EF67*1000,SAM!EF67=0,"")</f>
        <v/>
      </c>
      <c r="EG67" s="57" t="str" cm="1">
        <f t="array" ref="EG67">_xlfn.IFS(SAM!EG67&gt;0,SAM!EG67*1000,SAM!EG67&lt;0,SAM!EG67*1000,SAM!EG67=0,"")</f>
        <v/>
      </c>
      <c r="EH67" s="57" t="str" cm="1">
        <f t="array" ref="EH67">_xlfn.IFS(SAM!EH67&gt;0,SAM!EH67*1000,SAM!EH67&lt;0,SAM!EH67*1000,SAM!EH67=0,"")</f>
        <v/>
      </c>
      <c r="EI67" s="57" t="str" cm="1">
        <f t="array" ref="EI67">_xlfn.IFS(SAM!EI67&gt;0,SAM!EI67*1000,SAM!EI67&lt;0,SAM!EI67*1000,SAM!EI67=0,"")</f>
        <v/>
      </c>
      <c r="EJ67" s="57" t="str" cm="1">
        <f t="array" ref="EJ67">_xlfn.IFS(SAM!EJ67&gt;0,SAM!EJ67*1000,SAM!EJ67&lt;0,SAM!EJ67*1000,SAM!EJ67=0,"")</f>
        <v/>
      </c>
      <c r="EK67" s="57" t="str" cm="1">
        <f t="array" ref="EK67">_xlfn.IFS(SAM!EK67&gt;0,SAM!EK67*1000,SAM!EK67&lt;0,SAM!EK67*1000,SAM!EK67=0,"")</f>
        <v/>
      </c>
      <c r="EL67" s="57" t="str" cm="1">
        <f t="array" ref="EL67">_xlfn.IFS(SAM!EL67&gt;0,SAM!EL67*1000,SAM!EL67&lt;0,SAM!EL67*1000,SAM!EL67=0,"")</f>
        <v/>
      </c>
      <c r="EM67" s="87">
        <f>BO174</f>
        <v>551237.24557445245</v>
      </c>
      <c r="EN67" s="57" t="str" cm="1">
        <f t="array" ref="EN67">_xlfn.IFS(SAM!EN67&gt;0,SAM!EN67*1000,SAM!EN67&lt;0,SAM!EN67*1000,SAM!EN67=0,"")</f>
        <v/>
      </c>
      <c r="EO67" s="57" t="str" cm="1">
        <f t="array" ref="EO67">_xlfn.IFS(SAM!EO67&gt;0,SAM!EO67*1000,SAM!EO67&lt;0,SAM!EO67*1000,SAM!EO67=0,"")</f>
        <v/>
      </c>
      <c r="EP67" s="57" t="str" cm="1">
        <f t="array" ref="EP67">_xlfn.IFS(SAM!EP67&gt;0,SAM!EP67*1000,SAM!EP67&lt;0,SAM!EP67*1000,SAM!EP67=0,"")</f>
        <v/>
      </c>
      <c r="EQ67" s="57" t="str" cm="1">
        <f t="array" ref="EQ67">_xlfn.IFS(SAM!EQ67&gt;0,SAM!EQ67*1000,SAM!EQ67&lt;0,SAM!EQ67*1000,SAM!EQ67=0,"")</f>
        <v/>
      </c>
      <c r="ER67" s="57" t="str" cm="1">
        <f t="array" ref="ER67">_xlfn.IFS(SAM!ER67&gt;0,SAM!ER67*1000,SAM!ER67&lt;0,SAM!ER67*1000,SAM!ER67=0,"")</f>
        <v/>
      </c>
      <c r="ES67" s="57" t="str" cm="1">
        <f t="array" ref="ES67">_xlfn.IFS(SAM!ES67&gt;0,SAM!ES67*1000,SAM!ES67&lt;0,SAM!ES67*1000,SAM!ES67=0,"")</f>
        <v/>
      </c>
      <c r="ET67" s="57" t="str" cm="1">
        <f t="array" ref="ET67">_xlfn.IFS(SAM!ET67&gt;0,SAM!ET67*1000,SAM!ET67&lt;0,SAM!ET67*1000,SAM!ET67=0,"")</f>
        <v/>
      </c>
      <c r="EU67" s="57" t="str" cm="1">
        <f t="array" ref="EU67">_xlfn.IFS(SAM!EU67&gt;0,SAM!EU67*1000,SAM!EU67&lt;0,SAM!EU67*1000,SAM!EU67=0,"")</f>
        <v/>
      </c>
      <c r="EV67" s="57" t="str" cm="1">
        <f t="array" ref="EV67">_xlfn.IFS(SAM!EV67&gt;0,SAM!EV67*1000,SAM!EV67&lt;0,SAM!EV67*1000,SAM!EV67=0,"")</f>
        <v/>
      </c>
      <c r="EW67" s="57" t="str" cm="1">
        <f t="array" ref="EW67">_xlfn.IFS(SAM!EW67&gt;0,SAM!EW67*1000,SAM!EW67&lt;0,SAM!EW67*1000,SAM!EW67=0,"")</f>
        <v/>
      </c>
      <c r="EX67" s="57" t="str" cm="1">
        <f t="array" ref="EX67">_xlfn.IFS(SAM!EX67&gt;0,SAM!EX67*1000,SAM!EX67&lt;0,SAM!EX67*1000,SAM!EX67=0,"")</f>
        <v/>
      </c>
      <c r="EY67" s="57" t="str" cm="1">
        <f t="array" ref="EY67">_xlfn.IFS(SAM!EY67&gt;0,SAM!EY67*1000,SAM!EY67&lt;0,SAM!EY67*1000,SAM!EY67=0,"")</f>
        <v/>
      </c>
      <c r="EZ67" s="57" t="str" cm="1">
        <f t="array" ref="EZ67">_xlfn.IFS(SAM!EZ67&gt;0,SAM!EZ67*1000,SAM!EZ67&lt;0,SAM!EZ67*1000,SAM!EZ67=0,"")</f>
        <v/>
      </c>
      <c r="FA67" s="57" t="str" cm="1">
        <f t="array" ref="FA67">_xlfn.IFS(SAM!FA67&gt;0,SAM!FA67*1000,SAM!FA67&lt;0,SAM!FA67*1000,SAM!FA67=0,"")</f>
        <v/>
      </c>
      <c r="FB67" s="57" t="str" cm="1">
        <f t="array" ref="FB67">_xlfn.IFS(SAM!FB67&gt;0,SAM!FB67*1000,SAM!FB67&lt;0,SAM!FB67*1000,SAM!FB67=0,"")</f>
        <v/>
      </c>
      <c r="FC67" s="57" t="str" cm="1">
        <f t="array" ref="FC67">_xlfn.IFS(SAM!FC67&gt;0,SAM!FC67*1000,SAM!FC67&lt;0,SAM!FC67*1000,SAM!FC67=0,"")</f>
        <v/>
      </c>
      <c r="FD67" s="57" t="str" cm="1">
        <f t="array" ref="FD67">_xlfn.IFS(SAM!FD67&gt;0,SAM!FD67*1000,SAM!FD67&lt;0,SAM!FD67*1000,SAM!FD67=0,"")</f>
        <v/>
      </c>
      <c r="FE67" s="57" t="str" cm="1">
        <f t="array" ref="FE67">_xlfn.IFS(SAM!FE67&gt;0,SAM!FE67*1000,SAM!FE67&lt;0,SAM!FE67*1000,SAM!FE67=0,"")</f>
        <v/>
      </c>
      <c r="FF67" s="57" t="str" cm="1">
        <f t="array" ref="FF67">_xlfn.IFS(SAM!FF67&gt;0,SAM!FF67*1000,SAM!FF67&lt;0,SAM!FF67*1000,SAM!FF67=0,"")</f>
        <v/>
      </c>
      <c r="FG67" s="57" t="str" cm="1">
        <f t="array" ref="FG67">_xlfn.IFS(SAM!FG67&gt;0,SAM!FG67*1000,SAM!FG67&lt;0,SAM!FG67*1000,SAM!FG67=0,"")</f>
        <v/>
      </c>
      <c r="FH67" s="57" t="str" cm="1">
        <f t="array" ref="FH67">_xlfn.IFS(SAM!FH67&gt;0,SAM!FH67*1000,SAM!FH67&lt;0,SAM!FH67*1000,SAM!FH67=0,"")</f>
        <v/>
      </c>
      <c r="FI67" s="57" t="str" cm="1">
        <f t="array" ref="FI67">_xlfn.IFS(SAM!FI67&gt;0,SAM!FI67*1000,SAM!FI67&lt;0,SAM!FI67*1000,SAM!FI67=0,"")</f>
        <v/>
      </c>
      <c r="FJ67" s="57" t="str" cm="1">
        <f t="array" ref="FJ67">_xlfn.IFS(SAM!FJ67&gt;0,SAM!FJ67*1000,SAM!FJ67&lt;0,SAM!FJ67*1000,SAM!FJ67=0,"")</f>
        <v/>
      </c>
      <c r="FK67" s="57" t="str" cm="1">
        <f t="array" ref="FK67">_xlfn.IFS(SAM!FK67&gt;0,SAM!FK67*1000,SAM!FK67&lt;0,SAM!FK67*1000,SAM!FK67=0,"")</f>
        <v/>
      </c>
      <c r="FL67" s="57" t="str" cm="1">
        <f t="array" ref="FL67">_xlfn.IFS(SAM!FL67&gt;0,SAM!FL67*1000,SAM!FL67&lt;0,SAM!FL67*1000,SAM!FL67=0,"")</f>
        <v/>
      </c>
      <c r="FM67" s="57" t="str" cm="1">
        <f t="array" ref="FM67">_xlfn.IFS(SAM!FM67&gt;0,SAM!FM67*1000,SAM!FM67&lt;0,SAM!FM67*1000,SAM!FM67=0,"")</f>
        <v/>
      </c>
      <c r="FN67" s="57" t="str" cm="1">
        <f t="array" ref="FN67">_xlfn.IFS(SAM!FN67&gt;0,SAM!FN67*1000,SAM!FN67&lt;0,SAM!FN67*1000,SAM!FN67=0,"")</f>
        <v/>
      </c>
      <c r="FO67" s="57" t="str" cm="1">
        <f t="array" ref="FO67">_xlfn.IFS(SAM!FO67&gt;0,SAM!FO67*1000,SAM!FO67&lt;0,SAM!FO67*1000,SAM!FO67=0,"")</f>
        <v/>
      </c>
      <c r="FP67" s="57" t="str" cm="1">
        <f t="array" ref="FP67">_xlfn.IFS(SAM!FP67&gt;0,SAM!FP67*1000,SAM!FP67&lt;0,SAM!FP67*1000,SAM!FP67=0,"")</f>
        <v/>
      </c>
      <c r="FR67" s="20">
        <f t="shared" ref="FR67:FR130" si="1">SUM(B67:FP67)</f>
        <v>551237.24557445245</v>
      </c>
    </row>
    <row r="68" spans="1:177" x14ac:dyDescent="0.3">
      <c r="A68" t="s">
        <v>691</v>
      </c>
      <c r="B68" s="57" t="str" cm="1">
        <f t="array" ref="B68">_xlfn.IFS(SAM!B68&gt;0,SAM!B68*1000,SAM!B68&lt;0,SAM!B68*1000,SAM!B68=0,"")</f>
        <v/>
      </c>
      <c r="C68" s="57" t="str" cm="1">
        <f t="array" ref="C68">_xlfn.IFS(SAM!C68&gt;0,SAM!C68*1000,SAM!C68&lt;0,SAM!C68*1000,SAM!C68=0,"")</f>
        <v/>
      </c>
      <c r="D68" s="57" t="str" cm="1">
        <f t="array" ref="D68">_xlfn.IFS(SAM!D68&gt;0,SAM!D68*1000,SAM!D68&lt;0,SAM!D68*1000,SAM!D68=0,"")</f>
        <v/>
      </c>
      <c r="E68" s="57" t="str" cm="1">
        <f t="array" ref="E68">_xlfn.IFS(SAM!E68&gt;0,SAM!E68*1000,SAM!E68&lt;0,SAM!E68*1000,SAM!E68=0,"")</f>
        <v/>
      </c>
      <c r="F68" s="57" t="str" cm="1">
        <f t="array" ref="F68">_xlfn.IFS(SAM!F68&gt;0,SAM!F68*1000,SAM!F68&lt;0,SAM!F68*1000,SAM!F68=0,"")</f>
        <v/>
      </c>
      <c r="G68" s="57" t="str" cm="1">
        <f t="array" ref="G68">_xlfn.IFS(SAM!G68&gt;0,SAM!G68*1000,SAM!G68&lt;0,SAM!G68*1000,SAM!G68=0,"")</f>
        <v/>
      </c>
      <c r="H68" s="57" t="str" cm="1">
        <f t="array" ref="H68">_xlfn.IFS(SAM!H68&gt;0,SAM!H68*1000,SAM!H68&lt;0,SAM!H68*1000,SAM!H68=0,"")</f>
        <v/>
      </c>
      <c r="I68" s="57" t="str" cm="1">
        <f t="array" ref="I68">_xlfn.IFS(SAM!I68&gt;0,SAM!I68*1000,SAM!I68&lt;0,SAM!I68*1000,SAM!I68=0,"")</f>
        <v/>
      </c>
      <c r="J68" s="57" t="str" cm="1">
        <f t="array" ref="J68">_xlfn.IFS(SAM!J68&gt;0,SAM!J68*1000,SAM!J68&lt;0,SAM!J68*1000,SAM!J68=0,"")</f>
        <v/>
      </c>
      <c r="K68" s="57" t="str" cm="1">
        <f t="array" ref="K68">_xlfn.IFS(SAM!K68&gt;0,SAM!K68*1000,SAM!K68&lt;0,SAM!K68*1000,SAM!K68=0,"")</f>
        <v/>
      </c>
      <c r="L68" s="57" t="str" cm="1">
        <f t="array" ref="L68">_xlfn.IFS(SAM!L68&gt;0,SAM!L68*1000,SAM!L68&lt;0,SAM!L68*1000,SAM!L68=0,"")</f>
        <v/>
      </c>
      <c r="M68" s="57" t="str" cm="1">
        <f t="array" ref="M68">_xlfn.IFS(SAM!M68&gt;0,SAM!M68*1000,SAM!M68&lt;0,SAM!M68*1000,SAM!M68=0,"")</f>
        <v/>
      </c>
      <c r="N68" s="57" t="str" cm="1">
        <f t="array" ref="N68">_xlfn.IFS(SAM!N68&gt;0,SAM!N68*1000,SAM!N68&lt;0,SAM!N68*1000,SAM!N68=0,"")</f>
        <v/>
      </c>
      <c r="O68" s="57" t="str" cm="1">
        <f t="array" ref="O68">_xlfn.IFS(SAM!O68&gt;0,SAM!O68*1000,SAM!O68&lt;0,SAM!O68*1000,SAM!O68=0,"")</f>
        <v/>
      </c>
      <c r="P68" s="57" t="str" cm="1">
        <f t="array" ref="P68">_xlfn.IFS(SAM!P68&gt;0,SAM!P68*1000,SAM!P68&lt;0,SAM!P68*1000,SAM!P68=0,"")</f>
        <v/>
      </c>
      <c r="Q68" s="57" t="str" cm="1">
        <f t="array" ref="Q68">_xlfn.IFS(SAM!Q68&gt;0,SAM!Q68*1000,SAM!Q68&lt;0,SAM!Q68*1000,SAM!Q68=0,"")</f>
        <v/>
      </c>
      <c r="R68" s="57" t="str" cm="1">
        <f t="array" ref="R68">_xlfn.IFS(SAM!R68&gt;0,SAM!R68*1000,SAM!R68&lt;0,SAM!R68*1000,SAM!R68=0,"")</f>
        <v/>
      </c>
      <c r="S68" s="57" t="str" cm="1">
        <f t="array" ref="S68">_xlfn.IFS(SAM!S68&gt;0,SAM!S68*1000,SAM!S68&lt;0,SAM!S68*1000,SAM!S68=0,"")</f>
        <v/>
      </c>
      <c r="T68" s="57" t="str" cm="1">
        <f t="array" ref="T68">_xlfn.IFS(SAM!T68&gt;0,SAM!T68*1000,SAM!T68&lt;0,SAM!T68*1000,SAM!T68=0,"")</f>
        <v/>
      </c>
      <c r="U68" s="57" t="str" cm="1">
        <f t="array" ref="U68">_xlfn.IFS(SAM!U68&gt;0,SAM!U68*1000,SAM!U68&lt;0,SAM!U68*1000,SAM!U68=0,"")</f>
        <v/>
      </c>
      <c r="V68" s="57" t="str" cm="1">
        <f t="array" ref="V68">_xlfn.IFS(SAM!V68&gt;0,SAM!V68*1000,SAM!V68&lt;0,SAM!V68*1000,SAM!V68=0,"")</f>
        <v/>
      </c>
      <c r="W68" s="57" t="str" cm="1">
        <f t="array" ref="W68">_xlfn.IFS(SAM!W68&gt;0,SAM!W68*1000,SAM!W68&lt;0,SAM!W68*1000,SAM!W68=0,"")</f>
        <v/>
      </c>
      <c r="X68" s="57" t="str" cm="1">
        <f t="array" ref="X68">_xlfn.IFS(SAM!X68&gt;0,SAM!X68*1000,SAM!X68&lt;0,SAM!X68*1000,SAM!X68=0,"")</f>
        <v/>
      </c>
      <c r="Y68" s="57" t="str" cm="1">
        <f t="array" ref="Y68">_xlfn.IFS(SAM!Y68&gt;0,SAM!Y68*1000,SAM!Y68&lt;0,SAM!Y68*1000,SAM!Y68=0,"")</f>
        <v/>
      </c>
      <c r="Z68" s="57" t="str" cm="1">
        <f t="array" ref="Z68">_xlfn.IFS(SAM!Z68&gt;0,SAM!Z68*1000,SAM!Z68&lt;0,SAM!Z68*1000,SAM!Z68=0,"")</f>
        <v/>
      </c>
      <c r="AA68" s="57" t="str" cm="1">
        <f t="array" ref="AA68">_xlfn.IFS(SAM!AA68&gt;0,SAM!AA68*1000,SAM!AA68&lt;0,SAM!AA68*1000,SAM!AA68=0,"")</f>
        <v/>
      </c>
      <c r="AB68" s="57" t="str" cm="1">
        <f t="array" ref="AB68">_xlfn.IFS(SAM!AB68&gt;0,SAM!AB68*1000,SAM!AB68&lt;0,SAM!AB68*1000,SAM!AB68=0,"")</f>
        <v/>
      </c>
      <c r="AC68" s="57" t="str" cm="1">
        <f t="array" ref="AC68">_xlfn.IFS(SAM!AC68&gt;0,SAM!AC68*1000,SAM!AC68&lt;0,SAM!AC68*1000,SAM!AC68=0,"")</f>
        <v/>
      </c>
      <c r="AD68" s="57" t="str" cm="1">
        <f t="array" ref="AD68">_xlfn.IFS(SAM!AD68&gt;0,SAM!AD68*1000,SAM!AD68&lt;0,SAM!AD68*1000,SAM!AD68=0,"")</f>
        <v/>
      </c>
      <c r="AE68" s="57" t="str" cm="1">
        <f t="array" ref="AE68">_xlfn.IFS(SAM!AE68&gt;0,SAM!AE68*1000,SAM!AE68&lt;0,SAM!AE68*1000,SAM!AE68=0,"")</f>
        <v/>
      </c>
      <c r="AF68" s="57" t="str" cm="1">
        <f t="array" ref="AF68">_xlfn.IFS(SAM!AF68&gt;0,SAM!AF68*1000,SAM!AF68&lt;0,SAM!AF68*1000,SAM!AF68=0,"")</f>
        <v/>
      </c>
      <c r="AG68" s="57" t="str" cm="1">
        <f t="array" ref="AG68">_xlfn.IFS(SAM!AG68&gt;0,SAM!AG68*1000,SAM!AG68&lt;0,SAM!AG68*1000,SAM!AG68=0,"")</f>
        <v/>
      </c>
      <c r="AH68" s="57" t="str" cm="1">
        <f t="array" ref="AH68">_xlfn.IFS(SAM!AH68&gt;0,SAM!AH68*1000,SAM!AH68&lt;0,SAM!AH68*1000,SAM!AH68=0,"")</f>
        <v/>
      </c>
      <c r="AI68" s="57" t="str" cm="1">
        <f t="array" ref="AI68">_xlfn.IFS(SAM!AI68&gt;0,SAM!AI68*1000,SAM!AI68&lt;0,SAM!AI68*1000,SAM!AI68=0,"")</f>
        <v/>
      </c>
      <c r="AJ68" s="57" t="str" cm="1">
        <f t="array" ref="AJ68">_xlfn.IFS(SAM!AJ68&gt;0,SAM!AJ68*1000,SAM!AJ68&lt;0,SAM!AJ68*1000,SAM!AJ68=0,"")</f>
        <v/>
      </c>
      <c r="AK68" s="57" t="str" cm="1">
        <f t="array" ref="AK68">_xlfn.IFS(SAM!AK68&gt;0,SAM!AK68*1000,SAM!AK68&lt;0,SAM!AK68*1000,SAM!AK68=0,"")</f>
        <v/>
      </c>
      <c r="AL68" s="57" t="str" cm="1">
        <f t="array" ref="AL68">_xlfn.IFS(SAM!AL68&gt;0,SAM!AL68*1000,SAM!AL68&lt;0,SAM!AL68*1000,SAM!AL68=0,"")</f>
        <v/>
      </c>
      <c r="AM68" s="57" t="str" cm="1">
        <f t="array" ref="AM68">_xlfn.IFS(SAM!AM68&gt;0,SAM!AM68*1000,SAM!AM68&lt;0,SAM!AM68*1000,SAM!AM68=0,"")</f>
        <v/>
      </c>
      <c r="AN68" s="57" t="str" cm="1">
        <f t="array" ref="AN68">_xlfn.IFS(SAM!AN68&gt;0,SAM!AN68*1000,SAM!AN68&lt;0,SAM!AN68*1000,SAM!AN68=0,"")</f>
        <v/>
      </c>
      <c r="AO68" s="57" t="str" cm="1">
        <f t="array" ref="AO68">_xlfn.IFS(SAM!AO68&gt;0,SAM!AO68*1000,SAM!AO68&lt;0,SAM!AO68*1000,SAM!AO68=0,"")</f>
        <v/>
      </c>
      <c r="AP68" s="57" t="str" cm="1">
        <f t="array" ref="AP68">_xlfn.IFS(SAM!AP68&gt;0,SAM!AP68*1000,SAM!AP68&lt;0,SAM!AP68*1000,SAM!AP68=0,"")</f>
        <v/>
      </c>
      <c r="AQ68" s="57" t="str" cm="1">
        <f t="array" ref="AQ68">_xlfn.IFS(SAM!AQ68&gt;0,SAM!AQ68*1000,SAM!AQ68&lt;0,SAM!AQ68*1000,SAM!AQ68=0,"")</f>
        <v/>
      </c>
      <c r="AR68" s="57" t="str" cm="1">
        <f t="array" ref="AR68">_xlfn.IFS(SAM!AR68&gt;0,SAM!AR68*1000,SAM!AR68&lt;0,SAM!AR68*1000,SAM!AR68=0,"")</f>
        <v/>
      </c>
      <c r="AS68" s="57" t="str" cm="1">
        <f t="array" ref="AS68">_xlfn.IFS(SAM!AS68&gt;0,SAM!AS68*1000,SAM!AS68&lt;0,SAM!AS68*1000,SAM!AS68=0,"")</f>
        <v/>
      </c>
      <c r="AT68" s="57" t="str" cm="1">
        <f t="array" ref="AT68">_xlfn.IFS(SAM!AT68&gt;0,SAM!AT68*1000,SAM!AT68&lt;0,SAM!AT68*1000,SAM!AT68=0,"")</f>
        <v/>
      </c>
      <c r="AU68" s="57" t="str" cm="1">
        <f t="array" ref="AU68">_xlfn.IFS(SAM!AU68&gt;0,SAM!AU68*1000,SAM!AU68&lt;0,SAM!AU68*1000,SAM!AU68=0,"")</f>
        <v/>
      </c>
      <c r="AV68" s="57" t="str" cm="1">
        <f t="array" ref="AV68">_xlfn.IFS(SAM!AV68&gt;0,SAM!AV68*1000,SAM!AV68&lt;0,SAM!AV68*1000,SAM!AV68=0,"")</f>
        <v/>
      </c>
      <c r="AW68" s="57" t="str" cm="1">
        <f t="array" ref="AW68">_xlfn.IFS(SAM!AW68&gt;0,SAM!AW68*1000,SAM!AW68&lt;0,SAM!AW68*1000,SAM!AW68=0,"")</f>
        <v/>
      </c>
      <c r="AX68" s="57" t="str" cm="1">
        <f t="array" ref="AX68">_xlfn.IFS(SAM!AX68&gt;0,SAM!AX68*1000,SAM!AX68&lt;0,SAM!AX68*1000,SAM!AX68=0,"")</f>
        <v/>
      </c>
      <c r="AY68" s="57" t="str" cm="1">
        <f t="array" ref="AY68">_xlfn.IFS(SAM!AY68&gt;0,SAM!AY68*1000,SAM!AY68&lt;0,SAM!AY68*1000,SAM!AY68=0,"")</f>
        <v/>
      </c>
      <c r="AZ68" s="57" t="str" cm="1">
        <f t="array" ref="AZ68">_xlfn.IFS(SAM!AZ68&gt;0,SAM!AZ68*1000,SAM!AZ68&lt;0,SAM!AZ68*1000,SAM!AZ68=0,"")</f>
        <v/>
      </c>
      <c r="BA68" s="57" t="str" cm="1">
        <f t="array" ref="BA68">_xlfn.IFS(SAM!BA68&gt;0,SAM!BA68*1000,SAM!BA68&lt;0,SAM!BA68*1000,SAM!BA68=0,"")</f>
        <v/>
      </c>
      <c r="BB68" s="57" t="str" cm="1">
        <f t="array" ref="BB68">_xlfn.IFS(SAM!BB68&gt;0,SAM!BB68*1000,SAM!BB68&lt;0,SAM!BB68*1000,SAM!BB68=0,"")</f>
        <v/>
      </c>
      <c r="BC68" s="57" t="str" cm="1">
        <f t="array" ref="BC68">_xlfn.IFS(SAM!BC68&gt;0,SAM!BC68*1000,SAM!BC68&lt;0,SAM!BC68*1000,SAM!BC68=0,"")</f>
        <v/>
      </c>
      <c r="BD68" s="57" t="str" cm="1">
        <f t="array" ref="BD68">_xlfn.IFS(SAM!BD68&gt;0,SAM!BD68*1000,SAM!BD68&lt;0,SAM!BD68*1000,SAM!BD68=0,"")</f>
        <v/>
      </c>
      <c r="BE68" s="57" t="str" cm="1">
        <f t="array" ref="BE68">_xlfn.IFS(SAM!BE68&gt;0,SAM!BE68*1000,SAM!BE68&lt;0,SAM!BE68*1000,SAM!BE68=0,"")</f>
        <v/>
      </c>
      <c r="BF68" s="57" t="str" cm="1">
        <f t="array" ref="BF68">_xlfn.IFS(SAM!BF68&gt;0,SAM!BF68*1000,SAM!BF68&lt;0,SAM!BF68*1000,SAM!BF68=0,"")</f>
        <v/>
      </c>
      <c r="BG68" s="57" t="str" cm="1">
        <f t="array" ref="BG68">_xlfn.IFS(SAM!BG68&gt;0,SAM!BG68*1000,SAM!BG68&lt;0,SAM!BG68*1000,SAM!BG68=0,"")</f>
        <v/>
      </c>
      <c r="BH68" s="57" t="str" cm="1">
        <f t="array" ref="BH68">_xlfn.IFS(SAM!BH68&gt;0,SAM!BH68*1000,SAM!BH68&lt;0,SAM!BH68*1000,SAM!BH68=0,"")</f>
        <v/>
      </c>
      <c r="BI68" s="57" t="str" cm="1">
        <f t="array" ref="BI68">_xlfn.IFS(SAM!BI68&gt;0,SAM!BI68*1000,SAM!BI68&lt;0,SAM!BI68*1000,SAM!BI68=0,"")</f>
        <v/>
      </c>
      <c r="BJ68" s="57" t="str" cm="1">
        <f t="array" ref="BJ68">_xlfn.IFS(SAM!BJ68&gt;0,SAM!BJ68*1000,SAM!BJ68&lt;0,SAM!BJ68*1000,SAM!BJ68=0,"")</f>
        <v/>
      </c>
      <c r="BK68" s="57" t="str" cm="1">
        <f t="array" ref="BK68">_xlfn.IFS(SAM!BK68&gt;0,SAM!BK68*1000,SAM!BK68&lt;0,SAM!BK68*1000,SAM!BK68=0,"")</f>
        <v/>
      </c>
      <c r="BL68" s="57" t="str" cm="1">
        <f t="array" ref="BL68">_xlfn.IFS(SAM!BL68&gt;0,SAM!BL68*1000,SAM!BL68&lt;0,SAM!BL68*1000,SAM!BL68=0,"")</f>
        <v/>
      </c>
      <c r="BM68" s="57" t="str" cm="1">
        <f t="array" ref="BM68">_xlfn.IFS(SAM!BM68&gt;0,SAM!BM68*1000,SAM!BM68&lt;0,SAM!BM68*1000,SAM!BM68=0,"")</f>
        <v/>
      </c>
      <c r="BN68" s="57" t="str" cm="1">
        <f t="array" ref="BN68">_xlfn.IFS(SAM!BN68&gt;0,SAM!BN68*1000,SAM!BN68&lt;0,SAM!BN68*1000,SAM!BN68=0,"")</f>
        <v/>
      </c>
      <c r="BO68" s="57" t="str" cm="1">
        <f t="array" ref="BO68">_xlfn.IFS(SAM!BO68&gt;0,SAM!BO68*1000,SAM!BO68&lt;0,SAM!BO68*1000,SAM!BO68=0,"")</f>
        <v/>
      </c>
      <c r="BP68" s="57" t="str" cm="1">
        <f t="array" ref="BP68">_xlfn.IFS(SAM!BP68&gt;0,SAM!BP68*1000,SAM!BP68&lt;0,SAM!BP68*1000,SAM!BP68=0,"")</f>
        <v/>
      </c>
      <c r="BQ68" s="57" t="str" cm="1">
        <f t="array" ref="BQ68">_xlfn.IFS(SAM!BQ68&gt;0,SAM!BQ68*1000,SAM!BQ68&lt;0,SAM!BQ68*1000,SAM!BQ68=0,"")</f>
        <v/>
      </c>
      <c r="BR68" s="57" t="str" cm="1">
        <f t="array" ref="BR68">_xlfn.IFS(SAM!BR68&gt;0,SAM!BR68*1000,SAM!BR68&lt;0,SAM!BR68*1000,SAM!BR68=0,"")</f>
        <v/>
      </c>
      <c r="BS68" s="57" t="str" cm="1">
        <f t="array" ref="BS68">_xlfn.IFS(SAM!BS68&gt;0,SAM!BS68*1000,SAM!BS68&lt;0,SAM!BS68*1000,SAM!BS68=0,"")</f>
        <v/>
      </c>
      <c r="BT68" s="57" t="str" cm="1">
        <f t="array" ref="BT68">_xlfn.IFS(SAM!BT68&gt;0,SAM!BT68*1000,SAM!BT68&lt;0,SAM!BT68*1000,SAM!BT68=0,"")</f>
        <v/>
      </c>
      <c r="BU68" s="57" t="str" cm="1">
        <f t="array" ref="BU68">_xlfn.IFS(SAM!BU68&gt;0,SAM!BU68*1000,SAM!BU68&lt;0,SAM!BU68*1000,SAM!BU68=0,"")</f>
        <v/>
      </c>
      <c r="BV68" s="57" t="str" cm="1">
        <f t="array" ref="BV68">_xlfn.IFS(SAM!BV68&gt;0,SAM!BV68*1000,SAM!BV68&lt;0,SAM!BV68*1000,SAM!BV68=0,"")</f>
        <v/>
      </c>
      <c r="BW68" s="57" t="str" cm="1">
        <f t="array" ref="BW68">_xlfn.IFS(SAM!BW68&gt;0,SAM!BW68*1000,SAM!BW68&lt;0,SAM!BW68*1000,SAM!BW68=0,"")</f>
        <v/>
      </c>
      <c r="BX68" s="57" t="str" cm="1">
        <f t="array" ref="BX68">_xlfn.IFS(SAM!BX68&gt;0,SAM!BX68*1000,SAM!BX68&lt;0,SAM!BX68*1000,SAM!BX68=0,"")</f>
        <v/>
      </c>
      <c r="BY68" s="57" t="str" cm="1">
        <f t="array" ref="BY68">_xlfn.IFS(SAM!BY68&gt;0,SAM!BY68*1000,SAM!BY68&lt;0,SAM!BY68*1000,SAM!BY68=0,"")</f>
        <v/>
      </c>
      <c r="BZ68" s="57" t="str" cm="1">
        <f t="array" ref="BZ68">_xlfn.IFS(SAM!BZ68&gt;0,SAM!BZ68*1000,SAM!BZ68&lt;0,SAM!BZ68*1000,SAM!BZ68=0,"")</f>
        <v/>
      </c>
      <c r="CA68" s="57" t="str" cm="1">
        <f t="array" ref="CA68">_xlfn.IFS(SAM!CA68&gt;0,SAM!CA68*1000,SAM!CA68&lt;0,SAM!CA68*1000,SAM!CA68=0,"")</f>
        <v/>
      </c>
      <c r="CB68" s="57" t="str" cm="1">
        <f t="array" ref="CB68">_xlfn.IFS(SAM!CB68&gt;0,SAM!CB68*1000,SAM!CB68&lt;0,SAM!CB68*1000,SAM!CB68=0,"")</f>
        <v/>
      </c>
      <c r="CC68" s="57" t="str" cm="1">
        <f t="array" ref="CC68">_xlfn.IFS(SAM!CC68&gt;0,SAM!CC68*1000,SAM!CC68&lt;0,SAM!CC68*1000,SAM!CC68=0,"")</f>
        <v/>
      </c>
      <c r="CD68" s="57" t="str" cm="1">
        <f t="array" ref="CD68">_xlfn.IFS(SAM!CD68&gt;0,SAM!CD68*1000,SAM!CD68&lt;0,SAM!CD68*1000,SAM!CD68=0,"")</f>
        <v/>
      </c>
      <c r="CE68" s="57" t="str" cm="1">
        <f t="array" ref="CE68">_xlfn.IFS(SAM!CE68&gt;0,SAM!CE68*1000,SAM!CE68&lt;0,SAM!CE68*1000,SAM!CE68=0,"")</f>
        <v/>
      </c>
      <c r="CF68" s="57" t="str" cm="1">
        <f t="array" ref="CF68">_xlfn.IFS(SAM!CF68&gt;0,SAM!CF68*1000,SAM!CF68&lt;0,SAM!CF68*1000,SAM!CF68=0,"")</f>
        <v/>
      </c>
      <c r="CG68" s="57" t="str" cm="1">
        <f t="array" ref="CG68">_xlfn.IFS(SAM!CG68&gt;0,SAM!CG68*1000,SAM!CG68&lt;0,SAM!CG68*1000,SAM!CG68=0,"")</f>
        <v/>
      </c>
      <c r="CH68" s="57" t="str" cm="1">
        <f t="array" ref="CH68">_xlfn.IFS(SAM!CH68&gt;0,SAM!CH68*1000,SAM!CH68&lt;0,SAM!CH68*1000,SAM!CH68=0,"")</f>
        <v/>
      </c>
      <c r="CI68" s="57" t="str" cm="1">
        <f t="array" ref="CI68">_xlfn.IFS(SAM!CI68&gt;0,SAM!CI68*1000,SAM!CI68&lt;0,SAM!CI68*1000,SAM!CI68=0,"")</f>
        <v/>
      </c>
      <c r="CJ68" s="57" t="str" cm="1">
        <f t="array" ref="CJ68">_xlfn.IFS(SAM!CJ68&gt;0,SAM!CJ68*1000,SAM!CJ68&lt;0,SAM!CJ68*1000,SAM!CJ68=0,"")</f>
        <v/>
      </c>
      <c r="CK68" s="57" t="str" cm="1">
        <f t="array" ref="CK68">_xlfn.IFS(SAM!CK68&gt;0,SAM!CK68*1000,SAM!CK68&lt;0,SAM!CK68*1000,SAM!CK68=0,"")</f>
        <v/>
      </c>
      <c r="CL68" s="57" t="str" cm="1">
        <f t="array" ref="CL68">_xlfn.IFS(SAM!CL68&gt;0,SAM!CL68*1000,SAM!CL68&lt;0,SAM!CL68*1000,SAM!CL68=0,"")</f>
        <v/>
      </c>
      <c r="CM68" s="57" t="str" cm="1">
        <f t="array" ref="CM68">_xlfn.IFS(SAM!CM68&gt;0,SAM!CM68*1000,SAM!CM68&lt;0,SAM!CM68*1000,SAM!CM68=0,"")</f>
        <v/>
      </c>
      <c r="CN68" s="57" t="str" cm="1">
        <f t="array" ref="CN68">_xlfn.IFS(SAM!CN68&gt;0,SAM!CN68*1000,SAM!CN68&lt;0,SAM!CN68*1000,SAM!CN68=0,"")</f>
        <v/>
      </c>
      <c r="CO68" s="57" t="str" cm="1">
        <f t="array" ref="CO68">_xlfn.IFS(SAM!CO68&gt;0,SAM!CO68*1000,SAM!CO68&lt;0,SAM!CO68*1000,SAM!CO68=0,"")</f>
        <v/>
      </c>
      <c r="CP68" s="57" t="str" cm="1">
        <f t="array" ref="CP68">_xlfn.IFS(SAM!CP68&gt;0,SAM!CP68*1000,SAM!CP68&lt;0,SAM!CP68*1000,SAM!CP68=0,"")</f>
        <v/>
      </c>
      <c r="CQ68" s="57" t="str" cm="1">
        <f t="array" ref="CQ68">_xlfn.IFS(SAM!CQ68&gt;0,SAM!CQ68*1000,SAM!CQ68&lt;0,SAM!CQ68*1000,SAM!CQ68=0,"")</f>
        <v/>
      </c>
      <c r="CR68" s="57" t="str" cm="1">
        <f t="array" ref="CR68">_xlfn.IFS(SAM!CR68&gt;0,SAM!CR68*1000,SAM!CR68&lt;0,SAM!CR68*1000,SAM!CR68=0,"")</f>
        <v/>
      </c>
      <c r="CS68" s="57" t="str" cm="1">
        <f t="array" ref="CS68">_xlfn.IFS(SAM!CS68&gt;0,SAM!CS68*1000,SAM!CS68&lt;0,SAM!CS68*1000,SAM!CS68=0,"")</f>
        <v/>
      </c>
      <c r="CT68" s="57" t="str" cm="1">
        <f t="array" ref="CT68">_xlfn.IFS(SAM!CT68&gt;0,SAM!CT68*1000,SAM!CT68&lt;0,SAM!CT68*1000,SAM!CT68=0,"")</f>
        <v/>
      </c>
      <c r="CU68" s="57" t="str" cm="1">
        <f t="array" ref="CU68">_xlfn.IFS(SAM!CU68&gt;0,SAM!CU68*1000,SAM!CU68&lt;0,SAM!CU68*1000,SAM!CU68=0,"")</f>
        <v/>
      </c>
      <c r="CV68" s="57" t="str" cm="1">
        <f t="array" ref="CV68">_xlfn.IFS(SAM!CV68&gt;0,SAM!CV68*1000,SAM!CV68&lt;0,SAM!CV68*1000,SAM!CV68=0,"")</f>
        <v/>
      </c>
      <c r="CW68" s="57" t="str" cm="1">
        <f t="array" ref="CW68">_xlfn.IFS(SAM!CW68&gt;0,SAM!CW68*1000,SAM!CW68&lt;0,SAM!CW68*1000,SAM!CW68=0,"")</f>
        <v/>
      </c>
      <c r="CX68" s="57" t="str" cm="1">
        <f t="array" ref="CX68">_xlfn.IFS(SAM!CX68&gt;0,SAM!CX68*1000,SAM!CX68&lt;0,SAM!CX68*1000,SAM!CX68=0,"")</f>
        <v/>
      </c>
      <c r="CY68" s="57" t="str" cm="1">
        <f t="array" ref="CY68">_xlfn.IFS(SAM!CY68&gt;0,SAM!CY68*1000,SAM!CY68&lt;0,SAM!CY68*1000,SAM!CY68=0,"")</f>
        <v/>
      </c>
      <c r="CZ68" s="57" t="str" cm="1">
        <f t="array" ref="CZ68">_xlfn.IFS(SAM!CZ68&gt;0,SAM!CZ68*1000,SAM!CZ68&lt;0,SAM!CZ68*1000,SAM!CZ68=0,"")</f>
        <v/>
      </c>
      <c r="DA68" s="57" t="str" cm="1">
        <f t="array" ref="DA68">_xlfn.IFS(SAM!DA68&gt;0,SAM!DA68*1000,SAM!DA68&lt;0,SAM!DA68*1000,SAM!DA68=0,"")</f>
        <v/>
      </c>
      <c r="DB68" s="57" t="str" cm="1">
        <f t="array" ref="DB68">_xlfn.IFS(SAM!DB68&gt;0,SAM!DB68*1000,SAM!DB68&lt;0,SAM!DB68*1000,SAM!DB68=0,"")</f>
        <v/>
      </c>
      <c r="DC68" s="57" t="str" cm="1">
        <f t="array" ref="DC68">_xlfn.IFS(SAM!DC68&gt;0,SAM!DC68*1000,SAM!DC68&lt;0,SAM!DC68*1000,SAM!DC68=0,"")</f>
        <v/>
      </c>
      <c r="DD68" s="57" t="str" cm="1">
        <f t="array" ref="DD68">_xlfn.IFS(SAM!DD68&gt;0,SAM!DD68*1000,SAM!DD68&lt;0,SAM!DD68*1000,SAM!DD68=0,"")</f>
        <v/>
      </c>
      <c r="DE68" s="57" t="str" cm="1">
        <f t="array" ref="DE68">_xlfn.IFS(SAM!DE68&gt;0,SAM!DE68*1000,SAM!DE68&lt;0,SAM!DE68*1000,SAM!DE68=0,"")</f>
        <v/>
      </c>
      <c r="DF68" s="57" t="str" cm="1">
        <f t="array" ref="DF68">_xlfn.IFS(SAM!DF68&gt;0,SAM!DF68*1000,SAM!DF68&lt;0,SAM!DF68*1000,SAM!DF68=0,"")</f>
        <v/>
      </c>
      <c r="DG68" s="57" t="str" cm="1">
        <f t="array" ref="DG68">_xlfn.IFS(SAM!DG68&gt;0,SAM!DG68*1000,SAM!DG68&lt;0,SAM!DG68*1000,SAM!DG68=0,"")</f>
        <v/>
      </c>
      <c r="DH68" s="57" t="str" cm="1">
        <f t="array" ref="DH68">_xlfn.IFS(SAM!DH68&gt;0,SAM!DH68*1000,SAM!DH68&lt;0,SAM!DH68*1000,SAM!DH68=0,"")</f>
        <v/>
      </c>
      <c r="DI68" s="57" t="str" cm="1">
        <f t="array" ref="DI68">_xlfn.IFS(SAM!DI68&gt;0,SAM!DI68*1000,SAM!DI68&lt;0,SAM!DI68*1000,SAM!DI68=0,"")</f>
        <v/>
      </c>
      <c r="DJ68" s="57" t="str" cm="1">
        <f t="array" ref="DJ68">_xlfn.IFS(SAM!DJ68&gt;0,SAM!DJ68*1000,SAM!DJ68&lt;0,SAM!DJ68*1000,SAM!DJ68=0,"")</f>
        <v/>
      </c>
      <c r="DK68" s="57" t="str" cm="1">
        <f t="array" ref="DK68">_xlfn.IFS(SAM!DK68&gt;0,SAM!DK68*1000,SAM!DK68&lt;0,SAM!DK68*1000,SAM!DK68=0,"")</f>
        <v/>
      </c>
      <c r="DL68" s="57" t="str" cm="1">
        <f t="array" ref="DL68">_xlfn.IFS(SAM!DL68&gt;0,SAM!DL68*1000,SAM!DL68&lt;0,SAM!DL68*1000,SAM!DL68=0,"")</f>
        <v/>
      </c>
      <c r="DM68" s="57" t="str" cm="1">
        <f t="array" ref="DM68">_xlfn.IFS(SAM!DM68&gt;0,SAM!DM68*1000,SAM!DM68&lt;0,SAM!DM68*1000,SAM!DM68=0,"")</f>
        <v/>
      </c>
      <c r="DN68" s="57" t="str" cm="1">
        <f t="array" ref="DN68">_xlfn.IFS(SAM!DN68&gt;0,SAM!DN68*1000,SAM!DN68&lt;0,SAM!DN68*1000,SAM!DN68=0,"")</f>
        <v/>
      </c>
      <c r="DO68" s="57" t="str" cm="1">
        <f t="array" ref="DO68">_xlfn.IFS(SAM!DO68&gt;0,SAM!DO68*1000,SAM!DO68&lt;0,SAM!DO68*1000,SAM!DO68=0,"")</f>
        <v/>
      </c>
      <c r="DP68" s="57" t="str" cm="1">
        <f t="array" ref="DP68">_xlfn.IFS(SAM!DP68&gt;0,SAM!DP68*1000,SAM!DP68&lt;0,SAM!DP68*1000,SAM!DP68=0,"")</f>
        <v/>
      </c>
      <c r="DQ68" s="57" t="str" cm="1">
        <f t="array" ref="DQ68">_xlfn.IFS(SAM!DQ68&gt;0,SAM!DQ68*1000,SAM!DQ68&lt;0,SAM!DQ68*1000,SAM!DQ68=0,"")</f>
        <v/>
      </c>
      <c r="DR68" s="57" t="str" cm="1">
        <f t="array" ref="DR68">_xlfn.IFS(SAM!DR68&gt;0,SAM!DR68*1000,SAM!DR68&lt;0,SAM!DR68*1000,SAM!DR68=0,"")</f>
        <v/>
      </c>
      <c r="DS68" s="57" t="str" cm="1">
        <f t="array" ref="DS68">_xlfn.IFS(SAM!DS68&gt;0,SAM!DS68*1000,SAM!DS68&lt;0,SAM!DS68*1000,SAM!DS68=0,"")</f>
        <v/>
      </c>
      <c r="DT68" s="57" t="str" cm="1">
        <f t="array" ref="DT68">_xlfn.IFS(SAM!DT68&gt;0,SAM!DT68*1000,SAM!DT68&lt;0,SAM!DT68*1000,SAM!DT68=0,"")</f>
        <v/>
      </c>
      <c r="DU68" s="57" t="str" cm="1">
        <f t="array" ref="DU68">_xlfn.IFS(SAM!DU68&gt;0,SAM!DU68*1000,SAM!DU68&lt;0,SAM!DU68*1000,SAM!DU68=0,"")</f>
        <v/>
      </c>
      <c r="DV68" s="57" t="str" cm="1">
        <f t="array" ref="DV68">_xlfn.IFS(SAM!DV68&gt;0,SAM!DV68*1000,SAM!DV68&lt;0,SAM!DV68*1000,SAM!DV68=0,"")</f>
        <v/>
      </c>
      <c r="DW68" s="57" t="str" cm="1">
        <f t="array" ref="DW68">_xlfn.IFS(SAM!DW68&gt;0,SAM!DW68*1000,SAM!DW68&lt;0,SAM!DW68*1000,SAM!DW68=0,"")</f>
        <v/>
      </c>
      <c r="DX68" s="57" t="str" cm="1">
        <f t="array" ref="DX68">_xlfn.IFS(SAM!DX68&gt;0,SAM!DX68*1000,SAM!DX68&lt;0,SAM!DX68*1000,SAM!DX68=0,"")</f>
        <v/>
      </c>
      <c r="DY68" s="57" t="str" cm="1">
        <f t="array" ref="DY68">_xlfn.IFS(SAM!DY68&gt;0,SAM!DY68*1000,SAM!DY68&lt;0,SAM!DY68*1000,SAM!DY68=0,"")</f>
        <v/>
      </c>
      <c r="DZ68" s="57" t="str" cm="1">
        <f t="array" ref="DZ68">_xlfn.IFS(SAM!DZ68&gt;0,SAM!DZ68*1000,SAM!DZ68&lt;0,SAM!DZ68*1000,SAM!DZ68=0,"")</f>
        <v/>
      </c>
      <c r="EA68" s="57" t="str" cm="1">
        <f t="array" ref="EA68">_xlfn.IFS(SAM!EA68&gt;0,SAM!EA68*1000,SAM!EA68&lt;0,SAM!EA68*1000,SAM!EA68=0,"")</f>
        <v/>
      </c>
      <c r="EB68" s="57" t="str" cm="1">
        <f t="array" ref="EB68">_xlfn.IFS(SAM!EB68&gt;0,SAM!EB68*1000,SAM!EB68&lt;0,SAM!EB68*1000,SAM!EB68=0,"")</f>
        <v/>
      </c>
      <c r="EC68" s="57" t="str" cm="1">
        <f t="array" ref="EC68">_xlfn.IFS(SAM!EC68&gt;0,SAM!EC68*1000,SAM!EC68&lt;0,SAM!EC68*1000,SAM!EC68=0,"")</f>
        <v/>
      </c>
      <c r="ED68" s="57" t="str" cm="1">
        <f t="array" ref="ED68">_xlfn.IFS(SAM!ED68&gt;0,SAM!ED68*1000,SAM!ED68&lt;0,SAM!ED68*1000,SAM!ED68=0,"")</f>
        <v/>
      </c>
      <c r="EE68" s="57" t="str" cm="1">
        <f t="array" ref="EE68">_xlfn.IFS(SAM!EE68&gt;0,SAM!EE68*1000,SAM!EE68&lt;0,SAM!EE68*1000,SAM!EE68=0,"")</f>
        <v/>
      </c>
      <c r="EF68" s="57" t="str" cm="1">
        <f t="array" ref="EF68">_xlfn.IFS(SAM!EF68&gt;0,SAM!EF68*1000,SAM!EF68&lt;0,SAM!EF68*1000,SAM!EF68=0,"")</f>
        <v/>
      </c>
      <c r="EG68" s="57" t="str" cm="1">
        <f t="array" ref="EG68">_xlfn.IFS(SAM!EG68&gt;0,SAM!EG68*1000,SAM!EG68&lt;0,SAM!EG68*1000,SAM!EG68=0,"")</f>
        <v/>
      </c>
      <c r="EH68" s="57" t="str" cm="1">
        <f t="array" ref="EH68">_xlfn.IFS(SAM!EH68&gt;0,SAM!EH68*1000,SAM!EH68&lt;0,SAM!EH68*1000,SAM!EH68=0,"")</f>
        <v/>
      </c>
      <c r="EI68" s="57" t="str" cm="1">
        <f t="array" ref="EI68">_xlfn.IFS(SAM!EI68&gt;0,SAM!EI68*1000,SAM!EI68&lt;0,SAM!EI68*1000,SAM!EI68=0,"")</f>
        <v/>
      </c>
      <c r="EJ68" s="57" t="str" cm="1">
        <f t="array" ref="EJ68">_xlfn.IFS(SAM!EJ68&gt;0,SAM!EJ68*1000,SAM!EJ68&lt;0,SAM!EJ68*1000,SAM!EJ68=0,"")</f>
        <v/>
      </c>
      <c r="EK68" s="57" t="str" cm="1">
        <f t="array" ref="EK68">_xlfn.IFS(SAM!EK68&gt;0,SAM!EK68*1000,SAM!EK68&lt;0,SAM!EK68*1000,SAM!EK68=0,"")</f>
        <v/>
      </c>
      <c r="EL68" s="57" t="str" cm="1">
        <f t="array" ref="EL68">_xlfn.IFS(SAM!EL68&gt;0,SAM!EL68*1000,SAM!EL68&lt;0,SAM!EL68*1000,SAM!EL68=0,"")</f>
        <v/>
      </c>
      <c r="EM68" s="57" t="str" cm="1">
        <f t="array" ref="EM68">_xlfn.IFS(SAM!EM68&gt;0,SAM!EM68*1000,SAM!EM68&lt;0,SAM!EM68*1000,SAM!EM68=0,"")</f>
        <v/>
      </c>
      <c r="EN68" s="57" cm="1">
        <f t="array" ref="EN68">_xlfn.IFS(SAM!EN68&gt;0,SAM!EN68*1000,SAM!EN68&lt;0,SAM!EN68*1000,SAM!EN68=0,"")</f>
        <v>567464.69360265299</v>
      </c>
      <c r="EO68" s="57" t="str" cm="1">
        <f t="array" ref="EO68">_xlfn.IFS(SAM!EO68&gt;0,SAM!EO68*1000,SAM!EO68&lt;0,SAM!EO68*1000,SAM!EO68=0,"")</f>
        <v/>
      </c>
      <c r="EP68" s="57" t="str" cm="1">
        <f t="array" ref="EP68">_xlfn.IFS(SAM!EP68&gt;0,SAM!EP68*1000,SAM!EP68&lt;0,SAM!EP68*1000,SAM!EP68=0,"")</f>
        <v/>
      </c>
      <c r="EQ68" s="57" t="str" cm="1">
        <f t="array" ref="EQ68">_xlfn.IFS(SAM!EQ68&gt;0,SAM!EQ68*1000,SAM!EQ68&lt;0,SAM!EQ68*1000,SAM!EQ68=0,"")</f>
        <v/>
      </c>
      <c r="ER68" s="57" t="str" cm="1">
        <f t="array" ref="ER68">_xlfn.IFS(SAM!ER68&gt;0,SAM!ER68*1000,SAM!ER68&lt;0,SAM!ER68*1000,SAM!ER68=0,"")</f>
        <v/>
      </c>
      <c r="ES68" s="57" t="str" cm="1">
        <f t="array" ref="ES68">_xlfn.IFS(SAM!ES68&gt;0,SAM!ES68*1000,SAM!ES68&lt;0,SAM!ES68*1000,SAM!ES68=0,"")</f>
        <v/>
      </c>
      <c r="ET68" s="57" t="str" cm="1">
        <f t="array" ref="ET68">_xlfn.IFS(SAM!ET68&gt;0,SAM!ET68*1000,SAM!ET68&lt;0,SAM!ET68*1000,SAM!ET68=0,"")</f>
        <v/>
      </c>
      <c r="EU68" s="57" t="str" cm="1">
        <f t="array" ref="EU68">_xlfn.IFS(SAM!EU68&gt;0,SAM!EU68*1000,SAM!EU68&lt;0,SAM!EU68*1000,SAM!EU68=0,"")</f>
        <v/>
      </c>
      <c r="EV68" s="57" t="str" cm="1">
        <f t="array" ref="EV68">_xlfn.IFS(SAM!EV68&gt;0,SAM!EV68*1000,SAM!EV68&lt;0,SAM!EV68*1000,SAM!EV68=0,"")</f>
        <v/>
      </c>
      <c r="EW68" s="57" t="str" cm="1">
        <f t="array" ref="EW68">_xlfn.IFS(SAM!EW68&gt;0,SAM!EW68*1000,SAM!EW68&lt;0,SAM!EW68*1000,SAM!EW68=0,"")</f>
        <v/>
      </c>
      <c r="EX68" s="57" t="str" cm="1">
        <f t="array" ref="EX68">_xlfn.IFS(SAM!EX68&gt;0,SAM!EX68*1000,SAM!EX68&lt;0,SAM!EX68*1000,SAM!EX68=0,"")</f>
        <v/>
      </c>
      <c r="EY68" s="57" t="str" cm="1">
        <f t="array" ref="EY68">_xlfn.IFS(SAM!EY68&gt;0,SAM!EY68*1000,SAM!EY68&lt;0,SAM!EY68*1000,SAM!EY68=0,"")</f>
        <v/>
      </c>
      <c r="EZ68" s="57" t="str" cm="1">
        <f t="array" ref="EZ68">_xlfn.IFS(SAM!EZ68&gt;0,SAM!EZ68*1000,SAM!EZ68&lt;0,SAM!EZ68*1000,SAM!EZ68=0,"")</f>
        <v/>
      </c>
      <c r="FA68" s="57" t="str" cm="1">
        <f t="array" ref="FA68">_xlfn.IFS(SAM!FA68&gt;0,SAM!FA68*1000,SAM!FA68&lt;0,SAM!FA68*1000,SAM!FA68=0,"")</f>
        <v/>
      </c>
      <c r="FB68" s="57" t="str" cm="1">
        <f t="array" ref="FB68">_xlfn.IFS(SAM!FB68&gt;0,SAM!FB68*1000,SAM!FB68&lt;0,SAM!FB68*1000,SAM!FB68=0,"")</f>
        <v/>
      </c>
      <c r="FC68" s="57" t="str" cm="1">
        <f t="array" ref="FC68">_xlfn.IFS(SAM!FC68&gt;0,SAM!FC68*1000,SAM!FC68&lt;0,SAM!FC68*1000,SAM!FC68=0,"")</f>
        <v/>
      </c>
      <c r="FD68" s="57" t="str" cm="1">
        <f t="array" ref="FD68">_xlfn.IFS(SAM!FD68&gt;0,SAM!FD68*1000,SAM!FD68&lt;0,SAM!FD68*1000,SAM!FD68=0,"")</f>
        <v/>
      </c>
      <c r="FE68" s="57" t="str" cm="1">
        <f t="array" ref="FE68">_xlfn.IFS(SAM!FE68&gt;0,SAM!FE68*1000,SAM!FE68&lt;0,SAM!FE68*1000,SAM!FE68=0,"")</f>
        <v/>
      </c>
      <c r="FF68" s="57" t="str" cm="1">
        <f t="array" ref="FF68">_xlfn.IFS(SAM!FF68&gt;0,SAM!FF68*1000,SAM!FF68&lt;0,SAM!FF68*1000,SAM!FF68=0,"")</f>
        <v/>
      </c>
      <c r="FG68" s="57" t="str" cm="1">
        <f t="array" ref="FG68">_xlfn.IFS(SAM!FG68&gt;0,SAM!FG68*1000,SAM!FG68&lt;0,SAM!FG68*1000,SAM!FG68=0,"")</f>
        <v/>
      </c>
      <c r="FH68" s="57" t="str" cm="1">
        <f t="array" ref="FH68">_xlfn.IFS(SAM!FH68&gt;0,SAM!FH68*1000,SAM!FH68&lt;0,SAM!FH68*1000,SAM!FH68=0,"")</f>
        <v/>
      </c>
      <c r="FI68" s="57" t="str" cm="1">
        <f t="array" ref="FI68">_xlfn.IFS(SAM!FI68&gt;0,SAM!FI68*1000,SAM!FI68&lt;0,SAM!FI68*1000,SAM!FI68=0,"")</f>
        <v/>
      </c>
      <c r="FJ68" s="57" t="str" cm="1">
        <f t="array" ref="FJ68">_xlfn.IFS(SAM!FJ68&gt;0,SAM!FJ68*1000,SAM!FJ68&lt;0,SAM!FJ68*1000,SAM!FJ68=0,"")</f>
        <v/>
      </c>
      <c r="FK68" s="57" t="str" cm="1">
        <f t="array" ref="FK68">_xlfn.IFS(SAM!FK68&gt;0,SAM!FK68*1000,SAM!FK68&lt;0,SAM!FK68*1000,SAM!FK68=0,"")</f>
        <v/>
      </c>
      <c r="FL68" s="57" t="str" cm="1">
        <f t="array" ref="FL68">_xlfn.IFS(SAM!FL68&gt;0,SAM!FL68*1000,SAM!FL68&lt;0,SAM!FL68*1000,SAM!FL68=0,"")</f>
        <v/>
      </c>
      <c r="FM68" s="57" t="str" cm="1">
        <f t="array" ref="FM68">_xlfn.IFS(SAM!FM68&gt;0,SAM!FM68*1000,SAM!FM68&lt;0,SAM!FM68*1000,SAM!FM68=0,"")</f>
        <v/>
      </c>
      <c r="FN68" s="57" t="str" cm="1">
        <f t="array" ref="FN68">_xlfn.IFS(SAM!FN68&gt;0,SAM!FN68*1000,SAM!FN68&lt;0,SAM!FN68*1000,SAM!FN68=0,"")</f>
        <v/>
      </c>
      <c r="FO68" s="57" t="str" cm="1">
        <f t="array" ref="FO68">_xlfn.IFS(SAM!FO68&gt;0,SAM!FO68*1000,SAM!FO68&lt;0,SAM!FO68*1000,SAM!FO68=0,"")</f>
        <v/>
      </c>
      <c r="FP68" s="57" t="str" cm="1">
        <f t="array" ref="FP68">_xlfn.IFS(SAM!FP68&gt;0,SAM!FP68*1000,SAM!FP68&lt;0,SAM!FP68*1000,SAM!FP68=0,"")</f>
        <v/>
      </c>
      <c r="FR68" s="20">
        <f t="shared" si="1"/>
        <v>567464.69360265299</v>
      </c>
    </row>
    <row r="69" spans="1:177" x14ac:dyDescent="0.3">
      <c r="A69" t="s">
        <v>557</v>
      </c>
      <c r="B69" s="57" cm="1">
        <f t="array" ref="B69">_xlfn.IFS(SAM!B69&gt;0,SAM!B69*1000,SAM!B69&lt;0,SAM!B69*1000,SAM!B69=0,"")</f>
        <v>9577.7056530639711</v>
      </c>
      <c r="C69" s="57" cm="1">
        <f t="array" ref="C69">_xlfn.IFS(SAM!C69&gt;0,SAM!C69*1000,SAM!C69&lt;0,SAM!C69*1000,SAM!C69=0,"")</f>
        <v>0.124489484471159</v>
      </c>
      <c r="D69" s="57" cm="1">
        <f t="array" ref="D69">_xlfn.IFS(SAM!D69&gt;0,SAM!D69*1000,SAM!D69&lt;0,SAM!D69*1000,SAM!D69=0,"")</f>
        <v>51.393888069637299</v>
      </c>
      <c r="E69" s="57" cm="1">
        <f t="array" ref="E69">_xlfn.IFS(SAM!E69&gt;0,SAM!E69*1000,SAM!E69&lt;0,SAM!E69*1000,SAM!E69=0,"")</f>
        <v>409.35085254170798</v>
      </c>
      <c r="F69" s="57" cm="1">
        <f t="array" ref="F69">_xlfn.IFS(SAM!F69&gt;0,SAM!F69*1000,SAM!F69&lt;0,SAM!F69*1000,SAM!F69=0,"")</f>
        <v>21.8712386969435</v>
      </c>
      <c r="G69" s="57" cm="1">
        <f t="array" ref="G69">_xlfn.IFS(SAM!G69&gt;0,SAM!G69*1000,SAM!G69&lt;0,SAM!G69*1000,SAM!G69=0,"")</f>
        <v>1.1264619494708501</v>
      </c>
      <c r="H69" s="57" cm="1">
        <f t="array" ref="H69">_xlfn.IFS(SAM!H69&gt;0,SAM!H69*1000,SAM!H69&lt;0,SAM!H69*1000,SAM!H69=0,"")</f>
        <v>13.1260153651828</v>
      </c>
      <c r="I69" s="57" cm="1">
        <f t="array" ref="I69">_xlfn.IFS(SAM!I69&gt;0,SAM!I69*1000,SAM!I69&lt;0,SAM!I69*1000,SAM!I69=0,"")</f>
        <v>0.76795713001274002</v>
      </c>
      <c r="J69" s="57" cm="1">
        <f t="array" ref="J69">_xlfn.IFS(SAM!J69&gt;0,SAM!J69*1000,SAM!J69&lt;0,SAM!J69*1000,SAM!J69=0,"")</f>
        <v>6.56416991093531</v>
      </c>
      <c r="K69" s="57" cm="1">
        <f t="array" ref="K69">_xlfn.IFS(SAM!K69&gt;0,SAM!K69*1000,SAM!K69&lt;0,SAM!K69*1000,SAM!K69=0,"")</f>
        <v>1.50416621285906</v>
      </c>
      <c r="L69" s="57" cm="1">
        <f t="array" ref="L69">_xlfn.IFS(SAM!L69&gt;0,SAM!L69*1000,SAM!L69&lt;0,SAM!L69*1000,SAM!L69=0,"")</f>
        <v>0.20897759108781702</v>
      </c>
      <c r="M69" s="57" cm="1">
        <f t="array" ref="M69">_xlfn.IFS(SAM!M69&gt;0,SAM!M69*1000,SAM!M69&lt;0,SAM!M69*1000,SAM!M69=0,"")</f>
        <v>5.9103094622826599E-3</v>
      </c>
      <c r="N69" s="57" cm="1">
        <f t="array" ref="N69">_xlfn.IFS(SAM!N69&gt;0,SAM!N69*1000,SAM!N69&lt;0,SAM!N69*1000,SAM!N69=0,"")</f>
        <v>6.1447562936840399</v>
      </c>
      <c r="O69" s="57" cm="1">
        <f t="array" ref="O69">_xlfn.IFS(SAM!O69&gt;0,SAM!O69*1000,SAM!O69&lt;0,SAM!O69*1000,SAM!O69=0,"")</f>
        <v>0.28188857283881302</v>
      </c>
      <c r="P69" s="57" t="str" cm="1">
        <f t="array" ref="P69">_xlfn.IFS(SAM!P69&gt;0,SAM!P69*1000,SAM!P69&lt;0,SAM!P69*1000,SAM!P69=0,"")</f>
        <v/>
      </c>
      <c r="Q69" s="57" cm="1">
        <f t="array" ref="Q69">_xlfn.IFS(SAM!Q69&gt;0,SAM!Q69*1000,SAM!Q69&lt;0,SAM!Q69*1000,SAM!Q69=0,"")</f>
        <v>0.13396100557131901</v>
      </c>
      <c r="R69" s="57" t="str" cm="1">
        <f t="array" ref="R69">_xlfn.IFS(SAM!R69&gt;0,SAM!R69*1000,SAM!R69&lt;0,SAM!R69*1000,SAM!R69=0,"")</f>
        <v/>
      </c>
      <c r="S69" s="57" cm="1">
        <f t="array" ref="S69">_xlfn.IFS(SAM!S69&gt;0,SAM!S69*1000,SAM!S69&lt;0,SAM!S69*1000,SAM!S69=0,"")</f>
        <v>74.941490869584399</v>
      </c>
      <c r="T69" s="57" cm="1">
        <f t="array" ref="T69">_xlfn.IFS(SAM!T69&gt;0,SAM!T69*1000,SAM!T69&lt;0,SAM!T69*1000,SAM!T69=0,"")</f>
        <v>16.0461169460559</v>
      </c>
      <c r="U69" s="57" cm="1">
        <f t="array" ref="U69">_xlfn.IFS(SAM!U69&gt;0,SAM!U69*1000,SAM!U69&lt;0,SAM!U69*1000,SAM!U69=0,"")</f>
        <v>8.7315393789502806</v>
      </c>
      <c r="V69" s="57" cm="1">
        <f t="array" ref="V69">_xlfn.IFS(SAM!V69&gt;0,SAM!V69*1000,SAM!V69&lt;0,SAM!V69*1000,SAM!V69=0,"")</f>
        <v>7.6128181511343698</v>
      </c>
      <c r="W69" s="57" cm="1">
        <f t="array" ref="W69">_xlfn.IFS(SAM!W69&gt;0,SAM!W69*1000,SAM!W69&lt;0,SAM!W69*1000,SAM!W69=0,"")</f>
        <v>3.6927783833416701</v>
      </c>
      <c r="X69" s="57" cm="1">
        <f t="array" ref="X69">_xlfn.IFS(SAM!X69&gt;0,SAM!X69*1000,SAM!X69&lt;0,SAM!X69*1000,SAM!X69=0,"")</f>
        <v>4743.1018807779001</v>
      </c>
      <c r="Y69" s="57" cm="1">
        <f t="array" ref="Y69">_xlfn.IFS(SAM!Y69&gt;0,SAM!Y69*1000,SAM!Y69&lt;0,SAM!Y69*1000,SAM!Y69=0,"")</f>
        <v>4.1013439588522003</v>
      </c>
      <c r="Z69" s="57" cm="1">
        <f t="array" ref="Z69">_xlfn.IFS(SAM!Z69&gt;0,SAM!Z69*1000,SAM!Z69&lt;0,SAM!Z69*1000,SAM!Z69=0,"")</f>
        <v>102.226171550218</v>
      </c>
      <c r="AA69" s="57" cm="1">
        <f t="array" ref="AA69">_xlfn.IFS(SAM!AA69&gt;0,SAM!AA69*1000,SAM!AA69&lt;0,SAM!AA69*1000,SAM!AA69=0,"")</f>
        <v>3.3709710551978501E-2</v>
      </c>
      <c r="AB69" s="57" cm="1">
        <f t="array" ref="AB69">_xlfn.IFS(SAM!AB69&gt;0,SAM!AB69*1000,SAM!AB69&lt;0,SAM!AB69*1000,SAM!AB69=0,"")</f>
        <v>3.3732302483231898E-3</v>
      </c>
      <c r="AC69" s="57" t="str" cm="1">
        <f t="array" ref="AC69">_xlfn.IFS(SAM!AC69&gt;0,SAM!AC69*1000,SAM!AC69&lt;0,SAM!AC69*1000,SAM!AC69=0,"")</f>
        <v/>
      </c>
      <c r="AD69" s="57" t="str" cm="1">
        <f t="array" ref="AD69">_xlfn.IFS(SAM!AD69&gt;0,SAM!AD69*1000,SAM!AD69&lt;0,SAM!AD69*1000,SAM!AD69=0,"")</f>
        <v/>
      </c>
      <c r="AE69" s="57" cm="1">
        <f t="array" ref="AE69">_xlfn.IFS(SAM!AE69&gt;0,SAM!AE69*1000,SAM!AE69&lt;0,SAM!AE69*1000,SAM!AE69=0,"")</f>
        <v>391.47076328920701</v>
      </c>
      <c r="AF69" s="57" cm="1">
        <f t="array" ref="AF69">_xlfn.IFS(SAM!AF69&gt;0,SAM!AF69*1000,SAM!AF69&lt;0,SAM!AF69*1000,SAM!AF69=0,"")</f>
        <v>472.23271986214399</v>
      </c>
      <c r="AG69" s="57" cm="1">
        <f t="array" ref="AG69">_xlfn.IFS(SAM!AG69&gt;0,SAM!AG69*1000,SAM!AG69&lt;0,SAM!AG69*1000,SAM!AG69=0,"")</f>
        <v>1.4878074166572699E-3</v>
      </c>
      <c r="AH69" s="57" cm="1">
        <f t="array" ref="AH69">_xlfn.IFS(SAM!AH69&gt;0,SAM!AH69*1000,SAM!AH69&lt;0,SAM!AH69*1000,SAM!AH69=0,"")</f>
        <v>0.24747160165201101</v>
      </c>
      <c r="AI69" s="57" t="str" cm="1">
        <f t="array" ref="AI69">_xlfn.IFS(SAM!AI69&gt;0,SAM!AI69*1000,SAM!AI69&lt;0,SAM!AI69*1000,SAM!AI69=0,"")</f>
        <v/>
      </c>
      <c r="AJ69" s="57" t="str" cm="1">
        <f t="array" ref="AJ69">_xlfn.IFS(SAM!AJ69&gt;0,SAM!AJ69*1000,SAM!AJ69&lt;0,SAM!AJ69*1000,SAM!AJ69=0,"")</f>
        <v/>
      </c>
      <c r="AK69" s="57" t="str" cm="1">
        <f t="array" ref="AK69">_xlfn.IFS(SAM!AK69&gt;0,SAM!AK69*1000,SAM!AK69&lt;0,SAM!AK69*1000,SAM!AK69=0,"")</f>
        <v/>
      </c>
      <c r="AL69" s="57" cm="1">
        <f t="array" ref="AL69">_xlfn.IFS(SAM!AL69&gt;0,SAM!AL69*1000,SAM!AL69&lt;0,SAM!AL69*1000,SAM!AL69=0,"")</f>
        <v>61.445470331320905</v>
      </c>
      <c r="AM69" s="57" cm="1">
        <f t="array" ref="AM69">_xlfn.IFS(SAM!AM69&gt;0,SAM!AM69*1000,SAM!AM69&lt;0,SAM!AM69*1000,SAM!AM69=0,"")</f>
        <v>2090.1110419644501</v>
      </c>
      <c r="AN69" s="57" t="str" cm="1">
        <f t="array" ref="AN69">_xlfn.IFS(SAM!AN69&gt;0,SAM!AN69*1000,SAM!AN69&lt;0,SAM!AN69*1000,SAM!AN69=0,"")</f>
        <v/>
      </c>
      <c r="AO69" s="57" t="str" cm="1">
        <f t="array" ref="AO69">_xlfn.IFS(SAM!AO69&gt;0,SAM!AO69*1000,SAM!AO69&lt;0,SAM!AO69*1000,SAM!AO69=0,"")</f>
        <v/>
      </c>
      <c r="AP69" s="57" t="str" cm="1">
        <f t="array" ref="AP69">_xlfn.IFS(SAM!AP69&gt;0,SAM!AP69*1000,SAM!AP69&lt;0,SAM!AP69*1000,SAM!AP69=0,"")</f>
        <v/>
      </c>
      <c r="AQ69" s="57" t="str" cm="1">
        <f t="array" ref="AQ69">_xlfn.IFS(SAM!AQ69&gt;0,SAM!AQ69*1000,SAM!AQ69&lt;0,SAM!AQ69*1000,SAM!AQ69=0,"")</f>
        <v/>
      </c>
      <c r="AR69" s="57" t="str" cm="1">
        <f t="array" ref="AR69">_xlfn.IFS(SAM!AR69&gt;0,SAM!AR69*1000,SAM!AR69&lt;0,SAM!AR69*1000,SAM!AR69=0,"")</f>
        <v/>
      </c>
      <c r="AS69" s="57" t="str" cm="1">
        <f t="array" ref="AS69">_xlfn.IFS(SAM!AS69&gt;0,SAM!AS69*1000,SAM!AS69&lt;0,SAM!AS69*1000,SAM!AS69=0,"")</f>
        <v/>
      </c>
      <c r="AT69" s="57" cm="1">
        <f t="array" ref="AT69">_xlfn.IFS(SAM!AT69&gt;0,SAM!AT69*1000,SAM!AT69&lt;0,SAM!AT69*1000,SAM!AT69=0,"")</f>
        <v>9.4234890116995998E-3</v>
      </c>
      <c r="AU69" s="57" t="str" cm="1">
        <f t="array" ref="AU69">_xlfn.IFS(SAM!AU69&gt;0,SAM!AU69*1000,SAM!AU69&lt;0,SAM!AU69*1000,SAM!AU69=0,"")</f>
        <v/>
      </c>
      <c r="AV69" s="57" t="str" cm="1">
        <f t="array" ref="AV69">_xlfn.IFS(SAM!AV69&gt;0,SAM!AV69*1000,SAM!AV69&lt;0,SAM!AV69*1000,SAM!AV69=0,"")</f>
        <v/>
      </c>
      <c r="AW69" s="57" t="str" cm="1">
        <f t="array" ref="AW69">_xlfn.IFS(SAM!AW69&gt;0,SAM!AW69*1000,SAM!AW69&lt;0,SAM!AW69*1000,SAM!AW69=0,"")</f>
        <v/>
      </c>
      <c r="AX69" s="57" t="str" cm="1">
        <f t="array" ref="AX69">_xlfn.IFS(SAM!AX69&gt;0,SAM!AX69*1000,SAM!AX69&lt;0,SAM!AX69*1000,SAM!AX69=0,"")</f>
        <v/>
      </c>
      <c r="AY69" s="57" cm="1">
        <f t="array" ref="AY69">_xlfn.IFS(SAM!AY69&gt;0,SAM!AY69*1000,SAM!AY69&lt;0,SAM!AY69*1000,SAM!AY69=0,"")</f>
        <v>1.1203816687541499E-3</v>
      </c>
      <c r="AZ69" s="57" cm="1">
        <f t="array" ref="AZ69">_xlfn.IFS(SAM!AZ69&gt;0,SAM!AZ69*1000,SAM!AZ69&lt;0,SAM!AZ69*1000,SAM!AZ69=0,"")</f>
        <v>670.35613302949798</v>
      </c>
      <c r="BA69" s="57" cm="1">
        <f t="array" ref="BA69">_xlfn.IFS(SAM!BA69&gt;0,SAM!BA69*1000,SAM!BA69&lt;0,SAM!BA69*1000,SAM!BA69=0,"")</f>
        <v>2.2310789535911001E-2</v>
      </c>
      <c r="BB69" s="57" cm="1">
        <f t="array" ref="BB69">_xlfn.IFS(SAM!BB69&gt;0,SAM!BB69*1000,SAM!BB69&lt;0,SAM!BB69*1000,SAM!BB69=0,"")</f>
        <v>1.3056641709757401E-2</v>
      </c>
      <c r="BC69" s="57" t="str" cm="1">
        <f t="array" ref="BC69">_xlfn.IFS(SAM!BC69&gt;0,SAM!BC69*1000,SAM!BC69&lt;0,SAM!BC69*1000,SAM!BC69=0,"")</f>
        <v/>
      </c>
      <c r="BD69" s="57" t="str" cm="1">
        <f t="array" ref="BD69">_xlfn.IFS(SAM!BD69&gt;0,SAM!BD69*1000,SAM!BD69&lt;0,SAM!BD69*1000,SAM!BD69=0,"")</f>
        <v/>
      </c>
      <c r="BE69" s="57" t="str" cm="1">
        <f t="array" ref="BE69">_xlfn.IFS(SAM!BE69&gt;0,SAM!BE69*1000,SAM!BE69&lt;0,SAM!BE69*1000,SAM!BE69=0,"")</f>
        <v/>
      </c>
      <c r="BF69" s="57" t="str" cm="1">
        <f t="array" ref="BF69">_xlfn.IFS(SAM!BF69&gt;0,SAM!BF69*1000,SAM!BF69&lt;0,SAM!BF69*1000,SAM!BF69=0,"")</f>
        <v/>
      </c>
      <c r="BG69" s="57" t="str" cm="1">
        <f t="array" ref="BG69">_xlfn.IFS(SAM!BG69&gt;0,SAM!BG69*1000,SAM!BG69&lt;0,SAM!BG69*1000,SAM!BG69=0,"")</f>
        <v/>
      </c>
      <c r="BH69" s="57" t="str" cm="1">
        <f t="array" ref="BH69">_xlfn.IFS(SAM!BH69&gt;0,SAM!BH69*1000,SAM!BH69&lt;0,SAM!BH69*1000,SAM!BH69=0,"")</f>
        <v/>
      </c>
      <c r="BI69" s="57" t="str" cm="1">
        <f t="array" ref="BI69">_xlfn.IFS(SAM!BI69&gt;0,SAM!BI69*1000,SAM!BI69&lt;0,SAM!BI69*1000,SAM!BI69=0,"")</f>
        <v/>
      </c>
      <c r="BJ69" s="57" t="str" cm="1">
        <f t="array" ref="BJ69">_xlfn.IFS(SAM!BJ69&gt;0,SAM!BJ69*1000,SAM!BJ69&lt;0,SAM!BJ69*1000,SAM!BJ69=0,"")</f>
        <v/>
      </c>
      <c r="BK69" s="57" cm="1">
        <f t="array" ref="BK69">_xlfn.IFS(SAM!BK69&gt;0,SAM!BK69*1000,SAM!BK69&lt;0,SAM!BK69*1000,SAM!BK69=0,"")</f>
        <v>0.25189874633234799</v>
      </c>
      <c r="BL69" s="57" cm="1">
        <f t="array" ref="BL69">_xlfn.IFS(SAM!BL69&gt;0,SAM!BL69*1000,SAM!BL69&lt;0,SAM!BL69*1000,SAM!BL69=0,"")</f>
        <v>679.02384170263394</v>
      </c>
      <c r="BM69" s="57" cm="1">
        <f t="array" ref="BM69">_xlfn.IFS(SAM!BM69&gt;0,SAM!BM69*1000,SAM!BM69&lt;0,SAM!BM69*1000,SAM!BM69=0,"")</f>
        <v>4.0329959831765898E-2</v>
      </c>
      <c r="BN69" s="57" cm="1">
        <f t="array" ref="BN69">_xlfn.IFS(SAM!BN69&gt;0,SAM!BN69*1000,SAM!BN69&lt;0,SAM!BN69*1000,SAM!BN69=0,"")</f>
        <v>2.3908479690230498E-2</v>
      </c>
      <c r="BO69" s="57" t="str" cm="1">
        <f t="array" ref="BO69">_xlfn.IFS(SAM!BO69&gt;0,SAM!BO69*1000,SAM!BO69&lt;0,SAM!BO69*1000,SAM!BO69=0,"")</f>
        <v/>
      </c>
      <c r="BP69" s="57" t="str" cm="1">
        <f t="array" ref="BP69">_xlfn.IFS(SAM!BP69&gt;0,SAM!BP69*1000,SAM!BP69&lt;0,SAM!BP69*1000,SAM!BP69=0,"")</f>
        <v/>
      </c>
      <c r="BQ69" s="57" t="str" cm="1">
        <f t="array" ref="BQ69">_xlfn.IFS(SAM!BQ69&gt;0,SAM!BQ69*1000,SAM!BQ69&lt;0,SAM!BQ69*1000,SAM!BQ69=0,"")</f>
        <v/>
      </c>
      <c r="BR69" s="57" t="str" cm="1">
        <f t="array" ref="BR69">_xlfn.IFS(SAM!BR69&gt;0,SAM!BR69*1000,SAM!BR69&lt;0,SAM!BR69*1000,SAM!BR69=0,"")</f>
        <v/>
      </c>
      <c r="BS69" s="57" t="str" cm="1">
        <f t="array" ref="BS69">_xlfn.IFS(SAM!BS69&gt;0,SAM!BS69*1000,SAM!BS69&lt;0,SAM!BS69*1000,SAM!BS69=0,"")</f>
        <v/>
      </c>
      <c r="BT69" s="57" t="str" cm="1">
        <f t="array" ref="BT69">_xlfn.IFS(SAM!BT69&gt;0,SAM!BT69*1000,SAM!BT69&lt;0,SAM!BT69*1000,SAM!BT69=0,"")</f>
        <v/>
      </c>
      <c r="BU69" s="57" t="str" cm="1">
        <f t="array" ref="BU69">_xlfn.IFS(SAM!BU69&gt;0,SAM!BU69*1000,SAM!BU69&lt;0,SAM!BU69*1000,SAM!BU69=0,"")</f>
        <v/>
      </c>
      <c r="BV69" s="57" t="str" cm="1">
        <f t="array" ref="BV69">_xlfn.IFS(SAM!BV69&gt;0,SAM!BV69*1000,SAM!BV69&lt;0,SAM!BV69*1000,SAM!BV69=0,"")</f>
        <v/>
      </c>
      <c r="BW69" s="57" t="str" cm="1">
        <f t="array" ref="BW69">_xlfn.IFS(SAM!BW69&gt;0,SAM!BW69*1000,SAM!BW69&lt;0,SAM!BW69*1000,SAM!BW69=0,"")</f>
        <v/>
      </c>
      <c r="BX69" s="57" t="str" cm="1">
        <f t="array" ref="BX69">_xlfn.IFS(SAM!BX69&gt;0,SAM!BX69*1000,SAM!BX69&lt;0,SAM!BX69*1000,SAM!BX69=0,"")</f>
        <v/>
      </c>
      <c r="BY69" s="57" t="str" cm="1">
        <f t="array" ref="BY69">_xlfn.IFS(SAM!BY69&gt;0,SAM!BY69*1000,SAM!BY69&lt;0,SAM!BY69*1000,SAM!BY69=0,"")</f>
        <v/>
      </c>
      <c r="BZ69" s="57" t="str" cm="1">
        <f t="array" ref="BZ69">_xlfn.IFS(SAM!BZ69&gt;0,SAM!BZ69*1000,SAM!BZ69&lt;0,SAM!BZ69*1000,SAM!BZ69=0,"")</f>
        <v/>
      </c>
      <c r="CA69" s="57" t="str" cm="1">
        <f t="array" ref="CA69">_xlfn.IFS(SAM!CA69&gt;0,SAM!CA69*1000,SAM!CA69&lt;0,SAM!CA69*1000,SAM!CA69=0,"")</f>
        <v/>
      </c>
      <c r="CB69" s="57" t="str" cm="1">
        <f t="array" ref="CB69">_xlfn.IFS(SAM!CB69&gt;0,SAM!CB69*1000,SAM!CB69&lt;0,SAM!CB69*1000,SAM!CB69=0,"")</f>
        <v/>
      </c>
      <c r="CC69" s="57" t="str" cm="1">
        <f t="array" ref="CC69">_xlfn.IFS(SAM!CC69&gt;0,SAM!CC69*1000,SAM!CC69&lt;0,SAM!CC69*1000,SAM!CC69=0,"")</f>
        <v/>
      </c>
      <c r="CD69" s="57" t="str" cm="1">
        <f t="array" ref="CD69">_xlfn.IFS(SAM!CD69&gt;0,SAM!CD69*1000,SAM!CD69&lt;0,SAM!CD69*1000,SAM!CD69=0,"")</f>
        <v/>
      </c>
      <c r="CE69" s="57" t="str" cm="1">
        <f t="array" ref="CE69">_xlfn.IFS(SAM!CE69&gt;0,SAM!CE69*1000,SAM!CE69&lt;0,SAM!CE69*1000,SAM!CE69=0,"")</f>
        <v/>
      </c>
      <c r="CF69" s="57" t="str" cm="1">
        <f t="array" ref="CF69">_xlfn.IFS(SAM!CF69&gt;0,SAM!CF69*1000,SAM!CF69&lt;0,SAM!CF69*1000,SAM!CF69=0,"")</f>
        <v/>
      </c>
      <c r="CG69" s="57" t="str" cm="1">
        <f t="array" ref="CG69">_xlfn.IFS(SAM!CG69&gt;0,SAM!CG69*1000,SAM!CG69&lt;0,SAM!CG69*1000,SAM!CG69=0,"")</f>
        <v/>
      </c>
      <c r="CH69" s="57" t="str" cm="1">
        <f t="array" ref="CH69">_xlfn.IFS(SAM!CH69&gt;0,SAM!CH69*1000,SAM!CH69&lt;0,SAM!CH69*1000,SAM!CH69=0,"")</f>
        <v/>
      </c>
      <c r="CI69" s="57" t="str" cm="1">
        <f t="array" ref="CI69">_xlfn.IFS(SAM!CI69&gt;0,SAM!CI69*1000,SAM!CI69&lt;0,SAM!CI69*1000,SAM!CI69=0,"")</f>
        <v/>
      </c>
      <c r="CJ69" s="57" t="str" cm="1">
        <f t="array" ref="CJ69">_xlfn.IFS(SAM!CJ69&gt;0,SAM!CJ69*1000,SAM!CJ69&lt;0,SAM!CJ69*1000,SAM!CJ69=0,"")</f>
        <v/>
      </c>
      <c r="CK69" s="57" t="str" cm="1">
        <f t="array" ref="CK69">_xlfn.IFS(SAM!CK69&gt;0,SAM!CK69*1000,SAM!CK69&lt;0,SAM!CK69*1000,SAM!CK69=0,"")</f>
        <v/>
      </c>
      <c r="CL69" s="57" t="str" cm="1">
        <f t="array" ref="CL69">_xlfn.IFS(SAM!CL69&gt;0,SAM!CL69*1000,SAM!CL69&lt;0,SAM!CL69*1000,SAM!CL69=0,"")</f>
        <v/>
      </c>
      <c r="CM69" s="57" t="str" cm="1">
        <f t="array" ref="CM69">_xlfn.IFS(SAM!CM69&gt;0,SAM!CM69*1000,SAM!CM69&lt;0,SAM!CM69*1000,SAM!CM69=0,"")</f>
        <v/>
      </c>
      <c r="CN69" s="57" t="str" cm="1">
        <f t="array" ref="CN69">_xlfn.IFS(SAM!CN69&gt;0,SAM!CN69*1000,SAM!CN69&lt;0,SAM!CN69*1000,SAM!CN69=0,"")</f>
        <v/>
      </c>
      <c r="CO69" s="57" t="str" cm="1">
        <f t="array" ref="CO69">_xlfn.IFS(SAM!CO69&gt;0,SAM!CO69*1000,SAM!CO69&lt;0,SAM!CO69*1000,SAM!CO69=0,"")</f>
        <v/>
      </c>
      <c r="CP69" s="57" t="str" cm="1">
        <f t="array" ref="CP69">_xlfn.IFS(SAM!CP69&gt;0,SAM!CP69*1000,SAM!CP69&lt;0,SAM!CP69*1000,SAM!CP69=0,"")</f>
        <v/>
      </c>
      <c r="CQ69" s="57" t="str" cm="1">
        <f t="array" ref="CQ69">_xlfn.IFS(SAM!CQ69&gt;0,SAM!CQ69*1000,SAM!CQ69&lt;0,SAM!CQ69*1000,SAM!CQ69=0,"")</f>
        <v/>
      </c>
      <c r="CR69" s="57" t="str" cm="1">
        <f t="array" ref="CR69">_xlfn.IFS(SAM!CR69&gt;0,SAM!CR69*1000,SAM!CR69&lt;0,SAM!CR69*1000,SAM!CR69=0,"")</f>
        <v/>
      </c>
      <c r="CS69" s="57" t="str" cm="1">
        <f t="array" ref="CS69">_xlfn.IFS(SAM!CS69&gt;0,SAM!CS69*1000,SAM!CS69&lt;0,SAM!CS69*1000,SAM!CS69=0,"")</f>
        <v/>
      </c>
      <c r="CT69" s="57" t="str" cm="1">
        <f t="array" ref="CT69">_xlfn.IFS(SAM!CT69&gt;0,SAM!CT69*1000,SAM!CT69&lt;0,SAM!CT69*1000,SAM!CT69=0,"")</f>
        <v/>
      </c>
      <c r="CU69" s="57" t="str" cm="1">
        <f t="array" ref="CU69">_xlfn.IFS(SAM!CU69&gt;0,SAM!CU69*1000,SAM!CU69&lt;0,SAM!CU69*1000,SAM!CU69=0,"")</f>
        <v/>
      </c>
      <c r="CV69" s="57" t="str" cm="1">
        <f t="array" ref="CV69">_xlfn.IFS(SAM!CV69&gt;0,SAM!CV69*1000,SAM!CV69&lt;0,SAM!CV69*1000,SAM!CV69=0,"")</f>
        <v/>
      </c>
      <c r="CW69" s="57" t="str" cm="1">
        <f t="array" ref="CW69">_xlfn.IFS(SAM!CW69&gt;0,SAM!CW69*1000,SAM!CW69&lt;0,SAM!CW69*1000,SAM!CW69=0,"")</f>
        <v/>
      </c>
      <c r="CX69" s="57" t="str" cm="1">
        <f t="array" ref="CX69">_xlfn.IFS(SAM!CX69&gt;0,SAM!CX69*1000,SAM!CX69&lt;0,SAM!CX69*1000,SAM!CX69=0,"")</f>
        <v/>
      </c>
      <c r="CY69" s="57" t="str" cm="1">
        <f t="array" ref="CY69">_xlfn.IFS(SAM!CY69&gt;0,SAM!CY69*1000,SAM!CY69&lt;0,SAM!CY69*1000,SAM!CY69=0,"")</f>
        <v/>
      </c>
      <c r="CZ69" s="57" t="str" cm="1">
        <f t="array" ref="CZ69">_xlfn.IFS(SAM!CZ69&gt;0,SAM!CZ69*1000,SAM!CZ69&lt;0,SAM!CZ69*1000,SAM!CZ69=0,"")</f>
        <v/>
      </c>
      <c r="DA69" s="57" t="str" cm="1">
        <f t="array" ref="DA69">_xlfn.IFS(SAM!DA69&gt;0,SAM!DA69*1000,SAM!DA69&lt;0,SAM!DA69*1000,SAM!DA69=0,"")</f>
        <v/>
      </c>
      <c r="DB69" s="57" t="str" cm="1">
        <f t="array" ref="DB69">_xlfn.IFS(SAM!DB69&gt;0,SAM!DB69*1000,SAM!DB69&lt;0,SAM!DB69*1000,SAM!DB69=0,"")</f>
        <v/>
      </c>
      <c r="DC69" s="57" t="str" cm="1">
        <f t="array" ref="DC69">_xlfn.IFS(SAM!DC69&gt;0,SAM!DC69*1000,SAM!DC69&lt;0,SAM!DC69*1000,SAM!DC69=0,"")</f>
        <v/>
      </c>
      <c r="DD69" s="57" t="str" cm="1">
        <f t="array" ref="DD69">_xlfn.IFS(SAM!DD69&gt;0,SAM!DD69*1000,SAM!DD69&lt;0,SAM!DD69*1000,SAM!DD69=0,"")</f>
        <v/>
      </c>
      <c r="DE69" s="57" t="str" cm="1">
        <f t="array" ref="DE69">_xlfn.IFS(SAM!DE69&gt;0,SAM!DE69*1000,SAM!DE69&lt;0,SAM!DE69*1000,SAM!DE69=0,"")</f>
        <v/>
      </c>
      <c r="DF69" s="57" t="str" cm="1">
        <f t="array" ref="DF69">_xlfn.IFS(SAM!DF69&gt;0,SAM!DF69*1000,SAM!DF69&lt;0,SAM!DF69*1000,SAM!DF69=0,"")</f>
        <v/>
      </c>
      <c r="DG69" s="57" t="str" cm="1">
        <f t="array" ref="DG69">_xlfn.IFS(SAM!DG69&gt;0,SAM!DG69*1000,SAM!DG69&lt;0,SAM!DG69*1000,SAM!DG69=0,"")</f>
        <v/>
      </c>
      <c r="DH69" s="57" t="str" cm="1">
        <f t="array" ref="DH69">_xlfn.IFS(SAM!DH69&gt;0,SAM!DH69*1000,SAM!DH69&lt;0,SAM!DH69*1000,SAM!DH69=0,"")</f>
        <v/>
      </c>
      <c r="DI69" s="57" t="str" cm="1">
        <f t="array" ref="DI69">_xlfn.IFS(SAM!DI69&gt;0,SAM!DI69*1000,SAM!DI69&lt;0,SAM!DI69*1000,SAM!DI69=0,"")</f>
        <v/>
      </c>
      <c r="DJ69" s="57" t="str" cm="1">
        <f t="array" ref="DJ69">_xlfn.IFS(SAM!DJ69&gt;0,SAM!DJ69*1000,SAM!DJ69&lt;0,SAM!DJ69*1000,SAM!DJ69=0,"")</f>
        <v/>
      </c>
      <c r="DK69" s="57" t="str" cm="1">
        <f t="array" ref="DK69">_xlfn.IFS(SAM!DK69&gt;0,SAM!DK69*1000,SAM!DK69&lt;0,SAM!DK69*1000,SAM!DK69=0,"")</f>
        <v/>
      </c>
      <c r="DL69" s="57" t="str" cm="1">
        <f t="array" ref="DL69">_xlfn.IFS(SAM!DL69&gt;0,SAM!DL69*1000,SAM!DL69&lt;0,SAM!DL69*1000,SAM!DL69=0,"")</f>
        <v/>
      </c>
      <c r="DM69" s="57" t="str" cm="1">
        <f t="array" ref="DM69">_xlfn.IFS(SAM!DM69&gt;0,SAM!DM69*1000,SAM!DM69&lt;0,SAM!DM69*1000,SAM!DM69=0,"")</f>
        <v/>
      </c>
      <c r="DN69" s="57" t="str" cm="1">
        <f t="array" ref="DN69">_xlfn.IFS(SAM!DN69&gt;0,SAM!DN69*1000,SAM!DN69&lt;0,SAM!DN69*1000,SAM!DN69=0,"")</f>
        <v/>
      </c>
      <c r="DO69" s="57" t="str" cm="1">
        <f t="array" ref="DO69">_xlfn.IFS(SAM!DO69&gt;0,SAM!DO69*1000,SAM!DO69&lt;0,SAM!DO69*1000,SAM!DO69=0,"")</f>
        <v/>
      </c>
      <c r="DP69" s="57" t="str" cm="1">
        <f t="array" ref="DP69">_xlfn.IFS(SAM!DP69&gt;0,SAM!DP69*1000,SAM!DP69&lt;0,SAM!DP69*1000,SAM!DP69=0,"")</f>
        <v/>
      </c>
      <c r="DQ69" s="57" t="str" cm="1">
        <f t="array" ref="DQ69">_xlfn.IFS(SAM!DQ69&gt;0,SAM!DQ69*1000,SAM!DQ69&lt;0,SAM!DQ69*1000,SAM!DQ69=0,"")</f>
        <v/>
      </c>
      <c r="DR69" s="57" t="str" cm="1">
        <f t="array" ref="DR69">_xlfn.IFS(SAM!DR69&gt;0,SAM!DR69*1000,SAM!DR69&lt;0,SAM!DR69*1000,SAM!DR69=0,"")</f>
        <v/>
      </c>
      <c r="DS69" s="57" t="str" cm="1">
        <f t="array" ref="DS69">_xlfn.IFS(SAM!DS69&gt;0,SAM!DS69*1000,SAM!DS69&lt;0,SAM!DS69*1000,SAM!DS69=0,"")</f>
        <v/>
      </c>
      <c r="DT69" s="57" t="str" cm="1">
        <f t="array" ref="DT69">_xlfn.IFS(SAM!DT69&gt;0,SAM!DT69*1000,SAM!DT69&lt;0,SAM!DT69*1000,SAM!DT69=0,"")</f>
        <v/>
      </c>
      <c r="DU69" s="57" t="str" cm="1">
        <f t="array" ref="DU69">_xlfn.IFS(SAM!DU69&gt;0,SAM!DU69*1000,SAM!DU69&lt;0,SAM!DU69*1000,SAM!DU69=0,"")</f>
        <v/>
      </c>
      <c r="DV69" s="57" t="str" cm="1">
        <f t="array" ref="DV69">_xlfn.IFS(SAM!DV69&gt;0,SAM!DV69*1000,SAM!DV69&lt;0,SAM!DV69*1000,SAM!DV69=0,"")</f>
        <v/>
      </c>
      <c r="DW69" s="57" t="str" cm="1">
        <f t="array" ref="DW69">_xlfn.IFS(SAM!DW69&gt;0,SAM!DW69*1000,SAM!DW69&lt;0,SAM!DW69*1000,SAM!DW69=0,"")</f>
        <v/>
      </c>
      <c r="DX69" s="57" t="str" cm="1">
        <f t="array" ref="DX69">_xlfn.IFS(SAM!DX69&gt;0,SAM!DX69*1000,SAM!DX69&lt;0,SAM!DX69*1000,SAM!DX69=0,"")</f>
        <v/>
      </c>
      <c r="DY69" s="57" t="str" cm="1">
        <f t="array" ref="DY69">_xlfn.IFS(SAM!DY69&gt;0,SAM!DY69*1000,SAM!DY69&lt;0,SAM!DY69*1000,SAM!DY69=0,"")</f>
        <v/>
      </c>
      <c r="DZ69" s="57" t="str" cm="1">
        <f t="array" ref="DZ69">_xlfn.IFS(SAM!DZ69&gt;0,SAM!DZ69*1000,SAM!DZ69&lt;0,SAM!DZ69*1000,SAM!DZ69=0,"")</f>
        <v/>
      </c>
      <c r="EA69" s="57" t="str" cm="1">
        <f t="array" ref="EA69">_xlfn.IFS(SAM!EA69&gt;0,SAM!EA69*1000,SAM!EA69&lt;0,SAM!EA69*1000,SAM!EA69=0,"")</f>
        <v/>
      </c>
      <c r="EB69" s="57" t="str" cm="1">
        <f t="array" ref="EB69">_xlfn.IFS(SAM!EB69&gt;0,SAM!EB69*1000,SAM!EB69&lt;0,SAM!EB69*1000,SAM!EB69=0,"")</f>
        <v/>
      </c>
      <c r="EC69" s="57" t="str" cm="1">
        <f t="array" ref="EC69">_xlfn.IFS(SAM!EC69&gt;0,SAM!EC69*1000,SAM!EC69&lt;0,SAM!EC69*1000,SAM!EC69=0,"")</f>
        <v/>
      </c>
      <c r="ED69" s="57" t="str" cm="1">
        <f t="array" ref="ED69">_xlfn.IFS(SAM!ED69&gt;0,SAM!ED69*1000,SAM!ED69&lt;0,SAM!ED69*1000,SAM!ED69=0,"")</f>
        <v/>
      </c>
      <c r="EE69" s="57" t="str" cm="1">
        <f t="array" ref="EE69">_xlfn.IFS(SAM!EE69&gt;0,SAM!EE69*1000,SAM!EE69&lt;0,SAM!EE69*1000,SAM!EE69=0,"")</f>
        <v/>
      </c>
      <c r="EF69" s="57" t="str" cm="1">
        <f t="array" ref="EF69">_xlfn.IFS(SAM!EF69&gt;0,SAM!EF69*1000,SAM!EF69&lt;0,SAM!EF69*1000,SAM!EF69=0,"")</f>
        <v/>
      </c>
      <c r="EG69" s="57" t="str" cm="1">
        <f t="array" ref="EG69">_xlfn.IFS(SAM!EG69&gt;0,SAM!EG69*1000,SAM!EG69&lt;0,SAM!EG69*1000,SAM!EG69=0,"")</f>
        <v/>
      </c>
      <c r="EH69" s="57" t="str" cm="1">
        <f t="array" ref="EH69">_xlfn.IFS(SAM!EH69&gt;0,SAM!EH69*1000,SAM!EH69&lt;0,SAM!EH69*1000,SAM!EH69=0,"")</f>
        <v/>
      </c>
      <c r="EI69" s="57" t="str" cm="1">
        <f t="array" ref="EI69">_xlfn.IFS(SAM!EI69&gt;0,SAM!EI69*1000,SAM!EI69&lt;0,SAM!EI69*1000,SAM!EI69=0,"")</f>
        <v/>
      </c>
      <c r="EJ69" s="57" t="str" cm="1">
        <f t="array" ref="EJ69">_xlfn.IFS(SAM!EJ69&gt;0,SAM!EJ69*1000,SAM!EJ69&lt;0,SAM!EJ69*1000,SAM!EJ69=0,"")</f>
        <v/>
      </c>
      <c r="EK69" s="57" t="str" cm="1">
        <f t="array" ref="EK69">_xlfn.IFS(SAM!EK69&gt;0,SAM!EK69*1000,SAM!EK69&lt;0,SAM!EK69*1000,SAM!EK69=0,"")</f>
        <v/>
      </c>
      <c r="EL69" s="57" t="str" cm="1">
        <f t="array" ref="EL69">_xlfn.IFS(SAM!EL69&gt;0,SAM!EL69*1000,SAM!EL69&lt;0,SAM!EL69*1000,SAM!EL69=0,"")</f>
        <v/>
      </c>
      <c r="EM69" s="57" t="str" cm="1">
        <f t="array" ref="EM69">_xlfn.IFS(SAM!EM69&gt;0,SAM!EM69*1000,SAM!EM69&lt;0,SAM!EM69*1000,SAM!EM69=0,"")</f>
        <v/>
      </c>
      <c r="EN69" s="57" t="str" cm="1">
        <f t="array" ref="EN69">_xlfn.IFS(SAM!EN69&gt;0,SAM!EN69*1000,SAM!EN69&lt;0,SAM!EN69*1000,SAM!EN69=0,"")</f>
        <v/>
      </c>
      <c r="EO69" s="57" t="str" cm="1">
        <f t="array" ref="EO69">_xlfn.IFS(SAM!EO69&gt;0,SAM!EO69*1000,SAM!EO69&lt;0,SAM!EO69*1000,SAM!EO69=0,"")</f>
        <v/>
      </c>
      <c r="EP69" s="57" t="str" cm="1">
        <f t="array" ref="EP69">_xlfn.IFS(SAM!EP69&gt;0,SAM!EP69*1000,SAM!EP69&lt;0,SAM!EP69*1000,SAM!EP69=0,"")</f>
        <v/>
      </c>
      <c r="EQ69" s="57" t="str" cm="1">
        <f t="array" ref="EQ69">_xlfn.IFS(SAM!EQ69&gt;0,SAM!EQ69*1000,SAM!EQ69&lt;0,SAM!EQ69*1000,SAM!EQ69=0,"")</f>
        <v/>
      </c>
      <c r="ER69" s="57" t="str" cm="1">
        <f t="array" ref="ER69">_xlfn.IFS(SAM!ER69&gt;0,SAM!ER69*1000,SAM!ER69&lt;0,SAM!ER69*1000,SAM!ER69=0,"")</f>
        <v/>
      </c>
      <c r="ES69" s="57" t="str" cm="1">
        <f t="array" ref="ES69">_xlfn.IFS(SAM!ES69&gt;0,SAM!ES69*1000,SAM!ES69&lt;0,SAM!ES69*1000,SAM!ES69=0,"")</f>
        <v/>
      </c>
      <c r="ET69" s="57" t="str" cm="1">
        <f t="array" ref="ET69">_xlfn.IFS(SAM!ET69&gt;0,SAM!ET69*1000,SAM!ET69&lt;0,SAM!ET69*1000,SAM!ET69=0,"")</f>
        <v/>
      </c>
      <c r="EU69" s="57" t="str" cm="1">
        <f t="array" ref="EU69">_xlfn.IFS(SAM!EU69&gt;0,SAM!EU69*1000,SAM!EU69&lt;0,SAM!EU69*1000,SAM!EU69=0,"")</f>
        <v/>
      </c>
      <c r="EV69" s="57" cm="1">
        <f t="array" ref="EV69">_xlfn.IFS(SAM!EV69&gt;0,SAM!EV69*1000,SAM!EV69&lt;0,SAM!EV69*1000,SAM!EV69=0,"")</f>
        <v>76.849730797395793</v>
      </c>
      <c r="EW69" s="57" t="str" cm="1">
        <f t="array" ref="EW69">_xlfn.IFS(SAM!EW69&gt;0,SAM!EW69*1000,SAM!EW69&lt;0,SAM!EW69*1000,SAM!EW69=0,"")</f>
        <v/>
      </c>
      <c r="EX69" s="57" t="str" cm="1">
        <f t="array" ref="EX69">_xlfn.IFS(SAM!EX69&gt;0,SAM!EX69*1000,SAM!EX69&lt;0,SAM!EX69*1000,SAM!EX69=0,"")</f>
        <v/>
      </c>
      <c r="EY69" s="57" t="str" cm="1">
        <f t="array" ref="EY69">_xlfn.IFS(SAM!EY69&gt;0,SAM!EY69*1000,SAM!EY69&lt;0,SAM!EY69*1000,SAM!EY69=0,"")</f>
        <v/>
      </c>
      <c r="EZ69" s="57" t="str" cm="1">
        <f t="array" ref="EZ69">_xlfn.IFS(SAM!EZ69&gt;0,SAM!EZ69*1000,SAM!EZ69&lt;0,SAM!EZ69*1000,SAM!EZ69=0,"")</f>
        <v/>
      </c>
      <c r="FA69" s="57" t="str" cm="1">
        <f t="array" ref="FA69">_xlfn.IFS(SAM!FA69&gt;0,SAM!FA69*1000,SAM!FA69&lt;0,SAM!FA69*1000,SAM!FA69=0,"")</f>
        <v/>
      </c>
      <c r="FB69" s="57" t="str" cm="1">
        <f t="array" ref="FB69">_xlfn.IFS(SAM!FB69&gt;0,SAM!FB69*1000,SAM!FB69&lt;0,SAM!FB69*1000,SAM!FB69=0,"")</f>
        <v/>
      </c>
      <c r="FC69" s="57" t="str" cm="1">
        <f t="array" ref="FC69">_xlfn.IFS(SAM!FC69&gt;0,SAM!FC69*1000,SAM!FC69&lt;0,SAM!FC69*1000,SAM!FC69=0,"")</f>
        <v/>
      </c>
      <c r="FD69" s="57" t="str" cm="1">
        <f t="array" ref="FD69">_xlfn.IFS(SAM!FD69&gt;0,SAM!FD69*1000,SAM!FD69&lt;0,SAM!FD69*1000,SAM!FD69=0,"")</f>
        <v/>
      </c>
      <c r="FE69" s="57" t="str" cm="1">
        <f t="array" ref="FE69">_xlfn.IFS(SAM!FE69&gt;0,SAM!FE69*1000,SAM!FE69&lt;0,SAM!FE69*1000,SAM!FE69=0,"")</f>
        <v/>
      </c>
      <c r="FF69" s="57" t="str" cm="1">
        <f t="array" ref="FF69">_xlfn.IFS(SAM!FF69&gt;0,SAM!FF69*1000,SAM!FF69&lt;0,SAM!FF69*1000,SAM!FF69=0,"")</f>
        <v/>
      </c>
      <c r="FG69" s="57" t="str" cm="1">
        <f t="array" ref="FG69">_xlfn.IFS(SAM!FG69&gt;0,SAM!FG69*1000,SAM!FG69&lt;0,SAM!FG69*1000,SAM!FG69=0,"")</f>
        <v/>
      </c>
      <c r="FH69" s="57" t="str" cm="1">
        <f t="array" ref="FH69">_xlfn.IFS(SAM!FH69&gt;0,SAM!FH69*1000,SAM!FH69&lt;0,SAM!FH69*1000,SAM!FH69=0,"")</f>
        <v/>
      </c>
      <c r="FI69" s="57" t="str" cm="1">
        <f t="array" ref="FI69">_xlfn.IFS(SAM!FI69&gt;0,SAM!FI69*1000,SAM!FI69&lt;0,SAM!FI69*1000,SAM!FI69=0,"")</f>
        <v/>
      </c>
      <c r="FJ69" s="57" t="str" cm="1">
        <f t="array" ref="FJ69">_xlfn.IFS(SAM!FJ69&gt;0,SAM!FJ69*1000,SAM!FJ69&lt;0,SAM!FJ69*1000,SAM!FJ69=0,"")</f>
        <v/>
      </c>
      <c r="FK69" s="57" t="str" cm="1">
        <f t="array" ref="FK69">_xlfn.IFS(SAM!FK69&gt;0,SAM!FK69*1000,SAM!FK69&lt;0,SAM!FK69*1000,SAM!FK69=0,"")</f>
        <v/>
      </c>
      <c r="FL69" s="57" t="str" cm="1">
        <f t="array" ref="FL69">_xlfn.IFS(SAM!FL69&gt;0,SAM!FL69*1000,SAM!FL69&lt;0,SAM!FL69*1000,SAM!FL69=0,"")</f>
        <v/>
      </c>
      <c r="FM69" s="57" t="str" cm="1">
        <f t="array" ref="FM69">_xlfn.IFS(SAM!FM69&gt;0,SAM!FM69*1000,SAM!FM69&lt;0,SAM!FM69*1000,SAM!FM69=0,"")</f>
        <v/>
      </c>
      <c r="FN69" s="57" t="str" cm="1">
        <f t="array" ref="FN69">_xlfn.IFS(SAM!FN69&gt;0,SAM!FN69*1000,SAM!FN69&lt;0,SAM!FN69*1000,SAM!FN69=0,"")</f>
        <v/>
      </c>
      <c r="FO69" s="57" t="str" cm="1">
        <f t="array" ref="FO69">_xlfn.IFS(SAM!FO69&gt;0,SAM!FO69*1000,SAM!FO69&lt;0,SAM!FO69*1000,SAM!FO69=0,"")</f>
        <v/>
      </c>
      <c r="FP69" s="57" cm="1">
        <f t="array" ref="FP69">_xlfn.IFS(SAM!FP69&gt;0,SAM!FP69*1000,SAM!FP69&lt;0,SAM!FP69*1000,SAM!FP69=0,"")</f>
        <v>0.641055502675421</v>
      </c>
      <c r="FR69" s="20">
        <f t="shared" si="1"/>
        <v>19493.543373530843</v>
      </c>
      <c r="FS69" s="87" cm="1">
        <f t="array" ref="FS69:FS144">TRANSPOSE(BQ176:EN176)</f>
        <v>0</v>
      </c>
    </row>
    <row r="70" spans="1:177" x14ac:dyDescent="0.3">
      <c r="A70" t="s">
        <v>560</v>
      </c>
      <c r="B70" s="57" cm="1">
        <f t="array" ref="B70">_xlfn.IFS(SAM!B70&gt;0,SAM!B70*1000,SAM!B70&lt;0,SAM!B70*1000,SAM!B70=0,"")</f>
        <v>0.167225540498259</v>
      </c>
      <c r="C70" s="57" cm="1">
        <f t="array" ref="C70">_xlfn.IFS(SAM!C70&gt;0,SAM!C70*1000,SAM!C70&lt;0,SAM!C70*1000,SAM!C70=0,"")</f>
        <v>0.53805523675571698</v>
      </c>
      <c r="D70" s="57" cm="1">
        <f t="array" ref="D70">_xlfn.IFS(SAM!D70&gt;0,SAM!D70*1000,SAM!D70&lt;0,SAM!D70*1000,SAM!D70=0,"")</f>
        <v>9.34054718057223</v>
      </c>
      <c r="E70" s="57" cm="1">
        <f t="array" ref="E70">_xlfn.IFS(SAM!E70&gt;0,SAM!E70*1000,SAM!E70&lt;0,SAM!E70*1000,SAM!E70=0,"")</f>
        <v>6.8062160906305307</v>
      </c>
      <c r="F70" s="57" cm="1">
        <f t="array" ref="F70">_xlfn.IFS(SAM!F70&gt;0,SAM!F70*1000,SAM!F70&lt;0,SAM!F70*1000,SAM!F70=0,"")</f>
        <v>7.89738181515574E-3</v>
      </c>
      <c r="G70" s="57" cm="1">
        <f t="array" ref="G70">_xlfn.IFS(SAM!G70&gt;0,SAM!G70*1000,SAM!G70&lt;0,SAM!G70*1000,SAM!G70=0,"")</f>
        <v>1.7933024835269401E-3</v>
      </c>
      <c r="H70" s="57" cm="1">
        <f t="array" ref="H70">_xlfn.IFS(SAM!H70&gt;0,SAM!H70*1000,SAM!H70&lt;0,SAM!H70*1000,SAM!H70=0,"")</f>
        <v>1.44885238584664</v>
      </c>
      <c r="I70" s="57" cm="1">
        <f t="array" ref="I70">_xlfn.IFS(SAM!I70&gt;0,SAM!I70*1000,SAM!I70&lt;0,SAM!I70*1000,SAM!I70=0,"")</f>
        <v>3.5409017291964696E-3</v>
      </c>
      <c r="J70" s="57" cm="1">
        <f t="array" ref="J70">_xlfn.IFS(SAM!J70&gt;0,SAM!J70*1000,SAM!J70&lt;0,SAM!J70*1000,SAM!J70=0,"")</f>
        <v>0.19425528240775702</v>
      </c>
      <c r="K70" s="57" cm="1">
        <f t="array" ref="K70">_xlfn.IFS(SAM!K70&gt;0,SAM!K70*1000,SAM!K70&lt;0,SAM!K70*1000,SAM!K70=0,"")</f>
        <v>7.1843993571560294E-2</v>
      </c>
      <c r="L70" s="57" cm="1">
        <f t="array" ref="L70">_xlfn.IFS(SAM!L70&gt;0,SAM!L70*1000,SAM!L70&lt;0,SAM!L70*1000,SAM!L70=0,"")</f>
        <v>8.70293003386125E-3</v>
      </c>
      <c r="M70" s="57" t="str" cm="1">
        <f t="array" ref="M70">_xlfn.IFS(SAM!M70&gt;0,SAM!M70*1000,SAM!M70&lt;0,SAM!M70*1000,SAM!M70=0,"")</f>
        <v/>
      </c>
      <c r="N70" s="57" cm="1">
        <f t="array" ref="N70">_xlfn.IFS(SAM!N70&gt;0,SAM!N70*1000,SAM!N70&lt;0,SAM!N70*1000,SAM!N70=0,"")</f>
        <v>1.6806126714145599</v>
      </c>
      <c r="O70" s="57" cm="1">
        <f t="array" ref="O70">_xlfn.IFS(SAM!O70&gt;0,SAM!O70*1000,SAM!O70&lt;0,SAM!O70*1000,SAM!O70=0,"")</f>
        <v>0.22098172898055599</v>
      </c>
      <c r="P70" s="57" t="str" cm="1">
        <f t="array" ref="P70">_xlfn.IFS(SAM!P70&gt;0,SAM!P70*1000,SAM!P70&lt;0,SAM!P70*1000,SAM!P70=0,"")</f>
        <v/>
      </c>
      <c r="Q70" s="57" t="str" cm="1">
        <f t="array" ref="Q70">_xlfn.IFS(SAM!Q70&gt;0,SAM!Q70*1000,SAM!Q70&lt;0,SAM!Q70*1000,SAM!Q70=0,"")</f>
        <v/>
      </c>
      <c r="R70" s="57" t="str" cm="1">
        <f t="array" ref="R70">_xlfn.IFS(SAM!R70&gt;0,SAM!R70*1000,SAM!R70&lt;0,SAM!R70*1000,SAM!R70=0,"")</f>
        <v/>
      </c>
      <c r="S70" s="57" t="str" cm="1">
        <f t="array" ref="S70">_xlfn.IFS(SAM!S70&gt;0,SAM!S70*1000,SAM!S70&lt;0,SAM!S70*1000,SAM!S70=0,"")</f>
        <v/>
      </c>
      <c r="T70" s="57" cm="1">
        <f t="array" ref="T70">_xlfn.IFS(SAM!T70&gt;0,SAM!T70*1000,SAM!T70&lt;0,SAM!T70*1000,SAM!T70=0,"")</f>
        <v>2.90288190898486E-3</v>
      </c>
      <c r="U70" s="57" cm="1">
        <f t="array" ref="U70">_xlfn.IFS(SAM!U70&gt;0,SAM!U70*1000,SAM!U70&lt;0,SAM!U70*1000,SAM!U70=0,"")</f>
        <v>2.7946715181960198E-3</v>
      </c>
      <c r="V70" s="57" cm="1">
        <f t="array" ref="V70">_xlfn.IFS(SAM!V70&gt;0,SAM!V70*1000,SAM!V70&lt;0,SAM!V70*1000,SAM!V70=0,"")</f>
        <v>1.1678333070190701</v>
      </c>
      <c r="W70" s="57" cm="1">
        <f t="array" ref="W70">_xlfn.IFS(SAM!W70&gt;0,SAM!W70*1000,SAM!W70&lt;0,SAM!W70*1000,SAM!W70=0,"")</f>
        <v>1.6066793260694301E-3</v>
      </c>
      <c r="X70" s="57" cm="1">
        <f t="array" ref="X70">_xlfn.IFS(SAM!X70&gt;0,SAM!X70*1000,SAM!X70&lt;0,SAM!X70*1000,SAM!X70=0,"")</f>
        <v>4.4502031494587403E-2</v>
      </c>
      <c r="Y70" s="57" cm="1">
        <f t="array" ref="Y70">_xlfn.IFS(SAM!Y70&gt;0,SAM!Y70*1000,SAM!Y70&lt;0,SAM!Y70*1000,SAM!Y70=0,"")</f>
        <v>4.7566195590630703E-3</v>
      </c>
      <c r="Z70" s="57" cm="1">
        <f t="array" ref="Z70">_xlfn.IFS(SAM!Z70&gt;0,SAM!Z70*1000,SAM!Z70&lt;0,SAM!Z70*1000,SAM!Z70=0,"")</f>
        <v>14.281184140675199</v>
      </c>
      <c r="AA70" s="57" cm="1">
        <f t="array" ref="AA70">_xlfn.IFS(SAM!AA70&gt;0,SAM!AA70*1000,SAM!AA70&lt;0,SAM!AA70*1000,SAM!AA70=0,"")</f>
        <v>1.9285071151645801</v>
      </c>
      <c r="AB70" s="57" t="str" cm="1">
        <f t="array" ref="AB70">_xlfn.IFS(SAM!AB70&gt;0,SAM!AB70*1000,SAM!AB70&lt;0,SAM!AB70*1000,SAM!AB70=0,"")</f>
        <v/>
      </c>
      <c r="AC70" s="57" t="str" cm="1">
        <f t="array" ref="AC70">_xlfn.IFS(SAM!AC70&gt;0,SAM!AC70*1000,SAM!AC70&lt;0,SAM!AC70*1000,SAM!AC70=0,"")</f>
        <v/>
      </c>
      <c r="AD70" s="57" t="str" cm="1">
        <f t="array" ref="AD70">_xlfn.IFS(SAM!AD70&gt;0,SAM!AD70*1000,SAM!AD70&lt;0,SAM!AD70*1000,SAM!AD70=0,"")</f>
        <v/>
      </c>
      <c r="AE70" s="57" t="str" cm="1">
        <f t="array" ref="AE70">_xlfn.IFS(SAM!AE70&gt;0,SAM!AE70*1000,SAM!AE70&lt;0,SAM!AE70*1000,SAM!AE70=0,"")</f>
        <v/>
      </c>
      <c r="AF70" s="57" t="str" cm="1">
        <f t="array" ref="AF70">_xlfn.IFS(SAM!AF70&gt;0,SAM!AF70*1000,SAM!AF70&lt;0,SAM!AF70*1000,SAM!AF70=0,"")</f>
        <v/>
      </c>
      <c r="AG70" s="57" t="str" cm="1">
        <f t="array" ref="AG70">_xlfn.IFS(SAM!AG70&gt;0,SAM!AG70*1000,SAM!AG70&lt;0,SAM!AG70*1000,SAM!AG70=0,"")</f>
        <v/>
      </c>
      <c r="AH70" s="57" cm="1">
        <f t="array" ref="AH70">_xlfn.IFS(SAM!AH70&gt;0,SAM!AH70*1000,SAM!AH70&lt;0,SAM!AH70*1000,SAM!AH70=0,"")</f>
        <v>1.1130350462470601E-3</v>
      </c>
      <c r="AI70" s="57" t="str" cm="1">
        <f t="array" ref="AI70">_xlfn.IFS(SAM!AI70&gt;0,SAM!AI70*1000,SAM!AI70&lt;0,SAM!AI70*1000,SAM!AI70=0,"")</f>
        <v/>
      </c>
      <c r="AJ70" s="57" cm="1">
        <f t="array" ref="AJ70">_xlfn.IFS(SAM!AJ70&gt;0,SAM!AJ70*1000,SAM!AJ70&lt;0,SAM!AJ70*1000,SAM!AJ70=0,"")</f>
        <v>1.00613173102364E-3</v>
      </c>
      <c r="AK70" s="57" t="str" cm="1">
        <f t="array" ref="AK70">_xlfn.IFS(SAM!AK70&gt;0,SAM!AK70*1000,SAM!AK70&lt;0,SAM!AK70*1000,SAM!AK70=0,"")</f>
        <v/>
      </c>
      <c r="AL70" s="57" t="str" cm="1">
        <f t="array" ref="AL70">_xlfn.IFS(SAM!AL70&gt;0,SAM!AL70*1000,SAM!AL70&lt;0,SAM!AL70*1000,SAM!AL70=0,"")</f>
        <v/>
      </c>
      <c r="AM70" s="57" t="str" cm="1">
        <f t="array" ref="AM70">_xlfn.IFS(SAM!AM70&gt;0,SAM!AM70*1000,SAM!AM70&lt;0,SAM!AM70*1000,SAM!AM70=0,"")</f>
        <v/>
      </c>
      <c r="AN70" s="57" t="str" cm="1">
        <f t="array" ref="AN70">_xlfn.IFS(SAM!AN70&gt;0,SAM!AN70*1000,SAM!AN70&lt;0,SAM!AN70*1000,SAM!AN70=0,"")</f>
        <v/>
      </c>
      <c r="AO70" s="57" t="str" cm="1">
        <f t="array" ref="AO70">_xlfn.IFS(SAM!AO70&gt;0,SAM!AO70*1000,SAM!AO70&lt;0,SAM!AO70*1000,SAM!AO70=0,"")</f>
        <v/>
      </c>
      <c r="AP70" s="57" t="str" cm="1">
        <f t="array" ref="AP70">_xlfn.IFS(SAM!AP70&gt;0,SAM!AP70*1000,SAM!AP70&lt;0,SAM!AP70*1000,SAM!AP70=0,"")</f>
        <v/>
      </c>
      <c r="AQ70" s="57" t="str" cm="1">
        <f t="array" ref="AQ70">_xlfn.IFS(SAM!AQ70&gt;0,SAM!AQ70*1000,SAM!AQ70&lt;0,SAM!AQ70*1000,SAM!AQ70=0,"")</f>
        <v/>
      </c>
      <c r="AR70" s="57" t="str" cm="1">
        <f t="array" ref="AR70">_xlfn.IFS(SAM!AR70&gt;0,SAM!AR70*1000,SAM!AR70&lt;0,SAM!AR70*1000,SAM!AR70=0,"")</f>
        <v/>
      </c>
      <c r="AS70" s="57" t="str" cm="1">
        <f t="array" ref="AS70">_xlfn.IFS(SAM!AS70&gt;0,SAM!AS70*1000,SAM!AS70&lt;0,SAM!AS70*1000,SAM!AS70=0,"")</f>
        <v/>
      </c>
      <c r="AT70" s="57" t="str" cm="1">
        <f t="array" ref="AT70">_xlfn.IFS(SAM!AT70&gt;0,SAM!AT70*1000,SAM!AT70&lt;0,SAM!AT70*1000,SAM!AT70=0,"")</f>
        <v/>
      </c>
      <c r="AU70" s="57" t="str" cm="1">
        <f t="array" ref="AU70">_xlfn.IFS(SAM!AU70&gt;0,SAM!AU70*1000,SAM!AU70&lt;0,SAM!AU70*1000,SAM!AU70=0,"")</f>
        <v/>
      </c>
      <c r="AV70" s="57" t="str" cm="1">
        <f t="array" ref="AV70">_xlfn.IFS(SAM!AV70&gt;0,SAM!AV70*1000,SAM!AV70&lt;0,SAM!AV70*1000,SAM!AV70=0,"")</f>
        <v/>
      </c>
      <c r="AW70" s="57" t="str" cm="1">
        <f t="array" ref="AW70">_xlfn.IFS(SAM!AW70&gt;0,SAM!AW70*1000,SAM!AW70&lt;0,SAM!AW70*1000,SAM!AW70=0,"")</f>
        <v/>
      </c>
      <c r="AX70" s="57" t="str" cm="1">
        <f t="array" ref="AX70">_xlfn.IFS(SAM!AX70&gt;0,SAM!AX70*1000,SAM!AX70&lt;0,SAM!AX70*1000,SAM!AX70=0,"")</f>
        <v/>
      </c>
      <c r="AY70" s="57" t="str" cm="1">
        <f t="array" ref="AY70">_xlfn.IFS(SAM!AY70&gt;0,SAM!AY70*1000,SAM!AY70&lt;0,SAM!AY70*1000,SAM!AY70=0,"")</f>
        <v/>
      </c>
      <c r="AZ70" s="57" cm="1">
        <f t="array" ref="AZ70">_xlfn.IFS(SAM!AZ70&gt;0,SAM!AZ70*1000,SAM!AZ70&lt;0,SAM!AZ70*1000,SAM!AZ70=0,"")</f>
        <v>1.5408368354714399E-3</v>
      </c>
      <c r="BA70" s="57" t="str" cm="1">
        <f t="array" ref="BA70">_xlfn.IFS(SAM!BA70&gt;0,SAM!BA70*1000,SAM!BA70&lt;0,SAM!BA70*1000,SAM!BA70=0,"")</f>
        <v/>
      </c>
      <c r="BB70" s="57" cm="1">
        <f t="array" ref="BB70">_xlfn.IFS(SAM!BB70&gt;0,SAM!BB70*1000,SAM!BB70&lt;0,SAM!BB70*1000,SAM!BB70=0,"")</f>
        <v>8.8800914411443901E-2</v>
      </c>
      <c r="BC70" s="57" t="str" cm="1">
        <f t="array" ref="BC70">_xlfn.IFS(SAM!BC70&gt;0,SAM!BC70*1000,SAM!BC70&lt;0,SAM!BC70*1000,SAM!BC70=0,"")</f>
        <v/>
      </c>
      <c r="BD70" s="57" t="str" cm="1">
        <f t="array" ref="BD70">_xlfn.IFS(SAM!BD70&gt;0,SAM!BD70*1000,SAM!BD70&lt;0,SAM!BD70*1000,SAM!BD70=0,"")</f>
        <v/>
      </c>
      <c r="BE70" s="57" t="str" cm="1">
        <f t="array" ref="BE70">_xlfn.IFS(SAM!BE70&gt;0,SAM!BE70*1000,SAM!BE70&lt;0,SAM!BE70*1000,SAM!BE70=0,"")</f>
        <v/>
      </c>
      <c r="BF70" s="57" t="str" cm="1">
        <f t="array" ref="BF70">_xlfn.IFS(SAM!BF70&gt;0,SAM!BF70*1000,SAM!BF70&lt;0,SAM!BF70*1000,SAM!BF70=0,"")</f>
        <v/>
      </c>
      <c r="BG70" s="57" t="str" cm="1">
        <f t="array" ref="BG70">_xlfn.IFS(SAM!BG70&gt;0,SAM!BG70*1000,SAM!BG70&lt;0,SAM!BG70*1000,SAM!BG70=0,"")</f>
        <v/>
      </c>
      <c r="BH70" s="57" t="str" cm="1">
        <f t="array" ref="BH70">_xlfn.IFS(SAM!BH70&gt;0,SAM!BH70*1000,SAM!BH70&lt;0,SAM!BH70*1000,SAM!BH70=0,"")</f>
        <v/>
      </c>
      <c r="BI70" s="57" t="str" cm="1">
        <f t="array" ref="BI70">_xlfn.IFS(SAM!BI70&gt;0,SAM!BI70*1000,SAM!BI70&lt;0,SAM!BI70*1000,SAM!BI70=0,"")</f>
        <v/>
      </c>
      <c r="BJ70" s="57" t="str" cm="1">
        <f t="array" ref="BJ70">_xlfn.IFS(SAM!BJ70&gt;0,SAM!BJ70*1000,SAM!BJ70&lt;0,SAM!BJ70*1000,SAM!BJ70=0,"")</f>
        <v/>
      </c>
      <c r="BK70" s="57" cm="1">
        <f t="array" ref="BK70">_xlfn.IFS(SAM!BK70&gt;0,SAM!BK70*1000,SAM!BK70&lt;0,SAM!BK70*1000,SAM!BK70=0,"")</f>
        <v>4.0955407333504792E-3</v>
      </c>
      <c r="BL70" s="57" t="str" cm="1">
        <f t="array" ref="BL70">_xlfn.IFS(SAM!BL70&gt;0,SAM!BL70*1000,SAM!BL70&lt;0,SAM!BL70*1000,SAM!BL70=0,"")</f>
        <v/>
      </c>
      <c r="BM70" s="57" cm="1">
        <f t="array" ref="BM70">_xlfn.IFS(SAM!BM70&gt;0,SAM!BM70*1000,SAM!BM70&lt;0,SAM!BM70*1000,SAM!BM70=0,"")</f>
        <v>4.1392152995755598E-2</v>
      </c>
      <c r="BN70" s="57" cm="1">
        <f t="array" ref="BN70">_xlfn.IFS(SAM!BN70&gt;0,SAM!BN70*1000,SAM!BN70&lt;0,SAM!BN70*1000,SAM!BN70=0,"")</f>
        <v>2.2248322015072301E-3</v>
      </c>
      <c r="BO70" s="57" cm="1">
        <f t="array" ref="BO70">_xlfn.IFS(SAM!BO70&gt;0,SAM!BO70*1000,SAM!BO70&lt;0,SAM!BO70*1000,SAM!BO70=0,"")</f>
        <v>1.68980804040594E-2</v>
      </c>
      <c r="BP70" s="57" t="str" cm="1">
        <f t="array" ref="BP70">_xlfn.IFS(SAM!BP70&gt;0,SAM!BP70*1000,SAM!BP70&lt;0,SAM!BP70*1000,SAM!BP70=0,"")</f>
        <v/>
      </c>
      <c r="BQ70" s="57" t="str" cm="1">
        <f t="array" ref="BQ70">_xlfn.IFS(SAM!BQ70&gt;0,SAM!BQ70*1000,SAM!BQ70&lt;0,SAM!BQ70*1000,SAM!BQ70=0,"")</f>
        <v/>
      </c>
      <c r="BR70" s="57" t="str" cm="1">
        <f t="array" ref="BR70">_xlfn.IFS(SAM!BR70&gt;0,SAM!BR70*1000,SAM!BR70&lt;0,SAM!BR70*1000,SAM!BR70=0,"")</f>
        <v/>
      </c>
      <c r="BS70" s="57" t="str" cm="1">
        <f t="array" ref="BS70">_xlfn.IFS(SAM!BS70&gt;0,SAM!BS70*1000,SAM!BS70&lt;0,SAM!BS70*1000,SAM!BS70=0,"")</f>
        <v/>
      </c>
      <c r="BT70" s="57" t="str" cm="1">
        <f t="array" ref="BT70">_xlfn.IFS(SAM!BT70&gt;0,SAM!BT70*1000,SAM!BT70&lt;0,SAM!BT70*1000,SAM!BT70=0,"")</f>
        <v/>
      </c>
      <c r="BU70" s="57" t="str" cm="1">
        <f t="array" ref="BU70">_xlfn.IFS(SAM!BU70&gt;0,SAM!BU70*1000,SAM!BU70&lt;0,SAM!BU70*1000,SAM!BU70=0,"")</f>
        <v/>
      </c>
      <c r="BV70" s="57" t="str" cm="1">
        <f t="array" ref="BV70">_xlfn.IFS(SAM!BV70&gt;0,SAM!BV70*1000,SAM!BV70&lt;0,SAM!BV70*1000,SAM!BV70=0,"")</f>
        <v/>
      </c>
      <c r="BW70" s="57" t="str" cm="1">
        <f t="array" ref="BW70">_xlfn.IFS(SAM!BW70&gt;0,SAM!BW70*1000,SAM!BW70&lt;0,SAM!BW70*1000,SAM!BW70=0,"")</f>
        <v/>
      </c>
      <c r="BX70" s="57" t="str" cm="1">
        <f t="array" ref="BX70">_xlfn.IFS(SAM!BX70&gt;0,SAM!BX70*1000,SAM!BX70&lt;0,SAM!BX70*1000,SAM!BX70=0,"")</f>
        <v/>
      </c>
      <c r="BY70" s="57" t="str" cm="1">
        <f t="array" ref="BY70">_xlfn.IFS(SAM!BY70&gt;0,SAM!BY70*1000,SAM!BY70&lt;0,SAM!BY70*1000,SAM!BY70=0,"")</f>
        <v/>
      </c>
      <c r="BZ70" s="57" t="str" cm="1">
        <f t="array" ref="BZ70">_xlfn.IFS(SAM!BZ70&gt;0,SAM!BZ70*1000,SAM!BZ70&lt;0,SAM!BZ70*1000,SAM!BZ70=0,"")</f>
        <v/>
      </c>
      <c r="CA70" s="57" t="str" cm="1">
        <f t="array" ref="CA70">_xlfn.IFS(SAM!CA70&gt;0,SAM!CA70*1000,SAM!CA70&lt;0,SAM!CA70*1000,SAM!CA70=0,"")</f>
        <v/>
      </c>
      <c r="CB70" s="57" t="str" cm="1">
        <f t="array" ref="CB70">_xlfn.IFS(SAM!CB70&gt;0,SAM!CB70*1000,SAM!CB70&lt;0,SAM!CB70*1000,SAM!CB70=0,"")</f>
        <v/>
      </c>
      <c r="CC70" s="57" t="str" cm="1">
        <f t="array" ref="CC70">_xlfn.IFS(SAM!CC70&gt;0,SAM!CC70*1000,SAM!CC70&lt;0,SAM!CC70*1000,SAM!CC70=0,"")</f>
        <v/>
      </c>
      <c r="CD70" s="57" t="str" cm="1">
        <f t="array" ref="CD70">_xlfn.IFS(SAM!CD70&gt;0,SAM!CD70*1000,SAM!CD70&lt;0,SAM!CD70*1000,SAM!CD70=0,"")</f>
        <v/>
      </c>
      <c r="CE70" s="57" t="str" cm="1">
        <f t="array" ref="CE70">_xlfn.IFS(SAM!CE70&gt;0,SAM!CE70*1000,SAM!CE70&lt;0,SAM!CE70*1000,SAM!CE70=0,"")</f>
        <v/>
      </c>
      <c r="CF70" s="57" t="str" cm="1">
        <f t="array" ref="CF70">_xlfn.IFS(SAM!CF70&gt;0,SAM!CF70*1000,SAM!CF70&lt;0,SAM!CF70*1000,SAM!CF70=0,"")</f>
        <v/>
      </c>
      <c r="CG70" s="57" t="str" cm="1">
        <f t="array" ref="CG70">_xlfn.IFS(SAM!CG70&gt;0,SAM!CG70*1000,SAM!CG70&lt;0,SAM!CG70*1000,SAM!CG70=0,"")</f>
        <v/>
      </c>
      <c r="CH70" s="57" t="str" cm="1">
        <f t="array" ref="CH70">_xlfn.IFS(SAM!CH70&gt;0,SAM!CH70*1000,SAM!CH70&lt;0,SAM!CH70*1000,SAM!CH70=0,"")</f>
        <v/>
      </c>
      <c r="CI70" s="57" t="str" cm="1">
        <f t="array" ref="CI70">_xlfn.IFS(SAM!CI70&gt;0,SAM!CI70*1000,SAM!CI70&lt;0,SAM!CI70*1000,SAM!CI70=0,"")</f>
        <v/>
      </c>
      <c r="CJ70" s="57" t="str" cm="1">
        <f t="array" ref="CJ70">_xlfn.IFS(SAM!CJ70&gt;0,SAM!CJ70*1000,SAM!CJ70&lt;0,SAM!CJ70*1000,SAM!CJ70=0,"")</f>
        <v/>
      </c>
      <c r="CK70" s="57" t="str" cm="1">
        <f t="array" ref="CK70">_xlfn.IFS(SAM!CK70&gt;0,SAM!CK70*1000,SAM!CK70&lt;0,SAM!CK70*1000,SAM!CK70=0,"")</f>
        <v/>
      </c>
      <c r="CL70" s="57" t="str" cm="1">
        <f t="array" ref="CL70">_xlfn.IFS(SAM!CL70&gt;0,SAM!CL70*1000,SAM!CL70&lt;0,SAM!CL70*1000,SAM!CL70=0,"")</f>
        <v/>
      </c>
      <c r="CM70" s="57" t="str" cm="1">
        <f t="array" ref="CM70">_xlfn.IFS(SAM!CM70&gt;0,SAM!CM70*1000,SAM!CM70&lt;0,SAM!CM70*1000,SAM!CM70=0,"")</f>
        <v/>
      </c>
      <c r="CN70" s="57" t="str" cm="1">
        <f t="array" ref="CN70">_xlfn.IFS(SAM!CN70&gt;0,SAM!CN70*1000,SAM!CN70&lt;0,SAM!CN70*1000,SAM!CN70=0,"")</f>
        <v/>
      </c>
      <c r="CO70" s="57" t="str" cm="1">
        <f t="array" ref="CO70">_xlfn.IFS(SAM!CO70&gt;0,SAM!CO70*1000,SAM!CO70&lt;0,SAM!CO70*1000,SAM!CO70=0,"")</f>
        <v/>
      </c>
      <c r="CP70" s="57" t="str" cm="1">
        <f t="array" ref="CP70">_xlfn.IFS(SAM!CP70&gt;0,SAM!CP70*1000,SAM!CP70&lt;0,SAM!CP70*1000,SAM!CP70=0,"")</f>
        <v/>
      </c>
      <c r="CQ70" s="57" t="str" cm="1">
        <f t="array" ref="CQ70">_xlfn.IFS(SAM!CQ70&gt;0,SAM!CQ70*1000,SAM!CQ70&lt;0,SAM!CQ70*1000,SAM!CQ70=0,"")</f>
        <v/>
      </c>
      <c r="CR70" s="57" t="str" cm="1">
        <f t="array" ref="CR70">_xlfn.IFS(SAM!CR70&gt;0,SAM!CR70*1000,SAM!CR70&lt;0,SAM!CR70*1000,SAM!CR70=0,"")</f>
        <v/>
      </c>
      <c r="CS70" s="57" t="str" cm="1">
        <f t="array" ref="CS70">_xlfn.IFS(SAM!CS70&gt;0,SAM!CS70*1000,SAM!CS70&lt;0,SAM!CS70*1000,SAM!CS70=0,"")</f>
        <v/>
      </c>
      <c r="CT70" s="57" t="str" cm="1">
        <f t="array" ref="CT70">_xlfn.IFS(SAM!CT70&gt;0,SAM!CT70*1000,SAM!CT70&lt;0,SAM!CT70*1000,SAM!CT70=0,"")</f>
        <v/>
      </c>
      <c r="CU70" s="57" t="str" cm="1">
        <f t="array" ref="CU70">_xlfn.IFS(SAM!CU70&gt;0,SAM!CU70*1000,SAM!CU70&lt;0,SAM!CU70*1000,SAM!CU70=0,"")</f>
        <v/>
      </c>
      <c r="CV70" s="57" t="str" cm="1">
        <f t="array" ref="CV70">_xlfn.IFS(SAM!CV70&gt;0,SAM!CV70*1000,SAM!CV70&lt;0,SAM!CV70*1000,SAM!CV70=0,"")</f>
        <v/>
      </c>
      <c r="CW70" s="57" t="str" cm="1">
        <f t="array" ref="CW70">_xlfn.IFS(SAM!CW70&gt;0,SAM!CW70*1000,SAM!CW70&lt;0,SAM!CW70*1000,SAM!CW70=0,"")</f>
        <v/>
      </c>
      <c r="CX70" s="57" t="str" cm="1">
        <f t="array" ref="CX70">_xlfn.IFS(SAM!CX70&gt;0,SAM!CX70*1000,SAM!CX70&lt;0,SAM!CX70*1000,SAM!CX70=0,"")</f>
        <v/>
      </c>
      <c r="CY70" s="57" t="str" cm="1">
        <f t="array" ref="CY70">_xlfn.IFS(SAM!CY70&gt;0,SAM!CY70*1000,SAM!CY70&lt;0,SAM!CY70*1000,SAM!CY70=0,"")</f>
        <v/>
      </c>
      <c r="CZ70" s="57" t="str" cm="1">
        <f t="array" ref="CZ70">_xlfn.IFS(SAM!CZ70&gt;0,SAM!CZ70*1000,SAM!CZ70&lt;0,SAM!CZ70*1000,SAM!CZ70=0,"")</f>
        <v/>
      </c>
      <c r="DA70" s="57" t="str" cm="1">
        <f t="array" ref="DA70">_xlfn.IFS(SAM!DA70&gt;0,SAM!DA70*1000,SAM!DA70&lt;0,SAM!DA70*1000,SAM!DA70=0,"")</f>
        <v/>
      </c>
      <c r="DB70" s="57" t="str" cm="1">
        <f t="array" ref="DB70">_xlfn.IFS(SAM!DB70&gt;0,SAM!DB70*1000,SAM!DB70&lt;0,SAM!DB70*1000,SAM!DB70=0,"")</f>
        <v/>
      </c>
      <c r="DC70" s="57" t="str" cm="1">
        <f t="array" ref="DC70">_xlfn.IFS(SAM!DC70&gt;0,SAM!DC70*1000,SAM!DC70&lt;0,SAM!DC70*1000,SAM!DC70=0,"")</f>
        <v/>
      </c>
      <c r="DD70" s="57" t="str" cm="1">
        <f t="array" ref="DD70">_xlfn.IFS(SAM!DD70&gt;0,SAM!DD70*1000,SAM!DD70&lt;0,SAM!DD70*1000,SAM!DD70=0,"")</f>
        <v/>
      </c>
      <c r="DE70" s="57" t="str" cm="1">
        <f t="array" ref="DE70">_xlfn.IFS(SAM!DE70&gt;0,SAM!DE70*1000,SAM!DE70&lt;0,SAM!DE70*1000,SAM!DE70=0,"")</f>
        <v/>
      </c>
      <c r="DF70" s="57" t="str" cm="1">
        <f t="array" ref="DF70">_xlfn.IFS(SAM!DF70&gt;0,SAM!DF70*1000,SAM!DF70&lt;0,SAM!DF70*1000,SAM!DF70=0,"")</f>
        <v/>
      </c>
      <c r="DG70" s="57" t="str" cm="1">
        <f t="array" ref="DG70">_xlfn.IFS(SAM!DG70&gt;0,SAM!DG70*1000,SAM!DG70&lt;0,SAM!DG70*1000,SAM!DG70=0,"")</f>
        <v/>
      </c>
      <c r="DH70" s="57" t="str" cm="1">
        <f t="array" ref="DH70">_xlfn.IFS(SAM!DH70&gt;0,SAM!DH70*1000,SAM!DH70&lt;0,SAM!DH70*1000,SAM!DH70=0,"")</f>
        <v/>
      </c>
      <c r="DI70" s="57" t="str" cm="1">
        <f t="array" ref="DI70">_xlfn.IFS(SAM!DI70&gt;0,SAM!DI70*1000,SAM!DI70&lt;0,SAM!DI70*1000,SAM!DI70=0,"")</f>
        <v/>
      </c>
      <c r="DJ70" s="57" t="str" cm="1">
        <f t="array" ref="DJ70">_xlfn.IFS(SAM!DJ70&gt;0,SAM!DJ70*1000,SAM!DJ70&lt;0,SAM!DJ70*1000,SAM!DJ70=0,"")</f>
        <v/>
      </c>
      <c r="DK70" s="57" t="str" cm="1">
        <f t="array" ref="DK70">_xlfn.IFS(SAM!DK70&gt;0,SAM!DK70*1000,SAM!DK70&lt;0,SAM!DK70*1000,SAM!DK70=0,"")</f>
        <v/>
      </c>
      <c r="DL70" s="57" t="str" cm="1">
        <f t="array" ref="DL70">_xlfn.IFS(SAM!DL70&gt;0,SAM!DL70*1000,SAM!DL70&lt;0,SAM!DL70*1000,SAM!DL70=0,"")</f>
        <v/>
      </c>
      <c r="DM70" s="57" t="str" cm="1">
        <f t="array" ref="DM70">_xlfn.IFS(SAM!DM70&gt;0,SAM!DM70*1000,SAM!DM70&lt;0,SAM!DM70*1000,SAM!DM70=0,"")</f>
        <v/>
      </c>
      <c r="DN70" s="57" t="str" cm="1">
        <f t="array" ref="DN70">_xlfn.IFS(SAM!DN70&gt;0,SAM!DN70*1000,SAM!DN70&lt;0,SAM!DN70*1000,SAM!DN70=0,"")</f>
        <v/>
      </c>
      <c r="DO70" s="57" t="str" cm="1">
        <f t="array" ref="DO70">_xlfn.IFS(SAM!DO70&gt;0,SAM!DO70*1000,SAM!DO70&lt;0,SAM!DO70*1000,SAM!DO70=0,"")</f>
        <v/>
      </c>
      <c r="DP70" s="57" t="str" cm="1">
        <f t="array" ref="DP70">_xlfn.IFS(SAM!DP70&gt;0,SAM!DP70*1000,SAM!DP70&lt;0,SAM!DP70*1000,SAM!DP70=0,"")</f>
        <v/>
      </c>
      <c r="DQ70" s="57" t="str" cm="1">
        <f t="array" ref="DQ70">_xlfn.IFS(SAM!DQ70&gt;0,SAM!DQ70*1000,SAM!DQ70&lt;0,SAM!DQ70*1000,SAM!DQ70=0,"")</f>
        <v/>
      </c>
      <c r="DR70" s="57" t="str" cm="1">
        <f t="array" ref="DR70">_xlfn.IFS(SAM!DR70&gt;0,SAM!DR70*1000,SAM!DR70&lt;0,SAM!DR70*1000,SAM!DR70=0,"")</f>
        <v/>
      </c>
      <c r="DS70" s="57" t="str" cm="1">
        <f t="array" ref="DS70">_xlfn.IFS(SAM!DS70&gt;0,SAM!DS70*1000,SAM!DS70&lt;0,SAM!DS70*1000,SAM!DS70=0,"")</f>
        <v/>
      </c>
      <c r="DT70" s="57" t="str" cm="1">
        <f t="array" ref="DT70">_xlfn.IFS(SAM!DT70&gt;0,SAM!DT70*1000,SAM!DT70&lt;0,SAM!DT70*1000,SAM!DT70=0,"")</f>
        <v/>
      </c>
      <c r="DU70" s="57" t="str" cm="1">
        <f t="array" ref="DU70">_xlfn.IFS(SAM!DU70&gt;0,SAM!DU70*1000,SAM!DU70&lt;0,SAM!DU70*1000,SAM!DU70=0,"")</f>
        <v/>
      </c>
      <c r="DV70" s="57" t="str" cm="1">
        <f t="array" ref="DV70">_xlfn.IFS(SAM!DV70&gt;0,SAM!DV70*1000,SAM!DV70&lt;0,SAM!DV70*1000,SAM!DV70=0,"")</f>
        <v/>
      </c>
      <c r="DW70" s="57" t="str" cm="1">
        <f t="array" ref="DW70">_xlfn.IFS(SAM!DW70&gt;0,SAM!DW70*1000,SAM!DW70&lt;0,SAM!DW70*1000,SAM!DW70=0,"")</f>
        <v/>
      </c>
      <c r="DX70" s="57" t="str" cm="1">
        <f t="array" ref="DX70">_xlfn.IFS(SAM!DX70&gt;0,SAM!DX70*1000,SAM!DX70&lt;0,SAM!DX70*1000,SAM!DX70=0,"")</f>
        <v/>
      </c>
      <c r="DY70" s="57" t="str" cm="1">
        <f t="array" ref="DY70">_xlfn.IFS(SAM!DY70&gt;0,SAM!DY70*1000,SAM!DY70&lt;0,SAM!DY70*1000,SAM!DY70=0,"")</f>
        <v/>
      </c>
      <c r="DZ70" s="57" t="str" cm="1">
        <f t="array" ref="DZ70">_xlfn.IFS(SAM!DZ70&gt;0,SAM!DZ70*1000,SAM!DZ70&lt;0,SAM!DZ70*1000,SAM!DZ70=0,"")</f>
        <v/>
      </c>
      <c r="EA70" s="57" t="str" cm="1">
        <f t="array" ref="EA70">_xlfn.IFS(SAM!EA70&gt;0,SAM!EA70*1000,SAM!EA70&lt;0,SAM!EA70*1000,SAM!EA70=0,"")</f>
        <v/>
      </c>
      <c r="EB70" s="57" t="str" cm="1">
        <f t="array" ref="EB70">_xlfn.IFS(SAM!EB70&gt;0,SAM!EB70*1000,SAM!EB70&lt;0,SAM!EB70*1000,SAM!EB70=0,"")</f>
        <v/>
      </c>
      <c r="EC70" s="57" t="str" cm="1">
        <f t="array" ref="EC70">_xlfn.IFS(SAM!EC70&gt;0,SAM!EC70*1000,SAM!EC70&lt;0,SAM!EC70*1000,SAM!EC70=0,"")</f>
        <v/>
      </c>
      <c r="ED70" s="57" t="str" cm="1">
        <f t="array" ref="ED70">_xlfn.IFS(SAM!ED70&gt;0,SAM!ED70*1000,SAM!ED70&lt;0,SAM!ED70*1000,SAM!ED70=0,"")</f>
        <v/>
      </c>
      <c r="EE70" s="57" t="str" cm="1">
        <f t="array" ref="EE70">_xlfn.IFS(SAM!EE70&gt;0,SAM!EE70*1000,SAM!EE70&lt;0,SAM!EE70*1000,SAM!EE70=0,"")</f>
        <v/>
      </c>
      <c r="EF70" s="57" t="str" cm="1">
        <f t="array" ref="EF70">_xlfn.IFS(SAM!EF70&gt;0,SAM!EF70*1000,SAM!EF70&lt;0,SAM!EF70*1000,SAM!EF70=0,"")</f>
        <v/>
      </c>
      <c r="EG70" s="57" t="str" cm="1">
        <f t="array" ref="EG70">_xlfn.IFS(SAM!EG70&gt;0,SAM!EG70*1000,SAM!EG70&lt;0,SAM!EG70*1000,SAM!EG70=0,"")</f>
        <v/>
      </c>
      <c r="EH70" s="57" t="str" cm="1">
        <f t="array" ref="EH70">_xlfn.IFS(SAM!EH70&gt;0,SAM!EH70*1000,SAM!EH70&lt;0,SAM!EH70*1000,SAM!EH70=0,"")</f>
        <v/>
      </c>
      <c r="EI70" s="57" t="str" cm="1">
        <f t="array" ref="EI70">_xlfn.IFS(SAM!EI70&gt;0,SAM!EI70*1000,SAM!EI70&lt;0,SAM!EI70*1000,SAM!EI70=0,"")</f>
        <v/>
      </c>
      <c r="EJ70" s="57" t="str" cm="1">
        <f t="array" ref="EJ70">_xlfn.IFS(SAM!EJ70&gt;0,SAM!EJ70*1000,SAM!EJ70&lt;0,SAM!EJ70*1000,SAM!EJ70=0,"")</f>
        <v/>
      </c>
      <c r="EK70" s="57" t="str" cm="1">
        <f t="array" ref="EK70">_xlfn.IFS(SAM!EK70&gt;0,SAM!EK70*1000,SAM!EK70&lt;0,SAM!EK70*1000,SAM!EK70=0,"")</f>
        <v/>
      </c>
      <c r="EL70" s="57" t="str" cm="1">
        <f t="array" ref="EL70">_xlfn.IFS(SAM!EL70&gt;0,SAM!EL70*1000,SAM!EL70&lt;0,SAM!EL70*1000,SAM!EL70=0,"")</f>
        <v/>
      </c>
      <c r="EM70" s="57" t="str" cm="1">
        <f t="array" ref="EM70">_xlfn.IFS(SAM!EM70&gt;0,SAM!EM70*1000,SAM!EM70&lt;0,SAM!EM70*1000,SAM!EM70=0,"")</f>
        <v/>
      </c>
      <c r="EN70" s="57" t="str" cm="1">
        <f t="array" ref="EN70">_xlfn.IFS(SAM!EN70&gt;0,SAM!EN70*1000,SAM!EN70&lt;0,SAM!EN70*1000,SAM!EN70=0,"")</f>
        <v/>
      </c>
      <c r="EO70" s="57" t="str" cm="1">
        <f t="array" ref="EO70">_xlfn.IFS(SAM!EO70&gt;0,SAM!EO70*1000,SAM!EO70&lt;0,SAM!EO70*1000,SAM!EO70=0,"")</f>
        <v/>
      </c>
      <c r="EP70" s="57" t="str" cm="1">
        <f t="array" ref="EP70">_xlfn.IFS(SAM!EP70&gt;0,SAM!EP70*1000,SAM!EP70&lt;0,SAM!EP70*1000,SAM!EP70=0,"")</f>
        <v/>
      </c>
      <c r="EQ70" s="57" t="str" cm="1">
        <f t="array" ref="EQ70">_xlfn.IFS(SAM!EQ70&gt;0,SAM!EQ70*1000,SAM!EQ70&lt;0,SAM!EQ70*1000,SAM!EQ70=0,"")</f>
        <v/>
      </c>
      <c r="ER70" s="57" t="str" cm="1">
        <f t="array" ref="ER70">_xlfn.IFS(SAM!ER70&gt;0,SAM!ER70*1000,SAM!ER70&lt;0,SAM!ER70*1000,SAM!ER70=0,"")</f>
        <v/>
      </c>
      <c r="ES70" s="57" t="str" cm="1">
        <f t="array" ref="ES70">_xlfn.IFS(SAM!ES70&gt;0,SAM!ES70*1000,SAM!ES70&lt;0,SAM!ES70*1000,SAM!ES70=0,"")</f>
        <v/>
      </c>
      <c r="ET70" s="57" t="str" cm="1">
        <f t="array" ref="ET70">_xlfn.IFS(SAM!ET70&gt;0,SAM!ET70*1000,SAM!ET70&lt;0,SAM!ET70*1000,SAM!ET70=0,"")</f>
        <v/>
      </c>
      <c r="EU70" s="57" t="str" cm="1">
        <f t="array" ref="EU70">_xlfn.IFS(SAM!EU70&gt;0,SAM!EU70*1000,SAM!EU70&lt;0,SAM!EU70*1000,SAM!EU70=0,"")</f>
        <v/>
      </c>
      <c r="EV70" s="57" cm="1">
        <f t="array" ref="EV70">_xlfn.IFS(SAM!EV70&gt;0,SAM!EV70*1000,SAM!EV70&lt;0,SAM!EV70*1000,SAM!EV70=0,"")</f>
        <v>0.21323623044597398</v>
      </c>
      <c r="EW70" s="57" t="str" cm="1">
        <f t="array" ref="EW70">_xlfn.IFS(SAM!EW70&gt;0,SAM!EW70*1000,SAM!EW70&lt;0,SAM!EW70*1000,SAM!EW70=0,"")</f>
        <v/>
      </c>
      <c r="EX70" s="57" t="str" cm="1">
        <f t="array" ref="EX70">_xlfn.IFS(SAM!EX70&gt;0,SAM!EX70*1000,SAM!EX70&lt;0,SAM!EX70*1000,SAM!EX70=0,"")</f>
        <v/>
      </c>
      <c r="EY70" s="57" t="str" cm="1">
        <f t="array" ref="EY70">_xlfn.IFS(SAM!EY70&gt;0,SAM!EY70*1000,SAM!EY70&lt;0,SAM!EY70*1000,SAM!EY70=0,"")</f>
        <v/>
      </c>
      <c r="EZ70" s="57" t="str" cm="1">
        <f t="array" ref="EZ70">_xlfn.IFS(SAM!EZ70&gt;0,SAM!EZ70*1000,SAM!EZ70&lt;0,SAM!EZ70*1000,SAM!EZ70=0,"")</f>
        <v/>
      </c>
      <c r="FA70" s="57" t="str" cm="1">
        <f t="array" ref="FA70">_xlfn.IFS(SAM!FA70&gt;0,SAM!FA70*1000,SAM!FA70&lt;0,SAM!FA70*1000,SAM!FA70=0,"")</f>
        <v/>
      </c>
      <c r="FB70" s="57" t="str" cm="1">
        <f t="array" ref="FB70">_xlfn.IFS(SAM!FB70&gt;0,SAM!FB70*1000,SAM!FB70&lt;0,SAM!FB70*1000,SAM!FB70=0,"")</f>
        <v/>
      </c>
      <c r="FC70" s="57" t="str" cm="1">
        <f t="array" ref="FC70">_xlfn.IFS(SAM!FC70&gt;0,SAM!FC70*1000,SAM!FC70&lt;0,SAM!FC70*1000,SAM!FC70=0,"")</f>
        <v/>
      </c>
      <c r="FD70" s="57" t="str" cm="1">
        <f t="array" ref="FD70">_xlfn.IFS(SAM!FD70&gt;0,SAM!FD70*1000,SAM!FD70&lt;0,SAM!FD70*1000,SAM!FD70=0,"")</f>
        <v/>
      </c>
      <c r="FE70" s="57" t="str" cm="1">
        <f t="array" ref="FE70">_xlfn.IFS(SAM!FE70&gt;0,SAM!FE70*1000,SAM!FE70&lt;0,SAM!FE70*1000,SAM!FE70=0,"")</f>
        <v/>
      </c>
      <c r="FF70" s="57" t="str" cm="1">
        <f t="array" ref="FF70">_xlfn.IFS(SAM!FF70&gt;0,SAM!FF70*1000,SAM!FF70&lt;0,SAM!FF70*1000,SAM!FF70=0,"")</f>
        <v/>
      </c>
      <c r="FG70" s="57" t="str" cm="1">
        <f t="array" ref="FG70">_xlfn.IFS(SAM!FG70&gt;0,SAM!FG70*1000,SAM!FG70&lt;0,SAM!FG70*1000,SAM!FG70=0,"")</f>
        <v/>
      </c>
      <c r="FH70" s="57" t="str" cm="1">
        <f t="array" ref="FH70">_xlfn.IFS(SAM!FH70&gt;0,SAM!FH70*1000,SAM!FH70&lt;0,SAM!FH70*1000,SAM!FH70=0,"")</f>
        <v/>
      </c>
      <c r="FI70" s="57" t="str" cm="1">
        <f t="array" ref="FI70">_xlfn.IFS(SAM!FI70&gt;0,SAM!FI70*1000,SAM!FI70&lt;0,SAM!FI70*1000,SAM!FI70=0,"")</f>
        <v/>
      </c>
      <c r="FJ70" s="57" t="str" cm="1">
        <f t="array" ref="FJ70">_xlfn.IFS(SAM!FJ70&gt;0,SAM!FJ70*1000,SAM!FJ70&lt;0,SAM!FJ70*1000,SAM!FJ70=0,"")</f>
        <v/>
      </c>
      <c r="FK70" s="57" t="str" cm="1">
        <f t="array" ref="FK70">_xlfn.IFS(SAM!FK70&gt;0,SAM!FK70*1000,SAM!FK70&lt;0,SAM!FK70*1000,SAM!FK70=0,"")</f>
        <v/>
      </c>
      <c r="FL70" s="57" cm="1">
        <f t="array" ref="FL70">_xlfn.IFS(SAM!FL70&gt;0,SAM!FL70*1000,SAM!FL70&lt;0,SAM!FL70*1000,SAM!FL70=0,"")</f>
        <v>4.18852643243596E-3</v>
      </c>
      <c r="FM70" s="57" t="str" cm="1">
        <f t="array" ref="FM70">_xlfn.IFS(SAM!FM70&gt;0,SAM!FM70*1000,SAM!FM70&lt;0,SAM!FM70*1000,SAM!FM70=0,"")</f>
        <v/>
      </c>
      <c r="FN70" s="57" t="str" cm="1">
        <f t="array" ref="FN70">_xlfn.IFS(SAM!FN70&gt;0,SAM!FN70*1000,SAM!FN70&lt;0,SAM!FN70*1000,SAM!FN70=0,"")</f>
        <v/>
      </c>
      <c r="FO70" s="57" t="str" cm="1">
        <f t="array" ref="FO70">_xlfn.IFS(SAM!FO70&gt;0,SAM!FO70*1000,SAM!FO70&lt;0,SAM!FO70*1000,SAM!FO70=0,"")</f>
        <v/>
      </c>
      <c r="FP70" s="57" cm="1">
        <f t="array" ref="FP70">_xlfn.IFS(SAM!FP70&gt;0,SAM!FP70*1000,SAM!FP70&lt;0,SAM!FP70*1000,SAM!FP70=0,"")</f>
        <v>0.68814285579446899</v>
      </c>
      <c r="FR70" s="20">
        <f t="shared" si="1"/>
        <v>38.98725121043703</v>
      </c>
      <c r="FS70" s="87">
        <v>-6.3948846218409017E-14</v>
      </c>
      <c r="FT70" s="57">
        <f t="shared" ref="FT70:FU81" si="2">FL70/SUM(FL$69:FL$144)</f>
        <v>2.2592656591487992E-9</v>
      </c>
      <c r="FU70" s="57"/>
    </row>
    <row r="71" spans="1:177" x14ac:dyDescent="0.3">
      <c r="A71" t="s">
        <v>562</v>
      </c>
      <c r="B71" s="57" cm="1">
        <f t="array" ref="B71">_xlfn.IFS(SAM!B71&gt;0,SAM!B71*1000,SAM!B71&lt;0,SAM!B71*1000,SAM!B71=0,"")</f>
        <v>14.2889246611104</v>
      </c>
      <c r="C71" s="57" cm="1">
        <f t="array" ref="C71">_xlfn.IFS(SAM!C71&gt;0,SAM!C71*1000,SAM!C71&lt;0,SAM!C71*1000,SAM!C71=0,"")</f>
        <v>8.2447848163283904E-2</v>
      </c>
      <c r="D71" s="57" cm="1">
        <f t="array" ref="D71">_xlfn.IFS(SAM!D71&gt;0,SAM!D71*1000,SAM!D71&lt;0,SAM!D71*1000,SAM!D71=0,"")</f>
        <v>64109.429690496596</v>
      </c>
      <c r="E71" s="57" cm="1">
        <f t="array" ref="E71">_xlfn.IFS(SAM!E71&gt;0,SAM!E71*1000,SAM!E71&lt;0,SAM!E71*1000,SAM!E71=0,"")</f>
        <v>1944.0624056392599</v>
      </c>
      <c r="F71" s="57" cm="1">
        <f t="array" ref="F71">_xlfn.IFS(SAM!F71&gt;0,SAM!F71*1000,SAM!F71&lt;0,SAM!F71*1000,SAM!F71=0,"")</f>
        <v>94.863709642901696</v>
      </c>
      <c r="G71" s="57" cm="1">
        <f t="array" ref="G71">_xlfn.IFS(SAM!G71&gt;0,SAM!G71*1000,SAM!G71&lt;0,SAM!G71*1000,SAM!G71=0,"")</f>
        <v>6.0544465215428795</v>
      </c>
      <c r="H71" s="57" cm="1">
        <f t="array" ref="H71">_xlfn.IFS(SAM!H71&gt;0,SAM!H71*1000,SAM!H71&lt;0,SAM!H71*1000,SAM!H71=0,"")</f>
        <v>0.76822038337756204</v>
      </c>
      <c r="I71" s="57" cm="1">
        <f t="array" ref="I71">_xlfn.IFS(SAM!I71&gt;0,SAM!I71*1000,SAM!I71&lt;0,SAM!I71*1000,SAM!I71=0,"")</f>
        <v>1.7974213209717399E-3</v>
      </c>
      <c r="J71" s="57" cm="1">
        <f t="array" ref="J71">_xlfn.IFS(SAM!J71&gt;0,SAM!J71*1000,SAM!J71&lt;0,SAM!J71*1000,SAM!J71=0,"")</f>
        <v>0.12637571556410401</v>
      </c>
      <c r="K71" s="57" cm="1">
        <f t="array" ref="K71">_xlfn.IFS(SAM!K71&gt;0,SAM!K71*1000,SAM!K71&lt;0,SAM!K71*1000,SAM!K71=0,"")</f>
        <v>0.131003920951552</v>
      </c>
      <c r="L71" s="57" cm="1">
        <f t="array" ref="L71">_xlfn.IFS(SAM!L71&gt;0,SAM!L71*1000,SAM!L71&lt;0,SAM!L71*1000,SAM!L71=0,"")</f>
        <v>1.3972207533337E-2</v>
      </c>
      <c r="M71" s="57" t="str" cm="1">
        <f t="array" ref="M71">_xlfn.IFS(SAM!M71&gt;0,SAM!M71*1000,SAM!M71&lt;0,SAM!M71*1000,SAM!M71=0,"")</f>
        <v/>
      </c>
      <c r="N71" s="57" cm="1">
        <f t="array" ref="N71">_xlfn.IFS(SAM!N71&gt;0,SAM!N71*1000,SAM!N71&lt;0,SAM!N71*1000,SAM!N71=0,"")</f>
        <v>0.67707419941220692</v>
      </c>
      <c r="O71" s="57" cm="1">
        <f t="array" ref="O71">_xlfn.IFS(SAM!O71&gt;0,SAM!O71*1000,SAM!O71&lt;0,SAM!O71*1000,SAM!O71=0,"")</f>
        <v>8.701763289239739E-2</v>
      </c>
      <c r="P71" s="57" t="str" cm="1">
        <f t="array" ref="P71">_xlfn.IFS(SAM!P71&gt;0,SAM!P71*1000,SAM!P71&lt;0,SAM!P71*1000,SAM!P71=0,"")</f>
        <v/>
      </c>
      <c r="Q71" s="57" cm="1">
        <f t="array" ref="Q71">_xlfn.IFS(SAM!Q71&gt;0,SAM!Q71*1000,SAM!Q71&lt;0,SAM!Q71*1000,SAM!Q71=0,"")</f>
        <v>1.32899703551591</v>
      </c>
      <c r="R71" s="57" t="str" cm="1">
        <f t="array" ref="R71">_xlfn.IFS(SAM!R71&gt;0,SAM!R71*1000,SAM!R71&lt;0,SAM!R71*1000,SAM!R71=0,"")</f>
        <v/>
      </c>
      <c r="S71" s="57" cm="1">
        <f t="array" ref="S71">_xlfn.IFS(SAM!S71&gt;0,SAM!S71*1000,SAM!S71&lt;0,SAM!S71*1000,SAM!S71=0,"")</f>
        <v>608.82944124826702</v>
      </c>
      <c r="T71" s="57" cm="1">
        <f t="array" ref="T71">_xlfn.IFS(SAM!T71&gt;0,SAM!T71*1000,SAM!T71&lt;0,SAM!T71*1000,SAM!T71=0,"")</f>
        <v>11.228611661090499</v>
      </c>
      <c r="U71" s="57" cm="1">
        <f t="array" ref="U71">_xlfn.IFS(SAM!U71&gt;0,SAM!U71*1000,SAM!U71&lt;0,SAM!U71*1000,SAM!U71=0,"")</f>
        <v>6.0690374165217005</v>
      </c>
      <c r="V71" s="57" cm="1">
        <f t="array" ref="V71">_xlfn.IFS(SAM!V71&gt;0,SAM!V71*1000,SAM!V71&lt;0,SAM!V71*1000,SAM!V71=0,"")</f>
        <v>5.4439816684265407</v>
      </c>
      <c r="W71" s="57" cm="1">
        <f t="array" ref="W71">_xlfn.IFS(SAM!W71&gt;0,SAM!W71*1000,SAM!W71&lt;0,SAM!W71*1000,SAM!W71=0,"")</f>
        <v>2.5442529071802902</v>
      </c>
      <c r="X71" s="57" cm="1">
        <f t="array" ref="X71">_xlfn.IFS(SAM!X71&gt;0,SAM!X71*1000,SAM!X71&lt;0,SAM!X71*1000,SAM!X71=0,"")</f>
        <v>2.3853836091887803</v>
      </c>
      <c r="Y71" s="57" cm="1">
        <f t="array" ref="Y71">_xlfn.IFS(SAM!Y71&gt;0,SAM!Y71*1000,SAM!Y71&lt;0,SAM!Y71*1000,SAM!Y71=0,"")</f>
        <v>2.76744064503999</v>
      </c>
      <c r="Z71" s="57" cm="1">
        <f t="array" ref="Z71">_xlfn.IFS(SAM!Z71&gt;0,SAM!Z71*1000,SAM!Z71&lt;0,SAM!Z71*1000,SAM!Z71=0,"")</f>
        <v>13135.194395237</v>
      </c>
      <c r="AA71" s="57" cm="1">
        <f t="array" ref="AA71">_xlfn.IFS(SAM!AA71&gt;0,SAM!AA71*1000,SAM!AA71&lt;0,SAM!AA71*1000,SAM!AA71=0,"")</f>
        <v>0.551764422497525</v>
      </c>
      <c r="AB71" s="57" t="str" cm="1">
        <f t="array" ref="AB71">_xlfn.IFS(SAM!AB71&gt;0,SAM!AB71*1000,SAM!AB71&lt;0,SAM!AB71*1000,SAM!AB71=0,"")</f>
        <v/>
      </c>
      <c r="AC71" s="57" t="str" cm="1">
        <f t="array" ref="AC71">_xlfn.IFS(SAM!AC71&gt;0,SAM!AC71*1000,SAM!AC71&lt;0,SAM!AC71*1000,SAM!AC71=0,"")</f>
        <v/>
      </c>
      <c r="AD71" s="57" t="str" cm="1">
        <f t="array" ref="AD71">_xlfn.IFS(SAM!AD71&gt;0,SAM!AD71*1000,SAM!AD71&lt;0,SAM!AD71*1000,SAM!AD71=0,"")</f>
        <v/>
      </c>
      <c r="AE71" s="57" cm="1">
        <f t="array" ref="AE71">_xlfn.IFS(SAM!AE71&gt;0,SAM!AE71*1000,SAM!AE71&lt;0,SAM!AE71*1000,SAM!AE71=0,"")</f>
        <v>4397.8451231187601</v>
      </c>
      <c r="AF71" s="57" cm="1">
        <f t="array" ref="AF71">_xlfn.IFS(SAM!AF71&gt;0,SAM!AF71*1000,SAM!AF71&lt;0,SAM!AF71*1000,SAM!AF71=0,"")</f>
        <v>1730.88397021935</v>
      </c>
      <c r="AG71" s="57" t="str" cm="1">
        <f t="array" ref="AG71">_xlfn.IFS(SAM!AG71&gt;0,SAM!AG71*1000,SAM!AG71&lt;0,SAM!AG71*1000,SAM!AG71=0,"")</f>
        <v/>
      </c>
      <c r="AH71" s="57" cm="1">
        <f t="array" ref="AH71">_xlfn.IFS(SAM!AH71&gt;0,SAM!AH71*1000,SAM!AH71&lt;0,SAM!AH71*1000,SAM!AH71=0,"")</f>
        <v>1.33304251388342E-3</v>
      </c>
      <c r="AI71" s="57" t="str" cm="1">
        <f t="array" ref="AI71">_xlfn.IFS(SAM!AI71&gt;0,SAM!AI71*1000,SAM!AI71&lt;0,SAM!AI71*1000,SAM!AI71=0,"")</f>
        <v/>
      </c>
      <c r="AJ71" s="57" cm="1">
        <f t="array" ref="AJ71">_xlfn.IFS(SAM!AJ71&gt;0,SAM!AJ71*1000,SAM!AJ71&lt;0,SAM!AJ71*1000,SAM!AJ71=0,"")</f>
        <v>1.1713353340169598E-3</v>
      </c>
      <c r="AK71" s="57" t="str" cm="1">
        <f t="array" ref="AK71">_xlfn.IFS(SAM!AK71&gt;0,SAM!AK71*1000,SAM!AK71&lt;0,SAM!AK71*1000,SAM!AK71=0,"")</f>
        <v/>
      </c>
      <c r="AL71" s="57" cm="1">
        <f t="array" ref="AL71">_xlfn.IFS(SAM!AL71&gt;0,SAM!AL71*1000,SAM!AL71&lt;0,SAM!AL71*1000,SAM!AL71=0,"")</f>
        <v>648.80458296622498</v>
      </c>
      <c r="AM71" s="57" cm="1">
        <f t="array" ref="AM71">_xlfn.IFS(SAM!AM71&gt;0,SAM!AM71*1000,SAM!AM71&lt;0,SAM!AM71*1000,SAM!AM71=0,"")</f>
        <v>16652.738469676402</v>
      </c>
      <c r="AN71" s="57" t="str" cm="1">
        <f t="array" ref="AN71">_xlfn.IFS(SAM!AN71&gt;0,SAM!AN71*1000,SAM!AN71&lt;0,SAM!AN71*1000,SAM!AN71=0,"")</f>
        <v/>
      </c>
      <c r="AO71" s="57" t="str" cm="1">
        <f t="array" ref="AO71">_xlfn.IFS(SAM!AO71&gt;0,SAM!AO71*1000,SAM!AO71&lt;0,SAM!AO71*1000,SAM!AO71=0,"")</f>
        <v/>
      </c>
      <c r="AP71" s="57" t="str" cm="1">
        <f t="array" ref="AP71">_xlfn.IFS(SAM!AP71&gt;0,SAM!AP71*1000,SAM!AP71&lt;0,SAM!AP71*1000,SAM!AP71=0,"")</f>
        <v/>
      </c>
      <c r="AQ71" s="57" t="str" cm="1">
        <f t="array" ref="AQ71">_xlfn.IFS(SAM!AQ71&gt;0,SAM!AQ71*1000,SAM!AQ71&lt;0,SAM!AQ71*1000,SAM!AQ71=0,"")</f>
        <v/>
      </c>
      <c r="AR71" s="57" t="str" cm="1">
        <f t="array" ref="AR71">_xlfn.IFS(SAM!AR71&gt;0,SAM!AR71*1000,SAM!AR71&lt;0,SAM!AR71*1000,SAM!AR71=0,"")</f>
        <v/>
      </c>
      <c r="AS71" s="57" t="str" cm="1">
        <f t="array" ref="AS71">_xlfn.IFS(SAM!AS71&gt;0,SAM!AS71*1000,SAM!AS71&lt;0,SAM!AS71*1000,SAM!AS71=0,"")</f>
        <v/>
      </c>
      <c r="AT71" s="57" t="str" cm="1">
        <f t="array" ref="AT71">_xlfn.IFS(SAM!AT71&gt;0,SAM!AT71*1000,SAM!AT71&lt;0,SAM!AT71*1000,SAM!AT71=0,"")</f>
        <v/>
      </c>
      <c r="AU71" s="57" t="str" cm="1">
        <f t="array" ref="AU71">_xlfn.IFS(SAM!AU71&gt;0,SAM!AU71*1000,SAM!AU71&lt;0,SAM!AU71*1000,SAM!AU71=0,"")</f>
        <v/>
      </c>
      <c r="AV71" s="57" t="str" cm="1">
        <f t="array" ref="AV71">_xlfn.IFS(SAM!AV71&gt;0,SAM!AV71*1000,SAM!AV71&lt;0,SAM!AV71*1000,SAM!AV71=0,"")</f>
        <v/>
      </c>
      <c r="AW71" s="57" t="str" cm="1">
        <f t="array" ref="AW71">_xlfn.IFS(SAM!AW71&gt;0,SAM!AW71*1000,SAM!AW71&lt;0,SAM!AW71*1000,SAM!AW71=0,"")</f>
        <v/>
      </c>
      <c r="AX71" s="57" t="str" cm="1">
        <f t="array" ref="AX71">_xlfn.IFS(SAM!AX71&gt;0,SAM!AX71*1000,SAM!AX71&lt;0,SAM!AX71*1000,SAM!AX71=0,"")</f>
        <v/>
      </c>
      <c r="AY71" s="57" t="str" cm="1">
        <f t="array" ref="AY71">_xlfn.IFS(SAM!AY71&gt;0,SAM!AY71*1000,SAM!AY71&lt;0,SAM!AY71*1000,SAM!AY71=0,"")</f>
        <v/>
      </c>
      <c r="AZ71" s="57" cm="1">
        <f t="array" ref="AZ71">_xlfn.IFS(SAM!AZ71&gt;0,SAM!AZ71*1000,SAM!AZ71&lt;0,SAM!AZ71*1000,SAM!AZ71=0,"")</f>
        <v>5989.32990501941</v>
      </c>
      <c r="BA71" s="57" t="str" cm="1">
        <f t="array" ref="BA71">_xlfn.IFS(SAM!BA71&gt;0,SAM!BA71*1000,SAM!BA71&lt;0,SAM!BA71*1000,SAM!BA71=0,"")</f>
        <v/>
      </c>
      <c r="BB71" s="57" cm="1">
        <f t="array" ref="BB71">_xlfn.IFS(SAM!BB71&gt;0,SAM!BB71*1000,SAM!BB71&lt;0,SAM!BB71*1000,SAM!BB71=0,"")</f>
        <v>2.8751156251709799E-2</v>
      </c>
      <c r="BC71" s="57" t="str" cm="1">
        <f t="array" ref="BC71">_xlfn.IFS(SAM!BC71&gt;0,SAM!BC71*1000,SAM!BC71&lt;0,SAM!BC71*1000,SAM!BC71=0,"")</f>
        <v/>
      </c>
      <c r="BD71" s="57" t="str" cm="1">
        <f t="array" ref="BD71">_xlfn.IFS(SAM!BD71&gt;0,SAM!BD71*1000,SAM!BD71&lt;0,SAM!BD71*1000,SAM!BD71=0,"")</f>
        <v/>
      </c>
      <c r="BE71" s="57" t="str" cm="1">
        <f t="array" ref="BE71">_xlfn.IFS(SAM!BE71&gt;0,SAM!BE71*1000,SAM!BE71&lt;0,SAM!BE71*1000,SAM!BE71=0,"")</f>
        <v/>
      </c>
      <c r="BF71" s="57" t="str" cm="1">
        <f t="array" ref="BF71">_xlfn.IFS(SAM!BF71&gt;0,SAM!BF71*1000,SAM!BF71&lt;0,SAM!BF71*1000,SAM!BF71=0,"")</f>
        <v/>
      </c>
      <c r="BG71" s="57" cm="1">
        <f t="array" ref="BG71">_xlfn.IFS(SAM!BG71&gt;0,SAM!BG71*1000,SAM!BG71&lt;0,SAM!BG71*1000,SAM!BG71=0,"")</f>
        <v>1184.88379259002</v>
      </c>
      <c r="BH71" s="57" t="str" cm="1">
        <f t="array" ref="BH71">_xlfn.IFS(SAM!BH71&gt;0,SAM!BH71*1000,SAM!BH71&lt;0,SAM!BH71*1000,SAM!BH71=0,"")</f>
        <v/>
      </c>
      <c r="BI71" s="57" t="str" cm="1">
        <f t="array" ref="BI71">_xlfn.IFS(SAM!BI71&gt;0,SAM!BI71*1000,SAM!BI71&lt;0,SAM!BI71*1000,SAM!BI71=0,"")</f>
        <v/>
      </c>
      <c r="BJ71" s="57" t="str" cm="1">
        <f t="array" ref="BJ71">_xlfn.IFS(SAM!BJ71&gt;0,SAM!BJ71*1000,SAM!BJ71&lt;0,SAM!BJ71*1000,SAM!BJ71=0,"")</f>
        <v/>
      </c>
      <c r="BK71" s="57" cm="1">
        <f t="array" ref="BK71">_xlfn.IFS(SAM!BK71&gt;0,SAM!BK71*1000,SAM!BK71&lt;0,SAM!BK71*1000,SAM!BK71=0,"")</f>
        <v>1.72028763641344E-3</v>
      </c>
      <c r="BL71" s="57" cm="1">
        <f t="array" ref="BL71">_xlfn.IFS(SAM!BL71&gt;0,SAM!BL71*1000,SAM!BL71&lt;0,SAM!BL71*1000,SAM!BL71=0,"")</f>
        <v>6002.1522030585802</v>
      </c>
      <c r="BM71" s="57" cm="1">
        <f t="array" ref="BM71">_xlfn.IFS(SAM!BM71&gt;0,SAM!BM71*1000,SAM!BM71&lt;0,SAM!BM71*1000,SAM!BM71=0,"")</f>
        <v>2.1063108431550601E-2</v>
      </c>
      <c r="BN71" s="57" cm="1">
        <f t="array" ref="BN71">_xlfn.IFS(SAM!BN71&gt;0,SAM!BN71*1000,SAM!BN71&lt;0,SAM!BN71*1000,SAM!BN71=0,"")</f>
        <v>2.95490381861639E-3</v>
      </c>
      <c r="BO71" s="57" cm="1">
        <f t="array" ref="BO71">_xlfn.IFS(SAM!BO71&gt;0,SAM!BO71*1000,SAM!BO71&lt;0,SAM!BO71*1000,SAM!BO71=0,"")</f>
        <v>9.1918025688147113E-3</v>
      </c>
      <c r="BP71" s="57" t="str" cm="1">
        <f t="array" ref="BP71">_xlfn.IFS(SAM!BP71&gt;0,SAM!BP71*1000,SAM!BP71&lt;0,SAM!BP71*1000,SAM!BP71=0,"")</f>
        <v/>
      </c>
      <c r="BQ71" s="57" t="str" cm="1">
        <f t="array" ref="BQ71">_xlfn.IFS(SAM!BQ71&gt;0,SAM!BQ71*1000,SAM!BQ71&lt;0,SAM!BQ71*1000,SAM!BQ71=0,"")</f>
        <v/>
      </c>
      <c r="BR71" s="57" t="str" cm="1">
        <f t="array" ref="BR71">_xlfn.IFS(SAM!BR71&gt;0,SAM!BR71*1000,SAM!BR71&lt;0,SAM!BR71*1000,SAM!BR71=0,"")</f>
        <v/>
      </c>
      <c r="BS71" s="57" t="str" cm="1">
        <f t="array" ref="BS71">_xlfn.IFS(SAM!BS71&gt;0,SAM!BS71*1000,SAM!BS71&lt;0,SAM!BS71*1000,SAM!BS71=0,"")</f>
        <v/>
      </c>
      <c r="BT71" s="57" t="str" cm="1">
        <f t="array" ref="BT71">_xlfn.IFS(SAM!BT71&gt;0,SAM!BT71*1000,SAM!BT71&lt;0,SAM!BT71*1000,SAM!BT71=0,"")</f>
        <v/>
      </c>
      <c r="BU71" s="57" t="str" cm="1">
        <f t="array" ref="BU71">_xlfn.IFS(SAM!BU71&gt;0,SAM!BU71*1000,SAM!BU71&lt;0,SAM!BU71*1000,SAM!BU71=0,"")</f>
        <v/>
      </c>
      <c r="BV71" s="57" t="str" cm="1">
        <f t="array" ref="BV71">_xlfn.IFS(SAM!BV71&gt;0,SAM!BV71*1000,SAM!BV71&lt;0,SAM!BV71*1000,SAM!BV71=0,"")</f>
        <v/>
      </c>
      <c r="BW71" s="57" t="str" cm="1">
        <f t="array" ref="BW71">_xlfn.IFS(SAM!BW71&gt;0,SAM!BW71*1000,SAM!BW71&lt;0,SAM!BW71*1000,SAM!BW71=0,"")</f>
        <v/>
      </c>
      <c r="BX71" s="57" t="str" cm="1">
        <f t="array" ref="BX71">_xlfn.IFS(SAM!BX71&gt;0,SAM!BX71*1000,SAM!BX71&lt;0,SAM!BX71*1000,SAM!BX71=0,"")</f>
        <v/>
      </c>
      <c r="BY71" s="57" t="str" cm="1">
        <f t="array" ref="BY71">_xlfn.IFS(SAM!BY71&gt;0,SAM!BY71*1000,SAM!BY71&lt;0,SAM!BY71*1000,SAM!BY71=0,"")</f>
        <v/>
      </c>
      <c r="BZ71" s="57" t="str" cm="1">
        <f t="array" ref="BZ71">_xlfn.IFS(SAM!BZ71&gt;0,SAM!BZ71*1000,SAM!BZ71&lt;0,SAM!BZ71*1000,SAM!BZ71=0,"")</f>
        <v/>
      </c>
      <c r="CA71" s="57" t="str" cm="1">
        <f t="array" ref="CA71">_xlfn.IFS(SAM!CA71&gt;0,SAM!CA71*1000,SAM!CA71&lt;0,SAM!CA71*1000,SAM!CA71=0,"")</f>
        <v/>
      </c>
      <c r="CB71" s="57" t="str" cm="1">
        <f t="array" ref="CB71">_xlfn.IFS(SAM!CB71&gt;0,SAM!CB71*1000,SAM!CB71&lt;0,SAM!CB71*1000,SAM!CB71=0,"")</f>
        <v/>
      </c>
      <c r="CC71" s="57" t="str" cm="1">
        <f t="array" ref="CC71">_xlfn.IFS(SAM!CC71&gt;0,SAM!CC71*1000,SAM!CC71&lt;0,SAM!CC71*1000,SAM!CC71=0,"")</f>
        <v/>
      </c>
      <c r="CD71" s="57" t="str" cm="1">
        <f t="array" ref="CD71">_xlfn.IFS(SAM!CD71&gt;0,SAM!CD71*1000,SAM!CD71&lt;0,SAM!CD71*1000,SAM!CD71=0,"")</f>
        <v/>
      </c>
      <c r="CE71" s="57" t="str" cm="1">
        <f t="array" ref="CE71">_xlfn.IFS(SAM!CE71&gt;0,SAM!CE71*1000,SAM!CE71&lt;0,SAM!CE71*1000,SAM!CE71=0,"")</f>
        <v/>
      </c>
      <c r="CF71" s="57" t="str" cm="1">
        <f t="array" ref="CF71">_xlfn.IFS(SAM!CF71&gt;0,SAM!CF71*1000,SAM!CF71&lt;0,SAM!CF71*1000,SAM!CF71=0,"")</f>
        <v/>
      </c>
      <c r="CG71" s="57" t="str" cm="1">
        <f t="array" ref="CG71">_xlfn.IFS(SAM!CG71&gt;0,SAM!CG71*1000,SAM!CG71&lt;0,SAM!CG71*1000,SAM!CG71=0,"")</f>
        <v/>
      </c>
      <c r="CH71" s="57" t="str" cm="1">
        <f t="array" ref="CH71">_xlfn.IFS(SAM!CH71&gt;0,SAM!CH71*1000,SAM!CH71&lt;0,SAM!CH71*1000,SAM!CH71=0,"")</f>
        <v/>
      </c>
      <c r="CI71" s="57" t="str" cm="1">
        <f t="array" ref="CI71">_xlfn.IFS(SAM!CI71&gt;0,SAM!CI71*1000,SAM!CI71&lt;0,SAM!CI71*1000,SAM!CI71=0,"")</f>
        <v/>
      </c>
      <c r="CJ71" s="57" t="str" cm="1">
        <f t="array" ref="CJ71">_xlfn.IFS(SAM!CJ71&gt;0,SAM!CJ71*1000,SAM!CJ71&lt;0,SAM!CJ71*1000,SAM!CJ71=0,"")</f>
        <v/>
      </c>
      <c r="CK71" s="57" t="str" cm="1">
        <f t="array" ref="CK71">_xlfn.IFS(SAM!CK71&gt;0,SAM!CK71*1000,SAM!CK71&lt;0,SAM!CK71*1000,SAM!CK71=0,"")</f>
        <v/>
      </c>
      <c r="CL71" s="57" t="str" cm="1">
        <f t="array" ref="CL71">_xlfn.IFS(SAM!CL71&gt;0,SAM!CL71*1000,SAM!CL71&lt;0,SAM!CL71*1000,SAM!CL71=0,"")</f>
        <v/>
      </c>
      <c r="CM71" s="57" t="str" cm="1">
        <f t="array" ref="CM71">_xlfn.IFS(SAM!CM71&gt;0,SAM!CM71*1000,SAM!CM71&lt;0,SAM!CM71*1000,SAM!CM71=0,"")</f>
        <v/>
      </c>
      <c r="CN71" s="57" t="str" cm="1">
        <f t="array" ref="CN71">_xlfn.IFS(SAM!CN71&gt;0,SAM!CN71*1000,SAM!CN71&lt;0,SAM!CN71*1000,SAM!CN71=0,"")</f>
        <v/>
      </c>
      <c r="CO71" s="57" t="str" cm="1">
        <f t="array" ref="CO71">_xlfn.IFS(SAM!CO71&gt;0,SAM!CO71*1000,SAM!CO71&lt;0,SAM!CO71*1000,SAM!CO71=0,"")</f>
        <v/>
      </c>
      <c r="CP71" s="57" t="str" cm="1">
        <f t="array" ref="CP71">_xlfn.IFS(SAM!CP71&gt;0,SAM!CP71*1000,SAM!CP71&lt;0,SAM!CP71*1000,SAM!CP71=0,"")</f>
        <v/>
      </c>
      <c r="CQ71" s="57" t="str" cm="1">
        <f t="array" ref="CQ71">_xlfn.IFS(SAM!CQ71&gt;0,SAM!CQ71*1000,SAM!CQ71&lt;0,SAM!CQ71*1000,SAM!CQ71=0,"")</f>
        <v/>
      </c>
      <c r="CR71" s="57" t="str" cm="1">
        <f t="array" ref="CR71">_xlfn.IFS(SAM!CR71&gt;0,SAM!CR71*1000,SAM!CR71&lt;0,SAM!CR71*1000,SAM!CR71=0,"")</f>
        <v/>
      </c>
      <c r="CS71" s="57" t="str" cm="1">
        <f t="array" ref="CS71">_xlfn.IFS(SAM!CS71&gt;0,SAM!CS71*1000,SAM!CS71&lt;0,SAM!CS71*1000,SAM!CS71=0,"")</f>
        <v/>
      </c>
      <c r="CT71" s="57" t="str" cm="1">
        <f t="array" ref="CT71">_xlfn.IFS(SAM!CT71&gt;0,SAM!CT71*1000,SAM!CT71&lt;0,SAM!CT71*1000,SAM!CT71=0,"")</f>
        <v/>
      </c>
      <c r="CU71" s="57" t="str" cm="1">
        <f t="array" ref="CU71">_xlfn.IFS(SAM!CU71&gt;0,SAM!CU71*1000,SAM!CU71&lt;0,SAM!CU71*1000,SAM!CU71=0,"")</f>
        <v/>
      </c>
      <c r="CV71" s="57" t="str" cm="1">
        <f t="array" ref="CV71">_xlfn.IFS(SAM!CV71&gt;0,SAM!CV71*1000,SAM!CV71&lt;0,SAM!CV71*1000,SAM!CV71=0,"")</f>
        <v/>
      </c>
      <c r="CW71" s="57" t="str" cm="1">
        <f t="array" ref="CW71">_xlfn.IFS(SAM!CW71&gt;0,SAM!CW71*1000,SAM!CW71&lt;0,SAM!CW71*1000,SAM!CW71=0,"")</f>
        <v/>
      </c>
      <c r="CX71" s="57" t="str" cm="1">
        <f t="array" ref="CX71">_xlfn.IFS(SAM!CX71&gt;0,SAM!CX71*1000,SAM!CX71&lt;0,SAM!CX71*1000,SAM!CX71=0,"")</f>
        <v/>
      </c>
      <c r="CY71" s="57" t="str" cm="1">
        <f t="array" ref="CY71">_xlfn.IFS(SAM!CY71&gt;0,SAM!CY71*1000,SAM!CY71&lt;0,SAM!CY71*1000,SAM!CY71=0,"")</f>
        <v/>
      </c>
      <c r="CZ71" s="57" t="str" cm="1">
        <f t="array" ref="CZ71">_xlfn.IFS(SAM!CZ71&gt;0,SAM!CZ71*1000,SAM!CZ71&lt;0,SAM!CZ71*1000,SAM!CZ71=0,"")</f>
        <v/>
      </c>
      <c r="DA71" s="57" t="str" cm="1">
        <f t="array" ref="DA71">_xlfn.IFS(SAM!DA71&gt;0,SAM!DA71*1000,SAM!DA71&lt;0,SAM!DA71*1000,SAM!DA71=0,"")</f>
        <v/>
      </c>
      <c r="DB71" s="57" t="str" cm="1">
        <f t="array" ref="DB71">_xlfn.IFS(SAM!DB71&gt;0,SAM!DB71*1000,SAM!DB71&lt;0,SAM!DB71*1000,SAM!DB71=0,"")</f>
        <v/>
      </c>
      <c r="DC71" s="57" t="str" cm="1">
        <f t="array" ref="DC71">_xlfn.IFS(SAM!DC71&gt;0,SAM!DC71*1000,SAM!DC71&lt;0,SAM!DC71*1000,SAM!DC71=0,"")</f>
        <v/>
      </c>
      <c r="DD71" s="57" t="str" cm="1">
        <f t="array" ref="DD71">_xlfn.IFS(SAM!DD71&gt;0,SAM!DD71*1000,SAM!DD71&lt;0,SAM!DD71*1000,SAM!DD71=0,"")</f>
        <v/>
      </c>
      <c r="DE71" s="57" t="str" cm="1">
        <f t="array" ref="DE71">_xlfn.IFS(SAM!DE71&gt;0,SAM!DE71*1000,SAM!DE71&lt;0,SAM!DE71*1000,SAM!DE71=0,"")</f>
        <v/>
      </c>
      <c r="DF71" s="57" t="str" cm="1">
        <f t="array" ref="DF71">_xlfn.IFS(SAM!DF71&gt;0,SAM!DF71*1000,SAM!DF71&lt;0,SAM!DF71*1000,SAM!DF71=0,"")</f>
        <v/>
      </c>
      <c r="DG71" s="57" t="str" cm="1">
        <f t="array" ref="DG71">_xlfn.IFS(SAM!DG71&gt;0,SAM!DG71*1000,SAM!DG71&lt;0,SAM!DG71*1000,SAM!DG71=0,"")</f>
        <v/>
      </c>
      <c r="DH71" s="57" t="str" cm="1">
        <f t="array" ref="DH71">_xlfn.IFS(SAM!DH71&gt;0,SAM!DH71*1000,SAM!DH71&lt;0,SAM!DH71*1000,SAM!DH71=0,"")</f>
        <v/>
      </c>
      <c r="DI71" s="57" t="str" cm="1">
        <f t="array" ref="DI71">_xlfn.IFS(SAM!DI71&gt;0,SAM!DI71*1000,SAM!DI71&lt;0,SAM!DI71*1000,SAM!DI71=0,"")</f>
        <v/>
      </c>
      <c r="DJ71" s="57" t="str" cm="1">
        <f t="array" ref="DJ71">_xlfn.IFS(SAM!DJ71&gt;0,SAM!DJ71*1000,SAM!DJ71&lt;0,SAM!DJ71*1000,SAM!DJ71=0,"")</f>
        <v/>
      </c>
      <c r="DK71" s="57" t="str" cm="1">
        <f t="array" ref="DK71">_xlfn.IFS(SAM!DK71&gt;0,SAM!DK71*1000,SAM!DK71&lt;0,SAM!DK71*1000,SAM!DK71=0,"")</f>
        <v/>
      </c>
      <c r="DL71" s="57" t="str" cm="1">
        <f t="array" ref="DL71">_xlfn.IFS(SAM!DL71&gt;0,SAM!DL71*1000,SAM!DL71&lt;0,SAM!DL71*1000,SAM!DL71=0,"")</f>
        <v/>
      </c>
      <c r="DM71" s="57" t="str" cm="1">
        <f t="array" ref="DM71">_xlfn.IFS(SAM!DM71&gt;0,SAM!DM71*1000,SAM!DM71&lt;0,SAM!DM71*1000,SAM!DM71=0,"")</f>
        <v/>
      </c>
      <c r="DN71" s="57" t="str" cm="1">
        <f t="array" ref="DN71">_xlfn.IFS(SAM!DN71&gt;0,SAM!DN71*1000,SAM!DN71&lt;0,SAM!DN71*1000,SAM!DN71=0,"")</f>
        <v/>
      </c>
      <c r="DO71" s="57" t="str" cm="1">
        <f t="array" ref="DO71">_xlfn.IFS(SAM!DO71&gt;0,SAM!DO71*1000,SAM!DO71&lt;0,SAM!DO71*1000,SAM!DO71=0,"")</f>
        <v/>
      </c>
      <c r="DP71" s="57" t="str" cm="1">
        <f t="array" ref="DP71">_xlfn.IFS(SAM!DP71&gt;0,SAM!DP71*1000,SAM!DP71&lt;0,SAM!DP71*1000,SAM!DP71=0,"")</f>
        <v/>
      </c>
      <c r="DQ71" s="57" t="str" cm="1">
        <f t="array" ref="DQ71">_xlfn.IFS(SAM!DQ71&gt;0,SAM!DQ71*1000,SAM!DQ71&lt;0,SAM!DQ71*1000,SAM!DQ71=0,"")</f>
        <v/>
      </c>
      <c r="DR71" s="57" t="str" cm="1">
        <f t="array" ref="DR71">_xlfn.IFS(SAM!DR71&gt;0,SAM!DR71*1000,SAM!DR71&lt;0,SAM!DR71*1000,SAM!DR71=0,"")</f>
        <v/>
      </c>
      <c r="DS71" s="57" t="str" cm="1">
        <f t="array" ref="DS71">_xlfn.IFS(SAM!DS71&gt;0,SAM!DS71*1000,SAM!DS71&lt;0,SAM!DS71*1000,SAM!DS71=0,"")</f>
        <v/>
      </c>
      <c r="DT71" s="57" t="str" cm="1">
        <f t="array" ref="DT71">_xlfn.IFS(SAM!DT71&gt;0,SAM!DT71*1000,SAM!DT71&lt;0,SAM!DT71*1000,SAM!DT71=0,"")</f>
        <v/>
      </c>
      <c r="DU71" s="57" t="str" cm="1">
        <f t="array" ref="DU71">_xlfn.IFS(SAM!DU71&gt;0,SAM!DU71*1000,SAM!DU71&lt;0,SAM!DU71*1000,SAM!DU71=0,"")</f>
        <v/>
      </c>
      <c r="DV71" s="57" t="str" cm="1">
        <f t="array" ref="DV71">_xlfn.IFS(SAM!DV71&gt;0,SAM!DV71*1000,SAM!DV71&lt;0,SAM!DV71*1000,SAM!DV71=0,"")</f>
        <v/>
      </c>
      <c r="DW71" s="57" t="str" cm="1">
        <f t="array" ref="DW71">_xlfn.IFS(SAM!DW71&gt;0,SAM!DW71*1000,SAM!DW71&lt;0,SAM!DW71*1000,SAM!DW71=0,"")</f>
        <v/>
      </c>
      <c r="DX71" s="57" t="str" cm="1">
        <f t="array" ref="DX71">_xlfn.IFS(SAM!DX71&gt;0,SAM!DX71*1000,SAM!DX71&lt;0,SAM!DX71*1000,SAM!DX71=0,"")</f>
        <v/>
      </c>
      <c r="DY71" s="57" t="str" cm="1">
        <f t="array" ref="DY71">_xlfn.IFS(SAM!DY71&gt;0,SAM!DY71*1000,SAM!DY71&lt;0,SAM!DY71*1000,SAM!DY71=0,"")</f>
        <v/>
      </c>
      <c r="DZ71" s="57" t="str" cm="1">
        <f t="array" ref="DZ71">_xlfn.IFS(SAM!DZ71&gt;0,SAM!DZ71*1000,SAM!DZ71&lt;0,SAM!DZ71*1000,SAM!DZ71=0,"")</f>
        <v/>
      </c>
      <c r="EA71" s="57" t="str" cm="1">
        <f t="array" ref="EA71">_xlfn.IFS(SAM!EA71&gt;0,SAM!EA71*1000,SAM!EA71&lt;0,SAM!EA71*1000,SAM!EA71=0,"")</f>
        <v/>
      </c>
      <c r="EB71" s="57" t="str" cm="1">
        <f t="array" ref="EB71">_xlfn.IFS(SAM!EB71&gt;0,SAM!EB71*1000,SAM!EB71&lt;0,SAM!EB71*1000,SAM!EB71=0,"")</f>
        <v/>
      </c>
      <c r="EC71" s="57" t="str" cm="1">
        <f t="array" ref="EC71">_xlfn.IFS(SAM!EC71&gt;0,SAM!EC71*1000,SAM!EC71&lt;0,SAM!EC71*1000,SAM!EC71=0,"")</f>
        <v/>
      </c>
      <c r="ED71" s="57" t="str" cm="1">
        <f t="array" ref="ED71">_xlfn.IFS(SAM!ED71&gt;0,SAM!ED71*1000,SAM!ED71&lt;0,SAM!ED71*1000,SAM!ED71=0,"")</f>
        <v/>
      </c>
      <c r="EE71" s="57" t="str" cm="1">
        <f t="array" ref="EE71">_xlfn.IFS(SAM!EE71&gt;0,SAM!EE71*1000,SAM!EE71&lt;0,SAM!EE71*1000,SAM!EE71=0,"")</f>
        <v/>
      </c>
      <c r="EF71" s="57" t="str" cm="1">
        <f t="array" ref="EF71">_xlfn.IFS(SAM!EF71&gt;0,SAM!EF71*1000,SAM!EF71&lt;0,SAM!EF71*1000,SAM!EF71=0,"")</f>
        <v/>
      </c>
      <c r="EG71" s="57" t="str" cm="1">
        <f t="array" ref="EG71">_xlfn.IFS(SAM!EG71&gt;0,SAM!EG71*1000,SAM!EG71&lt;0,SAM!EG71*1000,SAM!EG71=0,"")</f>
        <v/>
      </c>
      <c r="EH71" s="57" t="str" cm="1">
        <f t="array" ref="EH71">_xlfn.IFS(SAM!EH71&gt;0,SAM!EH71*1000,SAM!EH71&lt;0,SAM!EH71*1000,SAM!EH71=0,"")</f>
        <v/>
      </c>
      <c r="EI71" s="57" t="str" cm="1">
        <f t="array" ref="EI71">_xlfn.IFS(SAM!EI71&gt;0,SAM!EI71*1000,SAM!EI71&lt;0,SAM!EI71*1000,SAM!EI71=0,"")</f>
        <v/>
      </c>
      <c r="EJ71" s="57" t="str" cm="1">
        <f t="array" ref="EJ71">_xlfn.IFS(SAM!EJ71&gt;0,SAM!EJ71*1000,SAM!EJ71&lt;0,SAM!EJ71*1000,SAM!EJ71=0,"")</f>
        <v/>
      </c>
      <c r="EK71" s="57" t="str" cm="1">
        <f t="array" ref="EK71">_xlfn.IFS(SAM!EK71&gt;0,SAM!EK71*1000,SAM!EK71&lt;0,SAM!EK71*1000,SAM!EK71=0,"")</f>
        <v/>
      </c>
      <c r="EL71" s="57" t="str" cm="1">
        <f t="array" ref="EL71">_xlfn.IFS(SAM!EL71&gt;0,SAM!EL71*1000,SAM!EL71&lt;0,SAM!EL71*1000,SAM!EL71=0,"")</f>
        <v/>
      </c>
      <c r="EM71" s="57" t="str" cm="1">
        <f t="array" ref="EM71">_xlfn.IFS(SAM!EM71&gt;0,SAM!EM71*1000,SAM!EM71&lt;0,SAM!EM71*1000,SAM!EM71=0,"")</f>
        <v/>
      </c>
      <c r="EN71" s="57" t="str" cm="1">
        <f t="array" ref="EN71">_xlfn.IFS(SAM!EN71&gt;0,SAM!EN71*1000,SAM!EN71&lt;0,SAM!EN71*1000,SAM!EN71=0,"")</f>
        <v/>
      </c>
      <c r="EO71" s="57" t="str" cm="1">
        <f t="array" ref="EO71">_xlfn.IFS(SAM!EO71&gt;0,SAM!EO71*1000,SAM!EO71&lt;0,SAM!EO71*1000,SAM!EO71=0,"")</f>
        <v/>
      </c>
      <c r="EP71" s="57" t="str" cm="1">
        <f t="array" ref="EP71">_xlfn.IFS(SAM!EP71&gt;0,SAM!EP71*1000,SAM!EP71&lt;0,SAM!EP71*1000,SAM!EP71=0,"")</f>
        <v/>
      </c>
      <c r="EQ71" s="57" t="str" cm="1">
        <f t="array" ref="EQ71">_xlfn.IFS(SAM!EQ71&gt;0,SAM!EQ71*1000,SAM!EQ71&lt;0,SAM!EQ71*1000,SAM!EQ71=0,"")</f>
        <v/>
      </c>
      <c r="ER71" s="57" t="str" cm="1">
        <f t="array" ref="ER71">_xlfn.IFS(SAM!ER71&gt;0,SAM!ER71*1000,SAM!ER71&lt;0,SAM!ER71*1000,SAM!ER71=0,"")</f>
        <v/>
      </c>
      <c r="ES71" s="57" t="str" cm="1">
        <f t="array" ref="ES71">_xlfn.IFS(SAM!ES71&gt;0,SAM!ES71*1000,SAM!ES71&lt;0,SAM!ES71*1000,SAM!ES71=0,"")</f>
        <v/>
      </c>
      <c r="ET71" s="57" t="str" cm="1">
        <f t="array" ref="ET71">_xlfn.IFS(SAM!ET71&gt;0,SAM!ET71*1000,SAM!ET71&lt;0,SAM!ET71*1000,SAM!ET71=0,"")</f>
        <v/>
      </c>
      <c r="EU71" s="57" t="str" cm="1">
        <f t="array" ref="EU71">_xlfn.IFS(SAM!EU71&gt;0,SAM!EU71*1000,SAM!EU71&lt;0,SAM!EU71*1000,SAM!EU71=0,"")</f>
        <v/>
      </c>
      <c r="EV71" s="57" cm="1">
        <f t="array" ref="EV71">_xlfn.IFS(SAM!EV71&gt;0,SAM!EV71*1000,SAM!EV71&lt;0,SAM!EV71*1000,SAM!EV71=0,"")</f>
        <v>118845.573141945</v>
      </c>
      <c r="EW71" s="57" t="str" cm="1">
        <f t="array" ref="EW71">_xlfn.IFS(SAM!EW71&gt;0,SAM!EW71*1000,SAM!EW71&lt;0,SAM!EW71*1000,SAM!EW71=0,"")</f>
        <v/>
      </c>
      <c r="EX71" s="57" t="str" cm="1">
        <f t="array" ref="EX71">_xlfn.IFS(SAM!EX71&gt;0,SAM!EX71*1000,SAM!EX71&lt;0,SAM!EX71*1000,SAM!EX71=0,"")</f>
        <v/>
      </c>
      <c r="EY71" s="57" t="str" cm="1">
        <f t="array" ref="EY71">_xlfn.IFS(SAM!EY71&gt;0,SAM!EY71*1000,SAM!EY71&lt;0,SAM!EY71*1000,SAM!EY71=0,"")</f>
        <v/>
      </c>
      <c r="EZ71" s="57" t="str" cm="1">
        <f t="array" ref="EZ71">_xlfn.IFS(SAM!EZ71&gt;0,SAM!EZ71*1000,SAM!EZ71&lt;0,SAM!EZ71*1000,SAM!EZ71=0,"")</f>
        <v/>
      </c>
      <c r="FA71" s="57" t="str" cm="1">
        <f t="array" ref="FA71">_xlfn.IFS(SAM!FA71&gt;0,SAM!FA71*1000,SAM!FA71&lt;0,SAM!FA71*1000,SAM!FA71=0,"")</f>
        <v/>
      </c>
      <c r="FB71" s="57" t="str" cm="1">
        <f t="array" ref="FB71">_xlfn.IFS(SAM!FB71&gt;0,SAM!FB71*1000,SAM!FB71&lt;0,SAM!FB71*1000,SAM!FB71=0,"")</f>
        <v/>
      </c>
      <c r="FC71" s="57" t="str" cm="1">
        <f t="array" ref="FC71">_xlfn.IFS(SAM!FC71&gt;0,SAM!FC71*1000,SAM!FC71&lt;0,SAM!FC71*1000,SAM!FC71=0,"")</f>
        <v/>
      </c>
      <c r="FD71" s="57" t="str" cm="1">
        <f t="array" ref="FD71">_xlfn.IFS(SAM!FD71&gt;0,SAM!FD71*1000,SAM!FD71&lt;0,SAM!FD71*1000,SAM!FD71=0,"")</f>
        <v/>
      </c>
      <c r="FE71" s="57" t="str" cm="1">
        <f t="array" ref="FE71">_xlfn.IFS(SAM!FE71&gt;0,SAM!FE71*1000,SAM!FE71&lt;0,SAM!FE71*1000,SAM!FE71=0,"")</f>
        <v/>
      </c>
      <c r="FF71" s="57" t="str" cm="1">
        <f t="array" ref="FF71">_xlfn.IFS(SAM!FF71&gt;0,SAM!FF71*1000,SAM!FF71&lt;0,SAM!FF71*1000,SAM!FF71=0,"")</f>
        <v/>
      </c>
      <c r="FG71" s="57" t="str" cm="1">
        <f t="array" ref="FG71">_xlfn.IFS(SAM!FG71&gt;0,SAM!FG71*1000,SAM!FG71&lt;0,SAM!FG71*1000,SAM!FG71=0,"")</f>
        <v/>
      </c>
      <c r="FH71" s="57" t="str" cm="1">
        <f t="array" ref="FH71">_xlfn.IFS(SAM!FH71&gt;0,SAM!FH71*1000,SAM!FH71&lt;0,SAM!FH71*1000,SAM!FH71=0,"")</f>
        <v/>
      </c>
      <c r="FI71" s="57" t="str" cm="1">
        <f t="array" ref="FI71">_xlfn.IFS(SAM!FI71&gt;0,SAM!FI71*1000,SAM!FI71&lt;0,SAM!FI71*1000,SAM!FI71=0,"")</f>
        <v/>
      </c>
      <c r="FJ71" s="57" t="str" cm="1">
        <f t="array" ref="FJ71">_xlfn.IFS(SAM!FJ71&gt;0,SAM!FJ71*1000,SAM!FJ71&lt;0,SAM!FJ71*1000,SAM!FJ71=0,"")</f>
        <v/>
      </c>
      <c r="FK71" s="57" t="str" cm="1">
        <f t="array" ref="FK71">_xlfn.IFS(SAM!FK71&gt;0,SAM!FK71*1000,SAM!FK71&lt;0,SAM!FK71*1000,SAM!FK71=0,"")</f>
        <v/>
      </c>
      <c r="FL71" s="57" cm="1">
        <f t="array" ref="FL71">_xlfn.IFS(SAM!FL71&gt;0,SAM!FL71*1000,SAM!FL71&lt;0,SAM!FL71*1000,SAM!FL71=0,"")</f>
        <v>1.13126584417813E-3</v>
      </c>
      <c r="FM71" s="57" t="str" cm="1">
        <f t="array" ref="FM71">_xlfn.IFS(SAM!FM71&gt;0,SAM!FM71*1000,SAM!FM71&lt;0,SAM!FM71*1000,SAM!FM71=0,"")</f>
        <v/>
      </c>
      <c r="FN71" s="57" t="str" cm="1">
        <f t="array" ref="FN71">_xlfn.IFS(SAM!FN71&gt;0,SAM!FN71*1000,SAM!FN71&lt;0,SAM!FN71*1000,SAM!FN71=0,"")</f>
        <v/>
      </c>
      <c r="FO71" s="57" t="str" cm="1">
        <f t="array" ref="FO71">_xlfn.IFS(SAM!FO71&gt;0,SAM!FO71*1000,SAM!FO71&lt;0,SAM!FO71*1000,SAM!FO71=0,"")</f>
        <v/>
      </c>
      <c r="FP71" s="57" cm="1">
        <f t="array" ref="FP71">_xlfn.IFS(SAM!FP71&gt;0,SAM!FP71*1000,SAM!FP71&lt;0,SAM!FP71*1000,SAM!FP71=0,"")</f>
        <v>8779.5352958696603</v>
      </c>
      <c r="FR71" s="20">
        <f t="shared" si="1"/>
        <v>244178.74419350715</v>
      </c>
      <c r="FS71" s="87">
        <v>0</v>
      </c>
      <c r="FT71" s="57">
        <f t="shared" si="2"/>
        <v>6.1019790953860777E-10</v>
      </c>
      <c r="FU71" s="57"/>
    </row>
    <row r="72" spans="1:177" x14ac:dyDescent="0.3">
      <c r="A72" t="s">
        <v>564</v>
      </c>
      <c r="B72" s="57" cm="1">
        <f t="array" ref="B72">_xlfn.IFS(SAM!B72&gt;0,SAM!B72*1000,SAM!B72&lt;0,SAM!B72*1000,SAM!B72=0,"")</f>
        <v>82.348472322627998</v>
      </c>
      <c r="C72" s="57" cm="1">
        <f t="array" ref="C72">_xlfn.IFS(SAM!C72&gt;0,SAM!C72*1000,SAM!C72&lt;0,SAM!C72*1000,SAM!C72=0,"")</f>
        <v>2.7722028706824102E-2</v>
      </c>
      <c r="D72" s="57" cm="1">
        <f t="array" ref="D72">_xlfn.IFS(SAM!D72&gt;0,SAM!D72*1000,SAM!D72&lt;0,SAM!D72*1000,SAM!D72=0,"")</f>
        <v>1323.2092721265101</v>
      </c>
      <c r="E72" s="57" cm="1">
        <f t="array" ref="E72">_xlfn.IFS(SAM!E72&gt;0,SAM!E72*1000,SAM!E72&lt;0,SAM!E72*1000,SAM!E72=0,"")</f>
        <v>585928.79325903405</v>
      </c>
      <c r="F72" s="57" cm="1">
        <f t="array" ref="F72">_xlfn.IFS(SAM!F72&gt;0,SAM!F72*1000,SAM!F72&lt;0,SAM!F72*1000,SAM!F72=0,"")</f>
        <v>547.88680728872498</v>
      </c>
      <c r="G72" s="57" cm="1">
        <f t="array" ref="G72">_xlfn.IFS(SAM!G72&gt;0,SAM!G72*1000,SAM!G72&lt;0,SAM!G72*1000,SAM!G72=0,"")</f>
        <v>35.011717182706406</v>
      </c>
      <c r="H72" s="57" cm="1">
        <f t="array" ref="H72">_xlfn.IFS(SAM!H72&gt;0,SAM!H72*1000,SAM!H72&lt;0,SAM!H72*1000,SAM!H72=0,"")</f>
        <v>1.3157579351003901</v>
      </c>
      <c r="I72" s="57" cm="1">
        <f t="array" ref="I72">_xlfn.IFS(SAM!I72&gt;0,SAM!I72*1000,SAM!I72&lt;0,SAM!I72*1000,SAM!I72=0,"")</f>
        <v>2.14652405988331E-3</v>
      </c>
      <c r="J72" s="57" cm="1">
        <f t="array" ref="J72">_xlfn.IFS(SAM!J72&gt;0,SAM!J72*1000,SAM!J72&lt;0,SAM!J72*1000,SAM!J72=0,"")</f>
        <v>0.111571787264354</v>
      </c>
      <c r="K72" s="57" cm="1">
        <f t="array" ref="K72">_xlfn.IFS(SAM!K72&gt;0,SAM!K72*1000,SAM!K72&lt;0,SAM!K72*1000,SAM!K72=0,"")</f>
        <v>0.122735827261168</v>
      </c>
      <c r="L72" s="57" cm="1">
        <f t="array" ref="L72">_xlfn.IFS(SAM!L72&gt;0,SAM!L72*1000,SAM!L72&lt;0,SAM!L72*1000,SAM!L72=0,"")</f>
        <v>1.0589146614895E-2</v>
      </c>
      <c r="M72" s="57" t="str" cm="1">
        <f t="array" ref="M72">_xlfn.IFS(SAM!M72&gt;0,SAM!M72*1000,SAM!M72&lt;0,SAM!M72*1000,SAM!M72=0,"")</f>
        <v/>
      </c>
      <c r="N72" s="57" cm="1">
        <f t="array" ref="N72">_xlfn.IFS(SAM!N72&gt;0,SAM!N72*1000,SAM!N72&lt;0,SAM!N72*1000,SAM!N72=0,"")</f>
        <v>0.99608232289548393</v>
      </c>
      <c r="O72" s="57" cm="1">
        <f t="array" ref="O72">_xlfn.IFS(SAM!O72&gt;0,SAM!O72*1000,SAM!O72&lt;0,SAM!O72*1000,SAM!O72=0,"")</f>
        <v>0.13179969227854199</v>
      </c>
      <c r="P72" s="57" t="str" cm="1">
        <f t="array" ref="P72">_xlfn.IFS(SAM!P72&gt;0,SAM!P72*1000,SAM!P72&lt;0,SAM!P72*1000,SAM!P72=0,"")</f>
        <v/>
      </c>
      <c r="Q72" s="57" cm="1">
        <f t="array" ref="Q72">_xlfn.IFS(SAM!Q72&gt;0,SAM!Q72*1000,SAM!Q72&lt;0,SAM!Q72*1000,SAM!Q72=0,"")</f>
        <v>0.812102599921249</v>
      </c>
      <c r="R72" s="57" t="str" cm="1">
        <f t="array" ref="R72">_xlfn.IFS(SAM!R72&gt;0,SAM!R72*1000,SAM!R72&lt;0,SAM!R72*1000,SAM!R72=0,"")</f>
        <v/>
      </c>
      <c r="S72" s="57" cm="1">
        <f t="array" ref="S72">_xlfn.IFS(SAM!S72&gt;0,SAM!S72*1000,SAM!S72&lt;0,SAM!S72*1000,SAM!S72=0,"")</f>
        <v>251.97514167979801</v>
      </c>
      <c r="T72" s="57" cm="1">
        <f t="array" ref="T72">_xlfn.IFS(SAM!T72&gt;0,SAM!T72*1000,SAM!T72&lt;0,SAM!T72*1000,SAM!T72=0,"")</f>
        <v>760.52972032103901</v>
      </c>
      <c r="U72" s="57" cm="1">
        <f t="array" ref="U72">_xlfn.IFS(SAM!U72&gt;0,SAM!U72*1000,SAM!U72&lt;0,SAM!U72*1000,SAM!U72=0,"")</f>
        <v>415.45505437993904</v>
      </c>
      <c r="V72" s="57" cm="1">
        <f t="array" ref="V72">_xlfn.IFS(SAM!V72&gt;0,SAM!V72*1000,SAM!V72&lt;0,SAM!V72*1000,SAM!V72=0,"")</f>
        <v>347.22234726535299</v>
      </c>
      <c r="W72" s="57" cm="1">
        <f t="array" ref="W72">_xlfn.IFS(SAM!W72&gt;0,SAM!W72*1000,SAM!W72&lt;0,SAM!W72*1000,SAM!W72=0,"")</f>
        <v>173.92119457794999</v>
      </c>
      <c r="X72" s="57" cm="1">
        <f t="array" ref="X72">_xlfn.IFS(SAM!X72&gt;0,SAM!X72*1000,SAM!X72&lt;0,SAM!X72*1000,SAM!X72=0,"")</f>
        <v>161.83965301471102</v>
      </c>
      <c r="Y72" s="57" cm="1">
        <f t="array" ref="Y72">_xlfn.IFS(SAM!Y72&gt;0,SAM!Y72*1000,SAM!Y72&lt;0,SAM!Y72*1000,SAM!Y72=0,"")</f>
        <v>189.50680907199799</v>
      </c>
      <c r="Z72" s="57" cm="1">
        <f t="array" ref="Z72">_xlfn.IFS(SAM!Z72&gt;0,SAM!Z72*1000,SAM!Z72&lt;0,SAM!Z72*1000,SAM!Z72=0,"")</f>
        <v>476101.87952055299</v>
      </c>
      <c r="AA72" s="57" cm="1">
        <f t="array" ref="AA72">_xlfn.IFS(SAM!AA72&gt;0,SAM!AA72*1000,SAM!AA72&lt;0,SAM!AA72*1000,SAM!AA72=0,"")</f>
        <v>2.06781772466781</v>
      </c>
      <c r="AB72" s="57" cm="1">
        <f t="array" ref="AB72">_xlfn.IFS(SAM!AB72&gt;0,SAM!AB72*1000,SAM!AB72&lt;0,SAM!AB72*1000,SAM!AB72=0,"")</f>
        <v>3.9493678277668001E-3</v>
      </c>
      <c r="AC72" s="57" t="str" cm="1">
        <f t="array" ref="AC72">_xlfn.IFS(SAM!AC72&gt;0,SAM!AC72*1000,SAM!AC72&lt;0,SAM!AC72*1000,SAM!AC72=0,"")</f>
        <v/>
      </c>
      <c r="AD72" s="57" t="str" cm="1">
        <f t="array" ref="AD72">_xlfn.IFS(SAM!AD72&gt;0,SAM!AD72*1000,SAM!AD72&lt;0,SAM!AD72*1000,SAM!AD72=0,"")</f>
        <v/>
      </c>
      <c r="AE72" s="57" cm="1">
        <f t="array" ref="AE72">_xlfn.IFS(SAM!AE72&gt;0,SAM!AE72*1000,SAM!AE72&lt;0,SAM!AE72*1000,SAM!AE72=0,"")</f>
        <v>14610.4173446354</v>
      </c>
      <c r="AF72" s="57" cm="1">
        <f t="array" ref="AF72">_xlfn.IFS(SAM!AF72&gt;0,SAM!AF72*1000,SAM!AF72&lt;0,SAM!AF72*1000,SAM!AF72=0,"")</f>
        <v>1754.28327227709</v>
      </c>
      <c r="AG72" s="57" cm="1">
        <f t="array" ref="AG72">_xlfn.IFS(SAM!AG72&gt;0,SAM!AG72*1000,SAM!AG72&lt;0,SAM!AG72*1000,SAM!AG72=0,"")</f>
        <v>2.2286212758800901E-3</v>
      </c>
      <c r="AH72" s="57" cm="1">
        <f t="array" ref="AH72">_xlfn.IFS(SAM!AH72&gt;0,SAM!AH72*1000,SAM!AH72&lt;0,SAM!AH72*1000,SAM!AH72=0,"")</f>
        <v>1.2682113262299399E-2</v>
      </c>
      <c r="AI72" s="57" cm="1">
        <f t="array" ref="AI72">_xlfn.IFS(SAM!AI72&gt;0,SAM!AI72*1000,SAM!AI72&lt;0,SAM!AI72*1000,SAM!AI72=0,"")</f>
        <v>1.0844172181530601E-3</v>
      </c>
      <c r="AJ72" s="57" t="str" cm="1">
        <f t="array" ref="AJ72">_xlfn.IFS(SAM!AJ72&gt;0,SAM!AJ72*1000,SAM!AJ72&lt;0,SAM!AJ72*1000,SAM!AJ72=0,"")</f>
        <v/>
      </c>
      <c r="AK72" s="57" t="str" cm="1">
        <f t="array" ref="AK72">_xlfn.IFS(SAM!AK72&gt;0,SAM!AK72*1000,SAM!AK72&lt;0,SAM!AK72*1000,SAM!AK72=0,"")</f>
        <v/>
      </c>
      <c r="AL72" s="57" cm="1">
        <f t="array" ref="AL72">_xlfn.IFS(SAM!AL72&gt;0,SAM!AL72*1000,SAM!AL72&lt;0,SAM!AL72*1000,SAM!AL72=0,"")</f>
        <v>1430.65510661758</v>
      </c>
      <c r="AM72" s="57" cm="1">
        <f t="array" ref="AM72">_xlfn.IFS(SAM!AM72&gt;0,SAM!AM72*1000,SAM!AM72&lt;0,SAM!AM72*1000,SAM!AM72=0,"")</f>
        <v>7380.8203342582301</v>
      </c>
      <c r="AN72" s="57" t="str" cm="1">
        <f t="array" ref="AN72">_xlfn.IFS(SAM!AN72&gt;0,SAM!AN72*1000,SAM!AN72&lt;0,SAM!AN72*1000,SAM!AN72=0,"")</f>
        <v/>
      </c>
      <c r="AO72" s="57" t="str" cm="1">
        <f t="array" ref="AO72">_xlfn.IFS(SAM!AO72&gt;0,SAM!AO72*1000,SAM!AO72&lt;0,SAM!AO72*1000,SAM!AO72=0,"")</f>
        <v/>
      </c>
      <c r="AP72" s="57" t="str" cm="1">
        <f t="array" ref="AP72">_xlfn.IFS(SAM!AP72&gt;0,SAM!AP72*1000,SAM!AP72&lt;0,SAM!AP72*1000,SAM!AP72=0,"")</f>
        <v/>
      </c>
      <c r="AQ72" s="57" t="str" cm="1">
        <f t="array" ref="AQ72">_xlfn.IFS(SAM!AQ72&gt;0,SAM!AQ72*1000,SAM!AQ72&lt;0,SAM!AQ72*1000,SAM!AQ72=0,"")</f>
        <v/>
      </c>
      <c r="AR72" s="57" t="str" cm="1">
        <f t="array" ref="AR72">_xlfn.IFS(SAM!AR72&gt;0,SAM!AR72*1000,SAM!AR72&lt;0,SAM!AR72*1000,SAM!AR72=0,"")</f>
        <v/>
      </c>
      <c r="AS72" s="57" t="str" cm="1">
        <f t="array" ref="AS72">_xlfn.IFS(SAM!AS72&gt;0,SAM!AS72*1000,SAM!AS72&lt;0,SAM!AS72*1000,SAM!AS72=0,"")</f>
        <v/>
      </c>
      <c r="AT72" s="57" t="str" cm="1">
        <f t="array" ref="AT72">_xlfn.IFS(SAM!AT72&gt;0,SAM!AT72*1000,SAM!AT72&lt;0,SAM!AT72*1000,SAM!AT72=0,"")</f>
        <v/>
      </c>
      <c r="AU72" s="57" t="str" cm="1">
        <f t="array" ref="AU72">_xlfn.IFS(SAM!AU72&gt;0,SAM!AU72*1000,SAM!AU72&lt;0,SAM!AU72*1000,SAM!AU72=0,"")</f>
        <v/>
      </c>
      <c r="AV72" s="57" t="str" cm="1">
        <f t="array" ref="AV72">_xlfn.IFS(SAM!AV72&gt;0,SAM!AV72*1000,SAM!AV72&lt;0,SAM!AV72*1000,SAM!AV72=0,"")</f>
        <v/>
      </c>
      <c r="AW72" s="57" t="str" cm="1">
        <f t="array" ref="AW72">_xlfn.IFS(SAM!AW72&gt;0,SAM!AW72*1000,SAM!AW72&lt;0,SAM!AW72*1000,SAM!AW72=0,"")</f>
        <v/>
      </c>
      <c r="AX72" s="57" t="str" cm="1">
        <f t="array" ref="AX72">_xlfn.IFS(SAM!AX72&gt;0,SAM!AX72*1000,SAM!AX72&lt;0,SAM!AX72*1000,SAM!AX72=0,"")</f>
        <v/>
      </c>
      <c r="AY72" s="57" cm="1">
        <f t="array" ref="AY72">_xlfn.IFS(SAM!AY72&gt;0,SAM!AY72*1000,SAM!AY72&lt;0,SAM!AY72*1000,SAM!AY72=0,"")</f>
        <v>1.7536005916959701E-3</v>
      </c>
      <c r="AZ72" s="57" cm="1">
        <f t="array" ref="AZ72">_xlfn.IFS(SAM!AZ72&gt;0,SAM!AZ72*1000,SAM!AZ72&lt;0,SAM!AZ72*1000,SAM!AZ72=0,"")</f>
        <v>10220.1450215033</v>
      </c>
      <c r="BA72" s="57" t="str" cm="1">
        <f t="array" ref="BA72">_xlfn.IFS(SAM!BA72&gt;0,SAM!BA72*1000,SAM!BA72&lt;0,SAM!BA72*1000,SAM!BA72=0,"")</f>
        <v/>
      </c>
      <c r="BB72" s="57" cm="1">
        <f t="array" ref="BB72">_xlfn.IFS(SAM!BB72&gt;0,SAM!BB72*1000,SAM!BB72&lt;0,SAM!BB72*1000,SAM!BB72=0,"")</f>
        <v>4.1515713313351696</v>
      </c>
      <c r="BC72" s="57" t="str" cm="1">
        <f t="array" ref="BC72">_xlfn.IFS(SAM!BC72&gt;0,SAM!BC72*1000,SAM!BC72&lt;0,SAM!BC72*1000,SAM!BC72=0,"")</f>
        <v/>
      </c>
      <c r="BD72" s="57" t="str" cm="1">
        <f t="array" ref="BD72">_xlfn.IFS(SAM!BD72&gt;0,SAM!BD72*1000,SAM!BD72&lt;0,SAM!BD72*1000,SAM!BD72=0,"")</f>
        <v/>
      </c>
      <c r="BE72" s="57" t="str" cm="1">
        <f t="array" ref="BE72">_xlfn.IFS(SAM!BE72&gt;0,SAM!BE72*1000,SAM!BE72&lt;0,SAM!BE72*1000,SAM!BE72=0,"")</f>
        <v/>
      </c>
      <c r="BF72" s="57" cm="1">
        <f t="array" ref="BF72">_xlfn.IFS(SAM!BF72&gt;0,SAM!BF72*1000,SAM!BF72&lt;0,SAM!BF72*1000,SAM!BF72=0,"")</f>
        <v>1.6805793871540801E-2</v>
      </c>
      <c r="BG72" s="57" cm="1">
        <f t="array" ref="BG72">_xlfn.IFS(SAM!BG72&gt;0,SAM!BG72*1000,SAM!BG72&lt;0,SAM!BG72*1000,SAM!BG72=0,"")</f>
        <v>1127.57281528049</v>
      </c>
      <c r="BH72" s="57" t="str" cm="1">
        <f t="array" ref="BH72">_xlfn.IFS(SAM!BH72&gt;0,SAM!BH72*1000,SAM!BH72&lt;0,SAM!BH72*1000,SAM!BH72=0,"")</f>
        <v/>
      </c>
      <c r="BI72" s="57" t="str" cm="1">
        <f t="array" ref="BI72">_xlfn.IFS(SAM!BI72&gt;0,SAM!BI72*1000,SAM!BI72&lt;0,SAM!BI72*1000,SAM!BI72=0,"")</f>
        <v/>
      </c>
      <c r="BJ72" s="57" t="str" cm="1">
        <f t="array" ref="BJ72">_xlfn.IFS(SAM!BJ72&gt;0,SAM!BJ72*1000,SAM!BJ72&lt;0,SAM!BJ72*1000,SAM!BJ72=0,"")</f>
        <v/>
      </c>
      <c r="BK72" s="57" cm="1">
        <f t="array" ref="BK72">_xlfn.IFS(SAM!BK72&gt;0,SAM!BK72*1000,SAM!BK72&lt;0,SAM!BK72*1000,SAM!BK72=0,"")</f>
        <v>4.7981071774442106E-3</v>
      </c>
      <c r="BL72" s="57" cm="1">
        <f t="array" ref="BL72">_xlfn.IFS(SAM!BL72&gt;0,SAM!BL72*1000,SAM!BL72&lt;0,SAM!BL72*1000,SAM!BL72=0,"")</f>
        <v>10421.7676897315</v>
      </c>
      <c r="BM72" s="57" cm="1">
        <f t="array" ref="BM72">_xlfn.IFS(SAM!BM72&gt;0,SAM!BM72*1000,SAM!BM72&lt;0,SAM!BM72*1000,SAM!BM72=0,"")</f>
        <v>0.28407988613007901</v>
      </c>
      <c r="BN72" s="57" t="str" cm="1">
        <f t="array" ref="BN72">_xlfn.IFS(SAM!BN72&gt;0,SAM!BN72*1000,SAM!BN72&lt;0,SAM!BN72*1000,SAM!BN72=0,"")</f>
        <v/>
      </c>
      <c r="BO72" s="57" cm="1">
        <f t="array" ref="BO72">_xlfn.IFS(SAM!BO72&gt;0,SAM!BO72*1000,SAM!BO72&lt;0,SAM!BO72*1000,SAM!BO72=0,"")</f>
        <v>1.3479780228204901</v>
      </c>
      <c r="BP72" s="57" t="str" cm="1">
        <f t="array" ref="BP72">_xlfn.IFS(SAM!BP72&gt;0,SAM!BP72*1000,SAM!BP72&lt;0,SAM!BP72*1000,SAM!BP72=0,"")</f>
        <v/>
      </c>
      <c r="BQ72" s="57" t="str" cm="1">
        <f t="array" ref="BQ72">_xlfn.IFS(SAM!BQ72&gt;0,SAM!BQ72*1000,SAM!BQ72&lt;0,SAM!BQ72*1000,SAM!BQ72=0,"")</f>
        <v/>
      </c>
      <c r="BR72" s="57" t="str" cm="1">
        <f t="array" ref="BR72">_xlfn.IFS(SAM!BR72&gt;0,SAM!BR72*1000,SAM!BR72&lt;0,SAM!BR72*1000,SAM!BR72=0,"")</f>
        <v/>
      </c>
      <c r="BS72" s="57" t="str" cm="1">
        <f t="array" ref="BS72">_xlfn.IFS(SAM!BS72&gt;0,SAM!BS72*1000,SAM!BS72&lt;0,SAM!BS72*1000,SAM!BS72=0,"")</f>
        <v/>
      </c>
      <c r="BT72" s="57" t="str" cm="1">
        <f t="array" ref="BT72">_xlfn.IFS(SAM!BT72&gt;0,SAM!BT72*1000,SAM!BT72&lt;0,SAM!BT72*1000,SAM!BT72=0,"")</f>
        <v/>
      </c>
      <c r="BU72" s="57" t="str" cm="1">
        <f t="array" ref="BU72">_xlfn.IFS(SAM!BU72&gt;0,SAM!BU72*1000,SAM!BU72&lt;0,SAM!BU72*1000,SAM!BU72=0,"")</f>
        <v/>
      </c>
      <c r="BV72" s="57" t="str" cm="1">
        <f t="array" ref="BV72">_xlfn.IFS(SAM!BV72&gt;0,SAM!BV72*1000,SAM!BV72&lt;0,SAM!BV72*1000,SAM!BV72=0,"")</f>
        <v/>
      </c>
      <c r="BW72" s="57" t="str" cm="1">
        <f t="array" ref="BW72">_xlfn.IFS(SAM!BW72&gt;0,SAM!BW72*1000,SAM!BW72&lt;0,SAM!BW72*1000,SAM!BW72=0,"")</f>
        <v/>
      </c>
      <c r="BX72" s="57" t="str" cm="1">
        <f t="array" ref="BX72">_xlfn.IFS(SAM!BX72&gt;0,SAM!BX72*1000,SAM!BX72&lt;0,SAM!BX72*1000,SAM!BX72=0,"")</f>
        <v/>
      </c>
      <c r="BY72" s="57" t="str" cm="1">
        <f t="array" ref="BY72">_xlfn.IFS(SAM!BY72&gt;0,SAM!BY72*1000,SAM!BY72&lt;0,SAM!BY72*1000,SAM!BY72=0,"")</f>
        <v/>
      </c>
      <c r="BZ72" s="57" t="str" cm="1">
        <f t="array" ref="BZ72">_xlfn.IFS(SAM!BZ72&gt;0,SAM!BZ72*1000,SAM!BZ72&lt;0,SAM!BZ72*1000,SAM!BZ72=0,"")</f>
        <v/>
      </c>
      <c r="CA72" s="57" t="str" cm="1">
        <f t="array" ref="CA72">_xlfn.IFS(SAM!CA72&gt;0,SAM!CA72*1000,SAM!CA72&lt;0,SAM!CA72*1000,SAM!CA72=0,"")</f>
        <v/>
      </c>
      <c r="CB72" s="57" t="str" cm="1">
        <f t="array" ref="CB72">_xlfn.IFS(SAM!CB72&gt;0,SAM!CB72*1000,SAM!CB72&lt;0,SAM!CB72*1000,SAM!CB72=0,"")</f>
        <v/>
      </c>
      <c r="CC72" s="57" t="str" cm="1">
        <f t="array" ref="CC72">_xlfn.IFS(SAM!CC72&gt;0,SAM!CC72*1000,SAM!CC72&lt;0,SAM!CC72*1000,SAM!CC72=0,"")</f>
        <v/>
      </c>
      <c r="CD72" s="57" t="str" cm="1">
        <f t="array" ref="CD72">_xlfn.IFS(SAM!CD72&gt;0,SAM!CD72*1000,SAM!CD72&lt;0,SAM!CD72*1000,SAM!CD72=0,"")</f>
        <v/>
      </c>
      <c r="CE72" s="57" t="str" cm="1">
        <f t="array" ref="CE72">_xlfn.IFS(SAM!CE72&gt;0,SAM!CE72*1000,SAM!CE72&lt;0,SAM!CE72*1000,SAM!CE72=0,"")</f>
        <v/>
      </c>
      <c r="CF72" s="57" t="str" cm="1">
        <f t="array" ref="CF72">_xlfn.IFS(SAM!CF72&gt;0,SAM!CF72*1000,SAM!CF72&lt;0,SAM!CF72*1000,SAM!CF72=0,"")</f>
        <v/>
      </c>
      <c r="CG72" s="57" t="str" cm="1">
        <f t="array" ref="CG72">_xlfn.IFS(SAM!CG72&gt;0,SAM!CG72*1000,SAM!CG72&lt;0,SAM!CG72*1000,SAM!CG72=0,"")</f>
        <v/>
      </c>
      <c r="CH72" s="57" t="str" cm="1">
        <f t="array" ref="CH72">_xlfn.IFS(SAM!CH72&gt;0,SAM!CH72*1000,SAM!CH72&lt;0,SAM!CH72*1000,SAM!CH72=0,"")</f>
        <v/>
      </c>
      <c r="CI72" s="57" t="str" cm="1">
        <f t="array" ref="CI72">_xlfn.IFS(SAM!CI72&gt;0,SAM!CI72*1000,SAM!CI72&lt;0,SAM!CI72*1000,SAM!CI72=0,"")</f>
        <v/>
      </c>
      <c r="CJ72" s="57" t="str" cm="1">
        <f t="array" ref="CJ72">_xlfn.IFS(SAM!CJ72&gt;0,SAM!CJ72*1000,SAM!CJ72&lt;0,SAM!CJ72*1000,SAM!CJ72=0,"")</f>
        <v/>
      </c>
      <c r="CK72" s="57" t="str" cm="1">
        <f t="array" ref="CK72">_xlfn.IFS(SAM!CK72&gt;0,SAM!CK72*1000,SAM!CK72&lt;0,SAM!CK72*1000,SAM!CK72=0,"")</f>
        <v/>
      </c>
      <c r="CL72" s="57" t="str" cm="1">
        <f t="array" ref="CL72">_xlfn.IFS(SAM!CL72&gt;0,SAM!CL72*1000,SAM!CL72&lt;0,SAM!CL72*1000,SAM!CL72=0,"")</f>
        <v/>
      </c>
      <c r="CM72" s="57" t="str" cm="1">
        <f t="array" ref="CM72">_xlfn.IFS(SAM!CM72&gt;0,SAM!CM72*1000,SAM!CM72&lt;0,SAM!CM72*1000,SAM!CM72=0,"")</f>
        <v/>
      </c>
      <c r="CN72" s="57" t="str" cm="1">
        <f t="array" ref="CN72">_xlfn.IFS(SAM!CN72&gt;0,SAM!CN72*1000,SAM!CN72&lt;0,SAM!CN72*1000,SAM!CN72=0,"")</f>
        <v/>
      </c>
      <c r="CO72" s="57" t="str" cm="1">
        <f t="array" ref="CO72">_xlfn.IFS(SAM!CO72&gt;0,SAM!CO72*1000,SAM!CO72&lt;0,SAM!CO72*1000,SAM!CO72=0,"")</f>
        <v/>
      </c>
      <c r="CP72" s="57" t="str" cm="1">
        <f t="array" ref="CP72">_xlfn.IFS(SAM!CP72&gt;0,SAM!CP72*1000,SAM!CP72&lt;0,SAM!CP72*1000,SAM!CP72=0,"")</f>
        <v/>
      </c>
      <c r="CQ72" s="57" t="str" cm="1">
        <f t="array" ref="CQ72">_xlfn.IFS(SAM!CQ72&gt;0,SAM!CQ72*1000,SAM!CQ72&lt;0,SAM!CQ72*1000,SAM!CQ72=0,"")</f>
        <v/>
      </c>
      <c r="CR72" s="57" t="str" cm="1">
        <f t="array" ref="CR72">_xlfn.IFS(SAM!CR72&gt;0,SAM!CR72*1000,SAM!CR72&lt;0,SAM!CR72*1000,SAM!CR72=0,"")</f>
        <v/>
      </c>
      <c r="CS72" s="57" t="str" cm="1">
        <f t="array" ref="CS72">_xlfn.IFS(SAM!CS72&gt;0,SAM!CS72*1000,SAM!CS72&lt;0,SAM!CS72*1000,SAM!CS72=0,"")</f>
        <v/>
      </c>
      <c r="CT72" s="57" t="str" cm="1">
        <f t="array" ref="CT72">_xlfn.IFS(SAM!CT72&gt;0,SAM!CT72*1000,SAM!CT72&lt;0,SAM!CT72*1000,SAM!CT72=0,"")</f>
        <v/>
      </c>
      <c r="CU72" s="57" t="str" cm="1">
        <f t="array" ref="CU72">_xlfn.IFS(SAM!CU72&gt;0,SAM!CU72*1000,SAM!CU72&lt;0,SAM!CU72*1000,SAM!CU72=0,"")</f>
        <v/>
      </c>
      <c r="CV72" s="57" t="str" cm="1">
        <f t="array" ref="CV72">_xlfn.IFS(SAM!CV72&gt;0,SAM!CV72*1000,SAM!CV72&lt;0,SAM!CV72*1000,SAM!CV72=0,"")</f>
        <v/>
      </c>
      <c r="CW72" s="57" t="str" cm="1">
        <f t="array" ref="CW72">_xlfn.IFS(SAM!CW72&gt;0,SAM!CW72*1000,SAM!CW72&lt;0,SAM!CW72*1000,SAM!CW72=0,"")</f>
        <v/>
      </c>
      <c r="CX72" s="57" t="str" cm="1">
        <f t="array" ref="CX72">_xlfn.IFS(SAM!CX72&gt;0,SAM!CX72*1000,SAM!CX72&lt;0,SAM!CX72*1000,SAM!CX72=0,"")</f>
        <v/>
      </c>
      <c r="CY72" s="57" t="str" cm="1">
        <f t="array" ref="CY72">_xlfn.IFS(SAM!CY72&gt;0,SAM!CY72*1000,SAM!CY72&lt;0,SAM!CY72*1000,SAM!CY72=0,"")</f>
        <v/>
      </c>
      <c r="CZ72" s="57" t="str" cm="1">
        <f t="array" ref="CZ72">_xlfn.IFS(SAM!CZ72&gt;0,SAM!CZ72*1000,SAM!CZ72&lt;0,SAM!CZ72*1000,SAM!CZ72=0,"")</f>
        <v/>
      </c>
      <c r="DA72" s="57" t="str" cm="1">
        <f t="array" ref="DA72">_xlfn.IFS(SAM!DA72&gt;0,SAM!DA72*1000,SAM!DA72&lt;0,SAM!DA72*1000,SAM!DA72=0,"")</f>
        <v/>
      </c>
      <c r="DB72" s="57" t="str" cm="1">
        <f t="array" ref="DB72">_xlfn.IFS(SAM!DB72&gt;0,SAM!DB72*1000,SAM!DB72&lt;0,SAM!DB72*1000,SAM!DB72=0,"")</f>
        <v/>
      </c>
      <c r="DC72" s="57" t="str" cm="1">
        <f t="array" ref="DC72">_xlfn.IFS(SAM!DC72&gt;0,SAM!DC72*1000,SAM!DC72&lt;0,SAM!DC72*1000,SAM!DC72=0,"")</f>
        <v/>
      </c>
      <c r="DD72" s="57" t="str" cm="1">
        <f t="array" ref="DD72">_xlfn.IFS(SAM!DD72&gt;0,SAM!DD72*1000,SAM!DD72&lt;0,SAM!DD72*1000,SAM!DD72=0,"")</f>
        <v/>
      </c>
      <c r="DE72" s="57" t="str" cm="1">
        <f t="array" ref="DE72">_xlfn.IFS(SAM!DE72&gt;0,SAM!DE72*1000,SAM!DE72&lt;0,SAM!DE72*1000,SAM!DE72=0,"")</f>
        <v/>
      </c>
      <c r="DF72" s="57" t="str" cm="1">
        <f t="array" ref="DF72">_xlfn.IFS(SAM!DF72&gt;0,SAM!DF72*1000,SAM!DF72&lt;0,SAM!DF72*1000,SAM!DF72=0,"")</f>
        <v/>
      </c>
      <c r="DG72" s="57" t="str" cm="1">
        <f t="array" ref="DG72">_xlfn.IFS(SAM!DG72&gt;0,SAM!DG72*1000,SAM!DG72&lt;0,SAM!DG72*1000,SAM!DG72=0,"")</f>
        <v/>
      </c>
      <c r="DH72" s="57" t="str" cm="1">
        <f t="array" ref="DH72">_xlfn.IFS(SAM!DH72&gt;0,SAM!DH72*1000,SAM!DH72&lt;0,SAM!DH72*1000,SAM!DH72=0,"")</f>
        <v/>
      </c>
      <c r="DI72" s="57" t="str" cm="1">
        <f t="array" ref="DI72">_xlfn.IFS(SAM!DI72&gt;0,SAM!DI72*1000,SAM!DI72&lt;0,SAM!DI72*1000,SAM!DI72=0,"")</f>
        <v/>
      </c>
      <c r="DJ72" s="57" t="str" cm="1">
        <f t="array" ref="DJ72">_xlfn.IFS(SAM!DJ72&gt;0,SAM!DJ72*1000,SAM!DJ72&lt;0,SAM!DJ72*1000,SAM!DJ72=0,"")</f>
        <v/>
      </c>
      <c r="DK72" s="57" t="str" cm="1">
        <f t="array" ref="DK72">_xlfn.IFS(SAM!DK72&gt;0,SAM!DK72*1000,SAM!DK72&lt;0,SAM!DK72*1000,SAM!DK72=0,"")</f>
        <v/>
      </c>
      <c r="DL72" s="57" t="str" cm="1">
        <f t="array" ref="DL72">_xlfn.IFS(SAM!DL72&gt;0,SAM!DL72*1000,SAM!DL72&lt;0,SAM!DL72*1000,SAM!DL72=0,"")</f>
        <v/>
      </c>
      <c r="DM72" s="57" t="str" cm="1">
        <f t="array" ref="DM72">_xlfn.IFS(SAM!DM72&gt;0,SAM!DM72*1000,SAM!DM72&lt;0,SAM!DM72*1000,SAM!DM72=0,"")</f>
        <v/>
      </c>
      <c r="DN72" s="57" t="str" cm="1">
        <f t="array" ref="DN72">_xlfn.IFS(SAM!DN72&gt;0,SAM!DN72*1000,SAM!DN72&lt;0,SAM!DN72*1000,SAM!DN72=0,"")</f>
        <v/>
      </c>
      <c r="DO72" s="57" t="str" cm="1">
        <f t="array" ref="DO72">_xlfn.IFS(SAM!DO72&gt;0,SAM!DO72*1000,SAM!DO72&lt;0,SAM!DO72*1000,SAM!DO72=0,"")</f>
        <v/>
      </c>
      <c r="DP72" s="57" t="str" cm="1">
        <f t="array" ref="DP72">_xlfn.IFS(SAM!DP72&gt;0,SAM!DP72*1000,SAM!DP72&lt;0,SAM!DP72*1000,SAM!DP72=0,"")</f>
        <v/>
      </c>
      <c r="DQ72" s="57" t="str" cm="1">
        <f t="array" ref="DQ72">_xlfn.IFS(SAM!DQ72&gt;0,SAM!DQ72*1000,SAM!DQ72&lt;0,SAM!DQ72*1000,SAM!DQ72=0,"")</f>
        <v/>
      </c>
      <c r="DR72" s="57" t="str" cm="1">
        <f t="array" ref="DR72">_xlfn.IFS(SAM!DR72&gt;0,SAM!DR72*1000,SAM!DR72&lt;0,SAM!DR72*1000,SAM!DR72=0,"")</f>
        <v/>
      </c>
      <c r="DS72" s="57" t="str" cm="1">
        <f t="array" ref="DS72">_xlfn.IFS(SAM!DS72&gt;0,SAM!DS72*1000,SAM!DS72&lt;0,SAM!DS72*1000,SAM!DS72=0,"")</f>
        <v/>
      </c>
      <c r="DT72" s="57" t="str" cm="1">
        <f t="array" ref="DT72">_xlfn.IFS(SAM!DT72&gt;0,SAM!DT72*1000,SAM!DT72&lt;0,SAM!DT72*1000,SAM!DT72=0,"")</f>
        <v/>
      </c>
      <c r="DU72" s="57" t="str" cm="1">
        <f t="array" ref="DU72">_xlfn.IFS(SAM!DU72&gt;0,SAM!DU72*1000,SAM!DU72&lt;0,SAM!DU72*1000,SAM!DU72=0,"")</f>
        <v/>
      </c>
      <c r="DV72" s="57" t="str" cm="1">
        <f t="array" ref="DV72">_xlfn.IFS(SAM!DV72&gt;0,SAM!DV72*1000,SAM!DV72&lt;0,SAM!DV72*1000,SAM!DV72=0,"")</f>
        <v/>
      </c>
      <c r="DW72" s="57" t="str" cm="1">
        <f t="array" ref="DW72">_xlfn.IFS(SAM!DW72&gt;0,SAM!DW72*1000,SAM!DW72&lt;0,SAM!DW72*1000,SAM!DW72=0,"")</f>
        <v/>
      </c>
      <c r="DX72" s="57" t="str" cm="1">
        <f t="array" ref="DX72">_xlfn.IFS(SAM!DX72&gt;0,SAM!DX72*1000,SAM!DX72&lt;0,SAM!DX72*1000,SAM!DX72=0,"")</f>
        <v/>
      </c>
      <c r="DY72" s="57" t="str" cm="1">
        <f t="array" ref="DY72">_xlfn.IFS(SAM!DY72&gt;0,SAM!DY72*1000,SAM!DY72&lt;0,SAM!DY72*1000,SAM!DY72=0,"")</f>
        <v/>
      </c>
      <c r="DZ72" s="57" t="str" cm="1">
        <f t="array" ref="DZ72">_xlfn.IFS(SAM!DZ72&gt;0,SAM!DZ72*1000,SAM!DZ72&lt;0,SAM!DZ72*1000,SAM!DZ72=0,"")</f>
        <v/>
      </c>
      <c r="EA72" s="57" t="str" cm="1">
        <f t="array" ref="EA72">_xlfn.IFS(SAM!EA72&gt;0,SAM!EA72*1000,SAM!EA72&lt;0,SAM!EA72*1000,SAM!EA72=0,"")</f>
        <v/>
      </c>
      <c r="EB72" s="57" t="str" cm="1">
        <f t="array" ref="EB72">_xlfn.IFS(SAM!EB72&gt;0,SAM!EB72*1000,SAM!EB72&lt;0,SAM!EB72*1000,SAM!EB72=0,"")</f>
        <v/>
      </c>
      <c r="EC72" s="57" t="str" cm="1">
        <f t="array" ref="EC72">_xlfn.IFS(SAM!EC72&gt;0,SAM!EC72*1000,SAM!EC72&lt;0,SAM!EC72*1000,SAM!EC72=0,"")</f>
        <v/>
      </c>
      <c r="ED72" s="57" t="str" cm="1">
        <f t="array" ref="ED72">_xlfn.IFS(SAM!ED72&gt;0,SAM!ED72*1000,SAM!ED72&lt;0,SAM!ED72*1000,SAM!ED72=0,"")</f>
        <v/>
      </c>
      <c r="EE72" s="57" t="str" cm="1">
        <f t="array" ref="EE72">_xlfn.IFS(SAM!EE72&gt;0,SAM!EE72*1000,SAM!EE72&lt;0,SAM!EE72*1000,SAM!EE72=0,"")</f>
        <v/>
      </c>
      <c r="EF72" s="57" t="str" cm="1">
        <f t="array" ref="EF72">_xlfn.IFS(SAM!EF72&gt;0,SAM!EF72*1000,SAM!EF72&lt;0,SAM!EF72*1000,SAM!EF72=0,"")</f>
        <v/>
      </c>
      <c r="EG72" s="57" t="str" cm="1">
        <f t="array" ref="EG72">_xlfn.IFS(SAM!EG72&gt;0,SAM!EG72*1000,SAM!EG72&lt;0,SAM!EG72*1000,SAM!EG72=0,"")</f>
        <v/>
      </c>
      <c r="EH72" s="57" t="str" cm="1">
        <f t="array" ref="EH72">_xlfn.IFS(SAM!EH72&gt;0,SAM!EH72*1000,SAM!EH72&lt;0,SAM!EH72*1000,SAM!EH72=0,"")</f>
        <v/>
      </c>
      <c r="EI72" s="57" t="str" cm="1">
        <f t="array" ref="EI72">_xlfn.IFS(SAM!EI72&gt;0,SAM!EI72*1000,SAM!EI72&lt;0,SAM!EI72*1000,SAM!EI72=0,"")</f>
        <v/>
      </c>
      <c r="EJ72" s="57" t="str" cm="1">
        <f t="array" ref="EJ72">_xlfn.IFS(SAM!EJ72&gt;0,SAM!EJ72*1000,SAM!EJ72&lt;0,SAM!EJ72*1000,SAM!EJ72=0,"")</f>
        <v/>
      </c>
      <c r="EK72" s="57" t="str" cm="1">
        <f t="array" ref="EK72">_xlfn.IFS(SAM!EK72&gt;0,SAM!EK72*1000,SAM!EK72&lt;0,SAM!EK72*1000,SAM!EK72=0,"")</f>
        <v/>
      </c>
      <c r="EL72" s="57" t="str" cm="1">
        <f t="array" ref="EL72">_xlfn.IFS(SAM!EL72&gt;0,SAM!EL72*1000,SAM!EL72&lt;0,SAM!EL72*1000,SAM!EL72=0,"")</f>
        <v/>
      </c>
      <c r="EM72" s="57" t="str" cm="1">
        <f t="array" ref="EM72">_xlfn.IFS(SAM!EM72&gt;0,SAM!EM72*1000,SAM!EM72&lt;0,SAM!EM72*1000,SAM!EM72=0,"")</f>
        <v/>
      </c>
      <c r="EN72" s="57" t="str" cm="1">
        <f t="array" ref="EN72">_xlfn.IFS(SAM!EN72&gt;0,SAM!EN72*1000,SAM!EN72&lt;0,SAM!EN72*1000,SAM!EN72=0,"")</f>
        <v/>
      </c>
      <c r="EO72" s="57" t="str" cm="1">
        <f t="array" ref="EO72">_xlfn.IFS(SAM!EO72&gt;0,SAM!EO72*1000,SAM!EO72&lt;0,SAM!EO72*1000,SAM!EO72=0,"")</f>
        <v/>
      </c>
      <c r="EP72" s="57" t="str" cm="1">
        <f t="array" ref="EP72">_xlfn.IFS(SAM!EP72&gt;0,SAM!EP72*1000,SAM!EP72&lt;0,SAM!EP72*1000,SAM!EP72=0,"")</f>
        <v/>
      </c>
      <c r="EQ72" s="57" t="str" cm="1">
        <f t="array" ref="EQ72">_xlfn.IFS(SAM!EQ72&gt;0,SAM!EQ72*1000,SAM!EQ72&lt;0,SAM!EQ72*1000,SAM!EQ72=0,"")</f>
        <v/>
      </c>
      <c r="ER72" s="57" t="str" cm="1">
        <f t="array" ref="ER72">_xlfn.IFS(SAM!ER72&gt;0,SAM!ER72*1000,SAM!ER72&lt;0,SAM!ER72*1000,SAM!ER72=0,"")</f>
        <v/>
      </c>
      <c r="ES72" s="57" t="str" cm="1">
        <f t="array" ref="ES72">_xlfn.IFS(SAM!ES72&gt;0,SAM!ES72*1000,SAM!ES72&lt;0,SAM!ES72*1000,SAM!ES72=0,"")</f>
        <v/>
      </c>
      <c r="ET72" s="57" t="str" cm="1">
        <f t="array" ref="ET72">_xlfn.IFS(SAM!ET72&gt;0,SAM!ET72*1000,SAM!ET72&lt;0,SAM!ET72*1000,SAM!ET72=0,"")</f>
        <v/>
      </c>
      <c r="EU72" s="57" t="str" cm="1">
        <f t="array" ref="EU72">_xlfn.IFS(SAM!EU72&gt;0,SAM!EU72*1000,SAM!EU72&lt;0,SAM!EU72*1000,SAM!EU72=0,"")</f>
        <v/>
      </c>
      <c r="EV72" s="57" cm="1">
        <f t="array" ref="EV72">_xlfn.IFS(SAM!EV72&gt;0,SAM!EV72*1000,SAM!EV72&lt;0,SAM!EV72*1000,SAM!EV72=0,"")</f>
        <v>948863.15296948899</v>
      </c>
      <c r="EW72" s="57" t="str" cm="1">
        <f t="array" ref="EW72">_xlfn.IFS(SAM!EW72&gt;0,SAM!EW72*1000,SAM!EW72&lt;0,SAM!EW72*1000,SAM!EW72=0,"")</f>
        <v/>
      </c>
      <c r="EX72" s="57" cm="1">
        <f t="array" ref="EX72">_xlfn.IFS(SAM!EX72&gt;0,SAM!EX72*1000,SAM!EX72&lt;0,SAM!EX72*1000,SAM!EX72=0,"")</f>
        <v>3.55633906615834E-3</v>
      </c>
      <c r="EY72" s="57" t="str" cm="1">
        <f t="array" ref="EY72">_xlfn.IFS(SAM!EY72&gt;0,SAM!EY72*1000,SAM!EY72&lt;0,SAM!EY72*1000,SAM!EY72=0,"")</f>
        <v/>
      </c>
      <c r="EZ72" s="57" t="str" cm="1">
        <f t="array" ref="EZ72">_xlfn.IFS(SAM!EZ72&gt;0,SAM!EZ72*1000,SAM!EZ72&lt;0,SAM!EZ72*1000,SAM!EZ72=0,"")</f>
        <v/>
      </c>
      <c r="FA72" s="57" t="str" cm="1">
        <f t="array" ref="FA72">_xlfn.IFS(SAM!FA72&gt;0,SAM!FA72*1000,SAM!FA72&lt;0,SAM!FA72*1000,SAM!FA72=0,"")</f>
        <v/>
      </c>
      <c r="FB72" s="57" t="str" cm="1">
        <f t="array" ref="FB72">_xlfn.IFS(SAM!FB72&gt;0,SAM!FB72*1000,SAM!FB72&lt;0,SAM!FB72*1000,SAM!FB72=0,"")</f>
        <v/>
      </c>
      <c r="FC72" s="57" t="str" cm="1">
        <f t="array" ref="FC72">_xlfn.IFS(SAM!FC72&gt;0,SAM!FC72*1000,SAM!FC72&lt;0,SAM!FC72*1000,SAM!FC72=0,"")</f>
        <v/>
      </c>
      <c r="FD72" s="57" t="str" cm="1">
        <f t="array" ref="FD72">_xlfn.IFS(SAM!FD72&gt;0,SAM!FD72*1000,SAM!FD72&lt;0,SAM!FD72*1000,SAM!FD72=0,"")</f>
        <v/>
      </c>
      <c r="FE72" s="57" t="str" cm="1">
        <f t="array" ref="FE72">_xlfn.IFS(SAM!FE72&gt;0,SAM!FE72*1000,SAM!FE72&lt;0,SAM!FE72*1000,SAM!FE72=0,"")</f>
        <v/>
      </c>
      <c r="FF72" s="57" t="str" cm="1">
        <f t="array" ref="FF72">_xlfn.IFS(SAM!FF72&gt;0,SAM!FF72*1000,SAM!FF72&lt;0,SAM!FF72*1000,SAM!FF72=0,"")</f>
        <v/>
      </c>
      <c r="FG72" s="57" t="str" cm="1">
        <f t="array" ref="FG72">_xlfn.IFS(SAM!FG72&gt;0,SAM!FG72*1000,SAM!FG72&lt;0,SAM!FG72*1000,SAM!FG72=0,"")</f>
        <v/>
      </c>
      <c r="FH72" s="57" t="str" cm="1">
        <f t="array" ref="FH72">_xlfn.IFS(SAM!FH72&gt;0,SAM!FH72*1000,SAM!FH72&lt;0,SAM!FH72*1000,SAM!FH72=0,"")</f>
        <v/>
      </c>
      <c r="FI72" s="57" t="str" cm="1">
        <f t="array" ref="FI72">_xlfn.IFS(SAM!FI72&gt;0,SAM!FI72*1000,SAM!FI72&lt;0,SAM!FI72*1000,SAM!FI72=0,"")</f>
        <v/>
      </c>
      <c r="FJ72" s="57" t="str" cm="1">
        <f t="array" ref="FJ72">_xlfn.IFS(SAM!FJ72&gt;0,SAM!FJ72*1000,SAM!FJ72&lt;0,SAM!FJ72*1000,SAM!FJ72=0,"")</f>
        <v/>
      </c>
      <c r="FK72" s="57" t="str" cm="1">
        <f t="array" ref="FK72">_xlfn.IFS(SAM!FK72&gt;0,SAM!FK72*1000,SAM!FK72&lt;0,SAM!FK72*1000,SAM!FK72=0,"")</f>
        <v/>
      </c>
      <c r="FL72" s="57" cm="1">
        <f t="array" ref="FL72">_xlfn.IFS(SAM!FL72&gt;0,SAM!FL72*1000,SAM!FL72&lt;0,SAM!FL72*1000,SAM!FL72=0,"")</f>
        <v>0.31722414033970298</v>
      </c>
      <c r="FM72" s="57" cm="1">
        <f t="array" ref="FM72">_xlfn.IFS(SAM!FM72&gt;0,SAM!FM72*1000,SAM!FM72&lt;0,SAM!FM72*1000,SAM!FM72=0,"")</f>
        <v>5.9927609499894195E-2</v>
      </c>
      <c r="FN72" s="57" t="str" cm="1">
        <f t="array" ref="FN72">_xlfn.IFS(SAM!FN72&gt;0,SAM!FN72*1000,SAM!FN72&lt;0,SAM!FN72*1000,SAM!FN72=0,"")</f>
        <v/>
      </c>
      <c r="FO72" s="57" cm="1">
        <f t="array" ref="FO72">_xlfn.IFS(SAM!FO72&gt;0,SAM!FO72*1000,SAM!FO72&lt;0,SAM!FO72*1000,SAM!FO72=0,"")</f>
        <v>7.0761818516460098E-3</v>
      </c>
      <c r="FP72" s="57" cm="1">
        <f t="array" ref="FP72">_xlfn.IFS(SAM!FP72&gt;0,SAM!FP72*1000,SAM!FP72&lt;0,SAM!FP72*1000,SAM!FP72=0,"")</f>
        <v>466965.57978174003</v>
      </c>
      <c r="FR72" s="20">
        <f t="shared" si="1"/>
        <v>2529105.7863454716</v>
      </c>
      <c r="FS72" s="87">
        <v>-5.5879354476928711E-9</v>
      </c>
      <c r="FT72" s="57">
        <f t="shared" si="2"/>
        <v>1.7110877013271613E-7</v>
      </c>
      <c r="FU72" s="57">
        <f t="shared" si="2"/>
        <v>1.8381123553772726E-7</v>
      </c>
    </row>
    <row r="73" spans="1:177" x14ac:dyDescent="0.3">
      <c r="A73" t="s">
        <v>566</v>
      </c>
      <c r="B73" s="57" cm="1">
        <f t="array" ref="B73">_xlfn.IFS(SAM!B73&gt;0,SAM!B73*1000,SAM!B73&lt;0,SAM!B73*1000,SAM!B73=0,"")</f>
        <v>5.9134113743730996</v>
      </c>
      <c r="C73" s="57" cm="1">
        <f t="array" ref="C73">_xlfn.IFS(SAM!C73&gt;0,SAM!C73*1000,SAM!C73&lt;0,SAM!C73*1000,SAM!C73=0,"")</f>
        <v>3.0539174597299996E-2</v>
      </c>
      <c r="D73" s="57" cm="1">
        <f t="array" ref="D73">_xlfn.IFS(SAM!D73&gt;0,SAM!D73*1000,SAM!D73&lt;0,SAM!D73*1000,SAM!D73=0,"")</f>
        <v>95.383706750186207</v>
      </c>
      <c r="E73" s="57" cm="1">
        <f t="array" ref="E73">_xlfn.IFS(SAM!E73&gt;0,SAM!E73*1000,SAM!E73&lt;0,SAM!E73*1000,SAM!E73=0,"")</f>
        <v>800.84470477453499</v>
      </c>
      <c r="F73" s="57" cm="1">
        <f t="array" ref="F73">_xlfn.IFS(SAM!F73&gt;0,SAM!F73*1000,SAM!F73&lt;0,SAM!F73*1000,SAM!F73=0,"")</f>
        <v>48853.5937246209</v>
      </c>
      <c r="G73" s="57" cm="1">
        <f t="array" ref="G73">_xlfn.IFS(SAM!G73&gt;0,SAM!G73*1000,SAM!G73&lt;0,SAM!G73*1000,SAM!G73=0,"")</f>
        <v>2.4537525883064002</v>
      </c>
      <c r="H73" s="57" cm="1">
        <f t="array" ref="H73">_xlfn.IFS(SAM!H73&gt;0,SAM!H73*1000,SAM!H73&lt;0,SAM!H73*1000,SAM!H73=0,"")</f>
        <v>13.3567145815187</v>
      </c>
      <c r="I73" s="57" cm="1">
        <f t="array" ref="I73">_xlfn.IFS(SAM!I73&gt;0,SAM!I73*1000,SAM!I73&lt;0,SAM!I73*1000,SAM!I73=0,"")</f>
        <v>0.217819491147523</v>
      </c>
      <c r="J73" s="57" cm="1">
        <f t="array" ref="J73">_xlfn.IFS(SAM!J73&gt;0,SAM!J73*1000,SAM!J73&lt;0,SAM!J73*1000,SAM!J73=0,"")</f>
        <v>2.1548439299922899</v>
      </c>
      <c r="K73" s="57" cm="1">
        <f t="array" ref="K73">_xlfn.IFS(SAM!K73&gt;0,SAM!K73*1000,SAM!K73&lt;0,SAM!K73*1000,SAM!K73=0,"")</f>
        <v>1.3018573830647699</v>
      </c>
      <c r="L73" s="57" cm="1">
        <f t="array" ref="L73">_xlfn.IFS(SAM!L73&gt;0,SAM!L73*1000,SAM!L73&lt;0,SAM!L73*1000,SAM!L73=0,"")</f>
        <v>0.25135131196600302</v>
      </c>
      <c r="M73" s="57" cm="1">
        <f t="array" ref="M73">_xlfn.IFS(SAM!M73&gt;0,SAM!M73*1000,SAM!M73&lt;0,SAM!M73*1000,SAM!M73=0,"")</f>
        <v>1.6745600989693701E-3</v>
      </c>
      <c r="N73" s="57" cm="1">
        <f t="array" ref="N73">_xlfn.IFS(SAM!N73&gt;0,SAM!N73*1000,SAM!N73&lt;0,SAM!N73*1000,SAM!N73=0,"")</f>
        <v>3.0474724746858102</v>
      </c>
      <c r="O73" s="57" cm="1">
        <f t="array" ref="O73">_xlfn.IFS(SAM!O73&gt;0,SAM!O73*1000,SAM!O73&lt;0,SAM!O73*1000,SAM!O73=0,"")</f>
        <v>0.20747812372066099</v>
      </c>
      <c r="P73" s="57" t="str" cm="1">
        <f t="array" ref="P73">_xlfn.IFS(SAM!P73&gt;0,SAM!P73*1000,SAM!P73&lt;0,SAM!P73*1000,SAM!P73=0,"")</f>
        <v/>
      </c>
      <c r="Q73" s="57" cm="1">
        <f t="array" ref="Q73">_xlfn.IFS(SAM!Q73&gt;0,SAM!Q73*1000,SAM!Q73&lt;0,SAM!Q73*1000,SAM!Q73=0,"")</f>
        <v>0.441781872813089</v>
      </c>
      <c r="R73" s="57" t="str" cm="1">
        <f t="array" ref="R73">_xlfn.IFS(SAM!R73&gt;0,SAM!R73*1000,SAM!R73&lt;0,SAM!R73*1000,SAM!R73=0,"")</f>
        <v/>
      </c>
      <c r="S73" s="57" cm="1">
        <f t="array" ref="S73">_xlfn.IFS(SAM!S73&gt;0,SAM!S73*1000,SAM!S73&lt;0,SAM!S73*1000,SAM!S73=0,"")</f>
        <v>138.20729427952799</v>
      </c>
      <c r="T73" s="57" cm="1">
        <f t="array" ref="T73">_xlfn.IFS(SAM!T73&gt;0,SAM!T73*1000,SAM!T73&lt;0,SAM!T73*1000,SAM!T73=0,"")</f>
        <v>8.8938684728502597</v>
      </c>
      <c r="U73" s="57" cm="1">
        <f t="array" ref="U73">_xlfn.IFS(SAM!U73&gt;0,SAM!U73*1000,SAM!U73&lt;0,SAM!U73*1000,SAM!U73=0,"")</f>
        <v>4.80823401227675</v>
      </c>
      <c r="V73" s="57" cm="1">
        <f t="array" ref="V73">_xlfn.IFS(SAM!V73&gt;0,SAM!V73*1000,SAM!V73&lt;0,SAM!V73*1000,SAM!V73=0,"")</f>
        <v>35195.299829514901</v>
      </c>
      <c r="W73" s="57" cm="1">
        <f t="array" ref="W73">_xlfn.IFS(SAM!W73&gt;0,SAM!W73*1000,SAM!W73&lt;0,SAM!W73*1000,SAM!W73=0,"")</f>
        <v>2.0108905418302201</v>
      </c>
      <c r="X73" s="57" cm="1">
        <f t="array" ref="X73">_xlfn.IFS(SAM!X73&gt;0,SAM!X73*1000,SAM!X73&lt;0,SAM!X73*1000,SAM!X73=0,"")</f>
        <v>1.8729357059565301</v>
      </c>
      <c r="Y73" s="57" cm="1">
        <f t="array" ref="Y73">_xlfn.IFS(SAM!Y73&gt;0,SAM!Y73*1000,SAM!Y73&lt;0,SAM!Y73*1000,SAM!Y73=0,"")</f>
        <v>5.1423382581616695</v>
      </c>
      <c r="Z73" s="57" cm="1">
        <f t="array" ref="Z73">_xlfn.IFS(SAM!Z73&gt;0,SAM!Z73*1000,SAM!Z73&lt;0,SAM!Z73*1000,SAM!Z73=0,"")</f>
        <v>12895.192727895201</v>
      </c>
      <c r="AA73" s="57" cm="1">
        <f t="array" ref="AA73">_xlfn.IFS(SAM!AA73&gt;0,SAM!AA73*1000,SAM!AA73&lt;0,SAM!AA73*1000,SAM!AA73=0,"")</f>
        <v>1.0343991776960699</v>
      </c>
      <c r="AB73" s="57" cm="1">
        <f t="array" ref="AB73">_xlfn.IFS(SAM!AB73&gt;0,SAM!AB73*1000,SAM!AB73&lt;0,SAM!AB73*1000,SAM!AB73=0,"")</f>
        <v>1.7412308829254999E-3</v>
      </c>
      <c r="AC73" s="57" t="str" cm="1">
        <f t="array" ref="AC73">_xlfn.IFS(SAM!AC73&gt;0,SAM!AC73*1000,SAM!AC73&lt;0,SAM!AC73*1000,SAM!AC73=0,"")</f>
        <v/>
      </c>
      <c r="AD73" s="57" t="str" cm="1">
        <f t="array" ref="AD73">_xlfn.IFS(SAM!AD73&gt;0,SAM!AD73*1000,SAM!AD73&lt;0,SAM!AD73*1000,SAM!AD73=0,"")</f>
        <v/>
      </c>
      <c r="AE73" s="57" cm="1">
        <f t="array" ref="AE73">_xlfn.IFS(SAM!AE73&gt;0,SAM!AE73*1000,SAM!AE73&lt;0,SAM!AE73*1000,SAM!AE73=0,"")</f>
        <v>1168.79697988772</v>
      </c>
      <c r="AF73" s="57" cm="1">
        <f t="array" ref="AF73">_xlfn.IFS(SAM!AF73&gt;0,SAM!AF73*1000,SAM!AF73&lt;0,SAM!AF73*1000,SAM!AF73=0,"")</f>
        <v>843.29847447616999</v>
      </c>
      <c r="AG73" s="57" t="str" cm="1">
        <f t="array" ref="AG73">_xlfn.IFS(SAM!AG73&gt;0,SAM!AG73*1000,SAM!AG73&lt;0,SAM!AG73*1000,SAM!AG73=0,"")</f>
        <v/>
      </c>
      <c r="AH73" s="57" cm="1">
        <f t="array" ref="AH73">_xlfn.IFS(SAM!AH73&gt;0,SAM!AH73*1000,SAM!AH73&lt;0,SAM!AH73*1000,SAM!AH73=0,"")</f>
        <v>3.5533502466927401E-2</v>
      </c>
      <c r="AI73" s="57" t="str" cm="1">
        <f t="array" ref="AI73">_xlfn.IFS(SAM!AI73&gt;0,SAM!AI73*1000,SAM!AI73&lt;0,SAM!AI73*1000,SAM!AI73=0,"")</f>
        <v/>
      </c>
      <c r="AJ73" s="57" t="str" cm="1">
        <f t="array" ref="AJ73">_xlfn.IFS(SAM!AJ73&gt;0,SAM!AJ73*1000,SAM!AJ73&lt;0,SAM!AJ73*1000,SAM!AJ73=0,"")</f>
        <v/>
      </c>
      <c r="AK73" s="57" t="str" cm="1">
        <f t="array" ref="AK73">_xlfn.IFS(SAM!AK73&gt;0,SAM!AK73*1000,SAM!AK73&lt;0,SAM!AK73*1000,SAM!AK73=0,"")</f>
        <v/>
      </c>
      <c r="AL73" s="57" cm="1">
        <f t="array" ref="AL73">_xlfn.IFS(SAM!AL73&gt;0,SAM!AL73*1000,SAM!AL73&lt;0,SAM!AL73*1000,SAM!AL73=0,"")</f>
        <v>190.65032412993199</v>
      </c>
      <c r="AM73" s="57" cm="1">
        <f t="array" ref="AM73">_xlfn.IFS(SAM!AM73&gt;0,SAM!AM73*1000,SAM!AM73&lt;0,SAM!AM73*1000,SAM!AM73=0,"")</f>
        <v>4292.9532692269304</v>
      </c>
      <c r="AN73" s="57" t="str" cm="1">
        <f t="array" ref="AN73">_xlfn.IFS(SAM!AN73&gt;0,SAM!AN73*1000,SAM!AN73&lt;0,SAM!AN73*1000,SAM!AN73=0,"")</f>
        <v/>
      </c>
      <c r="AO73" s="57" t="str" cm="1">
        <f t="array" ref="AO73">_xlfn.IFS(SAM!AO73&gt;0,SAM!AO73*1000,SAM!AO73&lt;0,SAM!AO73*1000,SAM!AO73=0,"")</f>
        <v/>
      </c>
      <c r="AP73" s="57" t="str" cm="1">
        <f t="array" ref="AP73">_xlfn.IFS(SAM!AP73&gt;0,SAM!AP73*1000,SAM!AP73&lt;0,SAM!AP73*1000,SAM!AP73=0,"")</f>
        <v/>
      </c>
      <c r="AQ73" s="57" t="str" cm="1">
        <f t="array" ref="AQ73">_xlfn.IFS(SAM!AQ73&gt;0,SAM!AQ73*1000,SAM!AQ73&lt;0,SAM!AQ73*1000,SAM!AQ73=0,"")</f>
        <v/>
      </c>
      <c r="AR73" s="57" t="str" cm="1">
        <f t="array" ref="AR73">_xlfn.IFS(SAM!AR73&gt;0,SAM!AR73*1000,SAM!AR73&lt;0,SAM!AR73*1000,SAM!AR73=0,"")</f>
        <v/>
      </c>
      <c r="AS73" s="57" t="str" cm="1">
        <f t="array" ref="AS73">_xlfn.IFS(SAM!AS73&gt;0,SAM!AS73*1000,SAM!AS73&lt;0,SAM!AS73*1000,SAM!AS73=0,"")</f>
        <v/>
      </c>
      <c r="AT73" s="57" t="str" cm="1">
        <f t="array" ref="AT73">_xlfn.IFS(SAM!AT73&gt;0,SAM!AT73*1000,SAM!AT73&lt;0,SAM!AT73*1000,SAM!AT73=0,"")</f>
        <v/>
      </c>
      <c r="AU73" s="57" t="str" cm="1">
        <f t="array" ref="AU73">_xlfn.IFS(SAM!AU73&gt;0,SAM!AU73*1000,SAM!AU73&lt;0,SAM!AU73*1000,SAM!AU73=0,"")</f>
        <v/>
      </c>
      <c r="AV73" s="57" t="str" cm="1">
        <f t="array" ref="AV73">_xlfn.IFS(SAM!AV73&gt;0,SAM!AV73*1000,SAM!AV73&lt;0,SAM!AV73*1000,SAM!AV73=0,"")</f>
        <v/>
      </c>
      <c r="AW73" s="57" t="str" cm="1">
        <f t="array" ref="AW73">_xlfn.IFS(SAM!AW73&gt;0,SAM!AW73*1000,SAM!AW73&lt;0,SAM!AW73*1000,SAM!AW73=0,"")</f>
        <v/>
      </c>
      <c r="AX73" s="57" t="str" cm="1">
        <f t="array" ref="AX73">_xlfn.IFS(SAM!AX73&gt;0,SAM!AX73*1000,SAM!AX73&lt;0,SAM!AX73*1000,SAM!AX73=0,"")</f>
        <v/>
      </c>
      <c r="AY73" s="57" t="str" cm="1">
        <f t="array" ref="AY73">_xlfn.IFS(SAM!AY73&gt;0,SAM!AY73*1000,SAM!AY73&lt;0,SAM!AY73*1000,SAM!AY73=0,"")</f>
        <v/>
      </c>
      <c r="AZ73" s="57" cm="1">
        <f t="array" ref="AZ73">_xlfn.IFS(SAM!AZ73&gt;0,SAM!AZ73*1000,SAM!AZ73&lt;0,SAM!AZ73*1000,SAM!AZ73=0,"")</f>
        <v>2221.2728046575203</v>
      </c>
      <c r="BA73" s="57" t="str" cm="1">
        <f t="array" ref="BA73">_xlfn.IFS(SAM!BA73&gt;0,SAM!BA73*1000,SAM!BA73&lt;0,SAM!BA73*1000,SAM!BA73=0,"")</f>
        <v/>
      </c>
      <c r="BB73" s="57" cm="1">
        <f t="array" ref="BB73">_xlfn.IFS(SAM!BB73&gt;0,SAM!BB73*1000,SAM!BB73&lt;0,SAM!BB73*1000,SAM!BB73=0,"")</f>
        <v>7.7200863174242296E-2</v>
      </c>
      <c r="BC73" s="57" t="str" cm="1">
        <f t="array" ref="BC73">_xlfn.IFS(SAM!BC73&gt;0,SAM!BC73*1000,SAM!BC73&lt;0,SAM!BC73*1000,SAM!BC73=0,"")</f>
        <v/>
      </c>
      <c r="BD73" s="57" t="str" cm="1">
        <f t="array" ref="BD73">_xlfn.IFS(SAM!BD73&gt;0,SAM!BD73*1000,SAM!BD73&lt;0,SAM!BD73*1000,SAM!BD73=0,"")</f>
        <v/>
      </c>
      <c r="BE73" s="57" t="str" cm="1">
        <f t="array" ref="BE73">_xlfn.IFS(SAM!BE73&gt;0,SAM!BE73*1000,SAM!BE73&lt;0,SAM!BE73*1000,SAM!BE73=0,"")</f>
        <v/>
      </c>
      <c r="BF73" s="57" t="str" cm="1">
        <f t="array" ref="BF73">_xlfn.IFS(SAM!BF73&gt;0,SAM!BF73*1000,SAM!BF73&lt;0,SAM!BF73*1000,SAM!BF73=0,"")</f>
        <v/>
      </c>
      <c r="BG73" s="57" cm="1">
        <f t="array" ref="BG73">_xlfn.IFS(SAM!BG73&gt;0,SAM!BG73*1000,SAM!BG73&lt;0,SAM!BG73*1000,SAM!BG73=0,"")</f>
        <v>545.69274512545292</v>
      </c>
      <c r="BH73" s="57" t="str" cm="1">
        <f t="array" ref="BH73">_xlfn.IFS(SAM!BH73&gt;0,SAM!BH73*1000,SAM!BH73&lt;0,SAM!BH73*1000,SAM!BH73=0,"")</f>
        <v/>
      </c>
      <c r="BI73" s="57" t="str" cm="1">
        <f t="array" ref="BI73">_xlfn.IFS(SAM!BI73&gt;0,SAM!BI73*1000,SAM!BI73&lt;0,SAM!BI73*1000,SAM!BI73=0,"")</f>
        <v/>
      </c>
      <c r="BJ73" s="57" t="str" cm="1">
        <f t="array" ref="BJ73">_xlfn.IFS(SAM!BJ73&gt;0,SAM!BJ73*1000,SAM!BJ73&lt;0,SAM!BJ73*1000,SAM!BJ73=0,"")</f>
        <v/>
      </c>
      <c r="BK73" s="57" cm="1">
        <f t="array" ref="BK73">_xlfn.IFS(SAM!BK73&gt;0,SAM!BK73*1000,SAM!BK73&lt;0,SAM!BK73*1000,SAM!BK73=0,"")</f>
        <v>7.5991302854371889E-2</v>
      </c>
      <c r="BL73" s="57" cm="1">
        <f t="array" ref="BL73">_xlfn.IFS(SAM!BL73&gt;0,SAM!BL73*1000,SAM!BL73&lt;0,SAM!BL73*1000,SAM!BL73=0,"")</f>
        <v>2247.97475674005</v>
      </c>
      <c r="BM73" s="57" cm="1">
        <f t="array" ref="BM73">_xlfn.IFS(SAM!BM73&gt;0,SAM!BM73*1000,SAM!BM73&lt;0,SAM!BM73*1000,SAM!BM73=0,"")</f>
        <v>1.1219240341878101</v>
      </c>
      <c r="BN73" s="57" cm="1">
        <f t="array" ref="BN73">_xlfn.IFS(SAM!BN73&gt;0,SAM!BN73*1000,SAM!BN73&lt;0,SAM!BN73*1000,SAM!BN73=0,"")</f>
        <v>1.3901718638103999E-3</v>
      </c>
      <c r="BO73" s="57" cm="1">
        <f t="array" ref="BO73">_xlfn.IFS(SAM!BO73&gt;0,SAM!BO73*1000,SAM!BO73&lt;0,SAM!BO73*1000,SAM!BO73=0,"")</f>
        <v>7.6892003562206601E-2</v>
      </c>
      <c r="BP73" s="57" t="str" cm="1">
        <f t="array" ref="BP73">_xlfn.IFS(SAM!BP73&gt;0,SAM!BP73*1000,SAM!BP73&lt;0,SAM!BP73*1000,SAM!BP73=0,"")</f>
        <v/>
      </c>
      <c r="BQ73" s="57" t="str" cm="1">
        <f t="array" ref="BQ73">_xlfn.IFS(SAM!BQ73&gt;0,SAM!BQ73*1000,SAM!BQ73&lt;0,SAM!BQ73*1000,SAM!BQ73=0,"")</f>
        <v/>
      </c>
      <c r="BR73" s="57" t="str" cm="1">
        <f t="array" ref="BR73">_xlfn.IFS(SAM!BR73&gt;0,SAM!BR73*1000,SAM!BR73&lt;0,SAM!BR73*1000,SAM!BR73=0,"")</f>
        <v/>
      </c>
      <c r="BS73" s="57" t="str" cm="1">
        <f t="array" ref="BS73">_xlfn.IFS(SAM!BS73&gt;0,SAM!BS73*1000,SAM!BS73&lt;0,SAM!BS73*1000,SAM!BS73=0,"")</f>
        <v/>
      </c>
      <c r="BT73" s="57" t="str" cm="1">
        <f t="array" ref="BT73">_xlfn.IFS(SAM!BT73&gt;0,SAM!BT73*1000,SAM!BT73&lt;0,SAM!BT73*1000,SAM!BT73=0,"")</f>
        <v/>
      </c>
      <c r="BU73" s="57" t="str" cm="1">
        <f t="array" ref="BU73">_xlfn.IFS(SAM!BU73&gt;0,SAM!BU73*1000,SAM!BU73&lt;0,SAM!BU73*1000,SAM!BU73=0,"")</f>
        <v/>
      </c>
      <c r="BV73" s="57" t="str" cm="1">
        <f t="array" ref="BV73">_xlfn.IFS(SAM!BV73&gt;0,SAM!BV73*1000,SAM!BV73&lt;0,SAM!BV73*1000,SAM!BV73=0,"")</f>
        <v/>
      </c>
      <c r="BW73" s="57" t="str" cm="1">
        <f t="array" ref="BW73">_xlfn.IFS(SAM!BW73&gt;0,SAM!BW73*1000,SAM!BW73&lt;0,SAM!BW73*1000,SAM!BW73=0,"")</f>
        <v/>
      </c>
      <c r="BX73" s="57" t="str" cm="1">
        <f t="array" ref="BX73">_xlfn.IFS(SAM!BX73&gt;0,SAM!BX73*1000,SAM!BX73&lt;0,SAM!BX73*1000,SAM!BX73=0,"")</f>
        <v/>
      </c>
      <c r="BY73" s="57" t="str" cm="1">
        <f t="array" ref="BY73">_xlfn.IFS(SAM!BY73&gt;0,SAM!BY73*1000,SAM!BY73&lt;0,SAM!BY73*1000,SAM!BY73=0,"")</f>
        <v/>
      </c>
      <c r="BZ73" s="57" t="str" cm="1">
        <f t="array" ref="BZ73">_xlfn.IFS(SAM!BZ73&gt;0,SAM!BZ73*1000,SAM!BZ73&lt;0,SAM!BZ73*1000,SAM!BZ73=0,"")</f>
        <v/>
      </c>
      <c r="CA73" s="57" t="str" cm="1">
        <f t="array" ref="CA73">_xlfn.IFS(SAM!CA73&gt;0,SAM!CA73*1000,SAM!CA73&lt;0,SAM!CA73*1000,SAM!CA73=0,"")</f>
        <v/>
      </c>
      <c r="CB73" s="57" t="str" cm="1">
        <f t="array" ref="CB73">_xlfn.IFS(SAM!CB73&gt;0,SAM!CB73*1000,SAM!CB73&lt;0,SAM!CB73*1000,SAM!CB73=0,"")</f>
        <v/>
      </c>
      <c r="CC73" s="57" t="str" cm="1">
        <f t="array" ref="CC73">_xlfn.IFS(SAM!CC73&gt;0,SAM!CC73*1000,SAM!CC73&lt;0,SAM!CC73*1000,SAM!CC73=0,"")</f>
        <v/>
      </c>
      <c r="CD73" s="57" t="str" cm="1">
        <f t="array" ref="CD73">_xlfn.IFS(SAM!CD73&gt;0,SAM!CD73*1000,SAM!CD73&lt;0,SAM!CD73*1000,SAM!CD73=0,"")</f>
        <v/>
      </c>
      <c r="CE73" s="57" t="str" cm="1">
        <f t="array" ref="CE73">_xlfn.IFS(SAM!CE73&gt;0,SAM!CE73*1000,SAM!CE73&lt;0,SAM!CE73*1000,SAM!CE73=0,"")</f>
        <v/>
      </c>
      <c r="CF73" s="57" t="str" cm="1">
        <f t="array" ref="CF73">_xlfn.IFS(SAM!CF73&gt;0,SAM!CF73*1000,SAM!CF73&lt;0,SAM!CF73*1000,SAM!CF73=0,"")</f>
        <v/>
      </c>
      <c r="CG73" s="57" t="str" cm="1">
        <f t="array" ref="CG73">_xlfn.IFS(SAM!CG73&gt;0,SAM!CG73*1000,SAM!CG73&lt;0,SAM!CG73*1000,SAM!CG73=0,"")</f>
        <v/>
      </c>
      <c r="CH73" s="57" t="str" cm="1">
        <f t="array" ref="CH73">_xlfn.IFS(SAM!CH73&gt;0,SAM!CH73*1000,SAM!CH73&lt;0,SAM!CH73*1000,SAM!CH73=0,"")</f>
        <v/>
      </c>
      <c r="CI73" s="57" t="str" cm="1">
        <f t="array" ref="CI73">_xlfn.IFS(SAM!CI73&gt;0,SAM!CI73*1000,SAM!CI73&lt;0,SAM!CI73*1000,SAM!CI73=0,"")</f>
        <v/>
      </c>
      <c r="CJ73" s="57" t="str" cm="1">
        <f t="array" ref="CJ73">_xlfn.IFS(SAM!CJ73&gt;0,SAM!CJ73*1000,SAM!CJ73&lt;0,SAM!CJ73*1000,SAM!CJ73=0,"")</f>
        <v/>
      </c>
      <c r="CK73" s="57" t="str" cm="1">
        <f t="array" ref="CK73">_xlfn.IFS(SAM!CK73&gt;0,SAM!CK73*1000,SAM!CK73&lt;0,SAM!CK73*1000,SAM!CK73=0,"")</f>
        <v/>
      </c>
      <c r="CL73" s="57" t="str" cm="1">
        <f t="array" ref="CL73">_xlfn.IFS(SAM!CL73&gt;0,SAM!CL73*1000,SAM!CL73&lt;0,SAM!CL73*1000,SAM!CL73=0,"")</f>
        <v/>
      </c>
      <c r="CM73" s="57" t="str" cm="1">
        <f t="array" ref="CM73">_xlfn.IFS(SAM!CM73&gt;0,SAM!CM73*1000,SAM!CM73&lt;0,SAM!CM73*1000,SAM!CM73=0,"")</f>
        <v/>
      </c>
      <c r="CN73" s="57" t="str" cm="1">
        <f t="array" ref="CN73">_xlfn.IFS(SAM!CN73&gt;0,SAM!CN73*1000,SAM!CN73&lt;0,SAM!CN73*1000,SAM!CN73=0,"")</f>
        <v/>
      </c>
      <c r="CO73" s="57" t="str" cm="1">
        <f t="array" ref="CO73">_xlfn.IFS(SAM!CO73&gt;0,SAM!CO73*1000,SAM!CO73&lt;0,SAM!CO73*1000,SAM!CO73=0,"")</f>
        <v/>
      </c>
      <c r="CP73" s="57" t="str" cm="1">
        <f t="array" ref="CP73">_xlfn.IFS(SAM!CP73&gt;0,SAM!CP73*1000,SAM!CP73&lt;0,SAM!CP73*1000,SAM!CP73=0,"")</f>
        <v/>
      </c>
      <c r="CQ73" s="57" t="str" cm="1">
        <f t="array" ref="CQ73">_xlfn.IFS(SAM!CQ73&gt;0,SAM!CQ73*1000,SAM!CQ73&lt;0,SAM!CQ73*1000,SAM!CQ73=0,"")</f>
        <v/>
      </c>
      <c r="CR73" s="57" t="str" cm="1">
        <f t="array" ref="CR73">_xlfn.IFS(SAM!CR73&gt;0,SAM!CR73*1000,SAM!CR73&lt;0,SAM!CR73*1000,SAM!CR73=0,"")</f>
        <v/>
      </c>
      <c r="CS73" s="57" t="str" cm="1">
        <f t="array" ref="CS73">_xlfn.IFS(SAM!CS73&gt;0,SAM!CS73*1000,SAM!CS73&lt;0,SAM!CS73*1000,SAM!CS73=0,"")</f>
        <v/>
      </c>
      <c r="CT73" s="57" t="str" cm="1">
        <f t="array" ref="CT73">_xlfn.IFS(SAM!CT73&gt;0,SAM!CT73*1000,SAM!CT73&lt;0,SAM!CT73*1000,SAM!CT73=0,"")</f>
        <v/>
      </c>
      <c r="CU73" s="57" t="str" cm="1">
        <f t="array" ref="CU73">_xlfn.IFS(SAM!CU73&gt;0,SAM!CU73*1000,SAM!CU73&lt;0,SAM!CU73*1000,SAM!CU73=0,"")</f>
        <v/>
      </c>
      <c r="CV73" s="57" t="str" cm="1">
        <f t="array" ref="CV73">_xlfn.IFS(SAM!CV73&gt;0,SAM!CV73*1000,SAM!CV73&lt;0,SAM!CV73*1000,SAM!CV73=0,"")</f>
        <v/>
      </c>
      <c r="CW73" s="57" t="str" cm="1">
        <f t="array" ref="CW73">_xlfn.IFS(SAM!CW73&gt;0,SAM!CW73*1000,SAM!CW73&lt;0,SAM!CW73*1000,SAM!CW73=0,"")</f>
        <v/>
      </c>
      <c r="CX73" s="57" t="str" cm="1">
        <f t="array" ref="CX73">_xlfn.IFS(SAM!CX73&gt;0,SAM!CX73*1000,SAM!CX73&lt;0,SAM!CX73*1000,SAM!CX73=0,"")</f>
        <v/>
      </c>
      <c r="CY73" s="57" t="str" cm="1">
        <f t="array" ref="CY73">_xlfn.IFS(SAM!CY73&gt;0,SAM!CY73*1000,SAM!CY73&lt;0,SAM!CY73*1000,SAM!CY73=0,"")</f>
        <v/>
      </c>
      <c r="CZ73" s="57" t="str" cm="1">
        <f t="array" ref="CZ73">_xlfn.IFS(SAM!CZ73&gt;0,SAM!CZ73*1000,SAM!CZ73&lt;0,SAM!CZ73*1000,SAM!CZ73=0,"")</f>
        <v/>
      </c>
      <c r="DA73" s="57" t="str" cm="1">
        <f t="array" ref="DA73">_xlfn.IFS(SAM!DA73&gt;0,SAM!DA73*1000,SAM!DA73&lt;0,SAM!DA73*1000,SAM!DA73=0,"")</f>
        <v/>
      </c>
      <c r="DB73" s="57" t="str" cm="1">
        <f t="array" ref="DB73">_xlfn.IFS(SAM!DB73&gt;0,SAM!DB73*1000,SAM!DB73&lt;0,SAM!DB73*1000,SAM!DB73=0,"")</f>
        <v/>
      </c>
      <c r="DC73" s="57" t="str" cm="1">
        <f t="array" ref="DC73">_xlfn.IFS(SAM!DC73&gt;0,SAM!DC73*1000,SAM!DC73&lt;0,SAM!DC73*1000,SAM!DC73=0,"")</f>
        <v/>
      </c>
      <c r="DD73" s="57" t="str" cm="1">
        <f t="array" ref="DD73">_xlfn.IFS(SAM!DD73&gt;0,SAM!DD73*1000,SAM!DD73&lt;0,SAM!DD73*1000,SAM!DD73=0,"")</f>
        <v/>
      </c>
      <c r="DE73" s="57" t="str" cm="1">
        <f t="array" ref="DE73">_xlfn.IFS(SAM!DE73&gt;0,SAM!DE73*1000,SAM!DE73&lt;0,SAM!DE73*1000,SAM!DE73=0,"")</f>
        <v/>
      </c>
      <c r="DF73" s="57" t="str" cm="1">
        <f t="array" ref="DF73">_xlfn.IFS(SAM!DF73&gt;0,SAM!DF73*1000,SAM!DF73&lt;0,SAM!DF73*1000,SAM!DF73=0,"")</f>
        <v/>
      </c>
      <c r="DG73" s="57" t="str" cm="1">
        <f t="array" ref="DG73">_xlfn.IFS(SAM!DG73&gt;0,SAM!DG73*1000,SAM!DG73&lt;0,SAM!DG73*1000,SAM!DG73=0,"")</f>
        <v/>
      </c>
      <c r="DH73" s="57" t="str" cm="1">
        <f t="array" ref="DH73">_xlfn.IFS(SAM!DH73&gt;0,SAM!DH73*1000,SAM!DH73&lt;0,SAM!DH73*1000,SAM!DH73=0,"")</f>
        <v/>
      </c>
      <c r="DI73" s="57" t="str" cm="1">
        <f t="array" ref="DI73">_xlfn.IFS(SAM!DI73&gt;0,SAM!DI73*1000,SAM!DI73&lt;0,SAM!DI73*1000,SAM!DI73=0,"")</f>
        <v/>
      </c>
      <c r="DJ73" s="57" t="str" cm="1">
        <f t="array" ref="DJ73">_xlfn.IFS(SAM!DJ73&gt;0,SAM!DJ73*1000,SAM!DJ73&lt;0,SAM!DJ73*1000,SAM!DJ73=0,"")</f>
        <v/>
      </c>
      <c r="DK73" s="57" t="str" cm="1">
        <f t="array" ref="DK73">_xlfn.IFS(SAM!DK73&gt;0,SAM!DK73*1000,SAM!DK73&lt;0,SAM!DK73*1000,SAM!DK73=0,"")</f>
        <v/>
      </c>
      <c r="DL73" s="57" t="str" cm="1">
        <f t="array" ref="DL73">_xlfn.IFS(SAM!DL73&gt;0,SAM!DL73*1000,SAM!DL73&lt;0,SAM!DL73*1000,SAM!DL73=0,"")</f>
        <v/>
      </c>
      <c r="DM73" s="57" t="str" cm="1">
        <f t="array" ref="DM73">_xlfn.IFS(SAM!DM73&gt;0,SAM!DM73*1000,SAM!DM73&lt;0,SAM!DM73*1000,SAM!DM73=0,"")</f>
        <v/>
      </c>
      <c r="DN73" s="57" t="str" cm="1">
        <f t="array" ref="DN73">_xlfn.IFS(SAM!DN73&gt;0,SAM!DN73*1000,SAM!DN73&lt;0,SAM!DN73*1000,SAM!DN73=0,"")</f>
        <v/>
      </c>
      <c r="DO73" s="57" t="str" cm="1">
        <f t="array" ref="DO73">_xlfn.IFS(SAM!DO73&gt;0,SAM!DO73*1000,SAM!DO73&lt;0,SAM!DO73*1000,SAM!DO73=0,"")</f>
        <v/>
      </c>
      <c r="DP73" s="57" t="str" cm="1">
        <f t="array" ref="DP73">_xlfn.IFS(SAM!DP73&gt;0,SAM!DP73*1000,SAM!DP73&lt;0,SAM!DP73*1000,SAM!DP73=0,"")</f>
        <v/>
      </c>
      <c r="DQ73" s="57" t="str" cm="1">
        <f t="array" ref="DQ73">_xlfn.IFS(SAM!DQ73&gt;0,SAM!DQ73*1000,SAM!DQ73&lt;0,SAM!DQ73*1000,SAM!DQ73=0,"")</f>
        <v/>
      </c>
      <c r="DR73" s="57" t="str" cm="1">
        <f t="array" ref="DR73">_xlfn.IFS(SAM!DR73&gt;0,SAM!DR73*1000,SAM!DR73&lt;0,SAM!DR73*1000,SAM!DR73=0,"")</f>
        <v/>
      </c>
      <c r="DS73" s="57" t="str" cm="1">
        <f t="array" ref="DS73">_xlfn.IFS(SAM!DS73&gt;0,SAM!DS73*1000,SAM!DS73&lt;0,SAM!DS73*1000,SAM!DS73=0,"")</f>
        <v/>
      </c>
      <c r="DT73" s="57" t="str" cm="1">
        <f t="array" ref="DT73">_xlfn.IFS(SAM!DT73&gt;0,SAM!DT73*1000,SAM!DT73&lt;0,SAM!DT73*1000,SAM!DT73=0,"")</f>
        <v/>
      </c>
      <c r="DU73" s="57" t="str" cm="1">
        <f t="array" ref="DU73">_xlfn.IFS(SAM!DU73&gt;0,SAM!DU73*1000,SAM!DU73&lt;0,SAM!DU73*1000,SAM!DU73=0,"")</f>
        <v/>
      </c>
      <c r="DV73" s="57" t="str" cm="1">
        <f t="array" ref="DV73">_xlfn.IFS(SAM!DV73&gt;0,SAM!DV73*1000,SAM!DV73&lt;0,SAM!DV73*1000,SAM!DV73=0,"")</f>
        <v/>
      </c>
      <c r="DW73" s="57" t="str" cm="1">
        <f t="array" ref="DW73">_xlfn.IFS(SAM!DW73&gt;0,SAM!DW73*1000,SAM!DW73&lt;0,SAM!DW73*1000,SAM!DW73=0,"")</f>
        <v/>
      </c>
      <c r="DX73" s="57" t="str" cm="1">
        <f t="array" ref="DX73">_xlfn.IFS(SAM!DX73&gt;0,SAM!DX73*1000,SAM!DX73&lt;0,SAM!DX73*1000,SAM!DX73=0,"")</f>
        <v/>
      </c>
      <c r="DY73" s="57" t="str" cm="1">
        <f t="array" ref="DY73">_xlfn.IFS(SAM!DY73&gt;0,SAM!DY73*1000,SAM!DY73&lt;0,SAM!DY73*1000,SAM!DY73=0,"")</f>
        <v/>
      </c>
      <c r="DZ73" s="57" t="str" cm="1">
        <f t="array" ref="DZ73">_xlfn.IFS(SAM!DZ73&gt;0,SAM!DZ73*1000,SAM!DZ73&lt;0,SAM!DZ73*1000,SAM!DZ73=0,"")</f>
        <v/>
      </c>
      <c r="EA73" s="57" t="str" cm="1">
        <f t="array" ref="EA73">_xlfn.IFS(SAM!EA73&gt;0,SAM!EA73*1000,SAM!EA73&lt;0,SAM!EA73*1000,SAM!EA73=0,"")</f>
        <v/>
      </c>
      <c r="EB73" s="57" t="str" cm="1">
        <f t="array" ref="EB73">_xlfn.IFS(SAM!EB73&gt;0,SAM!EB73*1000,SAM!EB73&lt;0,SAM!EB73*1000,SAM!EB73=0,"")</f>
        <v/>
      </c>
      <c r="EC73" s="57" t="str" cm="1">
        <f t="array" ref="EC73">_xlfn.IFS(SAM!EC73&gt;0,SAM!EC73*1000,SAM!EC73&lt;0,SAM!EC73*1000,SAM!EC73=0,"")</f>
        <v/>
      </c>
      <c r="ED73" s="57" t="str" cm="1">
        <f t="array" ref="ED73">_xlfn.IFS(SAM!ED73&gt;0,SAM!ED73*1000,SAM!ED73&lt;0,SAM!ED73*1000,SAM!ED73=0,"")</f>
        <v/>
      </c>
      <c r="EE73" s="57" t="str" cm="1">
        <f t="array" ref="EE73">_xlfn.IFS(SAM!EE73&gt;0,SAM!EE73*1000,SAM!EE73&lt;0,SAM!EE73*1000,SAM!EE73=0,"")</f>
        <v/>
      </c>
      <c r="EF73" s="57" t="str" cm="1">
        <f t="array" ref="EF73">_xlfn.IFS(SAM!EF73&gt;0,SAM!EF73*1000,SAM!EF73&lt;0,SAM!EF73*1000,SAM!EF73=0,"")</f>
        <v/>
      </c>
      <c r="EG73" s="57" t="str" cm="1">
        <f t="array" ref="EG73">_xlfn.IFS(SAM!EG73&gt;0,SAM!EG73*1000,SAM!EG73&lt;0,SAM!EG73*1000,SAM!EG73=0,"")</f>
        <v/>
      </c>
      <c r="EH73" s="57" t="str" cm="1">
        <f t="array" ref="EH73">_xlfn.IFS(SAM!EH73&gt;0,SAM!EH73*1000,SAM!EH73&lt;0,SAM!EH73*1000,SAM!EH73=0,"")</f>
        <v/>
      </c>
      <c r="EI73" s="57" t="str" cm="1">
        <f t="array" ref="EI73">_xlfn.IFS(SAM!EI73&gt;0,SAM!EI73*1000,SAM!EI73&lt;0,SAM!EI73*1000,SAM!EI73=0,"")</f>
        <v/>
      </c>
      <c r="EJ73" s="57" t="str" cm="1">
        <f t="array" ref="EJ73">_xlfn.IFS(SAM!EJ73&gt;0,SAM!EJ73*1000,SAM!EJ73&lt;0,SAM!EJ73*1000,SAM!EJ73=0,"")</f>
        <v/>
      </c>
      <c r="EK73" s="57" t="str" cm="1">
        <f t="array" ref="EK73">_xlfn.IFS(SAM!EK73&gt;0,SAM!EK73*1000,SAM!EK73&lt;0,SAM!EK73*1000,SAM!EK73=0,"")</f>
        <v/>
      </c>
      <c r="EL73" s="57" t="str" cm="1">
        <f t="array" ref="EL73">_xlfn.IFS(SAM!EL73&gt;0,SAM!EL73*1000,SAM!EL73&lt;0,SAM!EL73*1000,SAM!EL73=0,"")</f>
        <v/>
      </c>
      <c r="EM73" s="57" t="str" cm="1">
        <f t="array" ref="EM73">_xlfn.IFS(SAM!EM73&gt;0,SAM!EM73*1000,SAM!EM73&lt;0,SAM!EM73*1000,SAM!EM73=0,"")</f>
        <v/>
      </c>
      <c r="EN73" s="57" t="str" cm="1">
        <f t="array" ref="EN73">_xlfn.IFS(SAM!EN73&gt;0,SAM!EN73*1000,SAM!EN73&lt;0,SAM!EN73*1000,SAM!EN73=0,"")</f>
        <v/>
      </c>
      <c r="EO73" s="57" t="str" cm="1">
        <f t="array" ref="EO73">_xlfn.IFS(SAM!EO73&gt;0,SAM!EO73*1000,SAM!EO73&lt;0,SAM!EO73*1000,SAM!EO73=0,"")</f>
        <v/>
      </c>
      <c r="EP73" s="57" t="str" cm="1">
        <f t="array" ref="EP73">_xlfn.IFS(SAM!EP73&gt;0,SAM!EP73*1000,SAM!EP73&lt;0,SAM!EP73*1000,SAM!EP73=0,"")</f>
        <v/>
      </c>
      <c r="EQ73" s="57" t="str" cm="1">
        <f t="array" ref="EQ73">_xlfn.IFS(SAM!EQ73&gt;0,SAM!EQ73*1000,SAM!EQ73&lt;0,SAM!EQ73*1000,SAM!EQ73=0,"")</f>
        <v/>
      </c>
      <c r="ER73" s="57" t="str" cm="1">
        <f t="array" ref="ER73">_xlfn.IFS(SAM!ER73&gt;0,SAM!ER73*1000,SAM!ER73&lt;0,SAM!ER73*1000,SAM!ER73=0,"")</f>
        <v/>
      </c>
      <c r="ES73" s="57" t="str" cm="1">
        <f t="array" ref="ES73">_xlfn.IFS(SAM!ES73&gt;0,SAM!ES73*1000,SAM!ES73&lt;0,SAM!ES73*1000,SAM!ES73=0,"")</f>
        <v/>
      </c>
      <c r="ET73" s="57" t="str" cm="1">
        <f t="array" ref="ET73">_xlfn.IFS(SAM!ET73&gt;0,SAM!ET73*1000,SAM!ET73&lt;0,SAM!ET73*1000,SAM!ET73=0,"")</f>
        <v/>
      </c>
      <c r="EU73" s="57" t="str" cm="1">
        <f t="array" ref="EU73">_xlfn.IFS(SAM!EU73&gt;0,SAM!EU73*1000,SAM!EU73&lt;0,SAM!EU73*1000,SAM!EU73=0,"")</f>
        <v/>
      </c>
      <c r="EV73" s="57" cm="1">
        <f t="array" ref="EV73">_xlfn.IFS(SAM!EV73&gt;0,SAM!EV73*1000,SAM!EV73&lt;0,SAM!EV73*1000,SAM!EV73=0,"")</f>
        <v>8696.6681908161299</v>
      </c>
      <c r="EW73" s="57" t="str" cm="1">
        <f t="array" ref="EW73">_xlfn.IFS(SAM!EW73&gt;0,SAM!EW73*1000,SAM!EW73&lt;0,SAM!EW73*1000,SAM!EW73=0,"")</f>
        <v/>
      </c>
      <c r="EX73" s="57" t="str" cm="1">
        <f t="array" ref="EX73">_xlfn.IFS(SAM!EX73&gt;0,SAM!EX73*1000,SAM!EX73&lt;0,SAM!EX73*1000,SAM!EX73=0,"")</f>
        <v/>
      </c>
      <c r="EY73" s="57" t="str" cm="1">
        <f t="array" ref="EY73">_xlfn.IFS(SAM!EY73&gt;0,SAM!EY73*1000,SAM!EY73&lt;0,SAM!EY73*1000,SAM!EY73=0,"")</f>
        <v/>
      </c>
      <c r="EZ73" s="57" t="str" cm="1">
        <f t="array" ref="EZ73">_xlfn.IFS(SAM!EZ73&gt;0,SAM!EZ73*1000,SAM!EZ73&lt;0,SAM!EZ73*1000,SAM!EZ73=0,"")</f>
        <v/>
      </c>
      <c r="FA73" s="57" t="str" cm="1">
        <f t="array" ref="FA73">_xlfn.IFS(SAM!FA73&gt;0,SAM!FA73*1000,SAM!FA73&lt;0,SAM!FA73*1000,SAM!FA73=0,"")</f>
        <v/>
      </c>
      <c r="FB73" s="57" t="str" cm="1">
        <f t="array" ref="FB73">_xlfn.IFS(SAM!FB73&gt;0,SAM!FB73*1000,SAM!FB73&lt;0,SAM!FB73*1000,SAM!FB73=0,"")</f>
        <v/>
      </c>
      <c r="FC73" s="57" t="str" cm="1">
        <f t="array" ref="FC73">_xlfn.IFS(SAM!FC73&gt;0,SAM!FC73*1000,SAM!FC73&lt;0,SAM!FC73*1000,SAM!FC73=0,"")</f>
        <v/>
      </c>
      <c r="FD73" s="57" t="str" cm="1">
        <f t="array" ref="FD73">_xlfn.IFS(SAM!FD73&gt;0,SAM!FD73*1000,SAM!FD73&lt;0,SAM!FD73*1000,SAM!FD73=0,"")</f>
        <v/>
      </c>
      <c r="FE73" s="57" t="str" cm="1">
        <f t="array" ref="FE73">_xlfn.IFS(SAM!FE73&gt;0,SAM!FE73*1000,SAM!FE73&lt;0,SAM!FE73*1000,SAM!FE73=0,"")</f>
        <v/>
      </c>
      <c r="FF73" s="57" t="str" cm="1">
        <f t="array" ref="FF73">_xlfn.IFS(SAM!FF73&gt;0,SAM!FF73*1000,SAM!FF73&lt;0,SAM!FF73*1000,SAM!FF73=0,"")</f>
        <v/>
      </c>
      <c r="FG73" s="57" t="str" cm="1">
        <f t="array" ref="FG73">_xlfn.IFS(SAM!FG73&gt;0,SAM!FG73*1000,SAM!FG73&lt;0,SAM!FG73*1000,SAM!FG73=0,"")</f>
        <v/>
      </c>
      <c r="FH73" s="57" t="str" cm="1">
        <f t="array" ref="FH73">_xlfn.IFS(SAM!FH73&gt;0,SAM!FH73*1000,SAM!FH73&lt;0,SAM!FH73*1000,SAM!FH73=0,"")</f>
        <v/>
      </c>
      <c r="FI73" s="57" t="str" cm="1">
        <f t="array" ref="FI73">_xlfn.IFS(SAM!FI73&gt;0,SAM!FI73*1000,SAM!FI73&lt;0,SAM!FI73*1000,SAM!FI73=0,"")</f>
        <v/>
      </c>
      <c r="FJ73" s="57" t="str" cm="1">
        <f t="array" ref="FJ73">_xlfn.IFS(SAM!FJ73&gt;0,SAM!FJ73*1000,SAM!FJ73&lt;0,SAM!FJ73*1000,SAM!FJ73=0,"")</f>
        <v/>
      </c>
      <c r="FK73" s="57" t="str" cm="1">
        <f t="array" ref="FK73">_xlfn.IFS(SAM!FK73&gt;0,SAM!FK73*1000,SAM!FK73&lt;0,SAM!FK73*1000,SAM!FK73=0,"")</f>
        <v/>
      </c>
      <c r="FL73" s="57" cm="1">
        <f t="array" ref="FL73">_xlfn.IFS(SAM!FL73&gt;0,SAM!FL73*1000,SAM!FL73&lt;0,SAM!FL73*1000,SAM!FL73=0,"")</f>
        <v>4.2483355221877199E-3</v>
      </c>
      <c r="FM73" s="57" t="str" cm="1">
        <f t="array" ref="FM73">_xlfn.IFS(SAM!FM73&gt;0,SAM!FM73*1000,SAM!FM73&lt;0,SAM!FM73*1000,SAM!FM73=0,"")</f>
        <v/>
      </c>
      <c r="FN73" s="57" t="str" cm="1">
        <f t="array" ref="FN73">_xlfn.IFS(SAM!FN73&gt;0,SAM!FN73*1000,SAM!FN73&lt;0,SAM!FN73*1000,SAM!FN73=0,"")</f>
        <v/>
      </c>
      <c r="FO73" s="57" t="str" cm="1">
        <f t="array" ref="FO73">_xlfn.IFS(SAM!FO73&gt;0,SAM!FO73*1000,SAM!FO73&lt;0,SAM!FO73*1000,SAM!FO73=0,"")</f>
        <v/>
      </c>
      <c r="FP73" s="57" cm="1">
        <f t="array" ref="FP73">_xlfn.IFS(SAM!FP73&gt;0,SAM!FP73*1000,SAM!FP73&lt;0,SAM!FP73*1000,SAM!FP73=0,"")</f>
        <v>9224.1750337722988</v>
      </c>
      <c r="FR73" s="20">
        <f t="shared" si="1"/>
        <v>127464.54085114703</v>
      </c>
      <c r="FS73" s="87">
        <v>-2.0372681319713593E-10</v>
      </c>
      <c r="FT73" s="57">
        <f t="shared" si="2"/>
        <v>2.2915263180608914E-9</v>
      </c>
      <c r="FU73" s="57"/>
    </row>
    <row r="74" spans="1:177" x14ac:dyDescent="0.3">
      <c r="A74" t="s">
        <v>568</v>
      </c>
      <c r="B74" s="57" cm="1">
        <f t="array" ref="B74">_xlfn.IFS(SAM!B74&gt;0,SAM!B74*1000,SAM!B74&lt;0,SAM!B74*1000,SAM!B74=0,"")</f>
        <v>0.55641838637831809</v>
      </c>
      <c r="C74" s="57" t="str" cm="1">
        <f t="array" ref="C74">_xlfn.IFS(SAM!C74&gt;0,SAM!C74*1000,SAM!C74&lt;0,SAM!C74*1000,SAM!C74=0,"")</f>
        <v/>
      </c>
      <c r="D74" s="57" cm="1">
        <f t="array" ref="D74">_xlfn.IFS(SAM!D74&gt;0,SAM!D74*1000,SAM!D74&lt;0,SAM!D74*1000,SAM!D74=0,"")</f>
        <v>8.96680700116897</v>
      </c>
      <c r="E74" s="57" cm="1">
        <f t="array" ref="E74">_xlfn.IFS(SAM!E74&gt;0,SAM!E74*1000,SAM!E74&lt;0,SAM!E74*1000,SAM!E74=0,"")</f>
        <v>74.804658165282291</v>
      </c>
      <c r="F74" s="57" cm="1">
        <f t="array" ref="F74">_xlfn.IFS(SAM!F74&gt;0,SAM!F74*1000,SAM!F74&lt;0,SAM!F74*1000,SAM!F74=0,"")</f>
        <v>3.7090989878916698</v>
      </c>
      <c r="G74" s="57" cm="1">
        <f t="array" ref="G74">_xlfn.IFS(SAM!G74&gt;0,SAM!G74*1000,SAM!G74&lt;0,SAM!G74*1000,SAM!G74=0,"")</f>
        <v>230.85634077861701</v>
      </c>
      <c r="H74" s="57" cm="1">
        <f t="array" ref="H74">_xlfn.IFS(SAM!H74&gt;0,SAM!H74*1000,SAM!H74&lt;0,SAM!H74*1000,SAM!H74=0,"")</f>
        <v>1.0111948304369299E-3</v>
      </c>
      <c r="I74" s="57" t="str" cm="1">
        <f t="array" ref="I74">_xlfn.IFS(SAM!I74&gt;0,SAM!I74*1000,SAM!I74&lt;0,SAM!I74*1000,SAM!I74=0,"")</f>
        <v/>
      </c>
      <c r="J74" s="57" t="str" cm="1">
        <f t="array" ref="J74">_xlfn.IFS(SAM!J74&gt;0,SAM!J74*1000,SAM!J74&lt;0,SAM!J74*1000,SAM!J74=0,"")</f>
        <v/>
      </c>
      <c r="K74" s="57" t="str" cm="1">
        <f t="array" ref="K74">_xlfn.IFS(SAM!K74&gt;0,SAM!K74*1000,SAM!K74&lt;0,SAM!K74*1000,SAM!K74=0,"")</f>
        <v/>
      </c>
      <c r="L74" s="57" t="str" cm="1">
        <f t="array" ref="L74">_xlfn.IFS(SAM!L74&gt;0,SAM!L74*1000,SAM!L74&lt;0,SAM!L74*1000,SAM!L74=0,"")</f>
        <v/>
      </c>
      <c r="M74" s="57" t="str" cm="1">
        <f t="array" ref="M74">_xlfn.IFS(SAM!M74&gt;0,SAM!M74*1000,SAM!M74&lt;0,SAM!M74*1000,SAM!M74=0,"")</f>
        <v/>
      </c>
      <c r="N74" s="57" t="str" cm="1">
        <f t="array" ref="N74">_xlfn.IFS(SAM!N74&gt;0,SAM!N74*1000,SAM!N74&lt;0,SAM!N74*1000,SAM!N74=0,"")</f>
        <v/>
      </c>
      <c r="O74" s="57" t="str" cm="1">
        <f t="array" ref="O74">_xlfn.IFS(SAM!O74&gt;0,SAM!O74*1000,SAM!O74&lt;0,SAM!O74*1000,SAM!O74=0,"")</f>
        <v/>
      </c>
      <c r="P74" s="57" t="str" cm="1">
        <f t="array" ref="P74">_xlfn.IFS(SAM!P74&gt;0,SAM!P74*1000,SAM!P74&lt;0,SAM!P74*1000,SAM!P74=0,"")</f>
        <v/>
      </c>
      <c r="Q74" s="57" cm="1">
        <f t="array" ref="Q74">_xlfn.IFS(SAM!Q74&gt;0,SAM!Q74*1000,SAM!Q74&lt;0,SAM!Q74*1000,SAM!Q74=0,"")</f>
        <v>1.7543327341994999E-2</v>
      </c>
      <c r="R74" s="57" t="str" cm="1">
        <f t="array" ref="R74">_xlfn.IFS(SAM!R74&gt;0,SAM!R74*1000,SAM!R74&lt;0,SAM!R74*1000,SAM!R74=0,"")</f>
        <v/>
      </c>
      <c r="S74" s="57" cm="1">
        <f t="array" ref="S74">_xlfn.IFS(SAM!S74&gt;0,SAM!S74*1000,SAM!S74&lt;0,SAM!S74*1000,SAM!S74=0,"")</f>
        <v>117.750361469419</v>
      </c>
      <c r="T74" s="57" cm="1">
        <f t="array" ref="T74">_xlfn.IFS(SAM!T74&gt;0,SAM!T74*1000,SAM!T74&lt;0,SAM!T74*1000,SAM!T74=0,"")</f>
        <v>0.45032407965872001</v>
      </c>
      <c r="U74" s="57" cm="1">
        <f t="array" ref="U74">_xlfn.IFS(SAM!U74&gt;0,SAM!U74*1000,SAM!U74&lt;0,SAM!U74*1000,SAM!U74=0,"")</f>
        <v>0.243462075801541</v>
      </c>
      <c r="V74" s="57" cm="1">
        <f t="array" ref="V74">_xlfn.IFS(SAM!V74&gt;0,SAM!V74*1000,SAM!V74&lt;0,SAM!V74*1000,SAM!V74=0,"")</f>
        <v>0.20197034612408798</v>
      </c>
      <c r="W74" s="57" cm="1">
        <f t="array" ref="W74">_xlfn.IFS(SAM!W74&gt;0,SAM!W74*1000,SAM!W74&lt;0,SAM!W74*1000,SAM!W74=0,"")</f>
        <v>0.10195445187867901</v>
      </c>
      <c r="X74" s="57" cm="1">
        <f t="array" ref="X74">_xlfn.IFS(SAM!X74&gt;0,SAM!X74*1000,SAM!X74&lt;0,SAM!X74*1000,SAM!X74=0,"")</f>
        <v>9.4943488713620502E-2</v>
      </c>
      <c r="Y74" s="57" cm="1">
        <f t="array" ref="Y74">_xlfn.IFS(SAM!Y74&gt;0,SAM!Y74*1000,SAM!Y74&lt;0,SAM!Y74*1000,SAM!Y74=0,"")</f>
        <v>4469.7788467581604</v>
      </c>
      <c r="Z74" s="57" cm="1">
        <f t="array" ref="Z74">_xlfn.IFS(SAM!Z74&gt;0,SAM!Z74*1000,SAM!Z74&lt;0,SAM!Z74*1000,SAM!Z74=0,"")</f>
        <v>2.2875859896145898</v>
      </c>
      <c r="AA74" s="57" t="str" cm="1">
        <f t="array" ref="AA74">_xlfn.IFS(SAM!AA74&gt;0,SAM!AA74*1000,SAM!AA74&lt;0,SAM!AA74*1000,SAM!AA74=0,"")</f>
        <v/>
      </c>
      <c r="AB74" s="57" t="str" cm="1">
        <f t="array" ref="AB74">_xlfn.IFS(SAM!AB74&gt;0,SAM!AB74*1000,SAM!AB74&lt;0,SAM!AB74*1000,SAM!AB74=0,"")</f>
        <v/>
      </c>
      <c r="AC74" s="57" t="str" cm="1">
        <f t="array" ref="AC74">_xlfn.IFS(SAM!AC74&gt;0,SAM!AC74*1000,SAM!AC74&lt;0,SAM!AC74*1000,SAM!AC74=0,"")</f>
        <v/>
      </c>
      <c r="AD74" s="57" t="str" cm="1">
        <f t="array" ref="AD74">_xlfn.IFS(SAM!AD74&gt;0,SAM!AD74*1000,SAM!AD74&lt;0,SAM!AD74*1000,SAM!AD74=0,"")</f>
        <v/>
      </c>
      <c r="AE74" s="57" cm="1">
        <f t="array" ref="AE74">_xlfn.IFS(SAM!AE74&gt;0,SAM!AE74*1000,SAM!AE74&lt;0,SAM!AE74*1000,SAM!AE74=0,"")</f>
        <v>66.813894177846095</v>
      </c>
      <c r="AF74" s="57" cm="1">
        <f t="array" ref="AF74">_xlfn.IFS(SAM!AF74&gt;0,SAM!AF74*1000,SAM!AF74&lt;0,SAM!AF74*1000,SAM!AF74=0,"")</f>
        <v>63.343842864920298</v>
      </c>
      <c r="AG74" s="57" t="str" cm="1">
        <f t="array" ref="AG74">_xlfn.IFS(SAM!AG74&gt;0,SAM!AG74*1000,SAM!AG74&lt;0,SAM!AG74*1000,SAM!AG74=0,"")</f>
        <v/>
      </c>
      <c r="AH74" s="57" t="str" cm="1">
        <f t="array" ref="AH74">_xlfn.IFS(SAM!AH74&gt;0,SAM!AH74*1000,SAM!AH74&lt;0,SAM!AH74*1000,SAM!AH74=0,"")</f>
        <v/>
      </c>
      <c r="AI74" s="57" cm="1">
        <f t="array" ref="AI74">_xlfn.IFS(SAM!AI74&gt;0,SAM!AI74*1000,SAM!AI74&lt;0,SAM!AI74*1000,SAM!AI74=0,"")</f>
        <v>4.3843497494186496E-3</v>
      </c>
      <c r="AJ74" s="57" t="str" cm="1">
        <f t="array" ref="AJ74">_xlfn.IFS(SAM!AJ74&gt;0,SAM!AJ74*1000,SAM!AJ74&lt;0,SAM!AJ74*1000,SAM!AJ74=0,"")</f>
        <v/>
      </c>
      <c r="AK74" s="57" t="str" cm="1">
        <f t="array" ref="AK74">_xlfn.IFS(SAM!AK74&gt;0,SAM!AK74*1000,SAM!AK74&lt;0,SAM!AK74*1000,SAM!AK74=0,"")</f>
        <v/>
      </c>
      <c r="AL74" s="57" cm="1">
        <f t="array" ref="AL74">_xlfn.IFS(SAM!AL74&gt;0,SAM!AL74*1000,SAM!AL74&lt;0,SAM!AL74*1000,SAM!AL74=0,"")</f>
        <v>12.9518402529065</v>
      </c>
      <c r="AM74" s="57" cm="1">
        <f t="array" ref="AM74">_xlfn.IFS(SAM!AM74&gt;0,SAM!AM74*1000,SAM!AM74&lt;0,SAM!AM74*1000,SAM!AM74=0,"")</f>
        <v>247.656638009098</v>
      </c>
      <c r="AN74" s="57" t="str" cm="1">
        <f t="array" ref="AN74">_xlfn.IFS(SAM!AN74&gt;0,SAM!AN74*1000,SAM!AN74&lt;0,SAM!AN74*1000,SAM!AN74=0,"")</f>
        <v/>
      </c>
      <c r="AO74" s="57" t="str" cm="1">
        <f t="array" ref="AO74">_xlfn.IFS(SAM!AO74&gt;0,SAM!AO74*1000,SAM!AO74&lt;0,SAM!AO74*1000,SAM!AO74=0,"")</f>
        <v/>
      </c>
      <c r="AP74" s="57" t="str" cm="1">
        <f t="array" ref="AP74">_xlfn.IFS(SAM!AP74&gt;0,SAM!AP74*1000,SAM!AP74&lt;0,SAM!AP74*1000,SAM!AP74=0,"")</f>
        <v/>
      </c>
      <c r="AQ74" s="57" t="str" cm="1">
        <f t="array" ref="AQ74">_xlfn.IFS(SAM!AQ74&gt;0,SAM!AQ74*1000,SAM!AQ74&lt;0,SAM!AQ74*1000,SAM!AQ74=0,"")</f>
        <v/>
      </c>
      <c r="AR74" s="57" t="str" cm="1">
        <f t="array" ref="AR74">_xlfn.IFS(SAM!AR74&gt;0,SAM!AR74*1000,SAM!AR74&lt;0,SAM!AR74*1000,SAM!AR74=0,"")</f>
        <v/>
      </c>
      <c r="AS74" s="57" t="str" cm="1">
        <f t="array" ref="AS74">_xlfn.IFS(SAM!AS74&gt;0,SAM!AS74*1000,SAM!AS74&lt;0,SAM!AS74*1000,SAM!AS74=0,"")</f>
        <v/>
      </c>
      <c r="AT74" s="57" t="str" cm="1">
        <f t="array" ref="AT74">_xlfn.IFS(SAM!AT74&gt;0,SAM!AT74*1000,SAM!AT74&lt;0,SAM!AT74*1000,SAM!AT74=0,"")</f>
        <v/>
      </c>
      <c r="AU74" s="57" t="str" cm="1">
        <f t="array" ref="AU74">_xlfn.IFS(SAM!AU74&gt;0,SAM!AU74*1000,SAM!AU74&lt;0,SAM!AU74*1000,SAM!AU74=0,"")</f>
        <v/>
      </c>
      <c r="AV74" s="57" t="str" cm="1">
        <f t="array" ref="AV74">_xlfn.IFS(SAM!AV74&gt;0,SAM!AV74*1000,SAM!AV74&lt;0,SAM!AV74*1000,SAM!AV74=0,"")</f>
        <v/>
      </c>
      <c r="AW74" s="57" t="str" cm="1">
        <f t="array" ref="AW74">_xlfn.IFS(SAM!AW74&gt;0,SAM!AW74*1000,SAM!AW74&lt;0,SAM!AW74*1000,SAM!AW74=0,"")</f>
        <v/>
      </c>
      <c r="AX74" s="57" t="str" cm="1">
        <f t="array" ref="AX74">_xlfn.IFS(SAM!AX74&gt;0,SAM!AX74*1000,SAM!AX74&lt;0,SAM!AX74*1000,SAM!AX74=0,"")</f>
        <v/>
      </c>
      <c r="AY74" s="57" t="str" cm="1">
        <f t="array" ref="AY74">_xlfn.IFS(SAM!AY74&gt;0,SAM!AY74*1000,SAM!AY74&lt;0,SAM!AY74*1000,SAM!AY74=0,"")</f>
        <v/>
      </c>
      <c r="AZ74" s="57" cm="1">
        <f t="array" ref="AZ74">_xlfn.IFS(SAM!AZ74&gt;0,SAM!AZ74*1000,SAM!AZ74&lt;0,SAM!AZ74*1000,SAM!AZ74=0,"")</f>
        <v>222.22588308930199</v>
      </c>
      <c r="BA74" s="57" t="str" cm="1">
        <f t="array" ref="BA74">_xlfn.IFS(SAM!BA74&gt;0,SAM!BA74*1000,SAM!BA74&lt;0,SAM!BA74*1000,SAM!BA74=0,"")</f>
        <v/>
      </c>
      <c r="BB74" s="57" t="str" cm="1">
        <f t="array" ref="BB74">_xlfn.IFS(SAM!BB74&gt;0,SAM!BB74*1000,SAM!BB74&lt;0,SAM!BB74*1000,SAM!BB74=0,"")</f>
        <v/>
      </c>
      <c r="BC74" s="57" t="str" cm="1">
        <f t="array" ref="BC74">_xlfn.IFS(SAM!BC74&gt;0,SAM!BC74*1000,SAM!BC74&lt;0,SAM!BC74*1000,SAM!BC74=0,"")</f>
        <v/>
      </c>
      <c r="BD74" s="57" t="str" cm="1">
        <f t="array" ref="BD74">_xlfn.IFS(SAM!BD74&gt;0,SAM!BD74*1000,SAM!BD74&lt;0,SAM!BD74*1000,SAM!BD74=0,"")</f>
        <v/>
      </c>
      <c r="BE74" s="57" t="str" cm="1">
        <f t="array" ref="BE74">_xlfn.IFS(SAM!BE74&gt;0,SAM!BE74*1000,SAM!BE74&lt;0,SAM!BE74*1000,SAM!BE74=0,"")</f>
        <v/>
      </c>
      <c r="BF74" s="57" t="str" cm="1">
        <f t="array" ref="BF74">_xlfn.IFS(SAM!BF74&gt;0,SAM!BF74*1000,SAM!BF74&lt;0,SAM!BF74*1000,SAM!BF74=0,"")</f>
        <v/>
      </c>
      <c r="BG74" s="57" cm="1">
        <f t="array" ref="BG74">_xlfn.IFS(SAM!BG74&gt;0,SAM!BG74*1000,SAM!BG74&lt;0,SAM!BG74*1000,SAM!BG74=0,"")</f>
        <v>44.444488266233996</v>
      </c>
      <c r="BH74" s="57" t="str" cm="1">
        <f t="array" ref="BH74">_xlfn.IFS(SAM!BH74&gt;0,SAM!BH74*1000,SAM!BH74&lt;0,SAM!BH74*1000,SAM!BH74=0,"")</f>
        <v/>
      </c>
      <c r="BI74" s="57" t="str" cm="1">
        <f t="array" ref="BI74">_xlfn.IFS(SAM!BI74&gt;0,SAM!BI74*1000,SAM!BI74&lt;0,SAM!BI74*1000,SAM!BI74=0,"")</f>
        <v/>
      </c>
      <c r="BJ74" s="57" t="str" cm="1">
        <f t="array" ref="BJ74">_xlfn.IFS(SAM!BJ74&gt;0,SAM!BJ74*1000,SAM!BJ74&lt;0,SAM!BJ74*1000,SAM!BJ74=0,"")</f>
        <v/>
      </c>
      <c r="BK74" s="57" t="str" cm="1">
        <f t="array" ref="BK74">_xlfn.IFS(SAM!BK74&gt;0,SAM!BK74*1000,SAM!BK74&lt;0,SAM!BK74*1000,SAM!BK74=0,"")</f>
        <v/>
      </c>
      <c r="BL74" s="57" cm="1">
        <f t="array" ref="BL74">_xlfn.IFS(SAM!BL74&gt;0,SAM!BL74*1000,SAM!BL74&lt;0,SAM!BL74*1000,SAM!BL74=0,"")</f>
        <v>221.84673788528201</v>
      </c>
      <c r="BM74" s="57" t="str" cm="1">
        <f t="array" ref="BM74">_xlfn.IFS(SAM!BM74&gt;0,SAM!BM74*1000,SAM!BM74&lt;0,SAM!BM74*1000,SAM!BM74=0,"")</f>
        <v/>
      </c>
      <c r="BN74" s="57" t="str" cm="1">
        <f t="array" ref="BN74">_xlfn.IFS(SAM!BN74&gt;0,SAM!BN74*1000,SAM!BN74&lt;0,SAM!BN74*1000,SAM!BN74=0,"")</f>
        <v/>
      </c>
      <c r="BO74" s="57" t="str" cm="1">
        <f t="array" ref="BO74">_xlfn.IFS(SAM!BO74&gt;0,SAM!BO74*1000,SAM!BO74&lt;0,SAM!BO74*1000,SAM!BO74=0,"")</f>
        <v/>
      </c>
      <c r="BP74" s="57" t="str" cm="1">
        <f t="array" ref="BP74">_xlfn.IFS(SAM!BP74&gt;0,SAM!BP74*1000,SAM!BP74&lt;0,SAM!BP74*1000,SAM!BP74=0,"")</f>
        <v/>
      </c>
      <c r="BQ74" s="57" t="str" cm="1">
        <f t="array" ref="BQ74">_xlfn.IFS(SAM!BQ74&gt;0,SAM!BQ74*1000,SAM!BQ74&lt;0,SAM!BQ74*1000,SAM!BQ74=0,"")</f>
        <v/>
      </c>
      <c r="BR74" s="57" t="str" cm="1">
        <f t="array" ref="BR74">_xlfn.IFS(SAM!BR74&gt;0,SAM!BR74*1000,SAM!BR74&lt;0,SAM!BR74*1000,SAM!BR74=0,"")</f>
        <v/>
      </c>
      <c r="BS74" s="57" t="str" cm="1">
        <f t="array" ref="BS74">_xlfn.IFS(SAM!BS74&gt;0,SAM!BS74*1000,SAM!BS74&lt;0,SAM!BS74*1000,SAM!BS74=0,"")</f>
        <v/>
      </c>
      <c r="BT74" s="57" t="str" cm="1">
        <f t="array" ref="BT74">_xlfn.IFS(SAM!BT74&gt;0,SAM!BT74*1000,SAM!BT74&lt;0,SAM!BT74*1000,SAM!BT74=0,"")</f>
        <v/>
      </c>
      <c r="BU74" s="57" t="str" cm="1">
        <f t="array" ref="BU74">_xlfn.IFS(SAM!BU74&gt;0,SAM!BU74*1000,SAM!BU74&lt;0,SAM!BU74*1000,SAM!BU74=0,"")</f>
        <v/>
      </c>
      <c r="BV74" s="57" t="str" cm="1">
        <f t="array" ref="BV74">_xlfn.IFS(SAM!BV74&gt;0,SAM!BV74*1000,SAM!BV74&lt;0,SAM!BV74*1000,SAM!BV74=0,"")</f>
        <v/>
      </c>
      <c r="BW74" s="57" t="str" cm="1">
        <f t="array" ref="BW74">_xlfn.IFS(SAM!BW74&gt;0,SAM!BW74*1000,SAM!BW74&lt;0,SAM!BW74*1000,SAM!BW74=0,"")</f>
        <v/>
      </c>
      <c r="BX74" s="57" t="str" cm="1">
        <f t="array" ref="BX74">_xlfn.IFS(SAM!BX74&gt;0,SAM!BX74*1000,SAM!BX74&lt;0,SAM!BX74*1000,SAM!BX74=0,"")</f>
        <v/>
      </c>
      <c r="BY74" s="57" t="str" cm="1">
        <f t="array" ref="BY74">_xlfn.IFS(SAM!BY74&gt;0,SAM!BY74*1000,SAM!BY74&lt;0,SAM!BY74*1000,SAM!BY74=0,"")</f>
        <v/>
      </c>
      <c r="BZ74" s="57" t="str" cm="1">
        <f t="array" ref="BZ74">_xlfn.IFS(SAM!BZ74&gt;0,SAM!BZ74*1000,SAM!BZ74&lt;0,SAM!BZ74*1000,SAM!BZ74=0,"")</f>
        <v/>
      </c>
      <c r="CA74" s="57" t="str" cm="1">
        <f t="array" ref="CA74">_xlfn.IFS(SAM!CA74&gt;0,SAM!CA74*1000,SAM!CA74&lt;0,SAM!CA74*1000,SAM!CA74=0,"")</f>
        <v/>
      </c>
      <c r="CB74" s="57" t="str" cm="1">
        <f t="array" ref="CB74">_xlfn.IFS(SAM!CB74&gt;0,SAM!CB74*1000,SAM!CB74&lt;0,SAM!CB74*1000,SAM!CB74=0,"")</f>
        <v/>
      </c>
      <c r="CC74" s="57" t="str" cm="1">
        <f t="array" ref="CC74">_xlfn.IFS(SAM!CC74&gt;0,SAM!CC74*1000,SAM!CC74&lt;0,SAM!CC74*1000,SAM!CC74=0,"")</f>
        <v/>
      </c>
      <c r="CD74" s="57" t="str" cm="1">
        <f t="array" ref="CD74">_xlfn.IFS(SAM!CD74&gt;0,SAM!CD74*1000,SAM!CD74&lt;0,SAM!CD74*1000,SAM!CD74=0,"")</f>
        <v/>
      </c>
      <c r="CE74" s="57" t="str" cm="1">
        <f t="array" ref="CE74">_xlfn.IFS(SAM!CE74&gt;0,SAM!CE74*1000,SAM!CE74&lt;0,SAM!CE74*1000,SAM!CE74=0,"")</f>
        <v/>
      </c>
      <c r="CF74" s="57" t="str" cm="1">
        <f t="array" ref="CF74">_xlfn.IFS(SAM!CF74&gt;0,SAM!CF74*1000,SAM!CF74&lt;0,SAM!CF74*1000,SAM!CF74=0,"")</f>
        <v/>
      </c>
      <c r="CG74" s="57" t="str" cm="1">
        <f t="array" ref="CG74">_xlfn.IFS(SAM!CG74&gt;0,SAM!CG74*1000,SAM!CG74&lt;0,SAM!CG74*1000,SAM!CG74=0,"")</f>
        <v/>
      </c>
      <c r="CH74" s="57" t="str" cm="1">
        <f t="array" ref="CH74">_xlfn.IFS(SAM!CH74&gt;0,SAM!CH74*1000,SAM!CH74&lt;0,SAM!CH74*1000,SAM!CH74=0,"")</f>
        <v/>
      </c>
      <c r="CI74" s="57" t="str" cm="1">
        <f t="array" ref="CI74">_xlfn.IFS(SAM!CI74&gt;0,SAM!CI74*1000,SAM!CI74&lt;0,SAM!CI74*1000,SAM!CI74=0,"")</f>
        <v/>
      </c>
      <c r="CJ74" s="57" t="str" cm="1">
        <f t="array" ref="CJ74">_xlfn.IFS(SAM!CJ74&gt;0,SAM!CJ74*1000,SAM!CJ74&lt;0,SAM!CJ74*1000,SAM!CJ74=0,"")</f>
        <v/>
      </c>
      <c r="CK74" s="57" t="str" cm="1">
        <f t="array" ref="CK74">_xlfn.IFS(SAM!CK74&gt;0,SAM!CK74*1000,SAM!CK74&lt;0,SAM!CK74*1000,SAM!CK74=0,"")</f>
        <v/>
      </c>
      <c r="CL74" s="57" t="str" cm="1">
        <f t="array" ref="CL74">_xlfn.IFS(SAM!CL74&gt;0,SAM!CL74*1000,SAM!CL74&lt;0,SAM!CL74*1000,SAM!CL74=0,"")</f>
        <v/>
      </c>
      <c r="CM74" s="57" t="str" cm="1">
        <f t="array" ref="CM74">_xlfn.IFS(SAM!CM74&gt;0,SAM!CM74*1000,SAM!CM74&lt;0,SAM!CM74*1000,SAM!CM74=0,"")</f>
        <v/>
      </c>
      <c r="CN74" s="57" t="str" cm="1">
        <f t="array" ref="CN74">_xlfn.IFS(SAM!CN74&gt;0,SAM!CN74*1000,SAM!CN74&lt;0,SAM!CN74*1000,SAM!CN74=0,"")</f>
        <v/>
      </c>
      <c r="CO74" s="57" t="str" cm="1">
        <f t="array" ref="CO74">_xlfn.IFS(SAM!CO74&gt;0,SAM!CO74*1000,SAM!CO74&lt;0,SAM!CO74*1000,SAM!CO74=0,"")</f>
        <v/>
      </c>
      <c r="CP74" s="57" t="str" cm="1">
        <f t="array" ref="CP74">_xlfn.IFS(SAM!CP74&gt;0,SAM!CP74*1000,SAM!CP74&lt;0,SAM!CP74*1000,SAM!CP74=0,"")</f>
        <v/>
      </c>
      <c r="CQ74" s="57" t="str" cm="1">
        <f t="array" ref="CQ74">_xlfn.IFS(SAM!CQ74&gt;0,SAM!CQ74*1000,SAM!CQ74&lt;0,SAM!CQ74*1000,SAM!CQ74=0,"")</f>
        <v/>
      </c>
      <c r="CR74" s="57" t="str" cm="1">
        <f t="array" ref="CR74">_xlfn.IFS(SAM!CR74&gt;0,SAM!CR74*1000,SAM!CR74&lt;0,SAM!CR74*1000,SAM!CR74=0,"")</f>
        <v/>
      </c>
      <c r="CS74" s="57" t="str" cm="1">
        <f t="array" ref="CS74">_xlfn.IFS(SAM!CS74&gt;0,SAM!CS74*1000,SAM!CS74&lt;0,SAM!CS74*1000,SAM!CS74=0,"")</f>
        <v/>
      </c>
      <c r="CT74" s="57" t="str" cm="1">
        <f t="array" ref="CT74">_xlfn.IFS(SAM!CT74&gt;0,SAM!CT74*1000,SAM!CT74&lt;0,SAM!CT74*1000,SAM!CT74=0,"")</f>
        <v/>
      </c>
      <c r="CU74" s="57" t="str" cm="1">
        <f t="array" ref="CU74">_xlfn.IFS(SAM!CU74&gt;0,SAM!CU74*1000,SAM!CU74&lt;0,SAM!CU74*1000,SAM!CU74=0,"")</f>
        <v/>
      </c>
      <c r="CV74" s="57" t="str" cm="1">
        <f t="array" ref="CV74">_xlfn.IFS(SAM!CV74&gt;0,SAM!CV74*1000,SAM!CV74&lt;0,SAM!CV74*1000,SAM!CV74=0,"")</f>
        <v/>
      </c>
      <c r="CW74" s="57" t="str" cm="1">
        <f t="array" ref="CW74">_xlfn.IFS(SAM!CW74&gt;0,SAM!CW74*1000,SAM!CW74&lt;0,SAM!CW74*1000,SAM!CW74=0,"")</f>
        <v/>
      </c>
      <c r="CX74" s="57" t="str" cm="1">
        <f t="array" ref="CX74">_xlfn.IFS(SAM!CX74&gt;0,SAM!CX74*1000,SAM!CX74&lt;0,SAM!CX74*1000,SAM!CX74=0,"")</f>
        <v/>
      </c>
      <c r="CY74" s="57" t="str" cm="1">
        <f t="array" ref="CY74">_xlfn.IFS(SAM!CY74&gt;0,SAM!CY74*1000,SAM!CY74&lt;0,SAM!CY74*1000,SAM!CY74=0,"")</f>
        <v/>
      </c>
      <c r="CZ74" s="57" t="str" cm="1">
        <f t="array" ref="CZ74">_xlfn.IFS(SAM!CZ74&gt;0,SAM!CZ74*1000,SAM!CZ74&lt;0,SAM!CZ74*1000,SAM!CZ74=0,"")</f>
        <v/>
      </c>
      <c r="DA74" s="57" t="str" cm="1">
        <f t="array" ref="DA74">_xlfn.IFS(SAM!DA74&gt;0,SAM!DA74*1000,SAM!DA74&lt;0,SAM!DA74*1000,SAM!DA74=0,"")</f>
        <v/>
      </c>
      <c r="DB74" s="57" t="str" cm="1">
        <f t="array" ref="DB74">_xlfn.IFS(SAM!DB74&gt;0,SAM!DB74*1000,SAM!DB74&lt;0,SAM!DB74*1000,SAM!DB74=0,"")</f>
        <v/>
      </c>
      <c r="DC74" s="57" t="str" cm="1">
        <f t="array" ref="DC74">_xlfn.IFS(SAM!DC74&gt;0,SAM!DC74*1000,SAM!DC74&lt;0,SAM!DC74*1000,SAM!DC74=0,"")</f>
        <v/>
      </c>
      <c r="DD74" s="57" t="str" cm="1">
        <f t="array" ref="DD74">_xlfn.IFS(SAM!DD74&gt;0,SAM!DD74*1000,SAM!DD74&lt;0,SAM!DD74*1000,SAM!DD74=0,"")</f>
        <v/>
      </c>
      <c r="DE74" s="57" t="str" cm="1">
        <f t="array" ref="DE74">_xlfn.IFS(SAM!DE74&gt;0,SAM!DE74*1000,SAM!DE74&lt;0,SAM!DE74*1000,SAM!DE74=0,"")</f>
        <v/>
      </c>
      <c r="DF74" s="57" t="str" cm="1">
        <f t="array" ref="DF74">_xlfn.IFS(SAM!DF74&gt;0,SAM!DF74*1000,SAM!DF74&lt;0,SAM!DF74*1000,SAM!DF74=0,"")</f>
        <v/>
      </c>
      <c r="DG74" s="57" t="str" cm="1">
        <f t="array" ref="DG74">_xlfn.IFS(SAM!DG74&gt;0,SAM!DG74*1000,SAM!DG74&lt;0,SAM!DG74*1000,SAM!DG74=0,"")</f>
        <v/>
      </c>
      <c r="DH74" s="57" t="str" cm="1">
        <f t="array" ref="DH74">_xlfn.IFS(SAM!DH74&gt;0,SAM!DH74*1000,SAM!DH74&lt;0,SAM!DH74*1000,SAM!DH74=0,"")</f>
        <v/>
      </c>
      <c r="DI74" s="57" t="str" cm="1">
        <f t="array" ref="DI74">_xlfn.IFS(SAM!DI74&gt;0,SAM!DI74*1000,SAM!DI74&lt;0,SAM!DI74*1000,SAM!DI74=0,"")</f>
        <v/>
      </c>
      <c r="DJ74" s="57" t="str" cm="1">
        <f t="array" ref="DJ74">_xlfn.IFS(SAM!DJ74&gt;0,SAM!DJ74*1000,SAM!DJ74&lt;0,SAM!DJ74*1000,SAM!DJ74=0,"")</f>
        <v/>
      </c>
      <c r="DK74" s="57" t="str" cm="1">
        <f t="array" ref="DK74">_xlfn.IFS(SAM!DK74&gt;0,SAM!DK74*1000,SAM!DK74&lt;0,SAM!DK74*1000,SAM!DK74=0,"")</f>
        <v/>
      </c>
      <c r="DL74" s="57" t="str" cm="1">
        <f t="array" ref="DL74">_xlfn.IFS(SAM!DL74&gt;0,SAM!DL74*1000,SAM!DL74&lt;0,SAM!DL74*1000,SAM!DL74=0,"")</f>
        <v/>
      </c>
      <c r="DM74" s="57" t="str" cm="1">
        <f t="array" ref="DM74">_xlfn.IFS(SAM!DM74&gt;0,SAM!DM74*1000,SAM!DM74&lt;0,SAM!DM74*1000,SAM!DM74=0,"")</f>
        <v/>
      </c>
      <c r="DN74" s="57" t="str" cm="1">
        <f t="array" ref="DN74">_xlfn.IFS(SAM!DN74&gt;0,SAM!DN74*1000,SAM!DN74&lt;0,SAM!DN74*1000,SAM!DN74=0,"")</f>
        <v/>
      </c>
      <c r="DO74" s="57" t="str" cm="1">
        <f t="array" ref="DO74">_xlfn.IFS(SAM!DO74&gt;0,SAM!DO74*1000,SAM!DO74&lt;0,SAM!DO74*1000,SAM!DO74=0,"")</f>
        <v/>
      </c>
      <c r="DP74" s="57" t="str" cm="1">
        <f t="array" ref="DP74">_xlfn.IFS(SAM!DP74&gt;0,SAM!DP74*1000,SAM!DP74&lt;0,SAM!DP74*1000,SAM!DP74=0,"")</f>
        <v/>
      </c>
      <c r="DQ74" s="57" t="str" cm="1">
        <f t="array" ref="DQ74">_xlfn.IFS(SAM!DQ74&gt;0,SAM!DQ74*1000,SAM!DQ74&lt;0,SAM!DQ74*1000,SAM!DQ74=0,"")</f>
        <v/>
      </c>
      <c r="DR74" s="57" t="str" cm="1">
        <f t="array" ref="DR74">_xlfn.IFS(SAM!DR74&gt;0,SAM!DR74*1000,SAM!DR74&lt;0,SAM!DR74*1000,SAM!DR74=0,"")</f>
        <v/>
      </c>
      <c r="DS74" s="57" t="str" cm="1">
        <f t="array" ref="DS74">_xlfn.IFS(SAM!DS74&gt;0,SAM!DS74*1000,SAM!DS74&lt;0,SAM!DS74*1000,SAM!DS74=0,"")</f>
        <v/>
      </c>
      <c r="DT74" s="57" t="str" cm="1">
        <f t="array" ref="DT74">_xlfn.IFS(SAM!DT74&gt;0,SAM!DT74*1000,SAM!DT74&lt;0,SAM!DT74*1000,SAM!DT74=0,"")</f>
        <v/>
      </c>
      <c r="DU74" s="57" t="str" cm="1">
        <f t="array" ref="DU74">_xlfn.IFS(SAM!DU74&gt;0,SAM!DU74*1000,SAM!DU74&lt;0,SAM!DU74*1000,SAM!DU74=0,"")</f>
        <v/>
      </c>
      <c r="DV74" s="57" t="str" cm="1">
        <f t="array" ref="DV74">_xlfn.IFS(SAM!DV74&gt;0,SAM!DV74*1000,SAM!DV74&lt;0,SAM!DV74*1000,SAM!DV74=0,"")</f>
        <v/>
      </c>
      <c r="DW74" s="57" t="str" cm="1">
        <f t="array" ref="DW74">_xlfn.IFS(SAM!DW74&gt;0,SAM!DW74*1000,SAM!DW74&lt;0,SAM!DW74*1000,SAM!DW74=0,"")</f>
        <v/>
      </c>
      <c r="DX74" s="57" t="str" cm="1">
        <f t="array" ref="DX74">_xlfn.IFS(SAM!DX74&gt;0,SAM!DX74*1000,SAM!DX74&lt;0,SAM!DX74*1000,SAM!DX74=0,"")</f>
        <v/>
      </c>
      <c r="DY74" s="57" t="str" cm="1">
        <f t="array" ref="DY74">_xlfn.IFS(SAM!DY74&gt;0,SAM!DY74*1000,SAM!DY74&lt;0,SAM!DY74*1000,SAM!DY74=0,"")</f>
        <v/>
      </c>
      <c r="DZ74" s="57" t="str" cm="1">
        <f t="array" ref="DZ74">_xlfn.IFS(SAM!DZ74&gt;0,SAM!DZ74*1000,SAM!DZ74&lt;0,SAM!DZ74*1000,SAM!DZ74=0,"")</f>
        <v/>
      </c>
      <c r="EA74" s="57" t="str" cm="1">
        <f t="array" ref="EA74">_xlfn.IFS(SAM!EA74&gt;0,SAM!EA74*1000,SAM!EA74&lt;0,SAM!EA74*1000,SAM!EA74=0,"")</f>
        <v/>
      </c>
      <c r="EB74" s="57" t="str" cm="1">
        <f t="array" ref="EB74">_xlfn.IFS(SAM!EB74&gt;0,SAM!EB74*1000,SAM!EB74&lt;0,SAM!EB74*1000,SAM!EB74=0,"")</f>
        <v/>
      </c>
      <c r="EC74" s="57" t="str" cm="1">
        <f t="array" ref="EC74">_xlfn.IFS(SAM!EC74&gt;0,SAM!EC74*1000,SAM!EC74&lt;0,SAM!EC74*1000,SAM!EC74=0,"")</f>
        <v/>
      </c>
      <c r="ED74" s="57" t="str" cm="1">
        <f t="array" ref="ED74">_xlfn.IFS(SAM!ED74&gt;0,SAM!ED74*1000,SAM!ED74&lt;0,SAM!ED74*1000,SAM!ED74=0,"")</f>
        <v/>
      </c>
      <c r="EE74" s="57" t="str" cm="1">
        <f t="array" ref="EE74">_xlfn.IFS(SAM!EE74&gt;0,SAM!EE74*1000,SAM!EE74&lt;0,SAM!EE74*1000,SAM!EE74=0,"")</f>
        <v/>
      </c>
      <c r="EF74" s="57" t="str" cm="1">
        <f t="array" ref="EF74">_xlfn.IFS(SAM!EF74&gt;0,SAM!EF74*1000,SAM!EF74&lt;0,SAM!EF74*1000,SAM!EF74=0,"")</f>
        <v/>
      </c>
      <c r="EG74" s="57" t="str" cm="1">
        <f t="array" ref="EG74">_xlfn.IFS(SAM!EG74&gt;0,SAM!EG74*1000,SAM!EG74&lt;0,SAM!EG74*1000,SAM!EG74=0,"")</f>
        <v/>
      </c>
      <c r="EH74" s="57" t="str" cm="1">
        <f t="array" ref="EH74">_xlfn.IFS(SAM!EH74&gt;0,SAM!EH74*1000,SAM!EH74&lt;0,SAM!EH74*1000,SAM!EH74=0,"")</f>
        <v/>
      </c>
      <c r="EI74" s="57" t="str" cm="1">
        <f t="array" ref="EI74">_xlfn.IFS(SAM!EI74&gt;0,SAM!EI74*1000,SAM!EI74&lt;0,SAM!EI74*1000,SAM!EI74=0,"")</f>
        <v/>
      </c>
      <c r="EJ74" s="57" t="str" cm="1">
        <f t="array" ref="EJ74">_xlfn.IFS(SAM!EJ74&gt;0,SAM!EJ74*1000,SAM!EJ74&lt;0,SAM!EJ74*1000,SAM!EJ74=0,"")</f>
        <v/>
      </c>
      <c r="EK74" s="57" t="str" cm="1">
        <f t="array" ref="EK74">_xlfn.IFS(SAM!EK74&gt;0,SAM!EK74*1000,SAM!EK74&lt;0,SAM!EK74*1000,SAM!EK74=0,"")</f>
        <v/>
      </c>
      <c r="EL74" s="57" t="str" cm="1">
        <f t="array" ref="EL74">_xlfn.IFS(SAM!EL74&gt;0,SAM!EL74*1000,SAM!EL74&lt;0,SAM!EL74*1000,SAM!EL74=0,"")</f>
        <v/>
      </c>
      <c r="EM74" s="57" t="str" cm="1">
        <f t="array" ref="EM74">_xlfn.IFS(SAM!EM74&gt;0,SAM!EM74*1000,SAM!EM74&lt;0,SAM!EM74*1000,SAM!EM74=0,"")</f>
        <v/>
      </c>
      <c r="EN74" s="57" t="str" cm="1">
        <f t="array" ref="EN74">_xlfn.IFS(SAM!EN74&gt;0,SAM!EN74*1000,SAM!EN74&lt;0,SAM!EN74*1000,SAM!EN74=0,"")</f>
        <v/>
      </c>
      <c r="EO74" s="57" t="str" cm="1">
        <f t="array" ref="EO74">_xlfn.IFS(SAM!EO74&gt;0,SAM!EO74*1000,SAM!EO74&lt;0,SAM!EO74*1000,SAM!EO74=0,"")</f>
        <v/>
      </c>
      <c r="EP74" s="57" t="str" cm="1">
        <f t="array" ref="EP74">_xlfn.IFS(SAM!EP74&gt;0,SAM!EP74*1000,SAM!EP74&lt;0,SAM!EP74*1000,SAM!EP74=0,"")</f>
        <v/>
      </c>
      <c r="EQ74" s="57" t="str" cm="1">
        <f t="array" ref="EQ74">_xlfn.IFS(SAM!EQ74&gt;0,SAM!EQ74*1000,SAM!EQ74&lt;0,SAM!EQ74*1000,SAM!EQ74=0,"")</f>
        <v/>
      </c>
      <c r="ER74" s="57" t="str" cm="1">
        <f t="array" ref="ER74">_xlfn.IFS(SAM!ER74&gt;0,SAM!ER74*1000,SAM!ER74&lt;0,SAM!ER74*1000,SAM!ER74=0,"")</f>
        <v/>
      </c>
      <c r="ES74" s="57" t="str" cm="1">
        <f t="array" ref="ES74">_xlfn.IFS(SAM!ES74&gt;0,SAM!ES74*1000,SAM!ES74&lt;0,SAM!ES74*1000,SAM!ES74=0,"")</f>
        <v/>
      </c>
      <c r="ET74" s="57" t="str" cm="1">
        <f t="array" ref="ET74">_xlfn.IFS(SAM!ET74&gt;0,SAM!ET74*1000,SAM!ET74&lt;0,SAM!ET74*1000,SAM!ET74=0,"")</f>
        <v/>
      </c>
      <c r="EU74" s="57" t="str" cm="1">
        <f t="array" ref="EU74">_xlfn.IFS(SAM!EU74&gt;0,SAM!EU74*1000,SAM!EU74&lt;0,SAM!EU74*1000,SAM!EU74=0,"")</f>
        <v/>
      </c>
      <c r="EV74" s="57" cm="1">
        <f t="array" ref="EV74">_xlfn.IFS(SAM!EV74&gt;0,SAM!EV74*1000,SAM!EV74&lt;0,SAM!EV74*1000,SAM!EV74=0,"")</f>
        <v>2.6671887981545002</v>
      </c>
      <c r="EW74" s="57" t="str" cm="1">
        <f t="array" ref="EW74">_xlfn.IFS(SAM!EW74&gt;0,SAM!EW74*1000,SAM!EW74&lt;0,SAM!EW74*1000,SAM!EW74=0,"")</f>
        <v/>
      </c>
      <c r="EX74" s="57" t="str" cm="1">
        <f t="array" ref="EX74">_xlfn.IFS(SAM!EX74&gt;0,SAM!EX74*1000,SAM!EX74&lt;0,SAM!EX74*1000,SAM!EX74=0,"")</f>
        <v/>
      </c>
      <c r="EY74" s="57" t="str" cm="1">
        <f t="array" ref="EY74">_xlfn.IFS(SAM!EY74&gt;0,SAM!EY74*1000,SAM!EY74&lt;0,SAM!EY74*1000,SAM!EY74=0,"")</f>
        <v/>
      </c>
      <c r="EZ74" s="57" t="str" cm="1">
        <f t="array" ref="EZ74">_xlfn.IFS(SAM!EZ74&gt;0,SAM!EZ74*1000,SAM!EZ74&lt;0,SAM!EZ74*1000,SAM!EZ74=0,"")</f>
        <v/>
      </c>
      <c r="FA74" s="57" t="str" cm="1">
        <f t="array" ref="FA74">_xlfn.IFS(SAM!FA74&gt;0,SAM!FA74*1000,SAM!FA74&lt;0,SAM!FA74*1000,SAM!FA74=0,"")</f>
        <v/>
      </c>
      <c r="FB74" s="57" t="str" cm="1">
        <f t="array" ref="FB74">_xlfn.IFS(SAM!FB74&gt;0,SAM!FB74*1000,SAM!FB74&lt;0,SAM!FB74*1000,SAM!FB74=0,"")</f>
        <v/>
      </c>
      <c r="FC74" s="57" t="str" cm="1">
        <f t="array" ref="FC74">_xlfn.IFS(SAM!FC74&gt;0,SAM!FC74*1000,SAM!FC74&lt;0,SAM!FC74*1000,SAM!FC74=0,"")</f>
        <v/>
      </c>
      <c r="FD74" s="57" t="str" cm="1">
        <f t="array" ref="FD74">_xlfn.IFS(SAM!FD74&gt;0,SAM!FD74*1000,SAM!FD74&lt;0,SAM!FD74*1000,SAM!FD74=0,"")</f>
        <v/>
      </c>
      <c r="FE74" s="57" t="str" cm="1">
        <f t="array" ref="FE74">_xlfn.IFS(SAM!FE74&gt;0,SAM!FE74*1000,SAM!FE74&lt;0,SAM!FE74*1000,SAM!FE74=0,"")</f>
        <v/>
      </c>
      <c r="FF74" s="57" t="str" cm="1">
        <f t="array" ref="FF74">_xlfn.IFS(SAM!FF74&gt;0,SAM!FF74*1000,SAM!FF74&lt;0,SAM!FF74*1000,SAM!FF74=0,"")</f>
        <v/>
      </c>
      <c r="FG74" s="57" t="str" cm="1">
        <f t="array" ref="FG74">_xlfn.IFS(SAM!FG74&gt;0,SAM!FG74*1000,SAM!FG74&lt;0,SAM!FG74*1000,SAM!FG74=0,"")</f>
        <v/>
      </c>
      <c r="FH74" s="57" t="str" cm="1">
        <f t="array" ref="FH74">_xlfn.IFS(SAM!FH74&gt;0,SAM!FH74*1000,SAM!FH74&lt;0,SAM!FH74*1000,SAM!FH74=0,"")</f>
        <v/>
      </c>
      <c r="FI74" s="57" t="str" cm="1">
        <f t="array" ref="FI74">_xlfn.IFS(SAM!FI74&gt;0,SAM!FI74*1000,SAM!FI74&lt;0,SAM!FI74*1000,SAM!FI74=0,"")</f>
        <v/>
      </c>
      <c r="FJ74" s="57" t="str" cm="1">
        <f t="array" ref="FJ74">_xlfn.IFS(SAM!FJ74&gt;0,SAM!FJ74*1000,SAM!FJ74&lt;0,SAM!FJ74*1000,SAM!FJ74=0,"")</f>
        <v/>
      </c>
      <c r="FK74" s="57" t="str" cm="1">
        <f t="array" ref="FK74">_xlfn.IFS(SAM!FK74&gt;0,SAM!FK74*1000,SAM!FK74&lt;0,SAM!FK74*1000,SAM!FK74=0,"")</f>
        <v/>
      </c>
      <c r="FL74" s="57" cm="1">
        <f t="array" ref="FL74">_xlfn.IFS(SAM!FL74&gt;0,SAM!FL74*1000,SAM!FL74&lt;0,SAM!FL74*1000,SAM!FL74=0,"")</f>
        <v>5.5936818397426995E-3</v>
      </c>
      <c r="FM74" s="57" cm="1">
        <f t="array" ref="FM74">_xlfn.IFS(SAM!FM74&gt;0,SAM!FM74*1000,SAM!FM74&lt;0,SAM!FM74*1000,SAM!FM74=0,"")</f>
        <v>1.0567160812845399E-3</v>
      </c>
      <c r="FN74" s="57" t="str" cm="1">
        <f t="array" ref="FN74">_xlfn.IFS(SAM!FN74&gt;0,SAM!FN74*1000,SAM!FN74&lt;0,SAM!FN74*1000,SAM!FN74=0,"")</f>
        <v/>
      </c>
      <c r="FO74" s="57" t="str" cm="1">
        <f t="array" ref="FO74">_xlfn.IFS(SAM!FO74&gt;0,SAM!FO74*1000,SAM!FO74&lt;0,SAM!FO74*1000,SAM!FO74=0,"")</f>
        <v/>
      </c>
      <c r="FP74" s="57" cm="1">
        <f t="array" ref="FP74">_xlfn.IFS(SAM!FP74&gt;0,SAM!FP74*1000,SAM!FP74&lt;0,SAM!FP74*1000,SAM!FP74=0,"")</f>
        <v>0.122277546845876</v>
      </c>
      <c r="FR74" s="20">
        <f t="shared" si="1"/>
        <v>5791.905152139143</v>
      </c>
      <c r="FS74" s="87">
        <v>0</v>
      </c>
      <c r="FT74" s="57">
        <f t="shared" si="2"/>
        <v>3.0171979316805179E-9</v>
      </c>
      <c r="FU74" s="57">
        <f t="shared" si="2"/>
        <v>3.2411819883094059E-9</v>
      </c>
    </row>
    <row r="75" spans="1:177" x14ac:dyDescent="0.3">
      <c r="A75" t="s">
        <v>570</v>
      </c>
      <c r="B75" s="57" cm="1">
        <f t="array" ref="B75">_xlfn.IFS(SAM!B75&gt;0,SAM!B75*1000,SAM!B75&lt;0,SAM!B75*1000,SAM!B75=0,"")</f>
        <v>0.12699381832237</v>
      </c>
      <c r="C75" s="57" cm="1">
        <f t="array" ref="C75">_xlfn.IFS(SAM!C75&gt;0,SAM!C75*1000,SAM!C75&lt;0,SAM!C75*1000,SAM!C75=0,"")</f>
        <v>2.4397438114398699E-2</v>
      </c>
      <c r="D75" s="57" cm="1">
        <f t="array" ref="D75">_xlfn.IFS(SAM!D75&gt;0,SAM!D75*1000,SAM!D75&lt;0,SAM!D75*1000,SAM!D75=0,"")</f>
        <v>1.41972094840438</v>
      </c>
      <c r="E75" s="57" cm="1">
        <f t="array" ref="E75">_xlfn.IFS(SAM!E75&gt;0,SAM!E75*1000,SAM!E75&lt;0,SAM!E75*1000,SAM!E75=0,"")</f>
        <v>5.9605801052867404</v>
      </c>
      <c r="F75" s="57" cm="1">
        <f t="array" ref="F75">_xlfn.IFS(SAM!F75&gt;0,SAM!F75*1000,SAM!F75&lt;0,SAM!F75*1000,SAM!F75=0,"")</f>
        <v>5.6776183309066404E-3</v>
      </c>
      <c r="G75" s="57" cm="1">
        <f t="array" ref="G75">_xlfn.IFS(SAM!G75&gt;0,SAM!G75*1000,SAM!G75&lt;0,SAM!G75*1000,SAM!G75=0,"")</f>
        <v>1.2097237064977399E-3</v>
      </c>
      <c r="H75" s="57" cm="1">
        <f t="array" ref="H75">_xlfn.IFS(SAM!H75&gt;0,SAM!H75*1000,SAM!H75&lt;0,SAM!H75*1000,SAM!H75=0,"")</f>
        <v>11.6674225345186</v>
      </c>
      <c r="I75" s="57" cm="1">
        <f t="array" ref="I75">_xlfn.IFS(SAM!I75&gt;0,SAM!I75*1000,SAM!I75&lt;0,SAM!I75*1000,SAM!I75=0,"")</f>
        <v>2.3273359089262501E-3</v>
      </c>
      <c r="J75" s="57" cm="1">
        <f t="array" ref="J75">_xlfn.IFS(SAM!J75&gt;0,SAM!J75*1000,SAM!J75&lt;0,SAM!J75*1000,SAM!J75=0,"")</f>
        <v>1.0110828100703699</v>
      </c>
      <c r="K75" s="57" cm="1">
        <f t="array" ref="K75">_xlfn.IFS(SAM!K75&gt;0,SAM!K75*1000,SAM!K75&lt;0,SAM!K75*1000,SAM!K75=0,"")</f>
        <v>0.24672320847224599</v>
      </c>
      <c r="L75" s="57" cm="1">
        <f t="array" ref="L75">_xlfn.IFS(SAM!L75&gt;0,SAM!L75*1000,SAM!L75&lt;0,SAM!L75*1000,SAM!L75=0,"")</f>
        <v>7.1489871030592692E-2</v>
      </c>
      <c r="M75" s="57" cm="1">
        <f t="array" ref="M75">_xlfn.IFS(SAM!M75&gt;0,SAM!M75*1000,SAM!M75&lt;0,SAM!M75*1000,SAM!M75=0,"")</f>
        <v>5.1902511168776498E-3</v>
      </c>
      <c r="N75" s="57" cm="1">
        <f t="array" ref="N75">_xlfn.IFS(SAM!N75&gt;0,SAM!N75*1000,SAM!N75&lt;0,SAM!N75*1000,SAM!N75=0,"")</f>
        <v>1.3110407598293901</v>
      </c>
      <c r="O75" s="57" cm="1">
        <f t="array" ref="O75">_xlfn.IFS(SAM!O75&gt;0,SAM!O75*1000,SAM!O75&lt;0,SAM!O75*1000,SAM!O75=0,"")</f>
        <v>0.16766837129790302</v>
      </c>
      <c r="P75" s="57" t="str" cm="1">
        <f t="array" ref="P75">_xlfn.IFS(SAM!P75&gt;0,SAM!P75*1000,SAM!P75&lt;0,SAM!P75*1000,SAM!P75=0,"")</f>
        <v/>
      </c>
      <c r="Q75" s="57" t="str" cm="1">
        <f t="array" ref="Q75">_xlfn.IFS(SAM!Q75&gt;0,SAM!Q75*1000,SAM!Q75&lt;0,SAM!Q75*1000,SAM!Q75=0,"")</f>
        <v/>
      </c>
      <c r="R75" s="57" t="str" cm="1">
        <f t="array" ref="R75">_xlfn.IFS(SAM!R75&gt;0,SAM!R75*1000,SAM!R75&lt;0,SAM!R75*1000,SAM!R75=0,"")</f>
        <v/>
      </c>
      <c r="S75" s="57" t="str" cm="1">
        <f t="array" ref="S75">_xlfn.IFS(SAM!S75&gt;0,SAM!S75*1000,SAM!S75&lt;0,SAM!S75*1000,SAM!S75=0,"")</f>
        <v/>
      </c>
      <c r="T75" s="57" cm="1">
        <f t="array" ref="T75">_xlfn.IFS(SAM!T75&gt;0,SAM!T75*1000,SAM!T75&lt;0,SAM!T75*1000,SAM!T75=0,"")</f>
        <v>3.4393253887335301E-2</v>
      </c>
      <c r="U75" s="57" cm="1">
        <f t="array" ref="U75">_xlfn.IFS(SAM!U75&gt;0,SAM!U75*1000,SAM!U75&lt;0,SAM!U75*1000,SAM!U75=0,"")</f>
        <v>1.8410388596780701E-2</v>
      </c>
      <c r="V75" s="57" cm="1">
        <f t="array" ref="V75">_xlfn.IFS(SAM!V75&gt;0,SAM!V75*1000,SAM!V75&lt;0,SAM!V75*1000,SAM!V75=0,"")</f>
        <v>1.2143981123527499E-2</v>
      </c>
      <c r="W75" s="57" cm="1">
        <f t="array" ref="W75">_xlfn.IFS(SAM!W75&gt;0,SAM!W75*1000,SAM!W75&lt;0,SAM!W75*1000,SAM!W75=0,"")</f>
        <v>1.0146000732907201E-2</v>
      </c>
      <c r="X75" s="57" cm="1">
        <f t="array" ref="X75">_xlfn.IFS(SAM!X75&gt;0,SAM!X75*1000,SAM!X75&lt;0,SAM!X75*1000,SAM!X75=0,"")</f>
        <v>1.78951985762327E-3</v>
      </c>
      <c r="Y75" s="57" cm="1">
        <f t="array" ref="Y75">_xlfn.IFS(SAM!Y75&gt;0,SAM!Y75*1000,SAM!Y75&lt;0,SAM!Y75*1000,SAM!Y75=0,"")</f>
        <v>4.7116907564983199E-3</v>
      </c>
      <c r="Z75" s="57" cm="1">
        <f t="array" ref="Z75">_xlfn.IFS(SAM!Z75&gt;0,SAM!Z75*1000,SAM!Z75&lt;0,SAM!Z75*1000,SAM!Z75=0,"")</f>
        <v>5.4257239308103999</v>
      </c>
      <c r="AA75" s="57" cm="1">
        <f t="array" ref="AA75">_xlfn.IFS(SAM!AA75&gt;0,SAM!AA75*1000,SAM!AA75&lt;0,SAM!AA75*1000,SAM!AA75=0,"")</f>
        <v>5.8651870720225395E-2</v>
      </c>
      <c r="AB75" s="57" cm="1">
        <f t="array" ref="AB75">_xlfn.IFS(SAM!AB75&gt;0,SAM!AB75*1000,SAM!AB75&lt;0,SAM!AB75*1000,SAM!AB75=0,"")</f>
        <v>45887.147488180293</v>
      </c>
      <c r="AC75" s="57" cm="1">
        <f t="array" ref="AC75">_xlfn.IFS(SAM!AC75&gt;0,SAM!AC75*1000,SAM!AC75&lt;0,SAM!AC75*1000,SAM!AC75=0,"")</f>
        <v>4486.6935651037393</v>
      </c>
      <c r="AD75" s="57" t="str" cm="1">
        <f t="array" ref="AD75">_xlfn.IFS(SAM!AD75&gt;0,SAM!AD75*1000,SAM!AD75&lt;0,SAM!AD75*1000,SAM!AD75=0,"")</f>
        <v/>
      </c>
      <c r="AE75" s="57" t="str" cm="1">
        <f t="array" ref="AE75">_xlfn.IFS(SAM!AE75&gt;0,SAM!AE75*1000,SAM!AE75&lt;0,SAM!AE75*1000,SAM!AE75=0,"")</f>
        <v/>
      </c>
      <c r="AF75" s="57" t="str" cm="1">
        <f t="array" ref="AF75">_xlfn.IFS(SAM!AF75&gt;0,SAM!AF75*1000,SAM!AF75&lt;0,SAM!AF75*1000,SAM!AF75=0,"")</f>
        <v/>
      </c>
      <c r="AG75" s="57" t="str" cm="1">
        <f t="array" ref="AG75">_xlfn.IFS(SAM!AG75&gt;0,SAM!AG75*1000,SAM!AG75&lt;0,SAM!AG75*1000,SAM!AG75=0,"")</f>
        <v/>
      </c>
      <c r="AH75" s="57" cm="1">
        <f t="array" ref="AH75">_xlfn.IFS(SAM!AH75&gt;0,SAM!AH75*1000,SAM!AH75&lt;0,SAM!AH75*1000,SAM!AH75=0,"")</f>
        <v>4.7616992179824597E-3</v>
      </c>
      <c r="AI75" s="57" t="str" cm="1">
        <f t="array" ref="AI75">_xlfn.IFS(SAM!AI75&gt;0,SAM!AI75*1000,SAM!AI75&lt;0,SAM!AI75*1000,SAM!AI75=0,"")</f>
        <v/>
      </c>
      <c r="AJ75" s="57" cm="1">
        <f t="array" ref="AJ75">_xlfn.IFS(SAM!AJ75&gt;0,SAM!AJ75*1000,SAM!AJ75&lt;0,SAM!AJ75*1000,SAM!AJ75=0,"")</f>
        <v>4.4170623211477102E-3</v>
      </c>
      <c r="AK75" s="57" t="str" cm="1">
        <f t="array" ref="AK75">_xlfn.IFS(SAM!AK75&gt;0,SAM!AK75*1000,SAM!AK75&lt;0,SAM!AK75*1000,SAM!AK75=0,"")</f>
        <v/>
      </c>
      <c r="AL75" s="57" t="str" cm="1">
        <f t="array" ref="AL75">_xlfn.IFS(SAM!AL75&gt;0,SAM!AL75*1000,SAM!AL75&lt;0,SAM!AL75*1000,SAM!AL75=0,"")</f>
        <v/>
      </c>
      <c r="AM75" s="57" t="str" cm="1">
        <f t="array" ref="AM75">_xlfn.IFS(SAM!AM75&gt;0,SAM!AM75*1000,SAM!AM75&lt;0,SAM!AM75*1000,SAM!AM75=0,"")</f>
        <v/>
      </c>
      <c r="AN75" s="57" t="str" cm="1">
        <f t="array" ref="AN75">_xlfn.IFS(SAM!AN75&gt;0,SAM!AN75*1000,SAM!AN75&lt;0,SAM!AN75*1000,SAM!AN75=0,"")</f>
        <v/>
      </c>
      <c r="AO75" s="57" t="str" cm="1">
        <f t="array" ref="AO75">_xlfn.IFS(SAM!AO75&gt;0,SAM!AO75*1000,SAM!AO75&lt;0,SAM!AO75*1000,SAM!AO75=0,"")</f>
        <v/>
      </c>
      <c r="AP75" s="57" t="str" cm="1">
        <f t="array" ref="AP75">_xlfn.IFS(SAM!AP75&gt;0,SAM!AP75*1000,SAM!AP75&lt;0,SAM!AP75*1000,SAM!AP75=0,"")</f>
        <v/>
      </c>
      <c r="AQ75" s="57" t="str" cm="1">
        <f t="array" ref="AQ75">_xlfn.IFS(SAM!AQ75&gt;0,SAM!AQ75*1000,SAM!AQ75&lt;0,SAM!AQ75*1000,SAM!AQ75=0,"")</f>
        <v/>
      </c>
      <c r="AR75" s="57" t="str" cm="1">
        <f t="array" ref="AR75">_xlfn.IFS(SAM!AR75&gt;0,SAM!AR75*1000,SAM!AR75&lt;0,SAM!AR75*1000,SAM!AR75=0,"")</f>
        <v/>
      </c>
      <c r="AS75" s="57" t="str" cm="1">
        <f t="array" ref="AS75">_xlfn.IFS(SAM!AS75&gt;0,SAM!AS75*1000,SAM!AS75&lt;0,SAM!AS75*1000,SAM!AS75=0,"")</f>
        <v/>
      </c>
      <c r="AT75" s="57" t="str" cm="1">
        <f t="array" ref="AT75">_xlfn.IFS(SAM!AT75&gt;0,SAM!AT75*1000,SAM!AT75&lt;0,SAM!AT75*1000,SAM!AT75=0,"")</f>
        <v/>
      </c>
      <c r="AU75" s="57" t="str" cm="1">
        <f t="array" ref="AU75">_xlfn.IFS(SAM!AU75&gt;0,SAM!AU75*1000,SAM!AU75&lt;0,SAM!AU75*1000,SAM!AU75=0,"")</f>
        <v/>
      </c>
      <c r="AV75" s="57" t="str" cm="1">
        <f t="array" ref="AV75">_xlfn.IFS(SAM!AV75&gt;0,SAM!AV75*1000,SAM!AV75&lt;0,SAM!AV75*1000,SAM!AV75=0,"")</f>
        <v/>
      </c>
      <c r="AW75" s="57" t="str" cm="1">
        <f t="array" ref="AW75">_xlfn.IFS(SAM!AW75&gt;0,SAM!AW75*1000,SAM!AW75&lt;0,SAM!AW75*1000,SAM!AW75=0,"")</f>
        <v/>
      </c>
      <c r="AX75" s="57" t="str" cm="1">
        <f t="array" ref="AX75">_xlfn.IFS(SAM!AX75&gt;0,SAM!AX75*1000,SAM!AX75&lt;0,SAM!AX75*1000,SAM!AX75=0,"")</f>
        <v/>
      </c>
      <c r="AY75" s="57" t="str" cm="1">
        <f t="array" ref="AY75">_xlfn.IFS(SAM!AY75&gt;0,SAM!AY75*1000,SAM!AY75&lt;0,SAM!AY75*1000,SAM!AY75=0,"")</f>
        <v/>
      </c>
      <c r="AZ75" s="57" cm="1">
        <f t="array" ref="AZ75">_xlfn.IFS(SAM!AZ75&gt;0,SAM!AZ75*1000,SAM!AZ75&lt;0,SAM!AZ75*1000,SAM!AZ75=0,"")</f>
        <v>6.4192005422045399E-3</v>
      </c>
      <c r="BA75" s="57" cm="1">
        <f t="array" ref="BA75">_xlfn.IFS(SAM!BA75&gt;0,SAM!BA75*1000,SAM!BA75&lt;0,SAM!BA75*1000,SAM!BA75=0,"")</f>
        <v>4.3141960100086E-3</v>
      </c>
      <c r="BB75" s="57" cm="1">
        <f t="array" ref="BB75">_xlfn.IFS(SAM!BB75&gt;0,SAM!BB75*1000,SAM!BB75&lt;0,SAM!BB75*1000,SAM!BB75=0,"")</f>
        <v>1.9873079240565199E-3</v>
      </c>
      <c r="BC75" s="57" t="str" cm="1">
        <f t="array" ref="BC75">_xlfn.IFS(SAM!BC75&gt;0,SAM!BC75*1000,SAM!BC75&lt;0,SAM!BC75*1000,SAM!BC75=0,"")</f>
        <v/>
      </c>
      <c r="BD75" s="57" t="str" cm="1">
        <f t="array" ref="BD75">_xlfn.IFS(SAM!BD75&gt;0,SAM!BD75*1000,SAM!BD75&lt;0,SAM!BD75*1000,SAM!BD75=0,"")</f>
        <v/>
      </c>
      <c r="BE75" s="57" t="str" cm="1">
        <f t="array" ref="BE75">_xlfn.IFS(SAM!BE75&gt;0,SAM!BE75*1000,SAM!BE75&lt;0,SAM!BE75*1000,SAM!BE75=0,"")</f>
        <v/>
      </c>
      <c r="BF75" s="57" t="str" cm="1">
        <f t="array" ref="BF75">_xlfn.IFS(SAM!BF75&gt;0,SAM!BF75*1000,SAM!BF75&lt;0,SAM!BF75*1000,SAM!BF75=0,"")</f>
        <v/>
      </c>
      <c r="BG75" s="57" t="str" cm="1">
        <f t="array" ref="BG75">_xlfn.IFS(SAM!BG75&gt;0,SAM!BG75*1000,SAM!BG75&lt;0,SAM!BG75*1000,SAM!BG75=0,"")</f>
        <v/>
      </c>
      <c r="BH75" s="57" t="str" cm="1">
        <f t="array" ref="BH75">_xlfn.IFS(SAM!BH75&gt;0,SAM!BH75*1000,SAM!BH75&lt;0,SAM!BH75*1000,SAM!BH75=0,"")</f>
        <v/>
      </c>
      <c r="BI75" s="57" t="str" cm="1">
        <f t="array" ref="BI75">_xlfn.IFS(SAM!BI75&gt;0,SAM!BI75*1000,SAM!BI75&lt;0,SAM!BI75*1000,SAM!BI75=0,"")</f>
        <v/>
      </c>
      <c r="BJ75" s="57" t="str" cm="1">
        <f t="array" ref="BJ75">_xlfn.IFS(SAM!BJ75&gt;0,SAM!BJ75*1000,SAM!BJ75&lt;0,SAM!BJ75*1000,SAM!BJ75=0,"")</f>
        <v/>
      </c>
      <c r="BK75" s="57" cm="1">
        <f t="array" ref="BK75">_xlfn.IFS(SAM!BK75&gt;0,SAM!BK75*1000,SAM!BK75&lt;0,SAM!BK75*1000,SAM!BK75=0,"")</f>
        <v>5.5720076584964296E-3</v>
      </c>
      <c r="BL75" s="57" cm="1">
        <f t="array" ref="BL75">_xlfn.IFS(SAM!BL75&gt;0,SAM!BL75*1000,SAM!BL75&lt;0,SAM!BL75*1000,SAM!BL75=0,"")</f>
        <v>2.0216907748439698E-2</v>
      </c>
      <c r="BM75" s="57" cm="1">
        <f t="array" ref="BM75">_xlfn.IFS(SAM!BM75&gt;0,SAM!BM75*1000,SAM!BM75&lt;0,SAM!BM75*1000,SAM!BM75=0,"")</f>
        <v>2.4346968675631599E-2</v>
      </c>
      <c r="BN75" s="57" cm="1">
        <f t="array" ref="BN75">_xlfn.IFS(SAM!BN75&gt;0,SAM!BN75*1000,SAM!BN75&lt;0,SAM!BN75*1000,SAM!BN75=0,"")</f>
        <v>2.9075804142648198E-3</v>
      </c>
      <c r="BO75" s="57" cm="1">
        <f t="array" ref="BO75">_xlfn.IFS(SAM!BO75&gt;0,SAM!BO75*1000,SAM!BO75&lt;0,SAM!BO75*1000,SAM!BO75=0,"")</f>
        <v>6.2379585653271194E-3</v>
      </c>
      <c r="BP75" s="57" t="str" cm="1">
        <f t="array" ref="BP75">_xlfn.IFS(SAM!BP75&gt;0,SAM!BP75*1000,SAM!BP75&lt;0,SAM!BP75*1000,SAM!BP75=0,"")</f>
        <v/>
      </c>
      <c r="BQ75" s="57" t="str" cm="1">
        <f t="array" ref="BQ75">_xlfn.IFS(SAM!BQ75&gt;0,SAM!BQ75*1000,SAM!BQ75&lt;0,SAM!BQ75*1000,SAM!BQ75=0,"")</f>
        <v/>
      </c>
      <c r="BR75" s="57" t="str" cm="1">
        <f t="array" ref="BR75">_xlfn.IFS(SAM!BR75&gt;0,SAM!BR75*1000,SAM!BR75&lt;0,SAM!BR75*1000,SAM!BR75=0,"")</f>
        <v/>
      </c>
      <c r="BS75" s="57" t="str" cm="1">
        <f t="array" ref="BS75">_xlfn.IFS(SAM!BS75&gt;0,SAM!BS75*1000,SAM!BS75&lt;0,SAM!BS75*1000,SAM!BS75=0,"")</f>
        <v/>
      </c>
      <c r="BT75" s="57" t="str" cm="1">
        <f t="array" ref="BT75">_xlfn.IFS(SAM!BT75&gt;0,SAM!BT75*1000,SAM!BT75&lt;0,SAM!BT75*1000,SAM!BT75=0,"")</f>
        <v/>
      </c>
      <c r="BU75" s="57" t="str" cm="1">
        <f t="array" ref="BU75">_xlfn.IFS(SAM!BU75&gt;0,SAM!BU75*1000,SAM!BU75&lt;0,SAM!BU75*1000,SAM!BU75=0,"")</f>
        <v/>
      </c>
      <c r="BV75" s="57" t="str" cm="1">
        <f t="array" ref="BV75">_xlfn.IFS(SAM!BV75&gt;0,SAM!BV75*1000,SAM!BV75&lt;0,SAM!BV75*1000,SAM!BV75=0,"")</f>
        <v/>
      </c>
      <c r="BW75" s="57" t="str" cm="1">
        <f t="array" ref="BW75">_xlfn.IFS(SAM!BW75&gt;0,SAM!BW75*1000,SAM!BW75&lt;0,SAM!BW75*1000,SAM!BW75=0,"")</f>
        <v/>
      </c>
      <c r="BX75" s="57" t="str" cm="1">
        <f t="array" ref="BX75">_xlfn.IFS(SAM!BX75&gt;0,SAM!BX75*1000,SAM!BX75&lt;0,SAM!BX75*1000,SAM!BX75=0,"")</f>
        <v/>
      </c>
      <c r="BY75" s="57" t="str" cm="1">
        <f t="array" ref="BY75">_xlfn.IFS(SAM!BY75&gt;0,SAM!BY75*1000,SAM!BY75&lt;0,SAM!BY75*1000,SAM!BY75=0,"")</f>
        <v/>
      </c>
      <c r="BZ75" s="57" t="str" cm="1">
        <f t="array" ref="BZ75">_xlfn.IFS(SAM!BZ75&gt;0,SAM!BZ75*1000,SAM!BZ75&lt;0,SAM!BZ75*1000,SAM!BZ75=0,"")</f>
        <v/>
      </c>
      <c r="CA75" s="57" t="str" cm="1">
        <f t="array" ref="CA75">_xlfn.IFS(SAM!CA75&gt;0,SAM!CA75*1000,SAM!CA75&lt;0,SAM!CA75*1000,SAM!CA75=0,"")</f>
        <v/>
      </c>
      <c r="CB75" s="57" t="str" cm="1">
        <f t="array" ref="CB75">_xlfn.IFS(SAM!CB75&gt;0,SAM!CB75*1000,SAM!CB75&lt;0,SAM!CB75*1000,SAM!CB75=0,"")</f>
        <v/>
      </c>
      <c r="CC75" s="57" t="str" cm="1">
        <f t="array" ref="CC75">_xlfn.IFS(SAM!CC75&gt;0,SAM!CC75*1000,SAM!CC75&lt;0,SAM!CC75*1000,SAM!CC75=0,"")</f>
        <v/>
      </c>
      <c r="CD75" s="57" t="str" cm="1">
        <f t="array" ref="CD75">_xlfn.IFS(SAM!CD75&gt;0,SAM!CD75*1000,SAM!CD75&lt;0,SAM!CD75*1000,SAM!CD75=0,"")</f>
        <v/>
      </c>
      <c r="CE75" s="57" t="str" cm="1">
        <f t="array" ref="CE75">_xlfn.IFS(SAM!CE75&gt;0,SAM!CE75*1000,SAM!CE75&lt;0,SAM!CE75*1000,SAM!CE75=0,"")</f>
        <v/>
      </c>
      <c r="CF75" s="57" t="str" cm="1">
        <f t="array" ref="CF75">_xlfn.IFS(SAM!CF75&gt;0,SAM!CF75*1000,SAM!CF75&lt;0,SAM!CF75*1000,SAM!CF75=0,"")</f>
        <v/>
      </c>
      <c r="CG75" s="57" t="str" cm="1">
        <f t="array" ref="CG75">_xlfn.IFS(SAM!CG75&gt;0,SAM!CG75*1000,SAM!CG75&lt;0,SAM!CG75*1000,SAM!CG75=0,"")</f>
        <v/>
      </c>
      <c r="CH75" s="57" t="str" cm="1">
        <f t="array" ref="CH75">_xlfn.IFS(SAM!CH75&gt;0,SAM!CH75*1000,SAM!CH75&lt;0,SAM!CH75*1000,SAM!CH75=0,"")</f>
        <v/>
      </c>
      <c r="CI75" s="57" t="str" cm="1">
        <f t="array" ref="CI75">_xlfn.IFS(SAM!CI75&gt;0,SAM!CI75*1000,SAM!CI75&lt;0,SAM!CI75*1000,SAM!CI75=0,"")</f>
        <v/>
      </c>
      <c r="CJ75" s="57" t="str" cm="1">
        <f t="array" ref="CJ75">_xlfn.IFS(SAM!CJ75&gt;0,SAM!CJ75*1000,SAM!CJ75&lt;0,SAM!CJ75*1000,SAM!CJ75=0,"")</f>
        <v/>
      </c>
      <c r="CK75" s="57" t="str" cm="1">
        <f t="array" ref="CK75">_xlfn.IFS(SAM!CK75&gt;0,SAM!CK75*1000,SAM!CK75&lt;0,SAM!CK75*1000,SAM!CK75=0,"")</f>
        <v/>
      </c>
      <c r="CL75" s="57" t="str" cm="1">
        <f t="array" ref="CL75">_xlfn.IFS(SAM!CL75&gt;0,SAM!CL75*1000,SAM!CL75&lt;0,SAM!CL75*1000,SAM!CL75=0,"")</f>
        <v/>
      </c>
      <c r="CM75" s="57" t="str" cm="1">
        <f t="array" ref="CM75">_xlfn.IFS(SAM!CM75&gt;0,SAM!CM75*1000,SAM!CM75&lt;0,SAM!CM75*1000,SAM!CM75=0,"")</f>
        <v/>
      </c>
      <c r="CN75" s="57" t="str" cm="1">
        <f t="array" ref="CN75">_xlfn.IFS(SAM!CN75&gt;0,SAM!CN75*1000,SAM!CN75&lt;0,SAM!CN75*1000,SAM!CN75=0,"")</f>
        <v/>
      </c>
      <c r="CO75" s="57" t="str" cm="1">
        <f t="array" ref="CO75">_xlfn.IFS(SAM!CO75&gt;0,SAM!CO75*1000,SAM!CO75&lt;0,SAM!CO75*1000,SAM!CO75=0,"")</f>
        <v/>
      </c>
      <c r="CP75" s="57" t="str" cm="1">
        <f t="array" ref="CP75">_xlfn.IFS(SAM!CP75&gt;0,SAM!CP75*1000,SAM!CP75&lt;0,SAM!CP75*1000,SAM!CP75=0,"")</f>
        <v/>
      </c>
      <c r="CQ75" s="57" t="str" cm="1">
        <f t="array" ref="CQ75">_xlfn.IFS(SAM!CQ75&gt;0,SAM!CQ75*1000,SAM!CQ75&lt;0,SAM!CQ75*1000,SAM!CQ75=0,"")</f>
        <v/>
      </c>
      <c r="CR75" s="57" t="str" cm="1">
        <f t="array" ref="CR75">_xlfn.IFS(SAM!CR75&gt;0,SAM!CR75*1000,SAM!CR75&lt;0,SAM!CR75*1000,SAM!CR75=0,"")</f>
        <v/>
      </c>
      <c r="CS75" s="57" t="str" cm="1">
        <f t="array" ref="CS75">_xlfn.IFS(SAM!CS75&gt;0,SAM!CS75*1000,SAM!CS75&lt;0,SAM!CS75*1000,SAM!CS75=0,"")</f>
        <v/>
      </c>
      <c r="CT75" s="57" t="str" cm="1">
        <f t="array" ref="CT75">_xlfn.IFS(SAM!CT75&gt;0,SAM!CT75*1000,SAM!CT75&lt;0,SAM!CT75*1000,SAM!CT75=0,"")</f>
        <v/>
      </c>
      <c r="CU75" s="57" t="str" cm="1">
        <f t="array" ref="CU75">_xlfn.IFS(SAM!CU75&gt;0,SAM!CU75*1000,SAM!CU75&lt;0,SAM!CU75*1000,SAM!CU75=0,"")</f>
        <v/>
      </c>
      <c r="CV75" s="57" t="str" cm="1">
        <f t="array" ref="CV75">_xlfn.IFS(SAM!CV75&gt;0,SAM!CV75*1000,SAM!CV75&lt;0,SAM!CV75*1000,SAM!CV75=0,"")</f>
        <v/>
      </c>
      <c r="CW75" s="57" t="str" cm="1">
        <f t="array" ref="CW75">_xlfn.IFS(SAM!CW75&gt;0,SAM!CW75*1000,SAM!CW75&lt;0,SAM!CW75*1000,SAM!CW75=0,"")</f>
        <v/>
      </c>
      <c r="CX75" s="57" t="str" cm="1">
        <f t="array" ref="CX75">_xlfn.IFS(SAM!CX75&gt;0,SAM!CX75*1000,SAM!CX75&lt;0,SAM!CX75*1000,SAM!CX75=0,"")</f>
        <v/>
      </c>
      <c r="CY75" s="57" t="str" cm="1">
        <f t="array" ref="CY75">_xlfn.IFS(SAM!CY75&gt;0,SAM!CY75*1000,SAM!CY75&lt;0,SAM!CY75*1000,SAM!CY75=0,"")</f>
        <v/>
      </c>
      <c r="CZ75" s="57" t="str" cm="1">
        <f t="array" ref="CZ75">_xlfn.IFS(SAM!CZ75&gt;0,SAM!CZ75*1000,SAM!CZ75&lt;0,SAM!CZ75*1000,SAM!CZ75=0,"")</f>
        <v/>
      </c>
      <c r="DA75" s="57" t="str" cm="1">
        <f t="array" ref="DA75">_xlfn.IFS(SAM!DA75&gt;0,SAM!DA75*1000,SAM!DA75&lt;0,SAM!DA75*1000,SAM!DA75=0,"")</f>
        <v/>
      </c>
      <c r="DB75" s="57" t="str" cm="1">
        <f t="array" ref="DB75">_xlfn.IFS(SAM!DB75&gt;0,SAM!DB75*1000,SAM!DB75&lt;0,SAM!DB75*1000,SAM!DB75=0,"")</f>
        <v/>
      </c>
      <c r="DC75" s="57" t="str" cm="1">
        <f t="array" ref="DC75">_xlfn.IFS(SAM!DC75&gt;0,SAM!DC75*1000,SAM!DC75&lt;0,SAM!DC75*1000,SAM!DC75=0,"")</f>
        <v/>
      </c>
      <c r="DD75" s="57" t="str" cm="1">
        <f t="array" ref="DD75">_xlfn.IFS(SAM!DD75&gt;0,SAM!DD75*1000,SAM!DD75&lt;0,SAM!DD75*1000,SAM!DD75=0,"")</f>
        <v/>
      </c>
      <c r="DE75" s="57" t="str" cm="1">
        <f t="array" ref="DE75">_xlfn.IFS(SAM!DE75&gt;0,SAM!DE75*1000,SAM!DE75&lt;0,SAM!DE75*1000,SAM!DE75=0,"")</f>
        <v/>
      </c>
      <c r="DF75" s="57" t="str" cm="1">
        <f t="array" ref="DF75">_xlfn.IFS(SAM!DF75&gt;0,SAM!DF75*1000,SAM!DF75&lt;0,SAM!DF75*1000,SAM!DF75=0,"")</f>
        <v/>
      </c>
      <c r="DG75" s="57" t="str" cm="1">
        <f t="array" ref="DG75">_xlfn.IFS(SAM!DG75&gt;0,SAM!DG75*1000,SAM!DG75&lt;0,SAM!DG75*1000,SAM!DG75=0,"")</f>
        <v/>
      </c>
      <c r="DH75" s="57" t="str" cm="1">
        <f t="array" ref="DH75">_xlfn.IFS(SAM!DH75&gt;0,SAM!DH75*1000,SAM!DH75&lt;0,SAM!DH75*1000,SAM!DH75=0,"")</f>
        <v/>
      </c>
      <c r="DI75" s="57" t="str" cm="1">
        <f t="array" ref="DI75">_xlfn.IFS(SAM!DI75&gt;0,SAM!DI75*1000,SAM!DI75&lt;0,SAM!DI75*1000,SAM!DI75=0,"")</f>
        <v/>
      </c>
      <c r="DJ75" s="57" t="str" cm="1">
        <f t="array" ref="DJ75">_xlfn.IFS(SAM!DJ75&gt;0,SAM!DJ75*1000,SAM!DJ75&lt;0,SAM!DJ75*1000,SAM!DJ75=0,"")</f>
        <v/>
      </c>
      <c r="DK75" s="57" t="str" cm="1">
        <f t="array" ref="DK75">_xlfn.IFS(SAM!DK75&gt;0,SAM!DK75*1000,SAM!DK75&lt;0,SAM!DK75*1000,SAM!DK75=0,"")</f>
        <v/>
      </c>
      <c r="DL75" s="57" t="str" cm="1">
        <f t="array" ref="DL75">_xlfn.IFS(SAM!DL75&gt;0,SAM!DL75*1000,SAM!DL75&lt;0,SAM!DL75*1000,SAM!DL75=0,"")</f>
        <v/>
      </c>
      <c r="DM75" s="57" t="str" cm="1">
        <f t="array" ref="DM75">_xlfn.IFS(SAM!DM75&gt;0,SAM!DM75*1000,SAM!DM75&lt;0,SAM!DM75*1000,SAM!DM75=0,"")</f>
        <v/>
      </c>
      <c r="DN75" s="57" t="str" cm="1">
        <f t="array" ref="DN75">_xlfn.IFS(SAM!DN75&gt;0,SAM!DN75*1000,SAM!DN75&lt;0,SAM!DN75*1000,SAM!DN75=0,"")</f>
        <v/>
      </c>
      <c r="DO75" s="57" t="str" cm="1">
        <f t="array" ref="DO75">_xlfn.IFS(SAM!DO75&gt;0,SAM!DO75*1000,SAM!DO75&lt;0,SAM!DO75*1000,SAM!DO75=0,"")</f>
        <v/>
      </c>
      <c r="DP75" s="57" t="str" cm="1">
        <f t="array" ref="DP75">_xlfn.IFS(SAM!DP75&gt;0,SAM!DP75*1000,SAM!DP75&lt;0,SAM!DP75*1000,SAM!DP75=0,"")</f>
        <v/>
      </c>
      <c r="DQ75" s="57" t="str" cm="1">
        <f t="array" ref="DQ75">_xlfn.IFS(SAM!DQ75&gt;0,SAM!DQ75*1000,SAM!DQ75&lt;0,SAM!DQ75*1000,SAM!DQ75=0,"")</f>
        <v/>
      </c>
      <c r="DR75" s="57" t="str" cm="1">
        <f t="array" ref="DR75">_xlfn.IFS(SAM!DR75&gt;0,SAM!DR75*1000,SAM!DR75&lt;0,SAM!DR75*1000,SAM!DR75=0,"")</f>
        <v/>
      </c>
      <c r="DS75" s="57" t="str" cm="1">
        <f t="array" ref="DS75">_xlfn.IFS(SAM!DS75&gt;0,SAM!DS75*1000,SAM!DS75&lt;0,SAM!DS75*1000,SAM!DS75=0,"")</f>
        <v/>
      </c>
      <c r="DT75" s="57" t="str" cm="1">
        <f t="array" ref="DT75">_xlfn.IFS(SAM!DT75&gt;0,SAM!DT75*1000,SAM!DT75&lt;0,SAM!DT75*1000,SAM!DT75=0,"")</f>
        <v/>
      </c>
      <c r="DU75" s="57" t="str" cm="1">
        <f t="array" ref="DU75">_xlfn.IFS(SAM!DU75&gt;0,SAM!DU75*1000,SAM!DU75&lt;0,SAM!DU75*1000,SAM!DU75=0,"")</f>
        <v/>
      </c>
      <c r="DV75" s="57" t="str" cm="1">
        <f t="array" ref="DV75">_xlfn.IFS(SAM!DV75&gt;0,SAM!DV75*1000,SAM!DV75&lt;0,SAM!DV75*1000,SAM!DV75=0,"")</f>
        <v/>
      </c>
      <c r="DW75" s="57" t="str" cm="1">
        <f t="array" ref="DW75">_xlfn.IFS(SAM!DW75&gt;0,SAM!DW75*1000,SAM!DW75&lt;0,SAM!DW75*1000,SAM!DW75=0,"")</f>
        <v/>
      </c>
      <c r="DX75" s="57" t="str" cm="1">
        <f t="array" ref="DX75">_xlfn.IFS(SAM!DX75&gt;0,SAM!DX75*1000,SAM!DX75&lt;0,SAM!DX75*1000,SAM!DX75=0,"")</f>
        <v/>
      </c>
      <c r="DY75" s="57" t="str" cm="1">
        <f t="array" ref="DY75">_xlfn.IFS(SAM!DY75&gt;0,SAM!DY75*1000,SAM!DY75&lt;0,SAM!DY75*1000,SAM!DY75=0,"")</f>
        <v/>
      </c>
      <c r="DZ75" s="57" t="str" cm="1">
        <f t="array" ref="DZ75">_xlfn.IFS(SAM!DZ75&gt;0,SAM!DZ75*1000,SAM!DZ75&lt;0,SAM!DZ75*1000,SAM!DZ75=0,"")</f>
        <v/>
      </c>
      <c r="EA75" s="57" t="str" cm="1">
        <f t="array" ref="EA75">_xlfn.IFS(SAM!EA75&gt;0,SAM!EA75*1000,SAM!EA75&lt;0,SAM!EA75*1000,SAM!EA75=0,"")</f>
        <v/>
      </c>
      <c r="EB75" s="57" t="str" cm="1">
        <f t="array" ref="EB75">_xlfn.IFS(SAM!EB75&gt;0,SAM!EB75*1000,SAM!EB75&lt;0,SAM!EB75*1000,SAM!EB75=0,"")</f>
        <v/>
      </c>
      <c r="EC75" s="57" t="str" cm="1">
        <f t="array" ref="EC75">_xlfn.IFS(SAM!EC75&gt;0,SAM!EC75*1000,SAM!EC75&lt;0,SAM!EC75*1000,SAM!EC75=0,"")</f>
        <v/>
      </c>
      <c r="ED75" s="57" t="str" cm="1">
        <f t="array" ref="ED75">_xlfn.IFS(SAM!ED75&gt;0,SAM!ED75*1000,SAM!ED75&lt;0,SAM!ED75*1000,SAM!ED75=0,"")</f>
        <v/>
      </c>
      <c r="EE75" s="57" t="str" cm="1">
        <f t="array" ref="EE75">_xlfn.IFS(SAM!EE75&gt;0,SAM!EE75*1000,SAM!EE75&lt;0,SAM!EE75*1000,SAM!EE75=0,"")</f>
        <v/>
      </c>
      <c r="EF75" s="57" t="str" cm="1">
        <f t="array" ref="EF75">_xlfn.IFS(SAM!EF75&gt;0,SAM!EF75*1000,SAM!EF75&lt;0,SAM!EF75*1000,SAM!EF75=0,"")</f>
        <v/>
      </c>
      <c r="EG75" s="57" t="str" cm="1">
        <f t="array" ref="EG75">_xlfn.IFS(SAM!EG75&gt;0,SAM!EG75*1000,SAM!EG75&lt;0,SAM!EG75*1000,SAM!EG75=0,"")</f>
        <v/>
      </c>
      <c r="EH75" s="57" t="str" cm="1">
        <f t="array" ref="EH75">_xlfn.IFS(SAM!EH75&gt;0,SAM!EH75*1000,SAM!EH75&lt;0,SAM!EH75*1000,SAM!EH75=0,"")</f>
        <v/>
      </c>
      <c r="EI75" s="57" t="str" cm="1">
        <f t="array" ref="EI75">_xlfn.IFS(SAM!EI75&gt;0,SAM!EI75*1000,SAM!EI75&lt;0,SAM!EI75*1000,SAM!EI75=0,"")</f>
        <v/>
      </c>
      <c r="EJ75" s="57" t="str" cm="1">
        <f t="array" ref="EJ75">_xlfn.IFS(SAM!EJ75&gt;0,SAM!EJ75*1000,SAM!EJ75&lt;0,SAM!EJ75*1000,SAM!EJ75=0,"")</f>
        <v/>
      </c>
      <c r="EK75" s="57" t="str" cm="1">
        <f t="array" ref="EK75">_xlfn.IFS(SAM!EK75&gt;0,SAM!EK75*1000,SAM!EK75&lt;0,SAM!EK75*1000,SAM!EK75=0,"")</f>
        <v/>
      </c>
      <c r="EL75" s="57" t="str" cm="1">
        <f t="array" ref="EL75">_xlfn.IFS(SAM!EL75&gt;0,SAM!EL75*1000,SAM!EL75&lt;0,SAM!EL75*1000,SAM!EL75=0,"")</f>
        <v/>
      </c>
      <c r="EM75" s="57" t="str" cm="1">
        <f t="array" ref="EM75">_xlfn.IFS(SAM!EM75&gt;0,SAM!EM75*1000,SAM!EM75&lt;0,SAM!EM75*1000,SAM!EM75=0,"")</f>
        <v/>
      </c>
      <c r="EN75" s="57" t="str" cm="1">
        <f t="array" ref="EN75">_xlfn.IFS(SAM!EN75&gt;0,SAM!EN75*1000,SAM!EN75&lt;0,SAM!EN75*1000,SAM!EN75=0,"")</f>
        <v/>
      </c>
      <c r="EO75" s="57" t="str" cm="1">
        <f t="array" ref="EO75">_xlfn.IFS(SAM!EO75&gt;0,SAM!EO75*1000,SAM!EO75&lt;0,SAM!EO75*1000,SAM!EO75=0,"")</f>
        <v/>
      </c>
      <c r="EP75" s="57" t="str" cm="1">
        <f t="array" ref="EP75">_xlfn.IFS(SAM!EP75&gt;0,SAM!EP75*1000,SAM!EP75&lt;0,SAM!EP75*1000,SAM!EP75=0,"")</f>
        <v/>
      </c>
      <c r="EQ75" s="57" t="str" cm="1">
        <f t="array" ref="EQ75">_xlfn.IFS(SAM!EQ75&gt;0,SAM!EQ75*1000,SAM!EQ75&lt;0,SAM!EQ75*1000,SAM!EQ75=0,"")</f>
        <v/>
      </c>
      <c r="ER75" s="57" t="str" cm="1">
        <f t="array" ref="ER75">_xlfn.IFS(SAM!ER75&gt;0,SAM!ER75*1000,SAM!ER75&lt;0,SAM!ER75*1000,SAM!ER75=0,"")</f>
        <v/>
      </c>
      <c r="ES75" s="57" t="str" cm="1">
        <f t="array" ref="ES75">_xlfn.IFS(SAM!ES75&gt;0,SAM!ES75*1000,SAM!ES75&lt;0,SAM!ES75*1000,SAM!ES75=0,"")</f>
        <v/>
      </c>
      <c r="ET75" s="57" t="str" cm="1">
        <f t="array" ref="ET75">_xlfn.IFS(SAM!ET75&gt;0,SAM!ET75*1000,SAM!ET75&lt;0,SAM!ET75*1000,SAM!ET75=0,"")</f>
        <v/>
      </c>
      <c r="EU75" s="57" t="str" cm="1">
        <f t="array" ref="EU75">_xlfn.IFS(SAM!EU75&gt;0,SAM!EU75*1000,SAM!EU75&lt;0,SAM!EU75*1000,SAM!EU75=0,"")</f>
        <v/>
      </c>
      <c r="EV75" s="57" cm="1">
        <f t="array" ref="EV75">_xlfn.IFS(SAM!EV75&gt;0,SAM!EV75*1000,SAM!EV75&lt;0,SAM!EV75*1000,SAM!EV75=0,"")</f>
        <v>0.66434074351563499</v>
      </c>
      <c r="EW75" s="57" t="str" cm="1">
        <f t="array" ref="EW75">_xlfn.IFS(SAM!EW75&gt;0,SAM!EW75*1000,SAM!EW75&lt;0,SAM!EW75*1000,SAM!EW75=0,"")</f>
        <v/>
      </c>
      <c r="EX75" s="57" t="str" cm="1">
        <f t="array" ref="EX75">_xlfn.IFS(SAM!EX75&gt;0,SAM!EX75*1000,SAM!EX75&lt;0,SAM!EX75*1000,SAM!EX75=0,"")</f>
        <v/>
      </c>
      <c r="EY75" s="57" t="str" cm="1">
        <f t="array" ref="EY75">_xlfn.IFS(SAM!EY75&gt;0,SAM!EY75*1000,SAM!EY75&lt;0,SAM!EY75*1000,SAM!EY75=0,"")</f>
        <v/>
      </c>
      <c r="EZ75" s="57" t="str" cm="1">
        <f t="array" ref="EZ75">_xlfn.IFS(SAM!EZ75&gt;0,SAM!EZ75*1000,SAM!EZ75&lt;0,SAM!EZ75*1000,SAM!EZ75=0,"")</f>
        <v/>
      </c>
      <c r="FA75" s="57" t="str" cm="1">
        <f t="array" ref="FA75">_xlfn.IFS(SAM!FA75&gt;0,SAM!FA75*1000,SAM!FA75&lt;0,SAM!FA75*1000,SAM!FA75=0,"")</f>
        <v/>
      </c>
      <c r="FB75" s="57" t="str" cm="1">
        <f t="array" ref="FB75">_xlfn.IFS(SAM!FB75&gt;0,SAM!FB75*1000,SAM!FB75&lt;0,SAM!FB75*1000,SAM!FB75=0,"")</f>
        <v/>
      </c>
      <c r="FC75" s="57" t="str" cm="1">
        <f t="array" ref="FC75">_xlfn.IFS(SAM!FC75&gt;0,SAM!FC75*1000,SAM!FC75&lt;0,SAM!FC75*1000,SAM!FC75=0,"")</f>
        <v/>
      </c>
      <c r="FD75" s="57" t="str" cm="1">
        <f t="array" ref="FD75">_xlfn.IFS(SAM!FD75&gt;0,SAM!FD75*1000,SAM!FD75&lt;0,SAM!FD75*1000,SAM!FD75=0,"")</f>
        <v/>
      </c>
      <c r="FE75" s="57" t="str" cm="1">
        <f t="array" ref="FE75">_xlfn.IFS(SAM!FE75&gt;0,SAM!FE75*1000,SAM!FE75&lt;0,SAM!FE75*1000,SAM!FE75=0,"")</f>
        <v/>
      </c>
      <c r="FF75" s="57" t="str" cm="1">
        <f t="array" ref="FF75">_xlfn.IFS(SAM!FF75&gt;0,SAM!FF75*1000,SAM!FF75&lt;0,SAM!FF75*1000,SAM!FF75=0,"")</f>
        <v/>
      </c>
      <c r="FG75" s="57" t="str" cm="1">
        <f t="array" ref="FG75">_xlfn.IFS(SAM!FG75&gt;0,SAM!FG75*1000,SAM!FG75&lt;0,SAM!FG75*1000,SAM!FG75=0,"")</f>
        <v/>
      </c>
      <c r="FH75" s="57" t="str" cm="1">
        <f t="array" ref="FH75">_xlfn.IFS(SAM!FH75&gt;0,SAM!FH75*1000,SAM!FH75&lt;0,SAM!FH75*1000,SAM!FH75=0,"")</f>
        <v/>
      </c>
      <c r="FI75" s="57" t="str" cm="1">
        <f t="array" ref="FI75">_xlfn.IFS(SAM!FI75&gt;0,SAM!FI75*1000,SAM!FI75&lt;0,SAM!FI75*1000,SAM!FI75=0,"")</f>
        <v/>
      </c>
      <c r="FJ75" s="57" t="str" cm="1">
        <f t="array" ref="FJ75">_xlfn.IFS(SAM!FJ75&gt;0,SAM!FJ75*1000,SAM!FJ75&lt;0,SAM!FJ75*1000,SAM!FJ75=0,"")</f>
        <v/>
      </c>
      <c r="FK75" s="57" t="str" cm="1">
        <f t="array" ref="FK75">_xlfn.IFS(SAM!FK75&gt;0,SAM!FK75*1000,SAM!FK75&lt;0,SAM!FK75*1000,SAM!FK75=0,"")</f>
        <v/>
      </c>
      <c r="FL75" s="57" cm="1">
        <f t="array" ref="FL75">_xlfn.IFS(SAM!FL75&gt;0,SAM!FL75*1000,SAM!FL75&lt;0,SAM!FL75*1000,SAM!FL75=0,"")</f>
        <v>8.2820229300836309E-2</v>
      </c>
      <c r="FM75" s="57" cm="1">
        <f t="array" ref="FM75">_xlfn.IFS(SAM!FM75&gt;0,SAM!FM75*1000,SAM!FM75&lt;0,SAM!FM75*1000,SAM!FM75=0,"")</f>
        <v>1.5645684876484101E-2</v>
      </c>
      <c r="FN75" s="57" t="str" cm="1">
        <f t="array" ref="FN75">_xlfn.IFS(SAM!FN75&gt;0,SAM!FN75*1000,SAM!FN75&lt;0,SAM!FN75*1000,SAM!FN75=0,"")</f>
        <v/>
      </c>
      <c r="FO75" s="57" cm="1">
        <f t="array" ref="FO75">_xlfn.IFS(SAM!FO75&gt;0,SAM!FO75*1000,SAM!FO75&lt;0,SAM!FO75*1000,SAM!FO75=0,"")</f>
        <v>1.84742186892285E-3</v>
      </c>
      <c r="FP75" s="57" cm="1">
        <f t="array" ref="FP75">_xlfn.IFS(SAM!FP75&gt;0,SAM!FP75*1000,SAM!FP75&lt;0,SAM!FP75*1000,SAM!FP75=0,"")</f>
        <v>201431.54811303</v>
      </c>
      <c r="FR75" s="20">
        <f t="shared" si="1"/>
        <v>251833.82249671358</v>
      </c>
      <c r="FS75" s="87">
        <v>4.3655745685100555E-10</v>
      </c>
      <c r="FT75" s="57">
        <f t="shared" si="2"/>
        <v>4.4672727499868647E-8</v>
      </c>
      <c r="FU75" s="57">
        <f t="shared" si="2"/>
        <v>4.7988776658704424E-8</v>
      </c>
    </row>
    <row r="76" spans="1:177" x14ac:dyDescent="0.3">
      <c r="A76" t="s">
        <v>573</v>
      </c>
      <c r="B76" s="57" cm="1">
        <f t="array" ref="B76">_xlfn.IFS(SAM!B76&gt;0,SAM!B76*1000,SAM!B76&lt;0,SAM!B76*1000,SAM!B76=0,"")</f>
        <v>2.5394348531822698E-3</v>
      </c>
      <c r="C76" s="57" t="str" cm="1">
        <f t="array" ref="C76">_xlfn.IFS(SAM!C76&gt;0,SAM!C76*1000,SAM!C76&lt;0,SAM!C76*1000,SAM!C76=0,"")</f>
        <v/>
      </c>
      <c r="D76" s="57" cm="1">
        <f t="array" ref="D76">_xlfn.IFS(SAM!D76&gt;0,SAM!D76*1000,SAM!D76&lt;0,SAM!D76*1000,SAM!D76=0,"")</f>
        <v>3.1399707091691001E-2</v>
      </c>
      <c r="E76" s="57" cm="1">
        <f t="array" ref="E76">_xlfn.IFS(SAM!E76&gt;0,SAM!E76*1000,SAM!E76&lt;0,SAM!E76*1000,SAM!E76=0,"")</f>
        <v>11.715892340802199</v>
      </c>
      <c r="F76" s="57" cm="1">
        <f t="array" ref="F76">_xlfn.IFS(SAM!F76&gt;0,SAM!F76*1000,SAM!F76&lt;0,SAM!F76*1000,SAM!F76=0,"")</f>
        <v>6.8371971243968805E-3</v>
      </c>
      <c r="G76" s="57" cm="1">
        <f t="array" ref="G76">_xlfn.IFS(SAM!G76&gt;0,SAM!G76*1000,SAM!G76&lt;0,SAM!G76*1000,SAM!G76=0,"")</f>
        <v>3.6547511198737906E-2</v>
      </c>
      <c r="H76" s="57" cm="1">
        <f t="array" ref="H76">_xlfn.IFS(SAM!H76&gt;0,SAM!H76*1000,SAM!H76&lt;0,SAM!H76*1000,SAM!H76=0,"")</f>
        <v>7.5081762174833699E-2</v>
      </c>
      <c r="I76" s="57" cm="1">
        <f t="array" ref="I76">_xlfn.IFS(SAM!I76&gt;0,SAM!I76*1000,SAM!I76&lt;0,SAM!I76*1000,SAM!I76=0,"")</f>
        <v>0.55189158890523293</v>
      </c>
      <c r="J76" s="57" cm="1">
        <f t="array" ref="J76">_xlfn.IFS(SAM!J76&gt;0,SAM!J76*1000,SAM!J76&lt;0,SAM!J76*1000,SAM!J76=0,"")</f>
        <v>1.4250001216219799</v>
      </c>
      <c r="K76" s="57" cm="1">
        <f t="array" ref="K76">_xlfn.IFS(SAM!K76&gt;0,SAM!K76*1000,SAM!K76&lt;0,SAM!K76*1000,SAM!K76=0,"")</f>
        <v>4.8990683553172598E-2</v>
      </c>
      <c r="L76" s="57" cm="1">
        <f t="array" ref="L76">_xlfn.IFS(SAM!L76&gt;0,SAM!L76*1000,SAM!L76&lt;0,SAM!L76*1000,SAM!L76=0,"")</f>
        <v>0.55277599852743597</v>
      </c>
      <c r="M76" s="57" t="str" cm="1">
        <f t="array" ref="M76">_xlfn.IFS(SAM!M76&gt;0,SAM!M76*1000,SAM!M76&lt;0,SAM!M76*1000,SAM!M76=0,"")</f>
        <v/>
      </c>
      <c r="N76" s="57" cm="1">
        <f t="array" ref="N76">_xlfn.IFS(SAM!N76&gt;0,SAM!N76*1000,SAM!N76&lt;0,SAM!N76*1000,SAM!N76=0,"")</f>
        <v>3.3318136670591796E-2</v>
      </c>
      <c r="O76" s="57" cm="1">
        <f t="array" ref="O76">_xlfn.IFS(SAM!O76&gt;0,SAM!O76*1000,SAM!O76&lt;0,SAM!O76*1000,SAM!O76=0,"")</f>
        <v>4.6163199367143795E-3</v>
      </c>
      <c r="P76" s="57" t="str" cm="1">
        <f t="array" ref="P76">_xlfn.IFS(SAM!P76&gt;0,SAM!P76*1000,SAM!P76&lt;0,SAM!P76*1000,SAM!P76=0,"")</f>
        <v/>
      </c>
      <c r="Q76" s="57" t="str" cm="1">
        <f t="array" ref="Q76">_xlfn.IFS(SAM!Q76&gt;0,SAM!Q76*1000,SAM!Q76&lt;0,SAM!Q76*1000,SAM!Q76=0,"")</f>
        <v/>
      </c>
      <c r="R76" s="57" t="str" cm="1">
        <f t="array" ref="R76">_xlfn.IFS(SAM!R76&gt;0,SAM!R76*1000,SAM!R76&lt;0,SAM!R76*1000,SAM!R76=0,"")</f>
        <v/>
      </c>
      <c r="S76" s="57" t="str" cm="1">
        <f t="array" ref="S76">_xlfn.IFS(SAM!S76&gt;0,SAM!S76*1000,SAM!S76&lt;0,SAM!S76*1000,SAM!S76=0,"")</f>
        <v/>
      </c>
      <c r="T76" s="57" cm="1">
        <f t="array" ref="T76">_xlfn.IFS(SAM!T76&gt;0,SAM!T76*1000,SAM!T76&lt;0,SAM!T76*1000,SAM!T76=0,"")</f>
        <v>65.977562576409397</v>
      </c>
      <c r="U76" s="57" cm="1">
        <f t="array" ref="U76">_xlfn.IFS(SAM!U76&gt;0,SAM!U76*1000,SAM!U76&lt;0,SAM!U76*1000,SAM!U76=0,"")</f>
        <v>35.699194603928802</v>
      </c>
      <c r="V76" s="57" cm="1">
        <f t="array" ref="V76">_xlfn.IFS(SAM!V76&gt;0,SAM!V76*1000,SAM!V76&lt;0,SAM!V76*1000,SAM!V76=0,"")</f>
        <v>30.029816665311003</v>
      </c>
      <c r="W76" s="57" cm="1">
        <f t="array" ref="W76">_xlfn.IFS(SAM!W76&gt;0,SAM!W76*1000,SAM!W76&lt;0,SAM!W76*1000,SAM!W76=0,"")</f>
        <v>14.9619556956879</v>
      </c>
      <c r="X76" s="57" cm="1">
        <f t="array" ref="X76">_xlfn.IFS(SAM!X76&gt;0,SAM!X76*1000,SAM!X76&lt;0,SAM!X76*1000,SAM!X76=0,"")</f>
        <v>13.9421653892748</v>
      </c>
      <c r="Y76" s="57" cm="1">
        <f t="array" ref="Y76">_xlfn.IFS(SAM!Y76&gt;0,SAM!Y76*1000,SAM!Y76&lt;0,SAM!Y76*1000,SAM!Y76=0,"")</f>
        <v>16.256305860839397</v>
      </c>
      <c r="Z76" s="57" cm="1">
        <f t="array" ref="Z76">_xlfn.IFS(SAM!Z76&gt;0,SAM!Z76*1000,SAM!Z76&lt;0,SAM!Z76*1000,SAM!Z76=0,"")</f>
        <v>11412.423539207801</v>
      </c>
      <c r="AA76" s="57" cm="1">
        <f t="array" ref="AA76">_xlfn.IFS(SAM!AA76&gt;0,SAM!AA76*1000,SAM!AA76&lt;0,SAM!AA76*1000,SAM!AA76=0,"")</f>
        <v>11.777081407061701</v>
      </c>
      <c r="AB76" s="57" cm="1">
        <f t="array" ref="AB76">_xlfn.IFS(SAM!AB76&gt;0,SAM!AB76*1000,SAM!AB76&lt;0,SAM!AB76*1000,SAM!AB76=0,"")</f>
        <v>0.15677123645207</v>
      </c>
      <c r="AC76" s="57" cm="1">
        <f t="array" ref="AC76">_xlfn.IFS(SAM!AC76&gt;0,SAM!AC76*1000,SAM!AC76&lt;0,SAM!AC76*1000,SAM!AC76=0,"")</f>
        <v>1.037003340165E-2</v>
      </c>
      <c r="AD76" s="57" t="str" cm="1">
        <f t="array" ref="AD76">_xlfn.IFS(SAM!AD76&gt;0,SAM!AD76*1000,SAM!AD76&lt;0,SAM!AD76*1000,SAM!AD76=0,"")</f>
        <v/>
      </c>
      <c r="AE76" s="57" cm="1">
        <f t="array" ref="AE76">_xlfn.IFS(SAM!AE76&gt;0,SAM!AE76*1000,SAM!AE76&lt;0,SAM!AE76*1000,SAM!AE76=0,"")</f>
        <v>1.9109384948851002E-3</v>
      </c>
      <c r="AF76" s="57" cm="1">
        <f t="array" ref="AF76">_xlfn.IFS(SAM!AF76&gt;0,SAM!AF76*1000,SAM!AF76&lt;0,SAM!AF76*1000,SAM!AF76=0,"")</f>
        <v>8.7138007404130302E-3</v>
      </c>
      <c r="AG76" s="57" t="str" cm="1">
        <f t="array" ref="AG76">_xlfn.IFS(SAM!AG76&gt;0,SAM!AG76*1000,SAM!AG76&lt;0,SAM!AG76*1000,SAM!AG76=0,"")</f>
        <v/>
      </c>
      <c r="AH76" s="57" cm="1">
        <f t="array" ref="AH76">_xlfn.IFS(SAM!AH76&gt;0,SAM!AH76*1000,SAM!AH76&lt;0,SAM!AH76*1000,SAM!AH76=0,"")</f>
        <v>7.8660228653408909E-2</v>
      </c>
      <c r="AI76" s="57" cm="1">
        <f t="array" ref="AI76">_xlfn.IFS(SAM!AI76&gt;0,SAM!AI76*1000,SAM!AI76&lt;0,SAM!AI76*1000,SAM!AI76=0,"")</f>
        <v>7.6020228940171302E-3</v>
      </c>
      <c r="AJ76" s="57" cm="1">
        <f t="array" ref="AJ76">_xlfn.IFS(SAM!AJ76&gt;0,SAM!AJ76*1000,SAM!AJ76&lt;0,SAM!AJ76*1000,SAM!AJ76=0,"")</f>
        <v>7.2407482452600194</v>
      </c>
      <c r="AK76" s="57" t="str" cm="1">
        <f t="array" ref="AK76">_xlfn.IFS(SAM!AK76&gt;0,SAM!AK76*1000,SAM!AK76&lt;0,SAM!AK76*1000,SAM!AK76=0,"")</f>
        <v/>
      </c>
      <c r="AL76" s="57" t="str" cm="1">
        <f t="array" ref="AL76">_xlfn.IFS(SAM!AL76&gt;0,SAM!AL76*1000,SAM!AL76&lt;0,SAM!AL76*1000,SAM!AL76=0,"")</f>
        <v/>
      </c>
      <c r="AM76" s="57" cm="1">
        <f t="array" ref="AM76">_xlfn.IFS(SAM!AM76&gt;0,SAM!AM76*1000,SAM!AM76&lt;0,SAM!AM76*1000,SAM!AM76=0,"")</f>
        <v>4.0013050721135202E-2</v>
      </c>
      <c r="AN76" s="57" t="str" cm="1">
        <f t="array" ref="AN76">_xlfn.IFS(SAM!AN76&gt;0,SAM!AN76*1000,SAM!AN76&lt;0,SAM!AN76*1000,SAM!AN76=0,"")</f>
        <v/>
      </c>
      <c r="AO76" s="57" t="str" cm="1">
        <f t="array" ref="AO76">_xlfn.IFS(SAM!AO76&gt;0,SAM!AO76*1000,SAM!AO76&lt;0,SAM!AO76*1000,SAM!AO76=0,"")</f>
        <v/>
      </c>
      <c r="AP76" s="57" t="str" cm="1">
        <f t="array" ref="AP76">_xlfn.IFS(SAM!AP76&gt;0,SAM!AP76*1000,SAM!AP76&lt;0,SAM!AP76*1000,SAM!AP76=0,"")</f>
        <v/>
      </c>
      <c r="AQ76" s="57" t="str" cm="1">
        <f t="array" ref="AQ76">_xlfn.IFS(SAM!AQ76&gt;0,SAM!AQ76*1000,SAM!AQ76&lt;0,SAM!AQ76*1000,SAM!AQ76=0,"")</f>
        <v/>
      </c>
      <c r="AR76" s="57" t="str" cm="1">
        <f t="array" ref="AR76">_xlfn.IFS(SAM!AR76&gt;0,SAM!AR76*1000,SAM!AR76&lt;0,SAM!AR76*1000,SAM!AR76=0,"")</f>
        <v/>
      </c>
      <c r="AS76" s="57" t="str" cm="1">
        <f t="array" ref="AS76">_xlfn.IFS(SAM!AS76&gt;0,SAM!AS76*1000,SAM!AS76&lt;0,SAM!AS76*1000,SAM!AS76=0,"")</f>
        <v/>
      </c>
      <c r="AT76" s="57" t="str" cm="1">
        <f t="array" ref="AT76">_xlfn.IFS(SAM!AT76&gt;0,SAM!AT76*1000,SAM!AT76&lt;0,SAM!AT76*1000,SAM!AT76=0,"")</f>
        <v/>
      </c>
      <c r="AU76" s="57" t="str" cm="1">
        <f t="array" ref="AU76">_xlfn.IFS(SAM!AU76&gt;0,SAM!AU76*1000,SAM!AU76&lt;0,SAM!AU76*1000,SAM!AU76=0,"")</f>
        <v/>
      </c>
      <c r="AV76" s="57" t="str" cm="1">
        <f t="array" ref="AV76">_xlfn.IFS(SAM!AV76&gt;0,SAM!AV76*1000,SAM!AV76&lt;0,SAM!AV76*1000,SAM!AV76=0,"")</f>
        <v/>
      </c>
      <c r="AW76" s="57" t="str" cm="1">
        <f t="array" ref="AW76">_xlfn.IFS(SAM!AW76&gt;0,SAM!AW76*1000,SAM!AW76&lt;0,SAM!AW76*1000,SAM!AW76=0,"")</f>
        <v/>
      </c>
      <c r="AX76" s="57" t="str" cm="1">
        <f t="array" ref="AX76">_xlfn.IFS(SAM!AX76&gt;0,SAM!AX76*1000,SAM!AX76&lt;0,SAM!AX76*1000,SAM!AX76=0,"")</f>
        <v/>
      </c>
      <c r="AY76" s="57" t="str" cm="1">
        <f t="array" ref="AY76">_xlfn.IFS(SAM!AY76&gt;0,SAM!AY76*1000,SAM!AY76&lt;0,SAM!AY76*1000,SAM!AY76=0,"")</f>
        <v/>
      </c>
      <c r="AZ76" s="57" cm="1">
        <f t="array" ref="AZ76">_xlfn.IFS(SAM!AZ76&gt;0,SAM!AZ76*1000,SAM!AZ76&lt;0,SAM!AZ76*1000,SAM!AZ76=0,"")</f>
        <v>1.21641826265051</v>
      </c>
      <c r="BA76" s="57" cm="1">
        <f t="array" ref="BA76">_xlfn.IFS(SAM!BA76&gt;0,SAM!BA76*1000,SAM!BA76&lt;0,SAM!BA76*1000,SAM!BA76=0,"")</f>
        <v>3.4748292657198601E-2</v>
      </c>
      <c r="BB76" s="57" cm="1">
        <f t="array" ref="BB76">_xlfn.IFS(SAM!BB76&gt;0,SAM!BB76*1000,SAM!BB76&lt;0,SAM!BB76*1000,SAM!BB76=0,"")</f>
        <v>5.1671435111016496E-2</v>
      </c>
      <c r="BC76" s="57" t="str" cm="1">
        <f t="array" ref="BC76">_xlfn.IFS(SAM!BC76&gt;0,SAM!BC76*1000,SAM!BC76&lt;0,SAM!BC76*1000,SAM!BC76=0,"")</f>
        <v/>
      </c>
      <c r="BD76" s="57" t="str" cm="1">
        <f t="array" ref="BD76">_xlfn.IFS(SAM!BD76&gt;0,SAM!BD76*1000,SAM!BD76&lt;0,SAM!BD76*1000,SAM!BD76=0,"")</f>
        <v/>
      </c>
      <c r="BE76" s="57" t="str" cm="1">
        <f t="array" ref="BE76">_xlfn.IFS(SAM!BE76&gt;0,SAM!BE76*1000,SAM!BE76&lt;0,SAM!BE76*1000,SAM!BE76=0,"")</f>
        <v/>
      </c>
      <c r="BF76" s="57" t="str" cm="1">
        <f t="array" ref="BF76">_xlfn.IFS(SAM!BF76&gt;0,SAM!BF76*1000,SAM!BF76&lt;0,SAM!BF76*1000,SAM!BF76=0,"")</f>
        <v/>
      </c>
      <c r="BG76" s="57" cm="1">
        <f t="array" ref="BG76">_xlfn.IFS(SAM!BG76&gt;0,SAM!BG76*1000,SAM!BG76&lt;0,SAM!BG76*1000,SAM!BG76=0,"")</f>
        <v>2.1015008260598801E-2</v>
      </c>
      <c r="BH76" s="57" t="str" cm="1">
        <f t="array" ref="BH76">_xlfn.IFS(SAM!BH76&gt;0,SAM!BH76*1000,SAM!BH76&lt;0,SAM!BH76*1000,SAM!BH76=0,"")</f>
        <v/>
      </c>
      <c r="BI76" s="57" t="str" cm="1">
        <f t="array" ref="BI76">_xlfn.IFS(SAM!BI76&gt;0,SAM!BI76*1000,SAM!BI76&lt;0,SAM!BI76*1000,SAM!BI76=0,"")</f>
        <v/>
      </c>
      <c r="BJ76" s="57" t="str" cm="1">
        <f t="array" ref="BJ76">_xlfn.IFS(SAM!BJ76&gt;0,SAM!BJ76*1000,SAM!BJ76&lt;0,SAM!BJ76*1000,SAM!BJ76=0,"")</f>
        <v/>
      </c>
      <c r="BK76" s="57" cm="1">
        <f t="array" ref="BK76">_xlfn.IFS(SAM!BK76&gt;0,SAM!BK76*1000,SAM!BK76&lt;0,SAM!BK76*1000,SAM!BK76=0,"")</f>
        <v>1.3883251123163701E-2</v>
      </c>
      <c r="BL76" s="57" cm="1">
        <f t="array" ref="BL76">_xlfn.IFS(SAM!BL76&gt;0,SAM!BL76*1000,SAM!BL76&lt;0,SAM!BL76*1000,SAM!BL76=0,"")</f>
        <v>66.274501195280408</v>
      </c>
      <c r="BM76" s="57" cm="1">
        <f t="array" ref="BM76">_xlfn.IFS(SAM!BM76&gt;0,SAM!BM76*1000,SAM!BM76&lt;0,SAM!BM76*1000,SAM!BM76=0,"")</f>
        <v>5.4377090003779098E-2</v>
      </c>
      <c r="BN76" s="57" cm="1">
        <f t="array" ref="BN76">_xlfn.IFS(SAM!BN76&gt;0,SAM!BN76*1000,SAM!BN76&lt;0,SAM!BN76*1000,SAM!BN76=0,"")</f>
        <v>1.7708432618670999E-2</v>
      </c>
      <c r="BO76" s="57" cm="1">
        <f t="array" ref="BO76">_xlfn.IFS(SAM!BO76&gt;0,SAM!BO76*1000,SAM!BO76&lt;0,SAM!BO76*1000,SAM!BO76=0,"")</f>
        <v>8.8514917583361996E-2</v>
      </c>
      <c r="BP76" s="57" t="str" cm="1">
        <f t="array" ref="BP76">_xlfn.IFS(SAM!BP76&gt;0,SAM!BP76*1000,SAM!BP76&lt;0,SAM!BP76*1000,SAM!BP76=0,"")</f>
        <v/>
      </c>
      <c r="BQ76" s="57" t="str" cm="1">
        <f t="array" ref="BQ76">_xlfn.IFS(SAM!BQ76&gt;0,SAM!BQ76*1000,SAM!BQ76&lt;0,SAM!BQ76*1000,SAM!BQ76=0,"")</f>
        <v/>
      </c>
      <c r="BR76" s="57" t="str" cm="1">
        <f t="array" ref="BR76">_xlfn.IFS(SAM!BR76&gt;0,SAM!BR76*1000,SAM!BR76&lt;0,SAM!BR76*1000,SAM!BR76=0,"")</f>
        <v/>
      </c>
      <c r="BS76" s="57" t="str" cm="1">
        <f t="array" ref="BS76">_xlfn.IFS(SAM!BS76&gt;0,SAM!BS76*1000,SAM!BS76&lt;0,SAM!BS76*1000,SAM!BS76=0,"")</f>
        <v/>
      </c>
      <c r="BT76" s="57" t="str" cm="1">
        <f t="array" ref="BT76">_xlfn.IFS(SAM!BT76&gt;0,SAM!BT76*1000,SAM!BT76&lt;0,SAM!BT76*1000,SAM!BT76=0,"")</f>
        <v/>
      </c>
      <c r="BU76" s="57" t="str" cm="1">
        <f t="array" ref="BU76">_xlfn.IFS(SAM!BU76&gt;0,SAM!BU76*1000,SAM!BU76&lt;0,SAM!BU76*1000,SAM!BU76=0,"")</f>
        <v/>
      </c>
      <c r="BV76" s="57" t="str" cm="1">
        <f t="array" ref="BV76">_xlfn.IFS(SAM!BV76&gt;0,SAM!BV76*1000,SAM!BV76&lt;0,SAM!BV76*1000,SAM!BV76=0,"")</f>
        <v/>
      </c>
      <c r="BW76" s="57" t="str" cm="1">
        <f t="array" ref="BW76">_xlfn.IFS(SAM!BW76&gt;0,SAM!BW76*1000,SAM!BW76&lt;0,SAM!BW76*1000,SAM!BW76=0,"")</f>
        <v/>
      </c>
      <c r="BX76" s="57" t="str" cm="1">
        <f t="array" ref="BX76">_xlfn.IFS(SAM!BX76&gt;0,SAM!BX76*1000,SAM!BX76&lt;0,SAM!BX76*1000,SAM!BX76=0,"")</f>
        <v/>
      </c>
      <c r="BY76" s="57" t="str" cm="1">
        <f t="array" ref="BY76">_xlfn.IFS(SAM!BY76&gt;0,SAM!BY76*1000,SAM!BY76&lt;0,SAM!BY76*1000,SAM!BY76=0,"")</f>
        <v/>
      </c>
      <c r="BZ76" s="57" t="str" cm="1">
        <f t="array" ref="BZ76">_xlfn.IFS(SAM!BZ76&gt;0,SAM!BZ76*1000,SAM!BZ76&lt;0,SAM!BZ76*1000,SAM!BZ76=0,"")</f>
        <v/>
      </c>
      <c r="CA76" s="57" t="str" cm="1">
        <f t="array" ref="CA76">_xlfn.IFS(SAM!CA76&gt;0,SAM!CA76*1000,SAM!CA76&lt;0,SAM!CA76*1000,SAM!CA76=0,"")</f>
        <v/>
      </c>
      <c r="CB76" s="57" t="str" cm="1">
        <f t="array" ref="CB76">_xlfn.IFS(SAM!CB76&gt;0,SAM!CB76*1000,SAM!CB76&lt;0,SAM!CB76*1000,SAM!CB76=0,"")</f>
        <v/>
      </c>
      <c r="CC76" s="57" t="str" cm="1">
        <f t="array" ref="CC76">_xlfn.IFS(SAM!CC76&gt;0,SAM!CC76*1000,SAM!CC76&lt;0,SAM!CC76*1000,SAM!CC76=0,"")</f>
        <v/>
      </c>
      <c r="CD76" s="57" t="str" cm="1">
        <f t="array" ref="CD76">_xlfn.IFS(SAM!CD76&gt;0,SAM!CD76*1000,SAM!CD76&lt;0,SAM!CD76*1000,SAM!CD76=0,"")</f>
        <v/>
      </c>
      <c r="CE76" s="57" t="str" cm="1">
        <f t="array" ref="CE76">_xlfn.IFS(SAM!CE76&gt;0,SAM!CE76*1000,SAM!CE76&lt;0,SAM!CE76*1000,SAM!CE76=0,"")</f>
        <v/>
      </c>
      <c r="CF76" s="57" t="str" cm="1">
        <f t="array" ref="CF76">_xlfn.IFS(SAM!CF76&gt;0,SAM!CF76*1000,SAM!CF76&lt;0,SAM!CF76*1000,SAM!CF76=0,"")</f>
        <v/>
      </c>
      <c r="CG76" s="57" t="str" cm="1">
        <f t="array" ref="CG76">_xlfn.IFS(SAM!CG76&gt;0,SAM!CG76*1000,SAM!CG76&lt;0,SAM!CG76*1000,SAM!CG76=0,"")</f>
        <v/>
      </c>
      <c r="CH76" s="57" t="str" cm="1">
        <f t="array" ref="CH76">_xlfn.IFS(SAM!CH76&gt;0,SAM!CH76*1000,SAM!CH76&lt;0,SAM!CH76*1000,SAM!CH76=0,"")</f>
        <v/>
      </c>
      <c r="CI76" s="57" t="str" cm="1">
        <f t="array" ref="CI76">_xlfn.IFS(SAM!CI76&gt;0,SAM!CI76*1000,SAM!CI76&lt;0,SAM!CI76*1000,SAM!CI76=0,"")</f>
        <v/>
      </c>
      <c r="CJ76" s="57" t="str" cm="1">
        <f t="array" ref="CJ76">_xlfn.IFS(SAM!CJ76&gt;0,SAM!CJ76*1000,SAM!CJ76&lt;0,SAM!CJ76*1000,SAM!CJ76=0,"")</f>
        <v/>
      </c>
      <c r="CK76" s="57" t="str" cm="1">
        <f t="array" ref="CK76">_xlfn.IFS(SAM!CK76&gt;0,SAM!CK76*1000,SAM!CK76&lt;0,SAM!CK76*1000,SAM!CK76=0,"")</f>
        <v/>
      </c>
      <c r="CL76" s="57" t="str" cm="1">
        <f t="array" ref="CL76">_xlfn.IFS(SAM!CL76&gt;0,SAM!CL76*1000,SAM!CL76&lt;0,SAM!CL76*1000,SAM!CL76=0,"")</f>
        <v/>
      </c>
      <c r="CM76" s="57" t="str" cm="1">
        <f t="array" ref="CM76">_xlfn.IFS(SAM!CM76&gt;0,SAM!CM76*1000,SAM!CM76&lt;0,SAM!CM76*1000,SAM!CM76=0,"")</f>
        <v/>
      </c>
      <c r="CN76" s="57" t="str" cm="1">
        <f t="array" ref="CN76">_xlfn.IFS(SAM!CN76&gt;0,SAM!CN76*1000,SAM!CN76&lt;0,SAM!CN76*1000,SAM!CN76=0,"")</f>
        <v/>
      </c>
      <c r="CO76" s="57" t="str" cm="1">
        <f t="array" ref="CO76">_xlfn.IFS(SAM!CO76&gt;0,SAM!CO76*1000,SAM!CO76&lt;0,SAM!CO76*1000,SAM!CO76=0,"")</f>
        <v/>
      </c>
      <c r="CP76" s="57" t="str" cm="1">
        <f t="array" ref="CP76">_xlfn.IFS(SAM!CP76&gt;0,SAM!CP76*1000,SAM!CP76&lt;0,SAM!CP76*1000,SAM!CP76=0,"")</f>
        <v/>
      </c>
      <c r="CQ76" s="57" t="str" cm="1">
        <f t="array" ref="CQ76">_xlfn.IFS(SAM!CQ76&gt;0,SAM!CQ76*1000,SAM!CQ76&lt;0,SAM!CQ76*1000,SAM!CQ76=0,"")</f>
        <v/>
      </c>
      <c r="CR76" s="57" t="str" cm="1">
        <f t="array" ref="CR76">_xlfn.IFS(SAM!CR76&gt;0,SAM!CR76*1000,SAM!CR76&lt;0,SAM!CR76*1000,SAM!CR76=0,"")</f>
        <v/>
      </c>
      <c r="CS76" s="57" t="str" cm="1">
        <f t="array" ref="CS76">_xlfn.IFS(SAM!CS76&gt;0,SAM!CS76*1000,SAM!CS76&lt;0,SAM!CS76*1000,SAM!CS76=0,"")</f>
        <v/>
      </c>
      <c r="CT76" s="57" t="str" cm="1">
        <f t="array" ref="CT76">_xlfn.IFS(SAM!CT76&gt;0,SAM!CT76*1000,SAM!CT76&lt;0,SAM!CT76*1000,SAM!CT76=0,"")</f>
        <v/>
      </c>
      <c r="CU76" s="57" t="str" cm="1">
        <f t="array" ref="CU76">_xlfn.IFS(SAM!CU76&gt;0,SAM!CU76*1000,SAM!CU76&lt;0,SAM!CU76*1000,SAM!CU76=0,"")</f>
        <v/>
      </c>
      <c r="CV76" s="57" t="str" cm="1">
        <f t="array" ref="CV76">_xlfn.IFS(SAM!CV76&gt;0,SAM!CV76*1000,SAM!CV76&lt;0,SAM!CV76*1000,SAM!CV76=0,"")</f>
        <v/>
      </c>
      <c r="CW76" s="57" t="str" cm="1">
        <f t="array" ref="CW76">_xlfn.IFS(SAM!CW76&gt;0,SAM!CW76*1000,SAM!CW76&lt;0,SAM!CW76*1000,SAM!CW76=0,"")</f>
        <v/>
      </c>
      <c r="CX76" s="57" t="str" cm="1">
        <f t="array" ref="CX76">_xlfn.IFS(SAM!CX76&gt;0,SAM!CX76*1000,SAM!CX76&lt;0,SAM!CX76*1000,SAM!CX76=0,"")</f>
        <v/>
      </c>
      <c r="CY76" s="57" t="str" cm="1">
        <f t="array" ref="CY76">_xlfn.IFS(SAM!CY76&gt;0,SAM!CY76*1000,SAM!CY76&lt;0,SAM!CY76*1000,SAM!CY76=0,"")</f>
        <v/>
      </c>
      <c r="CZ76" s="57" t="str" cm="1">
        <f t="array" ref="CZ76">_xlfn.IFS(SAM!CZ76&gt;0,SAM!CZ76*1000,SAM!CZ76&lt;0,SAM!CZ76*1000,SAM!CZ76=0,"")</f>
        <v/>
      </c>
      <c r="DA76" s="57" t="str" cm="1">
        <f t="array" ref="DA76">_xlfn.IFS(SAM!DA76&gt;0,SAM!DA76*1000,SAM!DA76&lt;0,SAM!DA76*1000,SAM!DA76=0,"")</f>
        <v/>
      </c>
      <c r="DB76" s="57" t="str" cm="1">
        <f t="array" ref="DB76">_xlfn.IFS(SAM!DB76&gt;0,SAM!DB76*1000,SAM!DB76&lt;0,SAM!DB76*1000,SAM!DB76=0,"")</f>
        <v/>
      </c>
      <c r="DC76" s="57" t="str" cm="1">
        <f t="array" ref="DC76">_xlfn.IFS(SAM!DC76&gt;0,SAM!DC76*1000,SAM!DC76&lt;0,SAM!DC76*1000,SAM!DC76=0,"")</f>
        <v/>
      </c>
      <c r="DD76" s="57" t="str" cm="1">
        <f t="array" ref="DD76">_xlfn.IFS(SAM!DD76&gt;0,SAM!DD76*1000,SAM!DD76&lt;0,SAM!DD76*1000,SAM!DD76=0,"")</f>
        <v/>
      </c>
      <c r="DE76" s="57" t="str" cm="1">
        <f t="array" ref="DE76">_xlfn.IFS(SAM!DE76&gt;0,SAM!DE76*1000,SAM!DE76&lt;0,SAM!DE76*1000,SAM!DE76=0,"")</f>
        <v/>
      </c>
      <c r="DF76" s="57" t="str" cm="1">
        <f t="array" ref="DF76">_xlfn.IFS(SAM!DF76&gt;0,SAM!DF76*1000,SAM!DF76&lt;0,SAM!DF76*1000,SAM!DF76=0,"")</f>
        <v/>
      </c>
      <c r="DG76" s="57" t="str" cm="1">
        <f t="array" ref="DG76">_xlfn.IFS(SAM!DG76&gt;0,SAM!DG76*1000,SAM!DG76&lt;0,SAM!DG76*1000,SAM!DG76=0,"")</f>
        <v/>
      </c>
      <c r="DH76" s="57" t="str" cm="1">
        <f t="array" ref="DH76">_xlfn.IFS(SAM!DH76&gt;0,SAM!DH76*1000,SAM!DH76&lt;0,SAM!DH76*1000,SAM!DH76=0,"")</f>
        <v/>
      </c>
      <c r="DI76" s="57" t="str" cm="1">
        <f t="array" ref="DI76">_xlfn.IFS(SAM!DI76&gt;0,SAM!DI76*1000,SAM!DI76&lt;0,SAM!DI76*1000,SAM!DI76=0,"")</f>
        <v/>
      </c>
      <c r="DJ76" s="57" t="str" cm="1">
        <f t="array" ref="DJ76">_xlfn.IFS(SAM!DJ76&gt;0,SAM!DJ76*1000,SAM!DJ76&lt;0,SAM!DJ76*1000,SAM!DJ76=0,"")</f>
        <v/>
      </c>
      <c r="DK76" s="57" t="str" cm="1">
        <f t="array" ref="DK76">_xlfn.IFS(SAM!DK76&gt;0,SAM!DK76*1000,SAM!DK76&lt;0,SAM!DK76*1000,SAM!DK76=0,"")</f>
        <v/>
      </c>
      <c r="DL76" s="57" t="str" cm="1">
        <f t="array" ref="DL76">_xlfn.IFS(SAM!DL76&gt;0,SAM!DL76*1000,SAM!DL76&lt;0,SAM!DL76*1000,SAM!DL76=0,"")</f>
        <v/>
      </c>
      <c r="DM76" s="57" t="str" cm="1">
        <f t="array" ref="DM76">_xlfn.IFS(SAM!DM76&gt;0,SAM!DM76*1000,SAM!DM76&lt;0,SAM!DM76*1000,SAM!DM76=0,"")</f>
        <v/>
      </c>
      <c r="DN76" s="57" t="str" cm="1">
        <f t="array" ref="DN76">_xlfn.IFS(SAM!DN76&gt;0,SAM!DN76*1000,SAM!DN76&lt;0,SAM!DN76*1000,SAM!DN76=0,"")</f>
        <v/>
      </c>
      <c r="DO76" s="57" t="str" cm="1">
        <f t="array" ref="DO76">_xlfn.IFS(SAM!DO76&gt;0,SAM!DO76*1000,SAM!DO76&lt;0,SAM!DO76*1000,SAM!DO76=0,"")</f>
        <v/>
      </c>
      <c r="DP76" s="57" t="str" cm="1">
        <f t="array" ref="DP76">_xlfn.IFS(SAM!DP76&gt;0,SAM!DP76*1000,SAM!DP76&lt;0,SAM!DP76*1000,SAM!DP76=0,"")</f>
        <v/>
      </c>
      <c r="DQ76" s="57" t="str" cm="1">
        <f t="array" ref="DQ76">_xlfn.IFS(SAM!DQ76&gt;0,SAM!DQ76*1000,SAM!DQ76&lt;0,SAM!DQ76*1000,SAM!DQ76=0,"")</f>
        <v/>
      </c>
      <c r="DR76" s="57" t="str" cm="1">
        <f t="array" ref="DR76">_xlfn.IFS(SAM!DR76&gt;0,SAM!DR76*1000,SAM!DR76&lt;0,SAM!DR76*1000,SAM!DR76=0,"")</f>
        <v/>
      </c>
      <c r="DS76" s="57" t="str" cm="1">
        <f t="array" ref="DS76">_xlfn.IFS(SAM!DS76&gt;0,SAM!DS76*1000,SAM!DS76&lt;0,SAM!DS76*1000,SAM!DS76=0,"")</f>
        <v/>
      </c>
      <c r="DT76" s="57" t="str" cm="1">
        <f t="array" ref="DT76">_xlfn.IFS(SAM!DT76&gt;0,SAM!DT76*1000,SAM!DT76&lt;0,SAM!DT76*1000,SAM!DT76=0,"")</f>
        <v/>
      </c>
      <c r="DU76" s="57" t="str" cm="1">
        <f t="array" ref="DU76">_xlfn.IFS(SAM!DU76&gt;0,SAM!DU76*1000,SAM!DU76&lt;0,SAM!DU76*1000,SAM!DU76=0,"")</f>
        <v/>
      </c>
      <c r="DV76" s="57" t="str" cm="1">
        <f t="array" ref="DV76">_xlfn.IFS(SAM!DV76&gt;0,SAM!DV76*1000,SAM!DV76&lt;0,SAM!DV76*1000,SAM!DV76=0,"")</f>
        <v/>
      </c>
      <c r="DW76" s="57" t="str" cm="1">
        <f t="array" ref="DW76">_xlfn.IFS(SAM!DW76&gt;0,SAM!DW76*1000,SAM!DW76&lt;0,SAM!DW76*1000,SAM!DW76=0,"")</f>
        <v/>
      </c>
      <c r="DX76" s="57" t="str" cm="1">
        <f t="array" ref="DX76">_xlfn.IFS(SAM!DX76&gt;0,SAM!DX76*1000,SAM!DX76&lt;0,SAM!DX76*1000,SAM!DX76=0,"")</f>
        <v/>
      </c>
      <c r="DY76" s="57" t="str" cm="1">
        <f t="array" ref="DY76">_xlfn.IFS(SAM!DY76&gt;0,SAM!DY76*1000,SAM!DY76&lt;0,SAM!DY76*1000,SAM!DY76=0,"")</f>
        <v/>
      </c>
      <c r="DZ76" s="57" t="str" cm="1">
        <f t="array" ref="DZ76">_xlfn.IFS(SAM!DZ76&gt;0,SAM!DZ76*1000,SAM!DZ76&lt;0,SAM!DZ76*1000,SAM!DZ76=0,"")</f>
        <v/>
      </c>
      <c r="EA76" s="57" t="str" cm="1">
        <f t="array" ref="EA76">_xlfn.IFS(SAM!EA76&gt;0,SAM!EA76*1000,SAM!EA76&lt;0,SAM!EA76*1000,SAM!EA76=0,"")</f>
        <v/>
      </c>
      <c r="EB76" s="57" t="str" cm="1">
        <f t="array" ref="EB76">_xlfn.IFS(SAM!EB76&gt;0,SAM!EB76*1000,SAM!EB76&lt;0,SAM!EB76*1000,SAM!EB76=0,"")</f>
        <v/>
      </c>
      <c r="EC76" s="57" t="str" cm="1">
        <f t="array" ref="EC76">_xlfn.IFS(SAM!EC76&gt;0,SAM!EC76*1000,SAM!EC76&lt;0,SAM!EC76*1000,SAM!EC76=0,"")</f>
        <v/>
      </c>
      <c r="ED76" s="57" t="str" cm="1">
        <f t="array" ref="ED76">_xlfn.IFS(SAM!ED76&gt;0,SAM!ED76*1000,SAM!ED76&lt;0,SAM!ED76*1000,SAM!ED76=0,"")</f>
        <v/>
      </c>
      <c r="EE76" s="57" t="str" cm="1">
        <f t="array" ref="EE76">_xlfn.IFS(SAM!EE76&gt;0,SAM!EE76*1000,SAM!EE76&lt;0,SAM!EE76*1000,SAM!EE76=0,"")</f>
        <v/>
      </c>
      <c r="EF76" s="57" t="str" cm="1">
        <f t="array" ref="EF76">_xlfn.IFS(SAM!EF76&gt;0,SAM!EF76*1000,SAM!EF76&lt;0,SAM!EF76*1000,SAM!EF76=0,"")</f>
        <v/>
      </c>
      <c r="EG76" s="57" t="str" cm="1">
        <f t="array" ref="EG76">_xlfn.IFS(SAM!EG76&gt;0,SAM!EG76*1000,SAM!EG76&lt;0,SAM!EG76*1000,SAM!EG76=0,"")</f>
        <v/>
      </c>
      <c r="EH76" s="57" t="str" cm="1">
        <f t="array" ref="EH76">_xlfn.IFS(SAM!EH76&gt;0,SAM!EH76*1000,SAM!EH76&lt;0,SAM!EH76*1000,SAM!EH76=0,"")</f>
        <v/>
      </c>
      <c r="EI76" s="57" t="str" cm="1">
        <f t="array" ref="EI76">_xlfn.IFS(SAM!EI76&gt;0,SAM!EI76*1000,SAM!EI76&lt;0,SAM!EI76*1000,SAM!EI76=0,"")</f>
        <v/>
      </c>
      <c r="EJ76" s="57" t="str" cm="1">
        <f t="array" ref="EJ76">_xlfn.IFS(SAM!EJ76&gt;0,SAM!EJ76*1000,SAM!EJ76&lt;0,SAM!EJ76*1000,SAM!EJ76=0,"")</f>
        <v/>
      </c>
      <c r="EK76" s="57" t="str" cm="1">
        <f t="array" ref="EK76">_xlfn.IFS(SAM!EK76&gt;0,SAM!EK76*1000,SAM!EK76&lt;0,SAM!EK76*1000,SAM!EK76=0,"")</f>
        <v/>
      </c>
      <c r="EL76" s="57" t="str" cm="1">
        <f t="array" ref="EL76">_xlfn.IFS(SAM!EL76&gt;0,SAM!EL76*1000,SAM!EL76&lt;0,SAM!EL76*1000,SAM!EL76=0,"")</f>
        <v/>
      </c>
      <c r="EM76" s="57" t="str" cm="1">
        <f t="array" ref="EM76">_xlfn.IFS(SAM!EM76&gt;0,SAM!EM76*1000,SAM!EM76&lt;0,SAM!EM76*1000,SAM!EM76=0,"")</f>
        <v/>
      </c>
      <c r="EN76" s="57" t="str" cm="1">
        <f t="array" ref="EN76">_xlfn.IFS(SAM!EN76&gt;0,SAM!EN76*1000,SAM!EN76&lt;0,SAM!EN76*1000,SAM!EN76=0,"")</f>
        <v/>
      </c>
      <c r="EO76" s="57" t="str" cm="1">
        <f t="array" ref="EO76">_xlfn.IFS(SAM!EO76&gt;0,SAM!EO76*1000,SAM!EO76&lt;0,SAM!EO76*1000,SAM!EO76=0,"")</f>
        <v/>
      </c>
      <c r="EP76" s="57" t="str" cm="1">
        <f t="array" ref="EP76">_xlfn.IFS(SAM!EP76&gt;0,SAM!EP76*1000,SAM!EP76&lt;0,SAM!EP76*1000,SAM!EP76=0,"")</f>
        <v/>
      </c>
      <c r="EQ76" s="57" t="str" cm="1">
        <f t="array" ref="EQ76">_xlfn.IFS(SAM!EQ76&gt;0,SAM!EQ76*1000,SAM!EQ76&lt;0,SAM!EQ76*1000,SAM!EQ76=0,"")</f>
        <v/>
      </c>
      <c r="ER76" s="57" t="str" cm="1">
        <f t="array" ref="ER76">_xlfn.IFS(SAM!ER76&gt;0,SAM!ER76*1000,SAM!ER76&lt;0,SAM!ER76*1000,SAM!ER76=0,"")</f>
        <v/>
      </c>
      <c r="ES76" s="57" t="str" cm="1">
        <f t="array" ref="ES76">_xlfn.IFS(SAM!ES76&gt;0,SAM!ES76*1000,SAM!ES76&lt;0,SAM!ES76*1000,SAM!ES76=0,"")</f>
        <v/>
      </c>
      <c r="ET76" s="57" t="str" cm="1">
        <f t="array" ref="ET76">_xlfn.IFS(SAM!ET76&gt;0,SAM!ET76*1000,SAM!ET76&lt;0,SAM!ET76*1000,SAM!ET76=0,"")</f>
        <v/>
      </c>
      <c r="EU76" s="57" t="str" cm="1">
        <f t="array" ref="EU76">_xlfn.IFS(SAM!EU76&gt;0,SAM!EU76*1000,SAM!EU76&lt;0,SAM!EU76*1000,SAM!EU76=0,"")</f>
        <v/>
      </c>
      <c r="EV76" s="57" cm="1">
        <f t="array" ref="EV76">_xlfn.IFS(SAM!EV76&gt;0,SAM!EV76*1000,SAM!EV76&lt;0,SAM!EV76*1000,SAM!EV76=0,"")</f>
        <v>1640.59932996304</v>
      </c>
      <c r="EW76" s="57" t="str" cm="1">
        <f t="array" ref="EW76">_xlfn.IFS(SAM!EW76&gt;0,SAM!EW76*1000,SAM!EW76&lt;0,SAM!EW76*1000,SAM!EW76=0,"")</f>
        <v/>
      </c>
      <c r="EX76" s="57" t="str" cm="1">
        <f t="array" ref="EX76">_xlfn.IFS(SAM!EX76&gt;0,SAM!EX76*1000,SAM!EX76&lt;0,SAM!EX76*1000,SAM!EX76=0,"")</f>
        <v/>
      </c>
      <c r="EY76" s="57" t="str" cm="1">
        <f t="array" ref="EY76">_xlfn.IFS(SAM!EY76&gt;0,SAM!EY76*1000,SAM!EY76&lt;0,SAM!EY76*1000,SAM!EY76=0,"")</f>
        <v/>
      </c>
      <c r="EZ76" s="57" t="str" cm="1">
        <f t="array" ref="EZ76">_xlfn.IFS(SAM!EZ76&gt;0,SAM!EZ76*1000,SAM!EZ76&lt;0,SAM!EZ76*1000,SAM!EZ76=0,"")</f>
        <v/>
      </c>
      <c r="FA76" s="57" t="str" cm="1">
        <f t="array" ref="FA76">_xlfn.IFS(SAM!FA76&gt;0,SAM!FA76*1000,SAM!FA76&lt;0,SAM!FA76*1000,SAM!FA76=0,"")</f>
        <v/>
      </c>
      <c r="FB76" s="57" t="str" cm="1">
        <f t="array" ref="FB76">_xlfn.IFS(SAM!FB76&gt;0,SAM!FB76*1000,SAM!FB76&lt;0,SAM!FB76*1000,SAM!FB76=0,"")</f>
        <v/>
      </c>
      <c r="FC76" s="57" t="str" cm="1">
        <f t="array" ref="FC76">_xlfn.IFS(SAM!FC76&gt;0,SAM!FC76*1000,SAM!FC76&lt;0,SAM!FC76*1000,SAM!FC76=0,"")</f>
        <v/>
      </c>
      <c r="FD76" s="57" t="str" cm="1">
        <f t="array" ref="FD76">_xlfn.IFS(SAM!FD76&gt;0,SAM!FD76*1000,SAM!FD76&lt;0,SAM!FD76*1000,SAM!FD76=0,"")</f>
        <v/>
      </c>
      <c r="FE76" s="57" t="str" cm="1">
        <f t="array" ref="FE76">_xlfn.IFS(SAM!FE76&gt;0,SAM!FE76*1000,SAM!FE76&lt;0,SAM!FE76*1000,SAM!FE76=0,"")</f>
        <v/>
      </c>
      <c r="FF76" s="57" t="str" cm="1">
        <f t="array" ref="FF76">_xlfn.IFS(SAM!FF76&gt;0,SAM!FF76*1000,SAM!FF76&lt;0,SAM!FF76*1000,SAM!FF76=0,"")</f>
        <v/>
      </c>
      <c r="FG76" s="57" t="str" cm="1">
        <f t="array" ref="FG76">_xlfn.IFS(SAM!FG76&gt;0,SAM!FG76*1000,SAM!FG76&lt;0,SAM!FG76*1000,SAM!FG76=0,"")</f>
        <v/>
      </c>
      <c r="FH76" s="57" t="str" cm="1">
        <f t="array" ref="FH76">_xlfn.IFS(SAM!FH76&gt;0,SAM!FH76*1000,SAM!FH76&lt;0,SAM!FH76*1000,SAM!FH76=0,"")</f>
        <v/>
      </c>
      <c r="FI76" s="57" t="str" cm="1">
        <f t="array" ref="FI76">_xlfn.IFS(SAM!FI76&gt;0,SAM!FI76*1000,SAM!FI76&lt;0,SAM!FI76*1000,SAM!FI76=0,"")</f>
        <v/>
      </c>
      <c r="FJ76" s="57" t="str" cm="1">
        <f t="array" ref="FJ76">_xlfn.IFS(SAM!FJ76&gt;0,SAM!FJ76*1000,SAM!FJ76&lt;0,SAM!FJ76*1000,SAM!FJ76=0,"")</f>
        <v/>
      </c>
      <c r="FK76" s="57" t="str" cm="1">
        <f t="array" ref="FK76">_xlfn.IFS(SAM!FK76&gt;0,SAM!FK76*1000,SAM!FK76&lt;0,SAM!FK76*1000,SAM!FK76=0,"")</f>
        <v/>
      </c>
      <c r="FL76" s="57" cm="1">
        <f t="array" ref="FL76">_xlfn.IFS(SAM!FL76&gt;0,SAM!FL76*1000,SAM!FL76&lt;0,SAM!FL76*1000,SAM!FL76=0,"")</f>
        <v>267.18664602550399</v>
      </c>
      <c r="FM76" s="57" cm="1">
        <f t="array" ref="FM76">_xlfn.IFS(SAM!FM76&gt;0,SAM!FM76*1000,SAM!FM76&lt;0,SAM!FM76*1000,SAM!FM76=0,"")</f>
        <v>50.670053296179496</v>
      </c>
      <c r="FN76" s="57" t="str" cm="1">
        <f t="array" ref="FN76">_xlfn.IFS(SAM!FN76&gt;0,SAM!FN76*1000,SAM!FN76&lt;0,SAM!FN76*1000,SAM!FN76=0,"")</f>
        <v/>
      </c>
      <c r="FO76" s="57" cm="1">
        <f t="array" ref="FO76">_xlfn.IFS(SAM!FO76&gt;0,SAM!FO76*1000,SAM!FO76&lt;0,SAM!FO76*1000,SAM!FO76=0,"")</f>
        <v>5.9877918882881698</v>
      </c>
      <c r="FP76" s="57" cm="1">
        <f t="array" ref="FP76">_xlfn.IFS(SAM!FP76&gt;0,SAM!FP76*1000,SAM!FP76&lt;0,SAM!FP76*1000,SAM!FP76=0,"")</f>
        <v>1407.9050243607001</v>
      </c>
      <c r="FR76" s="20">
        <f t="shared" si="1"/>
        <v>15063.21898518439</v>
      </c>
      <c r="FS76" s="87">
        <v>-5.8207660913467407E-11</v>
      </c>
      <c r="FT76" s="57">
        <f t="shared" si="2"/>
        <v>1.4411885031306808E-4</v>
      </c>
      <c r="FU76" s="57">
        <f t="shared" si="2"/>
        <v>1.5541626270191349E-4</v>
      </c>
    </row>
    <row r="77" spans="1:177" x14ac:dyDescent="0.3">
      <c r="A77" t="s">
        <v>576</v>
      </c>
      <c r="B77" s="57" cm="1">
        <f t="array" ref="B77">_xlfn.IFS(SAM!B77&gt;0,SAM!B77*1000,SAM!B77&lt;0,SAM!B77*1000,SAM!B77=0,"")</f>
        <v>5.9550258872226904E-2</v>
      </c>
      <c r="C77" s="57" cm="1">
        <f t="array" ref="C77">_xlfn.IFS(SAM!C77&gt;0,SAM!C77*1000,SAM!C77&lt;0,SAM!C77*1000,SAM!C77=0,"")</f>
        <v>1.9168454621787002E-2</v>
      </c>
      <c r="D77" s="57" cm="1">
        <f t="array" ref="D77">_xlfn.IFS(SAM!D77&gt;0,SAM!D77*1000,SAM!D77&lt;0,SAM!D77*1000,SAM!D77=0,"")</f>
        <v>0.86969692403717602</v>
      </c>
      <c r="E77" s="57" cm="1">
        <f t="array" ref="E77">_xlfn.IFS(SAM!E77&gt;0,SAM!E77*1000,SAM!E77&lt;0,SAM!E77*1000,SAM!E77=0,"")</f>
        <v>4.05992314161458</v>
      </c>
      <c r="F77" s="57" cm="1">
        <f t="array" ref="F77">_xlfn.IFS(SAM!F77&gt;0,SAM!F77*1000,SAM!F77&lt;0,SAM!F77*1000,SAM!F77=0,"")</f>
        <v>4.8336923707383399E-2</v>
      </c>
      <c r="G77" s="57" cm="1">
        <f t="array" ref="G77">_xlfn.IFS(SAM!G77&gt;0,SAM!G77*1000,SAM!G77&lt;0,SAM!G77*1000,SAM!G77=0,"")</f>
        <v>1.6569759359783599E-2</v>
      </c>
      <c r="H77" s="57" cm="1">
        <f t="array" ref="H77">_xlfn.IFS(SAM!H77&gt;0,SAM!H77*1000,SAM!H77&lt;0,SAM!H77*1000,SAM!H77=0,"")</f>
        <v>0.50126461333455397</v>
      </c>
      <c r="I77" s="57" cm="1">
        <f t="array" ref="I77">_xlfn.IFS(SAM!I77&gt;0,SAM!I77*1000,SAM!I77&lt;0,SAM!I77*1000,SAM!I77=0,"")</f>
        <v>1.9922354423916998E-2</v>
      </c>
      <c r="J77" s="57" cm="1">
        <f t="array" ref="J77">_xlfn.IFS(SAM!J77&gt;0,SAM!J77*1000,SAM!J77&lt;0,SAM!J77*1000,SAM!J77=0,"")</f>
        <v>9915.4138049486792</v>
      </c>
      <c r="K77" s="57" cm="1">
        <f t="array" ref="K77">_xlfn.IFS(SAM!K77&gt;0,SAM!K77*1000,SAM!K77&lt;0,SAM!K77*1000,SAM!K77=0,"")</f>
        <v>102.255661752528</v>
      </c>
      <c r="L77" s="57" cm="1">
        <f t="array" ref="L77">_xlfn.IFS(SAM!L77&gt;0,SAM!L77*1000,SAM!L77&lt;0,SAM!L77*1000,SAM!L77=0,"")</f>
        <v>6.5212565864469401</v>
      </c>
      <c r="M77" s="57" cm="1">
        <f t="array" ref="M77">_xlfn.IFS(SAM!M77&gt;0,SAM!M77*1000,SAM!M77&lt;0,SAM!M77*1000,SAM!M77=0,"")</f>
        <v>2.4077490282892597E-3</v>
      </c>
      <c r="N77" s="57" cm="1">
        <f t="array" ref="N77">_xlfn.IFS(SAM!N77&gt;0,SAM!N77*1000,SAM!N77&lt;0,SAM!N77*1000,SAM!N77=0,"")</f>
        <v>462.05921512767702</v>
      </c>
      <c r="O77" s="57" cm="1">
        <f t="array" ref="O77">_xlfn.IFS(SAM!O77&gt;0,SAM!O77*1000,SAM!O77&lt;0,SAM!O77*1000,SAM!O77=0,"")</f>
        <v>5.5456396015290794E-2</v>
      </c>
      <c r="P77" s="57" t="str" cm="1">
        <f t="array" ref="P77">_xlfn.IFS(SAM!P77&gt;0,SAM!P77*1000,SAM!P77&lt;0,SAM!P77*1000,SAM!P77=0,"")</f>
        <v/>
      </c>
      <c r="Q77" s="57" t="str" cm="1">
        <f t="array" ref="Q77">_xlfn.IFS(SAM!Q77&gt;0,SAM!Q77*1000,SAM!Q77&lt;0,SAM!Q77*1000,SAM!Q77=0,"")</f>
        <v/>
      </c>
      <c r="R77" s="57" t="str" cm="1">
        <f t="array" ref="R77">_xlfn.IFS(SAM!R77&gt;0,SAM!R77*1000,SAM!R77&lt;0,SAM!R77*1000,SAM!R77=0,"")</f>
        <v/>
      </c>
      <c r="S77" s="57" t="str" cm="1">
        <f t="array" ref="S77">_xlfn.IFS(SAM!S77&gt;0,SAM!S77*1000,SAM!S77&lt;0,SAM!S77*1000,SAM!S77=0,"")</f>
        <v/>
      </c>
      <c r="T77" s="57" cm="1">
        <f t="array" ref="T77">_xlfn.IFS(SAM!T77&gt;0,SAM!T77*1000,SAM!T77&lt;0,SAM!T77*1000,SAM!T77=0,"")</f>
        <v>15843.1594348568</v>
      </c>
      <c r="U77" s="57" cm="1">
        <f t="array" ref="U77">_xlfn.IFS(SAM!U77&gt;0,SAM!U77*1000,SAM!U77&lt;0,SAM!U77*1000,SAM!U77=0,"")</f>
        <v>2.6185487199869599</v>
      </c>
      <c r="V77" s="57" cm="1">
        <f t="array" ref="V77">_xlfn.IFS(SAM!V77&gt;0,SAM!V77*1000,SAM!V77&lt;0,SAM!V77*1000,SAM!V77=0,"")</f>
        <v>2.1612818018569002</v>
      </c>
      <c r="W77" s="57" cm="1">
        <f t="array" ref="W77">_xlfn.IFS(SAM!W77&gt;0,SAM!W77*1000,SAM!W77&lt;0,SAM!W77*1000,SAM!W77=0,"")</f>
        <v>1.0848357344441399</v>
      </c>
      <c r="X77" s="57" cm="1">
        <f t="array" ref="X77">_xlfn.IFS(SAM!X77&gt;0,SAM!X77*1000,SAM!X77&lt;0,SAM!X77*1000,SAM!X77=0,"")</f>
        <v>1.01108970514094</v>
      </c>
      <c r="Y77" s="57" cm="1">
        <f t="array" ref="Y77">_xlfn.IFS(SAM!Y77&gt;0,SAM!Y77*1000,SAM!Y77&lt;0,SAM!Y77*1000,SAM!Y77=0,"")</f>
        <v>1.1781923679650599</v>
      </c>
      <c r="Z77" s="57" cm="1">
        <f t="array" ref="Z77">_xlfn.IFS(SAM!Z77&gt;0,SAM!Z77*1000,SAM!Z77&lt;0,SAM!Z77*1000,SAM!Z77=0,"")</f>
        <v>22.6825435792238</v>
      </c>
      <c r="AA77" s="57" cm="1">
        <f t="array" ref="AA77">_xlfn.IFS(SAM!AA77&gt;0,SAM!AA77*1000,SAM!AA77&lt;0,SAM!AA77*1000,SAM!AA77=0,"")</f>
        <v>6.9865857477312407E-3</v>
      </c>
      <c r="AB77" s="57" cm="1">
        <f t="array" ref="AB77">_xlfn.IFS(SAM!AB77&gt;0,SAM!AB77*1000,SAM!AB77&lt;0,SAM!AB77*1000,SAM!AB77=0,"")</f>
        <v>7.8617807737585407E-2</v>
      </c>
      <c r="AC77" s="57" cm="1">
        <f t="array" ref="AC77">_xlfn.IFS(SAM!AC77&gt;0,SAM!AC77*1000,SAM!AC77&lt;0,SAM!AC77*1000,SAM!AC77=0,"")</f>
        <v>7.3717826016425798E-3</v>
      </c>
      <c r="AD77" s="57" t="str" cm="1">
        <f t="array" ref="AD77">_xlfn.IFS(SAM!AD77&gt;0,SAM!AD77*1000,SAM!AD77&lt;0,SAM!AD77*1000,SAM!AD77=0,"")</f>
        <v/>
      </c>
      <c r="AE77" s="57" t="str" cm="1">
        <f t="array" ref="AE77">_xlfn.IFS(SAM!AE77&gt;0,SAM!AE77*1000,SAM!AE77&lt;0,SAM!AE77*1000,SAM!AE77=0,"")</f>
        <v/>
      </c>
      <c r="AF77" s="57" t="str" cm="1">
        <f t="array" ref="AF77">_xlfn.IFS(SAM!AF77&gt;0,SAM!AF77*1000,SAM!AF77&lt;0,SAM!AF77*1000,SAM!AF77=0,"")</f>
        <v/>
      </c>
      <c r="AG77" s="57" t="str" cm="1">
        <f t="array" ref="AG77">_xlfn.IFS(SAM!AG77&gt;0,SAM!AG77*1000,SAM!AG77&lt;0,SAM!AG77*1000,SAM!AG77=0,"")</f>
        <v/>
      </c>
      <c r="AH77" s="57" cm="1">
        <f t="array" ref="AH77">_xlfn.IFS(SAM!AH77&gt;0,SAM!AH77*1000,SAM!AH77&lt;0,SAM!AH77*1000,SAM!AH77=0,"")</f>
        <v>1.09319038291209E-2</v>
      </c>
      <c r="AI77" s="57" cm="1">
        <f t="array" ref="AI77">_xlfn.IFS(SAM!AI77&gt;0,SAM!AI77*1000,SAM!AI77&lt;0,SAM!AI77*1000,SAM!AI77=0,"")</f>
        <v>3.4488690542292598E-3</v>
      </c>
      <c r="AJ77" s="57" t="str" cm="1">
        <f t="array" ref="AJ77">_xlfn.IFS(SAM!AJ77&gt;0,SAM!AJ77*1000,SAM!AJ77&lt;0,SAM!AJ77*1000,SAM!AJ77=0,"")</f>
        <v/>
      </c>
      <c r="AK77" s="57" t="str" cm="1">
        <f t="array" ref="AK77">_xlfn.IFS(SAM!AK77&gt;0,SAM!AK77*1000,SAM!AK77&lt;0,SAM!AK77*1000,SAM!AK77=0,"")</f>
        <v/>
      </c>
      <c r="AL77" s="57" t="str" cm="1">
        <f t="array" ref="AL77">_xlfn.IFS(SAM!AL77&gt;0,SAM!AL77*1000,SAM!AL77&lt;0,SAM!AL77*1000,SAM!AL77=0,"")</f>
        <v/>
      </c>
      <c r="AM77" s="57" t="str" cm="1">
        <f t="array" ref="AM77">_xlfn.IFS(SAM!AM77&gt;0,SAM!AM77*1000,SAM!AM77&lt;0,SAM!AM77*1000,SAM!AM77=0,"")</f>
        <v/>
      </c>
      <c r="AN77" s="57" t="str" cm="1">
        <f t="array" ref="AN77">_xlfn.IFS(SAM!AN77&gt;0,SAM!AN77*1000,SAM!AN77&lt;0,SAM!AN77*1000,SAM!AN77=0,"")</f>
        <v/>
      </c>
      <c r="AO77" s="57" t="str" cm="1">
        <f t="array" ref="AO77">_xlfn.IFS(SAM!AO77&gt;0,SAM!AO77*1000,SAM!AO77&lt;0,SAM!AO77*1000,SAM!AO77=0,"")</f>
        <v/>
      </c>
      <c r="AP77" s="57" t="str" cm="1">
        <f t="array" ref="AP77">_xlfn.IFS(SAM!AP77&gt;0,SAM!AP77*1000,SAM!AP77&lt;0,SAM!AP77*1000,SAM!AP77=0,"")</f>
        <v/>
      </c>
      <c r="AQ77" s="57" t="str" cm="1">
        <f t="array" ref="AQ77">_xlfn.IFS(SAM!AQ77&gt;0,SAM!AQ77*1000,SAM!AQ77&lt;0,SAM!AQ77*1000,SAM!AQ77=0,"")</f>
        <v/>
      </c>
      <c r="AR77" s="57" t="str" cm="1">
        <f t="array" ref="AR77">_xlfn.IFS(SAM!AR77&gt;0,SAM!AR77*1000,SAM!AR77&lt;0,SAM!AR77*1000,SAM!AR77=0,"")</f>
        <v/>
      </c>
      <c r="AS77" s="57" t="str" cm="1">
        <f t="array" ref="AS77">_xlfn.IFS(SAM!AS77&gt;0,SAM!AS77*1000,SAM!AS77&lt;0,SAM!AS77*1000,SAM!AS77=0,"")</f>
        <v/>
      </c>
      <c r="AT77" s="57" t="str" cm="1">
        <f t="array" ref="AT77">_xlfn.IFS(SAM!AT77&gt;0,SAM!AT77*1000,SAM!AT77&lt;0,SAM!AT77*1000,SAM!AT77=0,"")</f>
        <v/>
      </c>
      <c r="AU77" s="57" t="str" cm="1">
        <f t="array" ref="AU77">_xlfn.IFS(SAM!AU77&gt;0,SAM!AU77*1000,SAM!AU77&lt;0,SAM!AU77*1000,SAM!AU77=0,"")</f>
        <v/>
      </c>
      <c r="AV77" s="57" t="str" cm="1">
        <f t="array" ref="AV77">_xlfn.IFS(SAM!AV77&gt;0,SAM!AV77*1000,SAM!AV77&lt;0,SAM!AV77*1000,SAM!AV77=0,"")</f>
        <v/>
      </c>
      <c r="AW77" s="57" t="str" cm="1">
        <f t="array" ref="AW77">_xlfn.IFS(SAM!AW77&gt;0,SAM!AW77*1000,SAM!AW77&lt;0,SAM!AW77*1000,SAM!AW77=0,"")</f>
        <v/>
      </c>
      <c r="AX77" s="57" t="str" cm="1">
        <f t="array" ref="AX77">_xlfn.IFS(SAM!AX77&gt;0,SAM!AX77*1000,SAM!AX77&lt;0,SAM!AX77*1000,SAM!AX77=0,"")</f>
        <v/>
      </c>
      <c r="AY77" s="57" t="str" cm="1">
        <f t="array" ref="AY77">_xlfn.IFS(SAM!AY77&gt;0,SAM!AY77*1000,SAM!AY77&lt;0,SAM!AY77*1000,SAM!AY77=0,"")</f>
        <v/>
      </c>
      <c r="AZ77" s="57" t="str" cm="1">
        <f t="array" ref="AZ77">_xlfn.IFS(SAM!AZ77&gt;0,SAM!AZ77*1000,SAM!AZ77&lt;0,SAM!AZ77*1000,SAM!AZ77=0,"")</f>
        <v/>
      </c>
      <c r="BA77" s="57" t="str" cm="1">
        <f t="array" ref="BA77">_xlfn.IFS(SAM!BA77&gt;0,SAM!BA77*1000,SAM!BA77&lt;0,SAM!BA77*1000,SAM!BA77=0,"")</f>
        <v/>
      </c>
      <c r="BB77" s="57" cm="1">
        <f t="array" ref="BB77">_xlfn.IFS(SAM!BB77&gt;0,SAM!BB77*1000,SAM!BB77&lt;0,SAM!BB77*1000,SAM!BB77=0,"")</f>
        <v>1.14296614101179E-2</v>
      </c>
      <c r="BC77" s="57" t="str" cm="1">
        <f t="array" ref="BC77">_xlfn.IFS(SAM!BC77&gt;0,SAM!BC77*1000,SAM!BC77&lt;0,SAM!BC77*1000,SAM!BC77=0,"")</f>
        <v/>
      </c>
      <c r="BD77" s="57" t="str" cm="1">
        <f t="array" ref="BD77">_xlfn.IFS(SAM!BD77&gt;0,SAM!BD77*1000,SAM!BD77&lt;0,SAM!BD77*1000,SAM!BD77=0,"")</f>
        <v/>
      </c>
      <c r="BE77" s="57" t="str" cm="1">
        <f t="array" ref="BE77">_xlfn.IFS(SAM!BE77&gt;0,SAM!BE77*1000,SAM!BE77&lt;0,SAM!BE77*1000,SAM!BE77=0,"")</f>
        <v/>
      </c>
      <c r="BF77" s="57" t="str" cm="1">
        <f t="array" ref="BF77">_xlfn.IFS(SAM!BF77&gt;0,SAM!BF77*1000,SAM!BF77&lt;0,SAM!BF77*1000,SAM!BF77=0,"")</f>
        <v/>
      </c>
      <c r="BG77" s="57" t="str" cm="1">
        <f t="array" ref="BG77">_xlfn.IFS(SAM!BG77&gt;0,SAM!BG77*1000,SAM!BG77&lt;0,SAM!BG77*1000,SAM!BG77=0,"")</f>
        <v/>
      </c>
      <c r="BH77" s="57" t="str" cm="1">
        <f t="array" ref="BH77">_xlfn.IFS(SAM!BH77&gt;0,SAM!BH77*1000,SAM!BH77&lt;0,SAM!BH77*1000,SAM!BH77=0,"")</f>
        <v/>
      </c>
      <c r="BI77" s="57" t="str" cm="1">
        <f t="array" ref="BI77">_xlfn.IFS(SAM!BI77&gt;0,SAM!BI77*1000,SAM!BI77&lt;0,SAM!BI77*1000,SAM!BI77=0,"")</f>
        <v/>
      </c>
      <c r="BJ77" s="57" t="str" cm="1">
        <f t="array" ref="BJ77">_xlfn.IFS(SAM!BJ77&gt;0,SAM!BJ77*1000,SAM!BJ77&lt;0,SAM!BJ77*1000,SAM!BJ77=0,"")</f>
        <v/>
      </c>
      <c r="BK77" s="57" cm="1">
        <f t="array" ref="BK77">_xlfn.IFS(SAM!BK77&gt;0,SAM!BK77*1000,SAM!BK77&lt;0,SAM!BK77*1000,SAM!BK77=0,"")</f>
        <v>8.3017791606203404E-3</v>
      </c>
      <c r="BL77" s="57" t="str" cm="1">
        <f t="array" ref="BL77">_xlfn.IFS(SAM!BL77&gt;0,SAM!BL77*1000,SAM!BL77&lt;0,SAM!BL77*1000,SAM!BL77=0,"")</f>
        <v/>
      </c>
      <c r="BM77" s="57" cm="1">
        <f t="array" ref="BM77">_xlfn.IFS(SAM!BM77&gt;0,SAM!BM77*1000,SAM!BM77&lt;0,SAM!BM77*1000,SAM!BM77=0,"")</f>
        <v>6.2949766432970197E-3</v>
      </c>
      <c r="BN77" s="57" cm="1">
        <f t="array" ref="BN77">_xlfn.IFS(SAM!BN77&gt;0,SAM!BN77*1000,SAM!BN77&lt;0,SAM!BN77*1000,SAM!BN77=0,"")</f>
        <v>1.10376841756872E-2</v>
      </c>
      <c r="BO77" s="57" cm="1">
        <f t="array" ref="BO77">_xlfn.IFS(SAM!BO77&gt;0,SAM!BO77*1000,SAM!BO77&lt;0,SAM!BO77*1000,SAM!BO77=0,"")</f>
        <v>7.3742309586032603E-2</v>
      </c>
      <c r="BP77" s="57" t="str" cm="1">
        <f t="array" ref="BP77">_xlfn.IFS(SAM!BP77&gt;0,SAM!BP77*1000,SAM!BP77&lt;0,SAM!BP77*1000,SAM!BP77=0,"")</f>
        <v/>
      </c>
      <c r="BQ77" s="57" t="str" cm="1">
        <f t="array" ref="BQ77">_xlfn.IFS(SAM!BQ77&gt;0,SAM!BQ77*1000,SAM!BQ77&lt;0,SAM!BQ77*1000,SAM!BQ77=0,"")</f>
        <v/>
      </c>
      <c r="BR77" s="57" t="str" cm="1">
        <f t="array" ref="BR77">_xlfn.IFS(SAM!BR77&gt;0,SAM!BR77*1000,SAM!BR77&lt;0,SAM!BR77*1000,SAM!BR77=0,"")</f>
        <v/>
      </c>
      <c r="BS77" s="57" t="str" cm="1">
        <f t="array" ref="BS77">_xlfn.IFS(SAM!BS77&gt;0,SAM!BS77*1000,SAM!BS77&lt;0,SAM!BS77*1000,SAM!BS77=0,"")</f>
        <v/>
      </c>
      <c r="BT77" s="57" t="str" cm="1">
        <f t="array" ref="BT77">_xlfn.IFS(SAM!BT77&gt;0,SAM!BT77*1000,SAM!BT77&lt;0,SAM!BT77*1000,SAM!BT77=0,"")</f>
        <v/>
      </c>
      <c r="BU77" s="57" t="str" cm="1">
        <f t="array" ref="BU77">_xlfn.IFS(SAM!BU77&gt;0,SAM!BU77*1000,SAM!BU77&lt;0,SAM!BU77*1000,SAM!BU77=0,"")</f>
        <v/>
      </c>
      <c r="BV77" s="57" t="str" cm="1">
        <f t="array" ref="BV77">_xlfn.IFS(SAM!BV77&gt;0,SAM!BV77*1000,SAM!BV77&lt;0,SAM!BV77*1000,SAM!BV77=0,"")</f>
        <v/>
      </c>
      <c r="BW77" s="57" t="str" cm="1">
        <f t="array" ref="BW77">_xlfn.IFS(SAM!BW77&gt;0,SAM!BW77*1000,SAM!BW77&lt;0,SAM!BW77*1000,SAM!BW77=0,"")</f>
        <v/>
      </c>
      <c r="BX77" s="57" t="str" cm="1">
        <f t="array" ref="BX77">_xlfn.IFS(SAM!BX77&gt;0,SAM!BX77*1000,SAM!BX77&lt;0,SAM!BX77*1000,SAM!BX77=0,"")</f>
        <v/>
      </c>
      <c r="BY77" s="57" t="str" cm="1">
        <f t="array" ref="BY77">_xlfn.IFS(SAM!BY77&gt;0,SAM!BY77*1000,SAM!BY77&lt;0,SAM!BY77*1000,SAM!BY77=0,"")</f>
        <v/>
      </c>
      <c r="BZ77" s="57" t="str" cm="1">
        <f t="array" ref="BZ77">_xlfn.IFS(SAM!BZ77&gt;0,SAM!BZ77*1000,SAM!BZ77&lt;0,SAM!BZ77*1000,SAM!BZ77=0,"")</f>
        <v/>
      </c>
      <c r="CA77" s="57" t="str" cm="1">
        <f t="array" ref="CA77">_xlfn.IFS(SAM!CA77&gt;0,SAM!CA77*1000,SAM!CA77&lt;0,SAM!CA77*1000,SAM!CA77=0,"")</f>
        <v/>
      </c>
      <c r="CB77" s="57" t="str" cm="1">
        <f t="array" ref="CB77">_xlfn.IFS(SAM!CB77&gt;0,SAM!CB77*1000,SAM!CB77&lt;0,SAM!CB77*1000,SAM!CB77=0,"")</f>
        <v/>
      </c>
      <c r="CC77" s="57" t="str" cm="1">
        <f t="array" ref="CC77">_xlfn.IFS(SAM!CC77&gt;0,SAM!CC77*1000,SAM!CC77&lt;0,SAM!CC77*1000,SAM!CC77=0,"")</f>
        <v/>
      </c>
      <c r="CD77" s="57" t="str" cm="1">
        <f t="array" ref="CD77">_xlfn.IFS(SAM!CD77&gt;0,SAM!CD77*1000,SAM!CD77&lt;0,SAM!CD77*1000,SAM!CD77=0,"")</f>
        <v/>
      </c>
      <c r="CE77" s="57" t="str" cm="1">
        <f t="array" ref="CE77">_xlfn.IFS(SAM!CE77&gt;0,SAM!CE77*1000,SAM!CE77&lt;0,SAM!CE77*1000,SAM!CE77=0,"")</f>
        <v/>
      </c>
      <c r="CF77" s="57" t="str" cm="1">
        <f t="array" ref="CF77">_xlfn.IFS(SAM!CF77&gt;0,SAM!CF77*1000,SAM!CF77&lt;0,SAM!CF77*1000,SAM!CF77=0,"")</f>
        <v/>
      </c>
      <c r="CG77" s="57" t="str" cm="1">
        <f t="array" ref="CG77">_xlfn.IFS(SAM!CG77&gt;0,SAM!CG77*1000,SAM!CG77&lt;0,SAM!CG77*1000,SAM!CG77=0,"")</f>
        <v/>
      </c>
      <c r="CH77" s="57" t="str" cm="1">
        <f t="array" ref="CH77">_xlfn.IFS(SAM!CH77&gt;0,SAM!CH77*1000,SAM!CH77&lt;0,SAM!CH77*1000,SAM!CH77=0,"")</f>
        <v/>
      </c>
      <c r="CI77" s="57" t="str" cm="1">
        <f t="array" ref="CI77">_xlfn.IFS(SAM!CI77&gt;0,SAM!CI77*1000,SAM!CI77&lt;0,SAM!CI77*1000,SAM!CI77=0,"")</f>
        <v/>
      </c>
      <c r="CJ77" s="57" t="str" cm="1">
        <f t="array" ref="CJ77">_xlfn.IFS(SAM!CJ77&gt;0,SAM!CJ77*1000,SAM!CJ77&lt;0,SAM!CJ77*1000,SAM!CJ77=0,"")</f>
        <v/>
      </c>
      <c r="CK77" s="57" t="str" cm="1">
        <f t="array" ref="CK77">_xlfn.IFS(SAM!CK77&gt;0,SAM!CK77*1000,SAM!CK77&lt;0,SAM!CK77*1000,SAM!CK77=0,"")</f>
        <v/>
      </c>
      <c r="CL77" s="57" t="str" cm="1">
        <f t="array" ref="CL77">_xlfn.IFS(SAM!CL77&gt;0,SAM!CL77*1000,SAM!CL77&lt;0,SAM!CL77*1000,SAM!CL77=0,"")</f>
        <v/>
      </c>
      <c r="CM77" s="57" t="str" cm="1">
        <f t="array" ref="CM77">_xlfn.IFS(SAM!CM77&gt;0,SAM!CM77*1000,SAM!CM77&lt;0,SAM!CM77*1000,SAM!CM77=0,"")</f>
        <v/>
      </c>
      <c r="CN77" s="57" t="str" cm="1">
        <f t="array" ref="CN77">_xlfn.IFS(SAM!CN77&gt;0,SAM!CN77*1000,SAM!CN77&lt;0,SAM!CN77*1000,SAM!CN77=0,"")</f>
        <v/>
      </c>
      <c r="CO77" s="57" t="str" cm="1">
        <f t="array" ref="CO77">_xlfn.IFS(SAM!CO77&gt;0,SAM!CO77*1000,SAM!CO77&lt;0,SAM!CO77*1000,SAM!CO77=0,"")</f>
        <v/>
      </c>
      <c r="CP77" s="57" t="str" cm="1">
        <f t="array" ref="CP77">_xlfn.IFS(SAM!CP77&gt;0,SAM!CP77*1000,SAM!CP77&lt;0,SAM!CP77*1000,SAM!CP77=0,"")</f>
        <v/>
      </c>
      <c r="CQ77" s="57" t="str" cm="1">
        <f t="array" ref="CQ77">_xlfn.IFS(SAM!CQ77&gt;0,SAM!CQ77*1000,SAM!CQ77&lt;0,SAM!CQ77*1000,SAM!CQ77=0,"")</f>
        <v/>
      </c>
      <c r="CR77" s="57" t="str" cm="1">
        <f t="array" ref="CR77">_xlfn.IFS(SAM!CR77&gt;0,SAM!CR77*1000,SAM!CR77&lt;0,SAM!CR77*1000,SAM!CR77=0,"")</f>
        <v/>
      </c>
      <c r="CS77" s="57" t="str" cm="1">
        <f t="array" ref="CS77">_xlfn.IFS(SAM!CS77&gt;0,SAM!CS77*1000,SAM!CS77&lt;0,SAM!CS77*1000,SAM!CS77=0,"")</f>
        <v/>
      </c>
      <c r="CT77" s="57" t="str" cm="1">
        <f t="array" ref="CT77">_xlfn.IFS(SAM!CT77&gt;0,SAM!CT77*1000,SAM!CT77&lt;0,SAM!CT77*1000,SAM!CT77=0,"")</f>
        <v/>
      </c>
      <c r="CU77" s="57" t="str" cm="1">
        <f t="array" ref="CU77">_xlfn.IFS(SAM!CU77&gt;0,SAM!CU77*1000,SAM!CU77&lt;0,SAM!CU77*1000,SAM!CU77=0,"")</f>
        <v/>
      </c>
      <c r="CV77" s="57" t="str" cm="1">
        <f t="array" ref="CV77">_xlfn.IFS(SAM!CV77&gt;0,SAM!CV77*1000,SAM!CV77&lt;0,SAM!CV77*1000,SAM!CV77=0,"")</f>
        <v/>
      </c>
      <c r="CW77" s="57" t="str" cm="1">
        <f t="array" ref="CW77">_xlfn.IFS(SAM!CW77&gt;0,SAM!CW77*1000,SAM!CW77&lt;0,SAM!CW77*1000,SAM!CW77=0,"")</f>
        <v/>
      </c>
      <c r="CX77" s="57" t="str" cm="1">
        <f t="array" ref="CX77">_xlfn.IFS(SAM!CX77&gt;0,SAM!CX77*1000,SAM!CX77&lt;0,SAM!CX77*1000,SAM!CX77=0,"")</f>
        <v/>
      </c>
      <c r="CY77" s="57" t="str" cm="1">
        <f t="array" ref="CY77">_xlfn.IFS(SAM!CY77&gt;0,SAM!CY77*1000,SAM!CY77&lt;0,SAM!CY77*1000,SAM!CY77=0,"")</f>
        <v/>
      </c>
      <c r="CZ77" s="57" t="str" cm="1">
        <f t="array" ref="CZ77">_xlfn.IFS(SAM!CZ77&gt;0,SAM!CZ77*1000,SAM!CZ77&lt;0,SAM!CZ77*1000,SAM!CZ77=0,"")</f>
        <v/>
      </c>
      <c r="DA77" s="57" t="str" cm="1">
        <f t="array" ref="DA77">_xlfn.IFS(SAM!DA77&gt;0,SAM!DA77*1000,SAM!DA77&lt;0,SAM!DA77*1000,SAM!DA77=0,"")</f>
        <v/>
      </c>
      <c r="DB77" s="57" t="str" cm="1">
        <f t="array" ref="DB77">_xlfn.IFS(SAM!DB77&gt;0,SAM!DB77*1000,SAM!DB77&lt;0,SAM!DB77*1000,SAM!DB77=0,"")</f>
        <v/>
      </c>
      <c r="DC77" s="57" t="str" cm="1">
        <f t="array" ref="DC77">_xlfn.IFS(SAM!DC77&gt;0,SAM!DC77*1000,SAM!DC77&lt;0,SAM!DC77*1000,SAM!DC77=0,"")</f>
        <v/>
      </c>
      <c r="DD77" s="57" t="str" cm="1">
        <f t="array" ref="DD77">_xlfn.IFS(SAM!DD77&gt;0,SAM!DD77*1000,SAM!DD77&lt;0,SAM!DD77*1000,SAM!DD77=0,"")</f>
        <v/>
      </c>
      <c r="DE77" s="57" t="str" cm="1">
        <f t="array" ref="DE77">_xlfn.IFS(SAM!DE77&gt;0,SAM!DE77*1000,SAM!DE77&lt;0,SAM!DE77*1000,SAM!DE77=0,"")</f>
        <v/>
      </c>
      <c r="DF77" s="57" t="str" cm="1">
        <f t="array" ref="DF77">_xlfn.IFS(SAM!DF77&gt;0,SAM!DF77*1000,SAM!DF77&lt;0,SAM!DF77*1000,SAM!DF77=0,"")</f>
        <v/>
      </c>
      <c r="DG77" s="57" t="str" cm="1">
        <f t="array" ref="DG77">_xlfn.IFS(SAM!DG77&gt;0,SAM!DG77*1000,SAM!DG77&lt;0,SAM!DG77*1000,SAM!DG77=0,"")</f>
        <v/>
      </c>
      <c r="DH77" s="57" t="str" cm="1">
        <f t="array" ref="DH77">_xlfn.IFS(SAM!DH77&gt;0,SAM!DH77*1000,SAM!DH77&lt;0,SAM!DH77*1000,SAM!DH77=0,"")</f>
        <v/>
      </c>
      <c r="DI77" s="57" t="str" cm="1">
        <f t="array" ref="DI77">_xlfn.IFS(SAM!DI77&gt;0,SAM!DI77*1000,SAM!DI77&lt;0,SAM!DI77*1000,SAM!DI77=0,"")</f>
        <v/>
      </c>
      <c r="DJ77" s="57" t="str" cm="1">
        <f t="array" ref="DJ77">_xlfn.IFS(SAM!DJ77&gt;0,SAM!DJ77*1000,SAM!DJ77&lt;0,SAM!DJ77*1000,SAM!DJ77=0,"")</f>
        <v/>
      </c>
      <c r="DK77" s="57" t="str" cm="1">
        <f t="array" ref="DK77">_xlfn.IFS(SAM!DK77&gt;0,SAM!DK77*1000,SAM!DK77&lt;0,SAM!DK77*1000,SAM!DK77=0,"")</f>
        <v/>
      </c>
      <c r="DL77" s="57" t="str" cm="1">
        <f t="array" ref="DL77">_xlfn.IFS(SAM!DL77&gt;0,SAM!DL77*1000,SAM!DL77&lt;0,SAM!DL77*1000,SAM!DL77=0,"")</f>
        <v/>
      </c>
      <c r="DM77" s="57" t="str" cm="1">
        <f t="array" ref="DM77">_xlfn.IFS(SAM!DM77&gt;0,SAM!DM77*1000,SAM!DM77&lt;0,SAM!DM77*1000,SAM!DM77=0,"")</f>
        <v/>
      </c>
      <c r="DN77" s="57" t="str" cm="1">
        <f t="array" ref="DN77">_xlfn.IFS(SAM!DN77&gt;0,SAM!DN77*1000,SAM!DN77&lt;0,SAM!DN77*1000,SAM!DN77=0,"")</f>
        <v/>
      </c>
      <c r="DO77" s="57" t="str" cm="1">
        <f t="array" ref="DO77">_xlfn.IFS(SAM!DO77&gt;0,SAM!DO77*1000,SAM!DO77&lt;0,SAM!DO77*1000,SAM!DO77=0,"")</f>
        <v/>
      </c>
      <c r="DP77" s="57" t="str" cm="1">
        <f t="array" ref="DP77">_xlfn.IFS(SAM!DP77&gt;0,SAM!DP77*1000,SAM!DP77&lt;0,SAM!DP77*1000,SAM!DP77=0,"")</f>
        <v/>
      </c>
      <c r="DQ77" s="57" t="str" cm="1">
        <f t="array" ref="DQ77">_xlfn.IFS(SAM!DQ77&gt;0,SAM!DQ77*1000,SAM!DQ77&lt;0,SAM!DQ77*1000,SAM!DQ77=0,"")</f>
        <v/>
      </c>
      <c r="DR77" s="57" t="str" cm="1">
        <f t="array" ref="DR77">_xlfn.IFS(SAM!DR77&gt;0,SAM!DR77*1000,SAM!DR77&lt;0,SAM!DR77*1000,SAM!DR77=0,"")</f>
        <v/>
      </c>
      <c r="DS77" s="57" t="str" cm="1">
        <f t="array" ref="DS77">_xlfn.IFS(SAM!DS77&gt;0,SAM!DS77*1000,SAM!DS77&lt;0,SAM!DS77*1000,SAM!DS77=0,"")</f>
        <v/>
      </c>
      <c r="DT77" s="57" t="str" cm="1">
        <f t="array" ref="DT77">_xlfn.IFS(SAM!DT77&gt;0,SAM!DT77*1000,SAM!DT77&lt;0,SAM!DT77*1000,SAM!DT77=0,"")</f>
        <v/>
      </c>
      <c r="DU77" s="57" t="str" cm="1">
        <f t="array" ref="DU77">_xlfn.IFS(SAM!DU77&gt;0,SAM!DU77*1000,SAM!DU77&lt;0,SAM!DU77*1000,SAM!DU77=0,"")</f>
        <v/>
      </c>
      <c r="DV77" s="57" t="str" cm="1">
        <f t="array" ref="DV77">_xlfn.IFS(SAM!DV77&gt;0,SAM!DV77*1000,SAM!DV77&lt;0,SAM!DV77*1000,SAM!DV77=0,"")</f>
        <v/>
      </c>
      <c r="DW77" s="57" t="str" cm="1">
        <f t="array" ref="DW77">_xlfn.IFS(SAM!DW77&gt;0,SAM!DW77*1000,SAM!DW77&lt;0,SAM!DW77*1000,SAM!DW77=0,"")</f>
        <v/>
      </c>
      <c r="DX77" s="57" t="str" cm="1">
        <f t="array" ref="DX77">_xlfn.IFS(SAM!DX77&gt;0,SAM!DX77*1000,SAM!DX77&lt;0,SAM!DX77*1000,SAM!DX77=0,"")</f>
        <v/>
      </c>
      <c r="DY77" s="57" t="str" cm="1">
        <f t="array" ref="DY77">_xlfn.IFS(SAM!DY77&gt;0,SAM!DY77*1000,SAM!DY77&lt;0,SAM!DY77*1000,SAM!DY77=0,"")</f>
        <v/>
      </c>
      <c r="DZ77" s="57" t="str" cm="1">
        <f t="array" ref="DZ77">_xlfn.IFS(SAM!DZ77&gt;0,SAM!DZ77*1000,SAM!DZ77&lt;0,SAM!DZ77*1000,SAM!DZ77=0,"")</f>
        <v/>
      </c>
      <c r="EA77" s="57" t="str" cm="1">
        <f t="array" ref="EA77">_xlfn.IFS(SAM!EA77&gt;0,SAM!EA77*1000,SAM!EA77&lt;0,SAM!EA77*1000,SAM!EA77=0,"")</f>
        <v/>
      </c>
      <c r="EB77" s="57" t="str" cm="1">
        <f t="array" ref="EB77">_xlfn.IFS(SAM!EB77&gt;0,SAM!EB77*1000,SAM!EB77&lt;0,SAM!EB77*1000,SAM!EB77=0,"")</f>
        <v/>
      </c>
      <c r="EC77" s="57" t="str" cm="1">
        <f t="array" ref="EC77">_xlfn.IFS(SAM!EC77&gt;0,SAM!EC77*1000,SAM!EC77&lt;0,SAM!EC77*1000,SAM!EC77=0,"")</f>
        <v/>
      </c>
      <c r="ED77" s="57" t="str" cm="1">
        <f t="array" ref="ED77">_xlfn.IFS(SAM!ED77&gt;0,SAM!ED77*1000,SAM!ED77&lt;0,SAM!ED77*1000,SAM!ED77=0,"")</f>
        <v/>
      </c>
      <c r="EE77" s="57" t="str" cm="1">
        <f t="array" ref="EE77">_xlfn.IFS(SAM!EE77&gt;0,SAM!EE77*1000,SAM!EE77&lt;0,SAM!EE77*1000,SAM!EE77=0,"")</f>
        <v/>
      </c>
      <c r="EF77" s="57" t="str" cm="1">
        <f t="array" ref="EF77">_xlfn.IFS(SAM!EF77&gt;0,SAM!EF77*1000,SAM!EF77&lt;0,SAM!EF77*1000,SAM!EF77=0,"")</f>
        <v/>
      </c>
      <c r="EG77" s="57" t="str" cm="1">
        <f t="array" ref="EG77">_xlfn.IFS(SAM!EG77&gt;0,SAM!EG77*1000,SAM!EG77&lt;0,SAM!EG77*1000,SAM!EG77=0,"")</f>
        <v/>
      </c>
      <c r="EH77" s="57" t="str" cm="1">
        <f t="array" ref="EH77">_xlfn.IFS(SAM!EH77&gt;0,SAM!EH77*1000,SAM!EH77&lt;0,SAM!EH77*1000,SAM!EH77=0,"")</f>
        <v/>
      </c>
      <c r="EI77" s="57" t="str" cm="1">
        <f t="array" ref="EI77">_xlfn.IFS(SAM!EI77&gt;0,SAM!EI77*1000,SAM!EI77&lt;0,SAM!EI77*1000,SAM!EI77=0,"")</f>
        <v/>
      </c>
      <c r="EJ77" s="57" t="str" cm="1">
        <f t="array" ref="EJ77">_xlfn.IFS(SAM!EJ77&gt;0,SAM!EJ77*1000,SAM!EJ77&lt;0,SAM!EJ77*1000,SAM!EJ77=0,"")</f>
        <v/>
      </c>
      <c r="EK77" s="57" t="str" cm="1">
        <f t="array" ref="EK77">_xlfn.IFS(SAM!EK77&gt;0,SAM!EK77*1000,SAM!EK77&lt;0,SAM!EK77*1000,SAM!EK77=0,"")</f>
        <v/>
      </c>
      <c r="EL77" s="57" t="str" cm="1">
        <f t="array" ref="EL77">_xlfn.IFS(SAM!EL77&gt;0,SAM!EL77*1000,SAM!EL77&lt;0,SAM!EL77*1000,SAM!EL77=0,"")</f>
        <v/>
      </c>
      <c r="EM77" s="57" t="str" cm="1">
        <f t="array" ref="EM77">_xlfn.IFS(SAM!EM77&gt;0,SAM!EM77*1000,SAM!EM77&lt;0,SAM!EM77*1000,SAM!EM77=0,"")</f>
        <v/>
      </c>
      <c r="EN77" s="57" t="str" cm="1">
        <f t="array" ref="EN77">_xlfn.IFS(SAM!EN77&gt;0,SAM!EN77*1000,SAM!EN77&lt;0,SAM!EN77*1000,SAM!EN77=0,"")</f>
        <v/>
      </c>
      <c r="EO77" s="57" t="str" cm="1">
        <f t="array" ref="EO77">_xlfn.IFS(SAM!EO77&gt;0,SAM!EO77*1000,SAM!EO77&lt;0,SAM!EO77*1000,SAM!EO77=0,"")</f>
        <v/>
      </c>
      <c r="EP77" s="57" t="str" cm="1">
        <f t="array" ref="EP77">_xlfn.IFS(SAM!EP77&gt;0,SAM!EP77*1000,SAM!EP77&lt;0,SAM!EP77*1000,SAM!EP77=0,"")</f>
        <v/>
      </c>
      <c r="EQ77" s="57" t="str" cm="1">
        <f t="array" ref="EQ77">_xlfn.IFS(SAM!EQ77&gt;0,SAM!EQ77*1000,SAM!EQ77&lt;0,SAM!EQ77*1000,SAM!EQ77=0,"")</f>
        <v/>
      </c>
      <c r="ER77" s="57" t="str" cm="1">
        <f t="array" ref="ER77">_xlfn.IFS(SAM!ER77&gt;0,SAM!ER77*1000,SAM!ER77&lt;0,SAM!ER77*1000,SAM!ER77=0,"")</f>
        <v/>
      </c>
      <c r="ES77" s="57" t="str" cm="1">
        <f t="array" ref="ES77">_xlfn.IFS(SAM!ES77&gt;0,SAM!ES77*1000,SAM!ES77&lt;0,SAM!ES77*1000,SAM!ES77=0,"")</f>
        <v/>
      </c>
      <c r="ET77" s="57" t="str" cm="1">
        <f t="array" ref="ET77">_xlfn.IFS(SAM!ET77&gt;0,SAM!ET77*1000,SAM!ET77&lt;0,SAM!ET77*1000,SAM!ET77=0,"")</f>
        <v/>
      </c>
      <c r="EU77" s="57" t="str" cm="1">
        <f t="array" ref="EU77">_xlfn.IFS(SAM!EU77&gt;0,SAM!EU77*1000,SAM!EU77&lt;0,SAM!EU77*1000,SAM!EU77=0,"")</f>
        <v/>
      </c>
      <c r="EV77" s="57" cm="1">
        <f t="array" ref="EV77">_xlfn.IFS(SAM!EV77&gt;0,SAM!EV77*1000,SAM!EV77&lt;0,SAM!EV77*1000,SAM!EV77=0,"")</f>
        <v>5054.9239317723695</v>
      </c>
      <c r="EW77" s="57" t="str" cm="1">
        <f t="array" ref="EW77">_xlfn.IFS(SAM!EW77&gt;0,SAM!EW77*1000,SAM!EW77&lt;0,SAM!EW77*1000,SAM!EW77=0,"")</f>
        <v/>
      </c>
      <c r="EX77" s="57" t="str" cm="1">
        <f t="array" ref="EX77">_xlfn.IFS(SAM!EX77&gt;0,SAM!EX77*1000,SAM!EX77&lt;0,SAM!EX77*1000,SAM!EX77=0,"")</f>
        <v/>
      </c>
      <c r="EY77" s="57" t="str" cm="1">
        <f t="array" ref="EY77">_xlfn.IFS(SAM!EY77&gt;0,SAM!EY77*1000,SAM!EY77&lt;0,SAM!EY77*1000,SAM!EY77=0,"")</f>
        <v/>
      </c>
      <c r="EZ77" s="57" t="str" cm="1">
        <f t="array" ref="EZ77">_xlfn.IFS(SAM!EZ77&gt;0,SAM!EZ77*1000,SAM!EZ77&lt;0,SAM!EZ77*1000,SAM!EZ77=0,"")</f>
        <v/>
      </c>
      <c r="FA77" s="57" t="str" cm="1">
        <f t="array" ref="FA77">_xlfn.IFS(SAM!FA77&gt;0,SAM!FA77*1000,SAM!FA77&lt;0,SAM!FA77*1000,SAM!FA77=0,"")</f>
        <v/>
      </c>
      <c r="FB77" s="57" t="str" cm="1">
        <f t="array" ref="FB77">_xlfn.IFS(SAM!FB77&gt;0,SAM!FB77*1000,SAM!FB77&lt;0,SAM!FB77*1000,SAM!FB77=0,"")</f>
        <v/>
      </c>
      <c r="FC77" s="57" t="str" cm="1">
        <f t="array" ref="FC77">_xlfn.IFS(SAM!FC77&gt;0,SAM!FC77*1000,SAM!FC77&lt;0,SAM!FC77*1000,SAM!FC77=0,"")</f>
        <v/>
      </c>
      <c r="FD77" s="57" t="str" cm="1">
        <f t="array" ref="FD77">_xlfn.IFS(SAM!FD77&gt;0,SAM!FD77*1000,SAM!FD77&lt;0,SAM!FD77*1000,SAM!FD77=0,"")</f>
        <v/>
      </c>
      <c r="FE77" s="57" t="str" cm="1">
        <f t="array" ref="FE77">_xlfn.IFS(SAM!FE77&gt;0,SAM!FE77*1000,SAM!FE77&lt;0,SAM!FE77*1000,SAM!FE77=0,"")</f>
        <v/>
      </c>
      <c r="FF77" s="57" t="str" cm="1">
        <f t="array" ref="FF77">_xlfn.IFS(SAM!FF77&gt;0,SAM!FF77*1000,SAM!FF77&lt;0,SAM!FF77*1000,SAM!FF77=0,"")</f>
        <v/>
      </c>
      <c r="FG77" s="57" t="str" cm="1">
        <f t="array" ref="FG77">_xlfn.IFS(SAM!FG77&gt;0,SAM!FG77*1000,SAM!FG77&lt;0,SAM!FG77*1000,SAM!FG77=0,"")</f>
        <v/>
      </c>
      <c r="FH77" s="57" t="str" cm="1">
        <f t="array" ref="FH77">_xlfn.IFS(SAM!FH77&gt;0,SAM!FH77*1000,SAM!FH77&lt;0,SAM!FH77*1000,SAM!FH77=0,"")</f>
        <v/>
      </c>
      <c r="FI77" s="57" t="str" cm="1">
        <f t="array" ref="FI77">_xlfn.IFS(SAM!FI77&gt;0,SAM!FI77*1000,SAM!FI77&lt;0,SAM!FI77*1000,SAM!FI77=0,"")</f>
        <v/>
      </c>
      <c r="FJ77" s="57" t="str" cm="1">
        <f t="array" ref="FJ77">_xlfn.IFS(SAM!FJ77&gt;0,SAM!FJ77*1000,SAM!FJ77&lt;0,SAM!FJ77*1000,SAM!FJ77=0,"")</f>
        <v/>
      </c>
      <c r="FK77" s="57" t="str" cm="1">
        <f t="array" ref="FK77">_xlfn.IFS(SAM!FK77&gt;0,SAM!FK77*1000,SAM!FK77&lt;0,SAM!FK77*1000,SAM!FK77=0,"")</f>
        <v/>
      </c>
      <c r="FL77" s="57" cm="1">
        <f t="array" ref="FL77">_xlfn.IFS(SAM!FL77&gt;0,SAM!FL77*1000,SAM!FL77&lt;0,SAM!FL77*1000,SAM!FL77=0,"")</f>
        <v>129.89443616792101</v>
      </c>
      <c r="FM77" s="57" cm="1">
        <f t="array" ref="FM77">_xlfn.IFS(SAM!FM77&gt;0,SAM!FM77*1000,SAM!FM77&lt;0,SAM!FM77*1000,SAM!FM77=0,"")</f>
        <v>24.501883715138202</v>
      </c>
      <c r="FN77" s="57" t="str" cm="1">
        <f t="array" ref="FN77">_xlfn.IFS(SAM!FN77&gt;0,SAM!FN77*1000,SAM!FN77&lt;0,SAM!FN77*1000,SAM!FN77=0,"")</f>
        <v/>
      </c>
      <c r="FO77" s="57" cm="1">
        <f t="array" ref="FO77">_xlfn.IFS(SAM!FO77&gt;0,SAM!FO77*1000,SAM!FO77&lt;0,SAM!FO77*1000,SAM!FO77=0,"")</f>
        <v>2.89226066605953</v>
      </c>
      <c r="FP77" s="57" cm="1">
        <f t="array" ref="FP77">_xlfn.IFS(SAM!FP77&gt;0,SAM!FP77*1000,SAM!FP77&lt;0,SAM!FP77*1000,SAM!FP77=0,"")</f>
        <v>221.42798952233801</v>
      </c>
      <c r="FR77" s="20">
        <f t="shared" si="1"/>
        <v>31799.656826959537</v>
      </c>
      <c r="FS77" s="87">
        <v>0</v>
      </c>
      <c r="FT77" s="57">
        <f t="shared" si="2"/>
        <v>7.006426811015872E-5</v>
      </c>
      <c r="FU77" s="57">
        <f t="shared" si="2"/>
        <v>7.5152697667495364E-5</v>
      </c>
    </row>
    <row r="78" spans="1:177" x14ac:dyDescent="0.3">
      <c r="A78" t="s">
        <v>580</v>
      </c>
      <c r="B78" s="57" cm="1">
        <f t="array" ref="B78">_xlfn.IFS(SAM!B78&gt;0,SAM!B78*1000,SAM!B78&lt;0,SAM!B78*1000,SAM!B78=0,"")</f>
        <v>8.6323131173821108E-2</v>
      </c>
      <c r="C78" s="57" cm="1">
        <f t="array" ref="C78">_xlfn.IFS(SAM!C78&gt;0,SAM!C78*1000,SAM!C78&lt;0,SAM!C78*1000,SAM!C78=0,"")</f>
        <v>3.0190570305757503E-2</v>
      </c>
      <c r="D78" s="57" cm="1">
        <f t="array" ref="D78">_xlfn.IFS(SAM!D78&gt;0,SAM!D78*1000,SAM!D78&lt;0,SAM!D78*1000,SAM!D78=0,"")</f>
        <v>1.34479949606142</v>
      </c>
      <c r="E78" s="57" cm="1">
        <f t="array" ref="E78">_xlfn.IFS(SAM!E78&gt;0,SAM!E78*1000,SAM!E78&lt;0,SAM!E78*1000,SAM!E78=0,"")</f>
        <v>7.6061159648506607</v>
      </c>
      <c r="F78" s="57" cm="1">
        <f t="array" ref="F78">_xlfn.IFS(SAM!F78&gt;0,SAM!F78*1000,SAM!F78&lt;0,SAM!F78*1000,SAM!F78=0,"")</f>
        <v>1.0852869977438</v>
      </c>
      <c r="G78" s="57" cm="1">
        <f t="array" ref="G78">_xlfn.IFS(SAM!G78&gt;0,SAM!G78*1000,SAM!G78&lt;0,SAM!G78*1000,SAM!G78=0,"")</f>
        <v>1.11960934792141E-2</v>
      </c>
      <c r="H78" s="57" cm="1">
        <f t="array" ref="H78">_xlfn.IFS(SAM!H78&gt;0,SAM!H78*1000,SAM!H78&lt;0,SAM!H78*1000,SAM!H78=0,"")</f>
        <v>0.68192112584662801</v>
      </c>
      <c r="I78" s="57" cm="1">
        <f t="array" ref="I78">_xlfn.IFS(SAM!I78&gt;0,SAM!I78*1000,SAM!I78&lt;0,SAM!I78*1000,SAM!I78=0,"")</f>
        <v>1.5378951267676902E-2</v>
      </c>
      <c r="J78" s="57" cm="1">
        <f t="array" ref="J78">_xlfn.IFS(SAM!J78&gt;0,SAM!J78*1000,SAM!J78&lt;0,SAM!J78*1000,SAM!J78=0,"")</f>
        <v>95.346069005577405</v>
      </c>
      <c r="K78" s="57" cm="1">
        <f t="array" ref="K78">_xlfn.IFS(SAM!K78&gt;0,SAM!K78*1000,SAM!K78&lt;0,SAM!K78*1000,SAM!K78=0,"")</f>
        <v>2332.24484662647</v>
      </c>
      <c r="L78" s="57" cm="1">
        <f t="array" ref="L78">_xlfn.IFS(SAM!L78&gt;0,SAM!L78*1000,SAM!L78&lt;0,SAM!L78*1000,SAM!L78=0,"")</f>
        <v>24.682043023407001</v>
      </c>
      <c r="M78" s="57" cm="1">
        <f t="array" ref="M78">_xlfn.IFS(SAM!M78&gt;0,SAM!M78*1000,SAM!M78&lt;0,SAM!M78*1000,SAM!M78=0,"")</f>
        <v>7.2356150810680697E-3</v>
      </c>
      <c r="N78" s="57" cm="1">
        <f t="array" ref="N78">_xlfn.IFS(SAM!N78&gt;0,SAM!N78*1000,SAM!N78&lt;0,SAM!N78*1000,SAM!N78=0,"")</f>
        <v>522.71383922006203</v>
      </c>
      <c r="O78" s="57" cm="1">
        <f t="array" ref="O78">_xlfn.IFS(SAM!O78&gt;0,SAM!O78*1000,SAM!O78&lt;0,SAM!O78*1000,SAM!O78=0,"")</f>
        <v>6.9688281374435695E-2</v>
      </c>
      <c r="P78" s="57" t="str" cm="1">
        <f t="array" ref="P78">_xlfn.IFS(SAM!P78&gt;0,SAM!P78*1000,SAM!P78&lt;0,SAM!P78*1000,SAM!P78=0,"")</f>
        <v/>
      </c>
      <c r="Q78" s="57" t="str" cm="1">
        <f t="array" ref="Q78">_xlfn.IFS(SAM!Q78&gt;0,SAM!Q78*1000,SAM!Q78&lt;0,SAM!Q78*1000,SAM!Q78=0,"")</f>
        <v/>
      </c>
      <c r="R78" s="57" t="str" cm="1">
        <f t="array" ref="R78">_xlfn.IFS(SAM!R78&gt;0,SAM!R78*1000,SAM!R78&lt;0,SAM!R78*1000,SAM!R78=0,"")</f>
        <v/>
      </c>
      <c r="S78" s="57" t="str" cm="1">
        <f t="array" ref="S78">_xlfn.IFS(SAM!S78&gt;0,SAM!S78*1000,SAM!S78&lt;0,SAM!S78*1000,SAM!S78=0,"")</f>
        <v/>
      </c>
      <c r="T78" s="57" cm="1">
        <f t="array" ref="T78">_xlfn.IFS(SAM!T78&gt;0,SAM!T78*1000,SAM!T78&lt;0,SAM!T78*1000,SAM!T78=0,"")</f>
        <v>1253.8606299724199</v>
      </c>
      <c r="U78" s="57" cm="1">
        <f t="array" ref="U78">_xlfn.IFS(SAM!U78&gt;0,SAM!U78*1000,SAM!U78&lt;0,SAM!U78*1000,SAM!U78=0,"")</f>
        <v>43891.0433891824</v>
      </c>
      <c r="V78" s="57" cm="1">
        <f t="array" ref="V78">_xlfn.IFS(SAM!V78&gt;0,SAM!V78*1000,SAM!V78&lt;0,SAM!V78*1000,SAM!V78=0,"")</f>
        <v>496.33918671757101</v>
      </c>
      <c r="W78" s="57" cm="1">
        <f t="array" ref="W78">_xlfn.IFS(SAM!W78&gt;0,SAM!W78*1000,SAM!W78&lt;0,SAM!W78*1000,SAM!W78=0,"")</f>
        <v>251.20689746731802</v>
      </c>
      <c r="X78" s="57" cm="1">
        <f t="array" ref="X78">_xlfn.IFS(SAM!X78&gt;0,SAM!X78*1000,SAM!X78&lt;0,SAM!X78*1000,SAM!X78=0,"")</f>
        <v>233.26510634083002</v>
      </c>
      <c r="Y78" s="57" cm="1">
        <f t="array" ref="Y78">_xlfn.IFS(SAM!Y78&gt;0,SAM!Y78*1000,SAM!Y78&lt;0,SAM!Y78*1000,SAM!Y78=0,"")</f>
        <v>273.63949732148103</v>
      </c>
      <c r="Z78" s="57" cm="1">
        <f t="array" ref="Z78">_xlfn.IFS(SAM!Z78&gt;0,SAM!Z78*1000,SAM!Z78&lt;0,SAM!Z78*1000,SAM!Z78=0,"")</f>
        <v>5229.2595482872293</v>
      </c>
      <c r="AA78" s="57" cm="1">
        <f t="array" ref="AA78">_xlfn.IFS(SAM!AA78&gt;0,SAM!AA78*1000,SAM!AA78&lt;0,SAM!AA78*1000,SAM!AA78=0,"")</f>
        <v>2.6331324822454E-2</v>
      </c>
      <c r="AB78" s="57" cm="1">
        <f t="array" ref="AB78">_xlfn.IFS(SAM!AB78&gt;0,SAM!AB78*1000,SAM!AB78&lt;0,SAM!AB78*1000,SAM!AB78=0,"")</f>
        <v>0.23280410030135601</v>
      </c>
      <c r="AC78" s="57" cm="1">
        <f t="array" ref="AC78">_xlfn.IFS(SAM!AC78&gt;0,SAM!AC78*1000,SAM!AC78&lt;0,SAM!AC78*1000,SAM!AC78=0,"")</f>
        <v>2.2198219829585499E-2</v>
      </c>
      <c r="AD78" s="57" t="str" cm="1">
        <f t="array" ref="AD78">_xlfn.IFS(SAM!AD78&gt;0,SAM!AD78*1000,SAM!AD78&lt;0,SAM!AD78*1000,SAM!AD78=0,"")</f>
        <v/>
      </c>
      <c r="AE78" s="57" t="str" cm="1">
        <f t="array" ref="AE78">_xlfn.IFS(SAM!AE78&gt;0,SAM!AE78*1000,SAM!AE78&lt;0,SAM!AE78*1000,SAM!AE78=0,"")</f>
        <v/>
      </c>
      <c r="AF78" s="57" t="str" cm="1">
        <f t="array" ref="AF78">_xlfn.IFS(SAM!AF78&gt;0,SAM!AF78*1000,SAM!AF78&lt;0,SAM!AF78*1000,SAM!AF78=0,"")</f>
        <v/>
      </c>
      <c r="AG78" s="57" cm="1">
        <f t="array" ref="AG78">_xlfn.IFS(SAM!AG78&gt;0,SAM!AG78*1000,SAM!AG78&lt;0,SAM!AG78*1000,SAM!AG78=0,"")</f>
        <v>1.71321664120241E-3</v>
      </c>
      <c r="AH78" s="57" cm="1">
        <f t="array" ref="AH78">_xlfn.IFS(SAM!AH78&gt;0,SAM!AH78*1000,SAM!AH78&lt;0,SAM!AH78*1000,SAM!AH78=0,"")</f>
        <v>4.1929857124583796E-2</v>
      </c>
      <c r="AI78" s="57" cm="1">
        <f t="array" ref="AI78">_xlfn.IFS(SAM!AI78&gt;0,SAM!AI78*1000,SAM!AI78&lt;0,SAM!AI78*1000,SAM!AI78=0,"")</f>
        <v>1.03055524900136E-2</v>
      </c>
      <c r="AJ78" s="57" t="str" cm="1">
        <f t="array" ref="AJ78">_xlfn.IFS(SAM!AJ78&gt;0,SAM!AJ78*1000,SAM!AJ78&lt;0,SAM!AJ78*1000,SAM!AJ78=0,"")</f>
        <v/>
      </c>
      <c r="AK78" s="57" t="str" cm="1">
        <f t="array" ref="AK78">_xlfn.IFS(SAM!AK78&gt;0,SAM!AK78*1000,SAM!AK78&lt;0,SAM!AK78*1000,SAM!AK78=0,"")</f>
        <v/>
      </c>
      <c r="AL78" s="57" t="str" cm="1">
        <f t="array" ref="AL78">_xlfn.IFS(SAM!AL78&gt;0,SAM!AL78*1000,SAM!AL78&lt;0,SAM!AL78*1000,SAM!AL78=0,"")</f>
        <v/>
      </c>
      <c r="AM78" s="57" t="str" cm="1">
        <f t="array" ref="AM78">_xlfn.IFS(SAM!AM78&gt;0,SAM!AM78*1000,SAM!AM78&lt;0,SAM!AM78*1000,SAM!AM78=0,"")</f>
        <v/>
      </c>
      <c r="AN78" s="57" t="str" cm="1">
        <f t="array" ref="AN78">_xlfn.IFS(SAM!AN78&gt;0,SAM!AN78*1000,SAM!AN78&lt;0,SAM!AN78*1000,SAM!AN78=0,"")</f>
        <v/>
      </c>
      <c r="AO78" s="57" t="str" cm="1">
        <f t="array" ref="AO78">_xlfn.IFS(SAM!AO78&gt;0,SAM!AO78*1000,SAM!AO78&lt;0,SAM!AO78*1000,SAM!AO78=0,"")</f>
        <v/>
      </c>
      <c r="AP78" s="57" t="str" cm="1">
        <f t="array" ref="AP78">_xlfn.IFS(SAM!AP78&gt;0,SAM!AP78*1000,SAM!AP78&lt;0,SAM!AP78*1000,SAM!AP78=0,"")</f>
        <v/>
      </c>
      <c r="AQ78" s="57" t="str" cm="1">
        <f t="array" ref="AQ78">_xlfn.IFS(SAM!AQ78&gt;0,SAM!AQ78*1000,SAM!AQ78&lt;0,SAM!AQ78*1000,SAM!AQ78=0,"")</f>
        <v/>
      </c>
      <c r="AR78" s="57" t="str" cm="1">
        <f t="array" ref="AR78">_xlfn.IFS(SAM!AR78&gt;0,SAM!AR78*1000,SAM!AR78&lt;0,SAM!AR78*1000,SAM!AR78=0,"")</f>
        <v/>
      </c>
      <c r="AS78" s="57" t="str" cm="1">
        <f t="array" ref="AS78">_xlfn.IFS(SAM!AS78&gt;0,SAM!AS78*1000,SAM!AS78&lt;0,SAM!AS78*1000,SAM!AS78=0,"")</f>
        <v/>
      </c>
      <c r="AT78" s="57" t="str" cm="1">
        <f t="array" ref="AT78">_xlfn.IFS(SAM!AT78&gt;0,SAM!AT78*1000,SAM!AT78&lt;0,SAM!AT78*1000,SAM!AT78=0,"")</f>
        <v/>
      </c>
      <c r="AU78" s="57" t="str" cm="1">
        <f t="array" ref="AU78">_xlfn.IFS(SAM!AU78&gt;0,SAM!AU78*1000,SAM!AU78&lt;0,SAM!AU78*1000,SAM!AU78=0,"")</f>
        <v/>
      </c>
      <c r="AV78" s="57" t="str" cm="1">
        <f t="array" ref="AV78">_xlfn.IFS(SAM!AV78&gt;0,SAM!AV78*1000,SAM!AV78&lt;0,SAM!AV78*1000,SAM!AV78=0,"")</f>
        <v/>
      </c>
      <c r="AW78" s="57" t="str" cm="1">
        <f t="array" ref="AW78">_xlfn.IFS(SAM!AW78&gt;0,SAM!AW78*1000,SAM!AW78&lt;0,SAM!AW78*1000,SAM!AW78=0,"")</f>
        <v/>
      </c>
      <c r="AX78" s="57" t="str" cm="1">
        <f t="array" ref="AX78">_xlfn.IFS(SAM!AX78&gt;0,SAM!AX78*1000,SAM!AX78&lt;0,SAM!AX78*1000,SAM!AX78=0,"")</f>
        <v/>
      </c>
      <c r="AY78" s="57" t="str" cm="1">
        <f t="array" ref="AY78">_xlfn.IFS(SAM!AY78&gt;0,SAM!AY78*1000,SAM!AY78&lt;0,SAM!AY78*1000,SAM!AY78=0,"")</f>
        <v/>
      </c>
      <c r="AZ78" s="57" t="str" cm="1">
        <f t="array" ref="AZ78">_xlfn.IFS(SAM!AZ78&gt;0,SAM!AZ78*1000,SAM!AZ78&lt;0,SAM!AZ78*1000,SAM!AZ78=0,"")</f>
        <v/>
      </c>
      <c r="BA78" s="57" t="str" cm="1">
        <f t="array" ref="BA78">_xlfn.IFS(SAM!BA78&gt;0,SAM!BA78*1000,SAM!BA78&lt;0,SAM!BA78*1000,SAM!BA78=0,"")</f>
        <v/>
      </c>
      <c r="BB78" s="57" cm="1">
        <f t="array" ref="BB78">_xlfn.IFS(SAM!BB78&gt;0,SAM!BB78*1000,SAM!BB78&lt;0,SAM!BB78*1000,SAM!BB78=0,"")</f>
        <v>1.4009626649439701</v>
      </c>
      <c r="BC78" s="57" t="str" cm="1">
        <f t="array" ref="BC78">_xlfn.IFS(SAM!BC78&gt;0,SAM!BC78*1000,SAM!BC78&lt;0,SAM!BC78*1000,SAM!BC78=0,"")</f>
        <v/>
      </c>
      <c r="BD78" s="57" t="str" cm="1">
        <f t="array" ref="BD78">_xlfn.IFS(SAM!BD78&gt;0,SAM!BD78*1000,SAM!BD78&lt;0,SAM!BD78*1000,SAM!BD78=0,"")</f>
        <v/>
      </c>
      <c r="BE78" s="57" t="str" cm="1">
        <f t="array" ref="BE78">_xlfn.IFS(SAM!BE78&gt;0,SAM!BE78*1000,SAM!BE78&lt;0,SAM!BE78*1000,SAM!BE78=0,"")</f>
        <v/>
      </c>
      <c r="BF78" s="57" cm="1">
        <f t="array" ref="BF78">_xlfn.IFS(SAM!BF78&gt;0,SAM!BF78*1000,SAM!BF78&lt;0,SAM!BF78*1000,SAM!BF78=0,"")</f>
        <v>3.9030553594648697E-3</v>
      </c>
      <c r="BG78" s="57" t="str" cm="1">
        <f t="array" ref="BG78">_xlfn.IFS(SAM!BG78&gt;0,SAM!BG78*1000,SAM!BG78&lt;0,SAM!BG78*1000,SAM!BG78=0,"")</f>
        <v/>
      </c>
      <c r="BH78" s="57" t="str" cm="1">
        <f t="array" ref="BH78">_xlfn.IFS(SAM!BH78&gt;0,SAM!BH78*1000,SAM!BH78&lt;0,SAM!BH78*1000,SAM!BH78=0,"")</f>
        <v/>
      </c>
      <c r="BI78" s="57" t="str" cm="1">
        <f t="array" ref="BI78">_xlfn.IFS(SAM!BI78&gt;0,SAM!BI78*1000,SAM!BI78&lt;0,SAM!BI78*1000,SAM!BI78=0,"")</f>
        <v/>
      </c>
      <c r="BJ78" s="57" t="str" cm="1">
        <f t="array" ref="BJ78">_xlfn.IFS(SAM!BJ78&gt;0,SAM!BJ78*1000,SAM!BJ78&lt;0,SAM!BJ78*1000,SAM!BJ78=0,"")</f>
        <v/>
      </c>
      <c r="BK78" s="57" cm="1">
        <f t="array" ref="BK78">_xlfn.IFS(SAM!BK78&gt;0,SAM!BK78*1000,SAM!BK78&lt;0,SAM!BK78*1000,SAM!BK78=0,"")</f>
        <v>0.15678513602857699</v>
      </c>
      <c r="BL78" s="57" cm="1">
        <f t="array" ref="BL78">_xlfn.IFS(SAM!BL78&gt;0,SAM!BL78*1000,SAM!BL78&lt;0,SAM!BL78*1000,SAM!BL78=0,"")</f>
        <v>1.2486577509338799E-2</v>
      </c>
      <c r="BM78" s="57" cm="1">
        <f t="array" ref="BM78">_xlfn.IFS(SAM!BM78&gt;0,SAM!BM78*1000,SAM!BM78&lt;0,SAM!BM78*1000,SAM!BM78=0,"")</f>
        <v>7.7241634088074704E-2</v>
      </c>
      <c r="BN78" s="57" cm="1">
        <f t="array" ref="BN78">_xlfn.IFS(SAM!BN78&gt;0,SAM!BN78*1000,SAM!BN78&lt;0,SAM!BN78*1000,SAM!BN78=0,"")</f>
        <v>5.0969406061350401E-3</v>
      </c>
      <c r="BO78" s="57" cm="1">
        <f t="array" ref="BO78">_xlfn.IFS(SAM!BO78&gt;0,SAM!BO78*1000,SAM!BO78&lt;0,SAM!BO78*1000,SAM!BO78=0,"")</f>
        <v>0.56181569860231506</v>
      </c>
      <c r="BP78" s="57" t="str" cm="1">
        <f t="array" ref="BP78">_xlfn.IFS(SAM!BP78&gt;0,SAM!BP78*1000,SAM!BP78&lt;0,SAM!BP78*1000,SAM!BP78=0,"")</f>
        <v/>
      </c>
      <c r="BQ78" s="57" t="str" cm="1">
        <f t="array" ref="BQ78">_xlfn.IFS(SAM!BQ78&gt;0,SAM!BQ78*1000,SAM!BQ78&lt;0,SAM!BQ78*1000,SAM!BQ78=0,"")</f>
        <v/>
      </c>
      <c r="BR78" s="57" t="str" cm="1">
        <f t="array" ref="BR78">_xlfn.IFS(SAM!BR78&gt;0,SAM!BR78*1000,SAM!BR78&lt;0,SAM!BR78*1000,SAM!BR78=0,"")</f>
        <v/>
      </c>
      <c r="BS78" s="57" t="str" cm="1">
        <f t="array" ref="BS78">_xlfn.IFS(SAM!BS78&gt;0,SAM!BS78*1000,SAM!BS78&lt;0,SAM!BS78*1000,SAM!BS78=0,"")</f>
        <v/>
      </c>
      <c r="BT78" s="57" t="str" cm="1">
        <f t="array" ref="BT78">_xlfn.IFS(SAM!BT78&gt;0,SAM!BT78*1000,SAM!BT78&lt;0,SAM!BT78*1000,SAM!BT78=0,"")</f>
        <v/>
      </c>
      <c r="BU78" s="57" t="str" cm="1">
        <f t="array" ref="BU78">_xlfn.IFS(SAM!BU78&gt;0,SAM!BU78*1000,SAM!BU78&lt;0,SAM!BU78*1000,SAM!BU78=0,"")</f>
        <v/>
      </c>
      <c r="BV78" s="57" t="str" cm="1">
        <f t="array" ref="BV78">_xlfn.IFS(SAM!BV78&gt;0,SAM!BV78*1000,SAM!BV78&lt;0,SAM!BV78*1000,SAM!BV78=0,"")</f>
        <v/>
      </c>
      <c r="BW78" s="57" t="str" cm="1">
        <f t="array" ref="BW78">_xlfn.IFS(SAM!BW78&gt;0,SAM!BW78*1000,SAM!BW78&lt;0,SAM!BW78*1000,SAM!BW78=0,"")</f>
        <v/>
      </c>
      <c r="BX78" s="57" t="str" cm="1">
        <f t="array" ref="BX78">_xlfn.IFS(SAM!BX78&gt;0,SAM!BX78*1000,SAM!BX78&lt;0,SAM!BX78*1000,SAM!BX78=0,"")</f>
        <v/>
      </c>
      <c r="BY78" s="57" t="str" cm="1">
        <f t="array" ref="BY78">_xlfn.IFS(SAM!BY78&gt;0,SAM!BY78*1000,SAM!BY78&lt;0,SAM!BY78*1000,SAM!BY78=0,"")</f>
        <v/>
      </c>
      <c r="BZ78" s="57" t="str" cm="1">
        <f t="array" ref="BZ78">_xlfn.IFS(SAM!BZ78&gt;0,SAM!BZ78*1000,SAM!BZ78&lt;0,SAM!BZ78*1000,SAM!BZ78=0,"")</f>
        <v/>
      </c>
      <c r="CA78" s="57" t="str" cm="1">
        <f t="array" ref="CA78">_xlfn.IFS(SAM!CA78&gt;0,SAM!CA78*1000,SAM!CA78&lt;0,SAM!CA78*1000,SAM!CA78=0,"")</f>
        <v/>
      </c>
      <c r="CB78" s="57" t="str" cm="1">
        <f t="array" ref="CB78">_xlfn.IFS(SAM!CB78&gt;0,SAM!CB78*1000,SAM!CB78&lt;0,SAM!CB78*1000,SAM!CB78=0,"")</f>
        <v/>
      </c>
      <c r="CC78" s="57" t="str" cm="1">
        <f t="array" ref="CC78">_xlfn.IFS(SAM!CC78&gt;0,SAM!CC78*1000,SAM!CC78&lt;0,SAM!CC78*1000,SAM!CC78=0,"")</f>
        <v/>
      </c>
      <c r="CD78" s="57" t="str" cm="1">
        <f t="array" ref="CD78">_xlfn.IFS(SAM!CD78&gt;0,SAM!CD78*1000,SAM!CD78&lt;0,SAM!CD78*1000,SAM!CD78=0,"")</f>
        <v/>
      </c>
      <c r="CE78" s="57" t="str" cm="1">
        <f t="array" ref="CE78">_xlfn.IFS(SAM!CE78&gt;0,SAM!CE78*1000,SAM!CE78&lt;0,SAM!CE78*1000,SAM!CE78=0,"")</f>
        <v/>
      </c>
      <c r="CF78" s="57" t="str" cm="1">
        <f t="array" ref="CF78">_xlfn.IFS(SAM!CF78&gt;0,SAM!CF78*1000,SAM!CF78&lt;0,SAM!CF78*1000,SAM!CF78=0,"")</f>
        <v/>
      </c>
      <c r="CG78" s="57" t="str" cm="1">
        <f t="array" ref="CG78">_xlfn.IFS(SAM!CG78&gt;0,SAM!CG78*1000,SAM!CG78&lt;0,SAM!CG78*1000,SAM!CG78=0,"")</f>
        <v/>
      </c>
      <c r="CH78" s="57" t="str" cm="1">
        <f t="array" ref="CH78">_xlfn.IFS(SAM!CH78&gt;0,SAM!CH78*1000,SAM!CH78&lt;0,SAM!CH78*1000,SAM!CH78=0,"")</f>
        <v/>
      </c>
      <c r="CI78" s="57" t="str" cm="1">
        <f t="array" ref="CI78">_xlfn.IFS(SAM!CI78&gt;0,SAM!CI78*1000,SAM!CI78&lt;0,SAM!CI78*1000,SAM!CI78=0,"")</f>
        <v/>
      </c>
      <c r="CJ78" s="57" t="str" cm="1">
        <f t="array" ref="CJ78">_xlfn.IFS(SAM!CJ78&gt;0,SAM!CJ78*1000,SAM!CJ78&lt;0,SAM!CJ78*1000,SAM!CJ78=0,"")</f>
        <v/>
      </c>
      <c r="CK78" s="57" t="str" cm="1">
        <f t="array" ref="CK78">_xlfn.IFS(SAM!CK78&gt;0,SAM!CK78*1000,SAM!CK78&lt;0,SAM!CK78*1000,SAM!CK78=0,"")</f>
        <v/>
      </c>
      <c r="CL78" s="57" t="str" cm="1">
        <f t="array" ref="CL78">_xlfn.IFS(SAM!CL78&gt;0,SAM!CL78*1000,SAM!CL78&lt;0,SAM!CL78*1000,SAM!CL78=0,"")</f>
        <v/>
      </c>
      <c r="CM78" s="57" t="str" cm="1">
        <f t="array" ref="CM78">_xlfn.IFS(SAM!CM78&gt;0,SAM!CM78*1000,SAM!CM78&lt;0,SAM!CM78*1000,SAM!CM78=0,"")</f>
        <v/>
      </c>
      <c r="CN78" s="57" t="str" cm="1">
        <f t="array" ref="CN78">_xlfn.IFS(SAM!CN78&gt;0,SAM!CN78*1000,SAM!CN78&lt;0,SAM!CN78*1000,SAM!CN78=0,"")</f>
        <v/>
      </c>
      <c r="CO78" s="57" t="str" cm="1">
        <f t="array" ref="CO78">_xlfn.IFS(SAM!CO78&gt;0,SAM!CO78*1000,SAM!CO78&lt;0,SAM!CO78*1000,SAM!CO78=0,"")</f>
        <v/>
      </c>
      <c r="CP78" s="57" t="str" cm="1">
        <f t="array" ref="CP78">_xlfn.IFS(SAM!CP78&gt;0,SAM!CP78*1000,SAM!CP78&lt;0,SAM!CP78*1000,SAM!CP78=0,"")</f>
        <v/>
      </c>
      <c r="CQ78" s="57" t="str" cm="1">
        <f t="array" ref="CQ78">_xlfn.IFS(SAM!CQ78&gt;0,SAM!CQ78*1000,SAM!CQ78&lt;0,SAM!CQ78*1000,SAM!CQ78=0,"")</f>
        <v/>
      </c>
      <c r="CR78" s="57" t="str" cm="1">
        <f t="array" ref="CR78">_xlfn.IFS(SAM!CR78&gt;0,SAM!CR78*1000,SAM!CR78&lt;0,SAM!CR78*1000,SAM!CR78=0,"")</f>
        <v/>
      </c>
      <c r="CS78" s="57" t="str" cm="1">
        <f t="array" ref="CS78">_xlfn.IFS(SAM!CS78&gt;0,SAM!CS78*1000,SAM!CS78&lt;0,SAM!CS78*1000,SAM!CS78=0,"")</f>
        <v/>
      </c>
      <c r="CT78" s="57" t="str" cm="1">
        <f t="array" ref="CT78">_xlfn.IFS(SAM!CT78&gt;0,SAM!CT78*1000,SAM!CT78&lt;0,SAM!CT78*1000,SAM!CT78=0,"")</f>
        <v/>
      </c>
      <c r="CU78" s="57" t="str" cm="1">
        <f t="array" ref="CU78">_xlfn.IFS(SAM!CU78&gt;0,SAM!CU78*1000,SAM!CU78&lt;0,SAM!CU78*1000,SAM!CU78=0,"")</f>
        <v/>
      </c>
      <c r="CV78" s="57" t="str" cm="1">
        <f t="array" ref="CV78">_xlfn.IFS(SAM!CV78&gt;0,SAM!CV78*1000,SAM!CV78&lt;0,SAM!CV78*1000,SAM!CV78=0,"")</f>
        <v/>
      </c>
      <c r="CW78" s="57" t="str" cm="1">
        <f t="array" ref="CW78">_xlfn.IFS(SAM!CW78&gt;0,SAM!CW78*1000,SAM!CW78&lt;0,SAM!CW78*1000,SAM!CW78=0,"")</f>
        <v/>
      </c>
      <c r="CX78" s="57" t="str" cm="1">
        <f t="array" ref="CX78">_xlfn.IFS(SAM!CX78&gt;0,SAM!CX78*1000,SAM!CX78&lt;0,SAM!CX78*1000,SAM!CX78=0,"")</f>
        <v/>
      </c>
      <c r="CY78" s="57" t="str" cm="1">
        <f t="array" ref="CY78">_xlfn.IFS(SAM!CY78&gt;0,SAM!CY78*1000,SAM!CY78&lt;0,SAM!CY78*1000,SAM!CY78=0,"")</f>
        <v/>
      </c>
      <c r="CZ78" s="57" t="str" cm="1">
        <f t="array" ref="CZ78">_xlfn.IFS(SAM!CZ78&gt;0,SAM!CZ78*1000,SAM!CZ78&lt;0,SAM!CZ78*1000,SAM!CZ78=0,"")</f>
        <v/>
      </c>
      <c r="DA78" s="57" t="str" cm="1">
        <f t="array" ref="DA78">_xlfn.IFS(SAM!DA78&gt;0,SAM!DA78*1000,SAM!DA78&lt;0,SAM!DA78*1000,SAM!DA78=0,"")</f>
        <v/>
      </c>
      <c r="DB78" s="57" t="str" cm="1">
        <f t="array" ref="DB78">_xlfn.IFS(SAM!DB78&gt;0,SAM!DB78*1000,SAM!DB78&lt;0,SAM!DB78*1000,SAM!DB78=0,"")</f>
        <v/>
      </c>
      <c r="DC78" s="57" t="str" cm="1">
        <f t="array" ref="DC78">_xlfn.IFS(SAM!DC78&gt;0,SAM!DC78*1000,SAM!DC78&lt;0,SAM!DC78*1000,SAM!DC78=0,"")</f>
        <v/>
      </c>
      <c r="DD78" s="57" t="str" cm="1">
        <f t="array" ref="DD78">_xlfn.IFS(SAM!DD78&gt;0,SAM!DD78*1000,SAM!DD78&lt;0,SAM!DD78*1000,SAM!DD78=0,"")</f>
        <v/>
      </c>
      <c r="DE78" s="57" t="str" cm="1">
        <f t="array" ref="DE78">_xlfn.IFS(SAM!DE78&gt;0,SAM!DE78*1000,SAM!DE78&lt;0,SAM!DE78*1000,SAM!DE78=0,"")</f>
        <v/>
      </c>
      <c r="DF78" s="57" t="str" cm="1">
        <f t="array" ref="DF78">_xlfn.IFS(SAM!DF78&gt;0,SAM!DF78*1000,SAM!DF78&lt;0,SAM!DF78*1000,SAM!DF78=0,"")</f>
        <v/>
      </c>
      <c r="DG78" s="57" t="str" cm="1">
        <f t="array" ref="DG78">_xlfn.IFS(SAM!DG78&gt;0,SAM!DG78*1000,SAM!DG78&lt;0,SAM!DG78*1000,SAM!DG78=0,"")</f>
        <v/>
      </c>
      <c r="DH78" s="57" t="str" cm="1">
        <f t="array" ref="DH78">_xlfn.IFS(SAM!DH78&gt;0,SAM!DH78*1000,SAM!DH78&lt;0,SAM!DH78*1000,SAM!DH78=0,"")</f>
        <v/>
      </c>
      <c r="DI78" s="57" t="str" cm="1">
        <f t="array" ref="DI78">_xlfn.IFS(SAM!DI78&gt;0,SAM!DI78*1000,SAM!DI78&lt;0,SAM!DI78*1000,SAM!DI78=0,"")</f>
        <v/>
      </c>
      <c r="DJ78" s="57" t="str" cm="1">
        <f t="array" ref="DJ78">_xlfn.IFS(SAM!DJ78&gt;0,SAM!DJ78*1000,SAM!DJ78&lt;0,SAM!DJ78*1000,SAM!DJ78=0,"")</f>
        <v/>
      </c>
      <c r="DK78" s="57" t="str" cm="1">
        <f t="array" ref="DK78">_xlfn.IFS(SAM!DK78&gt;0,SAM!DK78*1000,SAM!DK78&lt;0,SAM!DK78*1000,SAM!DK78=0,"")</f>
        <v/>
      </c>
      <c r="DL78" s="57" t="str" cm="1">
        <f t="array" ref="DL78">_xlfn.IFS(SAM!DL78&gt;0,SAM!DL78*1000,SAM!DL78&lt;0,SAM!DL78*1000,SAM!DL78=0,"")</f>
        <v/>
      </c>
      <c r="DM78" s="57" t="str" cm="1">
        <f t="array" ref="DM78">_xlfn.IFS(SAM!DM78&gt;0,SAM!DM78*1000,SAM!DM78&lt;0,SAM!DM78*1000,SAM!DM78=0,"")</f>
        <v/>
      </c>
      <c r="DN78" s="57" t="str" cm="1">
        <f t="array" ref="DN78">_xlfn.IFS(SAM!DN78&gt;0,SAM!DN78*1000,SAM!DN78&lt;0,SAM!DN78*1000,SAM!DN78=0,"")</f>
        <v/>
      </c>
      <c r="DO78" s="57" t="str" cm="1">
        <f t="array" ref="DO78">_xlfn.IFS(SAM!DO78&gt;0,SAM!DO78*1000,SAM!DO78&lt;0,SAM!DO78*1000,SAM!DO78=0,"")</f>
        <v/>
      </c>
      <c r="DP78" s="57" t="str" cm="1">
        <f t="array" ref="DP78">_xlfn.IFS(SAM!DP78&gt;0,SAM!DP78*1000,SAM!DP78&lt;0,SAM!DP78*1000,SAM!DP78=0,"")</f>
        <v/>
      </c>
      <c r="DQ78" s="57" t="str" cm="1">
        <f t="array" ref="DQ78">_xlfn.IFS(SAM!DQ78&gt;0,SAM!DQ78*1000,SAM!DQ78&lt;0,SAM!DQ78*1000,SAM!DQ78=0,"")</f>
        <v/>
      </c>
      <c r="DR78" s="57" t="str" cm="1">
        <f t="array" ref="DR78">_xlfn.IFS(SAM!DR78&gt;0,SAM!DR78*1000,SAM!DR78&lt;0,SAM!DR78*1000,SAM!DR78=0,"")</f>
        <v/>
      </c>
      <c r="DS78" s="57" t="str" cm="1">
        <f t="array" ref="DS78">_xlfn.IFS(SAM!DS78&gt;0,SAM!DS78*1000,SAM!DS78&lt;0,SAM!DS78*1000,SAM!DS78=0,"")</f>
        <v/>
      </c>
      <c r="DT78" s="57" t="str" cm="1">
        <f t="array" ref="DT78">_xlfn.IFS(SAM!DT78&gt;0,SAM!DT78*1000,SAM!DT78&lt;0,SAM!DT78*1000,SAM!DT78=0,"")</f>
        <v/>
      </c>
      <c r="DU78" s="57" t="str" cm="1">
        <f t="array" ref="DU78">_xlfn.IFS(SAM!DU78&gt;0,SAM!DU78*1000,SAM!DU78&lt;0,SAM!DU78*1000,SAM!DU78=0,"")</f>
        <v/>
      </c>
      <c r="DV78" s="57" t="str" cm="1">
        <f t="array" ref="DV78">_xlfn.IFS(SAM!DV78&gt;0,SAM!DV78*1000,SAM!DV78&lt;0,SAM!DV78*1000,SAM!DV78=0,"")</f>
        <v/>
      </c>
      <c r="DW78" s="57" t="str" cm="1">
        <f t="array" ref="DW78">_xlfn.IFS(SAM!DW78&gt;0,SAM!DW78*1000,SAM!DW78&lt;0,SAM!DW78*1000,SAM!DW78=0,"")</f>
        <v/>
      </c>
      <c r="DX78" s="57" t="str" cm="1">
        <f t="array" ref="DX78">_xlfn.IFS(SAM!DX78&gt;0,SAM!DX78*1000,SAM!DX78&lt;0,SAM!DX78*1000,SAM!DX78=0,"")</f>
        <v/>
      </c>
      <c r="DY78" s="57" t="str" cm="1">
        <f t="array" ref="DY78">_xlfn.IFS(SAM!DY78&gt;0,SAM!DY78*1000,SAM!DY78&lt;0,SAM!DY78*1000,SAM!DY78=0,"")</f>
        <v/>
      </c>
      <c r="DZ78" s="57" t="str" cm="1">
        <f t="array" ref="DZ78">_xlfn.IFS(SAM!DZ78&gt;0,SAM!DZ78*1000,SAM!DZ78&lt;0,SAM!DZ78*1000,SAM!DZ78=0,"")</f>
        <v/>
      </c>
      <c r="EA78" s="57" t="str" cm="1">
        <f t="array" ref="EA78">_xlfn.IFS(SAM!EA78&gt;0,SAM!EA78*1000,SAM!EA78&lt;0,SAM!EA78*1000,SAM!EA78=0,"")</f>
        <v/>
      </c>
      <c r="EB78" s="57" t="str" cm="1">
        <f t="array" ref="EB78">_xlfn.IFS(SAM!EB78&gt;0,SAM!EB78*1000,SAM!EB78&lt;0,SAM!EB78*1000,SAM!EB78=0,"")</f>
        <v/>
      </c>
      <c r="EC78" s="57" t="str" cm="1">
        <f t="array" ref="EC78">_xlfn.IFS(SAM!EC78&gt;0,SAM!EC78*1000,SAM!EC78&lt;0,SAM!EC78*1000,SAM!EC78=0,"")</f>
        <v/>
      </c>
      <c r="ED78" s="57" t="str" cm="1">
        <f t="array" ref="ED78">_xlfn.IFS(SAM!ED78&gt;0,SAM!ED78*1000,SAM!ED78&lt;0,SAM!ED78*1000,SAM!ED78=0,"")</f>
        <v/>
      </c>
      <c r="EE78" s="57" t="str" cm="1">
        <f t="array" ref="EE78">_xlfn.IFS(SAM!EE78&gt;0,SAM!EE78*1000,SAM!EE78&lt;0,SAM!EE78*1000,SAM!EE78=0,"")</f>
        <v/>
      </c>
      <c r="EF78" s="57" t="str" cm="1">
        <f t="array" ref="EF78">_xlfn.IFS(SAM!EF78&gt;0,SAM!EF78*1000,SAM!EF78&lt;0,SAM!EF78*1000,SAM!EF78=0,"")</f>
        <v/>
      </c>
      <c r="EG78" s="57" t="str" cm="1">
        <f t="array" ref="EG78">_xlfn.IFS(SAM!EG78&gt;0,SAM!EG78*1000,SAM!EG78&lt;0,SAM!EG78*1000,SAM!EG78=0,"")</f>
        <v/>
      </c>
      <c r="EH78" s="57" t="str" cm="1">
        <f t="array" ref="EH78">_xlfn.IFS(SAM!EH78&gt;0,SAM!EH78*1000,SAM!EH78&lt;0,SAM!EH78*1000,SAM!EH78=0,"")</f>
        <v/>
      </c>
      <c r="EI78" s="57" t="str" cm="1">
        <f t="array" ref="EI78">_xlfn.IFS(SAM!EI78&gt;0,SAM!EI78*1000,SAM!EI78&lt;0,SAM!EI78*1000,SAM!EI78=0,"")</f>
        <v/>
      </c>
      <c r="EJ78" s="57" t="str" cm="1">
        <f t="array" ref="EJ78">_xlfn.IFS(SAM!EJ78&gt;0,SAM!EJ78*1000,SAM!EJ78&lt;0,SAM!EJ78*1000,SAM!EJ78=0,"")</f>
        <v/>
      </c>
      <c r="EK78" s="57" t="str" cm="1">
        <f t="array" ref="EK78">_xlfn.IFS(SAM!EK78&gt;0,SAM!EK78*1000,SAM!EK78&lt;0,SAM!EK78*1000,SAM!EK78=0,"")</f>
        <v/>
      </c>
      <c r="EL78" s="57" t="str" cm="1">
        <f t="array" ref="EL78">_xlfn.IFS(SAM!EL78&gt;0,SAM!EL78*1000,SAM!EL78&lt;0,SAM!EL78*1000,SAM!EL78=0,"")</f>
        <v/>
      </c>
      <c r="EM78" s="57" t="str" cm="1">
        <f t="array" ref="EM78">_xlfn.IFS(SAM!EM78&gt;0,SAM!EM78*1000,SAM!EM78&lt;0,SAM!EM78*1000,SAM!EM78=0,"")</f>
        <v/>
      </c>
      <c r="EN78" s="57" t="str" cm="1">
        <f t="array" ref="EN78">_xlfn.IFS(SAM!EN78&gt;0,SAM!EN78*1000,SAM!EN78&lt;0,SAM!EN78*1000,SAM!EN78=0,"")</f>
        <v/>
      </c>
      <c r="EO78" s="57" t="str" cm="1">
        <f t="array" ref="EO78">_xlfn.IFS(SAM!EO78&gt;0,SAM!EO78*1000,SAM!EO78&lt;0,SAM!EO78*1000,SAM!EO78=0,"")</f>
        <v/>
      </c>
      <c r="EP78" s="57" t="str" cm="1">
        <f t="array" ref="EP78">_xlfn.IFS(SAM!EP78&gt;0,SAM!EP78*1000,SAM!EP78&lt;0,SAM!EP78*1000,SAM!EP78=0,"")</f>
        <v/>
      </c>
      <c r="EQ78" s="57" t="str" cm="1">
        <f t="array" ref="EQ78">_xlfn.IFS(SAM!EQ78&gt;0,SAM!EQ78*1000,SAM!EQ78&lt;0,SAM!EQ78*1000,SAM!EQ78=0,"")</f>
        <v/>
      </c>
      <c r="ER78" s="57" t="str" cm="1">
        <f t="array" ref="ER78">_xlfn.IFS(SAM!ER78&gt;0,SAM!ER78*1000,SAM!ER78&lt;0,SAM!ER78*1000,SAM!ER78=0,"")</f>
        <v/>
      </c>
      <c r="ES78" s="57" t="str" cm="1">
        <f t="array" ref="ES78">_xlfn.IFS(SAM!ES78&gt;0,SAM!ES78*1000,SAM!ES78&lt;0,SAM!ES78*1000,SAM!ES78=0,"")</f>
        <v/>
      </c>
      <c r="ET78" s="57" t="str" cm="1">
        <f t="array" ref="ET78">_xlfn.IFS(SAM!ET78&gt;0,SAM!ET78*1000,SAM!ET78&lt;0,SAM!ET78*1000,SAM!ET78=0,"")</f>
        <v/>
      </c>
      <c r="EU78" s="57" t="str" cm="1">
        <f t="array" ref="EU78">_xlfn.IFS(SAM!EU78&gt;0,SAM!EU78*1000,SAM!EU78&lt;0,SAM!EU78*1000,SAM!EU78=0,"")</f>
        <v/>
      </c>
      <c r="EV78" s="57" cm="1">
        <f t="array" ref="EV78">_xlfn.IFS(SAM!EV78&gt;0,SAM!EV78*1000,SAM!EV78&lt;0,SAM!EV78*1000,SAM!EV78=0,"")</f>
        <v>18143.946827563697</v>
      </c>
      <c r="EW78" s="57" t="str" cm="1">
        <f t="array" ref="EW78">_xlfn.IFS(SAM!EW78&gt;0,SAM!EW78*1000,SAM!EW78&lt;0,SAM!EW78*1000,SAM!EW78=0,"")</f>
        <v/>
      </c>
      <c r="EX78" s="57" cm="1">
        <f t="array" ref="EX78">_xlfn.IFS(SAM!EX78&gt;0,SAM!EX78*1000,SAM!EX78&lt;0,SAM!EX78*1000,SAM!EX78=0,"")</f>
        <v>2.07519172182631E-2</v>
      </c>
      <c r="EY78" s="57" t="str" cm="1">
        <f t="array" ref="EY78">_xlfn.IFS(SAM!EY78&gt;0,SAM!EY78*1000,SAM!EY78&lt;0,SAM!EY78*1000,SAM!EY78=0,"")</f>
        <v/>
      </c>
      <c r="EZ78" s="57" t="str" cm="1">
        <f t="array" ref="EZ78">_xlfn.IFS(SAM!EZ78&gt;0,SAM!EZ78*1000,SAM!EZ78&lt;0,SAM!EZ78*1000,SAM!EZ78=0,"")</f>
        <v/>
      </c>
      <c r="FA78" s="57" t="str" cm="1">
        <f t="array" ref="FA78">_xlfn.IFS(SAM!FA78&gt;0,SAM!FA78*1000,SAM!FA78&lt;0,SAM!FA78*1000,SAM!FA78=0,"")</f>
        <v/>
      </c>
      <c r="FB78" s="57" t="str" cm="1">
        <f t="array" ref="FB78">_xlfn.IFS(SAM!FB78&gt;0,SAM!FB78*1000,SAM!FB78&lt;0,SAM!FB78*1000,SAM!FB78=0,"")</f>
        <v/>
      </c>
      <c r="FC78" s="57" t="str" cm="1">
        <f t="array" ref="FC78">_xlfn.IFS(SAM!FC78&gt;0,SAM!FC78*1000,SAM!FC78&lt;0,SAM!FC78*1000,SAM!FC78=0,"")</f>
        <v/>
      </c>
      <c r="FD78" s="57" t="str" cm="1">
        <f t="array" ref="FD78">_xlfn.IFS(SAM!FD78&gt;0,SAM!FD78*1000,SAM!FD78&lt;0,SAM!FD78*1000,SAM!FD78=0,"")</f>
        <v/>
      </c>
      <c r="FE78" s="57" t="str" cm="1">
        <f t="array" ref="FE78">_xlfn.IFS(SAM!FE78&gt;0,SAM!FE78*1000,SAM!FE78&lt;0,SAM!FE78*1000,SAM!FE78=0,"")</f>
        <v/>
      </c>
      <c r="FF78" s="57" t="str" cm="1">
        <f t="array" ref="FF78">_xlfn.IFS(SAM!FF78&gt;0,SAM!FF78*1000,SAM!FF78&lt;0,SAM!FF78*1000,SAM!FF78=0,"")</f>
        <v/>
      </c>
      <c r="FG78" s="57" t="str" cm="1">
        <f t="array" ref="FG78">_xlfn.IFS(SAM!FG78&gt;0,SAM!FG78*1000,SAM!FG78&lt;0,SAM!FG78*1000,SAM!FG78=0,"")</f>
        <v/>
      </c>
      <c r="FH78" s="57" t="str" cm="1">
        <f t="array" ref="FH78">_xlfn.IFS(SAM!FH78&gt;0,SAM!FH78*1000,SAM!FH78&lt;0,SAM!FH78*1000,SAM!FH78=0,"")</f>
        <v/>
      </c>
      <c r="FI78" s="57" t="str" cm="1">
        <f t="array" ref="FI78">_xlfn.IFS(SAM!FI78&gt;0,SAM!FI78*1000,SAM!FI78&lt;0,SAM!FI78*1000,SAM!FI78=0,"")</f>
        <v/>
      </c>
      <c r="FJ78" s="57" t="str" cm="1">
        <f t="array" ref="FJ78">_xlfn.IFS(SAM!FJ78&gt;0,SAM!FJ78*1000,SAM!FJ78&lt;0,SAM!FJ78*1000,SAM!FJ78=0,"")</f>
        <v/>
      </c>
      <c r="FK78" s="57" t="str" cm="1">
        <f t="array" ref="FK78">_xlfn.IFS(SAM!FK78&gt;0,SAM!FK78*1000,SAM!FK78&lt;0,SAM!FK78*1000,SAM!FK78=0,"")</f>
        <v/>
      </c>
      <c r="FL78" s="57" cm="1">
        <f t="array" ref="FL78">_xlfn.IFS(SAM!FL78&gt;0,SAM!FL78*1000,SAM!FL78&lt;0,SAM!FL78*1000,SAM!FL78=0,"")</f>
        <v>430.07407924351099</v>
      </c>
      <c r="FM78" s="57" cm="1">
        <f t="array" ref="FM78">_xlfn.IFS(SAM!FM78&gt;0,SAM!FM78*1000,SAM!FM78&lt;0,SAM!FM78*1000,SAM!FM78=0,"")</f>
        <v>81.461442899104995</v>
      </c>
      <c r="FN78" s="57" t="str" cm="1">
        <f t="array" ref="FN78">_xlfn.IFS(SAM!FN78&gt;0,SAM!FN78*1000,SAM!FN78&lt;0,SAM!FN78*1000,SAM!FN78=0,"")</f>
        <v/>
      </c>
      <c r="FO78" s="57" cm="1">
        <f t="array" ref="FO78">_xlfn.IFS(SAM!FO78&gt;0,SAM!FO78*1000,SAM!FO78&lt;0,SAM!FO78*1000,SAM!FO78=0,"")</f>
        <v>9.6240830162110402</v>
      </c>
      <c r="FP78" s="57" cm="1">
        <f t="array" ref="FP78">_xlfn.IFS(SAM!FP78&gt;0,SAM!FP78*1000,SAM!FP78&lt;0,SAM!FP78*1000,SAM!FP78=0,"")</f>
        <v>865.36201731522704</v>
      </c>
      <c r="FR78" s="20">
        <f t="shared" si="1"/>
        <v>74147.581965325255</v>
      </c>
      <c r="FS78" s="87">
        <v>0</v>
      </c>
      <c r="FT78" s="57">
        <f t="shared" si="2"/>
        <v>2.3197934018045851E-4</v>
      </c>
      <c r="FU78" s="57">
        <f t="shared" si="2"/>
        <v>2.4986026629340093E-4</v>
      </c>
    </row>
    <row r="79" spans="1:177" x14ac:dyDescent="0.3">
      <c r="A79" t="s">
        <v>584</v>
      </c>
      <c r="B79" s="57" cm="1">
        <f t="array" ref="B79">_xlfn.IFS(SAM!B79&gt;0,SAM!B79*1000,SAM!B79&lt;0,SAM!B79*1000,SAM!B79=0,"")</f>
        <v>4.2934718099452603E-2</v>
      </c>
      <c r="C79" s="57" cm="1">
        <f t="array" ref="C79">_xlfn.IFS(SAM!C79&gt;0,SAM!C79*1000,SAM!C79&lt;0,SAM!C79*1000,SAM!C79=0,"")</f>
        <v>1.2827411706735702E-2</v>
      </c>
      <c r="D79" s="57" cm="1">
        <f t="array" ref="D79">_xlfn.IFS(SAM!D79&gt;0,SAM!D79*1000,SAM!D79&lt;0,SAM!D79*1000,SAM!D79=0,"")</f>
        <v>0.59717583266844609</v>
      </c>
      <c r="E79" s="57" cm="1">
        <f t="array" ref="E79">_xlfn.IFS(SAM!E79&gt;0,SAM!E79*1000,SAM!E79&lt;0,SAM!E79*1000,SAM!E79=0,"")</f>
        <v>2.1114811203391399</v>
      </c>
      <c r="F79" s="57" cm="1">
        <f t="array" ref="F79">_xlfn.IFS(SAM!F79&gt;0,SAM!F79*1000,SAM!F79&lt;0,SAM!F79*1000,SAM!F79=0,"")</f>
        <v>8.3134444825208501E-2</v>
      </c>
      <c r="G79" s="57" cm="1">
        <f t="array" ref="G79">_xlfn.IFS(SAM!G79&gt;0,SAM!G79*1000,SAM!G79&lt;0,SAM!G79*1000,SAM!G79=0,"")</f>
        <v>2.23756153997169E-2</v>
      </c>
      <c r="H79" s="57" cm="1">
        <f t="array" ref="H79">_xlfn.IFS(SAM!H79&gt;0,SAM!H79*1000,SAM!H79&lt;0,SAM!H79*1000,SAM!H79=0,"")</f>
        <v>0.626366753638947</v>
      </c>
      <c r="I79" s="57" cm="1">
        <f t="array" ref="I79">_xlfn.IFS(SAM!I79&gt;0,SAM!I79*1000,SAM!I79&lt;0,SAM!I79*1000,SAM!I79=0,"")</f>
        <v>0.113804710226803</v>
      </c>
      <c r="J79" s="57" cm="1">
        <f t="array" ref="J79">_xlfn.IFS(SAM!J79&gt;0,SAM!J79*1000,SAM!J79&lt;0,SAM!J79*1000,SAM!J79=0,"")</f>
        <v>3.8806885216596303</v>
      </c>
      <c r="K79" s="57" cm="1">
        <f t="array" ref="K79">_xlfn.IFS(SAM!K79&gt;0,SAM!K79*1000,SAM!K79&lt;0,SAM!K79*1000,SAM!K79=0,"")</f>
        <v>12.417410883433</v>
      </c>
      <c r="L79" s="57" cm="1">
        <f t="array" ref="L79">_xlfn.IFS(SAM!L79&gt;0,SAM!L79*1000,SAM!L79&lt;0,SAM!L79*1000,SAM!L79=0,"")</f>
        <v>2004.37883212257</v>
      </c>
      <c r="M79" s="57" t="str" cm="1">
        <f t="array" ref="M79">_xlfn.IFS(SAM!M79&gt;0,SAM!M79*1000,SAM!M79&lt;0,SAM!M79*1000,SAM!M79=0,"")</f>
        <v/>
      </c>
      <c r="N79" s="57" cm="1">
        <f t="array" ref="N79">_xlfn.IFS(SAM!N79&gt;0,SAM!N79*1000,SAM!N79&lt;0,SAM!N79*1000,SAM!N79=0,"")</f>
        <v>53.703017229780002</v>
      </c>
      <c r="O79" s="57" cm="1">
        <f t="array" ref="O79">_xlfn.IFS(SAM!O79&gt;0,SAM!O79*1000,SAM!O79&lt;0,SAM!O79*1000,SAM!O79=0,"")</f>
        <v>2.8641128615413302E-2</v>
      </c>
      <c r="P79" s="57" t="str" cm="1">
        <f t="array" ref="P79">_xlfn.IFS(SAM!P79&gt;0,SAM!P79*1000,SAM!P79&lt;0,SAM!P79*1000,SAM!P79=0,"")</f>
        <v/>
      </c>
      <c r="Q79" s="57" t="str" cm="1">
        <f t="array" ref="Q79">_xlfn.IFS(SAM!Q79&gt;0,SAM!Q79*1000,SAM!Q79&lt;0,SAM!Q79*1000,SAM!Q79=0,"")</f>
        <v/>
      </c>
      <c r="R79" s="57" t="str" cm="1">
        <f t="array" ref="R79">_xlfn.IFS(SAM!R79&gt;0,SAM!R79*1000,SAM!R79&lt;0,SAM!R79*1000,SAM!R79=0,"")</f>
        <v/>
      </c>
      <c r="S79" s="57" t="str" cm="1">
        <f t="array" ref="S79">_xlfn.IFS(SAM!S79&gt;0,SAM!S79*1000,SAM!S79&lt;0,SAM!S79*1000,SAM!S79=0,"")</f>
        <v/>
      </c>
      <c r="T79" s="57" cm="1">
        <f t="array" ref="T79">_xlfn.IFS(SAM!T79&gt;0,SAM!T79*1000,SAM!T79&lt;0,SAM!T79*1000,SAM!T79=0,"")</f>
        <v>6.1707264643843702</v>
      </c>
      <c r="U79" s="57" cm="1">
        <f t="array" ref="U79">_xlfn.IFS(SAM!U79&gt;0,SAM!U79*1000,SAM!U79&lt;0,SAM!U79*1000,SAM!U79=0,"")</f>
        <v>2.70879188452643</v>
      </c>
      <c r="V79" s="57" cm="1">
        <f t="array" ref="V79">_xlfn.IFS(SAM!V79&gt;0,SAM!V79*1000,SAM!V79&lt;0,SAM!V79*1000,SAM!V79=0,"")</f>
        <v>1.1748641539814599</v>
      </c>
      <c r="W79" s="57" cm="1">
        <f t="array" ref="W79">_xlfn.IFS(SAM!W79&gt;0,SAM!W79*1000,SAM!W79&lt;0,SAM!W79*1000,SAM!W79=0,"")</f>
        <v>2389.3747624853399</v>
      </c>
      <c r="X79" s="57" cm="1">
        <f t="array" ref="X79">_xlfn.IFS(SAM!X79&gt;0,SAM!X79*1000,SAM!X79&lt;0,SAM!X79*1000,SAM!X79=0,"")</f>
        <v>0.505575497742214</v>
      </c>
      <c r="Y79" s="57" cm="1">
        <f t="array" ref="Y79">_xlfn.IFS(SAM!Y79&gt;0,SAM!Y79*1000,SAM!Y79&lt;0,SAM!Y79*1000,SAM!Y79=0,"")</f>
        <v>0.58922524419737299</v>
      </c>
      <c r="Z79" s="57" cm="1">
        <f t="array" ref="Z79">_xlfn.IFS(SAM!Z79&gt;0,SAM!Z79*1000,SAM!Z79&lt;0,SAM!Z79*1000,SAM!Z79=0,"")</f>
        <v>11.5761839411112</v>
      </c>
      <c r="AA79" s="57" cm="1">
        <f t="array" ref="AA79">_xlfn.IFS(SAM!AA79&gt;0,SAM!AA79*1000,SAM!AA79&lt;0,SAM!AA79*1000,SAM!AA79=0,"")</f>
        <v>1.03040479359339E-3</v>
      </c>
      <c r="AB79" s="57" t="str" cm="1">
        <f t="array" ref="AB79">_xlfn.IFS(SAM!AB79&gt;0,SAM!AB79*1000,SAM!AB79&lt;0,SAM!AB79*1000,SAM!AB79=0,"")</f>
        <v/>
      </c>
      <c r="AC79" s="57" t="str" cm="1">
        <f t="array" ref="AC79">_xlfn.IFS(SAM!AC79&gt;0,SAM!AC79*1000,SAM!AC79&lt;0,SAM!AC79*1000,SAM!AC79=0,"")</f>
        <v/>
      </c>
      <c r="AD79" s="57" t="str" cm="1">
        <f t="array" ref="AD79">_xlfn.IFS(SAM!AD79&gt;0,SAM!AD79*1000,SAM!AD79&lt;0,SAM!AD79*1000,SAM!AD79=0,"")</f>
        <v/>
      </c>
      <c r="AE79" s="57" t="str" cm="1">
        <f t="array" ref="AE79">_xlfn.IFS(SAM!AE79&gt;0,SAM!AE79*1000,SAM!AE79&lt;0,SAM!AE79*1000,SAM!AE79=0,"")</f>
        <v/>
      </c>
      <c r="AF79" s="57" t="str" cm="1">
        <f t="array" ref="AF79">_xlfn.IFS(SAM!AF79&gt;0,SAM!AF79*1000,SAM!AF79&lt;0,SAM!AF79*1000,SAM!AF79=0,"")</f>
        <v/>
      </c>
      <c r="AG79" s="57" t="str" cm="1">
        <f t="array" ref="AG79">_xlfn.IFS(SAM!AG79&gt;0,SAM!AG79*1000,SAM!AG79&lt;0,SAM!AG79*1000,SAM!AG79=0,"")</f>
        <v/>
      </c>
      <c r="AH79" s="57" cm="1">
        <f t="array" ref="AH79">_xlfn.IFS(SAM!AH79&gt;0,SAM!AH79*1000,SAM!AH79&lt;0,SAM!AH79*1000,SAM!AH79=0,"")</f>
        <v>1.0879483333909701E-2</v>
      </c>
      <c r="AI79" s="57" t="str" cm="1">
        <f t="array" ref="AI79">_xlfn.IFS(SAM!AI79&gt;0,SAM!AI79*1000,SAM!AI79&lt;0,SAM!AI79*1000,SAM!AI79=0,"")</f>
        <v/>
      </c>
      <c r="AJ79" s="57" t="str" cm="1">
        <f t="array" ref="AJ79">_xlfn.IFS(SAM!AJ79&gt;0,SAM!AJ79*1000,SAM!AJ79&lt;0,SAM!AJ79*1000,SAM!AJ79=0,"")</f>
        <v/>
      </c>
      <c r="AK79" s="57" t="str" cm="1">
        <f t="array" ref="AK79">_xlfn.IFS(SAM!AK79&gt;0,SAM!AK79*1000,SAM!AK79&lt;0,SAM!AK79*1000,SAM!AK79=0,"")</f>
        <v/>
      </c>
      <c r="AL79" s="57" t="str" cm="1">
        <f t="array" ref="AL79">_xlfn.IFS(SAM!AL79&gt;0,SAM!AL79*1000,SAM!AL79&lt;0,SAM!AL79*1000,SAM!AL79=0,"")</f>
        <v/>
      </c>
      <c r="AM79" s="57" t="str" cm="1">
        <f t="array" ref="AM79">_xlfn.IFS(SAM!AM79&gt;0,SAM!AM79*1000,SAM!AM79&lt;0,SAM!AM79*1000,SAM!AM79=0,"")</f>
        <v/>
      </c>
      <c r="AN79" s="57" t="str" cm="1">
        <f t="array" ref="AN79">_xlfn.IFS(SAM!AN79&gt;0,SAM!AN79*1000,SAM!AN79&lt;0,SAM!AN79*1000,SAM!AN79=0,"")</f>
        <v/>
      </c>
      <c r="AO79" s="57" t="str" cm="1">
        <f t="array" ref="AO79">_xlfn.IFS(SAM!AO79&gt;0,SAM!AO79*1000,SAM!AO79&lt;0,SAM!AO79*1000,SAM!AO79=0,"")</f>
        <v/>
      </c>
      <c r="AP79" s="57" t="str" cm="1">
        <f t="array" ref="AP79">_xlfn.IFS(SAM!AP79&gt;0,SAM!AP79*1000,SAM!AP79&lt;0,SAM!AP79*1000,SAM!AP79=0,"")</f>
        <v/>
      </c>
      <c r="AQ79" s="57" t="str" cm="1">
        <f t="array" ref="AQ79">_xlfn.IFS(SAM!AQ79&gt;0,SAM!AQ79*1000,SAM!AQ79&lt;0,SAM!AQ79*1000,SAM!AQ79=0,"")</f>
        <v/>
      </c>
      <c r="AR79" s="57" t="str" cm="1">
        <f t="array" ref="AR79">_xlfn.IFS(SAM!AR79&gt;0,SAM!AR79*1000,SAM!AR79&lt;0,SAM!AR79*1000,SAM!AR79=0,"")</f>
        <v/>
      </c>
      <c r="AS79" s="57" t="str" cm="1">
        <f t="array" ref="AS79">_xlfn.IFS(SAM!AS79&gt;0,SAM!AS79*1000,SAM!AS79&lt;0,SAM!AS79*1000,SAM!AS79=0,"")</f>
        <v/>
      </c>
      <c r="AT79" s="57" t="str" cm="1">
        <f t="array" ref="AT79">_xlfn.IFS(SAM!AT79&gt;0,SAM!AT79*1000,SAM!AT79&lt;0,SAM!AT79*1000,SAM!AT79=0,"")</f>
        <v/>
      </c>
      <c r="AU79" s="57" t="str" cm="1">
        <f t="array" ref="AU79">_xlfn.IFS(SAM!AU79&gt;0,SAM!AU79*1000,SAM!AU79&lt;0,SAM!AU79*1000,SAM!AU79=0,"")</f>
        <v/>
      </c>
      <c r="AV79" s="57" t="str" cm="1">
        <f t="array" ref="AV79">_xlfn.IFS(SAM!AV79&gt;0,SAM!AV79*1000,SAM!AV79&lt;0,SAM!AV79*1000,SAM!AV79=0,"")</f>
        <v/>
      </c>
      <c r="AW79" s="57" t="str" cm="1">
        <f t="array" ref="AW79">_xlfn.IFS(SAM!AW79&gt;0,SAM!AW79*1000,SAM!AW79&lt;0,SAM!AW79*1000,SAM!AW79=0,"")</f>
        <v/>
      </c>
      <c r="AX79" s="57" t="str" cm="1">
        <f t="array" ref="AX79">_xlfn.IFS(SAM!AX79&gt;0,SAM!AX79*1000,SAM!AX79&lt;0,SAM!AX79*1000,SAM!AX79=0,"")</f>
        <v/>
      </c>
      <c r="AY79" s="57" t="str" cm="1">
        <f t="array" ref="AY79">_xlfn.IFS(SAM!AY79&gt;0,SAM!AY79*1000,SAM!AY79&lt;0,SAM!AY79*1000,SAM!AY79=0,"")</f>
        <v/>
      </c>
      <c r="AZ79" s="57" t="str" cm="1">
        <f t="array" ref="AZ79">_xlfn.IFS(SAM!AZ79&gt;0,SAM!AZ79*1000,SAM!AZ79&lt;0,SAM!AZ79*1000,SAM!AZ79=0,"")</f>
        <v/>
      </c>
      <c r="BA79" s="57" cm="1">
        <f t="array" ref="BA79">_xlfn.IFS(SAM!BA79&gt;0,SAM!BA79*1000,SAM!BA79&lt;0,SAM!BA79*1000,SAM!BA79=0,"")</f>
        <v>5.2600371378749402E-3</v>
      </c>
      <c r="BB79" s="57" cm="1">
        <f t="array" ref="BB79">_xlfn.IFS(SAM!BB79&gt;0,SAM!BB79*1000,SAM!BB79&lt;0,SAM!BB79*1000,SAM!BB79=0,"")</f>
        <v>2.6531267843699102E-3</v>
      </c>
      <c r="BC79" s="57" t="str" cm="1">
        <f t="array" ref="BC79">_xlfn.IFS(SAM!BC79&gt;0,SAM!BC79*1000,SAM!BC79&lt;0,SAM!BC79*1000,SAM!BC79=0,"")</f>
        <v/>
      </c>
      <c r="BD79" s="57" t="str" cm="1">
        <f t="array" ref="BD79">_xlfn.IFS(SAM!BD79&gt;0,SAM!BD79*1000,SAM!BD79&lt;0,SAM!BD79*1000,SAM!BD79=0,"")</f>
        <v/>
      </c>
      <c r="BE79" s="57" t="str" cm="1">
        <f t="array" ref="BE79">_xlfn.IFS(SAM!BE79&gt;0,SAM!BE79*1000,SAM!BE79&lt;0,SAM!BE79*1000,SAM!BE79=0,"")</f>
        <v/>
      </c>
      <c r="BF79" s="57" t="str" cm="1">
        <f t="array" ref="BF79">_xlfn.IFS(SAM!BF79&gt;0,SAM!BF79*1000,SAM!BF79&lt;0,SAM!BF79*1000,SAM!BF79=0,"")</f>
        <v/>
      </c>
      <c r="BG79" s="57" t="str" cm="1">
        <f t="array" ref="BG79">_xlfn.IFS(SAM!BG79&gt;0,SAM!BG79*1000,SAM!BG79&lt;0,SAM!BG79*1000,SAM!BG79=0,"")</f>
        <v/>
      </c>
      <c r="BH79" s="57" t="str" cm="1">
        <f t="array" ref="BH79">_xlfn.IFS(SAM!BH79&gt;0,SAM!BH79*1000,SAM!BH79&lt;0,SAM!BH79*1000,SAM!BH79=0,"")</f>
        <v/>
      </c>
      <c r="BI79" s="57" t="str" cm="1">
        <f t="array" ref="BI79">_xlfn.IFS(SAM!BI79&gt;0,SAM!BI79*1000,SAM!BI79&lt;0,SAM!BI79*1000,SAM!BI79=0,"")</f>
        <v/>
      </c>
      <c r="BJ79" s="57" t="str" cm="1">
        <f t="array" ref="BJ79">_xlfn.IFS(SAM!BJ79&gt;0,SAM!BJ79*1000,SAM!BJ79&lt;0,SAM!BJ79*1000,SAM!BJ79=0,"")</f>
        <v/>
      </c>
      <c r="BK79" s="57" t="str" cm="1">
        <f t="array" ref="BK79">_xlfn.IFS(SAM!BK79&gt;0,SAM!BK79*1000,SAM!BK79&lt;0,SAM!BK79*1000,SAM!BK79=0,"")</f>
        <v/>
      </c>
      <c r="BL79" s="57" cm="1">
        <f t="array" ref="BL79">_xlfn.IFS(SAM!BL79&gt;0,SAM!BL79*1000,SAM!BL79&lt;0,SAM!BL79*1000,SAM!BL79=0,"")</f>
        <v>1.4885730826018099E-3</v>
      </c>
      <c r="BM79" s="57" cm="1">
        <f t="array" ref="BM79">_xlfn.IFS(SAM!BM79&gt;0,SAM!BM79*1000,SAM!BM79&lt;0,SAM!BM79*1000,SAM!BM79=0,"")</f>
        <v>3.4926809217503803E-2</v>
      </c>
      <c r="BN79" s="57" cm="1">
        <f t="array" ref="BN79">_xlfn.IFS(SAM!BN79&gt;0,SAM!BN79*1000,SAM!BN79&lt;0,SAM!BN79*1000,SAM!BN79=0,"")</f>
        <v>1.29061670560789E-2</v>
      </c>
      <c r="BO79" s="57" cm="1">
        <f t="array" ref="BO79">_xlfn.IFS(SAM!BO79&gt;0,SAM!BO79*1000,SAM!BO79&lt;0,SAM!BO79*1000,SAM!BO79=0,"")</f>
        <v>3.1545421377464904E-2</v>
      </c>
      <c r="BP79" s="57" t="str" cm="1">
        <f t="array" ref="BP79">_xlfn.IFS(SAM!BP79&gt;0,SAM!BP79*1000,SAM!BP79&lt;0,SAM!BP79*1000,SAM!BP79=0,"")</f>
        <v/>
      </c>
      <c r="BQ79" s="57" t="str" cm="1">
        <f t="array" ref="BQ79">_xlfn.IFS(SAM!BQ79&gt;0,SAM!BQ79*1000,SAM!BQ79&lt;0,SAM!BQ79*1000,SAM!BQ79=0,"")</f>
        <v/>
      </c>
      <c r="BR79" s="57" t="str" cm="1">
        <f t="array" ref="BR79">_xlfn.IFS(SAM!BR79&gt;0,SAM!BR79*1000,SAM!BR79&lt;0,SAM!BR79*1000,SAM!BR79=0,"")</f>
        <v/>
      </c>
      <c r="BS79" s="57" t="str" cm="1">
        <f t="array" ref="BS79">_xlfn.IFS(SAM!BS79&gt;0,SAM!BS79*1000,SAM!BS79&lt;0,SAM!BS79*1000,SAM!BS79=0,"")</f>
        <v/>
      </c>
      <c r="BT79" s="57" t="str" cm="1">
        <f t="array" ref="BT79">_xlfn.IFS(SAM!BT79&gt;0,SAM!BT79*1000,SAM!BT79&lt;0,SAM!BT79*1000,SAM!BT79=0,"")</f>
        <v/>
      </c>
      <c r="BU79" s="57" t="str" cm="1">
        <f t="array" ref="BU79">_xlfn.IFS(SAM!BU79&gt;0,SAM!BU79*1000,SAM!BU79&lt;0,SAM!BU79*1000,SAM!BU79=0,"")</f>
        <v/>
      </c>
      <c r="BV79" s="57" t="str" cm="1">
        <f t="array" ref="BV79">_xlfn.IFS(SAM!BV79&gt;0,SAM!BV79*1000,SAM!BV79&lt;0,SAM!BV79*1000,SAM!BV79=0,"")</f>
        <v/>
      </c>
      <c r="BW79" s="57" t="str" cm="1">
        <f t="array" ref="BW79">_xlfn.IFS(SAM!BW79&gt;0,SAM!BW79*1000,SAM!BW79&lt;0,SAM!BW79*1000,SAM!BW79=0,"")</f>
        <v/>
      </c>
      <c r="BX79" s="57" t="str" cm="1">
        <f t="array" ref="BX79">_xlfn.IFS(SAM!BX79&gt;0,SAM!BX79*1000,SAM!BX79&lt;0,SAM!BX79*1000,SAM!BX79=0,"")</f>
        <v/>
      </c>
      <c r="BY79" s="57" t="str" cm="1">
        <f t="array" ref="BY79">_xlfn.IFS(SAM!BY79&gt;0,SAM!BY79*1000,SAM!BY79&lt;0,SAM!BY79*1000,SAM!BY79=0,"")</f>
        <v/>
      </c>
      <c r="BZ79" s="57" t="str" cm="1">
        <f t="array" ref="BZ79">_xlfn.IFS(SAM!BZ79&gt;0,SAM!BZ79*1000,SAM!BZ79&lt;0,SAM!BZ79*1000,SAM!BZ79=0,"")</f>
        <v/>
      </c>
      <c r="CA79" s="57" t="str" cm="1">
        <f t="array" ref="CA79">_xlfn.IFS(SAM!CA79&gt;0,SAM!CA79*1000,SAM!CA79&lt;0,SAM!CA79*1000,SAM!CA79=0,"")</f>
        <v/>
      </c>
      <c r="CB79" s="57" t="str" cm="1">
        <f t="array" ref="CB79">_xlfn.IFS(SAM!CB79&gt;0,SAM!CB79*1000,SAM!CB79&lt;0,SAM!CB79*1000,SAM!CB79=0,"")</f>
        <v/>
      </c>
      <c r="CC79" s="57" t="str" cm="1">
        <f t="array" ref="CC79">_xlfn.IFS(SAM!CC79&gt;0,SAM!CC79*1000,SAM!CC79&lt;0,SAM!CC79*1000,SAM!CC79=0,"")</f>
        <v/>
      </c>
      <c r="CD79" s="57" t="str" cm="1">
        <f t="array" ref="CD79">_xlfn.IFS(SAM!CD79&gt;0,SAM!CD79*1000,SAM!CD79&lt;0,SAM!CD79*1000,SAM!CD79=0,"")</f>
        <v/>
      </c>
      <c r="CE79" s="57" t="str" cm="1">
        <f t="array" ref="CE79">_xlfn.IFS(SAM!CE79&gt;0,SAM!CE79*1000,SAM!CE79&lt;0,SAM!CE79*1000,SAM!CE79=0,"")</f>
        <v/>
      </c>
      <c r="CF79" s="57" t="str" cm="1">
        <f t="array" ref="CF79">_xlfn.IFS(SAM!CF79&gt;0,SAM!CF79*1000,SAM!CF79&lt;0,SAM!CF79*1000,SAM!CF79=0,"")</f>
        <v/>
      </c>
      <c r="CG79" s="57" t="str" cm="1">
        <f t="array" ref="CG79">_xlfn.IFS(SAM!CG79&gt;0,SAM!CG79*1000,SAM!CG79&lt;0,SAM!CG79*1000,SAM!CG79=0,"")</f>
        <v/>
      </c>
      <c r="CH79" s="57" t="str" cm="1">
        <f t="array" ref="CH79">_xlfn.IFS(SAM!CH79&gt;0,SAM!CH79*1000,SAM!CH79&lt;0,SAM!CH79*1000,SAM!CH79=0,"")</f>
        <v/>
      </c>
      <c r="CI79" s="57" t="str" cm="1">
        <f t="array" ref="CI79">_xlfn.IFS(SAM!CI79&gt;0,SAM!CI79*1000,SAM!CI79&lt;0,SAM!CI79*1000,SAM!CI79=0,"")</f>
        <v/>
      </c>
      <c r="CJ79" s="57" t="str" cm="1">
        <f t="array" ref="CJ79">_xlfn.IFS(SAM!CJ79&gt;0,SAM!CJ79*1000,SAM!CJ79&lt;0,SAM!CJ79*1000,SAM!CJ79=0,"")</f>
        <v/>
      </c>
      <c r="CK79" s="57" t="str" cm="1">
        <f t="array" ref="CK79">_xlfn.IFS(SAM!CK79&gt;0,SAM!CK79*1000,SAM!CK79&lt;0,SAM!CK79*1000,SAM!CK79=0,"")</f>
        <v/>
      </c>
      <c r="CL79" s="57" t="str" cm="1">
        <f t="array" ref="CL79">_xlfn.IFS(SAM!CL79&gt;0,SAM!CL79*1000,SAM!CL79&lt;0,SAM!CL79*1000,SAM!CL79=0,"")</f>
        <v/>
      </c>
      <c r="CM79" s="57" t="str" cm="1">
        <f t="array" ref="CM79">_xlfn.IFS(SAM!CM79&gt;0,SAM!CM79*1000,SAM!CM79&lt;0,SAM!CM79*1000,SAM!CM79=0,"")</f>
        <v/>
      </c>
      <c r="CN79" s="57" t="str" cm="1">
        <f t="array" ref="CN79">_xlfn.IFS(SAM!CN79&gt;0,SAM!CN79*1000,SAM!CN79&lt;0,SAM!CN79*1000,SAM!CN79=0,"")</f>
        <v/>
      </c>
      <c r="CO79" s="57" t="str" cm="1">
        <f t="array" ref="CO79">_xlfn.IFS(SAM!CO79&gt;0,SAM!CO79*1000,SAM!CO79&lt;0,SAM!CO79*1000,SAM!CO79=0,"")</f>
        <v/>
      </c>
      <c r="CP79" s="57" t="str" cm="1">
        <f t="array" ref="CP79">_xlfn.IFS(SAM!CP79&gt;0,SAM!CP79*1000,SAM!CP79&lt;0,SAM!CP79*1000,SAM!CP79=0,"")</f>
        <v/>
      </c>
      <c r="CQ79" s="57" t="str" cm="1">
        <f t="array" ref="CQ79">_xlfn.IFS(SAM!CQ79&gt;0,SAM!CQ79*1000,SAM!CQ79&lt;0,SAM!CQ79*1000,SAM!CQ79=0,"")</f>
        <v/>
      </c>
      <c r="CR79" s="57" t="str" cm="1">
        <f t="array" ref="CR79">_xlfn.IFS(SAM!CR79&gt;0,SAM!CR79*1000,SAM!CR79&lt;0,SAM!CR79*1000,SAM!CR79=0,"")</f>
        <v/>
      </c>
      <c r="CS79" s="57" t="str" cm="1">
        <f t="array" ref="CS79">_xlfn.IFS(SAM!CS79&gt;0,SAM!CS79*1000,SAM!CS79&lt;0,SAM!CS79*1000,SAM!CS79=0,"")</f>
        <v/>
      </c>
      <c r="CT79" s="57" t="str" cm="1">
        <f t="array" ref="CT79">_xlfn.IFS(SAM!CT79&gt;0,SAM!CT79*1000,SAM!CT79&lt;0,SAM!CT79*1000,SAM!CT79=0,"")</f>
        <v/>
      </c>
      <c r="CU79" s="57" t="str" cm="1">
        <f t="array" ref="CU79">_xlfn.IFS(SAM!CU79&gt;0,SAM!CU79*1000,SAM!CU79&lt;0,SAM!CU79*1000,SAM!CU79=0,"")</f>
        <v/>
      </c>
      <c r="CV79" s="57" t="str" cm="1">
        <f t="array" ref="CV79">_xlfn.IFS(SAM!CV79&gt;0,SAM!CV79*1000,SAM!CV79&lt;0,SAM!CV79*1000,SAM!CV79=0,"")</f>
        <v/>
      </c>
      <c r="CW79" s="57" t="str" cm="1">
        <f t="array" ref="CW79">_xlfn.IFS(SAM!CW79&gt;0,SAM!CW79*1000,SAM!CW79&lt;0,SAM!CW79*1000,SAM!CW79=0,"")</f>
        <v/>
      </c>
      <c r="CX79" s="57" t="str" cm="1">
        <f t="array" ref="CX79">_xlfn.IFS(SAM!CX79&gt;0,SAM!CX79*1000,SAM!CX79&lt;0,SAM!CX79*1000,SAM!CX79=0,"")</f>
        <v/>
      </c>
      <c r="CY79" s="57" t="str" cm="1">
        <f t="array" ref="CY79">_xlfn.IFS(SAM!CY79&gt;0,SAM!CY79*1000,SAM!CY79&lt;0,SAM!CY79*1000,SAM!CY79=0,"")</f>
        <v/>
      </c>
      <c r="CZ79" s="57" t="str" cm="1">
        <f t="array" ref="CZ79">_xlfn.IFS(SAM!CZ79&gt;0,SAM!CZ79*1000,SAM!CZ79&lt;0,SAM!CZ79*1000,SAM!CZ79=0,"")</f>
        <v/>
      </c>
      <c r="DA79" s="57" t="str" cm="1">
        <f t="array" ref="DA79">_xlfn.IFS(SAM!DA79&gt;0,SAM!DA79*1000,SAM!DA79&lt;0,SAM!DA79*1000,SAM!DA79=0,"")</f>
        <v/>
      </c>
      <c r="DB79" s="57" t="str" cm="1">
        <f t="array" ref="DB79">_xlfn.IFS(SAM!DB79&gt;0,SAM!DB79*1000,SAM!DB79&lt;0,SAM!DB79*1000,SAM!DB79=0,"")</f>
        <v/>
      </c>
      <c r="DC79" s="57" t="str" cm="1">
        <f t="array" ref="DC79">_xlfn.IFS(SAM!DC79&gt;0,SAM!DC79*1000,SAM!DC79&lt;0,SAM!DC79*1000,SAM!DC79=0,"")</f>
        <v/>
      </c>
      <c r="DD79" s="57" t="str" cm="1">
        <f t="array" ref="DD79">_xlfn.IFS(SAM!DD79&gt;0,SAM!DD79*1000,SAM!DD79&lt;0,SAM!DD79*1000,SAM!DD79=0,"")</f>
        <v/>
      </c>
      <c r="DE79" s="57" t="str" cm="1">
        <f t="array" ref="DE79">_xlfn.IFS(SAM!DE79&gt;0,SAM!DE79*1000,SAM!DE79&lt;0,SAM!DE79*1000,SAM!DE79=0,"")</f>
        <v/>
      </c>
      <c r="DF79" s="57" t="str" cm="1">
        <f t="array" ref="DF79">_xlfn.IFS(SAM!DF79&gt;0,SAM!DF79*1000,SAM!DF79&lt;0,SAM!DF79*1000,SAM!DF79=0,"")</f>
        <v/>
      </c>
      <c r="DG79" s="57" t="str" cm="1">
        <f t="array" ref="DG79">_xlfn.IFS(SAM!DG79&gt;0,SAM!DG79*1000,SAM!DG79&lt;0,SAM!DG79*1000,SAM!DG79=0,"")</f>
        <v/>
      </c>
      <c r="DH79" s="57" t="str" cm="1">
        <f t="array" ref="DH79">_xlfn.IFS(SAM!DH79&gt;0,SAM!DH79*1000,SAM!DH79&lt;0,SAM!DH79*1000,SAM!DH79=0,"")</f>
        <v/>
      </c>
      <c r="DI79" s="57" t="str" cm="1">
        <f t="array" ref="DI79">_xlfn.IFS(SAM!DI79&gt;0,SAM!DI79*1000,SAM!DI79&lt;0,SAM!DI79*1000,SAM!DI79=0,"")</f>
        <v/>
      </c>
      <c r="DJ79" s="57" t="str" cm="1">
        <f t="array" ref="DJ79">_xlfn.IFS(SAM!DJ79&gt;0,SAM!DJ79*1000,SAM!DJ79&lt;0,SAM!DJ79*1000,SAM!DJ79=0,"")</f>
        <v/>
      </c>
      <c r="DK79" s="57" t="str" cm="1">
        <f t="array" ref="DK79">_xlfn.IFS(SAM!DK79&gt;0,SAM!DK79*1000,SAM!DK79&lt;0,SAM!DK79*1000,SAM!DK79=0,"")</f>
        <v/>
      </c>
      <c r="DL79" s="57" t="str" cm="1">
        <f t="array" ref="DL79">_xlfn.IFS(SAM!DL79&gt;0,SAM!DL79*1000,SAM!DL79&lt;0,SAM!DL79*1000,SAM!DL79=0,"")</f>
        <v/>
      </c>
      <c r="DM79" s="57" t="str" cm="1">
        <f t="array" ref="DM79">_xlfn.IFS(SAM!DM79&gt;0,SAM!DM79*1000,SAM!DM79&lt;0,SAM!DM79*1000,SAM!DM79=0,"")</f>
        <v/>
      </c>
      <c r="DN79" s="57" t="str" cm="1">
        <f t="array" ref="DN79">_xlfn.IFS(SAM!DN79&gt;0,SAM!DN79*1000,SAM!DN79&lt;0,SAM!DN79*1000,SAM!DN79=0,"")</f>
        <v/>
      </c>
      <c r="DO79" s="57" t="str" cm="1">
        <f t="array" ref="DO79">_xlfn.IFS(SAM!DO79&gt;0,SAM!DO79*1000,SAM!DO79&lt;0,SAM!DO79*1000,SAM!DO79=0,"")</f>
        <v/>
      </c>
      <c r="DP79" s="57" t="str" cm="1">
        <f t="array" ref="DP79">_xlfn.IFS(SAM!DP79&gt;0,SAM!DP79*1000,SAM!DP79&lt;0,SAM!DP79*1000,SAM!DP79=0,"")</f>
        <v/>
      </c>
      <c r="DQ79" s="57" t="str" cm="1">
        <f t="array" ref="DQ79">_xlfn.IFS(SAM!DQ79&gt;0,SAM!DQ79*1000,SAM!DQ79&lt;0,SAM!DQ79*1000,SAM!DQ79=0,"")</f>
        <v/>
      </c>
      <c r="DR79" s="57" t="str" cm="1">
        <f t="array" ref="DR79">_xlfn.IFS(SAM!DR79&gt;0,SAM!DR79*1000,SAM!DR79&lt;0,SAM!DR79*1000,SAM!DR79=0,"")</f>
        <v/>
      </c>
      <c r="DS79" s="57" t="str" cm="1">
        <f t="array" ref="DS79">_xlfn.IFS(SAM!DS79&gt;0,SAM!DS79*1000,SAM!DS79&lt;0,SAM!DS79*1000,SAM!DS79=0,"")</f>
        <v/>
      </c>
      <c r="DT79" s="57" t="str" cm="1">
        <f t="array" ref="DT79">_xlfn.IFS(SAM!DT79&gt;0,SAM!DT79*1000,SAM!DT79&lt;0,SAM!DT79*1000,SAM!DT79=0,"")</f>
        <v/>
      </c>
      <c r="DU79" s="57" t="str" cm="1">
        <f t="array" ref="DU79">_xlfn.IFS(SAM!DU79&gt;0,SAM!DU79*1000,SAM!DU79&lt;0,SAM!DU79*1000,SAM!DU79=0,"")</f>
        <v/>
      </c>
      <c r="DV79" s="57" t="str" cm="1">
        <f t="array" ref="DV79">_xlfn.IFS(SAM!DV79&gt;0,SAM!DV79*1000,SAM!DV79&lt;0,SAM!DV79*1000,SAM!DV79=0,"")</f>
        <v/>
      </c>
      <c r="DW79" s="57" t="str" cm="1">
        <f t="array" ref="DW79">_xlfn.IFS(SAM!DW79&gt;0,SAM!DW79*1000,SAM!DW79&lt;0,SAM!DW79*1000,SAM!DW79=0,"")</f>
        <v/>
      </c>
      <c r="DX79" s="57" t="str" cm="1">
        <f t="array" ref="DX79">_xlfn.IFS(SAM!DX79&gt;0,SAM!DX79*1000,SAM!DX79&lt;0,SAM!DX79*1000,SAM!DX79=0,"")</f>
        <v/>
      </c>
      <c r="DY79" s="57" t="str" cm="1">
        <f t="array" ref="DY79">_xlfn.IFS(SAM!DY79&gt;0,SAM!DY79*1000,SAM!DY79&lt;0,SAM!DY79*1000,SAM!DY79=0,"")</f>
        <v/>
      </c>
      <c r="DZ79" s="57" t="str" cm="1">
        <f t="array" ref="DZ79">_xlfn.IFS(SAM!DZ79&gt;0,SAM!DZ79*1000,SAM!DZ79&lt;0,SAM!DZ79*1000,SAM!DZ79=0,"")</f>
        <v/>
      </c>
      <c r="EA79" s="57" t="str" cm="1">
        <f t="array" ref="EA79">_xlfn.IFS(SAM!EA79&gt;0,SAM!EA79*1000,SAM!EA79&lt;0,SAM!EA79*1000,SAM!EA79=0,"")</f>
        <v/>
      </c>
      <c r="EB79" s="57" t="str" cm="1">
        <f t="array" ref="EB79">_xlfn.IFS(SAM!EB79&gt;0,SAM!EB79*1000,SAM!EB79&lt;0,SAM!EB79*1000,SAM!EB79=0,"")</f>
        <v/>
      </c>
      <c r="EC79" s="57" t="str" cm="1">
        <f t="array" ref="EC79">_xlfn.IFS(SAM!EC79&gt;0,SAM!EC79*1000,SAM!EC79&lt;0,SAM!EC79*1000,SAM!EC79=0,"")</f>
        <v/>
      </c>
      <c r="ED79" s="57" t="str" cm="1">
        <f t="array" ref="ED79">_xlfn.IFS(SAM!ED79&gt;0,SAM!ED79*1000,SAM!ED79&lt;0,SAM!ED79*1000,SAM!ED79=0,"")</f>
        <v/>
      </c>
      <c r="EE79" s="57" t="str" cm="1">
        <f t="array" ref="EE79">_xlfn.IFS(SAM!EE79&gt;0,SAM!EE79*1000,SAM!EE79&lt;0,SAM!EE79*1000,SAM!EE79=0,"")</f>
        <v/>
      </c>
      <c r="EF79" s="57" t="str" cm="1">
        <f t="array" ref="EF79">_xlfn.IFS(SAM!EF79&gt;0,SAM!EF79*1000,SAM!EF79&lt;0,SAM!EF79*1000,SAM!EF79=0,"")</f>
        <v/>
      </c>
      <c r="EG79" s="57" t="str" cm="1">
        <f t="array" ref="EG79">_xlfn.IFS(SAM!EG79&gt;0,SAM!EG79*1000,SAM!EG79&lt;0,SAM!EG79*1000,SAM!EG79=0,"")</f>
        <v/>
      </c>
      <c r="EH79" s="57" t="str" cm="1">
        <f t="array" ref="EH79">_xlfn.IFS(SAM!EH79&gt;0,SAM!EH79*1000,SAM!EH79&lt;0,SAM!EH79*1000,SAM!EH79=0,"")</f>
        <v/>
      </c>
      <c r="EI79" s="57" t="str" cm="1">
        <f t="array" ref="EI79">_xlfn.IFS(SAM!EI79&gt;0,SAM!EI79*1000,SAM!EI79&lt;0,SAM!EI79*1000,SAM!EI79=0,"")</f>
        <v/>
      </c>
      <c r="EJ79" s="57" t="str" cm="1">
        <f t="array" ref="EJ79">_xlfn.IFS(SAM!EJ79&gt;0,SAM!EJ79*1000,SAM!EJ79&lt;0,SAM!EJ79*1000,SAM!EJ79=0,"")</f>
        <v/>
      </c>
      <c r="EK79" s="57" t="str" cm="1">
        <f t="array" ref="EK79">_xlfn.IFS(SAM!EK79&gt;0,SAM!EK79*1000,SAM!EK79&lt;0,SAM!EK79*1000,SAM!EK79=0,"")</f>
        <v/>
      </c>
      <c r="EL79" s="57" t="str" cm="1">
        <f t="array" ref="EL79">_xlfn.IFS(SAM!EL79&gt;0,SAM!EL79*1000,SAM!EL79&lt;0,SAM!EL79*1000,SAM!EL79=0,"")</f>
        <v/>
      </c>
      <c r="EM79" s="57" t="str" cm="1">
        <f t="array" ref="EM79">_xlfn.IFS(SAM!EM79&gt;0,SAM!EM79*1000,SAM!EM79&lt;0,SAM!EM79*1000,SAM!EM79=0,"")</f>
        <v/>
      </c>
      <c r="EN79" s="57" t="str" cm="1">
        <f t="array" ref="EN79">_xlfn.IFS(SAM!EN79&gt;0,SAM!EN79*1000,SAM!EN79&lt;0,SAM!EN79*1000,SAM!EN79=0,"")</f>
        <v/>
      </c>
      <c r="EO79" s="57" t="str" cm="1">
        <f t="array" ref="EO79">_xlfn.IFS(SAM!EO79&gt;0,SAM!EO79*1000,SAM!EO79&lt;0,SAM!EO79*1000,SAM!EO79=0,"")</f>
        <v/>
      </c>
      <c r="EP79" s="57" t="str" cm="1">
        <f t="array" ref="EP79">_xlfn.IFS(SAM!EP79&gt;0,SAM!EP79*1000,SAM!EP79&lt;0,SAM!EP79*1000,SAM!EP79=0,"")</f>
        <v/>
      </c>
      <c r="EQ79" s="57" t="str" cm="1">
        <f t="array" ref="EQ79">_xlfn.IFS(SAM!EQ79&gt;0,SAM!EQ79*1000,SAM!EQ79&lt;0,SAM!EQ79*1000,SAM!EQ79=0,"")</f>
        <v/>
      </c>
      <c r="ER79" s="57" t="str" cm="1">
        <f t="array" ref="ER79">_xlfn.IFS(SAM!ER79&gt;0,SAM!ER79*1000,SAM!ER79&lt;0,SAM!ER79*1000,SAM!ER79=0,"")</f>
        <v/>
      </c>
      <c r="ES79" s="57" t="str" cm="1">
        <f t="array" ref="ES79">_xlfn.IFS(SAM!ES79&gt;0,SAM!ES79*1000,SAM!ES79&lt;0,SAM!ES79*1000,SAM!ES79=0,"")</f>
        <v/>
      </c>
      <c r="ET79" s="57" t="str" cm="1">
        <f t="array" ref="ET79">_xlfn.IFS(SAM!ET79&gt;0,SAM!ET79*1000,SAM!ET79&lt;0,SAM!ET79*1000,SAM!ET79=0,"")</f>
        <v/>
      </c>
      <c r="EU79" s="57" t="str" cm="1">
        <f t="array" ref="EU79">_xlfn.IFS(SAM!EU79&gt;0,SAM!EU79*1000,SAM!EU79&lt;0,SAM!EU79*1000,SAM!EU79=0,"")</f>
        <v/>
      </c>
      <c r="EV79" s="57" cm="1">
        <f t="array" ref="EV79">_xlfn.IFS(SAM!EV79&gt;0,SAM!EV79*1000,SAM!EV79&lt;0,SAM!EV79*1000,SAM!EV79=0,"")</f>
        <v>0.97269832049653393</v>
      </c>
      <c r="EW79" s="57" t="str" cm="1">
        <f t="array" ref="EW79">_xlfn.IFS(SAM!EW79&gt;0,SAM!EW79*1000,SAM!EW79&lt;0,SAM!EW79*1000,SAM!EW79=0,"")</f>
        <v/>
      </c>
      <c r="EX79" s="57" cm="1">
        <f t="array" ref="EX79">_xlfn.IFS(SAM!EX79&gt;0,SAM!EX79*1000,SAM!EX79&lt;0,SAM!EX79*1000,SAM!EX79=0,"")</f>
        <v>4.7038927002316003E-2</v>
      </c>
      <c r="EY79" s="57" t="str" cm="1">
        <f t="array" ref="EY79">_xlfn.IFS(SAM!EY79&gt;0,SAM!EY79*1000,SAM!EY79&lt;0,SAM!EY79*1000,SAM!EY79=0,"")</f>
        <v/>
      </c>
      <c r="EZ79" s="57" t="str" cm="1">
        <f t="array" ref="EZ79">_xlfn.IFS(SAM!EZ79&gt;0,SAM!EZ79*1000,SAM!EZ79&lt;0,SAM!EZ79*1000,SAM!EZ79=0,"")</f>
        <v/>
      </c>
      <c r="FA79" s="57" t="str" cm="1">
        <f t="array" ref="FA79">_xlfn.IFS(SAM!FA79&gt;0,SAM!FA79*1000,SAM!FA79&lt;0,SAM!FA79*1000,SAM!FA79=0,"")</f>
        <v/>
      </c>
      <c r="FB79" s="57" t="str" cm="1">
        <f t="array" ref="FB79">_xlfn.IFS(SAM!FB79&gt;0,SAM!FB79*1000,SAM!FB79&lt;0,SAM!FB79*1000,SAM!FB79=0,"")</f>
        <v/>
      </c>
      <c r="FC79" s="57" t="str" cm="1">
        <f t="array" ref="FC79">_xlfn.IFS(SAM!FC79&gt;0,SAM!FC79*1000,SAM!FC79&lt;0,SAM!FC79*1000,SAM!FC79=0,"")</f>
        <v/>
      </c>
      <c r="FD79" s="57" t="str" cm="1">
        <f t="array" ref="FD79">_xlfn.IFS(SAM!FD79&gt;0,SAM!FD79*1000,SAM!FD79&lt;0,SAM!FD79*1000,SAM!FD79=0,"")</f>
        <v/>
      </c>
      <c r="FE79" s="57" t="str" cm="1">
        <f t="array" ref="FE79">_xlfn.IFS(SAM!FE79&gt;0,SAM!FE79*1000,SAM!FE79&lt;0,SAM!FE79*1000,SAM!FE79=0,"")</f>
        <v/>
      </c>
      <c r="FF79" s="57" t="str" cm="1">
        <f t="array" ref="FF79">_xlfn.IFS(SAM!FF79&gt;0,SAM!FF79*1000,SAM!FF79&lt;0,SAM!FF79*1000,SAM!FF79=0,"")</f>
        <v/>
      </c>
      <c r="FG79" s="57" t="str" cm="1">
        <f t="array" ref="FG79">_xlfn.IFS(SAM!FG79&gt;0,SAM!FG79*1000,SAM!FG79&lt;0,SAM!FG79*1000,SAM!FG79=0,"")</f>
        <v/>
      </c>
      <c r="FH79" s="57" t="str" cm="1">
        <f t="array" ref="FH79">_xlfn.IFS(SAM!FH79&gt;0,SAM!FH79*1000,SAM!FH79&lt;0,SAM!FH79*1000,SAM!FH79=0,"")</f>
        <v/>
      </c>
      <c r="FI79" s="57" t="str" cm="1">
        <f t="array" ref="FI79">_xlfn.IFS(SAM!FI79&gt;0,SAM!FI79*1000,SAM!FI79&lt;0,SAM!FI79*1000,SAM!FI79=0,"")</f>
        <v/>
      </c>
      <c r="FJ79" s="57" t="str" cm="1">
        <f t="array" ref="FJ79">_xlfn.IFS(SAM!FJ79&gt;0,SAM!FJ79*1000,SAM!FJ79&lt;0,SAM!FJ79*1000,SAM!FJ79=0,"")</f>
        <v/>
      </c>
      <c r="FK79" s="57" t="str" cm="1">
        <f t="array" ref="FK79">_xlfn.IFS(SAM!FK79&gt;0,SAM!FK79*1000,SAM!FK79&lt;0,SAM!FK79*1000,SAM!FK79=0,"")</f>
        <v/>
      </c>
      <c r="FL79" s="57" cm="1">
        <f t="array" ref="FL79">_xlfn.IFS(SAM!FL79&gt;0,SAM!FL79*1000,SAM!FL79&lt;0,SAM!FL79*1000,SAM!FL79=0,"")</f>
        <v>0.85056676219935301</v>
      </c>
      <c r="FM79" s="57" cm="1">
        <f t="array" ref="FM79">_xlfn.IFS(SAM!FM79&gt;0,SAM!FM79*1000,SAM!FM79&lt;0,SAM!FM79*1000,SAM!FM79=0,"")</f>
        <v>0.16068514122707001</v>
      </c>
      <c r="FN79" s="57" t="str" cm="1">
        <f t="array" ref="FN79">_xlfn.IFS(SAM!FN79&gt;0,SAM!FN79*1000,SAM!FN79&lt;0,SAM!FN79*1000,SAM!FN79=0,"")</f>
        <v/>
      </c>
      <c r="FO79" s="57" cm="1">
        <f t="array" ref="FO79">_xlfn.IFS(SAM!FO79&gt;0,SAM!FO79*1000,SAM!FO79&lt;0,SAM!FO79*1000,SAM!FO79=0,"")</f>
        <v>1.8973572249967E-2</v>
      </c>
      <c r="FP79" s="57" cm="1">
        <f t="array" ref="FP79">_xlfn.IFS(SAM!FP79&gt;0,SAM!FP79*1000,SAM!FP79&lt;0,SAM!FP79*1000,SAM!FP79=0,"")</f>
        <v>4.6640422960764302E-2</v>
      </c>
      <c r="FR79" s="20">
        <f t="shared" si="1"/>
        <v>4492.316113333165</v>
      </c>
      <c r="FS79" s="87">
        <v>0</v>
      </c>
      <c r="FT79" s="57">
        <f t="shared" si="2"/>
        <v>4.5879053353204836E-7</v>
      </c>
      <c r="FU79" s="57">
        <f t="shared" si="2"/>
        <v>4.9285687495267238E-7</v>
      </c>
    </row>
    <row r="80" spans="1:177" x14ac:dyDescent="0.3">
      <c r="A80" t="s">
        <v>587</v>
      </c>
      <c r="B80" s="57" cm="1">
        <f t="array" ref="B80">_xlfn.IFS(SAM!B80&gt;0,SAM!B80*1000,SAM!B80&lt;0,SAM!B80*1000,SAM!B80=0,"")</f>
        <v>1.6732691015462597E-2</v>
      </c>
      <c r="C80" s="57" cm="1">
        <f t="array" ref="C80">_xlfn.IFS(SAM!C80&gt;0,SAM!C80*1000,SAM!C80&lt;0,SAM!C80*1000,SAM!C80=0,"")</f>
        <v>1.3471465326374601E-2</v>
      </c>
      <c r="D80" s="57" cm="1">
        <f t="array" ref="D80">_xlfn.IFS(SAM!D80&gt;0,SAM!D80*1000,SAM!D80&lt;0,SAM!D80*1000,SAM!D80=0,"")</f>
        <v>0.59891614107393709</v>
      </c>
      <c r="E80" s="57" cm="1">
        <f t="array" ref="E80">_xlfn.IFS(SAM!E80&gt;0,SAM!E80*1000,SAM!E80&lt;0,SAM!E80*1000,SAM!E80=0,"")</f>
        <v>1.4389369847787299</v>
      </c>
      <c r="F80" s="57" cm="1">
        <f t="array" ref="F80">_xlfn.IFS(SAM!F80&gt;0,SAM!F80*1000,SAM!F80&lt;0,SAM!F80*1000,SAM!F80=0,"")</f>
        <v>0.222189858525359</v>
      </c>
      <c r="G80" s="57" cm="1">
        <f t="array" ref="G80">_xlfn.IFS(SAM!G80&gt;0,SAM!G80*1000,SAM!G80&lt;0,SAM!G80*1000,SAM!G80=0,"")</f>
        <v>1.6059291743272198E-3</v>
      </c>
      <c r="H80" s="57" cm="1">
        <f t="array" ref="H80">_xlfn.IFS(SAM!H80&gt;0,SAM!H80*1000,SAM!H80&lt;0,SAM!H80*1000,SAM!H80=0,"")</f>
        <v>0.146172374940685</v>
      </c>
      <c r="I80" s="57" cm="1">
        <f t="array" ref="I80">_xlfn.IFS(SAM!I80&gt;0,SAM!I80*1000,SAM!I80&lt;0,SAM!I80*1000,SAM!I80=0,"")</f>
        <v>1.64149613858827E-2</v>
      </c>
      <c r="J80" s="57" cm="1">
        <f t="array" ref="J80">_xlfn.IFS(SAM!J80&gt;0,SAM!J80*1000,SAM!J80&lt;0,SAM!J80*1000,SAM!J80=0,"")</f>
        <v>0.210561018888654</v>
      </c>
      <c r="K80" s="57" cm="1">
        <f t="array" ref="K80">_xlfn.IFS(SAM!K80&gt;0,SAM!K80*1000,SAM!K80&lt;0,SAM!K80*1000,SAM!K80=0,"")</f>
        <v>0.283574950892442</v>
      </c>
      <c r="L80" s="57" t="str" cm="1">
        <f t="array" ref="L80">_xlfn.IFS(SAM!L80&gt;0,SAM!L80*1000,SAM!L80&lt;0,SAM!L80*1000,SAM!L80=0,"")</f>
        <v/>
      </c>
      <c r="M80" s="57" cm="1">
        <f t="array" ref="M80">_xlfn.IFS(SAM!M80&gt;0,SAM!M80*1000,SAM!M80&lt;0,SAM!M80*1000,SAM!M80=0,"")</f>
        <v>0.11166746701710101</v>
      </c>
      <c r="N80" s="57" cm="1">
        <f t="array" ref="N80">_xlfn.IFS(SAM!N80&gt;0,SAM!N80*1000,SAM!N80&lt;0,SAM!N80*1000,SAM!N80=0,"")</f>
        <v>7.0009433704513097E-2</v>
      </c>
      <c r="O80" s="57" cm="1">
        <f t="array" ref="O80">_xlfn.IFS(SAM!O80&gt;0,SAM!O80*1000,SAM!O80&lt;0,SAM!O80*1000,SAM!O80=0,"")</f>
        <v>9.0061956667127907E-3</v>
      </c>
      <c r="P80" s="57" t="str" cm="1">
        <f t="array" ref="P80">_xlfn.IFS(SAM!P80&gt;0,SAM!P80*1000,SAM!P80&lt;0,SAM!P80*1000,SAM!P80=0,"")</f>
        <v/>
      </c>
      <c r="Q80" s="57" t="str" cm="1">
        <f t="array" ref="Q80">_xlfn.IFS(SAM!Q80&gt;0,SAM!Q80*1000,SAM!Q80&lt;0,SAM!Q80*1000,SAM!Q80=0,"")</f>
        <v/>
      </c>
      <c r="R80" s="57" t="str" cm="1">
        <f t="array" ref="R80">_xlfn.IFS(SAM!R80&gt;0,SAM!R80*1000,SAM!R80&lt;0,SAM!R80*1000,SAM!R80=0,"")</f>
        <v/>
      </c>
      <c r="S80" s="57" t="str" cm="1">
        <f t="array" ref="S80">_xlfn.IFS(SAM!S80&gt;0,SAM!S80*1000,SAM!S80&lt;0,SAM!S80*1000,SAM!S80=0,"")</f>
        <v/>
      </c>
      <c r="T80" s="57" cm="1">
        <f t="array" ref="T80">_xlfn.IFS(SAM!T80&gt;0,SAM!T80*1000,SAM!T80&lt;0,SAM!T80*1000,SAM!T80=0,"")</f>
        <v>5.8496404891719598</v>
      </c>
      <c r="U80" s="57" cm="1">
        <f t="array" ref="U80">_xlfn.IFS(SAM!U80&gt;0,SAM!U80*1000,SAM!U80&lt;0,SAM!U80*1000,SAM!U80=0,"")</f>
        <v>3.4948368106440699</v>
      </c>
      <c r="V80" s="57" t="str" cm="1">
        <f t="array" ref="V80">_xlfn.IFS(SAM!V80&gt;0,SAM!V80*1000,SAM!V80&lt;0,SAM!V80*1000,SAM!V80=0,"")</f>
        <v/>
      </c>
      <c r="W80" s="57" cm="1">
        <f t="array" ref="W80">_xlfn.IFS(SAM!W80&gt;0,SAM!W80*1000,SAM!W80&lt;0,SAM!W80*1000,SAM!W80=0,"")</f>
        <v>2.1824946036493102E-2</v>
      </c>
      <c r="X80" s="57" t="str" cm="1">
        <f t="array" ref="X80">_xlfn.IFS(SAM!X80&gt;0,SAM!X80*1000,SAM!X80&lt;0,SAM!X80*1000,SAM!X80=0,"")</f>
        <v/>
      </c>
      <c r="Y80" s="57" t="str" cm="1">
        <f t="array" ref="Y80">_xlfn.IFS(SAM!Y80&gt;0,SAM!Y80*1000,SAM!Y80&lt;0,SAM!Y80*1000,SAM!Y80=0,"")</f>
        <v/>
      </c>
      <c r="Z80" s="57" cm="1">
        <f t="array" ref="Z80">_xlfn.IFS(SAM!Z80&gt;0,SAM!Z80*1000,SAM!Z80&lt;0,SAM!Z80*1000,SAM!Z80=0,"")</f>
        <v>7.7564422603471099</v>
      </c>
      <c r="AA80" s="57" cm="1">
        <f t="array" ref="AA80">_xlfn.IFS(SAM!AA80&gt;0,SAM!AA80*1000,SAM!AA80&lt;0,SAM!AA80*1000,SAM!AA80=0,"")</f>
        <v>7.4410425514578007E-2</v>
      </c>
      <c r="AB80" s="57" cm="1">
        <f t="array" ref="AB80">_xlfn.IFS(SAM!AB80&gt;0,SAM!AB80*1000,SAM!AB80&lt;0,SAM!AB80*1000,SAM!AB80=0,"")</f>
        <v>2.0926662059977801</v>
      </c>
      <c r="AC80" s="57" cm="1">
        <f t="array" ref="AC80">_xlfn.IFS(SAM!AC80&gt;0,SAM!AC80*1000,SAM!AC80&lt;0,SAM!AC80*1000,SAM!AC80=0,"")</f>
        <v>0.21810623744972299</v>
      </c>
      <c r="AD80" s="57" cm="1">
        <f t="array" ref="AD80">_xlfn.IFS(SAM!AD80&gt;0,SAM!AD80*1000,SAM!AD80&lt;0,SAM!AD80*1000,SAM!AD80=0,"")</f>
        <v>2.39236332877821E-2</v>
      </c>
      <c r="AE80" s="57" t="str" cm="1">
        <f t="array" ref="AE80">_xlfn.IFS(SAM!AE80&gt;0,SAM!AE80*1000,SAM!AE80&lt;0,SAM!AE80*1000,SAM!AE80=0,"")</f>
        <v/>
      </c>
      <c r="AF80" s="57" t="str" cm="1">
        <f t="array" ref="AF80">_xlfn.IFS(SAM!AF80&gt;0,SAM!AF80*1000,SAM!AF80&lt;0,SAM!AF80*1000,SAM!AF80=0,"")</f>
        <v/>
      </c>
      <c r="AG80" s="57" t="str" cm="1">
        <f t="array" ref="AG80">_xlfn.IFS(SAM!AG80&gt;0,SAM!AG80*1000,SAM!AG80&lt;0,SAM!AG80*1000,SAM!AG80=0,"")</f>
        <v/>
      </c>
      <c r="AH80" s="57" cm="1">
        <f t="array" ref="AH80">_xlfn.IFS(SAM!AH80&gt;0,SAM!AH80*1000,SAM!AH80&lt;0,SAM!AH80*1000,SAM!AH80=0,"")</f>
        <v>4.7429970490005295E-2</v>
      </c>
      <c r="AI80" s="57" cm="1">
        <f t="array" ref="AI80">_xlfn.IFS(SAM!AI80&gt;0,SAM!AI80*1000,SAM!AI80&lt;0,SAM!AI80*1000,SAM!AI80=0,"")</f>
        <v>5.34485832567533E-2</v>
      </c>
      <c r="AJ80" s="57" t="str" cm="1">
        <f t="array" ref="AJ80">_xlfn.IFS(SAM!AJ80&gt;0,SAM!AJ80*1000,SAM!AJ80&lt;0,SAM!AJ80*1000,SAM!AJ80=0,"")</f>
        <v/>
      </c>
      <c r="AK80" s="57" t="str" cm="1">
        <f t="array" ref="AK80">_xlfn.IFS(SAM!AK80&gt;0,SAM!AK80*1000,SAM!AK80&lt;0,SAM!AK80*1000,SAM!AK80=0,"")</f>
        <v/>
      </c>
      <c r="AL80" s="57" t="str" cm="1">
        <f t="array" ref="AL80">_xlfn.IFS(SAM!AL80&gt;0,SAM!AL80*1000,SAM!AL80&lt;0,SAM!AL80*1000,SAM!AL80=0,"")</f>
        <v/>
      </c>
      <c r="AM80" s="57" t="str" cm="1">
        <f t="array" ref="AM80">_xlfn.IFS(SAM!AM80&gt;0,SAM!AM80*1000,SAM!AM80&lt;0,SAM!AM80*1000,SAM!AM80=0,"")</f>
        <v/>
      </c>
      <c r="AN80" s="57" t="str" cm="1">
        <f t="array" ref="AN80">_xlfn.IFS(SAM!AN80&gt;0,SAM!AN80*1000,SAM!AN80&lt;0,SAM!AN80*1000,SAM!AN80=0,"")</f>
        <v/>
      </c>
      <c r="AO80" s="57" t="str" cm="1">
        <f t="array" ref="AO80">_xlfn.IFS(SAM!AO80&gt;0,SAM!AO80*1000,SAM!AO80&lt;0,SAM!AO80*1000,SAM!AO80=0,"")</f>
        <v/>
      </c>
      <c r="AP80" s="57" t="str" cm="1">
        <f t="array" ref="AP80">_xlfn.IFS(SAM!AP80&gt;0,SAM!AP80*1000,SAM!AP80&lt;0,SAM!AP80*1000,SAM!AP80=0,"")</f>
        <v/>
      </c>
      <c r="AQ80" s="57" t="str" cm="1">
        <f t="array" ref="AQ80">_xlfn.IFS(SAM!AQ80&gt;0,SAM!AQ80*1000,SAM!AQ80&lt;0,SAM!AQ80*1000,SAM!AQ80=0,"")</f>
        <v/>
      </c>
      <c r="AR80" s="57" t="str" cm="1">
        <f t="array" ref="AR80">_xlfn.IFS(SAM!AR80&gt;0,SAM!AR80*1000,SAM!AR80&lt;0,SAM!AR80*1000,SAM!AR80=0,"")</f>
        <v/>
      </c>
      <c r="AS80" s="57" t="str" cm="1">
        <f t="array" ref="AS80">_xlfn.IFS(SAM!AS80&gt;0,SAM!AS80*1000,SAM!AS80&lt;0,SAM!AS80*1000,SAM!AS80=0,"")</f>
        <v/>
      </c>
      <c r="AT80" s="57" cm="1">
        <f t="array" ref="AT80">_xlfn.IFS(SAM!AT80&gt;0,SAM!AT80*1000,SAM!AT80&lt;0,SAM!AT80*1000,SAM!AT80=0,"")</f>
        <v>3.15048194827956E-3</v>
      </c>
      <c r="AU80" s="57" t="str" cm="1">
        <f t="array" ref="AU80">_xlfn.IFS(SAM!AU80&gt;0,SAM!AU80*1000,SAM!AU80&lt;0,SAM!AU80*1000,SAM!AU80=0,"")</f>
        <v/>
      </c>
      <c r="AV80" s="57" t="str" cm="1">
        <f t="array" ref="AV80">_xlfn.IFS(SAM!AV80&gt;0,SAM!AV80*1000,SAM!AV80&lt;0,SAM!AV80*1000,SAM!AV80=0,"")</f>
        <v/>
      </c>
      <c r="AW80" s="57" t="str" cm="1">
        <f t="array" ref="AW80">_xlfn.IFS(SAM!AW80&gt;0,SAM!AW80*1000,SAM!AW80&lt;0,SAM!AW80*1000,SAM!AW80=0,"")</f>
        <v/>
      </c>
      <c r="AX80" s="57" t="str" cm="1">
        <f t="array" ref="AX80">_xlfn.IFS(SAM!AX80&gt;0,SAM!AX80*1000,SAM!AX80&lt;0,SAM!AX80*1000,SAM!AX80=0,"")</f>
        <v/>
      </c>
      <c r="AY80" s="57" t="str" cm="1">
        <f t="array" ref="AY80">_xlfn.IFS(SAM!AY80&gt;0,SAM!AY80*1000,SAM!AY80&lt;0,SAM!AY80*1000,SAM!AY80=0,"")</f>
        <v/>
      </c>
      <c r="AZ80" s="57" t="str" cm="1">
        <f t="array" ref="AZ80">_xlfn.IFS(SAM!AZ80&gt;0,SAM!AZ80*1000,SAM!AZ80&lt;0,SAM!AZ80*1000,SAM!AZ80=0,"")</f>
        <v/>
      </c>
      <c r="BA80" s="57" t="str" cm="1">
        <f t="array" ref="BA80">_xlfn.IFS(SAM!BA80&gt;0,SAM!BA80*1000,SAM!BA80&lt;0,SAM!BA80*1000,SAM!BA80=0,"")</f>
        <v/>
      </c>
      <c r="BB80" s="57" cm="1">
        <f t="array" ref="BB80">_xlfn.IFS(SAM!BB80&gt;0,SAM!BB80*1000,SAM!BB80&lt;0,SAM!BB80*1000,SAM!BB80=0,"")</f>
        <v>0.59146023554198002</v>
      </c>
      <c r="BC80" s="57" t="str" cm="1">
        <f t="array" ref="BC80">_xlfn.IFS(SAM!BC80&gt;0,SAM!BC80*1000,SAM!BC80&lt;0,SAM!BC80*1000,SAM!BC80=0,"")</f>
        <v/>
      </c>
      <c r="BD80" s="57" t="str" cm="1">
        <f t="array" ref="BD80">_xlfn.IFS(SAM!BD80&gt;0,SAM!BD80*1000,SAM!BD80&lt;0,SAM!BD80*1000,SAM!BD80=0,"")</f>
        <v/>
      </c>
      <c r="BE80" s="57" t="str" cm="1">
        <f t="array" ref="BE80">_xlfn.IFS(SAM!BE80&gt;0,SAM!BE80*1000,SAM!BE80&lt;0,SAM!BE80*1000,SAM!BE80=0,"")</f>
        <v/>
      </c>
      <c r="BF80" s="57" t="str" cm="1">
        <f t="array" ref="BF80">_xlfn.IFS(SAM!BF80&gt;0,SAM!BF80*1000,SAM!BF80&lt;0,SAM!BF80*1000,SAM!BF80=0,"")</f>
        <v/>
      </c>
      <c r="BG80" s="57" t="str" cm="1">
        <f t="array" ref="BG80">_xlfn.IFS(SAM!BG80&gt;0,SAM!BG80*1000,SAM!BG80&lt;0,SAM!BG80*1000,SAM!BG80=0,"")</f>
        <v/>
      </c>
      <c r="BH80" s="57" t="str" cm="1">
        <f t="array" ref="BH80">_xlfn.IFS(SAM!BH80&gt;0,SAM!BH80*1000,SAM!BH80&lt;0,SAM!BH80*1000,SAM!BH80=0,"")</f>
        <v/>
      </c>
      <c r="BI80" s="57" t="str" cm="1">
        <f t="array" ref="BI80">_xlfn.IFS(SAM!BI80&gt;0,SAM!BI80*1000,SAM!BI80&lt;0,SAM!BI80*1000,SAM!BI80=0,"")</f>
        <v/>
      </c>
      <c r="BJ80" s="57" t="str" cm="1">
        <f t="array" ref="BJ80">_xlfn.IFS(SAM!BJ80&gt;0,SAM!BJ80*1000,SAM!BJ80&lt;0,SAM!BJ80*1000,SAM!BJ80=0,"")</f>
        <v/>
      </c>
      <c r="BK80" s="57" cm="1">
        <f t="array" ref="BK80">_xlfn.IFS(SAM!BK80&gt;0,SAM!BK80*1000,SAM!BK80&lt;0,SAM!BK80*1000,SAM!BK80=0,"")</f>
        <v>0.278961226190519</v>
      </c>
      <c r="BL80" s="57" cm="1">
        <f t="array" ref="BL80">_xlfn.IFS(SAM!BL80&gt;0,SAM!BL80*1000,SAM!BL80&lt;0,SAM!BL80*1000,SAM!BL80=0,"")</f>
        <v>6.1592300091772899E-3</v>
      </c>
      <c r="BM80" s="57" cm="1">
        <f t="array" ref="BM80">_xlfn.IFS(SAM!BM80&gt;0,SAM!BM80*1000,SAM!BM80&lt;0,SAM!BM80*1000,SAM!BM80=0,"")</f>
        <v>3.5324855368661502E-3</v>
      </c>
      <c r="BN80" s="57" cm="1">
        <f t="array" ref="BN80">_xlfn.IFS(SAM!BN80&gt;0,SAM!BN80*1000,SAM!BN80&lt;0,SAM!BN80*1000,SAM!BN80=0,"")</f>
        <v>5.02221112373112</v>
      </c>
      <c r="BO80" s="57" cm="1">
        <f t="array" ref="BO80">_xlfn.IFS(SAM!BO80&gt;0,SAM!BO80*1000,SAM!BO80&lt;0,SAM!BO80*1000,SAM!BO80=0,"")</f>
        <v>1.39223825846632</v>
      </c>
      <c r="BP80" s="57" t="str" cm="1">
        <f t="array" ref="BP80">_xlfn.IFS(SAM!BP80&gt;0,SAM!BP80*1000,SAM!BP80&lt;0,SAM!BP80*1000,SAM!BP80=0,"")</f>
        <v/>
      </c>
      <c r="BQ80" s="57" t="str" cm="1">
        <f t="array" ref="BQ80">_xlfn.IFS(SAM!BQ80&gt;0,SAM!BQ80*1000,SAM!BQ80&lt;0,SAM!BQ80*1000,SAM!BQ80=0,"")</f>
        <v/>
      </c>
      <c r="BR80" s="57" t="str" cm="1">
        <f t="array" ref="BR80">_xlfn.IFS(SAM!BR80&gt;0,SAM!BR80*1000,SAM!BR80&lt;0,SAM!BR80*1000,SAM!BR80=0,"")</f>
        <v/>
      </c>
      <c r="BS80" s="57" t="str" cm="1">
        <f t="array" ref="BS80">_xlfn.IFS(SAM!BS80&gt;0,SAM!BS80*1000,SAM!BS80&lt;0,SAM!BS80*1000,SAM!BS80=0,"")</f>
        <v/>
      </c>
      <c r="BT80" s="57" t="str" cm="1">
        <f t="array" ref="BT80">_xlfn.IFS(SAM!BT80&gt;0,SAM!BT80*1000,SAM!BT80&lt;0,SAM!BT80*1000,SAM!BT80=0,"")</f>
        <v/>
      </c>
      <c r="BU80" s="57" t="str" cm="1">
        <f t="array" ref="BU80">_xlfn.IFS(SAM!BU80&gt;0,SAM!BU80*1000,SAM!BU80&lt;0,SAM!BU80*1000,SAM!BU80=0,"")</f>
        <v/>
      </c>
      <c r="BV80" s="57" t="str" cm="1">
        <f t="array" ref="BV80">_xlfn.IFS(SAM!BV80&gt;0,SAM!BV80*1000,SAM!BV80&lt;0,SAM!BV80*1000,SAM!BV80=0,"")</f>
        <v/>
      </c>
      <c r="BW80" s="57" t="str" cm="1">
        <f t="array" ref="BW80">_xlfn.IFS(SAM!BW80&gt;0,SAM!BW80*1000,SAM!BW80&lt;0,SAM!BW80*1000,SAM!BW80=0,"")</f>
        <v/>
      </c>
      <c r="BX80" s="57" t="str" cm="1">
        <f t="array" ref="BX80">_xlfn.IFS(SAM!BX80&gt;0,SAM!BX80*1000,SAM!BX80&lt;0,SAM!BX80*1000,SAM!BX80=0,"")</f>
        <v/>
      </c>
      <c r="BY80" s="57" t="str" cm="1">
        <f t="array" ref="BY80">_xlfn.IFS(SAM!BY80&gt;0,SAM!BY80*1000,SAM!BY80&lt;0,SAM!BY80*1000,SAM!BY80=0,"")</f>
        <v/>
      </c>
      <c r="BZ80" s="57" t="str" cm="1">
        <f t="array" ref="BZ80">_xlfn.IFS(SAM!BZ80&gt;0,SAM!BZ80*1000,SAM!BZ80&lt;0,SAM!BZ80*1000,SAM!BZ80=0,"")</f>
        <v/>
      </c>
      <c r="CA80" s="57" t="str" cm="1">
        <f t="array" ref="CA80">_xlfn.IFS(SAM!CA80&gt;0,SAM!CA80*1000,SAM!CA80&lt;0,SAM!CA80*1000,SAM!CA80=0,"")</f>
        <v/>
      </c>
      <c r="CB80" s="57" t="str" cm="1">
        <f t="array" ref="CB80">_xlfn.IFS(SAM!CB80&gt;0,SAM!CB80*1000,SAM!CB80&lt;0,SAM!CB80*1000,SAM!CB80=0,"")</f>
        <v/>
      </c>
      <c r="CC80" s="57" t="str" cm="1">
        <f t="array" ref="CC80">_xlfn.IFS(SAM!CC80&gt;0,SAM!CC80*1000,SAM!CC80&lt;0,SAM!CC80*1000,SAM!CC80=0,"")</f>
        <v/>
      </c>
      <c r="CD80" s="57" t="str" cm="1">
        <f t="array" ref="CD80">_xlfn.IFS(SAM!CD80&gt;0,SAM!CD80*1000,SAM!CD80&lt;0,SAM!CD80*1000,SAM!CD80=0,"")</f>
        <v/>
      </c>
      <c r="CE80" s="57" t="str" cm="1">
        <f t="array" ref="CE80">_xlfn.IFS(SAM!CE80&gt;0,SAM!CE80*1000,SAM!CE80&lt;0,SAM!CE80*1000,SAM!CE80=0,"")</f>
        <v/>
      </c>
      <c r="CF80" s="57" t="str" cm="1">
        <f t="array" ref="CF80">_xlfn.IFS(SAM!CF80&gt;0,SAM!CF80*1000,SAM!CF80&lt;0,SAM!CF80*1000,SAM!CF80=0,"")</f>
        <v/>
      </c>
      <c r="CG80" s="57" t="str" cm="1">
        <f t="array" ref="CG80">_xlfn.IFS(SAM!CG80&gt;0,SAM!CG80*1000,SAM!CG80&lt;0,SAM!CG80*1000,SAM!CG80=0,"")</f>
        <v/>
      </c>
      <c r="CH80" s="57" t="str" cm="1">
        <f t="array" ref="CH80">_xlfn.IFS(SAM!CH80&gt;0,SAM!CH80*1000,SAM!CH80&lt;0,SAM!CH80*1000,SAM!CH80=0,"")</f>
        <v/>
      </c>
      <c r="CI80" s="57" t="str" cm="1">
        <f t="array" ref="CI80">_xlfn.IFS(SAM!CI80&gt;0,SAM!CI80*1000,SAM!CI80&lt;0,SAM!CI80*1000,SAM!CI80=0,"")</f>
        <v/>
      </c>
      <c r="CJ80" s="57" t="str" cm="1">
        <f t="array" ref="CJ80">_xlfn.IFS(SAM!CJ80&gt;0,SAM!CJ80*1000,SAM!CJ80&lt;0,SAM!CJ80*1000,SAM!CJ80=0,"")</f>
        <v/>
      </c>
      <c r="CK80" s="57" t="str" cm="1">
        <f t="array" ref="CK80">_xlfn.IFS(SAM!CK80&gt;0,SAM!CK80*1000,SAM!CK80&lt;0,SAM!CK80*1000,SAM!CK80=0,"")</f>
        <v/>
      </c>
      <c r="CL80" s="57" t="str" cm="1">
        <f t="array" ref="CL80">_xlfn.IFS(SAM!CL80&gt;0,SAM!CL80*1000,SAM!CL80&lt;0,SAM!CL80*1000,SAM!CL80=0,"")</f>
        <v/>
      </c>
      <c r="CM80" s="57" t="str" cm="1">
        <f t="array" ref="CM80">_xlfn.IFS(SAM!CM80&gt;0,SAM!CM80*1000,SAM!CM80&lt;0,SAM!CM80*1000,SAM!CM80=0,"")</f>
        <v/>
      </c>
      <c r="CN80" s="57" t="str" cm="1">
        <f t="array" ref="CN80">_xlfn.IFS(SAM!CN80&gt;0,SAM!CN80*1000,SAM!CN80&lt;0,SAM!CN80*1000,SAM!CN80=0,"")</f>
        <v/>
      </c>
      <c r="CO80" s="57" t="str" cm="1">
        <f t="array" ref="CO80">_xlfn.IFS(SAM!CO80&gt;0,SAM!CO80*1000,SAM!CO80&lt;0,SAM!CO80*1000,SAM!CO80=0,"")</f>
        <v/>
      </c>
      <c r="CP80" s="57" t="str" cm="1">
        <f t="array" ref="CP80">_xlfn.IFS(SAM!CP80&gt;0,SAM!CP80*1000,SAM!CP80&lt;0,SAM!CP80*1000,SAM!CP80=0,"")</f>
        <v/>
      </c>
      <c r="CQ80" s="57" t="str" cm="1">
        <f t="array" ref="CQ80">_xlfn.IFS(SAM!CQ80&gt;0,SAM!CQ80*1000,SAM!CQ80&lt;0,SAM!CQ80*1000,SAM!CQ80=0,"")</f>
        <v/>
      </c>
      <c r="CR80" s="57" t="str" cm="1">
        <f t="array" ref="CR80">_xlfn.IFS(SAM!CR80&gt;0,SAM!CR80*1000,SAM!CR80&lt;0,SAM!CR80*1000,SAM!CR80=0,"")</f>
        <v/>
      </c>
      <c r="CS80" s="57" t="str" cm="1">
        <f t="array" ref="CS80">_xlfn.IFS(SAM!CS80&gt;0,SAM!CS80*1000,SAM!CS80&lt;0,SAM!CS80*1000,SAM!CS80=0,"")</f>
        <v/>
      </c>
      <c r="CT80" s="57" t="str" cm="1">
        <f t="array" ref="CT80">_xlfn.IFS(SAM!CT80&gt;0,SAM!CT80*1000,SAM!CT80&lt;0,SAM!CT80*1000,SAM!CT80=0,"")</f>
        <v/>
      </c>
      <c r="CU80" s="57" t="str" cm="1">
        <f t="array" ref="CU80">_xlfn.IFS(SAM!CU80&gt;0,SAM!CU80*1000,SAM!CU80&lt;0,SAM!CU80*1000,SAM!CU80=0,"")</f>
        <v/>
      </c>
      <c r="CV80" s="57" t="str" cm="1">
        <f t="array" ref="CV80">_xlfn.IFS(SAM!CV80&gt;0,SAM!CV80*1000,SAM!CV80&lt;0,SAM!CV80*1000,SAM!CV80=0,"")</f>
        <v/>
      </c>
      <c r="CW80" s="57" t="str" cm="1">
        <f t="array" ref="CW80">_xlfn.IFS(SAM!CW80&gt;0,SAM!CW80*1000,SAM!CW80&lt;0,SAM!CW80*1000,SAM!CW80=0,"")</f>
        <v/>
      </c>
      <c r="CX80" s="57" t="str" cm="1">
        <f t="array" ref="CX80">_xlfn.IFS(SAM!CX80&gt;0,SAM!CX80*1000,SAM!CX80&lt;0,SAM!CX80*1000,SAM!CX80=0,"")</f>
        <v/>
      </c>
      <c r="CY80" s="57" t="str" cm="1">
        <f t="array" ref="CY80">_xlfn.IFS(SAM!CY80&gt;0,SAM!CY80*1000,SAM!CY80&lt;0,SAM!CY80*1000,SAM!CY80=0,"")</f>
        <v/>
      </c>
      <c r="CZ80" s="57" t="str" cm="1">
        <f t="array" ref="CZ80">_xlfn.IFS(SAM!CZ80&gt;0,SAM!CZ80*1000,SAM!CZ80&lt;0,SAM!CZ80*1000,SAM!CZ80=0,"")</f>
        <v/>
      </c>
      <c r="DA80" s="57" t="str" cm="1">
        <f t="array" ref="DA80">_xlfn.IFS(SAM!DA80&gt;0,SAM!DA80*1000,SAM!DA80&lt;0,SAM!DA80*1000,SAM!DA80=0,"")</f>
        <v/>
      </c>
      <c r="DB80" s="57" t="str" cm="1">
        <f t="array" ref="DB80">_xlfn.IFS(SAM!DB80&gt;0,SAM!DB80*1000,SAM!DB80&lt;0,SAM!DB80*1000,SAM!DB80=0,"")</f>
        <v/>
      </c>
      <c r="DC80" s="57" t="str" cm="1">
        <f t="array" ref="DC80">_xlfn.IFS(SAM!DC80&gt;0,SAM!DC80*1000,SAM!DC80&lt;0,SAM!DC80*1000,SAM!DC80=0,"")</f>
        <v/>
      </c>
      <c r="DD80" s="57" t="str" cm="1">
        <f t="array" ref="DD80">_xlfn.IFS(SAM!DD80&gt;0,SAM!DD80*1000,SAM!DD80&lt;0,SAM!DD80*1000,SAM!DD80=0,"")</f>
        <v/>
      </c>
      <c r="DE80" s="57" t="str" cm="1">
        <f t="array" ref="DE80">_xlfn.IFS(SAM!DE80&gt;0,SAM!DE80*1000,SAM!DE80&lt;0,SAM!DE80*1000,SAM!DE80=0,"")</f>
        <v/>
      </c>
      <c r="DF80" s="57" t="str" cm="1">
        <f t="array" ref="DF80">_xlfn.IFS(SAM!DF80&gt;0,SAM!DF80*1000,SAM!DF80&lt;0,SAM!DF80*1000,SAM!DF80=0,"")</f>
        <v/>
      </c>
      <c r="DG80" s="57" t="str" cm="1">
        <f t="array" ref="DG80">_xlfn.IFS(SAM!DG80&gt;0,SAM!DG80*1000,SAM!DG80&lt;0,SAM!DG80*1000,SAM!DG80=0,"")</f>
        <v/>
      </c>
      <c r="DH80" s="57" t="str" cm="1">
        <f t="array" ref="DH80">_xlfn.IFS(SAM!DH80&gt;0,SAM!DH80*1000,SAM!DH80&lt;0,SAM!DH80*1000,SAM!DH80=0,"")</f>
        <v/>
      </c>
      <c r="DI80" s="57" t="str" cm="1">
        <f t="array" ref="DI80">_xlfn.IFS(SAM!DI80&gt;0,SAM!DI80*1000,SAM!DI80&lt;0,SAM!DI80*1000,SAM!DI80=0,"")</f>
        <v/>
      </c>
      <c r="DJ80" s="57" t="str" cm="1">
        <f t="array" ref="DJ80">_xlfn.IFS(SAM!DJ80&gt;0,SAM!DJ80*1000,SAM!DJ80&lt;0,SAM!DJ80*1000,SAM!DJ80=0,"")</f>
        <v/>
      </c>
      <c r="DK80" s="57" t="str" cm="1">
        <f t="array" ref="DK80">_xlfn.IFS(SAM!DK80&gt;0,SAM!DK80*1000,SAM!DK80&lt;0,SAM!DK80*1000,SAM!DK80=0,"")</f>
        <v/>
      </c>
      <c r="DL80" s="57" t="str" cm="1">
        <f t="array" ref="DL80">_xlfn.IFS(SAM!DL80&gt;0,SAM!DL80*1000,SAM!DL80&lt;0,SAM!DL80*1000,SAM!DL80=0,"")</f>
        <v/>
      </c>
      <c r="DM80" s="57" t="str" cm="1">
        <f t="array" ref="DM80">_xlfn.IFS(SAM!DM80&gt;0,SAM!DM80*1000,SAM!DM80&lt;0,SAM!DM80*1000,SAM!DM80=0,"")</f>
        <v/>
      </c>
      <c r="DN80" s="57" t="str" cm="1">
        <f t="array" ref="DN80">_xlfn.IFS(SAM!DN80&gt;0,SAM!DN80*1000,SAM!DN80&lt;0,SAM!DN80*1000,SAM!DN80=0,"")</f>
        <v/>
      </c>
      <c r="DO80" s="57" t="str" cm="1">
        <f t="array" ref="DO80">_xlfn.IFS(SAM!DO80&gt;0,SAM!DO80*1000,SAM!DO80&lt;0,SAM!DO80*1000,SAM!DO80=0,"")</f>
        <v/>
      </c>
      <c r="DP80" s="57" t="str" cm="1">
        <f t="array" ref="DP80">_xlfn.IFS(SAM!DP80&gt;0,SAM!DP80*1000,SAM!DP80&lt;0,SAM!DP80*1000,SAM!DP80=0,"")</f>
        <v/>
      </c>
      <c r="DQ80" s="57" t="str" cm="1">
        <f t="array" ref="DQ80">_xlfn.IFS(SAM!DQ80&gt;0,SAM!DQ80*1000,SAM!DQ80&lt;0,SAM!DQ80*1000,SAM!DQ80=0,"")</f>
        <v/>
      </c>
      <c r="DR80" s="57" t="str" cm="1">
        <f t="array" ref="DR80">_xlfn.IFS(SAM!DR80&gt;0,SAM!DR80*1000,SAM!DR80&lt;0,SAM!DR80*1000,SAM!DR80=0,"")</f>
        <v/>
      </c>
      <c r="DS80" s="57" t="str" cm="1">
        <f t="array" ref="DS80">_xlfn.IFS(SAM!DS80&gt;0,SAM!DS80*1000,SAM!DS80&lt;0,SAM!DS80*1000,SAM!DS80=0,"")</f>
        <v/>
      </c>
      <c r="DT80" s="57" t="str" cm="1">
        <f t="array" ref="DT80">_xlfn.IFS(SAM!DT80&gt;0,SAM!DT80*1000,SAM!DT80&lt;0,SAM!DT80*1000,SAM!DT80=0,"")</f>
        <v/>
      </c>
      <c r="DU80" s="57" t="str" cm="1">
        <f t="array" ref="DU80">_xlfn.IFS(SAM!DU80&gt;0,SAM!DU80*1000,SAM!DU80&lt;0,SAM!DU80*1000,SAM!DU80=0,"")</f>
        <v/>
      </c>
      <c r="DV80" s="57" t="str" cm="1">
        <f t="array" ref="DV80">_xlfn.IFS(SAM!DV80&gt;0,SAM!DV80*1000,SAM!DV80&lt;0,SAM!DV80*1000,SAM!DV80=0,"")</f>
        <v/>
      </c>
      <c r="DW80" s="57" t="str" cm="1">
        <f t="array" ref="DW80">_xlfn.IFS(SAM!DW80&gt;0,SAM!DW80*1000,SAM!DW80&lt;0,SAM!DW80*1000,SAM!DW80=0,"")</f>
        <v/>
      </c>
      <c r="DX80" s="57" t="str" cm="1">
        <f t="array" ref="DX80">_xlfn.IFS(SAM!DX80&gt;0,SAM!DX80*1000,SAM!DX80&lt;0,SAM!DX80*1000,SAM!DX80=0,"")</f>
        <v/>
      </c>
      <c r="DY80" s="57" t="str" cm="1">
        <f t="array" ref="DY80">_xlfn.IFS(SAM!DY80&gt;0,SAM!DY80*1000,SAM!DY80&lt;0,SAM!DY80*1000,SAM!DY80=0,"")</f>
        <v/>
      </c>
      <c r="DZ80" s="57" t="str" cm="1">
        <f t="array" ref="DZ80">_xlfn.IFS(SAM!DZ80&gt;0,SAM!DZ80*1000,SAM!DZ80&lt;0,SAM!DZ80*1000,SAM!DZ80=0,"")</f>
        <v/>
      </c>
      <c r="EA80" s="57" t="str" cm="1">
        <f t="array" ref="EA80">_xlfn.IFS(SAM!EA80&gt;0,SAM!EA80*1000,SAM!EA80&lt;0,SAM!EA80*1000,SAM!EA80=0,"")</f>
        <v/>
      </c>
      <c r="EB80" s="57" t="str" cm="1">
        <f t="array" ref="EB80">_xlfn.IFS(SAM!EB80&gt;0,SAM!EB80*1000,SAM!EB80&lt;0,SAM!EB80*1000,SAM!EB80=0,"")</f>
        <v/>
      </c>
      <c r="EC80" s="57" t="str" cm="1">
        <f t="array" ref="EC80">_xlfn.IFS(SAM!EC80&gt;0,SAM!EC80*1000,SAM!EC80&lt;0,SAM!EC80*1000,SAM!EC80=0,"")</f>
        <v/>
      </c>
      <c r="ED80" s="57" t="str" cm="1">
        <f t="array" ref="ED80">_xlfn.IFS(SAM!ED80&gt;0,SAM!ED80*1000,SAM!ED80&lt;0,SAM!ED80*1000,SAM!ED80=0,"")</f>
        <v/>
      </c>
      <c r="EE80" s="57" t="str" cm="1">
        <f t="array" ref="EE80">_xlfn.IFS(SAM!EE80&gt;0,SAM!EE80*1000,SAM!EE80&lt;0,SAM!EE80*1000,SAM!EE80=0,"")</f>
        <v/>
      </c>
      <c r="EF80" s="57" t="str" cm="1">
        <f t="array" ref="EF80">_xlfn.IFS(SAM!EF80&gt;0,SAM!EF80*1000,SAM!EF80&lt;0,SAM!EF80*1000,SAM!EF80=0,"")</f>
        <v/>
      </c>
      <c r="EG80" s="57" t="str" cm="1">
        <f t="array" ref="EG80">_xlfn.IFS(SAM!EG80&gt;0,SAM!EG80*1000,SAM!EG80&lt;0,SAM!EG80*1000,SAM!EG80=0,"")</f>
        <v/>
      </c>
      <c r="EH80" s="57" t="str" cm="1">
        <f t="array" ref="EH80">_xlfn.IFS(SAM!EH80&gt;0,SAM!EH80*1000,SAM!EH80&lt;0,SAM!EH80*1000,SAM!EH80=0,"")</f>
        <v/>
      </c>
      <c r="EI80" s="57" t="str" cm="1">
        <f t="array" ref="EI80">_xlfn.IFS(SAM!EI80&gt;0,SAM!EI80*1000,SAM!EI80&lt;0,SAM!EI80*1000,SAM!EI80=0,"")</f>
        <v/>
      </c>
      <c r="EJ80" s="57" t="str" cm="1">
        <f t="array" ref="EJ80">_xlfn.IFS(SAM!EJ80&gt;0,SAM!EJ80*1000,SAM!EJ80&lt;0,SAM!EJ80*1000,SAM!EJ80=0,"")</f>
        <v/>
      </c>
      <c r="EK80" s="57" t="str" cm="1">
        <f t="array" ref="EK80">_xlfn.IFS(SAM!EK80&gt;0,SAM!EK80*1000,SAM!EK80&lt;0,SAM!EK80*1000,SAM!EK80=0,"")</f>
        <v/>
      </c>
      <c r="EL80" s="57" t="str" cm="1">
        <f t="array" ref="EL80">_xlfn.IFS(SAM!EL80&gt;0,SAM!EL80*1000,SAM!EL80&lt;0,SAM!EL80*1000,SAM!EL80=0,"")</f>
        <v/>
      </c>
      <c r="EM80" s="57" t="str" cm="1">
        <f t="array" ref="EM80">_xlfn.IFS(SAM!EM80&gt;0,SAM!EM80*1000,SAM!EM80&lt;0,SAM!EM80*1000,SAM!EM80=0,"")</f>
        <v/>
      </c>
      <c r="EN80" s="57" t="str" cm="1">
        <f t="array" ref="EN80">_xlfn.IFS(SAM!EN80&gt;0,SAM!EN80*1000,SAM!EN80&lt;0,SAM!EN80*1000,SAM!EN80=0,"")</f>
        <v/>
      </c>
      <c r="EO80" s="57" t="str" cm="1">
        <f t="array" ref="EO80">_xlfn.IFS(SAM!EO80&gt;0,SAM!EO80*1000,SAM!EO80&lt;0,SAM!EO80*1000,SAM!EO80=0,"")</f>
        <v/>
      </c>
      <c r="EP80" s="57" t="str" cm="1">
        <f t="array" ref="EP80">_xlfn.IFS(SAM!EP80&gt;0,SAM!EP80*1000,SAM!EP80&lt;0,SAM!EP80*1000,SAM!EP80=0,"")</f>
        <v/>
      </c>
      <c r="EQ80" s="57" t="str" cm="1">
        <f t="array" ref="EQ80">_xlfn.IFS(SAM!EQ80&gt;0,SAM!EQ80*1000,SAM!EQ80&lt;0,SAM!EQ80*1000,SAM!EQ80=0,"")</f>
        <v/>
      </c>
      <c r="ER80" s="57" t="str" cm="1">
        <f t="array" ref="ER80">_xlfn.IFS(SAM!ER80&gt;0,SAM!ER80*1000,SAM!ER80&lt;0,SAM!ER80*1000,SAM!ER80=0,"")</f>
        <v/>
      </c>
      <c r="ES80" s="57" t="str" cm="1">
        <f t="array" ref="ES80">_xlfn.IFS(SAM!ES80&gt;0,SAM!ES80*1000,SAM!ES80&lt;0,SAM!ES80*1000,SAM!ES80=0,"")</f>
        <v/>
      </c>
      <c r="ET80" s="57" t="str" cm="1">
        <f t="array" ref="ET80">_xlfn.IFS(SAM!ET80&gt;0,SAM!ET80*1000,SAM!ET80&lt;0,SAM!ET80*1000,SAM!ET80=0,"")</f>
        <v/>
      </c>
      <c r="EU80" s="57" t="str" cm="1">
        <f t="array" ref="EU80">_xlfn.IFS(SAM!EU80&gt;0,SAM!EU80*1000,SAM!EU80&lt;0,SAM!EU80*1000,SAM!EU80=0,"")</f>
        <v/>
      </c>
      <c r="EV80" s="57" cm="1">
        <f t="array" ref="EV80">_xlfn.IFS(SAM!EV80&gt;0,SAM!EV80*1000,SAM!EV80&lt;0,SAM!EV80*1000,SAM!EV80=0,"")</f>
        <v>1.94615685518801</v>
      </c>
      <c r="EW80" s="57" t="str" cm="1">
        <f t="array" ref="EW80">_xlfn.IFS(SAM!EW80&gt;0,SAM!EW80*1000,SAM!EW80&lt;0,SAM!EW80*1000,SAM!EW80=0,"")</f>
        <v/>
      </c>
      <c r="EX80" s="57" t="str" cm="1">
        <f t="array" ref="EX80">_xlfn.IFS(SAM!EX80&gt;0,SAM!EX80*1000,SAM!EX80&lt;0,SAM!EX80*1000,SAM!EX80=0,"")</f>
        <v/>
      </c>
      <c r="EY80" s="57" t="str" cm="1">
        <f t="array" ref="EY80">_xlfn.IFS(SAM!EY80&gt;0,SAM!EY80*1000,SAM!EY80&lt;0,SAM!EY80*1000,SAM!EY80=0,"")</f>
        <v/>
      </c>
      <c r="EZ80" s="57" t="str" cm="1">
        <f t="array" ref="EZ80">_xlfn.IFS(SAM!EZ80&gt;0,SAM!EZ80*1000,SAM!EZ80&lt;0,SAM!EZ80*1000,SAM!EZ80=0,"")</f>
        <v/>
      </c>
      <c r="FA80" s="57" t="str" cm="1">
        <f t="array" ref="FA80">_xlfn.IFS(SAM!FA80&gt;0,SAM!FA80*1000,SAM!FA80&lt;0,SAM!FA80*1000,SAM!FA80=0,"")</f>
        <v/>
      </c>
      <c r="FB80" s="57" t="str" cm="1">
        <f t="array" ref="FB80">_xlfn.IFS(SAM!FB80&gt;0,SAM!FB80*1000,SAM!FB80&lt;0,SAM!FB80*1000,SAM!FB80=0,"")</f>
        <v/>
      </c>
      <c r="FC80" s="57" t="str" cm="1">
        <f t="array" ref="FC80">_xlfn.IFS(SAM!FC80&gt;0,SAM!FC80*1000,SAM!FC80&lt;0,SAM!FC80*1000,SAM!FC80=0,"")</f>
        <v/>
      </c>
      <c r="FD80" s="57" t="str" cm="1">
        <f t="array" ref="FD80">_xlfn.IFS(SAM!FD80&gt;0,SAM!FD80*1000,SAM!FD80&lt;0,SAM!FD80*1000,SAM!FD80=0,"")</f>
        <v/>
      </c>
      <c r="FE80" s="57" t="str" cm="1">
        <f t="array" ref="FE80">_xlfn.IFS(SAM!FE80&gt;0,SAM!FE80*1000,SAM!FE80&lt;0,SAM!FE80*1000,SAM!FE80=0,"")</f>
        <v/>
      </c>
      <c r="FF80" s="57" t="str" cm="1">
        <f t="array" ref="FF80">_xlfn.IFS(SAM!FF80&gt;0,SAM!FF80*1000,SAM!FF80&lt;0,SAM!FF80*1000,SAM!FF80=0,"")</f>
        <v/>
      </c>
      <c r="FG80" s="57" t="str" cm="1">
        <f t="array" ref="FG80">_xlfn.IFS(SAM!FG80&gt;0,SAM!FG80*1000,SAM!FG80&lt;0,SAM!FG80*1000,SAM!FG80=0,"")</f>
        <v/>
      </c>
      <c r="FH80" s="57" t="str" cm="1">
        <f t="array" ref="FH80">_xlfn.IFS(SAM!FH80&gt;0,SAM!FH80*1000,SAM!FH80&lt;0,SAM!FH80*1000,SAM!FH80=0,"")</f>
        <v/>
      </c>
      <c r="FI80" s="57" t="str" cm="1">
        <f t="array" ref="FI80">_xlfn.IFS(SAM!FI80&gt;0,SAM!FI80*1000,SAM!FI80&lt;0,SAM!FI80*1000,SAM!FI80=0,"")</f>
        <v/>
      </c>
      <c r="FJ80" s="57" t="str" cm="1">
        <f t="array" ref="FJ80">_xlfn.IFS(SAM!FJ80&gt;0,SAM!FJ80*1000,SAM!FJ80&lt;0,SAM!FJ80*1000,SAM!FJ80=0,"")</f>
        <v/>
      </c>
      <c r="FK80" s="57" t="str" cm="1">
        <f t="array" ref="FK80">_xlfn.IFS(SAM!FK80&gt;0,SAM!FK80*1000,SAM!FK80&lt;0,SAM!FK80*1000,SAM!FK80=0,"")</f>
        <v/>
      </c>
      <c r="FL80" s="57" cm="1">
        <f t="array" ref="FL80">_xlfn.IFS(SAM!FL80&gt;0,SAM!FL80*1000,SAM!FL80&lt;0,SAM!FL80*1000,SAM!FL80=0,"")</f>
        <v>7.9608778507093696</v>
      </c>
      <c r="FM80" s="57" cm="1">
        <f t="array" ref="FM80">_xlfn.IFS(SAM!FM80&gt;0,SAM!FM80*1000,SAM!FM80&lt;0,SAM!FM80*1000,SAM!FM80=0,"")</f>
        <v>2.8728793417146998</v>
      </c>
      <c r="FN80" s="57" t="str" cm="1">
        <f t="array" ref="FN80">_xlfn.IFS(SAM!FN80&gt;0,SAM!FN80*1000,SAM!FN80&lt;0,SAM!FN80*1000,SAM!FN80=0,"")</f>
        <v/>
      </c>
      <c r="FO80" s="57" cm="1">
        <f t="array" ref="FO80">_xlfn.IFS(SAM!FO80&gt;0,SAM!FO80*1000,SAM!FO80&lt;0,SAM!FO80*1000,SAM!FO80=0,"")</f>
        <v>0.37243004764492998</v>
      </c>
      <c r="FP80" s="57" cm="1">
        <f t="array" ref="FP80">_xlfn.IFS(SAM!FP80&gt;0,SAM!FP80*1000,SAM!FP80&lt;0,SAM!FP80*1000,SAM!FP80=0,"")</f>
        <v>7.64539014681275E-2</v>
      </c>
      <c r="FR80" s="20">
        <f t="shared" si="1"/>
        <v>43.298500072735834</v>
      </c>
      <c r="FS80" s="87">
        <v>0</v>
      </c>
      <c r="FT80" s="57">
        <f t="shared" si="2"/>
        <v>4.294049049208422E-6</v>
      </c>
      <c r="FU80" s="57">
        <f t="shared" si="2"/>
        <v>8.8117564801633526E-6</v>
      </c>
    </row>
    <row r="81" spans="1:177" x14ac:dyDescent="0.3">
      <c r="A81" t="s">
        <v>590</v>
      </c>
      <c r="B81" s="57" cm="1">
        <f t="array" ref="B81">_xlfn.IFS(SAM!B81&gt;0,SAM!B81*1000,SAM!B81&lt;0,SAM!B81*1000,SAM!B81=0,"")</f>
        <v>2.4461388733145201E-2</v>
      </c>
      <c r="C81" s="57" cm="1">
        <f t="array" ref="C81">_xlfn.IFS(SAM!C81&gt;0,SAM!C81*1000,SAM!C81&lt;0,SAM!C81*1000,SAM!C81=0,"")</f>
        <v>1.06881853587899E-2</v>
      </c>
      <c r="D81" s="57" cm="1">
        <f t="array" ref="D81">_xlfn.IFS(SAM!D81&gt;0,SAM!D81*1000,SAM!D81&lt;0,SAM!D81*1000,SAM!D81=0,"")</f>
        <v>0.46802228498750303</v>
      </c>
      <c r="E81" s="57" cm="1">
        <f t="array" ref="E81">_xlfn.IFS(SAM!E81&gt;0,SAM!E81*1000,SAM!E81&lt;0,SAM!E81*1000,SAM!E81=0,"")</f>
        <v>2.7777468853610099</v>
      </c>
      <c r="F81" s="57" cm="1">
        <f t="array" ref="F81">_xlfn.IFS(SAM!F81&gt;0,SAM!F81*1000,SAM!F81&lt;0,SAM!F81*1000,SAM!F81=0,"")</f>
        <v>4.5627751965121102E-2</v>
      </c>
      <c r="G81" s="57" t="str" cm="1">
        <f t="array" ref="G81">_xlfn.IFS(SAM!G81&gt;0,SAM!G81*1000,SAM!G81&lt;0,SAM!G81*1000,SAM!G81=0,"")</f>
        <v/>
      </c>
      <c r="H81" s="57" cm="1">
        <f t="array" ref="H81">_xlfn.IFS(SAM!H81&gt;0,SAM!H81*1000,SAM!H81&lt;0,SAM!H81*1000,SAM!H81=0,"")</f>
        <v>7.9580620228975505</v>
      </c>
      <c r="I81" s="57" cm="1">
        <f t="array" ref="I81">_xlfn.IFS(SAM!I81&gt;0,SAM!I81*1000,SAM!I81&lt;0,SAM!I81*1000,SAM!I81=0,"")</f>
        <v>3.1812008986171502E-3</v>
      </c>
      <c r="J81" s="57" cm="1">
        <f t="array" ref="J81">_xlfn.IFS(SAM!J81&gt;0,SAM!J81*1000,SAM!J81&lt;0,SAM!J81*1000,SAM!J81=0,"")</f>
        <v>49.6624260939235</v>
      </c>
      <c r="K81" s="57" cm="1">
        <f t="array" ref="K81">_xlfn.IFS(SAM!K81&gt;0,SAM!K81*1000,SAM!K81&lt;0,SAM!K81*1000,SAM!K81=0,"")</f>
        <v>133.396920173224</v>
      </c>
      <c r="L81" s="57" cm="1">
        <f t="array" ref="L81">_xlfn.IFS(SAM!L81&gt;0,SAM!L81*1000,SAM!L81&lt;0,SAM!L81*1000,SAM!L81=0,"")</f>
        <v>4.2637531273216798</v>
      </c>
      <c r="M81" s="57" t="str" cm="1">
        <f t="array" ref="M81">_xlfn.IFS(SAM!M81&gt;0,SAM!M81*1000,SAM!M81&lt;0,SAM!M81*1000,SAM!M81=0,"")</f>
        <v/>
      </c>
      <c r="N81" s="57" cm="1">
        <f t="array" ref="N81">_xlfn.IFS(SAM!N81&gt;0,SAM!N81*1000,SAM!N81&lt;0,SAM!N81*1000,SAM!N81=0,"")</f>
        <v>34260.9292517184</v>
      </c>
      <c r="O81" s="57" cm="1">
        <f t="array" ref="O81">_xlfn.IFS(SAM!O81&gt;0,SAM!O81*1000,SAM!O81&lt;0,SAM!O81*1000,SAM!O81=0,"")</f>
        <v>9.3477383366521102E-2</v>
      </c>
      <c r="P81" s="57" cm="1">
        <f t="array" ref="P81">_xlfn.IFS(SAM!P81&gt;0,SAM!P81*1000,SAM!P81&lt;0,SAM!P81*1000,SAM!P81=0,"")</f>
        <v>5.0658991674709802E-3</v>
      </c>
      <c r="Q81" s="57" t="str" cm="1">
        <f t="array" ref="Q81">_xlfn.IFS(SAM!Q81&gt;0,SAM!Q81*1000,SAM!Q81&lt;0,SAM!Q81*1000,SAM!Q81=0,"")</f>
        <v/>
      </c>
      <c r="R81" s="57" t="str" cm="1">
        <f t="array" ref="R81">_xlfn.IFS(SAM!R81&gt;0,SAM!R81*1000,SAM!R81&lt;0,SAM!R81*1000,SAM!R81=0,"")</f>
        <v/>
      </c>
      <c r="S81" s="57" cm="1">
        <f t="array" ref="S81">_xlfn.IFS(SAM!S81&gt;0,SAM!S81*1000,SAM!S81&lt;0,SAM!S81*1000,SAM!S81=0,"")</f>
        <v>2.6397678226354202E-3</v>
      </c>
      <c r="T81" s="57" cm="1">
        <f t="array" ref="T81">_xlfn.IFS(SAM!T81&gt;0,SAM!T81*1000,SAM!T81&lt;0,SAM!T81*1000,SAM!T81=0,"")</f>
        <v>164.703622617592</v>
      </c>
      <c r="U81" s="57" cm="1">
        <f t="array" ref="U81">_xlfn.IFS(SAM!U81&gt;0,SAM!U81*1000,SAM!U81&lt;0,SAM!U81*1000,SAM!U81=0,"")</f>
        <v>38.712343375820396</v>
      </c>
      <c r="V81" s="57" cm="1">
        <f t="array" ref="V81">_xlfn.IFS(SAM!V81&gt;0,SAM!V81*1000,SAM!V81&lt;0,SAM!V81*1000,SAM!V81=0,"")</f>
        <v>42.0870633341735</v>
      </c>
      <c r="W81" s="57" cm="1">
        <f t="array" ref="W81">_xlfn.IFS(SAM!W81&gt;0,SAM!W81*1000,SAM!W81&lt;0,SAM!W81*1000,SAM!W81=0,"")</f>
        <v>21.3449663937099</v>
      </c>
      <c r="X81" s="57" cm="1">
        <f t="array" ref="X81">_xlfn.IFS(SAM!X81&gt;0,SAM!X81*1000,SAM!X81&lt;0,SAM!X81*1000,SAM!X81=0,"")</f>
        <v>2.1382467231196998</v>
      </c>
      <c r="Y81" s="57" cm="1">
        <f t="array" ref="Y81">_xlfn.IFS(SAM!Y81&gt;0,SAM!Y81*1000,SAM!Y81&lt;0,SAM!Y81*1000,SAM!Y81=0,"")</f>
        <v>2.20713790486294</v>
      </c>
      <c r="Z81" s="57" cm="1">
        <f t="array" ref="Z81">_xlfn.IFS(SAM!Z81&gt;0,SAM!Z81*1000,SAM!Z81&lt;0,SAM!Z81*1000,SAM!Z81=0,"")</f>
        <v>199.27313874273699</v>
      </c>
      <c r="AA81" s="57" cm="1">
        <f t="array" ref="AA81">_xlfn.IFS(SAM!AA81&gt;0,SAM!AA81*1000,SAM!AA81&lt;0,SAM!AA81*1000,SAM!AA81=0,"")</f>
        <v>1.2416289988206201E-2</v>
      </c>
      <c r="AB81" s="57" t="str" cm="1">
        <f t="array" ref="AB81">_xlfn.IFS(SAM!AB81&gt;0,SAM!AB81*1000,SAM!AB81&lt;0,SAM!AB81*1000,SAM!AB81=0,"")</f>
        <v/>
      </c>
      <c r="AC81" s="57" t="str" cm="1">
        <f t="array" ref="AC81">_xlfn.IFS(SAM!AC81&gt;0,SAM!AC81*1000,SAM!AC81&lt;0,SAM!AC81*1000,SAM!AC81=0,"")</f>
        <v/>
      </c>
      <c r="AD81" s="57" t="str" cm="1">
        <f t="array" ref="AD81">_xlfn.IFS(SAM!AD81&gt;0,SAM!AD81*1000,SAM!AD81&lt;0,SAM!AD81*1000,SAM!AD81=0,"")</f>
        <v/>
      </c>
      <c r="AE81" s="57" cm="1">
        <f t="array" ref="AE81">_xlfn.IFS(SAM!AE81&gt;0,SAM!AE81*1000,SAM!AE81&lt;0,SAM!AE81*1000,SAM!AE81=0,"")</f>
        <v>24.247819591878198</v>
      </c>
      <c r="AF81" s="57" cm="1">
        <f t="array" ref="AF81">_xlfn.IFS(SAM!AF81&gt;0,SAM!AF81*1000,SAM!AF81&lt;0,SAM!AF81*1000,SAM!AF81=0,"")</f>
        <v>0.52818724381775495</v>
      </c>
      <c r="AG81" s="57" cm="1">
        <f t="array" ref="AG81">_xlfn.IFS(SAM!AG81&gt;0,SAM!AG81*1000,SAM!AG81&lt;0,SAM!AG81*1000,SAM!AG81=0,"")</f>
        <v>3.8285299730067101E-3</v>
      </c>
      <c r="AH81" s="57" cm="1">
        <f t="array" ref="AH81">_xlfn.IFS(SAM!AH81&gt;0,SAM!AH81*1000,SAM!AH81&lt;0,SAM!AH81*1000,SAM!AH81=0,"")</f>
        <v>0.11728231687615799</v>
      </c>
      <c r="AI81" s="57" cm="1">
        <f t="array" ref="AI81">_xlfn.IFS(SAM!AI81&gt;0,SAM!AI81*1000,SAM!AI81&lt;0,SAM!AI81*1000,SAM!AI81=0,"")</f>
        <v>1.1815656698088899E-3</v>
      </c>
      <c r="AJ81" s="57" cm="1">
        <f t="array" ref="AJ81">_xlfn.IFS(SAM!AJ81&gt;0,SAM!AJ81*1000,SAM!AJ81&lt;0,SAM!AJ81*1000,SAM!AJ81=0,"")</f>
        <v>1.87522404921069E-3</v>
      </c>
      <c r="AK81" s="57" t="str" cm="1">
        <f t="array" ref="AK81">_xlfn.IFS(SAM!AK81&gt;0,SAM!AK81*1000,SAM!AK81&lt;0,SAM!AK81*1000,SAM!AK81=0,"")</f>
        <v/>
      </c>
      <c r="AL81" s="57" t="str" cm="1">
        <f t="array" ref="AL81">_xlfn.IFS(SAM!AL81&gt;0,SAM!AL81*1000,SAM!AL81&lt;0,SAM!AL81*1000,SAM!AL81=0,"")</f>
        <v/>
      </c>
      <c r="AM81" s="57" cm="1">
        <f t="array" ref="AM81">_xlfn.IFS(SAM!AM81&gt;0,SAM!AM81*1000,SAM!AM81&lt;0,SAM!AM81*1000,SAM!AM81=0,"")</f>
        <v>1.6215940973243598E-2</v>
      </c>
      <c r="AN81" s="57" t="str" cm="1">
        <f t="array" ref="AN81">_xlfn.IFS(SAM!AN81&gt;0,SAM!AN81*1000,SAM!AN81&lt;0,SAM!AN81*1000,SAM!AN81=0,"")</f>
        <v/>
      </c>
      <c r="AO81" s="57" t="str" cm="1">
        <f t="array" ref="AO81">_xlfn.IFS(SAM!AO81&gt;0,SAM!AO81*1000,SAM!AO81&lt;0,SAM!AO81*1000,SAM!AO81=0,"")</f>
        <v/>
      </c>
      <c r="AP81" s="57" t="str" cm="1">
        <f t="array" ref="AP81">_xlfn.IFS(SAM!AP81&gt;0,SAM!AP81*1000,SAM!AP81&lt;0,SAM!AP81*1000,SAM!AP81=0,"")</f>
        <v/>
      </c>
      <c r="AQ81" s="57" t="str" cm="1">
        <f t="array" ref="AQ81">_xlfn.IFS(SAM!AQ81&gt;0,SAM!AQ81*1000,SAM!AQ81&lt;0,SAM!AQ81*1000,SAM!AQ81=0,"")</f>
        <v/>
      </c>
      <c r="AR81" s="57" t="str" cm="1">
        <f t="array" ref="AR81">_xlfn.IFS(SAM!AR81&gt;0,SAM!AR81*1000,SAM!AR81&lt;0,SAM!AR81*1000,SAM!AR81=0,"")</f>
        <v/>
      </c>
      <c r="AS81" s="57" t="str" cm="1">
        <f t="array" ref="AS81">_xlfn.IFS(SAM!AS81&gt;0,SAM!AS81*1000,SAM!AS81&lt;0,SAM!AS81*1000,SAM!AS81=0,"")</f>
        <v/>
      </c>
      <c r="AT81" s="57" t="str" cm="1">
        <f t="array" ref="AT81">_xlfn.IFS(SAM!AT81&gt;0,SAM!AT81*1000,SAM!AT81&lt;0,SAM!AT81*1000,SAM!AT81=0,"")</f>
        <v/>
      </c>
      <c r="AU81" s="57" t="str" cm="1">
        <f t="array" ref="AU81">_xlfn.IFS(SAM!AU81&gt;0,SAM!AU81*1000,SAM!AU81&lt;0,SAM!AU81*1000,SAM!AU81=0,"")</f>
        <v/>
      </c>
      <c r="AV81" s="57" t="str" cm="1">
        <f t="array" ref="AV81">_xlfn.IFS(SAM!AV81&gt;0,SAM!AV81*1000,SAM!AV81&lt;0,SAM!AV81*1000,SAM!AV81=0,"")</f>
        <v/>
      </c>
      <c r="AW81" s="57" t="str" cm="1">
        <f t="array" ref="AW81">_xlfn.IFS(SAM!AW81&gt;0,SAM!AW81*1000,SAM!AW81&lt;0,SAM!AW81*1000,SAM!AW81=0,"")</f>
        <v/>
      </c>
      <c r="AX81" s="57" t="str" cm="1">
        <f t="array" ref="AX81">_xlfn.IFS(SAM!AX81&gt;0,SAM!AX81*1000,SAM!AX81&lt;0,SAM!AX81*1000,SAM!AX81=0,"")</f>
        <v/>
      </c>
      <c r="AY81" s="57" cm="1">
        <f t="array" ref="AY81">_xlfn.IFS(SAM!AY81&gt;0,SAM!AY81*1000,SAM!AY81&lt;0,SAM!AY81*1000,SAM!AY81=0,"")</f>
        <v>4.4775229450381704E-3</v>
      </c>
      <c r="AZ81" s="57" cm="1">
        <f t="array" ref="AZ81">_xlfn.IFS(SAM!AZ81&gt;0,SAM!AZ81*1000,SAM!AZ81&lt;0,SAM!AZ81*1000,SAM!AZ81=0,"")</f>
        <v>0.54772275058470898</v>
      </c>
      <c r="BA81" s="57" t="str" cm="1">
        <f t="array" ref="BA81">_xlfn.IFS(SAM!BA81&gt;0,SAM!BA81*1000,SAM!BA81&lt;0,SAM!BA81*1000,SAM!BA81=0,"")</f>
        <v/>
      </c>
      <c r="BB81" s="57" cm="1">
        <f t="array" ref="BB81">_xlfn.IFS(SAM!BB81&gt;0,SAM!BB81*1000,SAM!BB81&lt;0,SAM!BB81*1000,SAM!BB81=0,"")</f>
        <v>0.47768355763070697</v>
      </c>
      <c r="BC81" s="57" t="str" cm="1">
        <f t="array" ref="BC81">_xlfn.IFS(SAM!BC81&gt;0,SAM!BC81*1000,SAM!BC81&lt;0,SAM!BC81*1000,SAM!BC81=0,"")</f>
        <v/>
      </c>
      <c r="BD81" s="57" t="str" cm="1">
        <f t="array" ref="BD81">_xlfn.IFS(SAM!BD81&gt;0,SAM!BD81*1000,SAM!BD81&lt;0,SAM!BD81*1000,SAM!BD81=0,"")</f>
        <v/>
      </c>
      <c r="BE81" s="57" t="str" cm="1">
        <f t="array" ref="BE81">_xlfn.IFS(SAM!BE81&gt;0,SAM!BE81*1000,SAM!BE81&lt;0,SAM!BE81*1000,SAM!BE81=0,"")</f>
        <v/>
      </c>
      <c r="BF81" s="57" cm="1">
        <f t="array" ref="BF81">_xlfn.IFS(SAM!BF81&gt;0,SAM!BF81*1000,SAM!BF81&lt;0,SAM!BF81*1000,SAM!BF81=0,"")</f>
        <v>3.29963946459162E-3</v>
      </c>
      <c r="BG81" s="57" cm="1">
        <f t="array" ref="BG81">_xlfn.IFS(SAM!BG81&gt;0,SAM!BG81*1000,SAM!BG81&lt;0,SAM!BG81*1000,SAM!BG81=0,"")</f>
        <v>3.1257043141388599E-3</v>
      </c>
      <c r="BH81" s="57" cm="1">
        <f t="array" ref="BH81">_xlfn.IFS(SAM!BH81&gt;0,SAM!BH81*1000,SAM!BH81&lt;0,SAM!BH81*1000,SAM!BH81=0,"")</f>
        <v>1.3353125424006602E-3</v>
      </c>
      <c r="BI81" s="57" t="str" cm="1">
        <f t="array" ref="BI81">_xlfn.IFS(SAM!BI81&gt;0,SAM!BI81*1000,SAM!BI81&lt;0,SAM!BI81*1000,SAM!BI81=0,"")</f>
        <v/>
      </c>
      <c r="BJ81" s="57" t="str" cm="1">
        <f t="array" ref="BJ81">_xlfn.IFS(SAM!BJ81&gt;0,SAM!BJ81*1000,SAM!BJ81&lt;0,SAM!BJ81*1000,SAM!BJ81=0,"")</f>
        <v/>
      </c>
      <c r="BK81" s="57" cm="1">
        <f t="array" ref="BK81">_xlfn.IFS(SAM!BK81&gt;0,SAM!BK81*1000,SAM!BK81&lt;0,SAM!BK81*1000,SAM!BK81=0,"")</f>
        <v>2.11538584182752E-2</v>
      </c>
      <c r="BL81" s="57" cm="1">
        <f t="array" ref="BL81">_xlfn.IFS(SAM!BL81&gt;0,SAM!BL81*1000,SAM!BL81&lt;0,SAM!BL81*1000,SAM!BL81=0,"")</f>
        <v>4.6672922263343401E-3</v>
      </c>
      <c r="BM81" s="57" cm="1">
        <f t="array" ref="BM81">_xlfn.IFS(SAM!BM81&gt;0,SAM!BM81*1000,SAM!BM81&lt;0,SAM!BM81*1000,SAM!BM81=0,"")</f>
        <v>2.52825608331185E-2</v>
      </c>
      <c r="BN81" s="57" cm="1">
        <f t="array" ref="BN81">_xlfn.IFS(SAM!BN81&gt;0,SAM!BN81*1000,SAM!BN81&lt;0,SAM!BN81*1000,SAM!BN81=0,"")</f>
        <v>4.0808939349581E-3</v>
      </c>
      <c r="BO81" s="57" cm="1">
        <f t="array" ref="BO81">_xlfn.IFS(SAM!BO81&gt;0,SAM!BO81*1000,SAM!BO81&lt;0,SAM!BO81*1000,SAM!BO81=0,"")</f>
        <v>9.6251667211560393E-2</v>
      </c>
      <c r="BP81" s="57" t="str" cm="1">
        <f t="array" ref="BP81">_xlfn.IFS(SAM!BP81&gt;0,SAM!BP81*1000,SAM!BP81&lt;0,SAM!BP81*1000,SAM!BP81=0,"")</f>
        <v/>
      </c>
      <c r="BQ81" s="57" t="str" cm="1">
        <f t="array" ref="BQ81">_xlfn.IFS(SAM!BQ81&gt;0,SAM!BQ81*1000,SAM!BQ81&lt;0,SAM!BQ81*1000,SAM!BQ81=0,"")</f>
        <v/>
      </c>
      <c r="BR81" s="57" t="str" cm="1">
        <f t="array" ref="BR81">_xlfn.IFS(SAM!BR81&gt;0,SAM!BR81*1000,SAM!BR81&lt;0,SAM!BR81*1000,SAM!BR81=0,"")</f>
        <v/>
      </c>
      <c r="BS81" s="57" t="str" cm="1">
        <f t="array" ref="BS81">_xlfn.IFS(SAM!BS81&gt;0,SAM!BS81*1000,SAM!BS81&lt;0,SAM!BS81*1000,SAM!BS81=0,"")</f>
        <v/>
      </c>
      <c r="BT81" s="57" t="str" cm="1">
        <f t="array" ref="BT81">_xlfn.IFS(SAM!BT81&gt;0,SAM!BT81*1000,SAM!BT81&lt;0,SAM!BT81*1000,SAM!BT81=0,"")</f>
        <v/>
      </c>
      <c r="BU81" s="57" t="str" cm="1">
        <f t="array" ref="BU81">_xlfn.IFS(SAM!BU81&gt;0,SAM!BU81*1000,SAM!BU81&lt;0,SAM!BU81*1000,SAM!BU81=0,"")</f>
        <v/>
      </c>
      <c r="BV81" s="57" t="str" cm="1">
        <f t="array" ref="BV81">_xlfn.IFS(SAM!BV81&gt;0,SAM!BV81*1000,SAM!BV81&lt;0,SAM!BV81*1000,SAM!BV81=0,"")</f>
        <v/>
      </c>
      <c r="BW81" s="57" t="str" cm="1">
        <f t="array" ref="BW81">_xlfn.IFS(SAM!BW81&gt;0,SAM!BW81*1000,SAM!BW81&lt;0,SAM!BW81*1000,SAM!BW81=0,"")</f>
        <v/>
      </c>
      <c r="BX81" s="57" t="str" cm="1">
        <f t="array" ref="BX81">_xlfn.IFS(SAM!BX81&gt;0,SAM!BX81*1000,SAM!BX81&lt;0,SAM!BX81*1000,SAM!BX81=0,"")</f>
        <v/>
      </c>
      <c r="BY81" s="57" t="str" cm="1">
        <f t="array" ref="BY81">_xlfn.IFS(SAM!BY81&gt;0,SAM!BY81*1000,SAM!BY81&lt;0,SAM!BY81*1000,SAM!BY81=0,"")</f>
        <v/>
      </c>
      <c r="BZ81" s="57" t="str" cm="1">
        <f t="array" ref="BZ81">_xlfn.IFS(SAM!BZ81&gt;0,SAM!BZ81*1000,SAM!BZ81&lt;0,SAM!BZ81*1000,SAM!BZ81=0,"")</f>
        <v/>
      </c>
      <c r="CA81" s="57" t="str" cm="1">
        <f t="array" ref="CA81">_xlfn.IFS(SAM!CA81&gt;0,SAM!CA81*1000,SAM!CA81&lt;0,SAM!CA81*1000,SAM!CA81=0,"")</f>
        <v/>
      </c>
      <c r="CB81" s="57" t="str" cm="1">
        <f t="array" ref="CB81">_xlfn.IFS(SAM!CB81&gt;0,SAM!CB81*1000,SAM!CB81&lt;0,SAM!CB81*1000,SAM!CB81=0,"")</f>
        <v/>
      </c>
      <c r="CC81" s="57" t="str" cm="1">
        <f t="array" ref="CC81">_xlfn.IFS(SAM!CC81&gt;0,SAM!CC81*1000,SAM!CC81&lt;0,SAM!CC81*1000,SAM!CC81=0,"")</f>
        <v/>
      </c>
      <c r="CD81" s="57" t="str" cm="1">
        <f t="array" ref="CD81">_xlfn.IFS(SAM!CD81&gt;0,SAM!CD81*1000,SAM!CD81&lt;0,SAM!CD81*1000,SAM!CD81=0,"")</f>
        <v/>
      </c>
      <c r="CE81" s="57" t="str" cm="1">
        <f t="array" ref="CE81">_xlfn.IFS(SAM!CE81&gt;0,SAM!CE81*1000,SAM!CE81&lt;0,SAM!CE81*1000,SAM!CE81=0,"")</f>
        <v/>
      </c>
      <c r="CF81" s="57" t="str" cm="1">
        <f t="array" ref="CF81">_xlfn.IFS(SAM!CF81&gt;0,SAM!CF81*1000,SAM!CF81&lt;0,SAM!CF81*1000,SAM!CF81=0,"")</f>
        <v/>
      </c>
      <c r="CG81" s="57" t="str" cm="1">
        <f t="array" ref="CG81">_xlfn.IFS(SAM!CG81&gt;0,SAM!CG81*1000,SAM!CG81&lt;0,SAM!CG81*1000,SAM!CG81=0,"")</f>
        <v/>
      </c>
      <c r="CH81" s="57" t="str" cm="1">
        <f t="array" ref="CH81">_xlfn.IFS(SAM!CH81&gt;0,SAM!CH81*1000,SAM!CH81&lt;0,SAM!CH81*1000,SAM!CH81=0,"")</f>
        <v/>
      </c>
      <c r="CI81" s="57" t="str" cm="1">
        <f t="array" ref="CI81">_xlfn.IFS(SAM!CI81&gt;0,SAM!CI81*1000,SAM!CI81&lt;0,SAM!CI81*1000,SAM!CI81=0,"")</f>
        <v/>
      </c>
      <c r="CJ81" s="57" t="str" cm="1">
        <f t="array" ref="CJ81">_xlfn.IFS(SAM!CJ81&gt;0,SAM!CJ81*1000,SAM!CJ81&lt;0,SAM!CJ81*1000,SAM!CJ81=0,"")</f>
        <v/>
      </c>
      <c r="CK81" s="57" t="str" cm="1">
        <f t="array" ref="CK81">_xlfn.IFS(SAM!CK81&gt;0,SAM!CK81*1000,SAM!CK81&lt;0,SAM!CK81*1000,SAM!CK81=0,"")</f>
        <v/>
      </c>
      <c r="CL81" s="57" t="str" cm="1">
        <f t="array" ref="CL81">_xlfn.IFS(SAM!CL81&gt;0,SAM!CL81*1000,SAM!CL81&lt;0,SAM!CL81*1000,SAM!CL81=0,"")</f>
        <v/>
      </c>
      <c r="CM81" s="57" t="str" cm="1">
        <f t="array" ref="CM81">_xlfn.IFS(SAM!CM81&gt;0,SAM!CM81*1000,SAM!CM81&lt;0,SAM!CM81*1000,SAM!CM81=0,"")</f>
        <v/>
      </c>
      <c r="CN81" s="57" t="str" cm="1">
        <f t="array" ref="CN81">_xlfn.IFS(SAM!CN81&gt;0,SAM!CN81*1000,SAM!CN81&lt;0,SAM!CN81*1000,SAM!CN81=0,"")</f>
        <v/>
      </c>
      <c r="CO81" s="57" t="str" cm="1">
        <f t="array" ref="CO81">_xlfn.IFS(SAM!CO81&gt;0,SAM!CO81*1000,SAM!CO81&lt;0,SAM!CO81*1000,SAM!CO81=0,"")</f>
        <v/>
      </c>
      <c r="CP81" s="57" t="str" cm="1">
        <f t="array" ref="CP81">_xlfn.IFS(SAM!CP81&gt;0,SAM!CP81*1000,SAM!CP81&lt;0,SAM!CP81*1000,SAM!CP81=0,"")</f>
        <v/>
      </c>
      <c r="CQ81" s="57" t="str" cm="1">
        <f t="array" ref="CQ81">_xlfn.IFS(SAM!CQ81&gt;0,SAM!CQ81*1000,SAM!CQ81&lt;0,SAM!CQ81*1000,SAM!CQ81=0,"")</f>
        <v/>
      </c>
      <c r="CR81" s="57" t="str" cm="1">
        <f t="array" ref="CR81">_xlfn.IFS(SAM!CR81&gt;0,SAM!CR81*1000,SAM!CR81&lt;0,SAM!CR81*1000,SAM!CR81=0,"")</f>
        <v/>
      </c>
      <c r="CS81" s="57" t="str" cm="1">
        <f t="array" ref="CS81">_xlfn.IFS(SAM!CS81&gt;0,SAM!CS81*1000,SAM!CS81&lt;0,SAM!CS81*1000,SAM!CS81=0,"")</f>
        <v/>
      </c>
      <c r="CT81" s="57" t="str" cm="1">
        <f t="array" ref="CT81">_xlfn.IFS(SAM!CT81&gt;0,SAM!CT81*1000,SAM!CT81&lt;0,SAM!CT81*1000,SAM!CT81=0,"")</f>
        <v/>
      </c>
      <c r="CU81" s="57" t="str" cm="1">
        <f t="array" ref="CU81">_xlfn.IFS(SAM!CU81&gt;0,SAM!CU81*1000,SAM!CU81&lt;0,SAM!CU81*1000,SAM!CU81=0,"")</f>
        <v/>
      </c>
      <c r="CV81" s="57" t="str" cm="1">
        <f t="array" ref="CV81">_xlfn.IFS(SAM!CV81&gt;0,SAM!CV81*1000,SAM!CV81&lt;0,SAM!CV81*1000,SAM!CV81=0,"")</f>
        <v/>
      </c>
      <c r="CW81" s="57" t="str" cm="1">
        <f t="array" ref="CW81">_xlfn.IFS(SAM!CW81&gt;0,SAM!CW81*1000,SAM!CW81&lt;0,SAM!CW81*1000,SAM!CW81=0,"")</f>
        <v/>
      </c>
      <c r="CX81" s="57" t="str" cm="1">
        <f t="array" ref="CX81">_xlfn.IFS(SAM!CX81&gt;0,SAM!CX81*1000,SAM!CX81&lt;0,SAM!CX81*1000,SAM!CX81=0,"")</f>
        <v/>
      </c>
      <c r="CY81" s="57" t="str" cm="1">
        <f t="array" ref="CY81">_xlfn.IFS(SAM!CY81&gt;0,SAM!CY81*1000,SAM!CY81&lt;0,SAM!CY81*1000,SAM!CY81=0,"")</f>
        <v/>
      </c>
      <c r="CZ81" s="57" t="str" cm="1">
        <f t="array" ref="CZ81">_xlfn.IFS(SAM!CZ81&gt;0,SAM!CZ81*1000,SAM!CZ81&lt;0,SAM!CZ81*1000,SAM!CZ81=0,"")</f>
        <v/>
      </c>
      <c r="DA81" s="57" t="str" cm="1">
        <f t="array" ref="DA81">_xlfn.IFS(SAM!DA81&gt;0,SAM!DA81*1000,SAM!DA81&lt;0,SAM!DA81*1000,SAM!DA81=0,"")</f>
        <v/>
      </c>
      <c r="DB81" s="57" t="str" cm="1">
        <f t="array" ref="DB81">_xlfn.IFS(SAM!DB81&gt;0,SAM!DB81*1000,SAM!DB81&lt;0,SAM!DB81*1000,SAM!DB81=0,"")</f>
        <v/>
      </c>
      <c r="DC81" s="57" t="str" cm="1">
        <f t="array" ref="DC81">_xlfn.IFS(SAM!DC81&gt;0,SAM!DC81*1000,SAM!DC81&lt;0,SAM!DC81*1000,SAM!DC81=0,"")</f>
        <v/>
      </c>
      <c r="DD81" s="57" t="str" cm="1">
        <f t="array" ref="DD81">_xlfn.IFS(SAM!DD81&gt;0,SAM!DD81*1000,SAM!DD81&lt;0,SAM!DD81*1000,SAM!DD81=0,"")</f>
        <v/>
      </c>
      <c r="DE81" s="57" t="str" cm="1">
        <f t="array" ref="DE81">_xlfn.IFS(SAM!DE81&gt;0,SAM!DE81*1000,SAM!DE81&lt;0,SAM!DE81*1000,SAM!DE81=0,"")</f>
        <v/>
      </c>
      <c r="DF81" s="57" t="str" cm="1">
        <f t="array" ref="DF81">_xlfn.IFS(SAM!DF81&gt;0,SAM!DF81*1000,SAM!DF81&lt;0,SAM!DF81*1000,SAM!DF81=0,"")</f>
        <v/>
      </c>
      <c r="DG81" s="57" t="str" cm="1">
        <f t="array" ref="DG81">_xlfn.IFS(SAM!DG81&gt;0,SAM!DG81*1000,SAM!DG81&lt;0,SAM!DG81*1000,SAM!DG81=0,"")</f>
        <v/>
      </c>
      <c r="DH81" s="57" t="str" cm="1">
        <f t="array" ref="DH81">_xlfn.IFS(SAM!DH81&gt;0,SAM!DH81*1000,SAM!DH81&lt;0,SAM!DH81*1000,SAM!DH81=0,"")</f>
        <v/>
      </c>
      <c r="DI81" s="57" t="str" cm="1">
        <f t="array" ref="DI81">_xlfn.IFS(SAM!DI81&gt;0,SAM!DI81*1000,SAM!DI81&lt;0,SAM!DI81*1000,SAM!DI81=0,"")</f>
        <v/>
      </c>
      <c r="DJ81" s="57" t="str" cm="1">
        <f t="array" ref="DJ81">_xlfn.IFS(SAM!DJ81&gt;0,SAM!DJ81*1000,SAM!DJ81&lt;0,SAM!DJ81*1000,SAM!DJ81=0,"")</f>
        <v/>
      </c>
      <c r="DK81" s="57" t="str" cm="1">
        <f t="array" ref="DK81">_xlfn.IFS(SAM!DK81&gt;0,SAM!DK81*1000,SAM!DK81&lt;0,SAM!DK81*1000,SAM!DK81=0,"")</f>
        <v/>
      </c>
      <c r="DL81" s="57" t="str" cm="1">
        <f t="array" ref="DL81">_xlfn.IFS(SAM!DL81&gt;0,SAM!DL81*1000,SAM!DL81&lt;0,SAM!DL81*1000,SAM!DL81=0,"")</f>
        <v/>
      </c>
      <c r="DM81" s="57" t="str" cm="1">
        <f t="array" ref="DM81">_xlfn.IFS(SAM!DM81&gt;0,SAM!DM81*1000,SAM!DM81&lt;0,SAM!DM81*1000,SAM!DM81=0,"")</f>
        <v/>
      </c>
      <c r="DN81" s="57" t="str" cm="1">
        <f t="array" ref="DN81">_xlfn.IFS(SAM!DN81&gt;0,SAM!DN81*1000,SAM!DN81&lt;0,SAM!DN81*1000,SAM!DN81=0,"")</f>
        <v/>
      </c>
      <c r="DO81" s="57" t="str" cm="1">
        <f t="array" ref="DO81">_xlfn.IFS(SAM!DO81&gt;0,SAM!DO81*1000,SAM!DO81&lt;0,SAM!DO81*1000,SAM!DO81=0,"")</f>
        <v/>
      </c>
      <c r="DP81" s="57" t="str" cm="1">
        <f t="array" ref="DP81">_xlfn.IFS(SAM!DP81&gt;0,SAM!DP81*1000,SAM!DP81&lt;0,SAM!DP81*1000,SAM!DP81=0,"")</f>
        <v/>
      </c>
      <c r="DQ81" s="57" t="str" cm="1">
        <f t="array" ref="DQ81">_xlfn.IFS(SAM!DQ81&gt;0,SAM!DQ81*1000,SAM!DQ81&lt;0,SAM!DQ81*1000,SAM!DQ81=0,"")</f>
        <v/>
      </c>
      <c r="DR81" s="57" t="str" cm="1">
        <f t="array" ref="DR81">_xlfn.IFS(SAM!DR81&gt;0,SAM!DR81*1000,SAM!DR81&lt;0,SAM!DR81*1000,SAM!DR81=0,"")</f>
        <v/>
      </c>
      <c r="DS81" s="57" t="str" cm="1">
        <f t="array" ref="DS81">_xlfn.IFS(SAM!DS81&gt;0,SAM!DS81*1000,SAM!DS81&lt;0,SAM!DS81*1000,SAM!DS81=0,"")</f>
        <v/>
      </c>
      <c r="DT81" s="57" t="str" cm="1">
        <f t="array" ref="DT81">_xlfn.IFS(SAM!DT81&gt;0,SAM!DT81*1000,SAM!DT81&lt;0,SAM!DT81*1000,SAM!DT81=0,"")</f>
        <v/>
      </c>
      <c r="DU81" s="57" t="str" cm="1">
        <f t="array" ref="DU81">_xlfn.IFS(SAM!DU81&gt;0,SAM!DU81*1000,SAM!DU81&lt;0,SAM!DU81*1000,SAM!DU81=0,"")</f>
        <v/>
      </c>
      <c r="DV81" s="57" t="str" cm="1">
        <f t="array" ref="DV81">_xlfn.IFS(SAM!DV81&gt;0,SAM!DV81*1000,SAM!DV81&lt;0,SAM!DV81*1000,SAM!DV81=0,"")</f>
        <v/>
      </c>
      <c r="DW81" s="57" t="str" cm="1">
        <f t="array" ref="DW81">_xlfn.IFS(SAM!DW81&gt;0,SAM!DW81*1000,SAM!DW81&lt;0,SAM!DW81*1000,SAM!DW81=0,"")</f>
        <v/>
      </c>
      <c r="DX81" s="57" t="str" cm="1">
        <f t="array" ref="DX81">_xlfn.IFS(SAM!DX81&gt;0,SAM!DX81*1000,SAM!DX81&lt;0,SAM!DX81*1000,SAM!DX81=0,"")</f>
        <v/>
      </c>
      <c r="DY81" s="57" t="str" cm="1">
        <f t="array" ref="DY81">_xlfn.IFS(SAM!DY81&gt;0,SAM!DY81*1000,SAM!DY81&lt;0,SAM!DY81*1000,SAM!DY81=0,"")</f>
        <v/>
      </c>
      <c r="DZ81" s="57" t="str" cm="1">
        <f t="array" ref="DZ81">_xlfn.IFS(SAM!DZ81&gt;0,SAM!DZ81*1000,SAM!DZ81&lt;0,SAM!DZ81*1000,SAM!DZ81=0,"")</f>
        <v/>
      </c>
      <c r="EA81" s="57" t="str" cm="1">
        <f t="array" ref="EA81">_xlfn.IFS(SAM!EA81&gt;0,SAM!EA81*1000,SAM!EA81&lt;0,SAM!EA81*1000,SAM!EA81=0,"")</f>
        <v/>
      </c>
      <c r="EB81" s="57" t="str" cm="1">
        <f t="array" ref="EB81">_xlfn.IFS(SAM!EB81&gt;0,SAM!EB81*1000,SAM!EB81&lt;0,SAM!EB81*1000,SAM!EB81=0,"")</f>
        <v/>
      </c>
      <c r="EC81" s="57" t="str" cm="1">
        <f t="array" ref="EC81">_xlfn.IFS(SAM!EC81&gt;0,SAM!EC81*1000,SAM!EC81&lt;0,SAM!EC81*1000,SAM!EC81=0,"")</f>
        <v/>
      </c>
      <c r="ED81" s="57" t="str" cm="1">
        <f t="array" ref="ED81">_xlfn.IFS(SAM!ED81&gt;0,SAM!ED81*1000,SAM!ED81&lt;0,SAM!ED81*1000,SAM!ED81=0,"")</f>
        <v/>
      </c>
      <c r="EE81" s="57" t="str" cm="1">
        <f t="array" ref="EE81">_xlfn.IFS(SAM!EE81&gt;0,SAM!EE81*1000,SAM!EE81&lt;0,SAM!EE81*1000,SAM!EE81=0,"")</f>
        <v/>
      </c>
      <c r="EF81" s="57" t="str" cm="1">
        <f t="array" ref="EF81">_xlfn.IFS(SAM!EF81&gt;0,SAM!EF81*1000,SAM!EF81&lt;0,SAM!EF81*1000,SAM!EF81=0,"")</f>
        <v/>
      </c>
      <c r="EG81" s="57" t="str" cm="1">
        <f t="array" ref="EG81">_xlfn.IFS(SAM!EG81&gt;0,SAM!EG81*1000,SAM!EG81&lt;0,SAM!EG81*1000,SAM!EG81=0,"")</f>
        <v/>
      </c>
      <c r="EH81" s="57" t="str" cm="1">
        <f t="array" ref="EH81">_xlfn.IFS(SAM!EH81&gt;0,SAM!EH81*1000,SAM!EH81&lt;0,SAM!EH81*1000,SAM!EH81=0,"")</f>
        <v/>
      </c>
      <c r="EI81" s="57" t="str" cm="1">
        <f t="array" ref="EI81">_xlfn.IFS(SAM!EI81&gt;0,SAM!EI81*1000,SAM!EI81&lt;0,SAM!EI81*1000,SAM!EI81=0,"")</f>
        <v/>
      </c>
      <c r="EJ81" s="57" t="str" cm="1">
        <f t="array" ref="EJ81">_xlfn.IFS(SAM!EJ81&gt;0,SAM!EJ81*1000,SAM!EJ81&lt;0,SAM!EJ81*1000,SAM!EJ81=0,"")</f>
        <v/>
      </c>
      <c r="EK81" s="57" t="str" cm="1">
        <f t="array" ref="EK81">_xlfn.IFS(SAM!EK81&gt;0,SAM!EK81*1000,SAM!EK81&lt;0,SAM!EK81*1000,SAM!EK81=0,"")</f>
        <v/>
      </c>
      <c r="EL81" s="57" t="str" cm="1">
        <f t="array" ref="EL81">_xlfn.IFS(SAM!EL81&gt;0,SAM!EL81*1000,SAM!EL81&lt;0,SAM!EL81*1000,SAM!EL81=0,"")</f>
        <v/>
      </c>
      <c r="EM81" s="57" t="str" cm="1">
        <f t="array" ref="EM81">_xlfn.IFS(SAM!EM81&gt;0,SAM!EM81*1000,SAM!EM81&lt;0,SAM!EM81*1000,SAM!EM81=0,"")</f>
        <v/>
      </c>
      <c r="EN81" s="57" t="str" cm="1">
        <f t="array" ref="EN81">_xlfn.IFS(SAM!EN81&gt;0,SAM!EN81*1000,SAM!EN81&lt;0,SAM!EN81*1000,SAM!EN81=0,"")</f>
        <v/>
      </c>
      <c r="EO81" s="57" t="str" cm="1">
        <f t="array" ref="EO81">_xlfn.IFS(SAM!EO81&gt;0,SAM!EO81*1000,SAM!EO81&lt;0,SAM!EO81*1000,SAM!EO81=0,"")</f>
        <v/>
      </c>
      <c r="EP81" s="57" t="str" cm="1">
        <f t="array" ref="EP81">_xlfn.IFS(SAM!EP81&gt;0,SAM!EP81*1000,SAM!EP81&lt;0,SAM!EP81*1000,SAM!EP81=0,"")</f>
        <v/>
      </c>
      <c r="EQ81" s="57" t="str" cm="1">
        <f t="array" ref="EQ81">_xlfn.IFS(SAM!EQ81&gt;0,SAM!EQ81*1000,SAM!EQ81&lt;0,SAM!EQ81*1000,SAM!EQ81=0,"")</f>
        <v/>
      </c>
      <c r="ER81" s="57" t="str" cm="1">
        <f t="array" ref="ER81">_xlfn.IFS(SAM!ER81&gt;0,SAM!ER81*1000,SAM!ER81&lt;0,SAM!ER81*1000,SAM!ER81=0,"")</f>
        <v/>
      </c>
      <c r="ES81" s="57" t="str" cm="1">
        <f t="array" ref="ES81">_xlfn.IFS(SAM!ES81&gt;0,SAM!ES81*1000,SAM!ES81&lt;0,SAM!ES81*1000,SAM!ES81=0,"")</f>
        <v/>
      </c>
      <c r="ET81" s="57" t="str" cm="1">
        <f t="array" ref="ET81">_xlfn.IFS(SAM!ET81&gt;0,SAM!ET81*1000,SAM!ET81&lt;0,SAM!ET81*1000,SAM!ET81=0,"")</f>
        <v/>
      </c>
      <c r="EU81" s="57" t="str" cm="1">
        <f t="array" ref="EU81">_xlfn.IFS(SAM!EU81&gt;0,SAM!EU81*1000,SAM!EU81&lt;0,SAM!EU81*1000,SAM!EU81=0,"")</f>
        <v/>
      </c>
      <c r="EV81" s="57" cm="1">
        <f t="array" ref="EV81">_xlfn.IFS(SAM!EV81&gt;0,SAM!EV81*1000,SAM!EV81&lt;0,SAM!EV81*1000,SAM!EV81=0,"")</f>
        <v>5384.8459582899404</v>
      </c>
      <c r="EW81" s="57" t="str" cm="1">
        <f t="array" ref="EW81">_xlfn.IFS(SAM!EW81&gt;0,SAM!EW81*1000,SAM!EW81&lt;0,SAM!EW81*1000,SAM!EW81=0,"")</f>
        <v/>
      </c>
      <c r="EX81" s="57" t="str" cm="1">
        <f t="array" ref="EX81">_xlfn.IFS(SAM!EX81&gt;0,SAM!EX81*1000,SAM!EX81&lt;0,SAM!EX81*1000,SAM!EX81=0,"")</f>
        <v/>
      </c>
      <c r="EY81" s="57" t="str" cm="1">
        <f t="array" ref="EY81">_xlfn.IFS(SAM!EY81&gt;0,SAM!EY81*1000,SAM!EY81&lt;0,SAM!EY81*1000,SAM!EY81=0,"")</f>
        <v/>
      </c>
      <c r="EZ81" s="57" t="str" cm="1">
        <f t="array" ref="EZ81">_xlfn.IFS(SAM!EZ81&gt;0,SAM!EZ81*1000,SAM!EZ81&lt;0,SAM!EZ81*1000,SAM!EZ81=0,"")</f>
        <v/>
      </c>
      <c r="FA81" s="57" t="str" cm="1">
        <f t="array" ref="FA81">_xlfn.IFS(SAM!FA81&gt;0,SAM!FA81*1000,SAM!FA81&lt;0,SAM!FA81*1000,SAM!FA81=0,"")</f>
        <v/>
      </c>
      <c r="FB81" s="57" t="str" cm="1">
        <f t="array" ref="FB81">_xlfn.IFS(SAM!FB81&gt;0,SAM!FB81*1000,SAM!FB81&lt;0,SAM!FB81*1000,SAM!FB81=0,"")</f>
        <v/>
      </c>
      <c r="FC81" s="57" t="str" cm="1">
        <f t="array" ref="FC81">_xlfn.IFS(SAM!FC81&gt;0,SAM!FC81*1000,SAM!FC81&lt;0,SAM!FC81*1000,SAM!FC81=0,"")</f>
        <v/>
      </c>
      <c r="FD81" s="57" t="str" cm="1">
        <f t="array" ref="FD81">_xlfn.IFS(SAM!FD81&gt;0,SAM!FD81*1000,SAM!FD81&lt;0,SAM!FD81*1000,SAM!FD81=0,"")</f>
        <v/>
      </c>
      <c r="FE81" s="57" t="str" cm="1">
        <f t="array" ref="FE81">_xlfn.IFS(SAM!FE81&gt;0,SAM!FE81*1000,SAM!FE81&lt;0,SAM!FE81*1000,SAM!FE81=0,"")</f>
        <v/>
      </c>
      <c r="FF81" s="57" t="str" cm="1">
        <f t="array" ref="FF81">_xlfn.IFS(SAM!FF81&gt;0,SAM!FF81*1000,SAM!FF81&lt;0,SAM!FF81*1000,SAM!FF81=0,"")</f>
        <v/>
      </c>
      <c r="FG81" s="57" t="str" cm="1">
        <f t="array" ref="FG81">_xlfn.IFS(SAM!FG81&gt;0,SAM!FG81*1000,SAM!FG81&lt;0,SAM!FG81*1000,SAM!FG81=0,"")</f>
        <v/>
      </c>
      <c r="FH81" s="57" t="str" cm="1">
        <f t="array" ref="FH81">_xlfn.IFS(SAM!FH81&gt;0,SAM!FH81*1000,SAM!FH81&lt;0,SAM!FH81*1000,SAM!FH81=0,"")</f>
        <v/>
      </c>
      <c r="FI81" s="57" t="str" cm="1">
        <f t="array" ref="FI81">_xlfn.IFS(SAM!FI81&gt;0,SAM!FI81*1000,SAM!FI81&lt;0,SAM!FI81*1000,SAM!FI81=0,"")</f>
        <v/>
      </c>
      <c r="FJ81" s="57" t="str" cm="1">
        <f t="array" ref="FJ81">_xlfn.IFS(SAM!FJ81&gt;0,SAM!FJ81*1000,SAM!FJ81&lt;0,SAM!FJ81*1000,SAM!FJ81=0,"")</f>
        <v/>
      </c>
      <c r="FK81" s="57" t="str" cm="1">
        <f t="array" ref="FK81">_xlfn.IFS(SAM!FK81&gt;0,SAM!FK81*1000,SAM!FK81&lt;0,SAM!FK81*1000,SAM!FK81=0,"")</f>
        <v/>
      </c>
      <c r="FL81" s="57" cm="1">
        <f t="array" ref="FL81">_xlfn.IFS(SAM!FL81&gt;0,SAM!FL81*1000,SAM!FL81&lt;0,SAM!FL81*1000,SAM!FL81=0,"")</f>
        <v>136.928956808159</v>
      </c>
      <c r="FM81" s="57" cm="1">
        <f t="array" ref="FM81">_xlfn.IFS(SAM!FM81&gt;0,SAM!FM81*1000,SAM!FM81&lt;0,SAM!FM81*1000,SAM!FM81=0,"")</f>
        <v>25.739284896923699</v>
      </c>
      <c r="FN81" s="57" t="str" cm="1">
        <f t="array" ref="FN81">_xlfn.IFS(SAM!FN81&gt;0,SAM!FN81*1000,SAM!FN81&lt;0,SAM!FN81*1000,SAM!FN81=0,"")</f>
        <v/>
      </c>
      <c r="FO81" s="57" cm="1">
        <f t="array" ref="FO81">_xlfn.IFS(SAM!FO81&gt;0,SAM!FO81*1000,SAM!FO81&lt;0,SAM!FO81*1000,SAM!FO81=0,"")</f>
        <v>3.0361520149767296</v>
      </c>
      <c r="FP81" s="57" cm="1">
        <f t="array" ref="FP81">_xlfn.IFS(SAM!FP81&gt;0,SAM!FP81*1000,SAM!FP81&lt;0,SAM!FP81*1000,SAM!FP81=0,"")</f>
        <v>165205.47404570799</v>
      </c>
      <c r="FR81" s="20">
        <f t="shared" si="1"/>
        <v>205712.25012815677</v>
      </c>
      <c r="FS81" s="87">
        <v>0</v>
      </c>
      <c r="FT81" s="57">
        <f t="shared" si="2"/>
        <v>7.385864571942694E-5</v>
      </c>
      <c r="FU81" s="57">
        <f t="shared" si="2"/>
        <v>7.8948080830246715E-5</v>
      </c>
    </row>
    <row r="82" spans="1:177" x14ac:dyDescent="0.3">
      <c r="A82" t="s">
        <v>594</v>
      </c>
      <c r="B82" s="57" cm="1">
        <f t="array" ref="B82">_xlfn.IFS(SAM!B82&gt;0,SAM!B82*1000,SAM!B82&lt;0,SAM!B82*1000,SAM!B82=0,"")</f>
        <v>3.4526581007671704E-2</v>
      </c>
      <c r="C82" s="57" cm="1">
        <f t="array" ref="C82">_xlfn.IFS(SAM!C82&gt;0,SAM!C82*1000,SAM!C82&lt;0,SAM!C82*1000,SAM!C82=0,"")</f>
        <v>9.9003294945659397E-3</v>
      </c>
      <c r="D82" s="57" cm="1">
        <f t="array" ref="D82">_xlfn.IFS(SAM!D82&gt;0,SAM!D82*1000,SAM!D82&lt;0,SAM!D82*1000,SAM!D82=0,"")</f>
        <v>0.43305386571284399</v>
      </c>
      <c r="E82" s="57" cm="1">
        <f t="array" ref="E82">_xlfn.IFS(SAM!E82&gt;0,SAM!E82*1000,SAM!E82&lt;0,SAM!E82*1000,SAM!E82=0,"")</f>
        <v>1.62472502779591</v>
      </c>
      <c r="F82" s="57" cm="1">
        <f t="array" ref="F82">_xlfn.IFS(SAM!F82&gt;0,SAM!F82*1000,SAM!F82&lt;0,SAM!F82*1000,SAM!F82=0,"")</f>
        <v>2.0597376975207702E-3</v>
      </c>
      <c r="G82" s="57" cm="1">
        <f t="array" ref="G82">_xlfn.IFS(SAM!G82&gt;0,SAM!G82*1000,SAM!G82&lt;0,SAM!G82*1000,SAM!G82=0,"")</f>
        <v>1.4971608111371598E-3</v>
      </c>
      <c r="H82" s="57" cm="1">
        <f t="array" ref="H82">_xlfn.IFS(SAM!H82&gt;0,SAM!H82*1000,SAM!H82&lt;0,SAM!H82*1000,SAM!H82=0,"")</f>
        <v>0.481691144741005</v>
      </c>
      <c r="I82" s="57" t="str" cm="1">
        <f t="array" ref="I82">_xlfn.IFS(SAM!I82&gt;0,SAM!I82*1000,SAM!I82&lt;0,SAM!I82*1000,SAM!I82=0,"")</f>
        <v/>
      </c>
      <c r="J82" s="57" cm="1">
        <f t="array" ref="J82">_xlfn.IFS(SAM!J82&gt;0,SAM!J82*1000,SAM!J82&lt;0,SAM!J82*1000,SAM!J82=0,"")</f>
        <v>1.21679010281949E-2</v>
      </c>
      <c r="K82" s="57" cm="1">
        <f t="array" ref="K82">_xlfn.IFS(SAM!K82&gt;0,SAM!K82*1000,SAM!K82&lt;0,SAM!K82*1000,SAM!K82=0,"")</f>
        <v>1.07139917637176E-2</v>
      </c>
      <c r="L82" s="57" cm="1">
        <f t="array" ref="L82">_xlfn.IFS(SAM!L82&gt;0,SAM!L82*1000,SAM!L82&lt;0,SAM!L82*1000,SAM!L82=0,"")</f>
        <v>1.3447951316730299E-3</v>
      </c>
      <c r="M82" s="57" t="str" cm="1">
        <f t="array" ref="M82">_xlfn.IFS(SAM!M82&gt;0,SAM!M82*1000,SAM!M82&lt;0,SAM!M82*1000,SAM!M82=0,"")</f>
        <v/>
      </c>
      <c r="N82" s="57" cm="1">
        <f t="array" ref="N82">_xlfn.IFS(SAM!N82&gt;0,SAM!N82*1000,SAM!N82&lt;0,SAM!N82*1000,SAM!N82=0,"")</f>
        <v>0.35764580980309296</v>
      </c>
      <c r="O82" s="57" cm="1">
        <f t="array" ref="O82">_xlfn.IFS(SAM!O82&gt;0,SAM!O82*1000,SAM!O82&lt;0,SAM!O82*1000,SAM!O82=0,"")</f>
        <v>3.6476946081132899</v>
      </c>
      <c r="P82" s="57" t="str" cm="1">
        <f t="array" ref="P82">_xlfn.IFS(SAM!P82&gt;0,SAM!P82*1000,SAM!P82&lt;0,SAM!P82*1000,SAM!P82=0,"")</f>
        <v/>
      </c>
      <c r="Q82" s="57" t="str" cm="1">
        <f t="array" ref="Q82">_xlfn.IFS(SAM!Q82&gt;0,SAM!Q82*1000,SAM!Q82&lt;0,SAM!Q82*1000,SAM!Q82=0,"")</f>
        <v/>
      </c>
      <c r="R82" s="57" t="str" cm="1">
        <f t="array" ref="R82">_xlfn.IFS(SAM!R82&gt;0,SAM!R82*1000,SAM!R82&lt;0,SAM!R82*1000,SAM!R82=0,"")</f>
        <v/>
      </c>
      <c r="S82" s="57" t="str" cm="1">
        <f t="array" ref="S82">_xlfn.IFS(SAM!S82&gt;0,SAM!S82*1000,SAM!S82&lt;0,SAM!S82*1000,SAM!S82=0,"")</f>
        <v/>
      </c>
      <c r="T82" s="57" cm="1">
        <f t="array" ref="T82">_xlfn.IFS(SAM!T82&gt;0,SAM!T82*1000,SAM!T82&lt;0,SAM!T82*1000,SAM!T82=0,"")</f>
        <v>17085.713920173599</v>
      </c>
      <c r="U82" s="57" cm="1">
        <f t="array" ref="U82">_xlfn.IFS(SAM!U82&gt;0,SAM!U82*1000,SAM!U82&lt;0,SAM!U82*1000,SAM!U82=0,"")</f>
        <v>4415.2925697824403</v>
      </c>
      <c r="V82" s="57" cm="1">
        <f t="array" ref="V82">_xlfn.IFS(SAM!V82&gt;0,SAM!V82*1000,SAM!V82&lt;0,SAM!V82*1000,SAM!V82=0,"")</f>
        <v>4625.1288967640894</v>
      </c>
      <c r="W82" s="57" cm="1">
        <f t="array" ref="W82">_xlfn.IFS(SAM!W82&gt;0,SAM!W82*1000,SAM!W82&lt;0,SAM!W82*1000,SAM!W82=0,"")</f>
        <v>2379.9770227148701</v>
      </c>
      <c r="X82" s="57" cm="1">
        <f t="array" ref="X82">_xlfn.IFS(SAM!X82&gt;0,SAM!X82*1000,SAM!X82&lt;0,SAM!X82*1000,SAM!X82=0,"")</f>
        <v>222.37847766424801</v>
      </c>
      <c r="Y82" s="57" cm="1">
        <f t="array" ref="Y82">_xlfn.IFS(SAM!Y82&gt;0,SAM!Y82*1000,SAM!Y82&lt;0,SAM!Y82*1000,SAM!Y82=0,"")</f>
        <v>233.40897251623798</v>
      </c>
      <c r="Z82" s="57" cm="1">
        <f t="array" ref="Z82">_xlfn.IFS(SAM!Z82&gt;0,SAM!Z82*1000,SAM!Z82&lt;0,SAM!Z82*1000,SAM!Z82=0,"")</f>
        <v>25468.837474340799</v>
      </c>
      <c r="AA82" s="57" cm="1">
        <f t="array" ref="AA82">_xlfn.IFS(SAM!AA82&gt;0,SAM!AA82*1000,SAM!AA82&lt;0,SAM!AA82*1000,SAM!AA82=0,"")</f>
        <v>5.8301467151793303E-3</v>
      </c>
      <c r="AB82" s="57" t="str" cm="1">
        <f t="array" ref="AB82">_xlfn.IFS(SAM!AB82&gt;0,SAM!AB82*1000,SAM!AB82&lt;0,SAM!AB82*1000,SAM!AB82=0,"")</f>
        <v/>
      </c>
      <c r="AC82" s="57" t="str" cm="1">
        <f t="array" ref="AC82">_xlfn.IFS(SAM!AC82&gt;0,SAM!AC82*1000,SAM!AC82&lt;0,SAM!AC82*1000,SAM!AC82=0,"")</f>
        <v/>
      </c>
      <c r="AD82" s="57" t="str" cm="1">
        <f t="array" ref="AD82">_xlfn.IFS(SAM!AD82&gt;0,SAM!AD82*1000,SAM!AD82&lt;0,SAM!AD82*1000,SAM!AD82=0,"")</f>
        <v/>
      </c>
      <c r="AE82" s="57" t="str" cm="1">
        <f t="array" ref="AE82">_xlfn.IFS(SAM!AE82&gt;0,SAM!AE82*1000,SAM!AE82&lt;0,SAM!AE82*1000,SAM!AE82=0,"")</f>
        <v/>
      </c>
      <c r="AF82" s="57" t="str" cm="1">
        <f t="array" ref="AF82">_xlfn.IFS(SAM!AF82&gt;0,SAM!AF82*1000,SAM!AF82&lt;0,SAM!AF82*1000,SAM!AF82=0,"")</f>
        <v/>
      </c>
      <c r="AG82" s="57" cm="1">
        <f t="array" ref="AG82">_xlfn.IFS(SAM!AG82&gt;0,SAM!AG82*1000,SAM!AG82&lt;0,SAM!AG82*1000,SAM!AG82=0,"")</f>
        <v>1.51356157854114E-3</v>
      </c>
      <c r="AH82" s="57" cm="1">
        <f t="array" ref="AH82">_xlfn.IFS(SAM!AH82&gt;0,SAM!AH82*1000,SAM!AH82&lt;0,SAM!AH82*1000,SAM!AH82=0,"")</f>
        <v>1.27216186809376E-2</v>
      </c>
      <c r="AI82" s="57" t="str" cm="1">
        <f t="array" ref="AI82">_xlfn.IFS(SAM!AI82&gt;0,SAM!AI82*1000,SAM!AI82&lt;0,SAM!AI82*1000,SAM!AI82=0,"")</f>
        <v/>
      </c>
      <c r="AJ82" s="57" t="str" cm="1">
        <f t="array" ref="AJ82">_xlfn.IFS(SAM!AJ82&gt;0,SAM!AJ82*1000,SAM!AJ82&lt;0,SAM!AJ82*1000,SAM!AJ82=0,"")</f>
        <v/>
      </c>
      <c r="AK82" s="57" t="str" cm="1">
        <f t="array" ref="AK82">_xlfn.IFS(SAM!AK82&gt;0,SAM!AK82*1000,SAM!AK82&lt;0,SAM!AK82*1000,SAM!AK82=0,"")</f>
        <v/>
      </c>
      <c r="AL82" s="57" t="str" cm="1">
        <f t="array" ref="AL82">_xlfn.IFS(SAM!AL82&gt;0,SAM!AL82*1000,SAM!AL82&lt;0,SAM!AL82*1000,SAM!AL82=0,"")</f>
        <v/>
      </c>
      <c r="AM82" s="57" t="str" cm="1">
        <f t="array" ref="AM82">_xlfn.IFS(SAM!AM82&gt;0,SAM!AM82*1000,SAM!AM82&lt;0,SAM!AM82*1000,SAM!AM82=0,"")</f>
        <v/>
      </c>
      <c r="AN82" s="57" t="str" cm="1">
        <f t="array" ref="AN82">_xlfn.IFS(SAM!AN82&gt;0,SAM!AN82*1000,SAM!AN82&lt;0,SAM!AN82*1000,SAM!AN82=0,"")</f>
        <v/>
      </c>
      <c r="AO82" s="57" t="str" cm="1">
        <f t="array" ref="AO82">_xlfn.IFS(SAM!AO82&gt;0,SAM!AO82*1000,SAM!AO82&lt;0,SAM!AO82*1000,SAM!AO82=0,"")</f>
        <v/>
      </c>
      <c r="AP82" s="57" t="str" cm="1">
        <f t="array" ref="AP82">_xlfn.IFS(SAM!AP82&gt;0,SAM!AP82*1000,SAM!AP82&lt;0,SAM!AP82*1000,SAM!AP82=0,"")</f>
        <v/>
      </c>
      <c r="AQ82" s="57" t="str" cm="1">
        <f t="array" ref="AQ82">_xlfn.IFS(SAM!AQ82&gt;0,SAM!AQ82*1000,SAM!AQ82&lt;0,SAM!AQ82*1000,SAM!AQ82=0,"")</f>
        <v/>
      </c>
      <c r="AR82" s="57" t="str" cm="1">
        <f t="array" ref="AR82">_xlfn.IFS(SAM!AR82&gt;0,SAM!AR82*1000,SAM!AR82&lt;0,SAM!AR82*1000,SAM!AR82=0,"")</f>
        <v/>
      </c>
      <c r="AS82" s="57" t="str" cm="1">
        <f t="array" ref="AS82">_xlfn.IFS(SAM!AS82&gt;0,SAM!AS82*1000,SAM!AS82&lt;0,SAM!AS82*1000,SAM!AS82=0,"")</f>
        <v/>
      </c>
      <c r="AT82" s="57" cm="1">
        <f t="array" ref="AT82">_xlfn.IFS(SAM!AT82&gt;0,SAM!AT82*1000,SAM!AT82&lt;0,SAM!AT82*1000,SAM!AT82=0,"")</f>
        <v>6.39942692858563E-3</v>
      </c>
      <c r="AU82" s="57" t="str" cm="1">
        <f t="array" ref="AU82">_xlfn.IFS(SAM!AU82&gt;0,SAM!AU82*1000,SAM!AU82&lt;0,SAM!AU82*1000,SAM!AU82=0,"")</f>
        <v/>
      </c>
      <c r="AV82" s="57" t="str" cm="1">
        <f t="array" ref="AV82">_xlfn.IFS(SAM!AV82&gt;0,SAM!AV82*1000,SAM!AV82&lt;0,SAM!AV82*1000,SAM!AV82=0,"")</f>
        <v/>
      </c>
      <c r="AW82" s="57" t="str" cm="1">
        <f t="array" ref="AW82">_xlfn.IFS(SAM!AW82&gt;0,SAM!AW82*1000,SAM!AW82&lt;0,SAM!AW82*1000,SAM!AW82=0,"")</f>
        <v/>
      </c>
      <c r="AX82" s="57" t="str" cm="1">
        <f t="array" ref="AX82">_xlfn.IFS(SAM!AX82&gt;0,SAM!AX82*1000,SAM!AX82&lt;0,SAM!AX82*1000,SAM!AX82=0,"")</f>
        <v/>
      </c>
      <c r="AY82" s="57" t="str" cm="1">
        <f t="array" ref="AY82">_xlfn.IFS(SAM!AY82&gt;0,SAM!AY82*1000,SAM!AY82&lt;0,SAM!AY82*1000,SAM!AY82=0,"")</f>
        <v/>
      </c>
      <c r="AZ82" s="57" cm="1">
        <f t="array" ref="AZ82">_xlfn.IFS(SAM!AZ82&gt;0,SAM!AZ82*1000,SAM!AZ82&lt;0,SAM!AZ82*1000,SAM!AZ82=0,"")</f>
        <v>1.7916826622005001E-3</v>
      </c>
      <c r="BA82" s="57" t="str" cm="1">
        <f t="array" ref="BA82">_xlfn.IFS(SAM!BA82&gt;0,SAM!BA82*1000,SAM!BA82&lt;0,SAM!BA82*1000,SAM!BA82=0,"")</f>
        <v/>
      </c>
      <c r="BB82" s="57" cm="1">
        <f t="array" ref="BB82">_xlfn.IFS(SAM!BB82&gt;0,SAM!BB82*1000,SAM!BB82&lt;0,SAM!BB82*1000,SAM!BB82=0,"")</f>
        <v>2.43222729577829</v>
      </c>
      <c r="BC82" s="57" t="str" cm="1">
        <f t="array" ref="BC82">_xlfn.IFS(SAM!BC82&gt;0,SAM!BC82*1000,SAM!BC82&lt;0,SAM!BC82*1000,SAM!BC82=0,"")</f>
        <v/>
      </c>
      <c r="BD82" s="57" t="str" cm="1">
        <f t="array" ref="BD82">_xlfn.IFS(SAM!BD82&gt;0,SAM!BD82*1000,SAM!BD82&lt;0,SAM!BD82*1000,SAM!BD82=0,"")</f>
        <v/>
      </c>
      <c r="BE82" s="57" t="str" cm="1">
        <f t="array" ref="BE82">_xlfn.IFS(SAM!BE82&gt;0,SAM!BE82*1000,SAM!BE82&lt;0,SAM!BE82*1000,SAM!BE82=0,"")</f>
        <v/>
      </c>
      <c r="BF82" s="57" cm="1">
        <f t="array" ref="BF82">_xlfn.IFS(SAM!BF82&gt;0,SAM!BF82*1000,SAM!BF82&lt;0,SAM!BF82*1000,SAM!BF82=0,"")</f>
        <v>2.4510921223764603E-3</v>
      </c>
      <c r="BG82" s="57" t="str" cm="1">
        <f t="array" ref="BG82">_xlfn.IFS(SAM!BG82&gt;0,SAM!BG82*1000,SAM!BG82&lt;0,SAM!BG82*1000,SAM!BG82=0,"")</f>
        <v/>
      </c>
      <c r="BH82" s="57" t="str" cm="1">
        <f t="array" ref="BH82">_xlfn.IFS(SAM!BH82&gt;0,SAM!BH82*1000,SAM!BH82&lt;0,SAM!BH82*1000,SAM!BH82=0,"")</f>
        <v/>
      </c>
      <c r="BI82" s="57" t="str" cm="1">
        <f t="array" ref="BI82">_xlfn.IFS(SAM!BI82&gt;0,SAM!BI82*1000,SAM!BI82&lt;0,SAM!BI82*1000,SAM!BI82=0,"")</f>
        <v/>
      </c>
      <c r="BJ82" s="57" t="str" cm="1">
        <f t="array" ref="BJ82">_xlfn.IFS(SAM!BJ82&gt;0,SAM!BJ82*1000,SAM!BJ82&lt;0,SAM!BJ82*1000,SAM!BJ82=0,"")</f>
        <v/>
      </c>
      <c r="BK82" s="57" cm="1">
        <f t="array" ref="BK82">_xlfn.IFS(SAM!BK82&gt;0,SAM!BK82*1000,SAM!BK82&lt;0,SAM!BK82*1000,SAM!BK82=0,"")</f>
        <v>2.7329539047582098E-2</v>
      </c>
      <c r="BL82" s="57" cm="1">
        <f t="array" ref="BL82">_xlfn.IFS(SAM!BL82&gt;0,SAM!BL82*1000,SAM!BL82&lt;0,SAM!BL82*1000,SAM!BL82=0,"")</f>
        <v>1578.79541093181</v>
      </c>
      <c r="BM82" s="57" cm="1">
        <f t="array" ref="BM82">_xlfn.IFS(SAM!BM82&gt;0,SAM!BM82*1000,SAM!BM82&lt;0,SAM!BM82*1000,SAM!BM82=0,"")</f>
        <v>0.24350167648170101</v>
      </c>
      <c r="BN82" s="57" t="str" cm="1">
        <f t="array" ref="BN82">_xlfn.IFS(SAM!BN82&gt;0,SAM!BN82*1000,SAM!BN82&lt;0,SAM!BN82*1000,SAM!BN82=0,"")</f>
        <v/>
      </c>
      <c r="BO82" s="57" cm="1">
        <f t="array" ref="BO82">_xlfn.IFS(SAM!BO82&gt;0,SAM!BO82*1000,SAM!BO82&lt;0,SAM!BO82*1000,SAM!BO82=0,"")</f>
        <v>0.63566042973013304</v>
      </c>
      <c r="BP82" s="57" t="str" cm="1">
        <f t="array" ref="BP82">_xlfn.IFS(SAM!BP82&gt;0,SAM!BP82*1000,SAM!BP82&lt;0,SAM!BP82*1000,SAM!BP82=0,"")</f>
        <v/>
      </c>
      <c r="BQ82" s="57" t="str" cm="1">
        <f t="array" ref="BQ82">_xlfn.IFS(SAM!BQ82&gt;0,SAM!BQ82*1000,SAM!BQ82&lt;0,SAM!BQ82*1000,SAM!BQ82=0,"")</f>
        <v/>
      </c>
      <c r="BR82" s="57" t="str" cm="1">
        <f t="array" ref="BR82">_xlfn.IFS(SAM!BR82&gt;0,SAM!BR82*1000,SAM!BR82&lt;0,SAM!BR82*1000,SAM!BR82=0,"")</f>
        <v/>
      </c>
      <c r="BS82" s="57" t="str" cm="1">
        <f t="array" ref="BS82">_xlfn.IFS(SAM!BS82&gt;0,SAM!BS82*1000,SAM!BS82&lt;0,SAM!BS82*1000,SAM!BS82=0,"")</f>
        <v/>
      </c>
      <c r="BT82" s="57" t="str" cm="1">
        <f t="array" ref="BT82">_xlfn.IFS(SAM!BT82&gt;0,SAM!BT82*1000,SAM!BT82&lt;0,SAM!BT82*1000,SAM!BT82=0,"")</f>
        <v/>
      </c>
      <c r="BU82" s="57" t="str" cm="1">
        <f t="array" ref="BU82">_xlfn.IFS(SAM!BU82&gt;0,SAM!BU82*1000,SAM!BU82&lt;0,SAM!BU82*1000,SAM!BU82=0,"")</f>
        <v/>
      </c>
      <c r="BV82" s="57" t="str" cm="1">
        <f t="array" ref="BV82">_xlfn.IFS(SAM!BV82&gt;0,SAM!BV82*1000,SAM!BV82&lt;0,SAM!BV82*1000,SAM!BV82=0,"")</f>
        <v/>
      </c>
      <c r="BW82" s="57" t="str" cm="1">
        <f t="array" ref="BW82">_xlfn.IFS(SAM!BW82&gt;0,SAM!BW82*1000,SAM!BW82&lt;0,SAM!BW82*1000,SAM!BW82=0,"")</f>
        <v/>
      </c>
      <c r="BX82" s="57" t="str" cm="1">
        <f t="array" ref="BX82">_xlfn.IFS(SAM!BX82&gt;0,SAM!BX82*1000,SAM!BX82&lt;0,SAM!BX82*1000,SAM!BX82=0,"")</f>
        <v/>
      </c>
      <c r="BY82" s="57" t="str" cm="1">
        <f t="array" ref="BY82">_xlfn.IFS(SAM!BY82&gt;0,SAM!BY82*1000,SAM!BY82&lt;0,SAM!BY82*1000,SAM!BY82=0,"")</f>
        <v/>
      </c>
      <c r="BZ82" s="57" t="str" cm="1">
        <f t="array" ref="BZ82">_xlfn.IFS(SAM!BZ82&gt;0,SAM!BZ82*1000,SAM!BZ82&lt;0,SAM!BZ82*1000,SAM!BZ82=0,"")</f>
        <v/>
      </c>
      <c r="CA82" s="57" t="str" cm="1">
        <f t="array" ref="CA82">_xlfn.IFS(SAM!CA82&gt;0,SAM!CA82*1000,SAM!CA82&lt;0,SAM!CA82*1000,SAM!CA82=0,"")</f>
        <v/>
      </c>
      <c r="CB82" s="57" t="str" cm="1">
        <f t="array" ref="CB82">_xlfn.IFS(SAM!CB82&gt;0,SAM!CB82*1000,SAM!CB82&lt;0,SAM!CB82*1000,SAM!CB82=0,"")</f>
        <v/>
      </c>
      <c r="CC82" s="57" t="str" cm="1">
        <f t="array" ref="CC82">_xlfn.IFS(SAM!CC82&gt;0,SAM!CC82*1000,SAM!CC82&lt;0,SAM!CC82*1000,SAM!CC82=0,"")</f>
        <v/>
      </c>
      <c r="CD82" s="57" t="str" cm="1">
        <f t="array" ref="CD82">_xlfn.IFS(SAM!CD82&gt;0,SAM!CD82*1000,SAM!CD82&lt;0,SAM!CD82*1000,SAM!CD82=0,"")</f>
        <v/>
      </c>
      <c r="CE82" s="57" t="str" cm="1">
        <f t="array" ref="CE82">_xlfn.IFS(SAM!CE82&gt;0,SAM!CE82*1000,SAM!CE82&lt;0,SAM!CE82*1000,SAM!CE82=0,"")</f>
        <v/>
      </c>
      <c r="CF82" s="57" t="str" cm="1">
        <f t="array" ref="CF82">_xlfn.IFS(SAM!CF82&gt;0,SAM!CF82*1000,SAM!CF82&lt;0,SAM!CF82*1000,SAM!CF82=0,"")</f>
        <v/>
      </c>
      <c r="CG82" s="57" t="str" cm="1">
        <f t="array" ref="CG82">_xlfn.IFS(SAM!CG82&gt;0,SAM!CG82*1000,SAM!CG82&lt;0,SAM!CG82*1000,SAM!CG82=0,"")</f>
        <v/>
      </c>
      <c r="CH82" s="57" t="str" cm="1">
        <f t="array" ref="CH82">_xlfn.IFS(SAM!CH82&gt;0,SAM!CH82*1000,SAM!CH82&lt;0,SAM!CH82*1000,SAM!CH82=0,"")</f>
        <v/>
      </c>
      <c r="CI82" s="57" t="str" cm="1">
        <f t="array" ref="CI82">_xlfn.IFS(SAM!CI82&gt;0,SAM!CI82*1000,SAM!CI82&lt;0,SAM!CI82*1000,SAM!CI82=0,"")</f>
        <v/>
      </c>
      <c r="CJ82" s="57" t="str" cm="1">
        <f t="array" ref="CJ82">_xlfn.IFS(SAM!CJ82&gt;0,SAM!CJ82*1000,SAM!CJ82&lt;0,SAM!CJ82*1000,SAM!CJ82=0,"")</f>
        <v/>
      </c>
      <c r="CK82" s="57" t="str" cm="1">
        <f t="array" ref="CK82">_xlfn.IFS(SAM!CK82&gt;0,SAM!CK82*1000,SAM!CK82&lt;0,SAM!CK82*1000,SAM!CK82=0,"")</f>
        <v/>
      </c>
      <c r="CL82" s="57" t="str" cm="1">
        <f t="array" ref="CL82">_xlfn.IFS(SAM!CL82&gt;0,SAM!CL82*1000,SAM!CL82&lt;0,SAM!CL82*1000,SAM!CL82=0,"")</f>
        <v/>
      </c>
      <c r="CM82" s="57" t="str" cm="1">
        <f t="array" ref="CM82">_xlfn.IFS(SAM!CM82&gt;0,SAM!CM82*1000,SAM!CM82&lt;0,SAM!CM82*1000,SAM!CM82=0,"")</f>
        <v/>
      </c>
      <c r="CN82" s="57" t="str" cm="1">
        <f t="array" ref="CN82">_xlfn.IFS(SAM!CN82&gt;0,SAM!CN82*1000,SAM!CN82&lt;0,SAM!CN82*1000,SAM!CN82=0,"")</f>
        <v/>
      </c>
      <c r="CO82" s="57" t="str" cm="1">
        <f t="array" ref="CO82">_xlfn.IFS(SAM!CO82&gt;0,SAM!CO82*1000,SAM!CO82&lt;0,SAM!CO82*1000,SAM!CO82=0,"")</f>
        <v/>
      </c>
      <c r="CP82" s="57" t="str" cm="1">
        <f t="array" ref="CP82">_xlfn.IFS(SAM!CP82&gt;0,SAM!CP82*1000,SAM!CP82&lt;0,SAM!CP82*1000,SAM!CP82=0,"")</f>
        <v/>
      </c>
      <c r="CQ82" s="57" t="str" cm="1">
        <f t="array" ref="CQ82">_xlfn.IFS(SAM!CQ82&gt;0,SAM!CQ82*1000,SAM!CQ82&lt;0,SAM!CQ82*1000,SAM!CQ82=0,"")</f>
        <v/>
      </c>
      <c r="CR82" s="57" t="str" cm="1">
        <f t="array" ref="CR82">_xlfn.IFS(SAM!CR82&gt;0,SAM!CR82*1000,SAM!CR82&lt;0,SAM!CR82*1000,SAM!CR82=0,"")</f>
        <v/>
      </c>
      <c r="CS82" s="57" t="str" cm="1">
        <f t="array" ref="CS82">_xlfn.IFS(SAM!CS82&gt;0,SAM!CS82*1000,SAM!CS82&lt;0,SAM!CS82*1000,SAM!CS82=0,"")</f>
        <v/>
      </c>
      <c r="CT82" s="57" t="str" cm="1">
        <f t="array" ref="CT82">_xlfn.IFS(SAM!CT82&gt;0,SAM!CT82*1000,SAM!CT82&lt;0,SAM!CT82*1000,SAM!CT82=0,"")</f>
        <v/>
      </c>
      <c r="CU82" s="57" t="str" cm="1">
        <f t="array" ref="CU82">_xlfn.IFS(SAM!CU82&gt;0,SAM!CU82*1000,SAM!CU82&lt;0,SAM!CU82*1000,SAM!CU82=0,"")</f>
        <v/>
      </c>
      <c r="CV82" s="57" t="str" cm="1">
        <f t="array" ref="CV82">_xlfn.IFS(SAM!CV82&gt;0,SAM!CV82*1000,SAM!CV82&lt;0,SAM!CV82*1000,SAM!CV82=0,"")</f>
        <v/>
      </c>
      <c r="CW82" s="57" t="str" cm="1">
        <f t="array" ref="CW82">_xlfn.IFS(SAM!CW82&gt;0,SAM!CW82*1000,SAM!CW82&lt;0,SAM!CW82*1000,SAM!CW82=0,"")</f>
        <v/>
      </c>
      <c r="CX82" s="57" t="str" cm="1">
        <f t="array" ref="CX82">_xlfn.IFS(SAM!CX82&gt;0,SAM!CX82*1000,SAM!CX82&lt;0,SAM!CX82*1000,SAM!CX82=0,"")</f>
        <v/>
      </c>
      <c r="CY82" s="57" t="str" cm="1">
        <f t="array" ref="CY82">_xlfn.IFS(SAM!CY82&gt;0,SAM!CY82*1000,SAM!CY82&lt;0,SAM!CY82*1000,SAM!CY82=0,"")</f>
        <v/>
      </c>
      <c r="CZ82" s="57" t="str" cm="1">
        <f t="array" ref="CZ82">_xlfn.IFS(SAM!CZ82&gt;0,SAM!CZ82*1000,SAM!CZ82&lt;0,SAM!CZ82*1000,SAM!CZ82=0,"")</f>
        <v/>
      </c>
      <c r="DA82" s="57" t="str" cm="1">
        <f t="array" ref="DA82">_xlfn.IFS(SAM!DA82&gt;0,SAM!DA82*1000,SAM!DA82&lt;0,SAM!DA82*1000,SAM!DA82=0,"")</f>
        <v/>
      </c>
      <c r="DB82" s="57" t="str" cm="1">
        <f t="array" ref="DB82">_xlfn.IFS(SAM!DB82&gt;0,SAM!DB82*1000,SAM!DB82&lt;0,SAM!DB82*1000,SAM!DB82=0,"")</f>
        <v/>
      </c>
      <c r="DC82" s="57" t="str" cm="1">
        <f t="array" ref="DC82">_xlfn.IFS(SAM!DC82&gt;0,SAM!DC82*1000,SAM!DC82&lt;0,SAM!DC82*1000,SAM!DC82=0,"")</f>
        <v/>
      </c>
      <c r="DD82" s="57" t="str" cm="1">
        <f t="array" ref="DD82">_xlfn.IFS(SAM!DD82&gt;0,SAM!DD82*1000,SAM!DD82&lt;0,SAM!DD82*1000,SAM!DD82=0,"")</f>
        <v/>
      </c>
      <c r="DE82" s="57" t="str" cm="1">
        <f t="array" ref="DE82">_xlfn.IFS(SAM!DE82&gt;0,SAM!DE82*1000,SAM!DE82&lt;0,SAM!DE82*1000,SAM!DE82=0,"")</f>
        <v/>
      </c>
      <c r="DF82" s="57" t="str" cm="1">
        <f t="array" ref="DF82">_xlfn.IFS(SAM!DF82&gt;0,SAM!DF82*1000,SAM!DF82&lt;0,SAM!DF82*1000,SAM!DF82=0,"")</f>
        <v/>
      </c>
      <c r="DG82" s="57" t="str" cm="1">
        <f t="array" ref="DG82">_xlfn.IFS(SAM!DG82&gt;0,SAM!DG82*1000,SAM!DG82&lt;0,SAM!DG82*1000,SAM!DG82=0,"")</f>
        <v/>
      </c>
      <c r="DH82" s="57" t="str" cm="1">
        <f t="array" ref="DH82">_xlfn.IFS(SAM!DH82&gt;0,SAM!DH82*1000,SAM!DH82&lt;0,SAM!DH82*1000,SAM!DH82=0,"")</f>
        <v/>
      </c>
      <c r="DI82" s="57" t="str" cm="1">
        <f t="array" ref="DI82">_xlfn.IFS(SAM!DI82&gt;0,SAM!DI82*1000,SAM!DI82&lt;0,SAM!DI82*1000,SAM!DI82=0,"")</f>
        <v/>
      </c>
      <c r="DJ82" s="57" t="str" cm="1">
        <f t="array" ref="DJ82">_xlfn.IFS(SAM!DJ82&gt;0,SAM!DJ82*1000,SAM!DJ82&lt;0,SAM!DJ82*1000,SAM!DJ82=0,"")</f>
        <v/>
      </c>
      <c r="DK82" s="57" t="str" cm="1">
        <f t="array" ref="DK82">_xlfn.IFS(SAM!DK82&gt;0,SAM!DK82*1000,SAM!DK82&lt;0,SAM!DK82*1000,SAM!DK82=0,"")</f>
        <v/>
      </c>
      <c r="DL82" s="57" t="str" cm="1">
        <f t="array" ref="DL82">_xlfn.IFS(SAM!DL82&gt;0,SAM!DL82*1000,SAM!DL82&lt;0,SAM!DL82*1000,SAM!DL82=0,"")</f>
        <v/>
      </c>
      <c r="DM82" s="57" t="str" cm="1">
        <f t="array" ref="DM82">_xlfn.IFS(SAM!DM82&gt;0,SAM!DM82*1000,SAM!DM82&lt;0,SAM!DM82*1000,SAM!DM82=0,"")</f>
        <v/>
      </c>
      <c r="DN82" s="57" t="str" cm="1">
        <f t="array" ref="DN82">_xlfn.IFS(SAM!DN82&gt;0,SAM!DN82*1000,SAM!DN82&lt;0,SAM!DN82*1000,SAM!DN82=0,"")</f>
        <v/>
      </c>
      <c r="DO82" s="57" t="str" cm="1">
        <f t="array" ref="DO82">_xlfn.IFS(SAM!DO82&gt;0,SAM!DO82*1000,SAM!DO82&lt;0,SAM!DO82*1000,SAM!DO82=0,"")</f>
        <v/>
      </c>
      <c r="DP82" s="57" t="str" cm="1">
        <f t="array" ref="DP82">_xlfn.IFS(SAM!DP82&gt;0,SAM!DP82*1000,SAM!DP82&lt;0,SAM!DP82*1000,SAM!DP82=0,"")</f>
        <v/>
      </c>
      <c r="DQ82" s="57" t="str" cm="1">
        <f t="array" ref="DQ82">_xlfn.IFS(SAM!DQ82&gt;0,SAM!DQ82*1000,SAM!DQ82&lt;0,SAM!DQ82*1000,SAM!DQ82=0,"")</f>
        <v/>
      </c>
      <c r="DR82" s="57" t="str" cm="1">
        <f t="array" ref="DR82">_xlfn.IFS(SAM!DR82&gt;0,SAM!DR82*1000,SAM!DR82&lt;0,SAM!DR82*1000,SAM!DR82=0,"")</f>
        <v/>
      </c>
      <c r="DS82" s="57" t="str" cm="1">
        <f t="array" ref="DS82">_xlfn.IFS(SAM!DS82&gt;0,SAM!DS82*1000,SAM!DS82&lt;0,SAM!DS82*1000,SAM!DS82=0,"")</f>
        <v/>
      </c>
      <c r="DT82" s="57" t="str" cm="1">
        <f t="array" ref="DT82">_xlfn.IFS(SAM!DT82&gt;0,SAM!DT82*1000,SAM!DT82&lt;0,SAM!DT82*1000,SAM!DT82=0,"")</f>
        <v/>
      </c>
      <c r="DU82" s="57" t="str" cm="1">
        <f t="array" ref="DU82">_xlfn.IFS(SAM!DU82&gt;0,SAM!DU82*1000,SAM!DU82&lt;0,SAM!DU82*1000,SAM!DU82=0,"")</f>
        <v/>
      </c>
      <c r="DV82" s="57" t="str" cm="1">
        <f t="array" ref="DV82">_xlfn.IFS(SAM!DV82&gt;0,SAM!DV82*1000,SAM!DV82&lt;0,SAM!DV82*1000,SAM!DV82=0,"")</f>
        <v/>
      </c>
      <c r="DW82" s="57" t="str" cm="1">
        <f t="array" ref="DW82">_xlfn.IFS(SAM!DW82&gt;0,SAM!DW82*1000,SAM!DW82&lt;0,SAM!DW82*1000,SAM!DW82=0,"")</f>
        <v/>
      </c>
      <c r="DX82" s="57" t="str" cm="1">
        <f t="array" ref="DX82">_xlfn.IFS(SAM!DX82&gt;0,SAM!DX82*1000,SAM!DX82&lt;0,SAM!DX82*1000,SAM!DX82=0,"")</f>
        <v/>
      </c>
      <c r="DY82" s="57" t="str" cm="1">
        <f t="array" ref="DY82">_xlfn.IFS(SAM!DY82&gt;0,SAM!DY82*1000,SAM!DY82&lt;0,SAM!DY82*1000,SAM!DY82=0,"")</f>
        <v/>
      </c>
      <c r="DZ82" s="57" t="str" cm="1">
        <f t="array" ref="DZ82">_xlfn.IFS(SAM!DZ82&gt;0,SAM!DZ82*1000,SAM!DZ82&lt;0,SAM!DZ82*1000,SAM!DZ82=0,"")</f>
        <v/>
      </c>
      <c r="EA82" s="57" t="str" cm="1">
        <f t="array" ref="EA82">_xlfn.IFS(SAM!EA82&gt;0,SAM!EA82*1000,SAM!EA82&lt;0,SAM!EA82*1000,SAM!EA82=0,"")</f>
        <v/>
      </c>
      <c r="EB82" s="57" t="str" cm="1">
        <f t="array" ref="EB82">_xlfn.IFS(SAM!EB82&gt;0,SAM!EB82*1000,SAM!EB82&lt;0,SAM!EB82*1000,SAM!EB82=0,"")</f>
        <v/>
      </c>
      <c r="EC82" s="57" t="str" cm="1">
        <f t="array" ref="EC82">_xlfn.IFS(SAM!EC82&gt;0,SAM!EC82*1000,SAM!EC82&lt;0,SAM!EC82*1000,SAM!EC82=0,"")</f>
        <v/>
      </c>
      <c r="ED82" s="57" t="str" cm="1">
        <f t="array" ref="ED82">_xlfn.IFS(SAM!ED82&gt;0,SAM!ED82*1000,SAM!ED82&lt;0,SAM!ED82*1000,SAM!ED82=0,"")</f>
        <v/>
      </c>
      <c r="EE82" s="57" t="str" cm="1">
        <f t="array" ref="EE82">_xlfn.IFS(SAM!EE82&gt;0,SAM!EE82*1000,SAM!EE82&lt;0,SAM!EE82*1000,SAM!EE82=0,"")</f>
        <v/>
      </c>
      <c r="EF82" s="57" t="str" cm="1">
        <f t="array" ref="EF82">_xlfn.IFS(SAM!EF82&gt;0,SAM!EF82*1000,SAM!EF82&lt;0,SAM!EF82*1000,SAM!EF82=0,"")</f>
        <v/>
      </c>
      <c r="EG82" s="57" t="str" cm="1">
        <f t="array" ref="EG82">_xlfn.IFS(SAM!EG82&gt;0,SAM!EG82*1000,SAM!EG82&lt;0,SAM!EG82*1000,SAM!EG82=0,"")</f>
        <v/>
      </c>
      <c r="EH82" s="57" t="str" cm="1">
        <f t="array" ref="EH82">_xlfn.IFS(SAM!EH82&gt;0,SAM!EH82*1000,SAM!EH82&lt;0,SAM!EH82*1000,SAM!EH82=0,"")</f>
        <v/>
      </c>
      <c r="EI82" s="57" t="str" cm="1">
        <f t="array" ref="EI82">_xlfn.IFS(SAM!EI82&gt;0,SAM!EI82*1000,SAM!EI82&lt;0,SAM!EI82*1000,SAM!EI82=0,"")</f>
        <v/>
      </c>
      <c r="EJ82" s="57" t="str" cm="1">
        <f t="array" ref="EJ82">_xlfn.IFS(SAM!EJ82&gt;0,SAM!EJ82*1000,SAM!EJ82&lt;0,SAM!EJ82*1000,SAM!EJ82=0,"")</f>
        <v/>
      </c>
      <c r="EK82" s="57" t="str" cm="1">
        <f t="array" ref="EK82">_xlfn.IFS(SAM!EK82&gt;0,SAM!EK82*1000,SAM!EK82&lt;0,SAM!EK82*1000,SAM!EK82=0,"")</f>
        <v/>
      </c>
      <c r="EL82" s="57" t="str" cm="1">
        <f t="array" ref="EL82">_xlfn.IFS(SAM!EL82&gt;0,SAM!EL82*1000,SAM!EL82&lt;0,SAM!EL82*1000,SAM!EL82=0,"")</f>
        <v/>
      </c>
      <c r="EM82" s="57" t="str" cm="1">
        <f t="array" ref="EM82">_xlfn.IFS(SAM!EM82&gt;0,SAM!EM82*1000,SAM!EM82&lt;0,SAM!EM82*1000,SAM!EM82=0,"")</f>
        <v/>
      </c>
      <c r="EN82" s="57" t="str" cm="1">
        <f t="array" ref="EN82">_xlfn.IFS(SAM!EN82&gt;0,SAM!EN82*1000,SAM!EN82&lt;0,SAM!EN82*1000,SAM!EN82=0,"")</f>
        <v/>
      </c>
      <c r="EO82" s="57" t="str" cm="1">
        <f t="array" ref="EO82">_xlfn.IFS(SAM!EO82&gt;0,SAM!EO82*1000,SAM!EO82&lt;0,SAM!EO82*1000,SAM!EO82=0,"")</f>
        <v/>
      </c>
      <c r="EP82" s="57" t="str" cm="1">
        <f t="array" ref="EP82">_xlfn.IFS(SAM!EP82&gt;0,SAM!EP82*1000,SAM!EP82&lt;0,SAM!EP82*1000,SAM!EP82=0,"")</f>
        <v/>
      </c>
      <c r="EQ82" s="57" t="str" cm="1">
        <f t="array" ref="EQ82">_xlfn.IFS(SAM!EQ82&gt;0,SAM!EQ82*1000,SAM!EQ82&lt;0,SAM!EQ82*1000,SAM!EQ82=0,"")</f>
        <v/>
      </c>
      <c r="ER82" s="57" t="str" cm="1">
        <f t="array" ref="ER82">_xlfn.IFS(SAM!ER82&gt;0,SAM!ER82*1000,SAM!ER82&lt;0,SAM!ER82*1000,SAM!ER82=0,"")</f>
        <v/>
      </c>
      <c r="ES82" s="57" t="str" cm="1">
        <f t="array" ref="ES82">_xlfn.IFS(SAM!ES82&gt;0,SAM!ES82*1000,SAM!ES82&lt;0,SAM!ES82*1000,SAM!ES82=0,"")</f>
        <v/>
      </c>
      <c r="ET82" s="57" t="str" cm="1">
        <f t="array" ref="ET82">_xlfn.IFS(SAM!ET82&gt;0,SAM!ET82*1000,SAM!ET82&lt;0,SAM!ET82*1000,SAM!ET82=0,"")</f>
        <v/>
      </c>
      <c r="EU82" s="57" t="str" cm="1">
        <f t="array" ref="EU82">_xlfn.IFS(SAM!EU82&gt;0,SAM!EU82*1000,SAM!EU82&lt;0,SAM!EU82*1000,SAM!EU82=0,"")</f>
        <v/>
      </c>
      <c r="EV82" s="57" cm="1">
        <f t="array" ref="EV82">_xlfn.IFS(SAM!EV82&gt;0,SAM!EV82*1000,SAM!EV82&lt;0,SAM!EV82*1000,SAM!EV82=0,"")</f>
        <v>35373.210231511002</v>
      </c>
      <c r="EW82" s="57" t="str" cm="1">
        <f t="array" ref="EW82">_xlfn.IFS(SAM!EW82&gt;0,SAM!EW82*1000,SAM!EW82&lt;0,SAM!EW82*1000,SAM!EW82=0,"")</f>
        <v/>
      </c>
      <c r="EX82" s="57" t="str" cm="1">
        <f t="array" ref="EX82">_xlfn.IFS(SAM!EX82&gt;0,SAM!EX82*1000,SAM!EX82&lt;0,SAM!EX82*1000,SAM!EX82=0,"")</f>
        <v/>
      </c>
      <c r="EY82" s="57" t="str" cm="1">
        <f t="array" ref="EY82">_xlfn.IFS(SAM!EY82&gt;0,SAM!EY82*1000,SAM!EY82&lt;0,SAM!EY82*1000,SAM!EY82=0,"")</f>
        <v/>
      </c>
      <c r="EZ82" s="57" t="str" cm="1">
        <f t="array" ref="EZ82">_xlfn.IFS(SAM!EZ82&gt;0,SAM!EZ82*1000,SAM!EZ82&lt;0,SAM!EZ82*1000,SAM!EZ82=0,"")</f>
        <v/>
      </c>
      <c r="FA82" s="57" t="str" cm="1">
        <f t="array" ref="FA82">_xlfn.IFS(SAM!FA82&gt;0,SAM!FA82*1000,SAM!FA82&lt;0,SAM!FA82*1000,SAM!FA82=0,"")</f>
        <v/>
      </c>
      <c r="FB82" s="57" t="str" cm="1">
        <f t="array" ref="FB82">_xlfn.IFS(SAM!FB82&gt;0,SAM!FB82*1000,SAM!FB82&lt;0,SAM!FB82*1000,SAM!FB82=0,"")</f>
        <v/>
      </c>
      <c r="FC82" s="57" t="str" cm="1">
        <f t="array" ref="FC82">_xlfn.IFS(SAM!FC82&gt;0,SAM!FC82*1000,SAM!FC82&lt;0,SAM!FC82*1000,SAM!FC82=0,"")</f>
        <v/>
      </c>
      <c r="FD82" s="57" t="str" cm="1">
        <f t="array" ref="FD82">_xlfn.IFS(SAM!FD82&gt;0,SAM!FD82*1000,SAM!FD82&lt;0,SAM!FD82*1000,SAM!FD82=0,"")</f>
        <v/>
      </c>
      <c r="FE82" s="57" t="str" cm="1">
        <f t="array" ref="FE82">_xlfn.IFS(SAM!FE82&gt;0,SAM!FE82*1000,SAM!FE82&lt;0,SAM!FE82*1000,SAM!FE82=0,"")</f>
        <v/>
      </c>
      <c r="FF82" s="57" t="str" cm="1">
        <f t="array" ref="FF82">_xlfn.IFS(SAM!FF82&gt;0,SAM!FF82*1000,SAM!FF82&lt;0,SAM!FF82*1000,SAM!FF82=0,"")</f>
        <v/>
      </c>
      <c r="FG82" s="57" t="str" cm="1">
        <f t="array" ref="FG82">_xlfn.IFS(SAM!FG82&gt;0,SAM!FG82*1000,SAM!FG82&lt;0,SAM!FG82*1000,SAM!FG82=0,"")</f>
        <v/>
      </c>
      <c r="FH82" s="57" t="str" cm="1">
        <f t="array" ref="FH82">_xlfn.IFS(SAM!FH82&gt;0,SAM!FH82*1000,SAM!FH82&lt;0,SAM!FH82*1000,SAM!FH82=0,"")</f>
        <v/>
      </c>
      <c r="FI82" s="57" t="str" cm="1">
        <f t="array" ref="FI82">_xlfn.IFS(SAM!FI82&gt;0,SAM!FI82*1000,SAM!FI82&lt;0,SAM!FI82*1000,SAM!FI82=0,"")</f>
        <v/>
      </c>
      <c r="FJ82" s="57" t="str" cm="1">
        <f t="array" ref="FJ82">_xlfn.IFS(SAM!FJ82&gt;0,SAM!FJ82*1000,SAM!FJ82&lt;0,SAM!FJ82*1000,SAM!FJ82=0,"")</f>
        <v/>
      </c>
      <c r="FK82" s="57" t="str" cm="1">
        <f t="array" ref="FK82">_xlfn.IFS(SAM!FK82&gt;0,SAM!FK82*1000,SAM!FK82&lt;0,SAM!FK82*1000,SAM!FK82=0,"")</f>
        <v/>
      </c>
      <c r="FL82" s="57" t="str" cm="1">
        <f t="array" ref="FL82">_xlfn.IFS(SAM!FL82&gt;0,SAM!FL82*1000,SAM!FL82&lt;0,SAM!FL82*1000,SAM!FL82=0,"")</f>
        <v/>
      </c>
      <c r="FM82" s="57" t="str" cm="1">
        <f t="array" ref="FM82">_xlfn.IFS(SAM!FM82&gt;0,SAM!FM82*1000,SAM!FM82&lt;0,SAM!FM82*1000,SAM!FM82=0,"")</f>
        <v/>
      </c>
      <c r="FN82" s="57" t="str" cm="1">
        <f t="array" ref="FN82">_xlfn.IFS(SAM!FN82&gt;0,SAM!FN82*1000,SAM!FN82&lt;0,SAM!FN82*1000,SAM!FN82=0,"")</f>
        <v/>
      </c>
      <c r="FO82" s="57" t="str" cm="1">
        <f t="array" ref="FO82">_xlfn.IFS(SAM!FO82&gt;0,SAM!FO82*1000,SAM!FO82&lt;0,SAM!FO82*1000,SAM!FO82=0,"")</f>
        <v/>
      </c>
      <c r="FP82" s="57" cm="1">
        <f t="array" ref="FP82">_xlfn.IFS(SAM!FP82&gt;0,SAM!FP82*1000,SAM!FP82&lt;0,SAM!FP82*1000,SAM!FP82=0,"")</f>
        <v>1624.4143006990498</v>
      </c>
      <c r="FR82" s="20">
        <f t="shared" si="1"/>
        <v>93017.143724520982</v>
      </c>
      <c r="FS82" s="87">
        <v>0</v>
      </c>
      <c r="FT82" s="57"/>
      <c r="FU82" s="57"/>
    </row>
    <row r="83" spans="1:177" x14ac:dyDescent="0.3">
      <c r="A83" t="s">
        <v>701</v>
      </c>
      <c r="B83" s="57" t="str" cm="1">
        <f t="array" ref="B83">_xlfn.IFS(SAM!B83&gt;0,SAM!B83*1000,SAM!B83&lt;0,SAM!B83*1000,SAM!B83=0,"")</f>
        <v/>
      </c>
      <c r="C83" s="57" t="str" cm="1">
        <f t="array" ref="C83">_xlfn.IFS(SAM!C83&gt;0,SAM!C83*1000,SAM!C83&lt;0,SAM!C83*1000,SAM!C83=0,"")</f>
        <v/>
      </c>
      <c r="D83" s="57" t="str" cm="1">
        <f t="array" ref="D83">_xlfn.IFS(SAM!D83&gt;0,SAM!D83*1000,SAM!D83&lt;0,SAM!D83*1000,SAM!D83=0,"")</f>
        <v/>
      </c>
      <c r="E83" s="57" t="str" cm="1">
        <f t="array" ref="E83">_xlfn.IFS(SAM!E83&gt;0,SAM!E83*1000,SAM!E83&lt;0,SAM!E83*1000,SAM!E83=0,"")</f>
        <v/>
      </c>
      <c r="F83" s="57" t="str" cm="1">
        <f t="array" ref="F83">_xlfn.IFS(SAM!F83&gt;0,SAM!F83*1000,SAM!F83&lt;0,SAM!F83*1000,SAM!F83=0,"")</f>
        <v/>
      </c>
      <c r="G83" s="57" t="str" cm="1">
        <f t="array" ref="G83">_xlfn.IFS(SAM!G83&gt;0,SAM!G83*1000,SAM!G83&lt;0,SAM!G83*1000,SAM!G83=0,"")</f>
        <v/>
      </c>
      <c r="H83" s="57" cm="1">
        <f t="array" ref="H83">_xlfn.IFS(SAM!H83&gt;0,SAM!H83*1000,SAM!H83&lt;0,SAM!H83*1000,SAM!H83=0,"")</f>
        <v>1.0461386099010202E-3</v>
      </c>
      <c r="I83" s="57" t="str" cm="1">
        <f t="array" ref="I83">_xlfn.IFS(SAM!I83&gt;0,SAM!I83*1000,SAM!I83&lt;0,SAM!I83*1000,SAM!I83=0,"")</f>
        <v/>
      </c>
      <c r="J83" s="57" t="str" cm="1">
        <f t="array" ref="J83">_xlfn.IFS(SAM!J83&gt;0,SAM!J83*1000,SAM!J83&lt;0,SAM!J83*1000,SAM!J83=0,"")</f>
        <v/>
      </c>
      <c r="K83" s="57" t="str" cm="1">
        <f t="array" ref="K83">_xlfn.IFS(SAM!K83&gt;0,SAM!K83*1000,SAM!K83&lt;0,SAM!K83*1000,SAM!K83=0,"")</f>
        <v/>
      </c>
      <c r="L83" s="57" t="str" cm="1">
        <f t="array" ref="L83">_xlfn.IFS(SAM!L83&gt;0,SAM!L83*1000,SAM!L83&lt;0,SAM!L83*1000,SAM!L83=0,"")</f>
        <v/>
      </c>
      <c r="M83" s="57" t="str" cm="1">
        <f t="array" ref="M83">_xlfn.IFS(SAM!M83&gt;0,SAM!M83*1000,SAM!M83&lt;0,SAM!M83*1000,SAM!M83=0,"")</f>
        <v/>
      </c>
      <c r="N83" s="57" t="str" cm="1">
        <f t="array" ref="N83">_xlfn.IFS(SAM!N83&gt;0,SAM!N83*1000,SAM!N83&lt;0,SAM!N83*1000,SAM!N83=0,"")</f>
        <v/>
      </c>
      <c r="O83" s="57" t="str" cm="1">
        <f t="array" ref="O83">_xlfn.IFS(SAM!O83&gt;0,SAM!O83*1000,SAM!O83&lt;0,SAM!O83*1000,SAM!O83=0,"")</f>
        <v/>
      </c>
      <c r="P83" s="57" t="str" cm="1">
        <f t="array" ref="P83">_xlfn.IFS(SAM!P83&gt;0,SAM!P83*1000,SAM!P83&lt;0,SAM!P83*1000,SAM!P83=0,"")</f>
        <v/>
      </c>
      <c r="Q83" s="57" t="str" cm="1">
        <f t="array" ref="Q83">_xlfn.IFS(SAM!Q83&gt;0,SAM!Q83*1000,SAM!Q83&lt;0,SAM!Q83*1000,SAM!Q83=0,"")</f>
        <v/>
      </c>
      <c r="R83" s="57" t="str" cm="1">
        <f t="array" ref="R83">_xlfn.IFS(SAM!R83&gt;0,SAM!R83*1000,SAM!R83&lt;0,SAM!R83*1000,SAM!R83=0,"")</f>
        <v/>
      </c>
      <c r="S83" s="57" cm="1">
        <f t="array" ref="S83">_xlfn.IFS(SAM!S83&gt;0,SAM!S83*1000,SAM!S83&lt;0,SAM!S83*1000,SAM!S83=0,"")</f>
        <v>90.868378656933487</v>
      </c>
      <c r="T83" s="57" cm="1">
        <f t="array" ref="T83">_xlfn.IFS(SAM!T83&gt;0,SAM!T83*1000,SAM!T83&lt;0,SAM!T83*1000,SAM!T83=0,"")</f>
        <v>12.174490517120599</v>
      </c>
      <c r="U83" s="57" cm="1">
        <f t="array" ref="U83">_xlfn.IFS(SAM!U83&gt;0,SAM!U83*1000,SAM!U83&lt;0,SAM!U83*1000,SAM!U83=0,"")</f>
        <v>1.9146104604788001</v>
      </c>
      <c r="V83" s="57" cm="1">
        <f t="array" ref="V83">_xlfn.IFS(SAM!V83&gt;0,SAM!V83*1000,SAM!V83&lt;0,SAM!V83*1000,SAM!V83=0,"")</f>
        <v>5.3220667432275697</v>
      </c>
      <c r="W83" s="57" cm="1">
        <f t="array" ref="W83">_xlfn.IFS(SAM!W83&gt;0,SAM!W83*1000,SAM!W83&lt;0,SAM!W83*1000,SAM!W83=0,"")</f>
        <v>9.2445012299634097</v>
      </c>
      <c r="X83" s="57" cm="1">
        <f t="array" ref="X83">_xlfn.IFS(SAM!X83&gt;0,SAM!X83*1000,SAM!X83&lt;0,SAM!X83*1000,SAM!X83=0,"")</f>
        <v>2.04951278524611E-2</v>
      </c>
      <c r="Y83" s="57" cm="1">
        <f t="array" ref="Y83">_xlfn.IFS(SAM!Y83&gt;0,SAM!Y83*1000,SAM!Y83&lt;0,SAM!Y83*1000,SAM!Y83=0,"")</f>
        <v>4.1992558778671301</v>
      </c>
      <c r="Z83" s="57" cm="1">
        <f t="array" ref="Z83">_xlfn.IFS(SAM!Z83&gt;0,SAM!Z83*1000,SAM!Z83&lt;0,SAM!Z83*1000,SAM!Z83=0,"")</f>
        <v>297.91040834593201</v>
      </c>
      <c r="AA83" s="57" cm="1">
        <f t="array" ref="AA83">_xlfn.IFS(SAM!AA83&gt;0,SAM!AA83*1000,SAM!AA83&lt;0,SAM!AA83*1000,SAM!AA83=0,"")</f>
        <v>34.476621598336301</v>
      </c>
      <c r="AB83" s="57" cm="1">
        <f t="array" ref="AB83">_xlfn.IFS(SAM!AB83&gt;0,SAM!AB83*1000,SAM!AB83&lt;0,SAM!AB83*1000,SAM!AB83=0,"")</f>
        <v>116.53271781314601</v>
      </c>
      <c r="AC83" s="57" cm="1">
        <f t="array" ref="AC83">_xlfn.IFS(SAM!AC83&gt;0,SAM!AC83*1000,SAM!AC83&lt;0,SAM!AC83*1000,SAM!AC83=0,"")</f>
        <v>12.963981920770401</v>
      </c>
      <c r="AD83" s="57" cm="1">
        <f t="array" ref="AD83">_xlfn.IFS(SAM!AD83&gt;0,SAM!AD83*1000,SAM!AD83&lt;0,SAM!AD83*1000,SAM!AD83=0,"")</f>
        <v>0.338197349809498</v>
      </c>
      <c r="AE83" s="57" cm="1">
        <f t="array" ref="AE83">_xlfn.IFS(SAM!AE83&gt;0,SAM!AE83*1000,SAM!AE83&lt;0,SAM!AE83*1000,SAM!AE83=0,"")</f>
        <v>52.930764205956095</v>
      </c>
      <c r="AF83" s="57" cm="1">
        <f t="array" ref="AF83">_xlfn.IFS(SAM!AF83&gt;0,SAM!AF83*1000,SAM!AF83&lt;0,SAM!AF83*1000,SAM!AF83=0,"")</f>
        <v>237.68745979409002</v>
      </c>
      <c r="AG83" s="57" cm="1">
        <f t="array" ref="AG83">_xlfn.IFS(SAM!AG83&gt;0,SAM!AG83*1000,SAM!AG83&lt;0,SAM!AG83*1000,SAM!AG83=0,"")</f>
        <v>237.83181253585201</v>
      </c>
      <c r="AH83" s="57" cm="1">
        <f t="array" ref="AH83">_xlfn.IFS(SAM!AH83&gt;0,SAM!AH83*1000,SAM!AH83&lt;0,SAM!AH83*1000,SAM!AH83=0,"")</f>
        <v>607.81427573622705</v>
      </c>
      <c r="AI83" s="57" cm="1">
        <f t="array" ref="AI83">_xlfn.IFS(SAM!AI83&gt;0,SAM!AI83*1000,SAM!AI83&lt;0,SAM!AI83*1000,SAM!AI83=0,"")</f>
        <v>0.14965866137947301</v>
      </c>
      <c r="AJ83" s="57" cm="1">
        <f t="array" ref="AJ83">_xlfn.IFS(SAM!AJ83&gt;0,SAM!AJ83*1000,SAM!AJ83&lt;0,SAM!AJ83*1000,SAM!AJ83=0,"")</f>
        <v>179.57666092421999</v>
      </c>
      <c r="AK83" s="57" cm="1">
        <f t="array" ref="AK83">_xlfn.IFS(SAM!AK83&gt;0,SAM!AK83*1000,SAM!AK83&lt;0,SAM!AK83*1000,SAM!AK83=0,"")</f>
        <v>232.32614039867499</v>
      </c>
      <c r="AL83" s="57" cm="1">
        <f t="array" ref="AL83">_xlfn.IFS(SAM!AL83&gt;0,SAM!AL83*1000,SAM!AL83&lt;0,SAM!AL83*1000,SAM!AL83=0,"")</f>
        <v>677.38124560333597</v>
      </c>
      <c r="AM83" s="57" cm="1">
        <f t="array" ref="AM83">_xlfn.IFS(SAM!AM83&gt;0,SAM!AM83*1000,SAM!AM83&lt;0,SAM!AM83*1000,SAM!AM83=0,"")</f>
        <v>214.99564679335401</v>
      </c>
      <c r="AN83" s="57" cm="1">
        <f t="array" ref="AN83">_xlfn.IFS(SAM!AN83&gt;0,SAM!AN83*1000,SAM!AN83&lt;0,SAM!AN83*1000,SAM!AN83=0,"")</f>
        <v>181.47166350918701</v>
      </c>
      <c r="AO83" s="57" cm="1">
        <f t="array" ref="AO83">_xlfn.IFS(SAM!AO83&gt;0,SAM!AO83*1000,SAM!AO83&lt;0,SAM!AO83*1000,SAM!AO83=0,"")</f>
        <v>56.832107496144403</v>
      </c>
      <c r="AP83" s="57" cm="1">
        <f t="array" ref="AP83">_xlfn.IFS(SAM!AP83&gt;0,SAM!AP83*1000,SAM!AP83&lt;0,SAM!AP83*1000,SAM!AP83=0,"")</f>
        <v>34.025881346927704</v>
      </c>
      <c r="AQ83" s="57" cm="1">
        <f t="array" ref="AQ83">_xlfn.IFS(SAM!AQ83&gt;0,SAM!AQ83*1000,SAM!AQ83&lt;0,SAM!AQ83*1000,SAM!AQ83=0,"")</f>
        <v>241.09279271141202</v>
      </c>
      <c r="AR83" s="57" cm="1">
        <f t="array" ref="AR83">_xlfn.IFS(SAM!AR83&gt;0,SAM!AR83*1000,SAM!AR83&lt;0,SAM!AR83*1000,SAM!AR83=0,"")</f>
        <v>29.472134790983503</v>
      </c>
      <c r="AS83" s="57" cm="1">
        <f t="array" ref="AS83">_xlfn.IFS(SAM!AS83&gt;0,SAM!AS83*1000,SAM!AS83&lt;0,SAM!AS83*1000,SAM!AS83=0,"")</f>
        <v>0.81407134899940803</v>
      </c>
      <c r="AT83" s="57" cm="1">
        <f t="array" ref="AT83">_xlfn.IFS(SAM!AT83&gt;0,SAM!AT83*1000,SAM!AT83&lt;0,SAM!AT83*1000,SAM!AT83=0,"")</f>
        <v>343.20674197415701</v>
      </c>
      <c r="AU83" s="57" cm="1">
        <f t="array" ref="AU83">_xlfn.IFS(SAM!AU83&gt;0,SAM!AU83*1000,SAM!AU83&lt;0,SAM!AU83*1000,SAM!AU83=0,"")</f>
        <v>1.9754002075063901E-3</v>
      </c>
      <c r="AV83" s="57" cm="1">
        <f t="array" ref="AV83">_xlfn.IFS(SAM!AV83&gt;0,SAM!AV83*1000,SAM!AV83&lt;0,SAM!AV83*1000,SAM!AV83=0,"")</f>
        <v>5.0084661657854204E-2</v>
      </c>
      <c r="AW83" s="57" cm="1">
        <f t="array" ref="AW83">_xlfn.IFS(SAM!AW83&gt;0,SAM!AW83*1000,SAM!AW83&lt;0,SAM!AW83*1000,SAM!AW83=0,"")</f>
        <v>8.8386127200487004E-3</v>
      </c>
      <c r="AX83" s="57" cm="1">
        <f t="array" ref="AX83">_xlfn.IFS(SAM!AX83&gt;0,SAM!AX83*1000,SAM!AX83&lt;0,SAM!AX83*1000,SAM!AX83=0,"")</f>
        <v>5.43461311281534E-3</v>
      </c>
      <c r="AY83" s="57" cm="1">
        <f t="array" ref="AY83">_xlfn.IFS(SAM!AY83&gt;0,SAM!AY83*1000,SAM!AY83&lt;0,SAM!AY83*1000,SAM!AY83=0,"")</f>
        <v>61.615183544856805</v>
      </c>
      <c r="AZ83" s="57" cm="1">
        <f t="array" ref="AZ83">_xlfn.IFS(SAM!AZ83&gt;0,SAM!AZ83*1000,SAM!AZ83&lt;0,SAM!AZ83*1000,SAM!AZ83=0,"")</f>
        <v>70.358333712192803</v>
      </c>
      <c r="BA83" s="57" cm="1">
        <f t="array" ref="BA83">_xlfn.IFS(SAM!BA83&gt;0,SAM!BA83*1000,SAM!BA83&lt;0,SAM!BA83*1000,SAM!BA83=0,"")</f>
        <v>12.5698395317566</v>
      </c>
      <c r="BB83" s="57" cm="1">
        <f t="array" ref="BB83">_xlfn.IFS(SAM!BB83&gt;0,SAM!BB83*1000,SAM!BB83&lt;0,SAM!BB83*1000,SAM!BB83=0,"")</f>
        <v>6.5253794379056203</v>
      </c>
      <c r="BC83" s="57" t="str" cm="1">
        <f t="array" ref="BC83">_xlfn.IFS(SAM!BC83&gt;0,SAM!BC83*1000,SAM!BC83&lt;0,SAM!BC83*1000,SAM!BC83=0,"")</f>
        <v/>
      </c>
      <c r="BD83" s="57" t="str" cm="1">
        <f t="array" ref="BD83">_xlfn.IFS(SAM!BD83&gt;0,SAM!BD83*1000,SAM!BD83&lt;0,SAM!BD83*1000,SAM!BD83=0,"")</f>
        <v/>
      </c>
      <c r="BE83" s="57" t="str" cm="1">
        <f t="array" ref="BE83">_xlfn.IFS(SAM!BE83&gt;0,SAM!BE83*1000,SAM!BE83&lt;0,SAM!BE83*1000,SAM!BE83=0,"")</f>
        <v/>
      </c>
      <c r="BF83" s="57" cm="1">
        <f t="array" ref="BF83">_xlfn.IFS(SAM!BF83&gt;0,SAM!BF83*1000,SAM!BF83&lt;0,SAM!BF83*1000,SAM!BF83=0,"")</f>
        <v>0.25078976353659505</v>
      </c>
      <c r="BG83" s="57" cm="1">
        <f t="array" ref="BG83">_xlfn.IFS(SAM!BG83&gt;0,SAM!BG83*1000,SAM!BG83&lt;0,SAM!BG83*1000,SAM!BG83=0,"")</f>
        <v>6.8967460327588409E-2</v>
      </c>
      <c r="BH83" s="57" cm="1">
        <f t="array" ref="BH83">_xlfn.IFS(SAM!BH83&gt;0,SAM!BH83*1000,SAM!BH83&lt;0,SAM!BH83*1000,SAM!BH83=0,"")</f>
        <v>0.49296068436964696</v>
      </c>
      <c r="BI83" s="57" cm="1">
        <f t="array" ref="BI83">_xlfn.IFS(SAM!BI83&gt;0,SAM!BI83*1000,SAM!BI83&lt;0,SAM!BI83*1000,SAM!BI83=0,"")</f>
        <v>0.13550853524780901</v>
      </c>
      <c r="BJ83" s="57" cm="1">
        <f t="array" ref="BJ83">_xlfn.IFS(SAM!BJ83&gt;0,SAM!BJ83*1000,SAM!BJ83&lt;0,SAM!BJ83*1000,SAM!BJ83=0,"")</f>
        <v>1.0089858416403299E-2</v>
      </c>
      <c r="BK83" s="57" cm="1">
        <f t="array" ref="BK83">_xlfn.IFS(SAM!BK83&gt;0,SAM!BK83*1000,SAM!BK83&lt;0,SAM!BK83*1000,SAM!BK83=0,"")</f>
        <v>94.066941314655494</v>
      </c>
      <c r="BL83" s="57" cm="1">
        <f t="array" ref="BL83">_xlfn.IFS(SAM!BL83&gt;0,SAM!BL83*1000,SAM!BL83&lt;0,SAM!BL83*1000,SAM!BL83=0,"")</f>
        <v>1.3590733351817499</v>
      </c>
      <c r="BM83" s="57" cm="1">
        <f t="array" ref="BM83">_xlfn.IFS(SAM!BM83&gt;0,SAM!BM83*1000,SAM!BM83&lt;0,SAM!BM83*1000,SAM!BM83=0,"")</f>
        <v>76.882200025521101</v>
      </c>
      <c r="BN83" s="57" cm="1">
        <f t="array" ref="BN83">_xlfn.IFS(SAM!BN83&gt;0,SAM!BN83*1000,SAM!BN83&lt;0,SAM!BN83*1000,SAM!BN83=0,"")</f>
        <v>222.66480319619299</v>
      </c>
      <c r="BO83" s="57" cm="1">
        <f t="array" ref="BO83">_xlfn.IFS(SAM!BO83&gt;0,SAM!BO83*1000,SAM!BO83&lt;0,SAM!BO83*1000,SAM!BO83=0,"")</f>
        <v>74.933329368304598</v>
      </c>
      <c r="BP83" s="57" t="str" cm="1">
        <f t="array" ref="BP83">_xlfn.IFS(SAM!BP83&gt;0,SAM!BP83*1000,SAM!BP83&lt;0,SAM!BP83*1000,SAM!BP83=0,"")</f>
        <v/>
      </c>
      <c r="BQ83" s="57" t="str" cm="1">
        <f t="array" ref="BQ83">_xlfn.IFS(SAM!BQ83&gt;0,SAM!BQ83*1000,SAM!BQ83&lt;0,SAM!BQ83*1000,SAM!BQ83=0,"")</f>
        <v/>
      </c>
      <c r="BR83" s="57" t="str" cm="1">
        <f t="array" ref="BR83">_xlfn.IFS(SAM!BR83&gt;0,SAM!BR83*1000,SAM!BR83&lt;0,SAM!BR83*1000,SAM!BR83=0,"")</f>
        <v/>
      </c>
      <c r="BS83" s="57" t="str" cm="1">
        <f t="array" ref="BS83">_xlfn.IFS(SAM!BS83&gt;0,SAM!BS83*1000,SAM!BS83&lt;0,SAM!BS83*1000,SAM!BS83=0,"")</f>
        <v/>
      </c>
      <c r="BT83" s="57" t="str" cm="1">
        <f t="array" ref="BT83">_xlfn.IFS(SAM!BT83&gt;0,SAM!BT83*1000,SAM!BT83&lt;0,SAM!BT83*1000,SAM!BT83=0,"")</f>
        <v/>
      </c>
      <c r="BU83" s="57" t="str" cm="1">
        <f t="array" ref="BU83">_xlfn.IFS(SAM!BU83&gt;0,SAM!BU83*1000,SAM!BU83&lt;0,SAM!BU83*1000,SAM!BU83=0,"")</f>
        <v/>
      </c>
      <c r="BV83" s="57" t="str" cm="1">
        <f t="array" ref="BV83">_xlfn.IFS(SAM!BV83&gt;0,SAM!BV83*1000,SAM!BV83&lt;0,SAM!BV83*1000,SAM!BV83=0,"")</f>
        <v/>
      </c>
      <c r="BW83" s="57" t="str" cm="1">
        <f t="array" ref="BW83">_xlfn.IFS(SAM!BW83&gt;0,SAM!BW83*1000,SAM!BW83&lt;0,SAM!BW83*1000,SAM!BW83=0,"")</f>
        <v/>
      </c>
      <c r="BX83" s="57" t="str" cm="1">
        <f t="array" ref="BX83">_xlfn.IFS(SAM!BX83&gt;0,SAM!BX83*1000,SAM!BX83&lt;0,SAM!BX83*1000,SAM!BX83=0,"")</f>
        <v/>
      </c>
      <c r="BY83" s="57" t="str" cm="1">
        <f t="array" ref="BY83">_xlfn.IFS(SAM!BY83&gt;0,SAM!BY83*1000,SAM!BY83&lt;0,SAM!BY83*1000,SAM!BY83=0,"")</f>
        <v/>
      </c>
      <c r="BZ83" s="57" t="str" cm="1">
        <f t="array" ref="BZ83">_xlfn.IFS(SAM!BZ83&gt;0,SAM!BZ83*1000,SAM!BZ83&lt;0,SAM!BZ83*1000,SAM!BZ83=0,"")</f>
        <v/>
      </c>
      <c r="CA83" s="57" t="str" cm="1">
        <f t="array" ref="CA83">_xlfn.IFS(SAM!CA83&gt;0,SAM!CA83*1000,SAM!CA83&lt;0,SAM!CA83*1000,SAM!CA83=0,"")</f>
        <v/>
      </c>
      <c r="CB83" s="57" t="str" cm="1">
        <f t="array" ref="CB83">_xlfn.IFS(SAM!CB83&gt;0,SAM!CB83*1000,SAM!CB83&lt;0,SAM!CB83*1000,SAM!CB83=0,"")</f>
        <v/>
      </c>
      <c r="CC83" s="57" t="str" cm="1">
        <f t="array" ref="CC83">_xlfn.IFS(SAM!CC83&gt;0,SAM!CC83*1000,SAM!CC83&lt;0,SAM!CC83*1000,SAM!CC83=0,"")</f>
        <v/>
      </c>
      <c r="CD83" s="57" t="str" cm="1">
        <f t="array" ref="CD83">_xlfn.IFS(SAM!CD83&gt;0,SAM!CD83*1000,SAM!CD83&lt;0,SAM!CD83*1000,SAM!CD83=0,"")</f>
        <v/>
      </c>
      <c r="CE83" s="57" t="str" cm="1">
        <f t="array" ref="CE83">_xlfn.IFS(SAM!CE83&gt;0,SAM!CE83*1000,SAM!CE83&lt;0,SAM!CE83*1000,SAM!CE83=0,"")</f>
        <v/>
      </c>
      <c r="CF83" s="57" t="str" cm="1">
        <f t="array" ref="CF83">_xlfn.IFS(SAM!CF83&gt;0,SAM!CF83*1000,SAM!CF83&lt;0,SAM!CF83*1000,SAM!CF83=0,"")</f>
        <v/>
      </c>
      <c r="CG83" s="57" t="str" cm="1">
        <f t="array" ref="CG83">_xlfn.IFS(SAM!CG83&gt;0,SAM!CG83*1000,SAM!CG83&lt;0,SAM!CG83*1000,SAM!CG83=0,"")</f>
        <v/>
      </c>
      <c r="CH83" s="57" t="str" cm="1">
        <f t="array" ref="CH83">_xlfn.IFS(SAM!CH83&gt;0,SAM!CH83*1000,SAM!CH83&lt;0,SAM!CH83*1000,SAM!CH83=0,"")</f>
        <v/>
      </c>
      <c r="CI83" s="57" t="str" cm="1">
        <f t="array" ref="CI83">_xlfn.IFS(SAM!CI83&gt;0,SAM!CI83*1000,SAM!CI83&lt;0,SAM!CI83*1000,SAM!CI83=0,"")</f>
        <v/>
      </c>
      <c r="CJ83" s="57" t="str" cm="1">
        <f t="array" ref="CJ83">_xlfn.IFS(SAM!CJ83&gt;0,SAM!CJ83*1000,SAM!CJ83&lt;0,SAM!CJ83*1000,SAM!CJ83=0,"")</f>
        <v/>
      </c>
      <c r="CK83" s="57" t="str" cm="1">
        <f t="array" ref="CK83">_xlfn.IFS(SAM!CK83&gt;0,SAM!CK83*1000,SAM!CK83&lt;0,SAM!CK83*1000,SAM!CK83=0,"")</f>
        <v/>
      </c>
      <c r="CL83" s="57" t="str" cm="1">
        <f t="array" ref="CL83">_xlfn.IFS(SAM!CL83&gt;0,SAM!CL83*1000,SAM!CL83&lt;0,SAM!CL83*1000,SAM!CL83=0,"")</f>
        <v/>
      </c>
      <c r="CM83" s="57" t="str" cm="1">
        <f t="array" ref="CM83">_xlfn.IFS(SAM!CM83&gt;0,SAM!CM83*1000,SAM!CM83&lt;0,SAM!CM83*1000,SAM!CM83=0,"")</f>
        <v/>
      </c>
      <c r="CN83" s="57" t="str" cm="1">
        <f t="array" ref="CN83">_xlfn.IFS(SAM!CN83&gt;0,SAM!CN83*1000,SAM!CN83&lt;0,SAM!CN83*1000,SAM!CN83=0,"")</f>
        <v/>
      </c>
      <c r="CO83" s="57" t="str" cm="1">
        <f t="array" ref="CO83">_xlfn.IFS(SAM!CO83&gt;0,SAM!CO83*1000,SAM!CO83&lt;0,SAM!CO83*1000,SAM!CO83=0,"")</f>
        <v/>
      </c>
      <c r="CP83" s="57" t="str" cm="1">
        <f t="array" ref="CP83">_xlfn.IFS(SAM!CP83&gt;0,SAM!CP83*1000,SAM!CP83&lt;0,SAM!CP83*1000,SAM!CP83=0,"")</f>
        <v/>
      </c>
      <c r="CQ83" s="57" t="str" cm="1">
        <f t="array" ref="CQ83">_xlfn.IFS(SAM!CQ83&gt;0,SAM!CQ83*1000,SAM!CQ83&lt;0,SAM!CQ83*1000,SAM!CQ83=0,"")</f>
        <v/>
      </c>
      <c r="CR83" s="57" t="str" cm="1">
        <f t="array" ref="CR83">_xlfn.IFS(SAM!CR83&gt;0,SAM!CR83*1000,SAM!CR83&lt;0,SAM!CR83*1000,SAM!CR83=0,"")</f>
        <v/>
      </c>
      <c r="CS83" s="57" t="str" cm="1">
        <f t="array" ref="CS83">_xlfn.IFS(SAM!CS83&gt;0,SAM!CS83*1000,SAM!CS83&lt;0,SAM!CS83*1000,SAM!CS83=0,"")</f>
        <v/>
      </c>
      <c r="CT83" s="57" t="str" cm="1">
        <f t="array" ref="CT83">_xlfn.IFS(SAM!CT83&gt;0,SAM!CT83*1000,SAM!CT83&lt;0,SAM!CT83*1000,SAM!CT83=0,"")</f>
        <v/>
      </c>
      <c r="CU83" s="57" t="str" cm="1">
        <f t="array" ref="CU83">_xlfn.IFS(SAM!CU83&gt;0,SAM!CU83*1000,SAM!CU83&lt;0,SAM!CU83*1000,SAM!CU83=0,"")</f>
        <v/>
      </c>
      <c r="CV83" s="57" t="str" cm="1">
        <f t="array" ref="CV83">_xlfn.IFS(SAM!CV83&gt;0,SAM!CV83*1000,SAM!CV83&lt;0,SAM!CV83*1000,SAM!CV83=0,"")</f>
        <v/>
      </c>
      <c r="CW83" s="57" t="str" cm="1">
        <f t="array" ref="CW83">_xlfn.IFS(SAM!CW83&gt;0,SAM!CW83*1000,SAM!CW83&lt;0,SAM!CW83*1000,SAM!CW83=0,"")</f>
        <v/>
      </c>
      <c r="CX83" s="57" t="str" cm="1">
        <f t="array" ref="CX83">_xlfn.IFS(SAM!CX83&gt;0,SAM!CX83*1000,SAM!CX83&lt;0,SAM!CX83*1000,SAM!CX83=0,"")</f>
        <v/>
      </c>
      <c r="CY83" s="57" t="str" cm="1">
        <f t="array" ref="CY83">_xlfn.IFS(SAM!CY83&gt;0,SAM!CY83*1000,SAM!CY83&lt;0,SAM!CY83*1000,SAM!CY83=0,"")</f>
        <v/>
      </c>
      <c r="CZ83" s="57" t="str" cm="1">
        <f t="array" ref="CZ83">_xlfn.IFS(SAM!CZ83&gt;0,SAM!CZ83*1000,SAM!CZ83&lt;0,SAM!CZ83*1000,SAM!CZ83=0,"")</f>
        <v/>
      </c>
      <c r="DA83" s="57" t="str" cm="1">
        <f t="array" ref="DA83">_xlfn.IFS(SAM!DA83&gt;0,SAM!DA83*1000,SAM!DA83&lt;0,SAM!DA83*1000,SAM!DA83=0,"")</f>
        <v/>
      </c>
      <c r="DB83" s="57" t="str" cm="1">
        <f t="array" ref="DB83">_xlfn.IFS(SAM!DB83&gt;0,SAM!DB83*1000,SAM!DB83&lt;0,SAM!DB83*1000,SAM!DB83=0,"")</f>
        <v/>
      </c>
      <c r="DC83" s="57" t="str" cm="1">
        <f t="array" ref="DC83">_xlfn.IFS(SAM!DC83&gt;0,SAM!DC83*1000,SAM!DC83&lt;0,SAM!DC83*1000,SAM!DC83=0,"")</f>
        <v/>
      </c>
      <c r="DD83" s="57" t="str" cm="1">
        <f t="array" ref="DD83">_xlfn.IFS(SAM!DD83&gt;0,SAM!DD83*1000,SAM!DD83&lt;0,SAM!DD83*1000,SAM!DD83=0,"")</f>
        <v/>
      </c>
      <c r="DE83" s="57" t="str" cm="1">
        <f t="array" ref="DE83">_xlfn.IFS(SAM!DE83&gt;0,SAM!DE83*1000,SAM!DE83&lt;0,SAM!DE83*1000,SAM!DE83=0,"")</f>
        <v/>
      </c>
      <c r="DF83" s="57" t="str" cm="1">
        <f t="array" ref="DF83">_xlfn.IFS(SAM!DF83&gt;0,SAM!DF83*1000,SAM!DF83&lt;0,SAM!DF83*1000,SAM!DF83=0,"")</f>
        <v/>
      </c>
      <c r="DG83" s="57" t="str" cm="1">
        <f t="array" ref="DG83">_xlfn.IFS(SAM!DG83&gt;0,SAM!DG83*1000,SAM!DG83&lt;0,SAM!DG83*1000,SAM!DG83=0,"")</f>
        <v/>
      </c>
      <c r="DH83" s="57" t="str" cm="1">
        <f t="array" ref="DH83">_xlfn.IFS(SAM!DH83&gt;0,SAM!DH83*1000,SAM!DH83&lt;0,SAM!DH83*1000,SAM!DH83=0,"")</f>
        <v/>
      </c>
      <c r="DI83" s="57" t="str" cm="1">
        <f t="array" ref="DI83">_xlfn.IFS(SAM!DI83&gt;0,SAM!DI83*1000,SAM!DI83&lt;0,SAM!DI83*1000,SAM!DI83=0,"")</f>
        <v/>
      </c>
      <c r="DJ83" s="57" t="str" cm="1">
        <f t="array" ref="DJ83">_xlfn.IFS(SAM!DJ83&gt;0,SAM!DJ83*1000,SAM!DJ83&lt;0,SAM!DJ83*1000,SAM!DJ83=0,"")</f>
        <v/>
      </c>
      <c r="DK83" s="57" t="str" cm="1">
        <f t="array" ref="DK83">_xlfn.IFS(SAM!DK83&gt;0,SAM!DK83*1000,SAM!DK83&lt;0,SAM!DK83*1000,SAM!DK83=0,"")</f>
        <v/>
      </c>
      <c r="DL83" s="57" t="str" cm="1">
        <f t="array" ref="DL83">_xlfn.IFS(SAM!DL83&gt;0,SAM!DL83*1000,SAM!DL83&lt;0,SAM!DL83*1000,SAM!DL83=0,"")</f>
        <v/>
      </c>
      <c r="DM83" s="57" t="str" cm="1">
        <f t="array" ref="DM83">_xlfn.IFS(SAM!DM83&gt;0,SAM!DM83*1000,SAM!DM83&lt;0,SAM!DM83*1000,SAM!DM83=0,"")</f>
        <v/>
      </c>
      <c r="DN83" s="57" t="str" cm="1">
        <f t="array" ref="DN83">_xlfn.IFS(SAM!DN83&gt;0,SAM!DN83*1000,SAM!DN83&lt;0,SAM!DN83*1000,SAM!DN83=0,"")</f>
        <v/>
      </c>
      <c r="DO83" s="57" t="str" cm="1">
        <f t="array" ref="DO83">_xlfn.IFS(SAM!DO83&gt;0,SAM!DO83*1000,SAM!DO83&lt;0,SAM!DO83*1000,SAM!DO83=0,"")</f>
        <v/>
      </c>
      <c r="DP83" s="57" t="str" cm="1">
        <f t="array" ref="DP83">_xlfn.IFS(SAM!DP83&gt;0,SAM!DP83*1000,SAM!DP83&lt;0,SAM!DP83*1000,SAM!DP83=0,"")</f>
        <v/>
      </c>
      <c r="DQ83" s="57" t="str" cm="1">
        <f t="array" ref="DQ83">_xlfn.IFS(SAM!DQ83&gt;0,SAM!DQ83*1000,SAM!DQ83&lt;0,SAM!DQ83*1000,SAM!DQ83=0,"")</f>
        <v/>
      </c>
      <c r="DR83" s="57" t="str" cm="1">
        <f t="array" ref="DR83">_xlfn.IFS(SAM!DR83&gt;0,SAM!DR83*1000,SAM!DR83&lt;0,SAM!DR83*1000,SAM!DR83=0,"")</f>
        <v/>
      </c>
      <c r="DS83" s="57" t="str" cm="1">
        <f t="array" ref="DS83">_xlfn.IFS(SAM!DS83&gt;0,SAM!DS83*1000,SAM!DS83&lt;0,SAM!DS83*1000,SAM!DS83=0,"")</f>
        <v/>
      </c>
      <c r="DT83" s="57" t="str" cm="1">
        <f t="array" ref="DT83">_xlfn.IFS(SAM!DT83&gt;0,SAM!DT83*1000,SAM!DT83&lt;0,SAM!DT83*1000,SAM!DT83=0,"")</f>
        <v/>
      </c>
      <c r="DU83" s="57" t="str" cm="1">
        <f t="array" ref="DU83">_xlfn.IFS(SAM!DU83&gt;0,SAM!DU83*1000,SAM!DU83&lt;0,SAM!DU83*1000,SAM!DU83=0,"")</f>
        <v/>
      </c>
      <c r="DV83" s="57" t="str" cm="1">
        <f t="array" ref="DV83">_xlfn.IFS(SAM!DV83&gt;0,SAM!DV83*1000,SAM!DV83&lt;0,SAM!DV83*1000,SAM!DV83=0,"")</f>
        <v/>
      </c>
      <c r="DW83" s="57" t="str" cm="1">
        <f t="array" ref="DW83">_xlfn.IFS(SAM!DW83&gt;0,SAM!DW83*1000,SAM!DW83&lt;0,SAM!DW83*1000,SAM!DW83=0,"")</f>
        <v/>
      </c>
      <c r="DX83" s="57" t="str" cm="1">
        <f t="array" ref="DX83">_xlfn.IFS(SAM!DX83&gt;0,SAM!DX83*1000,SAM!DX83&lt;0,SAM!DX83*1000,SAM!DX83=0,"")</f>
        <v/>
      </c>
      <c r="DY83" s="57" t="str" cm="1">
        <f t="array" ref="DY83">_xlfn.IFS(SAM!DY83&gt;0,SAM!DY83*1000,SAM!DY83&lt;0,SAM!DY83*1000,SAM!DY83=0,"")</f>
        <v/>
      </c>
      <c r="DZ83" s="57" t="str" cm="1">
        <f t="array" ref="DZ83">_xlfn.IFS(SAM!DZ83&gt;0,SAM!DZ83*1000,SAM!DZ83&lt;0,SAM!DZ83*1000,SAM!DZ83=0,"")</f>
        <v/>
      </c>
      <c r="EA83" s="57" t="str" cm="1">
        <f t="array" ref="EA83">_xlfn.IFS(SAM!EA83&gt;0,SAM!EA83*1000,SAM!EA83&lt;0,SAM!EA83*1000,SAM!EA83=0,"")</f>
        <v/>
      </c>
      <c r="EB83" s="57" t="str" cm="1">
        <f t="array" ref="EB83">_xlfn.IFS(SAM!EB83&gt;0,SAM!EB83*1000,SAM!EB83&lt;0,SAM!EB83*1000,SAM!EB83=0,"")</f>
        <v/>
      </c>
      <c r="EC83" s="57" t="str" cm="1">
        <f t="array" ref="EC83">_xlfn.IFS(SAM!EC83&gt;0,SAM!EC83*1000,SAM!EC83&lt;0,SAM!EC83*1000,SAM!EC83=0,"")</f>
        <v/>
      </c>
      <c r="ED83" s="57" t="str" cm="1">
        <f t="array" ref="ED83">_xlfn.IFS(SAM!ED83&gt;0,SAM!ED83*1000,SAM!ED83&lt;0,SAM!ED83*1000,SAM!ED83=0,"")</f>
        <v/>
      </c>
      <c r="EE83" s="57" t="str" cm="1">
        <f t="array" ref="EE83">_xlfn.IFS(SAM!EE83&gt;0,SAM!EE83*1000,SAM!EE83&lt;0,SAM!EE83*1000,SAM!EE83=0,"")</f>
        <v/>
      </c>
      <c r="EF83" s="57" t="str" cm="1">
        <f t="array" ref="EF83">_xlfn.IFS(SAM!EF83&gt;0,SAM!EF83*1000,SAM!EF83&lt;0,SAM!EF83*1000,SAM!EF83=0,"")</f>
        <v/>
      </c>
      <c r="EG83" s="57" t="str" cm="1">
        <f t="array" ref="EG83">_xlfn.IFS(SAM!EG83&gt;0,SAM!EG83*1000,SAM!EG83&lt;0,SAM!EG83*1000,SAM!EG83=0,"")</f>
        <v/>
      </c>
      <c r="EH83" s="57" t="str" cm="1">
        <f t="array" ref="EH83">_xlfn.IFS(SAM!EH83&gt;0,SAM!EH83*1000,SAM!EH83&lt;0,SAM!EH83*1000,SAM!EH83=0,"")</f>
        <v/>
      </c>
      <c r="EI83" s="57" t="str" cm="1">
        <f t="array" ref="EI83">_xlfn.IFS(SAM!EI83&gt;0,SAM!EI83*1000,SAM!EI83&lt;0,SAM!EI83*1000,SAM!EI83=0,"")</f>
        <v/>
      </c>
      <c r="EJ83" s="57" t="str" cm="1">
        <f t="array" ref="EJ83">_xlfn.IFS(SAM!EJ83&gt;0,SAM!EJ83*1000,SAM!EJ83&lt;0,SAM!EJ83*1000,SAM!EJ83=0,"")</f>
        <v/>
      </c>
      <c r="EK83" s="57" t="str" cm="1">
        <f t="array" ref="EK83">_xlfn.IFS(SAM!EK83&gt;0,SAM!EK83*1000,SAM!EK83&lt;0,SAM!EK83*1000,SAM!EK83=0,"")</f>
        <v/>
      </c>
      <c r="EL83" s="57" t="str" cm="1">
        <f t="array" ref="EL83">_xlfn.IFS(SAM!EL83&gt;0,SAM!EL83*1000,SAM!EL83&lt;0,SAM!EL83*1000,SAM!EL83=0,"")</f>
        <v/>
      </c>
      <c r="EM83" s="57" t="str" cm="1">
        <f t="array" ref="EM83">_xlfn.IFS(SAM!EM83&gt;0,SAM!EM83*1000,SAM!EM83&lt;0,SAM!EM83*1000,SAM!EM83=0,"")</f>
        <v/>
      </c>
      <c r="EN83" s="57" t="str" cm="1">
        <f t="array" ref="EN83">_xlfn.IFS(SAM!EN83&gt;0,SAM!EN83*1000,SAM!EN83&lt;0,SAM!EN83*1000,SAM!EN83=0,"")</f>
        <v/>
      </c>
      <c r="EO83" s="57" t="str" cm="1">
        <f t="array" ref="EO83">_xlfn.IFS(SAM!EO83&gt;0,SAM!EO83*1000,SAM!EO83&lt;0,SAM!EO83*1000,SAM!EO83=0,"")</f>
        <v/>
      </c>
      <c r="EP83" s="57" t="str" cm="1">
        <f t="array" ref="EP83">_xlfn.IFS(SAM!EP83&gt;0,SAM!EP83*1000,SAM!EP83&lt;0,SAM!EP83*1000,SAM!EP83=0,"")</f>
        <v/>
      </c>
      <c r="EQ83" s="57" t="str" cm="1">
        <f t="array" ref="EQ83">_xlfn.IFS(SAM!EQ83&gt;0,SAM!EQ83*1000,SAM!EQ83&lt;0,SAM!EQ83*1000,SAM!EQ83=0,"")</f>
        <v/>
      </c>
      <c r="ER83" s="57" t="str" cm="1">
        <f t="array" ref="ER83">_xlfn.IFS(SAM!ER83&gt;0,SAM!ER83*1000,SAM!ER83&lt;0,SAM!ER83*1000,SAM!ER83=0,"")</f>
        <v/>
      </c>
      <c r="ES83" s="57" t="str" cm="1">
        <f t="array" ref="ES83">_xlfn.IFS(SAM!ES83&gt;0,SAM!ES83*1000,SAM!ES83&lt;0,SAM!ES83*1000,SAM!ES83=0,"")</f>
        <v/>
      </c>
      <c r="ET83" s="57" t="str" cm="1">
        <f t="array" ref="ET83">_xlfn.IFS(SAM!ET83&gt;0,SAM!ET83*1000,SAM!ET83&lt;0,SAM!ET83*1000,SAM!ET83=0,"")</f>
        <v/>
      </c>
      <c r="EU83" s="57" t="str" cm="1">
        <f t="array" ref="EU83">_xlfn.IFS(SAM!EU83&gt;0,SAM!EU83*1000,SAM!EU83&lt;0,SAM!EU83*1000,SAM!EU83=0,"")</f>
        <v/>
      </c>
      <c r="EV83" s="57" t="str" cm="1">
        <f t="array" ref="EV83">_xlfn.IFS(SAM!EV83&gt;0,SAM!EV83*1000,SAM!EV83&lt;0,SAM!EV83*1000,SAM!EV83=0,"")</f>
        <v/>
      </c>
      <c r="EW83" s="57" t="str" cm="1">
        <f t="array" ref="EW83">_xlfn.IFS(SAM!EW83&gt;0,SAM!EW83*1000,SAM!EW83&lt;0,SAM!EW83*1000,SAM!EW83=0,"")</f>
        <v/>
      </c>
      <c r="EX83" s="57" t="str" cm="1">
        <f t="array" ref="EX83">_xlfn.IFS(SAM!EX83&gt;0,SAM!EX83*1000,SAM!EX83&lt;0,SAM!EX83*1000,SAM!EX83=0,"")</f>
        <v/>
      </c>
      <c r="EY83" s="57" t="str" cm="1">
        <f t="array" ref="EY83">_xlfn.IFS(SAM!EY83&gt;0,SAM!EY83*1000,SAM!EY83&lt;0,SAM!EY83*1000,SAM!EY83=0,"")</f>
        <v/>
      </c>
      <c r="EZ83" s="57" t="str" cm="1">
        <f t="array" ref="EZ83">_xlfn.IFS(SAM!EZ83&gt;0,SAM!EZ83*1000,SAM!EZ83&lt;0,SAM!EZ83*1000,SAM!EZ83=0,"")</f>
        <v/>
      </c>
      <c r="FA83" s="57" t="str" cm="1">
        <f t="array" ref="FA83">_xlfn.IFS(SAM!FA83&gt;0,SAM!FA83*1000,SAM!FA83&lt;0,SAM!FA83*1000,SAM!FA83=0,"")</f>
        <v/>
      </c>
      <c r="FB83" s="57" t="str" cm="1">
        <f t="array" ref="FB83">_xlfn.IFS(SAM!FB83&gt;0,SAM!FB83*1000,SAM!FB83&lt;0,SAM!FB83*1000,SAM!FB83=0,"")</f>
        <v/>
      </c>
      <c r="FC83" s="57" t="str" cm="1">
        <f t="array" ref="FC83">_xlfn.IFS(SAM!FC83&gt;0,SAM!FC83*1000,SAM!FC83&lt;0,SAM!FC83*1000,SAM!FC83=0,"")</f>
        <v/>
      </c>
      <c r="FD83" s="57" t="str" cm="1">
        <f t="array" ref="FD83">_xlfn.IFS(SAM!FD83&gt;0,SAM!FD83*1000,SAM!FD83&lt;0,SAM!FD83*1000,SAM!FD83=0,"")</f>
        <v/>
      </c>
      <c r="FE83" s="57" t="str" cm="1">
        <f t="array" ref="FE83">_xlfn.IFS(SAM!FE83&gt;0,SAM!FE83*1000,SAM!FE83&lt;0,SAM!FE83*1000,SAM!FE83=0,"")</f>
        <v/>
      </c>
      <c r="FF83" s="57" t="str" cm="1">
        <f t="array" ref="FF83">_xlfn.IFS(SAM!FF83&gt;0,SAM!FF83*1000,SAM!FF83&lt;0,SAM!FF83*1000,SAM!FF83=0,"")</f>
        <v/>
      </c>
      <c r="FG83" s="57" t="str" cm="1">
        <f t="array" ref="FG83">_xlfn.IFS(SAM!FG83&gt;0,SAM!FG83*1000,SAM!FG83&lt;0,SAM!FG83*1000,SAM!FG83=0,"")</f>
        <v/>
      </c>
      <c r="FH83" s="57" t="str" cm="1">
        <f t="array" ref="FH83">_xlfn.IFS(SAM!FH83&gt;0,SAM!FH83*1000,SAM!FH83&lt;0,SAM!FH83*1000,SAM!FH83=0,"")</f>
        <v/>
      </c>
      <c r="FI83" s="57" t="str" cm="1">
        <f t="array" ref="FI83">_xlfn.IFS(SAM!FI83&gt;0,SAM!FI83*1000,SAM!FI83&lt;0,SAM!FI83*1000,SAM!FI83=0,"")</f>
        <v/>
      </c>
      <c r="FJ83" s="57" t="str" cm="1">
        <f t="array" ref="FJ83">_xlfn.IFS(SAM!FJ83&gt;0,SAM!FJ83*1000,SAM!FJ83&lt;0,SAM!FJ83*1000,SAM!FJ83=0,"")</f>
        <v/>
      </c>
      <c r="FK83" s="57" t="str" cm="1">
        <f t="array" ref="FK83">_xlfn.IFS(SAM!FK83&gt;0,SAM!FK83*1000,SAM!FK83&lt;0,SAM!FK83*1000,SAM!FK83=0,"")</f>
        <v/>
      </c>
      <c r="FL83" s="57" t="str" cm="1">
        <f t="array" ref="FL83">_xlfn.IFS(SAM!FL83&gt;0,SAM!FL83*1000,SAM!FL83&lt;0,SAM!FL83*1000,SAM!FL83=0,"")</f>
        <v/>
      </c>
      <c r="FM83" s="57" t="str" cm="1">
        <f t="array" ref="FM83">_xlfn.IFS(SAM!FM83&gt;0,SAM!FM83*1000,SAM!FM83&lt;0,SAM!FM83*1000,SAM!FM83=0,"")</f>
        <v/>
      </c>
      <c r="FN83" s="57" t="str" cm="1">
        <f t="array" ref="FN83">_xlfn.IFS(SAM!FN83&gt;0,SAM!FN83*1000,SAM!FN83&lt;0,SAM!FN83*1000,SAM!FN83=0,"")</f>
        <v/>
      </c>
      <c r="FO83" s="57" t="str" cm="1">
        <f t="array" ref="FO83">_xlfn.IFS(SAM!FO83&gt;0,SAM!FO83*1000,SAM!FO83&lt;0,SAM!FO83*1000,SAM!FO83=0,"")</f>
        <v/>
      </c>
      <c r="FP83" s="57" cm="1">
        <f t="array" ref="FP83">_xlfn.IFS(SAM!FP83&gt;0,SAM!FP83*1000,SAM!FP83&lt;0,SAM!FP83*1000,SAM!FP83=0,"")</f>
        <v>6.91866956065172E-3</v>
      </c>
      <c r="FR83" s="20">
        <f t="shared" si="1"/>
        <v>4535.5824813366744</v>
      </c>
      <c r="FS83" s="87">
        <v>0</v>
      </c>
      <c r="FT83" s="57"/>
      <c r="FU83" s="57"/>
    </row>
    <row r="84" spans="1:177" x14ac:dyDescent="0.3">
      <c r="A84" t="s">
        <v>703</v>
      </c>
      <c r="B84" s="57" cm="1">
        <f t="array" ref="B84">_xlfn.IFS(SAM!B84&gt;0,SAM!B84*1000,SAM!B84&lt;0,SAM!B84*1000,SAM!B84=0,"")</f>
        <v>0.15267227032612399</v>
      </c>
      <c r="C84" s="57" t="str" cm="1">
        <f t="array" ref="C84">_xlfn.IFS(SAM!C84&gt;0,SAM!C84*1000,SAM!C84&lt;0,SAM!C84*1000,SAM!C84=0,"")</f>
        <v/>
      </c>
      <c r="D84" s="57" cm="1">
        <f t="array" ref="D84">_xlfn.IFS(SAM!D84&gt;0,SAM!D84*1000,SAM!D84&lt;0,SAM!D84*1000,SAM!D84=0,"")</f>
        <v>0.32369546816696804</v>
      </c>
      <c r="E84" s="57" cm="1">
        <f t="array" ref="E84">_xlfn.IFS(SAM!E84&gt;0,SAM!E84*1000,SAM!E84&lt;0,SAM!E84*1000,SAM!E84=0,"")</f>
        <v>0.48560835552110798</v>
      </c>
      <c r="F84" s="57" cm="1">
        <f t="array" ref="F84">_xlfn.IFS(SAM!F84&gt;0,SAM!F84*1000,SAM!F84&lt;0,SAM!F84*1000,SAM!F84=0,"")</f>
        <v>0.69579311412627098</v>
      </c>
      <c r="G84" s="57" cm="1">
        <f t="array" ref="G84">_xlfn.IFS(SAM!G84&gt;0,SAM!G84*1000,SAM!G84&lt;0,SAM!G84*1000,SAM!G84=0,"")</f>
        <v>8.0653317928931406E-2</v>
      </c>
      <c r="H84" s="57" cm="1">
        <f t="array" ref="H84">_xlfn.IFS(SAM!H84&gt;0,SAM!H84*1000,SAM!H84&lt;0,SAM!H84*1000,SAM!H84=0,"")</f>
        <v>54.805322660995998</v>
      </c>
      <c r="I84" s="57" t="str" cm="1">
        <f t="array" ref="I84">_xlfn.IFS(SAM!I84&gt;0,SAM!I84*1000,SAM!I84&lt;0,SAM!I84*1000,SAM!I84=0,"")</f>
        <v/>
      </c>
      <c r="J84" s="57" cm="1">
        <f t="array" ref="J84">_xlfn.IFS(SAM!J84&gt;0,SAM!J84*1000,SAM!J84&lt;0,SAM!J84*1000,SAM!J84=0,"")</f>
        <v>4.9674386451730497</v>
      </c>
      <c r="K84" s="57" cm="1">
        <f t="array" ref="K84">_xlfn.IFS(SAM!K84&gt;0,SAM!K84*1000,SAM!K84&lt;0,SAM!K84*1000,SAM!K84=0,"")</f>
        <v>1.72456902631941</v>
      </c>
      <c r="L84" s="57" cm="1">
        <f t="array" ref="L84">_xlfn.IFS(SAM!L84&gt;0,SAM!L84*1000,SAM!L84&lt;0,SAM!L84*1000,SAM!L84=0,"")</f>
        <v>0.178059012831771</v>
      </c>
      <c r="M84" s="57" t="str" cm="1">
        <f t="array" ref="M84">_xlfn.IFS(SAM!M84&gt;0,SAM!M84*1000,SAM!M84&lt;0,SAM!M84*1000,SAM!M84=0,"")</f>
        <v/>
      </c>
      <c r="N84" s="57" cm="1">
        <f t="array" ref="N84">_xlfn.IFS(SAM!N84&gt;0,SAM!N84*1000,SAM!N84&lt;0,SAM!N84*1000,SAM!N84=0,"")</f>
        <v>16.2532164328166</v>
      </c>
      <c r="O84" s="57" cm="1">
        <f t="array" ref="O84">_xlfn.IFS(SAM!O84&gt;0,SAM!O84*1000,SAM!O84&lt;0,SAM!O84*1000,SAM!O84=0,"")</f>
        <v>4.6494764465663301E-2</v>
      </c>
      <c r="P84" s="57" t="str" cm="1">
        <f t="array" ref="P84">_xlfn.IFS(SAM!P84&gt;0,SAM!P84*1000,SAM!P84&lt;0,SAM!P84*1000,SAM!P84=0,"")</f>
        <v/>
      </c>
      <c r="Q84" s="57" cm="1">
        <f t="array" ref="Q84">_xlfn.IFS(SAM!Q84&gt;0,SAM!Q84*1000,SAM!Q84&lt;0,SAM!Q84*1000,SAM!Q84=0,"")</f>
        <v>2.3838870498426599</v>
      </c>
      <c r="R84" s="57" t="str" cm="1">
        <f t="array" ref="R84">_xlfn.IFS(SAM!R84&gt;0,SAM!R84*1000,SAM!R84&lt;0,SAM!R84*1000,SAM!R84=0,"")</f>
        <v/>
      </c>
      <c r="S84" s="57" cm="1">
        <f t="array" ref="S84">_xlfn.IFS(SAM!S84&gt;0,SAM!S84*1000,SAM!S84&lt;0,SAM!S84*1000,SAM!S84=0,"")</f>
        <v>3.3370468364888203E-2</v>
      </c>
      <c r="T84" s="57" cm="1">
        <f t="array" ref="T84">_xlfn.IFS(SAM!T84&gt;0,SAM!T84*1000,SAM!T84&lt;0,SAM!T84*1000,SAM!T84=0,"")</f>
        <v>3.1927119690100803</v>
      </c>
      <c r="U84" s="57" cm="1">
        <f t="array" ref="U84">_xlfn.IFS(SAM!U84&gt;0,SAM!U84*1000,SAM!U84&lt;0,SAM!U84*1000,SAM!U84=0,"")</f>
        <v>6.412543656782739E-2</v>
      </c>
      <c r="V84" s="57" cm="1">
        <f t="array" ref="V84">_xlfn.IFS(SAM!V84&gt;0,SAM!V84*1000,SAM!V84&lt;0,SAM!V84*1000,SAM!V84=0,"")</f>
        <v>0.92418508056565796</v>
      </c>
      <c r="W84" s="57" cm="1">
        <f t="array" ref="W84">_xlfn.IFS(SAM!W84&gt;0,SAM!W84*1000,SAM!W84&lt;0,SAM!W84*1000,SAM!W84=0,"")</f>
        <v>9.76694327561798E-2</v>
      </c>
      <c r="X84" s="57" cm="1">
        <f t="array" ref="X84">_xlfn.IFS(SAM!X84&gt;0,SAM!X84*1000,SAM!X84&lt;0,SAM!X84*1000,SAM!X84=0,"")</f>
        <v>6.9941143639086198E-2</v>
      </c>
      <c r="Y84" s="57" cm="1">
        <f t="array" ref="Y84">_xlfn.IFS(SAM!Y84&gt;0,SAM!Y84*1000,SAM!Y84&lt;0,SAM!Y84*1000,SAM!Y84=0,"")</f>
        <v>9.1252624391190001E-2</v>
      </c>
      <c r="Z84" s="57" cm="1">
        <f t="array" ref="Z84">_xlfn.IFS(SAM!Z84&gt;0,SAM!Z84*1000,SAM!Z84&lt;0,SAM!Z84*1000,SAM!Z84=0,"")</f>
        <v>2.2234154392651</v>
      </c>
      <c r="AA84" s="57" cm="1">
        <f t="array" ref="AA84">_xlfn.IFS(SAM!AA84&gt;0,SAM!AA84*1000,SAM!AA84&lt;0,SAM!AA84*1000,SAM!AA84=0,"")</f>
        <v>0.81676356017511798</v>
      </c>
      <c r="AB84" s="57" cm="1">
        <f t="array" ref="AB84">_xlfn.IFS(SAM!AB84&gt;0,SAM!AB84*1000,SAM!AB84&lt;0,SAM!AB84*1000,SAM!AB84=0,"")</f>
        <v>0.49554306221686806</v>
      </c>
      <c r="AC84" s="57" cm="1">
        <f t="array" ref="AC84">_xlfn.IFS(SAM!AC84&gt;0,SAM!AC84*1000,SAM!AC84&lt;0,SAM!AC84*1000,SAM!AC84=0,"")</f>
        <v>0.59222872545897398</v>
      </c>
      <c r="AD84" s="57" t="str" cm="1">
        <f t="array" ref="AD84">_xlfn.IFS(SAM!AD84&gt;0,SAM!AD84*1000,SAM!AD84&lt;0,SAM!AD84*1000,SAM!AD84=0,"")</f>
        <v/>
      </c>
      <c r="AE84" s="57" cm="1">
        <f t="array" ref="AE84">_xlfn.IFS(SAM!AE84&gt;0,SAM!AE84*1000,SAM!AE84&lt;0,SAM!AE84*1000,SAM!AE84=0,"")</f>
        <v>8.6858966934276902E-2</v>
      </c>
      <c r="AF84" s="57" cm="1">
        <f t="array" ref="AF84">_xlfn.IFS(SAM!AF84&gt;0,SAM!AF84*1000,SAM!AF84&lt;0,SAM!AF84*1000,SAM!AF84=0,"")</f>
        <v>0.135147781164521</v>
      </c>
      <c r="AG84" s="57" cm="1">
        <f t="array" ref="AG84">_xlfn.IFS(SAM!AG84&gt;0,SAM!AG84*1000,SAM!AG84&lt;0,SAM!AG84*1000,SAM!AG84=0,"")</f>
        <v>238.823155200157</v>
      </c>
      <c r="AH84" s="57" cm="1">
        <f t="array" ref="AH84">_xlfn.IFS(SAM!AH84&gt;0,SAM!AH84*1000,SAM!AH84&lt;0,SAM!AH84*1000,SAM!AH84=0,"")</f>
        <v>95.864279497947592</v>
      </c>
      <c r="AI84" s="57" cm="1">
        <f t="array" ref="AI84">_xlfn.IFS(SAM!AI84&gt;0,SAM!AI84*1000,SAM!AI84&lt;0,SAM!AI84*1000,SAM!AI84=0,"")</f>
        <v>8.8989692096934206E-2</v>
      </c>
      <c r="AJ84" s="57" cm="1">
        <f t="array" ref="AJ84">_xlfn.IFS(SAM!AJ84&gt;0,SAM!AJ84*1000,SAM!AJ84&lt;0,SAM!AJ84*1000,SAM!AJ84=0,"")</f>
        <v>29.431493097823402</v>
      </c>
      <c r="AK84" s="57" cm="1">
        <f t="array" ref="AK84">_xlfn.IFS(SAM!AK84&gt;0,SAM!AK84*1000,SAM!AK84&lt;0,SAM!AK84*1000,SAM!AK84=0,"")</f>
        <v>1.5158549975703701E-3</v>
      </c>
      <c r="AL84" s="57" cm="1">
        <f t="array" ref="AL84">_xlfn.IFS(SAM!AL84&gt;0,SAM!AL84*1000,SAM!AL84&lt;0,SAM!AL84*1000,SAM!AL84=0,"")</f>
        <v>1.2477734344738501E-2</v>
      </c>
      <c r="AM84" s="57" cm="1">
        <f t="array" ref="AM84">_xlfn.IFS(SAM!AM84&gt;0,SAM!AM84*1000,SAM!AM84&lt;0,SAM!AM84*1000,SAM!AM84=0,"")</f>
        <v>2.4293430468034401E-2</v>
      </c>
      <c r="AN84" s="57" t="str" cm="1">
        <f t="array" ref="AN84">_xlfn.IFS(SAM!AN84&gt;0,SAM!AN84*1000,SAM!AN84&lt;0,SAM!AN84*1000,SAM!AN84=0,"")</f>
        <v/>
      </c>
      <c r="AO84" s="57" t="str" cm="1">
        <f t="array" ref="AO84">_xlfn.IFS(SAM!AO84&gt;0,SAM!AO84*1000,SAM!AO84&lt;0,SAM!AO84*1000,SAM!AO84=0,"")</f>
        <v/>
      </c>
      <c r="AP84" s="57" t="str" cm="1">
        <f t="array" ref="AP84">_xlfn.IFS(SAM!AP84&gt;0,SAM!AP84*1000,SAM!AP84&lt;0,SAM!AP84*1000,SAM!AP84=0,"")</f>
        <v/>
      </c>
      <c r="AQ84" s="57" t="str" cm="1">
        <f t="array" ref="AQ84">_xlfn.IFS(SAM!AQ84&gt;0,SAM!AQ84*1000,SAM!AQ84&lt;0,SAM!AQ84*1000,SAM!AQ84=0,"")</f>
        <v/>
      </c>
      <c r="AR84" s="57" t="str" cm="1">
        <f t="array" ref="AR84">_xlfn.IFS(SAM!AR84&gt;0,SAM!AR84*1000,SAM!AR84&lt;0,SAM!AR84*1000,SAM!AR84=0,"")</f>
        <v/>
      </c>
      <c r="AS84" s="57" t="str" cm="1">
        <f t="array" ref="AS84">_xlfn.IFS(SAM!AS84&gt;0,SAM!AS84*1000,SAM!AS84&lt;0,SAM!AS84*1000,SAM!AS84=0,"")</f>
        <v/>
      </c>
      <c r="AT84" s="57" t="str" cm="1">
        <f t="array" ref="AT84">_xlfn.IFS(SAM!AT84&gt;0,SAM!AT84*1000,SAM!AT84&lt;0,SAM!AT84*1000,SAM!AT84=0,"")</f>
        <v/>
      </c>
      <c r="AU84" s="57" t="str" cm="1">
        <f t="array" ref="AU84">_xlfn.IFS(SAM!AU84&gt;0,SAM!AU84*1000,SAM!AU84&lt;0,SAM!AU84*1000,SAM!AU84=0,"")</f>
        <v/>
      </c>
      <c r="AV84" s="57" cm="1">
        <f t="array" ref="AV84">_xlfn.IFS(SAM!AV84&gt;0,SAM!AV84*1000,SAM!AV84&lt;0,SAM!AV84*1000,SAM!AV84=0,"")</f>
        <v>35.179573017384598</v>
      </c>
      <c r="AW84" s="57" cm="1">
        <f t="array" ref="AW84">_xlfn.IFS(SAM!AW84&gt;0,SAM!AW84*1000,SAM!AW84&lt;0,SAM!AW84*1000,SAM!AW84=0,"")</f>
        <v>6.3594209236444197</v>
      </c>
      <c r="AX84" s="57" cm="1">
        <f t="array" ref="AX84">_xlfn.IFS(SAM!AX84&gt;0,SAM!AX84*1000,SAM!AX84&lt;0,SAM!AX84*1000,SAM!AX84=0,"")</f>
        <v>14.3324288884025</v>
      </c>
      <c r="AY84" s="57" cm="1">
        <f t="array" ref="AY84">_xlfn.IFS(SAM!AY84&gt;0,SAM!AY84*1000,SAM!AY84&lt;0,SAM!AY84*1000,SAM!AY84=0,"")</f>
        <v>0.66547698214962692</v>
      </c>
      <c r="AZ84" s="57" cm="1">
        <f t="array" ref="AZ84">_xlfn.IFS(SAM!AZ84&gt;0,SAM!AZ84*1000,SAM!AZ84&lt;0,SAM!AZ84*1000,SAM!AZ84=0,"")</f>
        <v>0.65855982921151801</v>
      </c>
      <c r="BA84" s="57" cm="1">
        <f t="array" ref="BA84">_xlfn.IFS(SAM!BA84&gt;0,SAM!BA84*1000,SAM!BA84&lt;0,SAM!BA84*1000,SAM!BA84=0,"")</f>
        <v>0.38409446027506799</v>
      </c>
      <c r="BB84" s="57" cm="1">
        <f t="array" ref="BB84">_xlfn.IFS(SAM!BB84&gt;0,SAM!BB84*1000,SAM!BB84&lt;0,SAM!BB84*1000,SAM!BB84=0,"")</f>
        <v>0.24584914287609899</v>
      </c>
      <c r="BC84" s="57" cm="1">
        <f t="array" ref="BC84">_xlfn.IFS(SAM!BC84&gt;0,SAM!BC84*1000,SAM!BC84&lt;0,SAM!BC84*1000,SAM!BC84=0,"")</f>
        <v>57.835422127610897</v>
      </c>
      <c r="BD84" s="57" cm="1">
        <f t="array" ref="BD84">_xlfn.IFS(SAM!BD84&gt;0,SAM!BD84*1000,SAM!BD84&lt;0,SAM!BD84*1000,SAM!BD84=0,"")</f>
        <v>1.1911312342435301</v>
      </c>
      <c r="BE84" s="57" cm="1">
        <f t="array" ref="BE84">_xlfn.IFS(SAM!BE84&gt;0,SAM!BE84*1000,SAM!BE84&lt;0,SAM!BE84*1000,SAM!BE84=0,"")</f>
        <v>1.3313343299279401</v>
      </c>
      <c r="BF84" s="57" cm="1">
        <f t="array" ref="BF84">_xlfn.IFS(SAM!BF84&gt;0,SAM!BF84*1000,SAM!BF84&lt;0,SAM!BF84*1000,SAM!BF84=0,"")</f>
        <v>14.462418676329099</v>
      </c>
      <c r="BG84" s="57" cm="1">
        <f t="array" ref="BG84">_xlfn.IFS(SAM!BG84&gt;0,SAM!BG84*1000,SAM!BG84&lt;0,SAM!BG84*1000,SAM!BG84=0,"")</f>
        <v>17.833799370356498</v>
      </c>
      <c r="BH84" s="57" cm="1">
        <f t="array" ref="BH84">_xlfn.IFS(SAM!BH84&gt;0,SAM!BH84*1000,SAM!BH84&lt;0,SAM!BH84*1000,SAM!BH84=0,"")</f>
        <v>0.17539698412056201</v>
      </c>
      <c r="BI84" s="57" cm="1">
        <f t="array" ref="BI84">_xlfn.IFS(SAM!BI84&gt;0,SAM!BI84*1000,SAM!BI84&lt;0,SAM!BI84*1000,SAM!BI84=0,"")</f>
        <v>2.5063214080398803E-2</v>
      </c>
      <c r="BJ84" s="57" cm="1">
        <f t="array" ref="BJ84">_xlfn.IFS(SAM!BJ84&gt;0,SAM!BJ84*1000,SAM!BJ84&lt;0,SAM!BJ84*1000,SAM!BJ84=0,"")</f>
        <v>5.2925310478282798E-2</v>
      </c>
      <c r="BK84" s="57" cm="1">
        <f t="array" ref="BK84">_xlfn.IFS(SAM!BK84&gt;0,SAM!BK84*1000,SAM!BK84&lt;0,SAM!BK84*1000,SAM!BK84=0,"")</f>
        <v>0.31799447391987401</v>
      </c>
      <c r="BL84" s="57" cm="1">
        <f t="array" ref="BL84">_xlfn.IFS(SAM!BL84&gt;0,SAM!BL84*1000,SAM!BL84&lt;0,SAM!BL84*1000,SAM!BL84=0,"")</f>
        <v>7.6839270152195105E-2</v>
      </c>
      <c r="BM84" s="57" cm="1">
        <f t="array" ref="BM84">_xlfn.IFS(SAM!BM84&gt;0,SAM!BM84*1000,SAM!BM84&lt;0,SAM!BM84*1000,SAM!BM84=0,"")</f>
        <v>4.8920229078834305</v>
      </c>
      <c r="BN84" s="57" cm="1">
        <f t="array" ref="BN84">_xlfn.IFS(SAM!BN84&gt;0,SAM!BN84*1000,SAM!BN84&lt;0,SAM!BN84*1000,SAM!BN84=0,"")</f>
        <v>11.413669347154201</v>
      </c>
      <c r="BO84" s="57" cm="1">
        <f t="array" ref="BO84">_xlfn.IFS(SAM!BO84&gt;0,SAM!BO84*1000,SAM!BO84&lt;0,SAM!BO84*1000,SAM!BO84=0,"")</f>
        <v>4.5329020212444497</v>
      </c>
      <c r="BP84" s="57" cm="1">
        <f t="array" ref="BP84">_xlfn.IFS(SAM!BP84&gt;0,SAM!BP84*1000,SAM!BP84&lt;0,SAM!BP84*1000,SAM!BP84=0,"")</f>
        <v>0.158681829282558</v>
      </c>
      <c r="BQ84" s="57" t="str" cm="1">
        <f t="array" ref="BQ84">_xlfn.IFS(SAM!BQ84&gt;0,SAM!BQ84*1000,SAM!BQ84&lt;0,SAM!BQ84*1000,SAM!BQ84=0,"")</f>
        <v/>
      </c>
      <c r="BR84" s="57" t="str" cm="1">
        <f t="array" ref="BR84">_xlfn.IFS(SAM!BR84&gt;0,SAM!BR84*1000,SAM!BR84&lt;0,SAM!BR84*1000,SAM!BR84=0,"")</f>
        <v/>
      </c>
      <c r="BS84" s="57" t="str" cm="1">
        <f t="array" ref="BS84">_xlfn.IFS(SAM!BS84&gt;0,SAM!BS84*1000,SAM!BS84&lt;0,SAM!BS84*1000,SAM!BS84=0,"")</f>
        <v/>
      </c>
      <c r="BT84" s="57" t="str" cm="1">
        <f t="array" ref="BT84">_xlfn.IFS(SAM!BT84&gt;0,SAM!BT84*1000,SAM!BT84&lt;0,SAM!BT84*1000,SAM!BT84=0,"")</f>
        <v/>
      </c>
      <c r="BU84" s="57" t="str" cm="1">
        <f t="array" ref="BU84">_xlfn.IFS(SAM!BU84&gt;0,SAM!BU84*1000,SAM!BU84&lt;0,SAM!BU84*1000,SAM!BU84=0,"")</f>
        <v/>
      </c>
      <c r="BV84" s="57" t="str" cm="1">
        <f t="array" ref="BV84">_xlfn.IFS(SAM!BV84&gt;0,SAM!BV84*1000,SAM!BV84&lt;0,SAM!BV84*1000,SAM!BV84=0,"")</f>
        <v/>
      </c>
      <c r="BW84" s="57" t="str" cm="1">
        <f t="array" ref="BW84">_xlfn.IFS(SAM!BW84&gt;0,SAM!BW84*1000,SAM!BW84&lt;0,SAM!BW84*1000,SAM!BW84=0,"")</f>
        <v/>
      </c>
      <c r="BX84" s="57" t="str" cm="1">
        <f t="array" ref="BX84">_xlfn.IFS(SAM!BX84&gt;0,SAM!BX84*1000,SAM!BX84&lt;0,SAM!BX84*1000,SAM!BX84=0,"")</f>
        <v/>
      </c>
      <c r="BY84" s="57" t="str" cm="1">
        <f t="array" ref="BY84">_xlfn.IFS(SAM!BY84&gt;0,SAM!BY84*1000,SAM!BY84&lt;0,SAM!BY84*1000,SAM!BY84=0,"")</f>
        <v/>
      </c>
      <c r="BZ84" s="57" t="str" cm="1">
        <f t="array" ref="BZ84">_xlfn.IFS(SAM!BZ84&gt;0,SAM!BZ84*1000,SAM!BZ84&lt;0,SAM!BZ84*1000,SAM!BZ84=0,"")</f>
        <v/>
      </c>
      <c r="CA84" s="57" t="str" cm="1">
        <f t="array" ref="CA84">_xlfn.IFS(SAM!CA84&gt;0,SAM!CA84*1000,SAM!CA84&lt;0,SAM!CA84*1000,SAM!CA84=0,"")</f>
        <v/>
      </c>
      <c r="CB84" s="57" t="str" cm="1">
        <f t="array" ref="CB84">_xlfn.IFS(SAM!CB84&gt;0,SAM!CB84*1000,SAM!CB84&lt;0,SAM!CB84*1000,SAM!CB84=0,"")</f>
        <v/>
      </c>
      <c r="CC84" s="57" t="str" cm="1">
        <f t="array" ref="CC84">_xlfn.IFS(SAM!CC84&gt;0,SAM!CC84*1000,SAM!CC84&lt;0,SAM!CC84*1000,SAM!CC84=0,"")</f>
        <v/>
      </c>
      <c r="CD84" s="57" t="str" cm="1">
        <f t="array" ref="CD84">_xlfn.IFS(SAM!CD84&gt;0,SAM!CD84*1000,SAM!CD84&lt;0,SAM!CD84*1000,SAM!CD84=0,"")</f>
        <v/>
      </c>
      <c r="CE84" s="57" t="str" cm="1">
        <f t="array" ref="CE84">_xlfn.IFS(SAM!CE84&gt;0,SAM!CE84*1000,SAM!CE84&lt;0,SAM!CE84*1000,SAM!CE84=0,"")</f>
        <v/>
      </c>
      <c r="CF84" s="57" t="str" cm="1">
        <f t="array" ref="CF84">_xlfn.IFS(SAM!CF84&gt;0,SAM!CF84*1000,SAM!CF84&lt;0,SAM!CF84*1000,SAM!CF84=0,"")</f>
        <v/>
      </c>
      <c r="CG84" s="57" t="str" cm="1">
        <f t="array" ref="CG84">_xlfn.IFS(SAM!CG84&gt;0,SAM!CG84*1000,SAM!CG84&lt;0,SAM!CG84*1000,SAM!CG84=0,"")</f>
        <v/>
      </c>
      <c r="CH84" s="57" t="str" cm="1">
        <f t="array" ref="CH84">_xlfn.IFS(SAM!CH84&gt;0,SAM!CH84*1000,SAM!CH84&lt;0,SAM!CH84*1000,SAM!CH84=0,"")</f>
        <v/>
      </c>
      <c r="CI84" s="57" t="str" cm="1">
        <f t="array" ref="CI84">_xlfn.IFS(SAM!CI84&gt;0,SAM!CI84*1000,SAM!CI84&lt;0,SAM!CI84*1000,SAM!CI84=0,"")</f>
        <v/>
      </c>
      <c r="CJ84" s="57" t="str" cm="1">
        <f t="array" ref="CJ84">_xlfn.IFS(SAM!CJ84&gt;0,SAM!CJ84*1000,SAM!CJ84&lt;0,SAM!CJ84*1000,SAM!CJ84=0,"")</f>
        <v/>
      </c>
      <c r="CK84" s="57" t="str" cm="1">
        <f t="array" ref="CK84">_xlfn.IFS(SAM!CK84&gt;0,SAM!CK84*1000,SAM!CK84&lt;0,SAM!CK84*1000,SAM!CK84=0,"")</f>
        <v/>
      </c>
      <c r="CL84" s="57" t="str" cm="1">
        <f t="array" ref="CL84">_xlfn.IFS(SAM!CL84&gt;0,SAM!CL84*1000,SAM!CL84&lt;0,SAM!CL84*1000,SAM!CL84=0,"")</f>
        <v/>
      </c>
      <c r="CM84" s="57" t="str" cm="1">
        <f t="array" ref="CM84">_xlfn.IFS(SAM!CM84&gt;0,SAM!CM84*1000,SAM!CM84&lt;0,SAM!CM84*1000,SAM!CM84=0,"")</f>
        <v/>
      </c>
      <c r="CN84" s="57" t="str" cm="1">
        <f t="array" ref="CN84">_xlfn.IFS(SAM!CN84&gt;0,SAM!CN84*1000,SAM!CN84&lt;0,SAM!CN84*1000,SAM!CN84=0,"")</f>
        <v/>
      </c>
      <c r="CO84" s="57" t="str" cm="1">
        <f t="array" ref="CO84">_xlfn.IFS(SAM!CO84&gt;0,SAM!CO84*1000,SAM!CO84&lt;0,SAM!CO84*1000,SAM!CO84=0,"")</f>
        <v/>
      </c>
      <c r="CP84" s="57" t="str" cm="1">
        <f t="array" ref="CP84">_xlfn.IFS(SAM!CP84&gt;0,SAM!CP84*1000,SAM!CP84&lt;0,SAM!CP84*1000,SAM!CP84=0,"")</f>
        <v/>
      </c>
      <c r="CQ84" s="57" t="str" cm="1">
        <f t="array" ref="CQ84">_xlfn.IFS(SAM!CQ84&gt;0,SAM!CQ84*1000,SAM!CQ84&lt;0,SAM!CQ84*1000,SAM!CQ84=0,"")</f>
        <v/>
      </c>
      <c r="CR84" s="57" t="str" cm="1">
        <f t="array" ref="CR84">_xlfn.IFS(SAM!CR84&gt;0,SAM!CR84*1000,SAM!CR84&lt;0,SAM!CR84*1000,SAM!CR84=0,"")</f>
        <v/>
      </c>
      <c r="CS84" s="57" t="str" cm="1">
        <f t="array" ref="CS84">_xlfn.IFS(SAM!CS84&gt;0,SAM!CS84*1000,SAM!CS84&lt;0,SAM!CS84*1000,SAM!CS84=0,"")</f>
        <v/>
      </c>
      <c r="CT84" s="57" t="str" cm="1">
        <f t="array" ref="CT84">_xlfn.IFS(SAM!CT84&gt;0,SAM!CT84*1000,SAM!CT84&lt;0,SAM!CT84*1000,SAM!CT84=0,"")</f>
        <v/>
      </c>
      <c r="CU84" s="57" t="str" cm="1">
        <f t="array" ref="CU84">_xlfn.IFS(SAM!CU84&gt;0,SAM!CU84*1000,SAM!CU84&lt;0,SAM!CU84*1000,SAM!CU84=0,"")</f>
        <v/>
      </c>
      <c r="CV84" s="57" t="str" cm="1">
        <f t="array" ref="CV84">_xlfn.IFS(SAM!CV84&gt;0,SAM!CV84*1000,SAM!CV84&lt;0,SAM!CV84*1000,SAM!CV84=0,"")</f>
        <v/>
      </c>
      <c r="CW84" s="57" t="str" cm="1">
        <f t="array" ref="CW84">_xlfn.IFS(SAM!CW84&gt;0,SAM!CW84*1000,SAM!CW84&lt;0,SAM!CW84*1000,SAM!CW84=0,"")</f>
        <v/>
      </c>
      <c r="CX84" s="57" t="str" cm="1">
        <f t="array" ref="CX84">_xlfn.IFS(SAM!CX84&gt;0,SAM!CX84*1000,SAM!CX84&lt;0,SAM!CX84*1000,SAM!CX84=0,"")</f>
        <v/>
      </c>
      <c r="CY84" s="57" t="str" cm="1">
        <f t="array" ref="CY84">_xlfn.IFS(SAM!CY84&gt;0,SAM!CY84*1000,SAM!CY84&lt;0,SAM!CY84*1000,SAM!CY84=0,"")</f>
        <v/>
      </c>
      <c r="CZ84" s="57" t="str" cm="1">
        <f t="array" ref="CZ84">_xlfn.IFS(SAM!CZ84&gt;0,SAM!CZ84*1000,SAM!CZ84&lt;0,SAM!CZ84*1000,SAM!CZ84=0,"")</f>
        <v/>
      </c>
      <c r="DA84" s="57" t="str" cm="1">
        <f t="array" ref="DA84">_xlfn.IFS(SAM!DA84&gt;0,SAM!DA84*1000,SAM!DA84&lt;0,SAM!DA84*1000,SAM!DA84=0,"")</f>
        <v/>
      </c>
      <c r="DB84" s="57" t="str" cm="1">
        <f t="array" ref="DB84">_xlfn.IFS(SAM!DB84&gt;0,SAM!DB84*1000,SAM!DB84&lt;0,SAM!DB84*1000,SAM!DB84=0,"")</f>
        <v/>
      </c>
      <c r="DC84" s="57" t="str" cm="1">
        <f t="array" ref="DC84">_xlfn.IFS(SAM!DC84&gt;0,SAM!DC84*1000,SAM!DC84&lt;0,SAM!DC84*1000,SAM!DC84=0,"")</f>
        <v/>
      </c>
      <c r="DD84" s="57" t="str" cm="1">
        <f t="array" ref="DD84">_xlfn.IFS(SAM!DD84&gt;0,SAM!DD84*1000,SAM!DD84&lt;0,SAM!DD84*1000,SAM!DD84=0,"")</f>
        <v/>
      </c>
      <c r="DE84" s="57" t="str" cm="1">
        <f t="array" ref="DE84">_xlfn.IFS(SAM!DE84&gt;0,SAM!DE84*1000,SAM!DE84&lt;0,SAM!DE84*1000,SAM!DE84=0,"")</f>
        <v/>
      </c>
      <c r="DF84" s="57" t="str" cm="1">
        <f t="array" ref="DF84">_xlfn.IFS(SAM!DF84&gt;0,SAM!DF84*1000,SAM!DF84&lt;0,SAM!DF84*1000,SAM!DF84=0,"")</f>
        <v/>
      </c>
      <c r="DG84" s="57" t="str" cm="1">
        <f t="array" ref="DG84">_xlfn.IFS(SAM!DG84&gt;0,SAM!DG84*1000,SAM!DG84&lt;0,SAM!DG84*1000,SAM!DG84=0,"")</f>
        <v/>
      </c>
      <c r="DH84" s="57" t="str" cm="1">
        <f t="array" ref="DH84">_xlfn.IFS(SAM!DH84&gt;0,SAM!DH84*1000,SAM!DH84&lt;0,SAM!DH84*1000,SAM!DH84=0,"")</f>
        <v/>
      </c>
      <c r="DI84" s="57" t="str" cm="1">
        <f t="array" ref="DI84">_xlfn.IFS(SAM!DI84&gt;0,SAM!DI84*1000,SAM!DI84&lt;0,SAM!DI84*1000,SAM!DI84=0,"")</f>
        <v/>
      </c>
      <c r="DJ84" s="57" t="str" cm="1">
        <f t="array" ref="DJ84">_xlfn.IFS(SAM!DJ84&gt;0,SAM!DJ84*1000,SAM!DJ84&lt;0,SAM!DJ84*1000,SAM!DJ84=0,"")</f>
        <v/>
      </c>
      <c r="DK84" s="57" t="str" cm="1">
        <f t="array" ref="DK84">_xlfn.IFS(SAM!DK84&gt;0,SAM!DK84*1000,SAM!DK84&lt;0,SAM!DK84*1000,SAM!DK84=0,"")</f>
        <v/>
      </c>
      <c r="DL84" s="57" t="str" cm="1">
        <f t="array" ref="DL84">_xlfn.IFS(SAM!DL84&gt;0,SAM!DL84*1000,SAM!DL84&lt;0,SAM!DL84*1000,SAM!DL84=0,"")</f>
        <v/>
      </c>
      <c r="DM84" s="57" t="str" cm="1">
        <f t="array" ref="DM84">_xlfn.IFS(SAM!DM84&gt;0,SAM!DM84*1000,SAM!DM84&lt;0,SAM!DM84*1000,SAM!DM84=0,"")</f>
        <v/>
      </c>
      <c r="DN84" s="57" t="str" cm="1">
        <f t="array" ref="DN84">_xlfn.IFS(SAM!DN84&gt;0,SAM!DN84*1000,SAM!DN84&lt;0,SAM!DN84*1000,SAM!DN84=0,"")</f>
        <v/>
      </c>
      <c r="DO84" s="57" t="str" cm="1">
        <f t="array" ref="DO84">_xlfn.IFS(SAM!DO84&gt;0,SAM!DO84*1000,SAM!DO84&lt;0,SAM!DO84*1000,SAM!DO84=0,"")</f>
        <v/>
      </c>
      <c r="DP84" s="57" t="str" cm="1">
        <f t="array" ref="DP84">_xlfn.IFS(SAM!DP84&gt;0,SAM!DP84*1000,SAM!DP84&lt;0,SAM!DP84*1000,SAM!DP84=0,"")</f>
        <v/>
      </c>
      <c r="DQ84" s="57" t="str" cm="1">
        <f t="array" ref="DQ84">_xlfn.IFS(SAM!DQ84&gt;0,SAM!DQ84*1000,SAM!DQ84&lt;0,SAM!DQ84*1000,SAM!DQ84=0,"")</f>
        <v/>
      </c>
      <c r="DR84" s="57" t="str" cm="1">
        <f t="array" ref="DR84">_xlfn.IFS(SAM!DR84&gt;0,SAM!DR84*1000,SAM!DR84&lt;0,SAM!DR84*1000,SAM!DR84=0,"")</f>
        <v/>
      </c>
      <c r="DS84" s="57" t="str" cm="1">
        <f t="array" ref="DS84">_xlfn.IFS(SAM!DS84&gt;0,SAM!DS84*1000,SAM!DS84&lt;0,SAM!DS84*1000,SAM!DS84=0,"")</f>
        <v/>
      </c>
      <c r="DT84" s="57" t="str" cm="1">
        <f t="array" ref="DT84">_xlfn.IFS(SAM!DT84&gt;0,SAM!DT84*1000,SAM!DT84&lt;0,SAM!DT84*1000,SAM!DT84=0,"")</f>
        <v/>
      </c>
      <c r="DU84" s="57" t="str" cm="1">
        <f t="array" ref="DU84">_xlfn.IFS(SAM!DU84&gt;0,SAM!DU84*1000,SAM!DU84&lt;0,SAM!DU84*1000,SAM!DU84=0,"")</f>
        <v/>
      </c>
      <c r="DV84" s="57" t="str" cm="1">
        <f t="array" ref="DV84">_xlfn.IFS(SAM!DV84&gt;0,SAM!DV84*1000,SAM!DV84&lt;0,SAM!DV84*1000,SAM!DV84=0,"")</f>
        <v/>
      </c>
      <c r="DW84" s="57" t="str" cm="1">
        <f t="array" ref="DW84">_xlfn.IFS(SAM!DW84&gt;0,SAM!DW84*1000,SAM!DW84&lt;0,SAM!DW84*1000,SAM!DW84=0,"")</f>
        <v/>
      </c>
      <c r="DX84" s="57" t="str" cm="1">
        <f t="array" ref="DX84">_xlfn.IFS(SAM!DX84&gt;0,SAM!DX84*1000,SAM!DX84&lt;0,SAM!DX84*1000,SAM!DX84=0,"")</f>
        <v/>
      </c>
      <c r="DY84" s="57" t="str" cm="1">
        <f t="array" ref="DY84">_xlfn.IFS(SAM!DY84&gt;0,SAM!DY84*1000,SAM!DY84&lt;0,SAM!DY84*1000,SAM!DY84=0,"")</f>
        <v/>
      </c>
      <c r="DZ84" s="57" t="str" cm="1">
        <f t="array" ref="DZ84">_xlfn.IFS(SAM!DZ84&gt;0,SAM!DZ84*1000,SAM!DZ84&lt;0,SAM!DZ84*1000,SAM!DZ84=0,"")</f>
        <v/>
      </c>
      <c r="EA84" s="57" t="str" cm="1">
        <f t="array" ref="EA84">_xlfn.IFS(SAM!EA84&gt;0,SAM!EA84*1000,SAM!EA84&lt;0,SAM!EA84*1000,SAM!EA84=0,"")</f>
        <v/>
      </c>
      <c r="EB84" s="57" t="str" cm="1">
        <f t="array" ref="EB84">_xlfn.IFS(SAM!EB84&gt;0,SAM!EB84*1000,SAM!EB84&lt;0,SAM!EB84*1000,SAM!EB84=0,"")</f>
        <v/>
      </c>
      <c r="EC84" s="57" t="str" cm="1">
        <f t="array" ref="EC84">_xlfn.IFS(SAM!EC84&gt;0,SAM!EC84*1000,SAM!EC84&lt;0,SAM!EC84*1000,SAM!EC84=0,"")</f>
        <v/>
      </c>
      <c r="ED84" s="57" t="str" cm="1">
        <f t="array" ref="ED84">_xlfn.IFS(SAM!ED84&gt;0,SAM!ED84*1000,SAM!ED84&lt;0,SAM!ED84*1000,SAM!ED84=0,"")</f>
        <v/>
      </c>
      <c r="EE84" s="57" t="str" cm="1">
        <f t="array" ref="EE84">_xlfn.IFS(SAM!EE84&gt;0,SAM!EE84*1000,SAM!EE84&lt;0,SAM!EE84*1000,SAM!EE84=0,"")</f>
        <v/>
      </c>
      <c r="EF84" s="57" t="str" cm="1">
        <f t="array" ref="EF84">_xlfn.IFS(SAM!EF84&gt;0,SAM!EF84*1000,SAM!EF84&lt;0,SAM!EF84*1000,SAM!EF84=0,"")</f>
        <v/>
      </c>
      <c r="EG84" s="57" t="str" cm="1">
        <f t="array" ref="EG84">_xlfn.IFS(SAM!EG84&gt;0,SAM!EG84*1000,SAM!EG84&lt;0,SAM!EG84*1000,SAM!EG84=0,"")</f>
        <v/>
      </c>
      <c r="EH84" s="57" t="str" cm="1">
        <f t="array" ref="EH84">_xlfn.IFS(SAM!EH84&gt;0,SAM!EH84*1000,SAM!EH84&lt;0,SAM!EH84*1000,SAM!EH84=0,"")</f>
        <v/>
      </c>
      <c r="EI84" s="57" t="str" cm="1">
        <f t="array" ref="EI84">_xlfn.IFS(SAM!EI84&gt;0,SAM!EI84*1000,SAM!EI84&lt;0,SAM!EI84*1000,SAM!EI84=0,"")</f>
        <v/>
      </c>
      <c r="EJ84" s="57" t="str" cm="1">
        <f t="array" ref="EJ84">_xlfn.IFS(SAM!EJ84&gt;0,SAM!EJ84*1000,SAM!EJ84&lt;0,SAM!EJ84*1000,SAM!EJ84=0,"")</f>
        <v/>
      </c>
      <c r="EK84" s="57" t="str" cm="1">
        <f t="array" ref="EK84">_xlfn.IFS(SAM!EK84&gt;0,SAM!EK84*1000,SAM!EK84&lt;0,SAM!EK84*1000,SAM!EK84=0,"")</f>
        <v/>
      </c>
      <c r="EL84" s="57" t="str" cm="1">
        <f t="array" ref="EL84">_xlfn.IFS(SAM!EL84&gt;0,SAM!EL84*1000,SAM!EL84&lt;0,SAM!EL84*1000,SAM!EL84=0,"")</f>
        <v/>
      </c>
      <c r="EM84" s="57" t="str" cm="1">
        <f t="array" ref="EM84">_xlfn.IFS(SAM!EM84&gt;0,SAM!EM84*1000,SAM!EM84&lt;0,SAM!EM84*1000,SAM!EM84=0,"")</f>
        <v/>
      </c>
      <c r="EN84" s="57" t="str" cm="1">
        <f t="array" ref="EN84">_xlfn.IFS(SAM!EN84&gt;0,SAM!EN84*1000,SAM!EN84&lt;0,SAM!EN84*1000,SAM!EN84=0,"")</f>
        <v/>
      </c>
      <c r="EO84" s="57" t="str" cm="1">
        <f t="array" ref="EO84">_xlfn.IFS(SAM!EO84&gt;0,SAM!EO84*1000,SAM!EO84&lt;0,SAM!EO84*1000,SAM!EO84=0,"")</f>
        <v/>
      </c>
      <c r="EP84" s="57" t="str" cm="1">
        <f t="array" ref="EP84">_xlfn.IFS(SAM!EP84&gt;0,SAM!EP84*1000,SAM!EP84&lt;0,SAM!EP84*1000,SAM!EP84=0,"")</f>
        <v/>
      </c>
      <c r="EQ84" s="57" t="str" cm="1">
        <f t="array" ref="EQ84">_xlfn.IFS(SAM!EQ84&gt;0,SAM!EQ84*1000,SAM!EQ84&lt;0,SAM!EQ84*1000,SAM!EQ84=0,"")</f>
        <v/>
      </c>
      <c r="ER84" s="57" t="str" cm="1">
        <f t="array" ref="ER84">_xlfn.IFS(SAM!ER84&gt;0,SAM!ER84*1000,SAM!ER84&lt;0,SAM!ER84*1000,SAM!ER84=0,"")</f>
        <v/>
      </c>
      <c r="ES84" s="57" t="str" cm="1">
        <f t="array" ref="ES84">_xlfn.IFS(SAM!ES84&gt;0,SAM!ES84*1000,SAM!ES84&lt;0,SAM!ES84*1000,SAM!ES84=0,"")</f>
        <v/>
      </c>
      <c r="ET84" s="57" t="str" cm="1">
        <f t="array" ref="ET84">_xlfn.IFS(SAM!ET84&gt;0,SAM!ET84*1000,SAM!ET84&lt;0,SAM!ET84*1000,SAM!ET84=0,"")</f>
        <v/>
      </c>
      <c r="EU84" s="57" t="str" cm="1">
        <f t="array" ref="EU84">_xlfn.IFS(SAM!EU84&gt;0,SAM!EU84*1000,SAM!EU84&lt;0,SAM!EU84*1000,SAM!EU84=0,"")</f>
        <v/>
      </c>
      <c r="EV84" s="57" cm="1">
        <f t="array" ref="EV84">_xlfn.IFS(SAM!EV84&gt;0,SAM!EV84*1000,SAM!EV84&lt;0,SAM!EV84*1000,SAM!EV84=0,"")</f>
        <v>7.1180160109979598</v>
      </c>
      <c r="EW84" s="57" t="str" cm="1">
        <f t="array" ref="EW84">_xlfn.IFS(SAM!EW84&gt;0,SAM!EW84*1000,SAM!EW84&lt;0,SAM!EW84*1000,SAM!EW84=0,"")</f>
        <v/>
      </c>
      <c r="EX84" s="57" t="str" cm="1">
        <f t="array" ref="EX84">_xlfn.IFS(SAM!EX84&gt;0,SAM!EX84*1000,SAM!EX84&lt;0,SAM!EX84*1000,SAM!EX84=0,"")</f>
        <v/>
      </c>
      <c r="EY84" s="57" t="str" cm="1">
        <f t="array" ref="EY84">_xlfn.IFS(SAM!EY84&gt;0,SAM!EY84*1000,SAM!EY84&lt;0,SAM!EY84*1000,SAM!EY84=0,"")</f>
        <v/>
      </c>
      <c r="EZ84" s="57" t="str" cm="1">
        <f t="array" ref="EZ84">_xlfn.IFS(SAM!EZ84&gt;0,SAM!EZ84*1000,SAM!EZ84&lt;0,SAM!EZ84*1000,SAM!EZ84=0,"")</f>
        <v/>
      </c>
      <c r="FA84" s="57" t="str" cm="1">
        <f t="array" ref="FA84">_xlfn.IFS(SAM!FA84&gt;0,SAM!FA84*1000,SAM!FA84&lt;0,SAM!FA84*1000,SAM!FA84=0,"")</f>
        <v/>
      </c>
      <c r="FB84" s="57" t="str" cm="1">
        <f t="array" ref="FB84">_xlfn.IFS(SAM!FB84&gt;0,SAM!FB84*1000,SAM!FB84&lt;0,SAM!FB84*1000,SAM!FB84=0,"")</f>
        <v/>
      </c>
      <c r="FC84" s="57" t="str" cm="1">
        <f t="array" ref="FC84">_xlfn.IFS(SAM!FC84&gt;0,SAM!FC84*1000,SAM!FC84&lt;0,SAM!FC84*1000,SAM!FC84=0,"")</f>
        <v/>
      </c>
      <c r="FD84" s="57" t="str" cm="1">
        <f t="array" ref="FD84">_xlfn.IFS(SAM!FD84&gt;0,SAM!FD84*1000,SAM!FD84&lt;0,SAM!FD84*1000,SAM!FD84=0,"")</f>
        <v/>
      </c>
      <c r="FE84" s="57" t="str" cm="1">
        <f t="array" ref="FE84">_xlfn.IFS(SAM!FE84&gt;0,SAM!FE84*1000,SAM!FE84&lt;0,SAM!FE84*1000,SAM!FE84=0,"")</f>
        <v/>
      </c>
      <c r="FF84" s="57" t="str" cm="1">
        <f t="array" ref="FF84">_xlfn.IFS(SAM!FF84&gt;0,SAM!FF84*1000,SAM!FF84&lt;0,SAM!FF84*1000,SAM!FF84=0,"")</f>
        <v/>
      </c>
      <c r="FG84" s="57" t="str" cm="1">
        <f t="array" ref="FG84">_xlfn.IFS(SAM!FG84&gt;0,SAM!FG84*1000,SAM!FG84&lt;0,SAM!FG84*1000,SAM!FG84=0,"")</f>
        <v/>
      </c>
      <c r="FH84" s="57" t="str" cm="1">
        <f t="array" ref="FH84">_xlfn.IFS(SAM!FH84&gt;0,SAM!FH84*1000,SAM!FH84&lt;0,SAM!FH84*1000,SAM!FH84=0,"")</f>
        <v/>
      </c>
      <c r="FI84" s="57" t="str" cm="1">
        <f t="array" ref="FI84">_xlfn.IFS(SAM!FI84&gt;0,SAM!FI84*1000,SAM!FI84&lt;0,SAM!FI84*1000,SAM!FI84=0,"")</f>
        <v/>
      </c>
      <c r="FJ84" s="57" t="str" cm="1">
        <f t="array" ref="FJ84">_xlfn.IFS(SAM!FJ84&gt;0,SAM!FJ84*1000,SAM!FJ84&lt;0,SAM!FJ84*1000,SAM!FJ84=0,"")</f>
        <v/>
      </c>
      <c r="FK84" s="57" t="str" cm="1">
        <f t="array" ref="FK84">_xlfn.IFS(SAM!FK84&gt;0,SAM!FK84*1000,SAM!FK84&lt;0,SAM!FK84*1000,SAM!FK84=0,"")</f>
        <v/>
      </c>
      <c r="FL84" s="57" t="str" cm="1">
        <f t="array" ref="FL84">_xlfn.IFS(SAM!FL84&gt;0,SAM!FL84*1000,SAM!FL84&lt;0,SAM!FL84*1000,SAM!FL84=0,"")</f>
        <v/>
      </c>
      <c r="FM84" s="57" t="str" cm="1">
        <f t="array" ref="FM84">_xlfn.IFS(SAM!FM84&gt;0,SAM!FM84*1000,SAM!FM84&lt;0,SAM!FM84*1000,SAM!FM84=0,"")</f>
        <v/>
      </c>
      <c r="FN84" s="57" t="str" cm="1">
        <f t="array" ref="FN84">_xlfn.IFS(SAM!FN84&gt;0,SAM!FN84*1000,SAM!FN84&lt;0,SAM!FN84*1000,SAM!FN84=0,"")</f>
        <v/>
      </c>
      <c r="FO84" s="57" t="str" cm="1">
        <f t="array" ref="FO84">_xlfn.IFS(SAM!FO84&gt;0,SAM!FO84*1000,SAM!FO84&lt;0,SAM!FO84*1000,SAM!FO84=0,"")</f>
        <v/>
      </c>
      <c r="FP84" s="57" cm="1">
        <f t="array" ref="FP84">_xlfn.IFS(SAM!FP84&gt;0,SAM!FP84*1000,SAM!FP84&lt;0,SAM!FP84*1000,SAM!FP84=0,"")</f>
        <v>13.7041097720733</v>
      </c>
      <c r="FR84" s="20">
        <f t="shared" si="1"/>
        <v>648.11395844065839</v>
      </c>
      <c r="FS84" s="87">
        <v>0</v>
      </c>
      <c r="FT84" s="57"/>
      <c r="FU84" s="57"/>
    </row>
    <row r="85" spans="1:177" x14ac:dyDescent="0.3">
      <c r="A85" t="s">
        <v>597</v>
      </c>
      <c r="B85" s="57" t="str" cm="1">
        <f t="array" ref="B85">_xlfn.IFS(SAM!B85&gt;0,SAM!B85*1000,SAM!B85&lt;0,SAM!B85*1000,SAM!B85=0,"")</f>
        <v/>
      </c>
      <c r="C85" s="57" t="str" cm="1">
        <f t="array" ref="C85">_xlfn.IFS(SAM!C85&gt;0,SAM!C85*1000,SAM!C85&lt;0,SAM!C85*1000,SAM!C85=0,"")</f>
        <v/>
      </c>
      <c r="D85" s="57" t="str" cm="1">
        <f t="array" ref="D85">_xlfn.IFS(SAM!D85&gt;0,SAM!D85*1000,SAM!D85&lt;0,SAM!D85*1000,SAM!D85=0,"")</f>
        <v/>
      </c>
      <c r="E85" s="57" t="str" cm="1">
        <f t="array" ref="E85">_xlfn.IFS(SAM!E85&gt;0,SAM!E85*1000,SAM!E85&lt;0,SAM!E85*1000,SAM!E85=0,"")</f>
        <v/>
      </c>
      <c r="F85" s="57" t="str" cm="1">
        <f t="array" ref="F85">_xlfn.IFS(SAM!F85&gt;0,SAM!F85*1000,SAM!F85&lt;0,SAM!F85*1000,SAM!F85=0,"")</f>
        <v/>
      </c>
      <c r="G85" s="57" t="str" cm="1">
        <f t="array" ref="G85">_xlfn.IFS(SAM!G85&gt;0,SAM!G85*1000,SAM!G85&lt;0,SAM!G85*1000,SAM!G85=0,"")</f>
        <v/>
      </c>
      <c r="H85" s="57" t="str" cm="1">
        <f t="array" ref="H85">_xlfn.IFS(SAM!H85&gt;0,SAM!H85*1000,SAM!H85&lt;0,SAM!H85*1000,SAM!H85=0,"")</f>
        <v/>
      </c>
      <c r="I85" s="57" t="str" cm="1">
        <f t="array" ref="I85">_xlfn.IFS(SAM!I85&gt;0,SAM!I85*1000,SAM!I85&lt;0,SAM!I85*1000,SAM!I85=0,"")</f>
        <v/>
      </c>
      <c r="J85" s="57" t="str" cm="1">
        <f t="array" ref="J85">_xlfn.IFS(SAM!J85&gt;0,SAM!J85*1000,SAM!J85&lt;0,SAM!J85*1000,SAM!J85=0,"")</f>
        <v/>
      </c>
      <c r="K85" s="57" t="str" cm="1">
        <f t="array" ref="K85">_xlfn.IFS(SAM!K85&gt;0,SAM!K85*1000,SAM!K85&lt;0,SAM!K85*1000,SAM!K85=0,"")</f>
        <v/>
      </c>
      <c r="L85" s="57" t="str" cm="1">
        <f t="array" ref="L85">_xlfn.IFS(SAM!L85&gt;0,SAM!L85*1000,SAM!L85&lt;0,SAM!L85*1000,SAM!L85=0,"")</f>
        <v/>
      </c>
      <c r="M85" s="57" t="str" cm="1">
        <f t="array" ref="M85">_xlfn.IFS(SAM!M85&gt;0,SAM!M85*1000,SAM!M85&lt;0,SAM!M85*1000,SAM!M85=0,"")</f>
        <v/>
      </c>
      <c r="N85" s="57" t="str" cm="1">
        <f t="array" ref="N85">_xlfn.IFS(SAM!N85&gt;0,SAM!N85*1000,SAM!N85&lt;0,SAM!N85*1000,SAM!N85=0,"")</f>
        <v/>
      </c>
      <c r="O85" s="57" t="str" cm="1">
        <f t="array" ref="O85">_xlfn.IFS(SAM!O85&gt;0,SAM!O85*1000,SAM!O85&lt;0,SAM!O85*1000,SAM!O85=0,"")</f>
        <v/>
      </c>
      <c r="P85" s="57" t="str" cm="1">
        <f t="array" ref="P85">_xlfn.IFS(SAM!P85&gt;0,SAM!P85*1000,SAM!P85&lt;0,SAM!P85*1000,SAM!P85=0,"")</f>
        <v/>
      </c>
      <c r="Q85" s="57" t="str" cm="1">
        <f t="array" ref="Q85">_xlfn.IFS(SAM!Q85&gt;0,SAM!Q85*1000,SAM!Q85&lt;0,SAM!Q85*1000,SAM!Q85=0,"")</f>
        <v/>
      </c>
      <c r="R85" s="57" cm="1">
        <f t="array" ref="R85">_xlfn.IFS(SAM!R85&gt;0,SAM!R85*1000,SAM!R85&lt;0,SAM!R85*1000,SAM!R85=0,"")</f>
        <v>1.8212817523009399E-2</v>
      </c>
      <c r="S85" s="57" t="str" cm="1">
        <f t="array" ref="S85">_xlfn.IFS(SAM!S85&gt;0,SAM!S85*1000,SAM!S85&lt;0,SAM!S85*1000,SAM!S85=0,"")</f>
        <v/>
      </c>
      <c r="T85" s="57" t="str" cm="1">
        <f t="array" ref="T85">_xlfn.IFS(SAM!T85&gt;0,SAM!T85*1000,SAM!T85&lt;0,SAM!T85*1000,SAM!T85=0,"")</f>
        <v/>
      </c>
      <c r="U85" s="57" t="str" cm="1">
        <f t="array" ref="U85">_xlfn.IFS(SAM!U85&gt;0,SAM!U85*1000,SAM!U85&lt;0,SAM!U85*1000,SAM!U85=0,"")</f>
        <v/>
      </c>
      <c r="V85" s="57" t="str" cm="1">
        <f t="array" ref="V85">_xlfn.IFS(SAM!V85&gt;0,SAM!V85*1000,SAM!V85&lt;0,SAM!V85*1000,SAM!V85=0,"")</f>
        <v/>
      </c>
      <c r="W85" s="57" t="str" cm="1">
        <f t="array" ref="W85">_xlfn.IFS(SAM!W85&gt;0,SAM!W85*1000,SAM!W85&lt;0,SAM!W85*1000,SAM!W85=0,"")</f>
        <v/>
      </c>
      <c r="X85" s="57" t="str" cm="1">
        <f t="array" ref="X85">_xlfn.IFS(SAM!X85&gt;0,SAM!X85*1000,SAM!X85&lt;0,SAM!X85*1000,SAM!X85=0,"")</f>
        <v/>
      </c>
      <c r="Y85" s="57" t="str" cm="1">
        <f t="array" ref="Y85">_xlfn.IFS(SAM!Y85&gt;0,SAM!Y85*1000,SAM!Y85&lt;0,SAM!Y85*1000,SAM!Y85=0,"")</f>
        <v/>
      </c>
      <c r="Z85" s="57" t="str" cm="1">
        <f t="array" ref="Z85">_xlfn.IFS(SAM!Z85&gt;0,SAM!Z85*1000,SAM!Z85&lt;0,SAM!Z85*1000,SAM!Z85=0,"")</f>
        <v/>
      </c>
      <c r="AA85" s="57" t="str" cm="1">
        <f t="array" ref="AA85">_xlfn.IFS(SAM!AA85&gt;0,SAM!AA85*1000,SAM!AA85&lt;0,SAM!AA85*1000,SAM!AA85=0,"")</f>
        <v/>
      </c>
      <c r="AB85" s="57" t="str" cm="1">
        <f t="array" ref="AB85">_xlfn.IFS(SAM!AB85&gt;0,SAM!AB85*1000,SAM!AB85&lt;0,SAM!AB85*1000,SAM!AB85=0,"")</f>
        <v/>
      </c>
      <c r="AC85" s="57" t="str" cm="1">
        <f t="array" ref="AC85">_xlfn.IFS(SAM!AC85&gt;0,SAM!AC85*1000,SAM!AC85&lt;0,SAM!AC85*1000,SAM!AC85=0,"")</f>
        <v/>
      </c>
      <c r="AD85" s="57" t="str" cm="1">
        <f t="array" ref="AD85">_xlfn.IFS(SAM!AD85&gt;0,SAM!AD85*1000,SAM!AD85&lt;0,SAM!AD85*1000,SAM!AD85=0,"")</f>
        <v/>
      </c>
      <c r="AE85" s="57" t="str" cm="1">
        <f t="array" ref="AE85">_xlfn.IFS(SAM!AE85&gt;0,SAM!AE85*1000,SAM!AE85&lt;0,SAM!AE85*1000,SAM!AE85=0,"")</f>
        <v/>
      </c>
      <c r="AF85" s="57" t="str" cm="1">
        <f t="array" ref="AF85">_xlfn.IFS(SAM!AF85&gt;0,SAM!AF85*1000,SAM!AF85&lt;0,SAM!AF85*1000,SAM!AF85=0,"")</f>
        <v/>
      </c>
      <c r="AG85" s="57" cm="1">
        <f t="array" ref="AG85">_xlfn.IFS(SAM!AG85&gt;0,SAM!AG85*1000,SAM!AG85&lt;0,SAM!AG85*1000,SAM!AG85=0,"")</f>
        <v>68.590656111908586</v>
      </c>
      <c r="AH85" s="57" cm="1">
        <f t="array" ref="AH85">_xlfn.IFS(SAM!AH85&gt;0,SAM!AH85*1000,SAM!AH85&lt;0,SAM!AH85*1000,SAM!AH85=0,"")</f>
        <v>1.9371213837306501E-3</v>
      </c>
      <c r="AI85" s="57" t="str" cm="1">
        <f t="array" ref="AI85">_xlfn.IFS(SAM!AI85&gt;0,SAM!AI85*1000,SAM!AI85&lt;0,SAM!AI85*1000,SAM!AI85=0,"")</f>
        <v/>
      </c>
      <c r="AJ85" s="57" cm="1">
        <f t="array" ref="AJ85">_xlfn.IFS(SAM!AJ85&gt;0,SAM!AJ85*1000,SAM!AJ85&lt;0,SAM!AJ85*1000,SAM!AJ85=0,"")</f>
        <v>1.5742674481350901E-3</v>
      </c>
      <c r="AK85" s="57" t="str" cm="1">
        <f t="array" ref="AK85">_xlfn.IFS(SAM!AK85&gt;0,SAM!AK85*1000,SAM!AK85&lt;0,SAM!AK85*1000,SAM!AK85=0,"")</f>
        <v/>
      </c>
      <c r="AL85" s="57" t="str" cm="1">
        <f t="array" ref="AL85">_xlfn.IFS(SAM!AL85&gt;0,SAM!AL85*1000,SAM!AL85&lt;0,SAM!AL85*1000,SAM!AL85=0,"")</f>
        <v/>
      </c>
      <c r="AM85" s="57" t="str" cm="1">
        <f t="array" ref="AM85">_xlfn.IFS(SAM!AM85&gt;0,SAM!AM85*1000,SAM!AM85&lt;0,SAM!AM85*1000,SAM!AM85=0,"")</f>
        <v/>
      </c>
      <c r="AN85" s="57" t="str" cm="1">
        <f t="array" ref="AN85">_xlfn.IFS(SAM!AN85&gt;0,SAM!AN85*1000,SAM!AN85&lt;0,SAM!AN85*1000,SAM!AN85=0,"")</f>
        <v/>
      </c>
      <c r="AO85" s="57" t="str" cm="1">
        <f t="array" ref="AO85">_xlfn.IFS(SAM!AO85&gt;0,SAM!AO85*1000,SAM!AO85&lt;0,SAM!AO85*1000,SAM!AO85=0,"")</f>
        <v/>
      </c>
      <c r="AP85" s="57" t="str" cm="1">
        <f t="array" ref="AP85">_xlfn.IFS(SAM!AP85&gt;0,SAM!AP85*1000,SAM!AP85&lt;0,SAM!AP85*1000,SAM!AP85=0,"")</f>
        <v/>
      </c>
      <c r="AQ85" s="57" t="str" cm="1">
        <f t="array" ref="AQ85">_xlfn.IFS(SAM!AQ85&gt;0,SAM!AQ85*1000,SAM!AQ85&lt;0,SAM!AQ85*1000,SAM!AQ85=0,"")</f>
        <v/>
      </c>
      <c r="AR85" s="57" t="str" cm="1">
        <f t="array" ref="AR85">_xlfn.IFS(SAM!AR85&gt;0,SAM!AR85*1000,SAM!AR85&lt;0,SAM!AR85*1000,SAM!AR85=0,"")</f>
        <v/>
      </c>
      <c r="AS85" s="57" t="str" cm="1">
        <f t="array" ref="AS85">_xlfn.IFS(SAM!AS85&gt;0,SAM!AS85*1000,SAM!AS85&lt;0,SAM!AS85*1000,SAM!AS85=0,"")</f>
        <v/>
      </c>
      <c r="AT85" s="57" t="str" cm="1">
        <f t="array" ref="AT85">_xlfn.IFS(SAM!AT85&gt;0,SAM!AT85*1000,SAM!AT85&lt;0,SAM!AT85*1000,SAM!AT85=0,"")</f>
        <v/>
      </c>
      <c r="AU85" s="57" t="str" cm="1">
        <f t="array" ref="AU85">_xlfn.IFS(SAM!AU85&gt;0,SAM!AU85*1000,SAM!AU85&lt;0,SAM!AU85*1000,SAM!AU85=0,"")</f>
        <v/>
      </c>
      <c r="AV85" s="57" cm="1">
        <f t="array" ref="AV85">_xlfn.IFS(SAM!AV85&gt;0,SAM!AV85*1000,SAM!AV85&lt;0,SAM!AV85*1000,SAM!AV85=0,"")</f>
        <v>1.54687274634649E-3</v>
      </c>
      <c r="AW85" s="57" t="str" cm="1">
        <f t="array" ref="AW85">_xlfn.IFS(SAM!AW85&gt;0,SAM!AW85*1000,SAM!AW85&lt;0,SAM!AW85*1000,SAM!AW85=0,"")</f>
        <v/>
      </c>
      <c r="AX85" s="57" t="str" cm="1">
        <f t="array" ref="AX85">_xlfn.IFS(SAM!AX85&gt;0,SAM!AX85*1000,SAM!AX85&lt;0,SAM!AX85*1000,SAM!AX85=0,"")</f>
        <v/>
      </c>
      <c r="AY85" s="57" t="str" cm="1">
        <f t="array" ref="AY85">_xlfn.IFS(SAM!AY85&gt;0,SAM!AY85*1000,SAM!AY85&lt;0,SAM!AY85*1000,SAM!AY85=0,"")</f>
        <v/>
      </c>
      <c r="AZ85" s="57" t="str" cm="1">
        <f t="array" ref="AZ85">_xlfn.IFS(SAM!AZ85&gt;0,SAM!AZ85*1000,SAM!AZ85&lt;0,SAM!AZ85*1000,SAM!AZ85=0,"")</f>
        <v/>
      </c>
      <c r="BA85" s="57" t="str" cm="1">
        <f t="array" ref="BA85">_xlfn.IFS(SAM!BA85&gt;0,SAM!BA85*1000,SAM!BA85&lt;0,SAM!BA85*1000,SAM!BA85=0,"")</f>
        <v/>
      </c>
      <c r="BB85" s="57" t="str" cm="1">
        <f t="array" ref="BB85">_xlfn.IFS(SAM!BB85&gt;0,SAM!BB85*1000,SAM!BB85&lt;0,SAM!BB85*1000,SAM!BB85=0,"")</f>
        <v/>
      </c>
      <c r="BC85" s="57" t="str" cm="1">
        <f t="array" ref="BC85">_xlfn.IFS(SAM!BC85&gt;0,SAM!BC85*1000,SAM!BC85&lt;0,SAM!BC85*1000,SAM!BC85=0,"")</f>
        <v/>
      </c>
      <c r="BD85" s="57" t="str" cm="1">
        <f t="array" ref="BD85">_xlfn.IFS(SAM!BD85&gt;0,SAM!BD85*1000,SAM!BD85&lt;0,SAM!BD85*1000,SAM!BD85=0,"")</f>
        <v/>
      </c>
      <c r="BE85" s="57" t="str" cm="1">
        <f t="array" ref="BE85">_xlfn.IFS(SAM!BE85&gt;0,SAM!BE85*1000,SAM!BE85&lt;0,SAM!BE85*1000,SAM!BE85=0,"")</f>
        <v/>
      </c>
      <c r="BF85" s="57" t="str" cm="1">
        <f t="array" ref="BF85">_xlfn.IFS(SAM!BF85&gt;0,SAM!BF85*1000,SAM!BF85&lt;0,SAM!BF85*1000,SAM!BF85=0,"")</f>
        <v/>
      </c>
      <c r="BG85" s="57" t="str" cm="1">
        <f t="array" ref="BG85">_xlfn.IFS(SAM!BG85&gt;0,SAM!BG85*1000,SAM!BG85&lt;0,SAM!BG85*1000,SAM!BG85=0,"")</f>
        <v/>
      </c>
      <c r="BH85" s="57" t="str" cm="1">
        <f t="array" ref="BH85">_xlfn.IFS(SAM!BH85&gt;0,SAM!BH85*1000,SAM!BH85&lt;0,SAM!BH85*1000,SAM!BH85=0,"")</f>
        <v/>
      </c>
      <c r="BI85" s="57" t="str" cm="1">
        <f t="array" ref="BI85">_xlfn.IFS(SAM!BI85&gt;0,SAM!BI85*1000,SAM!BI85&lt;0,SAM!BI85*1000,SAM!BI85=0,"")</f>
        <v/>
      </c>
      <c r="BJ85" s="57" t="str" cm="1">
        <f t="array" ref="BJ85">_xlfn.IFS(SAM!BJ85&gt;0,SAM!BJ85*1000,SAM!BJ85&lt;0,SAM!BJ85*1000,SAM!BJ85=0,"")</f>
        <v/>
      </c>
      <c r="BK85" s="57" t="str" cm="1">
        <f t="array" ref="BK85">_xlfn.IFS(SAM!BK85&gt;0,SAM!BK85*1000,SAM!BK85&lt;0,SAM!BK85*1000,SAM!BK85=0,"")</f>
        <v/>
      </c>
      <c r="BL85" s="57" t="str" cm="1">
        <f t="array" ref="BL85">_xlfn.IFS(SAM!BL85&gt;0,SAM!BL85*1000,SAM!BL85&lt;0,SAM!BL85*1000,SAM!BL85=0,"")</f>
        <v/>
      </c>
      <c r="BM85" s="57" t="str" cm="1">
        <f t="array" ref="BM85">_xlfn.IFS(SAM!BM85&gt;0,SAM!BM85*1000,SAM!BM85&lt;0,SAM!BM85*1000,SAM!BM85=0,"")</f>
        <v/>
      </c>
      <c r="BN85" s="57" t="str" cm="1">
        <f t="array" ref="BN85">_xlfn.IFS(SAM!BN85&gt;0,SAM!BN85*1000,SAM!BN85&lt;0,SAM!BN85*1000,SAM!BN85=0,"")</f>
        <v/>
      </c>
      <c r="BO85" s="57" t="str" cm="1">
        <f t="array" ref="BO85">_xlfn.IFS(SAM!BO85&gt;0,SAM!BO85*1000,SAM!BO85&lt;0,SAM!BO85*1000,SAM!BO85=0,"")</f>
        <v/>
      </c>
      <c r="BP85" s="57" t="str" cm="1">
        <f t="array" ref="BP85">_xlfn.IFS(SAM!BP85&gt;0,SAM!BP85*1000,SAM!BP85&lt;0,SAM!BP85*1000,SAM!BP85=0,"")</f>
        <v/>
      </c>
      <c r="BQ85" s="57" t="str" cm="1">
        <f t="array" ref="BQ85">_xlfn.IFS(SAM!BQ85&gt;0,SAM!BQ85*1000,SAM!BQ85&lt;0,SAM!BQ85*1000,SAM!BQ85=0,"")</f>
        <v/>
      </c>
      <c r="BR85" s="57" t="str" cm="1">
        <f t="array" ref="BR85">_xlfn.IFS(SAM!BR85&gt;0,SAM!BR85*1000,SAM!BR85&lt;0,SAM!BR85*1000,SAM!BR85=0,"")</f>
        <v/>
      </c>
      <c r="BS85" s="57" t="str" cm="1">
        <f t="array" ref="BS85">_xlfn.IFS(SAM!BS85&gt;0,SAM!BS85*1000,SAM!BS85&lt;0,SAM!BS85*1000,SAM!BS85=0,"")</f>
        <v/>
      </c>
      <c r="BT85" s="57" t="str" cm="1">
        <f t="array" ref="BT85">_xlfn.IFS(SAM!BT85&gt;0,SAM!BT85*1000,SAM!BT85&lt;0,SAM!BT85*1000,SAM!BT85=0,"")</f>
        <v/>
      </c>
      <c r="BU85" s="57" t="str" cm="1">
        <f t="array" ref="BU85">_xlfn.IFS(SAM!BU85&gt;0,SAM!BU85*1000,SAM!BU85&lt;0,SAM!BU85*1000,SAM!BU85=0,"")</f>
        <v/>
      </c>
      <c r="BV85" s="57" t="str" cm="1">
        <f t="array" ref="BV85">_xlfn.IFS(SAM!BV85&gt;0,SAM!BV85*1000,SAM!BV85&lt;0,SAM!BV85*1000,SAM!BV85=0,"")</f>
        <v/>
      </c>
      <c r="BW85" s="57" t="str" cm="1">
        <f t="array" ref="BW85">_xlfn.IFS(SAM!BW85&gt;0,SAM!BW85*1000,SAM!BW85&lt;0,SAM!BW85*1000,SAM!BW85=0,"")</f>
        <v/>
      </c>
      <c r="BX85" s="57" t="str" cm="1">
        <f t="array" ref="BX85">_xlfn.IFS(SAM!BX85&gt;0,SAM!BX85*1000,SAM!BX85&lt;0,SAM!BX85*1000,SAM!BX85=0,"")</f>
        <v/>
      </c>
      <c r="BY85" s="57" t="str" cm="1">
        <f t="array" ref="BY85">_xlfn.IFS(SAM!BY85&gt;0,SAM!BY85*1000,SAM!BY85&lt;0,SAM!BY85*1000,SAM!BY85=0,"")</f>
        <v/>
      </c>
      <c r="BZ85" s="57" t="str" cm="1">
        <f t="array" ref="BZ85">_xlfn.IFS(SAM!BZ85&gt;0,SAM!BZ85*1000,SAM!BZ85&lt;0,SAM!BZ85*1000,SAM!BZ85=0,"")</f>
        <v/>
      </c>
      <c r="CA85" s="57" t="str" cm="1">
        <f t="array" ref="CA85">_xlfn.IFS(SAM!CA85&gt;0,SAM!CA85*1000,SAM!CA85&lt;0,SAM!CA85*1000,SAM!CA85=0,"")</f>
        <v/>
      </c>
      <c r="CB85" s="57" t="str" cm="1">
        <f t="array" ref="CB85">_xlfn.IFS(SAM!CB85&gt;0,SAM!CB85*1000,SAM!CB85&lt;0,SAM!CB85*1000,SAM!CB85=0,"")</f>
        <v/>
      </c>
      <c r="CC85" s="57" t="str" cm="1">
        <f t="array" ref="CC85">_xlfn.IFS(SAM!CC85&gt;0,SAM!CC85*1000,SAM!CC85&lt;0,SAM!CC85*1000,SAM!CC85=0,"")</f>
        <v/>
      </c>
      <c r="CD85" s="57" t="str" cm="1">
        <f t="array" ref="CD85">_xlfn.IFS(SAM!CD85&gt;0,SAM!CD85*1000,SAM!CD85&lt;0,SAM!CD85*1000,SAM!CD85=0,"")</f>
        <v/>
      </c>
      <c r="CE85" s="57" t="str" cm="1">
        <f t="array" ref="CE85">_xlfn.IFS(SAM!CE85&gt;0,SAM!CE85*1000,SAM!CE85&lt;0,SAM!CE85*1000,SAM!CE85=0,"")</f>
        <v/>
      </c>
      <c r="CF85" s="57" t="str" cm="1">
        <f t="array" ref="CF85">_xlfn.IFS(SAM!CF85&gt;0,SAM!CF85*1000,SAM!CF85&lt;0,SAM!CF85*1000,SAM!CF85=0,"")</f>
        <v/>
      </c>
      <c r="CG85" s="57" t="str" cm="1">
        <f t="array" ref="CG85">_xlfn.IFS(SAM!CG85&gt;0,SAM!CG85*1000,SAM!CG85&lt;0,SAM!CG85*1000,SAM!CG85=0,"")</f>
        <v/>
      </c>
      <c r="CH85" s="57" t="str" cm="1">
        <f t="array" ref="CH85">_xlfn.IFS(SAM!CH85&gt;0,SAM!CH85*1000,SAM!CH85&lt;0,SAM!CH85*1000,SAM!CH85=0,"")</f>
        <v/>
      </c>
      <c r="CI85" s="57" t="str" cm="1">
        <f t="array" ref="CI85">_xlfn.IFS(SAM!CI85&gt;0,SAM!CI85*1000,SAM!CI85&lt;0,SAM!CI85*1000,SAM!CI85=0,"")</f>
        <v/>
      </c>
      <c r="CJ85" s="57" t="str" cm="1">
        <f t="array" ref="CJ85">_xlfn.IFS(SAM!CJ85&gt;0,SAM!CJ85*1000,SAM!CJ85&lt;0,SAM!CJ85*1000,SAM!CJ85=0,"")</f>
        <v/>
      </c>
      <c r="CK85" s="57" t="str" cm="1">
        <f t="array" ref="CK85">_xlfn.IFS(SAM!CK85&gt;0,SAM!CK85*1000,SAM!CK85&lt;0,SAM!CK85*1000,SAM!CK85=0,"")</f>
        <v/>
      </c>
      <c r="CL85" s="57" t="str" cm="1">
        <f t="array" ref="CL85">_xlfn.IFS(SAM!CL85&gt;0,SAM!CL85*1000,SAM!CL85&lt;0,SAM!CL85*1000,SAM!CL85=0,"")</f>
        <v/>
      </c>
      <c r="CM85" s="57" t="str" cm="1">
        <f t="array" ref="CM85">_xlfn.IFS(SAM!CM85&gt;0,SAM!CM85*1000,SAM!CM85&lt;0,SAM!CM85*1000,SAM!CM85=0,"")</f>
        <v/>
      </c>
      <c r="CN85" s="57" t="str" cm="1">
        <f t="array" ref="CN85">_xlfn.IFS(SAM!CN85&gt;0,SAM!CN85*1000,SAM!CN85&lt;0,SAM!CN85*1000,SAM!CN85=0,"")</f>
        <v/>
      </c>
      <c r="CO85" s="57" t="str" cm="1">
        <f t="array" ref="CO85">_xlfn.IFS(SAM!CO85&gt;0,SAM!CO85*1000,SAM!CO85&lt;0,SAM!CO85*1000,SAM!CO85=0,"")</f>
        <v/>
      </c>
      <c r="CP85" s="57" t="str" cm="1">
        <f t="array" ref="CP85">_xlfn.IFS(SAM!CP85&gt;0,SAM!CP85*1000,SAM!CP85&lt;0,SAM!CP85*1000,SAM!CP85=0,"")</f>
        <v/>
      </c>
      <c r="CQ85" s="57" t="str" cm="1">
        <f t="array" ref="CQ85">_xlfn.IFS(SAM!CQ85&gt;0,SAM!CQ85*1000,SAM!CQ85&lt;0,SAM!CQ85*1000,SAM!CQ85=0,"")</f>
        <v/>
      </c>
      <c r="CR85" s="57" t="str" cm="1">
        <f t="array" ref="CR85">_xlfn.IFS(SAM!CR85&gt;0,SAM!CR85*1000,SAM!CR85&lt;0,SAM!CR85*1000,SAM!CR85=0,"")</f>
        <v/>
      </c>
      <c r="CS85" s="57" t="str" cm="1">
        <f t="array" ref="CS85">_xlfn.IFS(SAM!CS85&gt;0,SAM!CS85*1000,SAM!CS85&lt;0,SAM!CS85*1000,SAM!CS85=0,"")</f>
        <v/>
      </c>
      <c r="CT85" s="57" t="str" cm="1">
        <f t="array" ref="CT85">_xlfn.IFS(SAM!CT85&gt;0,SAM!CT85*1000,SAM!CT85&lt;0,SAM!CT85*1000,SAM!CT85=0,"")</f>
        <v/>
      </c>
      <c r="CU85" s="57" t="str" cm="1">
        <f t="array" ref="CU85">_xlfn.IFS(SAM!CU85&gt;0,SAM!CU85*1000,SAM!CU85&lt;0,SAM!CU85*1000,SAM!CU85=0,"")</f>
        <v/>
      </c>
      <c r="CV85" s="57" t="str" cm="1">
        <f t="array" ref="CV85">_xlfn.IFS(SAM!CV85&gt;0,SAM!CV85*1000,SAM!CV85&lt;0,SAM!CV85*1000,SAM!CV85=0,"")</f>
        <v/>
      </c>
      <c r="CW85" s="57" t="str" cm="1">
        <f t="array" ref="CW85">_xlfn.IFS(SAM!CW85&gt;0,SAM!CW85*1000,SAM!CW85&lt;0,SAM!CW85*1000,SAM!CW85=0,"")</f>
        <v/>
      </c>
      <c r="CX85" s="57" t="str" cm="1">
        <f t="array" ref="CX85">_xlfn.IFS(SAM!CX85&gt;0,SAM!CX85*1000,SAM!CX85&lt;0,SAM!CX85*1000,SAM!CX85=0,"")</f>
        <v/>
      </c>
      <c r="CY85" s="57" t="str" cm="1">
        <f t="array" ref="CY85">_xlfn.IFS(SAM!CY85&gt;0,SAM!CY85*1000,SAM!CY85&lt;0,SAM!CY85*1000,SAM!CY85=0,"")</f>
        <v/>
      </c>
      <c r="CZ85" s="57" t="str" cm="1">
        <f t="array" ref="CZ85">_xlfn.IFS(SAM!CZ85&gt;0,SAM!CZ85*1000,SAM!CZ85&lt;0,SAM!CZ85*1000,SAM!CZ85=0,"")</f>
        <v/>
      </c>
      <c r="DA85" s="57" t="str" cm="1">
        <f t="array" ref="DA85">_xlfn.IFS(SAM!DA85&gt;0,SAM!DA85*1000,SAM!DA85&lt;0,SAM!DA85*1000,SAM!DA85=0,"")</f>
        <v/>
      </c>
      <c r="DB85" s="57" t="str" cm="1">
        <f t="array" ref="DB85">_xlfn.IFS(SAM!DB85&gt;0,SAM!DB85*1000,SAM!DB85&lt;0,SAM!DB85*1000,SAM!DB85=0,"")</f>
        <v/>
      </c>
      <c r="DC85" s="57" t="str" cm="1">
        <f t="array" ref="DC85">_xlfn.IFS(SAM!DC85&gt;0,SAM!DC85*1000,SAM!DC85&lt;0,SAM!DC85*1000,SAM!DC85=0,"")</f>
        <v/>
      </c>
      <c r="DD85" s="57" t="str" cm="1">
        <f t="array" ref="DD85">_xlfn.IFS(SAM!DD85&gt;0,SAM!DD85*1000,SAM!DD85&lt;0,SAM!DD85*1000,SAM!DD85=0,"")</f>
        <v/>
      </c>
      <c r="DE85" s="57" t="str" cm="1">
        <f t="array" ref="DE85">_xlfn.IFS(SAM!DE85&gt;0,SAM!DE85*1000,SAM!DE85&lt;0,SAM!DE85*1000,SAM!DE85=0,"")</f>
        <v/>
      </c>
      <c r="DF85" s="57" t="str" cm="1">
        <f t="array" ref="DF85">_xlfn.IFS(SAM!DF85&gt;0,SAM!DF85*1000,SAM!DF85&lt;0,SAM!DF85*1000,SAM!DF85=0,"")</f>
        <v/>
      </c>
      <c r="DG85" s="57" t="str" cm="1">
        <f t="array" ref="DG85">_xlfn.IFS(SAM!DG85&gt;0,SAM!DG85*1000,SAM!DG85&lt;0,SAM!DG85*1000,SAM!DG85=0,"")</f>
        <v/>
      </c>
      <c r="DH85" s="57" t="str" cm="1">
        <f t="array" ref="DH85">_xlfn.IFS(SAM!DH85&gt;0,SAM!DH85*1000,SAM!DH85&lt;0,SAM!DH85*1000,SAM!DH85=0,"")</f>
        <v/>
      </c>
      <c r="DI85" s="57" t="str" cm="1">
        <f t="array" ref="DI85">_xlfn.IFS(SAM!DI85&gt;0,SAM!DI85*1000,SAM!DI85&lt;0,SAM!DI85*1000,SAM!DI85=0,"")</f>
        <v/>
      </c>
      <c r="DJ85" s="57" t="str" cm="1">
        <f t="array" ref="DJ85">_xlfn.IFS(SAM!DJ85&gt;0,SAM!DJ85*1000,SAM!DJ85&lt;0,SAM!DJ85*1000,SAM!DJ85=0,"")</f>
        <v/>
      </c>
      <c r="DK85" s="57" t="str" cm="1">
        <f t="array" ref="DK85">_xlfn.IFS(SAM!DK85&gt;0,SAM!DK85*1000,SAM!DK85&lt;0,SAM!DK85*1000,SAM!DK85=0,"")</f>
        <v/>
      </c>
      <c r="DL85" s="57" t="str" cm="1">
        <f t="array" ref="DL85">_xlfn.IFS(SAM!DL85&gt;0,SAM!DL85*1000,SAM!DL85&lt;0,SAM!DL85*1000,SAM!DL85=0,"")</f>
        <v/>
      </c>
      <c r="DM85" s="57" t="str" cm="1">
        <f t="array" ref="DM85">_xlfn.IFS(SAM!DM85&gt;0,SAM!DM85*1000,SAM!DM85&lt;0,SAM!DM85*1000,SAM!DM85=0,"")</f>
        <v/>
      </c>
      <c r="DN85" s="57" t="str" cm="1">
        <f t="array" ref="DN85">_xlfn.IFS(SAM!DN85&gt;0,SAM!DN85*1000,SAM!DN85&lt;0,SAM!DN85*1000,SAM!DN85=0,"")</f>
        <v/>
      </c>
      <c r="DO85" s="57" t="str" cm="1">
        <f t="array" ref="DO85">_xlfn.IFS(SAM!DO85&gt;0,SAM!DO85*1000,SAM!DO85&lt;0,SAM!DO85*1000,SAM!DO85=0,"")</f>
        <v/>
      </c>
      <c r="DP85" s="57" t="str" cm="1">
        <f t="array" ref="DP85">_xlfn.IFS(SAM!DP85&gt;0,SAM!DP85*1000,SAM!DP85&lt;0,SAM!DP85*1000,SAM!DP85=0,"")</f>
        <v/>
      </c>
      <c r="DQ85" s="57" t="str" cm="1">
        <f t="array" ref="DQ85">_xlfn.IFS(SAM!DQ85&gt;0,SAM!DQ85*1000,SAM!DQ85&lt;0,SAM!DQ85*1000,SAM!DQ85=0,"")</f>
        <v/>
      </c>
      <c r="DR85" s="57" t="str" cm="1">
        <f t="array" ref="DR85">_xlfn.IFS(SAM!DR85&gt;0,SAM!DR85*1000,SAM!DR85&lt;0,SAM!DR85*1000,SAM!DR85=0,"")</f>
        <v/>
      </c>
      <c r="DS85" s="57" t="str" cm="1">
        <f t="array" ref="DS85">_xlfn.IFS(SAM!DS85&gt;0,SAM!DS85*1000,SAM!DS85&lt;0,SAM!DS85*1000,SAM!DS85=0,"")</f>
        <v/>
      </c>
      <c r="DT85" s="57" t="str" cm="1">
        <f t="array" ref="DT85">_xlfn.IFS(SAM!DT85&gt;0,SAM!DT85*1000,SAM!DT85&lt;0,SAM!DT85*1000,SAM!DT85=0,"")</f>
        <v/>
      </c>
      <c r="DU85" s="57" t="str" cm="1">
        <f t="array" ref="DU85">_xlfn.IFS(SAM!DU85&gt;0,SAM!DU85*1000,SAM!DU85&lt;0,SAM!DU85*1000,SAM!DU85=0,"")</f>
        <v/>
      </c>
      <c r="DV85" s="57" t="str" cm="1">
        <f t="array" ref="DV85">_xlfn.IFS(SAM!DV85&gt;0,SAM!DV85*1000,SAM!DV85&lt;0,SAM!DV85*1000,SAM!DV85=0,"")</f>
        <v/>
      </c>
      <c r="DW85" s="57" t="str" cm="1">
        <f t="array" ref="DW85">_xlfn.IFS(SAM!DW85&gt;0,SAM!DW85*1000,SAM!DW85&lt;0,SAM!DW85*1000,SAM!DW85=0,"")</f>
        <v/>
      </c>
      <c r="DX85" s="57" t="str" cm="1">
        <f t="array" ref="DX85">_xlfn.IFS(SAM!DX85&gt;0,SAM!DX85*1000,SAM!DX85&lt;0,SAM!DX85*1000,SAM!DX85=0,"")</f>
        <v/>
      </c>
      <c r="DY85" s="57" t="str" cm="1">
        <f t="array" ref="DY85">_xlfn.IFS(SAM!DY85&gt;0,SAM!DY85*1000,SAM!DY85&lt;0,SAM!DY85*1000,SAM!DY85=0,"")</f>
        <v/>
      </c>
      <c r="DZ85" s="57" t="str" cm="1">
        <f t="array" ref="DZ85">_xlfn.IFS(SAM!DZ85&gt;0,SAM!DZ85*1000,SAM!DZ85&lt;0,SAM!DZ85*1000,SAM!DZ85=0,"")</f>
        <v/>
      </c>
      <c r="EA85" s="57" t="str" cm="1">
        <f t="array" ref="EA85">_xlfn.IFS(SAM!EA85&gt;0,SAM!EA85*1000,SAM!EA85&lt;0,SAM!EA85*1000,SAM!EA85=0,"")</f>
        <v/>
      </c>
      <c r="EB85" s="57" t="str" cm="1">
        <f t="array" ref="EB85">_xlfn.IFS(SAM!EB85&gt;0,SAM!EB85*1000,SAM!EB85&lt;0,SAM!EB85*1000,SAM!EB85=0,"")</f>
        <v/>
      </c>
      <c r="EC85" s="57" t="str" cm="1">
        <f t="array" ref="EC85">_xlfn.IFS(SAM!EC85&gt;0,SAM!EC85*1000,SAM!EC85&lt;0,SAM!EC85*1000,SAM!EC85=0,"")</f>
        <v/>
      </c>
      <c r="ED85" s="57" t="str" cm="1">
        <f t="array" ref="ED85">_xlfn.IFS(SAM!ED85&gt;0,SAM!ED85*1000,SAM!ED85&lt;0,SAM!ED85*1000,SAM!ED85=0,"")</f>
        <v/>
      </c>
      <c r="EE85" s="57" t="str" cm="1">
        <f t="array" ref="EE85">_xlfn.IFS(SAM!EE85&gt;0,SAM!EE85*1000,SAM!EE85&lt;0,SAM!EE85*1000,SAM!EE85=0,"")</f>
        <v/>
      </c>
      <c r="EF85" s="57" t="str" cm="1">
        <f t="array" ref="EF85">_xlfn.IFS(SAM!EF85&gt;0,SAM!EF85*1000,SAM!EF85&lt;0,SAM!EF85*1000,SAM!EF85=0,"")</f>
        <v/>
      </c>
      <c r="EG85" s="57" t="str" cm="1">
        <f t="array" ref="EG85">_xlfn.IFS(SAM!EG85&gt;0,SAM!EG85*1000,SAM!EG85&lt;0,SAM!EG85*1000,SAM!EG85=0,"")</f>
        <v/>
      </c>
      <c r="EH85" s="57" t="str" cm="1">
        <f t="array" ref="EH85">_xlfn.IFS(SAM!EH85&gt;0,SAM!EH85*1000,SAM!EH85&lt;0,SAM!EH85*1000,SAM!EH85=0,"")</f>
        <v/>
      </c>
      <c r="EI85" s="57" t="str" cm="1">
        <f t="array" ref="EI85">_xlfn.IFS(SAM!EI85&gt;0,SAM!EI85*1000,SAM!EI85&lt;0,SAM!EI85*1000,SAM!EI85=0,"")</f>
        <v/>
      </c>
      <c r="EJ85" s="57" t="str" cm="1">
        <f t="array" ref="EJ85">_xlfn.IFS(SAM!EJ85&gt;0,SAM!EJ85*1000,SAM!EJ85&lt;0,SAM!EJ85*1000,SAM!EJ85=0,"")</f>
        <v/>
      </c>
      <c r="EK85" s="57" t="str" cm="1">
        <f t="array" ref="EK85">_xlfn.IFS(SAM!EK85&gt;0,SAM!EK85*1000,SAM!EK85&lt;0,SAM!EK85*1000,SAM!EK85=0,"")</f>
        <v/>
      </c>
      <c r="EL85" s="57" t="str" cm="1">
        <f t="array" ref="EL85">_xlfn.IFS(SAM!EL85&gt;0,SAM!EL85*1000,SAM!EL85&lt;0,SAM!EL85*1000,SAM!EL85=0,"")</f>
        <v/>
      </c>
      <c r="EM85" s="57" t="str" cm="1">
        <f t="array" ref="EM85">_xlfn.IFS(SAM!EM85&gt;0,SAM!EM85*1000,SAM!EM85&lt;0,SAM!EM85*1000,SAM!EM85=0,"")</f>
        <v/>
      </c>
      <c r="EN85" s="57" t="str" cm="1">
        <f t="array" ref="EN85">_xlfn.IFS(SAM!EN85&gt;0,SAM!EN85*1000,SAM!EN85&lt;0,SAM!EN85*1000,SAM!EN85=0,"")</f>
        <v/>
      </c>
      <c r="EO85" s="57" t="str" cm="1">
        <f t="array" ref="EO85">_xlfn.IFS(SAM!EO85&gt;0,SAM!EO85*1000,SAM!EO85&lt;0,SAM!EO85*1000,SAM!EO85=0,"")</f>
        <v/>
      </c>
      <c r="EP85" s="57" t="str" cm="1">
        <f t="array" ref="EP85">_xlfn.IFS(SAM!EP85&gt;0,SAM!EP85*1000,SAM!EP85&lt;0,SAM!EP85*1000,SAM!EP85=0,"")</f>
        <v/>
      </c>
      <c r="EQ85" s="57" t="str" cm="1">
        <f t="array" ref="EQ85">_xlfn.IFS(SAM!EQ85&gt;0,SAM!EQ85*1000,SAM!EQ85&lt;0,SAM!EQ85*1000,SAM!EQ85=0,"")</f>
        <v/>
      </c>
      <c r="ER85" s="57" t="str" cm="1">
        <f t="array" ref="ER85">_xlfn.IFS(SAM!ER85&gt;0,SAM!ER85*1000,SAM!ER85&lt;0,SAM!ER85*1000,SAM!ER85=0,"")</f>
        <v/>
      </c>
      <c r="ES85" s="57" t="str" cm="1">
        <f t="array" ref="ES85">_xlfn.IFS(SAM!ES85&gt;0,SAM!ES85*1000,SAM!ES85&lt;0,SAM!ES85*1000,SAM!ES85=0,"")</f>
        <v/>
      </c>
      <c r="ET85" s="57" t="str" cm="1">
        <f t="array" ref="ET85">_xlfn.IFS(SAM!ET85&gt;0,SAM!ET85*1000,SAM!ET85&lt;0,SAM!ET85*1000,SAM!ET85=0,"")</f>
        <v/>
      </c>
      <c r="EU85" s="57" t="str" cm="1">
        <f t="array" ref="EU85">_xlfn.IFS(SAM!EU85&gt;0,SAM!EU85*1000,SAM!EU85&lt;0,SAM!EU85*1000,SAM!EU85=0,"")</f>
        <v/>
      </c>
      <c r="EV85" s="57" t="str" cm="1">
        <f t="array" ref="EV85">_xlfn.IFS(SAM!EV85&gt;0,SAM!EV85*1000,SAM!EV85&lt;0,SAM!EV85*1000,SAM!EV85=0,"")</f>
        <v/>
      </c>
      <c r="EW85" s="57" t="str" cm="1">
        <f t="array" ref="EW85">_xlfn.IFS(SAM!EW85&gt;0,SAM!EW85*1000,SAM!EW85&lt;0,SAM!EW85*1000,SAM!EW85=0,"")</f>
        <v/>
      </c>
      <c r="EX85" s="57" t="str" cm="1">
        <f t="array" ref="EX85">_xlfn.IFS(SAM!EX85&gt;0,SAM!EX85*1000,SAM!EX85&lt;0,SAM!EX85*1000,SAM!EX85=0,"")</f>
        <v/>
      </c>
      <c r="EY85" s="57" t="str" cm="1">
        <f t="array" ref="EY85">_xlfn.IFS(SAM!EY85&gt;0,SAM!EY85*1000,SAM!EY85&lt;0,SAM!EY85*1000,SAM!EY85=0,"")</f>
        <v/>
      </c>
      <c r="EZ85" s="57" t="str" cm="1">
        <f t="array" ref="EZ85">_xlfn.IFS(SAM!EZ85&gt;0,SAM!EZ85*1000,SAM!EZ85&lt;0,SAM!EZ85*1000,SAM!EZ85=0,"")</f>
        <v/>
      </c>
      <c r="FA85" s="57" t="str" cm="1">
        <f t="array" ref="FA85">_xlfn.IFS(SAM!FA85&gt;0,SAM!FA85*1000,SAM!FA85&lt;0,SAM!FA85*1000,SAM!FA85=0,"")</f>
        <v/>
      </c>
      <c r="FB85" s="57" t="str" cm="1">
        <f t="array" ref="FB85">_xlfn.IFS(SAM!FB85&gt;0,SAM!FB85*1000,SAM!FB85&lt;0,SAM!FB85*1000,SAM!FB85=0,"")</f>
        <v/>
      </c>
      <c r="FC85" s="57" t="str" cm="1">
        <f t="array" ref="FC85">_xlfn.IFS(SAM!FC85&gt;0,SAM!FC85*1000,SAM!FC85&lt;0,SAM!FC85*1000,SAM!FC85=0,"")</f>
        <v/>
      </c>
      <c r="FD85" s="57" t="str" cm="1">
        <f t="array" ref="FD85">_xlfn.IFS(SAM!FD85&gt;0,SAM!FD85*1000,SAM!FD85&lt;0,SAM!FD85*1000,SAM!FD85=0,"")</f>
        <v/>
      </c>
      <c r="FE85" s="57" t="str" cm="1">
        <f t="array" ref="FE85">_xlfn.IFS(SAM!FE85&gt;0,SAM!FE85*1000,SAM!FE85&lt;0,SAM!FE85*1000,SAM!FE85=0,"")</f>
        <v/>
      </c>
      <c r="FF85" s="57" t="str" cm="1">
        <f t="array" ref="FF85">_xlfn.IFS(SAM!FF85&gt;0,SAM!FF85*1000,SAM!FF85&lt;0,SAM!FF85*1000,SAM!FF85=0,"")</f>
        <v/>
      </c>
      <c r="FG85" s="57" t="str" cm="1">
        <f t="array" ref="FG85">_xlfn.IFS(SAM!FG85&gt;0,SAM!FG85*1000,SAM!FG85&lt;0,SAM!FG85*1000,SAM!FG85=0,"")</f>
        <v/>
      </c>
      <c r="FH85" s="57" t="str" cm="1">
        <f t="array" ref="FH85">_xlfn.IFS(SAM!FH85&gt;0,SAM!FH85*1000,SAM!FH85&lt;0,SAM!FH85*1000,SAM!FH85=0,"")</f>
        <v/>
      </c>
      <c r="FI85" s="57" t="str" cm="1">
        <f t="array" ref="FI85">_xlfn.IFS(SAM!FI85&gt;0,SAM!FI85*1000,SAM!FI85&lt;0,SAM!FI85*1000,SAM!FI85=0,"")</f>
        <v/>
      </c>
      <c r="FJ85" s="57" t="str" cm="1">
        <f t="array" ref="FJ85">_xlfn.IFS(SAM!FJ85&gt;0,SAM!FJ85*1000,SAM!FJ85&lt;0,SAM!FJ85*1000,SAM!FJ85=0,"")</f>
        <v/>
      </c>
      <c r="FK85" s="57" t="str" cm="1">
        <f t="array" ref="FK85">_xlfn.IFS(SAM!FK85&gt;0,SAM!FK85*1000,SAM!FK85&lt;0,SAM!FK85*1000,SAM!FK85=0,"")</f>
        <v/>
      </c>
      <c r="FL85" s="57" t="str" cm="1">
        <f t="array" ref="FL85">_xlfn.IFS(SAM!FL85&gt;0,SAM!FL85*1000,SAM!FL85&lt;0,SAM!FL85*1000,SAM!FL85=0,"")</f>
        <v/>
      </c>
      <c r="FM85" s="57" t="str" cm="1">
        <f t="array" ref="FM85">_xlfn.IFS(SAM!FM85&gt;0,SAM!FM85*1000,SAM!FM85&lt;0,SAM!FM85*1000,SAM!FM85=0,"")</f>
        <v/>
      </c>
      <c r="FN85" s="57" t="str" cm="1">
        <f t="array" ref="FN85">_xlfn.IFS(SAM!FN85&gt;0,SAM!FN85*1000,SAM!FN85&lt;0,SAM!FN85*1000,SAM!FN85=0,"")</f>
        <v/>
      </c>
      <c r="FO85" s="57" t="str" cm="1">
        <f t="array" ref="FO85">_xlfn.IFS(SAM!FO85&gt;0,SAM!FO85*1000,SAM!FO85&lt;0,SAM!FO85*1000,SAM!FO85=0,"")</f>
        <v/>
      </c>
      <c r="FP85" s="57" cm="1">
        <f t="array" ref="FP85">_xlfn.IFS(SAM!FP85&gt;0,SAM!FP85*1000,SAM!FP85&lt;0,SAM!FP85*1000,SAM!FP85=0,"")</f>
        <v>6.3641215625414695E-3</v>
      </c>
      <c r="FR85" s="20">
        <f t="shared" si="1"/>
        <v>68.620291312572348</v>
      </c>
      <c r="FS85" s="87">
        <v>0</v>
      </c>
      <c r="FT85" s="57"/>
      <c r="FU85" s="57"/>
    </row>
    <row r="86" spans="1:177" x14ac:dyDescent="0.3">
      <c r="A86" t="s">
        <v>599</v>
      </c>
      <c r="B86" s="57" cm="1">
        <f t="array" ref="B86">_xlfn.IFS(SAM!B86&gt;0,SAM!B86*1000,SAM!B86&lt;0,SAM!B86*1000,SAM!B86=0,"")</f>
        <v>4.9684530621663203</v>
      </c>
      <c r="C86" s="57" t="str" cm="1">
        <f t="array" ref="C86">_xlfn.IFS(SAM!C86&gt;0,SAM!C86*1000,SAM!C86&lt;0,SAM!C86*1000,SAM!C86=0,"")</f>
        <v/>
      </c>
      <c r="D86" s="57" cm="1">
        <f t="array" ref="D86">_xlfn.IFS(SAM!D86&gt;0,SAM!D86*1000,SAM!D86&lt;0,SAM!D86*1000,SAM!D86=0,"")</f>
        <v>347.06247746073501</v>
      </c>
      <c r="E86" s="57" cm="1">
        <f t="array" ref="E86">_xlfn.IFS(SAM!E86&gt;0,SAM!E86*1000,SAM!E86&lt;0,SAM!E86*1000,SAM!E86=0,"")</f>
        <v>25.766199610692798</v>
      </c>
      <c r="F86" s="57" cm="1">
        <f t="array" ref="F86">_xlfn.IFS(SAM!F86&gt;0,SAM!F86*1000,SAM!F86&lt;0,SAM!F86*1000,SAM!F86=0,"")</f>
        <v>56.698945064460297</v>
      </c>
      <c r="G86" s="57" cm="1">
        <f t="array" ref="G86">_xlfn.IFS(SAM!G86&gt;0,SAM!G86*1000,SAM!G86&lt;0,SAM!G86*1000,SAM!G86=0,"")</f>
        <v>2.30778155412135</v>
      </c>
      <c r="H86" s="57" cm="1">
        <f t="array" ref="H86">_xlfn.IFS(SAM!H86&gt;0,SAM!H86*1000,SAM!H86&lt;0,SAM!H86*1000,SAM!H86=0,"")</f>
        <v>1277.6270554758</v>
      </c>
      <c r="I86" s="57" cm="1">
        <f t="array" ref="I86">_xlfn.IFS(SAM!I86&gt;0,SAM!I86*1000,SAM!I86&lt;0,SAM!I86*1000,SAM!I86=0,"")</f>
        <v>1.0720105582725801E-2</v>
      </c>
      <c r="J86" s="57" cm="1">
        <f t="array" ref="J86">_xlfn.IFS(SAM!J86&gt;0,SAM!J86*1000,SAM!J86&lt;0,SAM!J86*1000,SAM!J86=0,"")</f>
        <v>98.931483925669397</v>
      </c>
      <c r="K86" s="57" cm="1">
        <f t="array" ref="K86">_xlfn.IFS(SAM!K86&gt;0,SAM!K86*1000,SAM!K86&lt;0,SAM!K86*1000,SAM!K86=0,"")</f>
        <v>104.70955559504699</v>
      </c>
      <c r="L86" s="57" cm="1">
        <f t="array" ref="L86">_xlfn.IFS(SAM!L86&gt;0,SAM!L86*1000,SAM!L86&lt;0,SAM!L86*1000,SAM!L86=0,"")</f>
        <v>38.1183916129499</v>
      </c>
      <c r="M86" s="57" t="str" cm="1">
        <f t="array" ref="M86">_xlfn.IFS(SAM!M86&gt;0,SAM!M86*1000,SAM!M86&lt;0,SAM!M86*1000,SAM!M86=0,"")</f>
        <v/>
      </c>
      <c r="N86" s="57" cm="1">
        <f t="array" ref="N86">_xlfn.IFS(SAM!N86&gt;0,SAM!N86*1000,SAM!N86&lt;0,SAM!N86*1000,SAM!N86=0,"")</f>
        <v>271.60101944029805</v>
      </c>
      <c r="O86" s="57" cm="1">
        <f t="array" ref="O86">_xlfn.IFS(SAM!O86&gt;0,SAM!O86*1000,SAM!O86&lt;0,SAM!O86*1000,SAM!O86=0,"")</f>
        <v>0.21492360624420201</v>
      </c>
      <c r="P86" s="57" t="str" cm="1">
        <f t="array" ref="P86">_xlfn.IFS(SAM!P86&gt;0,SAM!P86*1000,SAM!P86&lt;0,SAM!P86*1000,SAM!P86=0,"")</f>
        <v/>
      </c>
      <c r="Q86" s="57" cm="1">
        <f t="array" ref="Q86">_xlfn.IFS(SAM!Q86&gt;0,SAM!Q86*1000,SAM!Q86&lt;0,SAM!Q86*1000,SAM!Q86=0,"")</f>
        <v>3.5811580400571905E-2</v>
      </c>
      <c r="R86" s="57" t="str" cm="1">
        <f t="array" ref="R86">_xlfn.IFS(SAM!R86&gt;0,SAM!R86*1000,SAM!R86&lt;0,SAM!R86*1000,SAM!R86=0,"")</f>
        <v/>
      </c>
      <c r="S86" s="57" cm="1">
        <f t="array" ref="S86">_xlfn.IFS(SAM!S86&gt;0,SAM!S86*1000,SAM!S86&lt;0,SAM!S86*1000,SAM!S86=0,"")</f>
        <v>188.432675969163</v>
      </c>
      <c r="T86" s="57" cm="1">
        <f t="array" ref="T86">_xlfn.IFS(SAM!T86&gt;0,SAM!T86*1000,SAM!T86&lt;0,SAM!T86*1000,SAM!T86=0,"")</f>
        <v>44.345223387168097</v>
      </c>
      <c r="U86" s="57" cm="1">
        <f t="array" ref="U86">_xlfn.IFS(SAM!U86&gt;0,SAM!U86*1000,SAM!U86&lt;0,SAM!U86*1000,SAM!U86=0,"")</f>
        <v>5.4672377346957299</v>
      </c>
      <c r="V86" s="57" cm="1">
        <f t="array" ref="V86">_xlfn.IFS(SAM!V86&gt;0,SAM!V86*1000,SAM!V86&lt;0,SAM!V86*1000,SAM!V86=0,"")</f>
        <v>52.583822508259097</v>
      </c>
      <c r="W86" s="57" cm="1">
        <f t="array" ref="W86">_xlfn.IFS(SAM!W86&gt;0,SAM!W86*1000,SAM!W86&lt;0,SAM!W86*1000,SAM!W86=0,"")</f>
        <v>0.66168016357804993</v>
      </c>
      <c r="X86" s="57" cm="1">
        <f t="array" ref="X86">_xlfn.IFS(SAM!X86&gt;0,SAM!X86*1000,SAM!X86&lt;0,SAM!X86*1000,SAM!X86=0,"")</f>
        <v>0.11003751416483699</v>
      </c>
      <c r="Y86" s="57" cm="1">
        <f t="array" ref="Y86">_xlfn.IFS(SAM!Y86&gt;0,SAM!Y86*1000,SAM!Y86&lt;0,SAM!Y86*1000,SAM!Y86=0,"")</f>
        <v>0.21918398953537901</v>
      </c>
      <c r="Z86" s="57" cm="1">
        <f t="array" ref="Z86">_xlfn.IFS(SAM!Z86&gt;0,SAM!Z86*1000,SAM!Z86&lt;0,SAM!Z86*1000,SAM!Z86=0,"")</f>
        <v>46.970347881264502</v>
      </c>
      <c r="AA86" s="57" cm="1">
        <f t="array" ref="AA86">_xlfn.IFS(SAM!AA86&gt;0,SAM!AA86*1000,SAM!AA86&lt;0,SAM!AA86*1000,SAM!AA86=0,"")</f>
        <v>6.5447308391657399</v>
      </c>
      <c r="AB86" s="57" cm="1">
        <f t="array" ref="AB86">_xlfn.IFS(SAM!AB86&gt;0,SAM!AB86*1000,SAM!AB86&lt;0,SAM!AB86*1000,SAM!AB86=0,"")</f>
        <v>0.68350308952533001</v>
      </c>
      <c r="AC86" s="57" cm="1">
        <f t="array" ref="AC86">_xlfn.IFS(SAM!AC86&gt;0,SAM!AC86*1000,SAM!AC86&lt;0,SAM!AC86*1000,SAM!AC86=0,"")</f>
        <v>0.24601560786950602</v>
      </c>
      <c r="AD86" s="57" t="str" cm="1">
        <f t="array" ref="AD86">_xlfn.IFS(SAM!AD86&gt;0,SAM!AD86*1000,SAM!AD86&lt;0,SAM!AD86*1000,SAM!AD86=0,"")</f>
        <v/>
      </c>
      <c r="AE86" s="57" cm="1">
        <f t="array" ref="AE86">_xlfn.IFS(SAM!AE86&gt;0,SAM!AE86*1000,SAM!AE86&lt;0,SAM!AE86*1000,SAM!AE86=0,"")</f>
        <v>2.4294872717304101</v>
      </c>
      <c r="AF86" s="57" cm="1">
        <f t="array" ref="AF86">_xlfn.IFS(SAM!AF86&gt;0,SAM!AF86*1000,SAM!AF86&lt;0,SAM!AF86*1000,SAM!AF86=0,"")</f>
        <v>40.244316134829397</v>
      </c>
      <c r="AG86" s="57" cm="1">
        <f t="array" ref="AG86">_xlfn.IFS(SAM!AG86&gt;0,SAM!AG86*1000,SAM!AG86&lt;0,SAM!AG86*1000,SAM!AG86=0,"")</f>
        <v>0.15607936312953</v>
      </c>
      <c r="AH86" s="57" cm="1">
        <f t="array" ref="AH86">_xlfn.IFS(SAM!AH86&gt;0,SAM!AH86*1000,SAM!AH86&lt;0,SAM!AH86*1000,SAM!AH86=0,"")</f>
        <v>5577.1706370493994</v>
      </c>
      <c r="AI86" s="57" cm="1">
        <f t="array" ref="AI86">_xlfn.IFS(SAM!AI86&gt;0,SAM!AI86*1000,SAM!AI86&lt;0,SAM!AI86*1000,SAM!AI86=0,"")</f>
        <v>2.46602567013336</v>
      </c>
      <c r="AJ86" s="57" cm="1">
        <f t="array" ref="AJ86">_xlfn.IFS(SAM!AJ86&gt;0,SAM!AJ86*1000,SAM!AJ86&lt;0,SAM!AJ86*1000,SAM!AJ86=0,"")</f>
        <v>552.78962182126497</v>
      </c>
      <c r="AK86" s="57" cm="1">
        <f t="array" ref="AK86">_xlfn.IFS(SAM!AK86&gt;0,SAM!AK86*1000,SAM!AK86&lt;0,SAM!AK86*1000,SAM!AK86=0,"")</f>
        <v>1.03193345003968E-2</v>
      </c>
      <c r="AL86" s="57" cm="1">
        <f t="array" ref="AL86">_xlfn.IFS(SAM!AL86&gt;0,SAM!AL86*1000,SAM!AL86&lt;0,SAM!AL86*1000,SAM!AL86=0,"")</f>
        <v>289.41432895436697</v>
      </c>
      <c r="AM86" s="57" cm="1">
        <f t="array" ref="AM86">_xlfn.IFS(SAM!AM86&gt;0,SAM!AM86*1000,SAM!AM86&lt;0,SAM!AM86*1000,SAM!AM86=0,"")</f>
        <v>6108.7851055176498</v>
      </c>
      <c r="AN86" s="57" cm="1">
        <f t="array" ref="AN86">_xlfn.IFS(SAM!AN86&gt;0,SAM!AN86*1000,SAM!AN86&lt;0,SAM!AN86*1000,SAM!AN86=0,"")</f>
        <v>3.3383614669721499E-3</v>
      </c>
      <c r="AO86" s="57" cm="1">
        <f t="array" ref="AO86">_xlfn.IFS(SAM!AO86&gt;0,SAM!AO86*1000,SAM!AO86&lt;0,SAM!AO86*1000,SAM!AO86=0,"")</f>
        <v>1.38038265281316E-3</v>
      </c>
      <c r="AP86" s="57" t="str" cm="1">
        <f t="array" ref="AP86">_xlfn.IFS(SAM!AP86&gt;0,SAM!AP86*1000,SAM!AP86&lt;0,SAM!AP86*1000,SAM!AP86=0,"")</f>
        <v/>
      </c>
      <c r="AQ86" s="57" cm="1">
        <f t="array" ref="AQ86">_xlfn.IFS(SAM!AQ86&gt;0,SAM!AQ86*1000,SAM!AQ86&lt;0,SAM!AQ86*1000,SAM!AQ86=0,"")</f>
        <v>9.5755053656926912E-3</v>
      </c>
      <c r="AR86" s="57" cm="1">
        <f t="array" ref="AR86">_xlfn.IFS(SAM!AR86&gt;0,SAM!AR86*1000,SAM!AR86&lt;0,SAM!AR86*1000,SAM!AR86=0,"")</f>
        <v>1.83345238585605E-3</v>
      </c>
      <c r="AS86" s="57" t="str" cm="1">
        <f t="array" ref="AS86">_xlfn.IFS(SAM!AS86&gt;0,SAM!AS86*1000,SAM!AS86&lt;0,SAM!AS86*1000,SAM!AS86=0,"")</f>
        <v/>
      </c>
      <c r="AT86" s="57" cm="1">
        <f t="array" ref="AT86">_xlfn.IFS(SAM!AT86&gt;0,SAM!AT86*1000,SAM!AT86&lt;0,SAM!AT86*1000,SAM!AT86=0,"")</f>
        <v>1.6617447175596299E-3</v>
      </c>
      <c r="AU86" s="57" cm="1">
        <f t="array" ref="AU86">_xlfn.IFS(SAM!AU86&gt;0,SAM!AU86*1000,SAM!AU86&lt;0,SAM!AU86*1000,SAM!AU86=0,"")</f>
        <v>0.42721227172832299</v>
      </c>
      <c r="AV86" s="57" cm="1">
        <f t="array" ref="AV86">_xlfn.IFS(SAM!AV86&gt;0,SAM!AV86*1000,SAM!AV86&lt;0,SAM!AV86*1000,SAM!AV86=0,"")</f>
        <v>0.110019126985683</v>
      </c>
      <c r="AW86" s="57" cm="1">
        <f t="array" ref="AW86">_xlfn.IFS(SAM!AW86&gt;0,SAM!AW86*1000,SAM!AW86&lt;0,SAM!AW86*1000,SAM!AW86=0,"")</f>
        <v>1.6266896216575701E-2</v>
      </c>
      <c r="AX86" s="57" cm="1">
        <f t="array" ref="AX86">_xlfn.IFS(SAM!AX86&gt;0,SAM!AX86*1000,SAM!AX86&lt;0,SAM!AX86*1000,SAM!AX86=0,"")</f>
        <v>1.02959337800507E-2</v>
      </c>
      <c r="AY86" s="57" cm="1">
        <f t="array" ref="AY86">_xlfn.IFS(SAM!AY86&gt;0,SAM!AY86*1000,SAM!AY86&lt;0,SAM!AY86*1000,SAM!AY86=0,"")</f>
        <v>54.672677489216802</v>
      </c>
      <c r="AZ86" s="57" cm="1">
        <f t="array" ref="AZ86">_xlfn.IFS(SAM!AZ86&gt;0,SAM!AZ86*1000,SAM!AZ86&lt;0,SAM!AZ86*1000,SAM!AZ86=0,"")</f>
        <v>2461.7285737696602</v>
      </c>
      <c r="BA86" s="57" cm="1">
        <f t="array" ref="BA86">_xlfn.IFS(SAM!BA86&gt;0,SAM!BA86*1000,SAM!BA86&lt;0,SAM!BA86*1000,SAM!BA86=0,"")</f>
        <v>1.24978852813509</v>
      </c>
      <c r="BB86" s="57" cm="1">
        <f t="array" ref="BB86">_xlfn.IFS(SAM!BB86&gt;0,SAM!BB86*1000,SAM!BB86&lt;0,SAM!BB86*1000,SAM!BB86=0,"")</f>
        <v>25.737094457035401</v>
      </c>
      <c r="BC86" s="57" cm="1">
        <f t="array" ref="BC86">_xlfn.IFS(SAM!BC86&gt;0,SAM!BC86*1000,SAM!BC86&lt;0,SAM!BC86*1000,SAM!BC86=0,"")</f>
        <v>5.8276855576952995E-2</v>
      </c>
      <c r="BD86" s="57" cm="1">
        <f t="array" ref="BD86">_xlfn.IFS(SAM!BD86&gt;0,SAM!BD86*1000,SAM!BD86&lt;0,SAM!BD86*1000,SAM!BD86=0,"")</f>
        <v>1.05585550965572E-2</v>
      </c>
      <c r="BE86" s="57" cm="1">
        <f t="array" ref="BE86">_xlfn.IFS(SAM!BE86&gt;0,SAM!BE86*1000,SAM!BE86&lt;0,SAM!BE86*1000,SAM!BE86=0,"")</f>
        <v>8.3667913630556395E-3</v>
      </c>
      <c r="BF86" s="57" cm="1">
        <f t="array" ref="BF86">_xlfn.IFS(SAM!BF86&gt;0,SAM!BF86*1000,SAM!BF86&lt;0,SAM!BF86*1000,SAM!BF86=0,"")</f>
        <v>33.528414239032003</v>
      </c>
      <c r="BG86" s="57" cm="1">
        <f t="array" ref="BG86">_xlfn.IFS(SAM!BG86&gt;0,SAM!BG86*1000,SAM!BG86&lt;0,SAM!BG86*1000,SAM!BG86=0,"")</f>
        <v>175.827410698444</v>
      </c>
      <c r="BH86" s="57" cm="1">
        <f t="array" ref="BH86">_xlfn.IFS(SAM!BH86&gt;0,SAM!BH86*1000,SAM!BH86&lt;0,SAM!BH86*1000,SAM!BH86=0,"")</f>
        <v>1.8760391827848899</v>
      </c>
      <c r="BI86" s="57" cm="1">
        <f t="array" ref="BI86">_xlfn.IFS(SAM!BI86&gt;0,SAM!BI86*1000,SAM!BI86&lt;0,SAM!BI86*1000,SAM!BI86=0,"")</f>
        <v>0.19560176710750302</v>
      </c>
      <c r="BJ86" s="57" cm="1">
        <f t="array" ref="BJ86">_xlfn.IFS(SAM!BJ86&gt;0,SAM!BJ86*1000,SAM!BJ86&lt;0,SAM!BJ86*1000,SAM!BJ86=0,"")</f>
        <v>0.43619415695146097</v>
      </c>
      <c r="BK86" s="57" cm="1">
        <f t="array" ref="BK86">_xlfn.IFS(SAM!BK86&gt;0,SAM!BK86*1000,SAM!BK86&lt;0,SAM!BK86*1000,SAM!BK86=0,"")</f>
        <v>21.911228891718</v>
      </c>
      <c r="BL86" s="57" cm="1">
        <f t="array" ref="BL86">_xlfn.IFS(SAM!BL86&gt;0,SAM!BL86*1000,SAM!BL86&lt;0,SAM!BL86*1000,SAM!BL86=0,"")</f>
        <v>14.857410522548701</v>
      </c>
      <c r="BM86" s="57" cm="1">
        <f t="array" ref="BM86">_xlfn.IFS(SAM!BM86&gt;0,SAM!BM86*1000,SAM!BM86&lt;0,SAM!BM86*1000,SAM!BM86=0,"")</f>
        <v>604.85905906447397</v>
      </c>
      <c r="BN86" s="57" cm="1">
        <f t="array" ref="BN86">_xlfn.IFS(SAM!BN86&gt;0,SAM!BN86*1000,SAM!BN86&lt;0,SAM!BN86*1000,SAM!BN86=0,"")</f>
        <v>79.699721089341196</v>
      </c>
      <c r="BO86" s="57" cm="1">
        <f t="array" ref="BO86">_xlfn.IFS(SAM!BO86&gt;0,SAM!BO86*1000,SAM!BO86&lt;0,SAM!BO86*1000,SAM!BO86=0,"")</f>
        <v>364.94748320659301</v>
      </c>
      <c r="BP86" s="57" cm="1">
        <f t="array" ref="BP86">_xlfn.IFS(SAM!BP86&gt;0,SAM!BP86*1000,SAM!BP86&lt;0,SAM!BP86*1000,SAM!BP86=0,"")</f>
        <v>3.13430405052353</v>
      </c>
      <c r="BQ86" s="57" t="str" cm="1">
        <f t="array" ref="BQ86">_xlfn.IFS(SAM!BQ86&gt;0,SAM!BQ86*1000,SAM!BQ86&lt;0,SAM!BQ86*1000,SAM!BQ86=0,"")</f>
        <v/>
      </c>
      <c r="BR86" s="57" t="str" cm="1">
        <f t="array" ref="BR86">_xlfn.IFS(SAM!BR86&gt;0,SAM!BR86*1000,SAM!BR86&lt;0,SAM!BR86*1000,SAM!BR86=0,"")</f>
        <v/>
      </c>
      <c r="BS86" s="57" t="str" cm="1">
        <f t="array" ref="BS86">_xlfn.IFS(SAM!BS86&gt;0,SAM!BS86*1000,SAM!BS86&lt;0,SAM!BS86*1000,SAM!BS86=0,"")</f>
        <v/>
      </c>
      <c r="BT86" s="57" t="str" cm="1">
        <f t="array" ref="BT86">_xlfn.IFS(SAM!BT86&gt;0,SAM!BT86*1000,SAM!BT86&lt;0,SAM!BT86*1000,SAM!BT86=0,"")</f>
        <v/>
      </c>
      <c r="BU86" s="57" t="str" cm="1">
        <f t="array" ref="BU86">_xlfn.IFS(SAM!BU86&gt;0,SAM!BU86*1000,SAM!BU86&lt;0,SAM!BU86*1000,SAM!BU86=0,"")</f>
        <v/>
      </c>
      <c r="BV86" s="57" t="str" cm="1">
        <f t="array" ref="BV86">_xlfn.IFS(SAM!BV86&gt;0,SAM!BV86*1000,SAM!BV86&lt;0,SAM!BV86*1000,SAM!BV86=0,"")</f>
        <v/>
      </c>
      <c r="BW86" s="57" t="str" cm="1">
        <f t="array" ref="BW86">_xlfn.IFS(SAM!BW86&gt;0,SAM!BW86*1000,SAM!BW86&lt;0,SAM!BW86*1000,SAM!BW86=0,"")</f>
        <v/>
      </c>
      <c r="BX86" s="57" t="str" cm="1">
        <f t="array" ref="BX86">_xlfn.IFS(SAM!BX86&gt;0,SAM!BX86*1000,SAM!BX86&lt;0,SAM!BX86*1000,SAM!BX86=0,"")</f>
        <v/>
      </c>
      <c r="BY86" s="57" t="str" cm="1">
        <f t="array" ref="BY86">_xlfn.IFS(SAM!BY86&gt;0,SAM!BY86*1000,SAM!BY86&lt;0,SAM!BY86*1000,SAM!BY86=0,"")</f>
        <v/>
      </c>
      <c r="BZ86" s="57" t="str" cm="1">
        <f t="array" ref="BZ86">_xlfn.IFS(SAM!BZ86&gt;0,SAM!BZ86*1000,SAM!BZ86&lt;0,SAM!BZ86*1000,SAM!BZ86=0,"")</f>
        <v/>
      </c>
      <c r="CA86" s="57" t="str" cm="1">
        <f t="array" ref="CA86">_xlfn.IFS(SAM!CA86&gt;0,SAM!CA86*1000,SAM!CA86&lt;0,SAM!CA86*1000,SAM!CA86=0,"")</f>
        <v/>
      </c>
      <c r="CB86" s="57" t="str" cm="1">
        <f t="array" ref="CB86">_xlfn.IFS(SAM!CB86&gt;0,SAM!CB86*1000,SAM!CB86&lt;0,SAM!CB86*1000,SAM!CB86=0,"")</f>
        <v/>
      </c>
      <c r="CC86" s="57" t="str" cm="1">
        <f t="array" ref="CC86">_xlfn.IFS(SAM!CC86&gt;0,SAM!CC86*1000,SAM!CC86&lt;0,SAM!CC86*1000,SAM!CC86=0,"")</f>
        <v/>
      </c>
      <c r="CD86" s="57" t="str" cm="1">
        <f t="array" ref="CD86">_xlfn.IFS(SAM!CD86&gt;0,SAM!CD86*1000,SAM!CD86&lt;0,SAM!CD86*1000,SAM!CD86=0,"")</f>
        <v/>
      </c>
      <c r="CE86" s="57" t="str" cm="1">
        <f t="array" ref="CE86">_xlfn.IFS(SAM!CE86&gt;0,SAM!CE86*1000,SAM!CE86&lt;0,SAM!CE86*1000,SAM!CE86=0,"")</f>
        <v/>
      </c>
      <c r="CF86" s="57" t="str" cm="1">
        <f t="array" ref="CF86">_xlfn.IFS(SAM!CF86&gt;0,SAM!CF86*1000,SAM!CF86&lt;0,SAM!CF86*1000,SAM!CF86=0,"")</f>
        <v/>
      </c>
      <c r="CG86" s="57" t="str" cm="1">
        <f t="array" ref="CG86">_xlfn.IFS(SAM!CG86&gt;0,SAM!CG86*1000,SAM!CG86&lt;0,SAM!CG86*1000,SAM!CG86=0,"")</f>
        <v/>
      </c>
      <c r="CH86" s="57" t="str" cm="1">
        <f t="array" ref="CH86">_xlfn.IFS(SAM!CH86&gt;0,SAM!CH86*1000,SAM!CH86&lt;0,SAM!CH86*1000,SAM!CH86=0,"")</f>
        <v/>
      </c>
      <c r="CI86" s="57" t="str" cm="1">
        <f t="array" ref="CI86">_xlfn.IFS(SAM!CI86&gt;0,SAM!CI86*1000,SAM!CI86&lt;0,SAM!CI86*1000,SAM!CI86=0,"")</f>
        <v/>
      </c>
      <c r="CJ86" s="57" t="str" cm="1">
        <f t="array" ref="CJ86">_xlfn.IFS(SAM!CJ86&gt;0,SAM!CJ86*1000,SAM!CJ86&lt;0,SAM!CJ86*1000,SAM!CJ86=0,"")</f>
        <v/>
      </c>
      <c r="CK86" s="57" t="str" cm="1">
        <f t="array" ref="CK86">_xlfn.IFS(SAM!CK86&gt;0,SAM!CK86*1000,SAM!CK86&lt;0,SAM!CK86*1000,SAM!CK86=0,"")</f>
        <v/>
      </c>
      <c r="CL86" s="57" t="str" cm="1">
        <f t="array" ref="CL86">_xlfn.IFS(SAM!CL86&gt;0,SAM!CL86*1000,SAM!CL86&lt;0,SAM!CL86*1000,SAM!CL86=0,"")</f>
        <v/>
      </c>
      <c r="CM86" s="57" t="str" cm="1">
        <f t="array" ref="CM86">_xlfn.IFS(SAM!CM86&gt;0,SAM!CM86*1000,SAM!CM86&lt;0,SAM!CM86*1000,SAM!CM86=0,"")</f>
        <v/>
      </c>
      <c r="CN86" s="57" t="str" cm="1">
        <f t="array" ref="CN86">_xlfn.IFS(SAM!CN86&gt;0,SAM!CN86*1000,SAM!CN86&lt;0,SAM!CN86*1000,SAM!CN86=0,"")</f>
        <v/>
      </c>
      <c r="CO86" s="57" t="str" cm="1">
        <f t="array" ref="CO86">_xlfn.IFS(SAM!CO86&gt;0,SAM!CO86*1000,SAM!CO86&lt;0,SAM!CO86*1000,SAM!CO86=0,"")</f>
        <v/>
      </c>
      <c r="CP86" s="57" t="str" cm="1">
        <f t="array" ref="CP86">_xlfn.IFS(SAM!CP86&gt;0,SAM!CP86*1000,SAM!CP86&lt;0,SAM!CP86*1000,SAM!CP86=0,"")</f>
        <v/>
      </c>
      <c r="CQ86" s="57" t="str" cm="1">
        <f t="array" ref="CQ86">_xlfn.IFS(SAM!CQ86&gt;0,SAM!CQ86*1000,SAM!CQ86&lt;0,SAM!CQ86*1000,SAM!CQ86=0,"")</f>
        <v/>
      </c>
      <c r="CR86" s="57" t="str" cm="1">
        <f t="array" ref="CR86">_xlfn.IFS(SAM!CR86&gt;0,SAM!CR86*1000,SAM!CR86&lt;0,SAM!CR86*1000,SAM!CR86=0,"")</f>
        <v/>
      </c>
      <c r="CS86" s="57" t="str" cm="1">
        <f t="array" ref="CS86">_xlfn.IFS(SAM!CS86&gt;0,SAM!CS86*1000,SAM!CS86&lt;0,SAM!CS86*1000,SAM!CS86=0,"")</f>
        <v/>
      </c>
      <c r="CT86" s="57" t="str" cm="1">
        <f t="array" ref="CT86">_xlfn.IFS(SAM!CT86&gt;0,SAM!CT86*1000,SAM!CT86&lt;0,SAM!CT86*1000,SAM!CT86=0,"")</f>
        <v/>
      </c>
      <c r="CU86" s="57" t="str" cm="1">
        <f t="array" ref="CU86">_xlfn.IFS(SAM!CU86&gt;0,SAM!CU86*1000,SAM!CU86&lt;0,SAM!CU86*1000,SAM!CU86=0,"")</f>
        <v/>
      </c>
      <c r="CV86" s="57" t="str" cm="1">
        <f t="array" ref="CV86">_xlfn.IFS(SAM!CV86&gt;0,SAM!CV86*1000,SAM!CV86&lt;0,SAM!CV86*1000,SAM!CV86=0,"")</f>
        <v/>
      </c>
      <c r="CW86" s="57" t="str" cm="1">
        <f t="array" ref="CW86">_xlfn.IFS(SAM!CW86&gt;0,SAM!CW86*1000,SAM!CW86&lt;0,SAM!CW86*1000,SAM!CW86=0,"")</f>
        <v/>
      </c>
      <c r="CX86" s="57" t="str" cm="1">
        <f t="array" ref="CX86">_xlfn.IFS(SAM!CX86&gt;0,SAM!CX86*1000,SAM!CX86&lt;0,SAM!CX86*1000,SAM!CX86=0,"")</f>
        <v/>
      </c>
      <c r="CY86" s="57" t="str" cm="1">
        <f t="array" ref="CY86">_xlfn.IFS(SAM!CY86&gt;0,SAM!CY86*1000,SAM!CY86&lt;0,SAM!CY86*1000,SAM!CY86=0,"")</f>
        <v/>
      </c>
      <c r="CZ86" s="57" t="str" cm="1">
        <f t="array" ref="CZ86">_xlfn.IFS(SAM!CZ86&gt;0,SAM!CZ86*1000,SAM!CZ86&lt;0,SAM!CZ86*1000,SAM!CZ86=0,"")</f>
        <v/>
      </c>
      <c r="DA86" s="57" t="str" cm="1">
        <f t="array" ref="DA86">_xlfn.IFS(SAM!DA86&gt;0,SAM!DA86*1000,SAM!DA86&lt;0,SAM!DA86*1000,SAM!DA86=0,"")</f>
        <v/>
      </c>
      <c r="DB86" s="57" t="str" cm="1">
        <f t="array" ref="DB86">_xlfn.IFS(SAM!DB86&gt;0,SAM!DB86*1000,SAM!DB86&lt;0,SAM!DB86*1000,SAM!DB86=0,"")</f>
        <v/>
      </c>
      <c r="DC86" s="57" t="str" cm="1">
        <f t="array" ref="DC86">_xlfn.IFS(SAM!DC86&gt;0,SAM!DC86*1000,SAM!DC86&lt;0,SAM!DC86*1000,SAM!DC86=0,"")</f>
        <v/>
      </c>
      <c r="DD86" s="57" t="str" cm="1">
        <f t="array" ref="DD86">_xlfn.IFS(SAM!DD86&gt;0,SAM!DD86*1000,SAM!DD86&lt;0,SAM!DD86*1000,SAM!DD86=0,"")</f>
        <v/>
      </c>
      <c r="DE86" s="57" t="str" cm="1">
        <f t="array" ref="DE86">_xlfn.IFS(SAM!DE86&gt;0,SAM!DE86*1000,SAM!DE86&lt;0,SAM!DE86*1000,SAM!DE86=0,"")</f>
        <v/>
      </c>
      <c r="DF86" s="57" t="str" cm="1">
        <f t="array" ref="DF86">_xlfn.IFS(SAM!DF86&gt;0,SAM!DF86*1000,SAM!DF86&lt;0,SAM!DF86*1000,SAM!DF86=0,"")</f>
        <v/>
      </c>
      <c r="DG86" s="57" t="str" cm="1">
        <f t="array" ref="DG86">_xlfn.IFS(SAM!DG86&gt;0,SAM!DG86*1000,SAM!DG86&lt;0,SAM!DG86*1000,SAM!DG86=0,"")</f>
        <v/>
      </c>
      <c r="DH86" s="57" t="str" cm="1">
        <f t="array" ref="DH86">_xlfn.IFS(SAM!DH86&gt;0,SAM!DH86*1000,SAM!DH86&lt;0,SAM!DH86*1000,SAM!DH86=0,"")</f>
        <v/>
      </c>
      <c r="DI86" s="57" t="str" cm="1">
        <f t="array" ref="DI86">_xlfn.IFS(SAM!DI86&gt;0,SAM!DI86*1000,SAM!DI86&lt;0,SAM!DI86*1000,SAM!DI86=0,"")</f>
        <v/>
      </c>
      <c r="DJ86" s="57" t="str" cm="1">
        <f t="array" ref="DJ86">_xlfn.IFS(SAM!DJ86&gt;0,SAM!DJ86*1000,SAM!DJ86&lt;0,SAM!DJ86*1000,SAM!DJ86=0,"")</f>
        <v/>
      </c>
      <c r="DK86" s="57" t="str" cm="1">
        <f t="array" ref="DK86">_xlfn.IFS(SAM!DK86&gt;0,SAM!DK86*1000,SAM!DK86&lt;0,SAM!DK86*1000,SAM!DK86=0,"")</f>
        <v/>
      </c>
      <c r="DL86" s="57" t="str" cm="1">
        <f t="array" ref="DL86">_xlfn.IFS(SAM!DL86&gt;0,SAM!DL86*1000,SAM!DL86&lt;0,SAM!DL86*1000,SAM!DL86=0,"")</f>
        <v/>
      </c>
      <c r="DM86" s="57" t="str" cm="1">
        <f t="array" ref="DM86">_xlfn.IFS(SAM!DM86&gt;0,SAM!DM86*1000,SAM!DM86&lt;0,SAM!DM86*1000,SAM!DM86=0,"")</f>
        <v/>
      </c>
      <c r="DN86" s="57" t="str" cm="1">
        <f t="array" ref="DN86">_xlfn.IFS(SAM!DN86&gt;0,SAM!DN86*1000,SAM!DN86&lt;0,SAM!DN86*1000,SAM!DN86=0,"")</f>
        <v/>
      </c>
      <c r="DO86" s="57" t="str" cm="1">
        <f t="array" ref="DO86">_xlfn.IFS(SAM!DO86&gt;0,SAM!DO86*1000,SAM!DO86&lt;0,SAM!DO86*1000,SAM!DO86=0,"")</f>
        <v/>
      </c>
      <c r="DP86" s="57" t="str" cm="1">
        <f t="array" ref="DP86">_xlfn.IFS(SAM!DP86&gt;0,SAM!DP86*1000,SAM!DP86&lt;0,SAM!DP86*1000,SAM!DP86=0,"")</f>
        <v/>
      </c>
      <c r="DQ86" s="57" t="str" cm="1">
        <f t="array" ref="DQ86">_xlfn.IFS(SAM!DQ86&gt;0,SAM!DQ86*1000,SAM!DQ86&lt;0,SAM!DQ86*1000,SAM!DQ86=0,"")</f>
        <v/>
      </c>
      <c r="DR86" s="57" t="str" cm="1">
        <f t="array" ref="DR86">_xlfn.IFS(SAM!DR86&gt;0,SAM!DR86*1000,SAM!DR86&lt;0,SAM!DR86*1000,SAM!DR86=0,"")</f>
        <v/>
      </c>
      <c r="DS86" s="57" t="str" cm="1">
        <f t="array" ref="DS86">_xlfn.IFS(SAM!DS86&gt;0,SAM!DS86*1000,SAM!DS86&lt;0,SAM!DS86*1000,SAM!DS86=0,"")</f>
        <v/>
      </c>
      <c r="DT86" s="57" t="str" cm="1">
        <f t="array" ref="DT86">_xlfn.IFS(SAM!DT86&gt;0,SAM!DT86*1000,SAM!DT86&lt;0,SAM!DT86*1000,SAM!DT86=0,"")</f>
        <v/>
      </c>
      <c r="DU86" s="57" t="str" cm="1">
        <f t="array" ref="DU86">_xlfn.IFS(SAM!DU86&gt;0,SAM!DU86*1000,SAM!DU86&lt;0,SAM!DU86*1000,SAM!DU86=0,"")</f>
        <v/>
      </c>
      <c r="DV86" s="57" t="str" cm="1">
        <f t="array" ref="DV86">_xlfn.IFS(SAM!DV86&gt;0,SAM!DV86*1000,SAM!DV86&lt;0,SAM!DV86*1000,SAM!DV86=0,"")</f>
        <v/>
      </c>
      <c r="DW86" s="57" t="str" cm="1">
        <f t="array" ref="DW86">_xlfn.IFS(SAM!DW86&gt;0,SAM!DW86*1000,SAM!DW86&lt;0,SAM!DW86*1000,SAM!DW86=0,"")</f>
        <v/>
      </c>
      <c r="DX86" s="57" t="str" cm="1">
        <f t="array" ref="DX86">_xlfn.IFS(SAM!DX86&gt;0,SAM!DX86*1000,SAM!DX86&lt;0,SAM!DX86*1000,SAM!DX86=0,"")</f>
        <v/>
      </c>
      <c r="DY86" s="57" t="str" cm="1">
        <f t="array" ref="DY86">_xlfn.IFS(SAM!DY86&gt;0,SAM!DY86*1000,SAM!DY86&lt;0,SAM!DY86*1000,SAM!DY86=0,"")</f>
        <v/>
      </c>
      <c r="DZ86" s="57" t="str" cm="1">
        <f t="array" ref="DZ86">_xlfn.IFS(SAM!DZ86&gt;0,SAM!DZ86*1000,SAM!DZ86&lt;0,SAM!DZ86*1000,SAM!DZ86=0,"")</f>
        <v/>
      </c>
      <c r="EA86" s="57" t="str" cm="1">
        <f t="array" ref="EA86">_xlfn.IFS(SAM!EA86&gt;0,SAM!EA86*1000,SAM!EA86&lt;0,SAM!EA86*1000,SAM!EA86=0,"")</f>
        <v/>
      </c>
      <c r="EB86" s="57" t="str" cm="1">
        <f t="array" ref="EB86">_xlfn.IFS(SAM!EB86&gt;0,SAM!EB86*1000,SAM!EB86&lt;0,SAM!EB86*1000,SAM!EB86=0,"")</f>
        <v/>
      </c>
      <c r="EC86" s="57" t="str" cm="1">
        <f t="array" ref="EC86">_xlfn.IFS(SAM!EC86&gt;0,SAM!EC86*1000,SAM!EC86&lt;0,SAM!EC86*1000,SAM!EC86=0,"")</f>
        <v/>
      </c>
      <c r="ED86" s="57" t="str" cm="1">
        <f t="array" ref="ED86">_xlfn.IFS(SAM!ED86&gt;0,SAM!ED86*1000,SAM!ED86&lt;0,SAM!ED86*1000,SAM!ED86=0,"")</f>
        <v/>
      </c>
      <c r="EE86" s="57" t="str" cm="1">
        <f t="array" ref="EE86">_xlfn.IFS(SAM!EE86&gt;0,SAM!EE86*1000,SAM!EE86&lt;0,SAM!EE86*1000,SAM!EE86=0,"")</f>
        <v/>
      </c>
      <c r="EF86" s="57" t="str" cm="1">
        <f t="array" ref="EF86">_xlfn.IFS(SAM!EF86&gt;0,SAM!EF86*1000,SAM!EF86&lt;0,SAM!EF86*1000,SAM!EF86=0,"")</f>
        <v/>
      </c>
      <c r="EG86" s="57" t="str" cm="1">
        <f t="array" ref="EG86">_xlfn.IFS(SAM!EG86&gt;0,SAM!EG86*1000,SAM!EG86&lt;0,SAM!EG86*1000,SAM!EG86=0,"")</f>
        <v/>
      </c>
      <c r="EH86" s="57" t="str" cm="1">
        <f t="array" ref="EH86">_xlfn.IFS(SAM!EH86&gt;0,SAM!EH86*1000,SAM!EH86&lt;0,SAM!EH86*1000,SAM!EH86=0,"")</f>
        <v/>
      </c>
      <c r="EI86" s="57" t="str" cm="1">
        <f t="array" ref="EI86">_xlfn.IFS(SAM!EI86&gt;0,SAM!EI86*1000,SAM!EI86&lt;0,SAM!EI86*1000,SAM!EI86=0,"")</f>
        <v/>
      </c>
      <c r="EJ86" s="57" t="str" cm="1">
        <f t="array" ref="EJ86">_xlfn.IFS(SAM!EJ86&gt;0,SAM!EJ86*1000,SAM!EJ86&lt;0,SAM!EJ86*1000,SAM!EJ86=0,"")</f>
        <v/>
      </c>
      <c r="EK86" s="57" t="str" cm="1">
        <f t="array" ref="EK86">_xlfn.IFS(SAM!EK86&gt;0,SAM!EK86*1000,SAM!EK86&lt;0,SAM!EK86*1000,SAM!EK86=0,"")</f>
        <v/>
      </c>
      <c r="EL86" s="57" t="str" cm="1">
        <f t="array" ref="EL86">_xlfn.IFS(SAM!EL86&gt;0,SAM!EL86*1000,SAM!EL86&lt;0,SAM!EL86*1000,SAM!EL86=0,"")</f>
        <v/>
      </c>
      <c r="EM86" s="57" t="str" cm="1">
        <f t="array" ref="EM86">_xlfn.IFS(SAM!EM86&gt;0,SAM!EM86*1000,SAM!EM86&lt;0,SAM!EM86*1000,SAM!EM86=0,"")</f>
        <v/>
      </c>
      <c r="EN86" s="57" t="str" cm="1">
        <f t="array" ref="EN86">_xlfn.IFS(SAM!EN86&gt;0,SAM!EN86*1000,SAM!EN86&lt;0,SAM!EN86*1000,SAM!EN86=0,"")</f>
        <v/>
      </c>
      <c r="EO86" s="57" t="str" cm="1">
        <f t="array" ref="EO86">_xlfn.IFS(SAM!EO86&gt;0,SAM!EO86*1000,SAM!EO86&lt;0,SAM!EO86*1000,SAM!EO86=0,"")</f>
        <v/>
      </c>
      <c r="EP86" s="57" t="str" cm="1">
        <f t="array" ref="EP86">_xlfn.IFS(SAM!EP86&gt;0,SAM!EP86*1000,SAM!EP86&lt;0,SAM!EP86*1000,SAM!EP86=0,"")</f>
        <v/>
      </c>
      <c r="EQ86" s="57" t="str" cm="1">
        <f t="array" ref="EQ86">_xlfn.IFS(SAM!EQ86&gt;0,SAM!EQ86*1000,SAM!EQ86&lt;0,SAM!EQ86*1000,SAM!EQ86=0,"")</f>
        <v/>
      </c>
      <c r="ER86" s="57" t="str" cm="1">
        <f t="array" ref="ER86">_xlfn.IFS(SAM!ER86&gt;0,SAM!ER86*1000,SAM!ER86&lt;0,SAM!ER86*1000,SAM!ER86=0,"")</f>
        <v/>
      </c>
      <c r="ES86" s="57" t="str" cm="1">
        <f t="array" ref="ES86">_xlfn.IFS(SAM!ES86&gt;0,SAM!ES86*1000,SAM!ES86&lt;0,SAM!ES86*1000,SAM!ES86=0,"")</f>
        <v/>
      </c>
      <c r="ET86" s="57" t="str" cm="1">
        <f t="array" ref="ET86">_xlfn.IFS(SAM!ET86&gt;0,SAM!ET86*1000,SAM!ET86&lt;0,SAM!ET86*1000,SAM!ET86=0,"")</f>
        <v/>
      </c>
      <c r="EU86" s="57" t="str" cm="1">
        <f t="array" ref="EU86">_xlfn.IFS(SAM!EU86&gt;0,SAM!EU86*1000,SAM!EU86&lt;0,SAM!EU86*1000,SAM!EU86=0,"")</f>
        <v/>
      </c>
      <c r="EV86" s="57" cm="1">
        <f t="array" ref="EV86">_xlfn.IFS(SAM!EV86&gt;0,SAM!EV86*1000,SAM!EV86&lt;0,SAM!EV86*1000,SAM!EV86=0,"")</f>
        <v>87.135136895265191</v>
      </c>
      <c r="EW86" s="57" t="str" cm="1">
        <f t="array" ref="EW86">_xlfn.IFS(SAM!EW86&gt;0,SAM!EW86*1000,SAM!EW86&lt;0,SAM!EW86*1000,SAM!EW86=0,"")</f>
        <v/>
      </c>
      <c r="EX86" s="57" t="str" cm="1">
        <f t="array" ref="EX86">_xlfn.IFS(SAM!EX86&gt;0,SAM!EX86*1000,SAM!EX86&lt;0,SAM!EX86*1000,SAM!EX86=0,"")</f>
        <v/>
      </c>
      <c r="EY86" s="57" t="str" cm="1">
        <f t="array" ref="EY86">_xlfn.IFS(SAM!EY86&gt;0,SAM!EY86*1000,SAM!EY86&lt;0,SAM!EY86*1000,SAM!EY86=0,"")</f>
        <v/>
      </c>
      <c r="EZ86" s="57" t="str" cm="1">
        <f t="array" ref="EZ86">_xlfn.IFS(SAM!EZ86&gt;0,SAM!EZ86*1000,SAM!EZ86&lt;0,SAM!EZ86*1000,SAM!EZ86=0,"")</f>
        <v/>
      </c>
      <c r="FA86" s="57" t="str" cm="1">
        <f t="array" ref="FA86">_xlfn.IFS(SAM!FA86&gt;0,SAM!FA86*1000,SAM!FA86&lt;0,SAM!FA86*1000,SAM!FA86=0,"")</f>
        <v/>
      </c>
      <c r="FB86" s="57" t="str" cm="1">
        <f t="array" ref="FB86">_xlfn.IFS(SAM!FB86&gt;0,SAM!FB86*1000,SAM!FB86&lt;0,SAM!FB86*1000,SAM!FB86=0,"")</f>
        <v/>
      </c>
      <c r="FC86" s="57" t="str" cm="1">
        <f t="array" ref="FC86">_xlfn.IFS(SAM!FC86&gt;0,SAM!FC86*1000,SAM!FC86&lt;0,SAM!FC86*1000,SAM!FC86=0,"")</f>
        <v/>
      </c>
      <c r="FD86" s="57" t="str" cm="1">
        <f t="array" ref="FD86">_xlfn.IFS(SAM!FD86&gt;0,SAM!FD86*1000,SAM!FD86&lt;0,SAM!FD86*1000,SAM!FD86=0,"")</f>
        <v/>
      </c>
      <c r="FE86" s="57" t="str" cm="1">
        <f t="array" ref="FE86">_xlfn.IFS(SAM!FE86&gt;0,SAM!FE86*1000,SAM!FE86&lt;0,SAM!FE86*1000,SAM!FE86=0,"")</f>
        <v/>
      </c>
      <c r="FF86" s="57" t="str" cm="1">
        <f t="array" ref="FF86">_xlfn.IFS(SAM!FF86&gt;0,SAM!FF86*1000,SAM!FF86&lt;0,SAM!FF86*1000,SAM!FF86=0,"")</f>
        <v/>
      </c>
      <c r="FG86" s="57" t="str" cm="1">
        <f t="array" ref="FG86">_xlfn.IFS(SAM!FG86&gt;0,SAM!FG86*1000,SAM!FG86&lt;0,SAM!FG86*1000,SAM!FG86=0,"")</f>
        <v/>
      </c>
      <c r="FH86" s="57" t="str" cm="1">
        <f t="array" ref="FH86">_xlfn.IFS(SAM!FH86&gt;0,SAM!FH86*1000,SAM!FH86&lt;0,SAM!FH86*1000,SAM!FH86=0,"")</f>
        <v/>
      </c>
      <c r="FI86" s="57" t="str" cm="1">
        <f t="array" ref="FI86">_xlfn.IFS(SAM!FI86&gt;0,SAM!FI86*1000,SAM!FI86&lt;0,SAM!FI86*1000,SAM!FI86=0,"")</f>
        <v/>
      </c>
      <c r="FJ86" s="57" t="str" cm="1">
        <f t="array" ref="FJ86">_xlfn.IFS(SAM!FJ86&gt;0,SAM!FJ86*1000,SAM!FJ86&lt;0,SAM!FJ86*1000,SAM!FJ86=0,"")</f>
        <v/>
      </c>
      <c r="FK86" s="57" t="str" cm="1">
        <f t="array" ref="FK86">_xlfn.IFS(SAM!FK86&gt;0,SAM!FK86*1000,SAM!FK86&lt;0,SAM!FK86*1000,SAM!FK86=0,"")</f>
        <v/>
      </c>
      <c r="FL86" s="57" cm="1">
        <f t="array" ref="FL86">_xlfn.IFS(SAM!FL86&gt;0,SAM!FL86*1000,SAM!FL86&lt;0,SAM!FL86*1000,SAM!FL86=0,"")</f>
        <v>1682.3350917378598</v>
      </c>
      <c r="FM86" s="57" cm="1">
        <f t="array" ref="FM86">_xlfn.IFS(SAM!FM86&gt;0,SAM!FM86*1000,SAM!FM86&lt;0,SAM!FM86*1000,SAM!FM86=0,"")</f>
        <v>343.75728024159503</v>
      </c>
      <c r="FN86" s="57" t="str" cm="1">
        <f t="array" ref="FN86">_xlfn.IFS(SAM!FN86&gt;0,SAM!FN86*1000,SAM!FN86&lt;0,SAM!FN86*1000,SAM!FN86=0,"")</f>
        <v/>
      </c>
      <c r="FO86" s="57" cm="1">
        <f t="array" ref="FO86">_xlfn.IFS(SAM!FO86&gt;0,SAM!FO86*1000,SAM!FO86&lt;0,SAM!FO86*1000,SAM!FO86=0,"")</f>
        <v>41.219603911094701</v>
      </c>
      <c r="FP86" s="57" cm="1">
        <f t="array" ref="FP86">_xlfn.IFS(SAM!FP86&gt;0,SAM!FP86*1000,SAM!FP86&lt;0,SAM!FP86*1000,SAM!FP86=0,"")</f>
        <v>3431.2862689825597</v>
      </c>
      <c r="FR86" s="20">
        <f t="shared" si="1"/>
        <v>24578.836366654839</v>
      </c>
      <c r="FS86" s="87">
        <v>3.2741809263825417E-11</v>
      </c>
      <c r="FT86" s="57">
        <f t="shared" ref="FT86:FU99" si="3">FL86/SUM(FL$69:FL$144)</f>
        <v>9.0744130692612117E-4</v>
      </c>
      <c r="FU86" s="57">
        <f t="shared" si="3"/>
        <v>1.0543796245770141E-3</v>
      </c>
    </row>
    <row r="87" spans="1:177" x14ac:dyDescent="0.3">
      <c r="A87" t="s">
        <v>603</v>
      </c>
      <c r="B87" s="57" t="str" cm="1">
        <f t="array" ref="B87">_xlfn.IFS(SAM!B87&gt;0,SAM!B87*1000,SAM!B87&lt;0,SAM!B87*1000,SAM!B87=0,"")</f>
        <v/>
      </c>
      <c r="C87" s="57" t="str" cm="1">
        <f t="array" ref="C87">_xlfn.IFS(SAM!C87&gt;0,SAM!C87*1000,SAM!C87&lt;0,SAM!C87*1000,SAM!C87=0,"")</f>
        <v/>
      </c>
      <c r="D87" s="57" t="str" cm="1">
        <f t="array" ref="D87">_xlfn.IFS(SAM!D87&gt;0,SAM!D87*1000,SAM!D87&lt;0,SAM!D87*1000,SAM!D87=0,"")</f>
        <v/>
      </c>
      <c r="E87" s="57" t="str" cm="1">
        <f t="array" ref="E87">_xlfn.IFS(SAM!E87&gt;0,SAM!E87*1000,SAM!E87&lt;0,SAM!E87*1000,SAM!E87=0,"")</f>
        <v/>
      </c>
      <c r="F87" s="57" t="str" cm="1">
        <f t="array" ref="F87">_xlfn.IFS(SAM!F87&gt;0,SAM!F87*1000,SAM!F87&lt;0,SAM!F87*1000,SAM!F87=0,"")</f>
        <v/>
      </c>
      <c r="G87" s="57" cm="1">
        <f t="array" ref="G87">_xlfn.IFS(SAM!G87&gt;0,SAM!G87*1000,SAM!G87&lt;0,SAM!G87*1000,SAM!G87=0,"")</f>
        <v>2.5920145288850101E-3</v>
      </c>
      <c r="H87" s="57" cm="1">
        <f t="array" ref="H87">_xlfn.IFS(SAM!H87&gt;0,SAM!H87*1000,SAM!H87&lt;0,SAM!H87*1000,SAM!H87=0,"")</f>
        <v>1.05509390741012E-2</v>
      </c>
      <c r="I87" s="57" t="str" cm="1">
        <f t="array" ref="I87">_xlfn.IFS(SAM!I87&gt;0,SAM!I87*1000,SAM!I87&lt;0,SAM!I87*1000,SAM!I87=0,"")</f>
        <v/>
      </c>
      <c r="J87" s="57" cm="1">
        <f t="array" ref="J87">_xlfn.IFS(SAM!J87&gt;0,SAM!J87*1000,SAM!J87&lt;0,SAM!J87*1000,SAM!J87=0,"")</f>
        <v>3.3847737839493102E-3</v>
      </c>
      <c r="K87" s="57" cm="1">
        <f t="array" ref="K87">_xlfn.IFS(SAM!K87&gt;0,SAM!K87*1000,SAM!K87&lt;0,SAM!K87*1000,SAM!K87=0,"")</f>
        <v>3.1962090137971199E-3</v>
      </c>
      <c r="L87" s="57" t="str" cm="1">
        <f t="array" ref="L87">_xlfn.IFS(SAM!L87&gt;0,SAM!L87*1000,SAM!L87&lt;0,SAM!L87*1000,SAM!L87=0,"")</f>
        <v/>
      </c>
      <c r="M87" s="57" t="str" cm="1">
        <f t="array" ref="M87">_xlfn.IFS(SAM!M87&gt;0,SAM!M87*1000,SAM!M87&lt;0,SAM!M87*1000,SAM!M87=0,"")</f>
        <v/>
      </c>
      <c r="N87" s="57" cm="1">
        <f t="array" ref="N87">_xlfn.IFS(SAM!N87&gt;0,SAM!N87*1000,SAM!N87&lt;0,SAM!N87*1000,SAM!N87=0,"")</f>
        <v>2.9460142244563297E-3</v>
      </c>
      <c r="O87" s="57" cm="1">
        <f t="array" ref="O87">_xlfn.IFS(SAM!O87&gt;0,SAM!O87*1000,SAM!O87&lt;0,SAM!O87*1000,SAM!O87=0,"")</f>
        <v>42.2388311526325</v>
      </c>
      <c r="P87" s="57" t="str" cm="1">
        <f t="array" ref="P87">_xlfn.IFS(SAM!P87&gt;0,SAM!P87*1000,SAM!P87&lt;0,SAM!P87*1000,SAM!P87=0,"")</f>
        <v/>
      </c>
      <c r="Q87" s="57" cm="1">
        <f t="array" ref="Q87">_xlfn.IFS(SAM!Q87&gt;0,SAM!Q87*1000,SAM!Q87&lt;0,SAM!Q87*1000,SAM!Q87=0,"")</f>
        <v>0.170341023377825</v>
      </c>
      <c r="R87" s="57" t="str" cm="1">
        <f t="array" ref="R87">_xlfn.IFS(SAM!R87&gt;0,SAM!R87*1000,SAM!R87&lt;0,SAM!R87*1000,SAM!R87=0,"")</f>
        <v/>
      </c>
      <c r="S87" s="57" cm="1">
        <f t="array" ref="S87">_xlfn.IFS(SAM!S87&gt;0,SAM!S87*1000,SAM!S87&lt;0,SAM!S87*1000,SAM!S87=0,"")</f>
        <v>58.736307878071699</v>
      </c>
      <c r="T87" s="57" cm="1">
        <f t="array" ref="T87">_xlfn.IFS(SAM!T87&gt;0,SAM!T87*1000,SAM!T87&lt;0,SAM!T87*1000,SAM!T87=0,"")</f>
        <v>11004.331222140199</v>
      </c>
      <c r="U87" s="57" cm="1">
        <f t="array" ref="U87">_xlfn.IFS(SAM!U87&gt;0,SAM!U87*1000,SAM!U87&lt;0,SAM!U87*1000,SAM!U87=0,"")</f>
        <v>4.3210909634821002</v>
      </c>
      <c r="V87" s="57" cm="1">
        <f t="array" ref="V87">_xlfn.IFS(SAM!V87&gt;0,SAM!V87*1000,SAM!V87&lt;0,SAM!V87*1000,SAM!V87=0,"")</f>
        <v>1.4219778976706399</v>
      </c>
      <c r="W87" s="57" cm="1">
        <f t="array" ref="W87">_xlfn.IFS(SAM!W87&gt;0,SAM!W87*1000,SAM!W87&lt;0,SAM!W87*1000,SAM!W87=0,"")</f>
        <v>0.86285147444663202</v>
      </c>
      <c r="X87" s="57" cm="1">
        <f t="array" ref="X87">_xlfn.IFS(SAM!X87&gt;0,SAM!X87*1000,SAM!X87&lt;0,SAM!X87*1000,SAM!X87=0,"")</f>
        <v>0.35147695031334603</v>
      </c>
      <c r="Y87" s="57" cm="1">
        <f t="array" ref="Y87">_xlfn.IFS(SAM!Y87&gt;0,SAM!Y87*1000,SAM!Y87&lt;0,SAM!Y87*1000,SAM!Y87=0,"")</f>
        <v>0.41006483739706101</v>
      </c>
      <c r="Z87" s="57" cm="1">
        <f t="array" ref="Z87">_xlfn.IFS(SAM!Z87&gt;0,SAM!Z87*1000,SAM!Z87&lt;0,SAM!Z87*1000,SAM!Z87=0,"")</f>
        <v>4759.6575313809699</v>
      </c>
      <c r="AA87" s="57" cm="1">
        <f t="array" ref="AA87">_xlfn.IFS(SAM!AA87&gt;0,SAM!AA87*1000,SAM!AA87&lt;0,SAM!AA87*1000,SAM!AA87=0,"")</f>
        <v>0.12104016209598399</v>
      </c>
      <c r="AB87" s="57" t="str" cm="1">
        <f t="array" ref="AB87">_xlfn.IFS(SAM!AB87&gt;0,SAM!AB87*1000,SAM!AB87&lt;0,SAM!AB87*1000,SAM!AB87=0,"")</f>
        <v/>
      </c>
      <c r="AC87" s="57" cm="1">
        <f t="array" ref="AC87">_xlfn.IFS(SAM!AC87&gt;0,SAM!AC87*1000,SAM!AC87&lt;0,SAM!AC87*1000,SAM!AC87=0,"")</f>
        <v>3.7842575756826999E-3</v>
      </c>
      <c r="AD87" s="57" cm="1">
        <f t="array" ref="AD87">_xlfn.IFS(SAM!AD87&gt;0,SAM!AD87*1000,SAM!AD87&lt;0,SAM!AD87*1000,SAM!AD87=0,"")</f>
        <v>4.4052308432545699E-3</v>
      </c>
      <c r="AE87" s="57" cm="1">
        <f t="array" ref="AE87">_xlfn.IFS(SAM!AE87&gt;0,SAM!AE87*1000,SAM!AE87&lt;0,SAM!AE87*1000,SAM!AE87=0,"")</f>
        <v>1056.2959516957201</v>
      </c>
      <c r="AF87" s="57" cm="1">
        <f t="array" ref="AF87">_xlfn.IFS(SAM!AF87&gt;0,SAM!AF87*1000,SAM!AF87&lt;0,SAM!AF87*1000,SAM!AF87=0,"")</f>
        <v>757.33880465387199</v>
      </c>
      <c r="AG87" s="57" t="str" cm="1">
        <f t="array" ref="AG87">_xlfn.IFS(SAM!AG87&gt;0,SAM!AG87*1000,SAM!AG87&lt;0,SAM!AG87*1000,SAM!AG87=0,"")</f>
        <v/>
      </c>
      <c r="AH87" s="57" cm="1">
        <f t="array" ref="AH87">_xlfn.IFS(SAM!AH87&gt;0,SAM!AH87*1000,SAM!AH87&lt;0,SAM!AH87*1000,SAM!AH87=0,"")</f>
        <v>8.9925414022470798E-2</v>
      </c>
      <c r="AI87" s="57" t="str" cm="1">
        <f t="array" ref="AI87">_xlfn.IFS(SAM!AI87&gt;0,SAM!AI87*1000,SAM!AI87&lt;0,SAM!AI87*1000,SAM!AI87=0,"")</f>
        <v/>
      </c>
      <c r="AJ87" s="57" t="str" cm="1">
        <f t="array" ref="AJ87">_xlfn.IFS(SAM!AJ87&gt;0,SAM!AJ87*1000,SAM!AJ87&lt;0,SAM!AJ87*1000,SAM!AJ87=0,"")</f>
        <v/>
      </c>
      <c r="AK87" s="57" t="str" cm="1">
        <f t="array" ref="AK87">_xlfn.IFS(SAM!AK87&gt;0,SAM!AK87*1000,SAM!AK87&lt;0,SAM!AK87*1000,SAM!AK87=0,"")</f>
        <v/>
      </c>
      <c r="AL87" s="57" cm="1">
        <f t="array" ref="AL87">_xlfn.IFS(SAM!AL87&gt;0,SAM!AL87*1000,SAM!AL87&lt;0,SAM!AL87*1000,SAM!AL87=0,"")</f>
        <v>67.577464834802697</v>
      </c>
      <c r="AM87" s="57" cm="1">
        <f t="array" ref="AM87">_xlfn.IFS(SAM!AM87&gt;0,SAM!AM87*1000,SAM!AM87&lt;0,SAM!AM87*1000,SAM!AM87=0,"")</f>
        <v>1602.2684071758599</v>
      </c>
      <c r="AN87" s="57" t="str" cm="1">
        <f t="array" ref="AN87">_xlfn.IFS(SAM!AN87&gt;0,SAM!AN87*1000,SAM!AN87&lt;0,SAM!AN87*1000,SAM!AN87=0,"")</f>
        <v/>
      </c>
      <c r="AO87" s="57" t="str" cm="1">
        <f t="array" ref="AO87">_xlfn.IFS(SAM!AO87&gt;0,SAM!AO87*1000,SAM!AO87&lt;0,SAM!AO87*1000,SAM!AO87=0,"")</f>
        <v/>
      </c>
      <c r="AP87" s="57" t="str" cm="1">
        <f t="array" ref="AP87">_xlfn.IFS(SAM!AP87&gt;0,SAM!AP87*1000,SAM!AP87&lt;0,SAM!AP87*1000,SAM!AP87=0,"")</f>
        <v/>
      </c>
      <c r="AQ87" s="57" t="str" cm="1">
        <f t="array" ref="AQ87">_xlfn.IFS(SAM!AQ87&gt;0,SAM!AQ87*1000,SAM!AQ87&lt;0,SAM!AQ87*1000,SAM!AQ87=0,"")</f>
        <v/>
      </c>
      <c r="AR87" s="57" t="str" cm="1">
        <f t="array" ref="AR87">_xlfn.IFS(SAM!AR87&gt;0,SAM!AR87*1000,SAM!AR87&lt;0,SAM!AR87*1000,SAM!AR87=0,"")</f>
        <v/>
      </c>
      <c r="AS87" s="57" t="str" cm="1">
        <f t="array" ref="AS87">_xlfn.IFS(SAM!AS87&gt;0,SAM!AS87*1000,SAM!AS87&lt;0,SAM!AS87*1000,SAM!AS87=0,"")</f>
        <v/>
      </c>
      <c r="AT87" s="57" t="str" cm="1">
        <f t="array" ref="AT87">_xlfn.IFS(SAM!AT87&gt;0,SAM!AT87*1000,SAM!AT87&lt;0,SAM!AT87*1000,SAM!AT87=0,"")</f>
        <v/>
      </c>
      <c r="AU87" s="57" t="str" cm="1">
        <f t="array" ref="AU87">_xlfn.IFS(SAM!AU87&gt;0,SAM!AU87*1000,SAM!AU87&lt;0,SAM!AU87*1000,SAM!AU87=0,"")</f>
        <v/>
      </c>
      <c r="AV87" s="57" t="str" cm="1">
        <f t="array" ref="AV87">_xlfn.IFS(SAM!AV87&gt;0,SAM!AV87*1000,SAM!AV87&lt;0,SAM!AV87*1000,SAM!AV87=0,"")</f>
        <v/>
      </c>
      <c r="AW87" s="57" t="str" cm="1">
        <f t="array" ref="AW87">_xlfn.IFS(SAM!AW87&gt;0,SAM!AW87*1000,SAM!AW87&lt;0,SAM!AW87*1000,SAM!AW87=0,"")</f>
        <v/>
      </c>
      <c r="AX87" s="57" t="str" cm="1">
        <f t="array" ref="AX87">_xlfn.IFS(SAM!AX87&gt;0,SAM!AX87*1000,SAM!AX87&lt;0,SAM!AX87*1000,SAM!AX87=0,"")</f>
        <v/>
      </c>
      <c r="AY87" s="57" t="str" cm="1">
        <f t="array" ref="AY87">_xlfn.IFS(SAM!AY87&gt;0,SAM!AY87*1000,SAM!AY87&lt;0,SAM!AY87*1000,SAM!AY87=0,"")</f>
        <v/>
      </c>
      <c r="AZ87" s="57" cm="1">
        <f t="array" ref="AZ87">_xlfn.IFS(SAM!AZ87&gt;0,SAM!AZ87*1000,SAM!AZ87&lt;0,SAM!AZ87*1000,SAM!AZ87=0,"")</f>
        <v>1.68952783344892E-3</v>
      </c>
      <c r="BA87" s="57" t="str" cm="1">
        <f t="array" ref="BA87">_xlfn.IFS(SAM!BA87&gt;0,SAM!BA87*1000,SAM!BA87&lt;0,SAM!BA87*1000,SAM!BA87=0,"")</f>
        <v/>
      </c>
      <c r="BB87" s="57" cm="1">
        <f t="array" ref="BB87">_xlfn.IFS(SAM!BB87&gt;0,SAM!BB87*1000,SAM!BB87&lt;0,SAM!BB87*1000,SAM!BB87=0,"")</f>
        <v>3.5348875819092798</v>
      </c>
      <c r="BC87" s="57" t="str" cm="1">
        <f t="array" ref="BC87">_xlfn.IFS(SAM!BC87&gt;0,SAM!BC87*1000,SAM!BC87&lt;0,SAM!BC87*1000,SAM!BC87=0,"")</f>
        <v/>
      </c>
      <c r="BD87" s="57" t="str" cm="1">
        <f t="array" ref="BD87">_xlfn.IFS(SAM!BD87&gt;0,SAM!BD87*1000,SAM!BD87&lt;0,SAM!BD87*1000,SAM!BD87=0,"")</f>
        <v/>
      </c>
      <c r="BE87" s="57" t="str" cm="1">
        <f t="array" ref="BE87">_xlfn.IFS(SAM!BE87&gt;0,SAM!BE87*1000,SAM!BE87&lt;0,SAM!BE87*1000,SAM!BE87=0,"")</f>
        <v/>
      </c>
      <c r="BF87" s="57" cm="1">
        <f t="array" ref="BF87">_xlfn.IFS(SAM!BF87&gt;0,SAM!BF87*1000,SAM!BF87&lt;0,SAM!BF87*1000,SAM!BF87=0,"")</f>
        <v>1.9562371938731597E-3</v>
      </c>
      <c r="BG87" s="57" cm="1">
        <f t="array" ref="BG87">_xlfn.IFS(SAM!BG87&gt;0,SAM!BG87*1000,SAM!BG87&lt;0,SAM!BG87*1000,SAM!BG87=0,"")</f>
        <v>491.20966379153305</v>
      </c>
      <c r="BH87" s="57" t="str" cm="1">
        <f t="array" ref="BH87">_xlfn.IFS(SAM!BH87&gt;0,SAM!BH87*1000,SAM!BH87&lt;0,SAM!BH87*1000,SAM!BH87=0,"")</f>
        <v/>
      </c>
      <c r="BI87" s="57" t="str" cm="1">
        <f t="array" ref="BI87">_xlfn.IFS(SAM!BI87&gt;0,SAM!BI87*1000,SAM!BI87&lt;0,SAM!BI87*1000,SAM!BI87=0,"")</f>
        <v/>
      </c>
      <c r="BJ87" s="57" t="str" cm="1">
        <f t="array" ref="BJ87">_xlfn.IFS(SAM!BJ87&gt;0,SAM!BJ87*1000,SAM!BJ87&lt;0,SAM!BJ87*1000,SAM!BJ87=0,"")</f>
        <v/>
      </c>
      <c r="BK87" s="57" cm="1">
        <f t="array" ref="BK87">_xlfn.IFS(SAM!BK87&gt;0,SAM!BK87*1000,SAM!BK87&lt;0,SAM!BK87*1000,SAM!BK87=0,"")</f>
        <v>7.8819075444785704E-3</v>
      </c>
      <c r="BL87" s="57" cm="1">
        <f t="array" ref="BL87">_xlfn.IFS(SAM!BL87&gt;0,SAM!BL87*1000,SAM!BL87&lt;0,SAM!BL87*1000,SAM!BL87=0,"")</f>
        <v>1495.9701096517799</v>
      </c>
      <c r="BM87" s="57" cm="1">
        <f t="array" ref="BM87">_xlfn.IFS(SAM!BM87&gt;0,SAM!BM87*1000,SAM!BM87&lt;0,SAM!BM87*1000,SAM!BM87=0,"")</f>
        <v>0.31331706945968996</v>
      </c>
      <c r="BN87" s="57" t="str" cm="1">
        <f t="array" ref="BN87">_xlfn.IFS(SAM!BN87&gt;0,SAM!BN87*1000,SAM!BN87&lt;0,SAM!BN87*1000,SAM!BN87=0,"")</f>
        <v/>
      </c>
      <c r="BO87" s="57" cm="1">
        <f t="array" ref="BO87">_xlfn.IFS(SAM!BO87&gt;0,SAM!BO87*1000,SAM!BO87&lt;0,SAM!BO87*1000,SAM!BO87=0,"")</f>
        <v>0.38665096970059099</v>
      </c>
      <c r="BP87" s="57" t="str" cm="1">
        <f t="array" ref="BP87">_xlfn.IFS(SAM!BP87&gt;0,SAM!BP87*1000,SAM!BP87&lt;0,SAM!BP87*1000,SAM!BP87=0,"")</f>
        <v/>
      </c>
      <c r="BQ87" s="57" t="str" cm="1">
        <f t="array" ref="BQ87">_xlfn.IFS(SAM!BQ87&gt;0,SAM!BQ87*1000,SAM!BQ87&lt;0,SAM!BQ87*1000,SAM!BQ87=0,"")</f>
        <v/>
      </c>
      <c r="BR87" s="57" t="str" cm="1">
        <f t="array" ref="BR87">_xlfn.IFS(SAM!BR87&gt;0,SAM!BR87*1000,SAM!BR87&lt;0,SAM!BR87*1000,SAM!BR87=0,"")</f>
        <v/>
      </c>
      <c r="BS87" s="57" t="str" cm="1">
        <f t="array" ref="BS87">_xlfn.IFS(SAM!BS87&gt;0,SAM!BS87*1000,SAM!BS87&lt;0,SAM!BS87*1000,SAM!BS87=0,"")</f>
        <v/>
      </c>
      <c r="BT87" s="57" t="str" cm="1">
        <f t="array" ref="BT87">_xlfn.IFS(SAM!BT87&gt;0,SAM!BT87*1000,SAM!BT87&lt;0,SAM!BT87*1000,SAM!BT87=0,"")</f>
        <v/>
      </c>
      <c r="BU87" s="57" t="str" cm="1">
        <f t="array" ref="BU87">_xlfn.IFS(SAM!BU87&gt;0,SAM!BU87*1000,SAM!BU87&lt;0,SAM!BU87*1000,SAM!BU87=0,"")</f>
        <v/>
      </c>
      <c r="BV87" s="57" t="str" cm="1">
        <f t="array" ref="BV87">_xlfn.IFS(SAM!BV87&gt;0,SAM!BV87*1000,SAM!BV87&lt;0,SAM!BV87*1000,SAM!BV87=0,"")</f>
        <v/>
      </c>
      <c r="BW87" s="57" t="str" cm="1">
        <f t="array" ref="BW87">_xlfn.IFS(SAM!BW87&gt;0,SAM!BW87*1000,SAM!BW87&lt;0,SAM!BW87*1000,SAM!BW87=0,"")</f>
        <v/>
      </c>
      <c r="BX87" s="57" t="str" cm="1">
        <f t="array" ref="BX87">_xlfn.IFS(SAM!BX87&gt;0,SAM!BX87*1000,SAM!BX87&lt;0,SAM!BX87*1000,SAM!BX87=0,"")</f>
        <v/>
      </c>
      <c r="BY87" s="57" t="str" cm="1">
        <f t="array" ref="BY87">_xlfn.IFS(SAM!BY87&gt;0,SAM!BY87*1000,SAM!BY87&lt;0,SAM!BY87*1000,SAM!BY87=0,"")</f>
        <v/>
      </c>
      <c r="BZ87" s="57" t="str" cm="1">
        <f t="array" ref="BZ87">_xlfn.IFS(SAM!BZ87&gt;0,SAM!BZ87*1000,SAM!BZ87&lt;0,SAM!BZ87*1000,SAM!BZ87=0,"")</f>
        <v/>
      </c>
      <c r="CA87" s="57" t="str" cm="1">
        <f t="array" ref="CA87">_xlfn.IFS(SAM!CA87&gt;0,SAM!CA87*1000,SAM!CA87&lt;0,SAM!CA87*1000,SAM!CA87=0,"")</f>
        <v/>
      </c>
      <c r="CB87" s="57" t="str" cm="1">
        <f t="array" ref="CB87">_xlfn.IFS(SAM!CB87&gt;0,SAM!CB87*1000,SAM!CB87&lt;0,SAM!CB87*1000,SAM!CB87=0,"")</f>
        <v/>
      </c>
      <c r="CC87" s="57" t="str" cm="1">
        <f t="array" ref="CC87">_xlfn.IFS(SAM!CC87&gt;0,SAM!CC87*1000,SAM!CC87&lt;0,SAM!CC87*1000,SAM!CC87=0,"")</f>
        <v/>
      </c>
      <c r="CD87" s="57" t="str" cm="1">
        <f t="array" ref="CD87">_xlfn.IFS(SAM!CD87&gt;0,SAM!CD87*1000,SAM!CD87&lt;0,SAM!CD87*1000,SAM!CD87=0,"")</f>
        <v/>
      </c>
      <c r="CE87" s="57" t="str" cm="1">
        <f t="array" ref="CE87">_xlfn.IFS(SAM!CE87&gt;0,SAM!CE87*1000,SAM!CE87&lt;0,SAM!CE87*1000,SAM!CE87=0,"")</f>
        <v/>
      </c>
      <c r="CF87" s="57" t="str" cm="1">
        <f t="array" ref="CF87">_xlfn.IFS(SAM!CF87&gt;0,SAM!CF87*1000,SAM!CF87&lt;0,SAM!CF87*1000,SAM!CF87=0,"")</f>
        <v/>
      </c>
      <c r="CG87" s="57" t="str" cm="1">
        <f t="array" ref="CG87">_xlfn.IFS(SAM!CG87&gt;0,SAM!CG87*1000,SAM!CG87&lt;0,SAM!CG87*1000,SAM!CG87=0,"")</f>
        <v/>
      </c>
      <c r="CH87" s="57" t="str" cm="1">
        <f t="array" ref="CH87">_xlfn.IFS(SAM!CH87&gt;0,SAM!CH87*1000,SAM!CH87&lt;0,SAM!CH87*1000,SAM!CH87=0,"")</f>
        <v/>
      </c>
      <c r="CI87" s="57" t="str" cm="1">
        <f t="array" ref="CI87">_xlfn.IFS(SAM!CI87&gt;0,SAM!CI87*1000,SAM!CI87&lt;0,SAM!CI87*1000,SAM!CI87=0,"")</f>
        <v/>
      </c>
      <c r="CJ87" s="57" t="str" cm="1">
        <f t="array" ref="CJ87">_xlfn.IFS(SAM!CJ87&gt;0,SAM!CJ87*1000,SAM!CJ87&lt;0,SAM!CJ87*1000,SAM!CJ87=0,"")</f>
        <v/>
      </c>
      <c r="CK87" s="57" t="str" cm="1">
        <f t="array" ref="CK87">_xlfn.IFS(SAM!CK87&gt;0,SAM!CK87*1000,SAM!CK87&lt;0,SAM!CK87*1000,SAM!CK87=0,"")</f>
        <v/>
      </c>
      <c r="CL87" s="57" t="str" cm="1">
        <f t="array" ref="CL87">_xlfn.IFS(SAM!CL87&gt;0,SAM!CL87*1000,SAM!CL87&lt;0,SAM!CL87*1000,SAM!CL87=0,"")</f>
        <v/>
      </c>
      <c r="CM87" s="57" t="str" cm="1">
        <f t="array" ref="CM87">_xlfn.IFS(SAM!CM87&gt;0,SAM!CM87*1000,SAM!CM87&lt;0,SAM!CM87*1000,SAM!CM87=0,"")</f>
        <v/>
      </c>
      <c r="CN87" s="57" t="str" cm="1">
        <f t="array" ref="CN87">_xlfn.IFS(SAM!CN87&gt;0,SAM!CN87*1000,SAM!CN87&lt;0,SAM!CN87*1000,SAM!CN87=0,"")</f>
        <v/>
      </c>
      <c r="CO87" s="57" t="str" cm="1">
        <f t="array" ref="CO87">_xlfn.IFS(SAM!CO87&gt;0,SAM!CO87*1000,SAM!CO87&lt;0,SAM!CO87*1000,SAM!CO87=0,"")</f>
        <v/>
      </c>
      <c r="CP87" s="57" t="str" cm="1">
        <f t="array" ref="CP87">_xlfn.IFS(SAM!CP87&gt;0,SAM!CP87*1000,SAM!CP87&lt;0,SAM!CP87*1000,SAM!CP87=0,"")</f>
        <v/>
      </c>
      <c r="CQ87" s="57" t="str" cm="1">
        <f t="array" ref="CQ87">_xlfn.IFS(SAM!CQ87&gt;0,SAM!CQ87*1000,SAM!CQ87&lt;0,SAM!CQ87*1000,SAM!CQ87=0,"")</f>
        <v/>
      </c>
      <c r="CR87" s="57" t="str" cm="1">
        <f t="array" ref="CR87">_xlfn.IFS(SAM!CR87&gt;0,SAM!CR87*1000,SAM!CR87&lt;0,SAM!CR87*1000,SAM!CR87=0,"")</f>
        <v/>
      </c>
      <c r="CS87" s="57" t="str" cm="1">
        <f t="array" ref="CS87">_xlfn.IFS(SAM!CS87&gt;0,SAM!CS87*1000,SAM!CS87&lt;0,SAM!CS87*1000,SAM!CS87=0,"")</f>
        <v/>
      </c>
      <c r="CT87" s="57" t="str" cm="1">
        <f t="array" ref="CT87">_xlfn.IFS(SAM!CT87&gt;0,SAM!CT87*1000,SAM!CT87&lt;0,SAM!CT87*1000,SAM!CT87=0,"")</f>
        <v/>
      </c>
      <c r="CU87" s="57" t="str" cm="1">
        <f t="array" ref="CU87">_xlfn.IFS(SAM!CU87&gt;0,SAM!CU87*1000,SAM!CU87&lt;0,SAM!CU87*1000,SAM!CU87=0,"")</f>
        <v/>
      </c>
      <c r="CV87" s="57" t="str" cm="1">
        <f t="array" ref="CV87">_xlfn.IFS(SAM!CV87&gt;0,SAM!CV87*1000,SAM!CV87&lt;0,SAM!CV87*1000,SAM!CV87=0,"")</f>
        <v/>
      </c>
      <c r="CW87" s="57" t="str" cm="1">
        <f t="array" ref="CW87">_xlfn.IFS(SAM!CW87&gt;0,SAM!CW87*1000,SAM!CW87&lt;0,SAM!CW87*1000,SAM!CW87=0,"")</f>
        <v/>
      </c>
      <c r="CX87" s="57" t="str" cm="1">
        <f t="array" ref="CX87">_xlfn.IFS(SAM!CX87&gt;0,SAM!CX87*1000,SAM!CX87&lt;0,SAM!CX87*1000,SAM!CX87=0,"")</f>
        <v/>
      </c>
      <c r="CY87" s="57" t="str" cm="1">
        <f t="array" ref="CY87">_xlfn.IFS(SAM!CY87&gt;0,SAM!CY87*1000,SAM!CY87&lt;0,SAM!CY87*1000,SAM!CY87=0,"")</f>
        <v/>
      </c>
      <c r="CZ87" s="57" t="str" cm="1">
        <f t="array" ref="CZ87">_xlfn.IFS(SAM!CZ87&gt;0,SAM!CZ87*1000,SAM!CZ87&lt;0,SAM!CZ87*1000,SAM!CZ87=0,"")</f>
        <v/>
      </c>
      <c r="DA87" s="57" t="str" cm="1">
        <f t="array" ref="DA87">_xlfn.IFS(SAM!DA87&gt;0,SAM!DA87*1000,SAM!DA87&lt;0,SAM!DA87*1000,SAM!DA87=0,"")</f>
        <v/>
      </c>
      <c r="DB87" s="57" t="str" cm="1">
        <f t="array" ref="DB87">_xlfn.IFS(SAM!DB87&gt;0,SAM!DB87*1000,SAM!DB87&lt;0,SAM!DB87*1000,SAM!DB87=0,"")</f>
        <v/>
      </c>
      <c r="DC87" s="57" t="str" cm="1">
        <f t="array" ref="DC87">_xlfn.IFS(SAM!DC87&gt;0,SAM!DC87*1000,SAM!DC87&lt;0,SAM!DC87*1000,SAM!DC87=0,"")</f>
        <v/>
      </c>
      <c r="DD87" s="57" t="str" cm="1">
        <f t="array" ref="DD87">_xlfn.IFS(SAM!DD87&gt;0,SAM!DD87*1000,SAM!DD87&lt;0,SAM!DD87*1000,SAM!DD87=0,"")</f>
        <v/>
      </c>
      <c r="DE87" s="57" t="str" cm="1">
        <f t="array" ref="DE87">_xlfn.IFS(SAM!DE87&gt;0,SAM!DE87*1000,SAM!DE87&lt;0,SAM!DE87*1000,SAM!DE87=0,"")</f>
        <v/>
      </c>
      <c r="DF87" s="57" t="str" cm="1">
        <f t="array" ref="DF87">_xlfn.IFS(SAM!DF87&gt;0,SAM!DF87*1000,SAM!DF87&lt;0,SAM!DF87*1000,SAM!DF87=0,"")</f>
        <v/>
      </c>
      <c r="DG87" s="57" t="str" cm="1">
        <f t="array" ref="DG87">_xlfn.IFS(SAM!DG87&gt;0,SAM!DG87*1000,SAM!DG87&lt;0,SAM!DG87*1000,SAM!DG87=0,"")</f>
        <v/>
      </c>
      <c r="DH87" s="57" t="str" cm="1">
        <f t="array" ref="DH87">_xlfn.IFS(SAM!DH87&gt;0,SAM!DH87*1000,SAM!DH87&lt;0,SAM!DH87*1000,SAM!DH87=0,"")</f>
        <v/>
      </c>
      <c r="DI87" s="57" t="str" cm="1">
        <f t="array" ref="DI87">_xlfn.IFS(SAM!DI87&gt;0,SAM!DI87*1000,SAM!DI87&lt;0,SAM!DI87*1000,SAM!DI87=0,"")</f>
        <v/>
      </c>
      <c r="DJ87" s="57" t="str" cm="1">
        <f t="array" ref="DJ87">_xlfn.IFS(SAM!DJ87&gt;0,SAM!DJ87*1000,SAM!DJ87&lt;0,SAM!DJ87*1000,SAM!DJ87=0,"")</f>
        <v/>
      </c>
      <c r="DK87" s="57" t="str" cm="1">
        <f t="array" ref="DK87">_xlfn.IFS(SAM!DK87&gt;0,SAM!DK87*1000,SAM!DK87&lt;0,SAM!DK87*1000,SAM!DK87=0,"")</f>
        <v/>
      </c>
      <c r="DL87" s="57" t="str" cm="1">
        <f t="array" ref="DL87">_xlfn.IFS(SAM!DL87&gt;0,SAM!DL87*1000,SAM!DL87&lt;0,SAM!DL87*1000,SAM!DL87=0,"")</f>
        <v/>
      </c>
      <c r="DM87" s="57" t="str" cm="1">
        <f t="array" ref="DM87">_xlfn.IFS(SAM!DM87&gt;0,SAM!DM87*1000,SAM!DM87&lt;0,SAM!DM87*1000,SAM!DM87=0,"")</f>
        <v/>
      </c>
      <c r="DN87" s="57" t="str" cm="1">
        <f t="array" ref="DN87">_xlfn.IFS(SAM!DN87&gt;0,SAM!DN87*1000,SAM!DN87&lt;0,SAM!DN87*1000,SAM!DN87=0,"")</f>
        <v/>
      </c>
      <c r="DO87" s="57" t="str" cm="1">
        <f t="array" ref="DO87">_xlfn.IFS(SAM!DO87&gt;0,SAM!DO87*1000,SAM!DO87&lt;0,SAM!DO87*1000,SAM!DO87=0,"")</f>
        <v/>
      </c>
      <c r="DP87" s="57" t="str" cm="1">
        <f t="array" ref="DP87">_xlfn.IFS(SAM!DP87&gt;0,SAM!DP87*1000,SAM!DP87&lt;0,SAM!DP87*1000,SAM!DP87=0,"")</f>
        <v/>
      </c>
      <c r="DQ87" s="57" t="str" cm="1">
        <f t="array" ref="DQ87">_xlfn.IFS(SAM!DQ87&gt;0,SAM!DQ87*1000,SAM!DQ87&lt;0,SAM!DQ87*1000,SAM!DQ87=0,"")</f>
        <v/>
      </c>
      <c r="DR87" s="57" t="str" cm="1">
        <f t="array" ref="DR87">_xlfn.IFS(SAM!DR87&gt;0,SAM!DR87*1000,SAM!DR87&lt;0,SAM!DR87*1000,SAM!DR87=0,"")</f>
        <v/>
      </c>
      <c r="DS87" s="57" t="str" cm="1">
        <f t="array" ref="DS87">_xlfn.IFS(SAM!DS87&gt;0,SAM!DS87*1000,SAM!DS87&lt;0,SAM!DS87*1000,SAM!DS87=0,"")</f>
        <v/>
      </c>
      <c r="DT87" s="57" t="str" cm="1">
        <f t="array" ref="DT87">_xlfn.IFS(SAM!DT87&gt;0,SAM!DT87*1000,SAM!DT87&lt;0,SAM!DT87*1000,SAM!DT87=0,"")</f>
        <v/>
      </c>
      <c r="DU87" s="57" t="str" cm="1">
        <f t="array" ref="DU87">_xlfn.IFS(SAM!DU87&gt;0,SAM!DU87*1000,SAM!DU87&lt;0,SAM!DU87*1000,SAM!DU87=0,"")</f>
        <v/>
      </c>
      <c r="DV87" s="57" t="str" cm="1">
        <f t="array" ref="DV87">_xlfn.IFS(SAM!DV87&gt;0,SAM!DV87*1000,SAM!DV87&lt;0,SAM!DV87*1000,SAM!DV87=0,"")</f>
        <v/>
      </c>
      <c r="DW87" s="57" t="str" cm="1">
        <f t="array" ref="DW87">_xlfn.IFS(SAM!DW87&gt;0,SAM!DW87*1000,SAM!DW87&lt;0,SAM!DW87*1000,SAM!DW87=0,"")</f>
        <v/>
      </c>
      <c r="DX87" s="57" t="str" cm="1">
        <f t="array" ref="DX87">_xlfn.IFS(SAM!DX87&gt;0,SAM!DX87*1000,SAM!DX87&lt;0,SAM!DX87*1000,SAM!DX87=0,"")</f>
        <v/>
      </c>
      <c r="DY87" s="57" t="str" cm="1">
        <f t="array" ref="DY87">_xlfn.IFS(SAM!DY87&gt;0,SAM!DY87*1000,SAM!DY87&lt;0,SAM!DY87*1000,SAM!DY87=0,"")</f>
        <v/>
      </c>
      <c r="DZ87" s="57" t="str" cm="1">
        <f t="array" ref="DZ87">_xlfn.IFS(SAM!DZ87&gt;0,SAM!DZ87*1000,SAM!DZ87&lt;0,SAM!DZ87*1000,SAM!DZ87=0,"")</f>
        <v/>
      </c>
      <c r="EA87" s="57" t="str" cm="1">
        <f t="array" ref="EA87">_xlfn.IFS(SAM!EA87&gt;0,SAM!EA87*1000,SAM!EA87&lt;0,SAM!EA87*1000,SAM!EA87=0,"")</f>
        <v/>
      </c>
      <c r="EB87" s="57" t="str" cm="1">
        <f t="array" ref="EB87">_xlfn.IFS(SAM!EB87&gt;0,SAM!EB87*1000,SAM!EB87&lt;0,SAM!EB87*1000,SAM!EB87=0,"")</f>
        <v/>
      </c>
      <c r="EC87" s="57" t="str" cm="1">
        <f t="array" ref="EC87">_xlfn.IFS(SAM!EC87&gt;0,SAM!EC87*1000,SAM!EC87&lt;0,SAM!EC87*1000,SAM!EC87=0,"")</f>
        <v/>
      </c>
      <c r="ED87" s="57" t="str" cm="1">
        <f t="array" ref="ED87">_xlfn.IFS(SAM!ED87&gt;0,SAM!ED87*1000,SAM!ED87&lt;0,SAM!ED87*1000,SAM!ED87=0,"")</f>
        <v/>
      </c>
      <c r="EE87" s="57" t="str" cm="1">
        <f t="array" ref="EE87">_xlfn.IFS(SAM!EE87&gt;0,SAM!EE87*1000,SAM!EE87&lt;0,SAM!EE87*1000,SAM!EE87=0,"")</f>
        <v/>
      </c>
      <c r="EF87" s="57" t="str" cm="1">
        <f t="array" ref="EF87">_xlfn.IFS(SAM!EF87&gt;0,SAM!EF87*1000,SAM!EF87&lt;0,SAM!EF87*1000,SAM!EF87=0,"")</f>
        <v/>
      </c>
      <c r="EG87" s="57" t="str" cm="1">
        <f t="array" ref="EG87">_xlfn.IFS(SAM!EG87&gt;0,SAM!EG87*1000,SAM!EG87&lt;0,SAM!EG87*1000,SAM!EG87=0,"")</f>
        <v/>
      </c>
      <c r="EH87" s="57" t="str" cm="1">
        <f t="array" ref="EH87">_xlfn.IFS(SAM!EH87&gt;0,SAM!EH87*1000,SAM!EH87&lt;0,SAM!EH87*1000,SAM!EH87=0,"")</f>
        <v/>
      </c>
      <c r="EI87" s="57" t="str" cm="1">
        <f t="array" ref="EI87">_xlfn.IFS(SAM!EI87&gt;0,SAM!EI87*1000,SAM!EI87&lt;0,SAM!EI87*1000,SAM!EI87=0,"")</f>
        <v/>
      </c>
      <c r="EJ87" s="57" t="str" cm="1">
        <f t="array" ref="EJ87">_xlfn.IFS(SAM!EJ87&gt;0,SAM!EJ87*1000,SAM!EJ87&lt;0,SAM!EJ87*1000,SAM!EJ87=0,"")</f>
        <v/>
      </c>
      <c r="EK87" s="57" t="str" cm="1">
        <f t="array" ref="EK87">_xlfn.IFS(SAM!EK87&gt;0,SAM!EK87*1000,SAM!EK87&lt;0,SAM!EK87*1000,SAM!EK87=0,"")</f>
        <v/>
      </c>
      <c r="EL87" s="57" t="str" cm="1">
        <f t="array" ref="EL87">_xlfn.IFS(SAM!EL87&gt;0,SAM!EL87*1000,SAM!EL87&lt;0,SAM!EL87*1000,SAM!EL87=0,"")</f>
        <v/>
      </c>
      <c r="EM87" s="57" t="str" cm="1">
        <f t="array" ref="EM87">_xlfn.IFS(SAM!EM87&gt;0,SAM!EM87*1000,SAM!EM87&lt;0,SAM!EM87*1000,SAM!EM87=0,"")</f>
        <v/>
      </c>
      <c r="EN87" s="57" t="str" cm="1">
        <f t="array" ref="EN87">_xlfn.IFS(SAM!EN87&gt;0,SAM!EN87*1000,SAM!EN87&lt;0,SAM!EN87*1000,SAM!EN87=0,"")</f>
        <v/>
      </c>
      <c r="EO87" s="57" t="str" cm="1">
        <f t="array" ref="EO87">_xlfn.IFS(SAM!EO87&gt;0,SAM!EO87*1000,SAM!EO87&lt;0,SAM!EO87*1000,SAM!EO87=0,"")</f>
        <v/>
      </c>
      <c r="EP87" s="57" t="str" cm="1">
        <f t="array" ref="EP87">_xlfn.IFS(SAM!EP87&gt;0,SAM!EP87*1000,SAM!EP87&lt;0,SAM!EP87*1000,SAM!EP87=0,"")</f>
        <v/>
      </c>
      <c r="EQ87" s="57" t="str" cm="1">
        <f t="array" ref="EQ87">_xlfn.IFS(SAM!EQ87&gt;0,SAM!EQ87*1000,SAM!EQ87&lt;0,SAM!EQ87*1000,SAM!EQ87=0,"")</f>
        <v/>
      </c>
      <c r="ER87" s="57" t="str" cm="1">
        <f t="array" ref="ER87">_xlfn.IFS(SAM!ER87&gt;0,SAM!ER87*1000,SAM!ER87&lt;0,SAM!ER87*1000,SAM!ER87=0,"")</f>
        <v/>
      </c>
      <c r="ES87" s="57" t="str" cm="1">
        <f t="array" ref="ES87">_xlfn.IFS(SAM!ES87&gt;0,SAM!ES87*1000,SAM!ES87&lt;0,SAM!ES87*1000,SAM!ES87=0,"")</f>
        <v/>
      </c>
      <c r="ET87" s="57" t="str" cm="1">
        <f t="array" ref="ET87">_xlfn.IFS(SAM!ET87&gt;0,SAM!ET87*1000,SAM!ET87&lt;0,SAM!ET87*1000,SAM!ET87=0,"")</f>
        <v/>
      </c>
      <c r="EU87" s="57" t="str" cm="1">
        <f t="array" ref="EU87">_xlfn.IFS(SAM!EU87&gt;0,SAM!EU87*1000,SAM!EU87&lt;0,SAM!EU87*1000,SAM!EU87=0,"")</f>
        <v/>
      </c>
      <c r="EV87" s="57" cm="1">
        <f t="array" ref="EV87">_xlfn.IFS(SAM!EV87&gt;0,SAM!EV87*1000,SAM!EV87&lt;0,SAM!EV87*1000,SAM!EV87=0,"")</f>
        <v>68352.853040096306</v>
      </c>
      <c r="EW87" s="57" t="str" cm="1">
        <f t="array" ref="EW87">_xlfn.IFS(SAM!EW87&gt;0,SAM!EW87*1000,SAM!EW87&lt;0,SAM!EW87*1000,SAM!EW87=0,"")</f>
        <v/>
      </c>
      <c r="EX87" s="57" t="str" cm="1">
        <f t="array" ref="EX87">_xlfn.IFS(SAM!EX87&gt;0,SAM!EX87*1000,SAM!EX87&lt;0,SAM!EX87*1000,SAM!EX87=0,"")</f>
        <v/>
      </c>
      <c r="EY87" s="57" t="str" cm="1">
        <f t="array" ref="EY87">_xlfn.IFS(SAM!EY87&gt;0,SAM!EY87*1000,SAM!EY87&lt;0,SAM!EY87*1000,SAM!EY87=0,"")</f>
        <v/>
      </c>
      <c r="EZ87" s="57" t="str" cm="1">
        <f t="array" ref="EZ87">_xlfn.IFS(SAM!EZ87&gt;0,SAM!EZ87*1000,SAM!EZ87&lt;0,SAM!EZ87*1000,SAM!EZ87=0,"")</f>
        <v/>
      </c>
      <c r="FA87" s="57" t="str" cm="1">
        <f t="array" ref="FA87">_xlfn.IFS(SAM!FA87&gt;0,SAM!FA87*1000,SAM!FA87&lt;0,SAM!FA87*1000,SAM!FA87=0,"")</f>
        <v/>
      </c>
      <c r="FB87" s="57" t="str" cm="1">
        <f t="array" ref="FB87">_xlfn.IFS(SAM!FB87&gt;0,SAM!FB87*1000,SAM!FB87&lt;0,SAM!FB87*1000,SAM!FB87=0,"")</f>
        <v/>
      </c>
      <c r="FC87" s="57" t="str" cm="1">
        <f t="array" ref="FC87">_xlfn.IFS(SAM!FC87&gt;0,SAM!FC87*1000,SAM!FC87&lt;0,SAM!FC87*1000,SAM!FC87=0,"")</f>
        <v/>
      </c>
      <c r="FD87" s="57" t="str" cm="1">
        <f t="array" ref="FD87">_xlfn.IFS(SAM!FD87&gt;0,SAM!FD87*1000,SAM!FD87&lt;0,SAM!FD87*1000,SAM!FD87=0,"")</f>
        <v/>
      </c>
      <c r="FE87" s="57" t="str" cm="1">
        <f t="array" ref="FE87">_xlfn.IFS(SAM!FE87&gt;0,SAM!FE87*1000,SAM!FE87&lt;0,SAM!FE87*1000,SAM!FE87=0,"")</f>
        <v/>
      </c>
      <c r="FF87" s="57" t="str" cm="1">
        <f t="array" ref="FF87">_xlfn.IFS(SAM!FF87&gt;0,SAM!FF87*1000,SAM!FF87&lt;0,SAM!FF87*1000,SAM!FF87=0,"")</f>
        <v/>
      </c>
      <c r="FG87" s="57" t="str" cm="1">
        <f t="array" ref="FG87">_xlfn.IFS(SAM!FG87&gt;0,SAM!FG87*1000,SAM!FG87&lt;0,SAM!FG87*1000,SAM!FG87=0,"")</f>
        <v/>
      </c>
      <c r="FH87" s="57" t="str" cm="1">
        <f t="array" ref="FH87">_xlfn.IFS(SAM!FH87&gt;0,SAM!FH87*1000,SAM!FH87&lt;0,SAM!FH87*1000,SAM!FH87=0,"")</f>
        <v/>
      </c>
      <c r="FI87" s="57" t="str" cm="1">
        <f t="array" ref="FI87">_xlfn.IFS(SAM!FI87&gt;0,SAM!FI87*1000,SAM!FI87&lt;0,SAM!FI87*1000,SAM!FI87=0,"")</f>
        <v/>
      </c>
      <c r="FJ87" s="57" t="str" cm="1">
        <f t="array" ref="FJ87">_xlfn.IFS(SAM!FJ87&gt;0,SAM!FJ87*1000,SAM!FJ87&lt;0,SAM!FJ87*1000,SAM!FJ87=0,"")</f>
        <v/>
      </c>
      <c r="FK87" s="57" t="str" cm="1">
        <f t="array" ref="FK87">_xlfn.IFS(SAM!FK87&gt;0,SAM!FK87*1000,SAM!FK87&lt;0,SAM!FK87*1000,SAM!FK87=0,"")</f>
        <v/>
      </c>
      <c r="FL87" s="57" cm="1">
        <f t="array" ref="FL87">_xlfn.IFS(SAM!FL87&gt;0,SAM!FL87*1000,SAM!FL87&lt;0,SAM!FL87*1000,SAM!FL87=0,"")</f>
        <v>194.64925805873702</v>
      </c>
      <c r="FM87" s="57" cm="1">
        <f t="array" ref="FM87">_xlfn.IFS(SAM!FM87&gt;0,SAM!FM87*1000,SAM!FM87&lt;0,SAM!FM87*1000,SAM!FM87=0,"")</f>
        <v>36.711980235883104</v>
      </c>
      <c r="FN87" s="57" t="str" cm="1">
        <f t="array" ref="FN87">_xlfn.IFS(SAM!FN87&gt;0,SAM!FN87*1000,SAM!FN87&lt;0,SAM!FN87*1000,SAM!FN87=0,"")</f>
        <v/>
      </c>
      <c r="FO87" s="57" cm="1">
        <f t="array" ref="FO87">_xlfn.IFS(SAM!FO87&gt;0,SAM!FO87*1000,SAM!FO87&lt;0,SAM!FO87*1000,SAM!FO87=0,"")</f>
        <v>4.3334585607253899</v>
      </c>
      <c r="FP87" s="57" cm="1">
        <f t="array" ref="FP87">_xlfn.IFS(SAM!FP87&gt;0,SAM!FP87*1000,SAM!FP87&lt;0,SAM!FP87*1000,SAM!FP87=0,"")</f>
        <v>1715.52035131194</v>
      </c>
      <c r="FR87" s="20">
        <f t="shared" si="1"/>
        <v>91651.718394074516</v>
      </c>
      <c r="FS87" s="87">
        <v>0</v>
      </c>
      <c r="FT87" s="57">
        <f t="shared" si="3"/>
        <v>1.0499262482990692E-4</v>
      </c>
      <c r="FU87" s="57">
        <f t="shared" si="3"/>
        <v>1.1260376481738707E-4</v>
      </c>
    </row>
    <row r="88" spans="1:177" x14ac:dyDescent="0.3">
      <c r="A88" t="s">
        <v>607</v>
      </c>
      <c r="B88" s="57" t="str" cm="1">
        <f t="array" ref="B88">_xlfn.IFS(SAM!B88&gt;0,SAM!B88*1000,SAM!B88&lt;0,SAM!B88*1000,SAM!B88=0,"")</f>
        <v/>
      </c>
      <c r="C88" s="57" t="str" cm="1">
        <f t="array" ref="C88">_xlfn.IFS(SAM!C88&gt;0,SAM!C88*1000,SAM!C88&lt;0,SAM!C88*1000,SAM!C88=0,"")</f>
        <v/>
      </c>
      <c r="D88" s="57" t="str" cm="1">
        <f t="array" ref="D88">_xlfn.IFS(SAM!D88&gt;0,SAM!D88*1000,SAM!D88&lt;0,SAM!D88*1000,SAM!D88=0,"")</f>
        <v/>
      </c>
      <c r="E88" s="57" cm="1">
        <f t="array" ref="E88">_xlfn.IFS(SAM!E88&gt;0,SAM!E88*1000,SAM!E88&lt;0,SAM!E88*1000,SAM!E88=0,"")</f>
        <v>3.2526307790113401E-3</v>
      </c>
      <c r="F88" s="57" t="str" cm="1">
        <f t="array" ref="F88">_xlfn.IFS(SAM!F88&gt;0,SAM!F88*1000,SAM!F88&lt;0,SAM!F88*1000,SAM!F88=0,"")</f>
        <v/>
      </c>
      <c r="G88" s="57" cm="1">
        <f t="array" ref="G88">_xlfn.IFS(SAM!G88&gt;0,SAM!G88*1000,SAM!G88&lt;0,SAM!G88*1000,SAM!G88=0,"")</f>
        <v>8.0386885571197015E-3</v>
      </c>
      <c r="H88" s="57" cm="1">
        <f t="array" ref="H88">_xlfn.IFS(SAM!H88&gt;0,SAM!H88*1000,SAM!H88&lt;0,SAM!H88*1000,SAM!H88=0,"")</f>
        <v>0.49855808087890002</v>
      </c>
      <c r="I88" s="57" t="str" cm="1">
        <f t="array" ref="I88">_xlfn.IFS(SAM!I88&gt;0,SAM!I88*1000,SAM!I88&lt;0,SAM!I88*1000,SAM!I88=0,"")</f>
        <v/>
      </c>
      <c r="J88" s="57" cm="1">
        <f t="array" ref="J88">_xlfn.IFS(SAM!J88&gt;0,SAM!J88*1000,SAM!J88&lt;0,SAM!J88*1000,SAM!J88=0,"")</f>
        <v>3.2431611853672199E-3</v>
      </c>
      <c r="K88" s="57" cm="1">
        <f t="array" ref="K88">_xlfn.IFS(SAM!K88&gt;0,SAM!K88*1000,SAM!K88&lt;0,SAM!K88*1000,SAM!K88=0,"")</f>
        <v>8.1675849632197491E-3</v>
      </c>
      <c r="L88" s="57" t="str" cm="1">
        <f t="array" ref="L88">_xlfn.IFS(SAM!L88&gt;0,SAM!L88*1000,SAM!L88&lt;0,SAM!L88*1000,SAM!L88=0,"")</f>
        <v/>
      </c>
      <c r="M88" s="57" t="str" cm="1">
        <f t="array" ref="M88">_xlfn.IFS(SAM!M88&gt;0,SAM!M88*1000,SAM!M88&lt;0,SAM!M88*1000,SAM!M88=0,"")</f>
        <v/>
      </c>
      <c r="N88" s="57" cm="1">
        <f t="array" ref="N88">_xlfn.IFS(SAM!N88&gt;0,SAM!N88*1000,SAM!N88&lt;0,SAM!N88*1000,SAM!N88=0,"")</f>
        <v>2.09861340507623E-3</v>
      </c>
      <c r="O88" s="57" cm="1">
        <f t="array" ref="O88">_xlfn.IFS(SAM!O88&gt;0,SAM!O88*1000,SAM!O88&lt;0,SAM!O88*1000,SAM!O88=0,"")</f>
        <v>19.625533203369301</v>
      </c>
      <c r="P88" s="57" t="str" cm="1">
        <f t="array" ref="P88">_xlfn.IFS(SAM!P88&gt;0,SAM!P88*1000,SAM!P88&lt;0,SAM!P88*1000,SAM!P88=0,"")</f>
        <v/>
      </c>
      <c r="Q88" s="57" cm="1">
        <f t="array" ref="Q88">_xlfn.IFS(SAM!Q88&gt;0,SAM!Q88*1000,SAM!Q88&lt;0,SAM!Q88*1000,SAM!Q88=0,"")</f>
        <v>0.20797482488522198</v>
      </c>
      <c r="R88" s="57" t="str" cm="1">
        <f t="array" ref="R88">_xlfn.IFS(SAM!R88&gt;0,SAM!R88*1000,SAM!R88&lt;0,SAM!R88*1000,SAM!R88=0,"")</f>
        <v/>
      </c>
      <c r="S88" s="57" cm="1">
        <f t="array" ref="S88">_xlfn.IFS(SAM!S88&gt;0,SAM!S88*1000,SAM!S88&lt;0,SAM!S88*1000,SAM!S88=0,"")</f>
        <v>66.070437605314197</v>
      </c>
      <c r="T88" s="57" cm="1">
        <f t="array" ref="T88">_xlfn.IFS(SAM!T88&gt;0,SAM!T88*1000,SAM!T88&lt;0,SAM!T88*1000,SAM!T88=0,"")</f>
        <v>1.29992798381074</v>
      </c>
      <c r="U88" s="57" cm="1">
        <f t="array" ref="U88">_xlfn.IFS(SAM!U88&gt;0,SAM!U88*1000,SAM!U88&lt;0,SAM!U88*1000,SAM!U88=0,"")</f>
        <v>10551.685421367702</v>
      </c>
      <c r="V88" s="57" cm="1">
        <f t="array" ref="V88">_xlfn.IFS(SAM!V88&gt;0,SAM!V88*1000,SAM!V88&lt;0,SAM!V88*1000,SAM!V88=0,"")</f>
        <v>0.84177258247242204</v>
      </c>
      <c r="W88" s="57" cm="1">
        <f t="array" ref="W88">_xlfn.IFS(SAM!W88&gt;0,SAM!W88*1000,SAM!W88&lt;0,SAM!W88*1000,SAM!W88=0,"")</f>
        <v>1.9717891917497401</v>
      </c>
      <c r="X88" s="57" cm="1">
        <f t="array" ref="X88">_xlfn.IFS(SAM!X88&gt;0,SAM!X88*1000,SAM!X88&lt;0,SAM!X88*1000,SAM!X88=0,"")</f>
        <v>0.27122741264164596</v>
      </c>
      <c r="Y88" s="57" cm="1">
        <f t="array" ref="Y88">_xlfn.IFS(SAM!Y88&gt;0,SAM!Y88*1000,SAM!Y88&lt;0,SAM!Y88*1000,SAM!Y88=0,"")</f>
        <v>0.31728319936337002</v>
      </c>
      <c r="Z88" s="57" cm="1">
        <f t="array" ref="Z88">_xlfn.IFS(SAM!Z88&gt;0,SAM!Z88*1000,SAM!Z88&lt;0,SAM!Z88*1000,SAM!Z88=0,"")</f>
        <v>2219.7101360495803</v>
      </c>
      <c r="AA88" s="57" cm="1">
        <f t="array" ref="AA88">_xlfn.IFS(SAM!AA88&gt;0,SAM!AA88*1000,SAM!AA88&lt;0,SAM!AA88*1000,SAM!AA88=0,"")</f>
        <v>3.0438035007638399E-2</v>
      </c>
      <c r="AB88" s="57" cm="1">
        <f t="array" ref="AB88">_xlfn.IFS(SAM!AB88&gt;0,SAM!AB88*1000,SAM!AB88&lt;0,SAM!AB88*1000,SAM!AB88=0,"")</f>
        <v>1.1563475333110499E-2</v>
      </c>
      <c r="AC88" s="57" cm="1">
        <f t="array" ref="AC88">_xlfn.IFS(SAM!AC88&gt;0,SAM!AC88*1000,SAM!AC88&lt;0,SAM!AC88*1000,SAM!AC88=0,"")</f>
        <v>0.174683073638005</v>
      </c>
      <c r="AD88" s="57" cm="1">
        <f t="array" ref="AD88">_xlfn.IFS(SAM!AD88&gt;0,SAM!AD88*1000,SAM!AD88&lt;0,SAM!AD88*1000,SAM!AD88=0,"")</f>
        <v>2.18036838413962E-2</v>
      </c>
      <c r="AE88" s="57" cm="1">
        <f t="array" ref="AE88">_xlfn.IFS(SAM!AE88&gt;0,SAM!AE88*1000,SAM!AE88&lt;0,SAM!AE88*1000,SAM!AE88=0,"")</f>
        <v>817.53850762800698</v>
      </c>
      <c r="AF88" s="57" cm="1">
        <f t="array" ref="AF88">_xlfn.IFS(SAM!AF88&gt;0,SAM!AF88*1000,SAM!AF88&lt;0,SAM!AF88*1000,SAM!AF88=0,"")</f>
        <v>510.31944026592799</v>
      </c>
      <c r="AG88" s="57" cm="1">
        <f t="array" ref="AG88">_xlfn.IFS(SAM!AG88&gt;0,SAM!AG88*1000,SAM!AG88&lt;0,SAM!AG88*1000,SAM!AG88=0,"")</f>
        <v>2.4395136209208299E-3</v>
      </c>
      <c r="AH88" s="57" cm="1">
        <f t="array" ref="AH88">_xlfn.IFS(SAM!AH88&gt;0,SAM!AH88*1000,SAM!AH88&lt;0,SAM!AH88*1000,SAM!AH88=0,"")</f>
        <v>2.09980947848626</v>
      </c>
      <c r="AI88" s="57" cm="1">
        <f t="array" ref="AI88">_xlfn.IFS(SAM!AI88&gt;0,SAM!AI88*1000,SAM!AI88&lt;0,SAM!AI88*1000,SAM!AI88=0,"")</f>
        <v>1.03171814624681E-2</v>
      </c>
      <c r="AJ88" s="57" t="str" cm="1">
        <f t="array" ref="AJ88">_xlfn.IFS(SAM!AJ88&gt;0,SAM!AJ88*1000,SAM!AJ88&lt;0,SAM!AJ88*1000,SAM!AJ88=0,"")</f>
        <v/>
      </c>
      <c r="AK88" s="57" t="str" cm="1">
        <f t="array" ref="AK88">_xlfn.IFS(SAM!AK88&gt;0,SAM!AK88*1000,SAM!AK88&lt;0,SAM!AK88*1000,SAM!AK88=0,"")</f>
        <v/>
      </c>
      <c r="AL88" s="57" cm="1">
        <f t="array" ref="AL88">_xlfn.IFS(SAM!AL88&gt;0,SAM!AL88*1000,SAM!AL88&lt;0,SAM!AL88*1000,SAM!AL88=0,"")</f>
        <v>84.398526326324202</v>
      </c>
      <c r="AM88" s="57" cm="1">
        <f t="array" ref="AM88">_xlfn.IFS(SAM!AM88&gt;0,SAM!AM88*1000,SAM!AM88&lt;0,SAM!AM88*1000,SAM!AM88=0,"")</f>
        <v>1889.48841999871</v>
      </c>
      <c r="AN88" s="57" t="str" cm="1">
        <f t="array" ref="AN88">_xlfn.IFS(SAM!AN88&gt;0,SAM!AN88*1000,SAM!AN88&lt;0,SAM!AN88*1000,SAM!AN88=0,"")</f>
        <v/>
      </c>
      <c r="AO88" s="57" t="str" cm="1">
        <f t="array" ref="AO88">_xlfn.IFS(SAM!AO88&gt;0,SAM!AO88*1000,SAM!AO88&lt;0,SAM!AO88*1000,SAM!AO88=0,"")</f>
        <v/>
      </c>
      <c r="AP88" s="57" t="str" cm="1">
        <f t="array" ref="AP88">_xlfn.IFS(SAM!AP88&gt;0,SAM!AP88*1000,SAM!AP88&lt;0,SAM!AP88*1000,SAM!AP88=0,"")</f>
        <v/>
      </c>
      <c r="AQ88" s="57" t="str" cm="1">
        <f t="array" ref="AQ88">_xlfn.IFS(SAM!AQ88&gt;0,SAM!AQ88*1000,SAM!AQ88&lt;0,SAM!AQ88*1000,SAM!AQ88=0,"")</f>
        <v/>
      </c>
      <c r="AR88" s="57" t="str" cm="1">
        <f t="array" ref="AR88">_xlfn.IFS(SAM!AR88&gt;0,SAM!AR88*1000,SAM!AR88&lt;0,SAM!AR88*1000,SAM!AR88=0,"")</f>
        <v/>
      </c>
      <c r="AS88" s="57" t="str" cm="1">
        <f t="array" ref="AS88">_xlfn.IFS(SAM!AS88&gt;0,SAM!AS88*1000,SAM!AS88&lt;0,SAM!AS88*1000,SAM!AS88=0,"")</f>
        <v/>
      </c>
      <c r="AT88" s="57" cm="1">
        <f t="array" ref="AT88">_xlfn.IFS(SAM!AT88&gt;0,SAM!AT88*1000,SAM!AT88&lt;0,SAM!AT88*1000,SAM!AT88=0,"")</f>
        <v>1.1716125960040199E-2</v>
      </c>
      <c r="AU88" s="57" t="str" cm="1">
        <f t="array" ref="AU88">_xlfn.IFS(SAM!AU88&gt;0,SAM!AU88*1000,SAM!AU88&lt;0,SAM!AU88*1000,SAM!AU88=0,"")</f>
        <v/>
      </c>
      <c r="AV88" s="57" t="str" cm="1">
        <f t="array" ref="AV88">_xlfn.IFS(SAM!AV88&gt;0,SAM!AV88*1000,SAM!AV88&lt;0,SAM!AV88*1000,SAM!AV88=0,"")</f>
        <v/>
      </c>
      <c r="AW88" s="57" t="str" cm="1">
        <f t="array" ref="AW88">_xlfn.IFS(SAM!AW88&gt;0,SAM!AW88*1000,SAM!AW88&lt;0,SAM!AW88*1000,SAM!AW88=0,"")</f>
        <v/>
      </c>
      <c r="AX88" s="57" t="str" cm="1">
        <f t="array" ref="AX88">_xlfn.IFS(SAM!AX88&gt;0,SAM!AX88*1000,SAM!AX88&lt;0,SAM!AX88*1000,SAM!AX88=0,"")</f>
        <v/>
      </c>
      <c r="AY88" s="57" cm="1">
        <f t="array" ref="AY88">_xlfn.IFS(SAM!AY88&gt;0,SAM!AY88*1000,SAM!AY88&lt;0,SAM!AY88*1000,SAM!AY88=0,"")</f>
        <v>1.0280738060246899E-3</v>
      </c>
      <c r="AZ88" s="57" cm="1">
        <f t="array" ref="AZ88">_xlfn.IFS(SAM!AZ88&gt;0,SAM!AZ88*1000,SAM!AZ88&lt;0,SAM!AZ88*1000,SAM!AZ88=0,"")</f>
        <v>2.11260939381186E-3</v>
      </c>
      <c r="BA88" s="57" t="str" cm="1">
        <f t="array" ref="BA88">_xlfn.IFS(SAM!BA88&gt;0,SAM!BA88*1000,SAM!BA88&lt;0,SAM!BA88*1000,SAM!BA88=0,"")</f>
        <v/>
      </c>
      <c r="BB88" s="57" cm="1">
        <f t="array" ref="BB88">_xlfn.IFS(SAM!BB88&gt;0,SAM!BB88*1000,SAM!BB88&lt;0,SAM!BB88*1000,SAM!BB88=0,"")</f>
        <v>61.065942003563002</v>
      </c>
      <c r="BC88" s="57" t="str" cm="1">
        <f t="array" ref="BC88">_xlfn.IFS(SAM!BC88&gt;0,SAM!BC88*1000,SAM!BC88&lt;0,SAM!BC88*1000,SAM!BC88=0,"")</f>
        <v/>
      </c>
      <c r="BD88" s="57" t="str" cm="1">
        <f t="array" ref="BD88">_xlfn.IFS(SAM!BD88&gt;0,SAM!BD88*1000,SAM!BD88&lt;0,SAM!BD88*1000,SAM!BD88=0,"")</f>
        <v/>
      </c>
      <c r="BE88" s="57" t="str" cm="1">
        <f t="array" ref="BE88">_xlfn.IFS(SAM!BE88&gt;0,SAM!BE88*1000,SAM!BE88&lt;0,SAM!BE88*1000,SAM!BE88=0,"")</f>
        <v/>
      </c>
      <c r="BF88" s="57" cm="1">
        <f t="array" ref="BF88">_xlfn.IFS(SAM!BF88&gt;0,SAM!BF88*1000,SAM!BF88&lt;0,SAM!BF88*1000,SAM!BF88=0,"")</f>
        <v>6.9473201877757601E-2</v>
      </c>
      <c r="BG88" s="57" cm="1">
        <f t="array" ref="BG88">_xlfn.IFS(SAM!BG88&gt;0,SAM!BG88*1000,SAM!BG88&lt;0,SAM!BG88*1000,SAM!BG88=0,"")</f>
        <v>333.02466674459902</v>
      </c>
      <c r="BH88" s="57" t="str" cm="1">
        <f t="array" ref="BH88">_xlfn.IFS(SAM!BH88&gt;0,SAM!BH88*1000,SAM!BH88&lt;0,SAM!BH88*1000,SAM!BH88=0,"")</f>
        <v/>
      </c>
      <c r="BI88" s="57" t="str" cm="1">
        <f t="array" ref="BI88">_xlfn.IFS(SAM!BI88&gt;0,SAM!BI88*1000,SAM!BI88&lt;0,SAM!BI88*1000,SAM!BI88=0,"")</f>
        <v/>
      </c>
      <c r="BJ88" s="57" t="str" cm="1">
        <f t="array" ref="BJ88">_xlfn.IFS(SAM!BJ88&gt;0,SAM!BJ88*1000,SAM!BJ88&lt;0,SAM!BJ88*1000,SAM!BJ88=0,"")</f>
        <v/>
      </c>
      <c r="BK88" s="57" cm="1">
        <f t="array" ref="BK88">_xlfn.IFS(SAM!BK88&gt;0,SAM!BK88*1000,SAM!BK88&lt;0,SAM!BK88*1000,SAM!BK88=0,"")</f>
        <v>1.4631470521864899E-2</v>
      </c>
      <c r="BL88" s="57" cm="1">
        <f t="array" ref="BL88">_xlfn.IFS(SAM!BL88&gt;0,SAM!BL88*1000,SAM!BL88&lt;0,SAM!BL88*1000,SAM!BL88=0,"")</f>
        <v>796.97760798268996</v>
      </c>
      <c r="BM88" s="57" cm="1">
        <f t="array" ref="BM88">_xlfn.IFS(SAM!BM88&gt;0,SAM!BM88*1000,SAM!BM88&lt;0,SAM!BM88*1000,SAM!BM88=0,"")</f>
        <v>0.35699566367651697</v>
      </c>
      <c r="BN88" s="57" cm="1">
        <f t="array" ref="BN88">_xlfn.IFS(SAM!BN88&gt;0,SAM!BN88*1000,SAM!BN88&lt;0,SAM!BN88*1000,SAM!BN88=0,"")</f>
        <v>2.8660663478729399E-2</v>
      </c>
      <c r="BO88" s="57" cm="1">
        <f t="array" ref="BO88">_xlfn.IFS(SAM!BO88&gt;0,SAM!BO88*1000,SAM!BO88&lt;0,SAM!BO88*1000,SAM!BO88=0,"")</f>
        <v>11.3113858265561</v>
      </c>
      <c r="BP88" s="57" t="str" cm="1">
        <f t="array" ref="BP88">_xlfn.IFS(SAM!BP88&gt;0,SAM!BP88*1000,SAM!BP88&lt;0,SAM!BP88*1000,SAM!BP88=0,"")</f>
        <v/>
      </c>
      <c r="BQ88" s="57" t="str" cm="1">
        <f t="array" ref="BQ88">_xlfn.IFS(SAM!BQ88&gt;0,SAM!BQ88*1000,SAM!BQ88&lt;0,SAM!BQ88*1000,SAM!BQ88=0,"")</f>
        <v/>
      </c>
      <c r="BR88" s="57" t="str" cm="1">
        <f t="array" ref="BR88">_xlfn.IFS(SAM!BR88&gt;0,SAM!BR88*1000,SAM!BR88&lt;0,SAM!BR88*1000,SAM!BR88=0,"")</f>
        <v/>
      </c>
      <c r="BS88" s="57" t="str" cm="1">
        <f t="array" ref="BS88">_xlfn.IFS(SAM!BS88&gt;0,SAM!BS88*1000,SAM!BS88&lt;0,SAM!BS88*1000,SAM!BS88=0,"")</f>
        <v/>
      </c>
      <c r="BT88" s="57" t="str" cm="1">
        <f t="array" ref="BT88">_xlfn.IFS(SAM!BT88&gt;0,SAM!BT88*1000,SAM!BT88&lt;0,SAM!BT88*1000,SAM!BT88=0,"")</f>
        <v/>
      </c>
      <c r="BU88" s="57" t="str" cm="1">
        <f t="array" ref="BU88">_xlfn.IFS(SAM!BU88&gt;0,SAM!BU88*1000,SAM!BU88&lt;0,SAM!BU88*1000,SAM!BU88=0,"")</f>
        <v/>
      </c>
      <c r="BV88" s="57" t="str" cm="1">
        <f t="array" ref="BV88">_xlfn.IFS(SAM!BV88&gt;0,SAM!BV88*1000,SAM!BV88&lt;0,SAM!BV88*1000,SAM!BV88=0,"")</f>
        <v/>
      </c>
      <c r="BW88" s="57" t="str" cm="1">
        <f t="array" ref="BW88">_xlfn.IFS(SAM!BW88&gt;0,SAM!BW88*1000,SAM!BW88&lt;0,SAM!BW88*1000,SAM!BW88=0,"")</f>
        <v/>
      </c>
      <c r="BX88" s="57" t="str" cm="1">
        <f t="array" ref="BX88">_xlfn.IFS(SAM!BX88&gt;0,SAM!BX88*1000,SAM!BX88&lt;0,SAM!BX88*1000,SAM!BX88=0,"")</f>
        <v/>
      </c>
      <c r="BY88" s="57" t="str" cm="1">
        <f t="array" ref="BY88">_xlfn.IFS(SAM!BY88&gt;0,SAM!BY88*1000,SAM!BY88&lt;0,SAM!BY88*1000,SAM!BY88=0,"")</f>
        <v/>
      </c>
      <c r="BZ88" s="57" t="str" cm="1">
        <f t="array" ref="BZ88">_xlfn.IFS(SAM!BZ88&gt;0,SAM!BZ88*1000,SAM!BZ88&lt;0,SAM!BZ88*1000,SAM!BZ88=0,"")</f>
        <v/>
      </c>
      <c r="CA88" s="57" t="str" cm="1">
        <f t="array" ref="CA88">_xlfn.IFS(SAM!CA88&gt;0,SAM!CA88*1000,SAM!CA88&lt;0,SAM!CA88*1000,SAM!CA88=0,"")</f>
        <v/>
      </c>
      <c r="CB88" s="57" t="str" cm="1">
        <f t="array" ref="CB88">_xlfn.IFS(SAM!CB88&gt;0,SAM!CB88*1000,SAM!CB88&lt;0,SAM!CB88*1000,SAM!CB88=0,"")</f>
        <v/>
      </c>
      <c r="CC88" s="57" t="str" cm="1">
        <f t="array" ref="CC88">_xlfn.IFS(SAM!CC88&gt;0,SAM!CC88*1000,SAM!CC88&lt;0,SAM!CC88*1000,SAM!CC88=0,"")</f>
        <v/>
      </c>
      <c r="CD88" s="57" t="str" cm="1">
        <f t="array" ref="CD88">_xlfn.IFS(SAM!CD88&gt;0,SAM!CD88*1000,SAM!CD88&lt;0,SAM!CD88*1000,SAM!CD88=0,"")</f>
        <v/>
      </c>
      <c r="CE88" s="57" t="str" cm="1">
        <f t="array" ref="CE88">_xlfn.IFS(SAM!CE88&gt;0,SAM!CE88*1000,SAM!CE88&lt;0,SAM!CE88*1000,SAM!CE88=0,"")</f>
        <v/>
      </c>
      <c r="CF88" s="57" t="str" cm="1">
        <f t="array" ref="CF88">_xlfn.IFS(SAM!CF88&gt;0,SAM!CF88*1000,SAM!CF88&lt;0,SAM!CF88*1000,SAM!CF88=0,"")</f>
        <v/>
      </c>
      <c r="CG88" s="57" t="str" cm="1">
        <f t="array" ref="CG88">_xlfn.IFS(SAM!CG88&gt;0,SAM!CG88*1000,SAM!CG88&lt;0,SAM!CG88*1000,SAM!CG88=0,"")</f>
        <v/>
      </c>
      <c r="CH88" s="57" t="str" cm="1">
        <f t="array" ref="CH88">_xlfn.IFS(SAM!CH88&gt;0,SAM!CH88*1000,SAM!CH88&lt;0,SAM!CH88*1000,SAM!CH88=0,"")</f>
        <v/>
      </c>
      <c r="CI88" s="57" t="str" cm="1">
        <f t="array" ref="CI88">_xlfn.IFS(SAM!CI88&gt;0,SAM!CI88*1000,SAM!CI88&lt;0,SAM!CI88*1000,SAM!CI88=0,"")</f>
        <v/>
      </c>
      <c r="CJ88" s="57" t="str" cm="1">
        <f t="array" ref="CJ88">_xlfn.IFS(SAM!CJ88&gt;0,SAM!CJ88*1000,SAM!CJ88&lt;0,SAM!CJ88*1000,SAM!CJ88=0,"")</f>
        <v/>
      </c>
      <c r="CK88" s="57" t="str" cm="1">
        <f t="array" ref="CK88">_xlfn.IFS(SAM!CK88&gt;0,SAM!CK88*1000,SAM!CK88&lt;0,SAM!CK88*1000,SAM!CK88=0,"")</f>
        <v/>
      </c>
      <c r="CL88" s="57" t="str" cm="1">
        <f t="array" ref="CL88">_xlfn.IFS(SAM!CL88&gt;0,SAM!CL88*1000,SAM!CL88&lt;0,SAM!CL88*1000,SAM!CL88=0,"")</f>
        <v/>
      </c>
      <c r="CM88" s="57" t="str" cm="1">
        <f t="array" ref="CM88">_xlfn.IFS(SAM!CM88&gt;0,SAM!CM88*1000,SAM!CM88&lt;0,SAM!CM88*1000,SAM!CM88=0,"")</f>
        <v/>
      </c>
      <c r="CN88" s="57" t="str" cm="1">
        <f t="array" ref="CN88">_xlfn.IFS(SAM!CN88&gt;0,SAM!CN88*1000,SAM!CN88&lt;0,SAM!CN88*1000,SAM!CN88=0,"")</f>
        <v/>
      </c>
      <c r="CO88" s="57" t="str" cm="1">
        <f t="array" ref="CO88">_xlfn.IFS(SAM!CO88&gt;0,SAM!CO88*1000,SAM!CO88&lt;0,SAM!CO88*1000,SAM!CO88=0,"")</f>
        <v/>
      </c>
      <c r="CP88" s="57" t="str" cm="1">
        <f t="array" ref="CP88">_xlfn.IFS(SAM!CP88&gt;0,SAM!CP88*1000,SAM!CP88&lt;0,SAM!CP88*1000,SAM!CP88=0,"")</f>
        <v/>
      </c>
      <c r="CQ88" s="57" t="str" cm="1">
        <f t="array" ref="CQ88">_xlfn.IFS(SAM!CQ88&gt;0,SAM!CQ88*1000,SAM!CQ88&lt;0,SAM!CQ88*1000,SAM!CQ88=0,"")</f>
        <v/>
      </c>
      <c r="CR88" s="57" t="str" cm="1">
        <f t="array" ref="CR88">_xlfn.IFS(SAM!CR88&gt;0,SAM!CR88*1000,SAM!CR88&lt;0,SAM!CR88*1000,SAM!CR88=0,"")</f>
        <v/>
      </c>
      <c r="CS88" s="57" t="str" cm="1">
        <f t="array" ref="CS88">_xlfn.IFS(SAM!CS88&gt;0,SAM!CS88*1000,SAM!CS88&lt;0,SAM!CS88*1000,SAM!CS88=0,"")</f>
        <v/>
      </c>
      <c r="CT88" s="57" t="str" cm="1">
        <f t="array" ref="CT88">_xlfn.IFS(SAM!CT88&gt;0,SAM!CT88*1000,SAM!CT88&lt;0,SAM!CT88*1000,SAM!CT88=0,"")</f>
        <v/>
      </c>
      <c r="CU88" s="57" t="str" cm="1">
        <f t="array" ref="CU88">_xlfn.IFS(SAM!CU88&gt;0,SAM!CU88*1000,SAM!CU88&lt;0,SAM!CU88*1000,SAM!CU88=0,"")</f>
        <v/>
      </c>
      <c r="CV88" s="57" t="str" cm="1">
        <f t="array" ref="CV88">_xlfn.IFS(SAM!CV88&gt;0,SAM!CV88*1000,SAM!CV88&lt;0,SAM!CV88*1000,SAM!CV88=0,"")</f>
        <v/>
      </c>
      <c r="CW88" s="57" t="str" cm="1">
        <f t="array" ref="CW88">_xlfn.IFS(SAM!CW88&gt;0,SAM!CW88*1000,SAM!CW88&lt;0,SAM!CW88*1000,SAM!CW88=0,"")</f>
        <v/>
      </c>
      <c r="CX88" s="57" t="str" cm="1">
        <f t="array" ref="CX88">_xlfn.IFS(SAM!CX88&gt;0,SAM!CX88*1000,SAM!CX88&lt;0,SAM!CX88*1000,SAM!CX88=0,"")</f>
        <v/>
      </c>
      <c r="CY88" s="57" t="str" cm="1">
        <f t="array" ref="CY88">_xlfn.IFS(SAM!CY88&gt;0,SAM!CY88*1000,SAM!CY88&lt;0,SAM!CY88*1000,SAM!CY88=0,"")</f>
        <v/>
      </c>
      <c r="CZ88" s="57" t="str" cm="1">
        <f t="array" ref="CZ88">_xlfn.IFS(SAM!CZ88&gt;0,SAM!CZ88*1000,SAM!CZ88&lt;0,SAM!CZ88*1000,SAM!CZ88=0,"")</f>
        <v/>
      </c>
      <c r="DA88" s="57" t="str" cm="1">
        <f t="array" ref="DA88">_xlfn.IFS(SAM!DA88&gt;0,SAM!DA88*1000,SAM!DA88&lt;0,SAM!DA88*1000,SAM!DA88=0,"")</f>
        <v/>
      </c>
      <c r="DB88" s="57" t="str" cm="1">
        <f t="array" ref="DB88">_xlfn.IFS(SAM!DB88&gt;0,SAM!DB88*1000,SAM!DB88&lt;0,SAM!DB88*1000,SAM!DB88=0,"")</f>
        <v/>
      </c>
      <c r="DC88" s="57" t="str" cm="1">
        <f t="array" ref="DC88">_xlfn.IFS(SAM!DC88&gt;0,SAM!DC88*1000,SAM!DC88&lt;0,SAM!DC88*1000,SAM!DC88=0,"")</f>
        <v/>
      </c>
      <c r="DD88" s="57" t="str" cm="1">
        <f t="array" ref="DD88">_xlfn.IFS(SAM!DD88&gt;0,SAM!DD88*1000,SAM!DD88&lt;0,SAM!DD88*1000,SAM!DD88=0,"")</f>
        <v/>
      </c>
      <c r="DE88" s="57" t="str" cm="1">
        <f t="array" ref="DE88">_xlfn.IFS(SAM!DE88&gt;0,SAM!DE88*1000,SAM!DE88&lt;0,SAM!DE88*1000,SAM!DE88=0,"")</f>
        <v/>
      </c>
      <c r="DF88" s="57" t="str" cm="1">
        <f t="array" ref="DF88">_xlfn.IFS(SAM!DF88&gt;0,SAM!DF88*1000,SAM!DF88&lt;0,SAM!DF88*1000,SAM!DF88=0,"")</f>
        <v/>
      </c>
      <c r="DG88" s="57" t="str" cm="1">
        <f t="array" ref="DG88">_xlfn.IFS(SAM!DG88&gt;0,SAM!DG88*1000,SAM!DG88&lt;0,SAM!DG88*1000,SAM!DG88=0,"")</f>
        <v/>
      </c>
      <c r="DH88" s="57" t="str" cm="1">
        <f t="array" ref="DH88">_xlfn.IFS(SAM!DH88&gt;0,SAM!DH88*1000,SAM!DH88&lt;0,SAM!DH88*1000,SAM!DH88=0,"")</f>
        <v/>
      </c>
      <c r="DI88" s="57" t="str" cm="1">
        <f t="array" ref="DI88">_xlfn.IFS(SAM!DI88&gt;0,SAM!DI88*1000,SAM!DI88&lt;0,SAM!DI88*1000,SAM!DI88=0,"")</f>
        <v/>
      </c>
      <c r="DJ88" s="57" t="str" cm="1">
        <f t="array" ref="DJ88">_xlfn.IFS(SAM!DJ88&gt;0,SAM!DJ88*1000,SAM!DJ88&lt;0,SAM!DJ88*1000,SAM!DJ88=0,"")</f>
        <v/>
      </c>
      <c r="DK88" s="57" t="str" cm="1">
        <f t="array" ref="DK88">_xlfn.IFS(SAM!DK88&gt;0,SAM!DK88*1000,SAM!DK88&lt;0,SAM!DK88*1000,SAM!DK88=0,"")</f>
        <v/>
      </c>
      <c r="DL88" s="57" t="str" cm="1">
        <f t="array" ref="DL88">_xlfn.IFS(SAM!DL88&gt;0,SAM!DL88*1000,SAM!DL88&lt;0,SAM!DL88*1000,SAM!DL88=0,"")</f>
        <v/>
      </c>
      <c r="DM88" s="57" t="str" cm="1">
        <f t="array" ref="DM88">_xlfn.IFS(SAM!DM88&gt;0,SAM!DM88*1000,SAM!DM88&lt;0,SAM!DM88*1000,SAM!DM88=0,"")</f>
        <v/>
      </c>
      <c r="DN88" s="57" t="str" cm="1">
        <f t="array" ref="DN88">_xlfn.IFS(SAM!DN88&gt;0,SAM!DN88*1000,SAM!DN88&lt;0,SAM!DN88*1000,SAM!DN88=0,"")</f>
        <v/>
      </c>
      <c r="DO88" s="57" t="str" cm="1">
        <f t="array" ref="DO88">_xlfn.IFS(SAM!DO88&gt;0,SAM!DO88*1000,SAM!DO88&lt;0,SAM!DO88*1000,SAM!DO88=0,"")</f>
        <v/>
      </c>
      <c r="DP88" s="57" t="str" cm="1">
        <f t="array" ref="DP88">_xlfn.IFS(SAM!DP88&gt;0,SAM!DP88*1000,SAM!DP88&lt;0,SAM!DP88*1000,SAM!DP88=0,"")</f>
        <v/>
      </c>
      <c r="DQ88" s="57" t="str" cm="1">
        <f t="array" ref="DQ88">_xlfn.IFS(SAM!DQ88&gt;0,SAM!DQ88*1000,SAM!DQ88&lt;0,SAM!DQ88*1000,SAM!DQ88=0,"")</f>
        <v/>
      </c>
      <c r="DR88" s="57" t="str" cm="1">
        <f t="array" ref="DR88">_xlfn.IFS(SAM!DR88&gt;0,SAM!DR88*1000,SAM!DR88&lt;0,SAM!DR88*1000,SAM!DR88=0,"")</f>
        <v/>
      </c>
      <c r="DS88" s="57" t="str" cm="1">
        <f t="array" ref="DS88">_xlfn.IFS(SAM!DS88&gt;0,SAM!DS88*1000,SAM!DS88&lt;0,SAM!DS88*1000,SAM!DS88=0,"")</f>
        <v/>
      </c>
      <c r="DT88" s="57" t="str" cm="1">
        <f t="array" ref="DT88">_xlfn.IFS(SAM!DT88&gt;0,SAM!DT88*1000,SAM!DT88&lt;0,SAM!DT88*1000,SAM!DT88=0,"")</f>
        <v/>
      </c>
      <c r="DU88" s="57" t="str" cm="1">
        <f t="array" ref="DU88">_xlfn.IFS(SAM!DU88&gt;0,SAM!DU88*1000,SAM!DU88&lt;0,SAM!DU88*1000,SAM!DU88=0,"")</f>
        <v/>
      </c>
      <c r="DV88" s="57" t="str" cm="1">
        <f t="array" ref="DV88">_xlfn.IFS(SAM!DV88&gt;0,SAM!DV88*1000,SAM!DV88&lt;0,SAM!DV88*1000,SAM!DV88=0,"")</f>
        <v/>
      </c>
      <c r="DW88" s="57" t="str" cm="1">
        <f t="array" ref="DW88">_xlfn.IFS(SAM!DW88&gt;0,SAM!DW88*1000,SAM!DW88&lt;0,SAM!DW88*1000,SAM!DW88=0,"")</f>
        <v/>
      </c>
      <c r="DX88" s="57" t="str" cm="1">
        <f t="array" ref="DX88">_xlfn.IFS(SAM!DX88&gt;0,SAM!DX88*1000,SAM!DX88&lt;0,SAM!DX88*1000,SAM!DX88=0,"")</f>
        <v/>
      </c>
      <c r="DY88" s="57" t="str" cm="1">
        <f t="array" ref="DY88">_xlfn.IFS(SAM!DY88&gt;0,SAM!DY88*1000,SAM!DY88&lt;0,SAM!DY88*1000,SAM!DY88=0,"")</f>
        <v/>
      </c>
      <c r="DZ88" s="57" t="str" cm="1">
        <f t="array" ref="DZ88">_xlfn.IFS(SAM!DZ88&gt;0,SAM!DZ88*1000,SAM!DZ88&lt;0,SAM!DZ88*1000,SAM!DZ88=0,"")</f>
        <v/>
      </c>
      <c r="EA88" s="57" t="str" cm="1">
        <f t="array" ref="EA88">_xlfn.IFS(SAM!EA88&gt;0,SAM!EA88*1000,SAM!EA88&lt;0,SAM!EA88*1000,SAM!EA88=0,"")</f>
        <v/>
      </c>
      <c r="EB88" s="57" t="str" cm="1">
        <f t="array" ref="EB88">_xlfn.IFS(SAM!EB88&gt;0,SAM!EB88*1000,SAM!EB88&lt;0,SAM!EB88*1000,SAM!EB88=0,"")</f>
        <v/>
      </c>
      <c r="EC88" s="57" t="str" cm="1">
        <f t="array" ref="EC88">_xlfn.IFS(SAM!EC88&gt;0,SAM!EC88*1000,SAM!EC88&lt;0,SAM!EC88*1000,SAM!EC88=0,"")</f>
        <v/>
      </c>
      <c r="ED88" s="57" t="str" cm="1">
        <f t="array" ref="ED88">_xlfn.IFS(SAM!ED88&gt;0,SAM!ED88*1000,SAM!ED88&lt;0,SAM!ED88*1000,SAM!ED88=0,"")</f>
        <v/>
      </c>
      <c r="EE88" s="57" t="str" cm="1">
        <f t="array" ref="EE88">_xlfn.IFS(SAM!EE88&gt;0,SAM!EE88*1000,SAM!EE88&lt;0,SAM!EE88*1000,SAM!EE88=0,"")</f>
        <v/>
      </c>
      <c r="EF88" s="57" t="str" cm="1">
        <f t="array" ref="EF88">_xlfn.IFS(SAM!EF88&gt;0,SAM!EF88*1000,SAM!EF88&lt;0,SAM!EF88*1000,SAM!EF88=0,"")</f>
        <v/>
      </c>
      <c r="EG88" s="57" t="str" cm="1">
        <f t="array" ref="EG88">_xlfn.IFS(SAM!EG88&gt;0,SAM!EG88*1000,SAM!EG88&lt;0,SAM!EG88*1000,SAM!EG88=0,"")</f>
        <v/>
      </c>
      <c r="EH88" s="57" t="str" cm="1">
        <f t="array" ref="EH88">_xlfn.IFS(SAM!EH88&gt;0,SAM!EH88*1000,SAM!EH88&lt;0,SAM!EH88*1000,SAM!EH88=0,"")</f>
        <v/>
      </c>
      <c r="EI88" s="57" t="str" cm="1">
        <f t="array" ref="EI88">_xlfn.IFS(SAM!EI88&gt;0,SAM!EI88*1000,SAM!EI88&lt;0,SAM!EI88*1000,SAM!EI88=0,"")</f>
        <v/>
      </c>
      <c r="EJ88" s="57" t="str" cm="1">
        <f t="array" ref="EJ88">_xlfn.IFS(SAM!EJ88&gt;0,SAM!EJ88*1000,SAM!EJ88&lt;0,SAM!EJ88*1000,SAM!EJ88=0,"")</f>
        <v/>
      </c>
      <c r="EK88" s="57" t="str" cm="1">
        <f t="array" ref="EK88">_xlfn.IFS(SAM!EK88&gt;0,SAM!EK88*1000,SAM!EK88&lt;0,SAM!EK88*1000,SAM!EK88=0,"")</f>
        <v/>
      </c>
      <c r="EL88" s="57" t="str" cm="1">
        <f t="array" ref="EL88">_xlfn.IFS(SAM!EL88&gt;0,SAM!EL88*1000,SAM!EL88&lt;0,SAM!EL88*1000,SAM!EL88=0,"")</f>
        <v/>
      </c>
      <c r="EM88" s="57" t="str" cm="1">
        <f t="array" ref="EM88">_xlfn.IFS(SAM!EM88&gt;0,SAM!EM88*1000,SAM!EM88&lt;0,SAM!EM88*1000,SAM!EM88=0,"")</f>
        <v/>
      </c>
      <c r="EN88" s="57" t="str" cm="1">
        <f t="array" ref="EN88">_xlfn.IFS(SAM!EN88&gt;0,SAM!EN88*1000,SAM!EN88&lt;0,SAM!EN88*1000,SAM!EN88=0,"")</f>
        <v/>
      </c>
      <c r="EO88" s="57" t="str" cm="1">
        <f t="array" ref="EO88">_xlfn.IFS(SAM!EO88&gt;0,SAM!EO88*1000,SAM!EO88&lt;0,SAM!EO88*1000,SAM!EO88=0,"")</f>
        <v/>
      </c>
      <c r="EP88" s="57" t="str" cm="1">
        <f t="array" ref="EP88">_xlfn.IFS(SAM!EP88&gt;0,SAM!EP88*1000,SAM!EP88&lt;0,SAM!EP88*1000,SAM!EP88=0,"")</f>
        <v/>
      </c>
      <c r="EQ88" s="57" t="str" cm="1">
        <f t="array" ref="EQ88">_xlfn.IFS(SAM!EQ88&gt;0,SAM!EQ88*1000,SAM!EQ88&lt;0,SAM!EQ88*1000,SAM!EQ88=0,"")</f>
        <v/>
      </c>
      <c r="ER88" s="57" t="str" cm="1">
        <f t="array" ref="ER88">_xlfn.IFS(SAM!ER88&gt;0,SAM!ER88*1000,SAM!ER88&lt;0,SAM!ER88*1000,SAM!ER88=0,"")</f>
        <v/>
      </c>
      <c r="ES88" s="57" t="str" cm="1">
        <f t="array" ref="ES88">_xlfn.IFS(SAM!ES88&gt;0,SAM!ES88*1000,SAM!ES88&lt;0,SAM!ES88*1000,SAM!ES88=0,"")</f>
        <v/>
      </c>
      <c r="ET88" s="57" t="str" cm="1">
        <f t="array" ref="ET88">_xlfn.IFS(SAM!ET88&gt;0,SAM!ET88*1000,SAM!ET88&lt;0,SAM!ET88*1000,SAM!ET88=0,"")</f>
        <v/>
      </c>
      <c r="EU88" s="57" t="str" cm="1">
        <f t="array" ref="EU88">_xlfn.IFS(SAM!EU88&gt;0,SAM!EU88*1000,SAM!EU88&lt;0,SAM!EU88*1000,SAM!EU88=0,"")</f>
        <v/>
      </c>
      <c r="EV88" s="57" cm="1">
        <f t="array" ref="EV88">_xlfn.IFS(SAM!EV88&gt;0,SAM!EV88*1000,SAM!EV88&lt;0,SAM!EV88*1000,SAM!EV88=0,"")</f>
        <v>205891.74732132899</v>
      </c>
      <c r="EW88" s="57" t="str" cm="1">
        <f t="array" ref="EW88">_xlfn.IFS(SAM!EW88&gt;0,SAM!EW88*1000,SAM!EW88&lt;0,SAM!EW88*1000,SAM!EW88=0,"")</f>
        <v/>
      </c>
      <c r="EX88" s="57" cm="1">
        <f t="array" ref="EX88">_xlfn.IFS(SAM!EX88&gt;0,SAM!EX88*1000,SAM!EX88&lt;0,SAM!EX88*1000,SAM!EX88=0,"")</f>
        <v>1.3695830057935902E-3</v>
      </c>
      <c r="EY88" s="57" t="str" cm="1">
        <f t="array" ref="EY88">_xlfn.IFS(SAM!EY88&gt;0,SAM!EY88*1000,SAM!EY88&lt;0,SAM!EY88*1000,SAM!EY88=0,"")</f>
        <v/>
      </c>
      <c r="EZ88" s="57" t="str" cm="1">
        <f t="array" ref="EZ88">_xlfn.IFS(SAM!EZ88&gt;0,SAM!EZ88*1000,SAM!EZ88&lt;0,SAM!EZ88*1000,SAM!EZ88=0,"")</f>
        <v/>
      </c>
      <c r="FA88" s="57" t="str" cm="1">
        <f t="array" ref="FA88">_xlfn.IFS(SAM!FA88&gt;0,SAM!FA88*1000,SAM!FA88&lt;0,SAM!FA88*1000,SAM!FA88=0,"")</f>
        <v/>
      </c>
      <c r="FB88" s="57" t="str" cm="1">
        <f t="array" ref="FB88">_xlfn.IFS(SAM!FB88&gt;0,SAM!FB88*1000,SAM!FB88&lt;0,SAM!FB88*1000,SAM!FB88=0,"")</f>
        <v/>
      </c>
      <c r="FC88" s="57" t="str" cm="1">
        <f t="array" ref="FC88">_xlfn.IFS(SAM!FC88&gt;0,SAM!FC88*1000,SAM!FC88&lt;0,SAM!FC88*1000,SAM!FC88=0,"")</f>
        <v/>
      </c>
      <c r="FD88" s="57" t="str" cm="1">
        <f t="array" ref="FD88">_xlfn.IFS(SAM!FD88&gt;0,SAM!FD88*1000,SAM!FD88&lt;0,SAM!FD88*1000,SAM!FD88=0,"")</f>
        <v/>
      </c>
      <c r="FE88" s="57" t="str" cm="1">
        <f t="array" ref="FE88">_xlfn.IFS(SAM!FE88&gt;0,SAM!FE88*1000,SAM!FE88&lt;0,SAM!FE88*1000,SAM!FE88=0,"")</f>
        <v/>
      </c>
      <c r="FF88" s="57" t="str" cm="1">
        <f t="array" ref="FF88">_xlfn.IFS(SAM!FF88&gt;0,SAM!FF88*1000,SAM!FF88&lt;0,SAM!FF88*1000,SAM!FF88=0,"")</f>
        <v/>
      </c>
      <c r="FG88" s="57" t="str" cm="1">
        <f t="array" ref="FG88">_xlfn.IFS(SAM!FG88&gt;0,SAM!FG88*1000,SAM!FG88&lt;0,SAM!FG88*1000,SAM!FG88=0,"")</f>
        <v/>
      </c>
      <c r="FH88" s="57" t="str" cm="1">
        <f t="array" ref="FH88">_xlfn.IFS(SAM!FH88&gt;0,SAM!FH88*1000,SAM!FH88&lt;0,SAM!FH88*1000,SAM!FH88=0,"")</f>
        <v/>
      </c>
      <c r="FI88" s="57" t="str" cm="1">
        <f t="array" ref="FI88">_xlfn.IFS(SAM!FI88&gt;0,SAM!FI88*1000,SAM!FI88&lt;0,SAM!FI88*1000,SAM!FI88=0,"")</f>
        <v/>
      </c>
      <c r="FJ88" s="57" t="str" cm="1">
        <f t="array" ref="FJ88">_xlfn.IFS(SAM!FJ88&gt;0,SAM!FJ88*1000,SAM!FJ88&lt;0,SAM!FJ88*1000,SAM!FJ88=0,"")</f>
        <v/>
      </c>
      <c r="FK88" s="57" t="str" cm="1">
        <f t="array" ref="FK88">_xlfn.IFS(SAM!FK88&gt;0,SAM!FK88*1000,SAM!FK88&lt;0,SAM!FK88*1000,SAM!FK88=0,"")</f>
        <v/>
      </c>
      <c r="FL88" s="57" cm="1">
        <f t="array" ref="FL88">_xlfn.IFS(SAM!FL88&gt;0,SAM!FL88*1000,SAM!FL88&lt;0,SAM!FL88*1000,SAM!FL88=0,"")</f>
        <v>6289.7848693997494</v>
      </c>
      <c r="FM88" s="57" cm="1">
        <f t="array" ref="FM88">_xlfn.IFS(SAM!FM88&gt;0,SAM!FM88*1000,SAM!FM88&lt;0,SAM!FM88*1000,SAM!FM88=0,"")</f>
        <v>1260.2232487701199</v>
      </c>
      <c r="FN88" s="57" t="str" cm="1">
        <f t="array" ref="FN88">_xlfn.IFS(SAM!FN88&gt;0,SAM!FN88*1000,SAM!FN88&lt;0,SAM!FN88*1000,SAM!FN88=0,"")</f>
        <v/>
      </c>
      <c r="FO88" s="57" cm="1">
        <f t="array" ref="FO88">_xlfn.IFS(SAM!FO88&gt;0,SAM!FO88*1000,SAM!FO88&lt;0,SAM!FO88*1000,SAM!FO88=0,"")</f>
        <v>150.55087486885199</v>
      </c>
      <c r="FP88" s="57" cm="1">
        <f t="array" ref="FP88">_xlfn.IFS(SAM!FP88&gt;0,SAM!FP88*1000,SAM!FP88&lt;0,SAM!FP88*1000,SAM!FP88=0,"")</f>
        <v>1423.4885177307199</v>
      </c>
      <c r="FR88" s="20">
        <f t="shared" si="1"/>
        <v>232385.28123288858</v>
      </c>
      <c r="FS88" s="87">
        <v>-2.3283064365386963E-10</v>
      </c>
      <c r="FT88" s="57">
        <f t="shared" si="3"/>
        <v>3.3926716682086584E-3</v>
      </c>
      <c r="FU88" s="57">
        <f t="shared" si="3"/>
        <v>3.8653834908968518E-3</v>
      </c>
    </row>
    <row r="89" spans="1:177" x14ac:dyDescent="0.3">
      <c r="A89" t="s">
        <v>610</v>
      </c>
      <c r="B89" s="57" t="str" cm="1">
        <f t="array" ref="B89">_xlfn.IFS(SAM!B89&gt;0,SAM!B89*1000,SAM!B89&lt;0,SAM!B89*1000,SAM!B89=0,"")</f>
        <v/>
      </c>
      <c r="C89" s="57" t="str" cm="1">
        <f t="array" ref="C89">_xlfn.IFS(SAM!C89&gt;0,SAM!C89*1000,SAM!C89&lt;0,SAM!C89*1000,SAM!C89=0,"")</f>
        <v/>
      </c>
      <c r="D89" s="57" cm="1">
        <f t="array" ref="D89">_xlfn.IFS(SAM!D89&gt;0,SAM!D89*1000,SAM!D89&lt;0,SAM!D89*1000,SAM!D89=0,"")</f>
        <v>3.2936847087080799E-3</v>
      </c>
      <c r="E89" s="57" cm="1">
        <f t="array" ref="E89">_xlfn.IFS(SAM!E89&gt;0,SAM!E89*1000,SAM!E89&lt;0,SAM!E89*1000,SAM!E89=0,"")</f>
        <v>81.618240966606706</v>
      </c>
      <c r="F89" s="57" cm="1">
        <f t="array" ref="F89">_xlfn.IFS(SAM!F89&gt;0,SAM!F89*1000,SAM!F89&lt;0,SAM!F89*1000,SAM!F89=0,"")</f>
        <v>6.0305267982509493E-3</v>
      </c>
      <c r="G89" s="57" cm="1">
        <f t="array" ref="G89">_xlfn.IFS(SAM!G89&gt;0,SAM!G89*1000,SAM!G89&lt;0,SAM!G89*1000,SAM!G89=0,"")</f>
        <v>3.1072697916881505E-2</v>
      </c>
      <c r="H89" s="57" cm="1">
        <f t="array" ref="H89">_xlfn.IFS(SAM!H89&gt;0,SAM!H89*1000,SAM!H89&lt;0,SAM!H89*1000,SAM!H89=0,"")</f>
        <v>0.47127309417427199</v>
      </c>
      <c r="I89" s="57" cm="1">
        <f t="array" ref="I89">_xlfn.IFS(SAM!I89&gt;0,SAM!I89*1000,SAM!I89&lt;0,SAM!I89*1000,SAM!I89=0,"")</f>
        <v>4.6175043946669004E-3</v>
      </c>
      <c r="J89" s="57" cm="1">
        <f t="array" ref="J89">_xlfn.IFS(SAM!J89&gt;0,SAM!J89*1000,SAM!J89&lt;0,SAM!J89*1000,SAM!J89=0,"")</f>
        <v>1.51764878070952</v>
      </c>
      <c r="K89" s="57" cm="1">
        <f t="array" ref="K89">_xlfn.IFS(SAM!K89&gt;0,SAM!K89*1000,SAM!K89&lt;0,SAM!K89*1000,SAM!K89=0,"")</f>
        <v>2.3977522116438599</v>
      </c>
      <c r="L89" s="57" cm="1">
        <f t="array" ref="L89">_xlfn.IFS(SAM!L89&gt;0,SAM!L89*1000,SAM!L89&lt;0,SAM!L89*1000,SAM!L89=0,"")</f>
        <v>0.35220803844017601</v>
      </c>
      <c r="M89" s="57" cm="1">
        <f t="array" ref="M89">_xlfn.IFS(SAM!M89&gt;0,SAM!M89*1000,SAM!M89&lt;0,SAM!M89*1000,SAM!M89=0,"")</f>
        <v>3.2146828154535302E-3</v>
      </c>
      <c r="N89" s="57" t="str" cm="1">
        <f t="array" ref="N89">_xlfn.IFS(SAM!N89&gt;0,SAM!N89*1000,SAM!N89&lt;0,SAM!N89*1000,SAM!N89=0,"")</f>
        <v/>
      </c>
      <c r="O89" s="57" cm="1">
        <f t="array" ref="O89">_xlfn.IFS(SAM!O89&gt;0,SAM!O89*1000,SAM!O89&lt;0,SAM!O89*1000,SAM!O89=0,"")</f>
        <v>13.970144590031101</v>
      </c>
      <c r="P89" s="57" t="str" cm="1">
        <f t="array" ref="P89">_xlfn.IFS(SAM!P89&gt;0,SAM!P89*1000,SAM!P89&lt;0,SAM!P89*1000,SAM!P89=0,"")</f>
        <v/>
      </c>
      <c r="Q89" s="57" cm="1">
        <f t="array" ref="Q89">_xlfn.IFS(SAM!Q89&gt;0,SAM!Q89*1000,SAM!Q89&lt;0,SAM!Q89*1000,SAM!Q89=0,"")</f>
        <v>7.4336983395423602E-3</v>
      </c>
      <c r="R89" s="57" t="str" cm="1">
        <f t="array" ref="R89">_xlfn.IFS(SAM!R89&gt;0,SAM!R89*1000,SAM!R89&lt;0,SAM!R89*1000,SAM!R89=0,"")</f>
        <v/>
      </c>
      <c r="S89" s="57" cm="1">
        <f t="array" ref="S89">_xlfn.IFS(SAM!S89&gt;0,SAM!S89*1000,SAM!S89&lt;0,SAM!S89*1000,SAM!S89=0,"")</f>
        <v>7.9148085731512303</v>
      </c>
      <c r="T89" s="57" cm="1">
        <f t="array" ref="T89">_xlfn.IFS(SAM!T89&gt;0,SAM!T89*1000,SAM!T89&lt;0,SAM!T89*1000,SAM!T89=0,"")</f>
        <v>0.54077099051004496</v>
      </c>
      <c r="U89" s="57" cm="1">
        <f t="array" ref="U89">_xlfn.IFS(SAM!U89&gt;0,SAM!U89*1000,SAM!U89&lt;0,SAM!U89*1000,SAM!U89=0,"")</f>
        <v>0.40756575831945396</v>
      </c>
      <c r="V89" s="57" cm="1">
        <f t="array" ref="V89">_xlfn.IFS(SAM!V89&gt;0,SAM!V89*1000,SAM!V89&lt;0,SAM!V89*1000,SAM!V89=0,"")</f>
        <v>626.56188401023303</v>
      </c>
      <c r="W89" s="57" cm="1">
        <f t="array" ref="W89">_xlfn.IFS(SAM!W89&gt;0,SAM!W89*1000,SAM!W89&lt;0,SAM!W89*1000,SAM!W89=0,"")</f>
        <v>0.218715577275367</v>
      </c>
      <c r="X89" s="57" cm="1">
        <f t="array" ref="X89">_xlfn.IFS(SAM!X89&gt;0,SAM!X89*1000,SAM!X89&lt;0,SAM!X89*1000,SAM!X89=0,"")</f>
        <v>0.115375786686905</v>
      </c>
      <c r="Y89" s="57" cm="1">
        <f t="array" ref="Y89">_xlfn.IFS(SAM!Y89&gt;0,SAM!Y89*1000,SAM!Y89&lt;0,SAM!Y89*1000,SAM!Y89=0,"")</f>
        <v>0.132480380919858</v>
      </c>
      <c r="Z89" s="57" cm="1">
        <f t="array" ref="Z89">_xlfn.IFS(SAM!Z89&gt;0,SAM!Z89*1000,SAM!Z89&lt;0,SAM!Z89*1000,SAM!Z89=0,"")</f>
        <v>1274.70240582312</v>
      </c>
      <c r="AA89" s="57" cm="1">
        <f t="array" ref="AA89">_xlfn.IFS(SAM!AA89&gt;0,SAM!AA89*1000,SAM!AA89&lt;0,SAM!AA89*1000,SAM!AA89=0,"")</f>
        <v>0.35182936287910099</v>
      </c>
      <c r="AB89" s="57" t="str" cm="1">
        <f t="array" ref="AB89">_xlfn.IFS(SAM!AB89&gt;0,SAM!AB89*1000,SAM!AB89&lt;0,SAM!AB89*1000,SAM!AB89=0,"")</f>
        <v/>
      </c>
      <c r="AC89" s="57" t="str" cm="1">
        <f t="array" ref="AC89">_xlfn.IFS(SAM!AC89&gt;0,SAM!AC89*1000,SAM!AC89&lt;0,SAM!AC89*1000,SAM!AC89=0,"")</f>
        <v/>
      </c>
      <c r="AD89" s="57" t="str" cm="1">
        <f t="array" ref="AD89">_xlfn.IFS(SAM!AD89&gt;0,SAM!AD89*1000,SAM!AD89&lt;0,SAM!AD89*1000,SAM!AD89=0,"")</f>
        <v/>
      </c>
      <c r="AE89" s="57" cm="1">
        <f t="array" ref="AE89">_xlfn.IFS(SAM!AE89&gt;0,SAM!AE89*1000,SAM!AE89&lt;0,SAM!AE89*1000,SAM!AE89=0,"")</f>
        <v>681.53671316747398</v>
      </c>
      <c r="AF89" s="57" cm="1">
        <f t="array" ref="AF89">_xlfn.IFS(SAM!AF89&gt;0,SAM!AF89*1000,SAM!AF89&lt;0,SAM!AF89*1000,SAM!AF89=0,"")</f>
        <v>172.526124061894</v>
      </c>
      <c r="AG89" s="57" cm="1">
        <f t="array" ref="AG89">_xlfn.IFS(SAM!AG89&gt;0,SAM!AG89*1000,SAM!AG89&lt;0,SAM!AG89*1000,SAM!AG89=0,"")</f>
        <v>0.75227225157954991</v>
      </c>
      <c r="AH89" s="57" cm="1">
        <f t="array" ref="AH89">_xlfn.IFS(SAM!AH89&gt;0,SAM!AH89*1000,SAM!AH89&lt;0,SAM!AH89*1000,SAM!AH89=0,"")</f>
        <v>40.977164344138501</v>
      </c>
      <c r="AI89" s="57" cm="1">
        <f t="array" ref="AI89">_xlfn.IFS(SAM!AI89&gt;0,SAM!AI89*1000,SAM!AI89&lt;0,SAM!AI89*1000,SAM!AI89=0,"")</f>
        <v>0.25066050339879803</v>
      </c>
      <c r="AJ89" s="57" cm="1">
        <f t="array" ref="AJ89">_xlfn.IFS(SAM!AJ89&gt;0,SAM!AJ89*1000,SAM!AJ89&lt;0,SAM!AJ89*1000,SAM!AJ89=0,"")</f>
        <v>0.45189425338172901</v>
      </c>
      <c r="AK89" s="57" t="str" cm="1">
        <f t="array" ref="AK89">_xlfn.IFS(SAM!AK89&gt;0,SAM!AK89*1000,SAM!AK89&lt;0,SAM!AK89*1000,SAM!AK89=0,"")</f>
        <v/>
      </c>
      <c r="AL89" s="57" cm="1">
        <f t="array" ref="AL89">_xlfn.IFS(SAM!AL89&gt;0,SAM!AL89*1000,SAM!AL89&lt;0,SAM!AL89*1000,SAM!AL89=0,"")</f>
        <v>2.0618485492977001</v>
      </c>
      <c r="AM89" s="57" cm="1">
        <f t="array" ref="AM89">_xlfn.IFS(SAM!AM89&gt;0,SAM!AM89*1000,SAM!AM89&lt;0,SAM!AM89*1000,SAM!AM89=0,"")</f>
        <v>70.093854206882398</v>
      </c>
      <c r="AN89" s="57" t="str" cm="1">
        <f t="array" ref="AN89">_xlfn.IFS(SAM!AN89&gt;0,SAM!AN89*1000,SAM!AN89&lt;0,SAM!AN89*1000,SAM!AN89=0,"")</f>
        <v/>
      </c>
      <c r="AO89" s="57" t="str" cm="1">
        <f t="array" ref="AO89">_xlfn.IFS(SAM!AO89&gt;0,SAM!AO89*1000,SAM!AO89&lt;0,SAM!AO89*1000,SAM!AO89=0,"")</f>
        <v/>
      </c>
      <c r="AP89" s="57" t="str" cm="1">
        <f t="array" ref="AP89">_xlfn.IFS(SAM!AP89&gt;0,SAM!AP89*1000,SAM!AP89&lt;0,SAM!AP89*1000,SAM!AP89=0,"")</f>
        <v/>
      </c>
      <c r="AQ89" s="57" t="str" cm="1">
        <f t="array" ref="AQ89">_xlfn.IFS(SAM!AQ89&gt;0,SAM!AQ89*1000,SAM!AQ89&lt;0,SAM!AQ89*1000,SAM!AQ89=0,"")</f>
        <v/>
      </c>
      <c r="AR89" s="57" t="str" cm="1">
        <f t="array" ref="AR89">_xlfn.IFS(SAM!AR89&gt;0,SAM!AR89*1000,SAM!AR89&lt;0,SAM!AR89*1000,SAM!AR89=0,"")</f>
        <v/>
      </c>
      <c r="AS89" s="57" t="str" cm="1">
        <f t="array" ref="AS89">_xlfn.IFS(SAM!AS89&gt;0,SAM!AS89*1000,SAM!AS89&lt;0,SAM!AS89*1000,SAM!AS89=0,"")</f>
        <v/>
      </c>
      <c r="AT89" s="57" cm="1">
        <f t="array" ref="AT89">_xlfn.IFS(SAM!AT89&gt;0,SAM!AT89*1000,SAM!AT89&lt;0,SAM!AT89*1000,SAM!AT89=0,"")</f>
        <v>1.74551019587435E-3</v>
      </c>
      <c r="AU89" s="57" t="str" cm="1">
        <f t="array" ref="AU89">_xlfn.IFS(SAM!AU89&gt;0,SAM!AU89*1000,SAM!AU89&lt;0,SAM!AU89*1000,SAM!AU89=0,"")</f>
        <v/>
      </c>
      <c r="AV89" s="57" t="str" cm="1">
        <f t="array" ref="AV89">_xlfn.IFS(SAM!AV89&gt;0,SAM!AV89*1000,SAM!AV89&lt;0,SAM!AV89*1000,SAM!AV89=0,"")</f>
        <v/>
      </c>
      <c r="AW89" s="57" t="str" cm="1">
        <f t="array" ref="AW89">_xlfn.IFS(SAM!AW89&gt;0,SAM!AW89*1000,SAM!AW89&lt;0,SAM!AW89*1000,SAM!AW89=0,"")</f>
        <v/>
      </c>
      <c r="AX89" s="57" t="str" cm="1">
        <f t="array" ref="AX89">_xlfn.IFS(SAM!AX89&gt;0,SAM!AX89*1000,SAM!AX89&lt;0,SAM!AX89*1000,SAM!AX89=0,"")</f>
        <v/>
      </c>
      <c r="AY89" s="57" cm="1">
        <f t="array" ref="AY89">_xlfn.IFS(SAM!AY89&gt;0,SAM!AY89*1000,SAM!AY89&lt;0,SAM!AY89*1000,SAM!AY89=0,"")</f>
        <v>1.21649252827883E-3</v>
      </c>
      <c r="AZ89" s="57" cm="1">
        <f t="array" ref="AZ89">_xlfn.IFS(SAM!AZ89&gt;0,SAM!AZ89*1000,SAM!AZ89&lt;0,SAM!AZ89*1000,SAM!AZ89=0,"")</f>
        <v>3.0096585340395601E-3</v>
      </c>
      <c r="BA89" s="57" t="str" cm="1">
        <f t="array" ref="BA89">_xlfn.IFS(SAM!BA89&gt;0,SAM!BA89*1000,SAM!BA89&lt;0,SAM!BA89*1000,SAM!BA89=0,"")</f>
        <v/>
      </c>
      <c r="BB89" s="57" cm="1">
        <f t="array" ref="BB89">_xlfn.IFS(SAM!BB89&gt;0,SAM!BB89*1000,SAM!BB89&lt;0,SAM!BB89*1000,SAM!BB89=0,"")</f>
        <v>15.9521163097297</v>
      </c>
      <c r="BC89" s="57" t="str" cm="1">
        <f t="array" ref="BC89">_xlfn.IFS(SAM!BC89&gt;0,SAM!BC89*1000,SAM!BC89&lt;0,SAM!BC89*1000,SAM!BC89=0,"")</f>
        <v/>
      </c>
      <c r="BD89" s="57" t="str" cm="1">
        <f t="array" ref="BD89">_xlfn.IFS(SAM!BD89&gt;0,SAM!BD89*1000,SAM!BD89&lt;0,SAM!BD89*1000,SAM!BD89=0,"")</f>
        <v/>
      </c>
      <c r="BE89" s="57" t="str" cm="1">
        <f t="array" ref="BE89">_xlfn.IFS(SAM!BE89&gt;0,SAM!BE89*1000,SAM!BE89&lt;0,SAM!BE89*1000,SAM!BE89=0,"")</f>
        <v/>
      </c>
      <c r="BF89" s="57" cm="1">
        <f t="array" ref="BF89">_xlfn.IFS(SAM!BF89&gt;0,SAM!BF89*1000,SAM!BF89&lt;0,SAM!BF89*1000,SAM!BF89=0,"")</f>
        <v>7.6901457347284388E-2</v>
      </c>
      <c r="BG89" s="57" cm="1">
        <f t="array" ref="BG89">_xlfn.IFS(SAM!BG89&gt;0,SAM!BG89*1000,SAM!BG89&lt;0,SAM!BG89*1000,SAM!BG89=0,"")</f>
        <v>113.30662995161501</v>
      </c>
      <c r="BH89" s="57" t="str" cm="1">
        <f t="array" ref="BH89">_xlfn.IFS(SAM!BH89&gt;0,SAM!BH89*1000,SAM!BH89&lt;0,SAM!BH89*1000,SAM!BH89=0,"")</f>
        <v/>
      </c>
      <c r="BI89" s="57" t="str" cm="1">
        <f t="array" ref="BI89">_xlfn.IFS(SAM!BI89&gt;0,SAM!BI89*1000,SAM!BI89&lt;0,SAM!BI89*1000,SAM!BI89=0,"")</f>
        <v/>
      </c>
      <c r="BJ89" s="57" t="str" cm="1">
        <f t="array" ref="BJ89">_xlfn.IFS(SAM!BJ89&gt;0,SAM!BJ89*1000,SAM!BJ89&lt;0,SAM!BJ89*1000,SAM!BJ89=0,"")</f>
        <v/>
      </c>
      <c r="BK89" s="57" cm="1">
        <f t="array" ref="BK89">_xlfn.IFS(SAM!BK89&gt;0,SAM!BK89*1000,SAM!BK89&lt;0,SAM!BK89*1000,SAM!BK89=0,"")</f>
        <v>0.31292731748122704</v>
      </c>
      <c r="BL89" s="57" cm="1">
        <f t="array" ref="BL89">_xlfn.IFS(SAM!BL89&gt;0,SAM!BL89*1000,SAM!BL89&lt;0,SAM!BL89*1000,SAM!BL89=0,"")</f>
        <v>481.74140303604202</v>
      </c>
      <c r="BM89" s="57" cm="1">
        <f t="array" ref="BM89">_xlfn.IFS(SAM!BM89&gt;0,SAM!BM89*1000,SAM!BM89&lt;0,SAM!BM89*1000,SAM!BM89=0,"")</f>
        <v>0.10734137004699899</v>
      </c>
      <c r="BN89" s="57" t="str" cm="1">
        <f t="array" ref="BN89">_xlfn.IFS(SAM!BN89&gt;0,SAM!BN89*1000,SAM!BN89&lt;0,SAM!BN89*1000,SAM!BN89=0,"")</f>
        <v/>
      </c>
      <c r="BO89" s="57" cm="1">
        <f t="array" ref="BO89">_xlfn.IFS(SAM!BO89&gt;0,SAM!BO89*1000,SAM!BO89&lt;0,SAM!BO89*1000,SAM!BO89=0,"")</f>
        <v>2.8132037581923801</v>
      </c>
      <c r="BP89" s="57" t="str" cm="1">
        <f t="array" ref="BP89">_xlfn.IFS(SAM!BP89&gt;0,SAM!BP89*1000,SAM!BP89&lt;0,SAM!BP89*1000,SAM!BP89=0,"")</f>
        <v/>
      </c>
      <c r="BQ89" s="57" t="str" cm="1">
        <f t="array" ref="BQ89">_xlfn.IFS(SAM!BQ89&gt;0,SAM!BQ89*1000,SAM!BQ89&lt;0,SAM!BQ89*1000,SAM!BQ89=0,"")</f>
        <v/>
      </c>
      <c r="BR89" s="57" t="str" cm="1">
        <f t="array" ref="BR89">_xlfn.IFS(SAM!BR89&gt;0,SAM!BR89*1000,SAM!BR89&lt;0,SAM!BR89*1000,SAM!BR89=0,"")</f>
        <v/>
      </c>
      <c r="BS89" s="57" t="str" cm="1">
        <f t="array" ref="BS89">_xlfn.IFS(SAM!BS89&gt;0,SAM!BS89*1000,SAM!BS89&lt;0,SAM!BS89*1000,SAM!BS89=0,"")</f>
        <v/>
      </c>
      <c r="BT89" s="57" t="str" cm="1">
        <f t="array" ref="BT89">_xlfn.IFS(SAM!BT89&gt;0,SAM!BT89*1000,SAM!BT89&lt;0,SAM!BT89*1000,SAM!BT89=0,"")</f>
        <v/>
      </c>
      <c r="BU89" s="57" t="str" cm="1">
        <f t="array" ref="BU89">_xlfn.IFS(SAM!BU89&gt;0,SAM!BU89*1000,SAM!BU89&lt;0,SAM!BU89*1000,SAM!BU89=0,"")</f>
        <v/>
      </c>
      <c r="BV89" s="57" t="str" cm="1">
        <f t="array" ref="BV89">_xlfn.IFS(SAM!BV89&gt;0,SAM!BV89*1000,SAM!BV89&lt;0,SAM!BV89*1000,SAM!BV89=0,"")</f>
        <v/>
      </c>
      <c r="BW89" s="57" t="str" cm="1">
        <f t="array" ref="BW89">_xlfn.IFS(SAM!BW89&gt;0,SAM!BW89*1000,SAM!BW89&lt;0,SAM!BW89*1000,SAM!BW89=0,"")</f>
        <v/>
      </c>
      <c r="BX89" s="57" t="str" cm="1">
        <f t="array" ref="BX89">_xlfn.IFS(SAM!BX89&gt;0,SAM!BX89*1000,SAM!BX89&lt;0,SAM!BX89*1000,SAM!BX89=0,"")</f>
        <v/>
      </c>
      <c r="BY89" s="57" t="str" cm="1">
        <f t="array" ref="BY89">_xlfn.IFS(SAM!BY89&gt;0,SAM!BY89*1000,SAM!BY89&lt;0,SAM!BY89*1000,SAM!BY89=0,"")</f>
        <v/>
      </c>
      <c r="BZ89" s="57" t="str" cm="1">
        <f t="array" ref="BZ89">_xlfn.IFS(SAM!BZ89&gt;0,SAM!BZ89*1000,SAM!BZ89&lt;0,SAM!BZ89*1000,SAM!BZ89=0,"")</f>
        <v/>
      </c>
      <c r="CA89" s="57" t="str" cm="1">
        <f t="array" ref="CA89">_xlfn.IFS(SAM!CA89&gt;0,SAM!CA89*1000,SAM!CA89&lt;0,SAM!CA89*1000,SAM!CA89=0,"")</f>
        <v/>
      </c>
      <c r="CB89" s="57" t="str" cm="1">
        <f t="array" ref="CB89">_xlfn.IFS(SAM!CB89&gt;0,SAM!CB89*1000,SAM!CB89&lt;0,SAM!CB89*1000,SAM!CB89=0,"")</f>
        <v/>
      </c>
      <c r="CC89" s="57" t="str" cm="1">
        <f t="array" ref="CC89">_xlfn.IFS(SAM!CC89&gt;0,SAM!CC89*1000,SAM!CC89&lt;0,SAM!CC89*1000,SAM!CC89=0,"")</f>
        <v/>
      </c>
      <c r="CD89" s="57" t="str" cm="1">
        <f t="array" ref="CD89">_xlfn.IFS(SAM!CD89&gt;0,SAM!CD89*1000,SAM!CD89&lt;0,SAM!CD89*1000,SAM!CD89=0,"")</f>
        <v/>
      </c>
      <c r="CE89" s="57" t="str" cm="1">
        <f t="array" ref="CE89">_xlfn.IFS(SAM!CE89&gt;0,SAM!CE89*1000,SAM!CE89&lt;0,SAM!CE89*1000,SAM!CE89=0,"")</f>
        <v/>
      </c>
      <c r="CF89" s="57" t="str" cm="1">
        <f t="array" ref="CF89">_xlfn.IFS(SAM!CF89&gt;0,SAM!CF89*1000,SAM!CF89&lt;0,SAM!CF89*1000,SAM!CF89=0,"")</f>
        <v/>
      </c>
      <c r="CG89" s="57" t="str" cm="1">
        <f t="array" ref="CG89">_xlfn.IFS(SAM!CG89&gt;0,SAM!CG89*1000,SAM!CG89&lt;0,SAM!CG89*1000,SAM!CG89=0,"")</f>
        <v/>
      </c>
      <c r="CH89" s="57" t="str" cm="1">
        <f t="array" ref="CH89">_xlfn.IFS(SAM!CH89&gt;0,SAM!CH89*1000,SAM!CH89&lt;0,SAM!CH89*1000,SAM!CH89=0,"")</f>
        <v/>
      </c>
      <c r="CI89" s="57" t="str" cm="1">
        <f t="array" ref="CI89">_xlfn.IFS(SAM!CI89&gt;0,SAM!CI89*1000,SAM!CI89&lt;0,SAM!CI89*1000,SAM!CI89=0,"")</f>
        <v/>
      </c>
      <c r="CJ89" s="57" t="str" cm="1">
        <f t="array" ref="CJ89">_xlfn.IFS(SAM!CJ89&gt;0,SAM!CJ89*1000,SAM!CJ89&lt;0,SAM!CJ89*1000,SAM!CJ89=0,"")</f>
        <v/>
      </c>
      <c r="CK89" s="57" t="str" cm="1">
        <f t="array" ref="CK89">_xlfn.IFS(SAM!CK89&gt;0,SAM!CK89*1000,SAM!CK89&lt;0,SAM!CK89*1000,SAM!CK89=0,"")</f>
        <v/>
      </c>
      <c r="CL89" s="57" t="str" cm="1">
        <f t="array" ref="CL89">_xlfn.IFS(SAM!CL89&gt;0,SAM!CL89*1000,SAM!CL89&lt;0,SAM!CL89*1000,SAM!CL89=0,"")</f>
        <v/>
      </c>
      <c r="CM89" s="57" t="str" cm="1">
        <f t="array" ref="CM89">_xlfn.IFS(SAM!CM89&gt;0,SAM!CM89*1000,SAM!CM89&lt;0,SAM!CM89*1000,SAM!CM89=0,"")</f>
        <v/>
      </c>
      <c r="CN89" s="57" t="str" cm="1">
        <f t="array" ref="CN89">_xlfn.IFS(SAM!CN89&gt;0,SAM!CN89*1000,SAM!CN89&lt;0,SAM!CN89*1000,SAM!CN89=0,"")</f>
        <v/>
      </c>
      <c r="CO89" s="57" t="str" cm="1">
        <f t="array" ref="CO89">_xlfn.IFS(SAM!CO89&gt;0,SAM!CO89*1000,SAM!CO89&lt;0,SAM!CO89*1000,SAM!CO89=0,"")</f>
        <v/>
      </c>
      <c r="CP89" s="57" t="str" cm="1">
        <f t="array" ref="CP89">_xlfn.IFS(SAM!CP89&gt;0,SAM!CP89*1000,SAM!CP89&lt;0,SAM!CP89*1000,SAM!CP89=0,"")</f>
        <v/>
      </c>
      <c r="CQ89" s="57" t="str" cm="1">
        <f t="array" ref="CQ89">_xlfn.IFS(SAM!CQ89&gt;0,SAM!CQ89*1000,SAM!CQ89&lt;0,SAM!CQ89*1000,SAM!CQ89=0,"")</f>
        <v/>
      </c>
      <c r="CR89" s="57" t="str" cm="1">
        <f t="array" ref="CR89">_xlfn.IFS(SAM!CR89&gt;0,SAM!CR89*1000,SAM!CR89&lt;0,SAM!CR89*1000,SAM!CR89=0,"")</f>
        <v/>
      </c>
      <c r="CS89" s="57" t="str" cm="1">
        <f t="array" ref="CS89">_xlfn.IFS(SAM!CS89&gt;0,SAM!CS89*1000,SAM!CS89&lt;0,SAM!CS89*1000,SAM!CS89=0,"")</f>
        <v/>
      </c>
      <c r="CT89" s="57" t="str" cm="1">
        <f t="array" ref="CT89">_xlfn.IFS(SAM!CT89&gt;0,SAM!CT89*1000,SAM!CT89&lt;0,SAM!CT89*1000,SAM!CT89=0,"")</f>
        <v/>
      </c>
      <c r="CU89" s="57" t="str" cm="1">
        <f t="array" ref="CU89">_xlfn.IFS(SAM!CU89&gt;0,SAM!CU89*1000,SAM!CU89&lt;0,SAM!CU89*1000,SAM!CU89=0,"")</f>
        <v/>
      </c>
      <c r="CV89" s="57" t="str" cm="1">
        <f t="array" ref="CV89">_xlfn.IFS(SAM!CV89&gt;0,SAM!CV89*1000,SAM!CV89&lt;0,SAM!CV89*1000,SAM!CV89=0,"")</f>
        <v/>
      </c>
      <c r="CW89" s="57" t="str" cm="1">
        <f t="array" ref="CW89">_xlfn.IFS(SAM!CW89&gt;0,SAM!CW89*1000,SAM!CW89&lt;0,SAM!CW89*1000,SAM!CW89=0,"")</f>
        <v/>
      </c>
      <c r="CX89" s="57" t="str" cm="1">
        <f t="array" ref="CX89">_xlfn.IFS(SAM!CX89&gt;0,SAM!CX89*1000,SAM!CX89&lt;0,SAM!CX89*1000,SAM!CX89=0,"")</f>
        <v/>
      </c>
      <c r="CY89" s="57" t="str" cm="1">
        <f t="array" ref="CY89">_xlfn.IFS(SAM!CY89&gt;0,SAM!CY89*1000,SAM!CY89&lt;0,SAM!CY89*1000,SAM!CY89=0,"")</f>
        <v/>
      </c>
      <c r="CZ89" s="57" t="str" cm="1">
        <f t="array" ref="CZ89">_xlfn.IFS(SAM!CZ89&gt;0,SAM!CZ89*1000,SAM!CZ89&lt;0,SAM!CZ89*1000,SAM!CZ89=0,"")</f>
        <v/>
      </c>
      <c r="DA89" s="57" t="str" cm="1">
        <f t="array" ref="DA89">_xlfn.IFS(SAM!DA89&gt;0,SAM!DA89*1000,SAM!DA89&lt;0,SAM!DA89*1000,SAM!DA89=0,"")</f>
        <v/>
      </c>
      <c r="DB89" s="57" t="str" cm="1">
        <f t="array" ref="DB89">_xlfn.IFS(SAM!DB89&gt;0,SAM!DB89*1000,SAM!DB89&lt;0,SAM!DB89*1000,SAM!DB89=0,"")</f>
        <v/>
      </c>
      <c r="DC89" s="57" t="str" cm="1">
        <f t="array" ref="DC89">_xlfn.IFS(SAM!DC89&gt;0,SAM!DC89*1000,SAM!DC89&lt;0,SAM!DC89*1000,SAM!DC89=0,"")</f>
        <v/>
      </c>
      <c r="DD89" s="57" t="str" cm="1">
        <f t="array" ref="DD89">_xlfn.IFS(SAM!DD89&gt;0,SAM!DD89*1000,SAM!DD89&lt;0,SAM!DD89*1000,SAM!DD89=0,"")</f>
        <v/>
      </c>
      <c r="DE89" s="57" t="str" cm="1">
        <f t="array" ref="DE89">_xlfn.IFS(SAM!DE89&gt;0,SAM!DE89*1000,SAM!DE89&lt;0,SAM!DE89*1000,SAM!DE89=0,"")</f>
        <v/>
      </c>
      <c r="DF89" s="57" t="str" cm="1">
        <f t="array" ref="DF89">_xlfn.IFS(SAM!DF89&gt;0,SAM!DF89*1000,SAM!DF89&lt;0,SAM!DF89*1000,SAM!DF89=0,"")</f>
        <v/>
      </c>
      <c r="DG89" s="57" t="str" cm="1">
        <f t="array" ref="DG89">_xlfn.IFS(SAM!DG89&gt;0,SAM!DG89*1000,SAM!DG89&lt;0,SAM!DG89*1000,SAM!DG89=0,"")</f>
        <v/>
      </c>
      <c r="DH89" s="57" t="str" cm="1">
        <f t="array" ref="DH89">_xlfn.IFS(SAM!DH89&gt;0,SAM!DH89*1000,SAM!DH89&lt;0,SAM!DH89*1000,SAM!DH89=0,"")</f>
        <v/>
      </c>
      <c r="DI89" s="57" t="str" cm="1">
        <f t="array" ref="DI89">_xlfn.IFS(SAM!DI89&gt;0,SAM!DI89*1000,SAM!DI89&lt;0,SAM!DI89*1000,SAM!DI89=0,"")</f>
        <v/>
      </c>
      <c r="DJ89" s="57" t="str" cm="1">
        <f t="array" ref="DJ89">_xlfn.IFS(SAM!DJ89&gt;0,SAM!DJ89*1000,SAM!DJ89&lt;0,SAM!DJ89*1000,SAM!DJ89=0,"")</f>
        <v/>
      </c>
      <c r="DK89" s="57" t="str" cm="1">
        <f t="array" ref="DK89">_xlfn.IFS(SAM!DK89&gt;0,SAM!DK89*1000,SAM!DK89&lt;0,SAM!DK89*1000,SAM!DK89=0,"")</f>
        <v/>
      </c>
      <c r="DL89" s="57" t="str" cm="1">
        <f t="array" ref="DL89">_xlfn.IFS(SAM!DL89&gt;0,SAM!DL89*1000,SAM!DL89&lt;0,SAM!DL89*1000,SAM!DL89=0,"")</f>
        <v/>
      </c>
      <c r="DM89" s="57" t="str" cm="1">
        <f t="array" ref="DM89">_xlfn.IFS(SAM!DM89&gt;0,SAM!DM89*1000,SAM!DM89&lt;0,SAM!DM89*1000,SAM!DM89=0,"")</f>
        <v/>
      </c>
      <c r="DN89" s="57" t="str" cm="1">
        <f t="array" ref="DN89">_xlfn.IFS(SAM!DN89&gt;0,SAM!DN89*1000,SAM!DN89&lt;0,SAM!DN89*1000,SAM!DN89=0,"")</f>
        <v/>
      </c>
      <c r="DO89" s="57" t="str" cm="1">
        <f t="array" ref="DO89">_xlfn.IFS(SAM!DO89&gt;0,SAM!DO89*1000,SAM!DO89&lt;0,SAM!DO89*1000,SAM!DO89=0,"")</f>
        <v/>
      </c>
      <c r="DP89" s="57" t="str" cm="1">
        <f t="array" ref="DP89">_xlfn.IFS(SAM!DP89&gt;0,SAM!DP89*1000,SAM!DP89&lt;0,SAM!DP89*1000,SAM!DP89=0,"")</f>
        <v/>
      </c>
      <c r="DQ89" s="57" t="str" cm="1">
        <f t="array" ref="DQ89">_xlfn.IFS(SAM!DQ89&gt;0,SAM!DQ89*1000,SAM!DQ89&lt;0,SAM!DQ89*1000,SAM!DQ89=0,"")</f>
        <v/>
      </c>
      <c r="DR89" s="57" t="str" cm="1">
        <f t="array" ref="DR89">_xlfn.IFS(SAM!DR89&gt;0,SAM!DR89*1000,SAM!DR89&lt;0,SAM!DR89*1000,SAM!DR89=0,"")</f>
        <v/>
      </c>
      <c r="DS89" s="57" t="str" cm="1">
        <f t="array" ref="DS89">_xlfn.IFS(SAM!DS89&gt;0,SAM!DS89*1000,SAM!DS89&lt;0,SAM!DS89*1000,SAM!DS89=0,"")</f>
        <v/>
      </c>
      <c r="DT89" s="57" t="str" cm="1">
        <f t="array" ref="DT89">_xlfn.IFS(SAM!DT89&gt;0,SAM!DT89*1000,SAM!DT89&lt;0,SAM!DT89*1000,SAM!DT89=0,"")</f>
        <v/>
      </c>
      <c r="DU89" s="57" t="str" cm="1">
        <f t="array" ref="DU89">_xlfn.IFS(SAM!DU89&gt;0,SAM!DU89*1000,SAM!DU89&lt;0,SAM!DU89*1000,SAM!DU89=0,"")</f>
        <v/>
      </c>
      <c r="DV89" s="57" t="str" cm="1">
        <f t="array" ref="DV89">_xlfn.IFS(SAM!DV89&gt;0,SAM!DV89*1000,SAM!DV89&lt;0,SAM!DV89*1000,SAM!DV89=0,"")</f>
        <v/>
      </c>
      <c r="DW89" s="57" t="str" cm="1">
        <f t="array" ref="DW89">_xlfn.IFS(SAM!DW89&gt;0,SAM!DW89*1000,SAM!DW89&lt;0,SAM!DW89*1000,SAM!DW89=0,"")</f>
        <v/>
      </c>
      <c r="DX89" s="57" t="str" cm="1">
        <f t="array" ref="DX89">_xlfn.IFS(SAM!DX89&gt;0,SAM!DX89*1000,SAM!DX89&lt;0,SAM!DX89*1000,SAM!DX89=0,"")</f>
        <v/>
      </c>
      <c r="DY89" s="57" t="str" cm="1">
        <f t="array" ref="DY89">_xlfn.IFS(SAM!DY89&gt;0,SAM!DY89*1000,SAM!DY89&lt;0,SAM!DY89*1000,SAM!DY89=0,"")</f>
        <v/>
      </c>
      <c r="DZ89" s="57" t="str" cm="1">
        <f t="array" ref="DZ89">_xlfn.IFS(SAM!DZ89&gt;0,SAM!DZ89*1000,SAM!DZ89&lt;0,SAM!DZ89*1000,SAM!DZ89=0,"")</f>
        <v/>
      </c>
      <c r="EA89" s="57" t="str" cm="1">
        <f t="array" ref="EA89">_xlfn.IFS(SAM!EA89&gt;0,SAM!EA89*1000,SAM!EA89&lt;0,SAM!EA89*1000,SAM!EA89=0,"")</f>
        <v/>
      </c>
      <c r="EB89" s="57" t="str" cm="1">
        <f t="array" ref="EB89">_xlfn.IFS(SAM!EB89&gt;0,SAM!EB89*1000,SAM!EB89&lt;0,SAM!EB89*1000,SAM!EB89=0,"")</f>
        <v/>
      </c>
      <c r="EC89" s="57" t="str" cm="1">
        <f t="array" ref="EC89">_xlfn.IFS(SAM!EC89&gt;0,SAM!EC89*1000,SAM!EC89&lt;0,SAM!EC89*1000,SAM!EC89=0,"")</f>
        <v/>
      </c>
      <c r="ED89" s="57" t="str" cm="1">
        <f t="array" ref="ED89">_xlfn.IFS(SAM!ED89&gt;0,SAM!ED89*1000,SAM!ED89&lt;0,SAM!ED89*1000,SAM!ED89=0,"")</f>
        <v/>
      </c>
      <c r="EE89" s="57" t="str" cm="1">
        <f t="array" ref="EE89">_xlfn.IFS(SAM!EE89&gt;0,SAM!EE89*1000,SAM!EE89&lt;0,SAM!EE89*1000,SAM!EE89=0,"")</f>
        <v/>
      </c>
      <c r="EF89" s="57" t="str" cm="1">
        <f t="array" ref="EF89">_xlfn.IFS(SAM!EF89&gt;0,SAM!EF89*1000,SAM!EF89&lt;0,SAM!EF89*1000,SAM!EF89=0,"")</f>
        <v/>
      </c>
      <c r="EG89" s="57" t="str" cm="1">
        <f t="array" ref="EG89">_xlfn.IFS(SAM!EG89&gt;0,SAM!EG89*1000,SAM!EG89&lt;0,SAM!EG89*1000,SAM!EG89=0,"")</f>
        <v/>
      </c>
      <c r="EH89" s="57" t="str" cm="1">
        <f t="array" ref="EH89">_xlfn.IFS(SAM!EH89&gt;0,SAM!EH89*1000,SAM!EH89&lt;0,SAM!EH89*1000,SAM!EH89=0,"")</f>
        <v/>
      </c>
      <c r="EI89" s="57" t="str" cm="1">
        <f t="array" ref="EI89">_xlfn.IFS(SAM!EI89&gt;0,SAM!EI89*1000,SAM!EI89&lt;0,SAM!EI89*1000,SAM!EI89=0,"")</f>
        <v/>
      </c>
      <c r="EJ89" s="57" t="str" cm="1">
        <f t="array" ref="EJ89">_xlfn.IFS(SAM!EJ89&gt;0,SAM!EJ89*1000,SAM!EJ89&lt;0,SAM!EJ89*1000,SAM!EJ89=0,"")</f>
        <v/>
      </c>
      <c r="EK89" s="57" t="str" cm="1">
        <f t="array" ref="EK89">_xlfn.IFS(SAM!EK89&gt;0,SAM!EK89*1000,SAM!EK89&lt;0,SAM!EK89*1000,SAM!EK89=0,"")</f>
        <v/>
      </c>
      <c r="EL89" s="57" t="str" cm="1">
        <f t="array" ref="EL89">_xlfn.IFS(SAM!EL89&gt;0,SAM!EL89*1000,SAM!EL89&lt;0,SAM!EL89*1000,SAM!EL89=0,"")</f>
        <v/>
      </c>
      <c r="EM89" s="57" t="str" cm="1">
        <f t="array" ref="EM89">_xlfn.IFS(SAM!EM89&gt;0,SAM!EM89*1000,SAM!EM89&lt;0,SAM!EM89*1000,SAM!EM89=0,"")</f>
        <v/>
      </c>
      <c r="EN89" s="57" t="str" cm="1">
        <f t="array" ref="EN89">_xlfn.IFS(SAM!EN89&gt;0,SAM!EN89*1000,SAM!EN89&lt;0,SAM!EN89*1000,SAM!EN89=0,"")</f>
        <v/>
      </c>
      <c r="EO89" s="57" t="str" cm="1">
        <f t="array" ref="EO89">_xlfn.IFS(SAM!EO89&gt;0,SAM!EO89*1000,SAM!EO89&lt;0,SAM!EO89*1000,SAM!EO89=0,"")</f>
        <v/>
      </c>
      <c r="EP89" s="57" t="str" cm="1">
        <f t="array" ref="EP89">_xlfn.IFS(SAM!EP89&gt;0,SAM!EP89*1000,SAM!EP89&lt;0,SAM!EP89*1000,SAM!EP89=0,"")</f>
        <v/>
      </c>
      <c r="EQ89" s="57" t="str" cm="1">
        <f t="array" ref="EQ89">_xlfn.IFS(SAM!EQ89&gt;0,SAM!EQ89*1000,SAM!EQ89&lt;0,SAM!EQ89*1000,SAM!EQ89=0,"")</f>
        <v/>
      </c>
      <c r="ER89" s="57" t="str" cm="1">
        <f t="array" ref="ER89">_xlfn.IFS(SAM!ER89&gt;0,SAM!ER89*1000,SAM!ER89&lt;0,SAM!ER89*1000,SAM!ER89=0,"")</f>
        <v/>
      </c>
      <c r="ES89" s="57" t="str" cm="1">
        <f t="array" ref="ES89">_xlfn.IFS(SAM!ES89&gt;0,SAM!ES89*1000,SAM!ES89&lt;0,SAM!ES89*1000,SAM!ES89=0,"")</f>
        <v/>
      </c>
      <c r="ET89" s="57" t="str" cm="1">
        <f t="array" ref="ET89">_xlfn.IFS(SAM!ET89&gt;0,SAM!ET89*1000,SAM!ET89&lt;0,SAM!ET89*1000,SAM!ET89=0,"")</f>
        <v/>
      </c>
      <c r="EU89" s="57" t="str" cm="1">
        <f t="array" ref="EU89">_xlfn.IFS(SAM!EU89&gt;0,SAM!EU89*1000,SAM!EU89&lt;0,SAM!EU89*1000,SAM!EU89=0,"")</f>
        <v/>
      </c>
      <c r="EV89" s="57" cm="1">
        <f t="array" ref="EV89">_xlfn.IFS(SAM!EV89&gt;0,SAM!EV89*1000,SAM!EV89&lt;0,SAM!EV89*1000,SAM!EV89=0,"")</f>
        <v>264884.44538485404</v>
      </c>
      <c r="EW89" s="57" t="str" cm="1">
        <f t="array" ref="EW89">_xlfn.IFS(SAM!EW89&gt;0,SAM!EW89*1000,SAM!EW89&lt;0,SAM!EW89*1000,SAM!EW89=0,"")</f>
        <v/>
      </c>
      <c r="EX89" s="57" t="str" cm="1">
        <f t="array" ref="EX89">_xlfn.IFS(SAM!EX89&gt;0,SAM!EX89*1000,SAM!EX89&lt;0,SAM!EX89*1000,SAM!EX89=0,"")</f>
        <v/>
      </c>
      <c r="EY89" s="57" t="str" cm="1">
        <f t="array" ref="EY89">_xlfn.IFS(SAM!EY89&gt;0,SAM!EY89*1000,SAM!EY89&lt;0,SAM!EY89*1000,SAM!EY89=0,"")</f>
        <v/>
      </c>
      <c r="EZ89" s="57" t="str" cm="1">
        <f t="array" ref="EZ89">_xlfn.IFS(SAM!EZ89&gt;0,SAM!EZ89*1000,SAM!EZ89&lt;0,SAM!EZ89*1000,SAM!EZ89=0,"")</f>
        <v/>
      </c>
      <c r="FA89" s="57" t="str" cm="1">
        <f t="array" ref="FA89">_xlfn.IFS(SAM!FA89&gt;0,SAM!FA89*1000,SAM!FA89&lt;0,SAM!FA89*1000,SAM!FA89=0,"")</f>
        <v/>
      </c>
      <c r="FB89" s="57" t="str" cm="1">
        <f t="array" ref="FB89">_xlfn.IFS(SAM!FB89&gt;0,SAM!FB89*1000,SAM!FB89&lt;0,SAM!FB89*1000,SAM!FB89=0,"")</f>
        <v/>
      </c>
      <c r="FC89" s="57" t="str" cm="1">
        <f t="array" ref="FC89">_xlfn.IFS(SAM!FC89&gt;0,SAM!FC89*1000,SAM!FC89&lt;0,SAM!FC89*1000,SAM!FC89=0,"")</f>
        <v/>
      </c>
      <c r="FD89" s="57" t="str" cm="1">
        <f t="array" ref="FD89">_xlfn.IFS(SAM!FD89&gt;0,SAM!FD89*1000,SAM!FD89&lt;0,SAM!FD89*1000,SAM!FD89=0,"")</f>
        <v/>
      </c>
      <c r="FE89" s="57" t="str" cm="1">
        <f t="array" ref="FE89">_xlfn.IFS(SAM!FE89&gt;0,SAM!FE89*1000,SAM!FE89&lt;0,SAM!FE89*1000,SAM!FE89=0,"")</f>
        <v/>
      </c>
      <c r="FF89" s="57" t="str" cm="1">
        <f t="array" ref="FF89">_xlfn.IFS(SAM!FF89&gt;0,SAM!FF89*1000,SAM!FF89&lt;0,SAM!FF89*1000,SAM!FF89=0,"")</f>
        <v/>
      </c>
      <c r="FG89" s="57" t="str" cm="1">
        <f t="array" ref="FG89">_xlfn.IFS(SAM!FG89&gt;0,SAM!FG89*1000,SAM!FG89&lt;0,SAM!FG89*1000,SAM!FG89=0,"")</f>
        <v/>
      </c>
      <c r="FH89" s="57" t="str" cm="1">
        <f t="array" ref="FH89">_xlfn.IFS(SAM!FH89&gt;0,SAM!FH89*1000,SAM!FH89&lt;0,SAM!FH89*1000,SAM!FH89=0,"")</f>
        <v/>
      </c>
      <c r="FI89" s="57" t="str" cm="1">
        <f t="array" ref="FI89">_xlfn.IFS(SAM!FI89&gt;0,SAM!FI89*1000,SAM!FI89&lt;0,SAM!FI89*1000,SAM!FI89=0,"")</f>
        <v/>
      </c>
      <c r="FJ89" s="57" t="str" cm="1">
        <f t="array" ref="FJ89">_xlfn.IFS(SAM!FJ89&gt;0,SAM!FJ89*1000,SAM!FJ89&lt;0,SAM!FJ89*1000,SAM!FJ89=0,"")</f>
        <v/>
      </c>
      <c r="FK89" s="57" t="str" cm="1">
        <f t="array" ref="FK89">_xlfn.IFS(SAM!FK89&gt;0,SAM!FK89*1000,SAM!FK89&lt;0,SAM!FK89*1000,SAM!FK89=0,"")</f>
        <v/>
      </c>
      <c r="FL89" s="57" cm="1">
        <f t="array" ref="FL89">_xlfn.IFS(SAM!FL89&gt;0,SAM!FL89*1000,SAM!FL89&lt;0,SAM!FL89*1000,SAM!FL89=0,"")</f>
        <v>9746.3575692363102</v>
      </c>
      <c r="FM89" s="57" cm="1">
        <f t="array" ref="FM89">_xlfn.IFS(SAM!FM89&gt;0,SAM!FM89*1000,SAM!FM89&lt;0,SAM!FM89*1000,SAM!FM89=0,"")</f>
        <v>2028.3679018385099</v>
      </c>
      <c r="FN89" s="57" t="str" cm="1">
        <f t="array" ref="FN89">_xlfn.IFS(SAM!FN89&gt;0,SAM!FN89*1000,SAM!FN89&lt;0,SAM!FN89*1000,SAM!FN89=0,"")</f>
        <v/>
      </c>
      <c r="FO89" s="57" cm="1">
        <f t="array" ref="FO89">_xlfn.IFS(SAM!FO89&gt;0,SAM!FO89*1000,SAM!FO89&lt;0,SAM!FO89*1000,SAM!FO89=0,"")</f>
        <v>244.04350179064298</v>
      </c>
      <c r="FP89" s="57" cm="1">
        <f t="array" ref="FP89">_xlfn.IFS(SAM!FP89&gt;0,SAM!FP89*1000,SAM!FP89&lt;0,SAM!FP89*1000,SAM!FP89=0,"")</f>
        <v>15862.485792597899</v>
      </c>
      <c r="FR89" s="20">
        <f t="shared" si="1"/>
        <v>296359.99594325683</v>
      </c>
      <c r="FS89" s="87">
        <v>0</v>
      </c>
      <c r="FT89" s="57">
        <f t="shared" si="3"/>
        <v>5.2571259399106646E-3</v>
      </c>
      <c r="FU89" s="57">
        <f t="shared" si="3"/>
        <v>6.2214530710199981E-3</v>
      </c>
    </row>
    <row r="90" spans="1:177" x14ac:dyDescent="0.3">
      <c r="A90" t="s">
        <v>612</v>
      </c>
      <c r="B90" s="57" t="str" cm="1">
        <f t="array" ref="B90">_xlfn.IFS(SAM!B90&gt;0,SAM!B90*1000,SAM!B90&lt;0,SAM!B90*1000,SAM!B90=0,"")</f>
        <v/>
      </c>
      <c r="C90" s="57" t="str" cm="1">
        <f t="array" ref="C90">_xlfn.IFS(SAM!C90&gt;0,SAM!C90*1000,SAM!C90&lt;0,SAM!C90*1000,SAM!C90=0,"")</f>
        <v/>
      </c>
      <c r="D90" s="57" t="str" cm="1">
        <f t="array" ref="D90">_xlfn.IFS(SAM!D90&gt;0,SAM!D90*1000,SAM!D90&lt;0,SAM!D90*1000,SAM!D90=0,"")</f>
        <v/>
      </c>
      <c r="E90" s="57" t="str" cm="1">
        <f t="array" ref="E90">_xlfn.IFS(SAM!E90&gt;0,SAM!E90*1000,SAM!E90&lt;0,SAM!E90*1000,SAM!E90=0,"")</f>
        <v/>
      </c>
      <c r="F90" s="57" t="str" cm="1">
        <f t="array" ref="F90">_xlfn.IFS(SAM!F90&gt;0,SAM!F90*1000,SAM!F90&lt;0,SAM!F90*1000,SAM!F90=0,"")</f>
        <v/>
      </c>
      <c r="G90" s="57" cm="1">
        <f t="array" ref="G90">_xlfn.IFS(SAM!G90&gt;0,SAM!G90*1000,SAM!G90&lt;0,SAM!G90*1000,SAM!G90=0,"")</f>
        <v>2.4244290458465103E-3</v>
      </c>
      <c r="H90" s="57" cm="1">
        <f t="array" ref="H90">_xlfn.IFS(SAM!H90&gt;0,SAM!H90*1000,SAM!H90&lt;0,SAM!H90*1000,SAM!H90=0,"")</f>
        <v>9.6136806581894607E-2</v>
      </c>
      <c r="I90" s="57" t="str" cm="1">
        <f t="array" ref="I90">_xlfn.IFS(SAM!I90&gt;0,SAM!I90*1000,SAM!I90&lt;0,SAM!I90*1000,SAM!I90=0,"")</f>
        <v/>
      </c>
      <c r="J90" s="57" cm="1">
        <f t="array" ref="J90">_xlfn.IFS(SAM!J90&gt;0,SAM!J90*1000,SAM!J90&lt;0,SAM!J90*1000,SAM!J90=0,"")</f>
        <v>6.7730904894557596E-3</v>
      </c>
      <c r="K90" s="57" cm="1">
        <f t="array" ref="K90">_xlfn.IFS(SAM!K90&gt;0,SAM!K90*1000,SAM!K90&lt;0,SAM!K90*1000,SAM!K90=0,"")</f>
        <v>3.92756701589125E-2</v>
      </c>
      <c r="L90" s="57" cm="1">
        <f t="array" ref="L90">_xlfn.IFS(SAM!L90&gt;0,SAM!L90*1000,SAM!L90&lt;0,SAM!L90*1000,SAM!L90=0,"")</f>
        <v>6.3934718101946392E-3</v>
      </c>
      <c r="M90" s="57" t="str" cm="1">
        <f t="array" ref="M90">_xlfn.IFS(SAM!M90&gt;0,SAM!M90*1000,SAM!M90&lt;0,SAM!M90*1000,SAM!M90=0,"")</f>
        <v/>
      </c>
      <c r="N90" s="57" cm="1">
        <f t="array" ref="N90">_xlfn.IFS(SAM!N90&gt;0,SAM!N90*1000,SAM!N90&lt;0,SAM!N90*1000,SAM!N90=0,"")</f>
        <v>1.8602034216736801E-3</v>
      </c>
      <c r="O90" s="57" cm="1">
        <f t="array" ref="O90">_xlfn.IFS(SAM!O90&gt;0,SAM!O90*1000,SAM!O90&lt;0,SAM!O90*1000,SAM!O90=0,"")</f>
        <v>22.575242629527001</v>
      </c>
      <c r="P90" s="57" t="str" cm="1">
        <f t="array" ref="P90">_xlfn.IFS(SAM!P90&gt;0,SAM!P90*1000,SAM!P90&lt;0,SAM!P90*1000,SAM!P90=0,"")</f>
        <v/>
      </c>
      <c r="Q90" s="57" cm="1">
        <f t="array" ref="Q90">_xlfn.IFS(SAM!Q90&gt;0,SAM!Q90*1000,SAM!Q90&lt;0,SAM!Q90*1000,SAM!Q90=0,"")</f>
        <v>5.94540365708498E-2</v>
      </c>
      <c r="R90" s="57" t="str" cm="1">
        <f t="array" ref="R90">_xlfn.IFS(SAM!R90&gt;0,SAM!R90*1000,SAM!R90&lt;0,SAM!R90*1000,SAM!R90=0,"")</f>
        <v/>
      </c>
      <c r="S90" s="57" cm="1">
        <f t="array" ref="S90">_xlfn.IFS(SAM!S90&gt;0,SAM!S90*1000,SAM!S90&lt;0,SAM!S90*1000,SAM!S90=0,"")</f>
        <v>65.921117390983198</v>
      </c>
      <c r="T90" s="57" cm="1">
        <f t="array" ref="T90">_xlfn.IFS(SAM!T90&gt;0,SAM!T90*1000,SAM!T90&lt;0,SAM!T90*1000,SAM!T90=0,"")</f>
        <v>1.62793218321805</v>
      </c>
      <c r="U90" s="57" cm="1">
        <f t="array" ref="U90">_xlfn.IFS(SAM!U90&gt;0,SAM!U90*1000,SAM!U90&lt;0,SAM!U90*1000,SAM!U90=0,"")</f>
        <v>0.86822078618862597</v>
      </c>
      <c r="V90" s="57" cm="1">
        <f t="array" ref="V90">_xlfn.IFS(SAM!V90&gt;0,SAM!V90*1000,SAM!V90&lt;0,SAM!V90*1000,SAM!V90=0,"")</f>
        <v>1.8764731142164099</v>
      </c>
      <c r="W90" s="57" cm="1">
        <f t="array" ref="W90">_xlfn.IFS(SAM!W90&gt;0,SAM!W90*1000,SAM!W90&lt;0,SAM!W90*1000,SAM!W90=0,"")</f>
        <v>3709.5570571120898</v>
      </c>
      <c r="X90" s="57" cm="1">
        <f t="array" ref="X90">_xlfn.IFS(SAM!X90&gt;0,SAM!X90*1000,SAM!X90&lt;0,SAM!X90*1000,SAM!X90=0,"")</f>
        <v>0.33889820485875199</v>
      </c>
      <c r="Y90" s="57" cm="1">
        <f t="array" ref="Y90">_xlfn.IFS(SAM!Y90&gt;0,SAM!Y90*1000,SAM!Y90&lt;0,SAM!Y90*1000,SAM!Y90=0,"")</f>
        <v>0.39428686869038998</v>
      </c>
      <c r="Z90" s="57" cm="1">
        <f t="array" ref="Z90">_xlfn.IFS(SAM!Z90&gt;0,SAM!Z90*1000,SAM!Z90&lt;0,SAM!Z90*1000,SAM!Z90=0,"")</f>
        <v>5110.5463983057398</v>
      </c>
      <c r="AA90" s="57" cm="1">
        <f t="array" ref="AA90">_xlfn.IFS(SAM!AA90&gt;0,SAM!AA90*1000,SAM!AA90&lt;0,SAM!AA90*1000,SAM!AA90=0,"")</f>
        <v>5.2728030403800297</v>
      </c>
      <c r="AB90" s="57" t="str" cm="1">
        <f t="array" ref="AB90">_xlfn.IFS(SAM!AB90&gt;0,SAM!AB90*1000,SAM!AB90&lt;0,SAM!AB90*1000,SAM!AB90=0,"")</f>
        <v/>
      </c>
      <c r="AC90" s="57" t="str" cm="1">
        <f t="array" ref="AC90">_xlfn.IFS(SAM!AC90&gt;0,SAM!AC90*1000,SAM!AC90&lt;0,SAM!AC90*1000,SAM!AC90=0,"")</f>
        <v/>
      </c>
      <c r="AD90" s="57" t="str" cm="1">
        <f t="array" ref="AD90">_xlfn.IFS(SAM!AD90&gt;0,SAM!AD90*1000,SAM!AD90&lt;0,SAM!AD90*1000,SAM!AD90=0,"")</f>
        <v/>
      </c>
      <c r="AE90" s="57" cm="1">
        <f t="array" ref="AE90">_xlfn.IFS(SAM!AE90&gt;0,SAM!AE90*1000,SAM!AE90&lt;0,SAM!AE90*1000,SAM!AE90=0,"")</f>
        <v>803.64549251650601</v>
      </c>
      <c r="AF90" s="57" cm="1">
        <f t="array" ref="AF90">_xlfn.IFS(SAM!AF90&gt;0,SAM!AF90*1000,SAM!AF90&lt;0,SAM!AF90*1000,SAM!AF90=0,"")</f>
        <v>1541.2002165203899</v>
      </c>
      <c r="AG90" s="57" t="str" cm="1">
        <f t="array" ref="AG90">_xlfn.IFS(SAM!AG90&gt;0,SAM!AG90*1000,SAM!AG90&lt;0,SAM!AG90*1000,SAM!AG90=0,"")</f>
        <v/>
      </c>
      <c r="AH90" s="57" cm="1">
        <f t="array" ref="AH90">_xlfn.IFS(SAM!AH90&gt;0,SAM!AH90*1000,SAM!AH90&lt;0,SAM!AH90*1000,SAM!AH90=0,"")</f>
        <v>4.6735046767237595E-2</v>
      </c>
      <c r="AI90" s="57" cm="1">
        <f t="array" ref="AI90">_xlfn.IFS(SAM!AI90&gt;0,SAM!AI90*1000,SAM!AI90&lt;0,SAM!AI90*1000,SAM!AI90=0,"")</f>
        <v>1.27017014777463E-2</v>
      </c>
      <c r="AJ90" s="57" t="str" cm="1">
        <f t="array" ref="AJ90">_xlfn.IFS(SAM!AJ90&gt;0,SAM!AJ90*1000,SAM!AJ90&lt;0,SAM!AJ90*1000,SAM!AJ90=0,"")</f>
        <v/>
      </c>
      <c r="AK90" s="57" t="str" cm="1">
        <f t="array" ref="AK90">_xlfn.IFS(SAM!AK90&gt;0,SAM!AK90*1000,SAM!AK90&lt;0,SAM!AK90*1000,SAM!AK90=0,"")</f>
        <v/>
      </c>
      <c r="AL90" s="57" cm="1">
        <f t="array" ref="AL90">_xlfn.IFS(SAM!AL90&gt;0,SAM!AL90*1000,SAM!AL90&lt;0,SAM!AL90*1000,SAM!AL90=0,"")</f>
        <v>23.4302754228687</v>
      </c>
      <c r="AM90" s="57" cm="1">
        <f t="array" ref="AM90">_xlfn.IFS(SAM!AM90&gt;0,SAM!AM90*1000,SAM!AM90&lt;0,SAM!AM90*1000,SAM!AM90=0,"")</f>
        <v>506.08572037965706</v>
      </c>
      <c r="AN90" s="57" t="str" cm="1">
        <f t="array" ref="AN90">_xlfn.IFS(SAM!AN90&gt;0,SAM!AN90*1000,SAM!AN90&lt;0,SAM!AN90*1000,SAM!AN90=0,"")</f>
        <v/>
      </c>
      <c r="AO90" s="57" t="str" cm="1">
        <f t="array" ref="AO90">_xlfn.IFS(SAM!AO90&gt;0,SAM!AO90*1000,SAM!AO90&lt;0,SAM!AO90*1000,SAM!AO90=0,"")</f>
        <v/>
      </c>
      <c r="AP90" s="57" t="str" cm="1">
        <f t="array" ref="AP90">_xlfn.IFS(SAM!AP90&gt;0,SAM!AP90*1000,SAM!AP90&lt;0,SAM!AP90*1000,SAM!AP90=0,"")</f>
        <v/>
      </c>
      <c r="AQ90" s="57" t="str" cm="1">
        <f t="array" ref="AQ90">_xlfn.IFS(SAM!AQ90&gt;0,SAM!AQ90*1000,SAM!AQ90&lt;0,SAM!AQ90*1000,SAM!AQ90=0,"")</f>
        <v/>
      </c>
      <c r="AR90" s="57" t="str" cm="1">
        <f t="array" ref="AR90">_xlfn.IFS(SAM!AR90&gt;0,SAM!AR90*1000,SAM!AR90&lt;0,SAM!AR90*1000,SAM!AR90=0,"")</f>
        <v/>
      </c>
      <c r="AS90" s="57" t="str" cm="1">
        <f t="array" ref="AS90">_xlfn.IFS(SAM!AS90&gt;0,SAM!AS90*1000,SAM!AS90&lt;0,SAM!AS90*1000,SAM!AS90=0,"")</f>
        <v/>
      </c>
      <c r="AT90" s="57" t="str" cm="1">
        <f t="array" ref="AT90">_xlfn.IFS(SAM!AT90&gt;0,SAM!AT90*1000,SAM!AT90&lt;0,SAM!AT90*1000,SAM!AT90=0,"")</f>
        <v/>
      </c>
      <c r="AU90" s="57" t="str" cm="1">
        <f t="array" ref="AU90">_xlfn.IFS(SAM!AU90&gt;0,SAM!AU90*1000,SAM!AU90&lt;0,SAM!AU90*1000,SAM!AU90=0,"")</f>
        <v/>
      </c>
      <c r="AV90" s="57" t="str" cm="1">
        <f t="array" ref="AV90">_xlfn.IFS(SAM!AV90&gt;0,SAM!AV90*1000,SAM!AV90&lt;0,SAM!AV90*1000,SAM!AV90=0,"")</f>
        <v/>
      </c>
      <c r="AW90" s="57" t="str" cm="1">
        <f t="array" ref="AW90">_xlfn.IFS(SAM!AW90&gt;0,SAM!AW90*1000,SAM!AW90&lt;0,SAM!AW90*1000,SAM!AW90=0,"")</f>
        <v/>
      </c>
      <c r="AX90" s="57" t="str" cm="1">
        <f t="array" ref="AX90">_xlfn.IFS(SAM!AX90&gt;0,SAM!AX90*1000,SAM!AX90&lt;0,SAM!AX90*1000,SAM!AX90=0,"")</f>
        <v/>
      </c>
      <c r="AY90" s="57" cm="1">
        <f t="array" ref="AY90">_xlfn.IFS(SAM!AY90&gt;0,SAM!AY90*1000,SAM!AY90&lt;0,SAM!AY90*1000,SAM!AY90=0,"")</f>
        <v>1.7780210975117999E-3</v>
      </c>
      <c r="AZ90" s="57" cm="1">
        <f t="array" ref="AZ90">_xlfn.IFS(SAM!AZ90&gt;0,SAM!AZ90*1000,SAM!AZ90&lt;0,SAM!AZ90*1000,SAM!AZ90=0,"")</f>
        <v>2.6277793013872296E-3</v>
      </c>
      <c r="BA90" s="57" t="str" cm="1">
        <f t="array" ref="BA90">_xlfn.IFS(SAM!BA90&gt;0,SAM!BA90*1000,SAM!BA90&lt;0,SAM!BA90*1000,SAM!BA90=0,"")</f>
        <v/>
      </c>
      <c r="BB90" s="57" cm="1">
        <f t="array" ref="BB90">_xlfn.IFS(SAM!BB90&gt;0,SAM!BB90*1000,SAM!BB90&lt;0,SAM!BB90*1000,SAM!BB90=0,"")</f>
        <v>3.8246529319928602</v>
      </c>
      <c r="BC90" s="57" t="str" cm="1">
        <f t="array" ref="BC90">_xlfn.IFS(SAM!BC90&gt;0,SAM!BC90*1000,SAM!BC90&lt;0,SAM!BC90*1000,SAM!BC90=0,"")</f>
        <v/>
      </c>
      <c r="BD90" s="57" t="str" cm="1">
        <f t="array" ref="BD90">_xlfn.IFS(SAM!BD90&gt;0,SAM!BD90*1000,SAM!BD90&lt;0,SAM!BD90*1000,SAM!BD90=0,"")</f>
        <v/>
      </c>
      <c r="BE90" s="57" t="str" cm="1">
        <f t="array" ref="BE90">_xlfn.IFS(SAM!BE90&gt;0,SAM!BE90*1000,SAM!BE90&lt;0,SAM!BE90*1000,SAM!BE90=0,"")</f>
        <v/>
      </c>
      <c r="BF90" s="57" cm="1">
        <f t="array" ref="BF90">_xlfn.IFS(SAM!BF90&gt;0,SAM!BF90*1000,SAM!BF90&lt;0,SAM!BF90*1000,SAM!BF90=0,"")</f>
        <v>1.25694318889193E-2</v>
      </c>
      <c r="BG90" s="57" t="str" cm="1">
        <f t="array" ref="BG90">_xlfn.IFS(SAM!BG90&gt;0,SAM!BG90*1000,SAM!BG90&lt;0,SAM!BG90*1000,SAM!BG90=0,"")</f>
        <v/>
      </c>
      <c r="BH90" s="57" t="str" cm="1">
        <f t="array" ref="BH90">_xlfn.IFS(SAM!BH90&gt;0,SAM!BH90*1000,SAM!BH90&lt;0,SAM!BH90*1000,SAM!BH90=0,"")</f>
        <v/>
      </c>
      <c r="BI90" s="57" t="str" cm="1">
        <f t="array" ref="BI90">_xlfn.IFS(SAM!BI90&gt;0,SAM!BI90*1000,SAM!BI90&lt;0,SAM!BI90*1000,SAM!BI90=0,"")</f>
        <v/>
      </c>
      <c r="BJ90" s="57" t="str" cm="1">
        <f t="array" ref="BJ90">_xlfn.IFS(SAM!BJ90&gt;0,SAM!BJ90*1000,SAM!BJ90&lt;0,SAM!BJ90*1000,SAM!BJ90=0,"")</f>
        <v/>
      </c>
      <c r="BK90" s="57" cm="1">
        <f t="array" ref="BK90">_xlfn.IFS(SAM!BK90&gt;0,SAM!BK90*1000,SAM!BK90&lt;0,SAM!BK90*1000,SAM!BK90=0,"")</f>
        <v>4.7528476702440495E-2</v>
      </c>
      <c r="BL90" s="57" cm="1">
        <f t="array" ref="BL90">_xlfn.IFS(SAM!BL90&gt;0,SAM!BL90*1000,SAM!BL90&lt;0,SAM!BL90*1000,SAM!BL90=0,"")</f>
        <v>939.62342407696997</v>
      </c>
      <c r="BM90" s="57" cm="1">
        <f t="array" ref="BM90">_xlfn.IFS(SAM!BM90&gt;0,SAM!BM90*1000,SAM!BM90&lt;0,SAM!BM90*1000,SAM!BM90=0,"")</f>
        <v>0.42838872176340803</v>
      </c>
      <c r="BN90" s="57" cm="1">
        <f t="array" ref="BN90">_xlfn.IFS(SAM!BN90&gt;0,SAM!BN90*1000,SAM!BN90&lt;0,SAM!BN90*1000,SAM!BN90=0,"")</f>
        <v>5.4086846549724803E-3</v>
      </c>
      <c r="BO90" s="57" cm="1">
        <f t="array" ref="BO90">_xlfn.IFS(SAM!BO90&gt;0,SAM!BO90*1000,SAM!BO90&lt;0,SAM!BO90*1000,SAM!BO90=0,"")</f>
        <v>1.5804414838110001</v>
      </c>
      <c r="BP90" s="57" t="str" cm="1">
        <f t="array" ref="BP90">_xlfn.IFS(SAM!BP90&gt;0,SAM!BP90*1000,SAM!BP90&lt;0,SAM!BP90*1000,SAM!BP90=0,"")</f>
        <v/>
      </c>
      <c r="BQ90" s="57" t="str" cm="1">
        <f t="array" ref="BQ90">_xlfn.IFS(SAM!BQ90&gt;0,SAM!BQ90*1000,SAM!BQ90&lt;0,SAM!BQ90*1000,SAM!BQ90=0,"")</f>
        <v/>
      </c>
      <c r="BR90" s="57" t="str" cm="1">
        <f t="array" ref="BR90">_xlfn.IFS(SAM!BR90&gt;0,SAM!BR90*1000,SAM!BR90&lt;0,SAM!BR90*1000,SAM!BR90=0,"")</f>
        <v/>
      </c>
      <c r="BS90" s="57" t="str" cm="1">
        <f t="array" ref="BS90">_xlfn.IFS(SAM!BS90&gt;0,SAM!BS90*1000,SAM!BS90&lt;0,SAM!BS90*1000,SAM!BS90=0,"")</f>
        <v/>
      </c>
      <c r="BT90" s="57" t="str" cm="1">
        <f t="array" ref="BT90">_xlfn.IFS(SAM!BT90&gt;0,SAM!BT90*1000,SAM!BT90&lt;0,SAM!BT90*1000,SAM!BT90=0,"")</f>
        <v/>
      </c>
      <c r="BU90" s="57" t="str" cm="1">
        <f t="array" ref="BU90">_xlfn.IFS(SAM!BU90&gt;0,SAM!BU90*1000,SAM!BU90&lt;0,SAM!BU90*1000,SAM!BU90=0,"")</f>
        <v/>
      </c>
      <c r="BV90" s="57" t="str" cm="1">
        <f t="array" ref="BV90">_xlfn.IFS(SAM!BV90&gt;0,SAM!BV90*1000,SAM!BV90&lt;0,SAM!BV90*1000,SAM!BV90=0,"")</f>
        <v/>
      </c>
      <c r="BW90" s="57" t="str" cm="1">
        <f t="array" ref="BW90">_xlfn.IFS(SAM!BW90&gt;0,SAM!BW90*1000,SAM!BW90&lt;0,SAM!BW90*1000,SAM!BW90=0,"")</f>
        <v/>
      </c>
      <c r="BX90" s="57" t="str" cm="1">
        <f t="array" ref="BX90">_xlfn.IFS(SAM!BX90&gt;0,SAM!BX90*1000,SAM!BX90&lt;0,SAM!BX90*1000,SAM!BX90=0,"")</f>
        <v/>
      </c>
      <c r="BY90" s="57" t="str" cm="1">
        <f t="array" ref="BY90">_xlfn.IFS(SAM!BY90&gt;0,SAM!BY90*1000,SAM!BY90&lt;0,SAM!BY90*1000,SAM!BY90=0,"")</f>
        <v/>
      </c>
      <c r="BZ90" s="57" t="str" cm="1">
        <f t="array" ref="BZ90">_xlfn.IFS(SAM!BZ90&gt;0,SAM!BZ90*1000,SAM!BZ90&lt;0,SAM!BZ90*1000,SAM!BZ90=0,"")</f>
        <v/>
      </c>
      <c r="CA90" s="57" t="str" cm="1">
        <f t="array" ref="CA90">_xlfn.IFS(SAM!CA90&gt;0,SAM!CA90*1000,SAM!CA90&lt;0,SAM!CA90*1000,SAM!CA90=0,"")</f>
        <v/>
      </c>
      <c r="CB90" s="57" t="str" cm="1">
        <f t="array" ref="CB90">_xlfn.IFS(SAM!CB90&gt;0,SAM!CB90*1000,SAM!CB90&lt;0,SAM!CB90*1000,SAM!CB90=0,"")</f>
        <v/>
      </c>
      <c r="CC90" s="57" t="str" cm="1">
        <f t="array" ref="CC90">_xlfn.IFS(SAM!CC90&gt;0,SAM!CC90*1000,SAM!CC90&lt;0,SAM!CC90*1000,SAM!CC90=0,"")</f>
        <v/>
      </c>
      <c r="CD90" s="57" t="str" cm="1">
        <f t="array" ref="CD90">_xlfn.IFS(SAM!CD90&gt;0,SAM!CD90*1000,SAM!CD90&lt;0,SAM!CD90*1000,SAM!CD90=0,"")</f>
        <v/>
      </c>
      <c r="CE90" s="57" t="str" cm="1">
        <f t="array" ref="CE90">_xlfn.IFS(SAM!CE90&gt;0,SAM!CE90*1000,SAM!CE90&lt;0,SAM!CE90*1000,SAM!CE90=0,"")</f>
        <v/>
      </c>
      <c r="CF90" s="57" t="str" cm="1">
        <f t="array" ref="CF90">_xlfn.IFS(SAM!CF90&gt;0,SAM!CF90*1000,SAM!CF90&lt;0,SAM!CF90*1000,SAM!CF90=0,"")</f>
        <v/>
      </c>
      <c r="CG90" s="57" t="str" cm="1">
        <f t="array" ref="CG90">_xlfn.IFS(SAM!CG90&gt;0,SAM!CG90*1000,SAM!CG90&lt;0,SAM!CG90*1000,SAM!CG90=0,"")</f>
        <v/>
      </c>
      <c r="CH90" s="57" t="str" cm="1">
        <f t="array" ref="CH90">_xlfn.IFS(SAM!CH90&gt;0,SAM!CH90*1000,SAM!CH90&lt;0,SAM!CH90*1000,SAM!CH90=0,"")</f>
        <v/>
      </c>
      <c r="CI90" s="57" t="str" cm="1">
        <f t="array" ref="CI90">_xlfn.IFS(SAM!CI90&gt;0,SAM!CI90*1000,SAM!CI90&lt;0,SAM!CI90*1000,SAM!CI90=0,"")</f>
        <v/>
      </c>
      <c r="CJ90" s="57" t="str" cm="1">
        <f t="array" ref="CJ90">_xlfn.IFS(SAM!CJ90&gt;0,SAM!CJ90*1000,SAM!CJ90&lt;0,SAM!CJ90*1000,SAM!CJ90=0,"")</f>
        <v/>
      </c>
      <c r="CK90" s="57" t="str" cm="1">
        <f t="array" ref="CK90">_xlfn.IFS(SAM!CK90&gt;0,SAM!CK90*1000,SAM!CK90&lt;0,SAM!CK90*1000,SAM!CK90=0,"")</f>
        <v/>
      </c>
      <c r="CL90" s="57" t="str" cm="1">
        <f t="array" ref="CL90">_xlfn.IFS(SAM!CL90&gt;0,SAM!CL90*1000,SAM!CL90&lt;0,SAM!CL90*1000,SAM!CL90=0,"")</f>
        <v/>
      </c>
      <c r="CM90" s="57" t="str" cm="1">
        <f t="array" ref="CM90">_xlfn.IFS(SAM!CM90&gt;0,SAM!CM90*1000,SAM!CM90&lt;0,SAM!CM90*1000,SAM!CM90=0,"")</f>
        <v/>
      </c>
      <c r="CN90" s="57" t="str" cm="1">
        <f t="array" ref="CN90">_xlfn.IFS(SAM!CN90&gt;0,SAM!CN90*1000,SAM!CN90&lt;0,SAM!CN90*1000,SAM!CN90=0,"")</f>
        <v/>
      </c>
      <c r="CO90" s="57" t="str" cm="1">
        <f t="array" ref="CO90">_xlfn.IFS(SAM!CO90&gt;0,SAM!CO90*1000,SAM!CO90&lt;0,SAM!CO90*1000,SAM!CO90=0,"")</f>
        <v/>
      </c>
      <c r="CP90" s="57" t="str" cm="1">
        <f t="array" ref="CP90">_xlfn.IFS(SAM!CP90&gt;0,SAM!CP90*1000,SAM!CP90&lt;0,SAM!CP90*1000,SAM!CP90=0,"")</f>
        <v/>
      </c>
      <c r="CQ90" s="57" t="str" cm="1">
        <f t="array" ref="CQ90">_xlfn.IFS(SAM!CQ90&gt;0,SAM!CQ90*1000,SAM!CQ90&lt;0,SAM!CQ90*1000,SAM!CQ90=0,"")</f>
        <v/>
      </c>
      <c r="CR90" s="57" t="str" cm="1">
        <f t="array" ref="CR90">_xlfn.IFS(SAM!CR90&gt;0,SAM!CR90*1000,SAM!CR90&lt;0,SAM!CR90*1000,SAM!CR90=0,"")</f>
        <v/>
      </c>
      <c r="CS90" s="57" t="str" cm="1">
        <f t="array" ref="CS90">_xlfn.IFS(SAM!CS90&gt;0,SAM!CS90*1000,SAM!CS90&lt;0,SAM!CS90*1000,SAM!CS90=0,"")</f>
        <v/>
      </c>
      <c r="CT90" s="57" t="str" cm="1">
        <f t="array" ref="CT90">_xlfn.IFS(SAM!CT90&gt;0,SAM!CT90*1000,SAM!CT90&lt;0,SAM!CT90*1000,SAM!CT90=0,"")</f>
        <v/>
      </c>
      <c r="CU90" s="57" t="str" cm="1">
        <f t="array" ref="CU90">_xlfn.IFS(SAM!CU90&gt;0,SAM!CU90*1000,SAM!CU90&lt;0,SAM!CU90*1000,SAM!CU90=0,"")</f>
        <v/>
      </c>
      <c r="CV90" s="57" t="str" cm="1">
        <f t="array" ref="CV90">_xlfn.IFS(SAM!CV90&gt;0,SAM!CV90*1000,SAM!CV90&lt;0,SAM!CV90*1000,SAM!CV90=0,"")</f>
        <v/>
      </c>
      <c r="CW90" s="57" t="str" cm="1">
        <f t="array" ref="CW90">_xlfn.IFS(SAM!CW90&gt;0,SAM!CW90*1000,SAM!CW90&lt;0,SAM!CW90*1000,SAM!CW90=0,"")</f>
        <v/>
      </c>
      <c r="CX90" s="57" t="str" cm="1">
        <f t="array" ref="CX90">_xlfn.IFS(SAM!CX90&gt;0,SAM!CX90*1000,SAM!CX90&lt;0,SAM!CX90*1000,SAM!CX90=0,"")</f>
        <v/>
      </c>
      <c r="CY90" s="57" t="str" cm="1">
        <f t="array" ref="CY90">_xlfn.IFS(SAM!CY90&gt;0,SAM!CY90*1000,SAM!CY90&lt;0,SAM!CY90*1000,SAM!CY90=0,"")</f>
        <v/>
      </c>
      <c r="CZ90" s="57" t="str" cm="1">
        <f t="array" ref="CZ90">_xlfn.IFS(SAM!CZ90&gt;0,SAM!CZ90*1000,SAM!CZ90&lt;0,SAM!CZ90*1000,SAM!CZ90=0,"")</f>
        <v/>
      </c>
      <c r="DA90" s="57" t="str" cm="1">
        <f t="array" ref="DA90">_xlfn.IFS(SAM!DA90&gt;0,SAM!DA90*1000,SAM!DA90&lt;0,SAM!DA90*1000,SAM!DA90=0,"")</f>
        <v/>
      </c>
      <c r="DB90" s="57" t="str" cm="1">
        <f t="array" ref="DB90">_xlfn.IFS(SAM!DB90&gt;0,SAM!DB90*1000,SAM!DB90&lt;0,SAM!DB90*1000,SAM!DB90=0,"")</f>
        <v/>
      </c>
      <c r="DC90" s="57" t="str" cm="1">
        <f t="array" ref="DC90">_xlfn.IFS(SAM!DC90&gt;0,SAM!DC90*1000,SAM!DC90&lt;0,SAM!DC90*1000,SAM!DC90=0,"")</f>
        <v/>
      </c>
      <c r="DD90" s="57" t="str" cm="1">
        <f t="array" ref="DD90">_xlfn.IFS(SAM!DD90&gt;0,SAM!DD90*1000,SAM!DD90&lt;0,SAM!DD90*1000,SAM!DD90=0,"")</f>
        <v/>
      </c>
      <c r="DE90" s="57" t="str" cm="1">
        <f t="array" ref="DE90">_xlfn.IFS(SAM!DE90&gt;0,SAM!DE90*1000,SAM!DE90&lt;0,SAM!DE90*1000,SAM!DE90=0,"")</f>
        <v/>
      </c>
      <c r="DF90" s="57" t="str" cm="1">
        <f t="array" ref="DF90">_xlfn.IFS(SAM!DF90&gt;0,SAM!DF90*1000,SAM!DF90&lt;0,SAM!DF90*1000,SAM!DF90=0,"")</f>
        <v/>
      </c>
      <c r="DG90" s="57" t="str" cm="1">
        <f t="array" ref="DG90">_xlfn.IFS(SAM!DG90&gt;0,SAM!DG90*1000,SAM!DG90&lt;0,SAM!DG90*1000,SAM!DG90=0,"")</f>
        <v/>
      </c>
      <c r="DH90" s="57" t="str" cm="1">
        <f t="array" ref="DH90">_xlfn.IFS(SAM!DH90&gt;0,SAM!DH90*1000,SAM!DH90&lt;0,SAM!DH90*1000,SAM!DH90=0,"")</f>
        <v/>
      </c>
      <c r="DI90" s="57" t="str" cm="1">
        <f t="array" ref="DI90">_xlfn.IFS(SAM!DI90&gt;0,SAM!DI90*1000,SAM!DI90&lt;0,SAM!DI90*1000,SAM!DI90=0,"")</f>
        <v/>
      </c>
      <c r="DJ90" s="57" t="str" cm="1">
        <f t="array" ref="DJ90">_xlfn.IFS(SAM!DJ90&gt;0,SAM!DJ90*1000,SAM!DJ90&lt;0,SAM!DJ90*1000,SAM!DJ90=0,"")</f>
        <v/>
      </c>
      <c r="DK90" s="57" t="str" cm="1">
        <f t="array" ref="DK90">_xlfn.IFS(SAM!DK90&gt;0,SAM!DK90*1000,SAM!DK90&lt;0,SAM!DK90*1000,SAM!DK90=0,"")</f>
        <v/>
      </c>
      <c r="DL90" s="57" t="str" cm="1">
        <f t="array" ref="DL90">_xlfn.IFS(SAM!DL90&gt;0,SAM!DL90*1000,SAM!DL90&lt;0,SAM!DL90*1000,SAM!DL90=0,"")</f>
        <v/>
      </c>
      <c r="DM90" s="57" t="str" cm="1">
        <f t="array" ref="DM90">_xlfn.IFS(SAM!DM90&gt;0,SAM!DM90*1000,SAM!DM90&lt;0,SAM!DM90*1000,SAM!DM90=0,"")</f>
        <v/>
      </c>
      <c r="DN90" s="57" t="str" cm="1">
        <f t="array" ref="DN90">_xlfn.IFS(SAM!DN90&gt;0,SAM!DN90*1000,SAM!DN90&lt;0,SAM!DN90*1000,SAM!DN90=0,"")</f>
        <v/>
      </c>
      <c r="DO90" s="57" t="str" cm="1">
        <f t="array" ref="DO90">_xlfn.IFS(SAM!DO90&gt;0,SAM!DO90*1000,SAM!DO90&lt;0,SAM!DO90*1000,SAM!DO90=0,"")</f>
        <v/>
      </c>
      <c r="DP90" s="57" t="str" cm="1">
        <f t="array" ref="DP90">_xlfn.IFS(SAM!DP90&gt;0,SAM!DP90*1000,SAM!DP90&lt;0,SAM!DP90*1000,SAM!DP90=0,"")</f>
        <v/>
      </c>
      <c r="DQ90" s="57" t="str" cm="1">
        <f t="array" ref="DQ90">_xlfn.IFS(SAM!DQ90&gt;0,SAM!DQ90*1000,SAM!DQ90&lt;0,SAM!DQ90*1000,SAM!DQ90=0,"")</f>
        <v/>
      </c>
      <c r="DR90" s="57" t="str" cm="1">
        <f t="array" ref="DR90">_xlfn.IFS(SAM!DR90&gt;0,SAM!DR90*1000,SAM!DR90&lt;0,SAM!DR90*1000,SAM!DR90=0,"")</f>
        <v/>
      </c>
      <c r="DS90" s="57" t="str" cm="1">
        <f t="array" ref="DS90">_xlfn.IFS(SAM!DS90&gt;0,SAM!DS90*1000,SAM!DS90&lt;0,SAM!DS90*1000,SAM!DS90=0,"")</f>
        <v/>
      </c>
      <c r="DT90" s="57" t="str" cm="1">
        <f t="array" ref="DT90">_xlfn.IFS(SAM!DT90&gt;0,SAM!DT90*1000,SAM!DT90&lt;0,SAM!DT90*1000,SAM!DT90=0,"")</f>
        <v/>
      </c>
      <c r="DU90" s="57" t="str" cm="1">
        <f t="array" ref="DU90">_xlfn.IFS(SAM!DU90&gt;0,SAM!DU90*1000,SAM!DU90&lt;0,SAM!DU90*1000,SAM!DU90=0,"")</f>
        <v/>
      </c>
      <c r="DV90" s="57" t="str" cm="1">
        <f t="array" ref="DV90">_xlfn.IFS(SAM!DV90&gt;0,SAM!DV90*1000,SAM!DV90&lt;0,SAM!DV90*1000,SAM!DV90=0,"")</f>
        <v/>
      </c>
      <c r="DW90" s="57" t="str" cm="1">
        <f t="array" ref="DW90">_xlfn.IFS(SAM!DW90&gt;0,SAM!DW90*1000,SAM!DW90&lt;0,SAM!DW90*1000,SAM!DW90=0,"")</f>
        <v/>
      </c>
      <c r="DX90" s="57" t="str" cm="1">
        <f t="array" ref="DX90">_xlfn.IFS(SAM!DX90&gt;0,SAM!DX90*1000,SAM!DX90&lt;0,SAM!DX90*1000,SAM!DX90=0,"")</f>
        <v/>
      </c>
      <c r="DY90" s="57" t="str" cm="1">
        <f t="array" ref="DY90">_xlfn.IFS(SAM!DY90&gt;0,SAM!DY90*1000,SAM!DY90&lt;0,SAM!DY90*1000,SAM!DY90=0,"")</f>
        <v/>
      </c>
      <c r="DZ90" s="57" t="str" cm="1">
        <f t="array" ref="DZ90">_xlfn.IFS(SAM!DZ90&gt;0,SAM!DZ90*1000,SAM!DZ90&lt;0,SAM!DZ90*1000,SAM!DZ90=0,"")</f>
        <v/>
      </c>
      <c r="EA90" s="57" t="str" cm="1">
        <f t="array" ref="EA90">_xlfn.IFS(SAM!EA90&gt;0,SAM!EA90*1000,SAM!EA90&lt;0,SAM!EA90*1000,SAM!EA90=0,"")</f>
        <v/>
      </c>
      <c r="EB90" s="57" t="str" cm="1">
        <f t="array" ref="EB90">_xlfn.IFS(SAM!EB90&gt;0,SAM!EB90*1000,SAM!EB90&lt;0,SAM!EB90*1000,SAM!EB90=0,"")</f>
        <v/>
      </c>
      <c r="EC90" s="57" t="str" cm="1">
        <f t="array" ref="EC90">_xlfn.IFS(SAM!EC90&gt;0,SAM!EC90*1000,SAM!EC90&lt;0,SAM!EC90*1000,SAM!EC90=0,"")</f>
        <v/>
      </c>
      <c r="ED90" s="57" t="str" cm="1">
        <f t="array" ref="ED90">_xlfn.IFS(SAM!ED90&gt;0,SAM!ED90*1000,SAM!ED90&lt;0,SAM!ED90*1000,SAM!ED90=0,"")</f>
        <v/>
      </c>
      <c r="EE90" s="57" t="str" cm="1">
        <f t="array" ref="EE90">_xlfn.IFS(SAM!EE90&gt;0,SAM!EE90*1000,SAM!EE90&lt;0,SAM!EE90*1000,SAM!EE90=0,"")</f>
        <v/>
      </c>
      <c r="EF90" s="57" t="str" cm="1">
        <f t="array" ref="EF90">_xlfn.IFS(SAM!EF90&gt;0,SAM!EF90*1000,SAM!EF90&lt;0,SAM!EF90*1000,SAM!EF90=0,"")</f>
        <v/>
      </c>
      <c r="EG90" s="57" t="str" cm="1">
        <f t="array" ref="EG90">_xlfn.IFS(SAM!EG90&gt;0,SAM!EG90*1000,SAM!EG90&lt;0,SAM!EG90*1000,SAM!EG90=0,"")</f>
        <v/>
      </c>
      <c r="EH90" s="57" t="str" cm="1">
        <f t="array" ref="EH90">_xlfn.IFS(SAM!EH90&gt;0,SAM!EH90*1000,SAM!EH90&lt;0,SAM!EH90*1000,SAM!EH90=0,"")</f>
        <v/>
      </c>
      <c r="EI90" s="57" t="str" cm="1">
        <f t="array" ref="EI90">_xlfn.IFS(SAM!EI90&gt;0,SAM!EI90*1000,SAM!EI90&lt;0,SAM!EI90*1000,SAM!EI90=0,"")</f>
        <v/>
      </c>
      <c r="EJ90" s="57" t="str" cm="1">
        <f t="array" ref="EJ90">_xlfn.IFS(SAM!EJ90&gt;0,SAM!EJ90*1000,SAM!EJ90&lt;0,SAM!EJ90*1000,SAM!EJ90=0,"")</f>
        <v/>
      </c>
      <c r="EK90" s="57" t="str" cm="1">
        <f t="array" ref="EK90">_xlfn.IFS(SAM!EK90&gt;0,SAM!EK90*1000,SAM!EK90&lt;0,SAM!EK90*1000,SAM!EK90=0,"")</f>
        <v/>
      </c>
      <c r="EL90" s="57" t="str" cm="1">
        <f t="array" ref="EL90">_xlfn.IFS(SAM!EL90&gt;0,SAM!EL90*1000,SAM!EL90&lt;0,SAM!EL90*1000,SAM!EL90=0,"")</f>
        <v/>
      </c>
      <c r="EM90" s="57" t="str" cm="1">
        <f t="array" ref="EM90">_xlfn.IFS(SAM!EM90&gt;0,SAM!EM90*1000,SAM!EM90&lt;0,SAM!EM90*1000,SAM!EM90=0,"")</f>
        <v/>
      </c>
      <c r="EN90" s="57" t="str" cm="1">
        <f t="array" ref="EN90">_xlfn.IFS(SAM!EN90&gt;0,SAM!EN90*1000,SAM!EN90&lt;0,SAM!EN90*1000,SAM!EN90=0,"")</f>
        <v/>
      </c>
      <c r="EO90" s="57" t="str" cm="1">
        <f t="array" ref="EO90">_xlfn.IFS(SAM!EO90&gt;0,SAM!EO90*1000,SAM!EO90&lt;0,SAM!EO90*1000,SAM!EO90=0,"")</f>
        <v/>
      </c>
      <c r="EP90" s="57" t="str" cm="1">
        <f t="array" ref="EP90">_xlfn.IFS(SAM!EP90&gt;0,SAM!EP90*1000,SAM!EP90&lt;0,SAM!EP90*1000,SAM!EP90=0,"")</f>
        <v/>
      </c>
      <c r="EQ90" s="57" t="str" cm="1">
        <f t="array" ref="EQ90">_xlfn.IFS(SAM!EQ90&gt;0,SAM!EQ90*1000,SAM!EQ90&lt;0,SAM!EQ90*1000,SAM!EQ90=0,"")</f>
        <v/>
      </c>
      <c r="ER90" s="57" t="str" cm="1">
        <f t="array" ref="ER90">_xlfn.IFS(SAM!ER90&gt;0,SAM!ER90*1000,SAM!ER90&lt;0,SAM!ER90*1000,SAM!ER90=0,"")</f>
        <v/>
      </c>
      <c r="ES90" s="57" t="str" cm="1">
        <f t="array" ref="ES90">_xlfn.IFS(SAM!ES90&gt;0,SAM!ES90*1000,SAM!ES90&lt;0,SAM!ES90*1000,SAM!ES90=0,"")</f>
        <v/>
      </c>
      <c r="ET90" s="57" t="str" cm="1">
        <f t="array" ref="ET90">_xlfn.IFS(SAM!ET90&gt;0,SAM!ET90*1000,SAM!ET90&lt;0,SAM!ET90*1000,SAM!ET90=0,"")</f>
        <v/>
      </c>
      <c r="EU90" s="57" t="str" cm="1">
        <f t="array" ref="EU90">_xlfn.IFS(SAM!EU90&gt;0,SAM!EU90*1000,SAM!EU90&lt;0,SAM!EU90*1000,SAM!EU90=0,"")</f>
        <v/>
      </c>
      <c r="EV90" s="57" cm="1">
        <f t="array" ref="EV90">_xlfn.IFS(SAM!EV90&gt;0,SAM!EV90*1000,SAM!EV90&lt;0,SAM!EV90*1000,SAM!EV90=0,"")</f>
        <v>21656.0286556338</v>
      </c>
      <c r="EW90" s="57" t="str" cm="1">
        <f t="array" ref="EW90">_xlfn.IFS(SAM!EW90&gt;0,SAM!EW90*1000,SAM!EW90&lt;0,SAM!EW90*1000,SAM!EW90=0,"")</f>
        <v/>
      </c>
      <c r="EX90" s="57" t="str" cm="1">
        <f t="array" ref="EX90">_xlfn.IFS(SAM!EX90&gt;0,SAM!EX90*1000,SAM!EX90&lt;0,SAM!EX90*1000,SAM!EX90=0,"")</f>
        <v/>
      </c>
      <c r="EY90" s="57" t="str" cm="1">
        <f t="array" ref="EY90">_xlfn.IFS(SAM!EY90&gt;0,SAM!EY90*1000,SAM!EY90&lt;0,SAM!EY90*1000,SAM!EY90=0,"")</f>
        <v/>
      </c>
      <c r="EZ90" s="57" t="str" cm="1">
        <f t="array" ref="EZ90">_xlfn.IFS(SAM!EZ90&gt;0,SAM!EZ90*1000,SAM!EZ90&lt;0,SAM!EZ90*1000,SAM!EZ90=0,"")</f>
        <v/>
      </c>
      <c r="FA90" s="57" t="str" cm="1">
        <f t="array" ref="FA90">_xlfn.IFS(SAM!FA90&gt;0,SAM!FA90*1000,SAM!FA90&lt;0,SAM!FA90*1000,SAM!FA90=0,"")</f>
        <v/>
      </c>
      <c r="FB90" s="57" t="str" cm="1">
        <f t="array" ref="FB90">_xlfn.IFS(SAM!FB90&gt;0,SAM!FB90*1000,SAM!FB90&lt;0,SAM!FB90*1000,SAM!FB90=0,"")</f>
        <v/>
      </c>
      <c r="FC90" s="57" t="str" cm="1">
        <f t="array" ref="FC90">_xlfn.IFS(SAM!FC90&gt;0,SAM!FC90*1000,SAM!FC90&lt;0,SAM!FC90*1000,SAM!FC90=0,"")</f>
        <v/>
      </c>
      <c r="FD90" s="57" t="str" cm="1">
        <f t="array" ref="FD90">_xlfn.IFS(SAM!FD90&gt;0,SAM!FD90*1000,SAM!FD90&lt;0,SAM!FD90*1000,SAM!FD90=0,"")</f>
        <v/>
      </c>
      <c r="FE90" s="57" t="str" cm="1">
        <f t="array" ref="FE90">_xlfn.IFS(SAM!FE90&gt;0,SAM!FE90*1000,SAM!FE90&lt;0,SAM!FE90*1000,SAM!FE90=0,"")</f>
        <v/>
      </c>
      <c r="FF90" s="57" t="str" cm="1">
        <f t="array" ref="FF90">_xlfn.IFS(SAM!FF90&gt;0,SAM!FF90*1000,SAM!FF90&lt;0,SAM!FF90*1000,SAM!FF90=0,"")</f>
        <v/>
      </c>
      <c r="FG90" s="57" t="str" cm="1">
        <f t="array" ref="FG90">_xlfn.IFS(SAM!FG90&gt;0,SAM!FG90*1000,SAM!FG90&lt;0,SAM!FG90*1000,SAM!FG90=0,"")</f>
        <v/>
      </c>
      <c r="FH90" s="57" t="str" cm="1">
        <f t="array" ref="FH90">_xlfn.IFS(SAM!FH90&gt;0,SAM!FH90*1000,SAM!FH90&lt;0,SAM!FH90*1000,SAM!FH90=0,"")</f>
        <v/>
      </c>
      <c r="FI90" s="57" t="str" cm="1">
        <f t="array" ref="FI90">_xlfn.IFS(SAM!FI90&gt;0,SAM!FI90*1000,SAM!FI90&lt;0,SAM!FI90*1000,SAM!FI90=0,"")</f>
        <v/>
      </c>
      <c r="FJ90" s="57" t="str" cm="1">
        <f t="array" ref="FJ90">_xlfn.IFS(SAM!FJ90&gt;0,SAM!FJ90*1000,SAM!FJ90&lt;0,SAM!FJ90*1000,SAM!FJ90=0,"")</f>
        <v/>
      </c>
      <c r="FK90" s="57" t="str" cm="1">
        <f t="array" ref="FK90">_xlfn.IFS(SAM!FK90&gt;0,SAM!FK90*1000,SAM!FK90&lt;0,SAM!FK90*1000,SAM!FK90=0,"")</f>
        <v/>
      </c>
      <c r="FL90" s="57" cm="1">
        <f t="array" ref="FL90">_xlfn.IFS(SAM!FL90&gt;0,SAM!FL90*1000,SAM!FL90&lt;0,SAM!FL90*1000,SAM!FL90=0,"")</f>
        <v>581.72410672322906</v>
      </c>
      <c r="FM90" s="57" cm="1">
        <f t="array" ref="FM90">_xlfn.IFS(SAM!FM90&gt;0,SAM!FM90*1000,SAM!FM90&lt;0,SAM!FM90*1000,SAM!FM90=0,"")</f>
        <v>110.78583950603401</v>
      </c>
      <c r="FN90" s="57" t="str" cm="1">
        <f t="array" ref="FN90">_xlfn.IFS(SAM!FN90&gt;0,SAM!FN90*1000,SAM!FN90&lt;0,SAM!FN90*1000,SAM!FN90=0,"")</f>
        <v/>
      </c>
      <c r="FO90" s="57" cm="1">
        <f t="array" ref="FO90">_xlfn.IFS(SAM!FO90&gt;0,SAM!FO90*1000,SAM!FO90&lt;0,SAM!FO90*1000,SAM!FO90=0,"")</f>
        <v>13.1030605442465</v>
      </c>
      <c r="FP90" s="57" cm="1">
        <f t="array" ref="FP90">_xlfn.IFS(SAM!FP90&gt;0,SAM!FP90*1000,SAM!FP90&lt;0,SAM!FP90*1000,SAM!FP90=0,"")</f>
        <v>206.90667515317901</v>
      </c>
      <c r="FR90" s="20">
        <f t="shared" si="1"/>
        <v>35307.687046100305</v>
      </c>
      <c r="FS90" s="87">
        <v>0</v>
      </c>
      <c r="FT90" s="57">
        <f t="shared" si="3"/>
        <v>3.1377844180261046E-4</v>
      </c>
      <c r="FU90" s="57">
        <f t="shared" si="3"/>
        <v>3.3980467783759034E-4</v>
      </c>
    </row>
    <row r="91" spans="1:177" x14ac:dyDescent="0.3">
      <c r="A91" t="s">
        <v>614</v>
      </c>
      <c r="B91" s="57" t="str" cm="1">
        <f t="array" ref="B91">_xlfn.IFS(SAM!B91&gt;0,SAM!B91*1000,SAM!B91&lt;0,SAM!B91*1000,SAM!B91=0,"")</f>
        <v/>
      </c>
      <c r="C91" s="57" t="str" cm="1">
        <f t="array" ref="C91">_xlfn.IFS(SAM!C91&gt;0,SAM!C91*1000,SAM!C91&lt;0,SAM!C91*1000,SAM!C91=0,"")</f>
        <v/>
      </c>
      <c r="D91" s="57" t="str" cm="1">
        <f t="array" ref="D91">_xlfn.IFS(SAM!D91&gt;0,SAM!D91*1000,SAM!D91&lt;0,SAM!D91*1000,SAM!D91=0,"")</f>
        <v/>
      </c>
      <c r="E91" s="57" cm="1">
        <f t="array" ref="E91">_xlfn.IFS(SAM!E91&gt;0,SAM!E91*1000,SAM!E91&lt;0,SAM!E91*1000,SAM!E91=0,"")</f>
        <v>9.4756388542011599E-2</v>
      </c>
      <c r="F91" s="57" t="str" cm="1">
        <f t="array" ref="F91">_xlfn.IFS(SAM!F91&gt;0,SAM!F91*1000,SAM!F91&lt;0,SAM!F91*1000,SAM!F91=0,"")</f>
        <v/>
      </c>
      <c r="G91" s="57" cm="1">
        <f t="array" ref="G91">_xlfn.IFS(SAM!G91&gt;0,SAM!G91*1000,SAM!G91&lt;0,SAM!G91*1000,SAM!G91=0,"")</f>
        <v>6.58753892991998E-3</v>
      </c>
      <c r="H91" s="57" cm="1">
        <f t="array" ref="H91">_xlfn.IFS(SAM!H91&gt;0,SAM!H91*1000,SAM!H91&lt;0,SAM!H91*1000,SAM!H91=0,"")</f>
        <v>0.12121975611432199</v>
      </c>
      <c r="I91" s="57" cm="1">
        <f t="array" ref="I91">_xlfn.IFS(SAM!I91&gt;0,SAM!I91*1000,SAM!I91&lt;0,SAM!I91*1000,SAM!I91=0,"")</f>
        <v>6.71706439283853E-3</v>
      </c>
      <c r="J91" s="57" cm="1">
        <f t="array" ref="J91">_xlfn.IFS(SAM!J91&gt;0,SAM!J91*1000,SAM!J91&lt;0,SAM!J91*1000,SAM!J91=0,"")</f>
        <v>4.4546722857818605E-2</v>
      </c>
      <c r="K91" s="57" cm="1">
        <f t="array" ref="K91">_xlfn.IFS(SAM!K91&gt;0,SAM!K91*1000,SAM!K91&lt;0,SAM!K91*1000,SAM!K91=0,"")</f>
        <v>9.1926171004883903E-3</v>
      </c>
      <c r="L91" s="57" t="str" cm="1">
        <f t="array" ref="L91">_xlfn.IFS(SAM!L91&gt;0,SAM!L91*1000,SAM!L91&lt;0,SAM!L91*1000,SAM!L91=0,"")</f>
        <v/>
      </c>
      <c r="M91" s="57" t="str" cm="1">
        <f t="array" ref="M91">_xlfn.IFS(SAM!M91&gt;0,SAM!M91*1000,SAM!M91&lt;0,SAM!M91*1000,SAM!M91=0,"")</f>
        <v/>
      </c>
      <c r="N91" s="57" cm="1">
        <f t="array" ref="N91">_xlfn.IFS(SAM!N91&gt;0,SAM!N91*1000,SAM!N91&lt;0,SAM!N91*1000,SAM!N91=0,"")</f>
        <v>1.0927651615299099</v>
      </c>
      <c r="O91" s="57" cm="1">
        <f t="array" ref="O91">_xlfn.IFS(SAM!O91&gt;0,SAM!O91*1000,SAM!O91&lt;0,SAM!O91*1000,SAM!O91=0,"")</f>
        <v>39.086020675576698</v>
      </c>
      <c r="P91" s="57" t="str" cm="1">
        <f t="array" ref="P91">_xlfn.IFS(SAM!P91&gt;0,SAM!P91*1000,SAM!P91&lt;0,SAM!P91*1000,SAM!P91=0,"")</f>
        <v/>
      </c>
      <c r="Q91" s="57" cm="1">
        <f t="array" ref="Q91">_xlfn.IFS(SAM!Q91&gt;0,SAM!Q91*1000,SAM!Q91&lt;0,SAM!Q91*1000,SAM!Q91=0,"")</f>
        <v>6.1573785220809002E-2</v>
      </c>
      <c r="R91" s="57" t="str" cm="1">
        <f t="array" ref="R91">_xlfn.IFS(SAM!R91&gt;0,SAM!R91*1000,SAM!R91&lt;0,SAM!R91*1000,SAM!R91=0,"")</f>
        <v/>
      </c>
      <c r="S91" s="57" cm="1">
        <f t="array" ref="S91">_xlfn.IFS(SAM!S91&gt;0,SAM!S91*1000,SAM!S91&lt;0,SAM!S91*1000,SAM!S91=0,"")</f>
        <v>13.331763646851101</v>
      </c>
      <c r="T91" s="57" cm="1">
        <f t="array" ref="T91">_xlfn.IFS(SAM!T91&gt;0,SAM!T91*1000,SAM!T91&lt;0,SAM!T91*1000,SAM!T91=0,"")</f>
        <v>0.80390292443002098</v>
      </c>
      <c r="U91" s="57" cm="1">
        <f t="array" ref="U91">_xlfn.IFS(SAM!U91&gt;0,SAM!U91*1000,SAM!U91&lt;0,SAM!U91*1000,SAM!U91=0,"")</f>
        <v>0.42449795147852903</v>
      </c>
      <c r="V91" s="57" cm="1">
        <f t="array" ref="V91">_xlfn.IFS(SAM!V91&gt;0,SAM!V91*1000,SAM!V91&lt;0,SAM!V91*1000,SAM!V91=0,"")</f>
        <v>0.49708129245881694</v>
      </c>
      <c r="W91" s="57" cm="1">
        <f t="array" ref="W91">_xlfn.IFS(SAM!W91&gt;0,SAM!W91*1000,SAM!W91&lt;0,SAM!W91*1000,SAM!W91=0,"")</f>
        <v>0.18663767353628502</v>
      </c>
      <c r="X91" s="57" cm="1">
        <f t="array" ref="X91">_xlfn.IFS(SAM!X91&gt;0,SAM!X91*1000,SAM!X91&lt;0,SAM!X91*1000,SAM!X91=0,"")</f>
        <v>2454.9773976734</v>
      </c>
      <c r="Y91" s="57" cm="1">
        <f t="array" ref="Y91">_xlfn.IFS(SAM!Y91&gt;0,SAM!Y91*1000,SAM!Y91&lt;0,SAM!Y91*1000,SAM!Y91=0,"")</f>
        <v>0.19920766219039901</v>
      </c>
      <c r="Z91" s="57" cm="1">
        <f t="array" ref="Z91">_xlfn.IFS(SAM!Z91&gt;0,SAM!Z91*1000,SAM!Z91&lt;0,SAM!Z91*1000,SAM!Z91=0,"")</f>
        <v>1922.93643870241</v>
      </c>
      <c r="AA91" s="57" cm="1">
        <f t="array" ref="AA91">_xlfn.IFS(SAM!AA91&gt;0,SAM!AA91*1000,SAM!AA91&lt;0,SAM!AA91*1000,SAM!AA91=0,"")</f>
        <v>61478.767383717699</v>
      </c>
      <c r="AB91" s="57" t="str" cm="1">
        <f t="array" ref="AB91">_xlfn.IFS(SAM!AB91&gt;0,SAM!AB91*1000,SAM!AB91&lt;0,SAM!AB91*1000,SAM!AB91=0,"")</f>
        <v/>
      </c>
      <c r="AC91" s="57" t="str" cm="1">
        <f t="array" ref="AC91">_xlfn.IFS(SAM!AC91&gt;0,SAM!AC91*1000,SAM!AC91&lt;0,SAM!AC91*1000,SAM!AC91=0,"")</f>
        <v/>
      </c>
      <c r="AD91" s="57" t="str" cm="1">
        <f t="array" ref="AD91">_xlfn.IFS(SAM!AD91&gt;0,SAM!AD91*1000,SAM!AD91&lt;0,SAM!AD91*1000,SAM!AD91=0,"")</f>
        <v/>
      </c>
      <c r="AE91" s="57" cm="1">
        <f t="array" ref="AE91">_xlfn.IFS(SAM!AE91&gt;0,SAM!AE91*1000,SAM!AE91&lt;0,SAM!AE91*1000,SAM!AE91=0,"")</f>
        <v>129.94399256875801</v>
      </c>
      <c r="AF91" s="57" cm="1">
        <f t="array" ref="AF91">_xlfn.IFS(SAM!AF91&gt;0,SAM!AF91*1000,SAM!AF91&lt;0,SAM!AF91*1000,SAM!AF91=0,"")</f>
        <v>509.59668942194503</v>
      </c>
      <c r="AG91" s="57" cm="1">
        <f t="array" ref="AG91">_xlfn.IFS(SAM!AG91&gt;0,SAM!AG91*1000,SAM!AG91&lt;0,SAM!AG91*1000,SAM!AG91=0,"")</f>
        <v>7.7980259851198894E-3</v>
      </c>
      <c r="AH91" s="57" cm="1">
        <f t="array" ref="AH91">_xlfn.IFS(SAM!AH91&gt;0,SAM!AH91*1000,SAM!AH91&lt;0,SAM!AH91*1000,SAM!AH91=0,"")</f>
        <v>3.6997864797453803E-2</v>
      </c>
      <c r="AI91" s="57" t="str" cm="1">
        <f t="array" ref="AI91">_xlfn.IFS(SAM!AI91&gt;0,SAM!AI91*1000,SAM!AI91&lt;0,SAM!AI91*1000,SAM!AI91=0,"")</f>
        <v/>
      </c>
      <c r="AJ91" s="57" cm="1">
        <f t="array" ref="AJ91">_xlfn.IFS(SAM!AJ91&gt;0,SAM!AJ91*1000,SAM!AJ91&lt;0,SAM!AJ91*1000,SAM!AJ91=0,"")</f>
        <v>1.0222562695546499E-3</v>
      </c>
      <c r="AK91" s="57" t="str" cm="1">
        <f t="array" ref="AK91">_xlfn.IFS(SAM!AK91&gt;0,SAM!AK91*1000,SAM!AK91&lt;0,SAM!AK91*1000,SAM!AK91=0,"")</f>
        <v/>
      </c>
      <c r="AL91" s="57" cm="1">
        <f t="array" ref="AL91">_xlfn.IFS(SAM!AL91&gt;0,SAM!AL91*1000,SAM!AL91&lt;0,SAM!AL91*1000,SAM!AL91=0,"")</f>
        <v>23.567974011709001</v>
      </c>
      <c r="AM91" s="57" cm="1">
        <f t="array" ref="AM91">_xlfn.IFS(SAM!AM91&gt;0,SAM!AM91*1000,SAM!AM91&lt;0,SAM!AM91*1000,SAM!AM91=0,"")</f>
        <v>539.24322927557296</v>
      </c>
      <c r="AN91" s="57" t="str" cm="1">
        <f t="array" ref="AN91">_xlfn.IFS(SAM!AN91&gt;0,SAM!AN91*1000,SAM!AN91&lt;0,SAM!AN91*1000,SAM!AN91=0,"")</f>
        <v/>
      </c>
      <c r="AO91" s="57" t="str" cm="1">
        <f t="array" ref="AO91">_xlfn.IFS(SAM!AO91&gt;0,SAM!AO91*1000,SAM!AO91&lt;0,SAM!AO91*1000,SAM!AO91=0,"")</f>
        <v/>
      </c>
      <c r="AP91" s="57" t="str" cm="1">
        <f t="array" ref="AP91">_xlfn.IFS(SAM!AP91&gt;0,SAM!AP91*1000,SAM!AP91&lt;0,SAM!AP91*1000,SAM!AP91=0,"")</f>
        <v/>
      </c>
      <c r="AQ91" s="57" t="str" cm="1">
        <f t="array" ref="AQ91">_xlfn.IFS(SAM!AQ91&gt;0,SAM!AQ91*1000,SAM!AQ91&lt;0,SAM!AQ91*1000,SAM!AQ91=0,"")</f>
        <v/>
      </c>
      <c r="AR91" s="57" t="str" cm="1">
        <f t="array" ref="AR91">_xlfn.IFS(SAM!AR91&gt;0,SAM!AR91*1000,SAM!AR91&lt;0,SAM!AR91*1000,SAM!AR91=0,"")</f>
        <v/>
      </c>
      <c r="AS91" s="57" t="str" cm="1">
        <f t="array" ref="AS91">_xlfn.IFS(SAM!AS91&gt;0,SAM!AS91*1000,SAM!AS91&lt;0,SAM!AS91*1000,SAM!AS91=0,"")</f>
        <v/>
      </c>
      <c r="AT91" s="57" t="str" cm="1">
        <f t="array" ref="AT91">_xlfn.IFS(SAM!AT91&gt;0,SAM!AT91*1000,SAM!AT91&lt;0,SAM!AT91*1000,SAM!AT91=0,"")</f>
        <v/>
      </c>
      <c r="AU91" s="57" t="str" cm="1">
        <f t="array" ref="AU91">_xlfn.IFS(SAM!AU91&gt;0,SAM!AU91*1000,SAM!AU91&lt;0,SAM!AU91*1000,SAM!AU91=0,"")</f>
        <v/>
      </c>
      <c r="AV91" s="57" t="str" cm="1">
        <f t="array" ref="AV91">_xlfn.IFS(SAM!AV91&gt;0,SAM!AV91*1000,SAM!AV91&lt;0,SAM!AV91*1000,SAM!AV91=0,"")</f>
        <v/>
      </c>
      <c r="AW91" s="57" t="str" cm="1">
        <f t="array" ref="AW91">_xlfn.IFS(SAM!AW91&gt;0,SAM!AW91*1000,SAM!AW91&lt;0,SAM!AW91*1000,SAM!AW91=0,"")</f>
        <v/>
      </c>
      <c r="AX91" s="57" t="str" cm="1">
        <f t="array" ref="AX91">_xlfn.IFS(SAM!AX91&gt;0,SAM!AX91*1000,SAM!AX91&lt;0,SAM!AX91*1000,SAM!AX91=0,"")</f>
        <v/>
      </c>
      <c r="AY91" s="57" cm="1">
        <f t="array" ref="AY91">_xlfn.IFS(SAM!AY91&gt;0,SAM!AY91*1000,SAM!AY91&lt;0,SAM!AY91*1000,SAM!AY91=0,"")</f>
        <v>2.39409724905763E-3</v>
      </c>
      <c r="AZ91" s="57" cm="1">
        <f t="array" ref="AZ91">_xlfn.IFS(SAM!AZ91&gt;0,SAM!AZ91*1000,SAM!AZ91&lt;0,SAM!AZ91*1000,SAM!AZ91=0,"")</f>
        <v>5.8216749614518302E-3</v>
      </c>
      <c r="BA91" s="57" t="str" cm="1">
        <f t="array" ref="BA91">_xlfn.IFS(SAM!BA91&gt;0,SAM!BA91*1000,SAM!BA91&lt;0,SAM!BA91*1000,SAM!BA91=0,"")</f>
        <v/>
      </c>
      <c r="BB91" s="57" cm="1">
        <f t="array" ref="BB91">_xlfn.IFS(SAM!BB91&gt;0,SAM!BB91*1000,SAM!BB91&lt;0,SAM!BB91*1000,SAM!BB91=0,"")</f>
        <v>12.1782404157239</v>
      </c>
      <c r="BC91" s="57" t="str" cm="1">
        <f t="array" ref="BC91">_xlfn.IFS(SAM!BC91&gt;0,SAM!BC91*1000,SAM!BC91&lt;0,SAM!BC91*1000,SAM!BC91=0,"")</f>
        <v/>
      </c>
      <c r="BD91" s="57" t="str" cm="1">
        <f t="array" ref="BD91">_xlfn.IFS(SAM!BD91&gt;0,SAM!BD91*1000,SAM!BD91&lt;0,SAM!BD91*1000,SAM!BD91=0,"")</f>
        <v/>
      </c>
      <c r="BE91" s="57" t="str" cm="1">
        <f t="array" ref="BE91">_xlfn.IFS(SAM!BE91&gt;0,SAM!BE91*1000,SAM!BE91&lt;0,SAM!BE91*1000,SAM!BE91=0,"")</f>
        <v/>
      </c>
      <c r="BF91" s="57" cm="1">
        <f t="array" ref="BF91">_xlfn.IFS(SAM!BF91&gt;0,SAM!BF91*1000,SAM!BF91&lt;0,SAM!BF91*1000,SAM!BF91=0,"")</f>
        <v>3.0090590148039199E-2</v>
      </c>
      <c r="BG91" s="57" cm="1">
        <f t="array" ref="BG91">_xlfn.IFS(SAM!BG91&gt;0,SAM!BG91*1000,SAM!BG91&lt;0,SAM!BG91*1000,SAM!BG91=0,"")</f>
        <v>333.13519983113599</v>
      </c>
      <c r="BH91" s="57" cm="1">
        <f t="array" ref="BH91">_xlfn.IFS(SAM!BH91&gt;0,SAM!BH91*1000,SAM!BH91&lt;0,SAM!BH91*1000,SAM!BH91=0,"")</f>
        <v>1.4296893927891699E-3</v>
      </c>
      <c r="BI91" s="57" t="str" cm="1">
        <f t="array" ref="BI91">_xlfn.IFS(SAM!BI91&gt;0,SAM!BI91*1000,SAM!BI91&lt;0,SAM!BI91*1000,SAM!BI91=0,"")</f>
        <v/>
      </c>
      <c r="BJ91" s="57" t="str" cm="1">
        <f t="array" ref="BJ91">_xlfn.IFS(SAM!BJ91&gt;0,SAM!BJ91*1000,SAM!BJ91&lt;0,SAM!BJ91*1000,SAM!BJ91=0,"")</f>
        <v/>
      </c>
      <c r="BK91" s="57" cm="1">
        <f t="array" ref="BK91">_xlfn.IFS(SAM!BK91&gt;0,SAM!BK91*1000,SAM!BK91&lt;0,SAM!BK91*1000,SAM!BK91=0,"")</f>
        <v>1.2732478331070701E-2</v>
      </c>
      <c r="BL91" s="57" cm="1">
        <f t="array" ref="BL91">_xlfn.IFS(SAM!BL91&gt;0,SAM!BL91*1000,SAM!BL91&lt;0,SAM!BL91*1000,SAM!BL91=0,"")</f>
        <v>1166.0593949787901</v>
      </c>
      <c r="BM91" s="57" cm="1">
        <f t="array" ref="BM91">_xlfn.IFS(SAM!BM91&gt;0,SAM!BM91*1000,SAM!BM91&lt;0,SAM!BM91*1000,SAM!BM91=0,"")</f>
        <v>0.68397195908045894</v>
      </c>
      <c r="BN91" s="57" t="str" cm="1">
        <f t="array" ref="BN91">_xlfn.IFS(SAM!BN91&gt;0,SAM!BN91*1000,SAM!BN91&lt;0,SAM!BN91*1000,SAM!BN91=0,"")</f>
        <v/>
      </c>
      <c r="BO91" s="57" cm="1">
        <f t="array" ref="BO91">_xlfn.IFS(SAM!BO91&gt;0,SAM!BO91*1000,SAM!BO91&lt;0,SAM!BO91*1000,SAM!BO91=0,"")</f>
        <v>3.9945936362500598</v>
      </c>
      <c r="BP91" s="57" t="str" cm="1">
        <f t="array" ref="BP91">_xlfn.IFS(SAM!BP91&gt;0,SAM!BP91*1000,SAM!BP91&lt;0,SAM!BP91*1000,SAM!BP91=0,"")</f>
        <v/>
      </c>
      <c r="BQ91" s="57" t="str" cm="1">
        <f t="array" ref="BQ91">_xlfn.IFS(SAM!BQ91&gt;0,SAM!BQ91*1000,SAM!BQ91&lt;0,SAM!BQ91*1000,SAM!BQ91=0,"")</f>
        <v/>
      </c>
      <c r="BR91" s="57" t="str" cm="1">
        <f t="array" ref="BR91">_xlfn.IFS(SAM!BR91&gt;0,SAM!BR91*1000,SAM!BR91&lt;0,SAM!BR91*1000,SAM!BR91=0,"")</f>
        <v/>
      </c>
      <c r="BS91" s="57" t="str" cm="1">
        <f t="array" ref="BS91">_xlfn.IFS(SAM!BS91&gt;0,SAM!BS91*1000,SAM!BS91&lt;0,SAM!BS91*1000,SAM!BS91=0,"")</f>
        <v/>
      </c>
      <c r="BT91" s="57" t="str" cm="1">
        <f t="array" ref="BT91">_xlfn.IFS(SAM!BT91&gt;0,SAM!BT91*1000,SAM!BT91&lt;0,SAM!BT91*1000,SAM!BT91=0,"")</f>
        <v/>
      </c>
      <c r="BU91" s="57" t="str" cm="1">
        <f t="array" ref="BU91">_xlfn.IFS(SAM!BU91&gt;0,SAM!BU91*1000,SAM!BU91&lt;0,SAM!BU91*1000,SAM!BU91=0,"")</f>
        <v/>
      </c>
      <c r="BV91" s="57" t="str" cm="1">
        <f t="array" ref="BV91">_xlfn.IFS(SAM!BV91&gt;0,SAM!BV91*1000,SAM!BV91&lt;0,SAM!BV91*1000,SAM!BV91=0,"")</f>
        <v/>
      </c>
      <c r="BW91" s="57" t="str" cm="1">
        <f t="array" ref="BW91">_xlfn.IFS(SAM!BW91&gt;0,SAM!BW91*1000,SAM!BW91&lt;0,SAM!BW91*1000,SAM!BW91=0,"")</f>
        <v/>
      </c>
      <c r="BX91" s="57" t="str" cm="1">
        <f t="array" ref="BX91">_xlfn.IFS(SAM!BX91&gt;0,SAM!BX91*1000,SAM!BX91&lt;0,SAM!BX91*1000,SAM!BX91=0,"")</f>
        <v/>
      </c>
      <c r="BY91" s="57" t="str" cm="1">
        <f t="array" ref="BY91">_xlfn.IFS(SAM!BY91&gt;0,SAM!BY91*1000,SAM!BY91&lt;0,SAM!BY91*1000,SAM!BY91=0,"")</f>
        <v/>
      </c>
      <c r="BZ91" s="57" t="str" cm="1">
        <f t="array" ref="BZ91">_xlfn.IFS(SAM!BZ91&gt;0,SAM!BZ91*1000,SAM!BZ91&lt;0,SAM!BZ91*1000,SAM!BZ91=0,"")</f>
        <v/>
      </c>
      <c r="CA91" s="57" t="str" cm="1">
        <f t="array" ref="CA91">_xlfn.IFS(SAM!CA91&gt;0,SAM!CA91*1000,SAM!CA91&lt;0,SAM!CA91*1000,SAM!CA91=0,"")</f>
        <v/>
      </c>
      <c r="CB91" s="57" t="str" cm="1">
        <f t="array" ref="CB91">_xlfn.IFS(SAM!CB91&gt;0,SAM!CB91*1000,SAM!CB91&lt;0,SAM!CB91*1000,SAM!CB91=0,"")</f>
        <v/>
      </c>
      <c r="CC91" s="57" t="str" cm="1">
        <f t="array" ref="CC91">_xlfn.IFS(SAM!CC91&gt;0,SAM!CC91*1000,SAM!CC91&lt;0,SAM!CC91*1000,SAM!CC91=0,"")</f>
        <v/>
      </c>
      <c r="CD91" s="57" t="str" cm="1">
        <f t="array" ref="CD91">_xlfn.IFS(SAM!CD91&gt;0,SAM!CD91*1000,SAM!CD91&lt;0,SAM!CD91*1000,SAM!CD91=0,"")</f>
        <v/>
      </c>
      <c r="CE91" s="57" t="str" cm="1">
        <f t="array" ref="CE91">_xlfn.IFS(SAM!CE91&gt;0,SAM!CE91*1000,SAM!CE91&lt;0,SAM!CE91*1000,SAM!CE91=0,"")</f>
        <v/>
      </c>
      <c r="CF91" s="57" t="str" cm="1">
        <f t="array" ref="CF91">_xlfn.IFS(SAM!CF91&gt;0,SAM!CF91*1000,SAM!CF91&lt;0,SAM!CF91*1000,SAM!CF91=0,"")</f>
        <v/>
      </c>
      <c r="CG91" s="57" t="str" cm="1">
        <f t="array" ref="CG91">_xlfn.IFS(SAM!CG91&gt;0,SAM!CG91*1000,SAM!CG91&lt;0,SAM!CG91*1000,SAM!CG91=0,"")</f>
        <v/>
      </c>
      <c r="CH91" s="57" t="str" cm="1">
        <f t="array" ref="CH91">_xlfn.IFS(SAM!CH91&gt;0,SAM!CH91*1000,SAM!CH91&lt;0,SAM!CH91*1000,SAM!CH91=0,"")</f>
        <v/>
      </c>
      <c r="CI91" s="57" t="str" cm="1">
        <f t="array" ref="CI91">_xlfn.IFS(SAM!CI91&gt;0,SAM!CI91*1000,SAM!CI91&lt;0,SAM!CI91*1000,SAM!CI91=0,"")</f>
        <v/>
      </c>
      <c r="CJ91" s="57" t="str" cm="1">
        <f t="array" ref="CJ91">_xlfn.IFS(SAM!CJ91&gt;0,SAM!CJ91*1000,SAM!CJ91&lt;0,SAM!CJ91*1000,SAM!CJ91=0,"")</f>
        <v/>
      </c>
      <c r="CK91" s="57" t="str" cm="1">
        <f t="array" ref="CK91">_xlfn.IFS(SAM!CK91&gt;0,SAM!CK91*1000,SAM!CK91&lt;0,SAM!CK91*1000,SAM!CK91=0,"")</f>
        <v/>
      </c>
      <c r="CL91" s="57" t="str" cm="1">
        <f t="array" ref="CL91">_xlfn.IFS(SAM!CL91&gt;0,SAM!CL91*1000,SAM!CL91&lt;0,SAM!CL91*1000,SAM!CL91=0,"")</f>
        <v/>
      </c>
      <c r="CM91" s="57" t="str" cm="1">
        <f t="array" ref="CM91">_xlfn.IFS(SAM!CM91&gt;0,SAM!CM91*1000,SAM!CM91&lt;0,SAM!CM91*1000,SAM!CM91=0,"")</f>
        <v/>
      </c>
      <c r="CN91" s="57" t="str" cm="1">
        <f t="array" ref="CN91">_xlfn.IFS(SAM!CN91&gt;0,SAM!CN91*1000,SAM!CN91&lt;0,SAM!CN91*1000,SAM!CN91=0,"")</f>
        <v/>
      </c>
      <c r="CO91" s="57" t="str" cm="1">
        <f t="array" ref="CO91">_xlfn.IFS(SAM!CO91&gt;0,SAM!CO91*1000,SAM!CO91&lt;0,SAM!CO91*1000,SAM!CO91=0,"")</f>
        <v/>
      </c>
      <c r="CP91" s="57" t="str" cm="1">
        <f t="array" ref="CP91">_xlfn.IFS(SAM!CP91&gt;0,SAM!CP91*1000,SAM!CP91&lt;0,SAM!CP91*1000,SAM!CP91=0,"")</f>
        <v/>
      </c>
      <c r="CQ91" s="57" t="str" cm="1">
        <f t="array" ref="CQ91">_xlfn.IFS(SAM!CQ91&gt;0,SAM!CQ91*1000,SAM!CQ91&lt;0,SAM!CQ91*1000,SAM!CQ91=0,"")</f>
        <v/>
      </c>
      <c r="CR91" s="57" t="str" cm="1">
        <f t="array" ref="CR91">_xlfn.IFS(SAM!CR91&gt;0,SAM!CR91*1000,SAM!CR91&lt;0,SAM!CR91*1000,SAM!CR91=0,"")</f>
        <v/>
      </c>
      <c r="CS91" s="57" t="str" cm="1">
        <f t="array" ref="CS91">_xlfn.IFS(SAM!CS91&gt;0,SAM!CS91*1000,SAM!CS91&lt;0,SAM!CS91*1000,SAM!CS91=0,"")</f>
        <v/>
      </c>
      <c r="CT91" s="57" t="str" cm="1">
        <f t="array" ref="CT91">_xlfn.IFS(SAM!CT91&gt;0,SAM!CT91*1000,SAM!CT91&lt;0,SAM!CT91*1000,SAM!CT91=0,"")</f>
        <v/>
      </c>
      <c r="CU91" s="57" t="str" cm="1">
        <f t="array" ref="CU91">_xlfn.IFS(SAM!CU91&gt;0,SAM!CU91*1000,SAM!CU91&lt;0,SAM!CU91*1000,SAM!CU91=0,"")</f>
        <v/>
      </c>
      <c r="CV91" s="57" t="str" cm="1">
        <f t="array" ref="CV91">_xlfn.IFS(SAM!CV91&gt;0,SAM!CV91*1000,SAM!CV91&lt;0,SAM!CV91*1000,SAM!CV91=0,"")</f>
        <v/>
      </c>
      <c r="CW91" s="57" t="str" cm="1">
        <f t="array" ref="CW91">_xlfn.IFS(SAM!CW91&gt;0,SAM!CW91*1000,SAM!CW91&lt;0,SAM!CW91*1000,SAM!CW91=0,"")</f>
        <v/>
      </c>
      <c r="CX91" s="57" t="str" cm="1">
        <f t="array" ref="CX91">_xlfn.IFS(SAM!CX91&gt;0,SAM!CX91*1000,SAM!CX91&lt;0,SAM!CX91*1000,SAM!CX91=0,"")</f>
        <v/>
      </c>
      <c r="CY91" s="57" t="str" cm="1">
        <f t="array" ref="CY91">_xlfn.IFS(SAM!CY91&gt;0,SAM!CY91*1000,SAM!CY91&lt;0,SAM!CY91*1000,SAM!CY91=0,"")</f>
        <v/>
      </c>
      <c r="CZ91" s="57" t="str" cm="1">
        <f t="array" ref="CZ91">_xlfn.IFS(SAM!CZ91&gt;0,SAM!CZ91*1000,SAM!CZ91&lt;0,SAM!CZ91*1000,SAM!CZ91=0,"")</f>
        <v/>
      </c>
      <c r="DA91" s="57" t="str" cm="1">
        <f t="array" ref="DA91">_xlfn.IFS(SAM!DA91&gt;0,SAM!DA91*1000,SAM!DA91&lt;0,SAM!DA91*1000,SAM!DA91=0,"")</f>
        <v/>
      </c>
      <c r="DB91" s="57" t="str" cm="1">
        <f t="array" ref="DB91">_xlfn.IFS(SAM!DB91&gt;0,SAM!DB91*1000,SAM!DB91&lt;0,SAM!DB91*1000,SAM!DB91=0,"")</f>
        <v/>
      </c>
      <c r="DC91" s="57" t="str" cm="1">
        <f t="array" ref="DC91">_xlfn.IFS(SAM!DC91&gt;0,SAM!DC91*1000,SAM!DC91&lt;0,SAM!DC91*1000,SAM!DC91=0,"")</f>
        <v/>
      </c>
      <c r="DD91" s="57" t="str" cm="1">
        <f t="array" ref="DD91">_xlfn.IFS(SAM!DD91&gt;0,SAM!DD91*1000,SAM!DD91&lt;0,SAM!DD91*1000,SAM!DD91=0,"")</f>
        <v/>
      </c>
      <c r="DE91" s="57" t="str" cm="1">
        <f t="array" ref="DE91">_xlfn.IFS(SAM!DE91&gt;0,SAM!DE91*1000,SAM!DE91&lt;0,SAM!DE91*1000,SAM!DE91=0,"")</f>
        <v/>
      </c>
      <c r="DF91" s="57" t="str" cm="1">
        <f t="array" ref="DF91">_xlfn.IFS(SAM!DF91&gt;0,SAM!DF91*1000,SAM!DF91&lt;0,SAM!DF91*1000,SAM!DF91=0,"")</f>
        <v/>
      </c>
      <c r="DG91" s="57" t="str" cm="1">
        <f t="array" ref="DG91">_xlfn.IFS(SAM!DG91&gt;0,SAM!DG91*1000,SAM!DG91&lt;0,SAM!DG91*1000,SAM!DG91=0,"")</f>
        <v/>
      </c>
      <c r="DH91" s="57" t="str" cm="1">
        <f t="array" ref="DH91">_xlfn.IFS(SAM!DH91&gt;0,SAM!DH91*1000,SAM!DH91&lt;0,SAM!DH91*1000,SAM!DH91=0,"")</f>
        <v/>
      </c>
      <c r="DI91" s="57" t="str" cm="1">
        <f t="array" ref="DI91">_xlfn.IFS(SAM!DI91&gt;0,SAM!DI91*1000,SAM!DI91&lt;0,SAM!DI91*1000,SAM!DI91=0,"")</f>
        <v/>
      </c>
      <c r="DJ91" s="57" t="str" cm="1">
        <f t="array" ref="DJ91">_xlfn.IFS(SAM!DJ91&gt;0,SAM!DJ91*1000,SAM!DJ91&lt;0,SAM!DJ91*1000,SAM!DJ91=0,"")</f>
        <v/>
      </c>
      <c r="DK91" s="57" t="str" cm="1">
        <f t="array" ref="DK91">_xlfn.IFS(SAM!DK91&gt;0,SAM!DK91*1000,SAM!DK91&lt;0,SAM!DK91*1000,SAM!DK91=0,"")</f>
        <v/>
      </c>
      <c r="DL91" s="57" t="str" cm="1">
        <f t="array" ref="DL91">_xlfn.IFS(SAM!DL91&gt;0,SAM!DL91*1000,SAM!DL91&lt;0,SAM!DL91*1000,SAM!DL91=0,"")</f>
        <v/>
      </c>
      <c r="DM91" s="57" t="str" cm="1">
        <f t="array" ref="DM91">_xlfn.IFS(SAM!DM91&gt;0,SAM!DM91*1000,SAM!DM91&lt;0,SAM!DM91*1000,SAM!DM91=0,"")</f>
        <v/>
      </c>
      <c r="DN91" s="57" t="str" cm="1">
        <f t="array" ref="DN91">_xlfn.IFS(SAM!DN91&gt;0,SAM!DN91*1000,SAM!DN91&lt;0,SAM!DN91*1000,SAM!DN91=0,"")</f>
        <v/>
      </c>
      <c r="DO91" s="57" t="str" cm="1">
        <f t="array" ref="DO91">_xlfn.IFS(SAM!DO91&gt;0,SAM!DO91*1000,SAM!DO91&lt;0,SAM!DO91*1000,SAM!DO91=0,"")</f>
        <v/>
      </c>
      <c r="DP91" s="57" t="str" cm="1">
        <f t="array" ref="DP91">_xlfn.IFS(SAM!DP91&gt;0,SAM!DP91*1000,SAM!DP91&lt;0,SAM!DP91*1000,SAM!DP91=0,"")</f>
        <v/>
      </c>
      <c r="DQ91" s="57" t="str" cm="1">
        <f t="array" ref="DQ91">_xlfn.IFS(SAM!DQ91&gt;0,SAM!DQ91*1000,SAM!DQ91&lt;0,SAM!DQ91*1000,SAM!DQ91=0,"")</f>
        <v/>
      </c>
      <c r="DR91" s="57" t="str" cm="1">
        <f t="array" ref="DR91">_xlfn.IFS(SAM!DR91&gt;0,SAM!DR91*1000,SAM!DR91&lt;0,SAM!DR91*1000,SAM!DR91=0,"")</f>
        <v/>
      </c>
      <c r="DS91" s="57" t="str" cm="1">
        <f t="array" ref="DS91">_xlfn.IFS(SAM!DS91&gt;0,SAM!DS91*1000,SAM!DS91&lt;0,SAM!DS91*1000,SAM!DS91=0,"")</f>
        <v/>
      </c>
      <c r="DT91" s="57" t="str" cm="1">
        <f t="array" ref="DT91">_xlfn.IFS(SAM!DT91&gt;0,SAM!DT91*1000,SAM!DT91&lt;0,SAM!DT91*1000,SAM!DT91=0,"")</f>
        <v/>
      </c>
      <c r="DU91" s="57" t="str" cm="1">
        <f t="array" ref="DU91">_xlfn.IFS(SAM!DU91&gt;0,SAM!DU91*1000,SAM!DU91&lt;0,SAM!DU91*1000,SAM!DU91=0,"")</f>
        <v/>
      </c>
      <c r="DV91" s="57" t="str" cm="1">
        <f t="array" ref="DV91">_xlfn.IFS(SAM!DV91&gt;0,SAM!DV91*1000,SAM!DV91&lt;0,SAM!DV91*1000,SAM!DV91=0,"")</f>
        <v/>
      </c>
      <c r="DW91" s="57" t="str" cm="1">
        <f t="array" ref="DW91">_xlfn.IFS(SAM!DW91&gt;0,SAM!DW91*1000,SAM!DW91&lt;0,SAM!DW91*1000,SAM!DW91=0,"")</f>
        <v/>
      </c>
      <c r="DX91" s="57" t="str" cm="1">
        <f t="array" ref="DX91">_xlfn.IFS(SAM!DX91&gt;0,SAM!DX91*1000,SAM!DX91&lt;0,SAM!DX91*1000,SAM!DX91=0,"")</f>
        <v/>
      </c>
      <c r="DY91" s="57" t="str" cm="1">
        <f t="array" ref="DY91">_xlfn.IFS(SAM!DY91&gt;0,SAM!DY91*1000,SAM!DY91&lt;0,SAM!DY91*1000,SAM!DY91=0,"")</f>
        <v/>
      </c>
      <c r="DZ91" s="57" t="str" cm="1">
        <f t="array" ref="DZ91">_xlfn.IFS(SAM!DZ91&gt;0,SAM!DZ91*1000,SAM!DZ91&lt;0,SAM!DZ91*1000,SAM!DZ91=0,"")</f>
        <v/>
      </c>
      <c r="EA91" s="57" t="str" cm="1">
        <f t="array" ref="EA91">_xlfn.IFS(SAM!EA91&gt;0,SAM!EA91*1000,SAM!EA91&lt;0,SAM!EA91*1000,SAM!EA91=0,"")</f>
        <v/>
      </c>
      <c r="EB91" s="57" t="str" cm="1">
        <f t="array" ref="EB91">_xlfn.IFS(SAM!EB91&gt;0,SAM!EB91*1000,SAM!EB91&lt;0,SAM!EB91*1000,SAM!EB91=0,"")</f>
        <v/>
      </c>
      <c r="EC91" s="57" t="str" cm="1">
        <f t="array" ref="EC91">_xlfn.IFS(SAM!EC91&gt;0,SAM!EC91*1000,SAM!EC91&lt;0,SAM!EC91*1000,SAM!EC91=0,"")</f>
        <v/>
      </c>
      <c r="ED91" s="57" t="str" cm="1">
        <f t="array" ref="ED91">_xlfn.IFS(SAM!ED91&gt;0,SAM!ED91*1000,SAM!ED91&lt;0,SAM!ED91*1000,SAM!ED91=0,"")</f>
        <v/>
      </c>
      <c r="EE91" s="57" t="str" cm="1">
        <f t="array" ref="EE91">_xlfn.IFS(SAM!EE91&gt;0,SAM!EE91*1000,SAM!EE91&lt;0,SAM!EE91*1000,SAM!EE91=0,"")</f>
        <v/>
      </c>
      <c r="EF91" s="57" t="str" cm="1">
        <f t="array" ref="EF91">_xlfn.IFS(SAM!EF91&gt;0,SAM!EF91*1000,SAM!EF91&lt;0,SAM!EF91*1000,SAM!EF91=0,"")</f>
        <v/>
      </c>
      <c r="EG91" s="57" t="str" cm="1">
        <f t="array" ref="EG91">_xlfn.IFS(SAM!EG91&gt;0,SAM!EG91*1000,SAM!EG91&lt;0,SAM!EG91*1000,SAM!EG91=0,"")</f>
        <v/>
      </c>
      <c r="EH91" s="57" t="str" cm="1">
        <f t="array" ref="EH91">_xlfn.IFS(SAM!EH91&gt;0,SAM!EH91*1000,SAM!EH91&lt;0,SAM!EH91*1000,SAM!EH91=0,"")</f>
        <v/>
      </c>
      <c r="EI91" s="57" t="str" cm="1">
        <f t="array" ref="EI91">_xlfn.IFS(SAM!EI91&gt;0,SAM!EI91*1000,SAM!EI91&lt;0,SAM!EI91*1000,SAM!EI91=0,"")</f>
        <v/>
      </c>
      <c r="EJ91" s="57" t="str" cm="1">
        <f t="array" ref="EJ91">_xlfn.IFS(SAM!EJ91&gt;0,SAM!EJ91*1000,SAM!EJ91&lt;0,SAM!EJ91*1000,SAM!EJ91=0,"")</f>
        <v/>
      </c>
      <c r="EK91" s="57" t="str" cm="1">
        <f t="array" ref="EK91">_xlfn.IFS(SAM!EK91&gt;0,SAM!EK91*1000,SAM!EK91&lt;0,SAM!EK91*1000,SAM!EK91=0,"")</f>
        <v/>
      </c>
      <c r="EL91" s="57" t="str" cm="1">
        <f t="array" ref="EL91">_xlfn.IFS(SAM!EL91&gt;0,SAM!EL91*1000,SAM!EL91&lt;0,SAM!EL91*1000,SAM!EL91=0,"")</f>
        <v/>
      </c>
      <c r="EM91" s="57" t="str" cm="1">
        <f t="array" ref="EM91">_xlfn.IFS(SAM!EM91&gt;0,SAM!EM91*1000,SAM!EM91&lt;0,SAM!EM91*1000,SAM!EM91=0,"")</f>
        <v/>
      </c>
      <c r="EN91" s="57" t="str" cm="1">
        <f t="array" ref="EN91">_xlfn.IFS(SAM!EN91&gt;0,SAM!EN91*1000,SAM!EN91&lt;0,SAM!EN91*1000,SAM!EN91=0,"")</f>
        <v/>
      </c>
      <c r="EO91" s="57" t="str" cm="1">
        <f t="array" ref="EO91">_xlfn.IFS(SAM!EO91&gt;0,SAM!EO91*1000,SAM!EO91&lt;0,SAM!EO91*1000,SAM!EO91=0,"")</f>
        <v/>
      </c>
      <c r="EP91" s="57" t="str" cm="1">
        <f t="array" ref="EP91">_xlfn.IFS(SAM!EP91&gt;0,SAM!EP91*1000,SAM!EP91&lt;0,SAM!EP91*1000,SAM!EP91=0,"")</f>
        <v/>
      </c>
      <c r="EQ91" s="57" t="str" cm="1">
        <f t="array" ref="EQ91">_xlfn.IFS(SAM!EQ91&gt;0,SAM!EQ91*1000,SAM!EQ91&lt;0,SAM!EQ91*1000,SAM!EQ91=0,"")</f>
        <v/>
      </c>
      <c r="ER91" s="57" t="str" cm="1">
        <f t="array" ref="ER91">_xlfn.IFS(SAM!ER91&gt;0,SAM!ER91*1000,SAM!ER91&lt;0,SAM!ER91*1000,SAM!ER91=0,"")</f>
        <v/>
      </c>
      <c r="ES91" s="57" t="str" cm="1">
        <f t="array" ref="ES91">_xlfn.IFS(SAM!ES91&gt;0,SAM!ES91*1000,SAM!ES91&lt;0,SAM!ES91*1000,SAM!ES91=0,"")</f>
        <v/>
      </c>
      <c r="ET91" s="57" t="str" cm="1">
        <f t="array" ref="ET91">_xlfn.IFS(SAM!ET91&gt;0,SAM!ET91*1000,SAM!ET91&lt;0,SAM!ET91*1000,SAM!ET91=0,"")</f>
        <v/>
      </c>
      <c r="EU91" s="57" t="str" cm="1">
        <f t="array" ref="EU91">_xlfn.IFS(SAM!EU91&gt;0,SAM!EU91*1000,SAM!EU91&lt;0,SAM!EU91*1000,SAM!EU91=0,"")</f>
        <v/>
      </c>
      <c r="EV91" s="57" cm="1">
        <f t="array" ref="EV91">_xlfn.IFS(SAM!EV91&gt;0,SAM!EV91*1000,SAM!EV91&lt;0,SAM!EV91*1000,SAM!EV91=0,"")</f>
        <v>369949.10344671202</v>
      </c>
      <c r="EW91" s="57" t="str" cm="1">
        <f t="array" ref="EW91">_xlfn.IFS(SAM!EW91&gt;0,SAM!EW91*1000,SAM!EW91&lt;0,SAM!EW91*1000,SAM!EW91=0,"")</f>
        <v/>
      </c>
      <c r="EX91" s="57" t="str" cm="1">
        <f t="array" ref="EX91">_xlfn.IFS(SAM!EX91&gt;0,SAM!EX91*1000,SAM!EX91&lt;0,SAM!EX91*1000,SAM!EX91=0,"")</f>
        <v/>
      </c>
      <c r="EY91" s="57" t="str" cm="1">
        <f t="array" ref="EY91">_xlfn.IFS(SAM!EY91&gt;0,SAM!EY91*1000,SAM!EY91&lt;0,SAM!EY91*1000,SAM!EY91=0,"")</f>
        <v/>
      </c>
      <c r="EZ91" s="57" t="str" cm="1">
        <f t="array" ref="EZ91">_xlfn.IFS(SAM!EZ91&gt;0,SAM!EZ91*1000,SAM!EZ91&lt;0,SAM!EZ91*1000,SAM!EZ91=0,"")</f>
        <v/>
      </c>
      <c r="FA91" s="57" t="str" cm="1">
        <f t="array" ref="FA91">_xlfn.IFS(SAM!FA91&gt;0,SAM!FA91*1000,SAM!FA91&lt;0,SAM!FA91*1000,SAM!FA91=0,"")</f>
        <v/>
      </c>
      <c r="FB91" s="57" t="str" cm="1">
        <f t="array" ref="FB91">_xlfn.IFS(SAM!FB91&gt;0,SAM!FB91*1000,SAM!FB91&lt;0,SAM!FB91*1000,SAM!FB91=0,"")</f>
        <v/>
      </c>
      <c r="FC91" s="57" t="str" cm="1">
        <f t="array" ref="FC91">_xlfn.IFS(SAM!FC91&gt;0,SAM!FC91*1000,SAM!FC91&lt;0,SAM!FC91*1000,SAM!FC91=0,"")</f>
        <v/>
      </c>
      <c r="FD91" s="57" t="str" cm="1">
        <f t="array" ref="FD91">_xlfn.IFS(SAM!FD91&gt;0,SAM!FD91*1000,SAM!FD91&lt;0,SAM!FD91*1000,SAM!FD91=0,"")</f>
        <v/>
      </c>
      <c r="FE91" s="57" t="str" cm="1">
        <f t="array" ref="FE91">_xlfn.IFS(SAM!FE91&gt;0,SAM!FE91*1000,SAM!FE91&lt;0,SAM!FE91*1000,SAM!FE91=0,"")</f>
        <v/>
      </c>
      <c r="FF91" s="57" t="str" cm="1">
        <f t="array" ref="FF91">_xlfn.IFS(SAM!FF91&gt;0,SAM!FF91*1000,SAM!FF91&lt;0,SAM!FF91*1000,SAM!FF91=0,"")</f>
        <v/>
      </c>
      <c r="FG91" s="57" t="str" cm="1">
        <f t="array" ref="FG91">_xlfn.IFS(SAM!FG91&gt;0,SAM!FG91*1000,SAM!FG91&lt;0,SAM!FG91*1000,SAM!FG91=0,"")</f>
        <v/>
      </c>
      <c r="FH91" s="57" t="str" cm="1">
        <f t="array" ref="FH91">_xlfn.IFS(SAM!FH91&gt;0,SAM!FH91*1000,SAM!FH91&lt;0,SAM!FH91*1000,SAM!FH91=0,"")</f>
        <v/>
      </c>
      <c r="FI91" s="57" t="str" cm="1">
        <f t="array" ref="FI91">_xlfn.IFS(SAM!FI91&gt;0,SAM!FI91*1000,SAM!FI91&lt;0,SAM!FI91*1000,SAM!FI91=0,"")</f>
        <v/>
      </c>
      <c r="FJ91" s="57" t="str" cm="1">
        <f t="array" ref="FJ91">_xlfn.IFS(SAM!FJ91&gt;0,SAM!FJ91*1000,SAM!FJ91&lt;0,SAM!FJ91*1000,SAM!FJ91=0,"")</f>
        <v/>
      </c>
      <c r="FK91" s="57" t="str" cm="1">
        <f t="array" ref="FK91">_xlfn.IFS(SAM!FK91&gt;0,SAM!FK91*1000,SAM!FK91&lt;0,SAM!FK91*1000,SAM!FK91=0,"")</f>
        <v/>
      </c>
      <c r="FL91" s="57" cm="1">
        <f t="array" ref="FL91">_xlfn.IFS(SAM!FL91&gt;0,SAM!FL91*1000,SAM!FL91&lt;0,SAM!FL91*1000,SAM!FL91=0,"")</f>
        <v>20393.823313508201</v>
      </c>
      <c r="FM91" s="57" cm="1">
        <f t="array" ref="FM91">_xlfn.IFS(SAM!FM91&gt;0,SAM!FM91*1000,SAM!FM91&lt;0,SAM!FM91*1000,SAM!FM91=0,"")</f>
        <v>5049.2913946771896</v>
      </c>
      <c r="FN91" s="57" t="str" cm="1">
        <f t="array" ref="FN91">_xlfn.IFS(SAM!FN91&gt;0,SAM!FN91*1000,SAM!FN91&lt;0,SAM!FN91*1000,SAM!FN91=0,"")</f>
        <v/>
      </c>
      <c r="FO91" s="57" cm="1">
        <f t="array" ref="FO91">_xlfn.IFS(SAM!FO91&gt;0,SAM!FO91*1000,SAM!FO91&lt;0,SAM!FO91*1000,SAM!FO91=0,"")</f>
        <v>625.21693099524498</v>
      </c>
      <c r="FP91" s="57" cm="1">
        <f t="array" ref="FP91">_xlfn.IFS(SAM!FP91&gt;0,SAM!FP91*1000,SAM!FP91&lt;0,SAM!FP91*1000,SAM!FP91=0,"")</f>
        <v>4129.2061551982306</v>
      </c>
      <c r="FR91" s="20">
        <f t="shared" si="1"/>
        <v>468777.79050482163</v>
      </c>
      <c r="FS91" s="87">
        <v>5.2386894822120667E-10</v>
      </c>
      <c r="FT91" s="57">
        <f t="shared" si="3"/>
        <v>1.1000304143756101E-2</v>
      </c>
      <c r="FU91" s="57">
        <f t="shared" si="3"/>
        <v>1.5487293713046687E-2</v>
      </c>
    </row>
    <row r="92" spans="1:177" x14ac:dyDescent="0.3">
      <c r="A92" t="s">
        <v>616</v>
      </c>
      <c r="B92" s="57" t="str" cm="1">
        <f t="array" ref="B92">_xlfn.IFS(SAM!B92&gt;0,SAM!B92*1000,SAM!B92&lt;0,SAM!B92*1000,SAM!B92=0,"")</f>
        <v/>
      </c>
      <c r="C92" s="57" t="str" cm="1">
        <f t="array" ref="C92">_xlfn.IFS(SAM!C92&gt;0,SAM!C92*1000,SAM!C92&lt;0,SAM!C92*1000,SAM!C92=0,"")</f>
        <v/>
      </c>
      <c r="D92" s="57" t="str" cm="1">
        <f t="array" ref="D92">_xlfn.IFS(SAM!D92&gt;0,SAM!D92*1000,SAM!D92&lt;0,SAM!D92*1000,SAM!D92=0,"")</f>
        <v/>
      </c>
      <c r="E92" s="57" t="str" cm="1">
        <f t="array" ref="E92">_xlfn.IFS(SAM!E92&gt;0,SAM!E92*1000,SAM!E92&lt;0,SAM!E92*1000,SAM!E92=0,"")</f>
        <v/>
      </c>
      <c r="F92" s="57" t="str" cm="1">
        <f t="array" ref="F92">_xlfn.IFS(SAM!F92&gt;0,SAM!F92*1000,SAM!F92&lt;0,SAM!F92*1000,SAM!F92=0,"")</f>
        <v/>
      </c>
      <c r="G92" s="57" t="str" cm="1">
        <f t="array" ref="G92">_xlfn.IFS(SAM!G92&gt;0,SAM!G92*1000,SAM!G92&lt;0,SAM!G92*1000,SAM!G92=0,"")</f>
        <v/>
      </c>
      <c r="H92" s="57" cm="1">
        <f t="array" ref="H92">_xlfn.IFS(SAM!H92&gt;0,SAM!H92*1000,SAM!H92&lt;0,SAM!H92*1000,SAM!H92=0,"")</f>
        <v>2.7574823675158601E-2</v>
      </c>
      <c r="I92" s="57" t="str" cm="1">
        <f t="array" ref="I92">_xlfn.IFS(SAM!I92&gt;0,SAM!I92*1000,SAM!I92&lt;0,SAM!I92*1000,SAM!I92=0,"")</f>
        <v/>
      </c>
      <c r="J92" s="57" cm="1">
        <f t="array" ref="J92">_xlfn.IFS(SAM!J92&gt;0,SAM!J92*1000,SAM!J92&lt;0,SAM!J92*1000,SAM!J92=0,"")</f>
        <v>9.6509895732560195E-3</v>
      </c>
      <c r="K92" s="57" cm="1">
        <f t="array" ref="K92">_xlfn.IFS(SAM!K92&gt;0,SAM!K92*1000,SAM!K92&lt;0,SAM!K92*1000,SAM!K92=0,"")</f>
        <v>4.59569481908926E-3</v>
      </c>
      <c r="L92" s="57" cm="1">
        <f t="array" ref="L92">_xlfn.IFS(SAM!L92&gt;0,SAM!L92*1000,SAM!L92&lt;0,SAM!L92*1000,SAM!L92=0,"")</f>
        <v>7.137066401772249E-2</v>
      </c>
      <c r="M92" s="57" t="str" cm="1">
        <f t="array" ref="M92">_xlfn.IFS(SAM!M92&gt;0,SAM!M92*1000,SAM!M92&lt;0,SAM!M92*1000,SAM!M92=0,"")</f>
        <v/>
      </c>
      <c r="N92" s="57" t="str" cm="1">
        <f t="array" ref="N92">_xlfn.IFS(SAM!N92&gt;0,SAM!N92*1000,SAM!N92&lt;0,SAM!N92*1000,SAM!N92=0,"")</f>
        <v/>
      </c>
      <c r="O92" s="57" cm="1">
        <f t="array" ref="O92">_xlfn.IFS(SAM!O92&gt;0,SAM!O92*1000,SAM!O92&lt;0,SAM!O92*1000,SAM!O92=0,"")</f>
        <v>150.32829862406001</v>
      </c>
      <c r="P92" s="57" t="str" cm="1">
        <f t="array" ref="P92">_xlfn.IFS(SAM!P92&gt;0,SAM!P92*1000,SAM!P92&lt;0,SAM!P92*1000,SAM!P92=0,"")</f>
        <v/>
      </c>
      <c r="Q92" s="57" cm="1">
        <f t="array" ref="Q92">_xlfn.IFS(SAM!Q92&gt;0,SAM!Q92*1000,SAM!Q92&lt;0,SAM!Q92*1000,SAM!Q92=0,"")</f>
        <v>0.15493199845529099</v>
      </c>
      <c r="R92" s="57" t="str" cm="1">
        <f t="array" ref="R92">_xlfn.IFS(SAM!R92&gt;0,SAM!R92*1000,SAM!R92&lt;0,SAM!R92*1000,SAM!R92=0,"")</f>
        <v/>
      </c>
      <c r="S92" s="57" cm="1">
        <f t="array" ref="S92">_xlfn.IFS(SAM!S92&gt;0,SAM!S92*1000,SAM!S92&lt;0,SAM!S92*1000,SAM!S92=0,"")</f>
        <v>52.001796237385896</v>
      </c>
      <c r="T92" s="57" cm="1">
        <f t="array" ref="T92">_xlfn.IFS(SAM!T92&gt;0,SAM!T92*1000,SAM!T92&lt;0,SAM!T92*1000,SAM!T92=0,"")</f>
        <v>0.741403489895616</v>
      </c>
      <c r="U92" s="57" cm="1">
        <f t="array" ref="U92">_xlfn.IFS(SAM!U92&gt;0,SAM!U92*1000,SAM!U92&lt;0,SAM!U92*1000,SAM!U92=0,"")</f>
        <v>0.40528027922591997</v>
      </c>
      <c r="V92" s="57" cm="1">
        <f t="array" ref="V92">_xlfn.IFS(SAM!V92&gt;0,SAM!V92*1000,SAM!V92&lt;0,SAM!V92*1000,SAM!V92=0,"")</f>
        <v>0.50517727974124005</v>
      </c>
      <c r="W92" s="57" cm="1">
        <f t="array" ref="W92">_xlfn.IFS(SAM!W92&gt;0,SAM!W92*1000,SAM!W92&lt;0,SAM!W92*1000,SAM!W92=0,"")</f>
        <v>0.99427448392349593</v>
      </c>
      <c r="X92" s="57" cm="1">
        <f t="array" ref="X92">_xlfn.IFS(SAM!X92&gt;0,SAM!X92*1000,SAM!X92&lt;0,SAM!X92*1000,SAM!X92=0,"")</f>
        <v>0.15508752363331199</v>
      </c>
      <c r="Y92" s="57" cm="1">
        <f t="array" ref="Y92">_xlfn.IFS(SAM!Y92&gt;0,SAM!Y92*1000,SAM!Y92&lt;0,SAM!Y92*1000,SAM!Y92=0,"")</f>
        <v>2965.9459183847903</v>
      </c>
      <c r="Z92" s="57" cm="1">
        <f t="array" ref="Z92">_xlfn.IFS(SAM!Z92&gt;0,SAM!Z92*1000,SAM!Z92&lt;0,SAM!Z92*1000,SAM!Z92=0,"")</f>
        <v>15009.205914670099</v>
      </c>
      <c r="AA92" s="57" cm="1">
        <f t="array" ref="AA92">_xlfn.IFS(SAM!AA92&gt;0,SAM!AA92*1000,SAM!AA92&lt;0,SAM!AA92*1000,SAM!AA92=0,"")</f>
        <v>26.8274173104063</v>
      </c>
      <c r="AB92" s="57" cm="1">
        <f t="array" ref="AB92">_xlfn.IFS(SAM!AB92&gt;0,SAM!AB92*1000,SAM!AB92&lt;0,SAM!AB92*1000,SAM!AB92=0,"")</f>
        <v>9.2806807197544604E-3</v>
      </c>
      <c r="AC92" s="57" t="str" cm="1">
        <f t="array" ref="AC92">_xlfn.IFS(SAM!AC92&gt;0,SAM!AC92*1000,SAM!AC92&lt;0,SAM!AC92*1000,SAM!AC92=0,"")</f>
        <v/>
      </c>
      <c r="AD92" s="57" t="str" cm="1">
        <f t="array" ref="AD92">_xlfn.IFS(SAM!AD92&gt;0,SAM!AD92*1000,SAM!AD92&lt;0,SAM!AD92*1000,SAM!AD92=0,"")</f>
        <v/>
      </c>
      <c r="AE92" s="57" cm="1">
        <f t="array" ref="AE92">_xlfn.IFS(SAM!AE92&gt;0,SAM!AE92*1000,SAM!AE92&lt;0,SAM!AE92*1000,SAM!AE92=0,"")</f>
        <v>413.208819775282</v>
      </c>
      <c r="AF92" s="57" cm="1">
        <f t="array" ref="AF92">_xlfn.IFS(SAM!AF92&gt;0,SAM!AF92*1000,SAM!AF92&lt;0,SAM!AF92*1000,SAM!AF92=0,"")</f>
        <v>1321.7452603479301</v>
      </c>
      <c r="AG92" s="57" t="str" cm="1">
        <f t="array" ref="AG92">_xlfn.IFS(SAM!AG92&gt;0,SAM!AG92*1000,SAM!AG92&lt;0,SAM!AG92*1000,SAM!AG92=0,"")</f>
        <v/>
      </c>
      <c r="AH92" s="57" cm="1">
        <f t="array" ref="AH92">_xlfn.IFS(SAM!AH92&gt;0,SAM!AH92*1000,SAM!AH92&lt;0,SAM!AH92*1000,SAM!AH92=0,"")</f>
        <v>0.87175836234845405</v>
      </c>
      <c r="AI92" s="57" cm="1">
        <f t="array" ref="AI92">_xlfn.IFS(SAM!AI92&gt;0,SAM!AI92*1000,SAM!AI92&lt;0,SAM!AI92*1000,SAM!AI92=0,"")</f>
        <v>1.6894286390532202E-2</v>
      </c>
      <c r="AJ92" s="57" cm="1">
        <f t="array" ref="AJ92">_xlfn.IFS(SAM!AJ92&gt;0,SAM!AJ92*1000,SAM!AJ92&lt;0,SAM!AJ92*1000,SAM!AJ92=0,"")</f>
        <v>8.4527421968813594E-3</v>
      </c>
      <c r="AK92" s="57" t="str" cm="1">
        <f t="array" ref="AK92">_xlfn.IFS(SAM!AK92&gt;0,SAM!AK92*1000,SAM!AK92&lt;0,SAM!AK92*1000,SAM!AK92=0,"")</f>
        <v/>
      </c>
      <c r="AL92" s="57" cm="1">
        <f t="array" ref="AL92">_xlfn.IFS(SAM!AL92&gt;0,SAM!AL92*1000,SAM!AL92&lt;0,SAM!AL92*1000,SAM!AL92=0,"")</f>
        <v>84.797077229604099</v>
      </c>
      <c r="AM92" s="57" cm="1">
        <f t="array" ref="AM92">_xlfn.IFS(SAM!AM92&gt;0,SAM!AM92*1000,SAM!AM92&lt;0,SAM!AM92*1000,SAM!AM92=0,"")</f>
        <v>1532.86951734631</v>
      </c>
      <c r="AN92" s="57" t="str" cm="1">
        <f t="array" ref="AN92">_xlfn.IFS(SAM!AN92&gt;0,SAM!AN92*1000,SAM!AN92&lt;0,SAM!AN92*1000,SAM!AN92=0,"")</f>
        <v/>
      </c>
      <c r="AO92" s="57" t="str" cm="1">
        <f t="array" ref="AO92">_xlfn.IFS(SAM!AO92&gt;0,SAM!AO92*1000,SAM!AO92&lt;0,SAM!AO92*1000,SAM!AO92=0,"")</f>
        <v/>
      </c>
      <c r="AP92" s="57" t="str" cm="1">
        <f t="array" ref="AP92">_xlfn.IFS(SAM!AP92&gt;0,SAM!AP92*1000,SAM!AP92&lt;0,SAM!AP92*1000,SAM!AP92=0,"")</f>
        <v/>
      </c>
      <c r="AQ92" s="57" t="str" cm="1">
        <f t="array" ref="AQ92">_xlfn.IFS(SAM!AQ92&gt;0,SAM!AQ92*1000,SAM!AQ92&lt;0,SAM!AQ92*1000,SAM!AQ92=0,"")</f>
        <v/>
      </c>
      <c r="AR92" s="57" t="str" cm="1">
        <f t="array" ref="AR92">_xlfn.IFS(SAM!AR92&gt;0,SAM!AR92*1000,SAM!AR92&lt;0,SAM!AR92*1000,SAM!AR92=0,"")</f>
        <v/>
      </c>
      <c r="AS92" s="57" t="str" cm="1">
        <f t="array" ref="AS92">_xlfn.IFS(SAM!AS92&gt;0,SAM!AS92*1000,SAM!AS92&lt;0,SAM!AS92*1000,SAM!AS92=0,"")</f>
        <v/>
      </c>
      <c r="AT92" s="57" t="str" cm="1">
        <f t="array" ref="AT92">_xlfn.IFS(SAM!AT92&gt;0,SAM!AT92*1000,SAM!AT92&lt;0,SAM!AT92*1000,SAM!AT92=0,"")</f>
        <v/>
      </c>
      <c r="AU92" s="57" t="str" cm="1">
        <f t="array" ref="AU92">_xlfn.IFS(SAM!AU92&gt;0,SAM!AU92*1000,SAM!AU92&lt;0,SAM!AU92*1000,SAM!AU92=0,"")</f>
        <v/>
      </c>
      <c r="AV92" s="57" t="str" cm="1">
        <f t="array" ref="AV92">_xlfn.IFS(SAM!AV92&gt;0,SAM!AV92*1000,SAM!AV92&lt;0,SAM!AV92*1000,SAM!AV92=0,"")</f>
        <v/>
      </c>
      <c r="AW92" s="57" t="str" cm="1">
        <f t="array" ref="AW92">_xlfn.IFS(SAM!AW92&gt;0,SAM!AW92*1000,SAM!AW92&lt;0,SAM!AW92*1000,SAM!AW92=0,"")</f>
        <v/>
      </c>
      <c r="AX92" s="57" t="str" cm="1">
        <f t="array" ref="AX92">_xlfn.IFS(SAM!AX92&gt;0,SAM!AX92*1000,SAM!AX92&lt;0,SAM!AX92*1000,SAM!AX92=0,"")</f>
        <v/>
      </c>
      <c r="AY92" s="57" t="str" cm="1">
        <f t="array" ref="AY92">_xlfn.IFS(SAM!AY92&gt;0,SAM!AY92*1000,SAM!AY92&lt;0,SAM!AY92*1000,SAM!AY92=0,"")</f>
        <v/>
      </c>
      <c r="AZ92" s="57" t="str" cm="1">
        <f t="array" ref="AZ92">_xlfn.IFS(SAM!AZ92&gt;0,SAM!AZ92*1000,SAM!AZ92&lt;0,SAM!AZ92*1000,SAM!AZ92=0,"")</f>
        <v/>
      </c>
      <c r="BA92" s="57" t="str" cm="1">
        <f t="array" ref="BA92">_xlfn.IFS(SAM!BA92&gt;0,SAM!BA92*1000,SAM!BA92&lt;0,SAM!BA92*1000,SAM!BA92=0,"")</f>
        <v/>
      </c>
      <c r="BB92" s="57" cm="1">
        <f t="array" ref="BB92">_xlfn.IFS(SAM!BB92&gt;0,SAM!BB92*1000,SAM!BB92&lt;0,SAM!BB92*1000,SAM!BB92=0,"")</f>
        <v>0.51318492620339595</v>
      </c>
      <c r="BC92" s="57" t="str" cm="1">
        <f t="array" ref="BC92">_xlfn.IFS(SAM!BC92&gt;0,SAM!BC92*1000,SAM!BC92&lt;0,SAM!BC92*1000,SAM!BC92=0,"")</f>
        <v/>
      </c>
      <c r="BD92" s="57" t="str" cm="1">
        <f t="array" ref="BD92">_xlfn.IFS(SAM!BD92&gt;0,SAM!BD92*1000,SAM!BD92&lt;0,SAM!BD92*1000,SAM!BD92=0,"")</f>
        <v/>
      </c>
      <c r="BE92" s="57" t="str" cm="1">
        <f t="array" ref="BE92">_xlfn.IFS(SAM!BE92&gt;0,SAM!BE92*1000,SAM!BE92&lt;0,SAM!BE92*1000,SAM!BE92=0,"")</f>
        <v/>
      </c>
      <c r="BF92" s="57" cm="1">
        <f t="array" ref="BF92">_xlfn.IFS(SAM!BF92&gt;0,SAM!BF92*1000,SAM!BF92&lt;0,SAM!BF92*1000,SAM!BF92=0,"")</f>
        <v>2.5644134730363802E-3</v>
      </c>
      <c r="BG92" s="57" t="str" cm="1">
        <f t="array" ref="BG92">_xlfn.IFS(SAM!BG92&gt;0,SAM!BG92*1000,SAM!BG92&lt;0,SAM!BG92*1000,SAM!BG92=0,"")</f>
        <v/>
      </c>
      <c r="BH92" s="57" t="str" cm="1">
        <f t="array" ref="BH92">_xlfn.IFS(SAM!BH92&gt;0,SAM!BH92*1000,SAM!BH92&lt;0,SAM!BH92*1000,SAM!BH92=0,"")</f>
        <v/>
      </c>
      <c r="BI92" s="57" t="str" cm="1">
        <f t="array" ref="BI92">_xlfn.IFS(SAM!BI92&gt;0,SAM!BI92*1000,SAM!BI92&lt;0,SAM!BI92*1000,SAM!BI92=0,"")</f>
        <v/>
      </c>
      <c r="BJ92" s="57" t="str" cm="1">
        <f t="array" ref="BJ92">_xlfn.IFS(SAM!BJ92&gt;0,SAM!BJ92*1000,SAM!BJ92&lt;0,SAM!BJ92*1000,SAM!BJ92=0,"")</f>
        <v/>
      </c>
      <c r="BK92" s="57" cm="1">
        <f t="array" ref="BK92">_xlfn.IFS(SAM!BK92&gt;0,SAM!BK92*1000,SAM!BK92&lt;0,SAM!BK92*1000,SAM!BK92=0,"")</f>
        <v>1.43039047535451E-3</v>
      </c>
      <c r="BL92" s="57" cm="1">
        <f t="array" ref="BL92">_xlfn.IFS(SAM!BL92&gt;0,SAM!BL92*1000,SAM!BL92&lt;0,SAM!BL92*1000,SAM!BL92=0,"")</f>
        <v>3692.0280274779002</v>
      </c>
      <c r="BM92" s="57" cm="1">
        <f t="array" ref="BM92">_xlfn.IFS(SAM!BM92&gt;0,SAM!BM92*1000,SAM!BM92&lt;0,SAM!BM92*1000,SAM!BM92=0,"")</f>
        <v>6.2053388115100694E-2</v>
      </c>
      <c r="BN92" s="57" cm="1">
        <f t="array" ref="BN92">_xlfn.IFS(SAM!BN92&gt;0,SAM!BN92*1000,SAM!BN92&lt;0,SAM!BN92*1000,SAM!BN92=0,"")</f>
        <v>3.21146942579336E-3</v>
      </c>
      <c r="BO92" s="57" cm="1">
        <f t="array" ref="BO92">_xlfn.IFS(SAM!BO92&gt;0,SAM!BO92*1000,SAM!BO92&lt;0,SAM!BO92*1000,SAM!BO92=0,"")</f>
        <v>0.15360822565741</v>
      </c>
      <c r="BP92" s="57" t="str" cm="1">
        <f t="array" ref="BP92">_xlfn.IFS(SAM!BP92&gt;0,SAM!BP92*1000,SAM!BP92&lt;0,SAM!BP92*1000,SAM!BP92=0,"")</f>
        <v/>
      </c>
      <c r="BQ92" s="57" t="str" cm="1">
        <f t="array" ref="BQ92">_xlfn.IFS(SAM!BQ92&gt;0,SAM!BQ92*1000,SAM!BQ92&lt;0,SAM!BQ92*1000,SAM!BQ92=0,"")</f>
        <v/>
      </c>
      <c r="BR92" s="57" t="str" cm="1">
        <f t="array" ref="BR92">_xlfn.IFS(SAM!BR92&gt;0,SAM!BR92*1000,SAM!BR92&lt;0,SAM!BR92*1000,SAM!BR92=0,"")</f>
        <v/>
      </c>
      <c r="BS92" s="57" t="str" cm="1">
        <f t="array" ref="BS92">_xlfn.IFS(SAM!BS92&gt;0,SAM!BS92*1000,SAM!BS92&lt;0,SAM!BS92*1000,SAM!BS92=0,"")</f>
        <v/>
      </c>
      <c r="BT92" s="57" t="str" cm="1">
        <f t="array" ref="BT92">_xlfn.IFS(SAM!BT92&gt;0,SAM!BT92*1000,SAM!BT92&lt;0,SAM!BT92*1000,SAM!BT92=0,"")</f>
        <v/>
      </c>
      <c r="BU92" s="57" t="str" cm="1">
        <f t="array" ref="BU92">_xlfn.IFS(SAM!BU92&gt;0,SAM!BU92*1000,SAM!BU92&lt;0,SAM!BU92*1000,SAM!BU92=0,"")</f>
        <v/>
      </c>
      <c r="BV92" s="57" t="str" cm="1">
        <f t="array" ref="BV92">_xlfn.IFS(SAM!BV92&gt;0,SAM!BV92*1000,SAM!BV92&lt;0,SAM!BV92*1000,SAM!BV92=0,"")</f>
        <v/>
      </c>
      <c r="BW92" s="57" t="str" cm="1">
        <f t="array" ref="BW92">_xlfn.IFS(SAM!BW92&gt;0,SAM!BW92*1000,SAM!BW92&lt;0,SAM!BW92*1000,SAM!BW92=0,"")</f>
        <v/>
      </c>
      <c r="BX92" s="57" t="str" cm="1">
        <f t="array" ref="BX92">_xlfn.IFS(SAM!BX92&gt;0,SAM!BX92*1000,SAM!BX92&lt;0,SAM!BX92*1000,SAM!BX92=0,"")</f>
        <v/>
      </c>
      <c r="BY92" s="57" t="str" cm="1">
        <f t="array" ref="BY92">_xlfn.IFS(SAM!BY92&gt;0,SAM!BY92*1000,SAM!BY92&lt;0,SAM!BY92*1000,SAM!BY92=0,"")</f>
        <v/>
      </c>
      <c r="BZ92" s="57" t="str" cm="1">
        <f t="array" ref="BZ92">_xlfn.IFS(SAM!BZ92&gt;0,SAM!BZ92*1000,SAM!BZ92&lt;0,SAM!BZ92*1000,SAM!BZ92=0,"")</f>
        <v/>
      </c>
      <c r="CA92" s="57" t="str" cm="1">
        <f t="array" ref="CA92">_xlfn.IFS(SAM!CA92&gt;0,SAM!CA92*1000,SAM!CA92&lt;0,SAM!CA92*1000,SAM!CA92=0,"")</f>
        <v/>
      </c>
      <c r="CB92" s="57" t="str" cm="1">
        <f t="array" ref="CB92">_xlfn.IFS(SAM!CB92&gt;0,SAM!CB92*1000,SAM!CB92&lt;0,SAM!CB92*1000,SAM!CB92=0,"")</f>
        <v/>
      </c>
      <c r="CC92" s="57" t="str" cm="1">
        <f t="array" ref="CC92">_xlfn.IFS(SAM!CC92&gt;0,SAM!CC92*1000,SAM!CC92&lt;0,SAM!CC92*1000,SAM!CC92=0,"")</f>
        <v/>
      </c>
      <c r="CD92" s="57" t="str" cm="1">
        <f t="array" ref="CD92">_xlfn.IFS(SAM!CD92&gt;0,SAM!CD92*1000,SAM!CD92&lt;0,SAM!CD92*1000,SAM!CD92=0,"")</f>
        <v/>
      </c>
      <c r="CE92" s="57" t="str" cm="1">
        <f t="array" ref="CE92">_xlfn.IFS(SAM!CE92&gt;0,SAM!CE92*1000,SAM!CE92&lt;0,SAM!CE92*1000,SAM!CE92=0,"")</f>
        <v/>
      </c>
      <c r="CF92" s="57" t="str" cm="1">
        <f t="array" ref="CF92">_xlfn.IFS(SAM!CF92&gt;0,SAM!CF92*1000,SAM!CF92&lt;0,SAM!CF92*1000,SAM!CF92=0,"")</f>
        <v/>
      </c>
      <c r="CG92" s="57" t="str" cm="1">
        <f t="array" ref="CG92">_xlfn.IFS(SAM!CG92&gt;0,SAM!CG92*1000,SAM!CG92&lt;0,SAM!CG92*1000,SAM!CG92=0,"")</f>
        <v/>
      </c>
      <c r="CH92" s="57" t="str" cm="1">
        <f t="array" ref="CH92">_xlfn.IFS(SAM!CH92&gt;0,SAM!CH92*1000,SAM!CH92&lt;0,SAM!CH92*1000,SAM!CH92=0,"")</f>
        <v/>
      </c>
      <c r="CI92" s="57" t="str" cm="1">
        <f t="array" ref="CI92">_xlfn.IFS(SAM!CI92&gt;0,SAM!CI92*1000,SAM!CI92&lt;0,SAM!CI92*1000,SAM!CI92=0,"")</f>
        <v/>
      </c>
      <c r="CJ92" s="57" t="str" cm="1">
        <f t="array" ref="CJ92">_xlfn.IFS(SAM!CJ92&gt;0,SAM!CJ92*1000,SAM!CJ92&lt;0,SAM!CJ92*1000,SAM!CJ92=0,"")</f>
        <v/>
      </c>
      <c r="CK92" s="57" t="str" cm="1">
        <f t="array" ref="CK92">_xlfn.IFS(SAM!CK92&gt;0,SAM!CK92*1000,SAM!CK92&lt;0,SAM!CK92*1000,SAM!CK92=0,"")</f>
        <v/>
      </c>
      <c r="CL92" s="57" t="str" cm="1">
        <f t="array" ref="CL92">_xlfn.IFS(SAM!CL92&gt;0,SAM!CL92*1000,SAM!CL92&lt;0,SAM!CL92*1000,SAM!CL92=0,"")</f>
        <v/>
      </c>
      <c r="CM92" s="57" t="str" cm="1">
        <f t="array" ref="CM92">_xlfn.IFS(SAM!CM92&gt;0,SAM!CM92*1000,SAM!CM92&lt;0,SAM!CM92*1000,SAM!CM92=0,"")</f>
        <v/>
      </c>
      <c r="CN92" s="57" t="str" cm="1">
        <f t="array" ref="CN92">_xlfn.IFS(SAM!CN92&gt;0,SAM!CN92*1000,SAM!CN92&lt;0,SAM!CN92*1000,SAM!CN92=0,"")</f>
        <v/>
      </c>
      <c r="CO92" s="57" t="str" cm="1">
        <f t="array" ref="CO92">_xlfn.IFS(SAM!CO92&gt;0,SAM!CO92*1000,SAM!CO92&lt;0,SAM!CO92*1000,SAM!CO92=0,"")</f>
        <v/>
      </c>
      <c r="CP92" s="57" t="str" cm="1">
        <f t="array" ref="CP92">_xlfn.IFS(SAM!CP92&gt;0,SAM!CP92*1000,SAM!CP92&lt;0,SAM!CP92*1000,SAM!CP92=0,"")</f>
        <v/>
      </c>
      <c r="CQ92" s="57" t="str" cm="1">
        <f t="array" ref="CQ92">_xlfn.IFS(SAM!CQ92&gt;0,SAM!CQ92*1000,SAM!CQ92&lt;0,SAM!CQ92*1000,SAM!CQ92=0,"")</f>
        <v/>
      </c>
      <c r="CR92" s="57" t="str" cm="1">
        <f t="array" ref="CR92">_xlfn.IFS(SAM!CR92&gt;0,SAM!CR92*1000,SAM!CR92&lt;0,SAM!CR92*1000,SAM!CR92=0,"")</f>
        <v/>
      </c>
      <c r="CS92" s="57" t="str" cm="1">
        <f t="array" ref="CS92">_xlfn.IFS(SAM!CS92&gt;0,SAM!CS92*1000,SAM!CS92&lt;0,SAM!CS92*1000,SAM!CS92=0,"")</f>
        <v/>
      </c>
      <c r="CT92" s="57" t="str" cm="1">
        <f t="array" ref="CT92">_xlfn.IFS(SAM!CT92&gt;0,SAM!CT92*1000,SAM!CT92&lt;0,SAM!CT92*1000,SAM!CT92=0,"")</f>
        <v/>
      </c>
      <c r="CU92" s="57" t="str" cm="1">
        <f t="array" ref="CU92">_xlfn.IFS(SAM!CU92&gt;0,SAM!CU92*1000,SAM!CU92&lt;0,SAM!CU92*1000,SAM!CU92=0,"")</f>
        <v/>
      </c>
      <c r="CV92" s="57" t="str" cm="1">
        <f t="array" ref="CV92">_xlfn.IFS(SAM!CV92&gt;0,SAM!CV92*1000,SAM!CV92&lt;0,SAM!CV92*1000,SAM!CV92=0,"")</f>
        <v/>
      </c>
      <c r="CW92" s="57" t="str" cm="1">
        <f t="array" ref="CW92">_xlfn.IFS(SAM!CW92&gt;0,SAM!CW92*1000,SAM!CW92&lt;0,SAM!CW92*1000,SAM!CW92=0,"")</f>
        <v/>
      </c>
      <c r="CX92" s="57" t="str" cm="1">
        <f t="array" ref="CX92">_xlfn.IFS(SAM!CX92&gt;0,SAM!CX92*1000,SAM!CX92&lt;0,SAM!CX92*1000,SAM!CX92=0,"")</f>
        <v/>
      </c>
      <c r="CY92" s="57" t="str" cm="1">
        <f t="array" ref="CY92">_xlfn.IFS(SAM!CY92&gt;0,SAM!CY92*1000,SAM!CY92&lt;0,SAM!CY92*1000,SAM!CY92=0,"")</f>
        <v/>
      </c>
      <c r="CZ92" s="57" t="str" cm="1">
        <f t="array" ref="CZ92">_xlfn.IFS(SAM!CZ92&gt;0,SAM!CZ92*1000,SAM!CZ92&lt;0,SAM!CZ92*1000,SAM!CZ92=0,"")</f>
        <v/>
      </c>
      <c r="DA92" s="57" t="str" cm="1">
        <f t="array" ref="DA92">_xlfn.IFS(SAM!DA92&gt;0,SAM!DA92*1000,SAM!DA92&lt;0,SAM!DA92*1000,SAM!DA92=0,"")</f>
        <v/>
      </c>
      <c r="DB92" s="57" t="str" cm="1">
        <f t="array" ref="DB92">_xlfn.IFS(SAM!DB92&gt;0,SAM!DB92*1000,SAM!DB92&lt;0,SAM!DB92*1000,SAM!DB92=0,"")</f>
        <v/>
      </c>
      <c r="DC92" s="57" t="str" cm="1">
        <f t="array" ref="DC92">_xlfn.IFS(SAM!DC92&gt;0,SAM!DC92*1000,SAM!DC92&lt;0,SAM!DC92*1000,SAM!DC92=0,"")</f>
        <v/>
      </c>
      <c r="DD92" s="57" t="str" cm="1">
        <f t="array" ref="DD92">_xlfn.IFS(SAM!DD92&gt;0,SAM!DD92*1000,SAM!DD92&lt;0,SAM!DD92*1000,SAM!DD92=0,"")</f>
        <v/>
      </c>
      <c r="DE92" s="57" t="str" cm="1">
        <f t="array" ref="DE92">_xlfn.IFS(SAM!DE92&gt;0,SAM!DE92*1000,SAM!DE92&lt;0,SAM!DE92*1000,SAM!DE92=0,"")</f>
        <v/>
      </c>
      <c r="DF92" s="57" t="str" cm="1">
        <f t="array" ref="DF92">_xlfn.IFS(SAM!DF92&gt;0,SAM!DF92*1000,SAM!DF92&lt;0,SAM!DF92*1000,SAM!DF92=0,"")</f>
        <v/>
      </c>
      <c r="DG92" s="57" t="str" cm="1">
        <f t="array" ref="DG92">_xlfn.IFS(SAM!DG92&gt;0,SAM!DG92*1000,SAM!DG92&lt;0,SAM!DG92*1000,SAM!DG92=0,"")</f>
        <v/>
      </c>
      <c r="DH92" s="57" t="str" cm="1">
        <f t="array" ref="DH92">_xlfn.IFS(SAM!DH92&gt;0,SAM!DH92*1000,SAM!DH92&lt;0,SAM!DH92*1000,SAM!DH92=0,"")</f>
        <v/>
      </c>
      <c r="DI92" s="57" t="str" cm="1">
        <f t="array" ref="DI92">_xlfn.IFS(SAM!DI92&gt;0,SAM!DI92*1000,SAM!DI92&lt;0,SAM!DI92*1000,SAM!DI92=0,"")</f>
        <v/>
      </c>
      <c r="DJ92" s="57" t="str" cm="1">
        <f t="array" ref="DJ92">_xlfn.IFS(SAM!DJ92&gt;0,SAM!DJ92*1000,SAM!DJ92&lt;0,SAM!DJ92*1000,SAM!DJ92=0,"")</f>
        <v/>
      </c>
      <c r="DK92" s="57" t="str" cm="1">
        <f t="array" ref="DK92">_xlfn.IFS(SAM!DK92&gt;0,SAM!DK92*1000,SAM!DK92&lt;0,SAM!DK92*1000,SAM!DK92=0,"")</f>
        <v/>
      </c>
      <c r="DL92" s="57" t="str" cm="1">
        <f t="array" ref="DL92">_xlfn.IFS(SAM!DL92&gt;0,SAM!DL92*1000,SAM!DL92&lt;0,SAM!DL92*1000,SAM!DL92=0,"")</f>
        <v/>
      </c>
      <c r="DM92" s="57" t="str" cm="1">
        <f t="array" ref="DM92">_xlfn.IFS(SAM!DM92&gt;0,SAM!DM92*1000,SAM!DM92&lt;0,SAM!DM92*1000,SAM!DM92=0,"")</f>
        <v/>
      </c>
      <c r="DN92" s="57" t="str" cm="1">
        <f t="array" ref="DN92">_xlfn.IFS(SAM!DN92&gt;0,SAM!DN92*1000,SAM!DN92&lt;0,SAM!DN92*1000,SAM!DN92=0,"")</f>
        <v/>
      </c>
      <c r="DO92" s="57" t="str" cm="1">
        <f t="array" ref="DO92">_xlfn.IFS(SAM!DO92&gt;0,SAM!DO92*1000,SAM!DO92&lt;0,SAM!DO92*1000,SAM!DO92=0,"")</f>
        <v/>
      </c>
      <c r="DP92" s="57" t="str" cm="1">
        <f t="array" ref="DP92">_xlfn.IFS(SAM!DP92&gt;0,SAM!DP92*1000,SAM!DP92&lt;0,SAM!DP92*1000,SAM!DP92=0,"")</f>
        <v/>
      </c>
      <c r="DQ92" s="57" t="str" cm="1">
        <f t="array" ref="DQ92">_xlfn.IFS(SAM!DQ92&gt;0,SAM!DQ92*1000,SAM!DQ92&lt;0,SAM!DQ92*1000,SAM!DQ92=0,"")</f>
        <v/>
      </c>
      <c r="DR92" s="57" t="str" cm="1">
        <f t="array" ref="DR92">_xlfn.IFS(SAM!DR92&gt;0,SAM!DR92*1000,SAM!DR92&lt;0,SAM!DR92*1000,SAM!DR92=0,"")</f>
        <v/>
      </c>
      <c r="DS92" s="57" t="str" cm="1">
        <f t="array" ref="DS92">_xlfn.IFS(SAM!DS92&gt;0,SAM!DS92*1000,SAM!DS92&lt;0,SAM!DS92*1000,SAM!DS92=0,"")</f>
        <v/>
      </c>
      <c r="DT92" s="57" t="str" cm="1">
        <f t="array" ref="DT92">_xlfn.IFS(SAM!DT92&gt;0,SAM!DT92*1000,SAM!DT92&lt;0,SAM!DT92*1000,SAM!DT92=0,"")</f>
        <v/>
      </c>
      <c r="DU92" s="57" t="str" cm="1">
        <f t="array" ref="DU92">_xlfn.IFS(SAM!DU92&gt;0,SAM!DU92*1000,SAM!DU92&lt;0,SAM!DU92*1000,SAM!DU92=0,"")</f>
        <v/>
      </c>
      <c r="DV92" s="57" t="str" cm="1">
        <f t="array" ref="DV92">_xlfn.IFS(SAM!DV92&gt;0,SAM!DV92*1000,SAM!DV92&lt;0,SAM!DV92*1000,SAM!DV92=0,"")</f>
        <v/>
      </c>
      <c r="DW92" s="57" t="str" cm="1">
        <f t="array" ref="DW92">_xlfn.IFS(SAM!DW92&gt;0,SAM!DW92*1000,SAM!DW92&lt;0,SAM!DW92*1000,SAM!DW92=0,"")</f>
        <v/>
      </c>
      <c r="DX92" s="57" t="str" cm="1">
        <f t="array" ref="DX92">_xlfn.IFS(SAM!DX92&gt;0,SAM!DX92*1000,SAM!DX92&lt;0,SAM!DX92*1000,SAM!DX92=0,"")</f>
        <v/>
      </c>
      <c r="DY92" s="57" t="str" cm="1">
        <f t="array" ref="DY92">_xlfn.IFS(SAM!DY92&gt;0,SAM!DY92*1000,SAM!DY92&lt;0,SAM!DY92*1000,SAM!DY92=0,"")</f>
        <v/>
      </c>
      <c r="DZ92" s="57" t="str" cm="1">
        <f t="array" ref="DZ92">_xlfn.IFS(SAM!DZ92&gt;0,SAM!DZ92*1000,SAM!DZ92&lt;0,SAM!DZ92*1000,SAM!DZ92=0,"")</f>
        <v/>
      </c>
      <c r="EA92" s="57" t="str" cm="1">
        <f t="array" ref="EA92">_xlfn.IFS(SAM!EA92&gt;0,SAM!EA92*1000,SAM!EA92&lt;0,SAM!EA92*1000,SAM!EA92=0,"")</f>
        <v/>
      </c>
      <c r="EB92" s="57" t="str" cm="1">
        <f t="array" ref="EB92">_xlfn.IFS(SAM!EB92&gt;0,SAM!EB92*1000,SAM!EB92&lt;0,SAM!EB92*1000,SAM!EB92=0,"")</f>
        <v/>
      </c>
      <c r="EC92" s="57" t="str" cm="1">
        <f t="array" ref="EC92">_xlfn.IFS(SAM!EC92&gt;0,SAM!EC92*1000,SAM!EC92&lt;0,SAM!EC92*1000,SAM!EC92=0,"")</f>
        <v/>
      </c>
      <c r="ED92" s="57" t="str" cm="1">
        <f t="array" ref="ED92">_xlfn.IFS(SAM!ED92&gt;0,SAM!ED92*1000,SAM!ED92&lt;0,SAM!ED92*1000,SAM!ED92=0,"")</f>
        <v/>
      </c>
      <c r="EE92" s="57" t="str" cm="1">
        <f t="array" ref="EE92">_xlfn.IFS(SAM!EE92&gt;0,SAM!EE92*1000,SAM!EE92&lt;0,SAM!EE92*1000,SAM!EE92=0,"")</f>
        <v/>
      </c>
      <c r="EF92" s="57" t="str" cm="1">
        <f t="array" ref="EF92">_xlfn.IFS(SAM!EF92&gt;0,SAM!EF92*1000,SAM!EF92&lt;0,SAM!EF92*1000,SAM!EF92=0,"")</f>
        <v/>
      </c>
      <c r="EG92" s="57" t="str" cm="1">
        <f t="array" ref="EG92">_xlfn.IFS(SAM!EG92&gt;0,SAM!EG92*1000,SAM!EG92&lt;0,SAM!EG92*1000,SAM!EG92=0,"")</f>
        <v/>
      </c>
      <c r="EH92" s="57" t="str" cm="1">
        <f t="array" ref="EH92">_xlfn.IFS(SAM!EH92&gt;0,SAM!EH92*1000,SAM!EH92&lt;0,SAM!EH92*1000,SAM!EH92=0,"")</f>
        <v/>
      </c>
      <c r="EI92" s="57" t="str" cm="1">
        <f t="array" ref="EI92">_xlfn.IFS(SAM!EI92&gt;0,SAM!EI92*1000,SAM!EI92&lt;0,SAM!EI92*1000,SAM!EI92=0,"")</f>
        <v/>
      </c>
      <c r="EJ92" s="57" t="str" cm="1">
        <f t="array" ref="EJ92">_xlfn.IFS(SAM!EJ92&gt;0,SAM!EJ92*1000,SAM!EJ92&lt;0,SAM!EJ92*1000,SAM!EJ92=0,"")</f>
        <v/>
      </c>
      <c r="EK92" s="57" t="str" cm="1">
        <f t="array" ref="EK92">_xlfn.IFS(SAM!EK92&gt;0,SAM!EK92*1000,SAM!EK92&lt;0,SAM!EK92*1000,SAM!EK92=0,"")</f>
        <v/>
      </c>
      <c r="EL92" s="57" t="str" cm="1">
        <f t="array" ref="EL92">_xlfn.IFS(SAM!EL92&gt;0,SAM!EL92*1000,SAM!EL92&lt;0,SAM!EL92*1000,SAM!EL92=0,"")</f>
        <v/>
      </c>
      <c r="EM92" s="57" t="str" cm="1">
        <f t="array" ref="EM92">_xlfn.IFS(SAM!EM92&gt;0,SAM!EM92*1000,SAM!EM92&lt;0,SAM!EM92*1000,SAM!EM92=0,"")</f>
        <v/>
      </c>
      <c r="EN92" s="57" t="str" cm="1">
        <f t="array" ref="EN92">_xlfn.IFS(SAM!EN92&gt;0,SAM!EN92*1000,SAM!EN92&lt;0,SAM!EN92*1000,SAM!EN92=0,"")</f>
        <v/>
      </c>
      <c r="EO92" s="57" t="str" cm="1">
        <f t="array" ref="EO92">_xlfn.IFS(SAM!EO92&gt;0,SAM!EO92*1000,SAM!EO92&lt;0,SAM!EO92*1000,SAM!EO92=0,"")</f>
        <v/>
      </c>
      <c r="EP92" s="57" t="str" cm="1">
        <f t="array" ref="EP92">_xlfn.IFS(SAM!EP92&gt;0,SAM!EP92*1000,SAM!EP92&lt;0,SAM!EP92*1000,SAM!EP92=0,"")</f>
        <v/>
      </c>
      <c r="EQ92" s="57" t="str" cm="1">
        <f t="array" ref="EQ92">_xlfn.IFS(SAM!EQ92&gt;0,SAM!EQ92*1000,SAM!EQ92&lt;0,SAM!EQ92*1000,SAM!EQ92=0,"")</f>
        <v/>
      </c>
      <c r="ER92" s="57" t="str" cm="1">
        <f t="array" ref="ER92">_xlfn.IFS(SAM!ER92&gt;0,SAM!ER92*1000,SAM!ER92&lt;0,SAM!ER92*1000,SAM!ER92=0,"")</f>
        <v/>
      </c>
      <c r="ES92" s="57" t="str" cm="1">
        <f t="array" ref="ES92">_xlfn.IFS(SAM!ES92&gt;0,SAM!ES92*1000,SAM!ES92&lt;0,SAM!ES92*1000,SAM!ES92=0,"")</f>
        <v/>
      </c>
      <c r="ET92" s="57" t="str" cm="1">
        <f t="array" ref="ET92">_xlfn.IFS(SAM!ET92&gt;0,SAM!ET92*1000,SAM!ET92&lt;0,SAM!ET92*1000,SAM!ET92=0,"")</f>
        <v/>
      </c>
      <c r="EU92" s="57" t="str" cm="1">
        <f t="array" ref="EU92">_xlfn.IFS(SAM!EU92&gt;0,SAM!EU92*1000,SAM!EU92&lt;0,SAM!EU92*1000,SAM!EU92=0,"")</f>
        <v/>
      </c>
      <c r="EV92" s="57" cm="1">
        <f t="array" ref="EV92">_xlfn.IFS(SAM!EV92&gt;0,SAM!EV92*1000,SAM!EV92&lt;0,SAM!EV92*1000,SAM!EV92=0,"")</f>
        <v>15872.7708971265</v>
      </c>
      <c r="EW92" s="57" t="str" cm="1">
        <f t="array" ref="EW92">_xlfn.IFS(SAM!EW92&gt;0,SAM!EW92*1000,SAM!EW92&lt;0,SAM!EW92*1000,SAM!EW92=0,"")</f>
        <v/>
      </c>
      <c r="EX92" s="57" t="str" cm="1">
        <f t="array" ref="EX92">_xlfn.IFS(SAM!EX92&gt;0,SAM!EX92*1000,SAM!EX92&lt;0,SAM!EX92*1000,SAM!EX92=0,"")</f>
        <v/>
      </c>
      <c r="EY92" s="57" t="str" cm="1">
        <f t="array" ref="EY92">_xlfn.IFS(SAM!EY92&gt;0,SAM!EY92*1000,SAM!EY92&lt;0,SAM!EY92*1000,SAM!EY92=0,"")</f>
        <v/>
      </c>
      <c r="EZ92" s="57" t="str" cm="1">
        <f t="array" ref="EZ92">_xlfn.IFS(SAM!EZ92&gt;0,SAM!EZ92*1000,SAM!EZ92&lt;0,SAM!EZ92*1000,SAM!EZ92=0,"")</f>
        <v/>
      </c>
      <c r="FA92" s="57" t="str" cm="1">
        <f t="array" ref="FA92">_xlfn.IFS(SAM!FA92&gt;0,SAM!FA92*1000,SAM!FA92&lt;0,SAM!FA92*1000,SAM!FA92=0,"")</f>
        <v/>
      </c>
      <c r="FB92" s="57" t="str" cm="1">
        <f t="array" ref="FB92">_xlfn.IFS(SAM!FB92&gt;0,SAM!FB92*1000,SAM!FB92&lt;0,SAM!FB92*1000,SAM!FB92=0,"")</f>
        <v/>
      </c>
      <c r="FC92" s="57" t="str" cm="1">
        <f t="array" ref="FC92">_xlfn.IFS(SAM!FC92&gt;0,SAM!FC92*1000,SAM!FC92&lt;0,SAM!FC92*1000,SAM!FC92=0,"")</f>
        <v/>
      </c>
      <c r="FD92" s="57" t="str" cm="1">
        <f t="array" ref="FD92">_xlfn.IFS(SAM!FD92&gt;0,SAM!FD92*1000,SAM!FD92&lt;0,SAM!FD92*1000,SAM!FD92=0,"")</f>
        <v/>
      </c>
      <c r="FE92" s="57" t="str" cm="1">
        <f t="array" ref="FE92">_xlfn.IFS(SAM!FE92&gt;0,SAM!FE92*1000,SAM!FE92&lt;0,SAM!FE92*1000,SAM!FE92=0,"")</f>
        <v/>
      </c>
      <c r="FF92" s="57" t="str" cm="1">
        <f t="array" ref="FF92">_xlfn.IFS(SAM!FF92&gt;0,SAM!FF92*1000,SAM!FF92&lt;0,SAM!FF92*1000,SAM!FF92=0,"")</f>
        <v/>
      </c>
      <c r="FG92" s="57" t="str" cm="1">
        <f t="array" ref="FG92">_xlfn.IFS(SAM!FG92&gt;0,SAM!FG92*1000,SAM!FG92&lt;0,SAM!FG92*1000,SAM!FG92=0,"")</f>
        <v/>
      </c>
      <c r="FH92" s="57" t="str" cm="1">
        <f t="array" ref="FH92">_xlfn.IFS(SAM!FH92&gt;0,SAM!FH92*1000,SAM!FH92&lt;0,SAM!FH92*1000,SAM!FH92=0,"")</f>
        <v/>
      </c>
      <c r="FI92" s="57" t="str" cm="1">
        <f t="array" ref="FI92">_xlfn.IFS(SAM!FI92&gt;0,SAM!FI92*1000,SAM!FI92&lt;0,SAM!FI92*1000,SAM!FI92=0,"")</f>
        <v/>
      </c>
      <c r="FJ92" s="57" t="str" cm="1">
        <f t="array" ref="FJ92">_xlfn.IFS(SAM!FJ92&gt;0,SAM!FJ92*1000,SAM!FJ92&lt;0,SAM!FJ92*1000,SAM!FJ92=0,"")</f>
        <v/>
      </c>
      <c r="FK92" s="57" t="str" cm="1">
        <f t="array" ref="FK92">_xlfn.IFS(SAM!FK92&gt;0,SAM!FK92*1000,SAM!FK92&lt;0,SAM!FK92*1000,SAM!FK92=0,"")</f>
        <v/>
      </c>
      <c r="FL92" s="57" cm="1">
        <f t="array" ref="FL92">_xlfn.IFS(SAM!FL92&gt;0,SAM!FL92*1000,SAM!FL92&lt;0,SAM!FL92*1000,SAM!FL92=0,"")</f>
        <v>856.21912021855201</v>
      </c>
      <c r="FM92" s="57" cm="1">
        <f t="array" ref="FM92">_xlfn.IFS(SAM!FM92&gt;0,SAM!FM92*1000,SAM!FM92&lt;0,SAM!FM92*1000,SAM!FM92=0,"")</f>
        <v>164.659137067096</v>
      </c>
      <c r="FN92" s="57" t="str" cm="1">
        <f t="array" ref="FN92">_xlfn.IFS(SAM!FN92&gt;0,SAM!FN92*1000,SAM!FN92&lt;0,SAM!FN92*1000,SAM!FN92=0,"")</f>
        <v/>
      </c>
      <c r="FO92" s="57" cm="1">
        <f t="array" ref="FO92">_xlfn.IFS(SAM!FO92&gt;0,SAM!FO92*1000,SAM!FO92&lt;0,SAM!FO92*1000,SAM!FO92=0,"")</f>
        <v>19.513284752293799</v>
      </c>
      <c r="FP92" s="57" cm="1">
        <f t="array" ref="FP92">_xlfn.IFS(SAM!FP92&gt;0,SAM!FP92*1000,SAM!FP92&lt;0,SAM!FP92*1000,SAM!FP92=0,"")</f>
        <v>9172.0689578486199</v>
      </c>
      <c r="FR92" s="20">
        <f t="shared" si="1"/>
        <v>51338.901230528783</v>
      </c>
      <c r="FS92" s="87">
        <v>0</v>
      </c>
      <c r="FT92" s="57">
        <f t="shared" si="3"/>
        <v>4.618393810377244E-4</v>
      </c>
      <c r="FU92" s="57">
        <f t="shared" si="3"/>
        <v>5.0504599932243814E-4</v>
      </c>
    </row>
    <row r="93" spans="1:177" x14ac:dyDescent="0.3">
      <c r="A93" t="s">
        <v>619</v>
      </c>
      <c r="B93" s="57" t="str" cm="1">
        <f t="array" ref="B93">_xlfn.IFS(SAM!B93&gt;0,SAM!B93*1000,SAM!B93&lt;0,SAM!B93*1000,SAM!B93=0,"")</f>
        <v/>
      </c>
      <c r="C93" s="57" cm="1">
        <f t="array" ref="C93">_xlfn.IFS(SAM!C93&gt;0,SAM!C93*1000,SAM!C93&lt;0,SAM!C93*1000,SAM!C93=0,"")</f>
        <v>2.3198242737363802E-3</v>
      </c>
      <c r="D93" s="57" cm="1">
        <f t="array" ref="D93">_xlfn.IFS(SAM!D93&gt;0,SAM!D93*1000,SAM!D93&lt;0,SAM!D93*1000,SAM!D93=0,"")</f>
        <v>0.101214593136303</v>
      </c>
      <c r="E93" s="57" cm="1">
        <f t="array" ref="E93">_xlfn.IFS(SAM!E93&gt;0,SAM!E93*1000,SAM!E93&lt;0,SAM!E93*1000,SAM!E93=0,"")</f>
        <v>8.6604667927535808E-2</v>
      </c>
      <c r="F93" s="57" cm="1">
        <f t="array" ref="F93">_xlfn.IFS(SAM!F93&gt;0,SAM!F93*1000,SAM!F93&lt;0,SAM!F93*1000,SAM!F93=0,"")</f>
        <v>4.03173110342014E-2</v>
      </c>
      <c r="G93" s="57" cm="1">
        <f t="array" ref="G93">_xlfn.IFS(SAM!G93&gt;0,SAM!G93*1000,SAM!G93&lt;0,SAM!G93*1000,SAM!G93=0,"")</f>
        <v>1.60476829399443E-2</v>
      </c>
      <c r="H93" s="57" cm="1">
        <f t="array" ref="H93">_xlfn.IFS(SAM!H93&gt;0,SAM!H93*1000,SAM!H93&lt;0,SAM!H93*1000,SAM!H93=0,"")</f>
        <v>1.0908749755617202</v>
      </c>
      <c r="I93" s="57" cm="1">
        <f t="array" ref="I93">_xlfn.IFS(SAM!I93&gt;0,SAM!I93*1000,SAM!I93&lt;0,SAM!I93*1000,SAM!I93=0,"")</f>
        <v>4.8227544779411999E-3</v>
      </c>
      <c r="J93" s="57" cm="1">
        <f t="array" ref="J93">_xlfn.IFS(SAM!J93&gt;0,SAM!J93*1000,SAM!J93&lt;0,SAM!J93*1000,SAM!J93=0,"")</f>
        <v>15.3323739333321</v>
      </c>
      <c r="K93" s="57" cm="1">
        <f t="array" ref="K93">_xlfn.IFS(SAM!K93&gt;0,SAM!K93*1000,SAM!K93&lt;0,SAM!K93*1000,SAM!K93=0,"")</f>
        <v>40.486674888460001</v>
      </c>
      <c r="L93" s="57" cm="1">
        <f t="array" ref="L93">_xlfn.IFS(SAM!L93&gt;0,SAM!L93*1000,SAM!L93&lt;0,SAM!L93*1000,SAM!L93=0,"")</f>
        <v>1.25166667572322</v>
      </c>
      <c r="M93" s="57" cm="1">
        <f t="array" ref="M93">_xlfn.IFS(SAM!M93&gt;0,SAM!M93*1000,SAM!M93&lt;0,SAM!M93*1000,SAM!M93=0,"")</f>
        <v>3.3696846226828503E-2</v>
      </c>
      <c r="N93" s="57" cm="1">
        <f t="array" ref="N93">_xlfn.IFS(SAM!N93&gt;0,SAM!N93*1000,SAM!N93&lt;0,SAM!N93*1000,SAM!N93=0,"")</f>
        <v>3.7772883385204201</v>
      </c>
      <c r="O93" s="57" cm="1">
        <f t="array" ref="O93">_xlfn.IFS(SAM!O93&gt;0,SAM!O93*1000,SAM!O93&lt;0,SAM!O93*1000,SAM!O93=0,"")</f>
        <v>1310.8727052474401</v>
      </c>
      <c r="P93" s="57" t="str" cm="1">
        <f t="array" ref="P93">_xlfn.IFS(SAM!P93&gt;0,SAM!P93*1000,SAM!P93&lt;0,SAM!P93*1000,SAM!P93=0,"")</f>
        <v/>
      </c>
      <c r="Q93" s="57" cm="1">
        <f t="array" ref="Q93">_xlfn.IFS(SAM!Q93&gt;0,SAM!Q93*1000,SAM!Q93&lt;0,SAM!Q93*1000,SAM!Q93=0,"")</f>
        <v>1.00674155898687</v>
      </c>
      <c r="R93" s="57" t="str" cm="1">
        <f t="array" ref="R93">_xlfn.IFS(SAM!R93&gt;0,SAM!R93*1000,SAM!R93&lt;0,SAM!R93*1000,SAM!R93=0,"")</f>
        <v/>
      </c>
      <c r="S93" s="57" cm="1">
        <f t="array" ref="S93">_xlfn.IFS(SAM!S93&gt;0,SAM!S93*1000,SAM!S93&lt;0,SAM!S93*1000,SAM!S93=0,"")</f>
        <v>731.77522886069801</v>
      </c>
      <c r="T93" s="57" cm="1">
        <f t="array" ref="T93">_xlfn.IFS(SAM!T93&gt;0,SAM!T93*1000,SAM!T93&lt;0,SAM!T93*1000,SAM!T93=0,"")</f>
        <v>22.634277951712402</v>
      </c>
      <c r="U93" s="57" cm="1">
        <f t="array" ref="U93">_xlfn.IFS(SAM!U93&gt;0,SAM!U93*1000,SAM!U93&lt;0,SAM!U93*1000,SAM!U93=0,"")</f>
        <v>14.781393051690701</v>
      </c>
      <c r="V93" s="57" cm="1">
        <f t="array" ref="V93">_xlfn.IFS(SAM!V93&gt;0,SAM!V93*1000,SAM!V93&lt;0,SAM!V93*1000,SAM!V93=0,"")</f>
        <v>6203.2203851771501</v>
      </c>
      <c r="W93" s="57" cm="1">
        <f t="array" ref="W93">_xlfn.IFS(SAM!W93&gt;0,SAM!W93*1000,SAM!W93&lt;0,SAM!W93*1000,SAM!W93=0,"")</f>
        <v>1109.84406756453</v>
      </c>
      <c r="X93" s="57" cm="1">
        <f t="array" ref="X93">_xlfn.IFS(SAM!X93&gt;0,SAM!X93*1000,SAM!X93&lt;0,SAM!X93*1000,SAM!X93=0,"")</f>
        <v>4.73823391309715</v>
      </c>
      <c r="Y93" s="57" cm="1">
        <f t="array" ref="Y93">_xlfn.IFS(SAM!Y93&gt;0,SAM!Y93*1000,SAM!Y93&lt;0,SAM!Y93*1000,SAM!Y93=0,"")</f>
        <v>6.05915827806166</v>
      </c>
      <c r="Z93" s="57" cm="1">
        <f t="array" ref="Z93">_xlfn.IFS(SAM!Z93&gt;0,SAM!Z93*1000,SAM!Z93&lt;0,SAM!Z93*1000,SAM!Z93=0,"")</f>
        <v>173984.848958307</v>
      </c>
      <c r="AA93" s="57" cm="1">
        <f t="array" ref="AA93">_xlfn.IFS(SAM!AA93&gt;0,SAM!AA93*1000,SAM!AA93&lt;0,SAM!AA93*1000,SAM!AA93=0,"")</f>
        <v>861.865393340183</v>
      </c>
      <c r="AB93" s="57" cm="1">
        <f t="array" ref="AB93">_xlfn.IFS(SAM!AB93&gt;0,SAM!AB93*1000,SAM!AB93&lt;0,SAM!AB93*1000,SAM!AB93=0,"")</f>
        <v>6.7823111339335197E-3</v>
      </c>
      <c r="AC93" s="57" cm="1">
        <f t="array" ref="AC93">_xlfn.IFS(SAM!AC93&gt;0,SAM!AC93*1000,SAM!AC93&lt;0,SAM!AC93*1000,SAM!AC93=0,"")</f>
        <v>2.9920070442280501E-3</v>
      </c>
      <c r="AD93" s="57" t="str" cm="1">
        <f t="array" ref="AD93">_xlfn.IFS(SAM!AD93&gt;0,SAM!AD93*1000,SAM!AD93&lt;0,SAM!AD93*1000,SAM!AD93=0,"")</f>
        <v/>
      </c>
      <c r="AE93" s="57" cm="1">
        <f t="array" ref="AE93">_xlfn.IFS(SAM!AE93&gt;0,SAM!AE93*1000,SAM!AE93&lt;0,SAM!AE93*1000,SAM!AE93=0,"")</f>
        <v>2761.83669101022</v>
      </c>
      <c r="AF93" s="57" cm="1">
        <f t="array" ref="AF93">_xlfn.IFS(SAM!AF93&gt;0,SAM!AF93*1000,SAM!AF93&lt;0,SAM!AF93*1000,SAM!AF93=0,"")</f>
        <v>16875.8527143762</v>
      </c>
      <c r="AG93" s="57" cm="1">
        <f t="array" ref="AG93">_xlfn.IFS(SAM!AG93&gt;0,SAM!AG93*1000,SAM!AG93&lt;0,SAM!AG93*1000,SAM!AG93=0,"")</f>
        <v>0.105453485544349</v>
      </c>
      <c r="AH93" s="57" cm="1">
        <f t="array" ref="AH93">_xlfn.IFS(SAM!AH93&gt;0,SAM!AH93*1000,SAM!AH93&lt;0,SAM!AH93*1000,SAM!AH93=0,"")</f>
        <v>0.28522279337406897</v>
      </c>
      <c r="AI93" s="57" cm="1">
        <f t="array" ref="AI93">_xlfn.IFS(SAM!AI93&gt;0,SAM!AI93*1000,SAM!AI93&lt;0,SAM!AI93*1000,SAM!AI93=0,"")</f>
        <v>1.2705361716490799E-2</v>
      </c>
      <c r="AJ93" s="57" cm="1">
        <f t="array" ref="AJ93">_xlfn.IFS(SAM!AJ93&gt;0,SAM!AJ93*1000,SAM!AJ93&lt;0,SAM!AJ93*1000,SAM!AJ93=0,"")</f>
        <v>8.078065957042771E-2</v>
      </c>
      <c r="AK93" s="57" t="str" cm="1">
        <f t="array" ref="AK93">_xlfn.IFS(SAM!AK93&gt;0,SAM!AK93*1000,SAM!AK93&lt;0,SAM!AK93*1000,SAM!AK93=0,"")</f>
        <v/>
      </c>
      <c r="AL93" s="57" cm="1">
        <f t="array" ref="AL93">_xlfn.IFS(SAM!AL93&gt;0,SAM!AL93*1000,SAM!AL93&lt;0,SAM!AL93*1000,SAM!AL93=0,"")</f>
        <v>629.66593073044294</v>
      </c>
      <c r="AM93" s="57" cm="1">
        <f t="array" ref="AM93">_xlfn.IFS(SAM!AM93&gt;0,SAM!AM93*1000,SAM!AM93&lt;0,SAM!AM93*1000,SAM!AM93=0,"")</f>
        <v>13900.440241641199</v>
      </c>
      <c r="AN93" s="57" cm="1">
        <f t="array" ref="AN93">_xlfn.IFS(SAM!AN93&gt;0,SAM!AN93*1000,SAM!AN93&lt;0,SAM!AN93*1000,SAM!AN93=0,"")</f>
        <v>2.6105217455159604E-3</v>
      </c>
      <c r="AO93" s="57" cm="1">
        <f t="array" ref="AO93">_xlfn.IFS(SAM!AO93&gt;0,SAM!AO93*1000,SAM!AO93&lt;0,SAM!AO93*1000,SAM!AO93=0,"")</f>
        <v>1.0441178004869001E-3</v>
      </c>
      <c r="AP93" s="57" t="str" cm="1">
        <f t="array" ref="AP93">_xlfn.IFS(SAM!AP93&gt;0,SAM!AP93*1000,SAM!AP93&lt;0,SAM!AP93*1000,SAM!AP93=0,"")</f>
        <v/>
      </c>
      <c r="AQ93" s="57" cm="1">
        <f t="array" ref="AQ93">_xlfn.IFS(SAM!AQ93&gt;0,SAM!AQ93*1000,SAM!AQ93&lt;0,SAM!AQ93*1000,SAM!AQ93=0,"")</f>
        <v>8.1975470639359099E-3</v>
      </c>
      <c r="AR93" s="57" cm="1">
        <f t="array" ref="AR93">_xlfn.IFS(SAM!AR93&gt;0,SAM!AR93*1000,SAM!AR93&lt;0,SAM!AR93*1000,SAM!AR93=0,"")</f>
        <v>1.0437876537709801E-3</v>
      </c>
      <c r="AS93" s="57" t="str" cm="1">
        <f t="array" ref="AS93">_xlfn.IFS(SAM!AS93&gt;0,SAM!AS93*1000,SAM!AS93&lt;0,SAM!AS93*1000,SAM!AS93=0,"")</f>
        <v/>
      </c>
      <c r="AT93" s="57" cm="1">
        <f t="array" ref="AT93">_xlfn.IFS(SAM!AT93&gt;0,SAM!AT93*1000,SAM!AT93&lt;0,SAM!AT93*1000,SAM!AT93=0,"")</f>
        <v>1.87372951621456E-3</v>
      </c>
      <c r="AU93" s="57" t="str" cm="1">
        <f t="array" ref="AU93">_xlfn.IFS(SAM!AU93&gt;0,SAM!AU93*1000,SAM!AU93&lt;0,SAM!AU93*1000,SAM!AU93=0,"")</f>
        <v/>
      </c>
      <c r="AV93" s="57" t="str" cm="1">
        <f t="array" ref="AV93">_xlfn.IFS(SAM!AV93&gt;0,SAM!AV93*1000,SAM!AV93&lt;0,SAM!AV93*1000,SAM!AV93=0,"")</f>
        <v/>
      </c>
      <c r="AW93" s="57" t="str" cm="1">
        <f t="array" ref="AW93">_xlfn.IFS(SAM!AW93&gt;0,SAM!AW93*1000,SAM!AW93&lt;0,SAM!AW93*1000,SAM!AW93=0,"")</f>
        <v/>
      </c>
      <c r="AX93" s="57" t="str" cm="1">
        <f t="array" ref="AX93">_xlfn.IFS(SAM!AX93&gt;0,SAM!AX93*1000,SAM!AX93&lt;0,SAM!AX93*1000,SAM!AX93=0,"")</f>
        <v/>
      </c>
      <c r="AY93" s="57" cm="1">
        <f t="array" ref="AY93">_xlfn.IFS(SAM!AY93&gt;0,SAM!AY93*1000,SAM!AY93&lt;0,SAM!AY93*1000,SAM!AY93=0,"")</f>
        <v>3.2727556490829E-2</v>
      </c>
      <c r="AZ93" s="57" cm="1">
        <f t="array" ref="AZ93">_xlfn.IFS(SAM!AZ93&gt;0,SAM!AZ93*1000,SAM!AZ93&lt;0,SAM!AZ93*1000,SAM!AZ93=0,"")</f>
        <v>0.100861807753715</v>
      </c>
      <c r="BA93" s="57" cm="1">
        <f t="array" ref="BA93">_xlfn.IFS(SAM!BA93&gt;0,SAM!BA93*1000,SAM!BA93&lt;0,SAM!BA93*1000,SAM!BA93=0,"")</f>
        <v>0.32078588308141298</v>
      </c>
      <c r="BB93" s="57" cm="1">
        <f t="array" ref="BB93">_xlfn.IFS(SAM!BB93&gt;0,SAM!BB93*1000,SAM!BB93&lt;0,SAM!BB93*1000,SAM!BB93=0,"")</f>
        <v>24.509013783345701</v>
      </c>
      <c r="BC93" s="57" t="str" cm="1">
        <f t="array" ref="BC93">_xlfn.IFS(SAM!BC93&gt;0,SAM!BC93*1000,SAM!BC93&lt;0,SAM!BC93*1000,SAM!BC93=0,"")</f>
        <v/>
      </c>
      <c r="BD93" s="57" t="str" cm="1">
        <f t="array" ref="BD93">_xlfn.IFS(SAM!BD93&gt;0,SAM!BD93*1000,SAM!BD93&lt;0,SAM!BD93*1000,SAM!BD93=0,"")</f>
        <v/>
      </c>
      <c r="BE93" s="57" t="str" cm="1">
        <f t="array" ref="BE93">_xlfn.IFS(SAM!BE93&gt;0,SAM!BE93*1000,SAM!BE93&lt;0,SAM!BE93*1000,SAM!BE93=0,"")</f>
        <v/>
      </c>
      <c r="BF93" s="57" cm="1">
        <f t="array" ref="BF93">_xlfn.IFS(SAM!BF93&gt;0,SAM!BF93*1000,SAM!BF93&lt;0,SAM!BF93*1000,SAM!BF93=0,"")</f>
        <v>0.16741274026733502</v>
      </c>
      <c r="BG93" s="57" cm="1">
        <f t="array" ref="BG93">_xlfn.IFS(SAM!BG93&gt;0,SAM!BG93*1000,SAM!BG93&lt;0,SAM!BG93*1000,SAM!BG93=0,"")</f>
        <v>9503.6033612906904</v>
      </c>
      <c r="BH93" s="57" cm="1">
        <f t="array" ref="BH93">_xlfn.IFS(SAM!BH93&gt;0,SAM!BH93*1000,SAM!BH93&lt;0,SAM!BH93*1000,SAM!BH93=0,"")</f>
        <v>4.0827172899278202E-2</v>
      </c>
      <c r="BI93" s="57" cm="1">
        <f t="array" ref="BI93">_xlfn.IFS(SAM!BI93&gt;0,SAM!BI93*1000,SAM!BI93&lt;0,SAM!BI93*1000,SAM!BI93=0,"")</f>
        <v>8.3784292021174787E-3</v>
      </c>
      <c r="BJ93" s="57" cm="1">
        <f t="array" ref="BJ93">_xlfn.IFS(SAM!BJ93&gt;0,SAM!BJ93*1000,SAM!BJ93&lt;0,SAM!BJ93*1000,SAM!BJ93=0,"")</f>
        <v>1.5878853548745499E-2</v>
      </c>
      <c r="BK93" s="57" cm="1">
        <f t="array" ref="BK93">_xlfn.IFS(SAM!BK93&gt;0,SAM!BK93*1000,SAM!BK93&lt;0,SAM!BK93*1000,SAM!BK93=0,"")</f>
        <v>0.62607831523149104</v>
      </c>
      <c r="BL93" s="57" cm="1">
        <f t="array" ref="BL93">_xlfn.IFS(SAM!BL93&gt;0,SAM!BL93*1000,SAM!BL93&lt;0,SAM!BL93*1000,SAM!BL93=0,"")</f>
        <v>35440.285465556</v>
      </c>
      <c r="BM93" s="57" cm="1">
        <f t="array" ref="BM93">_xlfn.IFS(SAM!BM93&gt;0,SAM!BM93*1000,SAM!BM93&lt;0,SAM!BM93*1000,SAM!BM93=0,"")</f>
        <v>1.1395206156478801</v>
      </c>
      <c r="BN93" s="57" cm="1">
        <f t="array" ref="BN93">_xlfn.IFS(SAM!BN93&gt;0,SAM!BN93*1000,SAM!BN93&lt;0,SAM!BN93*1000,SAM!BN93=0,"")</f>
        <v>0.88086594189824896</v>
      </c>
      <c r="BO93" s="57" cm="1">
        <f t="array" ref="BO93">_xlfn.IFS(SAM!BO93&gt;0,SAM!BO93*1000,SAM!BO93&lt;0,SAM!BO93*1000,SAM!BO93=0,"")</f>
        <v>6.4263160402291302</v>
      </c>
      <c r="BP93" s="57" t="str" cm="1">
        <f t="array" ref="BP93">_xlfn.IFS(SAM!BP93&gt;0,SAM!BP93*1000,SAM!BP93&lt;0,SAM!BP93*1000,SAM!BP93=0,"")</f>
        <v/>
      </c>
      <c r="BQ93" s="57" t="str" cm="1">
        <f t="array" ref="BQ93">_xlfn.IFS(SAM!BQ93&gt;0,SAM!BQ93*1000,SAM!BQ93&lt;0,SAM!BQ93*1000,SAM!BQ93=0,"")</f>
        <v/>
      </c>
      <c r="BR93" s="57" t="str" cm="1">
        <f t="array" ref="BR93">_xlfn.IFS(SAM!BR93&gt;0,SAM!BR93*1000,SAM!BR93&lt;0,SAM!BR93*1000,SAM!BR93=0,"")</f>
        <v/>
      </c>
      <c r="BS93" s="57" t="str" cm="1">
        <f t="array" ref="BS93">_xlfn.IFS(SAM!BS93&gt;0,SAM!BS93*1000,SAM!BS93&lt;0,SAM!BS93*1000,SAM!BS93=0,"")</f>
        <v/>
      </c>
      <c r="BT93" s="57" t="str" cm="1">
        <f t="array" ref="BT93">_xlfn.IFS(SAM!BT93&gt;0,SAM!BT93*1000,SAM!BT93&lt;0,SAM!BT93*1000,SAM!BT93=0,"")</f>
        <v/>
      </c>
      <c r="BU93" s="57" t="str" cm="1">
        <f t="array" ref="BU93">_xlfn.IFS(SAM!BU93&gt;0,SAM!BU93*1000,SAM!BU93&lt;0,SAM!BU93*1000,SAM!BU93=0,"")</f>
        <v/>
      </c>
      <c r="BV93" s="57" t="str" cm="1">
        <f t="array" ref="BV93">_xlfn.IFS(SAM!BV93&gt;0,SAM!BV93*1000,SAM!BV93&lt;0,SAM!BV93*1000,SAM!BV93=0,"")</f>
        <v/>
      </c>
      <c r="BW93" s="57" t="str" cm="1">
        <f t="array" ref="BW93">_xlfn.IFS(SAM!BW93&gt;0,SAM!BW93*1000,SAM!BW93&lt;0,SAM!BW93*1000,SAM!BW93=0,"")</f>
        <v/>
      </c>
      <c r="BX93" s="57" t="str" cm="1">
        <f t="array" ref="BX93">_xlfn.IFS(SAM!BX93&gt;0,SAM!BX93*1000,SAM!BX93&lt;0,SAM!BX93*1000,SAM!BX93=0,"")</f>
        <v/>
      </c>
      <c r="BY93" s="57" t="str" cm="1">
        <f t="array" ref="BY93">_xlfn.IFS(SAM!BY93&gt;0,SAM!BY93*1000,SAM!BY93&lt;0,SAM!BY93*1000,SAM!BY93=0,"")</f>
        <v/>
      </c>
      <c r="BZ93" s="57" t="str" cm="1">
        <f t="array" ref="BZ93">_xlfn.IFS(SAM!BZ93&gt;0,SAM!BZ93*1000,SAM!BZ93&lt;0,SAM!BZ93*1000,SAM!BZ93=0,"")</f>
        <v/>
      </c>
      <c r="CA93" s="57" t="str" cm="1">
        <f t="array" ref="CA93">_xlfn.IFS(SAM!CA93&gt;0,SAM!CA93*1000,SAM!CA93&lt;0,SAM!CA93*1000,SAM!CA93=0,"")</f>
        <v/>
      </c>
      <c r="CB93" s="57" t="str" cm="1">
        <f t="array" ref="CB93">_xlfn.IFS(SAM!CB93&gt;0,SAM!CB93*1000,SAM!CB93&lt;0,SAM!CB93*1000,SAM!CB93=0,"")</f>
        <v/>
      </c>
      <c r="CC93" s="57" t="str" cm="1">
        <f t="array" ref="CC93">_xlfn.IFS(SAM!CC93&gt;0,SAM!CC93*1000,SAM!CC93&lt;0,SAM!CC93*1000,SAM!CC93=0,"")</f>
        <v/>
      </c>
      <c r="CD93" s="57" t="str" cm="1">
        <f t="array" ref="CD93">_xlfn.IFS(SAM!CD93&gt;0,SAM!CD93*1000,SAM!CD93&lt;0,SAM!CD93*1000,SAM!CD93=0,"")</f>
        <v/>
      </c>
      <c r="CE93" s="57" t="str" cm="1">
        <f t="array" ref="CE93">_xlfn.IFS(SAM!CE93&gt;0,SAM!CE93*1000,SAM!CE93&lt;0,SAM!CE93*1000,SAM!CE93=0,"")</f>
        <v/>
      </c>
      <c r="CF93" s="57" t="str" cm="1">
        <f t="array" ref="CF93">_xlfn.IFS(SAM!CF93&gt;0,SAM!CF93*1000,SAM!CF93&lt;0,SAM!CF93*1000,SAM!CF93=0,"")</f>
        <v/>
      </c>
      <c r="CG93" s="57" t="str" cm="1">
        <f t="array" ref="CG93">_xlfn.IFS(SAM!CG93&gt;0,SAM!CG93*1000,SAM!CG93&lt;0,SAM!CG93*1000,SAM!CG93=0,"")</f>
        <v/>
      </c>
      <c r="CH93" s="57" t="str" cm="1">
        <f t="array" ref="CH93">_xlfn.IFS(SAM!CH93&gt;0,SAM!CH93*1000,SAM!CH93&lt;0,SAM!CH93*1000,SAM!CH93=0,"")</f>
        <v/>
      </c>
      <c r="CI93" s="57" t="str" cm="1">
        <f t="array" ref="CI93">_xlfn.IFS(SAM!CI93&gt;0,SAM!CI93*1000,SAM!CI93&lt;0,SAM!CI93*1000,SAM!CI93=0,"")</f>
        <v/>
      </c>
      <c r="CJ93" s="57" t="str" cm="1">
        <f t="array" ref="CJ93">_xlfn.IFS(SAM!CJ93&gt;0,SAM!CJ93*1000,SAM!CJ93&lt;0,SAM!CJ93*1000,SAM!CJ93=0,"")</f>
        <v/>
      </c>
      <c r="CK93" s="57" t="str" cm="1">
        <f t="array" ref="CK93">_xlfn.IFS(SAM!CK93&gt;0,SAM!CK93*1000,SAM!CK93&lt;0,SAM!CK93*1000,SAM!CK93=0,"")</f>
        <v/>
      </c>
      <c r="CL93" s="57" t="str" cm="1">
        <f t="array" ref="CL93">_xlfn.IFS(SAM!CL93&gt;0,SAM!CL93*1000,SAM!CL93&lt;0,SAM!CL93*1000,SAM!CL93=0,"")</f>
        <v/>
      </c>
      <c r="CM93" s="57" t="str" cm="1">
        <f t="array" ref="CM93">_xlfn.IFS(SAM!CM93&gt;0,SAM!CM93*1000,SAM!CM93&lt;0,SAM!CM93*1000,SAM!CM93=0,"")</f>
        <v/>
      </c>
      <c r="CN93" s="57" t="str" cm="1">
        <f t="array" ref="CN93">_xlfn.IFS(SAM!CN93&gt;0,SAM!CN93*1000,SAM!CN93&lt;0,SAM!CN93*1000,SAM!CN93=0,"")</f>
        <v/>
      </c>
      <c r="CO93" s="57" t="str" cm="1">
        <f t="array" ref="CO93">_xlfn.IFS(SAM!CO93&gt;0,SAM!CO93*1000,SAM!CO93&lt;0,SAM!CO93*1000,SAM!CO93=0,"")</f>
        <v/>
      </c>
      <c r="CP93" s="57" t="str" cm="1">
        <f t="array" ref="CP93">_xlfn.IFS(SAM!CP93&gt;0,SAM!CP93*1000,SAM!CP93&lt;0,SAM!CP93*1000,SAM!CP93=0,"")</f>
        <v/>
      </c>
      <c r="CQ93" s="57" t="str" cm="1">
        <f t="array" ref="CQ93">_xlfn.IFS(SAM!CQ93&gt;0,SAM!CQ93*1000,SAM!CQ93&lt;0,SAM!CQ93*1000,SAM!CQ93=0,"")</f>
        <v/>
      </c>
      <c r="CR93" s="57" t="str" cm="1">
        <f t="array" ref="CR93">_xlfn.IFS(SAM!CR93&gt;0,SAM!CR93*1000,SAM!CR93&lt;0,SAM!CR93*1000,SAM!CR93=0,"")</f>
        <v/>
      </c>
      <c r="CS93" s="57" t="str" cm="1">
        <f t="array" ref="CS93">_xlfn.IFS(SAM!CS93&gt;0,SAM!CS93*1000,SAM!CS93&lt;0,SAM!CS93*1000,SAM!CS93=0,"")</f>
        <v/>
      </c>
      <c r="CT93" s="57" t="str" cm="1">
        <f t="array" ref="CT93">_xlfn.IFS(SAM!CT93&gt;0,SAM!CT93*1000,SAM!CT93&lt;0,SAM!CT93*1000,SAM!CT93=0,"")</f>
        <v/>
      </c>
      <c r="CU93" s="57" t="str" cm="1">
        <f t="array" ref="CU93">_xlfn.IFS(SAM!CU93&gt;0,SAM!CU93*1000,SAM!CU93&lt;0,SAM!CU93*1000,SAM!CU93=0,"")</f>
        <v/>
      </c>
      <c r="CV93" s="57" t="str" cm="1">
        <f t="array" ref="CV93">_xlfn.IFS(SAM!CV93&gt;0,SAM!CV93*1000,SAM!CV93&lt;0,SAM!CV93*1000,SAM!CV93=0,"")</f>
        <v/>
      </c>
      <c r="CW93" s="57" t="str" cm="1">
        <f t="array" ref="CW93">_xlfn.IFS(SAM!CW93&gt;0,SAM!CW93*1000,SAM!CW93&lt;0,SAM!CW93*1000,SAM!CW93=0,"")</f>
        <v/>
      </c>
      <c r="CX93" s="57" t="str" cm="1">
        <f t="array" ref="CX93">_xlfn.IFS(SAM!CX93&gt;0,SAM!CX93*1000,SAM!CX93&lt;0,SAM!CX93*1000,SAM!CX93=0,"")</f>
        <v/>
      </c>
      <c r="CY93" s="57" t="str" cm="1">
        <f t="array" ref="CY93">_xlfn.IFS(SAM!CY93&gt;0,SAM!CY93*1000,SAM!CY93&lt;0,SAM!CY93*1000,SAM!CY93=0,"")</f>
        <v/>
      </c>
      <c r="CZ93" s="57" t="str" cm="1">
        <f t="array" ref="CZ93">_xlfn.IFS(SAM!CZ93&gt;0,SAM!CZ93*1000,SAM!CZ93&lt;0,SAM!CZ93*1000,SAM!CZ93=0,"")</f>
        <v/>
      </c>
      <c r="DA93" s="57" t="str" cm="1">
        <f t="array" ref="DA93">_xlfn.IFS(SAM!DA93&gt;0,SAM!DA93*1000,SAM!DA93&lt;0,SAM!DA93*1000,SAM!DA93=0,"")</f>
        <v/>
      </c>
      <c r="DB93" s="57" t="str" cm="1">
        <f t="array" ref="DB93">_xlfn.IFS(SAM!DB93&gt;0,SAM!DB93*1000,SAM!DB93&lt;0,SAM!DB93*1000,SAM!DB93=0,"")</f>
        <v/>
      </c>
      <c r="DC93" s="57" t="str" cm="1">
        <f t="array" ref="DC93">_xlfn.IFS(SAM!DC93&gt;0,SAM!DC93*1000,SAM!DC93&lt;0,SAM!DC93*1000,SAM!DC93=0,"")</f>
        <v/>
      </c>
      <c r="DD93" s="57" t="str" cm="1">
        <f t="array" ref="DD93">_xlfn.IFS(SAM!DD93&gt;0,SAM!DD93*1000,SAM!DD93&lt;0,SAM!DD93*1000,SAM!DD93=0,"")</f>
        <v/>
      </c>
      <c r="DE93" s="57" t="str" cm="1">
        <f t="array" ref="DE93">_xlfn.IFS(SAM!DE93&gt;0,SAM!DE93*1000,SAM!DE93&lt;0,SAM!DE93*1000,SAM!DE93=0,"")</f>
        <v/>
      </c>
      <c r="DF93" s="57" t="str" cm="1">
        <f t="array" ref="DF93">_xlfn.IFS(SAM!DF93&gt;0,SAM!DF93*1000,SAM!DF93&lt;0,SAM!DF93*1000,SAM!DF93=0,"")</f>
        <v/>
      </c>
      <c r="DG93" s="57" t="str" cm="1">
        <f t="array" ref="DG93">_xlfn.IFS(SAM!DG93&gt;0,SAM!DG93*1000,SAM!DG93&lt;0,SAM!DG93*1000,SAM!DG93=0,"")</f>
        <v/>
      </c>
      <c r="DH93" s="57" t="str" cm="1">
        <f t="array" ref="DH93">_xlfn.IFS(SAM!DH93&gt;0,SAM!DH93*1000,SAM!DH93&lt;0,SAM!DH93*1000,SAM!DH93=0,"")</f>
        <v/>
      </c>
      <c r="DI93" s="57" t="str" cm="1">
        <f t="array" ref="DI93">_xlfn.IFS(SAM!DI93&gt;0,SAM!DI93*1000,SAM!DI93&lt;0,SAM!DI93*1000,SAM!DI93=0,"")</f>
        <v/>
      </c>
      <c r="DJ93" s="57" t="str" cm="1">
        <f t="array" ref="DJ93">_xlfn.IFS(SAM!DJ93&gt;0,SAM!DJ93*1000,SAM!DJ93&lt;0,SAM!DJ93*1000,SAM!DJ93=0,"")</f>
        <v/>
      </c>
      <c r="DK93" s="57" t="str" cm="1">
        <f t="array" ref="DK93">_xlfn.IFS(SAM!DK93&gt;0,SAM!DK93*1000,SAM!DK93&lt;0,SAM!DK93*1000,SAM!DK93=0,"")</f>
        <v/>
      </c>
      <c r="DL93" s="57" t="str" cm="1">
        <f t="array" ref="DL93">_xlfn.IFS(SAM!DL93&gt;0,SAM!DL93*1000,SAM!DL93&lt;0,SAM!DL93*1000,SAM!DL93=0,"")</f>
        <v/>
      </c>
      <c r="DM93" s="57" t="str" cm="1">
        <f t="array" ref="DM93">_xlfn.IFS(SAM!DM93&gt;0,SAM!DM93*1000,SAM!DM93&lt;0,SAM!DM93*1000,SAM!DM93=0,"")</f>
        <v/>
      </c>
      <c r="DN93" s="57" t="str" cm="1">
        <f t="array" ref="DN93">_xlfn.IFS(SAM!DN93&gt;0,SAM!DN93*1000,SAM!DN93&lt;0,SAM!DN93*1000,SAM!DN93=0,"")</f>
        <v/>
      </c>
      <c r="DO93" s="57" t="str" cm="1">
        <f t="array" ref="DO93">_xlfn.IFS(SAM!DO93&gt;0,SAM!DO93*1000,SAM!DO93&lt;0,SAM!DO93*1000,SAM!DO93=0,"")</f>
        <v/>
      </c>
      <c r="DP93" s="57" t="str" cm="1">
        <f t="array" ref="DP93">_xlfn.IFS(SAM!DP93&gt;0,SAM!DP93*1000,SAM!DP93&lt;0,SAM!DP93*1000,SAM!DP93=0,"")</f>
        <v/>
      </c>
      <c r="DQ93" s="57" t="str" cm="1">
        <f t="array" ref="DQ93">_xlfn.IFS(SAM!DQ93&gt;0,SAM!DQ93*1000,SAM!DQ93&lt;0,SAM!DQ93*1000,SAM!DQ93=0,"")</f>
        <v/>
      </c>
      <c r="DR93" s="57" t="str" cm="1">
        <f t="array" ref="DR93">_xlfn.IFS(SAM!DR93&gt;0,SAM!DR93*1000,SAM!DR93&lt;0,SAM!DR93*1000,SAM!DR93=0,"")</f>
        <v/>
      </c>
      <c r="DS93" s="57" t="str" cm="1">
        <f t="array" ref="DS93">_xlfn.IFS(SAM!DS93&gt;0,SAM!DS93*1000,SAM!DS93&lt;0,SAM!DS93*1000,SAM!DS93=0,"")</f>
        <v/>
      </c>
      <c r="DT93" s="57" t="str" cm="1">
        <f t="array" ref="DT93">_xlfn.IFS(SAM!DT93&gt;0,SAM!DT93*1000,SAM!DT93&lt;0,SAM!DT93*1000,SAM!DT93=0,"")</f>
        <v/>
      </c>
      <c r="DU93" s="57" t="str" cm="1">
        <f t="array" ref="DU93">_xlfn.IFS(SAM!DU93&gt;0,SAM!DU93*1000,SAM!DU93&lt;0,SAM!DU93*1000,SAM!DU93=0,"")</f>
        <v/>
      </c>
      <c r="DV93" s="57" t="str" cm="1">
        <f t="array" ref="DV93">_xlfn.IFS(SAM!DV93&gt;0,SAM!DV93*1000,SAM!DV93&lt;0,SAM!DV93*1000,SAM!DV93=0,"")</f>
        <v/>
      </c>
      <c r="DW93" s="57" t="str" cm="1">
        <f t="array" ref="DW93">_xlfn.IFS(SAM!DW93&gt;0,SAM!DW93*1000,SAM!DW93&lt;0,SAM!DW93*1000,SAM!DW93=0,"")</f>
        <v/>
      </c>
      <c r="DX93" s="57" t="str" cm="1">
        <f t="array" ref="DX93">_xlfn.IFS(SAM!DX93&gt;0,SAM!DX93*1000,SAM!DX93&lt;0,SAM!DX93*1000,SAM!DX93=0,"")</f>
        <v/>
      </c>
      <c r="DY93" s="57" t="str" cm="1">
        <f t="array" ref="DY93">_xlfn.IFS(SAM!DY93&gt;0,SAM!DY93*1000,SAM!DY93&lt;0,SAM!DY93*1000,SAM!DY93=0,"")</f>
        <v/>
      </c>
      <c r="DZ93" s="57" t="str" cm="1">
        <f t="array" ref="DZ93">_xlfn.IFS(SAM!DZ93&gt;0,SAM!DZ93*1000,SAM!DZ93&lt;0,SAM!DZ93*1000,SAM!DZ93=0,"")</f>
        <v/>
      </c>
      <c r="EA93" s="57" t="str" cm="1">
        <f t="array" ref="EA93">_xlfn.IFS(SAM!EA93&gt;0,SAM!EA93*1000,SAM!EA93&lt;0,SAM!EA93*1000,SAM!EA93=0,"")</f>
        <v/>
      </c>
      <c r="EB93" s="57" t="str" cm="1">
        <f t="array" ref="EB93">_xlfn.IFS(SAM!EB93&gt;0,SAM!EB93*1000,SAM!EB93&lt;0,SAM!EB93*1000,SAM!EB93=0,"")</f>
        <v/>
      </c>
      <c r="EC93" s="57" t="str" cm="1">
        <f t="array" ref="EC93">_xlfn.IFS(SAM!EC93&gt;0,SAM!EC93*1000,SAM!EC93&lt;0,SAM!EC93*1000,SAM!EC93=0,"")</f>
        <v/>
      </c>
      <c r="ED93" s="57" t="str" cm="1">
        <f t="array" ref="ED93">_xlfn.IFS(SAM!ED93&gt;0,SAM!ED93*1000,SAM!ED93&lt;0,SAM!ED93*1000,SAM!ED93=0,"")</f>
        <v/>
      </c>
      <c r="EE93" s="57" t="str" cm="1">
        <f t="array" ref="EE93">_xlfn.IFS(SAM!EE93&gt;0,SAM!EE93*1000,SAM!EE93&lt;0,SAM!EE93*1000,SAM!EE93=0,"")</f>
        <v/>
      </c>
      <c r="EF93" s="57" t="str" cm="1">
        <f t="array" ref="EF93">_xlfn.IFS(SAM!EF93&gt;0,SAM!EF93*1000,SAM!EF93&lt;0,SAM!EF93*1000,SAM!EF93=0,"")</f>
        <v/>
      </c>
      <c r="EG93" s="57" t="str" cm="1">
        <f t="array" ref="EG93">_xlfn.IFS(SAM!EG93&gt;0,SAM!EG93*1000,SAM!EG93&lt;0,SAM!EG93*1000,SAM!EG93=0,"")</f>
        <v/>
      </c>
      <c r="EH93" s="57" t="str" cm="1">
        <f t="array" ref="EH93">_xlfn.IFS(SAM!EH93&gt;0,SAM!EH93*1000,SAM!EH93&lt;0,SAM!EH93*1000,SAM!EH93=0,"")</f>
        <v/>
      </c>
      <c r="EI93" s="57" t="str" cm="1">
        <f t="array" ref="EI93">_xlfn.IFS(SAM!EI93&gt;0,SAM!EI93*1000,SAM!EI93&lt;0,SAM!EI93*1000,SAM!EI93=0,"")</f>
        <v/>
      </c>
      <c r="EJ93" s="57" t="str" cm="1">
        <f t="array" ref="EJ93">_xlfn.IFS(SAM!EJ93&gt;0,SAM!EJ93*1000,SAM!EJ93&lt;0,SAM!EJ93*1000,SAM!EJ93=0,"")</f>
        <v/>
      </c>
      <c r="EK93" s="57" t="str" cm="1">
        <f t="array" ref="EK93">_xlfn.IFS(SAM!EK93&gt;0,SAM!EK93*1000,SAM!EK93&lt;0,SAM!EK93*1000,SAM!EK93=0,"")</f>
        <v/>
      </c>
      <c r="EL93" s="57" t="str" cm="1">
        <f t="array" ref="EL93">_xlfn.IFS(SAM!EL93&gt;0,SAM!EL93*1000,SAM!EL93&lt;0,SAM!EL93*1000,SAM!EL93=0,"")</f>
        <v/>
      </c>
      <c r="EM93" s="57" t="str" cm="1">
        <f t="array" ref="EM93">_xlfn.IFS(SAM!EM93&gt;0,SAM!EM93*1000,SAM!EM93&lt;0,SAM!EM93*1000,SAM!EM93=0,"")</f>
        <v/>
      </c>
      <c r="EN93" s="57" t="str" cm="1">
        <f t="array" ref="EN93">_xlfn.IFS(SAM!EN93&gt;0,SAM!EN93*1000,SAM!EN93&lt;0,SAM!EN93*1000,SAM!EN93=0,"")</f>
        <v/>
      </c>
      <c r="EO93" s="57" t="str" cm="1">
        <f t="array" ref="EO93">_xlfn.IFS(SAM!EO93&gt;0,SAM!EO93*1000,SAM!EO93&lt;0,SAM!EO93*1000,SAM!EO93=0,"")</f>
        <v/>
      </c>
      <c r="EP93" s="57" t="str" cm="1">
        <f t="array" ref="EP93">_xlfn.IFS(SAM!EP93&gt;0,SAM!EP93*1000,SAM!EP93&lt;0,SAM!EP93*1000,SAM!EP93=0,"")</f>
        <v/>
      </c>
      <c r="EQ93" s="57" t="str" cm="1">
        <f t="array" ref="EQ93">_xlfn.IFS(SAM!EQ93&gt;0,SAM!EQ93*1000,SAM!EQ93&lt;0,SAM!EQ93*1000,SAM!EQ93=0,"")</f>
        <v/>
      </c>
      <c r="ER93" s="57" t="str" cm="1">
        <f t="array" ref="ER93">_xlfn.IFS(SAM!ER93&gt;0,SAM!ER93*1000,SAM!ER93&lt;0,SAM!ER93*1000,SAM!ER93=0,"")</f>
        <v/>
      </c>
      <c r="ES93" s="57" t="str" cm="1">
        <f t="array" ref="ES93">_xlfn.IFS(SAM!ES93&gt;0,SAM!ES93*1000,SAM!ES93&lt;0,SAM!ES93*1000,SAM!ES93=0,"")</f>
        <v/>
      </c>
      <c r="ET93" s="57" t="str" cm="1">
        <f t="array" ref="ET93">_xlfn.IFS(SAM!ET93&gt;0,SAM!ET93*1000,SAM!ET93&lt;0,SAM!ET93*1000,SAM!ET93=0,"")</f>
        <v/>
      </c>
      <c r="EU93" s="57" t="str" cm="1">
        <f t="array" ref="EU93">_xlfn.IFS(SAM!EU93&gt;0,SAM!EU93*1000,SAM!EU93&lt;0,SAM!EU93*1000,SAM!EU93=0,"")</f>
        <v/>
      </c>
      <c r="EV93" s="57" cm="1">
        <f t="array" ref="EV93">_xlfn.IFS(SAM!EV93&gt;0,SAM!EV93*1000,SAM!EV93&lt;0,SAM!EV93*1000,SAM!EV93=0,"")</f>
        <v>767826.98522233707</v>
      </c>
      <c r="EW93" s="57" t="str" cm="1">
        <f t="array" ref="EW93">_xlfn.IFS(SAM!EW93&gt;0,SAM!EW93*1000,SAM!EW93&lt;0,SAM!EW93*1000,SAM!EW93=0,"")</f>
        <v/>
      </c>
      <c r="EX93" s="57" cm="1">
        <f t="array" ref="EX93">_xlfn.IFS(SAM!EX93&gt;0,SAM!EX93*1000,SAM!EX93&lt;0,SAM!EX93*1000,SAM!EX93=0,"")</f>
        <v>1.9291103419801601</v>
      </c>
      <c r="EY93" s="57" t="str" cm="1">
        <f t="array" ref="EY93">_xlfn.IFS(SAM!EY93&gt;0,SAM!EY93*1000,SAM!EY93&lt;0,SAM!EY93*1000,SAM!EY93=0,"")</f>
        <v/>
      </c>
      <c r="EZ93" s="57" t="str" cm="1">
        <f t="array" ref="EZ93">_xlfn.IFS(SAM!EZ93&gt;0,SAM!EZ93*1000,SAM!EZ93&lt;0,SAM!EZ93*1000,SAM!EZ93=0,"")</f>
        <v/>
      </c>
      <c r="FA93" s="57" t="str" cm="1">
        <f t="array" ref="FA93">_xlfn.IFS(SAM!FA93&gt;0,SAM!FA93*1000,SAM!FA93&lt;0,SAM!FA93*1000,SAM!FA93=0,"")</f>
        <v/>
      </c>
      <c r="FB93" s="57" t="str" cm="1">
        <f t="array" ref="FB93">_xlfn.IFS(SAM!FB93&gt;0,SAM!FB93*1000,SAM!FB93&lt;0,SAM!FB93*1000,SAM!FB93=0,"")</f>
        <v/>
      </c>
      <c r="FC93" s="57" t="str" cm="1">
        <f t="array" ref="FC93">_xlfn.IFS(SAM!FC93&gt;0,SAM!FC93*1000,SAM!FC93&lt;0,SAM!FC93*1000,SAM!FC93=0,"")</f>
        <v/>
      </c>
      <c r="FD93" s="57" t="str" cm="1">
        <f t="array" ref="FD93">_xlfn.IFS(SAM!FD93&gt;0,SAM!FD93*1000,SAM!FD93&lt;0,SAM!FD93*1000,SAM!FD93=0,"")</f>
        <v/>
      </c>
      <c r="FE93" s="57" t="str" cm="1">
        <f t="array" ref="FE93">_xlfn.IFS(SAM!FE93&gt;0,SAM!FE93*1000,SAM!FE93&lt;0,SAM!FE93*1000,SAM!FE93=0,"")</f>
        <v/>
      </c>
      <c r="FF93" s="57" t="str" cm="1">
        <f t="array" ref="FF93">_xlfn.IFS(SAM!FF93&gt;0,SAM!FF93*1000,SAM!FF93&lt;0,SAM!FF93*1000,SAM!FF93=0,"")</f>
        <v/>
      </c>
      <c r="FG93" s="57" t="str" cm="1">
        <f t="array" ref="FG93">_xlfn.IFS(SAM!FG93&gt;0,SAM!FG93*1000,SAM!FG93&lt;0,SAM!FG93*1000,SAM!FG93=0,"")</f>
        <v/>
      </c>
      <c r="FH93" s="57" t="str" cm="1">
        <f t="array" ref="FH93">_xlfn.IFS(SAM!FH93&gt;0,SAM!FH93*1000,SAM!FH93&lt;0,SAM!FH93*1000,SAM!FH93=0,"")</f>
        <v/>
      </c>
      <c r="FI93" s="57" t="str" cm="1">
        <f t="array" ref="FI93">_xlfn.IFS(SAM!FI93&gt;0,SAM!FI93*1000,SAM!FI93&lt;0,SAM!FI93*1000,SAM!FI93=0,"")</f>
        <v/>
      </c>
      <c r="FJ93" s="57" t="str" cm="1">
        <f t="array" ref="FJ93">_xlfn.IFS(SAM!FJ93&gt;0,SAM!FJ93*1000,SAM!FJ93&lt;0,SAM!FJ93*1000,SAM!FJ93=0,"")</f>
        <v/>
      </c>
      <c r="FK93" s="57" t="str" cm="1">
        <f t="array" ref="FK93">_xlfn.IFS(SAM!FK93&gt;0,SAM!FK93*1000,SAM!FK93&lt;0,SAM!FK93*1000,SAM!FK93=0,"")</f>
        <v/>
      </c>
      <c r="FL93" s="57" cm="1">
        <f t="array" ref="FL93">_xlfn.IFS(SAM!FL93&gt;0,SAM!FL93*1000,SAM!FL93&lt;0,SAM!FL93*1000,SAM!FL93=0,"")</f>
        <v>5448.16525264756</v>
      </c>
      <c r="FM93" s="57" cm="1">
        <f t="array" ref="FM93">_xlfn.IFS(SAM!FM93&gt;0,SAM!FM93*1000,SAM!FM93&lt;0,SAM!FM93*1000,SAM!FM93=0,"")</f>
        <v>1067.4814458431601</v>
      </c>
      <c r="FN93" s="57" t="str" cm="1">
        <f t="array" ref="FN93">_xlfn.IFS(SAM!FN93&gt;0,SAM!FN93*1000,SAM!FN93&lt;0,SAM!FN93*1000,SAM!FN93=0,"")</f>
        <v/>
      </c>
      <c r="FO93" s="57" cm="1">
        <f t="array" ref="FO93">_xlfn.IFS(SAM!FO93&gt;0,SAM!FO93*1000,SAM!FO93&lt;0,SAM!FO93*1000,SAM!FO93=0,"")</f>
        <v>126.97393200405799</v>
      </c>
      <c r="FP93" s="57" cm="1">
        <f t="array" ref="FP93">_xlfn.IFS(SAM!FP93&gt;0,SAM!FP93*1000,SAM!FP93&lt;0,SAM!FP93*1000,SAM!FP93=0,"")</f>
        <v>17451.079789158499</v>
      </c>
      <c r="FR93" s="20">
        <f t="shared" si="1"/>
        <v>1055382.9469761408</v>
      </c>
      <c r="FS93" s="87">
        <v>0</v>
      </c>
      <c r="FT93" s="57">
        <f t="shared" si="3"/>
        <v>2.9387071704632412E-3</v>
      </c>
      <c r="FU93" s="57">
        <f t="shared" si="3"/>
        <v>3.2742017429274761E-3</v>
      </c>
    </row>
    <row r="94" spans="1:177" x14ac:dyDescent="0.3">
      <c r="A94" t="s">
        <v>622</v>
      </c>
      <c r="B94" s="57" t="str" cm="1">
        <f t="array" ref="B94">_xlfn.IFS(SAM!B94&gt;0,SAM!B94*1000,SAM!B94&lt;0,SAM!B94*1000,SAM!B94=0,"")</f>
        <v/>
      </c>
      <c r="C94" s="57" cm="1">
        <f t="array" ref="C94">_xlfn.IFS(SAM!C94&gt;0,SAM!C94*1000,SAM!C94&lt;0,SAM!C94*1000,SAM!C94=0,"")</f>
        <v>1.0529745278707501E-3</v>
      </c>
      <c r="D94" s="57" cm="1">
        <f t="array" ref="D94">_xlfn.IFS(SAM!D94&gt;0,SAM!D94*1000,SAM!D94&lt;0,SAM!D94*1000,SAM!D94=0,"")</f>
        <v>4.5956987524835201E-2</v>
      </c>
      <c r="E94" s="57" cm="1">
        <f t="array" ref="E94">_xlfn.IFS(SAM!E94&gt;0,SAM!E94*1000,SAM!E94&lt;0,SAM!E94*1000,SAM!E94=0,"")</f>
        <v>4.63837590639413E-2</v>
      </c>
      <c r="F94" s="57" cm="1">
        <f t="array" ref="F94">_xlfn.IFS(SAM!F94&gt;0,SAM!F94*1000,SAM!F94&lt;0,SAM!F94*1000,SAM!F94=0,"")</f>
        <v>1.5535869432708601E-2</v>
      </c>
      <c r="G94" s="57" cm="1">
        <f t="array" ref="G94">_xlfn.IFS(SAM!G94&gt;0,SAM!G94*1000,SAM!G94&lt;0,SAM!G94*1000,SAM!G94=0,"")</f>
        <v>3.2553844741222003E-3</v>
      </c>
      <c r="H94" s="57" cm="1">
        <f t="array" ref="H94">_xlfn.IFS(SAM!H94&gt;0,SAM!H94*1000,SAM!H94&lt;0,SAM!H94*1000,SAM!H94=0,"")</f>
        <v>0.44599113783861299</v>
      </c>
      <c r="I94" s="57" t="str" cm="1">
        <f t="array" ref="I94">_xlfn.IFS(SAM!I94&gt;0,SAM!I94*1000,SAM!I94&lt;0,SAM!I94*1000,SAM!I94=0,"")</f>
        <v/>
      </c>
      <c r="J94" s="57" cm="1">
        <f t="array" ref="J94">_xlfn.IFS(SAM!J94&gt;0,SAM!J94*1000,SAM!J94&lt;0,SAM!J94*1000,SAM!J94=0,"")</f>
        <v>6.6268358245509295E-3</v>
      </c>
      <c r="K94" s="57" cm="1">
        <f t="array" ref="K94">_xlfn.IFS(SAM!K94&gt;0,SAM!K94*1000,SAM!K94&lt;0,SAM!K94*1000,SAM!K94=0,"")</f>
        <v>1.6134832803100501E-3</v>
      </c>
      <c r="L94" s="57" t="str" cm="1">
        <f t="array" ref="L94">_xlfn.IFS(SAM!L94&gt;0,SAM!L94*1000,SAM!L94&lt;0,SAM!L94*1000,SAM!L94=0,"")</f>
        <v/>
      </c>
      <c r="M94" s="57" t="str" cm="1">
        <f t="array" ref="M94">_xlfn.IFS(SAM!M94&gt;0,SAM!M94*1000,SAM!M94&lt;0,SAM!M94*1000,SAM!M94=0,"")</f>
        <v/>
      </c>
      <c r="N94" s="57" cm="1">
        <f t="array" ref="N94">_xlfn.IFS(SAM!N94&gt;0,SAM!N94*1000,SAM!N94&lt;0,SAM!N94*1000,SAM!N94=0,"")</f>
        <v>6.4699856004130701E-3</v>
      </c>
      <c r="O94" s="57" cm="1">
        <f t="array" ref="O94">_xlfn.IFS(SAM!O94&gt;0,SAM!O94*1000,SAM!O94&lt;0,SAM!O94*1000,SAM!O94=0,"")</f>
        <v>0.92471979341173505</v>
      </c>
      <c r="P94" s="57" t="str" cm="1">
        <f t="array" ref="P94">_xlfn.IFS(SAM!P94&gt;0,SAM!P94*1000,SAM!P94&lt;0,SAM!P94*1000,SAM!P94=0,"")</f>
        <v/>
      </c>
      <c r="Q94" s="57" t="str" cm="1">
        <f t="array" ref="Q94">_xlfn.IFS(SAM!Q94&gt;0,SAM!Q94*1000,SAM!Q94&lt;0,SAM!Q94*1000,SAM!Q94=0,"")</f>
        <v/>
      </c>
      <c r="R94" s="57" t="str" cm="1">
        <f t="array" ref="R94">_xlfn.IFS(SAM!R94&gt;0,SAM!R94*1000,SAM!R94&lt;0,SAM!R94*1000,SAM!R94=0,"")</f>
        <v/>
      </c>
      <c r="S94" s="57" cm="1">
        <f t="array" ref="S94">_xlfn.IFS(SAM!S94&gt;0,SAM!S94*1000,SAM!S94&lt;0,SAM!S94*1000,SAM!S94=0,"")</f>
        <v>2.4067282781786103E-3</v>
      </c>
      <c r="T94" s="57" cm="1">
        <f t="array" ref="T94">_xlfn.IFS(SAM!T94&gt;0,SAM!T94*1000,SAM!T94&lt;0,SAM!T94*1000,SAM!T94=0,"")</f>
        <v>3395.1344144864001</v>
      </c>
      <c r="U94" s="57" cm="1">
        <f t="array" ref="U94">_xlfn.IFS(SAM!U94&gt;0,SAM!U94*1000,SAM!U94&lt;0,SAM!U94*1000,SAM!U94=0,"")</f>
        <v>1933.9825389858001</v>
      </c>
      <c r="V94" s="57" cm="1">
        <f t="array" ref="V94">_xlfn.IFS(SAM!V94&gt;0,SAM!V94*1000,SAM!V94&lt;0,SAM!V94*1000,SAM!V94=0,"")</f>
        <v>1589.67086707679</v>
      </c>
      <c r="W94" s="57" cm="1">
        <f t="array" ref="W94">_xlfn.IFS(SAM!W94&gt;0,SAM!W94*1000,SAM!W94&lt;0,SAM!W94*1000,SAM!W94=0,"")</f>
        <v>808.66781355031208</v>
      </c>
      <c r="X94" s="57" cm="1">
        <f t="array" ref="X94">_xlfn.IFS(SAM!X94&gt;0,SAM!X94*1000,SAM!X94&lt;0,SAM!X94*1000,SAM!X94=0,"")</f>
        <v>749.22849937482101</v>
      </c>
      <c r="Y94" s="57" cm="1">
        <f t="array" ref="Y94">_xlfn.IFS(SAM!Y94&gt;0,SAM!Y94*1000,SAM!Y94&lt;0,SAM!Y94*1000,SAM!Y94=0,"")</f>
        <v>887.64224969072905</v>
      </c>
      <c r="Z94" s="57" cm="1">
        <f t="array" ref="Z94">_xlfn.IFS(SAM!Z94&gt;0,SAM!Z94*1000,SAM!Z94&lt;0,SAM!Z94*1000,SAM!Z94=0,"")</f>
        <v>17658.645537795601</v>
      </c>
      <c r="AA94" s="57" cm="1">
        <f t="array" ref="AA94">_xlfn.IFS(SAM!AA94&gt;0,SAM!AA94*1000,SAM!AA94&lt;0,SAM!AA94*1000,SAM!AA94=0,"")</f>
        <v>170.00014987005</v>
      </c>
      <c r="AB94" s="57" cm="1">
        <f t="array" ref="AB94">_xlfn.IFS(SAM!AB94&gt;0,SAM!AB94*1000,SAM!AB94&lt;0,SAM!AB94*1000,SAM!AB94=0,"")</f>
        <v>2.59636996235953E-3</v>
      </c>
      <c r="AC94" s="57" cm="1">
        <f t="array" ref="AC94">_xlfn.IFS(SAM!AC94&gt;0,SAM!AC94*1000,SAM!AC94&lt;0,SAM!AC94*1000,SAM!AC94=0,"")</f>
        <v>1.2394789244889498E-3</v>
      </c>
      <c r="AD94" s="57" t="str" cm="1">
        <f t="array" ref="AD94">_xlfn.IFS(SAM!AD94&gt;0,SAM!AD94*1000,SAM!AD94&lt;0,SAM!AD94*1000,SAM!AD94=0,"")</f>
        <v/>
      </c>
      <c r="AE94" s="57" cm="1">
        <f t="array" ref="AE94">_xlfn.IFS(SAM!AE94&gt;0,SAM!AE94*1000,SAM!AE94&lt;0,SAM!AE94*1000,SAM!AE94=0,"")</f>
        <v>8.0481500703394587E-3</v>
      </c>
      <c r="AF94" s="57" cm="1">
        <f t="array" ref="AF94">_xlfn.IFS(SAM!AF94&gt;0,SAM!AF94*1000,SAM!AF94&lt;0,SAM!AF94*1000,SAM!AF94=0,"")</f>
        <v>6.9024777391530996E-3</v>
      </c>
      <c r="AG94" s="57" cm="1">
        <f t="array" ref="AG94">_xlfn.IFS(SAM!AG94&gt;0,SAM!AG94*1000,SAM!AG94&lt;0,SAM!AG94*1000,SAM!AG94=0,"")</f>
        <v>3.8900073207089804E-2</v>
      </c>
      <c r="AH94" s="57" cm="1">
        <f t="array" ref="AH94">_xlfn.IFS(SAM!AH94&gt;0,SAM!AH94*1000,SAM!AH94&lt;0,SAM!AH94*1000,SAM!AH94=0,"")</f>
        <v>7.2065895395727095E-2</v>
      </c>
      <c r="AI94" s="57" t="str" cm="1">
        <f t="array" ref="AI94">_xlfn.IFS(SAM!AI94&gt;0,SAM!AI94*1000,SAM!AI94&lt;0,SAM!AI94*1000,SAM!AI94=0,"")</f>
        <v/>
      </c>
      <c r="AJ94" s="57" cm="1">
        <f t="array" ref="AJ94">_xlfn.IFS(SAM!AJ94&gt;0,SAM!AJ94*1000,SAM!AJ94&lt;0,SAM!AJ94*1000,SAM!AJ94=0,"")</f>
        <v>3.5542754365737603E-2</v>
      </c>
      <c r="AK94" s="57" t="str" cm="1">
        <f t="array" ref="AK94">_xlfn.IFS(SAM!AK94&gt;0,SAM!AK94*1000,SAM!AK94&lt;0,SAM!AK94*1000,SAM!AK94=0,"")</f>
        <v/>
      </c>
      <c r="AL94" s="57" t="str" cm="1">
        <f t="array" ref="AL94">_xlfn.IFS(SAM!AL94&gt;0,SAM!AL94*1000,SAM!AL94&lt;0,SAM!AL94*1000,SAM!AL94=0,"")</f>
        <v/>
      </c>
      <c r="AM94" s="57" cm="1">
        <f t="array" ref="AM94">_xlfn.IFS(SAM!AM94&gt;0,SAM!AM94*1000,SAM!AM94&lt;0,SAM!AM94*1000,SAM!AM94=0,"")</f>
        <v>4.6144010717222003E-2</v>
      </c>
      <c r="AN94" s="57" cm="1">
        <f t="array" ref="AN94">_xlfn.IFS(SAM!AN94&gt;0,SAM!AN94*1000,SAM!AN94&lt;0,SAM!AN94*1000,SAM!AN94=0,"")</f>
        <v>1.07824188263216E-3</v>
      </c>
      <c r="AO94" s="57" t="str" cm="1">
        <f t="array" ref="AO94">_xlfn.IFS(SAM!AO94&gt;0,SAM!AO94*1000,SAM!AO94&lt;0,SAM!AO94*1000,SAM!AO94=0,"")</f>
        <v/>
      </c>
      <c r="AP94" s="57" t="str" cm="1">
        <f t="array" ref="AP94">_xlfn.IFS(SAM!AP94&gt;0,SAM!AP94*1000,SAM!AP94&lt;0,SAM!AP94*1000,SAM!AP94=0,"")</f>
        <v/>
      </c>
      <c r="AQ94" s="57" cm="1">
        <f t="array" ref="AQ94">_xlfn.IFS(SAM!AQ94&gt;0,SAM!AQ94*1000,SAM!AQ94&lt;0,SAM!AQ94*1000,SAM!AQ94=0,"")</f>
        <v>3.4632388705199599E-3</v>
      </c>
      <c r="AR94" s="57" t="str" cm="1">
        <f t="array" ref="AR94">_xlfn.IFS(SAM!AR94&gt;0,SAM!AR94*1000,SAM!AR94&lt;0,SAM!AR94*1000,SAM!AR94=0,"")</f>
        <v/>
      </c>
      <c r="AS94" s="57" t="str" cm="1">
        <f t="array" ref="AS94">_xlfn.IFS(SAM!AS94&gt;0,SAM!AS94*1000,SAM!AS94&lt;0,SAM!AS94*1000,SAM!AS94=0,"")</f>
        <v/>
      </c>
      <c r="AT94" s="57" t="str" cm="1">
        <f t="array" ref="AT94">_xlfn.IFS(SAM!AT94&gt;0,SAM!AT94*1000,SAM!AT94&lt;0,SAM!AT94*1000,SAM!AT94=0,"")</f>
        <v/>
      </c>
      <c r="AU94" s="57" t="str" cm="1">
        <f t="array" ref="AU94">_xlfn.IFS(SAM!AU94&gt;0,SAM!AU94*1000,SAM!AU94&lt;0,SAM!AU94*1000,SAM!AU94=0,"")</f>
        <v/>
      </c>
      <c r="AV94" s="57" t="str" cm="1">
        <f t="array" ref="AV94">_xlfn.IFS(SAM!AV94&gt;0,SAM!AV94*1000,SAM!AV94&lt;0,SAM!AV94*1000,SAM!AV94=0,"")</f>
        <v/>
      </c>
      <c r="AW94" s="57" t="str" cm="1">
        <f t="array" ref="AW94">_xlfn.IFS(SAM!AW94&gt;0,SAM!AW94*1000,SAM!AW94&lt;0,SAM!AW94*1000,SAM!AW94=0,"")</f>
        <v/>
      </c>
      <c r="AX94" s="57" t="str" cm="1">
        <f t="array" ref="AX94">_xlfn.IFS(SAM!AX94&gt;0,SAM!AX94*1000,SAM!AX94&lt;0,SAM!AX94*1000,SAM!AX94=0,"")</f>
        <v/>
      </c>
      <c r="AY94" s="57" cm="1">
        <f t="array" ref="AY94">_xlfn.IFS(SAM!AY94&gt;0,SAM!AY94*1000,SAM!AY94&lt;0,SAM!AY94*1000,SAM!AY94=0,"")</f>
        <v>1.1869403154470201E-2</v>
      </c>
      <c r="AZ94" s="57" cm="1">
        <f t="array" ref="AZ94">_xlfn.IFS(SAM!AZ94&gt;0,SAM!AZ94*1000,SAM!AZ94&lt;0,SAM!AZ94*1000,SAM!AZ94=0,"")</f>
        <v>3.9824454036966501E-2</v>
      </c>
      <c r="BA94" s="57" cm="1">
        <f t="array" ref="BA94">_xlfn.IFS(SAM!BA94&gt;0,SAM!BA94*1000,SAM!BA94&lt;0,SAM!BA94*1000,SAM!BA94=0,"")</f>
        <v>0.19412073085616699</v>
      </c>
      <c r="BB94" s="57" cm="1">
        <f t="array" ref="BB94">_xlfn.IFS(SAM!BB94&gt;0,SAM!BB94*1000,SAM!BB94&lt;0,SAM!BB94*1000,SAM!BB94=0,"")</f>
        <v>13.718318849905598</v>
      </c>
      <c r="BC94" s="57" t="str" cm="1">
        <f t="array" ref="BC94">_xlfn.IFS(SAM!BC94&gt;0,SAM!BC94*1000,SAM!BC94&lt;0,SAM!BC94*1000,SAM!BC94=0,"")</f>
        <v/>
      </c>
      <c r="BD94" s="57" t="str" cm="1">
        <f t="array" ref="BD94">_xlfn.IFS(SAM!BD94&gt;0,SAM!BD94*1000,SAM!BD94&lt;0,SAM!BD94*1000,SAM!BD94=0,"")</f>
        <v/>
      </c>
      <c r="BE94" s="57" t="str" cm="1">
        <f t="array" ref="BE94">_xlfn.IFS(SAM!BE94&gt;0,SAM!BE94*1000,SAM!BE94&lt;0,SAM!BE94*1000,SAM!BE94=0,"")</f>
        <v/>
      </c>
      <c r="BF94" s="57" cm="1">
        <f t="array" ref="BF94">_xlfn.IFS(SAM!BF94&gt;0,SAM!BF94*1000,SAM!BF94&lt;0,SAM!BF94*1000,SAM!BF94=0,"")</f>
        <v>0.11724775454844699</v>
      </c>
      <c r="BG94" s="57" cm="1">
        <f t="array" ref="BG94">_xlfn.IFS(SAM!BG94&gt;0,SAM!BG94*1000,SAM!BG94&lt;0,SAM!BG94*1000,SAM!BG94=0,"")</f>
        <v>8.7399123557226899E-2</v>
      </c>
      <c r="BH94" s="57" cm="1">
        <f t="array" ref="BH94">_xlfn.IFS(SAM!BH94&gt;0,SAM!BH94*1000,SAM!BH94&lt;0,SAM!BH94*1000,SAM!BH94=0,"")</f>
        <v>1.3941855825549999E-2</v>
      </c>
      <c r="BI94" s="57" cm="1">
        <f t="array" ref="BI94">_xlfn.IFS(SAM!BI94&gt;0,SAM!BI94*1000,SAM!BI94&lt;0,SAM!BI94*1000,SAM!BI94=0,"")</f>
        <v>3.2246634950871701E-3</v>
      </c>
      <c r="BJ94" s="57" cm="1">
        <f t="array" ref="BJ94">_xlfn.IFS(SAM!BJ94&gt;0,SAM!BJ94*1000,SAM!BJ94&lt;0,SAM!BJ94*1000,SAM!BJ94=0,"")</f>
        <v>6.6010724541967197E-3</v>
      </c>
      <c r="BK94" s="57" cm="1">
        <f t="array" ref="BK94">_xlfn.IFS(SAM!BK94&gt;0,SAM!BK94*1000,SAM!BK94&lt;0,SAM!BK94*1000,SAM!BK94=0,"")</f>
        <v>9.2941553870919499E-2</v>
      </c>
      <c r="BL94" s="57" cm="1">
        <f t="array" ref="BL94">_xlfn.IFS(SAM!BL94&gt;0,SAM!BL94*1000,SAM!BL94&lt;0,SAM!BL94*1000,SAM!BL94=0,"")</f>
        <v>4266.6745002714697</v>
      </c>
      <c r="BM94" s="57" cm="1">
        <f t="array" ref="BM94">_xlfn.IFS(SAM!BM94&gt;0,SAM!BM94*1000,SAM!BM94&lt;0,SAM!BM94*1000,SAM!BM94=0,"")</f>
        <v>0.143617900780205</v>
      </c>
      <c r="BN94" s="57" cm="1">
        <f t="array" ref="BN94">_xlfn.IFS(SAM!BN94&gt;0,SAM!BN94*1000,SAM!BN94&lt;0,SAM!BN94*1000,SAM!BN94=0,"")</f>
        <v>7.6234017548310301E-2</v>
      </c>
      <c r="BO94" s="57" cm="1">
        <f t="array" ref="BO94">_xlfn.IFS(SAM!BO94&gt;0,SAM!BO94*1000,SAM!BO94&lt;0,SAM!BO94*1000,SAM!BO94=0,"")</f>
        <v>0.71327016099945706</v>
      </c>
      <c r="BP94" s="57" t="str" cm="1">
        <f t="array" ref="BP94">_xlfn.IFS(SAM!BP94&gt;0,SAM!BP94*1000,SAM!BP94&lt;0,SAM!BP94*1000,SAM!BP94=0,"")</f>
        <v/>
      </c>
      <c r="BQ94" s="57" t="str" cm="1">
        <f t="array" ref="BQ94">_xlfn.IFS(SAM!BQ94&gt;0,SAM!BQ94*1000,SAM!BQ94&lt;0,SAM!BQ94*1000,SAM!BQ94=0,"")</f>
        <v/>
      </c>
      <c r="BR94" s="57" t="str" cm="1">
        <f t="array" ref="BR94">_xlfn.IFS(SAM!BR94&gt;0,SAM!BR94*1000,SAM!BR94&lt;0,SAM!BR94*1000,SAM!BR94=0,"")</f>
        <v/>
      </c>
      <c r="BS94" s="57" t="str" cm="1">
        <f t="array" ref="BS94">_xlfn.IFS(SAM!BS94&gt;0,SAM!BS94*1000,SAM!BS94&lt;0,SAM!BS94*1000,SAM!BS94=0,"")</f>
        <v/>
      </c>
      <c r="BT94" s="57" t="str" cm="1">
        <f t="array" ref="BT94">_xlfn.IFS(SAM!BT94&gt;0,SAM!BT94*1000,SAM!BT94&lt;0,SAM!BT94*1000,SAM!BT94=0,"")</f>
        <v/>
      </c>
      <c r="BU94" s="57" t="str" cm="1">
        <f t="array" ref="BU94">_xlfn.IFS(SAM!BU94&gt;0,SAM!BU94*1000,SAM!BU94&lt;0,SAM!BU94*1000,SAM!BU94=0,"")</f>
        <v/>
      </c>
      <c r="BV94" s="57" t="str" cm="1">
        <f t="array" ref="BV94">_xlfn.IFS(SAM!BV94&gt;0,SAM!BV94*1000,SAM!BV94&lt;0,SAM!BV94*1000,SAM!BV94=0,"")</f>
        <v/>
      </c>
      <c r="BW94" s="57" t="str" cm="1">
        <f t="array" ref="BW94">_xlfn.IFS(SAM!BW94&gt;0,SAM!BW94*1000,SAM!BW94&lt;0,SAM!BW94*1000,SAM!BW94=0,"")</f>
        <v/>
      </c>
      <c r="BX94" s="57" t="str" cm="1">
        <f t="array" ref="BX94">_xlfn.IFS(SAM!BX94&gt;0,SAM!BX94*1000,SAM!BX94&lt;0,SAM!BX94*1000,SAM!BX94=0,"")</f>
        <v/>
      </c>
      <c r="BY94" s="57" t="str" cm="1">
        <f t="array" ref="BY94">_xlfn.IFS(SAM!BY94&gt;0,SAM!BY94*1000,SAM!BY94&lt;0,SAM!BY94*1000,SAM!BY94=0,"")</f>
        <v/>
      </c>
      <c r="BZ94" s="57" t="str" cm="1">
        <f t="array" ref="BZ94">_xlfn.IFS(SAM!BZ94&gt;0,SAM!BZ94*1000,SAM!BZ94&lt;0,SAM!BZ94*1000,SAM!BZ94=0,"")</f>
        <v/>
      </c>
      <c r="CA94" s="57" t="str" cm="1">
        <f t="array" ref="CA94">_xlfn.IFS(SAM!CA94&gt;0,SAM!CA94*1000,SAM!CA94&lt;0,SAM!CA94*1000,SAM!CA94=0,"")</f>
        <v/>
      </c>
      <c r="CB94" s="57" t="str" cm="1">
        <f t="array" ref="CB94">_xlfn.IFS(SAM!CB94&gt;0,SAM!CB94*1000,SAM!CB94&lt;0,SAM!CB94*1000,SAM!CB94=0,"")</f>
        <v/>
      </c>
      <c r="CC94" s="57" t="str" cm="1">
        <f t="array" ref="CC94">_xlfn.IFS(SAM!CC94&gt;0,SAM!CC94*1000,SAM!CC94&lt;0,SAM!CC94*1000,SAM!CC94=0,"")</f>
        <v/>
      </c>
      <c r="CD94" s="57" t="str" cm="1">
        <f t="array" ref="CD94">_xlfn.IFS(SAM!CD94&gt;0,SAM!CD94*1000,SAM!CD94&lt;0,SAM!CD94*1000,SAM!CD94=0,"")</f>
        <v/>
      </c>
      <c r="CE94" s="57" t="str" cm="1">
        <f t="array" ref="CE94">_xlfn.IFS(SAM!CE94&gt;0,SAM!CE94*1000,SAM!CE94&lt;0,SAM!CE94*1000,SAM!CE94=0,"")</f>
        <v/>
      </c>
      <c r="CF94" s="57" t="str" cm="1">
        <f t="array" ref="CF94">_xlfn.IFS(SAM!CF94&gt;0,SAM!CF94*1000,SAM!CF94&lt;0,SAM!CF94*1000,SAM!CF94=0,"")</f>
        <v/>
      </c>
      <c r="CG94" s="57" t="str" cm="1">
        <f t="array" ref="CG94">_xlfn.IFS(SAM!CG94&gt;0,SAM!CG94*1000,SAM!CG94&lt;0,SAM!CG94*1000,SAM!CG94=0,"")</f>
        <v/>
      </c>
      <c r="CH94" s="57" t="str" cm="1">
        <f t="array" ref="CH94">_xlfn.IFS(SAM!CH94&gt;0,SAM!CH94*1000,SAM!CH94&lt;0,SAM!CH94*1000,SAM!CH94=0,"")</f>
        <v/>
      </c>
      <c r="CI94" s="57" t="str" cm="1">
        <f t="array" ref="CI94">_xlfn.IFS(SAM!CI94&gt;0,SAM!CI94*1000,SAM!CI94&lt;0,SAM!CI94*1000,SAM!CI94=0,"")</f>
        <v/>
      </c>
      <c r="CJ94" s="57" t="str" cm="1">
        <f t="array" ref="CJ94">_xlfn.IFS(SAM!CJ94&gt;0,SAM!CJ94*1000,SAM!CJ94&lt;0,SAM!CJ94*1000,SAM!CJ94=0,"")</f>
        <v/>
      </c>
      <c r="CK94" s="57" t="str" cm="1">
        <f t="array" ref="CK94">_xlfn.IFS(SAM!CK94&gt;0,SAM!CK94*1000,SAM!CK94&lt;0,SAM!CK94*1000,SAM!CK94=0,"")</f>
        <v/>
      </c>
      <c r="CL94" s="57" t="str" cm="1">
        <f t="array" ref="CL94">_xlfn.IFS(SAM!CL94&gt;0,SAM!CL94*1000,SAM!CL94&lt;0,SAM!CL94*1000,SAM!CL94=0,"")</f>
        <v/>
      </c>
      <c r="CM94" s="57" t="str" cm="1">
        <f t="array" ref="CM94">_xlfn.IFS(SAM!CM94&gt;0,SAM!CM94*1000,SAM!CM94&lt;0,SAM!CM94*1000,SAM!CM94=0,"")</f>
        <v/>
      </c>
      <c r="CN94" s="57" t="str" cm="1">
        <f t="array" ref="CN94">_xlfn.IFS(SAM!CN94&gt;0,SAM!CN94*1000,SAM!CN94&lt;0,SAM!CN94*1000,SAM!CN94=0,"")</f>
        <v/>
      </c>
      <c r="CO94" s="57" t="str" cm="1">
        <f t="array" ref="CO94">_xlfn.IFS(SAM!CO94&gt;0,SAM!CO94*1000,SAM!CO94&lt;0,SAM!CO94*1000,SAM!CO94=0,"")</f>
        <v/>
      </c>
      <c r="CP94" s="57" t="str" cm="1">
        <f t="array" ref="CP94">_xlfn.IFS(SAM!CP94&gt;0,SAM!CP94*1000,SAM!CP94&lt;0,SAM!CP94*1000,SAM!CP94=0,"")</f>
        <v/>
      </c>
      <c r="CQ94" s="57" t="str" cm="1">
        <f t="array" ref="CQ94">_xlfn.IFS(SAM!CQ94&gt;0,SAM!CQ94*1000,SAM!CQ94&lt;0,SAM!CQ94*1000,SAM!CQ94=0,"")</f>
        <v/>
      </c>
      <c r="CR94" s="57" t="str" cm="1">
        <f t="array" ref="CR94">_xlfn.IFS(SAM!CR94&gt;0,SAM!CR94*1000,SAM!CR94&lt;0,SAM!CR94*1000,SAM!CR94=0,"")</f>
        <v/>
      </c>
      <c r="CS94" s="57" t="str" cm="1">
        <f t="array" ref="CS94">_xlfn.IFS(SAM!CS94&gt;0,SAM!CS94*1000,SAM!CS94&lt;0,SAM!CS94*1000,SAM!CS94=0,"")</f>
        <v/>
      </c>
      <c r="CT94" s="57" t="str" cm="1">
        <f t="array" ref="CT94">_xlfn.IFS(SAM!CT94&gt;0,SAM!CT94*1000,SAM!CT94&lt;0,SAM!CT94*1000,SAM!CT94=0,"")</f>
        <v/>
      </c>
      <c r="CU94" s="57" t="str" cm="1">
        <f t="array" ref="CU94">_xlfn.IFS(SAM!CU94&gt;0,SAM!CU94*1000,SAM!CU94&lt;0,SAM!CU94*1000,SAM!CU94=0,"")</f>
        <v/>
      </c>
      <c r="CV94" s="57" t="str" cm="1">
        <f t="array" ref="CV94">_xlfn.IFS(SAM!CV94&gt;0,SAM!CV94*1000,SAM!CV94&lt;0,SAM!CV94*1000,SAM!CV94=0,"")</f>
        <v/>
      </c>
      <c r="CW94" s="57" t="str" cm="1">
        <f t="array" ref="CW94">_xlfn.IFS(SAM!CW94&gt;0,SAM!CW94*1000,SAM!CW94&lt;0,SAM!CW94*1000,SAM!CW94=0,"")</f>
        <v/>
      </c>
      <c r="CX94" s="57" t="str" cm="1">
        <f t="array" ref="CX94">_xlfn.IFS(SAM!CX94&gt;0,SAM!CX94*1000,SAM!CX94&lt;0,SAM!CX94*1000,SAM!CX94=0,"")</f>
        <v/>
      </c>
      <c r="CY94" s="57" t="str" cm="1">
        <f t="array" ref="CY94">_xlfn.IFS(SAM!CY94&gt;0,SAM!CY94*1000,SAM!CY94&lt;0,SAM!CY94*1000,SAM!CY94=0,"")</f>
        <v/>
      </c>
      <c r="CZ94" s="57" t="str" cm="1">
        <f t="array" ref="CZ94">_xlfn.IFS(SAM!CZ94&gt;0,SAM!CZ94*1000,SAM!CZ94&lt;0,SAM!CZ94*1000,SAM!CZ94=0,"")</f>
        <v/>
      </c>
      <c r="DA94" s="57" t="str" cm="1">
        <f t="array" ref="DA94">_xlfn.IFS(SAM!DA94&gt;0,SAM!DA94*1000,SAM!DA94&lt;0,SAM!DA94*1000,SAM!DA94=0,"")</f>
        <v/>
      </c>
      <c r="DB94" s="57" t="str" cm="1">
        <f t="array" ref="DB94">_xlfn.IFS(SAM!DB94&gt;0,SAM!DB94*1000,SAM!DB94&lt;0,SAM!DB94*1000,SAM!DB94=0,"")</f>
        <v/>
      </c>
      <c r="DC94" s="57" t="str" cm="1">
        <f t="array" ref="DC94">_xlfn.IFS(SAM!DC94&gt;0,SAM!DC94*1000,SAM!DC94&lt;0,SAM!DC94*1000,SAM!DC94=0,"")</f>
        <v/>
      </c>
      <c r="DD94" s="57" t="str" cm="1">
        <f t="array" ref="DD94">_xlfn.IFS(SAM!DD94&gt;0,SAM!DD94*1000,SAM!DD94&lt;0,SAM!DD94*1000,SAM!DD94=0,"")</f>
        <v/>
      </c>
      <c r="DE94" s="57" t="str" cm="1">
        <f t="array" ref="DE94">_xlfn.IFS(SAM!DE94&gt;0,SAM!DE94*1000,SAM!DE94&lt;0,SAM!DE94*1000,SAM!DE94=0,"")</f>
        <v/>
      </c>
      <c r="DF94" s="57" t="str" cm="1">
        <f t="array" ref="DF94">_xlfn.IFS(SAM!DF94&gt;0,SAM!DF94*1000,SAM!DF94&lt;0,SAM!DF94*1000,SAM!DF94=0,"")</f>
        <v/>
      </c>
      <c r="DG94" s="57" t="str" cm="1">
        <f t="array" ref="DG94">_xlfn.IFS(SAM!DG94&gt;0,SAM!DG94*1000,SAM!DG94&lt;0,SAM!DG94*1000,SAM!DG94=0,"")</f>
        <v/>
      </c>
      <c r="DH94" s="57" t="str" cm="1">
        <f t="array" ref="DH94">_xlfn.IFS(SAM!DH94&gt;0,SAM!DH94*1000,SAM!DH94&lt;0,SAM!DH94*1000,SAM!DH94=0,"")</f>
        <v/>
      </c>
      <c r="DI94" s="57" t="str" cm="1">
        <f t="array" ref="DI94">_xlfn.IFS(SAM!DI94&gt;0,SAM!DI94*1000,SAM!DI94&lt;0,SAM!DI94*1000,SAM!DI94=0,"")</f>
        <v/>
      </c>
      <c r="DJ94" s="57" t="str" cm="1">
        <f t="array" ref="DJ94">_xlfn.IFS(SAM!DJ94&gt;0,SAM!DJ94*1000,SAM!DJ94&lt;0,SAM!DJ94*1000,SAM!DJ94=0,"")</f>
        <v/>
      </c>
      <c r="DK94" s="57" t="str" cm="1">
        <f t="array" ref="DK94">_xlfn.IFS(SAM!DK94&gt;0,SAM!DK94*1000,SAM!DK94&lt;0,SAM!DK94*1000,SAM!DK94=0,"")</f>
        <v/>
      </c>
      <c r="DL94" s="57" t="str" cm="1">
        <f t="array" ref="DL94">_xlfn.IFS(SAM!DL94&gt;0,SAM!DL94*1000,SAM!DL94&lt;0,SAM!DL94*1000,SAM!DL94=0,"")</f>
        <v/>
      </c>
      <c r="DM94" s="57" t="str" cm="1">
        <f t="array" ref="DM94">_xlfn.IFS(SAM!DM94&gt;0,SAM!DM94*1000,SAM!DM94&lt;0,SAM!DM94*1000,SAM!DM94=0,"")</f>
        <v/>
      </c>
      <c r="DN94" s="57" t="str" cm="1">
        <f t="array" ref="DN94">_xlfn.IFS(SAM!DN94&gt;0,SAM!DN94*1000,SAM!DN94&lt;0,SAM!DN94*1000,SAM!DN94=0,"")</f>
        <v/>
      </c>
      <c r="DO94" s="57" t="str" cm="1">
        <f t="array" ref="DO94">_xlfn.IFS(SAM!DO94&gt;0,SAM!DO94*1000,SAM!DO94&lt;0,SAM!DO94*1000,SAM!DO94=0,"")</f>
        <v/>
      </c>
      <c r="DP94" s="57" t="str" cm="1">
        <f t="array" ref="DP94">_xlfn.IFS(SAM!DP94&gt;0,SAM!DP94*1000,SAM!DP94&lt;0,SAM!DP94*1000,SAM!DP94=0,"")</f>
        <v/>
      </c>
      <c r="DQ94" s="57" t="str" cm="1">
        <f t="array" ref="DQ94">_xlfn.IFS(SAM!DQ94&gt;0,SAM!DQ94*1000,SAM!DQ94&lt;0,SAM!DQ94*1000,SAM!DQ94=0,"")</f>
        <v/>
      </c>
      <c r="DR94" s="57" t="str" cm="1">
        <f t="array" ref="DR94">_xlfn.IFS(SAM!DR94&gt;0,SAM!DR94*1000,SAM!DR94&lt;0,SAM!DR94*1000,SAM!DR94=0,"")</f>
        <v/>
      </c>
      <c r="DS94" s="57" t="str" cm="1">
        <f t="array" ref="DS94">_xlfn.IFS(SAM!DS94&gt;0,SAM!DS94*1000,SAM!DS94&lt;0,SAM!DS94*1000,SAM!DS94=0,"")</f>
        <v/>
      </c>
      <c r="DT94" s="57" t="str" cm="1">
        <f t="array" ref="DT94">_xlfn.IFS(SAM!DT94&gt;0,SAM!DT94*1000,SAM!DT94&lt;0,SAM!DT94*1000,SAM!DT94=0,"")</f>
        <v/>
      </c>
      <c r="DU94" s="57" t="str" cm="1">
        <f t="array" ref="DU94">_xlfn.IFS(SAM!DU94&gt;0,SAM!DU94*1000,SAM!DU94&lt;0,SAM!DU94*1000,SAM!DU94=0,"")</f>
        <v/>
      </c>
      <c r="DV94" s="57" t="str" cm="1">
        <f t="array" ref="DV94">_xlfn.IFS(SAM!DV94&gt;0,SAM!DV94*1000,SAM!DV94&lt;0,SAM!DV94*1000,SAM!DV94=0,"")</f>
        <v/>
      </c>
      <c r="DW94" s="57" t="str" cm="1">
        <f t="array" ref="DW94">_xlfn.IFS(SAM!DW94&gt;0,SAM!DW94*1000,SAM!DW94&lt;0,SAM!DW94*1000,SAM!DW94=0,"")</f>
        <v/>
      </c>
      <c r="DX94" s="57" t="str" cm="1">
        <f t="array" ref="DX94">_xlfn.IFS(SAM!DX94&gt;0,SAM!DX94*1000,SAM!DX94&lt;0,SAM!DX94*1000,SAM!DX94=0,"")</f>
        <v/>
      </c>
      <c r="DY94" s="57" t="str" cm="1">
        <f t="array" ref="DY94">_xlfn.IFS(SAM!DY94&gt;0,SAM!DY94*1000,SAM!DY94&lt;0,SAM!DY94*1000,SAM!DY94=0,"")</f>
        <v/>
      </c>
      <c r="DZ94" s="57" t="str" cm="1">
        <f t="array" ref="DZ94">_xlfn.IFS(SAM!DZ94&gt;0,SAM!DZ94*1000,SAM!DZ94&lt;0,SAM!DZ94*1000,SAM!DZ94=0,"")</f>
        <v/>
      </c>
      <c r="EA94" s="57" t="str" cm="1">
        <f t="array" ref="EA94">_xlfn.IFS(SAM!EA94&gt;0,SAM!EA94*1000,SAM!EA94&lt;0,SAM!EA94*1000,SAM!EA94=0,"")</f>
        <v/>
      </c>
      <c r="EB94" s="57" t="str" cm="1">
        <f t="array" ref="EB94">_xlfn.IFS(SAM!EB94&gt;0,SAM!EB94*1000,SAM!EB94&lt;0,SAM!EB94*1000,SAM!EB94=0,"")</f>
        <v/>
      </c>
      <c r="EC94" s="57" t="str" cm="1">
        <f t="array" ref="EC94">_xlfn.IFS(SAM!EC94&gt;0,SAM!EC94*1000,SAM!EC94&lt;0,SAM!EC94*1000,SAM!EC94=0,"")</f>
        <v/>
      </c>
      <c r="ED94" s="57" t="str" cm="1">
        <f t="array" ref="ED94">_xlfn.IFS(SAM!ED94&gt;0,SAM!ED94*1000,SAM!ED94&lt;0,SAM!ED94*1000,SAM!ED94=0,"")</f>
        <v/>
      </c>
      <c r="EE94" s="57" t="str" cm="1">
        <f t="array" ref="EE94">_xlfn.IFS(SAM!EE94&gt;0,SAM!EE94*1000,SAM!EE94&lt;0,SAM!EE94*1000,SAM!EE94=0,"")</f>
        <v/>
      </c>
      <c r="EF94" s="57" t="str" cm="1">
        <f t="array" ref="EF94">_xlfn.IFS(SAM!EF94&gt;0,SAM!EF94*1000,SAM!EF94&lt;0,SAM!EF94*1000,SAM!EF94=0,"")</f>
        <v/>
      </c>
      <c r="EG94" s="57" t="str" cm="1">
        <f t="array" ref="EG94">_xlfn.IFS(SAM!EG94&gt;0,SAM!EG94*1000,SAM!EG94&lt;0,SAM!EG94*1000,SAM!EG94=0,"")</f>
        <v/>
      </c>
      <c r="EH94" s="57" t="str" cm="1">
        <f t="array" ref="EH94">_xlfn.IFS(SAM!EH94&gt;0,SAM!EH94*1000,SAM!EH94&lt;0,SAM!EH94*1000,SAM!EH94=0,"")</f>
        <v/>
      </c>
      <c r="EI94" s="57" t="str" cm="1">
        <f t="array" ref="EI94">_xlfn.IFS(SAM!EI94&gt;0,SAM!EI94*1000,SAM!EI94&lt;0,SAM!EI94*1000,SAM!EI94=0,"")</f>
        <v/>
      </c>
      <c r="EJ94" s="57" t="str" cm="1">
        <f t="array" ref="EJ94">_xlfn.IFS(SAM!EJ94&gt;0,SAM!EJ94*1000,SAM!EJ94&lt;0,SAM!EJ94*1000,SAM!EJ94=0,"")</f>
        <v/>
      </c>
      <c r="EK94" s="57" t="str" cm="1">
        <f t="array" ref="EK94">_xlfn.IFS(SAM!EK94&gt;0,SAM!EK94*1000,SAM!EK94&lt;0,SAM!EK94*1000,SAM!EK94=0,"")</f>
        <v/>
      </c>
      <c r="EL94" s="57" t="str" cm="1">
        <f t="array" ref="EL94">_xlfn.IFS(SAM!EL94&gt;0,SAM!EL94*1000,SAM!EL94&lt;0,SAM!EL94*1000,SAM!EL94=0,"")</f>
        <v/>
      </c>
      <c r="EM94" s="57" t="str" cm="1">
        <f t="array" ref="EM94">_xlfn.IFS(SAM!EM94&gt;0,SAM!EM94*1000,SAM!EM94&lt;0,SAM!EM94*1000,SAM!EM94=0,"")</f>
        <v/>
      </c>
      <c r="EN94" s="57" t="str" cm="1">
        <f t="array" ref="EN94">_xlfn.IFS(SAM!EN94&gt;0,SAM!EN94*1000,SAM!EN94&lt;0,SAM!EN94*1000,SAM!EN94=0,"")</f>
        <v/>
      </c>
      <c r="EO94" s="57" t="str" cm="1">
        <f t="array" ref="EO94">_xlfn.IFS(SAM!EO94&gt;0,SAM!EO94*1000,SAM!EO94&lt;0,SAM!EO94*1000,SAM!EO94=0,"")</f>
        <v/>
      </c>
      <c r="EP94" s="57" t="str" cm="1">
        <f t="array" ref="EP94">_xlfn.IFS(SAM!EP94&gt;0,SAM!EP94*1000,SAM!EP94&lt;0,SAM!EP94*1000,SAM!EP94=0,"")</f>
        <v/>
      </c>
      <c r="EQ94" s="57" t="str" cm="1">
        <f t="array" ref="EQ94">_xlfn.IFS(SAM!EQ94&gt;0,SAM!EQ94*1000,SAM!EQ94&lt;0,SAM!EQ94*1000,SAM!EQ94=0,"")</f>
        <v/>
      </c>
      <c r="ER94" s="57" t="str" cm="1">
        <f t="array" ref="ER94">_xlfn.IFS(SAM!ER94&gt;0,SAM!ER94*1000,SAM!ER94&lt;0,SAM!ER94*1000,SAM!ER94=0,"")</f>
        <v/>
      </c>
      <c r="ES94" s="57" t="str" cm="1">
        <f t="array" ref="ES94">_xlfn.IFS(SAM!ES94&gt;0,SAM!ES94*1000,SAM!ES94&lt;0,SAM!ES94*1000,SAM!ES94=0,"")</f>
        <v/>
      </c>
      <c r="ET94" s="57" t="str" cm="1">
        <f t="array" ref="ET94">_xlfn.IFS(SAM!ET94&gt;0,SAM!ET94*1000,SAM!ET94&lt;0,SAM!ET94*1000,SAM!ET94=0,"")</f>
        <v/>
      </c>
      <c r="EU94" s="57" t="str" cm="1">
        <f t="array" ref="EU94">_xlfn.IFS(SAM!EU94&gt;0,SAM!EU94*1000,SAM!EU94&lt;0,SAM!EU94*1000,SAM!EU94=0,"")</f>
        <v/>
      </c>
      <c r="EV94" s="57" cm="1">
        <f t="array" ref="EV94">_xlfn.IFS(SAM!EV94&gt;0,SAM!EV94*1000,SAM!EV94&lt;0,SAM!EV94*1000,SAM!EV94=0,"")</f>
        <v>339136.92394327896</v>
      </c>
      <c r="EW94" s="57" t="str" cm="1">
        <f t="array" ref="EW94">_xlfn.IFS(SAM!EW94&gt;0,SAM!EW94*1000,SAM!EW94&lt;0,SAM!EW94*1000,SAM!EW94=0,"")</f>
        <v/>
      </c>
      <c r="EX94" s="57" t="str" cm="1">
        <f t="array" ref="EX94">_xlfn.IFS(SAM!EX94&gt;0,SAM!EX94*1000,SAM!EX94&lt;0,SAM!EX94*1000,SAM!EX94=0,"")</f>
        <v/>
      </c>
      <c r="EY94" s="57" t="str" cm="1">
        <f t="array" ref="EY94">_xlfn.IFS(SAM!EY94&gt;0,SAM!EY94*1000,SAM!EY94&lt;0,SAM!EY94*1000,SAM!EY94=0,"")</f>
        <v/>
      </c>
      <c r="EZ94" s="57" t="str" cm="1">
        <f t="array" ref="EZ94">_xlfn.IFS(SAM!EZ94&gt;0,SAM!EZ94*1000,SAM!EZ94&lt;0,SAM!EZ94*1000,SAM!EZ94=0,"")</f>
        <v/>
      </c>
      <c r="FA94" s="57" t="str" cm="1">
        <f t="array" ref="FA94">_xlfn.IFS(SAM!FA94&gt;0,SAM!FA94*1000,SAM!FA94&lt;0,SAM!FA94*1000,SAM!FA94=0,"")</f>
        <v/>
      </c>
      <c r="FB94" s="57" t="str" cm="1">
        <f t="array" ref="FB94">_xlfn.IFS(SAM!FB94&gt;0,SAM!FB94*1000,SAM!FB94&lt;0,SAM!FB94*1000,SAM!FB94=0,"")</f>
        <v/>
      </c>
      <c r="FC94" s="57" t="str" cm="1">
        <f t="array" ref="FC94">_xlfn.IFS(SAM!FC94&gt;0,SAM!FC94*1000,SAM!FC94&lt;0,SAM!FC94*1000,SAM!FC94=0,"")</f>
        <v/>
      </c>
      <c r="FD94" s="57" t="str" cm="1">
        <f t="array" ref="FD94">_xlfn.IFS(SAM!FD94&gt;0,SAM!FD94*1000,SAM!FD94&lt;0,SAM!FD94*1000,SAM!FD94=0,"")</f>
        <v/>
      </c>
      <c r="FE94" s="57" t="str" cm="1">
        <f t="array" ref="FE94">_xlfn.IFS(SAM!FE94&gt;0,SAM!FE94*1000,SAM!FE94&lt;0,SAM!FE94*1000,SAM!FE94=0,"")</f>
        <v/>
      </c>
      <c r="FF94" s="57" t="str" cm="1">
        <f t="array" ref="FF94">_xlfn.IFS(SAM!FF94&gt;0,SAM!FF94*1000,SAM!FF94&lt;0,SAM!FF94*1000,SAM!FF94=0,"")</f>
        <v/>
      </c>
      <c r="FG94" s="57" t="str" cm="1">
        <f t="array" ref="FG94">_xlfn.IFS(SAM!FG94&gt;0,SAM!FG94*1000,SAM!FG94&lt;0,SAM!FG94*1000,SAM!FG94=0,"")</f>
        <v/>
      </c>
      <c r="FH94" s="57" t="str" cm="1">
        <f t="array" ref="FH94">_xlfn.IFS(SAM!FH94&gt;0,SAM!FH94*1000,SAM!FH94&lt;0,SAM!FH94*1000,SAM!FH94=0,"")</f>
        <v/>
      </c>
      <c r="FI94" s="57" t="str" cm="1">
        <f t="array" ref="FI94">_xlfn.IFS(SAM!FI94&gt;0,SAM!FI94*1000,SAM!FI94&lt;0,SAM!FI94*1000,SAM!FI94=0,"")</f>
        <v/>
      </c>
      <c r="FJ94" s="57" t="str" cm="1">
        <f t="array" ref="FJ94">_xlfn.IFS(SAM!FJ94&gt;0,SAM!FJ94*1000,SAM!FJ94&lt;0,SAM!FJ94*1000,SAM!FJ94=0,"")</f>
        <v/>
      </c>
      <c r="FK94" s="57" t="str" cm="1">
        <f t="array" ref="FK94">_xlfn.IFS(SAM!FK94&gt;0,SAM!FK94*1000,SAM!FK94&lt;0,SAM!FK94*1000,SAM!FK94=0,"")</f>
        <v/>
      </c>
      <c r="FL94" s="57" cm="1">
        <f t="array" ref="FL94">_xlfn.IFS(SAM!FL94&gt;0,SAM!FL94*1000,SAM!FL94&lt;0,SAM!FL94*1000,SAM!FL94=0,"")</f>
        <v>25222.670025402898</v>
      </c>
      <c r="FM94" s="57" cm="1">
        <f t="array" ref="FM94">_xlfn.IFS(SAM!FM94&gt;0,SAM!FM94*1000,SAM!FM94&lt;0,SAM!FM94*1000,SAM!FM94=0,"")</f>
        <v>5271.6943801238303</v>
      </c>
      <c r="FN94" s="57" t="str" cm="1">
        <f t="array" ref="FN94">_xlfn.IFS(SAM!FN94&gt;0,SAM!FN94*1000,SAM!FN94&lt;0,SAM!FN94*1000,SAM!FN94=0,"")</f>
        <v/>
      </c>
      <c r="FO94" s="57" cm="1">
        <f t="array" ref="FO94">_xlfn.IFS(SAM!FO94&gt;0,SAM!FO94*1000,SAM!FO94&lt;0,SAM!FO94*1000,SAM!FO94=0,"")</f>
        <v>634.74600717067597</v>
      </c>
      <c r="FP94" s="57" cm="1">
        <f t="array" ref="FP94">_xlfn.IFS(SAM!FP94&gt;0,SAM!FP94*1000,SAM!FP94&lt;0,SAM!FP94*1000,SAM!FP94=0,"")</f>
        <v>6663.0242174598197</v>
      </c>
      <c r="FR94" s="20">
        <f t="shared" si="1"/>
        <v>408405.63974970963</v>
      </c>
      <c r="FS94" s="87">
        <v>0</v>
      </c>
      <c r="FT94" s="57">
        <f t="shared" si="3"/>
        <v>1.3604954663564917E-2</v>
      </c>
      <c r="FU94" s="57">
        <f t="shared" si="3"/>
        <v>1.616945286945853E-2</v>
      </c>
    </row>
    <row r="95" spans="1:177" x14ac:dyDescent="0.3">
      <c r="A95" t="s">
        <v>625</v>
      </c>
      <c r="B95" s="57" cm="1">
        <f t="array" ref="B95">_xlfn.IFS(SAM!B95&gt;0,SAM!B95*1000,SAM!B95&lt;0,SAM!B95*1000,SAM!B95=0,"")</f>
        <v>3.2507044389957697E-2</v>
      </c>
      <c r="C95" s="57" t="str" cm="1">
        <f t="array" ref="C95">_xlfn.IFS(SAM!C95&gt;0,SAM!C95*1000,SAM!C95&lt;0,SAM!C95*1000,SAM!C95=0,"")</f>
        <v/>
      </c>
      <c r="D95" s="57" cm="1">
        <f t="array" ref="D95">_xlfn.IFS(SAM!D95&gt;0,SAM!D95*1000,SAM!D95&lt;0,SAM!D95*1000,SAM!D95=0,"")</f>
        <v>1.1809387204232301E-3</v>
      </c>
      <c r="E95" s="57" cm="1">
        <f t="array" ref="E95">_xlfn.IFS(SAM!E95&gt;0,SAM!E95*1000,SAM!E95&lt;0,SAM!E95*1000,SAM!E95=0,"")</f>
        <v>8.67017203439715E-2</v>
      </c>
      <c r="F95" s="57" cm="1">
        <f t="array" ref="F95">_xlfn.IFS(SAM!F95&gt;0,SAM!F95*1000,SAM!F95&lt;0,SAM!F95*1000,SAM!F95=0,"")</f>
        <v>2.3241923529237498E-3</v>
      </c>
      <c r="G95" s="57" cm="1">
        <f t="array" ref="G95">_xlfn.IFS(SAM!G95&gt;0,SAM!G95*1000,SAM!G95&lt;0,SAM!G95*1000,SAM!G95=0,"")</f>
        <v>4.66940313783391E-2</v>
      </c>
      <c r="H95" s="57" cm="1">
        <f t="array" ref="H95">_xlfn.IFS(SAM!H95&gt;0,SAM!H95*1000,SAM!H95&lt;0,SAM!H95*1000,SAM!H95=0,"")</f>
        <v>13539.144577810899</v>
      </c>
      <c r="I95" s="57" cm="1">
        <f t="array" ref="I95">_xlfn.IFS(SAM!I95&gt;0,SAM!I95*1000,SAM!I95&lt;0,SAM!I95*1000,SAM!I95=0,"")</f>
        <v>1.24001755950584</v>
      </c>
      <c r="J95" s="57" cm="1">
        <f t="array" ref="J95">_xlfn.IFS(SAM!J95&gt;0,SAM!J95*1000,SAM!J95&lt;0,SAM!J95*1000,SAM!J95=0,"")</f>
        <v>7.1775796161838703E-3</v>
      </c>
      <c r="K95" s="57" cm="1">
        <f t="array" ref="K95">_xlfn.IFS(SAM!K95&gt;0,SAM!K95*1000,SAM!K95&lt;0,SAM!K95*1000,SAM!K95=0,"")</f>
        <v>2.2352170502973803E-3</v>
      </c>
      <c r="L95" s="57" cm="1">
        <f t="array" ref="L95">_xlfn.IFS(SAM!L95&gt;0,SAM!L95*1000,SAM!L95&lt;0,SAM!L95*1000,SAM!L95=0,"")</f>
        <v>1.79125582818311E-3</v>
      </c>
      <c r="M95" s="57" t="str" cm="1">
        <f t="array" ref="M95">_xlfn.IFS(SAM!M95&gt;0,SAM!M95*1000,SAM!M95&lt;0,SAM!M95*1000,SAM!M95=0,"")</f>
        <v/>
      </c>
      <c r="N95" s="57" cm="1">
        <f t="array" ref="N95">_xlfn.IFS(SAM!N95&gt;0,SAM!N95*1000,SAM!N95&lt;0,SAM!N95*1000,SAM!N95=0,"")</f>
        <v>4.3221105841623002</v>
      </c>
      <c r="O95" s="57" cm="1">
        <f t="array" ref="O95">_xlfn.IFS(SAM!O95&gt;0,SAM!O95*1000,SAM!O95&lt;0,SAM!O95*1000,SAM!O95=0,"")</f>
        <v>2897.92963010012</v>
      </c>
      <c r="P95" s="57" t="str" cm="1">
        <f t="array" ref="P95">_xlfn.IFS(SAM!P95&gt;0,SAM!P95*1000,SAM!P95&lt;0,SAM!P95*1000,SAM!P95=0,"")</f>
        <v/>
      </c>
      <c r="Q95" s="57" cm="1">
        <f t="array" ref="Q95">_xlfn.IFS(SAM!Q95&gt;0,SAM!Q95*1000,SAM!Q95&lt;0,SAM!Q95*1000,SAM!Q95=0,"")</f>
        <v>3.6284299560080495E-2</v>
      </c>
      <c r="R95" s="57" t="str" cm="1">
        <f t="array" ref="R95">_xlfn.IFS(SAM!R95&gt;0,SAM!R95*1000,SAM!R95&lt;0,SAM!R95*1000,SAM!R95=0,"")</f>
        <v/>
      </c>
      <c r="S95" s="57" cm="1">
        <f t="array" ref="S95">_xlfn.IFS(SAM!S95&gt;0,SAM!S95*1000,SAM!S95&lt;0,SAM!S95*1000,SAM!S95=0,"")</f>
        <v>68.52568077724321</v>
      </c>
      <c r="T95" s="57" cm="1">
        <f t="array" ref="T95">_xlfn.IFS(SAM!T95&gt;0,SAM!T95*1000,SAM!T95&lt;0,SAM!T95*1000,SAM!T95=0,"")</f>
        <v>1567.75070364255</v>
      </c>
      <c r="U95" s="57" cm="1">
        <f t="array" ref="U95">_xlfn.IFS(SAM!U95&gt;0,SAM!U95*1000,SAM!U95&lt;0,SAM!U95*1000,SAM!U95=0,"")</f>
        <v>373.29108340591699</v>
      </c>
      <c r="V95" s="57" cm="1">
        <f t="array" ref="V95">_xlfn.IFS(SAM!V95&gt;0,SAM!V95*1000,SAM!V95&lt;0,SAM!V95*1000,SAM!V95=0,"")</f>
        <v>479.82547637474897</v>
      </c>
      <c r="W95" s="57" cm="1">
        <f t="array" ref="W95">_xlfn.IFS(SAM!W95&gt;0,SAM!W95*1000,SAM!W95&lt;0,SAM!W95*1000,SAM!W95=0,"")</f>
        <v>224.82269386652402</v>
      </c>
      <c r="X95" s="57" cm="1">
        <f t="array" ref="X95">_xlfn.IFS(SAM!X95&gt;0,SAM!X95*1000,SAM!X95&lt;0,SAM!X95*1000,SAM!X95=0,"")</f>
        <v>26.7405581079576</v>
      </c>
      <c r="Y95" s="57" cm="1">
        <f t="array" ref="Y95">_xlfn.IFS(SAM!Y95&gt;0,SAM!Y95*1000,SAM!Y95&lt;0,SAM!Y95*1000,SAM!Y95=0,"")</f>
        <v>25.183037070522001</v>
      </c>
      <c r="Z95" s="57" cm="1">
        <f t="array" ref="Z95">_xlfn.IFS(SAM!Z95&gt;0,SAM!Z95*1000,SAM!Z95&lt;0,SAM!Z95*1000,SAM!Z95=0,"")</f>
        <v>2543.0113802180499</v>
      </c>
      <c r="AA95" s="57" cm="1">
        <f t="array" ref="AA95">_xlfn.IFS(SAM!AA95&gt;0,SAM!AA95*1000,SAM!AA95&lt;0,SAM!AA95*1000,SAM!AA95=0,"")</f>
        <v>8187.2616889283809</v>
      </c>
      <c r="AB95" s="57" cm="1">
        <f t="array" ref="AB95">_xlfn.IFS(SAM!AB95&gt;0,SAM!AB95*1000,SAM!AB95&lt;0,SAM!AB95*1000,SAM!AB95=0,"")</f>
        <v>6320.7308390261296</v>
      </c>
      <c r="AC95" s="57" cm="1">
        <f t="array" ref="AC95">_xlfn.IFS(SAM!AC95&gt;0,SAM!AC95*1000,SAM!AC95&lt;0,SAM!AC95*1000,SAM!AC95=0,"")</f>
        <v>24709.4604599095</v>
      </c>
      <c r="AD95" s="57" cm="1">
        <f t="array" ref="AD95">_xlfn.IFS(SAM!AD95&gt;0,SAM!AD95*1000,SAM!AD95&lt;0,SAM!AD95*1000,SAM!AD95=0,"")</f>
        <v>2.33400300083666E-2</v>
      </c>
      <c r="AE95" s="57" cm="1">
        <f t="array" ref="AE95">_xlfn.IFS(SAM!AE95&gt;0,SAM!AE95*1000,SAM!AE95&lt;0,SAM!AE95*1000,SAM!AE95=0,"")</f>
        <v>14613.187855780501</v>
      </c>
      <c r="AF95" s="57" cm="1">
        <f t="array" ref="AF95">_xlfn.IFS(SAM!AF95&gt;0,SAM!AF95*1000,SAM!AF95&lt;0,SAM!AF95*1000,SAM!AF95=0,"")</f>
        <v>1729.8823518692</v>
      </c>
      <c r="AG95" s="57" cm="1">
        <f t="array" ref="AG95">_xlfn.IFS(SAM!AG95&gt;0,SAM!AG95*1000,SAM!AG95&lt;0,SAM!AG95*1000,SAM!AG95=0,"")</f>
        <v>3.4942529480368697E-3</v>
      </c>
      <c r="AH95" s="57" cm="1">
        <f t="array" ref="AH95">_xlfn.IFS(SAM!AH95&gt;0,SAM!AH95*1000,SAM!AH95&lt;0,SAM!AH95*1000,SAM!AH95=0,"")</f>
        <v>440.87821661802099</v>
      </c>
      <c r="AI95" s="57" cm="1">
        <f t="array" ref="AI95">_xlfn.IFS(SAM!AI95&gt;0,SAM!AI95*1000,SAM!AI95&lt;0,SAM!AI95*1000,SAM!AI95=0,"")</f>
        <v>0.18229704386238901</v>
      </c>
      <c r="AJ95" s="57" cm="1">
        <f t="array" ref="AJ95">_xlfn.IFS(SAM!AJ95&gt;0,SAM!AJ95*1000,SAM!AJ95&lt;0,SAM!AJ95*1000,SAM!AJ95=0,"")</f>
        <v>7967.3730263592697</v>
      </c>
      <c r="AK95" s="57" cm="1">
        <f t="array" ref="AK95">_xlfn.IFS(SAM!AK95&gt;0,SAM!AK95*1000,SAM!AK95&lt;0,SAM!AK95*1000,SAM!AK95=0,"")</f>
        <v>2.4253323883525698E-3</v>
      </c>
      <c r="AL95" s="57" cm="1">
        <f t="array" ref="AL95">_xlfn.IFS(SAM!AL95&gt;0,SAM!AL95*1000,SAM!AL95&lt;0,SAM!AL95*1000,SAM!AL95=0,"")</f>
        <v>27.917190508443799</v>
      </c>
      <c r="AM95" s="57" cm="1">
        <f t="array" ref="AM95">_xlfn.IFS(SAM!AM95&gt;0,SAM!AM95*1000,SAM!AM95&lt;0,SAM!AM95*1000,SAM!AM95=0,"")</f>
        <v>655.14068876643091</v>
      </c>
      <c r="AN95" s="57" cm="1">
        <f t="array" ref="AN95">_xlfn.IFS(SAM!AN95&gt;0,SAM!AN95*1000,SAM!AN95&lt;0,SAM!AN95*1000,SAM!AN95=0,"")</f>
        <v>2.6449357375160399E-2</v>
      </c>
      <c r="AO95" s="57" cm="1">
        <f t="array" ref="AO95">_xlfn.IFS(SAM!AO95&gt;0,SAM!AO95*1000,SAM!AO95&lt;0,SAM!AO95*1000,SAM!AO95=0,"")</f>
        <v>8.0505924211413907E-2</v>
      </c>
      <c r="AP95" s="57" cm="1">
        <f t="array" ref="AP95">_xlfn.IFS(SAM!AP95&gt;0,SAM!AP95*1000,SAM!AP95&lt;0,SAM!AP95*1000,SAM!AP95=0,"")</f>
        <v>6.6311016633245302E-3</v>
      </c>
      <c r="AQ95" s="57" cm="1">
        <f t="array" ref="AQ95">_xlfn.IFS(SAM!AQ95&gt;0,SAM!AQ95*1000,SAM!AQ95&lt;0,SAM!AQ95*1000,SAM!AQ95=0,"")</f>
        <v>0.14726772791377102</v>
      </c>
      <c r="AR95" s="57" cm="1">
        <f t="array" ref="AR95">_xlfn.IFS(SAM!AR95&gt;0,SAM!AR95*1000,SAM!AR95&lt;0,SAM!AR95*1000,SAM!AR95=0,"")</f>
        <v>6.3419420182899505E-2</v>
      </c>
      <c r="AS95" s="57" cm="1">
        <f t="array" ref="AS95">_xlfn.IFS(SAM!AS95&gt;0,SAM!AS95*1000,SAM!AS95&lt;0,SAM!AS95*1000,SAM!AS95=0,"")</f>
        <v>2.6811477708419101E-2</v>
      </c>
      <c r="AT95" s="57" cm="1">
        <f t="array" ref="AT95">_xlfn.IFS(SAM!AT95&gt;0,SAM!AT95*1000,SAM!AT95&lt;0,SAM!AT95*1000,SAM!AT95=0,"")</f>
        <v>0.10462081521112</v>
      </c>
      <c r="AU95" s="57" cm="1">
        <f t="array" ref="AU95">_xlfn.IFS(SAM!AU95&gt;0,SAM!AU95*1000,SAM!AU95&lt;0,SAM!AU95*1000,SAM!AU95=0,"")</f>
        <v>1.76173356979504E-2</v>
      </c>
      <c r="AV95" s="57" cm="1">
        <f t="array" ref="AV95">_xlfn.IFS(SAM!AV95&gt;0,SAM!AV95*1000,SAM!AV95&lt;0,SAM!AV95*1000,SAM!AV95=0,"")</f>
        <v>4.5350663422327898E-3</v>
      </c>
      <c r="AW95" s="57" t="str" cm="1">
        <f t="array" ref="AW95">_xlfn.IFS(SAM!AW95&gt;0,SAM!AW95*1000,SAM!AW95&lt;0,SAM!AW95*1000,SAM!AW95=0,"")</f>
        <v/>
      </c>
      <c r="AX95" s="57" cm="1">
        <f t="array" ref="AX95">_xlfn.IFS(SAM!AX95&gt;0,SAM!AX95*1000,SAM!AX95&lt;0,SAM!AX95*1000,SAM!AX95=0,"")</f>
        <v>0.16553470186973199</v>
      </c>
      <c r="AY95" s="57" cm="1">
        <f t="array" ref="AY95">_xlfn.IFS(SAM!AY95&gt;0,SAM!AY95*1000,SAM!AY95&lt;0,SAM!AY95*1000,SAM!AY95=0,"")</f>
        <v>2510.6985816604597</v>
      </c>
      <c r="AZ95" s="57" cm="1">
        <f t="array" ref="AZ95">_xlfn.IFS(SAM!AZ95&gt;0,SAM!AZ95*1000,SAM!AZ95&lt;0,SAM!AZ95*1000,SAM!AZ95=0,"")</f>
        <v>6.9606416319673903</v>
      </c>
      <c r="BA95" s="57" cm="1">
        <f t="array" ref="BA95">_xlfn.IFS(SAM!BA95&gt;0,SAM!BA95*1000,SAM!BA95&lt;0,SAM!BA95*1000,SAM!BA95=0,"")</f>
        <v>61422.5015659411</v>
      </c>
      <c r="BB95" s="57" cm="1">
        <f t="array" ref="BB95">_xlfn.IFS(SAM!BB95&gt;0,SAM!BB95*1000,SAM!BB95&lt;0,SAM!BB95*1000,SAM!BB95=0,"")</f>
        <v>15305.367483804501</v>
      </c>
      <c r="BC95" s="57" cm="1">
        <f t="array" ref="BC95">_xlfn.IFS(SAM!BC95&gt;0,SAM!BC95*1000,SAM!BC95&lt;0,SAM!BC95*1000,SAM!BC95=0,"")</f>
        <v>0.47776026070951499</v>
      </c>
      <c r="BD95" s="57" cm="1">
        <f t="array" ref="BD95">_xlfn.IFS(SAM!BD95&gt;0,SAM!BD95*1000,SAM!BD95&lt;0,SAM!BD95*1000,SAM!BD95=0,"")</f>
        <v>5.9103659932985199E-2</v>
      </c>
      <c r="BE95" s="57" cm="1">
        <f t="array" ref="BE95">_xlfn.IFS(SAM!BE95&gt;0,SAM!BE95*1000,SAM!BE95&lt;0,SAM!BE95*1000,SAM!BE95=0,"")</f>
        <v>1.0897322446852402E-2</v>
      </c>
      <c r="BF95" s="57" cm="1">
        <f t="array" ref="BF95">_xlfn.IFS(SAM!BF95&gt;0,SAM!BF95*1000,SAM!BF95&lt;0,SAM!BF95*1000,SAM!BF95=0,"")</f>
        <v>1344.1832254245901</v>
      </c>
      <c r="BG95" s="57" cm="1">
        <f t="array" ref="BG95">_xlfn.IFS(SAM!BG95&gt;0,SAM!BG95*1000,SAM!BG95&lt;0,SAM!BG95*1000,SAM!BG95=0,"")</f>
        <v>5024.6465388880506</v>
      </c>
      <c r="BH95" s="57" cm="1">
        <f t="array" ref="BH95">_xlfn.IFS(SAM!BH95&gt;0,SAM!BH95*1000,SAM!BH95&lt;0,SAM!BH95*1000,SAM!BH95=0,"")</f>
        <v>1.1278018570568701E-2</v>
      </c>
      <c r="BI95" s="57" cm="1">
        <f t="array" ref="BI95">_xlfn.IFS(SAM!BI95&gt;0,SAM!BI95*1000,SAM!BI95&lt;0,SAM!BI95*1000,SAM!BI95=0,"")</f>
        <v>1.6754346104308701E-3</v>
      </c>
      <c r="BJ95" s="57" cm="1">
        <f t="array" ref="BJ95">_xlfn.IFS(SAM!BJ95&gt;0,SAM!BJ95*1000,SAM!BJ95&lt;0,SAM!BJ95*1000,SAM!BJ95=0,"")</f>
        <v>85.759628614799098</v>
      </c>
      <c r="BK95" s="57" cm="1">
        <f t="array" ref="BK95">_xlfn.IFS(SAM!BK95&gt;0,SAM!BK95*1000,SAM!BK95&lt;0,SAM!BK95*1000,SAM!BK95=0,"")</f>
        <v>17128.389112827899</v>
      </c>
      <c r="BL95" s="57" cm="1">
        <f t="array" ref="BL95">_xlfn.IFS(SAM!BL95&gt;0,SAM!BL95*1000,SAM!BL95&lt;0,SAM!BL95*1000,SAM!BL95=0,"")</f>
        <v>1.0349024668521498</v>
      </c>
      <c r="BM95" s="87">
        <f>-'SAM (2)'!BM95</f>
        <v>111830.49280543299</v>
      </c>
      <c r="BN95" s="57" cm="1">
        <f t="array" ref="BN95">_xlfn.IFS(SAM!BN95&gt;0,SAM!BN95*1000,SAM!BN95&lt;0,SAM!BN95*1000,SAM!BN95=0,"")</f>
        <v>9626.2669202432298</v>
      </c>
      <c r="BO95" s="87">
        <f>-'SAM (2)'!BO95</f>
        <v>136780.95277492999</v>
      </c>
      <c r="BP95" s="57" cm="1">
        <f t="array" ref="BP95">_xlfn.IFS(SAM!BP95&gt;0,SAM!BP95*1000,SAM!BP95&lt;0,SAM!BP95*1000,SAM!BP95=0,"")</f>
        <v>660.83443400184001</v>
      </c>
      <c r="BQ95" s="57" t="str" cm="1">
        <f t="array" ref="BQ95">_xlfn.IFS(SAM!BQ95&gt;0,SAM!BQ95*1000,SAM!BQ95&lt;0,SAM!BQ95*1000,SAM!BQ95=0,"")</f>
        <v/>
      </c>
      <c r="BR95" s="57" t="str" cm="1">
        <f t="array" ref="BR95">_xlfn.IFS(SAM!BR95&gt;0,SAM!BR95*1000,SAM!BR95&lt;0,SAM!BR95*1000,SAM!BR95=0,"")</f>
        <v/>
      </c>
      <c r="BS95" s="57" t="str" cm="1">
        <f t="array" ref="BS95">_xlfn.IFS(SAM!BS95&gt;0,SAM!BS95*1000,SAM!BS95&lt;0,SAM!BS95*1000,SAM!BS95=0,"")</f>
        <v/>
      </c>
      <c r="BT95" s="57" t="str" cm="1">
        <f t="array" ref="BT95">_xlfn.IFS(SAM!BT95&gt;0,SAM!BT95*1000,SAM!BT95&lt;0,SAM!BT95*1000,SAM!BT95=0,"")</f>
        <v/>
      </c>
      <c r="BU95" s="57" t="str" cm="1">
        <f t="array" ref="BU95">_xlfn.IFS(SAM!BU95&gt;0,SAM!BU95*1000,SAM!BU95&lt;0,SAM!BU95*1000,SAM!BU95=0,"")</f>
        <v/>
      </c>
      <c r="BV95" s="57" t="str" cm="1">
        <f t="array" ref="BV95">_xlfn.IFS(SAM!BV95&gt;0,SAM!BV95*1000,SAM!BV95&lt;0,SAM!BV95*1000,SAM!BV95=0,"")</f>
        <v/>
      </c>
      <c r="BW95" s="57" t="str" cm="1">
        <f t="array" ref="BW95">_xlfn.IFS(SAM!BW95&gt;0,SAM!BW95*1000,SAM!BW95&lt;0,SAM!BW95*1000,SAM!BW95=0,"")</f>
        <v/>
      </c>
      <c r="BX95" s="57" t="str" cm="1">
        <f t="array" ref="BX95">_xlfn.IFS(SAM!BX95&gt;0,SAM!BX95*1000,SAM!BX95&lt;0,SAM!BX95*1000,SAM!BX95=0,"")</f>
        <v/>
      </c>
      <c r="BY95" s="57" t="str" cm="1">
        <f t="array" ref="BY95">_xlfn.IFS(SAM!BY95&gt;0,SAM!BY95*1000,SAM!BY95&lt;0,SAM!BY95*1000,SAM!BY95=0,"")</f>
        <v/>
      </c>
      <c r="BZ95" s="57" t="str" cm="1">
        <f t="array" ref="BZ95">_xlfn.IFS(SAM!BZ95&gt;0,SAM!BZ95*1000,SAM!BZ95&lt;0,SAM!BZ95*1000,SAM!BZ95=0,"")</f>
        <v/>
      </c>
      <c r="CA95" s="57" t="str" cm="1">
        <f t="array" ref="CA95">_xlfn.IFS(SAM!CA95&gt;0,SAM!CA95*1000,SAM!CA95&lt;0,SAM!CA95*1000,SAM!CA95=0,"")</f>
        <v/>
      </c>
      <c r="CB95" s="57" t="str" cm="1">
        <f t="array" ref="CB95">_xlfn.IFS(SAM!CB95&gt;0,SAM!CB95*1000,SAM!CB95&lt;0,SAM!CB95*1000,SAM!CB95=0,"")</f>
        <v/>
      </c>
      <c r="CC95" s="57" t="str" cm="1">
        <f t="array" ref="CC95">_xlfn.IFS(SAM!CC95&gt;0,SAM!CC95*1000,SAM!CC95&lt;0,SAM!CC95*1000,SAM!CC95=0,"")</f>
        <v/>
      </c>
      <c r="CD95" s="57" t="str" cm="1">
        <f t="array" ref="CD95">_xlfn.IFS(SAM!CD95&gt;0,SAM!CD95*1000,SAM!CD95&lt;0,SAM!CD95*1000,SAM!CD95=0,"")</f>
        <v/>
      </c>
      <c r="CE95" s="57" t="str" cm="1">
        <f t="array" ref="CE95">_xlfn.IFS(SAM!CE95&gt;0,SAM!CE95*1000,SAM!CE95&lt;0,SAM!CE95*1000,SAM!CE95=0,"")</f>
        <v/>
      </c>
      <c r="CF95" s="57" t="str" cm="1">
        <f t="array" ref="CF95">_xlfn.IFS(SAM!CF95&gt;0,SAM!CF95*1000,SAM!CF95&lt;0,SAM!CF95*1000,SAM!CF95=0,"")</f>
        <v/>
      </c>
      <c r="CG95" s="57" t="str" cm="1">
        <f t="array" ref="CG95">_xlfn.IFS(SAM!CG95&gt;0,SAM!CG95*1000,SAM!CG95&lt;0,SAM!CG95*1000,SAM!CG95=0,"")</f>
        <v/>
      </c>
      <c r="CH95" s="57" t="str" cm="1">
        <f t="array" ref="CH95">_xlfn.IFS(SAM!CH95&gt;0,SAM!CH95*1000,SAM!CH95&lt;0,SAM!CH95*1000,SAM!CH95=0,"")</f>
        <v/>
      </c>
      <c r="CI95" s="57" t="str" cm="1">
        <f t="array" ref="CI95">_xlfn.IFS(SAM!CI95&gt;0,SAM!CI95*1000,SAM!CI95&lt;0,SAM!CI95*1000,SAM!CI95=0,"")</f>
        <v/>
      </c>
      <c r="CJ95" s="57" t="str" cm="1">
        <f t="array" ref="CJ95">_xlfn.IFS(SAM!CJ95&gt;0,SAM!CJ95*1000,SAM!CJ95&lt;0,SAM!CJ95*1000,SAM!CJ95=0,"")</f>
        <v/>
      </c>
      <c r="CK95" s="57" t="str" cm="1">
        <f t="array" ref="CK95">_xlfn.IFS(SAM!CK95&gt;0,SAM!CK95*1000,SAM!CK95&lt;0,SAM!CK95*1000,SAM!CK95=0,"")</f>
        <v/>
      </c>
      <c r="CL95" s="57" t="str" cm="1">
        <f t="array" ref="CL95">_xlfn.IFS(SAM!CL95&gt;0,SAM!CL95*1000,SAM!CL95&lt;0,SAM!CL95*1000,SAM!CL95=0,"")</f>
        <v/>
      </c>
      <c r="CM95" s="57" t="str" cm="1">
        <f t="array" ref="CM95">_xlfn.IFS(SAM!CM95&gt;0,SAM!CM95*1000,SAM!CM95&lt;0,SAM!CM95*1000,SAM!CM95=0,"")</f>
        <v/>
      </c>
      <c r="CN95" s="57" t="str" cm="1">
        <f t="array" ref="CN95">_xlfn.IFS(SAM!CN95&gt;0,SAM!CN95*1000,SAM!CN95&lt;0,SAM!CN95*1000,SAM!CN95=0,"")</f>
        <v/>
      </c>
      <c r="CO95" s="57" t="str" cm="1">
        <f t="array" ref="CO95">_xlfn.IFS(SAM!CO95&gt;0,SAM!CO95*1000,SAM!CO95&lt;0,SAM!CO95*1000,SAM!CO95=0,"")</f>
        <v/>
      </c>
      <c r="CP95" s="57" t="str" cm="1">
        <f t="array" ref="CP95">_xlfn.IFS(SAM!CP95&gt;0,SAM!CP95*1000,SAM!CP95&lt;0,SAM!CP95*1000,SAM!CP95=0,"")</f>
        <v/>
      </c>
      <c r="CQ95" s="57" t="str" cm="1">
        <f t="array" ref="CQ95">_xlfn.IFS(SAM!CQ95&gt;0,SAM!CQ95*1000,SAM!CQ95&lt;0,SAM!CQ95*1000,SAM!CQ95=0,"")</f>
        <v/>
      </c>
      <c r="CR95" s="57" t="str" cm="1">
        <f t="array" ref="CR95">_xlfn.IFS(SAM!CR95&gt;0,SAM!CR95*1000,SAM!CR95&lt;0,SAM!CR95*1000,SAM!CR95=0,"")</f>
        <v/>
      </c>
      <c r="CS95" s="57" t="str" cm="1">
        <f t="array" ref="CS95">_xlfn.IFS(SAM!CS95&gt;0,SAM!CS95*1000,SAM!CS95&lt;0,SAM!CS95*1000,SAM!CS95=0,"")</f>
        <v/>
      </c>
      <c r="CT95" s="57" t="str" cm="1">
        <f t="array" ref="CT95">_xlfn.IFS(SAM!CT95&gt;0,SAM!CT95*1000,SAM!CT95&lt;0,SAM!CT95*1000,SAM!CT95=0,"")</f>
        <v/>
      </c>
      <c r="CU95" s="57" t="str" cm="1">
        <f t="array" ref="CU95">_xlfn.IFS(SAM!CU95&gt;0,SAM!CU95*1000,SAM!CU95&lt;0,SAM!CU95*1000,SAM!CU95=0,"")</f>
        <v/>
      </c>
      <c r="CV95" s="57" t="str" cm="1">
        <f t="array" ref="CV95">_xlfn.IFS(SAM!CV95&gt;0,SAM!CV95*1000,SAM!CV95&lt;0,SAM!CV95*1000,SAM!CV95=0,"")</f>
        <v/>
      </c>
      <c r="CW95" s="57" t="str" cm="1">
        <f t="array" ref="CW95">_xlfn.IFS(SAM!CW95&gt;0,SAM!CW95*1000,SAM!CW95&lt;0,SAM!CW95*1000,SAM!CW95=0,"")</f>
        <v/>
      </c>
      <c r="CX95" s="57" t="str" cm="1">
        <f t="array" ref="CX95">_xlfn.IFS(SAM!CX95&gt;0,SAM!CX95*1000,SAM!CX95&lt;0,SAM!CX95*1000,SAM!CX95=0,"")</f>
        <v/>
      </c>
      <c r="CY95" s="57" t="str" cm="1">
        <f t="array" ref="CY95">_xlfn.IFS(SAM!CY95&gt;0,SAM!CY95*1000,SAM!CY95&lt;0,SAM!CY95*1000,SAM!CY95=0,"")</f>
        <v/>
      </c>
      <c r="CZ95" s="57" t="str" cm="1">
        <f t="array" ref="CZ95">_xlfn.IFS(SAM!CZ95&gt;0,SAM!CZ95*1000,SAM!CZ95&lt;0,SAM!CZ95*1000,SAM!CZ95=0,"")</f>
        <v/>
      </c>
      <c r="DA95" s="57" t="str" cm="1">
        <f t="array" ref="DA95">_xlfn.IFS(SAM!DA95&gt;0,SAM!DA95*1000,SAM!DA95&lt;0,SAM!DA95*1000,SAM!DA95=0,"")</f>
        <v/>
      </c>
      <c r="DB95" s="57" t="str" cm="1">
        <f t="array" ref="DB95">_xlfn.IFS(SAM!DB95&gt;0,SAM!DB95*1000,SAM!DB95&lt;0,SAM!DB95*1000,SAM!DB95=0,"")</f>
        <v/>
      </c>
      <c r="DC95" s="57" t="str" cm="1">
        <f t="array" ref="DC95">_xlfn.IFS(SAM!DC95&gt;0,SAM!DC95*1000,SAM!DC95&lt;0,SAM!DC95*1000,SAM!DC95=0,"")</f>
        <v/>
      </c>
      <c r="DD95" s="57" t="str" cm="1">
        <f t="array" ref="DD95">_xlfn.IFS(SAM!DD95&gt;0,SAM!DD95*1000,SAM!DD95&lt;0,SAM!DD95*1000,SAM!DD95=0,"")</f>
        <v/>
      </c>
      <c r="DE95" s="57" t="str" cm="1">
        <f t="array" ref="DE95">_xlfn.IFS(SAM!DE95&gt;0,SAM!DE95*1000,SAM!DE95&lt;0,SAM!DE95*1000,SAM!DE95=0,"")</f>
        <v/>
      </c>
      <c r="DF95" s="57" t="str" cm="1">
        <f t="array" ref="DF95">_xlfn.IFS(SAM!DF95&gt;0,SAM!DF95*1000,SAM!DF95&lt;0,SAM!DF95*1000,SAM!DF95=0,"")</f>
        <v/>
      </c>
      <c r="DG95" s="57" t="str" cm="1">
        <f t="array" ref="DG95">_xlfn.IFS(SAM!DG95&gt;0,SAM!DG95*1000,SAM!DG95&lt;0,SAM!DG95*1000,SAM!DG95=0,"")</f>
        <v/>
      </c>
      <c r="DH95" s="57" t="str" cm="1">
        <f t="array" ref="DH95">_xlfn.IFS(SAM!DH95&gt;0,SAM!DH95*1000,SAM!DH95&lt;0,SAM!DH95*1000,SAM!DH95=0,"")</f>
        <v/>
      </c>
      <c r="DI95" s="57" t="str" cm="1">
        <f t="array" ref="DI95">_xlfn.IFS(SAM!DI95&gt;0,SAM!DI95*1000,SAM!DI95&lt;0,SAM!DI95*1000,SAM!DI95=0,"")</f>
        <v/>
      </c>
      <c r="DJ95" s="57" t="str" cm="1">
        <f t="array" ref="DJ95">_xlfn.IFS(SAM!DJ95&gt;0,SAM!DJ95*1000,SAM!DJ95&lt;0,SAM!DJ95*1000,SAM!DJ95=0,"")</f>
        <v/>
      </c>
      <c r="DK95" s="57" t="str" cm="1">
        <f t="array" ref="DK95">_xlfn.IFS(SAM!DK95&gt;0,SAM!DK95*1000,SAM!DK95&lt;0,SAM!DK95*1000,SAM!DK95=0,"")</f>
        <v/>
      </c>
      <c r="DL95" s="57" t="str" cm="1">
        <f t="array" ref="DL95">_xlfn.IFS(SAM!DL95&gt;0,SAM!DL95*1000,SAM!DL95&lt;0,SAM!DL95*1000,SAM!DL95=0,"")</f>
        <v/>
      </c>
      <c r="DM95" s="57" t="str" cm="1">
        <f t="array" ref="DM95">_xlfn.IFS(SAM!DM95&gt;0,SAM!DM95*1000,SAM!DM95&lt;0,SAM!DM95*1000,SAM!DM95=0,"")</f>
        <v/>
      </c>
      <c r="DN95" s="57" t="str" cm="1">
        <f t="array" ref="DN95">_xlfn.IFS(SAM!DN95&gt;0,SAM!DN95*1000,SAM!DN95&lt;0,SAM!DN95*1000,SAM!DN95=0,"")</f>
        <v/>
      </c>
      <c r="DO95" s="57" t="str" cm="1">
        <f t="array" ref="DO95">_xlfn.IFS(SAM!DO95&gt;0,SAM!DO95*1000,SAM!DO95&lt;0,SAM!DO95*1000,SAM!DO95=0,"")</f>
        <v/>
      </c>
      <c r="DP95" s="57" t="str" cm="1">
        <f t="array" ref="DP95">_xlfn.IFS(SAM!DP95&gt;0,SAM!DP95*1000,SAM!DP95&lt;0,SAM!DP95*1000,SAM!DP95=0,"")</f>
        <v/>
      </c>
      <c r="DQ95" s="57" t="str" cm="1">
        <f t="array" ref="DQ95">_xlfn.IFS(SAM!DQ95&gt;0,SAM!DQ95*1000,SAM!DQ95&lt;0,SAM!DQ95*1000,SAM!DQ95=0,"")</f>
        <v/>
      </c>
      <c r="DR95" s="57" t="str" cm="1">
        <f t="array" ref="DR95">_xlfn.IFS(SAM!DR95&gt;0,SAM!DR95*1000,SAM!DR95&lt;0,SAM!DR95*1000,SAM!DR95=0,"")</f>
        <v/>
      </c>
      <c r="DS95" s="57" t="str" cm="1">
        <f t="array" ref="DS95">_xlfn.IFS(SAM!DS95&gt;0,SAM!DS95*1000,SAM!DS95&lt;0,SAM!DS95*1000,SAM!DS95=0,"")</f>
        <v/>
      </c>
      <c r="DT95" s="57" t="str" cm="1">
        <f t="array" ref="DT95">_xlfn.IFS(SAM!DT95&gt;0,SAM!DT95*1000,SAM!DT95&lt;0,SAM!DT95*1000,SAM!DT95=0,"")</f>
        <v/>
      </c>
      <c r="DU95" s="57" t="str" cm="1">
        <f t="array" ref="DU95">_xlfn.IFS(SAM!DU95&gt;0,SAM!DU95*1000,SAM!DU95&lt;0,SAM!DU95*1000,SAM!DU95=0,"")</f>
        <v/>
      </c>
      <c r="DV95" s="57" t="str" cm="1">
        <f t="array" ref="DV95">_xlfn.IFS(SAM!DV95&gt;0,SAM!DV95*1000,SAM!DV95&lt;0,SAM!DV95*1000,SAM!DV95=0,"")</f>
        <v/>
      </c>
      <c r="DW95" s="57" t="str" cm="1">
        <f t="array" ref="DW95">_xlfn.IFS(SAM!DW95&gt;0,SAM!DW95*1000,SAM!DW95&lt;0,SAM!DW95*1000,SAM!DW95=0,"")</f>
        <v/>
      </c>
      <c r="DX95" s="57" t="str" cm="1">
        <f t="array" ref="DX95">_xlfn.IFS(SAM!DX95&gt;0,SAM!DX95*1000,SAM!DX95&lt;0,SAM!DX95*1000,SAM!DX95=0,"")</f>
        <v/>
      </c>
      <c r="DY95" s="57" t="str" cm="1">
        <f t="array" ref="DY95">_xlfn.IFS(SAM!DY95&gt;0,SAM!DY95*1000,SAM!DY95&lt;0,SAM!DY95*1000,SAM!DY95=0,"")</f>
        <v/>
      </c>
      <c r="DZ95" s="57" t="str" cm="1">
        <f t="array" ref="DZ95">_xlfn.IFS(SAM!DZ95&gt;0,SAM!DZ95*1000,SAM!DZ95&lt;0,SAM!DZ95*1000,SAM!DZ95=0,"")</f>
        <v/>
      </c>
      <c r="EA95" s="57" t="str" cm="1">
        <f t="array" ref="EA95">_xlfn.IFS(SAM!EA95&gt;0,SAM!EA95*1000,SAM!EA95&lt;0,SAM!EA95*1000,SAM!EA95=0,"")</f>
        <v/>
      </c>
      <c r="EB95" s="57" t="str" cm="1">
        <f t="array" ref="EB95">_xlfn.IFS(SAM!EB95&gt;0,SAM!EB95*1000,SAM!EB95&lt;0,SAM!EB95*1000,SAM!EB95=0,"")</f>
        <v/>
      </c>
      <c r="EC95" s="57" t="str" cm="1">
        <f t="array" ref="EC95">_xlfn.IFS(SAM!EC95&gt;0,SAM!EC95*1000,SAM!EC95&lt;0,SAM!EC95*1000,SAM!EC95=0,"")</f>
        <v/>
      </c>
      <c r="ED95" s="57" t="str" cm="1">
        <f t="array" ref="ED95">_xlfn.IFS(SAM!ED95&gt;0,SAM!ED95*1000,SAM!ED95&lt;0,SAM!ED95*1000,SAM!ED95=0,"")</f>
        <v/>
      </c>
      <c r="EE95" s="57" t="str" cm="1">
        <f t="array" ref="EE95">_xlfn.IFS(SAM!EE95&gt;0,SAM!EE95*1000,SAM!EE95&lt;0,SAM!EE95*1000,SAM!EE95=0,"")</f>
        <v/>
      </c>
      <c r="EF95" s="57" t="str" cm="1">
        <f t="array" ref="EF95">_xlfn.IFS(SAM!EF95&gt;0,SAM!EF95*1000,SAM!EF95&lt;0,SAM!EF95*1000,SAM!EF95=0,"")</f>
        <v/>
      </c>
      <c r="EG95" s="57" t="str" cm="1">
        <f t="array" ref="EG95">_xlfn.IFS(SAM!EG95&gt;0,SAM!EG95*1000,SAM!EG95&lt;0,SAM!EG95*1000,SAM!EG95=0,"")</f>
        <v/>
      </c>
      <c r="EH95" s="57" t="str" cm="1">
        <f t="array" ref="EH95">_xlfn.IFS(SAM!EH95&gt;0,SAM!EH95*1000,SAM!EH95&lt;0,SAM!EH95*1000,SAM!EH95=0,"")</f>
        <v/>
      </c>
      <c r="EI95" s="57" t="str" cm="1">
        <f t="array" ref="EI95">_xlfn.IFS(SAM!EI95&gt;0,SAM!EI95*1000,SAM!EI95&lt;0,SAM!EI95*1000,SAM!EI95=0,"")</f>
        <v/>
      </c>
      <c r="EJ95" s="57" t="str" cm="1">
        <f t="array" ref="EJ95">_xlfn.IFS(SAM!EJ95&gt;0,SAM!EJ95*1000,SAM!EJ95&lt;0,SAM!EJ95*1000,SAM!EJ95=0,"")</f>
        <v/>
      </c>
      <c r="EK95" s="57" t="str" cm="1">
        <f t="array" ref="EK95">_xlfn.IFS(SAM!EK95&gt;0,SAM!EK95*1000,SAM!EK95&lt;0,SAM!EK95*1000,SAM!EK95=0,"")</f>
        <v/>
      </c>
      <c r="EL95" s="57" t="str" cm="1">
        <f t="array" ref="EL95">_xlfn.IFS(SAM!EL95&gt;0,SAM!EL95*1000,SAM!EL95&lt;0,SAM!EL95*1000,SAM!EL95=0,"")</f>
        <v/>
      </c>
      <c r="EM95" s="57" t="str" cm="1">
        <f t="array" ref="EM95">_xlfn.IFS(SAM!EM95&gt;0,SAM!EM95*1000,SAM!EM95&lt;0,SAM!EM95*1000,SAM!EM95=0,"")</f>
        <v/>
      </c>
      <c r="EN95" s="57" t="str" cm="1">
        <f t="array" ref="EN95">_xlfn.IFS(SAM!EN95&gt;0,SAM!EN95*1000,SAM!EN95&lt;0,SAM!EN95*1000,SAM!EN95=0,"")</f>
        <v/>
      </c>
      <c r="EO95" s="57" t="str" cm="1">
        <f t="array" ref="EO95">_xlfn.IFS(SAM!EO95&gt;0,SAM!EO95*1000,SAM!EO95&lt;0,SAM!EO95*1000,SAM!EO95=0,"")</f>
        <v/>
      </c>
      <c r="EP95" s="57" t="str" cm="1">
        <f t="array" ref="EP95">_xlfn.IFS(SAM!EP95&gt;0,SAM!EP95*1000,SAM!EP95&lt;0,SAM!EP95*1000,SAM!EP95=0,"")</f>
        <v/>
      </c>
      <c r="EQ95" s="57" t="str" cm="1">
        <f t="array" ref="EQ95">_xlfn.IFS(SAM!EQ95&gt;0,SAM!EQ95*1000,SAM!EQ95&lt;0,SAM!EQ95*1000,SAM!EQ95=0,"")</f>
        <v/>
      </c>
      <c r="ER95" s="57" t="str" cm="1">
        <f t="array" ref="ER95">_xlfn.IFS(SAM!ER95&gt;0,SAM!ER95*1000,SAM!ER95&lt;0,SAM!ER95*1000,SAM!ER95=0,"")</f>
        <v/>
      </c>
      <c r="ES95" s="57" t="str" cm="1">
        <f t="array" ref="ES95">_xlfn.IFS(SAM!ES95&gt;0,SAM!ES95*1000,SAM!ES95&lt;0,SAM!ES95*1000,SAM!ES95=0,"")</f>
        <v/>
      </c>
      <c r="ET95" s="57" t="str" cm="1">
        <f t="array" ref="ET95">_xlfn.IFS(SAM!ET95&gt;0,SAM!ET95*1000,SAM!ET95&lt;0,SAM!ET95*1000,SAM!ET95=0,"")</f>
        <v/>
      </c>
      <c r="EU95" s="57" t="str" cm="1">
        <f t="array" ref="EU95">_xlfn.IFS(SAM!EU95&gt;0,SAM!EU95*1000,SAM!EU95&lt;0,SAM!EU95*1000,SAM!EU95=0,"")</f>
        <v/>
      </c>
      <c r="EV95" s="57" cm="1">
        <f t="array" ref="EV95">_xlfn.IFS(SAM!EV95&gt;0,SAM!EV95*1000,SAM!EV95&lt;0,SAM!EV95*1000,SAM!EV95=0,"")</f>
        <v>423958.78872462705</v>
      </c>
      <c r="EW95" s="57" t="str" cm="1">
        <f t="array" ref="EW95">_xlfn.IFS(SAM!EW95&gt;0,SAM!EW95*1000,SAM!EW95&lt;0,SAM!EW95*1000,SAM!EW95=0,"")</f>
        <v/>
      </c>
      <c r="EX95" s="57" cm="1">
        <f t="array" ref="EX95">_xlfn.IFS(SAM!EX95&gt;0,SAM!EX95*1000,SAM!EX95&lt;0,SAM!EX95*1000,SAM!EX95=0,"")</f>
        <v>0.141226378489959</v>
      </c>
      <c r="EY95" s="57" t="str" cm="1">
        <f t="array" ref="EY95">_xlfn.IFS(SAM!EY95&gt;0,SAM!EY95*1000,SAM!EY95&lt;0,SAM!EY95*1000,SAM!EY95=0,"")</f>
        <v/>
      </c>
      <c r="EZ95" s="57" t="str" cm="1">
        <f t="array" ref="EZ95">_xlfn.IFS(SAM!EZ95&gt;0,SAM!EZ95*1000,SAM!EZ95&lt;0,SAM!EZ95*1000,SAM!EZ95=0,"")</f>
        <v/>
      </c>
      <c r="FA95" s="57" t="str" cm="1">
        <f t="array" ref="FA95">_xlfn.IFS(SAM!FA95&gt;0,SAM!FA95*1000,SAM!FA95&lt;0,SAM!FA95*1000,SAM!FA95=0,"")</f>
        <v/>
      </c>
      <c r="FB95" s="57" t="str" cm="1">
        <f t="array" ref="FB95">_xlfn.IFS(SAM!FB95&gt;0,SAM!FB95*1000,SAM!FB95&lt;0,SAM!FB95*1000,SAM!FB95=0,"")</f>
        <v/>
      </c>
      <c r="FC95" s="57" t="str" cm="1">
        <f t="array" ref="FC95">_xlfn.IFS(SAM!FC95&gt;0,SAM!FC95*1000,SAM!FC95&lt;0,SAM!FC95*1000,SAM!FC95=0,"")</f>
        <v/>
      </c>
      <c r="FD95" s="57" t="str" cm="1">
        <f t="array" ref="FD95">_xlfn.IFS(SAM!FD95&gt;0,SAM!FD95*1000,SAM!FD95&lt;0,SAM!FD95*1000,SAM!FD95=0,"")</f>
        <v/>
      </c>
      <c r="FE95" s="57" t="str" cm="1">
        <f t="array" ref="FE95">_xlfn.IFS(SAM!FE95&gt;0,SAM!FE95*1000,SAM!FE95&lt;0,SAM!FE95*1000,SAM!FE95=0,"")</f>
        <v/>
      </c>
      <c r="FF95" s="57" t="str" cm="1">
        <f t="array" ref="FF95">_xlfn.IFS(SAM!FF95&gt;0,SAM!FF95*1000,SAM!FF95&lt;0,SAM!FF95*1000,SAM!FF95=0,"")</f>
        <v/>
      </c>
      <c r="FG95" s="57" t="str" cm="1">
        <f t="array" ref="FG95">_xlfn.IFS(SAM!FG95&gt;0,SAM!FG95*1000,SAM!FG95&lt;0,SAM!FG95*1000,SAM!FG95=0,"")</f>
        <v/>
      </c>
      <c r="FH95" s="57" t="str" cm="1">
        <f t="array" ref="FH95">_xlfn.IFS(SAM!FH95&gt;0,SAM!FH95*1000,SAM!FH95&lt;0,SAM!FH95*1000,SAM!FH95=0,"")</f>
        <v/>
      </c>
      <c r="FI95" s="57" t="str" cm="1">
        <f t="array" ref="FI95">_xlfn.IFS(SAM!FI95&gt;0,SAM!FI95*1000,SAM!FI95&lt;0,SAM!FI95*1000,SAM!FI95=0,"")</f>
        <v/>
      </c>
      <c r="FJ95" s="57" t="str" cm="1">
        <f t="array" ref="FJ95">_xlfn.IFS(SAM!FJ95&gt;0,SAM!FJ95*1000,SAM!FJ95&lt;0,SAM!FJ95*1000,SAM!FJ95=0,"")</f>
        <v/>
      </c>
      <c r="FK95" s="57" t="str" cm="1">
        <f t="array" ref="FK95">_xlfn.IFS(SAM!FK95&gt;0,SAM!FK95*1000,SAM!FK95&lt;0,SAM!FK95*1000,SAM!FK95=0,"")</f>
        <v/>
      </c>
      <c r="FL95" s="57" cm="1">
        <f t="array" ref="FL95">_xlfn.IFS(SAM!FL95&gt;0,SAM!FL95*1000,SAM!FL95&lt;0,SAM!FL95*1000,SAM!FL95=0,"")</f>
        <v>18926.053037023001</v>
      </c>
      <c r="FM95" s="57" cm="1">
        <f t="array" ref="FM95">_xlfn.IFS(SAM!FM95&gt;0,SAM!FM95*1000,SAM!FM95&lt;0,SAM!FM95*1000,SAM!FM95=0,"")</f>
        <v>4494.8026775479402</v>
      </c>
      <c r="FN95" s="57" t="str" cm="1">
        <f t="array" ref="FN95">_xlfn.IFS(SAM!FN95&gt;0,SAM!FN95*1000,SAM!FN95&lt;0,SAM!FN95*1000,SAM!FN95=0,"")</f>
        <v/>
      </c>
      <c r="FO95" s="87">
        <f>'SAM (3)'!FO95-'SAM (3)'!FS95</f>
        <v>-496669.86650173232</v>
      </c>
      <c r="FP95" s="57" cm="1">
        <f t="array" ref="FP95">_xlfn.IFS(SAM!FP95&gt;0,SAM!FP95*1000,SAM!FP95&lt;0,SAM!FP95*1000,SAM!FP95=0,"")</f>
        <v>10720.5538767998</v>
      </c>
      <c r="FR95" s="20">
        <f t="shared" si="1"/>
        <v>409563.8134843593</v>
      </c>
      <c r="FS95" s="87">
        <v>0</v>
      </c>
      <c r="FT95" s="57">
        <f t="shared" si="3"/>
        <v>1.0208597791970281E-2</v>
      </c>
      <c r="FU95" s="57">
        <f t="shared" si="3"/>
        <v>1.3786554153471286E-2</v>
      </c>
    </row>
    <row r="96" spans="1:177" x14ac:dyDescent="0.3">
      <c r="A96" t="s">
        <v>627</v>
      </c>
      <c r="B96" s="57" cm="1">
        <f t="array" ref="B96">_xlfn.IFS(SAM!B96&gt;0,SAM!B96*1000,SAM!B96&lt;0,SAM!B96*1000,SAM!B96=0,"")</f>
        <v>8.153514615802511E-2</v>
      </c>
      <c r="C96" s="57" cm="1">
        <f t="array" ref="C96">_xlfn.IFS(SAM!C96&gt;0,SAM!C96*1000,SAM!C96&lt;0,SAM!C96*1000,SAM!C96=0,"")</f>
        <v>2.70040110015357E-2</v>
      </c>
      <c r="D96" s="57" cm="1">
        <f t="array" ref="D96">_xlfn.IFS(SAM!D96&gt;0,SAM!D96*1000,SAM!D96&lt;0,SAM!D96*1000,SAM!D96=0,"")</f>
        <v>1.2455950879508702</v>
      </c>
      <c r="E96" s="57" cm="1">
        <f t="array" ref="E96">_xlfn.IFS(SAM!E96&gt;0,SAM!E96*1000,SAM!E96&lt;0,SAM!E96*1000,SAM!E96=0,"")</f>
        <v>10.0699334425827</v>
      </c>
      <c r="F96" s="57" cm="1">
        <f t="array" ref="F96">_xlfn.IFS(SAM!F96&gt;0,SAM!F96*1000,SAM!F96&lt;0,SAM!F96*1000,SAM!F96=0,"")</f>
        <v>0.17327184094536899</v>
      </c>
      <c r="G96" s="57" cm="1">
        <f t="array" ref="G96">_xlfn.IFS(SAM!G96&gt;0,SAM!G96*1000,SAM!G96&lt;0,SAM!G96*1000,SAM!G96=0,"")</f>
        <v>5.5186961970129601E-2</v>
      </c>
      <c r="H96" s="57" cm="1">
        <f t="array" ref="H96">_xlfn.IFS(SAM!H96&gt;0,SAM!H96*1000,SAM!H96&lt;0,SAM!H96*1000,SAM!H96=0,"")</f>
        <v>6356.3309446980793</v>
      </c>
      <c r="I96" s="57" cm="1">
        <f t="array" ref="I96">_xlfn.IFS(SAM!I96&gt;0,SAM!I96*1000,SAM!I96&lt;0,SAM!I96*1000,SAM!I96=0,"")</f>
        <v>6.3151327457553502E-2</v>
      </c>
      <c r="J96" s="57" cm="1">
        <f t="array" ref="J96">_xlfn.IFS(SAM!J96&gt;0,SAM!J96*1000,SAM!J96&lt;0,SAM!J96*1000,SAM!J96=0,"")</f>
        <v>2.7966483270159E-2</v>
      </c>
      <c r="K96" s="57" cm="1">
        <f t="array" ref="K96">_xlfn.IFS(SAM!K96&gt;0,SAM!K96*1000,SAM!K96&lt;0,SAM!K96*1000,SAM!K96=0,"")</f>
        <v>5.2525674923474E-2</v>
      </c>
      <c r="L96" s="57" cm="1">
        <f t="array" ref="L96">_xlfn.IFS(SAM!L96&gt;0,SAM!L96*1000,SAM!L96&lt;0,SAM!L96*1000,SAM!L96=0,"")</f>
        <v>1.3626112565591402E-3</v>
      </c>
      <c r="M96" s="57" t="str" cm="1">
        <f t="array" ref="M96">_xlfn.IFS(SAM!M96&gt;0,SAM!M96*1000,SAM!M96&lt;0,SAM!M96*1000,SAM!M96=0,"")</f>
        <v/>
      </c>
      <c r="N96" s="57" cm="1">
        <f t="array" ref="N96">_xlfn.IFS(SAM!N96&gt;0,SAM!N96*1000,SAM!N96&lt;0,SAM!N96*1000,SAM!N96=0,"")</f>
        <v>0.22179101506377899</v>
      </c>
      <c r="O96" s="57" cm="1">
        <f t="array" ref="O96">_xlfn.IFS(SAM!O96&gt;0,SAM!O96*1000,SAM!O96&lt;0,SAM!O96*1000,SAM!O96=0,"")</f>
        <v>58.4856238751414</v>
      </c>
      <c r="P96" s="57" cm="1">
        <f t="array" ref="P96">_xlfn.IFS(SAM!P96&gt;0,SAM!P96*1000,SAM!P96&lt;0,SAM!P96*1000,SAM!P96=0,"")</f>
        <v>3.4581484369875901E-3</v>
      </c>
      <c r="Q96" s="57" cm="1">
        <f t="array" ref="Q96">_xlfn.IFS(SAM!Q96&gt;0,SAM!Q96*1000,SAM!Q96&lt;0,SAM!Q96*1000,SAM!Q96=0,"")</f>
        <v>1.8398257140775202E-2</v>
      </c>
      <c r="R96" s="57" cm="1">
        <f t="array" ref="R96">_xlfn.IFS(SAM!R96&gt;0,SAM!R96*1000,SAM!R96&lt;0,SAM!R96*1000,SAM!R96=0,"")</f>
        <v>6.6963885251824099E-3</v>
      </c>
      <c r="S96" s="57" cm="1">
        <f t="array" ref="S96">_xlfn.IFS(SAM!S96&gt;0,SAM!S96*1000,SAM!S96&lt;0,SAM!S96*1000,SAM!S96=0,"")</f>
        <v>18.961596349319002</v>
      </c>
      <c r="T96" s="57" cm="1">
        <f t="array" ref="T96">_xlfn.IFS(SAM!T96&gt;0,SAM!T96*1000,SAM!T96&lt;0,SAM!T96*1000,SAM!T96=0,"")</f>
        <v>732.66750708273094</v>
      </c>
      <c r="U96" s="57" cm="1">
        <f t="array" ref="U96">_xlfn.IFS(SAM!U96&gt;0,SAM!U96*1000,SAM!U96&lt;0,SAM!U96*1000,SAM!U96=0,"")</f>
        <v>176.21242721137</v>
      </c>
      <c r="V96" s="57" cm="1">
        <f t="array" ref="V96">_xlfn.IFS(SAM!V96&gt;0,SAM!V96*1000,SAM!V96&lt;0,SAM!V96*1000,SAM!V96=0,"")</f>
        <v>181.61238107552299</v>
      </c>
      <c r="W96" s="57" cm="1">
        <f t="array" ref="W96">_xlfn.IFS(SAM!W96&gt;0,SAM!W96*1000,SAM!W96&lt;0,SAM!W96*1000,SAM!W96=0,"")</f>
        <v>94.8628737159503</v>
      </c>
      <c r="X96" s="57" cm="1">
        <f t="array" ref="X96">_xlfn.IFS(SAM!X96&gt;0,SAM!X96*1000,SAM!X96&lt;0,SAM!X96*1000,SAM!X96=0,"")</f>
        <v>8.9485335561945796</v>
      </c>
      <c r="Y96" s="57" cm="1">
        <f t="array" ref="Y96">_xlfn.IFS(SAM!Y96&gt;0,SAM!Y96*1000,SAM!Y96&lt;0,SAM!Y96*1000,SAM!Y96=0,"")</f>
        <v>9.5684230108852191</v>
      </c>
      <c r="Z96" s="57" cm="1">
        <f t="array" ref="Z96">_xlfn.IFS(SAM!Z96&gt;0,SAM!Z96*1000,SAM!Z96&lt;0,SAM!Z96*1000,SAM!Z96=0,"")</f>
        <v>804.697330225212</v>
      </c>
      <c r="AA96" s="57" cm="1">
        <f t="array" ref="AA96">_xlfn.IFS(SAM!AA96&gt;0,SAM!AA96*1000,SAM!AA96&lt;0,SAM!AA96*1000,SAM!AA96=0,"")</f>
        <v>177.57737153234402</v>
      </c>
      <c r="AB96" s="57" cm="1">
        <f t="array" ref="AB96">_xlfn.IFS(SAM!AB96&gt;0,SAM!AB96*1000,SAM!AB96&lt;0,SAM!AB96*1000,SAM!AB96=0,"")</f>
        <v>84.092683414440089</v>
      </c>
      <c r="AC96" s="57" cm="1">
        <f t="array" ref="AC96">_xlfn.IFS(SAM!AC96&gt;0,SAM!AC96*1000,SAM!AC96&lt;0,SAM!AC96*1000,SAM!AC96=0,"")</f>
        <v>718.55855941538903</v>
      </c>
      <c r="AD96" s="57" cm="1">
        <f t="array" ref="AD96">_xlfn.IFS(SAM!AD96&gt;0,SAM!AD96*1000,SAM!AD96&lt;0,SAM!AD96*1000,SAM!AD96=0,"")</f>
        <v>2.9717765770868204E-3</v>
      </c>
      <c r="AE96" s="57" cm="1">
        <f t="array" ref="AE96">_xlfn.IFS(SAM!AE96&gt;0,SAM!AE96*1000,SAM!AE96&lt;0,SAM!AE96*1000,SAM!AE96=0,"")</f>
        <v>98.863196775333705</v>
      </c>
      <c r="AF96" s="57" cm="1">
        <f t="array" ref="AF96">_xlfn.IFS(SAM!AF96&gt;0,SAM!AF96*1000,SAM!AF96&lt;0,SAM!AF96*1000,SAM!AF96=0,"")</f>
        <v>50.061483486773497</v>
      </c>
      <c r="AG96" s="57" cm="1">
        <f t="array" ref="AG96">_xlfn.IFS(SAM!AG96&gt;0,SAM!AG96*1000,SAM!AG96&lt;0,SAM!AG96*1000,SAM!AG96=0,"")</f>
        <v>0.41750619538525902</v>
      </c>
      <c r="AH96" s="57" cm="1">
        <f t="array" ref="AH96">_xlfn.IFS(SAM!AH96&gt;0,SAM!AH96*1000,SAM!AH96&lt;0,SAM!AH96*1000,SAM!AH96=0,"")</f>
        <v>7.0357454165436204</v>
      </c>
      <c r="AI96" s="57" cm="1">
        <f t="array" ref="AI96">_xlfn.IFS(SAM!AI96&gt;0,SAM!AI96*1000,SAM!AI96&lt;0,SAM!AI96*1000,SAM!AI96=0,"")</f>
        <v>0.14877998248164201</v>
      </c>
      <c r="AJ96" s="57" cm="1">
        <f t="array" ref="AJ96">_xlfn.IFS(SAM!AJ96&gt;0,SAM!AJ96*1000,SAM!AJ96&lt;0,SAM!AJ96*1000,SAM!AJ96=0,"")</f>
        <v>85.871173256756308</v>
      </c>
      <c r="AK96" s="57" t="str" cm="1">
        <f t="array" ref="AK96">_xlfn.IFS(SAM!AK96&gt;0,SAM!AK96*1000,SAM!AK96&lt;0,SAM!AK96*1000,SAM!AK96=0,"")</f>
        <v/>
      </c>
      <c r="AL96" s="57" cm="1">
        <f t="array" ref="AL96">_xlfn.IFS(SAM!AL96&gt;0,SAM!AL96*1000,SAM!AL96&lt;0,SAM!AL96*1000,SAM!AL96=0,"")</f>
        <v>4.9584799258033199</v>
      </c>
      <c r="AM96" s="57" cm="1">
        <f t="array" ref="AM96">_xlfn.IFS(SAM!AM96&gt;0,SAM!AM96*1000,SAM!AM96&lt;0,SAM!AM96*1000,SAM!AM96=0,"")</f>
        <v>124.30363592497299</v>
      </c>
      <c r="AN96" s="57" cm="1">
        <f t="array" ref="AN96">_xlfn.IFS(SAM!AN96&gt;0,SAM!AN96*1000,SAM!AN96&lt;0,SAM!AN96*1000,SAM!AN96=0,"")</f>
        <v>2.2792056447011599E-2</v>
      </c>
      <c r="AO96" s="57" cm="1">
        <f t="array" ref="AO96">_xlfn.IFS(SAM!AO96&gt;0,SAM!AO96*1000,SAM!AO96&lt;0,SAM!AO96*1000,SAM!AO96=0,"")</f>
        <v>1.9205433428559401E-2</v>
      </c>
      <c r="AP96" s="57" cm="1">
        <f t="array" ref="AP96">_xlfn.IFS(SAM!AP96&gt;0,SAM!AP96*1000,SAM!AP96&lt;0,SAM!AP96*1000,SAM!AP96=0,"")</f>
        <v>9.0624712917461905E-3</v>
      </c>
      <c r="AQ96" s="57" cm="1">
        <f t="array" ref="AQ96">_xlfn.IFS(SAM!AQ96&gt;0,SAM!AQ96*1000,SAM!AQ96&lt;0,SAM!AQ96*1000,SAM!AQ96=0,"")</f>
        <v>9.0069299314412501E-2</v>
      </c>
      <c r="AR96" s="57" cm="1">
        <f t="array" ref="AR96">_xlfn.IFS(SAM!AR96&gt;0,SAM!AR96*1000,SAM!AR96&lt;0,SAM!AR96*1000,SAM!AR96=0,"")</f>
        <v>2.1534962518014702E-2</v>
      </c>
      <c r="AS96" s="57" cm="1">
        <f t="array" ref="AS96">_xlfn.IFS(SAM!AS96&gt;0,SAM!AS96*1000,SAM!AS96&lt;0,SAM!AS96*1000,SAM!AS96=0,"")</f>
        <v>8.2360505888014295E-3</v>
      </c>
      <c r="AT96" s="57" cm="1">
        <f t="array" ref="AT96">_xlfn.IFS(SAM!AT96&gt;0,SAM!AT96*1000,SAM!AT96&lt;0,SAM!AT96*1000,SAM!AT96=0,"")</f>
        <v>3.8314019547213599E-2</v>
      </c>
      <c r="AU96" s="57" cm="1">
        <f t="array" ref="AU96">_xlfn.IFS(SAM!AU96&gt;0,SAM!AU96*1000,SAM!AU96&lt;0,SAM!AU96*1000,SAM!AU96=0,"")</f>
        <v>4.2220092309657497E-3</v>
      </c>
      <c r="AV96" s="57" cm="1">
        <f t="array" ref="AV96">_xlfn.IFS(SAM!AV96&gt;0,SAM!AV96*1000,SAM!AV96&lt;0,SAM!AV96*1000,SAM!AV96=0,"")</f>
        <v>1.08706479506344E-3</v>
      </c>
      <c r="AW96" s="57" t="str" cm="1">
        <f t="array" ref="AW96">_xlfn.IFS(SAM!AW96&gt;0,SAM!AW96*1000,SAM!AW96&lt;0,SAM!AW96*1000,SAM!AW96=0,"")</f>
        <v/>
      </c>
      <c r="AX96" s="57" cm="1">
        <f t="array" ref="AX96">_xlfn.IFS(SAM!AX96&gt;0,SAM!AX96*1000,SAM!AX96&lt;0,SAM!AX96*1000,SAM!AX96=0,"")</f>
        <v>1.8282677245760801E-2</v>
      </c>
      <c r="AY96" s="57" cm="1">
        <f t="array" ref="AY96">_xlfn.IFS(SAM!AY96&gt;0,SAM!AY96*1000,SAM!AY96&lt;0,SAM!AY96*1000,SAM!AY96=0,"")</f>
        <v>166.66453456766001</v>
      </c>
      <c r="AZ96" s="57" cm="1">
        <f t="array" ref="AZ96">_xlfn.IFS(SAM!AZ96&gt;0,SAM!AZ96*1000,SAM!AZ96&lt;0,SAM!AZ96*1000,SAM!AZ96=0,"")</f>
        <v>5.0765023181628797</v>
      </c>
      <c r="BA96" s="57" cm="1">
        <f t="array" ref="BA96">_xlfn.IFS(SAM!BA96&gt;0,SAM!BA96*1000,SAM!BA96&lt;0,SAM!BA96*1000,SAM!BA96=0,"")</f>
        <v>2822.1920714222401</v>
      </c>
      <c r="BB96" s="57" cm="1">
        <f t="array" ref="BB96">_xlfn.IFS(SAM!BB96&gt;0,SAM!BB96*1000,SAM!BB96&lt;0,SAM!BB96*1000,SAM!BB96=0,"")</f>
        <v>777.24760568917293</v>
      </c>
      <c r="BC96" s="57" cm="1">
        <f t="array" ref="BC96">_xlfn.IFS(SAM!BC96&gt;0,SAM!BC96*1000,SAM!BC96&lt;0,SAM!BC96*1000,SAM!BC96=0,"")</f>
        <v>3.4152526253562403E-2</v>
      </c>
      <c r="BD96" s="57" cm="1">
        <f t="array" ref="BD96">_xlfn.IFS(SAM!BD96&gt;0,SAM!BD96*1000,SAM!BD96&lt;0,SAM!BD96*1000,SAM!BD96=0,"")</f>
        <v>6.6720843908549101E-3</v>
      </c>
      <c r="BE96" s="57" cm="1">
        <f t="array" ref="BE96">_xlfn.IFS(SAM!BE96&gt;0,SAM!BE96*1000,SAM!BE96&lt;0,SAM!BE96*1000,SAM!BE96=0,"")</f>
        <v>3.6319832600411701E-3</v>
      </c>
      <c r="BF96" s="57" cm="1">
        <f t="array" ref="BF96">_xlfn.IFS(SAM!BF96&gt;0,SAM!BF96*1000,SAM!BF96&lt;0,SAM!BF96*1000,SAM!BF96=0,"")</f>
        <v>40.789400754926596</v>
      </c>
      <c r="BG96" s="57" cm="1">
        <f t="array" ref="BG96">_xlfn.IFS(SAM!BG96&gt;0,SAM!BG96*1000,SAM!BG96&lt;0,SAM!BG96*1000,SAM!BG96=0,"")</f>
        <v>258.90882811243699</v>
      </c>
      <c r="BH96" s="57" cm="1">
        <f t="array" ref="BH96">_xlfn.IFS(SAM!BH96&gt;0,SAM!BH96*1000,SAM!BH96&lt;0,SAM!BH96*1000,SAM!BH96=0,"")</f>
        <v>0.29344884142444699</v>
      </c>
      <c r="BI96" s="57" cm="1">
        <f t="array" ref="BI96">_xlfn.IFS(SAM!BI96&gt;0,SAM!BI96*1000,SAM!BI96&lt;0,SAM!BI96*1000,SAM!BI96=0,"")</f>
        <v>4.5587451227711802E-2</v>
      </c>
      <c r="BJ96" s="57" cm="1">
        <f t="array" ref="BJ96">_xlfn.IFS(SAM!BJ96&gt;0,SAM!BJ96*1000,SAM!BJ96&lt;0,SAM!BJ96*1000,SAM!BJ96=0,"")</f>
        <v>16.588181790487202</v>
      </c>
      <c r="BK96" s="57" cm="1">
        <f t="array" ref="BK96">_xlfn.IFS(SAM!BK96&gt;0,SAM!BK96*1000,SAM!BK96&lt;0,SAM!BK96*1000,SAM!BK96=0,"")</f>
        <v>896.50678011341199</v>
      </c>
      <c r="BL96" s="57" cm="1">
        <f t="array" ref="BL96">_xlfn.IFS(SAM!BL96&gt;0,SAM!BL96*1000,SAM!BL96&lt;0,SAM!BL96*1000,SAM!BL96=0,"")</f>
        <v>4.7587996189658499</v>
      </c>
      <c r="BM96" s="57" cm="1">
        <f t="array" ref="BM96">_xlfn.IFS(SAM!BM96&gt;0,SAM!BM96*1000,SAM!BM96&lt;0,SAM!BM96*1000,SAM!BM96=0,"")</f>
        <v>10867.511149599601</v>
      </c>
      <c r="BN96" s="57" cm="1">
        <f t="array" ref="BN96">_xlfn.IFS(SAM!BN96&gt;0,SAM!BN96*1000,SAM!BN96&lt;0,SAM!BN96*1000,SAM!BN96=0,"")</f>
        <v>452.04646545726501</v>
      </c>
      <c r="BO96" s="57" cm="1">
        <f t="array" ref="BO96">_xlfn.IFS(SAM!BO96&gt;0,SAM!BO96*1000,SAM!BO96&lt;0,SAM!BO96*1000,SAM!BO96=0,"")</f>
        <v>6853.0863994742504</v>
      </c>
      <c r="BP96" s="57" cm="1">
        <f t="array" ref="BP96">_xlfn.IFS(SAM!BP96&gt;0,SAM!BP96*1000,SAM!BP96&lt;0,SAM!BP96*1000,SAM!BP96=0,"")</f>
        <v>17.441983100506601</v>
      </c>
      <c r="BQ96" s="57" t="str" cm="1">
        <f t="array" ref="BQ96">_xlfn.IFS(SAM!BQ96&gt;0,SAM!BQ96*1000,SAM!BQ96&lt;0,SAM!BQ96*1000,SAM!BQ96=0,"")</f>
        <v/>
      </c>
      <c r="BR96" s="57" t="str" cm="1">
        <f t="array" ref="BR96">_xlfn.IFS(SAM!BR96&gt;0,SAM!BR96*1000,SAM!BR96&lt;0,SAM!BR96*1000,SAM!BR96=0,"")</f>
        <v/>
      </c>
      <c r="BS96" s="57" t="str" cm="1">
        <f t="array" ref="BS96">_xlfn.IFS(SAM!BS96&gt;0,SAM!BS96*1000,SAM!BS96&lt;0,SAM!BS96*1000,SAM!BS96=0,"")</f>
        <v/>
      </c>
      <c r="BT96" s="57" t="str" cm="1">
        <f t="array" ref="BT96">_xlfn.IFS(SAM!BT96&gt;0,SAM!BT96*1000,SAM!BT96&lt;0,SAM!BT96*1000,SAM!BT96=0,"")</f>
        <v/>
      </c>
      <c r="BU96" s="57" t="str" cm="1">
        <f t="array" ref="BU96">_xlfn.IFS(SAM!BU96&gt;0,SAM!BU96*1000,SAM!BU96&lt;0,SAM!BU96*1000,SAM!BU96=0,"")</f>
        <v/>
      </c>
      <c r="BV96" s="57" t="str" cm="1">
        <f t="array" ref="BV96">_xlfn.IFS(SAM!BV96&gt;0,SAM!BV96*1000,SAM!BV96&lt;0,SAM!BV96*1000,SAM!BV96=0,"")</f>
        <v/>
      </c>
      <c r="BW96" s="57" t="str" cm="1">
        <f t="array" ref="BW96">_xlfn.IFS(SAM!BW96&gt;0,SAM!BW96*1000,SAM!BW96&lt;0,SAM!BW96*1000,SAM!BW96=0,"")</f>
        <v/>
      </c>
      <c r="BX96" s="57" t="str" cm="1">
        <f t="array" ref="BX96">_xlfn.IFS(SAM!BX96&gt;0,SAM!BX96*1000,SAM!BX96&lt;0,SAM!BX96*1000,SAM!BX96=0,"")</f>
        <v/>
      </c>
      <c r="BY96" s="57" t="str" cm="1">
        <f t="array" ref="BY96">_xlfn.IFS(SAM!BY96&gt;0,SAM!BY96*1000,SAM!BY96&lt;0,SAM!BY96*1000,SAM!BY96=0,"")</f>
        <v/>
      </c>
      <c r="BZ96" s="57" t="str" cm="1">
        <f t="array" ref="BZ96">_xlfn.IFS(SAM!BZ96&gt;0,SAM!BZ96*1000,SAM!BZ96&lt;0,SAM!BZ96*1000,SAM!BZ96=0,"")</f>
        <v/>
      </c>
      <c r="CA96" s="57" t="str" cm="1">
        <f t="array" ref="CA96">_xlfn.IFS(SAM!CA96&gt;0,SAM!CA96*1000,SAM!CA96&lt;0,SAM!CA96*1000,SAM!CA96=0,"")</f>
        <v/>
      </c>
      <c r="CB96" s="57" t="str" cm="1">
        <f t="array" ref="CB96">_xlfn.IFS(SAM!CB96&gt;0,SAM!CB96*1000,SAM!CB96&lt;0,SAM!CB96*1000,SAM!CB96=0,"")</f>
        <v/>
      </c>
      <c r="CC96" s="57" t="str" cm="1">
        <f t="array" ref="CC96">_xlfn.IFS(SAM!CC96&gt;0,SAM!CC96*1000,SAM!CC96&lt;0,SAM!CC96*1000,SAM!CC96=0,"")</f>
        <v/>
      </c>
      <c r="CD96" s="57" t="str" cm="1">
        <f t="array" ref="CD96">_xlfn.IFS(SAM!CD96&gt;0,SAM!CD96*1000,SAM!CD96&lt;0,SAM!CD96*1000,SAM!CD96=0,"")</f>
        <v/>
      </c>
      <c r="CE96" s="57" t="str" cm="1">
        <f t="array" ref="CE96">_xlfn.IFS(SAM!CE96&gt;0,SAM!CE96*1000,SAM!CE96&lt;0,SAM!CE96*1000,SAM!CE96=0,"")</f>
        <v/>
      </c>
      <c r="CF96" s="57" t="str" cm="1">
        <f t="array" ref="CF96">_xlfn.IFS(SAM!CF96&gt;0,SAM!CF96*1000,SAM!CF96&lt;0,SAM!CF96*1000,SAM!CF96=0,"")</f>
        <v/>
      </c>
      <c r="CG96" s="57" t="str" cm="1">
        <f t="array" ref="CG96">_xlfn.IFS(SAM!CG96&gt;0,SAM!CG96*1000,SAM!CG96&lt;0,SAM!CG96*1000,SAM!CG96=0,"")</f>
        <v/>
      </c>
      <c r="CH96" s="57" t="str" cm="1">
        <f t="array" ref="CH96">_xlfn.IFS(SAM!CH96&gt;0,SAM!CH96*1000,SAM!CH96&lt;0,SAM!CH96*1000,SAM!CH96=0,"")</f>
        <v/>
      </c>
      <c r="CI96" s="57" t="str" cm="1">
        <f t="array" ref="CI96">_xlfn.IFS(SAM!CI96&gt;0,SAM!CI96*1000,SAM!CI96&lt;0,SAM!CI96*1000,SAM!CI96=0,"")</f>
        <v/>
      </c>
      <c r="CJ96" s="57" t="str" cm="1">
        <f t="array" ref="CJ96">_xlfn.IFS(SAM!CJ96&gt;0,SAM!CJ96*1000,SAM!CJ96&lt;0,SAM!CJ96*1000,SAM!CJ96=0,"")</f>
        <v/>
      </c>
      <c r="CK96" s="57" t="str" cm="1">
        <f t="array" ref="CK96">_xlfn.IFS(SAM!CK96&gt;0,SAM!CK96*1000,SAM!CK96&lt;0,SAM!CK96*1000,SAM!CK96=0,"")</f>
        <v/>
      </c>
      <c r="CL96" s="57" t="str" cm="1">
        <f t="array" ref="CL96">_xlfn.IFS(SAM!CL96&gt;0,SAM!CL96*1000,SAM!CL96&lt;0,SAM!CL96*1000,SAM!CL96=0,"")</f>
        <v/>
      </c>
      <c r="CM96" s="57" t="str" cm="1">
        <f t="array" ref="CM96">_xlfn.IFS(SAM!CM96&gt;0,SAM!CM96*1000,SAM!CM96&lt;0,SAM!CM96*1000,SAM!CM96=0,"")</f>
        <v/>
      </c>
      <c r="CN96" s="57" t="str" cm="1">
        <f t="array" ref="CN96">_xlfn.IFS(SAM!CN96&gt;0,SAM!CN96*1000,SAM!CN96&lt;0,SAM!CN96*1000,SAM!CN96=0,"")</f>
        <v/>
      </c>
      <c r="CO96" s="57" t="str" cm="1">
        <f t="array" ref="CO96">_xlfn.IFS(SAM!CO96&gt;0,SAM!CO96*1000,SAM!CO96&lt;0,SAM!CO96*1000,SAM!CO96=0,"")</f>
        <v/>
      </c>
      <c r="CP96" s="57" t="str" cm="1">
        <f t="array" ref="CP96">_xlfn.IFS(SAM!CP96&gt;0,SAM!CP96*1000,SAM!CP96&lt;0,SAM!CP96*1000,SAM!CP96=0,"")</f>
        <v/>
      </c>
      <c r="CQ96" s="57" t="str" cm="1">
        <f t="array" ref="CQ96">_xlfn.IFS(SAM!CQ96&gt;0,SAM!CQ96*1000,SAM!CQ96&lt;0,SAM!CQ96*1000,SAM!CQ96=0,"")</f>
        <v/>
      </c>
      <c r="CR96" s="57" t="str" cm="1">
        <f t="array" ref="CR96">_xlfn.IFS(SAM!CR96&gt;0,SAM!CR96*1000,SAM!CR96&lt;0,SAM!CR96*1000,SAM!CR96=0,"")</f>
        <v/>
      </c>
      <c r="CS96" s="57" t="str" cm="1">
        <f t="array" ref="CS96">_xlfn.IFS(SAM!CS96&gt;0,SAM!CS96*1000,SAM!CS96&lt;0,SAM!CS96*1000,SAM!CS96=0,"")</f>
        <v/>
      </c>
      <c r="CT96" s="57" t="str" cm="1">
        <f t="array" ref="CT96">_xlfn.IFS(SAM!CT96&gt;0,SAM!CT96*1000,SAM!CT96&lt;0,SAM!CT96*1000,SAM!CT96=0,"")</f>
        <v/>
      </c>
      <c r="CU96" s="57" t="str" cm="1">
        <f t="array" ref="CU96">_xlfn.IFS(SAM!CU96&gt;0,SAM!CU96*1000,SAM!CU96&lt;0,SAM!CU96*1000,SAM!CU96=0,"")</f>
        <v/>
      </c>
      <c r="CV96" s="57" t="str" cm="1">
        <f t="array" ref="CV96">_xlfn.IFS(SAM!CV96&gt;0,SAM!CV96*1000,SAM!CV96&lt;0,SAM!CV96*1000,SAM!CV96=0,"")</f>
        <v/>
      </c>
      <c r="CW96" s="57" t="str" cm="1">
        <f t="array" ref="CW96">_xlfn.IFS(SAM!CW96&gt;0,SAM!CW96*1000,SAM!CW96&lt;0,SAM!CW96*1000,SAM!CW96=0,"")</f>
        <v/>
      </c>
      <c r="CX96" s="57" t="str" cm="1">
        <f t="array" ref="CX96">_xlfn.IFS(SAM!CX96&gt;0,SAM!CX96*1000,SAM!CX96&lt;0,SAM!CX96*1000,SAM!CX96=0,"")</f>
        <v/>
      </c>
      <c r="CY96" s="57" t="str" cm="1">
        <f t="array" ref="CY96">_xlfn.IFS(SAM!CY96&gt;0,SAM!CY96*1000,SAM!CY96&lt;0,SAM!CY96*1000,SAM!CY96=0,"")</f>
        <v/>
      </c>
      <c r="CZ96" s="57" t="str" cm="1">
        <f t="array" ref="CZ96">_xlfn.IFS(SAM!CZ96&gt;0,SAM!CZ96*1000,SAM!CZ96&lt;0,SAM!CZ96*1000,SAM!CZ96=0,"")</f>
        <v/>
      </c>
      <c r="DA96" s="57" t="str" cm="1">
        <f t="array" ref="DA96">_xlfn.IFS(SAM!DA96&gt;0,SAM!DA96*1000,SAM!DA96&lt;0,SAM!DA96*1000,SAM!DA96=0,"")</f>
        <v/>
      </c>
      <c r="DB96" s="57" t="str" cm="1">
        <f t="array" ref="DB96">_xlfn.IFS(SAM!DB96&gt;0,SAM!DB96*1000,SAM!DB96&lt;0,SAM!DB96*1000,SAM!DB96=0,"")</f>
        <v/>
      </c>
      <c r="DC96" s="57" t="str" cm="1">
        <f t="array" ref="DC96">_xlfn.IFS(SAM!DC96&gt;0,SAM!DC96*1000,SAM!DC96&lt;0,SAM!DC96*1000,SAM!DC96=0,"")</f>
        <v/>
      </c>
      <c r="DD96" s="57" t="str" cm="1">
        <f t="array" ref="DD96">_xlfn.IFS(SAM!DD96&gt;0,SAM!DD96*1000,SAM!DD96&lt;0,SAM!DD96*1000,SAM!DD96=0,"")</f>
        <v/>
      </c>
      <c r="DE96" s="57" t="str" cm="1">
        <f t="array" ref="DE96">_xlfn.IFS(SAM!DE96&gt;0,SAM!DE96*1000,SAM!DE96&lt;0,SAM!DE96*1000,SAM!DE96=0,"")</f>
        <v/>
      </c>
      <c r="DF96" s="57" t="str" cm="1">
        <f t="array" ref="DF96">_xlfn.IFS(SAM!DF96&gt;0,SAM!DF96*1000,SAM!DF96&lt;0,SAM!DF96*1000,SAM!DF96=0,"")</f>
        <v/>
      </c>
      <c r="DG96" s="57" t="str" cm="1">
        <f t="array" ref="DG96">_xlfn.IFS(SAM!DG96&gt;0,SAM!DG96*1000,SAM!DG96&lt;0,SAM!DG96*1000,SAM!DG96=0,"")</f>
        <v/>
      </c>
      <c r="DH96" s="57" t="str" cm="1">
        <f t="array" ref="DH96">_xlfn.IFS(SAM!DH96&gt;0,SAM!DH96*1000,SAM!DH96&lt;0,SAM!DH96*1000,SAM!DH96=0,"")</f>
        <v/>
      </c>
      <c r="DI96" s="57" t="str" cm="1">
        <f t="array" ref="DI96">_xlfn.IFS(SAM!DI96&gt;0,SAM!DI96*1000,SAM!DI96&lt;0,SAM!DI96*1000,SAM!DI96=0,"")</f>
        <v/>
      </c>
      <c r="DJ96" s="57" t="str" cm="1">
        <f t="array" ref="DJ96">_xlfn.IFS(SAM!DJ96&gt;0,SAM!DJ96*1000,SAM!DJ96&lt;0,SAM!DJ96*1000,SAM!DJ96=0,"")</f>
        <v/>
      </c>
      <c r="DK96" s="57" t="str" cm="1">
        <f t="array" ref="DK96">_xlfn.IFS(SAM!DK96&gt;0,SAM!DK96*1000,SAM!DK96&lt;0,SAM!DK96*1000,SAM!DK96=0,"")</f>
        <v/>
      </c>
      <c r="DL96" s="57" t="str" cm="1">
        <f t="array" ref="DL96">_xlfn.IFS(SAM!DL96&gt;0,SAM!DL96*1000,SAM!DL96&lt;0,SAM!DL96*1000,SAM!DL96=0,"")</f>
        <v/>
      </c>
      <c r="DM96" s="57" t="str" cm="1">
        <f t="array" ref="DM96">_xlfn.IFS(SAM!DM96&gt;0,SAM!DM96*1000,SAM!DM96&lt;0,SAM!DM96*1000,SAM!DM96=0,"")</f>
        <v/>
      </c>
      <c r="DN96" s="57" t="str" cm="1">
        <f t="array" ref="DN96">_xlfn.IFS(SAM!DN96&gt;0,SAM!DN96*1000,SAM!DN96&lt;0,SAM!DN96*1000,SAM!DN96=0,"")</f>
        <v/>
      </c>
      <c r="DO96" s="57" t="str" cm="1">
        <f t="array" ref="DO96">_xlfn.IFS(SAM!DO96&gt;0,SAM!DO96*1000,SAM!DO96&lt;0,SAM!DO96*1000,SAM!DO96=0,"")</f>
        <v/>
      </c>
      <c r="DP96" s="57" t="str" cm="1">
        <f t="array" ref="DP96">_xlfn.IFS(SAM!DP96&gt;0,SAM!DP96*1000,SAM!DP96&lt;0,SAM!DP96*1000,SAM!DP96=0,"")</f>
        <v/>
      </c>
      <c r="DQ96" s="57" t="str" cm="1">
        <f t="array" ref="DQ96">_xlfn.IFS(SAM!DQ96&gt;0,SAM!DQ96*1000,SAM!DQ96&lt;0,SAM!DQ96*1000,SAM!DQ96=0,"")</f>
        <v/>
      </c>
      <c r="DR96" s="57" t="str" cm="1">
        <f t="array" ref="DR96">_xlfn.IFS(SAM!DR96&gt;0,SAM!DR96*1000,SAM!DR96&lt;0,SAM!DR96*1000,SAM!DR96=0,"")</f>
        <v/>
      </c>
      <c r="DS96" s="57" t="str" cm="1">
        <f t="array" ref="DS96">_xlfn.IFS(SAM!DS96&gt;0,SAM!DS96*1000,SAM!DS96&lt;0,SAM!DS96*1000,SAM!DS96=0,"")</f>
        <v/>
      </c>
      <c r="DT96" s="57" t="str" cm="1">
        <f t="array" ref="DT96">_xlfn.IFS(SAM!DT96&gt;0,SAM!DT96*1000,SAM!DT96&lt;0,SAM!DT96*1000,SAM!DT96=0,"")</f>
        <v/>
      </c>
      <c r="DU96" s="57" t="str" cm="1">
        <f t="array" ref="DU96">_xlfn.IFS(SAM!DU96&gt;0,SAM!DU96*1000,SAM!DU96&lt;0,SAM!DU96*1000,SAM!DU96=0,"")</f>
        <v/>
      </c>
      <c r="DV96" s="57" t="str" cm="1">
        <f t="array" ref="DV96">_xlfn.IFS(SAM!DV96&gt;0,SAM!DV96*1000,SAM!DV96&lt;0,SAM!DV96*1000,SAM!DV96=0,"")</f>
        <v/>
      </c>
      <c r="DW96" s="57" t="str" cm="1">
        <f t="array" ref="DW96">_xlfn.IFS(SAM!DW96&gt;0,SAM!DW96*1000,SAM!DW96&lt;0,SAM!DW96*1000,SAM!DW96=0,"")</f>
        <v/>
      </c>
      <c r="DX96" s="57" t="str" cm="1">
        <f t="array" ref="DX96">_xlfn.IFS(SAM!DX96&gt;0,SAM!DX96*1000,SAM!DX96&lt;0,SAM!DX96*1000,SAM!DX96=0,"")</f>
        <v/>
      </c>
      <c r="DY96" s="57" t="str" cm="1">
        <f t="array" ref="DY96">_xlfn.IFS(SAM!DY96&gt;0,SAM!DY96*1000,SAM!DY96&lt;0,SAM!DY96*1000,SAM!DY96=0,"")</f>
        <v/>
      </c>
      <c r="DZ96" s="57" t="str" cm="1">
        <f t="array" ref="DZ96">_xlfn.IFS(SAM!DZ96&gt;0,SAM!DZ96*1000,SAM!DZ96&lt;0,SAM!DZ96*1000,SAM!DZ96=0,"")</f>
        <v/>
      </c>
      <c r="EA96" s="57" t="str" cm="1">
        <f t="array" ref="EA96">_xlfn.IFS(SAM!EA96&gt;0,SAM!EA96*1000,SAM!EA96&lt;0,SAM!EA96*1000,SAM!EA96=0,"")</f>
        <v/>
      </c>
      <c r="EB96" s="57" t="str" cm="1">
        <f t="array" ref="EB96">_xlfn.IFS(SAM!EB96&gt;0,SAM!EB96*1000,SAM!EB96&lt;0,SAM!EB96*1000,SAM!EB96=0,"")</f>
        <v/>
      </c>
      <c r="EC96" s="57" t="str" cm="1">
        <f t="array" ref="EC96">_xlfn.IFS(SAM!EC96&gt;0,SAM!EC96*1000,SAM!EC96&lt;0,SAM!EC96*1000,SAM!EC96=0,"")</f>
        <v/>
      </c>
      <c r="ED96" s="57" t="str" cm="1">
        <f t="array" ref="ED96">_xlfn.IFS(SAM!ED96&gt;0,SAM!ED96*1000,SAM!ED96&lt;0,SAM!ED96*1000,SAM!ED96=0,"")</f>
        <v/>
      </c>
      <c r="EE96" s="57" t="str" cm="1">
        <f t="array" ref="EE96">_xlfn.IFS(SAM!EE96&gt;0,SAM!EE96*1000,SAM!EE96&lt;0,SAM!EE96*1000,SAM!EE96=0,"")</f>
        <v/>
      </c>
      <c r="EF96" s="57" t="str" cm="1">
        <f t="array" ref="EF96">_xlfn.IFS(SAM!EF96&gt;0,SAM!EF96*1000,SAM!EF96&lt;0,SAM!EF96*1000,SAM!EF96=0,"")</f>
        <v/>
      </c>
      <c r="EG96" s="57" t="str" cm="1">
        <f t="array" ref="EG96">_xlfn.IFS(SAM!EG96&gt;0,SAM!EG96*1000,SAM!EG96&lt;0,SAM!EG96*1000,SAM!EG96=0,"")</f>
        <v/>
      </c>
      <c r="EH96" s="57" t="str" cm="1">
        <f t="array" ref="EH96">_xlfn.IFS(SAM!EH96&gt;0,SAM!EH96*1000,SAM!EH96&lt;0,SAM!EH96*1000,SAM!EH96=0,"")</f>
        <v/>
      </c>
      <c r="EI96" s="57" t="str" cm="1">
        <f t="array" ref="EI96">_xlfn.IFS(SAM!EI96&gt;0,SAM!EI96*1000,SAM!EI96&lt;0,SAM!EI96*1000,SAM!EI96=0,"")</f>
        <v/>
      </c>
      <c r="EJ96" s="57" t="str" cm="1">
        <f t="array" ref="EJ96">_xlfn.IFS(SAM!EJ96&gt;0,SAM!EJ96*1000,SAM!EJ96&lt;0,SAM!EJ96*1000,SAM!EJ96=0,"")</f>
        <v/>
      </c>
      <c r="EK96" s="57" t="str" cm="1">
        <f t="array" ref="EK96">_xlfn.IFS(SAM!EK96&gt;0,SAM!EK96*1000,SAM!EK96&lt;0,SAM!EK96*1000,SAM!EK96=0,"")</f>
        <v/>
      </c>
      <c r="EL96" s="57" t="str" cm="1">
        <f t="array" ref="EL96">_xlfn.IFS(SAM!EL96&gt;0,SAM!EL96*1000,SAM!EL96&lt;0,SAM!EL96*1000,SAM!EL96=0,"")</f>
        <v/>
      </c>
      <c r="EM96" s="57" t="str" cm="1">
        <f t="array" ref="EM96">_xlfn.IFS(SAM!EM96&gt;0,SAM!EM96*1000,SAM!EM96&lt;0,SAM!EM96*1000,SAM!EM96=0,"")</f>
        <v/>
      </c>
      <c r="EN96" s="57" t="str" cm="1">
        <f t="array" ref="EN96">_xlfn.IFS(SAM!EN96&gt;0,SAM!EN96*1000,SAM!EN96&lt;0,SAM!EN96*1000,SAM!EN96=0,"")</f>
        <v/>
      </c>
      <c r="EO96" s="57" t="str" cm="1">
        <f t="array" ref="EO96">_xlfn.IFS(SAM!EO96&gt;0,SAM!EO96*1000,SAM!EO96&lt;0,SAM!EO96*1000,SAM!EO96=0,"")</f>
        <v/>
      </c>
      <c r="EP96" s="57" t="str" cm="1">
        <f t="array" ref="EP96">_xlfn.IFS(SAM!EP96&gt;0,SAM!EP96*1000,SAM!EP96&lt;0,SAM!EP96*1000,SAM!EP96=0,"")</f>
        <v/>
      </c>
      <c r="EQ96" s="57" t="str" cm="1">
        <f t="array" ref="EQ96">_xlfn.IFS(SAM!EQ96&gt;0,SAM!EQ96*1000,SAM!EQ96&lt;0,SAM!EQ96*1000,SAM!EQ96=0,"")</f>
        <v/>
      </c>
      <c r="ER96" s="57" t="str" cm="1">
        <f t="array" ref="ER96">_xlfn.IFS(SAM!ER96&gt;0,SAM!ER96*1000,SAM!ER96&lt;0,SAM!ER96*1000,SAM!ER96=0,"")</f>
        <v/>
      </c>
      <c r="ES96" s="57" t="str" cm="1">
        <f t="array" ref="ES96">_xlfn.IFS(SAM!ES96&gt;0,SAM!ES96*1000,SAM!ES96&lt;0,SAM!ES96*1000,SAM!ES96=0,"")</f>
        <v/>
      </c>
      <c r="ET96" s="57" t="str" cm="1">
        <f t="array" ref="ET96">_xlfn.IFS(SAM!ET96&gt;0,SAM!ET96*1000,SAM!ET96&lt;0,SAM!ET96*1000,SAM!ET96=0,"")</f>
        <v/>
      </c>
      <c r="EU96" s="57" t="str" cm="1">
        <f t="array" ref="EU96">_xlfn.IFS(SAM!EU96&gt;0,SAM!EU96*1000,SAM!EU96&lt;0,SAM!EU96*1000,SAM!EU96=0,"")</f>
        <v/>
      </c>
      <c r="EV96" s="57" cm="1">
        <f t="array" ref="EV96">_xlfn.IFS(SAM!EV96&gt;0,SAM!EV96*1000,SAM!EV96&lt;0,SAM!EV96*1000,SAM!EV96=0,"")</f>
        <v>79762.314876076009</v>
      </c>
      <c r="EW96" s="57" t="str" cm="1">
        <f t="array" ref="EW96">_xlfn.IFS(SAM!EW96&gt;0,SAM!EW96*1000,SAM!EW96&lt;0,SAM!EW96*1000,SAM!EW96=0,"")</f>
        <v/>
      </c>
      <c r="EX96" s="57" cm="1">
        <f t="array" ref="EX96">_xlfn.IFS(SAM!EX96&gt;0,SAM!EX96*1000,SAM!EX96&lt;0,SAM!EX96*1000,SAM!EX96=0,"")</f>
        <v>2.1271587448038402E-3</v>
      </c>
      <c r="EY96" s="57" t="str" cm="1">
        <f t="array" ref="EY96">_xlfn.IFS(SAM!EY96&gt;0,SAM!EY96*1000,SAM!EY96&lt;0,SAM!EY96*1000,SAM!EY96=0,"")</f>
        <v/>
      </c>
      <c r="EZ96" s="57" t="str" cm="1">
        <f t="array" ref="EZ96">_xlfn.IFS(SAM!EZ96&gt;0,SAM!EZ96*1000,SAM!EZ96&lt;0,SAM!EZ96*1000,SAM!EZ96=0,"")</f>
        <v/>
      </c>
      <c r="FA96" s="57" t="str" cm="1">
        <f t="array" ref="FA96">_xlfn.IFS(SAM!FA96&gt;0,SAM!FA96*1000,SAM!FA96&lt;0,SAM!FA96*1000,SAM!FA96=0,"")</f>
        <v/>
      </c>
      <c r="FB96" s="57" t="str" cm="1">
        <f t="array" ref="FB96">_xlfn.IFS(SAM!FB96&gt;0,SAM!FB96*1000,SAM!FB96&lt;0,SAM!FB96*1000,SAM!FB96=0,"")</f>
        <v/>
      </c>
      <c r="FC96" s="57" t="str" cm="1">
        <f t="array" ref="FC96">_xlfn.IFS(SAM!FC96&gt;0,SAM!FC96*1000,SAM!FC96&lt;0,SAM!FC96*1000,SAM!FC96=0,"")</f>
        <v/>
      </c>
      <c r="FD96" s="57" t="str" cm="1">
        <f t="array" ref="FD96">_xlfn.IFS(SAM!FD96&gt;0,SAM!FD96*1000,SAM!FD96&lt;0,SAM!FD96*1000,SAM!FD96=0,"")</f>
        <v/>
      </c>
      <c r="FE96" s="57" t="str" cm="1">
        <f t="array" ref="FE96">_xlfn.IFS(SAM!FE96&gt;0,SAM!FE96*1000,SAM!FE96&lt;0,SAM!FE96*1000,SAM!FE96=0,"")</f>
        <v/>
      </c>
      <c r="FF96" s="57" t="str" cm="1">
        <f t="array" ref="FF96">_xlfn.IFS(SAM!FF96&gt;0,SAM!FF96*1000,SAM!FF96&lt;0,SAM!FF96*1000,SAM!FF96=0,"")</f>
        <v/>
      </c>
      <c r="FG96" s="57" t="str" cm="1">
        <f t="array" ref="FG96">_xlfn.IFS(SAM!FG96&gt;0,SAM!FG96*1000,SAM!FG96&lt;0,SAM!FG96*1000,SAM!FG96=0,"")</f>
        <v/>
      </c>
      <c r="FH96" s="57" t="str" cm="1">
        <f t="array" ref="FH96">_xlfn.IFS(SAM!FH96&gt;0,SAM!FH96*1000,SAM!FH96&lt;0,SAM!FH96*1000,SAM!FH96=0,"")</f>
        <v/>
      </c>
      <c r="FI96" s="57" t="str" cm="1">
        <f t="array" ref="FI96">_xlfn.IFS(SAM!FI96&gt;0,SAM!FI96*1000,SAM!FI96&lt;0,SAM!FI96*1000,SAM!FI96=0,"")</f>
        <v/>
      </c>
      <c r="FJ96" s="57" t="str" cm="1">
        <f t="array" ref="FJ96">_xlfn.IFS(SAM!FJ96&gt;0,SAM!FJ96*1000,SAM!FJ96&lt;0,SAM!FJ96*1000,SAM!FJ96=0,"")</f>
        <v/>
      </c>
      <c r="FK96" s="57" t="str" cm="1">
        <f t="array" ref="FK96">_xlfn.IFS(SAM!FK96&gt;0,SAM!FK96*1000,SAM!FK96&lt;0,SAM!FK96*1000,SAM!FK96=0,"")</f>
        <v/>
      </c>
      <c r="FL96" s="57" cm="1">
        <f t="array" ref="FL96">_xlfn.IFS(SAM!FL96&gt;0,SAM!FL96*1000,SAM!FL96&lt;0,SAM!FL96*1000,SAM!FL96=0,"")</f>
        <v>656.18248830576692</v>
      </c>
      <c r="FM96" s="57" cm="1">
        <f t="array" ref="FM96">_xlfn.IFS(SAM!FM96&gt;0,SAM!FM96*1000,SAM!FM96&lt;0,SAM!FM96*1000,SAM!FM96=0,"")</f>
        <v>124.783405639782</v>
      </c>
      <c r="FN96" s="57" t="str" cm="1">
        <f t="array" ref="FN96">_xlfn.IFS(SAM!FN96&gt;0,SAM!FN96*1000,SAM!FN96&lt;0,SAM!FN96*1000,SAM!FN96=0,"")</f>
        <v/>
      </c>
      <c r="FO96" s="57" cm="1">
        <f t="array" ref="FO96">_xlfn.IFS(SAM!FO96&gt;0,SAM!FO96*1000,SAM!FO96&lt;0,SAM!FO96*1000,SAM!FO96=0,"")</f>
        <v>14.7542114846482</v>
      </c>
      <c r="FP96" s="57" cm="1">
        <f t="array" ref="FP96">_xlfn.IFS(SAM!FP96&gt;0,SAM!FP96*1000,SAM!FP96&lt;0,SAM!FP96*1000,SAM!FP96=0,"")</f>
        <v>3188.1178727720298</v>
      </c>
      <c r="FR96" s="20">
        <f t="shared" si="1"/>
        <v>116731.87708668692</v>
      </c>
      <c r="FS96" s="87">
        <v>0</v>
      </c>
      <c r="FT96" s="57">
        <f t="shared" si="3"/>
        <v>3.5394083954767884E-4</v>
      </c>
      <c r="FU96" s="57">
        <f t="shared" si="3"/>
        <v>3.8273830971506098E-4</v>
      </c>
    </row>
    <row r="97" spans="1:177" x14ac:dyDescent="0.3">
      <c r="A97" t="s">
        <v>629</v>
      </c>
      <c r="B97" s="57" cm="1">
        <f t="array" ref="B97">_xlfn.IFS(SAM!B97&gt;0,SAM!B97*1000,SAM!B97&lt;0,SAM!B97*1000,SAM!B97=0,"")</f>
        <v>8.7829683395575699</v>
      </c>
      <c r="C97" s="57" cm="1">
        <f t="array" ref="C97">_xlfn.IFS(SAM!C97&gt;0,SAM!C97*1000,SAM!C97&lt;0,SAM!C97*1000,SAM!C97=0,"")</f>
        <v>4.89038141012478</v>
      </c>
      <c r="D97" s="57" cm="1">
        <f t="array" ref="D97">_xlfn.IFS(SAM!D97&gt;0,SAM!D97*1000,SAM!D97&lt;0,SAM!D97*1000,SAM!D97=0,"")</f>
        <v>271.42012418680298</v>
      </c>
      <c r="E97" s="57" cm="1">
        <f t="array" ref="E97">_xlfn.IFS(SAM!E97&gt;0,SAM!E97*1000,SAM!E97&lt;0,SAM!E97*1000,SAM!E97=0,"")</f>
        <v>1369.7172763104099</v>
      </c>
      <c r="F97" s="57" cm="1">
        <f t="array" ref="F97">_xlfn.IFS(SAM!F97&gt;0,SAM!F97*1000,SAM!F97&lt;0,SAM!F97*1000,SAM!F97=0,"")</f>
        <v>216.475106787248</v>
      </c>
      <c r="G97" s="57" cm="1">
        <f t="array" ref="G97">_xlfn.IFS(SAM!G97&gt;0,SAM!G97*1000,SAM!G97&lt;0,SAM!G97*1000,SAM!G97=0,"")</f>
        <v>45.984607083868902</v>
      </c>
      <c r="H97" s="57" cm="1">
        <f t="array" ref="H97">_xlfn.IFS(SAM!H97&gt;0,SAM!H97*1000,SAM!H97&lt;0,SAM!H97*1000,SAM!H97=0,"")</f>
        <v>622.76520260065899</v>
      </c>
      <c r="I97" s="57" cm="1">
        <f t="array" ref="I97">_xlfn.IFS(SAM!I97&gt;0,SAM!I97*1000,SAM!I97&lt;0,SAM!I97*1000,SAM!I97=0,"")</f>
        <v>13.300933478422399</v>
      </c>
      <c r="J97" s="57" cm="1">
        <f t="array" ref="J97">_xlfn.IFS(SAM!J97&gt;0,SAM!J97*1000,SAM!J97&lt;0,SAM!J97*1000,SAM!J97=0,"")</f>
        <v>6.8372447756993502</v>
      </c>
      <c r="K97" s="57" cm="1">
        <f t="array" ref="K97">_xlfn.IFS(SAM!K97&gt;0,SAM!K97*1000,SAM!K97&lt;0,SAM!K97*1000,SAM!K97=0,"")</f>
        <v>6.5831826759446104</v>
      </c>
      <c r="L97" s="57" cm="1">
        <f t="array" ref="L97">_xlfn.IFS(SAM!L97&gt;0,SAM!L97*1000,SAM!L97&lt;0,SAM!L97*1000,SAM!L97=0,"")</f>
        <v>0.21962827754683101</v>
      </c>
      <c r="M97" s="57" cm="1">
        <f t="array" ref="M97">_xlfn.IFS(SAM!M97&gt;0,SAM!M97*1000,SAM!M97&lt;0,SAM!M97*1000,SAM!M97=0,"")</f>
        <v>1.59063684410207E-2</v>
      </c>
      <c r="N97" s="57" cm="1">
        <f t="array" ref="N97">_xlfn.IFS(SAM!N97&gt;0,SAM!N97*1000,SAM!N97&lt;0,SAM!N97*1000,SAM!N97=0,"")</f>
        <v>183.673242980791</v>
      </c>
      <c r="O97" s="57" cm="1">
        <f t="array" ref="O97">_xlfn.IFS(SAM!O97&gt;0,SAM!O97*1000,SAM!O97&lt;0,SAM!O97*1000,SAM!O97=0,"")</f>
        <v>506.96251746736101</v>
      </c>
      <c r="P97" s="57" cm="1">
        <f t="array" ref="P97">_xlfn.IFS(SAM!P97&gt;0,SAM!P97*1000,SAM!P97&lt;0,SAM!P97*1000,SAM!P97=0,"")</f>
        <v>0.16069021639138301</v>
      </c>
      <c r="Q97" s="57" cm="1">
        <f t="array" ref="Q97">_xlfn.IFS(SAM!Q97&gt;0,SAM!Q97*1000,SAM!Q97&lt;0,SAM!Q97*1000,SAM!Q97=0,"")</f>
        <v>2.8329535992672201E-3</v>
      </c>
      <c r="R97" s="57" cm="1">
        <f t="array" ref="R97">_xlfn.IFS(SAM!R97&gt;0,SAM!R97*1000,SAM!R97&lt;0,SAM!R97*1000,SAM!R97=0,"")</f>
        <v>5.0623719981087396E-2</v>
      </c>
      <c r="S97" s="57" cm="1">
        <f t="array" ref="S97">_xlfn.IFS(SAM!S97&gt;0,SAM!S97*1000,SAM!S97&lt;0,SAM!S97*1000,SAM!S97=0,"")</f>
        <v>517.95957432558805</v>
      </c>
      <c r="T97" s="57" cm="1">
        <f t="array" ref="T97">_xlfn.IFS(SAM!T97&gt;0,SAM!T97*1000,SAM!T97&lt;0,SAM!T97*1000,SAM!T97=0,"")</f>
        <v>45.244059399291501</v>
      </c>
      <c r="U97" s="57" cm="1">
        <f t="array" ref="U97">_xlfn.IFS(SAM!U97&gt;0,SAM!U97*1000,SAM!U97&lt;0,SAM!U97*1000,SAM!U97=0,"")</f>
        <v>15.9459549389694</v>
      </c>
      <c r="V97" s="57" cm="1">
        <f t="array" ref="V97">_xlfn.IFS(SAM!V97&gt;0,SAM!V97*1000,SAM!V97&lt;0,SAM!V97*1000,SAM!V97=0,"")</f>
        <v>22.904118563147403</v>
      </c>
      <c r="W97" s="57" cm="1">
        <f t="array" ref="W97">_xlfn.IFS(SAM!W97&gt;0,SAM!W97*1000,SAM!W97&lt;0,SAM!W97*1000,SAM!W97=0,"")</f>
        <v>8.7778693731916206</v>
      </c>
      <c r="X97" s="57" cm="1">
        <f t="array" ref="X97">_xlfn.IFS(SAM!X97&gt;0,SAM!X97*1000,SAM!X97&lt;0,SAM!X97*1000,SAM!X97=0,"")</f>
        <v>0.364760890031813</v>
      </c>
      <c r="Y97" s="57" cm="1">
        <f t="array" ref="Y97">_xlfn.IFS(SAM!Y97&gt;0,SAM!Y97*1000,SAM!Y97&lt;0,SAM!Y97*1000,SAM!Y97=0,"")</f>
        <v>21.866208977548801</v>
      </c>
      <c r="Z97" s="57" cm="1">
        <f t="array" ref="Z97">_xlfn.IFS(SAM!Z97&gt;0,SAM!Z97*1000,SAM!Z97&lt;0,SAM!Z97*1000,SAM!Z97=0,"")</f>
        <v>331.551980371968</v>
      </c>
      <c r="AA97" s="57" cm="1">
        <f t="array" ref="AA97">_xlfn.IFS(SAM!AA97&gt;0,SAM!AA97*1000,SAM!AA97&lt;0,SAM!AA97*1000,SAM!AA97=0,"")</f>
        <v>86.428761006458402</v>
      </c>
      <c r="AB97" s="57" cm="1">
        <f t="array" ref="AB97">_xlfn.IFS(SAM!AB97&gt;0,SAM!AB97*1000,SAM!AB97&lt;0,SAM!AB97*1000,SAM!AB97=0,"")</f>
        <v>32.343766603225298</v>
      </c>
      <c r="AC97" s="57" cm="1">
        <f t="array" ref="AC97">_xlfn.IFS(SAM!AC97&gt;0,SAM!AC97*1000,SAM!AC97&lt;0,SAM!AC97*1000,SAM!AC97=0,"")</f>
        <v>1522.95021239418</v>
      </c>
      <c r="AD97" s="57" cm="1">
        <f t="array" ref="AD97">_xlfn.IFS(SAM!AD97&gt;0,SAM!AD97*1000,SAM!AD97&lt;0,SAM!AD97*1000,SAM!AD97=0,"")</f>
        <v>378.82289549987303</v>
      </c>
      <c r="AE97" s="57" cm="1">
        <f t="array" ref="AE97">_xlfn.IFS(SAM!AE97&gt;0,SAM!AE97*1000,SAM!AE97&lt;0,SAM!AE97*1000,SAM!AE97=0,"")</f>
        <v>784.81626354378398</v>
      </c>
      <c r="AF97" s="57" cm="1">
        <f t="array" ref="AF97">_xlfn.IFS(SAM!AF97&gt;0,SAM!AF97*1000,SAM!AF97&lt;0,SAM!AF97*1000,SAM!AF97=0,"")</f>
        <v>189.79644569782999</v>
      </c>
      <c r="AG97" s="57" cm="1">
        <f t="array" ref="AG97">_xlfn.IFS(SAM!AG97&gt;0,SAM!AG97*1000,SAM!AG97&lt;0,SAM!AG97*1000,SAM!AG97=0,"")</f>
        <v>296.170256765131</v>
      </c>
      <c r="AH97" s="57" cm="1">
        <f t="array" ref="AH97">_xlfn.IFS(SAM!AH97&gt;0,SAM!AH97*1000,SAM!AH97&lt;0,SAM!AH97*1000,SAM!AH97=0,"")</f>
        <v>771.39869095957806</v>
      </c>
      <c r="AI97" s="57" cm="1">
        <f t="array" ref="AI97">_xlfn.IFS(SAM!AI97&gt;0,SAM!AI97*1000,SAM!AI97&lt;0,SAM!AI97*1000,SAM!AI97=0,"")</f>
        <v>5.3305607512929098</v>
      </c>
      <c r="AJ97" s="57" cm="1">
        <f t="array" ref="AJ97">_xlfn.IFS(SAM!AJ97&gt;0,SAM!AJ97*1000,SAM!AJ97&lt;0,SAM!AJ97*1000,SAM!AJ97=0,"")</f>
        <v>674.40598924478604</v>
      </c>
      <c r="AK97" s="57" cm="1">
        <f t="array" ref="AK97">_xlfn.IFS(SAM!AK97&gt;0,SAM!AK97*1000,SAM!AK97&lt;0,SAM!AK97*1000,SAM!AK97=0,"")</f>
        <v>0.63574965810779394</v>
      </c>
      <c r="AL97" s="57" cm="1">
        <f t="array" ref="AL97">_xlfn.IFS(SAM!AL97&gt;0,SAM!AL97*1000,SAM!AL97&lt;0,SAM!AL97*1000,SAM!AL97=0,"")</f>
        <v>19.1162762908057</v>
      </c>
      <c r="AM97" s="57" cm="1">
        <f t="array" ref="AM97">_xlfn.IFS(SAM!AM97&gt;0,SAM!AM97*1000,SAM!AM97&lt;0,SAM!AM97*1000,SAM!AM97=0,"")</f>
        <v>395.80933784644998</v>
      </c>
      <c r="AN97" s="57" cm="1">
        <f t="array" ref="AN97">_xlfn.IFS(SAM!AN97&gt;0,SAM!AN97*1000,SAM!AN97&lt;0,SAM!AN97*1000,SAM!AN97=0,"")</f>
        <v>60.351142224682903</v>
      </c>
      <c r="AO97" s="57" cm="1">
        <f t="array" ref="AO97">_xlfn.IFS(SAM!AO97&gt;0,SAM!AO97*1000,SAM!AO97&lt;0,SAM!AO97*1000,SAM!AO97=0,"")</f>
        <v>30.864297429718</v>
      </c>
      <c r="AP97" s="57" cm="1">
        <f t="array" ref="AP97">_xlfn.IFS(SAM!AP97&gt;0,SAM!AP97*1000,SAM!AP97&lt;0,SAM!AP97*1000,SAM!AP97=0,"")</f>
        <v>2.9993491701842201</v>
      </c>
      <c r="AQ97" s="57" cm="1">
        <f t="array" ref="AQ97">_xlfn.IFS(SAM!AQ97&gt;0,SAM!AQ97*1000,SAM!AQ97&lt;0,SAM!AQ97*1000,SAM!AQ97=0,"")</f>
        <v>163.55305159264398</v>
      </c>
      <c r="AR97" s="57" cm="1">
        <f t="array" ref="AR97">_xlfn.IFS(SAM!AR97&gt;0,SAM!AR97*1000,SAM!AR97&lt;0,SAM!AR97*1000,SAM!AR97=0,"")</f>
        <v>18.107839171897901</v>
      </c>
      <c r="AS97" s="57" cm="1">
        <f t="array" ref="AS97">_xlfn.IFS(SAM!AS97&gt;0,SAM!AS97*1000,SAM!AS97&lt;0,SAM!AS97*1000,SAM!AS97=0,"")</f>
        <v>6.7869477038188801</v>
      </c>
      <c r="AT97" s="57" cm="1">
        <f t="array" ref="AT97">_xlfn.IFS(SAM!AT97&gt;0,SAM!AT97*1000,SAM!AT97&lt;0,SAM!AT97*1000,SAM!AT97=0,"")</f>
        <v>100.660677040506</v>
      </c>
      <c r="AU97" s="57" cm="1">
        <f t="array" ref="AU97">_xlfn.IFS(SAM!AU97&gt;0,SAM!AU97*1000,SAM!AU97&lt;0,SAM!AU97*1000,SAM!AU97=0,"")</f>
        <v>4.0732939270388897</v>
      </c>
      <c r="AV97" s="57" cm="1">
        <f t="array" ref="AV97">_xlfn.IFS(SAM!AV97&gt;0,SAM!AV97*1000,SAM!AV97&lt;0,SAM!AV97*1000,SAM!AV97=0,"")</f>
        <v>1.04821776629929</v>
      </c>
      <c r="AW97" s="57" cm="1">
        <f t="array" ref="AW97">_xlfn.IFS(SAM!AW97&gt;0,SAM!AW97*1000,SAM!AW97&lt;0,SAM!AW97*1000,SAM!AW97=0,"")</f>
        <v>0.15502062554054699</v>
      </c>
      <c r="AX97" s="57" cm="1">
        <f t="array" ref="AX97">_xlfn.IFS(SAM!AX97&gt;0,SAM!AX97*1000,SAM!AX97&lt;0,SAM!AX97*1000,SAM!AX97=0,"")</f>
        <v>3.3432568198108998</v>
      </c>
      <c r="AY97" s="57" cm="1">
        <f t="array" ref="AY97">_xlfn.IFS(SAM!AY97&gt;0,SAM!AY97*1000,SAM!AY97&lt;0,SAM!AY97*1000,SAM!AY97=0,"")</f>
        <v>334.07619270523497</v>
      </c>
      <c r="AZ97" s="57" cm="1">
        <f t="array" ref="AZ97">_xlfn.IFS(SAM!AZ97&gt;0,SAM!AZ97*1000,SAM!AZ97&lt;0,SAM!AZ97*1000,SAM!AZ97=0,"")</f>
        <v>462.79033955161401</v>
      </c>
      <c r="BA97" s="57" cm="1">
        <f t="array" ref="BA97">_xlfn.IFS(SAM!BA97&gt;0,SAM!BA97*1000,SAM!BA97&lt;0,SAM!BA97*1000,SAM!BA97=0,"")</f>
        <v>1042.01724935633</v>
      </c>
      <c r="BB97" s="57" cm="1">
        <f t="array" ref="BB97">_xlfn.IFS(SAM!BB97&gt;0,SAM!BB97*1000,SAM!BB97&lt;0,SAM!BB97*1000,SAM!BB97=0,"")</f>
        <v>315.85741479030401</v>
      </c>
      <c r="BC97" s="57" cm="1">
        <f t="array" ref="BC97">_xlfn.IFS(SAM!BC97&gt;0,SAM!BC97*1000,SAM!BC97&lt;0,SAM!BC97*1000,SAM!BC97=0,"")</f>
        <v>0.10034332052563601</v>
      </c>
      <c r="BD97" s="57" cm="1">
        <f t="array" ref="BD97">_xlfn.IFS(SAM!BD97&gt;0,SAM!BD97*1000,SAM!BD97&lt;0,SAM!BD97*1000,SAM!BD97=0,"")</f>
        <v>3.2213306760216697E-3</v>
      </c>
      <c r="BE97" s="57" cm="1">
        <f t="array" ref="BE97">_xlfn.IFS(SAM!BE97&gt;0,SAM!BE97*1000,SAM!BE97&lt;0,SAM!BE97*1000,SAM!BE97=0,"")</f>
        <v>1.9335999666817798E-3</v>
      </c>
      <c r="BF97" s="57" cm="1">
        <f t="array" ref="BF97">_xlfn.IFS(SAM!BF97&gt;0,SAM!BF97*1000,SAM!BF97&lt;0,SAM!BF97*1000,SAM!BF97=0,"")</f>
        <v>252.994541822061</v>
      </c>
      <c r="BG97" s="57" cm="1">
        <f t="array" ref="BG97">_xlfn.IFS(SAM!BG97&gt;0,SAM!BG97*1000,SAM!BG97&lt;0,SAM!BG97*1000,SAM!BG97=0,"")</f>
        <v>8876.4466908794493</v>
      </c>
      <c r="BH97" s="57" cm="1">
        <f t="array" ref="BH97">_xlfn.IFS(SAM!BH97&gt;0,SAM!BH97*1000,SAM!BH97&lt;0,SAM!BH97*1000,SAM!BH97=0,"")</f>
        <v>97.289841955343903</v>
      </c>
      <c r="BI97" s="57" cm="1">
        <f t="array" ref="BI97">_xlfn.IFS(SAM!BI97&gt;0,SAM!BI97*1000,SAM!BI97&lt;0,SAM!BI97*1000,SAM!BI97=0,"")</f>
        <v>47.240062987049598</v>
      </c>
      <c r="BJ97" s="57" cm="1">
        <f t="array" ref="BJ97">_xlfn.IFS(SAM!BJ97&gt;0,SAM!BJ97*1000,SAM!BJ97&lt;0,SAM!BJ97*1000,SAM!BJ97=0,"")</f>
        <v>4.3310384045297701</v>
      </c>
      <c r="BK97" s="57" cm="1">
        <f t="array" ref="BK97">_xlfn.IFS(SAM!BK97&gt;0,SAM!BK97*1000,SAM!BK97&lt;0,SAM!BK97*1000,SAM!BK97=0,"")</f>
        <v>1206.1754185377399</v>
      </c>
      <c r="BL97" s="57" cm="1">
        <f t="array" ref="BL97">_xlfn.IFS(SAM!BL97&gt;0,SAM!BL97*1000,SAM!BL97&lt;0,SAM!BL97*1000,SAM!BL97=0,"")</f>
        <v>1509.16463659702</v>
      </c>
      <c r="BM97" s="57" cm="1">
        <f t="array" ref="BM97">_xlfn.IFS(SAM!BM97&gt;0,SAM!BM97*1000,SAM!BM97&lt;0,SAM!BM97*1000,SAM!BM97=0,"")</f>
        <v>5937.1593067430995</v>
      </c>
      <c r="BN97" s="57" cm="1">
        <f t="array" ref="BN97">_xlfn.IFS(SAM!BN97&gt;0,SAM!BN97*1000,SAM!BN97&lt;0,SAM!BN97*1000,SAM!BN97=0,"")</f>
        <v>1665.9071402470699</v>
      </c>
      <c r="BO97" s="57" cm="1">
        <f t="array" ref="BO97">_xlfn.IFS(SAM!BO97&gt;0,SAM!BO97*1000,SAM!BO97&lt;0,SAM!BO97*1000,SAM!BO97=0,"")</f>
        <v>758.93545470694903</v>
      </c>
      <c r="BP97" s="57" cm="1">
        <f t="array" ref="BP97">_xlfn.IFS(SAM!BP97&gt;0,SAM!BP97*1000,SAM!BP97&lt;0,SAM!BP97*1000,SAM!BP97=0,"")</f>
        <v>5.9861229340722695E-2</v>
      </c>
      <c r="BQ97" s="57" t="str" cm="1">
        <f t="array" ref="BQ97">_xlfn.IFS(SAM!BQ97&gt;0,SAM!BQ97*1000,SAM!BQ97&lt;0,SAM!BQ97*1000,SAM!BQ97=0,"")</f>
        <v/>
      </c>
      <c r="BR97" s="57" t="str" cm="1">
        <f t="array" ref="BR97">_xlfn.IFS(SAM!BR97&gt;0,SAM!BR97*1000,SAM!BR97&lt;0,SAM!BR97*1000,SAM!BR97=0,"")</f>
        <v/>
      </c>
      <c r="BS97" s="57" t="str" cm="1">
        <f t="array" ref="BS97">_xlfn.IFS(SAM!BS97&gt;0,SAM!BS97*1000,SAM!BS97&lt;0,SAM!BS97*1000,SAM!BS97=0,"")</f>
        <v/>
      </c>
      <c r="BT97" s="57" t="str" cm="1">
        <f t="array" ref="BT97">_xlfn.IFS(SAM!BT97&gt;0,SAM!BT97*1000,SAM!BT97&lt;0,SAM!BT97*1000,SAM!BT97=0,"")</f>
        <v/>
      </c>
      <c r="BU97" s="57" t="str" cm="1">
        <f t="array" ref="BU97">_xlfn.IFS(SAM!BU97&gt;0,SAM!BU97*1000,SAM!BU97&lt;0,SAM!BU97*1000,SAM!BU97=0,"")</f>
        <v/>
      </c>
      <c r="BV97" s="57" t="str" cm="1">
        <f t="array" ref="BV97">_xlfn.IFS(SAM!BV97&gt;0,SAM!BV97*1000,SAM!BV97&lt;0,SAM!BV97*1000,SAM!BV97=0,"")</f>
        <v/>
      </c>
      <c r="BW97" s="57" t="str" cm="1">
        <f t="array" ref="BW97">_xlfn.IFS(SAM!BW97&gt;0,SAM!BW97*1000,SAM!BW97&lt;0,SAM!BW97*1000,SAM!BW97=0,"")</f>
        <v/>
      </c>
      <c r="BX97" s="57" t="str" cm="1">
        <f t="array" ref="BX97">_xlfn.IFS(SAM!BX97&gt;0,SAM!BX97*1000,SAM!BX97&lt;0,SAM!BX97*1000,SAM!BX97=0,"")</f>
        <v/>
      </c>
      <c r="BY97" s="57" t="str" cm="1">
        <f t="array" ref="BY97">_xlfn.IFS(SAM!BY97&gt;0,SAM!BY97*1000,SAM!BY97&lt;0,SAM!BY97*1000,SAM!BY97=0,"")</f>
        <v/>
      </c>
      <c r="BZ97" s="57" t="str" cm="1">
        <f t="array" ref="BZ97">_xlfn.IFS(SAM!BZ97&gt;0,SAM!BZ97*1000,SAM!BZ97&lt;0,SAM!BZ97*1000,SAM!BZ97=0,"")</f>
        <v/>
      </c>
      <c r="CA97" s="57" t="str" cm="1">
        <f t="array" ref="CA97">_xlfn.IFS(SAM!CA97&gt;0,SAM!CA97*1000,SAM!CA97&lt;0,SAM!CA97*1000,SAM!CA97=0,"")</f>
        <v/>
      </c>
      <c r="CB97" s="57" t="str" cm="1">
        <f t="array" ref="CB97">_xlfn.IFS(SAM!CB97&gt;0,SAM!CB97*1000,SAM!CB97&lt;0,SAM!CB97*1000,SAM!CB97=0,"")</f>
        <v/>
      </c>
      <c r="CC97" s="57" t="str" cm="1">
        <f t="array" ref="CC97">_xlfn.IFS(SAM!CC97&gt;0,SAM!CC97*1000,SAM!CC97&lt;0,SAM!CC97*1000,SAM!CC97=0,"")</f>
        <v/>
      </c>
      <c r="CD97" s="57" t="str" cm="1">
        <f t="array" ref="CD97">_xlfn.IFS(SAM!CD97&gt;0,SAM!CD97*1000,SAM!CD97&lt;0,SAM!CD97*1000,SAM!CD97=0,"")</f>
        <v/>
      </c>
      <c r="CE97" s="57" t="str" cm="1">
        <f t="array" ref="CE97">_xlfn.IFS(SAM!CE97&gt;0,SAM!CE97*1000,SAM!CE97&lt;0,SAM!CE97*1000,SAM!CE97=0,"")</f>
        <v/>
      </c>
      <c r="CF97" s="57" t="str" cm="1">
        <f t="array" ref="CF97">_xlfn.IFS(SAM!CF97&gt;0,SAM!CF97*1000,SAM!CF97&lt;0,SAM!CF97*1000,SAM!CF97=0,"")</f>
        <v/>
      </c>
      <c r="CG97" s="57" t="str" cm="1">
        <f t="array" ref="CG97">_xlfn.IFS(SAM!CG97&gt;0,SAM!CG97*1000,SAM!CG97&lt;0,SAM!CG97*1000,SAM!CG97=0,"")</f>
        <v/>
      </c>
      <c r="CH97" s="57" t="str" cm="1">
        <f t="array" ref="CH97">_xlfn.IFS(SAM!CH97&gt;0,SAM!CH97*1000,SAM!CH97&lt;0,SAM!CH97*1000,SAM!CH97=0,"")</f>
        <v/>
      </c>
      <c r="CI97" s="57" t="str" cm="1">
        <f t="array" ref="CI97">_xlfn.IFS(SAM!CI97&gt;0,SAM!CI97*1000,SAM!CI97&lt;0,SAM!CI97*1000,SAM!CI97=0,"")</f>
        <v/>
      </c>
      <c r="CJ97" s="57" t="str" cm="1">
        <f t="array" ref="CJ97">_xlfn.IFS(SAM!CJ97&gt;0,SAM!CJ97*1000,SAM!CJ97&lt;0,SAM!CJ97*1000,SAM!CJ97=0,"")</f>
        <v/>
      </c>
      <c r="CK97" s="57" t="str" cm="1">
        <f t="array" ref="CK97">_xlfn.IFS(SAM!CK97&gt;0,SAM!CK97*1000,SAM!CK97&lt;0,SAM!CK97*1000,SAM!CK97=0,"")</f>
        <v/>
      </c>
      <c r="CL97" s="57" t="str" cm="1">
        <f t="array" ref="CL97">_xlfn.IFS(SAM!CL97&gt;0,SAM!CL97*1000,SAM!CL97&lt;0,SAM!CL97*1000,SAM!CL97=0,"")</f>
        <v/>
      </c>
      <c r="CM97" s="57" t="str" cm="1">
        <f t="array" ref="CM97">_xlfn.IFS(SAM!CM97&gt;0,SAM!CM97*1000,SAM!CM97&lt;0,SAM!CM97*1000,SAM!CM97=0,"")</f>
        <v/>
      </c>
      <c r="CN97" s="57" t="str" cm="1">
        <f t="array" ref="CN97">_xlfn.IFS(SAM!CN97&gt;0,SAM!CN97*1000,SAM!CN97&lt;0,SAM!CN97*1000,SAM!CN97=0,"")</f>
        <v/>
      </c>
      <c r="CO97" s="57" t="str" cm="1">
        <f t="array" ref="CO97">_xlfn.IFS(SAM!CO97&gt;0,SAM!CO97*1000,SAM!CO97&lt;0,SAM!CO97*1000,SAM!CO97=0,"")</f>
        <v/>
      </c>
      <c r="CP97" s="57" t="str" cm="1">
        <f t="array" ref="CP97">_xlfn.IFS(SAM!CP97&gt;0,SAM!CP97*1000,SAM!CP97&lt;0,SAM!CP97*1000,SAM!CP97=0,"")</f>
        <v/>
      </c>
      <c r="CQ97" s="57" t="str" cm="1">
        <f t="array" ref="CQ97">_xlfn.IFS(SAM!CQ97&gt;0,SAM!CQ97*1000,SAM!CQ97&lt;0,SAM!CQ97*1000,SAM!CQ97=0,"")</f>
        <v/>
      </c>
      <c r="CR97" s="57" t="str" cm="1">
        <f t="array" ref="CR97">_xlfn.IFS(SAM!CR97&gt;0,SAM!CR97*1000,SAM!CR97&lt;0,SAM!CR97*1000,SAM!CR97=0,"")</f>
        <v/>
      </c>
      <c r="CS97" s="57" t="str" cm="1">
        <f t="array" ref="CS97">_xlfn.IFS(SAM!CS97&gt;0,SAM!CS97*1000,SAM!CS97&lt;0,SAM!CS97*1000,SAM!CS97=0,"")</f>
        <v/>
      </c>
      <c r="CT97" s="57" t="str" cm="1">
        <f t="array" ref="CT97">_xlfn.IFS(SAM!CT97&gt;0,SAM!CT97*1000,SAM!CT97&lt;0,SAM!CT97*1000,SAM!CT97=0,"")</f>
        <v/>
      </c>
      <c r="CU97" s="57" t="str" cm="1">
        <f t="array" ref="CU97">_xlfn.IFS(SAM!CU97&gt;0,SAM!CU97*1000,SAM!CU97&lt;0,SAM!CU97*1000,SAM!CU97=0,"")</f>
        <v/>
      </c>
      <c r="CV97" s="57" t="str" cm="1">
        <f t="array" ref="CV97">_xlfn.IFS(SAM!CV97&gt;0,SAM!CV97*1000,SAM!CV97&lt;0,SAM!CV97*1000,SAM!CV97=0,"")</f>
        <v/>
      </c>
      <c r="CW97" s="57" t="str" cm="1">
        <f t="array" ref="CW97">_xlfn.IFS(SAM!CW97&gt;0,SAM!CW97*1000,SAM!CW97&lt;0,SAM!CW97*1000,SAM!CW97=0,"")</f>
        <v/>
      </c>
      <c r="CX97" s="57" t="str" cm="1">
        <f t="array" ref="CX97">_xlfn.IFS(SAM!CX97&gt;0,SAM!CX97*1000,SAM!CX97&lt;0,SAM!CX97*1000,SAM!CX97=0,"")</f>
        <v/>
      </c>
      <c r="CY97" s="57" t="str" cm="1">
        <f t="array" ref="CY97">_xlfn.IFS(SAM!CY97&gt;0,SAM!CY97*1000,SAM!CY97&lt;0,SAM!CY97*1000,SAM!CY97=0,"")</f>
        <v/>
      </c>
      <c r="CZ97" s="57" t="str" cm="1">
        <f t="array" ref="CZ97">_xlfn.IFS(SAM!CZ97&gt;0,SAM!CZ97*1000,SAM!CZ97&lt;0,SAM!CZ97*1000,SAM!CZ97=0,"")</f>
        <v/>
      </c>
      <c r="DA97" s="57" t="str" cm="1">
        <f t="array" ref="DA97">_xlfn.IFS(SAM!DA97&gt;0,SAM!DA97*1000,SAM!DA97&lt;0,SAM!DA97*1000,SAM!DA97=0,"")</f>
        <v/>
      </c>
      <c r="DB97" s="57" t="str" cm="1">
        <f t="array" ref="DB97">_xlfn.IFS(SAM!DB97&gt;0,SAM!DB97*1000,SAM!DB97&lt;0,SAM!DB97*1000,SAM!DB97=0,"")</f>
        <v/>
      </c>
      <c r="DC97" s="57" t="str" cm="1">
        <f t="array" ref="DC97">_xlfn.IFS(SAM!DC97&gt;0,SAM!DC97*1000,SAM!DC97&lt;0,SAM!DC97*1000,SAM!DC97=0,"")</f>
        <v/>
      </c>
      <c r="DD97" s="57" t="str" cm="1">
        <f t="array" ref="DD97">_xlfn.IFS(SAM!DD97&gt;0,SAM!DD97*1000,SAM!DD97&lt;0,SAM!DD97*1000,SAM!DD97=0,"")</f>
        <v/>
      </c>
      <c r="DE97" s="57" t="str" cm="1">
        <f t="array" ref="DE97">_xlfn.IFS(SAM!DE97&gt;0,SAM!DE97*1000,SAM!DE97&lt;0,SAM!DE97*1000,SAM!DE97=0,"")</f>
        <v/>
      </c>
      <c r="DF97" s="57" t="str" cm="1">
        <f t="array" ref="DF97">_xlfn.IFS(SAM!DF97&gt;0,SAM!DF97*1000,SAM!DF97&lt;0,SAM!DF97*1000,SAM!DF97=0,"")</f>
        <v/>
      </c>
      <c r="DG97" s="57" t="str" cm="1">
        <f t="array" ref="DG97">_xlfn.IFS(SAM!DG97&gt;0,SAM!DG97*1000,SAM!DG97&lt;0,SAM!DG97*1000,SAM!DG97=0,"")</f>
        <v/>
      </c>
      <c r="DH97" s="57" t="str" cm="1">
        <f t="array" ref="DH97">_xlfn.IFS(SAM!DH97&gt;0,SAM!DH97*1000,SAM!DH97&lt;0,SAM!DH97*1000,SAM!DH97=0,"")</f>
        <v/>
      </c>
      <c r="DI97" s="57" t="str" cm="1">
        <f t="array" ref="DI97">_xlfn.IFS(SAM!DI97&gt;0,SAM!DI97*1000,SAM!DI97&lt;0,SAM!DI97*1000,SAM!DI97=0,"")</f>
        <v/>
      </c>
      <c r="DJ97" s="57" t="str" cm="1">
        <f t="array" ref="DJ97">_xlfn.IFS(SAM!DJ97&gt;0,SAM!DJ97*1000,SAM!DJ97&lt;0,SAM!DJ97*1000,SAM!DJ97=0,"")</f>
        <v/>
      </c>
      <c r="DK97" s="57" t="str" cm="1">
        <f t="array" ref="DK97">_xlfn.IFS(SAM!DK97&gt;0,SAM!DK97*1000,SAM!DK97&lt;0,SAM!DK97*1000,SAM!DK97=0,"")</f>
        <v/>
      </c>
      <c r="DL97" s="57" t="str" cm="1">
        <f t="array" ref="DL97">_xlfn.IFS(SAM!DL97&gt;0,SAM!DL97*1000,SAM!DL97&lt;0,SAM!DL97*1000,SAM!DL97=0,"")</f>
        <v/>
      </c>
      <c r="DM97" s="57" t="str" cm="1">
        <f t="array" ref="DM97">_xlfn.IFS(SAM!DM97&gt;0,SAM!DM97*1000,SAM!DM97&lt;0,SAM!DM97*1000,SAM!DM97=0,"")</f>
        <v/>
      </c>
      <c r="DN97" s="57" t="str" cm="1">
        <f t="array" ref="DN97">_xlfn.IFS(SAM!DN97&gt;0,SAM!DN97*1000,SAM!DN97&lt;0,SAM!DN97*1000,SAM!DN97=0,"")</f>
        <v/>
      </c>
      <c r="DO97" s="57" t="str" cm="1">
        <f t="array" ref="DO97">_xlfn.IFS(SAM!DO97&gt;0,SAM!DO97*1000,SAM!DO97&lt;0,SAM!DO97*1000,SAM!DO97=0,"")</f>
        <v/>
      </c>
      <c r="DP97" s="57" t="str" cm="1">
        <f t="array" ref="DP97">_xlfn.IFS(SAM!DP97&gt;0,SAM!DP97*1000,SAM!DP97&lt;0,SAM!DP97*1000,SAM!DP97=0,"")</f>
        <v/>
      </c>
      <c r="DQ97" s="57" t="str" cm="1">
        <f t="array" ref="DQ97">_xlfn.IFS(SAM!DQ97&gt;0,SAM!DQ97*1000,SAM!DQ97&lt;0,SAM!DQ97*1000,SAM!DQ97=0,"")</f>
        <v/>
      </c>
      <c r="DR97" s="57" t="str" cm="1">
        <f t="array" ref="DR97">_xlfn.IFS(SAM!DR97&gt;0,SAM!DR97*1000,SAM!DR97&lt;0,SAM!DR97*1000,SAM!DR97=0,"")</f>
        <v/>
      </c>
      <c r="DS97" s="57" t="str" cm="1">
        <f t="array" ref="DS97">_xlfn.IFS(SAM!DS97&gt;0,SAM!DS97*1000,SAM!DS97&lt;0,SAM!DS97*1000,SAM!DS97=0,"")</f>
        <v/>
      </c>
      <c r="DT97" s="57" t="str" cm="1">
        <f t="array" ref="DT97">_xlfn.IFS(SAM!DT97&gt;0,SAM!DT97*1000,SAM!DT97&lt;0,SAM!DT97*1000,SAM!DT97=0,"")</f>
        <v/>
      </c>
      <c r="DU97" s="57" t="str" cm="1">
        <f t="array" ref="DU97">_xlfn.IFS(SAM!DU97&gt;0,SAM!DU97*1000,SAM!DU97&lt;0,SAM!DU97*1000,SAM!DU97=0,"")</f>
        <v/>
      </c>
      <c r="DV97" s="57" t="str" cm="1">
        <f t="array" ref="DV97">_xlfn.IFS(SAM!DV97&gt;0,SAM!DV97*1000,SAM!DV97&lt;0,SAM!DV97*1000,SAM!DV97=0,"")</f>
        <v/>
      </c>
      <c r="DW97" s="57" t="str" cm="1">
        <f t="array" ref="DW97">_xlfn.IFS(SAM!DW97&gt;0,SAM!DW97*1000,SAM!DW97&lt;0,SAM!DW97*1000,SAM!DW97=0,"")</f>
        <v/>
      </c>
      <c r="DX97" s="57" t="str" cm="1">
        <f t="array" ref="DX97">_xlfn.IFS(SAM!DX97&gt;0,SAM!DX97*1000,SAM!DX97&lt;0,SAM!DX97*1000,SAM!DX97=0,"")</f>
        <v/>
      </c>
      <c r="DY97" s="57" t="str" cm="1">
        <f t="array" ref="DY97">_xlfn.IFS(SAM!DY97&gt;0,SAM!DY97*1000,SAM!DY97&lt;0,SAM!DY97*1000,SAM!DY97=0,"")</f>
        <v/>
      </c>
      <c r="DZ97" s="57" t="str" cm="1">
        <f t="array" ref="DZ97">_xlfn.IFS(SAM!DZ97&gt;0,SAM!DZ97*1000,SAM!DZ97&lt;0,SAM!DZ97*1000,SAM!DZ97=0,"")</f>
        <v/>
      </c>
      <c r="EA97" s="57" t="str" cm="1">
        <f t="array" ref="EA97">_xlfn.IFS(SAM!EA97&gt;0,SAM!EA97*1000,SAM!EA97&lt;0,SAM!EA97*1000,SAM!EA97=0,"")</f>
        <v/>
      </c>
      <c r="EB97" s="57" t="str" cm="1">
        <f t="array" ref="EB97">_xlfn.IFS(SAM!EB97&gt;0,SAM!EB97*1000,SAM!EB97&lt;0,SAM!EB97*1000,SAM!EB97=0,"")</f>
        <v/>
      </c>
      <c r="EC97" s="57" t="str" cm="1">
        <f t="array" ref="EC97">_xlfn.IFS(SAM!EC97&gt;0,SAM!EC97*1000,SAM!EC97&lt;0,SAM!EC97*1000,SAM!EC97=0,"")</f>
        <v/>
      </c>
      <c r="ED97" s="57" t="str" cm="1">
        <f t="array" ref="ED97">_xlfn.IFS(SAM!ED97&gt;0,SAM!ED97*1000,SAM!ED97&lt;0,SAM!ED97*1000,SAM!ED97=0,"")</f>
        <v/>
      </c>
      <c r="EE97" s="57" t="str" cm="1">
        <f t="array" ref="EE97">_xlfn.IFS(SAM!EE97&gt;0,SAM!EE97*1000,SAM!EE97&lt;0,SAM!EE97*1000,SAM!EE97=0,"")</f>
        <v/>
      </c>
      <c r="EF97" s="57" t="str" cm="1">
        <f t="array" ref="EF97">_xlfn.IFS(SAM!EF97&gt;0,SAM!EF97*1000,SAM!EF97&lt;0,SAM!EF97*1000,SAM!EF97=0,"")</f>
        <v/>
      </c>
      <c r="EG97" s="57" t="str" cm="1">
        <f t="array" ref="EG97">_xlfn.IFS(SAM!EG97&gt;0,SAM!EG97*1000,SAM!EG97&lt;0,SAM!EG97*1000,SAM!EG97=0,"")</f>
        <v/>
      </c>
      <c r="EH97" s="57" t="str" cm="1">
        <f t="array" ref="EH97">_xlfn.IFS(SAM!EH97&gt;0,SAM!EH97*1000,SAM!EH97&lt;0,SAM!EH97*1000,SAM!EH97=0,"")</f>
        <v/>
      </c>
      <c r="EI97" s="57" t="str" cm="1">
        <f t="array" ref="EI97">_xlfn.IFS(SAM!EI97&gt;0,SAM!EI97*1000,SAM!EI97&lt;0,SAM!EI97*1000,SAM!EI97=0,"")</f>
        <v/>
      </c>
      <c r="EJ97" s="57" t="str" cm="1">
        <f t="array" ref="EJ97">_xlfn.IFS(SAM!EJ97&gt;0,SAM!EJ97*1000,SAM!EJ97&lt;0,SAM!EJ97*1000,SAM!EJ97=0,"")</f>
        <v/>
      </c>
      <c r="EK97" s="57" t="str" cm="1">
        <f t="array" ref="EK97">_xlfn.IFS(SAM!EK97&gt;0,SAM!EK97*1000,SAM!EK97&lt;0,SAM!EK97*1000,SAM!EK97=0,"")</f>
        <v/>
      </c>
      <c r="EL97" s="57" t="str" cm="1">
        <f t="array" ref="EL97">_xlfn.IFS(SAM!EL97&gt;0,SAM!EL97*1000,SAM!EL97&lt;0,SAM!EL97*1000,SAM!EL97=0,"")</f>
        <v/>
      </c>
      <c r="EM97" s="57" t="str" cm="1">
        <f t="array" ref="EM97">_xlfn.IFS(SAM!EM97&gt;0,SAM!EM97*1000,SAM!EM97&lt;0,SAM!EM97*1000,SAM!EM97=0,"")</f>
        <v/>
      </c>
      <c r="EN97" s="57" t="str" cm="1">
        <f t="array" ref="EN97">_xlfn.IFS(SAM!EN97&gt;0,SAM!EN97*1000,SAM!EN97&lt;0,SAM!EN97*1000,SAM!EN97=0,"")</f>
        <v/>
      </c>
      <c r="EO97" s="57" t="str" cm="1">
        <f t="array" ref="EO97">_xlfn.IFS(SAM!EO97&gt;0,SAM!EO97*1000,SAM!EO97&lt;0,SAM!EO97*1000,SAM!EO97=0,"")</f>
        <v/>
      </c>
      <c r="EP97" s="57" t="str" cm="1">
        <f t="array" ref="EP97">_xlfn.IFS(SAM!EP97&gt;0,SAM!EP97*1000,SAM!EP97&lt;0,SAM!EP97*1000,SAM!EP97=0,"")</f>
        <v/>
      </c>
      <c r="EQ97" s="57" t="str" cm="1">
        <f t="array" ref="EQ97">_xlfn.IFS(SAM!EQ97&gt;0,SAM!EQ97*1000,SAM!EQ97&lt;0,SAM!EQ97*1000,SAM!EQ97=0,"")</f>
        <v/>
      </c>
      <c r="ER97" s="57" t="str" cm="1">
        <f t="array" ref="ER97">_xlfn.IFS(SAM!ER97&gt;0,SAM!ER97*1000,SAM!ER97&lt;0,SAM!ER97*1000,SAM!ER97=0,"")</f>
        <v/>
      </c>
      <c r="ES97" s="57" t="str" cm="1">
        <f t="array" ref="ES97">_xlfn.IFS(SAM!ES97&gt;0,SAM!ES97*1000,SAM!ES97&lt;0,SAM!ES97*1000,SAM!ES97=0,"")</f>
        <v/>
      </c>
      <c r="ET97" s="57" t="str" cm="1">
        <f t="array" ref="ET97">_xlfn.IFS(SAM!ET97&gt;0,SAM!ET97*1000,SAM!ET97&lt;0,SAM!ET97*1000,SAM!ET97=0,"")</f>
        <v/>
      </c>
      <c r="EU97" s="57" t="str" cm="1">
        <f t="array" ref="EU97">_xlfn.IFS(SAM!EU97&gt;0,SAM!EU97*1000,SAM!EU97&lt;0,SAM!EU97*1000,SAM!EU97=0,"")</f>
        <v/>
      </c>
      <c r="EV97" s="57" cm="1">
        <f t="array" ref="EV97">_xlfn.IFS(SAM!EV97&gt;0,SAM!EV97*1000,SAM!EV97&lt;0,SAM!EV97*1000,SAM!EV97=0,"")</f>
        <v>130300.71350331098</v>
      </c>
      <c r="EW97" s="57" t="str" cm="1">
        <f t="array" ref="EW97">_xlfn.IFS(SAM!EW97&gt;0,SAM!EW97*1000,SAM!EW97&lt;0,SAM!EW97*1000,SAM!EW97=0,"")</f>
        <v/>
      </c>
      <c r="EX97" s="57" cm="1">
        <f t="array" ref="EX97">_xlfn.IFS(SAM!EX97&gt;0,SAM!EX97*1000,SAM!EX97&lt;0,SAM!EX97*1000,SAM!EX97=0,"")</f>
        <v>10.9682990465869</v>
      </c>
      <c r="EY97" s="57" t="str" cm="1">
        <f t="array" ref="EY97">_xlfn.IFS(SAM!EY97&gt;0,SAM!EY97*1000,SAM!EY97&lt;0,SAM!EY97*1000,SAM!EY97=0,"")</f>
        <v/>
      </c>
      <c r="EZ97" s="57" t="str" cm="1">
        <f t="array" ref="EZ97">_xlfn.IFS(SAM!EZ97&gt;0,SAM!EZ97*1000,SAM!EZ97&lt;0,SAM!EZ97*1000,SAM!EZ97=0,"")</f>
        <v/>
      </c>
      <c r="FA97" s="57" t="str" cm="1">
        <f t="array" ref="FA97">_xlfn.IFS(SAM!FA97&gt;0,SAM!FA97*1000,SAM!FA97&lt;0,SAM!FA97*1000,SAM!FA97=0,"")</f>
        <v/>
      </c>
      <c r="FB97" s="57" t="str" cm="1">
        <f t="array" ref="FB97">_xlfn.IFS(SAM!FB97&gt;0,SAM!FB97*1000,SAM!FB97&lt;0,SAM!FB97*1000,SAM!FB97=0,"")</f>
        <v/>
      </c>
      <c r="FC97" s="57" t="str" cm="1">
        <f t="array" ref="FC97">_xlfn.IFS(SAM!FC97&gt;0,SAM!FC97*1000,SAM!FC97&lt;0,SAM!FC97*1000,SAM!FC97=0,"")</f>
        <v/>
      </c>
      <c r="FD97" s="57" t="str" cm="1">
        <f t="array" ref="FD97">_xlfn.IFS(SAM!FD97&gt;0,SAM!FD97*1000,SAM!FD97&lt;0,SAM!FD97*1000,SAM!FD97=0,"")</f>
        <v/>
      </c>
      <c r="FE97" s="57" t="str" cm="1">
        <f t="array" ref="FE97">_xlfn.IFS(SAM!FE97&gt;0,SAM!FE97*1000,SAM!FE97&lt;0,SAM!FE97*1000,SAM!FE97=0,"")</f>
        <v/>
      </c>
      <c r="FF97" s="57" t="str" cm="1">
        <f t="array" ref="FF97">_xlfn.IFS(SAM!FF97&gt;0,SAM!FF97*1000,SAM!FF97&lt;0,SAM!FF97*1000,SAM!FF97=0,"")</f>
        <v/>
      </c>
      <c r="FG97" s="57" t="str" cm="1">
        <f t="array" ref="FG97">_xlfn.IFS(SAM!FG97&gt;0,SAM!FG97*1000,SAM!FG97&lt;0,SAM!FG97*1000,SAM!FG97=0,"")</f>
        <v/>
      </c>
      <c r="FH97" s="57" t="str" cm="1">
        <f t="array" ref="FH97">_xlfn.IFS(SAM!FH97&gt;0,SAM!FH97*1000,SAM!FH97&lt;0,SAM!FH97*1000,SAM!FH97=0,"")</f>
        <v/>
      </c>
      <c r="FI97" s="57" t="str" cm="1">
        <f t="array" ref="FI97">_xlfn.IFS(SAM!FI97&gt;0,SAM!FI97*1000,SAM!FI97&lt;0,SAM!FI97*1000,SAM!FI97=0,"")</f>
        <v/>
      </c>
      <c r="FJ97" s="57" t="str" cm="1">
        <f t="array" ref="FJ97">_xlfn.IFS(SAM!FJ97&gt;0,SAM!FJ97*1000,SAM!FJ97&lt;0,SAM!FJ97*1000,SAM!FJ97=0,"")</f>
        <v/>
      </c>
      <c r="FK97" s="57" t="str" cm="1">
        <f t="array" ref="FK97">_xlfn.IFS(SAM!FK97&gt;0,SAM!FK97*1000,SAM!FK97&lt;0,SAM!FK97*1000,SAM!FK97=0,"")</f>
        <v/>
      </c>
      <c r="FL97" s="57" cm="1">
        <f t="array" ref="FL97">_xlfn.IFS(SAM!FL97&gt;0,SAM!FL97*1000,SAM!FL97&lt;0,SAM!FL97*1000,SAM!FL97=0,"")</f>
        <v>0.16100902740890299</v>
      </c>
      <c r="FM97" s="57" cm="1">
        <f t="array" ref="FM97">_xlfn.IFS(SAM!FM97&gt;0,SAM!FM97*1000,SAM!FM97&lt;0,SAM!FM97*1000,SAM!FM97=0,"")</f>
        <v>3.04166484734795E-2</v>
      </c>
      <c r="FN97" s="57" t="str" cm="1">
        <f t="array" ref="FN97">_xlfn.IFS(SAM!FN97&gt;0,SAM!FN97*1000,SAM!FN97&lt;0,SAM!FN97*1000,SAM!FN97=0,"")</f>
        <v/>
      </c>
      <c r="FO97" s="57" cm="1">
        <f t="array" ref="FO97">_xlfn.IFS(SAM!FO97&gt;0,SAM!FO97*1000,SAM!FO97&lt;0,SAM!FO97*1000,SAM!FO97=0,"")</f>
        <v>3.5915628986134601E-3</v>
      </c>
      <c r="FP97" s="57" cm="1">
        <f t="array" ref="FP97">_xlfn.IFS(SAM!FP97&gt;0,SAM!FP97*1000,SAM!FP97&lt;0,SAM!FP97*1000,SAM!FP97=0,"")</f>
        <v>322.98586695652398</v>
      </c>
      <c r="FR97" s="20">
        <f t="shared" si="1"/>
        <v>162917.83867152344</v>
      </c>
      <c r="FS97" s="87">
        <v>-6.6938810050487518E-10</v>
      </c>
      <c r="FT97" s="57">
        <f t="shared" si="3"/>
        <v>8.6847289209137397E-8</v>
      </c>
      <c r="FU97" s="57">
        <f t="shared" si="3"/>
        <v>9.3294589647145249E-8</v>
      </c>
    </row>
    <row r="98" spans="1:177" x14ac:dyDescent="0.3">
      <c r="A98" t="s">
        <v>631</v>
      </c>
      <c r="B98" s="57" cm="1">
        <f t="array" ref="B98">_xlfn.IFS(SAM!B98&gt;0,SAM!B98*1000,SAM!B98&lt;0,SAM!B98*1000,SAM!B98=0,"")</f>
        <v>1.0831852616964099</v>
      </c>
      <c r="C98" s="57" cm="1">
        <f t="array" ref="C98">_xlfn.IFS(SAM!C98&gt;0,SAM!C98*1000,SAM!C98&lt;0,SAM!C98*1000,SAM!C98=0,"")</f>
        <v>1.1421694806582701E-3</v>
      </c>
      <c r="D98" s="57" cm="1">
        <f t="array" ref="D98">_xlfn.IFS(SAM!D98&gt;0,SAM!D98*1000,SAM!D98&lt;0,SAM!D98*1000,SAM!D98=0,"")</f>
        <v>20.8614352139396</v>
      </c>
      <c r="E98" s="57" cm="1">
        <f t="array" ref="E98">_xlfn.IFS(SAM!E98&gt;0,SAM!E98*1000,SAM!E98&lt;0,SAM!E98*1000,SAM!E98=0,"")</f>
        <v>278.22250170266398</v>
      </c>
      <c r="F98" s="57" cm="1">
        <f t="array" ref="F98">_xlfn.IFS(SAM!F98&gt;0,SAM!F98*1000,SAM!F98&lt;0,SAM!F98*1000,SAM!F98=0,"")</f>
        <v>10.459531051549501</v>
      </c>
      <c r="G98" s="57" cm="1">
        <f t="array" ref="G98">_xlfn.IFS(SAM!G98&gt;0,SAM!G98*1000,SAM!G98&lt;0,SAM!G98*1000,SAM!G98=0,"")</f>
        <v>0.48616765778913401</v>
      </c>
      <c r="H98" s="57" cm="1">
        <f t="array" ref="H98">_xlfn.IFS(SAM!H98&gt;0,SAM!H98*1000,SAM!H98&lt;0,SAM!H98*1000,SAM!H98=0,"")</f>
        <v>324.62565593894698</v>
      </c>
      <c r="I98" s="57" cm="1">
        <f t="array" ref="I98">_xlfn.IFS(SAM!I98&gt;0,SAM!I98*1000,SAM!I98&lt;0,SAM!I98*1000,SAM!I98=0,"")</f>
        <v>5.9925019918013103E-3</v>
      </c>
      <c r="J98" s="57" cm="1">
        <f t="array" ref="J98">_xlfn.IFS(SAM!J98&gt;0,SAM!J98*1000,SAM!J98&lt;0,SAM!J98*1000,SAM!J98=0,"")</f>
        <v>118.104547990374</v>
      </c>
      <c r="K98" s="57" cm="1">
        <f t="array" ref="K98">_xlfn.IFS(SAM!K98&gt;0,SAM!K98*1000,SAM!K98&lt;0,SAM!K98*1000,SAM!K98=0,"")</f>
        <v>145.409511135195</v>
      </c>
      <c r="L98" s="57" cm="1">
        <f t="array" ref="L98">_xlfn.IFS(SAM!L98&gt;0,SAM!L98*1000,SAM!L98&lt;0,SAM!L98*1000,SAM!L98=0,"")</f>
        <v>18.688334195915701</v>
      </c>
      <c r="M98" s="57" cm="1">
        <f t="array" ref="M98">_xlfn.IFS(SAM!M98&gt;0,SAM!M98*1000,SAM!M98&lt;0,SAM!M98*1000,SAM!M98=0,"")</f>
        <v>1.20391385238778E-3</v>
      </c>
      <c r="N98" s="57" cm="1">
        <f t="array" ref="N98">_xlfn.IFS(SAM!N98&gt;0,SAM!N98*1000,SAM!N98&lt;0,SAM!N98*1000,SAM!N98=0,"")</f>
        <v>1042.05361548012</v>
      </c>
      <c r="O98" s="57" cm="1">
        <f t="array" ref="O98">_xlfn.IFS(SAM!O98&gt;0,SAM!O98*1000,SAM!O98&lt;0,SAM!O98*1000,SAM!O98=0,"")</f>
        <v>12.469641437064301</v>
      </c>
      <c r="P98" s="57" cm="1">
        <f t="array" ref="P98">_xlfn.IFS(SAM!P98&gt;0,SAM!P98*1000,SAM!P98&lt;0,SAM!P98*1000,SAM!P98=0,"")</f>
        <v>5.8798608422815299E-3</v>
      </c>
      <c r="Q98" s="57" cm="1">
        <f t="array" ref="Q98">_xlfn.IFS(SAM!Q98&gt;0,SAM!Q98*1000,SAM!Q98&lt;0,SAM!Q98*1000,SAM!Q98=0,"")</f>
        <v>1.0637551984694501E-3</v>
      </c>
      <c r="R98" s="57" t="str" cm="1">
        <f t="array" ref="R98">_xlfn.IFS(SAM!R98&gt;0,SAM!R98*1000,SAM!R98&lt;0,SAM!R98*1000,SAM!R98=0,"")</f>
        <v/>
      </c>
      <c r="S98" s="57" cm="1">
        <f t="array" ref="S98">_xlfn.IFS(SAM!S98&gt;0,SAM!S98*1000,SAM!S98&lt;0,SAM!S98*1000,SAM!S98=0,"")</f>
        <v>2.8159932568192203</v>
      </c>
      <c r="T98" s="57" cm="1">
        <f t="array" ref="T98">_xlfn.IFS(SAM!T98&gt;0,SAM!T98*1000,SAM!T98&lt;0,SAM!T98*1000,SAM!T98=0,"")</f>
        <v>20.602496819013698</v>
      </c>
      <c r="U98" s="57" cm="1">
        <f t="array" ref="U98">_xlfn.IFS(SAM!U98&gt;0,SAM!U98*1000,SAM!U98&lt;0,SAM!U98*1000,SAM!U98=0,"")</f>
        <v>4.4439463536088093</v>
      </c>
      <c r="V98" s="57" cm="1">
        <f t="array" ref="V98">_xlfn.IFS(SAM!V98&gt;0,SAM!V98*1000,SAM!V98&lt;0,SAM!V98*1000,SAM!V98=0,"")</f>
        <v>4.4337221812722101</v>
      </c>
      <c r="W98" s="57" cm="1">
        <f t="array" ref="W98">_xlfn.IFS(SAM!W98&gt;0,SAM!W98*1000,SAM!W98&lt;0,SAM!W98*1000,SAM!W98=0,"")</f>
        <v>2.2484606572779704</v>
      </c>
      <c r="X98" s="57" cm="1">
        <f t="array" ref="X98">_xlfn.IFS(SAM!X98&gt;0,SAM!X98*1000,SAM!X98&lt;0,SAM!X98*1000,SAM!X98=0,"")</f>
        <v>0.31910789606309897</v>
      </c>
      <c r="Y98" s="57" cm="1">
        <f t="array" ref="Y98">_xlfn.IFS(SAM!Y98&gt;0,SAM!Y98*1000,SAM!Y98&lt;0,SAM!Y98*1000,SAM!Y98=0,"")</f>
        <v>0.208900754216789</v>
      </c>
      <c r="Z98" s="57" cm="1">
        <f t="array" ref="Z98">_xlfn.IFS(SAM!Z98&gt;0,SAM!Z98*1000,SAM!Z98&lt;0,SAM!Z98*1000,SAM!Z98=0,"")</f>
        <v>55.522372397296898</v>
      </c>
      <c r="AA98" s="57" cm="1">
        <f t="array" ref="AA98">_xlfn.IFS(SAM!AA98&gt;0,SAM!AA98*1000,SAM!AA98&lt;0,SAM!AA98*1000,SAM!AA98=0,"")</f>
        <v>12.611668726424799</v>
      </c>
      <c r="AB98" s="57" cm="1">
        <f t="array" ref="AB98">_xlfn.IFS(SAM!AB98&gt;0,SAM!AB98*1000,SAM!AB98&lt;0,SAM!AB98*1000,SAM!AB98=0,"")</f>
        <v>11.552745339296001</v>
      </c>
      <c r="AC98" s="57" cm="1">
        <f t="array" ref="AC98">_xlfn.IFS(SAM!AC98&gt;0,SAM!AC98*1000,SAM!AC98&lt;0,SAM!AC98*1000,SAM!AC98=0,"")</f>
        <v>3.9818657226843901</v>
      </c>
      <c r="AD98" s="57" t="str" cm="1">
        <f t="array" ref="AD98">_xlfn.IFS(SAM!AD98&gt;0,SAM!AD98*1000,SAM!AD98&lt;0,SAM!AD98*1000,SAM!AD98=0,"")</f>
        <v/>
      </c>
      <c r="AE98" s="57" cm="1">
        <f t="array" ref="AE98">_xlfn.IFS(SAM!AE98&gt;0,SAM!AE98*1000,SAM!AE98&lt;0,SAM!AE98*1000,SAM!AE98=0,"")</f>
        <v>4919.33228402845</v>
      </c>
      <c r="AF98" s="57" cm="1">
        <f t="array" ref="AF98">_xlfn.IFS(SAM!AF98&gt;0,SAM!AF98*1000,SAM!AF98&lt;0,SAM!AF98*1000,SAM!AF98=0,"")</f>
        <v>399.63771774313398</v>
      </c>
      <c r="AG98" s="57" cm="1">
        <f t="array" ref="AG98">_xlfn.IFS(SAM!AG98&gt;0,SAM!AG98*1000,SAM!AG98&lt;0,SAM!AG98*1000,SAM!AG98=0,"")</f>
        <v>0.10349415103865099</v>
      </c>
      <c r="AH98" s="57" cm="1">
        <f t="array" ref="AH98">_xlfn.IFS(SAM!AH98&gt;0,SAM!AH98*1000,SAM!AH98&lt;0,SAM!AH98*1000,SAM!AH98=0,"")</f>
        <v>362.37669131069697</v>
      </c>
      <c r="AI98" s="57" cm="1">
        <f t="array" ref="AI98">_xlfn.IFS(SAM!AI98&gt;0,SAM!AI98*1000,SAM!AI98&lt;0,SAM!AI98*1000,SAM!AI98=0,"")</f>
        <v>0.12988694103026702</v>
      </c>
      <c r="AJ98" s="57" cm="1">
        <f t="array" ref="AJ98">_xlfn.IFS(SAM!AJ98&gt;0,SAM!AJ98*1000,SAM!AJ98&lt;0,SAM!AJ98*1000,SAM!AJ98=0,"")</f>
        <v>265.37278871476298</v>
      </c>
      <c r="AK98" s="57" cm="1">
        <f t="array" ref="AK98">_xlfn.IFS(SAM!AK98&gt;0,SAM!AK98*1000,SAM!AK98&lt;0,SAM!AK98*1000,SAM!AK98=0,"")</f>
        <v>1.0770345056621601E-3</v>
      </c>
      <c r="AL98" s="57" cm="1">
        <f t="array" ref="AL98">_xlfn.IFS(SAM!AL98&gt;0,SAM!AL98*1000,SAM!AL98&lt;0,SAM!AL98*1000,SAM!AL98=0,"")</f>
        <v>4.0131577263985605</v>
      </c>
      <c r="AM98" s="57" cm="1">
        <f t="array" ref="AM98">_xlfn.IFS(SAM!AM98&gt;0,SAM!AM98*1000,SAM!AM98&lt;0,SAM!AM98*1000,SAM!AM98=0,"")</f>
        <v>284.393626675321</v>
      </c>
      <c r="AN98" s="57" cm="1">
        <f t="array" ref="AN98">_xlfn.IFS(SAM!AN98&gt;0,SAM!AN98*1000,SAM!AN98&lt;0,SAM!AN98*1000,SAM!AN98=0,"")</f>
        <v>2.3631622967883101E-2</v>
      </c>
      <c r="AO98" s="57" cm="1">
        <f t="array" ref="AO98">_xlfn.IFS(SAM!AO98&gt;0,SAM!AO98*1000,SAM!AO98&lt;0,SAM!AO98*1000,SAM!AO98=0,"")</f>
        <v>1.1561341511599299E-3</v>
      </c>
      <c r="AP98" s="57" cm="1">
        <f t="array" ref="AP98">_xlfn.IFS(SAM!AP98&gt;0,SAM!AP98*1000,SAM!AP98&lt;0,SAM!AP98*1000,SAM!AP98=0,"")</f>
        <v>3.1952599896330801E-3</v>
      </c>
      <c r="AQ98" s="57" cm="1">
        <f t="array" ref="AQ98">_xlfn.IFS(SAM!AQ98&gt;0,SAM!AQ98*1000,SAM!AQ98&lt;0,SAM!AQ98*1000,SAM!AQ98=0,"")</f>
        <v>3.0945006167261001E-2</v>
      </c>
      <c r="AR98" s="57" cm="1">
        <f t="array" ref="AR98">_xlfn.IFS(SAM!AR98&gt;0,SAM!AR98*1000,SAM!AR98&lt;0,SAM!AR98*1000,SAM!AR98=0,"")</f>
        <v>4.8608352142796001E-3</v>
      </c>
      <c r="AS98" s="57" cm="1">
        <f t="array" ref="AS98">_xlfn.IFS(SAM!AS98&gt;0,SAM!AS98*1000,SAM!AS98&lt;0,SAM!AS98*1000,SAM!AS98=0,"")</f>
        <v>7.7922579844142805E-3</v>
      </c>
      <c r="AT98" s="57" cm="1">
        <f t="array" ref="AT98">_xlfn.IFS(SAM!AT98&gt;0,SAM!AT98*1000,SAM!AT98&lt;0,SAM!AT98*1000,SAM!AT98=0,"")</f>
        <v>5.0979483779383203E-2</v>
      </c>
      <c r="AU98" s="57" cm="1">
        <f t="array" ref="AU98">_xlfn.IFS(SAM!AU98&gt;0,SAM!AU98*1000,SAM!AU98&lt;0,SAM!AU98*1000,SAM!AU98=0,"")</f>
        <v>0.256156615474464</v>
      </c>
      <c r="AV98" s="57" cm="1">
        <f t="array" ref="AV98">_xlfn.IFS(SAM!AV98&gt;0,SAM!AV98*1000,SAM!AV98&lt;0,SAM!AV98*1000,SAM!AV98=0,"")</f>
        <v>6.5952820036146109E-2</v>
      </c>
      <c r="AW98" s="57" cm="1">
        <f t="array" ref="AW98">_xlfn.IFS(SAM!AW98&gt;0,SAM!AW98*1000,SAM!AW98&lt;0,SAM!AW98*1000,SAM!AW98=0,"")</f>
        <v>9.7535566516725892E-3</v>
      </c>
      <c r="AX98" s="57" cm="1">
        <f t="array" ref="AX98">_xlfn.IFS(SAM!AX98&gt;0,SAM!AX98*1000,SAM!AX98&lt;0,SAM!AX98*1000,SAM!AX98=0,"")</f>
        <v>1.66043176809513E-3</v>
      </c>
      <c r="AY98" s="57" cm="1">
        <f t="array" ref="AY98">_xlfn.IFS(SAM!AY98&gt;0,SAM!AY98*1000,SAM!AY98&lt;0,SAM!AY98*1000,SAM!AY98=0,"")</f>
        <v>155.29416287301001</v>
      </c>
      <c r="AZ98" s="57" cm="1">
        <f t="array" ref="AZ98">_xlfn.IFS(SAM!AZ98&gt;0,SAM!AZ98*1000,SAM!AZ98&lt;0,SAM!AZ98*1000,SAM!AZ98=0,"")</f>
        <v>13560.046079145801</v>
      </c>
      <c r="BA98" s="57" cm="1">
        <f t="array" ref="BA98">_xlfn.IFS(SAM!BA98&gt;0,SAM!BA98*1000,SAM!BA98&lt;0,SAM!BA98*1000,SAM!BA98=0,"")</f>
        <v>227.89256033663</v>
      </c>
      <c r="BB98" s="57" cm="1">
        <f t="array" ref="BB98">_xlfn.IFS(SAM!BB98&gt;0,SAM!BB98*1000,SAM!BB98&lt;0,SAM!BB98*1000,SAM!BB98=0,"")</f>
        <v>178.68287586008998</v>
      </c>
      <c r="BC98" s="57" cm="1">
        <f t="array" ref="BC98">_xlfn.IFS(SAM!BC98&gt;0,SAM!BC98*1000,SAM!BC98&lt;0,SAM!BC98*1000,SAM!BC98=0,"")</f>
        <v>3.3172784311459196E-2</v>
      </c>
      <c r="BD98" s="57" cm="1">
        <f t="array" ref="BD98">_xlfn.IFS(SAM!BD98&gt;0,SAM!BD98*1000,SAM!BD98&lt;0,SAM!BD98*1000,SAM!BD98=0,"")</f>
        <v>7.5249169781890302E-3</v>
      </c>
      <c r="BE98" s="57" cm="1">
        <f t="array" ref="BE98">_xlfn.IFS(SAM!BE98&gt;0,SAM!BE98*1000,SAM!BE98&lt;0,SAM!BE98*1000,SAM!BE98=0,"")</f>
        <v>1.6932345266707501E-2</v>
      </c>
      <c r="BF98" s="57" cm="1">
        <f t="array" ref="BF98">_xlfn.IFS(SAM!BF98&gt;0,SAM!BF98*1000,SAM!BF98&lt;0,SAM!BF98*1000,SAM!BF98=0,"")</f>
        <v>948.49708911204698</v>
      </c>
      <c r="BG98" s="57" cm="1">
        <f t="array" ref="BG98">_xlfn.IFS(SAM!BG98&gt;0,SAM!BG98*1000,SAM!BG98&lt;0,SAM!BG98*1000,SAM!BG98=0,"")</f>
        <v>195.165725500467</v>
      </c>
      <c r="BH98" s="57" cm="1">
        <f t="array" ref="BH98">_xlfn.IFS(SAM!BH98&gt;0,SAM!BH98*1000,SAM!BH98&lt;0,SAM!BH98*1000,SAM!BH98=0,"")</f>
        <v>16.0071153446982</v>
      </c>
      <c r="BI98" s="57" cm="1">
        <f t="array" ref="BI98">_xlfn.IFS(SAM!BI98&gt;0,SAM!BI98*1000,SAM!BI98&lt;0,SAM!BI98*1000,SAM!BI98=0,"")</f>
        <v>2.3673186299464</v>
      </c>
      <c r="BJ98" s="57" cm="1">
        <f t="array" ref="BJ98">_xlfn.IFS(SAM!BJ98&gt;0,SAM!BJ98*1000,SAM!BJ98&lt;0,SAM!BJ98*1000,SAM!BJ98=0,"")</f>
        <v>1.7468384434283701</v>
      </c>
      <c r="BK98" s="57" cm="1">
        <f t="array" ref="BK98">_xlfn.IFS(SAM!BK98&gt;0,SAM!BK98*1000,SAM!BK98&lt;0,SAM!BK98*1000,SAM!BK98=0,"")</f>
        <v>91.404166381320394</v>
      </c>
      <c r="BL98" s="57" cm="1">
        <f t="array" ref="BL98">_xlfn.IFS(SAM!BL98&gt;0,SAM!BL98*1000,SAM!BL98&lt;0,SAM!BL98*1000,SAM!BL98=0,"")</f>
        <v>51.6739216547236</v>
      </c>
      <c r="BM98" s="57" cm="1">
        <f t="array" ref="BM98">_xlfn.IFS(SAM!BM98&gt;0,SAM!BM98*1000,SAM!BM98&lt;0,SAM!BM98*1000,SAM!BM98=0,"")</f>
        <v>224.45079016670999</v>
      </c>
      <c r="BN98" s="57" cm="1">
        <f t="array" ref="BN98">_xlfn.IFS(SAM!BN98&gt;0,SAM!BN98*1000,SAM!BN98&lt;0,SAM!BN98*1000,SAM!BN98=0,"")</f>
        <v>209.67345723674498</v>
      </c>
      <c r="BO98" s="57" cm="1">
        <f t="array" ref="BO98">_xlfn.IFS(SAM!BO98&gt;0,SAM!BO98*1000,SAM!BO98&lt;0,SAM!BO98*1000,SAM!BO98=0,"")</f>
        <v>405.41986978296603</v>
      </c>
      <c r="BP98" s="57" cm="1">
        <f t="array" ref="BP98">_xlfn.IFS(SAM!BP98&gt;0,SAM!BP98*1000,SAM!BP98&lt;0,SAM!BP98*1000,SAM!BP98=0,"")</f>
        <v>21.4480551975306</v>
      </c>
      <c r="BQ98" s="57" t="str" cm="1">
        <f t="array" ref="BQ98">_xlfn.IFS(SAM!BQ98&gt;0,SAM!BQ98*1000,SAM!BQ98&lt;0,SAM!BQ98*1000,SAM!BQ98=0,"")</f>
        <v/>
      </c>
      <c r="BR98" s="57" t="str" cm="1">
        <f t="array" ref="BR98">_xlfn.IFS(SAM!BR98&gt;0,SAM!BR98*1000,SAM!BR98&lt;0,SAM!BR98*1000,SAM!BR98=0,"")</f>
        <v/>
      </c>
      <c r="BS98" s="57" t="str" cm="1">
        <f t="array" ref="BS98">_xlfn.IFS(SAM!BS98&gt;0,SAM!BS98*1000,SAM!BS98&lt;0,SAM!BS98*1000,SAM!BS98=0,"")</f>
        <v/>
      </c>
      <c r="BT98" s="57" t="str" cm="1">
        <f t="array" ref="BT98">_xlfn.IFS(SAM!BT98&gt;0,SAM!BT98*1000,SAM!BT98&lt;0,SAM!BT98*1000,SAM!BT98=0,"")</f>
        <v/>
      </c>
      <c r="BU98" s="57" t="str" cm="1">
        <f t="array" ref="BU98">_xlfn.IFS(SAM!BU98&gt;0,SAM!BU98*1000,SAM!BU98&lt;0,SAM!BU98*1000,SAM!BU98=0,"")</f>
        <v/>
      </c>
      <c r="BV98" s="57" t="str" cm="1">
        <f t="array" ref="BV98">_xlfn.IFS(SAM!BV98&gt;0,SAM!BV98*1000,SAM!BV98&lt;0,SAM!BV98*1000,SAM!BV98=0,"")</f>
        <v/>
      </c>
      <c r="BW98" s="57" t="str" cm="1">
        <f t="array" ref="BW98">_xlfn.IFS(SAM!BW98&gt;0,SAM!BW98*1000,SAM!BW98&lt;0,SAM!BW98*1000,SAM!BW98=0,"")</f>
        <v/>
      </c>
      <c r="BX98" s="57" t="str" cm="1">
        <f t="array" ref="BX98">_xlfn.IFS(SAM!BX98&gt;0,SAM!BX98*1000,SAM!BX98&lt;0,SAM!BX98*1000,SAM!BX98=0,"")</f>
        <v/>
      </c>
      <c r="BY98" s="57" t="str" cm="1">
        <f t="array" ref="BY98">_xlfn.IFS(SAM!BY98&gt;0,SAM!BY98*1000,SAM!BY98&lt;0,SAM!BY98*1000,SAM!BY98=0,"")</f>
        <v/>
      </c>
      <c r="BZ98" s="57" t="str" cm="1">
        <f t="array" ref="BZ98">_xlfn.IFS(SAM!BZ98&gt;0,SAM!BZ98*1000,SAM!BZ98&lt;0,SAM!BZ98*1000,SAM!BZ98=0,"")</f>
        <v/>
      </c>
      <c r="CA98" s="57" t="str" cm="1">
        <f t="array" ref="CA98">_xlfn.IFS(SAM!CA98&gt;0,SAM!CA98*1000,SAM!CA98&lt;0,SAM!CA98*1000,SAM!CA98=0,"")</f>
        <v/>
      </c>
      <c r="CB98" s="57" t="str" cm="1">
        <f t="array" ref="CB98">_xlfn.IFS(SAM!CB98&gt;0,SAM!CB98*1000,SAM!CB98&lt;0,SAM!CB98*1000,SAM!CB98=0,"")</f>
        <v/>
      </c>
      <c r="CC98" s="57" t="str" cm="1">
        <f t="array" ref="CC98">_xlfn.IFS(SAM!CC98&gt;0,SAM!CC98*1000,SAM!CC98&lt;0,SAM!CC98*1000,SAM!CC98=0,"")</f>
        <v/>
      </c>
      <c r="CD98" s="57" t="str" cm="1">
        <f t="array" ref="CD98">_xlfn.IFS(SAM!CD98&gt;0,SAM!CD98*1000,SAM!CD98&lt;0,SAM!CD98*1000,SAM!CD98=0,"")</f>
        <v/>
      </c>
      <c r="CE98" s="57" t="str" cm="1">
        <f t="array" ref="CE98">_xlfn.IFS(SAM!CE98&gt;0,SAM!CE98*1000,SAM!CE98&lt;0,SAM!CE98*1000,SAM!CE98=0,"")</f>
        <v/>
      </c>
      <c r="CF98" s="57" t="str" cm="1">
        <f t="array" ref="CF98">_xlfn.IFS(SAM!CF98&gt;0,SAM!CF98*1000,SAM!CF98&lt;0,SAM!CF98*1000,SAM!CF98=0,"")</f>
        <v/>
      </c>
      <c r="CG98" s="57" t="str" cm="1">
        <f t="array" ref="CG98">_xlfn.IFS(SAM!CG98&gt;0,SAM!CG98*1000,SAM!CG98&lt;0,SAM!CG98*1000,SAM!CG98=0,"")</f>
        <v/>
      </c>
      <c r="CH98" s="57" t="str" cm="1">
        <f t="array" ref="CH98">_xlfn.IFS(SAM!CH98&gt;0,SAM!CH98*1000,SAM!CH98&lt;0,SAM!CH98*1000,SAM!CH98=0,"")</f>
        <v/>
      </c>
      <c r="CI98" s="57" t="str" cm="1">
        <f t="array" ref="CI98">_xlfn.IFS(SAM!CI98&gt;0,SAM!CI98*1000,SAM!CI98&lt;0,SAM!CI98*1000,SAM!CI98=0,"")</f>
        <v/>
      </c>
      <c r="CJ98" s="57" t="str" cm="1">
        <f t="array" ref="CJ98">_xlfn.IFS(SAM!CJ98&gt;0,SAM!CJ98*1000,SAM!CJ98&lt;0,SAM!CJ98*1000,SAM!CJ98=0,"")</f>
        <v/>
      </c>
      <c r="CK98" s="57" t="str" cm="1">
        <f t="array" ref="CK98">_xlfn.IFS(SAM!CK98&gt;0,SAM!CK98*1000,SAM!CK98&lt;0,SAM!CK98*1000,SAM!CK98=0,"")</f>
        <v/>
      </c>
      <c r="CL98" s="57" t="str" cm="1">
        <f t="array" ref="CL98">_xlfn.IFS(SAM!CL98&gt;0,SAM!CL98*1000,SAM!CL98&lt;0,SAM!CL98*1000,SAM!CL98=0,"")</f>
        <v/>
      </c>
      <c r="CM98" s="57" t="str" cm="1">
        <f t="array" ref="CM98">_xlfn.IFS(SAM!CM98&gt;0,SAM!CM98*1000,SAM!CM98&lt;0,SAM!CM98*1000,SAM!CM98=0,"")</f>
        <v/>
      </c>
      <c r="CN98" s="57" t="str" cm="1">
        <f t="array" ref="CN98">_xlfn.IFS(SAM!CN98&gt;0,SAM!CN98*1000,SAM!CN98&lt;0,SAM!CN98*1000,SAM!CN98=0,"")</f>
        <v/>
      </c>
      <c r="CO98" s="57" t="str" cm="1">
        <f t="array" ref="CO98">_xlfn.IFS(SAM!CO98&gt;0,SAM!CO98*1000,SAM!CO98&lt;0,SAM!CO98*1000,SAM!CO98=0,"")</f>
        <v/>
      </c>
      <c r="CP98" s="57" t="str" cm="1">
        <f t="array" ref="CP98">_xlfn.IFS(SAM!CP98&gt;0,SAM!CP98*1000,SAM!CP98&lt;0,SAM!CP98*1000,SAM!CP98=0,"")</f>
        <v/>
      </c>
      <c r="CQ98" s="57" t="str" cm="1">
        <f t="array" ref="CQ98">_xlfn.IFS(SAM!CQ98&gt;0,SAM!CQ98*1000,SAM!CQ98&lt;0,SAM!CQ98*1000,SAM!CQ98=0,"")</f>
        <v/>
      </c>
      <c r="CR98" s="57" t="str" cm="1">
        <f t="array" ref="CR98">_xlfn.IFS(SAM!CR98&gt;0,SAM!CR98*1000,SAM!CR98&lt;0,SAM!CR98*1000,SAM!CR98=0,"")</f>
        <v/>
      </c>
      <c r="CS98" s="57" t="str" cm="1">
        <f t="array" ref="CS98">_xlfn.IFS(SAM!CS98&gt;0,SAM!CS98*1000,SAM!CS98&lt;0,SAM!CS98*1000,SAM!CS98=0,"")</f>
        <v/>
      </c>
      <c r="CT98" s="57" t="str" cm="1">
        <f t="array" ref="CT98">_xlfn.IFS(SAM!CT98&gt;0,SAM!CT98*1000,SAM!CT98&lt;0,SAM!CT98*1000,SAM!CT98=0,"")</f>
        <v/>
      </c>
      <c r="CU98" s="57" t="str" cm="1">
        <f t="array" ref="CU98">_xlfn.IFS(SAM!CU98&gt;0,SAM!CU98*1000,SAM!CU98&lt;0,SAM!CU98*1000,SAM!CU98=0,"")</f>
        <v/>
      </c>
      <c r="CV98" s="57" t="str" cm="1">
        <f t="array" ref="CV98">_xlfn.IFS(SAM!CV98&gt;0,SAM!CV98*1000,SAM!CV98&lt;0,SAM!CV98*1000,SAM!CV98=0,"")</f>
        <v/>
      </c>
      <c r="CW98" s="57" t="str" cm="1">
        <f t="array" ref="CW98">_xlfn.IFS(SAM!CW98&gt;0,SAM!CW98*1000,SAM!CW98&lt;0,SAM!CW98*1000,SAM!CW98=0,"")</f>
        <v/>
      </c>
      <c r="CX98" s="57" t="str" cm="1">
        <f t="array" ref="CX98">_xlfn.IFS(SAM!CX98&gt;0,SAM!CX98*1000,SAM!CX98&lt;0,SAM!CX98*1000,SAM!CX98=0,"")</f>
        <v/>
      </c>
      <c r="CY98" s="57" t="str" cm="1">
        <f t="array" ref="CY98">_xlfn.IFS(SAM!CY98&gt;0,SAM!CY98*1000,SAM!CY98&lt;0,SAM!CY98*1000,SAM!CY98=0,"")</f>
        <v/>
      </c>
      <c r="CZ98" s="57" t="str" cm="1">
        <f t="array" ref="CZ98">_xlfn.IFS(SAM!CZ98&gt;0,SAM!CZ98*1000,SAM!CZ98&lt;0,SAM!CZ98*1000,SAM!CZ98=0,"")</f>
        <v/>
      </c>
      <c r="DA98" s="57" t="str" cm="1">
        <f t="array" ref="DA98">_xlfn.IFS(SAM!DA98&gt;0,SAM!DA98*1000,SAM!DA98&lt;0,SAM!DA98*1000,SAM!DA98=0,"")</f>
        <v/>
      </c>
      <c r="DB98" s="57" t="str" cm="1">
        <f t="array" ref="DB98">_xlfn.IFS(SAM!DB98&gt;0,SAM!DB98*1000,SAM!DB98&lt;0,SAM!DB98*1000,SAM!DB98=0,"")</f>
        <v/>
      </c>
      <c r="DC98" s="57" t="str" cm="1">
        <f t="array" ref="DC98">_xlfn.IFS(SAM!DC98&gt;0,SAM!DC98*1000,SAM!DC98&lt;0,SAM!DC98*1000,SAM!DC98=0,"")</f>
        <v/>
      </c>
      <c r="DD98" s="57" t="str" cm="1">
        <f t="array" ref="DD98">_xlfn.IFS(SAM!DD98&gt;0,SAM!DD98*1000,SAM!DD98&lt;0,SAM!DD98*1000,SAM!DD98=0,"")</f>
        <v/>
      </c>
      <c r="DE98" s="57" t="str" cm="1">
        <f t="array" ref="DE98">_xlfn.IFS(SAM!DE98&gt;0,SAM!DE98*1000,SAM!DE98&lt;0,SAM!DE98*1000,SAM!DE98=0,"")</f>
        <v/>
      </c>
      <c r="DF98" s="57" t="str" cm="1">
        <f t="array" ref="DF98">_xlfn.IFS(SAM!DF98&gt;0,SAM!DF98*1000,SAM!DF98&lt;0,SAM!DF98*1000,SAM!DF98=0,"")</f>
        <v/>
      </c>
      <c r="DG98" s="57" t="str" cm="1">
        <f t="array" ref="DG98">_xlfn.IFS(SAM!DG98&gt;0,SAM!DG98*1000,SAM!DG98&lt;0,SAM!DG98*1000,SAM!DG98=0,"")</f>
        <v/>
      </c>
      <c r="DH98" s="57" t="str" cm="1">
        <f t="array" ref="DH98">_xlfn.IFS(SAM!DH98&gt;0,SAM!DH98*1000,SAM!DH98&lt;0,SAM!DH98*1000,SAM!DH98=0,"")</f>
        <v/>
      </c>
      <c r="DI98" s="57" t="str" cm="1">
        <f t="array" ref="DI98">_xlfn.IFS(SAM!DI98&gt;0,SAM!DI98*1000,SAM!DI98&lt;0,SAM!DI98*1000,SAM!DI98=0,"")</f>
        <v/>
      </c>
      <c r="DJ98" s="57" t="str" cm="1">
        <f t="array" ref="DJ98">_xlfn.IFS(SAM!DJ98&gt;0,SAM!DJ98*1000,SAM!DJ98&lt;0,SAM!DJ98*1000,SAM!DJ98=0,"")</f>
        <v/>
      </c>
      <c r="DK98" s="57" t="str" cm="1">
        <f t="array" ref="DK98">_xlfn.IFS(SAM!DK98&gt;0,SAM!DK98*1000,SAM!DK98&lt;0,SAM!DK98*1000,SAM!DK98=0,"")</f>
        <v/>
      </c>
      <c r="DL98" s="57" t="str" cm="1">
        <f t="array" ref="DL98">_xlfn.IFS(SAM!DL98&gt;0,SAM!DL98*1000,SAM!DL98&lt;0,SAM!DL98*1000,SAM!DL98=0,"")</f>
        <v/>
      </c>
      <c r="DM98" s="57" t="str" cm="1">
        <f t="array" ref="DM98">_xlfn.IFS(SAM!DM98&gt;0,SAM!DM98*1000,SAM!DM98&lt;0,SAM!DM98*1000,SAM!DM98=0,"")</f>
        <v/>
      </c>
      <c r="DN98" s="57" t="str" cm="1">
        <f t="array" ref="DN98">_xlfn.IFS(SAM!DN98&gt;0,SAM!DN98*1000,SAM!DN98&lt;0,SAM!DN98*1000,SAM!DN98=0,"")</f>
        <v/>
      </c>
      <c r="DO98" s="57" t="str" cm="1">
        <f t="array" ref="DO98">_xlfn.IFS(SAM!DO98&gt;0,SAM!DO98*1000,SAM!DO98&lt;0,SAM!DO98*1000,SAM!DO98=0,"")</f>
        <v/>
      </c>
      <c r="DP98" s="57" t="str" cm="1">
        <f t="array" ref="DP98">_xlfn.IFS(SAM!DP98&gt;0,SAM!DP98*1000,SAM!DP98&lt;0,SAM!DP98*1000,SAM!DP98=0,"")</f>
        <v/>
      </c>
      <c r="DQ98" s="57" t="str" cm="1">
        <f t="array" ref="DQ98">_xlfn.IFS(SAM!DQ98&gt;0,SAM!DQ98*1000,SAM!DQ98&lt;0,SAM!DQ98*1000,SAM!DQ98=0,"")</f>
        <v/>
      </c>
      <c r="DR98" s="57" t="str" cm="1">
        <f t="array" ref="DR98">_xlfn.IFS(SAM!DR98&gt;0,SAM!DR98*1000,SAM!DR98&lt;0,SAM!DR98*1000,SAM!DR98=0,"")</f>
        <v/>
      </c>
      <c r="DS98" s="57" t="str" cm="1">
        <f t="array" ref="DS98">_xlfn.IFS(SAM!DS98&gt;0,SAM!DS98*1000,SAM!DS98&lt;0,SAM!DS98*1000,SAM!DS98=0,"")</f>
        <v/>
      </c>
      <c r="DT98" s="57" t="str" cm="1">
        <f t="array" ref="DT98">_xlfn.IFS(SAM!DT98&gt;0,SAM!DT98*1000,SAM!DT98&lt;0,SAM!DT98*1000,SAM!DT98=0,"")</f>
        <v/>
      </c>
      <c r="DU98" s="57" t="str" cm="1">
        <f t="array" ref="DU98">_xlfn.IFS(SAM!DU98&gt;0,SAM!DU98*1000,SAM!DU98&lt;0,SAM!DU98*1000,SAM!DU98=0,"")</f>
        <v/>
      </c>
      <c r="DV98" s="57" t="str" cm="1">
        <f t="array" ref="DV98">_xlfn.IFS(SAM!DV98&gt;0,SAM!DV98*1000,SAM!DV98&lt;0,SAM!DV98*1000,SAM!DV98=0,"")</f>
        <v/>
      </c>
      <c r="DW98" s="57" t="str" cm="1">
        <f t="array" ref="DW98">_xlfn.IFS(SAM!DW98&gt;0,SAM!DW98*1000,SAM!DW98&lt;0,SAM!DW98*1000,SAM!DW98=0,"")</f>
        <v/>
      </c>
      <c r="DX98" s="57" t="str" cm="1">
        <f t="array" ref="DX98">_xlfn.IFS(SAM!DX98&gt;0,SAM!DX98*1000,SAM!DX98&lt;0,SAM!DX98*1000,SAM!DX98=0,"")</f>
        <v/>
      </c>
      <c r="DY98" s="57" t="str" cm="1">
        <f t="array" ref="DY98">_xlfn.IFS(SAM!DY98&gt;0,SAM!DY98*1000,SAM!DY98&lt;0,SAM!DY98*1000,SAM!DY98=0,"")</f>
        <v/>
      </c>
      <c r="DZ98" s="57" t="str" cm="1">
        <f t="array" ref="DZ98">_xlfn.IFS(SAM!DZ98&gt;0,SAM!DZ98*1000,SAM!DZ98&lt;0,SAM!DZ98*1000,SAM!DZ98=0,"")</f>
        <v/>
      </c>
      <c r="EA98" s="57" t="str" cm="1">
        <f t="array" ref="EA98">_xlfn.IFS(SAM!EA98&gt;0,SAM!EA98*1000,SAM!EA98&lt;0,SAM!EA98*1000,SAM!EA98=0,"")</f>
        <v/>
      </c>
      <c r="EB98" s="57" t="str" cm="1">
        <f t="array" ref="EB98">_xlfn.IFS(SAM!EB98&gt;0,SAM!EB98*1000,SAM!EB98&lt;0,SAM!EB98*1000,SAM!EB98=0,"")</f>
        <v/>
      </c>
      <c r="EC98" s="57" t="str" cm="1">
        <f t="array" ref="EC98">_xlfn.IFS(SAM!EC98&gt;0,SAM!EC98*1000,SAM!EC98&lt;0,SAM!EC98*1000,SAM!EC98=0,"")</f>
        <v/>
      </c>
      <c r="ED98" s="57" t="str" cm="1">
        <f t="array" ref="ED98">_xlfn.IFS(SAM!ED98&gt;0,SAM!ED98*1000,SAM!ED98&lt;0,SAM!ED98*1000,SAM!ED98=0,"")</f>
        <v/>
      </c>
      <c r="EE98" s="57" t="str" cm="1">
        <f t="array" ref="EE98">_xlfn.IFS(SAM!EE98&gt;0,SAM!EE98*1000,SAM!EE98&lt;0,SAM!EE98*1000,SAM!EE98=0,"")</f>
        <v/>
      </c>
      <c r="EF98" s="57" t="str" cm="1">
        <f t="array" ref="EF98">_xlfn.IFS(SAM!EF98&gt;0,SAM!EF98*1000,SAM!EF98&lt;0,SAM!EF98*1000,SAM!EF98=0,"")</f>
        <v/>
      </c>
      <c r="EG98" s="57" t="str" cm="1">
        <f t="array" ref="EG98">_xlfn.IFS(SAM!EG98&gt;0,SAM!EG98*1000,SAM!EG98&lt;0,SAM!EG98*1000,SAM!EG98=0,"")</f>
        <v/>
      </c>
      <c r="EH98" s="57" t="str" cm="1">
        <f t="array" ref="EH98">_xlfn.IFS(SAM!EH98&gt;0,SAM!EH98*1000,SAM!EH98&lt;0,SAM!EH98*1000,SAM!EH98=0,"")</f>
        <v/>
      </c>
      <c r="EI98" s="57" t="str" cm="1">
        <f t="array" ref="EI98">_xlfn.IFS(SAM!EI98&gt;0,SAM!EI98*1000,SAM!EI98&lt;0,SAM!EI98*1000,SAM!EI98=0,"")</f>
        <v/>
      </c>
      <c r="EJ98" s="57" t="str" cm="1">
        <f t="array" ref="EJ98">_xlfn.IFS(SAM!EJ98&gt;0,SAM!EJ98*1000,SAM!EJ98&lt;0,SAM!EJ98*1000,SAM!EJ98=0,"")</f>
        <v/>
      </c>
      <c r="EK98" s="57" t="str" cm="1">
        <f t="array" ref="EK98">_xlfn.IFS(SAM!EK98&gt;0,SAM!EK98*1000,SAM!EK98&lt;0,SAM!EK98*1000,SAM!EK98=0,"")</f>
        <v/>
      </c>
      <c r="EL98" s="57" t="str" cm="1">
        <f t="array" ref="EL98">_xlfn.IFS(SAM!EL98&gt;0,SAM!EL98*1000,SAM!EL98&lt;0,SAM!EL98*1000,SAM!EL98=0,"")</f>
        <v/>
      </c>
      <c r="EM98" s="57" t="str" cm="1">
        <f t="array" ref="EM98">_xlfn.IFS(SAM!EM98&gt;0,SAM!EM98*1000,SAM!EM98&lt;0,SAM!EM98*1000,SAM!EM98=0,"")</f>
        <v/>
      </c>
      <c r="EN98" s="57" t="str" cm="1">
        <f t="array" ref="EN98">_xlfn.IFS(SAM!EN98&gt;0,SAM!EN98*1000,SAM!EN98&lt;0,SAM!EN98*1000,SAM!EN98=0,"")</f>
        <v/>
      </c>
      <c r="EO98" s="57" t="str" cm="1">
        <f t="array" ref="EO98">_xlfn.IFS(SAM!EO98&gt;0,SAM!EO98*1000,SAM!EO98&lt;0,SAM!EO98*1000,SAM!EO98=0,"")</f>
        <v/>
      </c>
      <c r="EP98" s="57" t="str" cm="1">
        <f t="array" ref="EP98">_xlfn.IFS(SAM!EP98&gt;0,SAM!EP98*1000,SAM!EP98&lt;0,SAM!EP98*1000,SAM!EP98=0,"")</f>
        <v/>
      </c>
      <c r="EQ98" s="57" t="str" cm="1">
        <f t="array" ref="EQ98">_xlfn.IFS(SAM!EQ98&gt;0,SAM!EQ98*1000,SAM!EQ98&lt;0,SAM!EQ98*1000,SAM!EQ98=0,"")</f>
        <v/>
      </c>
      <c r="ER98" s="57" t="str" cm="1">
        <f t="array" ref="ER98">_xlfn.IFS(SAM!ER98&gt;0,SAM!ER98*1000,SAM!ER98&lt;0,SAM!ER98*1000,SAM!ER98=0,"")</f>
        <v/>
      </c>
      <c r="ES98" s="57" t="str" cm="1">
        <f t="array" ref="ES98">_xlfn.IFS(SAM!ES98&gt;0,SAM!ES98*1000,SAM!ES98&lt;0,SAM!ES98*1000,SAM!ES98=0,"")</f>
        <v/>
      </c>
      <c r="ET98" s="57" t="str" cm="1">
        <f t="array" ref="ET98">_xlfn.IFS(SAM!ET98&gt;0,SAM!ET98*1000,SAM!ET98&lt;0,SAM!ET98*1000,SAM!ET98=0,"")</f>
        <v/>
      </c>
      <c r="EU98" s="57" t="str" cm="1">
        <f t="array" ref="EU98">_xlfn.IFS(SAM!EU98&gt;0,SAM!EU98*1000,SAM!EU98&lt;0,SAM!EU98*1000,SAM!EU98=0,"")</f>
        <v/>
      </c>
      <c r="EV98" s="57" cm="1">
        <f t="array" ref="EV98">_xlfn.IFS(SAM!EV98&gt;0,SAM!EV98*1000,SAM!EV98&lt;0,SAM!EV98*1000,SAM!EV98=0,"")</f>
        <v>8632.680443730329</v>
      </c>
      <c r="EW98" s="57" t="str" cm="1">
        <f t="array" ref="EW98">_xlfn.IFS(SAM!EW98&gt;0,SAM!EW98*1000,SAM!EW98&lt;0,SAM!EW98*1000,SAM!EW98=0,"")</f>
        <v/>
      </c>
      <c r="EX98" s="57" cm="1">
        <f t="array" ref="EX98">_xlfn.IFS(SAM!EX98&gt;0,SAM!EX98*1000,SAM!EX98&lt;0,SAM!EX98*1000,SAM!EX98=0,"")</f>
        <v>5.2878177386988801E-3</v>
      </c>
      <c r="EY98" s="57" t="str" cm="1">
        <f t="array" ref="EY98">_xlfn.IFS(SAM!EY98&gt;0,SAM!EY98*1000,SAM!EY98&lt;0,SAM!EY98*1000,SAM!EY98=0,"")</f>
        <v/>
      </c>
      <c r="EZ98" s="57" t="str" cm="1">
        <f t="array" ref="EZ98">_xlfn.IFS(SAM!EZ98&gt;0,SAM!EZ98*1000,SAM!EZ98&lt;0,SAM!EZ98*1000,SAM!EZ98=0,"")</f>
        <v/>
      </c>
      <c r="FA98" s="57" t="str" cm="1">
        <f t="array" ref="FA98">_xlfn.IFS(SAM!FA98&gt;0,SAM!FA98*1000,SAM!FA98&lt;0,SAM!FA98*1000,SAM!FA98=0,"")</f>
        <v/>
      </c>
      <c r="FB98" s="57" t="str" cm="1">
        <f t="array" ref="FB98">_xlfn.IFS(SAM!FB98&gt;0,SAM!FB98*1000,SAM!FB98&lt;0,SAM!FB98*1000,SAM!FB98=0,"")</f>
        <v/>
      </c>
      <c r="FC98" s="57" t="str" cm="1">
        <f t="array" ref="FC98">_xlfn.IFS(SAM!FC98&gt;0,SAM!FC98*1000,SAM!FC98&lt;0,SAM!FC98*1000,SAM!FC98=0,"")</f>
        <v/>
      </c>
      <c r="FD98" s="57" t="str" cm="1">
        <f t="array" ref="FD98">_xlfn.IFS(SAM!FD98&gt;0,SAM!FD98*1000,SAM!FD98&lt;0,SAM!FD98*1000,SAM!FD98=0,"")</f>
        <v/>
      </c>
      <c r="FE98" s="57" t="str" cm="1">
        <f t="array" ref="FE98">_xlfn.IFS(SAM!FE98&gt;0,SAM!FE98*1000,SAM!FE98&lt;0,SAM!FE98*1000,SAM!FE98=0,"")</f>
        <v/>
      </c>
      <c r="FF98" s="57" t="str" cm="1">
        <f t="array" ref="FF98">_xlfn.IFS(SAM!FF98&gt;0,SAM!FF98*1000,SAM!FF98&lt;0,SAM!FF98*1000,SAM!FF98=0,"")</f>
        <v/>
      </c>
      <c r="FG98" s="57" t="str" cm="1">
        <f t="array" ref="FG98">_xlfn.IFS(SAM!FG98&gt;0,SAM!FG98*1000,SAM!FG98&lt;0,SAM!FG98*1000,SAM!FG98=0,"")</f>
        <v/>
      </c>
      <c r="FH98" s="57" t="str" cm="1">
        <f t="array" ref="FH98">_xlfn.IFS(SAM!FH98&gt;0,SAM!FH98*1000,SAM!FH98&lt;0,SAM!FH98*1000,SAM!FH98=0,"")</f>
        <v/>
      </c>
      <c r="FI98" s="57" t="str" cm="1">
        <f t="array" ref="FI98">_xlfn.IFS(SAM!FI98&gt;0,SAM!FI98*1000,SAM!FI98&lt;0,SAM!FI98*1000,SAM!FI98=0,"")</f>
        <v/>
      </c>
      <c r="FJ98" s="57" t="str" cm="1">
        <f t="array" ref="FJ98">_xlfn.IFS(SAM!FJ98&gt;0,SAM!FJ98*1000,SAM!FJ98&lt;0,SAM!FJ98*1000,SAM!FJ98=0,"")</f>
        <v/>
      </c>
      <c r="FK98" s="57" t="str" cm="1">
        <f t="array" ref="FK98">_xlfn.IFS(SAM!FK98&gt;0,SAM!FK98*1000,SAM!FK98&lt;0,SAM!FK98*1000,SAM!FK98=0,"")</f>
        <v/>
      </c>
      <c r="FL98" s="57" cm="1">
        <f t="array" ref="FL98">_xlfn.IFS(SAM!FL98&gt;0,SAM!FL98*1000,SAM!FL98&lt;0,SAM!FL98*1000,SAM!FL98=0,"")</f>
        <v>33809.979936830299</v>
      </c>
      <c r="FM98" s="57" cm="1">
        <f t="array" ref="FM98">_xlfn.IFS(SAM!FM98&gt;0,SAM!FM98*1000,SAM!FM98&lt;0,SAM!FM98*1000,SAM!FM98=0,"")</f>
        <v>6221.99829420899</v>
      </c>
      <c r="FN98" s="57" t="str" cm="1">
        <f t="array" ref="FN98">_xlfn.IFS(SAM!FN98&gt;0,SAM!FN98*1000,SAM!FN98&lt;0,SAM!FN98*1000,SAM!FN98=0,"")</f>
        <v/>
      </c>
      <c r="FO98" s="57" cm="1">
        <f t="array" ref="FO98">_xlfn.IFS(SAM!FO98&gt;0,SAM!FO98*1000,SAM!FO98&lt;0,SAM!FO98*1000,SAM!FO98=0,"")</f>
        <v>730.65180258275393</v>
      </c>
      <c r="FP98" s="57" cm="1">
        <f t="array" ref="FP98">_xlfn.IFS(SAM!FP98&gt;0,SAM!FP98*1000,SAM!FP98&lt;0,SAM!FP98*1000,SAM!FP98=0,"")</f>
        <v>75467.979550565404</v>
      </c>
      <c r="FR98" s="20">
        <f t="shared" si="1"/>
        <v>149480.16046916827</v>
      </c>
      <c r="FS98" s="87">
        <v>-3.7834979593753815E-10</v>
      </c>
      <c r="FT98" s="57">
        <f t="shared" si="3"/>
        <v>1.8236897352791978E-2</v>
      </c>
      <c r="FU98" s="57">
        <f t="shared" si="3"/>
        <v>1.9084245200439793E-2</v>
      </c>
    </row>
    <row r="99" spans="1:177" x14ac:dyDescent="0.3">
      <c r="A99" t="s">
        <v>634</v>
      </c>
      <c r="B99" s="57" cm="1">
        <f t="array" ref="B99">_xlfn.IFS(SAM!B99&gt;0,SAM!B99*1000,SAM!B99&lt;0,SAM!B99*1000,SAM!B99=0,"")</f>
        <v>11.0738544716025</v>
      </c>
      <c r="C99" s="57" cm="1">
        <f t="array" ref="C99">_xlfn.IFS(SAM!C99&gt;0,SAM!C99*1000,SAM!C99&lt;0,SAM!C99*1000,SAM!C99=0,"")</f>
        <v>5.2426072850127702E-3</v>
      </c>
      <c r="D99" s="57" cm="1">
        <f t="array" ref="D99">_xlfn.IFS(SAM!D99&gt;0,SAM!D99*1000,SAM!D99&lt;0,SAM!D99*1000,SAM!D99=0,"")</f>
        <v>28.3803395086859</v>
      </c>
      <c r="E99" s="57" cm="1">
        <f t="array" ref="E99">_xlfn.IFS(SAM!E99&gt;0,SAM!E99*1000,SAM!E99&lt;0,SAM!E99*1000,SAM!E99=0,"")</f>
        <v>3152.6052865554802</v>
      </c>
      <c r="F99" s="57" cm="1">
        <f t="array" ref="F99">_xlfn.IFS(SAM!F99&gt;0,SAM!F99*1000,SAM!F99&lt;0,SAM!F99*1000,SAM!F99=0,"")</f>
        <v>0.25452622832497601</v>
      </c>
      <c r="G99" s="57" cm="1">
        <f t="array" ref="G99">_xlfn.IFS(SAM!G99&gt;0,SAM!G99*1000,SAM!G99&lt;0,SAM!G99*1000,SAM!G99=0,"")</f>
        <v>4.0209950495529201</v>
      </c>
      <c r="H99" s="57" cm="1">
        <f t="array" ref="H99">_xlfn.IFS(SAM!H99&gt;0,SAM!H99*1000,SAM!H99&lt;0,SAM!H99*1000,SAM!H99=0,"")</f>
        <v>3611.8396483394499</v>
      </c>
      <c r="I99" s="57" cm="1">
        <f t="array" ref="I99">_xlfn.IFS(SAM!I99&gt;0,SAM!I99*1000,SAM!I99&lt;0,SAM!I99*1000,SAM!I99=0,"")</f>
        <v>0.162506535360431</v>
      </c>
      <c r="J99" s="57" cm="1">
        <f t="array" ref="J99">_xlfn.IFS(SAM!J99&gt;0,SAM!J99*1000,SAM!J99&lt;0,SAM!J99*1000,SAM!J99=0,"")</f>
        <v>3.9154026790481798E-3</v>
      </c>
      <c r="K99" s="57" cm="1">
        <f t="array" ref="K99">_xlfn.IFS(SAM!K99&gt;0,SAM!K99*1000,SAM!K99&lt;0,SAM!K99*1000,SAM!K99=0,"")</f>
        <v>1883.9783695652602</v>
      </c>
      <c r="L99" s="57" cm="1">
        <f t="array" ref="L99">_xlfn.IFS(SAM!L99&gt;0,SAM!L99*1000,SAM!L99&lt;0,SAM!L99*1000,SAM!L99=0,"")</f>
        <v>26.425280372335699</v>
      </c>
      <c r="M99" s="57" t="str" cm="1">
        <f t="array" ref="M99">_xlfn.IFS(SAM!M99&gt;0,SAM!M99*1000,SAM!M99&lt;0,SAM!M99*1000,SAM!M99=0,"")</f>
        <v/>
      </c>
      <c r="N99" s="57" cm="1">
        <f t="array" ref="N99">_xlfn.IFS(SAM!N99&gt;0,SAM!N99*1000,SAM!N99&lt;0,SAM!N99*1000,SAM!N99=0,"")</f>
        <v>7740.1919807129698</v>
      </c>
      <c r="O99" s="57" cm="1">
        <f t="array" ref="O99">_xlfn.IFS(SAM!O99&gt;0,SAM!O99*1000,SAM!O99&lt;0,SAM!O99*1000,SAM!O99=0,"")</f>
        <v>11.903259767448699</v>
      </c>
      <c r="P99" s="57" cm="1">
        <f t="array" ref="P99">_xlfn.IFS(SAM!P99&gt;0,SAM!P99*1000,SAM!P99&lt;0,SAM!P99*1000,SAM!P99=0,"")</f>
        <v>1.03364301701764E-3</v>
      </c>
      <c r="Q99" s="57" cm="1">
        <f t="array" ref="Q99">_xlfn.IFS(SAM!Q99&gt;0,SAM!Q99*1000,SAM!Q99&lt;0,SAM!Q99*1000,SAM!Q99=0,"")</f>
        <v>2.3435202707854999E-2</v>
      </c>
      <c r="R99" s="57" cm="1">
        <f t="array" ref="R99">_xlfn.IFS(SAM!R99&gt;0,SAM!R99*1000,SAM!R99&lt;0,SAM!R99*1000,SAM!R99=0,"")</f>
        <v>1.1526047641376598E-3</v>
      </c>
      <c r="S99" s="57" cm="1">
        <f t="array" ref="S99">_xlfn.IFS(SAM!S99&gt;0,SAM!S99*1000,SAM!S99&lt;0,SAM!S99*1000,SAM!S99=0,"")</f>
        <v>4.6171300855764397</v>
      </c>
      <c r="T99" s="57" cm="1">
        <f t="array" ref="T99">_xlfn.IFS(SAM!T99&gt;0,SAM!T99*1000,SAM!T99&lt;0,SAM!T99*1000,SAM!T99=0,"")</f>
        <v>1440.4926298606499</v>
      </c>
      <c r="U99" s="57" cm="1">
        <f t="array" ref="U99">_xlfn.IFS(SAM!U99&gt;0,SAM!U99*1000,SAM!U99&lt;0,SAM!U99*1000,SAM!U99=0,"")</f>
        <v>416.76041560392002</v>
      </c>
      <c r="V99" s="57" cm="1">
        <f t="array" ref="V99">_xlfn.IFS(SAM!V99&gt;0,SAM!V99*1000,SAM!V99&lt;0,SAM!V99*1000,SAM!V99=0,"")</f>
        <v>509.09346853641205</v>
      </c>
      <c r="W99" s="57" cm="1">
        <f t="array" ref="W99">_xlfn.IFS(SAM!W99&gt;0,SAM!W99*1000,SAM!W99&lt;0,SAM!W99*1000,SAM!W99=0,"")</f>
        <v>283.46585735371701</v>
      </c>
      <c r="X99" s="57" cm="1">
        <f t="array" ref="X99">_xlfn.IFS(SAM!X99&gt;0,SAM!X99*1000,SAM!X99&lt;0,SAM!X99*1000,SAM!X99=0,"")</f>
        <v>29.6902446564327</v>
      </c>
      <c r="Y99" s="57" cm="1">
        <f t="array" ref="Y99">_xlfn.IFS(SAM!Y99&gt;0,SAM!Y99*1000,SAM!Y99&lt;0,SAM!Y99*1000,SAM!Y99=0,"")</f>
        <v>28.9853646284196</v>
      </c>
      <c r="Z99" s="57" cm="1">
        <f t="array" ref="Z99">_xlfn.IFS(SAM!Z99&gt;0,SAM!Z99*1000,SAM!Z99&lt;0,SAM!Z99*1000,SAM!Z99=0,"")</f>
        <v>3135.7871756150398</v>
      </c>
      <c r="AA99" s="57" cm="1">
        <f t="array" ref="AA99">_xlfn.IFS(SAM!AA99&gt;0,SAM!AA99*1000,SAM!AA99&lt;0,SAM!AA99*1000,SAM!AA99=0,"")</f>
        <v>1097.11222004195</v>
      </c>
      <c r="AB99" s="57" cm="1">
        <f t="array" ref="AB99">_xlfn.IFS(SAM!AB99&gt;0,SAM!AB99*1000,SAM!AB99&lt;0,SAM!AB99*1000,SAM!AB99=0,"")</f>
        <v>63.800944790523104</v>
      </c>
      <c r="AC99" s="57" cm="1">
        <f t="array" ref="AC99">_xlfn.IFS(SAM!AC99&gt;0,SAM!AC99*1000,SAM!AC99&lt;0,SAM!AC99*1000,SAM!AC99=0,"")</f>
        <v>141.94452335621</v>
      </c>
      <c r="AD99" s="57" cm="1">
        <f t="array" ref="AD99">_xlfn.IFS(SAM!AD99&gt;0,SAM!AD99*1000,SAM!AD99&lt;0,SAM!AD99*1000,SAM!AD99=0,"")</f>
        <v>1.6464169220792898E-3</v>
      </c>
      <c r="AE99" s="57" cm="1">
        <f t="array" ref="AE99">_xlfn.IFS(SAM!AE99&gt;0,SAM!AE99*1000,SAM!AE99&lt;0,SAM!AE99*1000,SAM!AE99=0,"")</f>
        <v>268.40420840098199</v>
      </c>
      <c r="AF99" s="57" cm="1">
        <f t="array" ref="AF99">_xlfn.IFS(SAM!AF99&gt;0,SAM!AF99*1000,SAM!AF99&lt;0,SAM!AF99*1000,SAM!AF99=0,"")</f>
        <v>5600.67101044214</v>
      </c>
      <c r="AG99" s="57" cm="1">
        <f t="array" ref="AG99">_xlfn.IFS(SAM!AG99&gt;0,SAM!AG99*1000,SAM!AG99&lt;0,SAM!AG99*1000,SAM!AG99=0,"")</f>
        <v>0.86321479715527005</v>
      </c>
      <c r="AH99" s="57" cm="1">
        <f t="array" ref="AH99">_xlfn.IFS(SAM!AH99&gt;0,SAM!AH99*1000,SAM!AH99&lt;0,SAM!AH99*1000,SAM!AH99=0,"")</f>
        <v>10154.7986319271</v>
      </c>
      <c r="AI99" s="57" cm="1">
        <f t="array" ref="AI99">_xlfn.IFS(SAM!AI99&gt;0,SAM!AI99*1000,SAM!AI99&lt;0,SAM!AI99*1000,SAM!AI99=0,"")</f>
        <v>266.50154249504499</v>
      </c>
      <c r="AJ99" s="57" cm="1">
        <f t="array" ref="AJ99">_xlfn.IFS(SAM!AJ99&gt;0,SAM!AJ99*1000,SAM!AJ99&lt;0,SAM!AJ99*1000,SAM!AJ99=0,"")</f>
        <v>10183.185123822501</v>
      </c>
      <c r="AK99" s="57" cm="1">
        <f t="array" ref="AK99">_xlfn.IFS(SAM!AK99&gt;0,SAM!AK99*1000,SAM!AK99&lt;0,SAM!AK99*1000,SAM!AK99=0,"")</f>
        <v>5.2354514280647801E-3</v>
      </c>
      <c r="AL99" s="57" cm="1">
        <f t="array" ref="AL99">_xlfn.IFS(SAM!AL99&gt;0,SAM!AL99*1000,SAM!AL99&lt;0,SAM!AL99*1000,SAM!AL99=0,"")</f>
        <v>7.5987208229760297</v>
      </c>
      <c r="AM99" s="57" cm="1">
        <f t="array" ref="AM99">_xlfn.IFS(SAM!AM99&gt;0,SAM!AM99*1000,SAM!AM99&lt;0,SAM!AM99*1000,SAM!AM99=0,"")</f>
        <v>277.20040371537704</v>
      </c>
      <c r="AN99" s="57" cm="1">
        <f t="array" ref="AN99">_xlfn.IFS(SAM!AN99&gt;0,SAM!AN99*1000,SAM!AN99&lt;0,SAM!AN99*1000,SAM!AN99=0,"")</f>
        <v>6.8685266956553498E-2</v>
      </c>
      <c r="AO99" s="57" cm="1">
        <f t="array" ref="AO99">_xlfn.IFS(SAM!AO99&gt;0,SAM!AO99*1000,SAM!AO99&lt;0,SAM!AO99*1000,SAM!AO99=0,"")</f>
        <v>6.0258737108730906E-2</v>
      </c>
      <c r="AP99" s="57" cm="1">
        <f t="array" ref="AP99">_xlfn.IFS(SAM!AP99&gt;0,SAM!AP99*1000,SAM!AP99&lt;0,SAM!AP99*1000,SAM!AP99=0,"")</f>
        <v>4.3987384916984298E-2</v>
      </c>
      <c r="AQ99" s="57" cm="1">
        <f t="array" ref="AQ99">_xlfn.IFS(SAM!AQ99&gt;0,SAM!AQ99*1000,SAM!AQ99&lt;0,SAM!AQ99*1000,SAM!AQ99=0,"")</f>
        <v>0.22864098468872102</v>
      </c>
      <c r="AR99" s="57" cm="1">
        <f t="array" ref="AR99">_xlfn.IFS(SAM!AR99&gt;0,SAM!AR99*1000,SAM!AR99&lt;0,SAM!AR99*1000,SAM!AR99=0,"")</f>
        <v>1.4722731982280199E-2</v>
      </c>
      <c r="AS99" s="57" cm="1">
        <f t="array" ref="AS99">_xlfn.IFS(SAM!AS99&gt;0,SAM!AS99*1000,SAM!AS99&lt;0,SAM!AS99*1000,SAM!AS99=0,"")</f>
        <v>6.4242925593588204E-3</v>
      </c>
      <c r="AT99" s="57" cm="1">
        <f t="array" ref="AT99">_xlfn.IFS(SAM!AT99&gt;0,SAM!AT99*1000,SAM!AT99&lt;0,SAM!AT99*1000,SAM!AT99=0,"")</f>
        <v>3.9632994399808497E-2</v>
      </c>
      <c r="AU99" s="57" cm="1">
        <f t="array" ref="AU99">_xlfn.IFS(SAM!AU99&gt;0,SAM!AU99*1000,SAM!AU99&lt;0,SAM!AU99*1000,SAM!AU99=0,"")</f>
        <v>11.450391952686001</v>
      </c>
      <c r="AV99" s="57" cm="1">
        <f t="array" ref="AV99">_xlfn.IFS(SAM!AV99&gt;0,SAM!AV99*1000,SAM!AV99&lt;0,SAM!AV99*1000,SAM!AV99=0,"")</f>
        <v>2.9504776300183302</v>
      </c>
      <c r="AW99" s="57" cm="1">
        <f t="array" ref="AW99">_xlfn.IFS(SAM!AW99&gt;0,SAM!AW99*1000,SAM!AW99&lt;0,SAM!AW99*1000,SAM!AW99=0,"")</f>
        <v>0.43568075281227703</v>
      </c>
      <c r="AX99" s="57" cm="1">
        <f t="array" ref="AX99">_xlfn.IFS(SAM!AX99&gt;0,SAM!AX99*1000,SAM!AX99&lt;0,SAM!AX99*1000,SAM!AX99=0,"")</f>
        <v>0.111949858410193</v>
      </c>
      <c r="AY99" s="57" cm="1">
        <f t="array" ref="AY99">_xlfn.IFS(SAM!AY99&gt;0,SAM!AY99*1000,SAM!AY99&lt;0,SAM!AY99*1000,SAM!AY99=0,"")</f>
        <v>430.19812405796</v>
      </c>
      <c r="AZ99" s="57" cm="1">
        <f t="array" ref="AZ99">_xlfn.IFS(SAM!AZ99&gt;0,SAM!AZ99*1000,SAM!AZ99&lt;0,SAM!AZ99*1000,SAM!AZ99=0,"")</f>
        <v>1609.1485951956099</v>
      </c>
      <c r="BA99" s="57" cm="1">
        <f t="array" ref="BA99">_xlfn.IFS(SAM!BA99&gt;0,SAM!BA99*1000,SAM!BA99&lt;0,SAM!BA99*1000,SAM!BA99=0,"")</f>
        <v>4190.5576144611796</v>
      </c>
      <c r="BB99" s="57" cm="1">
        <f t="array" ref="BB99">_xlfn.IFS(SAM!BB99&gt;0,SAM!BB99*1000,SAM!BB99&lt;0,SAM!BB99*1000,SAM!BB99=0,"")</f>
        <v>797.38850521079701</v>
      </c>
      <c r="BC99" s="57" cm="1">
        <f t="array" ref="BC99">_xlfn.IFS(SAM!BC99&gt;0,SAM!BC99*1000,SAM!BC99&lt;0,SAM!BC99*1000,SAM!BC99=0,"")</f>
        <v>0.71203668299921308</v>
      </c>
      <c r="BD99" s="57" cm="1">
        <f t="array" ref="BD99">_xlfn.IFS(SAM!BD99&gt;0,SAM!BD99*1000,SAM!BD99&lt;0,SAM!BD99*1000,SAM!BD99=0,"")</f>
        <v>4.4505600620152394E-2</v>
      </c>
      <c r="BE99" s="57" cm="1">
        <f t="array" ref="BE99">_xlfn.IFS(SAM!BE99&gt;0,SAM!BE99*1000,SAM!BE99&lt;0,SAM!BE99*1000,SAM!BE99=0,"")</f>
        <v>0.14450667624818098</v>
      </c>
      <c r="BF99" s="57" cm="1">
        <f t="array" ref="BF99">_xlfn.IFS(SAM!BF99&gt;0,SAM!BF99*1000,SAM!BF99&lt;0,SAM!BF99*1000,SAM!BF99=0,"")</f>
        <v>3249.1517247009801</v>
      </c>
      <c r="BG99" s="57" cm="1">
        <f t="array" ref="BG99">_xlfn.IFS(SAM!BG99&gt;0,SAM!BG99*1000,SAM!BG99&lt;0,SAM!BG99*1000,SAM!BG99=0,"")</f>
        <v>13384.6384247473</v>
      </c>
      <c r="BH99" s="57" cm="1">
        <f t="array" ref="BH99">_xlfn.IFS(SAM!BH99&gt;0,SAM!BH99*1000,SAM!BH99&lt;0,SAM!BH99*1000,SAM!BH99=0,"")</f>
        <v>1447.0712870093701</v>
      </c>
      <c r="BI99" s="57" cm="1">
        <f t="array" ref="BI99">_xlfn.IFS(SAM!BI99&gt;0,SAM!BI99*1000,SAM!BI99&lt;0,SAM!BI99*1000,SAM!BI99=0,"")</f>
        <v>187.32008656459101</v>
      </c>
      <c r="BJ99" s="57" cm="1">
        <f t="array" ref="BJ99">_xlfn.IFS(SAM!BJ99&gt;0,SAM!BJ99*1000,SAM!BJ99&lt;0,SAM!BJ99*1000,SAM!BJ99=0,"")</f>
        <v>79.703604476994201</v>
      </c>
      <c r="BK99" s="57" cm="1">
        <f t="array" ref="BK99">_xlfn.IFS(SAM!BK99&gt;0,SAM!BK99*1000,SAM!BK99&lt;0,SAM!BK99*1000,SAM!BK99=0,"")</f>
        <v>4329.7608520956601</v>
      </c>
      <c r="BL99" s="57" cm="1">
        <f t="array" ref="BL99">_xlfn.IFS(SAM!BL99&gt;0,SAM!BL99*1000,SAM!BL99&lt;0,SAM!BL99*1000,SAM!BL99=0,"")</f>
        <v>1151.55256921155</v>
      </c>
      <c r="BM99" s="57" cm="1">
        <f t="array" ref="BM99">_xlfn.IFS(SAM!BM99&gt;0,SAM!BM99*1000,SAM!BM99&lt;0,SAM!BM99*1000,SAM!BM99=0,"")</f>
        <v>12587.829755840299</v>
      </c>
      <c r="BN99" s="57" cm="1">
        <f t="array" ref="BN99">_xlfn.IFS(SAM!BN99&gt;0,SAM!BN99*1000,SAM!BN99&lt;0,SAM!BN99*1000,SAM!BN99=0,"")</f>
        <v>8001.9992510998909</v>
      </c>
      <c r="BO99" s="57" cm="1">
        <f t="array" ref="BO99">_xlfn.IFS(SAM!BO99&gt;0,SAM!BO99*1000,SAM!BO99&lt;0,SAM!BO99*1000,SAM!BO99=0,"")</f>
        <v>8703.1397839978599</v>
      </c>
      <c r="BP99" s="57" cm="1">
        <f t="array" ref="BP99">_xlfn.IFS(SAM!BP99&gt;0,SAM!BP99*1000,SAM!BP99&lt;0,SAM!BP99*1000,SAM!BP99=0,"")</f>
        <v>27.6308796064896</v>
      </c>
      <c r="BQ99" s="57" t="str" cm="1">
        <f t="array" ref="BQ99">_xlfn.IFS(SAM!BQ99&gt;0,SAM!BQ99*1000,SAM!BQ99&lt;0,SAM!BQ99*1000,SAM!BQ99=0,"")</f>
        <v/>
      </c>
      <c r="BR99" s="57" t="str" cm="1">
        <f t="array" ref="BR99">_xlfn.IFS(SAM!BR99&gt;0,SAM!BR99*1000,SAM!BR99&lt;0,SAM!BR99*1000,SAM!BR99=0,"")</f>
        <v/>
      </c>
      <c r="BS99" s="57" t="str" cm="1">
        <f t="array" ref="BS99">_xlfn.IFS(SAM!BS99&gt;0,SAM!BS99*1000,SAM!BS99&lt;0,SAM!BS99*1000,SAM!BS99=0,"")</f>
        <v/>
      </c>
      <c r="BT99" s="57" t="str" cm="1">
        <f t="array" ref="BT99">_xlfn.IFS(SAM!BT99&gt;0,SAM!BT99*1000,SAM!BT99&lt;0,SAM!BT99*1000,SAM!BT99=0,"")</f>
        <v/>
      </c>
      <c r="BU99" s="57" t="str" cm="1">
        <f t="array" ref="BU99">_xlfn.IFS(SAM!BU99&gt;0,SAM!BU99*1000,SAM!BU99&lt;0,SAM!BU99*1000,SAM!BU99=0,"")</f>
        <v/>
      </c>
      <c r="BV99" s="57" t="str" cm="1">
        <f t="array" ref="BV99">_xlfn.IFS(SAM!BV99&gt;0,SAM!BV99*1000,SAM!BV99&lt;0,SAM!BV99*1000,SAM!BV99=0,"")</f>
        <v/>
      </c>
      <c r="BW99" s="57" t="str" cm="1">
        <f t="array" ref="BW99">_xlfn.IFS(SAM!BW99&gt;0,SAM!BW99*1000,SAM!BW99&lt;0,SAM!BW99*1000,SAM!BW99=0,"")</f>
        <v/>
      </c>
      <c r="BX99" s="57" t="str" cm="1">
        <f t="array" ref="BX99">_xlfn.IFS(SAM!BX99&gt;0,SAM!BX99*1000,SAM!BX99&lt;0,SAM!BX99*1000,SAM!BX99=0,"")</f>
        <v/>
      </c>
      <c r="BY99" s="57" t="str" cm="1">
        <f t="array" ref="BY99">_xlfn.IFS(SAM!BY99&gt;0,SAM!BY99*1000,SAM!BY99&lt;0,SAM!BY99*1000,SAM!BY99=0,"")</f>
        <v/>
      </c>
      <c r="BZ99" s="57" t="str" cm="1">
        <f t="array" ref="BZ99">_xlfn.IFS(SAM!BZ99&gt;0,SAM!BZ99*1000,SAM!BZ99&lt;0,SAM!BZ99*1000,SAM!BZ99=0,"")</f>
        <v/>
      </c>
      <c r="CA99" s="57" t="str" cm="1">
        <f t="array" ref="CA99">_xlfn.IFS(SAM!CA99&gt;0,SAM!CA99*1000,SAM!CA99&lt;0,SAM!CA99*1000,SAM!CA99=0,"")</f>
        <v/>
      </c>
      <c r="CB99" s="57" t="str" cm="1">
        <f t="array" ref="CB99">_xlfn.IFS(SAM!CB99&gt;0,SAM!CB99*1000,SAM!CB99&lt;0,SAM!CB99*1000,SAM!CB99=0,"")</f>
        <v/>
      </c>
      <c r="CC99" s="57" t="str" cm="1">
        <f t="array" ref="CC99">_xlfn.IFS(SAM!CC99&gt;0,SAM!CC99*1000,SAM!CC99&lt;0,SAM!CC99*1000,SAM!CC99=0,"")</f>
        <v/>
      </c>
      <c r="CD99" s="57" t="str" cm="1">
        <f t="array" ref="CD99">_xlfn.IFS(SAM!CD99&gt;0,SAM!CD99*1000,SAM!CD99&lt;0,SAM!CD99*1000,SAM!CD99=0,"")</f>
        <v/>
      </c>
      <c r="CE99" s="57" t="str" cm="1">
        <f t="array" ref="CE99">_xlfn.IFS(SAM!CE99&gt;0,SAM!CE99*1000,SAM!CE99&lt;0,SAM!CE99*1000,SAM!CE99=0,"")</f>
        <v/>
      </c>
      <c r="CF99" s="57" t="str" cm="1">
        <f t="array" ref="CF99">_xlfn.IFS(SAM!CF99&gt;0,SAM!CF99*1000,SAM!CF99&lt;0,SAM!CF99*1000,SAM!CF99=0,"")</f>
        <v/>
      </c>
      <c r="CG99" s="57" t="str" cm="1">
        <f t="array" ref="CG99">_xlfn.IFS(SAM!CG99&gt;0,SAM!CG99*1000,SAM!CG99&lt;0,SAM!CG99*1000,SAM!CG99=0,"")</f>
        <v/>
      </c>
      <c r="CH99" s="57" t="str" cm="1">
        <f t="array" ref="CH99">_xlfn.IFS(SAM!CH99&gt;0,SAM!CH99*1000,SAM!CH99&lt;0,SAM!CH99*1000,SAM!CH99=0,"")</f>
        <v/>
      </c>
      <c r="CI99" s="57" t="str" cm="1">
        <f t="array" ref="CI99">_xlfn.IFS(SAM!CI99&gt;0,SAM!CI99*1000,SAM!CI99&lt;0,SAM!CI99*1000,SAM!CI99=0,"")</f>
        <v/>
      </c>
      <c r="CJ99" s="57" t="str" cm="1">
        <f t="array" ref="CJ99">_xlfn.IFS(SAM!CJ99&gt;0,SAM!CJ99*1000,SAM!CJ99&lt;0,SAM!CJ99*1000,SAM!CJ99=0,"")</f>
        <v/>
      </c>
      <c r="CK99" s="57" t="str" cm="1">
        <f t="array" ref="CK99">_xlfn.IFS(SAM!CK99&gt;0,SAM!CK99*1000,SAM!CK99&lt;0,SAM!CK99*1000,SAM!CK99=0,"")</f>
        <v/>
      </c>
      <c r="CL99" s="57" t="str" cm="1">
        <f t="array" ref="CL99">_xlfn.IFS(SAM!CL99&gt;0,SAM!CL99*1000,SAM!CL99&lt;0,SAM!CL99*1000,SAM!CL99=0,"")</f>
        <v/>
      </c>
      <c r="CM99" s="57" t="str" cm="1">
        <f t="array" ref="CM99">_xlfn.IFS(SAM!CM99&gt;0,SAM!CM99*1000,SAM!CM99&lt;0,SAM!CM99*1000,SAM!CM99=0,"")</f>
        <v/>
      </c>
      <c r="CN99" s="57" t="str" cm="1">
        <f t="array" ref="CN99">_xlfn.IFS(SAM!CN99&gt;0,SAM!CN99*1000,SAM!CN99&lt;0,SAM!CN99*1000,SAM!CN99=0,"")</f>
        <v/>
      </c>
      <c r="CO99" s="57" t="str" cm="1">
        <f t="array" ref="CO99">_xlfn.IFS(SAM!CO99&gt;0,SAM!CO99*1000,SAM!CO99&lt;0,SAM!CO99*1000,SAM!CO99=0,"")</f>
        <v/>
      </c>
      <c r="CP99" s="57" t="str" cm="1">
        <f t="array" ref="CP99">_xlfn.IFS(SAM!CP99&gt;0,SAM!CP99*1000,SAM!CP99&lt;0,SAM!CP99*1000,SAM!CP99=0,"")</f>
        <v/>
      </c>
      <c r="CQ99" s="57" t="str" cm="1">
        <f t="array" ref="CQ99">_xlfn.IFS(SAM!CQ99&gt;0,SAM!CQ99*1000,SAM!CQ99&lt;0,SAM!CQ99*1000,SAM!CQ99=0,"")</f>
        <v/>
      </c>
      <c r="CR99" s="57" t="str" cm="1">
        <f t="array" ref="CR99">_xlfn.IFS(SAM!CR99&gt;0,SAM!CR99*1000,SAM!CR99&lt;0,SAM!CR99*1000,SAM!CR99=0,"")</f>
        <v/>
      </c>
      <c r="CS99" s="57" t="str" cm="1">
        <f t="array" ref="CS99">_xlfn.IFS(SAM!CS99&gt;0,SAM!CS99*1000,SAM!CS99&lt;0,SAM!CS99*1000,SAM!CS99=0,"")</f>
        <v/>
      </c>
      <c r="CT99" s="57" t="str" cm="1">
        <f t="array" ref="CT99">_xlfn.IFS(SAM!CT99&gt;0,SAM!CT99*1000,SAM!CT99&lt;0,SAM!CT99*1000,SAM!CT99=0,"")</f>
        <v/>
      </c>
      <c r="CU99" s="57" t="str" cm="1">
        <f t="array" ref="CU99">_xlfn.IFS(SAM!CU99&gt;0,SAM!CU99*1000,SAM!CU99&lt;0,SAM!CU99*1000,SAM!CU99=0,"")</f>
        <v/>
      </c>
      <c r="CV99" s="57" t="str" cm="1">
        <f t="array" ref="CV99">_xlfn.IFS(SAM!CV99&gt;0,SAM!CV99*1000,SAM!CV99&lt;0,SAM!CV99*1000,SAM!CV99=0,"")</f>
        <v/>
      </c>
      <c r="CW99" s="57" t="str" cm="1">
        <f t="array" ref="CW99">_xlfn.IFS(SAM!CW99&gt;0,SAM!CW99*1000,SAM!CW99&lt;0,SAM!CW99*1000,SAM!CW99=0,"")</f>
        <v/>
      </c>
      <c r="CX99" s="57" t="str" cm="1">
        <f t="array" ref="CX99">_xlfn.IFS(SAM!CX99&gt;0,SAM!CX99*1000,SAM!CX99&lt;0,SAM!CX99*1000,SAM!CX99=0,"")</f>
        <v/>
      </c>
      <c r="CY99" s="57" t="str" cm="1">
        <f t="array" ref="CY99">_xlfn.IFS(SAM!CY99&gt;0,SAM!CY99*1000,SAM!CY99&lt;0,SAM!CY99*1000,SAM!CY99=0,"")</f>
        <v/>
      </c>
      <c r="CZ99" s="57" t="str" cm="1">
        <f t="array" ref="CZ99">_xlfn.IFS(SAM!CZ99&gt;0,SAM!CZ99*1000,SAM!CZ99&lt;0,SAM!CZ99*1000,SAM!CZ99=0,"")</f>
        <v/>
      </c>
      <c r="DA99" s="57" t="str" cm="1">
        <f t="array" ref="DA99">_xlfn.IFS(SAM!DA99&gt;0,SAM!DA99*1000,SAM!DA99&lt;0,SAM!DA99*1000,SAM!DA99=0,"")</f>
        <v/>
      </c>
      <c r="DB99" s="57" t="str" cm="1">
        <f t="array" ref="DB99">_xlfn.IFS(SAM!DB99&gt;0,SAM!DB99*1000,SAM!DB99&lt;0,SAM!DB99*1000,SAM!DB99=0,"")</f>
        <v/>
      </c>
      <c r="DC99" s="57" t="str" cm="1">
        <f t="array" ref="DC99">_xlfn.IFS(SAM!DC99&gt;0,SAM!DC99*1000,SAM!DC99&lt;0,SAM!DC99*1000,SAM!DC99=0,"")</f>
        <v/>
      </c>
      <c r="DD99" s="57" t="str" cm="1">
        <f t="array" ref="DD99">_xlfn.IFS(SAM!DD99&gt;0,SAM!DD99*1000,SAM!DD99&lt;0,SAM!DD99*1000,SAM!DD99=0,"")</f>
        <v/>
      </c>
      <c r="DE99" s="57" t="str" cm="1">
        <f t="array" ref="DE99">_xlfn.IFS(SAM!DE99&gt;0,SAM!DE99*1000,SAM!DE99&lt;0,SAM!DE99*1000,SAM!DE99=0,"")</f>
        <v/>
      </c>
      <c r="DF99" s="57" t="str" cm="1">
        <f t="array" ref="DF99">_xlfn.IFS(SAM!DF99&gt;0,SAM!DF99*1000,SAM!DF99&lt;0,SAM!DF99*1000,SAM!DF99=0,"")</f>
        <v/>
      </c>
      <c r="DG99" s="57" t="str" cm="1">
        <f t="array" ref="DG99">_xlfn.IFS(SAM!DG99&gt;0,SAM!DG99*1000,SAM!DG99&lt;0,SAM!DG99*1000,SAM!DG99=0,"")</f>
        <v/>
      </c>
      <c r="DH99" s="57" t="str" cm="1">
        <f t="array" ref="DH99">_xlfn.IFS(SAM!DH99&gt;0,SAM!DH99*1000,SAM!DH99&lt;0,SAM!DH99*1000,SAM!DH99=0,"")</f>
        <v/>
      </c>
      <c r="DI99" s="57" t="str" cm="1">
        <f t="array" ref="DI99">_xlfn.IFS(SAM!DI99&gt;0,SAM!DI99*1000,SAM!DI99&lt;0,SAM!DI99*1000,SAM!DI99=0,"")</f>
        <v/>
      </c>
      <c r="DJ99" s="57" t="str" cm="1">
        <f t="array" ref="DJ99">_xlfn.IFS(SAM!DJ99&gt;0,SAM!DJ99*1000,SAM!DJ99&lt;0,SAM!DJ99*1000,SAM!DJ99=0,"")</f>
        <v/>
      </c>
      <c r="DK99" s="57" t="str" cm="1">
        <f t="array" ref="DK99">_xlfn.IFS(SAM!DK99&gt;0,SAM!DK99*1000,SAM!DK99&lt;0,SAM!DK99*1000,SAM!DK99=0,"")</f>
        <v/>
      </c>
      <c r="DL99" s="57" t="str" cm="1">
        <f t="array" ref="DL99">_xlfn.IFS(SAM!DL99&gt;0,SAM!DL99*1000,SAM!DL99&lt;0,SAM!DL99*1000,SAM!DL99=0,"")</f>
        <v/>
      </c>
      <c r="DM99" s="57" t="str" cm="1">
        <f t="array" ref="DM99">_xlfn.IFS(SAM!DM99&gt;0,SAM!DM99*1000,SAM!DM99&lt;0,SAM!DM99*1000,SAM!DM99=0,"")</f>
        <v/>
      </c>
      <c r="DN99" s="57" t="str" cm="1">
        <f t="array" ref="DN99">_xlfn.IFS(SAM!DN99&gt;0,SAM!DN99*1000,SAM!DN99&lt;0,SAM!DN99*1000,SAM!DN99=0,"")</f>
        <v/>
      </c>
      <c r="DO99" s="57" t="str" cm="1">
        <f t="array" ref="DO99">_xlfn.IFS(SAM!DO99&gt;0,SAM!DO99*1000,SAM!DO99&lt;0,SAM!DO99*1000,SAM!DO99=0,"")</f>
        <v/>
      </c>
      <c r="DP99" s="57" t="str" cm="1">
        <f t="array" ref="DP99">_xlfn.IFS(SAM!DP99&gt;0,SAM!DP99*1000,SAM!DP99&lt;0,SAM!DP99*1000,SAM!DP99=0,"")</f>
        <v/>
      </c>
      <c r="DQ99" s="57" t="str" cm="1">
        <f t="array" ref="DQ99">_xlfn.IFS(SAM!DQ99&gt;0,SAM!DQ99*1000,SAM!DQ99&lt;0,SAM!DQ99*1000,SAM!DQ99=0,"")</f>
        <v/>
      </c>
      <c r="DR99" s="57" t="str" cm="1">
        <f t="array" ref="DR99">_xlfn.IFS(SAM!DR99&gt;0,SAM!DR99*1000,SAM!DR99&lt;0,SAM!DR99*1000,SAM!DR99=0,"")</f>
        <v/>
      </c>
      <c r="DS99" s="57" t="str" cm="1">
        <f t="array" ref="DS99">_xlfn.IFS(SAM!DS99&gt;0,SAM!DS99*1000,SAM!DS99&lt;0,SAM!DS99*1000,SAM!DS99=0,"")</f>
        <v/>
      </c>
      <c r="DT99" s="57" t="str" cm="1">
        <f t="array" ref="DT99">_xlfn.IFS(SAM!DT99&gt;0,SAM!DT99*1000,SAM!DT99&lt;0,SAM!DT99*1000,SAM!DT99=0,"")</f>
        <v/>
      </c>
      <c r="DU99" s="57" t="str" cm="1">
        <f t="array" ref="DU99">_xlfn.IFS(SAM!DU99&gt;0,SAM!DU99*1000,SAM!DU99&lt;0,SAM!DU99*1000,SAM!DU99=0,"")</f>
        <v/>
      </c>
      <c r="DV99" s="57" t="str" cm="1">
        <f t="array" ref="DV99">_xlfn.IFS(SAM!DV99&gt;0,SAM!DV99*1000,SAM!DV99&lt;0,SAM!DV99*1000,SAM!DV99=0,"")</f>
        <v/>
      </c>
      <c r="DW99" s="57" t="str" cm="1">
        <f t="array" ref="DW99">_xlfn.IFS(SAM!DW99&gt;0,SAM!DW99*1000,SAM!DW99&lt;0,SAM!DW99*1000,SAM!DW99=0,"")</f>
        <v/>
      </c>
      <c r="DX99" s="57" t="str" cm="1">
        <f t="array" ref="DX99">_xlfn.IFS(SAM!DX99&gt;0,SAM!DX99*1000,SAM!DX99&lt;0,SAM!DX99*1000,SAM!DX99=0,"")</f>
        <v/>
      </c>
      <c r="DY99" s="57" t="str" cm="1">
        <f t="array" ref="DY99">_xlfn.IFS(SAM!DY99&gt;0,SAM!DY99*1000,SAM!DY99&lt;0,SAM!DY99*1000,SAM!DY99=0,"")</f>
        <v/>
      </c>
      <c r="DZ99" s="57" t="str" cm="1">
        <f t="array" ref="DZ99">_xlfn.IFS(SAM!DZ99&gt;0,SAM!DZ99*1000,SAM!DZ99&lt;0,SAM!DZ99*1000,SAM!DZ99=0,"")</f>
        <v/>
      </c>
      <c r="EA99" s="57" t="str" cm="1">
        <f t="array" ref="EA99">_xlfn.IFS(SAM!EA99&gt;0,SAM!EA99*1000,SAM!EA99&lt;0,SAM!EA99*1000,SAM!EA99=0,"")</f>
        <v/>
      </c>
      <c r="EB99" s="57" t="str" cm="1">
        <f t="array" ref="EB99">_xlfn.IFS(SAM!EB99&gt;0,SAM!EB99*1000,SAM!EB99&lt;0,SAM!EB99*1000,SAM!EB99=0,"")</f>
        <v/>
      </c>
      <c r="EC99" s="57" t="str" cm="1">
        <f t="array" ref="EC99">_xlfn.IFS(SAM!EC99&gt;0,SAM!EC99*1000,SAM!EC99&lt;0,SAM!EC99*1000,SAM!EC99=0,"")</f>
        <v/>
      </c>
      <c r="ED99" s="57" t="str" cm="1">
        <f t="array" ref="ED99">_xlfn.IFS(SAM!ED99&gt;0,SAM!ED99*1000,SAM!ED99&lt;0,SAM!ED99*1000,SAM!ED99=0,"")</f>
        <v/>
      </c>
      <c r="EE99" s="57" t="str" cm="1">
        <f t="array" ref="EE99">_xlfn.IFS(SAM!EE99&gt;0,SAM!EE99*1000,SAM!EE99&lt;0,SAM!EE99*1000,SAM!EE99=0,"")</f>
        <v/>
      </c>
      <c r="EF99" s="57" t="str" cm="1">
        <f t="array" ref="EF99">_xlfn.IFS(SAM!EF99&gt;0,SAM!EF99*1000,SAM!EF99&lt;0,SAM!EF99*1000,SAM!EF99=0,"")</f>
        <v/>
      </c>
      <c r="EG99" s="57" t="str" cm="1">
        <f t="array" ref="EG99">_xlfn.IFS(SAM!EG99&gt;0,SAM!EG99*1000,SAM!EG99&lt;0,SAM!EG99*1000,SAM!EG99=0,"")</f>
        <v/>
      </c>
      <c r="EH99" s="57" t="str" cm="1">
        <f t="array" ref="EH99">_xlfn.IFS(SAM!EH99&gt;0,SAM!EH99*1000,SAM!EH99&lt;0,SAM!EH99*1000,SAM!EH99=0,"")</f>
        <v/>
      </c>
      <c r="EI99" s="57" t="str" cm="1">
        <f t="array" ref="EI99">_xlfn.IFS(SAM!EI99&gt;0,SAM!EI99*1000,SAM!EI99&lt;0,SAM!EI99*1000,SAM!EI99=0,"")</f>
        <v/>
      </c>
      <c r="EJ99" s="57" t="str" cm="1">
        <f t="array" ref="EJ99">_xlfn.IFS(SAM!EJ99&gt;0,SAM!EJ99*1000,SAM!EJ99&lt;0,SAM!EJ99*1000,SAM!EJ99=0,"")</f>
        <v/>
      </c>
      <c r="EK99" s="57" t="str" cm="1">
        <f t="array" ref="EK99">_xlfn.IFS(SAM!EK99&gt;0,SAM!EK99*1000,SAM!EK99&lt;0,SAM!EK99*1000,SAM!EK99=0,"")</f>
        <v/>
      </c>
      <c r="EL99" s="57" t="str" cm="1">
        <f t="array" ref="EL99">_xlfn.IFS(SAM!EL99&gt;0,SAM!EL99*1000,SAM!EL99&lt;0,SAM!EL99*1000,SAM!EL99=0,"")</f>
        <v/>
      </c>
      <c r="EM99" s="57" t="str" cm="1">
        <f t="array" ref="EM99">_xlfn.IFS(SAM!EM99&gt;0,SAM!EM99*1000,SAM!EM99&lt;0,SAM!EM99*1000,SAM!EM99=0,"")</f>
        <v/>
      </c>
      <c r="EN99" s="57" t="str" cm="1">
        <f t="array" ref="EN99">_xlfn.IFS(SAM!EN99&gt;0,SAM!EN99*1000,SAM!EN99&lt;0,SAM!EN99*1000,SAM!EN99=0,"")</f>
        <v/>
      </c>
      <c r="EO99" s="57" t="str" cm="1">
        <f t="array" ref="EO99">_xlfn.IFS(SAM!EO99&gt;0,SAM!EO99*1000,SAM!EO99&lt;0,SAM!EO99*1000,SAM!EO99=0,"")</f>
        <v/>
      </c>
      <c r="EP99" s="57" t="str" cm="1">
        <f t="array" ref="EP99">_xlfn.IFS(SAM!EP99&gt;0,SAM!EP99*1000,SAM!EP99&lt;0,SAM!EP99*1000,SAM!EP99=0,"")</f>
        <v/>
      </c>
      <c r="EQ99" s="57" t="str" cm="1">
        <f t="array" ref="EQ99">_xlfn.IFS(SAM!EQ99&gt;0,SAM!EQ99*1000,SAM!EQ99&lt;0,SAM!EQ99*1000,SAM!EQ99=0,"")</f>
        <v/>
      </c>
      <c r="ER99" s="57" t="str" cm="1">
        <f t="array" ref="ER99">_xlfn.IFS(SAM!ER99&gt;0,SAM!ER99*1000,SAM!ER99&lt;0,SAM!ER99*1000,SAM!ER99=0,"")</f>
        <v/>
      </c>
      <c r="ES99" s="57" t="str" cm="1">
        <f t="array" ref="ES99">_xlfn.IFS(SAM!ES99&gt;0,SAM!ES99*1000,SAM!ES99&lt;0,SAM!ES99*1000,SAM!ES99=0,"")</f>
        <v/>
      </c>
      <c r="ET99" s="57" t="str" cm="1">
        <f t="array" ref="ET99">_xlfn.IFS(SAM!ET99&gt;0,SAM!ET99*1000,SAM!ET99&lt;0,SAM!ET99*1000,SAM!ET99=0,"")</f>
        <v/>
      </c>
      <c r="EU99" s="57" t="str" cm="1">
        <f t="array" ref="EU99">_xlfn.IFS(SAM!EU99&gt;0,SAM!EU99*1000,SAM!EU99&lt;0,SAM!EU99*1000,SAM!EU99=0,"")</f>
        <v/>
      </c>
      <c r="EV99" s="57" cm="1">
        <f t="array" ref="EV99">_xlfn.IFS(SAM!EV99&gt;0,SAM!EV99*1000,SAM!EV99&lt;0,SAM!EV99*1000,SAM!EV99=0,"")</f>
        <v>8322.7631172418805</v>
      </c>
      <c r="EW99" s="57" t="str" cm="1">
        <f t="array" ref="EW99">_xlfn.IFS(SAM!EW99&gt;0,SAM!EW99*1000,SAM!EW99&lt;0,SAM!EW99*1000,SAM!EW99=0,"")</f>
        <v/>
      </c>
      <c r="EX99" s="57" t="str" cm="1">
        <f t="array" ref="EX99">_xlfn.IFS(SAM!EX99&gt;0,SAM!EX99*1000,SAM!EX99&lt;0,SAM!EX99*1000,SAM!EX99=0,"")</f>
        <v/>
      </c>
      <c r="EY99" s="57" t="str" cm="1">
        <f t="array" ref="EY99">_xlfn.IFS(SAM!EY99&gt;0,SAM!EY99*1000,SAM!EY99&lt;0,SAM!EY99*1000,SAM!EY99=0,"")</f>
        <v/>
      </c>
      <c r="EZ99" s="57" t="str" cm="1">
        <f t="array" ref="EZ99">_xlfn.IFS(SAM!EZ99&gt;0,SAM!EZ99*1000,SAM!EZ99&lt;0,SAM!EZ99*1000,SAM!EZ99=0,"")</f>
        <v/>
      </c>
      <c r="FA99" s="57" t="str" cm="1">
        <f t="array" ref="FA99">_xlfn.IFS(SAM!FA99&gt;0,SAM!FA99*1000,SAM!FA99&lt;0,SAM!FA99*1000,SAM!FA99=0,"")</f>
        <v/>
      </c>
      <c r="FB99" s="57" t="str" cm="1">
        <f t="array" ref="FB99">_xlfn.IFS(SAM!FB99&gt;0,SAM!FB99*1000,SAM!FB99&lt;0,SAM!FB99*1000,SAM!FB99=0,"")</f>
        <v/>
      </c>
      <c r="FC99" s="57" t="str" cm="1">
        <f t="array" ref="FC99">_xlfn.IFS(SAM!FC99&gt;0,SAM!FC99*1000,SAM!FC99&lt;0,SAM!FC99*1000,SAM!FC99=0,"")</f>
        <v/>
      </c>
      <c r="FD99" s="57" t="str" cm="1">
        <f t="array" ref="FD99">_xlfn.IFS(SAM!FD99&gt;0,SAM!FD99*1000,SAM!FD99&lt;0,SAM!FD99*1000,SAM!FD99=0,"")</f>
        <v/>
      </c>
      <c r="FE99" s="57" t="str" cm="1">
        <f t="array" ref="FE99">_xlfn.IFS(SAM!FE99&gt;0,SAM!FE99*1000,SAM!FE99&lt;0,SAM!FE99*1000,SAM!FE99=0,"")</f>
        <v/>
      </c>
      <c r="FF99" s="57" t="str" cm="1">
        <f t="array" ref="FF99">_xlfn.IFS(SAM!FF99&gt;0,SAM!FF99*1000,SAM!FF99&lt;0,SAM!FF99*1000,SAM!FF99=0,"")</f>
        <v/>
      </c>
      <c r="FG99" s="57" t="str" cm="1">
        <f t="array" ref="FG99">_xlfn.IFS(SAM!FG99&gt;0,SAM!FG99*1000,SAM!FG99&lt;0,SAM!FG99*1000,SAM!FG99=0,"")</f>
        <v/>
      </c>
      <c r="FH99" s="57" t="str" cm="1">
        <f t="array" ref="FH99">_xlfn.IFS(SAM!FH99&gt;0,SAM!FH99*1000,SAM!FH99&lt;0,SAM!FH99*1000,SAM!FH99=0,"")</f>
        <v/>
      </c>
      <c r="FI99" s="57" t="str" cm="1">
        <f t="array" ref="FI99">_xlfn.IFS(SAM!FI99&gt;0,SAM!FI99*1000,SAM!FI99&lt;0,SAM!FI99*1000,SAM!FI99=0,"")</f>
        <v/>
      </c>
      <c r="FJ99" s="57" t="str" cm="1">
        <f t="array" ref="FJ99">_xlfn.IFS(SAM!FJ99&gt;0,SAM!FJ99*1000,SAM!FJ99&lt;0,SAM!FJ99*1000,SAM!FJ99=0,"")</f>
        <v/>
      </c>
      <c r="FK99" s="57" t="str" cm="1">
        <f t="array" ref="FK99">_xlfn.IFS(SAM!FK99&gt;0,SAM!FK99*1000,SAM!FK99&lt;0,SAM!FK99*1000,SAM!FK99=0,"")</f>
        <v/>
      </c>
      <c r="FL99" s="57" cm="1">
        <f t="array" ref="FL99">_xlfn.IFS(SAM!FL99&gt;0,SAM!FL99*1000,SAM!FL99&lt;0,SAM!FL99*1000,SAM!FL99=0,"")</f>
        <v>3672.38289130455</v>
      </c>
      <c r="FM99" s="57" cm="1">
        <f t="array" ref="FM99">_xlfn.IFS(SAM!FM99&gt;0,SAM!FM99*1000,SAM!FM99&lt;0,SAM!FM99*1000,SAM!FM99=0,"")</f>
        <v>733.86595749357798</v>
      </c>
      <c r="FN99" s="57" t="str" cm="1">
        <f t="array" ref="FN99">_xlfn.IFS(SAM!FN99&gt;0,SAM!FN99*1000,SAM!FN99&lt;0,SAM!FN99*1000,SAM!FN99=0,"")</f>
        <v/>
      </c>
      <c r="FO99" s="57" cm="1">
        <f t="array" ref="FO99">_xlfn.IFS(SAM!FO99&gt;0,SAM!FO99*1000,SAM!FO99&lt;0,SAM!FO99*1000,SAM!FO99=0,"")</f>
        <v>87.626387335941502</v>
      </c>
      <c r="FP99" s="57" cm="1">
        <f t="array" ref="FP99">_xlfn.IFS(SAM!FP99&gt;0,SAM!FP99*1000,SAM!FP99&lt;0,SAM!FP99*1000,SAM!FP99=0,"")</f>
        <v>2147.4002264957203</v>
      </c>
      <c r="FR99" s="20">
        <f t="shared" si="1"/>
        <v>125539.29207908196</v>
      </c>
      <c r="FS99" s="87">
        <v>3.7834979593753815E-10</v>
      </c>
      <c r="FT99" s="57">
        <f t="shared" si="3"/>
        <v>1.9808609751913752E-3</v>
      </c>
      <c r="FU99" s="57">
        <f t="shared" si="3"/>
        <v>2.2509292376531381E-3</v>
      </c>
    </row>
    <row r="100" spans="1:177" x14ac:dyDescent="0.3">
      <c r="A100" t="s">
        <v>636</v>
      </c>
      <c r="B100" s="57" cm="1">
        <f t="array" ref="B100">_xlfn.IFS(SAM!B100&gt;0,SAM!B100*1000,SAM!B100&lt;0,SAM!B100*1000,SAM!B100=0,"")</f>
        <v>2.3022264150462201E-3</v>
      </c>
      <c r="C100" s="57" cm="1">
        <f t="array" ref="C100">_xlfn.IFS(SAM!C100&gt;0,SAM!C100*1000,SAM!C100&lt;0,SAM!C100*1000,SAM!C100=0,"")</f>
        <v>4.3858702321115002E-3</v>
      </c>
      <c r="D100" s="57" cm="1">
        <f t="array" ref="D100">_xlfn.IFS(SAM!D100&gt;0,SAM!D100*1000,SAM!D100&lt;0,SAM!D100*1000,SAM!D100=0,"")</f>
        <v>0.193452645703624</v>
      </c>
      <c r="E100" s="57" cm="1">
        <f t="array" ref="E100">_xlfn.IFS(SAM!E100&gt;0,SAM!E100*1000,SAM!E100&lt;0,SAM!E100*1000,SAM!E100=0,"")</f>
        <v>0.41100401808835096</v>
      </c>
      <c r="F100" s="57" cm="1">
        <f t="array" ref="F100">_xlfn.IFS(SAM!F100&gt;0,SAM!F100*1000,SAM!F100&lt;0,SAM!F100*1000,SAM!F100=0,"")</f>
        <v>9.9048031871754094E-2</v>
      </c>
      <c r="G100" s="57" cm="1">
        <f t="array" ref="G100">_xlfn.IFS(SAM!G100&gt;0,SAM!G100*1000,SAM!G100&lt;0,SAM!G100*1000,SAM!G100=0,"")</f>
        <v>1.6641863984637301E-3</v>
      </c>
      <c r="H100" s="57" cm="1">
        <f t="array" ref="H100">_xlfn.IFS(SAM!H100&gt;0,SAM!H100*1000,SAM!H100&lt;0,SAM!H100*1000,SAM!H100=0,"")</f>
        <v>1.16437918300173</v>
      </c>
      <c r="I100" s="57" cm="1">
        <f t="array" ref="I100">_xlfn.IFS(SAM!I100&gt;0,SAM!I100*1000,SAM!I100&lt;0,SAM!I100*1000,SAM!I100=0,"")</f>
        <v>7.4044172524413707E-3</v>
      </c>
      <c r="J100" s="57" cm="1">
        <f t="array" ref="J100">_xlfn.IFS(SAM!J100&gt;0,SAM!J100*1000,SAM!J100&lt;0,SAM!J100*1000,SAM!J100=0,"")</f>
        <v>2.6674135795862202E-3</v>
      </c>
      <c r="K100" s="57" cm="1">
        <f t="array" ref="K100">_xlfn.IFS(SAM!K100&gt;0,SAM!K100*1000,SAM!K100&lt;0,SAM!K100*1000,SAM!K100=0,"")</f>
        <v>4.1307086718870498E-3</v>
      </c>
      <c r="L100" s="57" t="str" cm="1">
        <f t="array" ref="L100">_xlfn.IFS(SAM!L100&gt;0,SAM!L100*1000,SAM!L100&lt;0,SAM!L100*1000,SAM!L100=0,"")</f>
        <v/>
      </c>
      <c r="M100" s="57" t="str" cm="1">
        <f t="array" ref="M100">_xlfn.IFS(SAM!M100&gt;0,SAM!M100*1000,SAM!M100&lt;0,SAM!M100*1000,SAM!M100=0,"")</f>
        <v/>
      </c>
      <c r="N100" s="57" cm="1">
        <f t="array" ref="N100">_xlfn.IFS(SAM!N100&gt;0,SAM!N100*1000,SAM!N100&lt;0,SAM!N100*1000,SAM!N100=0,"")</f>
        <v>7.258955046759441E-2</v>
      </c>
      <c r="O100" s="57" cm="1">
        <f t="array" ref="O100">_xlfn.IFS(SAM!O100&gt;0,SAM!O100*1000,SAM!O100&lt;0,SAM!O100*1000,SAM!O100=0,"")</f>
        <v>9.9627400170593808E-2</v>
      </c>
      <c r="P100" s="57" t="str" cm="1">
        <f t="array" ref="P100">_xlfn.IFS(SAM!P100&gt;0,SAM!P100*1000,SAM!P100&lt;0,SAM!P100*1000,SAM!P100=0,"")</f>
        <v/>
      </c>
      <c r="Q100" s="57" cm="1">
        <f t="array" ref="Q100">_xlfn.IFS(SAM!Q100&gt;0,SAM!Q100*1000,SAM!Q100&lt;0,SAM!Q100*1000,SAM!Q100=0,"")</f>
        <v>1.0359668494562399E-3</v>
      </c>
      <c r="R100" s="57" cm="1">
        <f t="array" ref="R100">_xlfn.IFS(SAM!R100&gt;0,SAM!R100*1000,SAM!R100&lt;0,SAM!R100*1000,SAM!R100=0,"")</f>
        <v>3.8946361806762903E-3</v>
      </c>
      <c r="S100" s="57" cm="1">
        <f t="array" ref="S100">_xlfn.IFS(SAM!S100&gt;0,SAM!S100*1000,SAM!S100&lt;0,SAM!S100*1000,SAM!S100=0,"")</f>
        <v>9.5343460463110895E-3</v>
      </c>
      <c r="T100" s="57" cm="1">
        <f t="array" ref="T100">_xlfn.IFS(SAM!T100&gt;0,SAM!T100*1000,SAM!T100&lt;0,SAM!T100*1000,SAM!T100=0,"")</f>
        <v>138.957908029598</v>
      </c>
      <c r="U100" s="57" cm="1">
        <f t="array" ref="U100">_xlfn.IFS(SAM!U100&gt;0,SAM!U100*1000,SAM!U100&lt;0,SAM!U100*1000,SAM!U100=0,"")</f>
        <v>91.067148601072802</v>
      </c>
      <c r="V100" s="57" cm="1">
        <f t="array" ref="V100">_xlfn.IFS(SAM!V100&gt;0,SAM!V100*1000,SAM!V100&lt;0,SAM!V100*1000,SAM!V100=0,"")</f>
        <v>312.31442019342097</v>
      </c>
      <c r="W100" s="57" cm="1">
        <f t="array" ref="W100">_xlfn.IFS(SAM!W100&gt;0,SAM!W100*1000,SAM!W100&lt;0,SAM!W100*1000,SAM!W100=0,"")</f>
        <v>57.477612494513998</v>
      </c>
      <c r="X100" s="57" cm="1">
        <f t="array" ref="X100">_xlfn.IFS(SAM!X100&gt;0,SAM!X100*1000,SAM!X100&lt;0,SAM!X100*1000,SAM!X100=0,"")</f>
        <v>2.1294760241958999</v>
      </c>
      <c r="Y100" s="57" cm="1">
        <f t="array" ref="Y100">_xlfn.IFS(SAM!Y100&gt;0,SAM!Y100*1000,SAM!Y100&lt;0,SAM!Y100*1000,SAM!Y100=0,"")</f>
        <v>316.02156929495703</v>
      </c>
      <c r="Z100" s="57" cm="1">
        <f t="array" ref="Z100">_xlfn.IFS(SAM!Z100&gt;0,SAM!Z100*1000,SAM!Z100&lt;0,SAM!Z100*1000,SAM!Z100=0,"")</f>
        <v>2789.4714488045802</v>
      </c>
      <c r="AA100" s="57" cm="1">
        <f t="array" ref="AA100">_xlfn.IFS(SAM!AA100&gt;0,SAM!AA100*1000,SAM!AA100&lt;0,SAM!AA100*1000,SAM!AA100=0,"")</f>
        <v>1318.8891195410899</v>
      </c>
      <c r="AB100" s="57" cm="1">
        <f t="array" ref="AB100">_xlfn.IFS(SAM!AB100&gt;0,SAM!AB100*1000,SAM!AB100&lt;0,SAM!AB100*1000,SAM!AB100=0,"")</f>
        <v>1084.6525184124901</v>
      </c>
      <c r="AC100" s="57" cm="1">
        <f t="array" ref="AC100">_xlfn.IFS(SAM!AC100&gt;0,SAM!AC100*1000,SAM!AC100&lt;0,SAM!AC100*1000,SAM!AC100=0,"")</f>
        <v>79.471868180934507</v>
      </c>
      <c r="AD100" s="57" cm="1">
        <f t="array" ref="AD100">_xlfn.IFS(SAM!AD100&gt;0,SAM!AD100*1000,SAM!AD100&lt;0,SAM!AD100*1000,SAM!AD100=0,"")</f>
        <v>0.34694719907146404</v>
      </c>
      <c r="AE100" s="57" cm="1">
        <f t="array" ref="AE100">_xlfn.IFS(SAM!AE100&gt;0,SAM!AE100*1000,SAM!AE100&lt;0,SAM!AE100*1000,SAM!AE100=0,"")</f>
        <v>7.5158704417907299E-3</v>
      </c>
      <c r="AF100" s="57" cm="1">
        <f t="array" ref="AF100">_xlfn.IFS(SAM!AF100&gt;0,SAM!AF100*1000,SAM!AF100&lt;0,SAM!AF100*1000,SAM!AF100=0,"")</f>
        <v>1.4937874164472901E-2</v>
      </c>
      <c r="AG100" s="57" cm="1">
        <f t="array" ref="AG100">_xlfn.IFS(SAM!AG100&gt;0,SAM!AG100*1000,SAM!AG100&lt;0,SAM!AG100*1000,SAM!AG100=0,"")</f>
        <v>351.72437421869699</v>
      </c>
      <c r="AH100" s="57" cm="1">
        <f t="array" ref="AH100">_xlfn.IFS(SAM!AH100&gt;0,SAM!AH100*1000,SAM!AH100&lt;0,SAM!AH100*1000,SAM!AH100=0,"")</f>
        <v>0.78519635159485002</v>
      </c>
      <c r="AI100" s="57" t="str" cm="1">
        <f t="array" ref="AI100">_xlfn.IFS(SAM!AI100&gt;0,SAM!AI100*1000,SAM!AI100&lt;0,SAM!AI100*1000,SAM!AI100=0,"")</f>
        <v/>
      </c>
      <c r="AJ100" s="57" cm="1">
        <f t="array" ref="AJ100">_xlfn.IFS(SAM!AJ100&gt;0,SAM!AJ100*1000,SAM!AJ100&lt;0,SAM!AJ100*1000,SAM!AJ100=0,"")</f>
        <v>2.4686091002333901E-2</v>
      </c>
      <c r="AK100" s="57" cm="1">
        <f t="array" ref="AK100">_xlfn.IFS(SAM!AK100&gt;0,SAM!AK100*1000,SAM!AK100&lt;0,SAM!AK100*1000,SAM!AK100=0,"")</f>
        <v>43101.884861451603</v>
      </c>
      <c r="AL100" s="57" cm="1">
        <f t="array" ref="AL100">_xlfn.IFS(SAM!AL100&gt;0,SAM!AL100*1000,SAM!AL100&lt;0,SAM!AL100*1000,SAM!AL100=0,"")</f>
        <v>9.1885012102106214E-3</v>
      </c>
      <c r="AM100" s="57" cm="1">
        <f t="array" ref="AM100">_xlfn.IFS(SAM!AM100&gt;0,SAM!AM100*1000,SAM!AM100&lt;0,SAM!AM100*1000,SAM!AM100=0,"")</f>
        <v>1.71644679748906E-3</v>
      </c>
      <c r="AN100" s="57" cm="1">
        <f t="array" ref="AN100">_xlfn.IFS(SAM!AN100&gt;0,SAM!AN100*1000,SAM!AN100&lt;0,SAM!AN100*1000,SAM!AN100=0,"")</f>
        <v>5.0611234279889297E-2</v>
      </c>
      <c r="AO100" s="57" cm="1">
        <f t="array" ref="AO100">_xlfn.IFS(SAM!AO100&gt;0,SAM!AO100*1000,SAM!AO100&lt;0,SAM!AO100*1000,SAM!AO100=0,"")</f>
        <v>8.47481848003271E-3</v>
      </c>
      <c r="AP100" s="57" cm="1">
        <f t="array" ref="AP100">_xlfn.IFS(SAM!AP100&gt;0,SAM!AP100*1000,SAM!AP100&lt;0,SAM!AP100*1000,SAM!AP100=0,"")</f>
        <v>6.7513183548401799E-3</v>
      </c>
      <c r="AQ100" s="57" cm="1">
        <f t="array" ref="AQ100">_xlfn.IFS(SAM!AQ100&gt;0,SAM!AQ100*1000,SAM!AQ100&lt;0,SAM!AQ100*1000,SAM!AQ100=0,"")</f>
        <v>4.1107530545306602E-2</v>
      </c>
      <c r="AR100" s="57" cm="1">
        <f t="array" ref="AR100">_xlfn.IFS(SAM!AR100&gt;0,SAM!AR100*1000,SAM!AR100&lt;0,SAM!AR100*1000,SAM!AR100=0,"")</f>
        <v>3.009180486643E-2</v>
      </c>
      <c r="AS100" s="57" cm="1">
        <f t="array" ref="AS100">_xlfn.IFS(SAM!AS100&gt;0,SAM!AS100*1000,SAM!AS100&lt;0,SAM!AS100*1000,SAM!AS100=0,"")</f>
        <v>1.8159853101937198E-2</v>
      </c>
      <c r="AT100" s="57" cm="1">
        <f t="array" ref="AT100">_xlfn.IFS(SAM!AT100&gt;0,SAM!AT100*1000,SAM!AT100&lt;0,SAM!AT100*1000,SAM!AT100=0,"")</f>
        <v>2.70144690020345E-2</v>
      </c>
      <c r="AU100" s="57" cm="1">
        <f t="array" ref="AU100">_xlfn.IFS(SAM!AU100&gt;0,SAM!AU100*1000,SAM!AU100&lt;0,SAM!AU100*1000,SAM!AU100=0,"")</f>
        <v>1265.89486057564</v>
      </c>
      <c r="AV100" s="57" cm="1">
        <f t="array" ref="AV100">_xlfn.IFS(SAM!AV100&gt;0,SAM!AV100*1000,SAM!AV100&lt;0,SAM!AV100*1000,SAM!AV100=0,"")</f>
        <v>26846.334231792</v>
      </c>
      <c r="AW100" s="57" cm="1">
        <f t="array" ref="AW100">_xlfn.IFS(SAM!AW100&gt;0,SAM!AW100*1000,SAM!AW100&lt;0,SAM!AW100*1000,SAM!AW100=0,"")</f>
        <v>5631.9099644511598</v>
      </c>
      <c r="AX100" s="57" cm="1">
        <f t="array" ref="AX100">_xlfn.IFS(SAM!AX100&gt;0,SAM!AX100*1000,SAM!AX100&lt;0,SAM!AX100*1000,SAM!AX100=0,"")</f>
        <v>1.29036584778591E-3</v>
      </c>
      <c r="AY100" s="57" cm="1">
        <f t="array" ref="AY100">_xlfn.IFS(SAM!AY100&gt;0,SAM!AY100*1000,SAM!AY100&lt;0,SAM!AY100*1000,SAM!AY100=0,"")</f>
        <v>203.390350324878</v>
      </c>
      <c r="AZ100" s="57" cm="1">
        <f t="array" ref="AZ100">_xlfn.IFS(SAM!AZ100&gt;0,SAM!AZ100*1000,SAM!AZ100&lt;0,SAM!AZ100*1000,SAM!AZ100=0,"")</f>
        <v>0.35409187968910699</v>
      </c>
      <c r="BA100" s="57" cm="1">
        <f t="array" ref="BA100">_xlfn.IFS(SAM!BA100&gt;0,SAM!BA100*1000,SAM!BA100&lt;0,SAM!BA100*1000,SAM!BA100=0,"")</f>
        <v>325.139117005429</v>
      </c>
      <c r="BB100" s="57" cm="1">
        <f t="array" ref="BB100">_xlfn.IFS(SAM!BB100&gt;0,SAM!BB100*1000,SAM!BB100&lt;0,SAM!BB100*1000,SAM!BB100=0,"")</f>
        <v>249.54791529632399</v>
      </c>
      <c r="BC100" s="57" cm="1">
        <f t="array" ref="BC100">_xlfn.IFS(SAM!BC100&gt;0,SAM!BC100*1000,SAM!BC100&lt;0,SAM!BC100*1000,SAM!BC100=0,"")</f>
        <v>386840.33683152596</v>
      </c>
      <c r="BD100" s="57" cm="1">
        <f t="array" ref="BD100">_xlfn.IFS(SAM!BD100&gt;0,SAM!BD100*1000,SAM!BD100&lt;0,SAM!BD100*1000,SAM!BD100=0,"")</f>
        <v>29315.643687930202</v>
      </c>
      <c r="BE100" s="57" cm="1">
        <f t="array" ref="BE100">_xlfn.IFS(SAM!BE100&gt;0,SAM!BE100*1000,SAM!BE100&lt;0,SAM!BE100*1000,SAM!BE100=0,"")</f>
        <v>84666.970275647196</v>
      </c>
      <c r="BF100" s="57" cm="1">
        <f t="array" ref="BF100">_xlfn.IFS(SAM!BF100&gt;0,SAM!BF100*1000,SAM!BF100&lt;0,SAM!BF100*1000,SAM!BF100=0,"")</f>
        <v>38.648011688637602</v>
      </c>
      <c r="BG100" s="57" cm="1">
        <f t="array" ref="BG100">_xlfn.IFS(SAM!BG100&gt;0,SAM!BG100*1000,SAM!BG100&lt;0,SAM!BG100*1000,SAM!BG100=0,"")</f>
        <v>82.093807141467295</v>
      </c>
      <c r="BH100" s="57" cm="1">
        <f t="array" ref="BH100">_xlfn.IFS(SAM!BH100&gt;0,SAM!BH100*1000,SAM!BH100&lt;0,SAM!BH100*1000,SAM!BH100=0,"")</f>
        <v>6.3733689874638104</v>
      </c>
      <c r="BI100" s="57" cm="1">
        <f t="array" ref="BI100">_xlfn.IFS(SAM!BI100&gt;0,SAM!BI100*1000,SAM!BI100&lt;0,SAM!BI100*1000,SAM!BI100=0,"")</f>
        <v>1.8776412808840299</v>
      </c>
      <c r="BJ100" s="57" cm="1">
        <f t="array" ref="BJ100">_xlfn.IFS(SAM!BJ100&gt;0,SAM!BJ100*1000,SAM!BJ100&lt;0,SAM!BJ100*1000,SAM!BJ100=0,"")</f>
        <v>24.156763500760299</v>
      </c>
      <c r="BK100" s="57" cm="1">
        <f t="array" ref="BK100">_xlfn.IFS(SAM!BK100&gt;0,SAM!BK100*1000,SAM!BK100&lt;0,SAM!BK100*1000,SAM!BK100=0,"")</f>
        <v>144.40704880801201</v>
      </c>
      <c r="BL100" s="57" cm="1">
        <f t="array" ref="BL100">_xlfn.IFS(SAM!BL100&gt;0,SAM!BL100*1000,SAM!BL100&lt;0,SAM!BL100*1000,SAM!BL100=0,"")</f>
        <v>137.91061858246002</v>
      </c>
      <c r="BM100" s="57" cm="1">
        <f t="array" ref="BM100">_xlfn.IFS(SAM!BM100&gt;0,SAM!BM100*1000,SAM!BM100&lt;0,SAM!BM100*1000,SAM!BM100=0,"")</f>
        <v>699.03687894834593</v>
      </c>
      <c r="BN100" s="57" cm="1">
        <f t="array" ref="BN100">_xlfn.IFS(SAM!BN100&gt;0,SAM!BN100*1000,SAM!BN100&lt;0,SAM!BN100*1000,SAM!BN100=0,"")</f>
        <v>434.61590809091598</v>
      </c>
      <c r="BO100" s="57" cm="1">
        <f t="array" ref="BO100">_xlfn.IFS(SAM!BO100&gt;0,SAM!BO100*1000,SAM!BO100&lt;0,SAM!BO100*1000,SAM!BO100=0,"")</f>
        <v>406.59564545829903</v>
      </c>
      <c r="BP100" s="57" t="str" cm="1">
        <f t="array" ref="BP100">_xlfn.IFS(SAM!BP100&gt;0,SAM!BP100*1000,SAM!BP100&lt;0,SAM!BP100*1000,SAM!BP100=0,"")</f>
        <v/>
      </c>
      <c r="BQ100" s="57" t="str" cm="1">
        <f t="array" ref="BQ100">_xlfn.IFS(SAM!BQ100&gt;0,SAM!BQ100*1000,SAM!BQ100&lt;0,SAM!BQ100*1000,SAM!BQ100=0,"")</f>
        <v/>
      </c>
      <c r="BR100" s="57" t="str" cm="1">
        <f t="array" ref="BR100">_xlfn.IFS(SAM!BR100&gt;0,SAM!BR100*1000,SAM!BR100&lt;0,SAM!BR100*1000,SAM!BR100=0,"")</f>
        <v/>
      </c>
      <c r="BS100" s="57" t="str" cm="1">
        <f t="array" ref="BS100">_xlfn.IFS(SAM!BS100&gt;0,SAM!BS100*1000,SAM!BS100&lt;0,SAM!BS100*1000,SAM!BS100=0,"")</f>
        <v/>
      </c>
      <c r="BT100" s="57" t="str" cm="1">
        <f t="array" ref="BT100">_xlfn.IFS(SAM!BT100&gt;0,SAM!BT100*1000,SAM!BT100&lt;0,SAM!BT100*1000,SAM!BT100=0,"")</f>
        <v/>
      </c>
      <c r="BU100" s="57" t="str" cm="1">
        <f t="array" ref="BU100">_xlfn.IFS(SAM!BU100&gt;0,SAM!BU100*1000,SAM!BU100&lt;0,SAM!BU100*1000,SAM!BU100=0,"")</f>
        <v/>
      </c>
      <c r="BV100" s="57" t="str" cm="1">
        <f t="array" ref="BV100">_xlfn.IFS(SAM!BV100&gt;0,SAM!BV100*1000,SAM!BV100&lt;0,SAM!BV100*1000,SAM!BV100=0,"")</f>
        <v/>
      </c>
      <c r="BW100" s="57" t="str" cm="1">
        <f t="array" ref="BW100">_xlfn.IFS(SAM!BW100&gt;0,SAM!BW100*1000,SAM!BW100&lt;0,SAM!BW100*1000,SAM!BW100=0,"")</f>
        <v/>
      </c>
      <c r="BX100" s="57" t="str" cm="1">
        <f t="array" ref="BX100">_xlfn.IFS(SAM!BX100&gt;0,SAM!BX100*1000,SAM!BX100&lt;0,SAM!BX100*1000,SAM!BX100=0,"")</f>
        <v/>
      </c>
      <c r="BY100" s="57" t="str" cm="1">
        <f t="array" ref="BY100">_xlfn.IFS(SAM!BY100&gt;0,SAM!BY100*1000,SAM!BY100&lt;0,SAM!BY100*1000,SAM!BY100=0,"")</f>
        <v/>
      </c>
      <c r="BZ100" s="57" t="str" cm="1">
        <f t="array" ref="BZ100">_xlfn.IFS(SAM!BZ100&gt;0,SAM!BZ100*1000,SAM!BZ100&lt;0,SAM!BZ100*1000,SAM!BZ100=0,"")</f>
        <v/>
      </c>
      <c r="CA100" s="57" t="str" cm="1">
        <f t="array" ref="CA100">_xlfn.IFS(SAM!CA100&gt;0,SAM!CA100*1000,SAM!CA100&lt;0,SAM!CA100*1000,SAM!CA100=0,"")</f>
        <v/>
      </c>
      <c r="CB100" s="57" t="str" cm="1">
        <f t="array" ref="CB100">_xlfn.IFS(SAM!CB100&gt;0,SAM!CB100*1000,SAM!CB100&lt;0,SAM!CB100*1000,SAM!CB100=0,"")</f>
        <v/>
      </c>
      <c r="CC100" s="57" t="str" cm="1">
        <f t="array" ref="CC100">_xlfn.IFS(SAM!CC100&gt;0,SAM!CC100*1000,SAM!CC100&lt;0,SAM!CC100*1000,SAM!CC100=0,"")</f>
        <v/>
      </c>
      <c r="CD100" s="57" t="str" cm="1">
        <f t="array" ref="CD100">_xlfn.IFS(SAM!CD100&gt;0,SAM!CD100*1000,SAM!CD100&lt;0,SAM!CD100*1000,SAM!CD100=0,"")</f>
        <v/>
      </c>
      <c r="CE100" s="57" t="str" cm="1">
        <f t="array" ref="CE100">_xlfn.IFS(SAM!CE100&gt;0,SAM!CE100*1000,SAM!CE100&lt;0,SAM!CE100*1000,SAM!CE100=0,"")</f>
        <v/>
      </c>
      <c r="CF100" s="57" t="str" cm="1">
        <f t="array" ref="CF100">_xlfn.IFS(SAM!CF100&gt;0,SAM!CF100*1000,SAM!CF100&lt;0,SAM!CF100*1000,SAM!CF100=0,"")</f>
        <v/>
      </c>
      <c r="CG100" s="57" t="str" cm="1">
        <f t="array" ref="CG100">_xlfn.IFS(SAM!CG100&gt;0,SAM!CG100*1000,SAM!CG100&lt;0,SAM!CG100*1000,SAM!CG100=0,"")</f>
        <v/>
      </c>
      <c r="CH100" s="57" t="str" cm="1">
        <f t="array" ref="CH100">_xlfn.IFS(SAM!CH100&gt;0,SAM!CH100*1000,SAM!CH100&lt;0,SAM!CH100*1000,SAM!CH100=0,"")</f>
        <v/>
      </c>
      <c r="CI100" s="57" t="str" cm="1">
        <f t="array" ref="CI100">_xlfn.IFS(SAM!CI100&gt;0,SAM!CI100*1000,SAM!CI100&lt;0,SAM!CI100*1000,SAM!CI100=0,"")</f>
        <v/>
      </c>
      <c r="CJ100" s="57" t="str" cm="1">
        <f t="array" ref="CJ100">_xlfn.IFS(SAM!CJ100&gt;0,SAM!CJ100*1000,SAM!CJ100&lt;0,SAM!CJ100*1000,SAM!CJ100=0,"")</f>
        <v/>
      </c>
      <c r="CK100" s="57" t="str" cm="1">
        <f t="array" ref="CK100">_xlfn.IFS(SAM!CK100&gt;0,SAM!CK100*1000,SAM!CK100&lt;0,SAM!CK100*1000,SAM!CK100=0,"")</f>
        <v/>
      </c>
      <c r="CL100" s="57" t="str" cm="1">
        <f t="array" ref="CL100">_xlfn.IFS(SAM!CL100&gt;0,SAM!CL100*1000,SAM!CL100&lt;0,SAM!CL100*1000,SAM!CL100=0,"")</f>
        <v/>
      </c>
      <c r="CM100" s="57" t="str" cm="1">
        <f t="array" ref="CM100">_xlfn.IFS(SAM!CM100&gt;0,SAM!CM100*1000,SAM!CM100&lt;0,SAM!CM100*1000,SAM!CM100=0,"")</f>
        <v/>
      </c>
      <c r="CN100" s="57" t="str" cm="1">
        <f t="array" ref="CN100">_xlfn.IFS(SAM!CN100&gt;0,SAM!CN100*1000,SAM!CN100&lt;0,SAM!CN100*1000,SAM!CN100=0,"")</f>
        <v/>
      </c>
      <c r="CO100" s="57" t="str" cm="1">
        <f t="array" ref="CO100">_xlfn.IFS(SAM!CO100&gt;0,SAM!CO100*1000,SAM!CO100&lt;0,SAM!CO100*1000,SAM!CO100=0,"")</f>
        <v/>
      </c>
      <c r="CP100" s="57" t="str" cm="1">
        <f t="array" ref="CP100">_xlfn.IFS(SAM!CP100&gt;0,SAM!CP100*1000,SAM!CP100&lt;0,SAM!CP100*1000,SAM!CP100=0,"")</f>
        <v/>
      </c>
      <c r="CQ100" s="57" t="str" cm="1">
        <f t="array" ref="CQ100">_xlfn.IFS(SAM!CQ100&gt;0,SAM!CQ100*1000,SAM!CQ100&lt;0,SAM!CQ100*1000,SAM!CQ100=0,"")</f>
        <v/>
      </c>
      <c r="CR100" s="57" t="str" cm="1">
        <f t="array" ref="CR100">_xlfn.IFS(SAM!CR100&gt;0,SAM!CR100*1000,SAM!CR100&lt;0,SAM!CR100*1000,SAM!CR100=0,"")</f>
        <v/>
      </c>
      <c r="CS100" s="57" t="str" cm="1">
        <f t="array" ref="CS100">_xlfn.IFS(SAM!CS100&gt;0,SAM!CS100*1000,SAM!CS100&lt;0,SAM!CS100*1000,SAM!CS100=0,"")</f>
        <v/>
      </c>
      <c r="CT100" s="57" t="str" cm="1">
        <f t="array" ref="CT100">_xlfn.IFS(SAM!CT100&gt;0,SAM!CT100*1000,SAM!CT100&lt;0,SAM!CT100*1000,SAM!CT100=0,"")</f>
        <v/>
      </c>
      <c r="CU100" s="57" t="str" cm="1">
        <f t="array" ref="CU100">_xlfn.IFS(SAM!CU100&gt;0,SAM!CU100*1000,SAM!CU100&lt;0,SAM!CU100*1000,SAM!CU100=0,"")</f>
        <v/>
      </c>
      <c r="CV100" s="57" t="str" cm="1">
        <f t="array" ref="CV100">_xlfn.IFS(SAM!CV100&gt;0,SAM!CV100*1000,SAM!CV100&lt;0,SAM!CV100*1000,SAM!CV100=0,"")</f>
        <v/>
      </c>
      <c r="CW100" s="57" t="str" cm="1">
        <f t="array" ref="CW100">_xlfn.IFS(SAM!CW100&gt;0,SAM!CW100*1000,SAM!CW100&lt;0,SAM!CW100*1000,SAM!CW100=0,"")</f>
        <v/>
      </c>
      <c r="CX100" s="57" t="str" cm="1">
        <f t="array" ref="CX100">_xlfn.IFS(SAM!CX100&gt;0,SAM!CX100*1000,SAM!CX100&lt;0,SAM!CX100*1000,SAM!CX100=0,"")</f>
        <v/>
      </c>
      <c r="CY100" s="57" t="str" cm="1">
        <f t="array" ref="CY100">_xlfn.IFS(SAM!CY100&gt;0,SAM!CY100*1000,SAM!CY100&lt;0,SAM!CY100*1000,SAM!CY100=0,"")</f>
        <v/>
      </c>
      <c r="CZ100" s="57" t="str" cm="1">
        <f t="array" ref="CZ100">_xlfn.IFS(SAM!CZ100&gt;0,SAM!CZ100*1000,SAM!CZ100&lt;0,SAM!CZ100*1000,SAM!CZ100=0,"")</f>
        <v/>
      </c>
      <c r="DA100" s="57" t="str" cm="1">
        <f t="array" ref="DA100">_xlfn.IFS(SAM!DA100&gt;0,SAM!DA100*1000,SAM!DA100&lt;0,SAM!DA100*1000,SAM!DA100=0,"")</f>
        <v/>
      </c>
      <c r="DB100" s="57" t="str" cm="1">
        <f t="array" ref="DB100">_xlfn.IFS(SAM!DB100&gt;0,SAM!DB100*1000,SAM!DB100&lt;0,SAM!DB100*1000,SAM!DB100=0,"")</f>
        <v/>
      </c>
      <c r="DC100" s="57" t="str" cm="1">
        <f t="array" ref="DC100">_xlfn.IFS(SAM!DC100&gt;0,SAM!DC100*1000,SAM!DC100&lt;0,SAM!DC100*1000,SAM!DC100=0,"")</f>
        <v/>
      </c>
      <c r="DD100" s="57" t="str" cm="1">
        <f t="array" ref="DD100">_xlfn.IFS(SAM!DD100&gt;0,SAM!DD100*1000,SAM!DD100&lt;0,SAM!DD100*1000,SAM!DD100=0,"")</f>
        <v/>
      </c>
      <c r="DE100" s="57" t="str" cm="1">
        <f t="array" ref="DE100">_xlfn.IFS(SAM!DE100&gt;0,SAM!DE100*1000,SAM!DE100&lt;0,SAM!DE100*1000,SAM!DE100=0,"")</f>
        <v/>
      </c>
      <c r="DF100" s="57" t="str" cm="1">
        <f t="array" ref="DF100">_xlfn.IFS(SAM!DF100&gt;0,SAM!DF100*1000,SAM!DF100&lt;0,SAM!DF100*1000,SAM!DF100=0,"")</f>
        <v/>
      </c>
      <c r="DG100" s="57" t="str" cm="1">
        <f t="array" ref="DG100">_xlfn.IFS(SAM!DG100&gt;0,SAM!DG100*1000,SAM!DG100&lt;0,SAM!DG100*1000,SAM!DG100=0,"")</f>
        <v/>
      </c>
      <c r="DH100" s="57" t="str" cm="1">
        <f t="array" ref="DH100">_xlfn.IFS(SAM!DH100&gt;0,SAM!DH100*1000,SAM!DH100&lt;0,SAM!DH100*1000,SAM!DH100=0,"")</f>
        <v/>
      </c>
      <c r="DI100" s="57" t="str" cm="1">
        <f t="array" ref="DI100">_xlfn.IFS(SAM!DI100&gt;0,SAM!DI100*1000,SAM!DI100&lt;0,SAM!DI100*1000,SAM!DI100=0,"")</f>
        <v/>
      </c>
      <c r="DJ100" s="57" t="str" cm="1">
        <f t="array" ref="DJ100">_xlfn.IFS(SAM!DJ100&gt;0,SAM!DJ100*1000,SAM!DJ100&lt;0,SAM!DJ100*1000,SAM!DJ100=0,"")</f>
        <v/>
      </c>
      <c r="DK100" s="57" t="str" cm="1">
        <f t="array" ref="DK100">_xlfn.IFS(SAM!DK100&gt;0,SAM!DK100*1000,SAM!DK100&lt;0,SAM!DK100*1000,SAM!DK100=0,"")</f>
        <v/>
      </c>
      <c r="DL100" s="57" t="str" cm="1">
        <f t="array" ref="DL100">_xlfn.IFS(SAM!DL100&gt;0,SAM!DL100*1000,SAM!DL100&lt;0,SAM!DL100*1000,SAM!DL100=0,"")</f>
        <v/>
      </c>
      <c r="DM100" s="57" t="str" cm="1">
        <f t="array" ref="DM100">_xlfn.IFS(SAM!DM100&gt;0,SAM!DM100*1000,SAM!DM100&lt;0,SAM!DM100*1000,SAM!DM100=0,"")</f>
        <v/>
      </c>
      <c r="DN100" s="57" t="str" cm="1">
        <f t="array" ref="DN100">_xlfn.IFS(SAM!DN100&gt;0,SAM!DN100*1000,SAM!DN100&lt;0,SAM!DN100*1000,SAM!DN100=0,"")</f>
        <v/>
      </c>
      <c r="DO100" s="57" t="str" cm="1">
        <f t="array" ref="DO100">_xlfn.IFS(SAM!DO100&gt;0,SAM!DO100*1000,SAM!DO100&lt;0,SAM!DO100*1000,SAM!DO100=0,"")</f>
        <v/>
      </c>
      <c r="DP100" s="57" t="str" cm="1">
        <f t="array" ref="DP100">_xlfn.IFS(SAM!DP100&gt;0,SAM!DP100*1000,SAM!DP100&lt;0,SAM!DP100*1000,SAM!DP100=0,"")</f>
        <v/>
      </c>
      <c r="DQ100" s="57" t="str" cm="1">
        <f t="array" ref="DQ100">_xlfn.IFS(SAM!DQ100&gt;0,SAM!DQ100*1000,SAM!DQ100&lt;0,SAM!DQ100*1000,SAM!DQ100=0,"")</f>
        <v/>
      </c>
      <c r="DR100" s="57" t="str" cm="1">
        <f t="array" ref="DR100">_xlfn.IFS(SAM!DR100&gt;0,SAM!DR100*1000,SAM!DR100&lt;0,SAM!DR100*1000,SAM!DR100=0,"")</f>
        <v/>
      </c>
      <c r="DS100" s="57" t="str" cm="1">
        <f t="array" ref="DS100">_xlfn.IFS(SAM!DS100&gt;0,SAM!DS100*1000,SAM!DS100&lt;0,SAM!DS100*1000,SAM!DS100=0,"")</f>
        <v/>
      </c>
      <c r="DT100" s="57" t="str" cm="1">
        <f t="array" ref="DT100">_xlfn.IFS(SAM!DT100&gt;0,SAM!DT100*1000,SAM!DT100&lt;0,SAM!DT100*1000,SAM!DT100=0,"")</f>
        <v/>
      </c>
      <c r="DU100" s="57" t="str" cm="1">
        <f t="array" ref="DU100">_xlfn.IFS(SAM!DU100&gt;0,SAM!DU100*1000,SAM!DU100&lt;0,SAM!DU100*1000,SAM!DU100=0,"")</f>
        <v/>
      </c>
      <c r="DV100" s="57" t="str" cm="1">
        <f t="array" ref="DV100">_xlfn.IFS(SAM!DV100&gt;0,SAM!DV100*1000,SAM!DV100&lt;0,SAM!DV100*1000,SAM!DV100=0,"")</f>
        <v/>
      </c>
      <c r="DW100" s="57" t="str" cm="1">
        <f t="array" ref="DW100">_xlfn.IFS(SAM!DW100&gt;0,SAM!DW100*1000,SAM!DW100&lt;0,SAM!DW100*1000,SAM!DW100=0,"")</f>
        <v/>
      </c>
      <c r="DX100" s="57" t="str" cm="1">
        <f t="array" ref="DX100">_xlfn.IFS(SAM!DX100&gt;0,SAM!DX100*1000,SAM!DX100&lt;0,SAM!DX100*1000,SAM!DX100=0,"")</f>
        <v/>
      </c>
      <c r="DY100" s="57" t="str" cm="1">
        <f t="array" ref="DY100">_xlfn.IFS(SAM!DY100&gt;0,SAM!DY100*1000,SAM!DY100&lt;0,SAM!DY100*1000,SAM!DY100=0,"")</f>
        <v/>
      </c>
      <c r="DZ100" s="57" t="str" cm="1">
        <f t="array" ref="DZ100">_xlfn.IFS(SAM!DZ100&gt;0,SAM!DZ100*1000,SAM!DZ100&lt;0,SAM!DZ100*1000,SAM!DZ100=0,"")</f>
        <v/>
      </c>
      <c r="EA100" s="57" t="str" cm="1">
        <f t="array" ref="EA100">_xlfn.IFS(SAM!EA100&gt;0,SAM!EA100*1000,SAM!EA100&lt;0,SAM!EA100*1000,SAM!EA100=0,"")</f>
        <v/>
      </c>
      <c r="EB100" s="57" t="str" cm="1">
        <f t="array" ref="EB100">_xlfn.IFS(SAM!EB100&gt;0,SAM!EB100*1000,SAM!EB100&lt;0,SAM!EB100*1000,SAM!EB100=0,"")</f>
        <v/>
      </c>
      <c r="EC100" s="57" t="str" cm="1">
        <f t="array" ref="EC100">_xlfn.IFS(SAM!EC100&gt;0,SAM!EC100*1000,SAM!EC100&lt;0,SAM!EC100*1000,SAM!EC100=0,"")</f>
        <v/>
      </c>
      <c r="ED100" s="57" t="str" cm="1">
        <f t="array" ref="ED100">_xlfn.IFS(SAM!ED100&gt;0,SAM!ED100*1000,SAM!ED100&lt;0,SAM!ED100*1000,SAM!ED100=0,"")</f>
        <v/>
      </c>
      <c r="EE100" s="57" t="str" cm="1">
        <f t="array" ref="EE100">_xlfn.IFS(SAM!EE100&gt;0,SAM!EE100*1000,SAM!EE100&lt;0,SAM!EE100*1000,SAM!EE100=0,"")</f>
        <v/>
      </c>
      <c r="EF100" s="57" t="str" cm="1">
        <f t="array" ref="EF100">_xlfn.IFS(SAM!EF100&gt;0,SAM!EF100*1000,SAM!EF100&lt;0,SAM!EF100*1000,SAM!EF100=0,"")</f>
        <v/>
      </c>
      <c r="EG100" s="57" t="str" cm="1">
        <f t="array" ref="EG100">_xlfn.IFS(SAM!EG100&gt;0,SAM!EG100*1000,SAM!EG100&lt;0,SAM!EG100*1000,SAM!EG100=0,"")</f>
        <v/>
      </c>
      <c r="EH100" s="57" t="str" cm="1">
        <f t="array" ref="EH100">_xlfn.IFS(SAM!EH100&gt;0,SAM!EH100*1000,SAM!EH100&lt;0,SAM!EH100*1000,SAM!EH100=0,"")</f>
        <v/>
      </c>
      <c r="EI100" s="57" t="str" cm="1">
        <f t="array" ref="EI100">_xlfn.IFS(SAM!EI100&gt;0,SAM!EI100*1000,SAM!EI100&lt;0,SAM!EI100*1000,SAM!EI100=0,"")</f>
        <v/>
      </c>
      <c r="EJ100" s="57" t="str" cm="1">
        <f t="array" ref="EJ100">_xlfn.IFS(SAM!EJ100&gt;0,SAM!EJ100*1000,SAM!EJ100&lt;0,SAM!EJ100*1000,SAM!EJ100=0,"")</f>
        <v/>
      </c>
      <c r="EK100" s="57" t="str" cm="1">
        <f t="array" ref="EK100">_xlfn.IFS(SAM!EK100&gt;0,SAM!EK100*1000,SAM!EK100&lt;0,SAM!EK100*1000,SAM!EK100=0,"")</f>
        <v/>
      </c>
      <c r="EL100" s="57" t="str" cm="1">
        <f t="array" ref="EL100">_xlfn.IFS(SAM!EL100&gt;0,SAM!EL100*1000,SAM!EL100&lt;0,SAM!EL100*1000,SAM!EL100=0,"")</f>
        <v/>
      </c>
      <c r="EM100" s="57" t="str" cm="1">
        <f t="array" ref="EM100">_xlfn.IFS(SAM!EM100&gt;0,SAM!EM100*1000,SAM!EM100&lt;0,SAM!EM100*1000,SAM!EM100=0,"")</f>
        <v/>
      </c>
      <c r="EN100" s="57" t="str" cm="1">
        <f t="array" ref="EN100">_xlfn.IFS(SAM!EN100&gt;0,SAM!EN100*1000,SAM!EN100&lt;0,SAM!EN100*1000,SAM!EN100=0,"")</f>
        <v/>
      </c>
      <c r="EO100" s="57" t="str" cm="1">
        <f t="array" ref="EO100">_xlfn.IFS(SAM!EO100&gt;0,SAM!EO100*1000,SAM!EO100&lt;0,SAM!EO100*1000,SAM!EO100=0,"")</f>
        <v/>
      </c>
      <c r="EP100" s="57" t="str" cm="1">
        <f t="array" ref="EP100">_xlfn.IFS(SAM!EP100&gt;0,SAM!EP100*1000,SAM!EP100&lt;0,SAM!EP100*1000,SAM!EP100=0,"")</f>
        <v/>
      </c>
      <c r="EQ100" s="57" t="str" cm="1">
        <f t="array" ref="EQ100">_xlfn.IFS(SAM!EQ100&gt;0,SAM!EQ100*1000,SAM!EQ100&lt;0,SAM!EQ100*1000,SAM!EQ100=0,"")</f>
        <v/>
      </c>
      <c r="ER100" s="57" t="str" cm="1">
        <f t="array" ref="ER100">_xlfn.IFS(SAM!ER100&gt;0,SAM!ER100*1000,SAM!ER100&lt;0,SAM!ER100*1000,SAM!ER100=0,"")</f>
        <v/>
      </c>
      <c r="ES100" s="57" t="str" cm="1">
        <f t="array" ref="ES100">_xlfn.IFS(SAM!ES100&gt;0,SAM!ES100*1000,SAM!ES100&lt;0,SAM!ES100*1000,SAM!ES100=0,"")</f>
        <v/>
      </c>
      <c r="ET100" s="57" t="str" cm="1">
        <f t="array" ref="ET100">_xlfn.IFS(SAM!ET100&gt;0,SAM!ET100*1000,SAM!ET100&lt;0,SAM!ET100*1000,SAM!ET100=0,"")</f>
        <v/>
      </c>
      <c r="EU100" s="57" t="str" cm="1">
        <f t="array" ref="EU100">_xlfn.IFS(SAM!EU100&gt;0,SAM!EU100*1000,SAM!EU100&lt;0,SAM!EU100*1000,SAM!EU100=0,"")</f>
        <v/>
      </c>
      <c r="EV100" s="87" cm="1">
        <f t="array" ref="EV100">_xlfn.IFS(SAM!EV100&gt;0,SAM!EV100*1000,SAM!EV100&lt;0,SAM!EV100*1000,SAM!EV100=0,"")</f>
        <v>59372.238686247794</v>
      </c>
      <c r="EW100" s="57" t="str" cm="1">
        <f t="array" ref="EW100">_xlfn.IFS(SAM!EW100&gt;0,SAM!EW100*1000,SAM!EW100&lt;0,SAM!EW100*1000,SAM!EW100=0,"")</f>
        <v/>
      </c>
      <c r="EX100" s="57" t="str" cm="1">
        <f t="array" ref="EX100">_xlfn.IFS(SAM!EX100&gt;0,SAM!EX100*1000,SAM!EX100&lt;0,SAM!EX100*1000,SAM!EX100=0,"")</f>
        <v/>
      </c>
      <c r="EY100" s="57" t="str" cm="1">
        <f t="array" ref="EY100">_xlfn.IFS(SAM!EY100&gt;0,SAM!EY100*1000,SAM!EY100&lt;0,SAM!EY100*1000,SAM!EY100=0,"")</f>
        <v/>
      </c>
      <c r="EZ100" s="57" t="str" cm="1">
        <f t="array" ref="EZ100">_xlfn.IFS(SAM!EZ100&gt;0,SAM!EZ100*1000,SAM!EZ100&lt;0,SAM!EZ100*1000,SAM!EZ100=0,"")</f>
        <v/>
      </c>
      <c r="FA100" s="57" t="str" cm="1">
        <f t="array" ref="FA100">_xlfn.IFS(SAM!FA100&gt;0,SAM!FA100*1000,SAM!FA100&lt;0,SAM!FA100*1000,SAM!FA100=0,"")</f>
        <v/>
      </c>
      <c r="FB100" s="57" t="str" cm="1">
        <f t="array" ref="FB100">_xlfn.IFS(SAM!FB100&gt;0,SAM!FB100*1000,SAM!FB100&lt;0,SAM!FB100*1000,SAM!FB100=0,"")</f>
        <v/>
      </c>
      <c r="FC100" s="57" t="str" cm="1">
        <f t="array" ref="FC100">_xlfn.IFS(SAM!FC100&gt;0,SAM!FC100*1000,SAM!FC100&lt;0,SAM!FC100*1000,SAM!FC100=0,"")</f>
        <v/>
      </c>
      <c r="FD100" s="57" t="str" cm="1">
        <f t="array" ref="FD100">_xlfn.IFS(SAM!FD100&gt;0,SAM!FD100*1000,SAM!FD100&lt;0,SAM!FD100*1000,SAM!FD100=0,"")</f>
        <v/>
      </c>
      <c r="FE100" s="57" t="str" cm="1">
        <f t="array" ref="FE100">_xlfn.IFS(SAM!FE100&gt;0,SAM!FE100*1000,SAM!FE100&lt;0,SAM!FE100*1000,SAM!FE100=0,"")</f>
        <v/>
      </c>
      <c r="FF100" s="57" t="str" cm="1">
        <f t="array" ref="FF100">_xlfn.IFS(SAM!FF100&gt;0,SAM!FF100*1000,SAM!FF100&lt;0,SAM!FF100*1000,SAM!FF100=0,"")</f>
        <v/>
      </c>
      <c r="FG100" s="57" t="str" cm="1">
        <f t="array" ref="FG100">_xlfn.IFS(SAM!FG100&gt;0,SAM!FG100*1000,SAM!FG100&lt;0,SAM!FG100*1000,SAM!FG100=0,"")</f>
        <v/>
      </c>
      <c r="FH100" s="57" t="str" cm="1">
        <f t="array" ref="FH100">_xlfn.IFS(SAM!FH100&gt;0,SAM!FH100*1000,SAM!FH100&lt;0,SAM!FH100*1000,SAM!FH100=0,"")</f>
        <v/>
      </c>
      <c r="FI100" s="57" t="str" cm="1">
        <f t="array" ref="FI100">_xlfn.IFS(SAM!FI100&gt;0,SAM!FI100*1000,SAM!FI100&lt;0,SAM!FI100*1000,SAM!FI100=0,"")</f>
        <v/>
      </c>
      <c r="FJ100" s="57" t="str" cm="1">
        <f t="array" ref="FJ100">_xlfn.IFS(SAM!FJ100&gt;0,SAM!FJ100*1000,SAM!FJ100&lt;0,SAM!FJ100*1000,SAM!FJ100=0,"")</f>
        <v/>
      </c>
      <c r="FK100" s="57" t="str" cm="1">
        <f t="array" ref="FK100">_xlfn.IFS(SAM!FK100&gt;0,SAM!FK100*1000,SAM!FK100&lt;0,SAM!FK100*1000,SAM!FK100=0,"")</f>
        <v/>
      </c>
      <c r="FL100" s="57" t="str" cm="1">
        <f t="array" ref="FL100">_xlfn.IFS(SAM!FL100&gt;0,SAM!FL100*1000,SAM!FL100&lt;0,SAM!FL100*1000,SAM!FL100=0,"")</f>
        <v/>
      </c>
      <c r="FM100" s="57" t="str" cm="1">
        <f t="array" ref="FM100">_xlfn.IFS(SAM!FM100&gt;0,SAM!FM100*1000,SAM!FM100&lt;0,SAM!FM100*1000,SAM!FM100=0,"")</f>
        <v/>
      </c>
      <c r="FN100" s="57" t="str" cm="1">
        <f t="array" ref="FN100">_xlfn.IFS(SAM!FN100&gt;0,SAM!FN100*1000,SAM!FN100&lt;0,SAM!FN100*1000,SAM!FN100=0,"")</f>
        <v/>
      </c>
      <c r="FO100" s="87" cm="1">
        <f t="array" ref="FO100">_xlfn.IFS(SAM!FO100&gt;0,SAM!FO100*1000,SAM!FO100&lt;0,SAM!FO100*1000,SAM!FO100=0,"")</f>
        <v>-118744.47737249559</v>
      </c>
      <c r="FP100" s="57" cm="1">
        <f t="array" ref="FP100">_xlfn.IFS(SAM!FP100&gt;0,SAM!FP100*1000,SAM!FP100&lt;0,SAM!FP100*1000,SAM!FP100=0,"")</f>
        <v>5260.2705961094998</v>
      </c>
      <c r="FR100" s="20">
        <f t="shared" si="1"/>
        <v>532856.7820643544</v>
      </c>
      <c r="FS100" s="87">
        <v>0</v>
      </c>
      <c r="FT100" s="57"/>
      <c r="FU100" s="57"/>
    </row>
    <row r="101" spans="1:177" x14ac:dyDescent="0.3">
      <c r="A101" t="s">
        <v>638</v>
      </c>
      <c r="B101" s="57" cm="1">
        <f t="array" ref="B101">_xlfn.IFS(SAM!B101&gt;0,SAM!B101*1000,SAM!B101&lt;0,SAM!B101*1000,SAM!B101=0,"")</f>
        <v>2.0328902990217999</v>
      </c>
      <c r="C101" s="57" cm="1">
        <f t="array" ref="C101">_xlfn.IFS(SAM!C101&gt;0,SAM!C101*1000,SAM!C101&lt;0,SAM!C101*1000,SAM!C101=0,"")</f>
        <v>0.5500858987819599</v>
      </c>
      <c r="D101" s="57" cm="1">
        <f t="array" ref="D101">_xlfn.IFS(SAM!D101&gt;0,SAM!D101*1000,SAM!D101&lt;0,SAM!D101*1000,SAM!D101=0,"")</f>
        <v>27.6776244326824</v>
      </c>
      <c r="E101" s="57" cm="1">
        <f t="array" ref="E101">_xlfn.IFS(SAM!E101&gt;0,SAM!E101*1000,SAM!E101&lt;0,SAM!E101*1000,SAM!E101=0,"")</f>
        <v>222.73178293297798</v>
      </c>
      <c r="F101" s="57" cm="1">
        <f t="array" ref="F101">_xlfn.IFS(SAM!F101&gt;0,SAM!F101*1000,SAM!F101&lt;0,SAM!F101*1000,SAM!F101=0,"")</f>
        <v>14.400998066136401</v>
      </c>
      <c r="G101" s="57" cm="1">
        <f t="array" ref="G101">_xlfn.IFS(SAM!G101&gt;0,SAM!G101*1000,SAM!G101&lt;0,SAM!G101*1000,SAM!G101=0,"")</f>
        <v>1.21634717717563</v>
      </c>
      <c r="H101" s="57" cm="1">
        <f t="array" ref="H101">_xlfn.IFS(SAM!H101&gt;0,SAM!H101*1000,SAM!H101&lt;0,SAM!H101*1000,SAM!H101=0,"")</f>
        <v>17.3583911747074</v>
      </c>
      <c r="I101" s="57" cm="1">
        <f t="array" ref="I101">_xlfn.IFS(SAM!I101&gt;0,SAM!I101*1000,SAM!I101&lt;0,SAM!I101*1000,SAM!I101=0,"")</f>
        <v>1.47853664063226</v>
      </c>
      <c r="J101" s="57" cm="1">
        <f t="array" ref="J101">_xlfn.IFS(SAM!J101&gt;0,SAM!J101*1000,SAM!J101&lt;0,SAM!J101*1000,SAM!J101=0,"")</f>
        <v>6.9662378947177306E-2</v>
      </c>
      <c r="K101" s="57" cm="1">
        <f t="array" ref="K101">_xlfn.IFS(SAM!K101&gt;0,SAM!K101*1000,SAM!K101&lt;0,SAM!K101*1000,SAM!K101=0,"")</f>
        <v>0.17211207688278701</v>
      </c>
      <c r="L101" s="57" cm="1">
        <f t="array" ref="L101">_xlfn.IFS(SAM!L101&gt;0,SAM!L101*1000,SAM!L101&lt;0,SAM!L101*1000,SAM!L101=0,"")</f>
        <v>2.7450619124532102E-2</v>
      </c>
      <c r="M101" s="57" t="str" cm="1">
        <f t="array" ref="M101">_xlfn.IFS(SAM!M101&gt;0,SAM!M101*1000,SAM!M101&lt;0,SAM!M101*1000,SAM!M101=0,"")</f>
        <v/>
      </c>
      <c r="N101" s="57" cm="1">
        <f t="array" ref="N101">_xlfn.IFS(SAM!N101&gt;0,SAM!N101*1000,SAM!N101&lt;0,SAM!N101*1000,SAM!N101=0,"")</f>
        <v>2.3966409623886897</v>
      </c>
      <c r="O101" s="57" cm="1">
        <f t="array" ref="O101">_xlfn.IFS(SAM!O101&gt;0,SAM!O101*1000,SAM!O101&lt;0,SAM!O101*1000,SAM!O101=0,"")</f>
        <v>0.47986875387515499</v>
      </c>
      <c r="P101" s="57" cm="1">
        <f t="array" ref="P101">_xlfn.IFS(SAM!P101&gt;0,SAM!P101*1000,SAM!P101&lt;0,SAM!P101*1000,SAM!P101=0,"")</f>
        <v>7.6590946133327908E-3</v>
      </c>
      <c r="Q101" s="57" cm="1">
        <f t="array" ref="Q101">_xlfn.IFS(SAM!Q101&gt;0,SAM!Q101*1000,SAM!Q101&lt;0,SAM!Q101*1000,SAM!Q101=0,"")</f>
        <v>0.193827322645207</v>
      </c>
      <c r="R101" s="57" cm="1">
        <f t="array" ref="R101">_xlfn.IFS(SAM!R101&gt;0,SAM!R101*1000,SAM!R101&lt;0,SAM!R101*1000,SAM!R101=0,"")</f>
        <v>3.8131309111286101E-3</v>
      </c>
      <c r="S101" s="57" cm="1">
        <f t="array" ref="S101">_xlfn.IFS(SAM!S101&gt;0,SAM!S101*1000,SAM!S101&lt;0,SAM!S101*1000,SAM!S101=0,"")</f>
        <v>23.0521032598954</v>
      </c>
      <c r="T101" s="57" cm="1">
        <f t="array" ref="T101">_xlfn.IFS(SAM!T101&gt;0,SAM!T101*1000,SAM!T101&lt;0,SAM!T101*1000,SAM!T101=0,"")</f>
        <v>38.702958769427802</v>
      </c>
      <c r="U101" s="57" cm="1">
        <f t="array" ref="U101">_xlfn.IFS(SAM!U101&gt;0,SAM!U101*1000,SAM!U101&lt;0,SAM!U101*1000,SAM!U101=0,"")</f>
        <v>2.73692528556235</v>
      </c>
      <c r="V101" s="57" cm="1">
        <f t="array" ref="V101">_xlfn.IFS(SAM!V101&gt;0,SAM!V101*1000,SAM!V101&lt;0,SAM!V101*1000,SAM!V101=0,"")</f>
        <v>24.668005288065</v>
      </c>
      <c r="W101" s="57" cm="1">
        <f t="array" ref="W101">_xlfn.IFS(SAM!W101&gt;0,SAM!W101*1000,SAM!W101&lt;0,SAM!W101*1000,SAM!W101=0,"")</f>
        <v>9.0285606271842695</v>
      </c>
      <c r="X101" s="57" cm="1">
        <f t="array" ref="X101">_xlfn.IFS(SAM!X101&gt;0,SAM!X101*1000,SAM!X101&lt;0,SAM!X101*1000,SAM!X101=0,"")</f>
        <v>0.13123074349820402</v>
      </c>
      <c r="Y101" s="57" cm="1">
        <f t="array" ref="Y101">_xlfn.IFS(SAM!Y101&gt;0,SAM!Y101*1000,SAM!Y101&lt;0,SAM!Y101*1000,SAM!Y101=0,"")</f>
        <v>1.77007016694622</v>
      </c>
      <c r="Z101" s="57" cm="1">
        <f t="array" ref="Z101">_xlfn.IFS(SAM!Z101&gt;0,SAM!Z101*1000,SAM!Z101&lt;0,SAM!Z101*1000,SAM!Z101=0,"")</f>
        <v>74.248015127553998</v>
      </c>
      <c r="AA101" s="57" cm="1">
        <f t="array" ref="AA101">_xlfn.IFS(SAM!AA101&gt;0,SAM!AA101*1000,SAM!AA101&lt;0,SAM!AA101*1000,SAM!AA101=0,"")</f>
        <v>4.8435524019149003</v>
      </c>
      <c r="AB101" s="57" cm="1">
        <f t="array" ref="AB101">_xlfn.IFS(SAM!AB101&gt;0,SAM!AB101*1000,SAM!AB101&lt;0,SAM!AB101*1000,SAM!AB101=0,"")</f>
        <v>5.637123065291</v>
      </c>
      <c r="AC101" s="57" cm="1">
        <f t="array" ref="AC101">_xlfn.IFS(SAM!AC101&gt;0,SAM!AC101*1000,SAM!AC101&lt;0,SAM!AC101*1000,SAM!AC101=0,"")</f>
        <v>0.92182205883440194</v>
      </c>
      <c r="AD101" s="57" cm="1">
        <f t="array" ref="AD101">_xlfn.IFS(SAM!AD101&gt;0,SAM!AD101*1000,SAM!AD101&lt;0,SAM!AD101*1000,SAM!AD101=0,"")</f>
        <v>6.5973672180494308E-3</v>
      </c>
      <c r="AE101" s="57" cm="1">
        <f t="array" ref="AE101">_xlfn.IFS(SAM!AE101&gt;0,SAM!AE101*1000,SAM!AE101&lt;0,SAM!AE101*1000,SAM!AE101=0,"")</f>
        <v>242.87719103671199</v>
      </c>
      <c r="AF101" s="57" cm="1">
        <f t="array" ref="AF101">_xlfn.IFS(SAM!AF101&gt;0,SAM!AF101*1000,SAM!AF101&lt;0,SAM!AF101*1000,SAM!AF101=0,"")</f>
        <v>228.50016833894</v>
      </c>
      <c r="AG101" s="57" cm="1">
        <f t="array" ref="AG101">_xlfn.IFS(SAM!AG101&gt;0,SAM!AG101*1000,SAM!AG101&lt;0,SAM!AG101*1000,SAM!AG101=0,"")</f>
        <v>18.307041666656499</v>
      </c>
      <c r="AH101" s="57" cm="1">
        <f t="array" ref="AH101">_xlfn.IFS(SAM!AH101&gt;0,SAM!AH101*1000,SAM!AH101&lt;0,SAM!AH101*1000,SAM!AH101=0,"")</f>
        <v>514295.17847286194</v>
      </c>
      <c r="AI101" s="57" cm="1">
        <f t="array" ref="AI101">_xlfn.IFS(SAM!AI101&gt;0,SAM!AI101*1000,SAM!AI101&lt;0,SAM!AI101*1000,SAM!AI101=0,"")</f>
        <v>760.98923164274299</v>
      </c>
      <c r="AJ101" s="57" cm="1">
        <f t="array" ref="AJ101">_xlfn.IFS(SAM!AJ101&gt;0,SAM!AJ101*1000,SAM!AJ101&lt;0,SAM!AJ101*1000,SAM!AJ101=0,"")</f>
        <v>229261.11674542</v>
      </c>
      <c r="AK101" s="57" cm="1">
        <f t="array" ref="AK101">_xlfn.IFS(SAM!AK101&gt;0,SAM!AK101*1000,SAM!AK101&lt;0,SAM!AK101*1000,SAM!AK101=0,"")</f>
        <v>1.4814189109258699E-2</v>
      </c>
      <c r="AL101" s="57" cm="1">
        <f t="array" ref="AL101">_xlfn.IFS(SAM!AL101&gt;0,SAM!AL101*1000,SAM!AL101&lt;0,SAM!AL101*1000,SAM!AL101=0,"")</f>
        <v>13.968395099438801</v>
      </c>
      <c r="AM101" s="57" cm="1">
        <f t="array" ref="AM101">_xlfn.IFS(SAM!AM101&gt;0,SAM!AM101*1000,SAM!AM101&lt;0,SAM!AM101*1000,SAM!AM101=0,"")</f>
        <v>835.53069544409095</v>
      </c>
      <c r="AN101" s="57" cm="1">
        <f t="array" ref="AN101">_xlfn.IFS(SAM!AN101&gt;0,SAM!AN101*1000,SAM!AN101&lt;0,SAM!AN101*1000,SAM!AN101=0,"")</f>
        <v>0.349705250925056</v>
      </c>
      <c r="AO101" s="57" cm="1">
        <f t="array" ref="AO101">_xlfn.IFS(SAM!AO101&gt;0,SAM!AO101*1000,SAM!AO101&lt;0,SAM!AO101*1000,SAM!AO101=0,"")</f>
        <v>0.34627281953864802</v>
      </c>
      <c r="AP101" s="57" cm="1">
        <f t="array" ref="AP101">_xlfn.IFS(SAM!AP101&gt;0,SAM!AP101*1000,SAM!AP101&lt;0,SAM!AP101*1000,SAM!AP101=0,"")</f>
        <v>0.170593454487384</v>
      </c>
      <c r="AQ101" s="57" cm="1">
        <f t="array" ref="AQ101">_xlfn.IFS(SAM!AQ101&gt;0,SAM!AQ101*1000,SAM!AQ101&lt;0,SAM!AQ101*1000,SAM!AQ101=0,"")</f>
        <v>0.67059783327665901</v>
      </c>
      <c r="AR101" s="57" cm="1">
        <f t="array" ref="AR101">_xlfn.IFS(SAM!AR101&gt;0,SAM!AR101*1000,SAM!AR101&lt;0,SAM!AR101*1000,SAM!AR101=0,"")</f>
        <v>0.14265273435317999</v>
      </c>
      <c r="AS101" s="57" cm="1">
        <f t="array" ref="AS101">_xlfn.IFS(SAM!AS101&gt;0,SAM!AS101*1000,SAM!AS101&lt;0,SAM!AS101*1000,SAM!AS101=0,"")</f>
        <v>6.2322927423370297E-2</v>
      </c>
      <c r="AT101" s="57" cm="1">
        <f t="array" ref="AT101">_xlfn.IFS(SAM!AT101&gt;0,SAM!AT101*1000,SAM!AT101&lt;0,SAM!AT101*1000,SAM!AT101=0,"")</f>
        <v>8.9235782055747601E-2</v>
      </c>
      <c r="AU101" s="57" cm="1">
        <f t="array" ref="AU101">_xlfn.IFS(SAM!AU101&gt;0,SAM!AU101*1000,SAM!AU101&lt;0,SAM!AU101*1000,SAM!AU101=0,"")</f>
        <v>8.4433740297077203E-2</v>
      </c>
      <c r="AV101" s="57" cm="1">
        <f t="array" ref="AV101">_xlfn.IFS(SAM!AV101&gt;0,SAM!AV101*1000,SAM!AV101&lt;0,SAM!AV101*1000,SAM!AV101=0,"")</f>
        <v>2.1732377721262401E-2</v>
      </c>
      <c r="AW101" s="57" cm="1">
        <f t="array" ref="AW101">_xlfn.IFS(SAM!AW101&gt;0,SAM!AW101*1000,SAM!AW101&lt;0,SAM!AW101*1000,SAM!AW101=0,"")</f>
        <v>3.21438130276561E-3</v>
      </c>
      <c r="AX101" s="57" cm="1">
        <f t="array" ref="AX101">_xlfn.IFS(SAM!AX101&gt;0,SAM!AX101*1000,SAM!AX101&lt;0,SAM!AX101*1000,SAM!AX101=0,"")</f>
        <v>5.7479282013683498E-2</v>
      </c>
      <c r="AY101" s="57" cm="1">
        <f t="array" ref="AY101">_xlfn.IFS(SAM!AY101&gt;0,SAM!AY101*1000,SAM!AY101&lt;0,SAM!AY101*1000,SAM!AY101=0,"")</f>
        <v>5.9875005914392299</v>
      </c>
      <c r="AZ101" s="87">
        <f>-'SAM (2)'!AZ101</f>
        <v>16466.002799965001</v>
      </c>
      <c r="BA101" s="57" cm="1">
        <f t="array" ref="BA101">_xlfn.IFS(SAM!BA101&gt;0,SAM!BA101*1000,SAM!BA101&lt;0,SAM!BA101*1000,SAM!BA101=0,"")</f>
        <v>49.200097468464598</v>
      </c>
      <c r="BB101" s="57" cm="1">
        <f t="array" ref="BB101">_xlfn.IFS(SAM!BB101&gt;0,SAM!BB101*1000,SAM!BB101&lt;0,SAM!BB101*1000,SAM!BB101=0,"")</f>
        <v>314.75896023627399</v>
      </c>
      <c r="BC101" s="57" cm="1">
        <f t="array" ref="BC101">_xlfn.IFS(SAM!BC101&gt;0,SAM!BC101*1000,SAM!BC101&lt;0,SAM!BC101*1000,SAM!BC101=0,"")</f>
        <v>1.6360863813780501E-2</v>
      </c>
      <c r="BD101" s="57" t="str" cm="1">
        <f t="array" ref="BD101">_xlfn.IFS(SAM!BD101&gt;0,SAM!BD101*1000,SAM!BD101&lt;0,SAM!BD101*1000,SAM!BD101=0,"")</f>
        <v/>
      </c>
      <c r="BE101" s="57" t="str" cm="1">
        <f t="array" ref="BE101">_xlfn.IFS(SAM!BE101&gt;0,SAM!BE101*1000,SAM!BE101&lt;0,SAM!BE101*1000,SAM!BE101=0,"")</f>
        <v/>
      </c>
      <c r="BF101" s="57" cm="1">
        <f t="array" ref="BF101">_xlfn.IFS(SAM!BF101&gt;0,SAM!BF101*1000,SAM!BF101&lt;0,SAM!BF101*1000,SAM!BF101=0,"")</f>
        <v>18.165207464879099</v>
      </c>
      <c r="BG101" s="57" cm="1">
        <f t="array" ref="BG101">_xlfn.IFS(SAM!BG101&gt;0,SAM!BG101*1000,SAM!BG101&lt;0,SAM!BG101*1000,SAM!BG101=0,"")</f>
        <v>68.891230355915596</v>
      </c>
      <c r="BH101" s="57" cm="1">
        <f t="array" ref="BH101">_xlfn.IFS(SAM!BH101&gt;0,SAM!BH101*1000,SAM!BH101&lt;0,SAM!BH101*1000,SAM!BH101=0,"")</f>
        <v>1.8481352519787799E-2</v>
      </c>
      <c r="BI101" s="57" cm="1">
        <f t="array" ref="BI101">_xlfn.IFS(SAM!BI101&gt;0,SAM!BI101*1000,SAM!BI101&lt;0,SAM!BI101*1000,SAM!BI101=0,"")</f>
        <v>4.0027510120218398E-3</v>
      </c>
      <c r="BJ101" s="57" cm="1">
        <f t="array" ref="BJ101">_xlfn.IFS(SAM!BJ101&gt;0,SAM!BJ101*1000,SAM!BJ101&lt;0,SAM!BJ101*1000,SAM!BJ101=0,"")</f>
        <v>0.74171520995791496</v>
      </c>
      <c r="BK101" s="57" cm="1">
        <f t="array" ref="BK101">_xlfn.IFS(SAM!BK101&gt;0,SAM!BK101*1000,SAM!BK101&lt;0,SAM!BK101*1000,SAM!BK101=0,"")</f>
        <v>449.44351116435797</v>
      </c>
      <c r="BL101" s="57" cm="1">
        <f t="array" ref="BL101">_xlfn.IFS(SAM!BL101&gt;0,SAM!BL101*1000,SAM!BL101&lt;0,SAM!BL101*1000,SAM!BL101=0,"")</f>
        <v>203.10899374608701</v>
      </c>
      <c r="BM101" s="57" cm="1">
        <f t="array" ref="BM101">_xlfn.IFS(SAM!BM101&gt;0,SAM!BM101*1000,SAM!BM101&lt;0,SAM!BM101*1000,SAM!BM101=0,"")</f>
        <v>10.739559870373</v>
      </c>
      <c r="BN101" s="57" cm="1">
        <f t="array" ref="BN101">_xlfn.IFS(SAM!BN101&gt;0,SAM!BN101*1000,SAM!BN101&lt;0,SAM!BN101*1000,SAM!BN101=0,"")</f>
        <v>20.917203451396801</v>
      </c>
      <c r="BO101" s="57" cm="1">
        <f t="array" ref="BO101">_xlfn.IFS(SAM!BO101&gt;0,SAM!BO101*1000,SAM!BO101&lt;0,SAM!BO101*1000,SAM!BO101=0,"")</f>
        <v>58.391570644836101</v>
      </c>
      <c r="BP101" s="57" cm="1">
        <f t="array" ref="BP101">_xlfn.IFS(SAM!BP101&gt;0,SAM!BP101*1000,SAM!BP101&lt;0,SAM!BP101*1000,SAM!BP101=0,"")</f>
        <v>4.4256389664051508</v>
      </c>
      <c r="BQ101" s="57" t="str" cm="1">
        <f t="array" ref="BQ101">_xlfn.IFS(SAM!BQ101&gt;0,SAM!BQ101*1000,SAM!BQ101&lt;0,SAM!BQ101*1000,SAM!BQ101=0,"")</f>
        <v/>
      </c>
      <c r="BR101" s="57" t="str" cm="1">
        <f t="array" ref="BR101">_xlfn.IFS(SAM!BR101&gt;0,SAM!BR101*1000,SAM!BR101&lt;0,SAM!BR101*1000,SAM!BR101=0,"")</f>
        <v/>
      </c>
      <c r="BS101" s="57" t="str" cm="1">
        <f t="array" ref="BS101">_xlfn.IFS(SAM!BS101&gt;0,SAM!BS101*1000,SAM!BS101&lt;0,SAM!BS101*1000,SAM!BS101=0,"")</f>
        <v/>
      </c>
      <c r="BT101" s="57" t="str" cm="1">
        <f t="array" ref="BT101">_xlfn.IFS(SAM!BT101&gt;0,SAM!BT101*1000,SAM!BT101&lt;0,SAM!BT101*1000,SAM!BT101=0,"")</f>
        <v/>
      </c>
      <c r="BU101" s="57" t="str" cm="1">
        <f t="array" ref="BU101">_xlfn.IFS(SAM!BU101&gt;0,SAM!BU101*1000,SAM!BU101&lt;0,SAM!BU101*1000,SAM!BU101=0,"")</f>
        <v/>
      </c>
      <c r="BV101" s="57" t="str" cm="1">
        <f t="array" ref="BV101">_xlfn.IFS(SAM!BV101&gt;0,SAM!BV101*1000,SAM!BV101&lt;0,SAM!BV101*1000,SAM!BV101=0,"")</f>
        <v/>
      </c>
      <c r="BW101" s="57" t="str" cm="1">
        <f t="array" ref="BW101">_xlfn.IFS(SAM!BW101&gt;0,SAM!BW101*1000,SAM!BW101&lt;0,SAM!BW101*1000,SAM!BW101=0,"")</f>
        <v/>
      </c>
      <c r="BX101" s="57" t="str" cm="1">
        <f t="array" ref="BX101">_xlfn.IFS(SAM!BX101&gt;0,SAM!BX101*1000,SAM!BX101&lt;0,SAM!BX101*1000,SAM!BX101=0,"")</f>
        <v/>
      </c>
      <c r="BY101" s="57" t="str" cm="1">
        <f t="array" ref="BY101">_xlfn.IFS(SAM!BY101&gt;0,SAM!BY101*1000,SAM!BY101&lt;0,SAM!BY101*1000,SAM!BY101=0,"")</f>
        <v/>
      </c>
      <c r="BZ101" s="57" t="str" cm="1">
        <f t="array" ref="BZ101">_xlfn.IFS(SAM!BZ101&gt;0,SAM!BZ101*1000,SAM!BZ101&lt;0,SAM!BZ101*1000,SAM!BZ101=0,"")</f>
        <v/>
      </c>
      <c r="CA101" s="57" t="str" cm="1">
        <f t="array" ref="CA101">_xlfn.IFS(SAM!CA101&gt;0,SAM!CA101*1000,SAM!CA101&lt;0,SAM!CA101*1000,SAM!CA101=0,"")</f>
        <v/>
      </c>
      <c r="CB101" s="57" t="str" cm="1">
        <f t="array" ref="CB101">_xlfn.IFS(SAM!CB101&gt;0,SAM!CB101*1000,SAM!CB101&lt;0,SAM!CB101*1000,SAM!CB101=0,"")</f>
        <v/>
      </c>
      <c r="CC101" s="57" t="str" cm="1">
        <f t="array" ref="CC101">_xlfn.IFS(SAM!CC101&gt;0,SAM!CC101*1000,SAM!CC101&lt;0,SAM!CC101*1000,SAM!CC101=0,"")</f>
        <v/>
      </c>
      <c r="CD101" s="57" t="str" cm="1">
        <f t="array" ref="CD101">_xlfn.IFS(SAM!CD101&gt;0,SAM!CD101*1000,SAM!CD101&lt;0,SAM!CD101*1000,SAM!CD101=0,"")</f>
        <v/>
      </c>
      <c r="CE101" s="57" t="str" cm="1">
        <f t="array" ref="CE101">_xlfn.IFS(SAM!CE101&gt;0,SAM!CE101*1000,SAM!CE101&lt;0,SAM!CE101*1000,SAM!CE101=0,"")</f>
        <v/>
      </c>
      <c r="CF101" s="57" t="str" cm="1">
        <f t="array" ref="CF101">_xlfn.IFS(SAM!CF101&gt;0,SAM!CF101*1000,SAM!CF101&lt;0,SAM!CF101*1000,SAM!CF101=0,"")</f>
        <v/>
      </c>
      <c r="CG101" s="57" t="str" cm="1">
        <f t="array" ref="CG101">_xlfn.IFS(SAM!CG101&gt;0,SAM!CG101*1000,SAM!CG101&lt;0,SAM!CG101*1000,SAM!CG101=0,"")</f>
        <v/>
      </c>
      <c r="CH101" s="57" t="str" cm="1">
        <f t="array" ref="CH101">_xlfn.IFS(SAM!CH101&gt;0,SAM!CH101*1000,SAM!CH101&lt;0,SAM!CH101*1000,SAM!CH101=0,"")</f>
        <v/>
      </c>
      <c r="CI101" s="57" t="str" cm="1">
        <f t="array" ref="CI101">_xlfn.IFS(SAM!CI101&gt;0,SAM!CI101*1000,SAM!CI101&lt;0,SAM!CI101*1000,SAM!CI101=0,"")</f>
        <v/>
      </c>
      <c r="CJ101" s="57" t="str" cm="1">
        <f t="array" ref="CJ101">_xlfn.IFS(SAM!CJ101&gt;0,SAM!CJ101*1000,SAM!CJ101&lt;0,SAM!CJ101*1000,SAM!CJ101=0,"")</f>
        <v/>
      </c>
      <c r="CK101" s="57" t="str" cm="1">
        <f t="array" ref="CK101">_xlfn.IFS(SAM!CK101&gt;0,SAM!CK101*1000,SAM!CK101&lt;0,SAM!CK101*1000,SAM!CK101=0,"")</f>
        <v/>
      </c>
      <c r="CL101" s="57" t="str" cm="1">
        <f t="array" ref="CL101">_xlfn.IFS(SAM!CL101&gt;0,SAM!CL101*1000,SAM!CL101&lt;0,SAM!CL101*1000,SAM!CL101=0,"")</f>
        <v/>
      </c>
      <c r="CM101" s="57" t="str" cm="1">
        <f t="array" ref="CM101">_xlfn.IFS(SAM!CM101&gt;0,SAM!CM101*1000,SAM!CM101&lt;0,SAM!CM101*1000,SAM!CM101=0,"")</f>
        <v/>
      </c>
      <c r="CN101" s="57" t="str" cm="1">
        <f t="array" ref="CN101">_xlfn.IFS(SAM!CN101&gt;0,SAM!CN101*1000,SAM!CN101&lt;0,SAM!CN101*1000,SAM!CN101=0,"")</f>
        <v/>
      </c>
      <c r="CO101" s="57" t="str" cm="1">
        <f t="array" ref="CO101">_xlfn.IFS(SAM!CO101&gt;0,SAM!CO101*1000,SAM!CO101&lt;0,SAM!CO101*1000,SAM!CO101=0,"")</f>
        <v/>
      </c>
      <c r="CP101" s="57" t="str" cm="1">
        <f t="array" ref="CP101">_xlfn.IFS(SAM!CP101&gt;0,SAM!CP101*1000,SAM!CP101&lt;0,SAM!CP101*1000,SAM!CP101=0,"")</f>
        <v/>
      </c>
      <c r="CQ101" s="57" t="str" cm="1">
        <f t="array" ref="CQ101">_xlfn.IFS(SAM!CQ101&gt;0,SAM!CQ101*1000,SAM!CQ101&lt;0,SAM!CQ101*1000,SAM!CQ101=0,"")</f>
        <v/>
      </c>
      <c r="CR101" s="57" t="str" cm="1">
        <f t="array" ref="CR101">_xlfn.IFS(SAM!CR101&gt;0,SAM!CR101*1000,SAM!CR101&lt;0,SAM!CR101*1000,SAM!CR101=0,"")</f>
        <v/>
      </c>
      <c r="CS101" s="57" t="str" cm="1">
        <f t="array" ref="CS101">_xlfn.IFS(SAM!CS101&gt;0,SAM!CS101*1000,SAM!CS101&lt;0,SAM!CS101*1000,SAM!CS101=0,"")</f>
        <v/>
      </c>
      <c r="CT101" s="57" t="str" cm="1">
        <f t="array" ref="CT101">_xlfn.IFS(SAM!CT101&gt;0,SAM!CT101*1000,SAM!CT101&lt;0,SAM!CT101*1000,SAM!CT101=0,"")</f>
        <v/>
      </c>
      <c r="CU101" s="57" t="str" cm="1">
        <f t="array" ref="CU101">_xlfn.IFS(SAM!CU101&gt;0,SAM!CU101*1000,SAM!CU101&lt;0,SAM!CU101*1000,SAM!CU101=0,"")</f>
        <v/>
      </c>
      <c r="CV101" s="57" t="str" cm="1">
        <f t="array" ref="CV101">_xlfn.IFS(SAM!CV101&gt;0,SAM!CV101*1000,SAM!CV101&lt;0,SAM!CV101*1000,SAM!CV101=0,"")</f>
        <v/>
      </c>
      <c r="CW101" s="57" t="str" cm="1">
        <f t="array" ref="CW101">_xlfn.IFS(SAM!CW101&gt;0,SAM!CW101*1000,SAM!CW101&lt;0,SAM!CW101*1000,SAM!CW101=0,"")</f>
        <v/>
      </c>
      <c r="CX101" s="57" t="str" cm="1">
        <f t="array" ref="CX101">_xlfn.IFS(SAM!CX101&gt;0,SAM!CX101*1000,SAM!CX101&lt;0,SAM!CX101*1000,SAM!CX101=0,"")</f>
        <v/>
      </c>
      <c r="CY101" s="57" t="str" cm="1">
        <f t="array" ref="CY101">_xlfn.IFS(SAM!CY101&gt;0,SAM!CY101*1000,SAM!CY101&lt;0,SAM!CY101*1000,SAM!CY101=0,"")</f>
        <v/>
      </c>
      <c r="CZ101" s="57" t="str" cm="1">
        <f t="array" ref="CZ101">_xlfn.IFS(SAM!CZ101&gt;0,SAM!CZ101*1000,SAM!CZ101&lt;0,SAM!CZ101*1000,SAM!CZ101=0,"")</f>
        <v/>
      </c>
      <c r="DA101" s="57" t="str" cm="1">
        <f t="array" ref="DA101">_xlfn.IFS(SAM!DA101&gt;0,SAM!DA101*1000,SAM!DA101&lt;0,SAM!DA101*1000,SAM!DA101=0,"")</f>
        <v/>
      </c>
      <c r="DB101" s="57" t="str" cm="1">
        <f t="array" ref="DB101">_xlfn.IFS(SAM!DB101&gt;0,SAM!DB101*1000,SAM!DB101&lt;0,SAM!DB101*1000,SAM!DB101=0,"")</f>
        <v/>
      </c>
      <c r="DC101" s="57" t="str" cm="1">
        <f t="array" ref="DC101">_xlfn.IFS(SAM!DC101&gt;0,SAM!DC101*1000,SAM!DC101&lt;0,SAM!DC101*1000,SAM!DC101=0,"")</f>
        <v/>
      </c>
      <c r="DD101" s="57" t="str" cm="1">
        <f t="array" ref="DD101">_xlfn.IFS(SAM!DD101&gt;0,SAM!DD101*1000,SAM!DD101&lt;0,SAM!DD101*1000,SAM!DD101=0,"")</f>
        <v/>
      </c>
      <c r="DE101" s="57" t="str" cm="1">
        <f t="array" ref="DE101">_xlfn.IFS(SAM!DE101&gt;0,SAM!DE101*1000,SAM!DE101&lt;0,SAM!DE101*1000,SAM!DE101=0,"")</f>
        <v/>
      </c>
      <c r="DF101" s="57" t="str" cm="1">
        <f t="array" ref="DF101">_xlfn.IFS(SAM!DF101&gt;0,SAM!DF101*1000,SAM!DF101&lt;0,SAM!DF101*1000,SAM!DF101=0,"")</f>
        <v/>
      </c>
      <c r="DG101" s="57" t="str" cm="1">
        <f t="array" ref="DG101">_xlfn.IFS(SAM!DG101&gt;0,SAM!DG101*1000,SAM!DG101&lt;0,SAM!DG101*1000,SAM!DG101=0,"")</f>
        <v/>
      </c>
      <c r="DH101" s="57" t="str" cm="1">
        <f t="array" ref="DH101">_xlfn.IFS(SAM!DH101&gt;0,SAM!DH101*1000,SAM!DH101&lt;0,SAM!DH101*1000,SAM!DH101=0,"")</f>
        <v/>
      </c>
      <c r="DI101" s="57" t="str" cm="1">
        <f t="array" ref="DI101">_xlfn.IFS(SAM!DI101&gt;0,SAM!DI101*1000,SAM!DI101&lt;0,SAM!DI101*1000,SAM!DI101=0,"")</f>
        <v/>
      </c>
      <c r="DJ101" s="57" t="str" cm="1">
        <f t="array" ref="DJ101">_xlfn.IFS(SAM!DJ101&gt;0,SAM!DJ101*1000,SAM!DJ101&lt;0,SAM!DJ101*1000,SAM!DJ101=0,"")</f>
        <v/>
      </c>
      <c r="DK101" s="57" t="str" cm="1">
        <f t="array" ref="DK101">_xlfn.IFS(SAM!DK101&gt;0,SAM!DK101*1000,SAM!DK101&lt;0,SAM!DK101*1000,SAM!DK101=0,"")</f>
        <v/>
      </c>
      <c r="DL101" s="57" t="str" cm="1">
        <f t="array" ref="DL101">_xlfn.IFS(SAM!DL101&gt;0,SAM!DL101*1000,SAM!DL101&lt;0,SAM!DL101*1000,SAM!DL101=0,"")</f>
        <v/>
      </c>
      <c r="DM101" s="57" t="str" cm="1">
        <f t="array" ref="DM101">_xlfn.IFS(SAM!DM101&gt;0,SAM!DM101*1000,SAM!DM101&lt;0,SAM!DM101*1000,SAM!DM101=0,"")</f>
        <v/>
      </c>
      <c r="DN101" s="57" t="str" cm="1">
        <f t="array" ref="DN101">_xlfn.IFS(SAM!DN101&gt;0,SAM!DN101*1000,SAM!DN101&lt;0,SAM!DN101*1000,SAM!DN101=0,"")</f>
        <v/>
      </c>
      <c r="DO101" s="57" t="str" cm="1">
        <f t="array" ref="DO101">_xlfn.IFS(SAM!DO101&gt;0,SAM!DO101*1000,SAM!DO101&lt;0,SAM!DO101*1000,SAM!DO101=0,"")</f>
        <v/>
      </c>
      <c r="DP101" s="57" t="str" cm="1">
        <f t="array" ref="DP101">_xlfn.IFS(SAM!DP101&gt;0,SAM!DP101*1000,SAM!DP101&lt;0,SAM!DP101*1000,SAM!DP101=0,"")</f>
        <v/>
      </c>
      <c r="DQ101" s="57" t="str" cm="1">
        <f t="array" ref="DQ101">_xlfn.IFS(SAM!DQ101&gt;0,SAM!DQ101*1000,SAM!DQ101&lt;0,SAM!DQ101*1000,SAM!DQ101=0,"")</f>
        <v/>
      </c>
      <c r="DR101" s="57" t="str" cm="1">
        <f t="array" ref="DR101">_xlfn.IFS(SAM!DR101&gt;0,SAM!DR101*1000,SAM!DR101&lt;0,SAM!DR101*1000,SAM!DR101=0,"")</f>
        <v/>
      </c>
      <c r="DS101" s="57" t="str" cm="1">
        <f t="array" ref="DS101">_xlfn.IFS(SAM!DS101&gt;0,SAM!DS101*1000,SAM!DS101&lt;0,SAM!DS101*1000,SAM!DS101=0,"")</f>
        <v/>
      </c>
      <c r="DT101" s="57" t="str" cm="1">
        <f t="array" ref="DT101">_xlfn.IFS(SAM!DT101&gt;0,SAM!DT101*1000,SAM!DT101&lt;0,SAM!DT101*1000,SAM!DT101=0,"")</f>
        <v/>
      </c>
      <c r="DU101" s="57" t="str" cm="1">
        <f t="array" ref="DU101">_xlfn.IFS(SAM!DU101&gt;0,SAM!DU101*1000,SAM!DU101&lt;0,SAM!DU101*1000,SAM!DU101=0,"")</f>
        <v/>
      </c>
      <c r="DV101" s="57" t="str" cm="1">
        <f t="array" ref="DV101">_xlfn.IFS(SAM!DV101&gt;0,SAM!DV101*1000,SAM!DV101&lt;0,SAM!DV101*1000,SAM!DV101=0,"")</f>
        <v/>
      </c>
      <c r="DW101" s="57" t="str" cm="1">
        <f t="array" ref="DW101">_xlfn.IFS(SAM!DW101&gt;0,SAM!DW101*1000,SAM!DW101&lt;0,SAM!DW101*1000,SAM!DW101=0,"")</f>
        <v/>
      </c>
      <c r="DX101" s="57" t="str" cm="1">
        <f t="array" ref="DX101">_xlfn.IFS(SAM!DX101&gt;0,SAM!DX101*1000,SAM!DX101&lt;0,SAM!DX101*1000,SAM!DX101=0,"")</f>
        <v/>
      </c>
      <c r="DY101" s="57" t="str" cm="1">
        <f t="array" ref="DY101">_xlfn.IFS(SAM!DY101&gt;0,SAM!DY101*1000,SAM!DY101&lt;0,SAM!DY101*1000,SAM!DY101=0,"")</f>
        <v/>
      </c>
      <c r="DZ101" s="57" t="str" cm="1">
        <f t="array" ref="DZ101">_xlfn.IFS(SAM!DZ101&gt;0,SAM!DZ101*1000,SAM!DZ101&lt;0,SAM!DZ101*1000,SAM!DZ101=0,"")</f>
        <v/>
      </c>
      <c r="EA101" s="57" t="str" cm="1">
        <f t="array" ref="EA101">_xlfn.IFS(SAM!EA101&gt;0,SAM!EA101*1000,SAM!EA101&lt;0,SAM!EA101*1000,SAM!EA101=0,"")</f>
        <v/>
      </c>
      <c r="EB101" s="57" t="str" cm="1">
        <f t="array" ref="EB101">_xlfn.IFS(SAM!EB101&gt;0,SAM!EB101*1000,SAM!EB101&lt;0,SAM!EB101*1000,SAM!EB101=0,"")</f>
        <v/>
      </c>
      <c r="EC101" s="57" t="str" cm="1">
        <f t="array" ref="EC101">_xlfn.IFS(SAM!EC101&gt;0,SAM!EC101*1000,SAM!EC101&lt;0,SAM!EC101*1000,SAM!EC101=0,"")</f>
        <v/>
      </c>
      <c r="ED101" s="57" t="str" cm="1">
        <f t="array" ref="ED101">_xlfn.IFS(SAM!ED101&gt;0,SAM!ED101*1000,SAM!ED101&lt;0,SAM!ED101*1000,SAM!ED101=0,"")</f>
        <v/>
      </c>
      <c r="EE101" s="57" t="str" cm="1">
        <f t="array" ref="EE101">_xlfn.IFS(SAM!EE101&gt;0,SAM!EE101*1000,SAM!EE101&lt;0,SAM!EE101*1000,SAM!EE101=0,"")</f>
        <v/>
      </c>
      <c r="EF101" s="57" t="str" cm="1">
        <f t="array" ref="EF101">_xlfn.IFS(SAM!EF101&gt;0,SAM!EF101*1000,SAM!EF101&lt;0,SAM!EF101*1000,SAM!EF101=0,"")</f>
        <v/>
      </c>
      <c r="EG101" s="57" t="str" cm="1">
        <f t="array" ref="EG101">_xlfn.IFS(SAM!EG101&gt;0,SAM!EG101*1000,SAM!EG101&lt;0,SAM!EG101*1000,SAM!EG101=0,"")</f>
        <v/>
      </c>
      <c r="EH101" s="57" t="str" cm="1">
        <f t="array" ref="EH101">_xlfn.IFS(SAM!EH101&gt;0,SAM!EH101*1000,SAM!EH101&lt;0,SAM!EH101*1000,SAM!EH101=0,"")</f>
        <v/>
      </c>
      <c r="EI101" s="57" t="str" cm="1">
        <f t="array" ref="EI101">_xlfn.IFS(SAM!EI101&gt;0,SAM!EI101*1000,SAM!EI101&lt;0,SAM!EI101*1000,SAM!EI101=0,"")</f>
        <v/>
      </c>
      <c r="EJ101" s="57" t="str" cm="1">
        <f t="array" ref="EJ101">_xlfn.IFS(SAM!EJ101&gt;0,SAM!EJ101*1000,SAM!EJ101&lt;0,SAM!EJ101*1000,SAM!EJ101=0,"")</f>
        <v/>
      </c>
      <c r="EK101" s="57" t="str" cm="1">
        <f t="array" ref="EK101">_xlfn.IFS(SAM!EK101&gt;0,SAM!EK101*1000,SAM!EK101&lt;0,SAM!EK101*1000,SAM!EK101=0,"")</f>
        <v/>
      </c>
      <c r="EL101" s="57" t="str" cm="1">
        <f t="array" ref="EL101">_xlfn.IFS(SAM!EL101&gt;0,SAM!EL101*1000,SAM!EL101&lt;0,SAM!EL101*1000,SAM!EL101=0,"")</f>
        <v/>
      </c>
      <c r="EM101" s="57" t="str" cm="1">
        <f t="array" ref="EM101">_xlfn.IFS(SAM!EM101&gt;0,SAM!EM101*1000,SAM!EM101&lt;0,SAM!EM101*1000,SAM!EM101=0,"")</f>
        <v/>
      </c>
      <c r="EN101" s="57" t="str" cm="1">
        <f t="array" ref="EN101">_xlfn.IFS(SAM!EN101&gt;0,SAM!EN101*1000,SAM!EN101&lt;0,SAM!EN101*1000,SAM!EN101=0,"")</f>
        <v/>
      </c>
      <c r="EO101" s="57" t="str" cm="1">
        <f t="array" ref="EO101">_xlfn.IFS(SAM!EO101&gt;0,SAM!EO101*1000,SAM!EO101&lt;0,SAM!EO101*1000,SAM!EO101=0,"")</f>
        <v/>
      </c>
      <c r="EP101" s="57" t="str" cm="1">
        <f t="array" ref="EP101">_xlfn.IFS(SAM!EP101&gt;0,SAM!EP101*1000,SAM!EP101&lt;0,SAM!EP101*1000,SAM!EP101=0,"")</f>
        <v/>
      </c>
      <c r="EQ101" s="57" t="str" cm="1">
        <f t="array" ref="EQ101">_xlfn.IFS(SAM!EQ101&gt;0,SAM!EQ101*1000,SAM!EQ101&lt;0,SAM!EQ101*1000,SAM!EQ101=0,"")</f>
        <v/>
      </c>
      <c r="ER101" s="57" t="str" cm="1">
        <f t="array" ref="ER101">_xlfn.IFS(SAM!ER101&gt;0,SAM!ER101*1000,SAM!ER101&lt;0,SAM!ER101*1000,SAM!ER101=0,"")</f>
        <v/>
      </c>
      <c r="ES101" s="57" t="str" cm="1">
        <f t="array" ref="ES101">_xlfn.IFS(SAM!ES101&gt;0,SAM!ES101*1000,SAM!ES101&lt;0,SAM!ES101*1000,SAM!ES101=0,"")</f>
        <v/>
      </c>
      <c r="ET101" s="57" t="str" cm="1">
        <f t="array" ref="ET101">_xlfn.IFS(SAM!ET101&gt;0,SAM!ET101*1000,SAM!ET101&lt;0,SAM!ET101*1000,SAM!ET101=0,"")</f>
        <v/>
      </c>
      <c r="EU101" s="57" t="str" cm="1">
        <f t="array" ref="EU101">_xlfn.IFS(SAM!EU101&gt;0,SAM!EU101*1000,SAM!EU101&lt;0,SAM!EU101*1000,SAM!EU101=0,"")</f>
        <v/>
      </c>
      <c r="EV101" s="57" cm="1">
        <f t="array" ref="EV101">_xlfn.IFS(SAM!EV101&gt;0,SAM!EV101*1000,SAM!EV101&lt;0,SAM!EV101*1000,SAM!EV101=0,"")</f>
        <v>8652.9617394000998</v>
      </c>
      <c r="EW101" s="57" t="str" cm="1">
        <f t="array" ref="EW101">_xlfn.IFS(SAM!EW101&gt;0,SAM!EW101*1000,SAM!EW101&lt;0,SAM!EW101*1000,SAM!EW101=0,"")</f>
        <v/>
      </c>
      <c r="EX101" s="57" cm="1">
        <f t="array" ref="EX101">_xlfn.IFS(SAM!EX101&gt;0,SAM!EX101*1000,SAM!EX101&lt;0,SAM!EX101*1000,SAM!EX101=0,"")</f>
        <v>6.35930327784133E-2</v>
      </c>
      <c r="EY101" s="57" t="str" cm="1">
        <f t="array" ref="EY101">_xlfn.IFS(SAM!EY101&gt;0,SAM!EY101*1000,SAM!EY101&lt;0,SAM!EY101*1000,SAM!EY101=0,"")</f>
        <v/>
      </c>
      <c r="EZ101" s="57" t="str" cm="1">
        <f t="array" ref="EZ101">_xlfn.IFS(SAM!EZ101&gt;0,SAM!EZ101*1000,SAM!EZ101&lt;0,SAM!EZ101*1000,SAM!EZ101=0,"")</f>
        <v/>
      </c>
      <c r="FA101" s="57" t="str" cm="1">
        <f t="array" ref="FA101">_xlfn.IFS(SAM!FA101&gt;0,SAM!FA101*1000,SAM!FA101&lt;0,SAM!FA101*1000,SAM!FA101=0,"")</f>
        <v/>
      </c>
      <c r="FB101" s="57" t="str" cm="1">
        <f t="array" ref="FB101">_xlfn.IFS(SAM!FB101&gt;0,SAM!FB101*1000,SAM!FB101&lt;0,SAM!FB101*1000,SAM!FB101=0,"")</f>
        <v/>
      </c>
      <c r="FC101" s="57" t="str" cm="1">
        <f t="array" ref="FC101">_xlfn.IFS(SAM!FC101&gt;0,SAM!FC101*1000,SAM!FC101&lt;0,SAM!FC101*1000,SAM!FC101=0,"")</f>
        <v/>
      </c>
      <c r="FD101" s="57" t="str" cm="1">
        <f t="array" ref="FD101">_xlfn.IFS(SAM!FD101&gt;0,SAM!FD101*1000,SAM!FD101&lt;0,SAM!FD101*1000,SAM!FD101=0,"")</f>
        <v/>
      </c>
      <c r="FE101" s="57" t="str" cm="1">
        <f t="array" ref="FE101">_xlfn.IFS(SAM!FE101&gt;0,SAM!FE101*1000,SAM!FE101&lt;0,SAM!FE101*1000,SAM!FE101=0,"")</f>
        <v/>
      </c>
      <c r="FF101" s="57" t="str" cm="1">
        <f t="array" ref="FF101">_xlfn.IFS(SAM!FF101&gt;0,SAM!FF101*1000,SAM!FF101&lt;0,SAM!FF101*1000,SAM!FF101=0,"")</f>
        <v/>
      </c>
      <c r="FG101" s="57" t="str" cm="1">
        <f t="array" ref="FG101">_xlfn.IFS(SAM!FG101&gt;0,SAM!FG101*1000,SAM!FG101&lt;0,SAM!FG101*1000,SAM!FG101=0,"")</f>
        <v/>
      </c>
      <c r="FH101" s="57" t="str" cm="1">
        <f t="array" ref="FH101">_xlfn.IFS(SAM!FH101&gt;0,SAM!FH101*1000,SAM!FH101&lt;0,SAM!FH101*1000,SAM!FH101=0,"")</f>
        <v/>
      </c>
      <c r="FI101" s="57" t="str" cm="1">
        <f t="array" ref="FI101">_xlfn.IFS(SAM!FI101&gt;0,SAM!FI101*1000,SAM!FI101&lt;0,SAM!FI101*1000,SAM!FI101=0,"")</f>
        <v/>
      </c>
      <c r="FJ101" s="57" t="str" cm="1">
        <f t="array" ref="FJ101">_xlfn.IFS(SAM!FJ101&gt;0,SAM!FJ101*1000,SAM!FJ101&lt;0,SAM!FJ101*1000,SAM!FJ101=0,"")</f>
        <v/>
      </c>
      <c r="FK101" s="57" t="str" cm="1">
        <f t="array" ref="FK101">_xlfn.IFS(SAM!FK101&gt;0,SAM!FK101*1000,SAM!FK101&lt;0,SAM!FK101*1000,SAM!FK101=0,"")</f>
        <v/>
      </c>
      <c r="FL101" s="57" cm="1">
        <f t="array" ref="FL101">_xlfn.IFS(SAM!FL101&gt;0,SAM!FL101*1000,SAM!FL101&lt;0,SAM!FL101*1000,SAM!FL101=0,"")</f>
        <v>15004.1081641334</v>
      </c>
      <c r="FM101" s="57" cm="1">
        <f t="array" ref="FM101">_xlfn.IFS(SAM!FM101&gt;0,SAM!FM101*1000,SAM!FM101&lt;0,SAM!FM101*1000,SAM!FM101=0,"")</f>
        <v>3272.20130249765</v>
      </c>
      <c r="FN101" s="57" t="str" cm="1">
        <f t="array" ref="FN101">_xlfn.IFS(SAM!FN101&gt;0,SAM!FN101*1000,SAM!FN101&lt;0,SAM!FN101*1000,SAM!FN101=0,"")</f>
        <v/>
      </c>
      <c r="FO101" s="57">
        <f>'SAM (3)'!FO101-'SAM (3)'!FS101</f>
        <v>-32535.019432630706</v>
      </c>
      <c r="FP101" s="57" cm="1">
        <f t="array" ref="FP101">_xlfn.IFS(SAM!FP101&gt;0,SAM!FP101*1000,SAM!FP101&lt;0,SAM!FP101*1000,SAM!FP101=0,"")</f>
        <v>6713.0439605936999</v>
      </c>
      <c r="FR101" s="20">
        <f t="shared" si="1"/>
        <v>764913.19781253522</v>
      </c>
      <c r="FS101" s="87">
        <v>0</v>
      </c>
      <c r="FT101" s="57">
        <f t="shared" ref="FT101:FU113" si="4">FL101/SUM(FL$69:FL$144)</f>
        <v>8.0931246031712874E-3</v>
      </c>
      <c r="FU101" s="57">
        <f t="shared" si="4"/>
        <v>1.0036565271993961E-2</v>
      </c>
    </row>
    <row r="102" spans="1:177" x14ac:dyDescent="0.3">
      <c r="A102" t="s">
        <v>640</v>
      </c>
      <c r="B102" s="57" t="str" cm="1">
        <f t="array" ref="B102">_xlfn.IFS(SAM!B102&gt;0,SAM!B102*1000,SAM!B102&lt;0,SAM!B102*1000,SAM!B102=0,"")</f>
        <v/>
      </c>
      <c r="C102" s="57" cm="1">
        <f t="array" ref="C102">_xlfn.IFS(SAM!C102&gt;0,SAM!C102*1000,SAM!C102&lt;0,SAM!C102*1000,SAM!C102=0,"")</f>
        <v>7.4226670284804402E-3</v>
      </c>
      <c r="D102" s="57" cm="1">
        <f t="array" ref="D102">_xlfn.IFS(SAM!D102&gt;0,SAM!D102*1000,SAM!D102&lt;0,SAM!D102*1000,SAM!D102=0,"")</f>
        <v>0.32517854480873298</v>
      </c>
      <c r="E102" s="57" cm="1">
        <f t="array" ref="E102">_xlfn.IFS(SAM!E102&gt;0,SAM!E102*1000,SAM!E102&lt;0,SAM!E102*1000,SAM!E102=0,"")</f>
        <v>0.101198263957961</v>
      </c>
      <c r="F102" s="57" cm="1">
        <f t="array" ref="F102">_xlfn.IFS(SAM!F102&gt;0,SAM!F102*1000,SAM!F102&lt;0,SAM!F102*1000,SAM!F102=0,"")</f>
        <v>0.13033452973131898</v>
      </c>
      <c r="G102" s="57" cm="1">
        <f t="array" ref="G102">_xlfn.IFS(SAM!G102&gt;0,SAM!G102*1000,SAM!G102&lt;0,SAM!G102*1000,SAM!G102=0,"")</f>
        <v>4.0759564354217306E-2</v>
      </c>
      <c r="H102" s="57" cm="1">
        <f t="array" ref="H102">_xlfn.IFS(SAM!H102&gt;0,SAM!H102*1000,SAM!H102&lt;0,SAM!H102*1000,SAM!H102=0,"")</f>
        <v>2.7551847007592598</v>
      </c>
      <c r="I102" s="57" t="str" cm="1">
        <f t="array" ref="I102">_xlfn.IFS(SAM!I102&gt;0,SAM!I102*1000,SAM!I102&lt;0,SAM!I102*1000,SAM!I102=0,"")</f>
        <v/>
      </c>
      <c r="J102" s="57" cm="1">
        <f t="array" ref="J102">_xlfn.IFS(SAM!J102&gt;0,SAM!J102*1000,SAM!J102&lt;0,SAM!J102*1000,SAM!J102=0,"")</f>
        <v>0.66877805343916097</v>
      </c>
      <c r="K102" s="57" cm="1">
        <f t="array" ref="K102">_xlfn.IFS(SAM!K102&gt;0,SAM!K102*1000,SAM!K102&lt;0,SAM!K102*1000,SAM!K102=0,"")</f>
        <v>6.00003969592803</v>
      </c>
      <c r="L102" s="57" cm="1">
        <f t="array" ref="L102">_xlfn.IFS(SAM!L102&gt;0,SAM!L102*1000,SAM!L102&lt;0,SAM!L102*1000,SAM!L102=0,"")</f>
        <v>0.13509961395463502</v>
      </c>
      <c r="M102" s="57" cm="1">
        <f t="array" ref="M102">_xlfn.IFS(SAM!M102&gt;0,SAM!M102*1000,SAM!M102&lt;0,SAM!M102*1000,SAM!M102=0,"")</f>
        <v>4.0622530492994795E-3</v>
      </c>
      <c r="N102" s="57" cm="1">
        <f t="array" ref="N102">_xlfn.IFS(SAM!N102&gt;0,SAM!N102*1000,SAM!N102&lt;0,SAM!N102*1000,SAM!N102=0,"")</f>
        <v>9.9951769518831415E-3</v>
      </c>
      <c r="O102" s="57" cm="1">
        <f t="array" ref="O102">_xlfn.IFS(SAM!O102&gt;0,SAM!O102*1000,SAM!O102&lt;0,SAM!O102*1000,SAM!O102=0,"")</f>
        <v>2.2580302391189404</v>
      </c>
      <c r="P102" s="57" t="str" cm="1">
        <f t="array" ref="P102">_xlfn.IFS(SAM!P102&gt;0,SAM!P102*1000,SAM!P102&lt;0,SAM!P102*1000,SAM!P102=0,"")</f>
        <v/>
      </c>
      <c r="Q102" s="57" cm="1">
        <f t="array" ref="Q102">_xlfn.IFS(SAM!Q102&gt;0,SAM!Q102*1000,SAM!Q102&lt;0,SAM!Q102*1000,SAM!Q102=0,"")</f>
        <v>1.3483584469588999E-2</v>
      </c>
      <c r="R102" s="57" t="str" cm="1">
        <f t="array" ref="R102">_xlfn.IFS(SAM!R102&gt;0,SAM!R102*1000,SAM!R102&lt;0,SAM!R102*1000,SAM!R102=0,"")</f>
        <v/>
      </c>
      <c r="S102" s="57" cm="1">
        <f t="array" ref="S102">_xlfn.IFS(SAM!S102&gt;0,SAM!S102*1000,SAM!S102&lt;0,SAM!S102*1000,SAM!S102=0,"")</f>
        <v>5.7726275984767796E-2</v>
      </c>
      <c r="T102" s="57" cm="1">
        <f t="array" ref="T102">_xlfn.IFS(SAM!T102&gt;0,SAM!T102*1000,SAM!T102&lt;0,SAM!T102*1000,SAM!T102=0,"")</f>
        <v>0.77981279643632395</v>
      </c>
      <c r="U102" s="57" cm="1">
        <f t="array" ref="U102">_xlfn.IFS(SAM!U102&gt;0,SAM!U102*1000,SAM!U102&lt;0,SAM!U102*1000,SAM!U102=0,"")</f>
        <v>0.26054543795311003</v>
      </c>
      <c r="V102" s="57" cm="1">
        <f t="array" ref="V102">_xlfn.IFS(SAM!V102&gt;0,SAM!V102*1000,SAM!V102&lt;0,SAM!V102*1000,SAM!V102=0,"")</f>
        <v>1.4734533077001799</v>
      </c>
      <c r="W102" s="57" cm="1">
        <f t="array" ref="W102">_xlfn.IFS(SAM!W102&gt;0,SAM!W102*1000,SAM!W102&lt;0,SAM!W102*1000,SAM!W102=0,"")</f>
        <v>7.0384961569639097</v>
      </c>
      <c r="X102" s="57" cm="1">
        <f t="array" ref="X102">_xlfn.IFS(SAM!X102&gt;0,SAM!X102*1000,SAM!X102&lt;0,SAM!X102*1000,SAM!X102=0,"")</f>
        <v>6.8067914665999096E-2</v>
      </c>
      <c r="Y102" s="57" cm="1">
        <f t="array" ref="Y102">_xlfn.IFS(SAM!Y102&gt;0,SAM!Y102*1000,SAM!Y102&lt;0,SAM!Y102*1000,SAM!Y102=0,"")</f>
        <v>2.44499302002627E-3</v>
      </c>
      <c r="Z102" s="57" cm="1">
        <f t="array" ref="Z102">_xlfn.IFS(SAM!Z102&gt;0,SAM!Z102*1000,SAM!Z102&lt;0,SAM!Z102*1000,SAM!Z102=0,"")</f>
        <v>157.80946132263199</v>
      </c>
      <c r="AA102" s="57" cm="1">
        <f t="array" ref="AA102">_xlfn.IFS(SAM!AA102&gt;0,SAM!AA102*1000,SAM!AA102&lt;0,SAM!AA102*1000,SAM!AA102=0,"")</f>
        <v>2.54048653948648</v>
      </c>
      <c r="AB102" s="57" t="str" cm="1">
        <f t="array" ref="AB102">_xlfn.IFS(SAM!AB102&gt;0,SAM!AB102*1000,SAM!AB102&lt;0,SAM!AB102*1000,SAM!AB102=0,"")</f>
        <v/>
      </c>
      <c r="AC102" s="57" cm="1">
        <f t="array" ref="AC102">_xlfn.IFS(SAM!AC102&gt;0,SAM!AC102*1000,SAM!AC102&lt;0,SAM!AC102*1000,SAM!AC102=0,"")</f>
        <v>2.689385520065E-3</v>
      </c>
      <c r="AD102" s="57" t="str" cm="1">
        <f t="array" ref="AD102">_xlfn.IFS(SAM!AD102&gt;0,SAM!AD102*1000,SAM!AD102&lt;0,SAM!AD102*1000,SAM!AD102=0,"")</f>
        <v/>
      </c>
      <c r="AE102" s="57" cm="1">
        <f t="array" ref="AE102">_xlfn.IFS(SAM!AE102&gt;0,SAM!AE102*1000,SAM!AE102&lt;0,SAM!AE102*1000,SAM!AE102=0,"")</f>
        <v>0.16676003940123002</v>
      </c>
      <c r="AF102" s="57" cm="1">
        <f t="array" ref="AF102">_xlfn.IFS(SAM!AF102&gt;0,SAM!AF102*1000,SAM!AF102&lt;0,SAM!AF102*1000,SAM!AF102=0,"")</f>
        <v>0.31892502160580299</v>
      </c>
      <c r="AG102" s="57" cm="1">
        <f t="array" ref="AG102">_xlfn.IFS(SAM!AG102&gt;0,SAM!AG102*1000,SAM!AG102&lt;0,SAM!AG102*1000,SAM!AG102=0,"")</f>
        <v>8.6011350706547002E-2</v>
      </c>
      <c r="AH102" s="57" cm="1">
        <f t="array" ref="AH102">_xlfn.IFS(SAM!AH102&gt;0,SAM!AH102*1000,SAM!AH102&lt;0,SAM!AH102*1000,SAM!AH102=0,"")</f>
        <v>3403.7925374556403</v>
      </c>
      <c r="AI102" s="57" cm="1">
        <f t="array" ref="AI102">_xlfn.IFS(SAM!AI102&gt;0,SAM!AI102*1000,SAM!AI102&lt;0,SAM!AI102*1000,SAM!AI102=0,"")</f>
        <v>8297.2159669977409</v>
      </c>
      <c r="AJ102" s="57" cm="1">
        <f t="array" ref="AJ102">_xlfn.IFS(SAM!AJ102&gt;0,SAM!AJ102*1000,SAM!AJ102&lt;0,SAM!AJ102*1000,SAM!AJ102=0,"")</f>
        <v>862.77541177597402</v>
      </c>
      <c r="AK102" s="57" t="str" cm="1">
        <f t="array" ref="AK102">_xlfn.IFS(SAM!AK102&gt;0,SAM!AK102*1000,SAM!AK102&lt;0,SAM!AK102*1000,SAM!AK102=0,"")</f>
        <v/>
      </c>
      <c r="AL102" s="57" cm="1">
        <f t="array" ref="AL102">_xlfn.IFS(SAM!AL102&gt;0,SAM!AL102*1000,SAM!AL102&lt;0,SAM!AL102*1000,SAM!AL102=0,"")</f>
        <v>7.5867132108986005E-2</v>
      </c>
      <c r="AM102" s="57" cm="1">
        <f t="array" ref="AM102">_xlfn.IFS(SAM!AM102&gt;0,SAM!AM102*1000,SAM!AM102&lt;0,SAM!AM102*1000,SAM!AM102=0,"")</f>
        <v>2.3181947997372601</v>
      </c>
      <c r="AN102" s="57" t="str" cm="1">
        <f t="array" ref="AN102">_xlfn.IFS(SAM!AN102&gt;0,SAM!AN102*1000,SAM!AN102&lt;0,SAM!AN102*1000,SAM!AN102=0,"")</f>
        <v/>
      </c>
      <c r="AO102" s="57" t="str" cm="1">
        <f t="array" ref="AO102">_xlfn.IFS(SAM!AO102&gt;0,SAM!AO102*1000,SAM!AO102&lt;0,SAM!AO102*1000,SAM!AO102=0,"")</f>
        <v/>
      </c>
      <c r="AP102" s="57" t="str" cm="1">
        <f t="array" ref="AP102">_xlfn.IFS(SAM!AP102&gt;0,SAM!AP102*1000,SAM!AP102&lt;0,SAM!AP102*1000,SAM!AP102=0,"")</f>
        <v/>
      </c>
      <c r="AQ102" s="57" cm="1">
        <f t="array" ref="AQ102">_xlfn.IFS(SAM!AQ102&gt;0,SAM!AQ102*1000,SAM!AQ102&lt;0,SAM!AQ102*1000,SAM!AQ102=0,"")</f>
        <v>5.19573046608146E-2</v>
      </c>
      <c r="AR102" s="57" t="str" cm="1">
        <f t="array" ref="AR102">_xlfn.IFS(SAM!AR102&gt;0,SAM!AR102*1000,SAM!AR102&lt;0,SAM!AR102*1000,SAM!AR102=0,"")</f>
        <v/>
      </c>
      <c r="AS102" s="57" t="str" cm="1">
        <f t="array" ref="AS102">_xlfn.IFS(SAM!AS102&gt;0,SAM!AS102*1000,SAM!AS102&lt;0,SAM!AS102*1000,SAM!AS102=0,"")</f>
        <v/>
      </c>
      <c r="AT102" s="57" t="str" cm="1">
        <f t="array" ref="AT102">_xlfn.IFS(SAM!AT102&gt;0,SAM!AT102*1000,SAM!AT102&lt;0,SAM!AT102*1000,SAM!AT102=0,"")</f>
        <v/>
      </c>
      <c r="AU102" s="57" t="str" cm="1">
        <f t="array" ref="AU102">_xlfn.IFS(SAM!AU102&gt;0,SAM!AU102*1000,SAM!AU102&lt;0,SAM!AU102*1000,SAM!AU102=0,"")</f>
        <v/>
      </c>
      <c r="AV102" s="57" t="str" cm="1">
        <f t="array" ref="AV102">_xlfn.IFS(SAM!AV102&gt;0,SAM!AV102*1000,SAM!AV102&lt;0,SAM!AV102*1000,SAM!AV102=0,"")</f>
        <v/>
      </c>
      <c r="AW102" s="57" t="str" cm="1">
        <f t="array" ref="AW102">_xlfn.IFS(SAM!AW102&gt;0,SAM!AW102*1000,SAM!AW102&lt;0,SAM!AW102*1000,SAM!AW102=0,"")</f>
        <v/>
      </c>
      <c r="AX102" s="57" t="str" cm="1">
        <f t="array" ref="AX102">_xlfn.IFS(SAM!AX102&gt;0,SAM!AX102*1000,SAM!AX102&lt;0,SAM!AX102*1000,SAM!AX102=0,"")</f>
        <v/>
      </c>
      <c r="AY102" s="57" cm="1">
        <f t="array" ref="AY102">_xlfn.IFS(SAM!AY102&gt;0,SAM!AY102*1000,SAM!AY102&lt;0,SAM!AY102*1000,SAM!AY102=0,"")</f>
        <v>12.9164984743767</v>
      </c>
      <c r="AZ102" s="57" cm="1">
        <f t="array" ref="AZ102">_xlfn.IFS(SAM!AZ102&gt;0,SAM!AZ102*1000,SAM!AZ102&lt;0,SAM!AZ102*1000,SAM!AZ102=0,"")</f>
        <v>9547.3052434908204</v>
      </c>
      <c r="BA102" s="57" cm="1">
        <f t="array" ref="BA102">_xlfn.IFS(SAM!BA102&gt;0,SAM!BA102*1000,SAM!BA102&lt;0,SAM!BA102*1000,SAM!BA102=0,"")</f>
        <v>13.156517143871799</v>
      </c>
      <c r="BB102" s="57" cm="1">
        <f t="array" ref="BB102">_xlfn.IFS(SAM!BB102&gt;0,SAM!BB102*1000,SAM!BB102&lt;0,SAM!BB102*1000,SAM!BB102=0,"")</f>
        <v>28.227128145759302</v>
      </c>
      <c r="BC102" s="57" cm="1">
        <f t="array" ref="BC102">_xlfn.IFS(SAM!BC102&gt;0,SAM!BC102*1000,SAM!BC102&lt;0,SAM!BC102*1000,SAM!BC102=0,"")</f>
        <v>1.27883933228748E-3</v>
      </c>
      <c r="BD102" s="57" t="str" cm="1">
        <f t="array" ref="BD102">_xlfn.IFS(SAM!BD102&gt;0,SAM!BD102*1000,SAM!BD102&lt;0,SAM!BD102*1000,SAM!BD102=0,"")</f>
        <v/>
      </c>
      <c r="BE102" s="57" cm="1">
        <f t="array" ref="BE102">_xlfn.IFS(SAM!BE102&gt;0,SAM!BE102*1000,SAM!BE102&lt;0,SAM!BE102*1000,SAM!BE102=0,"")</f>
        <v>1.05992256591262E-2</v>
      </c>
      <c r="BF102" s="57" cm="1">
        <f t="array" ref="BF102">_xlfn.IFS(SAM!BF102&gt;0,SAM!BF102*1000,SAM!BF102&lt;0,SAM!BF102*1000,SAM!BF102=0,"")</f>
        <v>4.17384578919612</v>
      </c>
      <c r="BG102" s="57" cm="1">
        <f t="array" ref="BG102">_xlfn.IFS(SAM!BG102&gt;0,SAM!BG102*1000,SAM!BG102&lt;0,SAM!BG102*1000,SAM!BG102=0,"")</f>
        <v>25.1093863579482</v>
      </c>
      <c r="BH102" s="57" cm="1">
        <f t="array" ref="BH102">_xlfn.IFS(SAM!BH102&gt;0,SAM!BH102*1000,SAM!BH102&lt;0,SAM!BH102*1000,SAM!BH102=0,"")</f>
        <v>3.9651475347196201E-2</v>
      </c>
      <c r="BI102" s="57" cm="1">
        <f t="array" ref="BI102">_xlfn.IFS(SAM!BI102&gt;0,SAM!BI102*1000,SAM!BI102&lt;0,SAM!BI102*1000,SAM!BI102=0,"")</f>
        <v>9.1169320996573999E-3</v>
      </c>
      <c r="BJ102" s="57" cm="1">
        <f t="array" ref="BJ102">_xlfn.IFS(SAM!BJ102&gt;0,SAM!BJ102*1000,SAM!BJ102&lt;0,SAM!BJ102*1000,SAM!BJ102=0,"")</f>
        <v>0.13014402066509001</v>
      </c>
      <c r="BK102" s="57" cm="1">
        <f t="array" ref="BK102">_xlfn.IFS(SAM!BK102&gt;0,SAM!BK102*1000,SAM!BK102&lt;0,SAM!BK102*1000,SAM!BK102=0,"")</f>
        <v>371.24995298150895</v>
      </c>
      <c r="BL102" s="57" cm="1">
        <f t="array" ref="BL102">_xlfn.IFS(SAM!BL102&gt;0,SAM!BL102*1000,SAM!BL102&lt;0,SAM!BL102*1000,SAM!BL102=0,"")</f>
        <v>72.023852000554811</v>
      </c>
      <c r="BM102" s="57" cm="1">
        <f t="array" ref="BM102">_xlfn.IFS(SAM!BM102&gt;0,SAM!BM102*1000,SAM!BM102&lt;0,SAM!BM102*1000,SAM!BM102=0,"")</f>
        <v>32.013399320407402</v>
      </c>
      <c r="BN102" s="57" cm="1">
        <f t="array" ref="BN102">_xlfn.IFS(SAM!BN102&gt;0,SAM!BN102*1000,SAM!BN102&lt;0,SAM!BN102*1000,SAM!BN102=0,"")</f>
        <v>8.1577735772187498</v>
      </c>
      <c r="BO102" s="57" cm="1">
        <f t="array" ref="BO102">_xlfn.IFS(SAM!BO102&gt;0,SAM!BO102*1000,SAM!BO102&lt;0,SAM!BO102*1000,SAM!BO102=0,"")</f>
        <v>8907.2361831925009</v>
      </c>
      <c r="BP102" s="57" cm="1">
        <f t="array" ref="BP102">_xlfn.IFS(SAM!BP102&gt;0,SAM!BP102*1000,SAM!BP102&lt;0,SAM!BP102*1000,SAM!BP102=0,"")</f>
        <v>3.1420420142132</v>
      </c>
      <c r="BQ102" s="57" t="str" cm="1">
        <f t="array" ref="BQ102">_xlfn.IFS(SAM!BQ102&gt;0,SAM!BQ102*1000,SAM!BQ102&lt;0,SAM!BQ102*1000,SAM!BQ102=0,"")</f>
        <v/>
      </c>
      <c r="BR102" s="57" t="str" cm="1">
        <f t="array" ref="BR102">_xlfn.IFS(SAM!BR102&gt;0,SAM!BR102*1000,SAM!BR102&lt;0,SAM!BR102*1000,SAM!BR102=0,"")</f>
        <v/>
      </c>
      <c r="BS102" s="57" t="str" cm="1">
        <f t="array" ref="BS102">_xlfn.IFS(SAM!BS102&gt;0,SAM!BS102*1000,SAM!BS102&lt;0,SAM!BS102*1000,SAM!BS102=0,"")</f>
        <v/>
      </c>
      <c r="BT102" s="57" t="str" cm="1">
        <f t="array" ref="BT102">_xlfn.IFS(SAM!BT102&gt;0,SAM!BT102*1000,SAM!BT102&lt;0,SAM!BT102*1000,SAM!BT102=0,"")</f>
        <v/>
      </c>
      <c r="BU102" s="57" t="str" cm="1">
        <f t="array" ref="BU102">_xlfn.IFS(SAM!BU102&gt;0,SAM!BU102*1000,SAM!BU102&lt;0,SAM!BU102*1000,SAM!BU102=0,"")</f>
        <v/>
      </c>
      <c r="BV102" s="57" t="str" cm="1">
        <f t="array" ref="BV102">_xlfn.IFS(SAM!BV102&gt;0,SAM!BV102*1000,SAM!BV102&lt;0,SAM!BV102*1000,SAM!BV102=0,"")</f>
        <v/>
      </c>
      <c r="BW102" s="57" t="str" cm="1">
        <f t="array" ref="BW102">_xlfn.IFS(SAM!BW102&gt;0,SAM!BW102*1000,SAM!BW102&lt;0,SAM!BW102*1000,SAM!BW102=0,"")</f>
        <v/>
      </c>
      <c r="BX102" s="57" t="str" cm="1">
        <f t="array" ref="BX102">_xlfn.IFS(SAM!BX102&gt;0,SAM!BX102*1000,SAM!BX102&lt;0,SAM!BX102*1000,SAM!BX102=0,"")</f>
        <v/>
      </c>
      <c r="BY102" s="57" t="str" cm="1">
        <f t="array" ref="BY102">_xlfn.IFS(SAM!BY102&gt;0,SAM!BY102*1000,SAM!BY102&lt;0,SAM!BY102*1000,SAM!BY102=0,"")</f>
        <v/>
      </c>
      <c r="BZ102" s="57" t="str" cm="1">
        <f t="array" ref="BZ102">_xlfn.IFS(SAM!BZ102&gt;0,SAM!BZ102*1000,SAM!BZ102&lt;0,SAM!BZ102*1000,SAM!BZ102=0,"")</f>
        <v/>
      </c>
      <c r="CA102" s="57" t="str" cm="1">
        <f t="array" ref="CA102">_xlfn.IFS(SAM!CA102&gt;0,SAM!CA102*1000,SAM!CA102&lt;0,SAM!CA102*1000,SAM!CA102=0,"")</f>
        <v/>
      </c>
      <c r="CB102" s="57" t="str" cm="1">
        <f t="array" ref="CB102">_xlfn.IFS(SAM!CB102&gt;0,SAM!CB102*1000,SAM!CB102&lt;0,SAM!CB102*1000,SAM!CB102=0,"")</f>
        <v/>
      </c>
      <c r="CC102" s="57" t="str" cm="1">
        <f t="array" ref="CC102">_xlfn.IFS(SAM!CC102&gt;0,SAM!CC102*1000,SAM!CC102&lt;0,SAM!CC102*1000,SAM!CC102=0,"")</f>
        <v/>
      </c>
      <c r="CD102" s="57" t="str" cm="1">
        <f t="array" ref="CD102">_xlfn.IFS(SAM!CD102&gt;0,SAM!CD102*1000,SAM!CD102&lt;0,SAM!CD102*1000,SAM!CD102=0,"")</f>
        <v/>
      </c>
      <c r="CE102" s="57" t="str" cm="1">
        <f t="array" ref="CE102">_xlfn.IFS(SAM!CE102&gt;0,SAM!CE102*1000,SAM!CE102&lt;0,SAM!CE102*1000,SAM!CE102=0,"")</f>
        <v/>
      </c>
      <c r="CF102" s="57" t="str" cm="1">
        <f t="array" ref="CF102">_xlfn.IFS(SAM!CF102&gt;0,SAM!CF102*1000,SAM!CF102&lt;0,SAM!CF102*1000,SAM!CF102=0,"")</f>
        <v/>
      </c>
      <c r="CG102" s="57" t="str" cm="1">
        <f t="array" ref="CG102">_xlfn.IFS(SAM!CG102&gt;0,SAM!CG102*1000,SAM!CG102&lt;0,SAM!CG102*1000,SAM!CG102=0,"")</f>
        <v/>
      </c>
      <c r="CH102" s="57" t="str" cm="1">
        <f t="array" ref="CH102">_xlfn.IFS(SAM!CH102&gt;0,SAM!CH102*1000,SAM!CH102&lt;0,SAM!CH102*1000,SAM!CH102=0,"")</f>
        <v/>
      </c>
      <c r="CI102" s="57" t="str" cm="1">
        <f t="array" ref="CI102">_xlfn.IFS(SAM!CI102&gt;0,SAM!CI102*1000,SAM!CI102&lt;0,SAM!CI102*1000,SAM!CI102=0,"")</f>
        <v/>
      </c>
      <c r="CJ102" s="57" t="str" cm="1">
        <f t="array" ref="CJ102">_xlfn.IFS(SAM!CJ102&gt;0,SAM!CJ102*1000,SAM!CJ102&lt;0,SAM!CJ102*1000,SAM!CJ102=0,"")</f>
        <v/>
      </c>
      <c r="CK102" s="57" t="str" cm="1">
        <f t="array" ref="CK102">_xlfn.IFS(SAM!CK102&gt;0,SAM!CK102*1000,SAM!CK102&lt;0,SAM!CK102*1000,SAM!CK102=0,"")</f>
        <v/>
      </c>
      <c r="CL102" s="57" t="str" cm="1">
        <f t="array" ref="CL102">_xlfn.IFS(SAM!CL102&gt;0,SAM!CL102*1000,SAM!CL102&lt;0,SAM!CL102*1000,SAM!CL102=0,"")</f>
        <v/>
      </c>
      <c r="CM102" s="57" t="str" cm="1">
        <f t="array" ref="CM102">_xlfn.IFS(SAM!CM102&gt;0,SAM!CM102*1000,SAM!CM102&lt;0,SAM!CM102*1000,SAM!CM102=0,"")</f>
        <v/>
      </c>
      <c r="CN102" s="57" t="str" cm="1">
        <f t="array" ref="CN102">_xlfn.IFS(SAM!CN102&gt;0,SAM!CN102*1000,SAM!CN102&lt;0,SAM!CN102*1000,SAM!CN102=0,"")</f>
        <v/>
      </c>
      <c r="CO102" s="57" t="str" cm="1">
        <f t="array" ref="CO102">_xlfn.IFS(SAM!CO102&gt;0,SAM!CO102*1000,SAM!CO102&lt;0,SAM!CO102*1000,SAM!CO102=0,"")</f>
        <v/>
      </c>
      <c r="CP102" s="57" t="str" cm="1">
        <f t="array" ref="CP102">_xlfn.IFS(SAM!CP102&gt;0,SAM!CP102*1000,SAM!CP102&lt;0,SAM!CP102*1000,SAM!CP102=0,"")</f>
        <v/>
      </c>
      <c r="CQ102" s="57" t="str" cm="1">
        <f t="array" ref="CQ102">_xlfn.IFS(SAM!CQ102&gt;0,SAM!CQ102*1000,SAM!CQ102&lt;0,SAM!CQ102*1000,SAM!CQ102=0,"")</f>
        <v/>
      </c>
      <c r="CR102" s="57" t="str" cm="1">
        <f t="array" ref="CR102">_xlfn.IFS(SAM!CR102&gt;0,SAM!CR102*1000,SAM!CR102&lt;0,SAM!CR102*1000,SAM!CR102=0,"")</f>
        <v/>
      </c>
      <c r="CS102" s="57" t="str" cm="1">
        <f t="array" ref="CS102">_xlfn.IFS(SAM!CS102&gt;0,SAM!CS102*1000,SAM!CS102&lt;0,SAM!CS102*1000,SAM!CS102=0,"")</f>
        <v/>
      </c>
      <c r="CT102" s="57" t="str" cm="1">
        <f t="array" ref="CT102">_xlfn.IFS(SAM!CT102&gt;0,SAM!CT102*1000,SAM!CT102&lt;0,SAM!CT102*1000,SAM!CT102=0,"")</f>
        <v/>
      </c>
      <c r="CU102" s="57" t="str" cm="1">
        <f t="array" ref="CU102">_xlfn.IFS(SAM!CU102&gt;0,SAM!CU102*1000,SAM!CU102&lt;0,SAM!CU102*1000,SAM!CU102=0,"")</f>
        <v/>
      </c>
      <c r="CV102" s="57" t="str" cm="1">
        <f t="array" ref="CV102">_xlfn.IFS(SAM!CV102&gt;0,SAM!CV102*1000,SAM!CV102&lt;0,SAM!CV102*1000,SAM!CV102=0,"")</f>
        <v/>
      </c>
      <c r="CW102" s="57" t="str" cm="1">
        <f t="array" ref="CW102">_xlfn.IFS(SAM!CW102&gt;0,SAM!CW102*1000,SAM!CW102&lt;0,SAM!CW102*1000,SAM!CW102=0,"")</f>
        <v/>
      </c>
      <c r="CX102" s="57" t="str" cm="1">
        <f t="array" ref="CX102">_xlfn.IFS(SAM!CX102&gt;0,SAM!CX102*1000,SAM!CX102&lt;0,SAM!CX102*1000,SAM!CX102=0,"")</f>
        <v/>
      </c>
      <c r="CY102" s="57" t="str" cm="1">
        <f t="array" ref="CY102">_xlfn.IFS(SAM!CY102&gt;0,SAM!CY102*1000,SAM!CY102&lt;0,SAM!CY102*1000,SAM!CY102=0,"")</f>
        <v/>
      </c>
      <c r="CZ102" s="57" t="str" cm="1">
        <f t="array" ref="CZ102">_xlfn.IFS(SAM!CZ102&gt;0,SAM!CZ102*1000,SAM!CZ102&lt;0,SAM!CZ102*1000,SAM!CZ102=0,"")</f>
        <v/>
      </c>
      <c r="DA102" s="57" t="str" cm="1">
        <f t="array" ref="DA102">_xlfn.IFS(SAM!DA102&gt;0,SAM!DA102*1000,SAM!DA102&lt;0,SAM!DA102*1000,SAM!DA102=0,"")</f>
        <v/>
      </c>
      <c r="DB102" s="57" t="str" cm="1">
        <f t="array" ref="DB102">_xlfn.IFS(SAM!DB102&gt;0,SAM!DB102*1000,SAM!DB102&lt;0,SAM!DB102*1000,SAM!DB102=0,"")</f>
        <v/>
      </c>
      <c r="DC102" s="57" t="str" cm="1">
        <f t="array" ref="DC102">_xlfn.IFS(SAM!DC102&gt;0,SAM!DC102*1000,SAM!DC102&lt;0,SAM!DC102*1000,SAM!DC102=0,"")</f>
        <v/>
      </c>
      <c r="DD102" s="57" t="str" cm="1">
        <f t="array" ref="DD102">_xlfn.IFS(SAM!DD102&gt;0,SAM!DD102*1000,SAM!DD102&lt;0,SAM!DD102*1000,SAM!DD102=0,"")</f>
        <v/>
      </c>
      <c r="DE102" s="57" t="str" cm="1">
        <f t="array" ref="DE102">_xlfn.IFS(SAM!DE102&gt;0,SAM!DE102*1000,SAM!DE102&lt;0,SAM!DE102*1000,SAM!DE102=0,"")</f>
        <v/>
      </c>
      <c r="DF102" s="57" t="str" cm="1">
        <f t="array" ref="DF102">_xlfn.IFS(SAM!DF102&gt;0,SAM!DF102*1000,SAM!DF102&lt;0,SAM!DF102*1000,SAM!DF102=0,"")</f>
        <v/>
      </c>
      <c r="DG102" s="57" t="str" cm="1">
        <f t="array" ref="DG102">_xlfn.IFS(SAM!DG102&gt;0,SAM!DG102*1000,SAM!DG102&lt;0,SAM!DG102*1000,SAM!DG102=0,"")</f>
        <v/>
      </c>
      <c r="DH102" s="57" t="str" cm="1">
        <f t="array" ref="DH102">_xlfn.IFS(SAM!DH102&gt;0,SAM!DH102*1000,SAM!DH102&lt;0,SAM!DH102*1000,SAM!DH102=0,"")</f>
        <v/>
      </c>
      <c r="DI102" s="57" t="str" cm="1">
        <f t="array" ref="DI102">_xlfn.IFS(SAM!DI102&gt;0,SAM!DI102*1000,SAM!DI102&lt;0,SAM!DI102*1000,SAM!DI102=0,"")</f>
        <v/>
      </c>
      <c r="DJ102" s="57" t="str" cm="1">
        <f t="array" ref="DJ102">_xlfn.IFS(SAM!DJ102&gt;0,SAM!DJ102*1000,SAM!DJ102&lt;0,SAM!DJ102*1000,SAM!DJ102=0,"")</f>
        <v/>
      </c>
      <c r="DK102" s="57" t="str" cm="1">
        <f t="array" ref="DK102">_xlfn.IFS(SAM!DK102&gt;0,SAM!DK102*1000,SAM!DK102&lt;0,SAM!DK102*1000,SAM!DK102=0,"")</f>
        <v/>
      </c>
      <c r="DL102" s="57" t="str" cm="1">
        <f t="array" ref="DL102">_xlfn.IFS(SAM!DL102&gt;0,SAM!DL102*1000,SAM!DL102&lt;0,SAM!DL102*1000,SAM!DL102=0,"")</f>
        <v/>
      </c>
      <c r="DM102" s="57" t="str" cm="1">
        <f t="array" ref="DM102">_xlfn.IFS(SAM!DM102&gt;0,SAM!DM102*1000,SAM!DM102&lt;0,SAM!DM102*1000,SAM!DM102=0,"")</f>
        <v/>
      </c>
      <c r="DN102" s="57" t="str" cm="1">
        <f t="array" ref="DN102">_xlfn.IFS(SAM!DN102&gt;0,SAM!DN102*1000,SAM!DN102&lt;0,SAM!DN102*1000,SAM!DN102=0,"")</f>
        <v/>
      </c>
      <c r="DO102" s="57" t="str" cm="1">
        <f t="array" ref="DO102">_xlfn.IFS(SAM!DO102&gt;0,SAM!DO102*1000,SAM!DO102&lt;0,SAM!DO102*1000,SAM!DO102=0,"")</f>
        <v/>
      </c>
      <c r="DP102" s="57" t="str" cm="1">
        <f t="array" ref="DP102">_xlfn.IFS(SAM!DP102&gt;0,SAM!DP102*1000,SAM!DP102&lt;0,SAM!DP102*1000,SAM!DP102=0,"")</f>
        <v/>
      </c>
      <c r="DQ102" s="57" t="str" cm="1">
        <f t="array" ref="DQ102">_xlfn.IFS(SAM!DQ102&gt;0,SAM!DQ102*1000,SAM!DQ102&lt;0,SAM!DQ102*1000,SAM!DQ102=0,"")</f>
        <v/>
      </c>
      <c r="DR102" s="57" t="str" cm="1">
        <f t="array" ref="DR102">_xlfn.IFS(SAM!DR102&gt;0,SAM!DR102*1000,SAM!DR102&lt;0,SAM!DR102*1000,SAM!DR102=0,"")</f>
        <v/>
      </c>
      <c r="DS102" s="57" t="str" cm="1">
        <f t="array" ref="DS102">_xlfn.IFS(SAM!DS102&gt;0,SAM!DS102*1000,SAM!DS102&lt;0,SAM!DS102*1000,SAM!DS102=0,"")</f>
        <v/>
      </c>
      <c r="DT102" s="57" t="str" cm="1">
        <f t="array" ref="DT102">_xlfn.IFS(SAM!DT102&gt;0,SAM!DT102*1000,SAM!DT102&lt;0,SAM!DT102*1000,SAM!DT102=0,"")</f>
        <v/>
      </c>
      <c r="DU102" s="57" t="str" cm="1">
        <f t="array" ref="DU102">_xlfn.IFS(SAM!DU102&gt;0,SAM!DU102*1000,SAM!DU102&lt;0,SAM!DU102*1000,SAM!DU102=0,"")</f>
        <v/>
      </c>
      <c r="DV102" s="57" t="str" cm="1">
        <f t="array" ref="DV102">_xlfn.IFS(SAM!DV102&gt;0,SAM!DV102*1000,SAM!DV102&lt;0,SAM!DV102*1000,SAM!DV102=0,"")</f>
        <v/>
      </c>
      <c r="DW102" s="57" t="str" cm="1">
        <f t="array" ref="DW102">_xlfn.IFS(SAM!DW102&gt;0,SAM!DW102*1000,SAM!DW102&lt;0,SAM!DW102*1000,SAM!DW102=0,"")</f>
        <v/>
      </c>
      <c r="DX102" s="57" t="str" cm="1">
        <f t="array" ref="DX102">_xlfn.IFS(SAM!DX102&gt;0,SAM!DX102*1000,SAM!DX102&lt;0,SAM!DX102*1000,SAM!DX102=0,"")</f>
        <v/>
      </c>
      <c r="DY102" s="57" t="str" cm="1">
        <f t="array" ref="DY102">_xlfn.IFS(SAM!DY102&gt;0,SAM!DY102*1000,SAM!DY102&lt;0,SAM!DY102*1000,SAM!DY102=0,"")</f>
        <v/>
      </c>
      <c r="DZ102" s="57" t="str" cm="1">
        <f t="array" ref="DZ102">_xlfn.IFS(SAM!DZ102&gt;0,SAM!DZ102*1000,SAM!DZ102&lt;0,SAM!DZ102*1000,SAM!DZ102=0,"")</f>
        <v/>
      </c>
      <c r="EA102" s="57" t="str" cm="1">
        <f t="array" ref="EA102">_xlfn.IFS(SAM!EA102&gt;0,SAM!EA102*1000,SAM!EA102&lt;0,SAM!EA102*1000,SAM!EA102=0,"")</f>
        <v/>
      </c>
      <c r="EB102" s="57" t="str" cm="1">
        <f t="array" ref="EB102">_xlfn.IFS(SAM!EB102&gt;0,SAM!EB102*1000,SAM!EB102&lt;0,SAM!EB102*1000,SAM!EB102=0,"")</f>
        <v/>
      </c>
      <c r="EC102" s="57" t="str" cm="1">
        <f t="array" ref="EC102">_xlfn.IFS(SAM!EC102&gt;0,SAM!EC102*1000,SAM!EC102&lt;0,SAM!EC102*1000,SAM!EC102=0,"")</f>
        <v/>
      </c>
      <c r="ED102" s="57" t="str" cm="1">
        <f t="array" ref="ED102">_xlfn.IFS(SAM!ED102&gt;0,SAM!ED102*1000,SAM!ED102&lt;0,SAM!ED102*1000,SAM!ED102=0,"")</f>
        <v/>
      </c>
      <c r="EE102" s="57" t="str" cm="1">
        <f t="array" ref="EE102">_xlfn.IFS(SAM!EE102&gt;0,SAM!EE102*1000,SAM!EE102&lt;0,SAM!EE102*1000,SAM!EE102=0,"")</f>
        <v/>
      </c>
      <c r="EF102" s="57" t="str" cm="1">
        <f t="array" ref="EF102">_xlfn.IFS(SAM!EF102&gt;0,SAM!EF102*1000,SAM!EF102&lt;0,SAM!EF102*1000,SAM!EF102=0,"")</f>
        <v/>
      </c>
      <c r="EG102" s="57" t="str" cm="1">
        <f t="array" ref="EG102">_xlfn.IFS(SAM!EG102&gt;0,SAM!EG102*1000,SAM!EG102&lt;0,SAM!EG102*1000,SAM!EG102=0,"")</f>
        <v/>
      </c>
      <c r="EH102" s="57" t="str" cm="1">
        <f t="array" ref="EH102">_xlfn.IFS(SAM!EH102&gt;0,SAM!EH102*1000,SAM!EH102&lt;0,SAM!EH102*1000,SAM!EH102=0,"")</f>
        <v/>
      </c>
      <c r="EI102" s="57" t="str" cm="1">
        <f t="array" ref="EI102">_xlfn.IFS(SAM!EI102&gt;0,SAM!EI102*1000,SAM!EI102&lt;0,SAM!EI102*1000,SAM!EI102=0,"")</f>
        <v/>
      </c>
      <c r="EJ102" s="57" t="str" cm="1">
        <f t="array" ref="EJ102">_xlfn.IFS(SAM!EJ102&gt;0,SAM!EJ102*1000,SAM!EJ102&lt;0,SAM!EJ102*1000,SAM!EJ102=0,"")</f>
        <v/>
      </c>
      <c r="EK102" s="57" t="str" cm="1">
        <f t="array" ref="EK102">_xlfn.IFS(SAM!EK102&gt;0,SAM!EK102*1000,SAM!EK102&lt;0,SAM!EK102*1000,SAM!EK102=0,"")</f>
        <v/>
      </c>
      <c r="EL102" s="57" t="str" cm="1">
        <f t="array" ref="EL102">_xlfn.IFS(SAM!EL102&gt;0,SAM!EL102*1000,SAM!EL102&lt;0,SAM!EL102*1000,SAM!EL102=0,"")</f>
        <v/>
      </c>
      <c r="EM102" s="57" t="str" cm="1">
        <f t="array" ref="EM102">_xlfn.IFS(SAM!EM102&gt;0,SAM!EM102*1000,SAM!EM102&lt;0,SAM!EM102*1000,SAM!EM102=0,"")</f>
        <v/>
      </c>
      <c r="EN102" s="57" t="str" cm="1">
        <f t="array" ref="EN102">_xlfn.IFS(SAM!EN102&gt;0,SAM!EN102*1000,SAM!EN102&lt;0,SAM!EN102*1000,SAM!EN102=0,"")</f>
        <v/>
      </c>
      <c r="EO102" s="57" t="str" cm="1">
        <f t="array" ref="EO102">_xlfn.IFS(SAM!EO102&gt;0,SAM!EO102*1000,SAM!EO102&lt;0,SAM!EO102*1000,SAM!EO102=0,"")</f>
        <v/>
      </c>
      <c r="EP102" s="57" t="str" cm="1">
        <f t="array" ref="EP102">_xlfn.IFS(SAM!EP102&gt;0,SAM!EP102*1000,SAM!EP102&lt;0,SAM!EP102*1000,SAM!EP102=0,"")</f>
        <v/>
      </c>
      <c r="EQ102" s="57" t="str" cm="1">
        <f t="array" ref="EQ102">_xlfn.IFS(SAM!EQ102&gt;0,SAM!EQ102*1000,SAM!EQ102&lt;0,SAM!EQ102*1000,SAM!EQ102=0,"")</f>
        <v/>
      </c>
      <c r="ER102" s="57" t="str" cm="1">
        <f t="array" ref="ER102">_xlfn.IFS(SAM!ER102&gt;0,SAM!ER102*1000,SAM!ER102&lt;0,SAM!ER102*1000,SAM!ER102=0,"")</f>
        <v/>
      </c>
      <c r="ES102" s="57" t="str" cm="1">
        <f t="array" ref="ES102">_xlfn.IFS(SAM!ES102&gt;0,SAM!ES102*1000,SAM!ES102&lt;0,SAM!ES102*1000,SAM!ES102=0,"")</f>
        <v/>
      </c>
      <c r="ET102" s="57" t="str" cm="1">
        <f t="array" ref="ET102">_xlfn.IFS(SAM!ET102&gt;0,SAM!ET102*1000,SAM!ET102&lt;0,SAM!ET102*1000,SAM!ET102=0,"")</f>
        <v/>
      </c>
      <c r="EU102" s="57" t="str" cm="1">
        <f t="array" ref="EU102">_xlfn.IFS(SAM!EU102&gt;0,SAM!EU102*1000,SAM!EU102&lt;0,SAM!EU102*1000,SAM!EU102=0,"")</f>
        <v/>
      </c>
      <c r="EV102" s="57" cm="1">
        <f t="array" ref="EV102">_xlfn.IFS(SAM!EV102&gt;0,SAM!EV102*1000,SAM!EV102&lt;0,SAM!EV102*1000,SAM!EV102=0,"")</f>
        <v>13555.150662701501</v>
      </c>
      <c r="EW102" s="57" t="str" cm="1">
        <f t="array" ref="EW102">_xlfn.IFS(SAM!EW102&gt;0,SAM!EW102*1000,SAM!EW102&lt;0,SAM!EW102*1000,SAM!EW102=0,"")</f>
        <v/>
      </c>
      <c r="EX102" s="57" cm="1">
        <f t="array" ref="EX102">_xlfn.IFS(SAM!EX102&gt;0,SAM!EX102*1000,SAM!EX102&lt;0,SAM!EX102*1000,SAM!EX102=0,"")</f>
        <v>0.118167735526963</v>
      </c>
      <c r="EY102" s="57" t="str" cm="1">
        <f t="array" ref="EY102">_xlfn.IFS(SAM!EY102&gt;0,SAM!EY102*1000,SAM!EY102&lt;0,SAM!EY102*1000,SAM!EY102=0,"")</f>
        <v/>
      </c>
      <c r="EZ102" s="57" t="str" cm="1">
        <f t="array" ref="EZ102">_xlfn.IFS(SAM!EZ102&gt;0,SAM!EZ102*1000,SAM!EZ102&lt;0,SAM!EZ102*1000,SAM!EZ102=0,"")</f>
        <v/>
      </c>
      <c r="FA102" s="57" t="str" cm="1">
        <f t="array" ref="FA102">_xlfn.IFS(SAM!FA102&gt;0,SAM!FA102*1000,SAM!FA102&lt;0,SAM!FA102*1000,SAM!FA102=0,"")</f>
        <v/>
      </c>
      <c r="FB102" s="57" t="str" cm="1">
        <f t="array" ref="FB102">_xlfn.IFS(SAM!FB102&gt;0,SAM!FB102*1000,SAM!FB102&lt;0,SAM!FB102*1000,SAM!FB102=0,"")</f>
        <v/>
      </c>
      <c r="FC102" s="57" t="str" cm="1">
        <f t="array" ref="FC102">_xlfn.IFS(SAM!FC102&gt;0,SAM!FC102*1000,SAM!FC102&lt;0,SAM!FC102*1000,SAM!FC102=0,"")</f>
        <v/>
      </c>
      <c r="FD102" s="57" t="str" cm="1">
        <f t="array" ref="FD102">_xlfn.IFS(SAM!FD102&gt;0,SAM!FD102*1000,SAM!FD102&lt;0,SAM!FD102*1000,SAM!FD102=0,"")</f>
        <v/>
      </c>
      <c r="FE102" s="57" t="str" cm="1">
        <f t="array" ref="FE102">_xlfn.IFS(SAM!FE102&gt;0,SAM!FE102*1000,SAM!FE102&lt;0,SAM!FE102*1000,SAM!FE102=0,"")</f>
        <v/>
      </c>
      <c r="FF102" s="57" t="str" cm="1">
        <f t="array" ref="FF102">_xlfn.IFS(SAM!FF102&gt;0,SAM!FF102*1000,SAM!FF102&lt;0,SAM!FF102*1000,SAM!FF102=0,"")</f>
        <v/>
      </c>
      <c r="FG102" s="57" t="str" cm="1">
        <f t="array" ref="FG102">_xlfn.IFS(SAM!FG102&gt;0,SAM!FG102*1000,SAM!FG102&lt;0,SAM!FG102*1000,SAM!FG102=0,"")</f>
        <v/>
      </c>
      <c r="FH102" s="57" t="str" cm="1">
        <f t="array" ref="FH102">_xlfn.IFS(SAM!FH102&gt;0,SAM!FH102*1000,SAM!FH102&lt;0,SAM!FH102*1000,SAM!FH102=0,"")</f>
        <v/>
      </c>
      <c r="FI102" s="57" t="str" cm="1">
        <f t="array" ref="FI102">_xlfn.IFS(SAM!FI102&gt;0,SAM!FI102*1000,SAM!FI102&lt;0,SAM!FI102*1000,SAM!FI102=0,"")</f>
        <v/>
      </c>
      <c r="FJ102" s="57" t="str" cm="1">
        <f t="array" ref="FJ102">_xlfn.IFS(SAM!FJ102&gt;0,SAM!FJ102*1000,SAM!FJ102&lt;0,SAM!FJ102*1000,SAM!FJ102=0,"")</f>
        <v/>
      </c>
      <c r="FK102" s="57" t="str" cm="1">
        <f t="array" ref="FK102">_xlfn.IFS(SAM!FK102&gt;0,SAM!FK102*1000,SAM!FK102&lt;0,SAM!FK102*1000,SAM!FK102=0,"")</f>
        <v/>
      </c>
      <c r="FL102" s="57" cm="1">
        <f t="array" ref="FL102">_xlfn.IFS(SAM!FL102&gt;0,SAM!FL102*1000,SAM!FL102&lt;0,SAM!FL102*1000,SAM!FL102=0,"")</f>
        <v>8964.3892203284486</v>
      </c>
      <c r="FM102" s="57" cm="1">
        <f t="array" ref="FM102">_xlfn.IFS(SAM!FM102&gt;0,SAM!FM102*1000,SAM!FM102&lt;0,SAM!FM102*1000,SAM!FM102=0,"")</f>
        <v>5247.00283315667</v>
      </c>
      <c r="FN102" s="57" t="str" cm="1">
        <f t="array" ref="FN102">_xlfn.IFS(SAM!FN102&gt;0,SAM!FN102*1000,SAM!FN102&lt;0,SAM!FN102*1000,SAM!FN102=0,"")</f>
        <v/>
      </c>
      <c r="FO102" s="57" cm="1">
        <f t="array" ref="FO102">_xlfn.IFS(SAM!FO102&gt;0,SAM!FO102*1000,SAM!FO102&lt;0,SAM!FO102*1000,SAM!FO102=0,"")</f>
        <v>705.72106046206795</v>
      </c>
      <c r="FP102" s="57" cm="1">
        <f t="array" ref="FP102">_xlfn.IFS(SAM!FP102&gt;0,SAM!FP102*1000,SAM!FP102&lt;0,SAM!FP102*1000,SAM!FP102=0,"")</f>
        <v>2224.550257199</v>
      </c>
      <c r="FR102" s="20">
        <f t="shared" si="1"/>
        <v>62471.11919746019</v>
      </c>
      <c r="FS102" s="87">
        <v>0</v>
      </c>
      <c r="FT102" s="57">
        <f t="shared" si="4"/>
        <v>4.8353369729012439E-3</v>
      </c>
      <c r="FU102" s="57">
        <f t="shared" si="4"/>
        <v>1.609371843263973E-2</v>
      </c>
    </row>
    <row r="103" spans="1:177" x14ac:dyDescent="0.3">
      <c r="A103" t="s">
        <v>642</v>
      </c>
      <c r="B103" s="57" cm="1">
        <f t="array" ref="B103">_xlfn.IFS(SAM!B103&gt;0,SAM!B103*1000,SAM!B103&lt;0,SAM!B103*1000,SAM!B103=0,"")</f>
        <v>4.8250215974894095E-2</v>
      </c>
      <c r="C103" s="57" cm="1">
        <f t="array" ref="C103">_xlfn.IFS(SAM!C103&gt;0,SAM!C103*1000,SAM!C103&lt;0,SAM!C103*1000,SAM!C103=0,"")</f>
        <v>1.35536589381774E-2</v>
      </c>
      <c r="D103" s="57" cm="1">
        <f t="array" ref="D103">_xlfn.IFS(SAM!D103&gt;0,SAM!D103*1000,SAM!D103&lt;0,SAM!D103*1000,SAM!D103=0,"")</f>
        <v>0.60261772550996406</v>
      </c>
      <c r="E103" s="57" cm="1">
        <f t="array" ref="E103">_xlfn.IFS(SAM!E103&gt;0,SAM!E103*1000,SAM!E103&lt;0,SAM!E103*1000,SAM!E103=0,"")</f>
        <v>25.234778588737903</v>
      </c>
      <c r="F103" s="57" cm="1">
        <f t="array" ref="F103">_xlfn.IFS(SAM!F103&gt;0,SAM!F103*1000,SAM!F103&lt;0,SAM!F103*1000,SAM!F103=0,"")</f>
        <v>1.48702121043695</v>
      </c>
      <c r="G103" s="57" cm="1">
        <f t="array" ref="G103">_xlfn.IFS(SAM!G103&gt;0,SAM!G103*1000,SAM!G103&lt;0,SAM!G103*1000,SAM!G103=0,"")</f>
        <v>4.8357474141697797E-2</v>
      </c>
      <c r="H103" s="57" cm="1">
        <f t="array" ref="H103">_xlfn.IFS(SAM!H103&gt;0,SAM!H103*1000,SAM!H103&lt;0,SAM!H103*1000,SAM!H103=0,"")</f>
        <v>0.90175641251094096</v>
      </c>
      <c r="I103" s="57" cm="1">
        <f t="array" ref="I103">_xlfn.IFS(SAM!I103&gt;0,SAM!I103*1000,SAM!I103&lt;0,SAM!I103*1000,SAM!I103=0,"")</f>
        <v>0.46420132486903398</v>
      </c>
      <c r="J103" s="57" cm="1">
        <f t="array" ref="J103">_xlfn.IFS(SAM!J103&gt;0,SAM!J103*1000,SAM!J103&lt;0,SAM!J103*1000,SAM!J103=0,"")</f>
        <v>8.3404520816506497E-2</v>
      </c>
      <c r="K103" s="57" cm="1">
        <f t="array" ref="K103">_xlfn.IFS(SAM!K103&gt;0,SAM!K103*1000,SAM!K103&lt;0,SAM!K103*1000,SAM!K103=0,"")</f>
        <v>0.14010564183879801</v>
      </c>
      <c r="L103" s="57" cm="1">
        <f t="array" ref="L103">_xlfn.IFS(SAM!L103&gt;0,SAM!L103*1000,SAM!L103&lt;0,SAM!L103*1000,SAM!L103=0,"")</f>
        <v>9.7080291694738308E-3</v>
      </c>
      <c r="M103" s="57" t="str" cm="1">
        <f t="array" ref="M103">_xlfn.IFS(SAM!M103&gt;0,SAM!M103*1000,SAM!M103&lt;0,SAM!M103*1000,SAM!M103=0,"")</f>
        <v/>
      </c>
      <c r="N103" s="57" cm="1">
        <f t="array" ref="N103">_xlfn.IFS(SAM!N103&gt;0,SAM!N103*1000,SAM!N103&lt;0,SAM!N103*1000,SAM!N103=0,"")</f>
        <v>5.0413956983270998</v>
      </c>
      <c r="O103" s="57" cm="1">
        <f t="array" ref="O103">_xlfn.IFS(SAM!O103&gt;0,SAM!O103*1000,SAM!O103&lt;0,SAM!O103*1000,SAM!O103=0,"")</f>
        <v>1.8619608112992698</v>
      </c>
      <c r="P103" s="57" cm="1">
        <f t="array" ref="P103">_xlfn.IFS(SAM!P103&gt;0,SAM!P103*1000,SAM!P103&lt;0,SAM!P103*1000,SAM!P103=0,"")</f>
        <v>9.8619572530291889E-3</v>
      </c>
      <c r="Q103" s="57" cm="1">
        <f t="array" ref="Q103">_xlfn.IFS(SAM!Q103&gt;0,SAM!Q103*1000,SAM!Q103&lt;0,SAM!Q103*1000,SAM!Q103=0,"")</f>
        <v>0.315508336913292</v>
      </c>
      <c r="R103" s="57" cm="1">
        <f t="array" ref="R103">_xlfn.IFS(SAM!R103&gt;0,SAM!R103*1000,SAM!R103&lt;0,SAM!R103*1000,SAM!R103=0,"")</f>
        <v>1.20217784466356E-2</v>
      </c>
      <c r="S103" s="57" cm="1">
        <f t="array" ref="S103">_xlfn.IFS(SAM!S103&gt;0,SAM!S103*1000,SAM!S103&lt;0,SAM!S103*1000,SAM!S103=0,"")</f>
        <v>3.6933343303935202</v>
      </c>
      <c r="T103" s="57" cm="1">
        <f t="array" ref="T103">_xlfn.IFS(SAM!T103&gt;0,SAM!T103*1000,SAM!T103&lt;0,SAM!T103*1000,SAM!T103=0,"")</f>
        <v>71.1089183976475</v>
      </c>
      <c r="U103" s="57" cm="1">
        <f t="array" ref="U103">_xlfn.IFS(SAM!U103&gt;0,SAM!U103*1000,SAM!U103&lt;0,SAM!U103*1000,SAM!U103=0,"")</f>
        <v>23.100967866843899</v>
      </c>
      <c r="V103" s="57" cm="1">
        <f t="array" ref="V103">_xlfn.IFS(SAM!V103&gt;0,SAM!V103*1000,SAM!V103&lt;0,SAM!V103*1000,SAM!V103=0,"")</f>
        <v>12.7429307419784</v>
      </c>
      <c r="W103" s="57" cm="1">
        <f t="array" ref="W103">_xlfn.IFS(SAM!W103&gt;0,SAM!W103*1000,SAM!W103&lt;0,SAM!W103*1000,SAM!W103=0,"")</f>
        <v>7.0816248228209</v>
      </c>
      <c r="X103" s="57" cm="1">
        <f t="array" ref="X103">_xlfn.IFS(SAM!X103&gt;0,SAM!X103*1000,SAM!X103&lt;0,SAM!X103*1000,SAM!X103=0,"")</f>
        <v>1.5819457333864402</v>
      </c>
      <c r="Y103" s="57" cm="1">
        <f t="array" ref="Y103">_xlfn.IFS(SAM!Y103&gt;0,SAM!Y103*1000,SAM!Y103&lt;0,SAM!Y103*1000,SAM!Y103=0,"")</f>
        <v>0.274430998909789</v>
      </c>
      <c r="Z103" s="57" cm="1">
        <f t="array" ref="Z103">_xlfn.IFS(SAM!Z103&gt;0,SAM!Z103*1000,SAM!Z103&lt;0,SAM!Z103*1000,SAM!Z103=0,"")</f>
        <v>105.19843051491399</v>
      </c>
      <c r="AA103" s="57" cm="1">
        <f t="array" ref="AA103">_xlfn.IFS(SAM!AA103&gt;0,SAM!AA103*1000,SAM!AA103&lt;0,SAM!AA103*1000,SAM!AA103=0,"")</f>
        <v>12.467727738032799</v>
      </c>
      <c r="AB103" s="57" cm="1">
        <f t="array" ref="AB103">_xlfn.IFS(SAM!AB103&gt;0,SAM!AB103*1000,SAM!AB103&lt;0,SAM!AB103*1000,SAM!AB103=0,"")</f>
        <v>0.117970227929524</v>
      </c>
      <c r="AC103" s="57" cm="1">
        <f t="array" ref="AC103">_xlfn.IFS(SAM!AC103&gt;0,SAM!AC103*1000,SAM!AC103&lt;0,SAM!AC103*1000,SAM!AC103=0,"")</f>
        <v>0.22981406042640101</v>
      </c>
      <c r="AD103" s="57" cm="1">
        <f t="array" ref="AD103">_xlfn.IFS(SAM!AD103&gt;0,SAM!AD103*1000,SAM!AD103&lt;0,SAM!AD103*1000,SAM!AD103=0,"")</f>
        <v>7.5449593212261103E-3</v>
      </c>
      <c r="AE103" s="57" cm="1">
        <f t="array" ref="AE103">_xlfn.IFS(SAM!AE103&gt;0,SAM!AE103*1000,SAM!AE103&lt;0,SAM!AE103*1000,SAM!AE103=0,"")</f>
        <v>37.842564596397004</v>
      </c>
      <c r="AF103" s="57" cm="1">
        <f t="array" ref="AF103">_xlfn.IFS(SAM!AF103&gt;0,SAM!AF103*1000,SAM!AF103&lt;0,SAM!AF103*1000,SAM!AF103=0,"")</f>
        <v>153.951743842361</v>
      </c>
      <c r="AG103" s="57" cm="1">
        <f t="array" ref="AG103">_xlfn.IFS(SAM!AG103&gt;0,SAM!AG103*1000,SAM!AG103&lt;0,SAM!AG103*1000,SAM!AG103=0,"")</f>
        <v>1.02035119599727</v>
      </c>
      <c r="AH103" s="57" cm="1">
        <f t="array" ref="AH103">_xlfn.IFS(SAM!AH103&gt;0,SAM!AH103*1000,SAM!AH103&lt;0,SAM!AH103*1000,SAM!AH103=0,"")</f>
        <v>8644.1916923473891</v>
      </c>
      <c r="AI103" s="57" cm="1">
        <f t="array" ref="AI103">_xlfn.IFS(SAM!AI103&gt;0,SAM!AI103*1000,SAM!AI103&lt;0,SAM!AI103*1000,SAM!AI103=0,"")</f>
        <v>184.837514635161</v>
      </c>
      <c r="AJ103" s="57" cm="1">
        <f t="array" ref="AJ103">_xlfn.IFS(SAM!AJ103&gt;0,SAM!AJ103*1000,SAM!AJ103&lt;0,SAM!AJ103*1000,SAM!AJ103=0,"")</f>
        <v>219965.00233250402</v>
      </c>
      <c r="AK103" s="57" cm="1">
        <f t="array" ref="AK103">_xlfn.IFS(SAM!AK103&gt;0,SAM!AK103*1000,SAM!AK103&lt;0,SAM!AK103*1000,SAM!AK103=0,"")</f>
        <v>4.0982360766662401E-3</v>
      </c>
      <c r="AL103" s="57" cm="1">
        <f t="array" ref="AL103">_xlfn.IFS(SAM!AL103&gt;0,SAM!AL103*1000,SAM!AL103&lt;0,SAM!AL103*1000,SAM!AL103=0,"")</f>
        <v>2.7562329530332899</v>
      </c>
      <c r="AM103" s="57" cm="1">
        <f t="array" ref="AM103">_xlfn.IFS(SAM!AM103&gt;0,SAM!AM103*1000,SAM!AM103&lt;0,SAM!AM103*1000,SAM!AM103=0,"")</f>
        <v>363.08929628969202</v>
      </c>
      <c r="AN103" s="57" cm="1">
        <f t="array" ref="AN103">_xlfn.IFS(SAM!AN103&gt;0,SAM!AN103*1000,SAM!AN103&lt;0,SAM!AN103*1000,SAM!AN103=0,"")</f>
        <v>0.18518191743603699</v>
      </c>
      <c r="AO103" s="57" cm="1">
        <f t="array" ref="AO103">_xlfn.IFS(SAM!AO103&gt;0,SAM!AO103*1000,SAM!AO103&lt;0,SAM!AO103*1000,SAM!AO103=0,"")</f>
        <v>0.31433439890801301</v>
      </c>
      <c r="AP103" s="57" cm="1">
        <f t="array" ref="AP103">_xlfn.IFS(SAM!AP103&gt;0,SAM!AP103*1000,SAM!AP103&lt;0,SAM!AP103*1000,SAM!AP103=0,"")</f>
        <v>0.27857459918257199</v>
      </c>
      <c r="AQ103" s="57" cm="1">
        <f t="array" ref="AQ103">_xlfn.IFS(SAM!AQ103&gt;0,SAM!AQ103*1000,SAM!AQ103&lt;0,SAM!AQ103*1000,SAM!AQ103=0,"")</f>
        <v>1.8963508266061302</v>
      </c>
      <c r="AR103" s="57" cm="1">
        <f t="array" ref="AR103">_xlfn.IFS(SAM!AR103&gt;0,SAM!AR103*1000,SAM!AR103&lt;0,SAM!AR103*1000,SAM!AR103=0,"")</f>
        <v>0.62043694598702603</v>
      </c>
      <c r="AS103" s="57" cm="1">
        <f t="array" ref="AS103">_xlfn.IFS(SAM!AS103&gt;0,SAM!AS103*1000,SAM!AS103&lt;0,SAM!AS103*1000,SAM!AS103=0,"")</f>
        <v>0.104930624553409</v>
      </c>
      <c r="AT103" s="57" cm="1">
        <f t="array" ref="AT103">_xlfn.IFS(SAM!AT103&gt;0,SAM!AT103*1000,SAM!AT103&lt;0,SAM!AT103*1000,SAM!AT103=0,"")</f>
        <v>0.12645191436956099</v>
      </c>
      <c r="AU103" s="57" cm="1">
        <f t="array" ref="AU103">_xlfn.IFS(SAM!AU103&gt;0,SAM!AU103*1000,SAM!AU103&lt;0,SAM!AU103*1000,SAM!AU103=0,"")</f>
        <v>1.30989702205076E-2</v>
      </c>
      <c r="AV103" s="57" cm="1">
        <f t="array" ref="AV103">_xlfn.IFS(SAM!AV103&gt;0,SAM!AV103*1000,SAM!AV103&lt;0,SAM!AV103*1000,SAM!AV103=0,"")</f>
        <v>3.37264897277709E-3</v>
      </c>
      <c r="AW103" s="57" t="str" cm="1">
        <f t="array" ref="AW103">_xlfn.IFS(SAM!AW103&gt;0,SAM!AW103*1000,SAM!AW103&lt;0,SAM!AW103*1000,SAM!AW103=0,"")</f>
        <v/>
      </c>
      <c r="AX103" s="57" t="str" cm="1">
        <f t="array" ref="AX103">_xlfn.IFS(SAM!AX103&gt;0,SAM!AX103*1000,SAM!AX103&lt;0,SAM!AX103*1000,SAM!AX103=0,"")</f>
        <v/>
      </c>
      <c r="AY103" s="57" cm="1">
        <f t="array" ref="AY103">_xlfn.IFS(SAM!AY103&gt;0,SAM!AY103*1000,SAM!AY103&lt;0,SAM!AY103*1000,SAM!AY103=0,"")</f>
        <v>6.8960064706294801</v>
      </c>
      <c r="AZ103" s="57" cm="1">
        <f t="array" ref="AZ103">_xlfn.IFS(SAM!AZ103&gt;0,SAM!AZ103*1000,SAM!AZ103&lt;0,SAM!AZ103*1000,SAM!AZ103=0,"")</f>
        <v>510410.87707274104</v>
      </c>
      <c r="BA103" s="57" cm="1">
        <f t="array" ref="BA103">_xlfn.IFS(SAM!BA103&gt;0,SAM!BA103*1000,SAM!BA103&lt;0,SAM!BA103*1000,SAM!BA103=0,"")</f>
        <v>759.16911849434098</v>
      </c>
      <c r="BB103" s="57" cm="1">
        <f t="array" ref="BB103">_xlfn.IFS(SAM!BB103&gt;0,SAM!BB103*1000,SAM!BB103&lt;0,SAM!BB103*1000,SAM!BB103=0,"")</f>
        <v>112.911019625818</v>
      </c>
      <c r="BC103" s="57" cm="1">
        <f t="array" ref="BC103">_xlfn.IFS(SAM!BC103&gt;0,SAM!BC103*1000,SAM!BC103&lt;0,SAM!BC103*1000,SAM!BC103=0,"")</f>
        <v>5.6030220645213902E-2</v>
      </c>
      <c r="BD103" s="57" t="str" cm="1">
        <f t="array" ref="BD103">_xlfn.IFS(SAM!BD103&gt;0,SAM!BD103*1000,SAM!BD103&lt;0,SAM!BD103*1000,SAM!BD103=0,"")</f>
        <v/>
      </c>
      <c r="BE103" s="57" t="str" cm="1">
        <f t="array" ref="BE103">_xlfn.IFS(SAM!BE103&gt;0,SAM!BE103*1000,SAM!BE103&lt;0,SAM!BE103*1000,SAM!BE103=0,"")</f>
        <v/>
      </c>
      <c r="BF103" s="57" cm="1">
        <f t="array" ref="BF103">_xlfn.IFS(SAM!BF103&gt;0,SAM!BF103*1000,SAM!BF103&lt;0,SAM!BF103*1000,SAM!BF103=0,"")</f>
        <v>36.266588590442502</v>
      </c>
      <c r="BG103" s="57" cm="1">
        <f t="array" ref="BG103">_xlfn.IFS(SAM!BG103&gt;0,SAM!BG103*1000,SAM!BG103&lt;0,SAM!BG103*1000,SAM!BG103=0,"")</f>
        <v>74.305829011165912</v>
      </c>
      <c r="BH103" s="57" cm="1">
        <f t="array" ref="BH103">_xlfn.IFS(SAM!BH103&gt;0,SAM!BH103*1000,SAM!BH103&lt;0,SAM!BH103*1000,SAM!BH103=0,"")</f>
        <v>0.17413272029749502</v>
      </c>
      <c r="BI103" s="57" cm="1">
        <f t="array" ref="BI103">_xlfn.IFS(SAM!BI103&gt;0,SAM!BI103*1000,SAM!BI103&lt;0,SAM!BI103*1000,SAM!BI103=0,"")</f>
        <v>6.1872896688465295E-2</v>
      </c>
      <c r="BJ103" s="57" cm="1">
        <f t="array" ref="BJ103">_xlfn.IFS(SAM!BJ103&gt;0,SAM!BJ103*1000,SAM!BJ103&lt;0,SAM!BJ103*1000,SAM!BJ103=0,"")</f>
        <v>7.4793471901872906</v>
      </c>
      <c r="BK103" s="57" cm="1">
        <f t="array" ref="BK103">_xlfn.IFS(SAM!BK103&gt;0,SAM!BK103*1000,SAM!BK103&lt;0,SAM!BK103*1000,SAM!BK103=0,"")</f>
        <v>396.96776391095199</v>
      </c>
      <c r="BL103" s="57" cm="1">
        <f t="array" ref="BL103">_xlfn.IFS(SAM!BL103&gt;0,SAM!BL103*1000,SAM!BL103&lt;0,SAM!BL103*1000,SAM!BL103=0,"")</f>
        <v>57.467678616546003</v>
      </c>
      <c r="BM103" s="57" cm="1">
        <f t="array" ref="BM103">_xlfn.IFS(SAM!BM103&gt;0,SAM!BM103*1000,SAM!BM103&lt;0,SAM!BM103*1000,SAM!BM103=0,"")</f>
        <v>19.6382926742819</v>
      </c>
      <c r="BN103" s="57" cm="1">
        <f t="array" ref="BN103">_xlfn.IFS(SAM!BN103&gt;0,SAM!BN103*1000,SAM!BN103&lt;0,SAM!BN103*1000,SAM!BN103=0,"")</f>
        <v>12.4096824407818</v>
      </c>
      <c r="BO103" s="57" cm="1">
        <f t="array" ref="BO103">_xlfn.IFS(SAM!BO103&gt;0,SAM!BO103*1000,SAM!BO103&lt;0,SAM!BO103*1000,SAM!BO103=0,"")</f>
        <v>20.400988045760698</v>
      </c>
      <c r="BP103" s="57" cm="1">
        <f t="array" ref="BP103">_xlfn.IFS(SAM!BP103&gt;0,SAM!BP103*1000,SAM!BP103&lt;0,SAM!BP103*1000,SAM!BP103=0,"")</f>
        <v>33.322394918792106</v>
      </c>
      <c r="BQ103" s="57" t="str" cm="1">
        <f t="array" ref="BQ103">_xlfn.IFS(SAM!BQ103&gt;0,SAM!BQ103*1000,SAM!BQ103&lt;0,SAM!BQ103*1000,SAM!BQ103=0,"")</f>
        <v/>
      </c>
      <c r="BR103" s="57" t="str" cm="1">
        <f t="array" ref="BR103">_xlfn.IFS(SAM!BR103&gt;0,SAM!BR103*1000,SAM!BR103&lt;0,SAM!BR103*1000,SAM!BR103=0,"")</f>
        <v/>
      </c>
      <c r="BS103" s="57" t="str" cm="1">
        <f t="array" ref="BS103">_xlfn.IFS(SAM!BS103&gt;0,SAM!BS103*1000,SAM!BS103&lt;0,SAM!BS103*1000,SAM!BS103=0,"")</f>
        <v/>
      </c>
      <c r="BT103" s="57" t="str" cm="1">
        <f t="array" ref="BT103">_xlfn.IFS(SAM!BT103&gt;0,SAM!BT103*1000,SAM!BT103&lt;0,SAM!BT103*1000,SAM!BT103=0,"")</f>
        <v/>
      </c>
      <c r="BU103" s="57" t="str" cm="1">
        <f t="array" ref="BU103">_xlfn.IFS(SAM!BU103&gt;0,SAM!BU103*1000,SAM!BU103&lt;0,SAM!BU103*1000,SAM!BU103=0,"")</f>
        <v/>
      </c>
      <c r="BV103" s="57" t="str" cm="1">
        <f t="array" ref="BV103">_xlfn.IFS(SAM!BV103&gt;0,SAM!BV103*1000,SAM!BV103&lt;0,SAM!BV103*1000,SAM!BV103=0,"")</f>
        <v/>
      </c>
      <c r="BW103" s="57" t="str" cm="1">
        <f t="array" ref="BW103">_xlfn.IFS(SAM!BW103&gt;0,SAM!BW103*1000,SAM!BW103&lt;0,SAM!BW103*1000,SAM!BW103=0,"")</f>
        <v/>
      </c>
      <c r="BX103" s="57" t="str" cm="1">
        <f t="array" ref="BX103">_xlfn.IFS(SAM!BX103&gt;0,SAM!BX103*1000,SAM!BX103&lt;0,SAM!BX103*1000,SAM!BX103=0,"")</f>
        <v/>
      </c>
      <c r="BY103" s="57" t="str" cm="1">
        <f t="array" ref="BY103">_xlfn.IFS(SAM!BY103&gt;0,SAM!BY103*1000,SAM!BY103&lt;0,SAM!BY103*1000,SAM!BY103=0,"")</f>
        <v/>
      </c>
      <c r="BZ103" s="57" t="str" cm="1">
        <f t="array" ref="BZ103">_xlfn.IFS(SAM!BZ103&gt;0,SAM!BZ103*1000,SAM!BZ103&lt;0,SAM!BZ103*1000,SAM!BZ103=0,"")</f>
        <v/>
      </c>
      <c r="CA103" s="57" t="str" cm="1">
        <f t="array" ref="CA103">_xlfn.IFS(SAM!CA103&gt;0,SAM!CA103*1000,SAM!CA103&lt;0,SAM!CA103*1000,SAM!CA103=0,"")</f>
        <v/>
      </c>
      <c r="CB103" s="57" t="str" cm="1">
        <f t="array" ref="CB103">_xlfn.IFS(SAM!CB103&gt;0,SAM!CB103*1000,SAM!CB103&lt;0,SAM!CB103*1000,SAM!CB103=0,"")</f>
        <v/>
      </c>
      <c r="CC103" s="57" t="str" cm="1">
        <f t="array" ref="CC103">_xlfn.IFS(SAM!CC103&gt;0,SAM!CC103*1000,SAM!CC103&lt;0,SAM!CC103*1000,SAM!CC103=0,"")</f>
        <v/>
      </c>
      <c r="CD103" s="57" t="str" cm="1">
        <f t="array" ref="CD103">_xlfn.IFS(SAM!CD103&gt;0,SAM!CD103*1000,SAM!CD103&lt;0,SAM!CD103*1000,SAM!CD103=0,"")</f>
        <v/>
      </c>
      <c r="CE103" s="57" t="str" cm="1">
        <f t="array" ref="CE103">_xlfn.IFS(SAM!CE103&gt;0,SAM!CE103*1000,SAM!CE103&lt;0,SAM!CE103*1000,SAM!CE103=0,"")</f>
        <v/>
      </c>
      <c r="CF103" s="57" t="str" cm="1">
        <f t="array" ref="CF103">_xlfn.IFS(SAM!CF103&gt;0,SAM!CF103*1000,SAM!CF103&lt;0,SAM!CF103*1000,SAM!CF103=0,"")</f>
        <v/>
      </c>
      <c r="CG103" s="57" t="str" cm="1">
        <f t="array" ref="CG103">_xlfn.IFS(SAM!CG103&gt;0,SAM!CG103*1000,SAM!CG103&lt;0,SAM!CG103*1000,SAM!CG103=0,"")</f>
        <v/>
      </c>
      <c r="CH103" s="57" t="str" cm="1">
        <f t="array" ref="CH103">_xlfn.IFS(SAM!CH103&gt;0,SAM!CH103*1000,SAM!CH103&lt;0,SAM!CH103*1000,SAM!CH103=0,"")</f>
        <v/>
      </c>
      <c r="CI103" s="57" t="str" cm="1">
        <f t="array" ref="CI103">_xlfn.IFS(SAM!CI103&gt;0,SAM!CI103*1000,SAM!CI103&lt;0,SAM!CI103*1000,SAM!CI103=0,"")</f>
        <v/>
      </c>
      <c r="CJ103" s="57" t="str" cm="1">
        <f t="array" ref="CJ103">_xlfn.IFS(SAM!CJ103&gt;0,SAM!CJ103*1000,SAM!CJ103&lt;0,SAM!CJ103*1000,SAM!CJ103=0,"")</f>
        <v/>
      </c>
      <c r="CK103" s="57" t="str" cm="1">
        <f t="array" ref="CK103">_xlfn.IFS(SAM!CK103&gt;0,SAM!CK103*1000,SAM!CK103&lt;0,SAM!CK103*1000,SAM!CK103=0,"")</f>
        <v/>
      </c>
      <c r="CL103" s="57" t="str" cm="1">
        <f t="array" ref="CL103">_xlfn.IFS(SAM!CL103&gt;0,SAM!CL103*1000,SAM!CL103&lt;0,SAM!CL103*1000,SAM!CL103=0,"")</f>
        <v/>
      </c>
      <c r="CM103" s="57" t="str" cm="1">
        <f t="array" ref="CM103">_xlfn.IFS(SAM!CM103&gt;0,SAM!CM103*1000,SAM!CM103&lt;0,SAM!CM103*1000,SAM!CM103=0,"")</f>
        <v/>
      </c>
      <c r="CN103" s="57" t="str" cm="1">
        <f t="array" ref="CN103">_xlfn.IFS(SAM!CN103&gt;0,SAM!CN103*1000,SAM!CN103&lt;0,SAM!CN103*1000,SAM!CN103=0,"")</f>
        <v/>
      </c>
      <c r="CO103" s="57" t="str" cm="1">
        <f t="array" ref="CO103">_xlfn.IFS(SAM!CO103&gt;0,SAM!CO103*1000,SAM!CO103&lt;0,SAM!CO103*1000,SAM!CO103=0,"")</f>
        <v/>
      </c>
      <c r="CP103" s="57" t="str" cm="1">
        <f t="array" ref="CP103">_xlfn.IFS(SAM!CP103&gt;0,SAM!CP103*1000,SAM!CP103&lt;0,SAM!CP103*1000,SAM!CP103=0,"")</f>
        <v/>
      </c>
      <c r="CQ103" s="57" t="str" cm="1">
        <f t="array" ref="CQ103">_xlfn.IFS(SAM!CQ103&gt;0,SAM!CQ103*1000,SAM!CQ103&lt;0,SAM!CQ103*1000,SAM!CQ103=0,"")</f>
        <v/>
      </c>
      <c r="CR103" s="57" t="str" cm="1">
        <f t="array" ref="CR103">_xlfn.IFS(SAM!CR103&gt;0,SAM!CR103*1000,SAM!CR103&lt;0,SAM!CR103*1000,SAM!CR103=0,"")</f>
        <v/>
      </c>
      <c r="CS103" s="57" t="str" cm="1">
        <f t="array" ref="CS103">_xlfn.IFS(SAM!CS103&gt;0,SAM!CS103*1000,SAM!CS103&lt;0,SAM!CS103*1000,SAM!CS103=0,"")</f>
        <v/>
      </c>
      <c r="CT103" s="57" t="str" cm="1">
        <f t="array" ref="CT103">_xlfn.IFS(SAM!CT103&gt;0,SAM!CT103*1000,SAM!CT103&lt;0,SAM!CT103*1000,SAM!CT103=0,"")</f>
        <v/>
      </c>
      <c r="CU103" s="57" t="str" cm="1">
        <f t="array" ref="CU103">_xlfn.IFS(SAM!CU103&gt;0,SAM!CU103*1000,SAM!CU103&lt;0,SAM!CU103*1000,SAM!CU103=0,"")</f>
        <v/>
      </c>
      <c r="CV103" s="57" t="str" cm="1">
        <f t="array" ref="CV103">_xlfn.IFS(SAM!CV103&gt;0,SAM!CV103*1000,SAM!CV103&lt;0,SAM!CV103*1000,SAM!CV103=0,"")</f>
        <v/>
      </c>
      <c r="CW103" s="57" t="str" cm="1">
        <f t="array" ref="CW103">_xlfn.IFS(SAM!CW103&gt;0,SAM!CW103*1000,SAM!CW103&lt;0,SAM!CW103*1000,SAM!CW103=0,"")</f>
        <v/>
      </c>
      <c r="CX103" s="57" t="str" cm="1">
        <f t="array" ref="CX103">_xlfn.IFS(SAM!CX103&gt;0,SAM!CX103*1000,SAM!CX103&lt;0,SAM!CX103*1000,SAM!CX103=0,"")</f>
        <v/>
      </c>
      <c r="CY103" s="57" t="str" cm="1">
        <f t="array" ref="CY103">_xlfn.IFS(SAM!CY103&gt;0,SAM!CY103*1000,SAM!CY103&lt;0,SAM!CY103*1000,SAM!CY103=0,"")</f>
        <v/>
      </c>
      <c r="CZ103" s="57" t="str" cm="1">
        <f t="array" ref="CZ103">_xlfn.IFS(SAM!CZ103&gt;0,SAM!CZ103*1000,SAM!CZ103&lt;0,SAM!CZ103*1000,SAM!CZ103=0,"")</f>
        <v/>
      </c>
      <c r="DA103" s="57" t="str" cm="1">
        <f t="array" ref="DA103">_xlfn.IFS(SAM!DA103&gt;0,SAM!DA103*1000,SAM!DA103&lt;0,SAM!DA103*1000,SAM!DA103=0,"")</f>
        <v/>
      </c>
      <c r="DB103" s="57" t="str" cm="1">
        <f t="array" ref="DB103">_xlfn.IFS(SAM!DB103&gt;0,SAM!DB103*1000,SAM!DB103&lt;0,SAM!DB103*1000,SAM!DB103=0,"")</f>
        <v/>
      </c>
      <c r="DC103" s="57" t="str" cm="1">
        <f t="array" ref="DC103">_xlfn.IFS(SAM!DC103&gt;0,SAM!DC103*1000,SAM!DC103&lt;0,SAM!DC103*1000,SAM!DC103=0,"")</f>
        <v/>
      </c>
      <c r="DD103" s="57" t="str" cm="1">
        <f t="array" ref="DD103">_xlfn.IFS(SAM!DD103&gt;0,SAM!DD103*1000,SAM!DD103&lt;0,SAM!DD103*1000,SAM!DD103=0,"")</f>
        <v/>
      </c>
      <c r="DE103" s="57" t="str" cm="1">
        <f t="array" ref="DE103">_xlfn.IFS(SAM!DE103&gt;0,SAM!DE103*1000,SAM!DE103&lt;0,SAM!DE103*1000,SAM!DE103=0,"")</f>
        <v/>
      </c>
      <c r="DF103" s="57" t="str" cm="1">
        <f t="array" ref="DF103">_xlfn.IFS(SAM!DF103&gt;0,SAM!DF103*1000,SAM!DF103&lt;0,SAM!DF103*1000,SAM!DF103=0,"")</f>
        <v/>
      </c>
      <c r="DG103" s="57" t="str" cm="1">
        <f t="array" ref="DG103">_xlfn.IFS(SAM!DG103&gt;0,SAM!DG103*1000,SAM!DG103&lt;0,SAM!DG103*1000,SAM!DG103=0,"")</f>
        <v/>
      </c>
      <c r="DH103" s="57" t="str" cm="1">
        <f t="array" ref="DH103">_xlfn.IFS(SAM!DH103&gt;0,SAM!DH103*1000,SAM!DH103&lt;0,SAM!DH103*1000,SAM!DH103=0,"")</f>
        <v/>
      </c>
      <c r="DI103" s="57" t="str" cm="1">
        <f t="array" ref="DI103">_xlfn.IFS(SAM!DI103&gt;0,SAM!DI103*1000,SAM!DI103&lt;0,SAM!DI103*1000,SAM!DI103=0,"")</f>
        <v/>
      </c>
      <c r="DJ103" s="57" t="str" cm="1">
        <f t="array" ref="DJ103">_xlfn.IFS(SAM!DJ103&gt;0,SAM!DJ103*1000,SAM!DJ103&lt;0,SAM!DJ103*1000,SAM!DJ103=0,"")</f>
        <v/>
      </c>
      <c r="DK103" s="57" t="str" cm="1">
        <f t="array" ref="DK103">_xlfn.IFS(SAM!DK103&gt;0,SAM!DK103*1000,SAM!DK103&lt;0,SAM!DK103*1000,SAM!DK103=0,"")</f>
        <v/>
      </c>
      <c r="DL103" s="57" t="str" cm="1">
        <f t="array" ref="DL103">_xlfn.IFS(SAM!DL103&gt;0,SAM!DL103*1000,SAM!DL103&lt;0,SAM!DL103*1000,SAM!DL103=0,"")</f>
        <v/>
      </c>
      <c r="DM103" s="57" t="str" cm="1">
        <f t="array" ref="DM103">_xlfn.IFS(SAM!DM103&gt;0,SAM!DM103*1000,SAM!DM103&lt;0,SAM!DM103*1000,SAM!DM103=0,"")</f>
        <v/>
      </c>
      <c r="DN103" s="57" t="str" cm="1">
        <f t="array" ref="DN103">_xlfn.IFS(SAM!DN103&gt;0,SAM!DN103*1000,SAM!DN103&lt;0,SAM!DN103*1000,SAM!DN103=0,"")</f>
        <v/>
      </c>
      <c r="DO103" s="57" t="str" cm="1">
        <f t="array" ref="DO103">_xlfn.IFS(SAM!DO103&gt;0,SAM!DO103*1000,SAM!DO103&lt;0,SAM!DO103*1000,SAM!DO103=0,"")</f>
        <v/>
      </c>
      <c r="DP103" s="57" t="str" cm="1">
        <f t="array" ref="DP103">_xlfn.IFS(SAM!DP103&gt;0,SAM!DP103*1000,SAM!DP103&lt;0,SAM!DP103*1000,SAM!DP103=0,"")</f>
        <v/>
      </c>
      <c r="DQ103" s="57" t="str" cm="1">
        <f t="array" ref="DQ103">_xlfn.IFS(SAM!DQ103&gt;0,SAM!DQ103*1000,SAM!DQ103&lt;0,SAM!DQ103*1000,SAM!DQ103=0,"")</f>
        <v/>
      </c>
      <c r="DR103" s="57" t="str" cm="1">
        <f t="array" ref="DR103">_xlfn.IFS(SAM!DR103&gt;0,SAM!DR103*1000,SAM!DR103&lt;0,SAM!DR103*1000,SAM!DR103=0,"")</f>
        <v/>
      </c>
      <c r="DS103" s="57" t="str" cm="1">
        <f t="array" ref="DS103">_xlfn.IFS(SAM!DS103&gt;0,SAM!DS103*1000,SAM!DS103&lt;0,SAM!DS103*1000,SAM!DS103=0,"")</f>
        <v/>
      </c>
      <c r="DT103" s="57" t="str" cm="1">
        <f t="array" ref="DT103">_xlfn.IFS(SAM!DT103&gt;0,SAM!DT103*1000,SAM!DT103&lt;0,SAM!DT103*1000,SAM!DT103=0,"")</f>
        <v/>
      </c>
      <c r="DU103" s="57" t="str" cm="1">
        <f t="array" ref="DU103">_xlfn.IFS(SAM!DU103&gt;0,SAM!DU103*1000,SAM!DU103&lt;0,SAM!DU103*1000,SAM!DU103=0,"")</f>
        <v/>
      </c>
      <c r="DV103" s="57" t="str" cm="1">
        <f t="array" ref="DV103">_xlfn.IFS(SAM!DV103&gt;0,SAM!DV103*1000,SAM!DV103&lt;0,SAM!DV103*1000,SAM!DV103=0,"")</f>
        <v/>
      </c>
      <c r="DW103" s="57" t="str" cm="1">
        <f t="array" ref="DW103">_xlfn.IFS(SAM!DW103&gt;0,SAM!DW103*1000,SAM!DW103&lt;0,SAM!DW103*1000,SAM!DW103=0,"")</f>
        <v/>
      </c>
      <c r="DX103" s="57" t="str" cm="1">
        <f t="array" ref="DX103">_xlfn.IFS(SAM!DX103&gt;0,SAM!DX103*1000,SAM!DX103&lt;0,SAM!DX103*1000,SAM!DX103=0,"")</f>
        <v/>
      </c>
      <c r="DY103" s="57" t="str" cm="1">
        <f t="array" ref="DY103">_xlfn.IFS(SAM!DY103&gt;0,SAM!DY103*1000,SAM!DY103&lt;0,SAM!DY103*1000,SAM!DY103=0,"")</f>
        <v/>
      </c>
      <c r="DZ103" s="57" t="str" cm="1">
        <f t="array" ref="DZ103">_xlfn.IFS(SAM!DZ103&gt;0,SAM!DZ103*1000,SAM!DZ103&lt;0,SAM!DZ103*1000,SAM!DZ103=0,"")</f>
        <v/>
      </c>
      <c r="EA103" s="57" t="str" cm="1">
        <f t="array" ref="EA103">_xlfn.IFS(SAM!EA103&gt;0,SAM!EA103*1000,SAM!EA103&lt;0,SAM!EA103*1000,SAM!EA103=0,"")</f>
        <v/>
      </c>
      <c r="EB103" s="57" t="str" cm="1">
        <f t="array" ref="EB103">_xlfn.IFS(SAM!EB103&gt;0,SAM!EB103*1000,SAM!EB103&lt;0,SAM!EB103*1000,SAM!EB103=0,"")</f>
        <v/>
      </c>
      <c r="EC103" s="57" t="str" cm="1">
        <f t="array" ref="EC103">_xlfn.IFS(SAM!EC103&gt;0,SAM!EC103*1000,SAM!EC103&lt;0,SAM!EC103*1000,SAM!EC103=0,"")</f>
        <v/>
      </c>
      <c r="ED103" s="57" t="str" cm="1">
        <f t="array" ref="ED103">_xlfn.IFS(SAM!ED103&gt;0,SAM!ED103*1000,SAM!ED103&lt;0,SAM!ED103*1000,SAM!ED103=0,"")</f>
        <v/>
      </c>
      <c r="EE103" s="57" t="str" cm="1">
        <f t="array" ref="EE103">_xlfn.IFS(SAM!EE103&gt;0,SAM!EE103*1000,SAM!EE103&lt;0,SAM!EE103*1000,SAM!EE103=0,"")</f>
        <v/>
      </c>
      <c r="EF103" s="57" t="str" cm="1">
        <f t="array" ref="EF103">_xlfn.IFS(SAM!EF103&gt;0,SAM!EF103*1000,SAM!EF103&lt;0,SAM!EF103*1000,SAM!EF103=0,"")</f>
        <v/>
      </c>
      <c r="EG103" s="57" t="str" cm="1">
        <f t="array" ref="EG103">_xlfn.IFS(SAM!EG103&gt;0,SAM!EG103*1000,SAM!EG103&lt;0,SAM!EG103*1000,SAM!EG103=0,"")</f>
        <v/>
      </c>
      <c r="EH103" s="57" t="str" cm="1">
        <f t="array" ref="EH103">_xlfn.IFS(SAM!EH103&gt;0,SAM!EH103*1000,SAM!EH103&lt;0,SAM!EH103*1000,SAM!EH103=0,"")</f>
        <v/>
      </c>
      <c r="EI103" s="57" t="str" cm="1">
        <f t="array" ref="EI103">_xlfn.IFS(SAM!EI103&gt;0,SAM!EI103*1000,SAM!EI103&lt;0,SAM!EI103*1000,SAM!EI103=0,"")</f>
        <v/>
      </c>
      <c r="EJ103" s="57" t="str" cm="1">
        <f t="array" ref="EJ103">_xlfn.IFS(SAM!EJ103&gt;0,SAM!EJ103*1000,SAM!EJ103&lt;0,SAM!EJ103*1000,SAM!EJ103=0,"")</f>
        <v/>
      </c>
      <c r="EK103" s="57" t="str" cm="1">
        <f t="array" ref="EK103">_xlfn.IFS(SAM!EK103&gt;0,SAM!EK103*1000,SAM!EK103&lt;0,SAM!EK103*1000,SAM!EK103=0,"")</f>
        <v/>
      </c>
      <c r="EL103" s="57" t="str" cm="1">
        <f t="array" ref="EL103">_xlfn.IFS(SAM!EL103&gt;0,SAM!EL103*1000,SAM!EL103&lt;0,SAM!EL103*1000,SAM!EL103=0,"")</f>
        <v/>
      </c>
      <c r="EM103" s="57" t="str" cm="1">
        <f t="array" ref="EM103">_xlfn.IFS(SAM!EM103&gt;0,SAM!EM103*1000,SAM!EM103&lt;0,SAM!EM103*1000,SAM!EM103=0,"")</f>
        <v/>
      </c>
      <c r="EN103" s="57" t="str" cm="1">
        <f t="array" ref="EN103">_xlfn.IFS(SAM!EN103&gt;0,SAM!EN103*1000,SAM!EN103&lt;0,SAM!EN103*1000,SAM!EN103=0,"")</f>
        <v/>
      </c>
      <c r="EO103" s="57" t="str" cm="1">
        <f t="array" ref="EO103">_xlfn.IFS(SAM!EO103&gt;0,SAM!EO103*1000,SAM!EO103&lt;0,SAM!EO103*1000,SAM!EO103=0,"")</f>
        <v/>
      </c>
      <c r="EP103" s="57" t="str" cm="1">
        <f t="array" ref="EP103">_xlfn.IFS(SAM!EP103&gt;0,SAM!EP103*1000,SAM!EP103&lt;0,SAM!EP103*1000,SAM!EP103=0,"")</f>
        <v/>
      </c>
      <c r="EQ103" s="57" t="str" cm="1">
        <f t="array" ref="EQ103">_xlfn.IFS(SAM!EQ103&gt;0,SAM!EQ103*1000,SAM!EQ103&lt;0,SAM!EQ103*1000,SAM!EQ103=0,"")</f>
        <v/>
      </c>
      <c r="ER103" s="57" t="str" cm="1">
        <f t="array" ref="ER103">_xlfn.IFS(SAM!ER103&gt;0,SAM!ER103*1000,SAM!ER103&lt;0,SAM!ER103*1000,SAM!ER103=0,"")</f>
        <v/>
      </c>
      <c r="ES103" s="57" t="str" cm="1">
        <f t="array" ref="ES103">_xlfn.IFS(SAM!ES103&gt;0,SAM!ES103*1000,SAM!ES103&lt;0,SAM!ES103*1000,SAM!ES103=0,"")</f>
        <v/>
      </c>
      <c r="ET103" s="57" t="str" cm="1">
        <f t="array" ref="ET103">_xlfn.IFS(SAM!ET103&gt;0,SAM!ET103*1000,SAM!ET103&lt;0,SAM!ET103*1000,SAM!ET103=0,"")</f>
        <v/>
      </c>
      <c r="EU103" s="57" t="str" cm="1">
        <f t="array" ref="EU103">_xlfn.IFS(SAM!EU103&gt;0,SAM!EU103*1000,SAM!EU103&lt;0,SAM!EU103*1000,SAM!EU103=0,"")</f>
        <v/>
      </c>
      <c r="EV103" s="57" cm="1">
        <f t="array" ref="EV103">_xlfn.IFS(SAM!EV103&gt;0,SAM!EV103*1000,SAM!EV103&lt;0,SAM!EV103*1000,SAM!EV103=0,"")</f>
        <v>2295.9796464651199</v>
      </c>
      <c r="EW103" s="57" t="str" cm="1">
        <f t="array" ref="EW103">_xlfn.IFS(SAM!EW103&gt;0,SAM!EW103*1000,SAM!EW103&lt;0,SAM!EW103*1000,SAM!EW103=0,"")</f>
        <v/>
      </c>
      <c r="EX103" s="57" cm="1">
        <f t="array" ref="EX103">_xlfn.IFS(SAM!EX103&gt;0,SAM!EX103*1000,SAM!EX103&lt;0,SAM!EX103*1000,SAM!EX103=0,"")</f>
        <v>8.5628557770828104E-2</v>
      </c>
      <c r="EY103" s="57" t="str" cm="1">
        <f t="array" ref="EY103">_xlfn.IFS(SAM!EY103&gt;0,SAM!EY103*1000,SAM!EY103&lt;0,SAM!EY103*1000,SAM!EY103=0,"")</f>
        <v/>
      </c>
      <c r="EZ103" s="57" t="str" cm="1">
        <f t="array" ref="EZ103">_xlfn.IFS(SAM!EZ103&gt;0,SAM!EZ103*1000,SAM!EZ103&lt;0,SAM!EZ103*1000,SAM!EZ103=0,"")</f>
        <v/>
      </c>
      <c r="FA103" s="57" t="str" cm="1">
        <f t="array" ref="FA103">_xlfn.IFS(SAM!FA103&gt;0,SAM!FA103*1000,SAM!FA103&lt;0,SAM!FA103*1000,SAM!FA103=0,"")</f>
        <v/>
      </c>
      <c r="FB103" s="57" t="str" cm="1">
        <f t="array" ref="FB103">_xlfn.IFS(SAM!FB103&gt;0,SAM!FB103*1000,SAM!FB103&lt;0,SAM!FB103*1000,SAM!FB103=0,"")</f>
        <v/>
      </c>
      <c r="FC103" s="57" t="str" cm="1">
        <f t="array" ref="FC103">_xlfn.IFS(SAM!FC103&gt;0,SAM!FC103*1000,SAM!FC103&lt;0,SAM!FC103*1000,SAM!FC103=0,"")</f>
        <v/>
      </c>
      <c r="FD103" s="57" t="str" cm="1">
        <f t="array" ref="FD103">_xlfn.IFS(SAM!FD103&gt;0,SAM!FD103*1000,SAM!FD103&lt;0,SAM!FD103*1000,SAM!FD103=0,"")</f>
        <v/>
      </c>
      <c r="FE103" s="57" t="str" cm="1">
        <f t="array" ref="FE103">_xlfn.IFS(SAM!FE103&gt;0,SAM!FE103*1000,SAM!FE103&lt;0,SAM!FE103*1000,SAM!FE103=0,"")</f>
        <v/>
      </c>
      <c r="FF103" s="57" t="str" cm="1">
        <f t="array" ref="FF103">_xlfn.IFS(SAM!FF103&gt;0,SAM!FF103*1000,SAM!FF103&lt;0,SAM!FF103*1000,SAM!FF103=0,"")</f>
        <v/>
      </c>
      <c r="FG103" s="57" t="str" cm="1">
        <f t="array" ref="FG103">_xlfn.IFS(SAM!FG103&gt;0,SAM!FG103*1000,SAM!FG103&lt;0,SAM!FG103*1000,SAM!FG103=0,"")</f>
        <v/>
      </c>
      <c r="FH103" s="57" t="str" cm="1">
        <f t="array" ref="FH103">_xlfn.IFS(SAM!FH103&gt;0,SAM!FH103*1000,SAM!FH103&lt;0,SAM!FH103*1000,SAM!FH103=0,"")</f>
        <v/>
      </c>
      <c r="FI103" s="57" t="str" cm="1">
        <f t="array" ref="FI103">_xlfn.IFS(SAM!FI103&gt;0,SAM!FI103*1000,SAM!FI103&lt;0,SAM!FI103*1000,SAM!FI103=0,"")</f>
        <v/>
      </c>
      <c r="FJ103" s="57" t="str" cm="1">
        <f t="array" ref="FJ103">_xlfn.IFS(SAM!FJ103&gt;0,SAM!FJ103*1000,SAM!FJ103&lt;0,SAM!FJ103*1000,SAM!FJ103=0,"")</f>
        <v/>
      </c>
      <c r="FK103" s="57" t="str" cm="1">
        <f t="array" ref="FK103">_xlfn.IFS(SAM!FK103&gt;0,SAM!FK103*1000,SAM!FK103&lt;0,SAM!FK103*1000,SAM!FK103=0,"")</f>
        <v/>
      </c>
      <c r="FL103" s="57" cm="1">
        <f t="array" ref="FL103">_xlfn.IFS(SAM!FL103&gt;0,SAM!FL103*1000,SAM!FL103&lt;0,SAM!FL103*1000,SAM!FL103=0,"")</f>
        <v>5133.2606574425008</v>
      </c>
      <c r="FM103" s="57" cm="1">
        <f t="array" ref="FM103">_xlfn.IFS(SAM!FM103&gt;0,SAM!FM103*1000,SAM!FM103&lt;0,SAM!FM103*1000,SAM!FM103=0,"")</f>
        <v>991.84971058434098</v>
      </c>
      <c r="FN103" s="57" t="str" cm="1">
        <f t="array" ref="FN103">_xlfn.IFS(SAM!FN103&gt;0,SAM!FN103*1000,SAM!FN103&lt;0,SAM!FN103*1000,SAM!FN103=0,"")</f>
        <v/>
      </c>
      <c r="FO103" s="57" cm="1">
        <f t="array" ref="FO103">_xlfn.IFS(SAM!FO103&gt;0,SAM!FO103*1000,SAM!FO103&lt;0,SAM!FO103*1000,SAM!FO103=0,"")</f>
        <v>117.65202489936199</v>
      </c>
      <c r="FP103" s="57" cm="1">
        <f t="array" ref="FP103">_xlfn.IFS(SAM!FP103&gt;0,SAM!FP103*1000,SAM!FP103&lt;0,SAM!FP103*1000,SAM!FP103=0,"")</f>
        <v>3190.7287531956999</v>
      </c>
      <c r="FR103" s="20">
        <f t="shared" si="1"/>
        <v>753308.07894293766</v>
      </c>
      <c r="FS103" s="87">
        <v>0</v>
      </c>
      <c r="FT103" s="57">
        <f t="shared" si="4"/>
        <v>2.7688495488554488E-3</v>
      </c>
      <c r="FU103" s="57">
        <f t="shared" si="4"/>
        <v>3.0422224796162909E-3</v>
      </c>
    </row>
    <row r="104" spans="1:177" x14ac:dyDescent="0.3">
      <c r="A104" t="s">
        <v>644</v>
      </c>
      <c r="B104" s="57" cm="1">
        <f t="array" ref="B104">_xlfn.IFS(SAM!B104&gt;0,SAM!B104*1000,SAM!B104&lt;0,SAM!B104*1000,SAM!B104=0,"")</f>
        <v>22.3005242576378</v>
      </c>
      <c r="C104" s="57" cm="1">
        <f t="array" ref="C104">_xlfn.IFS(SAM!C104&gt;0,SAM!C104*1000,SAM!C104&lt;0,SAM!C104*1000,SAM!C104=0,"")</f>
        <v>0.94304503334863599</v>
      </c>
      <c r="D104" s="57" cm="1">
        <f t="array" ref="D104">_xlfn.IFS(SAM!D104&gt;0,SAM!D104*1000,SAM!D104&lt;0,SAM!D104*1000,SAM!D104=0,"")</f>
        <v>58.875538053353402</v>
      </c>
      <c r="E104" s="57" cm="1">
        <f t="array" ref="E104">_xlfn.IFS(SAM!E104&gt;0,SAM!E104*1000,SAM!E104&lt;0,SAM!E104*1000,SAM!E104=0,"")</f>
        <v>2334.4173413761</v>
      </c>
      <c r="F104" s="57" cm="1">
        <f t="array" ref="F104">_xlfn.IFS(SAM!F104&gt;0,SAM!F104*1000,SAM!F104&lt;0,SAM!F104*1000,SAM!F104=0,"")</f>
        <v>58.512753373465003</v>
      </c>
      <c r="G104" s="57" cm="1">
        <f t="array" ref="G104">_xlfn.IFS(SAM!G104&gt;0,SAM!G104*1000,SAM!G104&lt;0,SAM!G104*1000,SAM!G104=0,"")</f>
        <v>20.787935255968002</v>
      </c>
      <c r="H104" s="57" cm="1">
        <f t="array" ref="H104">_xlfn.IFS(SAM!H104&gt;0,SAM!H104*1000,SAM!H104&lt;0,SAM!H104*1000,SAM!H104=0,"")</f>
        <v>117.309797568387</v>
      </c>
      <c r="I104" s="57" cm="1">
        <f t="array" ref="I104">_xlfn.IFS(SAM!I104&gt;0,SAM!I104*1000,SAM!I104&lt;0,SAM!I104*1000,SAM!I104=0,"")</f>
        <v>126.68552478499301</v>
      </c>
      <c r="J104" s="57" cm="1">
        <f t="array" ref="J104">_xlfn.IFS(SAM!J104&gt;0,SAM!J104*1000,SAM!J104&lt;0,SAM!J104*1000,SAM!J104=0,"")</f>
        <v>53.820956150702301</v>
      </c>
      <c r="K104" s="57" cm="1">
        <f t="array" ref="K104">_xlfn.IFS(SAM!K104&gt;0,SAM!K104*1000,SAM!K104&lt;0,SAM!K104*1000,SAM!K104=0,"")</f>
        <v>84.280905732143495</v>
      </c>
      <c r="L104" s="57" cm="1">
        <f t="array" ref="L104">_xlfn.IFS(SAM!L104&gt;0,SAM!L104*1000,SAM!L104&lt;0,SAM!L104*1000,SAM!L104=0,"")</f>
        <v>2.6861688045751499</v>
      </c>
      <c r="M104" s="57" cm="1">
        <f t="array" ref="M104">_xlfn.IFS(SAM!M104&gt;0,SAM!M104*1000,SAM!M104&lt;0,SAM!M104*1000,SAM!M104=0,"")</f>
        <v>1.26378885061077</v>
      </c>
      <c r="N104" s="57" cm="1">
        <f t="array" ref="N104">_xlfn.IFS(SAM!N104&gt;0,SAM!N104*1000,SAM!N104&lt;0,SAM!N104*1000,SAM!N104=0,"")</f>
        <v>168.093785230382</v>
      </c>
      <c r="O104" s="57" cm="1">
        <f t="array" ref="O104">_xlfn.IFS(SAM!O104&gt;0,SAM!O104*1000,SAM!O104&lt;0,SAM!O104*1000,SAM!O104=0,"")</f>
        <v>8.4347315396625611</v>
      </c>
      <c r="P104" s="57" cm="1">
        <f t="array" ref="P104">_xlfn.IFS(SAM!P104&gt;0,SAM!P104*1000,SAM!P104&lt;0,SAM!P104*1000,SAM!P104=0,"")</f>
        <v>0.72171312343919902</v>
      </c>
      <c r="Q104" s="57" cm="1">
        <f t="array" ref="Q104">_xlfn.IFS(SAM!Q104&gt;0,SAM!Q104*1000,SAM!Q104&lt;0,SAM!Q104*1000,SAM!Q104=0,"")</f>
        <v>0.14137875978155801</v>
      </c>
      <c r="R104" s="57" cm="1">
        <f t="array" ref="R104">_xlfn.IFS(SAM!R104&gt;0,SAM!R104*1000,SAM!R104&lt;0,SAM!R104*1000,SAM!R104=0,"")</f>
        <v>2.5149940907433699</v>
      </c>
      <c r="S104" s="57" cm="1">
        <f t="array" ref="S104">_xlfn.IFS(SAM!S104&gt;0,SAM!S104*1000,SAM!S104&lt;0,SAM!S104*1000,SAM!S104=0,"")</f>
        <v>2.7308756926632398</v>
      </c>
      <c r="T104" s="57" cm="1">
        <f t="array" ref="T104">_xlfn.IFS(SAM!T104&gt;0,SAM!T104*1000,SAM!T104&lt;0,SAM!T104*1000,SAM!T104=0,"")</f>
        <v>10.495255448713101</v>
      </c>
      <c r="U104" s="57" cm="1">
        <f t="array" ref="U104">_xlfn.IFS(SAM!U104&gt;0,SAM!U104*1000,SAM!U104&lt;0,SAM!U104*1000,SAM!U104=0,"")</f>
        <v>3.5477188148023799</v>
      </c>
      <c r="V104" s="57" cm="1">
        <f t="array" ref="V104">_xlfn.IFS(SAM!V104&gt;0,SAM!V104*1000,SAM!V104&lt;0,SAM!V104*1000,SAM!V104=0,"")</f>
        <v>55.686478335297302</v>
      </c>
      <c r="W104" s="57" cm="1">
        <f t="array" ref="W104">_xlfn.IFS(SAM!W104&gt;0,SAM!W104*1000,SAM!W104&lt;0,SAM!W104*1000,SAM!W104=0,"")</f>
        <v>16.914985280273999</v>
      </c>
      <c r="X104" s="57" cm="1">
        <f t="array" ref="X104">_xlfn.IFS(SAM!X104&gt;0,SAM!X104*1000,SAM!X104&lt;0,SAM!X104*1000,SAM!X104=0,"")</f>
        <v>6.9096322927222995E-2</v>
      </c>
      <c r="Y104" s="57" cm="1">
        <f t="array" ref="Y104">_xlfn.IFS(SAM!Y104&gt;0,SAM!Y104*1000,SAM!Y104&lt;0,SAM!Y104*1000,SAM!Y104=0,"")</f>
        <v>20.974466367330201</v>
      </c>
      <c r="Z104" s="57" cm="1">
        <f t="array" ref="Z104">_xlfn.IFS(SAM!Z104&gt;0,SAM!Z104*1000,SAM!Z104&lt;0,SAM!Z104*1000,SAM!Z104=0,"")</f>
        <v>1112.15006145241</v>
      </c>
      <c r="AA104" s="57" cm="1">
        <f t="array" ref="AA104">_xlfn.IFS(SAM!AA104&gt;0,SAM!AA104*1000,SAM!AA104&lt;0,SAM!AA104*1000,SAM!AA104=0,"")</f>
        <v>3479.1048042339198</v>
      </c>
      <c r="AB104" s="57" cm="1">
        <f t="array" ref="AB104">_xlfn.IFS(SAM!AB104&gt;0,SAM!AB104*1000,SAM!AB104&lt;0,SAM!AB104*1000,SAM!AB104=0,"")</f>
        <v>7.4560749874564696</v>
      </c>
      <c r="AC104" s="57" cm="1">
        <f t="array" ref="AC104">_xlfn.IFS(SAM!AC104&gt;0,SAM!AC104*1000,SAM!AC104&lt;0,SAM!AC104*1000,SAM!AC104=0,"")</f>
        <v>7.1024337080127697</v>
      </c>
      <c r="AD104" s="57" cm="1">
        <f t="array" ref="AD104">_xlfn.IFS(SAM!AD104&gt;0,SAM!AD104*1000,SAM!AD104&lt;0,SAM!AD104*1000,SAM!AD104=0,"")</f>
        <v>3.3587512648440704E-3</v>
      </c>
      <c r="AE104" s="57" cm="1">
        <f t="array" ref="AE104">_xlfn.IFS(SAM!AE104&gt;0,SAM!AE104*1000,SAM!AE104&lt;0,SAM!AE104*1000,SAM!AE104=0,"")</f>
        <v>86.953861369855701</v>
      </c>
      <c r="AF104" s="57" cm="1">
        <f t="array" ref="AF104">_xlfn.IFS(SAM!AF104&gt;0,SAM!AF104*1000,SAM!AF104&lt;0,SAM!AF104*1000,SAM!AF104=0,"")</f>
        <v>87.046884880170808</v>
      </c>
      <c r="AG104" s="57" cm="1">
        <f t="array" ref="AG104">_xlfn.IFS(SAM!AG104&gt;0,SAM!AG104*1000,SAM!AG104&lt;0,SAM!AG104*1000,SAM!AG104=0,"")</f>
        <v>1857.5868933070701</v>
      </c>
      <c r="AH104" s="57" cm="1">
        <f t="array" ref="AH104">_xlfn.IFS(SAM!AH104&gt;0,SAM!AH104*1000,SAM!AH104&lt;0,SAM!AH104*1000,SAM!AH104=0,"")</f>
        <v>5035.4159976229594</v>
      </c>
      <c r="AI104" s="57" cm="1">
        <f t="array" ref="AI104">_xlfn.IFS(SAM!AI104&gt;0,SAM!AI104*1000,SAM!AI104&lt;0,SAM!AI104*1000,SAM!AI104=0,"")</f>
        <v>50.003307875621395</v>
      </c>
      <c r="AJ104" s="57" cm="1">
        <f t="array" ref="AJ104">_xlfn.IFS(SAM!AJ104&gt;0,SAM!AJ104*1000,SAM!AJ104&lt;0,SAM!AJ104*1000,SAM!AJ104=0,"")</f>
        <v>2975.1332545253699</v>
      </c>
      <c r="AK104" s="57" cm="1">
        <f t="array" ref="AK104">_xlfn.IFS(SAM!AK104&gt;0,SAM!AK104*1000,SAM!AK104&lt;0,SAM!AK104*1000,SAM!AK104=0,"")</f>
        <v>80.023846424443505</v>
      </c>
      <c r="AL104" s="57" cm="1">
        <f t="array" ref="AL104">_xlfn.IFS(SAM!AL104&gt;0,SAM!AL104*1000,SAM!AL104&lt;0,SAM!AL104*1000,SAM!AL104=0,"")</f>
        <v>215.535795095938</v>
      </c>
      <c r="AM104" s="57" cm="1">
        <f t="array" ref="AM104">_xlfn.IFS(SAM!AM104&gt;0,SAM!AM104*1000,SAM!AM104&lt;0,SAM!AM104*1000,SAM!AM104=0,"")</f>
        <v>7696.0571146906796</v>
      </c>
      <c r="AN104" s="57" cm="1">
        <f t="array" ref="AN104">_xlfn.IFS(SAM!AN104&gt;0,SAM!AN104*1000,SAM!AN104&lt;0,SAM!AN104*1000,SAM!AN104=0,"")</f>
        <v>79.995013322886592</v>
      </c>
      <c r="AO104" s="57" cm="1">
        <f t="array" ref="AO104">_xlfn.IFS(SAM!AO104&gt;0,SAM!AO104*1000,SAM!AO104&lt;0,SAM!AO104*1000,SAM!AO104=0,"")</f>
        <v>909.69698578753605</v>
      </c>
      <c r="AP104" s="57" cm="1">
        <f t="array" ref="AP104">_xlfn.IFS(SAM!AP104&gt;0,SAM!AP104*1000,SAM!AP104&lt;0,SAM!AP104*1000,SAM!AP104=0,"")</f>
        <v>136.50251184308502</v>
      </c>
      <c r="AQ104" s="57" cm="1">
        <f t="array" ref="AQ104">_xlfn.IFS(SAM!AQ104&gt;0,SAM!AQ104*1000,SAM!AQ104&lt;0,SAM!AQ104*1000,SAM!AQ104=0,"")</f>
        <v>520.24898377733598</v>
      </c>
      <c r="AR104" s="57" cm="1">
        <f t="array" ref="AR104">_xlfn.IFS(SAM!AR104&gt;0,SAM!AR104*1000,SAM!AR104&lt;0,SAM!AR104*1000,SAM!AR104=0,"")</f>
        <v>144.88274957580199</v>
      </c>
      <c r="AS104" s="57" cm="1">
        <f t="array" ref="AS104">_xlfn.IFS(SAM!AS104&gt;0,SAM!AS104*1000,SAM!AS104&lt;0,SAM!AS104*1000,SAM!AS104=0,"")</f>
        <v>34.567181129396396</v>
      </c>
      <c r="AT104" s="57" cm="1">
        <f t="array" ref="AT104">_xlfn.IFS(SAM!AT104&gt;0,SAM!AT104*1000,SAM!AT104&lt;0,SAM!AT104*1000,SAM!AT104=0,"")</f>
        <v>47.936955120300802</v>
      </c>
      <c r="AU104" s="57" cm="1">
        <f t="array" ref="AU104">_xlfn.IFS(SAM!AU104&gt;0,SAM!AU104*1000,SAM!AU104&lt;0,SAM!AU104*1000,SAM!AU104=0,"")</f>
        <v>3.10329889074819</v>
      </c>
      <c r="AV104" s="57" cm="1">
        <f t="array" ref="AV104">_xlfn.IFS(SAM!AV104&gt;0,SAM!AV104*1000,SAM!AV104&lt;0,SAM!AV104*1000,SAM!AV104=0,"")</f>
        <v>0.79870062231670491</v>
      </c>
      <c r="AW104" s="57" cm="1">
        <f t="array" ref="AW104">_xlfn.IFS(SAM!AW104&gt;0,SAM!AW104*1000,SAM!AW104&lt;0,SAM!AW104*1000,SAM!AW104=0,"")</f>
        <v>0.118143745488533</v>
      </c>
      <c r="AX104" s="57" cm="1">
        <f t="array" ref="AX104">_xlfn.IFS(SAM!AX104&gt;0,SAM!AX104*1000,SAM!AX104&lt;0,SAM!AX104*1000,SAM!AX104=0,"")</f>
        <v>4.2093756562224603E-2</v>
      </c>
      <c r="AY104" s="57" cm="1">
        <f t="array" ref="AY104">_xlfn.IFS(SAM!AY104&gt;0,SAM!AY104*1000,SAM!AY104&lt;0,SAM!AY104*1000,SAM!AY104=0,"")</f>
        <v>572.35572261950995</v>
      </c>
      <c r="AZ104" s="57" cm="1">
        <f t="array" ref="AZ104">_xlfn.IFS(SAM!AZ104&gt;0,SAM!AZ104*1000,SAM!AZ104&lt;0,SAM!AZ104*1000,SAM!AZ104=0,"")</f>
        <v>30958.503482680102</v>
      </c>
      <c r="BA104" s="57" cm="1">
        <f t="array" ref="BA104">_xlfn.IFS(SAM!BA104&gt;0,SAM!BA104*1000,SAM!BA104&lt;0,SAM!BA104*1000,SAM!BA104=0,"")</f>
        <v>270.66899562236</v>
      </c>
      <c r="BB104" s="57" cm="1">
        <f t="array" ref="BB104">_xlfn.IFS(SAM!BB104&gt;0,SAM!BB104*1000,SAM!BB104&lt;0,SAM!BB104*1000,SAM!BB104=0,"")</f>
        <v>588.56252702148709</v>
      </c>
      <c r="BC104" s="57" cm="1">
        <f t="array" ref="BC104">_xlfn.IFS(SAM!BC104&gt;0,SAM!BC104*1000,SAM!BC104&lt;0,SAM!BC104*1000,SAM!BC104=0,"")</f>
        <v>8.8471443292557801E-3</v>
      </c>
      <c r="BD104" s="57" cm="1">
        <f t="array" ref="BD104">_xlfn.IFS(SAM!BD104&gt;0,SAM!BD104*1000,SAM!BD104&lt;0,SAM!BD104*1000,SAM!BD104=0,"")</f>
        <v>3.20103830473469E-3</v>
      </c>
      <c r="BE104" s="57" cm="1">
        <f t="array" ref="BE104">_xlfn.IFS(SAM!BE104&gt;0,SAM!BE104*1000,SAM!BE104&lt;0,SAM!BE104*1000,SAM!BE104=0,"")</f>
        <v>2.3581974941424302E-2</v>
      </c>
      <c r="BF104" s="57" cm="1">
        <f t="array" ref="BF104">_xlfn.IFS(SAM!BF104&gt;0,SAM!BF104*1000,SAM!BF104&lt;0,SAM!BF104*1000,SAM!BF104=0,"")</f>
        <v>52.066058050109</v>
      </c>
      <c r="BG104" s="57" cm="1">
        <f t="array" ref="BG104">_xlfn.IFS(SAM!BG104&gt;0,SAM!BG104*1000,SAM!BG104&lt;0,SAM!BG104*1000,SAM!BG104=0,"")</f>
        <v>29.2980336702967</v>
      </c>
      <c r="BH104" s="57" cm="1">
        <f t="array" ref="BH104">_xlfn.IFS(SAM!BH104&gt;0,SAM!BH104*1000,SAM!BH104&lt;0,SAM!BH104*1000,SAM!BH104=0,"")</f>
        <v>2.5591025390561</v>
      </c>
      <c r="BI104" s="57" cm="1">
        <f t="array" ref="BI104">_xlfn.IFS(SAM!BI104&gt;0,SAM!BI104*1000,SAM!BI104&lt;0,SAM!BI104*1000,SAM!BI104=0,"")</f>
        <v>0.11941582277915899</v>
      </c>
      <c r="BJ104" s="57" cm="1">
        <f t="array" ref="BJ104">_xlfn.IFS(SAM!BJ104&gt;0,SAM!BJ104*1000,SAM!BJ104&lt;0,SAM!BJ104*1000,SAM!BJ104=0,"")</f>
        <v>2.4281685876206303</v>
      </c>
      <c r="BK104" s="57" cm="1">
        <f t="array" ref="BK104">_xlfn.IFS(SAM!BK104&gt;0,SAM!BK104*1000,SAM!BK104&lt;0,SAM!BK104*1000,SAM!BK104=0,"")</f>
        <v>923.07698712536398</v>
      </c>
      <c r="BL104" s="57" cm="1">
        <f t="array" ref="BL104">_xlfn.IFS(SAM!BL104&gt;0,SAM!BL104*1000,SAM!BL104&lt;0,SAM!BL104*1000,SAM!BL104=0,"")</f>
        <v>242.82533177611802</v>
      </c>
      <c r="BM104" s="57" cm="1">
        <f t="array" ref="BM104">_xlfn.IFS(SAM!BM104&gt;0,SAM!BM104*1000,SAM!BM104&lt;0,SAM!BM104*1000,SAM!BM104=0,"")</f>
        <v>230.30682372492501</v>
      </c>
      <c r="BN104" s="57" cm="1">
        <f t="array" ref="BN104">_xlfn.IFS(SAM!BN104&gt;0,SAM!BN104*1000,SAM!BN104&lt;0,SAM!BN104*1000,SAM!BN104=0,"")</f>
        <v>772.29655573577008</v>
      </c>
      <c r="BO104" s="57" cm="1">
        <f t="array" ref="BO104">_xlfn.IFS(SAM!BO104&gt;0,SAM!BO104*1000,SAM!BO104&lt;0,SAM!BO104*1000,SAM!BO104=0,"")</f>
        <v>715.34179262815599</v>
      </c>
      <c r="BP104" s="57" cm="1">
        <f t="array" ref="BP104">_xlfn.IFS(SAM!BP104&gt;0,SAM!BP104*1000,SAM!BP104&lt;0,SAM!BP104*1000,SAM!BP104=0,"")</f>
        <v>87.452255345007103</v>
      </c>
      <c r="BQ104" s="57" t="str" cm="1">
        <f t="array" ref="BQ104">_xlfn.IFS(SAM!BQ104&gt;0,SAM!BQ104*1000,SAM!BQ104&lt;0,SAM!BQ104*1000,SAM!BQ104=0,"")</f>
        <v/>
      </c>
      <c r="BR104" s="57" t="str" cm="1">
        <f t="array" ref="BR104">_xlfn.IFS(SAM!BR104&gt;0,SAM!BR104*1000,SAM!BR104&lt;0,SAM!BR104*1000,SAM!BR104=0,"")</f>
        <v/>
      </c>
      <c r="BS104" s="57" t="str" cm="1">
        <f t="array" ref="BS104">_xlfn.IFS(SAM!BS104&gt;0,SAM!BS104*1000,SAM!BS104&lt;0,SAM!BS104*1000,SAM!BS104=0,"")</f>
        <v/>
      </c>
      <c r="BT104" s="57" t="str" cm="1">
        <f t="array" ref="BT104">_xlfn.IFS(SAM!BT104&gt;0,SAM!BT104*1000,SAM!BT104&lt;0,SAM!BT104*1000,SAM!BT104=0,"")</f>
        <v/>
      </c>
      <c r="BU104" s="57" t="str" cm="1">
        <f t="array" ref="BU104">_xlfn.IFS(SAM!BU104&gt;0,SAM!BU104*1000,SAM!BU104&lt;0,SAM!BU104*1000,SAM!BU104=0,"")</f>
        <v/>
      </c>
      <c r="BV104" s="57" t="str" cm="1">
        <f t="array" ref="BV104">_xlfn.IFS(SAM!BV104&gt;0,SAM!BV104*1000,SAM!BV104&lt;0,SAM!BV104*1000,SAM!BV104=0,"")</f>
        <v/>
      </c>
      <c r="BW104" s="57" t="str" cm="1">
        <f t="array" ref="BW104">_xlfn.IFS(SAM!BW104&gt;0,SAM!BW104*1000,SAM!BW104&lt;0,SAM!BW104*1000,SAM!BW104=0,"")</f>
        <v/>
      </c>
      <c r="BX104" s="57" t="str" cm="1">
        <f t="array" ref="BX104">_xlfn.IFS(SAM!BX104&gt;0,SAM!BX104*1000,SAM!BX104&lt;0,SAM!BX104*1000,SAM!BX104=0,"")</f>
        <v/>
      </c>
      <c r="BY104" s="57" t="str" cm="1">
        <f t="array" ref="BY104">_xlfn.IFS(SAM!BY104&gt;0,SAM!BY104*1000,SAM!BY104&lt;0,SAM!BY104*1000,SAM!BY104=0,"")</f>
        <v/>
      </c>
      <c r="BZ104" s="57" t="str" cm="1">
        <f t="array" ref="BZ104">_xlfn.IFS(SAM!BZ104&gt;0,SAM!BZ104*1000,SAM!BZ104&lt;0,SAM!BZ104*1000,SAM!BZ104=0,"")</f>
        <v/>
      </c>
      <c r="CA104" s="57" t="str" cm="1">
        <f t="array" ref="CA104">_xlfn.IFS(SAM!CA104&gt;0,SAM!CA104*1000,SAM!CA104&lt;0,SAM!CA104*1000,SAM!CA104=0,"")</f>
        <v/>
      </c>
      <c r="CB104" s="57" t="str" cm="1">
        <f t="array" ref="CB104">_xlfn.IFS(SAM!CB104&gt;0,SAM!CB104*1000,SAM!CB104&lt;0,SAM!CB104*1000,SAM!CB104=0,"")</f>
        <v/>
      </c>
      <c r="CC104" s="57" t="str" cm="1">
        <f t="array" ref="CC104">_xlfn.IFS(SAM!CC104&gt;0,SAM!CC104*1000,SAM!CC104&lt;0,SAM!CC104*1000,SAM!CC104=0,"")</f>
        <v/>
      </c>
      <c r="CD104" s="57" t="str" cm="1">
        <f t="array" ref="CD104">_xlfn.IFS(SAM!CD104&gt;0,SAM!CD104*1000,SAM!CD104&lt;0,SAM!CD104*1000,SAM!CD104=0,"")</f>
        <v/>
      </c>
      <c r="CE104" s="57" t="str" cm="1">
        <f t="array" ref="CE104">_xlfn.IFS(SAM!CE104&gt;0,SAM!CE104*1000,SAM!CE104&lt;0,SAM!CE104*1000,SAM!CE104=0,"")</f>
        <v/>
      </c>
      <c r="CF104" s="57" t="str" cm="1">
        <f t="array" ref="CF104">_xlfn.IFS(SAM!CF104&gt;0,SAM!CF104*1000,SAM!CF104&lt;0,SAM!CF104*1000,SAM!CF104=0,"")</f>
        <v/>
      </c>
      <c r="CG104" s="57" t="str" cm="1">
        <f t="array" ref="CG104">_xlfn.IFS(SAM!CG104&gt;0,SAM!CG104*1000,SAM!CG104&lt;0,SAM!CG104*1000,SAM!CG104=0,"")</f>
        <v/>
      </c>
      <c r="CH104" s="57" t="str" cm="1">
        <f t="array" ref="CH104">_xlfn.IFS(SAM!CH104&gt;0,SAM!CH104*1000,SAM!CH104&lt;0,SAM!CH104*1000,SAM!CH104=0,"")</f>
        <v/>
      </c>
      <c r="CI104" s="57" t="str" cm="1">
        <f t="array" ref="CI104">_xlfn.IFS(SAM!CI104&gt;0,SAM!CI104*1000,SAM!CI104&lt;0,SAM!CI104*1000,SAM!CI104=0,"")</f>
        <v/>
      </c>
      <c r="CJ104" s="57" t="str" cm="1">
        <f t="array" ref="CJ104">_xlfn.IFS(SAM!CJ104&gt;0,SAM!CJ104*1000,SAM!CJ104&lt;0,SAM!CJ104*1000,SAM!CJ104=0,"")</f>
        <v/>
      </c>
      <c r="CK104" s="57" t="str" cm="1">
        <f t="array" ref="CK104">_xlfn.IFS(SAM!CK104&gt;0,SAM!CK104*1000,SAM!CK104&lt;0,SAM!CK104*1000,SAM!CK104=0,"")</f>
        <v/>
      </c>
      <c r="CL104" s="57" t="str" cm="1">
        <f t="array" ref="CL104">_xlfn.IFS(SAM!CL104&gt;0,SAM!CL104*1000,SAM!CL104&lt;0,SAM!CL104*1000,SAM!CL104=0,"")</f>
        <v/>
      </c>
      <c r="CM104" s="57" t="str" cm="1">
        <f t="array" ref="CM104">_xlfn.IFS(SAM!CM104&gt;0,SAM!CM104*1000,SAM!CM104&lt;0,SAM!CM104*1000,SAM!CM104=0,"")</f>
        <v/>
      </c>
      <c r="CN104" s="57" t="str" cm="1">
        <f t="array" ref="CN104">_xlfn.IFS(SAM!CN104&gt;0,SAM!CN104*1000,SAM!CN104&lt;0,SAM!CN104*1000,SAM!CN104=0,"")</f>
        <v/>
      </c>
      <c r="CO104" s="57" t="str" cm="1">
        <f t="array" ref="CO104">_xlfn.IFS(SAM!CO104&gt;0,SAM!CO104*1000,SAM!CO104&lt;0,SAM!CO104*1000,SAM!CO104=0,"")</f>
        <v/>
      </c>
      <c r="CP104" s="57" t="str" cm="1">
        <f t="array" ref="CP104">_xlfn.IFS(SAM!CP104&gt;0,SAM!CP104*1000,SAM!CP104&lt;0,SAM!CP104*1000,SAM!CP104=0,"")</f>
        <v/>
      </c>
      <c r="CQ104" s="57" t="str" cm="1">
        <f t="array" ref="CQ104">_xlfn.IFS(SAM!CQ104&gt;0,SAM!CQ104*1000,SAM!CQ104&lt;0,SAM!CQ104*1000,SAM!CQ104=0,"")</f>
        <v/>
      </c>
      <c r="CR104" s="57" t="str" cm="1">
        <f t="array" ref="CR104">_xlfn.IFS(SAM!CR104&gt;0,SAM!CR104*1000,SAM!CR104&lt;0,SAM!CR104*1000,SAM!CR104=0,"")</f>
        <v/>
      </c>
      <c r="CS104" s="57" t="str" cm="1">
        <f t="array" ref="CS104">_xlfn.IFS(SAM!CS104&gt;0,SAM!CS104*1000,SAM!CS104&lt;0,SAM!CS104*1000,SAM!CS104=0,"")</f>
        <v/>
      </c>
      <c r="CT104" s="57" t="str" cm="1">
        <f t="array" ref="CT104">_xlfn.IFS(SAM!CT104&gt;0,SAM!CT104*1000,SAM!CT104&lt;0,SAM!CT104*1000,SAM!CT104=0,"")</f>
        <v/>
      </c>
      <c r="CU104" s="57" t="str" cm="1">
        <f t="array" ref="CU104">_xlfn.IFS(SAM!CU104&gt;0,SAM!CU104*1000,SAM!CU104&lt;0,SAM!CU104*1000,SAM!CU104=0,"")</f>
        <v/>
      </c>
      <c r="CV104" s="57" t="str" cm="1">
        <f t="array" ref="CV104">_xlfn.IFS(SAM!CV104&gt;0,SAM!CV104*1000,SAM!CV104&lt;0,SAM!CV104*1000,SAM!CV104=0,"")</f>
        <v/>
      </c>
      <c r="CW104" s="57" t="str" cm="1">
        <f t="array" ref="CW104">_xlfn.IFS(SAM!CW104&gt;0,SAM!CW104*1000,SAM!CW104&lt;0,SAM!CW104*1000,SAM!CW104=0,"")</f>
        <v/>
      </c>
      <c r="CX104" s="57" t="str" cm="1">
        <f t="array" ref="CX104">_xlfn.IFS(SAM!CX104&gt;0,SAM!CX104*1000,SAM!CX104&lt;0,SAM!CX104*1000,SAM!CX104=0,"")</f>
        <v/>
      </c>
      <c r="CY104" s="57" t="str" cm="1">
        <f t="array" ref="CY104">_xlfn.IFS(SAM!CY104&gt;0,SAM!CY104*1000,SAM!CY104&lt;0,SAM!CY104*1000,SAM!CY104=0,"")</f>
        <v/>
      </c>
      <c r="CZ104" s="57" t="str" cm="1">
        <f t="array" ref="CZ104">_xlfn.IFS(SAM!CZ104&gt;0,SAM!CZ104*1000,SAM!CZ104&lt;0,SAM!CZ104*1000,SAM!CZ104=0,"")</f>
        <v/>
      </c>
      <c r="DA104" s="57" t="str" cm="1">
        <f t="array" ref="DA104">_xlfn.IFS(SAM!DA104&gt;0,SAM!DA104*1000,SAM!DA104&lt;0,SAM!DA104*1000,SAM!DA104=0,"")</f>
        <v/>
      </c>
      <c r="DB104" s="57" t="str" cm="1">
        <f t="array" ref="DB104">_xlfn.IFS(SAM!DB104&gt;0,SAM!DB104*1000,SAM!DB104&lt;0,SAM!DB104*1000,SAM!DB104=0,"")</f>
        <v/>
      </c>
      <c r="DC104" s="57" t="str" cm="1">
        <f t="array" ref="DC104">_xlfn.IFS(SAM!DC104&gt;0,SAM!DC104*1000,SAM!DC104&lt;0,SAM!DC104*1000,SAM!DC104=0,"")</f>
        <v/>
      </c>
      <c r="DD104" s="57" t="str" cm="1">
        <f t="array" ref="DD104">_xlfn.IFS(SAM!DD104&gt;0,SAM!DD104*1000,SAM!DD104&lt;0,SAM!DD104*1000,SAM!DD104=0,"")</f>
        <v/>
      </c>
      <c r="DE104" s="57" t="str" cm="1">
        <f t="array" ref="DE104">_xlfn.IFS(SAM!DE104&gt;0,SAM!DE104*1000,SAM!DE104&lt;0,SAM!DE104*1000,SAM!DE104=0,"")</f>
        <v/>
      </c>
      <c r="DF104" s="57" t="str" cm="1">
        <f t="array" ref="DF104">_xlfn.IFS(SAM!DF104&gt;0,SAM!DF104*1000,SAM!DF104&lt;0,SAM!DF104*1000,SAM!DF104=0,"")</f>
        <v/>
      </c>
      <c r="DG104" s="57" t="str" cm="1">
        <f t="array" ref="DG104">_xlfn.IFS(SAM!DG104&gt;0,SAM!DG104*1000,SAM!DG104&lt;0,SAM!DG104*1000,SAM!DG104=0,"")</f>
        <v/>
      </c>
      <c r="DH104" s="57" t="str" cm="1">
        <f t="array" ref="DH104">_xlfn.IFS(SAM!DH104&gt;0,SAM!DH104*1000,SAM!DH104&lt;0,SAM!DH104*1000,SAM!DH104=0,"")</f>
        <v/>
      </c>
      <c r="DI104" s="57" t="str" cm="1">
        <f t="array" ref="DI104">_xlfn.IFS(SAM!DI104&gt;0,SAM!DI104*1000,SAM!DI104&lt;0,SAM!DI104*1000,SAM!DI104=0,"")</f>
        <v/>
      </c>
      <c r="DJ104" s="57" t="str" cm="1">
        <f t="array" ref="DJ104">_xlfn.IFS(SAM!DJ104&gt;0,SAM!DJ104*1000,SAM!DJ104&lt;0,SAM!DJ104*1000,SAM!DJ104=0,"")</f>
        <v/>
      </c>
      <c r="DK104" s="57" t="str" cm="1">
        <f t="array" ref="DK104">_xlfn.IFS(SAM!DK104&gt;0,SAM!DK104*1000,SAM!DK104&lt;0,SAM!DK104*1000,SAM!DK104=0,"")</f>
        <v/>
      </c>
      <c r="DL104" s="57" t="str" cm="1">
        <f t="array" ref="DL104">_xlfn.IFS(SAM!DL104&gt;0,SAM!DL104*1000,SAM!DL104&lt;0,SAM!DL104*1000,SAM!DL104=0,"")</f>
        <v/>
      </c>
      <c r="DM104" s="57" t="str" cm="1">
        <f t="array" ref="DM104">_xlfn.IFS(SAM!DM104&gt;0,SAM!DM104*1000,SAM!DM104&lt;0,SAM!DM104*1000,SAM!DM104=0,"")</f>
        <v/>
      </c>
      <c r="DN104" s="57" t="str" cm="1">
        <f t="array" ref="DN104">_xlfn.IFS(SAM!DN104&gt;0,SAM!DN104*1000,SAM!DN104&lt;0,SAM!DN104*1000,SAM!DN104=0,"")</f>
        <v/>
      </c>
      <c r="DO104" s="57" t="str" cm="1">
        <f t="array" ref="DO104">_xlfn.IFS(SAM!DO104&gt;0,SAM!DO104*1000,SAM!DO104&lt;0,SAM!DO104*1000,SAM!DO104=0,"")</f>
        <v/>
      </c>
      <c r="DP104" s="57" t="str" cm="1">
        <f t="array" ref="DP104">_xlfn.IFS(SAM!DP104&gt;0,SAM!DP104*1000,SAM!DP104&lt;0,SAM!DP104*1000,SAM!DP104=0,"")</f>
        <v/>
      </c>
      <c r="DQ104" s="57" t="str" cm="1">
        <f t="array" ref="DQ104">_xlfn.IFS(SAM!DQ104&gt;0,SAM!DQ104*1000,SAM!DQ104&lt;0,SAM!DQ104*1000,SAM!DQ104=0,"")</f>
        <v/>
      </c>
      <c r="DR104" s="57" t="str" cm="1">
        <f t="array" ref="DR104">_xlfn.IFS(SAM!DR104&gt;0,SAM!DR104*1000,SAM!DR104&lt;0,SAM!DR104*1000,SAM!DR104=0,"")</f>
        <v/>
      </c>
      <c r="DS104" s="57" t="str" cm="1">
        <f t="array" ref="DS104">_xlfn.IFS(SAM!DS104&gt;0,SAM!DS104*1000,SAM!DS104&lt;0,SAM!DS104*1000,SAM!DS104=0,"")</f>
        <v/>
      </c>
      <c r="DT104" s="57" t="str" cm="1">
        <f t="array" ref="DT104">_xlfn.IFS(SAM!DT104&gt;0,SAM!DT104*1000,SAM!DT104&lt;0,SAM!DT104*1000,SAM!DT104=0,"")</f>
        <v/>
      </c>
      <c r="DU104" s="57" t="str" cm="1">
        <f t="array" ref="DU104">_xlfn.IFS(SAM!DU104&gt;0,SAM!DU104*1000,SAM!DU104&lt;0,SAM!DU104*1000,SAM!DU104=0,"")</f>
        <v/>
      </c>
      <c r="DV104" s="57" t="str" cm="1">
        <f t="array" ref="DV104">_xlfn.IFS(SAM!DV104&gt;0,SAM!DV104*1000,SAM!DV104&lt;0,SAM!DV104*1000,SAM!DV104=0,"")</f>
        <v/>
      </c>
      <c r="DW104" s="57" t="str" cm="1">
        <f t="array" ref="DW104">_xlfn.IFS(SAM!DW104&gt;0,SAM!DW104*1000,SAM!DW104&lt;0,SAM!DW104*1000,SAM!DW104=0,"")</f>
        <v/>
      </c>
      <c r="DX104" s="57" t="str" cm="1">
        <f t="array" ref="DX104">_xlfn.IFS(SAM!DX104&gt;0,SAM!DX104*1000,SAM!DX104&lt;0,SAM!DX104*1000,SAM!DX104=0,"")</f>
        <v/>
      </c>
      <c r="DY104" s="57" t="str" cm="1">
        <f t="array" ref="DY104">_xlfn.IFS(SAM!DY104&gt;0,SAM!DY104*1000,SAM!DY104&lt;0,SAM!DY104*1000,SAM!DY104=0,"")</f>
        <v/>
      </c>
      <c r="DZ104" s="57" t="str" cm="1">
        <f t="array" ref="DZ104">_xlfn.IFS(SAM!DZ104&gt;0,SAM!DZ104*1000,SAM!DZ104&lt;0,SAM!DZ104*1000,SAM!DZ104=0,"")</f>
        <v/>
      </c>
      <c r="EA104" s="57" t="str" cm="1">
        <f t="array" ref="EA104">_xlfn.IFS(SAM!EA104&gt;0,SAM!EA104*1000,SAM!EA104&lt;0,SAM!EA104*1000,SAM!EA104=0,"")</f>
        <v/>
      </c>
      <c r="EB104" s="57" t="str" cm="1">
        <f t="array" ref="EB104">_xlfn.IFS(SAM!EB104&gt;0,SAM!EB104*1000,SAM!EB104&lt;0,SAM!EB104*1000,SAM!EB104=0,"")</f>
        <v/>
      </c>
      <c r="EC104" s="57" t="str" cm="1">
        <f t="array" ref="EC104">_xlfn.IFS(SAM!EC104&gt;0,SAM!EC104*1000,SAM!EC104&lt;0,SAM!EC104*1000,SAM!EC104=0,"")</f>
        <v/>
      </c>
      <c r="ED104" s="57" t="str" cm="1">
        <f t="array" ref="ED104">_xlfn.IFS(SAM!ED104&gt;0,SAM!ED104*1000,SAM!ED104&lt;0,SAM!ED104*1000,SAM!ED104=0,"")</f>
        <v/>
      </c>
      <c r="EE104" s="57" t="str" cm="1">
        <f t="array" ref="EE104">_xlfn.IFS(SAM!EE104&gt;0,SAM!EE104*1000,SAM!EE104&lt;0,SAM!EE104*1000,SAM!EE104=0,"")</f>
        <v/>
      </c>
      <c r="EF104" s="57" t="str" cm="1">
        <f t="array" ref="EF104">_xlfn.IFS(SAM!EF104&gt;0,SAM!EF104*1000,SAM!EF104&lt;0,SAM!EF104*1000,SAM!EF104=0,"")</f>
        <v/>
      </c>
      <c r="EG104" s="57" t="str" cm="1">
        <f t="array" ref="EG104">_xlfn.IFS(SAM!EG104&gt;0,SAM!EG104*1000,SAM!EG104&lt;0,SAM!EG104*1000,SAM!EG104=0,"")</f>
        <v/>
      </c>
      <c r="EH104" s="57" t="str" cm="1">
        <f t="array" ref="EH104">_xlfn.IFS(SAM!EH104&gt;0,SAM!EH104*1000,SAM!EH104&lt;0,SAM!EH104*1000,SAM!EH104=0,"")</f>
        <v/>
      </c>
      <c r="EI104" s="57" t="str" cm="1">
        <f t="array" ref="EI104">_xlfn.IFS(SAM!EI104&gt;0,SAM!EI104*1000,SAM!EI104&lt;0,SAM!EI104*1000,SAM!EI104=0,"")</f>
        <v/>
      </c>
      <c r="EJ104" s="57" t="str" cm="1">
        <f t="array" ref="EJ104">_xlfn.IFS(SAM!EJ104&gt;0,SAM!EJ104*1000,SAM!EJ104&lt;0,SAM!EJ104*1000,SAM!EJ104=0,"")</f>
        <v/>
      </c>
      <c r="EK104" s="57" t="str" cm="1">
        <f t="array" ref="EK104">_xlfn.IFS(SAM!EK104&gt;0,SAM!EK104*1000,SAM!EK104&lt;0,SAM!EK104*1000,SAM!EK104=0,"")</f>
        <v/>
      </c>
      <c r="EL104" s="57" t="str" cm="1">
        <f t="array" ref="EL104">_xlfn.IFS(SAM!EL104&gt;0,SAM!EL104*1000,SAM!EL104&lt;0,SAM!EL104*1000,SAM!EL104=0,"")</f>
        <v/>
      </c>
      <c r="EM104" s="57" t="str" cm="1">
        <f t="array" ref="EM104">_xlfn.IFS(SAM!EM104&gt;0,SAM!EM104*1000,SAM!EM104&lt;0,SAM!EM104*1000,SAM!EM104=0,"")</f>
        <v/>
      </c>
      <c r="EN104" s="57" t="str" cm="1">
        <f t="array" ref="EN104">_xlfn.IFS(SAM!EN104&gt;0,SAM!EN104*1000,SAM!EN104&lt;0,SAM!EN104*1000,SAM!EN104=0,"")</f>
        <v/>
      </c>
      <c r="EO104" s="57" t="str" cm="1">
        <f t="array" ref="EO104">_xlfn.IFS(SAM!EO104&gt;0,SAM!EO104*1000,SAM!EO104&lt;0,SAM!EO104*1000,SAM!EO104=0,"")</f>
        <v/>
      </c>
      <c r="EP104" s="57" t="str" cm="1">
        <f t="array" ref="EP104">_xlfn.IFS(SAM!EP104&gt;0,SAM!EP104*1000,SAM!EP104&lt;0,SAM!EP104*1000,SAM!EP104=0,"")</f>
        <v/>
      </c>
      <c r="EQ104" s="57" t="str" cm="1">
        <f t="array" ref="EQ104">_xlfn.IFS(SAM!EQ104&gt;0,SAM!EQ104*1000,SAM!EQ104&lt;0,SAM!EQ104*1000,SAM!EQ104=0,"")</f>
        <v/>
      </c>
      <c r="ER104" s="57" t="str" cm="1">
        <f t="array" ref="ER104">_xlfn.IFS(SAM!ER104&gt;0,SAM!ER104*1000,SAM!ER104&lt;0,SAM!ER104*1000,SAM!ER104=0,"")</f>
        <v/>
      </c>
      <c r="ES104" s="57" t="str" cm="1">
        <f t="array" ref="ES104">_xlfn.IFS(SAM!ES104&gt;0,SAM!ES104*1000,SAM!ES104&lt;0,SAM!ES104*1000,SAM!ES104=0,"")</f>
        <v/>
      </c>
      <c r="ET104" s="57" t="str" cm="1">
        <f t="array" ref="ET104">_xlfn.IFS(SAM!ET104&gt;0,SAM!ET104*1000,SAM!ET104&lt;0,SAM!ET104*1000,SAM!ET104=0,"")</f>
        <v/>
      </c>
      <c r="EU104" s="57" t="str" cm="1">
        <f t="array" ref="EU104">_xlfn.IFS(SAM!EU104&gt;0,SAM!EU104*1000,SAM!EU104&lt;0,SAM!EU104*1000,SAM!EU104=0,"")</f>
        <v/>
      </c>
      <c r="EV104" s="57" cm="1">
        <f t="array" ref="EV104">_xlfn.IFS(SAM!EV104&gt;0,SAM!EV104*1000,SAM!EV104&lt;0,SAM!EV104*1000,SAM!EV104=0,"")</f>
        <v>3384.3351294035801</v>
      </c>
      <c r="EW104" s="57" t="str" cm="1">
        <f t="array" ref="EW104">_xlfn.IFS(SAM!EW104&gt;0,SAM!EW104*1000,SAM!EW104&lt;0,SAM!EW104*1000,SAM!EW104=0,"")</f>
        <v/>
      </c>
      <c r="EX104" s="57" cm="1">
        <f t="array" ref="EX104">_xlfn.IFS(SAM!EX104&gt;0,SAM!EX104*1000,SAM!EX104&lt;0,SAM!EX104*1000,SAM!EX104=0,"")</f>
        <v>2.4718615241504198E-2</v>
      </c>
      <c r="EY104" s="57" t="str" cm="1">
        <f t="array" ref="EY104">_xlfn.IFS(SAM!EY104&gt;0,SAM!EY104*1000,SAM!EY104&lt;0,SAM!EY104*1000,SAM!EY104=0,"")</f>
        <v/>
      </c>
      <c r="EZ104" s="57" t="str" cm="1">
        <f t="array" ref="EZ104">_xlfn.IFS(SAM!EZ104&gt;0,SAM!EZ104*1000,SAM!EZ104&lt;0,SAM!EZ104*1000,SAM!EZ104=0,"")</f>
        <v/>
      </c>
      <c r="FA104" s="57" t="str" cm="1">
        <f t="array" ref="FA104">_xlfn.IFS(SAM!FA104&gt;0,SAM!FA104*1000,SAM!FA104&lt;0,SAM!FA104*1000,SAM!FA104=0,"")</f>
        <v/>
      </c>
      <c r="FB104" s="57" t="str" cm="1">
        <f t="array" ref="FB104">_xlfn.IFS(SAM!FB104&gt;0,SAM!FB104*1000,SAM!FB104&lt;0,SAM!FB104*1000,SAM!FB104=0,"")</f>
        <v/>
      </c>
      <c r="FC104" s="57" t="str" cm="1">
        <f t="array" ref="FC104">_xlfn.IFS(SAM!FC104&gt;0,SAM!FC104*1000,SAM!FC104&lt;0,SAM!FC104*1000,SAM!FC104=0,"")</f>
        <v/>
      </c>
      <c r="FD104" s="57" t="str" cm="1">
        <f t="array" ref="FD104">_xlfn.IFS(SAM!FD104&gt;0,SAM!FD104*1000,SAM!FD104&lt;0,SAM!FD104*1000,SAM!FD104=0,"")</f>
        <v/>
      </c>
      <c r="FE104" s="57" t="str" cm="1">
        <f t="array" ref="FE104">_xlfn.IFS(SAM!FE104&gt;0,SAM!FE104*1000,SAM!FE104&lt;0,SAM!FE104*1000,SAM!FE104=0,"")</f>
        <v/>
      </c>
      <c r="FF104" s="57" t="str" cm="1">
        <f t="array" ref="FF104">_xlfn.IFS(SAM!FF104&gt;0,SAM!FF104*1000,SAM!FF104&lt;0,SAM!FF104*1000,SAM!FF104=0,"")</f>
        <v/>
      </c>
      <c r="FG104" s="57" t="str" cm="1">
        <f t="array" ref="FG104">_xlfn.IFS(SAM!FG104&gt;0,SAM!FG104*1000,SAM!FG104&lt;0,SAM!FG104*1000,SAM!FG104=0,"")</f>
        <v/>
      </c>
      <c r="FH104" s="57" t="str" cm="1">
        <f t="array" ref="FH104">_xlfn.IFS(SAM!FH104&gt;0,SAM!FH104*1000,SAM!FH104&lt;0,SAM!FH104*1000,SAM!FH104=0,"")</f>
        <v/>
      </c>
      <c r="FI104" s="57" t="str" cm="1">
        <f t="array" ref="FI104">_xlfn.IFS(SAM!FI104&gt;0,SAM!FI104*1000,SAM!FI104&lt;0,SAM!FI104*1000,SAM!FI104=0,"")</f>
        <v/>
      </c>
      <c r="FJ104" s="57" t="str" cm="1">
        <f t="array" ref="FJ104">_xlfn.IFS(SAM!FJ104&gt;0,SAM!FJ104*1000,SAM!FJ104&lt;0,SAM!FJ104*1000,SAM!FJ104=0,"")</f>
        <v/>
      </c>
      <c r="FK104" s="57" t="str" cm="1">
        <f t="array" ref="FK104">_xlfn.IFS(SAM!FK104&gt;0,SAM!FK104*1000,SAM!FK104&lt;0,SAM!FK104*1000,SAM!FK104=0,"")</f>
        <v/>
      </c>
      <c r="FL104" s="57" cm="1">
        <f t="array" ref="FL104">_xlfn.IFS(SAM!FL104&gt;0,SAM!FL104*1000,SAM!FL104&lt;0,SAM!FL104*1000,SAM!FL104=0,"")</f>
        <v>13.5046236591621</v>
      </c>
      <c r="FM104" s="57" cm="1">
        <f t="array" ref="FM104">_xlfn.IFS(SAM!FM104&gt;0,SAM!FM104*1000,SAM!FM104&lt;0,SAM!FM104*1000,SAM!FM104=0,"")</f>
        <v>2.5514843581365798</v>
      </c>
      <c r="FN104" s="57" t="str" cm="1">
        <f t="array" ref="FN104">_xlfn.IFS(SAM!FN104&gt;0,SAM!FN104*1000,SAM!FN104&lt;0,SAM!FN104*1000,SAM!FN104=0,"")</f>
        <v/>
      </c>
      <c r="FO104" s="57" cm="1">
        <f t="array" ref="FO104">_xlfn.IFS(SAM!FO104&gt;0,SAM!FO104*1000,SAM!FO104&lt;0,SAM!FO104*1000,SAM!FO104=0,"")</f>
        <v>0.30128335875580198</v>
      </c>
      <c r="FP104" s="57" cm="1">
        <f t="array" ref="FP104">_xlfn.IFS(SAM!FP104&gt;0,SAM!FP104*1000,SAM!FP104&lt;0,SAM!FP104*1000,SAM!FP104=0,"")</f>
        <v>38559.543689865801</v>
      </c>
      <c r="FR104" s="20">
        <f t="shared" si="1"/>
        <v>105147.83387711085</v>
      </c>
      <c r="FS104" s="87">
        <v>1.1641532182693481E-10</v>
      </c>
      <c r="FT104" s="57">
        <f t="shared" si="4"/>
        <v>7.2843117896068849E-6</v>
      </c>
      <c r="FU104" s="57">
        <f t="shared" si="4"/>
        <v>7.825966966446371E-6</v>
      </c>
    </row>
    <row r="105" spans="1:177" x14ac:dyDescent="0.3">
      <c r="A105" t="s">
        <v>646</v>
      </c>
      <c r="B105" s="57" cm="1">
        <f t="array" ref="B105">_xlfn.IFS(SAM!B105&gt;0,SAM!B105*1000,SAM!B105&lt;0,SAM!B105*1000,SAM!B105=0,"")</f>
        <v>5.8765088574041897</v>
      </c>
      <c r="C105" s="57" t="str" cm="1">
        <f t="array" ref="C105">_xlfn.IFS(SAM!C105&gt;0,SAM!C105*1000,SAM!C105&lt;0,SAM!C105*1000,SAM!C105=0,"")</f>
        <v/>
      </c>
      <c r="D105" s="57" cm="1">
        <f t="array" ref="D105">_xlfn.IFS(SAM!D105&gt;0,SAM!D105*1000,SAM!D105&lt;0,SAM!D105*1000,SAM!D105=0,"")</f>
        <v>93.731947825610888</v>
      </c>
      <c r="E105" s="57" cm="1">
        <f t="array" ref="E105">_xlfn.IFS(SAM!E105&gt;0,SAM!E105*1000,SAM!E105&lt;0,SAM!E105*1000,SAM!E105=0,"")</f>
        <v>55.583663570209197</v>
      </c>
      <c r="F105" s="57" cm="1">
        <f t="array" ref="F105">_xlfn.IFS(SAM!F105&gt;0,SAM!F105*1000,SAM!F105&lt;0,SAM!F105*1000,SAM!F105=0,"")</f>
        <v>25.3615882847783</v>
      </c>
      <c r="G105" s="57" cm="1">
        <f t="array" ref="G105">_xlfn.IFS(SAM!G105&gt;0,SAM!G105*1000,SAM!G105&lt;0,SAM!G105*1000,SAM!G105=0,"")</f>
        <v>1.3281329804313899</v>
      </c>
      <c r="H105" s="57" cm="1">
        <f t="array" ref="H105">_xlfn.IFS(SAM!H105&gt;0,SAM!H105*1000,SAM!H105&lt;0,SAM!H105*1000,SAM!H105=0,"")</f>
        <v>6971.65272598916</v>
      </c>
      <c r="I105" s="57" cm="1">
        <f t="array" ref="I105">_xlfn.IFS(SAM!I105&gt;0,SAM!I105*1000,SAM!I105&lt;0,SAM!I105*1000,SAM!I105=0,"")</f>
        <v>0.13287827344651698</v>
      </c>
      <c r="J105" s="57" cm="1">
        <f t="array" ref="J105">_xlfn.IFS(SAM!J105&gt;0,SAM!J105*1000,SAM!J105&lt;0,SAM!J105*1000,SAM!J105=0,"")</f>
        <v>2354.0232720687204</v>
      </c>
      <c r="K105" s="57" cm="1">
        <f t="array" ref="K105">_xlfn.IFS(SAM!K105&gt;0,SAM!K105*1000,SAM!K105&lt;0,SAM!K105*1000,SAM!K105=0,"")</f>
        <v>930.52688394241204</v>
      </c>
      <c r="L105" s="57" cm="1">
        <f t="array" ref="L105">_xlfn.IFS(SAM!L105&gt;0,SAM!L105*1000,SAM!L105&lt;0,SAM!L105*1000,SAM!L105=0,"")</f>
        <v>198.284834663179</v>
      </c>
      <c r="M105" s="57" t="str" cm="1">
        <f t="array" ref="M105">_xlfn.IFS(SAM!M105&gt;0,SAM!M105*1000,SAM!M105&lt;0,SAM!M105*1000,SAM!M105=0,"")</f>
        <v/>
      </c>
      <c r="N105" s="57" cm="1">
        <f t="array" ref="N105">_xlfn.IFS(SAM!N105&gt;0,SAM!N105*1000,SAM!N105&lt;0,SAM!N105*1000,SAM!N105=0,"")</f>
        <v>3142.0841292980103</v>
      </c>
      <c r="O105" s="57" cm="1">
        <f t="array" ref="O105">_xlfn.IFS(SAM!O105&gt;0,SAM!O105*1000,SAM!O105&lt;0,SAM!O105*1000,SAM!O105=0,"")</f>
        <v>15.5176516200502</v>
      </c>
      <c r="P105" s="57" cm="1">
        <f t="array" ref="P105">_xlfn.IFS(SAM!P105&gt;0,SAM!P105*1000,SAM!P105&lt;0,SAM!P105*1000,SAM!P105=0,"")</f>
        <v>8.5654667654424792E-3</v>
      </c>
      <c r="Q105" s="57" cm="1">
        <f t="array" ref="Q105">_xlfn.IFS(SAM!Q105&gt;0,SAM!Q105*1000,SAM!Q105&lt;0,SAM!Q105*1000,SAM!Q105=0,"")</f>
        <v>1.5375796038515599</v>
      </c>
      <c r="R105" s="57" cm="1">
        <f t="array" ref="R105">_xlfn.IFS(SAM!R105&gt;0,SAM!R105*1000,SAM!R105&lt;0,SAM!R105*1000,SAM!R105=0,"")</f>
        <v>1.9642394359548201E-2</v>
      </c>
      <c r="S105" s="57" cm="1">
        <f t="array" ref="S105">_xlfn.IFS(SAM!S105&gt;0,SAM!S105*1000,SAM!S105&lt;0,SAM!S105*1000,SAM!S105=0,"")</f>
        <v>266.605279279851</v>
      </c>
      <c r="T105" s="57" cm="1">
        <f t="array" ref="T105">_xlfn.IFS(SAM!T105&gt;0,SAM!T105*1000,SAM!T105&lt;0,SAM!T105*1000,SAM!T105=0,"")</f>
        <v>628.791579039471</v>
      </c>
      <c r="U105" s="57" cm="1">
        <f t="array" ref="U105">_xlfn.IFS(SAM!U105&gt;0,SAM!U105*1000,SAM!U105&lt;0,SAM!U105*1000,SAM!U105=0,"")</f>
        <v>30.4367334896817</v>
      </c>
      <c r="V105" s="57" cm="1">
        <f t="array" ref="V105">_xlfn.IFS(SAM!V105&gt;0,SAM!V105*1000,SAM!V105&lt;0,SAM!V105*1000,SAM!V105=0,"")</f>
        <v>364.61265743006601</v>
      </c>
      <c r="W105" s="57" cm="1">
        <f t="array" ref="W105">_xlfn.IFS(SAM!W105&gt;0,SAM!W105*1000,SAM!W105&lt;0,SAM!W105*1000,SAM!W105=0,"")</f>
        <v>75.684383808114305</v>
      </c>
      <c r="X105" s="57" cm="1">
        <f t="array" ref="X105">_xlfn.IFS(SAM!X105&gt;0,SAM!X105*1000,SAM!X105&lt;0,SAM!X105*1000,SAM!X105=0,"")</f>
        <v>69.702148077438608</v>
      </c>
      <c r="Y105" s="57" cm="1">
        <f t="array" ref="Y105">_xlfn.IFS(SAM!Y105&gt;0,SAM!Y105*1000,SAM!Y105&lt;0,SAM!Y105*1000,SAM!Y105=0,"")</f>
        <v>13.634470302588301</v>
      </c>
      <c r="Z105" s="57" cm="1">
        <f t="array" ref="Z105">_xlfn.IFS(SAM!Z105&gt;0,SAM!Z105*1000,SAM!Z105&lt;0,SAM!Z105*1000,SAM!Z105=0,"")</f>
        <v>1045.3339397274099</v>
      </c>
      <c r="AA105" s="57" cm="1">
        <f t="array" ref="AA105">_xlfn.IFS(SAM!AA105&gt;0,SAM!AA105*1000,SAM!AA105&lt;0,SAM!AA105*1000,SAM!AA105=0,"")</f>
        <v>347.42770112402098</v>
      </c>
      <c r="AB105" s="57" cm="1">
        <f t="array" ref="AB105">_xlfn.IFS(SAM!AB105&gt;0,SAM!AB105*1000,SAM!AB105&lt;0,SAM!AB105*1000,SAM!AB105=0,"")</f>
        <v>12.710203778807299</v>
      </c>
      <c r="AC105" s="57" cm="1">
        <f t="array" ref="AC105">_xlfn.IFS(SAM!AC105&gt;0,SAM!AC105*1000,SAM!AC105&lt;0,SAM!AC105*1000,SAM!AC105=0,"")</f>
        <v>18.797778441263699</v>
      </c>
      <c r="AD105" s="57" t="str" cm="1">
        <f t="array" ref="AD105">_xlfn.IFS(SAM!AD105&gt;0,SAM!AD105*1000,SAM!AD105&lt;0,SAM!AD105*1000,SAM!AD105=0,"")</f>
        <v/>
      </c>
      <c r="AE105" s="57" cm="1">
        <f t="array" ref="AE105">_xlfn.IFS(SAM!AE105&gt;0,SAM!AE105*1000,SAM!AE105&lt;0,SAM!AE105*1000,SAM!AE105=0,"")</f>
        <v>3210.9306715750699</v>
      </c>
      <c r="AF105" s="57" cm="1">
        <f t="array" ref="AF105">_xlfn.IFS(SAM!AF105&gt;0,SAM!AF105*1000,SAM!AF105&lt;0,SAM!AF105*1000,SAM!AF105=0,"")</f>
        <v>150.71257978440201</v>
      </c>
      <c r="AG105" s="57" cm="1">
        <f t="array" ref="AG105">_xlfn.IFS(SAM!AG105&gt;0,SAM!AG105*1000,SAM!AG105&lt;0,SAM!AG105*1000,SAM!AG105=0,"")</f>
        <v>0.82261339385037002</v>
      </c>
      <c r="AH105" s="57" cm="1">
        <f t="array" ref="AH105">_xlfn.IFS(SAM!AH105&gt;0,SAM!AH105*1000,SAM!AH105&lt;0,SAM!AH105*1000,SAM!AH105=0,"")</f>
        <v>651.14177383364802</v>
      </c>
      <c r="AI105" s="57" cm="1">
        <f t="array" ref="AI105">_xlfn.IFS(SAM!AI105&gt;0,SAM!AI105*1000,SAM!AI105&lt;0,SAM!AI105*1000,SAM!AI105=0,"")</f>
        <v>2.0978434107711101</v>
      </c>
      <c r="AJ105" s="57" cm="1">
        <f t="array" ref="AJ105">_xlfn.IFS(SAM!AJ105&gt;0,SAM!AJ105*1000,SAM!AJ105&lt;0,SAM!AJ105*1000,SAM!AJ105=0,"")</f>
        <v>12295.665802392501</v>
      </c>
      <c r="AK105" s="57" cm="1">
        <f t="array" ref="AK105">_xlfn.IFS(SAM!AK105&gt;0,SAM!AK105*1000,SAM!AK105&lt;0,SAM!AK105*1000,SAM!AK105=0,"")</f>
        <v>5.5954101332454306E-3</v>
      </c>
      <c r="AL105" s="57" cm="1">
        <f t="array" ref="AL105">_xlfn.IFS(SAM!AL105&gt;0,SAM!AL105*1000,SAM!AL105&lt;0,SAM!AL105*1000,SAM!AL105=0,"")</f>
        <v>14600.530787272</v>
      </c>
      <c r="AM105" s="57" cm="1">
        <f t="array" ref="AM105">_xlfn.IFS(SAM!AM105&gt;0,SAM!AM105*1000,SAM!AM105&lt;0,SAM!AM105*1000,SAM!AM105=0,"")</f>
        <v>8922.0680409802699</v>
      </c>
      <c r="AN105" s="57" cm="1">
        <f t="array" ref="AN105">_xlfn.IFS(SAM!AN105&gt;0,SAM!AN105*1000,SAM!AN105&lt;0,SAM!AN105*1000,SAM!AN105=0,"")</f>
        <v>3.4951327805592802</v>
      </c>
      <c r="AO105" s="57" cm="1">
        <f t="array" ref="AO105">_xlfn.IFS(SAM!AO105&gt;0,SAM!AO105*1000,SAM!AO105&lt;0,SAM!AO105*1000,SAM!AO105=0,"")</f>
        <v>7.2548331828156398E-2</v>
      </c>
      <c r="AP105" s="57" cm="1">
        <f t="array" ref="AP105">_xlfn.IFS(SAM!AP105&gt;0,SAM!AP105*1000,SAM!AP105&lt;0,SAM!AP105*1000,SAM!AP105=0,"")</f>
        <v>0.28112776116800103</v>
      </c>
      <c r="AQ105" s="57" cm="1">
        <f t="array" ref="AQ105">_xlfn.IFS(SAM!AQ105&gt;0,SAM!AQ105*1000,SAM!AQ105&lt;0,SAM!AQ105*1000,SAM!AQ105=0,"")</f>
        <v>6.46954151210302</v>
      </c>
      <c r="AR105" s="57" cm="1">
        <f t="array" ref="AR105">_xlfn.IFS(SAM!AR105&gt;0,SAM!AR105*1000,SAM!AR105&lt;0,SAM!AR105*1000,SAM!AR105=0,"")</f>
        <v>0.64357755135221706</v>
      </c>
      <c r="AS105" s="57" cm="1">
        <f t="array" ref="AS105">_xlfn.IFS(SAM!AS105&gt;0,SAM!AS105*1000,SAM!AS105&lt;0,SAM!AS105*1000,SAM!AS105=0,"")</f>
        <v>0.594523890057156</v>
      </c>
      <c r="AT105" s="57" cm="1">
        <f t="array" ref="AT105">_xlfn.IFS(SAM!AT105&gt;0,SAM!AT105*1000,SAM!AT105&lt;0,SAM!AT105*1000,SAM!AT105=0,"")</f>
        <v>7.2449735089734194E-2</v>
      </c>
      <c r="AU105" s="57" cm="1">
        <f t="array" ref="AU105">_xlfn.IFS(SAM!AU105&gt;0,SAM!AU105*1000,SAM!AU105&lt;0,SAM!AU105*1000,SAM!AU105=0,"")</f>
        <v>103.923428045039</v>
      </c>
      <c r="AV105" s="57" cm="1">
        <f t="array" ref="AV105">_xlfn.IFS(SAM!AV105&gt;0,SAM!AV105*1000,SAM!AV105&lt;0,SAM!AV105*1000,SAM!AV105=0,"")</f>
        <v>26.6166304588772</v>
      </c>
      <c r="AW105" s="57" cm="1">
        <f t="array" ref="AW105">_xlfn.IFS(SAM!AW105&gt;0,SAM!AW105*1000,SAM!AW105&lt;0,SAM!AW105*1000,SAM!AW105=0,"")</f>
        <v>3.9379097152762905</v>
      </c>
      <c r="AX105" s="57" cm="1">
        <f t="array" ref="AX105">_xlfn.IFS(SAM!AX105&gt;0,SAM!AX105*1000,SAM!AX105&lt;0,SAM!AX105*1000,SAM!AX105=0,"")</f>
        <v>0.96910005747523509</v>
      </c>
      <c r="AY105" s="57" cm="1">
        <f t="array" ref="AY105">_xlfn.IFS(SAM!AY105&gt;0,SAM!AY105*1000,SAM!AY105&lt;0,SAM!AY105*1000,SAM!AY105=0,"")</f>
        <v>374.30266956178298</v>
      </c>
      <c r="AZ105" s="87">
        <f>-'SAM (2)'!AZ105</f>
        <v>6010.13256399487</v>
      </c>
      <c r="BA105" s="57" cm="1">
        <f t="array" ref="BA105">_xlfn.IFS(SAM!BA105&gt;0,SAM!BA105*1000,SAM!BA105&lt;0,SAM!BA105*1000,SAM!BA105=0,"")</f>
        <v>1524.2739954967699</v>
      </c>
      <c r="BB105" s="57" cm="1">
        <f t="array" ref="BB105">_xlfn.IFS(SAM!BB105&gt;0,SAM!BB105*1000,SAM!BB105&lt;0,SAM!BB105*1000,SAM!BB105=0,"")</f>
        <v>306.82643454199501</v>
      </c>
      <c r="BC105" s="57" cm="1">
        <f t="array" ref="BC105">_xlfn.IFS(SAM!BC105&gt;0,SAM!BC105*1000,SAM!BC105&lt;0,SAM!BC105*1000,SAM!BC105=0,"")</f>
        <v>2.2760739971955699</v>
      </c>
      <c r="BD105" s="57" cm="1">
        <f t="array" ref="BD105">_xlfn.IFS(SAM!BD105&gt;0,SAM!BD105*1000,SAM!BD105&lt;0,SAM!BD105*1000,SAM!BD105=0,"")</f>
        <v>0.14397370874187598</v>
      </c>
      <c r="BE105" s="57" cm="1">
        <f t="array" ref="BE105">_xlfn.IFS(SAM!BE105&gt;0,SAM!BE105*1000,SAM!BE105&lt;0,SAM!BE105*1000,SAM!BE105=0,"")</f>
        <v>0.25282247722944401</v>
      </c>
      <c r="BF105" s="57" cm="1">
        <f t="array" ref="BF105">_xlfn.IFS(SAM!BF105&gt;0,SAM!BF105*1000,SAM!BF105&lt;0,SAM!BF105*1000,SAM!BF105=0,"")</f>
        <v>6856.5482945382</v>
      </c>
      <c r="BG105" s="57" cm="1">
        <f t="array" ref="BG105">_xlfn.IFS(SAM!BG105&gt;0,SAM!BG105*1000,SAM!BG105&lt;0,SAM!BG105*1000,SAM!BG105=0,"")</f>
        <v>5612.5558068403097</v>
      </c>
      <c r="BH105" s="57" cm="1">
        <f t="array" ref="BH105">_xlfn.IFS(SAM!BH105&gt;0,SAM!BH105*1000,SAM!BH105&lt;0,SAM!BH105*1000,SAM!BH105=0,"")</f>
        <v>91.943834057140194</v>
      </c>
      <c r="BI105" s="57" cm="1">
        <f t="array" ref="BI105">_xlfn.IFS(SAM!BI105&gt;0,SAM!BI105*1000,SAM!BI105&lt;0,SAM!BI105*1000,SAM!BI105=0,"")</f>
        <v>13.734819805449</v>
      </c>
      <c r="BJ105" s="57" cm="1">
        <f t="array" ref="BJ105">_xlfn.IFS(SAM!BJ105&gt;0,SAM!BJ105*1000,SAM!BJ105&lt;0,SAM!BJ105*1000,SAM!BJ105=0,"")</f>
        <v>2.0324046995248701</v>
      </c>
      <c r="BK105" s="57" cm="1">
        <f t="array" ref="BK105">_xlfn.IFS(SAM!BK105&gt;0,SAM!BK105*1000,SAM!BK105&lt;0,SAM!BK105*1000,SAM!BK105=0,"")</f>
        <v>513.29153392089302</v>
      </c>
      <c r="BL105" s="57" cm="1">
        <f t="array" ref="BL105">_xlfn.IFS(SAM!BL105&gt;0,SAM!BL105*1000,SAM!BL105&lt;0,SAM!BL105*1000,SAM!BL105=0,"")</f>
        <v>75.996872179647809</v>
      </c>
      <c r="BM105" s="57" cm="1">
        <f t="array" ref="BM105">_xlfn.IFS(SAM!BM105&gt;0,SAM!BM105*1000,SAM!BM105&lt;0,SAM!BM105*1000,SAM!BM105=0,"")</f>
        <v>6469.9587676424808</v>
      </c>
      <c r="BN105" s="57" cm="1">
        <f t="array" ref="BN105">_xlfn.IFS(SAM!BN105&gt;0,SAM!BN105*1000,SAM!BN105&lt;0,SAM!BN105*1000,SAM!BN105=0,"")</f>
        <v>1380.1786803774201</v>
      </c>
      <c r="BO105" s="57" cm="1">
        <f t="array" ref="BO105">_xlfn.IFS(SAM!BO105&gt;0,SAM!BO105*1000,SAM!BO105&lt;0,SAM!BO105*1000,SAM!BO105=0,"")</f>
        <v>3369.4531921028101</v>
      </c>
      <c r="BP105" s="57" cm="1">
        <f t="array" ref="BP105">_xlfn.IFS(SAM!BP105&gt;0,SAM!BP105*1000,SAM!BP105&lt;0,SAM!BP105*1000,SAM!BP105=0,"")</f>
        <v>344.25502755181395</v>
      </c>
      <c r="BQ105" s="57" t="str" cm="1">
        <f t="array" ref="BQ105">_xlfn.IFS(SAM!BQ105&gt;0,SAM!BQ105*1000,SAM!BQ105&lt;0,SAM!BQ105*1000,SAM!BQ105=0,"")</f>
        <v/>
      </c>
      <c r="BR105" s="57" t="str" cm="1">
        <f t="array" ref="BR105">_xlfn.IFS(SAM!BR105&gt;0,SAM!BR105*1000,SAM!BR105&lt;0,SAM!BR105*1000,SAM!BR105=0,"")</f>
        <v/>
      </c>
      <c r="BS105" s="57" t="str" cm="1">
        <f t="array" ref="BS105">_xlfn.IFS(SAM!BS105&gt;0,SAM!BS105*1000,SAM!BS105&lt;0,SAM!BS105*1000,SAM!BS105=0,"")</f>
        <v/>
      </c>
      <c r="BT105" s="57" t="str" cm="1">
        <f t="array" ref="BT105">_xlfn.IFS(SAM!BT105&gt;0,SAM!BT105*1000,SAM!BT105&lt;0,SAM!BT105*1000,SAM!BT105=0,"")</f>
        <v/>
      </c>
      <c r="BU105" s="57" t="str" cm="1">
        <f t="array" ref="BU105">_xlfn.IFS(SAM!BU105&gt;0,SAM!BU105*1000,SAM!BU105&lt;0,SAM!BU105*1000,SAM!BU105=0,"")</f>
        <v/>
      </c>
      <c r="BV105" s="57" t="str" cm="1">
        <f t="array" ref="BV105">_xlfn.IFS(SAM!BV105&gt;0,SAM!BV105*1000,SAM!BV105&lt;0,SAM!BV105*1000,SAM!BV105=0,"")</f>
        <v/>
      </c>
      <c r="BW105" s="57" t="str" cm="1">
        <f t="array" ref="BW105">_xlfn.IFS(SAM!BW105&gt;0,SAM!BW105*1000,SAM!BW105&lt;0,SAM!BW105*1000,SAM!BW105=0,"")</f>
        <v/>
      </c>
      <c r="BX105" s="57" t="str" cm="1">
        <f t="array" ref="BX105">_xlfn.IFS(SAM!BX105&gt;0,SAM!BX105*1000,SAM!BX105&lt;0,SAM!BX105*1000,SAM!BX105=0,"")</f>
        <v/>
      </c>
      <c r="BY105" s="57" t="str" cm="1">
        <f t="array" ref="BY105">_xlfn.IFS(SAM!BY105&gt;0,SAM!BY105*1000,SAM!BY105&lt;0,SAM!BY105*1000,SAM!BY105=0,"")</f>
        <v/>
      </c>
      <c r="BZ105" s="57" t="str" cm="1">
        <f t="array" ref="BZ105">_xlfn.IFS(SAM!BZ105&gt;0,SAM!BZ105*1000,SAM!BZ105&lt;0,SAM!BZ105*1000,SAM!BZ105=0,"")</f>
        <v/>
      </c>
      <c r="CA105" s="57" t="str" cm="1">
        <f t="array" ref="CA105">_xlfn.IFS(SAM!CA105&gt;0,SAM!CA105*1000,SAM!CA105&lt;0,SAM!CA105*1000,SAM!CA105=0,"")</f>
        <v/>
      </c>
      <c r="CB105" s="57" t="str" cm="1">
        <f t="array" ref="CB105">_xlfn.IFS(SAM!CB105&gt;0,SAM!CB105*1000,SAM!CB105&lt;0,SAM!CB105*1000,SAM!CB105=0,"")</f>
        <v/>
      </c>
      <c r="CC105" s="57" t="str" cm="1">
        <f t="array" ref="CC105">_xlfn.IFS(SAM!CC105&gt;0,SAM!CC105*1000,SAM!CC105&lt;0,SAM!CC105*1000,SAM!CC105=0,"")</f>
        <v/>
      </c>
      <c r="CD105" s="57" t="str" cm="1">
        <f t="array" ref="CD105">_xlfn.IFS(SAM!CD105&gt;0,SAM!CD105*1000,SAM!CD105&lt;0,SAM!CD105*1000,SAM!CD105=0,"")</f>
        <v/>
      </c>
      <c r="CE105" s="57" t="str" cm="1">
        <f t="array" ref="CE105">_xlfn.IFS(SAM!CE105&gt;0,SAM!CE105*1000,SAM!CE105&lt;0,SAM!CE105*1000,SAM!CE105=0,"")</f>
        <v/>
      </c>
      <c r="CF105" s="57" t="str" cm="1">
        <f t="array" ref="CF105">_xlfn.IFS(SAM!CF105&gt;0,SAM!CF105*1000,SAM!CF105&lt;0,SAM!CF105*1000,SAM!CF105=0,"")</f>
        <v/>
      </c>
      <c r="CG105" s="57" t="str" cm="1">
        <f t="array" ref="CG105">_xlfn.IFS(SAM!CG105&gt;0,SAM!CG105*1000,SAM!CG105&lt;0,SAM!CG105*1000,SAM!CG105=0,"")</f>
        <v/>
      </c>
      <c r="CH105" s="57" t="str" cm="1">
        <f t="array" ref="CH105">_xlfn.IFS(SAM!CH105&gt;0,SAM!CH105*1000,SAM!CH105&lt;0,SAM!CH105*1000,SAM!CH105=0,"")</f>
        <v/>
      </c>
      <c r="CI105" s="57" t="str" cm="1">
        <f t="array" ref="CI105">_xlfn.IFS(SAM!CI105&gt;0,SAM!CI105*1000,SAM!CI105&lt;0,SAM!CI105*1000,SAM!CI105=0,"")</f>
        <v/>
      </c>
      <c r="CJ105" s="57" t="str" cm="1">
        <f t="array" ref="CJ105">_xlfn.IFS(SAM!CJ105&gt;0,SAM!CJ105*1000,SAM!CJ105&lt;0,SAM!CJ105*1000,SAM!CJ105=0,"")</f>
        <v/>
      </c>
      <c r="CK105" s="57" t="str" cm="1">
        <f t="array" ref="CK105">_xlfn.IFS(SAM!CK105&gt;0,SAM!CK105*1000,SAM!CK105&lt;0,SAM!CK105*1000,SAM!CK105=0,"")</f>
        <v/>
      </c>
      <c r="CL105" s="57" t="str" cm="1">
        <f t="array" ref="CL105">_xlfn.IFS(SAM!CL105&gt;0,SAM!CL105*1000,SAM!CL105&lt;0,SAM!CL105*1000,SAM!CL105=0,"")</f>
        <v/>
      </c>
      <c r="CM105" s="57" t="str" cm="1">
        <f t="array" ref="CM105">_xlfn.IFS(SAM!CM105&gt;0,SAM!CM105*1000,SAM!CM105&lt;0,SAM!CM105*1000,SAM!CM105=0,"")</f>
        <v/>
      </c>
      <c r="CN105" s="57" t="str" cm="1">
        <f t="array" ref="CN105">_xlfn.IFS(SAM!CN105&gt;0,SAM!CN105*1000,SAM!CN105&lt;0,SAM!CN105*1000,SAM!CN105=0,"")</f>
        <v/>
      </c>
      <c r="CO105" s="57" t="str" cm="1">
        <f t="array" ref="CO105">_xlfn.IFS(SAM!CO105&gt;0,SAM!CO105*1000,SAM!CO105&lt;0,SAM!CO105*1000,SAM!CO105=0,"")</f>
        <v/>
      </c>
      <c r="CP105" s="57" t="str" cm="1">
        <f t="array" ref="CP105">_xlfn.IFS(SAM!CP105&gt;0,SAM!CP105*1000,SAM!CP105&lt;0,SAM!CP105*1000,SAM!CP105=0,"")</f>
        <v/>
      </c>
      <c r="CQ105" s="57" t="str" cm="1">
        <f t="array" ref="CQ105">_xlfn.IFS(SAM!CQ105&gt;0,SAM!CQ105*1000,SAM!CQ105&lt;0,SAM!CQ105*1000,SAM!CQ105=0,"")</f>
        <v/>
      </c>
      <c r="CR105" s="57" t="str" cm="1">
        <f t="array" ref="CR105">_xlfn.IFS(SAM!CR105&gt;0,SAM!CR105*1000,SAM!CR105&lt;0,SAM!CR105*1000,SAM!CR105=0,"")</f>
        <v/>
      </c>
      <c r="CS105" s="57" t="str" cm="1">
        <f t="array" ref="CS105">_xlfn.IFS(SAM!CS105&gt;0,SAM!CS105*1000,SAM!CS105&lt;0,SAM!CS105*1000,SAM!CS105=0,"")</f>
        <v/>
      </c>
      <c r="CT105" s="57" t="str" cm="1">
        <f t="array" ref="CT105">_xlfn.IFS(SAM!CT105&gt;0,SAM!CT105*1000,SAM!CT105&lt;0,SAM!CT105*1000,SAM!CT105=0,"")</f>
        <v/>
      </c>
      <c r="CU105" s="57" t="str" cm="1">
        <f t="array" ref="CU105">_xlfn.IFS(SAM!CU105&gt;0,SAM!CU105*1000,SAM!CU105&lt;0,SAM!CU105*1000,SAM!CU105=0,"")</f>
        <v/>
      </c>
      <c r="CV105" s="57" t="str" cm="1">
        <f t="array" ref="CV105">_xlfn.IFS(SAM!CV105&gt;0,SAM!CV105*1000,SAM!CV105&lt;0,SAM!CV105*1000,SAM!CV105=0,"")</f>
        <v/>
      </c>
      <c r="CW105" s="57" t="str" cm="1">
        <f t="array" ref="CW105">_xlfn.IFS(SAM!CW105&gt;0,SAM!CW105*1000,SAM!CW105&lt;0,SAM!CW105*1000,SAM!CW105=0,"")</f>
        <v/>
      </c>
      <c r="CX105" s="57" t="str" cm="1">
        <f t="array" ref="CX105">_xlfn.IFS(SAM!CX105&gt;0,SAM!CX105*1000,SAM!CX105&lt;0,SAM!CX105*1000,SAM!CX105=0,"")</f>
        <v/>
      </c>
      <c r="CY105" s="57" t="str" cm="1">
        <f t="array" ref="CY105">_xlfn.IFS(SAM!CY105&gt;0,SAM!CY105*1000,SAM!CY105&lt;0,SAM!CY105*1000,SAM!CY105=0,"")</f>
        <v/>
      </c>
      <c r="CZ105" s="57" t="str" cm="1">
        <f t="array" ref="CZ105">_xlfn.IFS(SAM!CZ105&gt;0,SAM!CZ105*1000,SAM!CZ105&lt;0,SAM!CZ105*1000,SAM!CZ105=0,"")</f>
        <v/>
      </c>
      <c r="DA105" s="57" t="str" cm="1">
        <f t="array" ref="DA105">_xlfn.IFS(SAM!DA105&gt;0,SAM!DA105*1000,SAM!DA105&lt;0,SAM!DA105*1000,SAM!DA105=0,"")</f>
        <v/>
      </c>
      <c r="DB105" s="57" t="str" cm="1">
        <f t="array" ref="DB105">_xlfn.IFS(SAM!DB105&gt;0,SAM!DB105*1000,SAM!DB105&lt;0,SAM!DB105*1000,SAM!DB105=0,"")</f>
        <v/>
      </c>
      <c r="DC105" s="57" t="str" cm="1">
        <f t="array" ref="DC105">_xlfn.IFS(SAM!DC105&gt;0,SAM!DC105*1000,SAM!DC105&lt;0,SAM!DC105*1000,SAM!DC105=0,"")</f>
        <v/>
      </c>
      <c r="DD105" s="57" t="str" cm="1">
        <f t="array" ref="DD105">_xlfn.IFS(SAM!DD105&gt;0,SAM!DD105*1000,SAM!DD105&lt;0,SAM!DD105*1000,SAM!DD105=0,"")</f>
        <v/>
      </c>
      <c r="DE105" s="57" t="str" cm="1">
        <f t="array" ref="DE105">_xlfn.IFS(SAM!DE105&gt;0,SAM!DE105*1000,SAM!DE105&lt;0,SAM!DE105*1000,SAM!DE105=0,"")</f>
        <v/>
      </c>
      <c r="DF105" s="57" t="str" cm="1">
        <f t="array" ref="DF105">_xlfn.IFS(SAM!DF105&gt;0,SAM!DF105*1000,SAM!DF105&lt;0,SAM!DF105*1000,SAM!DF105=0,"")</f>
        <v/>
      </c>
      <c r="DG105" s="57" t="str" cm="1">
        <f t="array" ref="DG105">_xlfn.IFS(SAM!DG105&gt;0,SAM!DG105*1000,SAM!DG105&lt;0,SAM!DG105*1000,SAM!DG105=0,"")</f>
        <v/>
      </c>
      <c r="DH105" s="57" t="str" cm="1">
        <f t="array" ref="DH105">_xlfn.IFS(SAM!DH105&gt;0,SAM!DH105*1000,SAM!DH105&lt;0,SAM!DH105*1000,SAM!DH105=0,"")</f>
        <v/>
      </c>
      <c r="DI105" s="57" t="str" cm="1">
        <f t="array" ref="DI105">_xlfn.IFS(SAM!DI105&gt;0,SAM!DI105*1000,SAM!DI105&lt;0,SAM!DI105*1000,SAM!DI105=0,"")</f>
        <v/>
      </c>
      <c r="DJ105" s="57" t="str" cm="1">
        <f t="array" ref="DJ105">_xlfn.IFS(SAM!DJ105&gt;0,SAM!DJ105*1000,SAM!DJ105&lt;0,SAM!DJ105*1000,SAM!DJ105=0,"")</f>
        <v/>
      </c>
      <c r="DK105" s="57" t="str" cm="1">
        <f t="array" ref="DK105">_xlfn.IFS(SAM!DK105&gt;0,SAM!DK105*1000,SAM!DK105&lt;0,SAM!DK105*1000,SAM!DK105=0,"")</f>
        <v/>
      </c>
      <c r="DL105" s="57" t="str" cm="1">
        <f t="array" ref="DL105">_xlfn.IFS(SAM!DL105&gt;0,SAM!DL105*1000,SAM!DL105&lt;0,SAM!DL105*1000,SAM!DL105=0,"")</f>
        <v/>
      </c>
      <c r="DM105" s="57" t="str" cm="1">
        <f t="array" ref="DM105">_xlfn.IFS(SAM!DM105&gt;0,SAM!DM105*1000,SAM!DM105&lt;0,SAM!DM105*1000,SAM!DM105=0,"")</f>
        <v/>
      </c>
      <c r="DN105" s="57" t="str" cm="1">
        <f t="array" ref="DN105">_xlfn.IFS(SAM!DN105&gt;0,SAM!DN105*1000,SAM!DN105&lt;0,SAM!DN105*1000,SAM!DN105=0,"")</f>
        <v/>
      </c>
      <c r="DO105" s="57" t="str" cm="1">
        <f t="array" ref="DO105">_xlfn.IFS(SAM!DO105&gt;0,SAM!DO105*1000,SAM!DO105&lt;0,SAM!DO105*1000,SAM!DO105=0,"")</f>
        <v/>
      </c>
      <c r="DP105" s="57" t="str" cm="1">
        <f t="array" ref="DP105">_xlfn.IFS(SAM!DP105&gt;0,SAM!DP105*1000,SAM!DP105&lt;0,SAM!DP105*1000,SAM!DP105=0,"")</f>
        <v/>
      </c>
      <c r="DQ105" s="57" t="str" cm="1">
        <f t="array" ref="DQ105">_xlfn.IFS(SAM!DQ105&gt;0,SAM!DQ105*1000,SAM!DQ105&lt;0,SAM!DQ105*1000,SAM!DQ105=0,"")</f>
        <v/>
      </c>
      <c r="DR105" s="57" t="str" cm="1">
        <f t="array" ref="DR105">_xlfn.IFS(SAM!DR105&gt;0,SAM!DR105*1000,SAM!DR105&lt;0,SAM!DR105*1000,SAM!DR105=0,"")</f>
        <v/>
      </c>
      <c r="DS105" s="57" t="str" cm="1">
        <f t="array" ref="DS105">_xlfn.IFS(SAM!DS105&gt;0,SAM!DS105*1000,SAM!DS105&lt;0,SAM!DS105*1000,SAM!DS105=0,"")</f>
        <v/>
      </c>
      <c r="DT105" s="57" t="str" cm="1">
        <f t="array" ref="DT105">_xlfn.IFS(SAM!DT105&gt;0,SAM!DT105*1000,SAM!DT105&lt;0,SAM!DT105*1000,SAM!DT105=0,"")</f>
        <v/>
      </c>
      <c r="DU105" s="57" t="str" cm="1">
        <f t="array" ref="DU105">_xlfn.IFS(SAM!DU105&gt;0,SAM!DU105*1000,SAM!DU105&lt;0,SAM!DU105*1000,SAM!DU105=0,"")</f>
        <v/>
      </c>
      <c r="DV105" s="57" t="str" cm="1">
        <f t="array" ref="DV105">_xlfn.IFS(SAM!DV105&gt;0,SAM!DV105*1000,SAM!DV105&lt;0,SAM!DV105*1000,SAM!DV105=0,"")</f>
        <v/>
      </c>
      <c r="DW105" s="57" t="str" cm="1">
        <f t="array" ref="DW105">_xlfn.IFS(SAM!DW105&gt;0,SAM!DW105*1000,SAM!DW105&lt;0,SAM!DW105*1000,SAM!DW105=0,"")</f>
        <v/>
      </c>
      <c r="DX105" s="57" t="str" cm="1">
        <f t="array" ref="DX105">_xlfn.IFS(SAM!DX105&gt;0,SAM!DX105*1000,SAM!DX105&lt;0,SAM!DX105*1000,SAM!DX105=0,"")</f>
        <v/>
      </c>
      <c r="DY105" s="57" t="str" cm="1">
        <f t="array" ref="DY105">_xlfn.IFS(SAM!DY105&gt;0,SAM!DY105*1000,SAM!DY105&lt;0,SAM!DY105*1000,SAM!DY105=0,"")</f>
        <v/>
      </c>
      <c r="DZ105" s="57" t="str" cm="1">
        <f t="array" ref="DZ105">_xlfn.IFS(SAM!DZ105&gt;0,SAM!DZ105*1000,SAM!DZ105&lt;0,SAM!DZ105*1000,SAM!DZ105=0,"")</f>
        <v/>
      </c>
      <c r="EA105" s="57" t="str" cm="1">
        <f t="array" ref="EA105">_xlfn.IFS(SAM!EA105&gt;0,SAM!EA105*1000,SAM!EA105&lt;0,SAM!EA105*1000,SAM!EA105=0,"")</f>
        <v/>
      </c>
      <c r="EB105" s="57" t="str" cm="1">
        <f t="array" ref="EB105">_xlfn.IFS(SAM!EB105&gt;0,SAM!EB105*1000,SAM!EB105&lt;0,SAM!EB105*1000,SAM!EB105=0,"")</f>
        <v/>
      </c>
      <c r="EC105" s="57" t="str" cm="1">
        <f t="array" ref="EC105">_xlfn.IFS(SAM!EC105&gt;0,SAM!EC105*1000,SAM!EC105&lt;0,SAM!EC105*1000,SAM!EC105=0,"")</f>
        <v/>
      </c>
      <c r="ED105" s="57" t="str" cm="1">
        <f t="array" ref="ED105">_xlfn.IFS(SAM!ED105&gt;0,SAM!ED105*1000,SAM!ED105&lt;0,SAM!ED105*1000,SAM!ED105=0,"")</f>
        <v/>
      </c>
      <c r="EE105" s="57" t="str" cm="1">
        <f t="array" ref="EE105">_xlfn.IFS(SAM!EE105&gt;0,SAM!EE105*1000,SAM!EE105&lt;0,SAM!EE105*1000,SAM!EE105=0,"")</f>
        <v/>
      </c>
      <c r="EF105" s="57" t="str" cm="1">
        <f t="array" ref="EF105">_xlfn.IFS(SAM!EF105&gt;0,SAM!EF105*1000,SAM!EF105&lt;0,SAM!EF105*1000,SAM!EF105=0,"")</f>
        <v/>
      </c>
      <c r="EG105" s="57" t="str" cm="1">
        <f t="array" ref="EG105">_xlfn.IFS(SAM!EG105&gt;0,SAM!EG105*1000,SAM!EG105&lt;0,SAM!EG105*1000,SAM!EG105=0,"")</f>
        <v/>
      </c>
      <c r="EH105" s="57" t="str" cm="1">
        <f t="array" ref="EH105">_xlfn.IFS(SAM!EH105&gt;0,SAM!EH105*1000,SAM!EH105&lt;0,SAM!EH105*1000,SAM!EH105=0,"")</f>
        <v/>
      </c>
      <c r="EI105" s="57" t="str" cm="1">
        <f t="array" ref="EI105">_xlfn.IFS(SAM!EI105&gt;0,SAM!EI105*1000,SAM!EI105&lt;0,SAM!EI105*1000,SAM!EI105=0,"")</f>
        <v/>
      </c>
      <c r="EJ105" s="57" t="str" cm="1">
        <f t="array" ref="EJ105">_xlfn.IFS(SAM!EJ105&gt;0,SAM!EJ105*1000,SAM!EJ105&lt;0,SAM!EJ105*1000,SAM!EJ105=0,"")</f>
        <v/>
      </c>
      <c r="EK105" s="57" t="str" cm="1">
        <f t="array" ref="EK105">_xlfn.IFS(SAM!EK105&gt;0,SAM!EK105*1000,SAM!EK105&lt;0,SAM!EK105*1000,SAM!EK105=0,"")</f>
        <v/>
      </c>
      <c r="EL105" s="57" t="str" cm="1">
        <f t="array" ref="EL105">_xlfn.IFS(SAM!EL105&gt;0,SAM!EL105*1000,SAM!EL105&lt;0,SAM!EL105*1000,SAM!EL105=0,"")</f>
        <v/>
      </c>
      <c r="EM105" s="57" t="str" cm="1">
        <f t="array" ref="EM105">_xlfn.IFS(SAM!EM105&gt;0,SAM!EM105*1000,SAM!EM105&lt;0,SAM!EM105*1000,SAM!EM105=0,"")</f>
        <v/>
      </c>
      <c r="EN105" s="57" t="str" cm="1">
        <f t="array" ref="EN105">_xlfn.IFS(SAM!EN105&gt;0,SAM!EN105*1000,SAM!EN105&lt;0,SAM!EN105*1000,SAM!EN105=0,"")</f>
        <v/>
      </c>
      <c r="EO105" s="57" t="str" cm="1">
        <f t="array" ref="EO105">_xlfn.IFS(SAM!EO105&gt;0,SAM!EO105*1000,SAM!EO105&lt;0,SAM!EO105*1000,SAM!EO105=0,"")</f>
        <v/>
      </c>
      <c r="EP105" s="57" t="str" cm="1">
        <f t="array" ref="EP105">_xlfn.IFS(SAM!EP105&gt;0,SAM!EP105*1000,SAM!EP105&lt;0,SAM!EP105*1000,SAM!EP105=0,"")</f>
        <v/>
      </c>
      <c r="EQ105" s="57" t="str" cm="1">
        <f t="array" ref="EQ105">_xlfn.IFS(SAM!EQ105&gt;0,SAM!EQ105*1000,SAM!EQ105&lt;0,SAM!EQ105*1000,SAM!EQ105=0,"")</f>
        <v/>
      </c>
      <c r="ER105" s="57" t="str" cm="1">
        <f t="array" ref="ER105">_xlfn.IFS(SAM!ER105&gt;0,SAM!ER105*1000,SAM!ER105&lt;0,SAM!ER105*1000,SAM!ER105=0,"")</f>
        <v/>
      </c>
      <c r="ES105" s="57" t="str" cm="1">
        <f t="array" ref="ES105">_xlfn.IFS(SAM!ES105&gt;0,SAM!ES105*1000,SAM!ES105&lt;0,SAM!ES105*1000,SAM!ES105=0,"")</f>
        <v/>
      </c>
      <c r="ET105" s="57" t="str" cm="1">
        <f t="array" ref="ET105">_xlfn.IFS(SAM!ET105&gt;0,SAM!ET105*1000,SAM!ET105&lt;0,SAM!ET105*1000,SAM!ET105=0,"")</f>
        <v/>
      </c>
      <c r="EU105" s="57" t="str" cm="1">
        <f t="array" ref="EU105">_xlfn.IFS(SAM!EU105&gt;0,SAM!EU105*1000,SAM!EU105&lt;0,SAM!EU105*1000,SAM!EU105=0,"")</f>
        <v/>
      </c>
      <c r="EV105" s="57" cm="1">
        <f t="array" ref="EV105">_xlfn.IFS(SAM!EV105&gt;0,SAM!EV105*1000,SAM!EV105&lt;0,SAM!EV105*1000,SAM!EV105=0,"")</f>
        <v>9870.4965292630004</v>
      </c>
      <c r="EW105" s="57" t="str" cm="1">
        <f t="array" ref="EW105">_xlfn.IFS(SAM!EW105&gt;0,SAM!EW105*1000,SAM!EW105&lt;0,SAM!EW105*1000,SAM!EW105=0,"")</f>
        <v/>
      </c>
      <c r="EX105" s="57" t="str" cm="1">
        <f t="array" ref="EX105">_xlfn.IFS(SAM!EX105&gt;0,SAM!EX105*1000,SAM!EX105&lt;0,SAM!EX105*1000,SAM!EX105=0,"")</f>
        <v/>
      </c>
      <c r="EY105" s="57" t="str" cm="1">
        <f t="array" ref="EY105">_xlfn.IFS(SAM!EY105&gt;0,SAM!EY105*1000,SAM!EY105&lt;0,SAM!EY105*1000,SAM!EY105=0,"")</f>
        <v/>
      </c>
      <c r="EZ105" s="57" t="str" cm="1">
        <f t="array" ref="EZ105">_xlfn.IFS(SAM!EZ105&gt;0,SAM!EZ105*1000,SAM!EZ105&lt;0,SAM!EZ105*1000,SAM!EZ105=0,"")</f>
        <v/>
      </c>
      <c r="FA105" s="57" t="str" cm="1">
        <f t="array" ref="FA105">_xlfn.IFS(SAM!FA105&gt;0,SAM!FA105*1000,SAM!FA105&lt;0,SAM!FA105*1000,SAM!FA105=0,"")</f>
        <v/>
      </c>
      <c r="FB105" s="57" t="str" cm="1">
        <f t="array" ref="FB105">_xlfn.IFS(SAM!FB105&gt;0,SAM!FB105*1000,SAM!FB105&lt;0,SAM!FB105*1000,SAM!FB105=0,"")</f>
        <v/>
      </c>
      <c r="FC105" s="57" t="str" cm="1">
        <f t="array" ref="FC105">_xlfn.IFS(SAM!FC105&gt;0,SAM!FC105*1000,SAM!FC105&lt;0,SAM!FC105*1000,SAM!FC105=0,"")</f>
        <v/>
      </c>
      <c r="FD105" s="57" t="str" cm="1">
        <f t="array" ref="FD105">_xlfn.IFS(SAM!FD105&gt;0,SAM!FD105*1000,SAM!FD105&lt;0,SAM!FD105*1000,SAM!FD105=0,"")</f>
        <v/>
      </c>
      <c r="FE105" s="57" t="str" cm="1">
        <f t="array" ref="FE105">_xlfn.IFS(SAM!FE105&gt;0,SAM!FE105*1000,SAM!FE105&lt;0,SAM!FE105*1000,SAM!FE105=0,"")</f>
        <v/>
      </c>
      <c r="FF105" s="57" t="str" cm="1">
        <f t="array" ref="FF105">_xlfn.IFS(SAM!FF105&gt;0,SAM!FF105*1000,SAM!FF105&lt;0,SAM!FF105*1000,SAM!FF105=0,"")</f>
        <v/>
      </c>
      <c r="FG105" s="57" t="str" cm="1">
        <f t="array" ref="FG105">_xlfn.IFS(SAM!FG105&gt;0,SAM!FG105*1000,SAM!FG105&lt;0,SAM!FG105*1000,SAM!FG105=0,"")</f>
        <v/>
      </c>
      <c r="FH105" s="57" t="str" cm="1">
        <f t="array" ref="FH105">_xlfn.IFS(SAM!FH105&gt;0,SAM!FH105*1000,SAM!FH105&lt;0,SAM!FH105*1000,SAM!FH105=0,"")</f>
        <v/>
      </c>
      <c r="FI105" s="57" t="str" cm="1">
        <f t="array" ref="FI105">_xlfn.IFS(SAM!FI105&gt;0,SAM!FI105*1000,SAM!FI105&lt;0,SAM!FI105*1000,SAM!FI105=0,"")</f>
        <v/>
      </c>
      <c r="FJ105" s="57" t="str" cm="1">
        <f t="array" ref="FJ105">_xlfn.IFS(SAM!FJ105&gt;0,SAM!FJ105*1000,SAM!FJ105&lt;0,SAM!FJ105*1000,SAM!FJ105=0,"")</f>
        <v/>
      </c>
      <c r="FK105" s="57" t="str" cm="1">
        <f t="array" ref="FK105">_xlfn.IFS(SAM!FK105&gt;0,SAM!FK105*1000,SAM!FK105&lt;0,SAM!FK105*1000,SAM!FK105=0,"")</f>
        <v/>
      </c>
      <c r="FL105" s="57" cm="1">
        <f t="array" ref="FL105">_xlfn.IFS(SAM!FL105&gt;0,SAM!FL105*1000,SAM!FL105&lt;0,SAM!FL105*1000,SAM!FL105=0,"")</f>
        <v>10244.6115539739</v>
      </c>
      <c r="FM105" s="57" cm="1">
        <f t="array" ref="FM105">_xlfn.IFS(SAM!FM105&gt;0,SAM!FM105*1000,SAM!FM105&lt;0,SAM!FM105*1000,SAM!FM105=0,"")</f>
        <v>3895.0062868315299</v>
      </c>
      <c r="FN105" s="57" t="str" cm="1">
        <f t="array" ref="FN105">_xlfn.IFS(SAM!FN105&gt;0,SAM!FN105*1000,SAM!FN105&lt;0,SAM!FN105*1000,SAM!FN105=0,"")</f>
        <v/>
      </c>
      <c r="FO105" s="87">
        <f>'SAM (3)'!FO105-'SAM (3)'!FS105</f>
        <v>-11512.830697688163</v>
      </c>
      <c r="FP105" s="57" cm="1">
        <f t="array" ref="FP105">_xlfn.IFS(SAM!FP105&gt;0,SAM!FP105*1000,SAM!FP105&lt;0,SAM!FP105*1000,SAM!FP105=0,"")</f>
        <v>13173.3938751436</v>
      </c>
      <c r="FR105" s="20">
        <f t="shared" si="1"/>
        <v>115269.29387224672</v>
      </c>
      <c r="FS105" s="87">
        <v>0</v>
      </c>
      <c r="FT105" s="57">
        <f t="shared" si="4"/>
        <v>5.5258811060555782E-3</v>
      </c>
      <c r="FU105" s="57">
        <f t="shared" si="4"/>
        <v>1.1946845936028582E-2</v>
      </c>
    </row>
    <row r="106" spans="1:177" x14ac:dyDescent="0.3">
      <c r="A106" t="s">
        <v>648</v>
      </c>
      <c r="B106" s="57" cm="1">
        <f t="array" ref="B106">_xlfn.IFS(SAM!B106&gt;0,SAM!B106*1000,SAM!B106&lt;0,SAM!B106*1000,SAM!B106=0,"")</f>
        <v>2.9339603652363802</v>
      </c>
      <c r="C106" s="57" t="str" cm="1">
        <f t="array" ref="C106">_xlfn.IFS(SAM!C106&gt;0,SAM!C106*1000,SAM!C106&lt;0,SAM!C106*1000,SAM!C106=0,"")</f>
        <v/>
      </c>
      <c r="D106" s="57" cm="1">
        <f t="array" ref="D106">_xlfn.IFS(SAM!D106&gt;0,SAM!D106*1000,SAM!D106&lt;0,SAM!D106*1000,SAM!D106=0,"")</f>
        <v>6.7551593443602398</v>
      </c>
      <c r="E106" s="57" cm="1">
        <f t="array" ref="E106">_xlfn.IFS(SAM!E106&gt;0,SAM!E106*1000,SAM!E106&lt;0,SAM!E106*1000,SAM!E106=0,"")</f>
        <v>8.1677321093809798</v>
      </c>
      <c r="F106" s="57" cm="1">
        <f t="array" ref="F106">_xlfn.IFS(SAM!F106&gt;0,SAM!F106*1000,SAM!F106&lt;0,SAM!F106*1000,SAM!F106=0,"")</f>
        <v>1.6034479253584599</v>
      </c>
      <c r="G106" s="57" cm="1">
        <f t="array" ref="G106">_xlfn.IFS(SAM!G106&gt;0,SAM!G106*1000,SAM!G106&lt;0,SAM!G106*1000,SAM!G106=0,"")</f>
        <v>0.23942524893454001</v>
      </c>
      <c r="H106" s="57" cm="1">
        <f t="array" ref="H106">_xlfn.IFS(SAM!H106&gt;0,SAM!H106*1000,SAM!H106&lt;0,SAM!H106*1000,SAM!H106=0,"")</f>
        <v>1525.7718572874298</v>
      </c>
      <c r="I106" s="57" cm="1">
        <f t="array" ref="I106">_xlfn.IFS(SAM!I106&gt;0,SAM!I106*1000,SAM!I106&lt;0,SAM!I106*1000,SAM!I106=0,"")</f>
        <v>4.1019108542421703E-3</v>
      </c>
      <c r="J106" s="57" cm="1">
        <f t="array" ref="J106">_xlfn.IFS(SAM!J106&gt;0,SAM!J106*1000,SAM!J106&lt;0,SAM!J106*1000,SAM!J106=0,"")</f>
        <v>187.47939493425901</v>
      </c>
      <c r="K106" s="57" cm="1">
        <f t="array" ref="K106">_xlfn.IFS(SAM!K106&gt;0,SAM!K106*1000,SAM!K106&lt;0,SAM!K106*1000,SAM!K106=0,"")</f>
        <v>89.660566516556798</v>
      </c>
      <c r="L106" s="57" cm="1">
        <f t="array" ref="L106">_xlfn.IFS(SAM!L106&gt;0,SAM!L106*1000,SAM!L106&lt;0,SAM!L106*1000,SAM!L106=0,"")</f>
        <v>9.4015863371188804</v>
      </c>
      <c r="M106" s="57" t="str" cm="1">
        <f t="array" ref="M106">_xlfn.IFS(SAM!M106&gt;0,SAM!M106*1000,SAM!M106&lt;0,SAM!M106*1000,SAM!M106=0,"")</f>
        <v/>
      </c>
      <c r="N106" s="57" cm="1">
        <f t="array" ref="N106">_xlfn.IFS(SAM!N106&gt;0,SAM!N106*1000,SAM!N106&lt;0,SAM!N106*1000,SAM!N106=0,"")</f>
        <v>596.42205052534302</v>
      </c>
      <c r="O106" s="57" cm="1">
        <f t="array" ref="O106">_xlfn.IFS(SAM!O106&gt;0,SAM!O106*1000,SAM!O106&lt;0,SAM!O106*1000,SAM!O106=0,"")</f>
        <v>8.5593544311812497</v>
      </c>
      <c r="P106" s="57" cm="1">
        <f t="array" ref="P106">_xlfn.IFS(SAM!P106&gt;0,SAM!P106*1000,SAM!P106&lt;0,SAM!P106*1000,SAM!P106=0,"")</f>
        <v>1.0074144327503801E-3</v>
      </c>
      <c r="Q106" s="57" cm="1">
        <f t="array" ref="Q106">_xlfn.IFS(SAM!Q106&gt;0,SAM!Q106*1000,SAM!Q106&lt;0,SAM!Q106*1000,SAM!Q106=0,"")</f>
        <v>1.65865810289379E-2</v>
      </c>
      <c r="R106" s="57" cm="1">
        <f t="array" ref="R106">_xlfn.IFS(SAM!R106&gt;0,SAM!R106*1000,SAM!R106&lt;0,SAM!R106*1000,SAM!R106=0,"")</f>
        <v>2.4279146584441401E-3</v>
      </c>
      <c r="S106" s="57" cm="1">
        <f t="array" ref="S106">_xlfn.IFS(SAM!S106&gt;0,SAM!S106*1000,SAM!S106&lt;0,SAM!S106*1000,SAM!S106=0,"")</f>
        <v>2.43032469792908</v>
      </c>
      <c r="T106" s="57" cm="1">
        <f t="array" ref="T106">_xlfn.IFS(SAM!T106&gt;0,SAM!T106*1000,SAM!T106&lt;0,SAM!T106*1000,SAM!T106=0,"")</f>
        <v>241.445957395146</v>
      </c>
      <c r="U106" s="57" cm="1">
        <f t="array" ref="U106">_xlfn.IFS(SAM!U106&gt;0,SAM!U106*1000,SAM!U106&lt;0,SAM!U106*1000,SAM!U106=0,"")</f>
        <v>11.080338678315199</v>
      </c>
      <c r="V106" s="57" cm="1">
        <f t="array" ref="V106">_xlfn.IFS(SAM!V106&gt;0,SAM!V106*1000,SAM!V106&lt;0,SAM!V106*1000,SAM!V106=0,"")</f>
        <v>35.298055472237003</v>
      </c>
      <c r="W106" s="57" cm="1">
        <f t="array" ref="W106">_xlfn.IFS(SAM!W106&gt;0,SAM!W106*1000,SAM!W106&lt;0,SAM!W106*1000,SAM!W106=0,"")</f>
        <v>12.8850187133791</v>
      </c>
      <c r="X106" s="57" cm="1">
        <f t="array" ref="X106">_xlfn.IFS(SAM!X106&gt;0,SAM!X106*1000,SAM!X106&lt;0,SAM!X106*1000,SAM!X106=0,"")</f>
        <v>0.94257644656593509</v>
      </c>
      <c r="Y106" s="57" cm="1">
        <f t="array" ref="Y106">_xlfn.IFS(SAM!Y106&gt;0,SAM!Y106*1000,SAM!Y106&lt;0,SAM!Y106*1000,SAM!Y106=0,"")</f>
        <v>1.8699310986898201</v>
      </c>
      <c r="Z106" s="57" cm="1">
        <f t="array" ref="Z106">_xlfn.IFS(SAM!Z106&gt;0,SAM!Z106*1000,SAM!Z106&lt;0,SAM!Z106*1000,SAM!Z106=0,"")</f>
        <v>192.26384191994001</v>
      </c>
      <c r="AA106" s="57" cm="1">
        <f t="array" ref="AA106">_xlfn.IFS(SAM!AA106&gt;0,SAM!AA106*1000,SAM!AA106&lt;0,SAM!AA106*1000,SAM!AA106=0,"")</f>
        <v>152.89055393765298</v>
      </c>
      <c r="AB106" s="57" cm="1">
        <f t="array" ref="AB106">_xlfn.IFS(SAM!AB106&gt;0,SAM!AB106*1000,SAM!AB106&lt;0,SAM!AB106*1000,SAM!AB106=0,"")</f>
        <v>2.1117827172200903</v>
      </c>
      <c r="AC106" s="57" cm="1">
        <f t="array" ref="AC106">_xlfn.IFS(SAM!AC106&gt;0,SAM!AC106*1000,SAM!AC106&lt;0,SAM!AC106*1000,SAM!AC106=0,"")</f>
        <v>4.8110950796782399</v>
      </c>
      <c r="AD106" s="57" t="str" cm="1">
        <f t="array" ref="AD106">_xlfn.IFS(SAM!AD106&gt;0,SAM!AD106*1000,SAM!AD106&lt;0,SAM!AD106*1000,SAM!AD106=0,"")</f>
        <v/>
      </c>
      <c r="AE106" s="57" cm="1">
        <f t="array" ref="AE106">_xlfn.IFS(SAM!AE106&gt;0,SAM!AE106*1000,SAM!AE106&lt;0,SAM!AE106*1000,SAM!AE106=0,"")</f>
        <v>172.41957637618799</v>
      </c>
      <c r="AF106" s="57" cm="1">
        <f t="array" ref="AF106">_xlfn.IFS(SAM!AF106&gt;0,SAM!AF106*1000,SAM!AF106&lt;0,SAM!AF106*1000,SAM!AF106=0,"")</f>
        <v>57.070550401181897</v>
      </c>
      <c r="AG106" s="57" cm="1">
        <f t="array" ref="AG106">_xlfn.IFS(SAM!AG106&gt;0,SAM!AG106*1000,SAM!AG106&lt;0,SAM!AG106*1000,SAM!AG106=0,"")</f>
        <v>0.48729171097376101</v>
      </c>
      <c r="AH106" s="57" cm="1">
        <f t="array" ref="AH106">_xlfn.IFS(SAM!AH106&gt;0,SAM!AH106*1000,SAM!AH106&lt;0,SAM!AH106*1000,SAM!AH106=0,"")</f>
        <v>4317.0152337132695</v>
      </c>
      <c r="AI106" s="57" cm="1">
        <f t="array" ref="AI106">_xlfn.IFS(SAM!AI106&gt;0,SAM!AI106*1000,SAM!AI106&lt;0,SAM!AI106*1000,SAM!AI106=0,"")</f>
        <v>5.9402808297365794</v>
      </c>
      <c r="AJ106" s="57" cm="1">
        <f t="array" ref="AJ106">_xlfn.IFS(SAM!AJ106&gt;0,SAM!AJ106*1000,SAM!AJ106&lt;0,SAM!AJ106*1000,SAM!AJ106=0,"")</f>
        <v>1380.26481108197</v>
      </c>
      <c r="AK106" s="57" cm="1">
        <f t="array" ref="AK106">_xlfn.IFS(SAM!AK106&gt;0,SAM!AK106*1000,SAM!AK106&lt;0,SAM!AK106*1000,SAM!AK106=0,"")</f>
        <v>1.90245942371335E-3</v>
      </c>
      <c r="AL106" s="57" cm="1">
        <f t="array" ref="AL106">_xlfn.IFS(SAM!AL106&gt;0,SAM!AL106*1000,SAM!AL106&lt;0,SAM!AL106*1000,SAM!AL106=0,"")</f>
        <v>215.36525427739701</v>
      </c>
      <c r="AM106" s="57" cm="1">
        <f t="array" ref="AM106">_xlfn.IFS(SAM!AM106&gt;0,SAM!AM106*1000,SAM!AM106&lt;0,SAM!AM106*1000,SAM!AM106=0,"")</f>
        <v>118046.94235609801</v>
      </c>
      <c r="AN106" s="57" cm="1">
        <f t="array" ref="AN106">_xlfn.IFS(SAM!AN106&gt;0,SAM!AN106*1000,SAM!AN106&lt;0,SAM!AN106*1000,SAM!AN106=0,"")</f>
        <v>0.77746317438021895</v>
      </c>
      <c r="AO106" s="57" cm="1">
        <f t="array" ref="AO106">_xlfn.IFS(SAM!AO106&gt;0,SAM!AO106*1000,SAM!AO106&lt;0,SAM!AO106*1000,SAM!AO106=0,"")</f>
        <v>0.21943268803287899</v>
      </c>
      <c r="AP106" s="57" cm="1">
        <f t="array" ref="AP106">_xlfn.IFS(SAM!AP106&gt;0,SAM!AP106*1000,SAM!AP106&lt;0,SAM!AP106*1000,SAM!AP106=0,"")</f>
        <v>0.38692106710453</v>
      </c>
      <c r="AQ106" s="57" cm="1">
        <f t="array" ref="AQ106">_xlfn.IFS(SAM!AQ106&gt;0,SAM!AQ106*1000,SAM!AQ106&lt;0,SAM!AQ106*1000,SAM!AQ106=0,"")</f>
        <v>1.7692928798801502</v>
      </c>
      <c r="AR106" s="57" cm="1">
        <f t="array" ref="AR106">_xlfn.IFS(SAM!AR106&gt;0,SAM!AR106*1000,SAM!AR106&lt;0,SAM!AR106*1000,SAM!AR106=0,"")</f>
        <v>0.211486044084089</v>
      </c>
      <c r="AS106" s="57" cm="1">
        <f t="array" ref="AS106">_xlfn.IFS(SAM!AS106&gt;0,SAM!AS106*1000,SAM!AS106&lt;0,SAM!AS106*1000,SAM!AS106=0,"")</f>
        <v>4.7791048463062702E-2</v>
      </c>
      <c r="AT106" s="57" cm="1">
        <f t="array" ref="AT106">_xlfn.IFS(SAM!AT106&gt;0,SAM!AT106*1000,SAM!AT106&lt;0,SAM!AT106*1000,SAM!AT106=0,"")</f>
        <v>5.8986352002966001E-2</v>
      </c>
      <c r="AU106" s="57" cm="1">
        <f t="array" ref="AU106">_xlfn.IFS(SAM!AU106&gt;0,SAM!AU106*1000,SAM!AU106&lt;0,SAM!AU106*1000,SAM!AU106=0,"")</f>
        <v>13.1612918495165</v>
      </c>
      <c r="AV106" s="57" cm="1">
        <f t="array" ref="AV106">_xlfn.IFS(SAM!AV106&gt;0,SAM!AV106*1000,SAM!AV106&lt;0,SAM!AV106*1000,SAM!AV106=0,"")</f>
        <v>3.3838920676456703</v>
      </c>
      <c r="AW106" s="57" cm="1">
        <f t="array" ref="AW106">_xlfn.IFS(SAM!AW106&gt;0,SAM!AW106*1000,SAM!AW106&lt;0,SAM!AW106*1000,SAM!AW106=0,"")</f>
        <v>0.50143092658716204</v>
      </c>
      <c r="AX106" s="57" cm="1">
        <f t="array" ref="AX106">_xlfn.IFS(SAM!AX106&gt;0,SAM!AX106*1000,SAM!AX106&lt;0,SAM!AX106*1000,SAM!AX106=0,"")</f>
        <v>4.6279509359221198E-2</v>
      </c>
      <c r="AY106" s="57" cm="1">
        <f t="array" ref="AY106">_xlfn.IFS(SAM!AY106&gt;0,SAM!AY106*1000,SAM!AY106&lt;0,SAM!AY106*1000,SAM!AY106=0,"")</f>
        <v>21.4634125350881</v>
      </c>
      <c r="AZ106" s="57" cm="1">
        <f t="array" ref="AZ106">_xlfn.IFS(SAM!AZ106&gt;0,SAM!AZ106*1000,SAM!AZ106&lt;0,SAM!AZ106*1000,SAM!AZ106=0,"")</f>
        <v>4910.7636343028908</v>
      </c>
      <c r="BA106" s="57" cm="1">
        <f t="array" ref="BA106">_xlfn.IFS(SAM!BA106&gt;0,SAM!BA106*1000,SAM!BA106&lt;0,SAM!BA106*1000,SAM!BA106=0,"")</f>
        <v>34.398030408414094</v>
      </c>
      <c r="BB106" s="57" cm="1">
        <f t="array" ref="BB106">_xlfn.IFS(SAM!BB106&gt;0,SAM!BB106*1000,SAM!BB106&lt;0,SAM!BB106*1000,SAM!BB106=0,"")</f>
        <v>419.69668266590497</v>
      </c>
      <c r="BC106" s="57" cm="1">
        <f t="array" ref="BC106">_xlfn.IFS(SAM!BC106&gt;0,SAM!BC106*1000,SAM!BC106&lt;0,SAM!BC106*1000,SAM!BC106=0,"")</f>
        <v>0.23936928017428902</v>
      </c>
      <c r="BD106" s="57" cm="1">
        <f t="array" ref="BD106">_xlfn.IFS(SAM!BD106&gt;0,SAM!BD106*1000,SAM!BD106&lt;0,SAM!BD106*1000,SAM!BD106=0,"")</f>
        <v>2.0411685970901299E-2</v>
      </c>
      <c r="BE106" s="57" cm="1">
        <f t="array" ref="BE106">_xlfn.IFS(SAM!BE106&gt;0,SAM!BE106*1000,SAM!BE106&lt;0,SAM!BE106*1000,SAM!BE106=0,"")</f>
        <v>3.1928941225254498E-2</v>
      </c>
      <c r="BF106" s="57" cm="1">
        <f t="array" ref="BF106">_xlfn.IFS(SAM!BF106&gt;0,SAM!BF106*1000,SAM!BF106&lt;0,SAM!BF106*1000,SAM!BF106=0,"")</f>
        <v>306.252869113006</v>
      </c>
      <c r="BG106" s="57" cm="1">
        <f t="array" ref="BG106">_xlfn.IFS(SAM!BG106&gt;0,SAM!BG106*1000,SAM!BG106&lt;0,SAM!BG106*1000,SAM!BG106=0,"")</f>
        <v>960.36109972628708</v>
      </c>
      <c r="BH106" s="57" cm="1">
        <f t="array" ref="BH106">_xlfn.IFS(SAM!BH106&gt;0,SAM!BH106*1000,SAM!BH106&lt;0,SAM!BH106*1000,SAM!BH106=0,"")</f>
        <v>12.2552284654024</v>
      </c>
      <c r="BI106" s="57" cm="1">
        <f t="array" ref="BI106">_xlfn.IFS(SAM!BI106&gt;0,SAM!BI106*1000,SAM!BI106&lt;0,SAM!BI106*1000,SAM!BI106=0,"")</f>
        <v>2.4169972340417503</v>
      </c>
      <c r="BJ106" s="57" cm="1">
        <f t="array" ref="BJ106">_xlfn.IFS(SAM!BJ106&gt;0,SAM!BJ106*1000,SAM!BJ106&lt;0,SAM!BJ106*1000,SAM!BJ106=0,"")</f>
        <v>0.22041352796222</v>
      </c>
      <c r="BK106" s="57" cm="1">
        <f t="array" ref="BK106">_xlfn.IFS(SAM!BK106&gt;0,SAM!BK106*1000,SAM!BK106&lt;0,SAM!BK106*1000,SAM!BK106=0,"")</f>
        <v>170.29365976005002</v>
      </c>
      <c r="BL106" s="57" cm="1">
        <f t="array" ref="BL106">_xlfn.IFS(SAM!BL106&gt;0,SAM!BL106*1000,SAM!BL106&lt;0,SAM!BL106*1000,SAM!BL106=0,"")</f>
        <v>15.480563672206999</v>
      </c>
      <c r="BM106" s="57" cm="1">
        <f t="array" ref="BM106">_xlfn.IFS(SAM!BM106&gt;0,SAM!BM106*1000,SAM!BM106&lt;0,SAM!BM106*1000,SAM!BM106=0,"")</f>
        <v>278.83015660773503</v>
      </c>
      <c r="BN106" s="57" cm="1">
        <f t="array" ref="BN106">_xlfn.IFS(SAM!BN106&gt;0,SAM!BN106*1000,SAM!BN106&lt;0,SAM!BN106*1000,SAM!BN106=0,"")</f>
        <v>33.766920269534197</v>
      </c>
      <c r="BO106" s="57" cm="1">
        <f t="array" ref="BO106">_xlfn.IFS(SAM!BO106&gt;0,SAM!BO106*1000,SAM!BO106&lt;0,SAM!BO106*1000,SAM!BO106=0,"")</f>
        <v>2258.9581529114298</v>
      </c>
      <c r="BP106" s="57" cm="1">
        <f t="array" ref="BP106">_xlfn.IFS(SAM!BP106&gt;0,SAM!BP106*1000,SAM!BP106&lt;0,SAM!BP106*1000,SAM!BP106=0,"")</f>
        <v>11.728744406463299</v>
      </c>
      <c r="BQ106" s="57" t="str" cm="1">
        <f t="array" ref="BQ106">_xlfn.IFS(SAM!BQ106&gt;0,SAM!BQ106*1000,SAM!BQ106&lt;0,SAM!BQ106*1000,SAM!BQ106=0,"")</f>
        <v/>
      </c>
      <c r="BR106" s="57" t="str" cm="1">
        <f t="array" ref="BR106">_xlfn.IFS(SAM!BR106&gt;0,SAM!BR106*1000,SAM!BR106&lt;0,SAM!BR106*1000,SAM!BR106=0,"")</f>
        <v/>
      </c>
      <c r="BS106" s="57" t="str" cm="1">
        <f t="array" ref="BS106">_xlfn.IFS(SAM!BS106&gt;0,SAM!BS106*1000,SAM!BS106&lt;0,SAM!BS106*1000,SAM!BS106=0,"")</f>
        <v/>
      </c>
      <c r="BT106" s="57" t="str" cm="1">
        <f t="array" ref="BT106">_xlfn.IFS(SAM!BT106&gt;0,SAM!BT106*1000,SAM!BT106&lt;0,SAM!BT106*1000,SAM!BT106=0,"")</f>
        <v/>
      </c>
      <c r="BU106" s="57" t="str" cm="1">
        <f t="array" ref="BU106">_xlfn.IFS(SAM!BU106&gt;0,SAM!BU106*1000,SAM!BU106&lt;0,SAM!BU106*1000,SAM!BU106=0,"")</f>
        <v/>
      </c>
      <c r="BV106" s="57" t="str" cm="1">
        <f t="array" ref="BV106">_xlfn.IFS(SAM!BV106&gt;0,SAM!BV106*1000,SAM!BV106&lt;0,SAM!BV106*1000,SAM!BV106=0,"")</f>
        <v/>
      </c>
      <c r="BW106" s="57" t="str" cm="1">
        <f t="array" ref="BW106">_xlfn.IFS(SAM!BW106&gt;0,SAM!BW106*1000,SAM!BW106&lt;0,SAM!BW106*1000,SAM!BW106=0,"")</f>
        <v/>
      </c>
      <c r="BX106" s="57" t="str" cm="1">
        <f t="array" ref="BX106">_xlfn.IFS(SAM!BX106&gt;0,SAM!BX106*1000,SAM!BX106&lt;0,SAM!BX106*1000,SAM!BX106=0,"")</f>
        <v/>
      </c>
      <c r="BY106" s="57" t="str" cm="1">
        <f t="array" ref="BY106">_xlfn.IFS(SAM!BY106&gt;0,SAM!BY106*1000,SAM!BY106&lt;0,SAM!BY106*1000,SAM!BY106=0,"")</f>
        <v/>
      </c>
      <c r="BZ106" s="57" t="str" cm="1">
        <f t="array" ref="BZ106">_xlfn.IFS(SAM!BZ106&gt;0,SAM!BZ106*1000,SAM!BZ106&lt;0,SAM!BZ106*1000,SAM!BZ106=0,"")</f>
        <v/>
      </c>
      <c r="CA106" s="57" t="str" cm="1">
        <f t="array" ref="CA106">_xlfn.IFS(SAM!CA106&gt;0,SAM!CA106*1000,SAM!CA106&lt;0,SAM!CA106*1000,SAM!CA106=0,"")</f>
        <v/>
      </c>
      <c r="CB106" s="57" t="str" cm="1">
        <f t="array" ref="CB106">_xlfn.IFS(SAM!CB106&gt;0,SAM!CB106*1000,SAM!CB106&lt;0,SAM!CB106*1000,SAM!CB106=0,"")</f>
        <v/>
      </c>
      <c r="CC106" s="57" t="str" cm="1">
        <f t="array" ref="CC106">_xlfn.IFS(SAM!CC106&gt;0,SAM!CC106*1000,SAM!CC106&lt;0,SAM!CC106*1000,SAM!CC106=0,"")</f>
        <v/>
      </c>
      <c r="CD106" s="57" t="str" cm="1">
        <f t="array" ref="CD106">_xlfn.IFS(SAM!CD106&gt;0,SAM!CD106*1000,SAM!CD106&lt;0,SAM!CD106*1000,SAM!CD106=0,"")</f>
        <v/>
      </c>
      <c r="CE106" s="57" t="str" cm="1">
        <f t="array" ref="CE106">_xlfn.IFS(SAM!CE106&gt;0,SAM!CE106*1000,SAM!CE106&lt;0,SAM!CE106*1000,SAM!CE106=0,"")</f>
        <v/>
      </c>
      <c r="CF106" s="57" t="str" cm="1">
        <f t="array" ref="CF106">_xlfn.IFS(SAM!CF106&gt;0,SAM!CF106*1000,SAM!CF106&lt;0,SAM!CF106*1000,SAM!CF106=0,"")</f>
        <v/>
      </c>
      <c r="CG106" s="57" t="str" cm="1">
        <f t="array" ref="CG106">_xlfn.IFS(SAM!CG106&gt;0,SAM!CG106*1000,SAM!CG106&lt;0,SAM!CG106*1000,SAM!CG106=0,"")</f>
        <v/>
      </c>
      <c r="CH106" s="57" t="str" cm="1">
        <f t="array" ref="CH106">_xlfn.IFS(SAM!CH106&gt;0,SAM!CH106*1000,SAM!CH106&lt;0,SAM!CH106*1000,SAM!CH106=0,"")</f>
        <v/>
      </c>
      <c r="CI106" s="57" t="str" cm="1">
        <f t="array" ref="CI106">_xlfn.IFS(SAM!CI106&gt;0,SAM!CI106*1000,SAM!CI106&lt;0,SAM!CI106*1000,SAM!CI106=0,"")</f>
        <v/>
      </c>
      <c r="CJ106" s="57" t="str" cm="1">
        <f t="array" ref="CJ106">_xlfn.IFS(SAM!CJ106&gt;0,SAM!CJ106*1000,SAM!CJ106&lt;0,SAM!CJ106*1000,SAM!CJ106=0,"")</f>
        <v/>
      </c>
      <c r="CK106" s="57" t="str" cm="1">
        <f t="array" ref="CK106">_xlfn.IFS(SAM!CK106&gt;0,SAM!CK106*1000,SAM!CK106&lt;0,SAM!CK106*1000,SAM!CK106=0,"")</f>
        <v/>
      </c>
      <c r="CL106" s="57" t="str" cm="1">
        <f t="array" ref="CL106">_xlfn.IFS(SAM!CL106&gt;0,SAM!CL106*1000,SAM!CL106&lt;0,SAM!CL106*1000,SAM!CL106=0,"")</f>
        <v/>
      </c>
      <c r="CM106" s="57" t="str" cm="1">
        <f t="array" ref="CM106">_xlfn.IFS(SAM!CM106&gt;0,SAM!CM106*1000,SAM!CM106&lt;0,SAM!CM106*1000,SAM!CM106=0,"")</f>
        <v/>
      </c>
      <c r="CN106" s="57" t="str" cm="1">
        <f t="array" ref="CN106">_xlfn.IFS(SAM!CN106&gt;0,SAM!CN106*1000,SAM!CN106&lt;0,SAM!CN106*1000,SAM!CN106=0,"")</f>
        <v/>
      </c>
      <c r="CO106" s="57" t="str" cm="1">
        <f t="array" ref="CO106">_xlfn.IFS(SAM!CO106&gt;0,SAM!CO106*1000,SAM!CO106&lt;0,SAM!CO106*1000,SAM!CO106=0,"")</f>
        <v/>
      </c>
      <c r="CP106" s="57" t="str" cm="1">
        <f t="array" ref="CP106">_xlfn.IFS(SAM!CP106&gt;0,SAM!CP106*1000,SAM!CP106&lt;0,SAM!CP106*1000,SAM!CP106=0,"")</f>
        <v/>
      </c>
      <c r="CQ106" s="57" t="str" cm="1">
        <f t="array" ref="CQ106">_xlfn.IFS(SAM!CQ106&gt;0,SAM!CQ106*1000,SAM!CQ106&lt;0,SAM!CQ106*1000,SAM!CQ106=0,"")</f>
        <v/>
      </c>
      <c r="CR106" s="57" t="str" cm="1">
        <f t="array" ref="CR106">_xlfn.IFS(SAM!CR106&gt;0,SAM!CR106*1000,SAM!CR106&lt;0,SAM!CR106*1000,SAM!CR106=0,"")</f>
        <v/>
      </c>
      <c r="CS106" s="57" t="str" cm="1">
        <f t="array" ref="CS106">_xlfn.IFS(SAM!CS106&gt;0,SAM!CS106*1000,SAM!CS106&lt;0,SAM!CS106*1000,SAM!CS106=0,"")</f>
        <v/>
      </c>
      <c r="CT106" s="57" t="str" cm="1">
        <f t="array" ref="CT106">_xlfn.IFS(SAM!CT106&gt;0,SAM!CT106*1000,SAM!CT106&lt;0,SAM!CT106*1000,SAM!CT106=0,"")</f>
        <v/>
      </c>
      <c r="CU106" s="57" t="str" cm="1">
        <f t="array" ref="CU106">_xlfn.IFS(SAM!CU106&gt;0,SAM!CU106*1000,SAM!CU106&lt;0,SAM!CU106*1000,SAM!CU106=0,"")</f>
        <v/>
      </c>
      <c r="CV106" s="57" t="str" cm="1">
        <f t="array" ref="CV106">_xlfn.IFS(SAM!CV106&gt;0,SAM!CV106*1000,SAM!CV106&lt;0,SAM!CV106*1000,SAM!CV106=0,"")</f>
        <v/>
      </c>
      <c r="CW106" s="57" t="str" cm="1">
        <f t="array" ref="CW106">_xlfn.IFS(SAM!CW106&gt;0,SAM!CW106*1000,SAM!CW106&lt;0,SAM!CW106*1000,SAM!CW106=0,"")</f>
        <v/>
      </c>
      <c r="CX106" s="57" t="str" cm="1">
        <f t="array" ref="CX106">_xlfn.IFS(SAM!CX106&gt;0,SAM!CX106*1000,SAM!CX106&lt;0,SAM!CX106*1000,SAM!CX106=0,"")</f>
        <v/>
      </c>
      <c r="CY106" s="57" t="str" cm="1">
        <f t="array" ref="CY106">_xlfn.IFS(SAM!CY106&gt;0,SAM!CY106*1000,SAM!CY106&lt;0,SAM!CY106*1000,SAM!CY106=0,"")</f>
        <v/>
      </c>
      <c r="CZ106" s="57" t="str" cm="1">
        <f t="array" ref="CZ106">_xlfn.IFS(SAM!CZ106&gt;0,SAM!CZ106*1000,SAM!CZ106&lt;0,SAM!CZ106*1000,SAM!CZ106=0,"")</f>
        <v/>
      </c>
      <c r="DA106" s="57" t="str" cm="1">
        <f t="array" ref="DA106">_xlfn.IFS(SAM!DA106&gt;0,SAM!DA106*1000,SAM!DA106&lt;0,SAM!DA106*1000,SAM!DA106=0,"")</f>
        <v/>
      </c>
      <c r="DB106" s="57" t="str" cm="1">
        <f t="array" ref="DB106">_xlfn.IFS(SAM!DB106&gt;0,SAM!DB106*1000,SAM!DB106&lt;0,SAM!DB106*1000,SAM!DB106=0,"")</f>
        <v/>
      </c>
      <c r="DC106" s="57" t="str" cm="1">
        <f t="array" ref="DC106">_xlfn.IFS(SAM!DC106&gt;0,SAM!DC106*1000,SAM!DC106&lt;0,SAM!DC106*1000,SAM!DC106=0,"")</f>
        <v/>
      </c>
      <c r="DD106" s="57" t="str" cm="1">
        <f t="array" ref="DD106">_xlfn.IFS(SAM!DD106&gt;0,SAM!DD106*1000,SAM!DD106&lt;0,SAM!DD106*1000,SAM!DD106=0,"")</f>
        <v/>
      </c>
      <c r="DE106" s="57" t="str" cm="1">
        <f t="array" ref="DE106">_xlfn.IFS(SAM!DE106&gt;0,SAM!DE106*1000,SAM!DE106&lt;0,SAM!DE106*1000,SAM!DE106=0,"")</f>
        <v/>
      </c>
      <c r="DF106" s="57" t="str" cm="1">
        <f t="array" ref="DF106">_xlfn.IFS(SAM!DF106&gt;0,SAM!DF106*1000,SAM!DF106&lt;0,SAM!DF106*1000,SAM!DF106=0,"")</f>
        <v/>
      </c>
      <c r="DG106" s="57" t="str" cm="1">
        <f t="array" ref="DG106">_xlfn.IFS(SAM!DG106&gt;0,SAM!DG106*1000,SAM!DG106&lt;0,SAM!DG106*1000,SAM!DG106=0,"")</f>
        <v/>
      </c>
      <c r="DH106" s="57" t="str" cm="1">
        <f t="array" ref="DH106">_xlfn.IFS(SAM!DH106&gt;0,SAM!DH106*1000,SAM!DH106&lt;0,SAM!DH106*1000,SAM!DH106=0,"")</f>
        <v/>
      </c>
      <c r="DI106" s="57" t="str" cm="1">
        <f t="array" ref="DI106">_xlfn.IFS(SAM!DI106&gt;0,SAM!DI106*1000,SAM!DI106&lt;0,SAM!DI106*1000,SAM!DI106=0,"")</f>
        <v/>
      </c>
      <c r="DJ106" s="57" t="str" cm="1">
        <f t="array" ref="DJ106">_xlfn.IFS(SAM!DJ106&gt;0,SAM!DJ106*1000,SAM!DJ106&lt;0,SAM!DJ106*1000,SAM!DJ106=0,"")</f>
        <v/>
      </c>
      <c r="DK106" s="57" t="str" cm="1">
        <f t="array" ref="DK106">_xlfn.IFS(SAM!DK106&gt;0,SAM!DK106*1000,SAM!DK106&lt;0,SAM!DK106*1000,SAM!DK106=0,"")</f>
        <v/>
      </c>
      <c r="DL106" s="57" t="str" cm="1">
        <f t="array" ref="DL106">_xlfn.IFS(SAM!DL106&gt;0,SAM!DL106*1000,SAM!DL106&lt;0,SAM!DL106*1000,SAM!DL106=0,"")</f>
        <v/>
      </c>
      <c r="DM106" s="57" t="str" cm="1">
        <f t="array" ref="DM106">_xlfn.IFS(SAM!DM106&gt;0,SAM!DM106*1000,SAM!DM106&lt;0,SAM!DM106*1000,SAM!DM106=0,"")</f>
        <v/>
      </c>
      <c r="DN106" s="57" t="str" cm="1">
        <f t="array" ref="DN106">_xlfn.IFS(SAM!DN106&gt;0,SAM!DN106*1000,SAM!DN106&lt;0,SAM!DN106*1000,SAM!DN106=0,"")</f>
        <v/>
      </c>
      <c r="DO106" s="57" t="str" cm="1">
        <f t="array" ref="DO106">_xlfn.IFS(SAM!DO106&gt;0,SAM!DO106*1000,SAM!DO106&lt;0,SAM!DO106*1000,SAM!DO106=0,"")</f>
        <v/>
      </c>
      <c r="DP106" s="57" t="str" cm="1">
        <f t="array" ref="DP106">_xlfn.IFS(SAM!DP106&gt;0,SAM!DP106*1000,SAM!DP106&lt;0,SAM!DP106*1000,SAM!DP106=0,"")</f>
        <v/>
      </c>
      <c r="DQ106" s="57" t="str" cm="1">
        <f t="array" ref="DQ106">_xlfn.IFS(SAM!DQ106&gt;0,SAM!DQ106*1000,SAM!DQ106&lt;0,SAM!DQ106*1000,SAM!DQ106=0,"")</f>
        <v/>
      </c>
      <c r="DR106" s="57" t="str" cm="1">
        <f t="array" ref="DR106">_xlfn.IFS(SAM!DR106&gt;0,SAM!DR106*1000,SAM!DR106&lt;0,SAM!DR106*1000,SAM!DR106=0,"")</f>
        <v/>
      </c>
      <c r="DS106" s="57" t="str" cm="1">
        <f t="array" ref="DS106">_xlfn.IFS(SAM!DS106&gt;0,SAM!DS106*1000,SAM!DS106&lt;0,SAM!DS106*1000,SAM!DS106=0,"")</f>
        <v/>
      </c>
      <c r="DT106" s="57" t="str" cm="1">
        <f t="array" ref="DT106">_xlfn.IFS(SAM!DT106&gt;0,SAM!DT106*1000,SAM!DT106&lt;0,SAM!DT106*1000,SAM!DT106=0,"")</f>
        <v/>
      </c>
      <c r="DU106" s="57" t="str" cm="1">
        <f t="array" ref="DU106">_xlfn.IFS(SAM!DU106&gt;0,SAM!DU106*1000,SAM!DU106&lt;0,SAM!DU106*1000,SAM!DU106=0,"")</f>
        <v/>
      </c>
      <c r="DV106" s="57" t="str" cm="1">
        <f t="array" ref="DV106">_xlfn.IFS(SAM!DV106&gt;0,SAM!DV106*1000,SAM!DV106&lt;0,SAM!DV106*1000,SAM!DV106=0,"")</f>
        <v/>
      </c>
      <c r="DW106" s="57" t="str" cm="1">
        <f t="array" ref="DW106">_xlfn.IFS(SAM!DW106&gt;0,SAM!DW106*1000,SAM!DW106&lt;0,SAM!DW106*1000,SAM!DW106=0,"")</f>
        <v/>
      </c>
      <c r="DX106" s="57" t="str" cm="1">
        <f t="array" ref="DX106">_xlfn.IFS(SAM!DX106&gt;0,SAM!DX106*1000,SAM!DX106&lt;0,SAM!DX106*1000,SAM!DX106=0,"")</f>
        <v/>
      </c>
      <c r="DY106" s="57" t="str" cm="1">
        <f t="array" ref="DY106">_xlfn.IFS(SAM!DY106&gt;0,SAM!DY106*1000,SAM!DY106&lt;0,SAM!DY106*1000,SAM!DY106=0,"")</f>
        <v/>
      </c>
      <c r="DZ106" s="57" t="str" cm="1">
        <f t="array" ref="DZ106">_xlfn.IFS(SAM!DZ106&gt;0,SAM!DZ106*1000,SAM!DZ106&lt;0,SAM!DZ106*1000,SAM!DZ106=0,"")</f>
        <v/>
      </c>
      <c r="EA106" s="57" t="str" cm="1">
        <f t="array" ref="EA106">_xlfn.IFS(SAM!EA106&gt;0,SAM!EA106*1000,SAM!EA106&lt;0,SAM!EA106*1000,SAM!EA106=0,"")</f>
        <v/>
      </c>
      <c r="EB106" s="57" t="str" cm="1">
        <f t="array" ref="EB106">_xlfn.IFS(SAM!EB106&gt;0,SAM!EB106*1000,SAM!EB106&lt;0,SAM!EB106*1000,SAM!EB106=0,"")</f>
        <v/>
      </c>
      <c r="EC106" s="57" t="str" cm="1">
        <f t="array" ref="EC106">_xlfn.IFS(SAM!EC106&gt;0,SAM!EC106*1000,SAM!EC106&lt;0,SAM!EC106*1000,SAM!EC106=0,"")</f>
        <v/>
      </c>
      <c r="ED106" s="57" t="str" cm="1">
        <f t="array" ref="ED106">_xlfn.IFS(SAM!ED106&gt;0,SAM!ED106*1000,SAM!ED106&lt;0,SAM!ED106*1000,SAM!ED106=0,"")</f>
        <v/>
      </c>
      <c r="EE106" s="57" t="str" cm="1">
        <f t="array" ref="EE106">_xlfn.IFS(SAM!EE106&gt;0,SAM!EE106*1000,SAM!EE106&lt;0,SAM!EE106*1000,SAM!EE106=0,"")</f>
        <v/>
      </c>
      <c r="EF106" s="57" t="str" cm="1">
        <f t="array" ref="EF106">_xlfn.IFS(SAM!EF106&gt;0,SAM!EF106*1000,SAM!EF106&lt;0,SAM!EF106*1000,SAM!EF106=0,"")</f>
        <v/>
      </c>
      <c r="EG106" s="57" t="str" cm="1">
        <f t="array" ref="EG106">_xlfn.IFS(SAM!EG106&gt;0,SAM!EG106*1000,SAM!EG106&lt;0,SAM!EG106*1000,SAM!EG106=0,"")</f>
        <v/>
      </c>
      <c r="EH106" s="57" t="str" cm="1">
        <f t="array" ref="EH106">_xlfn.IFS(SAM!EH106&gt;0,SAM!EH106*1000,SAM!EH106&lt;0,SAM!EH106*1000,SAM!EH106=0,"")</f>
        <v/>
      </c>
      <c r="EI106" s="57" t="str" cm="1">
        <f t="array" ref="EI106">_xlfn.IFS(SAM!EI106&gt;0,SAM!EI106*1000,SAM!EI106&lt;0,SAM!EI106*1000,SAM!EI106=0,"")</f>
        <v/>
      </c>
      <c r="EJ106" s="57" t="str" cm="1">
        <f t="array" ref="EJ106">_xlfn.IFS(SAM!EJ106&gt;0,SAM!EJ106*1000,SAM!EJ106&lt;0,SAM!EJ106*1000,SAM!EJ106=0,"")</f>
        <v/>
      </c>
      <c r="EK106" s="57" t="str" cm="1">
        <f t="array" ref="EK106">_xlfn.IFS(SAM!EK106&gt;0,SAM!EK106*1000,SAM!EK106&lt;0,SAM!EK106*1000,SAM!EK106=0,"")</f>
        <v/>
      </c>
      <c r="EL106" s="57" t="str" cm="1">
        <f t="array" ref="EL106">_xlfn.IFS(SAM!EL106&gt;0,SAM!EL106*1000,SAM!EL106&lt;0,SAM!EL106*1000,SAM!EL106=0,"")</f>
        <v/>
      </c>
      <c r="EM106" s="57" t="str" cm="1">
        <f t="array" ref="EM106">_xlfn.IFS(SAM!EM106&gt;0,SAM!EM106*1000,SAM!EM106&lt;0,SAM!EM106*1000,SAM!EM106=0,"")</f>
        <v/>
      </c>
      <c r="EN106" s="57" t="str" cm="1">
        <f t="array" ref="EN106">_xlfn.IFS(SAM!EN106&gt;0,SAM!EN106*1000,SAM!EN106&lt;0,SAM!EN106*1000,SAM!EN106=0,"")</f>
        <v/>
      </c>
      <c r="EO106" s="57" t="str" cm="1">
        <f t="array" ref="EO106">_xlfn.IFS(SAM!EO106&gt;0,SAM!EO106*1000,SAM!EO106&lt;0,SAM!EO106*1000,SAM!EO106=0,"")</f>
        <v/>
      </c>
      <c r="EP106" s="57" t="str" cm="1">
        <f t="array" ref="EP106">_xlfn.IFS(SAM!EP106&gt;0,SAM!EP106*1000,SAM!EP106&lt;0,SAM!EP106*1000,SAM!EP106=0,"")</f>
        <v/>
      </c>
      <c r="EQ106" s="57" t="str" cm="1">
        <f t="array" ref="EQ106">_xlfn.IFS(SAM!EQ106&gt;0,SAM!EQ106*1000,SAM!EQ106&lt;0,SAM!EQ106*1000,SAM!EQ106=0,"")</f>
        <v/>
      </c>
      <c r="ER106" s="57" t="str" cm="1">
        <f t="array" ref="ER106">_xlfn.IFS(SAM!ER106&gt;0,SAM!ER106*1000,SAM!ER106&lt;0,SAM!ER106*1000,SAM!ER106=0,"")</f>
        <v/>
      </c>
      <c r="ES106" s="57" t="str" cm="1">
        <f t="array" ref="ES106">_xlfn.IFS(SAM!ES106&gt;0,SAM!ES106*1000,SAM!ES106&lt;0,SAM!ES106*1000,SAM!ES106=0,"")</f>
        <v/>
      </c>
      <c r="ET106" s="57" t="str" cm="1">
        <f t="array" ref="ET106">_xlfn.IFS(SAM!ET106&gt;0,SAM!ET106*1000,SAM!ET106&lt;0,SAM!ET106*1000,SAM!ET106=0,"")</f>
        <v/>
      </c>
      <c r="EU106" s="57" t="str" cm="1">
        <f t="array" ref="EU106">_xlfn.IFS(SAM!EU106&gt;0,SAM!EU106*1000,SAM!EU106&lt;0,SAM!EU106*1000,SAM!EU106=0,"")</f>
        <v/>
      </c>
      <c r="EV106" s="57" cm="1">
        <f t="array" ref="EV106">_xlfn.IFS(SAM!EV106&gt;0,SAM!EV106*1000,SAM!EV106&lt;0,SAM!EV106*1000,SAM!EV106=0,"")</f>
        <v>2167.5958829393098</v>
      </c>
      <c r="EW106" s="57" t="str" cm="1">
        <f t="array" ref="EW106">_xlfn.IFS(SAM!EW106&gt;0,SAM!EW106*1000,SAM!EW106&lt;0,SAM!EW106*1000,SAM!EW106=0,"")</f>
        <v/>
      </c>
      <c r="EX106" s="57" t="str" cm="1">
        <f t="array" ref="EX106">_xlfn.IFS(SAM!EX106&gt;0,SAM!EX106*1000,SAM!EX106&lt;0,SAM!EX106*1000,SAM!EX106=0,"")</f>
        <v/>
      </c>
      <c r="EY106" s="57" t="str" cm="1">
        <f t="array" ref="EY106">_xlfn.IFS(SAM!EY106&gt;0,SAM!EY106*1000,SAM!EY106&lt;0,SAM!EY106*1000,SAM!EY106=0,"")</f>
        <v/>
      </c>
      <c r="EZ106" s="57" t="str" cm="1">
        <f t="array" ref="EZ106">_xlfn.IFS(SAM!EZ106&gt;0,SAM!EZ106*1000,SAM!EZ106&lt;0,SAM!EZ106*1000,SAM!EZ106=0,"")</f>
        <v/>
      </c>
      <c r="FA106" s="57" t="str" cm="1">
        <f t="array" ref="FA106">_xlfn.IFS(SAM!FA106&gt;0,SAM!FA106*1000,SAM!FA106&lt;0,SAM!FA106*1000,SAM!FA106=0,"")</f>
        <v/>
      </c>
      <c r="FB106" s="57" t="str" cm="1">
        <f t="array" ref="FB106">_xlfn.IFS(SAM!FB106&gt;0,SAM!FB106*1000,SAM!FB106&lt;0,SAM!FB106*1000,SAM!FB106=0,"")</f>
        <v/>
      </c>
      <c r="FC106" s="57" t="str" cm="1">
        <f t="array" ref="FC106">_xlfn.IFS(SAM!FC106&gt;0,SAM!FC106*1000,SAM!FC106&lt;0,SAM!FC106*1000,SAM!FC106=0,"")</f>
        <v/>
      </c>
      <c r="FD106" s="57" t="str" cm="1">
        <f t="array" ref="FD106">_xlfn.IFS(SAM!FD106&gt;0,SAM!FD106*1000,SAM!FD106&lt;0,SAM!FD106*1000,SAM!FD106=0,"")</f>
        <v/>
      </c>
      <c r="FE106" s="57" t="str" cm="1">
        <f t="array" ref="FE106">_xlfn.IFS(SAM!FE106&gt;0,SAM!FE106*1000,SAM!FE106&lt;0,SAM!FE106*1000,SAM!FE106=0,"")</f>
        <v/>
      </c>
      <c r="FF106" s="57" t="str" cm="1">
        <f t="array" ref="FF106">_xlfn.IFS(SAM!FF106&gt;0,SAM!FF106*1000,SAM!FF106&lt;0,SAM!FF106*1000,SAM!FF106=0,"")</f>
        <v/>
      </c>
      <c r="FG106" s="57" t="str" cm="1">
        <f t="array" ref="FG106">_xlfn.IFS(SAM!FG106&gt;0,SAM!FG106*1000,SAM!FG106&lt;0,SAM!FG106*1000,SAM!FG106=0,"")</f>
        <v/>
      </c>
      <c r="FH106" s="57" t="str" cm="1">
        <f t="array" ref="FH106">_xlfn.IFS(SAM!FH106&gt;0,SAM!FH106*1000,SAM!FH106&lt;0,SAM!FH106*1000,SAM!FH106=0,"")</f>
        <v/>
      </c>
      <c r="FI106" s="57" t="str" cm="1">
        <f t="array" ref="FI106">_xlfn.IFS(SAM!FI106&gt;0,SAM!FI106*1000,SAM!FI106&lt;0,SAM!FI106*1000,SAM!FI106=0,"")</f>
        <v/>
      </c>
      <c r="FJ106" s="57" t="str" cm="1">
        <f t="array" ref="FJ106">_xlfn.IFS(SAM!FJ106&gt;0,SAM!FJ106*1000,SAM!FJ106&lt;0,SAM!FJ106*1000,SAM!FJ106=0,"")</f>
        <v/>
      </c>
      <c r="FK106" s="57" t="str" cm="1">
        <f t="array" ref="FK106">_xlfn.IFS(SAM!FK106&gt;0,SAM!FK106*1000,SAM!FK106&lt;0,SAM!FK106*1000,SAM!FK106=0,"")</f>
        <v/>
      </c>
      <c r="FL106" s="57" cm="1">
        <f t="array" ref="FL106">_xlfn.IFS(SAM!FL106&gt;0,SAM!FL106*1000,SAM!FL106&lt;0,SAM!FL106*1000,SAM!FL106=0,"")</f>
        <v>4540.5832996116596</v>
      </c>
      <c r="FM106" s="57" cm="1">
        <f t="array" ref="FM106">_xlfn.IFS(SAM!FM106&gt;0,SAM!FM106*1000,SAM!FM106&lt;0,SAM!FM106*1000,SAM!FM106=0,"")</f>
        <v>875.50932752024505</v>
      </c>
      <c r="FN106" s="57" t="str" cm="1">
        <f t="array" ref="FN106">_xlfn.IFS(SAM!FN106&gt;0,SAM!FN106*1000,SAM!FN106&lt;0,SAM!FN106*1000,SAM!FN106=0,"")</f>
        <v/>
      </c>
      <c r="FO106" s="57" cm="1">
        <f t="array" ref="FO106">_xlfn.IFS(SAM!FO106&gt;0,SAM!FO106*1000,SAM!FO106&lt;0,SAM!FO106*1000,SAM!FO106=0,"")</f>
        <v>103.808714374117</v>
      </c>
      <c r="FP106" s="57" cm="1">
        <f t="array" ref="FP106">_xlfn.IFS(SAM!FP106&gt;0,SAM!FP106*1000,SAM!FP106&lt;0,SAM!FP106*1000,SAM!FP106=0,"")</f>
        <v>499606.223971817</v>
      </c>
      <c r="FR106" s="20">
        <f t="shared" si="1"/>
        <v>644042.01913133427</v>
      </c>
      <c r="FS106" s="87">
        <v>0</v>
      </c>
      <c r="FT106" s="57">
        <f t="shared" si="4"/>
        <v>2.4491629900855378E-3</v>
      </c>
      <c r="FU106" s="57">
        <f t="shared" si="4"/>
        <v>2.6853807879085364E-3</v>
      </c>
    </row>
    <row r="107" spans="1:177" x14ac:dyDescent="0.3">
      <c r="A107" t="s">
        <v>650</v>
      </c>
      <c r="B107" s="57" cm="1">
        <f t="array" ref="B107">_xlfn.IFS(SAM!B107&gt;0,SAM!B107*1000,SAM!B107&lt;0,SAM!B107*1000,SAM!B107=0,"")</f>
        <v>17.501126614676203</v>
      </c>
      <c r="C107" s="57" cm="1">
        <f t="array" ref="C107">_xlfn.IFS(SAM!C107&gt;0,SAM!C107*1000,SAM!C107&lt;0,SAM!C107*1000,SAM!C107=0,"")</f>
        <v>5.1061157262561307</v>
      </c>
      <c r="D107" s="57" cm="1">
        <f t="array" ref="D107">_xlfn.IFS(SAM!D107&gt;0,SAM!D107*1000,SAM!D107&lt;0,SAM!D107*1000,SAM!D107=0,"")</f>
        <v>248.77459313965301</v>
      </c>
      <c r="E107" s="57" cm="1">
        <f t="array" ref="E107">_xlfn.IFS(SAM!E107&gt;0,SAM!E107*1000,SAM!E107&lt;0,SAM!E107*1000,SAM!E107=0,"")</f>
        <v>781.85992792856098</v>
      </c>
      <c r="F107" s="57" cm="1">
        <f t="array" ref="F107">_xlfn.IFS(SAM!F107&gt;0,SAM!F107*1000,SAM!F107&lt;0,SAM!F107*1000,SAM!F107=0,"")</f>
        <v>37.717066502103805</v>
      </c>
      <c r="G107" s="57" cm="1">
        <f t="array" ref="G107">_xlfn.IFS(SAM!G107&gt;0,SAM!G107*1000,SAM!G107&lt;0,SAM!G107*1000,SAM!G107=0,"")</f>
        <v>21.712815243453999</v>
      </c>
      <c r="H107" s="57" cm="1">
        <f t="array" ref="H107">_xlfn.IFS(SAM!H107&gt;0,SAM!H107*1000,SAM!H107&lt;0,SAM!H107*1000,SAM!H107=0,"")</f>
        <v>452.78101423751997</v>
      </c>
      <c r="I107" s="57" cm="1">
        <f t="array" ref="I107">_xlfn.IFS(SAM!I107&gt;0,SAM!I107*1000,SAM!I107&lt;0,SAM!I107*1000,SAM!I107=0,"")</f>
        <v>8.2930870680483988</v>
      </c>
      <c r="J107" s="57" cm="1">
        <f t="array" ref="J107">_xlfn.IFS(SAM!J107&gt;0,SAM!J107*1000,SAM!J107&lt;0,SAM!J107*1000,SAM!J107=0,"")</f>
        <v>23.9158882514899</v>
      </c>
      <c r="K107" s="57" cm="1">
        <f t="array" ref="K107">_xlfn.IFS(SAM!K107&gt;0,SAM!K107*1000,SAM!K107&lt;0,SAM!K107*1000,SAM!K107=0,"")</f>
        <v>94.452709034790303</v>
      </c>
      <c r="L107" s="57" cm="1">
        <f t="array" ref="L107">_xlfn.IFS(SAM!L107&gt;0,SAM!L107*1000,SAM!L107&lt;0,SAM!L107*1000,SAM!L107=0,"")</f>
        <v>2.2778223475757899</v>
      </c>
      <c r="M107" s="57" cm="1">
        <f t="array" ref="M107">_xlfn.IFS(SAM!M107&gt;0,SAM!M107*1000,SAM!M107&lt;0,SAM!M107*1000,SAM!M107=0,"")</f>
        <v>0.21337099515403701</v>
      </c>
      <c r="N107" s="57" cm="1">
        <f t="array" ref="N107">_xlfn.IFS(SAM!N107&gt;0,SAM!N107*1000,SAM!N107&lt;0,SAM!N107*1000,SAM!N107=0,"")</f>
        <v>451.17211828949502</v>
      </c>
      <c r="O107" s="57" cm="1">
        <f t="array" ref="O107">_xlfn.IFS(SAM!O107&gt;0,SAM!O107*1000,SAM!O107&lt;0,SAM!O107*1000,SAM!O107=0,"")</f>
        <v>81.458903096668706</v>
      </c>
      <c r="P107" s="57" cm="1">
        <f t="array" ref="P107">_xlfn.IFS(SAM!P107&gt;0,SAM!P107*1000,SAM!P107&lt;0,SAM!P107*1000,SAM!P107=0,"")</f>
        <v>8.1717549123790008</v>
      </c>
      <c r="Q107" s="57" cm="1">
        <f t="array" ref="Q107">_xlfn.IFS(SAM!Q107&gt;0,SAM!Q107*1000,SAM!Q107&lt;0,SAM!Q107*1000,SAM!Q107=0,"")</f>
        <v>1.36291691611905</v>
      </c>
      <c r="R107" s="57" cm="1">
        <f t="array" ref="R107">_xlfn.IFS(SAM!R107&gt;0,SAM!R107*1000,SAM!R107&lt;0,SAM!R107*1000,SAM!R107=0,"")</f>
        <v>24.545909556795802</v>
      </c>
      <c r="S107" s="57" cm="1">
        <f t="array" ref="S107">_xlfn.IFS(SAM!S107&gt;0,SAM!S107*1000,SAM!S107&lt;0,SAM!S107*1000,SAM!S107=0,"")</f>
        <v>277.52367642616201</v>
      </c>
      <c r="T107" s="57" cm="1">
        <f t="array" ref="T107">_xlfn.IFS(SAM!T107&gt;0,SAM!T107*1000,SAM!T107&lt;0,SAM!T107*1000,SAM!T107=0,"")</f>
        <v>297.871865809817</v>
      </c>
      <c r="U107" s="57" cm="1">
        <f t="array" ref="U107">_xlfn.IFS(SAM!U107&gt;0,SAM!U107*1000,SAM!U107&lt;0,SAM!U107*1000,SAM!U107=0,"")</f>
        <v>2476.6951299105103</v>
      </c>
      <c r="V107" s="57" cm="1">
        <f t="array" ref="V107">_xlfn.IFS(SAM!V107&gt;0,SAM!V107*1000,SAM!V107&lt;0,SAM!V107*1000,SAM!V107=0,"")</f>
        <v>305.10396885794501</v>
      </c>
      <c r="W107" s="57" cm="1">
        <f t="array" ref="W107">_xlfn.IFS(SAM!W107&gt;0,SAM!W107*1000,SAM!W107&lt;0,SAM!W107*1000,SAM!W107=0,"")</f>
        <v>64.127483983325405</v>
      </c>
      <c r="X107" s="57" cm="1">
        <f t="array" ref="X107">_xlfn.IFS(SAM!X107&gt;0,SAM!X107*1000,SAM!X107&lt;0,SAM!X107*1000,SAM!X107=0,"")</f>
        <v>0.166147184754107</v>
      </c>
      <c r="Y107" s="57" cm="1">
        <f t="array" ref="Y107">_xlfn.IFS(SAM!Y107&gt;0,SAM!Y107*1000,SAM!Y107&lt;0,SAM!Y107*1000,SAM!Y107=0,"")</f>
        <v>31.638508835416502</v>
      </c>
      <c r="Z107" s="57" cm="1">
        <f t="array" ref="Z107">_xlfn.IFS(SAM!Z107&gt;0,SAM!Z107*1000,SAM!Z107&lt;0,SAM!Z107*1000,SAM!Z107=0,"")</f>
        <v>2162.2985507517801</v>
      </c>
      <c r="AA107" s="57" cm="1">
        <f t="array" ref="AA107">_xlfn.IFS(SAM!AA107&gt;0,SAM!AA107*1000,SAM!AA107&lt;0,SAM!AA107*1000,SAM!AA107=0,"")</f>
        <v>9818.8718606249804</v>
      </c>
      <c r="AB107" s="57" cm="1">
        <f t="array" ref="AB107">_xlfn.IFS(SAM!AB107&gt;0,SAM!AB107*1000,SAM!AB107&lt;0,SAM!AB107*1000,SAM!AB107=0,"")</f>
        <v>5.77027309865821</v>
      </c>
      <c r="AC107" s="57" cm="1">
        <f t="array" ref="AC107">_xlfn.IFS(SAM!AC107&gt;0,SAM!AC107*1000,SAM!AC107&lt;0,SAM!AC107*1000,SAM!AC107=0,"")</f>
        <v>72.450320213803693</v>
      </c>
      <c r="AD107" s="57" cm="1">
        <f t="array" ref="AD107">_xlfn.IFS(SAM!AD107&gt;0,SAM!AD107*1000,SAM!AD107&lt;0,SAM!AD107*1000,SAM!AD107=0,"")</f>
        <v>5.3119153080276096</v>
      </c>
      <c r="AE107" s="57" cm="1">
        <f t="array" ref="AE107">_xlfn.IFS(SAM!AE107&gt;0,SAM!AE107*1000,SAM!AE107&lt;0,SAM!AE107*1000,SAM!AE107=0,"")</f>
        <v>1437.47723275357</v>
      </c>
      <c r="AF107" s="57" cm="1">
        <f t="array" ref="AF107">_xlfn.IFS(SAM!AF107&gt;0,SAM!AF107*1000,SAM!AF107&lt;0,SAM!AF107*1000,SAM!AF107=0,"")</f>
        <v>142.676316480585</v>
      </c>
      <c r="AG107" s="57" cm="1">
        <f t="array" ref="AG107">_xlfn.IFS(SAM!AG107&gt;0,SAM!AG107*1000,SAM!AG107&lt;0,SAM!AG107*1000,SAM!AG107=0,"")</f>
        <v>2111.82036257662</v>
      </c>
      <c r="AH107" s="57" cm="1">
        <f t="array" ref="AH107">_xlfn.IFS(SAM!AH107&gt;0,SAM!AH107*1000,SAM!AH107&lt;0,SAM!AH107*1000,SAM!AH107=0,"")</f>
        <v>2762.3969002082599</v>
      </c>
      <c r="AI107" s="57" cm="1">
        <f t="array" ref="AI107">_xlfn.IFS(SAM!AI107&gt;0,SAM!AI107*1000,SAM!AI107&lt;0,SAM!AI107*1000,SAM!AI107=0,"")</f>
        <v>30.877062423058799</v>
      </c>
      <c r="AJ107" s="57" cm="1">
        <f t="array" ref="AJ107">_xlfn.IFS(SAM!AJ107&gt;0,SAM!AJ107*1000,SAM!AJ107&lt;0,SAM!AJ107*1000,SAM!AJ107=0,"")</f>
        <v>4104.6177485977905</v>
      </c>
      <c r="AK107" s="57" cm="1">
        <f t="array" ref="AK107">_xlfn.IFS(SAM!AK107&gt;0,SAM!AK107*1000,SAM!AK107&lt;0,SAM!AK107*1000,SAM!AK107=0,"")</f>
        <v>3.9191928141761796</v>
      </c>
      <c r="AL107" s="57" cm="1">
        <f t="array" ref="AL107">_xlfn.IFS(SAM!AL107&gt;0,SAM!AL107*1000,SAM!AL107&lt;0,SAM!AL107*1000,SAM!AL107=0,"")</f>
        <v>48.186742786994301</v>
      </c>
      <c r="AM107" s="57" cm="1">
        <f t="array" ref="AM107">_xlfn.IFS(SAM!AM107&gt;0,SAM!AM107*1000,SAM!AM107&lt;0,SAM!AM107*1000,SAM!AM107=0,"")</f>
        <v>1639.2093242240401</v>
      </c>
      <c r="AN107" s="57" cm="1">
        <f t="array" ref="AN107">_xlfn.IFS(SAM!AN107&gt;0,SAM!AN107*1000,SAM!AN107&lt;0,SAM!AN107*1000,SAM!AN107=0,"")</f>
        <v>1614.96475769327</v>
      </c>
      <c r="AO107" s="57" cm="1">
        <f t="array" ref="AO107">_xlfn.IFS(SAM!AO107&gt;0,SAM!AO107*1000,SAM!AO107&lt;0,SAM!AO107*1000,SAM!AO107=0,"")</f>
        <v>176.106920944092</v>
      </c>
      <c r="AP107" s="57" cm="1">
        <f t="array" ref="AP107">_xlfn.IFS(SAM!AP107&gt;0,SAM!AP107*1000,SAM!AP107&lt;0,SAM!AP107*1000,SAM!AP107=0,"")</f>
        <v>101.253027910239</v>
      </c>
      <c r="AQ107" s="57" cm="1">
        <f t="array" ref="AQ107">_xlfn.IFS(SAM!AQ107&gt;0,SAM!AQ107*1000,SAM!AQ107&lt;0,SAM!AQ107*1000,SAM!AQ107=0,"")</f>
        <v>2104.7909340272799</v>
      </c>
      <c r="AR107" s="57" cm="1">
        <f t="array" ref="AR107">_xlfn.IFS(SAM!AR107&gt;0,SAM!AR107*1000,SAM!AR107&lt;0,SAM!AR107*1000,SAM!AR107=0,"")</f>
        <v>232.45298765813499</v>
      </c>
      <c r="AS107" s="57" cm="1">
        <f t="array" ref="AS107">_xlfn.IFS(SAM!AS107&gt;0,SAM!AS107*1000,SAM!AS107&lt;0,SAM!AS107*1000,SAM!AS107=0,"")</f>
        <v>456.92857657268297</v>
      </c>
      <c r="AT107" s="57" cm="1">
        <f t="array" ref="AT107">_xlfn.IFS(SAM!AT107&gt;0,SAM!AT107*1000,SAM!AT107&lt;0,SAM!AT107*1000,SAM!AT107=0,"")</f>
        <v>55.438418670236999</v>
      </c>
      <c r="AU107" s="57" cm="1">
        <f t="array" ref="AU107">_xlfn.IFS(SAM!AU107&gt;0,SAM!AU107*1000,SAM!AU107&lt;0,SAM!AU107*1000,SAM!AU107=0,"")</f>
        <v>18.189910825942601</v>
      </c>
      <c r="AV107" s="57" cm="1">
        <f t="array" ref="AV107">_xlfn.IFS(SAM!AV107&gt;0,SAM!AV107*1000,SAM!AV107&lt;0,SAM!AV107*1000,SAM!AV107=0,"")</f>
        <v>4.6783912179182998</v>
      </c>
      <c r="AW107" s="57" cm="1">
        <f t="array" ref="AW107">_xlfn.IFS(SAM!AW107&gt;0,SAM!AW107*1000,SAM!AW107&lt;0,SAM!AW107*1000,SAM!AW107=0,"")</f>
        <v>0.69135837765881702</v>
      </c>
      <c r="AX107" s="57" cm="1">
        <f t="array" ref="AX107">_xlfn.IFS(SAM!AX107&gt;0,SAM!AX107*1000,SAM!AX107&lt;0,SAM!AX107*1000,SAM!AX107=0,"")</f>
        <v>8.2013658088757907E-2</v>
      </c>
      <c r="AY107" s="57" cm="1">
        <f t="array" ref="AY107">_xlfn.IFS(SAM!AY107&gt;0,SAM!AY107*1000,SAM!AY107&lt;0,SAM!AY107*1000,SAM!AY107=0,"")</f>
        <v>92.506967266660297</v>
      </c>
      <c r="AZ107" s="57" cm="1">
        <f t="array" ref="AZ107">_xlfn.IFS(SAM!AZ107&gt;0,SAM!AZ107*1000,SAM!AZ107&lt;0,SAM!AZ107*1000,SAM!AZ107=0,"")</f>
        <v>12857.364869281801</v>
      </c>
      <c r="BA107" s="57" cm="1">
        <f t="array" ref="BA107">_xlfn.IFS(SAM!BA107&gt;0,SAM!BA107*1000,SAM!BA107&lt;0,SAM!BA107*1000,SAM!BA107=0,"")</f>
        <v>1350.84578866638</v>
      </c>
      <c r="BB107" s="57" cm="1">
        <f t="array" ref="BB107">_xlfn.IFS(SAM!BB107&gt;0,SAM!BB107*1000,SAM!BB107&lt;0,SAM!BB107*1000,SAM!BB107=0,"")</f>
        <v>639.58248363090195</v>
      </c>
      <c r="BC107" s="57" cm="1">
        <f t="array" ref="BC107">_xlfn.IFS(SAM!BC107&gt;0,SAM!BC107*1000,SAM!BC107&lt;0,SAM!BC107*1000,SAM!BC107=0,"")</f>
        <v>0.11403150066880099</v>
      </c>
      <c r="BD107" s="57" cm="1">
        <f t="array" ref="BD107">_xlfn.IFS(SAM!BD107&gt;0,SAM!BD107*1000,SAM!BD107&lt;0,SAM!BD107*1000,SAM!BD107=0,"")</f>
        <v>7.0434504611686403E-3</v>
      </c>
      <c r="BE107" s="57" cm="1">
        <f t="array" ref="BE107">_xlfn.IFS(SAM!BE107&gt;0,SAM!BE107*1000,SAM!BE107&lt;0,SAM!BE107*1000,SAM!BE107=0,"")</f>
        <v>7.3259385845804492E-2</v>
      </c>
      <c r="BF107" s="57" cm="1">
        <f t="array" ref="BF107">_xlfn.IFS(SAM!BF107&gt;0,SAM!BF107*1000,SAM!BF107&lt;0,SAM!BF107*1000,SAM!BF107=0,"")</f>
        <v>416.91447568284599</v>
      </c>
      <c r="BG107" s="57" cm="1">
        <f t="array" ref="BG107">_xlfn.IFS(SAM!BG107&gt;0,SAM!BG107*1000,SAM!BG107&lt;0,SAM!BG107*1000,SAM!BG107=0,"")</f>
        <v>356.82948629709898</v>
      </c>
      <c r="BH107" s="57" cm="1">
        <f t="array" ref="BH107">_xlfn.IFS(SAM!BH107&gt;0,SAM!BH107*1000,SAM!BH107&lt;0,SAM!BH107*1000,SAM!BH107=0,"")</f>
        <v>89.599797538928598</v>
      </c>
      <c r="BI107" s="57" cm="1">
        <f t="array" ref="BI107">_xlfn.IFS(SAM!BI107&gt;0,SAM!BI107*1000,SAM!BI107&lt;0,SAM!BI107*1000,SAM!BI107=0,"")</f>
        <v>1.89841372962013</v>
      </c>
      <c r="BJ107" s="57" cm="1">
        <f t="array" ref="BJ107">_xlfn.IFS(SAM!BJ107&gt;0,SAM!BJ107*1000,SAM!BJ107&lt;0,SAM!BJ107*1000,SAM!BJ107=0,"")</f>
        <v>50.591164016642701</v>
      </c>
      <c r="BK107" s="57" cm="1">
        <f t="array" ref="BK107">_xlfn.IFS(SAM!BK107&gt;0,SAM!BK107*1000,SAM!BK107&lt;0,SAM!BK107*1000,SAM!BK107=0,"")</f>
        <v>1756.7643090152901</v>
      </c>
      <c r="BL107" s="57" cm="1">
        <f t="array" ref="BL107">_xlfn.IFS(SAM!BL107&gt;0,SAM!BL107*1000,SAM!BL107&lt;0,SAM!BL107*1000,SAM!BL107=0,"")</f>
        <v>343.34079821470499</v>
      </c>
      <c r="BM107" s="57" cm="1">
        <f t="array" ref="BM107">_xlfn.IFS(SAM!BM107&gt;0,SAM!BM107*1000,SAM!BM107&lt;0,SAM!BM107*1000,SAM!BM107=0,"")</f>
        <v>2955.3418813994599</v>
      </c>
      <c r="BN107" s="57" cm="1">
        <f t="array" ref="BN107">_xlfn.IFS(SAM!BN107&gt;0,SAM!BN107*1000,SAM!BN107&lt;0,SAM!BN107*1000,SAM!BN107=0,"")</f>
        <v>118.67685013611</v>
      </c>
      <c r="BO107" s="57" cm="1">
        <f t="array" ref="BO107">_xlfn.IFS(SAM!BO107&gt;0,SAM!BO107*1000,SAM!BO107&lt;0,SAM!BO107*1000,SAM!BO107=0,"")</f>
        <v>259.57938471340304</v>
      </c>
      <c r="BP107" s="57" cm="1">
        <f t="array" ref="BP107">_xlfn.IFS(SAM!BP107&gt;0,SAM!BP107*1000,SAM!BP107&lt;0,SAM!BP107*1000,SAM!BP107=0,"")</f>
        <v>232.352096209157</v>
      </c>
      <c r="BQ107" s="57" t="str" cm="1">
        <f t="array" ref="BQ107">_xlfn.IFS(SAM!BQ107&gt;0,SAM!BQ107*1000,SAM!BQ107&lt;0,SAM!BQ107*1000,SAM!BQ107=0,"")</f>
        <v/>
      </c>
      <c r="BR107" s="57" t="str" cm="1">
        <f t="array" ref="BR107">_xlfn.IFS(SAM!BR107&gt;0,SAM!BR107*1000,SAM!BR107&lt;0,SAM!BR107*1000,SAM!BR107=0,"")</f>
        <v/>
      </c>
      <c r="BS107" s="57" t="str" cm="1">
        <f t="array" ref="BS107">_xlfn.IFS(SAM!BS107&gt;0,SAM!BS107*1000,SAM!BS107&lt;0,SAM!BS107*1000,SAM!BS107=0,"")</f>
        <v/>
      </c>
      <c r="BT107" s="57" t="str" cm="1">
        <f t="array" ref="BT107">_xlfn.IFS(SAM!BT107&gt;0,SAM!BT107*1000,SAM!BT107&lt;0,SAM!BT107*1000,SAM!BT107=0,"")</f>
        <v/>
      </c>
      <c r="BU107" s="57" t="str" cm="1">
        <f t="array" ref="BU107">_xlfn.IFS(SAM!BU107&gt;0,SAM!BU107*1000,SAM!BU107&lt;0,SAM!BU107*1000,SAM!BU107=0,"")</f>
        <v/>
      </c>
      <c r="BV107" s="57" t="str" cm="1">
        <f t="array" ref="BV107">_xlfn.IFS(SAM!BV107&gt;0,SAM!BV107*1000,SAM!BV107&lt;0,SAM!BV107*1000,SAM!BV107=0,"")</f>
        <v/>
      </c>
      <c r="BW107" s="57" t="str" cm="1">
        <f t="array" ref="BW107">_xlfn.IFS(SAM!BW107&gt;0,SAM!BW107*1000,SAM!BW107&lt;0,SAM!BW107*1000,SAM!BW107=0,"")</f>
        <v/>
      </c>
      <c r="BX107" s="57" t="str" cm="1">
        <f t="array" ref="BX107">_xlfn.IFS(SAM!BX107&gt;0,SAM!BX107*1000,SAM!BX107&lt;0,SAM!BX107*1000,SAM!BX107=0,"")</f>
        <v/>
      </c>
      <c r="BY107" s="57" t="str" cm="1">
        <f t="array" ref="BY107">_xlfn.IFS(SAM!BY107&gt;0,SAM!BY107*1000,SAM!BY107&lt;0,SAM!BY107*1000,SAM!BY107=0,"")</f>
        <v/>
      </c>
      <c r="BZ107" s="57" t="str" cm="1">
        <f t="array" ref="BZ107">_xlfn.IFS(SAM!BZ107&gt;0,SAM!BZ107*1000,SAM!BZ107&lt;0,SAM!BZ107*1000,SAM!BZ107=0,"")</f>
        <v/>
      </c>
      <c r="CA107" s="57" t="str" cm="1">
        <f t="array" ref="CA107">_xlfn.IFS(SAM!CA107&gt;0,SAM!CA107*1000,SAM!CA107&lt;0,SAM!CA107*1000,SAM!CA107=0,"")</f>
        <v/>
      </c>
      <c r="CB107" s="57" t="str" cm="1">
        <f t="array" ref="CB107">_xlfn.IFS(SAM!CB107&gt;0,SAM!CB107*1000,SAM!CB107&lt;0,SAM!CB107*1000,SAM!CB107=0,"")</f>
        <v/>
      </c>
      <c r="CC107" s="57" t="str" cm="1">
        <f t="array" ref="CC107">_xlfn.IFS(SAM!CC107&gt;0,SAM!CC107*1000,SAM!CC107&lt;0,SAM!CC107*1000,SAM!CC107=0,"")</f>
        <v/>
      </c>
      <c r="CD107" s="57" t="str" cm="1">
        <f t="array" ref="CD107">_xlfn.IFS(SAM!CD107&gt;0,SAM!CD107*1000,SAM!CD107&lt;0,SAM!CD107*1000,SAM!CD107=0,"")</f>
        <v/>
      </c>
      <c r="CE107" s="57" t="str" cm="1">
        <f t="array" ref="CE107">_xlfn.IFS(SAM!CE107&gt;0,SAM!CE107*1000,SAM!CE107&lt;0,SAM!CE107*1000,SAM!CE107=0,"")</f>
        <v/>
      </c>
      <c r="CF107" s="57" t="str" cm="1">
        <f t="array" ref="CF107">_xlfn.IFS(SAM!CF107&gt;0,SAM!CF107*1000,SAM!CF107&lt;0,SAM!CF107*1000,SAM!CF107=0,"")</f>
        <v/>
      </c>
      <c r="CG107" s="57" t="str" cm="1">
        <f t="array" ref="CG107">_xlfn.IFS(SAM!CG107&gt;0,SAM!CG107*1000,SAM!CG107&lt;0,SAM!CG107*1000,SAM!CG107=0,"")</f>
        <v/>
      </c>
      <c r="CH107" s="57" t="str" cm="1">
        <f t="array" ref="CH107">_xlfn.IFS(SAM!CH107&gt;0,SAM!CH107*1000,SAM!CH107&lt;0,SAM!CH107*1000,SAM!CH107=0,"")</f>
        <v/>
      </c>
      <c r="CI107" s="57" t="str" cm="1">
        <f t="array" ref="CI107">_xlfn.IFS(SAM!CI107&gt;0,SAM!CI107*1000,SAM!CI107&lt;0,SAM!CI107*1000,SAM!CI107=0,"")</f>
        <v/>
      </c>
      <c r="CJ107" s="57" t="str" cm="1">
        <f t="array" ref="CJ107">_xlfn.IFS(SAM!CJ107&gt;0,SAM!CJ107*1000,SAM!CJ107&lt;0,SAM!CJ107*1000,SAM!CJ107=0,"")</f>
        <v/>
      </c>
      <c r="CK107" s="57" t="str" cm="1">
        <f t="array" ref="CK107">_xlfn.IFS(SAM!CK107&gt;0,SAM!CK107*1000,SAM!CK107&lt;0,SAM!CK107*1000,SAM!CK107=0,"")</f>
        <v/>
      </c>
      <c r="CL107" s="57" t="str" cm="1">
        <f t="array" ref="CL107">_xlfn.IFS(SAM!CL107&gt;0,SAM!CL107*1000,SAM!CL107&lt;0,SAM!CL107*1000,SAM!CL107=0,"")</f>
        <v/>
      </c>
      <c r="CM107" s="57" t="str" cm="1">
        <f t="array" ref="CM107">_xlfn.IFS(SAM!CM107&gt;0,SAM!CM107*1000,SAM!CM107&lt;0,SAM!CM107*1000,SAM!CM107=0,"")</f>
        <v/>
      </c>
      <c r="CN107" s="57" t="str" cm="1">
        <f t="array" ref="CN107">_xlfn.IFS(SAM!CN107&gt;0,SAM!CN107*1000,SAM!CN107&lt;0,SAM!CN107*1000,SAM!CN107=0,"")</f>
        <v/>
      </c>
      <c r="CO107" s="57" t="str" cm="1">
        <f t="array" ref="CO107">_xlfn.IFS(SAM!CO107&gt;0,SAM!CO107*1000,SAM!CO107&lt;0,SAM!CO107*1000,SAM!CO107=0,"")</f>
        <v/>
      </c>
      <c r="CP107" s="57" t="str" cm="1">
        <f t="array" ref="CP107">_xlfn.IFS(SAM!CP107&gt;0,SAM!CP107*1000,SAM!CP107&lt;0,SAM!CP107*1000,SAM!CP107=0,"")</f>
        <v/>
      </c>
      <c r="CQ107" s="57" t="str" cm="1">
        <f t="array" ref="CQ107">_xlfn.IFS(SAM!CQ107&gt;0,SAM!CQ107*1000,SAM!CQ107&lt;0,SAM!CQ107*1000,SAM!CQ107=0,"")</f>
        <v/>
      </c>
      <c r="CR107" s="57" t="str" cm="1">
        <f t="array" ref="CR107">_xlfn.IFS(SAM!CR107&gt;0,SAM!CR107*1000,SAM!CR107&lt;0,SAM!CR107*1000,SAM!CR107=0,"")</f>
        <v/>
      </c>
      <c r="CS107" s="57" t="str" cm="1">
        <f t="array" ref="CS107">_xlfn.IFS(SAM!CS107&gt;0,SAM!CS107*1000,SAM!CS107&lt;0,SAM!CS107*1000,SAM!CS107=0,"")</f>
        <v/>
      </c>
      <c r="CT107" s="57" t="str" cm="1">
        <f t="array" ref="CT107">_xlfn.IFS(SAM!CT107&gt;0,SAM!CT107*1000,SAM!CT107&lt;0,SAM!CT107*1000,SAM!CT107=0,"")</f>
        <v/>
      </c>
      <c r="CU107" s="57" t="str" cm="1">
        <f t="array" ref="CU107">_xlfn.IFS(SAM!CU107&gt;0,SAM!CU107*1000,SAM!CU107&lt;0,SAM!CU107*1000,SAM!CU107=0,"")</f>
        <v/>
      </c>
      <c r="CV107" s="57" t="str" cm="1">
        <f t="array" ref="CV107">_xlfn.IFS(SAM!CV107&gt;0,SAM!CV107*1000,SAM!CV107&lt;0,SAM!CV107*1000,SAM!CV107=0,"")</f>
        <v/>
      </c>
      <c r="CW107" s="57" t="str" cm="1">
        <f t="array" ref="CW107">_xlfn.IFS(SAM!CW107&gt;0,SAM!CW107*1000,SAM!CW107&lt;0,SAM!CW107*1000,SAM!CW107=0,"")</f>
        <v/>
      </c>
      <c r="CX107" s="57" t="str" cm="1">
        <f t="array" ref="CX107">_xlfn.IFS(SAM!CX107&gt;0,SAM!CX107*1000,SAM!CX107&lt;0,SAM!CX107*1000,SAM!CX107=0,"")</f>
        <v/>
      </c>
      <c r="CY107" s="57" t="str" cm="1">
        <f t="array" ref="CY107">_xlfn.IFS(SAM!CY107&gt;0,SAM!CY107*1000,SAM!CY107&lt;0,SAM!CY107*1000,SAM!CY107=0,"")</f>
        <v/>
      </c>
      <c r="CZ107" s="57" t="str" cm="1">
        <f t="array" ref="CZ107">_xlfn.IFS(SAM!CZ107&gt;0,SAM!CZ107*1000,SAM!CZ107&lt;0,SAM!CZ107*1000,SAM!CZ107=0,"")</f>
        <v/>
      </c>
      <c r="DA107" s="57" t="str" cm="1">
        <f t="array" ref="DA107">_xlfn.IFS(SAM!DA107&gt;0,SAM!DA107*1000,SAM!DA107&lt;0,SAM!DA107*1000,SAM!DA107=0,"")</f>
        <v/>
      </c>
      <c r="DB107" s="57" t="str" cm="1">
        <f t="array" ref="DB107">_xlfn.IFS(SAM!DB107&gt;0,SAM!DB107*1000,SAM!DB107&lt;0,SAM!DB107*1000,SAM!DB107=0,"")</f>
        <v/>
      </c>
      <c r="DC107" s="57" t="str" cm="1">
        <f t="array" ref="DC107">_xlfn.IFS(SAM!DC107&gt;0,SAM!DC107*1000,SAM!DC107&lt;0,SAM!DC107*1000,SAM!DC107=0,"")</f>
        <v/>
      </c>
      <c r="DD107" s="57" t="str" cm="1">
        <f t="array" ref="DD107">_xlfn.IFS(SAM!DD107&gt;0,SAM!DD107*1000,SAM!DD107&lt;0,SAM!DD107*1000,SAM!DD107=0,"")</f>
        <v/>
      </c>
      <c r="DE107" s="57" t="str" cm="1">
        <f t="array" ref="DE107">_xlfn.IFS(SAM!DE107&gt;0,SAM!DE107*1000,SAM!DE107&lt;0,SAM!DE107*1000,SAM!DE107=0,"")</f>
        <v/>
      </c>
      <c r="DF107" s="57" t="str" cm="1">
        <f t="array" ref="DF107">_xlfn.IFS(SAM!DF107&gt;0,SAM!DF107*1000,SAM!DF107&lt;0,SAM!DF107*1000,SAM!DF107=0,"")</f>
        <v/>
      </c>
      <c r="DG107" s="57" t="str" cm="1">
        <f t="array" ref="DG107">_xlfn.IFS(SAM!DG107&gt;0,SAM!DG107*1000,SAM!DG107&lt;0,SAM!DG107*1000,SAM!DG107=0,"")</f>
        <v/>
      </c>
      <c r="DH107" s="57" t="str" cm="1">
        <f t="array" ref="DH107">_xlfn.IFS(SAM!DH107&gt;0,SAM!DH107*1000,SAM!DH107&lt;0,SAM!DH107*1000,SAM!DH107=0,"")</f>
        <v/>
      </c>
      <c r="DI107" s="57" t="str" cm="1">
        <f t="array" ref="DI107">_xlfn.IFS(SAM!DI107&gt;0,SAM!DI107*1000,SAM!DI107&lt;0,SAM!DI107*1000,SAM!DI107=0,"")</f>
        <v/>
      </c>
      <c r="DJ107" s="57" t="str" cm="1">
        <f t="array" ref="DJ107">_xlfn.IFS(SAM!DJ107&gt;0,SAM!DJ107*1000,SAM!DJ107&lt;0,SAM!DJ107*1000,SAM!DJ107=0,"")</f>
        <v/>
      </c>
      <c r="DK107" s="57" t="str" cm="1">
        <f t="array" ref="DK107">_xlfn.IFS(SAM!DK107&gt;0,SAM!DK107*1000,SAM!DK107&lt;0,SAM!DK107*1000,SAM!DK107=0,"")</f>
        <v/>
      </c>
      <c r="DL107" s="57" t="str" cm="1">
        <f t="array" ref="DL107">_xlfn.IFS(SAM!DL107&gt;0,SAM!DL107*1000,SAM!DL107&lt;0,SAM!DL107*1000,SAM!DL107=0,"")</f>
        <v/>
      </c>
      <c r="DM107" s="57" t="str" cm="1">
        <f t="array" ref="DM107">_xlfn.IFS(SAM!DM107&gt;0,SAM!DM107*1000,SAM!DM107&lt;0,SAM!DM107*1000,SAM!DM107=0,"")</f>
        <v/>
      </c>
      <c r="DN107" s="57" t="str" cm="1">
        <f t="array" ref="DN107">_xlfn.IFS(SAM!DN107&gt;0,SAM!DN107*1000,SAM!DN107&lt;0,SAM!DN107*1000,SAM!DN107=0,"")</f>
        <v/>
      </c>
      <c r="DO107" s="57" t="str" cm="1">
        <f t="array" ref="DO107">_xlfn.IFS(SAM!DO107&gt;0,SAM!DO107*1000,SAM!DO107&lt;0,SAM!DO107*1000,SAM!DO107=0,"")</f>
        <v/>
      </c>
      <c r="DP107" s="57" t="str" cm="1">
        <f t="array" ref="DP107">_xlfn.IFS(SAM!DP107&gt;0,SAM!DP107*1000,SAM!DP107&lt;0,SAM!DP107*1000,SAM!DP107=0,"")</f>
        <v/>
      </c>
      <c r="DQ107" s="57" t="str" cm="1">
        <f t="array" ref="DQ107">_xlfn.IFS(SAM!DQ107&gt;0,SAM!DQ107*1000,SAM!DQ107&lt;0,SAM!DQ107*1000,SAM!DQ107=0,"")</f>
        <v/>
      </c>
      <c r="DR107" s="57" t="str" cm="1">
        <f t="array" ref="DR107">_xlfn.IFS(SAM!DR107&gt;0,SAM!DR107*1000,SAM!DR107&lt;0,SAM!DR107*1000,SAM!DR107=0,"")</f>
        <v/>
      </c>
      <c r="DS107" s="57" t="str" cm="1">
        <f t="array" ref="DS107">_xlfn.IFS(SAM!DS107&gt;0,SAM!DS107*1000,SAM!DS107&lt;0,SAM!DS107*1000,SAM!DS107=0,"")</f>
        <v/>
      </c>
      <c r="DT107" s="57" t="str" cm="1">
        <f t="array" ref="DT107">_xlfn.IFS(SAM!DT107&gt;0,SAM!DT107*1000,SAM!DT107&lt;0,SAM!DT107*1000,SAM!DT107=0,"")</f>
        <v/>
      </c>
      <c r="DU107" s="57" t="str" cm="1">
        <f t="array" ref="DU107">_xlfn.IFS(SAM!DU107&gt;0,SAM!DU107*1000,SAM!DU107&lt;0,SAM!DU107*1000,SAM!DU107=0,"")</f>
        <v/>
      </c>
      <c r="DV107" s="57" t="str" cm="1">
        <f t="array" ref="DV107">_xlfn.IFS(SAM!DV107&gt;0,SAM!DV107*1000,SAM!DV107&lt;0,SAM!DV107*1000,SAM!DV107=0,"")</f>
        <v/>
      </c>
      <c r="DW107" s="57" t="str" cm="1">
        <f t="array" ref="DW107">_xlfn.IFS(SAM!DW107&gt;0,SAM!DW107*1000,SAM!DW107&lt;0,SAM!DW107*1000,SAM!DW107=0,"")</f>
        <v/>
      </c>
      <c r="DX107" s="57" t="str" cm="1">
        <f t="array" ref="DX107">_xlfn.IFS(SAM!DX107&gt;0,SAM!DX107*1000,SAM!DX107&lt;0,SAM!DX107*1000,SAM!DX107=0,"")</f>
        <v/>
      </c>
      <c r="DY107" s="57" t="str" cm="1">
        <f t="array" ref="DY107">_xlfn.IFS(SAM!DY107&gt;0,SAM!DY107*1000,SAM!DY107&lt;0,SAM!DY107*1000,SAM!DY107=0,"")</f>
        <v/>
      </c>
      <c r="DZ107" s="57" t="str" cm="1">
        <f t="array" ref="DZ107">_xlfn.IFS(SAM!DZ107&gt;0,SAM!DZ107*1000,SAM!DZ107&lt;0,SAM!DZ107*1000,SAM!DZ107=0,"")</f>
        <v/>
      </c>
      <c r="EA107" s="57" t="str" cm="1">
        <f t="array" ref="EA107">_xlfn.IFS(SAM!EA107&gt;0,SAM!EA107*1000,SAM!EA107&lt;0,SAM!EA107*1000,SAM!EA107=0,"")</f>
        <v/>
      </c>
      <c r="EB107" s="57" t="str" cm="1">
        <f t="array" ref="EB107">_xlfn.IFS(SAM!EB107&gt;0,SAM!EB107*1000,SAM!EB107&lt;0,SAM!EB107*1000,SAM!EB107=0,"")</f>
        <v/>
      </c>
      <c r="EC107" s="57" t="str" cm="1">
        <f t="array" ref="EC107">_xlfn.IFS(SAM!EC107&gt;0,SAM!EC107*1000,SAM!EC107&lt;0,SAM!EC107*1000,SAM!EC107=0,"")</f>
        <v/>
      </c>
      <c r="ED107" s="57" t="str" cm="1">
        <f t="array" ref="ED107">_xlfn.IFS(SAM!ED107&gt;0,SAM!ED107*1000,SAM!ED107&lt;0,SAM!ED107*1000,SAM!ED107=0,"")</f>
        <v/>
      </c>
      <c r="EE107" s="57" t="str" cm="1">
        <f t="array" ref="EE107">_xlfn.IFS(SAM!EE107&gt;0,SAM!EE107*1000,SAM!EE107&lt;0,SAM!EE107*1000,SAM!EE107=0,"")</f>
        <v/>
      </c>
      <c r="EF107" s="57" t="str" cm="1">
        <f t="array" ref="EF107">_xlfn.IFS(SAM!EF107&gt;0,SAM!EF107*1000,SAM!EF107&lt;0,SAM!EF107*1000,SAM!EF107=0,"")</f>
        <v/>
      </c>
      <c r="EG107" s="57" t="str" cm="1">
        <f t="array" ref="EG107">_xlfn.IFS(SAM!EG107&gt;0,SAM!EG107*1000,SAM!EG107&lt;0,SAM!EG107*1000,SAM!EG107=0,"")</f>
        <v/>
      </c>
      <c r="EH107" s="57" t="str" cm="1">
        <f t="array" ref="EH107">_xlfn.IFS(SAM!EH107&gt;0,SAM!EH107*1000,SAM!EH107&lt;0,SAM!EH107*1000,SAM!EH107=0,"")</f>
        <v/>
      </c>
      <c r="EI107" s="57" t="str" cm="1">
        <f t="array" ref="EI107">_xlfn.IFS(SAM!EI107&gt;0,SAM!EI107*1000,SAM!EI107&lt;0,SAM!EI107*1000,SAM!EI107=0,"")</f>
        <v/>
      </c>
      <c r="EJ107" s="57" t="str" cm="1">
        <f t="array" ref="EJ107">_xlfn.IFS(SAM!EJ107&gt;0,SAM!EJ107*1000,SAM!EJ107&lt;0,SAM!EJ107*1000,SAM!EJ107=0,"")</f>
        <v/>
      </c>
      <c r="EK107" s="57" t="str" cm="1">
        <f t="array" ref="EK107">_xlfn.IFS(SAM!EK107&gt;0,SAM!EK107*1000,SAM!EK107&lt;0,SAM!EK107*1000,SAM!EK107=0,"")</f>
        <v/>
      </c>
      <c r="EL107" s="57" t="str" cm="1">
        <f t="array" ref="EL107">_xlfn.IFS(SAM!EL107&gt;0,SAM!EL107*1000,SAM!EL107&lt;0,SAM!EL107*1000,SAM!EL107=0,"")</f>
        <v/>
      </c>
      <c r="EM107" s="57" t="str" cm="1">
        <f t="array" ref="EM107">_xlfn.IFS(SAM!EM107&gt;0,SAM!EM107*1000,SAM!EM107&lt;0,SAM!EM107*1000,SAM!EM107=0,"")</f>
        <v/>
      </c>
      <c r="EN107" s="57" t="str" cm="1">
        <f t="array" ref="EN107">_xlfn.IFS(SAM!EN107&gt;0,SAM!EN107*1000,SAM!EN107&lt;0,SAM!EN107*1000,SAM!EN107=0,"")</f>
        <v/>
      </c>
      <c r="EO107" s="57" t="str" cm="1">
        <f t="array" ref="EO107">_xlfn.IFS(SAM!EO107&gt;0,SAM!EO107*1000,SAM!EO107&lt;0,SAM!EO107*1000,SAM!EO107=0,"")</f>
        <v/>
      </c>
      <c r="EP107" s="57" t="str" cm="1">
        <f t="array" ref="EP107">_xlfn.IFS(SAM!EP107&gt;0,SAM!EP107*1000,SAM!EP107&lt;0,SAM!EP107*1000,SAM!EP107=0,"")</f>
        <v/>
      </c>
      <c r="EQ107" s="57" t="str" cm="1">
        <f t="array" ref="EQ107">_xlfn.IFS(SAM!EQ107&gt;0,SAM!EQ107*1000,SAM!EQ107&lt;0,SAM!EQ107*1000,SAM!EQ107=0,"")</f>
        <v/>
      </c>
      <c r="ER107" s="57" t="str" cm="1">
        <f t="array" ref="ER107">_xlfn.IFS(SAM!ER107&gt;0,SAM!ER107*1000,SAM!ER107&lt;0,SAM!ER107*1000,SAM!ER107=0,"")</f>
        <v/>
      </c>
      <c r="ES107" s="57" t="str" cm="1">
        <f t="array" ref="ES107">_xlfn.IFS(SAM!ES107&gt;0,SAM!ES107*1000,SAM!ES107&lt;0,SAM!ES107*1000,SAM!ES107=0,"")</f>
        <v/>
      </c>
      <c r="ET107" s="57" t="str" cm="1">
        <f t="array" ref="ET107">_xlfn.IFS(SAM!ET107&gt;0,SAM!ET107*1000,SAM!ET107&lt;0,SAM!ET107*1000,SAM!ET107=0,"")</f>
        <v/>
      </c>
      <c r="EU107" s="57" t="str" cm="1">
        <f t="array" ref="EU107">_xlfn.IFS(SAM!EU107&gt;0,SAM!EU107*1000,SAM!EU107&lt;0,SAM!EU107*1000,SAM!EU107=0,"")</f>
        <v/>
      </c>
      <c r="EV107" s="57" cm="1">
        <f t="array" ref="EV107">_xlfn.IFS(SAM!EV107&gt;0,SAM!EV107*1000,SAM!EV107&lt;0,SAM!EV107*1000,SAM!EV107=0,"")</f>
        <v>5346.3793879661207</v>
      </c>
      <c r="EW107" s="57" t="str" cm="1">
        <f t="array" ref="EW107">_xlfn.IFS(SAM!EW107&gt;0,SAM!EW107*1000,SAM!EW107&lt;0,SAM!EW107*1000,SAM!EW107=0,"")</f>
        <v/>
      </c>
      <c r="EX107" s="57" cm="1">
        <f t="array" ref="EX107">_xlfn.IFS(SAM!EX107&gt;0,SAM!EX107*1000,SAM!EX107&lt;0,SAM!EX107*1000,SAM!EX107=0,"")</f>
        <v>2.8781264562339901</v>
      </c>
      <c r="EY107" s="57" t="str" cm="1">
        <f t="array" ref="EY107">_xlfn.IFS(SAM!EY107&gt;0,SAM!EY107*1000,SAM!EY107&lt;0,SAM!EY107*1000,SAM!EY107=0,"")</f>
        <v/>
      </c>
      <c r="EZ107" s="57" t="str" cm="1">
        <f t="array" ref="EZ107">_xlfn.IFS(SAM!EZ107&gt;0,SAM!EZ107*1000,SAM!EZ107&lt;0,SAM!EZ107*1000,SAM!EZ107=0,"")</f>
        <v/>
      </c>
      <c r="FA107" s="57" t="str" cm="1">
        <f t="array" ref="FA107">_xlfn.IFS(SAM!FA107&gt;0,SAM!FA107*1000,SAM!FA107&lt;0,SAM!FA107*1000,SAM!FA107=0,"")</f>
        <v/>
      </c>
      <c r="FB107" s="57" t="str" cm="1">
        <f t="array" ref="FB107">_xlfn.IFS(SAM!FB107&gt;0,SAM!FB107*1000,SAM!FB107&lt;0,SAM!FB107*1000,SAM!FB107=0,"")</f>
        <v/>
      </c>
      <c r="FC107" s="57" t="str" cm="1">
        <f t="array" ref="FC107">_xlfn.IFS(SAM!FC107&gt;0,SAM!FC107*1000,SAM!FC107&lt;0,SAM!FC107*1000,SAM!FC107=0,"")</f>
        <v/>
      </c>
      <c r="FD107" s="57" t="str" cm="1">
        <f t="array" ref="FD107">_xlfn.IFS(SAM!FD107&gt;0,SAM!FD107*1000,SAM!FD107&lt;0,SAM!FD107*1000,SAM!FD107=0,"")</f>
        <v/>
      </c>
      <c r="FE107" s="57" t="str" cm="1">
        <f t="array" ref="FE107">_xlfn.IFS(SAM!FE107&gt;0,SAM!FE107*1000,SAM!FE107&lt;0,SAM!FE107*1000,SAM!FE107=0,"")</f>
        <v/>
      </c>
      <c r="FF107" s="57" t="str" cm="1">
        <f t="array" ref="FF107">_xlfn.IFS(SAM!FF107&gt;0,SAM!FF107*1000,SAM!FF107&lt;0,SAM!FF107*1000,SAM!FF107=0,"")</f>
        <v/>
      </c>
      <c r="FG107" s="57" t="str" cm="1">
        <f t="array" ref="FG107">_xlfn.IFS(SAM!FG107&gt;0,SAM!FG107*1000,SAM!FG107&lt;0,SAM!FG107*1000,SAM!FG107=0,"")</f>
        <v/>
      </c>
      <c r="FH107" s="57" t="str" cm="1">
        <f t="array" ref="FH107">_xlfn.IFS(SAM!FH107&gt;0,SAM!FH107*1000,SAM!FH107&lt;0,SAM!FH107*1000,SAM!FH107=0,"")</f>
        <v/>
      </c>
      <c r="FI107" s="57" t="str" cm="1">
        <f t="array" ref="FI107">_xlfn.IFS(SAM!FI107&gt;0,SAM!FI107*1000,SAM!FI107&lt;0,SAM!FI107*1000,SAM!FI107=0,"")</f>
        <v/>
      </c>
      <c r="FJ107" s="57" t="str" cm="1">
        <f t="array" ref="FJ107">_xlfn.IFS(SAM!FJ107&gt;0,SAM!FJ107*1000,SAM!FJ107&lt;0,SAM!FJ107*1000,SAM!FJ107=0,"")</f>
        <v/>
      </c>
      <c r="FK107" s="57" t="str" cm="1">
        <f t="array" ref="FK107">_xlfn.IFS(SAM!FK107&gt;0,SAM!FK107*1000,SAM!FK107&lt;0,SAM!FK107*1000,SAM!FK107=0,"")</f>
        <v/>
      </c>
      <c r="FL107" s="57" cm="1">
        <f t="array" ref="FL107">_xlfn.IFS(SAM!FL107&gt;0,SAM!FL107*1000,SAM!FL107&lt;0,SAM!FL107*1000,SAM!FL107=0,"")</f>
        <v>10708.6236727786</v>
      </c>
      <c r="FM107" s="57" cm="1">
        <f t="array" ref="FM107">_xlfn.IFS(SAM!FM107&gt;0,SAM!FM107*1000,SAM!FM107&lt;0,SAM!FM107*1000,SAM!FM107=0,"")</f>
        <v>2344.81222284453</v>
      </c>
      <c r="FN107" s="57" t="str" cm="1">
        <f t="array" ref="FN107">_xlfn.IFS(SAM!FN107&gt;0,SAM!FN107*1000,SAM!FN107&lt;0,SAM!FN107*1000,SAM!FN107=0,"")</f>
        <v/>
      </c>
      <c r="FO107" s="57" cm="1">
        <f t="array" ref="FO107">_xlfn.IFS(SAM!FO107&gt;0,SAM!FO107*1000,SAM!FO107&lt;0,SAM!FO107*1000,SAM!FO107=0,"")</f>
        <v>284.67381711911901</v>
      </c>
      <c r="FP107" s="57" cm="1">
        <f t="array" ref="FP107">_xlfn.IFS(SAM!FP107&gt;0,SAM!FP107*1000,SAM!FP107&lt;0,SAM!FP107*1000,SAM!FP107=0,"")</f>
        <v>1824.7465477467899</v>
      </c>
      <c r="FR107" s="20">
        <f t="shared" si="1"/>
        <v>76860.401896333933</v>
      </c>
      <c r="FS107" s="87">
        <v>0</v>
      </c>
      <c r="FT107" s="57">
        <f t="shared" si="4"/>
        <v>5.7761664181706189E-3</v>
      </c>
      <c r="FU107" s="57">
        <f t="shared" si="4"/>
        <v>7.1920578074414713E-3</v>
      </c>
    </row>
    <row r="108" spans="1:177" x14ac:dyDescent="0.3">
      <c r="A108" t="s">
        <v>652</v>
      </c>
      <c r="B108" s="57" cm="1">
        <f t="array" ref="B108">_xlfn.IFS(SAM!B108&gt;0,SAM!B108*1000,SAM!B108&lt;0,SAM!B108*1000,SAM!B108=0,"")</f>
        <v>0.14781319131806001</v>
      </c>
      <c r="C108" s="57" cm="1">
        <f t="array" ref="C108">_xlfn.IFS(SAM!C108&gt;0,SAM!C108*1000,SAM!C108&lt;0,SAM!C108*1000,SAM!C108=0,"")</f>
        <v>3.0185329574145502E-2</v>
      </c>
      <c r="D108" s="57" cm="1">
        <f t="array" ref="D108">_xlfn.IFS(SAM!D108&gt;0,SAM!D108*1000,SAM!D108&lt;0,SAM!D108*1000,SAM!D108=0,"")</f>
        <v>1.3586653737579701</v>
      </c>
      <c r="E108" s="57" cm="1">
        <f t="array" ref="E108">_xlfn.IFS(SAM!E108&gt;0,SAM!E108*1000,SAM!E108&lt;0,SAM!E108*1000,SAM!E108=0,"")</f>
        <v>34.753336986891206</v>
      </c>
      <c r="F108" s="57" cm="1">
        <f t="array" ref="F108">_xlfn.IFS(SAM!F108&gt;0,SAM!F108*1000,SAM!F108&lt;0,SAM!F108*1000,SAM!F108=0,"")</f>
        <v>0.63531873411927597</v>
      </c>
      <c r="G108" s="57" cm="1">
        <f t="array" ref="G108">_xlfn.IFS(SAM!G108&gt;0,SAM!G108*1000,SAM!G108&lt;0,SAM!G108*1000,SAM!G108=0,"")</f>
        <v>14.550924164004901</v>
      </c>
      <c r="H108" s="57" cm="1">
        <f t="array" ref="H108">_xlfn.IFS(SAM!H108&gt;0,SAM!H108*1000,SAM!H108&lt;0,SAM!H108*1000,SAM!H108=0,"")</f>
        <v>191.040876876526</v>
      </c>
      <c r="I108" s="57" cm="1">
        <f t="array" ref="I108">_xlfn.IFS(SAM!I108&gt;0,SAM!I108*1000,SAM!I108&lt;0,SAM!I108*1000,SAM!I108=0,"")</f>
        <v>0.16641884614364902</v>
      </c>
      <c r="J108" s="57" cm="1">
        <f t="array" ref="J108">_xlfn.IFS(SAM!J108&gt;0,SAM!J108*1000,SAM!J108&lt;0,SAM!J108*1000,SAM!J108=0,"")</f>
        <v>4.02468118494102</v>
      </c>
      <c r="K108" s="57" cm="1">
        <f t="array" ref="K108">_xlfn.IFS(SAM!K108&gt;0,SAM!K108*1000,SAM!K108&lt;0,SAM!K108*1000,SAM!K108=0,"")</f>
        <v>0.17100341098668401</v>
      </c>
      <c r="L108" s="57" cm="1">
        <f t="array" ref="L108">_xlfn.IFS(SAM!L108&gt;0,SAM!L108*1000,SAM!L108&lt;0,SAM!L108*1000,SAM!L108=0,"")</f>
        <v>9.9687831868714508E-2</v>
      </c>
      <c r="M108" s="57" t="str" cm="1">
        <f t="array" ref="M108">_xlfn.IFS(SAM!M108&gt;0,SAM!M108*1000,SAM!M108&lt;0,SAM!M108*1000,SAM!M108=0,"")</f>
        <v/>
      </c>
      <c r="N108" s="57" cm="1">
        <f t="array" ref="N108">_xlfn.IFS(SAM!N108&gt;0,SAM!N108*1000,SAM!N108&lt;0,SAM!N108*1000,SAM!N108=0,"")</f>
        <v>9.9276178422309886</v>
      </c>
      <c r="O108" s="57" cm="1">
        <f t="array" ref="O108">_xlfn.IFS(SAM!O108&gt;0,SAM!O108*1000,SAM!O108&lt;0,SAM!O108*1000,SAM!O108=0,"")</f>
        <v>7.9450711431799004</v>
      </c>
      <c r="P108" s="57" cm="1">
        <f t="array" ref="P108">_xlfn.IFS(SAM!P108&gt;0,SAM!P108*1000,SAM!P108&lt;0,SAM!P108*1000,SAM!P108=0,"")</f>
        <v>3.01863723415128E-2</v>
      </c>
      <c r="Q108" s="57" cm="1">
        <f t="array" ref="Q108">_xlfn.IFS(SAM!Q108&gt;0,SAM!Q108*1000,SAM!Q108&lt;0,SAM!Q108*1000,SAM!Q108=0,"")</f>
        <v>3.8631366729605298E-3</v>
      </c>
      <c r="R108" s="57" cm="1">
        <f t="array" ref="R108">_xlfn.IFS(SAM!R108&gt;0,SAM!R108*1000,SAM!R108&lt;0,SAM!R108*1000,SAM!R108=0,"")</f>
        <v>6.9224775468762198E-2</v>
      </c>
      <c r="S108" s="57" cm="1">
        <f t="array" ref="S108">_xlfn.IFS(SAM!S108&gt;0,SAM!S108*1000,SAM!S108&lt;0,SAM!S108*1000,SAM!S108=0,"")</f>
        <v>0.63719921618237507</v>
      </c>
      <c r="T108" s="57" cm="1">
        <f t="array" ref="T108">_xlfn.IFS(SAM!T108&gt;0,SAM!T108*1000,SAM!T108&lt;0,SAM!T108*1000,SAM!T108=0,"")</f>
        <v>1.6292748680497802</v>
      </c>
      <c r="U108" s="57" cm="1">
        <f t="array" ref="U108">_xlfn.IFS(SAM!U108&gt;0,SAM!U108*1000,SAM!U108&lt;0,SAM!U108*1000,SAM!U108=0,"")</f>
        <v>0.539337605482478</v>
      </c>
      <c r="V108" s="57" cm="1">
        <f t="array" ref="V108">_xlfn.IFS(SAM!V108&gt;0,SAM!V108*1000,SAM!V108&lt;0,SAM!V108*1000,SAM!V108=0,"")</f>
        <v>0.41502747331438999</v>
      </c>
      <c r="W108" s="57" cm="1">
        <f t="array" ref="W108">_xlfn.IFS(SAM!W108&gt;0,SAM!W108*1000,SAM!W108&lt;0,SAM!W108*1000,SAM!W108=0,"")</f>
        <v>0.53330198629853898</v>
      </c>
      <c r="X108" s="57" cm="1">
        <f t="array" ref="X108">_xlfn.IFS(SAM!X108&gt;0,SAM!X108*1000,SAM!X108&lt;0,SAM!X108*1000,SAM!X108=0,"")</f>
        <v>5.32037389618496E-2</v>
      </c>
      <c r="Y108" s="57" cm="1">
        <f t="array" ref="Y108">_xlfn.IFS(SAM!Y108&gt;0,SAM!Y108*1000,SAM!Y108&lt;0,SAM!Y108*1000,SAM!Y108=0,"")</f>
        <v>0.41897339290230401</v>
      </c>
      <c r="Z108" s="57" cm="1">
        <f t="array" ref="Z108">_xlfn.IFS(SAM!Z108&gt;0,SAM!Z108*1000,SAM!Z108&lt;0,SAM!Z108*1000,SAM!Z108=0,"")</f>
        <v>10.840986140737801</v>
      </c>
      <c r="AA108" s="57" cm="1">
        <f t="array" ref="AA108">_xlfn.IFS(SAM!AA108&gt;0,SAM!AA108*1000,SAM!AA108&lt;0,SAM!AA108*1000,SAM!AA108=0,"")</f>
        <v>10.7917186920989</v>
      </c>
      <c r="AB108" s="57" cm="1">
        <f t="array" ref="AB108">_xlfn.IFS(SAM!AB108&gt;0,SAM!AB108*1000,SAM!AB108&lt;0,SAM!AB108*1000,SAM!AB108=0,"")</f>
        <v>0.53836298305115204</v>
      </c>
      <c r="AC108" s="57" cm="1">
        <f t="array" ref="AC108">_xlfn.IFS(SAM!AC108&gt;0,SAM!AC108*1000,SAM!AC108&lt;0,SAM!AC108*1000,SAM!AC108=0,"")</f>
        <v>0.163630125823054</v>
      </c>
      <c r="AD108" s="57" cm="1">
        <f t="array" ref="AD108">_xlfn.IFS(SAM!AD108&gt;0,SAM!AD108*1000,SAM!AD108&lt;0,SAM!AD108*1000,SAM!AD108=0,"")</f>
        <v>2.8789666419124097E-3</v>
      </c>
      <c r="AE108" s="57" cm="1">
        <f t="array" ref="AE108">_xlfn.IFS(SAM!AE108&gt;0,SAM!AE108*1000,SAM!AE108&lt;0,SAM!AE108*1000,SAM!AE108=0,"")</f>
        <v>4.21378706871785</v>
      </c>
      <c r="AF108" s="57" cm="1">
        <f t="array" ref="AF108">_xlfn.IFS(SAM!AF108&gt;0,SAM!AF108*1000,SAM!AF108&lt;0,SAM!AF108*1000,SAM!AF108=0,"")</f>
        <v>13.9314515681129</v>
      </c>
      <c r="AG108" s="57" cm="1">
        <f t="array" ref="AG108">_xlfn.IFS(SAM!AG108&gt;0,SAM!AG108*1000,SAM!AG108&lt;0,SAM!AG108*1000,SAM!AG108=0,"")</f>
        <v>52.551847436377003</v>
      </c>
      <c r="AH108" s="57" cm="1">
        <f t="array" ref="AH108">_xlfn.IFS(SAM!AH108&gt;0,SAM!AH108*1000,SAM!AH108&lt;0,SAM!AH108*1000,SAM!AH108=0,"")</f>
        <v>23.0122437148435</v>
      </c>
      <c r="AI108" s="57" cm="1">
        <f t="array" ref="AI108">_xlfn.IFS(SAM!AI108&gt;0,SAM!AI108*1000,SAM!AI108&lt;0,SAM!AI108*1000,SAM!AI108=0,"")</f>
        <v>0.33637743656146502</v>
      </c>
      <c r="AJ108" s="57" cm="1">
        <f t="array" ref="AJ108">_xlfn.IFS(SAM!AJ108&gt;0,SAM!AJ108*1000,SAM!AJ108&lt;0,SAM!AJ108*1000,SAM!AJ108=0,"")</f>
        <v>34.535636697905794</v>
      </c>
      <c r="AK108" s="57" cm="1">
        <f t="array" ref="AK108">_xlfn.IFS(SAM!AK108&gt;0,SAM!AK108*1000,SAM!AK108&lt;0,SAM!AK108*1000,SAM!AK108=0,"")</f>
        <v>1.88550752621796E-2</v>
      </c>
      <c r="AL108" s="57" cm="1">
        <f t="array" ref="AL108">_xlfn.IFS(SAM!AL108&gt;0,SAM!AL108*1000,SAM!AL108&lt;0,SAM!AL108*1000,SAM!AL108=0,"")</f>
        <v>1.13363353011192</v>
      </c>
      <c r="AM108" s="57" cm="1">
        <f t="array" ref="AM108">_xlfn.IFS(SAM!AM108&gt;0,SAM!AM108*1000,SAM!AM108&lt;0,SAM!AM108*1000,SAM!AM108=0,"")</f>
        <v>56.583498470056803</v>
      </c>
      <c r="AN108" s="57" cm="1">
        <f t="array" ref="AN108">_xlfn.IFS(SAM!AN108&gt;0,SAM!AN108*1000,SAM!AN108&lt;0,SAM!AN108*1000,SAM!AN108=0,"")</f>
        <v>8.8860754257861991</v>
      </c>
      <c r="AO108" s="57" cm="1">
        <f t="array" ref="AO108">_xlfn.IFS(SAM!AO108&gt;0,SAM!AO108*1000,SAM!AO108&lt;0,SAM!AO108*1000,SAM!AO108=0,"")</f>
        <v>1508.1360644445201</v>
      </c>
      <c r="AP108" s="57" cm="1">
        <f t="array" ref="AP108">_xlfn.IFS(SAM!AP108&gt;0,SAM!AP108*1000,SAM!AP108&lt;0,SAM!AP108*1000,SAM!AP108=0,"")</f>
        <v>151.26602390904699</v>
      </c>
      <c r="AQ108" s="57" cm="1">
        <f t="array" ref="AQ108">_xlfn.IFS(SAM!AQ108&gt;0,SAM!AQ108*1000,SAM!AQ108&lt;0,SAM!AQ108*1000,SAM!AQ108=0,"")</f>
        <v>1372.23942593628</v>
      </c>
      <c r="AR108" s="57" cm="1">
        <f t="array" ref="AR108">_xlfn.IFS(SAM!AR108&gt;0,SAM!AR108*1000,SAM!AR108&lt;0,SAM!AR108*1000,SAM!AR108=0,"")</f>
        <v>97.52655839952449</v>
      </c>
      <c r="AS108" s="57" cm="1">
        <f t="array" ref="AS108">_xlfn.IFS(SAM!AS108&gt;0,SAM!AS108*1000,SAM!AS108&lt;0,SAM!AS108*1000,SAM!AS108=0,"")</f>
        <v>15.558180305561299</v>
      </c>
      <c r="AT108" s="57" cm="1">
        <f t="array" ref="AT108">_xlfn.IFS(SAM!AT108&gt;0,SAM!AT108*1000,SAM!AT108&lt;0,SAM!AT108*1000,SAM!AT108=0,"")</f>
        <v>36.141850292099704</v>
      </c>
      <c r="AU108" s="57" cm="1">
        <f t="array" ref="AU108">_xlfn.IFS(SAM!AU108&gt;0,SAM!AU108*1000,SAM!AU108&lt;0,SAM!AU108*1000,SAM!AU108=0,"")</f>
        <v>1.1101638743533602</v>
      </c>
      <c r="AV108" s="57" cm="1">
        <f t="array" ref="AV108">_xlfn.IFS(SAM!AV108&gt;0,SAM!AV108*1000,SAM!AV108&lt;0,SAM!AV108*1000,SAM!AV108=0,"")</f>
        <v>0.28476039634103301</v>
      </c>
      <c r="AW108" s="57" cm="1">
        <f t="array" ref="AW108">_xlfn.IFS(SAM!AW108&gt;0,SAM!AW108*1000,SAM!AW108&lt;0,SAM!AW108*1000,SAM!AW108=0,"")</f>
        <v>4.2264516351250399E-2</v>
      </c>
      <c r="AX108" s="57" cm="1">
        <f t="array" ref="AX108">_xlfn.IFS(SAM!AX108&gt;0,SAM!AX108*1000,SAM!AX108&lt;0,SAM!AX108*1000,SAM!AX108=0,"")</f>
        <v>5.5308835174533496E-3</v>
      </c>
      <c r="AY108" s="57" cm="1">
        <f t="array" ref="AY108">_xlfn.IFS(SAM!AY108&gt;0,SAM!AY108*1000,SAM!AY108&lt;0,SAM!AY108*1000,SAM!AY108=0,"")</f>
        <v>22.3435080520802</v>
      </c>
      <c r="AZ108" s="57" cm="1">
        <f t="array" ref="AZ108">_xlfn.IFS(SAM!AZ108&gt;0,SAM!AZ108*1000,SAM!AZ108&lt;0,SAM!AZ108*1000,SAM!AZ108=0,"")</f>
        <v>2289.4804560235702</v>
      </c>
      <c r="BA108" s="57" cm="1">
        <f t="array" ref="BA108">_xlfn.IFS(SAM!BA108&gt;0,SAM!BA108*1000,SAM!BA108&lt;0,SAM!BA108*1000,SAM!BA108=0,"")</f>
        <v>339.993612773846</v>
      </c>
      <c r="BB108" s="57" cm="1">
        <f t="array" ref="BB108">_xlfn.IFS(SAM!BB108&gt;0,SAM!BB108*1000,SAM!BB108&lt;0,SAM!BB108*1000,SAM!BB108=0,"")</f>
        <v>65.343004782685995</v>
      </c>
      <c r="BC108" s="57" cm="1">
        <f t="array" ref="BC108">_xlfn.IFS(SAM!BC108&gt;0,SAM!BC108*1000,SAM!BC108&lt;0,SAM!BC108*1000,SAM!BC108=0,"")</f>
        <v>1.9779334011320801E-2</v>
      </c>
      <c r="BD108" s="57" cm="1">
        <f t="array" ref="BD108">_xlfn.IFS(SAM!BD108&gt;0,SAM!BD108*1000,SAM!BD108&lt;0,SAM!BD108*1000,SAM!BD108=0,"")</f>
        <v>2.44496431454116E-3</v>
      </c>
      <c r="BE108" s="57" cm="1">
        <f t="array" ref="BE108">_xlfn.IFS(SAM!BE108&gt;0,SAM!BE108*1000,SAM!BE108&lt;0,SAM!BE108*1000,SAM!BE108=0,"")</f>
        <v>5.1124293084210898E-3</v>
      </c>
      <c r="BF108" s="57" cm="1">
        <f t="array" ref="BF108">_xlfn.IFS(SAM!BF108&gt;0,SAM!BF108*1000,SAM!BF108&lt;0,SAM!BF108*1000,SAM!BF108=0,"")</f>
        <v>45.454078006875001</v>
      </c>
      <c r="BG108" s="57" cm="1">
        <f t="array" ref="BG108">_xlfn.IFS(SAM!BG108&gt;0,SAM!BG108*1000,SAM!BG108&lt;0,SAM!BG108*1000,SAM!BG108=0,"")</f>
        <v>3747.9683501396298</v>
      </c>
      <c r="BH108" s="57" cm="1">
        <f t="array" ref="BH108">_xlfn.IFS(SAM!BH108&gt;0,SAM!BH108*1000,SAM!BH108&lt;0,SAM!BH108*1000,SAM!BH108=0,"")</f>
        <v>27.416922941898498</v>
      </c>
      <c r="BI108" s="57" cm="1">
        <f t="array" ref="BI108">_xlfn.IFS(SAM!BI108&gt;0,SAM!BI108*1000,SAM!BI108&lt;0,SAM!BI108*1000,SAM!BI108=0,"")</f>
        <v>2.1711333154108803</v>
      </c>
      <c r="BJ108" s="57" cm="1">
        <f t="array" ref="BJ108">_xlfn.IFS(SAM!BJ108&gt;0,SAM!BJ108*1000,SAM!BJ108&lt;0,SAM!BJ108*1000,SAM!BJ108=0,"")</f>
        <v>13.8401636122162</v>
      </c>
      <c r="BK108" s="57" cm="1">
        <f t="array" ref="BK108">_xlfn.IFS(SAM!BK108&gt;0,SAM!BK108*1000,SAM!BK108&lt;0,SAM!BK108*1000,SAM!BK108=0,"")</f>
        <v>2736.61900732809</v>
      </c>
      <c r="BL108" s="57" cm="1">
        <f t="array" ref="BL108">_xlfn.IFS(SAM!BL108&gt;0,SAM!BL108*1000,SAM!BL108&lt;0,SAM!BL108*1000,SAM!BL108=0,"")</f>
        <v>87.650884780977009</v>
      </c>
      <c r="BM108" s="57" cm="1">
        <f t="array" ref="BM108">_xlfn.IFS(SAM!BM108&gt;0,SAM!BM108*1000,SAM!BM108&lt;0,SAM!BM108*1000,SAM!BM108=0,"")</f>
        <v>1539.43063521932</v>
      </c>
      <c r="BN108" s="57" cm="1">
        <f t="array" ref="BN108">_xlfn.IFS(SAM!BN108&gt;0,SAM!BN108*1000,SAM!BN108&lt;0,SAM!BN108*1000,SAM!BN108=0,"")</f>
        <v>274.11078365792105</v>
      </c>
      <c r="BO108" s="57" cm="1">
        <f t="array" ref="BO108">_xlfn.IFS(SAM!BO108&gt;0,SAM!BO108*1000,SAM!BO108&lt;0,SAM!BO108*1000,SAM!BO108=0,"")</f>
        <v>95.509385512956499</v>
      </c>
      <c r="BP108" s="57" cm="1">
        <f t="array" ref="BP108">_xlfn.IFS(SAM!BP108&gt;0,SAM!BP108*1000,SAM!BP108&lt;0,SAM!BP108*1000,SAM!BP108=0,"")</f>
        <v>10.8823455816341</v>
      </c>
      <c r="BQ108" s="57" t="str" cm="1">
        <f t="array" ref="BQ108">_xlfn.IFS(SAM!BQ108&gt;0,SAM!BQ108*1000,SAM!BQ108&lt;0,SAM!BQ108*1000,SAM!BQ108=0,"")</f>
        <v/>
      </c>
      <c r="BR108" s="57" t="str" cm="1">
        <f t="array" ref="BR108">_xlfn.IFS(SAM!BR108&gt;0,SAM!BR108*1000,SAM!BR108&lt;0,SAM!BR108*1000,SAM!BR108=0,"")</f>
        <v/>
      </c>
      <c r="BS108" s="57" t="str" cm="1">
        <f t="array" ref="BS108">_xlfn.IFS(SAM!BS108&gt;0,SAM!BS108*1000,SAM!BS108&lt;0,SAM!BS108*1000,SAM!BS108=0,"")</f>
        <v/>
      </c>
      <c r="BT108" s="57" t="str" cm="1">
        <f t="array" ref="BT108">_xlfn.IFS(SAM!BT108&gt;0,SAM!BT108*1000,SAM!BT108&lt;0,SAM!BT108*1000,SAM!BT108=0,"")</f>
        <v/>
      </c>
      <c r="BU108" s="57" t="str" cm="1">
        <f t="array" ref="BU108">_xlfn.IFS(SAM!BU108&gt;0,SAM!BU108*1000,SAM!BU108&lt;0,SAM!BU108*1000,SAM!BU108=0,"")</f>
        <v/>
      </c>
      <c r="BV108" s="57" t="str" cm="1">
        <f t="array" ref="BV108">_xlfn.IFS(SAM!BV108&gt;0,SAM!BV108*1000,SAM!BV108&lt;0,SAM!BV108*1000,SAM!BV108=0,"")</f>
        <v/>
      </c>
      <c r="BW108" s="57" t="str" cm="1">
        <f t="array" ref="BW108">_xlfn.IFS(SAM!BW108&gt;0,SAM!BW108*1000,SAM!BW108&lt;0,SAM!BW108*1000,SAM!BW108=0,"")</f>
        <v/>
      </c>
      <c r="BX108" s="57" t="str" cm="1">
        <f t="array" ref="BX108">_xlfn.IFS(SAM!BX108&gt;0,SAM!BX108*1000,SAM!BX108&lt;0,SAM!BX108*1000,SAM!BX108=0,"")</f>
        <v/>
      </c>
      <c r="BY108" s="57" t="str" cm="1">
        <f t="array" ref="BY108">_xlfn.IFS(SAM!BY108&gt;0,SAM!BY108*1000,SAM!BY108&lt;0,SAM!BY108*1000,SAM!BY108=0,"")</f>
        <v/>
      </c>
      <c r="BZ108" s="57" t="str" cm="1">
        <f t="array" ref="BZ108">_xlfn.IFS(SAM!BZ108&gt;0,SAM!BZ108*1000,SAM!BZ108&lt;0,SAM!BZ108*1000,SAM!BZ108=0,"")</f>
        <v/>
      </c>
      <c r="CA108" s="57" t="str" cm="1">
        <f t="array" ref="CA108">_xlfn.IFS(SAM!CA108&gt;0,SAM!CA108*1000,SAM!CA108&lt;0,SAM!CA108*1000,SAM!CA108=0,"")</f>
        <v/>
      </c>
      <c r="CB108" s="57" t="str" cm="1">
        <f t="array" ref="CB108">_xlfn.IFS(SAM!CB108&gt;0,SAM!CB108*1000,SAM!CB108&lt;0,SAM!CB108*1000,SAM!CB108=0,"")</f>
        <v/>
      </c>
      <c r="CC108" s="57" t="str" cm="1">
        <f t="array" ref="CC108">_xlfn.IFS(SAM!CC108&gt;0,SAM!CC108*1000,SAM!CC108&lt;0,SAM!CC108*1000,SAM!CC108=0,"")</f>
        <v/>
      </c>
      <c r="CD108" s="57" t="str" cm="1">
        <f t="array" ref="CD108">_xlfn.IFS(SAM!CD108&gt;0,SAM!CD108*1000,SAM!CD108&lt;0,SAM!CD108*1000,SAM!CD108=0,"")</f>
        <v/>
      </c>
      <c r="CE108" s="57" t="str" cm="1">
        <f t="array" ref="CE108">_xlfn.IFS(SAM!CE108&gt;0,SAM!CE108*1000,SAM!CE108&lt;0,SAM!CE108*1000,SAM!CE108=0,"")</f>
        <v/>
      </c>
      <c r="CF108" s="57" t="str" cm="1">
        <f t="array" ref="CF108">_xlfn.IFS(SAM!CF108&gt;0,SAM!CF108*1000,SAM!CF108&lt;0,SAM!CF108*1000,SAM!CF108=0,"")</f>
        <v/>
      </c>
      <c r="CG108" s="57" t="str" cm="1">
        <f t="array" ref="CG108">_xlfn.IFS(SAM!CG108&gt;0,SAM!CG108*1000,SAM!CG108&lt;0,SAM!CG108*1000,SAM!CG108=0,"")</f>
        <v/>
      </c>
      <c r="CH108" s="57" t="str" cm="1">
        <f t="array" ref="CH108">_xlfn.IFS(SAM!CH108&gt;0,SAM!CH108*1000,SAM!CH108&lt;0,SAM!CH108*1000,SAM!CH108=0,"")</f>
        <v/>
      </c>
      <c r="CI108" s="57" t="str" cm="1">
        <f t="array" ref="CI108">_xlfn.IFS(SAM!CI108&gt;0,SAM!CI108*1000,SAM!CI108&lt;0,SAM!CI108*1000,SAM!CI108=0,"")</f>
        <v/>
      </c>
      <c r="CJ108" s="57" t="str" cm="1">
        <f t="array" ref="CJ108">_xlfn.IFS(SAM!CJ108&gt;0,SAM!CJ108*1000,SAM!CJ108&lt;0,SAM!CJ108*1000,SAM!CJ108=0,"")</f>
        <v/>
      </c>
      <c r="CK108" s="57" t="str" cm="1">
        <f t="array" ref="CK108">_xlfn.IFS(SAM!CK108&gt;0,SAM!CK108*1000,SAM!CK108&lt;0,SAM!CK108*1000,SAM!CK108=0,"")</f>
        <v/>
      </c>
      <c r="CL108" s="57" t="str" cm="1">
        <f t="array" ref="CL108">_xlfn.IFS(SAM!CL108&gt;0,SAM!CL108*1000,SAM!CL108&lt;0,SAM!CL108*1000,SAM!CL108=0,"")</f>
        <v/>
      </c>
      <c r="CM108" s="57" t="str" cm="1">
        <f t="array" ref="CM108">_xlfn.IFS(SAM!CM108&gt;0,SAM!CM108*1000,SAM!CM108&lt;0,SAM!CM108*1000,SAM!CM108=0,"")</f>
        <v/>
      </c>
      <c r="CN108" s="57" t="str" cm="1">
        <f t="array" ref="CN108">_xlfn.IFS(SAM!CN108&gt;0,SAM!CN108*1000,SAM!CN108&lt;0,SAM!CN108*1000,SAM!CN108=0,"")</f>
        <v/>
      </c>
      <c r="CO108" s="57" t="str" cm="1">
        <f t="array" ref="CO108">_xlfn.IFS(SAM!CO108&gt;0,SAM!CO108*1000,SAM!CO108&lt;0,SAM!CO108*1000,SAM!CO108=0,"")</f>
        <v/>
      </c>
      <c r="CP108" s="57" t="str" cm="1">
        <f t="array" ref="CP108">_xlfn.IFS(SAM!CP108&gt;0,SAM!CP108*1000,SAM!CP108&lt;0,SAM!CP108*1000,SAM!CP108=0,"")</f>
        <v/>
      </c>
      <c r="CQ108" s="57" t="str" cm="1">
        <f t="array" ref="CQ108">_xlfn.IFS(SAM!CQ108&gt;0,SAM!CQ108*1000,SAM!CQ108&lt;0,SAM!CQ108*1000,SAM!CQ108=0,"")</f>
        <v/>
      </c>
      <c r="CR108" s="57" t="str" cm="1">
        <f t="array" ref="CR108">_xlfn.IFS(SAM!CR108&gt;0,SAM!CR108*1000,SAM!CR108&lt;0,SAM!CR108*1000,SAM!CR108=0,"")</f>
        <v/>
      </c>
      <c r="CS108" s="57" t="str" cm="1">
        <f t="array" ref="CS108">_xlfn.IFS(SAM!CS108&gt;0,SAM!CS108*1000,SAM!CS108&lt;0,SAM!CS108*1000,SAM!CS108=0,"")</f>
        <v/>
      </c>
      <c r="CT108" s="57" t="str" cm="1">
        <f t="array" ref="CT108">_xlfn.IFS(SAM!CT108&gt;0,SAM!CT108*1000,SAM!CT108&lt;0,SAM!CT108*1000,SAM!CT108=0,"")</f>
        <v/>
      </c>
      <c r="CU108" s="57" t="str" cm="1">
        <f t="array" ref="CU108">_xlfn.IFS(SAM!CU108&gt;0,SAM!CU108*1000,SAM!CU108&lt;0,SAM!CU108*1000,SAM!CU108=0,"")</f>
        <v/>
      </c>
      <c r="CV108" s="57" t="str" cm="1">
        <f t="array" ref="CV108">_xlfn.IFS(SAM!CV108&gt;0,SAM!CV108*1000,SAM!CV108&lt;0,SAM!CV108*1000,SAM!CV108=0,"")</f>
        <v/>
      </c>
      <c r="CW108" s="57" t="str" cm="1">
        <f t="array" ref="CW108">_xlfn.IFS(SAM!CW108&gt;0,SAM!CW108*1000,SAM!CW108&lt;0,SAM!CW108*1000,SAM!CW108=0,"")</f>
        <v/>
      </c>
      <c r="CX108" s="57" t="str" cm="1">
        <f t="array" ref="CX108">_xlfn.IFS(SAM!CX108&gt;0,SAM!CX108*1000,SAM!CX108&lt;0,SAM!CX108*1000,SAM!CX108=0,"")</f>
        <v/>
      </c>
      <c r="CY108" s="57" t="str" cm="1">
        <f t="array" ref="CY108">_xlfn.IFS(SAM!CY108&gt;0,SAM!CY108*1000,SAM!CY108&lt;0,SAM!CY108*1000,SAM!CY108=0,"")</f>
        <v/>
      </c>
      <c r="CZ108" s="57" t="str" cm="1">
        <f t="array" ref="CZ108">_xlfn.IFS(SAM!CZ108&gt;0,SAM!CZ108*1000,SAM!CZ108&lt;0,SAM!CZ108*1000,SAM!CZ108=0,"")</f>
        <v/>
      </c>
      <c r="DA108" s="57" t="str" cm="1">
        <f t="array" ref="DA108">_xlfn.IFS(SAM!DA108&gt;0,SAM!DA108*1000,SAM!DA108&lt;0,SAM!DA108*1000,SAM!DA108=0,"")</f>
        <v/>
      </c>
      <c r="DB108" s="57" t="str" cm="1">
        <f t="array" ref="DB108">_xlfn.IFS(SAM!DB108&gt;0,SAM!DB108*1000,SAM!DB108&lt;0,SAM!DB108*1000,SAM!DB108=0,"")</f>
        <v/>
      </c>
      <c r="DC108" s="57" t="str" cm="1">
        <f t="array" ref="DC108">_xlfn.IFS(SAM!DC108&gt;0,SAM!DC108*1000,SAM!DC108&lt;0,SAM!DC108*1000,SAM!DC108=0,"")</f>
        <v/>
      </c>
      <c r="DD108" s="57" t="str" cm="1">
        <f t="array" ref="DD108">_xlfn.IFS(SAM!DD108&gt;0,SAM!DD108*1000,SAM!DD108&lt;0,SAM!DD108*1000,SAM!DD108=0,"")</f>
        <v/>
      </c>
      <c r="DE108" s="57" t="str" cm="1">
        <f t="array" ref="DE108">_xlfn.IFS(SAM!DE108&gt;0,SAM!DE108*1000,SAM!DE108&lt;0,SAM!DE108*1000,SAM!DE108=0,"")</f>
        <v/>
      </c>
      <c r="DF108" s="57" t="str" cm="1">
        <f t="array" ref="DF108">_xlfn.IFS(SAM!DF108&gt;0,SAM!DF108*1000,SAM!DF108&lt;0,SAM!DF108*1000,SAM!DF108=0,"")</f>
        <v/>
      </c>
      <c r="DG108" s="57" t="str" cm="1">
        <f t="array" ref="DG108">_xlfn.IFS(SAM!DG108&gt;0,SAM!DG108*1000,SAM!DG108&lt;0,SAM!DG108*1000,SAM!DG108=0,"")</f>
        <v/>
      </c>
      <c r="DH108" s="57" t="str" cm="1">
        <f t="array" ref="DH108">_xlfn.IFS(SAM!DH108&gt;0,SAM!DH108*1000,SAM!DH108&lt;0,SAM!DH108*1000,SAM!DH108=0,"")</f>
        <v/>
      </c>
      <c r="DI108" s="57" t="str" cm="1">
        <f t="array" ref="DI108">_xlfn.IFS(SAM!DI108&gt;0,SAM!DI108*1000,SAM!DI108&lt;0,SAM!DI108*1000,SAM!DI108=0,"")</f>
        <v/>
      </c>
      <c r="DJ108" s="57" t="str" cm="1">
        <f t="array" ref="DJ108">_xlfn.IFS(SAM!DJ108&gt;0,SAM!DJ108*1000,SAM!DJ108&lt;0,SAM!DJ108*1000,SAM!DJ108=0,"")</f>
        <v/>
      </c>
      <c r="DK108" s="57" t="str" cm="1">
        <f t="array" ref="DK108">_xlfn.IFS(SAM!DK108&gt;0,SAM!DK108*1000,SAM!DK108&lt;0,SAM!DK108*1000,SAM!DK108=0,"")</f>
        <v/>
      </c>
      <c r="DL108" s="57" t="str" cm="1">
        <f t="array" ref="DL108">_xlfn.IFS(SAM!DL108&gt;0,SAM!DL108*1000,SAM!DL108&lt;0,SAM!DL108*1000,SAM!DL108=0,"")</f>
        <v/>
      </c>
      <c r="DM108" s="57" t="str" cm="1">
        <f t="array" ref="DM108">_xlfn.IFS(SAM!DM108&gt;0,SAM!DM108*1000,SAM!DM108&lt;0,SAM!DM108*1000,SAM!DM108=0,"")</f>
        <v/>
      </c>
      <c r="DN108" s="57" t="str" cm="1">
        <f t="array" ref="DN108">_xlfn.IFS(SAM!DN108&gt;0,SAM!DN108*1000,SAM!DN108&lt;0,SAM!DN108*1000,SAM!DN108=0,"")</f>
        <v/>
      </c>
      <c r="DO108" s="57" t="str" cm="1">
        <f t="array" ref="DO108">_xlfn.IFS(SAM!DO108&gt;0,SAM!DO108*1000,SAM!DO108&lt;0,SAM!DO108*1000,SAM!DO108=0,"")</f>
        <v/>
      </c>
      <c r="DP108" s="57" t="str" cm="1">
        <f t="array" ref="DP108">_xlfn.IFS(SAM!DP108&gt;0,SAM!DP108*1000,SAM!DP108&lt;0,SAM!DP108*1000,SAM!DP108=0,"")</f>
        <v/>
      </c>
      <c r="DQ108" s="57" t="str" cm="1">
        <f t="array" ref="DQ108">_xlfn.IFS(SAM!DQ108&gt;0,SAM!DQ108*1000,SAM!DQ108&lt;0,SAM!DQ108*1000,SAM!DQ108=0,"")</f>
        <v/>
      </c>
      <c r="DR108" s="57" t="str" cm="1">
        <f t="array" ref="DR108">_xlfn.IFS(SAM!DR108&gt;0,SAM!DR108*1000,SAM!DR108&lt;0,SAM!DR108*1000,SAM!DR108=0,"")</f>
        <v/>
      </c>
      <c r="DS108" s="57" t="str" cm="1">
        <f t="array" ref="DS108">_xlfn.IFS(SAM!DS108&gt;0,SAM!DS108*1000,SAM!DS108&lt;0,SAM!DS108*1000,SAM!DS108=0,"")</f>
        <v/>
      </c>
      <c r="DT108" s="57" t="str" cm="1">
        <f t="array" ref="DT108">_xlfn.IFS(SAM!DT108&gt;0,SAM!DT108*1000,SAM!DT108&lt;0,SAM!DT108*1000,SAM!DT108=0,"")</f>
        <v/>
      </c>
      <c r="DU108" s="57" t="str" cm="1">
        <f t="array" ref="DU108">_xlfn.IFS(SAM!DU108&gt;0,SAM!DU108*1000,SAM!DU108&lt;0,SAM!DU108*1000,SAM!DU108=0,"")</f>
        <v/>
      </c>
      <c r="DV108" s="57" t="str" cm="1">
        <f t="array" ref="DV108">_xlfn.IFS(SAM!DV108&gt;0,SAM!DV108*1000,SAM!DV108&lt;0,SAM!DV108*1000,SAM!DV108=0,"")</f>
        <v/>
      </c>
      <c r="DW108" s="57" t="str" cm="1">
        <f t="array" ref="DW108">_xlfn.IFS(SAM!DW108&gt;0,SAM!DW108*1000,SAM!DW108&lt;0,SAM!DW108*1000,SAM!DW108=0,"")</f>
        <v/>
      </c>
      <c r="DX108" s="57" t="str" cm="1">
        <f t="array" ref="DX108">_xlfn.IFS(SAM!DX108&gt;0,SAM!DX108*1000,SAM!DX108&lt;0,SAM!DX108*1000,SAM!DX108=0,"")</f>
        <v/>
      </c>
      <c r="DY108" s="57" t="str" cm="1">
        <f t="array" ref="DY108">_xlfn.IFS(SAM!DY108&gt;0,SAM!DY108*1000,SAM!DY108&lt;0,SAM!DY108*1000,SAM!DY108=0,"")</f>
        <v/>
      </c>
      <c r="DZ108" s="57" t="str" cm="1">
        <f t="array" ref="DZ108">_xlfn.IFS(SAM!DZ108&gt;0,SAM!DZ108*1000,SAM!DZ108&lt;0,SAM!DZ108*1000,SAM!DZ108=0,"")</f>
        <v/>
      </c>
      <c r="EA108" s="57" t="str" cm="1">
        <f t="array" ref="EA108">_xlfn.IFS(SAM!EA108&gt;0,SAM!EA108*1000,SAM!EA108&lt;0,SAM!EA108*1000,SAM!EA108=0,"")</f>
        <v/>
      </c>
      <c r="EB108" s="57" t="str" cm="1">
        <f t="array" ref="EB108">_xlfn.IFS(SAM!EB108&gt;0,SAM!EB108*1000,SAM!EB108&lt;0,SAM!EB108*1000,SAM!EB108=0,"")</f>
        <v/>
      </c>
      <c r="EC108" s="57" t="str" cm="1">
        <f t="array" ref="EC108">_xlfn.IFS(SAM!EC108&gt;0,SAM!EC108*1000,SAM!EC108&lt;0,SAM!EC108*1000,SAM!EC108=0,"")</f>
        <v/>
      </c>
      <c r="ED108" s="57" t="str" cm="1">
        <f t="array" ref="ED108">_xlfn.IFS(SAM!ED108&gt;0,SAM!ED108*1000,SAM!ED108&lt;0,SAM!ED108*1000,SAM!ED108=0,"")</f>
        <v/>
      </c>
      <c r="EE108" s="57" t="str" cm="1">
        <f t="array" ref="EE108">_xlfn.IFS(SAM!EE108&gt;0,SAM!EE108*1000,SAM!EE108&lt;0,SAM!EE108*1000,SAM!EE108=0,"")</f>
        <v/>
      </c>
      <c r="EF108" s="57" t="str" cm="1">
        <f t="array" ref="EF108">_xlfn.IFS(SAM!EF108&gt;0,SAM!EF108*1000,SAM!EF108&lt;0,SAM!EF108*1000,SAM!EF108=0,"")</f>
        <v/>
      </c>
      <c r="EG108" s="57" t="str" cm="1">
        <f t="array" ref="EG108">_xlfn.IFS(SAM!EG108&gt;0,SAM!EG108*1000,SAM!EG108&lt;0,SAM!EG108*1000,SAM!EG108=0,"")</f>
        <v/>
      </c>
      <c r="EH108" s="57" t="str" cm="1">
        <f t="array" ref="EH108">_xlfn.IFS(SAM!EH108&gt;0,SAM!EH108*1000,SAM!EH108&lt;0,SAM!EH108*1000,SAM!EH108=0,"")</f>
        <v/>
      </c>
      <c r="EI108" s="57" t="str" cm="1">
        <f t="array" ref="EI108">_xlfn.IFS(SAM!EI108&gt;0,SAM!EI108*1000,SAM!EI108&lt;0,SAM!EI108*1000,SAM!EI108=0,"")</f>
        <v/>
      </c>
      <c r="EJ108" s="57" t="str" cm="1">
        <f t="array" ref="EJ108">_xlfn.IFS(SAM!EJ108&gt;0,SAM!EJ108*1000,SAM!EJ108&lt;0,SAM!EJ108*1000,SAM!EJ108=0,"")</f>
        <v/>
      </c>
      <c r="EK108" s="57" t="str" cm="1">
        <f t="array" ref="EK108">_xlfn.IFS(SAM!EK108&gt;0,SAM!EK108*1000,SAM!EK108&lt;0,SAM!EK108*1000,SAM!EK108=0,"")</f>
        <v/>
      </c>
      <c r="EL108" s="57" t="str" cm="1">
        <f t="array" ref="EL108">_xlfn.IFS(SAM!EL108&gt;0,SAM!EL108*1000,SAM!EL108&lt;0,SAM!EL108*1000,SAM!EL108=0,"")</f>
        <v/>
      </c>
      <c r="EM108" s="57" t="str" cm="1">
        <f t="array" ref="EM108">_xlfn.IFS(SAM!EM108&gt;0,SAM!EM108*1000,SAM!EM108&lt;0,SAM!EM108*1000,SAM!EM108=0,"")</f>
        <v/>
      </c>
      <c r="EN108" s="57" t="str" cm="1">
        <f t="array" ref="EN108">_xlfn.IFS(SAM!EN108&gt;0,SAM!EN108*1000,SAM!EN108&lt;0,SAM!EN108*1000,SAM!EN108=0,"")</f>
        <v/>
      </c>
      <c r="EO108" s="57" t="str" cm="1">
        <f t="array" ref="EO108">_xlfn.IFS(SAM!EO108&gt;0,SAM!EO108*1000,SAM!EO108&lt;0,SAM!EO108*1000,SAM!EO108=0,"")</f>
        <v/>
      </c>
      <c r="EP108" s="57" t="str" cm="1">
        <f t="array" ref="EP108">_xlfn.IFS(SAM!EP108&gt;0,SAM!EP108*1000,SAM!EP108&lt;0,SAM!EP108*1000,SAM!EP108=0,"")</f>
        <v/>
      </c>
      <c r="EQ108" s="57" t="str" cm="1">
        <f t="array" ref="EQ108">_xlfn.IFS(SAM!EQ108&gt;0,SAM!EQ108*1000,SAM!EQ108&lt;0,SAM!EQ108*1000,SAM!EQ108=0,"")</f>
        <v/>
      </c>
      <c r="ER108" s="57" t="str" cm="1">
        <f t="array" ref="ER108">_xlfn.IFS(SAM!ER108&gt;0,SAM!ER108*1000,SAM!ER108&lt;0,SAM!ER108*1000,SAM!ER108=0,"")</f>
        <v/>
      </c>
      <c r="ES108" s="57" t="str" cm="1">
        <f t="array" ref="ES108">_xlfn.IFS(SAM!ES108&gt;0,SAM!ES108*1000,SAM!ES108&lt;0,SAM!ES108*1000,SAM!ES108=0,"")</f>
        <v/>
      </c>
      <c r="ET108" s="57" t="str" cm="1">
        <f t="array" ref="ET108">_xlfn.IFS(SAM!ET108&gt;0,SAM!ET108*1000,SAM!ET108&lt;0,SAM!ET108*1000,SAM!ET108=0,"")</f>
        <v/>
      </c>
      <c r="EU108" s="57" t="str" cm="1">
        <f t="array" ref="EU108">_xlfn.IFS(SAM!EU108&gt;0,SAM!EU108*1000,SAM!EU108&lt;0,SAM!EU108*1000,SAM!EU108=0,"")</f>
        <v/>
      </c>
      <c r="EV108" s="57" cm="1">
        <f t="array" ref="EV108">_xlfn.IFS(SAM!EV108&gt;0,SAM!EV108*1000,SAM!EV108&lt;0,SAM!EV108*1000,SAM!EV108=0,"")</f>
        <v>16000.817855657602</v>
      </c>
      <c r="EW108" s="57" t="str" cm="1">
        <f t="array" ref="EW108">_xlfn.IFS(SAM!EW108&gt;0,SAM!EW108*1000,SAM!EW108&lt;0,SAM!EW108*1000,SAM!EW108=0,"")</f>
        <v/>
      </c>
      <c r="EX108" s="57" cm="1">
        <f t="array" ref="EX108">_xlfn.IFS(SAM!EX108&gt;0,SAM!EX108*1000,SAM!EX108&lt;0,SAM!EX108*1000,SAM!EX108=0,"")</f>
        <v>3.907101231211E-2</v>
      </c>
      <c r="EY108" s="57" t="str" cm="1">
        <f t="array" ref="EY108">_xlfn.IFS(SAM!EY108&gt;0,SAM!EY108*1000,SAM!EY108&lt;0,SAM!EY108*1000,SAM!EY108=0,"")</f>
        <v/>
      </c>
      <c r="EZ108" s="57" t="str" cm="1">
        <f t="array" ref="EZ108">_xlfn.IFS(SAM!EZ108&gt;0,SAM!EZ108*1000,SAM!EZ108&lt;0,SAM!EZ108*1000,SAM!EZ108=0,"")</f>
        <v/>
      </c>
      <c r="FA108" s="57" t="str" cm="1">
        <f t="array" ref="FA108">_xlfn.IFS(SAM!FA108&gt;0,SAM!FA108*1000,SAM!FA108&lt;0,SAM!FA108*1000,SAM!FA108=0,"")</f>
        <v/>
      </c>
      <c r="FB108" s="57" t="str" cm="1">
        <f t="array" ref="FB108">_xlfn.IFS(SAM!FB108&gt;0,SAM!FB108*1000,SAM!FB108&lt;0,SAM!FB108*1000,SAM!FB108=0,"")</f>
        <v/>
      </c>
      <c r="FC108" s="57" t="str" cm="1">
        <f t="array" ref="FC108">_xlfn.IFS(SAM!FC108&gt;0,SAM!FC108*1000,SAM!FC108&lt;0,SAM!FC108*1000,SAM!FC108=0,"")</f>
        <v/>
      </c>
      <c r="FD108" s="57" t="str" cm="1">
        <f t="array" ref="FD108">_xlfn.IFS(SAM!FD108&gt;0,SAM!FD108*1000,SAM!FD108&lt;0,SAM!FD108*1000,SAM!FD108=0,"")</f>
        <v/>
      </c>
      <c r="FE108" s="57" t="str" cm="1">
        <f t="array" ref="FE108">_xlfn.IFS(SAM!FE108&gt;0,SAM!FE108*1000,SAM!FE108&lt;0,SAM!FE108*1000,SAM!FE108=0,"")</f>
        <v/>
      </c>
      <c r="FF108" s="57" t="str" cm="1">
        <f t="array" ref="FF108">_xlfn.IFS(SAM!FF108&gt;0,SAM!FF108*1000,SAM!FF108&lt;0,SAM!FF108*1000,SAM!FF108=0,"")</f>
        <v/>
      </c>
      <c r="FG108" s="57" t="str" cm="1">
        <f t="array" ref="FG108">_xlfn.IFS(SAM!FG108&gt;0,SAM!FG108*1000,SAM!FG108&lt;0,SAM!FG108*1000,SAM!FG108=0,"")</f>
        <v/>
      </c>
      <c r="FH108" s="57" t="str" cm="1">
        <f t="array" ref="FH108">_xlfn.IFS(SAM!FH108&gt;0,SAM!FH108*1000,SAM!FH108&lt;0,SAM!FH108*1000,SAM!FH108=0,"")</f>
        <v/>
      </c>
      <c r="FI108" s="57" t="str" cm="1">
        <f t="array" ref="FI108">_xlfn.IFS(SAM!FI108&gt;0,SAM!FI108*1000,SAM!FI108&lt;0,SAM!FI108*1000,SAM!FI108=0,"")</f>
        <v/>
      </c>
      <c r="FJ108" s="57" t="str" cm="1">
        <f t="array" ref="FJ108">_xlfn.IFS(SAM!FJ108&gt;0,SAM!FJ108*1000,SAM!FJ108&lt;0,SAM!FJ108*1000,SAM!FJ108=0,"")</f>
        <v/>
      </c>
      <c r="FK108" s="57" t="str" cm="1">
        <f t="array" ref="FK108">_xlfn.IFS(SAM!FK108&gt;0,SAM!FK108*1000,SAM!FK108&lt;0,SAM!FK108*1000,SAM!FK108=0,"")</f>
        <v/>
      </c>
      <c r="FL108" s="57" cm="1">
        <f t="array" ref="FL108">_xlfn.IFS(SAM!FL108&gt;0,SAM!FL108*1000,SAM!FL108&lt;0,SAM!FL108*1000,SAM!FL108=0,"")</f>
        <v>16028.052999835601</v>
      </c>
      <c r="FM108" s="57" cm="1">
        <f t="array" ref="FM108">_xlfn.IFS(SAM!FM108&gt;0,SAM!FM108*1000,SAM!FM108&lt;0,SAM!FM108*1000,SAM!FM108=0,"")</f>
        <v>6943.3850298109901</v>
      </c>
      <c r="FN108" s="57" t="str" cm="1">
        <f t="array" ref="FN108">_xlfn.IFS(SAM!FN108&gt;0,SAM!FN108*1000,SAM!FN108&lt;0,SAM!FN108*1000,SAM!FN108=0,"")</f>
        <v/>
      </c>
      <c r="FO108" s="57" cm="1">
        <f t="array" ref="FO108">_xlfn.IFS(SAM!FO108&gt;0,SAM!FO108*1000,SAM!FO108&lt;0,SAM!FO108*1000,SAM!FO108=0,"")</f>
        <v>914.788330443733</v>
      </c>
      <c r="FP108" s="57" cm="1">
        <f t="array" ref="FP108">_xlfn.IFS(SAM!FP108&gt;0,SAM!FP108*1000,SAM!FP108&lt;0,SAM!FP108*1000,SAM!FP108=0,"")</f>
        <v>3973.17515036759</v>
      </c>
      <c r="FR108" s="20">
        <f t="shared" si="1"/>
        <v>58827.533045355478</v>
      </c>
      <c r="FS108" s="87">
        <v>-6.5483618527650833E-11</v>
      </c>
      <c r="FT108" s="57">
        <f t="shared" si="4"/>
        <v>8.6454342140764619E-3</v>
      </c>
      <c r="FU108" s="57">
        <f t="shared" si="4"/>
        <v>2.1296897903894708E-2</v>
      </c>
    </row>
    <row r="109" spans="1:177" x14ac:dyDescent="0.3">
      <c r="A109" t="s">
        <v>654</v>
      </c>
      <c r="B109" s="57" cm="1">
        <f t="array" ref="B109">_xlfn.IFS(SAM!B109&gt;0,SAM!B109*1000,SAM!B109&lt;0,SAM!B109*1000,SAM!B109=0,"")</f>
        <v>8.2870103211740306E-2</v>
      </c>
      <c r="C109" s="57" cm="1">
        <f t="array" ref="C109">_xlfn.IFS(SAM!C109&gt;0,SAM!C109*1000,SAM!C109&lt;0,SAM!C109*1000,SAM!C109=0,"")</f>
        <v>0.15747783328852999</v>
      </c>
      <c r="D109" s="57" cm="1">
        <f t="array" ref="D109">_xlfn.IFS(SAM!D109&gt;0,SAM!D109*1000,SAM!D109&lt;0,SAM!D109*1000,SAM!D109=0,"")</f>
        <v>6.7561478935316099</v>
      </c>
      <c r="E109" s="57" cm="1">
        <f t="array" ref="E109">_xlfn.IFS(SAM!E109&gt;0,SAM!E109*1000,SAM!E109&lt;0,SAM!E109*1000,SAM!E109=0,"")</f>
        <v>345.819325602616</v>
      </c>
      <c r="F109" s="57" cm="1">
        <f t="array" ref="F109">_xlfn.IFS(SAM!F109&gt;0,SAM!F109*1000,SAM!F109&lt;0,SAM!F109*1000,SAM!F109=0,"")</f>
        <v>2.4883006127985201</v>
      </c>
      <c r="G109" s="57" cm="1">
        <f t="array" ref="G109">_xlfn.IFS(SAM!G109&gt;0,SAM!G109*1000,SAM!G109&lt;0,SAM!G109*1000,SAM!G109=0,"")</f>
        <v>37.531970375409202</v>
      </c>
      <c r="H109" s="57" cm="1">
        <f t="array" ref="H109">_xlfn.IFS(SAM!H109&gt;0,SAM!H109*1000,SAM!H109&lt;0,SAM!H109*1000,SAM!H109=0,"")</f>
        <v>386.06561006973902</v>
      </c>
      <c r="I109" s="57" cm="1">
        <f t="array" ref="I109">_xlfn.IFS(SAM!I109&gt;0,SAM!I109*1000,SAM!I109&lt;0,SAM!I109*1000,SAM!I109=0,"")</f>
        <v>1.2002674686165999</v>
      </c>
      <c r="J109" s="57" cm="1">
        <f t="array" ref="J109">_xlfn.IFS(SAM!J109&gt;0,SAM!J109*1000,SAM!J109&lt;0,SAM!J109*1000,SAM!J109=0,"")</f>
        <v>8.2746927458270392</v>
      </c>
      <c r="K109" s="57" cm="1">
        <f t="array" ref="K109">_xlfn.IFS(SAM!K109&gt;0,SAM!K109*1000,SAM!K109&lt;0,SAM!K109*1000,SAM!K109=0,"")</f>
        <v>22.581360132831801</v>
      </c>
      <c r="L109" s="57" cm="1">
        <f t="array" ref="L109">_xlfn.IFS(SAM!L109&gt;0,SAM!L109*1000,SAM!L109&lt;0,SAM!L109*1000,SAM!L109=0,"")</f>
        <v>1.4463030407167001</v>
      </c>
      <c r="M109" s="57" cm="1">
        <f t="array" ref="M109">_xlfn.IFS(SAM!M109&gt;0,SAM!M109*1000,SAM!M109&lt;0,SAM!M109*1000,SAM!M109=0,"")</f>
        <v>4.9888302132120498E-2</v>
      </c>
      <c r="N109" s="57" cm="1">
        <f t="array" ref="N109">_xlfn.IFS(SAM!N109&gt;0,SAM!N109*1000,SAM!N109&lt;0,SAM!N109*1000,SAM!N109=0,"")</f>
        <v>108.535183404199</v>
      </c>
      <c r="O109" s="57" cm="1">
        <f t="array" ref="O109">_xlfn.IFS(SAM!O109&gt;0,SAM!O109*1000,SAM!O109&lt;0,SAM!O109*1000,SAM!O109=0,"")</f>
        <v>224.47256643484801</v>
      </c>
      <c r="P109" s="57" cm="1">
        <f t="array" ref="P109">_xlfn.IFS(SAM!P109&gt;0,SAM!P109*1000,SAM!P109&lt;0,SAM!P109*1000,SAM!P109=0,"")</f>
        <v>2.9756648228584099</v>
      </c>
      <c r="Q109" s="57" cm="1">
        <f t="array" ref="Q109">_xlfn.IFS(SAM!Q109&gt;0,SAM!Q109*1000,SAM!Q109&lt;0,SAM!Q109*1000,SAM!Q109=0,"")</f>
        <v>1.7315145328519802E-3</v>
      </c>
      <c r="R109" s="57" cm="1">
        <f t="array" ref="R109">_xlfn.IFS(SAM!R109&gt;0,SAM!R109*1000,SAM!R109&lt;0,SAM!R109*1000,SAM!R109=0,"")</f>
        <v>3.1224844494605001E-2</v>
      </c>
      <c r="S109" s="57" cm="1">
        <f t="array" ref="S109">_xlfn.IFS(SAM!S109&gt;0,SAM!S109*1000,SAM!S109&lt;0,SAM!S109*1000,SAM!S109=0,"")</f>
        <v>15.093382394698301</v>
      </c>
      <c r="T109" s="57" cm="1">
        <f t="array" ref="T109">_xlfn.IFS(SAM!T109&gt;0,SAM!T109*1000,SAM!T109&lt;0,SAM!T109*1000,SAM!T109=0,"")</f>
        <v>0.56691118573682298</v>
      </c>
      <c r="U109" s="57" cm="1">
        <f t="array" ref="U109">_xlfn.IFS(SAM!U109&gt;0,SAM!U109*1000,SAM!U109&lt;0,SAM!U109*1000,SAM!U109=0,"")</f>
        <v>0.35230393905791402</v>
      </c>
      <c r="V109" s="57" cm="1">
        <f t="array" ref="V109">_xlfn.IFS(SAM!V109&gt;0,SAM!V109*1000,SAM!V109&lt;0,SAM!V109*1000,SAM!V109=0,"")</f>
        <v>0.37944250937479401</v>
      </c>
      <c r="W109" s="57" cm="1">
        <f t="array" ref="W109">_xlfn.IFS(SAM!W109&gt;0,SAM!W109*1000,SAM!W109&lt;0,SAM!W109*1000,SAM!W109=0,"")</f>
        <v>0.79586910587884596</v>
      </c>
      <c r="X109" s="57" t="str" cm="1">
        <f t="array" ref="X109">_xlfn.IFS(SAM!X109&gt;0,SAM!X109*1000,SAM!X109&lt;0,SAM!X109*1000,SAM!X109=0,"")</f>
        <v/>
      </c>
      <c r="Y109" s="57" cm="1">
        <f t="array" ref="Y109">_xlfn.IFS(SAM!Y109&gt;0,SAM!Y109*1000,SAM!Y109&lt;0,SAM!Y109*1000,SAM!Y109=0,"")</f>
        <v>3.5935390906549403E-2</v>
      </c>
      <c r="Z109" s="57" cm="1">
        <f t="array" ref="Z109">_xlfn.IFS(SAM!Z109&gt;0,SAM!Z109*1000,SAM!Z109&lt;0,SAM!Z109*1000,SAM!Z109=0,"")</f>
        <v>6.2511831444980901</v>
      </c>
      <c r="AA109" s="57" cm="1">
        <f t="array" ref="AA109">_xlfn.IFS(SAM!AA109&gt;0,SAM!AA109*1000,SAM!AA109&lt;0,SAM!AA109*1000,SAM!AA109=0,"")</f>
        <v>11.299680413317599</v>
      </c>
      <c r="AB109" s="57" cm="1">
        <f t="array" ref="AB109">_xlfn.IFS(SAM!AB109&gt;0,SAM!AB109*1000,SAM!AB109&lt;0,SAM!AB109*1000,SAM!AB109=0,"")</f>
        <v>1.9056330309232101</v>
      </c>
      <c r="AC109" s="57" cm="1">
        <f t="array" ref="AC109">_xlfn.IFS(SAM!AC109&gt;0,SAM!AC109*1000,SAM!AC109&lt;0,SAM!AC109*1000,SAM!AC109=0,"")</f>
        <v>1.89639235464046</v>
      </c>
      <c r="AD109" s="57" t="str" cm="1">
        <f t="array" ref="AD109">_xlfn.IFS(SAM!AD109&gt;0,SAM!AD109*1000,SAM!AD109&lt;0,SAM!AD109*1000,SAM!AD109=0,"")</f>
        <v/>
      </c>
      <c r="AE109" s="57" cm="1">
        <f t="array" ref="AE109">_xlfn.IFS(SAM!AE109&gt;0,SAM!AE109*1000,SAM!AE109&lt;0,SAM!AE109*1000,SAM!AE109=0,"")</f>
        <v>17.576915595337898</v>
      </c>
      <c r="AF109" s="57" cm="1">
        <f t="array" ref="AF109">_xlfn.IFS(SAM!AF109&gt;0,SAM!AF109*1000,SAM!AF109&lt;0,SAM!AF109*1000,SAM!AF109=0,"")</f>
        <v>15.791131397732299</v>
      </c>
      <c r="AG109" s="57" cm="1">
        <f t="array" ref="AG109">_xlfn.IFS(SAM!AG109&gt;0,SAM!AG109*1000,SAM!AG109&lt;0,SAM!AG109*1000,SAM!AG109=0,"")</f>
        <v>1321.2536187560199</v>
      </c>
      <c r="AH109" s="57" cm="1">
        <f t="array" ref="AH109">_xlfn.IFS(SAM!AH109&gt;0,SAM!AH109*1000,SAM!AH109&lt;0,SAM!AH109*1000,SAM!AH109=0,"")</f>
        <v>449.45463880507805</v>
      </c>
      <c r="AI109" s="57" cm="1">
        <f t="array" ref="AI109">_xlfn.IFS(SAM!AI109&gt;0,SAM!AI109*1000,SAM!AI109&lt;0,SAM!AI109*1000,SAM!AI109=0,"")</f>
        <v>0.25134564207735699</v>
      </c>
      <c r="AJ109" s="57" cm="1">
        <f t="array" ref="AJ109">_xlfn.IFS(SAM!AJ109&gt;0,SAM!AJ109*1000,SAM!AJ109&lt;0,SAM!AJ109*1000,SAM!AJ109=0,"")</f>
        <v>624.400376283431</v>
      </c>
      <c r="AK109" s="57" cm="1">
        <f t="array" ref="AK109">_xlfn.IFS(SAM!AK109&gt;0,SAM!AK109*1000,SAM!AK109&lt;0,SAM!AK109*1000,SAM!AK109=0,"")</f>
        <v>0.37873539563065001</v>
      </c>
      <c r="AL109" s="57" cm="1">
        <f t="array" ref="AL109">_xlfn.IFS(SAM!AL109&gt;0,SAM!AL109*1000,SAM!AL109&lt;0,SAM!AL109*1000,SAM!AL109=0,"")</f>
        <v>90.269574528009002</v>
      </c>
      <c r="AM109" s="57" cm="1">
        <f t="array" ref="AM109">_xlfn.IFS(SAM!AM109&gt;0,SAM!AM109*1000,SAM!AM109&lt;0,SAM!AM109*1000,SAM!AM109=0,"")</f>
        <v>354.10210469789502</v>
      </c>
      <c r="AN109" s="57" cm="1">
        <f t="array" ref="AN109">_xlfn.IFS(SAM!AN109&gt;0,SAM!AN109*1000,SAM!AN109&lt;0,SAM!AN109*1000,SAM!AN109=0,"")</f>
        <v>57.179437521353705</v>
      </c>
      <c r="AO109" s="57" cm="1">
        <f t="array" ref="AO109">_xlfn.IFS(SAM!AO109&gt;0,SAM!AO109*1000,SAM!AO109&lt;0,SAM!AO109*1000,SAM!AO109=0,"")</f>
        <v>861.33271018606411</v>
      </c>
      <c r="AP109" s="57" cm="1">
        <f t="array" ref="AP109">_xlfn.IFS(SAM!AP109&gt;0,SAM!AP109*1000,SAM!AP109&lt;0,SAM!AP109*1000,SAM!AP109=0,"")</f>
        <v>2229.0276374747104</v>
      </c>
      <c r="AQ109" s="57" cm="1">
        <f t="array" ref="AQ109">_xlfn.IFS(SAM!AQ109&gt;0,SAM!AQ109*1000,SAM!AQ109&lt;0,SAM!AQ109*1000,SAM!AQ109=0,"")</f>
        <v>3864.0985672568304</v>
      </c>
      <c r="AR109" s="57" cm="1">
        <f t="array" ref="AR109">_xlfn.IFS(SAM!AR109&gt;0,SAM!AR109*1000,SAM!AR109&lt;0,SAM!AR109*1000,SAM!AR109=0,"")</f>
        <v>865.36221074261096</v>
      </c>
      <c r="AS109" s="57" cm="1">
        <f t="array" ref="AS109">_xlfn.IFS(SAM!AS109&gt;0,SAM!AS109*1000,SAM!AS109&lt;0,SAM!AS109*1000,SAM!AS109=0,"")</f>
        <v>405.41818708672901</v>
      </c>
      <c r="AT109" s="57" cm="1">
        <f t="array" ref="AT109">_xlfn.IFS(SAM!AT109&gt;0,SAM!AT109*1000,SAM!AT109&lt;0,SAM!AT109*1000,SAM!AT109=0,"")</f>
        <v>21.7159546248268</v>
      </c>
      <c r="AU109" s="57" cm="1">
        <f t="array" ref="AU109">_xlfn.IFS(SAM!AU109&gt;0,SAM!AU109*1000,SAM!AU109&lt;0,SAM!AU109*1000,SAM!AU109=0,"")</f>
        <v>89.845489327714205</v>
      </c>
      <c r="AV109" s="57" cm="1">
        <f t="array" ref="AV109">_xlfn.IFS(SAM!AV109&gt;0,SAM!AV109*1000,SAM!AV109&lt;0,SAM!AV109*1000,SAM!AV109=0,"")</f>
        <v>23.0008942979225</v>
      </c>
      <c r="AW109" s="57" cm="1">
        <f t="array" ref="AW109">_xlfn.IFS(SAM!AW109&gt;0,SAM!AW109*1000,SAM!AW109&lt;0,SAM!AW109*1000,SAM!AW109=0,"")</f>
        <v>3.3894211413763302</v>
      </c>
      <c r="AX109" s="57" cm="1">
        <f t="array" ref="AX109">_xlfn.IFS(SAM!AX109&gt;0,SAM!AX109*1000,SAM!AX109&lt;0,SAM!AX109*1000,SAM!AX109=0,"")</f>
        <v>3.1326023607056801E-3</v>
      </c>
      <c r="AY109" s="57" cm="1">
        <f t="array" ref="AY109">_xlfn.IFS(SAM!AY109&gt;0,SAM!AY109*1000,SAM!AY109&lt;0,SAM!AY109*1000,SAM!AY109=0,"")</f>
        <v>54.024111296974297</v>
      </c>
      <c r="AZ109" s="57" cm="1">
        <f t="array" ref="AZ109">_xlfn.IFS(SAM!AZ109&gt;0,SAM!AZ109*1000,SAM!AZ109&lt;0,SAM!AZ109*1000,SAM!AZ109=0,"")</f>
        <v>64642.181759577696</v>
      </c>
      <c r="BA109" s="57" cm="1">
        <f t="array" ref="BA109">_xlfn.IFS(SAM!BA109&gt;0,SAM!BA109*1000,SAM!BA109&lt;0,SAM!BA109*1000,SAM!BA109=0,"")</f>
        <v>733.87067367889404</v>
      </c>
      <c r="BB109" s="57" cm="1">
        <f t="array" ref="BB109">_xlfn.IFS(SAM!BB109&gt;0,SAM!BB109*1000,SAM!BB109&lt;0,SAM!BB109*1000,SAM!BB109=0,"")</f>
        <v>154.73623020592601</v>
      </c>
      <c r="BC109" s="57" cm="1">
        <f t="array" ref="BC109">_xlfn.IFS(SAM!BC109&gt;0,SAM!BC109*1000,SAM!BC109&lt;0,SAM!BC109*1000,SAM!BC109=0,"")</f>
        <v>0.41255188658709596</v>
      </c>
      <c r="BD109" s="57" cm="1">
        <f t="array" ref="BD109">_xlfn.IFS(SAM!BD109&gt;0,SAM!BD109*1000,SAM!BD109&lt;0,SAM!BD109*1000,SAM!BD109=0,"")</f>
        <v>1.85826194112962E-2</v>
      </c>
      <c r="BE109" s="57" cm="1">
        <f t="array" ref="BE109">_xlfn.IFS(SAM!BE109&gt;0,SAM!BE109*1000,SAM!BE109&lt;0,SAM!BE109*1000,SAM!BE109=0,"")</f>
        <v>6.745178428191019E-2</v>
      </c>
      <c r="BF109" s="57" cm="1">
        <f t="array" ref="BF109">_xlfn.IFS(SAM!BF109&gt;0,SAM!BF109*1000,SAM!BF109&lt;0,SAM!BF109*1000,SAM!BF109=0,"")</f>
        <v>462.91205059959299</v>
      </c>
      <c r="BG109" s="57" cm="1">
        <f t="array" ref="BG109">_xlfn.IFS(SAM!BG109&gt;0,SAM!BG109*1000,SAM!BG109&lt;0,SAM!BG109*1000,SAM!BG109=0,"")</f>
        <v>1123.50567080521</v>
      </c>
      <c r="BH109" s="57" cm="1">
        <f t="array" ref="BH109">_xlfn.IFS(SAM!BH109&gt;0,SAM!BH109*1000,SAM!BH109&lt;0,SAM!BH109*1000,SAM!BH109=0,"")</f>
        <v>17.445804342500601</v>
      </c>
      <c r="BI109" s="57" cm="1">
        <f t="array" ref="BI109">_xlfn.IFS(SAM!BI109&gt;0,SAM!BI109*1000,SAM!BI109&lt;0,SAM!BI109*1000,SAM!BI109=0,"")</f>
        <v>1.08294437864351</v>
      </c>
      <c r="BJ109" s="57" cm="1">
        <f t="array" ref="BJ109">_xlfn.IFS(SAM!BJ109&gt;0,SAM!BJ109*1000,SAM!BJ109&lt;0,SAM!BJ109*1000,SAM!BJ109=0,"")</f>
        <v>29.8392597860392</v>
      </c>
      <c r="BK109" s="57" cm="1">
        <f t="array" ref="BK109">_xlfn.IFS(SAM!BK109&gt;0,SAM!BK109*1000,SAM!BK109&lt;0,SAM!BK109*1000,SAM!BK109=0,"")</f>
        <v>7970.32772687326</v>
      </c>
      <c r="BL109" s="57" cm="1">
        <f t="array" ref="BL109">_xlfn.IFS(SAM!BL109&gt;0,SAM!BL109*1000,SAM!BL109&lt;0,SAM!BL109*1000,SAM!BL109=0,"")</f>
        <v>567.36405389217407</v>
      </c>
      <c r="BM109" s="57" cm="1">
        <f t="array" ref="BM109">_xlfn.IFS(SAM!BM109&gt;0,SAM!BM109*1000,SAM!BM109&lt;0,SAM!BM109*1000,SAM!BM109=0,"")</f>
        <v>567.68872616265901</v>
      </c>
      <c r="BN109" s="57" cm="1">
        <f t="array" ref="BN109">_xlfn.IFS(SAM!BN109&gt;0,SAM!BN109*1000,SAM!BN109&lt;0,SAM!BN109*1000,SAM!BN109=0,"")</f>
        <v>547.54073172654</v>
      </c>
      <c r="BO109" s="57" cm="1">
        <f t="array" ref="BO109">_xlfn.IFS(SAM!BO109&gt;0,SAM!BO109*1000,SAM!BO109&lt;0,SAM!BO109*1000,SAM!BO109=0,"")</f>
        <v>245.68323605543199</v>
      </c>
      <c r="BP109" s="57" cm="1">
        <f t="array" ref="BP109">_xlfn.IFS(SAM!BP109&gt;0,SAM!BP109*1000,SAM!BP109&lt;0,SAM!BP109*1000,SAM!BP109=0,"")</f>
        <v>3.0395624569267099</v>
      </c>
      <c r="BQ109" s="57" t="str" cm="1">
        <f t="array" ref="BQ109">_xlfn.IFS(SAM!BQ109&gt;0,SAM!BQ109*1000,SAM!BQ109&lt;0,SAM!BQ109*1000,SAM!BQ109=0,"")</f>
        <v/>
      </c>
      <c r="BR109" s="57" t="str" cm="1">
        <f t="array" ref="BR109">_xlfn.IFS(SAM!BR109&gt;0,SAM!BR109*1000,SAM!BR109&lt;0,SAM!BR109*1000,SAM!BR109=0,"")</f>
        <v/>
      </c>
      <c r="BS109" s="57" t="str" cm="1">
        <f t="array" ref="BS109">_xlfn.IFS(SAM!BS109&gt;0,SAM!BS109*1000,SAM!BS109&lt;0,SAM!BS109*1000,SAM!BS109=0,"")</f>
        <v/>
      </c>
      <c r="BT109" s="57" t="str" cm="1">
        <f t="array" ref="BT109">_xlfn.IFS(SAM!BT109&gt;0,SAM!BT109*1000,SAM!BT109&lt;0,SAM!BT109*1000,SAM!BT109=0,"")</f>
        <v/>
      </c>
      <c r="BU109" s="57" t="str" cm="1">
        <f t="array" ref="BU109">_xlfn.IFS(SAM!BU109&gt;0,SAM!BU109*1000,SAM!BU109&lt;0,SAM!BU109*1000,SAM!BU109=0,"")</f>
        <v/>
      </c>
      <c r="BV109" s="57" t="str" cm="1">
        <f t="array" ref="BV109">_xlfn.IFS(SAM!BV109&gt;0,SAM!BV109*1000,SAM!BV109&lt;0,SAM!BV109*1000,SAM!BV109=0,"")</f>
        <v/>
      </c>
      <c r="BW109" s="57" t="str" cm="1">
        <f t="array" ref="BW109">_xlfn.IFS(SAM!BW109&gt;0,SAM!BW109*1000,SAM!BW109&lt;0,SAM!BW109*1000,SAM!BW109=0,"")</f>
        <v/>
      </c>
      <c r="BX109" s="57" t="str" cm="1">
        <f t="array" ref="BX109">_xlfn.IFS(SAM!BX109&gt;0,SAM!BX109*1000,SAM!BX109&lt;0,SAM!BX109*1000,SAM!BX109=0,"")</f>
        <v/>
      </c>
      <c r="BY109" s="57" t="str" cm="1">
        <f t="array" ref="BY109">_xlfn.IFS(SAM!BY109&gt;0,SAM!BY109*1000,SAM!BY109&lt;0,SAM!BY109*1000,SAM!BY109=0,"")</f>
        <v/>
      </c>
      <c r="BZ109" s="57" t="str" cm="1">
        <f t="array" ref="BZ109">_xlfn.IFS(SAM!BZ109&gt;0,SAM!BZ109*1000,SAM!BZ109&lt;0,SAM!BZ109*1000,SAM!BZ109=0,"")</f>
        <v/>
      </c>
      <c r="CA109" s="57" t="str" cm="1">
        <f t="array" ref="CA109">_xlfn.IFS(SAM!CA109&gt;0,SAM!CA109*1000,SAM!CA109&lt;0,SAM!CA109*1000,SAM!CA109=0,"")</f>
        <v/>
      </c>
      <c r="CB109" s="57" t="str" cm="1">
        <f t="array" ref="CB109">_xlfn.IFS(SAM!CB109&gt;0,SAM!CB109*1000,SAM!CB109&lt;0,SAM!CB109*1000,SAM!CB109=0,"")</f>
        <v/>
      </c>
      <c r="CC109" s="57" t="str" cm="1">
        <f t="array" ref="CC109">_xlfn.IFS(SAM!CC109&gt;0,SAM!CC109*1000,SAM!CC109&lt;0,SAM!CC109*1000,SAM!CC109=0,"")</f>
        <v/>
      </c>
      <c r="CD109" s="57" t="str" cm="1">
        <f t="array" ref="CD109">_xlfn.IFS(SAM!CD109&gt;0,SAM!CD109*1000,SAM!CD109&lt;0,SAM!CD109*1000,SAM!CD109=0,"")</f>
        <v/>
      </c>
      <c r="CE109" s="57" t="str" cm="1">
        <f t="array" ref="CE109">_xlfn.IFS(SAM!CE109&gt;0,SAM!CE109*1000,SAM!CE109&lt;0,SAM!CE109*1000,SAM!CE109=0,"")</f>
        <v/>
      </c>
      <c r="CF109" s="57" t="str" cm="1">
        <f t="array" ref="CF109">_xlfn.IFS(SAM!CF109&gt;0,SAM!CF109*1000,SAM!CF109&lt;0,SAM!CF109*1000,SAM!CF109=0,"")</f>
        <v/>
      </c>
      <c r="CG109" s="57" t="str" cm="1">
        <f t="array" ref="CG109">_xlfn.IFS(SAM!CG109&gt;0,SAM!CG109*1000,SAM!CG109&lt;0,SAM!CG109*1000,SAM!CG109=0,"")</f>
        <v/>
      </c>
      <c r="CH109" s="57" t="str" cm="1">
        <f t="array" ref="CH109">_xlfn.IFS(SAM!CH109&gt;0,SAM!CH109*1000,SAM!CH109&lt;0,SAM!CH109*1000,SAM!CH109=0,"")</f>
        <v/>
      </c>
      <c r="CI109" s="57" t="str" cm="1">
        <f t="array" ref="CI109">_xlfn.IFS(SAM!CI109&gt;0,SAM!CI109*1000,SAM!CI109&lt;0,SAM!CI109*1000,SAM!CI109=0,"")</f>
        <v/>
      </c>
      <c r="CJ109" s="57" t="str" cm="1">
        <f t="array" ref="CJ109">_xlfn.IFS(SAM!CJ109&gt;0,SAM!CJ109*1000,SAM!CJ109&lt;0,SAM!CJ109*1000,SAM!CJ109=0,"")</f>
        <v/>
      </c>
      <c r="CK109" s="57" t="str" cm="1">
        <f t="array" ref="CK109">_xlfn.IFS(SAM!CK109&gt;0,SAM!CK109*1000,SAM!CK109&lt;0,SAM!CK109*1000,SAM!CK109=0,"")</f>
        <v/>
      </c>
      <c r="CL109" s="57" t="str" cm="1">
        <f t="array" ref="CL109">_xlfn.IFS(SAM!CL109&gt;0,SAM!CL109*1000,SAM!CL109&lt;0,SAM!CL109*1000,SAM!CL109=0,"")</f>
        <v/>
      </c>
      <c r="CM109" s="57" t="str" cm="1">
        <f t="array" ref="CM109">_xlfn.IFS(SAM!CM109&gt;0,SAM!CM109*1000,SAM!CM109&lt;0,SAM!CM109*1000,SAM!CM109=0,"")</f>
        <v/>
      </c>
      <c r="CN109" s="57" t="str" cm="1">
        <f t="array" ref="CN109">_xlfn.IFS(SAM!CN109&gt;0,SAM!CN109*1000,SAM!CN109&lt;0,SAM!CN109*1000,SAM!CN109=0,"")</f>
        <v/>
      </c>
      <c r="CO109" s="57" t="str" cm="1">
        <f t="array" ref="CO109">_xlfn.IFS(SAM!CO109&gt;0,SAM!CO109*1000,SAM!CO109&lt;0,SAM!CO109*1000,SAM!CO109=0,"")</f>
        <v/>
      </c>
      <c r="CP109" s="57" t="str" cm="1">
        <f t="array" ref="CP109">_xlfn.IFS(SAM!CP109&gt;0,SAM!CP109*1000,SAM!CP109&lt;0,SAM!CP109*1000,SAM!CP109=0,"")</f>
        <v/>
      </c>
      <c r="CQ109" s="57" t="str" cm="1">
        <f t="array" ref="CQ109">_xlfn.IFS(SAM!CQ109&gt;0,SAM!CQ109*1000,SAM!CQ109&lt;0,SAM!CQ109*1000,SAM!CQ109=0,"")</f>
        <v/>
      </c>
      <c r="CR109" s="57" t="str" cm="1">
        <f t="array" ref="CR109">_xlfn.IFS(SAM!CR109&gt;0,SAM!CR109*1000,SAM!CR109&lt;0,SAM!CR109*1000,SAM!CR109=0,"")</f>
        <v/>
      </c>
      <c r="CS109" s="57" t="str" cm="1">
        <f t="array" ref="CS109">_xlfn.IFS(SAM!CS109&gt;0,SAM!CS109*1000,SAM!CS109&lt;0,SAM!CS109*1000,SAM!CS109=0,"")</f>
        <v/>
      </c>
      <c r="CT109" s="57" t="str" cm="1">
        <f t="array" ref="CT109">_xlfn.IFS(SAM!CT109&gt;0,SAM!CT109*1000,SAM!CT109&lt;0,SAM!CT109*1000,SAM!CT109=0,"")</f>
        <v/>
      </c>
      <c r="CU109" s="57" t="str" cm="1">
        <f t="array" ref="CU109">_xlfn.IFS(SAM!CU109&gt;0,SAM!CU109*1000,SAM!CU109&lt;0,SAM!CU109*1000,SAM!CU109=0,"")</f>
        <v/>
      </c>
      <c r="CV109" s="57" t="str" cm="1">
        <f t="array" ref="CV109">_xlfn.IFS(SAM!CV109&gt;0,SAM!CV109*1000,SAM!CV109&lt;0,SAM!CV109*1000,SAM!CV109=0,"")</f>
        <v/>
      </c>
      <c r="CW109" s="57" t="str" cm="1">
        <f t="array" ref="CW109">_xlfn.IFS(SAM!CW109&gt;0,SAM!CW109*1000,SAM!CW109&lt;0,SAM!CW109*1000,SAM!CW109=0,"")</f>
        <v/>
      </c>
      <c r="CX109" s="57" t="str" cm="1">
        <f t="array" ref="CX109">_xlfn.IFS(SAM!CX109&gt;0,SAM!CX109*1000,SAM!CX109&lt;0,SAM!CX109*1000,SAM!CX109=0,"")</f>
        <v/>
      </c>
      <c r="CY109" s="57" t="str" cm="1">
        <f t="array" ref="CY109">_xlfn.IFS(SAM!CY109&gt;0,SAM!CY109*1000,SAM!CY109&lt;0,SAM!CY109*1000,SAM!CY109=0,"")</f>
        <v/>
      </c>
      <c r="CZ109" s="57" t="str" cm="1">
        <f t="array" ref="CZ109">_xlfn.IFS(SAM!CZ109&gt;0,SAM!CZ109*1000,SAM!CZ109&lt;0,SAM!CZ109*1000,SAM!CZ109=0,"")</f>
        <v/>
      </c>
      <c r="DA109" s="57" t="str" cm="1">
        <f t="array" ref="DA109">_xlfn.IFS(SAM!DA109&gt;0,SAM!DA109*1000,SAM!DA109&lt;0,SAM!DA109*1000,SAM!DA109=0,"")</f>
        <v/>
      </c>
      <c r="DB109" s="57" t="str" cm="1">
        <f t="array" ref="DB109">_xlfn.IFS(SAM!DB109&gt;0,SAM!DB109*1000,SAM!DB109&lt;0,SAM!DB109*1000,SAM!DB109=0,"")</f>
        <v/>
      </c>
      <c r="DC109" s="57" t="str" cm="1">
        <f t="array" ref="DC109">_xlfn.IFS(SAM!DC109&gt;0,SAM!DC109*1000,SAM!DC109&lt;0,SAM!DC109*1000,SAM!DC109=0,"")</f>
        <v/>
      </c>
      <c r="DD109" s="57" t="str" cm="1">
        <f t="array" ref="DD109">_xlfn.IFS(SAM!DD109&gt;0,SAM!DD109*1000,SAM!DD109&lt;0,SAM!DD109*1000,SAM!DD109=0,"")</f>
        <v/>
      </c>
      <c r="DE109" s="57" t="str" cm="1">
        <f t="array" ref="DE109">_xlfn.IFS(SAM!DE109&gt;0,SAM!DE109*1000,SAM!DE109&lt;0,SAM!DE109*1000,SAM!DE109=0,"")</f>
        <v/>
      </c>
      <c r="DF109" s="57" t="str" cm="1">
        <f t="array" ref="DF109">_xlfn.IFS(SAM!DF109&gt;0,SAM!DF109*1000,SAM!DF109&lt;0,SAM!DF109*1000,SAM!DF109=0,"")</f>
        <v/>
      </c>
      <c r="DG109" s="57" t="str" cm="1">
        <f t="array" ref="DG109">_xlfn.IFS(SAM!DG109&gt;0,SAM!DG109*1000,SAM!DG109&lt;0,SAM!DG109*1000,SAM!DG109=0,"")</f>
        <v/>
      </c>
      <c r="DH109" s="57" t="str" cm="1">
        <f t="array" ref="DH109">_xlfn.IFS(SAM!DH109&gt;0,SAM!DH109*1000,SAM!DH109&lt;0,SAM!DH109*1000,SAM!DH109=0,"")</f>
        <v/>
      </c>
      <c r="DI109" s="57" t="str" cm="1">
        <f t="array" ref="DI109">_xlfn.IFS(SAM!DI109&gt;0,SAM!DI109*1000,SAM!DI109&lt;0,SAM!DI109*1000,SAM!DI109=0,"")</f>
        <v/>
      </c>
      <c r="DJ109" s="57" t="str" cm="1">
        <f t="array" ref="DJ109">_xlfn.IFS(SAM!DJ109&gt;0,SAM!DJ109*1000,SAM!DJ109&lt;0,SAM!DJ109*1000,SAM!DJ109=0,"")</f>
        <v/>
      </c>
      <c r="DK109" s="57" t="str" cm="1">
        <f t="array" ref="DK109">_xlfn.IFS(SAM!DK109&gt;0,SAM!DK109*1000,SAM!DK109&lt;0,SAM!DK109*1000,SAM!DK109=0,"")</f>
        <v/>
      </c>
      <c r="DL109" s="57" t="str" cm="1">
        <f t="array" ref="DL109">_xlfn.IFS(SAM!DL109&gt;0,SAM!DL109*1000,SAM!DL109&lt;0,SAM!DL109*1000,SAM!DL109=0,"")</f>
        <v/>
      </c>
      <c r="DM109" s="57" t="str" cm="1">
        <f t="array" ref="DM109">_xlfn.IFS(SAM!DM109&gt;0,SAM!DM109*1000,SAM!DM109&lt;0,SAM!DM109*1000,SAM!DM109=0,"")</f>
        <v/>
      </c>
      <c r="DN109" s="57" t="str" cm="1">
        <f t="array" ref="DN109">_xlfn.IFS(SAM!DN109&gt;0,SAM!DN109*1000,SAM!DN109&lt;0,SAM!DN109*1000,SAM!DN109=0,"")</f>
        <v/>
      </c>
      <c r="DO109" s="57" t="str" cm="1">
        <f t="array" ref="DO109">_xlfn.IFS(SAM!DO109&gt;0,SAM!DO109*1000,SAM!DO109&lt;0,SAM!DO109*1000,SAM!DO109=0,"")</f>
        <v/>
      </c>
      <c r="DP109" s="57" t="str" cm="1">
        <f t="array" ref="DP109">_xlfn.IFS(SAM!DP109&gt;0,SAM!DP109*1000,SAM!DP109&lt;0,SAM!DP109*1000,SAM!DP109=0,"")</f>
        <v/>
      </c>
      <c r="DQ109" s="57" t="str" cm="1">
        <f t="array" ref="DQ109">_xlfn.IFS(SAM!DQ109&gt;0,SAM!DQ109*1000,SAM!DQ109&lt;0,SAM!DQ109*1000,SAM!DQ109=0,"")</f>
        <v/>
      </c>
      <c r="DR109" s="57" t="str" cm="1">
        <f t="array" ref="DR109">_xlfn.IFS(SAM!DR109&gt;0,SAM!DR109*1000,SAM!DR109&lt;0,SAM!DR109*1000,SAM!DR109=0,"")</f>
        <v/>
      </c>
      <c r="DS109" s="57" t="str" cm="1">
        <f t="array" ref="DS109">_xlfn.IFS(SAM!DS109&gt;0,SAM!DS109*1000,SAM!DS109&lt;0,SAM!DS109*1000,SAM!DS109=0,"")</f>
        <v/>
      </c>
      <c r="DT109" s="57" t="str" cm="1">
        <f t="array" ref="DT109">_xlfn.IFS(SAM!DT109&gt;0,SAM!DT109*1000,SAM!DT109&lt;0,SAM!DT109*1000,SAM!DT109=0,"")</f>
        <v/>
      </c>
      <c r="DU109" s="57" t="str" cm="1">
        <f t="array" ref="DU109">_xlfn.IFS(SAM!DU109&gt;0,SAM!DU109*1000,SAM!DU109&lt;0,SAM!DU109*1000,SAM!DU109=0,"")</f>
        <v/>
      </c>
      <c r="DV109" s="57" t="str" cm="1">
        <f t="array" ref="DV109">_xlfn.IFS(SAM!DV109&gt;0,SAM!DV109*1000,SAM!DV109&lt;0,SAM!DV109*1000,SAM!DV109=0,"")</f>
        <v/>
      </c>
      <c r="DW109" s="57" t="str" cm="1">
        <f t="array" ref="DW109">_xlfn.IFS(SAM!DW109&gt;0,SAM!DW109*1000,SAM!DW109&lt;0,SAM!DW109*1000,SAM!DW109=0,"")</f>
        <v/>
      </c>
      <c r="DX109" s="57" t="str" cm="1">
        <f t="array" ref="DX109">_xlfn.IFS(SAM!DX109&gt;0,SAM!DX109*1000,SAM!DX109&lt;0,SAM!DX109*1000,SAM!DX109=0,"")</f>
        <v/>
      </c>
      <c r="DY109" s="57" t="str" cm="1">
        <f t="array" ref="DY109">_xlfn.IFS(SAM!DY109&gt;0,SAM!DY109*1000,SAM!DY109&lt;0,SAM!DY109*1000,SAM!DY109=0,"")</f>
        <v/>
      </c>
      <c r="DZ109" s="57" t="str" cm="1">
        <f t="array" ref="DZ109">_xlfn.IFS(SAM!DZ109&gt;0,SAM!DZ109*1000,SAM!DZ109&lt;0,SAM!DZ109*1000,SAM!DZ109=0,"")</f>
        <v/>
      </c>
      <c r="EA109" s="57" t="str" cm="1">
        <f t="array" ref="EA109">_xlfn.IFS(SAM!EA109&gt;0,SAM!EA109*1000,SAM!EA109&lt;0,SAM!EA109*1000,SAM!EA109=0,"")</f>
        <v/>
      </c>
      <c r="EB109" s="57" t="str" cm="1">
        <f t="array" ref="EB109">_xlfn.IFS(SAM!EB109&gt;0,SAM!EB109*1000,SAM!EB109&lt;0,SAM!EB109*1000,SAM!EB109=0,"")</f>
        <v/>
      </c>
      <c r="EC109" s="57" t="str" cm="1">
        <f t="array" ref="EC109">_xlfn.IFS(SAM!EC109&gt;0,SAM!EC109*1000,SAM!EC109&lt;0,SAM!EC109*1000,SAM!EC109=0,"")</f>
        <v/>
      </c>
      <c r="ED109" s="57" t="str" cm="1">
        <f t="array" ref="ED109">_xlfn.IFS(SAM!ED109&gt;0,SAM!ED109*1000,SAM!ED109&lt;0,SAM!ED109*1000,SAM!ED109=0,"")</f>
        <v/>
      </c>
      <c r="EE109" s="57" t="str" cm="1">
        <f t="array" ref="EE109">_xlfn.IFS(SAM!EE109&gt;0,SAM!EE109*1000,SAM!EE109&lt;0,SAM!EE109*1000,SAM!EE109=0,"")</f>
        <v/>
      </c>
      <c r="EF109" s="57" t="str" cm="1">
        <f t="array" ref="EF109">_xlfn.IFS(SAM!EF109&gt;0,SAM!EF109*1000,SAM!EF109&lt;0,SAM!EF109*1000,SAM!EF109=0,"")</f>
        <v/>
      </c>
      <c r="EG109" s="57" t="str" cm="1">
        <f t="array" ref="EG109">_xlfn.IFS(SAM!EG109&gt;0,SAM!EG109*1000,SAM!EG109&lt;0,SAM!EG109*1000,SAM!EG109=0,"")</f>
        <v/>
      </c>
      <c r="EH109" s="57" t="str" cm="1">
        <f t="array" ref="EH109">_xlfn.IFS(SAM!EH109&gt;0,SAM!EH109*1000,SAM!EH109&lt;0,SAM!EH109*1000,SAM!EH109=0,"")</f>
        <v/>
      </c>
      <c r="EI109" s="57" t="str" cm="1">
        <f t="array" ref="EI109">_xlfn.IFS(SAM!EI109&gt;0,SAM!EI109*1000,SAM!EI109&lt;0,SAM!EI109*1000,SAM!EI109=0,"")</f>
        <v/>
      </c>
      <c r="EJ109" s="57" t="str" cm="1">
        <f t="array" ref="EJ109">_xlfn.IFS(SAM!EJ109&gt;0,SAM!EJ109*1000,SAM!EJ109&lt;0,SAM!EJ109*1000,SAM!EJ109=0,"")</f>
        <v/>
      </c>
      <c r="EK109" s="57" t="str" cm="1">
        <f t="array" ref="EK109">_xlfn.IFS(SAM!EK109&gt;0,SAM!EK109*1000,SAM!EK109&lt;0,SAM!EK109*1000,SAM!EK109=0,"")</f>
        <v/>
      </c>
      <c r="EL109" s="57" t="str" cm="1">
        <f t="array" ref="EL109">_xlfn.IFS(SAM!EL109&gt;0,SAM!EL109*1000,SAM!EL109&lt;0,SAM!EL109*1000,SAM!EL109=0,"")</f>
        <v/>
      </c>
      <c r="EM109" s="57" t="str" cm="1">
        <f t="array" ref="EM109">_xlfn.IFS(SAM!EM109&gt;0,SAM!EM109*1000,SAM!EM109&lt;0,SAM!EM109*1000,SAM!EM109=0,"")</f>
        <v/>
      </c>
      <c r="EN109" s="57" t="str" cm="1">
        <f t="array" ref="EN109">_xlfn.IFS(SAM!EN109&gt;0,SAM!EN109*1000,SAM!EN109&lt;0,SAM!EN109*1000,SAM!EN109=0,"")</f>
        <v/>
      </c>
      <c r="EO109" s="57" t="str" cm="1">
        <f t="array" ref="EO109">_xlfn.IFS(SAM!EO109&gt;0,SAM!EO109*1000,SAM!EO109&lt;0,SAM!EO109*1000,SAM!EO109=0,"")</f>
        <v/>
      </c>
      <c r="EP109" s="57" t="str" cm="1">
        <f t="array" ref="EP109">_xlfn.IFS(SAM!EP109&gt;0,SAM!EP109*1000,SAM!EP109&lt;0,SAM!EP109*1000,SAM!EP109=0,"")</f>
        <v/>
      </c>
      <c r="EQ109" s="57" t="str" cm="1">
        <f t="array" ref="EQ109">_xlfn.IFS(SAM!EQ109&gt;0,SAM!EQ109*1000,SAM!EQ109&lt;0,SAM!EQ109*1000,SAM!EQ109=0,"")</f>
        <v/>
      </c>
      <c r="ER109" s="57" t="str" cm="1">
        <f t="array" ref="ER109">_xlfn.IFS(SAM!ER109&gt;0,SAM!ER109*1000,SAM!ER109&lt;0,SAM!ER109*1000,SAM!ER109=0,"")</f>
        <v/>
      </c>
      <c r="ES109" s="57" t="str" cm="1">
        <f t="array" ref="ES109">_xlfn.IFS(SAM!ES109&gt;0,SAM!ES109*1000,SAM!ES109&lt;0,SAM!ES109*1000,SAM!ES109=0,"")</f>
        <v/>
      </c>
      <c r="ET109" s="57" t="str" cm="1">
        <f t="array" ref="ET109">_xlfn.IFS(SAM!ET109&gt;0,SAM!ET109*1000,SAM!ET109&lt;0,SAM!ET109*1000,SAM!ET109=0,"")</f>
        <v/>
      </c>
      <c r="EU109" s="57" t="str" cm="1">
        <f t="array" ref="EU109">_xlfn.IFS(SAM!EU109&gt;0,SAM!EU109*1000,SAM!EU109&lt;0,SAM!EU109*1000,SAM!EU109=0,"")</f>
        <v/>
      </c>
      <c r="EV109" s="57" cm="1">
        <f t="array" ref="EV109">_xlfn.IFS(SAM!EV109&gt;0,SAM!EV109*1000,SAM!EV109&lt;0,SAM!EV109*1000,SAM!EV109=0,"")</f>
        <v>15738.192490801301</v>
      </c>
      <c r="EW109" s="57" t="str" cm="1">
        <f t="array" ref="EW109">_xlfn.IFS(SAM!EW109&gt;0,SAM!EW109*1000,SAM!EW109&lt;0,SAM!EW109*1000,SAM!EW109=0,"")</f>
        <v/>
      </c>
      <c r="EX109" s="57" cm="1">
        <f t="array" ref="EX109">_xlfn.IFS(SAM!EX109&gt;0,SAM!EX109*1000,SAM!EX109&lt;0,SAM!EX109*1000,SAM!EX109=0,"")</f>
        <v>6.4670146766399511E-2</v>
      </c>
      <c r="EY109" s="57" t="str" cm="1">
        <f t="array" ref="EY109">_xlfn.IFS(SAM!EY109&gt;0,SAM!EY109*1000,SAM!EY109&lt;0,SAM!EY109*1000,SAM!EY109=0,"")</f>
        <v/>
      </c>
      <c r="EZ109" s="57" t="str" cm="1">
        <f t="array" ref="EZ109">_xlfn.IFS(SAM!EZ109&gt;0,SAM!EZ109*1000,SAM!EZ109&lt;0,SAM!EZ109*1000,SAM!EZ109=0,"")</f>
        <v/>
      </c>
      <c r="FA109" s="57" t="str" cm="1">
        <f t="array" ref="FA109">_xlfn.IFS(SAM!FA109&gt;0,SAM!FA109*1000,SAM!FA109&lt;0,SAM!FA109*1000,SAM!FA109=0,"")</f>
        <v/>
      </c>
      <c r="FB109" s="57" t="str" cm="1">
        <f t="array" ref="FB109">_xlfn.IFS(SAM!FB109&gt;0,SAM!FB109*1000,SAM!FB109&lt;0,SAM!FB109*1000,SAM!FB109=0,"")</f>
        <v/>
      </c>
      <c r="FC109" s="57" t="str" cm="1">
        <f t="array" ref="FC109">_xlfn.IFS(SAM!FC109&gt;0,SAM!FC109*1000,SAM!FC109&lt;0,SAM!FC109*1000,SAM!FC109=0,"")</f>
        <v/>
      </c>
      <c r="FD109" s="57" t="str" cm="1">
        <f t="array" ref="FD109">_xlfn.IFS(SAM!FD109&gt;0,SAM!FD109*1000,SAM!FD109&lt;0,SAM!FD109*1000,SAM!FD109=0,"")</f>
        <v/>
      </c>
      <c r="FE109" s="57" t="str" cm="1">
        <f t="array" ref="FE109">_xlfn.IFS(SAM!FE109&gt;0,SAM!FE109*1000,SAM!FE109&lt;0,SAM!FE109*1000,SAM!FE109=0,"")</f>
        <v/>
      </c>
      <c r="FF109" s="57" t="str" cm="1">
        <f t="array" ref="FF109">_xlfn.IFS(SAM!FF109&gt;0,SAM!FF109*1000,SAM!FF109&lt;0,SAM!FF109*1000,SAM!FF109=0,"")</f>
        <v/>
      </c>
      <c r="FG109" s="57" t="str" cm="1">
        <f t="array" ref="FG109">_xlfn.IFS(SAM!FG109&gt;0,SAM!FG109*1000,SAM!FG109&lt;0,SAM!FG109*1000,SAM!FG109=0,"")</f>
        <v/>
      </c>
      <c r="FH109" s="57" t="str" cm="1">
        <f t="array" ref="FH109">_xlfn.IFS(SAM!FH109&gt;0,SAM!FH109*1000,SAM!FH109&lt;0,SAM!FH109*1000,SAM!FH109=0,"")</f>
        <v/>
      </c>
      <c r="FI109" s="57" t="str" cm="1">
        <f t="array" ref="FI109">_xlfn.IFS(SAM!FI109&gt;0,SAM!FI109*1000,SAM!FI109&lt;0,SAM!FI109*1000,SAM!FI109=0,"")</f>
        <v/>
      </c>
      <c r="FJ109" s="57" t="str" cm="1">
        <f t="array" ref="FJ109">_xlfn.IFS(SAM!FJ109&gt;0,SAM!FJ109*1000,SAM!FJ109&lt;0,SAM!FJ109*1000,SAM!FJ109=0,"")</f>
        <v/>
      </c>
      <c r="FK109" s="57" t="str" cm="1">
        <f t="array" ref="FK109">_xlfn.IFS(SAM!FK109&gt;0,SAM!FK109*1000,SAM!FK109&lt;0,SAM!FK109*1000,SAM!FK109=0,"")</f>
        <v/>
      </c>
      <c r="FL109" s="57" cm="1">
        <f t="array" ref="FL109">_xlfn.IFS(SAM!FL109&gt;0,SAM!FL109*1000,SAM!FL109&lt;0,SAM!FL109*1000,SAM!FL109=0,"")</f>
        <v>4010.89889644092</v>
      </c>
      <c r="FM109" s="57" cm="1">
        <f t="array" ref="FM109">_xlfn.IFS(SAM!FM109&gt;0,SAM!FM109*1000,SAM!FM109&lt;0,SAM!FM109*1000,SAM!FM109=0,"")</f>
        <v>23057.512634008799</v>
      </c>
      <c r="FN109" s="57" t="str" cm="1">
        <f t="array" ref="FN109">_xlfn.IFS(SAM!FN109&gt;0,SAM!FN109*1000,SAM!FN109&lt;0,SAM!FN109*1000,SAM!FN109=0,"")</f>
        <v/>
      </c>
      <c r="FO109" s="57" cm="1">
        <f t="array" ref="FO109">_xlfn.IFS(SAM!FO109&gt;0,SAM!FO109*1000,SAM!FO109&lt;0,SAM!FO109*1000,SAM!FO109=0,"")</f>
        <v>3262.8694443644404</v>
      </c>
      <c r="FP109" s="57" cm="1">
        <f t="array" ref="FP109">_xlfn.IFS(SAM!FP109&gt;0,SAM!FP109*1000,SAM!FP109&lt;0,SAM!FP109*1000,SAM!FP109=0,"")</f>
        <v>2365.5853308518799</v>
      </c>
      <c r="FR109" s="20">
        <f t="shared" si="1"/>
        <v>138037.76399677721</v>
      </c>
      <c r="FS109" s="87">
        <v>2.9103830456733704E-10</v>
      </c>
      <c r="FT109" s="57">
        <f t="shared" si="4"/>
        <v>2.1634544475768527E-3</v>
      </c>
      <c r="FU109" s="57">
        <f t="shared" si="4"/>
        <v>7.0722492037520637E-2</v>
      </c>
    </row>
    <row r="110" spans="1:177" x14ac:dyDescent="0.3">
      <c r="A110" t="s">
        <v>656</v>
      </c>
      <c r="B110" s="57" cm="1">
        <f t="array" ref="B110">_xlfn.IFS(SAM!B110&gt;0,SAM!B110*1000,SAM!B110&lt;0,SAM!B110*1000,SAM!B110=0,"")</f>
        <v>3.5595627369968001</v>
      </c>
      <c r="C110" s="57" cm="1">
        <f t="array" ref="C110">_xlfn.IFS(SAM!C110&gt;0,SAM!C110*1000,SAM!C110&lt;0,SAM!C110*1000,SAM!C110=0,"")</f>
        <v>1.34124469495731</v>
      </c>
      <c r="D110" s="57" cm="1">
        <f t="array" ref="D110">_xlfn.IFS(SAM!D110&gt;0,SAM!D110*1000,SAM!D110&lt;0,SAM!D110*1000,SAM!D110=0,"")</f>
        <v>74.9265519331923</v>
      </c>
      <c r="E110" s="57" cm="1">
        <f t="array" ref="E110">_xlfn.IFS(SAM!E110&gt;0,SAM!E110*1000,SAM!E110&lt;0,SAM!E110*1000,SAM!E110=0,"")</f>
        <v>310.16594009850104</v>
      </c>
      <c r="F110" s="57" cm="1">
        <f t="array" ref="F110">_xlfn.IFS(SAM!F110&gt;0,SAM!F110*1000,SAM!F110&lt;0,SAM!F110*1000,SAM!F110=0,"")</f>
        <v>31.580823294921899</v>
      </c>
      <c r="G110" s="57" cm="1">
        <f t="array" ref="G110">_xlfn.IFS(SAM!G110&gt;0,SAM!G110*1000,SAM!G110&lt;0,SAM!G110*1000,SAM!G110=0,"")</f>
        <v>13.340046681632399</v>
      </c>
      <c r="H110" s="57" cm="1">
        <f t="array" ref="H110">_xlfn.IFS(SAM!H110&gt;0,SAM!H110*1000,SAM!H110&lt;0,SAM!H110*1000,SAM!H110=0,"")</f>
        <v>222.01151584026499</v>
      </c>
      <c r="I110" s="57" cm="1">
        <f t="array" ref="I110">_xlfn.IFS(SAM!I110&gt;0,SAM!I110*1000,SAM!I110&lt;0,SAM!I110*1000,SAM!I110=0,"")</f>
        <v>0.453669459786469</v>
      </c>
      <c r="J110" s="57" cm="1">
        <f t="array" ref="J110">_xlfn.IFS(SAM!J110&gt;0,SAM!J110*1000,SAM!J110&lt;0,SAM!J110*1000,SAM!J110=0,"")</f>
        <v>2.4954879206644298</v>
      </c>
      <c r="K110" s="57" cm="1">
        <f t="array" ref="K110">_xlfn.IFS(SAM!K110&gt;0,SAM!K110*1000,SAM!K110&lt;0,SAM!K110*1000,SAM!K110=0,"")</f>
        <v>11.1906431985394</v>
      </c>
      <c r="L110" s="57" cm="1">
        <f t="array" ref="L110">_xlfn.IFS(SAM!L110&gt;0,SAM!L110*1000,SAM!L110&lt;0,SAM!L110*1000,SAM!L110=0,"")</f>
        <v>0.498674182665307</v>
      </c>
      <c r="M110" s="57" cm="1">
        <f t="array" ref="M110">_xlfn.IFS(SAM!M110&gt;0,SAM!M110*1000,SAM!M110&lt;0,SAM!M110*1000,SAM!M110=0,"")</f>
        <v>7.8235929893761894E-2</v>
      </c>
      <c r="N110" s="57" cm="1">
        <f t="array" ref="N110">_xlfn.IFS(SAM!N110&gt;0,SAM!N110*1000,SAM!N110&lt;0,SAM!N110*1000,SAM!N110=0,"")</f>
        <v>71.197965190491502</v>
      </c>
      <c r="O110" s="57" cm="1">
        <f t="array" ref="O110">_xlfn.IFS(SAM!O110&gt;0,SAM!O110*1000,SAM!O110&lt;0,SAM!O110*1000,SAM!O110=0,"")</f>
        <v>10.579579048449901</v>
      </c>
      <c r="P110" s="57" cm="1">
        <f t="array" ref="P110">_xlfn.IFS(SAM!P110&gt;0,SAM!P110*1000,SAM!P110&lt;0,SAM!P110*1000,SAM!P110=0,"")</f>
        <v>0.482326052378379</v>
      </c>
      <c r="Q110" s="57" cm="1">
        <f t="array" ref="Q110">_xlfn.IFS(SAM!Q110&gt;0,SAM!Q110*1000,SAM!Q110&lt;0,SAM!Q110*1000,SAM!Q110=0,"")</f>
        <v>5.3397092187711499E-2</v>
      </c>
      <c r="R110" s="57" cm="1">
        <f t="array" ref="R110">_xlfn.IFS(SAM!R110&gt;0,SAM!R110*1000,SAM!R110&lt;0,SAM!R110*1000,SAM!R110=0,"")</f>
        <v>0.85790636258228403</v>
      </c>
      <c r="S110" s="57" cm="1">
        <f t="array" ref="S110">_xlfn.IFS(SAM!S110&gt;0,SAM!S110*1000,SAM!S110&lt;0,SAM!S110*1000,SAM!S110=0,"")</f>
        <v>22.513271875849</v>
      </c>
      <c r="T110" s="57" cm="1">
        <f t="array" ref="T110">_xlfn.IFS(SAM!T110&gt;0,SAM!T110*1000,SAM!T110&lt;0,SAM!T110*1000,SAM!T110=0,"")</f>
        <v>16.7520350521858</v>
      </c>
      <c r="U110" s="57" cm="1">
        <f t="array" ref="U110">_xlfn.IFS(SAM!U110&gt;0,SAM!U110*1000,SAM!U110&lt;0,SAM!U110*1000,SAM!U110=0,"")</f>
        <v>17.367013164843399</v>
      </c>
      <c r="V110" s="57" cm="1">
        <f t="array" ref="V110">_xlfn.IFS(SAM!V110&gt;0,SAM!V110*1000,SAM!V110&lt;0,SAM!V110*1000,SAM!V110=0,"")</f>
        <v>1.16896148559789</v>
      </c>
      <c r="W110" s="57" cm="1">
        <f t="array" ref="W110">_xlfn.IFS(SAM!W110&gt;0,SAM!W110*1000,SAM!W110&lt;0,SAM!W110*1000,SAM!W110=0,"")</f>
        <v>2.1076692365905898</v>
      </c>
      <c r="X110" s="57" cm="1">
        <f t="array" ref="X110">_xlfn.IFS(SAM!X110&gt;0,SAM!X110*1000,SAM!X110&lt;0,SAM!X110*1000,SAM!X110=0,"")</f>
        <v>6.1840161000300698E-3</v>
      </c>
      <c r="Y110" s="57" cm="1">
        <f t="array" ref="Y110">_xlfn.IFS(SAM!Y110&gt;0,SAM!Y110*1000,SAM!Y110&lt;0,SAM!Y110*1000,SAM!Y110=0,"")</f>
        <v>1.24973665794693</v>
      </c>
      <c r="Z110" s="57" cm="1">
        <f t="array" ref="Z110">_xlfn.IFS(SAM!Z110&gt;0,SAM!Z110*1000,SAM!Z110&lt;0,SAM!Z110*1000,SAM!Z110=0,"")</f>
        <v>62.075048795747506</v>
      </c>
      <c r="AA110" s="57" cm="1">
        <f t="array" ref="AA110">_xlfn.IFS(SAM!AA110&gt;0,SAM!AA110*1000,SAM!AA110&lt;0,SAM!AA110*1000,SAM!AA110=0,"")</f>
        <v>32.545463087594996</v>
      </c>
      <c r="AB110" s="57" cm="1">
        <f t="array" ref="AB110">_xlfn.IFS(SAM!AB110&gt;0,SAM!AB110*1000,SAM!AB110&lt;0,SAM!AB110*1000,SAM!AB110=0,"")</f>
        <v>126.65852607030901</v>
      </c>
      <c r="AC110" s="57" cm="1">
        <f t="array" ref="AC110">_xlfn.IFS(SAM!AC110&gt;0,SAM!AC110*1000,SAM!AC110&lt;0,SAM!AC110*1000,SAM!AC110=0,"")</f>
        <v>17.220481073176099</v>
      </c>
      <c r="AD110" s="57" cm="1">
        <f t="array" ref="AD110">_xlfn.IFS(SAM!AD110&gt;0,SAM!AD110*1000,SAM!AD110&lt;0,SAM!AD110*1000,SAM!AD110=0,"")</f>
        <v>0.27777152800940696</v>
      </c>
      <c r="AE110" s="57" cm="1">
        <f t="array" ref="AE110">_xlfn.IFS(SAM!AE110&gt;0,SAM!AE110*1000,SAM!AE110&lt;0,SAM!AE110*1000,SAM!AE110=0,"")</f>
        <v>36.953157285028396</v>
      </c>
      <c r="AF110" s="57" cm="1">
        <f t="array" ref="AF110">_xlfn.IFS(SAM!AF110&gt;0,SAM!AF110*1000,SAM!AF110&lt;0,SAM!AF110*1000,SAM!AF110=0,"")</f>
        <v>79.101854328221393</v>
      </c>
      <c r="AG110" s="57" cm="1">
        <f t="array" ref="AG110">_xlfn.IFS(SAM!AG110&gt;0,SAM!AG110*1000,SAM!AG110&lt;0,SAM!AG110*1000,SAM!AG110=0,"")</f>
        <v>734.45961277408298</v>
      </c>
      <c r="AH110" s="57" cm="1">
        <f t="array" ref="AH110">_xlfn.IFS(SAM!AH110&gt;0,SAM!AH110*1000,SAM!AH110&lt;0,SAM!AH110*1000,SAM!AH110=0,"")</f>
        <v>309.95978814421699</v>
      </c>
      <c r="AI110" s="57" cm="1">
        <f t="array" ref="AI110">_xlfn.IFS(SAM!AI110&gt;0,SAM!AI110*1000,SAM!AI110&lt;0,SAM!AI110*1000,SAM!AI110=0,"")</f>
        <v>0.54526531801398603</v>
      </c>
      <c r="AJ110" s="57" cm="1">
        <f t="array" ref="AJ110">_xlfn.IFS(SAM!AJ110&gt;0,SAM!AJ110*1000,SAM!AJ110&lt;0,SAM!AJ110*1000,SAM!AJ110=0,"")</f>
        <v>1250.1727626072302</v>
      </c>
      <c r="AK110" s="57" cm="1">
        <f t="array" ref="AK110">_xlfn.IFS(SAM!AK110&gt;0,SAM!AK110*1000,SAM!AK110&lt;0,SAM!AK110*1000,SAM!AK110=0,"")</f>
        <v>0.63912218383761898</v>
      </c>
      <c r="AL110" s="57" cm="1">
        <f t="array" ref="AL110">_xlfn.IFS(SAM!AL110&gt;0,SAM!AL110*1000,SAM!AL110&lt;0,SAM!AL110*1000,SAM!AL110=0,"")</f>
        <v>16.808795239447299</v>
      </c>
      <c r="AM110" s="57" cm="1">
        <f t="array" ref="AM110">_xlfn.IFS(SAM!AM110&gt;0,SAM!AM110*1000,SAM!AM110&lt;0,SAM!AM110*1000,SAM!AM110=0,"")</f>
        <v>355.49818175842699</v>
      </c>
      <c r="AN110" s="57" cm="1">
        <f t="array" ref="AN110">_xlfn.IFS(SAM!AN110&gt;0,SAM!AN110*1000,SAM!AN110&lt;0,SAM!AN110*1000,SAM!AN110=0,"")</f>
        <v>34.495094660953399</v>
      </c>
      <c r="AO110" s="57" cm="1">
        <f t="array" ref="AO110">_xlfn.IFS(SAM!AO110&gt;0,SAM!AO110*1000,SAM!AO110&lt;0,SAM!AO110*1000,SAM!AO110=0,"")</f>
        <v>72.528305024880794</v>
      </c>
      <c r="AP110" s="57" cm="1">
        <f t="array" ref="AP110">_xlfn.IFS(SAM!AP110&gt;0,SAM!AP110*1000,SAM!AP110&lt;0,SAM!AP110*1000,SAM!AP110=0,"")</f>
        <v>28.266579001764597</v>
      </c>
      <c r="AQ110" s="57" cm="1">
        <f t="array" ref="AQ110">_xlfn.IFS(SAM!AQ110&gt;0,SAM!AQ110*1000,SAM!AQ110&lt;0,SAM!AQ110*1000,SAM!AQ110=0,"")</f>
        <v>2996.3926782096501</v>
      </c>
      <c r="AR110" s="57" cm="1">
        <f t="array" ref="AR110">_xlfn.IFS(SAM!AR110&gt;0,SAM!AR110*1000,SAM!AR110&lt;0,SAM!AR110*1000,SAM!AR110=0,"")</f>
        <v>61.386105231419599</v>
      </c>
      <c r="AS110" s="57" cm="1">
        <f t="array" ref="AS110">_xlfn.IFS(SAM!AS110&gt;0,SAM!AS110*1000,SAM!AS110&lt;0,SAM!AS110*1000,SAM!AS110=0,"")</f>
        <v>126.21199519628202</v>
      </c>
      <c r="AT110" s="57" cm="1">
        <f t="array" ref="AT110">_xlfn.IFS(SAM!AT110&gt;0,SAM!AT110*1000,SAM!AT110&lt;0,SAM!AT110*1000,SAM!AT110=0,"")</f>
        <v>3.0244252919173698</v>
      </c>
      <c r="AU110" s="57" cm="1">
        <f t="array" ref="AU110">_xlfn.IFS(SAM!AU110&gt;0,SAM!AU110*1000,SAM!AU110&lt;0,SAM!AU110*1000,SAM!AU110=0,"")</f>
        <v>19.714844351838899</v>
      </c>
      <c r="AV110" s="57" cm="1">
        <f t="array" ref="AV110">_xlfn.IFS(SAM!AV110&gt;0,SAM!AV110*1000,SAM!AV110&lt;0,SAM!AV110*1000,SAM!AV110=0,"")</f>
        <v>5.0698185059633705</v>
      </c>
      <c r="AW110" s="57" cm="1">
        <f t="array" ref="AW110">_xlfn.IFS(SAM!AW110&gt;0,SAM!AW110*1000,SAM!AW110&lt;0,SAM!AW110*1000,SAM!AW110=0,"")</f>
        <v>0.749087408232605</v>
      </c>
      <c r="AX110" s="57" cm="1">
        <f t="array" ref="AX110">_xlfn.IFS(SAM!AX110&gt;0,SAM!AX110*1000,SAM!AX110&lt;0,SAM!AX110*1000,SAM!AX110=0,"")</f>
        <v>9.8096249504970395E-2</v>
      </c>
      <c r="AY110" s="57" cm="1">
        <f t="array" ref="AY110">_xlfn.IFS(SAM!AY110&gt;0,SAM!AY110*1000,SAM!AY110&lt;0,SAM!AY110*1000,SAM!AY110=0,"")</f>
        <v>161.15018910177702</v>
      </c>
      <c r="AZ110" s="57" cm="1">
        <f t="array" ref="AZ110">_xlfn.IFS(SAM!AZ110&gt;0,SAM!AZ110*1000,SAM!AZ110&lt;0,SAM!AZ110*1000,SAM!AZ110=0,"")</f>
        <v>6088.5835818169007</v>
      </c>
      <c r="BA110" s="57" cm="1">
        <f t="array" ref="BA110">_xlfn.IFS(SAM!BA110&gt;0,SAM!BA110*1000,SAM!BA110&lt;0,SAM!BA110*1000,SAM!BA110=0,"")</f>
        <v>59.911852634332</v>
      </c>
      <c r="BB110" s="57" cm="1">
        <f t="array" ref="BB110">_xlfn.IFS(SAM!BB110&gt;0,SAM!BB110*1000,SAM!BB110&lt;0,SAM!BB110*1000,SAM!BB110=0,"")</f>
        <v>7.6463795376567401</v>
      </c>
      <c r="BC110" s="57" cm="1">
        <f t="array" ref="BC110">_xlfn.IFS(SAM!BC110&gt;0,SAM!BC110*1000,SAM!BC110&lt;0,SAM!BC110*1000,SAM!BC110=0,"")</f>
        <v>2.7493702518040598E-2</v>
      </c>
      <c r="BD110" s="57" cm="1">
        <f t="array" ref="BD110">_xlfn.IFS(SAM!BD110&gt;0,SAM!BD110*1000,SAM!BD110&lt;0,SAM!BD110*1000,SAM!BD110=0,"")</f>
        <v>2.5321143366284103E-3</v>
      </c>
      <c r="BE110" s="57" cm="1">
        <f t="array" ref="BE110">_xlfn.IFS(SAM!BE110&gt;0,SAM!BE110*1000,SAM!BE110&lt;0,SAM!BE110*1000,SAM!BE110=0,"")</f>
        <v>2.89620964003133E-2</v>
      </c>
      <c r="BF110" s="57" cm="1">
        <f t="array" ref="BF110">_xlfn.IFS(SAM!BF110&gt;0,SAM!BF110*1000,SAM!BF110&lt;0,SAM!BF110*1000,SAM!BF110=0,"")</f>
        <v>78.396488636107193</v>
      </c>
      <c r="BG110" s="57" cm="1">
        <f t="array" ref="BG110">_xlfn.IFS(SAM!BG110&gt;0,SAM!BG110*1000,SAM!BG110&lt;0,SAM!BG110*1000,SAM!BG110=0,"")</f>
        <v>71.9404042334709</v>
      </c>
      <c r="BH110" s="57" cm="1">
        <f t="array" ref="BH110">_xlfn.IFS(SAM!BH110&gt;0,SAM!BH110*1000,SAM!BH110&lt;0,SAM!BH110*1000,SAM!BH110=0,"")</f>
        <v>3.8230904490843698</v>
      </c>
      <c r="BI110" s="57" cm="1">
        <f t="array" ref="BI110">_xlfn.IFS(SAM!BI110&gt;0,SAM!BI110*1000,SAM!BI110&lt;0,SAM!BI110*1000,SAM!BI110=0,"")</f>
        <v>0.97227118005663993</v>
      </c>
      <c r="BJ110" s="57" cm="1">
        <f t="array" ref="BJ110">_xlfn.IFS(SAM!BJ110&gt;0,SAM!BJ110*1000,SAM!BJ110&lt;0,SAM!BJ110*1000,SAM!BJ110=0,"")</f>
        <v>11.9953871246276</v>
      </c>
      <c r="BK110" s="57" cm="1">
        <f t="array" ref="BK110">_xlfn.IFS(SAM!BK110&gt;0,SAM!BK110*1000,SAM!BK110&lt;0,SAM!BK110*1000,SAM!BK110=0,"")</f>
        <v>2678.66005155824</v>
      </c>
      <c r="BL110" s="57" cm="1">
        <f t="array" ref="BL110">_xlfn.IFS(SAM!BL110&gt;0,SAM!BL110*1000,SAM!BL110&lt;0,SAM!BL110*1000,SAM!BL110=0,"")</f>
        <v>41.788631949542406</v>
      </c>
      <c r="BM110" s="57" cm="1">
        <f t="array" ref="BM110">_xlfn.IFS(SAM!BM110&gt;0,SAM!BM110*1000,SAM!BM110&lt;0,SAM!BM110*1000,SAM!BM110=0,"")</f>
        <v>2412.1910782836703</v>
      </c>
      <c r="BN110" s="57" cm="1">
        <f t="array" ref="BN110">_xlfn.IFS(SAM!BN110&gt;0,SAM!BN110*1000,SAM!BN110&lt;0,SAM!BN110*1000,SAM!BN110=0,"")</f>
        <v>231.618797279673</v>
      </c>
      <c r="BO110" s="57" cm="1">
        <f t="array" ref="BO110">_xlfn.IFS(SAM!BO110&gt;0,SAM!BO110*1000,SAM!BO110&lt;0,SAM!BO110*1000,SAM!BO110=0,"")</f>
        <v>1370.8057016878702</v>
      </c>
      <c r="BP110" s="57" cm="1">
        <f t="array" ref="BP110">_xlfn.IFS(SAM!BP110&gt;0,SAM!BP110*1000,SAM!BP110&lt;0,SAM!BP110*1000,SAM!BP110=0,"")</f>
        <v>5.1248032251049098</v>
      </c>
      <c r="BQ110" s="57" t="str" cm="1">
        <f t="array" ref="BQ110">_xlfn.IFS(SAM!BQ110&gt;0,SAM!BQ110*1000,SAM!BQ110&lt;0,SAM!BQ110*1000,SAM!BQ110=0,"")</f>
        <v/>
      </c>
      <c r="BR110" s="57" t="str" cm="1">
        <f t="array" ref="BR110">_xlfn.IFS(SAM!BR110&gt;0,SAM!BR110*1000,SAM!BR110&lt;0,SAM!BR110*1000,SAM!BR110=0,"")</f>
        <v/>
      </c>
      <c r="BS110" s="57" t="str" cm="1">
        <f t="array" ref="BS110">_xlfn.IFS(SAM!BS110&gt;0,SAM!BS110*1000,SAM!BS110&lt;0,SAM!BS110*1000,SAM!BS110=0,"")</f>
        <v/>
      </c>
      <c r="BT110" s="57" t="str" cm="1">
        <f t="array" ref="BT110">_xlfn.IFS(SAM!BT110&gt;0,SAM!BT110*1000,SAM!BT110&lt;0,SAM!BT110*1000,SAM!BT110=0,"")</f>
        <v/>
      </c>
      <c r="BU110" s="57" t="str" cm="1">
        <f t="array" ref="BU110">_xlfn.IFS(SAM!BU110&gt;0,SAM!BU110*1000,SAM!BU110&lt;0,SAM!BU110*1000,SAM!BU110=0,"")</f>
        <v/>
      </c>
      <c r="BV110" s="57" t="str" cm="1">
        <f t="array" ref="BV110">_xlfn.IFS(SAM!BV110&gt;0,SAM!BV110*1000,SAM!BV110&lt;0,SAM!BV110*1000,SAM!BV110=0,"")</f>
        <v/>
      </c>
      <c r="BW110" s="57" t="str" cm="1">
        <f t="array" ref="BW110">_xlfn.IFS(SAM!BW110&gt;0,SAM!BW110*1000,SAM!BW110&lt;0,SAM!BW110*1000,SAM!BW110=0,"")</f>
        <v/>
      </c>
      <c r="BX110" s="57" t="str" cm="1">
        <f t="array" ref="BX110">_xlfn.IFS(SAM!BX110&gt;0,SAM!BX110*1000,SAM!BX110&lt;0,SAM!BX110*1000,SAM!BX110=0,"")</f>
        <v/>
      </c>
      <c r="BY110" s="57" t="str" cm="1">
        <f t="array" ref="BY110">_xlfn.IFS(SAM!BY110&gt;0,SAM!BY110*1000,SAM!BY110&lt;0,SAM!BY110*1000,SAM!BY110=0,"")</f>
        <v/>
      </c>
      <c r="BZ110" s="57" t="str" cm="1">
        <f t="array" ref="BZ110">_xlfn.IFS(SAM!BZ110&gt;0,SAM!BZ110*1000,SAM!BZ110&lt;0,SAM!BZ110*1000,SAM!BZ110=0,"")</f>
        <v/>
      </c>
      <c r="CA110" s="57" t="str" cm="1">
        <f t="array" ref="CA110">_xlfn.IFS(SAM!CA110&gt;0,SAM!CA110*1000,SAM!CA110&lt;0,SAM!CA110*1000,SAM!CA110=0,"")</f>
        <v/>
      </c>
      <c r="CB110" s="57" t="str" cm="1">
        <f t="array" ref="CB110">_xlfn.IFS(SAM!CB110&gt;0,SAM!CB110*1000,SAM!CB110&lt;0,SAM!CB110*1000,SAM!CB110=0,"")</f>
        <v/>
      </c>
      <c r="CC110" s="57" t="str" cm="1">
        <f t="array" ref="CC110">_xlfn.IFS(SAM!CC110&gt;0,SAM!CC110*1000,SAM!CC110&lt;0,SAM!CC110*1000,SAM!CC110=0,"")</f>
        <v/>
      </c>
      <c r="CD110" s="57" t="str" cm="1">
        <f t="array" ref="CD110">_xlfn.IFS(SAM!CD110&gt;0,SAM!CD110*1000,SAM!CD110&lt;0,SAM!CD110*1000,SAM!CD110=0,"")</f>
        <v/>
      </c>
      <c r="CE110" s="57" t="str" cm="1">
        <f t="array" ref="CE110">_xlfn.IFS(SAM!CE110&gt;0,SAM!CE110*1000,SAM!CE110&lt;0,SAM!CE110*1000,SAM!CE110=0,"")</f>
        <v/>
      </c>
      <c r="CF110" s="57" t="str" cm="1">
        <f t="array" ref="CF110">_xlfn.IFS(SAM!CF110&gt;0,SAM!CF110*1000,SAM!CF110&lt;0,SAM!CF110*1000,SAM!CF110=0,"")</f>
        <v/>
      </c>
      <c r="CG110" s="57" t="str" cm="1">
        <f t="array" ref="CG110">_xlfn.IFS(SAM!CG110&gt;0,SAM!CG110*1000,SAM!CG110&lt;0,SAM!CG110*1000,SAM!CG110=0,"")</f>
        <v/>
      </c>
      <c r="CH110" s="57" t="str" cm="1">
        <f t="array" ref="CH110">_xlfn.IFS(SAM!CH110&gt;0,SAM!CH110*1000,SAM!CH110&lt;0,SAM!CH110*1000,SAM!CH110=0,"")</f>
        <v/>
      </c>
      <c r="CI110" s="57" t="str" cm="1">
        <f t="array" ref="CI110">_xlfn.IFS(SAM!CI110&gt;0,SAM!CI110*1000,SAM!CI110&lt;0,SAM!CI110*1000,SAM!CI110=0,"")</f>
        <v/>
      </c>
      <c r="CJ110" s="57" t="str" cm="1">
        <f t="array" ref="CJ110">_xlfn.IFS(SAM!CJ110&gt;0,SAM!CJ110*1000,SAM!CJ110&lt;0,SAM!CJ110*1000,SAM!CJ110=0,"")</f>
        <v/>
      </c>
      <c r="CK110" s="57" t="str" cm="1">
        <f t="array" ref="CK110">_xlfn.IFS(SAM!CK110&gt;0,SAM!CK110*1000,SAM!CK110&lt;0,SAM!CK110*1000,SAM!CK110=0,"")</f>
        <v/>
      </c>
      <c r="CL110" s="57" t="str" cm="1">
        <f t="array" ref="CL110">_xlfn.IFS(SAM!CL110&gt;0,SAM!CL110*1000,SAM!CL110&lt;0,SAM!CL110*1000,SAM!CL110=0,"")</f>
        <v/>
      </c>
      <c r="CM110" s="57" t="str" cm="1">
        <f t="array" ref="CM110">_xlfn.IFS(SAM!CM110&gt;0,SAM!CM110*1000,SAM!CM110&lt;0,SAM!CM110*1000,SAM!CM110=0,"")</f>
        <v/>
      </c>
      <c r="CN110" s="57" t="str" cm="1">
        <f t="array" ref="CN110">_xlfn.IFS(SAM!CN110&gt;0,SAM!CN110*1000,SAM!CN110&lt;0,SAM!CN110*1000,SAM!CN110=0,"")</f>
        <v/>
      </c>
      <c r="CO110" s="57" t="str" cm="1">
        <f t="array" ref="CO110">_xlfn.IFS(SAM!CO110&gt;0,SAM!CO110*1000,SAM!CO110&lt;0,SAM!CO110*1000,SAM!CO110=0,"")</f>
        <v/>
      </c>
      <c r="CP110" s="57" t="str" cm="1">
        <f t="array" ref="CP110">_xlfn.IFS(SAM!CP110&gt;0,SAM!CP110*1000,SAM!CP110&lt;0,SAM!CP110*1000,SAM!CP110=0,"")</f>
        <v/>
      </c>
      <c r="CQ110" s="57" t="str" cm="1">
        <f t="array" ref="CQ110">_xlfn.IFS(SAM!CQ110&gt;0,SAM!CQ110*1000,SAM!CQ110&lt;0,SAM!CQ110*1000,SAM!CQ110=0,"")</f>
        <v/>
      </c>
      <c r="CR110" s="57" t="str" cm="1">
        <f t="array" ref="CR110">_xlfn.IFS(SAM!CR110&gt;0,SAM!CR110*1000,SAM!CR110&lt;0,SAM!CR110*1000,SAM!CR110=0,"")</f>
        <v/>
      </c>
      <c r="CS110" s="57" t="str" cm="1">
        <f t="array" ref="CS110">_xlfn.IFS(SAM!CS110&gt;0,SAM!CS110*1000,SAM!CS110&lt;0,SAM!CS110*1000,SAM!CS110=0,"")</f>
        <v/>
      </c>
      <c r="CT110" s="57" t="str" cm="1">
        <f t="array" ref="CT110">_xlfn.IFS(SAM!CT110&gt;0,SAM!CT110*1000,SAM!CT110&lt;0,SAM!CT110*1000,SAM!CT110=0,"")</f>
        <v/>
      </c>
      <c r="CU110" s="57" t="str" cm="1">
        <f t="array" ref="CU110">_xlfn.IFS(SAM!CU110&gt;0,SAM!CU110*1000,SAM!CU110&lt;0,SAM!CU110*1000,SAM!CU110=0,"")</f>
        <v/>
      </c>
      <c r="CV110" s="57" t="str" cm="1">
        <f t="array" ref="CV110">_xlfn.IFS(SAM!CV110&gt;0,SAM!CV110*1000,SAM!CV110&lt;0,SAM!CV110*1000,SAM!CV110=0,"")</f>
        <v/>
      </c>
      <c r="CW110" s="57" t="str" cm="1">
        <f t="array" ref="CW110">_xlfn.IFS(SAM!CW110&gt;0,SAM!CW110*1000,SAM!CW110&lt;0,SAM!CW110*1000,SAM!CW110=0,"")</f>
        <v/>
      </c>
      <c r="CX110" s="57" t="str" cm="1">
        <f t="array" ref="CX110">_xlfn.IFS(SAM!CX110&gt;0,SAM!CX110*1000,SAM!CX110&lt;0,SAM!CX110*1000,SAM!CX110=0,"")</f>
        <v/>
      </c>
      <c r="CY110" s="57" t="str" cm="1">
        <f t="array" ref="CY110">_xlfn.IFS(SAM!CY110&gt;0,SAM!CY110*1000,SAM!CY110&lt;0,SAM!CY110*1000,SAM!CY110=0,"")</f>
        <v/>
      </c>
      <c r="CZ110" s="57" t="str" cm="1">
        <f t="array" ref="CZ110">_xlfn.IFS(SAM!CZ110&gt;0,SAM!CZ110*1000,SAM!CZ110&lt;0,SAM!CZ110*1000,SAM!CZ110=0,"")</f>
        <v/>
      </c>
      <c r="DA110" s="57" t="str" cm="1">
        <f t="array" ref="DA110">_xlfn.IFS(SAM!DA110&gt;0,SAM!DA110*1000,SAM!DA110&lt;0,SAM!DA110*1000,SAM!DA110=0,"")</f>
        <v/>
      </c>
      <c r="DB110" s="57" t="str" cm="1">
        <f t="array" ref="DB110">_xlfn.IFS(SAM!DB110&gt;0,SAM!DB110*1000,SAM!DB110&lt;0,SAM!DB110*1000,SAM!DB110=0,"")</f>
        <v/>
      </c>
      <c r="DC110" s="57" t="str" cm="1">
        <f t="array" ref="DC110">_xlfn.IFS(SAM!DC110&gt;0,SAM!DC110*1000,SAM!DC110&lt;0,SAM!DC110*1000,SAM!DC110=0,"")</f>
        <v/>
      </c>
      <c r="DD110" s="57" t="str" cm="1">
        <f t="array" ref="DD110">_xlfn.IFS(SAM!DD110&gt;0,SAM!DD110*1000,SAM!DD110&lt;0,SAM!DD110*1000,SAM!DD110=0,"")</f>
        <v/>
      </c>
      <c r="DE110" s="57" t="str" cm="1">
        <f t="array" ref="DE110">_xlfn.IFS(SAM!DE110&gt;0,SAM!DE110*1000,SAM!DE110&lt;0,SAM!DE110*1000,SAM!DE110=0,"")</f>
        <v/>
      </c>
      <c r="DF110" s="57" t="str" cm="1">
        <f t="array" ref="DF110">_xlfn.IFS(SAM!DF110&gt;0,SAM!DF110*1000,SAM!DF110&lt;0,SAM!DF110*1000,SAM!DF110=0,"")</f>
        <v/>
      </c>
      <c r="DG110" s="57" t="str" cm="1">
        <f t="array" ref="DG110">_xlfn.IFS(SAM!DG110&gt;0,SAM!DG110*1000,SAM!DG110&lt;0,SAM!DG110*1000,SAM!DG110=0,"")</f>
        <v/>
      </c>
      <c r="DH110" s="57" t="str" cm="1">
        <f t="array" ref="DH110">_xlfn.IFS(SAM!DH110&gt;0,SAM!DH110*1000,SAM!DH110&lt;0,SAM!DH110*1000,SAM!DH110=0,"")</f>
        <v/>
      </c>
      <c r="DI110" s="57" t="str" cm="1">
        <f t="array" ref="DI110">_xlfn.IFS(SAM!DI110&gt;0,SAM!DI110*1000,SAM!DI110&lt;0,SAM!DI110*1000,SAM!DI110=0,"")</f>
        <v/>
      </c>
      <c r="DJ110" s="57" t="str" cm="1">
        <f t="array" ref="DJ110">_xlfn.IFS(SAM!DJ110&gt;0,SAM!DJ110*1000,SAM!DJ110&lt;0,SAM!DJ110*1000,SAM!DJ110=0,"")</f>
        <v/>
      </c>
      <c r="DK110" s="57" t="str" cm="1">
        <f t="array" ref="DK110">_xlfn.IFS(SAM!DK110&gt;0,SAM!DK110*1000,SAM!DK110&lt;0,SAM!DK110*1000,SAM!DK110=0,"")</f>
        <v/>
      </c>
      <c r="DL110" s="57" t="str" cm="1">
        <f t="array" ref="DL110">_xlfn.IFS(SAM!DL110&gt;0,SAM!DL110*1000,SAM!DL110&lt;0,SAM!DL110*1000,SAM!DL110=0,"")</f>
        <v/>
      </c>
      <c r="DM110" s="57" t="str" cm="1">
        <f t="array" ref="DM110">_xlfn.IFS(SAM!DM110&gt;0,SAM!DM110*1000,SAM!DM110&lt;0,SAM!DM110*1000,SAM!DM110=0,"")</f>
        <v/>
      </c>
      <c r="DN110" s="57" t="str" cm="1">
        <f t="array" ref="DN110">_xlfn.IFS(SAM!DN110&gt;0,SAM!DN110*1000,SAM!DN110&lt;0,SAM!DN110*1000,SAM!DN110=0,"")</f>
        <v/>
      </c>
      <c r="DO110" s="57" t="str" cm="1">
        <f t="array" ref="DO110">_xlfn.IFS(SAM!DO110&gt;0,SAM!DO110*1000,SAM!DO110&lt;0,SAM!DO110*1000,SAM!DO110=0,"")</f>
        <v/>
      </c>
      <c r="DP110" s="57" t="str" cm="1">
        <f t="array" ref="DP110">_xlfn.IFS(SAM!DP110&gt;0,SAM!DP110*1000,SAM!DP110&lt;0,SAM!DP110*1000,SAM!DP110=0,"")</f>
        <v/>
      </c>
      <c r="DQ110" s="57" t="str" cm="1">
        <f t="array" ref="DQ110">_xlfn.IFS(SAM!DQ110&gt;0,SAM!DQ110*1000,SAM!DQ110&lt;0,SAM!DQ110*1000,SAM!DQ110=0,"")</f>
        <v/>
      </c>
      <c r="DR110" s="57" t="str" cm="1">
        <f t="array" ref="DR110">_xlfn.IFS(SAM!DR110&gt;0,SAM!DR110*1000,SAM!DR110&lt;0,SAM!DR110*1000,SAM!DR110=0,"")</f>
        <v/>
      </c>
      <c r="DS110" s="57" t="str" cm="1">
        <f t="array" ref="DS110">_xlfn.IFS(SAM!DS110&gt;0,SAM!DS110*1000,SAM!DS110&lt;0,SAM!DS110*1000,SAM!DS110=0,"")</f>
        <v/>
      </c>
      <c r="DT110" s="57" t="str" cm="1">
        <f t="array" ref="DT110">_xlfn.IFS(SAM!DT110&gt;0,SAM!DT110*1000,SAM!DT110&lt;0,SAM!DT110*1000,SAM!DT110=0,"")</f>
        <v/>
      </c>
      <c r="DU110" s="57" t="str" cm="1">
        <f t="array" ref="DU110">_xlfn.IFS(SAM!DU110&gt;0,SAM!DU110*1000,SAM!DU110&lt;0,SAM!DU110*1000,SAM!DU110=0,"")</f>
        <v/>
      </c>
      <c r="DV110" s="57" t="str" cm="1">
        <f t="array" ref="DV110">_xlfn.IFS(SAM!DV110&gt;0,SAM!DV110*1000,SAM!DV110&lt;0,SAM!DV110*1000,SAM!DV110=0,"")</f>
        <v/>
      </c>
      <c r="DW110" s="57" t="str" cm="1">
        <f t="array" ref="DW110">_xlfn.IFS(SAM!DW110&gt;0,SAM!DW110*1000,SAM!DW110&lt;0,SAM!DW110*1000,SAM!DW110=0,"")</f>
        <v/>
      </c>
      <c r="DX110" s="57" t="str" cm="1">
        <f t="array" ref="DX110">_xlfn.IFS(SAM!DX110&gt;0,SAM!DX110*1000,SAM!DX110&lt;0,SAM!DX110*1000,SAM!DX110=0,"")</f>
        <v/>
      </c>
      <c r="DY110" s="57" t="str" cm="1">
        <f t="array" ref="DY110">_xlfn.IFS(SAM!DY110&gt;0,SAM!DY110*1000,SAM!DY110&lt;0,SAM!DY110*1000,SAM!DY110=0,"")</f>
        <v/>
      </c>
      <c r="DZ110" s="57" t="str" cm="1">
        <f t="array" ref="DZ110">_xlfn.IFS(SAM!DZ110&gt;0,SAM!DZ110*1000,SAM!DZ110&lt;0,SAM!DZ110*1000,SAM!DZ110=0,"")</f>
        <v/>
      </c>
      <c r="EA110" s="57" t="str" cm="1">
        <f t="array" ref="EA110">_xlfn.IFS(SAM!EA110&gt;0,SAM!EA110*1000,SAM!EA110&lt;0,SAM!EA110*1000,SAM!EA110=0,"")</f>
        <v/>
      </c>
      <c r="EB110" s="57" t="str" cm="1">
        <f t="array" ref="EB110">_xlfn.IFS(SAM!EB110&gt;0,SAM!EB110*1000,SAM!EB110&lt;0,SAM!EB110*1000,SAM!EB110=0,"")</f>
        <v/>
      </c>
      <c r="EC110" s="57" t="str" cm="1">
        <f t="array" ref="EC110">_xlfn.IFS(SAM!EC110&gt;0,SAM!EC110*1000,SAM!EC110&lt;0,SAM!EC110*1000,SAM!EC110=0,"")</f>
        <v/>
      </c>
      <c r="ED110" s="57" t="str" cm="1">
        <f t="array" ref="ED110">_xlfn.IFS(SAM!ED110&gt;0,SAM!ED110*1000,SAM!ED110&lt;0,SAM!ED110*1000,SAM!ED110=0,"")</f>
        <v/>
      </c>
      <c r="EE110" s="57" t="str" cm="1">
        <f t="array" ref="EE110">_xlfn.IFS(SAM!EE110&gt;0,SAM!EE110*1000,SAM!EE110&lt;0,SAM!EE110*1000,SAM!EE110=0,"")</f>
        <v/>
      </c>
      <c r="EF110" s="57" t="str" cm="1">
        <f t="array" ref="EF110">_xlfn.IFS(SAM!EF110&gt;0,SAM!EF110*1000,SAM!EF110&lt;0,SAM!EF110*1000,SAM!EF110=0,"")</f>
        <v/>
      </c>
      <c r="EG110" s="57" t="str" cm="1">
        <f t="array" ref="EG110">_xlfn.IFS(SAM!EG110&gt;0,SAM!EG110*1000,SAM!EG110&lt;0,SAM!EG110*1000,SAM!EG110=0,"")</f>
        <v/>
      </c>
      <c r="EH110" s="57" t="str" cm="1">
        <f t="array" ref="EH110">_xlfn.IFS(SAM!EH110&gt;0,SAM!EH110*1000,SAM!EH110&lt;0,SAM!EH110*1000,SAM!EH110=0,"")</f>
        <v/>
      </c>
      <c r="EI110" s="57" t="str" cm="1">
        <f t="array" ref="EI110">_xlfn.IFS(SAM!EI110&gt;0,SAM!EI110*1000,SAM!EI110&lt;0,SAM!EI110*1000,SAM!EI110=0,"")</f>
        <v/>
      </c>
      <c r="EJ110" s="57" t="str" cm="1">
        <f t="array" ref="EJ110">_xlfn.IFS(SAM!EJ110&gt;0,SAM!EJ110*1000,SAM!EJ110&lt;0,SAM!EJ110*1000,SAM!EJ110=0,"")</f>
        <v/>
      </c>
      <c r="EK110" s="57" t="str" cm="1">
        <f t="array" ref="EK110">_xlfn.IFS(SAM!EK110&gt;0,SAM!EK110*1000,SAM!EK110&lt;0,SAM!EK110*1000,SAM!EK110=0,"")</f>
        <v/>
      </c>
      <c r="EL110" s="57" t="str" cm="1">
        <f t="array" ref="EL110">_xlfn.IFS(SAM!EL110&gt;0,SAM!EL110*1000,SAM!EL110&lt;0,SAM!EL110*1000,SAM!EL110=0,"")</f>
        <v/>
      </c>
      <c r="EM110" s="57" t="str" cm="1">
        <f t="array" ref="EM110">_xlfn.IFS(SAM!EM110&gt;0,SAM!EM110*1000,SAM!EM110&lt;0,SAM!EM110*1000,SAM!EM110=0,"")</f>
        <v/>
      </c>
      <c r="EN110" s="57" t="str" cm="1">
        <f t="array" ref="EN110">_xlfn.IFS(SAM!EN110&gt;0,SAM!EN110*1000,SAM!EN110&lt;0,SAM!EN110*1000,SAM!EN110=0,"")</f>
        <v/>
      </c>
      <c r="EO110" s="57" t="str" cm="1">
        <f t="array" ref="EO110">_xlfn.IFS(SAM!EO110&gt;0,SAM!EO110*1000,SAM!EO110&lt;0,SAM!EO110*1000,SAM!EO110=0,"")</f>
        <v/>
      </c>
      <c r="EP110" s="57" t="str" cm="1">
        <f t="array" ref="EP110">_xlfn.IFS(SAM!EP110&gt;0,SAM!EP110*1000,SAM!EP110&lt;0,SAM!EP110*1000,SAM!EP110=0,"")</f>
        <v/>
      </c>
      <c r="EQ110" s="57" t="str" cm="1">
        <f t="array" ref="EQ110">_xlfn.IFS(SAM!EQ110&gt;0,SAM!EQ110*1000,SAM!EQ110&lt;0,SAM!EQ110*1000,SAM!EQ110=0,"")</f>
        <v/>
      </c>
      <c r="ER110" s="57" t="str" cm="1">
        <f t="array" ref="ER110">_xlfn.IFS(SAM!ER110&gt;0,SAM!ER110*1000,SAM!ER110&lt;0,SAM!ER110*1000,SAM!ER110=0,"")</f>
        <v/>
      </c>
      <c r="ES110" s="57" t="str" cm="1">
        <f t="array" ref="ES110">_xlfn.IFS(SAM!ES110&gt;0,SAM!ES110*1000,SAM!ES110&lt;0,SAM!ES110*1000,SAM!ES110=0,"")</f>
        <v/>
      </c>
      <c r="ET110" s="57" t="str" cm="1">
        <f t="array" ref="ET110">_xlfn.IFS(SAM!ET110&gt;0,SAM!ET110*1000,SAM!ET110&lt;0,SAM!ET110*1000,SAM!ET110=0,"")</f>
        <v/>
      </c>
      <c r="EU110" s="57" t="str" cm="1">
        <f t="array" ref="EU110">_xlfn.IFS(SAM!EU110&gt;0,SAM!EU110*1000,SAM!EU110&lt;0,SAM!EU110*1000,SAM!EU110=0,"")</f>
        <v/>
      </c>
      <c r="EV110" s="57" cm="1">
        <f t="array" ref="EV110">_xlfn.IFS(SAM!EV110&gt;0,SAM!EV110*1000,SAM!EV110&lt;0,SAM!EV110*1000,SAM!EV110=0,"")</f>
        <v>4315.4359355247798</v>
      </c>
      <c r="EW110" s="57" t="str" cm="1">
        <f t="array" ref="EW110">_xlfn.IFS(SAM!EW110&gt;0,SAM!EW110*1000,SAM!EW110&lt;0,SAM!EW110*1000,SAM!EW110=0,"")</f>
        <v/>
      </c>
      <c r="EX110" s="57" cm="1">
        <f t="array" ref="EX110">_xlfn.IFS(SAM!EX110&gt;0,SAM!EX110*1000,SAM!EX110&lt;0,SAM!EX110*1000,SAM!EX110=0,"")</f>
        <v>7.1163568919161105E-2</v>
      </c>
      <c r="EY110" s="57" t="str" cm="1">
        <f t="array" ref="EY110">_xlfn.IFS(SAM!EY110&gt;0,SAM!EY110*1000,SAM!EY110&lt;0,SAM!EY110*1000,SAM!EY110=0,"")</f>
        <v/>
      </c>
      <c r="EZ110" s="57" t="str" cm="1">
        <f t="array" ref="EZ110">_xlfn.IFS(SAM!EZ110&gt;0,SAM!EZ110*1000,SAM!EZ110&lt;0,SAM!EZ110*1000,SAM!EZ110=0,"")</f>
        <v/>
      </c>
      <c r="FA110" s="57" t="str" cm="1">
        <f t="array" ref="FA110">_xlfn.IFS(SAM!FA110&gt;0,SAM!FA110*1000,SAM!FA110&lt;0,SAM!FA110*1000,SAM!FA110=0,"")</f>
        <v/>
      </c>
      <c r="FB110" s="57" t="str" cm="1">
        <f t="array" ref="FB110">_xlfn.IFS(SAM!FB110&gt;0,SAM!FB110*1000,SAM!FB110&lt;0,SAM!FB110*1000,SAM!FB110=0,"")</f>
        <v/>
      </c>
      <c r="FC110" s="57" t="str" cm="1">
        <f t="array" ref="FC110">_xlfn.IFS(SAM!FC110&gt;0,SAM!FC110*1000,SAM!FC110&lt;0,SAM!FC110*1000,SAM!FC110=0,"")</f>
        <v/>
      </c>
      <c r="FD110" s="57" t="str" cm="1">
        <f t="array" ref="FD110">_xlfn.IFS(SAM!FD110&gt;0,SAM!FD110*1000,SAM!FD110&lt;0,SAM!FD110*1000,SAM!FD110=0,"")</f>
        <v/>
      </c>
      <c r="FE110" s="57" t="str" cm="1">
        <f t="array" ref="FE110">_xlfn.IFS(SAM!FE110&gt;0,SAM!FE110*1000,SAM!FE110&lt;0,SAM!FE110*1000,SAM!FE110=0,"")</f>
        <v/>
      </c>
      <c r="FF110" s="57" t="str" cm="1">
        <f t="array" ref="FF110">_xlfn.IFS(SAM!FF110&gt;0,SAM!FF110*1000,SAM!FF110&lt;0,SAM!FF110*1000,SAM!FF110=0,"")</f>
        <v/>
      </c>
      <c r="FG110" s="57" t="str" cm="1">
        <f t="array" ref="FG110">_xlfn.IFS(SAM!FG110&gt;0,SAM!FG110*1000,SAM!FG110&lt;0,SAM!FG110*1000,SAM!FG110=0,"")</f>
        <v/>
      </c>
      <c r="FH110" s="57" t="str" cm="1">
        <f t="array" ref="FH110">_xlfn.IFS(SAM!FH110&gt;0,SAM!FH110*1000,SAM!FH110&lt;0,SAM!FH110*1000,SAM!FH110=0,"")</f>
        <v/>
      </c>
      <c r="FI110" s="57" t="str" cm="1">
        <f t="array" ref="FI110">_xlfn.IFS(SAM!FI110&gt;0,SAM!FI110*1000,SAM!FI110&lt;0,SAM!FI110*1000,SAM!FI110=0,"")</f>
        <v/>
      </c>
      <c r="FJ110" s="57" t="str" cm="1">
        <f t="array" ref="FJ110">_xlfn.IFS(SAM!FJ110&gt;0,SAM!FJ110*1000,SAM!FJ110&lt;0,SAM!FJ110*1000,SAM!FJ110=0,"")</f>
        <v/>
      </c>
      <c r="FK110" s="57" t="str" cm="1">
        <f t="array" ref="FK110">_xlfn.IFS(SAM!FK110&gt;0,SAM!FK110*1000,SAM!FK110&lt;0,SAM!FK110*1000,SAM!FK110=0,"")</f>
        <v/>
      </c>
      <c r="FL110" s="57" cm="1">
        <f t="array" ref="FL110">_xlfn.IFS(SAM!FL110&gt;0,SAM!FL110*1000,SAM!FL110&lt;0,SAM!FL110*1000,SAM!FL110=0,"")</f>
        <v>28426.578289913301</v>
      </c>
      <c r="FM110" s="57" cm="1">
        <f t="array" ref="FM110">_xlfn.IFS(SAM!FM110&gt;0,SAM!FM110*1000,SAM!FM110&lt;0,SAM!FM110*1000,SAM!FM110=0,"")</f>
        <v>11862.8543321507</v>
      </c>
      <c r="FN110" s="57" t="str" cm="1">
        <f t="array" ref="FN110">_xlfn.IFS(SAM!FN110&gt;0,SAM!FN110*1000,SAM!FN110&lt;0,SAM!FN110*1000,SAM!FN110=0,"")</f>
        <v/>
      </c>
      <c r="FO110" s="57" cm="1">
        <f t="array" ref="FO110">_xlfn.IFS(SAM!FO110&gt;0,SAM!FO110*1000,SAM!FO110&lt;0,SAM!FO110*1000,SAM!FO110=0,"")</f>
        <v>1558.09402860514</v>
      </c>
      <c r="FP110" s="57" cm="1">
        <f t="array" ref="FP110">_xlfn.IFS(SAM!FP110&gt;0,SAM!FP110*1000,SAM!FP110&lt;0,SAM!FP110*1000,SAM!FP110=0,"")</f>
        <v>10713.352515053901</v>
      </c>
      <c r="FR110" s="20">
        <f t="shared" si="1"/>
        <v>77287.885261961084</v>
      </c>
      <c r="FS110" s="87">
        <v>1.1641532182693481E-10</v>
      </c>
      <c r="FT110" s="57">
        <f t="shared" si="4"/>
        <v>1.533312327699817E-2</v>
      </c>
      <c r="FU110" s="57">
        <f t="shared" si="4"/>
        <v>3.6385998540464898E-2</v>
      </c>
    </row>
    <row r="111" spans="1:177" x14ac:dyDescent="0.3">
      <c r="A111" t="s">
        <v>658</v>
      </c>
      <c r="B111" s="57" cm="1">
        <f t="array" ref="B111">_xlfn.IFS(SAM!B111&gt;0,SAM!B111*1000,SAM!B111&lt;0,SAM!B111*1000,SAM!B111=0,"")</f>
        <v>8.158239001456101</v>
      </c>
      <c r="C111" s="57" cm="1">
        <f t="array" ref="C111">_xlfn.IFS(SAM!C111&gt;0,SAM!C111*1000,SAM!C111&lt;0,SAM!C111*1000,SAM!C111=0,"")</f>
        <v>3.9803491387860497</v>
      </c>
      <c r="D111" s="57" cm="1">
        <f t="array" ref="D111">_xlfn.IFS(SAM!D111&gt;0,SAM!D111*1000,SAM!D111&lt;0,SAM!D111*1000,SAM!D111=0,"")</f>
        <v>245.34734753984401</v>
      </c>
      <c r="E111" s="57" cm="1">
        <f t="array" ref="E111">_xlfn.IFS(SAM!E111&gt;0,SAM!E111*1000,SAM!E111&lt;0,SAM!E111*1000,SAM!E111=0,"")</f>
        <v>798.35524049255207</v>
      </c>
      <c r="F111" s="57" cm="1">
        <f t="array" ref="F111">_xlfn.IFS(SAM!F111&gt;0,SAM!F111*1000,SAM!F111&lt;0,SAM!F111*1000,SAM!F111=0,"")</f>
        <v>73.32572067450289</v>
      </c>
      <c r="G111" s="57" cm="1">
        <f t="array" ref="G111">_xlfn.IFS(SAM!G111&gt;0,SAM!G111*1000,SAM!G111&lt;0,SAM!G111*1000,SAM!G111=0,"")</f>
        <v>37.320410899655897</v>
      </c>
      <c r="H111" s="57" cm="1">
        <f t="array" ref="H111">_xlfn.IFS(SAM!H111&gt;0,SAM!H111*1000,SAM!H111&lt;0,SAM!H111*1000,SAM!H111=0,"")</f>
        <v>773.07752720843303</v>
      </c>
      <c r="I111" s="57" cm="1">
        <f t="array" ref="I111">_xlfn.IFS(SAM!I111&gt;0,SAM!I111*1000,SAM!I111&lt;0,SAM!I111*1000,SAM!I111=0,"")</f>
        <v>4.1035336003393699</v>
      </c>
      <c r="J111" s="57" cm="1">
        <f t="array" ref="J111">_xlfn.IFS(SAM!J111&gt;0,SAM!J111*1000,SAM!J111&lt;0,SAM!J111*1000,SAM!J111=0,"")</f>
        <v>18.461323096690798</v>
      </c>
      <c r="K111" s="57" cm="1">
        <f t="array" ref="K111">_xlfn.IFS(SAM!K111&gt;0,SAM!K111*1000,SAM!K111&lt;0,SAM!K111*1000,SAM!K111=0,"")</f>
        <v>6.8371074428387901</v>
      </c>
      <c r="L111" s="57" cm="1">
        <f t="array" ref="L111">_xlfn.IFS(SAM!L111&gt;0,SAM!L111*1000,SAM!L111&lt;0,SAM!L111*1000,SAM!L111=0,"")</f>
        <v>1.9059499366528601</v>
      </c>
      <c r="M111" s="57" cm="1">
        <f t="array" ref="M111">_xlfn.IFS(SAM!M111&gt;0,SAM!M111*1000,SAM!M111&lt;0,SAM!M111*1000,SAM!M111=0,"")</f>
        <v>0.21978595769380802</v>
      </c>
      <c r="N111" s="57" cm="1">
        <f t="array" ref="N111">_xlfn.IFS(SAM!N111&gt;0,SAM!N111*1000,SAM!N111&lt;0,SAM!N111*1000,SAM!N111=0,"")</f>
        <v>468.44740030462702</v>
      </c>
      <c r="O111" s="57" cm="1">
        <f t="array" ref="O111">_xlfn.IFS(SAM!O111&gt;0,SAM!O111*1000,SAM!O111&lt;0,SAM!O111*1000,SAM!O111=0,"")</f>
        <v>5.52963002390229</v>
      </c>
      <c r="P111" s="57" cm="1">
        <f t="array" ref="P111">_xlfn.IFS(SAM!P111&gt;0,SAM!P111*1000,SAM!P111&lt;0,SAM!P111*1000,SAM!P111=0,"")</f>
        <v>0.35898454895163801</v>
      </c>
      <c r="Q111" s="57" cm="1">
        <f t="array" ref="Q111">_xlfn.IFS(SAM!Q111&gt;0,SAM!Q111*1000,SAM!Q111&lt;0,SAM!Q111*1000,SAM!Q111=0,"")</f>
        <v>8.3347818182745205E-3</v>
      </c>
      <c r="R111" s="57" cm="1">
        <f t="array" ref="R111">_xlfn.IFS(SAM!R111&gt;0,SAM!R111*1000,SAM!R111&lt;0,SAM!R111*1000,SAM!R111=0,"")</f>
        <v>4.7519838007461401E-2</v>
      </c>
      <c r="S111" s="57" cm="1">
        <f t="array" ref="S111">_xlfn.IFS(SAM!S111&gt;0,SAM!S111*1000,SAM!S111&lt;0,SAM!S111*1000,SAM!S111=0,"")</f>
        <v>19.887039910993099</v>
      </c>
      <c r="T111" s="57" cm="1">
        <f t="array" ref="T111">_xlfn.IFS(SAM!T111&gt;0,SAM!T111*1000,SAM!T111&lt;0,SAM!T111*1000,SAM!T111=0,"")</f>
        <v>21.968802346312401</v>
      </c>
      <c r="U111" s="57" cm="1">
        <f t="array" ref="U111">_xlfn.IFS(SAM!U111&gt;0,SAM!U111*1000,SAM!U111&lt;0,SAM!U111*1000,SAM!U111=0,"")</f>
        <v>6.4976696171191906</v>
      </c>
      <c r="V111" s="57" cm="1">
        <f t="array" ref="V111">_xlfn.IFS(SAM!V111&gt;0,SAM!V111*1000,SAM!V111&lt;0,SAM!V111*1000,SAM!V111=0,"")</f>
        <v>9.7352890699545007</v>
      </c>
      <c r="W111" s="57" cm="1">
        <f t="array" ref="W111">_xlfn.IFS(SAM!W111&gt;0,SAM!W111*1000,SAM!W111&lt;0,SAM!W111*1000,SAM!W111=0,"")</f>
        <v>5.1305679973351106</v>
      </c>
      <c r="X111" s="57" cm="1">
        <f t="array" ref="X111">_xlfn.IFS(SAM!X111&gt;0,SAM!X111*1000,SAM!X111&lt;0,SAM!X111*1000,SAM!X111=0,"")</f>
        <v>0.43527445457786895</v>
      </c>
      <c r="Y111" s="57" cm="1">
        <f t="array" ref="Y111">_xlfn.IFS(SAM!Y111&gt;0,SAM!Y111*1000,SAM!Y111&lt;0,SAM!Y111*1000,SAM!Y111=0,"")</f>
        <v>2.55453847111129</v>
      </c>
      <c r="Z111" s="57" cm="1">
        <f t="array" ref="Z111">_xlfn.IFS(SAM!Z111&gt;0,SAM!Z111*1000,SAM!Z111&lt;0,SAM!Z111*1000,SAM!Z111=0,"")</f>
        <v>334.96337901715901</v>
      </c>
      <c r="AA111" s="57" cm="1">
        <f t="array" ref="AA111">_xlfn.IFS(SAM!AA111&gt;0,SAM!AA111*1000,SAM!AA111&lt;0,SAM!AA111*1000,SAM!AA111=0,"")</f>
        <v>195.88653012925101</v>
      </c>
      <c r="AB111" s="57" cm="1">
        <f t="array" ref="AB111">_xlfn.IFS(SAM!AB111&gt;0,SAM!AB111*1000,SAM!AB111&lt;0,SAM!AB111*1000,SAM!AB111=0,"")</f>
        <v>11.909585734372399</v>
      </c>
      <c r="AC111" s="57" cm="1">
        <f t="array" ref="AC111">_xlfn.IFS(SAM!AC111&gt;0,SAM!AC111*1000,SAM!AC111&lt;0,SAM!AC111*1000,SAM!AC111=0,"")</f>
        <v>9.2930845303294394</v>
      </c>
      <c r="AD111" s="57" cm="1">
        <f t="array" ref="AD111">_xlfn.IFS(SAM!AD111&gt;0,SAM!AD111*1000,SAM!AD111&lt;0,SAM!AD111*1000,SAM!AD111=0,"")</f>
        <v>4.9341260783407094E-2</v>
      </c>
      <c r="AE111" s="57" cm="1">
        <f t="array" ref="AE111">_xlfn.IFS(SAM!AE111&gt;0,SAM!AE111*1000,SAM!AE111&lt;0,SAM!AE111*1000,SAM!AE111=0,"")</f>
        <v>90.138286146105202</v>
      </c>
      <c r="AF111" s="57" cm="1">
        <f t="array" ref="AF111">_xlfn.IFS(SAM!AF111&gt;0,SAM!AF111*1000,SAM!AF111&lt;0,SAM!AF111*1000,SAM!AF111=0,"")</f>
        <v>49.526660867149999</v>
      </c>
      <c r="AG111" s="57" cm="1">
        <f t="array" ref="AG111">_xlfn.IFS(SAM!AG111&gt;0,SAM!AG111*1000,SAM!AG111&lt;0,SAM!AG111*1000,SAM!AG111=0,"")</f>
        <v>114.904528757759</v>
      </c>
      <c r="AH111" s="57" cm="1">
        <f t="array" ref="AH111">_xlfn.IFS(SAM!AH111&gt;0,SAM!AH111*1000,SAM!AH111&lt;0,SAM!AH111*1000,SAM!AH111=0,"")</f>
        <v>188.558245271044</v>
      </c>
      <c r="AI111" s="57" cm="1">
        <f t="array" ref="AI111">_xlfn.IFS(SAM!AI111&gt;0,SAM!AI111*1000,SAM!AI111&lt;0,SAM!AI111*1000,SAM!AI111=0,"")</f>
        <v>1.7049923072403701</v>
      </c>
      <c r="AJ111" s="57" cm="1">
        <f t="array" ref="AJ111">_xlfn.IFS(SAM!AJ111&gt;0,SAM!AJ111*1000,SAM!AJ111&lt;0,SAM!AJ111*1000,SAM!AJ111=0,"")</f>
        <v>739.61046717882994</v>
      </c>
      <c r="AK111" s="57" cm="1">
        <f t="array" ref="AK111">_xlfn.IFS(SAM!AK111&gt;0,SAM!AK111*1000,SAM!AK111&lt;0,SAM!AK111*1000,SAM!AK111=0,"")</f>
        <v>0.46443960897708497</v>
      </c>
      <c r="AL111" s="57" cm="1">
        <f t="array" ref="AL111">_xlfn.IFS(SAM!AL111&gt;0,SAM!AL111*1000,SAM!AL111&lt;0,SAM!AL111*1000,SAM!AL111=0,"")</f>
        <v>9.3775597498102101</v>
      </c>
      <c r="AM111" s="57" cm="1">
        <f t="array" ref="AM111">_xlfn.IFS(SAM!AM111&gt;0,SAM!AM111*1000,SAM!AM111&lt;0,SAM!AM111*1000,SAM!AM111=0,"")</f>
        <v>477.97710466119901</v>
      </c>
      <c r="AN111" s="57" cm="1">
        <f t="array" ref="AN111">_xlfn.IFS(SAM!AN111&gt;0,SAM!AN111*1000,SAM!AN111&lt;0,SAM!AN111*1000,SAM!AN111=0,"")</f>
        <v>22.047094633141899</v>
      </c>
      <c r="AO111" s="57" cm="1">
        <f t="array" ref="AO111">_xlfn.IFS(SAM!AO111&gt;0,SAM!AO111*1000,SAM!AO111&lt;0,SAM!AO111*1000,SAM!AO111=0,"")</f>
        <v>3.4190894723323701</v>
      </c>
      <c r="AP111" s="57" cm="1">
        <f t="array" ref="AP111">_xlfn.IFS(SAM!AP111&gt;0,SAM!AP111*1000,SAM!AP111&lt;0,SAM!AP111*1000,SAM!AP111=0,"")</f>
        <v>7.8051815530930497</v>
      </c>
      <c r="AQ111" s="57" cm="1">
        <f t="array" ref="AQ111">_xlfn.IFS(SAM!AQ111&gt;0,SAM!AQ111*1000,SAM!AQ111&lt;0,SAM!AQ111*1000,SAM!AQ111=0,"")</f>
        <v>326.27180902245402</v>
      </c>
      <c r="AR111" s="57" cm="1">
        <f t="array" ref="AR111">_xlfn.IFS(SAM!AR111&gt;0,SAM!AR111*1000,SAM!AR111&lt;0,SAM!AR111*1000,SAM!AR111=0,"")</f>
        <v>3898.04865089535</v>
      </c>
      <c r="AS111" s="57" cm="1">
        <f t="array" ref="AS111">_xlfn.IFS(SAM!AS111&gt;0,SAM!AS111*1000,SAM!AS111&lt;0,SAM!AS111*1000,SAM!AS111=0,"")</f>
        <v>403.983429013359</v>
      </c>
      <c r="AT111" s="57" cm="1">
        <f t="array" ref="AT111">_xlfn.IFS(SAM!AT111&gt;0,SAM!AT111*1000,SAM!AT111&lt;0,SAM!AT111*1000,SAM!AT111=0,"")</f>
        <v>2.5857771321013501</v>
      </c>
      <c r="AU111" s="57" cm="1">
        <f t="array" ref="AU111">_xlfn.IFS(SAM!AU111&gt;0,SAM!AU111*1000,SAM!AU111&lt;0,SAM!AU111*1000,SAM!AU111=0,"")</f>
        <v>0.61667404919391</v>
      </c>
      <c r="AV111" s="57" cm="1">
        <f t="array" ref="AV111">_xlfn.IFS(SAM!AV111&gt;0,SAM!AV111*1000,SAM!AV111&lt;0,SAM!AV111*1000,SAM!AV111=0,"")</f>
        <v>0.158262729298947</v>
      </c>
      <c r="AW111" s="57" cm="1">
        <f t="array" ref="AW111">_xlfn.IFS(SAM!AW111&gt;0,SAM!AW111*1000,SAM!AW111&lt;0,SAM!AW111*1000,SAM!AW111=0,"")</f>
        <v>2.3474583984387499E-2</v>
      </c>
      <c r="AX111" s="57" cm="1">
        <f t="array" ref="AX111">_xlfn.IFS(SAM!AX111&gt;0,SAM!AX111*1000,SAM!AX111&lt;0,SAM!AX111*1000,SAM!AX111=0,"")</f>
        <v>2.8191741811897E-2</v>
      </c>
      <c r="AY111" s="57" cm="1">
        <f t="array" ref="AY111">_xlfn.IFS(SAM!AY111&gt;0,SAM!AY111*1000,SAM!AY111&lt;0,SAM!AY111*1000,SAM!AY111=0,"")</f>
        <v>85.387169541371605</v>
      </c>
      <c r="AZ111" s="57" cm="1">
        <f t="array" ref="AZ111">_xlfn.IFS(SAM!AZ111&gt;0,SAM!AZ111*1000,SAM!AZ111&lt;0,SAM!AZ111*1000,SAM!AZ111=0,"")</f>
        <v>1006.60860544483</v>
      </c>
      <c r="BA111" s="57" cm="1">
        <f t="array" ref="BA111">_xlfn.IFS(SAM!BA111&gt;0,SAM!BA111*1000,SAM!BA111&lt;0,SAM!BA111*1000,SAM!BA111=0,"")</f>
        <v>2003.90650357609</v>
      </c>
      <c r="BB111" s="57" cm="1">
        <f t="array" ref="BB111">_xlfn.IFS(SAM!BB111&gt;0,SAM!BB111*1000,SAM!BB111&lt;0,SAM!BB111*1000,SAM!BB111=0,"")</f>
        <v>5.7639422451488302</v>
      </c>
      <c r="BC111" s="57" cm="1">
        <f t="array" ref="BC111">_xlfn.IFS(SAM!BC111&gt;0,SAM!BC111*1000,SAM!BC111&lt;0,SAM!BC111*1000,SAM!BC111=0,"")</f>
        <v>0.49402962499931902</v>
      </c>
      <c r="BD111" s="57" cm="1">
        <f t="array" ref="BD111">_xlfn.IFS(SAM!BD111&gt;0,SAM!BD111*1000,SAM!BD111&lt;0,SAM!BD111*1000,SAM!BD111=0,"")</f>
        <v>3.0515532468822298E-3</v>
      </c>
      <c r="BE111" s="57" cm="1">
        <f t="array" ref="BE111">_xlfn.IFS(SAM!BE111&gt;0,SAM!BE111*1000,SAM!BE111&lt;0,SAM!BE111*1000,SAM!BE111=0,"")</f>
        <v>1.2748641467613E-2</v>
      </c>
      <c r="BF111" s="57" cm="1">
        <f t="array" ref="BF111">_xlfn.IFS(SAM!BF111&gt;0,SAM!BF111*1000,SAM!BF111&lt;0,SAM!BF111*1000,SAM!BF111=0,"")</f>
        <v>343.66259763951302</v>
      </c>
      <c r="BG111" s="57" cm="1">
        <f t="array" ref="BG111">_xlfn.IFS(SAM!BG111&gt;0,SAM!BG111*1000,SAM!BG111&lt;0,SAM!BG111*1000,SAM!BG111=0,"")</f>
        <v>169.828685173683</v>
      </c>
      <c r="BH111" s="57" cm="1">
        <f t="array" ref="BH111">_xlfn.IFS(SAM!BH111&gt;0,SAM!BH111*1000,SAM!BH111&lt;0,SAM!BH111*1000,SAM!BH111=0,"")</f>
        <v>51.083081736989996</v>
      </c>
      <c r="BI111" s="57" cm="1">
        <f t="array" ref="BI111">_xlfn.IFS(SAM!BI111&gt;0,SAM!BI111*1000,SAM!BI111&lt;0,SAM!BI111*1000,SAM!BI111=0,"")</f>
        <v>6.1130127531344698</v>
      </c>
      <c r="BJ111" s="57" cm="1">
        <f t="array" ref="BJ111">_xlfn.IFS(SAM!BJ111&gt;0,SAM!BJ111*1000,SAM!BJ111&lt;0,SAM!BJ111*1000,SAM!BJ111=0,"")</f>
        <v>13.3071307957425</v>
      </c>
      <c r="BK111" s="57" cm="1">
        <f t="array" ref="BK111">_xlfn.IFS(SAM!BK111&gt;0,SAM!BK111*1000,SAM!BK111&lt;0,SAM!BK111*1000,SAM!BK111=0,"")</f>
        <v>7172.5668238733897</v>
      </c>
      <c r="BL111" s="57" cm="1">
        <f t="array" ref="BL111">_xlfn.IFS(SAM!BL111&gt;0,SAM!BL111*1000,SAM!BL111&lt;0,SAM!BL111*1000,SAM!BL111=0,"")</f>
        <v>233.447339309874</v>
      </c>
      <c r="BM111" s="57" cm="1">
        <f t="array" ref="BM111">_xlfn.IFS(SAM!BM111&gt;0,SAM!BM111*1000,SAM!BM111&lt;0,SAM!BM111*1000,SAM!BM111=0,"")</f>
        <v>162.97448418050001</v>
      </c>
      <c r="BN111" s="57" cm="1">
        <f t="array" ref="BN111">_xlfn.IFS(SAM!BN111&gt;0,SAM!BN111*1000,SAM!BN111&lt;0,SAM!BN111*1000,SAM!BN111=0,"")</f>
        <v>35.3510319028357</v>
      </c>
      <c r="BO111" s="57" cm="1">
        <f t="array" ref="BO111">_xlfn.IFS(SAM!BO111&gt;0,SAM!BO111*1000,SAM!BO111&lt;0,SAM!BO111*1000,SAM!BO111=0,"")</f>
        <v>194.26583498181799</v>
      </c>
      <c r="BP111" s="57" cm="1">
        <f t="array" ref="BP111">_xlfn.IFS(SAM!BP111&gt;0,SAM!BP111*1000,SAM!BP111&lt;0,SAM!BP111*1000,SAM!BP111=0,"")</f>
        <v>1.89343720867638</v>
      </c>
      <c r="BQ111" s="57" t="str" cm="1">
        <f t="array" ref="BQ111">_xlfn.IFS(SAM!BQ111&gt;0,SAM!BQ111*1000,SAM!BQ111&lt;0,SAM!BQ111*1000,SAM!BQ111=0,"")</f>
        <v/>
      </c>
      <c r="BR111" s="57" t="str" cm="1">
        <f t="array" ref="BR111">_xlfn.IFS(SAM!BR111&gt;0,SAM!BR111*1000,SAM!BR111&lt;0,SAM!BR111*1000,SAM!BR111=0,"")</f>
        <v/>
      </c>
      <c r="BS111" s="57" t="str" cm="1">
        <f t="array" ref="BS111">_xlfn.IFS(SAM!BS111&gt;0,SAM!BS111*1000,SAM!BS111&lt;0,SAM!BS111*1000,SAM!BS111=0,"")</f>
        <v/>
      </c>
      <c r="BT111" s="57" t="str" cm="1">
        <f t="array" ref="BT111">_xlfn.IFS(SAM!BT111&gt;0,SAM!BT111*1000,SAM!BT111&lt;0,SAM!BT111*1000,SAM!BT111=0,"")</f>
        <v/>
      </c>
      <c r="BU111" s="57" t="str" cm="1">
        <f t="array" ref="BU111">_xlfn.IFS(SAM!BU111&gt;0,SAM!BU111*1000,SAM!BU111&lt;0,SAM!BU111*1000,SAM!BU111=0,"")</f>
        <v/>
      </c>
      <c r="BV111" s="57" t="str" cm="1">
        <f t="array" ref="BV111">_xlfn.IFS(SAM!BV111&gt;0,SAM!BV111*1000,SAM!BV111&lt;0,SAM!BV111*1000,SAM!BV111=0,"")</f>
        <v/>
      </c>
      <c r="BW111" s="57" t="str" cm="1">
        <f t="array" ref="BW111">_xlfn.IFS(SAM!BW111&gt;0,SAM!BW111*1000,SAM!BW111&lt;0,SAM!BW111*1000,SAM!BW111=0,"")</f>
        <v/>
      </c>
      <c r="BX111" s="57" t="str" cm="1">
        <f t="array" ref="BX111">_xlfn.IFS(SAM!BX111&gt;0,SAM!BX111*1000,SAM!BX111&lt;0,SAM!BX111*1000,SAM!BX111=0,"")</f>
        <v/>
      </c>
      <c r="BY111" s="57" t="str" cm="1">
        <f t="array" ref="BY111">_xlfn.IFS(SAM!BY111&gt;0,SAM!BY111*1000,SAM!BY111&lt;0,SAM!BY111*1000,SAM!BY111=0,"")</f>
        <v/>
      </c>
      <c r="BZ111" s="57" t="str" cm="1">
        <f t="array" ref="BZ111">_xlfn.IFS(SAM!BZ111&gt;0,SAM!BZ111*1000,SAM!BZ111&lt;0,SAM!BZ111*1000,SAM!BZ111=0,"")</f>
        <v/>
      </c>
      <c r="CA111" s="57" t="str" cm="1">
        <f t="array" ref="CA111">_xlfn.IFS(SAM!CA111&gt;0,SAM!CA111*1000,SAM!CA111&lt;0,SAM!CA111*1000,SAM!CA111=0,"")</f>
        <v/>
      </c>
      <c r="CB111" s="57" t="str" cm="1">
        <f t="array" ref="CB111">_xlfn.IFS(SAM!CB111&gt;0,SAM!CB111*1000,SAM!CB111&lt;0,SAM!CB111*1000,SAM!CB111=0,"")</f>
        <v/>
      </c>
      <c r="CC111" s="57" t="str" cm="1">
        <f t="array" ref="CC111">_xlfn.IFS(SAM!CC111&gt;0,SAM!CC111*1000,SAM!CC111&lt;0,SAM!CC111*1000,SAM!CC111=0,"")</f>
        <v/>
      </c>
      <c r="CD111" s="57" t="str" cm="1">
        <f t="array" ref="CD111">_xlfn.IFS(SAM!CD111&gt;0,SAM!CD111*1000,SAM!CD111&lt;0,SAM!CD111*1000,SAM!CD111=0,"")</f>
        <v/>
      </c>
      <c r="CE111" s="57" t="str" cm="1">
        <f t="array" ref="CE111">_xlfn.IFS(SAM!CE111&gt;0,SAM!CE111*1000,SAM!CE111&lt;0,SAM!CE111*1000,SAM!CE111=0,"")</f>
        <v/>
      </c>
      <c r="CF111" s="57" t="str" cm="1">
        <f t="array" ref="CF111">_xlfn.IFS(SAM!CF111&gt;0,SAM!CF111*1000,SAM!CF111&lt;0,SAM!CF111*1000,SAM!CF111=0,"")</f>
        <v/>
      </c>
      <c r="CG111" s="57" t="str" cm="1">
        <f t="array" ref="CG111">_xlfn.IFS(SAM!CG111&gt;0,SAM!CG111*1000,SAM!CG111&lt;0,SAM!CG111*1000,SAM!CG111=0,"")</f>
        <v/>
      </c>
      <c r="CH111" s="57" t="str" cm="1">
        <f t="array" ref="CH111">_xlfn.IFS(SAM!CH111&gt;0,SAM!CH111*1000,SAM!CH111&lt;0,SAM!CH111*1000,SAM!CH111=0,"")</f>
        <v/>
      </c>
      <c r="CI111" s="57" t="str" cm="1">
        <f t="array" ref="CI111">_xlfn.IFS(SAM!CI111&gt;0,SAM!CI111*1000,SAM!CI111&lt;0,SAM!CI111*1000,SAM!CI111=0,"")</f>
        <v/>
      </c>
      <c r="CJ111" s="57" t="str" cm="1">
        <f t="array" ref="CJ111">_xlfn.IFS(SAM!CJ111&gt;0,SAM!CJ111*1000,SAM!CJ111&lt;0,SAM!CJ111*1000,SAM!CJ111=0,"")</f>
        <v/>
      </c>
      <c r="CK111" s="57" t="str" cm="1">
        <f t="array" ref="CK111">_xlfn.IFS(SAM!CK111&gt;0,SAM!CK111*1000,SAM!CK111&lt;0,SAM!CK111*1000,SAM!CK111=0,"")</f>
        <v/>
      </c>
      <c r="CL111" s="57" t="str" cm="1">
        <f t="array" ref="CL111">_xlfn.IFS(SAM!CL111&gt;0,SAM!CL111*1000,SAM!CL111&lt;0,SAM!CL111*1000,SAM!CL111=0,"")</f>
        <v/>
      </c>
      <c r="CM111" s="57" t="str" cm="1">
        <f t="array" ref="CM111">_xlfn.IFS(SAM!CM111&gt;0,SAM!CM111*1000,SAM!CM111&lt;0,SAM!CM111*1000,SAM!CM111=0,"")</f>
        <v/>
      </c>
      <c r="CN111" s="57" t="str" cm="1">
        <f t="array" ref="CN111">_xlfn.IFS(SAM!CN111&gt;0,SAM!CN111*1000,SAM!CN111&lt;0,SAM!CN111*1000,SAM!CN111=0,"")</f>
        <v/>
      </c>
      <c r="CO111" s="57" t="str" cm="1">
        <f t="array" ref="CO111">_xlfn.IFS(SAM!CO111&gt;0,SAM!CO111*1000,SAM!CO111&lt;0,SAM!CO111*1000,SAM!CO111=0,"")</f>
        <v/>
      </c>
      <c r="CP111" s="57" t="str" cm="1">
        <f t="array" ref="CP111">_xlfn.IFS(SAM!CP111&gt;0,SAM!CP111*1000,SAM!CP111&lt;0,SAM!CP111*1000,SAM!CP111=0,"")</f>
        <v/>
      </c>
      <c r="CQ111" s="57" t="str" cm="1">
        <f t="array" ref="CQ111">_xlfn.IFS(SAM!CQ111&gt;0,SAM!CQ111*1000,SAM!CQ111&lt;0,SAM!CQ111*1000,SAM!CQ111=0,"")</f>
        <v/>
      </c>
      <c r="CR111" s="57" t="str" cm="1">
        <f t="array" ref="CR111">_xlfn.IFS(SAM!CR111&gt;0,SAM!CR111*1000,SAM!CR111&lt;0,SAM!CR111*1000,SAM!CR111=0,"")</f>
        <v/>
      </c>
      <c r="CS111" s="57" t="str" cm="1">
        <f t="array" ref="CS111">_xlfn.IFS(SAM!CS111&gt;0,SAM!CS111*1000,SAM!CS111&lt;0,SAM!CS111*1000,SAM!CS111=0,"")</f>
        <v/>
      </c>
      <c r="CT111" s="57" t="str" cm="1">
        <f t="array" ref="CT111">_xlfn.IFS(SAM!CT111&gt;0,SAM!CT111*1000,SAM!CT111&lt;0,SAM!CT111*1000,SAM!CT111=0,"")</f>
        <v/>
      </c>
      <c r="CU111" s="57" t="str" cm="1">
        <f t="array" ref="CU111">_xlfn.IFS(SAM!CU111&gt;0,SAM!CU111*1000,SAM!CU111&lt;0,SAM!CU111*1000,SAM!CU111=0,"")</f>
        <v/>
      </c>
      <c r="CV111" s="57" t="str" cm="1">
        <f t="array" ref="CV111">_xlfn.IFS(SAM!CV111&gt;0,SAM!CV111*1000,SAM!CV111&lt;0,SAM!CV111*1000,SAM!CV111=0,"")</f>
        <v/>
      </c>
      <c r="CW111" s="57" t="str" cm="1">
        <f t="array" ref="CW111">_xlfn.IFS(SAM!CW111&gt;0,SAM!CW111*1000,SAM!CW111&lt;0,SAM!CW111*1000,SAM!CW111=0,"")</f>
        <v/>
      </c>
      <c r="CX111" s="57" t="str" cm="1">
        <f t="array" ref="CX111">_xlfn.IFS(SAM!CX111&gt;0,SAM!CX111*1000,SAM!CX111&lt;0,SAM!CX111*1000,SAM!CX111=0,"")</f>
        <v/>
      </c>
      <c r="CY111" s="57" t="str" cm="1">
        <f t="array" ref="CY111">_xlfn.IFS(SAM!CY111&gt;0,SAM!CY111*1000,SAM!CY111&lt;0,SAM!CY111*1000,SAM!CY111=0,"")</f>
        <v/>
      </c>
      <c r="CZ111" s="57" t="str" cm="1">
        <f t="array" ref="CZ111">_xlfn.IFS(SAM!CZ111&gt;0,SAM!CZ111*1000,SAM!CZ111&lt;0,SAM!CZ111*1000,SAM!CZ111=0,"")</f>
        <v/>
      </c>
      <c r="DA111" s="57" t="str" cm="1">
        <f t="array" ref="DA111">_xlfn.IFS(SAM!DA111&gt;0,SAM!DA111*1000,SAM!DA111&lt;0,SAM!DA111*1000,SAM!DA111=0,"")</f>
        <v/>
      </c>
      <c r="DB111" s="57" t="str" cm="1">
        <f t="array" ref="DB111">_xlfn.IFS(SAM!DB111&gt;0,SAM!DB111*1000,SAM!DB111&lt;0,SAM!DB111*1000,SAM!DB111=0,"")</f>
        <v/>
      </c>
      <c r="DC111" s="57" t="str" cm="1">
        <f t="array" ref="DC111">_xlfn.IFS(SAM!DC111&gt;0,SAM!DC111*1000,SAM!DC111&lt;0,SAM!DC111*1000,SAM!DC111=0,"")</f>
        <v/>
      </c>
      <c r="DD111" s="57" t="str" cm="1">
        <f t="array" ref="DD111">_xlfn.IFS(SAM!DD111&gt;0,SAM!DD111*1000,SAM!DD111&lt;0,SAM!DD111*1000,SAM!DD111=0,"")</f>
        <v/>
      </c>
      <c r="DE111" s="57" t="str" cm="1">
        <f t="array" ref="DE111">_xlfn.IFS(SAM!DE111&gt;0,SAM!DE111*1000,SAM!DE111&lt;0,SAM!DE111*1000,SAM!DE111=0,"")</f>
        <v/>
      </c>
      <c r="DF111" s="57" t="str" cm="1">
        <f t="array" ref="DF111">_xlfn.IFS(SAM!DF111&gt;0,SAM!DF111*1000,SAM!DF111&lt;0,SAM!DF111*1000,SAM!DF111=0,"")</f>
        <v/>
      </c>
      <c r="DG111" s="57" t="str" cm="1">
        <f t="array" ref="DG111">_xlfn.IFS(SAM!DG111&gt;0,SAM!DG111*1000,SAM!DG111&lt;0,SAM!DG111*1000,SAM!DG111=0,"")</f>
        <v/>
      </c>
      <c r="DH111" s="57" t="str" cm="1">
        <f t="array" ref="DH111">_xlfn.IFS(SAM!DH111&gt;0,SAM!DH111*1000,SAM!DH111&lt;0,SAM!DH111*1000,SAM!DH111=0,"")</f>
        <v/>
      </c>
      <c r="DI111" s="57" t="str" cm="1">
        <f t="array" ref="DI111">_xlfn.IFS(SAM!DI111&gt;0,SAM!DI111*1000,SAM!DI111&lt;0,SAM!DI111*1000,SAM!DI111=0,"")</f>
        <v/>
      </c>
      <c r="DJ111" s="57" t="str" cm="1">
        <f t="array" ref="DJ111">_xlfn.IFS(SAM!DJ111&gt;0,SAM!DJ111*1000,SAM!DJ111&lt;0,SAM!DJ111*1000,SAM!DJ111=0,"")</f>
        <v/>
      </c>
      <c r="DK111" s="57" t="str" cm="1">
        <f t="array" ref="DK111">_xlfn.IFS(SAM!DK111&gt;0,SAM!DK111*1000,SAM!DK111&lt;0,SAM!DK111*1000,SAM!DK111=0,"")</f>
        <v/>
      </c>
      <c r="DL111" s="57" t="str" cm="1">
        <f t="array" ref="DL111">_xlfn.IFS(SAM!DL111&gt;0,SAM!DL111*1000,SAM!DL111&lt;0,SAM!DL111*1000,SAM!DL111=0,"")</f>
        <v/>
      </c>
      <c r="DM111" s="57" t="str" cm="1">
        <f t="array" ref="DM111">_xlfn.IFS(SAM!DM111&gt;0,SAM!DM111*1000,SAM!DM111&lt;0,SAM!DM111*1000,SAM!DM111=0,"")</f>
        <v/>
      </c>
      <c r="DN111" s="57" t="str" cm="1">
        <f t="array" ref="DN111">_xlfn.IFS(SAM!DN111&gt;0,SAM!DN111*1000,SAM!DN111&lt;0,SAM!DN111*1000,SAM!DN111=0,"")</f>
        <v/>
      </c>
      <c r="DO111" s="57" t="str" cm="1">
        <f t="array" ref="DO111">_xlfn.IFS(SAM!DO111&gt;0,SAM!DO111*1000,SAM!DO111&lt;0,SAM!DO111*1000,SAM!DO111=0,"")</f>
        <v/>
      </c>
      <c r="DP111" s="57" t="str" cm="1">
        <f t="array" ref="DP111">_xlfn.IFS(SAM!DP111&gt;0,SAM!DP111*1000,SAM!DP111&lt;0,SAM!DP111*1000,SAM!DP111=0,"")</f>
        <v/>
      </c>
      <c r="DQ111" s="57" t="str" cm="1">
        <f t="array" ref="DQ111">_xlfn.IFS(SAM!DQ111&gt;0,SAM!DQ111*1000,SAM!DQ111&lt;0,SAM!DQ111*1000,SAM!DQ111=0,"")</f>
        <v/>
      </c>
      <c r="DR111" s="57" t="str" cm="1">
        <f t="array" ref="DR111">_xlfn.IFS(SAM!DR111&gt;0,SAM!DR111*1000,SAM!DR111&lt;0,SAM!DR111*1000,SAM!DR111=0,"")</f>
        <v/>
      </c>
      <c r="DS111" s="57" t="str" cm="1">
        <f t="array" ref="DS111">_xlfn.IFS(SAM!DS111&gt;0,SAM!DS111*1000,SAM!DS111&lt;0,SAM!DS111*1000,SAM!DS111=0,"")</f>
        <v/>
      </c>
      <c r="DT111" s="57" t="str" cm="1">
        <f t="array" ref="DT111">_xlfn.IFS(SAM!DT111&gt;0,SAM!DT111*1000,SAM!DT111&lt;0,SAM!DT111*1000,SAM!DT111=0,"")</f>
        <v/>
      </c>
      <c r="DU111" s="57" t="str" cm="1">
        <f t="array" ref="DU111">_xlfn.IFS(SAM!DU111&gt;0,SAM!DU111*1000,SAM!DU111&lt;0,SAM!DU111*1000,SAM!DU111=0,"")</f>
        <v/>
      </c>
      <c r="DV111" s="57" t="str" cm="1">
        <f t="array" ref="DV111">_xlfn.IFS(SAM!DV111&gt;0,SAM!DV111*1000,SAM!DV111&lt;0,SAM!DV111*1000,SAM!DV111=0,"")</f>
        <v/>
      </c>
      <c r="DW111" s="57" t="str" cm="1">
        <f t="array" ref="DW111">_xlfn.IFS(SAM!DW111&gt;0,SAM!DW111*1000,SAM!DW111&lt;0,SAM!DW111*1000,SAM!DW111=0,"")</f>
        <v/>
      </c>
      <c r="DX111" s="57" t="str" cm="1">
        <f t="array" ref="DX111">_xlfn.IFS(SAM!DX111&gt;0,SAM!DX111*1000,SAM!DX111&lt;0,SAM!DX111*1000,SAM!DX111=0,"")</f>
        <v/>
      </c>
      <c r="DY111" s="57" t="str" cm="1">
        <f t="array" ref="DY111">_xlfn.IFS(SAM!DY111&gt;0,SAM!DY111*1000,SAM!DY111&lt;0,SAM!DY111*1000,SAM!DY111=0,"")</f>
        <v/>
      </c>
      <c r="DZ111" s="57" t="str" cm="1">
        <f t="array" ref="DZ111">_xlfn.IFS(SAM!DZ111&gt;0,SAM!DZ111*1000,SAM!DZ111&lt;0,SAM!DZ111*1000,SAM!DZ111=0,"")</f>
        <v/>
      </c>
      <c r="EA111" s="57" t="str" cm="1">
        <f t="array" ref="EA111">_xlfn.IFS(SAM!EA111&gt;0,SAM!EA111*1000,SAM!EA111&lt;0,SAM!EA111*1000,SAM!EA111=0,"")</f>
        <v/>
      </c>
      <c r="EB111" s="57" t="str" cm="1">
        <f t="array" ref="EB111">_xlfn.IFS(SAM!EB111&gt;0,SAM!EB111*1000,SAM!EB111&lt;0,SAM!EB111*1000,SAM!EB111=0,"")</f>
        <v/>
      </c>
      <c r="EC111" s="57" t="str" cm="1">
        <f t="array" ref="EC111">_xlfn.IFS(SAM!EC111&gt;0,SAM!EC111*1000,SAM!EC111&lt;0,SAM!EC111*1000,SAM!EC111=0,"")</f>
        <v/>
      </c>
      <c r="ED111" s="57" t="str" cm="1">
        <f t="array" ref="ED111">_xlfn.IFS(SAM!ED111&gt;0,SAM!ED111*1000,SAM!ED111&lt;0,SAM!ED111*1000,SAM!ED111=0,"")</f>
        <v/>
      </c>
      <c r="EE111" s="57" t="str" cm="1">
        <f t="array" ref="EE111">_xlfn.IFS(SAM!EE111&gt;0,SAM!EE111*1000,SAM!EE111&lt;0,SAM!EE111*1000,SAM!EE111=0,"")</f>
        <v/>
      </c>
      <c r="EF111" s="57" t="str" cm="1">
        <f t="array" ref="EF111">_xlfn.IFS(SAM!EF111&gt;0,SAM!EF111*1000,SAM!EF111&lt;0,SAM!EF111*1000,SAM!EF111=0,"")</f>
        <v/>
      </c>
      <c r="EG111" s="57" t="str" cm="1">
        <f t="array" ref="EG111">_xlfn.IFS(SAM!EG111&gt;0,SAM!EG111*1000,SAM!EG111&lt;0,SAM!EG111*1000,SAM!EG111=0,"")</f>
        <v/>
      </c>
      <c r="EH111" s="57" t="str" cm="1">
        <f t="array" ref="EH111">_xlfn.IFS(SAM!EH111&gt;0,SAM!EH111*1000,SAM!EH111&lt;0,SAM!EH111*1000,SAM!EH111=0,"")</f>
        <v/>
      </c>
      <c r="EI111" s="57" t="str" cm="1">
        <f t="array" ref="EI111">_xlfn.IFS(SAM!EI111&gt;0,SAM!EI111*1000,SAM!EI111&lt;0,SAM!EI111*1000,SAM!EI111=0,"")</f>
        <v/>
      </c>
      <c r="EJ111" s="57" t="str" cm="1">
        <f t="array" ref="EJ111">_xlfn.IFS(SAM!EJ111&gt;0,SAM!EJ111*1000,SAM!EJ111&lt;0,SAM!EJ111*1000,SAM!EJ111=0,"")</f>
        <v/>
      </c>
      <c r="EK111" s="57" t="str" cm="1">
        <f t="array" ref="EK111">_xlfn.IFS(SAM!EK111&gt;0,SAM!EK111*1000,SAM!EK111&lt;0,SAM!EK111*1000,SAM!EK111=0,"")</f>
        <v/>
      </c>
      <c r="EL111" s="57" t="str" cm="1">
        <f t="array" ref="EL111">_xlfn.IFS(SAM!EL111&gt;0,SAM!EL111*1000,SAM!EL111&lt;0,SAM!EL111*1000,SAM!EL111=0,"")</f>
        <v/>
      </c>
      <c r="EM111" s="57" t="str" cm="1">
        <f t="array" ref="EM111">_xlfn.IFS(SAM!EM111&gt;0,SAM!EM111*1000,SAM!EM111&lt;0,SAM!EM111*1000,SAM!EM111=0,"")</f>
        <v/>
      </c>
      <c r="EN111" s="57" t="str" cm="1">
        <f t="array" ref="EN111">_xlfn.IFS(SAM!EN111&gt;0,SAM!EN111*1000,SAM!EN111&lt;0,SAM!EN111*1000,SAM!EN111=0,"")</f>
        <v/>
      </c>
      <c r="EO111" s="57" t="str" cm="1">
        <f t="array" ref="EO111">_xlfn.IFS(SAM!EO111&gt;0,SAM!EO111*1000,SAM!EO111&lt;0,SAM!EO111*1000,SAM!EO111=0,"")</f>
        <v/>
      </c>
      <c r="EP111" s="57" t="str" cm="1">
        <f t="array" ref="EP111">_xlfn.IFS(SAM!EP111&gt;0,SAM!EP111*1000,SAM!EP111&lt;0,SAM!EP111*1000,SAM!EP111=0,"")</f>
        <v/>
      </c>
      <c r="EQ111" s="57" t="str" cm="1">
        <f t="array" ref="EQ111">_xlfn.IFS(SAM!EQ111&gt;0,SAM!EQ111*1000,SAM!EQ111&lt;0,SAM!EQ111*1000,SAM!EQ111=0,"")</f>
        <v/>
      </c>
      <c r="ER111" s="57" t="str" cm="1">
        <f t="array" ref="ER111">_xlfn.IFS(SAM!ER111&gt;0,SAM!ER111*1000,SAM!ER111&lt;0,SAM!ER111*1000,SAM!ER111=0,"")</f>
        <v/>
      </c>
      <c r="ES111" s="57" t="str" cm="1">
        <f t="array" ref="ES111">_xlfn.IFS(SAM!ES111&gt;0,SAM!ES111*1000,SAM!ES111&lt;0,SAM!ES111*1000,SAM!ES111=0,"")</f>
        <v/>
      </c>
      <c r="ET111" s="57" t="str" cm="1">
        <f t="array" ref="ET111">_xlfn.IFS(SAM!ET111&gt;0,SAM!ET111*1000,SAM!ET111&lt;0,SAM!ET111*1000,SAM!ET111=0,"")</f>
        <v/>
      </c>
      <c r="EU111" s="57" t="str" cm="1">
        <f t="array" ref="EU111">_xlfn.IFS(SAM!EU111&gt;0,SAM!EU111*1000,SAM!EU111&lt;0,SAM!EU111*1000,SAM!EU111=0,"")</f>
        <v/>
      </c>
      <c r="EV111" s="57" cm="1">
        <f t="array" ref="EV111">_xlfn.IFS(SAM!EV111&gt;0,SAM!EV111*1000,SAM!EV111&lt;0,SAM!EV111*1000,SAM!EV111=0,"")</f>
        <v>49324.026780589302</v>
      </c>
      <c r="EW111" s="57" t="str" cm="1">
        <f t="array" ref="EW111">_xlfn.IFS(SAM!EW111&gt;0,SAM!EW111*1000,SAM!EW111&lt;0,SAM!EW111*1000,SAM!EW111=0,"")</f>
        <v/>
      </c>
      <c r="EX111" s="57" cm="1">
        <f t="array" ref="EX111">_xlfn.IFS(SAM!EX111&gt;0,SAM!EX111*1000,SAM!EX111&lt;0,SAM!EX111*1000,SAM!EX111=0,"")</f>
        <v>10.0162483852321</v>
      </c>
      <c r="EY111" s="57" t="str" cm="1">
        <f t="array" ref="EY111">_xlfn.IFS(SAM!EY111&gt;0,SAM!EY111*1000,SAM!EY111&lt;0,SAM!EY111*1000,SAM!EY111=0,"")</f>
        <v/>
      </c>
      <c r="EZ111" s="57" t="str" cm="1">
        <f t="array" ref="EZ111">_xlfn.IFS(SAM!EZ111&gt;0,SAM!EZ111*1000,SAM!EZ111&lt;0,SAM!EZ111*1000,SAM!EZ111=0,"")</f>
        <v/>
      </c>
      <c r="FA111" s="57" t="str" cm="1">
        <f t="array" ref="FA111">_xlfn.IFS(SAM!FA111&gt;0,SAM!FA111*1000,SAM!FA111&lt;0,SAM!FA111*1000,SAM!FA111=0,"")</f>
        <v/>
      </c>
      <c r="FB111" s="57" t="str" cm="1">
        <f t="array" ref="FB111">_xlfn.IFS(SAM!FB111&gt;0,SAM!FB111*1000,SAM!FB111&lt;0,SAM!FB111*1000,SAM!FB111=0,"")</f>
        <v/>
      </c>
      <c r="FC111" s="57" t="str" cm="1">
        <f t="array" ref="FC111">_xlfn.IFS(SAM!FC111&gt;0,SAM!FC111*1000,SAM!FC111&lt;0,SAM!FC111*1000,SAM!FC111=0,"")</f>
        <v/>
      </c>
      <c r="FD111" s="57" t="str" cm="1">
        <f t="array" ref="FD111">_xlfn.IFS(SAM!FD111&gt;0,SAM!FD111*1000,SAM!FD111&lt;0,SAM!FD111*1000,SAM!FD111=0,"")</f>
        <v/>
      </c>
      <c r="FE111" s="57" t="str" cm="1">
        <f t="array" ref="FE111">_xlfn.IFS(SAM!FE111&gt;0,SAM!FE111*1000,SAM!FE111&lt;0,SAM!FE111*1000,SAM!FE111=0,"")</f>
        <v/>
      </c>
      <c r="FF111" s="57" t="str" cm="1">
        <f t="array" ref="FF111">_xlfn.IFS(SAM!FF111&gt;0,SAM!FF111*1000,SAM!FF111&lt;0,SAM!FF111*1000,SAM!FF111=0,"")</f>
        <v/>
      </c>
      <c r="FG111" s="57" t="str" cm="1">
        <f t="array" ref="FG111">_xlfn.IFS(SAM!FG111&gt;0,SAM!FG111*1000,SAM!FG111&lt;0,SAM!FG111*1000,SAM!FG111=0,"")</f>
        <v/>
      </c>
      <c r="FH111" s="57" t="str" cm="1">
        <f t="array" ref="FH111">_xlfn.IFS(SAM!FH111&gt;0,SAM!FH111*1000,SAM!FH111&lt;0,SAM!FH111*1000,SAM!FH111=0,"")</f>
        <v/>
      </c>
      <c r="FI111" s="57" t="str" cm="1">
        <f t="array" ref="FI111">_xlfn.IFS(SAM!FI111&gt;0,SAM!FI111*1000,SAM!FI111&lt;0,SAM!FI111*1000,SAM!FI111=0,"")</f>
        <v/>
      </c>
      <c r="FJ111" s="57" t="str" cm="1">
        <f t="array" ref="FJ111">_xlfn.IFS(SAM!FJ111&gt;0,SAM!FJ111*1000,SAM!FJ111&lt;0,SAM!FJ111*1000,SAM!FJ111=0,"")</f>
        <v/>
      </c>
      <c r="FK111" s="57" t="str" cm="1">
        <f t="array" ref="FK111">_xlfn.IFS(SAM!FK111&gt;0,SAM!FK111*1000,SAM!FK111&lt;0,SAM!FK111*1000,SAM!FK111=0,"")</f>
        <v/>
      </c>
      <c r="FL111" s="57" cm="1">
        <f t="array" ref="FL111">_xlfn.IFS(SAM!FL111&gt;0,SAM!FL111*1000,SAM!FL111&lt;0,SAM!FL111*1000,SAM!FL111=0,"")</f>
        <v>17070.616851051898</v>
      </c>
      <c r="FM111" s="57" cm="1">
        <f t="array" ref="FM111">_xlfn.IFS(SAM!FM111&gt;0,SAM!FM111*1000,SAM!FM111&lt;0,SAM!FM111*1000,SAM!FM111=0,"")</f>
        <v>12623.8531551544</v>
      </c>
      <c r="FN111" s="57" t="str" cm="1">
        <f t="array" ref="FN111">_xlfn.IFS(SAM!FN111&gt;0,SAM!FN111*1000,SAM!FN111&lt;0,SAM!FN111*1000,SAM!FN111=0,"")</f>
        <v/>
      </c>
      <c r="FO111" s="57" cm="1">
        <f t="array" ref="FO111">_xlfn.IFS(SAM!FO111&gt;0,SAM!FO111*1000,SAM!FO111&lt;0,SAM!FO111*1000,SAM!FO111=0,"")</f>
        <v>1718.4098476233501</v>
      </c>
      <c r="FP111" s="57" cm="1">
        <f t="array" ref="FP111">_xlfn.IFS(SAM!FP111&gt;0,SAM!FP111*1000,SAM!FP111&lt;0,SAM!FP111*1000,SAM!FP111=0,"")</f>
        <v>4402.4500691866697</v>
      </c>
      <c r="FR111" s="20">
        <f t="shared" si="1"/>
        <v>106037.08788857446</v>
      </c>
      <c r="FS111" s="87">
        <v>0</v>
      </c>
      <c r="FT111" s="57">
        <f t="shared" si="4"/>
        <v>9.207786808602892E-3</v>
      </c>
      <c r="FU111" s="57">
        <f t="shared" si="4"/>
        <v>3.8720150278977232E-2</v>
      </c>
    </row>
    <row r="112" spans="1:177" x14ac:dyDescent="0.3">
      <c r="A112" t="s">
        <v>660</v>
      </c>
      <c r="B112" s="57" cm="1">
        <f t="array" ref="B112">_xlfn.IFS(SAM!B112&gt;0,SAM!B112*1000,SAM!B112&lt;0,SAM!B112*1000,SAM!B112=0,"")</f>
        <v>0.66948785991371607</v>
      </c>
      <c r="C112" s="57" cm="1">
        <f t="array" ref="C112">_xlfn.IFS(SAM!C112&gt;0,SAM!C112*1000,SAM!C112&lt;0,SAM!C112*1000,SAM!C112=0,"")</f>
        <v>0.13652618905587599</v>
      </c>
      <c r="D112" s="57" cm="1">
        <f t="array" ref="D112">_xlfn.IFS(SAM!D112&gt;0,SAM!D112*1000,SAM!D112&lt;0,SAM!D112*1000,SAM!D112=0,"")</f>
        <v>2.99040043611702</v>
      </c>
      <c r="E112" s="57" cm="1">
        <f t="array" ref="E112">_xlfn.IFS(SAM!E112&gt;0,SAM!E112*1000,SAM!E112&lt;0,SAM!E112*1000,SAM!E112=0,"")</f>
        <v>59.198753637352603</v>
      </c>
      <c r="F112" s="57" cm="1">
        <f t="array" ref="F112">_xlfn.IFS(SAM!F112&gt;0,SAM!F112*1000,SAM!F112&lt;0,SAM!F112*1000,SAM!F112=0,"")</f>
        <v>1.3099922881869501</v>
      </c>
      <c r="G112" s="57" cm="1">
        <f t="array" ref="G112">_xlfn.IFS(SAM!G112&gt;0,SAM!G112*1000,SAM!G112&lt;0,SAM!G112*1000,SAM!G112=0,"")</f>
        <v>7.1155785657506003</v>
      </c>
      <c r="H112" s="57" cm="1">
        <f t="array" ref="H112">_xlfn.IFS(SAM!H112&gt;0,SAM!H112*1000,SAM!H112&lt;0,SAM!H112*1000,SAM!H112=0,"")</f>
        <v>132.593460425057</v>
      </c>
      <c r="I112" s="57" cm="1">
        <f t="array" ref="I112">_xlfn.IFS(SAM!I112&gt;0,SAM!I112*1000,SAM!I112&lt;0,SAM!I112*1000,SAM!I112=0,"")</f>
        <v>0.52420258355458604</v>
      </c>
      <c r="J112" s="57" cm="1">
        <f t="array" ref="J112">_xlfn.IFS(SAM!J112&gt;0,SAM!J112*1000,SAM!J112&lt;0,SAM!J112*1000,SAM!J112=0,"")</f>
        <v>0.75176636843279898</v>
      </c>
      <c r="K112" s="57" cm="1">
        <f t="array" ref="K112">_xlfn.IFS(SAM!K112&gt;0,SAM!K112*1000,SAM!K112&lt;0,SAM!K112*1000,SAM!K112=0,"")</f>
        <v>1.36101329263727</v>
      </c>
      <c r="L112" s="57" cm="1">
        <f t="array" ref="L112">_xlfn.IFS(SAM!L112&gt;0,SAM!L112*1000,SAM!L112&lt;0,SAM!L112*1000,SAM!L112=0,"")</f>
        <v>3.1562469656371103E-3</v>
      </c>
      <c r="M112" s="57" t="str" cm="1">
        <f t="array" ref="M112">_xlfn.IFS(SAM!M112&gt;0,SAM!M112*1000,SAM!M112&lt;0,SAM!M112*1000,SAM!M112=0,"")</f>
        <v/>
      </c>
      <c r="N112" s="57" cm="1">
        <f t="array" ref="N112">_xlfn.IFS(SAM!N112&gt;0,SAM!N112*1000,SAM!N112&lt;0,SAM!N112*1000,SAM!N112=0,"")</f>
        <v>4.1291539318756803</v>
      </c>
      <c r="O112" s="57" cm="1">
        <f t="array" ref="O112">_xlfn.IFS(SAM!O112&gt;0,SAM!O112*1000,SAM!O112&lt;0,SAM!O112*1000,SAM!O112=0,"")</f>
        <v>2638.9380003303299</v>
      </c>
      <c r="P112" s="57" cm="1">
        <f t="array" ref="P112">_xlfn.IFS(SAM!P112&gt;0,SAM!P112*1000,SAM!P112&lt;0,SAM!P112*1000,SAM!P112=0,"")</f>
        <v>0.52421696933812301</v>
      </c>
      <c r="Q112" s="57" cm="1">
        <f t="array" ref="Q112">_xlfn.IFS(SAM!Q112&gt;0,SAM!Q112*1000,SAM!Q112&lt;0,SAM!Q112*1000,SAM!Q112=0,"")</f>
        <v>2.0224275208392899E-3</v>
      </c>
      <c r="R112" s="57" cm="1">
        <f t="array" ref="R112">_xlfn.IFS(SAM!R112&gt;0,SAM!R112*1000,SAM!R112&lt;0,SAM!R112*1000,SAM!R112=0,"")</f>
        <v>2.7678750454686101E-3</v>
      </c>
      <c r="S112" s="57" cm="1">
        <f t="array" ref="S112">_xlfn.IFS(SAM!S112&gt;0,SAM!S112*1000,SAM!S112&lt;0,SAM!S112*1000,SAM!S112=0,"")</f>
        <v>1.4952860732537601</v>
      </c>
      <c r="T112" s="57" cm="1">
        <f t="array" ref="T112">_xlfn.IFS(SAM!T112&gt;0,SAM!T112*1000,SAM!T112&lt;0,SAM!T112*1000,SAM!T112=0,"")</f>
        <v>1.65521596870595</v>
      </c>
      <c r="U112" s="57" cm="1">
        <f t="array" ref="U112">_xlfn.IFS(SAM!U112&gt;0,SAM!U112*1000,SAM!U112&lt;0,SAM!U112*1000,SAM!U112=0,"")</f>
        <v>0.55008692034428508</v>
      </c>
      <c r="V112" s="57" cm="1">
        <f t="array" ref="V112">_xlfn.IFS(SAM!V112&gt;0,SAM!V112*1000,SAM!V112&lt;0,SAM!V112*1000,SAM!V112=0,"")</f>
        <v>1.8894294662289099</v>
      </c>
      <c r="W112" s="57" cm="1">
        <f t="array" ref="W112">_xlfn.IFS(SAM!W112&gt;0,SAM!W112*1000,SAM!W112&lt;0,SAM!W112*1000,SAM!W112=0,"")</f>
        <v>0.194001018678122</v>
      </c>
      <c r="X112" s="57" cm="1">
        <f t="array" ref="X112">_xlfn.IFS(SAM!X112&gt;0,SAM!X112*1000,SAM!X112&lt;0,SAM!X112*1000,SAM!X112=0,"")</f>
        <v>2.9869600511961001E-2</v>
      </c>
      <c r="Y112" s="57" cm="1">
        <f t="array" ref="Y112">_xlfn.IFS(SAM!Y112&gt;0,SAM!Y112*1000,SAM!Y112&lt;0,SAM!Y112*1000,SAM!Y112=0,"")</f>
        <v>0.424799458935187</v>
      </c>
      <c r="Z112" s="57" cm="1">
        <f t="array" ref="Z112">_xlfn.IFS(SAM!Z112&gt;0,SAM!Z112*1000,SAM!Z112&lt;0,SAM!Z112*1000,SAM!Z112=0,"")</f>
        <v>10.989196048083899</v>
      </c>
      <c r="AA112" s="57" cm="1">
        <f t="array" ref="AA112">_xlfn.IFS(SAM!AA112&gt;0,SAM!AA112*1000,SAM!AA112&lt;0,SAM!AA112*1000,SAM!AA112=0,"")</f>
        <v>5.5649156400824502</v>
      </c>
      <c r="AB112" s="57" cm="1">
        <f t="array" ref="AB112">_xlfn.IFS(SAM!AB112&gt;0,SAM!AB112*1000,SAM!AB112&lt;0,SAM!AB112*1000,SAM!AB112=0,"")</f>
        <v>1.8335106920886501</v>
      </c>
      <c r="AC112" s="57" cm="1">
        <f t="array" ref="AC112">_xlfn.IFS(SAM!AC112&gt;0,SAM!AC112*1000,SAM!AC112&lt;0,SAM!AC112*1000,SAM!AC112=0,"")</f>
        <v>0.50236856631779603</v>
      </c>
      <c r="AD112" s="57" cm="1">
        <f t="array" ref="AD112">_xlfn.IFS(SAM!AD112&gt;0,SAM!AD112*1000,SAM!AD112&lt;0,SAM!AD112*1000,SAM!AD112=0,"")</f>
        <v>2.21427852303274E-3</v>
      </c>
      <c r="AE112" s="57" cm="1">
        <f t="array" ref="AE112">_xlfn.IFS(SAM!AE112&gt;0,SAM!AE112*1000,SAM!AE112&lt;0,SAM!AE112*1000,SAM!AE112=0,"")</f>
        <v>1.7281162983525802</v>
      </c>
      <c r="AF112" s="57" cm="1">
        <f t="array" ref="AF112">_xlfn.IFS(SAM!AF112&gt;0,SAM!AF112*1000,SAM!AF112&lt;0,SAM!AF112*1000,SAM!AF112=0,"")</f>
        <v>3.5948521591781701</v>
      </c>
      <c r="AG112" s="57" cm="1">
        <f t="array" ref="AG112">_xlfn.IFS(SAM!AG112&gt;0,SAM!AG112*1000,SAM!AG112&lt;0,SAM!AG112*1000,SAM!AG112=0,"")</f>
        <v>3.69137182182916</v>
      </c>
      <c r="AH112" s="57" cm="1">
        <f t="array" ref="AH112">_xlfn.IFS(SAM!AH112&gt;0,SAM!AH112*1000,SAM!AH112&lt;0,SAM!AH112*1000,SAM!AH112=0,"")</f>
        <v>9.2975651618596302</v>
      </c>
      <c r="AI112" s="57" cm="1">
        <f t="array" ref="AI112">_xlfn.IFS(SAM!AI112&gt;0,SAM!AI112*1000,SAM!AI112&lt;0,SAM!AI112*1000,SAM!AI112=0,"")</f>
        <v>4.2312522088669702E-3</v>
      </c>
      <c r="AJ112" s="57" cm="1">
        <f t="array" ref="AJ112">_xlfn.IFS(SAM!AJ112&gt;0,SAM!AJ112*1000,SAM!AJ112&lt;0,SAM!AJ112*1000,SAM!AJ112=0,"")</f>
        <v>8.6085479119968102</v>
      </c>
      <c r="AK112" s="57" cm="1">
        <f t="array" ref="AK112">_xlfn.IFS(SAM!AK112&gt;0,SAM!AK112*1000,SAM!AK112&lt;0,SAM!AK112*1000,SAM!AK112=0,"")</f>
        <v>2.05830714930193E-2</v>
      </c>
      <c r="AL112" s="57" cm="1">
        <f t="array" ref="AL112">_xlfn.IFS(SAM!AL112&gt;0,SAM!AL112*1000,SAM!AL112&lt;0,SAM!AL112*1000,SAM!AL112=0,"")</f>
        <v>2.3972169567103401</v>
      </c>
      <c r="AM112" s="57" cm="1">
        <f t="array" ref="AM112">_xlfn.IFS(SAM!AM112&gt;0,SAM!AM112*1000,SAM!AM112&lt;0,SAM!AM112*1000,SAM!AM112=0,"")</f>
        <v>30.262394472809699</v>
      </c>
      <c r="AN112" s="57" cm="1">
        <f t="array" ref="AN112">_xlfn.IFS(SAM!AN112&gt;0,SAM!AN112*1000,SAM!AN112&lt;0,SAM!AN112*1000,SAM!AN112=0,"")</f>
        <v>0.74783949039731701</v>
      </c>
      <c r="AO112" s="57" cm="1">
        <f t="array" ref="AO112">_xlfn.IFS(SAM!AO112&gt;0,SAM!AO112*1000,SAM!AO112&lt;0,SAM!AO112*1000,SAM!AO112=0,"")</f>
        <v>0.12342274641073599</v>
      </c>
      <c r="AP112" s="57" cm="1">
        <f t="array" ref="AP112">_xlfn.IFS(SAM!AP112&gt;0,SAM!AP112*1000,SAM!AP112&lt;0,SAM!AP112*1000,SAM!AP112=0,"")</f>
        <v>0.181621539675519</v>
      </c>
      <c r="AQ112" s="57" cm="1">
        <f t="array" ref="AQ112">_xlfn.IFS(SAM!AQ112&gt;0,SAM!AQ112*1000,SAM!AQ112&lt;0,SAM!AQ112*1000,SAM!AQ112=0,"")</f>
        <v>3.9271014201926104</v>
      </c>
      <c r="AR112" s="57" cm="1">
        <f t="array" ref="AR112">_xlfn.IFS(SAM!AR112&gt;0,SAM!AR112*1000,SAM!AR112&lt;0,SAM!AR112*1000,SAM!AR112=0,"")</f>
        <v>5.7830095586213499</v>
      </c>
      <c r="AS112" s="57" cm="1">
        <f t="array" ref="AS112">_xlfn.IFS(SAM!AS112&gt;0,SAM!AS112*1000,SAM!AS112&lt;0,SAM!AS112*1000,SAM!AS112=0,"")</f>
        <v>303.36896805307003</v>
      </c>
      <c r="AT112" s="57" cm="1">
        <f t="array" ref="AT112">_xlfn.IFS(SAM!AT112&gt;0,SAM!AT112*1000,SAM!AT112&lt;0,SAM!AT112*1000,SAM!AT112=0,"")</f>
        <v>0.340802191650175</v>
      </c>
      <c r="AU112" s="57" cm="1">
        <f t="array" ref="AU112">_xlfn.IFS(SAM!AU112&gt;0,SAM!AU112*1000,SAM!AU112&lt;0,SAM!AU112*1000,SAM!AU112=0,"")</f>
        <v>0.11183606523690999</v>
      </c>
      <c r="AV112" s="57" cm="1">
        <f t="array" ref="AV112">_xlfn.IFS(SAM!AV112&gt;0,SAM!AV112*1000,SAM!AV112&lt;0,SAM!AV112*1000,SAM!AV112=0,"")</f>
        <v>2.8793410104322799E-2</v>
      </c>
      <c r="AW112" s="57" cm="1">
        <f t="array" ref="AW112">_xlfn.IFS(SAM!AW112&gt;0,SAM!AW112*1000,SAM!AW112&lt;0,SAM!AW112*1000,SAM!AW112=0,"")</f>
        <v>4.25711844859514E-3</v>
      </c>
      <c r="AX112" s="57" cm="1">
        <f t="array" ref="AX112">_xlfn.IFS(SAM!AX112&gt;0,SAM!AX112*1000,SAM!AX112&lt;0,SAM!AX112*1000,SAM!AX112=0,"")</f>
        <v>1.17969616615138E-3</v>
      </c>
      <c r="AY112" s="57" cm="1">
        <f t="array" ref="AY112">_xlfn.IFS(SAM!AY112&gt;0,SAM!AY112*1000,SAM!AY112&lt;0,SAM!AY112*1000,SAM!AY112=0,"")</f>
        <v>4.2980644403488402</v>
      </c>
      <c r="AZ112" s="57" cm="1">
        <f t="array" ref="AZ112">_xlfn.IFS(SAM!AZ112&gt;0,SAM!AZ112*1000,SAM!AZ112&lt;0,SAM!AZ112*1000,SAM!AZ112=0,"")</f>
        <v>20.307072147655198</v>
      </c>
      <c r="BA112" s="57" cm="1">
        <f t="array" ref="BA112">_xlfn.IFS(SAM!BA112&gt;0,SAM!BA112*1000,SAM!BA112&lt;0,SAM!BA112*1000,SAM!BA112=0,"")</f>
        <v>9.5415435299654305</v>
      </c>
      <c r="BB112" s="57" cm="1">
        <f t="array" ref="BB112">_xlfn.IFS(SAM!BB112&gt;0,SAM!BB112*1000,SAM!BB112&lt;0,SAM!BB112*1000,SAM!BB112=0,"")</f>
        <v>1.5866830515831098</v>
      </c>
      <c r="BC112" s="57" cm="1">
        <f t="array" ref="BC112">_xlfn.IFS(SAM!BC112&gt;0,SAM!BC112*1000,SAM!BC112&lt;0,SAM!BC112*1000,SAM!BC112=0,"")</f>
        <v>0.88969298331375202</v>
      </c>
      <c r="BD112" s="57" cm="1">
        <f t="array" ref="BD112">_xlfn.IFS(SAM!BD112&gt;0,SAM!BD112*1000,SAM!BD112&lt;0,SAM!BD112*1000,SAM!BD112=0,"")</f>
        <v>5.2532518291003596E-2</v>
      </c>
      <c r="BE112" s="57" cm="1">
        <f t="array" ref="BE112">_xlfn.IFS(SAM!BE112&gt;0,SAM!BE112*1000,SAM!BE112&lt;0,SAM!BE112*1000,SAM!BE112=0,"")</f>
        <v>1.2695917846528999</v>
      </c>
      <c r="BF112" s="57" cm="1">
        <f t="array" ref="BF112">_xlfn.IFS(SAM!BF112&gt;0,SAM!BF112*1000,SAM!BF112&lt;0,SAM!BF112*1000,SAM!BF112=0,"")</f>
        <v>50.259701810654796</v>
      </c>
      <c r="BG112" s="57" cm="1">
        <f t="array" ref="BG112">_xlfn.IFS(SAM!BG112&gt;0,SAM!BG112*1000,SAM!BG112&lt;0,SAM!BG112*1000,SAM!BG112=0,"")</f>
        <v>14.804456461693</v>
      </c>
      <c r="BH112" s="57" cm="1">
        <f t="array" ref="BH112">_xlfn.IFS(SAM!BH112&gt;0,SAM!BH112*1000,SAM!BH112&lt;0,SAM!BH112*1000,SAM!BH112=0,"")</f>
        <v>0.46121684406854396</v>
      </c>
      <c r="BI112" s="57" cm="1">
        <f t="array" ref="BI112">_xlfn.IFS(SAM!BI112&gt;0,SAM!BI112*1000,SAM!BI112&lt;0,SAM!BI112*1000,SAM!BI112=0,"")</f>
        <v>0.59077878888782898</v>
      </c>
      <c r="BJ112" s="57" cm="1">
        <f t="array" ref="BJ112">_xlfn.IFS(SAM!BJ112&gt;0,SAM!BJ112*1000,SAM!BJ112&lt;0,SAM!BJ112*1000,SAM!BJ112=0,"")</f>
        <v>0.30517806039307399</v>
      </c>
      <c r="BK112" s="57" cm="1">
        <f t="array" ref="BK112">_xlfn.IFS(SAM!BK112&gt;0,SAM!BK112*1000,SAM!BK112&lt;0,SAM!BK112*1000,SAM!BK112=0,"")</f>
        <v>559.93241708895903</v>
      </c>
      <c r="BL112" s="57" cm="1">
        <f t="array" ref="BL112">_xlfn.IFS(SAM!BL112&gt;0,SAM!BL112*1000,SAM!BL112&lt;0,SAM!BL112*1000,SAM!BL112=0,"")</f>
        <v>33.809363703944797</v>
      </c>
      <c r="BM112" s="57" cm="1">
        <f t="array" ref="BM112">_xlfn.IFS(SAM!BM112&gt;0,SAM!BM112*1000,SAM!BM112&lt;0,SAM!BM112*1000,SAM!BM112=0,"")</f>
        <v>4172.342754966</v>
      </c>
      <c r="BN112" s="57" cm="1">
        <f t="array" ref="BN112">_xlfn.IFS(SAM!BN112&gt;0,SAM!BN112*1000,SAM!BN112&lt;0,SAM!BN112*1000,SAM!BN112=0,"")</f>
        <v>14.193059274409499</v>
      </c>
      <c r="BO112" s="57" cm="1">
        <f t="array" ref="BO112">_xlfn.IFS(SAM!BO112&gt;0,SAM!BO112*1000,SAM!BO112&lt;0,SAM!BO112*1000,SAM!BO112=0,"")</f>
        <v>5.8558874418688793</v>
      </c>
      <c r="BP112" s="57" cm="1">
        <f t="array" ref="BP112">_xlfn.IFS(SAM!BP112&gt;0,SAM!BP112*1000,SAM!BP112&lt;0,SAM!BP112*1000,SAM!BP112=0,"")</f>
        <v>0.101884802265444</v>
      </c>
      <c r="BQ112" s="57" t="str" cm="1">
        <f t="array" ref="BQ112">_xlfn.IFS(SAM!BQ112&gt;0,SAM!BQ112*1000,SAM!BQ112&lt;0,SAM!BQ112*1000,SAM!BQ112=0,"")</f>
        <v/>
      </c>
      <c r="BR112" s="57" t="str" cm="1">
        <f t="array" ref="BR112">_xlfn.IFS(SAM!BR112&gt;0,SAM!BR112*1000,SAM!BR112&lt;0,SAM!BR112*1000,SAM!BR112=0,"")</f>
        <v/>
      </c>
      <c r="BS112" s="57" t="str" cm="1">
        <f t="array" ref="BS112">_xlfn.IFS(SAM!BS112&gt;0,SAM!BS112*1000,SAM!BS112&lt;0,SAM!BS112*1000,SAM!BS112=0,"")</f>
        <v/>
      </c>
      <c r="BT112" s="57" t="str" cm="1">
        <f t="array" ref="BT112">_xlfn.IFS(SAM!BT112&gt;0,SAM!BT112*1000,SAM!BT112&lt;0,SAM!BT112*1000,SAM!BT112=0,"")</f>
        <v/>
      </c>
      <c r="BU112" s="57" t="str" cm="1">
        <f t="array" ref="BU112">_xlfn.IFS(SAM!BU112&gt;0,SAM!BU112*1000,SAM!BU112&lt;0,SAM!BU112*1000,SAM!BU112=0,"")</f>
        <v/>
      </c>
      <c r="BV112" s="57" t="str" cm="1">
        <f t="array" ref="BV112">_xlfn.IFS(SAM!BV112&gt;0,SAM!BV112*1000,SAM!BV112&lt;0,SAM!BV112*1000,SAM!BV112=0,"")</f>
        <v/>
      </c>
      <c r="BW112" s="57" t="str" cm="1">
        <f t="array" ref="BW112">_xlfn.IFS(SAM!BW112&gt;0,SAM!BW112*1000,SAM!BW112&lt;0,SAM!BW112*1000,SAM!BW112=0,"")</f>
        <v/>
      </c>
      <c r="BX112" s="57" t="str" cm="1">
        <f t="array" ref="BX112">_xlfn.IFS(SAM!BX112&gt;0,SAM!BX112*1000,SAM!BX112&lt;0,SAM!BX112*1000,SAM!BX112=0,"")</f>
        <v/>
      </c>
      <c r="BY112" s="57" t="str" cm="1">
        <f t="array" ref="BY112">_xlfn.IFS(SAM!BY112&gt;0,SAM!BY112*1000,SAM!BY112&lt;0,SAM!BY112*1000,SAM!BY112=0,"")</f>
        <v/>
      </c>
      <c r="BZ112" s="57" t="str" cm="1">
        <f t="array" ref="BZ112">_xlfn.IFS(SAM!BZ112&gt;0,SAM!BZ112*1000,SAM!BZ112&lt;0,SAM!BZ112*1000,SAM!BZ112=0,"")</f>
        <v/>
      </c>
      <c r="CA112" s="57" t="str" cm="1">
        <f t="array" ref="CA112">_xlfn.IFS(SAM!CA112&gt;0,SAM!CA112*1000,SAM!CA112&lt;0,SAM!CA112*1000,SAM!CA112=0,"")</f>
        <v/>
      </c>
      <c r="CB112" s="57" t="str" cm="1">
        <f t="array" ref="CB112">_xlfn.IFS(SAM!CB112&gt;0,SAM!CB112*1000,SAM!CB112&lt;0,SAM!CB112*1000,SAM!CB112=0,"")</f>
        <v/>
      </c>
      <c r="CC112" s="57" t="str" cm="1">
        <f t="array" ref="CC112">_xlfn.IFS(SAM!CC112&gt;0,SAM!CC112*1000,SAM!CC112&lt;0,SAM!CC112*1000,SAM!CC112=0,"")</f>
        <v/>
      </c>
      <c r="CD112" s="57" t="str" cm="1">
        <f t="array" ref="CD112">_xlfn.IFS(SAM!CD112&gt;0,SAM!CD112*1000,SAM!CD112&lt;0,SAM!CD112*1000,SAM!CD112=0,"")</f>
        <v/>
      </c>
      <c r="CE112" s="57" t="str" cm="1">
        <f t="array" ref="CE112">_xlfn.IFS(SAM!CE112&gt;0,SAM!CE112*1000,SAM!CE112&lt;0,SAM!CE112*1000,SAM!CE112=0,"")</f>
        <v/>
      </c>
      <c r="CF112" s="57" t="str" cm="1">
        <f t="array" ref="CF112">_xlfn.IFS(SAM!CF112&gt;0,SAM!CF112*1000,SAM!CF112&lt;0,SAM!CF112*1000,SAM!CF112=0,"")</f>
        <v/>
      </c>
      <c r="CG112" s="57" t="str" cm="1">
        <f t="array" ref="CG112">_xlfn.IFS(SAM!CG112&gt;0,SAM!CG112*1000,SAM!CG112&lt;0,SAM!CG112*1000,SAM!CG112=0,"")</f>
        <v/>
      </c>
      <c r="CH112" s="57" t="str" cm="1">
        <f t="array" ref="CH112">_xlfn.IFS(SAM!CH112&gt;0,SAM!CH112*1000,SAM!CH112&lt;0,SAM!CH112*1000,SAM!CH112=0,"")</f>
        <v/>
      </c>
      <c r="CI112" s="57" t="str" cm="1">
        <f t="array" ref="CI112">_xlfn.IFS(SAM!CI112&gt;0,SAM!CI112*1000,SAM!CI112&lt;0,SAM!CI112*1000,SAM!CI112=0,"")</f>
        <v/>
      </c>
      <c r="CJ112" s="57" t="str" cm="1">
        <f t="array" ref="CJ112">_xlfn.IFS(SAM!CJ112&gt;0,SAM!CJ112*1000,SAM!CJ112&lt;0,SAM!CJ112*1000,SAM!CJ112=0,"")</f>
        <v/>
      </c>
      <c r="CK112" s="57" t="str" cm="1">
        <f t="array" ref="CK112">_xlfn.IFS(SAM!CK112&gt;0,SAM!CK112*1000,SAM!CK112&lt;0,SAM!CK112*1000,SAM!CK112=0,"")</f>
        <v/>
      </c>
      <c r="CL112" s="57" t="str" cm="1">
        <f t="array" ref="CL112">_xlfn.IFS(SAM!CL112&gt;0,SAM!CL112*1000,SAM!CL112&lt;0,SAM!CL112*1000,SAM!CL112=0,"")</f>
        <v/>
      </c>
      <c r="CM112" s="57" t="str" cm="1">
        <f t="array" ref="CM112">_xlfn.IFS(SAM!CM112&gt;0,SAM!CM112*1000,SAM!CM112&lt;0,SAM!CM112*1000,SAM!CM112=0,"")</f>
        <v/>
      </c>
      <c r="CN112" s="57" t="str" cm="1">
        <f t="array" ref="CN112">_xlfn.IFS(SAM!CN112&gt;0,SAM!CN112*1000,SAM!CN112&lt;0,SAM!CN112*1000,SAM!CN112=0,"")</f>
        <v/>
      </c>
      <c r="CO112" s="57" t="str" cm="1">
        <f t="array" ref="CO112">_xlfn.IFS(SAM!CO112&gt;0,SAM!CO112*1000,SAM!CO112&lt;0,SAM!CO112*1000,SAM!CO112=0,"")</f>
        <v/>
      </c>
      <c r="CP112" s="57" t="str" cm="1">
        <f t="array" ref="CP112">_xlfn.IFS(SAM!CP112&gt;0,SAM!CP112*1000,SAM!CP112&lt;0,SAM!CP112*1000,SAM!CP112=0,"")</f>
        <v/>
      </c>
      <c r="CQ112" s="57" t="str" cm="1">
        <f t="array" ref="CQ112">_xlfn.IFS(SAM!CQ112&gt;0,SAM!CQ112*1000,SAM!CQ112&lt;0,SAM!CQ112*1000,SAM!CQ112=0,"")</f>
        <v/>
      </c>
      <c r="CR112" s="57" t="str" cm="1">
        <f t="array" ref="CR112">_xlfn.IFS(SAM!CR112&gt;0,SAM!CR112*1000,SAM!CR112&lt;0,SAM!CR112*1000,SAM!CR112=0,"")</f>
        <v/>
      </c>
      <c r="CS112" s="57" t="str" cm="1">
        <f t="array" ref="CS112">_xlfn.IFS(SAM!CS112&gt;0,SAM!CS112*1000,SAM!CS112&lt;0,SAM!CS112*1000,SAM!CS112=0,"")</f>
        <v/>
      </c>
      <c r="CT112" s="57" t="str" cm="1">
        <f t="array" ref="CT112">_xlfn.IFS(SAM!CT112&gt;0,SAM!CT112*1000,SAM!CT112&lt;0,SAM!CT112*1000,SAM!CT112=0,"")</f>
        <v/>
      </c>
      <c r="CU112" s="57" t="str" cm="1">
        <f t="array" ref="CU112">_xlfn.IFS(SAM!CU112&gt;0,SAM!CU112*1000,SAM!CU112&lt;0,SAM!CU112*1000,SAM!CU112=0,"")</f>
        <v/>
      </c>
      <c r="CV112" s="57" t="str" cm="1">
        <f t="array" ref="CV112">_xlfn.IFS(SAM!CV112&gt;0,SAM!CV112*1000,SAM!CV112&lt;0,SAM!CV112*1000,SAM!CV112=0,"")</f>
        <v/>
      </c>
      <c r="CW112" s="57" t="str" cm="1">
        <f t="array" ref="CW112">_xlfn.IFS(SAM!CW112&gt;0,SAM!CW112*1000,SAM!CW112&lt;0,SAM!CW112*1000,SAM!CW112=0,"")</f>
        <v/>
      </c>
      <c r="CX112" s="57" t="str" cm="1">
        <f t="array" ref="CX112">_xlfn.IFS(SAM!CX112&gt;0,SAM!CX112*1000,SAM!CX112&lt;0,SAM!CX112*1000,SAM!CX112=0,"")</f>
        <v/>
      </c>
      <c r="CY112" s="57" t="str" cm="1">
        <f t="array" ref="CY112">_xlfn.IFS(SAM!CY112&gt;0,SAM!CY112*1000,SAM!CY112&lt;0,SAM!CY112*1000,SAM!CY112=0,"")</f>
        <v/>
      </c>
      <c r="CZ112" s="57" t="str" cm="1">
        <f t="array" ref="CZ112">_xlfn.IFS(SAM!CZ112&gt;0,SAM!CZ112*1000,SAM!CZ112&lt;0,SAM!CZ112*1000,SAM!CZ112=0,"")</f>
        <v/>
      </c>
      <c r="DA112" s="57" t="str" cm="1">
        <f t="array" ref="DA112">_xlfn.IFS(SAM!DA112&gt;0,SAM!DA112*1000,SAM!DA112&lt;0,SAM!DA112*1000,SAM!DA112=0,"")</f>
        <v/>
      </c>
      <c r="DB112" s="57" t="str" cm="1">
        <f t="array" ref="DB112">_xlfn.IFS(SAM!DB112&gt;0,SAM!DB112*1000,SAM!DB112&lt;0,SAM!DB112*1000,SAM!DB112=0,"")</f>
        <v/>
      </c>
      <c r="DC112" s="57" t="str" cm="1">
        <f t="array" ref="DC112">_xlfn.IFS(SAM!DC112&gt;0,SAM!DC112*1000,SAM!DC112&lt;0,SAM!DC112*1000,SAM!DC112=0,"")</f>
        <v/>
      </c>
      <c r="DD112" s="57" t="str" cm="1">
        <f t="array" ref="DD112">_xlfn.IFS(SAM!DD112&gt;0,SAM!DD112*1000,SAM!DD112&lt;0,SAM!DD112*1000,SAM!DD112=0,"")</f>
        <v/>
      </c>
      <c r="DE112" s="57" t="str" cm="1">
        <f t="array" ref="DE112">_xlfn.IFS(SAM!DE112&gt;0,SAM!DE112*1000,SAM!DE112&lt;0,SAM!DE112*1000,SAM!DE112=0,"")</f>
        <v/>
      </c>
      <c r="DF112" s="57" t="str" cm="1">
        <f t="array" ref="DF112">_xlfn.IFS(SAM!DF112&gt;0,SAM!DF112*1000,SAM!DF112&lt;0,SAM!DF112*1000,SAM!DF112=0,"")</f>
        <v/>
      </c>
      <c r="DG112" s="57" t="str" cm="1">
        <f t="array" ref="DG112">_xlfn.IFS(SAM!DG112&gt;0,SAM!DG112*1000,SAM!DG112&lt;0,SAM!DG112*1000,SAM!DG112=0,"")</f>
        <v/>
      </c>
      <c r="DH112" s="57" t="str" cm="1">
        <f t="array" ref="DH112">_xlfn.IFS(SAM!DH112&gt;0,SAM!DH112*1000,SAM!DH112&lt;0,SAM!DH112*1000,SAM!DH112=0,"")</f>
        <v/>
      </c>
      <c r="DI112" s="57" t="str" cm="1">
        <f t="array" ref="DI112">_xlfn.IFS(SAM!DI112&gt;0,SAM!DI112*1000,SAM!DI112&lt;0,SAM!DI112*1000,SAM!DI112=0,"")</f>
        <v/>
      </c>
      <c r="DJ112" s="57" t="str" cm="1">
        <f t="array" ref="DJ112">_xlfn.IFS(SAM!DJ112&gt;0,SAM!DJ112*1000,SAM!DJ112&lt;0,SAM!DJ112*1000,SAM!DJ112=0,"")</f>
        <v/>
      </c>
      <c r="DK112" s="57" t="str" cm="1">
        <f t="array" ref="DK112">_xlfn.IFS(SAM!DK112&gt;0,SAM!DK112*1000,SAM!DK112&lt;0,SAM!DK112*1000,SAM!DK112=0,"")</f>
        <v/>
      </c>
      <c r="DL112" s="57" t="str" cm="1">
        <f t="array" ref="DL112">_xlfn.IFS(SAM!DL112&gt;0,SAM!DL112*1000,SAM!DL112&lt;0,SAM!DL112*1000,SAM!DL112=0,"")</f>
        <v/>
      </c>
      <c r="DM112" s="57" t="str" cm="1">
        <f t="array" ref="DM112">_xlfn.IFS(SAM!DM112&gt;0,SAM!DM112*1000,SAM!DM112&lt;0,SAM!DM112*1000,SAM!DM112=0,"")</f>
        <v/>
      </c>
      <c r="DN112" s="57" t="str" cm="1">
        <f t="array" ref="DN112">_xlfn.IFS(SAM!DN112&gt;0,SAM!DN112*1000,SAM!DN112&lt;0,SAM!DN112*1000,SAM!DN112=0,"")</f>
        <v/>
      </c>
      <c r="DO112" s="57" t="str" cm="1">
        <f t="array" ref="DO112">_xlfn.IFS(SAM!DO112&gt;0,SAM!DO112*1000,SAM!DO112&lt;0,SAM!DO112*1000,SAM!DO112=0,"")</f>
        <v/>
      </c>
      <c r="DP112" s="57" t="str" cm="1">
        <f t="array" ref="DP112">_xlfn.IFS(SAM!DP112&gt;0,SAM!DP112*1000,SAM!DP112&lt;0,SAM!DP112*1000,SAM!DP112=0,"")</f>
        <v/>
      </c>
      <c r="DQ112" s="57" t="str" cm="1">
        <f t="array" ref="DQ112">_xlfn.IFS(SAM!DQ112&gt;0,SAM!DQ112*1000,SAM!DQ112&lt;0,SAM!DQ112*1000,SAM!DQ112=0,"")</f>
        <v/>
      </c>
      <c r="DR112" s="57" t="str" cm="1">
        <f t="array" ref="DR112">_xlfn.IFS(SAM!DR112&gt;0,SAM!DR112*1000,SAM!DR112&lt;0,SAM!DR112*1000,SAM!DR112=0,"")</f>
        <v/>
      </c>
      <c r="DS112" s="57" t="str" cm="1">
        <f t="array" ref="DS112">_xlfn.IFS(SAM!DS112&gt;0,SAM!DS112*1000,SAM!DS112&lt;0,SAM!DS112*1000,SAM!DS112=0,"")</f>
        <v/>
      </c>
      <c r="DT112" s="57" t="str" cm="1">
        <f t="array" ref="DT112">_xlfn.IFS(SAM!DT112&gt;0,SAM!DT112*1000,SAM!DT112&lt;0,SAM!DT112*1000,SAM!DT112=0,"")</f>
        <v/>
      </c>
      <c r="DU112" s="57" t="str" cm="1">
        <f t="array" ref="DU112">_xlfn.IFS(SAM!DU112&gt;0,SAM!DU112*1000,SAM!DU112&lt;0,SAM!DU112*1000,SAM!DU112=0,"")</f>
        <v/>
      </c>
      <c r="DV112" s="57" t="str" cm="1">
        <f t="array" ref="DV112">_xlfn.IFS(SAM!DV112&gt;0,SAM!DV112*1000,SAM!DV112&lt;0,SAM!DV112*1000,SAM!DV112=0,"")</f>
        <v/>
      </c>
      <c r="DW112" s="57" t="str" cm="1">
        <f t="array" ref="DW112">_xlfn.IFS(SAM!DW112&gt;0,SAM!DW112*1000,SAM!DW112&lt;0,SAM!DW112*1000,SAM!DW112=0,"")</f>
        <v/>
      </c>
      <c r="DX112" s="57" t="str" cm="1">
        <f t="array" ref="DX112">_xlfn.IFS(SAM!DX112&gt;0,SAM!DX112*1000,SAM!DX112&lt;0,SAM!DX112*1000,SAM!DX112=0,"")</f>
        <v/>
      </c>
      <c r="DY112" s="57" t="str" cm="1">
        <f t="array" ref="DY112">_xlfn.IFS(SAM!DY112&gt;0,SAM!DY112*1000,SAM!DY112&lt;0,SAM!DY112*1000,SAM!DY112=0,"")</f>
        <v/>
      </c>
      <c r="DZ112" s="57" t="str" cm="1">
        <f t="array" ref="DZ112">_xlfn.IFS(SAM!DZ112&gt;0,SAM!DZ112*1000,SAM!DZ112&lt;0,SAM!DZ112*1000,SAM!DZ112=0,"")</f>
        <v/>
      </c>
      <c r="EA112" s="57" t="str" cm="1">
        <f t="array" ref="EA112">_xlfn.IFS(SAM!EA112&gt;0,SAM!EA112*1000,SAM!EA112&lt;0,SAM!EA112*1000,SAM!EA112=0,"")</f>
        <v/>
      </c>
      <c r="EB112" s="57" t="str" cm="1">
        <f t="array" ref="EB112">_xlfn.IFS(SAM!EB112&gt;0,SAM!EB112*1000,SAM!EB112&lt;0,SAM!EB112*1000,SAM!EB112=0,"")</f>
        <v/>
      </c>
      <c r="EC112" s="57" t="str" cm="1">
        <f t="array" ref="EC112">_xlfn.IFS(SAM!EC112&gt;0,SAM!EC112*1000,SAM!EC112&lt;0,SAM!EC112*1000,SAM!EC112=0,"")</f>
        <v/>
      </c>
      <c r="ED112" s="57" t="str" cm="1">
        <f t="array" ref="ED112">_xlfn.IFS(SAM!ED112&gt;0,SAM!ED112*1000,SAM!ED112&lt;0,SAM!ED112*1000,SAM!ED112=0,"")</f>
        <v/>
      </c>
      <c r="EE112" s="57" t="str" cm="1">
        <f t="array" ref="EE112">_xlfn.IFS(SAM!EE112&gt;0,SAM!EE112*1000,SAM!EE112&lt;0,SAM!EE112*1000,SAM!EE112=0,"")</f>
        <v/>
      </c>
      <c r="EF112" s="57" t="str" cm="1">
        <f t="array" ref="EF112">_xlfn.IFS(SAM!EF112&gt;0,SAM!EF112*1000,SAM!EF112&lt;0,SAM!EF112*1000,SAM!EF112=0,"")</f>
        <v/>
      </c>
      <c r="EG112" s="57" t="str" cm="1">
        <f t="array" ref="EG112">_xlfn.IFS(SAM!EG112&gt;0,SAM!EG112*1000,SAM!EG112&lt;0,SAM!EG112*1000,SAM!EG112=0,"")</f>
        <v/>
      </c>
      <c r="EH112" s="57" t="str" cm="1">
        <f t="array" ref="EH112">_xlfn.IFS(SAM!EH112&gt;0,SAM!EH112*1000,SAM!EH112&lt;0,SAM!EH112*1000,SAM!EH112=0,"")</f>
        <v/>
      </c>
      <c r="EI112" s="57" t="str" cm="1">
        <f t="array" ref="EI112">_xlfn.IFS(SAM!EI112&gt;0,SAM!EI112*1000,SAM!EI112&lt;0,SAM!EI112*1000,SAM!EI112=0,"")</f>
        <v/>
      </c>
      <c r="EJ112" s="57" t="str" cm="1">
        <f t="array" ref="EJ112">_xlfn.IFS(SAM!EJ112&gt;0,SAM!EJ112*1000,SAM!EJ112&lt;0,SAM!EJ112*1000,SAM!EJ112=0,"")</f>
        <v/>
      </c>
      <c r="EK112" s="57" t="str" cm="1">
        <f t="array" ref="EK112">_xlfn.IFS(SAM!EK112&gt;0,SAM!EK112*1000,SAM!EK112&lt;0,SAM!EK112*1000,SAM!EK112=0,"")</f>
        <v/>
      </c>
      <c r="EL112" s="57" t="str" cm="1">
        <f t="array" ref="EL112">_xlfn.IFS(SAM!EL112&gt;0,SAM!EL112*1000,SAM!EL112&lt;0,SAM!EL112*1000,SAM!EL112=0,"")</f>
        <v/>
      </c>
      <c r="EM112" s="57" t="str" cm="1">
        <f t="array" ref="EM112">_xlfn.IFS(SAM!EM112&gt;0,SAM!EM112*1000,SAM!EM112&lt;0,SAM!EM112*1000,SAM!EM112=0,"")</f>
        <v/>
      </c>
      <c r="EN112" s="57" t="str" cm="1">
        <f t="array" ref="EN112">_xlfn.IFS(SAM!EN112&gt;0,SAM!EN112*1000,SAM!EN112&lt;0,SAM!EN112*1000,SAM!EN112=0,"")</f>
        <v/>
      </c>
      <c r="EO112" s="57" t="str" cm="1">
        <f t="array" ref="EO112">_xlfn.IFS(SAM!EO112&gt;0,SAM!EO112*1000,SAM!EO112&lt;0,SAM!EO112*1000,SAM!EO112=0,"")</f>
        <v/>
      </c>
      <c r="EP112" s="57" t="str" cm="1">
        <f t="array" ref="EP112">_xlfn.IFS(SAM!EP112&gt;0,SAM!EP112*1000,SAM!EP112&lt;0,SAM!EP112*1000,SAM!EP112=0,"")</f>
        <v/>
      </c>
      <c r="EQ112" s="57" t="str" cm="1">
        <f t="array" ref="EQ112">_xlfn.IFS(SAM!EQ112&gt;0,SAM!EQ112*1000,SAM!EQ112&lt;0,SAM!EQ112*1000,SAM!EQ112=0,"")</f>
        <v/>
      </c>
      <c r="ER112" s="57" t="str" cm="1">
        <f t="array" ref="ER112">_xlfn.IFS(SAM!ER112&gt;0,SAM!ER112*1000,SAM!ER112&lt;0,SAM!ER112*1000,SAM!ER112=0,"")</f>
        <v/>
      </c>
      <c r="ES112" s="57" t="str" cm="1">
        <f t="array" ref="ES112">_xlfn.IFS(SAM!ES112&gt;0,SAM!ES112*1000,SAM!ES112&lt;0,SAM!ES112*1000,SAM!ES112=0,"")</f>
        <v/>
      </c>
      <c r="ET112" s="57" t="str" cm="1">
        <f t="array" ref="ET112">_xlfn.IFS(SAM!ET112&gt;0,SAM!ET112*1000,SAM!ET112&lt;0,SAM!ET112*1000,SAM!ET112=0,"")</f>
        <v/>
      </c>
      <c r="EU112" s="57" t="str" cm="1">
        <f t="array" ref="EU112">_xlfn.IFS(SAM!EU112&gt;0,SAM!EU112*1000,SAM!EU112&lt;0,SAM!EU112*1000,SAM!EU112=0,"")</f>
        <v/>
      </c>
      <c r="EV112" s="57" cm="1">
        <f t="array" ref="EV112">_xlfn.IFS(SAM!EV112&gt;0,SAM!EV112*1000,SAM!EV112&lt;0,SAM!EV112*1000,SAM!EV112=0,"")</f>
        <v>2032.22783714503</v>
      </c>
      <c r="EW112" s="57" t="str" cm="1">
        <f t="array" ref="EW112">_xlfn.IFS(SAM!EW112&gt;0,SAM!EW112*1000,SAM!EW112&lt;0,SAM!EW112*1000,SAM!EW112=0,"")</f>
        <v/>
      </c>
      <c r="EX112" s="57" cm="1">
        <f t="array" ref="EX112">_xlfn.IFS(SAM!EX112&gt;0,SAM!EX112*1000,SAM!EX112&lt;0,SAM!EX112*1000,SAM!EX112=0,"")</f>
        <v>1.9099019547952298</v>
      </c>
      <c r="EY112" s="57" t="str" cm="1">
        <f t="array" ref="EY112">_xlfn.IFS(SAM!EY112&gt;0,SAM!EY112*1000,SAM!EY112&lt;0,SAM!EY112*1000,SAM!EY112=0,"")</f>
        <v/>
      </c>
      <c r="EZ112" s="57" t="str" cm="1">
        <f t="array" ref="EZ112">_xlfn.IFS(SAM!EZ112&gt;0,SAM!EZ112*1000,SAM!EZ112&lt;0,SAM!EZ112*1000,SAM!EZ112=0,"")</f>
        <v/>
      </c>
      <c r="FA112" s="57" t="str" cm="1">
        <f t="array" ref="FA112">_xlfn.IFS(SAM!FA112&gt;0,SAM!FA112*1000,SAM!FA112&lt;0,SAM!FA112*1000,SAM!FA112=0,"")</f>
        <v/>
      </c>
      <c r="FB112" s="57" t="str" cm="1">
        <f t="array" ref="FB112">_xlfn.IFS(SAM!FB112&gt;0,SAM!FB112*1000,SAM!FB112&lt;0,SAM!FB112*1000,SAM!FB112=0,"")</f>
        <v/>
      </c>
      <c r="FC112" s="57" t="str" cm="1">
        <f t="array" ref="FC112">_xlfn.IFS(SAM!FC112&gt;0,SAM!FC112*1000,SAM!FC112&lt;0,SAM!FC112*1000,SAM!FC112=0,"")</f>
        <v/>
      </c>
      <c r="FD112" s="57" t="str" cm="1">
        <f t="array" ref="FD112">_xlfn.IFS(SAM!FD112&gt;0,SAM!FD112*1000,SAM!FD112&lt;0,SAM!FD112*1000,SAM!FD112=0,"")</f>
        <v/>
      </c>
      <c r="FE112" s="57" t="str" cm="1">
        <f t="array" ref="FE112">_xlfn.IFS(SAM!FE112&gt;0,SAM!FE112*1000,SAM!FE112&lt;0,SAM!FE112*1000,SAM!FE112=0,"")</f>
        <v/>
      </c>
      <c r="FF112" s="57" t="str" cm="1">
        <f t="array" ref="FF112">_xlfn.IFS(SAM!FF112&gt;0,SAM!FF112*1000,SAM!FF112&lt;0,SAM!FF112*1000,SAM!FF112=0,"")</f>
        <v/>
      </c>
      <c r="FG112" s="57" t="str" cm="1">
        <f t="array" ref="FG112">_xlfn.IFS(SAM!FG112&gt;0,SAM!FG112*1000,SAM!FG112&lt;0,SAM!FG112*1000,SAM!FG112=0,"")</f>
        <v/>
      </c>
      <c r="FH112" s="57" t="str" cm="1">
        <f t="array" ref="FH112">_xlfn.IFS(SAM!FH112&gt;0,SAM!FH112*1000,SAM!FH112&lt;0,SAM!FH112*1000,SAM!FH112=0,"")</f>
        <v/>
      </c>
      <c r="FI112" s="57" t="str" cm="1">
        <f t="array" ref="FI112">_xlfn.IFS(SAM!FI112&gt;0,SAM!FI112*1000,SAM!FI112&lt;0,SAM!FI112*1000,SAM!FI112=0,"")</f>
        <v/>
      </c>
      <c r="FJ112" s="57" t="str" cm="1">
        <f t="array" ref="FJ112">_xlfn.IFS(SAM!FJ112&gt;0,SAM!FJ112*1000,SAM!FJ112&lt;0,SAM!FJ112*1000,SAM!FJ112=0,"")</f>
        <v/>
      </c>
      <c r="FK112" s="57" t="str" cm="1">
        <f t="array" ref="FK112">_xlfn.IFS(SAM!FK112&gt;0,SAM!FK112*1000,SAM!FK112&lt;0,SAM!FK112*1000,SAM!FK112=0,"")</f>
        <v/>
      </c>
      <c r="FL112" s="57" cm="1">
        <f t="array" ref="FL112">_xlfn.IFS(SAM!FL112&gt;0,SAM!FL112*1000,SAM!FL112&lt;0,SAM!FL112*1000,SAM!FL112=0,"")</f>
        <v>22132.799072903301</v>
      </c>
      <c r="FM112" s="57" cm="1">
        <f t="array" ref="FM112">_xlfn.IFS(SAM!FM112&gt;0,SAM!FM112*1000,SAM!FM112&lt;0,SAM!FM112*1000,SAM!FM112=0,"")</f>
        <v>7612.8741819397101</v>
      </c>
      <c r="FN112" s="57" t="str" cm="1">
        <f t="array" ref="FN112">_xlfn.IFS(SAM!FN112&gt;0,SAM!FN112*1000,SAM!FN112&lt;0,SAM!FN112*1000,SAM!FN112=0,"")</f>
        <v/>
      </c>
      <c r="FO112" s="57" cm="1">
        <f t="array" ref="FO112">_xlfn.IFS(SAM!FO112&gt;0,SAM!FO112*1000,SAM!FO112&lt;0,SAM!FO112*1000,SAM!FO112=0,"")</f>
        <v>982.10017937550197</v>
      </c>
      <c r="FP112" s="57" cm="1">
        <f t="array" ref="FP112">_xlfn.IFS(SAM!FP112&gt;0,SAM!FP112*1000,SAM!FP112&lt;0,SAM!FP112*1000,SAM!FP112=0,"")</f>
        <v>1489.5375721712701</v>
      </c>
      <c r="FR112" s="20">
        <f t="shared" si="1"/>
        <v>42391.655728743863</v>
      </c>
      <c r="FS112" s="87">
        <v>0</v>
      </c>
      <c r="FT112" s="57">
        <f t="shared" si="4"/>
        <v>1.1938297082004947E-2</v>
      </c>
      <c r="FU112" s="57">
        <f t="shared" si="4"/>
        <v>2.3350369238039993E-2</v>
      </c>
    </row>
    <row r="113" spans="1:177" x14ac:dyDescent="0.3">
      <c r="A113" t="s">
        <v>661</v>
      </c>
      <c r="B113" s="57" cm="1">
        <f t="array" ref="B113">_xlfn.IFS(SAM!B113&gt;0,SAM!B113*1000,SAM!B113&lt;0,SAM!B113*1000,SAM!B113=0,"")</f>
        <v>6.8866884319684303</v>
      </c>
      <c r="C113" s="57" cm="1">
        <f t="array" ref="C113">_xlfn.IFS(SAM!C113&gt;0,SAM!C113*1000,SAM!C113&lt;0,SAM!C113*1000,SAM!C113=0,"")</f>
        <v>1.7292717103919302</v>
      </c>
      <c r="D113" s="57" cm="1">
        <f t="array" ref="D113">_xlfn.IFS(SAM!D113&gt;0,SAM!D113*1000,SAM!D113&lt;0,SAM!D113*1000,SAM!D113=0,"")</f>
        <v>81.557768417185997</v>
      </c>
      <c r="E113" s="57" cm="1">
        <f t="array" ref="E113">_xlfn.IFS(SAM!E113&gt;0,SAM!E113*1000,SAM!E113&lt;0,SAM!E113*1000,SAM!E113=0,"")</f>
        <v>963.76646575822701</v>
      </c>
      <c r="F113" s="57" cm="1">
        <f t="array" ref="F113">_xlfn.IFS(SAM!F113&gt;0,SAM!F113*1000,SAM!F113&lt;0,SAM!F113*1000,SAM!F113=0,"")</f>
        <v>16.2754051991637</v>
      </c>
      <c r="G113" s="57" cm="1">
        <f t="array" ref="G113">_xlfn.IFS(SAM!G113&gt;0,SAM!G113*1000,SAM!G113&lt;0,SAM!G113*1000,SAM!G113=0,"")</f>
        <v>55.509083694021705</v>
      </c>
      <c r="H113" s="57" cm="1">
        <f t="array" ref="H113">_xlfn.IFS(SAM!H113&gt;0,SAM!H113*1000,SAM!H113&lt;0,SAM!H113*1000,SAM!H113=0,"")</f>
        <v>896.05984797018107</v>
      </c>
      <c r="I113" s="57" cm="1">
        <f t="array" ref="I113">_xlfn.IFS(SAM!I113&gt;0,SAM!I113*1000,SAM!I113&lt;0,SAM!I113*1000,SAM!I113=0,"")</f>
        <v>4.2304773853544404</v>
      </c>
      <c r="J113" s="57" cm="1">
        <f t="array" ref="J113">_xlfn.IFS(SAM!J113&gt;0,SAM!J113*1000,SAM!J113&lt;0,SAM!J113*1000,SAM!J113=0,"")</f>
        <v>2.3720682645442501</v>
      </c>
      <c r="K113" s="57" cm="1">
        <f t="array" ref="K113">_xlfn.IFS(SAM!K113&gt;0,SAM!K113*1000,SAM!K113&lt;0,SAM!K113*1000,SAM!K113=0,"")</f>
        <v>2.9572614146818998</v>
      </c>
      <c r="L113" s="57" cm="1">
        <f t="array" ref="L113">_xlfn.IFS(SAM!L113&gt;0,SAM!L113*1000,SAM!L113&lt;0,SAM!L113*1000,SAM!L113=0,"")</f>
        <v>3.0403743024365402</v>
      </c>
      <c r="M113" s="57" cm="1">
        <f t="array" ref="M113">_xlfn.IFS(SAM!M113&gt;0,SAM!M113*1000,SAM!M113&lt;0,SAM!M113*1000,SAM!M113=0,"")</f>
        <v>5.5272980300854598E-2</v>
      </c>
      <c r="N113" s="57" cm="1">
        <f t="array" ref="N113">_xlfn.IFS(SAM!N113&gt;0,SAM!N113*1000,SAM!N113&lt;0,SAM!N113*1000,SAM!N113=0,"")</f>
        <v>449.46363171461599</v>
      </c>
      <c r="O113" s="57" cm="1">
        <f t="array" ref="O113">_xlfn.IFS(SAM!O113&gt;0,SAM!O113*1000,SAM!O113&lt;0,SAM!O113*1000,SAM!O113=0,"")</f>
        <v>1512.23255915041</v>
      </c>
      <c r="P113" s="57" cm="1">
        <f t="array" ref="P113">_xlfn.IFS(SAM!P113&gt;0,SAM!P113*1000,SAM!P113&lt;0,SAM!P113*1000,SAM!P113=0,"")</f>
        <v>7.04514759813698</v>
      </c>
      <c r="Q113" s="57" cm="1">
        <f t="array" ref="Q113">_xlfn.IFS(SAM!Q113&gt;0,SAM!Q113*1000,SAM!Q113&lt;0,SAM!Q113*1000,SAM!Q113=0,"")</f>
        <v>1.30566840215446</v>
      </c>
      <c r="R113" s="57" cm="1">
        <f t="array" ref="R113">_xlfn.IFS(SAM!R113&gt;0,SAM!R113*1000,SAM!R113&lt;0,SAM!R113*1000,SAM!R113=0,"")</f>
        <v>23.327015408750498</v>
      </c>
      <c r="S113" s="57" cm="1">
        <f t="array" ref="S113">_xlfn.IFS(SAM!S113&gt;0,SAM!S113*1000,SAM!S113&lt;0,SAM!S113*1000,SAM!S113=0,"")</f>
        <v>152.94748725402599</v>
      </c>
      <c r="T113" s="57" cm="1">
        <f t="array" ref="T113">_xlfn.IFS(SAM!T113&gt;0,SAM!T113*1000,SAM!T113&lt;0,SAM!T113*1000,SAM!T113=0,"")</f>
        <v>140.289655293501</v>
      </c>
      <c r="U113" s="57" cm="1">
        <f t="array" ref="U113">_xlfn.IFS(SAM!U113&gt;0,SAM!U113*1000,SAM!U113&lt;0,SAM!U113*1000,SAM!U113=0,"")</f>
        <v>60.614708322651296</v>
      </c>
      <c r="V113" s="57" cm="1">
        <f t="array" ref="V113">_xlfn.IFS(SAM!V113&gt;0,SAM!V113*1000,SAM!V113&lt;0,SAM!V113*1000,SAM!V113=0,"")</f>
        <v>43.738418893758002</v>
      </c>
      <c r="W113" s="57" cm="1">
        <f t="array" ref="W113">_xlfn.IFS(SAM!W113&gt;0,SAM!W113*1000,SAM!W113&lt;0,SAM!W113*1000,SAM!W113=0,"")</f>
        <v>54.3060570077741</v>
      </c>
      <c r="X113" s="57" cm="1">
        <f t="array" ref="X113">_xlfn.IFS(SAM!X113&gt;0,SAM!X113*1000,SAM!X113&lt;0,SAM!X113*1000,SAM!X113=0,"")</f>
        <v>0.99396684789331502</v>
      </c>
      <c r="Y113" s="57" cm="1">
        <f t="array" ref="Y113">_xlfn.IFS(SAM!Y113&gt;0,SAM!Y113*1000,SAM!Y113&lt;0,SAM!Y113*1000,SAM!Y113=0,"")</f>
        <v>25.411673274720702</v>
      </c>
      <c r="Z113" s="57" cm="1">
        <f t="array" ref="Z113">_xlfn.IFS(SAM!Z113&gt;0,SAM!Z113*1000,SAM!Z113&lt;0,SAM!Z113*1000,SAM!Z113=0,"")</f>
        <v>1647.74906838117</v>
      </c>
      <c r="AA113" s="57" cm="1">
        <f t="array" ref="AA113">_xlfn.IFS(SAM!AA113&gt;0,SAM!AA113*1000,SAM!AA113&lt;0,SAM!AA113*1000,SAM!AA113=0,"")</f>
        <v>2340.8039262222701</v>
      </c>
      <c r="AB113" s="57" cm="1">
        <f t="array" ref="AB113">_xlfn.IFS(SAM!AB113&gt;0,SAM!AB113*1000,SAM!AB113&lt;0,SAM!AB113*1000,SAM!AB113=0,"")</f>
        <v>92.385777712439705</v>
      </c>
      <c r="AC113" s="57" cm="1">
        <f t="array" ref="AC113">_xlfn.IFS(SAM!AC113&gt;0,SAM!AC113*1000,SAM!AC113&lt;0,SAM!AC113*1000,SAM!AC113=0,"")</f>
        <v>4602.2652046700805</v>
      </c>
      <c r="AD113" s="57" cm="1">
        <f t="array" ref="AD113">_xlfn.IFS(SAM!AD113&gt;0,SAM!AD113*1000,SAM!AD113&lt;0,SAM!AD113*1000,SAM!AD113=0,"")</f>
        <v>18.349403012775397</v>
      </c>
      <c r="AE113" s="57" cm="1">
        <f t="array" ref="AE113">_xlfn.IFS(SAM!AE113&gt;0,SAM!AE113*1000,SAM!AE113&lt;0,SAM!AE113*1000,SAM!AE113=0,"")</f>
        <v>1341.95840831949</v>
      </c>
      <c r="AF113" s="57" cm="1">
        <f t="array" ref="AF113">_xlfn.IFS(SAM!AF113&gt;0,SAM!AF113*1000,SAM!AF113&lt;0,SAM!AF113*1000,SAM!AF113=0,"")</f>
        <v>469.78761807284701</v>
      </c>
      <c r="AG113" s="57" cm="1">
        <f t="array" ref="AG113">_xlfn.IFS(SAM!AG113&gt;0,SAM!AG113*1000,SAM!AG113&lt;0,SAM!AG113*1000,SAM!AG113=0,"")</f>
        <v>169.51720650240901</v>
      </c>
      <c r="AH113" s="57" cm="1">
        <f t="array" ref="AH113">_xlfn.IFS(SAM!AH113&gt;0,SAM!AH113*1000,SAM!AH113&lt;0,SAM!AH113*1000,SAM!AH113=0,"")</f>
        <v>2819.9235999683801</v>
      </c>
      <c r="AI113" s="57" cm="1">
        <f t="array" ref="AI113">_xlfn.IFS(SAM!AI113&gt;0,SAM!AI113*1000,SAM!AI113&lt;0,SAM!AI113*1000,SAM!AI113=0,"")</f>
        <v>19.7403887491669</v>
      </c>
      <c r="AJ113" s="57" cm="1">
        <f t="array" ref="AJ113">_xlfn.IFS(SAM!AJ113&gt;0,SAM!AJ113*1000,SAM!AJ113&lt;0,SAM!AJ113*1000,SAM!AJ113=0,"")</f>
        <v>2811.2165865869197</v>
      </c>
      <c r="AK113" s="57" cm="1">
        <f t="array" ref="AK113">_xlfn.IFS(SAM!AK113&gt;0,SAM!AK113*1000,SAM!AK113&lt;0,SAM!AK113*1000,SAM!AK113=0,"")</f>
        <v>2.60329162326514</v>
      </c>
      <c r="AL113" s="57" cm="1">
        <f t="array" ref="AL113">_xlfn.IFS(SAM!AL113&gt;0,SAM!AL113*1000,SAM!AL113&lt;0,SAM!AL113*1000,SAM!AL113=0,"")</f>
        <v>111.93601445399699</v>
      </c>
      <c r="AM113" s="57" cm="1">
        <f t="array" ref="AM113">_xlfn.IFS(SAM!AM113&gt;0,SAM!AM113*1000,SAM!AM113&lt;0,SAM!AM113*1000,SAM!AM113=0,"")</f>
        <v>4749.6869402654602</v>
      </c>
      <c r="AN113" s="57" cm="1">
        <f t="array" ref="AN113">_xlfn.IFS(SAM!AN113&gt;0,SAM!AN113*1000,SAM!AN113&lt;0,SAM!AN113*1000,SAM!AN113=0,"")</f>
        <v>84.006280759870293</v>
      </c>
      <c r="AO113" s="57" cm="1">
        <f t="array" ref="AO113">_xlfn.IFS(SAM!AO113&gt;0,SAM!AO113*1000,SAM!AO113&lt;0,SAM!AO113*1000,SAM!AO113=0,"")</f>
        <v>1269.1918655838199</v>
      </c>
      <c r="AP113" s="57" cm="1">
        <f t="array" ref="AP113">_xlfn.IFS(SAM!AP113&gt;0,SAM!AP113*1000,SAM!AP113&lt;0,SAM!AP113*1000,SAM!AP113=0,"")</f>
        <v>232.495712615228</v>
      </c>
      <c r="AQ113" s="57" cm="1">
        <f t="array" ref="AQ113">_xlfn.IFS(SAM!AQ113&gt;0,SAM!AQ113*1000,SAM!AQ113&lt;0,SAM!AQ113*1000,SAM!AQ113=0,"")</f>
        <v>1422.3970573711099</v>
      </c>
      <c r="AR113" s="57" cm="1">
        <f t="array" ref="AR113">_xlfn.IFS(SAM!AR113&gt;0,SAM!AR113*1000,SAM!AR113&lt;0,SAM!AR113*1000,SAM!AR113=0,"")</f>
        <v>73.561799417921506</v>
      </c>
      <c r="AS113" s="57" cm="1">
        <f t="array" ref="AS113">_xlfn.IFS(SAM!AS113&gt;0,SAM!AS113*1000,SAM!AS113&lt;0,SAM!AS113*1000,SAM!AS113=0,"")</f>
        <v>75.279994601169506</v>
      </c>
      <c r="AT113" s="57" cm="1">
        <f t="array" ref="AT113">_xlfn.IFS(SAM!AT113&gt;0,SAM!AT113*1000,SAM!AT113&lt;0,SAM!AT113*1000,SAM!AT113=0,"")</f>
        <v>374.088627499832</v>
      </c>
      <c r="AU113" s="57" cm="1">
        <f t="array" ref="AU113">_xlfn.IFS(SAM!AU113&gt;0,SAM!AU113*1000,SAM!AU113&lt;0,SAM!AU113*1000,SAM!AU113=0,"")</f>
        <v>12.6924912703745</v>
      </c>
      <c r="AV113" s="57" cm="1">
        <f t="array" ref="AV113">_xlfn.IFS(SAM!AV113&gt;0,SAM!AV113*1000,SAM!AV113&lt;0,SAM!AV113*1000,SAM!AV113=0,"")</f>
        <v>3.2664290448524498</v>
      </c>
      <c r="AW113" s="57" cm="1">
        <f t="array" ref="AW113">_xlfn.IFS(SAM!AW113&gt;0,SAM!AW113*1000,SAM!AW113&lt;0,SAM!AW113*1000,SAM!AW113=0,"")</f>
        <v>0.48143893116924902</v>
      </c>
      <c r="AX113" s="57" cm="1">
        <f t="array" ref="AX113">_xlfn.IFS(SAM!AX113&gt;0,SAM!AX113*1000,SAM!AX113&lt;0,SAM!AX113*1000,SAM!AX113=0,"")</f>
        <v>7.8022626418264102E-2</v>
      </c>
      <c r="AY113" s="57" cm="1">
        <f t="array" ref="AY113">_xlfn.IFS(SAM!AY113&gt;0,SAM!AY113*1000,SAM!AY113&lt;0,SAM!AY113*1000,SAM!AY113=0,"")</f>
        <v>1873.7203953871799</v>
      </c>
      <c r="AZ113" s="57" cm="1">
        <f t="array" ref="AZ113">_xlfn.IFS(SAM!AZ113&gt;0,SAM!AZ113*1000,SAM!AZ113&lt;0,SAM!AZ113*1000,SAM!AZ113=0,"")</f>
        <v>55888.404684981098</v>
      </c>
      <c r="BA113" s="57" cm="1">
        <f t="array" ref="BA113">_xlfn.IFS(SAM!BA113&gt;0,SAM!BA113*1000,SAM!BA113&lt;0,SAM!BA113*1000,SAM!BA113=0,"")</f>
        <v>6776.6159556815601</v>
      </c>
      <c r="BB113" s="57" cm="1">
        <f t="array" ref="BB113">_xlfn.IFS(SAM!BB113&gt;0,SAM!BB113*1000,SAM!BB113&lt;0,SAM!BB113*1000,SAM!BB113=0,"")</f>
        <v>3765.3956943600201</v>
      </c>
      <c r="BC113" s="57" cm="1">
        <f t="array" ref="BC113">_xlfn.IFS(SAM!BC113&gt;0,SAM!BC113*1000,SAM!BC113&lt;0,SAM!BC113*1000,SAM!BC113=0,"")</f>
        <v>0.28322968666236298</v>
      </c>
      <c r="BD113" s="57" cm="1">
        <f t="array" ref="BD113">_xlfn.IFS(SAM!BD113&gt;0,SAM!BD113*1000,SAM!BD113&lt;0,SAM!BD113*1000,SAM!BD113=0,"")</f>
        <v>2.79291634795646E-2</v>
      </c>
      <c r="BE113" s="57" cm="1">
        <f t="array" ref="BE113">_xlfn.IFS(SAM!BE113&gt;0,SAM!BE113*1000,SAM!BE113&lt;0,SAM!BE113*1000,SAM!BE113=0,"")</f>
        <v>0.26211318271157596</v>
      </c>
      <c r="BF113" s="57" cm="1">
        <f t="array" ref="BF113">_xlfn.IFS(SAM!BF113&gt;0,SAM!BF113*1000,SAM!BF113&lt;0,SAM!BF113*1000,SAM!BF113=0,"")</f>
        <v>1184.2418424088501</v>
      </c>
      <c r="BG113" s="57" cm="1">
        <f t="array" ref="BG113">_xlfn.IFS(SAM!BG113&gt;0,SAM!BG113*1000,SAM!BG113&lt;0,SAM!BG113*1000,SAM!BG113=0,"")</f>
        <v>11698.557192886501</v>
      </c>
      <c r="BH113" s="57" cm="1">
        <f t="array" ref="BH113">_xlfn.IFS(SAM!BH113&gt;0,SAM!BH113*1000,SAM!BH113&lt;0,SAM!BH113*1000,SAM!BH113=0,"")</f>
        <v>819.64288380974301</v>
      </c>
      <c r="BI113" s="57" cm="1">
        <f t="array" ref="BI113">_xlfn.IFS(SAM!BI113&gt;0,SAM!BI113*1000,SAM!BI113&lt;0,SAM!BI113*1000,SAM!BI113=0,"")</f>
        <v>131.72842235382902</v>
      </c>
      <c r="BJ113" s="57" cm="1">
        <f t="array" ref="BJ113">_xlfn.IFS(SAM!BJ113&gt;0,SAM!BJ113*1000,SAM!BJ113&lt;0,SAM!BJ113*1000,SAM!BJ113=0,"")</f>
        <v>259.76578051422797</v>
      </c>
      <c r="BK113" s="57" cm="1">
        <f t="array" ref="BK113">_xlfn.IFS(SAM!BK113&gt;0,SAM!BK113*1000,SAM!BK113&lt;0,SAM!BK113*1000,SAM!BK113=0,"")</f>
        <v>9746.1307056713613</v>
      </c>
      <c r="BL113" s="57" cm="1">
        <f t="array" ref="BL113">_xlfn.IFS(SAM!BL113&gt;0,SAM!BL113*1000,SAM!BL113&lt;0,SAM!BL113*1000,SAM!BL113=0,"")</f>
        <v>6112.6129496186804</v>
      </c>
      <c r="BM113" s="57" cm="1">
        <f t="array" ref="BM113">_xlfn.IFS(SAM!BM113&gt;0,SAM!BM113*1000,SAM!BM113&lt;0,SAM!BM113*1000,SAM!BM113=0,"")</f>
        <v>13724.4409804477</v>
      </c>
      <c r="BN113" s="57" cm="1">
        <f t="array" ref="BN113">_xlfn.IFS(SAM!BN113&gt;0,SAM!BN113*1000,SAM!BN113&lt;0,SAM!BN113*1000,SAM!BN113=0,"")</f>
        <v>10531.5156074935</v>
      </c>
      <c r="BO113" s="57" cm="1">
        <f t="array" ref="BO113">_xlfn.IFS(SAM!BO113&gt;0,SAM!BO113*1000,SAM!BO113&lt;0,SAM!BO113*1000,SAM!BO113=0,"")</f>
        <v>23311.622355624899</v>
      </c>
      <c r="BP113" s="57" cm="1">
        <f t="array" ref="BP113">_xlfn.IFS(SAM!BP113&gt;0,SAM!BP113*1000,SAM!BP113&lt;0,SAM!BP113*1000,SAM!BP113=0,"")</f>
        <v>305.14123479149504</v>
      </c>
      <c r="BQ113" s="57" t="str" cm="1">
        <f t="array" ref="BQ113">_xlfn.IFS(SAM!BQ113&gt;0,SAM!BQ113*1000,SAM!BQ113&lt;0,SAM!BQ113*1000,SAM!BQ113=0,"")</f>
        <v/>
      </c>
      <c r="BR113" s="57" t="str" cm="1">
        <f t="array" ref="BR113">_xlfn.IFS(SAM!BR113&gt;0,SAM!BR113*1000,SAM!BR113&lt;0,SAM!BR113*1000,SAM!BR113=0,"")</f>
        <v/>
      </c>
      <c r="BS113" s="57" t="str" cm="1">
        <f t="array" ref="BS113">_xlfn.IFS(SAM!BS113&gt;0,SAM!BS113*1000,SAM!BS113&lt;0,SAM!BS113*1000,SAM!BS113=0,"")</f>
        <v/>
      </c>
      <c r="BT113" s="57" t="str" cm="1">
        <f t="array" ref="BT113">_xlfn.IFS(SAM!BT113&gt;0,SAM!BT113*1000,SAM!BT113&lt;0,SAM!BT113*1000,SAM!BT113=0,"")</f>
        <v/>
      </c>
      <c r="BU113" s="57" t="str" cm="1">
        <f t="array" ref="BU113">_xlfn.IFS(SAM!BU113&gt;0,SAM!BU113*1000,SAM!BU113&lt;0,SAM!BU113*1000,SAM!BU113=0,"")</f>
        <v/>
      </c>
      <c r="BV113" s="57" t="str" cm="1">
        <f t="array" ref="BV113">_xlfn.IFS(SAM!BV113&gt;0,SAM!BV113*1000,SAM!BV113&lt;0,SAM!BV113*1000,SAM!BV113=0,"")</f>
        <v/>
      </c>
      <c r="BW113" s="57" t="str" cm="1">
        <f t="array" ref="BW113">_xlfn.IFS(SAM!BW113&gt;0,SAM!BW113*1000,SAM!BW113&lt;0,SAM!BW113*1000,SAM!BW113=0,"")</f>
        <v/>
      </c>
      <c r="BX113" s="57" t="str" cm="1">
        <f t="array" ref="BX113">_xlfn.IFS(SAM!BX113&gt;0,SAM!BX113*1000,SAM!BX113&lt;0,SAM!BX113*1000,SAM!BX113=0,"")</f>
        <v/>
      </c>
      <c r="BY113" s="57" t="str" cm="1">
        <f t="array" ref="BY113">_xlfn.IFS(SAM!BY113&gt;0,SAM!BY113*1000,SAM!BY113&lt;0,SAM!BY113*1000,SAM!BY113=0,"")</f>
        <v/>
      </c>
      <c r="BZ113" s="57" t="str" cm="1">
        <f t="array" ref="BZ113">_xlfn.IFS(SAM!BZ113&gt;0,SAM!BZ113*1000,SAM!BZ113&lt;0,SAM!BZ113*1000,SAM!BZ113=0,"")</f>
        <v/>
      </c>
      <c r="CA113" s="57" t="str" cm="1">
        <f t="array" ref="CA113">_xlfn.IFS(SAM!CA113&gt;0,SAM!CA113*1000,SAM!CA113&lt;0,SAM!CA113*1000,SAM!CA113=0,"")</f>
        <v/>
      </c>
      <c r="CB113" s="57" t="str" cm="1">
        <f t="array" ref="CB113">_xlfn.IFS(SAM!CB113&gt;0,SAM!CB113*1000,SAM!CB113&lt;0,SAM!CB113*1000,SAM!CB113=0,"")</f>
        <v/>
      </c>
      <c r="CC113" s="57" t="str" cm="1">
        <f t="array" ref="CC113">_xlfn.IFS(SAM!CC113&gt;0,SAM!CC113*1000,SAM!CC113&lt;0,SAM!CC113*1000,SAM!CC113=0,"")</f>
        <v/>
      </c>
      <c r="CD113" s="57" t="str" cm="1">
        <f t="array" ref="CD113">_xlfn.IFS(SAM!CD113&gt;0,SAM!CD113*1000,SAM!CD113&lt;0,SAM!CD113*1000,SAM!CD113=0,"")</f>
        <v/>
      </c>
      <c r="CE113" s="57" t="str" cm="1">
        <f t="array" ref="CE113">_xlfn.IFS(SAM!CE113&gt;0,SAM!CE113*1000,SAM!CE113&lt;0,SAM!CE113*1000,SAM!CE113=0,"")</f>
        <v/>
      </c>
      <c r="CF113" s="57" t="str" cm="1">
        <f t="array" ref="CF113">_xlfn.IFS(SAM!CF113&gt;0,SAM!CF113*1000,SAM!CF113&lt;0,SAM!CF113*1000,SAM!CF113=0,"")</f>
        <v/>
      </c>
      <c r="CG113" s="57" t="str" cm="1">
        <f t="array" ref="CG113">_xlfn.IFS(SAM!CG113&gt;0,SAM!CG113*1000,SAM!CG113&lt;0,SAM!CG113*1000,SAM!CG113=0,"")</f>
        <v/>
      </c>
      <c r="CH113" s="57" t="str" cm="1">
        <f t="array" ref="CH113">_xlfn.IFS(SAM!CH113&gt;0,SAM!CH113*1000,SAM!CH113&lt;0,SAM!CH113*1000,SAM!CH113=0,"")</f>
        <v/>
      </c>
      <c r="CI113" s="57" t="str" cm="1">
        <f t="array" ref="CI113">_xlfn.IFS(SAM!CI113&gt;0,SAM!CI113*1000,SAM!CI113&lt;0,SAM!CI113*1000,SAM!CI113=0,"")</f>
        <v/>
      </c>
      <c r="CJ113" s="57" t="str" cm="1">
        <f t="array" ref="CJ113">_xlfn.IFS(SAM!CJ113&gt;0,SAM!CJ113*1000,SAM!CJ113&lt;0,SAM!CJ113*1000,SAM!CJ113=0,"")</f>
        <v/>
      </c>
      <c r="CK113" s="57" t="str" cm="1">
        <f t="array" ref="CK113">_xlfn.IFS(SAM!CK113&gt;0,SAM!CK113*1000,SAM!CK113&lt;0,SAM!CK113*1000,SAM!CK113=0,"")</f>
        <v/>
      </c>
      <c r="CL113" s="57" t="str" cm="1">
        <f t="array" ref="CL113">_xlfn.IFS(SAM!CL113&gt;0,SAM!CL113*1000,SAM!CL113&lt;0,SAM!CL113*1000,SAM!CL113=0,"")</f>
        <v/>
      </c>
      <c r="CM113" s="57" t="str" cm="1">
        <f t="array" ref="CM113">_xlfn.IFS(SAM!CM113&gt;0,SAM!CM113*1000,SAM!CM113&lt;0,SAM!CM113*1000,SAM!CM113=0,"")</f>
        <v/>
      </c>
      <c r="CN113" s="57" t="str" cm="1">
        <f t="array" ref="CN113">_xlfn.IFS(SAM!CN113&gt;0,SAM!CN113*1000,SAM!CN113&lt;0,SAM!CN113*1000,SAM!CN113=0,"")</f>
        <v/>
      </c>
      <c r="CO113" s="57" t="str" cm="1">
        <f t="array" ref="CO113">_xlfn.IFS(SAM!CO113&gt;0,SAM!CO113*1000,SAM!CO113&lt;0,SAM!CO113*1000,SAM!CO113=0,"")</f>
        <v/>
      </c>
      <c r="CP113" s="57" t="str" cm="1">
        <f t="array" ref="CP113">_xlfn.IFS(SAM!CP113&gt;0,SAM!CP113*1000,SAM!CP113&lt;0,SAM!CP113*1000,SAM!CP113=0,"")</f>
        <v/>
      </c>
      <c r="CQ113" s="57" t="str" cm="1">
        <f t="array" ref="CQ113">_xlfn.IFS(SAM!CQ113&gt;0,SAM!CQ113*1000,SAM!CQ113&lt;0,SAM!CQ113*1000,SAM!CQ113=0,"")</f>
        <v/>
      </c>
      <c r="CR113" s="57" t="str" cm="1">
        <f t="array" ref="CR113">_xlfn.IFS(SAM!CR113&gt;0,SAM!CR113*1000,SAM!CR113&lt;0,SAM!CR113*1000,SAM!CR113=0,"")</f>
        <v/>
      </c>
      <c r="CS113" s="57" t="str" cm="1">
        <f t="array" ref="CS113">_xlfn.IFS(SAM!CS113&gt;0,SAM!CS113*1000,SAM!CS113&lt;0,SAM!CS113*1000,SAM!CS113=0,"")</f>
        <v/>
      </c>
      <c r="CT113" s="57" t="str" cm="1">
        <f t="array" ref="CT113">_xlfn.IFS(SAM!CT113&gt;0,SAM!CT113*1000,SAM!CT113&lt;0,SAM!CT113*1000,SAM!CT113=0,"")</f>
        <v/>
      </c>
      <c r="CU113" s="57" t="str" cm="1">
        <f t="array" ref="CU113">_xlfn.IFS(SAM!CU113&gt;0,SAM!CU113*1000,SAM!CU113&lt;0,SAM!CU113*1000,SAM!CU113=0,"")</f>
        <v/>
      </c>
      <c r="CV113" s="57" t="str" cm="1">
        <f t="array" ref="CV113">_xlfn.IFS(SAM!CV113&gt;0,SAM!CV113*1000,SAM!CV113&lt;0,SAM!CV113*1000,SAM!CV113=0,"")</f>
        <v/>
      </c>
      <c r="CW113" s="57" t="str" cm="1">
        <f t="array" ref="CW113">_xlfn.IFS(SAM!CW113&gt;0,SAM!CW113*1000,SAM!CW113&lt;0,SAM!CW113*1000,SAM!CW113=0,"")</f>
        <v/>
      </c>
      <c r="CX113" s="57" t="str" cm="1">
        <f t="array" ref="CX113">_xlfn.IFS(SAM!CX113&gt;0,SAM!CX113*1000,SAM!CX113&lt;0,SAM!CX113*1000,SAM!CX113=0,"")</f>
        <v/>
      </c>
      <c r="CY113" s="57" t="str" cm="1">
        <f t="array" ref="CY113">_xlfn.IFS(SAM!CY113&gt;0,SAM!CY113*1000,SAM!CY113&lt;0,SAM!CY113*1000,SAM!CY113=0,"")</f>
        <v/>
      </c>
      <c r="CZ113" s="57" t="str" cm="1">
        <f t="array" ref="CZ113">_xlfn.IFS(SAM!CZ113&gt;0,SAM!CZ113*1000,SAM!CZ113&lt;0,SAM!CZ113*1000,SAM!CZ113=0,"")</f>
        <v/>
      </c>
      <c r="DA113" s="57" t="str" cm="1">
        <f t="array" ref="DA113">_xlfn.IFS(SAM!DA113&gt;0,SAM!DA113*1000,SAM!DA113&lt;0,SAM!DA113*1000,SAM!DA113=0,"")</f>
        <v/>
      </c>
      <c r="DB113" s="57" t="str" cm="1">
        <f t="array" ref="DB113">_xlfn.IFS(SAM!DB113&gt;0,SAM!DB113*1000,SAM!DB113&lt;0,SAM!DB113*1000,SAM!DB113=0,"")</f>
        <v/>
      </c>
      <c r="DC113" s="57" t="str" cm="1">
        <f t="array" ref="DC113">_xlfn.IFS(SAM!DC113&gt;0,SAM!DC113*1000,SAM!DC113&lt;0,SAM!DC113*1000,SAM!DC113=0,"")</f>
        <v/>
      </c>
      <c r="DD113" s="57" t="str" cm="1">
        <f t="array" ref="DD113">_xlfn.IFS(SAM!DD113&gt;0,SAM!DD113*1000,SAM!DD113&lt;0,SAM!DD113*1000,SAM!DD113=0,"")</f>
        <v/>
      </c>
      <c r="DE113" s="57" t="str" cm="1">
        <f t="array" ref="DE113">_xlfn.IFS(SAM!DE113&gt;0,SAM!DE113*1000,SAM!DE113&lt;0,SAM!DE113*1000,SAM!DE113=0,"")</f>
        <v/>
      </c>
      <c r="DF113" s="57" t="str" cm="1">
        <f t="array" ref="DF113">_xlfn.IFS(SAM!DF113&gt;0,SAM!DF113*1000,SAM!DF113&lt;0,SAM!DF113*1000,SAM!DF113=0,"")</f>
        <v/>
      </c>
      <c r="DG113" s="57" t="str" cm="1">
        <f t="array" ref="DG113">_xlfn.IFS(SAM!DG113&gt;0,SAM!DG113*1000,SAM!DG113&lt;0,SAM!DG113*1000,SAM!DG113=0,"")</f>
        <v/>
      </c>
      <c r="DH113" s="57" t="str" cm="1">
        <f t="array" ref="DH113">_xlfn.IFS(SAM!DH113&gt;0,SAM!DH113*1000,SAM!DH113&lt;0,SAM!DH113*1000,SAM!DH113=0,"")</f>
        <v/>
      </c>
      <c r="DI113" s="57" t="str" cm="1">
        <f t="array" ref="DI113">_xlfn.IFS(SAM!DI113&gt;0,SAM!DI113*1000,SAM!DI113&lt;0,SAM!DI113*1000,SAM!DI113=0,"")</f>
        <v/>
      </c>
      <c r="DJ113" s="57" t="str" cm="1">
        <f t="array" ref="DJ113">_xlfn.IFS(SAM!DJ113&gt;0,SAM!DJ113*1000,SAM!DJ113&lt;0,SAM!DJ113*1000,SAM!DJ113=0,"")</f>
        <v/>
      </c>
      <c r="DK113" s="57" t="str" cm="1">
        <f t="array" ref="DK113">_xlfn.IFS(SAM!DK113&gt;0,SAM!DK113*1000,SAM!DK113&lt;0,SAM!DK113*1000,SAM!DK113=0,"")</f>
        <v/>
      </c>
      <c r="DL113" s="57" t="str" cm="1">
        <f t="array" ref="DL113">_xlfn.IFS(SAM!DL113&gt;0,SAM!DL113*1000,SAM!DL113&lt;0,SAM!DL113*1000,SAM!DL113=0,"")</f>
        <v/>
      </c>
      <c r="DM113" s="57" t="str" cm="1">
        <f t="array" ref="DM113">_xlfn.IFS(SAM!DM113&gt;0,SAM!DM113*1000,SAM!DM113&lt;0,SAM!DM113*1000,SAM!DM113=0,"")</f>
        <v/>
      </c>
      <c r="DN113" s="57" t="str" cm="1">
        <f t="array" ref="DN113">_xlfn.IFS(SAM!DN113&gt;0,SAM!DN113*1000,SAM!DN113&lt;0,SAM!DN113*1000,SAM!DN113=0,"")</f>
        <v/>
      </c>
      <c r="DO113" s="57" t="str" cm="1">
        <f t="array" ref="DO113">_xlfn.IFS(SAM!DO113&gt;0,SAM!DO113*1000,SAM!DO113&lt;0,SAM!DO113*1000,SAM!DO113=0,"")</f>
        <v/>
      </c>
      <c r="DP113" s="57" t="str" cm="1">
        <f t="array" ref="DP113">_xlfn.IFS(SAM!DP113&gt;0,SAM!DP113*1000,SAM!DP113&lt;0,SAM!DP113*1000,SAM!DP113=0,"")</f>
        <v/>
      </c>
      <c r="DQ113" s="57" t="str" cm="1">
        <f t="array" ref="DQ113">_xlfn.IFS(SAM!DQ113&gt;0,SAM!DQ113*1000,SAM!DQ113&lt;0,SAM!DQ113*1000,SAM!DQ113=0,"")</f>
        <v/>
      </c>
      <c r="DR113" s="57" t="str" cm="1">
        <f t="array" ref="DR113">_xlfn.IFS(SAM!DR113&gt;0,SAM!DR113*1000,SAM!DR113&lt;0,SAM!DR113*1000,SAM!DR113=0,"")</f>
        <v/>
      </c>
      <c r="DS113" s="57" t="str" cm="1">
        <f t="array" ref="DS113">_xlfn.IFS(SAM!DS113&gt;0,SAM!DS113*1000,SAM!DS113&lt;0,SAM!DS113*1000,SAM!DS113=0,"")</f>
        <v/>
      </c>
      <c r="DT113" s="57" t="str" cm="1">
        <f t="array" ref="DT113">_xlfn.IFS(SAM!DT113&gt;0,SAM!DT113*1000,SAM!DT113&lt;0,SAM!DT113*1000,SAM!DT113=0,"")</f>
        <v/>
      </c>
      <c r="DU113" s="57" t="str" cm="1">
        <f t="array" ref="DU113">_xlfn.IFS(SAM!DU113&gt;0,SAM!DU113*1000,SAM!DU113&lt;0,SAM!DU113*1000,SAM!DU113=0,"")</f>
        <v/>
      </c>
      <c r="DV113" s="57" t="str" cm="1">
        <f t="array" ref="DV113">_xlfn.IFS(SAM!DV113&gt;0,SAM!DV113*1000,SAM!DV113&lt;0,SAM!DV113*1000,SAM!DV113=0,"")</f>
        <v/>
      </c>
      <c r="DW113" s="57" t="str" cm="1">
        <f t="array" ref="DW113">_xlfn.IFS(SAM!DW113&gt;0,SAM!DW113*1000,SAM!DW113&lt;0,SAM!DW113*1000,SAM!DW113=0,"")</f>
        <v/>
      </c>
      <c r="DX113" s="57" t="str" cm="1">
        <f t="array" ref="DX113">_xlfn.IFS(SAM!DX113&gt;0,SAM!DX113*1000,SAM!DX113&lt;0,SAM!DX113*1000,SAM!DX113=0,"")</f>
        <v/>
      </c>
      <c r="DY113" s="57" t="str" cm="1">
        <f t="array" ref="DY113">_xlfn.IFS(SAM!DY113&gt;0,SAM!DY113*1000,SAM!DY113&lt;0,SAM!DY113*1000,SAM!DY113=0,"")</f>
        <v/>
      </c>
      <c r="DZ113" s="57" t="str" cm="1">
        <f t="array" ref="DZ113">_xlfn.IFS(SAM!DZ113&gt;0,SAM!DZ113*1000,SAM!DZ113&lt;0,SAM!DZ113*1000,SAM!DZ113=0,"")</f>
        <v/>
      </c>
      <c r="EA113" s="57" t="str" cm="1">
        <f t="array" ref="EA113">_xlfn.IFS(SAM!EA113&gt;0,SAM!EA113*1000,SAM!EA113&lt;0,SAM!EA113*1000,SAM!EA113=0,"")</f>
        <v/>
      </c>
      <c r="EB113" s="57" t="str" cm="1">
        <f t="array" ref="EB113">_xlfn.IFS(SAM!EB113&gt;0,SAM!EB113*1000,SAM!EB113&lt;0,SAM!EB113*1000,SAM!EB113=0,"")</f>
        <v/>
      </c>
      <c r="EC113" s="57" t="str" cm="1">
        <f t="array" ref="EC113">_xlfn.IFS(SAM!EC113&gt;0,SAM!EC113*1000,SAM!EC113&lt;0,SAM!EC113*1000,SAM!EC113=0,"")</f>
        <v/>
      </c>
      <c r="ED113" s="57" t="str" cm="1">
        <f t="array" ref="ED113">_xlfn.IFS(SAM!ED113&gt;0,SAM!ED113*1000,SAM!ED113&lt;0,SAM!ED113*1000,SAM!ED113=0,"")</f>
        <v/>
      </c>
      <c r="EE113" s="57" t="str" cm="1">
        <f t="array" ref="EE113">_xlfn.IFS(SAM!EE113&gt;0,SAM!EE113*1000,SAM!EE113&lt;0,SAM!EE113*1000,SAM!EE113=0,"")</f>
        <v/>
      </c>
      <c r="EF113" s="57" t="str" cm="1">
        <f t="array" ref="EF113">_xlfn.IFS(SAM!EF113&gt;0,SAM!EF113*1000,SAM!EF113&lt;0,SAM!EF113*1000,SAM!EF113=0,"")</f>
        <v/>
      </c>
      <c r="EG113" s="57" t="str" cm="1">
        <f t="array" ref="EG113">_xlfn.IFS(SAM!EG113&gt;0,SAM!EG113*1000,SAM!EG113&lt;0,SAM!EG113*1000,SAM!EG113=0,"")</f>
        <v/>
      </c>
      <c r="EH113" s="57" t="str" cm="1">
        <f t="array" ref="EH113">_xlfn.IFS(SAM!EH113&gt;0,SAM!EH113*1000,SAM!EH113&lt;0,SAM!EH113*1000,SAM!EH113=0,"")</f>
        <v/>
      </c>
      <c r="EI113" s="57" t="str" cm="1">
        <f t="array" ref="EI113">_xlfn.IFS(SAM!EI113&gt;0,SAM!EI113*1000,SAM!EI113&lt;0,SAM!EI113*1000,SAM!EI113=0,"")</f>
        <v/>
      </c>
      <c r="EJ113" s="57" t="str" cm="1">
        <f t="array" ref="EJ113">_xlfn.IFS(SAM!EJ113&gt;0,SAM!EJ113*1000,SAM!EJ113&lt;0,SAM!EJ113*1000,SAM!EJ113=0,"")</f>
        <v/>
      </c>
      <c r="EK113" s="57" t="str" cm="1">
        <f t="array" ref="EK113">_xlfn.IFS(SAM!EK113&gt;0,SAM!EK113*1000,SAM!EK113&lt;0,SAM!EK113*1000,SAM!EK113=0,"")</f>
        <v/>
      </c>
      <c r="EL113" s="57" t="str" cm="1">
        <f t="array" ref="EL113">_xlfn.IFS(SAM!EL113&gt;0,SAM!EL113*1000,SAM!EL113&lt;0,SAM!EL113*1000,SAM!EL113=0,"")</f>
        <v/>
      </c>
      <c r="EM113" s="57" t="str" cm="1">
        <f t="array" ref="EM113">_xlfn.IFS(SAM!EM113&gt;0,SAM!EM113*1000,SAM!EM113&lt;0,SAM!EM113*1000,SAM!EM113=0,"")</f>
        <v/>
      </c>
      <c r="EN113" s="57" t="str" cm="1">
        <f t="array" ref="EN113">_xlfn.IFS(SAM!EN113&gt;0,SAM!EN113*1000,SAM!EN113&lt;0,SAM!EN113*1000,SAM!EN113=0,"")</f>
        <v/>
      </c>
      <c r="EO113" s="57" t="str" cm="1">
        <f t="array" ref="EO113">_xlfn.IFS(SAM!EO113&gt;0,SAM!EO113*1000,SAM!EO113&lt;0,SAM!EO113*1000,SAM!EO113=0,"")</f>
        <v/>
      </c>
      <c r="EP113" s="57" t="str" cm="1">
        <f t="array" ref="EP113">_xlfn.IFS(SAM!EP113&gt;0,SAM!EP113*1000,SAM!EP113&lt;0,SAM!EP113*1000,SAM!EP113=0,"")</f>
        <v/>
      </c>
      <c r="EQ113" s="57" t="str" cm="1">
        <f t="array" ref="EQ113">_xlfn.IFS(SAM!EQ113&gt;0,SAM!EQ113*1000,SAM!EQ113&lt;0,SAM!EQ113*1000,SAM!EQ113=0,"")</f>
        <v/>
      </c>
      <c r="ER113" s="57" t="str" cm="1">
        <f t="array" ref="ER113">_xlfn.IFS(SAM!ER113&gt;0,SAM!ER113*1000,SAM!ER113&lt;0,SAM!ER113*1000,SAM!ER113=0,"")</f>
        <v/>
      </c>
      <c r="ES113" s="57" t="str" cm="1">
        <f t="array" ref="ES113">_xlfn.IFS(SAM!ES113&gt;0,SAM!ES113*1000,SAM!ES113&lt;0,SAM!ES113*1000,SAM!ES113=0,"")</f>
        <v/>
      </c>
      <c r="ET113" s="57" t="str" cm="1">
        <f t="array" ref="ET113">_xlfn.IFS(SAM!ET113&gt;0,SAM!ET113*1000,SAM!ET113&lt;0,SAM!ET113*1000,SAM!ET113=0,"")</f>
        <v/>
      </c>
      <c r="EU113" s="57" t="str" cm="1">
        <f t="array" ref="EU113">_xlfn.IFS(SAM!EU113&gt;0,SAM!EU113*1000,SAM!EU113&lt;0,SAM!EU113*1000,SAM!EU113=0,"")</f>
        <v/>
      </c>
      <c r="EV113" s="57" cm="1">
        <f t="array" ref="EV113">_xlfn.IFS(SAM!EV113&gt;0,SAM!EV113*1000,SAM!EV113&lt;0,SAM!EV113*1000,SAM!EV113=0,"")</f>
        <v>76101.851087106988</v>
      </c>
      <c r="EW113" s="57" t="str" cm="1">
        <f t="array" ref="EW113">_xlfn.IFS(SAM!EW113&gt;0,SAM!EW113*1000,SAM!EW113&lt;0,SAM!EW113*1000,SAM!EW113=0,"")</f>
        <v/>
      </c>
      <c r="EX113" s="57" cm="1">
        <f t="array" ref="EX113">_xlfn.IFS(SAM!EX113&gt;0,SAM!EX113*1000,SAM!EX113&lt;0,SAM!EX113*1000,SAM!EX113=0,"")</f>
        <v>29.417608462563699</v>
      </c>
      <c r="EY113" s="57" t="str" cm="1">
        <f t="array" ref="EY113">_xlfn.IFS(SAM!EY113&gt;0,SAM!EY113*1000,SAM!EY113&lt;0,SAM!EY113*1000,SAM!EY113=0,"")</f>
        <v/>
      </c>
      <c r="EZ113" s="57" t="str" cm="1">
        <f t="array" ref="EZ113">_xlfn.IFS(SAM!EZ113&gt;0,SAM!EZ113*1000,SAM!EZ113&lt;0,SAM!EZ113*1000,SAM!EZ113=0,"")</f>
        <v/>
      </c>
      <c r="FA113" s="57" t="str" cm="1">
        <f t="array" ref="FA113">_xlfn.IFS(SAM!FA113&gt;0,SAM!FA113*1000,SAM!FA113&lt;0,SAM!FA113*1000,SAM!FA113=0,"")</f>
        <v/>
      </c>
      <c r="FB113" s="57" t="str" cm="1">
        <f t="array" ref="FB113">_xlfn.IFS(SAM!FB113&gt;0,SAM!FB113*1000,SAM!FB113&lt;0,SAM!FB113*1000,SAM!FB113=0,"")</f>
        <v/>
      </c>
      <c r="FC113" s="57" t="str" cm="1">
        <f t="array" ref="FC113">_xlfn.IFS(SAM!FC113&gt;0,SAM!FC113*1000,SAM!FC113&lt;0,SAM!FC113*1000,SAM!FC113=0,"")</f>
        <v/>
      </c>
      <c r="FD113" s="57" t="str" cm="1">
        <f t="array" ref="FD113">_xlfn.IFS(SAM!FD113&gt;0,SAM!FD113*1000,SAM!FD113&lt;0,SAM!FD113*1000,SAM!FD113=0,"")</f>
        <v/>
      </c>
      <c r="FE113" s="57" t="str" cm="1">
        <f t="array" ref="FE113">_xlfn.IFS(SAM!FE113&gt;0,SAM!FE113*1000,SAM!FE113&lt;0,SAM!FE113*1000,SAM!FE113=0,"")</f>
        <v/>
      </c>
      <c r="FF113" s="57" t="str" cm="1">
        <f t="array" ref="FF113">_xlfn.IFS(SAM!FF113&gt;0,SAM!FF113*1000,SAM!FF113&lt;0,SAM!FF113*1000,SAM!FF113=0,"")</f>
        <v/>
      </c>
      <c r="FG113" s="57" t="str" cm="1">
        <f t="array" ref="FG113">_xlfn.IFS(SAM!FG113&gt;0,SAM!FG113*1000,SAM!FG113&lt;0,SAM!FG113*1000,SAM!FG113=0,"")</f>
        <v/>
      </c>
      <c r="FH113" s="57" t="str" cm="1">
        <f t="array" ref="FH113">_xlfn.IFS(SAM!FH113&gt;0,SAM!FH113*1000,SAM!FH113&lt;0,SAM!FH113*1000,SAM!FH113=0,"")</f>
        <v/>
      </c>
      <c r="FI113" s="57" t="str" cm="1">
        <f t="array" ref="FI113">_xlfn.IFS(SAM!FI113&gt;0,SAM!FI113*1000,SAM!FI113&lt;0,SAM!FI113*1000,SAM!FI113=0,"")</f>
        <v/>
      </c>
      <c r="FJ113" s="57" t="str" cm="1">
        <f t="array" ref="FJ113">_xlfn.IFS(SAM!FJ113&gt;0,SAM!FJ113*1000,SAM!FJ113&lt;0,SAM!FJ113*1000,SAM!FJ113=0,"")</f>
        <v/>
      </c>
      <c r="FK113" s="57" t="str" cm="1">
        <f t="array" ref="FK113">_xlfn.IFS(SAM!FK113&gt;0,SAM!FK113*1000,SAM!FK113&lt;0,SAM!FK113*1000,SAM!FK113=0,"")</f>
        <v/>
      </c>
      <c r="FL113" s="87">
        <f>-'SAM (2)'!FL113</f>
        <v>64058.522629850697</v>
      </c>
      <c r="FM113" s="57" cm="1">
        <f t="array" ref="FM113">_xlfn.IFS(SAM!FM113&gt;0,SAM!FM113*1000,SAM!FM113&lt;0,SAM!FM113*1000,SAM!FM113=0,"")</f>
        <v>23097.437941766198</v>
      </c>
      <c r="FN113" s="57" t="str" cm="1">
        <f t="array" ref="FN113">_xlfn.IFS(SAM!FN113&gt;0,SAM!FN113*1000,SAM!FN113&lt;0,SAM!FN113*1000,SAM!FN113=0,"")</f>
        <v/>
      </c>
      <c r="FO113" s="57">
        <f>'SAM (2)'!FO113+'SAM (2)'!FL113*2</f>
        <v>-124513.49904937325</v>
      </c>
      <c r="FP113" s="57" cm="1">
        <f t="array" ref="FP113">_xlfn.IFS(SAM!FP113&gt;0,SAM!FP113*1000,SAM!FP113&lt;0,SAM!FP113*1000,SAM!FP113=0,"")</f>
        <v>921.86315157030697</v>
      </c>
      <c r="FR113" s="20">
        <f t="shared" si="1"/>
        <v>215077.28245640633</v>
      </c>
      <c r="FS113" s="87">
        <v>-2.3283064365386963E-10</v>
      </c>
      <c r="FT113" s="57">
        <f>FL113/SUM(FL$69:FL$144)</f>
        <v>3.4552777137246984E-2</v>
      </c>
      <c r="FU113" s="57">
        <f t="shared" si="4"/>
        <v>7.0844951788699678E-2</v>
      </c>
    </row>
    <row r="114" spans="1:177" x14ac:dyDescent="0.3">
      <c r="A114" t="s">
        <v>869</v>
      </c>
      <c r="B114" s="57" cm="1">
        <f t="array" ref="B114">_xlfn.IFS(SAM!B114&gt;0,SAM!B114*1000,SAM!B114&lt;0,SAM!B114*1000,SAM!B114=0,"")</f>
        <v>4.1886805700905002E-3</v>
      </c>
      <c r="C114" s="57" t="str" cm="1">
        <f t="array" ref="C114">_xlfn.IFS(SAM!C114&gt;0,SAM!C114*1000,SAM!C114&lt;0,SAM!C114*1000,SAM!C114=0,"")</f>
        <v/>
      </c>
      <c r="D114" s="57" cm="1">
        <f t="array" ref="D114">_xlfn.IFS(SAM!D114&gt;0,SAM!D114*1000,SAM!D114&lt;0,SAM!D114*1000,SAM!D114=0,"")</f>
        <v>5.0392116096716094E-2</v>
      </c>
      <c r="E114" s="57" cm="1">
        <f t="array" ref="E114">_xlfn.IFS(SAM!E114&gt;0,SAM!E114*1000,SAM!E114&lt;0,SAM!E114*1000,SAM!E114=0,"")</f>
        <v>0.14342846122689601</v>
      </c>
      <c r="F114" s="57" cm="1">
        <f t="array" ref="F114">_xlfn.IFS(SAM!F114&gt;0,SAM!F114*1000,SAM!F114&lt;0,SAM!F114*1000,SAM!F114=0,"")</f>
        <v>1.6305718446790102E-2</v>
      </c>
      <c r="G114" s="57" cm="1">
        <f t="array" ref="G114">_xlfn.IFS(SAM!G114&gt;0,SAM!G114*1000,SAM!G114&lt;0,SAM!G114*1000,SAM!G114=0,"")</f>
        <v>1.40493182753598E-3</v>
      </c>
      <c r="H114" s="57" cm="1">
        <f t="array" ref="H114">_xlfn.IFS(SAM!H114&gt;0,SAM!H114*1000,SAM!H114&lt;0,SAM!H114*1000,SAM!H114=0,"")</f>
        <v>0.160854850379721</v>
      </c>
      <c r="I114" s="57" t="str" cm="1">
        <f t="array" ref="I114">_xlfn.IFS(SAM!I114&gt;0,SAM!I114*1000,SAM!I114&lt;0,SAM!I114*1000,SAM!I114=0,"")</f>
        <v/>
      </c>
      <c r="J114" s="57" cm="1">
        <f t="array" ref="J114">_xlfn.IFS(SAM!J114&gt;0,SAM!J114*1000,SAM!J114&lt;0,SAM!J114*1000,SAM!J114=0,"")</f>
        <v>1.03268903632811E-2</v>
      </c>
      <c r="K114" s="57" cm="1">
        <f t="array" ref="K114">_xlfn.IFS(SAM!K114&gt;0,SAM!K114*1000,SAM!K114&lt;0,SAM!K114*1000,SAM!K114=0,"")</f>
        <v>1.3498770650761299E-2</v>
      </c>
      <c r="L114" s="57" t="str" cm="1">
        <f t="array" ref="L114">_xlfn.IFS(SAM!L114&gt;0,SAM!L114*1000,SAM!L114&lt;0,SAM!L114*1000,SAM!L114=0,"")</f>
        <v/>
      </c>
      <c r="M114" s="57" t="str" cm="1">
        <f t="array" ref="M114">_xlfn.IFS(SAM!M114&gt;0,SAM!M114*1000,SAM!M114&lt;0,SAM!M114*1000,SAM!M114=0,"")</f>
        <v/>
      </c>
      <c r="N114" s="57" cm="1">
        <f t="array" ref="N114">_xlfn.IFS(SAM!N114&gt;0,SAM!N114*1000,SAM!N114&lt;0,SAM!N114*1000,SAM!N114=0,"")</f>
        <v>9.3291111172518412E-3</v>
      </c>
      <c r="O114" s="57" cm="1">
        <f t="array" ref="O114">_xlfn.IFS(SAM!O114&gt;0,SAM!O114*1000,SAM!O114&lt;0,SAM!O114*1000,SAM!O114=0,"")</f>
        <v>1.7838086355355099E-2</v>
      </c>
      <c r="P114" s="57" t="str" cm="1">
        <f t="array" ref="P114">_xlfn.IFS(SAM!P114&gt;0,SAM!P114*1000,SAM!P114&lt;0,SAM!P114*1000,SAM!P114=0,"")</f>
        <v/>
      </c>
      <c r="Q114" s="57" cm="1">
        <f t="array" ref="Q114">_xlfn.IFS(SAM!Q114&gt;0,SAM!Q114*1000,SAM!Q114&lt;0,SAM!Q114*1000,SAM!Q114=0,"")</f>
        <v>0.83816350077537305</v>
      </c>
      <c r="R114" s="57" cm="1">
        <f t="array" ref="R114">_xlfn.IFS(SAM!R114&gt;0,SAM!R114*1000,SAM!R114&lt;0,SAM!R114*1000,SAM!R114=0,"")</f>
        <v>4.2741024631508797E-3</v>
      </c>
      <c r="S114" s="57" cm="1">
        <f t="array" ref="S114">_xlfn.IFS(SAM!S114&gt;0,SAM!S114*1000,SAM!S114&lt;0,SAM!S114*1000,SAM!S114=0,"")</f>
        <v>49.282904197570303</v>
      </c>
      <c r="T114" s="57" cm="1">
        <f t="array" ref="T114">_xlfn.IFS(SAM!T114&gt;0,SAM!T114*1000,SAM!T114&lt;0,SAM!T114*1000,SAM!T114=0,"")</f>
        <v>147.80512008941702</v>
      </c>
      <c r="U114" s="57" cm="1">
        <f t="array" ref="U114">_xlfn.IFS(SAM!U114&gt;0,SAM!U114*1000,SAM!U114&lt;0,SAM!U114*1000,SAM!U114=0,"")</f>
        <v>33.332526433136003</v>
      </c>
      <c r="V114" s="57" cm="1">
        <f t="array" ref="V114">_xlfn.IFS(SAM!V114&gt;0,SAM!V114*1000,SAM!V114&lt;0,SAM!V114*1000,SAM!V114=0,"")</f>
        <v>57.113982834644801</v>
      </c>
      <c r="W114" s="57" cm="1">
        <f t="array" ref="W114">_xlfn.IFS(SAM!W114&gt;0,SAM!W114*1000,SAM!W114&lt;0,SAM!W114*1000,SAM!W114=0,"")</f>
        <v>7.2377551429117304</v>
      </c>
      <c r="X114" s="57" cm="1">
        <f t="array" ref="X114">_xlfn.IFS(SAM!X114&gt;0,SAM!X114*1000,SAM!X114&lt;0,SAM!X114*1000,SAM!X114=0,"")</f>
        <v>3.08439556254487</v>
      </c>
      <c r="Y114" s="57" cm="1">
        <f t="array" ref="Y114">_xlfn.IFS(SAM!Y114&gt;0,SAM!Y114*1000,SAM!Y114&lt;0,SAM!Y114*1000,SAM!Y114=0,"")</f>
        <v>2.94535550290031</v>
      </c>
      <c r="Z114" s="57" cm="1">
        <f t="array" ref="Z114">_xlfn.IFS(SAM!Z114&gt;0,SAM!Z114*1000,SAM!Z114&lt;0,SAM!Z114*1000,SAM!Z114=0,"")</f>
        <v>154.61576073837298</v>
      </c>
      <c r="AA114" s="57" cm="1">
        <f t="array" ref="AA114">_xlfn.IFS(SAM!AA114&gt;0,SAM!AA114*1000,SAM!AA114&lt;0,SAM!AA114*1000,SAM!AA114=0,"")</f>
        <v>2.2597559176405699</v>
      </c>
      <c r="AB114" s="57" cm="1">
        <f t="array" ref="AB114">_xlfn.IFS(SAM!AB114&gt;0,SAM!AB114*1000,SAM!AB114&lt;0,SAM!AB114*1000,SAM!AB114=0,"")</f>
        <v>100.487225513406</v>
      </c>
      <c r="AC114" s="57" cm="1">
        <f t="array" ref="AC114">_xlfn.IFS(SAM!AC114&gt;0,SAM!AC114*1000,SAM!AC114&lt;0,SAM!AC114*1000,SAM!AC114=0,"")</f>
        <v>429.80228307913899</v>
      </c>
      <c r="AD114" s="57" t="str" cm="1">
        <f t="array" ref="AD114">_xlfn.IFS(SAM!AD114&gt;0,SAM!AD114*1000,SAM!AD114&lt;0,SAM!AD114*1000,SAM!AD114=0,"")</f>
        <v/>
      </c>
      <c r="AE114" s="57" cm="1">
        <f t="array" ref="AE114">_xlfn.IFS(SAM!AE114&gt;0,SAM!AE114*1000,SAM!AE114&lt;0,SAM!AE114*1000,SAM!AE114=0,"")</f>
        <v>20.239709167689501</v>
      </c>
      <c r="AF114" s="57" cm="1">
        <f t="array" ref="AF114">_xlfn.IFS(SAM!AF114&gt;0,SAM!AF114*1000,SAM!AF114&lt;0,SAM!AF114*1000,SAM!AF114=0,"")</f>
        <v>61.762097616172603</v>
      </c>
      <c r="AG114" s="57" cm="1">
        <f t="array" ref="AG114">_xlfn.IFS(SAM!AG114&gt;0,SAM!AG114*1000,SAM!AG114&lt;0,SAM!AG114*1000,SAM!AG114=0,"")</f>
        <v>9.4995980170684291</v>
      </c>
      <c r="AH114" s="57" cm="1">
        <f t="array" ref="AH114">_xlfn.IFS(SAM!AH114&gt;0,SAM!AH114*1000,SAM!AH114&lt;0,SAM!AH114*1000,SAM!AH114=0,"")</f>
        <v>171.01687793635901</v>
      </c>
      <c r="AI114" s="57" cm="1">
        <f t="array" ref="AI114">_xlfn.IFS(SAM!AI114&gt;0,SAM!AI114*1000,SAM!AI114&lt;0,SAM!AI114*1000,SAM!AI114=0,"")</f>
        <v>0.66718468912969298</v>
      </c>
      <c r="AJ114" s="57" cm="1">
        <f t="array" ref="AJ114">_xlfn.IFS(SAM!AJ114&gt;0,SAM!AJ114*1000,SAM!AJ114&lt;0,SAM!AJ114*1000,SAM!AJ114=0,"")</f>
        <v>119.33965825247</v>
      </c>
      <c r="AK114" s="57" cm="1">
        <f t="array" ref="AK114">_xlfn.IFS(SAM!AK114&gt;0,SAM!AK114*1000,SAM!AK114&lt;0,SAM!AK114*1000,SAM!AK114=0,"")</f>
        <v>679.427827632549</v>
      </c>
      <c r="AL114" s="57" cm="1">
        <f t="array" ref="AL114">_xlfn.IFS(SAM!AL114&gt;0,SAM!AL114*1000,SAM!AL114&lt;0,SAM!AL114*1000,SAM!AL114=0,"")</f>
        <v>138.222446408412</v>
      </c>
      <c r="AM114" s="57" cm="1">
        <f t="array" ref="AM114">_xlfn.IFS(SAM!AM114&gt;0,SAM!AM114*1000,SAM!AM114&lt;0,SAM!AM114*1000,SAM!AM114=0,"")</f>
        <v>137.45744404598102</v>
      </c>
      <c r="AN114" s="57" cm="1">
        <f t="array" ref="AN114">_xlfn.IFS(SAM!AN114&gt;0,SAM!AN114*1000,SAM!AN114&lt;0,SAM!AN114*1000,SAM!AN114=0,"")</f>
        <v>13.450323711128901</v>
      </c>
      <c r="AO114" s="57" cm="1">
        <f t="array" ref="AO114">_xlfn.IFS(SAM!AO114&gt;0,SAM!AO114*1000,SAM!AO114&lt;0,SAM!AO114*1000,SAM!AO114=0,"")</f>
        <v>8.0492674887743796</v>
      </c>
      <c r="AP114" s="57" cm="1">
        <f t="array" ref="AP114">_xlfn.IFS(SAM!AP114&gt;0,SAM!AP114*1000,SAM!AP114&lt;0,SAM!AP114*1000,SAM!AP114=0,"")</f>
        <v>2.9796456724143496</v>
      </c>
      <c r="AQ114" s="57" cm="1">
        <f t="array" ref="AQ114">_xlfn.IFS(SAM!AQ114&gt;0,SAM!AQ114*1000,SAM!AQ114&lt;0,SAM!AQ114*1000,SAM!AQ114=0,"")</f>
        <v>33.082325837679697</v>
      </c>
      <c r="AR114" s="57" cm="1">
        <f t="array" ref="AR114">_xlfn.IFS(SAM!AR114&gt;0,SAM!AR114*1000,SAM!AR114&lt;0,SAM!AR114*1000,SAM!AR114=0,"")</f>
        <v>7.3504821227541406</v>
      </c>
      <c r="AS114" s="57" cm="1">
        <f t="array" ref="AS114">_xlfn.IFS(SAM!AS114&gt;0,SAM!AS114*1000,SAM!AS114&lt;0,SAM!AS114*1000,SAM!AS114=0,"")</f>
        <v>3.1102105960646798</v>
      </c>
      <c r="AT114" s="57" cm="1">
        <f t="array" ref="AT114">_xlfn.IFS(SAM!AT114&gt;0,SAM!AT114*1000,SAM!AT114&lt;0,SAM!AT114*1000,SAM!AT114=0,"")</f>
        <v>19.2250913226958</v>
      </c>
      <c r="AU114" s="57" cm="1">
        <f t="array" ref="AU114">_xlfn.IFS(SAM!AU114&gt;0,SAM!AU114*1000,SAM!AU114&lt;0,SAM!AU114*1000,SAM!AU114=0,"")</f>
        <v>94.720670582250506</v>
      </c>
      <c r="AV114" s="57" cm="1">
        <f t="array" ref="AV114">_xlfn.IFS(SAM!AV114&gt;0,SAM!AV114*1000,SAM!AV114&lt;0,SAM!AV114*1000,SAM!AV114=0,"")</f>
        <v>7.7762792247625594</v>
      </c>
      <c r="AW114" s="57" cm="1">
        <f t="array" ref="AW114">_xlfn.IFS(SAM!AW114&gt;0,SAM!AW114*1000,SAM!AW114&lt;0,SAM!AW114*1000,SAM!AW114=0,"")</f>
        <v>1.3730416569567199</v>
      </c>
      <c r="AX114" s="57" cm="1">
        <f t="array" ref="AX114">_xlfn.IFS(SAM!AX114&gt;0,SAM!AX114*1000,SAM!AX114&lt;0,SAM!AX114*1000,SAM!AX114=0,"")</f>
        <v>0.26140993656133604</v>
      </c>
      <c r="AY114" s="57" cm="1">
        <f t="array" ref="AY114">_xlfn.IFS(SAM!AY114&gt;0,SAM!AY114*1000,SAM!AY114&lt;0,SAM!AY114*1000,SAM!AY114=0,"")</f>
        <v>1988.4858713680301</v>
      </c>
      <c r="AZ114" s="57" cm="1">
        <f t="array" ref="AZ114">_xlfn.IFS(SAM!AZ114&gt;0,SAM!AZ114*1000,SAM!AZ114&lt;0,SAM!AZ114*1000,SAM!AZ114=0,"")</f>
        <v>32.093722097285401</v>
      </c>
      <c r="BA114" s="57" cm="1">
        <f t="array" ref="BA114">_xlfn.IFS(SAM!BA114&gt;0,SAM!BA114*1000,SAM!BA114&lt;0,SAM!BA114*1000,SAM!BA114=0,"")</f>
        <v>237.66468655150499</v>
      </c>
      <c r="BB114" s="57" cm="1">
        <f t="array" ref="BB114">_xlfn.IFS(SAM!BB114&gt;0,SAM!BB114*1000,SAM!BB114&lt;0,SAM!BB114*1000,SAM!BB114=0,"")</f>
        <v>133.442711633595</v>
      </c>
      <c r="BC114" s="57" cm="1">
        <f t="array" ref="BC114">_xlfn.IFS(SAM!BC114&gt;0,SAM!BC114*1000,SAM!BC114&lt;0,SAM!BC114*1000,SAM!BC114=0,"")</f>
        <v>325.14453992323797</v>
      </c>
      <c r="BD114" s="57" cm="1">
        <f t="array" ref="BD114">_xlfn.IFS(SAM!BD114&gt;0,SAM!BD114*1000,SAM!BD114&lt;0,SAM!BD114*1000,SAM!BD114=0,"")</f>
        <v>11.7149391668855</v>
      </c>
      <c r="BE114" s="57" cm="1">
        <f t="array" ref="BE114">_xlfn.IFS(SAM!BE114&gt;0,SAM!BE114*1000,SAM!BE114&lt;0,SAM!BE114*1000,SAM!BE114=0,"")</f>
        <v>24.162162625344802</v>
      </c>
      <c r="BF114" s="57" cm="1">
        <f t="array" ref="BF114">_xlfn.IFS(SAM!BF114&gt;0,SAM!BF114*1000,SAM!BF114&lt;0,SAM!BF114*1000,SAM!BF114=0,"")</f>
        <v>167.87966092136799</v>
      </c>
      <c r="BG114" s="57" cm="1">
        <f t="array" ref="BG114">_xlfn.IFS(SAM!BG114&gt;0,SAM!BG114*1000,SAM!BG114&lt;0,SAM!BG114*1000,SAM!BG114=0,"")</f>
        <v>305.69418453404398</v>
      </c>
      <c r="BH114" s="57" cm="1">
        <f t="array" ref="BH114">_xlfn.IFS(SAM!BH114&gt;0,SAM!BH114*1000,SAM!BH114&lt;0,SAM!BH114*1000,SAM!BH114=0,"")</f>
        <v>128.83367738352001</v>
      </c>
      <c r="BI114" s="57" cm="1">
        <f t="array" ref="BI114">_xlfn.IFS(SAM!BI114&gt;0,SAM!BI114*1000,SAM!BI114&lt;0,SAM!BI114*1000,SAM!BI114=0,"")</f>
        <v>8.9103159693584892</v>
      </c>
      <c r="BJ114" s="57" cm="1">
        <f t="array" ref="BJ114">_xlfn.IFS(SAM!BJ114&gt;0,SAM!BJ114*1000,SAM!BJ114&lt;0,SAM!BJ114*1000,SAM!BJ114=0,"")</f>
        <v>33.840006925306604</v>
      </c>
      <c r="BK114" s="57" cm="1">
        <f t="array" ref="BK114">_xlfn.IFS(SAM!BK114&gt;0,SAM!BK114*1000,SAM!BK114&lt;0,SAM!BK114*1000,SAM!BK114=0,"")</f>
        <v>50.4006845638351</v>
      </c>
      <c r="BL114" s="57" cm="1">
        <f t="array" ref="BL114">_xlfn.IFS(SAM!BL114&gt;0,SAM!BL114*1000,SAM!BL114&lt;0,SAM!BL114*1000,SAM!BL114=0,"")</f>
        <v>201.867060305736</v>
      </c>
      <c r="BM114" s="57" cm="1">
        <f t="array" ref="BM114">_xlfn.IFS(SAM!BM114&gt;0,SAM!BM114*1000,SAM!BM114&lt;0,SAM!BM114*1000,SAM!BM114=0,"")</f>
        <v>2503.8210610045999</v>
      </c>
      <c r="BN114" s="57" cm="1">
        <f t="array" ref="BN114">_xlfn.IFS(SAM!BN114&gt;0,SAM!BN114*1000,SAM!BN114&lt;0,SAM!BN114*1000,SAM!BN114=0,"")</f>
        <v>1445.38964150742</v>
      </c>
      <c r="BO114" s="57" cm="1">
        <f t="array" ref="BO114">_xlfn.IFS(SAM!BO114&gt;0,SAM!BO114*1000,SAM!BO114&lt;0,SAM!BO114*1000,SAM!BO114=0,"")</f>
        <v>2424.0594287572403</v>
      </c>
      <c r="BP114" s="57" cm="1">
        <f t="array" ref="BP114">_xlfn.IFS(SAM!BP114&gt;0,SAM!BP114*1000,SAM!BP114&lt;0,SAM!BP114*1000,SAM!BP114=0,"")</f>
        <v>0.88411403057528803</v>
      </c>
      <c r="BQ114" s="57" t="str" cm="1">
        <f t="array" ref="BQ114">_xlfn.IFS(SAM!BQ114&gt;0,SAM!BQ114*1000,SAM!BQ114&lt;0,SAM!BQ114*1000,SAM!BQ114=0,"")</f>
        <v/>
      </c>
      <c r="BR114" s="57" t="str" cm="1">
        <f t="array" ref="BR114">_xlfn.IFS(SAM!BR114&gt;0,SAM!BR114*1000,SAM!BR114&lt;0,SAM!BR114*1000,SAM!BR114=0,"")</f>
        <v/>
      </c>
      <c r="BS114" s="57" t="str" cm="1">
        <f t="array" ref="BS114">_xlfn.IFS(SAM!BS114&gt;0,SAM!BS114*1000,SAM!BS114&lt;0,SAM!BS114*1000,SAM!BS114=0,"")</f>
        <v/>
      </c>
      <c r="BT114" s="57" t="str" cm="1">
        <f t="array" ref="BT114">_xlfn.IFS(SAM!BT114&gt;0,SAM!BT114*1000,SAM!BT114&lt;0,SAM!BT114*1000,SAM!BT114=0,"")</f>
        <v/>
      </c>
      <c r="BU114" s="57" t="str" cm="1">
        <f t="array" ref="BU114">_xlfn.IFS(SAM!BU114&gt;0,SAM!BU114*1000,SAM!BU114&lt;0,SAM!BU114*1000,SAM!BU114=0,"")</f>
        <v/>
      </c>
      <c r="BV114" s="57" t="str" cm="1">
        <f t="array" ref="BV114">_xlfn.IFS(SAM!BV114&gt;0,SAM!BV114*1000,SAM!BV114&lt;0,SAM!BV114*1000,SAM!BV114=0,"")</f>
        <v/>
      </c>
      <c r="BW114" s="57" t="str" cm="1">
        <f t="array" ref="BW114">_xlfn.IFS(SAM!BW114&gt;0,SAM!BW114*1000,SAM!BW114&lt;0,SAM!BW114*1000,SAM!BW114=0,"")</f>
        <v/>
      </c>
      <c r="BX114" s="57" t="str" cm="1">
        <f t="array" ref="BX114">_xlfn.IFS(SAM!BX114&gt;0,SAM!BX114*1000,SAM!BX114&lt;0,SAM!BX114*1000,SAM!BX114=0,"")</f>
        <v/>
      </c>
      <c r="BY114" s="57" t="str" cm="1">
        <f t="array" ref="BY114">_xlfn.IFS(SAM!BY114&gt;0,SAM!BY114*1000,SAM!BY114&lt;0,SAM!BY114*1000,SAM!BY114=0,"")</f>
        <v/>
      </c>
      <c r="BZ114" s="57" t="str" cm="1">
        <f t="array" ref="BZ114">_xlfn.IFS(SAM!BZ114&gt;0,SAM!BZ114*1000,SAM!BZ114&lt;0,SAM!BZ114*1000,SAM!BZ114=0,"")</f>
        <v/>
      </c>
      <c r="CA114" s="57" t="str" cm="1">
        <f t="array" ref="CA114">_xlfn.IFS(SAM!CA114&gt;0,SAM!CA114*1000,SAM!CA114&lt;0,SAM!CA114*1000,SAM!CA114=0,"")</f>
        <v/>
      </c>
      <c r="CB114" s="57" t="str" cm="1">
        <f t="array" ref="CB114">_xlfn.IFS(SAM!CB114&gt;0,SAM!CB114*1000,SAM!CB114&lt;0,SAM!CB114*1000,SAM!CB114=0,"")</f>
        <v/>
      </c>
      <c r="CC114" s="57" t="str" cm="1">
        <f t="array" ref="CC114">_xlfn.IFS(SAM!CC114&gt;0,SAM!CC114*1000,SAM!CC114&lt;0,SAM!CC114*1000,SAM!CC114=0,"")</f>
        <v/>
      </c>
      <c r="CD114" s="57" t="str" cm="1">
        <f t="array" ref="CD114">_xlfn.IFS(SAM!CD114&gt;0,SAM!CD114*1000,SAM!CD114&lt;0,SAM!CD114*1000,SAM!CD114=0,"")</f>
        <v/>
      </c>
      <c r="CE114" s="57" t="str" cm="1">
        <f t="array" ref="CE114">_xlfn.IFS(SAM!CE114&gt;0,SAM!CE114*1000,SAM!CE114&lt;0,SAM!CE114*1000,SAM!CE114=0,"")</f>
        <v/>
      </c>
      <c r="CF114" s="57" t="str" cm="1">
        <f t="array" ref="CF114">_xlfn.IFS(SAM!CF114&gt;0,SAM!CF114*1000,SAM!CF114&lt;0,SAM!CF114*1000,SAM!CF114=0,"")</f>
        <v/>
      </c>
      <c r="CG114" s="57" t="str" cm="1">
        <f t="array" ref="CG114">_xlfn.IFS(SAM!CG114&gt;0,SAM!CG114*1000,SAM!CG114&lt;0,SAM!CG114*1000,SAM!CG114=0,"")</f>
        <v/>
      </c>
      <c r="CH114" s="57" t="str" cm="1">
        <f t="array" ref="CH114">_xlfn.IFS(SAM!CH114&gt;0,SAM!CH114*1000,SAM!CH114&lt;0,SAM!CH114*1000,SAM!CH114=0,"")</f>
        <v/>
      </c>
      <c r="CI114" s="57" t="str" cm="1">
        <f t="array" ref="CI114">_xlfn.IFS(SAM!CI114&gt;0,SAM!CI114*1000,SAM!CI114&lt;0,SAM!CI114*1000,SAM!CI114=0,"")</f>
        <v/>
      </c>
      <c r="CJ114" s="57" t="str" cm="1">
        <f t="array" ref="CJ114">_xlfn.IFS(SAM!CJ114&gt;0,SAM!CJ114*1000,SAM!CJ114&lt;0,SAM!CJ114*1000,SAM!CJ114=0,"")</f>
        <v/>
      </c>
      <c r="CK114" s="57" t="str" cm="1">
        <f t="array" ref="CK114">_xlfn.IFS(SAM!CK114&gt;0,SAM!CK114*1000,SAM!CK114&lt;0,SAM!CK114*1000,SAM!CK114=0,"")</f>
        <v/>
      </c>
      <c r="CL114" s="57" t="str" cm="1">
        <f t="array" ref="CL114">_xlfn.IFS(SAM!CL114&gt;0,SAM!CL114*1000,SAM!CL114&lt;0,SAM!CL114*1000,SAM!CL114=0,"")</f>
        <v/>
      </c>
      <c r="CM114" s="57" t="str" cm="1">
        <f t="array" ref="CM114">_xlfn.IFS(SAM!CM114&gt;0,SAM!CM114*1000,SAM!CM114&lt;0,SAM!CM114*1000,SAM!CM114=0,"")</f>
        <v/>
      </c>
      <c r="CN114" s="57" t="str" cm="1">
        <f t="array" ref="CN114">_xlfn.IFS(SAM!CN114&gt;0,SAM!CN114*1000,SAM!CN114&lt;0,SAM!CN114*1000,SAM!CN114=0,"")</f>
        <v/>
      </c>
      <c r="CO114" s="57" t="str" cm="1">
        <f t="array" ref="CO114">_xlfn.IFS(SAM!CO114&gt;0,SAM!CO114*1000,SAM!CO114&lt;0,SAM!CO114*1000,SAM!CO114=0,"")</f>
        <v/>
      </c>
      <c r="CP114" s="57" t="str" cm="1">
        <f t="array" ref="CP114">_xlfn.IFS(SAM!CP114&gt;0,SAM!CP114*1000,SAM!CP114&lt;0,SAM!CP114*1000,SAM!CP114=0,"")</f>
        <v/>
      </c>
      <c r="CQ114" s="57" t="str" cm="1">
        <f t="array" ref="CQ114">_xlfn.IFS(SAM!CQ114&gt;0,SAM!CQ114*1000,SAM!CQ114&lt;0,SAM!CQ114*1000,SAM!CQ114=0,"")</f>
        <v/>
      </c>
      <c r="CR114" s="57" t="str" cm="1">
        <f t="array" ref="CR114">_xlfn.IFS(SAM!CR114&gt;0,SAM!CR114*1000,SAM!CR114&lt;0,SAM!CR114*1000,SAM!CR114=0,"")</f>
        <v/>
      </c>
      <c r="CS114" s="57" t="str" cm="1">
        <f t="array" ref="CS114">_xlfn.IFS(SAM!CS114&gt;0,SAM!CS114*1000,SAM!CS114&lt;0,SAM!CS114*1000,SAM!CS114=0,"")</f>
        <v/>
      </c>
      <c r="CT114" s="57" t="str" cm="1">
        <f t="array" ref="CT114">_xlfn.IFS(SAM!CT114&gt;0,SAM!CT114*1000,SAM!CT114&lt;0,SAM!CT114*1000,SAM!CT114=0,"")</f>
        <v/>
      </c>
      <c r="CU114" s="57" t="str" cm="1">
        <f t="array" ref="CU114">_xlfn.IFS(SAM!CU114&gt;0,SAM!CU114*1000,SAM!CU114&lt;0,SAM!CU114*1000,SAM!CU114=0,"")</f>
        <v/>
      </c>
      <c r="CV114" s="57" t="str" cm="1">
        <f t="array" ref="CV114">_xlfn.IFS(SAM!CV114&gt;0,SAM!CV114*1000,SAM!CV114&lt;0,SAM!CV114*1000,SAM!CV114=0,"")</f>
        <v/>
      </c>
      <c r="CW114" s="57" t="str" cm="1">
        <f t="array" ref="CW114">_xlfn.IFS(SAM!CW114&gt;0,SAM!CW114*1000,SAM!CW114&lt;0,SAM!CW114*1000,SAM!CW114=0,"")</f>
        <v/>
      </c>
      <c r="CX114" s="57" t="str" cm="1">
        <f t="array" ref="CX114">_xlfn.IFS(SAM!CX114&gt;0,SAM!CX114*1000,SAM!CX114&lt;0,SAM!CX114*1000,SAM!CX114=0,"")</f>
        <v/>
      </c>
      <c r="CY114" s="57" t="str" cm="1">
        <f t="array" ref="CY114">_xlfn.IFS(SAM!CY114&gt;0,SAM!CY114*1000,SAM!CY114&lt;0,SAM!CY114*1000,SAM!CY114=0,"")</f>
        <v/>
      </c>
      <c r="CZ114" s="57" t="str" cm="1">
        <f t="array" ref="CZ114">_xlfn.IFS(SAM!CZ114&gt;0,SAM!CZ114*1000,SAM!CZ114&lt;0,SAM!CZ114*1000,SAM!CZ114=0,"")</f>
        <v/>
      </c>
      <c r="DA114" s="57" t="str" cm="1">
        <f t="array" ref="DA114">_xlfn.IFS(SAM!DA114&gt;0,SAM!DA114*1000,SAM!DA114&lt;0,SAM!DA114*1000,SAM!DA114=0,"")</f>
        <v/>
      </c>
      <c r="DB114" s="57" t="str" cm="1">
        <f t="array" ref="DB114">_xlfn.IFS(SAM!DB114&gt;0,SAM!DB114*1000,SAM!DB114&lt;0,SAM!DB114*1000,SAM!DB114=0,"")</f>
        <v/>
      </c>
      <c r="DC114" s="57" t="str" cm="1">
        <f t="array" ref="DC114">_xlfn.IFS(SAM!DC114&gt;0,SAM!DC114*1000,SAM!DC114&lt;0,SAM!DC114*1000,SAM!DC114=0,"")</f>
        <v/>
      </c>
      <c r="DD114" s="57" t="str" cm="1">
        <f t="array" ref="DD114">_xlfn.IFS(SAM!DD114&gt;0,SAM!DD114*1000,SAM!DD114&lt;0,SAM!DD114*1000,SAM!DD114=0,"")</f>
        <v/>
      </c>
      <c r="DE114" s="57" t="str" cm="1">
        <f t="array" ref="DE114">_xlfn.IFS(SAM!DE114&gt;0,SAM!DE114*1000,SAM!DE114&lt;0,SAM!DE114*1000,SAM!DE114=0,"")</f>
        <v/>
      </c>
      <c r="DF114" s="57" t="str" cm="1">
        <f t="array" ref="DF114">_xlfn.IFS(SAM!DF114&gt;0,SAM!DF114*1000,SAM!DF114&lt;0,SAM!DF114*1000,SAM!DF114=0,"")</f>
        <v/>
      </c>
      <c r="DG114" s="57" t="str" cm="1">
        <f t="array" ref="DG114">_xlfn.IFS(SAM!DG114&gt;0,SAM!DG114*1000,SAM!DG114&lt;0,SAM!DG114*1000,SAM!DG114=0,"")</f>
        <v/>
      </c>
      <c r="DH114" s="57" t="str" cm="1">
        <f t="array" ref="DH114">_xlfn.IFS(SAM!DH114&gt;0,SAM!DH114*1000,SAM!DH114&lt;0,SAM!DH114*1000,SAM!DH114=0,"")</f>
        <v/>
      </c>
      <c r="DI114" s="57" t="str" cm="1">
        <f t="array" ref="DI114">_xlfn.IFS(SAM!DI114&gt;0,SAM!DI114*1000,SAM!DI114&lt;0,SAM!DI114*1000,SAM!DI114=0,"")</f>
        <v/>
      </c>
      <c r="DJ114" s="57" t="str" cm="1">
        <f t="array" ref="DJ114">_xlfn.IFS(SAM!DJ114&gt;0,SAM!DJ114*1000,SAM!DJ114&lt;0,SAM!DJ114*1000,SAM!DJ114=0,"")</f>
        <v/>
      </c>
      <c r="DK114" s="57" t="str" cm="1">
        <f t="array" ref="DK114">_xlfn.IFS(SAM!DK114&gt;0,SAM!DK114*1000,SAM!DK114&lt;0,SAM!DK114*1000,SAM!DK114=0,"")</f>
        <v/>
      </c>
      <c r="DL114" s="57" t="str" cm="1">
        <f t="array" ref="DL114">_xlfn.IFS(SAM!DL114&gt;0,SAM!DL114*1000,SAM!DL114&lt;0,SAM!DL114*1000,SAM!DL114=0,"")</f>
        <v/>
      </c>
      <c r="DM114" s="57" t="str" cm="1">
        <f t="array" ref="DM114">_xlfn.IFS(SAM!DM114&gt;0,SAM!DM114*1000,SAM!DM114&lt;0,SAM!DM114*1000,SAM!DM114=0,"")</f>
        <v/>
      </c>
      <c r="DN114" s="57" t="str" cm="1">
        <f t="array" ref="DN114">_xlfn.IFS(SAM!DN114&gt;0,SAM!DN114*1000,SAM!DN114&lt;0,SAM!DN114*1000,SAM!DN114=0,"")</f>
        <v/>
      </c>
      <c r="DO114" s="57" t="str" cm="1">
        <f t="array" ref="DO114">_xlfn.IFS(SAM!DO114&gt;0,SAM!DO114*1000,SAM!DO114&lt;0,SAM!DO114*1000,SAM!DO114=0,"")</f>
        <v/>
      </c>
      <c r="DP114" s="57" t="str" cm="1">
        <f t="array" ref="DP114">_xlfn.IFS(SAM!DP114&gt;0,SAM!DP114*1000,SAM!DP114&lt;0,SAM!DP114*1000,SAM!DP114=0,"")</f>
        <v/>
      </c>
      <c r="DQ114" s="57" t="str" cm="1">
        <f t="array" ref="DQ114">_xlfn.IFS(SAM!DQ114&gt;0,SAM!DQ114*1000,SAM!DQ114&lt;0,SAM!DQ114*1000,SAM!DQ114=0,"")</f>
        <v/>
      </c>
      <c r="DR114" s="57" t="str" cm="1">
        <f t="array" ref="DR114">_xlfn.IFS(SAM!DR114&gt;0,SAM!DR114*1000,SAM!DR114&lt;0,SAM!DR114*1000,SAM!DR114=0,"")</f>
        <v/>
      </c>
      <c r="DS114" s="57" t="str" cm="1">
        <f t="array" ref="DS114">_xlfn.IFS(SAM!DS114&gt;0,SAM!DS114*1000,SAM!DS114&lt;0,SAM!DS114*1000,SAM!DS114=0,"")</f>
        <v/>
      </c>
      <c r="DT114" s="57" t="str" cm="1">
        <f t="array" ref="DT114">_xlfn.IFS(SAM!DT114&gt;0,SAM!DT114*1000,SAM!DT114&lt;0,SAM!DT114*1000,SAM!DT114=0,"")</f>
        <v/>
      </c>
      <c r="DU114" s="57" t="str" cm="1">
        <f t="array" ref="DU114">_xlfn.IFS(SAM!DU114&gt;0,SAM!DU114*1000,SAM!DU114&lt;0,SAM!DU114*1000,SAM!DU114=0,"")</f>
        <v/>
      </c>
      <c r="DV114" s="57" t="str" cm="1">
        <f t="array" ref="DV114">_xlfn.IFS(SAM!DV114&gt;0,SAM!DV114*1000,SAM!DV114&lt;0,SAM!DV114*1000,SAM!DV114=0,"")</f>
        <v/>
      </c>
      <c r="DW114" s="57" t="str" cm="1">
        <f t="array" ref="DW114">_xlfn.IFS(SAM!DW114&gt;0,SAM!DW114*1000,SAM!DW114&lt;0,SAM!DW114*1000,SAM!DW114=0,"")</f>
        <v/>
      </c>
      <c r="DX114" s="57" t="str" cm="1">
        <f t="array" ref="DX114">_xlfn.IFS(SAM!DX114&gt;0,SAM!DX114*1000,SAM!DX114&lt;0,SAM!DX114*1000,SAM!DX114=0,"")</f>
        <v/>
      </c>
      <c r="DY114" s="57" t="str" cm="1">
        <f t="array" ref="DY114">_xlfn.IFS(SAM!DY114&gt;0,SAM!DY114*1000,SAM!DY114&lt;0,SAM!DY114*1000,SAM!DY114=0,"")</f>
        <v/>
      </c>
      <c r="DZ114" s="57" t="str" cm="1">
        <f t="array" ref="DZ114">_xlfn.IFS(SAM!DZ114&gt;0,SAM!DZ114*1000,SAM!DZ114&lt;0,SAM!DZ114*1000,SAM!DZ114=0,"")</f>
        <v/>
      </c>
      <c r="EA114" s="57" t="str" cm="1">
        <f t="array" ref="EA114">_xlfn.IFS(SAM!EA114&gt;0,SAM!EA114*1000,SAM!EA114&lt;0,SAM!EA114*1000,SAM!EA114=0,"")</f>
        <v/>
      </c>
      <c r="EB114" s="57" t="str" cm="1">
        <f t="array" ref="EB114">_xlfn.IFS(SAM!EB114&gt;0,SAM!EB114*1000,SAM!EB114&lt;0,SAM!EB114*1000,SAM!EB114=0,"")</f>
        <v/>
      </c>
      <c r="EC114" s="57" t="str" cm="1">
        <f t="array" ref="EC114">_xlfn.IFS(SAM!EC114&gt;0,SAM!EC114*1000,SAM!EC114&lt;0,SAM!EC114*1000,SAM!EC114=0,"")</f>
        <v/>
      </c>
      <c r="ED114" s="57" t="str" cm="1">
        <f t="array" ref="ED114">_xlfn.IFS(SAM!ED114&gt;0,SAM!ED114*1000,SAM!ED114&lt;0,SAM!ED114*1000,SAM!ED114=0,"")</f>
        <v/>
      </c>
      <c r="EE114" s="57" t="str" cm="1">
        <f t="array" ref="EE114">_xlfn.IFS(SAM!EE114&gt;0,SAM!EE114*1000,SAM!EE114&lt;0,SAM!EE114*1000,SAM!EE114=0,"")</f>
        <v/>
      </c>
      <c r="EF114" s="57" t="str" cm="1">
        <f t="array" ref="EF114">_xlfn.IFS(SAM!EF114&gt;0,SAM!EF114*1000,SAM!EF114&lt;0,SAM!EF114*1000,SAM!EF114=0,"")</f>
        <v/>
      </c>
      <c r="EG114" s="57" t="str" cm="1">
        <f t="array" ref="EG114">_xlfn.IFS(SAM!EG114&gt;0,SAM!EG114*1000,SAM!EG114&lt;0,SAM!EG114*1000,SAM!EG114=0,"")</f>
        <v/>
      </c>
      <c r="EH114" s="57" t="str" cm="1">
        <f t="array" ref="EH114">_xlfn.IFS(SAM!EH114&gt;0,SAM!EH114*1000,SAM!EH114&lt;0,SAM!EH114*1000,SAM!EH114=0,"")</f>
        <v/>
      </c>
      <c r="EI114" s="57" t="str" cm="1">
        <f t="array" ref="EI114">_xlfn.IFS(SAM!EI114&gt;0,SAM!EI114*1000,SAM!EI114&lt;0,SAM!EI114*1000,SAM!EI114=0,"")</f>
        <v/>
      </c>
      <c r="EJ114" s="57" t="str" cm="1">
        <f t="array" ref="EJ114">_xlfn.IFS(SAM!EJ114&gt;0,SAM!EJ114*1000,SAM!EJ114&lt;0,SAM!EJ114*1000,SAM!EJ114=0,"")</f>
        <v/>
      </c>
      <c r="EK114" s="57" t="str" cm="1">
        <f t="array" ref="EK114">_xlfn.IFS(SAM!EK114&gt;0,SAM!EK114*1000,SAM!EK114&lt;0,SAM!EK114*1000,SAM!EK114=0,"")</f>
        <v/>
      </c>
      <c r="EL114" s="57" t="str" cm="1">
        <f t="array" ref="EL114">_xlfn.IFS(SAM!EL114&gt;0,SAM!EL114*1000,SAM!EL114&lt;0,SAM!EL114*1000,SAM!EL114=0,"")</f>
        <v/>
      </c>
      <c r="EM114" s="57" t="str" cm="1">
        <f t="array" ref="EM114">_xlfn.IFS(SAM!EM114&gt;0,SAM!EM114*1000,SAM!EM114&lt;0,SAM!EM114*1000,SAM!EM114=0,"")</f>
        <v/>
      </c>
      <c r="EN114" s="57" t="str" cm="1">
        <f t="array" ref="EN114">_xlfn.IFS(SAM!EN114&gt;0,SAM!EN114*1000,SAM!EN114&lt;0,SAM!EN114*1000,SAM!EN114=0,"")</f>
        <v/>
      </c>
      <c r="EO114" s="57" t="str" cm="1">
        <f t="array" ref="EO114">_xlfn.IFS(SAM!EO114&gt;0,SAM!EO114*1000,SAM!EO114&lt;0,SAM!EO114*1000,SAM!EO114=0,"")</f>
        <v/>
      </c>
      <c r="EP114" s="57" t="str" cm="1">
        <f t="array" ref="EP114">_xlfn.IFS(SAM!EP114&gt;0,SAM!EP114*1000,SAM!EP114&lt;0,SAM!EP114*1000,SAM!EP114=0,"")</f>
        <v/>
      </c>
      <c r="EQ114" s="57" t="str" cm="1">
        <f t="array" ref="EQ114">_xlfn.IFS(SAM!EQ114&gt;0,SAM!EQ114*1000,SAM!EQ114&lt;0,SAM!EQ114*1000,SAM!EQ114=0,"")</f>
        <v/>
      </c>
      <c r="ER114" s="57" t="str" cm="1">
        <f t="array" ref="ER114">_xlfn.IFS(SAM!ER114&gt;0,SAM!ER114*1000,SAM!ER114&lt;0,SAM!ER114*1000,SAM!ER114=0,"")</f>
        <v/>
      </c>
      <c r="ES114" s="57" t="str" cm="1">
        <f t="array" ref="ES114">_xlfn.IFS(SAM!ES114&gt;0,SAM!ES114*1000,SAM!ES114&lt;0,SAM!ES114*1000,SAM!ES114=0,"")</f>
        <v/>
      </c>
      <c r="ET114" s="57" t="str" cm="1">
        <f t="array" ref="ET114">_xlfn.IFS(SAM!ET114&gt;0,SAM!ET114*1000,SAM!ET114&lt;0,SAM!ET114*1000,SAM!ET114=0,"")</f>
        <v/>
      </c>
      <c r="EU114" s="57" t="str" cm="1">
        <f t="array" ref="EU114">_xlfn.IFS(SAM!EU114&gt;0,SAM!EU114*1000,SAM!EU114&lt;0,SAM!EU114*1000,SAM!EU114=0,"")</f>
        <v/>
      </c>
      <c r="EV114" s="57" cm="1">
        <f t="array" ref="EV114">_xlfn.IFS(SAM!EV114&gt;0,SAM!EV114*1000,SAM!EV114&lt;0,SAM!EV114*1000,SAM!EV114=0,"")</f>
        <v>3063.0697442885098</v>
      </c>
      <c r="EW114" s="57" t="str" cm="1">
        <f t="array" ref="EW114">_xlfn.IFS(SAM!EW114&gt;0,SAM!EW114*1000,SAM!EW114&lt;0,SAM!EW114*1000,SAM!EW114=0,"")</f>
        <v/>
      </c>
      <c r="EX114" s="57" t="str" cm="1">
        <f t="array" ref="EX114">_xlfn.IFS(SAM!EX114&gt;0,SAM!EX114*1000,SAM!EX114&lt;0,SAM!EX114*1000,SAM!EX114=0,"")</f>
        <v/>
      </c>
      <c r="EY114" s="57" t="str" cm="1">
        <f t="array" ref="EY114">_xlfn.IFS(SAM!EY114&gt;0,SAM!EY114*1000,SAM!EY114&lt;0,SAM!EY114*1000,SAM!EY114=0,"")</f>
        <v/>
      </c>
      <c r="EZ114" s="57" t="str" cm="1">
        <f t="array" ref="EZ114">_xlfn.IFS(SAM!EZ114&gt;0,SAM!EZ114*1000,SAM!EZ114&lt;0,SAM!EZ114*1000,SAM!EZ114=0,"")</f>
        <v/>
      </c>
      <c r="FA114" s="57" t="str" cm="1">
        <f t="array" ref="FA114">_xlfn.IFS(SAM!FA114&gt;0,SAM!FA114*1000,SAM!FA114&lt;0,SAM!FA114*1000,SAM!FA114=0,"")</f>
        <v/>
      </c>
      <c r="FB114" s="57" t="str" cm="1">
        <f t="array" ref="FB114">_xlfn.IFS(SAM!FB114&gt;0,SAM!FB114*1000,SAM!FB114&lt;0,SAM!FB114*1000,SAM!FB114=0,"")</f>
        <v/>
      </c>
      <c r="FC114" s="57" t="str" cm="1">
        <f t="array" ref="FC114">_xlfn.IFS(SAM!FC114&gt;0,SAM!FC114*1000,SAM!FC114&lt;0,SAM!FC114*1000,SAM!FC114=0,"")</f>
        <v/>
      </c>
      <c r="FD114" s="57" t="str" cm="1">
        <f t="array" ref="FD114">_xlfn.IFS(SAM!FD114&gt;0,SAM!FD114*1000,SAM!FD114&lt;0,SAM!FD114*1000,SAM!FD114=0,"")</f>
        <v/>
      </c>
      <c r="FE114" s="57" t="str" cm="1">
        <f t="array" ref="FE114">_xlfn.IFS(SAM!FE114&gt;0,SAM!FE114*1000,SAM!FE114&lt;0,SAM!FE114*1000,SAM!FE114=0,"")</f>
        <v/>
      </c>
      <c r="FF114" s="57" t="str" cm="1">
        <f t="array" ref="FF114">_xlfn.IFS(SAM!FF114&gt;0,SAM!FF114*1000,SAM!FF114&lt;0,SAM!FF114*1000,SAM!FF114=0,"")</f>
        <v/>
      </c>
      <c r="FG114" s="57" t="str" cm="1">
        <f t="array" ref="FG114">_xlfn.IFS(SAM!FG114&gt;0,SAM!FG114*1000,SAM!FG114&lt;0,SAM!FG114*1000,SAM!FG114=0,"")</f>
        <v/>
      </c>
      <c r="FH114" s="57" t="str" cm="1">
        <f t="array" ref="FH114">_xlfn.IFS(SAM!FH114&gt;0,SAM!FH114*1000,SAM!FH114&lt;0,SAM!FH114*1000,SAM!FH114=0,"")</f>
        <v/>
      </c>
      <c r="FI114" s="57" t="str" cm="1">
        <f t="array" ref="FI114">_xlfn.IFS(SAM!FI114&gt;0,SAM!FI114*1000,SAM!FI114&lt;0,SAM!FI114*1000,SAM!FI114=0,"")</f>
        <v/>
      </c>
      <c r="FJ114" s="57" t="str" cm="1">
        <f t="array" ref="FJ114">_xlfn.IFS(SAM!FJ114&gt;0,SAM!FJ114*1000,SAM!FJ114&lt;0,SAM!FJ114*1000,SAM!FJ114=0,"")</f>
        <v/>
      </c>
      <c r="FK114" s="57" t="str" cm="1">
        <f t="array" ref="FK114">_xlfn.IFS(SAM!FK114&gt;0,SAM!FK114*1000,SAM!FK114&lt;0,SAM!FK114*1000,SAM!FK114=0,"")</f>
        <v/>
      </c>
      <c r="FL114" s="57" t="str" cm="1">
        <f t="array" ref="FL114">_xlfn.IFS(SAM!FL114&gt;0,SAM!FL114*1000,SAM!FL114&lt;0,SAM!FL114*1000,SAM!FL114=0,"")</f>
        <v/>
      </c>
      <c r="FM114" s="57" t="str" cm="1">
        <f t="array" ref="FM114">_xlfn.IFS(SAM!FM114&gt;0,SAM!FM114*1000,SAM!FM114&lt;0,SAM!FM114*1000,SAM!FM114=0,"")</f>
        <v/>
      </c>
      <c r="FN114" s="57" t="str" cm="1">
        <f t="array" ref="FN114">_xlfn.IFS(SAM!FN114&gt;0,SAM!FN114*1000,SAM!FN114&lt;0,SAM!FN114*1000,SAM!FN114=0,"")</f>
        <v/>
      </c>
      <c r="FO114" s="57" t="str" cm="1">
        <f t="array" ref="FO114">_xlfn.IFS(SAM!FO114&gt;0,SAM!FO114*1000,SAM!FO114&lt;0,SAM!FO114*1000,SAM!FO114=0,"")</f>
        <v/>
      </c>
      <c r="FP114" s="57" cm="1">
        <f t="array" ref="FP114">_xlfn.IFS(SAM!FP114&gt;0,SAM!FP114*1000,SAM!FP114&lt;0,SAM!FP114*1000,SAM!FP114=0,"")</f>
        <v>1.8991651490863102</v>
      </c>
      <c r="FR114" s="20">
        <f t="shared" si="1"/>
        <v>15607.506040856315</v>
      </c>
      <c r="FS114" s="87">
        <v>0</v>
      </c>
      <c r="FT114" s="57"/>
      <c r="FU114" s="57"/>
    </row>
    <row r="115" spans="1:177" x14ac:dyDescent="0.3">
      <c r="A115" t="s">
        <v>870</v>
      </c>
      <c r="B115" s="57" cm="1">
        <f t="array" ref="B115">_xlfn.IFS(SAM!B115&gt;0,SAM!B115*1000,SAM!B115&lt;0,SAM!B115*1000,SAM!B115=0,"")</f>
        <v>1.13810930250928E-3</v>
      </c>
      <c r="C115" s="57" t="str" cm="1">
        <f t="array" ref="C115">_xlfn.IFS(SAM!C115&gt;0,SAM!C115*1000,SAM!C115&lt;0,SAM!C115*1000,SAM!C115=0,"")</f>
        <v/>
      </c>
      <c r="D115" s="57" cm="1">
        <f t="array" ref="D115">_xlfn.IFS(SAM!D115&gt;0,SAM!D115*1000,SAM!D115&lt;0,SAM!D115*1000,SAM!D115=0,"")</f>
        <v>1.27416721483124E-2</v>
      </c>
      <c r="E115" s="57" cm="1">
        <f t="array" ref="E115">_xlfn.IFS(SAM!E115&gt;0,SAM!E115*1000,SAM!E115&lt;0,SAM!E115*1000,SAM!E115=0,"")</f>
        <v>2.97513505039812E-2</v>
      </c>
      <c r="F115" s="57" cm="1">
        <f t="array" ref="F115">_xlfn.IFS(SAM!F115&gt;0,SAM!F115*1000,SAM!F115&lt;0,SAM!F115*1000,SAM!F115=0,"")</f>
        <v>4.1483319297956501E-3</v>
      </c>
      <c r="G115" s="57" t="str" cm="1">
        <f t="array" ref="G115">_xlfn.IFS(SAM!G115&gt;0,SAM!G115*1000,SAM!G115&lt;0,SAM!G115*1000,SAM!G115=0,"")</f>
        <v/>
      </c>
      <c r="H115" s="57" cm="1">
        <f t="array" ref="H115">_xlfn.IFS(SAM!H115&gt;0,SAM!H115*1000,SAM!H115&lt;0,SAM!H115*1000,SAM!H115=0,"")</f>
        <v>4.2513046957884298E-2</v>
      </c>
      <c r="I115" s="57" t="str" cm="1">
        <f t="array" ref="I115">_xlfn.IFS(SAM!I115&gt;0,SAM!I115*1000,SAM!I115&lt;0,SAM!I115*1000,SAM!I115=0,"")</f>
        <v/>
      </c>
      <c r="J115" s="57" cm="1">
        <f t="array" ref="J115">_xlfn.IFS(SAM!J115&gt;0,SAM!J115*1000,SAM!J115&lt;0,SAM!J115*1000,SAM!J115=0,"")</f>
        <v>2.8156464495398899E-3</v>
      </c>
      <c r="K115" s="57" cm="1">
        <f t="array" ref="K115">_xlfn.IFS(SAM!K115&gt;0,SAM!K115*1000,SAM!K115&lt;0,SAM!K115*1000,SAM!K115=0,"")</f>
        <v>3.2340036751241099E-3</v>
      </c>
      <c r="L115" s="57" t="str" cm="1">
        <f t="array" ref="L115">_xlfn.IFS(SAM!L115&gt;0,SAM!L115*1000,SAM!L115&lt;0,SAM!L115*1000,SAM!L115=0,"")</f>
        <v/>
      </c>
      <c r="M115" s="57" t="str" cm="1">
        <f t="array" ref="M115">_xlfn.IFS(SAM!M115&gt;0,SAM!M115*1000,SAM!M115&lt;0,SAM!M115*1000,SAM!M115=0,"")</f>
        <v/>
      </c>
      <c r="N115" s="57" cm="1">
        <f t="array" ref="N115">_xlfn.IFS(SAM!N115&gt;0,SAM!N115*1000,SAM!N115&lt;0,SAM!N115*1000,SAM!N115=0,"")</f>
        <v>2.1192264645588199E-3</v>
      </c>
      <c r="O115" s="57" cm="1">
        <f t="array" ref="O115">_xlfn.IFS(SAM!O115&gt;0,SAM!O115*1000,SAM!O115&lt;0,SAM!O115*1000,SAM!O115=0,"")</f>
        <v>4.4935476647159703E-3</v>
      </c>
      <c r="P115" s="57" t="str" cm="1">
        <f t="array" ref="P115">_xlfn.IFS(SAM!P115&gt;0,SAM!P115*1000,SAM!P115&lt;0,SAM!P115*1000,SAM!P115=0,"")</f>
        <v/>
      </c>
      <c r="Q115" s="57" cm="1">
        <f t="array" ref="Q115">_xlfn.IFS(SAM!Q115&gt;0,SAM!Q115*1000,SAM!Q115&lt;0,SAM!Q115*1000,SAM!Q115=0,"")</f>
        <v>0.22537600145290398</v>
      </c>
      <c r="R115" s="57" t="str" cm="1">
        <f t="array" ref="R115">_xlfn.IFS(SAM!R115&gt;0,SAM!R115*1000,SAM!R115&lt;0,SAM!R115*1000,SAM!R115=0,"")</f>
        <v/>
      </c>
      <c r="S115" s="57" cm="1">
        <f t="array" ref="S115">_xlfn.IFS(SAM!S115&gt;0,SAM!S115*1000,SAM!S115&lt;0,SAM!S115*1000,SAM!S115=0,"")</f>
        <v>13.209363253679701</v>
      </c>
      <c r="T115" s="57" cm="1">
        <f t="array" ref="T115">_xlfn.IFS(SAM!T115&gt;0,SAM!T115*1000,SAM!T115&lt;0,SAM!T115*1000,SAM!T115=0,"")</f>
        <v>34.066751027263194</v>
      </c>
      <c r="U115" s="57" cm="1">
        <f t="array" ref="U115">_xlfn.IFS(SAM!U115&gt;0,SAM!U115*1000,SAM!U115&lt;0,SAM!U115*1000,SAM!U115=0,"")</f>
        <v>7.4925408244667606</v>
      </c>
      <c r="V115" s="57" cm="1">
        <f t="array" ref="V115">_xlfn.IFS(SAM!V115&gt;0,SAM!V115*1000,SAM!V115&lt;0,SAM!V115*1000,SAM!V115=0,"")</f>
        <v>14.265972436773199</v>
      </c>
      <c r="W115" s="57" cm="1">
        <f t="array" ref="W115">_xlfn.IFS(SAM!W115&gt;0,SAM!W115*1000,SAM!W115&lt;0,SAM!W115*1000,SAM!W115=0,"")</f>
        <v>0.76375012513151608</v>
      </c>
      <c r="X115" s="57" cm="1">
        <f t="array" ref="X115">_xlfn.IFS(SAM!X115&gt;0,SAM!X115*1000,SAM!X115&lt;0,SAM!X115*1000,SAM!X115=0,"")</f>
        <v>0.77295204251431504</v>
      </c>
      <c r="Y115" s="57" cm="1">
        <f t="array" ref="Y115">_xlfn.IFS(SAM!Y115&gt;0,SAM!Y115*1000,SAM!Y115&lt;0,SAM!Y115*1000,SAM!Y115=0,"")</f>
        <v>0.74956325918786104</v>
      </c>
      <c r="Z115" s="57" cm="1">
        <f t="array" ref="Z115">_xlfn.IFS(SAM!Z115&gt;0,SAM!Z115*1000,SAM!Z115&lt;0,SAM!Z115*1000,SAM!Z115=0,"")</f>
        <v>34.806720798665395</v>
      </c>
      <c r="AA115" s="57" cm="1">
        <f t="array" ref="AA115">_xlfn.IFS(SAM!AA115&gt;0,SAM!AA115*1000,SAM!AA115&lt;0,SAM!AA115*1000,SAM!AA115=0,"")</f>
        <v>0.57581400561860596</v>
      </c>
      <c r="AB115" s="57" cm="1">
        <f t="array" ref="AB115">_xlfn.IFS(SAM!AB115&gt;0,SAM!AB115*1000,SAM!AB115&lt;0,SAM!AB115*1000,SAM!AB115=0,"")</f>
        <v>9.7072135883556605</v>
      </c>
      <c r="AC115" s="57" cm="1">
        <f t="array" ref="AC115">_xlfn.IFS(SAM!AC115&gt;0,SAM!AC115*1000,SAM!AC115&lt;0,SAM!AC115*1000,SAM!AC115=0,"")</f>
        <v>106.020002029929</v>
      </c>
      <c r="AD115" s="57" t="str" cm="1">
        <f t="array" ref="AD115">_xlfn.IFS(SAM!AD115&gt;0,SAM!AD115*1000,SAM!AD115&lt;0,SAM!AD115*1000,SAM!AD115=0,"")</f>
        <v/>
      </c>
      <c r="AE115" s="57" cm="1">
        <f t="array" ref="AE115">_xlfn.IFS(SAM!AE115&gt;0,SAM!AE115*1000,SAM!AE115&lt;0,SAM!AE115*1000,SAM!AE115=0,"")</f>
        <v>5.0824187098174205</v>
      </c>
      <c r="AF115" s="57" cm="1">
        <f t="array" ref="AF115">_xlfn.IFS(SAM!AF115&gt;0,SAM!AF115*1000,SAM!AF115&lt;0,SAM!AF115*1000,SAM!AF115=0,"")</f>
        <v>15.3020840449809</v>
      </c>
      <c r="AG115" s="57" cm="1">
        <f t="array" ref="AG115">_xlfn.IFS(SAM!AG115&gt;0,SAM!AG115*1000,SAM!AG115&lt;0,SAM!AG115*1000,SAM!AG115=0,"")</f>
        <v>5.1875403810524801E-2</v>
      </c>
      <c r="AH115" s="57" cm="1">
        <f t="array" ref="AH115">_xlfn.IFS(SAM!AH115&gt;0,SAM!AH115*1000,SAM!AH115&lt;0,SAM!AH115*1000,SAM!AH115=0,"")</f>
        <v>43.404145708119103</v>
      </c>
      <c r="AI115" s="57" cm="1">
        <f t="array" ref="AI115">_xlfn.IFS(SAM!AI115&gt;0,SAM!AI115*1000,SAM!AI115&lt;0,SAM!AI115*1000,SAM!AI115=0,"")</f>
        <v>0.18429729363856401</v>
      </c>
      <c r="AJ115" s="57" cm="1">
        <f t="array" ref="AJ115">_xlfn.IFS(SAM!AJ115&gt;0,SAM!AJ115*1000,SAM!AJ115&lt;0,SAM!AJ115*1000,SAM!AJ115=0,"")</f>
        <v>29.811232389831499</v>
      </c>
      <c r="AK115" s="57" cm="1">
        <f t="array" ref="AK115">_xlfn.IFS(SAM!AK115&gt;0,SAM!AK115*1000,SAM!AK115&lt;0,SAM!AK115*1000,SAM!AK115=0,"")</f>
        <v>0.70581133941088292</v>
      </c>
      <c r="AL115" s="57" cm="1">
        <f t="array" ref="AL115">_xlfn.IFS(SAM!AL115&gt;0,SAM!AL115*1000,SAM!AL115&lt;0,SAM!AL115*1000,SAM!AL115=0,"")</f>
        <v>32.395144636100795</v>
      </c>
      <c r="AM115" s="57" cm="1">
        <f t="array" ref="AM115">_xlfn.IFS(SAM!AM115&gt;0,SAM!AM115*1000,SAM!AM115&lt;0,SAM!AM115*1000,SAM!AM115=0,"")</f>
        <v>33.861685783275696</v>
      </c>
      <c r="AN115" s="57" cm="1">
        <f t="array" ref="AN115">_xlfn.IFS(SAM!AN115&gt;0,SAM!AN115*1000,SAM!AN115&lt;0,SAM!AN115*1000,SAM!AN115=0,"")</f>
        <v>1.9029020302130599E-2</v>
      </c>
      <c r="AO115" s="57" cm="1">
        <f t="array" ref="AO115">_xlfn.IFS(SAM!AO115&gt;0,SAM!AO115*1000,SAM!AO115&lt;0,SAM!AO115*1000,SAM!AO115=0,"")</f>
        <v>5.6209961638481701E-2</v>
      </c>
      <c r="AP115" s="57" cm="1">
        <f t="array" ref="AP115">_xlfn.IFS(SAM!AP115&gt;0,SAM!AP115*1000,SAM!AP115&lt;0,SAM!AP115*1000,SAM!AP115=0,"")</f>
        <v>1.08377332993492E-2</v>
      </c>
      <c r="AQ115" s="57" cm="1">
        <f t="array" ref="AQ115">_xlfn.IFS(SAM!AQ115&gt;0,SAM!AQ115*1000,SAM!AQ115&lt;0,SAM!AQ115*1000,SAM!AQ115=0,"")</f>
        <v>7.0757604997257806E-2</v>
      </c>
      <c r="AR115" s="57" cm="1">
        <f t="array" ref="AR115">_xlfn.IFS(SAM!AR115&gt;0,SAM!AR115*1000,SAM!AR115&lt;0,SAM!AR115*1000,SAM!AR115=0,"")</f>
        <v>4.0846715789210099E-2</v>
      </c>
      <c r="AS115" s="57" cm="1">
        <f t="array" ref="AS115">_xlfn.IFS(SAM!AS115&gt;0,SAM!AS115*1000,SAM!AS115&lt;0,SAM!AS115*1000,SAM!AS115=0,"")</f>
        <v>9.7096416377158209E-3</v>
      </c>
      <c r="AT115" s="57" cm="1">
        <f t="array" ref="AT115">_xlfn.IFS(SAM!AT115&gt;0,SAM!AT115*1000,SAM!AT115&lt;0,SAM!AT115*1000,SAM!AT115=0,"")</f>
        <v>3.9838345363442697E-2</v>
      </c>
      <c r="AU115" s="57" cm="1">
        <f t="array" ref="AU115">_xlfn.IFS(SAM!AU115&gt;0,SAM!AU115*1000,SAM!AU115&lt;0,SAM!AU115*1000,SAM!AU115=0,"")</f>
        <v>24.202761658475101</v>
      </c>
      <c r="AV115" s="57" cm="1">
        <f t="array" ref="AV115">_xlfn.IFS(SAM!AV115&gt;0,SAM!AV115*1000,SAM!AV115&lt;0,SAM!AV115*1000,SAM!AV115=0,"")</f>
        <v>1.9996071734357297</v>
      </c>
      <c r="AW115" s="57" cm="1">
        <f t="array" ref="AW115">_xlfn.IFS(SAM!AW115&gt;0,SAM!AW115*1000,SAM!AW115&lt;0,SAM!AW115*1000,SAM!AW115=0,"")</f>
        <v>0.35310917749939597</v>
      </c>
      <c r="AX115" s="57" cm="1">
        <f t="array" ref="AX115">_xlfn.IFS(SAM!AX115&gt;0,SAM!AX115*1000,SAM!AX115&lt;0,SAM!AX115*1000,SAM!AX115=0,"")</f>
        <v>7.1903101913562098E-2</v>
      </c>
      <c r="AY115" s="57" cm="1">
        <f t="array" ref="AY115">_xlfn.IFS(SAM!AY115&gt;0,SAM!AY115*1000,SAM!AY115&lt;0,SAM!AY115*1000,SAM!AY115=0,"")</f>
        <v>484.15567963706002</v>
      </c>
      <c r="AZ115" s="57" cm="1">
        <f t="array" ref="AZ115">_xlfn.IFS(SAM!AZ115&gt;0,SAM!AZ115*1000,SAM!AZ115&lt;0,SAM!AZ115*1000,SAM!AZ115=0,"")</f>
        <v>8.3207292169001601</v>
      </c>
      <c r="BA115" s="57" cm="1">
        <f t="array" ref="BA115">_xlfn.IFS(SAM!BA115&gt;0,SAM!BA115*1000,SAM!BA115&lt;0,SAM!BA115*1000,SAM!BA115=0,"")</f>
        <v>60.526047176298896</v>
      </c>
      <c r="BB115" s="57" cm="1">
        <f t="array" ref="BB115">_xlfn.IFS(SAM!BB115&gt;0,SAM!BB115*1000,SAM!BB115&lt;0,SAM!BB115*1000,SAM!BB115=0,"")</f>
        <v>34.7342277332693</v>
      </c>
      <c r="BC115" s="57" cm="1">
        <f t="array" ref="BC115">_xlfn.IFS(SAM!BC115&gt;0,SAM!BC115*1000,SAM!BC115&lt;0,SAM!BC115*1000,SAM!BC115=0,"")</f>
        <v>82.823687341438401</v>
      </c>
      <c r="BD115" s="57" cm="1">
        <f t="array" ref="BD115">_xlfn.IFS(SAM!BD115&gt;0,SAM!BD115*1000,SAM!BD115&lt;0,SAM!BD115*1000,SAM!BD115=0,"")</f>
        <v>3.18625023443489</v>
      </c>
      <c r="BE115" s="57" cm="1">
        <f t="array" ref="BE115">_xlfn.IFS(SAM!BE115&gt;0,SAM!BE115*1000,SAM!BE115&lt;0,SAM!BE115*1000,SAM!BE115=0,"")</f>
        <v>6.70195648249054</v>
      </c>
      <c r="BF115" s="57" cm="1">
        <f t="array" ref="BF115">_xlfn.IFS(SAM!BF115&gt;0,SAM!BF115*1000,SAM!BF115&lt;0,SAM!BF115*1000,SAM!BF115=0,"")</f>
        <v>40.508223504584599</v>
      </c>
      <c r="BG115" s="57" cm="1">
        <f t="array" ref="BG115">_xlfn.IFS(SAM!BG115&gt;0,SAM!BG115*1000,SAM!BG115&lt;0,SAM!BG115*1000,SAM!BG115=0,"")</f>
        <v>77.779575371806203</v>
      </c>
      <c r="BH115" s="57" cm="1">
        <f t="array" ref="BH115">_xlfn.IFS(SAM!BH115&gt;0,SAM!BH115*1000,SAM!BH115&lt;0,SAM!BH115*1000,SAM!BH115=0,"")</f>
        <v>33.488993003548899</v>
      </c>
      <c r="BI115" s="57" cm="1">
        <f t="array" ref="BI115">_xlfn.IFS(SAM!BI115&gt;0,SAM!BI115*1000,SAM!BI115&lt;0,SAM!BI115*1000,SAM!BI115=0,"")</f>
        <v>2.18098692145412</v>
      </c>
      <c r="BJ115" s="57" cm="1">
        <f t="array" ref="BJ115">_xlfn.IFS(SAM!BJ115&gt;0,SAM!BJ115*1000,SAM!BJ115&lt;0,SAM!BJ115*1000,SAM!BJ115=0,"")</f>
        <v>8.1190870004055888</v>
      </c>
      <c r="BK115" s="57" cm="1">
        <f t="array" ref="BK115">_xlfn.IFS(SAM!BK115&gt;0,SAM!BK115*1000,SAM!BK115&lt;0,SAM!BK115*1000,SAM!BK115=0,"")</f>
        <v>12.5434591437661</v>
      </c>
      <c r="BL115" s="57" cm="1">
        <f t="array" ref="BL115">_xlfn.IFS(SAM!BL115&gt;0,SAM!BL115*1000,SAM!BL115&lt;0,SAM!BL115*1000,SAM!BL115=0,"")</f>
        <v>51.897063860657305</v>
      </c>
      <c r="BM115" s="57" cm="1">
        <f t="array" ref="BM115">_xlfn.IFS(SAM!BM115&gt;0,SAM!BM115*1000,SAM!BM115&lt;0,SAM!BM115*1000,SAM!BM115=0,"")</f>
        <v>593.71801376901306</v>
      </c>
      <c r="BN115" s="57" cm="1">
        <f t="array" ref="BN115">_xlfn.IFS(SAM!BN115&gt;0,SAM!BN115*1000,SAM!BN115&lt;0,SAM!BN115*1000,SAM!BN115=0,"")</f>
        <v>342.58300697323602</v>
      </c>
      <c r="BO115" s="57" cm="1">
        <f t="array" ref="BO115">_xlfn.IFS(SAM!BO115&gt;0,SAM!BO115*1000,SAM!BO115&lt;0,SAM!BO115*1000,SAM!BO115=0,"")</f>
        <v>576.15852111482502</v>
      </c>
      <c r="BP115" s="57" cm="1">
        <f t="array" ref="BP115">_xlfn.IFS(SAM!BP115&gt;0,SAM!BP115*1000,SAM!BP115&lt;0,SAM!BP115*1000,SAM!BP115=0,"")</f>
        <v>0.22316819249470898</v>
      </c>
      <c r="BQ115" s="57" t="str" cm="1">
        <f t="array" ref="BQ115">_xlfn.IFS(SAM!BQ115&gt;0,SAM!BQ115*1000,SAM!BQ115&lt;0,SAM!BQ115*1000,SAM!BQ115=0,"")</f>
        <v/>
      </c>
      <c r="BR115" s="57" t="str" cm="1">
        <f t="array" ref="BR115">_xlfn.IFS(SAM!BR115&gt;0,SAM!BR115*1000,SAM!BR115&lt;0,SAM!BR115*1000,SAM!BR115=0,"")</f>
        <v/>
      </c>
      <c r="BS115" s="57" t="str" cm="1">
        <f t="array" ref="BS115">_xlfn.IFS(SAM!BS115&gt;0,SAM!BS115*1000,SAM!BS115&lt;0,SAM!BS115*1000,SAM!BS115=0,"")</f>
        <v/>
      </c>
      <c r="BT115" s="57" t="str" cm="1">
        <f t="array" ref="BT115">_xlfn.IFS(SAM!BT115&gt;0,SAM!BT115*1000,SAM!BT115&lt;0,SAM!BT115*1000,SAM!BT115=0,"")</f>
        <v/>
      </c>
      <c r="BU115" s="57" t="str" cm="1">
        <f t="array" ref="BU115">_xlfn.IFS(SAM!BU115&gt;0,SAM!BU115*1000,SAM!BU115&lt;0,SAM!BU115*1000,SAM!BU115=0,"")</f>
        <v/>
      </c>
      <c r="BV115" s="57" t="str" cm="1">
        <f t="array" ref="BV115">_xlfn.IFS(SAM!BV115&gt;0,SAM!BV115*1000,SAM!BV115&lt;0,SAM!BV115*1000,SAM!BV115=0,"")</f>
        <v/>
      </c>
      <c r="BW115" s="57" t="str" cm="1">
        <f t="array" ref="BW115">_xlfn.IFS(SAM!BW115&gt;0,SAM!BW115*1000,SAM!BW115&lt;0,SAM!BW115*1000,SAM!BW115=0,"")</f>
        <v/>
      </c>
      <c r="BX115" s="57" t="str" cm="1">
        <f t="array" ref="BX115">_xlfn.IFS(SAM!BX115&gt;0,SAM!BX115*1000,SAM!BX115&lt;0,SAM!BX115*1000,SAM!BX115=0,"")</f>
        <v/>
      </c>
      <c r="BY115" s="57" t="str" cm="1">
        <f t="array" ref="BY115">_xlfn.IFS(SAM!BY115&gt;0,SAM!BY115*1000,SAM!BY115&lt;0,SAM!BY115*1000,SAM!BY115=0,"")</f>
        <v/>
      </c>
      <c r="BZ115" s="57" t="str" cm="1">
        <f t="array" ref="BZ115">_xlfn.IFS(SAM!BZ115&gt;0,SAM!BZ115*1000,SAM!BZ115&lt;0,SAM!BZ115*1000,SAM!BZ115=0,"")</f>
        <v/>
      </c>
      <c r="CA115" s="57" t="str" cm="1">
        <f t="array" ref="CA115">_xlfn.IFS(SAM!CA115&gt;0,SAM!CA115*1000,SAM!CA115&lt;0,SAM!CA115*1000,SAM!CA115=0,"")</f>
        <v/>
      </c>
      <c r="CB115" s="57" t="str" cm="1">
        <f t="array" ref="CB115">_xlfn.IFS(SAM!CB115&gt;0,SAM!CB115*1000,SAM!CB115&lt;0,SAM!CB115*1000,SAM!CB115=0,"")</f>
        <v/>
      </c>
      <c r="CC115" s="57" t="str" cm="1">
        <f t="array" ref="CC115">_xlfn.IFS(SAM!CC115&gt;0,SAM!CC115*1000,SAM!CC115&lt;0,SAM!CC115*1000,SAM!CC115=0,"")</f>
        <v/>
      </c>
      <c r="CD115" s="57" t="str" cm="1">
        <f t="array" ref="CD115">_xlfn.IFS(SAM!CD115&gt;0,SAM!CD115*1000,SAM!CD115&lt;0,SAM!CD115*1000,SAM!CD115=0,"")</f>
        <v/>
      </c>
      <c r="CE115" s="57" t="str" cm="1">
        <f t="array" ref="CE115">_xlfn.IFS(SAM!CE115&gt;0,SAM!CE115*1000,SAM!CE115&lt;0,SAM!CE115*1000,SAM!CE115=0,"")</f>
        <v/>
      </c>
      <c r="CF115" s="57" t="str" cm="1">
        <f t="array" ref="CF115">_xlfn.IFS(SAM!CF115&gt;0,SAM!CF115*1000,SAM!CF115&lt;0,SAM!CF115*1000,SAM!CF115=0,"")</f>
        <v/>
      </c>
      <c r="CG115" s="57" t="str" cm="1">
        <f t="array" ref="CG115">_xlfn.IFS(SAM!CG115&gt;0,SAM!CG115*1000,SAM!CG115&lt;0,SAM!CG115*1000,SAM!CG115=0,"")</f>
        <v/>
      </c>
      <c r="CH115" s="57" t="str" cm="1">
        <f t="array" ref="CH115">_xlfn.IFS(SAM!CH115&gt;0,SAM!CH115*1000,SAM!CH115&lt;0,SAM!CH115*1000,SAM!CH115=0,"")</f>
        <v/>
      </c>
      <c r="CI115" s="57" t="str" cm="1">
        <f t="array" ref="CI115">_xlfn.IFS(SAM!CI115&gt;0,SAM!CI115*1000,SAM!CI115&lt;0,SAM!CI115*1000,SAM!CI115=0,"")</f>
        <v/>
      </c>
      <c r="CJ115" s="57" t="str" cm="1">
        <f t="array" ref="CJ115">_xlfn.IFS(SAM!CJ115&gt;0,SAM!CJ115*1000,SAM!CJ115&lt;0,SAM!CJ115*1000,SAM!CJ115=0,"")</f>
        <v/>
      </c>
      <c r="CK115" s="57" t="str" cm="1">
        <f t="array" ref="CK115">_xlfn.IFS(SAM!CK115&gt;0,SAM!CK115*1000,SAM!CK115&lt;0,SAM!CK115*1000,SAM!CK115=0,"")</f>
        <v/>
      </c>
      <c r="CL115" s="57" t="str" cm="1">
        <f t="array" ref="CL115">_xlfn.IFS(SAM!CL115&gt;0,SAM!CL115*1000,SAM!CL115&lt;0,SAM!CL115*1000,SAM!CL115=0,"")</f>
        <v/>
      </c>
      <c r="CM115" s="57" t="str" cm="1">
        <f t="array" ref="CM115">_xlfn.IFS(SAM!CM115&gt;0,SAM!CM115*1000,SAM!CM115&lt;0,SAM!CM115*1000,SAM!CM115=0,"")</f>
        <v/>
      </c>
      <c r="CN115" s="57" t="str" cm="1">
        <f t="array" ref="CN115">_xlfn.IFS(SAM!CN115&gt;0,SAM!CN115*1000,SAM!CN115&lt;0,SAM!CN115*1000,SAM!CN115=0,"")</f>
        <v/>
      </c>
      <c r="CO115" s="57" t="str" cm="1">
        <f t="array" ref="CO115">_xlfn.IFS(SAM!CO115&gt;0,SAM!CO115*1000,SAM!CO115&lt;0,SAM!CO115*1000,SAM!CO115=0,"")</f>
        <v/>
      </c>
      <c r="CP115" s="57" t="str" cm="1">
        <f t="array" ref="CP115">_xlfn.IFS(SAM!CP115&gt;0,SAM!CP115*1000,SAM!CP115&lt;0,SAM!CP115*1000,SAM!CP115=0,"")</f>
        <v/>
      </c>
      <c r="CQ115" s="57" t="str" cm="1">
        <f t="array" ref="CQ115">_xlfn.IFS(SAM!CQ115&gt;0,SAM!CQ115*1000,SAM!CQ115&lt;0,SAM!CQ115*1000,SAM!CQ115=0,"")</f>
        <v/>
      </c>
      <c r="CR115" s="57" t="str" cm="1">
        <f t="array" ref="CR115">_xlfn.IFS(SAM!CR115&gt;0,SAM!CR115*1000,SAM!CR115&lt;0,SAM!CR115*1000,SAM!CR115=0,"")</f>
        <v/>
      </c>
      <c r="CS115" s="57" t="str" cm="1">
        <f t="array" ref="CS115">_xlfn.IFS(SAM!CS115&gt;0,SAM!CS115*1000,SAM!CS115&lt;0,SAM!CS115*1000,SAM!CS115=0,"")</f>
        <v/>
      </c>
      <c r="CT115" s="57" t="str" cm="1">
        <f t="array" ref="CT115">_xlfn.IFS(SAM!CT115&gt;0,SAM!CT115*1000,SAM!CT115&lt;0,SAM!CT115*1000,SAM!CT115=0,"")</f>
        <v/>
      </c>
      <c r="CU115" s="57" t="str" cm="1">
        <f t="array" ref="CU115">_xlfn.IFS(SAM!CU115&gt;0,SAM!CU115*1000,SAM!CU115&lt;0,SAM!CU115*1000,SAM!CU115=0,"")</f>
        <v/>
      </c>
      <c r="CV115" s="57" t="str" cm="1">
        <f t="array" ref="CV115">_xlfn.IFS(SAM!CV115&gt;0,SAM!CV115*1000,SAM!CV115&lt;0,SAM!CV115*1000,SAM!CV115=0,"")</f>
        <v/>
      </c>
      <c r="CW115" s="57" t="str" cm="1">
        <f t="array" ref="CW115">_xlfn.IFS(SAM!CW115&gt;0,SAM!CW115*1000,SAM!CW115&lt;0,SAM!CW115*1000,SAM!CW115=0,"")</f>
        <v/>
      </c>
      <c r="CX115" s="57" t="str" cm="1">
        <f t="array" ref="CX115">_xlfn.IFS(SAM!CX115&gt;0,SAM!CX115*1000,SAM!CX115&lt;0,SAM!CX115*1000,SAM!CX115=0,"")</f>
        <v/>
      </c>
      <c r="CY115" s="57" t="str" cm="1">
        <f t="array" ref="CY115">_xlfn.IFS(SAM!CY115&gt;0,SAM!CY115*1000,SAM!CY115&lt;0,SAM!CY115*1000,SAM!CY115=0,"")</f>
        <v/>
      </c>
      <c r="CZ115" s="57" t="str" cm="1">
        <f t="array" ref="CZ115">_xlfn.IFS(SAM!CZ115&gt;0,SAM!CZ115*1000,SAM!CZ115&lt;0,SAM!CZ115*1000,SAM!CZ115=0,"")</f>
        <v/>
      </c>
      <c r="DA115" s="57" t="str" cm="1">
        <f t="array" ref="DA115">_xlfn.IFS(SAM!DA115&gt;0,SAM!DA115*1000,SAM!DA115&lt;0,SAM!DA115*1000,SAM!DA115=0,"")</f>
        <v/>
      </c>
      <c r="DB115" s="57" t="str" cm="1">
        <f t="array" ref="DB115">_xlfn.IFS(SAM!DB115&gt;0,SAM!DB115*1000,SAM!DB115&lt;0,SAM!DB115*1000,SAM!DB115=0,"")</f>
        <v/>
      </c>
      <c r="DC115" s="57" t="str" cm="1">
        <f t="array" ref="DC115">_xlfn.IFS(SAM!DC115&gt;0,SAM!DC115*1000,SAM!DC115&lt;0,SAM!DC115*1000,SAM!DC115=0,"")</f>
        <v/>
      </c>
      <c r="DD115" s="57" t="str" cm="1">
        <f t="array" ref="DD115">_xlfn.IFS(SAM!DD115&gt;0,SAM!DD115*1000,SAM!DD115&lt;0,SAM!DD115*1000,SAM!DD115=0,"")</f>
        <v/>
      </c>
      <c r="DE115" s="57" t="str" cm="1">
        <f t="array" ref="DE115">_xlfn.IFS(SAM!DE115&gt;0,SAM!DE115*1000,SAM!DE115&lt;0,SAM!DE115*1000,SAM!DE115=0,"")</f>
        <v/>
      </c>
      <c r="DF115" s="57" t="str" cm="1">
        <f t="array" ref="DF115">_xlfn.IFS(SAM!DF115&gt;0,SAM!DF115*1000,SAM!DF115&lt;0,SAM!DF115*1000,SAM!DF115=0,"")</f>
        <v/>
      </c>
      <c r="DG115" s="57" t="str" cm="1">
        <f t="array" ref="DG115">_xlfn.IFS(SAM!DG115&gt;0,SAM!DG115*1000,SAM!DG115&lt;0,SAM!DG115*1000,SAM!DG115=0,"")</f>
        <v/>
      </c>
      <c r="DH115" s="57" t="str" cm="1">
        <f t="array" ref="DH115">_xlfn.IFS(SAM!DH115&gt;0,SAM!DH115*1000,SAM!DH115&lt;0,SAM!DH115*1000,SAM!DH115=0,"")</f>
        <v/>
      </c>
      <c r="DI115" s="57" t="str" cm="1">
        <f t="array" ref="DI115">_xlfn.IFS(SAM!DI115&gt;0,SAM!DI115*1000,SAM!DI115&lt;0,SAM!DI115*1000,SAM!DI115=0,"")</f>
        <v/>
      </c>
      <c r="DJ115" s="57" t="str" cm="1">
        <f t="array" ref="DJ115">_xlfn.IFS(SAM!DJ115&gt;0,SAM!DJ115*1000,SAM!DJ115&lt;0,SAM!DJ115*1000,SAM!DJ115=0,"")</f>
        <v/>
      </c>
      <c r="DK115" s="57" t="str" cm="1">
        <f t="array" ref="DK115">_xlfn.IFS(SAM!DK115&gt;0,SAM!DK115*1000,SAM!DK115&lt;0,SAM!DK115*1000,SAM!DK115=0,"")</f>
        <v/>
      </c>
      <c r="DL115" s="57" t="str" cm="1">
        <f t="array" ref="DL115">_xlfn.IFS(SAM!DL115&gt;0,SAM!DL115*1000,SAM!DL115&lt;0,SAM!DL115*1000,SAM!DL115=0,"")</f>
        <v/>
      </c>
      <c r="DM115" s="57" t="str" cm="1">
        <f t="array" ref="DM115">_xlfn.IFS(SAM!DM115&gt;0,SAM!DM115*1000,SAM!DM115&lt;0,SAM!DM115*1000,SAM!DM115=0,"")</f>
        <v/>
      </c>
      <c r="DN115" s="57" t="str" cm="1">
        <f t="array" ref="DN115">_xlfn.IFS(SAM!DN115&gt;0,SAM!DN115*1000,SAM!DN115&lt;0,SAM!DN115*1000,SAM!DN115=0,"")</f>
        <v/>
      </c>
      <c r="DO115" s="57" t="str" cm="1">
        <f t="array" ref="DO115">_xlfn.IFS(SAM!DO115&gt;0,SAM!DO115*1000,SAM!DO115&lt;0,SAM!DO115*1000,SAM!DO115=0,"")</f>
        <v/>
      </c>
      <c r="DP115" s="57" t="str" cm="1">
        <f t="array" ref="DP115">_xlfn.IFS(SAM!DP115&gt;0,SAM!DP115*1000,SAM!DP115&lt;0,SAM!DP115*1000,SAM!DP115=0,"")</f>
        <v/>
      </c>
      <c r="DQ115" s="57" t="str" cm="1">
        <f t="array" ref="DQ115">_xlfn.IFS(SAM!DQ115&gt;0,SAM!DQ115*1000,SAM!DQ115&lt;0,SAM!DQ115*1000,SAM!DQ115=0,"")</f>
        <v/>
      </c>
      <c r="DR115" s="57" t="str" cm="1">
        <f t="array" ref="DR115">_xlfn.IFS(SAM!DR115&gt;0,SAM!DR115*1000,SAM!DR115&lt;0,SAM!DR115*1000,SAM!DR115=0,"")</f>
        <v/>
      </c>
      <c r="DS115" s="57" t="str" cm="1">
        <f t="array" ref="DS115">_xlfn.IFS(SAM!DS115&gt;0,SAM!DS115*1000,SAM!DS115&lt;0,SAM!DS115*1000,SAM!DS115=0,"")</f>
        <v/>
      </c>
      <c r="DT115" s="57" t="str" cm="1">
        <f t="array" ref="DT115">_xlfn.IFS(SAM!DT115&gt;0,SAM!DT115*1000,SAM!DT115&lt;0,SAM!DT115*1000,SAM!DT115=0,"")</f>
        <v/>
      </c>
      <c r="DU115" s="57" t="str" cm="1">
        <f t="array" ref="DU115">_xlfn.IFS(SAM!DU115&gt;0,SAM!DU115*1000,SAM!DU115&lt;0,SAM!DU115*1000,SAM!DU115=0,"")</f>
        <v/>
      </c>
      <c r="DV115" s="57" t="str" cm="1">
        <f t="array" ref="DV115">_xlfn.IFS(SAM!DV115&gt;0,SAM!DV115*1000,SAM!DV115&lt;0,SAM!DV115*1000,SAM!DV115=0,"")</f>
        <v/>
      </c>
      <c r="DW115" s="57" t="str" cm="1">
        <f t="array" ref="DW115">_xlfn.IFS(SAM!DW115&gt;0,SAM!DW115*1000,SAM!DW115&lt;0,SAM!DW115*1000,SAM!DW115=0,"")</f>
        <v/>
      </c>
      <c r="DX115" s="57" t="str" cm="1">
        <f t="array" ref="DX115">_xlfn.IFS(SAM!DX115&gt;0,SAM!DX115*1000,SAM!DX115&lt;0,SAM!DX115*1000,SAM!DX115=0,"")</f>
        <v/>
      </c>
      <c r="DY115" s="57" t="str" cm="1">
        <f t="array" ref="DY115">_xlfn.IFS(SAM!DY115&gt;0,SAM!DY115*1000,SAM!DY115&lt;0,SAM!DY115*1000,SAM!DY115=0,"")</f>
        <v/>
      </c>
      <c r="DZ115" s="57" t="str" cm="1">
        <f t="array" ref="DZ115">_xlfn.IFS(SAM!DZ115&gt;0,SAM!DZ115*1000,SAM!DZ115&lt;0,SAM!DZ115*1000,SAM!DZ115=0,"")</f>
        <v/>
      </c>
      <c r="EA115" s="57" t="str" cm="1">
        <f t="array" ref="EA115">_xlfn.IFS(SAM!EA115&gt;0,SAM!EA115*1000,SAM!EA115&lt;0,SAM!EA115*1000,SAM!EA115=0,"")</f>
        <v/>
      </c>
      <c r="EB115" s="57" t="str" cm="1">
        <f t="array" ref="EB115">_xlfn.IFS(SAM!EB115&gt;0,SAM!EB115*1000,SAM!EB115&lt;0,SAM!EB115*1000,SAM!EB115=0,"")</f>
        <v/>
      </c>
      <c r="EC115" s="57" t="str" cm="1">
        <f t="array" ref="EC115">_xlfn.IFS(SAM!EC115&gt;0,SAM!EC115*1000,SAM!EC115&lt;0,SAM!EC115*1000,SAM!EC115=0,"")</f>
        <v/>
      </c>
      <c r="ED115" s="57" t="str" cm="1">
        <f t="array" ref="ED115">_xlfn.IFS(SAM!ED115&gt;0,SAM!ED115*1000,SAM!ED115&lt;0,SAM!ED115*1000,SAM!ED115=0,"")</f>
        <v/>
      </c>
      <c r="EE115" s="57" t="str" cm="1">
        <f t="array" ref="EE115">_xlfn.IFS(SAM!EE115&gt;0,SAM!EE115*1000,SAM!EE115&lt;0,SAM!EE115*1000,SAM!EE115=0,"")</f>
        <v/>
      </c>
      <c r="EF115" s="57" t="str" cm="1">
        <f t="array" ref="EF115">_xlfn.IFS(SAM!EF115&gt;0,SAM!EF115*1000,SAM!EF115&lt;0,SAM!EF115*1000,SAM!EF115=0,"")</f>
        <v/>
      </c>
      <c r="EG115" s="57" t="str" cm="1">
        <f t="array" ref="EG115">_xlfn.IFS(SAM!EG115&gt;0,SAM!EG115*1000,SAM!EG115&lt;0,SAM!EG115*1000,SAM!EG115=0,"")</f>
        <v/>
      </c>
      <c r="EH115" s="57" t="str" cm="1">
        <f t="array" ref="EH115">_xlfn.IFS(SAM!EH115&gt;0,SAM!EH115*1000,SAM!EH115&lt;0,SAM!EH115*1000,SAM!EH115=0,"")</f>
        <v/>
      </c>
      <c r="EI115" s="57" t="str" cm="1">
        <f t="array" ref="EI115">_xlfn.IFS(SAM!EI115&gt;0,SAM!EI115*1000,SAM!EI115&lt;0,SAM!EI115*1000,SAM!EI115=0,"")</f>
        <v/>
      </c>
      <c r="EJ115" s="57" t="str" cm="1">
        <f t="array" ref="EJ115">_xlfn.IFS(SAM!EJ115&gt;0,SAM!EJ115*1000,SAM!EJ115&lt;0,SAM!EJ115*1000,SAM!EJ115=0,"")</f>
        <v/>
      </c>
      <c r="EK115" s="57" t="str" cm="1">
        <f t="array" ref="EK115">_xlfn.IFS(SAM!EK115&gt;0,SAM!EK115*1000,SAM!EK115&lt;0,SAM!EK115*1000,SAM!EK115=0,"")</f>
        <v/>
      </c>
      <c r="EL115" s="57" t="str" cm="1">
        <f t="array" ref="EL115">_xlfn.IFS(SAM!EL115&gt;0,SAM!EL115*1000,SAM!EL115&lt;0,SAM!EL115*1000,SAM!EL115=0,"")</f>
        <v/>
      </c>
      <c r="EM115" s="57" t="str" cm="1">
        <f t="array" ref="EM115">_xlfn.IFS(SAM!EM115&gt;0,SAM!EM115*1000,SAM!EM115&lt;0,SAM!EM115*1000,SAM!EM115=0,"")</f>
        <v/>
      </c>
      <c r="EN115" s="57" t="str" cm="1">
        <f t="array" ref="EN115">_xlfn.IFS(SAM!EN115&gt;0,SAM!EN115*1000,SAM!EN115&lt;0,SAM!EN115*1000,SAM!EN115=0,"")</f>
        <v/>
      </c>
      <c r="EO115" s="57" t="str" cm="1">
        <f t="array" ref="EO115">_xlfn.IFS(SAM!EO115&gt;0,SAM!EO115*1000,SAM!EO115&lt;0,SAM!EO115*1000,SAM!EO115=0,"")</f>
        <v/>
      </c>
      <c r="EP115" s="57" t="str" cm="1">
        <f t="array" ref="EP115">_xlfn.IFS(SAM!EP115&gt;0,SAM!EP115*1000,SAM!EP115&lt;0,SAM!EP115*1000,SAM!EP115=0,"")</f>
        <v/>
      </c>
      <c r="EQ115" s="57" t="str" cm="1">
        <f t="array" ref="EQ115">_xlfn.IFS(SAM!EQ115&gt;0,SAM!EQ115*1000,SAM!EQ115&lt;0,SAM!EQ115*1000,SAM!EQ115=0,"")</f>
        <v/>
      </c>
      <c r="ER115" s="57" t="str" cm="1">
        <f t="array" ref="ER115">_xlfn.IFS(SAM!ER115&gt;0,SAM!ER115*1000,SAM!ER115&lt;0,SAM!ER115*1000,SAM!ER115=0,"")</f>
        <v/>
      </c>
      <c r="ES115" s="57" t="str" cm="1">
        <f t="array" ref="ES115">_xlfn.IFS(SAM!ES115&gt;0,SAM!ES115*1000,SAM!ES115&lt;0,SAM!ES115*1000,SAM!ES115=0,"")</f>
        <v/>
      </c>
      <c r="ET115" s="57" t="str" cm="1">
        <f t="array" ref="ET115">_xlfn.IFS(SAM!ET115&gt;0,SAM!ET115*1000,SAM!ET115&lt;0,SAM!ET115*1000,SAM!ET115=0,"")</f>
        <v/>
      </c>
      <c r="EU115" s="57" t="str" cm="1">
        <f t="array" ref="EU115">_xlfn.IFS(SAM!EU115&gt;0,SAM!EU115*1000,SAM!EU115&lt;0,SAM!EU115*1000,SAM!EU115=0,"")</f>
        <v/>
      </c>
      <c r="EV115" s="57" cm="1">
        <f t="array" ref="EV115">_xlfn.IFS(SAM!EV115&gt;0,SAM!EV115*1000,SAM!EV115&lt;0,SAM!EV115*1000,SAM!EV115=0,"")</f>
        <v>568.46171626561909</v>
      </c>
      <c r="EW115" s="57" t="str" cm="1">
        <f t="array" ref="EW115">_xlfn.IFS(SAM!EW115&gt;0,SAM!EW115*1000,SAM!EW115&lt;0,SAM!EW115*1000,SAM!EW115=0,"")</f>
        <v/>
      </c>
      <c r="EX115" s="57" t="str" cm="1">
        <f t="array" ref="EX115">_xlfn.IFS(SAM!EX115&gt;0,SAM!EX115*1000,SAM!EX115&lt;0,SAM!EX115*1000,SAM!EX115=0,"")</f>
        <v/>
      </c>
      <c r="EY115" s="57" t="str" cm="1">
        <f t="array" ref="EY115">_xlfn.IFS(SAM!EY115&gt;0,SAM!EY115*1000,SAM!EY115&lt;0,SAM!EY115*1000,SAM!EY115=0,"")</f>
        <v/>
      </c>
      <c r="EZ115" s="57" t="str" cm="1">
        <f t="array" ref="EZ115">_xlfn.IFS(SAM!EZ115&gt;0,SAM!EZ115*1000,SAM!EZ115&lt;0,SAM!EZ115*1000,SAM!EZ115=0,"")</f>
        <v/>
      </c>
      <c r="FA115" s="57" t="str" cm="1">
        <f t="array" ref="FA115">_xlfn.IFS(SAM!FA115&gt;0,SAM!FA115*1000,SAM!FA115&lt;0,SAM!FA115*1000,SAM!FA115=0,"")</f>
        <v/>
      </c>
      <c r="FB115" s="57" t="str" cm="1">
        <f t="array" ref="FB115">_xlfn.IFS(SAM!FB115&gt;0,SAM!FB115*1000,SAM!FB115&lt;0,SAM!FB115*1000,SAM!FB115=0,"")</f>
        <v/>
      </c>
      <c r="FC115" s="57" t="str" cm="1">
        <f t="array" ref="FC115">_xlfn.IFS(SAM!FC115&gt;0,SAM!FC115*1000,SAM!FC115&lt;0,SAM!FC115*1000,SAM!FC115=0,"")</f>
        <v/>
      </c>
      <c r="FD115" s="57" t="str" cm="1">
        <f t="array" ref="FD115">_xlfn.IFS(SAM!FD115&gt;0,SAM!FD115*1000,SAM!FD115&lt;0,SAM!FD115*1000,SAM!FD115=0,"")</f>
        <v/>
      </c>
      <c r="FE115" s="57" t="str" cm="1">
        <f t="array" ref="FE115">_xlfn.IFS(SAM!FE115&gt;0,SAM!FE115*1000,SAM!FE115&lt;0,SAM!FE115*1000,SAM!FE115=0,"")</f>
        <v/>
      </c>
      <c r="FF115" s="57" t="str" cm="1">
        <f t="array" ref="FF115">_xlfn.IFS(SAM!FF115&gt;0,SAM!FF115*1000,SAM!FF115&lt;0,SAM!FF115*1000,SAM!FF115=0,"")</f>
        <v/>
      </c>
      <c r="FG115" s="57" t="str" cm="1">
        <f t="array" ref="FG115">_xlfn.IFS(SAM!FG115&gt;0,SAM!FG115*1000,SAM!FG115&lt;0,SAM!FG115*1000,SAM!FG115=0,"")</f>
        <v/>
      </c>
      <c r="FH115" s="57" t="str" cm="1">
        <f t="array" ref="FH115">_xlfn.IFS(SAM!FH115&gt;0,SAM!FH115*1000,SAM!FH115&lt;0,SAM!FH115*1000,SAM!FH115=0,"")</f>
        <v/>
      </c>
      <c r="FI115" s="57" t="str" cm="1">
        <f t="array" ref="FI115">_xlfn.IFS(SAM!FI115&gt;0,SAM!FI115*1000,SAM!FI115&lt;0,SAM!FI115*1000,SAM!FI115=0,"")</f>
        <v/>
      </c>
      <c r="FJ115" s="57" t="str" cm="1">
        <f t="array" ref="FJ115">_xlfn.IFS(SAM!FJ115&gt;0,SAM!FJ115*1000,SAM!FJ115&lt;0,SAM!FJ115*1000,SAM!FJ115=0,"")</f>
        <v/>
      </c>
      <c r="FK115" s="57" t="str" cm="1">
        <f t="array" ref="FK115">_xlfn.IFS(SAM!FK115&gt;0,SAM!FK115*1000,SAM!FK115&lt;0,SAM!FK115*1000,SAM!FK115=0,"")</f>
        <v/>
      </c>
      <c r="FL115" s="57" t="str" cm="1">
        <f t="array" ref="FL115">_xlfn.IFS(SAM!FL115&gt;0,SAM!FL115*1000,SAM!FL115&lt;0,SAM!FL115*1000,SAM!FL115=0,"")</f>
        <v/>
      </c>
      <c r="FM115" s="57" t="str" cm="1">
        <f t="array" ref="FM115">_xlfn.IFS(SAM!FM115&gt;0,SAM!FM115*1000,SAM!FM115&lt;0,SAM!FM115*1000,SAM!FM115=0,"")</f>
        <v/>
      </c>
      <c r="FN115" s="57" t="str" cm="1">
        <f t="array" ref="FN115">_xlfn.IFS(SAM!FN115&gt;0,SAM!FN115*1000,SAM!FN115&lt;0,SAM!FN115*1000,SAM!FN115=0,"")</f>
        <v/>
      </c>
      <c r="FO115" s="57" t="str" cm="1">
        <f t="array" ref="FO115">_xlfn.IFS(SAM!FO115&gt;0,SAM!FO115*1000,SAM!FO115&lt;0,SAM!FO115*1000,SAM!FO115=0,"")</f>
        <v/>
      </c>
      <c r="FP115" s="57" t="str" cm="1">
        <f t="array" ref="FP115">_xlfn.IFS(SAM!FP115&gt;0,SAM!FP115*1000,SAM!FP115&lt;0,SAM!FP115*1000,SAM!FP115=0,"")</f>
        <v/>
      </c>
      <c r="FR115" s="20">
        <f t="shared" si="1"/>
        <v>3398.5426727147737</v>
      </c>
      <c r="FS115" s="87">
        <v>4.0927261579781771E-12</v>
      </c>
      <c r="FT115" s="57"/>
      <c r="FU115" s="57"/>
    </row>
    <row r="116" spans="1:177" x14ac:dyDescent="0.3">
      <c r="A116" t="s">
        <v>871</v>
      </c>
      <c r="B116" s="57" cm="1">
        <f t="array" ref="B116">_xlfn.IFS(SAM!B116&gt;0,SAM!B116*1000,SAM!B116&lt;0,SAM!B116*1000,SAM!B116=0,"")</f>
        <v>1.4110737542871201E-3</v>
      </c>
      <c r="C116" s="57" t="str" cm="1">
        <f t="array" ref="C116">_xlfn.IFS(SAM!C116&gt;0,SAM!C116*1000,SAM!C116&lt;0,SAM!C116*1000,SAM!C116=0,"")</f>
        <v/>
      </c>
      <c r="D116" s="57" cm="1">
        <f t="array" ref="D116">_xlfn.IFS(SAM!D116&gt;0,SAM!D116*1000,SAM!D116&lt;0,SAM!D116*1000,SAM!D116=0,"")</f>
        <v>1.5797637257800499E-2</v>
      </c>
      <c r="E116" s="57" cm="1">
        <f t="array" ref="E116">_xlfn.IFS(SAM!E116&gt;0,SAM!E116*1000,SAM!E116&lt;0,SAM!E116*1000,SAM!E116=0,"")</f>
        <v>3.6886919812220899E-2</v>
      </c>
      <c r="F116" s="57" cm="1">
        <f t="array" ref="F116">_xlfn.IFS(SAM!F116&gt;0,SAM!F116*1000,SAM!F116&lt;0,SAM!F116*1000,SAM!F116=0,"")</f>
        <v>5.14326866011185E-3</v>
      </c>
      <c r="G116" s="57" t="str" cm="1">
        <f t="array" ref="G116">_xlfn.IFS(SAM!G116&gt;0,SAM!G116*1000,SAM!G116&lt;0,SAM!G116*1000,SAM!G116=0,"")</f>
        <v/>
      </c>
      <c r="H116" s="57" cm="1">
        <f t="array" ref="H116">_xlfn.IFS(SAM!H116&gt;0,SAM!H116*1000,SAM!H116&lt;0,SAM!H116*1000,SAM!H116=0,"")</f>
        <v>5.2709382423642599E-2</v>
      </c>
      <c r="I116" s="57" t="str" cm="1">
        <f t="array" ref="I116">_xlfn.IFS(SAM!I116&gt;0,SAM!I116*1000,SAM!I116&lt;0,SAM!I116*1000,SAM!I116=0,"")</f>
        <v/>
      </c>
      <c r="J116" s="57" cm="1">
        <f t="array" ref="J116">_xlfn.IFS(SAM!J116&gt;0,SAM!J116*1000,SAM!J116&lt;0,SAM!J116*1000,SAM!J116=0,"")</f>
        <v>3.4909518735142804E-3</v>
      </c>
      <c r="K116" s="57" cm="1">
        <f t="array" ref="K116">_xlfn.IFS(SAM!K116&gt;0,SAM!K116*1000,SAM!K116&lt;0,SAM!K116*1000,SAM!K116=0,"")</f>
        <v>4.0096478047495507E-3</v>
      </c>
      <c r="L116" s="57" t="str" cm="1">
        <f t="array" ref="L116">_xlfn.IFS(SAM!L116&gt;0,SAM!L116*1000,SAM!L116&lt;0,SAM!L116*1000,SAM!L116=0,"")</f>
        <v/>
      </c>
      <c r="M116" s="57" t="str" cm="1">
        <f t="array" ref="M116">_xlfn.IFS(SAM!M116&gt;0,SAM!M116*1000,SAM!M116&lt;0,SAM!M116*1000,SAM!M116=0,"")</f>
        <v/>
      </c>
      <c r="N116" s="57" cm="1">
        <f t="array" ref="N116">_xlfn.IFS(SAM!N116&gt;0,SAM!N116*1000,SAM!N116&lt;0,SAM!N116*1000,SAM!N116=0,"")</f>
        <v>2.6275020190039203E-3</v>
      </c>
      <c r="O116" s="57" cm="1">
        <f t="array" ref="O116">_xlfn.IFS(SAM!O116&gt;0,SAM!O116*1000,SAM!O116&lt;0,SAM!O116*1000,SAM!O116=0,"")</f>
        <v>5.5712813913218794E-3</v>
      </c>
      <c r="P116" s="57" t="str" cm="1">
        <f t="array" ref="P116">_xlfn.IFS(SAM!P116&gt;0,SAM!P116*1000,SAM!P116&lt;0,SAM!P116*1000,SAM!P116=0,"")</f>
        <v/>
      </c>
      <c r="Q116" s="57" cm="1">
        <f t="array" ref="Q116">_xlfn.IFS(SAM!Q116&gt;0,SAM!Q116*1000,SAM!Q116&lt;0,SAM!Q116*1000,SAM!Q116=0,"")</f>
        <v>0.279443997201553</v>
      </c>
      <c r="R116" s="57" t="str" cm="1">
        <f t="array" ref="R116">_xlfn.IFS(SAM!R116&gt;0,SAM!R116*1000,SAM!R116&lt;0,SAM!R116*1000,SAM!R116=0,"")</f>
        <v/>
      </c>
      <c r="S116" s="57" cm="1">
        <f t="array" ref="S116">_xlfn.IFS(SAM!S116&gt;0,SAM!S116*1000,SAM!S116&lt;0,SAM!S116*1000,SAM!S116=0,"")</f>
        <v>16.379236037406102</v>
      </c>
      <c r="T116" s="57" cm="1">
        <f t="array" ref="T116">_xlfn.IFS(SAM!T116&gt;0,SAM!T116*1000,SAM!T116&lt;0,SAM!T116*1000,SAM!T116=0,"")</f>
        <v>42.232721148095706</v>
      </c>
      <c r="U116" s="57" cm="1">
        <f t="array" ref="U116">_xlfn.IFS(SAM!U116&gt;0,SAM!U116*1000,SAM!U116&lt;0,SAM!U116*1000,SAM!U116=0,"")</f>
        <v>9.2896496745999499</v>
      </c>
      <c r="V116" s="57" cm="1">
        <f t="array" ref="V116">_xlfn.IFS(SAM!V116&gt;0,SAM!V116*1000,SAM!V116&lt;0,SAM!V116*1000,SAM!V116=0,"")</f>
        <v>17.687599473801999</v>
      </c>
      <c r="W116" s="57" cm="1">
        <f t="array" ref="W116">_xlfn.IFS(SAM!W116&gt;0,SAM!W116*1000,SAM!W116&lt;0,SAM!W116*1000,SAM!W116=0,"")</f>
        <v>0.94693062066855205</v>
      </c>
      <c r="X116" s="57" cm="1">
        <f t="array" ref="X116">_xlfn.IFS(SAM!X116&gt;0,SAM!X116*1000,SAM!X116&lt;0,SAM!X116*1000,SAM!X116=0,"")</f>
        <v>0.95833834813680208</v>
      </c>
      <c r="Y116" s="57" cm="1">
        <f t="array" ref="Y116">_xlfn.IFS(SAM!Y116&gt;0,SAM!Y116*1000,SAM!Y116&lt;0,SAM!Y116*1000,SAM!Y116=0,"")</f>
        <v>0.92934288376988794</v>
      </c>
      <c r="Z116" s="57" cm="1">
        <f t="array" ref="Z116">_xlfn.IFS(SAM!Z116&gt;0,SAM!Z116*1000,SAM!Z116&lt;0,SAM!Z116*1000,SAM!Z116=0,"")</f>
        <v>43.155417707961696</v>
      </c>
      <c r="AA116" s="57" cm="1">
        <f t="array" ref="AA116">_xlfn.IFS(SAM!AA116&gt;0,SAM!AA116*1000,SAM!AA116&lt;0,SAM!AA116*1000,SAM!AA116=0,"")</f>
        <v>0.71391729152782191</v>
      </c>
      <c r="AB116" s="57" cm="1">
        <f t="array" ref="AB116">_xlfn.IFS(SAM!AB116&gt;0,SAM!AB116*1000,SAM!AB116&lt;0,SAM!AB116*1000,SAM!AB116=0,"")</f>
        <v>12.034365494409</v>
      </c>
      <c r="AC116" s="57" cm="1">
        <f t="array" ref="AC116">_xlfn.IFS(SAM!AC116&gt;0,SAM!AC116*1000,SAM!AC116&lt;0,SAM!AC116*1000,SAM!AC116=0,"")</f>
        <v>131.47399595569399</v>
      </c>
      <c r="AD116" s="57" t="str" cm="1">
        <f t="array" ref="AD116">_xlfn.IFS(SAM!AD116&gt;0,SAM!AD116*1000,SAM!AD116&lt;0,SAM!AD116*1000,SAM!AD116=0,"")</f>
        <v/>
      </c>
      <c r="AE116" s="57" cm="1">
        <f t="array" ref="AE116">_xlfn.IFS(SAM!AE116&gt;0,SAM!AE116*1000,SAM!AE116&lt;0,SAM!AE116*1000,SAM!AE116=0,"")</f>
        <v>6.3013630572834405</v>
      </c>
      <c r="AF116" s="57" cm="1">
        <f t="array" ref="AF116">_xlfn.IFS(SAM!AF116&gt;0,SAM!AF116*1000,SAM!AF116&lt;0,SAM!AF116*1000,SAM!AF116=0,"")</f>
        <v>18.9728229652397</v>
      </c>
      <c r="AG116" s="57" cm="1">
        <f t="array" ref="AG116">_xlfn.IFS(SAM!AG116&gt;0,SAM!AG116*1000,SAM!AG116&lt;0,SAM!AG116*1000,SAM!AG116=0,"")</f>
        <v>6.431724446310999E-2</v>
      </c>
      <c r="AH116" s="57" cm="1">
        <f t="array" ref="AH116">_xlfn.IFS(SAM!AH116&gt;0,SAM!AH116*1000,SAM!AH116&lt;0,SAM!AH116*1000,SAM!AH116=0,"")</f>
        <v>53.816517196213198</v>
      </c>
      <c r="AI116" s="57" cm="1">
        <f t="array" ref="AI116">_xlfn.IFS(SAM!AI116&gt;0,SAM!AI116*1000,SAM!AI116&lt;0,SAM!AI116*1000,SAM!AI116=0,"")</f>
        <v>0.228499385946591</v>
      </c>
      <c r="AJ116" s="57" cm="1">
        <f t="array" ref="AJ116">_xlfn.IFS(SAM!AJ116&gt;0,SAM!AJ116*1000,SAM!AJ116&lt;0,SAM!AJ116*1000,SAM!AJ116=0,"")</f>
        <v>36.961841108231603</v>
      </c>
      <c r="AK116" s="57" cm="1">
        <f t="array" ref="AK116">_xlfn.IFS(SAM!AK116&gt;0,SAM!AK116*1000,SAM!AK116&lt;0,SAM!AK116*1000,SAM!AK116=0,"")</f>
        <v>0.87509455930444091</v>
      </c>
      <c r="AL116" s="57" cm="1">
        <f t="array" ref="AL116">_xlfn.IFS(SAM!AL116&gt;0,SAM!AL116*1000,SAM!AL116&lt;0,SAM!AL116*1000,SAM!AL116=0,"")</f>
        <v>40.172126479032102</v>
      </c>
      <c r="AM116" s="57" cm="1">
        <f t="array" ref="AM116">_xlfn.IFS(SAM!AM116&gt;0,SAM!AM116*1000,SAM!AM116&lt;0,SAM!AM116*1000,SAM!AM116=0,"")</f>
        <v>41.983801211837296</v>
      </c>
      <c r="AN116" s="57" cm="1">
        <f t="array" ref="AN116">_xlfn.IFS(SAM!AN116&gt;0,SAM!AN116*1000,SAM!AN116&lt;0,SAM!AN116*1000,SAM!AN116=0,"")</f>
        <v>2.35929479708714E-2</v>
      </c>
      <c r="AO116" s="57" cm="1">
        <f t="array" ref="AO116">_xlfn.IFS(SAM!AO116&gt;0,SAM!AO116*1000,SAM!AO116&lt;0,SAM!AO116*1000,SAM!AO116=0,"")</f>
        <v>6.9691402191655302E-2</v>
      </c>
      <c r="AP116" s="57" cm="1">
        <f t="array" ref="AP116">_xlfn.IFS(SAM!AP116&gt;0,SAM!AP116*1000,SAM!AP116&lt;0,SAM!AP116*1000,SAM!AP116=0,"")</f>
        <v>1.34370582941159E-2</v>
      </c>
      <c r="AQ116" s="57" cm="1">
        <f t="array" ref="AQ116">_xlfn.IFS(SAM!AQ116&gt;0,SAM!AQ116*1000,SAM!AQ116&lt;0,SAM!AQ116*1000,SAM!AQ116=0,"")</f>
        <v>8.7728152578325502E-2</v>
      </c>
      <c r="AR116" s="57" cm="1">
        <f t="array" ref="AR116">_xlfn.IFS(SAM!AR116&gt;0,SAM!AR116*1000,SAM!AR116&lt;0,SAM!AR116*1000,SAM!AR116=0,"")</f>
        <v>5.0643406067387903E-2</v>
      </c>
      <c r="AS116" s="57" cm="1">
        <f t="array" ref="AS116">_xlfn.IFS(SAM!AS116&gt;0,SAM!AS116*1000,SAM!AS116&lt;0,SAM!AS116*1000,SAM!AS116=0,"")</f>
        <v>1.2038406181960001E-2</v>
      </c>
      <c r="AT116" s="57" cm="1">
        <f t="array" ref="AT116">_xlfn.IFS(SAM!AT116&gt;0,SAM!AT116*1000,SAM!AT116&lt;0,SAM!AT116*1000,SAM!AT116=0,"")</f>
        <v>4.93932633846021E-2</v>
      </c>
      <c r="AU116" s="57" cm="1">
        <f t="array" ref="AU116">_xlfn.IFS(SAM!AU116&gt;0,SAM!AU116*1000,SAM!AU116&lt;0,SAM!AU116*1000,SAM!AU116=0,"")</f>
        <v>30.018987633410301</v>
      </c>
      <c r="AV116" s="57" cm="1">
        <f t="array" ref="AV116">_xlfn.IFS(SAM!AV116&gt;0,SAM!AV116*1000,SAM!AV116&lt;0,SAM!AV116*1000,SAM!AV116=0,"")</f>
        <v>2.4791950381019499</v>
      </c>
      <c r="AW116" s="57" cm="1">
        <f t="array" ref="AW116">_xlfn.IFS(SAM!AW116&gt;0,SAM!AW116*1000,SAM!AW116&lt;0,SAM!AW116*1000,SAM!AW116=0,"")</f>
        <v>0.43779962184255</v>
      </c>
      <c r="AX116" s="57" cm="1">
        <f t="array" ref="AX116">_xlfn.IFS(SAM!AX116&gt;0,SAM!AX116*1000,SAM!AX116&lt;0,SAM!AX116*1000,SAM!AX116=0,"")</f>
        <v>8.9142618783207395E-2</v>
      </c>
      <c r="AY116" s="57" cm="1">
        <f t="array" ref="AY116">_xlfn.IFS(SAM!AY116&gt;0,SAM!AY116*1000,SAM!AY116&lt;0,SAM!AY116*1000,SAM!AY116=0,"")</f>
        <v>598.03012979560901</v>
      </c>
      <c r="AZ116" s="57" cm="1">
        <f t="array" ref="AZ116">_xlfn.IFS(SAM!AZ116&gt;0,SAM!AZ116*1000,SAM!AZ116&lt;0,SAM!AZ116*1000,SAM!AZ116=0,"")</f>
        <v>10.316338152178801</v>
      </c>
      <c r="BA116" s="57" cm="1">
        <f t="array" ref="BA116">_xlfn.IFS(SAM!BA116&gt;0,SAM!BA116*1000,SAM!BA116&lt;0,SAM!BA116*1000,SAM!BA116=0,"")</f>
        <v>75.042639723633997</v>
      </c>
      <c r="BB116" s="57" cm="1">
        <f t="array" ref="BB116">_xlfn.IFS(SAM!BB116&gt;0,SAM!BB116*1000,SAM!BB116&lt;0,SAM!BB116*1000,SAM!BB116=0,"")</f>
        <v>43.063419266136499</v>
      </c>
      <c r="BC116" s="57" cm="1">
        <f t="array" ref="BC116">_xlfn.IFS(SAM!BC116&gt;0,SAM!BC116*1000,SAM!BC116&lt;0,SAM!BC116*1000,SAM!BC116=0,"")</f>
        <v>102.698394365928</v>
      </c>
      <c r="BD116" s="57" cm="1">
        <f t="array" ref="BD116">_xlfn.IFS(SAM!BD116&gt;0,SAM!BD116*1000,SAM!BD116&lt;0,SAM!BD116*1000,SAM!BD116=0,"")</f>
        <v>3.9504450979434802</v>
      </c>
      <c r="BE116" s="57" cm="1">
        <f t="array" ref="BE116">_xlfn.IFS(SAM!BE116&gt;0,SAM!BE116*1000,SAM!BE116&lt;0,SAM!BE116*1000,SAM!BE116=0,"")</f>
        <v>8.3094292281494511</v>
      </c>
      <c r="BF116" s="57" cm="1">
        <f t="array" ref="BF116">_xlfn.IFS(SAM!BF116&gt;0,SAM!BF116*1000,SAM!BF116&lt;0,SAM!BF116*1000,SAM!BF116=0,"")</f>
        <v>50.223960322091301</v>
      </c>
      <c r="BG116" s="57" cm="1">
        <f t="array" ref="BG116">_xlfn.IFS(SAM!BG116&gt;0,SAM!BG116*1000,SAM!BG116&lt;0,SAM!BG116*1000,SAM!BG116=0,"")</f>
        <v>96.430145181642999</v>
      </c>
      <c r="BH116" s="57" cm="1">
        <f t="array" ref="BH116">_xlfn.IFS(SAM!BH116&gt;0,SAM!BH116*1000,SAM!BH116&lt;0,SAM!BH116*1000,SAM!BH116=0,"")</f>
        <v>41.521152690526598</v>
      </c>
      <c r="BI116" s="57" cm="1">
        <f t="array" ref="BI116">_xlfn.IFS(SAM!BI116&gt;0,SAM!BI116*1000,SAM!BI116&lt;0,SAM!BI116*1000,SAM!BI116=0,"")</f>
        <v>2.70411340735907</v>
      </c>
      <c r="BJ116" s="57" cm="1">
        <f t="array" ref="BJ116">_xlfn.IFS(SAM!BJ116&gt;0,SAM!BJ116*1000,SAM!BJ116&lt;0,SAM!BJ116*1000,SAM!BJ116=0,"")</f>
        <v>10.0663452881099</v>
      </c>
      <c r="BK116" s="57" cm="1">
        <f t="array" ref="BK116">_xlfn.IFS(SAM!BK116&gt;0,SAM!BK116*1000,SAM!BK116&lt;0,SAM!BK116*1000,SAM!BK116=0,"")</f>
        <v>15.5519359583217</v>
      </c>
      <c r="BL116" s="57" cm="1">
        <f t="array" ref="BL116">_xlfn.IFS(SAM!BL116&gt;0,SAM!BL116*1000,SAM!BL116&lt;0,SAM!BL116*1000,SAM!BL116=0,"")</f>
        <v>64.343180135915105</v>
      </c>
      <c r="BM116" s="57" cm="1">
        <f t="array" ref="BM116">_xlfn.IFS(SAM!BM116&gt;0,SAM!BM116*1000,SAM!BM116&lt;0,SAM!BM116*1000,SAM!BM116=0,"")</f>
        <v>732.90164814091202</v>
      </c>
      <c r="BN116" s="57" cm="1">
        <f t="array" ref="BN116">_xlfn.IFS(SAM!BN116&gt;0,SAM!BN116*1000,SAM!BN116&lt;0,SAM!BN116*1000,SAM!BN116=0,"")</f>
        <v>424.19606668128102</v>
      </c>
      <c r="BO116" s="57" cm="1">
        <f t="array" ref="BO116">_xlfn.IFS(SAM!BO116&gt;0,SAM!BO116*1000,SAM!BO116&lt;0,SAM!BO116*1000,SAM!BO116=0,"")</f>
        <v>711.986714146802</v>
      </c>
      <c r="BP116" s="57" cm="1">
        <f t="array" ref="BP116">_xlfn.IFS(SAM!BP116&gt;0,SAM!BP116*1000,SAM!BP116&lt;0,SAM!BP116*1000,SAM!BP116=0,"")</f>
        <v>0.27669291026188503</v>
      </c>
      <c r="BQ116" s="57" t="str" cm="1">
        <f t="array" ref="BQ116">_xlfn.IFS(SAM!BQ116&gt;0,SAM!BQ116*1000,SAM!BQ116&lt;0,SAM!BQ116*1000,SAM!BQ116=0,"")</f>
        <v/>
      </c>
      <c r="BR116" s="57" t="str" cm="1">
        <f t="array" ref="BR116">_xlfn.IFS(SAM!BR116&gt;0,SAM!BR116*1000,SAM!BR116&lt;0,SAM!BR116*1000,SAM!BR116=0,"")</f>
        <v/>
      </c>
      <c r="BS116" s="57" t="str" cm="1">
        <f t="array" ref="BS116">_xlfn.IFS(SAM!BS116&gt;0,SAM!BS116*1000,SAM!BS116&lt;0,SAM!BS116*1000,SAM!BS116=0,"")</f>
        <v/>
      </c>
      <c r="BT116" s="57" t="str" cm="1">
        <f t="array" ref="BT116">_xlfn.IFS(SAM!BT116&gt;0,SAM!BT116*1000,SAM!BT116&lt;0,SAM!BT116*1000,SAM!BT116=0,"")</f>
        <v/>
      </c>
      <c r="BU116" s="57" t="str" cm="1">
        <f t="array" ref="BU116">_xlfn.IFS(SAM!BU116&gt;0,SAM!BU116*1000,SAM!BU116&lt;0,SAM!BU116*1000,SAM!BU116=0,"")</f>
        <v/>
      </c>
      <c r="BV116" s="57" t="str" cm="1">
        <f t="array" ref="BV116">_xlfn.IFS(SAM!BV116&gt;0,SAM!BV116*1000,SAM!BV116&lt;0,SAM!BV116*1000,SAM!BV116=0,"")</f>
        <v/>
      </c>
      <c r="BW116" s="57" t="str" cm="1">
        <f t="array" ref="BW116">_xlfn.IFS(SAM!BW116&gt;0,SAM!BW116*1000,SAM!BW116&lt;0,SAM!BW116*1000,SAM!BW116=0,"")</f>
        <v/>
      </c>
      <c r="BX116" s="57" t="str" cm="1">
        <f t="array" ref="BX116">_xlfn.IFS(SAM!BX116&gt;0,SAM!BX116*1000,SAM!BX116&lt;0,SAM!BX116*1000,SAM!BX116=0,"")</f>
        <v/>
      </c>
      <c r="BY116" s="57" t="str" cm="1">
        <f t="array" ref="BY116">_xlfn.IFS(SAM!BY116&gt;0,SAM!BY116*1000,SAM!BY116&lt;0,SAM!BY116*1000,SAM!BY116=0,"")</f>
        <v/>
      </c>
      <c r="BZ116" s="57" t="str" cm="1">
        <f t="array" ref="BZ116">_xlfn.IFS(SAM!BZ116&gt;0,SAM!BZ116*1000,SAM!BZ116&lt;0,SAM!BZ116*1000,SAM!BZ116=0,"")</f>
        <v/>
      </c>
      <c r="CA116" s="57" t="str" cm="1">
        <f t="array" ref="CA116">_xlfn.IFS(SAM!CA116&gt;0,SAM!CA116*1000,SAM!CA116&lt;0,SAM!CA116*1000,SAM!CA116=0,"")</f>
        <v/>
      </c>
      <c r="CB116" s="57" t="str" cm="1">
        <f t="array" ref="CB116">_xlfn.IFS(SAM!CB116&gt;0,SAM!CB116*1000,SAM!CB116&lt;0,SAM!CB116*1000,SAM!CB116=0,"")</f>
        <v/>
      </c>
      <c r="CC116" s="57" t="str" cm="1">
        <f t="array" ref="CC116">_xlfn.IFS(SAM!CC116&gt;0,SAM!CC116*1000,SAM!CC116&lt;0,SAM!CC116*1000,SAM!CC116=0,"")</f>
        <v/>
      </c>
      <c r="CD116" s="57" t="str" cm="1">
        <f t="array" ref="CD116">_xlfn.IFS(SAM!CD116&gt;0,SAM!CD116*1000,SAM!CD116&lt;0,SAM!CD116*1000,SAM!CD116=0,"")</f>
        <v/>
      </c>
      <c r="CE116" s="57" t="str" cm="1">
        <f t="array" ref="CE116">_xlfn.IFS(SAM!CE116&gt;0,SAM!CE116*1000,SAM!CE116&lt;0,SAM!CE116*1000,SAM!CE116=0,"")</f>
        <v/>
      </c>
      <c r="CF116" s="57" t="str" cm="1">
        <f t="array" ref="CF116">_xlfn.IFS(SAM!CF116&gt;0,SAM!CF116*1000,SAM!CF116&lt;0,SAM!CF116*1000,SAM!CF116=0,"")</f>
        <v/>
      </c>
      <c r="CG116" s="57" t="str" cm="1">
        <f t="array" ref="CG116">_xlfn.IFS(SAM!CG116&gt;0,SAM!CG116*1000,SAM!CG116&lt;0,SAM!CG116*1000,SAM!CG116=0,"")</f>
        <v/>
      </c>
      <c r="CH116" s="57" t="str" cm="1">
        <f t="array" ref="CH116">_xlfn.IFS(SAM!CH116&gt;0,SAM!CH116*1000,SAM!CH116&lt;0,SAM!CH116*1000,SAM!CH116=0,"")</f>
        <v/>
      </c>
      <c r="CI116" s="57" t="str" cm="1">
        <f t="array" ref="CI116">_xlfn.IFS(SAM!CI116&gt;0,SAM!CI116*1000,SAM!CI116&lt;0,SAM!CI116*1000,SAM!CI116=0,"")</f>
        <v/>
      </c>
      <c r="CJ116" s="57" t="str" cm="1">
        <f t="array" ref="CJ116">_xlfn.IFS(SAM!CJ116&gt;0,SAM!CJ116*1000,SAM!CJ116&lt;0,SAM!CJ116*1000,SAM!CJ116=0,"")</f>
        <v/>
      </c>
      <c r="CK116" s="57" t="str" cm="1">
        <f t="array" ref="CK116">_xlfn.IFS(SAM!CK116&gt;0,SAM!CK116*1000,SAM!CK116&lt;0,SAM!CK116*1000,SAM!CK116=0,"")</f>
        <v/>
      </c>
      <c r="CL116" s="57" t="str" cm="1">
        <f t="array" ref="CL116">_xlfn.IFS(SAM!CL116&gt;0,SAM!CL116*1000,SAM!CL116&lt;0,SAM!CL116*1000,SAM!CL116=0,"")</f>
        <v/>
      </c>
      <c r="CM116" s="57" t="str" cm="1">
        <f t="array" ref="CM116">_xlfn.IFS(SAM!CM116&gt;0,SAM!CM116*1000,SAM!CM116&lt;0,SAM!CM116*1000,SAM!CM116=0,"")</f>
        <v/>
      </c>
      <c r="CN116" s="57" t="str" cm="1">
        <f t="array" ref="CN116">_xlfn.IFS(SAM!CN116&gt;0,SAM!CN116*1000,SAM!CN116&lt;0,SAM!CN116*1000,SAM!CN116=0,"")</f>
        <v/>
      </c>
      <c r="CO116" s="57" t="str" cm="1">
        <f t="array" ref="CO116">_xlfn.IFS(SAM!CO116&gt;0,SAM!CO116*1000,SAM!CO116&lt;0,SAM!CO116*1000,SAM!CO116=0,"")</f>
        <v/>
      </c>
      <c r="CP116" s="57" t="str" cm="1">
        <f t="array" ref="CP116">_xlfn.IFS(SAM!CP116&gt;0,SAM!CP116*1000,SAM!CP116&lt;0,SAM!CP116*1000,SAM!CP116=0,"")</f>
        <v/>
      </c>
      <c r="CQ116" s="57" t="str" cm="1">
        <f t="array" ref="CQ116">_xlfn.IFS(SAM!CQ116&gt;0,SAM!CQ116*1000,SAM!CQ116&lt;0,SAM!CQ116*1000,SAM!CQ116=0,"")</f>
        <v/>
      </c>
      <c r="CR116" s="57" t="str" cm="1">
        <f t="array" ref="CR116">_xlfn.IFS(SAM!CR116&gt;0,SAM!CR116*1000,SAM!CR116&lt;0,SAM!CR116*1000,SAM!CR116=0,"")</f>
        <v/>
      </c>
      <c r="CS116" s="57" t="str" cm="1">
        <f t="array" ref="CS116">_xlfn.IFS(SAM!CS116&gt;0,SAM!CS116*1000,SAM!CS116&lt;0,SAM!CS116*1000,SAM!CS116=0,"")</f>
        <v/>
      </c>
      <c r="CT116" s="57" t="str" cm="1">
        <f t="array" ref="CT116">_xlfn.IFS(SAM!CT116&gt;0,SAM!CT116*1000,SAM!CT116&lt;0,SAM!CT116*1000,SAM!CT116=0,"")</f>
        <v/>
      </c>
      <c r="CU116" s="57" t="str" cm="1">
        <f t="array" ref="CU116">_xlfn.IFS(SAM!CU116&gt;0,SAM!CU116*1000,SAM!CU116&lt;0,SAM!CU116*1000,SAM!CU116=0,"")</f>
        <v/>
      </c>
      <c r="CV116" s="57" t="str" cm="1">
        <f t="array" ref="CV116">_xlfn.IFS(SAM!CV116&gt;0,SAM!CV116*1000,SAM!CV116&lt;0,SAM!CV116*1000,SAM!CV116=0,"")</f>
        <v/>
      </c>
      <c r="CW116" s="57" t="str" cm="1">
        <f t="array" ref="CW116">_xlfn.IFS(SAM!CW116&gt;0,SAM!CW116*1000,SAM!CW116&lt;0,SAM!CW116*1000,SAM!CW116=0,"")</f>
        <v/>
      </c>
      <c r="CX116" s="57" t="str" cm="1">
        <f t="array" ref="CX116">_xlfn.IFS(SAM!CX116&gt;0,SAM!CX116*1000,SAM!CX116&lt;0,SAM!CX116*1000,SAM!CX116=0,"")</f>
        <v/>
      </c>
      <c r="CY116" s="57" t="str" cm="1">
        <f t="array" ref="CY116">_xlfn.IFS(SAM!CY116&gt;0,SAM!CY116*1000,SAM!CY116&lt;0,SAM!CY116*1000,SAM!CY116=0,"")</f>
        <v/>
      </c>
      <c r="CZ116" s="57" t="str" cm="1">
        <f t="array" ref="CZ116">_xlfn.IFS(SAM!CZ116&gt;0,SAM!CZ116*1000,SAM!CZ116&lt;0,SAM!CZ116*1000,SAM!CZ116=0,"")</f>
        <v/>
      </c>
      <c r="DA116" s="57" t="str" cm="1">
        <f t="array" ref="DA116">_xlfn.IFS(SAM!DA116&gt;0,SAM!DA116*1000,SAM!DA116&lt;0,SAM!DA116*1000,SAM!DA116=0,"")</f>
        <v/>
      </c>
      <c r="DB116" s="57" t="str" cm="1">
        <f t="array" ref="DB116">_xlfn.IFS(SAM!DB116&gt;0,SAM!DB116*1000,SAM!DB116&lt;0,SAM!DB116*1000,SAM!DB116=0,"")</f>
        <v/>
      </c>
      <c r="DC116" s="57" t="str" cm="1">
        <f t="array" ref="DC116">_xlfn.IFS(SAM!DC116&gt;0,SAM!DC116*1000,SAM!DC116&lt;0,SAM!DC116*1000,SAM!DC116=0,"")</f>
        <v/>
      </c>
      <c r="DD116" s="57" t="str" cm="1">
        <f t="array" ref="DD116">_xlfn.IFS(SAM!DD116&gt;0,SAM!DD116*1000,SAM!DD116&lt;0,SAM!DD116*1000,SAM!DD116=0,"")</f>
        <v/>
      </c>
      <c r="DE116" s="57" t="str" cm="1">
        <f t="array" ref="DE116">_xlfn.IFS(SAM!DE116&gt;0,SAM!DE116*1000,SAM!DE116&lt;0,SAM!DE116*1000,SAM!DE116=0,"")</f>
        <v/>
      </c>
      <c r="DF116" s="57" t="str" cm="1">
        <f t="array" ref="DF116">_xlfn.IFS(SAM!DF116&gt;0,SAM!DF116*1000,SAM!DF116&lt;0,SAM!DF116*1000,SAM!DF116=0,"")</f>
        <v/>
      </c>
      <c r="DG116" s="57" t="str" cm="1">
        <f t="array" ref="DG116">_xlfn.IFS(SAM!DG116&gt;0,SAM!DG116*1000,SAM!DG116&lt;0,SAM!DG116*1000,SAM!DG116=0,"")</f>
        <v/>
      </c>
      <c r="DH116" s="57" t="str" cm="1">
        <f t="array" ref="DH116">_xlfn.IFS(SAM!DH116&gt;0,SAM!DH116*1000,SAM!DH116&lt;0,SAM!DH116*1000,SAM!DH116=0,"")</f>
        <v/>
      </c>
      <c r="DI116" s="57" t="str" cm="1">
        <f t="array" ref="DI116">_xlfn.IFS(SAM!DI116&gt;0,SAM!DI116*1000,SAM!DI116&lt;0,SAM!DI116*1000,SAM!DI116=0,"")</f>
        <v/>
      </c>
      <c r="DJ116" s="57" t="str" cm="1">
        <f t="array" ref="DJ116">_xlfn.IFS(SAM!DJ116&gt;0,SAM!DJ116*1000,SAM!DJ116&lt;0,SAM!DJ116*1000,SAM!DJ116=0,"")</f>
        <v/>
      </c>
      <c r="DK116" s="57" t="str" cm="1">
        <f t="array" ref="DK116">_xlfn.IFS(SAM!DK116&gt;0,SAM!DK116*1000,SAM!DK116&lt;0,SAM!DK116*1000,SAM!DK116=0,"")</f>
        <v/>
      </c>
      <c r="DL116" s="57" t="str" cm="1">
        <f t="array" ref="DL116">_xlfn.IFS(SAM!DL116&gt;0,SAM!DL116*1000,SAM!DL116&lt;0,SAM!DL116*1000,SAM!DL116=0,"")</f>
        <v/>
      </c>
      <c r="DM116" s="57" t="str" cm="1">
        <f t="array" ref="DM116">_xlfn.IFS(SAM!DM116&gt;0,SAM!DM116*1000,SAM!DM116&lt;0,SAM!DM116*1000,SAM!DM116=0,"")</f>
        <v/>
      </c>
      <c r="DN116" s="57" t="str" cm="1">
        <f t="array" ref="DN116">_xlfn.IFS(SAM!DN116&gt;0,SAM!DN116*1000,SAM!DN116&lt;0,SAM!DN116*1000,SAM!DN116=0,"")</f>
        <v/>
      </c>
      <c r="DO116" s="57" t="str" cm="1">
        <f t="array" ref="DO116">_xlfn.IFS(SAM!DO116&gt;0,SAM!DO116*1000,SAM!DO116&lt;0,SAM!DO116*1000,SAM!DO116=0,"")</f>
        <v/>
      </c>
      <c r="DP116" s="57" t="str" cm="1">
        <f t="array" ref="DP116">_xlfn.IFS(SAM!DP116&gt;0,SAM!DP116*1000,SAM!DP116&lt;0,SAM!DP116*1000,SAM!DP116=0,"")</f>
        <v/>
      </c>
      <c r="DQ116" s="57" t="str" cm="1">
        <f t="array" ref="DQ116">_xlfn.IFS(SAM!DQ116&gt;0,SAM!DQ116*1000,SAM!DQ116&lt;0,SAM!DQ116*1000,SAM!DQ116=0,"")</f>
        <v/>
      </c>
      <c r="DR116" s="57" t="str" cm="1">
        <f t="array" ref="DR116">_xlfn.IFS(SAM!DR116&gt;0,SAM!DR116*1000,SAM!DR116&lt;0,SAM!DR116*1000,SAM!DR116=0,"")</f>
        <v/>
      </c>
      <c r="DS116" s="57" t="str" cm="1">
        <f t="array" ref="DS116">_xlfn.IFS(SAM!DS116&gt;0,SAM!DS116*1000,SAM!DS116&lt;0,SAM!DS116*1000,SAM!DS116=0,"")</f>
        <v/>
      </c>
      <c r="DT116" s="57" t="str" cm="1">
        <f t="array" ref="DT116">_xlfn.IFS(SAM!DT116&gt;0,SAM!DT116*1000,SAM!DT116&lt;0,SAM!DT116*1000,SAM!DT116=0,"")</f>
        <v/>
      </c>
      <c r="DU116" s="57" t="str" cm="1">
        <f t="array" ref="DU116">_xlfn.IFS(SAM!DU116&gt;0,SAM!DU116*1000,SAM!DU116&lt;0,SAM!DU116*1000,SAM!DU116=0,"")</f>
        <v/>
      </c>
      <c r="DV116" s="57" t="str" cm="1">
        <f t="array" ref="DV116">_xlfn.IFS(SAM!DV116&gt;0,SAM!DV116*1000,SAM!DV116&lt;0,SAM!DV116*1000,SAM!DV116=0,"")</f>
        <v/>
      </c>
      <c r="DW116" s="57" t="str" cm="1">
        <f t="array" ref="DW116">_xlfn.IFS(SAM!DW116&gt;0,SAM!DW116*1000,SAM!DW116&lt;0,SAM!DW116*1000,SAM!DW116=0,"")</f>
        <v/>
      </c>
      <c r="DX116" s="57" t="str" cm="1">
        <f t="array" ref="DX116">_xlfn.IFS(SAM!DX116&gt;0,SAM!DX116*1000,SAM!DX116&lt;0,SAM!DX116*1000,SAM!DX116=0,"")</f>
        <v/>
      </c>
      <c r="DY116" s="57" t="str" cm="1">
        <f t="array" ref="DY116">_xlfn.IFS(SAM!DY116&gt;0,SAM!DY116*1000,SAM!DY116&lt;0,SAM!DY116*1000,SAM!DY116=0,"")</f>
        <v/>
      </c>
      <c r="DZ116" s="57" t="str" cm="1">
        <f t="array" ref="DZ116">_xlfn.IFS(SAM!DZ116&gt;0,SAM!DZ116*1000,SAM!DZ116&lt;0,SAM!DZ116*1000,SAM!DZ116=0,"")</f>
        <v/>
      </c>
      <c r="EA116" s="57" t="str" cm="1">
        <f t="array" ref="EA116">_xlfn.IFS(SAM!EA116&gt;0,SAM!EA116*1000,SAM!EA116&lt;0,SAM!EA116*1000,SAM!EA116=0,"")</f>
        <v/>
      </c>
      <c r="EB116" s="57" t="str" cm="1">
        <f t="array" ref="EB116">_xlfn.IFS(SAM!EB116&gt;0,SAM!EB116*1000,SAM!EB116&lt;0,SAM!EB116*1000,SAM!EB116=0,"")</f>
        <v/>
      </c>
      <c r="EC116" s="57" t="str" cm="1">
        <f t="array" ref="EC116">_xlfn.IFS(SAM!EC116&gt;0,SAM!EC116*1000,SAM!EC116&lt;0,SAM!EC116*1000,SAM!EC116=0,"")</f>
        <v/>
      </c>
      <c r="ED116" s="57" t="str" cm="1">
        <f t="array" ref="ED116">_xlfn.IFS(SAM!ED116&gt;0,SAM!ED116*1000,SAM!ED116&lt;0,SAM!ED116*1000,SAM!ED116=0,"")</f>
        <v/>
      </c>
      <c r="EE116" s="57" t="str" cm="1">
        <f t="array" ref="EE116">_xlfn.IFS(SAM!EE116&gt;0,SAM!EE116*1000,SAM!EE116&lt;0,SAM!EE116*1000,SAM!EE116=0,"")</f>
        <v/>
      </c>
      <c r="EF116" s="57" t="str" cm="1">
        <f t="array" ref="EF116">_xlfn.IFS(SAM!EF116&gt;0,SAM!EF116*1000,SAM!EF116&lt;0,SAM!EF116*1000,SAM!EF116=0,"")</f>
        <v/>
      </c>
      <c r="EG116" s="57" t="str" cm="1">
        <f t="array" ref="EG116">_xlfn.IFS(SAM!EG116&gt;0,SAM!EG116*1000,SAM!EG116&lt;0,SAM!EG116*1000,SAM!EG116=0,"")</f>
        <v/>
      </c>
      <c r="EH116" s="57" t="str" cm="1">
        <f t="array" ref="EH116">_xlfn.IFS(SAM!EH116&gt;0,SAM!EH116*1000,SAM!EH116&lt;0,SAM!EH116*1000,SAM!EH116=0,"")</f>
        <v/>
      </c>
      <c r="EI116" s="57" t="str" cm="1">
        <f t="array" ref="EI116">_xlfn.IFS(SAM!EI116&gt;0,SAM!EI116*1000,SAM!EI116&lt;0,SAM!EI116*1000,SAM!EI116=0,"")</f>
        <v/>
      </c>
      <c r="EJ116" s="57" t="str" cm="1">
        <f t="array" ref="EJ116">_xlfn.IFS(SAM!EJ116&gt;0,SAM!EJ116*1000,SAM!EJ116&lt;0,SAM!EJ116*1000,SAM!EJ116=0,"")</f>
        <v/>
      </c>
      <c r="EK116" s="57" t="str" cm="1">
        <f t="array" ref="EK116">_xlfn.IFS(SAM!EK116&gt;0,SAM!EK116*1000,SAM!EK116&lt;0,SAM!EK116*1000,SAM!EK116=0,"")</f>
        <v/>
      </c>
      <c r="EL116" s="57" t="str" cm="1">
        <f t="array" ref="EL116">_xlfn.IFS(SAM!EL116&gt;0,SAM!EL116*1000,SAM!EL116&lt;0,SAM!EL116*1000,SAM!EL116=0,"")</f>
        <v/>
      </c>
      <c r="EM116" s="57" t="str" cm="1">
        <f t="array" ref="EM116">_xlfn.IFS(SAM!EM116&gt;0,SAM!EM116*1000,SAM!EM116&lt;0,SAM!EM116*1000,SAM!EM116=0,"")</f>
        <v/>
      </c>
      <c r="EN116" s="57" t="str" cm="1">
        <f t="array" ref="EN116">_xlfn.IFS(SAM!EN116&gt;0,SAM!EN116*1000,SAM!EN116&lt;0,SAM!EN116*1000,SAM!EN116=0,"")</f>
        <v/>
      </c>
      <c r="EO116" s="57" t="str" cm="1">
        <f t="array" ref="EO116">_xlfn.IFS(SAM!EO116&gt;0,SAM!EO116*1000,SAM!EO116&lt;0,SAM!EO116*1000,SAM!EO116=0,"")</f>
        <v/>
      </c>
      <c r="EP116" s="57" t="str" cm="1">
        <f t="array" ref="EP116">_xlfn.IFS(SAM!EP116&gt;0,SAM!EP116*1000,SAM!EP116&lt;0,SAM!EP116*1000,SAM!EP116=0,"")</f>
        <v/>
      </c>
      <c r="EQ116" s="57" t="str" cm="1">
        <f t="array" ref="EQ116">_xlfn.IFS(SAM!EQ116&gt;0,SAM!EQ116*1000,SAM!EQ116&lt;0,SAM!EQ116*1000,SAM!EQ116=0,"")</f>
        <v/>
      </c>
      <c r="ER116" s="57" t="str" cm="1">
        <f t="array" ref="ER116">_xlfn.IFS(SAM!ER116&gt;0,SAM!ER116*1000,SAM!ER116&lt;0,SAM!ER116*1000,SAM!ER116=0,"")</f>
        <v/>
      </c>
      <c r="ES116" s="57" t="str" cm="1">
        <f t="array" ref="ES116">_xlfn.IFS(SAM!ES116&gt;0,SAM!ES116*1000,SAM!ES116&lt;0,SAM!ES116*1000,SAM!ES116=0,"")</f>
        <v/>
      </c>
      <c r="ET116" s="57" t="str" cm="1">
        <f t="array" ref="ET116">_xlfn.IFS(SAM!ET116&gt;0,SAM!ET116*1000,SAM!ET116&lt;0,SAM!ET116*1000,SAM!ET116=0,"")</f>
        <v/>
      </c>
      <c r="EU116" s="57" t="str" cm="1">
        <f t="array" ref="EU116">_xlfn.IFS(SAM!EU116&gt;0,SAM!EU116*1000,SAM!EU116&lt;0,SAM!EU116*1000,SAM!EU116=0,"")</f>
        <v/>
      </c>
      <c r="EV116" s="57" cm="1">
        <f t="array" ref="EV116">_xlfn.IFS(SAM!EV116&gt;0,SAM!EV116*1000,SAM!EV116&lt;0,SAM!EV116*1000,SAM!EV116=0,"")</f>
        <v>706.70936287668997</v>
      </c>
      <c r="EW116" s="57" t="str" cm="1">
        <f t="array" ref="EW116">_xlfn.IFS(SAM!EW116&gt;0,SAM!EW116*1000,SAM!EW116&lt;0,SAM!EW116*1000,SAM!EW116=0,"")</f>
        <v/>
      </c>
      <c r="EX116" s="57" t="str" cm="1">
        <f t="array" ref="EX116">_xlfn.IFS(SAM!EX116&gt;0,SAM!EX116*1000,SAM!EX116&lt;0,SAM!EX116*1000,SAM!EX116=0,"")</f>
        <v/>
      </c>
      <c r="EY116" s="57" t="str" cm="1">
        <f t="array" ref="EY116">_xlfn.IFS(SAM!EY116&gt;0,SAM!EY116*1000,SAM!EY116&lt;0,SAM!EY116*1000,SAM!EY116=0,"")</f>
        <v/>
      </c>
      <c r="EZ116" s="57" t="str" cm="1">
        <f t="array" ref="EZ116">_xlfn.IFS(SAM!EZ116&gt;0,SAM!EZ116*1000,SAM!EZ116&lt;0,SAM!EZ116*1000,SAM!EZ116=0,"")</f>
        <v/>
      </c>
      <c r="FA116" s="57" t="str" cm="1">
        <f t="array" ref="FA116">_xlfn.IFS(SAM!FA116&gt;0,SAM!FA116*1000,SAM!FA116&lt;0,SAM!FA116*1000,SAM!FA116=0,"")</f>
        <v/>
      </c>
      <c r="FB116" s="57" t="str" cm="1">
        <f t="array" ref="FB116">_xlfn.IFS(SAM!FB116&gt;0,SAM!FB116*1000,SAM!FB116&lt;0,SAM!FB116*1000,SAM!FB116=0,"")</f>
        <v/>
      </c>
      <c r="FC116" s="57" t="str" cm="1">
        <f t="array" ref="FC116">_xlfn.IFS(SAM!FC116&gt;0,SAM!FC116*1000,SAM!FC116&lt;0,SAM!FC116*1000,SAM!FC116=0,"")</f>
        <v/>
      </c>
      <c r="FD116" s="57" t="str" cm="1">
        <f t="array" ref="FD116">_xlfn.IFS(SAM!FD116&gt;0,SAM!FD116*1000,SAM!FD116&lt;0,SAM!FD116*1000,SAM!FD116=0,"")</f>
        <v/>
      </c>
      <c r="FE116" s="57" t="str" cm="1">
        <f t="array" ref="FE116">_xlfn.IFS(SAM!FE116&gt;0,SAM!FE116*1000,SAM!FE116&lt;0,SAM!FE116*1000,SAM!FE116=0,"")</f>
        <v/>
      </c>
      <c r="FF116" s="57" t="str" cm="1">
        <f t="array" ref="FF116">_xlfn.IFS(SAM!FF116&gt;0,SAM!FF116*1000,SAM!FF116&lt;0,SAM!FF116*1000,SAM!FF116=0,"")</f>
        <v/>
      </c>
      <c r="FG116" s="57" t="str" cm="1">
        <f t="array" ref="FG116">_xlfn.IFS(SAM!FG116&gt;0,SAM!FG116*1000,SAM!FG116&lt;0,SAM!FG116*1000,SAM!FG116=0,"")</f>
        <v/>
      </c>
      <c r="FH116" s="57" t="str" cm="1">
        <f t="array" ref="FH116">_xlfn.IFS(SAM!FH116&gt;0,SAM!FH116*1000,SAM!FH116&lt;0,SAM!FH116*1000,SAM!FH116=0,"")</f>
        <v/>
      </c>
      <c r="FI116" s="57" t="str" cm="1">
        <f t="array" ref="FI116">_xlfn.IFS(SAM!FI116&gt;0,SAM!FI116*1000,SAM!FI116&lt;0,SAM!FI116*1000,SAM!FI116=0,"")</f>
        <v/>
      </c>
      <c r="FJ116" s="57" t="str" cm="1">
        <f t="array" ref="FJ116">_xlfn.IFS(SAM!FJ116&gt;0,SAM!FJ116*1000,SAM!FJ116&lt;0,SAM!FJ116*1000,SAM!FJ116=0,"")</f>
        <v/>
      </c>
      <c r="FK116" s="57" t="str" cm="1">
        <f t="array" ref="FK116">_xlfn.IFS(SAM!FK116&gt;0,SAM!FK116*1000,SAM!FK116&lt;0,SAM!FK116*1000,SAM!FK116=0,"")</f>
        <v/>
      </c>
      <c r="FL116" s="57" t="str" cm="1">
        <f t="array" ref="FL116">_xlfn.IFS(SAM!FL116&gt;0,SAM!FL116*1000,SAM!FL116&lt;0,SAM!FL116*1000,SAM!FL116=0,"")</f>
        <v/>
      </c>
      <c r="FM116" s="57" t="str" cm="1">
        <f t="array" ref="FM116">_xlfn.IFS(SAM!FM116&gt;0,SAM!FM116*1000,SAM!FM116&lt;0,SAM!FM116*1000,SAM!FM116=0,"")</f>
        <v/>
      </c>
      <c r="FN116" s="57" t="str" cm="1">
        <f t="array" ref="FN116">_xlfn.IFS(SAM!FN116&gt;0,SAM!FN116*1000,SAM!FN116&lt;0,SAM!FN116*1000,SAM!FN116=0,"")</f>
        <v/>
      </c>
      <c r="FO116" s="57" t="str" cm="1">
        <f t="array" ref="FO116">_xlfn.IFS(SAM!FO116&gt;0,SAM!FO116*1000,SAM!FO116&lt;0,SAM!FO116*1000,SAM!FO116=0,"")</f>
        <v/>
      </c>
      <c r="FP116" s="57" t="str" cm="1">
        <f t="array" ref="FP116">_xlfn.IFS(SAM!FP116&gt;0,SAM!FP116*1000,SAM!FP116&lt;0,SAM!FP116*1000,SAM!FP116=0,"")</f>
        <v/>
      </c>
      <c r="FR116" s="20">
        <f t="shared" si="1"/>
        <v>4207.2387524241212</v>
      </c>
      <c r="FS116" s="87">
        <v>0</v>
      </c>
      <c r="FT116" s="57"/>
      <c r="FU116" s="57"/>
    </row>
    <row r="117" spans="1:177" x14ac:dyDescent="0.3">
      <c r="A117" t="s">
        <v>872</v>
      </c>
      <c r="B117" s="57" cm="1">
        <f t="array" ref="B117">_xlfn.IFS(SAM!B117&gt;0,SAM!B117*1000,SAM!B117&lt;0,SAM!B117*1000,SAM!B117=0,"")</f>
        <v>1.0116645787807299E-3</v>
      </c>
      <c r="C117" s="57" t="str" cm="1">
        <f t="array" ref="C117">_xlfn.IFS(SAM!C117&gt;0,SAM!C117*1000,SAM!C117&lt;0,SAM!C117*1000,SAM!C117=0,"")</f>
        <v/>
      </c>
      <c r="D117" s="57" cm="1">
        <f t="array" ref="D117">_xlfn.IFS(SAM!D117&gt;0,SAM!D117*1000,SAM!D117&lt;0,SAM!D117*1000,SAM!D117=0,"")</f>
        <v>1.1326063249548001E-2</v>
      </c>
      <c r="E117" s="57" cm="1">
        <f t="array" ref="E117">_xlfn.IFS(SAM!E117&gt;0,SAM!E117*1000,SAM!E117&lt;0,SAM!E117*1000,SAM!E117=0,"")</f>
        <v>2.64459532682314E-2</v>
      </c>
      <c r="F117" s="57" cm="1">
        <f t="array" ref="F117">_xlfn.IFS(SAM!F117&gt;0,SAM!F117*1000,SAM!F117&lt;0,SAM!F117*1000,SAM!F117=0,"")</f>
        <v>3.6874491844600199E-3</v>
      </c>
      <c r="G117" s="57" t="str" cm="1">
        <f t="array" ref="G117">_xlfn.IFS(SAM!G117&gt;0,SAM!G117*1000,SAM!G117&lt;0,SAM!G117*1000,SAM!G117=0,"")</f>
        <v/>
      </c>
      <c r="H117" s="57" cm="1">
        <f t="array" ref="H117">_xlfn.IFS(SAM!H117&gt;0,SAM!H117*1000,SAM!H117&lt;0,SAM!H117*1000,SAM!H117=0,"")</f>
        <v>3.7789818415368E-2</v>
      </c>
      <c r="I117" s="57" t="str" cm="1">
        <f t="array" ref="I117">_xlfn.IFS(SAM!I117&gt;0,SAM!I117*1000,SAM!I117&lt;0,SAM!I117*1000,SAM!I117=0,"")</f>
        <v/>
      </c>
      <c r="J117" s="57" cm="1">
        <f t="array" ref="J117">_xlfn.IFS(SAM!J117&gt;0,SAM!J117*1000,SAM!J117&lt;0,SAM!J117*1000,SAM!J117=0,"")</f>
        <v>2.5028261556261098E-3</v>
      </c>
      <c r="K117" s="57" cm="1">
        <f t="array" ref="K117">_xlfn.IFS(SAM!K117&gt;0,SAM!K117*1000,SAM!K117&lt;0,SAM!K117*1000,SAM!K117=0,"")</f>
        <v>2.8747036257124304E-3</v>
      </c>
      <c r="L117" s="57" t="str" cm="1">
        <f t="array" ref="L117">_xlfn.IFS(SAM!L117&gt;0,SAM!L117*1000,SAM!L117&lt;0,SAM!L117*1000,SAM!L117=0,"")</f>
        <v/>
      </c>
      <c r="M117" s="57" t="str" cm="1">
        <f t="array" ref="M117">_xlfn.IFS(SAM!M117&gt;0,SAM!M117*1000,SAM!M117&lt;0,SAM!M117*1000,SAM!M117=0,"")</f>
        <v/>
      </c>
      <c r="N117" s="57" cm="1">
        <f t="array" ref="N117">_xlfn.IFS(SAM!N117&gt;0,SAM!N117*1000,SAM!N117&lt;0,SAM!N117*1000,SAM!N117=0,"")</f>
        <v>1.8837788703748501E-3</v>
      </c>
      <c r="O117" s="57" cm="1">
        <f t="array" ref="O117">_xlfn.IFS(SAM!O117&gt;0,SAM!O117*1000,SAM!O117&lt;0,SAM!O117*1000,SAM!O117=0,"")</f>
        <v>3.9943116095509795E-3</v>
      </c>
      <c r="P117" s="57" t="str" cm="1">
        <f t="array" ref="P117">_xlfn.IFS(SAM!P117&gt;0,SAM!P117*1000,SAM!P117&lt;0,SAM!P117*1000,SAM!P117=0,"")</f>
        <v/>
      </c>
      <c r="Q117" s="57" cm="1">
        <f t="array" ref="Q117">_xlfn.IFS(SAM!Q117&gt;0,SAM!Q117*1000,SAM!Q117&lt;0,SAM!Q117*1000,SAM!Q117=0,"")</f>
        <v>0.200331974237595</v>
      </c>
      <c r="R117" s="57" t="str" cm="1">
        <f t="array" ref="R117">_xlfn.IFS(SAM!R117&gt;0,SAM!R117*1000,SAM!R117&lt;0,SAM!R117*1000,SAM!R117=0,"")</f>
        <v/>
      </c>
      <c r="S117" s="57" cm="1">
        <f t="array" ref="S117">_xlfn.IFS(SAM!S117&gt;0,SAM!S117*1000,SAM!S117&lt;0,SAM!S117*1000,SAM!S117=0,"")</f>
        <v>11.741217263689</v>
      </c>
      <c r="T117" s="57" cm="1">
        <f t="array" ref="T117">_xlfn.IFS(SAM!T117&gt;0,SAM!T117*1000,SAM!T117&lt;0,SAM!T117*1000,SAM!T117=0,"")</f>
        <v>30.2834401779734</v>
      </c>
      <c r="U117" s="57" cm="1">
        <f t="array" ref="U117">_xlfn.IFS(SAM!U117&gt;0,SAM!U117*1000,SAM!U117&lt;0,SAM!U117*1000,SAM!U117=0,"")</f>
        <v>6.6600832417652098</v>
      </c>
      <c r="V117" s="57" cm="1">
        <f t="array" ref="V117">_xlfn.IFS(SAM!V117&gt;0,SAM!V117*1000,SAM!V117&lt;0,SAM!V117*1000,SAM!V117=0,"")</f>
        <v>12.680987456702399</v>
      </c>
      <c r="W117" s="57" cm="1">
        <f t="array" ref="W117">_xlfn.IFS(SAM!W117&gt;0,SAM!W117*1000,SAM!W117&lt;0,SAM!W117*1000,SAM!W117=0,"")</f>
        <v>0.67889613584546193</v>
      </c>
      <c r="X117" s="57" cm="1">
        <f t="array" ref="X117">_xlfn.IFS(SAM!X117&gt;0,SAM!X117*1000,SAM!X117&lt;0,SAM!X117*1000,SAM!X117=0,"")</f>
        <v>0.68707603580631893</v>
      </c>
      <c r="Y117" s="57" cm="1">
        <f t="array" ref="Y117">_xlfn.IFS(SAM!Y117&gt;0,SAM!Y117*1000,SAM!Y117&lt;0,SAM!Y117*1000,SAM!Y117=0,"")</f>
        <v>0.66628477181162804</v>
      </c>
      <c r="Z117" s="57" cm="1">
        <f t="array" ref="Z117">_xlfn.IFS(SAM!Z117&gt;0,SAM!Z117*1000,SAM!Z117&lt;0,SAM!Z117*1000,SAM!Z117=0,"")</f>
        <v>30.939455472691598</v>
      </c>
      <c r="AA117" s="57" cm="1">
        <f t="array" ref="AA117">_xlfn.IFS(SAM!AA117&gt;0,SAM!AA117*1000,SAM!AA117&lt;0,SAM!AA117*1000,SAM!AA117=0,"")</f>
        <v>0.51184066597890499</v>
      </c>
      <c r="AB117" s="57" cm="1">
        <f t="array" ref="AB117">_xlfn.IFS(SAM!AB117&gt;0,SAM!AB117*1000,SAM!AB117&lt;0,SAM!AB117*1000,SAM!AB117=0,"")</f>
        <v>8.6290766459949797</v>
      </c>
      <c r="AC117" s="57" cm="1">
        <f t="array" ref="AC117">_xlfn.IFS(SAM!AC117&gt;0,SAM!AC117*1000,SAM!AC117&lt;0,SAM!AC117*1000,SAM!AC117=0,"")</f>
        <v>94.232427662477406</v>
      </c>
      <c r="AD117" s="57" t="str" cm="1">
        <f t="array" ref="AD117">_xlfn.IFS(SAM!AD117&gt;0,SAM!AD117*1000,SAM!AD117&lt;0,SAM!AD117*1000,SAM!AD117=0,"")</f>
        <v/>
      </c>
      <c r="AE117" s="57" cm="1">
        <f t="array" ref="AE117">_xlfn.IFS(SAM!AE117&gt;0,SAM!AE117*1000,SAM!AE117&lt;0,SAM!AE117*1000,SAM!AE117=0,"")</f>
        <v>4.5177666536526697</v>
      </c>
      <c r="AF117" s="57" cm="1">
        <f t="array" ref="AF117">_xlfn.IFS(SAM!AF117&gt;0,SAM!AF117*1000,SAM!AF117&lt;0,SAM!AF117*1000,SAM!AF117=0,"")</f>
        <v>13.601784180509201</v>
      </c>
      <c r="AG117" s="57" cm="1">
        <f t="array" ref="AG117">_xlfn.IFS(SAM!AG117&gt;0,SAM!AG117*1000,SAM!AG117&lt;0,SAM!AG117*1000,SAM!AG117=0,"")</f>
        <v>4.6111998580620102E-2</v>
      </c>
      <c r="AH117" s="57" cm="1">
        <f t="array" ref="AH117">_xlfn.IFS(SAM!AH117&gt;0,SAM!AH117*1000,SAM!AH117&lt;0,SAM!AH117*1000,SAM!AH117=0,"")</f>
        <v>38.581140936769401</v>
      </c>
      <c r="AI117" s="57" cm="1">
        <f t="array" ref="AI117">_xlfn.IFS(SAM!AI117&gt;0,SAM!AI117*1000,SAM!AI117&lt;0,SAM!AI117*1000,SAM!AI117=0,"")</f>
        <v>0.16382166590220698</v>
      </c>
      <c r="AJ117" s="57" cm="1">
        <f t="array" ref="AJ117">_xlfn.IFS(SAM!AJ117&gt;0,SAM!AJ117*1000,SAM!AJ117&lt;0,SAM!AJ117*1000,SAM!AJ117=0,"")</f>
        <v>26.498958478351298</v>
      </c>
      <c r="AK117" s="57" cm="1">
        <f t="array" ref="AK117">_xlfn.IFS(SAM!AK117&gt;0,SAM!AK117*1000,SAM!AK117&lt;0,SAM!AK117*1000,SAM!AK117=0,"")</f>
        <v>0.62739476309712605</v>
      </c>
      <c r="AL117" s="57" cm="1">
        <f t="array" ref="AL117">_xlfn.IFS(SAM!AL117&gt;0,SAM!AL117*1000,SAM!AL117&lt;0,SAM!AL117*1000,SAM!AL117=0,"")</f>
        <v>28.793587883823601</v>
      </c>
      <c r="AM117" s="57" cm="1">
        <f t="array" ref="AM117">_xlfn.IFS(SAM!AM117&gt;0,SAM!AM117*1000,SAM!AM117&lt;0,SAM!AM117*1000,SAM!AM117=0,"")</f>
        <v>30.099386683553</v>
      </c>
      <c r="AN117" s="57" cm="1">
        <f t="array" ref="AN117">_xlfn.IFS(SAM!AN117&gt;0,SAM!AN117*1000,SAM!AN117&lt;0,SAM!AN117*1000,SAM!AN117=0,"")</f>
        <v>1.6914880476780202E-2</v>
      </c>
      <c r="AO117" s="57" cm="1">
        <f t="array" ref="AO117">_xlfn.IFS(SAM!AO117&gt;0,SAM!AO117*1000,SAM!AO117&lt;0,SAM!AO117*1000,SAM!AO117=0,"")</f>
        <v>4.9964986554503696E-2</v>
      </c>
      <c r="AP117" s="57" cm="1">
        <f t="array" ref="AP117">_xlfn.IFS(SAM!AP117&gt;0,SAM!AP117*1000,SAM!AP117&lt;0,SAM!AP117*1000,SAM!AP117=0,"")</f>
        <v>9.6336527468448702E-3</v>
      </c>
      <c r="AQ117" s="57" cm="1">
        <f t="array" ref="AQ117">_xlfn.IFS(SAM!AQ117&gt;0,SAM!AQ117*1000,SAM!AQ117&lt;0,SAM!AQ117*1000,SAM!AQ117=0,"")</f>
        <v>6.2896378741683592E-2</v>
      </c>
      <c r="AR117" s="57" cm="1">
        <f t="array" ref="AR117">_xlfn.IFS(SAM!AR117&gt;0,SAM!AR117*1000,SAM!AR117&lt;0,SAM!AR117*1000,SAM!AR117=0,"")</f>
        <v>3.6308613543285899E-2</v>
      </c>
      <c r="AS117" s="57" cm="1">
        <f t="array" ref="AS117">_xlfn.IFS(SAM!AS117&gt;0,SAM!AS117*1000,SAM!AS117&lt;0,SAM!AS117*1000,SAM!AS117=0,"")</f>
        <v>8.630892820494061E-3</v>
      </c>
      <c r="AT117" s="57" cm="1">
        <f t="array" ref="AT117">_xlfn.IFS(SAM!AT117&gt;0,SAM!AT117*1000,SAM!AT117&lt;0,SAM!AT117*1000,SAM!AT117=0,"")</f>
        <v>3.54122509461521E-2</v>
      </c>
      <c r="AU117" s="57" cm="1">
        <f t="array" ref="AU117">_xlfn.IFS(SAM!AU117&gt;0,SAM!AU117*1000,SAM!AU117&lt;0,SAM!AU117*1000,SAM!AU117=0,"")</f>
        <v>21.5100201200665</v>
      </c>
      <c r="AV117" s="57" cm="1">
        <f t="array" ref="AV117">_xlfn.IFS(SAM!AV117&gt;0,SAM!AV117*1000,SAM!AV117&lt;0,SAM!AV117*1000,SAM!AV117=0,"")</f>
        <v>1.77744875605565</v>
      </c>
      <c r="AW117" s="57" cm="1">
        <f t="array" ref="AW117">_xlfn.IFS(SAM!AW117&gt;0,SAM!AW117*1000,SAM!AW117&lt;0,SAM!AW117*1000,SAM!AW117=0,"")</f>
        <v>0.31387826810881098</v>
      </c>
      <c r="AX117" s="57" cm="1">
        <f t="array" ref="AX117">_xlfn.IFS(SAM!AX117&gt;0,SAM!AX117*1000,SAM!AX117&lt;0,SAM!AX117*1000,SAM!AX117=0,"")</f>
        <v>6.3916524670768499E-2</v>
      </c>
      <c r="AY117" s="57" cm="1">
        <f t="array" ref="AY117">_xlfn.IFS(SAM!AY117&gt;0,SAM!AY117*1000,SAM!AY117&lt;0,SAM!AY117*1000,SAM!AY117=0,"")</f>
        <v>431.11140639092099</v>
      </c>
      <c r="AZ117" s="57" cm="1">
        <f t="array" ref="AZ117">_xlfn.IFS(SAM!AZ117&gt;0,SAM!AZ117*1000,SAM!AZ117&lt;0,SAM!AZ117*1000,SAM!AZ117=0,"")</f>
        <v>7.3963024771451797</v>
      </c>
      <c r="BA117" s="57" cm="1">
        <f t="array" ref="BA117">_xlfn.IFS(SAM!BA117&gt;0,SAM!BA117*1000,SAM!BA117&lt;0,SAM!BA117*1000,SAM!BA117=0,"")</f>
        <v>53.801557668476597</v>
      </c>
      <c r="BB117" s="57" cm="1">
        <f t="array" ref="BB117">_xlfn.IFS(SAM!BB117&gt;0,SAM!BB117*1000,SAM!BB117&lt;0,SAM!BB117*1000,SAM!BB117=0,"")</f>
        <v>30.875718607563599</v>
      </c>
      <c r="BC117" s="57" cm="1">
        <f t="array" ref="BC117">_xlfn.IFS(SAM!BC117&gt;0,SAM!BC117*1000,SAM!BC117&lt;0,SAM!BC117*1000,SAM!BC117=0,"")</f>
        <v>73.618507181858192</v>
      </c>
      <c r="BD117" s="57" cm="1">
        <f t="array" ref="BD117">_xlfn.IFS(SAM!BD117&gt;0,SAM!BD117*1000,SAM!BD117&lt;0,SAM!BD117*1000,SAM!BD117=0,"")</f>
        <v>2.8322543020519499</v>
      </c>
      <c r="BE117" s="57" cm="1">
        <f t="array" ref="BE117">_xlfn.IFS(SAM!BE117&gt;0,SAM!BE117*1000,SAM!BE117&lt;0,SAM!BE117*1000,SAM!BE117=0,"")</f>
        <v>5.9573392526299802</v>
      </c>
      <c r="BF117" s="57" cm="1">
        <f t="array" ref="BF117">_xlfn.IFS(SAM!BF117&gt;0,SAM!BF117*1000,SAM!BF117&lt;0,SAM!BF117*1000,SAM!BF117=0,"")</f>
        <v>36.0076559677413</v>
      </c>
      <c r="BG117" s="57" cm="1">
        <f t="array" ref="BG117">_xlfn.IFS(SAM!BG117&gt;0,SAM!BG117*1000,SAM!BG117&lt;0,SAM!BG117*1000,SAM!BG117=0,"")</f>
        <v>69.139583477301997</v>
      </c>
      <c r="BH117" s="57" cm="1">
        <f t="array" ref="BH117">_xlfn.IFS(SAM!BH117&gt;0,SAM!BH117*1000,SAM!BH117&lt;0,SAM!BH117*1000,SAM!BH117=0,"")</f>
        <v>29.768290418318401</v>
      </c>
      <c r="BI117" s="57" cm="1">
        <f t="array" ref="BI117">_xlfn.IFS(SAM!BI117&gt;0,SAM!BI117*1000,SAM!BI117&lt;0,SAM!BI117*1000,SAM!BI117=0,"")</f>
        <v>1.9386649799745801</v>
      </c>
      <c r="BJ117" s="57" cm="1">
        <f t="array" ref="BJ117">_xlfn.IFS(SAM!BJ117&gt;0,SAM!BJ117*1000,SAM!BJ117&lt;0,SAM!BJ117*1000,SAM!BJ117=0,"")</f>
        <v>7.2170595265004494</v>
      </c>
      <c r="BK117" s="57" cm="1">
        <f t="array" ref="BK117">_xlfn.IFS(SAM!BK117&gt;0,SAM!BK117*1000,SAM!BK117&lt;0,SAM!BK117*1000,SAM!BK117=0,"")</f>
        <v>11.1498553536759</v>
      </c>
      <c r="BL117" s="57" cm="1">
        <f t="array" ref="BL117">_xlfn.IFS(SAM!BL117&gt;0,SAM!BL117*1000,SAM!BL117&lt;0,SAM!BL117*1000,SAM!BL117=0,"")</f>
        <v>46.131560667124802</v>
      </c>
      <c r="BM117" s="57" cm="1">
        <f t="array" ref="BM117">_xlfn.IFS(SAM!BM117&gt;0,SAM!BM117*1000,SAM!BM117&lt;0,SAM!BM117*1000,SAM!BM117=0,"")</f>
        <v>528.82288510329602</v>
      </c>
      <c r="BN117" s="57" cm="1">
        <f t="array" ref="BN117">_xlfn.IFS(SAM!BN117&gt;0,SAM!BN117*1000,SAM!BN117&lt;0,SAM!BN117*1000,SAM!BN117=0,"")</f>
        <v>304.70514489824302</v>
      </c>
      <c r="BO117" s="57" cm="1">
        <f t="array" ref="BO117">_xlfn.IFS(SAM!BO117&gt;0,SAM!BO117*1000,SAM!BO117&lt;0,SAM!BO117*1000,SAM!BO117=0,"")</f>
        <v>512.92992443894707</v>
      </c>
      <c r="BP117" s="57" cm="1">
        <f t="array" ref="BP117">_xlfn.IFS(SAM!BP117&gt;0,SAM!BP117*1000,SAM!BP117&lt;0,SAM!BP117*1000,SAM!BP117=0,"")</f>
        <v>0.19837404885368201</v>
      </c>
      <c r="BQ117" s="57" t="str" cm="1">
        <f t="array" ref="BQ117">_xlfn.IFS(SAM!BQ117&gt;0,SAM!BQ117*1000,SAM!BQ117&lt;0,SAM!BQ117*1000,SAM!BQ117=0,"")</f>
        <v/>
      </c>
      <c r="BR117" s="57" t="str" cm="1">
        <f t="array" ref="BR117">_xlfn.IFS(SAM!BR117&gt;0,SAM!BR117*1000,SAM!BR117&lt;0,SAM!BR117*1000,SAM!BR117=0,"")</f>
        <v/>
      </c>
      <c r="BS117" s="57" t="str" cm="1">
        <f t="array" ref="BS117">_xlfn.IFS(SAM!BS117&gt;0,SAM!BS117*1000,SAM!BS117&lt;0,SAM!BS117*1000,SAM!BS117=0,"")</f>
        <v/>
      </c>
      <c r="BT117" s="57" t="str" cm="1">
        <f t="array" ref="BT117">_xlfn.IFS(SAM!BT117&gt;0,SAM!BT117*1000,SAM!BT117&lt;0,SAM!BT117*1000,SAM!BT117=0,"")</f>
        <v/>
      </c>
      <c r="BU117" s="57" t="str" cm="1">
        <f t="array" ref="BU117">_xlfn.IFS(SAM!BU117&gt;0,SAM!BU117*1000,SAM!BU117&lt;0,SAM!BU117*1000,SAM!BU117=0,"")</f>
        <v/>
      </c>
      <c r="BV117" s="57" t="str" cm="1">
        <f t="array" ref="BV117">_xlfn.IFS(SAM!BV117&gt;0,SAM!BV117*1000,SAM!BV117&lt;0,SAM!BV117*1000,SAM!BV117=0,"")</f>
        <v/>
      </c>
      <c r="BW117" s="57" t="str" cm="1">
        <f t="array" ref="BW117">_xlfn.IFS(SAM!BW117&gt;0,SAM!BW117*1000,SAM!BW117&lt;0,SAM!BW117*1000,SAM!BW117=0,"")</f>
        <v/>
      </c>
      <c r="BX117" s="57" t="str" cm="1">
        <f t="array" ref="BX117">_xlfn.IFS(SAM!BX117&gt;0,SAM!BX117*1000,SAM!BX117&lt;0,SAM!BX117*1000,SAM!BX117=0,"")</f>
        <v/>
      </c>
      <c r="BY117" s="57" t="str" cm="1">
        <f t="array" ref="BY117">_xlfn.IFS(SAM!BY117&gt;0,SAM!BY117*1000,SAM!BY117&lt;0,SAM!BY117*1000,SAM!BY117=0,"")</f>
        <v/>
      </c>
      <c r="BZ117" s="57" t="str" cm="1">
        <f t="array" ref="BZ117">_xlfn.IFS(SAM!BZ117&gt;0,SAM!BZ117*1000,SAM!BZ117&lt;0,SAM!BZ117*1000,SAM!BZ117=0,"")</f>
        <v/>
      </c>
      <c r="CA117" s="57" t="str" cm="1">
        <f t="array" ref="CA117">_xlfn.IFS(SAM!CA117&gt;0,SAM!CA117*1000,SAM!CA117&lt;0,SAM!CA117*1000,SAM!CA117=0,"")</f>
        <v/>
      </c>
      <c r="CB117" s="57" t="str" cm="1">
        <f t="array" ref="CB117">_xlfn.IFS(SAM!CB117&gt;0,SAM!CB117*1000,SAM!CB117&lt;0,SAM!CB117*1000,SAM!CB117=0,"")</f>
        <v/>
      </c>
      <c r="CC117" s="57" t="str" cm="1">
        <f t="array" ref="CC117">_xlfn.IFS(SAM!CC117&gt;0,SAM!CC117*1000,SAM!CC117&lt;0,SAM!CC117*1000,SAM!CC117=0,"")</f>
        <v/>
      </c>
      <c r="CD117" s="57" t="str" cm="1">
        <f t="array" ref="CD117">_xlfn.IFS(SAM!CD117&gt;0,SAM!CD117*1000,SAM!CD117&lt;0,SAM!CD117*1000,SAM!CD117=0,"")</f>
        <v/>
      </c>
      <c r="CE117" s="57" t="str" cm="1">
        <f t="array" ref="CE117">_xlfn.IFS(SAM!CE117&gt;0,SAM!CE117*1000,SAM!CE117&lt;0,SAM!CE117*1000,SAM!CE117=0,"")</f>
        <v/>
      </c>
      <c r="CF117" s="57" t="str" cm="1">
        <f t="array" ref="CF117">_xlfn.IFS(SAM!CF117&gt;0,SAM!CF117*1000,SAM!CF117&lt;0,SAM!CF117*1000,SAM!CF117=0,"")</f>
        <v/>
      </c>
      <c r="CG117" s="57" t="str" cm="1">
        <f t="array" ref="CG117">_xlfn.IFS(SAM!CG117&gt;0,SAM!CG117*1000,SAM!CG117&lt;0,SAM!CG117*1000,SAM!CG117=0,"")</f>
        <v/>
      </c>
      <c r="CH117" s="57" t="str" cm="1">
        <f t="array" ref="CH117">_xlfn.IFS(SAM!CH117&gt;0,SAM!CH117*1000,SAM!CH117&lt;0,SAM!CH117*1000,SAM!CH117=0,"")</f>
        <v/>
      </c>
      <c r="CI117" s="57" t="str" cm="1">
        <f t="array" ref="CI117">_xlfn.IFS(SAM!CI117&gt;0,SAM!CI117*1000,SAM!CI117&lt;0,SAM!CI117*1000,SAM!CI117=0,"")</f>
        <v/>
      </c>
      <c r="CJ117" s="57" t="str" cm="1">
        <f t="array" ref="CJ117">_xlfn.IFS(SAM!CJ117&gt;0,SAM!CJ117*1000,SAM!CJ117&lt;0,SAM!CJ117*1000,SAM!CJ117=0,"")</f>
        <v/>
      </c>
      <c r="CK117" s="57" t="str" cm="1">
        <f t="array" ref="CK117">_xlfn.IFS(SAM!CK117&gt;0,SAM!CK117*1000,SAM!CK117&lt;0,SAM!CK117*1000,SAM!CK117=0,"")</f>
        <v/>
      </c>
      <c r="CL117" s="57" t="str" cm="1">
        <f t="array" ref="CL117">_xlfn.IFS(SAM!CL117&gt;0,SAM!CL117*1000,SAM!CL117&lt;0,SAM!CL117*1000,SAM!CL117=0,"")</f>
        <v/>
      </c>
      <c r="CM117" s="57" t="str" cm="1">
        <f t="array" ref="CM117">_xlfn.IFS(SAM!CM117&gt;0,SAM!CM117*1000,SAM!CM117&lt;0,SAM!CM117*1000,SAM!CM117=0,"")</f>
        <v/>
      </c>
      <c r="CN117" s="57" t="str" cm="1">
        <f t="array" ref="CN117">_xlfn.IFS(SAM!CN117&gt;0,SAM!CN117*1000,SAM!CN117&lt;0,SAM!CN117*1000,SAM!CN117=0,"")</f>
        <v/>
      </c>
      <c r="CO117" s="57" t="str" cm="1">
        <f t="array" ref="CO117">_xlfn.IFS(SAM!CO117&gt;0,SAM!CO117*1000,SAM!CO117&lt;0,SAM!CO117*1000,SAM!CO117=0,"")</f>
        <v/>
      </c>
      <c r="CP117" s="57" t="str" cm="1">
        <f t="array" ref="CP117">_xlfn.IFS(SAM!CP117&gt;0,SAM!CP117*1000,SAM!CP117&lt;0,SAM!CP117*1000,SAM!CP117=0,"")</f>
        <v/>
      </c>
      <c r="CQ117" s="57" t="str" cm="1">
        <f t="array" ref="CQ117">_xlfn.IFS(SAM!CQ117&gt;0,SAM!CQ117*1000,SAM!CQ117&lt;0,SAM!CQ117*1000,SAM!CQ117=0,"")</f>
        <v/>
      </c>
      <c r="CR117" s="57" t="str" cm="1">
        <f t="array" ref="CR117">_xlfn.IFS(SAM!CR117&gt;0,SAM!CR117*1000,SAM!CR117&lt;0,SAM!CR117*1000,SAM!CR117=0,"")</f>
        <v/>
      </c>
      <c r="CS117" s="57" t="str" cm="1">
        <f t="array" ref="CS117">_xlfn.IFS(SAM!CS117&gt;0,SAM!CS117*1000,SAM!CS117&lt;0,SAM!CS117*1000,SAM!CS117=0,"")</f>
        <v/>
      </c>
      <c r="CT117" s="57" t="str" cm="1">
        <f t="array" ref="CT117">_xlfn.IFS(SAM!CT117&gt;0,SAM!CT117*1000,SAM!CT117&lt;0,SAM!CT117*1000,SAM!CT117=0,"")</f>
        <v/>
      </c>
      <c r="CU117" s="57" t="str" cm="1">
        <f t="array" ref="CU117">_xlfn.IFS(SAM!CU117&gt;0,SAM!CU117*1000,SAM!CU117&lt;0,SAM!CU117*1000,SAM!CU117=0,"")</f>
        <v/>
      </c>
      <c r="CV117" s="57" t="str" cm="1">
        <f t="array" ref="CV117">_xlfn.IFS(SAM!CV117&gt;0,SAM!CV117*1000,SAM!CV117&lt;0,SAM!CV117*1000,SAM!CV117=0,"")</f>
        <v/>
      </c>
      <c r="CW117" s="57" t="str" cm="1">
        <f t="array" ref="CW117">_xlfn.IFS(SAM!CW117&gt;0,SAM!CW117*1000,SAM!CW117&lt;0,SAM!CW117*1000,SAM!CW117=0,"")</f>
        <v/>
      </c>
      <c r="CX117" s="57" t="str" cm="1">
        <f t="array" ref="CX117">_xlfn.IFS(SAM!CX117&gt;0,SAM!CX117*1000,SAM!CX117&lt;0,SAM!CX117*1000,SAM!CX117=0,"")</f>
        <v/>
      </c>
      <c r="CY117" s="57" t="str" cm="1">
        <f t="array" ref="CY117">_xlfn.IFS(SAM!CY117&gt;0,SAM!CY117*1000,SAM!CY117&lt;0,SAM!CY117*1000,SAM!CY117=0,"")</f>
        <v/>
      </c>
      <c r="CZ117" s="57" t="str" cm="1">
        <f t="array" ref="CZ117">_xlfn.IFS(SAM!CZ117&gt;0,SAM!CZ117*1000,SAM!CZ117&lt;0,SAM!CZ117*1000,SAM!CZ117=0,"")</f>
        <v/>
      </c>
      <c r="DA117" s="57" t="str" cm="1">
        <f t="array" ref="DA117">_xlfn.IFS(SAM!DA117&gt;0,SAM!DA117*1000,SAM!DA117&lt;0,SAM!DA117*1000,SAM!DA117=0,"")</f>
        <v/>
      </c>
      <c r="DB117" s="57" t="str" cm="1">
        <f t="array" ref="DB117">_xlfn.IFS(SAM!DB117&gt;0,SAM!DB117*1000,SAM!DB117&lt;0,SAM!DB117*1000,SAM!DB117=0,"")</f>
        <v/>
      </c>
      <c r="DC117" s="57" t="str" cm="1">
        <f t="array" ref="DC117">_xlfn.IFS(SAM!DC117&gt;0,SAM!DC117*1000,SAM!DC117&lt;0,SAM!DC117*1000,SAM!DC117=0,"")</f>
        <v/>
      </c>
      <c r="DD117" s="57" t="str" cm="1">
        <f t="array" ref="DD117">_xlfn.IFS(SAM!DD117&gt;0,SAM!DD117*1000,SAM!DD117&lt;0,SAM!DD117*1000,SAM!DD117=0,"")</f>
        <v/>
      </c>
      <c r="DE117" s="57" t="str" cm="1">
        <f t="array" ref="DE117">_xlfn.IFS(SAM!DE117&gt;0,SAM!DE117*1000,SAM!DE117&lt;0,SAM!DE117*1000,SAM!DE117=0,"")</f>
        <v/>
      </c>
      <c r="DF117" s="57" t="str" cm="1">
        <f t="array" ref="DF117">_xlfn.IFS(SAM!DF117&gt;0,SAM!DF117*1000,SAM!DF117&lt;0,SAM!DF117*1000,SAM!DF117=0,"")</f>
        <v/>
      </c>
      <c r="DG117" s="57" t="str" cm="1">
        <f t="array" ref="DG117">_xlfn.IFS(SAM!DG117&gt;0,SAM!DG117*1000,SAM!DG117&lt;0,SAM!DG117*1000,SAM!DG117=0,"")</f>
        <v/>
      </c>
      <c r="DH117" s="57" t="str" cm="1">
        <f t="array" ref="DH117">_xlfn.IFS(SAM!DH117&gt;0,SAM!DH117*1000,SAM!DH117&lt;0,SAM!DH117*1000,SAM!DH117=0,"")</f>
        <v/>
      </c>
      <c r="DI117" s="57" t="str" cm="1">
        <f t="array" ref="DI117">_xlfn.IFS(SAM!DI117&gt;0,SAM!DI117*1000,SAM!DI117&lt;0,SAM!DI117*1000,SAM!DI117=0,"")</f>
        <v/>
      </c>
      <c r="DJ117" s="57" t="str" cm="1">
        <f t="array" ref="DJ117">_xlfn.IFS(SAM!DJ117&gt;0,SAM!DJ117*1000,SAM!DJ117&lt;0,SAM!DJ117*1000,SAM!DJ117=0,"")</f>
        <v/>
      </c>
      <c r="DK117" s="57" t="str" cm="1">
        <f t="array" ref="DK117">_xlfn.IFS(SAM!DK117&gt;0,SAM!DK117*1000,SAM!DK117&lt;0,SAM!DK117*1000,SAM!DK117=0,"")</f>
        <v/>
      </c>
      <c r="DL117" s="57" t="str" cm="1">
        <f t="array" ref="DL117">_xlfn.IFS(SAM!DL117&gt;0,SAM!DL117*1000,SAM!DL117&lt;0,SAM!DL117*1000,SAM!DL117=0,"")</f>
        <v/>
      </c>
      <c r="DM117" s="57" t="str" cm="1">
        <f t="array" ref="DM117">_xlfn.IFS(SAM!DM117&gt;0,SAM!DM117*1000,SAM!DM117&lt;0,SAM!DM117*1000,SAM!DM117=0,"")</f>
        <v/>
      </c>
      <c r="DN117" s="57" t="str" cm="1">
        <f t="array" ref="DN117">_xlfn.IFS(SAM!DN117&gt;0,SAM!DN117*1000,SAM!DN117&lt;0,SAM!DN117*1000,SAM!DN117=0,"")</f>
        <v/>
      </c>
      <c r="DO117" s="57" t="str" cm="1">
        <f t="array" ref="DO117">_xlfn.IFS(SAM!DO117&gt;0,SAM!DO117*1000,SAM!DO117&lt;0,SAM!DO117*1000,SAM!DO117=0,"")</f>
        <v/>
      </c>
      <c r="DP117" s="57" t="str" cm="1">
        <f t="array" ref="DP117">_xlfn.IFS(SAM!DP117&gt;0,SAM!DP117*1000,SAM!DP117&lt;0,SAM!DP117*1000,SAM!DP117=0,"")</f>
        <v/>
      </c>
      <c r="DQ117" s="57" t="str" cm="1">
        <f t="array" ref="DQ117">_xlfn.IFS(SAM!DQ117&gt;0,SAM!DQ117*1000,SAM!DQ117&lt;0,SAM!DQ117*1000,SAM!DQ117=0,"")</f>
        <v/>
      </c>
      <c r="DR117" s="57" t="str" cm="1">
        <f t="array" ref="DR117">_xlfn.IFS(SAM!DR117&gt;0,SAM!DR117*1000,SAM!DR117&lt;0,SAM!DR117*1000,SAM!DR117=0,"")</f>
        <v/>
      </c>
      <c r="DS117" s="57" t="str" cm="1">
        <f t="array" ref="DS117">_xlfn.IFS(SAM!DS117&gt;0,SAM!DS117*1000,SAM!DS117&lt;0,SAM!DS117*1000,SAM!DS117=0,"")</f>
        <v/>
      </c>
      <c r="DT117" s="57" t="str" cm="1">
        <f t="array" ref="DT117">_xlfn.IFS(SAM!DT117&gt;0,SAM!DT117*1000,SAM!DT117&lt;0,SAM!DT117*1000,SAM!DT117=0,"")</f>
        <v/>
      </c>
      <c r="DU117" s="57" t="str" cm="1">
        <f t="array" ref="DU117">_xlfn.IFS(SAM!DU117&gt;0,SAM!DU117*1000,SAM!DU117&lt;0,SAM!DU117*1000,SAM!DU117=0,"")</f>
        <v/>
      </c>
      <c r="DV117" s="57" t="str" cm="1">
        <f t="array" ref="DV117">_xlfn.IFS(SAM!DV117&gt;0,SAM!DV117*1000,SAM!DV117&lt;0,SAM!DV117*1000,SAM!DV117=0,"")</f>
        <v/>
      </c>
      <c r="DW117" s="57" t="str" cm="1">
        <f t="array" ref="DW117">_xlfn.IFS(SAM!DW117&gt;0,SAM!DW117*1000,SAM!DW117&lt;0,SAM!DW117*1000,SAM!DW117=0,"")</f>
        <v/>
      </c>
      <c r="DX117" s="57" t="str" cm="1">
        <f t="array" ref="DX117">_xlfn.IFS(SAM!DX117&gt;0,SAM!DX117*1000,SAM!DX117&lt;0,SAM!DX117*1000,SAM!DX117=0,"")</f>
        <v/>
      </c>
      <c r="DY117" s="57" t="str" cm="1">
        <f t="array" ref="DY117">_xlfn.IFS(SAM!DY117&gt;0,SAM!DY117*1000,SAM!DY117&lt;0,SAM!DY117*1000,SAM!DY117=0,"")</f>
        <v/>
      </c>
      <c r="DZ117" s="57" t="str" cm="1">
        <f t="array" ref="DZ117">_xlfn.IFS(SAM!DZ117&gt;0,SAM!DZ117*1000,SAM!DZ117&lt;0,SAM!DZ117*1000,SAM!DZ117=0,"")</f>
        <v/>
      </c>
      <c r="EA117" s="57" t="str" cm="1">
        <f t="array" ref="EA117">_xlfn.IFS(SAM!EA117&gt;0,SAM!EA117*1000,SAM!EA117&lt;0,SAM!EA117*1000,SAM!EA117=0,"")</f>
        <v/>
      </c>
      <c r="EB117" s="57" t="str" cm="1">
        <f t="array" ref="EB117">_xlfn.IFS(SAM!EB117&gt;0,SAM!EB117*1000,SAM!EB117&lt;0,SAM!EB117*1000,SAM!EB117=0,"")</f>
        <v/>
      </c>
      <c r="EC117" s="57" t="str" cm="1">
        <f t="array" ref="EC117">_xlfn.IFS(SAM!EC117&gt;0,SAM!EC117*1000,SAM!EC117&lt;0,SAM!EC117*1000,SAM!EC117=0,"")</f>
        <v/>
      </c>
      <c r="ED117" s="57" t="str" cm="1">
        <f t="array" ref="ED117">_xlfn.IFS(SAM!ED117&gt;0,SAM!ED117*1000,SAM!ED117&lt;0,SAM!ED117*1000,SAM!ED117=0,"")</f>
        <v/>
      </c>
      <c r="EE117" s="57" t="str" cm="1">
        <f t="array" ref="EE117">_xlfn.IFS(SAM!EE117&gt;0,SAM!EE117*1000,SAM!EE117&lt;0,SAM!EE117*1000,SAM!EE117=0,"")</f>
        <v/>
      </c>
      <c r="EF117" s="57" t="str" cm="1">
        <f t="array" ref="EF117">_xlfn.IFS(SAM!EF117&gt;0,SAM!EF117*1000,SAM!EF117&lt;0,SAM!EF117*1000,SAM!EF117=0,"")</f>
        <v/>
      </c>
      <c r="EG117" s="57" t="str" cm="1">
        <f t="array" ref="EG117">_xlfn.IFS(SAM!EG117&gt;0,SAM!EG117*1000,SAM!EG117&lt;0,SAM!EG117*1000,SAM!EG117=0,"")</f>
        <v/>
      </c>
      <c r="EH117" s="57" t="str" cm="1">
        <f t="array" ref="EH117">_xlfn.IFS(SAM!EH117&gt;0,SAM!EH117*1000,SAM!EH117&lt;0,SAM!EH117*1000,SAM!EH117=0,"")</f>
        <v/>
      </c>
      <c r="EI117" s="57" t="str" cm="1">
        <f t="array" ref="EI117">_xlfn.IFS(SAM!EI117&gt;0,SAM!EI117*1000,SAM!EI117&lt;0,SAM!EI117*1000,SAM!EI117=0,"")</f>
        <v/>
      </c>
      <c r="EJ117" s="57" t="str" cm="1">
        <f t="array" ref="EJ117">_xlfn.IFS(SAM!EJ117&gt;0,SAM!EJ117*1000,SAM!EJ117&lt;0,SAM!EJ117*1000,SAM!EJ117=0,"")</f>
        <v/>
      </c>
      <c r="EK117" s="57" t="str" cm="1">
        <f t="array" ref="EK117">_xlfn.IFS(SAM!EK117&gt;0,SAM!EK117*1000,SAM!EK117&lt;0,SAM!EK117*1000,SAM!EK117=0,"")</f>
        <v/>
      </c>
      <c r="EL117" s="57" t="str" cm="1">
        <f t="array" ref="EL117">_xlfn.IFS(SAM!EL117&gt;0,SAM!EL117*1000,SAM!EL117&lt;0,SAM!EL117*1000,SAM!EL117=0,"")</f>
        <v/>
      </c>
      <c r="EM117" s="57" t="str" cm="1">
        <f t="array" ref="EM117">_xlfn.IFS(SAM!EM117&gt;0,SAM!EM117*1000,SAM!EM117&lt;0,SAM!EM117*1000,SAM!EM117=0,"")</f>
        <v/>
      </c>
      <c r="EN117" s="57" t="str" cm="1">
        <f t="array" ref="EN117">_xlfn.IFS(SAM!EN117&gt;0,SAM!EN117*1000,SAM!EN117&lt;0,SAM!EN117*1000,SAM!EN117=0,"")</f>
        <v/>
      </c>
      <c r="EO117" s="57" t="str" cm="1">
        <f t="array" ref="EO117">_xlfn.IFS(SAM!EO117&gt;0,SAM!EO117*1000,SAM!EO117&lt;0,SAM!EO117*1000,SAM!EO117=0,"")</f>
        <v/>
      </c>
      <c r="EP117" s="57" t="str" cm="1">
        <f t="array" ref="EP117">_xlfn.IFS(SAM!EP117&gt;0,SAM!EP117*1000,SAM!EP117&lt;0,SAM!EP117*1000,SAM!EP117=0,"")</f>
        <v/>
      </c>
      <c r="EQ117" s="57" t="str" cm="1">
        <f t="array" ref="EQ117">_xlfn.IFS(SAM!EQ117&gt;0,SAM!EQ117*1000,SAM!EQ117&lt;0,SAM!EQ117*1000,SAM!EQ117=0,"")</f>
        <v/>
      </c>
      <c r="ER117" s="57" t="str" cm="1">
        <f t="array" ref="ER117">_xlfn.IFS(SAM!ER117&gt;0,SAM!ER117*1000,SAM!ER117&lt;0,SAM!ER117*1000,SAM!ER117=0,"")</f>
        <v/>
      </c>
      <c r="ES117" s="57" t="str" cm="1">
        <f t="array" ref="ES117">_xlfn.IFS(SAM!ES117&gt;0,SAM!ES117*1000,SAM!ES117&lt;0,SAM!ES117*1000,SAM!ES117=0,"")</f>
        <v/>
      </c>
      <c r="ET117" s="57" t="str" cm="1">
        <f t="array" ref="ET117">_xlfn.IFS(SAM!ET117&gt;0,SAM!ET117*1000,SAM!ET117&lt;0,SAM!ET117*1000,SAM!ET117=0,"")</f>
        <v/>
      </c>
      <c r="EU117" s="57" t="str" cm="1">
        <f t="array" ref="EU117">_xlfn.IFS(SAM!EU117&gt;0,SAM!EU117*1000,SAM!EU117&lt;0,SAM!EU117*1000,SAM!EU117=0,"")</f>
        <v/>
      </c>
      <c r="EV117" s="57" cm="1">
        <f t="array" ref="EV117">_xlfn.IFS(SAM!EV117&gt;0,SAM!EV117*1000,SAM!EV117&lt;0,SAM!EV117*1000,SAM!EV117=0,"")</f>
        <v>504.67166055369296</v>
      </c>
      <c r="EW117" s="57" t="str" cm="1">
        <f t="array" ref="EW117">_xlfn.IFS(SAM!EW117&gt;0,SAM!EW117*1000,SAM!EW117&lt;0,SAM!EW117*1000,SAM!EW117=0,"")</f>
        <v/>
      </c>
      <c r="EX117" s="57" t="str" cm="1">
        <f t="array" ref="EX117">_xlfn.IFS(SAM!EX117&gt;0,SAM!EX117*1000,SAM!EX117&lt;0,SAM!EX117*1000,SAM!EX117=0,"")</f>
        <v/>
      </c>
      <c r="EY117" s="57" t="str" cm="1">
        <f t="array" ref="EY117">_xlfn.IFS(SAM!EY117&gt;0,SAM!EY117*1000,SAM!EY117&lt;0,SAM!EY117*1000,SAM!EY117=0,"")</f>
        <v/>
      </c>
      <c r="EZ117" s="57" t="str" cm="1">
        <f t="array" ref="EZ117">_xlfn.IFS(SAM!EZ117&gt;0,SAM!EZ117*1000,SAM!EZ117&lt;0,SAM!EZ117*1000,SAM!EZ117=0,"")</f>
        <v/>
      </c>
      <c r="FA117" s="57" t="str" cm="1">
        <f t="array" ref="FA117">_xlfn.IFS(SAM!FA117&gt;0,SAM!FA117*1000,SAM!FA117&lt;0,SAM!FA117*1000,SAM!FA117=0,"")</f>
        <v/>
      </c>
      <c r="FB117" s="57" t="str" cm="1">
        <f t="array" ref="FB117">_xlfn.IFS(SAM!FB117&gt;0,SAM!FB117*1000,SAM!FB117&lt;0,SAM!FB117*1000,SAM!FB117=0,"")</f>
        <v/>
      </c>
      <c r="FC117" s="57" t="str" cm="1">
        <f t="array" ref="FC117">_xlfn.IFS(SAM!FC117&gt;0,SAM!FC117*1000,SAM!FC117&lt;0,SAM!FC117*1000,SAM!FC117=0,"")</f>
        <v/>
      </c>
      <c r="FD117" s="57" t="str" cm="1">
        <f t="array" ref="FD117">_xlfn.IFS(SAM!FD117&gt;0,SAM!FD117*1000,SAM!FD117&lt;0,SAM!FD117*1000,SAM!FD117=0,"")</f>
        <v/>
      </c>
      <c r="FE117" s="57" t="str" cm="1">
        <f t="array" ref="FE117">_xlfn.IFS(SAM!FE117&gt;0,SAM!FE117*1000,SAM!FE117&lt;0,SAM!FE117*1000,SAM!FE117=0,"")</f>
        <v/>
      </c>
      <c r="FF117" s="57" t="str" cm="1">
        <f t="array" ref="FF117">_xlfn.IFS(SAM!FF117&gt;0,SAM!FF117*1000,SAM!FF117&lt;0,SAM!FF117*1000,SAM!FF117=0,"")</f>
        <v/>
      </c>
      <c r="FG117" s="57" t="str" cm="1">
        <f t="array" ref="FG117">_xlfn.IFS(SAM!FG117&gt;0,SAM!FG117*1000,SAM!FG117&lt;0,SAM!FG117*1000,SAM!FG117=0,"")</f>
        <v/>
      </c>
      <c r="FH117" s="57" t="str" cm="1">
        <f t="array" ref="FH117">_xlfn.IFS(SAM!FH117&gt;0,SAM!FH117*1000,SAM!FH117&lt;0,SAM!FH117*1000,SAM!FH117=0,"")</f>
        <v/>
      </c>
      <c r="FI117" s="57" t="str" cm="1">
        <f t="array" ref="FI117">_xlfn.IFS(SAM!FI117&gt;0,SAM!FI117*1000,SAM!FI117&lt;0,SAM!FI117*1000,SAM!FI117=0,"")</f>
        <v/>
      </c>
      <c r="FJ117" s="57" t="str" cm="1">
        <f t="array" ref="FJ117">_xlfn.IFS(SAM!FJ117&gt;0,SAM!FJ117*1000,SAM!FJ117&lt;0,SAM!FJ117*1000,SAM!FJ117=0,"")</f>
        <v/>
      </c>
      <c r="FK117" s="57" t="str" cm="1">
        <f t="array" ref="FK117">_xlfn.IFS(SAM!FK117&gt;0,SAM!FK117*1000,SAM!FK117&lt;0,SAM!FK117*1000,SAM!FK117=0,"")</f>
        <v/>
      </c>
      <c r="FL117" s="57" t="str" cm="1">
        <f t="array" ref="FL117">_xlfn.IFS(SAM!FL117&gt;0,SAM!FL117*1000,SAM!FL117&lt;0,SAM!FL117*1000,SAM!FL117=0,"")</f>
        <v/>
      </c>
      <c r="FM117" s="57" t="str" cm="1">
        <f t="array" ref="FM117">_xlfn.IFS(SAM!FM117&gt;0,SAM!FM117*1000,SAM!FM117&lt;0,SAM!FM117*1000,SAM!FM117=0,"")</f>
        <v/>
      </c>
      <c r="FN117" s="57" t="str" cm="1">
        <f t="array" ref="FN117">_xlfn.IFS(SAM!FN117&gt;0,SAM!FN117*1000,SAM!FN117&lt;0,SAM!FN117*1000,SAM!FN117=0,"")</f>
        <v/>
      </c>
      <c r="FO117" s="57" t="str" cm="1">
        <f t="array" ref="FO117">_xlfn.IFS(SAM!FO117&gt;0,SAM!FO117*1000,SAM!FO117&lt;0,SAM!FO117*1000,SAM!FO117=0,"")</f>
        <v/>
      </c>
      <c r="FP117" s="57" t="str" cm="1">
        <f t="array" ref="FP117">_xlfn.IFS(SAM!FP117&gt;0,SAM!FP117*1000,SAM!FP117&lt;0,SAM!FP117*1000,SAM!FP117=0,"")</f>
        <v/>
      </c>
      <c r="FR117" s="20">
        <f t="shared" si="1"/>
        <v>3023.0913579572189</v>
      </c>
      <c r="FS117" s="87">
        <v>-3.637978807091713E-12</v>
      </c>
      <c r="FT117" s="57"/>
      <c r="FU117" s="57"/>
    </row>
    <row r="118" spans="1:177" x14ac:dyDescent="0.3">
      <c r="A118" t="s">
        <v>873</v>
      </c>
      <c r="B118" s="57" t="str" cm="1">
        <f t="array" ref="B118">_xlfn.IFS(SAM!B118&gt;0,SAM!B118*1000,SAM!B118&lt;0,SAM!B118*1000,SAM!B118=0,"")</f>
        <v/>
      </c>
      <c r="C118" s="57" t="str" cm="1">
        <f t="array" ref="C118">_xlfn.IFS(SAM!C118&gt;0,SAM!C118*1000,SAM!C118&lt;0,SAM!C118*1000,SAM!C118=0,"")</f>
        <v/>
      </c>
      <c r="D118" s="57" cm="1">
        <f t="array" ref="D118">_xlfn.IFS(SAM!D118&gt;0,SAM!D118*1000,SAM!D118&lt;0,SAM!D118*1000,SAM!D118=0,"")</f>
        <v>4.15087925547695E-3</v>
      </c>
      <c r="E118" s="57" cm="1">
        <f t="array" ref="E118">_xlfn.IFS(SAM!E118&gt;0,SAM!E118*1000,SAM!E118&lt;0,SAM!E118*1000,SAM!E118=0,"")</f>
        <v>9.6921550069421891E-3</v>
      </c>
      <c r="F118" s="57" cm="1">
        <f t="array" ref="F118">_xlfn.IFS(SAM!F118&gt;0,SAM!F118*1000,SAM!F118&lt;0,SAM!F118*1000,SAM!F118=0,"")</f>
        <v>1.3514099864651401E-3</v>
      </c>
      <c r="G118" s="57" t="str" cm="1">
        <f t="array" ref="G118">_xlfn.IFS(SAM!G118&gt;0,SAM!G118*1000,SAM!G118&lt;0,SAM!G118*1000,SAM!G118=0,"")</f>
        <v/>
      </c>
      <c r="H118" s="57" cm="1">
        <f t="array" ref="H118">_xlfn.IFS(SAM!H118&gt;0,SAM!H118*1000,SAM!H118&lt;0,SAM!H118*1000,SAM!H118=0,"")</f>
        <v>1.38495602958055E-2</v>
      </c>
      <c r="I118" s="57" t="str" cm="1">
        <f t="array" ref="I118">_xlfn.IFS(SAM!I118&gt;0,SAM!I118*1000,SAM!I118&lt;0,SAM!I118*1000,SAM!I118=0,"")</f>
        <v/>
      </c>
      <c r="J118" s="57" t="str" cm="1">
        <f t="array" ref="J118">_xlfn.IFS(SAM!J118&gt;0,SAM!J118*1000,SAM!J118&lt;0,SAM!J118*1000,SAM!J118=0,"")</f>
        <v/>
      </c>
      <c r="K118" s="57" cm="1">
        <f t="array" ref="K118">_xlfn.IFS(SAM!K118&gt;0,SAM!K118*1000,SAM!K118&lt;0,SAM!K118*1000,SAM!K118=0,"")</f>
        <v>1.05354754765288E-3</v>
      </c>
      <c r="L118" s="57" t="str" cm="1">
        <f t="array" ref="L118">_xlfn.IFS(SAM!L118&gt;0,SAM!L118*1000,SAM!L118&lt;0,SAM!L118*1000,SAM!L118=0,"")</f>
        <v/>
      </c>
      <c r="M118" s="57" t="str" cm="1">
        <f t="array" ref="M118">_xlfn.IFS(SAM!M118&gt;0,SAM!M118*1000,SAM!M118&lt;0,SAM!M118*1000,SAM!M118=0,"")</f>
        <v/>
      </c>
      <c r="N118" s="57" t="str" cm="1">
        <f t="array" ref="N118">_xlfn.IFS(SAM!N118&gt;0,SAM!N118*1000,SAM!N118&lt;0,SAM!N118*1000,SAM!N118=0,"")</f>
        <v/>
      </c>
      <c r="O118" s="57" cm="1">
        <f t="array" ref="O118">_xlfn.IFS(SAM!O118&gt;0,SAM!O118*1000,SAM!O118&lt;0,SAM!O118*1000,SAM!O118=0,"")</f>
        <v>1.46387169669737E-3</v>
      </c>
      <c r="P118" s="57" t="str" cm="1">
        <f t="array" ref="P118">_xlfn.IFS(SAM!P118&gt;0,SAM!P118*1000,SAM!P118&lt;0,SAM!P118*1000,SAM!P118=0,"")</f>
        <v/>
      </c>
      <c r="Q118" s="57" cm="1">
        <f t="array" ref="Q118">_xlfn.IFS(SAM!Q118&gt;0,SAM!Q118*1000,SAM!Q118&lt;0,SAM!Q118*1000,SAM!Q118=0,"")</f>
        <v>7.3410982662954288E-2</v>
      </c>
      <c r="R118" s="57" t="str" cm="1">
        <f t="array" ref="R118">_xlfn.IFS(SAM!R118&gt;0,SAM!R118*1000,SAM!R118&lt;0,SAM!R118*1000,SAM!R118=0,"")</f>
        <v/>
      </c>
      <c r="S118" s="57" cm="1">
        <f t="array" ref="S118">_xlfn.IFS(SAM!S118&gt;0,SAM!S118*1000,SAM!S118&lt;0,SAM!S118*1000,SAM!S118=0,"")</f>
        <v>4.3019569987244397</v>
      </c>
      <c r="T118" s="57" cm="1">
        <f t="array" ref="T118">_xlfn.IFS(SAM!T118&gt;0,SAM!T118*1000,SAM!T118&lt;0,SAM!T118*1000,SAM!T118=0,"")</f>
        <v>11.101392210262199</v>
      </c>
      <c r="U118" s="57" cm="1">
        <f t="array" ref="U118">_xlfn.IFS(SAM!U118&gt;0,SAM!U118*1000,SAM!U118&lt;0,SAM!U118*1000,SAM!U118=0,"")</f>
        <v>2.4407895004624702</v>
      </c>
      <c r="V118" s="57" cm="1">
        <f t="array" ref="V118">_xlfn.IFS(SAM!V118&gt;0,SAM!V118*1000,SAM!V118&lt;0,SAM!V118*1000,SAM!V118=0,"")</f>
        <v>4.6473996500506907</v>
      </c>
      <c r="W118" s="57" cm="1">
        <f t="array" ref="W118">_xlfn.IFS(SAM!W118&gt;0,SAM!W118*1000,SAM!W118&lt;0,SAM!W118*1000,SAM!W118=0,"")</f>
        <v>0.24880650393661002</v>
      </c>
      <c r="X118" s="57" cm="1">
        <f t="array" ref="X118">_xlfn.IFS(SAM!X118&gt;0,SAM!X118*1000,SAM!X118&lt;0,SAM!X118*1000,SAM!X118=0,"")</f>
        <v>0.25180505726559399</v>
      </c>
      <c r="Y118" s="57" cm="1">
        <f t="array" ref="Y118">_xlfn.IFS(SAM!Y118&gt;0,SAM!Y118*1000,SAM!Y118&lt;0,SAM!Y118*1000,SAM!Y118=0,"")</f>
        <v>0.24418349324493002</v>
      </c>
      <c r="Z118" s="57" cm="1">
        <f t="array" ref="Z118">_xlfn.IFS(SAM!Z118&gt;0,SAM!Z118*1000,SAM!Z118&lt;0,SAM!Z118*1000,SAM!Z118=0,"")</f>
        <v>11.338576797099</v>
      </c>
      <c r="AA118" s="57" cm="1">
        <f t="array" ref="AA118">_xlfn.IFS(SAM!AA118&gt;0,SAM!AA118*1000,SAM!AA118&lt;0,SAM!AA118*1000,SAM!AA118=0,"")</f>
        <v>0.18758406115864498</v>
      </c>
      <c r="AB118" s="57" cm="1">
        <f t="array" ref="AB118">_xlfn.IFS(SAM!AB118&gt;0,SAM!AB118*1000,SAM!AB118&lt;0,SAM!AB118*1000,SAM!AB118=0,"")</f>
        <v>3.16309665490266</v>
      </c>
      <c r="AC118" s="57" cm="1">
        <f t="array" ref="AC118">_xlfn.IFS(SAM!AC118&gt;0,SAM!AC118*1000,SAM!AC118&lt;0,SAM!AC118*1000,SAM!AC118=0,"")</f>
        <v>34.519042096281396</v>
      </c>
      <c r="AD118" s="57" t="str" cm="1">
        <f t="array" ref="AD118">_xlfn.IFS(SAM!AD118&gt;0,SAM!AD118*1000,SAM!AD118&lt;0,SAM!AD118*1000,SAM!AD118=0,"")</f>
        <v/>
      </c>
      <c r="AE118" s="57" cm="1">
        <f t="array" ref="AE118">_xlfn.IFS(SAM!AE118&gt;0,SAM!AE118*1000,SAM!AE118&lt;0,SAM!AE118*1000,SAM!AE118=0,"")</f>
        <v>1.65572757992302</v>
      </c>
      <c r="AF118" s="57" cm="1">
        <f t="array" ref="AF118">_xlfn.IFS(SAM!AF118&gt;0,SAM!AF118*1000,SAM!AF118&lt;0,SAM!AF118*1000,SAM!AF118=0,"")</f>
        <v>4.9844836785633904</v>
      </c>
      <c r="AG118" s="57" cm="1">
        <f t="array" ref="AG118">_xlfn.IFS(SAM!AG118&gt;0,SAM!AG118*1000,SAM!AG118&lt;0,SAM!AG118*1000,SAM!AG118=0,"")</f>
        <v>1.6899525516809302E-2</v>
      </c>
      <c r="AH118" s="57" cm="1">
        <f t="array" ref="AH118">_xlfn.IFS(SAM!AH118&gt;0,SAM!AH118*1000,SAM!AH118&lt;0,SAM!AH118*1000,SAM!AH118=0,"")</f>
        <v>14.1381419198089</v>
      </c>
      <c r="AI118" s="57" cm="1">
        <f t="array" ref="AI118">_xlfn.IFS(SAM!AI118&gt;0,SAM!AI118*1000,SAM!AI118&lt;0,SAM!AI118*1000,SAM!AI118=0,"")</f>
        <v>6.0038741783488302E-2</v>
      </c>
      <c r="AJ118" s="57" cm="1">
        <f t="array" ref="AJ118">_xlfn.IFS(SAM!AJ118&gt;0,SAM!AJ118*1000,SAM!AJ118&lt;0,SAM!AJ118*1000,SAM!AJ118=0,"")</f>
        <v>9.7111625533512509</v>
      </c>
      <c r="AK118" s="57" cm="1">
        <f t="array" ref="AK118">_xlfn.IFS(SAM!AK118&gt;0,SAM!AK118*1000,SAM!AK118&lt;0,SAM!AK118*1000,SAM!AK118=0,"")</f>
        <v>0.229932526774314</v>
      </c>
      <c r="AL118" s="57" cm="1">
        <f t="array" ref="AL118">_xlfn.IFS(SAM!AL118&gt;0,SAM!AL118*1000,SAM!AL118&lt;0,SAM!AL118*1000,SAM!AL118=0,"")</f>
        <v>10.548017095279</v>
      </c>
      <c r="AM118" s="57" cm="1">
        <f t="array" ref="AM118">_xlfn.IFS(SAM!AM118&gt;0,SAM!AM118*1000,SAM!AM118&lt;0,SAM!AM118*1000,SAM!AM118=0,"")</f>
        <v>11.030651695004901</v>
      </c>
      <c r="AN118" s="57" cm="1">
        <f t="array" ref="AN118">_xlfn.IFS(SAM!AN118&gt;0,SAM!AN118*1000,SAM!AN118&lt;0,SAM!AN118*1000,SAM!AN118=0,"")</f>
        <v>6.1991175148104101E-3</v>
      </c>
      <c r="AO118" s="57" cm="1">
        <f t="array" ref="AO118">_xlfn.IFS(SAM!AO118&gt;0,SAM!AO118*1000,SAM!AO118&lt;0,SAM!AO118*1000,SAM!AO118=0,"")</f>
        <v>1.8311607411522799E-2</v>
      </c>
      <c r="AP118" s="57" cm="1">
        <f t="array" ref="AP118">_xlfn.IFS(SAM!AP118&gt;0,SAM!AP118*1000,SAM!AP118&lt;0,SAM!AP118*1000,SAM!AP118=0,"")</f>
        <v>3.5306287260573198E-3</v>
      </c>
      <c r="AQ118" s="57" cm="1">
        <f t="array" ref="AQ118">_xlfn.IFS(SAM!AQ118&gt;0,SAM!AQ118*1000,SAM!AQ118&lt;0,SAM!AQ118*1000,SAM!AQ118=0,"")</f>
        <v>2.3050824396484402E-2</v>
      </c>
      <c r="AR118" s="57" cm="1">
        <f t="array" ref="AR118">_xlfn.IFS(SAM!AR118&gt;0,SAM!AR118*1000,SAM!AR118&lt;0,SAM!AR118*1000,SAM!AR118=0,"")</f>
        <v>1.3306707354651901E-2</v>
      </c>
      <c r="AS118" s="57" cm="1">
        <f t="array" ref="AS118">_xlfn.IFS(SAM!AS118&gt;0,SAM!AS118*1000,SAM!AS118&lt;0,SAM!AS118*1000,SAM!AS118=0,"")</f>
        <v>3.16312726207848E-3</v>
      </c>
      <c r="AT118" s="57" cm="1">
        <f t="array" ref="AT118">_xlfn.IFS(SAM!AT118&gt;0,SAM!AT118*1000,SAM!AT118&lt;0,SAM!AT118*1000,SAM!AT118=0,"")</f>
        <v>1.2978155129750899E-2</v>
      </c>
      <c r="AU118" s="57" cm="1">
        <f t="array" ref="AU118">_xlfn.IFS(SAM!AU118&gt;0,SAM!AU118*1000,SAM!AU118&lt;0,SAM!AU118*1000,SAM!AU118=0,"")</f>
        <v>7.8761363733574603</v>
      </c>
      <c r="AV118" s="57" cm="1">
        <f t="array" ref="AV118">_xlfn.IFS(SAM!AV118&gt;0,SAM!AV118*1000,SAM!AV118&lt;0,SAM!AV118*1000,SAM!AV118=0,"")</f>
        <v>0.65141456833464995</v>
      </c>
      <c r="AW118" s="57" cm="1">
        <f t="array" ref="AW118">_xlfn.IFS(SAM!AW118&gt;0,SAM!AW118*1000,SAM!AW118&lt;0,SAM!AW118*1000,SAM!AW118=0,"")</f>
        <v>0.115032585383075</v>
      </c>
      <c r="AX118" s="57" cm="1">
        <f t="array" ref="AX118">_xlfn.IFS(SAM!AX118&gt;0,SAM!AX118*1000,SAM!AX118&lt;0,SAM!AX118*1000,SAM!AX118=0,"")</f>
        <v>2.34282512987029E-2</v>
      </c>
      <c r="AY118" s="57" cm="1">
        <f t="array" ref="AY118">_xlfn.IFS(SAM!AY118&gt;0,SAM!AY118*1000,SAM!AY118&lt;0,SAM!AY118*1000,SAM!AY118=0,"")</f>
        <v>159.383074157208</v>
      </c>
      <c r="AZ118" s="57" cm="1">
        <f t="array" ref="AZ118">_xlfn.IFS(SAM!AZ118&gt;0,SAM!AZ118*1000,SAM!AZ118&lt;0,SAM!AZ118*1000,SAM!AZ118=0,"")</f>
        <v>2.71068683543163</v>
      </c>
      <c r="BA118" s="57" cm="1">
        <f t="array" ref="BA118">_xlfn.IFS(SAM!BA118&gt;0,SAM!BA118*1000,SAM!BA118&lt;0,SAM!BA118*1000,SAM!BA118=0,"")</f>
        <v>19.7176787254161</v>
      </c>
      <c r="BB118" s="57" cm="1">
        <f t="array" ref="BB118">_xlfn.IFS(SAM!BB118&gt;0,SAM!BB118*1000,SAM!BB118&lt;0,SAM!BB118*1000,SAM!BB118=0,"")</f>
        <v>11.3165235691114</v>
      </c>
      <c r="BC118" s="57" cm="1">
        <f t="array" ref="BC118">_xlfn.IFS(SAM!BC118&gt;0,SAM!BC118*1000,SAM!BC118&lt;0,SAM!BC118*1000,SAM!BC118=0,"")</f>
        <v>26.974058835883799</v>
      </c>
      <c r="BD118" s="57" cm="1">
        <f t="array" ref="BD118">_xlfn.IFS(SAM!BD118&gt;0,SAM!BD118*1000,SAM!BD118&lt;0,SAM!BD118*1000,SAM!BD118=0,"")</f>
        <v>1.0379880750319599</v>
      </c>
      <c r="BE118" s="57" cm="1">
        <f t="array" ref="BE118">_xlfn.IFS(SAM!BE118&gt;0,SAM!BE118*1000,SAM!BE118&lt;0,SAM!BE118*1000,SAM!BE118=0,"")</f>
        <v>2.1832543417021202</v>
      </c>
      <c r="BF118" s="57" cm="1">
        <f t="array" ref="BF118">_xlfn.IFS(SAM!BF118&gt;0,SAM!BF118*1000,SAM!BF118&lt;0,SAM!BF118*1000,SAM!BF118=0,"")</f>
        <v>13.1962671284744</v>
      </c>
      <c r="BG118" s="57" cm="1">
        <f t="array" ref="BG118">_xlfn.IFS(SAM!BG118&gt;0,SAM!BG118*1000,SAM!BG118&lt;0,SAM!BG118*1000,SAM!BG118=0,"")</f>
        <v>25.341440481187302</v>
      </c>
      <c r="BH118" s="57" cm="1">
        <f t="array" ref="BH118">_xlfn.IFS(SAM!BH118&gt;0,SAM!BH118*1000,SAM!BH118&lt;0,SAM!BH118*1000,SAM!BH118=0,"")</f>
        <v>10.909660623730401</v>
      </c>
      <c r="BI118" s="57" cm="1">
        <f t="array" ref="BI118">_xlfn.IFS(SAM!BI118&gt;0,SAM!BI118*1000,SAM!BI118&lt;0,SAM!BI118*1000,SAM!BI118=0,"")</f>
        <v>0.71047616377932599</v>
      </c>
      <c r="BJ118" s="57" cm="1">
        <f t="array" ref="BJ118">_xlfn.IFS(SAM!BJ118&gt;0,SAM!BJ118*1000,SAM!BJ118&lt;0,SAM!BJ118*1000,SAM!BJ118=0,"")</f>
        <v>2.6449893067420702</v>
      </c>
      <c r="BK118" s="57" cm="1">
        <f t="array" ref="BK118">_xlfn.IFS(SAM!BK118&gt;0,SAM!BK118*1000,SAM!BK118&lt;0,SAM!BK118*1000,SAM!BK118=0,"")</f>
        <v>4.0862694547913101</v>
      </c>
      <c r="BL118" s="57" cm="1">
        <f t="array" ref="BL118">_xlfn.IFS(SAM!BL118&gt;0,SAM!BL118*1000,SAM!BL118&lt;0,SAM!BL118*1000,SAM!BL118=0,"")</f>
        <v>16.907261469344299</v>
      </c>
      <c r="BM118" s="57" cm="1">
        <f t="array" ref="BM118">_xlfn.IFS(SAM!BM118&gt;0,SAM!BM118*1000,SAM!BM118&lt;0,SAM!BM118*1000,SAM!BM118=0,"")</f>
        <v>195.79080054380299</v>
      </c>
      <c r="BN118" s="57" cm="1">
        <f t="array" ref="BN118">_xlfn.IFS(SAM!BN118&gt;0,SAM!BN118*1000,SAM!BN118&lt;0,SAM!BN118*1000,SAM!BN118=0,"")</f>
        <v>112.011783041828</v>
      </c>
      <c r="BO118" s="57" cm="1">
        <f t="array" ref="BO118">_xlfn.IFS(SAM!BO118&gt;0,SAM!BO118*1000,SAM!BO118&lt;0,SAM!BO118*1000,SAM!BO118=0,"")</f>
        <v>189.43800839604199</v>
      </c>
      <c r="BP118" s="57" cm="1">
        <f t="array" ref="BP118">_xlfn.IFS(SAM!BP118&gt;0,SAM!BP118*1000,SAM!BP118&lt;0,SAM!BP118*1000,SAM!BP118=0,"")</f>
        <v>7.2701925257146388E-2</v>
      </c>
      <c r="BQ118" s="57" t="str" cm="1">
        <f t="array" ref="BQ118">_xlfn.IFS(SAM!BQ118&gt;0,SAM!BQ118*1000,SAM!BQ118&lt;0,SAM!BQ118*1000,SAM!BQ118=0,"")</f>
        <v/>
      </c>
      <c r="BR118" s="57" t="str" cm="1">
        <f t="array" ref="BR118">_xlfn.IFS(SAM!BR118&gt;0,SAM!BR118*1000,SAM!BR118&lt;0,SAM!BR118*1000,SAM!BR118=0,"")</f>
        <v/>
      </c>
      <c r="BS118" s="57" t="str" cm="1">
        <f t="array" ref="BS118">_xlfn.IFS(SAM!BS118&gt;0,SAM!BS118*1000,SAM!BS118&lt;0,SAM!BS118*1000,SAM!BS118=0,"")</f>
        <v/>
      </c>
      <c r="BT118" s="57" t="str" cm="1">
        <f t="array" ref="BT118">_xlfn.IFS(SAM!BT118&gt;0,SAM!BT118*1000,SAM!BT118&lt;0,SAM!BT118*1000,SAM!BT118=0,"")</f>
        <v/>
      </c>
      <c r="BU118" s="57" t="str" cm="1">
        <f t="array" ref="BU118">_xlfn.IFS(SAM!BU118&gt;0,SAM!BU118*1000,SAM!BU118&lt;0,SAM!BU118*1000,SAM!BU118=0,"")</f>
        <v/>
      </c>
      <c r="BV118" s="57" t="str" cm="1">
        <f t="array" ref="BV118">_xlfn.IFS(SAM!BV118&gt;0,SAM!BV118*1000,SAM!BV118&lt;0,SAM!BV118*1000,SAM!BV118=0,"")</f>
        <v/>
      </c>
      <c r="BW118" s="57" t="str" cm="1">
        <f t="array" ref="BW118">_xlfn.IFS(SAM!BW118&gt;0,SAM!BW118*1000,SAM!BW118&lt;0,SAM!BW118*1000,SAM!BW118=0,"")</f>
        <v/>
      </c>
      <c r="BX118" s="57" t="str" cm="1">
        <f t="array" ref="BX118">_xlfn.IFS(SAM!BX118&gt;0,SAM!BX118*1000,SAM!BX118&lt;0,SAM!BX118*1000,SAM!BX118=0,"")</f>
        <v/>
      </c>
      <c r="BY118" s="57" t="str" cm="1">
        <f t="array" ref="BY118">_xlfn.IFS(SAM!BY118&gt;0,SAM!BY118*1000,SAM!BY118&lt;0,SAM!BY118*1000,SAM!BY118=0,"")</f>
        <v/>
      </c>
      <c r="BZ118" s="57" t="str" cm="1">
        <f t="array" ref="BZ118">_xlfn.IFS(SAM!BZ118&gt;0,SAM!BZ118*1000,SAM!BZ118&lt;0,SAM!BZ118*1000,SAM!BZ118=0,"")</f>
        <v/>
      </c>
      <c r="CA118" s="57" t="str" cm="1">
        <f t="array" ref="CA118">_xlfn.IFS(SAM!CA118&gt;0,SAM!CA118*1000,SAM!CA118&lt;0,SAM!CA118*1000,SAM!CA118=0,"")</f>
        <v/>
      </c>
      <c r="CB118" s="57" t="str" cm="1">
        <f t="array" ref="CB118">_xlfn.IFS(SAM!CB118&gt;0,SAM!CB118*1000,SAM!CB118&lt;0,SAM!CB118*1000,SAM!CB118=0,"")</f>
        <v/>
      </c>
      <c r="CC118" s="57" t="str" cm="1">
        <f t="array" ref="CC118">_xlfn.IFS(SAM!CC118&gt;0,SAM!CC118*1000,SAM!CC118&lt;0,SAM!CC118*1000,SAM!CC118=0,"")</f>
        <v/>
      </c>
      <c r="CD118" s="57" t="str" cm="1">
        <f t="array" ref="CD118">_xlfn.IFS(SAM!CD118&gt;0,SAM!CD118*1000,SAM!CD118&lt;0,SAM!CD118*1000,SAM!CD118=0,"")</f>
        <v/>
      </c>
      <c r="CE118" s="57" t="str" cm="1">
        <f t="array" ref="CE118">_xlfn.IFS(SAM!CE118&gt;0,SAM!CE118*1000,SAM!CE118&lt;0,SAM!CE118*1000,SAM!CE118=0,"")</f>
        <v/>
      </c>
      <c r="CF118" s="57" t="str" cm="1">
        <f t="array" ref="CF118">_xlfn.IFS(SAM!CF118&gt;0,SAM!CF118*1000,SAM!CF118&lt;0,SAM!CF118*1000,SAM!CF118=0,"")</f>
        <v/>
      </c>
      <c r="CG118" s="57" t="str" cm="1">
        <f t="array" ref="CG118">_xlfn.IFS(SAM!CG118&gt;0,SAM!CG118*1000,SAM!CG118&lt;0,SAM!CG118*1000,SAM!CG118=0,"")</f>
        <v/>
      </c>
      <c r="CH118" s="57" t="str" cm="1">
        <f t="array" ref="CH118">_xlfn.IFS(SAM!CH118&gt;0,SAM!CH118*1000,SAM!CH118&lt;0,SAM!CH118*1000,SAM!CH118=0,"")</f>
        <v/>
      </c>
      <c r="CI118" s="57" t="str" cm="1">
        <f t="array" ref="CI118">_xlfn.IFS(SAM!CI118&gt;0,SAM!CI118*1000,SAM!CI118&lt;0,SAM!CI118*1000,SAM!CI118=0,"")</f>
        <v/>
      </c>
      <c r="CJ118" s="57" t="str" cm="1">
        <f t="array" ref="CJ118">_xlfn.IFS(SAM!CJ118&gt;0,SAM!CJ118*1000,SAM!CJ118&lt;0,SAM!CJ118*1000,SAM!CJ118=0,"")</f>
        <v/>
      </c>
      <c r="CK118" s="57" t="str" cm="1">
        <f t="array" ref="CK118">_xlfn.IFS(SAM!CK118&gt;0,SAM!CK118*1000,SAM!CK118&lt;0,SAM!CK118*1000,SAM!CK118=0,"")</f>
        <v/>
      </c>
      <c r="CL118" s="57" t="str" cm="1">
        <f t="array" ref="CL118">_xlfn.IFS(SAM!CL118&gt;0,SAM!CL118*1000,SAM!CL118&lt;0,SAM!CL118*1000,SAM!CL118=0,"")</f>
        <v/>
      </c>
      <c r="CM118" s="57" t="str" cm="1">
        <f t="array" ref="CM118">_xlfn.IFS(SAM!CM118&gt;0,SAM!CM118*1000,SAM!CM118&lt;0,SAM!CM118*1000,SAM!CM118=0,"")</f>
        <v/>
      </c>
      <c r="CN118" s="57" t="str" cm="1">
        <f t="array" ref="CN118">_xlfn.IFS(SAM!CN118&gt;0,SAM!CN118*1000,SAM!CN118&lt;0,SAM!CN118*1000,SAM!CN118=0,"")</f>
        <v/>
      </c>
      <c r="CO118" s="57" t="str" cm="1">
        <f t="array" ref="CO118">_xlfn.IFS(SAM!CO118&gt;0,SAM!CO118*1000,SAM!CO118&lt;0,SAM!CO118*1000,SAM!CO118=0,"")</f>
        <v/>
      </c>
      <c r="CP118" s="57" t="str" cm="1">
        <f t="array" ref="CP118">_xlfn.IFS(SAM!CP118&gt;0,SAM!CP118*1000,SAM!CP118&lt;0,SAM!CP118*1000,SAM!CP118=0,"")</f>
        <v/>
      </c>
      <c r="CQ118" s="57" t="str" cm="1">
        <f t="array" ref="CQ118">_xlfn.IFS(SAM!CQ118&gt;0,SAM!CQ118*1000,SAM!CQ118&lt;0,SAM!CQ118*1000,SAM!CQ118=0,"")</f>
        <v/>
      </c>
      <c r="CR118" s="57" t="str" cm="1">
        <f t="array" ref="CR118">_xlfn.IFS(SAM!CR118&gt;0,SAM!CR118*1000,SAM!CR118&lt;0,SAM!CR118*1000,SAM!CR118=0,"")</f>
        <v/>
      </c>
      <c r="CS118" s="57" t="str" cm="1">
        <f t="array" ref="CS118">_xlfn.IFS(SAM!CS118&gt;0,SAM!CS118*1000,SAM!CS118&lt;0,SAM!CS118*1000,SAM!CS118=0,"")</f>
        <v/>
      </c>
      <c r="CT118" s="57" t="str" cm="1">
        <f t="array" ref="CT118">_xlfn.IFS(SAM!CT118&gt;0,SAM!CT118*1000,SAM!CT118&lt;0,SAM!CT118*1000,SAM!CT118=0,"")</f>
        <v/>
      </c>
      <c r="CU118" s="57" t="str" cm="1">
        <f t="array" ref="CU118">_xlfn.IFS(SAM!CU118&gt;0,SAM!CU118*1000,SAM!CU118&lt;0,SAM!CU118*1000,SAM!CU118=0,"")</f>
        <v/>
      </c>
      <c r="CV118" s="57" t="str" cm="1">
        <f t="array" ref="CV118">_xlfn.IFS(SAM!CV118&gt;0,SAM!CV118*1000,SAM!CV118&lt;0,SAM!CV118*1000,SAM!CV118=0,"")</f>
        <v/>
      </c>
      <c r="CW118" s="57" t="str" cm="1">
        <f t="array" ref="CW118">_xlfn.IFS(SAM!CW118&gt;0,SAM!CW118*1000,SAM!CW118&lt;0,SAM!CW118*1000,SAM!CW118=0,"")</f>
        <v/>
      </c>
      <c r="CX118" s="57" t="str" cm="1">
        <f t="array" ref="CX118">_xlfn.IFS(SAM!CX118&gt;0,SAM!CX118*1000,SAM!CX118&lt;0,SAM!CX118*1000,SAM!CX118=0,"")</f>
        <v/>
      </c>
      <c r="CY118" s="57" t="str" cm="1">
        <f t="array" ref="CY118">_xlfn.IFS(SAM!CY118&gt;0,SAM!CY118*1000,SAM!CY118&lt;0,SAM!CY118*1000,SAM!CY118=0,"")</f>
        <v/>
      </c>
      <c r="CZ118" s="57" t="str" cm="1">
        <f t="array" ref="CZ118">_xlfn.IFS(SAM!CZ118&gt;0,SAM!CZ118*1000,SAM!CZ118&lt;0,SAM!CZ118*1000,SAM!CZ118=0,"")</f>
        <v/>
      </c>
      <c r="DA118" s="57" t="str" cm="1">
        <f t="array" ref="DA118">_xlfn.IFS(SAM!DA118&gt;0,SAM!DA118*1000,SAM!DA118&lt;0,SAM!DA118*1000,SAM!DA118=0,"")</f>
        <v/>
      </c>
      <c r="DB118" s="57" t="str" cm="1">
        <f t="array" ref="DB118">_xlfn.IFS(SAM!DB118&gt;0,SAM!DB118*1000,SAM!DB118&lt;0,SAM!DB118*1000,SAM!DB118=0,"")</f>
        <v/>
      </c>
      <c r="DC118" s="57" t="str" cm="1">
        <f t="array" ref="DC118">_xlfn.IFS(SAM!DC118&gt;0,SAM!DC118*1000,SAM!DC118&lt;0,SAM!DC118*1000,SAM!DC118=0,"")</f>
        <v/>
      </c>
      <c r="DD118" s="57" t="str" cm="1">
        <f t="array" ref="DD118">_xlfn.IFS(SAM!DD118&gt;0,SAM!DD118*1000,SAM!DD118&lt;0,SAM!DD118*1000,SAM!DD118=0,"")</f>
        <v/>
      </c>
      <c r="DE118" s="57" t="str" cm="1">
        <f t="array" ref="DE118">_xlfn.IFS(SAM!DE118&gt;0,SAM!DE118*1000,SAM!DE118&lt;0,SAM!DE118*1000,SAM!DE118=0,"")</f>
        <v/>
      </c>
      <c r="DF118" s="57" t="str" cm="1">
        <f t="array" ref="DF118">_xlfn.IFS(SAM!DF118&gt;0,SAM!DF118*1000,SAM!DF118&lt;0,SAM!DF118*1000,SAM!DF118=0,"")</f>
        <v/>
      </c>
      <c r="DG118" s="57" t="str" cm="1">
        <f t="array" ref="DG118">_xlfn.IFS(SAM!DG118&gt;0,SAM!DG118*1000,SAM!DG118&lt;0,SAM!DG118*1000,SAM!DG118=0,"")</f>
        <v/>
      </c>
      <c r="DH118" s="57" t="str" cm="1">
        <f t="array" ref="DH118">_xlfn.IFS(SAM!DH118&gt;0,SAM!DH118*1000,SAM!DH118&lt;0,SAM!DH118*1000,SAM!DH118=0,"")</f>
        <v/>
      </c>
      <c r="DI118" s="57" t="str" cm="1">
        <f t="array" ref="DI118">_xlfn.IFS(SAM!DI118&gt;0,SAM!DI118*1000,SAM!DI118&lt;0,SAM!DI118*1000,SAM!DI118=0,"")</f>
        <v/>
      </c>
      <c r="DJ118" s="57" t="str" cm="1">
        <f t="array" ref="DJ118">_xlfn.IFS(SAM!DJ118&gt;0,SAM!DJ118*1000,SAM!DJ118&lt;0,SAM!DJ118*1000,SAM!DJ118=0,"")</f>
        <v/>
      </c>
      <c r="DK118" s="57" t="str" cm="1">
        <f t="array" ref="DK118">_xlfn.IFS(SAM!DK118&gt;0,SAM!DK118*1000,SAM!DK118&lt;0,SAM!DK118*1000,SAM!DK118=0,"")</f>
        <v/>
      </c>
      <c r="DL118" s="57" t="str" cm="1">
        <f t="array" ref="DL118">_xlfn.IFS(SAM!DL118&gt;0,SAM!DL118*1000,SAM!DL118&lt;0,SAM!DL118*1000,SAM!DL118=0,"")</f>
        <v/>
      </c>
      <c r="DM118" s="57" t="str" cm="1">
        <f t="array" ref="DM118">_xlfn.IFS(SAM!DM118&gt;0,SAM!DM118*1000,SAM!DM118&lt;0,SAM!DM118*1000,SAM!DM118=0,"")</f>
        <v/>
      </c>
      <c r="DN118" s="57" t="str" cm="1">
        <f t="array" ref="DN118">_xlfn.IFS(SAM!DN118&gt;0,SAM!DN118*1000,SAM!DN118&lt;0,SAM!DN118*1000,SAM!DN118=0,"")</f>
        <v/>
      </c>
      <c r="DO118" s="57" t="str" cm="1">
        <f t="array" ref="DO118">_xlfn.IFS(SAM!DO118&gt;0,SAM!DO118*1000,SAM!DO118&lt;0,SAM!DO118*1000,SAM!DO118=0,"")</f>
        <v/>
      </c>
      <c r="DP118" s="57" t="str" cm="1">
        <f t="array" ref="DP118">_xlfn.IFS(SAM!DP118&gt;0,SAM!DP118*1000,SAM!DP118&lt;0,SAM!DP118*1000,SAM!DP118=0,"")</f>
        <v/>
      </c>
      <c r="DQ118" s="57" t="str" cm="1">
        <f t="array" ref="DQ118">_xlfn.IFS(SAM!DQ118&gt;0,SAM!DQ118*1000,SAM!DQ118&lt;0,SAM!DQ118*1000,SAM!DQ118=0,"")</f>
        <v/>
      </c>
      <c r="DR118" s="57" t="str" cm="1">
        <f t="array" ref="DR118">_xlfn.IFS(SAM!DR118&gt;0,SAM!DR118*1000,SAM!DR118&lt;0,SAM!DR118*1000,SAM!DR118=0,"")</f>
        <v/>
      </c>
      <c r="DS118" s="57" t="str" cm="1">
        <f t="array" ref="DS118">_xlfn.IFS(SAM!DS118&gt;0,SAM!DS118*1000,SAM!DS118&lt;0,SAM!DS118*1000,SAM!DS118=0,"")</f>
        <v/>
      </c>
      <c r="DT118" s="57" t="str" cm="1">
        <f t="array" ref="DT118">_xlfn.IFS(SAM!DT118&gt;0,SAM!DT118*1000,SAM!DT118&lt;0,SAM!DT118*1000,SAM!DT118=0,"")</f>
        <v/>
      </c>
      <c r="DU118" s="57" t="str" cm="1">
        <f t="array" ref="DU118">_xlfn.IFS(SAM!DU118&gt;0,SAM!DU118*1000,SAM!DU118&lt;0,SAM!DU118*1000,SAM!DU118=0,"")</f>
        <v/>
      </c>
      <c r="DV118" s="57" t="str" cm="1">
        <f t="array" ref="DV118">_xlfn.IFS(SAM!DV118&gt;0,SAM!DV118*1000,SAM!DV118&lt;0,SAM!DV118*1000,SAM!DV118=0,"")</f>
        <v/>
      </c>
      <c r="DW118" s="57" t="str" cm="1">
        <f t="array" ref="DW118">_xlfn.IFS(SAM!DW118&gt;0,SAM!DW118*1000,SAM!DW118&lt;0,SAM!DW118*1000,SAM!DW118=0,"")</f>
        <v/>
      </c>
      <c r="DX118" s="57" t="str" cm="1">
        <f t="array" ref="DX118">_xlfn.IFS(SAM!DX118&gt;0,SAM!DX118*1000,SAM!DX118&lt;0,SAM!DX118*1000,SAM!DX118=0,"")</f>
        <v/>
      </c>
      <c r="DY118" s="57" t="str" cm="1">
        <f t="array" ref="DY118">_xlfn.IFS(SAM!DY118&gt;0,SAM!DY118*1000,SAM!DY118&lt;0,SAM!DY118*1000,SAM!DY118=0,"")</f>
        <v/>
      </c>
      <c r="DZ118" s="57" t="str" cm="1">
        <f t="array" ref="DZ118">_xlfn.IFS(SAM!DZ118&gt;0,SAM!DZ118*1000,SAM!DZ118&lt;0,SAM!DZ118*1000,SAM!DZ118=0,"")</f>
        <v/>
      </c>
      <c r="EA118" s="57" t="str" cm="1">
        <f t="array" ref="EA118">_xlfn.IFS(SAM!EA118&gt;0,SAM!EA118*1000,SAM!EA118&lt;0,SAM!EA118*1000,SAM!EA118=0,"")</f>
        <v/>
      </c>
      <c r="EB118" s="57" t="str" cm="1">
        <f t="array" ref="EB118">_xlfn.IFS(SAM!EB118&gt;0,SAM!EB118*1000,SAM!EB118&lt;0,SAM!EB118*1000,SAM!EB118=0,"")</f>
        <v/>
      </c>
      <c r="EC118" s="57" t="str" cm="1">
        <f t="array" ref="EC118">_xlfn.IFS(SAM!EC118&gt;0,SAM!EC118*1000,SAM!EC118&lt;0,SAM!EC118*1000,SAM!EC118=0,"")</f>
        <v/>
      </c>
      <c r="ED118" s="57" t="str" cm="1">
        <f t="array" ref="ED118">_xlfn.IFS(SAM!ED118&gt;0,SAM!ED118*1000,SAM!ED118&lt;0,SAM!ED118*1000,SAM!ED118=0,"")</f>
        <v/>
      </c>
      <c r="EE118" s="57" t="str" cm="1">
        <f t="array" ref="EE118">_xlfn.IFS(SAM!EE118&gt;0,SAM!EE118*1000,SAM!EE118&lt;0,SAM!EE118*1000,SAM!EE118=0,"")</f>
        <v/>
      </c>
      <c r="EF118" s="57" t="str" cm="1">
        <f t="array" ref="EF118">_xlfn.IFS(SAM!EF118&gt;0,SAM!EF118*1000,SAM!EF118&lt;0,SAM!EF118*1000,SAM!EF118=0,"")</f>
        <v/>
      </c>
      <c r="EG118" s="57" t="str" cm="1">
        <f t="array" ref="EG118">_xlfn.IFS(SAM!EG118&gt;0,SAM!EG118*1000,SAM!EG118&lt;0,SAM!EG118*1000,SAM!EG118=0,"")</f>
        <v/>
      </c>
      <c r="EH118" s="57" t="str" cm="1">
        <f t="array" ref="EH118">_xlfn.IFS(SAM!EH118&gt;0,SAM!EH118*1000,SAM!EH118&lt;0,SAM!EH118*1000,SAM!EH118=0,"")</f>
        <v/>
      </c>
      <c r="EI118" s="57" t="str" cm="1">
        <f t="array" ref="EI118">_xlfn.IFS(SAM!EI118&gt;0,SAM!EI118*1000,SAM!EI118&lt;0,SAM!EI118*1000,SAM!EI118=0,"")</f>
        <v/>
      </c>
      <c r="EJ118" s="57" t="str" cm="1">
        <f t="array" ref="EJ118">_xlfn.IFS(SAM!EJ118&gt;0,SAM!EJ118*1000,SAM!EJ118&lt;0,SAM!EJ118*1000,SAM!EJ118=0,"")</f>
        <v/>
      </c>
      <c r="EK118" s="57" t="str" cm="1">
        <f t="array" ref="EK118">_xlfn.IFS(SAM!EK118&gt;0,SAM!EK118*1000,SAM!EK118&lt;0,SAM!EK118*1000,SAM!EK118=0,"")</f>
        <v/>
      </c>
      <c r="EL118" s="57" t="str" cm="1">
        <f t="array" ref="EL118">_xlfn.IFS(SAM!EL118&gt;0,SAM!EL118*1000,SAM!EL118&lt;0,SAM!EL118*1000,SAM!EL118=0,"")</f>
        <v/>
      </c>
      <c r="EM118" s="57" t="str" cm="1">
        <f t="array" ref="EM118">_xlfn.IFS(SAM!EM118&gt;0,SAM!EM118*1000,SAM!EM118&lt;0,SAM!EM118*1000,SAM!EM118=0,"")</f>
        <v/>
      </c>
      <c r="EN118" s="57" t="str" cm="1">
        <f t="array" ref="EN118">_xlfn.IFS(SAM!EN118&gt;0,SAM!EN118*1000,SAM!EN118&lt;0,SAM!EN118*1000,SAM!EN118=0,"")</f>
        <v/>
      </c>
      <c r="EO118" s="57" t="str" cm="1">
        <f t="array" ref="EO118">_xlfn.IFS(SAM!EO118&gt;0,SAM!EO118*1000,SAM!EO118&lt;0,SAM!EO118*1000,SAM!EO118=0,"")</f>
        <v/>
      </c>
      <c r="EP118" s="57" t="str" cm="1">
        <f t="array" ref="EP118">_xlfn.IFS(SAM!EP118&gt;0,SAM!EP118*1000,SAM!EP118&lt;0,SAM!EP118*1000,SAM!EP118=0,"")</f>
        <v/>
      </c>
      <c r="EQ118" s="57" t="str" cm="1">
        <f t="array" ref="EQ118">_xlfn.IFS(SAM!EQ118&gt;0,SAM!EQ118*1000,SAM!EQ118&lt;0,SAM!EQ118*1000,SAM!EQ118=0,"")</f>
        <v/>
      </c>
      <c r="ER118" s="57" t="str" cm="1">
        <f t="array" ref="ER118">_xlfn.IFS(SAM!ER118&gt;0,SAM!ER118*1000,SAM!ER118&lt;0,SAM!ER118*1000,SAM!ER118=0,"")</f>
        <v/>
      </c>
      <c r="ES118" s="57" t="str" cm="1">
        <f t="array" ref="ES118">_xlfn.IFS(SAM!ES118&gt;0,SAM!ES118*1000,SAM!ES118&lt;0,SAM!ES118*1000,SAM!ES118=0,"")</f>
        <v/>
      </c>
      <c r="ET118" s="57" t="str" cm="1">
        <f t="array" ref="ET118">_xlfn.IFS(SAM!ET118&gt;0,SAM!ET118*1000,SAM!ET118&lt;0,SAM!ET118*1000,SAM!ET118=0,"")</f>
        <v/>
      </c>
      <c r="EU118" s="57" t="str" cm="1">
        <f t="array" ref="EU118">_xlfn.IFS(SAM!EU118&gt;0,SAM!EU118*1000,SAM!EU118&lt;0,SAM!EU118*1000,SAM!EU118=0,"")</f>
        <v/>
      </c>
      <c r="EV118" s="57" cm="1">
        <f t="array" ref="EV118">_xlfn.IFS(SAM!EV118&gt;0,SAM!EV118*1000,SAM!EV118&lt;0,SAM!EV118*1000,SAM!EV118=0,"")</f>
        <v>183.780347991762</v>
      </c>
      <c r="EW118" s="57" t="str" cm="1">
        <f t="array" ref="EW118">_xlfn.IFS(SAM!EW118&gt;0,SAM!EW118*1000,SAM!EW118&lt;0,SAM!EW118*1000,SAM!EW118=0,"")</f>
        <v/>
      </c>
      <c r="EX118" s="57" t="str" cm="1">
        <f t="array" ref="EX118">_xlfn.IFS(SAM!EX118&gt;0,SAM!EX118*1000,SAM!EX118&lt;0,SAM!EX118*1000,SAM!EX118=0,"")</f>
        <v/>
      </c>
      <c r="EY118" s="57" t="str" cm="1">
        <f t="array" ref="EY118">_xlfn.IFS(SAM!EY118&gt;0,SAM!EY118*1000,SAM!EY118&lt;0,SAM!EY118*1000,SAM!EY118=0,"")</f>
        <v/>
      </c>
      <c r="EZ118" s="57" t="str" cm="1">
        <f t="array" ref="EZ118">_xlfn.IFS(SAM!EZ118&gt;0,SAM!EZ118*1000,SAM!EZ118&lt;0,SAM!EZ118*1000,SAM!EZ118=0,"")</f>
        <v/>
      </c>
      <c r="FA118" s="57" t="str" cm="1">
        <f t="array" ref="FA118">_xlfn.IFS(SAM!FA118&gt;0,SAM!FA118*1000,SAM!FA118&lt;0,SAM!FA118*1000,SAM!FA118=0,"")</f>
        <v/>
      </c>
      <c r="FB118" s="57" t="str" cm="1">
        <f t="array" ref="FB118">_xlfn.IFS(SAM!FB118&gt;0,SAM!FB118*1000,SAM!FB118&lt;0,SAM!FB118*1000,SAM!FB118=0,"")</f>
        <v/>
      </c>
      <c r="FC118" s="57" t="str" cm="1">
        <f t="array" ref="FC118">_xlfn.IFS(SAM!FC118&gt;0,SAM!FC118*1000,SAM!FC118&lt;0,SAM!FC118*1000,SAM!FC118=0,"")</f>
        <v/>
      </c>
      <c r="FD118" s="57" t="str" cm="1">
        <f t="array" ref="FD118">_xlfn.IFS(SAM!FD118&gt;0,SAM!FD118*1000,SAM!FD118&lt;0,SAM!FD118*1000,SAM!FD118=0,"")</f>
        <v/>
      </c>
      <c r="FE118" s="57" t="str" cm="1">
        <f t="array" ref="FE118">_xlfn.IFS(SAM!FE118&gt;0,SAM!FE118*1000,SAM!FE118&lt;0,SAM!FE118*1000,SAM!FE118=0,"")</f>
        <v/>
      </c>
      <c r="FF118" s="57" t="str" cm="1">
        <f t="array" ref="FF118">_xlfn.IFS(SAM!FF118&gt;0,SAM!FF118*1000,SAM!FF118&lt;0,SAM!FF118*1000,SAM!FF118=0,"")</f>
        <v/>
      </c>
      <c r="FG118" s="57" t="str" cm="1">
        <f t="array" ref="FG118">_xlfn.IFS(SAM!FG118&gt;0,SAM!FG118*1000,SAM!FG118&lt;0,SAM!FG118*1000,SAM!FG118=0,"")</f>
        <v/>
      </c>
      <c r="FH118" s="57" t="str" cm="1">
        <f t="array" ref="FH118">_xlfn.IFS(SAM!FH118&gt;0,SAM!FH118*1000,SAM!FH118&lt;0,SAM!FH118*1000,SAM!FH118=0,"")</f>
        <v/>
      </c>
      <c r="FI118" s="57" t="str" cm="1">
        <f t="array" ref="FI118">_xlfn.IFS(SAM!FI118&gt;0,SAM!FI118*1000,SAM!FI118&lt;0,SAM!FI118*1000,SAM!FI118=0,"")</f>
        <v/>
      </c>
      <c r="FJ118" s="57" t="str" cm="1">
        <f t="array" ref="FJ118">_xlfn.IFS(SAM!FJ118&gt;0,SAM!FJ118*1000,SAM!FJ118&lt;0,SAM!FJ118*1000,SAM!FJ118=0,"")</f>
        <v/>
      </c>
      <c r="FK118" s="57" t="str" cm="1">
        <f t="array" ref="FK118">_xlfn.IFS(SAM!FK118&gt;0,SAM!FK118*1000,SAM!FK118&lt;0,SAM!FK118*1000,SAM!FK118=0,"")</f>
        <v/>
      </c>
      <c r="FL118" s="57" t="str" cm="1">
        <f t="array" ref="FL118">_xlfn.IFS(SAM!FL118&gt;0,SAM!FL118*1000,SAM!FL118&lt;0,SAM!FL118*1000,SAM!FL118=0,"")</f>
        <v/>
      </c>
      <c r="FM118" s="57" t="str" cm="1">
        <f t="array" ref="FM118">_xlfn.IFS(SAM!FM118&gt;0,SAM!FM118*1000,SAM!FM118&lt;0,SAM!FM118*1000,SAM!FM118=0,"")</f>
        <v/>
      </c>
      <c r="FN118" s="57" t="str" cm="1">
        <f t="array" ref="FN118">_xlfn.IFS(SAM!FN118&gt;0,SAM!FN118*1000,SAM!FN118&lt;0,SAM!FN118*1000,SAM!FN118=0,"")</f>
        <v/>
      </c>
      <c r="FO118" s="57" t="str" cm="1">
        <f t="array" ref="FO118">_xlfn.IFS(SAM!FO118&gt;0,SAM!FO118*1000,SAM!FO118&lt;0,SAM!FO118*1000,SAM!FO118=0,"")</f>
        <v/>
      </c>
      <c r="FP118" s="57" t="str" cm="1">
        <f t="array" ref="FP118">_xlfn.IFS(SAM!FP118&gt;0,SAM!FP118*1000,SAM!FP118&lt;0,SAM!FP118*1000,SAM!FP118=0,"")</f>
        <v/>
      </c>
      <c r="FR118" s="20">
        <f t="shared" si="1"/>
        <v>1111.8844837585409</v>
      </c>
      <c r="FS118" s="87">
        <v>0</v>
      </c>
      <c r="FT118" s="57"/>
      <c r="FU118" s="57"/>
    </row>
    <row r="119" spans="1:177" x14ac:dyDescent="0.3">
      <c r="A119" t="s">
        <v>874</v>
      </c>
      <c r="B119" s="57" cm="1">
        <f t="array" ref="B119">_xlfn.IFS(SAM!B119&gt;0,SAM!B119*1000,SAM!B119&lt;0,SAM!B119*1000,SAM!B119=0,"")</f>
        <v>3.9417574935783394E-3</v>
      </c>
      <c r="C119" s="57" t="str" cm="1">
        <f t="array" ref="C119">_xlfn.IFS(SAM!C119&gt;0,SAM!C119*1000,SAM!C119&lt;0,SAM!C119*1000,SAM!C119=0,"")</f>
        <v/>
      </c>
      <c r="D119" s="57" cm="1">
        <f t="array" ref="D119">_xlfn.IFS(SAM!D119&gt;0,SAM!D119*1000,SAM!D119&lt;0,SAM!D119*1000,SAM!D119=0,"")</f>
        <v>4.4129842224705104E-2</v>
      </c>
      <c r="E119" s="57" cm="1">
        <f t="array" ref="E119">_xlfn.IFS(SAM!E119&gt;0,SAM!E119*1000,SAM!E119&lt;0,SAM!E119*1000,SAM!E119=0,"")</f>
        <v>0.10304165419932999</v>
      </c>
      <c r="F119" s="57" cm="1">
        <f t="array" ref="F119">_xlfn.IFS(SAM!F119&gt;0,SAM!F119*1000,SAM!F119&lt;0,SAM!F119*1000,SAM!F119=0,"")</f>
        <v>1.43674405653545E-2</v>
      </c>
      <c r="G119" s="57" cm="1">
        <f t="array" ref="G119">_xlfn.IFS(SAM!G119&gt;0,SAM!G119*1000,SAM!G119&lt;0,SAM!G119*1000,SAM!G119=0,"")</f>
        <v>1.2874032002831699E-3</v>
      </c>
      <c r="H119" s="57" cm="1">
        <f t="array" ref="H119">_xlfn.IFS(SAM!H119&gt;0,SAM!H119*1000,SAM!H119&lt;0,SAM!H119*1000,SAM!H119=0,"")</f>
        <v>0.14724085997317601</v>
      </c>
      <c r="I119" s="57" t="str" cm="1">
        <f t="array" ref="I119">_xlfn.IFS(SAM!I119&gt;0,SAM!I119*1000,SAM!I119&lt;0,SAM!I119*1000,SAM!I119=0,"")</f>
        <v/>
      </c>
      <c r="J119" s="57" cm="1">
        <f t="array" ref="J119">_xlfn.IFS(SAM!J119&gt;0,SAM!J119*1000,SAM!J119&lt;0,SAM!J119*1000,SAM!J119=0,"")</f>
        <v>9.7517828313430106E-3</v>
      </c>
      <c r="K119" s="57" cm="1">
        <f t="array" ref="K119">_xlfn.IFS(SAM!K119&gt;0,SAM!K119*1000,SAM!K119&lt;0,SAM!K119*1000,SAM!K119=0,"")</f>
        <v>1.1200732323520901E-2</v>
      </c>
      <c r="L119" s="57" t="str" cm="1">
        <f t="array" ref="L119">_xlfn.IFS(SAM!L119&gt;0,SAM!L119*1000,SAM!L119&lt;0,SAM!L119*1000,SAM!L119=0,"")</f>
        <v/>
      </c>
      <c r="M119" s="57" t="str" cm="1">
        <f t="array" ref="M119">_xlfn.IFS(SAM!M119&gt;0,SAM!M119*1000,SAM!M119&lt;0,SAM!M119*1000,SAM!M119=0,"")</f>
        <v/>
      </c>
      <c r="N119" s="57" cm="1">
        <f t="array" ref="N119">_xlfn.IFS(SAM!N119&gt;0,SAM!N119*1000,SAM!N119&lt;0,SAM!N119*1000,SAM!N119=0,"")</f>
        <v>7.3397838982468605E-3</v>
      </c>
      <c r="O119" s="57" cm="1">
        <f t="array" ref="O119">_xlfn.IFS(SAM!O119&gt;0,SAM!O119*1000,SAM!O119&lt;0,SAM!O119*1000,SAM!O119=0,"")</f>
        <v>1.5563070620305701E-2</v>
      </c>
      <c r="P119" s="57" t="str" cm="1">
        <f t="array" ref="P119">_xlfn.IFS(SAM!P119&gt;0,SAM!P119*1000,SAM!P119&lt;0,SAM!P119*1000,SAM!P119=0,"")</f>
        <v/>
      </c>
      <c r="Q119" s="57" cm="1">
        <f t="array" ref="Q119">_xlfn.IFS(SAM!Q119&gt;0,SAM!Q119*1000,SAM!Q119&lt;0,SAM!Q119*1000,SAM!Q119=0,"")</f>
        <v>0.78097387096988802</v>
      </c>
      <c r="R119" s="57" t="str" cm="1">
        <f t="array" ref="R119">_xlfn.IFS(SAM!R119&gt;0,SAM!R119*1000,SAM!R119&lt;0,SAM!R119*1000,SAM!R119=0,"")</f>
        <v/>
      </c>
      <c r="S119" s="57" cm="1">
        <f t="array" ref="S119">_xlfn.IFS(SAM!S119&gt;0,SAM!S119*1000,SAM!S119&lt;0,SAM!S119*1000,SAM!S119=0,"")</f>
        <v>45.816841128641698</v>
      </c>
      <c r="T119" s="57" cm="1">
        <f t="array" ref="T119">_xlfn.IFS(SAM!T119&gt;0,SAM!T119*1000,SAM!T119&lt;0,SAM!T119*1000,SAM!T119=0,"")</f>
        <v>117.973279061113</v>
      </c>
      <c r="U119" s="57" cm="1">
        <f t="array" ref="U119">_xlfn.IFS(SAM!U119&gt;0,SAM!U119*1000,SAM!U119&lt;0,SAM!U119*1000,SAM!U119=0,"")</f>
        <v>25.958150812423202</v>
      </c>
      <c r="V119" s="57" cm="1">
        <f t="array" ref="V119">_xlfn.IFS(SAM!V119&gt;0,SAM!V119*1000,SAM!V119&lt;0,SAM!V119*1000,SAM!V119=0,"")</f>
        <v>49.431528805988499</v>
      </c>
      <c r="W119" s="57" cm="1">
        <f t="array" ref="W119">_xlfn.IFS(SAM!W119&gt;0,SAM!W119*1000,SAM!W119&lt;0,SAM!W119*1000,SAM!W119=0,"")</f>
        <v>2.6453215302366799</v>
      </c>
      <c r="X119" s="57" cm="1">
        <f t="array" ref="X119">_xlfn.IFS(SAM!X119&gt;0,SAM!X119*1000,SAM!X119&lt;0,SAM!X119*1000,SAM!X119=0,"")</f>
        <v>2.6771606492213</v>
      </c>
      <c r="Y119" s="57" cm="1">
        <f t="array" ref="Y119">_xlfn.IFS(SAM!Y119&gt;0,SAM!Y119*1000,SAM!Y119&lt;0,SAM!Y119*1000,SAM!Y119=0,"")</f>
        <v>2.5962347259835301</v>
      </c>
      <c r="Z119" s="57" cm="1">
        <f t="array" ref="Z119">_xlfn.IFS(SAM!Z119&gt;0,SAM!Z119*1000,SAM!Z119&lt;0,SAM!Z119*1000,SAM!Z119=0,"")</f>
        <v>120.691842023498</v>
      </c>
      <c r="AA119" s="57" cm="1">
        <f t="array" ref="AA119">_xlfn.IFS(SAM!AA119&gt;0,SAM!AA119*1000,SAM!AA119&lt;0,SAM!AA119*1000,SAM!AA119=0,"")</f>
        <v>1.9943207029770198</v>
      </c>
      <c r="AB119" s="57" cm="1">
        <f t="array" ref="AB119">_xlfn.IFS(SAM!AB119&gt;0,SAM!AB119*1000,SAM!AB119&lt;0,SAM!AB119*1000,SAM!AB119=0,"")</f>
        <v>33.600086603306195</v>
      </c>
      <c r="AC119" s="57" cm="1">
        <f t="array" ref="AC119">_xlfn.IFS(SAM!AC119&gt;0,SAM!AC119*1000,SAM!AC119&lt;0,SAM!AC119*1000,SAM!AC119=0,"")</f>
        <v>369.15484889175798</v>
      </c>
      <c r="AD119" s="57" t="str" cm="1">
        <f t="array" ref="AD119">_xlfn.IFS(SAM!AD119&gt;0,SAM!AD119*1000,SAM!AD119&lt;0,SAM!AD119*1000,SAM!AD119=0,"")</f>
        <v/>
      </c>
      <c r="AE119" s="57" cm="1">
        <f t="array" ref="AE119">_xlfn.IFS(SAM!AE119&gt;0,SAM!AE119*1000,SAM!AE119&lt;0,SAM!AE119*1000,SAM!AE119=0,"")</f>
        <v>17.6044313347052</v>
      </c>
      <c r="AF119" s="57" cm="1">
        <f t="array" ref="AF119">_xlfn.IFS(SAM!AF119&gt;0,SAM!AF119*1000,SAM!AF119&lt;0,SAM!AF119*1000,SAM!AF119=0,"")</f>
        <v>53.040624954503102</v>
      </c>
      <c r="AG119" s="57" cm="1">
        <f t="array" ref="AG119">_xlfn.IFS(SAM!AG119&gt;0,SAM!AG119*1000,SAM!AG119&lt;0,SAM!AG119*1000,SAM!AG119=0,"")</f>
        <v>0.17966782419792002</v>
      </c>
      <c r="AH119" s="57" cm="1">
        <f t="array" ref="AH119">_xlfn.IFS(SAM!AH119&gt;0,SAM!AH119*1000,SAM!AH119&lt;0,SAM!AH119*1000,SAM!AH119=0,"")</f>
        <v>150.58585430162501</v>
      </c>
      <c r="AI119" s="57" cm="1">
        <f t="array" ref="AI119">_xlfn.IFS(SAM!AI119&gt;0,SAM!AI119*1000,SAM!AI119&lt;0,SAM!AI119*1000,SAM!AI119=0,"")</f>
        <v>0.63830890948967101</v>
      </c>
      <c r="AJ119" s="57" cm="1">
        <f t="array" ref="AJ119">_xlfn.IFS(SAM!AJ119&gt;0,SAM!AJ119*1000,SAM!AJ119&lt;0,SAM!AJ119*1000,SAM!AJ119=0,"")</f>
        <v>103.358160623511</v>
      </c>
      <c r="AK119" s="57" cm="1">
        <f t="array" ref="AK119">_xlfn.IFS(SAM!AK119&gt;0,SAM!AK119*1000,SAM!AK119&lt;0,SAM!AK119*1000,SAM!AK119=0,"")</f>
        <v>2.4446121002159398</v>
      </c>
      <c r="AL119" s="57" cm="1">
        <f t="array" ref="AL119">_xlfn.IFS(SAM!AL119&gt;0,SAM!AL119*1000,SAM!AL119&lt;0,SAM!AL119*1000,SAM!AL119=0,"")</f>
        <v>112.51443958618</v>
      </c>
      <c r="AM119" s="57" cm="1">
        <f t="array" ref="AM119">_xlfn.IFS(SAM!AM119&gt;0,SAM!AM119*1000,SAM!AM119&lt;0,SAM!AM119*1000,SAM!AM119=0,"")</f>
        <v>117.414370445486</v>
      </c>
      <c r="AN119" s="57" cm="1">
        <f t="array" ref="AN119">_xlfn.IFS(SAM!AN119&gt;0,SAM!AN119*1000,SAM!AN119&lt;0,SAM!AN119*1000,SAM!AN119=0,"")</f>
        <v>6.5905738338899206E-2</v>
      </c>
      <c r="AO119" s="57" cm="1">
        <f t="array" ref="AO119">_xlfn.IFS(SAM!AO119&gt;0,SAM!AO119*1000,SAM!AO119&lt;0,SAM!AO119*1000,SAM!AO119=0,"")</f>
        <v>0.19468010211405301</v>
      </c>
      <c r="AP119" s="57" cm="1">
        <f t="array" ref="AP119">_xlfn.IFS(SAM!AP119&gt;0,SAM!AP119*1000,SAM!AP119&lt;0,SAM!AP119*1000,SAM!AP119=0,"")</f>
        <v>3.75357145940554E-2</v>
      </c>
      <c r="AQ119" s="57" cm="1">
        <f t="array" ref="AQ119">_xlfn.IFS(SAM!AQ119&gt;0,SAM!AQ119*1000,SAM!AQ119&lt;0,SAM!AQ119*1000,SAM!AQ119=0,"")</f>
        <v>0.24506490252465599</v>
      </c>
      <c r="AR119" s="57" cm="1">
        <f t="array" ref="AR119">_xlfn.IFS(SAM!AR119&gt;0,SAM!AR119*1000,SAM!AR119&lt;0,SAM!AR119*1000,SAM!AR119=0,"")</f>
        <v>0.14146994661732198</v>
      </c>
      <c r="AS119" s="57" cm="1">
        <f t="array" ref="AS119">_xlfn.IFS(SAM!AS119&gt;0,SAM!AS119*1000,SAM!AS119&lt;0,SAM!AS119*1000,SAM!AS119=0,"")</f>
        <v>3.3628683869608197E-2</v>
      </c>
      <c r="AT119" s="57" cm="1">
        <f t="array" ref="AT119">_xlfn.IFS(SAM!AT119&gt;0,SAM!AT119*1000,SAM!AT119&lt;0,SAM!AT119*1000,SAM!AT119=0,"")</f>
        <v>0.13797961661894201</v>
      </c>
      <c r="AU119" s="57" cm="1">
        <f t="array" ref="AU119">_xlfn.IFS(SAM!AU119&gt;0,SAM!AU119*1000,SAM!AU119&lt;0,SAM!AU119*1000,SAM!AU119=0,"")</f>
        <v>84.211148371681105</v>
      </c>
      <c r="AV119" s="57" cm="1">
        <f t="array" ref="AV119">_xlfn.IFS(SAM!AV119&gt;0,SAM!AV119*1000,SAM!AV119&lt;0,SAM!AV119*1000,SAM!AV119=0,"")</f>
        <v>6.9259350766902301</v>
      </c>
      <c r="AW119" s="57" cm="1">
        <f t="array" ref="AW119">_xlfn.IFS(SAM!AW119&gt;0,SAM!AW119*1000,SAM!AW119&lt;0,SAM!AW119*1000,SAM!AW119=0,"")</f>
        <v>1.2229980168165699</v>
      </c>
      <c r="AX119" s="57" cm="1">
        <f t="array" ref="AX119">_xlfn.IFS(SAM!AX119&gt;0,SAM!AX119*1000,SAM!AX119&lt;0,SAM!AX119*1000,SAM!AX119=0,"")</f>
        <v>0.24886682703506199</v>
      </c>
      <c r="AY119" s="57" cm="1">
        <f t="array" ref="AY119">_xlfn.IFS(SAM!AY119&gt;0,SAM!AY119*1000,SAM!AY119&lt;0,SAM!AY119*1000,SAM!AY119=0,"")</f>
        <v>1657.78953574562</v>
      </c>
      <c r="AZ119" s="57" cm="1">
        <f t="array" ref="AZ119">_xlfn.IFS(SAM!AZ119&gt;0,SAM!AZ119*1000,SAM!AZ119&lt;0,SAM!AZ119*1000,SAM!AZ119=0,"")</f>
        <v>28.8240462289458</v>
      </c>
      <c r="BA119" s="57" cm="1">
        <f t="array" ref="BA119">_xlfn.IFS(SAM!BA119&gt;0,SAM!BA119*1000,SAM!BA119&lt;0,SAM!BA119*1000,SAM!BA119=0,"")</f>
        <v>210.00768235387397</v>
      </c>
      <c r="BB119" s="57" cm="1">
        <f t="array" ref="BB119">_xlfn.IFS(SAM!BB119&gt;0,SAM!BB119*1000,SAM!BB119&lt;0,SAM!BB119*1000,SAM!BB119=0,"")</f>
        <v>120.37959569413501</v>
      </c>
      <c r="BC119" s="57" cm="1">
        <f t="array" ref="BC119">_xlfn.IFS(SAM!BC119&gt;0,SAM!BC119*1000,SAM!BC119&lt;0,SAM!BC119*1000,SAM!BC119=0,"")</f>
        <v>287.872961617204</v>
      </c>
      <c r="BD119" s="57" cm="1">
        <f t="array" ref="BD119">_xlfn.IFS(SAM!BD119&gt;0,SAM!BD119*1000,SAM!BD119&lt;0,SAM!BD119*1000,SAM!BD119=0,"")</f>
        <v>11.0364532175804</v>
      </c>
      <c r="BE119" s="57" cm="1">
        <f t="array" ref="BE119">_xlfn.IFS(SAM!BE119&gt;0,SAM!BE119*1000,SAM!BE119&lt;0,SAM!BE119*1000,SAM!BE119=0,"")</f>
        <v>23.2183115980277</v>
      </c>
      <c r="BF119" s="57" cm="1">
        <f t="array" ref="BF119">_xlfn.IFS(SAM!BF119&gt;0,SAM!BF119*1000,SAM!BF119&lt;0,SAM!BF119*1000,SAM!BF119=0,"")</f>
        <v>140.47126673659099</v>
      </c>
      <c r="BG119" s="57" cm="1">
        <f t="array" ref="BG119">_xlfn.IFS(SAM!BG119&gt;0,SAM!BG119*1000,SAM!BG119&lt;0,SAM!BG119*1000,SAM!BG119=0,"")</f>
        <v>269.90326846846301</v>
      </c>
      <c r="BH119" s="57" cm="1">
        <f t="array" ref="BH119">_xlfn.IFS(SAM!BH119&gt;0,SAM!BH119*1000,SAM!BH119&lt;0,SAM!BH119*1000,SAM!BH119=0,"")</f>
        <v>116.104666810647</v>
      </c>
      <c r="BI119" s="57" cm="1">
        <f t="array" ref="BI119">_xlfn.IFS(SAM!BI119&gt;0,SAM!BI119*1000,SAM!BI119&lt;0,SAM!BI119*1000,SAM!BI119=0,"")</f>
        <v>7.5552479766861005</v>
      </c>
      <c r="BJ119" s="57" cm="1">
        <f t="array" ref="BJ119">_xlfn.IFS(SAM!BJ119&gt;0,SAM!BJ119*1000,SAM!BJ119&lt;0,SAM!BJ119*1000,SAM!BJ119=0,"")</f>
        <v>28.125661971500502</v>
      </c>
      <c r="BK119" s="57" cm="1">
        <f t="array" ref="BK119">_xlfn.IFS(SAM!BK119&gt;0,SAM!BK119*1000,SAM!BK119&lt;0,SAM!BK119*1000,SAM!BK119=0,"")</f>
        <v>43.4604641774078</v>
      </c>
      <c r="BL119" s="57" cm="1">
        <f t="array" ref="BL119">_xlfn.IFS(SAM!BL119&gt;0,SAM!BL119*1000,SAM!BL119&lt;0,SAM!BL119*1000,SAM!BL119=0,"")</f>
        <v>179.99344267152</v>
      </c>
      <c r="BM119" s="57" cm="1">
        <f t="array" ref="BM119">_xlfn.IFS(SAM!BM119&gt;0,SAM!BM119*1000,SAM!BM119&lt;0,SAM!BM119*1000,SAM!BM119=0,"")</f>
        <v>2075.6321393328899</v>
      </c>
      <c r="BN119" s="57" cm="1">
        <f t="array" ref="BN119">_xlfn.IFS(SAM!BN119&gt;0,SAM!BN119*1000,SAM!BN119&lt;0,SAM!BN119*1000,SAM!BN119=0,"")</f>
        <v>1187.5602449668302</v>
      </c>
      <c r="BO119" s="57" cm="1">
        <f t="array" ref="BO119">_xlfn.IFS(SAM!BO119&gt;0,SAM!BO119*1000,SAM!BO119&lt;0,SAM!BO119*1000,SAM!BO119=0,"")</f>
        <v>2017.07449626171</v>
      </c>
      <c r="BP119" s="57" cm="1">
        <f t="array" ref="BP119">_xlfn.IFS(SAM!BP119&gt;0,SAM!BP119*1000,SAM!BP119&lt;0,SAM!BP119*1000,SAM!BP119=0,"")</f>
        <v>0.77293149530369809</v>
      </c>
      <c r="BQ119" s="57" t="str" cm="1">
        <f t="array" ref="BQ119">_xlfn.IFS(SAM!BQ119&gt;0,SAM!BQ119*1000,SAM!BQ119&lt;0,SAM!BQ119*1000,SAM!BQ119=0,"")</f>
        <v/>
      </c>
      <c r="BR119" s="57" t="str" cm="1">
        <f t="array" ref="BR119">_xlfn.IFS(SAM!BR119&gt;0,SAM!BR119*1000,SAM!BR119&lt;0,SAM!BR119*1000,SAM!BR119=0,"")</f>
        <v/>
      </c>
      <c r="BS119" s="57" t="str" cm="1">
        <f t="array" ref="BS119">_xlfn.IFS(SAM!BS119&gt;0,SAM!BS119*1000,SAM!BS119&lt;0,SAM!BS119*1000,SAM!BS119=0,"")</f>
        <v/>
      </c>
      <c r="BT119" s="57" t="str" cm="1">
        <f t="array" ref="BT119">_xlfn.IFS(SAM!BT119&gt;0,SAM!BT119*1000,SAM!BT119&lt;0,SAM!BT119*1000,SAM!BT119=0,"")</f>
        <v/>
      </c>
      <c r="BU119" s="57" t="str" cm="1">
        <f t="array" ref="BU119">_xlfn.IFS(SAM!BU119&gt;0,SAM!BU119*1000,SAM!BU119&lt;0,SAM!BU119*1000,SAM!BU119=0,"")</f>
        <v/>
      </c>
      <c r="BV119" s="57" t="str" cm="1">
        <f t="array" ref="BV119">_xlfn.IFS(SAM!BV119&gt;0,SAM!BV119*1000,SAM!BV119&lt;0,SAM!BV119*1000,SAM!BV119=0,"")</f>
        <v/>
      </c>
      <c r="BW119" s="57" t="str" cm="1">
        <f t="array" ref="BW119">_xlfn.IFS(SAM!BW119&gt;0,SAM!BW119*1000,SAM!BW119&lt;0,SAM!BW119*1000,SAM!BW119=0,"")</f>
        <v/>
      </c>
      <c r="BX119" s="57" t="str" cm="1">
        <f t="array" ref="BX119">_xlfn.IFS(SAM!BX119&gt;0,SAM!BX119*1000,SAM!BX119&lt;0,SAM!BX119*1000,SAM!BX119=0,"")</f>
        <v/>
      </c>
      <c r="BY119" s="57" t="str" cm="1">
        <f t="array" ref="BY119">_xlfn.IFS(SAM!BY119&gt;0,SAM!BY119*1000,SAM!BY119&lt;0,SAM!BY119*1000,SAM!BY119=0,"")</f>
        <v/>
      </c>
      <c r="BZ119" s="57" t="str" cm="1">
        <f t="array" ref="BZ119">_xlfn.IFS(SAM!BZ119&gt;0,SAM!BZ119*1000,SAM!BZ119&lt;0,SAM!BZ119*1000,SAM!BZ119=0,"")</f>
        <v/>
      </c>
      <c r="CA119" s="57" t="str" cm="1">
        <f t="array" ref="CA119">_xlfn.IFS(SAM!CA119&gt;0,SAM!CA119*1000,SAM!CA119&lt;0,SAM!CA119*1000,SAM!CA119=0,"")</f>
        <v/>
      </c>
      <c r="CB119" s="57" t="str" cm="1">
        <f t="array" ref="CB119">_xlfn.IFS(SAM!CB119&gt;0,SAM!CB119*1000,SAM!CB119&lt;0,SAM!CB119*1000,SAM!CB119=0,"")</f>
        <v/>
      </c>
      <c r="CC119" s="57" t="str" cm="1">
        <f t="array" ref="CC119">_xlfn.IFS(SAM!CC119&gt;0,SAM!CC119*1000,SAM!CC119&lt;0,SAM!CC119*1000,SAM!CC119=0,"")</f>
        <v/>
      </c>
      <c r="CD119" s="57" t="str" cm="1">
        <f t="array" ref="CD119">_xlfn.IFS(SAM!CD119&gt;0,SAM!CD119*1000,SAM!CD119&lt;0,SAM!CD119*1000,SAM!CD119=0,"")</f>
        <v/>
      </c>
      <c r="CE119" s="57" t="str" cm="1">
        <f t="array" ref="CE119">_xlfn.IFS(SAM!CE119&gt;0,SAM!CE119*1000,SAM!CE119&lt;0,SAM!CE119*1000,SAM!CE119=0,"")</f>
        <v/>
      </c>
      <c r="CF119" s="57" t="str" cm="1">
        <f t="array" ref="CF119">_xlfn.IFS(SAM!CF119&gt;0,SAM!CF119*1000,SAM!CF119&lt;0,SAM!CF119*1000,SAM!CF119=0,"")</f>
        <v/>
      </c>
      <c r="CG119" s="57" t="str" cm="1">
        <f t="array" ref="CG119">_xlfn.IFS(SAM!CG119&gt;0,SAM!CG119*1000,SAM!CG119&lt;0,SAM!CG119*1000,SAM!CG119=0,"")</f>
        <v/>
      </c>
      <c r="CH119" s="57" t="str" cm="1">
        <f t="array" ref="CH119">_xlfn.IFS(SAM!CH119&gt;0,SAM!CH119*1000,SAM!CH119&lt;0,SAM!CH119*1000,SAM!CH119=0,"")</f>
        <v/>
      </c>
      <c r="CI119" s="57" t="str" cm="1">
        <f t="array" ref="CI119">_xlfn.IFS(SAM!CI119&gt;0,SAM!CI119*1000,SAM!CI119&lt;0,SAM!CI119*1000,SAM!CI119=0,"")</f>
        <v/>
      </c>
      <c r="CJ119" s="57" t="str" cm="1">
        <f t="array" ref="CJ119">_xlfn.IFS(SAM!CJ119&gt;0,SAM!CJ119*1000,SAM!CJ119&lt;0,SAM!CJ119*1000,SAM!CJ119=0,"")</f>
        <v/>
      </c>
      <c r="CK119" s="57" t="str" cm="1">
        <f t="array" ref="CK119">_xlfn.IFS(SAM!CK119&gt;0,SAM!CK119*1000,SAM!CK119&lt;0,SAM!CK119*1000,SAM!CK119=0,"")</f>
        <v/>
      </c>
      <c r="CL119" s="57" t="str" cm="1">
        <f t="array" ref="CL119">_xlfn.IFS(SAM!CL119&gt;0,SAM!CL119*1000,SAM!CL119&lt;0,SAM!CL119*1000,SAM!CL119=0,"")</f>
        <v/>
      </c>
      <c r="CM119" s="57" t="str" cm="1">
        <f t="array" ref="CM119">_xlfn.IFS(SAM!CM119&gt;0,SAM!CM119*1000,SAM!CM119&lt;0,SAM!CM119*1000,SAM!CM119=0,"")</f>
        <v/>
      </c>
      <c r="CN119" s="57" t="str" cm="1">
        <f t="array" ref="CN119">_xlfn.IFS(SAM!CN119&gt;0,SAM!CN119*1000,SAM!CN119&lt;0,SAM!CN119*1000,SAM!CN119=0,"")</f>
        <v/>
      </c>
      <c r="CO119" s="57" t="str" cm="1">
        <f t="array" ref="CO119">_xlfn.IFS(SAM!CO119&gt;0,SAM!CO119*1000,SAM!CO119&lt;0,SAM!CO119*1000,SAM!CO119=0,"")</f>
        <v/>
      </c>
      <c r="CP119" s="57" t="str" cm="1">
        <f t="array" ref="CP119">_xlfn.IFS(SAM!CP119&gt;0,SAM!CP119*1000,SAM!CP119&lt;0,SAM!CP119*1000,SAM!CP119=0,"")</f>
        <v/>
      </c>
      <c r="CQ119" s="57" t="str" cm="1">
        <f t="array" ref="CQ119">_xlfn.IFS(SAM!CQ119&gt;0,SAM!CQ119*1000,SAM!CQ119&lt;0,SAM!CQ119*1000,SAM!CQ119=0,"")</f>
        <v/>
      </c>
      <c r="CR119" s="57" t="str" cm="1">
        <f t="array" ref="CR119">_xlfn.IFS(SAM!CR119&gt;0,SAM!CR119*1000,SAM!CR119&lt;0,SAM!CR119*1000,SAM!CR119=0,"")</f>
        <v/>
      </c>
      <c r="CS119" s="57" t="str" cm="1">
        <f t="array" ref="CS119">_xlfn.IFS(SAM!CS119&gt;0,SAM!CS119*1000,SAM!CS119&lt;0,SAM!CS119*1000,SAM!CS119=0,"")</f>
        <v/>
      </c>
      <c r="CT119" s="57" t="str" cm="1">
        <f t="array" ref="CT119">_xlfn.IFS(SAM!CT119&gt;0,SAM!CT119*1000,SAM!CT119&lt;0,SAM!CT119*1000,SAM!CT119=0,"")</f>
        <v/>
      </c>
      <c r="CU119" s="57" t="str" cm="1">
        <f t="array" ref="CU119">_xlfn.IFS(SAM!CU119&gt;0,SAM!CU119*1000,SAM!CU119&lt;0,SAM!CU119*1000,SAM!CU119=0,"")</f>
        <v/>
      </c>
      <c r="CV119" s="57" t="str" cm="1">
        <f t="array" ref="CV119">_xlfn.IFS(SAM!CV119&gt;0,SAM!CV119*1000,SAM!CV119&lt;0,SAM!CV119*1000,SAM!CV119=0,"")</f>
        <v/>
      </c>
      <c r="CW119" s="57" t="str" cm="1">
        <f t="array" ref="CW119">_xlfn.IFS(SAM!CW119&gt;0,SAM!CW119*1000,SAM!CW119&lt;0,SAM!CW119*1000,SAM!CW119=0,"")</f>
        <v/>
      </c>
      <c r="CX119" s="57" t="str" cm="1">
        <f t="array" ref="CX119">_xlfn.IFS(SAM!CX119&gt;0,SAM!CX119*1000,SAM!CX119&lt;0,SAM!CX119*1000,SAM!CX119=0,"")</f>
        <v/>
      </c>
      <c r="CY119" s="57" t="str" cm="1">
        <f t="array" ref="CY119">_xlfn.IFS(SAM!CY119&gt;0,SAM!CY119*1000,SAM!CY119&lt;0,SAM!CY119*1000,SAM!CY119=0,"")</f>
        <v/>
      </c>
      <c r="CZ119" s="57" t="str" cm="1">
        <f t="array" ref="CZ119">_xlfn.IFS(SAM!CZ119&gt;0,SAM!CZ119*1000,SAM!CZ119&lt;0,SAM!CZ119*1000,SAM!CZ119=0,"")</f>
        <v/>
      </c>
      <c r="DA119" s="57" t="str" cm="1">
        <f t="array" ref="DA119">_xlfn.IFS(SAM!DA119&gt;0,SAM!DA119*1000,SAM!DA119&lt;0,SAM!DA119*1000,SAM!DA119=0,"")</f>
        <v/>
      </c>
      <c r="DB119" s="57" t="str" cm="1">
        <f t="array" ref="DB119">_xlfn.IFS(SAM!DB119&gt;0,SAM!DB119*1000,SAM!DB119&lt;0,SAM!DB119*1000,SAM!DB119=0,"")</f>
        <v/>
      </c>
      <c r="DC119" s="57" t="str" cm="1">
        <f t="array" ref="DC119">_xlfn.IFS(SAM!DC119&gt;0,SAM!DC119*1000,SAM!DC119&lt;0,SAM!DC119*1000,SAM!DC119=0,"")</f>
        <v/>
      </c>
      <c r="DD119" s="57" t="str" cm="1">
        <f t="array" ref="DD119">_xlfn.IFS(SAM!DD119&gt;0,SAM!DD119*1000,SAM!DD119&lt;0,SAM!DD119*1000,SAM!DD119=0,"")</f>
        <v/>
      </c>
      <c r="DE119" s="57" t="str" cm="1">
        <f t="array" ref="DE119">_xlfn.IFS(SAM!DE119&gt;0,SAM!DE119*1000,SAM!DE119&lt;0,SAM!DE119*1000,SAM!DE119=0,"")</f>
        <v/>
      </c>
      <c r="DF119" s="57" t="str" cm="1">
        <f t="array" ref="DF119">_xlfn.IFS(SAM!DF119&gt;0,SAM!DF119*1000,SAM!DF119&lt;0,SAM!DF119*1000,SAM!DF119=0,"")</f>
        <v/>
      </c>
      <c r="DG119" s="57" t="str" cm="1">
        <f t="array" ref="DG119">_xlfn.IFS(SAM!DG119&gt;0,SAM!DG119*1000,SAM!DG119&lt;0,SAM!DG119*1000,SAM!DG119=0,"")</f>
        <v/>
      </c>
      <c r="DH119" s="57" t="str" cm="1">
        <f t="array" ref="DH119">_xlfn.IFS(SAM!DH119&gt;0,SAM!DH119*1000,SAM!DH119&lt;0,SAM!DH119*1000,SAM!DH119=0,"")</f>
        <v/>
      </c>
      <c r="DI119" s="57" t="str" cm="1">
        <f t="array" ref="DI119">_xlfn.IFS(SAM!DI119&gt;0,SAM!DI119*1000,SAM!DI119&lt;0,SAM!DI119*1000,SAM!DI119=0,"")</f>
        <v/>
      </c>
      <c r="DJ119" s="57" t="str" cm="1">
        <f t="array" ref="DJ119">_xlfn.IFS(SAM!DJ119&gt;0,SAM!DJ119*1000,SAM!DJ119&lt;0,SAM!DJ119*1000,SAM!DJ119=0,"")</f>
        <v/>
      </c>
      <c r="DK119" s="57" t="str" cm="1">
        <f t="array" ref="DK119">_xlfn.IFS(SAM!DK119&gt;0,SAM!DK119*1000,SAM!DK119&lt;0,SAM!DK119*1000,SAM!DK119=0,"")</f>
        <v/>
      </c>
      <c r="DL119" s="57" t="str" cm="1">
        <f t="array" ref="DL119">_xlfn.IFS(SAM!DL119&gt;0,SAM!DL119*1000,SAM!DL119&lt;0,SAM!DL119*1000,SAM!DL119=0,"")</f>
        <v/>
      </c>
      <c r="DM119" s="57" t="str" cm="1">
        <f t="array" ref="DM119">_xlfn.IFS(SAM!DM119&gt;0,SAM!DM119*1000,SAM!DM119&lt;0,SAM!DM119*1000,SAM!DM119=0,"")</f>
        <v/>
      </c>
      <c r="DN119" s="57" t="str" cm="1">
        <f t="array" ref="DN119">_xlfn.IFS(SAM!DN119&gt;0,SAM!DN119*1000,SAM!DN119&lt;0,SAM!DN119*1000,SAM!DN119=0,"")</f>
        <v/>
      </c>
      <c r="DO119" s="57" t="str" cm="1">
        <f t="array" ref="DO119">_xlfn.IFS(SAM!DO119&gt;0,SAM!DO119*1000,SAM!DO119&lt;0,SAM!DO119*1000,SAM!DO119=0,"")</f>
        <v/>
      </c>
      <c r="DP119" s="57" t="str" cm="1">
        <f t="array" ref="DP119">_xlfn.IFS(SAM!DP119&gt;0,SAM!DP119*1000,SAM!DP119&lt;0,SAM!DP119*1000,SAM!DP119=0,"")</f>
        <v/>
      </c>
      <c r="DQ119" s="57" t="str" cm="1">
        <f t="array" ref="DQ119">_xlfn.IFS(SAM!DQ119&gt;0,SAM!DQ119*1000,SAM!DQ119&lt;0,SAM!DQ119*1000,SAM!DQ119=0,"")</f>
        <v/>
      </c>
      <c r="DR119" s="57" t="str" cm="1">
        <f t="array" ref="DR119">_xlfn.IFS(SAM!DR119&gt;0,SAM!DR119*1000,SAM!DR119&lt;0,SAM!DR119*1000,SAM!DR119=0,"")</f>
        <v/>
      </c>
      <c r="DS119" s="57" t="str" cm="1">
        <f t="array" ref="DS119">_xlfn.IFS(SAM!DS119&gt;0,SAM!DS119*1000,SAM!DS119&lt;0,SAM!DS119*1000,SAM!DS119=0,"")</f>
        <v/>
      </c>
      <c r="DT119" s="57" t="str" cm="1">
        <f t="array" ref="DT119">_xlfn.IFS(SAM!DT119&gt;0,SAM!DT119*1000,SAM!DT119&lt;0,SAM!DT119*1000,SAM!DT119=0,"")</f>
        <v/>
      </c>
      <c r="DU119" s="57" t="str" cm="1">
        <f t="array" ref="DU119">_xlfn.IFS(SAM!DU119&gt;0,SAM!DU119*1000,SAM!DU119&lt;0,SAM!DU119*1000,SAM!DU119=0,"")</f>
        <v/>
      </c>
      <c r="DV119" s="57" t="str" cm="1">
        <f t="array" ref="DV119">_xlfn.IFS(SAM!DV119&gt;0,SAM!DV119*1000,SAM!DV119&lt;0,SAM!DV119*1000,SAM!DV119=0,"")</f>
        <v/>
      </c>
      <c r="DW119" s="57" t="str" cm="1">
        <f t="array" ref="DW119">_xlfn.IFS(SAM!DW119&gt;0,SAM!DW119*1000,SAM!DW119&lt;0,SAM!DW119*1000,SAM!DW119=0,"")</f>
        <v/>
      </c>
      <c r="DX119" s="57" t="str" cm="1">
        <f t="array" ref="DX119">_xlfn.IFS(SAM!DX119&gt;0,SAM!DX119*1000,SAM!DX119&lt;0,SAM!DX119*1000,SAM!DX119=0,"")</f>
        <v/>
      </c>
      <c r="DY119" s="57" t="str" cm="1">
        <f t="array" ref="DY119">_xlfn.IFS(SAM!DY119&gt;0,SAM!DY119*1000,SAM!DY119&lt;0,SAM!DY119*1000,SAM!DY119=0,"")</f>
        <v/>
      </c>
      <c r="DZ119" s="57" t="str" cm="1">
        <f t="array" ref="DZ119">_xlfn.IFS(SAM!DZ119&gt;0,SAM!DZ119*1000,SAM!DZ119&lt;0,SAM!DZ119*1000,SAM!DZ119=0,"")</f>
        <v/>
      </c>
      <c r="EA119" s="57" t="str" cm="1">
        <f t="array" ref="EA119">_xlfn.IFS(SAM!EA119&gt;0,SAM!EA119*1000,SAM!EA119&lt;0,SAM!EA119*1000,SAM!EA119=0,"")</f>
        <v/>
      </c>
      <c r="EB119" s="57" t="str" cm="1">
        <f t="array" ref="EB119">_xlfn.IFS(SAM!EB119&gt;0,SAM!EB119*1000,SAM!EB119&lt;0,SAM!EB119*1000,SAM!EB119=0,"")</f>
        <v/>
      </c>
      <c r="EC119" s="57" t="str" cm="1">
        <f t="array" ref="EC119">_xlfn.IFS(SAM!EC119&gt;0,SAM!EC119*1000,SAM!EC119&lt;0,SAM!EC119*1000,SAM!EC119=0,"")</f>
        <v/>
      </c>
      <c r="ED119" s="57" t="str" cm="1">
        <f t="array" ref="ED119">_xlfn.IFS(SAM!ED119&gt;0,SAM!ED119*1000,SAM!ED119&lt;0,SAM!ED119*1000,SAM!ED119=0,"")</f>
        <v/>
      </c>
      <c r="EE119" s="57" t="str" cm="1">
        <f t="array" ref="EE119">_xlfn.IFS(SAM!EE119&gt;0,SAM!EE119*1000,SAM!EE119&lt;0,SAM!EE119*1000,SAM!EE119=0,"")</f>
        <v/>
      </c>
      <c r="EF119" s="57" t="str" cm="1">
        <f t="array" ref="EF119">_xlfn.IFS(SAM!EF119&gt;0,SAM!EF119*1000,SAM!EF119&lt;0,SAM!EF119*1000,SAM!EF119=0,"")</f>
        <v/>
      </c>
      <c r="EG119" s="57" t="str" cm="1">
        <f t="array" ref="EG119">_xlfn.IFS(SAM!EG119&gt;0,SAM!EG119*1000,SAM!EG119&lt;0,SAM!EG119*1000,SAM!EG119=0,"")</f>
        <v/>
      </c>
      <c r="EH119" s="57" t="str" cm="1">
        <f t="array" ref="EH119">_xlfn.IFS(SAM!EH119&gt;0,SAM!EH119*1000,SAM!EH119&lt;0,SAM!EH119*1000,SAM!EH119=0,"")</f>
        <v/>
      </c>
      <c r="EI119" s="57" t="str" cm="1">
        <f t="array" ref="EI119">_xlfn.IFS(SAM!EI119&gt;0,SAM!EI119*1000,SAM!EI119&lt;0,SAM!EI119*1000,SAM!EI119=0,"")</f>
        <v/>
      </c>
      <c r="EJ119" s="57" t="str" cm="1">
        <f t="array" ref="EJ119">_xlfn.IFS(SAM!EJ119&gt;0,SAM!EJ119*1000,SAM!EJ119&lt;0,SAM!EJ119*1000,SAM!EJ119=0,"")</f>
        <v/>
      </c>
      <c r="EK119" s="57" t="str" cm="1">
        <f t="array" ref="EK119">_xlfn.IFS(SAM!EK119&gt;0,SAM!EK119*1000,SAM!EK119&lt;0,SAM!EK119*1000,SAM!EK119=0,"")</f>
        <v/>
      </c>
      <c r="EL119" s="57" t="str" cm="1">
        <f t="array" ref="EL119">_xlfn.IFS(SAM!EL119&gt;0,SAM!EL119*1000,SAM!EL119&lt;0,SAM!EL119*1000,SAM!EL119=0,"")</f>
        <v/>
      </c>
      <c r="EM119" s="57" t="str" cm="1">
        <f t="array" ref="EM119">_xlfn.IFS(SAM!EM119&gt;0,SAM!EM119*1000,SAM!EM119&lt;0,SAM!EM119*1000,SAM!EM119=0,"")</f>
        <v/>
      </c>
      <c r="EN119" s="57" t="str" cm="1">
        <f t="array" ref="EN119">_xlfn.IFS(SAM!EN119&gt;0,SAM!EN119*1000,SAM!EN119&lt;0,SAM!EN119*1000,SAM!EN119=0,"")</f>
        <v/>
      </c>
      <c r="EO119" s="57" t="str" cm="1">
        <f t="array" ref="EO119">_xlfn.IFS(SAM!EO119&gt;0,SAM!EO119*1000,SAM!EO119&lt;0,SAM!EO119*1000,SAM!EO119=0,"")</f>
        <v/>
      </c>
      <c r="EP119" s="57" t="str" cm="1">
        <f t="array" ref="EP119">_xlfn.IFS(SAM!EP119&gt;0,SAM!EP119*1000,SAM!EP119&lt;0,SAM!EP119*1000,SAM!EP119=0,"")</f>
        <v/>
      </c>
      <c r="EQ119" s="57" t="str" cm="1">
        <f t="array" ref="EQ119">_xlfn.IFS(SAM!EQ119&gt;0,SAM!EQ119*1000,SAM!EQ119&lt;0,SAM!EQ119*1000,SAM!EQ119=0,"")</f>
        <v/>
      </c>
      <c r="ER119" s="57" t="str" cm="1">
        <f t="array" ref="ER119">_xlfn.IFS(SAM!ER119&gt;0,SAM!ER119*1000,SAM!ER119&lt;0,SAM!ER119*1000,SAM!ER119=0,"")</f>
        <v/>
      </c>
      <c r="ES119" s="57" t="str" cm="1">
        <f t="array" ref="ES119">_xlfn.IFS(SAM!ES119&gt;0,SAM!ES119*1000,SAM!ES119&lt;0,SAM!ES119*1000,SAM!ES119=0,"")</f>
        <v/>
      </c>
      <c r="ET119" s="57" t="str" cm="1">
        <f t="array" ref="ET119">_xlfn.IFS(SAM!ET119&gt;0,SAM!ET119*1000,SAM!ET119&lt;0,SAM!ET119*1000,SAM!ET119=0,"")</f>
        <v/>
      </c>
      <c r="EU119" s="57" t="str" cm="1">
        <f t="array" ref="EU119">_xlfn.IFS(SAM!EU119&gt;0,SAM!EU119*1000,SAM!EU119&lt;0,SAM!EU119*1000,SAM!EU119=0,"")</f>
        <v/>
      </c>
      <c r="EV119" s="57" cm="1">
        <f t="array" ref="EV119">_xlfn.IFS(SAM!EV119&gt;0,SAM!EV119*1000,SAM!EV119&lt;0,SAM!EV119*1000,SAM!EV119=0,"")</f>
        <v>2274.75690625369</v>
      </c>
      <c r="EW119" s="57" t="str" cm="1">
        <f t="array" ref="EW119">_xlfn.IFS(SAM!EW119&gt;0,SAM!EW119*1000,SAM!EW119&lt;0,SAM!EW119*1000,SAM!EW119=0,"")</f>
        <v/>
      </c>
      <c r="EX119" s="57" t="str" cm="1">
        <f t="array" ref="EX119">_xlfn.IFS(SAM!EX119&gt;0,SAM!EX119*1000,SAM!EX119&lt;0,SAM!EX119*1000,SAM!EX119=0,"")</f>
        <v/>
      </c>
      <c r="EY119" s="57" t="str" cm="1">
        <f t="array" ref="EY119">_xlfn.IFS(SAM!EY119&gt;0,SAM!EY119*1000,SAM!EY119&lt;0,SAM!EY119*1000,SAM!EY119=0,"")</f>
        <v/>
      </c>
      <c r="EZ119" s="57" t="str" cm="1">
        <f t="array" ref="EZ119">_xlfn.IFS(SAM!EZ119&gt;0,SAM!EZ119*1000,SAM!EZ119&lt;0,SAM!EZ119*1000,SAM!EZ119=0,"")</f>
        <v/>
      </c>
      <c r="FA119" s="57" t="str" cm="1">
        <f t="array" ref="FA119">_xlfn.IFS(SAM!FA119&gt;0,SAM!FA119*1000,SAM!FA119&lt;0,SAM!FA119*1000,SAM!FA119=0,"")</f>
        <v/>
      </c>
      <c r="FB119" s="57" t="str" cm="1">
        <f t="array" ref="FB119">_xlfn.IFS(SAM!FB119&gt;0,SAM!FB119*1000,SAM!FB119&lt;0,SAM!FB119*1000,SAM!FB119=0,"")</f>
        <v/>
      </c>
      <c r="FC119" s="57" t="str" cm="1">
        <f t="array" ref="FC119">_xlfn.IFS(SAM!FC119&gt;0,SAM!FC119*1000,SAM!FC119&lt;0,SAM!FC119*1000,SAM!FC119=0,"")</f>
        <v/>
      </c>
      <c r="FD119" s="57" t="str" cm="1">
        <f t="array" ref="FD119">_xlfn.IFS(SAM!FD119&gt;0,SAM!FD119*1000,SAM!FD119&lt;0,SAM!FD119*1000,SAM!FD119=0,"")</f>
        <v/>
      </c>
      <c r="FE119" s="57" t="str" cm="1">
        <f t="array" ref="FE119">_xlfn.IFS(SAM!FE119&gt;0,SAM!FE119*1000,SAM!FE119&lt;0,SAM!FE119*1000,SAM!FE119=0,"")</f>
        <v/>
      </c>
      <c r="FF119" s="57" t="str" cm="1">
        <f t="array" ref="FF119">_xlfn.IFS(SAM!FF119&gt;0,SAM!FF119*1000,SAM!FF119&lt;0,SAM!FF119*1000,SAM!FF119=0,"")</f>
        <v/>
      </c>
      <c r="FG119" s="57" t="str" cm="1">
        <f t="array" ref="FG119">_xlfn.IFS(SAM!FG119&gt;0,SAM!FG119*1000,SAM!FG119&lt;0,SAM!FG119*1000,SAM!FG119=0,"")</f>
        <v/>
      </c>
      <c r="FH119" s="57" t="str" cm="1">
        <f t="array" ref="FH119">_xlfn.IFS(SAM!FH119&gt;0,SAM!FH119*1000,SAM!FH119&lt;0,SAM!FH119*1000,SAM!FH119=0,"")</f>
        <v/>
      </c>
      <c r="FI119" s="57" t="str" cm="1">
        <f t="array" ref="FI119">_xlfn.IFS(SAM!FI119&gt;0,SAM!FI119*1000,SAM!FI119&lt;0,SAM!FI119*1000,SAM!FI119=0,"")</f>
        <v/>
      </c>
      <c r="FJ119" s="57" t="str" cm="1">
        <f t="array" ref="FJ119">_xlfn.IFS(SAM!FJ119&gt;0,SAM!FJ119*1000,SAM!FJ119&lt;0,SAM!FJ119*1000,SAM!FJ119=0,"")</f>
        <v/>
      </c>
      <c r="FK119" s="57" t="str" cm="1">
        <f t="array" ref="FK119">_xlfn.IFS(SAM!FK119&gt;0,SAM!FK119*1000,SAM!FK119&lt;0,SAM!FK119*1000,SAM!FK119=0,"")</f>
        <v/>
      </c>
      <c r="FL119" s="57" t="str" cm="1">
        <f t="array" ref="FL119">_xlfn.IFS(SAM!FL119&gt;0,SAM!FL119*1000,SAM!FL119&lt;0,SAM!FL119*1000,SAM!FL119=0,"")</f>
        <v/>
      </c>
      <c r="FM119" s="57" t="str" cm="1">
        <f t="array" ref="FM119">_xlfn.IFS(SAM!FM119&gt;0,SAM!FM119*1000,SAM!FM119&lt;0,SAM!FM119*1000,SAM!FM119=0,"")</f>
        <v/>
      </c>
      <c r="FN119" s="57" t="str" cm="1">
        <f t="array" ref="FN119">_xlfn.IFS(SAM!FN119&gt;0,SAM!FN119*1000,SAM!FN119&lt;0,SAM!FN119*1000,SAM!FN119=0,"")</f>
        <v/>
      </c>
      <c r="FO119" s="57" t="str" cm="1">
        <f t="array" ref="FO119">_xlfn.IFS(SAM!FO119&gt;0,SAM!FO119*1000,SAM!FO119&lt;0,SAM!FO119*1000,SAM!FO119=0,"")</f>
        <v/>
      </c>
      <c r="FP119" s="57" t="str" cm="1">
        <f t="array" ref="FP119">_xlfn.IFS(SAM!FP119&gt;0,SAM!FP119*1000,SAM!FP119&lt;0,SAM!FP119*1000,SAM!FP119=0,"")</f>
        <v/>
      </c>
      <c r="FR119" s="20">
        <f t="shared" si="1"/>
        <v>12105.463459788887</v>
      </c>
      <c r="FS119" s="87">
        <v>5.0931703299283981E-11</v>
      </c>
      <c r="FT119" s="57"/>
      <c r="FU119" s="57"/>
    </row>
    <row r="120" spans="1:177" x14ac:dyDescent="0.3">
      <c r="A120" t="s">
        <v>875</v>
      </c>
      <c r="B120" s="57" cm="1">
        <f t="array" ref="B120">_xlfn.IFS(SAM!B120&gt;0,SAM!B120*1000,SAM!B120&lt;0,SAM!B120*1000,SAM!B120=0,"")</f>
        <v>2.5948934718240699E-3</v>
      </c>
      <c r="C120" s="57" t="str" cm="1">
        <f t="array" ref="C120">_xlfn.IFS(SAM!C120&gt;0,SAM!C120*1000,SAM!C120&lt;0,SAM!C120*1000,SAM!C120=0,"")</f>
        <v/>
      </c>
      <c r="D120" s="57" cm="1">
        <f t="array" ref="D120">_xlfn.IFS(SAM!D120&gt;0,SAM!D120*1000,SAM!D120&lt;0,SAM!D120*1000,SAM!D120=0,"")</f>
        <v>5.0813257685433599E-2</v>
      </c>
      <c r="E120" s="57" cm="1">
        <f t="array" ref="E120">_xlfn.IFS(SAM!E120&gt;0,SAM!E120*1000,SAM!E120&lt;0,SAM!E120*1000,SAM!E120=0,"")</f>
        <v>0.27894834245725497</v>
      </c>
      <c r="F120" s="57" cm="1">
        <f t="array" ref="F120">_xlfn.IFS(SAM!F120&gt;0,SAM!F120*1000,SAM!F120&lt;0,SAM!F120*1000,SAM!F120=0,"")</f>
        <v>1.5917811382812501E-2</v>
      </c>
      <c r="G120" s="57" cm="1">
        <f t="array" ref="G120">_xlfn.IFS(SAM!G120&gt;0,SAM!G120*1000,SAM!G120&lt;0,SAM!G120*1000,SAM!G120=0,"")</f>
        <v>1.0769723354217399E-3</v>
      </c>
      <c r="H120" s="57" cm="1">
        <f t="array" ref="H120">_xlfn.IFS(SAM!H120&gt;0,SAM!H120*1000,SAM!H120&lt;0,SAM!H120*1000,SAM!H120=0,"")</f>
        <v>0.12424494854318101</v>
      </c>
      <c r="I120" s="57" t="str" cm="1">
        <f t="array" ref="I120">_xlfn.IFS(SAM!I120&gt;0,SAM!I120*1000,SAM!I120&lt;0,SAM!I120*1000,SAM!I120=0,"")</f>
        <v/>
      </c>
      <c r="J120" s="57" cm="1">
        <f t="array" ref="J120">_xlfn.IFS(SAM!J120&gt;0,SAM!J120*1000,SAM!J120&lt;0,SAM!J120*1000,SAM!J120=0,"")</f>
        <v>6.1971245382877399E-3</v>
      </c>
      <c r="K120" s="57" cm="1">
        <f t="array" ref="K120">_xlfn.IFS(SAM!K120&gt;0,SAM!K120*1000,SAM!K120&lt;0,SAM!K120*1000,SAM!K120=0,"")</f>
        <v>1.730559162235E-2</v>
      </c>
      <c r="L120" s="57" t="str" cm="1">
        <f t="array" ref="L120">_xlfn.IFS(SAM!L120&gt;0,SAM!L120*1000,SAM!L120&lt;0,SAM!L120*1000,SAM!L120=0,"")</f>
        <v/>
      </c>
      <c r="M120" s="57" t="str" cm="1">
        <f t="array" ref="M120">_xlfn.IFS(SAM!M120&gt;0,SAM!M120*1000,SAM!M120&lt;0,SAM!M120*1000,SAM!M120=0,"")</f>
        <v/>
      </c>
      <c r="N120" s="57" cm="1">
        <f t="array" ref="N120">_xlfn.IFS(SAM!N120&gt;0,SAM!N120*1000,SAM!N120&lt;0,SAM!N120*1000,SAM!N120=0,"")</f>
        <v>1.4347979155510599E-2</v>
      </c>
      <c r="O120" s="57" cm="1">
        <f t="array" ref="O120">_xlfn.IFS(SAM!O120&gt;0,SAM!O120*1000,SAM!O120&lt;0,SAM!O120*1000,SAM!O120=0,"")</f>
        <v>1.8333958171620299E-2</v>
      </c>
      <c r="P120" s="57" t="str" cm="1">
        <f t="array" ref="P120">_xlfn.IFS(SAM!P120&gt;0,SAM!P120*1000,SAM!P120&lt;0,SAM!P120*1000,SAM!P120=0,"")</f>
        <v/>
      </c>
      <c r="Q120" s="57" cm="1">
        <f t="array" ref="Q120">_xlfn.IFS(SAM!Q120&gt;0,SAM!Q120*1000,SAM!Q120&lt;0,SAM!Q120*1000,SAM!Q120=0,"")</f>
        <v>0.565153030857659</v>
      </c>
      <c r="R120" s="57" cm="1">
        <f t="array" ref="R120">_xlfn.IFS(SAM!R120&gt;0,SAM!R120*1000,SAM!R120&lt;0,SAM!R120*1000,SAM!R120=0,"")</f>
        <v>2.6557107456228402E-2</v>
      </c>
      <c r="S120" s="57" cm="1">
        <f t="array" ref="S120">_xlfn.IFS(SAM!S120&gt;0,SAM!S120*1000,SAM!S120&lt;0,SAM!S120*1000,SAM!S120=0,"")</f>
        <v>33.754319634628203</v>
      </c>
      <c r="T120" s="57" cm="1">
        <f t="array" ref="T120">_xlfn.IFS(SAM!T120&gt;0,SAM!T120*1000,SAM!T120&lt;0,SAM!T120*1000,SAM!T120=0,"")</f>
        <v>221.00151706042101</v>
      </c>
      <c r="U120" s="57" cm="1">
        <f t="array" ref="U120">_xlfn.IFS(SAM!U120&gt;0,SAM!U120*1000,SAM!U120&lt;0,SAM!U120*1000,SAM!U120=0,"")</f>
        <v>53.0632660833759</v>
      </c>
      <c r="V120" s="57" cm="1">
        <f t="array" ref="V120">_xlfn.IFS(SAM!V120&gt;0,SAM!V120*1000,SAM!V120&lt;0,SAM!V120*1000,SAM!V120=0,"")</f>
        <v>61.281302735702397</v>
      </c>
      <c r="W120" s="57" cm="1">
        <f t="array" ref="W120">_xlfn.IFS(SAM!W120&gt;0,SAM!W120*1000,SAM!W120&lt;0,SAM!W120*1000,SAM!W120=0,"")</f>
        <v>29.334225806467398</v>
      </c>
      <c r="X120" s="57" cm="1">
        <f t="array" ref="X120">_xlfn.IFS(SAM!X120&gt;0,SAM!X120*1000,SAM!X120&lt;0,SAM!X120*1000,SAM!X120=0,"")</f>
        <v>3.2531823930206198</v>
      </c>
      <c r="Y120" s="57" cm="1">
        <f t="array" ref="Y120">_xlfn.IFS(SAM!Y120&gt;0,SAM!Y120*1000,SAM!Y120&lt;0,SAM!Y120*1000,SAM!Y120=0,"")</f>
        <v>2.8695708765354397</v>
      </c>
      <c r="Z120" s="57" cm="1">
        <f t="array" ref="Z120">_xlfn.IFS(SAM!Z120&gt;0,SAM!Z120*1000,SAM!Z120&lt;0,SAM!Z120*1000,SAM!Z120=0,"")</f>
        <v>248.060811330159</v>
      </c>
      <c r="AA120" s="57" cm="1">
        <f t="array" ref="AA120">_xlfn.IFS(SAM!AA120&gt;0,SAM!AA120*1000,SAM!AA120&lt;0,SAM!AA120*1000,SAM!AA120=0,"")</f>
        <v>2.18724679023792</v>
      </c>
      <c r="AB120" s="57" cm="1">
        <f t="array" ref="AB120">_xlfn.IFS(SAM!AB120&gt;0,SAM!AB120*1000,SAM!AB120&lt;0,SAM!AB120*1000,SAM!AB120=0,"")</f>
        <v>429.612246399414</v>
      </c>
      <c r="AC120" s="57" cm="1">
        <f t="array" ref="AC120">_xlfn.IFS(SAM!AC120&gt;0,SAM!AC120*1000,SAM!AC120&lt;0,SAM!AC120*1000,SAM!AC120=0,"")</f>
        <v>489.07229940575905</v>
      </c>
      <c r="AD120" s="57" cm="1">
        <f t="array" ref="AD120">_xlfn.IFS(SAM!AD120&gt;0,SAM!AD120*1000,SAM!AD120&lt;0,SAM!AD120*1000,SAM!AD120=0,"")</f>
        <v>5.2742535119995396E-3</v>
      </c>
      <c r="AE120" s="57" cm="1">
        <f t="array" ref="AE120">_xlfn.IFS(SAM!AE120&gt;0,SAM!AE120*1000,SAM!AE120&lt;0,SAM!AE120*1000,SAM!AE120=0,"")</f>
        <v>21.148422261140301</v>
      </c>
      <c r="AF120" s="57" cm="1">
        <f t="array" ref="AF120">_xlfn.IFS(SAM!AF120&gt;0,SAM!AF120*1000,SAM!AF120&lt;0,SAM!AF120*1000,SAM!AF120=0,"")</f>
        <v>68.766959954880306</v>
      </c>
      <c r="AG120" s="57" cm="1">
        <f t="array" ref="AG120">_xlfn.IFS(SAM!AG120&gt;0,SAM!AG120*1000,SAM!AG120&lt;0,SAM!AG120*1000,SAM!AG120=0,"")</f>
        <v>58.276414206608202</v>
      </c>
      <c r="AH120" s="57" cm="1">
        <f t="array" ref="AH120">_xlfn.IFS(SAM!AH120&gt;0,SAM!AH120*1000,SAM!AH120&lt;0,SAM!AH120*1000,SAM!AH120=0,"")</f>
        <v>168.70023355345202</v>
      </c>
      <c r="AI120" s="57" cm="1">
        <f t="array" ref="AI120">_xlfn.IFS(SAM!AI120&gt;0,SAM!AI120*1000,SAM!AI120&lt;0,SAM!AI120*1000,SAM!AI120=0,"")</f>
        <v>0.35105204449183702</v>
      </c>
      <c r="AJ120" s="57" cm="1">
        <f t="array" ref="AJ120">_xlfn.IFS(SAM!AJ120&gt;0,SAM!AJ120*1000,SAM!AJ120&lt;0,SAM!AJ120*1000,SAM!AJ120=0,"")</f>
        <v>128.07197558844598</v>
      </c>
      <c r="AK120" s="57" cm="1">
        <f t="array" ref="AK120">_xlfn.IFS(SAM!AK120&gt;0,SAM!AK120*1000,SAM!AK120&lt;0,SAM!AK120*1000,SAM!AK120=0,"")</f>
        <v>5104.7997001920003</v>
      </c>
      <c r="AL120" s="57" cm="1">
        <f t="array" ref="AL120">_xlfn.IFS(SAM!AL120&gt;0,SAM!AL120*1000,SAM!AL120&lt;0,SAM!AL120*1000,SAM!AL120=0,"")</f>
        <v>192.65691415258701</v>
      </c>
      <c r="AM120" s="57" cm="1">
        <f t="array" ref="AM120">_xlfn.IFS(SAM!AM120&gt;0,SAM!AM120*1000,SAM!AM120&lt;0,SAM!AM120*1000,SAM!AM120=0,"")</f>
        <v>157.743855914329</v>
      </c>
      <c r="AN120" s="57" cm="1">
        <f t="array" ref="AN120">_xlfn.IFS(SAM!AN120&gt;0,SAM!AN120*1000,SAM!AN120&lt;0,SAM!AN120*1000,SAM!AN120=0,"")</f>
        <v>83.747763633690511</v>
      </c>
      <c r="AO120" s="57" cm="1">
        <f t="array" ref="AO120">_xlfn.IFS(SAM!AO120&gt;0,SAM!AO120*1000,SAM!AO120&lt;0,SAM!AO120*1000,SAM!AO120=0,"")</f>
        <v>49.066964589901801</v>
      </c>
      <c r="AP120" s="57" cm="1">
        <f t="array" ref="AP120">_xlfn.IFS(SAM!AP120&gt;0,SAM!AP120*1000,SAM!AP120&lt;0,SAM!AP120*1000,SAM!AP120=0,"")</f>
        <v>18.3327144677469</v>
      </c>
      <c r="AQ120" s="57" cm="1">
        <f t="array" ref="AQ120">_xlfn.IFS(SAM!AQ120&gt;0,SAM!AQ120*1000,SAM!AQ120&lt;0,SAM!AQ120*1000,SAM!AQ120=0,"")</f>
        <v>206.5098961036</v>
      </c>
      <c r="AR120" s="57" cm="1">
        <f t="array" ref="AR120">_xlfn.IFS(SAM!AR120&gt;0,SAM!AR120*1000,SAM!AR120&lt;0,SAM!AR120*1000,SAM!AR120=0,"")</f>
        <v>44.991452394804099</v>
      </c>
      <c r="AS120" s="57" cm="1">
        <f t="array" ref="AS120">_xlfn.IFS(SAM!AS120&gt;0,SAM!AS120*1000,SAM!AS120&lt;0,SAM!AS120*1000,SAM!AS120=0,"")</f>
        <v>19.183336516710998</v>
      </c>
      <c r="AT120" s="57" cm="1">
        <f t="array" ref="AT120">_xlfn.IFS(SAM!AT120&gt;0,SAM!AT120*1000,SAM!AT120&lt;0,SAM!AT120*1000,SAM!AT120=0,"")</f>
        <v>121.320662906499</v>
      </c>
      <c r="AU120" s="57" cm="1">
        <f t="array" ref="AU120">_xlfn.IFS(SAM!AU120&gt;0,SAM!AU120*1000,SAM!AU120&lt;0,SAM!AU120*1000,SAM!AU120=0,"")</f>
        <v>87.882639367436397</v>
      </c>
      <c r="AV120" s="57" cm="1">
        <f t="array" ref="AV120">_xlfn.IFS(SAM!AV120&gt;0,SAM!AV120*1000,SAM!AV120&lt;0,SAM!AV120*1000,SAM!AV120=0,"")</f>
        <v>7.1522656767128598</v>
      </c>
      <c r="AW120" s="57" cm="1">
        <f t="array" ref="AW120">_xlfn.IFS(SAM!AW120&gt;0,SAM!AW120*1000,SAM!AW120&lt;0,SAM!AW120*1000,SAM!AW120=0,"")</f>
        <v>1.26200111841306</v>
      </c>
      <c r="AX120" s="57" cm="1">
        <f t="array" ref="AX120">_xlfn.IFS(SAM!AX120&gt;0,SAM!AX120*1000,SAM!AX120&lt;0,SAM!AX120*1000,SAM!AX120=0,"")</f>
        <v>0.14500515590528001</v>
      </c>
      <c r="AY120" s="57" cm="1">
        <f t="array" ref="AY120">_xlfn.IFS(SAM!AY120&gt;0,SAM!AY120*1000,SAM!AY120&lt;0,SAM!AY120*1000,SAM!AY120=0,"")</f>
        <v>3171.9799447229402</v>
      </c>
      <c r="AZ120" s="57" cm="1">
        <f t="array" ref="AZ120">_xlfn.IFS(SAM!AZ120&gt;0,SAM!AZ120*1000,SAM!AZ120&lt;0,SAM!AZ120*1000,SAM!AZ120=0,"")</f>
        <v>28.103541186332798</v>
      </c>
      <c r="BA120" s="57" cm="1">
        <f t="array" ref="BA120">_xlfn.IFS(SAM!BA120&gt;0,SAM!BA120*1000,SAM!BA120&lt;0,SAM!BA120*1000,SAM!BA120=0,"")</f>
        <v>230.53772749988499</v>
      </c>
      <c r="BB120" s="57" cm="1">
        <f t="array" ref="BB120">_xlfn.IFS(SAM!BB120&gt;0,SAM!BB120*1000,SAM!BB120&lt;0,SAM!BB120*1000,SAM!BB120=0,"")</f>
        <v>113.84014237607001</v>
      </c>
      <c r="BC120" s="57" cm="1">
        <f t="array" ref="BC120">_xlfn.IFS(SAM!BC120&gt;0,SAM!BC120*1000,SAM!BC120&lt;0,SAM!BC120*1000,SAM!BC120=0,"")</f>
        <v>312.29126165565202</v>
      </c>
      <c r="BD120" s="57" cm="1">
        <f t="array" ref="BD120">_xlfn.IFS(SAM!BD120&gt;0,SAM!BD120*1000,SAM!BD120&lt;0,SAM!BD120*1000,SAM!BD120=0,"")</f>
        <v>7.1792321419274598</v>
      </c>
      <c r="BE120" s="57" cm="1">
        <f t="array" ref="BE120">_xlfn.IFS(SAM!BE120&gt;0,SAM!BE120*1000,SAM!BE120&lt;0,SAM!BE120*1000,SAM!BE120=0,"")</f>
        <v>12.065319727193199</v>
      </c>
      <c r="BF120" s="57" cm="1">
        <f t="array" ref="BF120">_xlfn.IFS(SAM!BF120&gt;0,SAM!BF120*1000,SAM!BF120&lt;0,SAM!BF120*1000,SAM!BF120=0,"")</f>
        <v>211.273215946471</v>
      </c>
      <c r="BG120" s="57" cm="1">
        <f t="array" ref="BG120">_xlfn.IFS(SAM!BG120&gt;0,SAM!BG120*1000,SAM!BG120&lt;0,SAM!BG120*1000,SAM!BG120=0,"")</f>
        <v>298.759321899871</v>
      </c>
      <c r="BH120" s="57" cm="1">
        <f t="array" ref="BH120">_xlfn.IFS(SAM!BH120&gt;0,SAM!BH120*1000,SAM!BH120&lt;0,SAM!BH120*1000,SAM!BH120=0,"")</f>
        <v>110.57026799249101</v>
      </c>
      <c r="BI120" s="57" cm="1">
        <f t="array" ref="BI120">_xlfn.IFS(SAM!BI120&gt;0,SAM!BI120*1000,SAM!BI120&lt;0,SAM!BI120*1000,SAM!BI120=0,"")</f>
        <v>10.4656902414116</v>
      </c>
      <c r="BJ120" s="57" cm="1">
        <f t="array" ref="BJ120">_xlfn.IFS(SAM!BJ120&gt;0,SAM!BJ120*1000,SAM!BJ120&lt;0,SAM!BJ120*1000,SAM!BJ120=0,"")</f>
        <v>43.2376896092603</v>
      </c>
      <c r="BK120" s="57" cm="1">
        <f t="array" ref="BK120">_xlfn.IFS(SAM!BK120&gt;0,SAM!BK120*1000,SAM!BK120&lt;0,SAM!BK120*1000,SAM!BK120=0,"")</f>
        <v>55.025637256943902</v>
      </c>
      <c r="BL120" s="57" cm="1">
        <f t="array" ref="BL120">_xlfn.IFS(SAM!BL120&gt;0,SAM!BL120*1000,SAM!BL120&lt;0,SAM!BL120*1000,SAM!BL120=0,"")</f>
        <v>185.47695381793798</v>
      </c>
      <c r="BM120" s="57" cm="1">
        <f t="array" ref="BM120">_xlfn.IFS(SAM!BM120&gt;0,SAM!BM120*1000,SAM!BM120&lt;0,SAM!BM120*1000,SAM!BM120=0,"")</f>
        <v>3145.9520842388802</v>
      </c>
      <c r="BN120" s="57" cm="1">
        <f t="array" ref="BN120">_xlfn.IFS(SAM!BN120&gt;0,SAM!BN120*1000,SAM!BN120&lt;0,SAM!BN120*1000,SAM!BN120=0,"")</f>
        <v>2288.3263789931098</v>
      </c>
      <c r="BO120" s="57" cm="1">
        <f t="array" ref="BO120">_xlfn.IFS(SAM!BO120&gt;0,SAM!BO120*1000,SAM!BO120&lt;0,SAM!BO120*1000,SAM!BO120=0,"")</f>
        <v>3478.5801624713104</v>
      </c>
      <c r="BP120" s="57" cm="1">
        <f t="array" ref="BP120">_xlfn.IFS(SAM!BP120&gt;0,SAM!BP120*1000,SAM!BP120&lt;0,SAM!BP120*1000,SAM!BP120=0,"")</f>
        <v>0.89935696106191498</v>
      </c>
      <c r="BQ120" s="57" t="str" cm="1">
        <f t="array" ref="BQ120">_xlfn.IFS(SAM!BQ120&gt;0,SAM!BQ120*1000,SAM!BQ120&lt;0,SAM!BQ120*1000,SAM!BQ120=0,"")</f>
        <v/>
      </c>
      <c r="BR120" s="57" t="str" cm="1">
        <f t="array" ref="BR120">_xlfn.IFS(SAM!BR120&gt;0,SAM!BR120*1000,SAM!BR120&lt;0,SAM!BR120*1000,SAM!BR120=0,"")</f>
        <v/>
      </c>
      <c r="BS120" s="57" t="str" cm="1">
        <f t="array" ref="BS120">_xlfn.IFS(SAM!BS120&gt;0,SAM!BS120*1000,SAM!BS120&lt;0,SAM!BS120*1000,SAM!BS120=0,"")</f>
        <v/>
      </c>
      <c r="BT120" s="57" t="str" cm="1">
        <f t="array" ref="BT120">_xlfn.IFS(SAM!BT120&gt;0,SAM!BT120*1000,SAM!BT120&lt;0,SAM!BT120*1000,SAM!BT120=0,"")</f>
        <v/>
      </c>
      <c r="BU120" s="57" t="str" cm="1">
        <f t="array" ref="BU120">_xlfn.IFS(SAM!BU120&gt;0,SAM!BU120*1000,SAM!BU120&lt;0,SAM!BU120*1000,SAM!BU120=0,"")</f>
        <v/>
      </c>
      <c r="BV120" s="57" t="str" cm="1">
        <f t="array" ref="BV120">_xlfn.IFS(SAM!BV120&gt;0,SAM!BV120*1000,SAM!BV120&lt;0,SAM!BV120*1000,SAM!BV120=0,"")</f>
        <v/>
      </c>
      <c r="BW120" s="57" t="str" cm="1">
        <f t="array" ref="BW120">_xlfn.IFS(SAM!BW120&gt;0,SAM!BW120*1000,SAM!BW120&lt;0,SAM!BW120*1000,SAM!BW120=0,"")</f>
        <v/>
      </c>
      <c r="BX120" s="57" t="str" cm="1">
        <f t="array" ref="BX120">_xlfn.IFS(SAM!BX120&gt;0,SAM!BX120*1000,SAM!BX120&lt;0,SAM!BX120*1000,SAM!BX120=0,"")</f>
        <v/>
      </c>
      <c r="BY120" s="57" t="str" cm="1">
        <f t="array" ref="BY120">_xlfn.IFS(SAM!BY120&gt;0,SAM!BY120*1000,SAM!BY120&lt;0,SAM!BY120*1000,SAM!BY120=0,"")</f>
        <v/>
      </c>
      <c r="BZ120" s="57" t="str" cm="1">
        <f t="array" ref="BZ120">_xlfn.IFS(SAM!BZ120&gt;0,SAM!BZ120*1000,SAM!BZ120&lt;0,SAM!BZ120*1000,SAM!BZ120=0,"")</f>
        <v/>
      </c>
      <c r="CA120" s="57" t="str" cm="1">
        <f t="array" ref="CA120">_xlfn.IFS(SAM!CA120&gt;0,SAM!CA120*1000,SAM!CA120&lt;0,SAM!CA120*1000,SAM!CA120=0,"")</f>
        <v/>
      </c>
      <c r="CB120" s="57" t="str" cm="1">
        <f t="array" ref="CB120">_xlfn.IFS(SAM!CB120&gt;0,SAM!CB120*1000,SAM!CB120&lt;0,SAM!CB120*1000,SAM!CB120=0,"")</f>
        <v/>
      </c>
      <c r="CC120" s="57" t="str" cm="1">
        <f t="array" ref="CC120">_xlfn.IFS(SAM!CC120&gt;0,SAM!CC120*1000,SAM!CC120&lt;0,SAM!CC120*1000,SAM!CC120=0,"")</f>
        <v/>
      </c>
      <c r="CD120" s="57" t="str" cm="1">
        <f t="array" ref="CD120">_xlfn.IFS(SAM!CD120&gt;0,SAM!CD120*1000,SAM!CD120&lt;0,SAM!CD120*1000,SAM!CD120=0,"")</f>
        <v/>
      </c>
      <c r="CE120" s="57" t="str" cm="1">
        <f t="array" ref="CE120">_xlfn.IFS(SAM!CE120&gt;0,SAM!CE120*1000,SAM!CE120&lt;0,SAM!CE120*1000,SAM!CE120=0,"")</f>
        <v/>
      </c>
      <c r="CF120" s="57" t="str" cm="1">
        <f t="array" ref="CF120">_xlfn.IFS(SAM!CF120&gt;0,SAM!CF120*1000,SAM!CF120&lt;0,SAM!CF120*1000,SAM!CF120=0,"")</f>
        <v/>
      </c>
      <c r="CG120" s="57" t="str" cm="1">
        <f t="array" ref="CG120">_xlfn.IFS(SAM!CG120&gt;0,SAM!CG120*1000,SAM!CG120&lt;0,SAM!CG120*1000,SAM!CG120=0,"")</f>
        <v/>
      </c>
      <c r="CH120" s="57" t="str" cm="1">
        <f t="array" ref="CH120">_xlfn.IFS(SAM!CH120&gt;0,SAM!CH120*1000,SAM!CH120&lt;0,SAM!CH120*1000,SAM!CH120=0,"")</f>
        <v/>
      </c>
      <c r="CI120" s="57" t="str" cm="1">
        <f t="array" ref="CI120">_xlfn.IFS(SAM!CI120&gt;0,SAM!CI120*1000,SAM!CI120&lt;0,SAM!CI120*1000,SAM!CI120=0,"")</f>
        <v/>
      </c>
      <c r="CJ120" s="57" t="str" cm="1">
        <f t="array" ref="CJ120">_xlfn.IFS(SAM!CJ120&gt;0,SAM!CJ120*1000,SAM!CJ120&lt;0,SAM!CJ120*1000,SAM!CJ120=0,"")</f>
        <v/>
      </c>
      <c r="CK120" s="57" t="str" cm="1">
        <f t="array" ref="CK120">_xlfn.IFS(SAM!CK120&gt;0,SAM!CK120*1000,SAM!CK120&lt;0,SAM!CK120*1000,SAM!CK120=0,"")</f>
        <v/>
      </c>
      <c r="CL120" s="57" t="str" cm="1">
        <f t="array" ref="CL120">_xlfn.IFS(SAM!CL120&gt;0,SAM!CL120*1000,SAM!CL120&lt;0,SAM!CL120*1000,SAM!CL120=0,"")</f>
        <v/>
      </c>
      <c r="CM120" s="57" t="str" cm="1">
        <f t="array" ref="CM120">_xlfn.IFS(SAM!CM120&gt;0,SAM!CM120*1000,SAM!CM120&lt;0,SAM!CM120*1000,SAM!CM120=0,"")</f>
        <v/>
      </c>
      <c r="CN120" s="57" t="str" cm="1">
        <f t="array" ref="CN120">_xlfn.IFS(SAM!CN120&gt;0,SAM!CN120*1000,SAM!CN120&lt;0,SAM!CN120*1000,SAM!CN120=0,"")</f>
        <v/>
      </c>
      <c r="CO120" s="57" t="str" cm="1">
        <f t="array" ref="CO120">_xlfn.IFS(SAM!CO120&gt;0,SAM!CO120*1000,SAM!CO120&lt;0,SAM!CO120*1000,SAM!CO120=0,"")</f>
        <v/>
      </c>
      <c r="CP120" s="57" t="str" cm="1">
        <f t="array" ref="CP120">_xlfn.IFS(SAM!CP120&gt;0,SAM!CP120*1000,SAM!CP120&lt;0,SAM!CP120*1000,SAM!CP120=0,"")</f>
        <v/>
      </c>
      <c r="CQ120" s="57" t="str" cm="1">
        <f t="array" ref="CQ120">_xlfn.IFS(SAM!CQ120&gt;0,SAM!CQ120*1000,SAM!CQ120&lt;0,SAM!CQ120*1000,SAM!CQ120=0,"")</f>
        <v/>
      </c>
      <c r="CR120" s="57" t="str" cm="1">
        <f t="array" ref="CR120">_xlfn.IFS(SAM!CR120&gt;0,SAM!CR120*1000,SAM!CR120&lt;0,SAM!CR120*1000,SAM!CR120=0,"")</f>
        <v/>
      </c>
      <c r="CS120" s="57" t="str" cm="1">
        <f t="array" ref="CS120">_xlfn.IFS(SAM!CS120&gt;0,SAM!CS120*1000,SAM!CS120&lt;0,SAM!CS120*1000,SAM!CS120=0,"")</f>
        <v/>
      </c>
      <c r="CT120" s="57" t="str" cm="1">
        <f t="array" ref="CT120">_xlfn.IFS(SAM!CT120&gt;0,SAM!CT120*1000,SAM!CT120&lt;0,SAM!CT120*1000,SAM!CT120=0,"")</f>
        <v/>
      </c>
      <c r="CU120" s="57" t="str" cm="1">
        <f t="array" ref="CU120">_xlfn.IFS(SAM!CU120&gt;0,SAM!CU120*1000,SAM!CU120&lt;0,SAM!CU120*1000,SAM!CU120=0,"")</f>
        <v/>
      </c>
      <c r="CV120" s="57" t="str" cm="1">
        <f t="array" ref="CV120">_xlfn.IFS(SAM!CV120&gt;0,SAM!CV120*1000,SAM!CV120&lt;0,SAM!CV120*1000,SAM!CV120=0,"")</f>
        <v/>
      </c>
      <c r="CW120" s="57" t="str" cm="1">
        <f t="array" ref="CW120">_xlfn.IFS(SAM!CW120&gt;0,SAM!CW120*1000,SAM!CW120&lt;0,SAM!CW120*1000,SAM!CW120=0,"")</f>
        <v/>
      </c>
      <c r="CX120" s="57" t="str" cm="1">
        <f t="array" ref="CX120">_xlfn.IFS(SAM!CX120&gt;0,SAM!CX120*1000,SAM!CX120&lt;0,SAM!CX120*1000,SAM!CX120=0,"")</f>
        <v/>
      </c>
      <c r="CY120" s="57" t="str" cm="1">
        <f t="array" ref="CY120">_xlfn.IFS(SAM!CY120&gt;0,SAM!CY120*1000,SAM!CY120&lt;0,SAM!CY120*1000,SAM!CY120=0,"")</f>
        <v/>
      </c>
      <c r="CZ120" s="57" t="str" cm="1">
        <f t="array" ref="CZ120">_xlfn.IFS(SAM!CZ120&gt;0,SAM!CZ120*1000,SAM!CZ120&lt;0,SAM!CZ120*1000,SAM!CZ120=0,"")</f>
        <v/>
      </c>
      <c r="DA120" s="57" t="str" cm="1">
        <f t="array" ref="DA120">_xlfn.IFS(SAM!DA120&gt;0,SAM!DA120*1000,SAM!DA120&lt;0,SAM!DA120*1000,SAM!DA120=0,"")</f>
        <v/>
      </c>
      <c r="DB120" s="57" t="str" cm="1">
        <f t="array" ref="DB120">_xlfn.IFS(SAM!DB120&gt;0,SAM!DB120*1000,SAM!DB120&lt;0,SAM!DB120*1000,SAM!DB120=0,"")</f>
        <v/>
      </c>
      <c r="DC120" s="57" t="str" cm="1">
        <f t="array" ref="DC120">_xlfn.IFS(SAM!DC120&gt;0,SAM!DC120*1000,SAM!DC120&lt;0,SAM!DC120*1000,SAM!DC120=0,"")</f>
        <v/>
      </c>
      <c r="DD120" s="57" t="str" cm="1">
        <f t="array" ref="DD120">_xlfn.IFS(SAM!DD120&gt;0,SAM!DD120*1000,SAM!DD120&lt;0,SAM!DD120*1000,SAM!DD120=0,"")</f>
        <v/>
      </c>
      <c r="DE120" s="57" t="str" cm="1">
        <f t="array" ref="DE120">_xlfn.IFS(SAM!DE120&gt;0,SAM!DE120*1000,SAM!DE120&lt;0,SAM!DE120*1000,SAM!DE120=0,"")</f>
        <v/>
      </c>
      <c r="DF120" s="57" t="str" cm="1">
        <f t="array" ref="DF120">_xlfn.IFS(SAM!DF120&gt;0,SAM!DF120*1000,SAM!DF120&lt;0,SAM!DF120*1000,SAM!DF120=0,"")</f>
        <v/>
      </c>
      <c r="DG120" s="57" t="str" cm="1">
        <f t="array" ref="DG120">_xlfn.IFS(SAM!DG120&gt;0,SAM!DG120*1000,SAM!DG120&lt;0,SAM!DG120*1000,SAM!DG120=0,"")</f>
        <v/>
      </c>
      <c r="DH120" s="57" t="str" cm="1">
        <f t="array" ref="DH120">_xlfn.IFS(SAM!DH120&gt;0,SAM!DH120*1000,SAM!DH120&lt;0,SAM!DH120*1000,SAM!DH120=0,"")</f>
        <v/>
      </c>
      <c r="DI120" s="57" t="str" cm="1">
        <f t="array" ref="DI120">_xlfn.IFS(SAM!DI120&gt;0,SAM!DI120*1000,SAM!DI120&lt;0,SAM!DI120*1000,SAM!DI120=0,"")</f>
        <v/>
      </c>
      <c r="DJ120" s="57" t="str" cm="1">
        <f t="array" ref="DJ120">_xlfn.IFS(SAM!DJ120&gt;0,SAM!DJ120*1000,SAM!DJ120&lt;0,SAM!DJ120*1000,SAM!DJ120=0,"")</f>
        <v/>
      </c>
      <c r="DK120" s="57" t="str" cm="1">
        <f t="array" ref="DK120">_xlfn.IFS(SAM!DK120&gt;0,SAM!DK120*1000,SAM!DK120&lt;0,SAM!DK120*1000,SAM!DK120=0,"")</f>
        <v/>
      </c>
      <c r="DL120" s="57" t="str" cm="1">
        <f t="array" ref="DL120">_xlfn.IFS(SAM!DL120&gt;0,SAM!DL120*1000,SAM!DL120&lt;0,SAM!DL120*1000,SAM!DL120=0,"")</f>
        <v/>
      </c>
      <c r="DM120" s="57" t="str" cm="1">
        <f t="array" ref="DM120">_xlfn.IFS(SAM!DM120&gt;0,SAM!DM120*1000,SAM!DM120&lt;0,SAM!DM120*1000,SAM!DM120=0,"")</f>
        <v/>
      </c>
      <c r="DN120" s="57" t="str" cm="1">
        <f t="array" ref="DN120">_xlfn.IFS(SAM!DN120&gt;0,SAM!DN120*1000,SAM!DN120&lt;0,SAM!DN120*1000,SAM!DN120=0,"")</f>
        <v/>
      </c>
      <c r="DO120" s="57" t="str" cm="1">
        <f t="array" ref="DO120">_xlfn.IFS(SAM!DO120&gt;0,SAM!DO120*1000,SAM!DO120&lt;0,SAM!DO120*1000,SAM!DO120=0,"")</f>
        <v/>
      </c>
      <c r="DP120" s="57" t="str" cm="1">
        <f t="array" ref="DP120">_xlfn.IFS(SAM!DP120&gt;0,SAM!DP120*1000,SAM!DP120&lt;0,SAM!DP120*1000,SAM!DP120=0,"")</f>
        <v/>
      </c>
      <c r="DQ120" s="57" t="str" cm="1">
        <f t="array" ref="DQ120">_xlfn.IFS(SAM!DQ120&gt;0,SAM!DQ120*1000,SAM!DQ120&lt;0,SAM!DQ120*1000,SAM!DQ120=0,"")</f>
        <v/>
      </c>
      <c r="DR120" s="57" t="str" cm="1">
        <f t="array" ref="DR120">_xlfn.IFS(SAM!DR120&gt;0,SAM!DR120*1000,SAM!DR120&lt;0,SAM!DR120*1000,SAM!DR120=0,"")</f>
        <v/>
      </c>
      <c r="DS120" s="57" t="str" cm="1">
        <f t="array" ref="DS120">_xlfn.IFS(SAM!DS120&gt;0,SAM!DS120*1000,SAM!DS120&lt;0,SAM!DS120*1000,SAM!DS120=0,"")</f>
        <v/>
      </c>
      <c r="DT120" s="57" t="str" cm="1">
        <f t="array" ref="DT120">_xlfn.IFS(SAM!DT120&gt;0,SAM!DT120*1000,SAM!DT120&lt;0,SAM!DT120*1000,SAM!DT120=0,"")</f>
        <v/>
      </c>
      <c r="DU120" s="57" t="str" cm="1">
        <f t="array" ref="DU120">_xlfn.IFS(SAM!DU120&gt;0,SAM!DU120*1000,SAM!DU120&lt;0,SAM!DU120*1000,SAM!DU120=0,"")</f>
        <v/>
      </c>
      <c r="DV120" s="57" t="str" cm="1">
        <f t="array" ref="DV120">_xlfn.IFS(SAM!DV120&gt;0,SAM!DV120*1000,SAM!DV120&lt;0,SAM!DV120*1000,SAM!DV120=0,"")</f>
        <v/>
      </c>
      <c r="DW120" s="57" t="str" cm="1">
        <f t="array" ref="DW120">_xlfn.IFS(SAM!DW120&gt;0,SAM!DW120*1000,SAM!DW120&lt;0,SAM!DW120*1000,SAM!DW120=0,"")</f>
        <v/>
      </c>
      <c r="DX120" s="57" t="str" cm="1">
        <f t="array" ref="DX120">_xlfn.IFS(SAM!DX120&gt;0,SAM!DX120*1000,SAM!DX120&lt;0,SAM!DX120*1000,SAM!DX120=0,"")</f>
        <v/>
      </c>
      <c r="DY120" s="57" t="str" cm="1">
        <f t="array" ref="DY120">_xlfn.IFS(SAM!DY120&gt;0,SAM!DY120*1000,SAM!DY120&lt;0,SAM!DY120*1000,SAM!DY120=0,"")</f>
        <v/>
      </c>
      <c r="DZ120" s="57" t="str" cm="1">
        <f t="array" ref="DZ120">_xlfn.IFS(SAM!DZ120&gt;0,SAM!DZ120*1000,SAM!DZ120&lt;0,SAM!DZ120*1000,SAM!DZ120=0,"")</f>
        <v/>
      </c>
      <c r="EA120" s="57" t="str" cm="1">
        <f t="array" ref="EA120">_xlfn.IFS(SAM!EA120&gt;0,SAM!EA120*1000,SAM!EA120&lt;0,SAM!EA120*1000,SAM!EA120=0,"")</f>
        <v/>
      </c>
      <c r="EB120" s="57" t="str" cm="1">
        <f t="array" ref="EB120">_xlfn.IFS(SAM!EB120&gt;0,SAM!EB120*1000,SAM!EB120&lt;0,SAM!EB120*1000,SAM!EB120=0,"")</f>
        <v/>
      </c>
      <c r="EC120" s="57" t="str" cm="1">
        <f t="array" ref="EC120">_xlfn.IFS(SAM!EC120&gt;0,SAM!EC120*1000,SAM!EC120&lt;0,SAM!EC120*1000,SAM!EC120=0,"")</f>
        <v/>
      </c>
      <c r="ED120" s="57" t="str" cm="1">
        <f t="array" ref="ED120">_xlfn.IFS(SAM!ED120&gt;0,SAM!ED120*1000,SAM!ED120&lt;0,SAM!ED120*1000,SAM!ED120=0,"")</f>
        <v/>
      </c>
      <c r="EE120" s="57" t="str" cm="1">
        <f t="array" ref="EE120">_xlfn.IFS(SAM!EE120&gt;0,SAM!EE120*1000,SAM!EE120&lt;0,SAM!EE120*1000,SAM!EE120=0,"")</f>
        <v/>
      </c>
      <c r="EF120" s="57" t="str" cm="1">
        <f t="array" ref="EF120">_xlfn.IFS(SAM!EF120&gt;0,SAM!EF120*1000,SAM!EF120&lt;0,SAM!EF120*1000,SAM!EF120=0,"")</f>
        <v/>
      </c>
      <c r="EG120" s="57" t="str" cm="1">
        <f t="array" ref="EG120">_xlfn.IFS(SAM!EG120&gt;0,SAM!EG120*1000,SAM!EG120&lt;0,SAM!EG120*1000,SAM!EG120=0,"")</f>
        <v/>
      </c>
      <c r="EH120" s="57" t="str" cm="1">
        <f t="array" ref="EH120">_xlfn.IFS(SAM!EH120&gt;0,SAM!EH120*1000,SAM!EH120&lt;0,SAM!EH120*1000,SAM!EH120=0,"")</f>
        <v/>
      </c>
      <c r="EI120" s="57" t="str" cm="1">
        <f t="array" ref="EI120">_xlfn.IFS(SAM!EI120&gt;0,SAM!EI120*1000,SAM!EI120&lt;0,SAM!EI120*1000,SAM!EI120=0,"")</f>
        <v/>
      </c>
      <c r="EJ120" s="57" t="str" cm="1">
        <f t="array" ref="EJ120">_xlfn.IFS(SAM!EJ120&gt;0,SAM!EJ120*1000,SAM!EJ120&lt;0,SAM!EJ120*1000,SAM!EJ120=0,"")</f>
        <v/>
      </c>
      <c r="EK120" s="57" t="str" cm="1">
        <f t="array" ref="EK120">_xlfn.IFS(SAM!EK120&gt;0,SAM!EK120*1000,SAM!EK120&lt;0,SAM!EK120*1000,SAM!EK120=0,"")</f>
        <v/>
      </c>
      <c r="EL120" s="57" t="str" cm="1">
        <f t="array" ref="EL120">_xlfn.IFS(SAM!EL120&gt;0,SAM!EL120*1000,SAM!EL120&lt;0,SAM!EL120*1000,SAM!EL120=0,"")</f>
        <v/>
      </c>
      <c r="EM120" s="57" t="str" cm="1">
        <f t="array" ref="EM120">_xlfn.IFS(SAM!EM120&gt;0,SAM!EM120*1000,SAM!EM120&lt;0,SAM!EM120*1000,SAM!EM120=0,"")</f>
        <v/>
      </c>
      <c r="EN120" s="57" t="str" cm="1">
        <f t="array" ref="EN120">_xlfn.IFS(SAM!EN120&gt;0,SAM!EN120*1000,SAM!EN120&lt;0,SAM!EN120*1000,SAM!EN120=0,"")</f>
        <v/>
      </c>
      <c r="EO120" s="57" t="str" cm="1">
        <f t="array" ref="EO120">_xlfn.IFS(SAM!EO120&gt;0,SAM!EO120*1000,SAM!EO120&lt;0,SAM!EO120*1000,SAM!EO120=0,"")</f>
        <v/>
      </c>
      <c r="EP120" s="57" t="str" cm="1">
        <f t="array" ref="EP120">_xlfn.IFS(SAM!EP120&gt;0,SAM!EP120*1000,SAM!EP120&lt;0,SAM!EP120*1000,SAM!EP120=0,"")</f>
        <v/>
      </c>
      <c r="EQ120" s="57" t="str" cm="1">
        <f t="array" ref="EQ120">_xlfn.IFS(SAM!EQ120&gt;0,SAM!EQ120*1000,SAM!EQ120&lt;0,SAM!EQ120*1000,SAM!EQ120=0,"")</f>
        <v/>
      </c>
      <c r="ER120" s="57" t="str" cm="1">
        <f t="array" ref="ER120">_xlfn.IFS(SAM!ER120&gt;0,SAM!ER120*1000,SAM!ER120&lt;0,SAM!ER120*1000,SAM!ER120=0,"")</f>
        <v/>
      </c>
      <c r="ES120" s="57" t="str" cm="1">
        <f t="array" ref="ES120">_xlfn.IFS(SAM!ES120&gt;0,SAM!ES120*1000,SAM!ES120&lt;0,SAM!ES120*1000,SAM!ES120=0,"")</f>
        <v/>
      </c>
      <c r="ET120" s="57" t="str" cm="1">
        <f t="array" ref="ET120">_xlfn.IFS(SAM!ET120&gt;0,SAM!ET120*1000,SAM!ET120&lt;0,SAM!ET120*1000,SAM!ET120=0,"")</f>
        <v/>
      </c>
      <c r="EU120" s="57" t="str" cm="1">
        <f t="array" ref="EU120">_xlfn.IFS(SAM!EU120&gt;0,SAM!EU120*1000,SAM!EU120&lt;0,SAM!EU120*1000,SAM!EU120=0,"")</f>
        <v/>
      </c>
      <c r="EV120" s="57" cm="1">
        <f t="array" ref="EV120">_xlfn.IFS(SAM!EV120&gt;0,SAM!EV120*1000,SAM!EV120&lt;0,SAM!EV120*1000,SAM!EV120=0,"")</f>
        <v>6446.8614070449903</v>
      </c>
      <c r="EW120" s="57" t="str" cm="1">
        <f t="array" ref="EW120">_xlfn.IFS(SAM!EW120&gt;0,SAM!EW120*1000,SAM!EW120&lt;0,SAM!EW120*1000,SAM!EW120=0,"")</f>
        <v/>
      </c>
      <c r="EX120" s="57" t="str" cm="1">
        <f t="array" ref="EX120">_xlfn.IFS(SAM!EX120&gt;0,SAM!EX120*1000,SAM!EX120&lt;0,SAM!EX120*1000,SAM!EX120=0,"")</f>
        <v/>
      </c>
      <c r="EY120" s="57" t="str" cm="1">
        <f t="array" ref="EY120">_xlfn.IFS(SAM!EY120&gt;0,SAM!EY120*1000,SAM!EY120&lt;0,SAM!EY120*1000,SAM!EY120=0,"")</f>
        <v/>
      </c>
      <c r="EZ120" s="57" t="str" cm="1">
        <f t="array" ref="EZ120">_xlfn.IFS(SAM!EZ120&gt;0,SAM!EZ120*1000,SAM!EZ120&lt;0,SAM!EZ120*1000,SAM!EZ120=0,"")</f>
        <v/>
      </c>
      <c r="FA120" s="57" t="str" cm="1">
        <f t="array" ref="FA120">_xlfn.IFS(SAM!FA120&gt;0,SAM!FA120*1000,SAM!FA120&lt;0,SAM!FA120*1000,SAM!FA120=0,"")</f>
        <v/>
      </c>
      <c r="FB120" s="57" t="str" cm="1">
        <f t="array" ref="FB120">_xlfn.IFS(SAM!FB120&gt;0,SAM!FB120*1000,SAM!FB120&lt;0,SAM!FB120*1000,SAM!FB120=0,"")</f>
        <v/>
      </c>
      <c r="FC120" s="57" t="str" cm="1">
        <f t="array" ref="FC120">_xlfn.IFS(SAM!FC120&gt;0,SAM!FC120*1000,SAM!FC120&lt;0,SAM!FC120*1000,SAM!FC120=0,"")</f>
        <v/>
      </c>
      <c r="FD120" s="57" t="str" cm="1">
        <f t="array" ref="FD120">_xlfn.IFS(SAM!FD120&gt;0,SAM!FD120*1000,SAM!FD120&lt;0,SAM!FD120*1000,SAM!FD120=0,"")</f>
        <v/>
      </c>
      <c r="FE120" s="57" t="str" cm="1">
        <f t="array" ref="FE120">_xlfn.IFS(SAM!FE120&gt;0,SAM!FE120*1000,SAM!FE120&lt;0,SAM!FE120*1000,SAM!FE120=0,"")</f>
        <v/>
      </c>
      <c r="FF120" s="57" t="str" cm="1">
        <f t="array" ref="FF120">_xlfn.IFS(SAM!FF120&gt;0,SAM!FF120*1000,SAM!FF120&lt;0,SAM!FF120*1000,SAM!FF120=0,"")</f>
        <v/>
      </c>
      <c r="FG120" s="57" t="str" cm="1">
        <f t="array" ref="FG120">_xlfn.IFS(SAM!FG120&gt;0,SAM!FG120*1000,SAM!FG120&lt;0,SAM!FG120*1000,SAM!FG120=0,"")</f>
        <v/>
      </c>
      <c r="FH120" s="57" t="str" cm="1">
        <f t="array" ref="FH120">_xlfn.IFS(SAM!FH120&gt;0,SAM!FH120*1000,SAM!FH120&lt;0,SAM!FH120*1000,SAM!FH120=0,"")</f>
        <v/>
      </c>
      <c r="FI120" s="57" t="str" cm="1">
        <f t="array" ref="FI120">_xlfn.IFS(SAM!FI120&gt;0,SAM!FI120*1000,SAM!FI120&lt;0,SAM!FI120*1000,SAM!FI120=0,"")</f>
        <v/>
      </c>
      <c r="FJ120" s="57" t="str" cm="1">
        <f t="array" ref="FJ120">_xlfn.IFS(SAM!FJ120&gt;0,SAM!FJ120*1000,SAM!FJ120&lt;0,SAM!FJ120*1000,SAM!FJ120=0,"")</f>
        <v/>
      </c>
      <c r="FK120" s="57" t="str" cm="1">
        <f t="array" ref="FK120">_xlfn.IFS(SAM!FK120&gt;0,SAM!FK120*1000,SAM!FK120&lt;0,SAM!FK120*1000,SAM!FK120=0,"")</f>
        <v/>
      </c>
      <c r="FL120" s="57" t="str" cm="1">
        <f t="array" ref="FL120">_xlfn.IFS(SAM!FL120&gt;0,SAM!FL120*1000,SAM!FL120&lt;0,SAM!FL120*1000,SAM!FL120=0,"")</f>
        <v/>
      </c>
      <c r="FM120" s="57" t="str" cm="1">
        <f t="array" ref="FM120">_xlfn.IFS(SAM!FM120&gt;0,SAM!FM120*1000,SAM!FM120&lt;0,SAM!FM120*1000,SAM!FM120=0,"")</f>
        <v/>
      </c>
      <c r="FN120" s="57" t="str" cm="1">
        <f t="array" ref="FN120">_xlfn.IFS(SAM!FN120&gt;0,SAM!FN120*1000,SAM!FN120&lt;0,SAM!FN120*1000,SAM!FN120=0,"")</f>
        <v/>
      </c>
      <c r="FO120" s="57" t="str" cm="1">
        <f t="array" ref="FO120">_xlfn.IFS(SAM!FO120&gt;0,SAM!FO120*1000,SAM!FO120&lt;0,SAM!FO120*1000,SAM!FO120=0,"")</f>
        <v/>
      </c>
      <c r="FP120" s="57" cm="1">
        <f t="array" ref="FP120">_xlfn.IFS(SAM!FP120&gt;0,SAM!FP120*1000,SAM!FP120&lt;0,SAM!FP120*1000,SAM!FP120=0,"")</f>
        <v>11.8207935455544</v>
      </c>
      <c r="FR120" s="20">
        <f t="shared" si="1"/>
        <v>28277.973112915555</v>
      </c>
      <c r="FS120" s="87">
        <v>0</v>
      </c>
      <c r="FT120" s="57"/>
      <c r="FU120" s="57"/>
    </row>
    <row r="121" spans="1:177" x14ac:dyDescent="0.3">
      <c r="A121" t="s">
        <v>876</v>
      </c>
      <c r="B121" s="57" t="str" cm="1">
        <f t="array" ref="B121">_xlfn.IFS(SAM!B121&gt;0,SAM!B121*1000,SAM!B121&lt;0,SAM!B121*1000,SAM!B121=0,"")</f>
        <v/>
      </c>
      <c r="C121" s="57" t="str" cm="1">
        <f t="array" ref="C121">_xlfn.IFS(SAM!C121&gt;0,SAM!C121*1000,SAM!C121&lt;0,SAM!C121*1000,SAM!C121=0,"")</f>
        <v/>
      </c>
      <c r="D121" s="57" cm="1">
        <f t="array" ref="D121">_xlfn.IFS(SAM!D121&gt;0,SAM!D121*1000,SAM!D121&lt;0,SAM!D121*1000,SAM!D121=0,"")</f>
        <v>5.50685888528231E-3</v>
      </c>
      <c r="E121" s="57" cm="1">
        <f t="array" ref="E121">_xlfn.IFS(SAM!E121&gt;0,SAM!E121*1000,SAM!E121&lt;0,SAM!E121*1000,SAM!E121=0,"")</f>
        <v>1.2858318789828901E-2</v>
      </c>
      <c r="F121" s="57" cm="1">
        <f t="array" ref="F121">_xlfn.IFS(SAM!F121&gt;0,SAM!F121*1000,SAM!F121&lt;0,SAM!F121*1000,SAM!F121=0,"")</f>
        <v>1.7928790784276301E-3</v>
      </c>
      <c r="G121" s="57" t="str" cm="1">
        <f t="array" ref="G121">_xlfn.IFS(SAM!G121&gt;0,SAM!G121*1000,SAM!G121&lt;0,SAM!G121*1000,SAM!G121=0,"")</f>
        <v/>
      </c>
      <c r="H121" s="57" cm="1">
        <f t="array" ref="H121">_xlfn.IFS(SAM!H121&gt;0,SAM!H121*1000,SAM!H121&lt;0,SAM!H121*1000,SAM!H121=0,"")</f>
        <v>1.8373835622135997E-2</v>
      </c>
      <c r="I121" s="57" t="str" cm="1">
        <f t="array" ref="I121">_xlfn.IFS(SAM!I121&gt;0,SAM!I121*1000,SAM!I121&lt;0,SAM!I121*1000,SAM!I121=0,"")</f>
        <v/>
      </c>
      <c r="J121" s="57" cm="1">
        <f t="array" ref="J121">_xlfn.IFS(SAM!J121&gt;0,SAM!J121*1000,SAM!J121&lt;0,SAM!J121*1000,SAM!J121=0,"")</f>
        <v>1.21690218634892E-3</v>
      </c>
      <c r="K121" s="57" cm="1">
        <f t="array" ref="K121">_xlfn.IFS(SAM!K121&gt;0,SAM!K121*1000,SAM!K121&lt;0,SAM!K121*1000,SAM!K121=0,"")</f>
        <v>1.39771297393743E-3</v>
      </c>
      <c r="L121" s="57" t="str" cm="1">
        <f t="array" ref="L121">_xlfn.IFS(SAM!L121&gt;0,SAM!L121*1000,SAM!L121&lt;0,SAM!L121*1000,SAM!L121=0,"")</f>
        <v/>
      </c>
      <c r="M121" s="57" t="str" cm="1">
        <f t="array" ref="M121">_xlfn.IFS(SAM!M121&gt;0,SAM!M121*1000,SAM!M121&lt;0,SAM!M121*1000,SAM!M121=0,"")</f>
        <v/>
      </c>
      <c r="N121" s="57" t="str" cm="1">
        <f t="array" ref="N121">_xlfn.IFS(SAM!N121&gt;0,SAM!N121*1000,SAM!N121&lt;0,SAM!N121*1000,SAM!N121=0,"")</f>
        <v/>
      </c>
      <c r="O121" s="57" cm="1">
        <f t="array" ref="O121">_xlfn.IFS(SAM!O121&gt;0,SAM!O121*1000,SAM!O121&lt;0,SAM!O121*1000,SAM!O121=0,"")</f>
        <v>1.9420789825058001E-3</v>
      </c>
      <c r="P121" s="57" t="str" cm="1">
        <f t="array" ref="P121">_xlfn.IFS(SAM!P121&gt;0,SAM!P121*1000,SAM!P121&lt;0,SAM!P121*1000,SAM!P121=0,"")</f>
        <v/>
      </c>
      <c r="Q121" s="57" cm="1">
        <f t="array" ref="Q121">_xlfn.IFS(SAM!Q121&gt;0,SAM!Q121*1000,SAM!Q121&lt;0,SAM!Q121*1000,SAM!Q121=0,"")</f>
        <v>9.7394495085452795E-2</v>
      </c>
      <c r="R121" s="57" t="str" cm="1">
        <f t="array" ref="R121">_xlfn.IFS(SAM!R121&gt;0,SAM!R121*1000,SAM!R121&lt;0,SAM!R121*1000,SAM!R121=0,"")</f>
        <v/>
      </c>
      <c r="S121" s="57" cm="1">
        <f t="array" ref="S121">_xlfn.IFS(SAM!S121&gt;0,SAM!S121*1000,SAM!S121&lt;0,SAM!S121*1000,SAM!S121=0,"")</f>
        <v>5.7075583854234599</v>
      </c>
      <c r="T121" s="57" cm="1">
        <f t="array" ref="T121">_xlfn.IFS(SAM!T121&gt;0,SAM!T121*1000,SAM!T121&lt;0,SAM!T121*1000,SAM!T121=0,"")</f>
        <v>14.7272047939061</v>
      </c>
      <c r="U121" s="57" cm="1">
        <f t="array" ref="U121">_xlfn.IFS(SAM!U121&gt;0,SAM!U121*1000,SAM!U121&lt;0,SAM!U121*1000,SAM!U121=0,"")</f>
        <v>3.23814376119569</v>
      </c>
      <c r="V121" s="57" cm="1">
        <f t="array" ref="V121">_xlfn.IFS(SAM!V121&gt;0,SAM!V121*1000,SAM!V121&lt;0,SAM!V121*1000,SAM!V121=0,"")</f>
        <v>6.1655901300943698</v>
      </c>
      <c r="W121" s="57" cm="1">
        <f t="array" ref="W121">_xlfn.IFS(SAM!W121&gt;0,SAM!W121*1000,SAM!W121&lt;0,SAM!W121*1000,SAM!W121=0,"")</f>
        <v>0.330085229842493</v>
      </c>
      <c r="X121" s="57" cm="1">
        <f t="array" ref="X121">_xlfn.IFS(SAM!X121&gt;0,SAM!X121*1000,SAM!X121&lt;0,SAM!X121*1000,SAM!X121=0,"")</f>
        <v>0.33406314110859303</v>
      </c>
      <c r="Y121" s="57" cm="1">
        <f t="array" ref="Y121">_xlfn.IFS(SAM!Y121&gt;0,SAM!Y121*1000,SAM!Y121&lt;0,SAM!Y121*1000,SAM!Y121=0,"")</f>
        <v>0.32395228904906304</v>
      </c>
      <c r="Z121" s="57" cm="1">
        <f t="array" ref="Z121">_xlfn.IFS(SAM!Z121&gt;0,SAM!Z121*1000,SAM!Z121&lt;0,SAM!Z121*1000,SAM!Z121=0,"")</f>
        <v>15.0426824649299</v>
      </c>
      <c r="AA121" s="57" cm="1">
        <f t="array" ref="AA121">_xlfn.IFS(SAM!AA121&gt;0,SAM!AA121*1000,SAM!AA121&lt;0,SAM!AA121*1000,SAM!AA121=0,"")</f>
        <v>0.24886268741252499</v>
      </c>
      <c r="AB121" s="57" cm="1">
        <f t="array" ref="AB121">_xlfn.IFS(SAM!AB121&gt;0,SAM!AB121*1000,SAM!AB121&lt;0,SAM!AB121*1000,SAM!AB121=0,"")</f>
        <v>4.1962356327460197</v>
      </c>
      <c r="AC121" s="57" cm="1">
        <f t="array" ref="AC121">_xlfn.IFS(SAM!AC121&gt;0,SAM!AC121*1000,SAM!AC121&lt;0,SAM!AC121*1000,SAM!AC121=0,"")</f>
        <v>45.799516356818103</v>
      </c>
      <c r="AD121" s="57" t="str" cm="1">
        <f t="array" ref="AD121">_xlfn.IFS(SAM!AD121&gt;0,SAM!AD121*1000,SAM!AD121&lt;0,SAM!AD121*1000,SAM!AD121=0,"")</f>
        <v/>
      </c>
      <c r="AE121" s="57" cm="1">
        <f t="array" ref="AE121">_xlfn.IFS(SAM!AE121&gt;0,SAM!AE121*1000,SAM!AE121&lt;0,SAM!AE121*1000,SAM!AE121=0,"")</f>
        <v>2.1966050163771302</v>
      </c>
      <c r="AF121" s="57" cm="1">
        <f t="array" ref="AF121">_xlfn.IFS(SAM!AF121&gt;0,SAM!AF121*1000,SAM!AF121&lt;0,SAM!AF121*1000,SAM!AF121=0,"")</f>
        <v>6.61288557404212</v>
      </c>
      <c r="AG121" s="57" cm="1">
        <f t="array" ref="AG121">_xlfn.IFS(SAM!AG121&gt;0,SAM!AG121*1000,SAM!AG121&lt;0,SAM!AG121*1000,SAM!AG121=0,"")</f>
        <v>2.24201473187601E-2</v>
      </c>
      <c r="AH121" s="57" cm="1">
        <f t="array" ref="AH121">_xlfn.IFS(SAM!AH121&gt;0,SAM!AH121*1000,SAM!AH121&lt;0,SAM!AH121*1000,SAM!AH121=0,"")</f>
        <v>18.757046800916399</v>
      </c>
      <c r="AI121" s="57" cm="1">
        <f t="array" ref="AI121">_xlfn.IFS(SAM!AI121&gt;0,SAM!AI121*1000,SAM!AI121&lt;0,SAM!AI121*1000,SAM!AI121=0,"")</f>
        <v>7.9651799318238611E-2</v>
      </c>
      <c r="AJ121" s="57" cm="1">
        <f t="array" ref="AJ121">_xlfn.IFS(SAM!AJ121&gt;0,SAM!AJ121*1000,SAM!AJ121&lt;0,SAM!AJ121*1000,SAM!AJ121=0,"")</f>
        <v>12.883640636229499</v>
      </c>
      <c r="AK121" s="57" cm="1">
        <f t="array" ref="AK121">_xlfn.IFS(SAM!AK121&gt;0,SAM!AK121*1000,SAM!AK121&lt;0,SAM!AK121*1000,SAM!AK121=0,"")</f>
        <v>0.30504546183471298</v>
      </c>
      <c r="AL121" s="57" cm="1">
        <f t="array" ref="AL121">_xlfn.IFS(SAM!AL121&gt;0,SAM!AL121*1000,SAM!AL121&lt;0,SAM!AL121*1000,SAM!AL121=0,"")</f>
        <v>13.9949013033463</v>
      </c>
      <c r="AM121" s="57" cm="1">
        <f t="array" ref="AM121">_xlfn.IFS(SAM!AM121&gt;0,SAM!AM121*1000,SAM!AM121&lt;0,SAM!AM121*1000,SAM!AM121=0,"")</f>
        <v>14.6341782127997</v>
      </c>
      <c r="AN121" s="57" cm="1">
        <f t="array" ref="AN121">_xlfn.IFS(SAM!AN121&gt;0,SAM!AN121*1000,SAM!AN121&lt;0,SAM!AN121*1000,SAM!AN121=0,"")</f>
        <v>8.2242018757475287E-3</v>
      </c>
      <c r="AO121" s="57" cm="1">
        <f t="array" ref="AO121">_xlfn.IFS(SAM!AO121&gt;0,SAM!AO121*1000,SAM!AO121&lt;0,SAM!AO121*1000,SAM!AO121=0,"")</f>
        <v>2.4293517882554301E-2</v>
      </c>
      <c r="AP121" s="57" cm="1">
        <f t="array" ref="AP121">_xlfn.IFS(SAM!AP121&gt;0,SAM!AP121*1000,SAM!AP121&lt;0,SAM!AP121*1000,SAM!AP121=0,"")</f>
        <v>4.68398949892286E-3</v>
      </c>
      <c r="AQ121" s="57" cm="1">
        <f t="array" ref="AQ121">_xlfn.IFS(SAM!AQ121&gt;0,SAM!AQ121*1000,SAM!AQ121&lt;0,SAM!AQ121*1000,SAM!AQ121=0,"")</f>
        <v>3.0580906940044096E-2</v>
      </c>
      <c r="AR121" s="57" cm="1">
        <f t="array" ref="AR121">_xlfn.IFS(SAM!AR121&gt;0,SAM!AR121*1000,SAM!AR121&lt;0,SAM!AR121*1000,SAM!AR121=0,"")</f>
        <v>1.7653649139916901E-2</v>
      </c>
      <c r="AS121" s="57" cm="1">
        <f t="array" ref="AS121">_xlfn.IFS(SAM!AS121&gt;0,SAM!AS121*1000,SAM!AS121&lt;0,SAM!AS121*1000,SAM!AS121=0,"")</f>
        <v>4.1964357173259904E-3</v>
      </c>
      <c r="AT121" s="57" cm="1">
        <f t="array" ref="AT121">_xlfn.IFS(SAM!AT121&gt;0,SAM!AT121*1000,SAM!AT121&lt;0,SAM!AT121*1000,SAM!AT121=0,"")</f>
        <v>1.7217779655920598E-2</v>
      </c>
      <c r="AU121" s="57" cm="1">
        <f t="array" ref="AU121">_xlfn.IFS(SAM!AU121&gt;0,SAM!AU121*1000,SAM!AU121&lt;0,SAM!AU121*1000,SAM!AU121=0,"")</f>
        <v>10.450824652449699</v>
      </c>
      <c r="AV121" s="57" cm="1">
        <f t="array" ref="AV121">_xlfn.IFS(SAM!AV121&gt;0,SAM!AV121*1000,SAM!AV121&lt;0,SAM!AV121*1000,SAM!AV121=0,"")</f>
        <v>0.86421433755563692</v>
      </c>
      <c r="AW121" s="57" cm="1">
        <f t="array" ref="AW121">_xlfn.IFS(SAM!AW121&gt;0,SAM!AW121*1000,SAM!AW121&lt;0,SAM!AW121*1000,SAM!AW121=0,"")</f>
        <v>0.15261070507902699</v>
      </c>
      <c r="AX121" s="57" cm="1">
        <f t="array" ref="AX121">_xlfn.IFS(SAM!AX121&gt;0,SAM!AX121*1000,SAM!AX121&lt;0,SAM!AX121*1000,SAM!AX121=0,"")</f>
        <v>3.10807413912083E-2</v>
      </c>
      <c r="AY121" s="57" cm="1">
        <f t="array" ref="AY121">_xlfn.IFS(SAM!AY121&gt;0,SAM!AY121*1000,SAM!AY121&lt;0,SAM!AY121*1000,SAM!AY121=0,"")</f>
        <v>211.10182176626699</v>
      </c>
      <c r="AZ121" s="57" cm="1">
        <f t="array" ref="AZ121">_xlfn.IFS(SAM!AZ121&gt;0,SAM!AZ121*1000,SAM!AZ121&lt;0,SAM!AZ121*1000,SAM!AZ121=0,"")</f>
        <v>3.5961892018466304</v>
      </c>
      <c r="BA121" s="57" cm="1">
        <f t="array" ref="BA121">_xlfn.IFS(SAM!BA121&gt;0,SAM!BA121*1000,SAM!BA121&lt;0,SAM!BA121*1000,SAM!BA121=0,"")</f>
        <v>26.158910961407901</v>
      </c>
      <c r="BB121" s="57" cm="1">
        <f t="array" ref="BB121">_xlfn.IFS(SAM!BB121&gt;0,SAM!BB121*1000,SAM!BB121&lt;0,SAM!BB121*1000,SAM!BB121=0,"")</f>
        <v>15.0130974209266</v>
      </c>
      <c r="BC121" s="57" cm="1">
        <f t="array" ref="BC121">_xlfn.IFS(SAM!BC121&gt;0,SAM!BC121*1000,SAM!BC121&lt;0,SAM!BC121*1000,SAM!BC121=0,"")</f>
        <v>35.787336270793396</v>
      </c>
      <c r="BD121" s="57" cm="1">
        <f t="array" ref="BD121">_xlfn.IFS(SAM!BD121&gt;0,SAM!BD121*1000,SAM!BD121&lt;0,SAM!BD121*1000,SAM!BD121=0,"")</f>
        <v>1.3770712405586498</v>
      </c>
      <c r="BE121" s="57" cm="1">
        <f t="array" ref="BE121">_xlfn.IFS(SAM!BE121&gt;0,SAM!BE121*1000,SAM!BE121&lt;0,SAM!BE121*1000,SAM!BE121=0,"")</f>
        <v>2.8964758587723201</v>
      </c>
      <c r="BF121" s="57" cm="1">
        <f t="array" ref="BF121">_xlfn.IFS(SAM!BF121&gt;0,SAM!BF121*1000,SAM!BF121&lt;0,SAM!BF121*1000,SAM!BF121=0,"")</f>
        <v>17.507165741156101</v>
      </c>
      <c r="BG121" s="57" cm="1">
        <f t="array" ref="BG121">_xlfn.IFS(SAM!BG121&gt;0,SAM!BG121*1000,SAM!BG121&lt;0,SAM!BG121*1000,SAM!BG121=0,"")</f>
        <v>33.619164188706705</v>
      </c>
      <c r="BH121" s="57" cm="1">
        <f t="array" ref="BH121">_xlfn.IFS(SAM!BH121&gt;0,SAM!BH121*1000,SAM!BH121&lt;0,SAM!BH121*1000,SAM!BH121=0,"")</f>
        <v>14.4735743735942</v>
      </c>
      <c r="BI121" s="57" cm="1">
        <f t="array" ref="BI121">_xlfn.IFS(SAM!BI121&gt;0,SAM!BI121*1000,SAM!BI121&lt;0,SAM!BI121*1000,SAM!BI121=0,"")</f>
        <v>0.94257535566364403</v>
      </c>
      <c r="BJ121" s="57" cm="1">
        <f t="array" ref="BJ121">_xlfn.IFS(SAM!BJ121&gt;0,SAM!BJ121*1000,SAM!BJ121&lt;0,SAM!BJ121*1000,SAM!BJ121=0,"")</f>
        <v>3.50903202212992</v>
      </c>
      <c r="BK121" s="57" cm="1">
        <f t="array" ref="BK121">_xlfn.IFS(SAM!BK121&gt;0,SAM!BK121*1000,SAM!BK121&lt;0,SAM!BK121*1000,SAM!BK121=0,"")</f>
        <v>5.4211509445814299</v>
      </c>
      <c r="BL121" s="57" cm="1">
        <f t="array" ref="BL121">_xlfn.IFS(SAM!BL121&gt;0,SAM!BL121*1000,SAM!BL121&lt;0,SAM!BL121*1000,SAM!BL121=0,"")</f>
        <v>22.4302679833186</v>
      </c>
      <c r="BM121" s="57" cm="1">
        <f t="array" ref="BM121">_xlfn.IFS(SAM!BM121&gt;0,SAM!BM121*1000,SAM!BM121&lt;0,SAM!BM121*1000,SAM!BM121=0,"")</f>
        <v>259.25309716206402</v>
      </c>
      <c r="BN121" s="57" cm="1">
        <f t="array" ref="BN121">_xlfn.IFS(SAM!BN121&gt;0,SAM!BN121*1000,SAM!BN121&lt;0,SAM!BN121*1000,SAM!BN121=0,"")</f>
        <v>148.51757808234899</v>
      </c>
      <c r="BO121" s="57" cm="1">
        <f t="array" ref="BO121">_xlfn.IFS(SAM!BO121&gt;0,SAM!BO121*1000,SAM!BO121&lt;0,SAM!BO121*1000,SAM!BO121=0,"")</f>
        <v>250.957466602643</v>
      </c>
      <c r="BP121" s="57" cm="1">
        <f t="array" ref="BP121">_xlfn.IFS(SAM!BP121&gt;0,SAM!BP121*1000,SAM!BP121&lt;0,SAM!BP121*1000,SAM!BP121=0,"")</f>
        <v>9.6451677996992405E-2</v>
      </c>
      <c r="BQ121" s="57" t="str" cm="1">
        <f t="array" ref="BQ121">_xlfn.IFS(SAM!BQ121&gt;0,SAM!BQ121*1000,SAM!BQ121&lt;0,SAM!BQ121*1000,SAM!BQ121=0,"")</f>
        <v/>
      </c>
      <c r="BR121" s="57" t="str" cm="1">
        <f t="array" ref="BR121">_xlfn.IFS(SAM!BR121&gt;0,SAM!BR121*1000,SAM!BR121&lt;0,SAM!BR121*1000,SAM!BR121=0,"")</f>
        <v/>
      </c>
      <c r="BS121" s="57" t="str" cm="1">
        <f t="array" ref="BS121">_xlfn.IFS(SAM!BS121&gt;0,SAM!BS121*1000,SAM!BS121&lt;0,SAM!BS121*1000,SAM!BS121=0,"")</f>
        <v/>
      </c>
      <c r="BT121" s="57" t="str" cm="1">
        <f t="array" ref="BT121">_xlfn.IFS(SAM!BT121&gt;0,SAM!BT121*1000,SAM!BT121&lt;0,SAM!BT121*1000,SAM!BT121=0,"")</f>
        <v/>
      </c>
      <c r="BU121" s="57" t="str" cm="1">
        <f t="array" ref="BU121">_xlfn.IFS(SAM!BU121&gt;0,SAM!BU121*1000,SAM!BU121&lt;0,SAM!BU121*1000,SAM!BU121=0,"")</f>
        <v/>
      </c>
      <c r="BV121" s="57" t="str" cm="1">
        <f t="array" ref="BV121">_xlfn.IFS(SAM!BV121&gt;0,SAM!BV121*1000,SAM!BV121&lt;0,SAM!BV121*1000,SAM!BV121=0,"")</f>
        <v/>
      </c>
      <c r="BW121" s="57" t="str" cm="1">
        <f t="array" ref="BW121">_xlfn.IFS(SAM!BW121&gt;0,SAM!BW121*1000,SAM!BW121&lt;0,SAM!BW121*1000,SAM!BW121=0,"")</f>
        <v/>
      </c>
      <c r="BX121" s="57" t="str" cm="1">
        <f t="array" ref="BX121">_xlfn.IFS(SAM!BX121&gt;0,SAM!BX121*1000,SAM!BX121&lt;0,SAM!BX121*1000,SAM!BX121=0,"")</f>
        <v/>
      </c>
      <c r="BY121" s="57" t="str" cm="1">
        <f t="array" ref="BY121">_xlfn.IFS(SAM!BY121&gt;0,SAM!BY121*1000,SAM!BY121&lt;0,SAM!BY121*1000,SAM!BY121=0,"")</f>
        <v/>
      </c>
      <c r="BZ121" s="57" t="str" cm="1">
        <f t="array" ref="BZ121">_xlfn.IFS(SAM!BZ121&gt;0,SAM!BZ121*1000,SAM!BZ121&lt;0,SAM!BZ121*1000,SAM!BZ121=0,"")</f>
        <v/>
      </c>
      <c r="CA121" s="57" t="str" cm="1">
        <f t="array" ref="CA121">_xlfn.IFS(SAM!CA121&gt;0,SAM!CA121*1000,SAM!CA121&lt;0,SAM!CA121*1000,SAM!CA121=0,"")</f>
        <v/>
      </c>
      <c r="CB121" s="57" t="str" cm="1">
        <f t="array" ref="CB121">_xlfn.IFS(SAM!CB121&gt;0,SAM!CB121*1000,SAM!CB121&lt;0,SAM!CB121*1000,SAM!CB121=0,"")</f>
        <v/>
      </c>
      <c r="CC121" s="57" t="str" cm="1">
        <f t="array" ref="CC121">_xlfn.IFS(SAM!CC121&gt;0,SAM!CC121*1000,SAM!CC121&lt;0,SAM!CC121*1000,SAM!CC121=0,"")</f>
        <v/>
      </c>
      <c r="CD121" s="57" t="str" cm="1">
        <f t="array" ref="CD121">_xlfn.IFS(SAM!CD121&gt;0,SAM!CD121*1000,SAM!CD121&lt;0,SAM!CD121*1000,SAM!CD121=0,"")</f>
        <v/>
      </c>
      <c r="CE121" s="57" t="str" cm="1">
        <f t="array" ref="CE121">_xlfn.IFS(SAM!CE121&gt;0,SAM!CE121*1000,SAM!CE121&lt;0,SAM!CE121*1000,SAM!CE121=0,"")</f>
        <v/>
      </c>
      <c r="CF121" s="57" t="str" cm="1">
        <f t="array" ref="CF121">_xlfn.IFS(SAM!CF121&gt;0,SAM!CF121*1000,SAM!CF121&lt;0,SAM!CF121*1000,SAM!CF121=0,"")</f>
        <v/>
      </c>
      <c r="CG121" s="57" t="str" cm="1">
        <f t="array" ref="CG121">_xlfn.IFS(SAM!CG121&gt;0,SAM!CG121*1000,SAM!CG121&lt;0,SAM!CG121*1000,SAM!CG121=0,"")</f>
        <v/>
      </c>
      <c r="CH121" s="57" t="str" cm="1">
        <f t="array" ref="CH121">_xlfn.IFS(SAM!CH121&gt;0,SAM!CH121*1000,SAM!CH121&lt;0,SAM!CH121*1000,SAM!CH121=0,"")</f>
        <v/>
      </c>
      <c r="CI121" s="57" t="str" cm="1">
        <f t="array" ref="CI121">_xlfn.IFS(SAM!CI121&gt;0,SAM!CI121*1000,SAM!CI121&lt;0,SAM!CI121*1000,SAM!CI121=0,"")</f>
        <v/>
      </c>
      <c r="CJ121" s="57" t="str" cm="1">
        <f t="array" ref="CJ121">_xlfn.IFS(SAM!CJ121&gt;0,SAM!CJ121*1000,SAM!CJ121&lt;0,SAM!CJ121*1000,SAM!CJ121=0,"")</f>
        <v/>
      </c>
      <c r="CK121" s="57" t="str" cm="1">
        <f t="array" ref="CK121">_xlfn.IFS(SAM!CK121&gt;0,SAM!CK121*1000,SAM!CK121&lt;0,SAM!CK121*1000,SAM!CK121=0,"")</f>
        <v/>
      </c>
      <c r="CL121" s="57" t="str" cm="1">
        <f t="array" ref="CL121">_xlfn.IFS(SAM!CL121&gt;0,SAM!CL121*1000,SAM!CL121&lt;0,SAM!CL121*1000,SAM!CL121=0,"")</f>
        <v/>
      </c>
      <c r="CM121" s="57" t="str" cm="1">
        <f t="array" ref="CM121">_xlfn.IFS(SAM!CM121&gt;0,SAM!CM121*1000,SAM!CM121&lt;0,SAM!CM121*1000,SAM!CM121=0,"")</f>
        <v/>
      </c>
      <c r="CN121" s="57" t="str" cm="1">
        <f t="array" ref="CN121">_xlfn.IFS(SAM!CN121&gt;0,SAM!CN121*1000,SAM!CN121&lt;0,SAM!CN121*1000,SAM!CN121=0,"")</f>
        <v/>
      </c>
      <c r="CO121" s="57" t="str" cm="1">
        <f t="array" ref="CO121">_xlfn.IFS(SAM!CO121&gt;0,SAM!CO121*1000,SAM!CO121&lt;0,SAM!CO121*1000,SAM!CO121=0,"")</f>
        <v/>
      </c>
      <c r="CP121" s="57" t="str" cm="1">
        <f t="array" ref="CP121">_xlfn.IFS(SAM!CP121&gt;0,SAM!CP121*1000,SAM!CP121&lt;0,SAM!CP121*1000,SAM!CP121=0,"")</f>
        <v/>
      </c>
      <c r="CQ121" s="57" t="str" cm="1">
        <f t="array" ref="CQ121">_xlfn.IFS(SAM!CQ121&gt;0,SAM!CQ121*1000,SAM!CQ121&lt;0,SAM!CQ121*1000,SAM!CQ121=0,"")</f>
        <v/>
      </c>
      <c r="CR121" s="57" t="str" cm="1">
        <f t="array" ref="CR121">_xlfn.IFS(SAM!CR121&gt;0,SAM!CR121*1000,SAM!CR121&lt;0,SAM!CR121*1000,SAM!CR121=0,"")</f>
        <v/>
      </c>
      <c r="CS121" s="57" t="str" cm="1">
        <f t="array" ref="CS121">_xlfn.IFS(SAM!CS121&gt;0,SAM!CS121*1000,SAM!CS121&lt;0,SAM!CS121*1000,SAM!CS121=0,"")</f>
        <v/>
      </c>
      <c r="CT121" s="57" t="str" cm="1">
        <f t="array" ref="CT121">_xlfn.IFS(SAM!CT121&gt;0,SAM!CT121*1000,SAM!CT121&lt;0,SAM!CT121*1000,SAM!CT121=0,"")</f>
        <v/>
      </c>
      <c r="CU121" s="57" t="str" cm="1">
        <f t="array" ref="CU121">_xlfn.IFS(SAM!CU121&gt;0,SAM!CU121*1000,SAM!CU121&lt;0,SAM!CU121*1000,SAM!CU121=0,"")</f>
        <v/>
      </c>
      <c r="CV121" s="57" t="str" cm="1">
        <f t="array" ref="CV121">_xlfn.IFS(SAM!CV121&gt;0,SAM!CV121*1000,SAM!CV121&lt;0,SAM!CV121*1000,SAM!CV121=0,"")</f>
        <v/>
      </c>
      <c r="CW121" s="57" t="str" cm="1">
        <f t="array" ref="CW121">_xlfn.IFS(SAM!CW121&gt;0,SAM!CW121*1000,SAM!CW121&lt;0,SAM!CW121*1000,SAM!CW121=0,"")</f>
        <v/>
      </c>
      <c r="CX121" s="57" t="str" cm="1">
        <f t="array" ref="CX121">_xlfn.IFS(SAM!CX121&gt;0,SAM!CX121*1000,SAM!CX121&lt;0,SAM!CX121*1000,SAM!CX121=0,"")</f>
        <v/>
      </c>
      <c r="CY121" s="57" t="str" cm="1">
        <f t="array" ref="CY121">_xlfn.IFS(SAM!CY121&gt;0,SAM!CY121*1000,SAM!CY121&lt;0,SAM!CY121*1000,SAM!CY121=0,"")</f>
        <v/>
      </c>
      <c r="CZ121" s="57" t="str" cm="1">
        <f t="array" ref="CZ121">_xlfn.IFS(SAM!CZ121&gt;0,SAM!CZ121*1000,SAM!CZ121&lt;0,SAM!CZ121*1000,SAM!CZ121=0,"")</f>
        <v/>
      </c>
      <c r="DA121" s="57" t="str" cm="1">
        <f t="array" ref="DA121">_xlfn.IFS(SAM!DA121&gt;0,SAM!DA121*1000,SAM!DA121&lt;0,SAM!DA121*1000,SAM!DA121=0,"")</f>
        <v/>
      </c>
      <c r="DB121" s="57" t="str" cm="1">
        <f t="array" ref="DB121">_xlfn.IFS(SAM!DB121&gt;0,SAM!DB121*1000,SAM!DB121&lt;0,SAM!DB121*1000,SAM!DB121=0,"")</f>
        <v/>
      </c>
      <c r="DC121" s="57" t="str" cm="1">
        <f t="array" ref="DC121">_xlfn.IFS(SAM!DC121&gt;0,SAM!DC121*1000,SAM!DC121&lt;0,SAM!DC121*1000,SAM!DC121=0,"")</f>
        <v/>
      </c>
      <c r="DD121" s="57" t="str" cm="1">
        <f t="array" ref="DD121">_xlfn.IFS(SAM!DD121&gt;0,SAM!DD121*1000,SAM!DD121&lt;0,SAM!DD121*1000,SAM!DD121=0,"")</f>
        <v/>
      </c>
      <c r="DE121" s="57" t="str" cm="1">
        <f t="array" ref="DE121">_xlfn.IFS(SAM!DE121&gt;0,SAM!DE121*1000,SAM!DE121&lt;0,SAM!DE121*1000,SAM!DE121=0,"")</f>
        <v/>
      </c>
      <c r="DF121" s="57" t="str" cm="1">
        <f t="array" ref="DF121">_xlfn.IFS(SAM!DF121&gt;0,SAM!DF121*1000,SAM!DF121&lt;0,SAM!DF121*1000,SAM!DF121=0,"")</f>
        <v/>
      </c>
      <c r="DG121" s="57" t="str" cm="1">
        <f t="array" ref="DG121">_xlfn.IFS(SAM!DG121&gt;0,SAM!DG121*1000,SAM!DG121&lt;0,SAM!DG121*1000,SAM!DG121=0,"")</f>
        <v/>
      </c>
      <c r="DH121" s="57" t="str" cm="1">
        <f t="array" ref="DH121">_xlfn.IFS(SAM!DH121&gt;0,SAM!DH121*1000,SAM!DH121&lt;0,SAM!DH121*1000,SAM!DH121=0,"")</f>
        <v/>
      </c>
      <c r="DI121" s="57" t="str" cm="1">
        <f t="array" ref="DI121">_xlfn.IFS(SAM!DI121&gt;0,SAM!DI121*1000,SAM!DI121&lt;0,SAM!DI121*1000,SAM!DI121=0,"")</f>
        <v/>
      </c>
      <c r="DJ121" s="57" t="str" cm="1">
        <f t="array" ref="DJ121">_xlfn.IFS(SAM!DJ121&gt;0,SAM!DJ121*1000,SAM!DJ121&lt;0,SAM!DJ121*1000,SAM!DJ121=0,"")</f>
        <v/>
      </c>
      <c r="DK121" s="57" t="str" cm="1">
        <f t="array" ref="DK121">_xlfn.IFS(SAM!DK121&gt;0,SAM!DK121*1000,SAM!DK121&lt;0,SAM!DK121*1000,SAM!DK121=0,"")</f>
        <v/>
      </c>
      <c r="DL121" s="57" t="str" cm="1">
        <f t="array" ref="DL121">_xlfn.IFS(SAM!DL121&gt;0,SAM!DL121*1000,SAM!DL121&lt;0,SAM!DL121*1000,SAM!DL121=0,"")</f>
        <v/>
      </c>
      <c r="DM121" s="57" t="str" cm="1">
        <f t="array" ref="DM121">_xlfn.IFS(SAM!DM121&gt;0,SAM!DM121*1000,SAM!DM121&lt;0,SAM!DM121*1000,SAM!DM121=0,"")</f>
        <v/>
      </c>
      <c r="DN121" s="57" t="str" cm="1">
        <f t="array" ref="DN121">_xlfn.IFS(SAM!DN121&gt;0,SAM!DN121*1000,SAM!DN121&lt;0,SAM!DN121*1000,SAM!DN121=0,"")</f>
        <v/>
      </c>
      <c r="DO121" s="57" t="str" cm="1">
        <f t="array" ref="DO121">_xlfn.IFS(SAM!DO121&gt;0,SAM!DO121*1000,SAM!DO121&lt;0,SAM!DO121*1000,SAM!DO121=0,"")</f>
        <v/>
      </c>
      <c r="DP121" s="57" t="str" cm="1">
        <f t="array" ref="DP121">_xlfn.IFS(SAM!DP121&gt;0,SAM!DP121*1000,SAM!DP121&lt;0,SAM!DP121*1000,SAM!DP121=0,"")</f>
        <v/>
      </c>
      <c r="DQ121" s="57" t="str" cm="1">
        <f t="array" ref="DQ121">_xlfn.IFS(SAM!DQ121&gt;0,SAM!DQ121*1000,SAM!DQ121&lt;0,SAM!DQ121*1000,SAM!DQ121=0,"")</f>
        <v/>
      </c>
      <c r="DR121" s="57" t="str" cm="1">
        <f t="array" ref="DR121">_xlfn.IFS(SAM!DR121&gt;0,SAM!DR121*1000,SAM!DR121&lt;0,SAM!DR121*1000,SAM!DR121=0,"")</f>
        <v/>
      </c>
      <c r="DS121" s="57" t="str" cm="1">
        <f t="array" ref="DS121">_xlfn.IFS(SAM!DS121&gt;0,SAM!DS121*1000,SAM!DS121&lt;0,SAM!DS121*1000,SAM!DS121=0,"")</f>
        <v/>
      </c>
      <c r="DT121" s="57" t="str" cm="1">
        <f t="array" ref="DT121">_xlfn.IFS(SAM!DT121&gt;0,SAM!DT121*1000,SAM!DT121&lt;0,SAM!DT121*1000,SAM!DT121=0,"")</f>
        <v/>
      </c>
      <c r="DU121" s="57" t="str" cm="1">
        <f t="array" ref="DU121">_xlfn.IFS(SAM!DU121&gt;0,SAM!DU121*1000,SAM!DU121&lt;0,SAM!DU121*1000,SAM!DU121=0,"")</f>
        <v/>
      </c>
      <c r="DV121" s="57" t="str" cm="1">
        <f t="array" ref="DV121">_xlfn.IFS(SAM!DV121&gt;0,SAM!DV121*1000,SAM!DV121&lt;0,SAM!DV121*1000,SAM!DV121=0,"")</f>
        <v/>
      </c>
      <c r="DW121" s="57" t="str" cm="1">
        <f t="array" ref="DW121">_xlfn.IFS(SAM!DW121&gt;0,SAM!DW121*1000,SAM!DW121&lt;0,SAM!DW121*1000,SAM!DW121=0,"")</f>
        <v/>
      </c>
      <c r="DX121" s="57" t="str" cm="1">
        <f t="array" ref="DX121">_xlfn.IFS(SAM!DX121&gt;0,SAM!DX121*1000,SAM!DX121&lt;0,SAM!DX121*1000,SAM!DX121=0,"")</f>
        <v/>
      </c>
      <c r="DY121" s="57" t="str" cm="1">
        <f t="array" ref="DY121">_xlfn.IFS(SAM!DY121&gt;0,SAM!DY121*1000,SAM!DY121&lt;0,SAM!DY121*1000,SAM!DY121=0,"")</f>
        <v/>
      </c>
      <c r="DZ121" s="57" t="str" cm="1">
        <f t="array" ref="DZ121">_xlfn.IFS(SAM!DZ121&gt;0,SAM!DZ121*1000,SAM!DZ121&lt;0,SAM!DZ121*1000,SAM!DZ121=0,"")</f>
        <v/>
      </c>
      <c r="EA121" s="57" t="str" cm="1">
        <f t="array" ref="EA121">_xlfn.IFS(SAM!EA121&gt;0,SAM!EA121*1000,SAM!EA121&lt;0,SAM!EA121*1000,SAM!EA121=0,"")</f>
        <v/>
      </c>
      <c r="EB121" s="57" t="str" cm="1">
        <f t="array" ref="EB121">_xlfn.IFS(SAM!EB121&gt;0,SAM!EB121*1000,SAM!EB121&lt;0,SAM!EB121*1000,SAM!EB121=0,"")</f>
        <v/>
      </c>
      <c r="EC121" s="57" t="str" cm="1">
        <f t="array" ref="EC121">_xlfn.IFS(SAM!EC121&gt;0,SAM!EC121*1000,SAM!EC121&lt;0,SAM!EC121*1000,SAM!EC121=0,"")</f>
        <v/>
      </c>
      <c r="ED121" s="57" t="str" cm="1">
        <f t="array" ref="ED121">_xlfn.IFS(SAM!ED121&gt;0,SAM!ED121*1000,SAM!ED121&lt;0,SAM!ED121*1000,SAM!ED121=0,"")</f>
        <v/>
      </c>
      <c r="EE121" s="57" t="str" cm="1">
        <f t="array" ref="EE121">_xlfn.IFS(SAM!EE121&gt;0,SAM!EE121*1000,SAM!EE121&lt;0,SAM!EE121*1000,SAM!EE121=0,"")</f>
        <v/>
      </c>
      <c r="EF121" s="57" t="str" cm="1">
        <f t="array" ref="EF121">_xlfn.IFS(SAM!EF121&gt;0,SAM!EF121*1000,SAM!EF121&lt;0,SAM!EF121*1000,SAM!EF121=0,"")</f>
        <v/>
      </c>
      <c r="EG121" s="57" t="str" cm="1">
        <f t="array" ref="EG121">_xlfn.IFS(SAM!EG121&gt;0,SAM!EG121*1000,SAM!EG121&lt;0,SAM!EG121*1000,SAM!EG121=0,"")</f>
        <v/>
      </c>
      <c r="EH121" s="57" t="str" cm="1">
        <f t="array" ref="EH121">_xlfn.IFS(SAM!EH121&gt;0,SAM!EH121*1000,SAM!EH121&lt;0,SAM!EH121*1000,SAM!EH121=0,"")</f>
        <v/>
      </c>
      <c r="EI121" s="57" t="str" cm="1">
        <f t="array" ref="EI121">_xlfn.IFS(SAM!EI121&gt;0,SAM!EI121*1000,SAM!EI121&lt;0,SAM!EI121*1000,SAM!EI121=0,"")</f>
        <v/>
      </c>
      <c r="EJ121" s="57" t="str" cm="1">
        <f t="array" ref="EJ121">_xlfn.IFS(SAM!EJ121&gt;0,SAM!EJ121*1000,SAM!EJ121&lt;0,SAM!EJ121*1000,SAM!EJ121=0,"")</f>
        <v/>
      </c>
      <c r="EK121" s="57" t="str" cm="1">
        <f t="array" ref="EK121">_xlfn.IFS(SAM!EK121&gt;0,SAM!EK121*1000,SAM!EK121&lt;0,SAM!EK121*1000,SAM!EK121=0,"")</f>
        <v/>
      </c>
      <c r="EL121" s="57" t="str" cm="1">
        <f t="array" ref="EL121">_xlfn.IFS(SAM!EL121&gt;0,SAM!EL121*1000,SAM!EL121&lt;0,SAM!EL121*1000,SAM!EL121=0,"")</f>
        <v/>
      </c>
      <c r="EM121" s="57" t="str" cm="1">
        <f t="array" ref="EM121">_xlfn.IFS(SAM!EM121&gt;0,SAM!EM121*1000,SAM!EM121&lt;0,SAM!EM121*1000,SAM!EM121=0,"")</f>
        <v/>
      </c>
      <c r="EN121" s="57" t="str" cm="1">
        <f t="array" ref="EN121">_xlfn.IFS(SAM!EN121&gt;0,SAM!EN121*1000,SAM!EN121&lt;0,SAM!EN121*1000,SAM!EN121=0,"")</f>
        <v/>
      </c>
      <c r="EO121" s="57" t="str" cm="1">
        <f t="array" ref="EO121">_xlfn.IFS(SAM!EO121&gt;0,SAM!EO121*1000,SAM!EO121&lt;0,SAM!EO121*1000,SAM!EO121=0,"")</f>
        <v/>
      </c>
      <c r="EP121" s="57" t="str" cm="1">
        <f t="array" ref="EP121">_xlfn.IFS(SAM!EP121&gt;0,SAM!EP121*1000,SAM!EP121&lt;0,SAM!EP121*1000,SAM!EP121=0,"")</f>
        <v/>
      </c>
      <c r="EQ121" s="57" t="str" cm="1">
        <f t="array" ref="EQ121">_xlfn.IFS(SAM!EQ121&gt;0,SAM!EQ121*1000,SAM!EQ121&lt;0,SAM!EQ121*1000,SAM!EQ121=0,"")</f>
        <v/>
      </c>
      <c r="ER121" s="57" t="str" cm="1">
        <f t="array" ref="ER121">_xlfn.IFS(SAM!ER121&gt;0,SAM!ER121*1000,SAM!ER121&lt;0,SAM!ER121*1000,SAM!ER121=0,"")</f>
        <v/>
      </c>
      <c r="ES121" s="57" t="str" cm="1">
        <f t="array" ref="ES121">_xlfn.IFS(SAM!ES121&gt;0,SAM!ES121*1000,SAM!ES121&lt;0,SAM!ES121*1000,SAM!ES121=0,"")</f>
        <v/>
      </c>
      <c r="ET121" s="57" t="str" cm="1">
        <f t="array" ref="ET121">_xlfn.IFS(SAM!ET121&gt;0,SAM!ET121*1000,SAM!ET121&lt;0,SAM!ET121*1000,SAM!ET121=0,"")</f>
        <v/>
      </c>
      <c r="EU121" s="57" t="str" cm="1">
        <f t="array" ref="EU121">_xlfn.IFS(SAM!EU121&gt;0,SAM!EU121*1000,SAM!EU121&lt;0,SAM!EU121*1000,SAM!EU121=0,"")</f>
        <v/>
      </c>
      <c r="EV121" s="57" cm="1">
        <f t="array" ref="EV121">_xlfn.IFS(SAM!EV121&gt;0,SAM!EV121*1000,SAM!EV121&lt;0,SAM!EV121*1000,SAM!EV121=0,"")</f>
        <v>244.11113890894401</v>
      </c>
      <c r="EW121" s="57" t="str" cm="1">
        <f t="array" ref="EW121">_xlfn.IFS(SAM!EW121&gt;0,SAM!EW121*1000,SAM!EW121&lt;0,SAM!EW121*1000,SAM!EW121=0,"")</f>
        <v/>
      </c>
      <c r="EX121" s="57" t="str" cm="1">
        <f t="array" ref="EX121">_xlfn.IFS(SAM!EX121&gt;0,SAM!EX121*1000,SAM!EX121&lt;0,SAM!EX121*1000,SAM!EX121=0,"")</f>
        <v/>
      </c>
      <c r="EY121" s="57" t="str" cm="1">
        <f t="array" ref="EY121">_xlfn.IFS(SAM!EY121&gt;0,SAM!EY121*1000,SAM!EY121&lt;0,SAM!EY121*1000,SAM!EY121=0,"")</f>
        <v/>
      </c>
      <c r="EZ121" s="57" t="str" cm="1">
        <f t="array" ref="EZ121">_xlfn.IFS(SAM!EZ121&gt;0,SAM!EZ121*1000,SAM!EZ121&lt;0,SAM!EZ121*1000,SAM!EZ121=0,"")</f>
        <v/>
      </c>
      <c r="FA121" s="57" t="str" cm="1">
        <f t="array" ref="FA121">_xlfn.IFS(SAM!FA121&gt;0,SAM!FA121*1000,SAM!FA121&lt;0,SAM!FA121*1000,SAM!FA121=0,"")</f>
        <v/>
      </c>
      <c r="FB121" s="57" t="str" cm="1">
        <f t="array" ref="FB121">_xlfn.IFS(SAM!FB121&gt;0,SAM!FB121*1000,SAM!FB121&lt;0,SAM!FB121*1000,SAM!FB121=0,"")</f>
        <v/>
      </c>
      <c r="FC121" s="57" t="str" cm="1">
        <f t="array" ref="FC121">_xlfn.IFS(SAM!FC121&gt;0,SAM!FC121*1000,SAM!FC121&lt;0,SAM!FC121*1000,SAM!FC121=0,"")</f>
        <v/>
      </c>
      <c r="FD121" s="57" t="str" cm="1">
        <f t="array" ref="FD121">_xlfn.IFS(SAM!FD121&gt;0,SAM!FD121*1000,SAM!FD121&lt;0,SAM!FD121*1000,SAM!FD121=0,"")</f>
        <v/>
      </c>
      <c r="FE121" s="57" t="str" cm="1">
        <f t="array" ref="FE121">_xlfn.IFS(SAM!FE121&gt;0,SAM!FE121*1000,SAM!FE121&lt;0,SAM!FE121*1000,SAM!FE121=0,"")</f>
        <v/>
      </c>
      <c r="FF121" s="57" t="str" cm="1">
        <f t="array" ref="FF121">_xlfn.IFS(SAM!FF121&gt;0,SAM!FF121*1000,SAM!FF121&lt;0,SAM!FF121*1000,SAM!FF121=0,"")</f>
        <v/>
      </c>
      <c r="FG121" s="57" t="str" cm="1">
        <f t="array" ref="FG121">_xlfn.IFS(SAM!FG121&gt;0,SAM!FG121*1000,SAM!FG121&lt;0,SAM!FG121*1000,SAM!FG121=0,"")</f>
        <v/>
      </c>
      <c r="FH121" s="57" t="str" cm="1">
        <f t="array" ref="FH121">_xlfn.IFS(SAM!FH121&gt;0,SAM!FH121*1000,SAM!FH121&lt;0,SAM!FH121*1000,SAM!FH121=0,"")</f>
        <v/>
      </c>
      <c r="FI121" s="57" t="str" cm="1">
        <f t="array" ref="FI121">_xlfn.IFS(SAM!FI121&gt;0,SAM!FI121*1000,SAM!FI121&lt;0,SAM!FI121*1000,SAM!FI121=0,"")</f>
        <v/>
      </c>
      <c r="FJ121" s="57" t="str" cm="1">
        <f t="array" ref="FJ121">_xlfn.IFS(SAM!FJ121&gt;0,SAM!FJ121*1000,SAM!FJ121&lt;0,SAM!FJ121*1000,SAM!FJ121=0,"")</f>
        <v/>
      </c>
      <c r="FK121" s="57" t="str" cm="1">
        <f t="array" ref="FK121">_xlfn.IFS(SAM!FK121&gt;0,SAM!FK121*1000,SAM!FK121&lt;0,SAM!FK121*1000,SAM!FK121=0,"")</f>
        <v/>
      </c>
      <c r="FL121" s="57" t="str" cm="1">
        <f t="array" ref="FL121">_xlfn.IFS(SAM!FL121&gt;0,SAM!FL121*1000,SAM!FL121&lt;0,SAM!FL121*1000,SAM!FL121=0,"")</f>
        <v/>
      </c>
      <c r="FM121" s="57" t="str" cm="1">
        <f t="array" ref="FM121">_xlfn.IFS(SAM!FM121&gt;0,SAM!FM121*1000,SAM!FM121&lt;0,SAM!FM121*1000,SAM!FM121=0,"")</f>
        <v/>
      </c>
      <c r="FN121" s="57" t="str" cm="1">
        <f t="array" ref="FN121">_xlfn.IFS(SAM!FN121&gt;0,SAM!FN121*1000,SAM!FN121&lt;0,SAM!FN121*1000,SAM!FN121=0,"")</f>
        <v/>
      </c>
      <c r="FO121" s="57" t="str" cm="1">
        <f t="array" ref="FO121">_xlfn.IFS(SAM!FO121&gt;0,SAM!FO121*1000,SAM!FO121&lt;0,SAM!FO121*1000,SAM!FO121=0,"")</f>
        <v/>
      </c>
      <c r="FP121" s="57" t="str" cm="1">
        <f t="array" ref="FP121">_xlfn.IFS(SAM!FP121&gt;0,SAM!FP121*1000,SAM!FP121&lt;0,SAM!FP121*1000,SAM!FP121=0,"")</f>
        <v/>
      </c>
      <c r="FR121" s="20">
        <f t="shared" si="1"/>
        <v>1474.115899587219</v>
      </c>
      <c r="FS121" s="87">
        <v>-4.3200998334214091E-12</v>
      </c>
      <c r="FT121" s="57"/>
      <c r="FU121" s="57"/>
    </row>
    <row r="122" spans="1:177" x14ac:dyDescent="0.3">
      <c r="A122" t="s">
        <v>877</v>
      </c>
      <c r="B122" s="57" t="str" cm="1">
        <f t="array" ref="B122">_xlfn.IFS(SAM!B122&gt;0,SAM!B122*1000,SAM!B122&lt;0,SAM!B122*1000,SAM!B122=0,"")</f>
        <v/>
      </c>
      <c r="C122" s="57" t="str" cm="1">
        <f t="array" ref="C122">_xlfn.IFS(SAM!C122&gt;0,SAM!C122*1000,SAM!C122&lt;0,SAM!C122*1000,SAM!C122=0,"")</f>
        <v/>
      </c>
      <c r="D122" s="57" cm="1">
        <f t="array" ref="D122">_xlfn.IFS(SAM!D122&gt;0,SAM!D122*1000,SAM!D122&lt;0,SAM!D122*1000,SAM!D122=0,"")</f>
        <v>5.7663333796208298E-3</v>
      </c>
      <c r="E122" s="57" cm="1">
        <f t="array" ref="E122">_xlfn.IFS(SAM!E122&gt;0,SAM!E122*1000,SAM!E122&lt;0,SAM!E122*1000,SAM!E122=0,"")</f>
        <v>1.34641822705615E-2</v>
      </c>
      <c r="F122" s="57" cm="1">
        <f t="array" ref="F122">_xlfn.IFS(SAM!F122&gt;0,SAM!F122*1000,SAM!F122&lt;0,SAM!F122*1000,SAM!F122=0,"")</f>
        <v>1.8773567216494699E-3</v>
      </c>
      <c r="G122" s="57" t="str" cm="1">
        <f t="array" ref="G122">_xlfn.IFS(SAM!G122&gt;0,SAM!G122*1000,SAM!G122&lt;0,SAM!G122*1000,SAM!G122=0,"")</f>
        <v/>
      </c>
      <c r="H122" s="57" cm="1">
        <f t="array" ref="H122">_xlfn.IFS(SAM!H122&gt;0,SAM!H122*1000,SAM!H122&lt;0,SAM!H122*1000,SAM!H122=0,"")</f>
        <v>1.92395819625229E-2</v>
      </c>
      <c r="I122" s="57" t="str" cm="1">
        <f t="array" ref="I122">_xlfn.IFS(SAM!I122&gt;0,SAM!I122*1000,SAM!I122&lt;0,SAM!I122*1000,SAM!I122=0,"")</f>
        <v/>
      </c>
      <c r="J122" s="57" cm="1">
        <f t="array" ref="J122">_xlfn.IFS(SAM!J122&gt;0,SAM!J122*1000,SAM!J122&lt;0,SAM!J122*1000,SAM!J122=0,"")</f>
        <v>1.2742406608668298E-3</v>
      </c>
      <c r="K122" s="57" cm="1">
        <f t="array" ref="K122">_xlfn.IFS(SAM!K122&gt;0,SAM!K122*1000,SAM!K122&lt;0,SAM!K122*1000,SAM!K122=0,"")</f>
        <v>1.46357104749295E-3</v>
      </c>
      <c r="L122" s="57" t="str" cm="1">
        <f t="array" ref="L122">_xlfn.IFS(SAM!L122&gt;0,SAM!L122*1000,SAM!L122&lt;0,SAM!L122*1000,SAM!L122=0,"")</f>
        <v/>
      </c>
      <c r="M122" s="57" t="str" cm="1">
        <f t="array" ref="M122">_xlfn.IFS(SAM!M122&gt;0,SAM!M122*1000,SAM!M122&lt;0,SAM!M122*1000,SAM!M122=0,"")</f>
        <v/>
      </c>
      <c r="N122" s="57" t="str" cm="1">
        <f t="array" ref="N122">_xlfn.IFS(SAM!N122&gt;0,SAM!N122*1000,SAM!N122&lt;0,SAM!N122*1000,SAM!N122=0,"")</f>
        <v/>
      </c>
      <c r="O122" s="57" cm="1">
        <f t="array" ref="O122">_xlfn.IFS(SAM!O122&gt;0,SAM!O122*1000,SAM!O122&lt;0,SAM!O122*1000,SAM!O122=0,"")</f>
        <v>2.0335866119780602E-3</v>
      </c>
      <c r="P122" s="57" t="str" cm="1">
        <f t="array" ref="P122">_xlfn.IFS(SAM!P122&gt;0,SAM!P122*1000,SAM!P122&lt;0,SAM!P122*1000,SAM!P122=0,"")</f>
        <v/>
      </c>
      <c r="Q122" s="57" cm="1">
        <f t="array" ref="Q122">_xlfn.IFS(SAM!Q122&gt;0,SAM!Q122*1000,SAM!Q122&lt;0,SAM!Q122*1000,SAM!Q122=0,"")</f>
        <v>0.101983990655295</v>
      </c>
      <c r="R122" s="57" t="str" cm="1">
        <f t="array" ref="R122">_xlfn.IFS(SAM!R122&gt;0,SAM!R122*1000,SAM!R122&lt;0,SAM!R122*1000,SAM!R122=0,"")</f>
        <v/>
      </c>
      <c r="S122" s="57" cm="1">
        <f t="array" ref="S122">_xlfn.IFS(SAM!S122&gt;0,SAM!S122*1000,SAM!S122&lt;0,SAM!S122*1000,SAM!S122=0,"")</f>
        <v>5.9765429381388699</v>
      </c>
      <c r="T122" s="57" cm="1">
        <f t="array" ref="T122">_xlfn.IFS(SAM!T122&gt;0,SAM!T122*1000,SAM!T122&lt;0,SAM!T122*1000,SAM!T122=0,"")</f>
        <v>15.420984087671</v>
      </c>
      <c r="U122" s="57" cm="1">
        <f t="array" ref="U122">_xlfn.IFS(SAM!U122&gt;0,SAM!U122*1000,SAM!U122&lt;0,SAM!U122*1000,SAM!U122=0,"")</f>
        <v>3.3907227810089697</v>
      </c>
      <c r="V122" s="57" cm="1">
        <f t="array" ref="V122">_xlfn.IFS(SAM!V122&gt;0,SAM!V122*1000,SAM!V122&lt;0,SAM!V122*1000,SAM!V122=0,"")</f>
        <v>6.4561049088686904</v>
      </c>
      <c r="W122" s="57" cm="1">
        <f t="array" ref="W122">_xlfn.IFS(SAM!W122&gt;0,SAM!W122*1000,SAM!W122&lt;0,SAM!W122*1000,SAM!W122=0,"")</f>
        <v>0.34563840415503</v>
      </c>
      <c r="X122" s="57" cm="1">
        <f t="array" ref="X122">_xlfn.IFS(SAM!X122&gt;0,SAM!X122*1000,SAM!X122&lt;0,SAM!X122*1000,SAM!X122=0,"")</f>
        <v>0.34980370875449301</v>
      </c>
      <c r="Y122" s="57" cm="1">
        <f t="array" ref="Y122">_xlfn.IFS(SAM!Y122&gt;0,SAM!Y122*1000,SAM!Y122&lt;0,SAM!Y122*1000,SAM!Y122=0,"")</f>
        <v>0.33921651255572904</v>
      </c>
      <c r="Z122" s="57" cm="1">
        <f t="array" ref="Z122">_xlfn.IFS(SAM!Z122&gt;0,SAM!Z122*1000,SAM!Z122&lt;0,SAM!Z122*1000,SAM!Z122=0,"")</f>
        <v>15.751489007739702</v>
      </c>
      <c r="AA122" s="57" cm="1">
        <f t="array" ref="AA122">_xlfn.IFS(SAM!AA122&gt;0,SAM!AA122*1000,SAM!AA122&lt;0,SAM!AA122*1000,SAM!AA122=0,"")</f>
        <v>0.26058869464102702</v>
      </c>
      <c r="AB122" s="57" cm="1">
        <f t="array" ref="AB122">_xlfn.IFS(SAM!AB122&gt;0,SAM!AB122*1000,SAM!AB122&lt;0,SAM!AB122*1000,SAM!AB122=0,"")</f>
        <v>4.3939235450294101</v>
      </c>
      <c r="AC122" s="57" cm="1">
        <f t="array" ref="AC122">_xlfn.IFS(SAM!AC122&gt;0,SAM!AC122*1000,SAM!AC122&lt;0,SAM!AC122*1000,SAM!AC122=0,"")</f>
        <v>47.958322463755401</v>
      </c>
      <c r="AD122" s="57" t="str" cm="1">
        <f t="array" ref="AD122">_xlfn.IFS(SAM!AD122&gt;0,SAM!AD122*1000,SAM!AD122&lt;0,SAM!AD122*1000,SAM!AD122=0,"")</f>
        <v/>
      </c>
      <c r="AE122" s="57" cm="1">
        <f t="array" ref="AE122">_xlfn.IFS(SAM!AE122&gt;0,SAM!AE122*1000,SAM!AE122&lt;0,SAM!AE122*1000,SAM!AE122=0,"")</f>
        <v>2.3001048135663997</v>
      </c>
      <c r="AF122" s="57" cm="1">
        <f t="array" ref="AF122">_xlfn.IFS(SAM!AF122&gt;0,SAM!AF122*1000,SAM!AF122&lt;0,SAM!AF122*1000,SAM!AF122=0,"")</f>
        <v>6.9244951318360606</v>
      </c>
      <c r="AG122" s="57" cm="1">
        <f t="array" ref="AG122">_xlfn.IFS(SAM!AG122&gt;0,SAM!AG122*1000,SAM!AG122&lt;0,SAM!AG122*1000,SAM!AG122=0,"")</f>
        <v>2.3476549911470003E-2</v>
      </c>
      <c r="AH122" s="57" cm="1">
        <f t="array" ref="AH122">_xlfn.IFS(SAM!AH122&gt;0,SAM!AH122*1000,SAM!AH122&lt;0,SAM!AH122*1000,SAM!AH122=0,"")</f>
        <v>19.640920124018802</v>
      </c>
      <c r="AI122" s="57" cm="1">
        <f t="array" ref="AI122">_xlfn.IFS(SAM!AI122&gt;0,SAM!AI122*1000,SAM!AI122&lt;0,SAM!AI122*1000,SAM!AI122=0,"")</f>
        <v>8.3404870117502999E-2</v>
      </c>
      <c r="AJ122" s="57" cm="1">
        <f t="array" ref="AJ122">_xlfn.IFS(SAM!AJ122&gt;0,SAM!AJ122*1000,SAM!AJ122&lt;0,SAM!AJ122*1000,SAM!AJ122=0,"")</f>
        <v>13.490719213514799</v>
      </c>
      <c r="AK122" s="57" cm="1">
        <f t="array" ref="AK122">_xlfn.IFS(SAM!AK122&gt;0,SAM!AK122*1000,SAM!AK122&lt;0,SAM!AK122*1000,SAM!AK122=0,"")</f>
        <v>0.31941875340368503</v>
      </c>
      <c r="AL122" s="57" cm="1">
        <f t="array" ref="AL122">_xlfn.IFS(SAM!AL122&gt;0,SAM!AL122*1000,SAM!AL122&lt;0,SAM!AL122*1000,SAM!AL122=0,"")</f>
        <v>14.654546096448</v>
      </c>
      <c r="AM122" s="57" cm="1">
        <f t="array" ref="AM122">_xlfn.IFS(SAM!AM122&gt;0,SAM!AM122*1000,SAM!AM122&lt;0,SAM!AM122*1000,SAM!AM122=0,"")</f>
        <v>15.323740341696102</v>
      </c>
      <c r="AN122" s="57" cm="1">
        <f t="array" ref="AN122">_xlfn.IFS(SAM!AN122&gt;0,SAM!AN122*1000,SAM!AN122&lt;0,SAM!AN122*1000,SAM!AN122=0,"")</f>
        <v>8.6117131721099895E-3</v>
      </c>
      <c r="AO122" s="57" cm="1">
        <f t="array" ref="AO122">_xlfn.IFS(SAM!AO122&gt;0,SAM!AO122*1000,SAM!AO122&lt;0,SAM!AO122*1000,SAM!AO122=0,"")</f>
        <v>2.54381907681572E-2</v>
      </c>
      <c r="AP122" s="57" cm="1">
        <f t="array" ref="AP122">_xlfn.IFS(SAM!AP122&gt;0,SAM!AP122*1000,SAM!AP122&lt;0,SAM!AP122*1000,SAM!AP122=0,"")</f>
        <v>4.9046915286026895E-3</v>
      </c>
      <c r="AQ122" s="57" cm="1">
        <f t="array" ref="AQ122">_xlfn.IFS(SAM!AQ122&gt;0,SAM!AQ122*1000,SAM!AQ122&lt;0,SAM!AQ122*1000,SAM!AQ122=0,"")</f>
        <v>3.2021831677942904E-2</v>
      </c>
      <c r="AR122" s="57" cm="1">
        <f t="array" ref="AR122">_xlfn.IFS(SAM!AR122&gt;0,SAM!AR122*1000,SAM!AR122&lt;0,SAM!AR122*1000,SAM!AR122=0,"")</f>
        <v>1.8485461916688699E-2</v>
      </c>
      <c r="AS122" s="57" cm="1">
        <f t="array" ref="AS122">_xlfn.IFS(SAM!AS122&gt;0,SAM!AS122*1000,SAM!AS122&lt;0,SAM!AS122*1000,SAM!AS122=0,"")</f>
        <v>4.3941651376154904E-3</v>
      </c>
      <c r="AT122" s="57" cm="1">
        <f t="array" ref="AT122">_xlfn.IFS(SAM!AT122&gt;0,SAM!AT122*1000,SAM!AT122&lt;0,SAM!AT122*1000,SAM!AT122=0,"")</f>
        <v>1.8029056311932499E-2</v>
      </c>
      <c r="AU122" s="57" cm="1">
        <f t="array" ref="AU122">_xlfn.IFS(SAM!AU122&gt;0,SAM!AU122*1000,SAM!AU122&lt;0,SAM!AU122*1000,SAM!AU122=0,"")</f>
        <v>10.9436053880759</v>
      </c>
      <c r="AV122" s="57" cm="1">
        <f t="array" ref="AV122">_xlfn.IFS(SAM!AV122&gt;0,SAM!AV122*1000,SAM!AV122&lt;0,SAM!AV122*1000,SAM!AV122=0,"")</f>
        <v>0.90493481692741207</v>
      </c>
      <c r="AW122" s="57" cm="1">
        <f t="array" ref="AW122">_xlfn.IFS(SAM!AW122&gt;0,SAM!AW122*1000,SAM!AW122&lt;0,SAM!AW122*1000,SAM!AW122=0,"")</f>
        <v>0.159801518929546</v>
      </c>
      <c r="AX122" s="57" cm="1">
        <f t="array" ref="AX122">_xlfn.IFS(SAM!AX122&gt;0,SAM!AX122*1000,SAM!AX122&lt;0,SAM!AX122*1000,SAM!AX122=0,"")</f>
        <v>3.2545035495738006E-2</v>
      </c>
      <c r="AY122" s="57" cm="1">
        <f t="array" ref="AY122">_xlfn.IFS(SAM!AY122&gt;0,SAM!AY122*1000,SAM!AY122&lt;0,SAM!AY122*1000,SAM!AY122=0,"")</f>
        <v>220.97901545050399</v>
      </c>
      <c r="AZ122" s="57" cm="1">
        <f t="array" ref="AZ122">_xlfn.IFS(SAM!AZ122&gt;0,SAM!AZ122*1000,SAM!AZ122&lt;0,SAM!AZ122*1000,SAM!AZ122=0,"")</f>
        <v>3.76563491829942</v>
      </c>
      <c r="BA122" s="57" cm="1">
        <f t="array" ref="BA122">_xlfn.IFS(SAM!BA122&gt;0,SAM!BA122*1000,SAM!BA122&lt;0,SAM!BA122*1000,SAM!BA122=0,"")</f>
        <v>27.391478050023398</v>
      </c>
      <c r="BB122" s="57" cm="1">
        <f t="array" ref="BB122">_xlfn.IFS(SAM!BB122&gt;0,SAM!BB122*1000,SAM!BB122&lt;0,SAM!BB122*1000,SAM!BB122=0,"")</f>
        <v>15.7204450262801</v>
      </c>
      <c r="BC122" s="57" cm="1">
        <f t="array" ref="BC122">_xlfn.IFS(SAM!BC122&gt;0,SAM!BC122*1000,SAM!BC122&lt;0,SAM!BC122*1000,SAM!BC122=0,"")</f>
        <v>37.473896497422899</v>
      </c>
      <c r="BD122" s="57" cm="1">
        <f t="array" ref="BD122">_xlfn.IFS(SAM!BD122&gt;0,SAM!BD122*1000,SAM!BD122&lt;0,SAM!BD122*1000,SAM!BD122=0,"")</f>
        <v>1.44195683743756</v>
      </c>
      <c r="BE122" s="57" cm="1">
        <f t="array" ref="BE122">_xlfn.IFS(SAM!BE122&gt;0,SAM!BE122*1000,SAM!BE122&lt;0,SAM!BE122*1000,SAM!BE122=0,"")</f>
        <v>3.0329552453705504</v>
      </c>
      <c r="BF122" s="57" cm="1">
        <f t="array" ref="BF122">_xlfn.IFS(SAM!BF122&gt;0,SAM!BF122*1000,SAM!BF122&lt;0,SAM!BF122*1000,SAM!BF122=0,"")</f>
        <v>18.332083737707098</v>
      </c>
      <c r="BG122" s="57" cm="1">
        <f t="array" ref="BG122">_xlfn.IFS(SAM!BG122&gt;0,SAM!BG122*1000,SAM!BG122&lt;0,SAM!BG122*1000,SAM!BG122=0,"")</f>
        <v>35.203115968841203</v>
      </c>
      <c r="BH122" s="57" cm="1">
        <f t="array" ref="BH122">_xlfn.IFS(SAM!BH122&gt;0,SAM!BH122*1000,SAM!BH122&lt;0,SAM!BH122*1000,SAM!BH122=0,"")</f>
        <v>15.155551207948601</v>
      </c>
      <c r="BI122" s="57" cm="1">
        <f t="array" ref="BI122">_xlfn.IFS(SAM!BI122&gt;0,SAM!BI122*1000,SAM!BI122&lt;0,SAM!BI122*1000,SAM!BI122=0,"")</f>
        <v>0.98698917822675603</v>
      </c>
      <c r="BJ122" s="57" cm="1">
        <f t="array" ref="BJ122">_xlfn.IFS(SAM!BJ122&gt;0,SAM!BJ122*1000,SAM!BJ122&lt;0,SAM!BJ122*1000,SAM!BJ122=0,"")</f>
        <v>3.6743710321513499</v>
      </c>
      <c r="BK122" s="57" cm="1">
        <f t="array" ref="BK122">_xlfn.IFS(SAM!BK122&gt;0,SAM!BK122*1000,SAM!BK122&lt;0,SAM!BK122*1000,SAM!BK122=0,"")</f>
        <v>5.6765884395051698</v>
      </c>
      <c r="BL122" s="57" cm="1">
        <f t="array" ref="BL122">_xlfn.IFS(SAM!BL122&gt;0,SAM!BL122*1000,SAM!BL122&lt;0,SAM!BL122*1000,SAM!BL122=0,"")</f>
        <v>23.487120043894102</v>
      </c>
      <c r="BM122" s="57" cm="1">
        <f t="array" ref="BM122">_xlfn.IFS(SAM!BM122&gt;0,SAM!BM122*1000,SAM!BM122&lt;0,SAM!BM122*1000,SAM!BM122=0,"")</f>
        <v>271.36909143738302</v>
      </c>
      <c r="BN122" s="57" cm="1">
        <f t="array" ref="BN122">_xlfn.IFS(SAM!BN122&gt;0,SAM!BN122*1000,SAM!BN122&lt;0,SAM!BN122*1000,SAM!BN122=0,"")</f>
        <v>155.498369628315</v>
      </c>
      <c r="BO122" s="57" cm="1">
        <f t="array" ref="BO122">_xlfn.IFS(SAM!BO122&gt;0,SAM!BO122*1000,SAM!BO122&lt;0,SAM!BO122*1000,SAM!BO122=0,"")</f>
        <v>262.70910750857701</v>
      </c>
      <c r="BP122" s="57" cm="1">
        <f t="array" ref="BP122">_xlfn.IFS(SAM!BP122&gt;0,SAM!BP122*1000,SAM!BP122&lt;0,SAM!BP122*1000,SAM!BP122=0,"")</f>
        <v>0.10099632732276899</v>
      </c>
      <c r="BQ122" s="57" t="str" cm="1">
        <f t="array" ref="BQ122">_xlfn.IFS(SAM!BQ122&gt;0,SAM!BQ122*1000,SAM!BQ122&lt;0,SAM!BQ122*1000,SAM!BQ122=0,"")</f>
        <v/>
      </c>
      <c r="BR122" s="57" t="str" cm="1">
        <f t="array" ref="BR122">_xlfn.IFS(SAM!BR122&gt;0,SAM!BR122*1000,SAM!BR122&lt;0,SAM!BR122*1000,SAM!BR122=0,"")</f>
        <v/>
      </c>
      <c r="BS122" s="57" t="str" cm="1">
        <f t="array" ref="BS122">_xlfn.IFS(SAM!BS122&gt;0,SAM!BS122*1000,SAM!BS122&lt;0,SAM!BS122*1000,SAM!BS122=0,"")</f>
        <v/>
      </c>
      <c r="BT122" s="57" t="str" cm="1">
        <f t="array" ref="BT122">_xlfn.IFS(SAM!BT122&gt;0,SAM!BT122*1000,SAM!BT122&lt;0,SAM!BT122*1000,SAM!BT122=0,"")</f>
        <v/>
      </c>
      <c r="BU122" s="57" t="str" cm="1">
        <f t="array" ref="BU122">_xlfn.IFS(SAM!BU122&gt;0,SAM!BU122*1000,SAM!BU122&lt;0,SAM!BU122*1000,SAM!BU122=0,"")</f>
        <v/>
      </c>
      <c r="BV122" s="57" t="str" cm="1">
        <f t="array" ref="BV122">_xlfn.IFS(SAM!BV122&gt;0,SAM!BV122*1000,SAM!BV122&lt;0,SAM!BV122*1000,SAM!BV122=0,"")</f>
        <v/>
      </c>
      <c r="BW122" s="57" t="str" cm="1">
        <f t="array" ref="BW122">_xlfn.IFS(SAM!BW122&gt;0,SAM!BW122*1000,SAM!BW122&lt;0,SAM!BW122*1000,SAM!BW122=0,"")</f>
        <v/>
      </c>
      <c r="BX122" s="57" t="str" cm="1">
        <f t="array" ref="BX122">_xlfn.IFS(SAM!BX122&gt;0,SAM!BX122*1000,SAM!BX122&lt;0,SAM!BX122*1000,SAM!BX122=0,"")</f>
        <v/>
      </c>
      <c r="BY122" s="57" t="str" cm="1">
        <f t="array" ref="BY122">_xlfn.IFS(SAM!BY122&gt;0,SAM!BY122*1000,SAM!BY122&lt;0,SAM!BY122*1000,SAM!BY122=0,"")</f>
        <v/>
      </c>
      <c r="BZ122" s="57" t="str" cm="1">
        <f t="array" ref="BZ122">_xlfn.IFS(SAM!BZ122&gt;0,SAM!BZ122*1000,SAM!BZ122&lt;0,SAM!BZ122*1000,SAM!BZ122=0,"")</f>
        <v/>
      </c>
      <c r="CA122" s="57" t="str" cm="1">
        <f t="array" ref="CA122">_xlfn.IFS(SAM!CA122&gt;0,SAM!CA122*1000,SAM!CA122&lt;0,SAM!CA122*1000,SAM!CA122=0,"")</f>
        <v/>
      </c>
      <c r="CB122" s="57" t="str" cm="1">
        <f t="array" ref="CB122">_xlfn.IFS(SAM!CB122&gt;0,SAM!CB122*1000,SAM!CB122&lt;0,SAM!CB122*1000,SAM!CB122=0,"")</f>
        <v/>
      </c>
      <c r="CC122" s="57" t="str" cm="1">
        <f t="array" ref="CC122">_xlfn.IFS(SAM!CC122&gt;0,SAM!CC122*1000,SAM!CC122&lt;0,SAM!CC122*1000,SAM!CC122=0,"")</f>
        <v/>
      </c>
      <c r="CD122" s="57" t="str" cm="1">
        <f t="array" ref="CD122">_xlfn.IFS(SAM!CD122&gt;0,SAM!CD122*1000,SAM!CD122&lt;0,SAM!CD122*1000,SAM!CD122=0,"")</f>
        <v/>
      </c>
      <c r="CE122" s="57" t="str" cm="1">
        <f t="array" ref="CE122">_xlfn.IFS(SAM!CE122&gt;0,SAM!CE122*1000,SAM!CE122&lt;0,SAM!CE122*1000,SAM!CE122=0,"")</f>
        <v/>
      </c>
      <c r="CF122" s="57" t="str" cm="1">
        <f t="array" ref="CF122">_xlfn.IFS(SAM!CF122&gt;0,SAM!CF122*1000,SAM!CF122&lt;0,SAM!CF122*1000,SAM!CF122=0,"")</f>
        <v/>
      </c>
      <c r="CG122" s="57" t="str" cm="1">
        <f t="array" ref="CG122">_xlfn.IFS(SAM!CG122&gt;0,SAM!CG122*1000,SAM!CG122&lt;0,SAM!CG122*1000,SAM!CG122=0,"")</f>
        <v/>
      </c>
      <c r="CH122" s="57" t="str" cm="1">
        <f t="array" ref="CH122">_xlfn.IFS(SAM!CH122&gt;0,SAM!CH122*1000,SAM!CH122&lt;0,SAM!CH122*1000,SAM!CH122=0,"")</f>
        <v/>
      </c>
      <c r="CI122" s="57" t="str" cm="1">
        <f t="array" ref="CI122">_xlfn.IFS(SAM!CI122&gt;0,SAM!CI122*1000,SAM!CI122&lt;0,SAM!CI122*1000,SAM!CI122=0,"")</f>
        <v/>
      </c>
      <c r="CJ122" s="57" t="str" cm="1">
        <f t="array" ref="CJ122">_xlfn.IFS(SAM!CJ122&gt;0,SAM!CJ122*1000,SAM!CJ122&lt;0,SAM!CJ122*1000,SAM!CJ122=0,"")</f>
        <v/>
      </c>
      <c r="CK122" s="57" t="str" cm="1">
        <f t="array" ref="CK122">_xlfn.IFS(SAM!CK122&gt;0,SAM!CK122*1000,SAM!CK122&lt;0,SAM!CK122*1000,SAM!CK122=0,"")</f>
        <v/>
      </c>
      <c r="CL122" s="57" t="str" cm="1">
        <f t="array" ref="CL122">_xlfn.IFS(SAM!CL122&gt;0,SAM!CL122*1000,SAM!CL122&lt;0,SAM!CL122*1000,SAM!CL122=0,"")</f>
        <v/>
      </c>
      <c r="CM122" s="57" t="str" cm="1">
        <f t="array" ref="CM122">_xlfn.IFS(SAM!CM122&gt;0,SAM!CM122*1000,SAM!CM122&lt;0,SAM!CM122*1000,SAM!CM122=0,"")</f>
        <v/>
      </c>
      <c r="CN122" s="57" t="str" cm="1">
        <f t="array" ref="CN122">_xlfn.IFS(SAM!CN122&gt;0,SAM!CN122*1000,SAM!CN122&lt;0,SAM!CN122*1000,SAM!CN122=0,"")</f>
        <v/>
      </c>
      <c r="CO122" s="57" t="str" cm="1">
        <f t="array" ref="CO122">_xlfn.IFS(SAM!CO122&gt;0,SAM!CO122*1000,SAM!CO122&lt;0,SAM!CO122*1000,SAM!CO122=0,"")</f>
        <v/>
      </c>
      <c r="CP122" s="57" t="str" cm="1">
        <f t="array" ref="CP122">_xlfn.IFS(SAM!CP122&gt;0,SAM!CP122*1000,SAM!CP122&lt;0,SAM!CP122*1000,SAM!CP122=0,"")</f>
        <v/>
      </c>
      <c r="CQ122" s="57" t="str" cm="1">
        <f t="array" ref="CQ122">_xlfn.IFS(SAM!CQ122&gt;0,SAM!CQ122*1000,SAM!CQ122&lt;0,SAM!CQ122*1000,SAM!CQ122=0,"")</f>
        <v/>
      </c>
      <c r="CR122" s="57" t="str" cm="1">
        <f t="array" ref="CR122">_xlfn.IFS(SAM!CR122&gt;0,SAM!CR122*1000,SAM!CR122&lt;0,SAM!CR122*1000,SAM!CR122=0,"")</f>
        <v/>
      </c>
      <c r="CS122" s="57" t="str" cm="1">
        <f t="array" ref="CS122">_xlfn.IFS(SAM!CS122&gt;0,SAM!CS122*1000,SAM!CS122&lt;0,SAM!CS122*1000,SAM!CS122=0,"")</f>
        <v/>
      </c>
      <c r="CT122" s="57" t="str" cm="1">
        <f t="array" ref="CT122">_xlfn.IFS(SAM!CT122&gt;0,SAM!CT122*1000,SAM!CT122&lt;0,SAM!CT122*1000,SAM!CT122=0,"")</f>
        <v/>
      </c>
      <c r="CU122" s="57" t="str" cm="1">
        <f t="array" ref="CU122">_xlfn.IFS(SAM!CU122&gt;0,SAM!CU122*1000,SAM!CU122&lt;0,SAM!CU122*1000,SAM!CU122=0,"")</f>
        <v/>
      </c>
      <c r="CV122" s="57" t="str" cm="1">
        <f t="array" ref="CV122">_xlfn.IFS(SAM!CV122&gt;0,SAM!CV122*1000,SAM!CV122&lt;0,SAM!CV122*1000,SAM!CV122=0,"")</f>
        <v/>
      </c>
      <c r="CW122" s="57" t="str" cm="1">
        <f t="array" ref="CW122">_xlfn.IFS(SAM!CW122&gt;0,SAM!CW122*1000,SAM!CW122&lt;0,SAM!CW122*1000,SAM!CW122=0,"")</f>
        <v/>
      </c>
      <c r="CX122" s="57" t="str" cm="1">
        <f t="array" ref="CX122">_xlfn.IFS(SAM!CX122&gt;0,SAM!CX122*1000,SAM!CX122&lt;0,SAM!CX122*1000,SAM!CX122=0,"")</f>
        <v/>
      </c>
      <c r="CY122" s="57" t="str" cm="1">
        <f t="array" ref="CY122">_xlfn.IFS(SAM!CY122&gt;0,SAM!CY122*1000,SAM!CY122&lt;0,SAM!CY122*1000,SAM!CY122=0,"")</f>
        <v/>
      </c>
      <c r="CZ122" s="57" t="str" cm="1">
        <f t="array" ref="CZ122">_xlfn.IFS(SAM!CZ122&gt;0,SAM!CZ122*1000,SAM!CZ122&lt;0,SAM!CZ122*1000,SAM!CZ122=0,"")</f>
        <v/>
      </c>
      <c r="DA122" s="57" t="str" cm="1">
        <f t="array" ref="DA122">_xlfn.IFS(SAM!DA122&gt;0,SAM!DA122*1000,SAM!DA122&lt;0,SAM!DA122*1000,SAM!DA122=0,"")</f>
        <v/>
      </c>
      <c r="DB122" s="57" t="str" cm="1">
        <f t="array" ref="DB122">_xlfn.IFS(SAM!DB122&gt;0,SAM!DB122*1000,SAM!DB122&lt;0,SAM!DB122*1000,SAM!DB122=0,"")</f>
        <v/>
      </c>
      <c r="DC122" s="57" t="str" cm="1">
        <f t="array" ref="DC122">_xlfn.IFS(SAM!DC122&gt;0,SAM!DC122*1000,SAM!DC122&lt;0,SAM!DC122*1000,SAM!DC122=0,"")</f>
        <v/>
      </c>
      <c r="DD122" s="57" t="str" cm="1">
        <f t="array" ref="DD122">_xlfn.IFS(SAM!DD122&gt;0,SAM!DD122*1000,SAM!DD122&lt;0,SAM!DD122*1000,SAM!DD122=0,"")</f>
        <v/>
      </c>
      <c r="DE122" s="57" t="str" cm="1">
        <f t="array" ref="DE122">_xlfn.IFS(SAM!DE122&gt;0,SAM!DE122*1000,SAM!DE122&lt;0,SAM!DE122*1000,SAM!DE122=0,"")</f>
        <v/>
      </c>
      <c r="DF122" s="57" t="str" cm="1">
        <f t="array" ref="DF122">_xlfn.IFS(SAM!DF122&gt;0,SAM!DF122*1000,SAM!DF122&lt;0,SAM!DF122*1000,SAM!DF122=0,"")</f>
        <v/>
      </c>
      <c r="DG122" s="57" t="str" cm="1">
        <f t="array" ref="DG122">_xlfn.IFS(SAM!DG122&gt;0,SAM!DG122*1000,SAM!DG122&lt;0,SAM!DG122*1000,SAM!DG122=0,"")</f>
        <v/>
      </c>
      <c r="DH122" s="57" t="str" cm="1">
        <f t="array" ref="DH122">_xlfn.IFS(SAM!DH122&gt;0,SAM!DH122*1000,SAM!DH122&lt;0,SAM!DH122*1000,SAM!DH122=0,"")</f>
        <v/>
      </c>
      <c r="DI122" s="57" t="str" cm="1">
        <f t="array" ref="DI122">_xlfn.IFS(SAM!DI122&gt;0,SAM!DI122*1000,SAM!DI122&lt;0,SAM!DI122*1000,SAM!DI122=0,"")</f>
        <v/>
      </c>
      <c r="DJ122" s="57" t="str" cm="1">
        <f t="array" ref="DJ122">_xlfn.IFS(SAM!DJ122&gt;0,SAM!DJ122*1000,SAM!DJ122&lt;0,SAM!DJ122*1000,SAM!DJ122=0,"")</f>
        <v/>
      </c>
      <c r="DK122" s="57" t="str" cm="1">
        <f t="array" ref="DK122">_xlfn.IFS(SAM!DK122&gt;0,SAM!DK122*1000,SAM!DK122&lt;0,SAM!DK122*1000,SAM!DK122=0,"")</f>
        <v/>
      </c>
      <c r="DL122" s="57" t="str" cm="1">
        <f t="array" ref="DL122">_xlfn.IFS(SAM!DL122&gt;0,SAM!DL122*1000,SAM!DL122&lt;0,SAM!DL122*1000,SAM!DL122=0,"")</f>
        <v/>
      </c>
      <c r="DM122" s="57" t="str" cm="1">
        <f t="array" ref="DM122">_xlfn.IFS(SAM!DM122&gt;0,SAM!DM122*1000,SAM!DM122&lt;0,SAM!DM122*1000,SAM!DM122=0,"")</f>
        <v/>
      </c>
      <c r="DN122" s="57" t="str" cm="1">
        <f t="array" ref="DN122">_xlfn.IFS(SAM!DN122&gt;0,SAM!DN122*1000,SAM!DN122&lt;0,SAM!DN122*1000,SAM!DN122=0,"")</f>
        <v/>
      </c>
      <c r="DO122" s="57" t="str" cm="1">
        <f t="array" ref="DO122">_xlfn.IFS(SAM!DO122&gt;0,SAM!DO122*1000,SAM!DO122&lt;0,SAM!DO122*1000,SAM!DO122=0,"")</f>
        <v/>
      </c>
      <c r="DP122" s="57" t="str" cm="1">
        <f t="array" ref="DP122">_xlfn.IFS(SAM!DP122&gt;0,SAM!DP122*1000,SAM!DP122&lt;0,SAM!DP122*1000,SAM!DP122=0,"")</f>
        <v/>
      </c>
      <c r="DQ122" s="57" t="str" cm="1">
        <f t="array" ref="DQ122">_xlfn.IFS(SAM!DQ122&gt;0,SAM!DQ122*1000,SAM!DQ122&lt;0,SAM!DQ122*1000,SAM!DQ122=0,"")</f>
        <v/>
      </c>
      <c r="DR122" s="57" t="str" cm="1">
        <f t="array" ref="DR122">_xlfn.IFS(SAM!DR122&gt;0,SAM!DR122*1000,SAM!DR122&lt;0,SAM!DR122*1000,SAM!DR122=0,"")</f>
        <v/>
      </c>
      <c r="DS122" s="57" t="str" cm="1">
        <f t="array" ref="DS122">_xlfn.IFS(SAM!DS122&gt;0,SAM!DS122*1000,SAM!DS122&lt;0,SAM!DS122*1000,SAM!DS122=0,"")</f>
        <v/>
      </c>
      <c r="DT122" s="57" t="str" cm="1">
        <f t="array" ref="DT122">_xlfn.IFS(SAM!DT122&gt;0,SAM!DT122*1000,SAM!DT122&lt;0,SAM!DT122*1000,SAM!DT122=0,"")</f>
        <v/>
      </c>
      <c r="DU122" s="57" t="str" cm="1">
        <f t="array" ref="DU122">_xlfn.IFS(SAM!DU122&gt;0,SAM!DU122*1000,SAM!DU122&lt;0,SAM!DU122*1000,SAM!DU122=0,"")</f>
        <v/>
      </c>
      <c r="DV122" s="57" t="str" cm="1">
        <f t="array" ref="DV122">_xlfn.IFS(SAM!DV122&gt;0,SAM!DV122*1000,SAM!DV122&lt;0,SAM!DV122*1000,SAM!DV122=0,"")</f>
        <v/>
      </c>
      <c r="DW122" s="57" t="str" cm="1">
        <f t="array" ref="DW122">_xlfn.IFS(SAM!DW122&gt;0,SAM!DW122*1000,SAM!DW122&lt;0,SAM!DW122*1000,SAM!DW122=0,"")</f>
        <v/>
      </c>
      <c r="DX122" s="57" t="str" cm="1">
        <f t="array" ref="DX122">_xlfn.IFS(SAM!DX122&gt;0,SAM!DX122*1000,SAM!DX122&lt;0,SAM!DX122*1000,SAM!DX122=0,"")</f>
        <v/>
      </c>
      <c r="DY122" s="57" t="str" cm="1">
        <f t="array" ref="DY122">_xlfn.IFS(SAM!DY122&gt;0,SAM!DY122*1000,SAM!DY122&lt;0,SAM!DY122*1000,SAM!DY122=0,"")</f>
        <v/>
      </c>
      <c r="DZ122" s="57" t="str" cm="1">
        <f t="array" ref="DZ122">_xlfn.IFS(SAM!DZ122&gt;0,SAM!DZ122*1000,SAM!DZ122&lt;0,SAM!DZ122*1000,SAM!DZ122=0,"")</f>
        <v/>
      </c>
      <c r="EA122" s="57" t="str" cm="1">
        <f t="array" ref="EA122">_xlfn.IFS(SAM!EA122&gt;0,SAM!EA122*1000,SAM!EA122&lt;0,SAM!EA122*1000,SAM!EA122=0,"")</f>
        <v/>
      </c>
      <c r="EB122" s="57" t="str" cm="1">
        <f t="array" ref="EB122">_xlfn.IFS(SAM!EB122&gt;0,SAM!EB122*1000,SAM!EB122&lt;0,SAM!EB122*1000,SAM!EB122=0,"")</f>
        <v/>
      </c>
      <c r="EC122" s="57" t="str" cm="1">
        <f t="array" ref="EC122">_xlfn.IFS(SAM!EC122&gt;0,SAM!EC122*1000,SAM!EC122&lt;0,SAM!EC122*1000,SAM!EC122=0,"")</f>
        <v/>
      </c>
      <c r="ED122" s="57" t="str" cm="1">
        <f t="array" ref="ED122">_xlfn.IFS(SAM!ED122&gt;0,SAM!ED122*1000,SAM!ED122&lt;0,SAM!ED122*1000,SAM!ED122=0,"")</f>
        <v/>
      </c>
      <c r="EE122" s="57" t="str" cm="1">
        <f t="array" ref="EE122">_xlfn.IFS(SAM!EE122&gt;0,SAM!EE122*1000,SAM!EE122&lt;0,SAM!EE122*1000,SAM!EE122=0,"")</f>
        <v/>
      </c>
      <c r="EF122" s="57" t="str" cm="1">
        <f t="array" ref="EF122">_xlfn.IFS(SAM!EF122&gt;0,SAM!EF122*1000,SAM!EF122&lt;0,SAM!EF122*1000,SAM!EF122=0,"")</f>
        <v/>
      </c>
      <c r="EG122" s="57" t="str" cm="1">
        <f t="array" ref="EG122">_xlfn.IFS(SAM!EG122&gt;0,SAM!EG122*1000,SAM!EG122&lt;0,SAM!EG122*1000,SAM!EG122=0,"")</f>
        <v/>
      </c>
      <c r="EH122" s="57" t="str" cm="1">
        <f t="array" ref="EH122">_xlfn.IFS(SAM!EH122&gt;0,SAM!EH122*1000,SAM!EH122&lt;0,SAM!EH122*1000,SAM!EH122=0,"")</f>
        <v/>
      </c>
      <c r="EI122" s="57" t="str" cm="1">
        <f t="array" ref="EI122">_xlfn.IFS(SAM!EI122&gt;0,SAM!EI122*1000,SAM!EI122&lt;0,SAM!EI122*1000,SAM!EI122=0,"")</f>
        <v/>
      </c>
      <c r="EJ122" s="57" t="str" cm="1">
        <f t="array" ref="EJ122">_xlfn.IFS(SAM!EJ122&gt;0,SAM!EJ122*1000,SAM!EJ122&lt;0,SAM!EJ122*1000,SAM!EJ122=0,"")</f>
        <v/>
      </c>
      <c r="EK122" s="57" t="str" cm="1">
        <f t="array" ref="EK122">_xlfn.IFS(SAM!EK122&gt;0,SAM!EK122*1000,SAM!EK122&lt;0,SAM!EK122*1000,SAM!EK122=0,"")</f>
        <v/>
      </c>
      <c r="EL122" s="57" t="str" cm="1">
        <f t="array" ref="EL122">_xlfn.IFS(SAM!EL122&gt;0,SAM!EL122*1000,SAM!EL122&lt;0,SAM!EL122*1000,SAM!EL122=0,"")</f>
        <v/>
      </c>
      <c r="EM122" s="57" t="str" cm="1">
        <f t="array" ref="EM122">_xlfn.IFS(SAM!EM122&gt;0,SAM!EM122*1000,SAM!EM122&lt;0,SAM!EM122*1000,SAM!EM122=0,"")</f>
        <v/>
      </c>
      <c r="EN122" s="57" t="str" cm="1">
        <f t="array" ref="EN122">_xlfn.IFS(SAM!EN122&gt;0,SAM!EN122*1000,SAM!EN122&lt;0,SAM!EN122*1000,SAM!EN122=0,"")</f>
        <v/>
      </c>
      <c r="EO122" s="57" t="str" cm="1">
        <f t="array" ref="EO122">_xlfn.IFS(SAM!EO122&gt;0,SAM!EO122*1000,SAM!EO122&lt;0,SAM!EO122*1000,SAM!EO122=0,"")</f>
        <v/>
      </c>
      <c r="EP122" s="57" t="str" cm="1">
        <f t="array" ref="EP122">_xlfn.IFS(SAM!EP122&gt;0,SAM!EP122*1000,SAM!EP122&lt;0,SAM!EP122*1000,SAM!EP122=0,"")</f>
        <v/>
      </c>
      <c r="EQ122" s="57" t="str" cm="1">
        <f t="array" ref="EQ122">_xlfn.IFS(SAM!EQ122&gt;0,SAM!EQ122*1000,SAM!EQ122&lt;0,SAM!EQ122*1000,SAM!EQ122=0,"")</f>
        <v/>
      </c>
      <c r="ER122" s="57" t="str" cm="1">
        <f t="array" ref="ER122">_xlfn.IFS(SAM!ER122&gt;0,SAM!ER122*1000,SAM!ER122&lt;0,SAM!ER122*1000,SAM!ER122=0,"")</f>
        <v/>
      </c>
      <c r="ES122" s="57" t="str" cm="1">
        <f t="array" ref="ES122">_xlfn.IFS(SAM!ES122&gt;0,SAM!ES122*1000,SAM!ES122&lt;0,SAM!ES122*1000,SAM!ES122=0,"")</f>
        <v/>
      </c>
      <c r="ET122" s="57" t="str" cm="1">
        <f t="array" ref="ET122">_xlfn.IFS(SAM!ET122&gt;0,SAM!ET122*1000,SAM!ET122&lt;0,SAM!ET122*1000,SAM!ET122=0,"")</f>
        <v/>
      </c>
      <c r="EU122" s="57" t="str" cm="1">
        <f t="array" ref="EU122">_xlfn.IFS(SAM!EU122&gt;0,SAM!EU122*1000,SAM!EU122&lt;0,SAM!EU122*1000,SAM!EU122=0,"")</f>
        <v/>
      </c>
      <c r="EV122" s="57" cm="1">
        <f t="array" ref="EV122">_xlfn.IFS(SAM!EV122&gt;0,SAM!EV122*1000,SAM!EV122&lt;0,SAM!EV122*1000,SAM!EV122=0,"")</f>
        <v>255.67238330825697</v>
      </c>
      <c r="EW122" s="57" t="str" cm="1">
        <f t="array" ref="EW122">_xlfn.IFS(SAM!EW122&gt;0,SAM!EW122*1000,SAM!EW122&lt;0,SAM!EW122*1000,SAM!EW122=0,"")</f>
        <v/>
      </c>
      <c r="EX122" s="57" t="str" cm="1">
        <f t="array" ref="EX122">_xlfn.IFS(SAM!EX122&gt;0,SAM!EX122*1000,SAM!EX122&lt;0,SAM!EX122*1000,SAM!EX122=0,"")</f>
        <v/>
      </c>
      <c r="EY122" s="57" t="str" cm="1">
        <f t="array" ref="EY122">_xlfn.IFS(SAM!EY122&gt;0,SAM!EY122*1000,SAM!EY122&lt;0,SAM!EY122*1000,SAM!EY122=0,"")</f>
        <v/>
      </c>
      <c r="EZ122" s="57" t="str" cm="1">
        <f t="array" ref="EZ122">_xlfn.IFS(SAM!EZ122&gt;0,SAM!EZ122*1000,SAM!EZ122&lt;0,SAM!EZ122*1000,SAM!EZ122=0,"")</f>
        <v/>
      </c>
      <c r="FA122" s="57" t="str" cm="1">
        <f t="array" ref="FA122">_xlfn.IFS(SAM!FA122&gt;0,SAM!FA122*1000,SAM!FA122&lt;0,SAM!FA122*1000,SAM!FA122=0,"")</f>
        <v/>
      </c>
      <c r="FB122" s="57" t="str" cm="1">
        <f t="array" ref="FB122">_xlfn.IFS(SAM!FB122&gt;0,SAM!FB122*1000,SAM!FB122&lt;0,SAM!FB122*1000,SAM!FB122=0,"")</f>
        <v/>
      </c>
      <c r="FC122" s="57" t="str" cm="1">
        <f t="array" ref="FC122">_xlfn.IFS(SAM!FC122&gt;0,SAM!FC122*1000,SAM!FC122&lt;0,SAM!FC122*1000,SAM!FC122=0,"")</f>
        <v/>
      </c>
      <c r="FD122" s="57" t="str" cm="1">
        <f t="array" ref="FD122">_xlfn.IFS(SAM!FD122&gt;0,SAM!FD122*1000,SAM!FD122&lt;0,SAM!FD122*1000,SAM!FD122=0,"")</f>
        <v/>
      </c>
      <c r="FE122" s="57" t="str" cm="1">
        <f t="array" ref="FE122">_xlfn.IFS(SAM!FE122&gt;0,SAM!FE122*1000,SAM!FE122&lt;0,SAM!FE122*1000,SAM!FE122=0,"")</f>
        <v/>
      </c>
      <c r="FF122" s="57" t="str" cm="1">
        <f t="array" ref="FF122">_xlfn.IFS(SAM!FF122&gt;0,SAM!FF122*1000,SAM!FF122&lt;0,SAM!FF122*1000,SAM!FF122=0,"")</f>
        <v/>
      </c>
      <c r="FG122" s="57" t="str" cm="1">
        <f t="array" ref="FG122">_xlfn.IFS(SAM!FG122&gt;0,SAM!FG122*1000,SAM!FG122&lt;0,SAM!FG122*1000,SAM!FG122=0,"")</f>
        <v/>
      </c>
      <c r="FH122" s="57" t="str" cm="1">
        <f t="array" ref="FH122">_xlfn.IFS(SAM!FH122&gt;0,SAM!FH122*1000,SAM!FH122&lt;0,SAM!FH122*1000,SAM!FH122=0,"")</f>
        <v/>
      </c>
      <c r="FI122" s="57" t="str" cm="1">
        <f t="array" ref="FI122">_xlfn.IFS(SAM!FI122&gt;0,SAM!FI122*1000,SAM!FI122&lt;0,SAM!FI122*1000,SAM!FI122=0,"")</f>
        <v/>
      </c>
      <c r="FJ122" s="57" t="str" cm="1">
        <f t="array" ref="FJ122">_xlfn.IFS(SAM!FJ122&gt;0,SAM!FJ122*1000,SAM!FJ122&lt;0,SAM!FJ122*1000,SAM!FJ122=0,"")</f>
        <v/>
      </c>
      <c r="FK122" s="57" t="str" cm="1">
        <f t="array" ref="FK122">_xlfn.IFS(SAM!FK122&gt;0,SAM!FK122*1000,SAM!FK122&lt;0,SAM!FK122*1000,SAM!FK122=0,"")</f>
        <v/>
      </c>
      <c r="FL122" s="57" t="str" cm="1">
        <f t="array" ref="FL122">_xlfn.IFS(SAM!FL122&gt;0,SAM!FL122*1000,SAM!FL122&lt;0,SAM!FL122*1000,SAM!FL122=0,"")</f>
        <v/>
      </c>
      <c r="FM122" s="57" t="str" cm="1">
        <f t="array" ref="FM122">_xlfn.IFS(SAM!FM122&gt;0,SAM!FM122*1000,SAM!FM122&lt;0,SAM!FM122*1000,SAM!FM122=0,"")</f>
        <v/>
      </c>
      <c r="FN122" s="57" t="str" cm="1">
        <f t="array" ref="FN122">_xlfn.IFS(SAM!FN122&gt;0,SAM!FN122*1000,SAM!FN122&lt;0,SAM!FN122*1000,SAM!FN122=0,"")</f>
        <v/>
      </c>
      <c r="FO122" s="57" t="str" cm="1">
        <f t="array" ref="FO122">_xlfn.IFS(SAM!FO122&gt;0,SAM!FO122*1000,SAM!FO122&lt;0,SAM!FO122*1000,SAM!FO122=0,"")</f>
        <v/>
      </c>
      <c r="FP122" s="57" t="str" cm="1">
        <f t="array" ref="FP122">_xlfn.IFS(SAM!FP122&gt;0,SAM!FP122*1000,SAM!FP122&lt;0,SAM!FP122*1000,SAM!FP122=0,"")</f>
        <v/>
      </c>
      <c r="FR122" s="20">
        <f t="shared" si="1"/>
        <v>1543.3751875035498</v>
      </c>
      <c r="FS122" s="87">
        <v>5.6843418860808015E-12</v>
      </c>
      <c r="FT122" s="57"/>
      <c r="FU122" s="57"/>
    </row>
    <row r="123" spans="1:177" x14ac:dyDescent="0.3">
      <c r="A123" t="s">
        <v>878</v>
      </c>
      <c r="B123" s="57" t="str" cm="1">
        <f t="array" ref="B123">_xlfn.IFS(SAM!B123&gt;0,SAM!B123*1000,SAM!B123&lt;0,SAM!B123*1000,SAM!B123=0,"")</f>
        <v/>
      </c>
      <c r="C123" s="57" t="str" cm="1">
        <f t="array" ref="C123">_xlfn.IFS(SAM!C123&gt;0,SAM!C123*1000,SAM!C123&lt;0,SAM!C123*1000,SAM!C123=0,"")</f>
        <v/>
      </c>
      <c r="D123" s="57" cm="1">
        <f t="array" ref="D123">_xlfn.IFS(SAM!D123&gt;0,SAM!D123*1000,SAM!D123&lt;0,SAM!D123*1000,SAM!D123=0,"")</f>
        <v>4.6609864809723399E-3</v>
      </c>
      <c r="E123" s="57" cm="1">
        <f t="array" ref="E123">_xlfn.IFS(SAM!E123&gt;0,SAM!E123*1000,SAM!E123&lt;0,SAM!E123*1000,SAM!E123=0,"")</f>
        <v>1.0883236699001E-2</v>
      </c>
      <c r="F123" s="57" cm="1">
        <f t="array" ref="F123">_xlfn.IFS(SAM!F123&gt;0,SAM!F123*1000,SAM!F123&lt;0,SAM!F123*1000,SAM!F123=0,"")</f>
        <v>1.51748666428785E-3</v>
      </c>
      <c r="G123" s="57" t="str" cm="1">
        <f t="array" ref="G123">_xlfn.IFS(SAM!G123&gt;0,SAM!G123*1000,SAM!G123&lt;0,SAM!G123*1000,SAM!G123=0,"")</f>
        <v/>
      </c>
      <c r="H123" s="57" cm="1">
        <f t="array" ref="H123">_xlfn.IFS(SAM!H123&gt;0,SAM!H123*1000,SAM!H123&lt;0,SAM!H123*1000,SAM!H123=0,"")</f>
        <v>1.5551551245261901E-2</v>
      </c>
      <c r="I123" s="57" t="str" cm="1">
        <f t="array" ref="I123">_xlfn.IFS(SAM!I123&gt;0,SAM!I123*1000,SAM!I123&lt;0,SAM!I123*1000,SAM!I123=0,"")</f>
        <v/>
      </c>
      <c r="J123" s="57" cm="1">
        <f t="array" ref="J123">_xlfn.IFS(SAM!J123&gt;0,SAM!J123*1000,SAM!J123&lt;0,SAM!J123*1000,SAM!J123=0,"")</f>
        <v>1.02998174182422E-3</v>
      </c>
      <c r="K123" s="57" cm="1">
        <f t="array" ref="K123">_xlfn.IFS(SAM!K123&gt;0,SAM!K123*1000,SAM!K123&lt;0,SAM!K123*1000,SAM!K123=0,"")</f>
        <v>1.1830194739454699E-3</v>
      </c>
      <c r="L123" s="57" t="str" cm="1">
        <f t="array" ref="L123">_xlfn.IFS(SAM!L123&gt;0,SAM!L123*1000,SAM!L123&lt;0,SAM!L123*1000,SAM!L123=0,"")</f>
        <v/>
      </c>
      <c r="M123" s="57" t="str" cm="1">
        <f t="array" ref="M123">_xlfn.IFS(SAM!M123&gt;0,SAM!M123*1000,SAM!M123&lt;0,SAM!M123*1000,SAM!M123=0,"")</f>
        <v/>
      </c>
      <c r="N123" s="57" t="str" cm="1">
        <f t="array" ref="N123">_xlfn.IFS(SAM!N123&gt;0,SAM!N123*1000,SAM!N123&lt;0,SAM!N123*1000,SAM!N123=0,"")</f>
        <v/>
      </c>
      <c r="O123" s="57" cm="1">
        <f t="array" ref="O123">_xlfn.IFS(SAM!O123&gt;0,SAM!O123*1000,SAM!O123&lt;0,SAM!O123*1000,SAM!O123=0,"")</f>
        <v>1.6437689265311E-3</v>
      </c>
      <c r="P123" s="57" t="str" cm="1">
        <f t="array" ref="P123">_xlfn.IFS(SAM!P123&gt;0,SAM!P123*1000,SAM!P123&lt;0,SAM!P123*1000,SAM!P123=0,"")</f>
        <v/>
      </c>
      <c r="Q123" s="57" cm="1">
        <f t="array" ref="Q123">_xlfn.IFS(SAM!Q123&gt;0,SAM!Q123*1000,SAM!Q123&lt;0,SAM!Q123*1000,SAM!Q123=0,"")</f>
        <v>8.2433230236495694E-2</v>
      </c>
      <c r="R123" s="57" t="str" cm="1">
        <f t="array" ref="R123">_xlfn.IFS(SAM!R123&gt;0,SAM!R123*1000,SAM!R123&lt;0,SAM!R123*1000,SAM!R123=0,"")</f>
        <v/>
      </c>
      <c r="S123" s="57" cm="1">
        <f t="array" ref="S123">_xlfn.IFS(SAM!S123&gt;0,SAM!S123*1000,SAM!S123&lt;0,SAM!S123*1000,SAM!S123=0,"")</f>
        <v>4.8307155786968599</v>
      </c>
      <c r="T123" s="57" cm="1">
        <f t="array" ref="T123">_xlfn.IFS(SAM!T123&gt;0,SAM!T123*1000,SAM!T123&lt;0,SAM!T123*1000,SAM!T123=0,"")</f>
        <v>12.4654307059846</v>
      </c>
      <c r="U123" s="57" cm="1">
        <f t="array" ref="U123">_xlfn.IFS(SAM!U123&gt;0,SAM!U123*1000,SAM!U123&lt;0,SAM!U123*1000,SAM!U123=0,"")</f>
        <v>2.7407461259684802</v>
      </c>
      <c r="V123" s="57" cm="1">
        <f t="array" ref="V123">_xlfn.IFS(SAM!V123&gt;0,SAM!V123*1000,SAM!V123&lt;0,SAM!V123*1000,SAM!V123=0,"")</f>
        <v>5.2185281786236999</v>
      </c>
      <c r="W123" s="57" cm="1">
        <f t="array" ref="W123">_xlfn.IFS(SAM!W123&gt;0,SAM!W123*1000,SAM!W123&lt;0,SAM!W123*1000,SAM!W123=0,"")</f>
        <v>0.27938279077049499</v>
      </c>
      <c r="X123" s="57" cm="1">
        <f t="array" ref="X123">_xlfn.IFS(SAM!X123&gt;0,SAM!X123*1000,SAM!X123&lt;0,SAM!X123*1000,SAM!X123=0,"")</f>
        <v>0.28274975285689402</v>
      </c>
      <c r="Y123" s="57" cm="1">
        <f t="array" ref="Y123">_xlfn.IFS(SAM!Y123&gt;0,SAM!Y123*1000,SAM!Y123&lt;0,SAM!Y123*1000,SAM!Y123=0,"")</f>
        <v>0.27419172386826995</v>
      </c>
      <c r="Z123" s="57" cm="1">
        <f t="array" ref="Z123">_xlfn.IFS(SAM!Z123&gt;0,SAM!Z123*1000,SAM!Z123&lt;0,SAM!Z123*1000,SAM!Z123=0,"")</f>
        <v>12.732020816323599</v>
      </c>
      <c r="AA123" s="57" cm="1">
        <f t="array" ref="AA123">_xlfn.IFS(SAM!AA123&gt;0,SAM!AA123*1000,SAM!AA123&lt;0,SAM!AA123*1000,SAM!AA123=0,"")</f>
        <v>0.21063651594118998</v>
      </c>
      <c r="AB123" s="57" cm="1">
        <f t="array" ref="AB123">_xlfn.IFS(SAM!AB123&gt;0,SAM!AB123*1000,SAM!AB123&lt;0,SAM!AB123*1000,SAM!AB123=0,"")</f>
        <v>3.5517630937793303</v>
      </c>
      <c r="AC123" s="57" cm="1">
        <f t="array" ref="AC123">_xlfn.IFS(SAM!AC123&gt;0,SAM!AC123*1000,SAM!AC123&lt;0,SAM!AC123*1000,SAM!AC123=0,"")</f>
        <v>38.762415757203001</v>
      </c>
      <c r="AD123" s="57" t="str" cm="1">
        <f t="array" ref="AD123">_xlfn.IFS(SAM!AD123&gt;0,SAM!AD123*1000,SAM!AD123&lt;0,SAM!AD123*1000,SAM!AD123=0,"")</f>
        <v/>
      </c>
      <c r="AE123" s="57" cm="1">
        <f t="array" ref="AE123">_xlfn.IFS(SAM!AE123&gt;0,SAM!AE123*1000,SAM!AE123&lt;0,SAM!AE123*1000,SAM!AE123=0,"")</f>
        <v>1.8592009944877501</v>
      </c>
      <c r="AF123" s="57" cm="1">
        <f t="array" ref="AF123">_xlfn.IFS(SAM!AF123&gt;0,SAM!AF123*1000,SAM!AF123&lt;0,SAM!AF123*1000,SAM!AF123=0,"")</f>
        <v>5.5970671227163606</v>
      </c>
      <c r="AG123" s="57" cm="1">
        <f t="array" ref="AG123">_xlfn.IFS(SAM!AG123&gt;0,SAM!AG123*1000,SAM!AG123&lt;0,SAM!AG123*1000,SAM!AG123=0,"")</f>
        <v>1.89763320368375E-2</v>
      </c>
      <c r="AH123" s="57" cm="1">
        <f t="array" ref="AH123">_xlfn.IFS(SAM!AH123&gt;0,SAM!AH123*1000,SAM!AH123&lt;0,SAM!AH123*1000,SAM!AH123=0,"")</f>
        <v>15.875711144499702</v>
      </c>
      <c r="AI123" s="57" cm="1">
        <f t="array" ref="AI123">_xlfn.IFS(SAM!AI123&gt;0,SAM!AI123*1000,SAM!AI123&lt;0,SAM!AI123*1000,SAM!AI123=0,"")</f>
        <v>6.7416993414850607E-2</v>
      </c>
      <c r="AJ123" s="57" cm="1">
        <f t="array" ref="AJ123">_xlfn.IFS(SAM!AJ123&gt;0,SAM!AJ123*1000,SAM!AJ123&lt;0,SAM!AJ123*1000,SAM!AJ123=0,"")</f>
        <v>10.9046139348163</v>
      </c>
      <c r="AK123" s="57" cm="1">
        <f t="array" ref="AK123">_xlfn.IFS(SAM!AK123&gt;0,SAM!AK123*1000,SAM!AK123&lt;0,SAM!AK123*1000,SAM!AK123=0,"")</f>
        <v>0.25818932367756403</v>
      </c>
      <c r="AL123" s="57" cm="1">
        <f t="array" ref="AL123">_xlfn.IFS(SAM!AL123&gt;0,SAM!AL123*1000,SAM!AL123&lt;0,SAM!AL123*1000,SAM!AL123=0,"")</f>
        <v>11.8446380735398</v>
      </c>
      <c r="AM123" s="57" cm="1">
        <f t="array" ref="AM123">_xlfn.IFS(SAM!AM123&gt;0,SAM!AM123*1000,SAM!AM123&lt;0,SAM!AM123*1000,SAM!AM123=0,"")</f>
        <v>12.3862595080421</v>
      </c>
      <c r="AN123" s="57" cm="1">
        <f t="array" ref="AN123">_xlfn.IFS(SAM!AN123&gt;0,SAM!AN123*1000,SAM!AN123&lt;0,SAM!AN123*1000,SAM!AN123=0,"")</f>
        <v>6.9609354930314001E-3</v>
      </c>
      <c r="AO123" s="57" cm="1">
        <f t="array" ref="AO123">_xlfn.IFS(SAM!AO123&gt;0,SAM!AO123*1000,SAM!AO123&lt;0,SAM!AO123*1000,SAM!AO123=0,"")</f>
        <v>2.05619474729021E-2</v>
      </c>
      <c r="AP123" s="57" cm="1">
        <f t="array" ref="AP123">_xlfn.IFS(SAM!AP123&gt;0,SAM!AP123*1000,SAM!AP123&lt;0,SAM!AP123*1000,SAM!AP123=0,"")</f>
        <v>3.9645123214967397E-3</v>
      </c>
      <c r="AQ123" s="57" cm="1">
        <f t="array" ref="AQ123">_xlfn.IFS(SAM!AQ123&gt;0,SAM!AQ123*1000,SAM!AQ123&lt;0,SAM!AQ123*1000,SAM!AQ123=0,"")</f>
        <v>2.5883573257721899E-2</v>
      </c>
      <c r="AR123" s="57" cm="1">
        <f t="array" ref="AR123">_xlfn.IFS(SAM!AR123&gt;0,SAM!AR123*1000,SAM!AR123&lt;0,SAM!AR123*1000,SAM!AR123=0,"")</f>
        <v>1.4941986867571299E-2</v>
      </c>
      <c r="AS123" s="57" cm="1">
        <f t="array" ref="AS123">_xlfn.IFS(SAM!AS123&gt;0,SAM!AS123*1000,SAM!AS123&lt;0,SAM!AS123*1000,SAM!AS123=0,"")</f>
        <v>3.5518484359414897E-3</v>
      </c>
      <c r="AT123" s="57" cm="1">
        <f t="array" ref="AT123">_xlfn.IFS(SAM!AT123&gt;0,SAM!AT123*1000,SAM!AT123&lt;0,SAM!AT123*1000,SAM!AT123=0,"")</f>
        <v>1.4573062847380101E-2</v>
      </c>
      <c r="AU123" s="57" cm="1">
        <f t="array" ref="AU123">_xlfn.IFS(SAM!AU123&gt;0,SAM!AU123*1000,SAM!AU123&lt;0,SAM!AU123*1000,SAM!AU123=0,"")</f>
        <v>8.8446087507544391</v>
      </c>
      <c r="AV123" s="57" cm="1">
        <f t="array" ref="AV123">_xlfn.IFS(SAM!AV123&gt;0,SAM!AV123*1000,SAM!AV123&lt;0,SAM!AV123*1000,SAM!AV123=0,"")</f>
        <v>0.73146791654148202</v>
      </c>
      <c r="AW123" s="57" cm="1">
        <f t="array" ref="AW123">_xlfn.IFS(SAM!AW123&gt;0,SAM!AW123*1000,SAM!AW123&lt;0,SAM!AW123*1000,SAM!AW123=0,"")</f>
        <v>0.12916913688995599</v>
      </c>
      <c r="AX123" s="57" cm="1">
        <f t="array" ref="AX123">_xlfn.IFS(SAM!AX123&gt;0,SAM!AX123*1000,SAM!AX123&lt;0,SAM!AX123*1000,SAM!AX123=0,"")</f>
        <v>2.63070990909933E-2</v>
      </c>
      <c r="AY123" s="57" cm="1">
        <f t="array" ref="AY123">_xlfn.IFS(SAM!AY123&gt;0,SAM!AY123*1000,SAM!AY123&lt;0,SAM!AY123*1000,SAM!AY123=0,"")</f>
        <v>178.85923620322001</v>
      </c>
      <c r="AZ123" s="57" cm="1">
        <f t="array" ref="AZ123">_xlfn.IFS(SAM!AZ123&gt;0,SAM!AZ123*1000,SAM!AZ123&lt;0,SAM!AZ123*1000,SAM!AZ123=0,"")</f>
        <v>3.04380507835541</v>
      </c>
      <c r="BA123" s="57" cm="1">
        <f t="array" ref="BA123">_xlfn.IFS(SAM!BA123&gt;0,SAM!BA123*1000,SAM!BA123&lt;0,SAM!BA123*1000,SAM!BA123=0,"")</f>
        <v>22.140811885126599</v>
      </c>
      <c r="BB123" s="57" cm="1">
        <f t="array" ref="BB123">_xlfn.IFS(SAM!BB123&gt;0,SAM!BB123*1000,SAM!BB123&lt;0,SAM!BB123*1000,SAM!BB123=0,"")</f>
        <v>12.707153290954899</v>
      </c>
      <c r="BC123" s="57" cm="1">
        <f t="array" ref="BC123">_xlfn.IFS(SAM!BC123&gt;0,SAM!BC123*1000,SAM!BC123&lt;0,SAM!BC123*1000,SAM!BC123=0,"")</f>
        <v>30.2894431133872</v>
      </c>
      <c r="BD123" s="57" cm="1">
        <f t="array" ref="BD123">_xlfn.IFS(SAM!BD123&gt;0,SAM!BD123*1000,SAM!BD123&lt;0,SAM!BD123*1000,SAM!BD123=0,"")</f>
        <v>1.16554804545054</v>
      </c>
      <c r="BE123" s="57" cm="1">
        <f t="array" ref="BE123">_xlfn.IFS(SAM!BE123&gt;0,SAM!BE123*1000,SAM!BE123&lt;0,SAM!BE123*1000,SAM!BE123=0,"")</f>
        <v>2.4515610533542</v>
      </c>
      <c r="BF123" s="57" cm="1">
        <f t="array" ref="BF123">_xlfn.IFS(SAM!BF123&gt;0,SAM!BF123*1000,SAM!BF123&lt;0,SAM!BF123*1000,SAM!BF123=0,"")</f>
        <v>14.817986694992701</v>
      </c>
      <c r="BG123" s="57" cm="1">
        <f t="array" ref="BG123">_xlfn.IFS(SAM!BG123&gt;0,SAM!BG123*1000,SAM!BG123&lt;0,SAM!BG123*1000,SAM!BG123=0,"")</f>
        <v>28.4554778294983</v>
      </c>
      <c r="BH123" s="57" cm="1">
        <f t="array" ref="BH123">_xlfn.IFS(SAM!BH123&gt;0,SAM!BH123*1000,SAM!BH123&lt;0,SAM!BH123*1000,SAM!BH123=0,"")</f>
        <v>12.250370986279099</v>
      </c>
      <c r="BI123" s="57" cm="1">
        <f t="array" ref="BI123">_xlfn.IFS(SAM!BI123&gt;0,SAM!BI123*1000,SAM!BI123&lt;0,SAM!BI123*1000,SAM!BI123=0,"")</f>
        <v>0.79778937010585893</v>
      </c>
      <c r="BJ123" s="57" cm="1">
        <f t="array" ref="BJ123">_xlfn.IFS(SAM!BJ123&gt;0,SAM!BJ123*1000,SAM!BJ123&lt;0,SAM!BJ123*1000,SAM!BJ123=0,"")</f>
        <v>2.9700346359817198</v>
      </c>
      <c r="BK123" s="57" cm="1">
        <f t="array" ref="BK123">_xlfn.IFS(SAM!BK123&gt;0,SAM!BK123*1000,SAM!BK123&lt;0,SAM!BK123*1000,SAM!BK123=0,"")</f>
        <v>4.5884394763261795</v>
      </c>
      <c r="BL123" s="57" cm="1">
        <f t="array" ref="BL123">_xlfn.IFS(SAM!BL123&gt;0,SAM!BL123*1000,SAM!BL123&lt;0,SAM!BL123*1000,SAM!BL123=0,"")</f>
        <v>18.9849740882803</v>
      </c>
      <c r="BM123" s="57" cm="1">
        <f t="array" ref="BM123">_xlfn.IFS(SAM!BM123&gt;0,SAM!BM123*1000,SAM!BM123&lt;0,SAM!BM123*1000,SAM!BM123=0,"")</f>
        <v>219.69339624835098</v>
      </c>
      <c r="BN123" s="57" cm="1">
        <f t="array" ref="BN123">_xlfn.IFS(SAM!BN123&gt;0,SAM!BN123*1000,SAM!BN123&lt;0,SAM!BN123*1000,SAM!BN123=0,"")</f>
        <v>125.74985065668801</v>
      </c>
      <c r="BO123" s="57" cm="1">
        <f t="array" ref="BO123">_xlfn.IFS(SAM!BO123&gt;0,SAM!BO123*1000,SAM!BO123&lt;0,SAM!BO123*1000,SAM!BO123=0,"")</f>
        <v>212.60208288044299</v>
      </c>
      <c r="BP123" s="57" cm="1">
        <f t="array" ref="BP123">_xlfn.IFS(SAM!BP123&gt;0,SAM!BP123*1000,SAM!BP123&lt;0,SAM!BP123*1000,SAM!BP123=0,"")</f>
        <v>8.1636363223625899E-2</v>
      </c>
      <c r="BQ123" s="57" t="str" cm="1">
        <f t="array" ref="BQ123">_xlfn.IFS(SAM!BQ123&gt;0,SAM!BQ123*1000,SAM!BQ123&lt;0,SAM!BQ123*1000,SAM!BQ123=0,"")</f>
        <v/>
      </c>
      <c r="BR123" s="57" t="str" cm="1">
        <f t="array" ref="BR123">_xlfn.IFS(SAM!BR123&gt;0,SAM!BR123*1000,SAM!BR123&lt;0,SAM!BR123*1000,SAM!BR123=0,"")</f>
        <v/>
      </c>
      <c r="BS123" s="57" t="str" cm="1">
        <f t="array" ref="BS123">_xlfn.IFS(SAM!BS123&gt;0,SAM!BS123*1000,SAM!BS123&lt;0,SAM!BS123*1000,SAM!BS123=0,"")</f>
        <v/>
      </c>
      <c r="BT123" s="57" t="str" cm="1">
        <f t="array" ref="BT123">_xlfn.IFS(SAM!BT123&gt;0,SAM!BT123*1000,SAM!BT123&lt;0,SAM!BT123*1000,SAM!BT123=0,"")</f>
        <v/>
      </c>
      <c r="BU123" s="57" t="str" cm="1">
        <f t="array" ref="BU123">_xlfn.IFS(SAM!BU123&gt;0,SAM!BU123*1000,SAM!BU123&lt;0,SAM!BU123*1000,SAM!BU123=0,"")</f>
        <v/>
      </c>
      <c r="BV123" s="57" t="str" cm="1">
        <f t="array" ref="BV123">_xlfn.IFS(SAM!BV123&gt;0,SAM!BV123*1000,SAM!BV123&lt;0,SAM!BV123*1000,SAM!BV123=0,"")</f>
        <v/>
      </c>
      <c r="BW123" s="57" t="str" cm="1">
        <f t="array" ref="BW123">_xlfn.IFS(SAM!BW123&gt;0,SAM!BW123*1000,SAM!BW123&lt;0,SAM!BW123*1000,SAM!BW123=0,"")</f>
        <v/>
      </c>
      <c r="BX123" s="57" t="str" cm="1">
        <f t="array" ref="BX123">_xlfn.IFS(SAM!BX123&gt;0,SAM!BX123*1000,SAM!BX123&lt;0,SAM!BX123*1000,SAM!BX123=0,"")</f>
        <v/>
      </c>
      <c r="BY123" s="57" t="str" cm="1">
        <f t="array" ref="BY123">_xlfn.IFS(SAM!BY123&gt;0,SAM!BY123*1000,SAM!BY123&lt;0,SAM!BY123*1000,SAM!BY123=0,"")</f>
        <v/>
      </c>
      <c r="BZ123" s="57" t="str" cm="1">
        <f t="array" ref="BZ123">_xlfn.IFS(SAM!BZ123&gt;0,SAM!BZ123*1000,SAM!BZ123&lt;0,SAM!BZ123*1000,SAM!BZ123=0,"")</f>
        <v/>
      </c>
      <c r="CA123" s="57" t="str" cm="1">
        <f t="array" ref="CA123">_xlfn.IFS(SAM!CA123&gt;0,SAM!CA123*1000,SAM!CA123&lt;0,SAM!CA123*1000,SAM!CA123=0,"")</f>
        <v/>
      </c>
      <c r="CB123" s="57" t="str" cm="1">
        <f t="array" ref="CB123">_xlfn.IFS(SAM!CB123&gt;0,SAM!CB123*1000,SAM!CB123&lt;0,SAM!CB123*1000,SAM!CB123=0,"")</f>
        <v/>
      </c>
      <c r="CC123" s="57" t="str" cm="1">
        <f t="array" ref="CC123">_xlfn.IFS(SAM!CC123&gt;0,SAM!CC123*1000,SAM!CC123&lt;0,SAM!CC123*1000,SAM!CC123=0,"")</f>
        <v/>
      </c>
      <c r="CD123" s="57" t="str" cm="1">
        <f t="array" ref="CD123">_xlfn.IFS(SAM!CD123&gt;0,SAM!CD123*1000,SAM!CD123&lt;0,SAM!CD123*1000,SAM!CD123=0,"")</f>
        <v/>
      </c>
      <c r="CE123" s="57" t="str" cm="1">
        <f t="array" ref="CE123">_xlfn.IFS(SAM!CE123&gt;0,SAM!CE123*1000,SAM!CE123&lt;0,SAM!CE123*1000,SAM!CE123=0,"")</f>
        <v/>
      </c>
      <c r="CF123" s="57" t="str" cm="1">
        <f t="array" ref="CF123">_xlfn.IFS(SAM!CF123&gt;0,SAM!CF123*1000,SAM!CF123&lt;0,SAM!CF123*1000,SAM!CF123=0,"")</f>
        <v/>
      </c>
      <c r="CG123" s="57" t="str" cm="1">
        <f t="array" ref="CG123">_xlfn.IFS(SAM!CG123&gt;0,SAM!CG123*1000,SAM!CG123&lt;0,SAM!CG123*1000,SAM!CG123=0,"")</f>
        <v/>
      </c>
      <c r="CH123" s="57" t="str" cm="1">
        <f t="array" ref="CH123">_xlfn.IFS(SAM!CH123&gt;0,SAM!CH123*1000,SAM!CH123&lt;0,SAM!CH123*1000,SAM!CH123=0,"")</f>
        <v/>
      </c>
      <c r="CI123" s="57" t="str" cm="1">
        <f t="array" ref="CI123">_xlfn.IFS(SAM!CI123&gt;0,SAM!CI123*1000,SAM!CI123&lt;0,SAM!CI123*1000,SAM!CI123=0,"")</f>
        <v/>
      </c>
      <c r="CJ123" s="57" t="str" cm="1">
        <f t="array" ref="CJ123">_xlfn.IFS(SAM!CJ123&gt;0,SAM!CJ123*1000,SAM!CJ123&lt;0,SAM!CJ123*1000,SAM!CJ123=0,"")</f>
        <v/>
      </c>
      <c r="CK123" s="57" t="str" cm="1">
        <f t="array" ref="CK123">_xlfn.IFS(SAM!CK123&gt;0,SAM!CK123*1000,SAM!CK123&lt;0,SAM!CK123*1000,SAM!CK123=0,"")</f>
        <v/>
      </c>
      <c r="CL123" s="57" t="str" cm="1">
        <f t="array" ref="CL123">_xlfn.IFS(SAM!CL123&gt;0,SAM!CL123*1000,SAM!CL123&lt;0,SAM!CL123*1000,SAM!CL123=0,"")</f>
        <v/>
      </c>
      <c r="CM123" s="57" t="str" cm="1">
        <f t="array" ref="CM123">_xlfn.IFS(SAM!CM123&gt;0,SAM!CM123*1000,SAM!CM123&lt;0,SAM!CM123*1000,SAM!CM123=0,"")</f>
        <v/>
      </c>
      <c r="CN123" s="57" t="str" cm="1">
        <f t="array" ref="CN123">_xlfn.IFS(SAM!CN123&gt;0,SAM!CN123*1000,SAM!CN123&lt;0,SAM!CN123*1000,SAM!CN123=0,"")</f>
        <v/>
      </c>
      <c r="CO123" s="57" t="str" cm="1">
        <f t="array" ref="CO123">_xlfn.IFS(SAM!CO123&gt;0,SAM!CO123*1000,SAM!CO123&lt;0,SAM!CO123*1000,SAM!CO123=0,"")</f>
        <v/>
      </c>
      <c r="CP123" s="57" t="str" cm="1">
        <f t="array" ref="CP123">_xlfn.IFS(SAM!CP123&gt;0,SAM!CP123*1000,SAM!CP123&lt;0,SAM!CP123*1000,SAM!CP123=0,"")</f>
        <v/>
      </c>
      <c r="CQ123" s="57" t="str" cm="1">
        <f t="array" ref="CQ123">_xlfn.IFS(SAM!CQ123&gt;0,SAM!CQ123*1000,SAM!CQ123&lt;0,SAM!CQ123*1000,SAM!CQ123=0,"")</f>
        <v/>
      </c>
      <c r="CR123" s="57" t="str" cm="1">
        <f t="array" ref="CR123">_xlfn.IFS(SAM!CR123&gt;0,SAM!CR123*1000,SAM!CR123&lt;0,SAM!CR123*1000,SAM!CR123=0,"")</f>
        <v/>
      </c>
      <c r="CS123" s="57" t="str" cm="1">
        <f t="array" ref="CS123">_xlfn.IFS(SAM!CS123&gt;0,SAM!CS123*1000,SAM!CS123&lt;0,SAM!CS123*1000,SAM!CS123=0,"")</f>
        <v/>
      </c>
      <c r="CT123" s="57" t="str" cm="1">
        <f t="array" ref="CT123">_xlfn.IFS(SAM!CT123&gt;0,SAM!CT123*1000,SAM!CT123&lt;0,SAM!CT123*1000,SAM!CT123=0,"")</f>
        <v/>
      </c>
      <c r="CU123" s="57" t="str" cm="1">
        <f t="array" ref="CU123">_xlfn.IFS(SAM!CU123&gt;0,SAM!CU123*1000,SAM!CU123&lt;0,SAM!CU123*1000,SAM!CU123=0,"")</f>
        <v/>
      </c>
      <c r="CV123" s="57" t="str" cm="1">
        <f t="array" ref="CV123">_xlfn.IFS(SAM!CV123&gt;0,SAM!CV123*1000,SAM!CV123&lt;0,SAM!CV123*1000,SAM!CV123=0,"")</f>
        <v/>
      </c>
      <c r="CW123" s="57" t="str" cm="1">
        <f t="array" ref="CW123">_xlfn.IFS(SAM!CW123&gt;0,SAM!CW123*1000,SAM!CW123&lt;0,SAM!CW123*1000,SAM!CW123=0,"")</f>
        <v/>
      </c>
      <c r="CX123" s="57" t="str" cm="1">
        <f t="array" ref="CX123">_xlfn.IFS(SAM!CX123&gt;0,SAM!CX123*1000,SAM!CX123&lt;0,SAM!CX123*1000,SAM!CX123=0,"")</f>
        <v/>
      </c>
      <c r="CY123" s="57" t="str" cm="1">
        <f t="array" ref="CY123">_xlfn.IFS(SAM!CY123&gt;0,SAM!CY123*1000,SAM!CY123&lt;0,SAM!CY123*1000,SAM!CY123=0,"")</f>
        <v/>
      </c>
      <c r="CZ123" s="57" t="str" cm="1">
        <f t="array" ref="CZ123">_xlfn.IFS(SAM!CZ123&gt;0,SAM!CZ123*1000,SAM!CZ123&lt;0,SAM!CZ123*1000,SAM!CZ123=0,"")</f>
        <v/>
      </c>
      <c r="DA123" s="57" t="str" cm="1">
        <f t="array" ref="DA123">_xlfn.IFS(SAM!DA123&gt;0,SAM!DA123*1000,SAM!DA123&lt;0,SAM!DA123*1000,SAM!DA123=0,"")</f>
        <v/>
      </c>
      <c r="DB123" s="57" t="str" cm="1">
        <f t="array" ref="DB123">_xlfn.IFS(SAM!DB123&gt;0,SAM!DB123*1000,SAM!DB123&lt;0,SAM!DB123*1000,SAM!DB123=0,"")</f>
        <v/>
      </c>
      <c r="DC123" s="57" t="str" cm="1">
        <f t="array" ref="DC123">_xlfn.IFS(SAM!DC123&gt;0,SAM!DC123*1000,SAM!DC123&lt;0,SAM!DC123*1000,SAM!DC123=0,"")</f>
        <v/>
      </c>
      <c r="DD123" s="57" t="str" cm="1">
        <f t="array" ref="DD123">_xlfn.IFS(SAM!DD123&gt;0,SAM!DD123*1000,SAM!DD123&lt;0,SAM!DD123*1000,SAM!DD123=0,"")</f>
        <v/>
      </c>
      <c r="DE123" s="57" t="str" cm="1">
        <f t="array" ref="DE123">_xlfn.IFS(SAM!DE123&gt;0,SAM!DE123*1000,SAM!DE123&lt;0,SAM!DE123*1000,SAM!DE123=0,"")</f>
        <v/>
      </c>
      <c r="DF123" s="57" t="str" cm="1">
        <f t="array" ref="DF123">_xlfn.IFS(SAM!DF123&gt;0,SAM!DF123*1000,SAM!DF123&lt;0,SAM!DF123*1000,SAM!DF123=0,"")</f>
        <v/>
      </c>
      <c r="DG123" s="57" t="str" cm="1">
        <f t="array" ref="DG123">_xlfn.IFS(SAM!DG123&gt;0,SAM!DG123*1000,SAM!DG123&lt;0,SAM!DG123*1000,SAM!DG123=0,"")</f>
        <v/>
      </c>
      <c r="DH123" s="57" t="str" cm="1">
        <f t="array" ref="DH123">_xlfn.IFS(SAM!DH123&gt;0,SAM!DH123*1000,SAM!DH123&lt;0,SAM!DH123*1000,SAM!DH123=0,"")</f>
        <v/>
      </c>
      <c r="DI123" s="57" t="str" cm="1">
        <f t="array" ref="DI123">_xlfn.IFS(SAM!DI123&gt;0,SAM!DI123*1000,SAM!DI123&lt;0,SAM!DI123*1000,SAM!DI123=0,"")</f>
        <v/>
      </c>
      <c r="DJ123" s="57" t="str" cm="1">
        <f t="array" ref="DJ123">_xlfn.IFS(SAM!DJ123&gt;0,SAM!DJ123*1000,SAM!DJ123&lt;0,SAM!DJ123*1000,SAM!DJ123=0,"")</f>
        <v/>
      </c>
      <c r="DK123" s="57" t="str" cm="1">
        <f t="array" ref="DK123">_xlfn.IFS(SAM!DK123&gt;0,SAM!DK123*1000,SAM!DK123&lt;0,SAM!DK123*1000,SAM!DK123=0,"")</f>
        <v/>
      </c>
      <c r="DL123" s="57" t="str" cm="1">
        <f t="array" ref="DL123">_xlfn.IFS(SAM!DL123&gt;0,SAM!DL123*1000,SAM!DL123&lt;0,SAM!DL123*1000,SAM!DL123=0,"")</f>
        <v/>
      </c>
      <c r="DM123" s="57" t="str" cm="1">
        <f t="array" ref="DM123">_xlfn.IFS(SAM!DM123&gt;0,SAM!DM123*1000,SAM!DM123&lt;0,SAM!DM123*1000,SAM!DM123=0,"")</f>
        <v/>
      </c>
      <c r="DN123" s="57" t="str" cm="1">
        <f t="array" ref="DN123">_xlfn.IFS(SAM!DN123&gt;0,SAM!DN123*1000,SAM!DN123&lt;0,SAM!DN123*1000,SAM!DN123=0,"")</f>
        <v/>
      </c>
      <c r="DO123" s="57" t="str" cm="1">
        <f t="array" ref="DO123">_xlfn.IFS(SAM!DO123&gt;0,SAM!DO123*1000,SAM!DO123&lt;0,SAM!DO123*1000,SAM!DO123=0,"")</f>
        <v/>
      </c>
      <c r="DP123" s="57" t="str" cm="1">
        <f t="array" ref="DP123">_xlfn.IFS(SAM!DP123&gt;0,SAM!DP123*1000,SAM!DP123&lt;0,SAM!DP123*1000,SAM!DP123=0,"")</f>
        <v/>
      </c>
      <c r="DQ123" s="57" t="str" cm="1">
        <f t="array" ref="DQ123">_xlfn.IFS(SAM!DQ123&gt;0,SAM!DQ123*1000,SAM!DQ123&lt;0,SAM!DQ123*1000,SAM!DQ123=0,"")</f>
        <v/>
      </c>
      <c r="DR123" s="57" t="str" cm="1">
        <f t="array" ref="DR123">_xlfn.IFS(SAM!DR123&gt;0,SAM!DR123*1000,SAM!DR123&lt;0,SAM!DR123*1000,SAM!DR123=0,"")</f>
        <v/>
      </c>
      <c r="DS123" s="57" t="str" cm="1">
        <f t="array" ref="DS123">_xlfn.IFS(SAM!DS123&gt;0,SAM!DS123*1000,SAM!DS123&lt;0,SAM!DS123*1000,SAM!DS123=0,"")</f>
        <v/>
      </c>
      <c r="DT123" s="57" t="str" cm="1">
        <f t="array" ref="DT123">_xlfn.IFS(SAM!DT123&gt;0,SAM!DT123*1000,SAM!DT123&lt;0,SAM!DT123*1000,SAM!DT123=0,"")</f>
        <v/>
      </c>
      <c r="DU123" s="57" t="str" cm="1">
        <f t="array" ref="DU123">_xlfn.IFS(SAM!DU123&gt;0,SAM!DU123*1000,SAM!DU123&lt;0,SAM!DU123*1000,SAM!DU123=0,"")</f>
        <v/>
      </c>
      <c r="DV123" s="57" t="str" cm="1">
        <f t="array" ref="DV123">_xlfn.IFS(SAM!DV123&gt;0,SAM!DV123*1000,SAM!DV123&lt;0,SAM!DV123*1000,SAM!DV123=0,"")</f>
        <v/>
      </c>
      <c r="DW123" s="57" t="str" cm="1">
        <f t="array" ref="DW123">_xlfn.IFS(SAM!DW123&gt;0,SAM!DW123*1000,SAM!DW123&lt;0,SAM!DW123*1000,SAM!DW123=0,"")</f>
        <v/>
      </c>
      <c r="DX123" s="57" t="str" cm="1">
        <f t="array" ref="DX123">_xlfn.IFS(SAM!DX123&gt;0,SAM!DX123*1000,SAM!DX123&lt;0,SAM!DX123*1000,SAM!DX123=0,"")</f>
        <v/>
      </c>
      <c r="DY123" s="57" t="str" cm="1">
        <f t="array" ref="DY123">_xlfn.IFS(SAM!DY123&gt;0,SAM!DY123*1000,SAM!DY123&lt;0,SAM!DY123*1000,SAM!DY123=0,"")</f>
        <v/>
      </c>
      <c r="DZ123" s="57" t="str" cm="1">
        <f t="array" ref="DZ123">_xlfn.IFS(SAM!DZ123&gt;0,SAM!DZ123*1000,SAM!DZ123&lt;0,SAM!DZ123*1000,SAM!DZ123=0,"")</f>
        <v/>
      </c>
      <c r="EA123" s="57" t="str" cm="1">
        <f t="array" ref="EA123">_xlfn.IFS(SAM!EA123&gt;0,SAM!EA123*1000,SAM!EA123&lt;0,SAM!EA123*1000,SAM!EA123=0,"")</f>
        <v/>
      </c>
      <c r="EB123" s="57" t="str" cm="1">
        <f t="array" ref="EB123">_xlfn.IFS(SAM!EB123&gt;0,SAM!EB123*1000,SAM!EB123&lt;0,SAM!EB123*1000,SAM!EB123=0,"")</f>
        <v/>
      </c>
      <c r="EC123" s="57" t="str" cm="1">
        <f t="array" ref="EC123">_xlfn.IFS(SAM!EC123&gt;0,SAM!EC123*1000,SAM!EC123&lt;0,SAM!EC123*1000,SAM!EC123=0,"")</f>
        <v/>
      </c>
      <c r="ED123" s="57" t="str" cm="1">
        <f t="array" ref="ED123">_xlfn.IFS(SAM!ED123&gt;0,SAM!ED123*1000,SAM!ED123&lt;0,SAM!ED123*1000,SAM!ED123=0,"")</f>
        <v/>
      </c>
      <c r="EE123" s="57" t="str" cm="1">
        <f t="array" ref="EE123">_xlfn.IFS(SAM!EE123&gt;0,SAM!EE123*1000,SAM!EE123&lt;0,SAM!EE123*1000,SAM!EE123=0,"")</f>
        <v/>
      </c>
      <c r="EF123" s="57" t="str" cm="1">
        <f t="array" ref="EF123">_xlfn.IFS(SAM!EF123&gt;0,SAM!EF123*1000,SAM!EF123&lt;0,SAM!EF123*1000,SAM!EF123=0,"")</f>
        <v/>
      </c>
      <c r="EG123" s="57" t="str" cm="1">
        <f t="array" ref="EG123">_xlfn.IFS(SAM!EG123&gt;0,SAM!EG123*1000,SAM!EG123&lt;0,SAM!EG123*1000,SAM!EG123=0,"")</f>
        <v/>
      </c>
      <c r="EH123" s="57" t="str" cm="1">
        <f t="array" ref="EH123">_xlfn.IFS(SAM!EH123&gt;0,SAM!EH123*1000,SAM!EH123&lt;0,SAM!EH123*1000,SAM!EH123=0,"")</f>
        <v/>
      </c>
      <c r="EI123" s="57" t="str" cm="1">
        <f t="array" ref="EI123">_xlfn.IFS(SAM!EI123&gt;0,SAM!EI123*1000,SAM!EI123&lt;0,SAM!EI123*1000,SAM!EI123=0,"")</f>
        <v/>
      </c>
      <c r="EJ123" s="57" t="str" cm="1">
        <f t="array" ref="EJ123">_xlfn.IFS(SAM!EJ123&gt;0,SAM!EJ123*1000,SAM!EJ123&lt;0,SAM!EJ123*1000,SAM!EJ123=0,"")</f>
        <v/>
      </c>
      <c r="EK123" s="57" t="str" cm="1">
        <f t="array" ref="EK123">_xlfn.IFS(SAM!EK123&gt;0,SAM!EK123*1000,SAM!EK123&lt;0,SAM!EK123*1000,SAM!EK123=0,"")</f>
        <v/>
      </c>
      <c r="EL123" s="57" t="str" cm="1">
        <f t="array" ref="EL123">_xlfn.IFS(SAM!EL123&gt;0,SAM!EL123*1000,SAM!EL123&lt;0,SAM!EL123*1000,SAM!EL123=0,"")</f>
        <v/>
      </c>
      <c r="EM123" s="57" t="str" cm="1">
        <f t="array" ref="EM123">_xlfn.IFS(SAM!EM123&gt;0,SAM!EM123*1000,SAM!EM123&lt;0,SAM!EM123*1000,SAM!EM123=0,"")</f>
        <v/>
      </c>
      <c r="EN123" s="57" t="str" cm="1">
        <f t="array" ref="EN123">_xlfn.IFS(SAM!EN123&gt;0,SAM!EN123*1000,SAM!EN123&lt;0,SAM!EN123*1000,SAM!EN123=0,"")</f>
        <v/>
      </c>
      <c r="EO123" s="57" t="str" cm="1">
        <f t="array" ref="EO123">_xlfn.IFS(SAM!EO123&gt;0,SAM!EO123*1000,SAM!EO123&lt;0,SAM!EO123*1000,SAM!EO123=0,"")</f>
        <v/>
      </c>
      <c r="EP123" s="57" t="str" cm="1">
        <f t="array" ref="EP123">_xlfn.IFS(SAM!EP123&gt;0,SAM!EP123*1000,SAM!EP123&lt;0,SAM!EP123*1000,SAM!EP123=0,"")</f>
        <v/>
      </c>
      <c r="EQ123" s="57" t="str" cm="1">
        <f t="array" ref="EQ123">_xlfn.IFS(SAM!EQ123&gt;0,SAM!EQ123*1000,SAM!EQ123&lt;0,SAM!EQ123*1000,SAM!EQ123=0,"")</f>
        <v/>
      </c>
      <c r="ER123" s="57" t="str" cm="1">
        <f t="array" ref="ER123">_xlfn.IFS(SAM!ER123&gt;0,SAM!ER123*1000,SAM!ER123&lt;0,SAM!ER123*1000,SAM!ER123=0,"")</f>
        <v/>
      </c>
      <c r="ES123" s="57" t="str" cm="1">
        <f t="array" ref="ES123">_xlfn.IFS(SAM!ES123&gt;0,SAM!ES123*1000,SAM!ES123&lt;0,SAM!ES123*1000,SAM!ES123=0,"")</f>
        <v/>
      </c>
      <c r="ET123" s="57" t="str" cm="1">
        <f t="array" ref="ET123">_xlfn.IFS(SAM!ET123&gt;0,SAM!ET123*1000,SAM!ET123&lt;0,SAM!ET123*1000,SAM!ET123=0,"")</f>
        <v/>
      </c>
      <c r="EU123" s="57" t="str" cm="1">
        <f t="array" ref="EU123">_xlfn.IFS(SAM!EU123&gt;0,SAM!EU123*1000,SAM!EU123&lt;0,SAM!EU123*1000,SAM!EU123=0,"")</f>
        <v/>
      </c>
      <c r="EV123" s="57" cm="1">
        <f t="array" ref="EV123">_xlfn.IFS(SAM!EV123&gt;0,SAM!EV123*1000,SAM!EV123&lt;0,SAM!EV123*1000,SAM!EV123=0,"")</f>
        <v>206.45902981940901</v>
      </c>
      <c r="EW123" s="57" t="str" cm="1">
        <f t="array" ref="EW123">_xlfn.IFS(SAM!EW123&gt;0,SAM!EW123*1000,SAM!EW123&lt;0,SAM!EW123*1000,SAM!EW123=0,"")</f>
        <v/>
      </c>
      <c r="EX123" s="57" t="str" cm="1">
        <f t="array" ref="EX123">_xlfn.IFS(SAM!EX123&gt;0,SAM!EX123*1000,SAM!EX123&lt;0,SAM!EX123*1000,SAM!EX123=0,"")</f>
        <v/>
      </c>
      <c r="EY123" s="57" t="str" cm="1">
        <f t="array" ref="EY123">_xlfn.IFS(SAM!EY123&gt;0,SAM!EY123*1000,SAM!EY123&lt;0,SAM!EY123*1000,SAM!EY123=0,"")</f>
        <v/>
      </c>
      <c r="EZ123" s="57" t="str" cm="1">
        <f t="array" ref="EZ123">_xlfn.IFS(SAM!EZ123&gt;0,SAM!EZ123*1000,SAM!EZ123&lt;0,SAM!EZ123*1000,SAM!EZ123=0,"")</f>
        <v/>
      </c>
      <c r="FA123" s="57" t="str" cm="1">
        <f t="array" ref="FA123">_xlfn.IFS(SAM!FA123&gt;0,SAM!FA123*1000,SAM!FA123&lt;0,SAM!FA123*1000,SAM!FA123=0,"")</f>
        <v/>
      </c>
      <c r="FB123" s="57" t="str" cm="1">
        <f t="array" ref="FB123">_xlfn.IFS(SAM!FB123&gt;0,SAM!FB123*1000,SAM!FB123&lt;0,SAM!FB123*1000,SAM!FB123=0,"")</f>
        <v/>
      </c>
      <c r="FC123" s="57" t="str" cm="1">
        <f t="array" ref="FC123">_xlfn.IFS(SAM!FC123&gt;0,SAM!FC123*1000,SAM!FC123&lt;0,SAM!FC123*1000,SAM!FC123=0,"")</f>
        <v/>
      </c>
      <c r="FD123" s="57" t="str" cm="1">
        <f t="array" ref="FD123">_xlfn.IFS(SAM!FD123&gt;0,SAM!FD123*1000,SAM!FD123&lt;0,SAM!FD123*1000,SAM!FD123=0,"")</f>
        <v/>
      </c>
      <c r="FE123" s="57" t="str" cm="1">
        <f t="array" ref="FE123">_xlfn.IFS(SAM!FE123&gt;0,SAM!FE123*1000,SAM!FE123&lt;0,SAM!FE123*1000,SAM!FE123=0,"")</f>
        <v/>
      </c>
      <c r="FF123" s="57" t="str" cm="1">
        <f t="array" ref="FF123">_xlfn.IFS(SAM!FF123&gt;0,SAM!FF123*1000,SAM!FF123&lt;0,SAM!FF123*1000,SAM!FF123=0,"")</f>
        <v/>
      </c>
      <c r="FG123" s="57" t="str" cm="1">
        <f t="array" ref="FG123">_xlfn.IFS(SAM!FG123&gt;0,SAM!FG123*1000,SAM!FG123&lt;0,SAM!FG123*1000,SAM!FG123=0,"")</f>
        <v/>
      </c>
      <c r="FH123" s="57" t="str" cm="1">
        <f t="array" ref="FH123">_xlfn.IFS(SAM!FH123&gt;0,SAM!FH123*1000,SAM!FH123&lt;0,SAM!FH123*1000,SAM!FH123=0,"")</f>
        <v/>
      </c>
      <c r="FI123" s="57" t="str" cm="1">
        <f t="array" ref="FI123">_xlfn.IFS(SAM!FI123&gt;0,SAM!FI123*1000,SAM!FI123&lt;0,SAM!FI123*1000,SAM!FI123=0,"")</f>
        <v/>
      </c>
      <c r="FJ123" s="57" t="str" cm="1">
        <f t="array" ref="FJ123">_xlfn.IFS(SAM!FJ123&gt;0,SAM!FJ123*1000,SAM!FJ123&lt;0,SAM!FJ123*1000,SAM!FJ123=0,"")</f>
        <v/>
      </c>
      <c r="FK123" s="57" t="str" cm="1">
        <f t="array" ref="FK123">_xlfn.IFS(SAM!FK123&gt;0,SAM!FK123*1000,SAM!FK123&lt;0,SAM!FK123*1000,SAM!FK123=0,"")</f>
        <v/>
      </c>
      <c r="FL123" s="57" t="str" cm="1">
        <f t="array" ref="FL123">_xlfn.IFS(SAM!FL123&gt;0,SAM!FL123*1000,SAM!FL123&lt;0,SAM!FL123*1000,SAM!FL123=0,"")</f>
        <v/>
      </c>
      <c r="FM123" s="57" t="str" cm="1">
        <f t="array" ref="FM123">_xlfn.IFS(SAM!FM123&gt;0,SAM!FM123*1000,SAM!FM123&lt;0,SAM!FM123*1000,SAM!FM123=0,"")</f>
        <v/>
      </c>
      <c r="FN123" s="57" t="str" cm="1">
        <f t="array" ref="FN123">_xlfn.IFS(SAM!FN123&gt;0,SAM!FN123*1000,SAM!FN123&lt;0,SAM!FN123*1000,SAM!FN123=0,"")</f>
        <v/>
      </c>
      <c r="FO123" s="57" t="str" cm="1">
        <f t="array" ref="FO123">_xlfn.IFS(SAM!FO123&gt;0,SAM!FO123*1000,SAM!FO123&lt;0,SAM!FO123*1000,SAM!FO123=0,"")</f>
        <v/>
      </c>
      <c r="FP123" s="57" t="str" cm="1">
        <f t="array" ref="FP123">_xlfn.IFS(SAM!FP123&gt;0,SAM!FP123*1000,SAM!FP123&lt;0,SAM!FP123*1000,SAM!FP123=0,"")</f>
        <v/>
      </c>
      <c r="FR123" s="20">
        <f t="shared" si="1"/>
        <v>1248.2101762181169</v>
      </c>
      <c r="FS123" s="87">
        <v>0</v>
      </c>
      <c r="FT123" s="57"/>
      <c r="FU123" s="57"/>
    </row>
    <row r="124" spans="1:177" x14ac:dyDescent="0.3">
      <c r="A124" t="s">
        <v>879</v>
      </c>
      <c r="B124" s="57" cm="1">
        <f t="array" ref="B124">_xlfn.IFS(SAM!B124&gt;0,SAM!B124*1000,SAM!B124&lt;0,SAM!B124*1000,SAM!B124=0,"")</f>
        <v>1.0192650114046E-3</v>
      </c>
      <c r="C124" s="57" t="str" cm="1">
        <f t="array" ref="C124">_xlfn.IFS(SAM!C124&gt;0,SAM!C124*1000,SAM!C124&lt;0,SAM!C124*1000,SAM!C124=0,"")</f>
        <v/>
      </c>
      <c r="D124" s="57" cm="1">
        <f t="array" ref="D124">_xlfn.IFS(SAM!D124&gt;0,SAM!D124*1000,SAM!D124&lt;0,SAM!D124*1000,SAM!D124=0,"")</f>
        <v>1.52515486162202E-2</v>
      </c>
      <c r="E124" s="57" cm="1">
        <f t="array" ref="E124">_xlfn.IFS(SAM!E124&gt;0,SAM!E124*1000,SAM!E124&lt;0,SAM!E124*1000,SAM!E124=0,"")</f>
        <v>6.3899865343287898E-2</v>
      </c>
      <c r="F124" s="57" cm="1">
        <f t="array" ref="F124">_xlfn.IFS(SAM!F124&gt;0,SAM!F124*1000,SAM!F124&lt;0,SAM!F124*1000,SAM!F124=0,"")</f>
        <v>4.8550820021448799E-3</v>
      </c>
      <c r="G124" s="57" t="str" cm="1">
        <f t="array" ref="G124">_xlfn.IFS(SAM!G124&gt;0,SAM!G124*1000,SAM!G124&lt;0,SAM!G124*1000,SAM!G124=0,"")</f>
        <v/>
      </c>
      <c r="H124" s="57" cm="1">
        <f t="array" ref="H124">_xlfn.IFS(SAM!H124&gt;0,SAM!H124*1000,SAM!H124&lt;0,SAM!H124*1000,SAM!H124=0,"")</f>
        <v>4.2894211191166598E-2</v>
      </c>
      <c r="I124" s="57" t="str" cm="1">
        <f t="array" ref="I124">_xlfn.IFS(SAM!I124&gt;0,SAM!I124*1000,SAM!I124&lt;0,SAM!I124*1000,SAM!I124=0,"")</f>
        <v/>
      </c>
      <c r="J124" s="57" cm="1">
        <f t="array" ref="J124">_xlfn.IFS(SAM!J124&gt;0,SAM!J124*1000,SAM!J124&lt;0,SAM!J124*1000,SAM!J124=0,"")</f>
        <v>2.48235496790245E-3</v>
      </c>
      <c r="K124" s="57" cm="1">
        <f t="array" ref="K124">_xlfn.IFS(SAM!K124&gt;0,SAM!K124*1000,SAM!K124&lt;0,SAM!K124*1000,SAM!K124=0,"")</f>
        <v>4.6490145752111798E-3</v>
      </c>
      <c r="L124" s="57" t="str" cm="1">
        <f t="array" ref="L124">_xlfn.IFS(SAM!L124&gt;0,SAM!L124*1000,SAM!L124&lt;0,SAM!L124*1000,SAM!L124=0,"")</f>
        <v/>
      </c>
      <c r="M124" s="57" t="str" cm="1">
        <f t="array" ref="M124">_xlfn.IFS(SAM!M124&gt;0,SAM!M124*1000,SAM!M124&lt;0,SAM!M124*1000,SAM!M124=0,"")</f>
        <v/>
      </c>
      <c r="N124" s="57" cm="1">
        <f t="array" ref="N124">_xlfn.IFS(SAM!N124&gt;0,SAM!N124*1000,SAM!N124&lt;0,SAM!N124*1000,SAM!N124=0,"")</f>
        <v>3.5772483695884296E-3</v>
      </c>
      <c r="O124" s="57" cm="1">
        <f t="array" ref="O124">_xlfn.IFS(SAM!O124&gt;0,SAM!O124*1000,SAM!O124&lt;0,SAM!O124*1000,SAM!O124=0,"")</f>
        <v>5.4517295911377904E-3</v>
      </c>
      <c r="P124" s="57" t="str" cm="1">
        <f t="array" ref="P124">_xlfn.IFS(SAM!P124&gt;0,SAM!P124*1000,SAM!P124&lt;0,SAM!P124*1000,SAM!P124=0,"")</f>
        <v/>
      </c>
      <c r="Q124" s="57" cm="1">
        <f t="array" ref="Q124">_xlfn.IFS(SAM!Q124&gt;0,SAM!Q124*1000,SAM!Q124&lt;0,SAM!Q124*1000,SAM!Q124=0,"")</f>
        <v>0.210865901117571</v>
      </c>
      <c r="R124" s="57" cm="1">
        <f t="array" ref="R124">_xlfn.IFS(SAM!R124&gt;0,SAM!R124*1000,SAM!R124&lt;0,SAM!R124*1000,SAM!R124=0,"")</f>
        <v>4.6872961195571598E-3</v>
      </c>
      <c r="S124" s="57" cm="1">
        <f t="array" ref="S124">_xlfn.IFS(SAM!S124&gt;0,SAM!S124*1000,SAM!S124&lt;0,SAM!S124*1000,SAM!S124=0,"")</f>
        <v>12.4878634689863</v>
      </c>
      <c r="T124" s="57" cm="1">
        <f t="array" ref="T124">_xlfn.IFS(SAM!T124&gt;0,SAM!T124*1000,SAM!T124&lt;0,SAM!T124*1000,SAM!T124=0,"")</f>
        <v>55.712684003465903</v>
      </c>
      <c r="U124" s="57" cm="1">
        <f t="array" ref="U124">_xlfn.IFS(SAM!U124&gt;0,SAM!U124*1000,SAM!U124&lt;0,SAM!U124*1000,SAM!U124=0,"")</f>
        <v>13.046049817737199</v>
      </c>
      <c r="V124" s="57" cm="1">
        <f t="array" ref="V124">_xlfn.IFS(SAM!V124&gt;0,SAM!V124*1000,SAM!V124&lt;0,SAM!V124*1000,SAM!V124=0,"")</f>
        <v>17.854892258314202</v>
      </c>
      <c r="W124" s="57" cm="1">
        <f t="array" ref="W124">_xlfn.IFS(SAM!W124&gt;0,SAM!W124*1000,SAM!W124&lt;0,SAM!W124*1000,SAM!W124=0,"")</f>
        <v>5.5460838980100107</v>
      </c>
      <c r="X124" s="57" cm="1">
        <f t="array" ref="X124">_xlfn.IFS(SAM!X124&gt;0,SAM!X124*1000,SAM!X124&lt;0,SAM!X124*1000,SAM!X124=0,"")</f>
        <v>0.95533550454555605</v>
      </c>
      <c r="Y124" s="57" cm="1">
        <f t="array" ref="Y124">_xlfn.IFS(SAM!Y124&gt;0,SAM!Y124*1000,SAM!Y124&lt;0,SAM!Y124*1000,SAM!Y124=0,"")</f>
        <v>0.87610072171217801</v>
      </c>
      <c r="Z124" s="57" cm="1">
        <f t="array" ref="Z124">_xlfn.IFS(SAM!Z124&gt;0,SAM!Z124*1000,SAM!Z124&lt;0,SAM!Z124*1000,SAM!Z124=0,"")</f>
        <v>60.682969176295401</v>
      </c>
      <c r="AA124" s="57" cm="1">
        <f t="array" ref="AA124">_xlfn.IFS(SAM!AA124&gt;0,SAM!AA124*1000,SAM!AA124&lt;0,SAM!AA124*1000,SAM!AA124=0,"")</f>
        <v>0.67000722329583495</v>
      </c>
      <c r="AB124" s="57" cm="1">
        <f t="array" ref="AB124">_xlfn.IFS(SAM!AB124&gt;0,SAM!AB124*1000,SAM!AB124&lt;0,SAM!AB124*1000,SAM!AB124=0,"")</f>
        <v>80.369361390107301</v>
      </c>
      <c r="AC124" s="57" cm="1">
        <f t="array" ref="AC124">_xlfn.IFS(SAM!AC124&gt;0,SAM!AC124*1000,SAM!AC124&lt;0,SAM!AC124*1000,SAM!AC124=0,"")</f>
        <v>138.62250114584802</v>
      </c>
      <c r="AD124" s="57" t="str" cm="1">
        <f t="array" ref="AD124">_xlfn.IFS(SAM!AD124&gt;0,SAM!AD124*1000,SAM!AD124&lt;0,SAM!AD124*1000,SAM!AD124=0,"")</f>
        <v/>
      </c>
      <c r="AE124" s="57" cm="1">
        <f t="array" ref="AE124">_xlfn.IFS(SAM!AE124&gt;0,SAM!AE124*1000,SAM!AE124&lt;0,SAM!AE124*1000,SAM!AE124=0,"")</f>
        <v>6.2397989316337004</v>
      </c>
      <c r="AF124" s="57" cm="1">
        <f t="array" ref="AF124">_xlfn.IFS(SAM!AF124&gt;0,SAM!AF124*1000,SAM!AF124&lt;0,SAM!AF124*1000,SAM!AF124=0,"")</f>
        <v>19.679754963695302</v>
      </c>
      <c r="AG124" s="57" cm="1">
        <f t="array" ref="AG124">_xlfn.IFS(SAM!AG124&gt;0,SAM!AG124*1000,SAM!AG124&lt;0,SAM!AG124*1000,SAM!AG124=0,"")</f>
        <v>10.2684188227602</v>
      </c>
      <c r="AH124" s="57" cm="1">
        <f t="array" ref="AH124">_xlfn.IFS(SAM!AH124&gt;0,SAM!AH124*1000,SAM!AH124&lt;0,SAM!AH124*1000,SAM!AH124=0,"")</f>
        <v>51.266340443846602</v>
      </c>
      <c r="AI124" s="57" cm="1">
        <f t="array" ref="AI124">_xlfn.IFS(SAM!AI124&gt;0,SAM!AI124*1000,SAM!AI124&lt;0,SAM!AI124*1000,SAM!AI124=0,"")</f>
        <v>0.15285462539355799</v>
      </c>
      <c r="AJ124" s="57" cm="1">
        <f t="array" ref="AJ124">_xlfn.IFS(SAM!AJ124&gt;0,SAM!AJ124*1000,SAM!AJ124&lt;0,SAM!AJ124*1000,SAM!AJ124=0,"")</f>
        <v>37.322803515991801</v>
      </c>
      <c r="AK124" s="57" cm="1">
        <f t="array" ref="AK124">_xlfn.IFS(SAM!AK124&gt;0,SAM!AK124*1000,SAM!AK124&lt;0,SAM!AK124*1000,SAM!AK124=0,"")</f>
        <v>751.85024796120001</v>
      </c>
      <c r="AL124" s="57" cm="1">
        <f t="array" ref="AL124">_xlfn.IFS(SAM!AL124&gt;0,SAM!AL124*1000,SAM!AL124&lt;0,SAM!AL124*1000,SAM!AL124=0,"")</f>
        <v>49.774588276357797</v>
      </c>
      <c r="AM124" s="57" cm="1">
        <f t="array" ref="AM124">_xlfn.IFS(SAM!AM124&gt;0,SAM!AM124*1000,SAM!AM124&lt;0,SAM!AM124*1000,SAM!AM124=0,"")</f>
        <v>44.535380628731701</v>
      </c>
      <c r="AN124" s="57" cm="1">
        <f t="array" ref="AN124">_xlfn.IFS(SAM!AN124&gt;0,SAM!AN124*1000,SAM!AN124&lt;0,SAM!AN124*1000,SAM!AN124=0,"")</f>
        <v>14.710852920133501</v>
      </c>
      <c r="AO124" s="57" cm="1">
        <f t="array" ref="AO124">_xlfn.IFS(SAM!AO124&gt;0,SAM!AO124*1000,SAM!AO124&lt;0,SAM!AO124*1000,SAM!AO124=0,"")</f>
        <v>8.6618998362322603</v>
      </c>
      <c r="AP124" s="57" cm="1">
        <f t="array" ref="AP124">_xlfn.IFS(SAM!AP124&gt;0,SAM!AP124*1000,SAM!AP124&lt;0,SAM!AP124*1000,SAM!AP124=0,"")</f>
        <v>3.23748269484995</v>
      </c>
      <c r="AQ124" s="57" cm="1">
        <f t="array" ref="AQ124">_xlfn.IFS(SAM!AQ124&gt;0,SAM!AQ124*1000,SAM!AQ124&lt;0,SAM!AQ124*1000,SAM!AQ124=0,"")</f>
        <v>36.1177140231434</v>
      </c>
      <c r="AR124" s="57" cm="1">
        <f t="array" ref="AR124">_xlfn.IFS(SAM!AR124&gt;0,SAM!AR124*1000,SAM!AR124&lt;0,SAM!AR124*1000,SAM!AR124=0,"")</f>
        <v>7.9427383517247199</v>
      </c>
      <c r="AS124" s="57" cm="1">
        <f t="array" ref="AS124">_xlfn.IFS(SAM!AS124&gt;0,SAM!AS124*1000,SAM!AS124&lt;0,SAM!AS124*1000,SAM!AS124=0,"")</f>
        <v>3.3844292219483698</v>
      </c>
      <c r="AT124" s="57" cm="1">
        <f t="array" ref="AT124">_xlfn.IFS(SAM!AT124&gt;0,SAM!AT124*1000,SAM!AT124&lt;0,SAM!AT124*1000,SAM!AT124=0,"")</f>
        <v>20.9938015943289</v>
      </c>
      <c r="AU124" s="57" cm="1">
        <f t="array" ref="AU124">_xlfn.IFS(SAM!AU124&gt;0,SAM!AU124*1000,SAM!AU124&lt;0,SAM!AU124*1000,SAM!AU124=0,"")</f>
        <v>27.4275452001514</v>
      </c>
      <c r="AV124" s="57" cm="1">
        <f t="array" ref="AV124">_xlfn.IFS(SAM!AV124&gt;0,SAM!AV124*1000,SAM!AV124&lt;0,SAM!AV124*1000,SAM!AV124=0,"")</f>
        <v>2.2486684514436899</v>
      </c>
      <c r="AW124" s="57" cm="1">
        <f t="array" ref="AW124">_xlfn.IFS(SAM!AW124&gt;0,SAM!AW124*1000,SAM!AW124&lt;0,SAM!AW124*1000,SAM!AW124=0,"")</f>
        <v>0.39687278254988601</v>
      </c>
      <c r="AX124" s="57" cm="1">
        <f t="array" ref="AX124">_xlfn.IFS(SAM!AX124&gt;0,SAM!AX124*1000,SAM!AX124&lt;0,SAM!AX124*1000,SAM!AX124=0,"")</f>
        <v>6.1063626228028807E-2</v>
      </c>
      <c r="AY124" s="57" cm="1">
        <f t="array" ref="AY124">_xlfn.IFS(SAM!AY124&gt;0,SAM!AY124*1000,SAM!AY124&lt;0,SAM!AY124*1000,SAM!AY124=0,"")</f>
        <v>818.70463518891904</v>
      </c>
      <c r="AZ124" s="57" cm="1">
        <f t="array" ref="AZ124">_xlfn.IFS(SAM!AZ124&gt;0,SAM!AZ124*1000,SAM!AZ124&lt;0,SAM!AZ124*1000,SAM!AZ124=0,"")</f>
        <v>9.0688905453965507</v>
      </c>
      <c r="BA124" s="57" cm="1">
        <f t="array" ref="BA124">_xlfn.IFS(SAM!BA124&gt;0,SAM!BA124*1000,SAM!BA124&lt;0,SAM!BA124*1000,SAM!BA124=0,"")</f>
        <v>70.759106867911612</v>
      </c>
      <c r="BB124" s="57" cm="1">
        <f t="array" ref="BB124">_xlfn.IFS(SAM!BB124&gt;0,SAM!BB124*1000,SAM!BB124&lt;0,SAM!BB124*1000,SAM!BB124=0,"")</f>
        <v>37.330729075288303</v>
      </c>
      <c r="BC124" s="57" cm="1">
        <f t="array" ref="BC124">_xlfn.IFS(SAM!BC124&gt;0,SAM!BC124*1000,SAM!BC124&lt;0,SAM!BC124*1000,SAM!BC124=0,"")</f>
        <v>96.369461486437203</v>
      </c>
      <c r="BD124" s="57" cm="1">
        <f t="array" ref="BD124">_xlfn.IFS(SAM!BD124&gt;0,SAM!BD124*1000,SAM!BD124&lt;0,SAM!BD124*1000,SAM!BD124=0,"")</f>
        <v>2.83974824199495</v>
      </c>
      <c r="BE124" s="57" cm="1">
        <f t="array" ref="BE124">_xlfn.IFS(SAM!BE124&gt;0,SAM!BE124*1000,SAM!BE124&lt;0,SAM!BE124*1000,SAM!BE124=0,"")</f>
        <v>5.4411460397175899</v>
      </c>
      <c r="BF124" s="57" cm="1">
        <f t="array" ref="BF124">_xlfn.IFS(SAM!BF124&gt;0,SAM!BF124*1000,SAM!BF124&lt;0,SAM!BF124*1000,SAM!BF124=0,"")</f>
        <v>57.200790706592798</v>
      </c>
      <c r="BG124" s="57" cm="1">
        <f t="array" ref="BG124">_xlfn.IFS(SAM!BG124&gt;0,SAM!BG124*1000,SAM!BG124&lt;0,SAM!BG124*1000,SAM!BG124=0,"")</f>
        <v>91.481750165784206</v>
      </c>
      <c r="BH124" s="57" cm="1">
        <f t="array" ref="BH124">_xlfn.IFS(SAM!BH124&gt;0,SAM!BH124*1000,SAM!BH124&lt;0,SAM!BH124*1000,SAM!BH124=0,"")</f>
        <v>36.124057360460696</v>
      </c>
      <c r="BI124" s="57" cm="1">
        <f t="array" ref="BI124">_xlfn.IFS(SAM!BI124&gt;0,SAM!BI124*1000,SAM!BI124&lt;0,SAM!BI124*1000,SAM!BI124=0,"")</f>
        <v>2.9221882117865197</v>
      </c>
      <c r="BJ124" s="57" cm="1">
        <f t="array" ref="BJ124">_xlfn.IFS(SAM!BJ124&gt;0,SAM!BJ124*1000,SAM!BJ124&lt;0,SAM!BJ124*1000,SAM!BJ124=0,"")</f>
        <v>11.631648548803</v>
      </c>
      <c r="BK124" s="57" cm="1">
        <f t="array" ref="BK124">_xlfn.IFS(SAM!BK124&gt;0,SAM!BK124*1000,SAM!BK124&lt;0,SAM!BK124*1000,SAM!BK124=0,"")</f>
        <v>15.899453000941401</v>
      </c>
      <c r="BL124" s="57" cm="1">
        <f t="array" ref="BL124">_xlfn.IFS(SAM!BL124&gt;0,SAM!BL124*1000,SAM!BL124&lt;0,SAM!BL124*1000,SAM!BL124=0,"")</f>
        <v>58.528288073298697</v>
      </c>
      <c r="BM124" s="57" cm="1">
        <f t="array" ref="BM124">_xlfn.IFS(SAM!BM124&gt;0,SAM!BM124*1000,SAM!BM124&lt;0,SAM!BM124*1000,SAM!BM124=0,"")</f>
        <v>973.96725709803104</v>
      </c>
      <c r="BN124" s="57" cm="1">
        <f t="array" ref="BN124">_xlfn.IFS(SAM!BN124&gt;0,SAM!BN124*1000,SAM!BN124&lt;0,SAM!BN124*1000,SAM!BN124=0,"")</f>
        <v>569.735259945905</v>
      </c>
      <c r="BO124" s="57" cm="1">
        <f t="array" ref="BO124">_xlfn.IFS(SAM!BO124&gt;0,SAM!BO124*1000,SAM!BO124&lt;0,SAM!BO124*1000,SAM!BO124=0,"")</f>
        <v>972.33221622079498</v>
      </c>
      <c r="BP124" s="57" cm="1">
        <f t="array" ref="BP124">_xlfn.IFS(SAM!BP124&gt;0,SAM!BP124*1000,SAM!BP124&lt;0,SAM!BP124*1000,SAM!BP124=0,"")</f>
        <v>0.26878376862238801</v>
      </c>
      <c r="BQ124" s="57" t="str" cm="1">
        <f t="array" ref="BQ124">_xlfn.IFS(SAM!BQ124&gt;0,SAM!BQ124*1000,SAM!BQ124&lt;0,SAM!BQ124*1000,SAM!BQ124=0,"")</f>
        <v/>
      </c>
      <c r="BR124" s="57" t="str" cm="1">
        <f t="array" ref="BR124">_xlfn.IFS(SAM!BR124&gt;0,SAM!BR124*1000,SAM!BR124&lt;0,SAM!BR124*1000,SAM!BR124=0,"")</f>
        <v/>
      </c>
      <c r="BS124" s="57" t="str" cm="1">
        <f t="array" ref="BS124">_xlfn.IFS(SAM!BS124&gt;0,SAM!BS124*1000,SAM!BS124&lt;0,SAM!BS124*1000,SAM!BS124=0,"")</f>
        <v/>
      </c>
      <c r="BT124" s="57" t="str" cm="1">
        <f t="array" ref="BT124">_xlfn.IFS(SAM!BT124&gt;0,SAM!BT124*1000,SAM!BT124&lt;0,SAM!BT124*1000,SAM!BT124=0,"")</f>
        <v/>
      </c>
      <c r="BU124" s="57" t="str" cm="1">
        <f t="array" ref="BU124">_xlfn.IFS(SAM!BU124&gt;0,SAM!BU124*1000,SAM!BU124&lt;0,SAM!BU124*1000,SAM!BU124=0,"")</f>
        <v/>
      </c>
      <c r="BV124" s="57" t="str" cm="1">
        <f t="array" ref="BV124">_xlfn.IFS(SAM!BV124&gt;0,SAM!BV124*1000,SAM!BV124&lt;0,SAM!BV124*1000,SAM!BV124=0,"")</f>
        <v/>
      </c>
      <c r="BW124" s="57" t="str" cm="1">
        <f t="array" ref="BW124">_xlfn.IFS(SAM!BW124&gt;0,SAM!BW124*1000,SAM!BW124&lt;0,SAM!BW124*1000,SAM!BW124=0,"")</f>
        <v/>
      </c>
      <c r="BX124" s="57" t="str" cm="1">
        <f t="array" ref="BX124">_xlfn.IFS(SAM!BX124&gt;0,SAM!BX124*1000,SAM!BX124&lt;0,SAM!BX124*1000,SAM!BX124=0,"")</f>
        <v/>
      </c>
      <c r="BY124" s="57" t="str" cm="1">
        <f t="array" ref="BY124">_xlfn.IFS(SAM!BY124&gt;0,SAM!BY124*1000,SAM!BY124&lt;0,SAM!BY124*1000,SAM!BY124=0,"")</f>
        <v/>
      </c>
      <c r="BZ124" s="57" t="str" cm="1">
        <f t="array" ref="BZ124">_xlfn.IFS(SAM!BZ124&gt;0,SAM!BZ124*1000,SAM!BZ124&lt;0,SAM!BZ124*1000,SAM!BZ124=0,"")</f>
        <v/>
      </c>
      <c r="CA124" s="57" t="str" cm="1">
        <f t="array" ref="CA124">_xlfn.IFS(SAM!CA124&gt;0,SAM!CA124*1000,SAM!CA124&lt;0,SAM!CA124*1000,SAM!CA124=0,"")</f>
        <v/>
      </c>
      <c r="CB124" s="57" t="str" cm="1">
        <f t="array" ref="CB124">_xlfn.IFS(SAM!CB124&gt;0,SAM!CB124*1000,SAM!CB124&lt;0,SAM!CB124*1000,SAM!CB124=0,"")</f>
        <v/>
      </c>
      <c r="CC124" s="57" t="str" cm="1">
        <f t="array" ref="CC124">_xlfn.IFS(SAM!CC124&gt;0,SAM!CC124*1000,SAM!CC124&lt;0,SAM!CC124*1000,SAM!CC124=0,"")</f>
        <v/>
      </c>
      <c r="CD124" s="57" t="str" cm="1">
        <f t="array" ref="CD124">_xlfn.IFS(SAM!CD124&gt;0,SAM!CD124*1000,SAM!CD124&lt;0,SAM!CD124*1000,SAM!CD124=0,"")</f>
        <v/>
      </c>
      <c r="CE124" s="57" t="str" cm="1">
        <f t="array" ref="CE124">_xlfn.IFS(SAM!CE124&gt;0,SAM!CE124*1000,SAM!CE124&lt;0,SAM!CE124*1000,SAM!CE124=0,"")</f>
        <v/>
      </c>
      <c r="CF124" s="57" t="str" cm="1">
        <f t="array" ref="CF124">_xlfn.IFS(SAM!CF124&gt;0,SAM!CF124*1000,SAM!CF124&lt;0,SAM!CF124*1000,SAM!CF124=0,"")</f>
        <v/>
      </c>
      <c r="CG124" s="57" t="str" cm="1">
        <f t="array" ref="CG124">_xlfn.IFS(SAM!CG124&gt;0,SAM!CG124*1000,SAM!CG124&lt;0,SAM!CG124*1000,SAM!CG124=0,"")</f>
        <v/>
      </c>
      <c r="CH124" s="57" t="str" cm="1">
        <f t="array" ref="CH124">_xlfn.IFS(SAM!CH124&gt;0,SAM!CH124*1000,SAM!CH124&lt;0,SAM!CH124*1000,SAM!CH124=0,"")</f>
        <v/>
      </c>
      <c r="CI124" s="57" t="str" cm="1">
        <f t="array" ref="CI124">_xlfn.IFS(SAM!CI124&gt;0,SAM!CI124*1000,SAM!CI124&lt;0,SAM!CI124*1000,SAM!CI124=0,"")</f>
        <v/>
      </c>
      <c r="CJ124" s="57" t="str" cm="1">
        <f t="array" ref="CJ124">_xlfn.IFS(SAM!CJ124&gt;0,SAM!CJ124*1000,SAM!CJ124&lt;0,SAM!CJ124*1000,SAM!CJ124=0,"")</f>
        <v/>
      </c>
      <c r="CK124" s="57" t="str" cm="1">
        <f t="array" ref="CK124">_xlfn.IFS(SAM!CK124&gt;0,SAM!CK124*1000,SAM!CK124&lt;0,SAM!CK124*1000,SAM!CK124=0,"")</f>
        <v/>
      </c>
      <c r="CL124" s="57" t="str" cm="1">
        <f t="array" ref="CL124">_xlfn.IFS(SAM!CL124&gt;0,SAM!CL124*1000,SAM!CL124&lt;0,SAM!CL124*1000,SAM!CL124=0,"")</f>
        <v/>
      </c>
      <c r="CM124" s="57" t="str" cm="1">
        <f t="array" ref="CM124">_xlfn.IFS(SAM!CM124&gt;0,SAM!CM124*1000,SAM!CM124&lt;0,SAM!CM124*1000,SAM!CM124=0,"")</f>
        <v/>
      </c>
      <c r="CN124" s="57" t="str" cm="1">
        <f t="array" ref="CN124">_xlfn.IFS(SAM!CN124&gt;0,SAM!CN124*1000,SAM!CN124&lt;0,SAM!CN124*1000,SAM!CN124=0,"")</f>
        <v/>
      </c>
      <c r="CO124" s="57" t="str" cm="1">
        <f t="array" ref="CO124">_xlfn.IFS(SAM!CO124&gt;0,SAM!CO124*1000,SAM!CO124&lt;0,SAM!CO124*1000,SAM!CO124=0,"")</f>
        <v/>
      </c>
      <c r="CP124" s="57" t="str" cm="1">
        <f t="array" ref="CP124">_xlfn.IFS(SAM!CP124&gt;0,SAM!CP124*1000,SAM!CP124&lt;0,SAM!CP124*1000,SAM!CP124=0,"")</f>
        <v/>
      </c>
      <c r="CQ124" s="57" t="str" cm="1">
        <f t="array" ref="CQ124">_xlfn.IFS(SAM!CQ124&gt;0,SAM!CQ124*1000,SAM!CQ124&lt;0,SAM!CQ124*1000,SAM!CQ124=0,"")</f>
        <v/>
      </c>
      <c r="CR124" s="57" t="str" cm="1">
        <f t="array" ref="CR124">_xlfn.IFS(SAM!CR124&gt;0,SAM!CR124*1000,SAM!CR124&lt;0,SAM!CR124*1000,SAM!CR124=0,"")</f>
        <v/>
      </c>
      <c r="CS124" s="57" t="str" cm="1">
        <f t="array" ref="CS124">_xlfn.IFS(SAM!CS124&gt;0,SAM!CS124*1000,SAM!CS124&lt;0,SAM!CS124*1000,SAM!CS124=0,"")</f>
        <v/>
      </c>
      <c r="CT124" s="57" t="str" cm="1">
        <f t="array" ref="CT124">_xlfn.IFS(SAM!CT124&gt;0,SAM!CT124*1000,SAM!CT124&lt;0,SAM!CT124*1000,SAM!CT124=0,"")</f>
        <v/>
      </c>
      <c r="CU124" s="57" t="str" cm="1">
        <f t="array" ref="CU124">_xlfn.IFS(SAM!CU124&gt;0,SAM!CU124*1000,SAM!CU124&lt;0,SAM!CU124*1000,SAM!CU124=0,"")</f>
        <v/>
      </c>
      <c r="CV124" s="57" t="str" cm="1">
        <f t="array" ref="CV124">_xlfn.IFS(SAM!CV124&gt;0,SAM!CV124*1000,SAM!CV124&lt;0,SAM!CV124*1000,SAM!CV124=0,"")</f>
        <v/>
      </c>
      <c r="CW124" s="57" t="str" cm="1">
        <f t="array" ref="CW124">_xlfn.IFS(SAM!CW124&gt;0,SAM!CW124*1000,SAM!CW124&lt;0,SAM!CW124*1000,SAM!CW124=0,"")</f>
        <v/>
      </c>
      <c r="CX124" s="57" t="str" cm="1">
        <f t="array" ref="CX124">_xlfn.IFS(SAM!CX124&gt;0,SAM!CX124*1000,SAM!CX124&lt;0,SAM!CX124*1000,SAM!CX124=0,"")</f>
        <v/>
      </c>
      <c r="CY124" s="57" t="str" cm="1">
        <f t="array" ref="CY124">_xlfn.IFS(SAM!CY124&gt;0,SAM!CY124*1000,SAM!CY124&lt;0,SAM!CY124*1000,SAM!CY124=0,"")</f>
        <v/>
      </c>
      <c r="CZ124" s="57" t="str" cm="1">
        <f t="array" ref="CZ124">_xlfn.IFS(SAM!CZ124&gt;0,SAM!CZ124*1000,SAM!CZ124&lt;0,SAM!CZ124*1000,SAM!CZ124=0,"")</f>
        <v/>
      </c>
      <c r="DA124" s="57" t="str" cm="1">
        <f t="array" ref="DA124">_xlfn.IFS(SAM!DA124&gt;0,SAM!DA124*1000,SAM!DA124&lt;0,SAM!DA124*1000,SAM!DA124=0,"")</f>
        <v/>
      </c>
      <c r="DB124" s="57" t="str" cm="1">
        <f t="array" ref="DB124">_xlfn.IFS(SAM!DB124&gt;0,SAM!DB124*1000,SAM!DB124&lt;0,SAM!DB124*1000,SAM!DB124=0,"")</f>
        <v/>
      </c>
      <c r="DC124" s="57" t="str" cm="1">
        <f t="array" ref="DC124">_xlfn.IFS(SAM!DC124&gt;0,SAM!DC124*1000,SAM!DC124&lt;0,SAM!DC124*1000,SAM!DC124=0,"")</f>
        <v/>
      </c>
      <c r="DD124" s="57" t="str" cm="1">
        <f t="array" ref="DD124">_xlfn.IFS(SAM!DD124&gt;0,SAM!DD124*1000,SAM!DD124&lt;0,SAM!DD124*1000,SAM!DD124=0,"")</f>
        <v/>
      </c>
      <c r="DE124" s="57" t="str" cm="1">
        <f t="array" ref="DE124">_xlfn.IFS(SAM!DE124&gt;0,SAM!DE124*1000,SAM!DE124&lt;0,SAM!DE124*1000,SAM!DE124=0,"")</f>
        <v/>
      </c>
      <c r="DF124" s="57" t="str" cm="1">
        <f t="array" ref="DF124">_xlfn.IFS(SAM!DF124&gt;0,SAM!DF124*1000,SAM!DF124&lt;0,SAM!DF124*1000,SAM!DF124=0,"")</f>
        <v/>
      </c>
      <c r="DG124" s="57" t="str" cm="1">
        <f t="array" ref="DG124">_xlfn.IFS(SAM!DG124&gt;0,SAM!DG124*1000,SAM!DG124&lt;0,SAM!DG124*1000,SAM!DG124=0,"")</f>
        <v/>
      </c>
      <c r="DH124" s="57" t="str" cm="1">
        <f t="array" ref="DH124">_xlfn.IFS(SAM!DH124&gt;0,SAM!DH124*1000,SAM!DH124&lt;0,SAM!DH124*1000,SAM!DH124=0,"")</f>
        <v/>
      </c>
      <c r="DI124" s="57" t="str" cm="1">
        <f t="array" ref="DI124">_xlfn.IFS(SAM!DI124&gt;0,SAM!DI124*1000,SAM!DI124&lt;0,SAM!DI124*1000,SAM!DI124=0,"")</f>
        <v/>
      </c>
      <c r="DJ124" s="57" t="str" cm="1">
        <f t="array" ref="DJ124">_xlfn.IFS(SAM!DJ124&gt;0,SAM!DJ124*1000,SAM!DJ124&lt;0,SAM!DJ124*1000,SAM!DJ124=0,"")</f>
        <v/>
      </c>
      <c r="DK124" s="57" t="str" cm="1">
        <f t="array" ref="DK124">_xlfn.IFS(SAM!DK124&gt;0,SAM!DK124*1000,SAM!DK124&lt;0,SAM!DK124*1000,SAM!DK124=0,"")</f>
        <v/>
      </c>
      <c r="DL124" s="57" t="str" cm="1">
        <f t="array" ref="DL124">_xlfn.IFS(SAM!DL124&gt;0,SAM!DL124*1000,SAM!DL124&lt;0,SAM!DL124*1000,SAM!DL124=0,"")</f>
        <v/>
      </c>
      <c r="DM124" s="57" t="str" cm="1">
        <f t="array" ref="DM124">_xlfn.IFS(SAM!DM124&gt;0,SAM!DM124*1000,SAM!DM124&lt;0,SAM!DM124*1000,SAM!DM124=0,"")</f>
        <v/>
      </c>
      <c r="DN124" s="57" t="str" cm="1">
        <f t="array" ref="DN124">_xlfn.IFS(SAM!DN124&gt;0,SAM!DN124*1000,SAM!DN124&lt;0,SAM!DN124*1000,SAM!DN124=0,"")</f>
        <v/>
      </c>
      <c r="DO124" s="57" t="str" cm="1">
        <f t="array" ref="DO124">_xlfn.IFS(SAM!DO124&gt;0,SAM!DO124*1000,SAM!DO124&lt;0,SAM!DO124*1000,SAM!DO124=0,"")</f>
        <v/>
      </c>
      <c r="DP124" s="57" t="str" cm="1">
        <f t="array" ref="DP124">_xlfn.IFS(SAM!DP124&gt;0,SAM!DP124*1000,SAM!DP124&lt;0,SAM!DP124*1000,SAM!DP124=0,"")</f>
        <v/>
      </c>
      <c r="DQ124" s="57" t="str" cm="1">
        <f t="array" ref="DQ124">_xlfn.IFS(SAM!DQ124&gt;0,SAM!DQ124*1000,SAM!DQ124&lt;0,SAM!DQ124*1000,SAM!DQ124=0,"")</f>
        <v/>
      </c>
      <c r="DR124" s="57" t="str" cm="1">
        <f t="array" ref="DR124">_xlfn.IFS(SAM!DR124&gt;0,SAM!DR124*1000,SAM!DR124&lt;0,SAM!DR124*1000,SAM!DR124=0,"")</f>
        <v/>
      </c>
      <c r="DS124" s="57" t="str" cm="1">
        <f t="array" ref="DS124">_xlfn.IFS(SAM!DS124&gt;0,SAM!DS124*1000,SAM!DS124&lt;0,SAM!DS124*1000,SAM!DS124=0,"")</f>
        <v/>
      </c>
      <c r="DT124" s="57" t="str" cm="1">
        <f t="array" ref="DT124">_xlfn.IFS(SAM!DT124&gt;0,SAM!DT124*1000,SAM!DT124&lt;0,SAM!DT124*1000,SAM!DT124=0,"")</f>
        <v/>
      </c>
      <c r="DU124" s="57" t="str" cm="1">
        <f t="array" ref="DU124">_xlfn.IFS(SAM!DU124&gt;0,SAM!DU124*1000,SAM!DU124&lt;0,SAM!DU124*1000,SAM!DU124=0,"")</f>
        <v/>
      </c>
      <c r="DV124" s="57" t="str" cm="1">
        <f t="array" ref="DV124">_xlfn.IFS(SAM!DV124&gt;0,SAM!DV124*1000,SAM!DV124&lt;0,SAM!DV124*1000,SAM!DV124=0,"")</f>
        <v/>
      </c>
      <c r="DW124" s="57" t="str" cm="1">
        <f t="array" ref="DW124">_xlfn.IFS(SAM!DW124&gt;0,SAM!DW124*1000,SAM!DW124&lt;0,SAM!DW124*1000,SAM!DW124=0,"")</f>
        <v/>
      </c>
      <c r="DX124" s="57" t="str" cm="1">
        <f t="array" ref="DX124">_xlfn.IFS(SAM!DX124&gt;0,SAM!DX124*1000,SAM!DX124&lt;0,SAM!DX124*1000,SAM!DX124=0,"")</f>
        <v/>
      </c>
      <c r="DY124" s="57" t="str" cm="1">
        <f t="array" ref="DY124">_xlfn.IFS(SAM!DY124&gt;0,SAM!DY124*1000,SAM!DY124&lt;0,SAM!DY124*1000,SAM!DY124=0,"")</f>
        <v/>
      </c>
      <c r="DZ124" s="57" t="str" cm="1">
        <f t="array" ref="DZ124">_xlfn.IFS(SAM!DZ124&gt;0,SAM!DZ124*1000,SAM!DZ124&lt;0,SAM!DZ124*1000,SAM!DZ124=0,"")</f>
        <v/>
      </c>
      <c r="EA124" s="57" t="str" cm="1">
        <f t="array" ref="EA124">_xlfn.IFS(SAM!EA124&gt;0,SAM!EA124*1000,SAM!EA124&lt;0,SAM!EA124*1000,SAM!EA124=0,"")</f>
        <v/>
      </c>
      <c r="EB124" s="57" t="str" cm="1">
        <f t="array" ref="EB124">_xlfn.IFS(SAM!EB124&gt;0,SAM!EB124*1000,SAM!EB124&lt;0,SAM!EB124*1000,SAM!EB124=0,"")</f>
        <v/>
      </c>
      <c r="EC124" s="57" t="str" cm="1">
        <f t="array" ref="EC124">_xlfn.IFS(SAM!EC124&gt;0,SAM!EC124*1000,SAM!EC124&lt;0,SAM!EC124*1000,SAM!EC124=0,"")</f>
        <v/>
      </c>
      <c r="ED124" s="57" t="str" cm="1">
        <f t="array" ref="ED124">_xlfn.IFS(SAM!ED124&gt;0,SAM!ED124*1000,SAM!ED124&lt;0,SAM!ED124*1000,SAM!ED124=0,"")</f>
        <v/>
      </c>
      <c r="EE124" s="57" t="str" cm="1">
        <f t="array" ref="EE124">_xlfn.IFS(SAM!EE124&gt;0,SAM!EE124*1000,SAM!EE124&lt;0,SAM!EE124*1000,SAM!EE124=0,"")</f>
        <v/>
      </c>
      <c r="EF124" s="57" t="str" cm="1">
        <f t="array" ref="EF124">_xlfn.IFS(SAM!EF124&gt;0,SAM!EF124*1000,SAM!EF124&lt;0,SAM!EF124*1000,SAM!EF124=0,"")</f>
        <v/>
      </c>
      <c r="EG124" s="57" t="str" cm="1">
        <f t="array" ref="EG124">_xlfn.IFS(SAM!EG124&gt;0,SAM!EG124*1000,SAM!EG124&lt;0,SAM!EG124*1000,SAM!EG124=0,"")</f>
        <v/>
      </c>
      <c r="EH124" s="57" t="str" cm="1">
        <f t="array" ref="EH124">_xlfn.IFS(SAM!EH124&gt;0,SAM!EH124*1000,SAM!EH124&lt;0,SAM!EH124*1000,SAM!EH124=0,"")</f>
        <v/>
      </c>
      <c r="EI124" s="57" t="str" cm="1">
        <f t="array" ref="EI124">_xlfn.IFS(SAM!EI124&gt;0,SAM!EI124*1000,SAM!EI124&lt;0,SAM!EI124*1000,SAM!EI124=0,"")</f>
        <v/>
      </c>
      <c r="EJ124" s="57" t="str" cm="1">
        <f t="array" ref="EJ124">_xlfn.IFS(SAM!EJ124&gt;0,SAM!EJ124*1000,SAM!EJ124&lt;0,SAM!EJ124*1000,SAM!EJ124=0,"")</f>
        <v/>
      </c>
      <c r="EK124" s="57" t="str" cm="1">
        <f t="array" ref="EK124">_xlfn.IFS(SAM!EK124&gt;0,SAM!EK124*1000,SAM!EK124&lt;0,SAM!EK124*1000,SAM!EK124=0,"")</f>
        <v/>
      </c>
      <c r="EL124" s="57" t="str" cm="1">
        <f t="array" ref="EL124">_xlfn.IFS(SAM!EL124&gt;0,SAM!EL124*1000,SAM!EL124&lt;0,SAM!EL124*1000,SAM!EL124=0,"")</f>
        <v/>
      </c>
      <c r="EM124" s="57" t="str" cm="1">
        <f t="array" ref="EM124">_xlfn.IFS(SAM!EM124&gt;0,SAM!EM124*1000,SAM!EM124&lt;0,SAM!EM124*1000,SAM!EM124=0,"")</f>
        <v/>
      </c>
      <c r="EN124" s="57" t="str" cm="1">
        <f t="array" ref="EN124">_xlfn.IFS(SAM!EN124&gt;0,SAM!EN124*1000,SAM!EN124&lt;0,SAM!EN124*1000,SAM!EN124=0,"")</f>
        <v/>
      </c>
      <c r="EO124" s="57" t="str" cm="1">
        <f t="array" ref="EO124">_xlfn.IFS(SAM!EO124&gt;0,SAM!EO124*1000,SAM!EO124&lt;0,SAM!EO124*1000,SAM!EO124=0,"")</f>
        <v/>
      </c>
      <c r="EP124" s="57" t="str" cm="1">
        <f t="array" ref="EP124">_xlfn.IFS(SAM!EP124&gt;0,SAM!EP124*1000,SAM!EP124&lt;0,SAM!EP124*1000,SAM!EP124=0,"")</f>
        <v/>
      </c>
      <c r="EQ124" s="57" t="str" cm="1">
        <f t="array" ref="EQ124">_xlfn.IFS(SAM!EQ124&gt;0,SAM!EQ124*1000,SAM!EQ124&lt;0,SAM!EQ124*1000,SAM!EQ124=0,"")</f>
        <v/>
      </c>
      <c r="ER124" s="57" t="str" cm="1">
        <f t="array" ref="ER124">_xlfn.IFS(SAM!ER124&gt;0,SAM!ER124*1000,SAM!ER124&lt;0,SAM!ER124*1000,SAM!ER124=0,"")</f>
        <v/>
      </c>
      <c r="ES124" s="57" t="str" cm="1">
        <f t="array" ref="ES124">_xlfn.IFS(SAM!ES124&gt;0,SAM!ES124*1000,SAM!ES124&lt;0,SAM!ES124*1000,SAM!ES124=0,"")</f>
        <v/>
      </c>
      <c r="ET124" s="57" t="str" cm="1">
        <f t="array" ref="ET124">_xlfn.IFS(SAM!ET124&gt;0,SAM!ET124*1000,SAM!ET124&lt;0,SAM!ET124*1000,SAM!ET124=0,"")</f>
        <v/>
      </c>
      <c r="EU124" s="57" t="str" cm="1">
        <f t="array" ref="EU124">_xlfn.IFS(SAM!EU124&gt;0,SAM!EU124*1000,SAM!EU124&lt;0,SAM!EU124*1000,SAM!EU124=0,"")</f>
        <v/>
      </c>
      <c r="EV124" s="57" cm="1">
        <f t="array" ref="EV124">_xlfn.IFS(SAM!EV124&gt;0,SAM!EV124*1000,SAM!EV124&lt;0,SAM!EV124*1000,SAM!EV124=0,"")</f>
        <v>1581.6369150272101</v>
      </c>
      <c r="EW124" s="57" t="str" cm="1">
        <f t="array" ref="EW124">_xlfn.IFS(SAM!EW124&gt;0,SAM!EW124*1000,SAM!EW124&lt;0,SAM!EW124*1000,SAM!EW124=0,"")</f>
        <v/>
      </c>
      <c r="EX124" s="57" t="str" cm="1">
        <f t="array" ref="EX124">_xlfn.IFS(SAM!EX124&gt;0,SAM!EX124*1000,SAM!EX124&lt;0,SAM!EX124*1000,SAM!EX124=0,"")</f>
        <v/>
      </c>
      <c r="EY124" s="57" t="str" cm="1">
        <f t="array" ref="EY124">_xlfn.IFS(SAM!EY124&gt;0,SAM!EY124*1000,SAM!EY124&lt;0,SAM!EY124*1000,SAM!EY124=0,"")</f>
        <v/>
      </c>
      <c r="EZ124" s="57" t="str" cm="1">
        <f t="array" ref="EZ124">_xlfn.IFS(SAM!EZ124&gt;0,SAM!EZ124*1000,SAM!EZ124&lt;0,SAM!EZ124*1000,SAM!EZ124=0,"")</f>
        <v/>
      </c>
      <c r="FA124" s="57" t="str" cm="1">
        <f t="array" ref="FA124">_xlfn.IFS(SAM!FA124&gt;0,SAM!FA124*1000,SAM!FA124&lt;0,SAM!FA124*1000,SAM!FA124=0,"")</f>
        <v/>
      </c>
      <c r="FB124" s="57" t="str" cm="1">
        <f t="array" ref="FB124">_xlfn.IFS(SAM!FB124&gt;0,SAM!FB124*1000,SAM!FB124&lt;0,SAM!FB124*1000,SAM!FB124=0,"")</f>
        <v/>
      </c>
      <c r="FC124" s="57" t="str" cm="1">
        <f t="array" ref="FC124">_xlfn.IFS(SAM!FC124&gt;0,SAM!FC124*1000,SAM!FC124&lt;0,SAM!FC124*1000,SAM!FC124=0,"")</f>
        <v/>
      </c>
      <c r="FD124" s="57" t="str" cm="1">
        <f t="array" ref="FD124">_xlfn.IFS(SAM!FD124&gt;0,SAM!FD124*1000,SAM!FD124&lt;0,SAM!FD124*1000,SAM!FD124=0,"")</f>
        <v/>
      </c>
      <c r="FE124" s="57" t="str" cm="1">
        <f t="array" ref="FE124">_xlfn.IFS(SAM!FE124&gt;0,SAM!FE124*1000,SAM!FE124&lt;0,SAM!FE124*1000,SAM!FE124=0,"")</f>
        <v/>
      </c>
      <c r="FF124" s="57" t="str" cm="1">
        <f t="array" ref="FF124">_xlfn.IFS(SAM!FF124&gt;0,SAM!FF124*1000,SAM!FF124&lt;0,SAM!FF124*1000,SAM!FF124=0,"")</f>
        <v/>
      </c>
      <c r="FG124" s="57" t="str" cm="1">
        <f t="array" ref="FG124">_xlfn.IFS(SAM!FG124&gt;0,SAM!FG124*1000,SAM!FG124&lt;0,SAM!FG124*1000,SAM!FG124=0,"")</f>
        <v/>
      </c>
      <c r="FH124" s="57" t="str" cm="1">
        <f t="array" ref="FH124">_xlfn.IFS(SAM!FH124&gt;0,SAM!FH124*1000,SAM!FH124&lt;0,SAM!FH124*1000,SAM!FH124=0,"")</f>
        <v/>
      </c>
      <c r="FI124" s="57" t="str" cm="1">
        <f t="array" ref="FI124">_xlfn.IFS(SAM!FI124&gt;0,SAM!FI124*1000,SAM!FI124&lt;0,SAM!FI124*1000,SAM!FI124=0,"")</f>
        <v/>
      </c>
      <c r="FJ124" s="57" t="str" cm="1">
        <f t="array" ref="FJ124">_xlfn.IFS(SAM!FJ124&gt;0,SAM!FJ124*1000,SAM!FJ124&lt;0,SAM!FJ124*1000,SAM!FJ124=0,"")</f>
        <v/>
      </c>
      <c r="FK124" s="57" t="str" cm="1">
        <f t="array" ref="FK124">_xlfn.IFS(SAM!FK124&gt;0,SAM!FK124*1000,SAM!FK124&lt;0,SAM!FK124*1000,SAM!FK124=0,"")</f>
        <v/>
      </c>
      <c r="FL124" s="57" t="str" cm="1">
        <f t="array" ref="FL124">_xlfn.IFS(SAM!FL124&gt;0,SAM!FL124*1000,SAM!FL124&lt;0,SAM!FL124*1000,SAM!FL124=0,"")</f>
        <v/>
      </c>
      <c r="FM124" s="57" t="str" cm="1">
        <f t="array" ref="FM124">_xlfn.IFS(SAM!FM124&gt;0,SAM!FM124*1000,SAM!FM124&lt;0,SAM!FM124*1000,SAM!FM124=0,"")</f>
        <v/>
      </c>
      <c r="FN124" s="57" t="str" cm="1">
        <f t="array" ref="FN124">_xlfn.IFS(SAM!FN124&gt;0,SAM!FN124*1000,SAM!FN124&lt;0,SAM!FN124*1000,SAM!FN124=0,"")</f>
        <v/>
      </c>
      <c r="FO124" s="57" t="str" cm="1">
        <f t="array" ref="FO124">_xlfn.IFS(SAM!FO124&gt;0,SAM!FO124*1000,SAM!FO124&lt;0,SAM!FO124*1000,SAM!FO124=0,"")</f>
        <v/>
      </c>
      <c r="FP124" s="57" cm="1">
        <f t="array" ref="FP124">_xlfn.IFS(SAM!FP124&gt;0,SAM!FP124*1000,SAM!FP124&lt;0,SAM!FP124*1000,SAM!FP124=0,"")</f>
        <v>2.08518298552718</v>
      </c>
      <c r="FR124" s="20">
        <f t="shared" si="1"/>
        <v>6897.7842475569914</v>
      </c>
      <c r="FS124" s="87">
        <v>0</v>
      </c>
      <c r="FT124" s="57"/>
      <c r="FU124" s="57"/>
    </row>
    <row r="125" spans="1:177" x14ac:dyDescent="0.3">
      <c r="A125" t="s">
        <v>880</v>
      </c>
      <c r="B125" s="57" t="str" cm="1">
        <f t="array" ref="B125">_xlfn.IFS(SAM!B125&gt;0,SAM!B125*1000,SAM!B125&lt;0,SAM!B125*1000,SAM!B125=0,"")</f>
        <v/>
      </c>
      <c r="C125" s="57" t="str" cm="1">
        <f t="array" ref="C125">_xlfn.IFS(SAM!C125&gt;0,SAM!C125*1000,SAM!C125&lt;0,SAM!C125*1000,SAM!C125=0,"")</f>
        <v/>
      </c>
      <c r="D125" s="57" cm="1">
        <f t="array" ref="D125">_xlfn.IFS(SAM!D125&gt;0,SAM!D125*1000,SAM!D125&lt;0,SAM!D125*1000,SAM!D125=0,"")</f>
        <v>1.8163449410481701E-3</v>
      </c>
      <c r="E125" s="57" cm="1">
        <f t="array" ref="E125">_xlfn.IFS(SAM!E125&gt;0,SAM!E125*1000,SAM!E125&lt;0,SAM!E125*1000,SAM!E125=0,"")</f>
        <v>4.2411007158864806E-3</v>
      </c>
      <c r="F125" s="57" t="str" cm="1">
        <f t="array" ref="F125">_xlfn.IFS(SAM!F125&gt;0,SAM!F125*1000,SAM!F125&lt;0,SAM!F125*1000,SAM!F125=0,"")</f>
        <v/>
      </c>
      <c r="G125" s="57" t="str" cm="1">
        <f t="array" ref="G125">_xlfn.IFS(SAM!G125&gt;0,SAM!G125*1000,SAM!G125&lt;0,SAM!G125*1000,SAM!G125=0,"")</f>
        <v/>
      </c>
      <c r="H125" s="57" cm="1">
        <f t="array" ref="H125">_xlfn.IFS(SAM!H125&gt;0,SAM!H125*1000,SAM!H125&lt;0,SAM!H125*1000,SAM!H125=0,"")</f>
        <v>6.0603015802231097E-3</v>
      </c>
      <c r="I125" s="57" t="str" cm="1">
        <f t="array" ref="I125">_xlfn.IFS(SAM!I125&gt;0,SAM!I125*1000,SAM!I125&lt;0,SAM!I125*1000,SAM!I125=0,"")</f>
        <v/>
      </c>
      <c r="J125" s="57" t="str" cm="1">
        <f t="array" ref="J125">_xlfn.IFS(SAM!J125&gt;0,SAM!J125*1000,SAM!J125&lt;0,SAM!J125*1000,SAM!J125=0,"")</f>
        <v/>
      </c>
      <c r="K125" s="57" t="str" cm="1">
        <f t="array" ref="K125">_xlfn.IFS(SAM!K125&gt;0,SAM!K125*1000,SAM!K125&lt;0,SAM!K125*1000,SAM!K125=0,"")</f>
        <v/>
      </c>
      <c r="L125" s="57" t="str" cm="1">
        <f t="array" ref="L125">_xlfn.IFS(SAM!L125&gt;0,SAM!L125*1000,SAM!L125&lt;0,SAM!L125*1000,SAM!L125=0,"")</f>
        <v/>
      </c>
      <c r="M125" s="57" t="str" cm="1">
        <f t="array" ref="M125">_xlfn.IFS(SAM!M125&gt;0,SAM!M125*1000,SAM!M125&lt;0,SAM!M125*1000,SAM!M125=0,"")</f>
        <v/>
      </c>
      <c r="N125" s="57" t="str" cm="1">
        <f t="array" ref="N125">_xlfn.IFS(SAM!N125&gt;0,SAM!N125*1000,SAM!N125&lt;0,SAM!N125*1000,SAM!N125=0,"")</f>
        <v/>
      </c>
      <c r="O125" s="57" t="str" cm="1">
        <f t="array" ref="O125">_xlfn.IFS(SAM!O125&gt;0,SAM!O125*1000,SAM!O125&lt;0,SAM!O125*1000,SAM!O125=0,"")</f>
        <v/>
      </c>
      <c r="P125" s="57" t="str" cm="1">
        <f t="array" ref="P125">_xlfn.IFS(SAM!P125&gt;0,SAM!P125*1000,SAM!P125&lt;0,SAM!P125*1000,SAM!P125=0,"")</f>
        <v/>
      </c>
      <c r="Q125" s="57" cm="1">
        <f t="array" ref="Q125">_xlfn.IFS(SAM!Q125&gt;0,SAM!Q125*1000,SAM!Q125&lt;0,SAM!Q125*1000,SAM!Q125=0,"")</f>
        <v>3.2122020911401997E-2</v>
      </c>
      <c r="R125" s="57" t="str" cm="1">
        <f t="array" ref="R125">_xlfn.IFS(SAM!R125&gt;0,SAM!R125*1000,SAM!R125&lt;0,SAM!R125*1000,SAM!R125=0,"")</f>
        <v/>
      </c>
      <c r="S125" s="57" cm="1">
        <f t="array" ref="S125">_xlfn.IFS(SAM!S125&gt;0,SAM!S125*1000,SAM!S125&lt;0,SAM!S125*1000,SAM!S125=0,"")</f>
        <v>1.8823011126232201</v>
      </c>
      <c r="T125" s="57" cm="1">
        <f t="array" ref="T125">_xlfn.IFS(SAM!T125&gt;0,SAM!T125*1000,SAM!T125&lt;0,SAM!T125*1000,SAM!T125=0,"")</f>
        <v>4.8581605107282</v>
      </c>
      <c r="U125" s="57" cm="1">
        <f t="array" ref="U125">_xlfn.IFS(SAM!U125&gt;0,SAM!U125*1000,SAM!U125&lt;0,SAM!U125*1000,SAM!U125=0,"")</f>
        <v>1.0680341642059199</v>
      </c>
      <c r="V125" s="57" cm="1">
        <f t="array" ref="V125">_xlfn.IFS(SAM!V125&gt;0,SAM!V125*1000,SAM!V125&lt;0,SAM!V125*1000,SAM!V125=0,"")</f>
        <v>2.0336061035254001</v>
      </c>
      <c r="W125" s="57" cm="1">
        <f t="array" ref="W125">_xlfn.IFS(SAM!W125&gt;0,SAM!W125*1000,SAM!W125&lt;0,SAM!W125*1000,SAM!W125=0,"")</f>
        <v>0.108872716124678</v>
      </c>
      <c r="X125" s="57" cm="1">
        <f t="array" ref="X125">_xlfn.IFS(SAM!X125&gt;0,SAM!X125*1000,SAM!X125&lt;0,SAM!X125*1000,SAM!X125=0,"")</f>
        <v>0.11018491950911199</v>
      </c>
      <c r="Y125" s="57" cm="1">
        <f t="array" ref="Y125">_xlfn.IFS(SAM!Y125&gt;0,SAM!Y125*1000,SAM!Y125&lt;0,SAM!Y125*1000,SAM!Y125=0,"")</f>
        <v>0.10684962773121801</v>
      </c>
      <c r="Z125" s="57" cm="1">
        <f t="array" ref="Z125">_xlfn.IFS(SAM!Z125&gt;0,SAM!Z125*1000,SAM!Z125&lt;0,SAM!Z125*1000,SAM!Z125=0,"")</f>
        <v>4.9614866922879397</v>
      </c>
      <c r="AA125" s="57" cm="1">
        <f t="array" ref="AA125">_xlfn.IFS(SAM!AA125&gt;0,SAM!AA125*1000,SAM!AA125&lt;0,SAM!AA125*1000,SAM!AA125=0,"")</f>
        <v>8.2083178975354096E-2</v>
      </c>
      <c r="AB125" s="57" cm="1">
        <f t="array" ref="AB125">_xlfn.IFS(SAM!AB125&gt;0,SAM!AB125*1000,SAM!AB125&lt;0,SAM!AB125*1000,SAM!AB125=0,"")</f>
        <v>1.3842005744543602</v>
      </c>
      <c r="AC125" s="57" cm="1">
        <f t="array" ref="AC125">_xlfn.IFS(SAM!AC125&gt;0,SAM!AC125*1000,SAM!AC125&lt;0,SAM!AC125*1000,SAM!AC125=0,"")</f>
        <v>15.102574390660799</v>
      </c>
      <c r="AD125" s="57" t="str" cm="1">
        <f t="array" ref="AD125">_xlfn.IFS(SAM!AD125&gt;0,SAM!AD125*1000,SAM!AD125&lt;0,SAM!AD125*1000,SAM!AD125=0,"")</f>
        <v/>
      </c>
      <c r="AE125" s="57" cm="1">
        <f t="array" ref="AE125">_xlfn.IFS(SAM!AE125&gt;0,SAM!AE125*1000,SAM!AE125&lt;0,SAM!AE125*1000,SAM!AE125=0,"")</f>
        <v>0.72451671089593694</v>
      </c>
      <c r="AF125" s="57" cm="1">
        <f t="array" ref="AF125">_xlfn.IFS(SAM!AF125&gt;0,SAM!AF125*1000,SAM!AF125&lt;0,SAM!AF125*1000,SAM!AF125=0,"")</f>
        <v>2.1810541675606498</v>
      </c>
      <c r="AG125" s="57" cm="1">
        <f t="array" ref="AG125">_xlfn.IFS(SAM!AG125&gt;0,SAM!AG125*1000,SAM!AG125&lt;0,SAM!AG125*1000,SAM!AG125=0,"")</f>
        <v>7.39490453710589E-3</v>
      </c>
      <c r="AH125" s="57" cm="1">
        <f t="array" ref="AH125">_xlfn.IFS(SAM!AH125&gt;0,SAM!AH125*1000,SAM!AH125&lt;0,SAM!AH125*1000,SAM!AH125=0,"")</f>
        <v>6.1863758406903298</v>
      </c>
      <c r="AI125" s="57" cm="1">
        <f t="array" ref="AI125">_xlfn.IFS(SAM!AI125&gt;0,SAM!AI125*1000,SAM!AI125&lt;0,SAM!AI125*1000,SAM!AI125=0,"")</f>
        <v>2.6271780013970899E-2</v>
      </c>
      <c r="AJ125" s="57" cm="1">
        <f t="array" ref="AJ125">_xlfn.IFS(SAM!AJ125&gt;0,SAM!AJ125*1000,SAM!AJ125&lt;0,SAM!AJ125*1000,SAM!AJ125=0,"")</f>
        <v>4.2493588461041796</v>
      </c>
      <c r="AK125" s="57" cm="1">
        <f t="array" ref="AK125">_xlfn.IFS(SAM!AK125&gt;0,SAM!AK125*1000,SAM!AK125&lt;0,SAM!AK125*1000,SAM!AK125=0,"")</f>
        <v>0.100613934476046</v>
      </c>
      <c r="AL125" s="57" cm="1">
        <f t="array" ref="AL125">_xlfn.IFS(SAM!AL125&gt;0,SAM!AL125*1000,SAM!AL125&lt;0,SAM!AL125*1000,SAM!AL125=0,"")</f>
        <v>4.6149661686605095</v>
      </c>
      <c r="AM125" s="57" cm="1">
        <f t="array" ref="AM125">_xlfn.IFS(SAM!AM125&gt;0,SAM!AM125*1000,SAM!AM125&lt;0,SAM!AM125*1000,SAM!AM125=0,"")</f>
        <v>4.8267379014175305</v>
      </c>
      <c r="AN125" s="57" cm="1">
        <f t="array" ref="AN125">_xlfn.IFS(SAM!AN125&gt;0,SAM!AN125*1000,SAM!AN125&lt;0,SAM!AN125*1000,SAM!AN125=0,"")</f>
        <v>2.71261419143778E-3</v>
      </c>
      <c r="AO125" s="57" cm="1">
        <f t="array" ref="AO125">_xlfn.IFS(SAM!AO125&gt;0,SAM!AO125*1000,SAM!AO125&lt;0,SAM!AO125*1000,SAM!AO125=0,"")</f>
        <v>8.0128051726940791E-3</v>
      </c>
      <c r="AP125" s="57" cm="1">
        <f t="array" ref="AP125">_xlfn.IFS(SAM!AP125&gt;0,SAM!AP125*1000,SAM!AP125&lt;0,SAM!AP125*1000,SAM!AP125=0,"")</f>
        <v>1.54493514296277E-3</v>
      </c>
      <c r="AQ125" s="57" cm="1">
        <f t="array" ref="AQ125">_xlfn.IFS(SAM!AQ125&gt;0,SAM!AQ125*1000,SAM!AQ125&lt;0,SAM!AQ125*1000,SAM!AQ125=0,"")</f>
        <v>1.0086594773861601E-2</v>
      </c>
      <c r="AR125" s="57" cm="1">
        <f t="array" ref="AR125">_xlfn.IFS(SAM!AR125&gt;0,SAM!AR125*1000,SAM!AR125&lt;0,SAM!AR125*1000,SAM!AR125=0,"")</f>
        <v>5.8227585335101101E-3</v>
      </c>
      <c r="AS125" s="57" cm="1">
        <f t="array" ref="AS125">_xlfn.IFS(SAM!AS125&gt;0,SAM!AS125*1000,SAM!AS125&lt;0,SAM!AS125*1000,SAM!AS125=0,"")</f>
        <v>1.3841235200396699E-3</v>
      </c>
      <c r="AT125" s="57" cm="1">
        <f t="array" ref="AT125">_xlfn.IFS(SAM!AT125&gt;0,SAM!AT125*1000,SAM!AT125&lt;0,SAM!AT125*1000,SAM!AT125=0,"")</f>
        <v>5.6789839488342597E-3</v>
      </c>
      <c r="AU125" s="57" cm="1">
        <f t="array" ref="AU125">_xlfn.IFS(SAM!AU125&gt;0,SAM!AU125*1000,SAM!AU125&lt;0,SAM!AU125*1000,SAM!AU125=0,"")</f>
        <v>3.4454421073204702</v>
      </c>
      <c r="AV125" s="57" cm="1">
        <f t="array" ref="AV125">_xlfn.IFS(SAM!AV125&gt;0,SAM!AV125*1000,SAM!AV125&lt;0,SAM!AV125*1000,SAM!AV125=0,"")</f>
        <v>0.28504634377683197</v>
      </c>
      <c r="AW125" s="57" cm="1">
        <f t="array" ref="AW125">_xlfn.IFS(SAM!AW125&gt;0,SAM!AW125*1000,SAM!AW125&lt;0,SAM!AW125*1000,SAM!AW125=0,"")</f>
        <v>5.0335995981983801E-2</v>
      </c>
      <c r="AX125" s="57" cm="1">
        <f t="array" ref="AX125">_xlfn.IFS(SAM!AX125&gt;0,SAM!AX125*1000,SAM!AX125&lt;0,SAM!AX125*1000,SAM!AX125=0,"")</f>
        <v>1.0252256381838199E-2</v>
      </c>
      <c r="AY125" s="57" cm="1">
        <f t="array" ref="AY125">_xlfn.IFS(SAM!AY125&gt;0,SAM!AY125*1000,SAM!AY125&lt;0,SAM!AY125*1000,SAM!AY125=0,"")</f>
        <v>69.940286145106697</v>
      </c>
      <c r="AZ125" s="57" cm="1">
        <f t="array" ref="AZ125">_xlfn.IFS(SAM!AZ125&gt;0,SAM!AZ125*1000,SAM!AZ125&lt;0,SAM!AZ125*1000,SAM!AZ125=0,"")</f>
        <v>1.1861476858203202</v>
      </c>
      <c r="BA125" s="57" cm="1">
        <f t="array" ref="BA125">_xlfn.IFS(SAM!BA125&gt;0,SAM!BA125*1000,SAM!BA125&lt;0,SAM!BA125*1000,SAM!BA125=0,"")</f>
        <v>8.6280766454136302</v>
      </c>
      <c r="BB125" s="57" cm="1">
        <f t="array" ref="BB125">_xlfn.IFS(SAM!BB125&gt;0,SAM!BB125*1000,SAM!BB125&lt;0,SAM!BB125*1000,SAM!BB125=0,"")</f>
        <v>4.9520222411574197</v>
      </c>
      <c r="BC125" s="57" cm="1">
        <f t="array" ref="BC125">_xlfn.IFS(SAM!BC125&gt;0,SAM!BC125*1000,SAM!BC125&lt;0,SAM!BC125*1000,SAM!BC125=0,"")</f>
        <v>11.8024297034273</v>
      </c>
      <c r="BD125" s="57" cm="1">
        <f t="array" ref="BD125">_xlfn.IFS(SAM!BD125&gt;0,SAM!BD125*1000,SAM!BD125&lt;0,SAM!BD125*1000,SAM!BD125=0,"")</f>
        <v>0.45420327571955704</v>
      </c>
      <c r="BE125" s="57" cm="1">
        <f t="array" ref="BE125">_xlfn.IFS(SAM!BE125&gt;0,SAM!BE125*1000,SAM!BE125&lt;0,SAM!BE125*1000,SAM!BE125=0,"")</f>
        <v>0.95534357663528902</v>
      </c>
      <c r="BF125" s="57" cm="1">
        <f t="array" ref="BF125">_xlfn.IFS(SAM!BF125&gt;0,SAM!BF125*1000,SAM!BF125&lt;0,SAM!BF125*1000,SAM!BF125=0,"")</f>
        <v>5.7744123499781796</v>
      </c>
      <c r="BG125" s="57" cm="1">
        <f t="array" ref="BG125">_xlfn.IFS(SAM!BG125&gt;0,SAM!BG125*1000,SAM!BG125&lt;0,SAM!BG125*1000,SAM!BG125=0,"")</f>
        <v>11.089288049897899</v>
      </c>
      <c r="BH125" s="57" cm="1">
        <f t="array" ref="BH125">_xlfn.IFS(SAM!BH125&gt;0,SAM!BH125*1000,SAM!BH125&lt;0,SAM!BH125*1000,SAM!BH125=0,"")</f>
        <v>4.7738440376142099</v>
      </c>
      <c r="BI125" s="57" cm="1">
        <f t="array" ref="BI125">_xlfn.IFS(SAM!BI125&gt;0,SAM!BI125*1000,SAM!BI125&lt;0,SAM!BI125*1000,SAM!BI125=0,"")</f>
        <v>0.31088737850172099</v>
      </c>
      <c r="BJ125" s="57" cm="1">
        <f t="array" ref="BJ125">_xlfn.IFS(SAM!BJ125&gt;0,SAM!BJ125*1000,SAM!BJ125&lt;0,SAM!BJ125*1000,SAM!BJ125=0,"")</f>
        <v>1.1573987745802699</v>
      </c>
      <c r="BK125" s="57" cm="1">
        <f t="array" ref="BK125">_xlfn.IFS(SAM!BK125&gt;0,SAM!BK125*1000,SAM!BK125&lt;0,SAM!BK125*1000,SAM!BK125=0,"")</f>
        <v>1.7880685139118102</v>
      </c>
      <c r="BL125" s="57" cm="1">
        <f t="array" ref="BL125">_xlfn.IFS(SAM!BL125&gt;0,SAM!BL125*1000,SAM!BL125&lt;0,SAM!BL125*1000,SAM!BL125=0,"")</f>
        <v>7.3983711108369494</v>
      </c>
      <c r="BM125" s="57" cm="1">
        <f t="array" ref="BM125">_xlfn.IFS(SAM!BM125&gt;0,SAM!BM125*1000,SAM!BM125&lt;0,SAM!BM125*1000,SAM!BM125=0,"")</f>
        <v>85.956787603898491</v>
      </c>
      <c r="BN125" s="57" cm="1">
        <f t="array" ref="BN125">_xlfn.IFS(SAM!BN125&gt;0,SAM!BN125*1000,SAM!BN125&lt;0,SAM!BN125*1000,SAM!BN125=0,"")</f>
        <v>49.062728207545398</v>
      </c>
      <c r="BO125" s="57" cm="1">
        <f t="array" ref="BO125">_xlfn.IFS(SAM!BO125&gt;0,SAM!BO125*1000,SAM!BO125&lt;0,SAM!BO125*1000,SAM!BO125=0,"")</f>
        <v>83.101688536896802</v>
      </c>
      <c r="BP125" s="57" cm="1">
        <f t="array" ref="BP125">_xlfn.IFS(SAM!BP125&gt;0,SAM!BP125*1000,SAM!BP125&lt;0,SAM!BP125*1000,SAM!BP125=0,"")</f>
        <v>3.1812965757535706E-2</v>
      </c>
      <c r="BQ125" s="57" t="str" cm="1">
        <f t="array" ref="BQ125">_xlfn.IFS(SAM!BQ125&gt;0,SAM!BQ125*1000,SAM!BQ125&lt;0,SAM!BQ125*1000,SAM!BQ125=0,"")</f>
        <v/>
      </c>
      <c r="BR125" s="57" t="str" cm="1">
        <f t="array" ref="BR125">_xlfn.IFS(SAM!BR125&gt;0,SAM!BR125*1000,SAM!BR125&lt;0,SAM!BR125*1000,SAM!BR125=0,"")</f>
        <v/>
      </c>
      <c r="BS125" s="57" t="str" cm="1">
        <f t="array" ref="BS125">_xlfn.IFS(SAM!BS125&gt;0,SAM!BS125*1000,SAM!BS125&lt;0,SAM!BS125*1000,SAM!BS125=0,"")</f>
        <v/>
      </c>
      <c r="BT125" s="57" t="str" cm="1">
        <f t="array" ref="BT125">_xlfn.IFS(SAM!BT125&gt;0,SAM!BT125*1000,SAM!BT125&lt;0,SAM!BT125*1000,SAM!BT125=0,"")</f>
        <v/>
      </c>
      <c r="BU125" s="57" t="str" cm="1">
        <f t="array" ref="BU125">_xlfn.IFS(SAM!BU125&gt;0,SAM!BU125*1000,SAM!BU125&lt;0,SAM!BU125*1000,SAM!BU125=0,"")</f>
        <v/>
      </c>
      <c r="BV125" s="57" t="str" cm="1">
        <f t="array" ref="BV125">_xlfn.IFS(SAM!BV125&gt;0,SAM!BV125*1000,SAM!BV125&lt;0,SAM!BV125*1000,SAM!BV125=0,"")</f>
        <v/>
      </c>
      <c r="BW125" s="57" t="str" cm="1">
        <f t="array" ref="BW125">_xlfn.IFS(SAM!BW125&gt;0,SAM!BW125*1000,SAM!BW125&lt;0,SAM!BW125*1000,SAM!BW125=0,"")</f>
        <v/>
      </c>
      <c r="BX125" s="57" t="str" cm="1">
        <f t="array" ref="BX125">_xlfn.IFS(SAM!BX125&gt;0,SAM!BX125*1000,SAM!BX125&lt;0,SAM!BX125*1000,SAM!BX125=0,"")</f>
        <v/>
      </c>
      <c r="BY125" s="57" t="str" cm="1">
        <f t="array" ref="BY125">_xlfn.IFS(SAM!BY125&gt;0,SAM!BY125*1000,SAM!BY125&lt;0,SAM!BY125*1000,SAM!BY125=0,"")</f>
        <v/>
      </c>
      <c r="BZ125" s="57" t="str" cm="1">
        <f t="array" ref="BZ125">_xlfn.IFS(SAM!BZ125&gt;0,SAM!BZ125*1000,SAM!BZ125&lt;0,SAM!BZ125*1000,SAM!BZ125=0,"")</f>
        <v/>
      </c>
      <c r="CA125" s="57" t="str" cm="1">
        <f t="array" ref="CA125">_xlfn.IFS(SAM!CA125&gt;0,SAM!CA125*1000,SAM!CA125&lt;0,SAM!CA125*1000,SAM!CA125=0,"")</f>
        <v/>
      </c>
      <c r="CB125" s="57" t="str" cm="1">
        <f t="array" ref="CB125">_xlfn.IFS(SAM!CB125&gt;0,SAM!CB125*1000,SAM!CB125&lt;0,SAM!CB125*1000,SAM!CB125=0,"")</f>
        <v/>
      </c>
      <c r="CC125" s="57" t="str" cm="1">
        <f t="array" ref="CC125">_xlfn.IFS(SAM!CC125&gt;0,SAM!CC125*1000,SAM!CC125&lt;0,SAM!CC125*1000,SAM!CC125=0,"")</f>
        <v/>
      </c>
      <c r="CD125" s="57" t="str" cm="1">
        <f t="array" ref="CD125">_xlfn.IFS(SAM!CD125&gt;0,SAM!CD125*1000,SAM!CD125&lt;0,SAM!CD125*1000,SAM!CD125=0,"")</f>
        <v/>
      </c>
      <c r="CE125" s="57" t="str" cm="1">
        <f t="array" ref="CE125">_xlfn.IFS(SAM!CE125&gt;0,SAM!CE125*1000,SAM!CE125&lt;0,SAM!CE125*1000,SAM!CE125=0,"")</f>
        <v/>
      </c>
      <c r="CF125" s="57" t="str" cm="1">
        <f t="array" ref="CF125">_xlfn.IFS(SAM!CF125&gt;0,SAM!CF125*1000,SAM!CF125&lt;0,SAM!CF125*1000,SAM!CF125=0,"")</f>
        <v/>
      </c>
      <c r="CG125" s="57" t="str" cm="1">
        <f t="array" ref="CG125">_xlfn.IFS(SAM!CG125&gt;0,SAM!CG125*1000,SAM!CG125&lt;0,SAM!CG125*1000,SAM!CG125=0,"")</f>
        <v/>
      </c>
      <c r="CH125" s="57" t="str" cm="1">
        <f t="array" ref="CH125">_xlfn.IFS(SAM!CH125&gt;0,SAM!CH125*1000,SAM!CH125&lt;0,SAM!CH125*1000,SAM!CH125=0,"")</f>
        <v/>
      </c>
      <c r="CI125" s="57" t="str" cm="1">
        <f t="array" ref="CI125">_xlfn.IFS(SAM!CI125&gt;0,SAM!CI125*1000,SAM!CI125&lt;0,SAM!CI125*1000,SAM!CI125=0,"")</f>
        <v/>
      </c>
      <c r="CJ125" s="57" t="str" cm="1">
        <f t="array" ref="CJ125">_xlfn.IFS(SAM!CJ125&gt;0,SAM!CJ125*1000,SAM!CJ125&lt;0,SAM!CJ125*1000,SAM!CJ125=0,"")</f>
        <v/>
      </c>
      <c r="CK125" s="57" t="str" cm="1">
        <f t="array" ref="CK125">_xlfn.IFS(SAM!CK125&gt;0,SAM!CK125*1000,SAM!CK125&lt;0,SAM!CK125*1000,SAM!CK125=0,"")</f>
        <v/>
      </c>
      <c r="CL125" s="57" t="str" cm="1">
        <f t="array" ref="CL125">_xlfn.IFS(SAM!CL125&gt;0,SAM!CL125*1000,SAM!CL125&lt;0,SAM!CL125*1000,SAM!CL125=0,"")</f>
        <v/>
      </c>
      <c r="CM125" s="57" t="str" cm="1">
        <f t="array" ref="CM125">_xlfn.IFS(SAM!CM125&gt;0,SAM!CM125*1000,SAM!CM125&lt;0,SAM!CM125*1000,SAM!CM125=0,"")</f>
        <v/>
      </c>
      <c r="CN125" s="57" t="str" cm="1">
        <f t="array" ref="CN125">_xlfn.IFS(SAM!CN125&gt;0,SAM!CN125*1000,SAM!CN125&lt;0,SAM!CN125*1000,SAM!CN125=0,"")</f>
        <v/>
      </c>
      <c r="CO125" s="57" t="str" cm="1">
        <f t="array" ref="CO125">_xlfn.IFS(SAM!CO125&gt;0,SAM!CO125*1000,SAM!CO125&lt;0,SAM!CO125*1000,SAM!CO125=0,"")</f>
        <v/>
      </c>
      <c r="CP125" s="57" t="str" cm="1">
        <f t="array" ref="CP125">_xlfn.IFS(SAM!CP125&gt;0,SAM!CP125*1000,SAM!CP125&lt;0,SAM!CP125*1000,SAM!CP125=0,"")</f>
        <v/>
      </c>
      <c r="CQ125" s="57" t="str" cm="1">
        <f t="array" ref="CQ125">_xlfn.IFS(SAM!CQ125&gt;0,SAM!CQ125*1000,SAM!CQ125&lt;0,SAM!CQ125*1000,SAM!CQ125=0,"")</f>
        <v/>
      </c>
      <c r="CR125" s="57" t="str" cm="1">
        <f t="array" ref="CR125">_xlfn.IFS(SAM!CR125&gt;0,SAM!CR125*1000,SAM!CR125&lt;0,SAM!CR125*1000,SAM!CR125=0,"")</f>
        <v/>
      </c>
      <c r="CS125" s="57" t="str" cm="1">
        <f t="array" ref="CS125">_xlfn.IFS(SAM!CS125&gt;0,SAM!CS125*1000,SAM!CS125&lt;0,SAM!CS125*1000,SAM!CS125=0,"")</f>
        <v/>
      </c>
      <c r="CT125" s="57" t="str" cm="1">
        <f t="array" ref="CT125">_xlfn.IFS(SAM!CT125&gt;0,SAM!CT125*1000,SAM!CT125&lt;0,SAM!CT125*1000,SAM!CT125=0,"")</f>
        <v/>
      </c>
      <c r="CU125" s="57" t="str" cm="1">
        <f t="array" ref="CU125">_xlfn.IFS(SAM!CU125&gt;0,SAM!CU125*1000,SAM!CU125&lt;0,SAM!CU125*1000,SAM!CU125=0,"")</f>
        <v/>
      </c>
      <c r="CV125" s="57" t="str" cm="1">
        <f t="array" ref="CV125">_xlfn.IFS(SAM!CV125&gt;0,SAM!CV125*1000,SAM!CV125&lt;0,SAM!CV125*1000,SAM!CV125=0,"")</f>
        <v/>
      </c>
      <c r="CW125" s="57" t="str" cm="1">
        <f t="array" ref="CW125">_xlfn.IFS(SAM!CW125&gt;0,SAM!CW125*1000,SAM!CW125&lt;0,SAM!CW125*1000,SAM!CW125=0,"")</f>
        <v/>
      </c>
      <c r="CX125" s="57" t="str" cm="1">
        <f t="array" ref="CX125">_xlfn.IFS(SAM!CX125&gt;0,SAM!CX125*1000,SAM!CX125&lt;0,SAM!CX125*1000,SAM!CX125=0,"")</f>
        <v/>
      </c>
      <c r="CY125" s="57" t="str" cm="1">
        <f t="array" ref="CY125">_xlfn.IFS(SAM!CY125&gt;0,SAM!CY125*1000,SAM!CY125&lt;0,SAM!CY125*1000,SAM!CY125=0,"")</f>
        <v/>
      </c>
      <c r="CZ125" s="57" t="str" cm="1">
        <f t="array" ref="CZ125">_xlfn.IFS(SAM!CZ125&gt;0,SAM!CZ125*1000,SAM!CZ125&lt;0,SAM!CZ125*1000,SAM!CZ125=0,"")</f>
        <v/>
      </c>
      <c r="DA125" s="57" t="str" cm="1">
        <f t="array" ref="DA125">_xlfn.IFS(SAM!DA125&gt;0,SAM!DA125*1000,SAM!DA125&lt;0,SAM!DA125*1000,SAM!DA125=0,"")</f>
        <v/>
      </c>
      <c r="DB125" s="57" t="str" cm="1">
        <f t="array" ref="DB125">_xlfn.IFS(SAM!DB125&gt;0,SAM!DB125*1000,SAM!DB125&lt;0,SAM!DB125*1000,SAM!DB125=0,"")</f>
        <v/>
      </c>
      <c r="DC125" s="57" t="str" cm="1">
        <f t="array" ref="DC125">_xlfn.IFS(SAM!DC125&gt;0,SAM!DC125*1000,SAM!DC125&lt;0,SAM!DC125*1000,SAM!DC125=0,"")</f>
        <v/>
      </c>
      <c r="DD125" s="57" t="str" cm="1">
        <f t="array" ref="DD125">_xlfn.IFS(SAM!DD125&gt;0,SAM!DD125*1000,SAM!DD125&lt;0,SAM!DD125*1000,SAM!DD125=0,"")</f>
        <v/>
      </c>
      <c r="DE125" s="57" t="str" cm="1">
        <f t="array" ref="DE125">_xlfn.IFS(SAM!DE125&gt;0,SAM!DE125*1000,SAM!DE125&lt;0,SAM!DE125*1000,SAM!DE125=0,"")</f>
        <v/>
      </c>
      <c r="DF125" s="57" t="str" cm="1">
        <f t="array" ref="DF125">_xlfn.IFS(SAM!DF125&gt;0,SAM!DF125*1000,SAM!DF125&lt;0,SAM!DF125*1000,SAM!DF125=0,"")</f>
        <v/>
      </c>
      <c r="DG125" s="57" t="str" cm="1">
        <f t="array" ref="DG125">_xlfn.IFS(SAM!DG125&gt;0,SAM!DG125*1000,SAM!DG125&lt;0,SAM!DG125*1000,SAM!DG125=0,"")</f>
        <v/>
      </c>
      <c r="DH125" s="57" t="str" cm="1">
        <f t="array" ref="DH125">_xlfn.IFS(SAM!DH125&gt;0,SAM!DH125*1000,SAM!DH125&lt;0,SAM!DH125*1000,SAM!DH125=0,"")</f>
        <v/>
      </c>
      <c r="DI125" s="57" t="str" cm="1">
        <f t="array" ref="DI125">_xlfn.IFS(SAM!DI125&gt;0,SAM!DI125*1000,SAM!DI125&lt;0,SAM!DI125*1000,SAM!DI125=0,"")</f>
        <v/>
      </c>
      <c r="DJ125" s="57" t="str" cm="1">
        <f t="array" ref="DJ125">_xlfn.IFS(SAM!DJ125&gt;0,SAM!DJ125*1000,SAM!DJ125&lt;0,SAM!DJ125*1000,SAM!DJ125=0,"")</f>
        <v/>
      </c>
      <c r="DK125" s="57" t="str" cm="1">
        <f t="array" ref="DK125">_xlfn.IFS(SAM!DK125&gt;0,SAM!DK125*1000,SAM!DK125&lt;0,SAM!DK125*1000,SAM!DK125=0,"")</f>
        <v/>
      </c>
      <c r="DL125" s="57" t="str" cm="1">
        <f t="array" ref="DL125">_xlfn.IFS(SAM!DL125&gt;0,SAM!DL125*1000,SAM!DL125&lt;0,SAM!DL125*1000,SAM!DL125=0,"")</f>
        <v/>
      </c>
      <c r="DM125" s="57" t="str" cm="1">
        <f t="array" ref="DM125">_xlfn.IFS(SAM!DM125&gt;0,SAM!DM125*1000,SAM!DM125&lt;0,SAM!DM125*1000,SAM!DM125=0,"")</f>
        <v/>
      </c>
      <c r="DN125" s="57" t="str" cm="1">
        <f t="array" ref="DN125">_xlfn.IFS(SAM!DN125&gt;0,SAM!DN125*1000,SAM!DN125&lt;0,SAM!DN125*1000,SAM!DN125=0,"")</f>
        <v/>
      </c>
      <c r="DO125" s="57" t="str" cm="1">
        <f t="array" ref="DO125">_xlfn.IFS(SAM!DO125&gt;0,SAM!DO125*1000,SAM!DO125&lt;0,SAM!DO125*1000,SAM!DO125=0,"")</f>
        <v/>
      </c>
      <c r="DP125" s="57" t="str" cm="1">
        <f t="array" ref="DP125">_xlfn.IFS(SAM!DP125&gt;0,SAM!DP125*1000,SAM!DP125&lt;0,SAM!DP125*1000,SAM!DP125=0,"")</f>
        <v/>
      </c>
      <c r="DQ125" s="57" t="str" cm="1">
        <f t="array" ref="DQ125">_xlfn.IFS(SAM!DQ125&gt;0,SAM!DQ125*1000,SAM!DQ125&lt;0,SAM!DQ125*1000,SAM!DQ125=0,"")</f>
        <v/>
      </c>
      <c r="DR125" s="57" t="str" cm="1">
        <f t="array" ref="DR125">_xlfn.IFS(SAM!DR125&gt;0,SAM!DR125*1000,SAM!DR125&lt;0,SAM!DR125*1000,SAM!DR125=0,"")</f>
        <v/>
      </c>
      <c r="DS125" s="57" t="str" cm="1">
        <f t="array" ref="DS125">_xlfn.IFS(SAM!DS125&gt;0,SAM!DS125*1000,SAM!DS125&lt;0,SAM!DS125*1000,SAM!DS125=0,"")</f>
        <v/>
      </c>
      <c r="DT125" s="57" t="str" cm="1">
        <f t="array" ref="DT125">_xlfn.IFS(SAM!DT125&gt;0,SAM!DT125*1000,SAM!DT125&lt;0,SAM!DT125*1000,SAM!DT125=0,"")</f>
        <v/>
      </c>
      <c r="DU125" s="57" t="str" cm="1">
        <f t="array" ref="DU125">_xlfn.IFS(SAM!DU125&gt;0,SAM!DU125*1000,SAM!DU125&lt;0,SAM!DU125*1000,SAM!DU125=0,"")</f>
        <v/>
      </c>
      <c r="DV125" s="57" t="str" cm="1">
        <f t="array" ref="DV125">_xlfn.IFS(SAM!DV125&gt;0,SAM!DV125*1000,SAM!DV125&lt;0,SAM!DV125*1000,SAM!DV125=0,"")</f>
        <v/>
      </c>
      <c r="DW125" s="57" t="str" cm="1">
        <f t="array" ref="DW125">_xlfn.IFS(SAM!DW125&gt;0,SAM!DW125*1000,SAM!DW125&lt;0,SAM!DW125*1000,SAM!DW125=0,"")</f>
        <v/>
      </c>
      <c r="DX125" s="57" t="str" cm="1">
        <f t="array" ref="DX125">_xlfn.IFS(SAM!DX125&gt;0,SAM!DX125*1000,SAM!DX125&lt;0,SAM!DX125*1000,SAM!DX125=0,"")</f>
        <v/>
      </c>
      <c r="DY125" s="57" t="str" cm="1">
        <f t="array" ref="DY125">_xlfn.IFS(SAM!DY125&gt;0,SAM!DY125*1000,SAM!DY125&lt;0,SAM!DY125*1000,SAM!DY125=0,"")</f>
        <v/>
      </c>
      <c r="DZ125" s="57" t="str" cm="1">
        <f t="array" ref="DZ125">_xlfn.IFS(SAM!DZ125&gt;0,SAM!DZ125*1000,SAM!DZ125&lt;0,SAM!DZ125*1000,SAM!DZ125=0,"")</f>
        <v/>
      </c>
      <c r="EA125" s="57" t="str" cm="1">
        <f t="array" ref="EA125">_xlfn.IFS(SAM!EA125&gt;0,SAM!EA125*1000,SAM!EA125&lt;0,SAM!EA125*1000,SAM!EA125=0,"")</f>
        <v/>
      </c>
      <c r="EB125" s="57" t="str" cm="1">
        <f t="array" ref="EB125">_xlfn.IFS(SAM!EB125&gt;0,SAM!EB125*1000,SAM!EB125&lt;0,SAM!EB125*1000,SAM!EB125=0,"")</f>
        <v/>
      </c>
      <c r="EC125" s="57" t="str" cm="1">
        <f t="array" ref="EC125">_xlfn.IFS(SAM!EC125&gt;0,SAM!EC125*1000,SAM!EC125&lt;0,SAM!EC125*1000,SAM!EC125=0,"")</f>
        <v/>
      </c>
      <c r="ED125" s="57" t="str" cm="1">
        <f t="array" ref="ED125">_xlfn.IFS(SAM!ED125&gt;0,SAM!ED125*1000,SAM!ED125&lt;0,SAM!ED125*1000,SAM!ED125=0,"")</f>
        <v/>
      </c>
      <c r="EE125" s="57" t="str" cm="1">
        <f t="array" ref="EE125">_xlfn.IFS(SAM!EE125&gt;0,SAM!EE125*1000,SAM!EE125&lt;0,SAM!EE125*1000,SAM!EE125=0,"")</f>
        <v/>
      </c>
      <c r="EF125" s="57" t="str" cm="1">
        <f t="array" ref="EF125">_xlfn.IFS(SAM!EF125&gt;0,SAM!EF125*1000,SAM!EF125&lt;0,SAM!EF125*1000,SAM!EF125=0,"")</f>
        <v/>
      </c>
      <c r="EG125" s="57" t="str" cm="1">
        <f t="array" ref="EG125">_xlfn.IFS(SAM!EG125&gt;0,SAM!EG125*1000,SAM!EG125&lt;0,SAM!EG125*1000,SAM!EG125=0,"")</f>
        <v/>
      </c>
      <c r="EH125" s="57" t="str" cm="1">
        <f t="array" ref="EH125">_xlfn.IFS(SAM!EH125&gt;0,SAM!EH125*1000,SAM!EH125&lt;0,SAM!EH125*1000,SAM!EH125=0,"")</f>
        <v/>
      </c>
      <c r="EI125" s="57" t="str" cm="1">
        <f t="array" ref="EI125">_xlfn.IFS(SAM!EI125&gt;0,SAM!EI125*1000,SAM!EI125&lt;0,SAM!EI125*1000,SAM!EI125=0,"")</f>
        <v/>
      </c>
      <c r="EJ125" s="57" t="str" cm="1">
        <f t="array" ref="EJ125">_xlfn.IFS(SAM!EJ125&gt;0,SAM!EJ125*1000,SAM!EJ125&lt;0,SAM!EJ125*1000,SAM!EJ125=0,"")</f>
        <v/>
      </c>
      <c r="EK125" s="57" t="str" cm="1">
        <f t="array" ref="EK125">_xlfn.IFS(SAM!EK125&gt;0,SAM!EK125*1000,SAM!EK125&lt;0,SAM!EK125*1000,SAM!EK125=0,"")</f>
        <v/>
      </c>
      <c r="EL125" s="57" t="str" cm="1">
        <f t="array" ref="EL125">_xlfn.IFS(SAM!EL125&gt;0,SAM!EL125*1000,SAM!EL125&lt;0,SAM!EL125*1000,SAM!EL125=0,"")</f>
        <v/>
      </c>
      <c r="EM125" s="57" t="str" cm="1">
        <f t="array" ref="EM125">_xlfn.IFS(SAM!EM125&gt;0,SAM!EM125*1000,SAM!EM125&lt;0,SAM!EM125*1000,SAM!EM125=0,"")</f>
        <v/>
      </c>
      <c r="EN125" s="57" t="str" cm="1">
        <f t="array" ref="EN125">_xlfn.IFS(SAM!EN125&gt;0,SAM!EN125*1000,SAM!EN125&lt;0,SAM!EN125*1000,SAM!EN125=0,"")</f>
        <v/>
      </c>
      <c r="EO125" s="57" t="str" cm="1">
        <f t="array" ref="EO125">_xlfn.IFS(SAM!EO125&gt;0,SAM!EO125*1000,SAM!EO125&lt;0,SAM!EO125*1000,SAM!EO125=0,"")</f>
        <v/>
      </c>
      <c r="EP125" s="57" t="str" cm="1">
        <f t="array" ref="EP125">_xlfn.IFS(SAM!EP125&gt;0,SAM!EP125*1000,SAM!EP125&lt;0,SAM!EP125*1000,SAM!EP125=0,"")</f>
        <v/>
      </c>
      <c r="EQ125" s="57" t="str" cm="1">
        <f t="array" ref="EQ125">_xlfn.IFS(SAM!EQ125&gt;0,SAM!EQ125*1000,SAM!EQ125&lt;0,SAM!EQ125*1000,SAM!EQ125=0,"")</f>
        <v/>
      </c>
      <c r="ER125" s="57" t="str" cm="1">
        <f t="array" ref="ER125">_xlfn.IFS(SAM!ER125&gt;0,SAM!ER125*1000,SAM!ER125&lt;0,SAM!ER125*1000,SAM!ER125=0,"")</f>
        <v/>
      </c>
      <c r="ES125" s="57" t="str" cm="1">
        <f t="array" ref="ES125">_xlfn.IFS(SAM!ES125&gt;0,SAM!ES125*1000,SAM!ES125&lt;0,SAM!ES125*1000,SAM!ES125=0,"")</f>
        <v/>
      </c>
      <c r="ET125" s="57" t="str" cm="1">
        <f t="array" ref="ET125">_xlfn.IFS(SAM!ET125&gt;0,SAM!ET125*1000,SAM!ET125&lt;0,SAM!ET125*1000,SAM!ET125=0,"")</f>
        <v/>
      </c>
      <c r="EU125" s="57" t="str" cm="1">
        <f t="array" ref="EU125">_xlfn.IFS(SAM!EU125&gt;0,SAM!EU125*1000,SAM!EU125&lt;0,SAM!EU125*1000,SAM!EU125=0,"")</f>
        <v/>
      </c>
      <c r="EV125" s="57" cm="1">
        <f t="array" ref="EV125">_xlfn.IFS(SAM!EV125&gt;0,SAM!EV125*1000,SAM!EV125&lt;0,SAM!EV125*1000,SAM!EV125=0,"")</f>
        <v>80.251672969793205</v>
      </c>
      <c r="EW125" s="57" t="str" cm="1">
        <f t="array" ref="EW125">_xlfn.IFS(SAM!EW125&gt;0,SAM!EW125*1000,SAM!EW125&lt;0,SAM!EW125*1000,SAM!EW125=0,"")</f>
        <v/>
      </c>
      <c r="EX125" s="57" t="str" cm="1">
        <f t="array" ref="EX125">_xlfn.IFS(SAM!EX125&gt;0,SAM!EX125*1000,SAM!EX125&lt;0,SAM!EX125*1000,SAM!EX125=0,"")</f>
        <v/>
      </c>
      <c r="EY125" s="57" t="str" cm="1">
        <f t="array" ref="EY125">_xlfn.IFS(SAM!EY125&gt;0,SAM!EY125*1000,SAM!EY125&lt;0,SAM!EY125*1000,SAM!EY125=0,"")</f>
        <v/>
      </c>
      <c r="EZ125" s="57" t="str" cm="1">
        <f t="array" ref="EZ125">_xlfn.IFS(SAM!EZ125&gt;0,SAM!EZ125*1000,SAM!EZ125&lt;0,SAM!EZ125*1000,SAM!EZ125=0,"")</f>
        <v/>
      </c>
      <c r="FA125" s="57" t="str" cm="1">
        <f t="array" ref="FA125">_xlfn.IFS(SAM!FA125&gt;0,SAM!FA125*1000,SAM!FA125&lt;0,SAM!FA125*1000,SAM!FA125=0,"")</f>
        <v/>
      </c>
      <c r="FB125" s="57" t="str" cm="1">
        <f t="array" ref="FB125">_xlfn.IFS(SAM!FB125&gt;0,SAM!FB125*1000,SAM!FB125&lt;0,SAM!FB125*1000,SAM!FB125=0,"")</f>
        <v/>
      </c>
      <c r="FC125" s="57" t="str" cm="1">
        <f t="array" ref="FC125">_xlfn.IFS(SAM!FC125&gt;0,SAM!FC125*1000,SAM!FC125&lt;0,SAM!FC125*1000,SAM!FC125=0,"")</f>
        <v/>
      </c>
      <c r="FD125" s="57" t="str" cm="1">
        <f t="array" ref="FD125">_xlfn.IFS(SAM!FD125&gt;0,SAM!FD125*1000,SAM!FD125&lt;0,SAM!FD125*1000,SAM!FD125=0,"")</f>
        <v/>
      </c>
      <c r="FE125" s="57" t="str" cm="1">
        <f t="array" ref="FE125">_xlfn.IFS(SAM!FE125&gt;0,SAM!FE125*1000,SAM!FE125&lt;0,SAM!FE125*1000,SAM!FE125=0,"")</f>
        <v/>
      </c>
      <c r="FF125" s="57" t="str" cm="1">
        <f t="array" ref="FF125">_xlfn.IFS(SAM!FF125&gt;0,SAM!FF125*1000,SAM!FF125&lt;0,SAM!FF125*1000,SAM!FF125=0,"")</f>
        <v/>
      </c>
      <c r="FG125" s="57" t="str" cm="1">
        <f t="array" ref="FG125">_xlfn.IFS(SAM!FG125&gt;0,SAM!FG125*1000,SAM!FG125&lt;0,SAM!FG125*1000,SAM!FG125=0,"")</f>
        <v/>
      </c>
      <c r="FH125" s="57" t="str" cm="1">
        <f t="array" ref="FH125">_xlfn.IFS(SAM!FH125&gt;0,SAM!FH125*1000,SAM!FH125&lt;0,SAM!FH125*1000,SAM!FH125=0,"")</f>
        <v/>
      </c>
      <c r="FI125" s="57" t="str" cm="1">
        <f t="array" ref="FI125">_xlfn.IFS(SAM!FI125&gt;0,SAM!FI125*1000,SAM!FI125&lt;0,SAM!FI125*1000,SAM!FI125=0,"")</f>
        <v/>
      </c>
      <c r="FJ125" s="57" t="str" cm="1">
        <f t="array" ref="FJ125">_xlfn.IFS(SAM!FJ125&gt;0,SAM!FJ125*1000,SAM!FJ125&lt;0,SAM!FJ125*1000,SAM!FJ125=0,"")</f>
        <v/>
      </c>
      <c r="FK125" s="57" t="str" cm="1">
        <f t="array" ref="FK125">_xlfn.IFS(SAM!FK125&gt;0,SAM!FK125*1000,SAM!FK125&lt;0,SAM!FK125*1000,SAM!FK125=0,"")</f>
        <v/>
      </c>
      <c r="FL125" s="57" t="str" cm="1">
        <f t="array" ref="FL125">_xlfn.IFS(SAM!FL125&gt;0,SAM!FL125*1000,SAM!FL125&lt;0,SAM!FL125*1000,SAM!FL125=0,"")</f>
        <v/>
      </c>
      <c r="FM125" s="57" t="str" cm="1">
        <f t="array" ref="FM125">_xlfn.IFS(SAM!FM125&gt;0,SAM!FM125*1000,SAM!FM125&lt;0,SAM!FM125*1000,SAM!FM125=0,"")</f>
        <v/>
      </c>
      <c r="FN125" s="57" t="str" cm="1">
        <f t="array" ref="FN125">_xlfn.IFS(SAM!FN125&gt;0,SAM!FN125*1000,SAM!FN125&lt;0,SAM!FN125*1000,SAM!FN125=0,"")</f>
        <v/>
      </c>
      <c r="FO125" s="57" t="str" cm="1">
        <f t="array" ref="FO125">_xlfn.IFS(SAM!FO125&gt;0,SAM!FO125*1000,SAM!FO125&lt;0,SAM!FO125*1000,SAM!FO125=0,"")</f>
        <v/>
      </c>
      <c r="FP125" s="57" t="str" cm="1">
        <f t="array" ref="FP125">_xlfn.IFS(SAM!FP125&gt;0,SAM!FP125*1000,SAM!FP125&lt;0,SAM!FP125*1000,SAM!FP125=0,"")</f>
        <v/>
      </c>
      <c r="FR125" s="20">
        <f t="shared" si="1"/>
        <v>487.10167330456812</v>
      </c>
      <c r="FS125" s="87">
        <v>0</v>
      </c>
      <c r="FT125" s="57"/>
      <c r="FU125" s="57"/>
    </row>
    <row r="126" spans="1:177" x14ac:dyDescent="0.3">
      <c r="A126" t="s">
        <v>670</v>
      </c>
      <c r="B126" s="57" t="str" cm="1">
        <f t="array" ref="B126">_xlfn.IFS(SAM!B126&gt;0,SAM!B126*1000,SAM!B126&lt;0,SAM!B126*1000,SAM!B126=0,"")</f>
        <v/>
      </c>
      <c r="C126" s="57" t="str" cm="1">
        <f t="array" ref="C126">_xlfn.IFS(SAM!C126&gt;0,SAM!C126*1000,SAM!C126&lt;0,SAM!C126*1000,SAM!C126=0,"")</f>
        <v/>
      </c>
      <c r="D126" s="57" cm="1">
        <f t="array" ref="D126">_xlfn.IFS(SAM!D126&gt;0,SAM!D126*1000,SAM!D126&lt;0,SAM!D126*1000,SAM!D126=0,"")</f>
        <v>2.9561068319840598E-3</v>
      </c>
      <c r="E126" s="57" cm="1">
        <f t="array" ref="E126">_xlfn.IFS(SAM!E126&gt;0,SAM!E126*1000,SAM!E126&lt;0,SAM!E126*1000,SAM!E126=0,"")</f>
        <v>9.3559831183379696E-3</v>
      </c>
      <c r="F126" s="57" t="str" cm="1">
        <f t="array" ref="F126">_xlfn.IFS(SAM!F126&gt;0,SAM!F126*1000,SAM!F126&lt;0,SAM!F126*1000,SAM!F126=0,"")</f>
        <v/>
      </c>
      <c r="G126" s="57" t="str" cm="1">
        <f t="array" ref="G126">_xlfn.IFS(SAM!G126&gt;0,SAM!G126*1000,SAM!G126&lt;0,SAM!G126*1000,SAM!G126=0,"")</f>
        <v/>
      </c>
      <c r="H126" s="57" cm="1">
        <f t="array" ref="H126">_xlfn.IFS(SAM!H126&gt;0,SAM!H126*1000,SAM!H126&lt;0,SAM!H126*1000,SAM!H126=0,"")</f>
        <v>6.4226091919023204E-2</v>
      </c>
      <c r="I126" s="57" t="str" cm="1">
        <f t="array" ref="I126">_xlfn.IFS(SAM!I126&gt;0,SAM!I126*1000,SAM!I126&lt;0,SAM!I126*1000,SAM!I126=0,"")</f>
        <v/>
      </c>
      <c r="J126" s="57" cm="1">
        <f t="array" ref="J126">_xlfn.IFS(SAM!J126&gt;0,SAM!J126*1000,SAM!J126&lt;0,SAM!J126*1000,SAM!J126=0,"")</f>
        <v>2.8370476322767497E-3</v>
      </c>
      <c r="K126" s="57" cm="1">
        <f t="array" ref="K126">_xlfn.IFS(SAM!K126&gt;0,SAM!K126*1000,SAM!K126&lt;0,SAM!K126*1000,SAM!K126=0,"")</f>
        <v>2.5096426548757603E-3</v>
      </c>
      <c r="L126" s="57" t="str" cm="1">
        <f t="array" ref="L126">_xlfn.IFS(SAM!L126&gt;0,SAM!L126*1000,SAM!L126&lt;0,SAM!L126*1000,SAM!L126=0,"")</f>
        <v/>
      </c>
      <c r="M126" s="57" t="str" cm="1">
        <f t="array" ref="M126">_xlfn.IFS(SAM!M126&gt;0,SAM!M126*1000,SAM!M126&lt;0,SAM!M126*1000,SAM!M126=0,"")</f>
        <v/>
      </c>
      <c r="N126" s="57" cm="1">
        <f t="array" ref="N126">_xlfn.IFS(SAM!N126&gt;0,SAM!N126*1000,SAM!N126&lt;0,SAM!N126*1000,SAM!N126=0,"")</f>
        <v>4.7357747138005498E-3</v>
      </c>
      <c r="O126" s="57" t="str" cm="1">
        <f t="array" ref="O126">_xlfn.IFS(SAM!O126&gt;0,SAM!O126*1000,SAM!O126&lt;0,SAM!O126*1000,SAM!O126=0,"")</f>
        <v/>
      </c>
      <c r="P126" s="57" t="str" cm="1">
        <f t="array" ref="P126">_xlfn.IFS(SAM!P126&gt;0,SAM!P126*1000,SAM!P126&lt;0,SAM!P126*1000,SAM!P126=0,"")</f>
        <v/>
      </c>
      <c r="Q126" s="57" cm="1">
        <f t="array" ref="Q126">_xlfn.IFS(SAM!Q126&gt;0,SAM!Q126*1000,SAM!Q126&lt;0,SAM!Q126*1000,SAM!Q126=0,"")</f>
        <v>3.7819406271894E-2</v>
      </c>
      <c r="R126" s="57" t="str" cm="1">
        <f t="array" ref="R126">_xlfn.IFS(SAM!R126&gt;0,SAM!R126*1000,SAM!R126&lt;0,SAM!R126*1000,SAM!R126=0,"")</f>
        <v/>
      </c>
      <c r="S126" s="57" cm="1">
        <f t="array" ref="S126">_xlfn.IFS(SAM!S126&gt;0,SAM!S126*1000,SAM!S126&lt;0,SAM!S126*1000,SAM!S126=0,"")</f>
        <v>4.7448065651213601E-2</v>
      </c>
      <c r="T126" s="57" cm="1">
        <f t="array" ref="T126">_xlfn.IFS(SAM!T126&gt;0,SAM!T126*1000,SAM!T126&lt;0,SAM!T126*1000,SAM!T126=0,"")</f>
        <v>0.16725603128985198</v>
      </c>
      <c r="U126" s="57" cm="1">
        <f t="array" ref="U126">_xlfn.IFS(SAM!U126&gt;0,SAM!U126*1000,SAM!U126&lt;0,SAM!U126*1000,SAM!U126=0,"")</f>
        <v>3.026674983663E-2</v>
      </c>
      <c r="V126" s="57" cm="1">
        <f t="array" ref="V126">_xlfn.IFS(SAM!V126&gt;0,SAM!V126*1000,SAM!V126&lt;0,SAM!V126*1000,SAM!V126=0,"")</f>
        <v>0.14110805692454501</v>
      </c>
      <c r="W126" s="57" cm="1">
        <f t="array" ref="W126">_xlfn.IFS(SAM!W126&gt;0,SAM!W126*1000,SAM!W126&lt;0,SAM!W126*1000,SAM!W126=0,"")</f>
        <v>3.6140670033853996E-2</v>
      </c>
      <c r="X126" s="57" cm="1">
        <f t="array" ref="X126">_xlfn.IFS(SAM!X126&gt;0,SAM!X126*1000,SAM!X126&lt;0,SAM!X126*1000,SAM!X126=0,"")</f>
        <v>2.6679048001549202E-3</v>
      </c>
      <c r="Y126" s="57" cm="1">
        <f t="array" ref="Y126">_xlfn.IFS(SAM!Y126&gt;0,SAM!Y126*1000,SAM!Y126&lt;0,SAM!Y126*1000,SAM!Y126=0,"")</f>
        <v>2.0513542205567101E-2</v>
      </c>
      <c r="Z126" s="57" cm="1">
        <f t="array" ref="Z126">_xlfn.IFS(SAM!Z126&gt;0,SAM!Z126*1000,SAM!Z126&lt;0,SAM!Z126*1000,SAM!Z126=0,"")</f>
        <v>0.328718815705631</v>
      </c>
      <c r="AA126" s="57" cm="1">
        <f t="array" ref="AA126">_xlfn.IFS(SAM!AA126&gt;0,SAM!AA126*1000,SAM!AA126&lt;0,SAM!AA126*1000,SAM!AA126=0,"")</f>
        <v>1.2508698631968199E-2</v>
      </c>
      <c r="AB126" s="57" cm="1">
        <f t="array" ref="AB126">_xlfn.IFS(SAM!AB126&gt;0,SAM!AB126*1000,SAM!AB126&lt;0,SAM!AB126*1000,SAM!AB126=0,"")</f>
        <v>1.1310550812481801</v>
      </c>
      <c r="AC126" s="57" cm="1">
        <f t="array" ref="AC126">_xlfn.IFS(SAM!AC126&gt;0,SAM!AC126*1000,SAM!AC126&lt;0,SAM!AC126*1000,SAM!AC126=0,"")</f>
        <v>1.3899165823306798</v>
      </c>
      <c r="AD126" s="57" t="str" cm="1">
        <f t="array" ref="AD126">_xlfn.IFS(SAM!AD126&gt;0,SAM!AD126*1000,SAM!AD126&lt;0,SAM!AD126*1000,SAM!AD126=0,"")</f>
        <v/>
      </c>
      <c r="AE126" s="57" cm="1">
        <f t="array" ref="AE126">_xlfn.IFS(SAM!AE126&gt;0,SAM!AE126*1000,SAM!AE126&lt;0,SAM!AE126*1000,SAM!AE126=0,"")</f>
        <v>8.4466319597576792E-2</v>
      </c>
      <c r="AF126" s="57" cm="1">
        <f t="array" ref="AF126">_xlfn.IFS(SAM!AF126&gt;0,SAM!AF126*1000,SAM!AF126&lt;0,SAM!AF126*1000,SAM!AF126=0,"")</f>
        <v>0.18709591574450499</v>
      </c>
      <c r="AG126" s="57" cm="1">
        <f t="array" ref="AG126">_xlfn.IFS(SAM!AG126&gt;0,SAM!AG126*1000,SAM!AG126&lt;0,SAM!AG126*1000,SAM!AG126=0,"")</f>
        <v>3.1093393484631298</v>
      </c>
      <c r="AH126" s="57" cm="1">
        <f t="array" ref="AH126">_xlfn.IFS(SAM!AH126&gt;0,SAM!AH126*1000,SAM!AH126&lt;0,SAM!AH126*1000,SAM!AH126=0,"")</f>
        <v>0.51345511466342009</v>
      </c>
      <c r="AI126" s="57" cm="1">
        <f t="array" ref="AI126">_xlfn.IFS(SAM!AI126&gt;0,SAM!AI126*1000,SAM!AI126&lt;0,SAM!AI126*1000,SAM!AI126=0,"")</f>
        <v>4.7394136464736693E-3</v>
      </c>
      <c r="AJ126" s="57" cm="1">
        <f t="array" ref="AJ126">_xlfn.IFS(SAM!AJ126&gt;0,SAM!AJ126*1000,SAM!AJ126&lt;0,SAM!AJ126*1000,SAM!AJ126=0,"")</f>
        <v>1.84989946695912</v>
      </c>
      <c r="AK126" s="57" cm="1">
        <f t="array" ref="AK126">_xlfn.IFS(SAM!AK126&gt;0,SAM!AK126*1000,SAM!AK126&lt;0,SAM!AK126*1000,SAM!AK126=0,"")</f>
        <v>3.6776301674659902E-3</v>
      </c>
      <c r="AL126" s="57" cm="1">
        <f t="array" ref="AL126">_xlfn.IFS(SAM!AL126&gt;0,SAM!AL126*1000,SAM!AL126&lt;0,SAM!AL126*1000,SAM!AL126=0,"")</f>
        <v>7.4815408770542005E-2</v>
      </c>
      <c r="AM126" s="57" cm="1">
        <f t="array" ref="AM126">_xlfn.IFS(SAM!AM126&gt;0,SAM!AM126*1000,SAM!AM126&lt;0,SAM!AM126*1000,SAM!AM126=0,"")</f>
        <v>6.24531491902868E-2</v>
      </c>
      <c r="AN126" s="57" cm="1">
        <f t="array" ref="AN126">_xlfn.IFS(SAM!AN126&gt;0,SAM!AN126*1000,SAM!AN126&lt;0,SAM!AN126*1000,SAM!AN126=0,"")</f>
        <v>6.6542440331175704E-3</v>
      </c>
      <c r="AO126" s="57" cm="1">
        <f t="array" ref="AO126">_xlfn.IFS(SAM!AO126&gt;0,SAM!AO126*1000,SAM!AO126&lt;0,SAM!AO126*1000,SAM!AO126=0,"")</f>
        <v>2.0377158123234497E-3</v>
      </c>
      <c r="AP126" s="57" cm="1">
        <f t="array" ref="AP126">_xlfn.IFS(SAM!AP126&gt;0,SAM!AP126*1000,SAM!AP126&lt;0,SAM!AP126*1000,SAM!AP126=0,"")</f>
        <v>1.2816682841169499E-3</v>
      </c>
      <c r="AQ126" s="57" cm="1">
        <f t="array" ref="AQ126">_xlfn.IFS(SAM!AQ126&gt;0,SAM!AQ126*1000,SAM!AQ126&lt;0,SAM!AQ126*1000,SAM!AQ126=0,"")</f>
        <v>7.8519349572976002E-3</v>
      </c>
      <c r="AR126" s="57" cm="1">
        <f t="array" ref="AR126">_xlfn.IFS(SAM!AR126&gt;0,SAM!AR126*1000,SAM!AR126&lt;0,SAM!AR126*1000,SAM!AR126=0,"")</f>
        <v>4.9857608900716905E-3</v>
      </c>
      <c r="AS126" s="57" cm="1">
        <f t="array" ref="AS126">_xlfn.IFS(SAM!AS126&gt;0,SAM!AS126*1000,SAM!AS126&lt;0,SAM!AS126*1000,SAM!AS126=0,"")</f>
        <v>2.3386228730054299E-3</v>
      </c>
      <c r="AT126" s="57" cm="1">
        <f t="array" ref="AT126">_xlfn.IFS(SAM!AT126&gt;0,SAM!AT126*1000,SAM!AT126&lt;0,SAM!AT126*1000,SAM!AT126=0,"")</f>
        <v>1.0463160687700002E-3</v>
      </c>
      <c r="AU126" s="57" cm="1">
        <f t="array" ref="AU126">_xlfn.IFS(SAM!AU126&gt;0,SAM!AU126*1000,SAM!AU126&lt;0,SAM!AU126*1000,SAM!AU126=0,"")</f>
        <v>0.16600274309855101</v>
      </c>
      <c r="AV126" s="57" cm="1">
        <f t="array" ref="AV126">_xlfn.IFS(SAM!AV126&gt;0,SAM!AV126*1000,SAM!AV126&lt;0,SAM!AV126*1000,SAM!AV126=0,"")</f>
        <v>4.3299996386155994</v>
      </c>
      <c r="AW126" s="57" cm="1">
        <f t="array" ref="AW126">_xlfn.IFS(SAM!AW126&gt;0,SAM!AW126*1000,SAM!AW126&lt;0,SAM!AW126*1000,SAM!AW126=0,"")</f>
        <v>0.74580425838781406</v>
      </c>
      <c r="AX126" s="57" cm="1">
        <f t="array" ref="AX126">_xlfn.IFS(SAM!AX126&gt;0,SAM!AX126*1000,SAM!AX126&lt;0,SAM!AX126*1000,SAM!AX126=0,"")</f>
        <v>5.1004468083155201</v>
      </c>
      <c r="AY126" s="57" cm="1">
        <f t="array" ref="AY126">_xlfn.IFS(SAM!AY126&gt;0,SAM!AY126*1000,SAM!AY126&lt;0,SAM!AY126*1000,SAM!AY126=0,"")</f>
        <v>0.82414202519484303</v>
      </c>
      <c r="AZ126" s="57" cm="1">
        <f t="array" ref="AZ126">_xlfn.IFS(SAM!AZ126&gt;0,SAM!AZ126*1000,SAM!AZ126&lt;0,SAM!AZ126*1000,SAM!AZ126=0,"")</f>
        <v>2.1830419402663899</v>
      </c>
      <c r="BA126" s="57" cm="1">
        <f t="array" ref="BA126">_xlfn.IFS(SAM!BA126&gt;0,SAM!BA126*1000,SAM!BA126&lt;0,SAM!BA126*1000,SAM!BA126=0,"")</f>
        <v>0.81237255264323904</v>
      </c>
      <c r="BB126" s="57" cm="1">
        <f t="array" ref="BB126">_xlfn.IFS(SAM!BB126&gt;0,SAM!BB126*1000,SAM!BB126&lt;0,SAM!BB126*1000,SAM!BB126=0,"")</f>
        <v>1.9075509259285899</v>
      </c>
      <c r="BC126" s="57" cm="1">
        <f t="array" ref="BC126">_xlfn.IFS(SAM!BC126&gt;0,SAM!BC126*1000,SAM!BC126&lt;0,SAM!BC126*1000,SAM!BC126=0,"")</f>
        <v>1.3723988386371799</v>
      </c>
      <c r="BD126" s="57" cm="1">
        <f t="array" ref="BD126">_xlfn.IFS(SAM!BD126&gt;0,SAM!BD126*1000,SAM!BD126&lt;0,SAM!BD126*1000,SAM!BD126=0,"")</f>
        <v>4.6748052489420405E-2</v>
      </c>
      <c r="BE126" s="57" cm="1">
        <f t="array" ref="BE126">_xlfn.IFS(SAM!BE126&gt;0,SAM!BE126*1000,SAM!BE126&lt;0,SAM!BE126*1000,SAM!BE126=0,"")</f>
        <v>6.5703200418656099E-2</v>
      </c>
      <c r="BF126" s="57" cm="1">
        <f t="array" ref="BF126">_xlfn.IFS(SAM!BF126&gt;0,SAM!BF126*1000,SAM!BF126&lt;0,SAM!BF126*1000,SAM!BF126=0,"")</f>
        <v>0.12437364803318801</v>
      </c>
      <c r="BG126" s="57" cm="1">
        <f t="array" ref="BG126">_xlfn.IFS(SAM!BG126&gt;0,SAM!BG126*1000,SAM!BG126&lt;0,SAM!BG126*1000,SAM!BG126=0,"")</f>
        <v>0.56693653261907595</v>
      </c>
      <c r="BH126" s="57" cm="1">
        <f t="array" ref="BH126">_xlfn.IFS(SAM!BH126&gt;0,SAM!BH126*1000,SAM!BH126&lt;0,SAM!BH126*1000,SAM!BH126=0,"")</f>
        <v>1.9896248539594399E-2</v>
      </c>
      <c r="BI126" s="57" cm="1">
        <f t="array" ref="BI126">_xlfn.IFS(SAM!BI126&gt;0,SAM!BI126*1000,SAM!BI126&lt;0,SAM!BI126*1000,SAM!BI126=0,"")</f>
        <v>2.6679651744942498E-3</v>
      </c>
      <c r="BJ126" s="57" cm="1">
        <f t="array" ref="BJ126">_xlfn.IFS(SAM!BJ126&gt;0,SAM!BJ126*1000,SAM!BJ126&lt;0,SAM!BJ126*1000,SAM!BJ126=0,"")</f>
        <v>0.110226541882252</v>
      </c>
      <c r="BK126" s="57" cm="1">
        <f t="array" ref="BK126">_xlfn.IFS(SAM!BK126&gt;0,SAM!BK126*1000,SAM!BK126&lt;0,SAM!BK126*1000,SAM!BK126=0,"")</f>
        <v>0.37862478470251199</v>
      </c>
      <c r="BL126" s="57" cm="1">
        <f t="array" ref="BL126">_xlfn.IFS(SAM!BL126&gt;0,SAM!BL126*1000,SAM!BL126&lt;0,SAM!BL126*1000,SAM!BL126=0,"")</f>
        <v>0.26432284253659499</v>
      </c>
      <c r="BM126" s="57" cm="1">
        <f t="array" ref="BM126">_xlfn.IFS(SAM!BM126&gt;0,SAM!BM126*1000,SAM!BM126&lt;0,SAM!BM126*1000,SAM!BM126=0,"")</f>
        <v>2.2916674441271701</v>
      </c>
      <c r="BN126" s="57" cm="1">
        <f t="array" ref="BN126">_xlfn.IFS(SAM!BN126&gt;0,SAM!BN126*1000,SAM!BN126&lt;0,SAM!BN126*1000,SAM!BN126=0,"")</f>
        <v>1.6870506288598199</v>
      </c>
      <c r="BO126" s="57" cm="1">
        <f t="array" ref="BO126">_xlfn.IFS(SAM!BO126&gt;0,SAM!BO126*1000,SAM!BO126&lt;0,SAM!BO126*1000,SAM!BO126=0,"")</f>
        <v>4.3065116698565706</v>
      </c>
      <c r="BP126" s="57" cm="1">
        <f t="array" ref="BP126">_xlfn.IFS(SAM!BP126&gt;0,SAM!BP126*1000,SAM!BP126&lt;0,SAM!BP126*1000,SAM!BP126=0,"")</f>
        <v>0.21904687566212799</v>
      </c>
      <c r="BQ126" s="57" t="str" cm="1">
        <f t="array" ref="BQ126">_xlfn.IFS(SAM!BQ126&gt;0,SAM!BQ126*1000,SAM!BQ126&lt;0,SAM!BQ126*1000,SAM!BQ126=0,"")</f>
        <v/>
      </c>
      <c r="BR126" s="57" t="str" cm="1">
        <f t="array" ref="BR126">_xlfn.IFS(SAM!BR126&gt;0,SAM!BR126*1000,SAM!BR126&lt;0,SAM!BR126*1000,SAM!BR126=0,"")</f>
        <v/>
      </c>
      <c r="BS126" s="57" t="str" cm="1">
        <f t="array" ref="BS126">_xlfn.IFS(SAM!BS126&gt;0,SAM!BS126*1000,SAM!BS126&lt;0,SAM!BS126*1000,SAM!BS126=0,"")</f>
        <v/>
      </c>
      <c r="BT126" s="57" t="str" cm="1">
        <f t="array" ref="BT126">_xlfn.IFS(SAM!BT126&gt;0,SAM!BT126*1000,SAM!BT126&lt;0,SAM!BT126*1000,SAM!BT126=0,"")</f>
        <v/>
      </c>
      <c r="BU126" s="57" t="str" cm="1">
        <f t="array" ref="BU126">_xlfn.IFS(SAM!BU126&gt;0,SAM!BU126*1000,SAM!BU126&lt;0,SAM!BU126*1000,SAM!BU126=0,"")</f>
        <v/>
      </c>
      <c r="BV126" s="57" t="str" cm="1">
        <f t="array" ref="BV126">_xlfn.IFS(SAM!BV126&gt;0,SAM!BV126*1000,SAM!BV126&lt;0,SAM!BV126*1000,SAM!BV126=0,"")</f>
        <v/>
      </c>
      <c r="BW126" s="57" t="str" cm="1">
        <f t="array" ref="BW126">_xlfn.IFS(SAM!BW126&gt;0,SAM!BW126*1000,SAM!BW126&lt;0,SAM!BW126*1000,SAM!BW126=0,"")</f>
        <v/>
      </c>
      <c r="BX126" s="57" t="str" cm="1">
        <f t="array" ref="BX126">_xlfn.IFS(SAM!BX126&gt;0,SAM!BX126*1000,SAM!BX126&lt;0,SAM!BX126*1000,SAM!BX126=0,"")</f>
        <v/>
      </c>
      <c r="BY126" s="57" t="str" cm="1">
        <f t="array" ref="BY126">_xlfn.IFS(SAM!BY126&gt;0,SAM!BY126*1000,SAM!BY126&lt;0,SAM!BY126*1000,SAM!BY126=0,"")</f>
        <v/>
      </c>
      <c r="BZ126" s="57" t="str" cm="1">
        <f t="array" ref="BZ126">_xlfn.IFS(SAM!BZ126&gt;0,SAM!BZ126*1000,SAM!BZ126&lt;0,SAM!BZ126*1000,SAM!BZ126=0,"")</f>
        <v/>
      </c>
      <c r="CA126" s="57" t="str" cm="1">
        <f t="array" ref="CA126">_xlfn.IFS(SAM!CA126&gt;0,SAM!CA126*1000,SAM!CA126&lt;0,SAM!CA126*1000,SAM!CA126=0,"")</f>
        <v/>
      </c>
      <c r="CB126" s="57" t="str" cm="1">
        <f t="array" ref="CB126">_xlfn.IFS(SAM!CB126&gt;0,SAM!CB126*1000,SAM!CB126&lt;0,SAM!CB126*1000,SAM!CB126=0,"")</f>
        <v/>
      </c>
      <c r="CC126" s="57" t="str" cm="1">
        <f t="array" ref="CC126">_xlfn.IFS(SAM!CC126&gt;0,SAM!CC126*1000,SAM!CC126&lt;0,SAM!CC126*1000,SAM!CC126=0,"")</f>
        <v/>
      </c>
      <c r="CD126" s="57" t="str" cm="1">
        <f t="array" ref="CD126">_xlfn.IFS(SAM!CD126&gt;0,SAM!CD126*1000,SAM!CD126&lt;0,SAM!CD126*1000,SAM!CD126=0,"")</f>
        <v/>
      </c>
      <c r="CE126" s="57" t="str" cm="1">
        <f t="array" ref="CE126">_xlfn.IFS(SAM!CE126&gt;0,SAM!CE126*1000,SAM!CE126&lt;0,SAM!CE126*1000,SAM!CE126=0,"")</f>
        <v/>
      </c>
      <c r="CF126" s="57" t="str" cm="1">
        <f t="array" ref="CF126">_xlfn.IFS(SAM!CF126&gt;0,SAM!CF126*1000,SAM!CF126&lt;0,SAM!CF126*1000,SAM!CF126=0,"")</f>
        <v/>
      </c>
      <c r="CG126" s="57" t="str" cm="1">
        <f t="array" ref="CG126">_xlfn.IFS(SAM!CG126&gt;0,SAM!CG126*1000,SAM!CG126&lt;0,SAM!CG126*1000,SAM!CG126=0,"")</f>
        <v/>
      </c>
      <c r="CH126" s="57" t="str" cm="1">
        <f t="array" ref="CH126">_xlfn.IFS(SAM!CH126&gt;0,SAM!CH126*1000,SAM!CH126&lt;0,SAM!CH126*1000,SAM!CH126=0,"")</f>
        <v/>
      </c>
      <c r="CI126" s="57" t="str" cm="1">
        <f t="array" ref="CI126">_xlfn.IFS(SAM!CI126&gt;0,SAM!CI126*1000,SAM!CI126&lt;0,SAM!CI126*1000,SAM!CI126=0,"")</f>
        <v/>
      </c>
      <c r="CJ126" s="57" t="str" cm="1">
        <f t="array" ref="CJ126">_xlfn.IFS(SAM!CJ126&gt;0,SAM!CJ126*1000,SAM!CJ126&lt;0,SAM!CJ126*1000,SAM!CJ126=0,"")</f>
        <v/>
      </c>
      <c r="CK126" s="57" t="str" cm="1">
        <f t="array" ref="CK126">_xlfn.IFS(SAM!CK126&gt;0,SAM!CK126*1000,SAM!CK126&lt;0,SAM!CK126*1000,SAM!CK126=0,"")</f>
        <v/>
      </c>
      <c r="CL126" s="57" t="str" cm="1">
        <f t="array" ref="CL126">_xlfn.IFS(SAM!CL126&gt;0,SAM!CL126*1000,SAM!CL126&lt;0,SAM!CL126*1000,SAM!CL126=0,"")</f>
        <v/>
      </c>
      <c r="CM126" s="57" t="str" cm="1">
        <f t="array" ref="CM126">_xlfn.IFS(SAM!CM126&gt;0,SAM!CM126*1000,SAM!CM126&lt;0,SAM!CM126*1000,SAM!CM126=0,"")</f>
        <v/>
      </c>
      <c r="CN126" s="57" t="str" cm="1">
        <f t="array" ref="CN126">_xlfn.IFS(SAM!CN126&gt;0,SAM!CN126*1000,SAM!CN126&lt;0,SAM!CN126*1000,SAM!CN126=0,"")</f>
        <v/>
      </c>
      <c r="CO126" s="57" t="str" cm="1">
        <f t="array" ref="CO126">_xlfn.IFS(SAM!CO126&gt;0,SAM!CO126*1000,SAM!CO126&lt;0,SAM!CO126*1000,SAM!CO126=0,"")</f>
        <v/>
      </c>
      <c r="CP126" s="57" t="str" cm="1">
        <f t="array" ref="CP126">_xlfn.IFS(SAM!CP126&gt;0,SAM!CP126*1000,SAM!CP126&lt;0,SAM!CP126*1000,SAM!CP126=0,"")</f>
        <v/>
      </c>
      <c r="CQ126" s="57" t="str" cm="1">
        <f t="array" ref="CQ126">_xlfn.IFS(SAM!CQ126&gt;0,SAM!CQ126*1000,SAM!CQ126&lt;0,SAM!CQ126*1000,SAM!CQ126=0,"")</f>
        <v/>
      </c>
      <c r="CR126" s="57" t="str" cm="1">
        <f t="array" ref="CR126">_xlfn.IFS(SAM!CR126&gt;0,SAM!CR126*1000,SAM!CR126&lt;0,SAM!CR126*1000,SAM!CR126=0,"")</f>
        <v/>
      </c>
      <c r="CS126" s="57" t="str" cm="1">
        <f t="array" ref="CS126">_xlfn.IFS(SAM!CS126&gt;0,SAM!CS126*1000,SAM!CS126&lt;0,SAM!CS126*1000,SAM!CS126=0,"")</f>
        <v/>
      </c>
      <c r="CT126" s="57" t="str" cm="1">
        <f t="array" ref="CT126">_xlfn.IFS(SAM!CT126&gt;0,SAM!CT126*1000,SAM!CT126&lt;0,SAM!CT126*1000,SAM!CT126=0,"")</f>
        <v/>
      </c>
      <c r="CU126" s="57" t="str" cm="1">
        <f t="array" ref="CU126">_xlfn.IFS(SAM!CU126&gt;0,SAM!CU126*1000,SAM!CU126&lt;0,SAM!CU126*1000,SAM!CU126=0,"")</f>
        <v/>
      </c>
      <c r="CV126" s="57" t="str" cm="1">
        <f t="array" ref="CV126">_xlfn.IFS(SAM!CV126&gt;0,SAM!CV126*1000,SAM!CV126&lt;0,SAM!CV126*1000,SAM!CV126=0,"")</f>
        <v/>
      </c>
      <c r="CW126" s="57" t="str" cm="1">
        <f t="array" ref="CW126">_xlfn.IFS(SAM!CW126&gt;0,SAM!CW126*1000,SAM!CW126&lt;0,SAM!CW126*1000,SAM!CW126=0,"")</f>
        <v/>
      </c>
      <c r="CX126" s="57" t="str" cm="1">
        <f t="array" ref="CX126">_xlfn.IFS(SAM!CX126&gt;0,SAM!CX126*1000,SAM!CX126&lt;0,SAM!CX126*1000,SAM!CX126=0,"")</f>
        <v/>
      </c>
      <c r="CY126" s="57" t="str" cm="1">
        <f t="array" ref="CY126">_xlfn.IFS(SAM!CY126&gt;0,SAM!CY126*1000,SAM!CY126&lt;0,SAM!CY126*1000,SAM!CY126=0,"")</f>
        <v/>
      </c>
      <c r="CZ126" s="57" t="str" cm="1">
        <f t="array" ref="CZ126">_xlfn.IFS(SAM!CZ126&gt;0,SAM!CZ126*1000,SAM!CZ126&lt;0,SAM!CZ126*1000,SAM!CZ126=0,"")</f>
        <v/>
      </c>
      <c r="DA126" s="57" t="str" cm="1">
        <f t="array" ref="DA126">_xlfn.IFS(SAM!DA126&gt;0,SAM!DA126*1000,SAM!DA126&lt;0,SAM!DA126*1000,SAM!DA126=0,"")</f>
        <v/>
      </c>
      <c r="DB126" s="57" t="str" cm="1">
        <f t="array" ref="DB126">_xlfn.IFS(SAM!DB126&gt;0,SAM!DB126*1000,SAM!DB126&lt;0,SAM!DB126*1000,SAM!DB126=0,"")</f>
        <v/>
      </c>
      <c r="DC126" s="57" t="str" cm="1">
        <f t="array" ref="DC126">_xlfn.IFS(SAM!DC126&gt;0,SAM!DC126*1000,SAM!DC126&lt;0,SAM!DC126*1000,SAM!DC126=0,"")</f>
        <v/>
      </c>
      <c r="DD126" s="57" t="str" cm="1">
        <f t="array" ref="DD126">_xlfn.IFS(SAM!DD126&gt;0,SAM!DD126*1000,SAM!DD126&lt;0,SAM!DD126*1000,SAM!DD126=0,"")</f>
        <v/>
      </c>
      <c r="DE126" s="57" t="str" cm="1">
        <f t="array" ref="DE126">_xlfn.IFS(SAM!DE126&gt;0,SAM!DE126*1000,SAM!DE126&lt;0,SAM!DE126*1000,SAM!DE126=0,"")</f>
        <v/>
      </c>
      <c r="DF126" s="57" t="str" cm="1">
        <f t="array" ref="DF126">_xlfn.IFS(SAM!DF126&gt;0,SAM!DF126*1000,SAM!DF126&lt;0,SAM!DF126*1000,SAM!DF126=0,"")</f>
        <v/>
      </c>
      <c r="DG126" s="57" t="str" cm="1">
        <f t="array" ref="DG126">_xlfn.IFS(SAM!DG126&gt;0,SAM!DG126*1000,SAM!DG126&lt;0,SAM!DG126*1000,SAM!DG126=0,"")</f>
        <v/>
      </c>
      <c r="DH126" s="57" t="str" cm="1">
        <f t="array" ref="DH126">_xlfn.IFS(SAM!DH126&gt;0,SAM!DH126*1000,SAM!DH126&lt;0,SAM!DH126*1000,SAM!DH126=0,"")</f>
        <v/>
      </c>
      <c r="DI126" s="57" t="str" cm="1">
        <f t="array" ref="DI126">_xlfn.IFS(SAM!DI126&gt;0,SAM!DI126*1000,SAM!DI126&lt;0,SAM!DI126*1000,SAM!DI126=0,"")</f>
        <v/>
      </c>
      <c r="DJ126" s="57" t="str" cm="1">
        <f t="array" ref="DJ126">_xlfn.IFS(SAM!DJ126&gt;0,SAM!DJ126*1000,SAM!DJ126&lt;0,SAM!DJ126*1000,SAM!DJ126=0,"")</f>
        <v/>
      </c>
      <c r="DK126" s="57" t="str" cm="1">
        <f t="array" ref="DK126">_xlfn.IFS(SAM!DK126&gt;0,SAM!DK126*1000,SAM!DK126&lt;0,SAM!DK126*1000,SAM!DK126=0,"")</f>
        <v/>
      </c>
      <c r="DL126" s="57" t="str" cm="1">
        <f t="array" ref="DL126">_xlfn.IFS(SAM!DL126&gt;0,SAM!DL126*1000,SAM!DL126&lt;0,SAM!DL126*1000,SAM!DL126=0,"")</f>
        <v/>
      </c>
      <c r="DM126" s="57" t="str" cm="1">
        <f t="array" ref="DM126">_xlfn.IFS(SAM!DM126&gt;0,SAM!DM126*1000,SAM!DM126&lt;0,SAM!DM126*1000,SAM!DM126=0,"")</f>
        <v/>
      </c>
      <c r="DN126" s="57" t="str" cm="1">
        <f t="array" ref="DN126">_xlfn.IFS(SAM!DN126&gt;0,SAM!DN126*1000,SAM!DN126&lt;0,SAM!DN126*1000,SAM!DN126=0,"")</f>
        <v/>
      </c>
      <c r="DO126" s="57" t="str" cm="1">
        <f t="array" ref="DO126">_xlfn.IFS(SAM!DO126&gt;0,SAM!DO126*1000,SAM!DO126&lt;0,SAM!DO126*1000,SAM!DO126=0,"")</f>
        <v/>
      </c>
      <c r="DP126" s="57" t="str" cm="1">
        <f t="array" ref="DP126">_xlfn.IFS(SAM!DP126&gt;0,SAM!DP126*1000,SAM!DP126&lt;0,SAM!DP126*1000,SAM!DP126=0,"")</f>
        <v/>
      </c>
      <c r="DQ126" s="57" t="str" cm="1">
        <f t="array" ref="DQ126">_xlfn.IFS(SAM!DQ126&gt;0,SAM!DQ126*1000,SAM!DQ126&lt;0,SAM!DQ126*1000,SAM!DQ126=0,"")</f>
        <v/>
      </c>
      <c r="DR126" s="57" t="str" cm="1">
        <f t="array" ref="DR126">_xlfn.IFS(SAM!DR126&gt;0,SAM!DR126*1000,SAM!DR126&lt;0,SAM!DR126*1000,SAM!DR126=0,"")</f>
        <v/>
      </c>
      <c r="DS126" s="57" t="str" cm="1">
        <f t="array" ref="DS126">_xlfn.IFS(SAM!DS126&gt;0,SAM!DS126*1000,SAM!DS126&lt;0,SAM!DS126*1000,SAM!DS126=0,"")</f>
        <v/>
      </c>
      <c r="DT126" s="57" t="str" cm="1">
        <f t="array" ref="DT126">_xlfn.IFS(SAM!DT126&gt;0,SAM!DT126*1000,SAM!DT126&lt;0,SAM!DT126*1000,SAM!DT126=0,"")</f>
        <v/>
      </c>
      <c r="DU126" s="57" t="str" cm="1">
        <f t="array" ref="DU126">_xlfn.IFS(SAM!DU126&gt;0,SAM!DU126*1000,SAM!DU126&lt;0,SAM!DU126*1000,SAM!DU126=0,"")</f>
        <v/>
      </c>
      <c r="DV126" s="57" t="str" cm="1">
        <f t="array" ref="DV126">_xlfn.IFS(SAM!DV126&gt;0,SAM!DV126*1000,SAM!DV126&lt;0,SAM!DV126*1000,SAM!DV126=0,"")</f>
        <v/>
      </c>
      <c r="DW126" s="57" t="str" cm="1">
        <f t="array" ref="DW126">_xlfn.IFS(SAM!DW126&gt;0,SAM!DW126*1000,SAM!DW126&lt;0,SAM!DW126*1000,SAM!DW126=0,"")</f>
        <v/>
      </c>
      <c r="DX126" s="57" t="str" cm="1">
        <f t="array" ref="DX126">_xlfn.IFS(SAM!DX126&gt;0,SAM!DX126*1000,SAM!DX126&lt;0,SAM!DX126*1000,SAM!DX126=0,"")</f>
        <v/>
      </c>
      <c r="DY126" s="57" t="str" cm="1">
        <f t="array" ref="DY126">_xlfn.IFS(SAM!DY126&gt;0,SAM!DY126*1000,SAM!DY126&lt;0,SAM!DY126*1000,SAM!DY126=0,"")</f>
        <v/>
      </c>
      <c r="DZ126" s="57" t="str" cm="1">
        <f t="array" ref="DZ126">_xlfn.IFS(SAM!DZ126&gt;0,SAM!DZ126*1000,SAM!DZ126&lt;0,SAM!DZ126*1000,SAM!DZ126=0,"")</f>
        <v/>
      </c>
      <c r="EA126" s="57" t="str" cm="1">
        <f t="array" ref="EA126">_xlfn.IFS(SAM!EA126&gt;0,SAM!EA126*1000,SAM!EA126&lt;0,SAM!EA126*1000,SAM!EA126=0,"")</f>
        <v/>
      </c>
      <c r="EB126" s="57" t="str" cm="1">
        <f t="array" ref="EB126">_xlfn.IFS(SAM!EB126&gt;0,SAM!EB126*1000,SAM!EB126&lt;0,SAM!EB126*1000,SAM!EB126=0,"")</f>
        <v/>
      </c>
      <c r="EC126" s="57" t="str" cm="1">
        <f t="array" ref="EC126">_xlfn.IFS(SAM!EC126&gt;0,SAM!EC126*1000,SAM!EC126&lt;0,SAM!EC126*1000,SAM!EC126=0,"")</f>
        <v/>
      </c>
      <c r="ED126" s="57" t="str" cm="1">
        <f t="array" ref="ED126">_xlfn.IFS(SAM!ED126&gt;0,SAM!ED126*1000,SAM!ED126&lt;0,SAM!ED126*1000,SAM!ED126=0,"")</f>
        <v/>
      </c>
      <c r="EE126" s="57" t="str" cm="1">
        <f t="array" ref="EE126">_xlfn.IFS(SAM!EE126&gt;0,SAM!EE126*1000,SAM!EE126&lt;0,SAM!EE126*1000,SAM!EE126=0,"")</f>
        <v/>
      </c>
      <c r="EF126" s="57" t="str" cm="1">
        <f t="array" ref="EF126">_xlfn.IFS(SAM!EF126&gt;0,SAM!EF126*1000,SAM!EF126&lt;0,SAM!EF126*1000,SAM!EF126=0,"")</f>
        <v/>
      </c>
      <c r="EG126" s="57" t="str" cm="1">
        <f t="array" ref="EG126">_xlfn.IFS(SAM!EG126&gt;0,SAM!EG126*1000,SAM!EG126&lt;0,SAM!EG126*1000,SAM!EG126=0,"")</f>
        <v/>
      </c>
      <c r="EH126" s="57" t="str" cm="1">
        <f t="array" ref="EH126">_xlfn.IFS(SAM!EH126&gt;0,SAM!EH126*1000,SAM!EH126&lt;0,SAM!EH126*1000,SAM!EH126=0,"")</f>
        <v/>
      </c>
      <c r="EI126" s="57" t="str" cm="1">
        <f t="array" ref="EI126">_xlfn.IFS(SAM!EI126&gt;0,SAM!EI126*1000,SAM!EI126&lt;0,SAM!EI126*1000,SAM!EI126=0,"")</f>
        <v/>
      </c>
      <c r="EJ126" s="57" t="str" cm="1">
        <f t="array" ref="EJ126">_xlfn.IFS(SAM!EJ126&gt;0,SAM!EJ126*1000,SAM!EJ126&lt;0,SAM!EJ126*1000,SAM!EJ126=0,"")</f>
        <v/>
      </c>
      <c r="EK126" s="57" t="str" cm="1">
        <f t="array" ref="EK126">_xlfn.IFS(SAM!EK126&gt;0,SAM!EK126*1000,SAM!EK126&lt;0,SAM!EK126*1000,SAM!EK126=0,"")</f>
        <v/>
      </c>
      <c r="EL126" s="57" t="str" cm="1">
        <f t="array" ref="EL126">_xlfn.IFS(SAM!EL126&gt;0,SAM!EL126*1000,SAM!EL126&lt;0,SAM!EL126*1000,SAM!EL126=0,"")</f>
        <v/>
      </c>
      <c r="EM126" s="57" t="str" cm="1">
        <f t="array" ref="EM126">_xlfn.IFS(SAM!EM126&gt;0,SAM!EM126*1000,SAM!EM126&lt;0,SAM!EM126*1000,SAM!EM126=0,"")</f>
        <v/>
      </c>
      <c r="EN126" s="57" t="str" cm="1">
        <f t="array" ref="EN126">_xlfn.IFS(SAM!EN126&gt;0,SAM!EN126*1000,SAM!EN126&lt;0,SAM!EN126*1000,SAM!EN126=0,"")</f>
        <v/>
      </c>
      <c r="EO126" s="57" t="str" cm="1">
        <f t="array" ref="EO126">_xlfn.IFS(SAM!EO126&gt;0,SAM!EO126*1000,SAM!EO126&lt;0,SAM!EO126*1000,SAM!EO126=0,"")</f>
        <v/>
      </c>
      <c r="EP126" s="57" t="str" cm="1">
        <f t="array" ref="EP126">_xlfn.IFS(SAM!EP126&gt;0,SAM!EP126*1000,SAM!EP126&lt;0,SAM!EP126*1000,SAM!EP126=0,"")</f>
        <v/>
      </c>
      <c r="EQ126" s="57" t="str" cm="1">
        <f t="array" ref="EQ126">_xlfn.IFS(SAM!EQ126&gt;0,SAM!EQ126*1000,SAM!EQ126&lt;0,SAM!EQ126*1000,SAM!EQ126=0,"")</f>
        <v/>
      </c>
      <c r="ER126" s="57" t="str" cm="1">
        <f t="array" ref="ER126">_xlfn.IFS(SAM!ER126&gt;0,SAM!ER126*1000,SAM!ER126&lt;0,SAM!ER126*1000,SAM!ER126=0,"")</f>
        <v/>
      </c>
      <c r="ES126" s="57" t="str" cm="1">
        <f t="array" ref="ES126">_xlfn.IFS(SAM!ES126&gt;0,SAM!ES126*1000,SAM!ES126&lt;0,SAM!ES126*1000,SAM!ES126=0,"")</f>
        <v/>
      </c>
      <c r="ET126" s="57" t="str" cm="1">
        <f t="array" ref="ET126">_xlfn.IFS(SAM!ET126&gt;0,SAM!ET126*1000,SAM!ET126&lt;0,SAM!ET126*1000,SAM!ET126=0,"")</f>
        <v/>
      </c>
      <c r="EU126" s="57" t="str" cm="1">
        <f t="array" ref="EU126">_xlfn.IFS(SAM!EU126&gt;0,SAM!EU126*1000,SAM!EU126&lt;0,SAM!EU126*1000,SAM!EU126=0,"")</f>
        <v/>
      </c>
      <c r="EV126" s="57" cm="1">
        <f t="array" ref="EV126">_xlfn.IFS(SAM!EV126&gt;0,SAM!EV126*1000,SAM!EV126&lt;0,SAM!EV126*1000,SAM!EV126=0,"")</f>
        <v>42.424521802091604</v>
      </c>
      <c r="EW126" s="57" t="str" cm="1">
        <f t="array" ref="EW126">_xlfn.IFS(SAM!EW126&gt;0,SAM!EW126*1000,SAM!EW126&lt;0,SAM!EW126*1000,SAM!EW126=0,"")</f>
        <v/>
      </c>
      <c r="EX126" s="57" t="str" cm="1">
        <f t="array" ref="EX126">_xlfn.IFS(SAM!EX126&gt;0,SAM!EX126*1000,SAM!EX126&lt;0,SAM!EX126*1000,SAM!EX126=0,"")</f>
        <v/>
      </c>
      <c r="EY126" s="57" t="str" cm="1">
        <f t="array" ref="EY126">_xlfn.IFS(SAM!EY126&gt;0,SAM!EY126*1000,SAM!EY126&lt;0,SAM!EY126*1000,SAM!EY126=0,"")</f>
        <v/>
      </c>
      <c r="EZ126" s="57" t="str" cm="1">
        <f t="array" ref="EZ126">_xlfn.IFS(SAM!EZ126&gt;0,SAM!EZ126*1000,SAM!EZ126&lt;0,SAM!EZ126*1000,SAM!EZ126=0,"")</f>
        <v/>
      </c>
      <c r="FA126" s="57" t="str" cm="1">
        <f t="array" ref="FA126">_xlfn.IFS(SAM!FA126&gt;0,SAM!FA126*1000,SAM!FA126&lt;0,SAM!FA126*1000,SAM!FA126=0,"")</f>
        <v/>
      </c>
      <c r="FB126" s="57" t="str" cm="1">
        <f t="array" ref="FB126">_xlfn.IFS(SAM!FB126&gt;0,SAM!FB126*1000,SAM!FB126&lt;0,SAM!FB126*1000,SAM!FB126=0,"")</f>
        <v/>
      </c>
      <c r="FC126" s="57" t="str" cm="1">
        <f t="array" ref="FC126">_xlfn.IFS(SAM!FC126&gt;0,SAM!FC126*1000,SAM!FC126&lt;0,SAM!FC126*1000,SAM!FC126=0,"")</f>
        <v/>
      </c>
      <c r="FD126" s="57" t="str" cm="1">
        <f t="array" ref="FD126">_xlfn.IFS(SAM!FD126&gt;0,SAM!FD126*1000,SAM!FD126&lt;0,SAM!FD126*1000,SAM!FD126=0,"")</f>
        <v/>
      </c>
      <c r="FE126" s="57" t="str" cm="1">
        <f t="array" ref="FE126">_xlfn.IFS(SAM!FE126&gt;0,SAM!FE126*1000,SAM!FE126&lt;0,SAM!FE126*1000,SAM!FE126=0,"")</f>
        <v/>
      </c>
      <c r="FF126" s="57" t="str" cm="1">
        <f t="array" ref="FF126">_xlfn.IFS(SAM!FF126&gt;0,SAM!FF126*1000,SAM!FF126&lt;0,SAM!FF126*1000,SAM!FF126=0,"")</f>
        <v/>
      </c>
      <c r="FG126" s="57" t="str" cm="1">
        <f t="array" ref="FG126">_xlfn.IFS(SAM!FG126&gt;0,SAM!FG126*1000,SAM!FG126&lt;0,SAM!FG126*1000,SAM!FG126=0,"")</f>
        <v/>
      </c>
      <c r="FH126" s="57" t="str" cm="1">
        <f t="array" ref="FH126">_xlfn.IFS(SAM!FH126&gt;0,SAM!FH126*1000,SAM!FH126&lt;0,SAM!FH126*1000,SAM!FH126=0,"")</f>
        <v/>
      </c>
      <c r="FI126" s="57" t="str" cm="1">
        <f t="array" ref="FI126">_xlfn.IFS(SAM!FI126&gt;0,SAM!FI126*1000,SAM!FI126&lt;0,SAM!FI126*1000,SAM!FI126=0,"")</f>
        <v/>
      </c>
      <c r="FJ126" s="57" t="str" cm="1">
        <f t="array" ref="FJ126">_xlfn.IFS(SAM!FJ126&gt;0,SAM!FJ126*1000,SAM!FJ126&lt;0,SAM!FJ126*1000,SAM!FJ126=0,"")</f>
        <v/>
      </c>
      <c r="FK126" s="57" t="str" cm="1">
        <f t="array" ref="FK126">_xlfn.IFS(SAM!FK126&gt;0,SAM!FK126*1000,SAM!FK126&lt;0,SAM!FK126*1000,SAM!FK126=0,"")</f>
        <v/>
      </c>
      <c r="FL126" s="57" t="str" cm="1">
        <f t="array" ref="FL126">_xlfn.IFS(SAM!FL126&gt;0,SAM!FL126*1000,SAM!FL126&lt;0,SAM!FL126*1000,SAM!FL126=0,"")</f>
        <v/>
      </c>
      <c r="FM126" s="57" t="str" cm="1">
        <f t="array" ref="FM126">_xlfn.IFS(SAM!FM126&gt;0,SAM!FM126*1000,SAM!FM126&lt;0,SAM!FM126*1000,SAM!FM126=0,"")</f>
        <v/>
      </c>
      <c r="FN126" s="57" t="str" cm="1">
        <f t="array" ref="FN126">_xlfn.IFS(SAM!FN126&gt;0,SAM!FN126*1000,SAM!FN126&lt;0,SAM!FN126*1000,SAM!FN126=0,"")</f>
        <v/>
      </c>
      <c r="FO126" s="57" t="str" cm="1">
        <f t="array" ref="FO126">_xlfn.IFS(SAM!FO126&gt;0,SAM!FO126*1000,SAM!FO126&lt;0,SAM!FO126*1000,SAM!FO126=0,"")</f>
        <v/>
      </c>
      <c r="FP126" s="57" cm="1">
        <f t="array" ref="FP126">_xlfn.IFS(SAM!FP126&gt;0,SAM!FP126*1000,SAM!FP126&lt;0,SAM!FP126*1000,SAM!FP126=0,"")</f>
        <v>28.0298493006546</v>
      </c>
      <c r="FR126" s="20">
        <f t="shared" si="1"/>
        <v>107.32808555065711</v>
      </c>
      <c r="FS126" s="87">
        <v>-4.2632564145606011E-13</v>
      </c>
      <c r="FT126" s="57"/>
      <c r="FU126" s="57"/>
    </row>
    <row r="127" spans="1:177" x14ac:dyDescent="0.3">
      <c r="A127" t="s">
        <v>672</v>
      </c>
      <c r="B127" s="57" cm="1">
        <f t="array" ref="B127">_xlfn.IFS(SAM!B127&gt;0,SAM!B127*1000,SAM!B127&lt;0,SAM!B127*1000,SAM!B127=0,"")</f>
        <v>0.16114581260243602</v>
      </c>
      <c r="C127" s="57" cm="1">
        <f t="array" ref="C127">_xlfn.IFS(SAM!C127&gt;0,SAM!C127*1000,SAM!C127&lt;0,SAM!C127*1000,SAM!C127=0,"")</f>
        <v>3.08824393382756E-2</v>
      </c>
      <c r="D127" s="57" cm="1">
        <f t="array" ref="D127">_xlfn.IFS(SAM!D127&gt;0,SAM!D127*1000,SAM!D127&lt;0,SAM!D127*1000,SAM!D127=0,"")</f>
        <v>15.314374582205799</v>
      </c>
      <c r="E127" s="57" cm="1">
        <f t="array" ref="E127">_xlfn.IFS(SAM!E127&gt;0,SAM!E127*1000,SAM!E127&lt;0,SAM!E127*1000,SAM!E127=0,"")</f>
        <v>44.708295106128602</v>
      </c>
      <c r="F127" s="57" cm="1">
        <f t="array" ref="F127">_xlfn.IFS(SAM!F127&gt;0,SAM!F127*1000,SAM!F127&lt;0,SAM!F127*1000,SAM!F127=0,"")</f>
        <v>3.8422233314099601</v>
      </c>
      <c r="G127" s="57" cm="1">
        <f t="array" ref="G127">_xlfn.IFS(SAM!G127&gt;0,SAM!G127*1000,SAM!G127&lt;0,SAM!G127*1000,SAM!G127=0,"")</f>
        <v>0.185118759330234</v>
      </c>
      <c r="H127" s="57" cm="1">
        <f t="array" ref="H127">_xlfn.IFS(SAM!H127&gt;0,SAM!H127*1000,SAM!H127&lt;0,SAM!H127*1000,SAM!H127=0,"")</f>
        <v>24.558626730800299</v>
      </c>
      <c r="I127" s="57" cm="1">
        <f t="array" ref="I127">_xlfn.IFS(SAM!I127&gt;0,SAM!I127*1000,SAM!I127&lt;0,SAM!I127*1000,SAM!I127=0,"")</f>
        <v>2.1735379310246203E-2</v>
      </c>
      <c r="J127" s="57" cm="1">
        <f t="array" ref="J127">_xlfn.IFS(SAM!J127&gt;0,SAM!J127*1000,SAM!J127&lt;0,SAM!J127*1000,SAM!J127=0,"")</f>
        <v>0.340025959429682</v>
      </c>
      <c r="K127" s="57" cm="1">
        <f t="array" ref="K127">_xlfn.IFS(SAM!K127&gt;0,SAM!K127*1000,SAM!K127&lt;0,SAM!K127*1000,SAM!K127=0,"")</f>
        <v>0.73565802147262205</v>
      </c>
      <c r="L127" s="57" cm="1">
        <f t="array" ref="L127">_xlfn.IFS(SAM!L127&gt;0,SAM!L127*1000,SAM!L127&lt;0,SAM!L127*1000,SAM!L127=0,"")</f>
        <v>2.66328541859298E-2</v>
      </c>
      <c r="M127" s="57" t="str" cm="1">
        <f t="array" ref="M127">_xlfn.IFS(SAM!M127&gt;0,SAM!M127*1000,SAM!M127&lt;0,SAM!M127*1000,SAM!M127=0,"")</f>
        <v/>
      </c>
      <c r="N127" s="57" cm="1">
        <f t="array" ref="N127">_xlfn.IFS(SAM!N127&gt;0,SAM!N127*1000,SAM!N127&lt;0,SAM!N127*1000,SAM!N127=0,"")</f>
        <v>1.7254600274715799</v>
      </c>
      <c r="O127" s="57" cm="1">
        <f t="array" ref="O127">_xlfn.IFS(SAM!O127&gt;0,SAM!O127*1000,SAM!O127&lt;0,SAM!O127*1000,SAM!O127=0,"")</f>
        <v>0.63895843691850795</v>
      </c>
      <c r="P127" s="57" cm="1">
        <f t="array" ref="P127">_xlfn.IFS(SAM!P127&gt;0,SAM!P127*1000,SAM!P127&lt;0,SAM!P127*1000,SAM!P127=0,"")</f>
        <v>2.9428536075688503E-3</v>
      </c>
      <c r="Q127" s="57" cm="1">
        <f t="array" ref="Q127">_xlfn.IFS(SAM!Q127&gt;0,SAM!Q127*1000,SAM!Q127&lt;0,SAM!Q127*1000,SAM!Q127=0,"")</f>
        <v>0.165003765419452</v>
      </c>
      <c r="R127" s="57" cm="1">
        <f t="array" ref="R127">_xlfn.IFS(SAM!R127&gt;0,SAM!R127*1000,SAM!R127&lt;0,SAM!R127*1000,SAM!R127=0,"")</f>
        <v>9.0479842476090203E-3</v>
      </c>
      <c r="S127" s="57" cm="1">
        <f t="array" ref="S127">_xlfn.IFS(SAM!S127&gt;0,SAM!S127*1000,SAM!S127&lt;0,SAM!S127*1000,SAM!S127=0,"")</f>
        <v>52.190854671027502</v>
      </c>
      <c r="T127" s="57" cm="1">
        <f t="array" ref="T127">_xlfn.IFS(SAM!T127&gt;0,SAM!T127*1000,SAM!T127&lt;0,SAM!T127*1000,SAM!T127=0,"")</f>
        <v>606.95756765474698</v>
      </c>
      <c r="U127" s="57" cm="1">
        <f t="array" ref="U127">_xlfn.IFS(SAM!U127&gt;0,SAM!U127*1000,SAM!U127&lt;0,SAM!U127*1000,SAM!U127=0,"")</f>
        <v>132.536868052416</v>
      </c>
      <c r="V127" s="57" cm="1">
        <f t="array" ref="V127">_xlfn.IFS(SAM!V127&gt;0,SAM!V127*1000,SAM!V127&lt;0,SAM!V127*1000,SAM!V127=0,"")</f>
        <v>68.413134095611795</v>
      </c>
      <c r="W127" s="57" cm="1">
        <f t="array" ref="W127">_xlfn.IFS(SAM!W127&gt;0,SAM!W127*1000,SAM!W127&lt;0,SAM!W127*1000,SAM!W127=0,"")</f>
        <v>57.690139385884095</v>
      </c>
      <c r="X127" s="57" cm="1">
        <f t="array" ref="X127">_xlfn.IFS(SAM!X127&gt;0,SAM!X127*1000,SAM!X127&lt;0,SAM!X127*1000,SAM!X127=0,"")</f>
        <v>1.25209225252975</v>
      </c>
      <c r="Y127" s="57" cm="1">
        <f t="array" ref="Y127">_xlfn.IFS(SAM!Y127&gt;0,SAM!Y127*1000,SAM!Y127&lt;0,SAM!Y127*1000,SAM!Y127=0,"")</f>
        <v>7.1219021102370501</v>
      </c>
      <c r="Z127" s="57" cm="1">
        <f t="array" ref="Z127">_xlfn.IFS(SAM!Z127&gt;0,SAM!Z127*1000,SAM!Z127&lt;0,SAM!Z127*1000,SAM!Z127=0,"")</f>
        <v>523.66308203963297</v>
      </c>
      <c r="AA127" s="57" cm="1">
        <f t="array" ref="AA127">_xlfn.IFS(SAM!AA127&gt;0,SAM!AA127*1000,SAM!AA127&lt;0,SAM!AA127*1000,SAM!AA127=0,"")</f>
        <v>7.1793076646910698</v>
      </c>
      <c r="AB127" s="57" cm="1">
        <f t="array" ref="AB127">_xlfn.IFS(SAM!AB127&gt;0,SAM!AB127*1000,SAM!AB127&lt;0,SAM!AB127*1000,SAM!AB127=0,"")</f>
        <v>10.218952105834401</v>
      </c>
      <c r="AC127" s="57" cm="1">
        <f t="array" ref="AC127">_xlfn.IFS(SAM!AC127&gt;0,SAM!AC127*1000,SAM!AC127&lt;0,SAM!AC127*1000,SAM!AC127=0,"")</f>
        <v>4.9497761506386402</v>
      </c>
      <c r="AD127" s="57" t="str" cm="1">
        <f t="array" ref="AD127">_xlfn.IFS(SAM!AD127&gt;0,SAM!AD127*1000,SAM!AD127&lt;0,SAM!AD127*1000,SAM!AD127=0,"")</f>
        <v/>
      </c>
      <c r="AE127" s="57" cm="1">
        <f t="array" ref="AE127">_xlfn.IFS(SAM!AE127&gt;0,SAM!AE127*1000,SAM!AE127&lt;0,SAM!AE127*1000,SAM!AE127=0,"")</f>
        <v>428.33920943452</v>
      </c>
      <c r="AF127" s="57" cm="1">
        <f t="array" ref="AF127">_xlfn.IFS(SAM!AF127&gt;0,SAM!AF127*1000,SAM!AF127&lt;0,SAM!AF127*1000,SAM!AF127=0,"")</f>
        <v>624.25437171322994</v>
      </c>
      <c r="AG127" s="57" cm="1">
        <f t="array" ref="AG127">_xlfn.IFS(SAM!AG127&gt;0,SAM!AG127*1000,SAM!AG127&lt;0,SAM!AG127*1000,SAM!AG127=0,"")</f>
        <v>3.3846379540413101</v>
      </c>
      <c r="AH127" s="57" cm="1">
        <f t="array" ref="AH127">_xlfn.IFS(SAM!AH127&gt;0,SAM!AH127*1000,SAM!AH127&lt;0,SAM!AH127*1000,SAM!AH127=0,"")</f>
        <v>1834.17399154487</v>
      </c>
      <c r="AI127" s="57" cm="1">
        <f t="array" ref="AI127">_xlfn.IFS(SAM!AI127&gt;0,SAM!AI127*1000,SAM!AI127&lt;0,SAM!AI127*1000,SAM!AI127=0,"")</f>
        <v>12.5208878460852</v>
      </c>
      <c r="AJ127" s="57" cm="1">
        <f t="array" ref="AJ127">_xlfn.IFS(SAM!AJ127&gt;0,SAM!AJ127*1000,SAM!AJ127&lt;0,SAM!AJ127*1000,SAM!AJ127=0,"")</f>
        <v>4269.1536155850799</v>
      </c>
      <c r="AK127" s="57" cm="1">
        <f t="array" ref="AK127">_xlfn.IFS(SAM!AK127&gt;0,SAM!AK127*1000,SAM!AK127&lt;0,SAM!AK127*1000,SAM!AK127=0,"")</f>
        <v>4.1708965483378997E-3</v>
      </c>
      <c r="AL127" s="57" cm="1">
        <f t="array" ref="AL127">_xlfn.IFS(SAM!AL127&gt;0,SAM!AL127*1000,SAM!AL127&lt;0,SAM!AL127*1000,SAM!AL127=0,"")</f>
        <v>223.35557871862699</v>
      </c>
      <c r="AM127" s="57" cm="1">
        <f t="array" ref="AM127">_xlfn.IFS(SAM!AM127&gt;0,SAM!AM127*1000,SAM!AM127&lt;0,SAM!AM127*1000,SAM!AM127=0,"")</f>
        <v>3613.21421196343</v>
      </c>
      <c r="AN127" s="57" cm="1">
        <f t="array" ref="AN127">_xlfn.IFS(SAM!AN127&gt;0,SAM!AN127*1000,SAM!AN127&lt;0,SAM!AN127*1000,SAM!AN127=0,"")</f>
        <v>4.5931101276949805E-2</v>
      </c>
      <c r="AO127" s="57" cm="1">
        <f t="array" ref="AO127">_xlfn.IFS(SAM!AO127&gt;0,SAM!AO127*1000,SAM!AO127&lt;0,SAM!AO127*1000,SAM!AO127=0,"")</f>
        <v>1.09632560970351E-2</v>
      </c>
      <c r="AP127" s="57" cm="1">
        <f t="array" ref="AP127">_xlfn.IFS(SAM!AP127&gt;0,SAM!AP127*1000,SAM!AP127&lt;0,SAM!AP127*1000,SAM!AP127=0,"")</f>
        <v>7.3460762879368801E-3</v>
      </c>
      <c r="AQ127" s="57" cm="1">
        <f t="array" ref="AQ127">_xlfn.IFS(SAM!AQ127&gt;0,SAM!AQ127*1000,SAM!AQ127&lt;0,SAM!AQ127*1000,SAM!AQ127=0,"")</f>
        <v>6.3590680943752309E-2</v>
      </c>
      <c r="AR127" s="57" cm="1">
        <f t="array" ref="AR127">_xlfn.IFS(SAM!AR127&gt;0,SAM!AR127*1000,SAM!AR127&lt;0,SAM!AR127*1000,SAM!AR127=0,"")</f>
        <v>1.3790371876242501E-2</v>
      </c>
      <c r="AS127" s="57" cm="1">
        <f t="array" ref="AS127">_xlfn.IFS(SAM!AS127&gt;0,SAM!AS127*1000,SAM!AS127&lt;0,SAM!AS127*1000,SAM!AS127=0,"")</f>
        <v>7.5016021045622603E-3</v>
      </c>
      <c r="AT127" s="57" cm="1">
        <f t="array" ref="AT127">_xlfn.IFS(SAM!AT127&gt;0,SAM!AT127*1000,SAM!AT127&lt;0,SAM!AT127*1000,SAM!AT127=0,"")</f>
        <v>5.6010887193751295E-3</v>
      </c>
      <c r="AU127" s="57" cm="1">
        <f t="array" ref="AU127">_xlfn.IFS(SAM!AU127&gt;0,SAM!AU127*1000,SAM!AU127&lt;0,SAM!AU127*1000,SAM!AU127=0,"")</f>
        <v>258.08624166370299</v>
      </c>
      <c r="AV127" s="57" cm="1">
        <f t="array" ref="AV127">_xlfn.IFS(SAM!AV127&gt;0,SAM!AV127*1000,SAM!AV127&lt;0,SAM!AV127*1000,SAM!AV127=0,"")</f>
        <v>65.095485006954192</v>
      </c>
      <c r="AW127" s="57" cm="1">
        <f t="array" ref="AW127">_xlfn.IFS(SAM!AW127&gt;0,SAM!AW127*1000,SAM!AW127&lt;0,SAM!AW127*1000,SAM!AW127=0,"")</f>
        <v>9.6141808796004202</v>
      </c>
      <c r="AX127" s="57" cm="1">
        <f t="array" ref="AX127">_xlfn.IFS(SAM!AX127&gt;0,SAM!AX127*1000,SAM!AX127&lt;0,SAM!AX127*1000,SAM!AX127=0,"")</f>
        <v>6.4184193754263694E-2</v>
      </c>
      <c r="AY127" s="57" cm="1">
        <f t="array" ref="AY127">_xlfn.IFS(SAM!AY127&gt;0,SAM!AY127*1000,SAM!AY127&lt;0,SAM!AY127*1000,SAM!AY127=0,"")</f>
        <v>62288.688568766294</v>
      </c>
      <c r="AZ127" s="57" cm="1">
        <f t="array" ref="AZ127">_xlfn.IFS(SAM!AZ127&gt;0,SAM!AZ127*1000,SAM!AZ127&lt;0,SAM!AZ127*1000,SAM!AZ127=0,"")</f>
        <v>1916.9867611276502</v>
      </c>
      <c r="BA127" s="57" cm="1">
        <f t="array" ref="BA127">_xlfn.IFS(SAM!BA127&gt;0,SAM!BA127*1000,SAM!BA127&lt;0,SAM!BA127*1000,SAM!BA127=0,"")</f>
        <v>229.825815931618</v>
      </c>
      <c r="BB127" s="57" cm="1">
        <f t="array" ref="BB127">_xlfn.IFS(SAM!BB127&gt;0,SAM!BB127*1000,SAM!BB127&lt;0,SAM!BB127*1000,SAM!BB127=0,"")</f>
        <v>733.82802433263907</v>
      </c>
      <c r="BC127" s="57" cm="1">
        <f t="array" ref="BC127">_xlfn.IFS(SAM!BC127&gt;0,SAM!BC127*1000,SAM!BC127&lt;0,SAM!BC127*1000,SAM!BC127=0,"")</f>
        <v>0.95468281559030499</v>
      </c>
      <c r="BD127" s="57" cm="1">
        <f t="array" ref="BD127">_xlfn.IFS(SAM!BD127&gt;0,SAM!BD127*1000,SAM!BD127&lt;0,SAM!BD127*1000,SAM!BD127=0,"")</f>
        <v>1.44100327436626E-2</v>
      </c>
      <c r="BE127" s="57" cm="1">
        <f t="array" ref="BE127">_xlfn.IFS(SAM!BE127&gt;0,SAM!BE127*1000,SAM!BE127&lt;0,SAM!BE127*1000,SAM!BE127=0,"")</f>
        <v>9.8810875999595805E-3</v>
      </c>
      <c r="BF127" s="57" cm="1">
        <f t="array" ref="BF127">_xlfn.IFS(SAM!BF127&gt;0,SAM!BF127*1000,SAM!BF127&lt;0,SAM!BF127*1000,SAM!BF127=0,"")</f>
        <v>456.28608166357299</v>
      </c>
      <c r="BG127" s="57" cm="1">
        <f t="array" ref="BG127">_xlfn.IFS(SAM!BG127&gt;0,SAM!BG127*1000,SAM!BG127&lt;0,SAM!BG127*1000,SAM!BG127=0,"")</f>
        <v>785.80368311852601</v>
      </c>
      <c r="BH127" s="57" cm="1">
        <f t="array" ref="BH127">_xlfn.IFS(SAM!BH127&gt;0,SAM!BH127*1000,SAM!BH127&lt;0,SAM!BH127*1000,SAM!BH127=0,"")</f>
        <v>504.01138105331398</v>
      </c>
      <c r="BI127" s="57" cm="1">
        <f t="array" ref="BI127">_xlfn.IFS(SAM!BI127&gt;0,SAM!BI127*1000,SAM!BI127&lt;0,SAM!BI127*1000,SAM!BI127=0,"")</f>
        <v>44.034703827287899</v>
      </c>
      <c r="BJ127" s="57" cm="1">
        <f t="array" ref="BJ127">_xlfn.IFS(SAM!BJ127&gt;0,SAM!BJ127*1000,SAM!BJ127&lt;0,SAM!BJ127*1000,SAM!BJ127=0,"")</f>
        <v>104.57511404725301</v>
      </c>
      <c r="BK127" s="57" cm="1">
        <f t="array" ref="BK127">_xlfn.IFS(SAM!BK127&gt;0,SAM!BK127*1000,SAM!BK127&lt;0,SAM!BK127*1000,SAM!BK127=0,"")</f>
        <v>185.63192078184099</v>
      </c>
      <c r="BL127" s="57" cm="1">
        <f t="array" ref="BL127">_xlfn.IFS(SAM!BL127&gt;0,SAM!BL127*1000,SAM!BL127&lt;0,SAM!BL127*1000,SAM!BL127=0,"")</f>
        <v>790.25877967844804</v>
      </c>
      <c r="BM127" s="57" cm="1">
        <f t="array" ref="BM127">_xlfn.IFS(SAM!BM127&gt;0,SAM!BM127*1000,SAM!BM127&lt;0,SAM!BM127*1000,SAM!BM127=0,"")</f>
        <v>26261.614682668998</v>
      </c>
      <c r="BN127" s="57" cm="1">
        <f t="array" ref="BN127">_xlfn.IFS(SAM!BN127&gt;0,SAM!BN127*1000,SAM!BN127&lt;0,SAM!BN127*1000,SAM!BN127=0,"")</f>
        <v>4273.8209225074797</v>
      </c>
      <c r="BO127" s="57" cm="1">
        <f t="array" ref="BO127">_xlfn.IFS(SAM!BO127&gt;0,SAM!BO127*1000,SAM!BO127&lt;0,SAM!BO127*1000,SAM!BO127=0,"")</f>
        <v>11209.321129509901</v>
      </c>
      <c r="BP127" s="57" cm="1">
        <f t="array" ref="BP127">_xlfn.IFS(SAM!BP127&gt;0,SAM!BP127*1000,SAM!BP127&lt;0,SAM!BP127*1000,SAM!BP127=0,"")</f>
        <v>213.09535161500702</v>
      </c>
      <c r="BQ127" s="57" t="str" cm="1">
        <f t="array" ref="BQ127">_xlfn.IFS(SAM!BQ127&gt;0,SAM!BQ127*1000,SAM!BQ127&lt;0,SAM!BQ127*1000,SAM!BQ127=0,"")</f>
        <v/>
      </c>
      <c r="BR127" s="57" t="str" cm="1">
        <f t="array" ref="BR127">_xlfn.IFS(SAM!BR127&gt;0,SAM!BR127*1000,SAM!BR127&lt;0,SAM!BR127*1000,SAM!BR127=0,"")</f>
        <v/>
      </c>
      <c r="BS127" s="57" t="str" cm="1">
        <f t="array" ref="BS127">_xlfn.IFS(SAM!BS127&gt;0,SAM!BS127*1000,SAM!BS127&lt;0,SAM!BS127*1000,SAM!BS127=0,"")</f>
        <v/>
      </c>
      <c r="BT127" s="57" t="str" cm="1">
        <f t="array" ref="BT127">_xlfn.IFS(SAM!BT127&gt;0,SAM!BT127*1000,SAM!BT127&lt;0,SAM!BT127*1000,SAM!BT127=0,"")</f>
        <v/>
      </c>
      <c r="BU127" s="57" t="str" cm="1">
        <f t="array" ref="BU127">_xlfn.IFS(SAM!BU127&gt;0,SAM!BU127*1000,SAM!BU127&lt;0,SAM!BU127*1000,SAM!BU127=0,"")</f>
        <v/>
      </c>
      <c r="BV127" s="57" t="str" cm="1">
        <f t="array" ref="BV127">_xlfn.IFS(SAM!BV127&gt;0,SAM!BV127*1000,SAM!BV127&lt;0,SAM!BV127*1000,SAM!BV127=0,"")</f>
        <v/>
      </c>
      <c r="BW127" s="57" t="str" cm="1">
        <f t="array" ref="BW127">_xlfn.IFS(SAM!BW127&gt;0,SAM!BW127*1000,SAM!BW127&lt;0,SAM!BW127*1000,SAM!BW127=0,"")</f>
        <v/>
      </c>
      <c r="BX127" s="57" t="str" cm="1">
        <f t="array" ref="BX127">_xlfn.IFS(SAM!BX127&gt;0,SAM!BX127*1000,SAM!BX127&lt;0,SAM!BX127*1000,SAM!BX127=0,"")</f>
        <v/>
      </c>
      <c r="BY127" s="57" t="str" cm="1">
        <f t="array" ref="BY127">_xlfn.IFS(SAM!BY127&gt;0,SAM!BY127*1000,SAM!BY127&lt;0,SAM!BY127*1000,SAM!BY127=0,"")</f>
        <v/>
      </c>
      <c r="BZ127" s="57" t="str" cm="1">
        <f t="array" ref="BZ127">_xlfn.IFS(SAM!BZ127&gt;0,SAM!BZ127*1000,SAM!BZ127&lt;0,SAM!BZ127*1000,SAM!BZ127=0,"")</f>
        <v/>
      </c>
      <c r="CA127" s="57" t="str" cm="1">
        <f t="array" ref="CA127">_xlfn.IFS(SAM!CA127&gt;0,SAM!CA127*1000,SAM!CA127&lt;0,SAM!CA127*1000,SAM!CA127=0,"")</f>
        <v/>
      </c>
      <c r="CB127" s="57" t="str" cm="1">
        <f t="array" ref="CB127">_xlfn.IFS(SAM!CB127&gt;0,SAM!CB127*1000,SAM!CB127&lt;0,SAM!CB127*1000,SAM!CB127=0,"")</f>
        <v/>
      </c>
      <c r="CC127" s="57" t="str" cm="1">
        <f t="array" ref="CC127">_xlfn.IFS(SAM!CC127&gt;0,SAM!CC127*1000,SAM!CC127&lt;0,SAM!CC127*1000,SAM!CC127=0,"")</f>
        <v/>
      </c>
      <c r="CD127" s="57" t="str" cm="1">
        <f t="array" ref="CD127">_xlfn.IFS(SAM!CD127&gt;0,SAM!CD127*1000,SAM!CD127&lt;0,SAM!CD127*1000,SAM!CD127=0,"")</f>
        <v/>
      </c>
      <c r="CE127" s="57" t="str" cm="1">
        <f t="array" ref="CE127">_xlfn.IFS(SAM!CE127&gt;0,SAM!CE127*1000,SAM!CE127&lt;0,SAM!CE127*1000,SAM!CE127=0,"")</f>
        <v/>
      </c>
      <c r="CF127" s="57" t="str" cm="1">
        <f t="array" ref="CF127">_xlfn.IFS(SAM!CF127&gt;0,SAM!CF127*1000,SAM!CF127&lt;0,SAM!CF127*1000,SAM!CF127=0,"")</f>
        <v/>
      </c>
      <c r="CG127" s="57" t="str" cm="1">
        <f t="array" ref="CG127">_xlfn.IFS(SAM!CG127&gt;0,SAM!CG127*1000,SAM!CG127&lt;0,SAM!CG127*1000,SAM!CG127=0,"")</f>
        <v/>
      </c>
      <c r="CH127" s="57" t="str" cm="1">
        <f t="array" ref="CH127">_xlfn.IFS(SAM!CH127&gt;0,SAM!CH127*1000,SAM!CH127&lt;0,SAM!CH127*1000,SAM!CH127=0,"")</f>
        <v/>
      </c>
      <c r="CI127" s="57" t="str" cm="1">
        <f t="array" ref="CI127">_xlfn.IFS(SAM!CI127&gt;0,SAM!CI127*1000,SAM!CI127&lt;0,SAM!CI127*1000,SAM!CI127=0,"")</f>
        <v/>
      </c>
      <c r="CJ127" s="57" t="str" cm="1">
        <f t="array" ref="CJ127">_xlfn.IFS(SAM!CJ127&gt;0,SAM!CJ127*1000,SAM!CJ127&lt;0,SAM!CJ127*1000,SAM!CJ127=0,"")</f>
        <v/>
      </c>
      <c r="CK127" s="57" t="str" cm="1">
        <f t="array" ref="CK127">_xlfn.IFS(SAM!CK127&gt;0,SAM!CK127*1000,SAM!CK127&lt;0,SAM!CK127*1000,SAM!CK127=0,"")</f>
        <v/>
      </c>
      <c r="CL127" s="57" t="str" cm="1">
        <f t="array" ref="CL127">_xlfn.IFS(SAM!CL127&gt;0,SAM!CL127*1000,SAM!CL127&lt;0,SAM!CL127*1000,SAM!CL127=0,"")</f>
        <v/>
      </c>
      <c r="CM127" s="57" t="str" cm="1">
        <f t="array" ref="CM127">_xlfn.IFS(SAM!CM127&gt;0,SAM!CM127*1000,SAM!CM127&lt;0,SAM!CM127*1000,SAM!CM127=0,"")</f>
        <v/>
      </c>
      <c r="CN127" s="57" t="str" cm="1">
        <f t="array" ref="CN127">_xlfn.IFS(SAM!CN127&gt;0,SAM!CN127*1000,SAM!CN127&lt;0,SAM!CN127*1000,SAM!CN127=0,"")</f>
        <v/>
      </c>
      <c r="CO127" s="57" t="str" cm="1">
        <f t="array" ref="CO127">_xlfn.IFS(SAM!CO127&gt;0,SAM!CO127*1000,SAM!CO127&lt;0,SAM!CO127*1000,SAM!CO127=0,"")</f>
        <v/>
      </c>
      <c r="CP127" s="57" t="str" cm="1">
        <f t="array" ref="CP127">_xlfn.IFS(SAM!CP127&gt;0,SAM!CP127*1000,SAM!CP127&lt;0,SAM!CP127*1000,SAM!CP127=0,"")</f>
        <v/>
      </c>
      <c r="CQ127" s="57" t="str" cm="1">
        <f t="array" ref="CQ127">_xlfn.IFS(SAM!CQ127&gt;0,SAM!CQ127*1000,SAM!CQ127&lt;0,SAM!CQ127*1000,SAM!CQ127=0,"")</f>
        <v/>
      </c>
      <c r="CR127" s="57" t="str" cm="1">
        <f t="array" ref="CR127">_xlfn.IFS(SAM!CR127&gt;0,SAM!CR127*1000,SAM!CR127&lt;0,SAM!CR127*1000,SAM!CR127=0,"")</f>
        <v/>
      </c>
      <c r="CS127" s="57" t="str" cm="1">
        <f t="array" ref="CS127">_xlfn.IFS(SAM!CS127&gt;0,SAM!CS127*1000,SAM!CS127&lt;0,SAM!CS127*1000,SAM!CS127=0,"")</f>
        <v/>
      </c>
      <c r="CT127" s="57" t="str" cm="1">
        <f t="array" ref="CT127">_xlfn.IFS(SAM!CT127&gt;0,SAM!CT127*1000,SAM!CT127&lt;0,SAM!CT127*1000,SAM!CT127=0,"")</f>
        <v/>
      </c>
      <c r="CU127" s="57" t="str" cm="1">
        <f t="array" ref="CU127">_xlfn.IFS(SAM!CU127&gt;0,SAM!CU127*1000,SAM!CU127&lt;0,SAM!CU127*1000,SAM!CU127=0,"")</f>
        <v/>
      </c>
      <c r="CV127" s="57" t="str" cm="1">
        <f t="array" ref="CV127">_xlfn.IFS(SAM!CV127&gt;0,SAM!CV127*1000,SAM!CV127&lt;0,SAM!CV127*1000,SAM!CV127=0,"")</f>
        <v/>
      </c>
      <c r="CW127" s="57" t="str" cm="1">
        <f t="array" ref="CW127">_xlfn.IFS(SAM!CW127&gt;0,SAM!CW127*1000,SAM!CW127&lt;0,SAM!CW127*1000,SAM!CW127=0,"")</f>
        <v/>
      </c>
      <c r="CX127" s="57" t="str" cm="1">
        <f t="array" ref="CX127">_xlfn.IFS(SAM!CX127&gt;0,SAM!CX127*1000,SAM!CX127&lt;0,SAM!CX127*1000,SAM!CX127=0,"")</f>
        <v/>
      </c>
      <c r="CY127" s="57" t="str" cm="1">
        <f t="array" ref="CY127">_xlfn.IFS(SAM!CY127&gt;0,SAM!CY127*1000,SAM!CY127&lt;0,SAM!CY127*1000,SAM!CY127=0,"")</f>
        <v/>
      </c>
      <c r="CZ127" s="57" t="str" cm="1">
        <f t="array" ref="CZ127">_xlfn.IFS(SAM!CZ127&gt;0,SAM!CZ127*1000,SAM!CZ127&lt;0,SAM!CZ127*1000,SAM!CZ127=0,"")</f>
        <v/>
      </c>
      <c r="DA127" s="57" t="str" cm="1">
        <f t="array" ref="DA127">_xlfn.IFS(SAM!DA127&gt;0,SAM!DA127*1000,SAM!DA127&lt;0,SAM!DA127*1000,SAM!DA127=0,"")</f>
        <v/>
      </c>
      <c r="DB127" s="57" t="str" cm="1">
        <f t="array" ref="DB127">_xlfn.IFS(SAM!DB127&gt;0,SAM!DB127*1000,SAM!DB127&lt;0,SAM!DB127*1000,SAM!DB127=0,"")</f>
        <v/>
      </c>
      <c r="DC127" s="57" t="str" cm="1">
        <f t="array" ref="DC127">_xlfn.IFS(SAM!DC127&gt;0,SAM!DC127*1000,SAM!DC127&lt;0,SAM!DC127*1000,SAM!DC127=0,"")</f>
        <v/>
      </c>
      <c r="DD127" s="57" t="str" cm="1">
        <f t="array" ref="DD127">_xlfn.IFS(SAM!DD127&gt;0,SAM!DD127*1000,SAM!DD127&lt;0,SAM!DD127*1000,SAM!DD127=0,"")</f>
        <v/>
      </c>
      <c r="DE127" s="57" t="str" cm="1">
        <f t="array" ref="DE127">_xlfn.IFS(SAM!DE127&gt;0,SAM!DE127*1000,SAM!DE127&lt;0,SAM!DE127*1000,SAM!DE127=0,"")</f>
        <v/>
      </c>
      <c r="DF127" s="57" t="str" cm="1">
        <f t="array" ref="DF127">_xlfn.IFS(SAM!DF127&gt;0,SAM!DF127*1000,SAM!DF127&lt;0,SAM!DF127*1000,SAM!DF127=0,"")</f>
        <v/>
      </c>
      <c r="DG127" s="57" t="str" cm="1">
        <f t="array" ref="DG127">_xlfn.IFS(SAM!DG127&gt;0,SAM!DG127*1000,SAM!DG127&lt;0,SAM!DG127*1000,SAM!DG127=0,"")</f>
        <v/>
      </c>
      <c r="DH127" s="57" t="str" cm="1">
        <f t="array" ref="DH127">_xlfn.IFS(SAM!DH127&gt;0,SAM!DH127*1000,SAM!DH127&lt;0,SAM!DH127*1000,SAM!DH127=0,"")</f>
        <v/>
      </c>
      <c r="DI127" s="57" t="str" cm="1">
        <f t="array" ref="DI127">_xlfn.IFS(SAM!DI127&gt;0,SAM!DI127*1000,SAM!DI127&lt;0,SAM!DI127*1000,SAM!DI127=0,"")</f>
        <v/>
      </c>
      <c r="DJ127" s="57" t="str" cm="1">
        <f t="array" ref="DJ127">_xlfn.IFS(SAM!DJ127&gt;0,SAM!DJ127*1000,SAM!DJ127&lt;0,SAM!DJ127*1000,SAM!DJ127=0,"")</f>
        <v/>
      </c>
      <c r="DK127" s="57" t="str" cm="1">
        <f t="array" ref="DK127">_xlfn.IFS(SAM!DK127&gt;0,SAM!DK127*1000,SAM!DK127&lt;0,SAM!DK127*1000,SAM!DK127=0,"")</f>
        <v/>
      </c>
      <c r="DL127" s="57" t="str" cm="1">
        <f t="array" ref="DL127">_xlfn.IFS(SAM!DL127&gt;0,SAM!DL127*1000,SAM!DL127&lt;0,SAM!DL127*1000,SAM!DL127=0,"")</f>
        <v/>
      </c>
      <c r="DM127" s="57" t="str" cm="1">
        <f t="array" ref="DM127">_xlfn.IFS(SAM!DM127&gt;0,SAM!DM127*1000,SAM!DM127&lt;0,SAM!DM127*1000,SAM!DM127=0,"")</f>
        <v/>
      </c>
      <c r="DN127" s="57" t="str" cm="1">
        <f t="array" ref="DN127">_xlfn.IFS(SAM!DN127&gt;0,SAM!DN127*1000,SAM!DN127&lt;0,SAM!DN127*1000,SAM!DN127=0,"")</f>
        <v/>
      </c>
      <c r="DO127" s="57" t="str" cm="1">
        <f t="array" ref="DO127">_xlfn.IFS(SAM!DO127&gt;0,SAM!DO127*1000,SAM!DO127&lt;0,SAM!DO127*1000,SAM!DO127=0,"")</f>
        <v/>
      </c>
      <c r="DP127" s="57" t="str" cm="1">
        <f t="array" ref="DP127">_xlfn.IFS(SAM!DP127&gt;0,SAM!DP127*1000,SAM!DP127&lt;0,SAM!DP127*1000,SAM!DP127=0,"")</f>
        <v/>
      </c>
      <c r="DQ127" s="57" t="str" cm="1">
        <f t="array" ref="DQ127">_xlfn.IFS(SAM!DQ127&gt;0,SAM!DQ127*1000,SAM!DQ127&lt;0,SAM!DQ127*1000,SAM!DQ127=0,"")</f>
        <v/>
      </c>
      <c r="DR127" s="57" t="str" cm="1">
        <f t="array" ref="DR127">_xlfn.IFS(SAM!DR127&gt;0,SAM!DR127*1000,SAM!DR127&lt;0,SAM!DR127*1000,SAM!DR127=0,"")</f>
        <v/>
      </c>
      <c r="DS127" s="57" t="str" cm="1">
        <f t="array" ref="DS127">_xlfn.IFS(SAM!DS127&gt;0,SAM!DS127*1000,SAM!DS127&lt;0,SAM!DS127*1000,SAM!DS127=0,"")</f>
        <v/>
      </c>
      <c r="DT127" s="57" t="str" cm="1">
        <f t="array" ref="DT127">_xlfn.IFS(SAM!DT127&gt;0,SAM!DT127*1000,SAM!DT127&lt;0,SAM!DT127*1000,SAM!DT127=0,"")</f>
        <v/>
      </c>
      <c r="DU127" s="57" t="str" cm="1">
        <f t="array" ref="DU127">_xlfn.IFS(SAM!DU127&gt;0,SAM!DU127*1000,SAM!DU127&lt;0,SAM!DU127*1000,SAM!DU127=0,"")</f>
        <v/>
      </c>
      <c r="DV127" s="57" t="str" cm="1">
        <f t="array" ref="DV127">_xlfn.IFS(SAM!DV127&gt;0,SAM!DV127*1000,SAM!DV127&lt;0,SAM!DV127*1000,SAM!DV127=0,"")</f>
        <v/>
      </c>
      <c r="DW127" s="57" t="str" cm="1">
        <f t="array" ref="DW127">_xlfn.IFS(SAM!DW127&gt;0,SAM!DW127*1000,SAM!DW127&lt;0,SAM!DW127*1000,SAM!DW127=0,"")</f>
        <v/>
      </c>
      <c r="DX127" s="57" t="str" cm="1">
        <f t="array" ref="DX127">_xlfn.IFS(SAM!DX127&gt;0,SAM!DX127*1000,SAM!DX127&lt;0,SAM!DX127*1000,SAM!DX127=0,"")</f>
        <v/>
      </c>
      <c r="DY127" s="57" t="str" cm="1">
        <f t="array" ref="DY127">_xlfn.IFS(SAM!DY127&gt;0,SAM!DY127*1000,SAM!DY127&lt;0,SAM!DY127*1000,SAM!DY127=0,"")</f>
        <v/>
      </c>
      <c r="DZ127" s="57" t="str" cm="1">
        <f t="array" ref="DZ127">_xlfn.IFS(SAM!DZ127&gt;0,SAM!DZ127*1000,SAM!DZ127&lt;0,SAM!DZ127*1000,SAM!DZ127=0,"")</f>
        <v/>
      </c>
      <c r="EA127" s="57" t="str" cm="1">
        <f t="array" ref="EA127">_xlfn.IFS(SAM!EA127&gt;0,SAM!EA127*1000,SAM!EA127&lt;0,SAM!EA127*1000,SAM!EA127=0,"")</f>
        <v/>
      </c>
      <c r="EB127" s="57" t="str" cm="1">
        <f t="array" ref="EB127">_xlfn.IFS(SAM!EB127&gt;0,SAM!EB127*1000,SAM!EB127&lt;0,SAM!EB127*1000,SAM!EB127=0,"")</f>
        <v/>
      </c>
      <c r="EC127" s="57" t="str" cm="1">
        <f t="array" ref="EC127">_xlfn.IFS(SAM!EC127&gt;0,SAM!EC127*1000,SAM!EC127&lt;0,SAM!EC127*1000,SAM!EC127=0,"")</f>
        <v/>
      </c>
      <c r="ED127" s="57" t="str" cm="1">
        <f t="array" ref="ED127">_xlfn.IFS(SAM!ED127&gt;0,SAM!ED127*1000,SAM!ED127&lt;0,SAM!ED127*1000,SAM!ED127=0,"")</f>
        <v/>
      </c>
      <c r="EE127" s="57" t="str" cm="1">
        <f t="array" ref="EE127">_xlfn.IFS(SAM!EE127&gt;0,SAM!EE127*1000,SAM!EE127&lt;0,SAM!EE127*1000,SAM!EE127=0,"")</f>
        <v/>
      </c>
      <c r="EF127" s="57" t="str" cm="1">
        <f t="array" ref="EF127">_xlfn.IFS(SAM!EF127&gt;0,SAM!EF127*1000,SAM!EF127&lt;0,SAM!EF127*1000,SAM!EF127=0,"")</f>
        <v/>
      </c>
      <c r="EG127" s="57" t="str" cm="1">
        <f t="array" ref="EG127">_xlfn.IFS(SAM!EG127&gt;0,SAM!EG127*1000,SAM!EG127&lt;0,SAM!EG127*1000,SAM!EG127=0,"")</f>
        <v/>
      </c>
      <c r="EH127" s="57" t="str" cm="1">
        <f t="array" ref="EH127">_xlfn.IFS(SAM!EH127&gt;0,SAM!EH127*1000,SAM!EH127&lt;0,SAM!EH127*1000,SAM!EH127=0,"")</f>
        <v/>
      </c>
      <c r="EI127" s="57" t="str" cm="1">
        <f t="array" ref="EI127">_xlfn.IFS(SAM!EI127&gt;0,SAM!EI127*1000,SAM!EI127&lt;0,SAM!EI127*1000,SAM!EI127=0,"")</f>
        <v/>
      </c>
      <c r="EJ127" s="57" t="str" cm="1">
        <f t="array" ref="EJ127">_xlfn.IFS(SAM!EJ127&gt;0,SAM!EJ127*1000,SAM!EJ127&lt;0,SAM!EJ127*1000,SAM!EJ127=0,"")</f>
        <v/>
      </c>
      <c r="EK127" s="57" t="str" cm="1">
        <f t="array" ref="EK127">_xlfn.IFS(SAM!EK127&gt;0,SAM!EK127*1000,SAM!EK127&lt;0,SAM!EK127*1000,SAM!EK127=0,"")</f>
        <v/>
      </c>
      <c r="EL127" s="57" t="str" cm="1">
        <f t="array" ref="EL127">_xlfn.IFS(SAM!EL127&gt;0,SAM!EL127*1000,SAM!EL127&lt;0,SAM!EL127*1000,SAM!EL127=0,"")</f>
        <v/>
      </c>
      <c r="EM127" s="57" t="str" cm="1">
        <f t="array" ref="EM127">_xlfn.IFS(SAM!EM127&gt;0,SAM!EM127*1000,SAM!EM127&lt;0,SAM!EM127*1000,SAM!EM127=0,"")</f>
        <v/>
      </c>
      <c r="EN127" s="57" t="str" cm="1">
        <f t="array" ref="EN127">_xlfn.IFS(SAM!EN127&gt;0,SAM!EN127*1000,SAM!EN127&lt;0,SAM!EN127*1000,SAM!EN127=0,"")</f>
        <v/>
      </c>
      <c r="EO127" s="57" t="str" cm="1">
        <f t="array" ref="EO127">_xlfn.IFS(SAM!EO127&gt;0,SAM!EO127*1000,SAM!EO127&lt;0,SAM!EO127*1000,SAM!EO127=0,"")</f>
        <v/>
      </c>
      <c r="EP127" s="57" t="str" cm="1">
        <f t="array" ref="EP127">_xlfn.IFS(SAM!EP127&gt;0,SAM!EP127*1000,SAM!EP127&lt;0,SAM!EP127*1000,SAM!EP127=0,"")</f>
        <v/>
      </c>
      <c r="EQ127" s="57" t="str" cm="1">
        <f t="array" ref="EQ127">_xlfn.IFS(SAM!EQ127&gt;0,SAM!EQ127*1000,SAM!EQ127&lt;0,SAM!EQ127*1000,SAM!EQ127=0,"")</f>
        <v/>
      </c>
      <c r="ER127" s="57" t="str" cm="1">
        <f t="array" ref="ER127">_xlfn.IFS(SAM!ER127&gt;0,SAM!ER127*1000,SAM!ER127&lt;0,SAM!ER127*1000,SAM!ER127=0,"")</f>
        <v/>
      </c>
      <c r="ES127" s="57" t="str" cm="1">
        <f t="array" ref="ES127">_xlfn.IFS(SAM!ES127&gt;0,SAM!ES127*1000,SAM!ES127&lt;0,SAM!ES127*1000,SAM!ES127=0,"")</f>
        <v/>
      </c>
      <c r="ET127" s="57" t="str" cm="1">
        <f t="array" ref="ET127">_xlfn.IFS(SAM!ET127&gt;0,SAM!ET127*1000,SAM!ET127&lt;0,SAM!ET127*1000,SAM!ET127=0,"")</f>
        <v/>
      </c>
      <c r="EU127" s="57" t="str" cm="1">
        <f t="array" ref="EU127">_xlfn.IFS(SAM!EU127&gt;0,SAM!EU127*1000,SAM!EU127&lt;0,SAM!EU127*1000,SAM!EU127=0,"")</f>
        <v/>
      </c>
      <c r="EV127" s="57" cm="1">
        <f t="array" ref="EV127">_xlfn.IFS(SAM!EV127&gt;0,SAM!EV127*1000,SAM!EV127&lt;0,SAM!EV127*1000,SAM!EV127=0,"")</f>
        <v>6305.8844464470003</v>
      </c>
      <c r="EW127" s="57" t="str" cm="1">
        <f t="array" ref="EW127">_xlfn.IFS(SAM!EW127&gt;0,SAM!EW127*1000,SAM!EW127&lt;0,SAM!EW127*1000,SAM!EW127=0,"")</f>
        <v/>
      </c>
      <c r="EX127" s="57" cm="1">
        <f t="array" ref="EX127">_xlfn.IFS(SAM!EX127&gt;0,SAM!EX127*1000,SAM!EX127&lt;0,SAM!EX127*1000,SAM!EX127=0,"")</f>
        <v>18573.119467894201</v>
      </c>
      <c r="EY127" s="57" t="str" cm="1">
        <f t="array" ref="EY127">_xlfn.IFS(SAM!EY127&gt;0,SAM!EY127*1000,SAM!EY127&lt;0,SAM!EY127*1000,SAM!EY127=0,"")</f>
        <v/>
      </c>
      <c r="EZ127" s="57" t="str" cm="1">
        <f t="array" ref="EZ127">_xlfn.IFS(SAM!EZ127&gt;0,SAM!EZ127*1000,SAM!EZ127&lt;0,SAM!EZ127*1000,SAM!EZ127=0,"")</f>
        <v/>
      </c>
      <c r="FA127" s="57" t="str" cm="1">
        <f t="array" ref="FA127">_xlfn.IFS(SAM!FA127&gt;0,SAM!FA127*1000,SAM!FA127&lt;0,SAM!FA127*1000,SAM!FA127=0,"")</f>
        <v/>
      </c>
      <c r="FB127" s="57" t="str" cm="1">
        <f t="array" ref="FB127">_xlfn.IFS(SAM!FB127&gt;0,SAM!FB127*1000,SAM!FB127&lt;0,SAM!FB127*1000,SAM!FB127=0,"")</f>
        <v/>
      </c>
      <c r="FC127" s="57" t="str" cm="1">
        <f t="array" ref="FC127">_xlfn.IFS(SAM!FC127&gt;0,SAM!FC127*1000,SAM!FC127&lt;0,SAM!FC127*1000,SAM!FC127=0,"")</f>
        <v/>
      </c>
      <c r="FD127" s="57" t="str" cm="1">
        <f t="array" ref="FD127">_xlfn.IFS(SAM!FD127&gt;0,SAM!FD127*1000,SAM!FD127&lt;0,SAM!FD127*1000,SAM!FD127=0,"")</f>
        <v/>
      </c>
      <c r="FE127" s="57" t="str" cm="1">
        <f t="array" ref="FE127">_xlfn.IFS(SAM!FE127&gt;0,SAM!FE127*1000,SAM!FE127&lt;0,SAM!FE127*1000,SAM!FE127=0,"")</f>
        <v/>
      </c>
      <c r="FF127" s="57" t="str" cm="1">
        <f t="array" ref="FF127">_xlfn.IFS(SAM!FF127&gt;0,SAM!FF127*1000,SAM!FF127&lt;0,SAM!FF127*1000,SAM!FF127=0,"")</f>
        <v/>
      </c>
      <c r="FG127" s="57" t="str" cm="1">
        <f t="array" ref="FG127">_xlfn.IFS(SAM!FG127&gt;0,SAM!FG127*1000,SAM!FG127&lt;0,SAM!FG127*1000,SAM!FG127=0,"")</f>
        <v/>
      </c>
      <c r="FH127" s="57" t="str" cm="1">
        <f t="array" ref="FH127">_xlfn.IFS(SAM!FH127&gt;0,SAM!FH127*1000,SAM!FH127&lt;0,SAM!FH127*1000,SAM!FH127=0,"")</f>
        <v/>
      </c>
      <c r="FI127" s="57" t="str" cm="1">
        <f t="array" ref="FI127">_xlfn.IFS(SAM!FI127&gt;0,SAM!FI127*1000,SAM!FI127&lt;0,SAM!FI127*1000,SAM!FI127=0,"")</f>
        <v/>
      </c>
      <c r="FJ127" s="57" t="str" cm="1">
        <f t="array" ref="FJ127">_xlfn.IFS(SAM!FJ127&gt;0,SAM!FJ127*1000,SAM!FJ127&lt;0,SAM!FJ127*1000,SAM!FJ127=0,"")</f>
        <v/>
      </c>
      <c r="FK127" s="57" t="str" cm="1">
        <f t="array" ref="FK127">_xlfn.IFS(SAM!FK127&gt;0,SAM!FK127*1000,SAM!FK127&lt;0,SAM!FK127*1000,SAM!FK127=0,"")</f>
        <v/>
      </c>
      <c r="FL127" s="57" cm="1">
        <f t="array" ref="FL127">_xlfn.IFS(SAM!FL127&gt;0,SAM!FL127*1000,SAM!FL127&lt;0,SAM!FL127*1000,SAM!FL127=0,"")</f>
        <v>1.1772940555747799E-2</v>
      </c>
      <c r="FM127" s="57" cm="1">
        <f t="array" ref="FM127">_xlfn.IFS(SAM!FM127&gt;0,SAM!FM127*1000,SAM!FM127&lt;0,SAM!FM127*1000,SAM!FM127=0,"")</f>
        <v>2.22405426064774E-3</v>
      </c>
      <c r="FN127" s="57" t="str" cm="1">
        <f t="array" ref="FN127">_xlfn.IFS(SAM!FN127&gt;0,SAM!FN127*1000,SAM!FN127&lt;0,SAM!FN127*1000,SAM!FN127=0,"")</f>
        <v/>
      </c>
      <c r="FO127" s="57" t="str" cm="1">
        <f t="array" ref="FO127">_xlfn.IFS(SAM!FO127&gt;0,SAM!FO127*1000,SAM!FO127&lt;0,SAM!FO127*1000,SAM!FO127=0,"")</f>
        <v/>
      </c>
      <c r="FP127" s="57" cm="1">
        <f t="array" ref="FP127">_xlfn.IFS(SAM!FP127&gt;0,SAM!FP127*1000,SAM!FP127&lt;0,SAM!FP127*1000,SAM!FP127=0,"")</f>
        <v>1343.51120865348</v>
      </c>
      <c r="FR127" s="20">
        <f t="shared" si="1"/>
        <v>149127.34631436015</v>
      </c>
      <c r="FS127" s="87">
        <v>3.4924596548080444E-10</v>
      </c>
      <c r="FT127" s="57">
        <f t="shared" ref="FT127:FT144" si="5">FL127/SUM(FL$69:FL$144)</f>
        <v>6.3502524655985568E-9</v>
      </c>
      <c r="FU127" s="57">
        <f t="shared" ref="FU127:FU136" si="6">FM127/SUM(FM$69:FM$144)</f>
        <v>6.8216664232757244E-9</v>
      </c>
    </row>
    <row r="128" spans="1:177" x14ac:dyDescent="0.3">
      <c r="A128" t="s">
        <v>674</v>
      </c>
      <c r="B128" s="57" cm="1">
        <f t="array" ref="B128">_xlfn.IFS(SAM!B128&gt;0,SAM!B128*1000,SAM!B128&lt;0,SAM!B128*1000,SAM!B128=0,"")</f>
        <v>0.77266064692108893</v>
      </c>
      <c r="C128" s="57" cm="1">
        <f t="array" ref="C128">_xlfn.IFS(SAM!C128&gt;0,SAM!C128*1000,SAM!C128&lt;0,SAM!C128*1000,SAM!C128=0,"")</f>
        <v>1.1054485241327698E-2</v>
      </c>
      <c r="D128" s="57" cm="1">
        <f t="array" ref="D128">_xlfn.IFS(SAM!D128&gt;0,SAM!D128*1000,SAM!D128&lt;0,SAM!D128*1000,SAM!D128=0,"")</f>
        <v>22.5297720476485</v>
      </c>
      <c r="E128" s="57" cm="1">
        <f t="array" ref="E128">_xlfn.IFS(SAM!E128&gt;0,SAM!E128*1000,SAM!E128&lt;0,SAM!E128*1000,SAM!E128=0,"")</f>
        <v>111.65289642719101</v>
      </c>
      <c r="F128" s="57" cm="1">
        <f t="array" ref="F128">_xlfn.IFS(SAM!F128&gt;0,SAM!F128*1000,SAM!F128&lt;0,SAM!F128*1000,SAM!F128=0,"")</f>
        <v>5.9020915607342497</v>
      </c>
      <c r="G128" s="57" cm="1">
        <f t="array" ref="G128">_xlfn.IFS(SAM!G128&gt;0,SAM!G128*1000,SAM!G128&lt;0,SAM!G128*1000,SAM!G128=0,"")</f>
        <v>0.45359646141010501</v>
      </c>
      <c r="H128" s="57" cm="1">
        <f t="array" ref="H128">_xlfn.IFS(SAM!H128&gt;0,SAM!H128*1000,SAM!H128&lt;0,SAM!H128*1000,SAM!H128=0,"")</f>
        <v>429.17015983381202</v>
      </c>
      <c r="I128" s="57" cm="1">
        <f t="array" ref="I128">_xlfn.IFS(SAM!I128&gt;0,SAM!I128*1000,SAM!I128&lt;0,SAM!I128*1000,SAM!I128=0,"")</f>
        <v>7.9898871704968399E-2</v>
      </c>
      <c r="J128" s="57" cm="1">
        <f t="array" ref="J128">_xlfn.IFS(SAM!J128&gt;0,SAM!J128*1000,SAM!J128&lt;0,SAM!J128*1000,SAM!J128=0,"")</f>
        <v>35.969129971713102</v>
      </c>
      <c r="K128" s="57" cm="1">
        <f t="array" ref="K128">_xlfn.IFS(SAM!K128&gt;0,SAM!K128*1000,SAM!K128&lt;0,SAM!K128*1000,SAM!K128=0,"")</f>
        <v>105.15715887044099</v>
      </c>
      <c r="L128" s="57" cm="1">
        <f t="array" ref="L128">_xlfn.IFS(SAM!L128&gt;0,SAM!L128*1000,SAM!L128&lt;0,SAM!L128*1000,SAM!L128=0,"")</f>
        <v>3.0756541967837201</v>
      </c>
      <c r="M128" s="57" t="str" cm="1">
        <f t="array" ref="M128">_xlfn.IFS(SAM!M128&gt;0,SAM!M128*1000,SAM!M128&lt;0,SAM!M128*1000,SAM!M128=0,"")</f>
        <v/>
      </c>
      <c r="N128" s="57" cm="1">
        <f t="array" ref="N128">_xlfn.IFS(SAM!N128&gt;0,SAM!N128*1000,SAM!N128&lt;0,SAM!N128*1000,SAM!N128=0,"")</f>
        <v>197.46108912527899</v>
      </c>
      <c r="O128" s="57" cm="1">
        <f t="array" ref="O128">_xlfn.IFS(SAM!O128&gt;0,SAM!O128*1000,SAM!O128&lt;0,SAM!O128*1000,SAM!O128=0,"")</f>
        <v>5.3013494206666003</v>
      </c>
      <c r="P128" s="57" cm="1">
        <f t="array" ref="P128">_xlfn.IFS(SAM!P128&gt;0,SAM!P128*1000,SAM!P128&lt;0,SAM!P128*1000,SAM!P128=0,"")</f>
        <v>4.3929094791578102E-3</v>
      </c>
      <c r="Q128" s="57" cm="1">
        <f t="array" ref="Q128">_xlfn.IFS(SAM!Q128&gt;0,SAM!Q128*1000,SAM!Q128&lt;0,SAM!Q128*1000,SAM!Q128=0,"")</f>
        <v>1.1859536598001299</v>
      </c>
      <c r="R128" s="57" cm="1">
        <f t="array" ref="R128">_xlfn.IFS(SAM!R128&gt;0,SAM!R128*1000,SAM!R128&lt;0,SAM!R128*1000,SAM!R128=0,"")</f>
        <v>1.44751985910861E-2</v>
      </c>
      <c r="S128" s="57" cm="1">
        <f t="array" ref="S128">_xlfn.IFS(SAM!S128&gt;0,SAM!S128*1000,SAM!S128&lt;0,SAM!S128*1000,SAM!S128=0,"")</f>
        <v>124.647525299272</v>
      </c>
      <c r="T128" s="57" cm="1">
        <f t="array" ref="T128">_xlfn.IFS(SAM!T128&gt;0,SAM!T128*1000,SAM!T128&lt;0,SAM!T128*1000,SAM!T128=0,"")</f>
        <v>260.39008986641102</v>
      </c>
      <c r="U128" s="57" cm="1">
        <f t="array" ref="U128">_xlfn.IFS(SAM!U128&gt;0,SAM!U128*1000,SAM!U128&lt;0,SAM!U128*1000,SAM!U128=0,"")</f>
        <v>62.097117919008099</v>
      </c>
      <c r="V128" s="57" cm="1">
        <f t="array" ref="V128">_xlfn.IFS(SAM!V128&gt;0,SAM!V128*1000,SAM!V128&lt;0,SAM!V128*1000,SAM!V128=0,"")</f>
        <v>62.630287329018195</v>
      </c>
      <c r="W128" s="57" cm="1">
        <f t="array" ref="W128">_xlfn.IFS(SAM!W128&gt;0,SAM!W128*1000,SAM!W128&lt;0,SAM!W128*1000,SAM!W128=0,"")</f>
        <v>33.042039401845102</v>
      </c>
      <c r="X128" s="57" cm="1">
        <f t="array" ref="X128">_xlfn.IFS(SAM!X128&gt;0,SAM!X128*1000,SAM!X128&lt;0,SAM!X128*1000,SAM!X128=0,"")</f>
        <v>3.07016982735859</v>
      </c>
      <c r="Y128" s="57" cm="1">
        <f t="array" ref="Y128">_xlfn.IFS(SAM!Y128&gt;0,SAM!Y128*1000,SAM!Y128&lt;0,SAM!Y128*1000,SAM!Y128=0,"")</f>
        <v>3.3296496407743499</v>
      </c>
      <c r="Z128" s="57" cm="1">
        <f t="array" ref="Z128">_xlfn.IFS(SAM!Z128&gt;0,SAM!Z128*1000,SAM!Z128&lt;0,SAM!Z128*1000,SAM!Z128=0,"")</f>
        <v>273.03531942476599</v>
      </c>
      <c r="AA128" s="57" cm="1">
        <f t="array" ref="AA128">_xlfn.IFS(SAM!AA128&gt;0,SAM!AA128*1000,SAM!AA128&lt;0,SAM!AA128*1000,SAM!AA128=0,"")</f>
        <v>42.172142547601702</v>
      </c>
      <c r="AB128" s="57" cm="1">
        <f t="array" ref="AB128">_xlfn.IFS(SAM!AB128&gt;0,SAM!AB128*1000,SAM!AB128&lt;0,SAM!AB128*1000,SAM!AB128=0,"")</f>
        <v>3.1573248760335999</v>
      </c>
      <c r="AC128" s="57" cm="1">
        <f t="array" ref="AC128">_xlfn.IFS(SAM!AC128&gt;0,SAM!AC128*1000,SAM!AC128&lt;0,SAM!AC128*1000,SAM!AC128=0,"")</f>
        <v>6.4234486576954506</v>
      </c>
      <c r="AD128" s="57" t="str" cm="1">
        <f t="array" ref="AD128">_xlfn.IFS(SAM!AD128&gt;0,SAM!AD128*1000,SAM!AD128&lt;0,SAM!AD128*1000,SAM!AD128=0,"")</f>
        <v/>
      </c>
      <c r="AE128" s="57" cm="1">
        <f t="array" ref="AE128">_xlfn.IFS(SAM!AE128&gt;0,SAM!AE128*1000,SAM!AE128&lt;0,SAM!AE128*1000,SAM!AE128=0,"")</f>
        <v>541.07504737558497</v>
      </c>
      <c r="AF128" s="57" cm="1">
        <f t="array" ref="AF128">_xlfn.IFS(SAM!AF128&gt;0,SAM!AF128*1000,SAM!AF128&lt;0,SAM!AF128*1000,SAM!AF128=0,"")</f>
        <v>729.54975844459</v>
      </c>
      <c r="AG128" s="57" cm="1">
        <f t="array" ref="AG128">_xlfn.IFS(SAM!AG128&gt;0,SAM!AG128*1000,SAM!AG128&lt;0,SAM!AG128*1000,SAM!AG128=0,"")</f>
        <v>1.8067183974016199</v>
      </c>
      <c r="AH128" s="57" cm="1">
        <f t="array" ref="AH128">_xlfn.IFS(SAM!AH128&gt;0,SAM!AH128*1000,SAM!AH128&lt;0,SAM!AH128*1000,SAM!AH128=0,"")</f>
        <v>787.38496590596901</v>
      </c>
      <c r="AI128" s="57" cm="1">
        <f t="array" ref="AI128">_xlfn.IFS(SAM!AI128&gt;0,SAM!AI128*1000,SAM!AI128&lt;0,SAM!AI128*1000,SAM!AI128=0,"")</f>
        <v>3.4366240878418801</v>
      </c>
      <c r="AJ128" s="57" cm="1">
        <f t="array" ref="AJ128">_xlfn.IFS(SAM!AJ128&gt;0,SAM!AJ128*1000,SAM!AJ128&lt;0,SAM!AJ128*1000,SAM!AJ128=0,"")</f>
        <v>1014.66867412718</v>
      </c>
      <c r="AK128" s="57" cm="1">
        <f t="array" ref="AK128">_xlfn.IFS(SAM!AK128&gt;0,SAM!AK128*1000,SAM!AK128&lt;0,SAM!AK128*1000,SAM!AK128=0,"")</f>
        <v>3.0142448173690497E-3</v>
      </c>
      <c r="AL128" s="57" cm="1">
        <f t="array" ref="AL128">_xlfn.IFS(SAM!AL128&gt;0,SAM!AL128*1000,SAM!AL128&lt;0,SAM!AL128*1000,SAM!AL128=0,"")</f>
        <v>152.24968295842299</v>
      </c>
      <c r="AM128" s="57" cm="1">
        <f t="array" ref="AM128">_xlfn.IFS(SAM!AM128&gt;0,SAM!AM128*1000,SAM!AM128&lt;0,SAM!AM128*1000,SAM!AM128=0,"")</f>
        <v>2971.56291182932</v>
      </c>
      <c r="AN128" s="57" cm="1">
        <f t="array" ref="AN128">_xlfn.IFS(SAM!AN128&gt;0,SAM!AN128*1000,SAM!AN128&lt;0,SAM!AN128*1000,SAM!AN128=0,"")</f>
        <v>7.6103860104363097E-2</v>
      </c>
      <c r="AO128" s="57" cm="1">
        <f t="array" ref="AO128">_xlfn.IFS(SAM!AO128&gt;0,SAM!AO128*1000,SAM!AO128&lt;0,SAM!AO128*1000,SAM!AO128=0,"")</f>
        <v>4.0670764347774606E-2</v>
      </c>
      <c r="AP128" s="57" cm="1">
        <f t="array" ref="AP128">_xlfn.IFS(SAM!AP128&gt;0,SAM!AP128*1000,SAM!AP128&lt;0,SAM!AP128*1000,SAM!AP128=0,"")</f>
        <v>2.0831356779364402E-2</v>
      </c>
      <c r="AQ128" s="57" cm="1">
        <f t="array" ref="AQ128">_xlfn.IFS(SAM!AQ128&gt;0,SAM!AQ128*1000,SAM!AQ128&lt;0,SAM!AQ128*1000,SAM!AQ128=0,"")</f>
        <v>0.20475231476811198</v>
      </c>
      <c r="AR128" s="57" cm="1">
        <f t="array" ref="AR128">_xlfn.IFS(SAM!AR128&gt;0,SAM!AR128*1000,SAM!AR128&lt;0,SAM!AR128*1000,SAM!AR128=0,"")</f>
        <v>1.32055732491242E-2</v>
      </c>
      <c r="AS128" s="57" cm="1">
        <f t="array" ref="AS128">_xlfn.IFS(SAM!AS128&gt;0,SAM!AS128*1000,SAM!AS128&lt;0,SAM!AS128*1000,SAM!AS128=0,"")</f>
        <v>1.35634399901517E-2</v>
      </c>
      <c r="AT128" s="57" cm="1">
        <f t="array" ref="AT128">_xlfn.IFS(SAM!AT128&gt;0,SAM!AT128*1000,SAM!AT128&lt;0,SAM!AT128*1000,SAM!AT128=0,"")</f>
        <v>6.4044219761855694E-3</v>
      </c>
      <c r="AU128" s="57" cm="1">
        <f t="array" ref="AU128">_xlfn.IFS(SAM!AU128&gt;0,SAM!AU128*1000,SAM!AU128&lt;0,SAM!AU128*1000,SAM!AU128=0,"")</f>
        <v>1.6564103254542799</v>
      </c>
      <c r="AV128" s="57" cm="1">
        <f t="array" ref="AV128">_xlfn.IFS(SAM!AV128&gt;0,SAM!AV128*1000,SAM!AV128&lt;0,SAM!AV128*1000,SAM!AV128=0,"")</f>
        <v>0.42578318135097604</v>
      </c>
      <c r="AW128" s="57" cm="1">
        <f t="array" ref="AW128">_xlfn.IFS(SAM!AW128&gt;0,SAM!AW128*1000,SAM!AW128&lt;0,SAM!AW128*1000,SAM!AW128=0,"")</f>
        <v>6.3069829908610389E-2</v>
      </c>
      <c r="AX128" s="57" cm="1">
        <f t="array" ref="AX128">_xlfn.IFS(SAM!AX128&gt;0,SAM!AX128*1000,SAM!AX128&lt;0,SAM!AX128*1000,SAM!AX128=0,"")</f>
        <v>6.9109930324578199</v>
      </c>
      <c r="AY128" s="57" cm="1">
        <f t="array" ref="AY128">_xlfn.IFS(SAM!AY128&gt;0,SAM!AY128*1000,SAM!AY128&lt;0,SAM!AY128*1000,SAM!AY128=0,"")</f>
        <v>639.39628412595096</v>
      </c>
      <c r="AZ128" s="57" cm="1">
        <f t="array" ref="AZ128">_xlfn.IFS(SAM!AZ128&gt;0,SAM!AZ128*1000,SAM!AZ128&lt;0,SAM!AZ128*1000,SAM!AZ128=0,"")</f>
        <v>755079.82600664394</v>
      </c>
      <c r="BA128" s="57" cm="1">
        <f t="array" ref="BA128">_xlfn.IFS(SAM!BA128&gt;0,SAM!BA128*1000,SAM!BA128&lt;0,SAM!BA128*1000,SAM!BA128=0,"")</f>
        <v>3598.15547209021</v>
      </c>
      <c r="BB128" s="57" cm="1">
        <f t="array" ref="BB128">_xlfn.IFS(SAM!BB128&gt;0,SAM!BB128*1000,SAM!BB128&lt;0,SAM!BB128*1000,SAM!BB128=0,"")</f>
        <v>857.95300823236596</v>
      </c>
      <c r="BC128" s="57" cm="1">
        <f t="array" ref="BC128">_xlfn.IFS(SAM!BC128&gt;0,SAM!BC128*1000,SAM!BC128&lt;0,SAM!BC128*1000,SAM!BC128=0,"")</f>
        <v>0.56363817082967604</v>
      </c>
      <c r="BD128" s="57" cm="1">
        <f t="array" ref="BD128">_xlfn.IFS(SAM!BD128&gt;0,SAM!BD128*1000,SAM!BD128&lt;0,SAM!BD128*1000,SAM!BD128=0,"")</f>
        <v>2.4683557009712198E-2</v>
      </c>
      <c r="BE128" s="57" cm="1">
        <f t="array" ref="BE128">_xlfn.IFS(SAM!BE128&gt;0,SAM!BE128*1000,SAM!BE128&lt;0,SAM!BE128*1000,SAM!BE128=0,"")</f>
        <v>3.5314278901700598E-3</v>
      </c>
      <c r="BF128" s="57" cm="1">
        <f t="array" ref="BF128">_xlfn.IFS(SAM!BF128&gt;0,SAM!BF128*1000,SAM!BF128&lt;0,SAM!BF128*1000,SAM!BF128=0,"")</f>
        <v>531.35867564447904</v>
      </c>
      <c r="BG128" s="57" cm="1">
        <f t="array" ref="BG128">_xlfn.IFS(SAM!BG128&gt;0,SAM!BG128*1000,SAM!BG128&lt;0,SAM!BG128*1000,SAM!BG128=0,"")</f>
        <v>2736.9977136131502</v>
      </c>
      <c r="BH128" s="57" cm="1">
        <f t="array" ref="BH128">_xlfn.IFS(SAM!BH128&gt;0,SAM!BH128*1000,SAM!BH128&lt;0,SAM!BH128*1000,SAM!BH128=0,"")</f>
        <v>606.97952149838102</v>
      </c>
      <c r="BI128" s="57" cm="1">
        <f t="array" ref="BI128">_xlfn.IFS(SAM!BI128&gt;0,SAM!BI128*1000,SAM!BI128&lt;0,SAM!BI128*1000,SAM!BI128=0,"")</f>
        <v>107.158253891218</v>
      </c>
      <c r="BJ128" s="57" cm="1">
        <f t="array" ref="BJ128">_xlfn.IFS(SAM!BJ128&gt;0,SAM!BJ128*1000,SAM!BJ128&lt;0,SAM!BJ128*1000,SAM!BJ128=0,"")</f>
        <v>1232.6849613898501</v>
      </c>
      <c r="BK128" s="57" cm="1">
        <f t="array" ref="BK128">_xlfn.IFS(SAM!BK128&gt;0,SAM!BK128*1000,SAM!BK128&lt;0,SAM!BK128*1000,SAM!BK128=0,"")</f>
        <v>544.78010620697705</v>
      </c>
      <c r="BL128" s="57" cm="1">
        <f t="array" ref="BL128">_xlfn.IFS(SAM!BL128&gt;0,SAM!BL128*1000,SAM!BL128&lt;0,SAM!BL128*1000,SAM!BL128=0,"")</f>
        <v>858.601331464341</v>
      </c>
      <c r="BM128" s="57" cm="1">
        <f t="array" ref="BM128">_xlfn.IFS(SAM!BM128&gt;0,SAM!BM128*1000,SAM!BM128&lt;0,SAM!BM128*1000,SAM!BM128=0,"")</f>
        <v>48540.025285873096</v>
      </c>
      <c r="BN128" s="57" cm="1">
        <f t="array" ref="BN128">_xlfn.IFS(SAM!BN128&gt;0,SAM!BN128*1000,SAM!BN128&lt;0,SAM!BN128*1000,SAM!BN128=0,"")</f>
        <v>10616.4611015314</v>
      </c>
      <c r="BO128" s="57" cm="1">
        <f t="array" ref="BO128">_xlfn.IFS(SAM!BO128&gt;0,SAM!BO128*1000,SAM!BO128&lt;0,SAM!BO128*1000,SAM!BO128=0,"")</f>
        <v>12266.9681471984</v>
      </c>
      <c r="BP128" s="57" cm="1">
        <f t="array" ref="BP128">_xlfn.IFS(SAM!BP128&gt;0,SAM!BP128*1000,SAM!BP128&lt;0,SAM!BP128*1000,SAM!BP128=0,"")</f>
        <v>9146.8525667242011</v>
      </c>
      <c r="BQ128" s="57" t="str" cm="1">
        <f t="array" ref="BQ128">_xlfn.IFS(SAM!BQ128&gt;0,SAM!BQ128*1000,SAM!BQ128&lt;0,SAM!BQ128*1000,SAM!BQ128=0,"")</f>
        <v/>
      </c>
      <c r="BR128" s="57" t="str" cm="1">
        <f t="array" ref="BR128">_xlfn.IFS(SAM!BR128&gt;0,SAM!BR128*1000,SAM!BR128&lt;0,SAM!BR128*1000,SAM!BR128=0,"")</f>
        <v/>
      </c>
      <c r="BS128" s="57" t="str" cm="1">
        <f t="array" ref="BS128">_xlfn.IFS(SAM!BS128&gt;0,SAM!BS128*1000,SAM!BS128&lt;0,SAM!BS128*1000,SAM!BS128=0,"")</f>
        <v/>
      </c>
      <c r="BT128" s="57" t="str" cm="1">
        <f t="array" ref="BT128">_xlfn.IFS(SAM!BT128&gt;0,SAM!BT128*1000,SAM!BT128&lt;0,SAM!BT128*1000,SAM!BT128=0,"")</f>
        <v/>
      </c>
      <c r="BU128" s="57" t="str" cm="1">
        <f t="array" ref="BU128">_xlfn.IFS(SAM!BU128&gt;0,SAM!BU128*1000,SAM!BU128&lt;0,SAM!BU128*1000,SAM!BU128=0,"")</f>
        <v/>
      </c>
      <c r="BV128" s="57" t="str" cm="1">
        <f t="array" ref="BV128">_xlfn.IFS(SAM!BV128&gt;0,SAM!BV128*1000,SAM!BV128&lt;0,SAM!BV128*1000,SAM!BV128=0,"")</f>
        <v/>
      </c>
      <c r="BW128" s="57" t="str" cm="1">
        <f t="array" ref="BW128">_xlfn.IFS(SAM!BW128&gt;0,SAM!BW128*1000,SAM!BW128&lt;0,SAM!BW128*1000,SAM!BW128=0,"")</f>
        <v/>
      </c>
      <c r="BX128" s="57" t="str" cm="1">
        <f t="array" ref="BX128">_xlfn.IFS(SAM!BX128&gt;0,SAM!BX128*1000,SAM!BX128&lt;0,SAM!BX128*1000,SAM!BX128=0,"")</f>
        <v/>
      </c>
      <c r="BY128" s="57" t="str" cm="1">
        <f t="array" ref="BY128">_xlfn.IFS(SAM!BY128&gt;0,SAM!BY128*1000,SAM!BY128&lt;0,SAM!BY128*1000,SAM!BY128=0,"")</f>
        <v/>
      </c>
      <c r="BZ128" s="57" t="str" cm="1">
        <f t="array" ref="BZ128">_xlfn.IFS(SAM!BZ128&gt;0,SAM!BZ128*1000,SAM!BZ128&lt;0,SAM!BZ128*1000,SAM!BZ128=0,"")</f>
        <v/>
      </c>
      <c r="CA128" s="57" t="str" cm="1">
        <f t="array" ref="CA128">_xlfn.IFS(SAM!CA128&gt;0,SAM!CA128*1000,SAM!CA128&lt;0,SAM!CA128*1000,SAM!CA128=0,"")</f>
        <v/>
      </c>
      <c r="CB128" s="57" t="str" cm="1">
        <f t="array" ref="CB128">_xlfn.IFS(SAM!CB128&gt;0,SAM!CB128*1000,SAM!CB128&lt;0,SAM!CB128*1000,SAM!CB128=0,"")</f>
        <v/>
      </c>
      <c r="CC128" s="57" t="str" cm="1">
        <f t="array" ref="CC128">_xlfn.IFS(SAM!CC128&gt;0,SAM!CC128*1000,SAM!CC128&lt;0,SAM!CC128*1000,SAM!CC128=0,"")</f>
        <v/>
      </c>
      <c r="CD128" s="57" t="str" cm="1">
        <f t="array" ref="CD128">_xlfn.IFS(SAM!CD128&gt;0,SAM!CD128*1000,SAM!CD128&lt;0,SAM!CD128*1000,SAM!CD128=0,"")</f>
        <v/>
      </c>
      <c r="CE128" s="57" t="str" cm="1">
        <f t="array" ref="CE128">_xlfn.IFS(SAM!CE128&gt;0,SAM!CE128*1000,SAM!CE128&lt;0,SAM!CE128*1000,SAM!CE128=0,"")</f>
        <v/>
      </c>
      <c r="CF128" s="57" t="str" cm="1">
        <f t="array" ref="CF128">_xlfn.IFS(SAM!CF128&gt;0,SAM!CF128*1000,SAM!CF128&lt;0,SAM!CF128*1000,SAM!CF128=0,"")</f>
        <v/>
      </c>
      <c r="CG128" s="57" t="str" cm="1">
        <f t="array" ref="CG128">_xlfn.IFS(SAM!CG128&gt;0,SAM!CG128*1000,SAM!CG128&lt;0,SAM!CG128*1000,SAM!CG128=0,"")</f>
        <v/>
      </c>
      <c r="CH128" s="57" t="str" cm="1">
        <f t="array" ref="CH128">_xlfn.IFS(SAM!CH128&gt;0,SAM!CH128*1000,SAM!CH128&lt;0,SAM!CH128*1000,SAM!CH128=0,"")</f>
        <v/>
      </c>
      <c r="CI128" s="57" t="str" cm="1">
        <f t="array" ref="CI128">_xlfn.IFS(SAM!CI128&gt;0,SAM!CI128*1000,SAM!CI128&lt;0,SAM!CI128*1000,SAM!CI128=0,"")</f>
        <v/>
      </c>
      <c r="CJ128" s="57" t="str" cm="1">
        <f t="array" ref="CJ128">_xlfn.IFS(SAM!CJ128&gt;0,SAM!CJ128*1000,SAM!CJ128&lt;0,SAM!CJ128*1000,SAM!CJ128=0,"")</f>
        <v/>
      </c>
      <c r="CK128" s="57" t="str" cm="1">
        <f t="array" ref="CK128">_xlfn.IFS(SAM!CK128&gt;0,SAM!CK128*1000,SAM!CK128&lt;0,SAM!CK128*1000,SAM!CK128=0,"")</f>
        <v/>
      </c>
      <c r="CL128" s="57" t="str" cm="1">
        <f t="array" ref="CL128">_xlfn.IFS(SAM!CL128&gt;0,SAM!CL128*1000,SAM!CL128&lt;0,SAM!CL128*1000,SAM!CL128=0,"")</f>
        <v/>
      </c>
      <c r="CM128" s="57" t="str" cm="1">
        <f t="array" ref="CM128">_xlfn.IFS(SAM!CM128&gt;0,SAM!CM128*1000,SAM!CM128&lt;0,SAM!CM128*1000,SAM!CM128=0,"")</f>
        <v/>
      </c>
      <c r="CN128" s="57" t="str" cm="1">
        <f t="array" ref="CN128">_xlfn.IFS(SAM!CN128&gt;0,SAM!CN128*1000,SAM!CN128&lt;0,SAM!CN128*1000,SAM!CN128=0,"")</f>
        <v/>
      </c>
      <c r="CO128" s="57" t="str" cm="1">
        <f t="array" ref="CO128">_xlfn.IFS(SAM!CO128&gt;0,SAM!CO128*1000,SAM!CO128&lt;0,SAM!CO128*1000,SAM!CO128=0,"")</f>
        <v/>
      </c>
      <c r="CP128" s="57" t="str" cm="1">
        <f t="array" ref="CP128">_xlfn.IFS(SAM!CP128&gt;0,SAM!CP128*1000,SAM!CP128&lt;0,SAM!CP128*1000,SAM!CP128=0,"")</f>
        <v/>
      </c>
      <c r="CQ128" s="57" t="str" cm="1">
        <f t="array" ref="CQ128">_xlfn.IFS(SAM!CQ128&gt;0,SAM!CQ128*1000,SAM!CQ128&lt;0,SAM!CQ128*1000,SAM!CQ128=0,"")</f>
        <v/>
      </c>
      <c r="CR128" s="57" t="str" cm="1">
        <f t="array" ref="CR128">_xlfn.IFS(SAM!CR128&gt;0,SAM!CR128*1000,SAM!CR128&lt;0,SAM!CR128*1000,SAM!CR128=0,"")</f>
        <v/>
      </c>
      <c r="CS128" s="57" t="str" cm="1">
        <f t="array" ref="CS128">_xlfn.IFS(SAM!CS128&gt;0,SAM!CS128*1000,SAM!CS128&lt;0,SAM!CS128*1000,SAM!CS128=0,"")</f>
        <v/>
      </c>
      <c r="CT128" s="57" t="str" cm="1">
        <f t="array" ref="CT128">_xlfn.IFS(SAM!CT128&gt;0,SAM!CT128*1000,SAM!CT128&lt;0,SAM!CT128*1000,SAM!CT128=0,"")</f>
        <v/>
      </c>
      <c r="CU128" s="57" t="str" cm="1">
        <f t="array" ref="CU128">_xlfn.IFS(SAM!CU128&gt;0,SAM!CU128*1000,SAM!CU128&lt;0,SAM!CU128*1000,SAM!CU128=0,"")</f>
        <v/>
      </c>
      <c r="CV128" s="57" t="str" cm="1">
        <f t="array" ref="CV128">_xlfn.IFS(SAM!CV128&gt;0,SAM!CV128*1000,SAM!CV128&lt;0,SAM!CV128*1000,SAM!CV128=0,"")</f>
        <v/>
      </c>
      <c r="CW128" s="57" t="str" cm="1">
        <f t="array" ref="CW128">_xlfn.IFS(SAM!CW128&gt;0,SAM!CW128*1000,SAM!CW128&lt;0,SAM!CW128*1000,SAM!CW128=0,"")</f>
        <v/>
      </c>
      <c r="CX128" s="57" t="str" cm="1">
        <f t="array" ref="CX128">_xlfn.IFS(SAM!CX128&gt;0,SAM!CX128*1000,SAM!CX128&lt;0,SAM!CX128*1000,SAM!CX128=0,"")</f>
        <v/>
      </c>
      <c r="CY128" s="57" t="str" cm="1">
        <f t="array" ref="CY128">_xlfn.IFS(SAM!CY128&gt;0,SAM!CY128*1000,SAM!CY128&lt;0,SAM!CY128*1000,SAM!CY128=0,"")</f>
        <v/>
      </c>
      <c r="CZ128" s="57" t="str" cm="1">
        <f t="array" ref="CZ128">_xlfn.IFS(SAM!CZ128&gt;0,SAM!CZ128*1000,SAM!CZ128&lt;0,SAM!CZ128*1000,SAM!CZ128=0,"")</f>
        <v/>
      </c>
      <c r="DA128" s="57" t="str" cm="1">
        <f t="array" ref="DA128">_xlfn.IFS(SAM!DA128&gt;0,SAM!DA128*1000,SAM!DA128&lt;0,SAM!DA128*1000,SAM!DA128=0,"")</f>
        <v/>
      </c>
      <c r="DB128" s="57" t="str" cm="1">
        <f t="array" ref="DB128">_xlfn.IFS(SAM!DB128&gt;0,SAM!DB128*1000,SAM!DB128&lt;0,SAM!DB128*1000,SAM!DB128=0,"")</f>
        <v/>
      </c>
      <c r="DC128" s="57" t="str" cm="1">
        <f t="array" ref="DC128">_xlfn.IFS(SAM!DC128&gt;0,SAM!DC128*1000,SAM!DC128&lt;0,SAM!DC128*1000,SAM!DC128=0,"")</f>
        <v/>
      </c>
      <c r="DD128" s="57" t="str" cm="1">
        <f t="array" ref="DD128">_xlfn.IFS(SAM!DD128&gt;0,SAM!DD128*1000,SAM!DD128&lt;0,SAM!DD128*1000,SAM!DD128=0,"")</f>
        <v/>
      </c>
      <c r="DE128" s="57" t="str" cm="1">
        <f t="array" ref="DE128">_xlfn.IFS(SAM!DE128&gt;0,SAM!DE128*1000,SAM!DE128&lt;0,SAM!DE128*1000,SAM!DE128=0,"")</f>
        <v/>
      </c>
      <c r="DF128" s="57" t="str" cm="1">
        <f t="array" ref="DF128">_xlfn.IFS(SAM!DF128&gt;0,SAM!DF128*1000,SAM!DF128&lt;0,SAM!DF128*1000,SAM!DF128=0,"")</f>
        <v/>
      </c>
      <c r="DG128" s="57" t="str" cm="1">
        <f t="array" ref="DG128">_xlfn.IFS(SAM!DG128&gt;0,SAM!DG128*1000,SAM!DG128&lt;0,SAM!DG128*1000,SAM!DG128=0,"")</f>
        <v/>
      </c>
      <c r="DH128" s="57" t="str" cm="1">
        <f t="array" ref="DH128">_xlfn.IFS(SAM!DH128&gt;0,SAM!DH128*1000,SAM!DH128&lt;0,SAM!DH128*1000,SAM!DH128=0,"")</f>
        <v/>
      </c>
      <c r="DI128" s="57" t="str" cm="1">
        <f t="array" ref="DI128">_xlfn.IFS(SAM!DI128&gt;0,SAM!DI128*1000,SAM!DI128&lt;0,SAM!DI128*1000,SAM!DI128=0,"")</f>
        <v/>
      </c>
      <c r="DJ128" s="57" t="str" cm="1">
        <f t="array" ref="DJ128">_xlfn.IFS(SAM!DJ128&gt;0,SAM!DJ128*1000,SAM!DJ128&lt;0,SAM!DJ128*1000,SAM!DJ128=0,"")</f>
        <v/>
      </c>
      <c r="DK128" s="57" t="str" cm="1">
        <f t="array" ref="DK128">_xlfn.IFS(SAM!DK128&gt;0,SAM!DK128*1000,SAM!DK128&lt;0,SAM!DK128*1000,SAM!DK128=0,"")</f>
        <v/>
      </c>
      <c r="DL128" s="57" t="str" cm="1">
        <f t="array" ref="DL128">_xlfn.IFS(SAM!DL128&gt;0,SAM!DL128*1000,SAM!DL128&lt;0,SAM!DL128*1000,SAM!DL128=0,"")</f>
        <v/>
      </c>
      <c r="DM128" s="57" t="str" cm="1">
        <f t="array" ref="DM128">_xlfn.IFS(SAM!DM128&gt;0,SAM!DM128*1000,SAM!DM128&lt;0,SAM!DM128*1000,SAM!DM128=0,"")</f>
        <v/>
      </c>
      <c r="DN128" s="57" t="str" cm="1">
        <f t="array" ref="DN128">_xlfn.IFS(SAM!DN128&gt;0,SAM!DN128*1000,SAM!DN128&lt;0,SAM!DN128*1000,SAM!DN128=0,"")</f>
        <v/>
      </c>
      <c r="DO128" s="57" t="str" cm="1">
        <f t="array" ref="DO128">_xlfn.IFS(SAM!DO128&gt;0,SAM!DO128*1000,SAM!DO128&lt;0,SAM!DO128*1000,SAM!DO128=0,"")</f>
        <v/>
      </c>
      <c r="DP128" s="57" t="str" cm="1">
        <f t="array" ref="DP128">_xlfn.IFS(SAM!DP128&gt;0,SAM!DP128*1000,SAM!DP128&lt;0,SAM!DP128*1000,SAM!DP128=0,"")</f>
        <v/>
      </c>
      <c r="DQ128" s="57" t="str" cm="1">
        <f t="array" ref="DQ128">_xlfn.IFS(SAM!DQ128&gt;0,SAM!DQ128*1000,SAM!DQ128&lt;0,SAM!DQ128*1000,SAM!DQ128=0,"")</f>
        <v/>
      </c>
      <c r="DR128" s="57" t="str" cm="1">
        <f t="array" ref="DR128">_xlfn.IFS(SAM!DR128&gt;0,SAM!DR128*1000,SAM!DR128&lt;0,SAM!DR128*1000,SAM!DR128=0,"")</f>
        <v/>
      </c>
      <c r="DS128" s="57" t="str" cm="1">
        <f t="array" ref="DS128">_xlfn.IFS(SAM!DS128&gt;0,SAM!DS128*1000,SAM!DS128&lt;0,SAM!DS128*1000,SAM!DS128=0,"")</f>
        <v/>
      </c>
      <c r="DT128" s="57" t="str" cm="1">
        <f t="array" ref="DT128">_xlfn.IFS(SAM!DT128&gt;0,SAM!DT128*1000,SAM!DT128&lt;0,SAM!DT128*1000,SAM!DT128=0,"")</f>
        <v/>
      </c>
      <c r="DU128" s="57" t="str" cm="1">
        <f t="array" ref="DU128">_xlfn.IFS(SAM!DU128&gt;0,SAM!DU128*1000,SAM!DU128&lt;0,SAM!DU128*1000,SAM!DU128=0,"")</f>
        <v/>
      </c>
      <c r="DV128" s="57" t="str" cm="1">
        <f t="array" ref="DV128">_xlfn.IFS(SAM!DV128&gt;0,SAM!DV128*1000,SAM!DV128&lt;0,SAM!DV128*1000,SAM!DV128=0,"")</f>
        <v/>
      </c>
      <c r="DW128" s="57" t="str" cm="1">
        <f t="array" ref="DW128">_xlfn.IFS(SAM!DW128&gt;0,SAM!DW128*1000,SAM!DW128&lt;0,SAM!DW128*1000,SAM!DW128=0,"")</f>
        <v/>
      </c>
      <c r="DX128" s="57" t="str" cm="1">
        <f t="array" ref="DX128">_xlfn.IFS(SAM!DX128&gt;0,SAM!DX128*1000,SAM!DX128&lt;0,SAM!DX128*1000,SAM!DX128=0,"")</f>
        <v/>
      </c>
      <c r="DY128" s="57" t="str" cm="1">
        <f t="array" ref="DY128">_xlfn.IFS(SAM!DY128&gt;0,SAM!DY128*1000,SAM!DY128&lt;0,SAM!DY128*1000,SAM!DY128=0,"")</f>
        <v/>
      </c>
      <c r="DZ128" s="57" t="str" cm="1">
        <f t="array" ref="DZ128">_xlfn.IFS(SAM!DZ128&gt;0,SAM!DZ128*1000,SAM!DZ128&lt;0,SAM!DZ128*1000,SAM!DZ128=0,"")</f>
        <v/>
      </c>
      <c r="EA128" s="57" t="str" cm="1">
        <f t="array" ref="EA128">_xlfn.IFS(SAM!EA128&gt;0,SAM!EA128*1000,SAM!EA128&lt;0,SAM!EA128*1000,SAM!EA128=0,"")</f>
        <v/>
      </c>
      <c r="EB128" s="57" t="str" cm="1">
        <f t="array" ref="EB128">_xlfn.IFS(SAM!EB128&gt;0,SAM!EB128*1000,SAM!EB128&lt;0,SAM!EB128*1000,SAM!EB128=0,"")</f>
        <v/>
      </c>
      <c r="EC128" s="57" t="str" cm="1">
        <f t="array" ref="EC128">_xlfn.IFS(SAM!EC128&gt;0,SAM!EC128*1000,SAM!EC128&lt;0,SAM!EC128*1000,SAM!EC128=0,"")</f>
        <v/>
      </c>
      <c r="ED128" s="57" t="str" cm="1">
        <f t="array" ref="ED128">_xlfn.IFS(SAM!ED128&gt;0,SAM!ED128*1000,SAM!ED128&lt;0,SAM!ED128*1000,SAM!ED128=0,"")</f>
        <v/>
      </c>
      <c r="EE128" s="57" t="str" cm="1">
        <f t="array" ref="EE128">_xlfn.IFS(SAM!EE128&gt;0,SAM!EE128*1000,SAM!EE128&lt;0,SAM!EE128*1000,SAM!EE128=0,"")</f>
        <v/>
      </c>
      <c r="EF128" s="57" t="str" cm="1">
        <f t="array" ref="EF128">_xlfn.IFS(SAM!EF128&gt;0,SAM!EF128*1000,SAM!EF128&lt;0,SAM!EF128*1000,SAM!EF128=0,"")</f>
        <v/>
      </c>
      <c r="EG128" s="57" t="str" cm="1">
        <f t="array" ref="EG128">_xlfn.IFS(SAM!EG128&gt;0,SAM!EG128*1000,SAM!EG128&lt;0,SAM!EG128*1000,SAM!EG128=0,"")</f>
        <v/>
      </c>
      <c r="EH128" s="57" t="str" cm="1">
        <f t="array" ref="EH128">_xlfn.IFS(SAM!EH128&gt;0,SAM!EH128*1000,SAM!EH128&lt;0,SAM!EH128*1000,SAM!EH128=0,"")</f>
        <v/>
      </c>
      <c r="EI128" s="57" t="str" cm="1">
        <f t="array" ref="EI128">_xlfn.IFS(SAM!EI128&gt;0,SAM!EI128*1000,SAM!EI128&lt;0,SAM!EI128*1000,SAM!EI128=0,"")</f>
        <v/>
      </c>
      <c r="EJ128" s="57" t="str" cm="1">
        <f t="array" ref="EJ128">_xlfn.IFS(SAM!EJ128&gt;0,SAM!EJ128*1000,SAM!EJ128&lt;0,SAM!EJ128*1000,SAM!EJ128=0,"")</f>
        <v/>
      </c>
      <c r="EK128" s="57" t="str" cm="1">
        <f t="array" ref="EK128">_xlfn.IFS(SAM!EK128&gt;0,SAM!EK128*1000,SAM!EK128&lt;0,SAM!EK128*1000,SAM!EK128=0,"")</f>
        <v/>
      </c>
      <c r="EL128" s="57" t="str" cm="1">
        <f t="array" ref="EL128">_xlfn.IFS(SAM!EL128&gt;0,SAM!EL128*1000,SAM!EL128&lt;0,SAM!EL128*1000,SAM!EL128=0,"")</f>
        <v/>
      </c>
      <c r="EM128" s="57" t="str" cm="1">
        <f t="array" ref="EM128">_xlfn.IFS(SAM!EM128&gt;0,SAM!EM128*1000,SAM!EM128&lt;0,SAM!EM128*1000,SAM!EM128=0,"")</f>
        <v/>
      </c>
      <c r="EN128" s="57" t="str" cm="1">
        <f t="array" ref="EN128">_xlfn.IFS(SAM!EN128&gt;0,SAM!EN128*1000,SAM!EN128&lt;0,SAM!EN128*1000,SAM!EN128=0,"")</f>
        <v/>
      </c>
      <c r="EO128" s="57" t="str" cm="1">
        <f t="array" ref="EO128">_xlfn.IFS(SAM!EO128&gt;0,SAM!EO128*1000,SAM!EO128&lt;0,SAM!EO128*1000,SAM!EO128=0,"")</f>
        <v/>
      </c>
      <c r="EP128" s="57" t="str" cm="1">
        <f t="array" ref="EP128">_xlfn.IFS(SAM!EP128&gt;0,SAM!EP128*1000,SAM!EP128&lt;0,SAM!EP128*1000,SAM!EP128=0,"")</f>
        <v/>
      </c>
      <c r="EQ128" s="57" t="str" cm="1">
        <f t="array" ref="EQ128">_xlfn.IFS(SAM!EQ128&gt;0,SAM!EQ128*1000,SAM!EQ128&lt;0,SAM!EQ128*1000,SAM!EQ128=0,"")</f>
        <v/>
      </c>
      <c r="ER128" s="57" t="str" cm="1">
        <f t="array" ref="ER128">_xlfn.IFS(SAM!ER128&gt;0,SAM!ER128*1000,SAM!ER128&lt;0,SAM!ER128*1000,SAM!ER128=0,"")</f>
        <v/>
      </c>
      <c r="ES128" s="57" t="str" cm="1">
        <f t="array" ref="ES128">_xlfn.IFS(SAM!ES128&gt;0,SAM!ES128*1000,SAM!ES128&lt;0,SAM!ES128*1000,SAM!ES128=0,"")</f>
        <v/>
      </c>
      <c r="ET128" s="57" t="str" cm="1">
        <f t="array" ref="ET128">_xlfn.IFS(SAM!ET128&gt;0,SAM!ET128*1000,SAM!ET128&lt;0,SAM!ET128*1000,SAM!ET128=0,"")</f>
        <v/>
      </c>
      <c r="EU128" s="57" t="str" cm="1">
        <f t="array" ref="EU128">_xlfn.IFS(SAM!EU128&gt;0,SAM!EU128*1000,SAM!EU128&lt;0,SAM!EU128*1000,SAM!EU128=0,"")</f>
        <v/>
      </c>
      <c r="EV128" s="57" cm="1">
        <f t="array" ref="EV128">_xlfn.IFS(SAM!EV128&gt;0,SAM!EV128*1000,SAM!EV128&lt;0,SAM!EV128*1000,SAM!EV128=0,"")</f>
        <v>13239.3160134756</v>
      </c>
      <c r="EW128" s="57" t="str" cm="1">
        <f t="array" ref="EW128">_xlfn.IFS(SAM!EW128&gt;0,SAM!EW128*1000,SAM!EW128&lt;0,SAM!EW128*1000,SAM!EW128=0,"")</f>
        <v/>
      </c>
      <c r="EX128" s="57" t="str" cm="1">
        <f t="array" ref="EX128">_xlfn.IFS(SAM!EX128&gt;0,SAM!EX128*1000,SAM!EX128&lt;0,SAM!EX128*1000,SAM!EX128=0,"")</f>
        <v/>
      </c>
      <c r="EY128" s="57" t="str" cm="1">
        <f t="array" ref="EY128">_xlfn.IFS(SAM!EY128&gt;0,SAM!EY128*1000,SAM!EY128&lt;0,SAM!EY128*1000,SAM!EY128=0,"")</f>
        <v/>
      </c>
      <c r="EZ128" s="57" t="str" cm="1">
        <f t="array" ref="EZ128">_xlfn.IFS(SAM!EZ128&gt;0,SAM!EZ128*1000,SAM!EZ128&lt;0,SAM!EZ128*1000,SAM!EZ128=0,"")</f>
        <v/>
      </c>
      <c r="FA128" s="57" t="str" cm="1">
        <f t="array" ref="FA128">_xlfn.IFS(SAM!FA128&gt;0,SAM!FA128*1000,SAM!FA128&lt;0,SAM!FA128*1000,SAM!FA128=0,"")</f>
        <v/>
      </c>
      <c r="FB128" s="57" t="str" cm="1">
        <f t="array" ref="FB128">_xlfn.IFS(SAM!FB128&gt;0,SAM!FB128*1000,SAM!FB128&lt;0,SAM!FB128*1000,SAM!FB128=0,"")</f>
        <v/>
      </c>
      <c r="FC128" s="57" t="str" cm="1">
        <f t="array" ref="FC128">_xlfn.IFS(SAM!FC128&gt;0,SAM!FC128*1000,SAM!FC128&lt;0,SAM!FC128*1000,SAM!FC128=0,"")</f>
        <v/>
      </c>
      <c r="FD128" s="57" t="str" cm="1">
        <f t="array" ref="FD128">_xlfn.IFS(SAM!FD128&gt;0,SAM!FD128*1000,SAM!FD128&lt;0,SAM!FD128*1000,SAM!FD128=0,"")</f>
        <v/>
      </c>
      <c r="FE128" s="57" t="str" cm="1">
        <f t="array" ref="FE128">_xlfn.IFS(SAM!FE128&gt;0,SAM!FE128*1000,SAM!FE128&lt;0,SAM!FE128*1000,SAM!FE128=0,"")</f>
        <v/>
      </c>
      <c r="FF128" s="57" t="str" cm="1">
        <f t="array" ref="FF128">_xlfn.IFS(SAM!FF128&gt;0,SAM!FF128*1000,SAM!FF128&lt;0,SAM!FF128*1000,SAM!FF128=0,"")</f>
        <v/>
      </c>
      <c r="FG128" s="57" t="str" cm="1">
        <f t="array" ref="FG128">_xlfn.IFS(SAM!FG128&gt;0,SAM!FG128*1000,SAM!FG128&lt;0,SAM!FG128*1000,SAM!FG128=0,"")</f>
        <v/>
      </c>
      <c r="FH128" s="57" t="str" cm="1">
        <f t="array" ref="FH128">_xlfn.IFS(SAM!FH128&gt;0,SAM!FH128*1000,SAM!FH128&lt;0,SAM!FH128*1000,SAM!FH128=0,"")</f>
        <v/>
      </c>
      <c r="FI128" s="57" t="str" cm="1">
        <f t="array" ref="FI128">_xlfn.IFS(SAM!FI128&gt;0,SAM!FI128*1000,SAM!FI128&lt;0,SAM!FI128*1000,SAM!FI128=0,"")</f>
        <v/>
      </c>
      <c r="FJ128" s="57" t="str" cm="1">
        <f t="array" ref="FJ128">_xlfn.IFS(SAM!FJ128&gt;0,SAM!FJ128*1000,SAM!FJ128&lt;0,SAM!FJ128*1000,SAM!FJ128=0,"")</f>
        <v/>
      </c>
      <c r="FK128" s="57" t="str" cm="1">
        <f t="array" ref="FK128">_xlfn.IFS(SAM!FK128&gt;0,SAM!FK128*1000,SAM!FK128&lt;0,SAM!FK128*1000,SAM!FK128=0,"")</f>
        <v/>
      </c>
      <c r="FL128" s="57" cm="1">
        <f t="array" ref="FL128">_xlfn.IFS(SAM!FL128&gt;0,SAM!FL128*1000,SAM!FL128&lt;0,SAM!FL128*1000,SAM!FL128=0,"")</f>
        <v>1475313.4383636201</v>
      </c>
      <c r="FM128" s="57" cm="1">
        <f t="array" ref="FM128">_xlfn.IFS(SAM!FM128&gt;0,SAM!FM128*1000,SAM!FM128&lt;0,SAM!FM128*1000,SAM!FM128=0,"")</f>
        <v>188473.747455565</v>
      </c>
      <c r="FN128" s="57" t="str" cm="1">
        <f t="array" ref="FN128">_xlfn.IFS(SAM!FN128&gt;0,SAM!FN128*1000,SAM!FN128&lt;0,SAM!FN128*1000,SAM!FN128=0,"")</f>
        <v/>
      </c>
      <c r="FO128" s="87">
        <f>'SAM (3)'!FO128-'SAM (3)'!FS128</f>
        <v>64997.202223950611</v>
      </c>
      <c r="FP128" s="57" cm="1">
        <f t="array" ref="FP128">_xlfn.IFS(SAM!FP128&gt;0,SAM!FP128*1000,SAM!FP128&lt;0,SAM!FP128*1000,SAM!FP128=0,"")</f>
        <v>3846.93214197623</v>
      </c>
      <c r="FR128" s="20">
        <f t="shared" si="1"/>
        <v>2601239.3321218202</v>
      </c>
      <c r="FS128" s="87">
        <v>0</v>
      </c>
      <c r="FT128" s="57">
        <f t="shared" si="5"/>
        <v>0.7957750873825068</v>
      </c>
      <c r="FU128" s="57">
        <f t="shared" si="6"/>
        <v>0.57809067765825273</v>
      </c>
    </row>
    <row r="129" spans="1:177" x14ac:dyDescent="0.3">
      <c r="A129" t="s">
        <v>676</v>
      </c>
      <c r="B129" s="57" cm="1">
        <f t="array" ref="B129">_xlfn.IFS(SAM!B129&gt;0,SAM!B129*1000,SAM!B129&lt;0,SAM!B129*1000,SAM!B129=0,"")</f>
        <v>1.8551650744475701</v>
      </c>
      <c r="C129" s="57" cm="1">
        <f t="array" ref="C129">_xlfn.IFS(SAM!C129&gt;0,SAM!C129*1000,SAM!C129&lt;0,SAM!C129*1000,SAM!C129=0,"")</f>
        <v>0.13849272009934299</v>
      </c>
      <c r="D129" s="57" cm="1">
        <f t="array" ref="D129">_xlfn.IFS(SAM!D129&gt;0,SAM!D129*1000,SAM!D129&lt;0,SAM!D129*1000,SAM!D129=0,"")</f>
        <v>27.003399944577701</v>
      </c>
      <c r="E129" s="57" cm="1">
        <f t="array" ref="E129">_xlfn.IFS(SAM!E129&gt;0,SAM!E129*1000,SAM!E129&lt;0,SAM!E129*1000,SAM!E129=0,"")</f>
        <v>210.74437720000199</v>
      </c>
      <c r="F129" s="57" cm="1">
        <f t="array" ref="F129">_xlfn.IFS(SAM!F129&gt;0,SAM!F129*1000,SAM!F129&lt;0,SAM!F129*1000,SAM!F129=0,"")</f>
        <v>9.7316515442938805</v>
      </c>
      <c r="G129" s="57" cm="1">
        <f t="array" ref="G129">_xlfn.IFS(SAM!G129&gt;0,SAM!G129*1000,SAM!G129&lt;0,SAM!G129*1000,SAM!G129=0,"")</f>
        <v>1.1288312319665001</v>
      </c>
      <c r="H129" s="57" cm="1">
        <f t="array" ref="H129">_xlfn.IFS(SAM!H129&gt;0,SAM!H129*1000,SAM!H129&lt;0,SAM!H129*1000,SAM!H129=0,"")</f>
        <v>268.48612997827496</v>
      </c>
      <c r="I129" s="57" cm="1">
        <f t="array" ref="I129">_xlfn.IFS(SAM!I129&gt;0,SAM!I129*1000,SAM!I129&lt;0,SAM!I129*1000,SAM!I129=0,"")</f>
        <v>1.08357444385741</v>
      </c>
      <c r="J129" s="57" cm="1">
        <f t="array" ref="J129">_xlfn.IFS(SAM!J129&gt;0,SAM!J129*1000,SAM!J129&lt;0,SAM!J129*1000,SAM!J129=0,"")</f>
        <v>67.571451006715208</v>
      </c>
      <c r="K129" s="57" cm="1">
        <f t="array" ref="K129">_xlfn.IFS(SAM!K129&gt;0,SAM!K129*1000,SAM!K129&lt;0,SAM!K129*1000,SAM!K129=0,"")</f>
        <v>137.37114454037001</v>
      </c>
      <c r="L129" s="57" cm="1">
        <f t="array" ref="L129">_xlfn.IFS(SAM!L129&gt;0,SAM!L129*1000,SAM!L129&lt;0,SAM!L129*1000,SAM!L129=0,"")</f>
        <v>5.8567006372789097</v>
      </c>
      <c r="M129" s="57" cm="1">
        <f t="array" ref="M129">_xlfn.IFS(SAM!M129&gt;0,SAM!M129*1000,SAM!M129&lt;0,SAM!M129*1000,SAM!M129=0,"")</f>
        <v>4.8867974819454801E-3</v>
      </c>
      <c r="N129" s="57" cm="1">
        <f t="array" ref="N129">_xlfn.IFS(SAM!N129&gt;0,SAM!N129*1000,SAM!N129&lt;0,SAM!N129*1000,SAM!N129=0,"")</f>
        <v>249.04488673788501</v>
      </c>
      <c r="O129" s="57" cm="1">
        <f t="array" ref="O129">_xlfn.IFS(SAM!O129&gt;0,SAM!O129*1000,SAM!O129&lt;0,SAM!O129*1000,SAM!O129=0,"")</f>
        <v>22.372040005879402</v>
      </c>
      <c r="P129" s="57" cm="1">
        <f t="array" ref="P129">_xlfn.IFS(SAM!P129&gt;0,SAM!P129*1000,SAM!P129&lt;0,SAM!P129*1000,SAM!P129=0,"")</f>
        <v>1.5913051056936699E-2</v>
      </c>
      <c r="Q129" s="57" cm="1">
        <f t="array" ref="Q129">_xlfn.IFS(SAM!Q129&gt;0,SAM!Q129*1000,SAM!Q129&lt;0,SAM!Q129*1000,SAM!Q129=0,"")</f>
        <v>0.73566372426313298</v>
      </c>
      <c r="R129" s="57" cm="1">
        <f t="array" ref="R129">_xlfn.IFS(SAM!R129&gt;0,SAM!R129*1000,SAM!R129&lt;0,SAM!R129*1000,SAM!R129=0,"")</f>
        <v>4.0336080667164598E-2</v>
      </c>
      <c r="S129" s="57" cm="1">
        <f t="array" ref="S129">_xlfn.IFS(SAM!S129&gt;0,SAM!S129*1000,SAM!S129&lt;0,SAM!S129*1000,SAM!S129=0,"")</f>
        <v>230.41810206677499</v>
      </c>
      <c r="T129" s="57" cm="1">
        <f t="array" ref="T129">_xlfn.IFS(SAM!T129&gt;0,SAM!T129*1000,SAM!T129&lt;0,SAM!T129*1000,SAM!T129=0,"")</f>
        <v>2444.5445785271704</v>
      </c>
      <c r="U129" s="57" cm="1">
        <f t="array" ref="U129">_xlfn.IFS(SAM!U129&gt;0,SAM!U129*1000,SAM!U129&lt;0,SAM!U129*1000,SAM!U129=0,"")</f>
        <v>531.68508463802505</v>
      </c>
      <c r="V129" s="57" cm="1">
        <f t="array" ref="V129">_xlfn.IFS(SAM!V129&gt;0,SAM!V129*1000,SAM!V129&lt;0,SAM!V129*1000,SAM!V129=0,"")</f>
        <v>731.68854999087694</v>
      </c>
      <c r="W129" s="57" cm="1">
        <f t="array" ref="W129">_xlfn.IFS(SAM!W129&gt;0,SAM!W129*1000,SAM!W129&lt;0,SAM!W129*1000,SAM!W129=0,"")</f>
        <v>335.36662430760202</v>
      </c>
      <c r="X129" s="57" cm="1">
        <f t="array" ref="X129">_xlfn.IFS(SAM!X129&gt;0,SAM!X129*1000,SAM!X129&lt;0,SAM!X129*1000,SAM!X129=0,"")</f>
        <v>41.558470284645601</v>
      </c>
      <c r="Y129" s="57" cm="1">
        <f t="array" ref="Y129">_xlfn.IFS(SAM!Y129&gt;0,SAM!Y129*1000,SAM!Y129&lt;0,SAM!Y129*1000,SAM!Y129=0,"")</f>
        <v>32.630533712387198</v>
      </c>
      <c r="Z129" s="57" cm="1">
        <f t="array" ref="Z129">_xlfn.IFS(SAM!Z129&gt;0,SAM!Z129*1000,SAM!Z129&lt;0,SAM!Z129*1000,SAM!Z129=0,"")</f>
        <v>2360.6159330258197</v>
      </c>
      <c r="AA129" s="57" cm="1">
        <f t="array" ref="AA129">_xlfn.IFS(SAM!AA129&gt;0,SAM!AA129*1000,SAM!AA129&lt;0,SAM!AA129*1000,SAM!AA129=0,"")</f>
        <v>85.177535683427209</v>
      </c>
      <c r="AB129" s="57" cm="1">
        <f t="array" ref="AB129">_xlfn.IFS(SAM!AB129&gt;0,SAM!AB129*1000,SAM!AB129&lt;0,SAM!AB129*1000,SAM!AB129=0,"")</f>
        <v>515.91355872555698</v>
      </c>
      <c r="AC129" s="57" cm="1">
        <f t="array" ref="AC129">_xlfn.IFS(SAM!AC129&gt;0,SAM!AC129*1000,SAM!AC129&lt;0,SAM!AC129*1000,SAM!AC129=0,"")</f>
        <v>978.05033280969303</v>
      </c>
      <c r="AD129" s="57" cm="1">
        <f t="array" ref="AD129">_xlfn.IFS(SAM!AD129&gt;0,SAM!AD129*1000,SAM!AD129&lt;0,SAM!AD129*1000,SAM!AD129=0,"")</f>
        <v>1.1573655309756901E-2</v>
      </c>
      <c r="AE129" s="57" cm="1">
        <f t="array" ref="AE129">_xlfn.IFS(SAM!AE129&gt;0,SAM!AE129*1000,SAM!AE129&lt;0,SAM!AE129*1000,SAM!AE129=0,"")</f>
        <v>4352.8281842127499</v>
      </c>
      <c r="AF129" s="57" cm="1">
        <f t="array" ref="AF129">_xlfn.IFS(SAM!AF129&gt;0,SAM!AF129*1000,SAM!AF129&lt;0,SAM!AF129*1000,SAM!AF129=0,"")</f>
        <v>2393.7926673992702</v>
      </c>
      <c r="AG129" s="57" cm="1">
        <f t="array" ref="AG129">_xlfn.IFS(SAM!AG129&gt;0,SAM!AG129*1000,SAM!AG129&lt;0,SAM!AG129*1000,SAM!AG129=0,"")</f>
        <v>23.794826155550503</v>
      </c>
      <c r="AH129" s="57" cm="1">
        <f t="array" ref="AH129">_xlfn.IFS(SAM!AH129&gt;0,SAM!AH129*1000,SAM!AH129&lt;0,SAM!AH129*1000,SAM!AH129=0,"")</f>
        <v>7624.1369316116406</v>
      </c>
      <c r="AI129" s="57" cm="1">
        <f t="array" ref="AI129">_xlfn.IFS(SAM!AI129&gt;0,SAM!AI129*1000,SAM!AI129&lt;0,SAM!AI129*1000,SAM!AI129=0,"")</f>
        <v>83.981330398394505</v>
      </c>
      <c r="AJ129" s="57" cm="1">
        <f t="array" ref="AJ129">_xlfn.IFS(SAM!AJ129&gt;0,SAM!AJ129*1000,SAM!AJ129&lt;0,SAM!AJ129*1000,SAM!AJ129=0,"")</f>
        <v>14334.202893637799</v>
      </c>
      <c r="AK129" s="57" cm="1">
        <f t="array" ref="AK129">_xlfn.IFS(SAM!AK129&gt;0,SAM!AK129*1000,SAM!AK129&lt;0,SAM!AK129*1000,SAM!AK129=0,"")</f>
        <v>1.8398045234882001E-2</v>
      </c>
      <c r="AL129" s="57" cm="1">
        <f t="array" ref="AL129">_xlfn.IFS(SAM!AL129&gt;0,SAM!AL129*1000,SAM!AL129&lt;0,SAM!AL129*1000,SAM!AL129=0,"")</f>
        <v>580.81013629113397</v>
      </c>
      <c r="AM129" s="57" cm="1">
        <f t="array" ref="AM129">_xlfn.IFS(SAM!AM129&gt;0,SAM!AM129*1000,SAM!AM129&lt;0,SAM!AM129*1000,SAM!AM129=0,"")</f>
        <v>19206.417802238502</v>
      </c>
      <c r="AN129" s="57" cm="1">
        <f t="array" ref="AN129">_xlfn.IFS(SAM!AN129&gt;0,SAM!AN129*1000,SAM!AN129&lt;0,SAM!AN129*1000,SAM!AN129=0,"")</f>
        <v>0.92308000802593693</v>
      </c>
      <c r="AO129" s="57" cm="1">
        <f t="array" ref="AO129">_xlfn.IFS(SAM!AO129&gt;0,SAM!AO129*1000,SAM!AO129&lt;0,SAM!AO129*1000,SAM!AO129=0,"")</f>
        <v>0.42786306703448701</v>
      </c>
      <c r="AP129" s="57" cm="1">
        <f t="array" ref="AP129">_xlfn.IFS(SAM!AP129&gt;0,SAM!AP129*1000,SAM!AP129&lt;0,SAM!AP129*1000,SAM!AP129=0,"")</f>
        <v>0.360752718372229</v>
      </c>
      <c r="AQ129" s="57" cm="1">
        <f t="array" ref="AQ129">_xlfn.IFS(SAM!AQ129&gt;0,SAM!AQ129*1000,SAM!AQ129&lt;0,SAM!AQ129*1000,SAM!AQ129=0,"")</f>
        <v>3.8163966677827199</v>
      </c>
      <c r="AR129" s="57" cm="1">
        <f t="array" ref="AR129">_xlfn.IFS(SAM!AR129&gt;0,SAM!AR129*1000,SAM!AR129&lt;0,SAM!AR129*1000,SAM!AR129=0,"")</f>
        <v>0.61738827123305795</v>
      </c>
      <c r="AS129" s="57" cm="1">
        <f t="array" ref="AS129">_xlfn.IFS(SAM!AS129&gt;0,SAM!AS129*1000,SAM!AS129&lt;0,SAM!AS129*1000,SAM!AS129=0,"")</f>
        <v>0.21302743716874001</v>
      </c>
      <c r="AT129" s="57" cm="1">
        <f t="array" ref="AT129">_xlfn.IFS(SAM!AT129&gt;0,SAM!AT129*1000,SAM!AT129&lt;0,SAM!AT129*1000,SAM!AT129=0,"")</f>
        <v>0.18045478943106602</v>
      </c>
      <c r="AU129" s="57" cm="1">
        <f t="array" ref="AU129">_xlfn.IFS(SAM!AU129&gt;0,SAM!AU129*1000,SAM!AU129&lt;0,SAM!AU129*1000,SAM!AU129=0,"")</f>
        <v>13.829416044074099</v>
      </c>
      <c r="AV129" s="57" cm="1">
        <f t="array" ref="AV129">_xlfn.IFS(SAM!AV129&gt;0,SAM!AV129*1000,SAM!AV129&lt;0,SAM!AV129*1000,SAM!AV129=0,"")</f>
        <v>3.5587455372305801</v>
      </c>
      <c r="AW129" s="57" cm="1">
        <f t="array" ref="AW129">_xlfn.IFS(SAM!AW129&gt;0,SAM!AW129*1000,SAM!AW129&lt;0,SAM!AW129*1000,SAM!AW129=0,"")</f>
        <v>0.52635809574598291</v>
      </c>
      <c r="AX129" s="57" cm="1">
        <f t="array" ref="AX129">_xlfn.IFS(SAM!AX129&gt;0,SAM!AX129*1000,SAM!AX129&lt;0,SAM!AX129*1000,SAM!AX129=0,"")</f>
        <v>0.88095597219980903</v>
      </c>
      <c r="AY129" s="57" cm="1">
        <f t="array" ref="AY129">_xlfn.IFS(SAM!AY129&gt;0,SAM!AY129*1000,SAM!AY129&lt;0,SAM!AY129*1000,SAM!AY129=0,"")</f>
        <v>824.89698079393406</v>
      </c>
      <c r="AZ129" s="57" cm="1">
        <f t="array" ref="AZ129">_xlfn.IFS(SAM!AZ129&gt;0,SAM!AZ129*1000,SAM!AZ129&lt;0,SAM!AZ129*1000,SAM!AZ129=0,"")</f>
        <v>317240.59150967002</v>
      </c>
      <c r="BA129" s="57" cm="1">
        <f t="array" ref="BA129">_xlfn.IFS(SAM!BA129&gt;0,SAM!BA129*1000,SAM!BA129&lt;0,SAM!BA129*1000,SAM!BA129=0,"")</f>
        <v>5445.8058028140804</v>
      </c>
      <c r="BB129" s="57" cm="1">
        <f t="array" ref="BB129">_xlfn.IFS(SAM!BB129&gt;0,SAM!BB129*1000,SAM!BB129&lt;0,SAM!BB129*1000,SAM!BB129=0,"")</f>
        <v>15280.0635534784</v>
      </c>
      <c r="BC129" s="57" cm="1">
        <f t="array" ref="BC129">_xlfn.IFS(SAM!BC129&gt;0,SAM!BC129*1000,SAM!BC129&lt;0,SAM!BC129*1000,SAM!BC129=0,"")</f>
        <v>12.1087616721136</v>
      </c>
      <c r="BD129" s="57" cm="1">
        <f t="array" ref="BD129">_xlfn.IFS(SAM!BD129&gt;0,SAM!BD129*1000,SAM!BD129&lt;0,SAM!BD129*1000,SAM!BD129=0,"")</f>
        <v>0.253715155052186</v>
      </c>
      <c r="BE129" s="57" cm="1">
        <f t="array" ref="BE129">_xlfn.IFS(SAM!BE129&gt;0,SAM!BE129*1000,SAM!BE129&lt;0,SAM!BE129*1000,SAM!BE129=0,"")</f>
        <v>0.30371005950943897</v>
      </c>
      <c r="BF129" s="57" cm="1">
        <f t="array" ref="BF129">_xlfn.IFS(SAM!BF129&gt;0,SAM!BF129*1000,SAM!BF129&lt;0,SAM!BF129*1000,SAM!BF129=0,"")</f>
        <v>2792.1452699388101</v>
      </c>
      <c r="BG129" s="57" cm="1">
        <f t="array" ref="BG129">_xlfn.IFS(SAM!BG129&gt;0,SAM!BG129*1000,SAM!BG129&lt;0,SAM!BG129*1000,SAM!BG129=0,"")</f>
        <v>16873.777751577301</v>
      </c>
      <c r="BH129" s="57" cm="1">
        <f t="array" ref="BH129">_xlfn.IFS(SAM!BH129&gt;0,SAM!BH129*1000,SAM!BH129&lt;0,SAM!BH129*1000,SAM!BH129=0,"")</f>
        <v>236.03112275851601</v>
      </c>
      <c r="BI129" s="57" cm="1">
        <f t="array" ref="BI129">_xlfn.IFS(SAM!BI129&gt;0,SAM!BI129*1000,SAM!BI129&lt;0,SAM!BI129*1000,SAM!BI129=0,"")</f>
        <v>75.146131228711695</v>
      </c>
      <c r="BJ129" s="57" cm="1">
        <f t="array" ref="BJ129">_xlfn.IFS(SAM!BJ129&gt;0,SAM!BJ129*1000,SAM!BJ129&lt;0,SAM!BJ129*1000,SAM!BJ129=0,"")</f>
        <v>822.29101510974806</v>
      </c>
      <c r="BK129" s="57" cm="1">
        <f t="array" ref="BK129">_xlfn.IFS(SAM!BK129&gt;0,SAM!BK129*1000,SAM!BK129&lt;0,SAM!BK129*1000,SAM!BK129=0,"")</f>
        <v>20257.416209345098</v>
      </c>
      <c r="BL129" s="57" cm="1">
        <f t="array" ref="BL129">_xlfn.IFS(SAM!BL129&gt;0,SAM!BL129*1000,SAM!BL129&lt;0,SAM!BL129*1000,SAM!BL129=0,"")</f>
        <v>3154.2941463376001</v>
      </c>
      <c r="BM129" s="57" cm="1">
        <f t="array" ref="BM129">_xlfn.IFS(SAM!BM129&gt;0,SAM!BM129*1000,SAM!BM129&lt;0,SAM!BM129*1000,SAM!BM129=0,"")</f>
        <v>6345.8310932255399</v>
      </c>
      <c r="BN129" s="57" cm="1">
        <f t="array" ref="BN129">_xlfn.IFS(SAM!BN129&gt;0,SAM!BN129*1000,SAM!BN129&lt;0,SAM!BN129*1000,SAM!BN129=0,"")</f>
        <v>2547.77513949892</v>
      </c>
      <c r="BO129" s="57" cm="1">
        <f t="array" ref="BO129">_xlfn.IFS(SAM!BO129&gt;0,SAM!BO129*1000,SAM!BO129&lt;0,SAM!BO129*1000,SAM!BO129=0,"")</f>
        <v>19154.633561399201</v>
      </c>
      <c r="BP129" s="57" cm="1">
        <f t="array" ref="BP129">_xlfn.IFS(SAM!BP129&gt;0,SAM!BP129*1000,SAM!BP129&lt;0,SAM!BP129*1000,SAM!BP129=0,"")</f>
        <v>411.88847226969301</v>
      </c>
      <c r="BQ129" s="57" t="str" cm="1">
        <f t="array" ref="BQ129">_xlfn.IFS(SAM!BQ129&gt;0,SAM!BQ129*1000,SAM!BQ129&lt;0,SAM!BQ129*1000,SAM!BQ129=0,"")</f>
        <v/>
      </c>
      <c r="BR129" s="57" t="str" cm="1">
        <f t="array" ref="BR129">_xlfn.IFS(SAM!BR129&gt;0,SAM!BR129*1000,SAM!BR129&lt;0,SAM!BR129*1000,SAM!BR129=0,"")</f>
        <v/>
      </c>
      <c r="BS129" s="57" t="str" cm="1">
        <f t="array" ref="BS129">_xlfn.IFS(SAM!BS129&gt;0,SAM!BS129*1000,SAM!BS129&lt;0,SAM!BS129*1000,SAM!BS129=0,"")</f>
        <v/>
      </c>
      <c r="BT129" s="57" t="str" cm="1">
        <f t="array" ref="BT129">_xlfn.IFS(SAM!BT129&gt;0,SAM!BT129*1000,SAM!BT129&lt;0,SAM!BT129*1000,SAM!BT129=0,"")</f>
        <v/>
      </c>
      <c r="BU129" s="57" t="str" cm="1">
        <f t="array" ref="BU129">_xlfn.IFS(SAM!BU129&gt;0,SAM!BU129*1000,SAM!BU129&lt;0,SAM!BU129*1000,SAM!BU129=0,"")</f>
        <v/>
      </c>
      <c r="BV129" s="57" t="str" cm="1">
        <f t="array" ref="BV129">_xlfn.IFS(SAM!BV129&gt;0,SAM!BV129*1000,SAM!BV129&lt;0,SAM!BV129*1000,SAM!BV129=0,"")</f>
        <v/>
      </c>
      <c r="BW129" s="57" t="str" cm="1">
        <f t="array" ref="BW129">_xlfn.IFS(SAM!BW129&gt;0,SAM!BW129*1000,SAM!BW129&lt;0,SAM!BW129*1000,SAM!BW129=0,"")</f>
        <v/>
      </c>
      <c r="BX129" s="57" t="str" cm="1">
        <f t="array" ref="BX129">_xlfn.IFS(SAM!BX129&gt;0,SAM!BX129*1000,SAM!BX129&lt;0,SAM!BX129*1000,SAM!BX129=0,"")</f>
        <v/>
      </c>
      <c r="BY129" s="57" t="str" cm="1">
        <f t="array" ref="BY129">_xlfn.IFS(SAM!BY129&gt;0,SAM!BY129*1000,SAM!BY129&lt;0,SAM!BY129*1000,SAM!BY129=0,"")</f>
        <v/>
      </c>
      <c r="BZ129" s="57" t="str" cm="1">
        <f t="array" ref="BZ129">_xlfn.IFS(SAM!BZ129&gt;0,SAM!BZ129*1000,SAM!BZ129&lt;0,SAM!BZ129*1000,SAM!BZ129=0,"")</f>
        <v/>
      </c>
      <c r="CA129" s="57" t="str" cm="1">
        <f t="array" ref="CA129">_xlfn.IFS(SAM!CA129&gt;0,SAM!CA129*1000,SAM!CA129&lt;0,SAM!CA129*1000,SAM!CA129=0,"")</f>
        <v/>
      </c>
      <c r="CB129" s="57" t="str" cm="1">
        <f t="array" ref="CB129">_xlfn.IFS(SAM!CB129&gt;0,SAM!CB129*1000,SAM!CB129&lt;0,SAM!CB129*1000,SAM!CB129=0,"")</f>
        <v/>
      </c>
      <c r="CC129" s="57" t="str" cm="1">
        <f t="array" ref="CC129">_xlfn.IFS(SAM!CC129&gt;0,SAM!CC129*1000,SAM!CC129&lt;0,SAM!CC129*1000,SAM!CC129=0,"")</f>
        <v/>
      </c>
      <c r="CD129" s="57" t="str" cm="1">
        <f t="array" ref="CD129">_xlfn.IFS(SAM!CD129&gt;0,SAM!CD129*1000,SAM!CD129&lt;0,SAM!CD129*1000,SAM!CD129=0,"")</f>
        <v/>
      </c>
      <c r="CE129" s="57" t="str" cm="1">
        <f t="array" ref="CE129">_xlfn.IFS(SAM!CE129&gt;0,SAM!CE129*1000,SAM!CE129&lt;0,SAM!CE129*1000,SAM!CE129=0,"")</f>
        <v/>
      </c>
      <c r="CF129" s="57" t="str" cm="1">
        <f t="array" ref="CF129">_xlfn.IFS(SAM!CF129&gt;0,SAM!CF129*1000,SAM!CF129&lt;0,SAM!CF129*1000,SAM!CF129=0,"")</f>
        <v/>
      </c>
      <c r="CG129" s="57" t="str" cm="1">
        <f t="array" ref="CG129">_xlfn.IFS(SAM!CG129&gt;0,SAM!CG129*1000,SAM!CG129&lt;0,SAM!CG129*1000,SAM!CG129=0,"")</f>
        <v/>
      </c>
      <c r="CH129" s="57" t="str" cm="1">
        <f t="array" ref="CH129">_xlfn.IFS(SAM!CH129&gt;0,SAM!CH129*1000,SAM!CH129&lt;0,SAM!CH129*1000,SAM!CH129=0,"")</f>
        <v/>
      </c>
      <c r="CI129" s="57" t="str" cm="1">
        <f t="array" ref="CI129">_xlfn.IFS(SAM!CI129&gt;0,SAM!CI129*1000,SAM!CI129&lt;0,SAM!CI129*1000,SAM!CI129=0,"")</f>
        <v/>
      </c>
      <c r="CJ129" s="57" t="str" cm="1">
        <f t="array" ref="CJ129">_xlfn.IFS(SAM!CJ129&gt;0,SAM!CJ129*1000,SAM!CJ129&lt;0,SAM!CJ129*1000,SAM!CJ129=0,"")</f>
        <v/>
      </c>
      <c r="CK129" s="57" t="str" cm="1">
        <f t="array" ref="CK129">_xlfn.IFS(SAM!CK129&gt;0,SAM!CK129*1000,SAM!CK129&lt;0,SAM!CK129*1000,SAM!CK129=0,"")</f>
        <v/>
      </c>
      <c r="CL129" s="57" t="str" cm="1">
        <f t="array" ref="CL129">_xlfn.IFS(SAM!CL129&gt;0,SAM!CL129*1000,SAM!CL129&lt;0,SAM!CL129*1000,SAM!CL129=0,"")</f>
        <v/>
      </c>
      <c r="CM129" s="57" t="str" cm="1">
        <f t="array" ref="CM129">_xlfn.IFS(SAM!CM129&gt;0,SAM!CM129*1000,SAM!CM129&lt;0,SAM!CM129*1000,SAM!CM129=0,"")</f>
        <v/>
      </c>
      <c r="CN129" s="57" t="str" cm="1">
        <f t="array" ref="CN129">_xlfn.IFS(SAM!CN129&gt;0,SAM!CN129*1000,SAM!CN129&lt;0,SAM!CN129*1000,SAM!CN129=0,"")</f>
        <v/>
      </c>
      <c r="CO129" s="57" t="str" cm="1">
        <f t="array" ref="CO129">_xlfn.IFS(SAM!CO129&gt;0,SAM!CO129*1000,SAM!CO129&lt;0,SAM!CO129*1000,SAM!CO129=0,"")</f>
        <v/>
      </c>
      <c r="CP129" s="57" t="str" cm="1">
        <f t="array" ref="CP129">_xlfn.IFS(SAM!CP129&gt;0,SAM!CP129*1000,SAM!CP129&lt;0,SAM!CP129*1000,SAM!CP129=0,"")</f>
        <v/>
      </c>
      <c r="CQ129" s="57" t="str" cm="1">
        <f t="array" ref="CQ129">_xlfn.IFS(SAM!CQ129&gt;0,SAM!CQ129*1000,SAM!CQ129&lt;0,SAM!CQ129*1000,SAM!CQ129=0,"")</f>
        <v/>
      </c>
      <c r="CR129" s="57" t="str" cm="1">
        <f t="array" ref="CR129">_xlfn.IFS(SAM!CR129&gt;0,SAM!CR129*1000,SAM!CR129&lt;0,SAM!CR129*1000,SAM!CR129=0,"")</f>
        <v/>
      </c>
      <c r="CS129" s="57" t="str" cm="1">
        <f t="array" ref="CS129">_xlfn.IFS(SAM!CS129&gt;0,SAM!CS129*1000,SAM!CS129&lt;0,SAM!CS129*1000,SAM!CS129=0,"")</f>
        <v/>
      </c>
      <c r="CT129" s="57" t="str" cm="1">
        <f t="array" ref="CT129">_xlfn.IFS(SAM!CT129&gt;0,SAM!CT129*1000,SAM!CT129&lt;0,SAM!CT129*1000,SAM!CT129=0,"")</f>
        <v/>
      </c>
      <c r="CU129" s="57" t="str" cm="1">
        <f t="array" ref="CU129">_xlfn.IFS(SAM!CU129&gt;0,SAM!CU129*1000,SAM!CU129&lt;0,SAM!CU129*1000,SAM!CU129=0,"")</f>
        <v/>
      </c>
      <c r="CV129" s="57" t="str" cm="1">
        <f t="array" ref="CV129">_xlfn.IFS(SAM!CV129&gt;0,SAM!CV129*1000,SAM!CV129&lt;0,SAM!CV129*1000,SAM!CV129=0,"")</f>
        <v/>
      </c>
      <c r="CW129" s="57" t="str" cm="1">
        <f t="array" ref="CW129">_xlfn.IFS(SAM!CW129&gt;0,SAM!CW129*1000,SAM!CW129&lt;0,SAM!CW129*1000,SAM!CW129=0,"")</f>
        <v/>
      </c>
      <c r="CX129" s="57" t="str" cm="1">
        <f t="array" ref="CX129">_xlfn.IFS(SAM!CX129&gt;0,SAM!CX129*1000,SAM!CX129&lt;0,SAM!CX129*1000,SAM!CX129=0,"")</f>
        <v/>
      </c>
      <c r="CY129" s="57" t="str" cm="1">
        <f t="array" ref="CY129">_xlfn.IFS(SAM!CY129&gt;0,SAM!CY129*1000,SAM!CY129&lt;0,SAM!CY129*1000,SAM!CY129=0,"")</f>
        <v/>
      </c>
      <c r="CZ129" s="57" t="str" cm="1">
        <f t="array" ref="CZ129">_xlfn.IFS(SAM!CZ129&gt;0,SAM!CZ129*1000,SAM!CZ129&lt;0,SAM!CZ129*1000,SAM!CZ129=0,"")</f>
        <v/>
      </c>
      <c r="DA129" s="57" t="str" cm="1">
        <f t="array" ref="DA129">_xlfn.IFS(SAM!DA129&gt;0,SAM!DA129*1000,SAM!DA129&lt;0,SAM!DA129*1000,SAM!DA129=0,"")</f>
        <v/>
      </c>
      <c r="DB129" s="57" t="str" cm="1">
        <f t="array" ref="DB129">_xlfn.IFS(SAM!DB129&gt;0,SAM!DB129*1000,SAM!DB129&lt;0,SAM!DB129*1000,SAM!DB129=0,"")</f>
        <v/>
      </c>
      <c r="DC129" s="57" t="str" cm="1">
        <f t="array" ref="DC129">_xlfn.IFS(SAM!DC129&gt;0,SAM!DC129*1000,SAM!DC129&lt;0,SAM!DC129*1000,SAM!DC129=0,"")</f>
        <v/>
      </c>
      <c r="DD129" s="57" t="str" cm="1">
        <f t="array" ref="DD129">_xlfn.IFS(SAM!DD129&gt;0,SAM!DD129*1000,SAM!DD129&lt;0,SAM!DD129*1000,SAM!DD129=0,"")</f>
        <v/>
      </c>
      <c r="DE129" s="57" t="str" cm="1">
        <f t="array" ref="DE129">_xlfn.IFS(SAM!DE129&gt;0,SAM!DE129*1000,SAM!DE129&lt;0,SAM!DE129*1000,SAM!DE129=0,"")</f>
        <v/>
      </c>
      <c r="DF129" s="57" t="str" cm="1">
        <f t="array" ref="DF129">_xlfn.IFS(SAM!DF129&gt;0,SAM!DF129*1000,SAM!DF129&lt;0,SAM!DF129*1000,SAM!DF129=0,"")</f>
        <v/>
      </c>
      <c r="DG129" s="57" t="str" cm="1">
        <f t="array" ref="DG129">_xlfn.IFS(SAM!DG129&gt;0,SAM!DG129*1000,SAM!DG129&lt;0,SAM!DG129*1000,SAM!DG129=0,"")</f>
        <v/>
      </c>
      <c r="DH129" s="57" t="str" cm="1">
        <f t="array" ref="DH129">_xlfn.IFS(SAM!DH129&gt;0,SAM!DH129*1000,SAM!DH129&lt;0,SAM!DH129*1000,SAM!DH129=0,"")</f>
        <v/>
      </c>
      <c r="DI129" s="57" t="str" cm="1">
        <f t="array" ref="DI129">_xlfn.IFS(SAM!DI129&gt;0,SAM!DI129*1000,SAM!DI129&lt;0,SAM!DI129*1000,SAM!DI129=0,"")</f>
        <v/>
      </c>
      <c r="DJ129" s="57" t="str" cm="1">
        <f t="array" ref="DJ129">_xlfn.IFS(SAM!DJ129&gt;0,SAM!DJ129*1000,SAM!DJ129&lt;0,SAM!DJ129*1000,SAM!DJ129=0,"")</f>
        <v/>
      </c>
      <c r="DK129" s="57" t="str" cm="1">
        <f t="array" ref="DK129">_xlfn.IFS(SAM!DK129&gt;0,SAM!DK129*1000,SAM!DK129&lt;0,SAM!DK129*1000,SAM!DK129=0,"")</f>
        <v/>
      </c>
      <c r="DL129" s="57" t="str" cm="1">
        <f t="array" ref="DL129">_xlfn.IFS(SAM!DL129&gt;0,SAM!DL129*1000,SAM!DL129&lt;0,SAM!DL129*1000,SAM!DL129=0,"")</f>
        <v/>
      </c>
      <c r="DM129" s="57" t="str" cm="1">
        <f t="array" ref="DM129">_xlfn.IFS(SAM!DM129&gt;0,SAM!DM129*1000,SAM!DM129&lt;0,SAM!DM129*1000,SAM!DM129=0,"")</f>
        <v/>
      </c>
      <c r="DN129" s="57" t="str" cm="1">
        <f t="array" ref="DN129">_xlfn.IFS(SAM!DN129&gt;0,SAM!DN129*1000,SAM!DN129&lt;0,SAM!DN129*1000,SAM!DN129=0,"")</f>
        <v/>
      </c>
      <c r="DO129" s="57" t="str" cm="1">
        <f t="array" ref="DO129">_xlfn.IFS(SAM!DO129&gt;0,SAM!DO129*1000,SAM!DO129&lt;0,SAM!DO129*1000,SAM!DO129=0,"")</f>
        <v/>
      </c>
      <c r="DP129" s="57" t="str" cm="1">
        <f t="array" ref="DP129">_xlfn.IFS(SAM!DP129&gt;0,SAM!DP129*1000,SAM!DP129&lt;0,SAM!DP129*1000,SAM!DP129=0,"")</f>
        <v/>
      </c>
      <c r="DQ129" s="57" t="str" cm="1">
        <f t="array" ref="DQ129">_xlfn.IFS(SAM!DQ129&gt;0,SAM!DQ129*1000,SAM!DQ129&lt;0,SAM!DQ129*1000,SAM!DQ129=0,"")</f>
        <v/>
      </c>
      <c r="DR129" s="57" t="str" cm="1">
        <f t="array" ref="DR129">_xlfn.IFS(SAM!DR129&gt;0,SAM!DR129*1000,SAM!DR129&lt;0,SAM!DR129*1000,SAM!DR129=0,"")</f>
        <v/>
      </c>
      <c r="DS129" s="57" t="str" cm="1">
        <f t="array" ref="DS129">_xlfn.IFS(SAM!DS129&gt;0,SAM!DS129*1000,SAM!DS129&lt;0,SAM!DS129*1000,SAM!DS129=0,"")</f>
        <v/>
      </c>
      <c r="DT129" s="57" t="str" cm="1">
        <f t="array" ref="DT129">_xlfn.IFS(SAM!DT129&gt;0,SAM!DT129*1000,SAM!DT129&lt;0,SAM!DT129*1000,SAM!DT129=0,"")</f>
        <v/>
      </c>
      <c r="DU129" s="57" t="str" cm="1">
        <f t="array" ref="DU129">_xlfn.IFS(SAM!DU129&gt;0,SAM!DU129*1000,SAM!DU129&lt;0,SAM!DU129*1000,SAM!DU129=0,"")</f>
        <v/>
      </c>
      <c r="DV129" s="57" t="str" cm="1">
        <f t="array" ref="DV129">_xlfn.IFS(SAM!DV129&gt;0,SAM!DV129*1000,SAM!DV129&lt;0,SAM!DV129*1000,SAM!DV129=0,"")</f>
        <v/>
      </c>
      <c r="DW129" s="57" t="str" cm="1">
        <f t="array" ref="DW129">_xlfn.IFS(SAM!DW129&gt;0,SAM!DW129*1000,SAM!DW129&lt;0,SAM!DW129*1000,SAM!DW129=0,"")</f>
        <v/>
      </c>
      <c r="DX129" s="57" t="str" cm="1">
        <f t="array" ref="DX129">_xlfn.IFS(SAM!DX129&gt;0,SAM!DX129*1000,SAM!DX129&lt;0,SAM!DX129*1000,SAM!DX129=0,"")</f>
        <v/>
      </c>
      <c r="DY129" s="57" t="str" cm="1">
        <f t="array" ref="DY129">_xlfn.IFS(SAM!DY129&gt;0,SAM!DY129*1000,SAM!DY129&lt;0,SAM!DY129*1000,SAM!DY129=0,"")</f>
        <v/>
      </c>
      <c r="DZ129" s="57" t="str" cm="1">
        <f t="array" ref="DZ129">_xlfn.IFS(SAM!DZ129&gt;0,SAM!DZ129*1000,SAM!DZ129&lt;0,SAM!DZ129*1000,SAM!DZ129=0,"")</f>
        <v/>
      </c>
      <c r="EA129" s="57" t="str" cm="1">
        <f t="array" ref="EA129">_xlfn.IFS(SAM!EA129&gt;0,SAM!EA129*1000,SAM!EA129&lt;0,SAM!EA129*1000,SAM!EA129=0,"")</f>
        <v/>
      </c>
      <c r="EB129" s="57" t="str" cm="1">
        <f t="array" ref="EB129">_xlfn.IFS(SAM!EB129&gt;0,SAM!EB129*1000,SAM!EB129&lt;0,SAM!EB129*1000,SAM!EB129=0,"")</f>
        <v/>
      </c>
      <c r="EC129" s="57" t="str" cm="1">
        <f t="array" ref="EC129">_xlfn.IFS(SAM!EC129&gt;0,SAM!EC129*1000,SAM!EC129&lt;0,SAM!EC129*1000,SAM!EC129=0,"")</f>
        <v/>
      </c>
      <c r="ED129" s="57" t="str" cm="1">
        <f t="array" ref="ED129">_xlfn.IFS(SAM!ED129&gt;0,SAM!ED129*1000,SAM!ED129&lt;0,SAM!ED129*1000,SAM!ED129=0,"")</f>
        <v/>
      </c>
      <c r="EE129" s="57" t="str" cm="1">
        <f t="array" ref="EE129">_xlfn.IFS(SAM!EE129&gt;0,SAM!EE129*1000,SAM!EE129&lt;0,SAM!EE129*1000,SAM!EE129=0,"")</f>
        <v/>
      </c>
      <c r="EF129" s="57" t="str" cm="1">
        <f t="array" ref="EF129">_xlfn.IFS(SAM!EF129&gt;0,SAM!EF129*1000,SAM!EF129&lt;0,SAM!EF129*1000,SAM!EF129=0,"")</f>
        <v/>
      </c>
      <c r="EG129" s="57" t="str" cm="1">
        <f t="array" ref="EG129">_xlfn.IFS(SAM!EG129&gt;0,SAM!EG129*1000,SAM!EG129&lt;0,SAM!EG129*1000,SAM!EG129=0,"")</f>
        <v/>
      </c>
      <c r="EH129" s="57" t="str" cm="1">
        <f t="array" ref="EH129">_xlfn.IFS(SAM!EH129&gt;0,SAM!EH129*1000,SAM!EH129&lt;0,SAM!EH129*1000,SAM!EH129=0,"")</f>
        <v/>
      </c>
      <c r="EI129" s="57" t="str" cm="1">
        <f t="array" ref="EI129">_xlfn.IFS(SAM!EI129&gt;0,SAM!EI129*1000,SAM!EI129&lt;0,SAM!EI129*1000,SAM!EI129=0,"")</f>
        <v/>
      </c>
      <c r="EJ129" s="57" t="str" cm="1">
        <f t="array" ref="EJ129">_xlfn.IFS(SAM!EJ129&gt;0,SAM!EJ129*1000,SAM!EJ129&lt;0,SAM!EJ129*1000,SAM!EJ129=0,"")</f>
        <v/>
      </c>
      <c r="EK129" s="57" t="str" cm="1">
        <f t="array" ref="EK129">_xlfn.IFS(SAM!EK129&gt;0,SAM!EK129*1000,SAM!EK129&lt;0,SAM!EK129*1000,SAM!EK129=0,"")</f>
        <v/>
      </c>
      <c r="EL129" s="57" t="str" cm="1">
        <f t="array" ref="EL129">_xlfn.IFS(SAM!EL129&gt;0,SAM!EL129*1000,SAM!EL129&lt;0,SAM!EL129*1000,SAM!EL129=0,"")</f>
        <v/>
      </c>
      <c r="EM129" s="57" t="str" cm="1">
        <f t="array" ref="EM129">_xlfn.IFS(SAM!EM129&gt;0,SAM!EM129*1000,SAM!EM129&lt;0,SAM!EM129*1000,SAM!EM129=0,"")</f>
        <v/>
      </c>
      <c r="EN129" s="57" t="str" cm="1">
        <f t="array" ref="EN129">_xlfn.IFS(SAM!EN129&gt;0,SAM!EN129*1000,SAM!EN129&lt;0,SAM!EN129*1000,SAM!EN129=0,"")</f>
        <v/>
      </c>
      <c r="EO129" s="57" t="str" cm="1">
        <f t="array" ref="EO129">_xlfn.IFS(SAM!EO129&gt;0,SAM!EO129*1000,SAM!EO129&lt;0,SAM!EO129*1000,SAM!EO129=0,"")</f>
        <v/>
      </c>
      <c r="EP129" s="57" t="str" cm="1">
        <f t="array" ref="EP129">_xlfn.IFS(SAM!EP129&gt;0,SAM!EP129*1000,SAM!EP129&lt;0,SAM!EP129*1000,SAM!EP129=0,"")</f>
        <v/>
      </c>
      <c r="EQ129" s="57" t="str" cm="1">
        <f t="array" ref="EQ129">_xlfn.IFS(SAM!EQ129&gt;0,SAM!EQ129*1000,SAM!EQ129&lt;0,SAM!EQ129*1000,SAM!EQ129=0,"")</f>
        <v/>
      </c>
      <c r="ER129" s="57" t="str" cm="1">
        <f t="array" ref="ER129">_xlfn.IFS(SAM!ER129&gt;0,SAM!ER129*1000,SAM!ER129&lt;0,SAM!ER129*1000,SAM!ER129=0,"")</f>
        <v/>
      </c>
      <c r="ES129" s="57" t="str" cm="1">
        <f t="array" ref="ES129">_xlfn.IFS(SAM!ES129&gt;0,SAM!ES129*1000,SAM!ES129&lt;0,SAM!ES129*1000,SAM!ES129=0,"")</f>
        <v/>
      </c>
      <c r="ET129" s="57" t="str" cm="1">
        <f t="array" ref="ET129">_xlfn.IFS(SAM!ET129&gt;0,SAM!ET129*1000,SAM!ET129&lt;0,SAM!ET129*1000,SAM!ET129=0,"")</f>
        <v/>
      </c>
      <c r="EU129" s="57" t="str" cm="1">
        <f t="array" ref="EU129">_xlfn.IFS(SAM!EU129&gt;0,SAM!EU129*1000,SAM!EU129&lt;0,SAM!EU129*1000,SAM!EU129=0,"")</f>
        <v/>
      </c>
      <c r="EV129" s="57" cm="1">
        <f t="array" ref="EV129">_xlfn.IFS(SAM!EV129&gt;0,SAM!EV129*1000,SAM!EV129&lt;0,SAM!EV129*1000,SAM!EV129=0,"")</f>
        <v>284277.39135012601</v>
      </c>
      <c r="EW129" s="57" t="str" cm="1">
        <f t="array" ref="EW129">_xlfn.IFS(SAM!EW129&gt;0,SAM!EW129*1000,SAM!EW129&lt;0,SAM!EW129*1000,SAM!EW129=0,"")</f>
        <v/>
      </c>
      <c r="EX129" s="57" cm="1">
        <f t="array" ref="EX129">_xlfn.IFS(SAM!EX129&gt;0,SAM!EX129*1000,SAM!EX129&lt;0,SAM!EX129*1000,SAM!EX129=0,"")</f>
        <v>6.4297792268152507E-2</v>
      </c>
      <c r="EY129" s="57" t="str" cm="1">
        <f t="array" ref="EY129">_xlfn.IFS(SAM!EY129&gt;0,SAM!EY129*1000,SAM!EY129&lt;0,SAM!EY129*1000,SAM!EY129=0,"")</f>
        <v/>
      </c>
      <c r="EZ129" s="57" t="str" cm="1">
        <f t="array" ref="EZ129">_xlfn.IFS(SAM!EZ129&gt;0,SAM!EZ129*1000,SAM!EZ129&lt;0,SAM!EZ129*1000,SAM!EZ129=0,"")</f>
        <v/>
      </c>
      <c r="FA129" s="57" t="str" cm="1">
        <f t="array" ref="FA129">_xlfn.IFS(SAM!FA129&gt;0,SAM!FA129*1000,SAM!FA129&lt;0,SAM!FA129*1000,SAM!FA129=0,"")</f>
        <v/>
      </c>
      <c r="FB129" s="57" t="str" cm="1">
        <f t="array" ref="FB129">_xlfn.IFS(SAM!FB129&gt;0,SAM!FB129*1000,SAM!FB129&lt;0,SAM!FB129*1000,SAM!FB129=0,"")</f>
        <v/>
      </c>
      <c r="FC129" s="57" t="str" cm="1">
        <f t="array" ref="FC129">_xlfn.IFS(SAM!FC129&gt;0,SAM!FC129*1000,SAM!FC129&lt;0,SAM!FC129*1000,SAM!FC129=0,"")</f>
        <v/>
      </c>
      <c r="FD129" s="57" t="str" cm="1">
        <f t="array" ref="FD129">_xlfn.IFS(SAM!FD129&gt;0,SAM!FD129*1000,SAM!FD129&lt;0,SAM!FD129*1000,SAM!FD129=0,"")</f>
        <v/>
      </c>
      <c r="FE129" s="57" t="str" cm="1">
        <f t="array" ref="FE129">_xlfn.IFS(SAM!FE129&gt;0,SAM!FE129*1000,SAM!FE129&lt;0,SAM!FE129*1000,SAM!FE129=0,"")</f>
        <v/>
      </c>
      <c r="FF129" s="57" t="str" cm="1">
        <f t="array" ref="FF129">_xlfn.IFS(SAM!FF129&gt;0,SAM!FF129*1000,SAM!FF129&lt;0,SAM!FF129*1000,SAM!FF129=0,"")</f>
        <v/>
      </c>
      <c r="FG129" s="57" t="str" cm="1">
        <f t="array" ref="FG129">_xlfn.IFS(SAM!FG129&gt;0,SAM!FG129*1000,SAM!FG129&lt;0,SAM!FG129*1000,SAM!FG129=0,"")</f>
        <v/>
      </c>
      <c r="FH129" s="57" t="str" cm="1">
        <f t="array" ref="FH129">_xlfn.IFS(SAM!FH129&gt;0,SAM!FH129*1000,SAM!FH129&lt;0,SAM!FH129*1000,SAM!FH129=0,"")</f>
        <v/>
      </c>
      <c r="FI129" s="57" t="str" cm="1">
        <f t="array" ref="FI129">_xlfn.IFS(SAM!FI129&gt;0,SAM!FI129*1000,SAM!FI129&lt;0,SAM!FI129*1000,SAM!FI129=0,"")</f>
        <v/>
      </c>
      <c r="FJ129" s="57" t="str" cm="1">
        <f t="array" ref="FJ129">_xlfn.IFS(SAM!FJ129&gt;0,SAM!FJ129*1000,SAM!FJ129&lt;0,SAM!FJ129*1000,SAM!FJ129=0,"")</f>
        <v/>
      </c>
      <c r="FK129" s="57" t="str" cm="1">
        <f t="array" ref="FK129">_xlfn.IFS(SAM!FK129&gt;0,SAM!FK129*1000,SAM!FK129&lt;0,SAM!FK129*1000,SAM!FK129=0,"")</f>
        <v/>
      </c>
      <c r="FL129" s="57" cm="1">
        <f t="array" ref="FL129">_xlfn.IFS(SAM!FL129&gt;0,SAM!FL129*1000,SAM!FL129&lt;0,SAM!FL129*1000,SAM!FL129=0,"")</f>
        <v>23171.442799072502</v>
      </c>
      <c r="FM129" s="57" cm="1">
        <f t="array" ref="FM129">_xlfn.IFS(SAM!FM129&gt;0,SAM!FM129*1000,SAM!FM129&lt;0,SAM!FM129*1000,SAM!FM129=0,"")</f>
        <v>4676.0004243702106</v>
      </c>
      <c r="FN129" s="57" t="str" cm="1">
        <f t="array" ref="FN129">_xlfn.IFS(SAM!FN129&gt;0,SAM!FN129*1000,SAM!FN129&lt;0,SAM!FN129*1000,SAM!FN129=0,"")</f>
        <v/>
      </c>
      <c r="FO129" s="57" cm="1">
        <f t="array" ref="FO129">_xlfn.IFS(SAM!FO129&gt;0,SAM!FO129*1000,SAM!FO129&lt;0,SAM!FO129*1000,SAM!FO129=0,"")</f>
        <v>559.36252694689199</v>
      </c>
      <c r="FP129" s="57" cm="1">
        <f t="array" ref="FP129">_xlfn.IFS(SAM!FP129&gt;0,SAM!FP129*1000,SAM!FP129&lt;0,SAM!FP129*1000,SAM!FP129=0,"")</f>
        <v>37525.194076644701</v>
      </c>
      <c r="FR129" s="20">
        <f t="shared" si="1"/>
        <v>819600.87255202979</v>
      </c>
      <c r="FS129" s="87">
        <v>0</v>
      </c>
      <c r="FT129" s="57">
        <f t="shared" si="5"/>
        <v>1.2498535184945533E-2</v>
      </c>
      <c r="FU129" s="57">
        <f t="shared" si="6"/>
        <v>1.4342327727588448E-2</v>
      </c>
    </row>
    <row r="130" spans="1:177" x14ac:dyDescent="0.3">
      <c r="A130" t="s">
        <v>678</v>
      </c>
      <c r="B130" s="57" cm="1">
        <f t="array" ref="B130">_xlfn.IFS(SAM!B130&gt;0,SAM!B130*1000,SAM!B130&lt;0,SAM!B130*1000,SAM!B130=0,"")</f>
        <v>3.3224427003314606E-2</v>
      </c>
      <c r="C130" s="57" cm="1">
        <f t="array" ref="C130">_xlfn.IFS(SAM!C130&gt;0,SAM!C130*1000,SAM!C130&lt;0,SAM!C130*1000,SAM!C130=0,"")</f>
        <v>4.0136502175305101E-2</v>
      </c>
      <c r="D130" s="57" cm="1">
        <f t="array" ref="D130">_xlfn.IFS(SAM!D130&gt;0,SAM!D130*1000,SAM!D130&lt;0,SAM!D130*1000,SAM!D130=0,"")</f>
        <v>6.4920869874502705</v>
      </c>
      <c r="E130" s="57" cm="1">
        <f t="array" ref="E130">_xlfn.IFS(SAM!E130&gt;0,SAM!E130*1000,SAM!E130&lt;0,SAM!E130*1000,SAM!E130=0,"")</f>
        <v>4.6382395607992004</v>
      </c>
      <c r="F130" s="57" cm="1">
        <f t="array" ref="F130">_xlfn.IFS(SAM!F130&gt;0,SAM!F130*1000,SAM!F130&lt;0,SAM!F130*1000,SAM!F130=0,"")</f>
        <v>1.4798728865978699</v>
      </c>
      <c r="G130" s="57" cm="1">
        <f t="array" ref="G130">_xlfn.IFS(SAM!G130&gt;0,SAM!G130*1000,SAM!G130&lt;0,SAM!G130*1000,SAM!G130=0,"")</f>
        <v>4.6027674637401698E-2</v>
      </c>
      <c r="H130" s="57" cm="1">
        <f t="array" ref="H130">_xlfn.IFS(SAM!H130&gt;0,SAM!H130*1000,SAM!H130&lt;0,SAM!H130*1000,SAM!H130=0,"")</f>
        <v>261.11855783121803</v>
      </c>
      <c r="I130" s="57" cm="1">
        <f t="array" ref="I130">_xlfn.IFS(SAM!I130&gt;0,SAM!I130*1000,SAM!I130&lt;0,SAM!I130*1000,SAM!I130=0,"")</f>
        <v>3.46953252961682E-3</v>
      </c>
      <c r="J130" s="57" cm="1">
        <f t="array" ref="J130">_xlfn.IFS(SAM!J130&gt;0,SAM!J130*1000,SAM!J130&lt;0,SAM!J130*1000,SAM!J130=0,"")</f>
        <v>1.1509769690095699</v>
      </c>
      <c r="K130" s="57" cm="1">
        <f t="array" ref="K130">_xlfn.IFS(SAM!K130&gt;0,SAM!K130*1000,SAM!K130&lt;0,SAM!K130*1000,SAM!K130=0,"")</f>
        <v>1.29603130446978</v>
      </c>
      <c r="L130" s="57" cm="1">
        <f t="array" ref="L130">_xlfn.IFS(SAM!L130&gt;0,SAM!L130*1000,SAM!L130&lt;0,SAM!L130*1000,SAM!L130=0,"")</f>
        <v>4.3876030599421099E-2</v>
      </c>
      <c r="M130" s="57" t="str" cm="1">
        <f t="array" ref="M130">_xlfn.IFS(SAM!M130&gt;0,SAM!M130*1000,SAM!M130&lt;0,SAM!M130*1000,SAM!M130=0,"")</f>
        <v/>
      </c>
      <c r="N130" s="57" cm="1">
        <f t="array" ref="N130">_xlfn.IFS(SAM!N130&gt;0,SAM!N130*1000,SAM!N130&lt;0,SAM!N130*1000,SAM!N130=0,"")</f>
        <v>11.0188005314278</v>
      </c>
      <c r="O130" s="57" cm="1">
        <f t="array" ref="O130">_xlfn.IFS(SAM!O130&gt;0,SAM!O130*1000,SAM!O130&lt;0,SAM!O130*1000,SAM!O130=0,"")</f>
        <v>1.1368077804580701</v>
      </c>
      <c r="P130" s="57" cm="1">
        <f t="array" ref="P130">_xlfn.IFS(SAM!P130&gt;0,SAM!P130*1000,SAM!P130&lt;0,SAM!P130*1000,SAM!P130=0,"")</f>
        <v>6.0015130292334498E-3</v>
      </c>
      <c r="Q130" s="57" cm="1">
        <f t="array" ref="Q130">_xlfn.IFS(SAM!Q130&gt;0,SAM!Q130*1000,SAM!Q130&lt;0,SAM!Q130*1000,SAM!Q130=0,"")</f>
        <v>2.4486656630965799E-2</v>
      </c>
      <c r="R130" s="57" cm="1">
        <f t="array" ref="R130">_xlfn.IFS(SAM!R130&gt;0,SAM!R130*1000,SAM!R130&lt;0,SAM!R130*1000,SAM!R130=0,"")</f>
        <v>1.74642941599725E-3</v>
      </c>
      <c r="S130" s="57" cm="1">
        <f t="array" ref="S130">_xlfn.IFS(SAM!S130&gt;0,SAM!S130*1000,SAM!S130&lt;0,SAM!S130*1000,SAM!S130=0,"")</f>
        <v>46.219886775462498</v>
      </c>
      <c r="T130" s="57" cm="1">
        <f t="array" ref="T130">_xlfn.IFS(SAM!T130&gt;0,SAM!T130*1000,SAM!T130&lt;0,SAM!T130*1000,SAM!T130=0,"")</f>
        <v>76.454965233980801</v>
      </c>
      <c r="U130" s="57" cm="1">
        <f t="array" ref="U130">_xlfn.IFS(SAM!U130&gt;0,SAM!U130*1000,SAM!U130&lt;0,SAM!U130*1000,SAM!U130=0,"")</f>
        <v>6.4410151189091396</v>
      </c>
      <c r="V130" s="57" cm="1">
        <f t="array" ref="V130">_xlfn.IFS(SAM!V130&gt;0,SAM!V130*1000,SAM!V130&lt;0,SAM!V130*1000,SAM!V130=0,"")</f>
        <v>3.4402413656715698</v>
      </c>
      <c r="W130" s="57" cm="1">
        <f t="array" ref="W130">_xlfn.IFS(SAM!W130&gt;0,SAM!W130*1000,SAM!W130&lt;0,SAM!W130*1000,SAM!W130=0,"")</f>
        <v>2.0716814637704601</v>
      </c>
      <c r="X130" s="57" cm="1">
        <f t="array" ref="X130">_xlfn.IFS(SAM!X130&gt;0,SAM!X130*1000,SAM!X130&lt;0,SAM!X130*1000,SAM!X130=0,"")</f>
        <v>5.4704009160746601E-2</v>
      </c>
      <c r="Y130" s="57" cm="1">
        <f t="array" ref="Y130">_xlfn.IFS(SAM!Y130&gt;0,SAM!Y130*1000,SAM!Y130&lt;0,SAM!Y130*1000,SAM!Y130=0,"")</f>
        <v>0.18706242090993899</v>
      </c>
      <c r="Z130" s="57" cm="1">
        <f t="array" ref="Z130">_xlfn.IFS(SAM!Z130&gt;0,SAM!Z130*1000,SAM!Z130&lt;0,SAM!Z130*1000,SAM!Z130=0,"")</f>
        <v>97.28492200935581</v>
      </c>
      <c r="AA130" s="57" cm="1">
        <f t="array" ref="AA130">_xlfn.IFS(SAM!AA130&gt;0,SAM!AA130*1000,SAM!AA130&lt;0,SAM!AA130*1000,SAM!AA130=0,"")</f>
        <v>2.1699743076732698</v>
      </c>
      <c r="AB130" s="57" cm="1">
        <f t="array" ref="AB130">_xlfn.IFS(SAM!AB130&gt;0,SAM!AB130*1000,SAM!AB130&lt;0,SAM!AB130*1000,SAM!AB130=0,"")</f>
        <v>28.2772941783556</v>
      </c>
      <c r="AC130" s="57" cm="1">
        <f t="array" ref="AC130">_xlfn.IFS(SAM!AC130&gt;0,SAM!AC130*1000,SAM!AC130&lt;0,SAM!AC130*1000,SAM!AC130=0,"")</f>
        <v>28.4439005761465</v>
      </c>
      <c r="AD130" s="57" t="str" cm="1">
        <f t="array" ref="AD130">_xlfn.IFS(SAM!AD130&gt;0,SAM!AD130*1000,SAM!AD130&lt;0,SAM!AD130*1000,SAM!AD130=0,"")</f>
        <v/>
      </c>
      <c r="AE130" s="57" cm="1">
        <f t="array" ref="AE130">_xlfn.IFS(SAM!AE130&gt;0,SAM!AE130*1000,SAM!AE130&lt;0,SAM!AE130*1000,SAM!AE130=0,"")</f>
        <v>92.120328119770505</v>
      </c>
      <c r="AF130" s="57" cm="1">
        <f t="array" ref="AF130">_xlfn.IFS(SAM!AF130&gt;0,SAM!AF130*1000,SAM!AF130&lt;0,SAM!AF130*1000,SAM!AF130=0,"")</f>
        <v>43.250375999068005</v>
      </c>
      <c r="AG130" s="57" cm="1">
        <f t="array" ref="AG130">_xlfn.IFS(SAM!AG130&gt;0,SAM!AG130*1000,SAM!AG130&lt;0,SAM!AG130*1000,SAM!AG130=0,"")</f>
        <v>1.54225175779294</v>
      </c>
      <c r="AH130" s="57" cm="1">
        <f t="array" ref="AH130">_xlfn.IFS(SAM!AH130&gt;0,SAM!AH130*1000,SAM!AH130&lt;0,SAM!AH130*1000,SAM!AH130=0,"")</f>
        <v>484.843386261707</v>
      </c>
      <c r="AI130" s="57" cm="1">
        <f t="array" ref="AI130">_xlfn.IFS(SAM!AI130&gt;0,SAM!AI130*1000,SAM!AI130&lt;0,SAM!AI130*1000,SAM!AI130=0,"")</f>
        <v>1.17456586263413</v>
      </c>
      <c r="AJ130" s="57" cm="1">
        <f t="array" ref="AJ130">_xlfn.IFS(SAM!AJ130&gt;0,SAM!AJ130*1000,SAM!AJ130&lt;0,SAM!AJ130*1000,SAM!AJ130=0,"")</f>
        <v>336.10803784865499</v>
      </c>
      <c r="AK130" s="57" t="str" cm="1">
        <f t="array" ref="AK130">_xlfn.IFS(SAM!AK130&gt;0,SAM!AK130*1000,SAM!AK130&lt;0,SAM!AK130*1000,SAM!AK130=0,"")</f>
        <v/>
      </c>
      <c r="AL130" s="57" cm="1">
        <f t="array" ref="AL130">_xlfn.IFS(SAM!AL130&gt;0,SAM!AL130*1000,SAM!AL130&lt;0,SAM!AL130*1000,SAM!AL130=0,"")</f>
        <v>21.392763832563801</v>
      </c>
      <c r="AM130" s="57" cm="1">
        <f t="array" ref="AM130">_xlfn.IFS(SAM!AM130&gt;0,SAM!AM130*1000,SAM!AM130&lt;0,SAM!AM130*1000,SAM!AM130=0,"")</f>
        <v>737.33279378715599</v>
      </c>
      <c r="AN130" s="57" cm="1">
        <f t="array" ref="AN130">_xlfn.IFS(SAM!AN130&gt;0,SAM!AN130*1000,SAM!AN130&lt;0,SAM!AN130*1000,SAM!AN130=0,"")</f>
        <v>3.4524222699288704E-2</v>
      </c>
      <c r="AO130" s="57" cm="1">
        <f t="array" ref="AO130">_xlfn.IFS(SAM!AO130&gt;0,SAM!AO130*1000,SAM!AO130&lt;0,SAM!AO130*1000,SAM!AO130=0,"")</f>
        <v>1.4878290256116101E-2</v>
      </c>
      <c r="AP130" s="57" cm="1">
        <f t="array" ref="AP130">_xlfn.IFS(SAM!AP130&gt;0,SAM!AP130*1000,SAM!AP130&lt;0,SAM!AP130*1000,SAM!AP130=0,"")</f>
        <v>6.4216188840249501E-3</v>
      </c>
      <c r="AQ130" s="57" cm="1">
        <f t="array" ref="AQ130">_xlfn.IFS(SAM!AQ130&gt;0,SAM!AQ130*1000,SAM!AQ130&lt;0,SAM!AQ130*1000,SAM!AQ130=0,"")</f>
        <v>0.11919116795299099</v>
      </c>
      <c r="AR130" s="57" cm="1">
        <f t="array" ref="AR130">_xlfn.IFS(SAM!AR130&gt;0,SAM!AR130*1000,SAM!AR130&lt;0,SAM!AR130*1000,SAM!AR130=0,"")</f>
        <v>1.6201164875458599E-2</v>
      </c>
      <c r="AS130" s="57" cm="1">
        <f t="array" ref="AS130">_xlfn.IFS(SAM!AS130&gt;0,SAM!AS130*1000,SAM!AS130&lt;0,SAM!AS130*1000,SAM!AS130=0,"")</f>
        <v>3.1653189598996202E-3</v>
      </c>
      <c r="AT130" s="57" cm="1">
        <f t="array" ref="AT130">_xlfn.IFS(SAM!AT130&gt;0,SAM!AT130*1000,SAM!AT130&lt;0,SAM!AT130*1000,SAM!AT130=0,"")</f>
        <v>1.0561550075253699E-2</v>
      </c>
      <c r="AU130" s="57" cm="1">
        <f t="array" ref="AU130">_xlfn.IFS(SAM!AU130&gt;0,SAM!AU130*1000,SAM!AU130&lt;0,SAM!AU130*1000,SAM!AU130=0,"")</f>
        <v>1.03253503083849</v>
      </c>
      <c r="AV130" s="57" cm="1">
        <f t="array" ref="AV130">_xlfn.IFS(SAM!AV130&gt;0,SAM!AV130*1000,SAM!AV130&lt;0,SAM!AV130*1000,SAM!AV130=0,"")</f>
        <v>0.26585323482255402</v>
      </c>
      <c r="AW130" s="57" cm="1">
        <f t="array" ref="AW130">_xlfn.IFS(SAM!AW130&gt;0,SAM!AW130*1000,SAM!AW130&lt;0,SAM!AW130*1000,SAM!AW130=0,"")</f>
        <v>3.9289138608886096E-2</v>
      </c>
      <c r="AX130" s="57" cm="1">
        <f t="array" ref="AX130">_xlfn.IFS(SAM!AX130&gt;0,SAM!AX130*1000,SAM!AX130&lt;0,SAM!AX130*1000,SAM!AX130=0,"")</f>
        <v>1.32580876938212E-3</v>
      </c>
      <c r="AY130" s="57" cm="1">
        <f t="array" ref="AY130">_xlfn.IFS(SAM!AY130&gt;0,SAM!AY130*1000,SAM!AY130&lt;0,SAM!AY130*1000,SAM!AY130=0,"")</f>
        <v>118.20887291231399</v>
      </c>
      <c r="AZ130" s="57" cm="1">
        <f t="array" ref="AZ130">_xlfn.IFS(SAM!AZ130&gt;0,SAM!AZ130*1000,SAM!AZ130&lt;0,SAM!AZ130*1000,SAM!AZ130=0,"")</f>
        <v>2484.0332723973502</v>
      </c>
      <c r="BA130" s="57" cm="1">
        <f t="array" ref="BA130">_xlfn.IFS(SAM!BA130&gt;0,SAM!BA130*1000,SAM!BA130&lt;0,SAM!BA130*1000,SAM!BA130=0,"")</f>
        <v>1722.1464190336499</v>
      </c>
      <c r="BB130" s="57" cm="1">
        <f t="array" ref="BB130">_xlfn.IFS(SAM!BB130&gt;0,SAM!BB130*1000,SAM!BB130&lt;0,SAM!BB130*1000,SAM!BB130=0,"")</f>
        <v>820.26923388528292</v>
      </c>
      <c r="BC130" s="57" cm="1">
        <f t="array" ref="BC130">_xlfn.IFS(SAM!BC130&gt;0,SAM!BC130*1000,SAM!BC130&lt;0,SAM!BC130*1000,SAM!BC130=0,"")</f>
        <v>0.21756736706841501</v>
      </c>
      <c r="BD130" s="57" cm="1">
        <f t="array" ref="BD130">_xlfn.IFS(SAM!BD130&gt;0,SAM!BD130*1000,SAM!BD130&lt;0,SAM!BD130*1000,SAM!BD130=0,"")</f>
        <v>1.16002311922328E-2</v>
      </c>
      <c r="BE130" s="57" cm="1">
        <f t="array" ref="BE130">_xlfn.IFS(SAM!BE130&gt;0,SAM!BE130*1000,SAM!BE130&lt;0,SAM!BE130*1000,SAM!BE130=0,"")</f>
        <v>9.7407054007357899E-2</v>
      </c>
      <c r="BF130" s="57" cm="1">
        <f t="array" ref="BF130">_xlfn.IFS(SAM!BF130&gt;0,SAM!BF130*1000,SAM!BF130&lt;0,SAM!BF130*1000,SAM!BF130=0,"")</f>
        <v>1883.05952284769</v>
      </c>
      <c r="BG130" s="57" cm="1">
        <f t="array" ref="BG130">_xlfn.IFS(SAM!BG130&gt;0,SAM!BG130*1000,SAM!BG130&lt;0,SAM!BG130*1000,SAM!BG130=0,"")</f>
        <v>2009.2149332940198</v>
      </c>
      <c r="BH130" s="57" cm="1">
        <f t="array" ref="BH130">_xlfn.IFS(SAM!BH130&gt;0,SAM!BH130*1000,SAM!BH130&lt;0,SAM!BH130*1000,SAM!BH130=0,"")</f>
        <v>268.190126921287</v>
      </c>
      <c r="BI130" s="57" cm="1">
        <f t="array" ref="BI130">_xlfn.IFS(SAM!BI130&gt;0,SAM!BI130*1000,SAM!BI130&lt;0,SAM!BI130*1000,SAM!BI130=0,"")</f>
        <v>65.797732502656004</v>
      </c>
      <c r="BJ130" s="57" cm="1">
        <f t="array" ref="BJ130">_xlfn.IFS(SAM!BJ130&gt;0,SAM!BJ130*1000,SAM!BJ130&lt;0,SAM!BJ130*1000,SAM!BJ130=0,"")</f>
        <v>303.22669248678301</v>
      </c>
      <c r="BK130" s="57" cm="1">
        <f t="array" ref="BK130">_xlfn.IFS(SAM!BK130&gt;0,SAM!BK130*1000,SAM!BK130&lt;0,SAM!BK130*1000,SAM!BK130=0,"")</f>
        <v>6700.4111456713299</v>
      </c>
      <c r="BL130" s="57" cm="1">
        <f t="array" ref="BL130">_xlfn.IFS(SAM!BL130&gt;0,SAM!BL130*1000,SAM!BL130&lt;0,SAM!BL130*1000,SAM!BL130=0,"")</f>
        <v>755.44247180032801</v>
      </c>
      <c r="BM130" s="57" cm="1">
        <f t="array" ref="BM130">_xlfn.IFS(SAM!BM130&gt;0,SAM!BM130*1000,SAM!BM130&lt;0,SAM!BM130*1000,SAM!BM130=0,"")</f>
        <v>2116.3954345678403</v>
      </c>
      <c r="BN130" s="57" cm="1">
        <f t="array" ref="BN130">_xlfn.IFS(SAM!BN130&gt;0,SAM!BN130*1000,SAM!BN130&lt;0,SAM!BN130*1000,SAM!BN130=0,"")</f>
        <v>1475.7391952335399</v>
      </c>
      <c r="BO130" s="57" cm="1">
        <f t="array" ref="BO130">_xlfn.IFS(SAM!BO130&gt;0,SAM!BO130*1000,SAM!BO130&lt;0,SAM!BO130*1000,SAM!BO130=0,"")</f>
        <v>3854.80357522949</v>
      </c>
      <c r="BP130" s="57" cm="1">
        <f t="array" ref="BP130">_xlfn.IFS(SAM!BP130&gt;0,SAM!BP130*1000,SAM!BP130&lt;0,SAM!BP130*1000,SAM!BP130=0,"")</f>
        <v>0.81687060737678996</v>
      </c>
      <c r="BQ130" s="57" t="str" cm="1">
        <f t="array" ref="BQ130">_xlfn.IFS(SAM!BQ130&gt;0,SAM!BQ130*1000,SAM!BQ130&lt;0,SAM!BQ130*1000,SAM!BQ130=0,"")</f>
        <v/>
      </c>
      <c r="BR130" s="57" t="str" cm="1">
        <f t="array" ref="BR130">_xlfn.IFS(SAM!BR130&gt;0,SAM!BR130*1000,SAM!BR130&lt;0,SAM!BR130*1000,SAM!BR130=0,"")</f>
        <v/>
      </c>
      <c r="BS130" s="57" t="str" cm="1">
        <f t="array" ref="BS130">_xlfn.IFS(SAM!BS130&gt;0,SAM!BS130*1000,SAM!BS130&lt;0,SAM!BS130*1000,SAM!BS130=0,"")</f>
        <v/>
      </c>
      <c r="BT130" s="57" t="str" cm="1">
        <f t="array" ref="BT130">_xlfn.IFS(SAM!BT130&gt;0,SAM!BT130*1000,SAM!BT130&lt;0,SAM!BT130*1000,SAM!BT130=0,"")</f>
        <v/>
      </c>
      <c r="BU130" s="57" t="str" cm="1">
        <f t="array" ref="BU130">_xlfn.IFS(SAM!BU130&gt;0,SAM!BU130*1000,SAM!BU130&lt;0,SAM!BU130*1000,SAM!BU130=0,"")</f>
        <v/>
      </c>
      <c r="BV130" s="57" t="str" cm="1">
        <f t="array" ref="BV130">_xlfn.IFS(SAM!BV130&gt;0,SAM!BV130*1000,SAM!BV130&lt;0,SAM!BV130*1000,SAM!BV130=0,"")</f>
        <v/>
      </c>
      <c r="BW130" s="57" t="str" cm="1">
        <f t="array" ref="BW130">_xlfn.IFS(SAM!BW130&gt;0,SAM!BW130*1000,SAM!BW130&lt;0,SAM!BW130*1000,SAM!BW130=0,"")</f>
        <v/>
      </c>
      <c r="BX130" s="57" t="str" cm="1">
        <f t="array" ref="BX130">_xlfn.IFS(SAM!BX130&gt;0,SAM!BX130*1000,SAM!BX130&lt;0,SAM!BX130*1000,SAM!BX130=0,"")</f>
        <v/>
      </c>
      <c r="BY130" s="57" t="str" cm="1">
        <f t="array" ref="BY130">_xlfn.IFS(SAM!BY130&gt;0,SAM!BY130*1000,SAM!BY130&lt;0,SAM!BY130*1000,SAM!BY130=0,"")</f>
        <v/>
      </c>
      <c r="BZ130" s="57" t="str" cm="1">
        <f t="array" ref="BZ130">_xlfn.IFS(SAM!BZ130&gt;0,SAM!BZ130*1000,SAM!BZ130&lt;0,SAM!BZ130*1000,SAM!BZ130=0,"")</f>
        <v/>
      </c>
      <c r="CA130" s="57" t="str" cm="1">
        <f t="array" ref="CA130">_xlfn.IFS(SAM!CA130&gt;0,SAM!CA130*1000,SAM!CA130&lt;0,SAM!CA130*1000,SAM!CA130=0,"")</f>
        <v/>
      </c>
      <c r="CB130" s="57" t="str" cm="1">
        <f t="array" ref="CB130">_xlfn.IFS(SAM!CB130&gt;0,SAM!CB130*1000,SAM!CB130&lt;0,SAM!CB130*1000,SAM!CB130=0,"")</f>
        <v/>
      </c>
      <c r="CC130" s="57" t="str" cm="1">
        <f t="array" ref="CC130">_xlfn.IFS(SAM!CC130&gt;0,SAM!CC130*1000,SAM!CC130&lt;0,SAM!CC130*1000,SAM!CC130=0,"")</f>
        <v/>
      </c>
      <c r="CD130" s="57" t="str" cm="1">
        <f t="array" ref="CD130">_xlfn.IFS(SAM!CD130&gt;0,SAM!CD130*1000,SAM!CD130&lt;0,SAM!CD130*1000,SAM!CD130=0,"")</f>
        <v/>
      </c>
      <c r="CE130" s="57" t="str" cm="1">
        <f t="array" ref="CE130">_xlfn.IFS(SAM!CE130&gt;0,SAM!CE130*1000,SAM!CE130&lt;0,SAM!CE130*1000,SAM!CE130=0,"")</f>
        <v/>
      </c>
      <c r="CF130" s="57" t="str" cm="1">
        <f t="array" ref="CF130">_xlfn.IFS(SAM!CF130&gt;0,SAM!CF130*1000,SAM!CF130&lt;0,SAM!CF130*1000,SAM!CF130=0,"")</f>
        <v/>
      </c>
      <c r="CG130" s="57" t="str" cm="1">
        <f t="array" ref="CG130">_xlfn.IFS(SAM!CG130&gt;0,SAM!CG130*1000,SAM!CG130&lt;0,SAM!CG130*1000,SAM!CG130=0,"")</f>
        <v/>
      </c>
      <c r="CH130" s="57" t="str" cm="1">
        <f t="array" ref="CH130">_xlfn.IFS(SAM!CH130&gt;0,SAM!CH130*1000,SAM!CH130&lt;0,SAM!CH130*1000,SAM!CH130=0,"")</f>
        <v/>
      </c>
      <c r="CI130" s="57" t="str" cm="1">
        <f t="array" ref="CI130">_xlfn.IFS(SAM!CI130&gt;0,SAM!CI130*1000,SAM!CI130&lt;0,SAM!CI130*1000,SAM!CI130=0,"")</f>
        <v/>
      </c>
      <c r="CJ130" s="57" t="str" cm="1">
        <f t="array" ref="CJ130">_xlfn.IFS(SAM!CJ130&gt;0,SAM!CJ130*1000,SAM!CJ130&lt;0,SAM!CJ130*1000,SAM!CJ130=0,"")</f>
        <v/>
      </c>
      <c r="CK130" s="57" t="str" cm="1">
        <f t="array" ref="CK130">_xlfn.IFS(SAM!CK130&gt;0,SAM!CK130*1000,SAM!CK130&lt;0,SAM!CK130*1000,SAM!CK130=0,"")</f>
        <v/>
      </c>
      <c r="CL130" s="57" t="str" cm="1">
        <f t="array" ref="CL130">_xlfn.IFS(SAM!CL130&gt;0,SAM!CL130*1000,SAM!CL130&lt;0,SAM!CL130*1000,SAM!CL130=0,"")</f>
        <v/>
      </c>
      <c r="CM130" s="57" t="str" cm="1">
        <f t="array" ref="CM130">_xlfn.IFS(SAM!CM130&gt;0,SAM!CM130*1000,SAM!CM130&lt;0,SAM!CM130*1000,SAM!CM130=0,"")</f>
        <v/>
      </c>
      <c r="CN130" s="57" t="str" cm="1">
        <f t="array" ref="CN130">_xlfn.IFS(SAM!CN130&gt;0,SAM!CN130*1000,SAM!CN130&lt;0,SAM!CN130*1000,SAM!CN130=0,"")</f>
        <v/>
      </c>
      <c r="CO130" s="57" t="str" cm="1">
        <f t="array" ref="CO130">_xlfn.IFS(SAM!CO130&gt;0,SAM!CO130*1000,SAM!CO130&lt;0,SAM!CO130*1000,SAM!CO130=0,"")</f>
        <v/>
      </c>
      <c r="CP130" s="57" t="str" cm="1">
        <f t="array" ref="CP130">_xlfn.IFS(SAM!CP130&gt;0,SAM!CP130*1000,SAM!CP130&lt;0,SAM!CP130*1000,SAM!CP130=0,"")</f>
        <v/>
      </c>
      <c r="CQ130" s="57" t="str" cm="1">
        <f t="array" ref="CQ130">_xlfn.IFS(SAM!CQ130&gt;0,SAM!CQ130*1000,SAM!CQ130&lt;0,SAM!CQ130*1000,SAM!CQ130=0,"")</f>
        <v/>
      </c>
      <c r="CR130" s="57" t="str" cm="1">
        <f t="array" ref="CR130">_xlfn.IFS(SAM!CR130&gt;0,SAM!CR130*1000,SAM!CR130&lt;0,SAM!CR130*1000,SAM!CR130=0,"")</f>
        <v/>
      </c>
      <c r="CS130" s="57" t="str" cm="1">
        <f t="array" ref="CS130">_xlfn.IFS(SAM!CS130&gt;0,SAM!CS130*1000,SAM!CS130&lt;0,SAM!CS130*1000,SAM!CS130=0,"")</f>
        <v/>
      </c>
      <c r="CT130" s="57" t="str" cm="1">
        <f t="array" ref="CT130">_xlfn.IFS(SAM!CT130&gt;0,SAM!CT130*1000,SAM!CT130&lt;0,SAM!CT130*1000,SAM!CT130=0,"")</f>
        <v/>
      </c>
      <c r="CU130" s="57" t="str" cm="1">
        <f t="array" ref="CU130">_xlfn.IFS(SAM!CU130&gt;0,SAM!CU130*1000,SAM!CU130&lt;0,SAM!CU130*1000,SAM!CU130=0,"")</f>
        <v/>
      </c>
      <c r="CV130" s="57" t="str" cm="1">
        <f t="array" ref="CV130">_xlfn.IFS(SAM!CV130&gt;0,SAM!CV130*1000,SAM!CV130&lt;0,SAM!CV130*1000,SAM!CV130=0,"")</f>
        <v/>
      </c>
      <c r="CW130" s="57" t="str" cm="1">
        <f t="array" ref="CW130">_xlfn.IFS(SAM!CW130&gt;0,SAM!CW130*1000,SAM!CW130&lt;0,SAM!CW130*1000,SAM!CW130=0,"")</f>
        <v/>
      </c>
      <c r="CX130" s="57" t="str" cm="1">
        <f t="array" ref="CX130">_xlfn.IFS(SAM!CX130&gt;0,SAM!CX130*1000,SAM!CX130&lt;0,SAM!CX130*1000,SAM!CX130=0,"")</f>
        <v/>
      </c>
      <c r="CY130" s="57" t="str" cm="1">
        <f t="array" ref="CY130">_xlfn.IFS(SAM!CY130&gt;0,SAM!CY130*1000,SAM!CY130&lt;0,SAM!CY130*1000,SAM!CY130=0,"")</f>
        <v/>
      </c>
      <c r="CZ130" s="57" t="str" cm="1">
        <f t="array" ref="CZ130">_xlfn.IFS(SAM!CZ130&gt;0,SAM!CZ130*1000,SAM!CZ130&lt;0,SAM!CZ130*1000,SAM!CZ130=0,"")</f>
        <v/>
      </c>
      <c r="DA130" s="57" t="str" cm="1">
        <f t="array" ref="DA130">_xlfn.IFS(SAM!DA130&gt;0,SAM!DA130*1000,SAM!DA130&lt;0,SAM!DA130*1000,SAM!DA130=0,"")</f>
        <v/>
      </c>
      <c r="DB130" s="57" t="str" cm="1">
        <f t="array" ref="DB130">_xlfn.IFS(SAM!DB130&gt;0,SAM!DB130*1000,SAM!DB130&lt;0,SAM!DB130*1000,SAM!DB130=0,"")</f>
        <v/>
      </c>
      <c r="DC130" s="57" t="str" cm="1">
        <f t="array" ref="DC130">_xlfn.IFS(SAM!DC130&gt;0,SAM!DC130*1000,SAM!DC130&lt;0,SAM!DC130*1000,SAM!DC130=0,"")</f>
        <v/>
      </c>
      <c r="DD130" s="57" t="str" cm="1">
        <f t="array" ref="DD130">_xlfn.IFS(SAM!DD130&gt;0,SAM!DD130*1000,SAM!DD130&lt;0,SAM!DD130*1000,SAM!DD130=0,"")</f>
        <v/>
      </c>
      <c r="DE130" s="57" t="str" cm="1">
        <f t="array" ref="DE130">_xlfn.IFS(SAM!DE130&gt;0,SAM!DE130*1000,SAM!DE130&lt;0,SAM!DE130*1000,SAM!DE130=0,"")</f>
        <v/>
      </c>
      <c r="DF130" s="57" t="str" cm="1">
        <f t="array" ref="DF130">_xlfn.IFS(SAM!DF130&gt;0,SAM!DF130*1000,SAM!DF130&lt;0,SAM!DF130*1000,SAM!DF130=0,"")</f>
        <v/>
      </c>
      <c r="DG130" s="57" t="str" cm="1">
        <f t="array" ref="DG130">_xlfn.IFS(SAM!DG130&gt;0,SAM!DG130*1000,SAM!DG130&lt;0,SAM!DG130*1000,SAM!DG130=0,"")</f>
        <v/>
      </c>
      <c r="DH130" s="57" t="str" cm="1">
        <f t="array" ref="DH130">_xlfn.IFS(SAM!DH130&gt;0,SAM!DH130*1000,SAM!DH130&lt;0,SAM!DH130*1000,SAM!DH130=0,"")</f>
        <v/>
      </c>
      <c r="DI130" s="57" t="str" cm="1">
        <f t="array" ref="DI130">_xlfn.IFS(SAM!DI130&gt;0,SAM!DI130*1000,SAM!DI130&lt;0,SAM!DI130*1000,SAM!DI130=0,"")</f>
        <v/>
      </c>
      <c r="DJ130" s="57" t="str" cm="1">
        <f t="array" ref="DJ130">_xlfn.IFS(SAM!DJ130&gt;0,SAM!DJ130*1000,SAM!DJ130&lt;0,SAM!DJ130*1000,SAM!DJ130=0,"")</f>
        <v/>
      </c>
      <c r="DK130" s="57" t="str" cm="1">
        <f t="array" ref="DK130">_xlfn.IFS(SAM!DK130&gt;0,SAM!DK130*1000,SAM!DK130&lt;0,SAM!DK130*1000,SAM!DK130=0,"")</f>
        <v/>
      </c>
      <c r="DL130" s="57" t="str" cm="1">
        <f t="array" ref="DL130">_xlfn.IFS(SAM!DL130&gt;0,SAM!DL130*1000,SAM!DL130&lt;0,SAM!DL130*1000,SAM!DL130=0,"")</f>
        <v/>
      </c>
      <c r="DM130" s="57" t="str" cm="1">
        <f t="array" ref="DM130">_xlfn.IFS(SAM!DM130&gt;0,SAM!DM130*1000,SAM!DM130&lt;0,SAM!DM130*1000,SAM!DM130=0,"")</f>
        <v/>
      </c>
      <c r="DN130" s="57" t="str" cm="1">
        <f t="array" ref="DN130">_xlfn.IFS(SAM!DN130&gt;0,SAM!DN130*1000,SAM!DN130&lt;0,SAM!DN130*1000,SAM!DN130=0,"")</f>
        <v/>
      </c>
      <c r="DO130" s="57" t="str" cm="1">
        <f t="array" ref="DO130">_xlfn.IFS(SAM!DO130&gt;0,SAM!DO130*1000,SAM!DO130&lt;0,SAM!DO130*1000,SAM!DO130=0,"")</f>
        <v/>
      </c>
      <c r="DP130" s="57" t="str" cm="1">
        <f t="array" ref="DP130">_xlfn.IFS(SAM!DP130&gt;0,SAM!DP130*1000,SAM!DP130&lt;0,SAM!DP130*1000,SAM!DP130=0,"")</f>
        <v/>
      </c>
      <c r="DQ130" s="57" t="str" cm="1">
        <f t="array" ref="DQ130">_xlfn.IFS(SAM!DQ130&gt;0,SAM!DQ130*1000,SAM!DQ130&lt;0,SAM!DQ130*1000,SAM!DQ130=0,"")</f>
        <v/>
      </c>
      <c r="DR130" s="57" t="str" cm="1">
        <f t="array" ref="DR130">_xlfn.IFS(SAM!DR130&gt;0,SAM!DR130*1000,SAM!DR130&lt;0,SAM!DR130*1000,SAM!DR130=0,"")</f>
        <v/>
      </c>
      <c r="DS130" s="57" t="str" cm="1">
        <f t="array" ref="DS130">_xlfn.IFS(SAM!DS130&gt;0,SAM!DS130*1000,SAM!DS130&lt;0,SAM!DS130*1000,SAM!DS130=0,"")</f>
        <v/>
      </c>
      <c r="DT130" s="57" t="str" cm="1">
        <f t="array" ref="DT130">_xlfn.IFS(SAM!DT130&gt;0,SAM!DT130*1000,SAM!DT130&lt;0,SAM!DT130*1000,SAM!DT130=0,"")</f>
        <v/>
      </c>
      <c r="DU130" s="57" t="str" cm="1">
        <f t="array" ref="DU130">_xlfn.IFS(SAM!DU130&gt;0,SAM!DU130*1000,SAM!DU130&lt;0,SAM!DU130*1000,SAM!DU130=0,"")</f>
        <v/>
      </c>
      <c r="DV130" s="57" t="str" cm="1">
        <f t="array" ref="DV130">_xlfn.IFS(SAM!DV130&gt;0,SAM!DV130*1000,SAM!DV130&lt;0,SAM!DV130*1000,SAM!DV130=0,"")</f>
        <v/>
      </c>
      <c r="DW130" s="57" t="str" cm="1">
        <f t="array" ref="DW130">_xlfn.IFS(SAM!DW130&gt;0,SAM!DW130*1000,SAM!DW130&lt;0,SAM!DW130*1000,SAM!DW130=0,"")</f>
        <v/>
      </c>
      <c r="DX130" s="57" t="str" cm="1">
        <f t="array" ref="DX130">_xlfn.IFS(SAM!DX130&gt;0,SAM!DX130*1000,SAM!DX130&lt;0,SAM!DX130*1000,SAM!DX130=0,"")</f>
        <v/>
      </c>
      <c r="DY130" s="57" t="str" cm="1">
        <f t="array" ref="DY130">_xlfn.IFS(SAM!DY130&gt;0,SAM!DY130*1000,SAM!DY130&lt;0,SAM!DY130*1000,SAM!DY130=0,"")</f>
        <v/>
      </c>
      <c r="DZ130" s="57" t="str" cm="1">
        <f t="array" ref="DZ130">_xlfn.IFS(SAM!DZ130&gt;0,SAM!DZ130*1000,SAM!DZ130&lt;0,SAM!DZ130*1000,SAM!DZ130=0,"")</f>
        <v/>
      </c>
      <c r="EA130" s="57" t="str" cm="1">
        <f t="array" ref="EA130">_xlfn.IFS(SAM!EA130&gt;0,SAM!EA130*1000,SAM!EA130&lt;0,SAM!EA130*1000,SAM!EA130=0,"")</f>
        <v/>
      </c>
      <c r="EB130" s="57" t="str" cm="1">
        <f t="array" ref="EB130">_xlfn.IFS(SAM!EB130&gt;0,SAM!EB130*1000,SAM!EB130&lt;0,SAM!EB130*1000,SAM!EB130=0,"")</f>
        <v/>
      </c>
      <c r="EC130" s="57" t="str" cm="1">
        <f t="array" ref="EC130">_xlfn.IFS(SAM!EC130&gt;0,SAM!EC130*1000,SAM!EC130&lt;0,SAM!EC130*1000,SAM!EC130=0,"")</f>
        <v/>
      </c>
      <c r="ED130" s="57" t="str" cm="1">
        <f t="array" ref="ED130">_xlfn.IFS(SAM!ED130&gt;0,SAM!ED130*1000,SAM!ED130&lt;0,SAM!ED130*1000,SAM!ED130=0,"")</f>
        <v/>
      </c>
      <c r="EE130" s="57" t="str" cm="1">
        <f t="array" ref="EE130">_xlfn.IFS(SAM!EE130&gt;0,SAM!EE130*1000,SAM!EE130&lt;0,SAM!EE130*1000,SAM!EE130=0,"")</f>
        <v/>
      </c>
      <c r="EF130" s="57" t="str" cm="1">
        <f t="array" ref="EF130">_xlfn.IFS(SAM!EF130&gt;0,SAM!EF130*1000,SAM!EF130&lt;0,SAM!EF130*1000,SAM!EF130=0,"")</f>
        <v/>
      </c>
      <c r="EG130" s="57" t="str" cm="1">
        <f t="array" ref="EG130">_xlfn.IFS(SAM!EG130&gt;0,SAM!EG130*1000,SAM!EG130&lt;0,SAM!EG130*1000,SAM!EG130=0,"")</f>
        <v/>
      </c>
      <c r="EH130" s="57" t="str" cm="1">
        <f t="array" ref="EH130">_xlfn.IFS(SAM!EH130&gt;0,SAM!EH130*1000,SAM!EH130&lt;0,SAM!EH130*1000,SAM!EH130=0,"")</f>
        <v/>
      </c>
      <c r="EI130" s="57" t="str" cm="1">
        <f t="array" ref="EI130">_xlfn.IFS(SAM!EI130&gt;0,SAM!EI130*1000,SAM!EI130&lt;0,SAM!EI130*1000,SAM!EI130=0,"")</f>
        <v/>
      </c>
      <c r="EJ130" s="57" t="str" cm="1">
        <f t="array" ref="EJ130">_xlfn.IFS(SAM!EJ130&gt;0,SAM!EJ130*1000,SAM!EJ130&lt;0,SAM!EJ130*1000,SAM!EJ130=0,"")</f>
        <v/>
      </c>
      <c r="EK130" s="57" t="str" cm="1">
        <f t="array" ref="EK130">_xlfn.IFS(SAM!EK130&gt;0,SAM!EK130*1000,SAM!EK130&lt;0,SAM!EK130*1000,SAM!EK130=0,"")</f>
        <v/>
      </c>
      <c r="EL130" s="57" t="str" cm="1">
        <f t="array" ref="EL130">_xlfn.IFS(SAM!EL130&gt;0,SAM!EL130*1000,SAM!EL130&lt;0,SAM!EL130*1000,SAM!EL130=0,"")</f>
        <v/>
      </c>
      <c r="EM130" s="57" t="str" cm="1">
        <f t="array" ref="EM130">_xlfn.IFS(SAM!EM130&gt;0,SAM!EM130*1000,SAM!EM130&lt;0,SAM!EM130*1000,SAM!EM130=0,"")</f>
        <v/>
      </c>
      <c r="EN130" s="57" t="str" cm="1">
        <f t="array" ref="EN130">_xlfn.IFS(SAM!EN130&gt;0,SAM!EN130*1000,SAM!EN130&lt;0,SAM!EN130*1000,SAM!EN130=0,"")</f>
        <v/>
      </c>
      <c r="EO130" s="57" t="str" cm="1">
        <f t="array" ref="EO130">_xlfn.IFS(SAM!EO130&gt;0,SAM!EO130*1000,SAM!EO130&lt;0,SAM!EO130*1000,SAM!EO130=0,"")</f>
        <v/>
      </c>
      <c r="EP130" s="57" t="str" cm="1">
        <f t="array" ref="EP130">_xlfn.IFS(SAM!EP130&gt;0,SAM!EP130*1000,SAM!EP130&lt;0,SAM!EP130*1000,SAM!EP130=0,"")</f>
        <v/>
      </c>
      <c r="EQ130" s="57" t="str" cm="1">
        <f t="array" ref="EQ130">_xlfn.IFS(SAM!EQ130&gt;0,SAM!EQ130*1000,SAM!EQ130&lt;0,SAM!EQ130*1000,SAM!EQ130=0,"")</f>
        <v/>
      </c>
      <c r="ER130" s="57" t="str" cm="1">
        <f t="array" ref="ER130">_xlfn.IFS(SAM!ER130&gt;0,SAM!ER130*1000,SAM!ER130&lt;0,SAM!ER130*1000,SAM!ER130=0,"")</f>
        <v/>
      </c>
      <c r="ES130" s="57" t="str" cm="1">
        <f t="array" ref="ES130">_xlfn.IFS(SAM!ES130&gt;0,SAM!ES130*1000,SAM!ES130&lt;0,SAM!ES130*1000,SAM!ES130=0,"")</f>
        <v/>
      </c>
      <c r="ET130" s="57" t="str" cm="1">
        <f t="array" ref="ET130">_xlfn.IFS(SAM!ET130&gt;0,SAM!ET130*1000,SAM!ET130&lt;0,SAM!ET130*1000,SAM!ET130=0,"")</f>
        <v/>
      </c>
      <c r="EU130" s="57" t="str" cm="1">
        <f t="array" ref="EU130">_xlfn.IFS(SAM!EU130&gt;0,SAM!EU130*1000,SAM!EU130&lt;0,SAM!EU130*1000,SAM!EU130=0,"")</f>
        <v/>
      </c>
      <c r="EV130" s="57" cm="1">
        <f t="array" ref="EV130">_xlfn.IFS(SAM!EV130&gt;0,SAM!EV130*1000,SAM!EV130&lt;0,SAM!EV130*1000,SAM!EV130=0,"")</f>
        <v>175552.39264895301</v>
      </c>
      <c r="EW130" s="57" t="str" cm="1">
        <f t="array" ref="EW130">_xlfn.IFS(SAM!EW130&gt;0,SAM!EW130*1000,SAM!EW130&lt;0,SAM!EW130*1000,SAM!EW130=0,"")</f>
        <v/>
      </c>
      <c r="EX130" s="57" cm="1">
        <f t="array" ref="EX130">_xlfn.IFS(SAM!EX130&gt;0,SAM!EX130*1000,SAM!EX130&lt;0,SAM!EX130*1000,SAM!EX130=0,"")</f>
        <v>1.37808184323775</v>
      </c>
      <c r="EY130" s="57" t="str" cm="1">
        <f t="array" ref="EY130">_xlfn.IFS(SAM!EY130&gt;0,SAM!EY130*1000,SAM!EY130&lt;0,SAM!EY130*1000,SAM!EY130=0,"")</f>
        <v/>
      </c>
      <c r="EZ130" s="57" t="str" cm="1">
        <f t="array" ref="EZ130">_xlfn.IFS(SAM!EZ130&gt;0,SAM!EZ130*1000,SAM!EZ130&lt;0,SAM!EZ130*1000,SAM!EZ130=0,"")</f>
        <v/>
      </c>
      <c r="FA130" s="57" t="str" cm="1">
        <f t="array" ref="FA130">_xlfn.IFS(SAM!FA130&gt;0,SAM!FA130*1000,SAM!FA130&lt;0,SAM!FA130*1000,SAM!FA130=0,"")</f>
        <v/>
      </c>
      <c r="FB130" s="57" t="str" cm="1">
        <f t="array" ref="FB130">_xlfn.IFS(SAM!FB130&gt;0,SAM!FB130*1000,SAM!FB130&lt;0,SAM!FB130*1000,SAM!FB130=0,"")</f>
        <v/>
      </c>
      <c r="FC130" s="57" t="str" cm="1">
        <f t="array" ref="FC130">_xlfn.IFS(SAM!FC130&gt;0,SAM!FC130*1000,SAM!FC130&lt;0,SAM!FC130*1000,SAM!FC130=0,"")</f>
        <v/>
      </c>
      <c r="FD130" s="57" t="str" cm="1">
        <f t="array" ref="FD130">_xlfn.IFS(SAM!FD130&gt;0,SAM!FD130*1000,SAM!FD130&lt;0,SAM!FD130*1000,SAM!FD130=0,"")</f>
        <v/>
      </c>
      <c r="FE130" s="57" t="str" cm="1">
        <f t="array" ref="FE130">_xlfn.IFS(SAM!FE130&gt;0,SAM!FE130*1000,SAM!FE130&lt;0,SAM!FE130*1000,SAM!FE130=0,"")</f>
        <v/>
      </c>
      <c r="FF130" s="57" t="str" cm="1">
        <f t="array" ref="FF130">_xlfn.IFS(SAM!FF130&gt;0,SAM!FF130*1000,SAM!FF130&lt;0,SAM!FF130*1000,SAM!FF130=0,"")</f>
        <v/>
      </c>
      <c r="FG130" s="57" t="str" cm="1">
        <f t="array" ref="FG130">_xlfn.IFS(SAM!FG130&gt;0,SAM!FG130*1000,SAM!FG130&lt;0,SAM!FG130*1000,SAM!FG130=0,"")</f>
        <v/>
      </c>
      <c r="FH130" s="57" t="str" cm="1">
        <f t="array" ref="FH130">_xlfn.IFS(SAM!FH130&gt;0,SAM!FH130*1000,SAM!FH130&lt;0,SAM!FH130*1000,SAM!FH130=0,"")</f>
        <v/>
      </c>
      <c r="FI130" s="57" t="str" cm="1">
        <f t="array" ref="FI130">_xlfn.IFS(SAM!FI130&gt;0,SAM!FI130*1000,SAM!FI130&lt;0,SAM!FI130*1000,SAM!FI130=0,"")</f>
        <v/>
      </c>
      <c r="FJ130" s="57" t="str" cm="1">
        <f t="array" ref="FJ130">_xlfn.IFS(SAM!FJ130&gt;0,SAM!FJ130*1000,SAM!FJ130&lt;0,SAM!FJ130*1000,SAM!FJ130=0,"")</f>
        <v/>
      </c>
      <c r="FK130" s="57" t="str" cm="1">
        <f t="array" ref="FK130">_xlfn.IFS(SAM!FK130&gt;0,SAM!FK130*1000,SAM!FK130&lt;0,SAM!FK130*1000,SAM!FK130=0,"")</f>
        <v/>
      </c>
      <c r="FL130" s="57" cm="1">
        <f t="array" ref="FL130">_xlfn.IFS(SAM!FL130&gt;0,SAM!FL130*1000,SAM!FL130&lt;0,SAM!FL130*1000,SAM!FL130=0,"")</f>
        <v>2.0592856615276203</v>
      </c>
      <c r="FM130" s="57" cm="1">
        <f t="array" ref="FM130">_xlfn.IFS(SAM!FM130&gt;0,SAM!FM130*1000,SAM!FM130&lt;0,SAM!FM130*1000,SAM!FM130=0,"")</f>
        <v>0.38902486346468496</v>
      </c>
      <c r="FN130" s="57" t="str" cm="1">
        <f t="array" ref="FN130">_xlfn.IFS(SAM!FN130&gt;0,SAM!FN130*1000,SAM!FN130&lt;0,SAM!FN130*1000,SAM!FN130=0,"")</f>
        <v/>
      </c>
      <c r="FO130" s="57" cm="1">
        <f t="array" ref="FO130">_xlfn.IFS(SAM!FO130&gt;0,SAM!FO130*1000,SAM!FO130&lt;0,SAM!FO130*1000,SAM!FO130=0,"")</f>
        <v>4.5935600365662896E-2</v>
      </c>
      <c r="FP130" s="57" cm="1">
        <f t="array" ref="FP130">_xlfn.IFS(SAM!FP130&gt;0,SAM!FP130*1000,SAM!FP130&lt;0,SAM!FP130*1000,SAM!FP130=0,"")</f>
        <v>24016.336767041899</v>
      </c>
      <c r="FR130" s="20">
        <f t="shared" si="1"/>
        <v>226449.56825809964</v>
      </c>
      <c r="FS130" s="87">
        <v>4.0745362639427185E-10</v>
      </c>
      <c r="FT130" s="57">
        <f t="shared" si="5"/>
        <v>1.1107661495074027E-6</v>
      </c>
      <c r="FU130" s="57">
        <f t="shared" si="6"/>
        <v>1.1932253164289097E-6</v>
      </c>
    </row>
    <row r="131" spans="1:177" x14ac:dyDescent="0.3">
      <c r="A131" t="s">
        <v>680</v>
      </c>
      <c r="B131" s="57" cm="1">
        <f t="array" ref="B131">_xlfn.IFS(SAM!B131&gt;0,SAM!B131*1000,SAM!B131&lt;0,SAM!B131*1000,SAM!B131=0,"")</f>
        <v>0.46061400995275598</v>
      </c>
      <c r="C131" s="57" cm="1">
        <f t="array" ref="C131">_xlfn.IFS(SAM!C131&gt;0,SAM!C131*1000,SAM!C131&lt;0,SAM!C131*1000,SAM!C131=0,"")</f>
        <v>2.5136901826904201E-2</v>
      </c>
      <c r="D131" s="57" cm="1">
        <f t="array" ref="D131">_xlfn.IFS(SAM!D131&gt;0,SAM!D131*1000,SAM!D131&lt;0,SAM!D131*1000,SAM!D131=0,"")</f>
        <v>7.2285368971048598</v>
      </c>
      <c r="E131" s="57" cm="1">
        <f t="array" ref="E131">_xlfn.IFS(SAM!E131&gt;0,SAM!E131*1000,SAM!E131&lt;0,SAM!E131*1000,SAM!E131=0,"")</f>
        <v>67.021464659248011</v>
      </c>
      <c r="F131" s="57" cm="1">
        <f t="array" ref="F131">_xlfn.IFS(SAM!F131&gt;0,SAM!F131*1000,SAM!F131&lt;0,SAM!F131*1000,SAM!F131=0,"")</f>
        <v>2.5581388141460097</v>
      </c>
      <c r="G131" s="57" cm="1">
        <f t="array" ref="G131">_xlfn.IFS(SAM!G131&gt;0,SAM!G131*1000,SAM!G131&lt;0,SAM!G131*1000,SAM!G131=0,"")</f>
        <v>0.23152130606569399</v>
      </c>
      <c r="H131" s="57" cm="1">
        <f t="array" ref="H131">_xlfn.IFS(SAM!H131&gt;0,SAM!H131*1000,SAM!H131&lt;0,SAM!H131*1000,SAM!H131=0,"")</f>
        <v>88.470554793779897</v>
      </c>
      <c r="I131" s="57" cm="1">
        <f t="array" ref="I131">_xlfn.IFS(SAM!I131&gt;0,SAM!I131*1000,SAM!I131&lt;0,SAM!I131*1000,SAM!I131=0,"")</f>
        <v>0.26766541998919097</v>
      </c>
      <c r="J131" s="57" cm="1">
        <f t="array" ref="J131">_xlfn.IFS(SAM!J131&gt;0,SAM!J131*1000,SAM!J131&lt;0,SAM!J131*1000,SAM!J131=0,"")</f>
        <v>13.311382840037799</v>
      </c>
      <c r="K131" s="57" cm="1">
        <f t="array" ref="K131">_xlfn.IFS(SAM!K131&gt;0,SAM!K131*1000,SAM!K131&lt;0,SAM!K131*1000,SAM!K131=0,"")</f>
        <v>38.1087879173377</v>
      </c>
      <c r="L131" s="57" cm="1">
        <f t="array" ref="L131">_xlfn.IFS(SAM!L131&gt;0,SAM!L131*1000,SAM!L131&lt;0,SAM!L131*1000,SAM!L131=0,"")</f>
        <v>1.17865930180783</v>
      </c>
      <c r="M131" s="57" t="str" cm="1">
        <f t="array" ref="M131">_xlfn.IFS(SAM!M131&gt;0,SAM!M131*1000,SAM!M131&lt;0,SAM!M131*1000,SAM!M131=0,"")</f>
        <v/>
      </c>
      <c r="N131" s="57" cm="1">
        <f t="array" ref="N131">_xlfn.IFS(SAM!N131&gt;0,SAM!N131*1000,SAM!N131&lt;0,SAM!N131*1000,SAM!N131=0,"")</f>
        <v>81.845037801919801</v>
      </c>
      <c r="O131" s="57" cm="1">
        <f t="array" ref="O131">_xlfn.IFS(SAM!O131&gt;0,SAM!O131*1000,SAM!O131&lt;0,SAM!O131*1000,SAM!O131=0,"")</f>
        <v>12.9069166825624</v>
      </c>
      <c r="P131" s="57" cm="1">
        <f t="array" ref="P131">_xlfn.IFS(SAM!P131&gt;0,SAM!P131*1000,SAM!P131&lt;0,SAM!P131*1000,SAM!P131=0,"")</f>
        <v>2.0989029263963902E-2</v>
      </c>
      <c r="Q131" s="57" cm="1">
        <f t="array" ref="Q131">_xlfn.IFS(SAM!Q131&gt;0,SAM!Q131*1000,SAM!Q131&lt;0,SAM!Q131*1000,SAM!Q131=0,"")</f>
        <v>0.17350671987230101</v>
      </c>
      <c r="R131" s="57" cm="1">
        <f t="array" ref="R131">_xlfn.IFS(SAM!R131&gt;0,SAM!R131*1000,SAM!R131&lt;0,SAM!R131*1000,SAM!R131=0,"")</f>
        <v>3.2470054267956697E-2</v>
      </c>
      <c r="S131" s="57" cm="1">
        <f t="array" ref="S131">_xlfn.IFS(SAM!S131&gt;0,SAM!S131*1000,SAM!S131&lt;0,SAM!S131*1000,SAM!S131=0,"")</f>
        <v>149.56453217575699</v>
      </c>
      <c r="T131" s="57" cm="1">
        <f t="array" ref="T131">_xlfn.IFS(SAM!T131&gt;0,SAM!T131*1000,SAM!T131&lt;0,SAM!T131*1000,SAM!T131=0,"")</f>
        <v>161.970648132767</v>
      </c>
      <c r="U131" s="57" cm="1">
        <f t="array" ref="U131">_xlfn.IFS(SAM!U131&gt;0,SAM!U131*1000,SAM!U131&lt;0,SAM!U131*1000,SAM!U131=0,"")</f>
        <v>33.177416581143802</v>
      </c>
      <c r="V131" s="57" cm="1">
        <f t="array" ref="V131">_xlfn.IFS(SAM!V131&gt;0,SAM!V131*1000,SAM!V131&lt;0,SAM!V131*1000,SAM!V131=0,"")</f>
        <v>37.306103773177298</v>
      </c>
      <c r="W131" s="57" cm="1">
        <f t="array" ref="W131">_xlfn.IFS(SAM!W131&gt;0,SAM!W131*1000,SAM!W131&lt;0,SAM!W131*1000,SAM!W131=0,"")</f>
        <v>19.277650498165997</v>
      </c>
      <c r="X131" s="57" cm="1">
        <f t="array" ref="X131">_xlfn.IFS(SAM!X131&gt;0,SAM!X131*1000,SAM!X131&lt;0,SAM!X131*1000,SAM!X131=0,"")</f>
        <v>2.7719879561460301</v>
      </c>
      <c r="Y131" s="57" cm="1">
        <f t="array" ref="Y131">_xlfn.IFS(SAM!Y131&gt;0,SAM!Y131*1000,SAM!Y131&lt;0,SAM!Y131*1000,SAM!Y131=0,"")</f>
        <v>2.7155718333266101</v>
      </c>
      <c r="Z131" s="57" cm="1">
        <f t="array" ref="Z131">_xlfn.IFS(SAM!Z131&gt;0,SAM!Z131*1000,SAM!Z131&lt;0,SAM!Z131*1000,SAM!Z131=0,"")</f>
        <v>197.51222414020501</v>
      </c>
      <c r="AA131" s="57" cm="1">
        <f t="array" ref="AA131">_xlfn.IFS(SAM!AA131&gt;0,SAM!AA131*1000,SAM!AA131&lt;0,SAM!AA131*1000,SAM!AA131=0,"")</f>
        <v>48.915456576808701</v>
      </c>
      <c r="AB131" s="57" cm="1">
        <f t="array" ref="AB131">_xlfn.IFS(SAM!AB131&gt;0,SAM!AB131*1000,SAM!AB131&lt;0,SAM!AB131*1000,SAM!AB131=0,"")</f>
        <v>3.9400396069215695</v>
      </c>
      <c r="AC131" s="57" cm="1">
        <f t="array" ref="AC131">_xlfn.IFS(SAM!AC131&gt;0,SAM!AC131*1000,SAM!AC131&lt;0,SAM!AC131*1000,SAM!AC131=0,"")</f>
        <v>5.9268017410522598</v>
      </c>
      <c r="AD131" s="57" cm="1">
        <f t="array" ref="AD131">_xlfn.IFS(SAM!AD131&gt;0,SAM!AD131*1000,SAM!AD131&lt;0,SAM!AD131*1000,SAM!AD131=0,"")</f>
        <v>1.8503299333350301E-3</v>
      </c>
      <c r="AE131" s="57" cm="1">
        <f t="array" ref="AE131">_xlfn.IFS(SAM!AE131&gt;0,SAM!AE131*1000,SAM!AE131&lt;0,SAM!AE131*1000,SAM!AE131=0,"")</f>
        <v>800.732677997868</v>
      </c>
      <c r="AF131" s="57" cm="1">
        <f t="array" ref="AF131">_xlfn.IFS(SAM!AF131&gt;0,SAM!AF131*1000,SAM!AF131&lt;0,SAM!AF131*1000,SAM!AF131=0,"")</f>
        <v>425.37595237813304</v>
      </c>
      <c r="AG131" s="57" cm="1">
        <f t="array" ref="AG131">_xlfn.IFS(SAM!AG131&gt;0,SAM!AG131*1000,SAM!AG131&lt;0,SAM!AG131*1000,SAM!AG131=0,"")</f>
        <v>5.0968964314810101</v>
      </c>
      <c r="AH131" s="57" cm="1">
        <f t="array" ref="AH131">_xlfn.IFS(SAM!AH131&gt;0,SAM!AH131*1000,SAM!AH131&lt;0,SAM!AH131*1000,SAM!AH131=0,"")</f>
        <v>1219.2782180477</v>
      </c>
      <c r="AI131" s="57" cm="1">
        <f t="array" ref="AI131">_xlfn.IFS(SAM!AI131&gt;0,SAM!AI131*1000,SAM!AI131&lt;0,SAM!AI131*1000,SAM!AI131=0,"")</f>
        <v>9.3365759676713598</v>
      </c>
      <c r="AJ131" s="57" cm="1">
        <f t="array" ref="AJ131">_xlfn.IFS(SAM!AJ131&gt;0,SAM!AJ131*1000,SAM!AJ131&lt;0,SAM!AJ131*1000,SAM!AJ131=0,"")</f>
        <v>1269.0677972439</v>
      </c>
      <c r="AK131" s="57" cm="1">
        <f t="array" ref="AK131">_xlfn.IFS(SAM!AK131&gt;0,SAM!AK131*1000,SAM!AK131&lt;0,SAM!AK131*1000,SAM!AK131=0,"")</f>
        <v>8.1494143211385903E-3</v>
      </c>
      <c r="AL131" s="57" cm="1">
        <f t="array" ref="AL131">_xlfn.IFS(SAM!AL131&gt;0,SAM!AL131*1000,SAM!AL131&lt;0,SAM!AL131*1000,SAM!AL131=0,"")</f>
        <v>118.124890399791</v>
      </c>
      <c r="AM131" s="57" cm="1">
        <f t="array" ref="AM131">_xlfn.IFS(SAM!AM131&gt;0,SAM!AM131*1000,SAM!AM131&lt;0,SAM!AM131*1000,SAM!AM131=0,"")</f>
        <v>2884.4212200690599</v>
      </c>
      <c r="AN131" s="57" cm="1">
        <f t="array" ref="AN131">_xlfn.IFS(SAM!AN131&gt;0,SAM!AN131*1000,SAM!AN131&lt;0,SAM!AN131*1000,SAM!AN131=0,"")</f>
        <v>0.13741449344117701</v>
      </c>
      <c r="AO131" s="57" cm="1">
        <f t="array" ref="AO131">_xlfn.IFS(SAM!AO131&gt;0,SAM!AO131*1000,SAM!AO131&lt;0,SAM!AO131*1000,SAM!AO131=0,"")</f>
        <v>4.9454748016385996E-2</v>
      </c>
      <c r="AP131" s="57" cm="1">
        <f t="array" ref="AP131">_xlfn.IFS(SAM!AP131&gt;0,SAM!AP131*1000,SAM!AP131&lt;0,SAM!AP131*1000,SAM!AP131=0,"")</f>
        <v>3.3255760582948504E-2</v>
      </c>
      <c r="AQ131" s="57" cm="1">
        <f t="array" ref="AQ131">_xlfn.IFS(SAM!AQ131&gt;0,SAM!AQ131*1000,SAM!AQ131&lt;0,SAM!AQ131*1000,SAM!AQ131=0,"")</f>
        <v>0.48452628045226398</v>
      </c>
      <c r="AR131" s="57" cm="1">
        <f t="array" ref="AR131">_xlfn.IFS(SAM!AR131&gt;0,SAM!AR131*1000,SAM!AR131&lt;0,SAM!AR131*1000,SAM!AR131=0,"")</f>
        <v>6.3582935598734E-2</v>
      </c>
      <c r="AS131" s="57" cm="1">
        <f t="array" ref="AS131">_xlfn.IFS(SAM!AS131&gt;0,SAM!AS131*1000,SAM!AS131&lt;0,SAM!AS131*1000,SAM!AS131=0,"")</f>
        <v>2.7932372998162799E-2</v>
      </c>
      <c r="AT131" s="57" cm="1">
        <f t="array" ref="AT131">_xlfn.IFS(SAM!AT131&gt;0,SAM!AT131*1000,SAM!AT131&lt;0,SAM!AT131*1000,SAM!AT131=0,"")</f>
        <v>3.0546386627270498E-2</v>
      </c>
      <c r="AU131" s="57" cm="1">
        <f t="array" ref="AU131">_xlfn.IFS(SAM!AU131&gt;0,SAM!AU131*1000,SAM!AU131&lt;0,SAM!AU131*1000,SAM!AU131=0,"")</f>
        <v>2.9918051249698099</v>
      </c>
      <c r="AV131" s="57" cm="1">
        <f t="array" ref="AV131">_xlfn.IFS(SAM!AV131&gt;0,SAM!AV131*1000,SAM!AV131&lt;0,SAM!AV131*1000,SAM!AV131=0,"")</f>
        <v>0.77312985522114808</v>
      </c>
      <c r="AW131" s="57" cm="1">
        <f t="array" ref="AW131">_xlfn.IFS(SAM!AW131&gt;0,SAM!AW131*1000,SAM!AW131&lt;0,SAM!AW131*1000,SAM!AW131=0,"")</f>
        <v>0.113888579106565</v>
      </c>
      <c r="AX131" s="57" cm="1">
        <f t="array" ref="AX131">_xlfn.IFS(SAM!AX131&gt;0,SAM!AX131*1000,SAM!AX131&lt;0,SAM!AX131*1000,SAM!AX131=0,"")</f>
        <v>3.8366808902099101</v>
      </c>
      <c r="AY131" s="57" cm="1">
        <f t="array" ref="AY131">_xlfn.IFS(SAM!AY131&gt;0,SAM!AY131*1000,SAM!AY131&lt;0,SAM!AY131*1000,SAM!AY131=0,"")</f>
        <v>1036.5017719960401</v>
      </c>
      <c r="AZ131" s="57" cm="1">
        <f t="array" ref="AZ131">_xlfn.IFS(SAM!AZ131&gt;0,SAM!AZ131*1000,SAM!AZ131&lt;0,SAM!AZ131*1000,SAM!AZ131=0,"")</f>
        <v>7018.4298947771704</v>
      </c>
      <c r="BA131" s="57" cm="1">
        <f t="array" ref="BA131">_xlfn.IFS(SAM!BA131&gt;0,SAM!BA131*1000,SAM!BA131&lt;0,SAM!BA131*1000,SAM!BA131=0,"")</f>
        <v>18933.536091740803</v>
      </c>
      <c r="BB131" s="57" cm="1">
        <f t="array" ref="BB131">_xlfn.IFS(SAM!BB131&gt;0,SAM!BB131*1000,SAM!BB131&lt;0,SAM!BB131*1000,SAM!BB131=0,"")</f>
        <v>3345.60316550379</v>
      </c>
      <c r="BC131" s="57" cm="1">
        <f t="array" ref="BC131">_xlfn.IFS(SAM!BC131&gt;0,SAM!BC131*1000,SAM!BC131&lt;0,SAM!BC131*1000,SAM!BC131=0,"")</f>
        <v>0.37039056415181798</v>
      </c>
      <c r="BD131" s="57" cm="1">
        <f t="array" ref="BD131">_xlfn.IFS(SAM!BD131&gt;0,SAM!BD131*1000,SAM!BD131&lt;0,SAM!BD131*1000,SAM!BD131=0,"")</f>
        <v>1.3359467451268E-2</v>
      </c>
      <c r="BE131" s="57" cm="1">
        <f t="array" ref="BE131">_xlfn.IFS(SAM!BE131&gt;0,SAM!BE131*1000,SAM!BE131&lt;0,SAM!BE131*1000,SAM!BE131=0,"")</f>
        <v>8.6009505159979592E-3</v>
      </c>
      <c r="BF131" s="57" cm="1">
        <f t="array" ref="BF131">_xlfn.IFS(SAM!BF131&gt;0,SAM!BF131*1000,SAM!BF131&lt;0,SAM!BF131*1000,SAM!BF131=0,"")</f>
        <v>288.33302278557198</v>
      </c>
      <c r="BG131" s="57" cm="1">
        <f t="array" ref="BG131">_xlfn.IFS(SAM!BG131&gt;0,SAM!BG131*1000,SAM!BG131&lt;0,SAM!BG131*1000,SAM!BG131=0,"")</f>
        <v>2977.4837357767001</v>
      </c>
      <c r="BH131" s="57" cm="1">
        <f t="array" ref="BH131">_xlfn.IFS(SAM!BH131&gt;0,SAM!BH131*1000,SAM!BH131&lt;0,SAM!BH131*1000,SAM!BH131=0,"")</f>
        <v>296.95876289105001</v>
      </c>
      <c r="BI131" s="57" cm="1">
        <f t="array" ref="BI131">_xlfn.IFS(SAM!BI131&gt;0,SAM!BI131*1000,SAM!BI131&lt;0,SAM!BI131*1000,SAM!BI131=0,"")</f>
        <v>55.739358478860304</v>
      </c>
      <c r="BJ131" s="57" cm="1">
        <f t="array" ref="BJ131">_xlfn.IFS(SAM!BJ131&gt;0,SAM!BJ131*1000,SAM!BJ131&lt;0,SAM!BJ131*1000,SAM!BJ131=0,"")</f>
        <v>779.40847885595394</v>
      </c>
      <c r="BK131" s="57" cm="1">
        <f t="array" ref="BK131">_xlfn.IFS(SAM!BK131&gt;0,SAM!BK131*1000,SAM!BK131&lt;0,SAM!BK131*1000,SAM!BK131=0,"")</f>
        <v>9024.9739191281515</v>
      </c>
      <c r="BL131" s="57" cm="1">
        <f t="array" ref="BL131">_xlfn.IFS(SAM!BL131&gt;0,SAM!BL131*1000,SAM!BL131&lt;0,SAM!BL131*1000,SAM!BL131=0,"")</f>
        <v>334.091067739989</v>
      </c>
      <c r="BM131" s="57" cm="1">
        <f t="array" ref="BM131">_xlfn.IFS(SAM!BM131&gt;0,SAM!BM131*1000,SAM!BM131&lt;0,SAM!BM131*1000,SAM!BM131=0,"")</f>
        <v>11349.437353638899</v>
      </c>
      <c r="BN131" s="57" cm="1">
        <f t="array" ref="BN131">_xlfn.IFS(SAM!BN131&gt;0,SAM!BN131*1000,SAM!BN131&lt;0,SAM!BN131*1000,SAM!BN131=0,"")</f>
        <v>3100.7380797748701</v>
      </c>
      <c r="BO131" s="57" cm="1">
        <f t="array" ref="BO131">_xlfn.IFS(SAM!BO131&gt;0,SAM!BO131*1000,SAM!BO131&lt;0,SAM!BO131*1000,SAM!BO131=0,"")</f>
        <v>6242.4449948388301</v>
      </c>
      <c r="BP131" s="57" cm="1">
        <f t="array" ref="BP131">_xlfn.IFS(SAM!BP131&gt;0,SAM!BP131*1000,SAM!BP131&lt;0,SAM!BP131*1000,SAM!BP131=0,"")</f>
        <v>295.94530745824898</v>
      </c>
      <c r="BQ131" s="57" t="str" cm="1">
        <f t="array" ref="BQ131">_xlfn.IFS(SAM!BQ131&gt;0,SAM!BQ131*1000,SAM!BQ131&lt;0,SAM!BQ131*1000,SAM!BQ131=0,"")</f>
        <v/>
      </c>
      <c r="BR131" s="57" t="str" cm="1">
        <f t="array" ref="BR131">_xlfn.IFS(SAM!BR131&gt;0,SAM!BR131*1000,SAM!BR131&lt;0,SAM!BR131*1000,SAM!BR131=0,"")</f>
        <v/>
      </c>
      <c r="BS131" s="57" t="str" cm="1">
        <f t="array" ref="BS131">_xlfn.IFS(SAM!BS131&gt;0,SAM!BS131*1000,SAM!BS131&lt;0,SAM!BS131*1000,SAM!BS131=0,"")</f>
        <v/>
      </c>
      <c r="BT131" s="57" t="str" cm="1">
        <f t="array" ref="BT131">_xlfn.IFS(SAM!BT131&gt;0,SAM!BT131*1000,SAM!BT131&lt;0,SAM!BT131*1000,SAM!BT131=0,"")</f>
        <v/>
      </c>
      <c r="BU131" s="57" t="str" cm="1">
        <f t="array" ref="BU131">_xlfn.IFS(SAM!BU131&gt;0,SAM!BU131*1000,SAM!BU131&lt;0,SAM!BU131*1000,SAM!BU131=0,"")</f>
        <v/>
      </c>
      <c r="BV131" s="57" t="str" cm="1">
        <f t="array" ref="BV131">_xlfn.IFS(SAM!BV131&gt;0,SAM!BV131*1000,SAM!BV131&lt;0,SAM!BV131*1000,SAM!BV131=0,"")</f>
        <v/>
      </c>
      <c r="BW131" s="57" t="str" cm="1">
        <f t="array" ref="BW131">_xlfn.IFS(SAM!BW131&gt;0,SAM!BW131*1000,SAM!BW131&lt;0,SAM!BW131*1000,SAM!BW131=0,"")</f>
        <v/>
      </c>
      <c r="BX131" s="57" t="str" cm="1">
        <f t="array" ref="BX131">_xlfn.IFS(SAM!BX131&gt;0,SAM!BX131*1000,SAM!BX131&lt;0,SAM!BX131*1000,SAM!BX131=0,"")</f>
        <v/>
      </c>
      <c r="BY131" s="57" t="str" cm="1">
        <f t="array" ref="BY131">_xlfn.IFS(SAM!BY131&gt;0,SAM!BY131*1000,SAM!BY131&lt;0,SAM!BY131*1000,SAM!BY131=0,"")</f>
        <v/>
      </c>
      <c r="BZ131" s="57" t="str" cm="1">
        <f t="array" ref="BZ131">_xlfn.IFS(SAM!BZ131&gt;0,SAM!BZ131*1000,SAM!BZ131&lt;0,SAM!BZ131*1000,SAM!BZ131=0,"")</f>
        <v/>
      </c>
      <c r="CA131" s="57" t="str" cm="1">
        <f t="array" ref="CA131">_xlfn.IFS(SAM!CA131&gt;0,SAM!CA131*1000,SAM!CA131&lt;0,SAM!CA131*1000,SAM!CA131=0,"")</f>
        <v/>
      </c>
      <c r="CB131" s="57" t="str" cm="1">
        <f t="array" ref="CB131">_xlfn.IFS(SAM!CB131&gt;0,SAM!CB131*1000,SAM!CB131&lt;0,SAM!CB131*1000,SAM!CB131=0,"")</f>
        <v/>
      </c>
      <c r="CC131" s="57" t="str" cm="1">
        <f t="array" ref="CC131">_xlfn.IFS(SAM!CC131&gt;0,SAM!CC131*1000,SAM!CC131&lt;0,SAM!CC131*1000,SAM!CC131=0,"")</f>
        <v/>
      </c>
      <c r="CD131" s="57" t="str" cm="1">
        <f t="array" ref="CD131">_xlfn.IFS(SAM!CD131&gt;0,SAM!CD131*1000,SAM!CD131&lt;0,SAM!CD131*1000,SAM!CD131=0,"")</f>
        <v/>
      </c>
      <c r="CE131" s="57" t="str" cm="1">
        <f t="array" ref="CE131">_xlfn.IFS(SAM!CE131&gt;0,SAM!CE131*1000,SAM!CE131&lt;0,SAM!CE131*1000,SAM!CE131=0,"")</f>
        <v/>
      </c>
      <c r="CF131" s="57" t="str" cm="1">
        <f t="array" ref="CF131">_xlfn.IFS(SAM!CF131&gt;0,SAM!CF131*1000,SAM!CF131&lt;0,SAM!CF131*1000,SAM!CF131=0,"")</f>
        <v/>
      </c>
      <c r="CG131" s="57" t="str" cm="1">
        <f t="array" ref="CG131">_xlfn.IFS(SAM!CG131&gt;0,SAM!CG131*1000,SAM!CG131&lt;0,SAM!CG131*1000,SAM!CG131=0,"")</f>
        <v/>
      </c>
      <c r="CH131" s="57" t="str" cm="1">
        <f t="array" ref="CH131">_xlfn.IFS(SAM!CH131&gt;0,SAM!CH131*1000,SAM!CH131&lt;0,SAM!CH131*1000,SAM!CH131=0,"")</f>
        <v/>
      </c>
      <c r="CI131" s="57" t="str" cm="1">
        <f t="array" ref="CI131">_xlfn.IFS(SAM!CI131&gt;0,SAM!CI131*1000,SAM!CI131&lt;0,SAM!CI131*1000,SAM!CI131=0,"")</f>
        <v/>
      </c>
      <c r="CJ131" s="57" t="str" cm="1">
        <f t="array" ref="CJ131">_xlfn.IFS(SAM!CJ131&gt;0,SAM!CJ131*1000,SAM!CJ131&lt;0,SAM!CJ131*1000,SAM!CJ131=0,"")</f>
        <v/>
      </c>
      <c r="CK131" s="57" t="str" cm="1">
        <f t="array" ref="CK131">_xlfn.IFS(SAM!CK131&gt;0,SAM!CK131*1000,SAM!CK131&lt;0,SAM!CK131*1000,SAM!CK131=0,"")</f>
        <v/>
      </c>
      <c r="CL131" s="57" t="str" cm="1">
        <f t="array" ref="CL131">_xlfn.IFS(SAM!CL131&gt;0,SAM!CL131*1000,SAM!CL131&lt;0,SAM!CL131*1000,SAM!CL131=0,"")</f>
        <v/>
      </c>
      <c r="CM131" s="57" t="str" cm="1">
        <f t="array" ref="CM131">_xlfn.IFS(SAM!CM131&gt;0,SAM!CM131*1000,SAM!CM131&lt;0,SAM!CM131*1000,SAM!CM131=0,"")</f>
        <v/>
      </c>
      <c r="CN131" s="57" t="str" cm="1">
        <f t="array" ref="CN131">_xlfn.IFS(SAM!CN131&gt;0,SAM!CN131*1000,SAM!CN131&lt;0,SAM!CN131*1000,SAM!CN131=0,"")</f>
        <v/>
      </c>
      <c r="CO131" s="57" t="str" cm="1">
        <f t="array" ref="CO131">_xlfn.IFS(SAM!CO131&gt;0,SAM!CO131*1000,SAM!CO131&lt;0,SAM!CO131*1000,SAM!CO131=0,"")</f>
        <v/>
      </c>
      <c r="CP131" s="57" t="str" cm="1">
        <f t="array" ref="CP131">_xlfn.IFS(SAM!CP131&gt;0,SAM!CP131*1000,SAM!CP131&lt;0,SAM!CP131*1000,SAM!CP131=0,"")</f>
        <v/>
      </c>
      <c r="CQ131" s="57" t="str" cm="1">
        <f t="array" ref="CQ131">_xlfn.IFS(SAM!CQ131&gt;0,SAM!CQ131*1000,SAM!CQ131&lt;0,SAM!CQ131*1000,SAM!CQ131=0,"")</f>
        <v/>
      </c>
      <c r="CR131" s="57" t="str" cm="1">
        <f t="array" ref="CR131">_xlfn.IFS(SAM!CR131&gt;0,SAM!CR131*1000,SAM!CR131&lt;0,SAM!CR131*1000,SAM!CR131=0,"")</f>
        <v/>
      </c>
      <c r="CS131" s="57" t="str" cm="1">
        <f t="array" ref="CS131">_xlfn.IFS(SAM!CS131&gt;0,SAM!CS131*1000,SAM!CS131&lt;0,SAM!CS131*1000,SAM!CS131=0,"")</f>
        <v/>
      </c>
      <c r="CT131" s="57" t="str" cm="1">
        <f t="array" ref="CT131">_xlfn.IFS(SAM!CT131&gt;0,SAM!CT131*1000,SAM!CT131&lt;0,SAM!CT131*1000,SAM!CT131=0,"")</f>
        <v/>
      </c>
      <c r="CU131" s="57" t="str" cm="1">
        <f t="array" ref="CU131">_xlfn.IFS(SAM!CU131&gt;0,SAM!CU131*1000,SAM!CU131&lt;0,SAM!CU131*1000,SAM!CU131=0,"")</f>
        <v/>
      </c>
      <c r="CV131" s="57" t="str" cm="1">
        <f t="array" ref="CV131">_xlfn.IFS(SAM!CV131&gt;0,SAM!CV131*1000,SAM!CV131&lt;0,SAM!CV131*1000,SAM!CV131=0,"")</f>
        <v/>
      </c>
      <c r="CW131" s="57" t="str" cm="1">
        <f t="array" ref="CW131">_xlfn.IFS(SAM!CW131&gt;0,SAM!CW131*1000,SAM!CW131&lt;0,SAM!CW131*1000,SAM!CW131=0,"")</f>
        <v/>
      </c>
      <c r="CX131" s="57" t="str" cm="1">
        <f t="array" ref="CX131">_xlfn.IFS(SAM!CX131&gt;0,SAM!CX131*1000,SAM!CX131&lt;0,SAM!CX131*1000,SAM!CX131=0,"")</f>
        <v/>
      </c>
      <c r="CY131" s="57" t="str" cm="1">
        <f t="array" ref="CY131">_xlfn.IFS(SAM!CY131&gt;0,SAM!CY131*1000,SAM!CY131&lt;0,SAM!CY131*1000,SAM!CY131=0,"")</f>
        <v/>
      </c>
      <c r="CZ131" s="57" t="str" cm="1">
        <f t="array" ref="CZ131">_xlfn.IFS(SAM!CZ131&gt;0,SAM!CZ131*1000,SAM!CZ131&lt;0,SAM!CZ131*1000,SAM!CZ131=0,"")</f>
        <v/>
      </c>
      <c r="DA131" s="57" t="str" cm="1">
        <f t="array" ref="DA131">_xlfn.IFS(SAM!DA131&gt;0,SAM!DA131*1000,SAM!DA131&lt;0,SAM!DA131*1000,SAM!DA131=0,"")</f>
        <v/>
      </c>
      <c r="DB131" s="57" t="str" cm="1">
        <f t="array" ref="DB131">_xlfn.IFS(SAM!DB131&gt;0,SAM!DB131*1000,SAM!DB131&lt;0,SAM!DB131*1000,SAM!DB131=0,"")</f>
        <v/>
      </c>
      <c r="DC131" s="57" t="str" cm="1">
        <f t="array" ref="DC131">_xlfn.IFS(SAM!DC131&gt;0,SAM!DC131*1000,SAM!DC131&lt;0,SAM!DC131*1000,SAM!DC131=0,"")</f>
        <v/>
      </c>
      <c r="DD131" s="57" t="str" cm="1">
        <f t="array" ref="DD131">_xlfn.IFS(SAM!DD131&gt;0,SAM!DD131*1000,SAM!DD131&lt;0,SAM!DD131*1000,SAM!DD131=0,"")</f>
        <v/>
      </c>
      <c r="DE131" s="57" t="str" cm="1">
        <f t="array" ref="DE131">_xlfn.IFS(SAM!DE131&gt;0,SAM!DE131*1000,SAM!DE131&lt;0,SAM!DE131*1000,SAM!DE131=0,"")</f>
        <v/>
      </c>
      <c r="DF131" s="57" t="str" cm="1">
        <f t="array" ref="DF131">_xlfn.IFS(SAM!DF131&gt;0,SAM!DF131*1000,SAM!DF131&lt;0,SAM!DF131*1000,SAM!DF131=0,"")</f>
        <v/>
      </c>
      <c r="DG131" s="57" t="str" cm="1">
        <f t="array" ref="DG131">_xlfn.IFS(SAM!DG131&gt;0,SAM!DG131*1000,SAM!DG131&lt;0,SAM!DG131*1000,SAM!DG131=0,"")</f>
        <v/>
      </c>
      <c r="DH131" s="57" t="str" cm="1">
        <f t="array" ref="DH131">_xlfn.IFS(SAM!DH131&gt;0,SAM!DH131*1000,SAM!DH131&lt;0,SAM!DH131*1000,SAM!DH131=0,"")</f>
        <v/>
      </c>
      <c r="DI131" s="57" t="str" cm="1">
        <f t="array" ref="DI131">_xlfn.IFS(SAM!DI131&gt;0,SAM!DI131*1000,SAM!DI131&lt;0,SAM!DI131*1000,SAM!DI131=0,"")</f>
        <v/>
      </c>
      <c r="DJ131" s="57" t="str" cm="1">
        <f t="array" ref="DJ131">_xlfn.IFS(SAM!DJ131&gt;0,SAM!DJ131*1000,SAM!DJ131&lt;0,SAM!DJ131*1000,SAM!DJ131=0,"")</f>
        <v/>
      </c>
      <c r="DK131" s="57" t="str" cm="1">
        <f t="array" ref="DK131">_xlfn.IFS(SAM!DK131&gt;0,SAM!DK131*1000,SAM!DK131&lt;0,SAM!DK131*1000,SAM!DK131=0,"")</f>
        <v/>
      </c>
      <c r="DL131" s="57" t="str" cm="1">
        <f t="array" ref="DL131">_xlfn.IFS(SAM!DL131&gt;0,SAM!DL131*1000,SAM!DL131&lt;0,SAM!DL131*1000,SAM!DL131=0,"")</f>
        <v/>
      </c>
      <c r="DM131" s="57" t="str" cm="1">
        <f t="array" ref="DM131">_xlfn.IFS(SAM!DM131&gt;0,SAM!DM131*1000,SAM!DM131&lt;0,SAM!DM131*1000,SAM!DM131=0,"")</f>
        <v/>
      </c>
      <c r="DN131" s="57" t="str" cm="1">
        <f t="array" ref="DN131">_xlfn.IFS(SAM!DN131&gt;0,SAM!DN131*1000,SAM!DN131&lt;0,SAM!DN131*1000,SAM!DN131=0,"")</f>
        <v/>
      </c>
      <c r="DO131" s="57" t="str" cm="1">
        <f t="array" ref="DO131">_xlfn.IFS(SAM!DO131&gt;0,SAM!DO131*1000,SAM!DO131&lt;0,SAM!DO131*1000,SAM!DO131=0,"")</f>
        <v/>
      </c>
      <c r="DP131" s="57" t="str" cm="1">
        <f t="array" ref="DP131">_xlfn.IFS(SAM!DP131&gt;0,SAM!DP131*1000,SAM!DP131&lt;0,SAM!DP131*1000,SAM!DP131=0,"")</f>
        <v/>
      </c>
      <c r="DQ131" s="57" t="str" cm="1">
        <f t="array" ref="DQ131">_xlfn.IFS(SAM!DQ131&gt;0,SAM!DQ131*1000,SAM!DQ131&lt;0,SAM!DQ131*1000,SAM!DQ131=0,"")</f>
        <v/>
      </c>
      <c r="DR131" s="57" t="str" cm="1">
        <f t="array" ref="DR131">_xlfn.IFS(SAM!DR131&gt;0,SAM!DR131*1000,SAM!DR131&lt;0,SAM!DR131*1000,SAM!DR131=0,"")</f>
        <v/>
      </c>
      <c r="DS131" s="57" t="str" cm="1">
        <f t="array" ref="DS131">_xlfn.IFS(SAM!DS131&gt;0,SAM!DS131*1000,SAM!DS131&lt;0,SAM!DS131*1000,SAM!DS131=0,"")</f>
        <v/>
      </c>
      <c r="DT131" s="57" t="str" cm="1">
        <f t="array" ref="DT131">_xlfn.IFS(SAM!DT131&gt;0,SAM!DT131*1000,SAM!DT131&lt;0,SAM!DT131*1000,SAM!DT131=0,"")</f>
        <v/>
      </c>
      <c r="DU131" s="57" t="str" cm="1">
        <f t="array" ref="DU131">_xlfn.IFS(SAM!DU131&gt;0,SAM!DU131*1000,SAM!DU131&lt;0,SAM!DU131*1000,SAM!DU131=0,"")</f>
        <v/>
      </c>
      <c r="DV131" s="57" t="str" cm="1">
        <f t="array" ref="DV131">_xlfn.IFS(SAM!DV131&gt;0,SAM!DV131*1000,SAM!DV131&lt;0,SAM!DV131*1000,SAM!DV131=0,"")</f>
        <v/>
      </c>
      <c r="DW131" s="57" t="str" cm="1">
        <f t="array" ref="DW131">_xlfn.IFS(SAM!DW131&gt;0,SAM!DW131*1000,SAM!DW131&lt;0,SAM!DW131*1000,SAM!DW131=0,"")</f>
        <v/>
      </c>
      <c r="DX131" s="57" t="str" cm="1">
        <f t="array" ref="DX131">_xlfn.IFS(SAM!DX131&gt;0,SAM!DX131*1000,SAM!DX131&lt;0,SAM!DX131*1000,SAM!DX131=0,"")</f>
        <v/>
      </c>
      <c r="DY131" s="57" t="str" cm="1">
        <f t="array" ref="DY131">_xlfn.IFS(SAM!DY131&gt;0,SAM!DY131*1000,SAM!DY131&lt;0,SAM!DY131*1000,SAM!DY131=0,"")</f>
        <v/>
      </c>
      <c r="DZ131" s="57" t="str" cm="1">
        <f t="array" ref="DZ131">_xlfn.IFS(SAM!DZ131&gt;0,SAM!DZ131*1000,SAM!DZ131&lt;0,SAM!DZ131*1000,SAM!DZ131=0,"")</f>
        <v/>
      </c>
      <c r="EA131" s="57" t="str" cm="1">
        <f t="array" ref="EA131">_xlfn.IFS(SAM!EA131&gt;0,SAM!EA131*1000,SAM!EA131&lt;0,SAM!EA131*1000,SAM!EA131=0,"")</f>
        <v/>
      </c>
      <c r="EB131" s="57" t="str" cm="1">
        <f t="array" ref="EB131">_xlfn.IFS(SAM!EB131&gt;0,SAM!EB131*1000,SAM!EB131&lt;0,SAM!EB131*1000,SAM!EB131=0,"")</f>
        <v/>
      </c>
      <c r="EC131" s="57" t="str" cm="1">
        <f t="array" ref="EC131">_xlfn.IFS(SAM!EC131&gt;0,SAM!EC131*1000,SAM!EC131&lt;0,SAM!EC131*1000,SAM!EC131=0,"")</f>
        <v/>
      </c>
      <c r="ED131" s="57" t="str" cm="1">
        <f t="array" ref="ED131">_xlfn.IFS(SAM!ED131&gt;0,SAM!ED131*1000,SAM!ED131&lt;0,SAM!ED131*1000,SAM!ED131=0,"")</f>
        <v/>
      </c>
      <c r="EE131" s="57" t="str" cm="1">
        <f t="array" ref="EE131">_xlfn.IFS(SAM!EE131&gt;0,SAM!EE131*1000,SAM!EE131&lt;0,SAM!EE131*1000,SAM!EE131=0,"")</f>
        <v/>
      </c>
      <c r="EF131" s="57" t="str" cm="1">
        <f t="array" ref="EF131">_xlfn.IFS(SAM!EF131&gt;0,SAM!EF131*1000,SAM!EF131&lt;0,SAM!EF131*1000,SAM!EF131=0,"")</f>
        <v/>
      </c>
      <c r="EG131" s="57" t="str" cm="1">
        <f t="array" ref="EG131">_xlfn.IFS(SAM!EG131&gt;0,SAM!EG131*1000,SAM!EG131&lt;0,SAM!EG131*1000,SAM!EG131=0,"")</f>
        <v/>
      </c>
      <c r="EH131" s="57" t="str" cm="1">
        <f t="array" ref="EH131">_xlfn.IFS(SAM!EH131&gt;0,SAM!EH131*1000,SAM!EH131&lt;0,SAM!EH131*1000,SAM!EH131=0,"")</f>
        <v/>
      </c>
      <c r="EI131" s="57" t="str" cm="1">
        <f t="array" ref="EI131">_xlfn.IFS(SAM!EI131&gt;0,SAM!EI131*1000,SAM!EI131&lt;0,SAM!EI131*1000,SAM!EI131=0,"")</f>
        <v/>
      </c>
      <c r="EJ131" s="57" t="str" cm="1">
        <f t="array" ref="EJ131">_xlfn.IFS(SAM!EJ131&gt;0,SAM!EJ131*1000,SAM!EJ131&lt;0,SAM!EJ131*1000,SAM!EJ131=0,"")</f>
        <v/>
      </c>
      <c r="EK131" s="57" t="str" cm="1">
        <f t="array" ref="EK131">_xlfn.IFS(SAM!EK131&gt;0,SAM!EK131*1000,SAM!EK131&lt;0,SAM!EK131*1000,SAM!EK131=0,"")</f>
        <v/>
      </c>
      <c r="EL131" s="57" t="str" cm="1">
        <f t="array" ref="EL131">_xlfn.IFS(SAM!EL131&gt;0,SAM!EL131*1000,SAM!EL131&lt;0,SAM!EL131*1000,SAM!EL131=0,"")</f>
        <v/>
      </c>
      <c r="EM131" s="57" t="str" cm="1">
        <f t="array" ref="EM131">_xlfn.IFS(SAM!EM131&gt;0,SAM!EM131*1000,SAM!EM131&lt;0,SAM!EM131*1000,SAM!EM131=0,"")</f>
        <v/>
      </c>
      <c r="EN131" s="57" t="str" cm="1">
        <f t="array" ref="EN131">_xlfn.IFS(SAM!EN131&gt;0,SAM!EN131*1000,SAM!EN131&lt;0,SAM!EN131*1000,SAM!EN131=0,"")</f>
        <v/>
      </c>
      <c r="EO131" s="57" t="str" cm="1">
        <f t="array" ref="EO131">_xlfn.IFS(SAM!EO131&gt;0,SAM!EO131*1000,SAM!EO131&lt;0,SAM!EO131*1000,SAM!EO131=0,"")</f>
        <v/>
      </c>
      <c r="EP131" s="57" t="str" cm="1">
        <f t="array" ref="EP131">_xlfn.IFS(SAM!EP131&gt;0,SAM!EP131*1000,SAM!EP131&lt;0,SAM!EP131*1000,SAM!EP131=0,"")</f>
        <v/>
      </c>
      <c r="EQ131" s="57" t="str" cm="1">
        <f t="array" ref="EQ131">_xlfn.IFS(SAM!EQ131&gt;0,SAM!EQ131*1000,SAM!EQ131&lt;0,SAM!EQ131*1000,SAM!EQ131=0,"")</f>
        <v/>
      </c>
      <c r="ER131" s="57" t="str" cm="1">
        <f t="array" ref="ER131">_xlfn.IFS(SAM!ER131&gt;0,SAM!ER131*1000,SAM!ER131&lt;0,SAM!ER131*1000,SAM!ER131=0,"")</f>
        <v/>
      </c>
      <c r="ES131" s="57" t="str" cm="1">
        <f t="array" ref="ES131">_xlfn.IFS(SAM!ES131&gt;0,SAM!ES131*1000,SAM!ES131&lt;0,SAM!ES131*1000,SAM!ES131=0,"")</f>
        <v/>
      </c>
      <c r="ET131" s="57" t="str" cm="1">
        <f t="array" ref="ET131">_xlfn.IFS(SAM!ET131&gt;0,SAM!ET131*1000,SAM!ET131&lt;0,SAM!ET131*1000,SAM!ET131=0,"")</f>
        <v/>
      </c>
      <c r="EU131" s="57" t="str" cm="1">
        <f t="array" ref="EU131">_xlfn.IFS(SAM!EU131&gt;0,SAM!EU131*1000,SAM!EU131&lt;0,SAM!EU131*1000,SAM!EU131=0,"")</f>
        <v/>
      </c>
      <c r="EV131" s="57" cm="1">
        <f t="array" ref="EV131">_xlfn.IFS(SAM!EV131&gt;0,SAM!EV131*1000,SAM!EV131&lt;0,SAM!EV131*1000,SAM!EV131=0,"")</f>
        <v>118944.354402029</v>
      </c>
      <c r="EW131" s="57" t="str" cm="1">
        <f t="array" ref="EW131">_xlfn.IFS(SAM!EW131&gt;0,SAM!EW131*1000,SAM!EW131&lt;0,SAM!EW131*1000,SAM!EW131=0,"")</f>
        <v/>
      </c>
      <c r="EX131" s="57" cm="1">
        <f t="array" ref="EX131">_xlfn.IFS(SAM!EX131&gt;0,SAM!EX131*1000,SAM!EX131&lt;0,SAM!EX131*1000,SAM!EX131=0,"")</f>
        <v>8.0471998024524108E-2</v>
      </c>
      <c r="EY131" s="57" t="str" cm="1">
        <f t="array" ref="EY131">_xlfn.IFS(SAM!EY131&gt;0,SAM!EY131*1000,SAM!EY131&lt;0,SAM!EY131*1000,SAM!EY131=0,"")</f>
        <v/>
      </c>
      <c r="EZ131" s="57" t="str" cm="1">
        <f t="array" ref="EZ131">_xlfn.IFS(SAM!EZ131&gt;0,SAM!EZ131*1000,SAM!EZ131&lt;0,SAM!EZ131*1000,SAM!EZ131=0,"")</f>
        <v/>
      </c>
      <c r="FA131" s="57" t="str" cm="1">
        <f t="array" ref="FA131">_xlfn.IFS(SAM!FA131&gt;0,SAM!FA131*1000,SAM!FA131&lt;0,SAM!FA131*1000,SAM!FA131=0,"")</f>
        <v/>
      </c>
      <c r="FB131" s="57" t="str" cm="1">
        <f t="array" ref="FB131">_xlfn.IFS(SAM!FB131&gt;0,SAM!FB131*1000,SAM!FB131&lt;0,SAM!FB131*1000,SAM!FB131=0,"")</f>
        <v/>
      </c>
      <c r="FC131" s="57" t="str" cm="1">
        <f t="array" ref="FC131">_xlfn.IFS(SAM!FC131&gt;0,SAM!FC131*1000,SAM!FC131&lt;0,SAM!FC131*1000,SAM!FC131=0,"")</f>
        <v/>
      </c>
      <c r="FD131" s="57" t="str" cm="1">
        <f t="array" ref="FD131">_xlfn.IFS(SAM!FD131&gt;0,SAM!FD131*1000,SAM!FD131&lt;0,SAM!FD131*1000,SAM!FD131=0,"")</f>
        <v/>
      </c>
      <c r="FE131" s="57" t="str" cm="1">
        <f t="array" ref="FE131">_xlfn.IFS(SAM!FE131&gt;0,SAM!FE131*1000,SAM!FE131&lt;0,SAM!FE131*1000,SAM!FE131=0,"")</f>
        <v/>
      </c>
      <c r="FF131" s="57" t="str" cm="1">
        <f t="array" ref="FF131">_xlfn.IFS(SAM!FF131&gt;0,SAM!FF131*1000,SAM!FF131&lt;0,SAM!FF131*1000,SAM!FF131=0,"")</f>
        <v/>
      </c>
      <c r="FG131" s="57" t="str" cm="1">
        <f t="array" ref="FG131">_xlfn.IFS(SAM!FG131&gt;0,SAM!FG131*1000,SAM!FG131&lt;0,SAM!FG131*1000,SAM!FG131=0,"")</f>
        <v/>
      </c>
      <c r="FH131" s="57" t="str" cm="1">
        <f t="array" ref="FH131">_xlfn.IFS(SAM!FH131&gt;0,SAM!FH131*1000,SAM!FH131&lt;0,SAM!FH131*1000,SAM!FH131=0,"")</f>
        <v/>
      </c>
      <c r="FI131" s="57" t="str" cm="1">
        <f t="array" ref="FI131">_xlfn.IFS(SAM!FI131&gt;0,SAM!FI131*1000,SAM!FI131&lt;0,SAM!FI131*1000,SAM!FI131=0,"")</f>
        <v/>
      </c>
      <c r="FJ131" s="57" t="str" cm="1">
        <f t="array" ref="FJ131">_xlfn.IFS(SAM!FJ131&gt;0,SAM!FJ131*1000,SAM!FJ131&lt;0,SAM!FJ131*1000,SAM!FJ131=0,"")</f>
        <v/>
      </c>
      <c r="FK131" s="57" t="str" cm="1">
        <f t="array" ref="FK131">_xlfn.IFS(SAM!FK131&gt;0,SAM!FK131*1000,SAM!FK131&lt;0,SAM!FK131*1000,SAM!FK131=0,"")</f>
        <v/>
      </c>
      <c r="FL131" s="57" cm="1">
        <f t="array" ref="FL131">_xlfn.IFS(SAM!FL131&gt;0,SAM!FL131*1000,SAM!FL131&lt;0,SAM!FL131*1000,SAM!FL131=0,"")</f>
        <v>7.3176734891388797</v>
      </c>
      <c r="FM131" s="57" cm="1">
        <f t="array" ref="FM131">_xlfn.IFS(SAM!FM131&gt;0,SAM!FM131*1000,SAM!FM131&lt;0,SAM!FM131*1000,SAM!FM131=0,"")</f>
        <v>1.3824352222759899</v>
      </c>
      <c r="FN131" s="57" t="str" cm="1">
        <f t="array" ref="FN131">_xlfn.IFS(SAM!FN131&gt;0,SAM!FN131*1000,SAM!FN131&lt;0,SAM!FN131*1000,SAM!FN131=0,"")</f>
        <v/>
      </c>
      <c r="FO131" s="57" cm="1">
        <f t="array" ref="FO131">_xlfn.IFS(SAM!FO131&gt;0,SAM!FO131*1000,SAM!FO131&lt;0,SAM!FO131*1000,SAM!FO131=0,"")</f>
        <v>0.163237181334974</v>
      </c>
      <c r="FP131" s="57" cm="1">
        <f t="array" ref="FP131">_xlfn.IFS(SAM!FP131&gt;0,SAM!FP131*1000,SAM!FP131&lt;0,SAM!FP131*1000,SAM!FP131=0,"")</f>
        <v>217801.72501739001</v>
      </c>
      <c r="FR131" s="20">
        <f t="shared" ref="FR131:FR172" si="7">SUM(B131:FP131)</f>
        <v>409551.94685554854</v>
      </c>
      <c r="FS131" s="87">
        <v>0</v>
      </c>
      <c r="FT131" s="57">
        <f t="shared" si="5"/>
        <v>3.9471085322147643E-6</v>
      </c>
      <c r="FU131" s="57">
        <f t="shared" si="6"/>
        <v>4.2402346494043111E-6</v>
      </c>
    </row>
    <row r="132" spans="1:177" x14ac:dyDescent="0.3">
      <c r="A132" t="s">
        <v>682</v>
      </c>
      <c r="B132" s="57" cm="1">
        <f t="array" ref="B132">_xlfn.IFS(SAM!B132&gt;0,SAM!B132*1000,SAM!B132&lt;0,SAM!B132*1000,SAM!B132=0,"")</f>
        <v>4.6557147690786102E-2</v>
      </c>
      <c r="C132" s="57" cm="1">
        <f t="array" ref="C132">_xlfn.IFS(SAM!C132&gt;0,SAM!C132*1000,SAM!C132&lt;0,SAM!C132*1000,SAM!C132=0,"")</f>
        <v>1.48496722209438E-3</v>
      </c>
      <c r="D132" s="57" cm="1">
        <f t="array" ref="D132">_xlfn.IFS(SAM!D132&gt;0,SAM!D132*1000,SAM!D132&lt;0,SAM!D132*1000,SAM!D132=0,"")</f>
        <v>0.47088867446744104</v>
      </c>
      <c r="E132" s="57" cm="1">
        <f t="array" ref="E132">_xlfn.IFS(SAM!E132&gt;0,SAM!E132*1000,SAM!E132&lt;0,SAM!E132*1000,SAM!E132=0,"")</f>
        <v>2.8722293049310599</v>
      </c>
      <c r="F132" s="57" cm="1">
        <f t="array" ref="F132">_xlfn.IFS(SAM!F132&gt;0,SAM!F132*1000,SAM!F132&lt;0,SAM!F132*1000,SAM!F132=0,"")</f>
        <v>0.114231080297518</v>
      </c>
      <c r="G132" s="57" cm="1">
        <f t="array" ref="G132">_xlfn.IFS(SAM!G132&gt;0,SAM!G132*1000,SAM!G132&lt;0,SAM!G132*1000,SAM!G132=0,"")</f>
        <v>1.38176942795396E-2</v>
      </c>
      <c r="H132" s="57" cm="1">
        <f t="array" ref="H132">_xlfn.IFS(SAM!H132&gt;0,SAM!H132*1000,SAM!H132&lt;0,SAM!H132*1000,SAM!H132=0,"")</f>
        <v>6.9693077684430698</v>
      </c>
      <c r="I132" s="57" cm="1">
        <f t="array" ref="I132">_xlfn.IFS(SAM!I132&gt;0,SAM!I132*1000,SAM!I132&lt;0,SAM!I132*1000,SAM!I132=0,"")</f>
        <v>1.11674813195953E-2</v>
      </c>
      <c r="J132" s="57" cm="1">
        <f t="array" ref="J132">_xlfn.IFS(SAM!J132&gt;0,SAM!J132*1000,SAM!J132&lt;0,SAM!J132*1000,SAM!J132=0,"")</f>
        <v>0.32634656367603398</v>
      </c>
      <c r="K132" s="57" cm="1">
        <f t="array" ref="K132">_xlfn.IFS(SAM!K132&gt;0,SAM!K132*1000,SAM!K132&lt;0,SAM!K132*1000,SAM!K132=0,"")</f>
        <v>1.37839321480056</v>
      </c>
      <c r="L132" s="57" cm="1">
        <f t="array" ref="L132">_xlfn.IFS(SAM!L132&gt;0,SAM!L132*1000,SAM!L132&lt;0,SAM!L132*1000,SAM!L132=0,"")</f>
        <v>2.47726009658455E-2</v>
      </c>
      <c r="M132" s="57" t="str" cm="1">
        <f t="array" ref="M132">_xlfn.IFS(SAM!M132&gt;0,SAM!M132*1000,SAM!M132&lt;0,SAM!M132*1000,SAM!M132=0,"")</f>
        <v/>
      </c>
      <c r="N132" s="57" cm="1">
        <f t="array" ref="N132">_xlfn.IFS(SAM!N132&gt;0,SAM!N132*1000,SAM!N132&lt;0,SAM!N132*1000,SAM!N132=0,"")</f>
        <v>5.0923945725459303</v>
      </c>
      <c r="O132" s="57" cm="1">
        <f t="array" ref="O132">_xlfn.IFS(SAM!O132&gt;0,SAM!O132*1000,SAM!O132&lt;0,SAM!O132*1000,SAM!O132=0,"")</f>
        <v>1.13642213960255</v>
      </c>
      <c r="P132" s="57" cm="1">
        <f t="array" ref="P132">_xlfn.IFS(SAM!P132&gt;0,SAM!P132*1000,SAM!P132&lt;0,SAM!P132*1000,SAM!P132=0,"")</f>
        <v>1.4151558908672101E-3</v>
      </c>
      <c r="Q132" s="57" cm="1">
        <f t="array" ref="Q132">_xlfn.IFS(SAM!Q132&gt;0,SAM!Q132*1000,SAM!Q132&lt;0,SAM!Q132*1000,SAM!Q132=0,"")</f>
        <v>1.43953963783143E-2</v>
      </c>
      <c r="R132" s="57" t="str" cm="1">
        <f t="array" ref="R132">_xlfn.IFS(SAM!R132&gt;0,SAM!R132*1000,SAM!R132&lt;0,SAM!R132*1000,SAM!R132=0,"")</f>
        <v/>
      </c>
      <c r="S132" s="57" cm="1">
        <f t="array" ref="S132">_xlfn.IFS(SAM!S132&gt;0,SAM!S132*1000,SAM!S132&lt;0,SAM!S132*1000,SAM!S132=0,"")</f>
        <v>6.7303291964643597</v>
      </c>
      <c r="T132" s="57" cm="1">
        <f t="array" ref="T132">_xlfn.IFS(SAM!T132&gt;0,SAM!T132*1000,SAM!T132&lt;0,SAM!T132*1000,SAM!T132=0,"")</f>
        <v>7.7884249917665196</v>
      </c>
      <c r="U132" s="57" cm="1">
        <f t="array" ref="U132">_xlfn.IFS(SAM!U132&gt;0,SAM!U132*1000,SAM!U132&lt;0,SAM!U132*1000,SAM!U132=0,"")</f>
        <v>0.79855114183523301</v>
      </c>
      <c r="V132" s="57" cm="1">
        <f t="array" ref="V132">_xlfn.IFS(SAM!V132&gt;0,SAM!V132*1000,SAM!V132&lt;0,SAM!V132*1000,SAM!V132=0,"")</f>
        <v>2.5544061342775701</v>
      </c>
      <c r="W132" s="57" cm="1">
        <f t="array" ref="W132">_xlfn.IFS(SAM!W132&gt;0,SAM!W132*1000,SAM!W132&lt;0,SAM!W132*1000,SAM!W132=0,"")</f>
        <v>0.53064847436553808</v>
      </c>
      <c r="X132" s="57" cm="1">
        <f t="array" ref="X132">_xlfn.IFS(SAM!X132&gt;0,SAM!X132*1000,SAM!X132&lt;0,SAM!X132*1000,SAM!X132=0,"")</f>
        <v>0.24710215779734102</v>
      </c>
      <c r="Y132" s="57" cm="1">
        <f t="array" ref="Y132">_xlfn.IFS(SAM!Y132&gt;0,SAM!Y132*1000,SAM!Y132&lt;0,SAM!Y132*1000,SAM!Y132=0,"")</f>
        <v>0.11720057223415299</v>
      </c>
      <c r="Z132" s="57" cm="1">
        <f t="array" ref="Z132">_xlfn.IFS(SAM!Z132&gt;0,SAM!Z132*1000,SAM!Z132&lt;0,SAM!Z132*1000,SAM!Z132=0,"")</f>
        <v>9.9002158895781296</v>
      </c>
      <c r="AA132" s="57" cm="1">
        <f t="array" ref="AA132">_xlfn.IFS(SAM!AA132&gt;0,SAM!AA132*1000,SAM!AA132&lt;0,SAM!AA132*1000,SAM!AA132=0,"")</f>
        <v>1.3274592460305601</v>
      </c>
      <c r="AB132" s="57" cm="1">
        <f t="array" ref="AB132">_xlfn.IFS(SAM!AB132&gt;0,SAM!AB132*1000,SAM!AB132&lt;0,SAM!AB132*1000,SAM!AB132=0,"")</f>
        <v>0.15949480444869998</v>
      </c>
      <c r="AC132" s="57" cm="1">
        <f t="array" ref="AC132">_xlfn.IFS(SAM!AC132&gt;0,SAM!AC132*1000,SAM!AC132&lt;0,SAM!AC132*1000,SAM!AC132=0,"")</f>
        <v>0.40085936216944495</v>
      </c>
      <c r="AD132" s="57" t="str" cm="1">
        <f t="array" ref="AD132">_xlfn.IFS(SAM!AD132&gt;0,SAM!AD132*1000,SAM!AD132&lt;0,SAM!AD132*1000,SAM!AD132=0,"")</f>
        <v/>
      </c>
      <c r="AE132" s="57" cm="1">
        <f t="array" ref="AE132">_xlfn.IFS(SAM!AE132&gt;0,SAM!AE132*1000,SAM!AE132&lt;0,SAM!AE132*1000,SAM!AE132=0,"")</f>
        <v>28.2550563942041</v>
      </c>
      <c r="AF132" s="57" cm="1">
        <f t="array" ref="AF132">_xlfn.IFS(SAM!AF132&gt;0,SAM!AF132*1000,SAM!AF132&lt;0,SAM!AF132*1000,SAM!AF132=0,"")</f>
        <v>13.3237893191619</v>
      </c>
      <c r="AG132" s="57" cm="1">
        <f t="array" ref="AG132">_xlfn.IFS(SAM!AG132&gt;0,SAM!AG132*1000,SAM!AG132&lt;0,SAM!AG132*1000,SAM!AG132=0,"")</f>
        <v>3.4532274905459799</v>
      </c>
      <c r="AH132" s="57" cm="1">
        <f t="array" ref="AH132">_xlfn.IFS(SAM!AH132&gt;0,SAM!AH132*1000,SAM!AH132&lt;0,SAM!AH132*1000,SAM!AH132=0,"")</f>
        <v>79.40054182817461</v>
      </c>
      <c r="AI132" s="57" cm="1">
        <f t="array" ref="AI132">_xlfn.IFS(SAM!AI132&gt;0,SAM!AI132*1000,SAM!AI132&lt;0,SAM!AI132*1000,SAM!AI132=0,"")</f>
        <v>0.23248302627209702</v>
      </c>
      <c r="AJ132" s="57" cm="1">
        <f t="array" ref="AJ132">_xlfn.IFS(SAM!AJ132&gt;0,SAM!AJ132*1000,SAM!AJ132&lt;0,SAM!AJ132*1000,SAM!AJ132=0,"")</f>
        <v>48.1864157302523</v>
      </c>
      <c r="AK132" s="57" t="str" cm="1">
        <f t="array" ref="AK132">_xlfn.IFS(SAM!AK132&gt;0,SAM!AK132*1000,SAM!AK132&lt;0,SAM!AK132*1000,SAM!AK132=0,"")</f>
        <v/>
      </c>
      <c r="AL132" s="57" cm="1">
        <f t="array" ref="AL132">_xlfn.IFS(SAM!AL132&gt;0,SAM!AL132*1000,SAM!AL132&lt;0,SAM!AL132*1000,SAM!AL132=0,"")</f>
        <v>12.115757826906499</v>
      </c>
      <c r="AM132" s="57" cm="1">
        <f t="array" ref="AM132">_xlfn.IFS(SAM!AM132&gt;0,SAM!AM132*1000,SAM!AM132&lt;0,SAM!AM132*1000,SAM!AM132=0,"")</f>
        <v>218.52757053518999</v>
      </c>
      <c r="AN132" s="57" cm="1">
        <f t="array" ref="AN132">_xlfn.IFS(SAM!AN132&gt;0,SAM!AN132*1000,SAM!AN132&lt;0,SAM!AN132*1000,SAM!AN132=0,"")</f>
        <v>8.1454223648954899E-3</v>
      </c>
      <c r="AO132" s="57" cm="1">
        <f t="array" ref="AO132">_xlfn.IFS(SAM!AO132&gt;0,SAM!AO132*1000,SAM!AO132&lt;0,SAM!AO132*1000,SAM!AO132=0,"")</f>
        <v>1.326486782304E-3</v>
      </c>
      <c r="AP132" s="57" cm="1">
        <f t="array" ref="AP132">_xlfn.IFS(SAM!AP132&gt;0,SAM!AP132*1000,SAM!AP132&lt;0,SAM!AP132*1000,SAM!AP132=0,"")</f>
        <v>1.48306494983485E-3</v>
      </c>
      <c r="AQ132" s="57" cm="1">
        <f t="array" ref="AQ132">_xlfn.IFS(SAM!AQ132&gt;0,SAM!AQ132*1000,SAM!AQ132&lt;0,SAM!AQ132*1000,SAM!AQ132=0,"")</f>
        <v>2.2461942329591401E-2</v>
      </c>
      <c r="AR132" s="57" cm="1">
        <f t="array" ref="AR132">_xlfn.IFS(SAM!AR132&gt;0,SAM!AR132*1000,SAM!AR132&lt;0,SAM!AR132*1000,SAM!AR132=0,"")</f>
        <v>6.1705531172248206E-3</v>
      </c>
      <c r="AS132" s="57" cm="1">
        <f t="array" ref="AS132">_xlfn.IFS(SAM!AS132&gt;0,SAM!AS132*1000,SAM!AS132&lt;0,SAM!AS132*1000,SAM!AS132=0,"")</f>
        <v>2.75023804307381E-3</v>
      </c>
      <c r="AT132" s="57" t="str" cm="1">
        <f t="array" ref="AT132">_xlfn.IFS(SAM!AT132&gt;0,SAM!AT132*1000,SAM!AT132&lt;0,SAM!AT132*1000,SAM!AT132=0,"")</f>
        <v/>
      </c>
      <c r="AU132" s="57" t="str" cm="1">
        <f t="array" ref="AU132">_xlfn.IFS(SAM!AU132&gt;0,SAM!AU132*1000,SAM!AU132&lt;0,SAM!AU132*1000,SAM!AU132=0,"")</f>
        <v/>
      </c>
      <c r="AV132" s="57" cm="1">
        <f t="array" ref="AV132">_xlfn.IFS(SAM!AV132&gt;0,SAM!AV132*1000,SAM!AV132&lt;0,SAM!AV132*1000,SAM!AV132=0,"")</f>
        <v>0.307658113745783</v>
      </c>
      <c r="AW132" s="57" cm="1">
        <f t="array" ref="AW132">_xlfn.IFS(SAM!AW132&gt;0,SAM!AW132*1000,SAM!AW132&lt;0,SAM!AW132*1000,SAM!AW132=0,"")</f>
        <v>4.5760614595718702E-2</v>
      </c>
      <c r="AX132" s="57" cm="1">
        <f t="array" ref="AX132">_xlfn.IFS(SAM!AX132&gt;0,SAM!AX132*1000,SAM!AX132&lt;0,SAM!AX132*1000,SAM!AX132=0,"")</f>
        <v>0.187737187032397</v>
      </c>
      <c r="AY132" s="57" cm="1">
        <f t="array" ref="AY132">_xlfn.IFS(SAM!AY132&gt;0,SAM!AY132*1000,SAM!AY132&lt;0,SAM!AY132*1000,SAM!AY132=0,"")</f>
        <v>19.9299827189264</v>
      </c>
      <c r="AZ132" s="57" cm="1">
        <f t="array" ref="AZ132">_xlfn.IFS(SAM!AZ132&gt;0,SAM!AZ132*1000,SAM!AZ132&lt;0,SAM!AZ132*1000,SAM!AZ132=0,"")</f>
        <v>205.883423327815</v>
      </c>
      <c r="BA132" s="57" cm="1">
        <f t="array" ref="BA132">_xlfn.IFS(SAM!BA132&gt;0,SAM!BA132*1000,SAM!BA132&lt;0,SAM!BA132*1000,SAM!BA132=0,"")</f>
        <v>497.50139309609295</v>
      </c>
      <c r="BB132" s="57" cm="1">
        <f t="array" ref="BB132">_xlfn.IFS(SAM!BB132&gt;0,SAM!BB132*1000,SAM!BB132&lt;0,SAM!BB132*1000,SAM!BB132=0,"")</f>
        <v>218.92143710730099</v>
      </c>
      <c r="BC132" s="57" cm="1">
        <f t="array" ref="BC132">_xlfn.IFS(SAM!BC132&gt;0,SAM!BC132*1000,SAM!BC132&lt;0,SAM!BC132*1000,SAM!BC132=0,"")</f>
        <v>4.7265474730255101E-2</v>
      </c>
      <c r="BD132" s="57" cm="1">
        <f t="array" ref="BD132">_xlfn.IFS(SAM!BD132&gt;0,SAM!BD132*1000,SAM!BD132&lt;0,SAM!BD132*1000,SAM!BD132=0,"")</f>
        <v>9.3486641917412794E-2</v>
      </c>
      <c r="BE132" s="57" cm="1">
        <f t="array" ref="BE132">_xlfn.IFS(SAM!BE132&gt;0,SAM!BE132*1000,SAM!BE132&lt;0,SAM!BE132*1000,SAM!BE132=0,"")</f>
        <v>4.5814078823474599E-3</v>
      </c>
      <c r="BF132" s="57" cm="1">
        <f t="array" ref="BF132">_xlfn.IFS(SAM!BF132&gt;0,SAM!BF132*1000,SAM!BF132&lt;0,SAM!BF132*1000,SAM!BF132=0,"")</f>
        <v>1.80185399291244</v>
      </c>
      <c r="BG132" s="57" cm="1">
        <f t="array" ref="BG132">_xlfn.IFS(SAM!BG132&gt;0,SAM!BG132*1000,SAM!BG132&lt;0,SAM!BG132*1000,SAM!BG132=0,"")</f>
        <v>54.883644717676304</v>
      </c>
      <c r="BH132" s="57" cm="1">
        <f t="array" ref="BH132">_xlfn.IFS(SAM!BH132&gt;0,SAM!BH132*1000,SAM!BH132&lt;0,SAM!BH132*1000,SAM!BH132=0,"")</f>
        <v>2.5929229343321798</v>
      </c>
      <c r="BI132" s="57" cm="1">
        <f t="array" ref="BI132">_xlfn.IFS(SAM!BI132&gt;0,SAM!BI132*1000,SAM!BI132&lt;0,SAM!BI132*1000,SAM!BI132=0,"")</f>
        <v>0.30837592743023601</v>
      </c>
      <c r="BJ132" s="57" cm="1">
        <f t="array" ref="BJ132">_xlfn.IFS(SAM!BJ132&gt;0,SAM!BJ132*1000,SAM!BJ132&lt;0,SAM!BJ132*1000,SAM!BJ132=0,"")</f>
        <v>21.6341393003039</v>
      </c>
      <c r="BK132" s="57" cm="1">
        <f t="array" ref="BK132">_xlfn.IFS(SAM!BK132&gt;0,SAM!BK132*1000,SAM!BK132&lt;0,SAM!BK132*1000,SAM!BK132=0,"")</f>
        <v>283.60038948861302</v>
      </c>
      <c r="BL132" s="57" cm="1">
        <f t="array" ref="BL132">_xlfn.IFS(SAM!BL132&gt;0,SAM!BL132*1000,SAM!BL132&lt;0,SAM!BL132*1000,SAM!BL132=0,"")</f>
        <v>22.7963743981703</v>
      </c>
      <c r="BM132" s="57" cm="1">
        <f t="array" ref="BM132">_xlfn.IFS(SAM!BM132&gt;0,SAM!BM132*1000,SAM!BM132&lt;0,SAM!BM132*1000,SAM!BM132=0,"")</f>
        <v>486.62182960708901</v>
      </c>
      <c r="BN132" s="57" cm="1">
        <f t="array" ref="BN132">_xlfn.IFS(SAM!BN132&gt;0,SAM!BN132*1000,SAM!BN132&lt;0,SAM!BN132*1000,SAM!BN132=0,"")</f>
        <v>49.510323405365298</v>
      </c>
      <c r="BO132" s="57" cm="1">
        <f t="array" ref="BO132">_xlfn.IFS(SAM!BO132&gt;0,SAM!BO132*1000,SAM!BO132&lt;0,SAM!BO132*1000,SAM!BO132=0,"")</f>
        <v>103.538586606107</v>
      </c>
      <c r="BP132" s="57" cm="1">
        <f t="array" ref="BP132">_xlfn.IFS(SAM!BP132&gt;0,SAM!BP132*1000,SAM!BP132&lt;0,SAM!BP132*1000,SAM!BP132=0,"")</f>
        <v>6.0704949440503393</v>
      </c>
      <c r="BQ132" s="57" t="str" cm="1">
        <f t="array" ref="BQ132">_xlfn.IFS(SAM!BQ132&gt;0,SAM!BQ132*1000,SAM!BQ132&lt;0,SAM!BQ132*1000,SAM!BQ132=0,"")</f>
        <v/>
      </c>
      <c r="BR132" s="57" t="str" cm="1">
        <f t="array" ref="BR132">_xlfn.IFS(SAM!BR132&gt;0,SAM!BR132*1000,SAM!BR132&lt;0,SAM!BR132*1000,SAM!BR132=0,"")</f>
        <v/>
      </c>
      <c r="BS132" s="57" t="str" cm="1">
        <f t="array" ref="BS132">_xlfn.IFS(SAM!BS132&gt;0,SAM!BS132*1000,SAM!BS132&lt;0,SAM!BS132*1000,SAM!BS132=0,"")</f>
        <v/>
      </c>
      <c r="BT132" s="57" t="str" cm="1">
        <f t="array" ref="BT132">_xlfn.IFS(SAM!BT132&gt;0,SAM!BT132*1000,SAM!BT132&lt;0,SAM!BT132*1000,SAM!BT132=0,"")</f>
        <v/>
      </c>
      <c r="BU132" s="57" t="str" cm="1">
        <f t="array" ref="BU132">_xlfn.IFS(SAM!BU132&gt;0,SAM!BU132*1000,SAM!BU132&lt;0,SAM!BU132*1000,SAM!BU132=0,"")</f>
        <v/>
      </c>
      <c r="BV132" s="57" t="str" cm="1">
        <f t="array" ref="BV132">_xlfn.IFS(SAM!BV132&gt;0,SAM!BV132*1000,SAM!BV132&lt;0,SAM!BV132*1000,SAM!BV132=0,"")</f>
        <v/>
      </c>
      <c r="BW132" s="57" t="str" cm="1">
        <f t="array" ref="BW132">_xlfn.IFS(SAM!BW132&gt;0,SAM!BW132*1000,SAM!BW132&lt;0,SAM!BW132*1000,SAM!BW132=0,"")</f>
        <v/>
      </c>
      <c r="BX132" s="57" t="str" cm="1">
        <f t="array" ref="BX132">_xlfn.IFS(SAM!BX132&gt;0,SAM!BX132*1000,SAM!BX132&lt;0,SAM!BX132*1000,SAM!BX132=0,"")</f>
        <v/>
      </c>
      <c r="BY132" s="57" t="str" cm="1">
        <f t="array" ref="BY132">_xlfn.IFS(SAM!BY132&gt;0,SAM!BY132*1000,SAM!BY132&lt;0,SAM!BY132*1000,SAM!BY132=0,"")</f>
        <v/>
      </c>
      <c r="BZ132" s="57" t="str" cm="1">
        <f t="array" ref="BZ132">_xlfn.IFS(SAM!BZ132&gt;0,SAM!BZ132*1000,SAM!BZ132&lt;0,SAM!BZ132*1000,SAM!BZ132=0,"")</f>
        <v/>
      </c>
      <c r="CA132" s="57" t="str" cm="1">
        <f t="array" ref="CA132">_xlfn.IFS(SAM!CA132&gt;0,SAM!CA132*1000,SAM!CA132&lt;0,SAM!CA132*1000,SAM!CA132=0,"")</f>
        <v/>
      </c>
      <c r="CB132" s="57" t="str" cm="1">
        <f t="array" ref="CB132">_xlfn.IFS(SAM!CB132&gt;0,SAM!CB132*1000,SAM!CB132&lt;0,SAM!CB132*1000,SAM!CB132=0,"")</f>
        <v/>
      </c>
      <c r="CC132" s="57" t="str" cm="1">
        <f t="array" ref="CC132">_xlfn.IFS(SAM!CC132&gt;0,SAM!CC132*1000,SAM!CC132&lt;0,SAM!CC132*1000,SAM!CC132=0,"")</f>
        <v/>
      </c>
      <c r="CD132" s="57" t="str" cm="1">
        <f t="array" ref="CD132">_xlfn.IFS(SAM!CD132&gt;0,SAM!CD132*1000,SAM!CD132&lt;0,SAM!CD132*1000,SAM!CD132=0,"")</f>
        <v/>
      </c>
      <c r="CE132" s="57" t="str" cm="1">
        <f t="array" ref="CE132">_xlfn.IFS(SAM!CE132&gt;0,SAM!CE132*1000,SAM!CE132&lt;0,SAM!CE132*1000,SAM!CE132=0,"")</f>
        <v/>
      </c>
      <c r="CF132" s="57" t="str" cm="1">
        <f t="array" ref="CF132">_xlfn.IFS(SAM!CF132&gt;0,SAM!CF132*1000,SAM!CF132&lt;0,SAM!CF132*1000,SAM!CF132=0,"")</f>
        <v/>
      </c>
      <c r="CG132" s="57" t="str" cm="1">
        <f t="array" ref="CG132">_xlfn.IFS(SAM!CG132&gt;0,SAM!CG132*1000,SAM!CG132&lt;0,SAM!CG132*1000,SAM!CG132=0,"")</f>
        <v/>
      </c>
      <c r="CH132" s="57" t="str" cm="1">
        <f t="array" ref="CH132">_xlfn.IFS(SAM!CH132&gt;0,SAM!CH132*1000,SAM!CH132&lt;0,SAM!CH132*1000,SAM!CH132=0,"")</f>
        <v/>
      </c>
      <c r="CI132" s="57" t="str" cm="1">
        <f t="array" ref="CI132">_xlfn.IFS(SAM!CI132&gt;0,SAM!CI132*1000,SAM!CI132&lt;0,SAM!CI132*1000,SAM!CI132=0,"")</f>
        <v/>
      </c>
      <c r="CJ132" s="57" t="str" cm="1">
        <f t="array" ref="CJ132">_xlfn.IFS(SAM!CJ132&gt;0,SAM!CJ132*1000,SAM!CJ132&lt;0,SAM!CJ132*1000,SAM!CJ132=0,"")</f>
        <v/>
      </c>
      <c r="CK132" s="57" t="str" cm="1">
        <f t="array" ref="CK132">_xlfn.IFS(SAM!CK132&gt;0,SAM!CK132*1000,SAM!CK132&lt;0,SAM!CK132*1000,SAM!CK132=0,"")</f>
        <v/>
      </c>
      <c r="CL132" s="57" t="str" cm="1">
        <f t="array" ref="CL132">_xlfn.IFS(SAM!CL132&gt;0,SAM!CL132*1000,SAM!CL132&lt;0,SAM!CL132*1000,SAM!CL132=0,"")</f>
        <v/>
      </c>
      <c r="CM132" s="57" t="str" cm="1">
        <f t="array" ref="CM132">_xlfn.IFS(SAM!CM132&gt;0,SAM!CM132*1000,SAM!CM132&lt;0,SAM!CM132*1000,SAM!CM132=0,"")</f>
        <v/>
      </c>
      <c r="CN132" s="57" t="str" cm="1">
        <f t="array" ref="CN132">_xlfn.IFS(SAM!CN132&gt;0,SAM!CN132*1000,SAM!CN132&lt;0,SAM!CN132*1000,SAM!CN132=0,"")</f>
        <v/>
      </c>
      <c r="CO132" s="57" t="str" cm="1">
        <f t="array" ref="CO132">_xlfn.IFS(SAM!CO132&gt;0,SAM!CO132*1000,SAM!CO132&lt;0,SAM!CO132*1000,SAM!CO132=0,"")</f>
        <v/>
      </c>
      <c r="CP132" s="57" t="str" cm="1">
        <f t="array" ref="CP132">_xlfn.IFS(SAM!CP132&gt;0,SAM!CP132*1000,SAM!CP132&lt;0,SAM!CP132*1000,SAM!CP132=0,"")</f>
        <v/>
      </c>
      <c r="CQ132" s="57" t="str" cm="1">
        <f t="array" ref="CQ132">_xlfn.IFS(SAM!CQ132&gt;0,SAM!CQ132*1000,SAM!CQ132&lt;0,SAM!CQ132*1000,SAM!CQ132=0,"")</f>
        <v/>
      </c>
      <c r="CR132" s="57" t="str" cm="1">
        <f t="array" ref="CR132">_xlfn.IFS(SAM!CR132&gt;0,SAM!CR132*1000,SAM!CR132&lt;0,SAM!CR132*1000,SAM!CR132=0,"")</f>
        <v/>
      </c>
      <c r="CS132" s="57" t="str" cm="1">
        <f t="array" ref="CS132">_xlfn.IFS(SAM!CS132&gt;0,SAM!CS132*1000,SAM!CS132&lt;0,SAM!CS132*1000,SAM!CS132=0,"")</f>
        <v/>
      </c>
      <c r="CT132" s="57" t="str" cm="1">
        <f t="array" ref="CT132">_xlfn.IFS(SAM!CT132&gt;0,SAM!CT132*1000,SAM!CT132&lt;0,SAM!CT132*1000,SAM!CT132=0,"")</f>
        <v/>
      </c>
      <c r="CU132" s="57" t="str" cm="1">
        <f t="array" ref="CU132">_xlfn.IFS(SAM!CU132&gt;0,SAM!CU132*1000,SAM!CU132&lt;0,SAM!CU132*1000,SAM!CU132=0,"")</f>
        <v/>
      </c>
      <c r="CV132" s="57" t="str" cm="1">
        <f t="array" ref="CV132">_xlfn.IFS(SAM!CV132&gt;0,SAM!CV132*1000,SAM!CV132&lt;0,SAM!CV132*1000,SAM!CV132=0,"")</f>
        <v/>
      </c>
      <c r="CW132" s="57" t="str" cm="1">
        <f t="array" ref="CW132">_xlfn.IFS(SAM!CW132&gt;0,SAM!CW132*1000,SAM!CW132&lt;0,SAM!CW132*1000,SAM!CW132=0,"")</f>
        <v/>
      </c>
      <c r="CX132" s="57" t="str" cm="1">
        <f t="array" ref="CX132">_xlfn.IFS(SAM!CX132&gt;0,SAM!CX132*1000,SAM!CX132&lt;0,SAM!CX132*1000,SAM!CX132=0,"")</f>
        <v/>
      </c>
      <c r="CY132" s="57" t="str" cm="1">
        <f t="array" ref="CY132">_xlfn.IFS(SAM!CY132&gt;0,SAM!CY132*1000,SAM!CY132&lt;0,SAM!CY132*1000,SAM!CY132=0,"")</f>
        <v/>
      </c>
      <c r="CZ132" s="57" t="str" cm="1">
        <f t="array" ref="CZ132">_xlfn.IFS(SAM!CZ132&gt;0,SAM!CZ132*1000,SAM!CZ132&lt;0,SAM!CZ132*1000,SAM!CZ132=0,"")</f>
        <v/>
      </c>
      <c r="DA132" s="57" t="str" cm="1">
        <f t="array" ref="DA132">_xlfn.IFS(SAM!DA132&gt;0,SAM!DA132*1000,SAM!DA132&lt;0,SAM!DA132*1000,SAM!DA132=0,"")</f>
        <v/>
      </c>
      <c r="DB132" s="57" t="str" cm="1">
        <f t="array" ref="DB132">_xlfn.IFS(SAM!DB132&gt;0,SAM!DB132*1000,SAM!DB132&lt;0,SAM!DB132*1000,SAM!DB132=0,"")</f>
        <v/>
      </c>
      <c r="DC132" s="57" t="str" cm="1">
        <f t="array" ref="DC132">_xlfn.IFS(SAM!DC132&gt;0,SAM!DC132*1000,SAM!DC132&lt;0,SAM!DC132*1000,SAM!DC132=0,"")</f>
        <v/>
      </c>
      <c r="DD132" s="57" t="str" cm="1">
        <f t="array" ref="DD132">_xlfn.IFS(SAM!DD132&gt;0,SAM!DD132*1000,SAM!DD132&lt;0,SAM!DD132*1000,SAM!DD132=0,"")</f>
        <v/>
      </c>
      <c r="DE132" s="57" t="str" cm="1">
        <f t="array" ref="DE132">_xlfn.IFS(SAM!DE132&gt;0,SAM!DE132*1000,SAM!DE132&lt;0,SAM!DE132*1000,SAM!DE132=0,"")</f>
        <v/>
      </c>
      <c r="DF132" s="57" t="str" cm="1">
        <f t="array" ref="DF132">_xlfn.IFS(SAM!DF132&gt;0,SAM!DF132*1000,SAM!DF132&lt;0,SAM!DF132*1000,SAM!DF132=0,"")</f>
        <v/>
      </c>
      <c r="DG132" s="57" t="str" cm="1">
        <f t="array" ref="DG132">_xlfn.IFS(SAM!DG132&gt;0,SAM!DG132*1000,SAM!DG132&lt;0,SAM!DG132*1000,SAM!DG132=0,"")</f>
        <v/>
      </c>
      <c r="DH132" s="57" t="str" cm="1">
        <f t="array" ref="DH132">_xlfn.IFS(SAM!DH132&gt;0,SAM!DH132*1000,SAM!DH132&lt;0,SAM!DH132*1000,SAM!DH132=0,"")</f>
        <v/>
      </c>
      <c r="DI132" s="57" t="str" cm="1">
        <f t="array" ref="DI132">_xlfn.IFS(SAM!DI132&gt;0,SAM!DI132*1000,SAM!DI132&lt;0,SAM!DI132*1000,SAM!DI132=0,"")</f>
        <v/>
      </c>
      <c r="DJ132" s="57" t="str" cm="1">
        <f t="array" ref="DJ132">_xlfn.IFS(SAM!DJ132&gt;0,SAM!DJ132*1000,SAM!DJ132&lt;0,SAM!DJ132*1000,SAM!DJ132=0,"")</f>
        <v/>
      </c>
      <c r="DK132" s="57" t="str" cm="1">
        <f t="array" ref="DK132">_xlfn.IFS(SAM!DK132&gt;0,SAM!DK132*1000,SAM!DK132&lt;0,SAM!DK132*1000,SAM!DK132=0,"")</f>
        <v/>
      </c>
      <c r="DL132" s="57" t="str" cm="1">
        <f t="array" ref="DL132">_xlfn.IFS(SAM!DL132&gt;0,SAM!DL132*1000,SAM!DL132&lt;0,SAM!DL132*1000,SAM!DL132=0,"")</f>
        <v/>
      </c>
      <c r="DM132" s="57" t="str" cm="1">
        <f t="array" ref="DM132">_xlfn.IFS(SAM!DM132&gt;0,SAM!DM132*1000,SAM!DM132&lt;0,SAM!DM132*1000,SAM!DM132=0,"")</f>
        <v/>
      </c>
      <c r="DN132" s="57" t="str" cm="1">
        <f t="array" ref="DN132">_xlfn.IFS(SAM!DN132&gt;0,SAM!DN132*1000,SAM!DN132&lt;0,SAM!DN132*1000,SAM!DN132=0,"")</f>
        <v/>
      </c>
      <c r="DO132" s="57" t="str" cm="1">
        <f t="array" ref="DO132">_xlfn.IFS(SAM!DO132&gt;0,SAM!DO132*1000,SAM!DO132&lt;0,SAM!DO132*1000,SAM!DO132=0,"")</f>
        <v/>
      </c>
      <c r="DP132" s="57" t="str" cm="1">
        <f t="array" ref="DP132">_xlfn.IFS(SAM!DP132&gt;0,SAM!DP132*1000,SAM!DP132&lt;0,SAM!DP132*1000,SAM!DP132=0,"")</f>
        <v/>
      </c>
      <c r="DQ132" s="57" t="str" cm="1">
        <f t="array" ref="DQ132">_xlfn.IFS(SAM!DQ132&gt;0,SAM!DQ132*1000,SAM!DQ132&lt;0,SAM!DQ132*1000,SAM!DQ132=0,"")</f>
        <v/>
      </c>
      <c r="DR132" s="57" t="str" cm="1">
        <f t="array" ref="DR132">_xlfn.IFS(SAM!DR132&gt;0,SAM!DR132*1000,SAM!DR132&lt;0,SAM!DR132*1000,SAM!DR132=0,"")</f>
        <v/>
      </c>
      <c r="DS132" s="57" t="str" cm="1">
        <f t="array" ref="DS132">_xlfn.IFS(SAM!DS132&gt;0,SAM!DS132*1000,SAM!DS132&lt;0,SAM!DS132*1000,SAM!DS132=0,"")</f>
        <v/>
      </c>
      <c r="DT132" s="57" t="str" cm="1">
        <f t="array" ref="DT132">_xlfn.IFS(SAM!DT132&gt;0,SAM!DT132*1000,SAM!DT132&lt;0,SAM!DT132*1000,SAM!DT132=0,"")</f>
        <v/>
      </c>
      <c r="DU132" s="57" t="str" cm="1">
        <f t="array" ref="DU132">_xlfn.IFS(SAM!DU132&gt;0,SAM!DU132*1000,SAM!DU132&lt;0,SAM!DU132*1000,SAM!DU132=0,"")</f>
        <v/>
      </c>
      <c r="DV132" s="57" t="str" cm="1">
        <f t="array" ref="DV132">_xlfn.IFS(SAM!DV132&gt;0,SAM!DV132*1000,SAM!DV132&lt;0,SAM!DV132*1000,SAM!DV132=0,"")</f>
        <v/>
      </c>
      <c r="DW132" s="57" t="str" cm="1">
        <f t="array" ref="DW132">_xlfn.IFS(SAM!DW132&gt;0,SAM!DW132*1000,SAM!DW132&lt;0,SAM!DW132*1000,SAM!DW132=0,"")</f>
        <v/>
      </c>
      <c r="DX132" s="57" t="str" cm="1">
        <f t="array" ref="DX132">_xlfn.IFS(SAM!DX132&gt;0,SAM!DX132*1000,SAM!DX132&lt;0,SAM!DX132*1000,SAM!DX132=0,"")</f>
        <v/>
      </c>
      <c r="DY132" s="57" t="str" cm="1">
        <f t="array" ref="DY132">_xlfn.IFS(SAM!DY132&gt;0,SAM!DY132*1000,SAM!DY132&lt;0,SAM!DY132*1000,SAM!DY132=0,"")</f>
        <v/>
      </c>
      <c r="DZ132" s="57" t="str" cm="1">
        <f t="array" ref="DZ132">_xlfn.IFS(SAM!DZ132&gt;0,SAM!DZ132*1000,SAM!DZ132&lt;0,SAM!DZ132*1000,SAM!DZ132=0,"")</f>
        <v/>
      </c>
      <c r="EA132" s="57" t="str" cm="1">
        <f t="array" ref="EA132">_xlfn.IFS(SAM!EA132&gt;0,SAM!EA132*1000,SAM!EA132&lt;0,SAM!EA132*1000,SAM!EA132=0,"")</f>
        <v/>
      </c>
      <c r="EB132" s="57" t="str" cm="1">
        <f t="array" ref="EB132">_xlfn.IFS(SAM!EB132&gt;0,SAM!EB132*1000,SAM!EB132&lt;0,SAM!EB132*1000,SAM!EB132=0,"")</f>
        <v/>
      </c>
      <c r="EC132" s="57" t="str" cm="1">
        <f t="array" ref="EC132">_xlfn.IFS(SAM!EC132&gt;0,SAM!EC132*1000,SAM!EC132&lt;0,SAM!EC132*1000,SAM!EC132=0,"")</f>
        <v/>
      </c>
      <c r="ED132" s="57" t="str" cm="1">
        <f t="array" ref="ED132">_xlfn.IFS(SAM!ED132&gt;0,SAM!ED132*1000,SAM!ED132&lt;0,SAM!ED132*1000,SAM!ED132=0,"")</f>
        <v/>
      </c>
      <c r="EE132" s="57" t="str" cm="1">
        <f t="array" ref="EE132">_xlfn.IFS(SAM!EE132&gt;0,SAM!EE132*1000,SAM!EE132&lt;0,SAM!EE132*1000,SAM!EE132=0,"")</f>
        <v/>
      </c>
      <c r="EF132" s="57" t="str" cm="1">
        <f t="array" ref="EF132">_xlfn.IFS(SAM!EF132&gt;0,SAM!EF132*1000,SAM!EF132&lt;0,SAM!EF132*1000,SAM!EF132=0,"")</f>
        <v/>
      </c>
      <c r="EG132" s="57" t="str" cm="1">
        <f t="array" ref="EG132">_xlfn.IFS(SAM!EG132&gt;0,SAM!EG132*1000,SAM!EG132&lt;0,SAM!EG132*1000,SAM!EG132=0,"")</f>
        <v/>
      </c>
      <c r="EH132" s="57" t="str" cm="1">
        <f t="array" ref="EH132">_xlfn.IFS(SAM!EH132&gt;0,SAM!EH132*1000,SAM!EH132&lt;0,SAM!EH132*1000,SAM!EH132=0,"")</f>
        <v/>
      </c>
      <c r="EI132" s="57" t="str" cm="1">
        <f t="array" ref="EI132">_xlfn.IFS(SAM!EI132&gt;0,SAM!EI132*1000,SAM!EI132&lt;0,SAM!EI132*1000,SAM!EI132=0,"")</f>
        <v/>
      </c>
      <c r="EJ132" s="57" t="str" cm="1">
        <f t="array" ref="EJ132">_xlfn.IFS(SAM!EJ132&gt;0,SAM!EJ132*1000,SAM!EJ132&lt;0,SAM!EJ132*1000,SAM!EJ132=0,"")</f>
        <v/>
      </c>
      <c r="EK132" s="57" t="str" cm="1">
        <f t="array" ref="EK132">_xlfn.IFS(SAM!EK132&gt;0,SAM!EK132*1000,SAM!EK132&lt;0,SAM!EK132*1000,SAM!EK132=0,"")</f>
        <v/>
      </c>
      <c r="EL132" s="57" t="str" cm="1">
        <f t="array" ref="EL132">_xlfn.IFS(SAM!EL132&gt;0,SAM!EL132*1000,SAM!EL132&lt;0,SAM!EL132*1000,SAM!EL132=0,"")</f>
        <v/>
      </c>
      <c r="EM132" s="57" t="str" cm="1">
        <f t="array" ref="EM132">_xlfn.IFS(SAM!EM132&gt;0,SAM!EM132*1000,SAM!EM132&lt;0,SAM!EM132*1000,SAM!EM132=0,"")</f>
        <v/>
      </c>
      <c r="EN132" s="57" t="str" cm="1">
        <f t="array" ref="EN132">_xlfn.IFS(SAM!EN132&gt;0,SAM!EN132*1000,SAM!EN132&lt;0,SAM!EN132*1000,SAM!EN132=0,"")</f>
        <v/>
      </c>
      <c r="EO132" s="57" t="str" cm="1">
        <f t="array" ref="EO132">_xlfn.IFS(SAM!EO132&gt;0,SAM!EO132*1000,SAM!EO132&lt;0,SAM!EO132*1000,SAM!EO132=0,"")</f>
        <v/>
      </c>
      <c r="EP132" s="57" t="str" cm="1">
        <f t="array" ref="EP132">_xlfn.IFS(SAM!EP132&gt;0,SAM!EP132*1000,SAM!EP132&lt;0,SAM!EP132*1000,SAM!EP132=0,"")</f>
        <v/>
      </c>
      <c r="EQ132" s="57" t="str" cm="1">
        <f t="array" ref="EQ132">_xlfn.IFS(SAM!EQ132&gt;0,SAM!EQ132*1000,SAM!EQ132&lt;0,SAM!EQ132*1000,SAM!EQ132=0,"")</f>
        <v/>
      </c>
      <c r="ER132" s="57" t="str" cm="1">
        <f t="array" ref="ER132">_xlfn.IFS(SAM!ER132&gt;0,SAM!ER132*1000,SAM!ER132&lt;0,SAM!ER132*1000,SAM!ER132=0,"")</f>
        <v/>
      </c>
      <c r="ES132" s="57" t="str" cm="1">
        <f t="array" ref="ES132">_xlfn.IFS(SAM!ES132&gt;0,SAM!ES132*1000,SAM!ES132&lt;0,SAM!ES132*1000,SAM!ES132=0,"")</f>
        <v/>
      </c>
      <c r="ET132" s="57" t="str" cm="1">
        <f t="array" ref="ET132">_xlfn.IFS(SAM!ET132&gt;0,SAM!ET132*1000,SAM!ET132&lt;0,SAM!ET132*1000,SAM!ET132=0,"")</f>
        <v/>
      </c>
      <c r="EU132" s="57" t="str" cm="1">
        <f t="array" ref="EU132">_xlfn.IFS(SAM!EU132&gt;0,SAM!EU132*1000,SAM!EU132&lt;0,SAM!EU132*1000,SAM!EU132=0,"")</f>
        <v/>
      </c>
      <c r="EV132" s="57" cm="1">
        <f t="array" ref="EV132">_xlfn.IFS(SAM!EV132&gt;0,SAM!EV132*1000,SAM!EV132&lt;0,SAM!EV132*1000,SAM!EV132=0,"")</f>
        <v>5387.7764907043802</v>
      </c>
      <c r="EW132" s="57" t="str" cm="1">
        <f t="array" ref="EW132">_xlfn.IFS(SAM!EW132&gt;0,SAM!EW132*1000,SAM!EW132&lt;0,SAM!EW132*1000,SAM!EW132=0,"")</f>
        <v/>
      </c>
      <c r="EX132" s="57" cm="1">
        <f t="array" ref="EX132">_xlfn.IFS(SAM!EX132&gt;0,SAM!EX132*1000,SAM!EX132&lt;0,SAM!EX132*1000,SAM!EX132=0,"")</f>
        <v>2.6068016087163998E-2</v>
      </c>
      <c r="EY132" s="57" t="str" cm="1">
        <f t="array" ref="EY132">_xlfn.IFS(SAM!EY132&gt;0,SAM!EY132*1000,SAM!EY132&lt;0,SAM!EY132*1000,SAM!EY132=0,"")</f>
        <v/>
      </c>
      <c r="EZ132" s="57" t="str" cm="1">
        <f t="array" ref="EZ132">_xlfn.IFS(SAM!EZ132&gt;0,SAM!EZ132*1000,SAM!EZ132&lt;0,SAM!EZ132*1000,SAM!EZ132=0,"")</f>
        <v/>
      </c>
      <c r="FA132" s="57" t="str" cm="1">
        <f t="array" ref="FA132">_xlfn.IFS(SAM!FA132&gt;0,SAM!FA132*1000,SAM!FA132&lt;0,SAM!FA132*1000,SAM!FA132=0,"")</f>
        <v/>
      </c>
      <c r="FB132" s="57" t="str" cm="1">
        <f t="array" ref="FB132">_xlfn.IFS(SAM!FB132&gt;0,SAM!FB132*1000,SAM!FB132&lt;0,SAM!FB132*1000,SAM!FB132=0,"")</f>
        <v/>
      </c>
      <c r="FC132" s="57" t="str" cm="1">
        <f t="array" ref="FC132">_xlfn.IFS(SAM!FC132&gt;0,SAM!FC132*1000,SAM!FC132&lt;0,SAM!FC132*1000,SAM!FC132=0,"")</f>
        <v/>
      </c>
      <c r="FD132" s="57" t="str" cm="1">
        <f t="array" ref="FD132">_xlfn.IFS(SAM!FD132&gt;0,SAM!FD132*1000,SAM!FD132&lt;0,SAM!FD132*1000,SAM!FD132=0,"")</f>
        <v/>
      </c>
      <c r="FE132" s="57" t="str" cm="1">
        <f t="array" ref="FE132">_xlfn.IFS(SAM!FE132&gt;0,SAM!FE132*1000,SAM!FE132&lt;0,SAM!FE132*1000,SAM!FE132=0,"")</f>
        <v/>
      </c>
      <c r="FF132" s="57" t="str" cm="1">
        <f t="array" ref="FF132">_xlfn.IFS(SAM!FF132&gt;0,SAM!FF132*1000,SAM!FF132&lt;0,SAM!FF132*1000,SAM!FF132=0,"")</f>
        <v/>
      </c>
      <c r="FG132" s="57" t="str" cm="1">
        <f t="array" ref="FG132">_xlfn.IFS(SAM!FG132&gt;0,SAM!FG132*1000,SAM!FG132&lt;0,SAM!FG132*1000,SAM!FG132=0,"")</f>
        <v/>
      </c>
      <c r="FH132" s="57" t="str" cm="1">
        <f t="array" ref="FH132">_xlfn.IFS(SAM!FH132&gt;0,SAM!FH132*1000,SAM!FH132&lt;0,SAM!FH132*1000,SAM!FH132=0,"")</f>
        <v/>
      </c>
      <c r="FI132" s="57" t="str" cm="1">
        <f t="array" ref="FI132">_xlfn.IFS(SAM!FI132&gt;0,SAM!FI132*1000,SAM!FI132&lt;0,SAM!FI132*1000,SAM!FI132=0,"")</f>
        <v/>
      </c>
      <c r="FJ132" s="57" t="str" cm="1">
        <f t="array" ref="FJ132">_xlfn.IFS(SAM!FJ132&gt;0,SAM!FJ132*1000,SAM!FJ132&lt;0,SAM!FJ132*1000,SAM!FJ132=0,"")</f>
        <v/>
      </c>
      <c r="FK132" s="57" t="str" cm="1">
        <f t="array" ref="FK132">_xlfn.IFS(SAM!FK132&gt;0,SAM!FK132*1000,SAM!FK132&lt;0,SAM!FK132*1000,SAM!FK132=0,"")</f>
        <v/>
      </c>
      <c r="FL132" s="57" cm="1">
        <f t="array" ref="FL132">_xlfn.IFS(SAM!FL132&gt;0,SAM!FL132*1000,SAM!FL132&lt;0,SAM!FL132*1000,SAM!FL132=0,"")</f>
        <v>0.57179814601375101</v>
      </c>
      <c r="FM132" s="57" cm="1">
        <f t="array" ref="FM132">_xlfn.IFS(SAM!FM132&gt;0,SAM!FM132*1000,SAM!FM132&lt;0,SAM!FM132*1000,SAM!FM132=0,"")</f>
        <v>0.10801917561719</v>
      </c>
      <c r="FN132" s="57" t="str" cm="1">
        <f t="array" ref="FN132">_xlfn.IFS(SAM!FN132&gt;0,SAM!FN132*1000,SAM!FN132&lt;0,SAM!FN132*1000,SAM!FN132=0,"")</f>
        <v/>
      </c>
      <c r="FO132" s="57" cm="1">
        <f t="array" ref="FO132">_xlfn.IFS(SAM!FO132&gt;0,SAM!FO132*1000,SAM!FO132&lt;0,SAM!FO132*1000,SAM!FO132=0,"")</f>
        <v>1.27547618064363E-2</v>
      </c>
      <c r="FP132" s="57" cm="1">
        <f t="array" ref="FP132">_xlfn.IFS(SAM!FP132&gt;0,SAM!FP132*1000,SAM!FP132&lt;0,SAM!FP132*1000,SAM!FP132=0,"")</f>
        <v>23072.0953622577</v>
      </c>
      <c r="FR132" s="20">
        <f t="shared" si="7"/>
        <v>30889.437849665468</v>
      </c>
      <c r="FS132" s="87">
        <v>-5.4569682106375694E-11</v>
      </c>
      <c r="FT132" s="57">
        <f t="shared" si="5"/>
        <v>3.0842443902222409E-7</v>
      </c>
      <c r="FU132" s="57">
        <f t="shared" si="6"/>
        <v>3.3131870764839186E-7</v>
      </c>
    </row>
    <row r="133" spans="1:177" x14ac:dyDescent="0.3">
      <c r="A133" t="s">
        <v>684</v>
      </c>
      <c r="B133" s="57" cm="1">
        <f t="array" ref="B133">_xlfn.IFS(SAM!B133&gt;0,SAM!B133*1000,SAM!B133&lt;0,SAM!B133*1000,SAM!B133=0,"")</f>
        <v>3.0571498453594997E-2</v>
      </c>
      <c r="C133" s="57" t="str" cm="1">
        <f t="array" ref="C133">_xlfn.IFS(SAM!C133&gt;0,SAM!C133*1000,SAM!C133&lt;0,SAM!C133*1000,SAM!C133=0,"")</f>
        <v/>
      </c>
      <c r="D133" s="57" cm="1">
        <f t="array" ref="D133">_xlfn.IFS(SAM!D133&gt;0,SAM!D133*1000,SAM!D133&lt;0,SAM!D133*1000,SAM!D133=0,"")</f>
        <v>0.94547419606431904</v>
      </c>
      <c r="E133" s="57" cm="1">
        <f t="array" ref="E133">_xlfn.IFS(SAM!E133&gt;0,SAM!E133*1000,SAM!E133&lt;0,SAM!E133*1000,SAM!E133=0,"")</f>
        <v>6.6169886339592905</v>
      </c>
      <c r="F133" s="57" cm="1">
        <f t="array" ref="F133">_xlfn.IFS(SAM!F133&gt;0,SAM!F133*1000,SAM!F133&lt;0,SAM!F133*1000,SAM!F133=0,"")</f>
        <v>0.46777267187632005</v>
      </c>
      <c r="G133" s="57" cm="1">
        <f t="array" ref="G133">_xlfn.IFS(SAM!G133&gt;0,SAM!G133*1000,SAM!G133&lt;0,SAM!G133*1000,SAM!G133=0,"")</f>
        <v>3.8525374260796198E-2</v>
      </c>
      <c r="H133" s="57" cm="1">
        <f t="array" ref="H133">_xlfn.IFS(SAM!H133&gt;0,SAM!H133*1000,SAM!H133&lt;0,SAM!H133*1000,SAM!H133=0,"")</f>
        <v>33.391136700377395</v>
      </c>
      <c r="I133" s="57" cm="1">
        <f t="array" ref="I133">_xlfn.IFS(SAM!I133&gt;0,SAM!I133*1000,SAM!I133&lt;0,SAM!I133*1000,SAM!I133=0,"")</f>
        <v>6.7883658856955006E-3</v>
      </c>
      <c r="J133" s="57" cm="1">
        <f t="array" ref="J133">_xlfn.IFS(SAM!J133&gt;0,SAM!J133*1000,SAM!J133&lt;0,SAM!J133*1000,SAM!J133=0,"")</f>
        <v>4.1694024756091395</v>
      </c>
      <c r="K133" s="57" cm="1">
        <f t="array" ref="K133">_xlfn.IFS(SAM!K133&gt;0,SAM!K133*1000,SAM!K133&lt;0,SAM!K133*1000,SAM!K133=0,"")</f>
        <v>5.61544548235078</v>
      </c>
      <c r="L133" s="57" cm="1">
        <f t="array" ref="L133">_xlfn.IFS(SAM!L133&gt;0,SAM!L133*1000,SAM!L133&lt;0,SAM!L133*1000,SAM!L133=0,"")</f>
        <v>0.37762224438061703</v>
      </c>
      <c r="M133" s="57" t="str" cm="1">
        <f t="array" ref="M133">_xlfn.IFS(SAM!M133&gt;0,SAM!M133*1000,SAM!M133&lt;0,SAM!M133*1000,SAM!M133=0,"")</f>
        <v/>
      </c>
      <c r="N133" s="57" cm="1">
        <f t="array" ref="N133">_xlfn.IFS(SAM!N133&gt;0,SAM!N133*1000,SAM!N133&lt;0,SAM!N133*1000,SAM!N133=0,"")</f>
        <v>31.993646051171901</v>
      </c>
      <c r="O133" s="57" cm="1">
        <f t="array" ref="O133">_xlfn.IFS(SAM!O133&gt;0,SAM!O133*1000,SAM!O133&lt;0,SAM!O133*1000,SAM!O133=0,"")</f>
        <v>1.85950146321197</v>
      </c>
      <c r="P133" s="57" cm="1">
        <f t="array" ref="P133">_xlfn.IFS(SAM!P133&gt;0,SAM!P133*1000,SAM!P133&lt;0,SAM!P133*1000,SAM!P133=0,"")</f>
        <v>1.5009088891939002E-3</v>
      </c>
      <c r="Q133" s="57" cm="1">
        <f t="array" ref="Q133">_xlfn.IFS(SAM!Q133&gt;0,SAM!Q133*1000,SAM!Q133&lt;0,SAM!Q133*1000,SAM!Q133=0,"")</f>
        <v>6.9677415454507993E-2</v>
      </c>
      <c r="R133" s="57" cm="1">
        <f t="array" ref="R133">_xlfn.IFS(SAM!R133&gt;0,SAM!R133*1000,SAM!R133&lt;0,SAM!R133*1000,SAM!R133=0,"")</f>
        <v>5.4633821594868301E-3</v>
      </c>
      <c r="S133" s="57" cm="1">
        <f t="array" ref="S133">_xlfn.IFS(SAM!S133&gt;0,SAM!S133*1000,SAM!S133&lt;0,SAM!S133*1000,SAM!S133=0,"")</f>
        <v>56.888771263921903</v>
      </c>
      <c r="T133" s="57" cm="1">
        <f t="array" ref="T133">_xlfn.IFS(SAM!T133&gt;0,SAM!T133*1000,SAM!T133&lt;0,SAM!T133*1000,SAM!T133=0,"")</f>
        <v>43.666365124994904</v>
      </c>
      <c r="U133" s="57" cm="1">
        <f t="array" ref="U133">_xlfn.IFS(SAM!U133&gt;0,SAM!U133*1000,SAM!U133&lt;0,SAM!U133*1000,SAM!U133=0,"")</f>
        <v>17.719418076050399</v>
      </c>
      <c r="V133" s="57" cm="1">
        <f t="array" ref="V133">_xlfn.IFS(SAM!V133&gt;0,SAM!V133*1000,SAM!V133&lt;0,SAM!V133*1000,SAM!V133=0,"")</f>
        <v>14.313313132702101</v>
      </c>
      <c r="W133" s="57" cm="1">
        <f t="array" ref="W133">_xlfn.IFS(SAM!W133&gt;0,SAM!W133*1000,SAM!W133&lt;0,SAM!W133*1000,SAM!W133=0,"")</f>
        <v>11.176767592990499</v>
      </c>
      <c r="X133" s="57" cm="1">
        <f t="array" ref="X133">_xlfn.IFS(SAM!X133&gt;0,SAM!X133*1000,SAM!X133&lt;0,SAM!X133*1000,SAM!X133=0,"")</f>
        <v>0.43474157441349598</v>
      </c>
      <c r="Y133" s="57" cm="1">
        <f t="array" ref="Y133">_xlfn.IFS(SAM!Y133&gt;0,SAM!Y133*1000,SAM!Y133&lt;0,SAM!Y133*1000,SAM!Y133=0,"")</f>
        <v>0.77396761841513895</v>
      </c>
      <c r="Z133" s="57" cm="1">
        <f t="array" ref="Z133">_xlfn.IFS(SAM!Z133&gt;0,SAM!Z133*1000,SAM!Z133&lt;0,SAM!Z133*1000,SAM!Z133=0,"")</f>
        <v>96.087897192585302</v>
      </c>
      <c r="AA133" s="57" cm="1">
        <f t="array" ref="AA133">_xlfn.IFS(SAM!AA133&gt;0,SAM!AA133*1000,SAM!AA133&lt;0,SAM!AA133*1000,SAM!AA133=0,"")</f>
        <v>21.1954646987849</v>
      </c>
      <c r="AB133" s="57" cm="1">
        <f t="array" ref="AB133">_xlfn.IFS(SAM!AB133&gt;0,SAM!AB133*1000,SAM!AB133&lt;0,SAM!AB133*1000,SAM!AB133=0,"")</f>
        <v>2.29780382852198</v>
      </c>
      <c r="AC133" s="57" cm="1">
        <f t="array" ref="AC133">_xlfn.IFS(SAM!AC133&gt;0,SAM!AC133*1000,SAM!AC133&lt;0,SAM!AC133*1000,SAM!AC133=0,"")</f>
        <v>4.8808682907454797</v>
      </c>
      <c r="AD133" s="57" t="str" cm="1">
        <f t="array" ref="AD133">_xlfn.IFS(SAM!AD133&gt;0,SAM!AD133*1000,SAM!AD133&lt;0,SAM!AD133*1000,SAM!AD133=0,"")</f>
        <v/>
      </c>
      <c r="AE133" s="57" cm="1">
        <f t="array" ref="AE133">_xlfn.IFS(SAM!AE133&gt;0,SAM!AE133*1000,SAM!AE133&lt;0,SAM!AE133*1000,SAM!AE133=0,"")</f>
        <v>226.94326057220601</v>
      </c>
      <c r="AF133" s="57" cm="1">
        <f t="array" ref="AF133">_xlfn.IFS(SAM!AF133&gt;0,SAM!AF133*1000,SAM!AF133&lt;0,SAM!AF133*1000,SAM!AF133=0,"")</f>
        <v>36.9209392402649</v>
      </c>
      <c r="AG133" s="57" cm="1">
        <f t="array" ref="AG133">_xlfn.IFS(SAM!AG133&gt;0,SAM!AG133*1000,SAM!AG133&lt;0,SAM!AG133*1000,SAM!AG133=0,"")</f>
        <v>0.56146923613034205</v>
      </c>
      <c r="AH133" s="57" cm="1">
        <f t="array" ref="AH133">_xlfn.IFS(SAM!AH133&gt;0,SAM!AH133*1000,SAM!AH133&lt;0,SAM!AH133*1000,SAM!AH133=0,"")</f>
        <v>303.82639958340303</v>
      </c>
      <c r="AI133" s="57" cm="1">
        <f t="array" ref="AI133">_xlfn.IFS(SAM!AI133&gt;0,SAM!AI133*1000,SAM!AI133&lt;0,SAM!AI133*1000,SAM!AI133=0,"")</f>
        <v>24.092653618370399</v>
      </c>
      <c r="AJ133" s="57" cm="1">
        <f t="array" ref="AJ133">_xlfn.IFS(SAM!AJ133&gt;0,SAM!AJ133*1000,SAM!AJ133&lt;0,SAM!AJ133*1000,SAM!AJ133=0,"")</f>
        <v>676.50952503577696</v>
      </c>
      <c r="AK133" s="57" t="str" cm="1">
        <f t="array" ref="AK133">_xlfn.IFS(SAM!AK133&gt;0,SAM!AK133*1000,SAM!AK133&lt;0,SAM!AK133*1000,SAM!AK133=0,"")</f>
        <v/>
      </c>
      <c r="AL133" s="57" cm="1">
        <f t="array" ref="AL133">_xlfn.IFS(SAM!AL133&gt;0,SAM!AL133*1000,SAM!AL133&lt;0,SAM!AL133*1000,SAM!AL133=0,"")</f>
        <v>28.357224581697398</v>
      </c>
      <c r="AM133" s="57" cm="1">
        <f t="array" ref="AM133">_xlfn.IFS(SAM!AM133&gt;0,SAM!AM133*1000,SAM!AM133&lt;0,SAM!AM133*1000,SAM!AM133=0,"")</f>
        <v>810.482009233844</v>
      </c>
      <c r="AN133" s="57" cm="1">
        <f t="array" ref="AN133">_xlfn.IFS(SAM!AN133&gt;0,SAM!AN133*1000,SAM!AN133&lt;0,SAM!AN133*1000,SAM!AN133=0,"")</f>
        <v>1.2907983064267901E-2</v>
      </c>
      <c r="AO133" s="57" cm="1">
        <f t="array" ref="AO133">_xlfn.IFS(SAM!AO133&gt;0,SAM!AO133*1000,SAM!AO133&lt;0,SAM!AO133*1000,SAM!AO133=0,"")</f>
        <v>9.1769010518134297E-3</v>
      </c>
      <c r="AP133" s="57" cm="1">
        <f t="array" ref="AP133">_xlfn.IFS(SAM!AP133&gt;0,SAM!AP133*1000,SAM!AP133&lt;0,SAM!AP133*1000,SAM!AP133=0,"")</f>
        <v>5.9896128910854798E-3</v>
      </c>
      <c r="AQ133" s="57" cm="1">
        <f t="array" ref="AQ133">_xlfn.IFS(SAM!AQ133&gt;0,SAM!AQ133*1000,SAM!AQ133&lt;0,SAM!AQ133*1000,SAM!AQ133=0,"")</f>
        <v>8.4564020727970798E-2</v>
      </c>
      <c r="AR133" s="57" cm="1">
        <f t="array" ref="AR133">_xlfn.IFS(SAM!AR133&gt;0,SAM!AR133*1000,SAM!AR133&lt;0,SAM!AR133*1000,SAM!AR133=0,"")</f>
        <v>4.7609267309066698E-3</v>
      </c>
      <c r="AS133" s="57" cm="1">
        <f t="array" ref="AS133">_xlfn.IFS(SAM!AS133&gt;0,SAM!AS133*1000,SAM!AS133&lt;0,SAM!AS133*1000,SAM!AS133=0,"")</f>
        <v>1.62223030808925E-3</v>
      </c>
      <c r="AT133" s="57" cm="1">
        <f t="array" ref="AT133">_xlfn.IFS(SAM!AT133&gt;0,SAM!AT133*1000,SAM!AT133&lt;0,SAM!AT133*1000,SAM!AT133=0,"")</f>
        <v>1.9061500666067699E-3</v>
      </c>
      <c r="AU133" s="57" cm="1">
        <f t="array" ref="AU133">_xlfn.IFS(SAM!AU133&gt;0,SAM!AU133*1000,SAM!AU133&lt;0,SAM!AU133*1000,SAM!AU133=0,"")</f>
        <v>1.1751632587157399</v>
      </c>
      <c r="AV133" s="57" cm="1">
        <f t="array" ref="AV133">_xlfn.IFS(SAM!AV133&gt;0,SAM!AV133*1000,SAM!AV133&lt;0,SAM!AV133*1000,SAM!AV133=0,"")</f>
        <v>0.30369417958977296</v>
      </c>
      <c r="AW133" s="57" cm="1">
        <f t="array" ref="AW133">_xlfn.IFS(SAM!AW133&gt;0,SAM!AW133*1000,SAM!AW133&lt;0,SAM!AW133*1000,SAM!AW133=0,"")</f>
        <v>4.4739310032660295E-2</v>
      </c>
      <c r="AX133" s="57" cm="1">
        <f t="array" ref="AX133">_xlfn.IFS(SAM!AX133&gt;0,SAM!AX133*1000,SAM!AX133&lt;0,SAM!AX133*1000,SAM!AX133=0,"")</f>
        <v>0.99880855040738714</v>
      </c>
      <c r="AY133" s="57" cm="1">
        <f t="array" ref="AY133">_xlfn.IFS(SAM!AY133&gt;0,SAM!AY133*1000,SAM!AY133&lt;0,SAM!AY133*1000,SAM!AY133=0,"")</f>
        <v>607.59464913082093</v>
      </c>
      <c r="AZ133" s="57" cm="1">
        <f t="array" ref="AZ133">_xlfn.IFS(SAM!AZ133&gt;0,SAM!AZ133*1000,SAM!AZ133&lt;0,SAM!AZ133*1000,SAM!AZ133=0,"")</f>
        <v>1370.52537902623</v>
      </c>
      <c r="BA133" s="57" cm="1">
        <f t="array" ref="BA133">_xlfn.IFS(SAM!BA133&gt;0,SAM!BA133*1000,SAM!BA133&lt;0,SAM!BA133*1000,SAM!BA133=0,"")</f>
        <v>16355.748116266199</v>
      </c>
      <c r="BB133" s="57" cm="1">
        <f t="array" ref="BB133">_xlfn.IFS(SAM!BB133&gt;0,SAM!BB133*1000,SAM!BB133&lt;0,SAM!BB133*1000,SAM!BB133=0,"")</f>
        <v>672.324861572244</v>
      </c>
      <c r="BC133" s="57" cm="1">
        <f t="array" ref="BC133">_xlfn.IFS(SAM!BC133&gt;0,SAM!BC133*1000,SAM!BC133&lt;0,SAM!BC133*1000,SAM!BC133=0,"")</f>
        <v>0.11177569245588199</v>
      </c>
      <c r="BD133" s="57" cm="1">
        <f t="array" ref="BD133">_xlfn.IFS(SAM!BD133&gt;0,SAM!BD133*1000,SAM!BD133&lt;0,SAM!BD133*1000,SAM!BD133=0,"")</f>
        <v>9.3762616512109605E-3</v>
      </c>
      <c r="BE133" s="57" cm="1">
        <f t="array" ref="BE133">_xlfn.IFS(SAM!BE133&gt;0,SAM!BE133*1000,SAM!BE133&lt;0,SAM!BE133*1000,SAM!BE133=0,"")</f>
        <v>4.1090320290198901E-3</v>
      </c>
      <c r="BF133" s="57" cm="1">
        <f t="array" ref="BF133">_xlfn.IFS(SAM!BF133&gt;0,SAM!BF133*1000,SAM!BF133&lt;0,SAM!BF133*1000,SAM!BF133=0,"")</f>
        <v>56.919231384779003</v>
      </c>
      <c r="BG133" s="57" cm="1">
        <f t="array" ref="BG133">_xlfn.IFS(SAM!BG133&gt;0,SAM!BG133*1000,SAM!BG133&lt;0,SAM!BG133*1000,SAM!BG133=0,"")</f>
        <v>3903.2519008816198</v>
      </c>
      <c r="BH133" s="57" cm="1">
        <f t="array" ref="BH133">_xlfn.IFS(SAM!BH133&gt;0,SAM!BH133*1000,SAM!BH133&lt;0,SAM!BH133*1000,SAM!BH133=0,"")</f>
        <v>248.10554511809298</v>
      </c>
      <c r="BI133" s="57" cm="1">
        <f t="array" ref="BI133">_xlfn.IFS(SAM!BI133&gt;0,SAM!BI133*1000,SAM!BI133&lt;0,SAM!BI133*1000,SAM!BI133=0,"")</f>
        <v>41.5816301090358</v>
      </c>
      <c r="BJ133" s="57" cm="1">
        <f t="array" ref="BJ133">_xlfn.IFS(SAM!BJ133&gt;0,SAM!BJ133*1000,SAM!BJ133&lt;0,SAM!BJ133*1000,SAM!BJ133=0,"")</f>
        <v>353.82187170729202</v>
      </c>
      <c r="BK133" s="57" cm="1">
        <f t="array" ref="BK133">_xlfn.IFS(SAM!BK133&gt;0,SAM!BK133*1000,SAM!BK133&lt;0,SAM!BK133*1000,SAM!BK133=0,"")</f>
        <v>7977.1557652831298</v>
      </c>
      <c r="BL133" s="57" cm="1">
        <f t="array" ref="BL133">_xlfn.IFS(SAM!BL133&gt;0,SAM!BL133*1000,SAM!BL133&lt;0,SAM!BL133*1000,SAM!BL133=0,"")</f>
        <v>1069.1954397290399</v>
      </c>
      <c r="BM133" s="57" cm="1">
        <f t="array" ref="BM133">_xlfn.IFS(SAM!BM133&gt;0,SAM!BM133*1000,SAM!BM133&lt;0,SAM!BM133*1000,SAM!BM133=0,"")</f>
        <v>7743.6293396626697</v>
      </c>
      <c r="BN133" s="57" cm="1">
        <f t="array" ref="BN133">_xlfn.IFS(SAM!BN133&gt;0,SAM!BN133*1000,SAM!BN133&lt;0,SAM!BN133*1000,SAM!BN133=0,"")</f>
        <v>3586.6073427864198</v>
      </c>
      <c r="BO133" s="57" cm="1">
        <f t="array" ref="BO133">_xlfn.IFS(SAM!BO133&gt;0,SAM!BO133*1000,SAM!BO133&lt;0,SAM!BO133*1000,SAM!BO133=0,"")</f>
        <v>2549.22258699446</v>
      </c>
      <c r="BP133" s="57" cm="1">
        <f t="array" ref="BP133">_xlfn.IFS(SAM!BP133&gt;0,SAM!BP133*1000,SAM!BP133&lt;0,SAM!BP133*1000,SAM!BP133=0,"")</f>
        <v>74.959492415499994</v>
      </c>
      <c r="BQ133" s="57" t="str" cm="1">
        <f t="array" ref="BQ133">_xlfn.IFS(SAM!BQ133&gt;0,SAM!BQ133*1000,SAM!BQ133&lt;0,SAM!BQ133*1000,SAM!BQ133=0,"")</f>
        <v/>
      </c>
      <c r="BR133" s="57" t="str" cm="1">
        <f t="array" ref="BR133">_xlfn.IFS(SAM!BR133&gt;0,SAM!BR133*1000,SAM!BR133&lt;0,SAM!BR133*1000,SAM!BR133=0,"")</f>
        <v/>
      </c>
      <c r="BS133" s="57" t="str" cm="1">
        <f t="array" ref="BS133">_xlfn.IFS(SAM!BS133&gt;0,SAM!BS133*1000,SAM!BS133&lt;0,SAM!BS133*1000,SAM!BS133=0,"")</f>
        <v/>
      </c>
      <c r="BT133" s="57" t="str" cm="1">
        <f t="array" ref="BT133">_xlfn.IFS(SAM!BT133&gt;0,SAM!BT133*1000,SAM!BT133&lt;0,SAM!BT133*1000,SAM!BT133=0,"")</f>
        <v/>
      </c>
      <c r="BU133" s="57" t="str" cm="1">
        <f t="array" ref="BU133">_xlfn.IFS(SAM!BU133&gt;0,SAM!BU133*1000,SAM!BU133&lt;0,SAM!BU133*1000,SAM!BU133=0,"")</f>
        <v/>
      </c>
      <c r="BV133" s="57" t="str" cm="1">
        <f t="array" ref="BV133">_xlfn.IFS(SAM!BV133&gt;0,SAM!BV133*1000,SAM!BV133&lt;0,SAM!BV133*1000,SAM!BV133=0,"")</f>
        <v/>
      </c>
      <c r="BW133" s="57" t="str" cm="1">
        <f t="array" ref="BW133">_xlfn.IFS(SAM!BW133&gt;0,SAM!BW133*1000,SAM!BW133&lt;0,SAM!BW133*1000,SAM!BW133=0,"")</f>
        <v/>
      </c>
      <c r="BX133" s="57" t="str" cm="1">
        <f t="array" ref="BX133">_xlfn.IFS(SAM!BX133&gt;0,SAM!BX133*1000,SAM!BX133&lt;0,SAM!BX133*1000,SAM!BX133=0,"")</f>
        <v/>
      </c>
      <c r="BY133" s="57" t="str" cm="1">
        <f t="array" ref="BY133">_xlfn.IFS(SAM!BY133&gt;0,SAM!BY133*1000,SAM!BY133&lt;0,SAM!BY133*1000,SAM!BY133=0,"")</f>
        <v/>
      </c>
      <c r="BZ133" s="57" t="str" cm="1">
        <f t="array" ref="BZ133">_xlfn.IFS(SAM!BZ133&gt;0,SAM!BZ133*1000,SAM!BZ133&lt;0,SAM!BZ133*1000,SAM!BZ133=0,"")</f>
        <v/>
      </c>
      <c r="CA133" s="57" t="str" cm="1">
        <f t="array" ref="CA133">_xlfn.IFS(SAM!CA133&gt;0,SAM!CA133*1000,SAM!CA133&lt;0,SAM!CA133*1000,SAM!CA133=0,"")</f>
        <v/>
      </c>
      <c r="CB133" s="57" t="str" cm="1">
        <f t="array" ref="CB133">_xlfn.IFS(SAM!CB133&gt;0,SAM!CB133*1000,SAM!CB133&lt;0,SAM!CB133*1000,SAM!CB133=0,"")</f>
        <v/>
      </c>
      <c r="CC133" s="57" t="str" cm="1">
        <f t="array" ref="CC133">_xlfn.IFS(SAM!CC133&gt;0,SAM!CC133*1000,SAM!CC133&lt;0,SAM!CC133*1000,SAM!CC133=0,"")</f>
        <v/>
      </c>
      <c r="CD133" s="57" t="str" cm="1">
        <f t="array" ref="CD133">_xlfn.IFS(SAM!CD133&gt;0,SAM!CD133*1000,SAM!CD133&lt;0,SAM!CD133*1000,SAM!CD133=0,"")</f>
        <v/>
      </c>
      <c r="CE133" s="57" t="str" cm="1">
        <f t="array" ref="CE133">_xlfn.IFS(SAM!CE133&gt;0,SAM!CE133*1000,SAM!CE133&lt;0,SAM!CE133*1000,SAM!CE133=0,"")</f>
        <v/>
      </c>
      <c r="CF133" s="57" t="str" cm="1">
        <f t="array" ref="CF133">_xlfn.IFS(SAM!CF133&gt;0,SAM!CF133*1000,SAM!CF133&lt;0,SAM!CF133*1000,SAM!CF133=0,"")</f>
        <v/>
      </c>
      <c r="CG133" s="57" t="str" cm="1">
        <f t="array" ref="CG133">_xlfn.IFS(SAM!CG133&gt;0,SAM!CG133*1000,SAM!CG133&lt;0,SAM!CG133*1000,SAM!CG133=0,"")</f>
        <v/>
      </c>
      <c r="CH133" s="57" t="str" cm="1">
        <f t="array" ref="CH133">_xlfn.IFS(SAM!CH133&gt;0,SAM!CH133*1000,SAM!CH133&lt;0,SAM!CH133*1000,SAM!CH133=0,"")</f>
        <v/>
      </c>
      <c r="CI133" s="57" t="str" cm="1">
        <f t="array" ref="CI133">_xlfn.IFS(SAM!CI133&gt;0,SAM!CI133*1000,SAM!CI133&lt;0,SAM!CI133*1000,SAM!CI133=0,"")</f>
        <v/>
      </c>
      <c r="CJ133" s="57" t="str" cm="1">
        <f t="array" ref="CJ133">_xlfn.IFS(SAM!CJ133&gt;0,SAM!CJ133*1000,SAM!CJ133&lt;0,SAM!CJ133*1000,SAM!CJ133=0,"")</f>
        <v/>
      </c>
      <c r="CK133" s="57" t="str" cm="1">
        <f t="array" ref="CK133">_xlfn.IFS(SAM!CK133&gt;0,SAM!CK133*1000,SAM!CK133&lt;0,SAM!CK133*1000,SAM!CK133=0,"")</f>
        <v/>
      </c>
      <c r="CL133" s="57" t="str" cm="1">
        <f t="array" ref="CL133">_xlfn.IFS(SAM!CL133&gt;0,SAM!CL133*1000,SAM!CL133&lt;0,SAM!CL133*1000,SAM!CL133=0,"")</f>
        <v/>
      </c>
      <c r="CM133" s="57" t="str" cm="1">
        <f t="array" ref="CM133">_xlfn.IFS(SAM!CM133&gt;0,SAM!CM133*1000,SAM!CM133&lt;0,SAM!CM133*1000,SAM!CM133=0,"")</f>
        <v/>
      </c>
      <c r="CN133" s="57" t="str" cm="1">
        <f t="array" ref="CN133">_xlfn.IFS(SAM!CN133&gt;0,SAM!CN133*1000,SAM!CN133&lt;0,SAM!CN133*1000,SAM!CN133=0,"")</f>
        <v/>
      </c>
      <c r="CO133" s="57" t="str" cm="1">
        <f t="array" ref="CO133">_xlfn.IFS(SAM!CO133&gt;0,SAM!CO133*1000,SAM!CO133&lt;0,SAM!CO133*1000,SAM!CO133=0,"")</f>
        <v/>
      </c>
      <c r="CP133" s="57" t="str" cm="1">
        <f t="array" ref="CP133">_xlfn.IFS(SAM!CP133&gt;0,SAM!CP133*1000,SAM!CP133&lt;0,SAM!CP133*1000,SAM!CP133=0,"")</f>
        <v/>
      </c>
      <c r="CQ133" s="57" t="str" cm="1">
        <f t="array" ref="CQ133">_xlfn.IFS(SAM!CQ133&gt;0,SAM!CQ133*1000,SAM!CQ133&lt;0,SAM!CQ133*1000,SAM!CQ133=0,"")</f>
        <v/>
      </c>
      <c r="CR133" s="57" t="str" cm="1">
        <f t="array" ref="CR133">_xlfn.IFS(SAM!CR133&gt;0,SAM!CR133*1000,SAM!CR133&lt;0,SAM!CR133*1000,SAM!CR133=0,"")</f>
        <v/>
      </c>
      <c r="CS133" s="57" t="str" cm="1">
        <f t="array" ref="CS133">_xlfn.IFS(SAM!CS133&gt;0,SAM!CS133*1000,SAM!CS133&lt;0,SAM!CS133*1000,SAM!CS133=0,"")</f>
        <v/>
      </c>
      <c r="CT133" s="57" t="str" cm="1">
        <f t="array" ref="CT133">_xlfn.IFS(SAM!CT133&gt;0,SAM!CT133*1000,SAM!CT133&lt;0,SAM!CT133*1000,SAM!CT133=0,"")</f>
        <v/>
      </c>
      <c r="CU133" s="57" t="str" cm="1">
        <f t="array" ref="CU133">_xlfn.IFS(SAM!CU133&gt;0,SAM!CU133*1000,SAM!CU133&lt;0,SAM!CU133*1000,SAM!CU133=0,"")</f>
        <v/>
      </c>
      <c r="CV133" s="57" t="str" cm="1">
        <f t="array" ref="CV133">_xlfn.IFS(SAM!CV133&gt;0,SAM!CV133*1000,SAM!CV133&lt;0,SAM!CV133*1000,SAM!CV133=0,"")</f>
        <v/>
      </c>
      <c r="CW133" s="57" t="str" cm="1">
        <f t="array" ref="CW133">_xlfn.IFS(SAM!CW133&gt;0,SAM!CW133*1000,SAM!CW133&lt;0,SAM!CW133*1000,SAM!CW133=0,"")</f>
        <v/>
      </c>
      <c r="CX133" s="57" t="str" cm="1">
        <f t="array" ref="CX133">_xlfn.IFS(SAM!CX133&gt;0,SAM!CX133*1000,SAM!CX133&lt;0,SAM!CX133*1000,SAM!CX133=0,"")</f>
        <v/>
      </c>
      <c r="CY133" s="57" t="str" cm="1">
        <f t="array" ref="CY133">_xlfn.IFS(SAM!CY133&gt;0,SAM!CY133*1000,SAM!CY133&lt;0,SAM!CY133*1000,SAM!CY133=0,"")</f>
        <v/>
      </c>
      <c r="CZ133" s="57" t="str" cm="1">
        <f t="array" ref="CZ133">_xlfn.IFS(SAM!CZ133&gt;0,SAM!CZ133*1000,SAM!CZ133&lt;0,SAM!CZ133*1000,SAM!CZ133=0,"")</f>
        <v/>
      </c>
      <c r="DA133" s="57" t="str" cm="1">
        <f t="array" ref="DA133">_xlfn.IFS(SAM!DA133&gt;0,SAM!DA133*1000,SAM!DA133&lt;0,SAM!DA133*1000,SAM!DA133=0,"")</f>
        <v/>
      </c>
      <c r="DB133" s="57" t="str" cm="1">
        <f t="array" ref="DB133">_xlfn.IFS(SAM!DB133&gt;0,SAM!DB133*1000,SAM!DB133&lt;0,SAM!DB133*1000,SAM!DB133=0,"")</f>
        <v/>
      </c>
      <c r="DC133" s="57" t="str" cm="1">
        <f t="array" ref="DC133">_xlfn.IFS(SAM!DC133&gt;0,SAM!DC133*1000,SAM!DC133&lt;0,SAM!DC133*1000,SAM!DC133=0,"")</f>
        <v/>
      </c>
      <c r="DD133" s="57" t="str" cm="1">
        <f t="array" ref="DD133">_xlfn.IFS(SAM!DD133&gt;0,SAM!DD133*1000,SAM!DD133&lt;0,SAM!DD133*1000,SAM!DD133=0,"")</f>
        <v/>
      </c>
      <c r="DE133" s="57" t="str" cm="1">
        <f t="array" ref="DE133">_xlfn.IFS(SAM!DE133&gt;0,SAM!DE133*1000,SAM!DE133&lt;0,SAM!DE133*1000,SAM!DE133=0,"")</f>
        <v/>
      </c>
      <c r="DF133" s="57" t="str" cm="1">
        <f t="array" ref="DF133">_xlfn.IFS(SAM!DF133&gt;0,SAM!DF133*1000,SAM!DF133&lt;0,SAM!DF133*1000,SAM!DF133=0,"")</f>
        <v/>
      </c>
      <c r="DG133" s="57" t="str" cm="1">
        <f t="array" ref="DG133">_xlfn.IFS(SAM!DG133&gt;0,SAM!DG133*1000,SAM!DG133&lt;0,SAM!DG133*1000,SAM!DG133=0,"")</f>
        <v/>
      </c>
      <c r="DH133" s="57" t="str" cm="1">
        <f t="array" ref="DH133">_xlfn.IFS(SAM!DH133&gt;0,SAM!DH133*1000,SAM!DH133&lt;0,SAM!DH133*1000,SAM!DH133=0,"")</f>
        <v/>
      </c>
      <c r="DI133" s="57" t="str" cm="1">
        <f t="array" ref="DI133">_xlfn.IFS(SAM!DI133&gt;0,SAM!DI133*1000,SAM!DI133&lt;0,SAM!DI133*1000,SAM!DI133=0,"")</f>
        <v/>
      </c>
      <c r="DJ133" s="57" t="str" cm="1">
        <f t="array" ref="DJ133">_xlfn.IFS(SAM!DJ133&gt;0,SAM!DJ133*1000,SAM!DJ133&lt;0,SAM!DJ133*1000,SAM!DJ133=0,"")</f>
        <v/>
      </c>
      <c r="DK133" s="57" t="str" cm="1">
        <f t="array" ref="DK133">_xlfn.IFS(SAM!DK133&gt;0,SAM!DK133*1000,SAM!DK133&lt;0,SAM!DK133*1000,SAM!DK133=0,"")</f>
        <v/>
      </c>
      <c r="DL133" s="57" t="str" cm="1">
        <f t="array" ref="DL133">_xlfn.IFS(SAM!DL133&gt;0,SAM!DL133*1000,SAM!DL133&lt;0,SAM!DL133*1000,SAM!DL133=0,"")</f>
        <v/>
      </c>
      <c r="DM133" s="57" t="str" cm="1">
        <f t="array" ref="DM133">_xlfn.IFS(SAM!DM133&gt;0,SAM!DM133*1000,SAM!DM133&lt;0,SAM!DM133*1000,SAM!DM133=0,"")</f>
        <v/>
      </c>
      <c r="DN133" s="57" t="str" cm="1">
        <f t="array" ref="DN133">_xlfn.IFS(SAM!DN133&gt;0,SAM!DN133*1000,SAM!DN133&lt;0,SAM!DN133*1000,SAM!DN133=0,"")</f>
        <v/>
      </c>
      <c r="DO133" s="57" t="str" cm="1">
        <f t="array" ref="DO133">_xlfn.IFS(SAM!DO133&gt;0,SAM!DO133*1000,SAM!DO133&lt;0,SAM!DO133*1000,SAM!DO133=0,"")</f>
        <v/>
      </c>
      <c r="DP133" s="57" t="str" cm="1">
        <f t="array" ref="DP133">_xlfn.IFS(SAM!DP133&gt;0,SAM!DP133*1000,SAM!DP133&lt;0,SAM!DP133*1000,SAM!DP133=0,"")</f>
        <v/>
      </c>
      <c r="DQ133" s="57" t="str" cm="1">
        <f t="array" ref="DQ133">_xlfn.IFS(SAM!DQ133&gt;0,SAM!DQ133*1000,SAM!DQ133&lt;0,SAM!DQ133*1000,SAM!DQ133=0,"")</f>
        <v/>
      </c>
      <c r="DR133" s="57" t="str" cm="1">
        <f t="array" ref="DR133">_xlfn.IFS(SAM!DR133&gt;0,SAM!DR133*1000,SAM!DR133&lt;0,SAM!DR133*1000,SAM!DR133=0,"")</f>
        <v/>
      </c>
      <c r="DS133" s="57" t="str" cm="1">
        <f t="array" ref="DS133">_xlfn.IFS(SAM!DS133&gt;0,SAM!DS133*1000,SAM!DS133&lt;0,SAM!DS133*1000,SAM!DS133=0,"")</f>
        <v/>
      </c>
      <c r="DT133" s="57" t="str" cm="1">
        <f t="array" ref="DT133">_xlfn.IFS(SAM!DT133&gt;0,SAM!DT133*1000,SAM!DT133&lt;0,SAM!DT133*1000,SAM!DT133=0,"")</f>
        <v/>
      </c>
      <c r="DU133" s="57" t="str" cm="1">
        <f t="array" ref="DU133">_xlfn.IFS(SAM!DU133&gt;0,SAM!DU133*1000,SAM!DU133&lt;0,SAM!DU133*1000,SAM!DU133=0,"")</f>
        <v/>
      </c>
      <c r="DV133" s="57" t="str" cm="1">
        <f t="array" ref="DV133">_xlfn.IFS(SAM!DV133&gt;0,SAM!DV133*1000,SAM!DV133&lt;0,SAM!DV133*1000,SAM!DV133=0,"")</f>
        <v/>
      </c>
      <c r="DW133" s="57" t="str" cm="1">
        <f t="array" ref="DW133">_xlfn.IFS(SAM!DW133&gt;0,SAM!DW133*1000,SAM!DW133&lt;0,SAM!DW133*1000,SAM!DW133=0,"")</f>
        <v/>
      </c>
      <c r="DX133" s="57" t="str" cm="1">
        <f t="array" ref="DX133">_xlfn.IFS(SAM!DX133&gt;0,SAM!DX133*1000,SAM!DX133&lt;0,SAM!DX133*1000,SAM!DX133=0,"")</f>
        <v/>
      </c>
      <c r="DY133" s="57" t="str" cm="1">
        <f t="array" ref="DY133">_xlfn.IFS(SAM!DY133&gt;0,SAM!DY133*1000,SAM!DY133&lt;0,SAM!DY133*1000,SAM!DY133=0,"")</f>
        <v/>
      </c>
      <c r="DZ133" s="57" t="str" cm="1">
        <f t="array" ref="DZ133">_xlfn.IFS(SAM!DZ133&gt;0,SAM!DZ133*1000,SAM!DZ133&lt;0,SAM!DZ133*1000,SAM!DZ133=0,"")</f>
        <v/>
      </c>
      <c r="EA133" s="57" t="str" cm="1">
        <f t="array" ref="EA133">_xlfn.IFS(SAM!EA133&gt;0,SAM!EA133*1000,SAM!EA133&lt;0,SAM!EA133*1000,SAM!EA133=0,"")</f>
        <v/>
      </c>
      <c r="EB133" s="57" t="str" cm="1">
        <f t="array" ref="EB133">_xlfn.IFS(SAM!EB133&gt;0,SAM!EB133*1000,SAM!EB133&lt;0,SAM!EB133*1000,SAM!EB133=0,"")</f>
        <v/>
      </c>
      <c r="EC133" s="57" t="str" cm="1">
        <f t="array" ref="EC133">_xlfn.IFS(SAM!EC133&gt;0,SAM!EC133*1000,SAM!EC133&lt;0,SAM!EC133*1000,SAM!EC133=0,"")</f>
        <v/>
      </c>
      <c r="ED133" s="57" t="str" cm="1">
        <f t="array" ref="ED133">_xlfn.IFS(SAM!ED133&gt;0,SAM!ED133*1000,SAM!ED133&lt;0,SAM!ED133*1000,SAM!ED133=0,"")</f>
        <v/>
      </c>
      <c r="EE133" s="57" t="str" cm="1">
        <f t="array" ref="EE133">_xlfn.IFS(SAM!EE133&gt;0,SAM!EE133*1000,SAM!EE133&lt;0,SAM!EE133*1000,SAM!EE133=0,"")</f>
        <v/>
      </c>
      <c r="EF133" s="57" t="str" cm="1">
        <f t="array" ref="EF133">_xlfn.IFS(SAM!EF133&gt;0,SAM!EF133*1000,SAM!EF133&lt;0,SAM!EF133*1000,SAM!EF133=0,"")</f>
        <v/>
      </c>
      <c r="EG133" s="57" t="str" cm="1">
        <f t="array" ref="EG133">_xlfn.IFS(SAM!EG133&gt;0,SAM!EG133*1000,SAM!EG133&lt;0,SAM!EG133*1000,SAM!EG133=0,"")</f>
        <v/>
      </c>
      <c r="EH133" s="57" t="str" cm="1">
        <f t="array" ref="EH133">_xlfn.IFS(SAM!EH133&gt;0,SAM!EH133*1000,SAM!EH133&lt;0,SAM!EH133*1000,SAM!EH133=0,"")</f>
        <v/>
      </c>
      <c r="EI133" s="57" t="str" cm="1">
        <f t="array" ref="EI133">_xlfn.IFS(SAM!EI133&gt;0,SAM!EI133*1000,SAM!EI133&lt;0,SAM!EI133*1000,SAM!EI133=0,"")</f>
        <v/>
      </c>
      <c r="EJ133" s="57" t="str" cm="1">
        <f t="array" ref="EJ133">_xlfn.IFS(SAM!EJ133&gt;0,SAM!EJ133*1000,SAM!EJ133&lt;0,SAM!EJ133*1000,SAM!EJ133=0,"")</f>
        <v/>
      </c>
      <c r="EK133" s="57" t="str" cm="1">
        <f t="array" ref="EK133">_xlfn.IFS(SAM!EK133&gt;0,SAM!EK133*1000,SAM!EK133&lt;0,SAM!EK133*1000,SAM!EK133=0,"")</f>
        <v/>
      </c>
      <c r="EL133" s="57" t="str" cm="1">
        <f t="array" ref="EL133">_xlfn.IFS(SAM!EL133&gt;0,SAM!EL133*1000,SAM!EL133&lt;0,SAM!EL133*1000,SAM!EL133=0,"")</f>
        <v/>
      </c>
      <c r="EM133" s="57" t="str" cm="1">
        <f t="array" ref="EM133">_xlfn.IFS(SAM!EM133&gt;0,SAM!EM133*1000,SAM!EM133&lt;0,SAM!EM133*1000,SAM!EM133=0,"")</f>
        <v/>
      </c>
      <c r="EN133" s="57" t="str" cm="1">
        <f t="array" ref="EN133">_xlfn.IFS(SAM!EN133&gt;0,SAM!EN133*1000,SAM!EN133&lt;0,SAM!EN133*1000,SAM!EN133=0,"")</f>
        <v/>
      </c>
      <c r="EO133" s="57" t="str" cm="1">
        <f t="array" ref="EO133">_xlfn.IFS(SAM!EO133&gt;0,SAM!EO133*1000,SAM!EO133&lt;0,SAM!EO133*1000,SAM!EO133=0,"")</f>
        <v/>
      </c>
      <c r="EP133" s="57" t="str" cm="1">
        <f t="array" ref="EP133">_xlfn.IFS(SAM!EP133&gt;0,SAM!EP133*1000,SAM!EP133&lt;0,SAM!EP133*1000,SAM!EP133=0,"")</f>
        <v/>
      </c>
      <c r="EQ133" s="57" t="str" cm="1">
        <f t="array" ref="EQ133">_xlfn.IFS(SAM!EQ133&gt;0,SAM!EQ133*1000,SAM!EQ133&lt;0,SAM!EQ133*1000,SAM!EQ133=0,"")</f>
        <v/>
      </c>
      <c r="ER133" s="57" t="str" cm="1">
        <f t="array" ref="ER133">_xlfn.IFS(SAM!ER133&gt;0,SAM!ER133*1000,SAM!ER133&lt;0,SAM!ER133*1000,SAM!ER133=0,"")</f>
        <v/>
      </c>
      <c r="ES133" s="57" t="str" cm="1">
        <f t="array" ref="ES133">_xlfn.IFS(SAM!ES133&gt;0,SAM!ES133*1000,SAM!ES133&lt;0,SAM!ES133*1000,SAM!ES133=0,"")</f>
        <v/>
      </c>
      <c r="ET133" s="57" t="str" cm="1">
        <f t="array" ref="ET133">_xlfn.IFS(SAM!ET133&gt;0,SAM!ET133*1000,SAM!ET133&lt;0,SAM!ET133*1000,SAM!ET133=0,"")</f>
        <v/>
      </c>
      <c r="EU133" s="57" t="str" cm="1">
        <f t="array" ref="EU133">_xlfn.IFS(SAM!EU133&gt;0,SAM!EU133*1000,SAM!EU133&lt;0,SAM!EU133*1000,SAM!EU133=0,"")</f>
        <v/>
      </c>
      <c r="EV133" s="57" cm="1">
        <f t="array" ref="EV133">_xlfn.IFS(SAM!EV133&gt;0,SAM!EV133*1000,SAM!EV133&lt;0,SAM!EV133*1000,SAM!EV133=0,"")</f>
        <v>31477.380088192</v>
      </c>
      <c r="EW133" s="57" t="str" cm="1">
        <f t="array" ref="EW133">_xlfn.IFS(SAM!EW133&gt;0,SAM!EW133*1000,SAM!EW133&lt;0,SAM!EW133*1000,SAM!EW133=0,"")</f>
        <v/>
      </c>
      <c r="EX133" s="57" cm="1">
        <f t="array" ref="EX133">_xlfn.IFS(SAM!EX133&gt;0,SAM!EX133*1000,SAM!EX133&lt;0,SAM!EX133*1000,SAM!EX133=0,"")</f>
        <v>1.8726600820783E-2</v>
      </c>
      <c r="EY133" s="57" t="str" cm="1">
        <f t="array" ref="EY133">_xlfn.IFS(SAM!EY133&gt;0,SAM!EY133*1000,SAM!EY133&lt;0,SAM!EY133*1000,SAM!EY133=0,"")</f>
        <v/>
      </c>
      <c r="EZ133" s="57" t="str" cm="1">
        <f t="array" ref="EZ133">_xlfn.IFS(SAM!EZ133&gt;0,SAM!EZ133*1000,SAM!EZ133&lt;0,SAM!EZ133*1000,SAM!EZ133=0,"")</f>
        <v/>
      </c>
      <c r="FA133" s="57" t="str" cm="1">
        <f t="array" ref="FA133">_xlfn.IFS(SAM!FA133&gt;0,SAM!FA133*1000,SAM!FA133&lt;0,SAM!FA133*1000,SAM!FA133=0,"")</f>
        <v/>
      </c>
      <c r="FB133" s="57" t="str" cm="1">
        <f t="array" ref="FB133">_xlfn.IFS(SAM!FB133&gt;0,SAM!FB133*1000,SAM!FB133&lt;0,SAM!FB133*1000,SAM!FB133=0,"")</f>
        <v/>
      </c>
      <c r="FC133" s="57" t="str" cm="1">
        <f t="array" ref="FC133">_xlfn.IFS(SAM!FC133&gt;0,SAM!FC133*1000,SAM!FC133&lt;0,SAM!FC133*1000,SAM!FC133=0,"")</f>
        <v/>
      </c>
      <c r="FD133" s="57" t="str" cm="1">
        <f t="array" ref="FD133">_xlfn.IFS(SAM!FD133&gt;0,SAM!FD133*1000,SAM!FD133&lt;0,SAM!FD133*1000,SAM!FD133=0,"")</f>
        <v/>
      </c>
      <c r="FE133" s="57" t="str" cm="1">
        <f t="array" ref="FE133">_xlfn.IFS(SAM!FE133&gt;0,SAM!FE133*1000,SAM!FE133&lt;0,SAM!FE133*1000,SAM!FE133=0,"")</f>
        <v/>
      </c>
      <c r="FF133" s="57" t="str" cm="1">
        <f t="array" ref="FF133">_xlfn.IFS(SAM!FF133&gt;0,SAM!FF133*1000,SAM!FF133&lt;0,SAM!FF133*1000,SAM!FF133=0,"")</f>
        <v/>
      </c>
      <c r="FG133" s="57" t="str" cm="1">
        <f t="array" ref="FG133">_xlfn.IFS(SAM!FG133&gt;0,SAM!FG133*1000,SAM!FG133&lt;0,SAM!FG133*1000,SAM!FG133=0,"")</f>
        <v/>
      </c>
      <c r="FH133" s="57" t="str" cm="1">
        <f t="array" ref="FH133">_xlfn.IFS(SAM!FH133&gt;0,SAM!FH133*1000,SAM!FH133&lt;0,SAM!FH133*1000,SAM!FH133=0,"")</f>
        <v/>
      </c>
      <c r="FI133" s="57" t="str" cm="1">
        <f t="array" ref="FI133">_xlfn.IFS(SAM!FI133&gt;0,SAM!FI133*1000,SAM!FI133&lt;0,SAM!FI133*1000,SAM!FI133=0,"")</f>
        <v/>
      </c>
      <c r="FJ133" s="57" t="str" cm="1">
        <f t="array" ref="FJ133">_xlfn.IFS(SAM!FJ133&gt;0,SAM!FJ133*1000,SAM!FJ133&lt;0,SAM!FJ133*1000,SAM!FJ133=0,"")</f>
        <v/>
      </c>
      <c r="FK133" s="57" t="str" cm="1">
        <f t="array" ref="FK133">_xlfn.IFS(SAM!FK133&gt;0,SAM!FK133*1000,SAM!FK133&lt;0,SAM!FK133*1000,SAM!FK133=0,"")</f>
        <v/>
      </c>
      <c r="FL133" s="57" cm="1">
        <f t="array" ref="FL133">_xlfn.IFS(SAM!FL133&gt;0,SAM!FL133*1000,SAM!FL133&lt;0,SAM!FL133*1000,SAM!FL133=0,"")</f>
        <v>4.8787133673292099E-2</v>
      </c>
      <c r="FM133" s="57" cm="1">
        <f t="array" ref="FM133">_xlfn.IFS(SAM!FM133&gt;0,SAM!FM133*1000,SAM!FM133&lt;0,SAM!FM133*1000,SAM!FM133=0,"")</f>
        <v>9.2164985127788993E-3</v>
      </c>
      <c r="FN133" s="57" t="str" cm="1">
        <f t="array" ref="FN133">_xlfn.IFS(SAM!FN133&gt;0,SAM!FN133*1000,SAM!FN133&lt;0,SAM!FN133*1000,SAM!FN133=0,"")</f>
        <v/>
      </c>
      <c r="FO133" s="57" cm="1">
        <f t="array" ref="FO133">_xlfn.IFS(SAM!FO133&gt;0,SAM!FO133*1000,SAM!FO133&lt;0,SAM!FO133*1000,SAM!FO133=0,"")</f>
        <v>1.0882732994142599E-3</v>
      </c>
      <c r="FP133" s="57" cm="1">
        <f t="array" ref="FP133">_xlfn.IFS(SAM!FP133&gt;0,SAM!FP133*1000,SAM!FP133&lt;0,SAM!FP133*1000,SAM!FP133=0,"")</f>
        <v>24841.700369868002</v>
      </c>
      <c r="FR133" s="20">
        <f t="shared" si="7"/>
        <v>105395.28839910348</v>
      </c>
      <c r="FS133" s="87">
        <v>0</v>
      </c>
      <c r="FT133" s="57">
        <f t="shared" si="5"/>
        <v>2.6315482901767769E-8</v>
      </c>
      <c r="FU133" s="57">
        <f t="shared" si="6"/>
        <v>2.8269039814920471E-8</v>
      </c>
    </row>
    <row r="134" spans="1:177" x14ac:dyDescent="0.3">
      <c r="A134" t="s">
        <v>686</v>
      </c>
      <c r="B134" s="57" cm="1">
        <f t="array" ref="B134">_xlfn.IFS(SAM!B134&gt;0,SAM!B134*1000,SAM!B134&lt;0,SAM!B134*1000,SAM!B134=0,"")</f>
        <v>5.5339898664937701E-2</v>
      </c>
      <c r="C134" s="57" cm="1">
        <f t="array" ref="C134">_xlfn.IFS(SAM!C134&gt;0,SAM!C134*1000,SAM!C134&lt;0,SAM!C134*1000,SAM!C134=0,"")</f>
        <v>2.34428625021223E-2</v>
      </c>
      <c r="D134" s="57" cm="1">
        <f t="array" ref="D134">_xlfn.IFS(SAM!D134&gt;0,SAM!D134*1000,SAM!D134&lt;0,SAM!D134*1000,SAM!D134=0,"")</f>
        <v>5.1008102302201301</v>
      </c>
      <c r="E134" s="57" cm="1">
        <f t="array" ref="E134">_xlfn.IFS(SAM!E134&gt;0,SAM!E134*1000,SAM!E134&lt;0,SAM!E134*1000,SAM!E134=0,"")</f>
        <v>11.507780875646601</v>
      </c>
      <c r="F134" s="57" cm="1">
        <f t="array" ref="F134">_xlfn.IFS(SAM!F134&gt;0,SAM!F134*1000,SAM!F134&lt;0,SAM!F134*1000,SAM!F134=0,"")</f>
        <v>3.7864485819640596</v>
      </c>
      <c r="G134" s="57" cm="1">
        <f t="array" ref="G134">_xlfn.IFS(SAM!G134&gt;0,SAM!G134*1000,SAM!G134&lt;0,SAM!G134*1000,SAM!G134=0,"")</f>
        <v>7.9645298303628709E-2</v>
      </c>
      <c r="H134" s="57" cm="1">
        <f t="array" ref="H134">_xlfn.IFS(SAM!H134&gt;0,SAM!H134*1000,SAM!H134&lt;0,SAM!H134*1000,SAM!H134=0,"")</f>
        <v>118.833860137979</v>
      </c>
      <c r="I134" s="57" cm="1">
        <f t="array" ref="I134">_xlfn.IFS(SAM!I134&gt;0,SAM!I134*1000,SAM!I134&lt;0,SAM!I134*1000,SAM!I134=0,"")</f>
        <v>2.9608345091690899E-2</v>
      </c>
      <c r="J134" s="57" cm="1">
        <f t="array" ref="J134">_xlfn.IFS(SAM!J134&gt;0,SAM!J134*1000,SAM!J134&lt;0,SAM!J134*1000,SAM!J134=0,"")</f>
        <v>5.6751042070435593</v>
      </c>
      <c r="K134" s="57" cm="1">
        <f t="array" ref="K134">_xlfn.IFS(SAM!K134&gt;0,SAM!K134*1000,SAM!K134&lt;0,SAM!K134*1000,SAM!K134=0,"")</f>
        <v>10.522926280568701</v>
      </c>
      <c r="L134" s="57" cm="1">
        <f t="array" ref="L134">_xlfn.IFS(SAM!L134&gt;0,SAM!L134*1000,SAM!L134&lt;0,SAM!L134*1000,SAM!L134=0,"")</f>
        <v>0.479337752125233</v>
      </c>
      <c r="M134" s="57" t="str" cm="1">
        <f t="array" ref="M134">_xlfn.IFS(SAM!M134&gt;0,SAM!M134*1000,SAM!M134&lt;0,SAM!M134*1000,SAM!M134=0,"")</f>
        <v/>
      </c>
      <c r="N134" s="57" cm="1">
        <f t="array" ref="N134">_xlfn.IFS(SAM!N134&gt;0,SAM!N134*1000,SAM!N134&lt;0,SAM!N134*1000,SAM!N134=0,"")</f>
        <v>23.448392328171199</v>
      </c>
      <c r="O134" s="57" cm="1">
        <f t="array" ref="O134">_xlfn.IFS(SAM!O134&gt;0,SAM!O134*1000,SAM!O134&lt;0,SAM!O134*1000,SAM!O134=0,"")</f>
        <v>73.353691667672308</v>
      </c>
      <c r="P134" s="57" cm="1">
        <f t="array" ref="P134">_xlfn.IFS(SAM!P134&gt;0,SAM!P134*1000,SAM!P134&lt;0,SAM!P134*1000,SAM!P134=0,"")</f>
        <v>8.4069214218062491E-3</v>
      </c>
      <c r="Q134" s="57" cm="1">
        <f t="array" ref="Q134">_xlfn.IFS(SAM!Q134&gt;0,SAM!Q134*1000,SAM!Q134&lt;0,SAM!Q134*1000,SAM!Q134=0,"")</f>
        <v>0.16497900908413801</v>
      </c>
      <c r="R134" s="57" cm="1">
        <f t="array" ref="R134">_xlfn.IFS(SAM!R134&gt;0,SAM!R134*1000,SAM!R134&lt;0,SAM!R134*1000,SAM!R134=0,"")</f>
        <v>0.156738281118593</v>
      </c>
      <c r="S134" s="57" cm="1">
        <f t="array" ref="S134">_xlfn.IFS(SAM!S134&gt;0,SAM!S134*1000,SAM!S134&lt;0,SAM!S134*1000,SAM!S134=0,"")</f>
        <v>49.3516628641312</v>
      </c>
      <c r="T134" s="57" cm="1">
        <f t="array" ref="T134">_xlfn.IFS(SAM!T134&gt;0,SAM!T134*1000,SAM!T134&lt;0,SAM!T134*1000,SAM!T134=0,"")</f>
        <v>148.560066929518</v>
      </c>
      <c r="U134" s="57" cm="1">
        <f t="array" ref="U134">_xlfn.IFS(SAM!U134&gt;0,SAM!U134*1000,SAM!U134&lt;0,SAM!U134*1000,SAM!U134=0,"")</f>
        <v>39.291517782536602</v>
      </c>
      <c r="V134" s="57" cm="1">
        <f t="array" ref="V134">_xlfn.IFS(SAM!V134&gt;0,SAM!V134*1000,SAM!V134&lt;0,SAM!V134*1000,SAM!V134=0,"")</f>
        <v>72.097462428428599</v>
      </c>
      <c r="W134" s="57" cm="1">
        <f t="array" ref="W134">_xlfn.IFS(SAM!W134&gt;0,SAM!W134*1000,SAM!W134&lt;0,SAM!W134*1000,SAM!W134=0,"")</f>
        <v>21.827635690820998</v>
      </c>
      <c r="X134" s="57" cm="1">
        <f t="array" ref="X134">_xlfn.IFS(SAM!X134&gt;0,SAM!X134*1000,SAM!X134&lt;0,SAM!X134*1000,SAM!X134=0,"")</f>
        <v>1.0777444466949901</v>
      </c>
      <c r="Y134" s="57" cm="1">
        <f t="array" ref="Y134">_xlfn.IFS(SAM!Y134&gt;0,SAM!Y134*1000,SAM!Y134&lt;0,SAM!Y134*1000,SAM!Y134=0,"")</f>
        <v>1.5506156241858999</v>
      </c>
      <c r="Z134" s="57" cm="1">
        <f t="array" ref="Z134">_xlfn.IFS(SAM!Z134&gt;0,SAM!Z134*1000,SAM!Z134&lt;0,SAM!Z134*1000,SAM!Z134=0,"")</f>
        <v>234.855273314345</v>
      </c>
      <c r="AA134" s="57" cm="1">
        <f t="array" ref="AA134">_xlfn.IFS(SAM!AA134&gt;0,SAM!AA134*1000,SAM!AA134&lt;0,SAM!AA134*1000,SAM!AA134=0,"")</f>
        <v>60.475623214912304</v>
      </c>
      <c r="AB134" s="57" cm="1">
        <f t="array" ref="AB134">_xlfn.IFS(SAM!AB134&gt;0,SAM!AB134*1000,SAM!AB134&lt;0,SAM!AB134*1000,SAM!AB134=0,"")</f>
        <v>4.5325685901485597</v>
      </c>
      <c r="AC134" s="57" cm="1">
        <f t="array" ref="AC134">_xlfn.IFS(SAM!AC134&gt;0,SAM!AC134*1000,SAM!AC134&lt;0,SAM!AC134*1000,SAM!AC134=0,"")</f>
        <v>12.055068116297699</v>
      </c>
      <c r="AD134" s="57" cm="1">
        <f t="array" ref="AD134">_xlfn.IFS(SAM!AD134&gt;0,SAM!AD134*1000,SAM!AD134&lt;0,SAM!AD134*1000,SAM!AD134=0,"")</f>
        <v>3.25411165191102E-3</v>
      </c>
      <c r="AE134" s="57" cm="1">
        <f t="array" ref="AE134">_xlfn.IFS(SAM!AE134&gt;0,SAM!AE134*1000,SAM!AE134&lt;0,SAM!AE134*1000,SAM!AE134=0,"")</f>
        <v>354.770108255808</v>
      </c>
      <c r="AF134" s="57" cm="1">
        <f t="array" ref="AF134">_xlfn.IFS(SAM!AF134&gt;0,SAM!AF134*1000,SAM!AF134&lt;0,SAM!AF134*1000,SAM!AF134=0,"")</f>
        <v>185.84514228979802</v>
      </c>
      <c r="AG134" s="57" cm="1">
        <f t="array" ref="AG134">_xlfn.IFS(SAM!AG134&gt;0,SAM!AG134*1000,SAM!AG134&lt;0,SAM!AG134*1000,SAM!AG134=0,"")</f>
        <v>14.8975153565884</v>
      </c>
      <c r="AH134" s="57" cm="1">
        <f t="array" ref="AH134">_xlfn.IFS(SAM!AH134&gt;0,SAM!AH134*1000,SAM!AH134&lt;0,SAM!AH134*1000,SAM!AH134=0,"")</f>
        <v>2063.79979513018</v>
      </c>
      <c r="AI134" s="57" cm="1">
        <f t="array" ref="AI134">_xlfn.IFS(SAM!AI134&gt;0,SAM!AI134*1000,SAM!AI134&lt;0,SAM!AI134*1000,SAM!AI134=0,"")</f>
        <v>17.1666815516617</v>
      </c>
      <c r="AJ134" s="57" cm="1">
        <f t="array" ref="AJ134">_xlfn.IFS(SAM!AJ134&gt;0,SAM!AJ134*1000,SAM!AJ134&lt;0,SAM!AJ134*1000,SAM!AJ134=0,"")</f>
        <v>2660.4308352287298</v>
      </c>
      <c r="AK134" s="57" cm="1">
        <f t="array" ref="AK134">_xlfn.IFS(SAM!AK134&gt;0,SAM!AK134*1000,SAM!AK134&lt;0,SAM!AK134*1000,SAM!AK134=0,"")</f>
        <v>6.25779622904257E-3</v>
      </c>
      <c r="AL134" s="57" cm="1">
        <f t="array" ref="AL134">_xlfn.IFS(SAM!AL134&gt;0,SAM!AL134*1000,SAM!AL134&lt;0,SAM!AL134*1000,SAM!AL134=0,"")</f>
        <v>122.97436547231</v>
      </c>
      <c r="AM134" s="57" cm="1">
        <f t="array" ref="AM134">_xlfn.IFS(SAM!AM134&gt;0,SAM!AM134*1000,SAM!AM134&lt;0,SAM!AM134*1000,SAM!AM134=0,"")</f>
        <v>2905.0501730477099</v>
      </c>
      <c r="AN134" s="57" cm="1">
        <f t="array" ref="AN134">_xlfn.IFS(SAM!AN134&gt;0,SAM!AN134*1000,SAM!AN134&lt;0,SAM!AN134*1000,SAM!AN134=0,"")</f>
        <v>0.17019045927437698</v>
      </c>
      <c r="AO134" s="57" cm="1">
        <f t="array" ref="AO134">_xlfn.IFS(SAM!AO134&gt;0,SAM!AO134*1000,SAM!AO134&lt;0,SAM!AO134*1000,SAM!AO134=0,"")</f>
        <v>5.7894570545770602E-2</v>
      </c>
      <c r="AP134" s="57" cm="1">
        <f t="array" ref="AP134">_xlfn.IFS(SAM!AP134&gt;0,SAM!AP134*1000,SAM!AP134&lt;0,SAM!AP134*1000,SAM!AP134=0,"")</f>
        <v>4.4513969607776503E-2</v>
      </c>
      <c r="AQ134" s="57" cm="1">
        <f t="array" ref="AQ134">_xlfn.IFS(SAM!AQ134&gt;0,SAM!AQ134*1000,SAM!AQ134&lt;0,SAM!AQ134*1000,SAM!AQ134=0,"")</f>
        <v>0.41487866318074901</v>
      </c>
      <c r="AR134" s="57" cm="1">
        <f t="array" ref="AR134">_xlfn.IFS(SAM!AR134&gt;0,SAM!AR134*1000,SAM!AR134&lt;0,SAM!AR134*1000,SAM!AR134=0,"")</f>
        <v>3.7936363503896904E-2</v>
      </c>
      <c r="AS134" s="57" cm="1">
        <f t="array" ref="AS134">_xlfn.IFS(SAM!AS134&gt;0,SAM!AS134*1000,SAM!AS134&lt;0,SAM!AS134*1000,SAM!AS134=0,"")</f>
        <v>1.7695184695253698E-2</v>
      </c>
      <c r="AT134" s="57" cm="1">
        <f t="array" ref="AT134">_xlfn.IFS(SAM!AT134&gt;0,SAM!AT134*1000,SAM!AT134&lt;0,SAM!AT134*1000,SAM!AT134=0,"")</f>
        <v>1.93612463640906E-2</v>
      </c>
      <c r="AU134" s="57" cm="1">
        <f t="array" ref="AU134">_xlfn.IFS(SAM!AU134&gt;0,SAM!AU134*1000,SAM!AU134&lt;0,SAM!AU134*1000,SAM!AU134=0,"")</f>
        <v>3.2010921888985897</v>
      </c>
      <c r="AV134" s="57" cm="1">
        <f t="array" ref="AV134">_xlfn.IFS(SAM!AV134&gt;0,SAM!AV134*1000,SAM!AV134&lt;0,SAM!AV134*1000,SAM!AV134=0,"")</f>
        <v>0.82467922553517803</v>
      </c>
      <c r="AW134" s="57" cm="1">
        <f t="array" ref="AW134">_xlfn.IFS(SAM!AW134&gt;0,SAM!AW134*1000,SAM!AW134&lt;0,SAM!AW134*1000,SAM!AW134=0,"")</f>
        <v>0.12271030535271099</v>
      </c>
      <c r="AX134" s="57" cm="1">
        <f t="array" ref="AX134">_xlfn.IFS(SAM!AX134&gt;0,SAM!AX134*1000,SAM!AX134&lt;0,SAM!AX134*1000,SAM!AX134=0,"")</f>
        <v>4.2508031217052098</v>
      </c>
      <c r="AY134" s="57" cm="1">
        <f t="array" ref="AY134">_xlfn.IFS(SAM!AY134&gt;0,SAM!AY134*1000,SAM!AY134&lt;0,SAM!AY134*1000,SAM!AY134=0,"")</f>
        <v>782.87890405647101</v>
      </c>
      <c r="AZ134" s="57" cm="1">
        <f t="array" ref="AZ134">_xlfn.IFS(SAM!AZ134&gt;0,SAM!AZ134*1000,SAM!AZ134&lt;0,SAM!AZ134*1000,SAM!AZ134=0,"")</f>
        <v>729.05332889449198</v>
      </c>
      <c r="BA134" s="57" cm="1">
        <f t="array" ref="BA134">_xlfn.IFS(SAM!BA134&gt;0,SAM!BA134*1000,SAM!BA134&lt;0,SAM!BA134*1000,SAM!BA134=0,"")</f>
        <v>11716.895830817301</v>
      </c>
      <c r="BB134" s="57" cm="1">
        <f t="array" ref="BB134">_xlfn.IFS(SAM!BB134&gt;0,SAM!BB134*1000,SAM!BB134&lt;0,SAM!BB134*1000,SAM!BB134=0,"")</f>
        <v>677.67303072557706</v>
      </c>
      <c r="BC134" s="57" cm="1">
        <f t="array" ref="BC134">_xlfn.IFS(SAM!BC134&gt;0,SAM!BC134*1000,SAM!BC134&lt;0,SAM!BC134*1000,SAM!BC134=0,"")</f>
        <v>4.9372462211263102</v>
      </c>
      <c r="BD134" s="57" cm="1">
        <f t="array" ref="BD134">_xlfn.IFS(SAM!BD134&gt;0,SAM!BD134*1000,SAM!BD134&lt;0,SAM!BD134*1000,SAM!BD134=0,"")</f>
        <v>0.32591554231165104</v>
      </c>
      <c r="BE134" s="57" cm="1">
        <f t="array" ref="BE134">_xlfn.IFS(SAM!BE134&gt;0,SAM!BE134*1000,SAM!BE134&lt;0,SAM!BE134*1000,SAM!BE134=0,"")</f>
        <v>1.0359782152294899</v>
      </c>
      <c r="BF134" s="57" cm="1">
        <f t="array" ref="BF134">_xlfn.IFS(SAM!BF134&gt;0,SAM!BF134*1000,SAM!BF134&lt;0,SAM!BF134*1000,SAM!BF134=0,"")</f>
        <v>736.79808809752103</v>
      </c>
      <c r="BG134" s="57" cm="1">
        <f t="array" ref="BG134">_xlfn.IFS(SAM!BG134&gt;0,SAM!BG134*1000,SAM!BG134&lt;0,SAM!BG134*1000,SAM!BG134=0,"")</f>
        <v>716.98754128123903</v>
      </c>
      <c r="BH134" s="57" cm="1">
        <f t="array" ref="BH134">_xlfn.IFS(SAM!BH134&gt;0,SAM!BH134*1000,SAM!BH134&lt;0,SAM!BH134*1000,SAM!BH134=0,"")</f>
        <v>43.0839630350468</v>
      </c>
      <c r="BI134" s="57" cm="1">
        <f t="array" ref="BI134">_xlfn.IFS(SAM!BI134&gt;0,SAM!BI134*1000,SAM!BI134&lt;0,SAM!BI134*1000,SAM!BI134=0,"")</f>
        <v>2.2267233958890702</v>
      </c>
      <c r="BJ134" s="57" cm="1">
        <f t="array" ref="BJ134">_xlfn.IFS(SAM!BJ134&gt;0,SAM!BJ134*1000,SAM!BJ134&lt;0,SAM!BJ134*1000,SAM!BJ134=0,"")</f>
        <v>251.39035041628998</v>
      </c>
      <c r="BK134" s="57" cm="1">
        <f t="array" ref="BK134">_xlfn.IFS(SAM!BK134&gt;0,SAM!BK134*1000,SAM!BK134&lt;0,SAM!BK134*1000,SAM!BK134=0,"")</f>
        <v>1767.59044491804</v>
      </c>
      <c r="BL134" s="57" cm="1">
        <f t="array" ref="BL134">_xlfn.IFS(SAM!BL134&gt;0,SAM!BL134*1000,SAM!BL134&lt;0,SAM!BL134*1000,SAM!BL134=0,"")</f>
        <v>39.918400018852097</v>
      </c>
      <c r="BM134" s="57" cm="1">
        <f t="array" ref="BM134">_xlfn.IFS(SAM!BM134&gt;0,SAM!BM134*1000,SAM!BM134&lt;0,SAM!BM134*1000,SAM!BM134=0,"")</f>
        <v>4595.3754307518302</v>
      </c>
      <c r="BN134" s="57" cm="1">
        <f t="array" ref="BN134">_xlfn.IFS(SAM!BN134&gt;0,SAM!BN134*1000,SAM!BN134&lt;0,SAM!BN134*1000,SAM!BN134=0,"")</f>
        <v>469.790893112231</v>
      </c>
      <c r="BO134" s="57" cm="1">
        <f t="array" ref="BO134">_xlfn.IFS(SAM!BO134&gt;0,SAM!BO134*1000,SAM!BO134&lt;0,SAM!BO134*1000,SAM!BO134=0,"")</f>
        <v>1014.0270842440999</v>
      </c>
      <c r="BP134" s="57" cm="1">
        <f t="array" ref="BP134">_xlfn.IFS(SAM!BP134&gt;0,SAM!BP134*1000,SAM!BP134&lt;0,SAM!BP134*1000,SAM!BP134=0,"")</f>
        <v>11.1081256732126</v>
      </c>
      <c r="BQ134" s="57" t="str" cm="1">
        <f t="array" ref="BQ134">_xlfn.IFS(SAM!BQ134&gt;0,SAM!BQ134*1000,SAM!BQ134&lt;0,SAM!BQ134*1000,SAM!BQ134=0,"")</f>
        <v/>
      </c>
      <c r="BR134" s="57" t="str" cm="1">
        <f t="array" ref="BR134">_xlfn.IFS(SAM!BR134&gt;0,SAM!BR134*1000,SAM!BR134&lt;0,SAM!BR134*1000,SAM!BR134=0,"")</f>
        <v/>
      </c>
      <c r="BS134" s="57" t="str" cm="1">
        <f t="array" ref="BS134">_xlfn.IFS(SAM!BS134&gt;0,SAM!BS134*1000,SAM!BS134&lt;0,SAM!BS134*1000,SAM!BS134=0,"")</f>
        <v/>
      </c>
      <c r="BT134" s="57" t="str" cm="1">
        <f t="array" ref="BT134">_xlfn.IFS(SAM!BT134&gt;0,SAM!BT134*1000,SAM!BT134&lt;0,SAM!BT134*1000,SAM!BT134=0,"")</f>
        <v/>
      </c>
      <c r="BU134" s="57" t="str" cm="1">
        <f t="array" ref="BU134">_xlfn.IFS(SAM!BU134&gt;0,SAM!BU134*1000,SAM!BU134&lt;0,SAM!BU134*1000,SAM!BU134=0,"")</f>
        <v/>
      </c>
      <c r="BV134" s="57" t="str" cm="1">
        <f t="array" ref="BV134">_xlfn.IFS(SAM!BV134&gt;0,SAM!BV134*1000,SAM!BV134&lt;0,SAM!BV134*1000,SAM!BV134=0,"")</f>
        <v/>
      </c>
      <c r="BW134" s="57" t="str" cm="1">
        <f t="array" ref="BW134">_xlfn.IFS(SAM!BW134&gt;0,SAM!BW134*1000,SAM!BW134&lt;0,SAM!BW134*1000,SAM!BW134=0,"")</f>
        <v/>
      </c>
      <c r="BX134" s="57" t="str" cm="1">
        <f t="array" ref="BX134">_xlfn.IFS(SAM!BX134&gt;0,SAM!BX134*1000,SAM!BX134&lt;0,SAM!BX134*1000,SAM!BX134=0,"")</f>
        <v/>
      </c>
      <c r="BY134" s="57" t="str" cm="1">
        <f t="array" ref="BY134">_xlfn.IFS(SAM!BY134&gt;0,SAM!BY134*1000,SAM!BY134&lt;0,SAM!BY134*1000,SAM!BY134=0,"")</f>
        <v/>
      </c>
      <c r="BZ134" s="57" t="str" cm="1">
        <f t="array" ref="BZ134">_xlfn.IFS(SAM!BZ134&gt;0,SAM!BZ134*1000,SAM!BZ134&lt;0,SAM!BZ134*1000,SAM!BZ134=0,"")</f>
        <v/>
      </c>
      <c r="CA134" s="57" t="str" cm="1">
        <f t="array" ref="CA134">_xlfn.IFS(SAM!CA134&gt;0,SAM!CA134*1000,SAM!CA134&lt;0,SAM!CA134*1000,SAM!CA134=0,"")</f>
        <v/>
      </c>
      <c r="CB134" s="57" t="str" cm="1">
        <f t="array" ref="CB134">_xlfn.IFS(SAM!CB134&gt;0,SAM!CB134*1000,SAM!CB134&lt;0,SAM!CB134*1000,SAM!CB134=0,"")</f>
        <v/>
      </c>
      <c r="CC134" s="57" t="str" cm="1">
        <f t="array" ref="CC134">_xlfn.IFS(SAM!CC134&gt;0,SAM!CC134*1000,SAM!CC134&lt;0,SAM!CC134*1000,SAM!CC134=0,"")</f>
        <v/>
      </c>
      <c r="CD134" s="57" t="str" cm="1">
        <f t="array" ref="CD134">_xlfn.IFS(SAM!CD134&gt;0,SAM!CD134*1000,SAM!CD134&lt;0,SAM!CD134*1000,SAM!CD134=0,"")</f>
        <v/>
      </c>
      <c r="CE134" s="57" t="str" cm="1">
        <f t="array" ref="CE134">_xlfn.IFS(SAM!CE134&gt;0,SAM!CE134*1000,SAM!CE134&lt;0,SAM!CE134*1000,SAM!CE134=0,"")</f>
        <v/>
      </c>
      <c r="CF134" s="57" t="str" cm="1">
        <f t="array" ref="CF134">_xlfn.IFS(SAM!CF134&gt;0,SAM!CF134*1000,SAM!CF134&lt;0,SAM!CF134*1000,SAM!CF134=0,"")</f>
        <v/>
      </c>
      <c r="CG134" s="57" t="str" cm="1">
        <f t="array" ref="CG134">_xlfn.IFS(SAM!CG134&gt;0,SAM!CG134*1000,SAM!CG134&lt;0,SAM!CG134*1000,SAM!CG134=0,"")</f>
        <v/>
      </c>
      <c r="CH134" s="57" t="str" cm="1">
        <f t="array" ref="CH134">_xlfn.IFS(SAM!CH134&gt;0,SAM!CH134*1000,SAM!CH134&lt;0,SAM!CH134*1000,SAM!CH134=0,"")</f>
        <v/>
      </c>
      <c r="CI134" s="57" t="str" cm="1">
        <f t="array" ref="CI134">_xlfn.IFS(SAM!CI134&gt;0,SAM!CI134*1000,SAM!CI134&lt;0,SAM!CI134*1000,SAM!CI134=0,"")</f>
        <v/>
      </c>
      <c r="CJ134" s="57" t="str" cm="1">
        <f t="array" ref="CJ134">_xlfn.IFS(SAM!CJ134&gt;0,SAM!CJ134*1000,SAM!CJ134&lt;0,SAM!CJ134*1000,SAM!CJ134=0,"")</f>
        <v/>
      </c>
      <c r="CK134" s="57" t="str" cm="1">
        <f t="array" ref="CK134">_xlfn.IFS(SAM!CK134&gt;0,SAM!CK134*1000,SAM!CK134&lt;0,SAM!CK134*1000,SAM!CK134=0,"")</f>
        <v/>
      </c>
      <c r="CL134" s="57" t="str" cm="1">
        <f t="array" ref="CL134">_xlfn.IFS(SAM!CL134&gt;0,SAM!CL134*1000,SAM!CL134&lt;0,SAM!CL134*1000,SAM!CL134=0,"")</f>
        <v/>
      </c>
      <c r="CM134" s="57" t="str" cm="1">
        <f t="array" ref="CM134">_xlfn.IFS(SAM!CM134&gt;0,SAM!CM134*1000,SAM!CM134&lt;0,SAM!CM134*1000,SAM!CM134=0,"")</f>
        <v/>
      </c>
      <c r="CN134" s="57" t="str" cm="1">
        <f t="array" ref="CN134">_xlfn.IFS(SAM!CN134&gt;0,SAM!CN134*1000,SAM!CN134&lt;0,SAM!CN134*1000,SAM!CN134=0,"")</f>
        <v/>
      </c>
      <c r="CO134" s="57" t="str" cm="1">
        <f t="array" ref="CO134">_xlfn.IFS(SAM!CO134&gt;0,SAM!CO134*1000,SAM!CO134&lt;0,SAM!CO134*1000,SAM!CO134=0,"")</f>
        <v/>
      </c>
      <c r="CP134" s="57" t="str" cm="1">
        <f t="array" ref="CP134">_xlfn.IFS(SAM!CP134&gt;0,SAM!CP134*1000,SAM!CP134&lt;0,SAM!CP134*1000,SAM!CP134=0,"")</f>
        <v/>
      </c>
      <c r="CQ134" s="57" t="str" cm="1">
        <f t="array" ref="CQ134">_xlfn.IFS(SAM!CQ134&gt;0,SAM!CQ134*1000,SAM!CQ134&lt;0,SAM!CQ134*1000,SAM!CQ134=0,"")</f>
        <v/>
      </c>
      <c r="CR134" s="57" t="str" cm="1">
        <f t="array" ref="CR134">_xlfn.IFS(SAM!CR134&gt;0,SAM!CR134*1000,SAM!CR134&lt;0,SAM!CR134*1000,SAM!CR134=0,"")</f>
        <v/>
      </c>
      <c r="CS134" s="57" t="str" cm="1">
        <f t="array" ref="CS134">_xlfn.IFS(SAM!CS134&gt;0,SAM!CS134*1000,SAM!CS134&lt;0,SAM!CS134*1000,SAM!CS134=0,"")</f>
        <v/>
      </c>
      <c r="CT134" s="57" t="str" cm="1">
        <f t="array" ref="CT134">_xlfn.IFS(SAM!CT134&gt;0,SAM!CT134*1000,SAM!CT134&lt;0,SAM!CT134*1000,SAM!CT134=0,"")</f>
        <v/>
      </c>
      <c r="CU134" s="57" t="str" cm="1">
        <f t="array" ref="CU134">_xlfn.IFS(SAM!CU134&gt;0,SAM!CU134*1000,SAM!CU134&lt;0,SAM!CU134*1000,SAM!CU134=0,"")</f>
        <v/>
      </c>
      <c r="CV134" s="57" t="str" cm="1">
        <f t="array" ref="CV134">_xlfn.IFS(SAM!CV134&gt;0,SAM!CV134*1000,SAM!CV134&lt;0,SAM!CV134*1000,SAM!CV134=0,"")</f>
        <v/>
      </c>
      <c r="CW134" s="57" t="str" cm="1">
        <f t="array" ref="CW134">_xlfn.IFS(SAM!CW134&gt;0,SAM!CW134*1000,SAM!CW134&lt;0,SAM!CW134*1000,SAM!CW134=0,"")</f>
        <v/>
      </c>
      <c r="CX134" s="57" t="str" cm="1">
        <f t="array" ref="CX134">_xlfn.IFS(SAM!CX134&gt;0,SAM!CX134*1000,SAM!CX134&lt;0,SAM!CX134*1000,SAM!CX134=0,"")</f>
        <v/>
      </c>
      <c r="CY134" s="57" t="str" cm="1">
        <f t="array" ref="CY134">_xlfn.IFS(SAM!CY134&gt;0,SAM!CY134*1000,SAM!CY134&lt;0,SAM!CY134*1000,SAM!CY134=0,"")</f>
        <v/>
      </c>
      <c r="CZ134" s="57" t="str" cm="1">
        <f t="array" ref="CZ134">_xlfn.IFS(SAM!CZ134&gt;0,SAM!CZ134*1000,SAM!CZ134&lt;0,SAM!CZ134*1000,SAM!CZ134=0,"")</f>
        <v/>
      </c>
      <c r="DA134" s="57" t="str" cm="1">
        <f t="array" ref="DA134">_xlfn.IFS(SAM!DA134&gt;0,SAM!DA134*1000,SAM!DA134&lt;0,SAM!DA134*1000,SAM!DA134=0,"")</f>
        <v/>
      </c>
      <c r="DB134" s="57" t="str" cm="1">
        <f t="array" ref="DB134">_xlfn.IFS(SAM!DB134&gt;0,SAM!DB134*1000,SAM!DB134&lt;0,SAM!DB134*1000,SAM!DB134=0,"")</f>
        <v/>
      </c>
      <c r="DC134" s="57" t="str" cm="1">
        <f t="array" ref="DC134">_xlfn.IFS(SAM!DC134&gt;0,SAM!DC134*1000,SAM!DC134&lt;0,SAM!DC134*1000,SAM!DC134=0,"")</f>
        <v/>
      </c>
      <c r="DD134" s="57" t="str" cm="1">
        <f t="array" ref="DD134">_xlfn.IFS(SAM!DD134&gt;0,SAM!DD134*1000,SAM!DD134&lt;0,SAM!DD134*1000,SAM!DD134=0,"")</f>
        <v/>
      </c>
      <c r="DE134" s="57" t="str" cm="1">
        <f t="array" ref="DE134">_xlfn.IFS(SAM!DE134&gt;0,SAM!DE134*1000,SAM!DE134&lt;0,SAM!DE134*1000,SAM!DE134=0,"")</f>
        <v/>
      </c>
      <c r="DF134" s="57" t="str" cm="1">
        <f t="array" ref="DF134">_xlfn.IFS(SAM!DF134&gt;0,SAM!DF134*1000,SAM!DF134&lt;0,SAM!DF134*1000,SAM!DF134=0,"")</f>
        <v/>
      </c>
      <c r="DG134" s="57" t="str" cm="1">
        <f t="array" ref="DG134">_xlfn.IFS(SAM!DG134&gt;0,SAM!DG134*1000,SAM!DG134&lt;0,SAM!DG134*1000,SAM!DG134=0,"")</f>
        <v/>
      </c>
      <c r="DH134" s="57" t="str" cm="1">
        <f t="array" ref="DH134">_xlfn.IFS(SAM!DH134&gt;0,SAM!DH134*1000,SAM!DH134&lt;0,SAM!DH134*1000,SAM!DH134=0,"")</f>
        <v/>
      </c>
      <c r="DI134" s="57" t="str" cm="1">
        <f t="array" ref="DI134">_xlfn.IFS(SAM!DI134&gt;0,SAM!DI134*1000,SAM!DI134&lt;0,SAM!DI134*1000,SAM!DI134=0,"")</f>
        <v/>
      </c>
      <c r="DJ134" s="57" t="str" cm="1">
        <f t="array" ref="DJ134">_xlfn.IFS(SAM!DJ134&gt;0,SAM!DJ134*1000,SAM!DJ134&lt;0,SAM!DJ134*1000,SAM!DJ134=0,"")</f>
        <v/>
      </c>
      <c r="DK134" s="57" t="str" cm="1">
        <f t="array" ref="DK134">_xlfn.IFS(SAM!DK134&gt;0,SAM!DK134*1000,SAM!DK134&lt;0,SAM!DK134*1000,SAM!DK134=0,"")</f>
        <v/>
      </c>
      <c r="DL134" s="57" t="str" cm="1">
        <f t="array" ref="DL134">_xlfn.IFS(SAM!DL134&gt;0,SAM!DL134*1000,SAM!DL134&lt;0,SAM!DL134*1000,SAM!DL134=0,"")</f>
        <v/>
      </c>
      <c r="DM134" s="57" t="str" cm="1">
        <f t="array" ref="DM134">_xlfn.IFS(SAM!DM134&gt;0,SAM!DM134*1000,SAM!DM134&lt;0,SAM!DM134*1000,SAM!DM134=0,"")</f>
        <v/>
      </c>
      <c r="DN134" s="57" t="str" cm="1">
        <f t="array" ref="DN134">_xlfn.IFS(SAM!DN134&gt;0,SAM!DN134*1000,SAM!DN134&lt;0,SAM!DN134*1000,SAM!DN134=0,"")</f>
        <v/>
      </c>
      <c r="DO134" s="57" t="str" cm="1">
        <f t="array" ref="DO134">_xlfn.IFS(SAM!DO134&gt;0,SAM!DO134*1000,SAM!DO134&lt;0,SAM!DO134*1000,SAM!DO134=0,"")</f>
        <v/>
      </c>
      <c r="DP134" s="57" t="str" cm="1">
        <f t="array" ref="DP134">_xlfn.IFS(SAM!DP134&gt;0,SAM!DP134*1000,SAM!DP134&lt;0,SAM!DP134*1000,SAM!DP134=0,"")</f>
        <v/>
      </c>
      <c r="DQ134" s="57" t="str" cm="1">
        <f t="array" ref="DQ134">_xlfn.IFS(SAM!DQ134&gt;0,SAM!DQ134*1000,SAM!DQ134&lt;0,SAM!DQ134*1000,SAM!DQ134=0,"")</f>
        <v/>
      </c>
      <c r="DR134" s="57" t="str" cm="1">
        <f t="array" ref="DR134">_xlfn.IFS(SAM!DR134&gt;0,SAM!DR134*1000,SAM!DR134&lt;0,SAM!DR134*1000,SAM!DR134=0,"")</f>
        <v/>
      </c>
      <c r="DS134" s="57" t="str" cm="1">
        <f t="array" ref="DS134">_xlfn.IFS(SAM!DS134&gt;0,SAM!DS134*1000,SAM!DS134&lt;0,SAM!DS134*1000,SAM!DS134=0,"")</f>
        <v/>
      </c>
      <c r="DT134" s="57" t="str" cm="1">
        <f t="array" ref="DT134">_xlfn.IFS(SAM!DT134&gt;0,SAM!DT134*1000,SAM!DT134&lt;0,SAM!DT134*1000,SAM!DT134=0,"")</f>
        <v/>
      </c>
      <c r="DU134" s="57" t="str" cm="1">
        <f t="array" ref="DU134">_xlfn.IFS(SAM!DU134&gt;0,SAM!DU134*1000,SAM!DU134&lt;0,SAM!DU134*1000,SAM!DU134=0,"")</f>
        <v/>
      </c>
      <c r="DV134" s="57" t="str" cm="1">
        <f t="array" ref="DV134">_xlfn.IFS(SAM!DV134&gt;0,SAM!DV134*1000,SAM!DV134&lt;0,SAM!DV134*1000,SAM!DV134=0,"")</f>
        <v/>
      </c>
      <c r="DW134" s="57" t="str" cm="1">
        <f t="array" ref="DW134">_xlfn.IFS(SAM!DW134&gt;0,SAM!DW134*1000,SAM!DW134&lt;0,SAM!DW134*1000,SAM!DW134=0,"")</f>
        <v/>
      </c>
      <c r="DX134" s="57" t="str" cm="1">
        <f t="array" ref="DX134">_xlfn.IFS(SAM!DX134&gt;0,SAM!DX134*1000,SAM!DX134&lt;0,SAM!DX134*1000,SAM!DX134=0,"")</f>
        <v/>
      </c>
      <c r="DY134" s="57" t="str" cm="1">
        <f t="array" ref="DY134">_xlfn.IFS(SAM!DY134&gt;0,SAM!DY134*1000,SAM!DY134&lt;0,SAM!DY134*1000,SAM!DY134=0,"")</f>
        <v/>
      </c>
      <c r="DZ134" s="57" t="str" cm="1">
        <f t="array" ref="DZ134">_xlfn.IFS(SAM!DZ134&gt;0,SAM!DZ134*1000,SAM!DZ134&lt;0,SAM!DZ134*1000,SAM!DZ134=0,"")</f>
        <v/>
      </c>
      <c r="EA134" s="57" t="str" cm="1">
        <f t="array" ref="EA134">_xlfn.IFS(SAM!EA134&gt;0,SAM!EA134*1000,SAM!EA134&lt;0,SAM!EA134*1000,SAM!EA134=0,"")</f>
        <v/>
      </c>
      <c r="EB134" s="57" t="str" cm="1">
        <f t="array" ref="EB134">_xlfn.IFS(SAM!EB134&gt;0,SAM!EB134*1000,SAM!EB134&lt;0,SAM!EB134*1000,SAM!EB134=0,"")</f>
        <v/>
      </c>
      <c r="EC134" s="57" t="str" cm="1">
        <f t="array" ref="EC134">_xlfn.IFS(SAM!EC134&gt;0,SAM!EC134*1000,SAM!EC134&lt;0,SAM!EC134*1000,SAM!EC134=0,"")</f>
        <v/>
      </c>
      <c r="ED134" s="57" t="str" cm="1">
        <f t="array" ref="ED134">_xlfn.IFS(SAM!ED134&gt;0,SAM!ED134*1000,SAM!ED134&lt;0,SAM!ED134*1000,SAM!ED134=0,"")</f>
        <v/>
      </c>
      <c r="EE134" s="57" t="str" cm="1">
        <f t="array" ref="EE134">_xlfn.IFS(SAM!EE134&gt;0,SAM!EE134*1000,SAM!EE134&lt;0,SAM!EE134*1000,SAM!EE134=0,"")</f>
        <v/>
      </c>
      <c r="EF134" s="57" t="str" cm="1">
        <f t="array" ref="EF134">_xlfn.IFS(SAM!EF134&gt;0,SAM!EF134*1000,SAM!EF134&lt;0,SAM!EF134*1000,SAM!EF134=0,"")</f>
        <v/>
      </c>
      <c r="EG134" s="57" t="str" cm="1">
        <f t="array" ref="EG134">_xlfn.IFS(SAM!EG134&gt;0,SAM!EG134*1000,SAM!EG134&lt;0,SAM!EG134*1000,SAM!EG134=0,"")</f>
        <v/>
      </c>
      <c r="EH134" s="57" t="str" cm="1">
        <f t="array" ref="EH134">_xlfn.IFS(SAM!EH134&gt;0,SAM!EH134*1000,SAM!EH134&lt;0,SAM!EH134*1000,SAM!EH134=0,"")</f>
        <v/>
      </c>
      <c r="EI134" s="57" t="str" cm="1">
        <f t="array" ref="EI134">_xlfn.IFS(SAM!EI134&gt;0,SAM!EI134*1000,SAM!EI134&lt;0,SAM!EI134*1000,SAM!EI134=0,"")</f>
        <v/>
      </c>
      <c r="EJ134" s="57" t="str" cm="1">
        <f t="array" ref="EJ134">_xlfn.IFS(SAM!EJ134&gt;0,SAM!EJ134*1000,SAM!EJ134&lt;0,SAM!EJ134*1000,SAM!EJ134=0,"")</f>
        <v/>
      </c>
      <c r="EK134" s="57" t="str" cm="1">
        <f t="array" ref="EK134">_xlfn.IFS(SAM!EK134&gt;0,SAM!EK134*1000,SAM!EK134&lt;0,SAM!EK134*1000,SAM!EK134=0,"")</f>
        <v/>
      </c>
      <c r="EL134" s="57" t="str" cm="1">
        <f t="array" ref="EL134">_xlfn.IFS(SAM!EL134&gt;0,SAM!EL134*1000,SAM!EL134&lt;0,SAM!EL134*1000,SAM!EL134=0,"")</f>
        <v/>
      </c>
      <c r="EM134" s="57" t="str" cm="1">
        <f t="array" ref="EM134">_xlfn.IFS(SAM!EM134&gt;0,SAM!EM134*1000,SAM!EM134&lt;0,SAM!EM134*1000,SAM!EM134=0,"")</f>
        <v/>
      </c>
      <c r="EN134" s="57" t="str" cm="1">
        <f t="array" ref="EN134">_xlfn.IFS(SAM!EN134&gt;0,SAM!EN134*1000,SAM!EN134&lt;0,SAM!EN134*1000,SAM!EN134=0,"")</f>
        <v/>
      </c>
      <c r="EO134" s="57" t="str" cm="1">
        <f t="array" ref="EO134">_xlfn.IFS(SAM!EO134&gt;0,SAM!EO134*1000,SAM!EO134&lt;0,SAM!EO134*1000,SAM!EO134=0,"")</f>
        <v/>
      </c>
      <c r="EP134" s="57" t="str" cm="1">
        <f t="array" ref="EP134">_xlfn.IFS(SAM!EP134&gt;0,SAM!EP134*1000,SAM!EP134&lt;0,SAM!EP134*1000,SAM!EP134=0,"")</f>
        <v/>
      </c>
      <c r="EQ134" s="57" t="str" cm="1">
        <f t="array" ref="EQ134">_xlfn.IFS(SAM!EQ134&gt;0,SAM!EQ134*1000,SAM!EQ134&lt;0,SAM!EQ134*1000,SAM!EQ134=0,"")</f>
        <v/>
      </c>
      <c r="ER134" s="57" t="str" cm="1">
        <f t="array" ref="ER134">_xlfn.IFS(SAM!ER134&gt;0,SAM!ER134*1000,SAM!ER134&lt;0,SAM!ER134*1000,SAM!ER134=0,"")</f>
        <v/>
      </c>
      <c r="ES134" s="57" t="str" cm="1">
        <f t="array" ref="ES134">_xlfn.IFS(SAM!ES134&gt;0,SAM!ES134*1000,SAM!ES134&lt;0,SAM!ES134*1000,SAM!ES134=0,"")</f>
        <v/>
      </c>
      <c r="ET134" s="57" t="str" cm="1">
        <f t="array" ref="ET134">_xlfn.IFS(SAM!ET134&gt;0,SAM!ET134*1000,SAM!ET134&lt;0,SAM!ET134*1000,SAM!ET134=0,"")</f>
        <v/>
      </c>
      <c r="EU134" s="57" t="str" cm="1">
        <f t="array" ref="EU134">_xlfn.IFS(SAM!EU134&gt;0,SAM!EU134*1000,SAM!EU134&lt;0,SAM!EU134*1000,SAM!EU134=0,"")</f>
        <v/>
      </c>
      <c r="EV134" s="57" cm="1">
        <f t="array" ref="EV134">_xlfn.IFS(SAM!EV134&gt;0,SAM!EV134*1000,SAM!EV134&lt;0,SAM!EV134*1000,SAM!EV134=0,"")</f>
        <v>17429.910385197298</v>
      </c>
      <c r="EW134" s="57" t="str" cm="1">
        <f t="array" ref="EW134">_xlfn.IFS(SAM!EW134&gt;0,SAM!EW134*1000,SAM!EW134&lt;0,SAM!EW134*1000,SAM!EW134=0,"")</f>
        <v/>
      </c>
      <c r="EX134" s="57" cm="1">
        <f t="array" ref="EX134">_xlfn.IFS(SAM!EX134&gt;0,SAM!EX134*1000,SAM!EX134&lt;0,SAM!EX134*1000,SAM!EX134=0,"")</f>
        <v>1.8402378655754299E-2</v>
      </c>
      <c r="EY134" s="57" t="str" cm="1">
        <f t="array" ref="EY134">_xlfn.IFS(SAM!EY134&gt;0,SAM!EY134*1000,SAM!EY134&lt;0,SAM!EY134*1000,SAM!EY134=0,"")</f>
        <v/>
      </c>
      <c r="EZ134" s="57" t="str" cm="1">
        <f t="array" ref="EZ134">_xlfn.IFS(SAM!EZ134&gt;0,SAM!EZ134*1000,SAM!EZ134&lt;0,SAM!EZ134*1000,SAM!EZ134=0,"")</f>
        <v/>
      </c>
      <c r="FA134" s="57" t="str" cm="1">
        <f t="array" ref="FA134">_xlfn.IFS(SAM!FA134&gt;0,SAM!FA134*1000,SAM!FA134&lt;0,SAM!FA134*1000,SAM!FA134=0,"")</f>
        <v/>
      </c>
      <c r="FB134" s="57" t="str" cm="1">
        <f t="array" ref="FB134">_xlfn.IFS(SAM!FB134&gt;0,SAM!FB134*1000,SAM!FB134&lt;0,SAM!FB134*1000,SAM!FB134=0,"")</f>
        <v/>
      </c>
      <c r="FC134" s="57" t="str" cm="1">
        <f t="array" ref="FC134">_xlfn.IFS(SAM!FC134&gt;0,SAM!FC134*1000,SAM!FC134&lt;0,SAM!FC134*1000,SAM!FC134=0,"")</f>
        <v/>
      </c>
      <c r="FD134" s="57" t="str" cm="1">
        <f t="array" ref="FD134">_xlfn.IFS(SAM!FD134&gt;0,SAM!FD134*1000,SAM!FD134&lt;0,SAM!FD134*1000,SAM!FD134=0,"")</f>
        <v/>
      </c>
      <c r="FE134" s="57" t="str" cm="1">
        <f t="array" ref="FE134">_xlfn.IFS(SAM!FE134&gt;0,SAM!FE134*1000,SAM!FE134&lt;0,SAM!FE134*1000,SAM!FE134=0,"")</f>
        <v/>
      </c>
      <c r="FF134" s="57" t="str" cm="1">
        <f t="array" ref="FF134">_xlfn.IFS(SAM!FF134&gt;0,SAM!FF134*1000,SAM!FF134&lt;0,SAM!FF134*1000,SAM!FF134=0,"")</f>
        <v/>
      </c>
      <c r="FG134" s="57" t="str" cm="1">
        <f t="array" ref="FG134">_xlfn.IFS(SAM!FG134&gt;0,SAM!FG134*1000,SAM!FG134&lt;0,SAM!FG134*1000,SAM!FG134=0,"")</f>
        <v/>
      </c>
      <c r="FH134" s="57" t="str" cm="1">
        <f t="array" ref="FH134">_xlfn.IFS(SAM!FH134&gt;0,SAM!FH134*1000,SAM!FH134&lt;0,SAM!FH134*1000,SAM!FH134=0,"")</f>
        <v/>
      </c>
      <c r="FI134" s="57" t="str" cm="1">
        <f t="array" ref="FI134">_xlfn.IFS(SAM!FI134&gt;0,SAM!FI134*1000,SAM!FI134&lt;0,SAM!FI134*1000,SAM!FI134=0,"")</f>
        <v/>
      </c>
      <c r="FJ134" s="57" t="str" cm="1">
        <f t="array" ref="FJ134">_xlfn.IFS(SAM!FJ134&gt;0,SAM!FJ134*1000,SAM!FJ134&lt;0,SAM!FJ134*1000,SAM!FJ134=0,"")</f>
        <v/>
      </c>
      <c r="FK134" s="57" t="str" cm="1">
        <f t="array" ref="FK134">_xlfn.IFS(SAM!FK134&gt;0,SAM!FK134*1000,SAM!FK134&lt;0,SAM!FK134*1000,SAM!FK134=0,"")</f>
        <v/>
      </c>
      <c r="FL134" s="57" cm="1">
        <f t="array" ref="FL134">_xlfn.IFS(SAM!FL134&gt;0,SAM!FL134*1000,SAM!FL134&lt;0,SAM!FL134*1000,SAM!FL134=0,"")</f>
        <v>0.71670687649946907</v>
      </c>
      <c r="FM134" s="57" cm="1">
        <f t="array" ref="FM134">_xlfn.IFS(SAM!FM134&gt;0,SAM!FM134*1000,SAM!FM134&lt;0,SAM!FM134*1000,SAM!FM134=0,"")</f>
        <v>0.135395144615231</v>
      </c>
      <c r="FN134" s="57" t="str" cm="1">
        <f t="array" ref="FN134">_xlfn.IFS(SAM!FN134&gt;0,SAM!FN134*1000,SAM!FN134&lt;0,SAM!FN134*1000,SAM!FN134=0,"")</f>
        <v/>
      </c>
      <c r="FO134" s="57" cm="1">
        <f t="array" ref="FO134">_xlfn.IFS(SAM!FO134&gt;0,SAM!FO134*1000,SAM!FO134&lt;0,SAM!FO134*1000,SAM!FO134=0,"")</f>
        <v>1.59873060621076E-2</v>
      </c>
      <c r="FP134" s="57" cm="1">
        <f t="array" ref="FP134">_xlfn.IFS(SAM!FP134&gt;0,SAM!FP134*1000,SAM!FP134&lt;0,SAM!FP134*1000,SAM!FP134=0,"")</f>
        <v>38732.750076726101</v>
      </c>
      <c r="FR134" s="20">
        <f t="shared" si="7"/>
        <v>88957.651868264918</v>
      </c>
      <c r="FS134" s="87">
        <v>0</v>
      </c>
      <c r="FT134" s="57">
        <f t="shared" si="5"/>
        <v>3.8658732608482999E-7</v>
      </c>
      <c r="FU134" s="57">
        <f t="shared" si="6"/>
        <v>4.1528686068445313E-7</v>
      </c>
    </row>
    <row r="135" spans="1:177" x14ac:dyDescent="0.3">
      <c r="A135" t="s">
        <v>688</v>
      </c>
      <c r="B135" s="57" cm="1">
        <f t="array" ref="B135">_xlfn.IFS(SAM!B135&gt;0,SAM!B135*1000,SAM!B135&lt;0,SAM!B135*1000,SAM!B135=0,"")</f>
        <v>1.74480241993736</v>
      </c>
      <c r="C135" s="57" cm="1">
        <f t="array" ref="C135">_xlfn.IFS(SAM!C135&gt;0,SAM!C135*1000,SAM!C135&lt;0,SAM!C135*1000,SAM!C135=0,"")</f>
        <v>5.0683909712574499E-2</v>
      </c>
      <c r="D135" s="57" cm="1">
        <f t="array" ref="D135">_xlfn.IFS(SAM!D135&gt;0,SAM!D135*1000,SAM!D135&lt;0,SAM!D135*1000,SAM!D135=0,"")</f>
        <v>88.513679734703601</v>
      </c>
      <c r="E135" s="57" cm="1">
        <f t="array" ref="E135">_xlfn.IFS(SAM!E135&gt;0,SAM!E135*1000,SAM!E135&lt;0,SAM!E135*1000,SAM!E135=0,"")</f>
        <v>54.719005650927798</v>
      </c>
      <c r="F135" s="57" cm="1">
        <f t="array" ref="F135">_xlfn.IFS(SAM!F135&gt;0,SAM!F135*1000,SAM!F135&lt;0,SAM!F135*1000,SAM!F135=0,"")</f>
        <v>46.442002153672398</v>
      </c>
      <c r="G135" s="57" cm="1">
        <f t="array" ref="G135">_xlfn.IFS(SAM!G135&gt;0,SAM!G135*1000,SAM!G135&lt;0,SAM!G135*1000,SAM!G135=0,"")</f>
        <v>0.13137625112338</v>
      </c>
      <c r="H135" s="57" cm="1">
        <f t="array" ref="H135">_xlfn.IFS(SAM!H135&gt;0,SAM!H135*1000,SAM!H135&lt;0,SAM!H135*1000,SAM!H135=0,"")</f>
        <v>997.71048078582407</v>
      </c>
      <c r="I135" s="57" cm="1">
        <f t="array" ref="I135">_xlfn.IFS(SAM!I135&gt;0,SAM!I135*1000,SAM!I135&lt;0,SAM!I135*1000,SAM!I135=0,"")</f>
        <v>2.9757882943028099E-2</v>
      </c>
      <c r="J135" s="57" cm="1">
        <f t="array" ref="J135">_xlfn.IFS(SAM!J135&gt;0,SAM!J135*1000,SAM!J135&lt;0,SAM!J135*1000,SAM!J135=0,"")</f>
        <v>989.27128769483295</v>
      </c>
      <c r="K135" s="57" cm="1">
        <f t="array" ref="K135">_xlfn.IFS(SAM!K135&gt;0,SAM!K135*1000,SAM!K135&lt;0,SAM!K135*1000,SAM!K135=0,"")</f>
        <v>128.76513123373701</v>
      </c>
      <c r="L135" s="57" cm="1">
        <f t="array" ref="L135">_xlfn.IFS(SAM!L135&gt;0,SAM!L135*1000,SAM!L135&lt;0,SAM!L135*1000,SAM!L135=0,"")</f>
        <v>4.9496585698799294</v>
      </c>
      <c r="M135" s="57" t="str" cm="1">
        <f t="array" ref="M135">_xlfn.IFS(SAM!M135&gt;0,SAM!M135*1000,SAM!M135&lt;0,SAM!M135*1000,SAM!M135=0,"")</f>
        <v/>
      </c>
      <c r="N135" s="57" cm="1">
        <f t="array" ref="N135">_xlfn.IFS(SAM!N135&gt;0,SAM!N135*1000,SAM!N135&lt;0,SAM!N135*1000,SAM!N135=0,"")</f>
        <v>983.111843405115</v>
      </c>
      <c r="O135" s="57" cm="1">
        <f t="array" ref="O135">_xlfn.IFS(SAM!O135&gt;0,SAM!O135*1000,SAM!O135&lt;0,SAM!O135*1000,SAM!O135=0,"")</f>
        <v>9.1617243884566903</v>
      </c>
      <c r="P135" s="57" cm="1">
        <f t="array" ref="P135">_xlfn.IFS(SAM!P135&gt;0,SAM!P135*1000,SAM!P135&lt;0,SAM!P135*1000,SAM!P135=0,"")</f>
        <v>1.2620836951271299E-2</v>
      </c>
      <c r="Q135" s="57" cm="1">
        <f t="array" ref="Q135">_xlfn.IFS(SAM!Q135&gt;0,SAM!Q135*1000,SAM!Q135&lt;0,SAM!Q135*1000,SAM!Q135=0,"")</f>
        <v>8.62055343103421E-2</v>
      </c>
      <c r="R135" s="57" cm="1">
        <f t="array" ref="R135">_xlfn.IFS(SAM!R135&gt;0,SAM!R135*1000,SAM!R135&lt;0,SAM!R135*1000,SAM!R135=0,"")</f>
        <v>3.0465497171975001E-2</v>
      </c>
      <c r="S135" s="57" cm="1">
        <f t="array" ref="S135">_xlfn.IFS(SAM!S135&gt;0,SAM!S135*1000,SAM!S135&lt;0,SAM!S135*1000,SAM!S135=0,"")</f>
        <v>73.824274693236887</v>
      </c>
      <c r="T135" s="57" cm="1">
        <f t="array" ref="T135">_xlfn.IFS(SAM!T135&gt;0,SAM!T135*1000,SAM!T135&lt;0,SAM!T135*1000,SAM!T135=0,"")</f>
        <v>540.15164147707594</v>
      </c>
      <c r="U135" s="57" cm="1">
        <f t="array" ref="U135">_xlfn.IFS(SAM!U135&gt;0,SAM!U135*1000,SAM!U135&lt;0,SAM!U135*1000,SAM!U135=0,"")</f>
        <v>161.92475545683399</v>
      </c>
      <c r="V135" s="57" cm="1">
        <f t="array" ref="V135">_xlfn.IFS(SAM!V135&gt;0,SAM!V135*1000,SAM!V135&lt;0,SAM!V135*1000,SAM!V135=0,"")</f>
        <v>32.504956056791698</v>
      </c>
      <c r="W135" s="57" cm="1">
        <f t="array" ref="W135">_xlfn.IFS(SAM!W135&gt;0,SAM!W135*1000,SAM!W135&lt;0,SAM!W135*1000,SAM!W135=0,"")</f>
        <v>27.638622292002101</v>
      </c>
      <c r="X135" s="57" cm="1">
        <f t="array" ref="X135">_xlfn.IFS(SAM!X135&gt;0,SAM!X135*1000,SAM!X135&lt;0,SAM!X135*1000,SAM!X135=0,"")</f>
        <v>1.4173507088603599</v>
      </c>
      <c r="Y135" s="57" cm="1">
        <f t="array" ref="Y135">_xlfn.IFS(SAM!Y135&gt;0,SAM!Y135*1000,SAM!Y135&lt;0,SAM!Y135*1000,SAM!Y135=0,"")</f>
        <v>4.2906514070978297</v>
      </c>
      <c r="Z135" s="57" cm="1">
        <f t="array" ref="Z135">_xlfn.IFS(SAM!Z135&gt;0,SAM!Z135*1000,SAM!Z135&lt;0,SAM!Z135*1000,SAM!Z135=0,"")</f>
        <v>333.52582719061303</v>
      </c>
      <c r="AA135" s="57" cm="1">
        <f t="array" ref="AA135">_xlfn.IFS(SAM!AA135&gt;0,SAM!AA135*1000,SAM!AA135&lt;0,SAM!AA135*1000,SAM!AA135=0,"")</f>
        <v>42.875577190693598</v>
      </c>
      <c r="AB135" s="57" cm="1">
        <f t="array" ref="AB135">_xlfn.IFS(SAM!AB135&gt;0,SAM!AB135*1000,SAM!AB135&lt;0,SAM!AB135*1000,SAM!AB135=0,"")</f>
        <v>55.004631378053304</v>
      </c>
      <c r="AC135" s="57" cm="1">
        <f t="array" ref="AC135">_xlfn.IFS(SAM!AC135&gt;0,SAM!AC135*1000,SAM!AC135&lt;0,SAM!AC135*1000,SAM!AC135=0,"")</f>
        <v>131.13159306016001</v>
      </c>
      <c r="AD135" s="57" t="str" cm="1">
        <f t="array" ref="AD135">_xlfn.IFS(SAM!AD135&gt;0,SAM!AD135*1000,SAM!AD135&lt;0,SAM!AD135*1000,SAM!AD135=0,"")</f>
        <v/>
      </c>
      <c r="AE135" s="57" cm="1">
        <f t="array" ref="AE135">_xlfn.IFS(SAM!AE135&gt;0,SAM!AE135*1000,SAM!AE135&lt;0,SAM!AE135*1000,SAM!AE135=0,"")</f>
        <v>367.564878967852</v>
      </c>
      <c r="AF135" s="57" cm="1">
        <f t="array" ref="AF135">_xlfn.IFS(SAM!AF135&gt;0,SAM!AF135*1000,SAM!AF135&lt;0,SAM!AF135*1000,SAM!AF135=0,"")</f>
        <v>210.10738907644998</v>
      </c>
      <c r="AG135" s="57" cm="1">
        <f t="array" ref="AG135">_xlfn.IFS(SAM!AG135&gt;0,SAM!AG135*1000,SAM!AG135&lt;0,SAM!AG135*1000,SAM!AG135=0,"")</f>
        <v>3.88479445179073</v>
      </c>
      <c r="AH135" s="57" cm="1">
        <f t="array" ref="AH135">_xlfn.IFS(SAM!AH135&gt;0,SAM!AH135*1000,SAM!AH135&lt;0,SAM!AH135*1000,SAM!AH135=0,"")</f>
        <v>1893.7335731896101</v>
      </c>
      <c r="AI135" s="57" cm="1">
        <f t="array" ref="AI135">_xlfn.IFS(SAM!AI135&gt;0,SAM!AI135*1000,SAM!AI135&lt;0,SAM!AI135*1000,SAM!AI135=0,"")</f>
        <v>102.699069496468</v>
      </c>
      <c r="AJ135" s="57" cm="1">
        <f t="array" ref="AJ135">_xlfn.IFS(SAM!AJ135&gt;0,SAM!AJ135*1000,SAM!AJ135&lt;0,SAM!AJ135*1000,SAM!AJ135=0,"")</f>
        <v>2771.3861974577599</v>
      </c>
      <c r="AK135" s="57" cm="1">
        <f t="array" ref="AK135">_xlfn.IFS(SAM!AK135&gt;0,SAM!AK135*1000,SAM!AK135&lt;0,SAM!AK135*1000,SAM!AK135=0,"")</f>
        <v>2.3176457505197797E-3</v>
      </c>
      <c r="AL135" s="57" cm="1">
        <f t="array" ref="AL135">_xlfn.IFS(SAM!AL135&gt;0,SAM!AL135*1000,SAM!AL135&lt;0,SAM!AL135*1000,SAM!AL135=0,"")</f>
        <v>99.823649033759992</v>
      </c>
      <c r="AM135" s="57" cm="1">
        <f t="array" ref="AM135">_xlfn.IFS(SAM!AM135&gt;0,SAM!AM135*1000,SAM!AM135&lt;0,SAM!AM135*1000,SAM!AM135=0,"")</f>
        <v>2222.9360277289798</v>
      </c>
      <c r="AN135" s="57" cm="1">
        <f t="array" ref="AN135">_xlfn.IFS(SAM!AN135&gt;0,SAM!AN135*1000,SAM!AN135&lt;0,SAM!AN135*1000,SAM!AN135=0,"")</f>
        <v>7.3065446270603504E-2</v>
      </c>
      <c r="AO135" s="57" cm="1">
        <f t="array" ref="AO135">_xlfn.IFS(SAM!AO135&gt;0,SAM!AO135*1000,SAM!AO135&lt;0,SAM!AO135*1000,SAM!AO135=0,"")</f>
        <v>0.11816941380831099</v>
      </c>
      <c r="AP135" s="57" cm="1">
        <f t="array" ref="AP135">_xlfn.IFS(SAM!AP135&gt;0,SAM!AP135*1000,SAM!AP135&lt;0,SAM!AP135*1000,SAM!AP135=0,"")</f>
        <v>4.6986931183766199E-2</v>
      </c>
      <c r="AQ135" s="57" cm="1">
        <f t="array" ref="AQ135">_xlfn.IFS(SAM!AQ135&gt;0,SAM!AQ135*1000,SAM!AQ135&lt;0,SAM!AQ135*1000,SAM!AQ135=0,"")</f>
        <v>0.48903589914172696</v>
      </c>
      <c r="AR135" s="57" cm="1">
        <f t="array" ref="AR135">_xlfn.IFS(SAM!AR135&gt;0,SAM!AR135*1000,SAM!AR135&lt;0,SAM!AR135*1000,SAM!AR135=0,"")</f>
        <v>3.5666823644453699E-2</v>
      </c>
      <c r="AS135" s="57" cm="1">
        <f t="array" ref="AS135">_xlfn.IFS(SAM!AS135&gt;0,SAM!AS135*1000,SAM!AS135&lt;0,SAM!AS135*1000,SAM!AS135=0,"")</f>
        <v>1.3321260720575101E-2</v>
      </c>
      <c r="AT135" s="57" cm="1">
        <f t="array" ref="AT135">_xlfn.IFS(SAM!AT135&gt;0,SAM!AT135*1000,SAM!AT135&lt;0,SAM!AT135*1000,SAM!AT135=0,"")</f>
        <v>2.0419968334874999E-2</v>
      </c>
      <c r="AU135" s="57" cm="1">
        <f t="array" ref="AU135">_xlfn.IFS(SAM!AU135&gt;0,SAM!AU135*1000,SAM!AU135&lt;0,SAM!AU135*1000,SAM!AU135=0,"")</f>
        <v>13.269778290971999</v>
      </c>
      <c r="AV135" s="57" cm="1">
        <f t="array" ref="AV135">_xlfn.IFS(SAM!AV135&gt;0,SAM!AV135*1000,SAM!AV135&lt;0,SAM!AV135*1000,SAM!AV135=0,"")</f>
        <v>1.6815751274022501</v>
      </c>
      <c r="AW135" s="57" cm="1">
        <f t="array" ref="AW135">_xlfn.IFS(SAM!AW135&gt;0,SAM!AW135*1000,SAM!AW135&lt;0,SAM!AW135*1000,SAM!AW135=0,"")</f>
        <v>0.24871467306048298</v>
      </c>
      <c r="AX135" s="57" cm="1">
        <f t="array" ref="AX135">_xlfn.IFS(SAM!AX135&gt;0,SAM!AX135*1000,SAM!AX135&lt;0,SAM!AX135*1000,SAM!AX135=0,"")</f>
        <v>1.4360675743495499</v>
      </c>
      <c r="AY135" s="57" cm="1">
        <f t="array" ref="AY135">_xlfn.IFS(SAM!AY135&gt;0,SAM!AY135*1000,SAM!AY135&lt;0,SAM!AY135*1000,SAM!AY135=0,"")</f>
        <v>774.84699437057202</v>
      </c>
      <c r="AZ135" s="57" cm="1">
        <f t="array" ref="AZ135">_xlfn.IFS(SAM!AZ135&gt;0,SAM!AZ135*1000,SAM!AZ135&lt;0,SAM!AZ135*1000,SAM!AZ135=0,"")</f>
        <v>8850.3171368272015</v>
      </c>
      <c r="BA135" s="57" cm="1">
        <f t="array" ref="BA135">_xlfn.IFS(SAM!BA135&gt;0,SAM!BA135*1000,SAM!BA135&lt;0,SAM!BA135*1000,SAM!BA135=0,"")</f>
        <v>63182.412989300901</v>
      </c>
      <c r="BB135" s="57" cm="1">
        <f t="array" ref="BB135">_xlfn.IFS(SAM!BB135&gt;0,SAM!BB135*1000,SAM!BB135&lt;0,SAM!BB135*1000,SAM!BB135=0,"")</f>
        <v>9420.9008606765801</v>
      </c>
      <c r="BC135" s="57" cm="1">
        <f t="array" ref="BC135">_xlfn.IFS(SAM!BC135&gt;0,SAM!BC135*1000,SAM!BC135&lt;0,SAM!BC135*1000,SAM!BC135=0,"")</f>
        <v>1.12395570145658</v>
      </c>
      <c r="BD135" s="57" cm="1">
        <f t="array" ref="BD135">_xlfn.IFS(SAM!BD135&gt;0,SAM!BD135*1000,SAM!BD135&lt;0,SAM!BD135*1000,SAM!BD135=0,"")</f>
        <v>9.1226725213130203E-2</v>
      </c>
      <c r="BE135" s="57" cm="1">
        <f t="array" ref="BE135">_xlfn.IFS(SAM!BE135&gt;0,SAM!BE135*1000,SAM!BE135&lt;0,SAM!BE135*1000,SAM!BE135=0,"")</f>
        <v>0.22539439026070401</v>
      </c>
      <c r="BF135" s="57" cm="1">
        <f t="array" ref="BF135">_xlfn.IFS(SAM!BF135&gt;0,SAM!BF135*1000,SAM!BF135&lt;0,SAM!BF135*1000,SAM!BF135=0,"")</f>
        <v>1547.96779141053</v>
      </c>
      <c r="BG135" s="57" cm="1">
        <f t="array" ref="BG135">_xlfn.IFS(SAM!BG135&gt;0,SAM!BG135*1000,SAM!BG135&lt;0,SAM!BG135*1000,SAM!BG135=0,"")</f>
        <v>45614.981054533098</v>
      </c>
      <c r="BH135" s="57" cm="1">
        <f t="array" ref="BH135">_xlfn.IFS(SAM!BH135&gt;0,SAM!BH135*1000,SAM!BH135&lt;0,SAM!BH135*1000,SAM!BH135=0,"")</f>
        <v>2800.1563187114698</v>
      </c>
      <c r="BI135" s="57" cm="1">
        <f t="array" ref="BI135">_xlfn.IFS(SAM!BI135&gt;0,SAM!BI135*1000,SAM!BI135&lt;0,SAM!BI135*1000,SAM!BI135=0,"")</f>
        <v>445.97670635931701</v>
      </c>
      <c r="BJ135" s="57" cm="1">
        <f t="array" ref="BJ135">_xlfn.IFS(SAM!BJ135&gt;0,SAM!BJ135*1000,SAM!BJ135&lt;0,SAM!BJ135*1000,SAM!BJ135=0,"")</f>
        <v>2330.8189937512502</v>
      </c>
      <c r="BK135" s="57" cm="1">
        <f t="array" ref="BK135">_xlfn.IFS(SAM!BK135&gt;0,SAM!BK135*1000,SAM!BK135&lt;0,SAM!BK135*1000,SAM!BK135=0,"")</f>
        <v>74797.788637868711</v>
      </c>
      <c r="BL135" s="57" cm="1">
        <f t="array" ref="BL135">_xlfn.IFS(SAM!BL135&gt;0,SAM!BL135*1000,SAM!BL135&lt;0,SAM!BL135*1000,SAM!BL135=0,"")</f>
        <v>1857.3318254588701</v>
      </c>
      <c r="BM135" s="57" cm="1">
        <f t="array" ref="BM135">_xlfn.IFS(SAM!BM135&gt;0,SAM!BM135*1000,SAM!BM135&lt;0,SAM!BM135*1000,SAM!BM135=0,"")</f>
        <v>36438.662226102206</v>
      </c>
      <c r="BN135" s="57" cm="1">
        <f t="array" ref="BN135">_xlfn.IFS(SAM!BN135&gt;0,SAM!BN135*1000,SAM!BN135&lt;0,SAM!BN135*1000,SAM!BN135=0,"")</f>
        <v>10940.054759135701</v>
      </c>
      <c r="BO135" s="57" cm="1">
        <f t="array" ref="BO135">_xlfn.IFS(SAM!BO135&gt;0,SAM!BO135*1000,SAM!BO135&lt;0,SAM!BO135*1000,SAM!BO135=0,"")</f>
        <v>16243.561240439998</v>
      </c>
      <c r="BP135" s="57" cm="1">
        <f t="array" ref="BP135">_xlfn.IFS(SAM!BP135&gt;0,SAM!BP135*1000,SAM!BP135&lt;0,SAM!BP135*1000,SAM!BP135=0,"")</f>
        <v>198.524581580861</v>
      </c>
      <c r="BQ135" s="57" t="str" cm="1">
        <f t="array" ref="BQ135">_xlfn.IFS(SAM!BQ135&gt;0,SAM!BQ135*1000,SAM!BQ135&lt;0,SAM!BQ135*1000,SAM!BQ135=0,"")</f>
        <v/>
      </c>
      <c r="BR135" s="57" t="str" cm="1">
        <f t="array" ref="BR135">_xlfn.IFS(SAM!BR135&gt;0,SAM!BR135*1000,SAM!BR135&lt;0,SAM!BR135*1000,SAM!BR135=0,"")</f>
        <v/>
      </c>
      <c r="BS135" s="57" t="str" cm="1">
        <f t="array" ref="BS135">_xlfn.IFS(SAM!BS135&gt;0,SAM!BS135*1000,SAM!BS135&lt;0,SAM!BS135*1000,SAM!BS135=0,"")</f>
        <v/>
      </c>
      <c r="BT135" s="57" t="str" cm="1">
        <f t="array" ref="BT135">_xlfn.IFS(SAM!BT135&gt;0,SAM!BT135*1000,SAM!BT135&lt;0,SAM!BT135*1000,SAM!BT135=0,"")</f>
        <v/>
      </c>
      <c r="BU135" s="57" t="str" cm="1">
        <f t="array" ref="BU135">_xlfn.IFS(SAM!BU135&gt;0,SAM!BU135*1000,SAM!BU135&lt;0,SAM!BU135*1000,SAM!BU135=0,"")</f>
        <v/>
      </c>
      <c r="BV135" s="57" t="str" cm="1">
        <f t="array" ref="BV135">_xlfn.IFS(SAM!BV135&gt;0,SAM!BV135*1000,SAM!BV135&lt;0,SAM!BV135*1000,SAM!BV135=0,"")</f>
        <v/>
      </c>
      <c r="BW135" s="57" t="str" cm="1">
        <f t="array" ref="BW135">_xlfn.IFS(SAM!BW135&gt;0,SAM!BW135*1000,SAM!BW135&lt;0,SAM!BW135*1000,SAM!BW135=0,"")</f>
        <v/>
      </c>
      <c r="BX135" s="57" t="str" cm="1">
        <f t="array" ref="BX135">_xlfn.IFS(SAM!BX135&gt;0,SAM!BX135*1000,SAM!BX135&lt;0,SAM!BX135*1000,SAM!BX135=0,"")</f>
        <v/>
      </c>
      <c r="BY135" s="57" t="str" cm="1">
        <f t="array" ref="BY135">_xlfn.IFS(SAM!BY135&gt;0,SAM!BY135*1000,SAM!BY135&lt;0,SAM!BY135*1000,SAM!BY135=0,"")</f>
        <v/>
      </c>
      <c r="BZ135" s="57" t="str" cm="1">
        <f t="array" ref="BZ135">_xlfn.IFS(SAM!BZ135&gt;0,SAM!BZ135*1000,SAM!BZ135&lt;0,SAM!BZ135*1000,SAM!BZ135=0,"")</f>
        <v/>
      </c>
      <c r="CA135" s="57" t="str" cm="1">
        <f t="array" ref="CA135">_xlfn.IFS(SAM!CA135&gt;0,SAM!CA135*1000,SAM!CA135&lt;0,SAM!CA135*1000,SAM!CA135=0,"")</f>
        <v/>
      </c>
      <c r="CB135" s="57" t="str" cm="1">
        <f t="array" ref="CB135">_xlfn.IFS(SAM!CB135&gt;0,SAM!CB135*1000,SAM!CB135&lt;0,SAM!CB135*1000,SAM!CB135=0,"")</f>
        <v/>
      </c>
      <c r="CC135" s="57" t="str" cm="1">
        <f t="array" ref="CC135">_xlfn.IFS(SAM!CC135&gt;0,SAM!CC135*1000,SAM!CC135&lt;0,SAM!CC135*1000,SAM!CC135=0,"")</f>
        <v/>
      </c>
      <c r="CD135" s="57" t="str" cm="1">
        <f t="array" ref="CD135">_xlfn.IFS(SAM!CD135&gt;0,SAM!CD135*1000,SAM!CD135&lt;0,SAM!CD135*1000,SAM!CD135=0,"")</f>
        <v/>
      </c>
      <c r="CE135" s="57" t="str" cm="1">
        <f t="array" ref="CE135">_xlfn.IFS(SAM!CE135&gt;0,SAM!CE135*1000,SAM!CE135&lt;0,SAM!CE135*1000,SAM!CE135=0,"")</f>
        <v/>
      </c>
      <c r="CF135" s="57" t="str" cm="1">
        <f t="array" ref="CF135">_xlfn.IFS(SAM!CF135&gt;0,SAM!CF135*1000,SAM!CF135&lt;0,SAM!CF135*1000,SAM!CF135=0,"")</f>
        <v/>
      </c>
      <c r="CG135" s="57" t="str" cm="1">
        <f t="array" ref="CG135">_xlfn.IFS(SAM!CG135&gt;0,SAM!CG135*1000,SAM!CG135&lt;0,SAM!CG135*1000,SAM!CG135=0,"")</f>
        <v/>
      </c>
      <c r="CH135" s="57" t="str" cm="1">
        <f t="array" ref="CH135">_xlfn.IFS(SAM!CH135&gt;0,SAM!CH135*1000,SAM!CH135&lt;0,SAM!CH135*1000,SAM!CH135=0,"")</f>
        <v/>
      </c>
      <c r="CI135" s="57" t="str" cm="1">
        <f t="array" ref="CI135">_xlfn.IFS(SAM!CI135&gt;0,SAM!CI135*1000,SAM!CI135&lt;0,SAM!CI135*1000,SAM!CI135=0,"")</f>
        <v/>
      </c>
      <c r="CJ135" s="57" t="str" cm="1">
        <f t="array" ref="CJ135">_xlfn.IFS(SAM!CJ135&gt;0,SAM!CJ135*1000,SAM!CJ135&lt;0,SAM!CJ135*1000,SAM!CJ135=0,"")</f>
        <v/>
      </c>
      <c r="CK135" s="57" t="str" cm="1">
        <f t="array" ref="CK135">_xlfn.IFS(SAM!CK135&gt;0,SAM!CK135*1000,SAM!CK135&lt;0,SAM!CK135*1000,SAM!CK135=0,"")</f>
        <v/>
      </c>
      <c r="CL135" s="57" t="str" cm="1">
        <f t="array" ref="CL135">_xlfn.IFS(SAM!CL135&gt;0,SAM!CL135*1000,SAM!CL135&lt;0,SAM!CL135*1000,SAM!CL135=0,"")</f>
        <v/>
      </c>
      <c r="CM135" s="57" t="str" cm="1">
        <f t="array" ref="CM135">_xlfn.IFS(SAM!CM135&gt;0,SAM!CM135*1000,SAM!CM135&lt;0,SAM!CM135*1000,SAM!CM135=0,"")</f>
        <v/>
      </c>
      <c r="CN135" s="57" t="str" cm="1">
        <f t="array" ref="CN135">_xlfn.IFS(SAM!CN135&gt;0,SAM!CN135*1000,SAM!CN135&lt;0,SAM!CN135*1000,SAM!CN135=0,"")</f>
        <v/>
      </c>
      <c r="CO135" s="57" t="str" cm="1">
        <f t="array" ref="CO135">_xlfn.IFS(SAM!CO135&gt;0,SAM!CO135*1000,SAM!CO135&lt;0,SAM!CO135*1000,SAM!CO135=0,"")</f>
        <v/>
      </c>
      <c r="CP135" s="57" t="str" cm="1">
        <f t="array" ref="CP135">_xlfn.IFS(SAM!CP135&gt;0,SAM!CP135*1000,SAM!CP135&lt;0,SAM!CP135*1000,SAM!CP135=0,"")</f>
        <v/>
      </c>
      <c r="CQ135" s="57" t="str" cm="1">
        <f t="array" ref="CQ135">_xlfn.IFS(SAM!CQ135&gt;0,SAM!CQ135*1000,SAM!CQ135&lt;0,SAM!CQ135*1000,SAM!CQ135=0,"")</f>
        <v/>
      </c>
      <c r="CR135" s="57" t="str" cm="1">
        <f t="array" ref="CR135">_xlfn.IFS(SAM!CR135&gt;0,SAM!CR135*1000,SAM!CR135&lt;0,SAM!CR135*1000,SAM!CR135=0,"")</f>
        <v/>
      </c>
      <c r="CS135" s="57" t="str" cm="1">
        <f t="array" ref="CS135">_xlfn.IFS(SAM!CS135&gt;0,SAM!CS135*1000,SAM!CS135&lt;0,SAM!CS135*1000,SAM!CS135=0,"")</f>
        <v/>
      </c>
      <c r="CT135" s="57" t="str" cm="1">
        <f t="array" ref="CT135">_xlfn.IFS(SAM!CT135&gt;0,SAM!CT135*1000,SAM!CT135&lt;0,SAM!CT135*1000,SAM!CT135=0,"")</f>
        <v/>
      </c>
      <c r="CU135" s="57" t="str" cm="1">
        <f t="array" ref="CU135">_xlfn.IFS(SAM!CU135&gt;0,SAM!CU135*1000,SAM!CU135&lt;0,SAM!CU135*1000,SAM!CU135=0,"")</f>
        <v/>
      </c>
      <c r="CV135" s="57" t="str" cm="1">
        <f t="array" ref="CV135">_xlfn.IFS(SAM!CV135&gt;0,SAM!CV135*1000,SAM!CV135&lt;0,SAM!CV135*1000,SAM!CV135=0,"")</f>
        <v/>
      </c>
      <c r="CW135" s="57" t="str" cm="1">
        <f t="array" ref="CW135">_xlfn.IFS(SAM!CW135&gt;0,SAM!CW135*1000,SAM!CW135&lt;0,SAM!CW135*1000,SAM!CW135=0,"")</f>
        <v/>
      </c>
      <c r="CX135" s="57" t="str" cm="1">
        <f t="array" ref="CX135">_xlfn.IFS(SAM!CX135&gt;0,SAM!CX135*1000,SAM!CX135&lt;0,SAM!CX135*1000,SAM!CX135=0,"")</f>
        <v/>
      </c>
      <c r="CY135" s="57" t="str" cm="1">
        <f t="array" ref="CY135">_xlfn.IFS(SAM!CY135&gt;0,SAM!CY135*1000,SAM!CY135&lt;0,SAM!CY135*1000,SAM!CY135=0,"")</f>
        <v/>
      </c>
      <c r="CZ135" s="57" t="str" cm="1">
        <f t="array" ref="CZ135">_xlfn.IFS(SAM!CZ135&gt;0,SAM!CZ135*1000,SAM!CZ135&lt;0,SAM!CZ135*1000,SAM!CZ135=0,"")</f>
        <v/>
      </c>
      <c r="DA135" s="57" t="str" cm="1">
        <f t="array" ref="DA135">_xlfn.IFS(SAM!DA135&gt;0,SAM!DA135*1000,SAM!DA135&lt;0,SAM!DA135*1000,SAM!DA135=0,"")</f>
        <v/>
      </c>
      <c r="DB135" s="57" t="str" cm="1">
        <f t="array" ref="DB135">_xlfn.IFS(SAM!DB135&gt;0,SAM!DB135*1000,SAM!DB135&lt;0,SAM!DB135*1000,SAM!DB135=0,"")</f>
        <v/>
      </c>
      <c r="DC135" s="57" t="str" cm="1">
        <f t="array" ref="DC135">_xlfn.IFS(SAM!DC135&gt;0,SAM!DC135*1000,SAM!DC135&lt;0,SAM!DC135*1000,SAM!DC135=0,"")</f>
        <v/>
      </c>
      <c r="DD135" s="57" t="str" cm="1">
        <f t="array" ref="DD135">_xlfn.IFS(SAM!DD135&gt;0,SAM!DD135*1000,SAM!DD135&lt;0,SAM!DD135*1000,SAM!DD135=0,"")</f>
        <v/>
      </c>
      <c r="DE135" s="57" t="str" cm="1">
        <f t="array" ref="DE135">_xlfn.IFS(SAM!DE135&gt;0,SAM!DE135*1000,SAM!DE135&lt;0,SAM!DE135*1000,SAM!DE135=0,"")</f>
        <v/>
      </c>
      <c r="DF135" s="57" t="str" cm="1">
        <f t="array" ref="DF135">_xlfn.IFS(SAM!DF135&gt;0,SAM!DF135*1000,SAM!DF135&lt;0,SAM!DF135*1000,SAM!DF135=0,"")</f>
        <v/>
      </c>
      <c r="DG135" s="57" t="str" cm="1">
        <f t="array" ref="DG135">_xlfn.IFS(SAM!DG135&gt;0,SAM!DG135*1000,SAM!DG135&lt;0,SAM!DG135*1000,SAM!DG135=0,"")</f>
        <v/>
      </c>
      <c r="DH135" s="57" t="str" cm="1">
        <f t="array" ref="DH135">_xlfn.IFS(SAM!DH135&gt;0,SAM!DH135*1000,SAM!DH135&lt;0,SAM!DH135*1000,SAM!DH135=0,"")</f>
        <v/>
      </c>
      <c r="DI135" s="57" t="str" cm="1">
        <f t="array" ref="DI135">_xlfn.IFS(SAM!DI135&gt;0,SAM!DI135*1000,SAM!DI135&lt;0,SAM!DI135*1000,SAM!DI135=0,"")</f>
        <v/>
      </c>
      <c r="DJ135" s="57" t="str" cm="1">
        <f t="array" ref="DJ135">_xlfn.IFS(SAM!DJ135&gt;0,SAM!DJ135*1000,SAM!DJ135&lt;0,SAM!DJ135*1000,SAM!DJ135=0,"")</f>
        <v/>
      </c>
      <c r="DK135" s="57" t="str" cm="1">
        <f t="array" ref="DK135">_xlfn.IFS(SAM!DK135&gt;0,SAM!DK135*1000,SAM!DK135&lt;0,SAM!DK135*1000,SAM!DK135=0,"")</f>
        <v/>
      </c>
      <c r="DL135" s="57" t="str" cm="1">
        <f t="array" ref="DL135">_xlfn.IFS(SAM!DL135&gt;0,SAM!DL135*1000,SAM!DL135&lt;0,SAM!DL135*1000,SAM!DL135=0,"")</f>
        <v/>
      </c>
      <c r="DM135" s="57" t="str" cm="1">
        <f t="array" ref="DM135">_xlfn.IFS(SAM!DM135&gt;0,SAM!DM135*1000,SAM!DM135&lt;0,SAM!DM135*1000,SAM!DM135=0,"")</f>
        <v/>
      </c>
      <c r="DN135" s="57" t="str" cm="1">
        <f t="array" ref="DN135">_xlfn.IFS(SAM!DN135&gt;0,SAM!DN135*1000,SAM!DN135&lt;0,SAM!DN135*1000,SAM!DN135=0,"")</f>
        <v/>
      </c>
      <c r="DO135" s="57" t="str" cm="1">
        <f t="array" ref="DO135">_xlfn.IFS(SAM!DO135&gt;0,SAM!DO135*1000,SAM!DO135&lt;0,SAM!DO135*1000,SAM!DO135=0,"")</f>
        <v/>
      </c>
      <c r="DP135" s="57" t="str" cm="1">
        <f t="array" ref="DP135">_xlfn.IFS(SAM!DP135&gt;0,SAM!DP135*1000,SAM!DP135&lt;0,SAM!DP135*1000,SAM!DP135=0,"")</f>
        <v/>
      </c>
      <c r="DQ135" s="57" t="str" cm="1">
        <f t="array" ref="DQ135">_xlfn.IFS(SAM!DQ135&gt;0,SAM!DQ135*1000,SAM!DQ135&lt;0,SAM!DQ135*1000,SAM!DQ135=0,"")</f>
        <v/>
      </c>
      <c r="DR135" s="57" t="str" cm="1">
        <f t="array" ref="DR135">_xlfn.IFS(SAM!DR135&gt;0,SAM!DR135*1000,SAM!DR135&lt;0,SAM!DR135*1000,SAM!DR135=0,"")</f>
        <v/>
      </c>
      <c r="DS135" s="57" t="str" cm="1">
        <f t="array" ref="DS135">_xlfn.IFS(SAM!DS135&gt;0,SAM!DS135*1000,SAM!DS135&lt;0,SAM!DS135*1000,SAM!DS135=0,"")</f>
        <v/>
      </c>
      <c r="DT135" s="57" t="str" cm="1">
        <f t="array" ref="DT135">_xlfn.IFS(SAM!DT135&gt;0,SAM!DT135*1000,SAM!DT135&lt;0,SAM!DT135*1000,SAM!DT135=0,"")</f>
        <v/>
      </c>
      <c r="DU135" s="57" t="str" cm="1">
        <f t="array" ref="DU135">_xlfn.IFS(SAM!DU135&gt;0,SAM!DU135*1000,SAM!DU135&lt;0,SAM!DU135*1000,SAM!DU135=0,"")</f>
        <v/>
      </c>
      <c r="DV135" s="57" t="str" cm="1">
        <f t="array" ref="DV135">_xlfn.IFS(SAM!DV135&gt;0,SAM!DV135*1000,SAM!DV135&lt;0,SAM!DV135*1000,SAM!DV135=0,"")</f>
        <v/>
      </c>
      <c r="DW135" s="57" t="str" cm="1">
        <f t="array" ref="DW135">_xlfn.IFS(SAM!DW135&gt;0,SAM!DW135*1000,SAM!DW135&lt;0,SAM!DW135*1000,SAM!DW135=0,"")</f>
        <v/>
      </c>
      <c r="DX135" s="57" t="str" cm="1">
        <f t="array" ref="DX135">_xlfn.IFS(SAM!DX135&gt;0,SAM!DX135*1000,SAM!DX135&lt;0,SAM!DX135*1000,SAM!DX135=0,"")</f>
        <v/>
      </c>
      <c r="DY135" s="57" t="str" cm="1">
        <f t="array" ref="DY135">_xlfn.IFS(SAM!DY135&gt;0,SAM!DY135*1000,SAM!DY135&lt;0,SAM!DY135*1000,SAM!DY135=0,"")</f>
        <v/>
      </c>
      <c r="DZ135" s="57" t="str" cm="1">
        <f t="array" ref="DZ135">_xlfn.IFS(SAM!DZ135&gt;0,SAM!DZ135*1000,SAM!DZ135&lt;0,SAM!DZ135*1000,SAM!DZ135=0,"")</f>
        <v/>
      </c>
      <c r="EA135" s="57" t="str" cm="1">
        <f t="array" ref="EA135">_xlfn.IFS(SAM!EA135&gt;0,SAM!EA135*1000,SAM!EA135&lt;0,SAM!EA135*1000,SAM!EA135=0,"")</f>
        <v/>
      </c>
      <c r="EB135" s="57" t="str" cm="1">
        <f t="array" ref="EB135">_xlfn.IFS(SAM!EB135&gt;0,SAM!EB135*1000,SAM!EB135&lt;0,SAM!EB135*1000,SAM!EB135=0,"")</f>
        <v/>
      </c>
      <c r="EC135" s="57" t="str" cm="1">
        <f t="array" ref="EC135">_xlfn.IFS(SAM!EC135&gt;0,SAM!EC135*1000,SAM!EC135&lt;0,SAM!EC135*1000,SAM!EC135=0,"")</f>
        <v/>
      </c>
      <c r="ED135" s="57" t="str" cm="1">
        <f t="array" ref="ED135">_xlfn.IFS(SAM!ED135&gt;0,SAM!ED135*1000,SAM!ED135&lt;0,SAM!ED135*1000,SAM!ED135=0,"")</f>
        <v/>
      </c>
      <c r="EE135" s="57" t="str" cm="1">
        <f t="array" ref="EE135">_xlfn.IFS(SAM!EE135&gt;0,SAM!EE135*1000,SAM!EE135&lt;0,SAM!EE135*1000,SAM!EE135=0,"")</f>
        <v/>
      </c>
      <c r="EF135" s="57" t="str" cm="1">
        <f t="array" ref="EF135">_xlfn.IFS(SAM!EF135&gt;0,SAM!EF135*1000,SAM!EF135&lt;0,SAM!EF135*1000,SAM!EF135=0,"")</f>
        <v/>
      </c>
      <c r="EG135" s="57" t="str" cm="1">
        <f t="array" ref="EG135">_xlfn.IFS(SAM!EG135&gt;0,SAM!EG135*1000,SAM!EG135&lt;0,SAM!EG135*1000,SAM!EG135=0,"")</f>
        <v/>
      </c>
      <c r="EH135" s="57" t="str" cm="1">
        <f t="array" ref="EH135">_xlfn.IFS(SAM!EH135&gt;0,SAM!EH135*1000,SAM!EH135&lt;0,SAM!EH135*1000,SAM!EH135=0,"")</f>
        <v/>
      </c>
      <c r="EI135" s="57" t="str" cm="1">
        <f t="array" ref="EI135">_xlfn.IFS(SAM!EI135&gt;0,SAM!EI135*1000,SAM!EI135&lt;0,SAM!EI135*1000,SAM!EI135=0,"")</f>
        <v/>
      </c>
      <c r="EJ135" s="57" t="str" cm="1">
        <f t="array" ref="EJ135">_xlfn.IFS(SAM!EJ135&gt;0,SAM!EJ135*1000,SAM!EJ135&lt;0,SAM!EJ135*1000,SAM!EJ135=0,"")</f>
        <v/>
      </c>
      <c r="EK135" s="57" t="str" cm="1">
        <f t="array" ref="EK135">_xlfn.IFS(SAM!EK135&gt;0,SAM!EK135*1000,SAM!EK135&lt;0,SAM!EK135*1000,SAM!EK135=0,"")</f>
        <v/>
      </c>
      <c r="EL135" s="57" t="str" cm="1">
        <f t="array" ref="EL135">_xlfn.IFS(SAM!EL135&gt;0,SAM!EL135*1000,SAM!EL135&lt;0,SAM!EL135*1000,SAM!EL135=0,"")</f>
        <v/>
      </c>
      <c r="EM135" s="57" t="str" cm="1">
        <f t="array" ref="EM135">_xlfn.IFS(SAM!EM135&gt;0,SAM!EM135*1000,SAM!EM135&lt;0,SAM!EM135*1000,SAM!EM135=0,"")</f>
        <v/>
      </c>
      <c r="EN135" s="57" t="str" cm="1">
        <f t="array" ref="EN135">_xlfn.IFS(SAM!EN135&gt;0,SAM!EN135*1000,SAM!EN135&lt;0,SAM!EN135*1000,SAM!EN135=0,"")</f>
        <v/>
      </c>
      <c r="EO135" s="57" t="str" cm="1">
        <f t="array" ref="EO135">_xlfn.IFS(SAM!EO135&gt;0,SAM!EO135*1000,SAM!EO135&lt;0,SAM!EO135*1000,SAM!EO135=0,"")</f>
        <v/>
      </c>
      <c r="EP135" s="57" t="str" cm="1">
        <f t="array" ref="EP135">_xlfn.IFS(SAM!EP135&gt;0,SAM!EP135*1000,SAM!EP135&lt;0,SAM!EP135*1000,SAM!EP135=0,"")</f>
        <v/>
      </c>
      <c r="EQ135" s="57" t="str" cm="1">
        <f t="array" ref="EQ135">_xlfn.IFS(SAM!EQ135&gt;0,SAM!EQ135*1000,SAM!EQ135&lt;0,SAM!EQ135*1000,SAM!EQ135=0,"")</f>
        <v/>
      </c>
      <c r="ER135" s="57" t="str" cm="1">
        <f t="array" ref="ER135">_xlfn.IFS(SAM!ER135&gt;0,SAM!ER135*1000,SAM!ER135&lt;0,SAM!ER135*1000,SAM!ER135=0,"")</f>
        <v/>
      </c>
      <c r="ES135" s="57" t="str" cm="1">
        <f t="array" ref="ES135">_xlfn.IFS(SAM!ES135&gt;0,SAM!ES135*1000,SAM!ES135&lt;0,SAM!ES135*1000,SAM!ES135=0,"")</f>
        <v/>
      </c>
      <c r="ET135" s="57" t="str" cm="1">
        <f t="array" ref="ET135">_xlfn.IFS(SAM!ET135&gt;0,SAM!ET135*1000,SAM!ET135&lt;0,SAM!ET135*1000,SAM!ET135=0,"")</f>
        <v/>
      </c>
      <c r="EU135" s="57" t="str" cm="1">
        <f t="array" ref="EU135">_xlfn.IFS(SAM!EU135&gt;0,SAM!EU135*1000,SAM!EU135&lt;0,SAM!EU135*1000,SAM!EU135=0,"")</f>
        <v/>
      </c>
      <c r="EV135" s="57" cm="1">
        <f t="array" ref="EV135">_xlfn.IFS(SAM!EV135&gt;0,SAM!EV135*1000,SAM!EV135&lt;0,SAM!EV135*1000,SAM!EV135=0,"")</f>
        <v>268517.35359029903</v>
      </c>
      <c r="EW135" s="57" t="str" cm="1">
        <f t="array" ref="EW135">_xlfn.IFS(SAM!EW135&gt;0,SAM!EW135*1000,SAM!EW135&lt;0,SAM!EW135*1000,SAM!EW135=0,"")</f>
        <v/>
      </c>
      <c r="EX135" s="57" cm="1">
        <f t="array" ref="EX135">_xlfn.IFS(SAM!EX135&gt;0,SAM!EX135*1000,SAM!EX135&lt;0,SAM!EX135*1000,SAM!EX135=0,"")</f>
        <v>0.68160794373506806</v>
      </c>
      <c r="EY135" s="57" t="str" cm="1">
        <f t="array" ref="EY135">_xlfn.IFS(SAM!EY135&gt;0,SAM!EY135*1000,SAM!EY135&lt;0,SAM!EY135*1000,SAM!EY135=0,"")</f>
        <v/>
      </c>
      <c r="EZ135" s="57" t="str" cm="1">
        <f t="array" ref="EZ135">_xlfn.IFS(SAM!EZ135&gt;0,SAM!EZ135*1000,SAM!EZ135&lt;0,SAM!EZ135*1000,SAM!EZ135=0,"")</f>
        <v/>
      </c>
      <c r="FA135" s="57" t="str" cm="1">
        <f t="array" ref="FA135">_xlfn.IFS(SAM!FA135&gt;0,SAM!FA135*1000,SAM!FA135&lt;0,SAM!FA135*1000,SAM!FA135=0,"")</f>
        <v/>
      </c>
      <c r="FB135" s="57" t="str" cm="1">
        <f t="array" ref="FB135">_xlfn.IFS(SAM!FB135&gt;0,SAM!FB135*1000,SAM!FB135&lt;0,SAM!FB135*1000,SAM!FB135=0,"")</f>
        <v/>
      </c>
      <c r="FC135" s="57" t="str" cm="1">
        <f t="array" ref="FC135">_xlfn.IFS(SAM!FC135&gt;0,SAM!FC135*1000,SAM!FC135&lt;0,SAM!FC135*1000,SAM!FC135=0,"")</f>
        <v/>
      </c>
      <c r="FD135" s="57" t="str" cm="1">
        <f t="array" ref="FD135">_xlfn.IFS(SAM!FD135&gt;0,SAM!FD135*1000,SAM!FD135&lt;0,SAM!FD135*1000,SAM!FD135=0,"")</f>
        <v/>
      </c>
      <c r="FE135" s="57" t="str" cm="1">
        <f t="array" ref="FE135">_xlfn.IFS(SAM!FE135&gt;0,SAM!FE135*1000,SAM!FE135&lt;0,SAM!FE135*1000,SAM!FE135=0,"")</f>
        <v/>
      </c>
      <c r="FF135" s="57" t="str" cm="1">
        <f t="array" ref="FF135">_xlfn.IFS(SAM!FF135&gt;0,SAM!FF135*1000,SAM!FF135&lt;0,SAM!FF135*1000,SAM!FF135=0,"")</f>
        <v/>
      </c>
      <c r="FG135" s="57" t="str" cm="1">
        <f t="array" ref="FG135">_xlfn.IFS(SAM!FG135&gt;0,SAM!FG135*1000,SAM!FG135&lt;0,SAM!FG135*1000,SAM!FG135=0,"")</f>
        <v/>
      </c>
      <c r="FH135" s="57" t="str" cm="1">
        <f t="array" ref="FH135">_xlfn.IFS(SAM!FH135&gt;0,SAM!FH135*1000,SAM!FH135&lt;0,SAM!FH135*1000,SAM!FH135=0,"")</f>
        <v/>
      </c>
      <c r="FI135" s="57" t="str" cm="1">
        <f t="array" ref="FI135">_xlfn.IFS(SAM!FI135&gt;0,SAM!FI135*1000,SAM!FI135&lt;0,SAM!FI135*1000,SAM!FI135=0,"")</f>
        <v/>
      </c>
      <c r="FJ135" s="57" t="str" cm="1">
        <f t="array" ref="FJ135">_xlfn.IFS(SAM!FJ135&gt;0,SAM!FJ135*1000,SAM!FJ135&lt;0,SAM!FJ135*1000,SAM!FJ135=0,"")</f>
        <v/>
      </c>
      <c r="FK135" s="57" t="str" cm="1">
        <f t="array" ref="FK135">_xlfn.IFS(SAM!FK135&gt;0,SAM!FK135*1000,SAM!FK135&lt;0,SAM!FK135*1000,SAM!FK135=0,"")</f>
        <v/>
      </c>
      <c r="FL135" s="57" cm="1">
        <f t="array" ref="FL135">_xlfn.IFS(SAM!FL135&gt;0,SAM!FL135*1000,SAM!FL135&lt;0,SAM!FL135*1000,SAM!FL135=0,"")</f>
        <v>16422.957320175399</v>
      </c>
      <c r="FM135" s="57" cm="1">
        <f t="array" ref="FM135">_xlfn.IFS(SAM!FM135&gt;0,SAM!FM135*1000,SAM!FM135&lt;0,SAM!FM135*1000,SAM!FM135=0,"")</f>
        <v>3145.9887819383998</v>
      </c>
      <c r="FN135" s="57" t="str" cm="1">
        <f t="array" ref="FN135">_xlfn.IFS(SAM!FN135&gt;0,SAM!FN135*1000,SAM!FN135&lt;0,SAM!FN135*1000,SAM!FN135=0,"")</f>
        <v/>
      </c>
      <c r="FO135" s="57" cm="1">
        <f t="array" ref="FO135">_xlfn.IFS(SAM!FO135&gt;0,SAM!FO135*1000,SAM!FO135&lt;0,SAM!FO135*1000,SAM!FO135=0,"")</f>
        <v>372.52182868975495</v>
      </c>
      <c r="FP135" s="57" cm="1">
        <f t="array" ref="FP135">_xlfn.IFS(SAM!FP135&gt;0,SAM!FP135*1000,SAM!FP135&lt;0,SAM!FP135*1000,SAM!FP135=0,"")</f>
        <v>42242.221023308404</v>
      </c>
      <c r="FR135" s="20">
        <f t="shared" si="7"/>
        <v>618546.05815101694</v>
      </c>
      <c r="FS135" s="87">
        <v>0</v>
      </c>
      <c r="FT135" s="57">
        <f t="shared" si="5"/>
        <v>8.8584432004073232E-3</v>
      </c>
      <c r="FU135" s="57">
        <f t="shared" si="6"/>
        <v>9.649443550671712E-3</v>
      </c>
    </row>
    <row r="136" spans="1:177" x14ac:dyDescent="0.3">
      <c r="A136" t="s">
        <v>690</v>
      </c>
      <c r="B136" s="57" cm="1">
        <f t="array" ref="B136">_xlfn.IFS(SAM!B136&gt;0,SAM!B136*1000,SAM!B136&lt;0,SAM!B136*1000,SAM!B136=0,"")</f>
        <v>1.03820214619271</v>
      </c>
      <c r="C136" s="57" cm="1">
        <f t="array" ref="C136">_xlfn.IFS(SAM!C136&gt;0,SAM!C136*1000,SAM!C136&lt;0,SAM!C136*1000,SAM!C136=0,"")</f>
        <v>2.1724049177538998</v>
      </c>
      <c r="D136" s="57" cm="1">
        <f t="array" ref="D136">_xlfn.IFS(SAM!D136&gt;0,SAM!D136*1000,SAM!D136&lt;0,SAM!D136*1000,SAM!D136=0,"")</f>
        <v>27.9135997863326</v>
      </c>
      <c r="E136" s="57" cm="1">
        <f t="array" ref="E136">_xlfn.IFS(SAM!E136&gt;0,SAM!E136*1000,SAM!E136&lt;0,SAM!E136*1000,SAM!E136=0,"")</f>
        <v>155.059158744928</v>
      </c>
      <c r="F136" s="57" cm="1">
        <f t="array" ref="F136">_xlfn.IFS(SAM!F136&gt;0,SAM!F136*1000,SAM!F136&lt;0,SAM!F136*1000,SAM!F136=0,"")</f>
        <v>12.2021028156712</v>
      </c>
      <c r="G136" s="57" cm="1">
        <f t="array" ref="G136">_xlfn.IFS(SAM!G136&gt;0,SAM!G136*1000,SAM!G136&lt;0,SAM!G136*1000,SAM!G136=0,"")</f>
        <v>0.66187719058050098</v>
      </c>
      <c r="H136" s="57" cm="1">
        <f t="array" ref="H136">_xlfn.IFS(SAM!H136&gt;0,SAM!H136*1000,SAM!H136&lt;0,SAM!H136*1000,SAM!H136=0,"")</f>
        <v>554.948161076823</v>
      </c>
      <c r="I136" s="57" cm="1">
        <f t="array" ref="I136">_xlfn.IFS(SAM!I136&gt;0,SAM!I136*1000,SAM!I136&lt;0,SAM!I136*1000,SAM!I136=0,"")</f>
        <v>9.0290359009675802E-2</v>
      </c>
      <c r="J136" s="57" cm="1">
        <f t="array" ref="J136">_xlfn.IFS(SAM!J136&gt;0,SAM!J136*1000,SAM!J136&lt;0,SAM!J136*1000,SAM!J136=0,"")</f>
        <v>41.156546678993195</v>
      </c>
      <c r="K136" s="57" cm="1">
        <f t="array" ref="K136">_xlfn.IFS(SAM!K136&gt;0,SAM!K136*1000,SAM!K136&lt;0,SAM!K136*1000,SAM!K136=0,"")</f>
        <v>141.01100541503101</v>
      </c>
      <c r="L136" s="57" cm="1">
        <f t="array" ref="L136">_xlfn.IFS(SAM!L136&gt;0,SAM!L136*1000,SAM!L136&lt;0,SAM!L136*1000,SAM!L136=0,"")</f>
        <v>3.4553817038686598</v>
      </c>
      <c r="M136" s="57" cm="1">
        <f t="array" ref="M136">_xlfn.IFS(SAM!M136&gt;0,SAM!M136*1000,SAM!M136&lt;0,SAM!M136*1000,SAM!M136=0,"")</f>
        <v>9.6678281920350301E-2</v>
      </c>
      <c r="N136" s="57" cm="1">
        <f t="array" ref="N136">_xlfn.IFS(SAM!N136&gt;0,SAM!N136*1000,SAM!N136&lt;0,SAM!N136*1000,SAM!N136=0,"")</f>
        <v>368.89857091470799</v>
      </c>
      <c r="O136" s="57" cm="1">
        <f t="array" ref="O136">_xlfn.IFS(SAM!O136&gt;0,SAM!O136*1000,SAM!O136&lt;0,SAM!O136*1000,SAM!O136=0,"")</f>
        <v>8.7662158792684703</v>
      </c>
      <c r="P136" s="57" cm="1">
        <f t="array" ref="P136">_xlfn.IFS(SAM!P136&gt;0,SAM!P136*1000,SAM!P136&lt;0,SAM!P136*1000,SAM!P136=0,"")</f>
        <v>1.0457482602411898</v>
      </c>
      <c r="Q136" s="57" cm="1">
        <f t="array" ref="Q136">_xlfn.IFS(SAM!Q136&gt;0,SAM!Q136*1000,SAM!Q136&lt;0,SAM!Q136*1000,SAM!Q136=0,"")</f>
        <v>0.37029555061313696</v>
      </c>
      <c r="R136" s="57" cm="1">
        <f t="array" ref="R136">_xlfn.IFS(SAM!R136&gt;0,SAM!R136*1000,SAM!R136&lt;0,SAM!R136*1000,SAM!R136=0,"")</f>
        <v>9.8965617959870009</v>
      </c>
      <c r="S136" s="57" cm="1">
        <f t="array" ref="S136">_xlfn.IFS(SAM!S136&gt;0,SAM!S136*1000,SAM!S136&lt;0,SAM!S136*1000,SAM!S136=0,"")</f>
        <v>90.74438190417041</v>
      </c>
      <c r="T136" s="57" cm="1">
        <f t="array" ref="T136">_xlfn.IFS(SAM!T136&gt;0,SAM!T136*1000,SAM!T136&lt;0,SAM!T136*1000,SAM!T136=0,"")</f>
        <v>638.29193708801699</v>
      </c>
      <c r="U136" s="57" cm="1">
        <f t="array" ref="U136">_xlfn.IFS(SAM!U136&gt;0,SAM!U136*1000,SAM!U136&lt;0,SAM!U136*1000,SAM!U136=0,"")</f>
        <v>150.692922304028</v>
      </c>
      <c r="V136" s="57" cm="1">
        <f t="array" ref="V136">_xlfn.IFS(SAM!V136&gt;0,SAM!V136*1000,SAM!V136&lt;0,SAM!V136*1000,SAM!V136=0,"")</f>
        <v>156.90554358487398</v>
      </c>
      <c r="W136" s="57" cm="1">
        <f t="array" ref="W136">_xlfn.IFS(SAM!W136&gt;0,SAM!W136*1000,SAM!W136&lt;0,SAM!W136*1000,SAM!W136=0,"")</f>
        <v>78.032698813008011</v>
      </c>
      <c r="X136" s="57" cm="1">
        <f t="array" ref="X136">_xlfn.IFS(SAM!X136&gt;0,SAM!X136*1000,SAM!X136&lt;0,SAM!X136*1000,SAM!X136=0,"")</f>
        <v>7.3832943361679693</v>
      </c>
      <c r="Y136" s="57" cm="1">
        <f t="array" ref="Y136">_xlfn.IFS(SAM!Y136&gt;0,SAM!Y136*1000,SAM!Y136&lt;0,SAM!Y136*1000,SAM!Y136=0,"")</f>
        <v>7.8704946568326495</v>
      </c>
      <c r="Z136" s="57" cm="1">
        <f t="array" ref="Z136">_xlfn.IFS(SAM!Z136&gt;0,SAM!Z136*1000,SAM!Z136&lt;0,SAM!Z136*1000,SAM!Z136=0,"")</f>
        <v>633.51014858727092</v>
      </c>
      <c r="AA136" s="57" cm="1">
        <f t="array" ref="AA136">_xlfn.IFS(SAM!AA136&gt;0,SAM!AA136*1000,SAM!AA136&lt;0,SAM!AA136*1000,SAM!AA136=0,"")</f>
        <v>69.129550001729697</v>
      </c>
      <c r="AB136" s="57" cm="1">
        <f t="array" ref="AB136">_xlfn.IFS(SAM!AB136&gt;0,SAM!AB136*1000,SAM!AB136&lt;0,SAM!AB136*1000,SAM!AB136=0,"")</f>
        <v>18.7660933627193</v>
      </c>
      <c r="AC136" s="57" cm="1">
        <f t="array" ref="AC136">_xlfn.IFS(SAM!AC136&gt;0,SAM!AC136*1000,SAM!AC136&lt;0,SAM!AC136*1000,SAM!AC136=0,"")</f>
        <v>37.642998858822502</v>
      </c>
      <c r="AD136" s="57" cm="1">
        <f t="array" ref="AD136">_xlfn.IFS(SAM!AD136&gt;0,SAM!AD136*1000,SAM!AD136&lt;0,SAM!AD136*1000,SAM!AD136=0,"")</f>
        <v>4.2807852371209196E-2</v>
      </c>
      <c r="AE136" s="57" cm="1">
        <f t="array" ref="AE136">_xlfn.IFS(SAM!AE136&gt;0,SAM!AE136*1000,SAM!AE136&lt;0,SAM!AE136*1000,SAM!AE136=0,"")</f>
        <v>334.351794660569</v>
      </c>
      <c r="AF136" s="57" cm="1">
        <f t="array" ref="AF136">_xlfn.IFS(SAM!AF136&gt;0,SAM!AF136*1000,SAM!AF136&lt;0,SAM!AF136*1000,SAM!AF136=0,"")</f>
        <v>308.92842515738698</v>
      </c>
      <c r="AG136" s="57" cm="1">
        <f t="array" ref="AG136">_xlfn.IFS(SAM!AG136&gt;0,SAM!AG136*1000,SAM!AG136&lt;0,SAM!AG136*1000,SAM!AG136=0,"")</f>
        <v>319.99620778255701</v>
      </c>
      <c r="AH136" s="57" cm="1">
        <f t="array" ref="AH136">_xlfn.IFS(SAM!AH136&gt;0,SAM!AH136*1000,SAM!AH136&lt;0,SAM!AH136*1000,SAM!AH136=0,"")</f>
        <v>4067.0338702873405</v>
      </c>
      <c r="AI136" s="57" cm="1">
        <f t="array" ref="AI136">_xlfn.IFS(SAM!AI136&gt;0,SAM!AI136*1000,SAM!AI136&lt;0,SAM!AI136*1000,SAM!AI136=0,"")</f>
        <v>48.232103064476497</v>
      </c>
      <c r="AJ136" s="57" cm="1">
        <f t="array" ref="AJ136">_xlfn.IFS(SAM!AJ136&gt;0,SAM!AJ136*1000,SAM!AJ136&lt;0,SAM!AJ136*1000,SAM!AJ136=0,"")</f>
        <v>4409.3801035913693</v>
      </c>
      <c r="AK136" s="57" cm="1">
        <f t="array" ref="AK136">_xlfn.IFS(SAM!AK136&gt;0,SAM!AK136*1000,SAM!AK136&lt;0,SAM!AK136*1000,SAM!AK136=0,"")</f>
        <v>0.162228835789825</v>
      </c>
      <c r="AL136" s="57" cm="1">
        <f t="array" ref="AL136">_xlfn.IFS(SAM!AL136&gt;0,SAM!AL136*1000,SAM!AL136&lt;0,SAM!AL136*1000,SAM!AL136=0,"")</f>
        <v>80.726660524596497</v>
      </c>
      <c r="AM136" s="57" cm="1">
        <f t="array" ref="AM136">_xlfn.IFS(SAM!AM136&gt;0,SAM!AM136*1000,SAM!AM136&lt;0,SAM!AM136*1000,SAM!AM136=0,"")</f>
        <v>1757.95024691151</v>
      </c>
      <c r="AN136" s="57" cm="1">
        <f t="array" ref="AN136">_xlfn.IFS(SAM!AN136&gt;0,SAM!AN136*1000,SAM!AN136&lt;0,SAM!AN136*1000,SAM!AN136=0,"")</f>
        <v>6.9141361213093395</v>
      </c>
      <c r="AO136" s="57" cm="1">
        <f t="array" ref="AO136">_xlfn.IFS(SAM!AO136&gt;0,SAM!AO136*1000,SAM!AO136&lt;0,SAM!AO136*1000,SAM!AO136=0,"")</f>
        <v>2.6311971347019703</v>
      </c>
      <c r="AP136" s="57" cm="1">
        <f t="array" ref="AP136">_xlfn.IFS(SAM!AP136&gt;0,SAM!AP136*1000,SAM!AP136&lt;0,SAM!AP136*1000,SAM!AP136=0,"")</f>
        <v>1.7022603968113799</v>
      </c>
      <c r="AQ136" s="57" cm="1">
        <f t="array" ref="AQ136">_xlfn.IFS(SAM!AQ136&gt;0,SAM!AQ136*1000,SAM!AQ136&lt;0,SAM!AQ136*1000,SAM!AQ136=0,"")</f>
        <v>23.404217157332397</v>
      </c>
      <c r="AR136" s="57" cm="1">
        <f t="array" ref="AR136">_xlfn.IFS(SAM!AR136&gt;0,SAM!AR136*1000,SAM!AR136&lt;0,SAM!AR136*1000,SAM!AR136=0,"")</f>
        <v>3.4918627710529497</v>
      </c>
      <c r="AS136" s="57" cm="1">
        <f t="array" ref="AS136">_xlfn.IFS(SAM!AS136&gt;0,SAM!AS136*1000,SAM!AS136&lt;0,SAM!AS136*1000,SAM!AS136=0,"")</f>
        <v>1.94129052238186</v>
      </c>
      <c r="AT136" s="57" cm="1">
        <f t="array" ref="AT136">_xlfn.IFS(SAM!AT136&gt;0,SAM!AT136*1000,SAM!AT136&lt;0,SAM!AT136*1000,SAM!AT136=0,"")</f>
        <v>1.5428019452133299</v>
      </c>
      <c r="AU136" s="57" cm="1">
        <f t="array" ref="AU136">_xlfn.IFS(SAM!AU136&gt;0,SAM!AU136*1000,SAM!AU136&lt;0,SAM!AU136*1000,SAM!AU136=0,"")</f>
        <v>21.2762566136416</v>
      </c>
      <c r="AV136" s="57" cm="1">
        <f t="array" ref="AV136">_xlfn.IFS(SAM!AV136&gt;0,SAM!AV136*1000,SAM!AV136&lt;0,SAM!AV136*1000,SAM!AV136=0,"")</f>
        <v>2.6959933161187299</v>
      </c>
      <c r="AW136" s="57" cm="1">
        <f t="array" ref="AW136">_xlfn.IFS(SAM!AW136&gt;0,SAM!AW136*1000,SAM!AW136&lt;0,SAM!AW136*1000,SAM!AW136=0,"")</f>
        <v>0.39931762106119201</v>
      </c>
      <c r="AX136" s="57" cm="1">
        <f t="array" ref="AX136">_xlfn.IFS(SAM!AX136&gt;0,SAM!AX136*1000,SAM!AX136&lt;0,SAM!AX136*1000,SAM!AX136=0,"")</f>
        <v>6.36579760291567</v>
      </c>
      <c r="AY136" s="57" cm="1">
        <f t="array" ref="AY136">_xlfn.IFS(SAM!AY136&gt;0,SAM!AY136*1000,SAM!AY136&lt;0,SAM!AY136*1000,SAM!AY136=0,"")</f>
        <v>344.136360842714</v>
      </c>
      <c r="AZ136" s="57" cm="1">
        <f t="array" ref="AZ136">_xlfn.IFS(SAM!AZ136&gt;0,SAM!AZ136*1000,SAM!AZ136&lt;0,SAM!AZ136*1000,SAM!AZ136=0,"")</f>
        <v>3783.2424057466501</v>
      </c>
      <c r="BA136" s="57" cm="1">
        <f t="array" ref="BA136">_xlfn.IFS(SAM!BA136&gt;0,SAM!BA136*1000,SAM!BA136&lt;0,SAM!BA136*1000,SAM!BA136=0,"")</f>
        <v>44119.112774052002</v>
      </c>
      <c r="BB136" s="57" cm="1">
        <f t="array" ref="BB136">_xlfn.IFS(SAM!BB136&gt;0,SAM!BB136*1000,SAM!BB136&lt;0,SAM!BB136*1000,SAM!BB136=0,"")</f>
        <v>8732.9042527955899</v>
      </c>
      <c r="BC136" s="57" cm="1">
        <f t="array" ref="BC136">_xlfn.IFS(SAM!BC136&gt;0,SAM!BC136*1000,SAM!BC136&lt;0,SAM!BC136*1000,SAM!BC136=0,"")</f>
        <v>1.8745538271614901</v>
      </c>
      <c r="BD136" s="57" cm="1">
        <f t="array" ref="BD136">_xlfn.IFS(SAM!BD136&gt;0,SAM!BD136*1000,SAM!BD136&lt;0,SAM!BD136*1000,SAM!BD136=0,"")</f>
        <v>0.117745397072547</v>
      </c>
      <c r="BE136" s="57" cm="1">
        <f t="array" ref="BE136">_xlfn.IFS(SAM!BE136&gt;0,SAM!BE136*1000,SAM!BE136&lt;0,SAM!BE136*1000,SAM!BE136=0,"")</f>
        <v>0.16475631605302099</v>
      </c>
      <c r="BF136" s="57" cm="1">
        <f t="array" ref="BF136">_xlfn.IFS(SAM!BF136&gt;0,SAM!BF136*1000,SAM!BF136&lt;0,SAM!BF136*1000,SAM!BF136=0,"")</f>
        <v>822.70083787120791</v>
      </c>
      <c r="BG136" s="57" cm="1">
        <f t="array" ref="BG136">_xlfn.IFS(SAM!BG136&gt;0,SAM!BG136*1000,SAM!BG136&lt;0,SAM!BG136*1000,SAM!BG136=0,"")</f>
        <v>6257.7445102676693</v>
      </c>
      <c r="BH136" s="57" cm="1">
        <f t="array" ref="BH136">_xlfn.IFS(SAM!BH136&gt;0,SAM!BH136*1000,SAM!BH136&lt;0,SAM!BH136*1000,SAM!BH136=0,"")</f>
        <v>172.126150686702</v>
      </c>
      <c r="BI136" s="57" cm="1">
        <f t="array" ref="BI136">_xlfn.IFS(SAM!BI136&gt;0,SAM!BI136*1000,SAM!BI136&lt;0,SAM!BI136*1000,SAM!BI136=0,"")</f>
        <v>12.8052875239265</v>
      </c>
      <c r="BJ136" s="57" cm="1">
        <f t="array" ref="BJ136">_xlfn.IFS(SAM!BJ136&gt;0,SAM!BJ136*1000,SAM!BJ136&lt;0,SAM!BJ136*1000,SAM!BJ136=0,"")</f>
        <v>23799.048794814102</v>
      </c>
      <c r="BK136" s="57" cm="1">
        <f t="array" ref="BK136">_xlfn.IFS(SAM!BK136&gt;0,SAM!BK136*1000,SAM!BK136&lt;0,SAM!BK136*1000,SAM!BK136=0,"")</f>
        <v>11454.791575299501</v>
      </c>
      <c r="BL136" s="57" cm="1">
        <f t="array" ref="BL136">_xlfn.IFS(SAM!BL136&gt;0,SAM!BL136*1000,SAM!BL136&lt;0,SAM!BL136*1000,SAM!BL136=0,"")</f>
        <v>409.95123175427801</v>
      </c>
      <c r="BM136" s="57" cm="1">
        <f t="array" ref="BM136">_xlfn.IFS(SAM!BM136&gt;0,SAM!BM136*1000,SAM!BM136&lt;0,SAM!BM136*1000,SAM!BM136=0,"")</f>
        <v>3333.03780519678</v>
      </c>
      <c r="BN136" s="57" cm="1">
        <f t="array" ref="BN136">_xlfn.IFS(SAM!BN136&gt;0,SAM!BN136*1000,SAM!BN136&lt;0,SAM!BN136*1000,SAM!BN136=0,"")</f>
        <v>105.74145185890301</v>
      </c>
      <c r="BO136" s="57" cm="1">
        <f t="array" ref="BO136">_xlfn.IFS(SAM!BO136&gt;0,SAM!BO136*1000,SAM!BO136&lt;0,SAM!BO136*1000,SAM!BO136=0,"")</f>
        <v>609.93272778413996</v>
      </c>
      <c r="BP136" s="57" cm="1">
        <f t="array" ref="BP136">_xlfn.IFS(SAM!BP136&gt;0,SAM!BP136*1000,SAM!BP136&lt;0,SAM!BP136*1000,SAM!BP136=0,"")</f>
        <v>16795.283205555501</v>
      </c>
      <c r="BQ136" s="57" t="str" cm="1">
        <f t="array" ref="BQ136">_xlfn.IFS(SAM!BQ136&gt;0,SAM!BQ136*1000,SAM!BQ136&lt;0,SAM!BQ136*1000,SAM!BQ136=0,"")</f>
        <v/>
      </c>
      <c r="BR136" s="57" t="str" cm="1">
        <f t="array" ref="BR136">_xlfn.IFS(SAM!BR136&gt;0,SAM!BR136*1000,SAM!BR136&lt;0,SAM!BR136*1000,SAM!BR136=0,"")</f>
        <v/>
      </c>
      <c r="BS136" s="57" t="str" cm="1">
        <f t="array" ref="BS136">_xlfn.IFS(SAM!BS136&gt;0,SAM!BS136*1000,SAM!BS136&lt;0,SAM!BS136*1000,SAM!BS136=0,"")</f>
        <v/>
      </c>
      <c r="BT136" s="57" t="str" cm="1">
        <f t="array" ref="BT136">_xlfn.IFS(SAM!BT136&gt;0,SAM!BT136*1000,SAM!BT136&lt;0,SAM!BT136*1000,SAM!BT136=0,"")</f>
        <v/>
      </c>
      <c r="BU136" s="57" t="str" cm="1">
        <f t="array" ref="BU136">_xlfn.IFS(SAM!BU136&gt;0,SAM!BU136*1000,SAM!BU136&lt;0,SAM!BU136*1000,SAM!BU136=0,"")</f>
        <v/>
      </c>
      <c r="BV136" s="57" t="str" cm="1">
        <f t="array" ref="BV136">_xlfn.IFS(SAM!BV136&gt;0,SAM!BV136*1000,SAM!BV136&lt;0,SAM!BV136*1000,SAM!BV136=0,"")</f>
        <v/>
      </c>
      <c r="BW136" s="57" t="str" cm="1">
        <f t="array" ref="BW136">_xlfn.IFS(SAM!BW136&gt;0,SAM!BW136*1000,SAM!BW136&lt;0,SAM!BW136*1000,SAM!BW136=0,"")</f>
        <v/>
      </c>
      <c r="BX136" s="57" t="str" cm="1">
        <f t="array" ref="BX136">_xlfn.IFS(SAM!BX136&gt;0,SAM!BX136*1000,SAM!BX136&lt;0,SAM!BX136*1000,SAM!BX136=0,"")</f>
        <v/>
      </c>
      <c r="BY136" s="57" t="str" cm="1">
        <f t="array" ref="BY136">_xlfn.IFS(SAM!BY136&gt;0,SAM!BY136*1000,SAM!BY136&lt;0,SAM!BY136*1000,SAM!BY136=0,"")</f>
        <v/>
      </c>
      <c r="BZ136" s="57" t="str" cm="1">
        <f t="array" ref="BZ136">_xlfn.IFS(SAM!BZ136&gt;0,SAM!BZ136*1000,SAM!BZ136&lt;0,SAM!BZ136*1000,SAM!BZ136=0,"")</f>
        <v/>
      </c>
      <c r="CA136" s="57" t="str" cm="1">
        <f t="array" ref="CA136">_xlfn.IFS(SAM!CA136&gt;0,SAM!CA136*1000,SAM!CA136&lt;0,SAM!CA136*1000,SAM!CA136=0,"")</f>
        <v/>
      </c>
      <c r="CB136" s="57" t="str" cm="1">
        <f t="array" ref="CB136">_xlfn.IFS(SAM!CB136&gt;0,SAM!CB136*1000,SAM!CB136&lt;0,SAM!CB136*1000,SAM!CB136=0,"")</f>
        <v/>
      </c>
      <c r="CC136" s="57" t="str" cm="1">
        <f t="array" ref="CC136">_xlfn.IFS(SAM!CC136&gt;0,SAM!CC136*1000,SAM!CC136&lt;0,SAM!CC136*1000,SAM!CC136=0,"")</f>
        <v/>
      </c>
      <c r="CD136" s="57" t="str" cm="1">
        <f t="array" ref="CD136">_xlfn.IFS(SAM!CD136&gt;0,SAM!CD136*1000,SAM!CD136&lt;0,SAM!CD136*1000,SAM!CD136=0,"")</f>
        <v/>
      </c>
      <c r="CE136" s="57" t="str" cm="1">
        <f t="array" ref="CE136">_xlfn.IFS(SAM!CE136&gt;0,SAM!CE136*1000,SAM!CE136&lt;0,SAM!CE136*1000,SAM!CE136=0,"")</f>
        <v/>
      </c>
      <c r="CF136" s="57" t="str" cm="1">
        <f t="array" ref="CF136">_xlfn.IFS(SAM!CF136&gt;0,SAM!CF136*1000,SAM!CF136&lt;0,SAM!CF136*1000,SAM!CF136=0,"")</f>
        <v/>
      </c>
      <c r="CG136" s="57" t="str" cm="1">
        <f t="array" ref="CG136">_xlfn.IFS(SAM!CG136&gt;0,SAM!CG136*1000,SAM!CG136&lt;0,SAM!CG136*1000,SAM!CG136=0,"")</f>
        <v/>
      </c>
      <c r="CH136" s="57" t="str" cm="1">
        <f t="array" ref="CH136">_xlfn.IFS(SAM!CH136&gt;0,SAM!CH136*1000,SAM!CH136&lt;0,SAM!CH136*1000,SAM!CH136=0,"")</f>
        <v/>
      </c>
      <c r="CI136" s="57" t="str" cm="1">
        <f t="array" ref="CI136">_xlfn.IFS(SAM!CI136&gt;0,SAM!CI136*1000,SAM!CI136&lt;0,SAM!CI136*1000,SAM!CI136=0,"")</f>
        <v/>
      </c>
      <c r="CJ136" s="57" t="str" cm="1">
        <f t="array" ref="CJ136">_xlfn.IFS(SAM!CJ136&gt;0,SAM!CJ136*1000,SAM!CJ136&lt;0,SAM!CJ136*1000,SAM!CJ136=0,"")</f>
        <v/>
      </c>
      <c r="CK136" s="57" t="str" cm="1">
        <f t="array" ref="CK136">_xlfn.IFS(SAM!CK136&gt;0,SAM!CK136*1000,SAM!CK136&lt;0,SAM!CK136*1000,SAM!CK136=0,"")</f>
        <v/>
      </c>
      <c r="CL136" s="57" t="str" cm="1">
        <f t="array" ref="CL136">_xlfn.IFS(SAM!CL136&gt;0,SAM!CL136*1000,SAM!CL136&lt;0,SAM!CL136*1000,SAM!CL136=0,"")</f>
        <v/>
      </c>
      <c r="CM136" s="57" t="str" cm="1">
        <f t="array" ref="CM136">_xlfn.IFS(SAM!CM136&gt;0,SAM!CM136*1000,SAM!CM136&lt;0,SAM!CM136*1000,SAM!CM136=0,"")</f>
        <v/>
      </c>
      <c r="CN136" s="57" t="str" cm="1">
        <f t="array" ref="CN136">_xlfn.IFS(SAM!CN136&gt;0,SAM!CN136*1000,SAM!CN136&lt;0,SAM!CN136*1000,SAM!CN136=0,"")</f>
        <v/>
      </c>
      <c r="CO136" s="57" t="str" cm="1">
        <f t="array" ref="CO136">_xlfn.IFS(SAM!CO136&gt;0,SAM!CO136*1000,SAM!CO136&lt;0,SAM!CO136*1000,SAM!CO136=0,"")</f>
        <v/>
      </c>
      <c r="CP136" s="57" t="str" cm="1">
        <f t="array" ref="CP136">_xlfn.IFS(SAM!CP136&gt;0,SAM!CP136*1000,SAM!CP136&lt;0,SAM!CP136*1000,SAM!CP136=0,"")</f>
        <v/>
      </c>
      <c r="CQ136" s="57" t="str" cm="1">
        <f t="array" ref="CQ136">_xlfn.IFS(SAM!CQ136&gt;0,SAM!CQ136*1000,SAM!CQ136&lt;0,SAM!CQ136*1000,SAM!CQ136=0,"")</f>
        <v/>
      </c>
      <c r="CR136" s="57" t="str" cm="1">
        <f t="array" ref="CR136">_xlfn.IFS(SAM!CR136&gt;0,SAM!CR136*1000,SAM!CR136&lt;0,SAM!CR136*1000,SAM!CR136=0,"")</f>
        <v/>
      </c>
      <c r="CS136" s="57" t="str" cm="1">
        <f t="array" ref="CS136">_xlfn.IFS(SAM!CS136&gt;0,SAM!CS136*1000,SAM!CS136&lt;0,SAM!CS136*1000,SAM!CS136=0,"")</f>
        <v/>
      </c>
      <c r="CT136" s="57" t="str" cm="1">
        <f t="array" ref="CT136">_xlfn.IFS(SAM!CT136&gt;0,SAM!CT136*1000,SAM!CT136&lt;0,SAM!CT136*1000,SAM!CT136=0,"")</f>
        <v/>
      </c>
      <c r="CU136" s="57" t="str" cm="1">
        <f t="array" ref="CU136">_xlfn.IFS(SAM!CU136&gt;0,SAM!CU136*1000,SAM!CU136&lt;0,SAM!CU136*1000,SAM!CU136=0,"")</f>
        <v/>
      </c>
      <c r="CV136" s="57" t="str" cm="1">
        <f t="array" ref="CV136">_xlfn.IFS(SAM!CV136&gt;0,SAM!CV136*1000,SAM!CV136&lt;0,SAM!CV136*1000,SAM!CV136=0,"")</f>
        <v/>
      </c>
      <c r="CW136" s="57" t="str" cm="1">
        <f t="array" ref="CW136">_xlfn.IFS(SAM!CW136&gt;0,SAM!CW136*1000,SAM!CW136&lt;0,SAM!CW136*1000,SAM!CW136=0,"")</f>
        <v/>
      </c>
      <c r="CX136" s="57" t="str" cm="1">
        <f t="array" ref="CX136">_xlfn.IFS(SAM!CX136&gt;0,SAM!CX136*1000,SAM!CX136&lt;0,SAM!CX136*1000,SAM!CX136=0,"")</f>
        <v/>
      </c>
      <c r="CY136" s="57" t="str" cm="1">
        <f t="array" ref="CY136">_xlfn.IFS(SAM!CY136&gt;0,SAM!CY136*1000,SAM!CY136&lt;0,SAM!CY136*1000,SAM!CY136=0,"")</f>
        <v/>
      </c>
      <c r="CZ136" s="57" t="str" cm="1">
        <f t="array" ref="CZ136">_xlfn.IFS(SAM!CZ136&gt;0,SAM!CZ136*1000,SAM!CZ136&lt;0,SAM!CZ136*1000,SAM!CZ136=0,"")</f>
        <v/>
      </c>
      <c r="DA136" s="57" t="str" cm="1">
        <f t="array" ref="DA136">_xlfn.IFS(SAM!DA136&gt;0,SAM!DA136*1000,SAM!DA136&lt;0,SAM!DA136*1000,SAM!DA136=0,"")</f>
        <v/>
      </c>
      <c r="DB136" s="57" t="str" cm="1">
        <f t="array" ref="DB136">_xlfn.IFS(SAM!DB136&gt;0,SAM!DB136*1000,SAM!DB136&lt;0,SAM!DB136*1000,SAM!DB136=0,"")</f>
        <v/>
      </c>
      <c r="DC136" s="57" t="str" cm="1">
        <f t="array" ref="DC136">_xlfn.IFS(SAM!DC136&gt;0,SAM!DC136*1000,SAM!DC136&lt;0,SAM!DC136*1000,SAM!DC136=0,"")</f>
        <v/>
      </c>
      <c r="DD136" s="57" t="str" cm="1">
        <f t="array" ref="DD136">_xlfn.IFS(SAM!DD136&gt;0,SAM!DD136*1000,SAM!DD136&lt;0,SAM!DD136*1000,SAM!DD136=0,"")</f>
        <v/>
      </c>
      <c r="DE136" s="57" t="str" cm="1">
        <f t="array" ref="DE136">_xlfn.IFS(SAM!DE136&gt;0,SAM!DE136*1000,SAM!DE136&lt;0,SAM!DE136*1000,SAM!DE136=0,"")</f>
        <v/>
      </c>
      <c r="DF136" s="57" t="str" cm="1">
        <f t="array" ref="DF136">_xlfn.IFS(SAM!DF136&gt;0,SAM!DF136*1000,SAM!DF136&lt;0,SAM!DF136*1000,SAM!DF136=0,"")</f>
        <v/>
      </c>
      <c r="DG136" s="57" t="str" cm="1">
        <f t="array" ref="DG136">_xlfn.IFS(SAM!DG136&gt;0,SAM!DG136*1000,SAM!DG136&lt;0,SAM!DG136*1000,SAM!DG136=0,"")</f>
        <v/>
      </c>
      <c r="DH136" s="57" t="str" cm="1">
        <f t="array" ref="DH136">_xlfn.IFS(SAM!DH136&gt;0,SAM!DH136*1000,SAM!DH136&lt;0,SAM!DH136*1000,SAM!DH136=0,"")</f>
        <v/>
      </c>
      <c r="DI136" s="57" t="str" cm="1">
        <f t="array" ref="DI136">_xlfn.IFS(SAM!DI136&gt;0,SAM!DI136*1000,SAM!DI136&lt;0,SAM!DI136*1000,SAM!DI136=0,"")</f>
        <v/>
      </c>
      <c r="DJ136" s="57" t="str" cm="1">
        <f t="array" ref="DJ136">_xlfn.IFS(SAM!DJ136&gt;0,SAM!DJ136*1000,SAM!DJ136&lt;0,SAM!DJ136*1000,SAM!DJ136=0,"")</f>
        <v/>
      </c>
      <c r="DK136" s="57" t="str" cm="1">
        <f t="array" ref="DK136">_xlfn.IFS(SAM!DK136&gt;0,SAM!DK136*1000,SAM!DK136&lt;0,SAM!DK136*1000,SAM!DK136=0,"")</f>
        <v/>
      </c>
      <c r="DL136" s="57" t="str" cm="1">
        <f t="array" ref="DL136">_xlfn.IFS(SAM!DL136&gt;0,SAM!DL136*1000,SAM!DL136&lt;0,SAM!DL136*1000,SAM!DL136=0,"")</f>
        <v/>
      </c>
      <c r="DM136" s="57" t="str" cm="1">
        <f t="array" ref="DM136">_xlfn.IFS(SAM!DM136&gt;0,SAM!DM136*1000,SAM!DM136&lt;0,SAM!DM136*1000,SAM!DM136=0,"")</f>
        <v/>
      </c>
      <c r="DN136" s="57" t="str" cm="1">
        <f t="array" ref="DN136">_xlfn.IFS(SAM!DN136&gt;0,SAM!DN136*1000,SAM!DN136&lt;0,SAM!DN136*1000,SAM!DN136=0,"")</f>
        <v/>
      </c>
      <c r="DO136" s="57" t="str" cm="1">
        <f t="array" ref="DO136">_xlfn.IFS(SAM!DO136&gt;0,SAM!DO136*1000,SAM!DO136&lt;0,SAM!DO136*1000,SAM!DO136=0,"")</f>
        <v/>
      </c>
      <c r="DP136" s="57" t="str" cm="1">
        <f t="array" ref="DP136">_xlfn.IFS(SAM!DP136&gt;0,SAM!DP136*1000,SAM!DP136&lt;0,SAM!DP136*1000,SAM!DP136=0,"")</f>
        <v/>
      </c>
      <c r="DQ136" s="57" t="str" cm="1">
        <f t="array" ref="DQ136">_xlfn.IFS(SAM!DQ136&gt;0,SAM!DQ136*1000,SAM!DQ136&lt;0,SAM!DQ136*1000,SAM!DQ136=0,"")</f>
        <v/>
      </c>
      <c r="DR136" s="57" t="str" cm="1">
        <f t="array" ref="DR136">_xlfn.IFS(SAM!DR136&gt;0,SAM!DR136*1000,SAM!DR136&lt;0,SAM!DR136*1000,SAM!DR136=0,"")</f>
        <v/>
      </c>
      <c r="DS136" s="57" t="str" cm="1">
        <f t="array" ref="DS136">_xlfn.IFS(SAM!DS136&gt;0,SAM!DS136*1000,SAM!DS136&lt;0,SAM!DS136*1000,SAM!DS136=0,"")</f>
        <v/>
      </c>
      <c r="DT136" s="57" t="str" cm="1">
        <f t="array" ref="DT136">_xlfn.IFS(SAM!DT136&gt;0,SAM!DT136*1000,SAM!DT136&lt;0,SAM!DT136*1000,SAM!DT136=0,"")</f>
        <v/>
      </c>
      <c r="DU136" s="57" t="str" cm="1">
        <f t="array" ref="DU136">_xlfn.IFS(SAM!DU136&gt;0,SAM!DU136*1000,SAM!DU136&lt;0,SAM!DU136*1000,SAM!DU136=0,"")</f>
        <v/>
      </c>
      <c r="DV136" s="57" t="str" cm="1">
        <f t="array" ref="DV136">_xlfn.IFS(SAM!DV136&gt;0,SAM!DV136*1000,SAM!DV136&lt;0,SAM!DV136*1000,SAM!DV136=0,"")</f>
        <v/>
      </c>
      <c r="DW136" s="57" t="str" cm="1">
        <f t="array" ref="DW136">_xlfn.IFS(SAM!DW136&gt;0,SAM!DW136*1000,SAM!DW136&lt;0,SAM!DW136*1000,SAM!DW136=0,"")</f>
        <v/>
      </c>
      <c r="DX136" s="57" t="str" cm="1">
        <f t="array" ref="DX136">_xlfn.IFS(SAM!DX136&gt;0,SAM!DX136*1000,SAM!DX136&lt;0,SAM!DX136*1000,SAM!DX136=0,"")</f>
        <v/>
      </c>
      <c r="DY136" s="57" t="str" cm="1">
        <f t="array" ref="DY136">_xlfn.IFS(SAM!DY136&gt;0,SAM!DY136*1000,SAM!DY136&lt;0,SAM!DY136*1000,SAM!DY136=0,"")</f>
        <v/>
      </c>
      <c r="DZ136" s="57" t="str" cm="1">
        <f t="array" ref="DZ136">_xlfn.IFS(SAM!DZ136&gt;0,SAM!DZ136*1000,SAM!DZ136&lt;0,SAM!DZ136*1000,SAM!DZ136=0,"")</f>
        <v/>
      </c>
      <c r="EA136" s="57" t="str" cm="1">
        <f t="array" ref="EA136">_xlfn.IFS(SAM!EA136&gt;0,SAM!EA136*1000,SAM!EA136&lt;0,SAM!EA136*1000,SAM!EA136=0,"")</f>
        <v/>
      </c>
      <c r="EB136" s="57" t="str" cm="1">
        <f t="array" ref="EB136">_xlfn.IFS(SAM!EB136&gt;0,SAM!EB136*1000,SAM!EB136&lt;0,SAM!EB136*1000,SAM!EB136=0,"")</f>
        <v/>
      </c>
      <c r="EC136" s="57" t="str" cm="1">
        <f t="array" ref="EC136">_xlfn.IFS(SAM!EC136&gt;0,SAM!EC136*1000,SAM!EC136&lt;0,SAM!EC136*1000,SAM!EC136=0,"")</f>
        <v/>
      </c>
      <c r="ED136" s="57" t="str" cm="1">
        <f t="array" ref="ED136">_xlfn.IFS(SAM!ED136&gt;0,SAM!ED136*1000,SAM!ED136&lt;0,SAM!ED136*1000,SAM!ED136=0,"")</f>
        <v/>
      </c>
      <c r="EE136" s="57" t="str" cm="1">
        <f t="array" ref="EE136">_xlfn.IFS(SAM!EE136&gt;0,SAM!EE136*1000,SAM!EE136&lt;0,SAM!EE136*1000,SAM!EE136=0,"")</f>
        <v/>
      </c>
      <c r="EF136" s="57" t="str" cm="1">
        <f t="array" ref="EF136">_xlfn.IFS(SAM!EF136&gt;0,SAM!EF136*1000,SAM!EF136&lt;0,SAM!EF136*1000,SAM!EF136=0,"")</f>
        <v/>
      </c>
      <c r="EG136" s="57" t="str" cm="1">
        <f t="array" ref="EG136">_xlfn.IFS(SAM!EG136&gt;0,SAM!EG136*1000,SAM!EG136&lt;0,SAM!EG136*1000,SAM!EG136=0,"")</f>
        <v/>
      </c>
      <c r="EH136" s="57" t="str" cm="1">
        <f t="array" ref="EH136">_xlfn.IFS(SAM!EH136&gt;0,SAM!EH136*1000,SAM!EH136&lt;0,SAM!EH136*1000,SAM!EH136=0,"")</f>
        <v/>
      </c>
      <c r="EI136" s="57" t="str" cm="1">
        <f t="array" ref="EI136">_xlfn.IFS(SAM!EI136&gt;0,SAM!EI136*1000,SAM!EI136&lt;0,SAM!EI136*1000,SAM!EI136=0,"")</f>
        <v/>
      </c>
      <c r="EJ136" s="57" t="str" cm="1">
        <f t="array" ref="EJ136">_xlfn.IFS(SAM!EJ136&gt;0,SAM!EJ136*1000,SAM!EJ136&lt;0,SAM!EJ136*1000,SAM!EJ136=0,"")</f>
        <v/>
      </c>
      <c r="EK136" s="57" t="str" cm="1">
        <f t="array" ref="EK136">_xlfn.IFS(SAM!EK136&gt;0,SAM!EK136*1000,SAM!EK136&lt;0,SAM!EK136*1000,SAM!EK136=0,"")</f>
        <v/>
      </c>
      <c r="EL136" s="57" t="str" cm="1">
        <f t="array" ref="EL136">_xlfn.IFS(SAM!EL136&gt;0,SAM!EL136*1000,SAM!EL136&lt;0,SAM!EL136*1000,SAM!EL136=0,"")</f>
        <v/>
      </c>
      <c r="EM136" s="57" t="str" cm="1">
        <f t="array" ref="EM136">_xlfn.IFS(SAM!EM136&gt;0,SAM!EM136*1000,SAM!EM136&lt;0,SAM!EM136*1000,SAM!EM136=0,"")</f>
        <v/>
      </c>
      <c r="EN136" s="57" t="str" cm="1">
        <f t="array" ref="EN136">_xlfn.IFS(SAM!EN136&gt;0,SAM!EN136*1000,SAM!EN136&lt;0,SAM!EN136*1000,SAM!EN136=0,"")</f>
        <v/>
      </c>
      <c r="EO136" s="57" t="str" cm="1">
        <f t="array" ref="EO136">_xlfn.IFS(SAM!EO136&gt;0,SAM!EO136*1000,SAM!EO136&lt;0,SAM!EO136*1000,SAM!EO136=0,"")</f>
        <v/>
      </c>
      <c r="EP136" s="57" t="str" cm="1">
        <f t="array" ref="EP136">_xlfn.IFS(SAM!EP136&gt;0,SAM!EP136*1000,SAM!EP136&lt;0,SAM!EP136*1000,SAM!EP136=0,"")</f>
        <v/>
      </c>
      <c r="EQ136" s="57" t="str" cm="1">
        <f t="array" ref="EQ136">_xlfn.IFS(SAM!EQ136&gt;0,SAM!EQ136*1000,SAM!EQ136&lt;0,SAM!EQ136*1000,SAM!EQ136=0,"")</f>
        <v/>
      </c>
      <c r="ER136" s="57" t="str" cm="1">
        <f t="array" ref="ER136">_xlfn.IFS(SAM!ER136&gt;0,SAM!ER136*1000,SAM!ER136&lt;0,SAM!ER136*1000,SAM!ER136=0,"")</f>
        <v/>
      </c>
      <c r="ES136" s="57" t="str" cm="1">
        <f t="array" ref="ES136">_xlfn.IFS(SAM!ES136&gt;0,SAM!ES136*1000,SAM!ES136&lt;0,SAM!ES136*1000,SAM!ES136=0,"")</f>
        <v/>
      </c>
      <c r="ET136" s="57" t="str" cm="1">
        <f t="array" ref="ET136">_xlfn.IFS(SAM!ET136&gt;0,SAM!ET136*1000,SAM!ET136&lt;0,SAM!ET136*1000,SAM!ET136=0,"")</f>
        <v/>
      </c>
      <c r="EU136" s="57" t="str" cm="1">
        <f t="array" ref="EU136">_xlfn.IFS(SAM!EU136&gt;0,SAM!EU136*1000,SAM!EU136&lt;0,SAM!EU136*1000,SAM!EU136=0,"")</f>
        <v/>
      </c>
      <c r="EV136" s="57" cm="1">
        <f t="array" ref="EV136">_xlfn.IFS(SAM!EV136&gt;0,SAM!EV136*1000,SAM!EV136&lt;0,SAM!EV136*1000,SAM!EV136=0,"")</f>
        <v>1607.3446063915301</v>
      </c>
      <c r="EW136" s="57" t="str" cm="1">
        <f t="array" ref="EW136">_xlfn.IFS(SAM!EW136&gt;0,SAM!EW136*1000,SAM!EW136&lt;0,SAM!EW136*1000,SAM!EW136=0,"")</f>
        <v/>
      </c>
      <c r="EX136" s="57" cm="1">
        <f t="array" ref="EX136">_xlfn.IFS(SAM!EX136&gt;0,SAM!EX136*1000,SAM!EX136&lt;0,SAM!EX136*1000,SAM!EX136=0,"")</f>
        <v>0.20893272183452899</v>
      </c>
      <c r="EY136" s="57" t="str" cm="1">
        <f t="array" ref="EY136">_xlfn.IFS(SAM!EY136&gt;0,SAM!EY136*1000,SAM!EY136&lt;0,SAM!EY136*1000,SAM!EY136=0,"")</f>
        <v/>
      </c>
      <c r="EZ136" s="57" t="str" cm="1">
        <f t="array" ref="EZ136">_xlfn.IFS(SAM!EZ136&gt;0,SAM!EZ136*1000,SAM!EZ136&lt;0,SAM!EZ136*1000,SAM!EZ136=0,"")</f>
        <v/>
      </c>
      <c r="FA136" s="57" t="str" cm="1">
        <f t="array" ref="FA136">_xlfn.IFS(SAM!FA136&gt;0,SAM!FA136*1000,SAM!FA136&lt;0,SAM!FA136*1000,SAM!FA136=0,"")</f>
        <v/>
      </c>
      <c r="FB136" s="57" t="str" cm="1">
        <f t="array" ref="FB136">_xlfn.IFS(SAM!FB136&gt;0,SAM!FB136*1000,SAM!FB136&lt;0,SAM!FB136*1000,SAM!FB136=0,"")</f>
        <v/>
      </c>
      <c r="FC136" s="57" t="str" cm="1">
        <f t="array" ref="FC136">_xlfn.IFS(SAM!FC136&gt;0,SAM!FC136*1000,SAM!FC136&lt;0,SAM!FC136*1000,SAM!FC136=0,"")</f>
        <v/>
      </c>
      <c r="FD136" s="57" t="str" cm="1">
        <f t="array" ref="FD136">_xlfn.IFS(SAM!FD136&gt;0,SAM!FD136*1000,SAM!FD136&lt;0,SAM!FD136*1000,SAM!FD136=0,"")</f>
        <v/>
      </c>
      <c r="FE136" s="57" t="str" cm="1">
        <f t="array" ref="FE136">_xlfn.IFS(SAM!FE136&gt;0,SAM!FE136*1000,SAM!FE136&lt;0,SAM!FE136*1000,SAM!FE136=0,"")</f>
        <v/>
      </c>
      <c r="FF136" s="57" t="str" cm="1">
        <f t="array" ref="FF136">_xlfn.IFS(SAM!FF136&gt;0,SAM!FF136*1000,SAM!FF136&lt;0,SAM!FF136*1000,SAM!FF136=0,"")</f>
        <v/>
      </c>
      <c r="FG136" s="57" t="str" cm="1">
        <f t="array" ref="FG136">_xlfn.IFS(SAM!FG136&gt;0,SAM!FG136*1000,SAM!FG136&lt;0,SAM!FG136*1000,SAM!FG136=0,"")</f>
        <v/>
      </c>
      <c r="FH136" s="57" t="str" cm="1">
        <f t="array" ref="FH136">_xlfn.IFS(SAM!FH136&gt;0,SAM!FH136*1000,SAM!FH136&lt;0,SAM!FH136*1000,SAM!FH136=0,"")</f>
        <v/>
      </c>
      <c r="FI136" s="57" t="str" cm="1">
        <f t="array" ref="FI136">_xlfn.IFS(SAM!FI136&gt;0,SAM!FI136*1000,SAM!FI136&lt;0,SAM!FI136*1000,SAM!FI136=0,"")</f>
        <v/>
      </c>
      <c r="FJ136" s="57" t="str" cm="1">
        <f t="array" ref="FJ136">_xlfn.IFS(SAM!FJ136&gt;0,SAM!FJ136*1000,SAM!FJ136&lt;0,SAM!FJ136*1000,SAM!FJ136=0,"")</f>
        <v/>
      </c>
      <c r="FK136" s="57" t="str" cm="1">
        <f t="array" ref="FK136">_xlfn.IFS(SAM!FK136&gt;0,SAM!FK136*1000,SAM!FK136&lt;0,SAM!FK136*1000,SAM!FK136=0,"")</f>
        <v/>
      </c>
      <c r="FL136" s="57" cm="1">
        <f t="array" ref="FL136">_xlfn.IFS(SAM!FL136&gt;0,SAM!FL136*1000,SAM!FL136&lt;0,SAM!FL136*1000,SAM!FL136=0,"")</f>
        <v>2.0274550541660601E-2</v>
      </c>
      <c r="FM136" s="57" cm="1">
        <f t="array" ref="FM136">_xlfn.IFS(SAM!FM136&gt;0,SAM!FM136*1000,SAM!FM136&lt;0,SAM!FM136*1000,SAM!FM136=0,"")</f>
        <v>3.8301147212980702E-3</v>
      </c>
      <c r="FN136" s="57" t="str" cm="1">
        <f t="array" ref="FN136">_xlfn.IFS(SAM!FN136&gt;0,SAM!FN136*1000,SAM!FN136&lt;0,SAM!FN136*1000,SAM!FN136=0,"")</f>
        <v/>
      </c>
      <c r="FO136" s="57" t="str" cm="1">
        <f t="array" ref="FO136">_xlfn.IFS(SAM!FO136&gt;0,SAM!FO136*1000,SAM!FO136&lt;0,SAM!FO136*1000,SAM!FO136=0,"")</f>
        <v/>
      </c>
      <c r="FP136" s="57" cm="1">
        <f t="array" ref="FP136">_xlfn.IFS(SAM!FP136&gt;0,SAM!FP136*1000,SAM!FP136&lt;0,SAM!FP136*1000,SAM!FP136=0,"")</f>
        <v>2576.7605394457901</v>
      </c>
      <c r="FR136" s="20">
        <f t="shared" si="7"/>
        <v>139555.97705570047</v>
      </c>
      <c r="FS136" s="87">
        <v>6.4028427004814148E-10</v>
      </c>
      <c r="FT136" s="57">
        <f t="shared" si="5"/>
        <v>1.093596913671878E-8</v>
      </c>
      <c r="FU136" s="57">
        <f t="shared" si="6"/>
        <v>1.1747809149208249E-8</v>
      </c>
    </row>
    <row r="137" spans="1:177" x14ac:dyDescent="0.3">
      <c r="A137" t="s">
        <v>692</v>
      </c>
      <c r="B137" s="57" cm="1">
        <f t="array" ref="B137">_xlfn.IFS(SAM!B137&gt;0,SAM!B137*1000,SAM!B137&lt;0,SAM!B137*1000,SAM!B137=0,"")</f>
        <v>0.34053250168583399</v>
      </c>
      <c r="C137" s="57" cm="1">
        <f t="array" ref="C137">_xlfn.IFS(SAM!C137&gt;0,SAM!C137*1000,SAM!C137&lt;0,SAM!C137*1000,SAM!C137=0,"")</f>
        <v>1.17703736860557</v>
      </c>
      <c r="D137" s="57" cm="1">
        <f t="array" ref="D137">_xlfn.IFS(SAM!D137&gt;0,SAM!D137*1000,SAM!D137&lt;0,SAM!D137*1000,SAM!D137=0,"")</f>
        <v>12.7511211272528</v>
      </c>
      <c r="E137" s="57" cm="1">
        <f t="array" ref="E137">_xlfn.IFS(SAM!E137&gt;0,SAM!E137*1000,SAM!E137&lt;0,SAM!E137*1000,SAM!E137=0,"")</f>
        <v>27.4548237252558</v>
      </c>
      <c r="F137" s="57" cm="1">
        <f t="array" ref="F137">_xlfn.IFS(SAM!F137&gt;0,SAM!F137*1000,SAM!F137&lt;0,SAM!F137*1000,SAM!F137=0,"")</f>
        <v>2.4938325821406302</v>
      </c>
      <c r="G137" s="57" cm="1">
        <f t="array" ref="G137">_xlfn.IFS(SAM!G137&gt;0,SAM!G137*1000,SAM!G137&lt;0,SAM!G137*1000,SAM!G137=0,"")</f>
        <v>5.4008612036799998E-2</v>
      </c>
      <c r="H137" s="57" cm="1">
        <f t="array" ref="H137">_xlfn.IFS(SAM!H137&gt;0,SAM!H137*1000,SAM!H137&lt;0,SAM!H137*1000,SAM!H137=0,"")</f>
        <v>168.245358036439</v>
      </c>
      <c r="I137" s="57" cm="1">
        <f t="array" ref="I137">_xlfn.IFS(SAM!I137&gt;0,SAM!I137*1000,SAM!I137&lt;0,SAM!I137*1000,SAM!I137=0,"")</f>
        <v>2.0685761227348401E-2</v>
      </c>
      <c r="J137" s="57" cm="1">
        <f t="array" ref="J137">_xlfn.IFS(SAM!J137&gt;0,SAM!J137*1000,SAM!J137&lt;0,SAM!J137*1000,SAM!J137=0,"")</f>
        <v>20.6195813211874</v>
      </c>
      <c r="K137" s="57" cm="1">
        <f t="array" ref="K137">_xlfn.IFS(SAM!K137&gt;0,SAM!K137*1000,SAM!K137&lt;0,SAM!K137*1000,SAM!K137=0,"")</f>
        <v>27.630752630072802</v>
      </c>
      <c r="L137" s="57" cm="1">
        <f t="array" ref="L137">_xlfn.IFS(SAM!L137&gt;0,SAM!L137*1000,SAM!L137&lt;0,SAM!L137*1000,SAM!L137=0,"")</f>
        <v>1.85461796554298</v>
      </c>
      <c r="M137" s="57" cm="1">
        <f t="array" ref="M137">_xlfn.IFS(SAM!M137&gt;0,SAM!M137*1000,SAM!M137&lt;0,SAM!M137*1000,SAM!M137=0,"")</f>
        <v>5.1748426664521105E-2</v>
      </c>
      <c r="N137" s="57" cm="1">
        <f t="array" ref="N137">_xlfn.IFS(SAM!N137&gt;0,SAM!N137*1000,SAM!N137&lt;0,SAM!N137*1000,SAM!N137=0,"")</f>
        <v>113.956498231021</v>
      </c>
      <c r="O137" s="57" cm="1">
        <f t="array" ref="O137">_xlfn.IFS(SAM!O137&gt;0,SAM!O137*1000,SAM!O137&lt;0,SAM!O137*1000,SAM!O137=0,"")</f>
        <v>3.7016947913126699</v>
      </c>
      <c r="P137" s="57" cm="1">
        <f t="array" ref="P137">_xlfn.IFS(SAM!P137&gt;0,SAM!P137*1000,SAM!P137&lt;0,SAM!P137*1000,SAM!P137=0,"")</f>
        <v>0.59260569253944806</v>
      </c>
      <c r="Q137" s="57" cm="1">
        <f t="array" ref="Q137">_xlfn.IFS(SAM!Q137&gt;0,SAM!Q137*1000,SAM!Q137&lt;0,SAM!Q137*1000,SAM!Q137=0,"")</f>
        <v>2.8607348321444098E-2</v>
      </c>
      <c r="R137" s="57" cm="1">
        <f t="array" ref="R137">_xlfn.IFS(SAM!R137&gt;0,SAM!R137*1000,SAM!R137&lt;0,SAM!R137*1000,SAM!R137=0,"")</f>
        <v>2.81504344905529</v>
      </c>
      <c r="S137" s="57" cm="1">
        <f t="array" ref="S137">_xlfn.IFS(SAM!S137&gt;0,SAM!S137*1000,SAM!S137&lt;0,SAM!S137*1000,SAM!S137=0,"")</f>
        <v>12.0086815154145</v>
      </c>
      <c r="T137" s="57" cm="1">
        <f t="array" ref="T137">_xlfn.IFS(SAM!T137&gt;0,SAM!T137*1000,SAM!T137&lt;0,SAM!T137*1000,SAM!T137=0,"")</f>
        <v>114.872919337366</v>
      </c>
      <c r="U137" s="57" cm="1">
        <f t="array" ref="U137">_xlfn.IFS(SAM!U137&gt;0,SAM!U137*1000,SAM!U137&lt;0,SAM!U137*1000,SAM!U137=0,"")</f>
        <v>25.6295804212488</v>
      </c>
      <c r="V137" s="57" cm="1">
        <f t="array" ref="V137">_xlfn.IFS(SAM!V137&gt;0,SAM!V137*1000,SAM!V137&lt;0,SAM!V137*1000,SAM!V137=0,"")</f>
        <v>23.7841662457074</v>
      </c>
      <c r="W137" s="57" cm="1">
        <f t="array" ref="W137">_xlfn.IFS(SAM!W137&gt;0,SAM!W137*1000,SAM!W137&lt;0,SAM!W137*1000,SAM!W137=0,"")</f>
        <v>18.687168836066899</v>
      </c>
      <c r="X137" s="57" cm="1">
        <f t="array" ref="X137">_xlfn.IFS(SAM!X137&gt;0,SAM!X137*1000,SAM!X137&lt;0,SAM!X137*1000,SAM!X137=0,"")</f>
        <v>1.7138360465922899</v>
      </c>
      <c r="Y137" s="57" cm="1">
        <f t="array" ref="Y137">_xlfn.IFS(SAM!Y137&gt;0,SAM!Y137*1000,SAM!Y137&lt;0,SAM!Y137*1000,SAM!Y137=0,"")</f>
        <v>1.9603102361858702</v>
      </c>
      <c r="Z137" s="57" cm="1">
        <f t="array" ref="Z137">_xlfn.IFS(SAM!Z137&gt;0,SAM!Z137*1000,SAM!Z137&lt;0,SAM!Z137*1000,SAM!Z137=0,"")</f>
        <v>158.85608166609899</v>
      </c>
      <c r="AA137" s="57" cm="1">
        <f t="array" ref="AA137">_xlfn.IFS(SAM!AA137&gt;0,SAM!AA137*1000,SAM!AA137&lt;0,SAM!AA137*1000,SAM!AA137=0,"")</f>
        <v>16.164520124251101</v>
      </c>
      <c r="AB137" s="57" cm="1">
        <f t="array" ref="AB137">_xlfn.IFS(SAM!AB137&gt;0,SAM!AB137*1000,SAM!AB137&lt;0,SAM!AB137*1000,SAM!AB137=0,"")</f>
        <v>2.7594635399186997</v>
      </c>
      <c r="AC137" s="57" cm="1">
        <f t="array" ref="AC137">_xlfn.IFS(SAM!AC137&gt;0,SAM!AC137*1000,SAM!AC137&lt;0,SAM!AC137*1000,SAM!AC137=0,"")</f>
        <v>8.5958670555979388</v>
      </c>
      <c r="AD137" s="57" cm="1">
        <f t="array" ref="AD137">_xlfn.IFS(SAM!AD137&gt;0,SAM!AD137*1000,SAM!AD137&lt;0,SAM!AD137*1000,SAM!AD137=0,"")</f>
        <v>2.6809910576415002E-2</v>
      </c>
      <c r="AE137" s="57" cm="1">
        <f t="array" ref="AE137">_xlfn.IFS(SAM!AE137&gt;0,SAM!AE137*1000,SAM!AE137&lt;0,SAM!AE137*1000,SAM!AE137=0,"")</f>
        <v>68.86804135708779</v>
      </c>
      <c r="AF137" s="57" cm="1">
        <f t="array" ref="AF137">_xlfn.IFS(SAM!AF137&gt;0,SAM!AF137*1000,SAM!AF137&lt;0,SAM!AF137*1000,SAM!AF137=0,"")</f>
        <v>38.992607246333499</v>
      </c>
      <c r="AG137" s="57" cm="1">
        <f t="array" ref="AG137">_xlfn.IFS(SAM!AG137&gt;0,SAM!AG137*1000,SAM!AG137&lt;0,SAM!AG137*1000,SAM!AG137=0,"")</f>
        <v>336.22088628569003</v>
      </c>
      <c r="AH137" s="57" cm="1">
        <f t="array" ref="AH137">_xlfn.IFS(SAM!AH137&gt;0,SAM!AH137*1000,SAM!AH137&lt;0,SAM!AH137*1000,SAM!AH137=0,"")</f>
        <v>484.201807350097</v>
      </c>
      <c r="AI137" s="57" cm="1">
        <f t="array" ref="AI137">_xlfn.IFS(SAM!AI137&gt;0,SAM!AI137*1000,SAM!AI137&lt;0,SAM!AI137*1000,SAM!AI137=0,"")</f>
        <v>2.7396131304263198</v>
      </c>
      <c r="AJ137" s="57" cm="1">
        <f t="array" ref="AJ137">_xlfn.IFS(SAM!AJ137&gt;0,SAM!AJ137*1000,SAM!AJ137&lt;0,SAM!AJ137*1000,SAM!AJ137=0,"")</f>
        <v>423.76862490768804</v>
      </c>
      <c r="AK137" s="57" cm="1">
        <f t="array" ref="AK137">_xlfn.IFS(SAM!AK137&gt;0,SAM!AK137*1000,SAM!AK137&lt;0,SAM!AK137*1000,SAM!AK137=0,"")</f>
        <v>0.194829013319887</v>
      </c>
      <c r="AL137" s="57" cm="1">
        <f t="array" ref="AL137">_xlfn.IFS(SAM!AL137&gt;0,SAM!AL137*1000,SAM!AL137&lt;0,SAM!AL137*1000,SAM!AL137=0,"")</f>
        <v>10.448844548976801</v>
      </c>
      <c r="AM137" s="57" cm="1">
        <f t="array" ref="AM137">_xlfn.IFS(SAM!AM137&gt;0,SAM!AM137*1000,SAM!AM137&lt;0,SAM!AM137*1000,SAM!AM137=0,"")</f>
        <v>273.96792668491798</v>
      </c>
      <c r="AN137" s="57" cm="1">
        <f t="array" ref="AN137">_xlfn.IFS(SAM!AN137&gt;0,SAM!AN137*1000,SAM!AN137&lt;0,SAM!AN137*1000,SAM!AN137=0,"")</f>
        <v>5.6626034915778591</v>
      </c>
      <c r="AO137" s="57" cm="1">
        <f t="array" ref="AO137">_xlfn.IFS(SAM!AO137&gt;0,SAM!AO137*1000,SAM!AO137&lt;0,SAM!AO137*1000,SAM!AO137=0,"")</f>
        <v>2.51346228256801</v>
      </c>
      <c r="AP137" s="57" cm="1">
        <f t="array" ref="AP137">_xlfn.IFS(SAM!AP137&gt;0,SAM!AP137*1000,SAM!AP137&lt;0,SAM!AP137*1000,SAM!AP137=0,"")</f>
        <v>2.2918676686365402</v>
      </c>
      <c r="AQ137" s="57" cm="1">
        <f t="array" ref="AQ137">_xlfn.IFS(SAM!AQ137&gt;0,SAM!AQ137*1000,SAM!AQ137&lt;0,SAM!AQ137*1000,SAM!AQ137=0,"")</f>
        <v>24.673166462398999</v>
      </c>
      <c r="AR137" s="57" cm="1">
        <f t="array" ref="AR137">_xlfn.IFS(SAM!AR137&gt;0,SAM!AR137*1000,SAM!AR137&lt;0,SAM!AR137*1000,SAM!AR137=0,"")</f>
        <v>4.8209373204722903</v>
      </c>
      <c r="AS137" s="57" cm="1">
        <f t="array" ref="AS137">_xlfn.IFS(SAM!AS137&gt;0,SAM!AS137*1000,SAM!AS137&lt;0,SAM!AS137*1000,SAM!AS137=0,"")</f>
        <v>2.5655549086693301</v>
      </c>
      <c r="AT137" s="57" cm="1">
        <f t="array" ref="AT137">_xlfn.IFS(SAM!AT137&gt;0,SAM!AT137*1000,SAM!AT137&lt;0,SAM!AT137*1000,SAM!AT137=0,"")</f>
        <v>1.50966073945938</v>
      </c>
      <c r="AU137" s="57" cm="1">
        <f t="array" ref="AU137">_xlfn.IFS(SAM!AU137&gt;0,SAM!AU137*1000,SAM!AU137&lt;0,SAM!AU137*1000,SAM!AU137=0,"")</f>
        <v>1.4831371236569399</v>
      </c>
      <c r="AV137" s="57" cm="1">
        <f t="array" ref="AV137">_xlfn.IFS(SAM!AV137&gt;0,SAM!AV137*1000,SAM!AV137&lt;0,SAM!AV137*1000,SAM!AV137=0,"")</f>
        <v>0.38201235964359398</v>
      </c>
      <c r="AW137" s="57" cm="1">
        <f t="array" ref="AW137">_xlfn.IFS(SAM!AW137&gt;0,SAM!AW137*1000,SAM!AW137&lt;0,SAM!AW137*1000,SAM!AW137=0,"")</f>
        <v>5.6444752947494299E-2</v>
      </c>
      <c r="AX137" s="57" cm="1">
        <f t="array" ref="AX137">_xlfn.IFS(SAM!AX137&gt;0,SAM!AX137*1000,SAM!AX137&lt;0,SAM!AX137*1000,SAM!AX137=0,"")</f>
        <v>0.53056563486749397</v>
      </c>
      <c r="AY137" s="57" cm="1">
        <f t="array" ref="AY137">_xlfn.IFS(SAM!AY137&gt;0,SAM!AY137*1000,SAM!AY137&lt;0,SAM!AY137*1000,SAM!AY137=0,"")</f>
        <v>48.316408236340202</v>
      </c>
      <c r="AZ137" s="57" cm="1">
        <f t="array" ref="AZ137">_xlfn.IFS(SAM!AZ137&gt;0,SAM!AZ137*1000,SAM!AZ137&lt;0,SAM!AZ137*1000,SAM!AZ137=0,"")</f>
        <v>458.59976268391301</v>
      </c>
      <c r="BA137" s="57" cm="1">
        <f t="array" ref="BA137">_xlfn.IFS(SAM!BA137&gt;0,SAM!BA137*1000,SAM!BA137&lt;0,SAM!BA137*1000,SAM!BA137=0,"")</f>
        <v>3458.2059315533802</v>
      </c>
      <c r="BB137" s="57" cm="1">
        <f t="array" ref="BB137">_xlfn.IFS(SAM!BB137&gt;0,SAM!BB137*1000,SAM!BB137&lt;0,SAM!BB137*1000,SAM!BB137=0,"")</f>
        <v>1111.93237735912</v>
      </c>
      <c r="BC137" s="57" cm="1">
        <f t="array" ref="BC137">_xlfn.IFS(SAM!BC137&gt;0,SAM!BC137*1000,SAM!BC137&lt;0,SAM!BC137*1000,SAM!BC137=0,"")</f>
        <v>1.1019693273668598</v>
      </c>
      <c r="BD137" s="57" cm="1">
        <f t="array" ref="BD137">_xlfn.IFS(SAM!BD137&gt;0,SAM!BD137*1000,SAM!BD137&lt;0,SAM!BD137*1000,SAM!BD137=0,"")</f>
        <v>1.6447679736861901E-2</v>
      </c>
      <c r="BE137" s="57" cm="1">
        <f t="array" ref="BE137">_xlfn.IFS(SAM!BE137&gt;0,SAM!BE137*1000,SAM!BE137&lt;0,SAM!BE137*1000,SAM!BE137=0,"")</f>
        <v>2.4954735123616002E-2</v>
      </c>
      <c r="BF137" s="57" cm="1">
        <f t="array" ref="BF137">_xlfn.IFS(SAM!BF137&gt;0,SAM!BF137*1000,SAM!BF137&lt;0,SAM!BF137*1000,SAM!BF137=0,"")</f>
        <v>144.086025299537</v>
      </c>
      <c r="BG137" s="57" cm="1">
        <f t="array" ref="BG137">_xlfn.IFS(SAM!BG137&gt;0,SAM!BG137*1000,SAM!BG137&lt;0,SAM!BG137*1000,SAM!BG137=0,"")</f>
        <v>573.91577622661907</v>
      </c>
      <c r="BH137" s="57" cm="1">
        <f t="array" ref="BH137">_xlfn.IFS(SAM!BH137&gt;0,SAM!BH137*1000,SAM!BH137&lt;0,SAM!BH137*1000,SAM!BH137=0,"")</f>
        <v>9.3412242179752809</v>
      </c>
      <c r="BI137" s="57" cm="1">
        <f t="array" ref="BI137">_xlfn.IFS(SAM!BI137&gt;0,SAM!BI137*1000,SAM!BI137&lt;0,SAM!BI137*1000,SAM!BI137=0,"")</f>
        <v>102.725914061783</v>
      </c>
      <c r="BJ137" s="57" cm="1">
        <f t="array" ref="BJ137">_xlfn.IFS(SAM!BJ137&gt;0,SAM!BJ137*1000,SAM!BJ137&lt;0,SAM!BJ137*1000,SAM!BJ137=0,"")</f>
        <v>912.60518556450893</v>
      </c>
      <c r="BK137" s="57" cm="1">
        <f t="array" ref="BK137">_xlfn.IFS(SAM!BK137&gt;0,SAM!BK137*1000,SAM!BK137&lt;0,SAM!BK137*1000,SAM!BK137=0,"")</f>
        <v>1925.2289127144099</v>
      </c>
      <c r="BL137" s="57" cm="1">
        <f t="array" ref="BL137">_xlfn.IFS(SAM!BL137&gt;0,SAM!BL137*1000,SAM!BL137&lt;0,SAM!BL137*1000,SAM!BL137=0,"")</f>
        <v>101.63086048148399</v>
      </c>
      <c r="BM137" s="57" cm="1">
        <f t="array" ref="BM137">_xlfn.IFS(SAM!BM137&gt;0,SAM!BM137*1000,SAM!BM137&lt;0,SAM!BM137*1000,SAM!BM137=0,"")</f>
        <v>82.441806923872505</v>
      </c>
      <c r="BN137" s="57" cm="1">
        <f t="array" ref="BN137">_xlfn.IFS(SAM!BN137&gt;0,SAM!BN137*1000,SAM!BN137&lt;0,SAM!BN137*1000,SAM!BN137=0,"")</f>
        <v>55.876413156800602</v>
      </c>
      <c r="BO137" s="57" cm="1">
        <f t="array" ref="BO137">_xlfn.IFS(SAM!BO137&gt;0,SAM!BO137*1000,SAM!BO137&lt;0,SAM!BO137*1000,SAM!BO137=0,"")</f>
        <v>539.52902452813305</v>
      </c>
      <c r="BP137" s="57" cm="1">
        <f t="array" ref="BP137">_xlfn.IFS(SAM!BP137&gt;0,SAM!BP137*1000,SAM!BP137&lt;0,SAM!BP137*1000,SAM!BP137=0,"")</f>
        <v>2861.1919154467</v>
      </c>
      <c r="BQ137" s="57" t="str" cm="1">
        <f t="array" ref="BQ137">_xlfn.IFS(SAM!BQ137&gt;0,SAM!BQ137*1000,SAM!BQ137&lt;0,SAM!BQ137*1000,SAM!BQ137=0,"")</f>
        <v/>
      </c>
      <c r="BR137" s="57" t="str" cm="1">
        <f t="array" ref="BR137">_xlfn.IFS(SAM!BR137&gt;0,SAM!BR137*1000,SAM!BR137&lt;0,SAM!BR137*1000,SAM!BR137=0,"")</f>
        <v/>
      </c>
      <c r="BS137" s="57" t="str" cm="1">
        <f t="array" ref="BS137">_xlfn.IFS(SAM!BS137&gt;0,SAM!BS137*1000,SAM!BS137&lt;0,SAM!BS137*1000,SAM!BS137=0,"")</f>
        <v/>
      </c>
      <c r="BT137" s="57" t="str" cm="1">
        <f t="array" ref="BT137">_xlfn.IFS(SAM!BT137&gt;0,SAM!BT137*1000,SAM!BT137&lt;0,SAM!BT137*1000,SAM!BT137=0,"")</f>
        <v/>
      </c>
      <c r="BU137" s="57" t="str" cm="1">
        <f t="array" ref="BU137">_xlfn.IFS(SAM!BU137&gt;0,SAM!BU137*1000,SAM!BU137&lt;0,SAM!BU137*1000,SAM!BU137=0,"")</f>
        <v/>
      </c>
      <c r="BV137" s="57" t="str" cm="1">
        <f t="array" ref="BV137">_xlfn.IFS(SAM!BV137&gt;0,SAM!BV137*1000,SAM!BV137&lt;0,SAM!BV137*1000,SAM!BV137=0,"")</f>
        <v/>
      </c>
      <c r="BW137" s="57" t="str" cm="1">
        <f t="array" ref="BW137">_xlfn.IFS(SAM!BW137&gt;0,SAM!BW137*1000,SAM!BW137&lt;0,SAM!BW137*1000,SAM!BW137=0,"")</f>
        <v/>
      </c>
      <c r="BX137" s="57" t="str" cm="1">
        <f t="array" ref="BX137">_xlfn.IFS(SAM!BX137&gt;0,SAM!BX137*1000,SAM!BX137&lt;0,SAM!BX137*1000,SAM!BX137=0,"")</f>
        <v/>
      </c>
      <c r="BY137" s="57" t="str" cm="1">
        <f t="array" ref="BY137">_xlfn.IFS(SAM!BY137&gt;0,SAM!BY137*1000,SAM!BY137&lt;0,SAM!BY137*1000,SAM!BY137=0,"")</f>
        <v/>
      </c>
      <c r="BZ137" s="57" t="str" cm="1">
        <f t="array" ref="BZ137">_xlfn.IFS(SAM!BZ137&gt;0,SAM!BZ137*1000,SAM!BZ137&lt;0,SAM!BZ137*1000,SAM!BZ137=0,"")</f>
        <v/>
      </c>
      <c r="CA137" s="57" t="str" cm="1">
        <f t="array" ref="CA137">_xlfn.IFS(SAM!CA137&gt;0,SAM!CA137*1000,SAM!CA137&lt;0,SAM!CA137*1000,SAM!CA137=0,"")</f>
        <v/>
      </c>
      <c r="CB137" s="57" t="str" cm="1">
        <f t="array" ref="CB137">_xlfn.IFS(SAM!CB137&gt;0,SAM!CB137*1000,SAM!CB137&lt;0,SAM!CB137*1000,SAM!CB137=0,"")</f>
        <v/>
      </c>
      <c r="CC137" s="57" t="str" cm="1">
        <f t="array" ref="CC137">_xlfn.IFS(SAM!CC137&gt;0,SAM!CC137*1000,SAM!CC137&lt;0,SAM!CC137*1000,SAM!CC137=0,"")</f>
        <v/>
      </c>
      <c r="CD137" s="57" t="str" cm="1">
        <f t="array" ref="CD137">_xlfn.IFS(SAM!CD137&gt;0,SAM!CD137*1000,SAM!CD137&lt;0,SAM!CD137*1000,SAM!CD137=0,"")</f>
        <v/>
      </c>
      <c r="CE137" s="57" t="str" cm="1">
        <f t="array" ref="CE137">_xlfn.IFS(SAM!CE137&gt;0,SAM!CE137*1000,SAM!CE137&lt;0,SAM!CE137*1000,SAM!CE137=0,"")</f>
        <v/>
      </c>
      <c r="CF137" s="57" t="str" cm="1">
        <f t="array" ref="CF137">_xlfn.IFS(SAM!CF137&gt;0,SAM!CF137*1000,SAM!CF137&lt;0,SAM!CF137*1000,SAM!CF137=0,"")</f>
        <v/>
      </c>
      <c r="CG137" s="57" t="str" cm="1">
        <f t="array" ref="CG137">_xlfn.IFS(SAM!CG137&gt;0,SAM!CG137*1000,SAM!CG137&lt;0,SAM!CG137*1000,SAM!CG137=0,"")</f>
        <v/>
      </c>
      <c r="CH137" s="57" t="str" cm="1">
        <f t="array" ref="CH137">_xlfn.IFS(SAM!CH137&gt;0,SAM!CH137*1000,SAM!CH137&lt;0,SAM!CH137*1000,SAM!CH137=0,"")</f>
        <v/>
      </c>
      <c r="CI137" s="57" t="str" cm="1">
        <f t="array" ref="CI137">_xlfn.IFS(SAM!CI137&gt;0,SAM!CI137*1000,SAM!CI137&lt;0,SAM!CI137*1000,SAM!CI137=0,"")</f>
        <v/>
      </c>
      <c r="CJ137" s="57" t="str" cm="1">
        <f t="array" ref="CJ137">_xlfn.IFS(SAM!CJ137&gt;0,SAM!CJ137*1000,SAM!CJ137&lt;0,SAM!CJ137*1000,SAM!CJ137=0,"")</f>
        <v/>
      </c>
      <c r="CK137" s="57" t="str" cm="1">
        <f t="array" ref="CK137">_xlfn.IFS(SAM!CK137&gt;0,SAM!CK137*1000,SAM!CK137&lt;0,SAM!CK137*1000,SAM!CK137=0,"")</f>
        <v/>
      </c>
      <c r="CL137" s="57" t="str" cm="1">
        <f t="array" ref="CL137">_xlfn.IFS(SAM!CL137&gt;0,SAM!CL137*1000,SAM!CL137&lt;0,SAM!CL137*1000,SAM!CL137=0,"")</f>
        <v/>
      </c>
      <c r="CM137" s="57" t="str" cm="1">
        <f t="array" ref="CM137">_xlfn.IFS(SAM!CM137&gt;0,SAM!CM137*1000,SAM!CM137&lt;0,SAM!CM137*1000,SAM!CM137=0,"")</f>
        <v/>
      </c>
      <c r="CN137" s="57" t="str" cm="1">
        <f t="array" ref="CN137">_xlfn.IFS(SAM!CN137&gt;0,SAM!CN137*1000,SAM!CN137&lt;0,SAM!CN137*1000,SAM!CN137=0,"")</f>
        <v/>
      </c>
      <c r="CO137" s="57" t="str" cm="1">
        <f t="array" ref="CO137">_xlfn.IFS(SAM!CO137&gt;0,SAM!CO137*1000,SAM!CO137&lt;0,SAM!CO137*1000,SAM!CO137=0,"")</f>
        <v/>
      </c>
      <c r="CP137" s="57" t="str" cm="1">
        <f t="array" ref="CP137">_xlfn.IFS(SAM!CP137&gt;0,SAM!CP137*1000,SAM!CP137&lt;0,SAM!CP137*1000,SAM!CP137=0,"")</f>
        <v/>
      </c>
      <c r="CQ137" s="57" t="str" cm="1">
        <f t="array" ref="CQ137">_xlfn.IFS(SAM!CQ137&gt;0,SAM!CQ137*1000,SAM!CQ137&lt;0,SAM!CQ137*1000,SAM!CQ137=0,"")</f>
        <v/>
      </c>
      <c r="CR137" s="57" t="str" cm="1">
        <f t="array" ref="CR137">_xlfn.IFS(SAM!CR137&gt;0,SAM!CR137*1000,SAM!CR137&lt;0,SAM!CR137*1000,SAM!CR137=0,"")</f>
        <v/>
      </c>
      <c r="CS137" s="57" t="str" cm="1">
        <f t="array" ref="CS137">_xlfn.IFS(SAM!CS137&gt;0,SAM!CS137*1000,SAM!CS137&lt;0,SAM!CS137*1000,SAM!CS137=0,"")</f>
        <v/>
      </c>
      <c r="CT137" s="57" t="str" cm="1">
        <f t="array" ref="CT137">_xlfn.IFS(SAM!CT137&gt;0,SAM!CT137*1000,SAM!CT137&lt;0,SAM!CT137*1000,SAM!CT137=0,"")</f>
        <v/>
      </c>
      <c r="CU137" s="57" t="str" cm="1">
        <f t="array" ref="CU137">_xlfn.IFS(SAM!CU137&gt;0,SAM!CU137*1000,SAM!CU137&lt;0,SAM!CU137*1000,SAM!CU137=0,"")</f>
        <v/>
      </c>
      <c r="CV137" s="57" t="str" cm="1">
        <f t="array" ref="CV137">_xlfn.IFS(SAM!CV137&gt;0,SAM!CV137*1000,SAM!CV137&lt;0,SAM!CV137*1000,SAM!CV137=0,"")</f>
        <v/>
      </c>
      <c r="CW137" s="57" t="str" cm="1">
        <f t="array" ref="CW137">_xlfn.IFS(SAM!CW137&gt;0,SAM!CW137*1000,SAM!CW137&lt;0,SAM!CW137*1000,SAM!CW137=0,"")</f>
        <v/>
      </c>
      <c r="CX137" s="57" t="str" cm="1">
        <f t="array" ref="CX137">_xlfn.IFS(SAM!CX137&gt;0,SAM!CX137*1000,SAM!CX137&lt;0,SAM!CX137*1000,SAM!CX137=0,"")</f>
        <v/>
      </c>
      <c r="CY137" s="57" t="str" cm="1">
        <f t="array" ref="CY137">_xlfn.IFS(SAM!CY137&gt;0,SAM!CY137*1000,SAM!CY137&lt;0,SAM!CY137*1000,SAM!CY137=0,"")</f>
        <v/>
      </c>
      <c r="CZ137" s="57" t="str" cm="1">
        <f t="array" ref="CZ137">_xlfn.IFS(SAM!CZ137&gt;0,SAM!CZ137*1000,SAM!CZ137&lt;0,SAM!CZ137*1000,SAM!CZ137=0,"")</f>
        <v/>
      </c>
      <c r="DA137" s="57" t="str" cm="1">
        <f t="array" ref="DA137">_xlfn.IFS(SAM!DA137&gt;0,SAM!DA137*1000,SAM!DA137&lt;0,SAM!DA137*1000,SAM!DA137=0,"")</f>
        <v/>
      </c>
      <c r="DB137" s="57" t="str" cm="1">
        <f t="array" ref="DB137">_xlfn.IFS(SAM!DB137&gt;0,SAM!DB137*1000,SAM!DB137&lt;0,SAM!DB137*1000,SAM!DB137=0,"")</f>
        <v/>
      </c>
      <c r="DC137" s="57" t="str" cm="1">
        <f t="array" ref="DC137">_xlfn.IFS(SAM!DC137&gt;0,SAM!DC137*1000,SAM!DC137&lt;0,SAM!DC137*1000,SAM!DC137=0,"")</f>
        <v/>
      </c>
      <c r="DD137" s="57" t="str" cm="1">
        <f t="array" ref="DD137">_xlfn.IFS(SAM!DD137&gt;0,SAM!DD137*1000,SAM!DD137&lt;0,SAM!DD137*1000,SAM!DD137=0,"")</f>
        <v/>
      </c>
      <c r="DE137" s="57" t="str" cm="1">
        <f t="array" ref="DE137">_xlfn.IFS(SAM!DE137&gt;0,SAM!DE137*1000,SAM!DE137&lt;0,SAM!DE137*1000,SAM!DE137=0,"")</f>
        <v/>
      </c>
      <c r="DF137" s="57" t="str" cm="1">
        <f t="array" ref="DF137">_xlfn.IFS(SAM!DF137&gt;0,SAM!DF137*1000,SAM!DF137&lt;0,SAM!DF137*1000,SAM!DF137=0,"")</f>
        <v/>
      </c>
      <c r="DG137" s="57" t="str" cm="1">
        <f t="array" ref="DG137">_xlfn.IFS(SAM!DG137&gt;0,SAM!DG137*1000,SAM!DG137&lt;0,SAM!DG137*1000,SAM!DG137=0,"")</f>
        <v/>
      </c>
      <c r="DH137" s="57" t="str" cm="1">
        <f t="array" ref="DH137">_xlfn.IFS(SAM!DH137&gt;0,SAM!DH137*1000,SAM!DH137&lt;0,SAM!DH137*1000,SAM!DH137=0,"")</f>
        <v/>
      </c>
      <c r="DI137" s="57" t="str" cm="1">
        <f t="array" ref="DI137">_xlfn.IFS(SAM!DI137&gt;0,SAM!DI137*1000,SAM!DI137&lt;0,SAM!DI137*1000,SAM!DI137=0,"")</f>
        <v/>
      </c>
      <c r="DJ137" s="57" t="str" cm="1">
        <f t="array" ref="DJ137">_xlfn.IFS(SAM!DJ137&gt;0,SAM!DJ137*1000,SAM!DJ137&lt;0,SAM!DJ137*1000,SAM!DJ137=0,"")</f>
        <v/>
      </c>
      <c r="DK137" s="57" t="str" cm="1">
        <f t="array" ref="DK137">_xlfn.IFS(SAM!DK137&gt;0,SAM!DK137*1000,SAM!DK137&lt;0,SAM!DK137*1000,SAM!DK137=0,"")</f>
        <v/>
      </c>
      <c r="DL137" s="57" t="str" cm="1">
        <f t="array" ref="DL137">_xlfn.IFS(SAM!DL137&gt;0,SAM!DL137*1000,SAM!DL137&lt;0,SAM!DL137*1000,SAM!DL137=0,"")</f>
        <v/>
      </c>
      <c r="DM137" s="57" t="str" cm="1">
        <f t="array" ref="DM137">_xlfn.IFS(SAM!DM137&gt;0,SAM!DM137*1000,SAM!DM137&lt;0,SAM!DM137*1000,SAM!DM137=0,"")</f>
        <v/>
      </c>
      <c r="DN137" s="57" t="str" cm="1">
        <f t="array" ref="DN137">_xlfn.IFS(SAM!DN137&gt;0,SAM!DN137*1000,SAM!DN137&lt;0,SAM!DN137*1000,SAM!DN137=0,"")</f>
        <v/>
      </c>
      <c r="DO137" s="57" t="str" cm="1">
        <f t="array" ref="DO137">_xlfn.IFS(SAM!DO137&gt;0,SAM!DO137*1000,SAM!DO137&lt;0,SAM!DO137*1000,SAM!DO137=0,"")</f>
        <v/>
      </c>
      <c r="DP137" s="57" t="str" cm="1">
        <f t="array" ref="DP137">_xlfn.IFS(SAM!DP137&gt;0,SAM!DP137*1000,SAM!DP137&lt;0,SAM!DP137*1000,SAM!DP137=0,"")</f>
        <v/>
      </c>
      <c r="DQ137" s="57" t="str" cm="1">
        <f t="array" ref="DQ137">_xlfn.IFS(SAM!DQ137&gt;0,SAM!DQ137*1000,SAM!DQ137&lt;0,SAM!DQ137*1000,SAM!DQ137=0,"")</f>
        <v/>
      </c>
      <c r="DR137" s="57" t="str" cm="1">
        <f t="array" ref="DR137">_xlfn.IFS(SAM!DR137&gt;0,SAM!DR137*1000,SAM!DR137&lt;0,SAM!DR137*1000,SAM!DR137=0,"")</f>
        <v/>
      </c>
      <c r="DS137" s="57" t="str" cm="1">
        <f t="array" ref="DS137">_xlfn.IFS(SAM!DS137&gt;0,SAM!DS137*1000,SAM!DS137&lt;0,SAM!DS137*1000,SAM!DS137=0,"")</f>
        <v/>
      </c>
      <c r="DT137" s="57" t="str" cm="1">
        <f t="array" ref="DT137">_xlfn.IFS(SAM!DT137&gt;0,SAM!DT137*1000,SAM!DT137&lt;0,SAM!DT137*1000,SAM!DT137=0,"")</f>
        <v/>
      </c>
      <c r="DU137" s="57" t="str" cm="1">
        <f t="array" ref="DU137">_xlfn.IFS(SAM!DU137&gt;0,SAM!DU137*1000,SAM!DU137&lt;0,SAM!DU137*1000,SAM!DU137=0,"")</f>
        <v/>
      </c>
      <c r="DV137" s="57" t="str" cm="1">
        <f t="array" ref="DV137">_xlfn.IFS(SAM!DV137&gt;0,SAM!DV137*1000,SAM!DV137&lt;0,SAM!DV137*1000,SAM!DV137=0,"")</f>
        <v/>
      </c>
      <c r="DW137" s="57" t="str" cm="1">
        <f t="array" ref="DW137">_xlfn.IFS(SAM!DW137&gt;0,SAM!DW137*1000,SAM!DW137&lt;0,SAM!DW137*1000,SAM!DW137=0,"")</f>
        <v/>
      </c>
      <c r="DX137" s="57" t="str" cm="1">
        <f t="array" ref="DX137">_xlfn.IFS(SAM!DX137&gt;0,SAM!DX137*1000,SAM!DX137&lt;0,SAM!DX137*1000,SAM!DX137=0,"")</f>
        <v/>
      </c>
      <c r="DY137" s="57" t="str" cm="1">
        <f t="array" ref="DY137">_xlfn.IFS(SAM!DY137&gt;0,SAM!DY137*1000,SAM!DY137&lt;0,SAM!DY137*1000,SAM!DY137=0,"")</f>
        <v/>
      </c>
      <c r="DZ137" s="57" t="str" cm="1">
        <f t="array" ref="DZ137">_xlfn.IFS(SAM!DZ137&gt;0,SAM!DZ137*1000,SAM!DZ137&lt;0,SAM!DZ137*1000,SAM!DZ137=0,"")</f>
        <v/>
      </c>
      <c r="EA137" s="57" t="str" cm="1">
        <f t="array" ref="EA137">_xlfn.IFS(SAM!EA137&gt;0,SAM!EA137*1000,SAM!EA137&lt;0,SAM!EA137*1000,SAM!EA137=0,"")</f>
        <v/>
      </c>
      <c r="EB137" s="57" t="str" cm="1">
        <f t="array" ref="EB137">_xlfn.IFS(SAM!EB137&gt;0,SAM!EB137*1000,SAM!EB137&lt;0,SAM!EB137*1000,SAM!EB137=0,"")</f>
        <v/>
      </c>
      <c r="EC137" s="57" t="str" cm="1">
        <f t="array" ref="EC137">_xlfn.IFS(SAM!EC137&gt;0,SAM!EC137*1000,SAM!EC137&lt;0,SAM!EC137*1000,SAM!EC137=0,"")</f>
        <v/>
      </c>
      <c r="ED137" s="57" t="str" cm="1">
        <f t="array" ref="ED137">_xlfn.IFS(SAM!ED137&gt;0,SAM!ED137*1000,SAM!ED137&lt;0,SAM!ED137*1000,SAM!ED137=0,"")</f>
        <v/>
      </c>
      <c r="EE137" s="57" t="str" cm="1">
        <f t="array" ref="EE137">_xlfn.IFS(SAM!EE137&gt;0,SAM!EE137*1000,SAM!EE137&lt;0,SAM!EE137*1000,SAM!EE137=0,"")</f>
        <v/>
      </c>
      <c r="EF137" s="57" t="str" cm="1">
        <f t="array" ref="EF137">_xlfn.IFS(SAM!EF137&gt;0,SAM!EF137*1000,SAM!EF137&lt;0,SAM!EF137*1000,SAM!EF137=0,"")</f>
        <v/>
      </c>
      <c r="EG137" s="57" t="str" cm="1">
        <f t="array" ref="EG137">_xlfn.IFS(SAM!EG137&gt;0,SAM!EG137*1000,SAM!EG137&lt;0,SAM!EG137*1000,SAM!EG137=0,"")</f>
        <v/>
      </c>
      <c r="EH137" s="57" t="str" cm="1">
        <f t="array" ref="EH137">_xlfn.IFS(SAM!EH137&gt;0,SAM!EH137*1000,SAM!EH137&lt;0,SAM!EH137*1000,SAM!EH137=0,"")</f>
        <v/>
      </c>
      <c r="EI137" s="57" t="str" cm="1">
        <f t="array" ref="EI137">_xlfn.IFS(SAM!EI137&gt;0,SAM!EI137*1000,SAM!EI137&lt;0,SAM!EI137*1000,SAM!EI137=0,"")</f>
        <v/>
      </c>
      <c r="EJ137" s="57" t="str" cm="1">
        <f t="array" ref="EJ137">_xlfn.IFS(SAM!EJ137&gt;0,SAM!EJ137*1000,SAM!EJ137&lt;0,SAM!EJ137*1000,SAM!EJ137=0,"")</f>
        <v/>
      </c>
      <c r="EK137" s="57" t="str" cm="1">
        <f t="array" ref="EK137">_xlfn.IFS(SAM!EK137&gt;0,SAM!EK137*1000,SAM!EK137&lt;0,SAM!EK137*1000,SAM!EK137=0,"")</f>
        <v/>
      </c>
      <c r="EL137" s="57" t="str" cm="1">
        <f t="array" ref="EL137">_xlfn.IFS(SAM!EL137&gt;0,SAM!EL137*1000,SAM!EL137&lt;0,SAM!EL137*1000,SAM!EL137=0,"")</f>
        <v/>
      </c>
      <c r="EM137" s="57" t="str" cm="1">
        <f t="array" ref="EM137">_xlfn.IFS(SAM!EM137&gt;0,SAM!EM137*1000,SAM!EM137&lt;0,SAM!EM137*1000,SAM!EM137=0,"")</f>
        <v/>
      </c>
      <c r="EN137" s="57" t="str" cm="1">
        <f t="array" ref="EN137">_xlfn.IFS(SAM!EN137&gt;0,SAM!EN137*1000,SAM!EN137&lt;0,SAM!EN137*1000,SAM!EN137=0,"")</f>
        <v/>
      </c>
      <c r="EO137" s="57" t="str" cm="1">
        <f t="array" ref="EO137">_xlfn.IFS(SAM!EO137&gt;0,SAM!EO137*1000,SAM!EO137&lt;0,SAM!EO137*1000,SAM!EO137=0,"")</f>
        <v/>
      </c>
      <c r="EP137" s="57" t="str" cm="1">
        <f t="array" ref="EP137">_xlfn.IFS(SAM!EP137&gt;0,SAM!EP137*1000,SAM!EP137&lt;0,SAM!EP137*1000,SAM!EP137=0,"")</f>
        <v/>
      </c>
      <c r="EQ137" s="57" t="str" cm="1">
        <f t="array" ref="EQ137">_xlfn.IFS(SAM!EQ137&gt;0,SAM!EQ137*1000,SAM!EQ137&lt;0,SAM!EQ137*1000,SAM!EQ137=0,"")</f>
        <v/>
      </c>
      <c r="ER137" s="57" t="str" cm="1">
        <f t="array" ref="ER137">_xlfn.IFS(SAM!ER137&gt;0,SAM!ER137*1000,SAM!ER137&lt;0,SAM!ER137*1000,SAM!ER137=0,"")</f>
        <v/>
      </c>
      <c r="ES137" s="57" t="str" cm="1">
        <f t="array" ref="ES137">_xlfn.IFS(SAM!ES137&gt;0,SAM!ES137*1000,SAM!ES137&lt;0,SAM!ES137*1000,SAM!ES137=0,"")</f>
        <v/>
      </c>
      <c r="ET137" s="57" t="str" cm="1">
        <f t="array" ref="ET137">_xlfn.IFS(SAM!ET137&gt;0,SAM!ET137*1000,SAM!ET137&lt;0,SAM!ET137*1000,SAM!ET137=0,"")</f>
        <v/>
      </c>
      <c r="EU137" s="57" t="str" cm="1">
        <f t="array" ref="EU137">_xlfn.IFS(SAM!EU137&gt;0,SAM!EU137*1000,SAM!EU137&lt;0,SAM!EU137*1000,SAM!EU137=0,"")</f>
        <v/>
      </c>
      <c r="EV137" s="57" cm="1">
        <f t="array" ref="EV137">_xlfn.IFS(SAM!EV137&gt;0,SAM!EV137*1000,SAM!EV137&lt;0,SAM!EV137*1000,SAM!EV137=0,"")</f>
        <v>1342.8409593336398</v>
      </c>
      <c r="EW137" s="57" t="str" cm="1">
        <f t="array" ref="EW137">_xlfn.IFS(SAM!EW137&gt;0,SAM!EW137*1000,SAM!EW137&lt;0,SAM!EW137*1000,SAM!EW137=0,"")</f>
        <v/>
      </c>
      <c r="EX137" s="57" cm="1">
        <f t="array" ref="EX137">_xlfn.IFS(SAM!EX137&gt;0,SAM!EX137*1000,SAM!EX137&lt;0,SAM!EX137*1000,SAM!EX137=0,"")</f>
        <v>1.3585020272135699E-2</v>
      </c>
      <c r="EY137" s="57" t="str" cm="1">
        <f t="array" ref="EY137">_xlfn.IFS(SAM!EY137&gt;0,SAM!EY137*1000,SAM!EY137&lt;0,SAM!EY137*1000,SAM!EY137=0,"")</f>
        <v/>
      </c>
      <c r="EZ137" s="57" t="str" cm="1">
        <f t="array" ref="EZ137">_xlfn.IFS(SAM!EZ137&gt;0,SAM!EZ137*1000,SAM!EZ137&lt;0,SAM!EZ137*1000,SAM!EZ137=0,"")</f>
        <v/>
      </c>
      <c r="FA137" s="57" t="str" cm="1">
        <f t="array" ref="FA137">_xlfn.IFS(SAM!FA137&gt;0,SAM!FA137*1000,SAM!FA137&lt;0,SAM!FA137*1000,SAM!FA137=0,"")</f>
        <v/>
      </c>
      <c r="FB137" s="57" t="str" cm="1">
        <f t="array" ref="FB137">_xlfn.IFS(SAM!FB137&gt;0,SAM!FB137*1000,SAM!FB137&lt;0,SAM!FB137*1000,SAM!FB137=0,"")</f>
        <v/>
      </c>
      <c r="FC137" s="57" t="str" cm="1">
        <f t="array" ref="FC137">_xlfn.IFS(SAM!FC137&gt;0,SAM!FC137*1000,SAM!FC137&lt;0,SAM!FC137*1000,SAM!FC137=0,"")</f>
        <v/>
      </c>
      <c r="FD137" s="57" t="str" cm="1">
        <f t="array" ref="FD137">_xlfn.IFS(SAM!FD137&gt;0,SAM!FD137*1000,SAM!FD137&lt;0,SAM!FD137*1000,SAM!FD137=0,"")</f>
        <v/>
      </c>
      <c r="FE137" s="57" t="str" cm="1">
        <f t="array" ref="FE137">_xlfn.IFS(SAM!FE137&gt;0,SAM!FE137*1000,SAM!FE137&lt;0,SAM!FE137*1000,SAM!FE137=0,"")</f>
        <v/>
      </c>
      <c r="FF137" s="57" t="str" cm="1">
        <f t="array" ref="FF137">_xlfn.IFS(SAM!FF137&gt;0,SAM!FF137*1000,SAM!FF137&lt;0,SAM!FF137*1000,SAM!FF137=0,"")</f>
        <v/>
      </c>
      <c r="FG137" s="57" t="str" cm="1">
        <f t="array" ref="FG137">_xlfn.IFS(SAM!FG137&gt;0,SAM!FG137*1000,SAM!FG137&lt;0,SAM!FG137*1000,SAM!FG137=0,"")</f>
        <v/>
      </c>
      <c r="FH137" s="57" t="str" cm="1">
        <f t="array" ref="FH137">_xlfn.IFS(SAM!FH137&gt;0,SAM!FH137*1000,SAM!FH137&lt;0,SAM!FH137*1000,SAM!FH137=0,"")</f>
        <v/>
      </c>
      <c r="FI137" s="57" t="str" cm="1">
        <f t="array" ref="FI137">_xlfn.IFS(SAM!FI137&gt;0,SAM!FI137*1000,SAM!FI137&lt;0,SAM!FI137*1000,SAM!FI137=0,"")</f>
        <v/>
      </c>
      <c r="FJ137" s="57" t="str" cm="1">
        <f t="array" ref="FJ137">_xlfn.IFS(SAM!FJ137&gt;0,SAM!FJ137*1000,SAM!FJ137&lt;0,SAM!FJ137*1000,SAM!FJ137=0,"")</f>
        <v/>
      </c>
      <c r="FK137" s="57" t="str" cm="1">
        <f t="array" ref="FK137">_xlfn.IFS(SAM!FK137&gt;0,SAM!FK137*1000,SAM!FK137&lt;0,SAM!FK137*1000,SAM!FK137=0,"")</f>
        <v/>
      </c>
      <c r="FL137" s="57" cm="1">
        <f t="array" ref="FL137">_xlfn.IFS(SAM!FL137&gt;0,SAM!FL137*1000,SAM!FL137&lt;0,SAM!FL137*1000,SAM!FL137=0,"")</f>
        <v>2.8791639823874801E-3</v>
      </c>
      <c r="FM137" s="57" t="str" cm="1">
        <f t="array" ref="FM137">_xlfn.IFS(SAM!FM137&gt;0,SAM!FM137*1000,SAM!FM137&lt;0,SAM!FM137*1000,SAM!FM137=0,"")</f>
        <v/>
      </c>
      <c r="FN137" s="57" t="str" cm="1">
        <f t="array" ref="FN137">_xlfn.IFS(SAM!FN137&gt;0,SAM!FN137*1000,SAM!FN137&lt;0,SAM!FN137*1000,SAM!FN137=0,"")</f>
        <v/>
      </c>
      <c r="FO137" s="57" t="str" cm="1">
        <f t="array" ref="FO137">_xlfn.IFS(SAM!FO137&gt;0,SAM!FO137*1000,SAM!FO137&lt;0,SAM!FO137*1000,SAM!FO137=0,"")</f>
        <v/>
      </c>
      <c r="FP137" s="57" cm="1">
        <f t="array" ref="FP137">_xlfn.IFS(SAM!FP137&gt;0,SAM!FP137*1000,SAM!FP137&lt;0,SAM!FP137*1000,SAM!FP137=0,"")</f>
        <v>1318.725998079</v>
      </c>
      <c r="FR137" s="20">
        <f t="shared" si="7"/>
        <v>17503.094879568518</v>
      </c>
      <c r="FS137" s="87">
        <v>-2.9103830456733704E-11</v>
      </c>
      <c r="FT137" s="57">
        <f t="shared" si="5"/>
        <v>1.5530035246030613E-9</v>
      </c>
      <c r="FU137" s="57"/>
    </row>
    <row r="138" spans="1:177" x14ac:dyDescent="0.3">
      <c r="A138" t="s">
        <v>693</v>
      </c>
      <c r="B138" s="57" cm="1">
        <f t="array" ref="B138">_xlfn.IFS(SAM!B138&gt;0,SAM!B138*1000,SAM!B138&lt;0,SAM!B138*1000,SAM!B138=0,"")</f>
        <v>4.8459565365571106E-3</v>
      </c>
      <c r="C138" s="57" cm="1">
        <f t="array" ref="C138">_xlfn.IFS(SAM!C138&gt;0,SAM!C138*1000,SAM!C138&lt;0,SAM!C138*1000,SAM!C138=0,"")</f>
        <v>4.8349305924027001E-3</v>
      </c>
      <c r="D138" s="57" cm="1">
        <f t="array" ref="D138">_xlfn.IFS(SAM!D138&gt;0,SAM!D138*1000,SAM!D138&lt;0,SAM!D138*1000,SAM!D138=0,"")</f>
        <v>0.78866039324491399</v>
      </c>
      <c r="E138" s="57" cm="1">
        <f t="array" ref="E138">_xlfn.IFS(SAM!E138&gt;0,SAM!E138*1000,SAM!E138&lt;0,SAM!E138*1000,SAM!E138=0,"")</f>
        <v>0.64771242896056203</v>
      </c>
      <c r="F138" s="57" cm="1">
        <f t="array" ref="F138">_xlfn.IFS(SAM!F138&gt;0,SAM!F138*1000,SAM!F138&lt;0,SAM!F138*1000,SAM!F138=0,"")</f>
        <v>0.87226998035329595</v>
      </c>
      <c r="G138" s="57" cm="1">
        <f t="array" ref="G138">_xlfn.IFS(SAM!G138&gt;0,SAM!G138*1000,SAM!G138&lt;0,SAM!G138*1000,SAM!G138=0,"")</f>
        <v>9.5563345238788303E-2</v>
      </c>
      <c r="H138" s="57" cm="1">
        <f t="array" ref="H138">_xlfn.IFS(SAM!H138&gt;0,SAM!H138*1000,SAM!H138&lt;0,SAM!H138*1000,SAM!H138=0,"")</f>
        <v>116.46650045885599</v>
      </c>
      <c r="I138" s="57" cm="1">
        <f t="array" ref="I138">_xlfn.IFS(SAM!I138&gt;0,SAM!I138*1000,SAM!I138&lt;0,SAM!I138*1000,SAM!I138=0,"")</f>
        <v>6.3154163434252397E-2</v>
      </c>
      <c r="J138" s="57" cm="1">
        <f t="array" ref="J138">_xlfn.IFS(SAM!J138&gt;0,SAM!J138*1000,SAM!J138&lt;0,SAM!J138*1000,SAM!J138=0,"")</f>
        <v>0.28132722628559398</v>
      </c>
      <c r="K138" s="57" cm="1">
        <f t="array" ref="K138">_xlfn.IFS(SAM!K138&gt;0,SAM!K138*1000,SAM!K138&lt;0,SAM!K138*1000,SAM!K138=0,"")</f>
        <v>0.375740797983588</v>
      </c>
      <c r="L138" s="57" cm="1">
        <f t="array" ref="L138">_xlfn.IFS(SAM!L138&gt;0,SAM!L138*1000,SAM!L138&lt;0,SAM!L138*1000,SAM!L138=0,"")</f>
        <v>4.6279054201161301E-3</v>
      </c>
      <c r="M138" s="57" t="str" cm="1">
        <f t="array" ref="M138">_xlfn.IFS(SAM!M138&gt;0,SAM!M138*1000,SAM!M138&lt;0,SAM!M138*1000,SAM!M138=0,"")</f>
        <v/>
      </c>
      <c r="N138" s="57" cm="1">
        <f t="array" ref="N138">_xlfn.IFS(SAM!N138&gt;0,SAM!N138*1000,SAM!N138&lt;0,SAM!N138*1000,SAM!N138=0,"")</f>
        <v>25.204742284266402</v>
      </c>
      <c r="O138" s="57" cm="1">
        <f t="array" ref="O138">_xlfn.IFS(SAM!O138&gt;0,SAM!O138*1000,SAM!O138&lt;0,SAM!O138*1000,SAM!O138=0,"")</f>
        <v>3.11161957738214</v>
      </c>
      <c r="P138" s="57" cm="1">
        <f t="array" ref="P138">_xlfn.IFS(SAM!P138&gt;0,SAM!P138*1000,SAM!P138&lt;0,SAM!P138*1000,SAM!P138=0,"")</f>
        <v>8.2046614088355507E-3</v>
      </c>
      <c r="Q138" s="57" cm="1">
        <f t="array" ref="Q138">_xlfn.IFS(SAM!Q138&gt;0,SAM!Q138*1000,SAM!Q138&lt;0,SAM!Q138*1000,SAM!Q138=0,"")</f>
        <v>0.12641336456018201</v>
      </c>
      <c r="R138" s="57" cm="1">
        <f t="array" ref="R138">_xlfn.IFS(SAM!R138&gt;0,SAM!R138*1000,SAM!R138&lt;0,SAM!R138*1000,SAM!R138=0,"")</f>
        <v>3.1119364521482996E-2</v>
      </c>
      <c r="S138" s="57" cm="1">
        <f t="array" ref="S138">_xlfn.IFS(SAM!S138&gt;0,SAM!S138*1000,SAM!S138&lt;0,SAM!S138*1000,SAM!S138=0,"")</f>
        <v>99.898741718960409</v>
      </c>
      <c r="T138" s="57" cm="1">
        <f t="array" ref="T138">_xlfn.IFS(SAM!T138&gt;0,SAM!T138*1000,SAM!T138&lt;0,SAM!T138*1000,SAM!T138=0,"")</f>
        <v>184.686426749611</v>
      </c>
      <c r="U138" s="57" cm="1">
        <f t="array" ref="U138">_xlfn.IFS(SAM!U138&gt;0,SAM!U138*1000,SAM!U138&lt;0,SAM!U138*1000,SAM!U138=0,"")</f>
        <v>62.1548521642843</v>
      </c>
      <c r="V138" s="57" cm="1">
        <f t="array" ref="V138">_xlfn.IFS(SAM!V138&gt;0,SAM!V138*1000,SAM!V138&lt;0,SAM!V138*1000,SAM!V138=0,"")</f>
        <v>12.8008215823284</v>
      </c>
      <c r="W138" s="57" cm="1">
        <f t="array" ref="W138">_xlfn.IFS(SAM!W138&gt;0,SAM!W138*1000,SAM!W138&lt;0,SAM!W138*1000,SAM!W138=0,"")</f>
        <v>28.830548189131701</v>
      </c>
      <c r="X138" s="57" cm="1">
        <f t="array" ref="X138">_xlfn.IFS(SAM!X138&gt;0,SAM!X138*1000,SAM!X138&lt;0,SAM!X138*1000,SAM!X138=0,"")</f>
        <v>0.81989002582594495</v>
      </c>
      <c r="Y138" s="57" cm="1">
        <f t="array" ref="Y138">_xlfn.IFS(SAM!Y138&gt;0,SAM!Y138*1000,SAM!Y138&lt;0,SAM!Y138*1000,SAM!Y138=0,"")</f>
        <v>2.6627392027204499</v>
      </c>
      <c r="Z138" s="57" cm="1">
        <f t="array" ref="Z138">_xlfn.IFS(SAM!Z138&gt;0,SAM!Z138*1000,SAM!Z138&lt;0,SAM!Z138*1000,SAM!Z138=0,"")</f>
        <v>193.603180258029</v>
      </c>
      <c r="AA138" s="57" cm="1">
        <f t="array" ref="AA138">_xlfn.IFS(SAM!AA138&gt;0,SAM!AA138*1000,SAM!AA138&lt;0,SAM!AA138*1000,SAM!AA138=0,"")</f>
        <v>6.1856610645110095</v>
      </c>
      <c r="AB138" s="57" cm="1">
        <f t="array" ref="AB138">_xlfn.IFS(SAM!AB138&gt;0,SAM!AB138*1000,SAM!AB138&lt;0,SAM!AB138*1000,SAM!AB138=0,"")</f>
        <v>78.911586730203908</v>
      </c>
      <c r="AC138" s="57" cm="1">
        <f t="array" ref="AC138">_xlfn.IFS(SAM!AC138&gt;0,SAM!AC138*1000,SAM!AC138&lt;0,SAM!AC138*1000,SAM!AC138=0,"")</f>
        <v>316.17914908867601</v>
      </c>
      <c r="AD138" s="57" t="str" cm="1">
        <f t="array" ref="AD138">_xlfn.IFS(SAM!AD138&gt;0,SAM!AD138*1000,SAM!AD138&lt;0,SAM!AD138*1000,SAM!AD138=0,"")</f>
        <v/>
      </c>
      <c r="AE138" s="57" cm="1">
        <f t="array" ref="AE138">_xlfn.IFS(SAM!AE138&gt;0,SAM!AE138*1000,SAM!AE138&lt;0,SAM!AE138*1000,SAM!AE138=0,"")</f>
        <v>241.87024233505699</v>
      </c>
      <c r="AF138" s="57" cm="1">
        <f t="array" ref="AF138">_xlfn.IFS(SAM!AF138&gt;0,SAM!AF138*1000,SAM!AF138&lt;0,SAM!AF138*1000,SAM!AF138=0,"")</f>
        <v>163.16712836385599</v>
      </c>
      <c r="AG138" s="57" cm="1">
        <f t="array" ref="AG138">_xlfn.IFS(SAM!AG138&gt;0,SAM!AG138*1000,SAM!AG138&lt;0,SAM!AG138*1000,SAM!AG138=0,"")</f>
        <v>1.9892031507061998</v>
      </c>
      <c r="AH138" s="57" cm="1">
        <f t="array" ref="AH138">_xlfn.IFS(SAM!AH138&gt;0,SAM!AH138*1000,SAM!AH138&lt;0,SAM!AH138*1000,SAM!AH138=0,"")</f>
        <v>1120.14972360502</v>
      </c>
      <c r="AI138" s="57" cm="1">
        <f t="array" ref="AI138">_xlfn.IFS(SAM!AI138&gt;0,SAM!AI138*1000,SAM!AI138&lt;0,SAM!AI138*1000,SAM!AI138=0,"")</f>
        <v>13.934780514322501</v>
      </c>
      <c r="AJ138" s="57" cm="1">
        <f t="array" ref="AJ138">_xlfn.IFS(SAM!AJ138&gt;0,SAM!AJ138*1000,SAM!AJ138&lt;0,SAM!AJ138*1000,SAM!AJ138=0,"")</f>
        <v>1434.64851846549</v>
      </c>
      <c r="AK138" s="57" cm="1">
        <f t="array" ref="AK138">_xlfn.IFS(SAM!AK138&gt;0,SAM!AK138*1000,SAM!AK138&lt;0,SAM!AK138*1000,SAM!AK138=0,"")</f>
        <v>1.3026991069189601E-3</v>
      </c>
      <c r="AL138" s="57" cm="1">
        <f t="array" ref="AL138">_xlfn.IFS(SAM!AL138&gt;0,SAM!AL138*1000,SAM!AL138&lt;0,SAM!AL138*1000,SAM!AL138=0,"")</f>
        <v>41.376158586380598</v>
      </c>
      <c r="AM138" s="57" cm="1">
        <f t="array" ref="AM138">_xlfn.IFS(SAM!AM138&gt;0,SAM!AM138*1000,SAM!AM138&lt;0,SAM!AM138*1000,SAM!AM138=0,"")</f>
        <v>540.999204651181</v>
      </c>
      <c r="AN138" s="57" cm="1">
        <f t="array" ref="AN138">_xlfn.IFS(SAM!AN138&gt;0,SAM!AN138*1000,SAM!AN138&lt;0,SAM!AN138*1000,SAM!AN138=0,"")</f>
        <v>4.4610582084279204E-2</v>
      </c>
      <c r="AO138" s="57" cm="1">
        <f t="array" ref="AO138">_xlfn.IFS(SAM!AO138&gt;0,SAM!AO138*1000,SAM!AO138&lt;0,SAM!AO138*1000,SAM!AO138=0,"")</f>
        <v>2.0085651435779797E-2</v>
      </c>
      <c r="AP138" s="57" cm="1">
        <f t="array" ref="AP138">_xlfn.IFS(SAM!AP138&gt;0,SAM!AP138*1000,SAM!AP138&lt;0,SAM!AP138*1000,SAM!AP138=0,"")</f>
        <v>1.7398931468643901E-2</v>
      </c>
      <c r="AQ138" s="57" cm="1">
        <f t="array" ref="AQ138">_xlfn.IFS(SAM!AQ138&gt;0,SAM!AQ138*1000,SAM!AQ138&lt;0,SAM!AQ138*1000,SAM!AQ138=0,"")</f>
        <v>0.19171956217313399</v>
      </c>
      <c r="AR138" s="57" cm="1">
        <f t="array" ref="AR138">_xlfn.IFS(SAM!AR138&gt;0,SAM!AR138*1000,SAM!AR138&lt;0,SAM!AR138*1000,SAM!AR138=0,"")</f>
        <v>2.19140930028329E-2</v>
      </c>
      <c r="AS138" s="57" cm="1">
        <f t="array" ref="AS138">_xlfn.IFS(SAM!AS138&gt;0,SAM!AS138*1000,SAM!AS138&lt;0,SAM!AS138*1000,SAM!AS138=0,"")</f>
        <v>7.3435386095521103E-3</v>
      </c>
      <c r="AT138" s="57" cm="1">
        <f t="array" ref="AT138">_xlfn.IFS(SAM!AT138&gt;0,SAM!AT138*1000,SAM!AT138&lt;0,SAM!AT138*1000,SAM!AT138=0,"")</f>
        <v>1.12619837068675E-2</v>
      </c>
      <c r="AU138" s="57" cm="1">
        <f t="array" ref="AU138">_xlfn.IFS(SAM!AU138&gt;0,SAM!AU138*1000,SAM!AU138&lt;0,SAM!AU138*1000,SAM!AU138=0,"")</f>
        <v>5.44996073321074</v>
      </c>
      <c r="AV138" s="57" cm="1">
        <f t="array" ref="AV138">_xlfn.IFS(SAM!AV138&gt;0,SAM!AV138*1000,SAM!AV138&lt;0,SAM!AV138*1000,SAM!AV138=0,"")</f>
        <v>0.68942057696470294</v>
      </c>
      <c r="AW138" s="57" cm="1">
        <f t="array" ref="AW138">_xlfn.IFS(SAM!AW138&gt;0,SAM!AW138*1000,SAM!AW138&lt;0,SAM!AW138*1000,SAM!AW138=0,"")</f>
        <v>0.101766375261852</v>
      </c>
      <c r="AX138" s="57" cm="1">
        <f t="array" ref="AX138">_xlfn.IFS(SAM!AX138&gt;0,SAM!AX138*1000,SAM!AX138&lt;0,SAM!AX138*1000,SAM!AX138=0,"")</f>
        <v>0.46612517687775501</v>
      </c>
      <c r="AY138" s="57" cm="1">
        <f t="array" ref="AY138">_xlfn.IFS(SAM!AY138&gt;0,SAM!AY138*1000,SAM!AY138&lt;0,SAM!AY138*1000,SAM!AY138=0,"")</f>
        <v>71.982336495668093</v>
      </c>
      <c r="AZ138" s="57" cm="1">
        <f t="array" ref="AZ138">_xlfn.IFS(SAM!AZ138&gt;0,SAM!AZ138*1000,SAM!AZ138&lt;0,SAM!AZ138*1000,SAM!AZ138=0,"")</f>
        <v>11909.569346361301</v>
      </c>
      <c r="BA138" s="57" cm="1">
        <f t="array" ref="BA138">_xlfn.IFS(SAM!BA138&gt;0,SAM!BA138*1000,SAM!BA138&lt;0,SAM!BA138*1000,SAM!BA138=0,"")</f>
        <v>17268.225547521903</v>
      </c>
      <c r="BB138" s="57" cm="1">
        <f t="array" ref="BB138">_xlfn.IFS(SAM!BB138&gt;0,SAM!BB138*1000,SAM!BB138&lt;0,SAM!BB138*1000,SAM!BB138=0,"")</f>
        <v>4431.4491669170893</v>
      </c>
      <c r="BC138" s="57" cm="1">
        <f t="array" ref="BC138">_xlfn.IFS(SAM!BC138&gt;0,SAM!BC138*1000,SAM!BC138&lt;0,SAM!BC138*1000,SAM!BC138=0,"")</f>
        <v>2.0663795658124999</v>
      </c>
      <c r="BD138" s="57" cm="1">
        <f t="array" ref="BD138">_xlfn.IFS(SAM!BD138&gt;0,SAM!BD138*1000,SAM!BD138&lt;0,SAM!BD138*1000,SAM!BD138=0,"")</f>
        <v>1.3559519728900902</v>
      </c>
      <c r="BE138" s="57" cm="1">
        <f t="array" ref="BE138">_xlfn.IFS(SAM!BE138&gt;0,SAM!BE138*1000,SAM!BE138&lt;0,SAM!BE138*1000,SAM!BE138=0,"")</f>
        <v>0.70148871796359202</v>
      </c>
      <c r="BF138" s="57" cm="1">
        <f t="array" ref="BF138">_xlfn.IFS(SAM!BF138&gt;0,SAM!BF138*1000,SAM!BF138&lt;0,SAM!BF138*1000,SAM!BF138=0,"")</f>
        <v>3129.50162859784</v>
      </c>
      <c r="BG138" s="57" cm="1">
        <f t="array" ref="BG138">_xlfn.IFS(SAM!BG138&gt;0,SAM!BG138*1000,SAM!BG138&lt;0,SAM!BG138*1000,SAM!BG138=0,"")</f>
        <v>11421.0538481931</v>
      </c>
      <c r="BH138" s="57" cm="1">
        <f t="array" ref="BH138">_xlfn.IFS(SAM!BH138&gt;0,SAM!BH138*1000,SAM!BH138&lt;0,SAM!BH138*1000,SAM!BH138=0,"")</f>
        <v>896.08143052917194</v>
      </c>
      <c r="BI138" s="57" cm="1">
        <f t="array" ref="BI138">_xlfn.IFS(SAM!BI138&gt;0,SAM!BI138*1000,SAM!BI138&lt;0,SAM!BI138*1000,SAM!BI138=0,"")</f>
        <v>77.832815562997297</v>
      </c>
      <c r="BJ138" s="57" cm="1">
        <f t="array" ref="BJ138">_xlfn.IFS(SAM!BJ138&gt;0,SAM!BJ138*1000,SAM!BJ138&lt;0,SAM!BJ138*1000,SAM!BJ138=0,"")</f>
        <v>3787.5369744955801</v>
      </c>
      <c r="BK138" s="57" cm="1">
        <f t="array" ref="BK138">_xlfn.IFS(SAM!BK138&gt;0,SAM!BK138*1000,SAM!BK138&lt;0,SAM!BK138*1000,SAM!BK138=0,"")</f>
        <v>3100.2992910766598</v>
      </c>
      <c r="BL138" s="57" cm="1">
        <f t="array" ref="BL138">_xlfn.IFS(SAM!BL138&gt;0,SAM!BL138*1000,SAM!BL138&lt;0,SAM!BL138*1000,SAM!BL138=0,"")</f>
        <v>1826.2829352875999</v>
      </c>
      <c r="BM138" s="57" cm="1">
        <f t="array" ref="BM138">_xlfn.IFS(SAM!BM138&gt;0,SAM!BM138*1000,SAM!BM138&lt;0,SAM!BM138*1000,SAM!BM138=0,"")</f>
        <v>7544.7712668391605</v>
      </c>
      <c r="BN138" s="57" cm="1">
        <f t="array" ref="BN138">_xlfn.IFS(SAM!BN138&gt;0,SAM!BN138*1000,SAM!BN138&lt;0,SAM!BN138*1000,SAM!BN138=0,"")</f>
        <v>2524.8020857551101</v>
      </c>
      <c r="BO138" s="57" cm="1">
        <f t="array" ref="BO138">_xlfn.IFS(SAM!BO138&gt;0,SAM!BO138*1000,SAM!BO138&lt;0,SAM!BO138*1000,SAM!BO138=0,"")</f>
        <v>15101.459414631699</v>
      </c>
      <c r="BP138" s="57" cm="1">
        <f t="array" ref="BP138">_xlfn.IFS(SAM!BP138&gt;0,SAM!BP138*1000,SAM!BP138&lt;0,SAM!BP138*1000,SAM!BP138=0,"")</f>
        <v>2750.4460437870798</v>
      </c>
      <c r="BQ138" s="57" t="str" cm="1">
        <f t="array" ref="BQ138">_xlfn.IFS(SAM!BQ138&gt;0,SAM!BQ138*1000,SAM!BQ138&lt;0,SAM!BQ138*1000,SAM!BQ138=0,"")</f>
        <v/>
      </c>
      <c r="BR138" s="57" t="str" cm="1">
        <f t="array" ref="BR138">_xlfn.IFS(SAM!BR138&gt;0,SAM!BR138*1000,SAM!BR138&lt;0,SAM!BR138*1000,SAM!BR138=0,"")</f>
        <v/>
      </c>
      <c r="BS138" s="57" t="str" cm="1">
        <f t="array" ref="BS138">_xlfn.IFS(SAM!BS138&gt;0,SAM!BS138*1000,SAM!BS138&lt;0,SAM!BS138*1000,SAM!BS138=0,"")</f>
        <v/>
      </c>
      <c r="BT138" s="57" t="str" cm="1">
        <f t="array" ref="BT138">_xlfn.IFS(SAM!BT138&gt;0,SAM!BT138*1000,SAM!BT138&lt;0,SAM!BT138*1000,SAM!BT138=0,"")</f>
        <v/>
      </c>
      <c r="BU138" s="57" t="str" cm="1">
        <f t="array" ref="BU138">_xlfn.IFS(SAM!BU138&gt;0,SAM!BU138*1000,SAM!BU138&lt;0,SAM!BU138*1000,SAM!BU138=0,"")</f>
        <v/>
      </c>
      <c r="BV138" s="57" t="str" cm="1">
        <f t="array" ref="BV138">_xlfn.IFS(SAM!BV138&gt;0,SAM!BV138*1000,SAM!BV138&lt;0,SAM!BV138*1000,SAM!BV138=0,"")</f>
        <v/>
      </c>
      <c r="BW138" s="57" t="str" cm="1">
        <f t="array" ref="BW138">_xlfn.IFS(SAM!BW138&gt;0,SAM!BW138*1000,SAM!BW138&lt;0,SAM!BW138*1000,SAM!BW138=0,"")</f>
        <v/>
      </c>
      <c r="BX138" s="57" t="str" cm="1">
        <f t="array" ref="BX138">_xlfn.IFS(SAM!BX138&gt;0,SAM!BX138*1000,SAM!BX138&lt;0,SAM!BX138*1000,SAM!BX138=0,"")</f>
        <v/>
      </c>
      <c r="BY138" s="57" t="str" cm="1">
        <f t="array" ref="BY138">_xlfn.IFS(SAM!BY138&gt;0,SAM!BY138*1000,SAM!BY138&lt;0,SAM!BY138*1000,SAM!BY138=0,"")</f>
        <v/>
      </c>
      <c r="BZ138" s="57" t="str" cm="1">
        <f t="array" ref="BZ138">_xlfn.IFS(SAM!BZ138&gt;0,SAM!BZ138*1000,SAM!BZ138&lt;0,SAM!BZ138*1000,SAM!BZ138=0,"")</f>
        <v/>
      </c>
      <c r="CA138" s="57" t="str" cm="1">
        <f t="array" ref="CA138">_xlfn.IFS(SAM!CA138&gt;0,SAM!CA138*1000,SAM!CA138&lt;0,SAM!CA138*1000,SAM!CA138=0,"")</f>
        <v/>
      </c>
      <c r="CB138" s="57" t="str" cm="1">
        <f t="array" ref="CB138">_xlfn.IFS(SAM!CB138&gt;0,SAM!CB138*1000,SAM!CB138&lt;0,SAM!CB138*1000,SAM!CB138=0,"")</f>
        <v/>
      </c>
      <c r="CC138" s="57" t="str" cm="1">
        <f t="array" ref="CC138">_xlfn.IFS(SAM!CC138&gt;0,SAM!CC138*1000,SAM!CC138&lt;0,SAM!CC138*1000,SAM!CC138=0,"")</f>
        <v/>
      </c>
      <c r="CD138" s="57" t="str" cm="1">
        <f t="array" ref="CD138">_xlfn.IFS(SAM!CD138&gt;0,SAM!CD138*1000,SAM!CD138&lt;0,SAM!CD138*1000,SAM!CD138=0,"")</f>
        <v/>
      </c>
      <c r="CE138" s="57" t="str" cm="1">
        <f t="array" ref="CE138">_xlfn.IFS(SAM!CE138&gt;0,SAM!CE138*1000,SAM!CE138&lt;0,SAM!CE138*1000,SAM!CE138=0,"")</f>
        <v/>
      </c>
      <c r="CF138" s="57" t="str" cm="1">
        <f t="array" ref="CF138">_xlfn.IFS(SAM!CF138&gt;0,SAM!CF138*1000,SAM!CF138&lt;0,SAM!CF138*1000,SAM!CF138=0,"")</f>
        <v/>
      </c>
      <c r="CG138" s="57" t="str" cm="1">
        <f t="array" ref="CG138">_xlfn.IFS(SAM!CG138&gt;0,SAM!CG138*1000,SAM!CG138&lt;0,SAM!CG138*1000,SAM!CG138=0,"")</f>
        <v/>
      </c>
      <c r="CH138" s="57" t="str" cm="1">
        <f t="array" ref="CH138">_xlfn.IFS(SAM!CH138&gt;0,SAM!CH138*1000,SAM!CH138&lt;0,SAM!CH138*1000,SAM!CH138=0,"")</f>
        <v/>
      </c>
      <c r="CI138" s="57" t="str" cm="1">
        <f t="array" ref="CI138">_xlfn.IFS(SAM!CI138&gt;0,SAM!CI138*1000,SAM!CI138&lt;0,SAM!CI138*1000,SAM!CI138=0,"")</f>
        <v/>
      </c>
      <c r="CJ138" s="57" t="str" cm="1">
        <f t="array" ref="CJ138">_xlfn.IFS(SAM!CJ138&gt;0,SAM!CJ138*1000,SAM!CJ138&lt;0,SAM!CJ138*1000,SAM!CJ138=0,"")</f>
        <v/>
      </c>
      <c r="CK138" s="57" t="str" cm="1">
        <f t="array" ref="CK138">_xlfn.IFS(SAM!CK138&gt;0,SAM!CK138*1000,SAM!CK138&lt;0,SAM!CK138*1000,SAM!CK138=0,"")</f>
        <v/>
      </c>
      <c r="CL138" s="57" t="str" cm="1">
        <f t="array" ref="CL138">_xlfn.IFS(SAM!CL138&gt;0,SAM!CL138*1000,SAM!CL138&lt;0,SAM!CL138*1000,SAM!CL138=0,"")</f>
        <v/>
      </c>
      <c r="CM138" s="57" t="str" cm="1">
        <f t="array" ref="CM138">_xlfn.IFS(SAM!CM138&gt;0,SAM!CM138*1000,SAM!CM138&lt;0,SAM!CM138*1000,SAM!CM138=0,"")</f>
        <v/>
      </c>
      <c r="CN138" s="57" t="str" cm="1">
        <f t="array" ref="CN138">_xlfn.IFS(SAM!CN138&gt;0,SAM!CN138*1000,SAM!CN138&lt;0,SAM!CN138*1000,SAM!CN138=0,"")</f>
        <v/>
      </c>
      <c r="CO138" s="57" t="str" cm="1">
        <f t="array" ref="CO138">_xlfn.IFS(SAM!CO138&gt;0,SAM!CO138*1000,SAM!CO138&lt;0,SAM!CO138*1000,SAM!CO138=0,"")</f>
        <v/>
      </c>
      <c r="CP138" s="57" t="str" cm="1">
        <f t="array" ref="CP138">_xlfn.IFS(SAM!CP138&gt;0,SAM!CP138*1000,SAM!CP138&lt;0,SAM!CP138*1000,SAM!CP138=0,"")</f>
        <v/>
      </c>
      <c r="CQ138" s="57" t="str" cm="1">
        <f t="array" ref="CQ138">_xlfn.IFS(SAM!CQ138&gt;0,SAM!CQ138*1000,SAM!CQ138&lt;0,SAM!CQ138*1000,SAM!CQ138=0,"")</f>
        <v/>
      </c>
      <c r="CR138" s="57" t="str" cm="1">
        <f t="array" ref="CR138">_xlfn.IFS(SAM!CR138&gt;0,SAM!CR138*1000,SAM!CR138&lt;0,SAM!CR138*1000,SAM!CR138=0,"")</f>
        <v/>
      </c>
      <c r="CS138" s="57" t="str" cm="1">
        <f t="array" ref="CS138">_xlfn.IFS(SAM!CS138&gt;0,SAM!CS138*1000,SAM!CS138&lt;0,SAM!CS138*1000,SAM!CS138=0,"")</f>
        <v/>
      </c>
      <c r="CT138" s="57" t="str" cm="1">
        <f t="array" ref="CT138">_xlfn.IFS(SAM!CT138&gt;0,SAM!CT138*1000,SAM!CT138&lt;0,SAM!CT138*1000,SAM!CT138=0,"")</f>
        <v/>
      </c>
      <c r="CU138" s="57" t="str" cm="1">
        <f t="array" ref="CU138">_xlfn.IFS(SAM!CU138&gt;0,SAM!CU138*1000,SAM!CU138&lt;0,SAM!CU138*1000,SAM!CU138=0,"")</f>
        <v/>
      </c>
      <c r="CV138" s="57" t="str" cm="1">
        <f t="array" ref="CV138">_xlfn.IFS(SAM!CV138&gt;0,SAM!CV138*1000,SAM!CV138&lt;0,SAM!CV138*1000,SAM!CV138=0,"")</f>
        <v/>
      </c>
      <c r="CW138" s="57" t="str" cm="1">
        <f t="array" ref="CW138">_xlfn.IFS(SAM!CW138&gt;0,SAM!CW138*1000,SAM!CW138&lt;0,SAM!CW138*1000,SAM!CW138=0,"")</f>
        <v/>
      </c>
      <c r="CX138" s="57" t="str" cm="1">
        <f t="array" ref="CX138">_xlfn.IFS(SAM!CX138&gt;0,SAM!CX138*1000,SAM!CX138&lt;0,SAM!CX138*1000,SAM!CX138=0,"")</f>
        <v/>
      </c>
      <c r="CY138" s="57" t="str" cm="1">
        <f t="array" ref="CY138">_xlfn.IFS(SAM!CY138&gt;0,SAM!CY138*1000,SAM!CY138&lt;0,SAM!CY138*1000,SAM!CY138=0,"")</f>
        <v/>
      </c>
      <c r="CZ138" s="57" t="str" cm="1">
        <f t="array" ref="CZ138">_xlfn.IFS(SAM!CZ138&gt;0,SAM!CZ138*1000,SAM!CZ138&lt;0,SAM!CZ138*1000,SAM!CZ138=0,"")</f>
        <v/>
      </c>
      <c r="DA138" s="57" t="str" cm="1">
        <f t="array" ref="DA138">_xlfn.IFS(SAM!DA138&gt;0,SAM!DA138*1000,SAM!DA138&lt;0,SAM!DA138*1000,SAM!DA138=0,"")</f>
        <v/>
      </c>
      <c r="DB138" s="57" t="str" cm="1">
        <f t="array" ref="DB138">_xlfn.IFS(SAM!DB138&gt;0,SAM!DB138*1000,SAM!DB138&lt;0,SAM!DB138*1000,SAM!DB138=0,"")</f>
        <v/>
      </c>
      <c r="DC138" s="57" t="str" cm="1">
        <f t="array" ref="DC138">_xlfn.IFS(SAM!DC138&gt;0,SAM!DC138*1000,SAM!DC138&lt;0,SAM!DC138*1000,SAM!DC138=0,"")</f>
        <v/>
      </c>
      <c r="DD138" s="57" t="str" cm="1">
        <f t="array" ref="DD138">_xlfn.IFS(SAM!DD138&gt;0,SAM!DD138*1000,SAM!DD138&lt;0,SAM!DD138*1000,SAM!DD138=0,"")</f>
        <v/>
      </c>
      <c r="DE138" s="57" t="str" cm="1">
        <f t="array" ref="DE138">_xlfn.IFS(SAM!DE138&gt;0,SAM!DE138*1000,SAM!DE138&lt;0,SAM!DE138*1000,SAM!DE138=0,"")</f>
        <v/>
      </c>
      <c r="DF138" s="57" t="str" cm="1">
        <f t="array" ref="DF138">_xlfn.IFS(SAM!DF138&gt;0,SAM!DF138*1000,SAM!DF138&lt;0,SAM!DF138*1000,SAM!DF138=0,"")</f>
        <v/>
      </c>
      <c r="DG138" s="57" t="str" cm="1">
        <f t="array" ref="DG138">_xlfn.IFS(SAM!DG138&gt;0,SAM!DG138*1000,SAM!DG138&lt;0,SAM!DG138*1000,SAM!DG138=0,"")</f>
        <v/>
      </c>
      <c r="DH138" s="57" t="str" cm="1">
        <f t="array" ref="DH138">_xlfn.IFS(SAM!DH138&gt;0,SAM!DH138*1000,SAM!DH138&lt;0,SAM!DH138*1000,SAM!DH138=0,"")</f>
        <v/>
      </c>
      <c r="DI138" s="57" t="str" cm="1">
        <f t="array" ref="DI138">_xlfn.IFS(SAM!DI138&gt;0,SAM!DI138*1000,SAM!DI138&lt;0,SAM!DI138*1000,SAM!DI138=0,"")</f>
        <v/>
      </c>
      <c r="DJ138" s="57" t="str" cm="1">
        <f t="array" ref="DJ138">_xlfn.IFS(SAM!DJ138&gt;0,SAM!DJ138*1000,SAM!DJ138&lt;0,SAM!DJ138*1000,SAM!DJ138=0,"")</f>
        <v/>
      </c>
      <c r="DK138" s="57" t="str" cm="1">
        <f t="array" ref="DK138">_xlfn.IFS(SAM!DK138&gt;0,SAM!DK138*1000,SAM!DK138&lt;0,SAM!DK138*1000,SAM!DK138=0,"")</f>
        <v/>
      </c>
      <c r="DL138" s="57" t="str" cm="1">
        <f t="array" ref="DL138">_xlfn.IFS(SAM!DL138&gt;0,SAM!DL138*1000,SAM!DL138&lt;0,SAM!DL138*1000,SAM!DL138=0,"")</f>
        <v/>
      </c>
      <c r="DM138" s="57" t="str" cm="1">
        <f t="array" ref="DM138">_xlfn.IFS(SAM!DM138&gt;0,SAM!DM138*1000,SAM!DM138&lt;0,SAM!DM138*1000,SAM!DM138=0,"")</f>
        <v/>
      </c>
      <c r="DN138" s="57" t="str" cm="1">
        <f t="array" ref="DN138">_xlfn.IFS(SAM!DN138&gt;0,SAM!DN138*1000,SAM!DN138&lt;0,SAM!DN138*1000,SAM!DN138=0,"")</f>
        <v/>
      </c>
      <c r="DO138" s="57" t="str" cm="1">
        <f t="array" ref="DO138">_xlfn.IFS(SAM!DO138&gt;0,SAM!DO138*1000,SAM!DO138&lt;0,SAM!DO138*1000,SAM!DO138=0,"")</f>
        <v/>
      </c>
      <c r="DP138" s="57" t="str" cm="1">
        <f t="array" ref="DP138">_xlfn.IFS(SAM!DP138&gt;0,SAM!DP138*1000,SAM!DP138&lt;0,SAM!DP138*1000,SAM!DP138=0,"")</f>
        <v/>
      </c>
      <c r="DQ138" s="57" t="str" cm="1">
        <f t="array" ref="DQ138">_xlfn.IFS(SAM!DQ138&gt;0,SAM!DQ138*1000,SAM!DQ138&lt;0,SAM!DQ138*1000,SAM!DQ138=0,"")</f>
        <v/>
      </c>
      <c r="DR138" s="57" t="str" cm="1">
        <f t="array" ref="DR138">_xlfn.IFS(SAM!DR138&gt;0,SAM!DR138*1000,SAM!DR138&lt;0,SAM!DR138*1000,SAM!DR138=0,"")</f>
        <v/>
      </c>
      <c r="DS138" s="57" t="str" cm="1">
        <f t="array" ref="DS138">_xlfn.IFS(SAM!DS138&gt;0,SAM!DS138*1000,SAM!DS138&lt;0,SAM!DS138*1000,SAM!DS138=0,"")</f>
        <v/>
      </c>
      <c r="DT138" s="57" t="str" cm="1">
        <f t="array" ref="DT138">_xlfn.IFS(SAM!DT138&gt;0,SAM!DT138*1000,SAM!DT138&lt;0,SAM!DT138*1000,SAM!DT138=0,"")</f>
        <v/>
      </c>
      <c r="DU138" s="57" t="str" cm="1">
        <f t="array" ref="DU138">_xlfn.IFS(SAM!DU138&gt;0,SAM!DU138*1000,SAM!DU138&lt;0,SAM!DU138*1000,SAM!DU138=0,"")</f>
        <v/>
      </c>
      <c r="DV138" s="57" t="str" cm="1">
        <f t="array" ref="DV138">_xlfn.IFS(SAM!DV138&gt;0,SAM!DV138*1000,SAM!DV138&lt;0,SAM!DV138*1000,SAM!DV138=0,"")</f>
        <v/>
      </c>
      <c r="DW138" s="57" t="str" cm="1">
        <f t="array" ref="DW138">_xlfn.IFS(SAM!DW138&gt;0,SAM!DW138*1000,SAM!DW138&lt;0,SAM!DW138*1000,SAM!DW138=0,"")</f>
        <v/>
      </c>
      <c r="DX138" s="57" t="str" cm="1">
        <f t="array" ref="DX138">_xlfn.IFS(SAM!DX138&gt;0,SAM!DX138*1000,SAM!DX138&lt;0,SAM!DX138*1000,SAM!DX138=0,"")</f>
        <v/>
      </c>
      <c r="DY138" s="57" t="str" cm="1">
        <f t="array" ref="DY138">_xlfn.IFS(SAM!DY138&gt;0,SAM!DY138*1000,SAM!DY138&lt;0,SAM!DY138*1000,SAM!DY138=0,"")</f>
        <v/>
      </c>
      <c r="DZ138" s="57" t="str" cm="1">
        <f t="array" ref="DZ138">_xlfn.IFS(SAM!DZ138&gt;0,SAM!DZ138*1000,SAM!DZ138&lt;0,SAM!DZ138*1000,SAM!DZ138=0,"")</f>
        <v/>
      </c>
      <c r="EA138" s="57" t="str" cm="1">
        <f t="array" ref="EA138">_xlfn.IFS(SAM!EA138&gt;0,SAM!EA138*1000,SAM!EA138&lt;0,SAM!EA138*1000,SAM!EA138=0,"")</f>
        <v/>
      </c>
      <c r="EB138" s="57" t="str" cm="1">
        <f t="array" ref="EB138">_xlfn.IFS(SAM!EB138&gt;0,SAM!EB138*1000,SAM!EB138&lt;0,SAM!EB138*1000,SAM!EB138=0,"")</f>
        <v/>
      </c>
      <c r="EC138" s="57" t="str" cm="1">
        <f t="array" ref="EC138">_xlfn.IFS(SAM!EC138&gt;0,SAM!EC138*1000,SAM!EC138&lt;0,SAM!EC138*1000,SAM!EC138=0,"")</f>
        <v/>
      </c>
      <c r="ED138" s="57" t="str" cm="1">
        <f t="array" ref="ED138">_xlfn.IFS(SAM!ED138&gt;0,SAM!ED138*1000,SAM!ED138&lt;0,SAM!ED138*1000,SAM!ED138=0,"")</f>
        <v/>
      </c>
      <c r="EE138" s="57" t="str" cm="1">
        <f t="array" ref="EE138">_xlfn.IFS(SAM!EE138&gt;0,SAM!EE138*1000,SAM!EE138&lt;0,SAM!EE138*1000,SAM!EE138=0,"")</f>
        <v/>
      </c>
      <c r="EF138" s="57" t="str" cm="1">
        <f t="array" ref="EF138">_xlfn.IFS(SAM!EF138&gt;0,SAM!EF138*1000,SAM!EF138&lt;0,SAM!EF138*1000,SAM!EF138=0,"")</f>
        <v/>
      </c>
      <c r="EG138" s="57" t="str" cm="1">
        <f t="array" ref="EG138">_xlfn.IFS(SAM!EG138&gt;0,SAM!EG138*1000,SAM!EG138&lt;0,SAM!EG138*1000,SAM!EG138=0,"")</f>
        <v/>
      </c>
      <c r="EH138" s="57" t="str" cm="1">
        <f t="array" ref="EH138">_xlfn.IFS(SAM!EH138&gt;0,SAM!EH138*1000,SAM!EH138&lt;0,SAM!EH138*1000,SAM!EH138=0,"")</f>
        <v/>
      </c>
      <c r="EI138" s="57" t="str" cm="1">
        <f t="array" ref="EI138">_xlfn.IFS(SAM!EI138&gt;0,SAM!EI138*1000,SAM!EI138&lt;0,SAM!EI138*1000,SAM!EI138=0,"")</f>
        <v/>
      </c>
      <c r="EJ138" s="57" t="str" cm="1">
        <f t="array" ref="EJ138">_xlfn.IFS(SAM!EJ138&gt;0,SAM!EJ138*1000,SAM!EJ138&lt;0,SAM!EJ138*1000,SAM!EJ138=0,"")</f>
        <v/>
      </c>
      <c r="EK138" s="57" t="str" cm="1">
        <f t="array" ref="EK138">_xlfn.IFS(SAM!EK138&gt;0,SAM!EK138*1000,SAM!EK138&lt;0,SAM!EK138*1000,SAM!EK138=0,"")</f>
        <v/>
      </c>
      <c r="EL138" s="57" t="str" cm="1">
        <f t="array" ref="EL138">_xlfn.IFS(SAM!EL138&gt;0,SAM!EL138*1000,SAM!EL138&lt;0,SAM!EL138*1000,SAM!EL138=0,"")</f>
        <v/>
      </c>
      <c r="EM138" s="57" t="str" cm="1">
        <f t="array" ref="EM138">_xlfn.IFS(SAM!EM138&gt;0,SAM!EM138*1000,SAM!EM138&lt;0,SAM!EM138*1000,SAM!EM138=0,"")</f>
        <v/>
      </c>
      <c r="EN138" s="57" t="str" cm="1">
        <f t="array" ref="EN138">_xlfn.IFS(SAM!EN138&gt;0,SAM!EN138*1000,SAM!EN138&lt;0,SAM!EN138*1000,SAM!EN138=0,"")</f>
        <v/>
      </c>
      <c r="EO138" s="57" t="str" cm="1">
        <f t="array" ref="EO138">_xlfn.IFS(SAM!EO138&gt;0,SAM!EO138*1000,SAM!EO138&lt;0,SAM!EO138*1000,SAM!EO138=0,"")</f>
        <v/>
      </c>
      <c r="EP138" s="57" t="str" cm="1">
        <f t="array" ref="EP138">_xlfn.IFS(SAM!EP138&gt;0,SAM!EP138*1000,SAM!EP138&lt;0,SAM!EP138*1000,SAM!EP138=0,"")</f>
        <v/>
      </c>
      <c r="EQ138" s="57" t="str" cm="1">
        <f t="array" ref="EQ138">_xlfn.IFS(SAM!EQ138&gt;0,SAM!EQ138*1000,SAM!EQ138&lt;0,SAM!EQ138*1000,SAM!EQ138=0,"")</f>
        <v/>
      </c>
      <c r="ER138" s="57" t="str" cm="1">
        <f t="array" ref="ER138">_xlfn.IFS(SAM!ER138&gt;0,SAM!ER138*1000,SAM!ER138&lt;0,SAM!ER138*1000,SAM!ER138=0,"")</f>
        <v/>
      </c>
      <c r="ES138" s="57" t="str" cm="1">
        <f t="array" ref="ES138">_xlfn.IFS(SAM!ES138&gt;0,SAM!ES138*1000,SAM!ES138&lt;0,SAM!ES138*1000,SAM!ES138=0,"")</f>
        <v/>
      </c>
      <c r="ET138" s="57" t="str" cm="1">
        <f t="array" ref="ET138">_xlfn.IFS(SAM!ET138&gt;0,SAM!ET138*1000,SAM!ET138&lt;0,SAM!ET138*1000,SAM!ET138=0,"")</f>
        <v/>
      </c>
      <c r="EU138" s="57" t="str" cm="1">
        <f t="array" ref="EU138">_xlfn.IFS(SAM!EU138&gt;0,SAM!EU138*1000,SAM!EU138&lt;0,SAM!EU138*1000,SAM!EU138=0,"")</f>
        <v/>
      </c>
      <c r="EV138" s="57" cm="1">
        <f t="array" ref="EV138">_xlfn.IFS(SAM!EV138&gt;0,SAM!EV138*1000,SAM!EV138&lt;0,SAM!EV138*1000,SAM!EV138=0,"")</f>
        <v>21522.922713202999</v>
      </c>
      <c r="EW138" s="57" t="str" cm="1">
        <f t="array" ref="EW138">_xlfn.IFS(SAM!EW138&gt;0,SAM!EW138*1000,SAM!EW138&lt;0,SAM!EW138*1000,SAM!EW138=0,"")</f>
        <v/>
      </c>
      <c r="EX138" s="57" cm="1">
        <f t="array" ref="EX138">_xlfn.IFS(SAM!EX138&gt;0,SAM!EX138*1000,SAM!EX138&lt;0,SAM!EX138*1000,SAM!EX138=0,"")</f>
        <v>0.53006330256141798</v>
      </c>
      <c r="EY138" s="57" t="str" cm="1">
        <f t="array" ref="EY138">_xlfn.IFS(SAM!EY138&gt;0,SAM!EY138*1000,SAM!EY138&lt;0,SAM!EY138*1000,SAM!EY138=0,"")</f>
        <v/>
      </c>
      <c r="EZ138" s="57" t="str" cm="1">
        <f t="array" ref="EZ138">_xlfn.IFS(SAM!EZ138&gt;0,SAM!EZ138*1000,SAM!EZ138&lt;0,SAM!EZ138*1000,SAM!EZ138=0,"")</f>
        <v/>
      </c>
      <c r="FA138" s="57" t="str" cm="1">
        <f t="array" ref="FA138">_xlfn.IFS(SAM!FA138&gt;0,SAM!FA138*1000,SAM!FA138&lt;0,SAM!FA138*1000,SAM!FA138=0,"")</f>
        <v/>
      </c>
      <c r="FB138" s="57" t="str" cm="1">
        <f t="array" ref="FB138">_xlfn.IFS(SAM!FB138&gt;0,SAM!FB138*1000,SAM!FB138&lt;0,SAM!FB138*1000,SAM!FB138=0,"")</f>
        <v/>
      </c>
      <c r="FC138" s="57" t="str" cm="1">
        <f t="array" ref="FC138">_xlfn.IFS(SAM!FC138&gt;0,SAM!FC138*1000,SAM!FC138&lt;0,SAM!FC138*1000,SAM!FC138=0,"")</f>
        <v/>
      </c>
      <c r="FD138" s="57" t="str" cm="1">
        <f t="array" ref="FD138">_xlfn.IFS(SAM!FD138&gt;0,SAM!FD138*1000,SAM!FD138&lt;0,SAM!FD138*1000,SAM!FD138=0,"")</f>
        <v/>
      </c>
      <c r="FE138" s="57" t="str" cm="1">
        <f t="array" ref="FE138">_xlfn.IFS(SAM!FE138&gt;0,SAM!FE138*1000,SAM!FE138&lt;0,SAM!FE138*1000,SAM!FE138=0,"")</f>
        <v/>
      </c>
      <c r="FF138" s="57" t="str" cm="1">
        <f t="array" ref="FF138">_xlfn.IFS(SAM!FF138&gt;0,SAM!FF138*1000,SAM!FF138&lt;0,SAM!FF138*1000,SAM!FF138=0,"")</f>
        <v/>
      </c>
      <c r="FG138" s="57" t="str" cm="1">
        <f t="array" ref="FG138">_xlfn.IFS(SAM!FG138&gt;0,SAM!FG138*1000,SAM!FG138&lt;0,SAM!FG138*1000,SAM!FG138=0,"")</f>
        <v/>
      </c>
      <c r="FH138" s="57" t="str" cm="1">
        <f t="array" ref="FH138">_xlfn.IFS(SAM!FH138&gt;0,SAM!FH138*1000,SAM!FH138&lt;0,SAM!FH138*1000,SAM!FH138=0,"")</f>
        <v/>
      </c>
      <c r="FI138" s="57" t="str" cm="1">
        <f t="array" ref="FI138">_xlfn.IFS(SAM!FI138&gt;0,SAM!FI138*1000,SAM!FI138&lt;0,SAM!FI138*1000,SAM!FI138=0,"")</f>
        <v/>
      </c>
      <c r="FJ138" s="57" t="str" cm="1">
        <f t="array" ref="FJ138">_xlfn.IFS(SAM!FJ138&gt;0,SAM!FJ138*1000,SAM!FJ138&lt;0,SAM!FJ138*1000,SAM!FJ138=0,"")</f>
        <v/>
      </c>
      <c r="FK138" s="57" t="str" cm="1">
        <f t="array" ref="FK138">_xlfn.IFS(SAM!FK138&gt;0,SAM!FK138*1000,SAM!FK138&lt;0,SAM!FK138*1000,SAM!FK138=0,"")</f>
        <v/>
      </c>
      <c r="FL138" s="57" cm="1">
        <f t="array" ref="FL138">_xlfn.IFS(SAM!FL138&gt;0,SAM!FL138*1000,SAM!FL138&lt;0,SAM!FL138*1000,SAM!FL138=0,"")</f>
        <v>248.497759659427</v>
      </c>
      <c r="FM138" s="57" cm="1">
        <f t="array" ref="FM138">_xlfn.IFS(SAM!FM138&gt;0,SAM!FM138*1000,SAM!FM138&lt;0,SAM!FM138*1000,SAM!FM138=0,"")</f>
        <v>46.933282367277997</v>
      </c>
      <c r="FN138" s="57" t="str" cm="1">
        <f t="array" ref="FN138">_xlfn.IFS(SAM!FN138&gt;0,SAM!FN138*1000,SAM!FN138&lt;0,SAM!FN138*1000,SAM!FN138=0,"")</f>
        <v/>
      </c>
      <c r="FO138" s="57" cm="1">
        <f t="array" ref="FO138">_xlfn.IFS(SAM!FO138&gt;0,SAM!FO138*1000,SAM!FO138&lt;0,SAM!FO138*1000,SAM!FO138=0,"")</f>
        <v>5.5415571818690301</v>
      </c>
      <c r="FP138" s="57" cm="1">
        <f t="array" ref="FP138">_xlfn.IFS(SAM!FP138&gt;0,SAM!FP138*1000,SAM!FP138&lt;0,SAM!FP138*1000,SAM!FP138=0,"")</f>
        <v>6543.0434889327498</v>
      </c>
      <c r="FR138" s="20">
        <f t="shared" si="7"/>
        <v>118912.86562014476</v>
      </c>
      <c r="FS138" s="87">
        <v>2.6193447411060333E-10</v>
      </c>
      <c r="FT138" s="57">
        <f t="shared" si="5"/>
        <v>1.3403817877960568E-4</v>
      </c>
      <c r="FU138" s="57">
        <f t="shared" ref="FU138:FU144" si="8">FM138/SUM(FM$69:FM$144)</f>
        <v>1.4395475961352384E-4</v>
      </c>
    </row>
    <row r="139" spans="1:177" x14ac:dyDescent="0.3">
      <c r="A139" t="s">
        <v>694</v>
      </c>
      <c r="B139" s="57" cm="1">
        <f t="array" ref="B139">_xlfn.IFS(SAM!B139&gt;0,SAM!B139*1000,SAM!B139&lt;0,SAM!B139*1000,SAM!B139=0,"")</f>
        <v>3.36148718164621</v>
      </c>
      <c r="C139" s="57" cm="1">
        <f t="array" ref="C139">_xlfn.IFS(SAM!C139&gt;0,SAM!C139*1000,SAM!C139&lt;0,SAM!C139*1000,SAM!C139=0,"")</f>
        <v>0.24741390776814698</v>
      </c>
      <c r="D139" s="57" cm="1">
        <f t="array" ref="D139">_xlfn.IFS(SAM!D139&gt;0,SAM!D139*1000,SAM!D139&lt;0,SAM!D139*1000,SAM!D139=0,"")</f>
        <v>63.510380137452195</v>
      </c>
      <c r="E139" s="57" cm="1">
        <f t="array" ref="E139">_xlfn.IFS(SAM!E139&gt;0,SAM!E139*1000,SAM!E139&lt;0,SAM!E139*1000,SAM!E139=0,"")</f>
        <v>250.61979755819902</v>
      </c>
      <c r="F139" s="57" cm="1">
        <f t="array" ref="F139">_xlfn.IFS(SAM!F139&gt;0,SAM!F139*1000,SAM!F139&lt;0,SAM!F139*1000,SAM!F139=0,"")</f>
        <v>16.9784675866977</v>
      </c>
      <c r="G139" s="57" cm="1">
        <f t="array" ref="G139">_xlfn.IFS(SAM!G139&gt;0,SAM!G139*1000,SAM!G139&lt;0,SAM!G139*1000,SAM!G139=0,"")</f>
        <v>0.86688395057320899</v>
      </c>
      <c r="H139" s="57" cm="1">
        <f t="array" ref="H139">_xlfn.IFS(SAM!H139&gt;0,SAM!H139*1000,SAM!H139&lt;0,SAM!H139*1000,SAM!H139=0,"")</f>
        <v>666.876571092169</v>
      </c>
      <c r="I139" s="57" cm="1">
        <f t="array" ref="I139">_xlfn.IFS(SAM!I139&gt;0,SAM!I139*1000,SAM!I139&lt;0,SAM!I139*1000,SAM!I139=0,"")</f>
        <v>0.70365556495570203</v>
      </c>
      <c r="J139" s="57" cm="1">
        <f t="array" ref="J139">_xlfn.IFS(SAM!J139&gt;0,SAM!J139*1000,SAM!J139&lt;0,SAM!J139*1000,SAM!J139=0,"")</f>
        <v>49.902110015178401</v>
      </c>
      <c r="K139" s="57" cm="1">
        <f t="array" ref="K139">_xlfn.IFS(SAM!K139&gt;0,SAM!K139*1000,SAM!K139&lt;0,SAM!K139*1000,SAM!K139=0,"")</f>
        <v>189.80428915757099</v>
      </c>
      <c r="L139" s="57" cm="1">
        <f t="array" ref="L139">_xlfn.IFS(SAM!L139&gt;0,SAM!L139*1000,SAM!L139&lt;0,SAM!L139*1000,SAM!L139=0,"")</f>
        <v>5.9048747458360697</v>
      </c>
      <c r="M139" s="57" cm="1">
        <f t="array" ref="M139">_xlfn.IFS(SAM!M139&gt;0,SAM!M139*1000,SAM!M139&lt;0,SAM!M139*1000,SAM!M139=0,"")</f>
        <v>1.1870257596759901E-2</v>
      </c>
      <c r="N139" s="57" cm="1">
        <f t="array" ref="N139">_xlfn.IFS(SAM!N139&gt;0,SAM!N139*1000,SAM!N139&lt;0,SAM!N139*1000,SAM!N139=0,"")</f>
        <v>535.92197833227794</v>
      </c>
      <c r="O139" s="57" cm="1">
        <f t="array" ref="O139">_xlfn.IFS(SAM!O139&gt;0,SAM!O139*1000,SAM!O139&lt;0,SAM!O139*1000,SAM!O139=0,"")</f>
        <v>9.0192096893755505</v>
      </c>
      <c r="P139" s="57" cm="1">
        <f t="array" ref="P139">_xlfn.IFS(SAM!P139&gt;0,SAM!P139*1000,SAM!P139&lt;0,SAM!P139*1000,SAM!P139=0,"")</f>
        <v>4.38364647666648E-2</v>
      </c>
      <c r="Q139" s="57" cm="1">
        <f t="array" ref="Q139">_xlfn.IFS(SAM!Q139&gt;0,SAM!Q139*1000,SAM!Q139&lt;0,SAM!Q139*1000,SAM!Q139=0,"")</f>
        <v>1.0778471697162599</v>
      </c>
      <c r="R139" s="57" cm="1">
        <f t="array" ref="R139">_xlfn.IFS(SAM!R139&gt;0,SAM!R139*1000,SAM!R139&lt;0,SAM!R139*1000,SAM!R139=0,"")</f>
        <v>0.15059242963177599</v>
      </c>
      <c r="S139" s="57" cm="1">
        <f t="array" ref="S139">_xlfn.IFS(SAM!S139&gt;0,SAM!S139*1000,SAM!S139&lt;0,SAM!S139*1000,SAM!S139=0,"")</f>
        <v>342.07820925153601</v>
      </c>
      <c r="T139" s="57" cm="1">
        <f t="array" ref="T139">_xlfn.IFS(SAM!T139&gt;0,SAM!T139*1000,SAM!T139&lt;0,SAM!T139*1000,SAM!T139=0,"")</f>
        <v>1290.5957999473201</v>
      </c>
      <c r="U139" s="57" cm="1">
        <f t="array" ref="U139">_xlfn.IFS(SAM!U139&gt;0,SAM!U139*1000,SAM!U139&lt;0,SAM!U139*1000,SAM!U139=0,"")</f>
        <v>372.57700406043898</v>
      </c>
      <c r="V139" s="57" cm="1">
        <f t="array" ref="V139">_xlfn.IFS(SAM!V139&gt;0,SAM!V139*1000,SAM!V139&lt;0,SAM!V139*1000,SAM!V139=0,"")</f>
        <v>311.24214798838199</v>
      </c>
      <c r="W139" s="57" cm="1">
        <f t="array" ref="W139">_xlfn.IFS(SAM!W139&gt;0,SAM!W139*1000,SAM!W139&lt;0,SAM!W139*1000,SAM!W139=0,"")</f>
        <v>179.467804942003</v>
      </c>
      <c r="X139" s="57" cm="1">
        <f t="array" ref="X139">_xlfn.IFS(SAM!X139&gt;0,SAM!X139*1000,SAM!X139&lt;0,SAM!X139*1000,SAM!X139=0,"")</f>
        <v>12.1606634097202</v>
      </c>
      <c r="Y139" s="57" cm="1">
        <f t="array" ref="Y139">_xlfn.IFS(SAM!Y139&gt;0,SAM!Y139*1000,SAM!Y139&lt;0,SAM!Y139*1000,SAM!Y139=0,"")</f>
        <v>15.4582790400367</v>
      </c>
      <c r="Z139" s="57" cm="1">
        <f t="array" ref="Z139">_xlfn.IFS(SAM!Z139&gt;0,SAM!Z139*1000,SAM!Z139&lt;0,SAM!Z139*1000,SAM!Z139=0,"")</f>
        <v>2371.38196397196</v>
      </c>
      <c r="AA139" s="57" cm="1">
        <f t="array" ref="AA139">_xlfn.IFS(SAM!AA139&gt;0,SAM!AA139*1000,SAM!AA139&lt;0,SAM!AA139*1000,SAM!AA139=0,"")</f>
        <v>126.003285227193</v>
      </c>
      <c r="AB139" s="57" cm="1">
        <f t="array" ref="AB139">_xlfn.IFS(SAM!AB139&gt;0,SAM!AB139*1000,SAM!AB139&lt;0,SAM!AB139*1000,SAM!AB139=0,"")</f>
        <v>360.85988405870501</v>
      </c>
      <c r="AC139" s="57" cm="1">
        <f t="array" ref="AC139">_xlfn.IFS(SAM!AC139&gt;0,SAM!AC139*1000,SAM!AC139&lt;0,SAM!AC139*1000,SAM!AC139=0,"")</f>
        <v>1117.3514406601398</v>
      </c>
      <c r="AD139" s="57" cm="1">
        <f t="array" ref="AD139">_xlfn.IFS(SAM!AD139&gt;0,SAM!AD139*1000,SAM!AD139&lt;0,SAM!AD139*1000,SAM!AD139=0,"")</f>
        <v>3.5946531812590297E-3</v>
      </c>
      <c r="AE139" s="57" cm="1">
        <f t="array" ref="AE139">_xlfn.IFS(SAM!AE139&gt;0,SAM!AE139*1000,SAM!AE139&lt;0,SAM!AE139*1000,SAM!AE139=0,"")</f>
        <v>2193.2602226039203</v>
      </c>
      <c r="AF139" s="57" cm="1">
        <f t="array" ref="AF139">_xlfn.IFS(SAM!AF139&gt;0,SAM!AF139*1000,SAM!AF139&lt;0,SAM!AF139*1000,SAM!AF139=0,"")</f>
        <v>1419.6158792453798</v>
      </c>
      <c r="AG139" s="57" cm="1">
        <f t="array" ref="AG139">_xlfn.IFS(SAM!AG139&gt;0,SAM!AG139*1000,SAM!AG139&lt;0,SAM!AG139*1000,SAM!AG139=0,"")</f>
        <v>18.210411233796101</v>
      </c>
      <c r="AH139" s="57" cm="1">
        <f t="array" ref="AH139">_xlfn.IFS(SAM!AH139&gt;0,SAM!AH139*1000,SAM!AH139&lt;0,SAM!AH139*1000,SAM!AH139=0,"")</f>
        <v>13176.306101444301</v>
      </c>
      <c r="AI139" s="57" cm="1">
        <f t="array" ref="AI139">_xlfn.IFS(SAM!AI139&gt;0,SAM!AI139*1000,SAM!AI139&lt;0,SAM!AI139*1000,SAM!AI139=0,"")</f>
        <v>198.71104951737999</v>
      </c>
      <c r="AJ139" s="57" cm="1">
        <f t="array" ref="AJ139">_xlfn.IFS(SAM!AJ139&gt;0,SAM!AJ139*1000,SAM!AJ139&lt;0,SAM!AJ139*1000,SAM!AJ139=0,"")</f>
        <v>13658.178982552001</v>
      </c>
      <c r="AK139" s="57" cm="1">
        <f t="array" ref="AK139">_xlfn.IFS(SAM!AK139&gt;0,SAM!AK139*1000,SAM!AK139&lt;0,SAM!AK139*1000,SAM!AK139=0,"")</f>
        <v>1.4542376830815999E-2</v>
      </c>
      <c r="AL139" s="57" cm="1">
        <f t="array" ref="AL139">_xlfn.IFS(SAM!AL139&gt;0,SAM!AL139*1000,SAM!AL139&lt;0,SAM!AL139*1000,SAM!AL139=0,"")</f>
        <v>492.019751976213</v>
      </c>
      <c r="AM139" s="57" cm="1">
        <f t="array" ref="AM139">_xlfn.IFS(SAM!AM139&gt;0,SAM!AM139*1000,SAM!AM139&lt;0,SAM!AM139*1000,SAM!AM139=0,"")</f>
        <v>8839.7552568731098</v>
      </c>
      <c r="AN139" s="57" cm="1">
        <f t="array" ref="AN139">_xlfn.IFS(SAM!AN139&gt;0,SAM!AN139*1000,SAM!AN139&lt;0,SAM!AN139*1000,SAM!AN139=0,"")</f>
        <v>0.36852544707451301</v>
      </c>
      <c r="AO139" s="57" cm="1">
        <f t="array" ref="AO139">_xlfn.IFS(SAM!AO139&gt;0,SAM!AO139*1000,SAM!AO139&lt;0,SAM!AO139*1000,SAM!AO139=0,"")</f>
        <v>0.468921607335055</v>
      </c>
      <c r="AP139" s="57" cm="1">
        <f t="array" ref="AP139">_xlfn.IFS(SAM!AP139&gt;0,SAM!AP139*1000,SAM!AP139&lt;0,SAM!AP139*1000,SAM!AP139=0,"")</f>
        <v>0.19937996433429001</v>
      </c>
      <c r="AQ139" s="57" cm="1">
        <f t="array" ref="AQ139">_xlfn.IFS(SAM!AQ139&gt;0,SAM!AQ139*1000,SAM!AQ139&lt;0,SAM!AQ139*1000,SAM!AQ139=0,"")</f>
        <v>2.2025034948215301</v>
      </c>
      <c r="AR139" s="57" cm="1">
        <f t="array" ref="AR139">_xlfn.IFS(SAM!AR139&gt;0,SAM!AR139*1000,SAM!AR139&lt;0,SAM!AR139*1000,SAM!AR139=0,"")</f>
        <v>0.40239684973694101</v>
      </c>
      <c r="AS139" s="57" cm="1">
        <f t="array" ref="AS139">_xlfn.IFS(SAM!AS139&gt;0,SAM!AS139*1000,SAM!AS139&lt;0,SAM!AS139*1000,SAM!AS139=0,"")</f>
        <v>0.13248248783655101</v>
      </c>
      <c r="AT139" s="57" cm="1">
        <f t="array" ref="AT139">_xlfn.IFS(SAM!AT139&gt;0,SAM!AT139*1000,SAM!AT139&lt;0,SAM!AT139*1000,SAM!AT139=0,"")</f>
        <v>9.0411204504325091E-2</v>
      </c>
      <c r="AU139" s="57" cm="1">
        <f t="array" ref="AU139">_xlfn.IFS(SAM!AU139&gt;0,SAM!AU139*1000,SAM!AU139&lt;0,SAM!AU139*1000,SAM!AU139=0,"")</f>
        <v>89.357324830475093</v>
      </c>
      <c r="AV139" s="57" cm="1">
        <f t="array" ref="AV139">_xlfn.IFS(SAM!AV139&gt;0,SAM!AV139*1000,SAM!AV139&lt;0,SAM!AV139*1000,SAM!AV139=0,"")</f>
        <v>11.2657578956153</v>
      </c>
      <c r="AW139" s="57" cm="1">
        <f t="array" ref="AW139">_xlfn.IFS(SAM!AW139&gt;0,SAM!AW139*1000,SAM!AW139&lt;0,SAM!AW139*1000,SAM!AW139=0,"")</f>
        <v>1.6635891128881899</v>
      </c>
      <c r="AX139" s="57" cm="1">
        <f t="array" ref="AX139">_xlfn.IFS(SAM!AX139&gt;0,SAM!AX139*1000,SAM!AX139&lt;0,SAM!AX139*1000,SAM!AX139=0,"")</f>
        <v>2.0491340933839104</v>
      </c>
      <c r="AY139" s="57" cm="1">
        <f t="array" ref="AY139">_xlfn.IFS(SAM!AY139&gt;0,SAM!AY139*1000,SAM!AY139&lt;0,SAM!AY139*1000,SAM!AY139=0,"")</f>
        <v>2131.18201693316</v>
      </c>
      <c r="AZ139" s="57" cm="1">
        <f t="array" ref="AZ139">_xlfn.IFS(SAM!AZ139&gt;0,SAM!AZ139*1000,SAM!AZ139&lt;0,SAM!AZ139*1000,SAM!AZ139=0,"")</f>
        <v>279306.849199371</v>
      </c>
      <c r="BA139" s="57" cm="1">
        <f t="array" ref="BA139">_xlfn.IFS(SAM!BA139&gt;0,SAM!BA139*1000,SAM!BA139&lt;0,SAM!BA139*1000,SAM!BA139=0,"")</f>
        <v>31554.768780038499</v>
      </c>
      <c r="BB139" s="57" cm="1">
        <f t="array" ref="BB139">_xlfn.IFS(SAM!BB139&gt;0,SAM!BB139*1000,SAM!BB139&lt;0,SAM!BB139*1000,SAM!BB139=0,"")</f>
        <v>5051.9367077240304</v>
      </c>
      <c r="BC139" s="57" cm="1">
        <f t="array" ref="BC139">_xlfn.IFS(SAM!BC139&gt;0,SAM!BC139*1000,SAM!BC139&lt;0,SAM!BC139*1000,SAM!BC139=0,"")</f>
        <v>22.6420332253177</v>
      </c>
      <c r="BD139" s="57" cm="1">
        <f t="array" ref="BD139">_xlfn.IFS(SAM!BD139&gt;0,SAM!BD139*1000,SAM!BD139&lt;0,SAM!BD139*1000,SAM!BD139=0,"")</f>
        <v>0.27933495322611601</v>
      </c>
      <c r="BE139" s="57" cm="1">
        <f t="array" ref="BE139">_xlfn.IFS(SAM!BE139&gt;0,SAM!BE139*1000,SAM!BE139&lt;0,SAM!BE139*1000,SAM!BE139=0,"")</f>
        <v>2.0785533498414899</v>
      </c>
      <c r="BF139" s="57" cm="1">
        <f t="array" ref="BF139">_xlfn.IFS(SAM!BF139&gt;0,SAM!BF139*1000,SAM!BF139&lt;0,SAM!BF139*1000,SAM!BF139=0,"")</f>
        <v>9944.0404419186398</v>
      </c>
      <c r="BG139" s="57" cm="1">
        <f t="array" ref="BG139">_xlfn.IFS(SAM!BG139&gt;0,SAM!BG139*1000,SAM!BG139&lt;0,SAM!BG139*1000,SAM!BG139=0,"")</f>
        <v>60313.109774517005</v>
      </c>
      <c r="BH139" s="57" cm="1">
        <f t="array" ref="BH139">_xlfn.IFS(SAM!BH139&gt;0,SAM!BH139*1000,SAM!BH139&lt;0,SAM!BH139*1000,SAM!BH139=0,"")</f>
        <v>4129.1199575869505</v>
      </c>
      <c r="BI139" s="57" cm="1">
        <f t="array" ref="BI139">_xlfn.IFS(SAM!BI139&gt;0,SAM!BI139*1000,SAM!BI139&lt;0,SAM!BI139*1000,SAM!BI139=0,"")</f>
        <v>480.56294506047101</v>
      </c>
      <c r="BJ139" s="57" cm="1">
        <f t="array" ref="BJ139">_xlfn.IFS(SAM!BJ139&gt;0,SAM!BJ139*1000,SAM!BJ139&lt;0,SAM!BJ139*1000,SAM!BJ139=0,"")</f>
        <v>4426.45074909906</v>
      </c>
      <c r="BK139" s="57" cm="1">
        <f t="array" ref="BK139">_xlfn.IFS(SAM!BK139&gt;0,SAM!BK139*1000,SAM!BK139&lt;0,SAM!BK139*1000,SAM!BK139=0,"")</f>
        <v>33036.9920077762</v>
      </c>
      <c r="BL139" s="57" cm="1">
        <f t="array" ref="BL139">_xlfn.IFS(SAM!BL139&gt;0,SAM!BL139*1000,SAM!BL139&lt;0,SAM!BL139*1000,SAM!BL139=0,"")</f>
        <v>3806.3129969664301</v>
      </c>
      <c r="BM139" s="57" cm="1">
        <f t="array" ref="BM139">_xlfn.IFS(SAM!BM139&gt;0,SAM!BM139*1000,SAM!BM139&lt;0,SAM!BM139*1000,SAM!BM139=0,"")</f>
        <v>33097.500734248701</v>
      </c>
      <c r="BN139" s="57" cm="1">
        <f t="array" ref="BN139">_xlfn.IFS(SAM!BN139&gt;0,SAM!BN139*1000,SAM!BN139&lt;0,SAM!BN139*1000,SAM!BN139=0,"")</f>
        <v>13034.845420064799</v>
      </c>
      <c r="BO139" s="57" cm="1">
        <f t="array" ref="BO139">_xlfn.IFS(SAM!BO139&gt;0,SAM!BO139*1000,SAM!BO139&lt;0,SAM!BO139*1000,SAM!BO139=0,"")</f>
        <v>27375.195156153899</v>
      </c>
      <c r="BP139" s="57" cm="1">
        <f t="array" ref="BP139">_xlfn.IFS(SAM!BP139&gt;0,SAM!BP139*1000,SAM!BP139&lt;0,SAM!BP139*1000,SAM!BP139=0,"")</f>
        <v>1077.3212976032601</v>
      </c>
      <c r="BQ139" s="57" t="str" cm="1">
        <f t="array" ref="BQ139">_xlfn.IFS(SAM!BQ139&gt;0,SAM!BQ139*1000,SAM!BQ139&lt;0,SAM!BQ139*1000,SAM!BQ139=0,"")</f>
        <v/>
      </c>
      <c r="BR139" s="57" t="str" cm="1">
        <f t="array" ref="BR139">_xlfn.IFS(SAM!BR139&gt;0,SAM!BR139*1000,SAM!BR139&lt;0,SAM!BR139*1000,SAM!BR139=0,"")</f>
        <v/>
      </c>
      <c r="BS139" s="57" t="str" cm="1">
        <f t="array" ref="BS139">_xlfn.IFS(SAM!BS139&gt;0,SAM!BS139*1000,SAM!BS139&lt;0,SAM!BS139*1000,SAM!BS139=0,"")</f>
        <v/>
      </c>
      <c r="BT139" s="57" t="str" cm="1">
        <f t="array" ref="BT139">_xlfn.IFS(SAM!BT139&gt;0,SAM!BT139*1000,SAM!BT139&lt;0,SAM!BT139*1000,SAM!BT139=0,"")</f>
        <v/>
      </c>
      <c r="BU139" s="57" t="str" cm="1">
        <f t="array" ref="BU139">_xlfn.IFS(SAM!BU139&gt;0,SAM!BU139*1000,SAM!BU139&lt;0,SAM!BU139*1000,SAM!BU139=0,"")</f>
        <v/>
      </c>
      <c r="BV139" s="57" t="str" cm="1">
        <f t="array" ref="BV139">_xlfn.IFS(SAM!BV139&gt;0,SAM!BV139*1000,SAM!BV139&lt;0,SAM!BV139*1000,SAM!BV139=0,"")</f>
        <v/>
      </c>
      <c r="BW139" s="57" t="str" cm="1">
        <f t="array" ref="BW139">_xlfn.IFS(SAM!BW139&gt;0,SAM!BW139*1000,SAM!BW139&lt;0,SAM!BW139*1000,SAM!BW139=0,"")</f>
        <v/>
      </c>
      <c r="BX139" s="57" t="str" cm="1">
        <f t="array" ref="BX139">_xlfn.IFS(SAM!BX139&gt;0,SAM!BX139*1000,SAM!BX139&lt;0,SAM!BX139*1000,SAM!BX139=0,"")</f>
        <v/>
      </c>
      <c r="BY139" s="57" t="str" cm="1">
        <f t="array" ref="BY139">_xlfn.IFS(SAM!BY139&gt;0,SAM!BY139*1000,SAM!BY139&lt;0,SAM!BY139*1000,SAM!BY139=0,"")</f>
        <v/>
      </c>
      <c r="BZ139" s="57" t="str" cm="1">
        <f t="array" ref="BZ139">_xlfn.IFS(SAM!BZ139&gt;0,SAM!BZ139*1000,SAM!BZ139&lt;0,SAM!BZ139*1000,SAM!BZ139=0,"")</f>
        <v/>
      </c>
      <c r="CA139" s="57" t="str" cm="1">
        <f t="array" ref="CA139">_xlfn.IFS(SAM!CA139&gt;0,SAM!CA139*1000,SAM!CA139&lt;0,SAM!CA139*1000,SAM!CA139=0,"")</f>
        <v/>
      </c>
      <c r="CB139" s="57" t="str" cm="1">
        <f t="array" ref="CB139">_xlfn.IFS(SAM!CB139&gt;0,SAM!CB139*1000,SAM!CB139&lt;0,SAM!CB139*1000,SAM!CB139=0,"")</f>
        <v/>
      </c>
      <c r="CC139" s="57" t="str" cm="1">
        <f t="array" ref="CC139">_xlfn.IFS(SAM!CC139&gt;0,SAM!CC139*1000,SAM!CC139&lt;0,SAM!CC139*1000,SAM!CC139=0,"")</f>
        <v/>
      </c>
      <c r="CD139" s="57" t="str" cm="1">
        <f t="array" ref="CD139">_xlfn.IFS(SAM!CD139&gt;0,SAM!CD139*1000,SAM!CD139&lt;0,SAM!CD139*1000,SAM!CD139=0,"")</f>
        <v/>
      </c>
      <c r="CE139" s="57" t="str" cm="1">
        <f t="array" ref="CE139">_xlfn.IFS(SAM!CE139&gt;0,SAM!CE139*1000,SAM!CE139&lt;0,SAM!CE139*1000,SAM!CE139=0,"")</f>
        <v/>
      </c>
      <c r="CF139" s="57" t="str" cm="1">
        <f t="array" ref="CF139">_xlfn.IFS(SAM!CF139&gt;0,SAM!CF139*1000,SAM!CF139&lt;0,SAM!CF139*1000,SAM!CF139=0,"")</f>
        <v/>
      </c>
      <c r="CG139" s="57" t="str" cm="1">
        <f t="array" ref="CG139">_xlfn.IFS(SAM!CG139&gt;0,SAM!CG139*1000,SAM!CG139&lt;0,SAM!CG139*1000,SAM!CG139=0,"")</f>
        <v/>
      </c>
      <c r="CH139" s="57" t="str" cm="1">
        <f t="array" ref="CH139">_xlfn.IFS(SAM!CH139&gt;0,SAM!CH139*1000,SAM!CH139&lt;0,SAM!CH139*1000,SAM!CH139=0,"")</f>
        <v/>
      </c>
      <c r="CI139" s="57" t="str" cm="1">
        <f t="array" ref="CI139">_xlfn.IFS(SAM!CI139&gt;0,SAM!CI139*1000,SAM!CI139&lt;0,SAM!CI139*1000,SAM!CI139=0,"")</f>
        <v/>
      </c>
      <c r="CJ139" s="57" t="str" cm="1">
        <f t="array" ref="CJ139">_xlfn.IFS(SAM!CJ139&gt;0,SAM!CJ139*1000,SAM!CJ139&lt;0,SAM!CJ139*1000,SAM!CJ139=0,"")</f>
        <v/>
      </c>
      <c r="CK139" s="57" t="str" cm="1">
        <f t="array" ref="CK139">_xlfn.IFS(SAM!CK139&gt;0,SAM!CK139*1000,SAM!CK139&lt;0,SAM!CK139*1000,SAM!CK139=0,"")</f>
        <v/>
      </c>
      <c r="CL139" s="57" t="str" cm="1">
        <f t="array" ref="CL139">_xlfn.IFS(SAM!CL139&gt;0,SAM!CL139*1000,SAM!CL139&lt;0,SAM!CL139*1000,SAM!CL139=0,"")</f>
        <v/>
      </c>
      <c r="CM139" s="57" t="str" cm="1">
        <f t="array" ref="CM139">_xlfn.IFS(SAM!CM139&gt;0,SAM!CM139*1000,SAM!CM139&lt;0,SAM!CM139*1000,SAM!CM139=0,"")</f>
        <v/>
      </c>
      <c r="CN139" s="57" t="str" cm="1">
        <f t="array" ref="CN139">_xlfn.IFS(SAM!CN139&gt;0,SAM!CN139*1000,SAM!CN139&lt;0,SAM!CN139*1000,SAM!CN139=0,"")</f>
        <v/>
      </c>
      <c r="CO139" s="57" t="str" cm="1">
        <f t="array" ref="CO139">_xlfn.IFS(SAM!CO139&gt;0,SAM!CO139*1000,SAM!CO139&lt;0,SAM!CO139*1000,SAM!CO139=0,"")</f>
        <v/>
      </c>
      <c r="CP139" s="57" t="str" cm="1">
        <f t="array" ref="CP139">_xlfn.IFS(SAM!CP139&gt;0,SAM!CP139*1000,SAM!CP139&lt;0,SAM!CP139*1000,SAM!CP139=0,"")</f>
        <v/>
      </c>
      <c r="CQ139" s="57" t="str" cm="1">
        <f t="array" ref="CQ139">_xlfn.IFS(SAM!CQ139&gt;0,SAM!CQ139*1000,SAM!CQ139&lt;0,SAM!CQ139*1000,SAM!CQ139=0,"")</f>
        <v/>
      </c>
      <c r="CR139" s="57" t="str" cm="1">
        <f t="array" ref="CR139">_xlfn.IFS(SAM!CR139&gt;0,SAM!CR139*1000,SAM!CR139&lt;0,SAM!CR139*1000,SAM!CR139=0,"")</f>
        <v/>
      </c>
      <c r="CS139" s="57" t="str" cm="1">
        <f t="array" ref="CS139">_xlfn.IFS(SAM!CS139&gt;0,SAM!CS139*1000,SAM!CS139&lt;0,SAM!CS139*1000,SAM!CS139=0,"")</f>
        <v/>
      </c>
      <c r="CT139" s="57" t="str" cm="1">
        <f t="array" ref="CT139">_xlfn.IFS(SAM!CT139&gt;0,SAM!CT139*1000,SAM!CT139&lt;0,SAM!CT139*1000,SAM!CT139=0,"")</f>
        <v/>
      </c>
      <c r="CU139" s="57" t="str" cm="1">
        <f t="array" ref="CU139">_xlfn.IFS(SAM!CU139&gt;0,SAM!CU139*1000,SAM!CU139&lt;0,SAM!CU139*1000,SAM!CU139=0,"")</f>
        <v/>
      </c>
      <c r="CV139" s="57" t="str" cm="1">
        <f t="array" ref="CV139">_xlfn.IFS(SAM!CV139&gt;0,SAM!CV139*1000,SAM!CV139&lt;0,SAM!CV139*1000,SAM!CV139=0,"")</f>
        <v/>
      </c>
      <c r="CW139" s="57" t="str" cm="1">
        <f t="array" ref="CW139">_xlfn.IFS(SAM!CW139&gt;0,SAM!CW139*1000,SAM!CW139&lt;0,SAM!CW139*1000,SAM!CW139=0,"")</f>
        <v/>
      </c>
      <c r="CX139" s="57" t="str" cm="1">
        <f t="array" ref="CX139">_xlfn.IFS(SAM!CX139&gt;0,SAM!CX139*1000,SAM!CX139&lt;0,SAM!CX139*1000,SAM!CX139=0,"")</f>
        <v/>
      </c>
      <c r="CY139" s="57" t="str" cm="1">
        <f t="array" ref="CY139">_xlfn.IFS(SAM!CY139&gt;0,SAM!CY139*1000,SAM!CY139&lt;0,SAM!CY139*1000,SAM!CY139=0,"")</f>
        <v/>
      </c>
      <c r="CZ139" s="57" t="str" cm="1">
        <f t="array" ref="CZ139">_xlfn.IFS(SAM!CZ139&gt;0,SAM!CZ139*1000,SAM!CZ139&lt;0,SAM!CZ139*1000,SAM!CZ139=0,"")</f>
        <v/>
      </c>
      <c r="DA139" s="57" t="str" cm="1">
        <f t="array" ref="DA139">_xlfn.IFS(SAM!DA139&gt;0,SAM!DA139*1000,SAM!DA139&lt;0,SAM!DA139*1000,SAM!DA139=0,"")</f>
        <v/>
      </c>
      <c r="DB139" s="57" t="str" cm="1">
        <f t="array" ref="DB139">_xlfn.IFS(SAM!DB139&gt;0,SAM!DB139*1000,SAM!DB139&lt;0,SAM!DB139*1000,SAM!DB139=0,"")</f>
        <v/>
      </c>
      <c r="DC139" s="57" t="str" cm="1">
        <f t="array" ref="DC139">_xlfn.IFS(SAM!DC139&gt;0,SAM!DC139*1000,SAM!DC139&lt;0,SAM!DC139*1000,SAM!DC139=0,"")</f>
        <v/>
      </c>
      <c r="DD139" s="57" t="str" cm="1">
        <f t="array" ref="DD139">_xlfn.IFS(SAM!DD139&gt;0,SAM!DD139*1000,SAM!DD139&lt;0,SAM!DD139*1000,SAM!DD139=0,"")</f>
        <v/>
      </c>
      <c r="DE139" s="57" t="str" cm="1">
        <f t="array" ref="DE139">_xlfn.IFS(SAM!DE139&gt;0,SAM!DE139*1000,SAM!DE139&lt;0,SAM!DE139*1000,SAM!DE139=0,"")</f>
        <v/>
      </c>
      <c r="DF139" s="57" t="str" cm="1">
        <f t="array" ref="DF139">_xlfn.IFS(SAM!DF139&gt;0,SAM!DF139*1000,SAM!DF139&lt;0,SAM!DF139*1000,SAM!DF139=0,"")</f>
        <v/>
      </c>
      <c r="DG139" s="57" t="str" cm="1">
        <f t="array" ref="DG139">_xlfn.IFS(SAM!DG139&gt;0,SAM!DG139*1000,SAM!DG139&lt;0,SAM!DG139*1000,SAM!DG139=0,"")</f>
        <v/>
      </c>
      <c r="DH139" s="57" t="str" cm="1">
        <f t="array" ref="DH139">_xlfn.IFS(SAM!DH139&gt;0,SAM!DH139*1000,SAM!DH139&lt;0,SAM!DH139*1000,SAM!DH139=0,"")</f>
        <v/>
      </c>
      <c r="DI139" s="57" t="str" cm="1">
        <f t="array" ref="DI139">_xlfn.IFS(SAM!DI139&gt;0,SAM!DI139*1000,SAM!DI139&lt;0,SAM!DI139*1000,SAM!DI139=0,"")</f>
        <v/>
      </c>
      <c r="DJ139" s="57" t="str" cm="1">
        <f t="array" ref="DJ139">_xlfn.IFS(SAM!DJ139&gt;0,SAM!DJ139*1000,SAM!DJ139&lt;0,SAM!DJ139*1000,SAM!DJ139=0,"")</f>
        <v/>
      </c>
      <c r="DK139" s="57" t="str" cm="1">
        <f t="array" ref="DK139">_xlfn.IFS(SAM!DK139&gt;0,SAM!DK139*1000,SAM!DK139&lt;0,SAM!DK139*1000,SAM!DK139=0,"")</f>
        <v/>
      </c>
      <c r="DL139" s="57" t="str" cm="1">
        <f t="array" ref="DL139">_xlfn.IFS(SAM!DL139&gt;0,SAM!DL139*1000,SAM!DL139&lt;0,SAM!DL139*1000,SAM!DL139=0,"")</f>
        <v/>
      </c>
      <c r="DM139" s="57" t="str" cm="1">
        <f t="array" ref="DM139">_xlfn.IFS(SAM!DM139&gt;0,SAM!DM139*1000,SAM!DM139&lt;0,SAM!DM139*1000,SAM!DM139=0,"")</f>
        <v/>
      </c>
      <c r="DN139" s="57" t="str" cm="1">
        <f t="array" ref="DN139">_xlfn.IFS(SAM!DN139&gt;0,SAM!DN139*1000,SAM!DN139&lt;0,SAM!DN139*1000,SAM!DN139=0,"")</f>
        <v/>
      </c>
      <c r="DO139" s="57" t="str" cm="1">
        <f t="array" ref="DO139">_xlfn.IFS(SAM!DO139&gt;0,SAM!DO139*1000,SAM!DO139&lt;0,SAM!DO139*1000,SAM!DO139=0,"")</f>
        <v/>
      </c>
      <c r="DP139" s="57" t="str" cm="1">
        <f t="array" ref="DP139">_xlfn.IFS(SAM!DP139&gt;0,SAM!DP139*1000,SAM!DP139&lt;0,SAM!DP139*1000,SAM!DP139=0,"")</f>
        <v/>
      </c>
      <c r="DQ139" s="57" t="str" cm="1">
        <f t="array" ref="DQ139">_xlfn.IFS(SAM!DQ139&gt;0,SAM!DQ139*1000,SAM!DQ139&lt;0,SAM!DQ139*1000,SAM!DQ139=0,"")</f>
        <v/>
      </c>
      <c r="DR139" s="57" t="str" cm="1">
        <f t="array" ref="DR139">_xlfn.IFS(SAM!DR139&gt;0,SAM!DR139*1000,SAM!DR139&lt;0,SAM!DR139*1000,SAM!DR139=0,"")</f>
        <v/>
      </c>
      <c r="DS139" s="57" t="str" cm="1">
        <f t="array" ref="DS139">_xlfn.IFS(SAM!DS139&gt;0,SAM!DS139*1000,SAM!DS139&lt;0,SAM!DS139*1000,SAM!DS139=0,"")</f>
        <v/>
      </c>
      <c r="DT139" s="57" t="str" cm="1">
        <f t="array" ref="DT139">_xlfn.IFS(SAM!DT139&gt;0,SAM!DT139*1000,SAM!DT139&lt;0,SAM!DT139*1000,SAM!DT139=0,"")</f>
        <v/>
      </c>
      <c r="DU139" s="57" t="str" cm="1">
        <f t="array" ref="DU139">_xlfn.IFS(SAM!DU139&gt;0,SAM!DU139*1000,SAM!DU139&lt;0,SAM!DU139*1000,SAM!DU139=0,"")</f>
        <v/>
      </c>
      <c r="DV139" s="57" t="str" cm="1">
        <f t="array" ref="DV139">_xlfn.IFS(SAM!DV139&gt;0,SAM!DV139*1000,SAM!DV139&lt;0,SAM!DV139*1000,SAM!DV139=0,"")</f>
        <v/>
      </c>
      <c r="DW139" s="57" t="str" cm="1">
        <f t="array" ref="DW139">_xlfn.IFS(SAM!DW139&gt;0,SAM!DW139*1000,SAM!DW139&lt;0,SAM!DW139*1000,SAM!DW139=0,"")</f>
        <v/>
      </c>
      <c r="DX139" s="57" t="str" cm="1">
        <f t="array" ref="DX139">_xlfn.IFS(SAM!DX139&gt;0,SAM!DX139*1000,SAM!DX139&lt;0,SAM!DX139*1000,SAM!DX139=0,"")</f>
        <v/>
      </c>
      <c r="DY139" s="57" t="str" cm="1">
        <f t="array" ref="DY139">_xlfn.IFS(SAM!DY139&gt;0,SAM!DY139*1000,SAM!DY139&lt;0,SAM!DY139*1000,SAM!DY139=0,"")</f>
        <v/>
      </c>
      <c r="DZ139" s="57" t="str" cm="1">
        <f t="array" ref="DZ139">_xlfn.IFS(SAM!DZ139&gt;0,SAM!DZ139*1000,SAM!DZ139&lt;0,SAM!DZ139*1000,SAM!DZ139=0,"")</f>
        <v/>
      </c>
      <c r="EA139" s="57" t="str" cm="1">
        <f t="array" ref="EA139">_xlfn.IFS(SAM!EA139&gt;0,SAM!EA139*1000,SAM!EA139&lt;0,SAM!EA139*1000,SAM!EA139=0,"")</f>
        <v/>
      </c>
      <c r="EB139" s="57" t="str" cm="1">
        <f t="array" ref="EB139">_xlfn.IFS(SAM!EB139&gt;0,SAM!EB139*1000,SAM!EB139&lt;0,SAM!EB139*1000,SAM!EB139=0,"")</f>
        <v/>
      </c>
      <c r="EC139" s="57" t="str" cm="1">
        <f t="array" ref="EC139">_xlfn.IFS(SAM!EC139&gt;0,SAM!EC139*1000,SAM!EC139&lt;0,SAM!EC139*1000,SAM!EC139=0,"")</f>
        <v/>
      </c>
      <c r="ED139" s="57" t="str" cm="1">
        <f t="array" ref="ED139">_xlfn.IFS(SAM!ED139&gt;0,SAM!ED139*1000,SAM!ED139&lt;0,SAM!ED139*1000,SAM!ED139=0,"")</f>
        <v/>
      </c>
      <c r="EE139" s="57" t="str" cm="1">
        <f t="array" ref="EE139">_xlfn.IFS(SAM!EE139&gt;0,SAM!EE139*1000,SAM!EE139&lt;0,SAM!EE139*1000,SAM!EE139=0,"")</f>
        <v/>
      </c>
      <c r="EF139" s="57" t="str" cm="1">
        <f t="array" ref="EF139">_xlfn.IFS(SAM!EF139&gt;0,SAM!EF139*1000,SAM!EF139&lt;0,SAM!EF139*1000,SAM!EF139=0,"")</f>
        <v/>
      </c>
      <c r="EG139" s="57" t="str" cm="1">
        <f t="array" ref="EG139">_xlfn.IFS(SAM!EG139&gt;0,SAM!EG139*1000,SAM!EG139&lt;0,SAM!EG139*1000,SAM!EG139=0,"")</f>
        <v/>
      </c>
      <c r="EH139" s="57" t="str" cm="1">
        <f t="array" ref="EH139">_xlfn.IFS(SAM!EH139&gt;0,SAM!EH139*1000,SAM!EH139&lt;0,SAM!EH139*1000,SAM!EH139=0,"")</f>
        <v/>
      </c>
      <c r="EI139" s="57" t="str" cm="1">
        <f t="array" ref="EI139">_xlfn.IFS(SAM!EI139&gt;0,SAM!EI139*1000,SAM!EI139&lt;0,SAM!EI139*1000,SAM!EI139=0,"")</f>
        <v/>
      </c>
      <c r="EJ139" s="57" t="str" cm="1">
        <f t="array" ref="EJ139">_xlfn.IFS(SAM!EJ139&gt;0,SAM!EJ139*1000,SAM!EJ139&lt;0,SAM!EJ139*1000,SAM!EJ139=0,"")</f>
        <v/>
      </c>
      <c r="EK139" s="57" t="str" cm="1">
        <f t="array" ref="EK139">_xlfn.IFS(SAM!EK139&gt;0,SAM!EK139*1000,SAM!EK139&lt;0,SAM!EK139*1000,SAM!EK139=0,"")</f>
        <v/>
      </c>
      <c r="EL139" s="57" t="str" cm="1">
        <f t="array" ref="EL139">_xlfn.IFS(SAM!EL139&gt;0,SAM!EL139*1000,SAM!EL139&lt;0,SAM!EL139*1000,SAM!EL139=0,"")</f>
        <v/>
      </c>
      <c r="EM139" s="57" t="str" cm="1">
        <f t="array" ref="EM139">_xlfn.IFS(SAM!EM139&gt;0,SAM!EM139*1000,SAM!EM139&lt;0,SAM!EM139*1000,SAM!EM139=0,"")</f>
        <v/>
      </c>
      <c r="EN139" s="57" t="str" cm="1">
        <f t="array" ref="EN139">_xlfn.IFS(SAM!EN139&gt;0,SAM!EN139*1000,SAM!EN139&lt;0,SAM!EN139*1000,SAM!EN139=0,"")</f>
        <v/>
      </c>
      <c r="EO139" s="57" t="str" cm="1">
        <f t="array" ref="EO139">_xlfn.IFS(SAM!EO139&gt;0,SAM!EO139*1000,SAM!EO139&lt;0,SAM!EO139*1000,SAM!EO139=0,"")</f>
        <v/>
      </c>
      <c r="EP139" s="57" t="str" cm="1">
        <f t="array" ref="EP139">_xlfn.IFS(SAM!EP139&gt;0,SAM!EP139*1000,SAM!EP139&lt;0,SAM!EP139*1000,SAM!EP139=0,"")</f>
        <v/>
      </c>
      <c r="EQ139" s="57" t="str" cm="1">
        <f t="array" ref="EQ139">_xlfn.IFS(SAM!EQ139&gt;0,SAM!EQ139*1000,SAM!EQ139&lt;0,SAM!EQ139*1000,SAM!EQ139=0,"")</f>
        <v/>
      </c>
      <c r="ER139" s="57" t="str" cm="1">
        <f t="array" ref="ER139">_xlfn.IFS(SAM!ER139&gt;0,SAM!ER139*1000,SAM!ER139&lt;0,SAM!ER139*1000,SAM!ER139=0,"")</f>
        <v/>
      </c>
      <c r="ES139" s="57" t="str" cm="1">
        <f t="array" ref="ES139">_xlfn.IFS(SAM!ES139&gt;0,SAM!ES139*1000,SAM!ES139&lt;0,SAM!ES139*1000,SAM!ES139=0,"")</f>
        <v/>
      </c>
      <c r="ET139" s="57" t="str" cm="1">
        <f t="array" ref="ET139">_xlfn.IFS(SAM!ET139&gt;0,SAM!ET139*1000,SAM!ET139&lt;0,SAM!ET139*1000,SAM!ET139=0,"")</f>
        <v/>
      </c>
      <c r="EU139" s="57" t="str" cm="1">
        <f t="array" ref="EU139">_xlfn.IFS(SAM!EU139&gt;0,SAM!EU139*1000,SAM!EU139&lt;0,SAM!EU139*1000,SAM!EU139=0,"")</f>
        <v/>
      </c>
      <c r="EV139" s="57" cm="1">
        <f t="array" ref="EV139">_xlfn.IFS(SAM!EV139&gt;0,SAM!EV139*1000,SAM!EV139&lt;0,SAM!EV139*1000,SAM!EV139=0,"")</f>
        <v>7099.5675646162299</v>
      </c>
      <c r="EW139" s="57" t="str" cm="1">
        <f t="array" ref="EW139">_xlfn.IFS(SAM!EW139&gt;0,SAM!EW139*1000,SAM!EW139&lt;0,SAM!EW139*1000,SAM!EW139=0,"")</f>
        <v/>
      </c>
      <c r="EX139" s="57" cm="1">
        <f t="array" ref="EX139">_xlfn.IFS(SAM!EX139&gt;0,SAM!EX139*1000,SAM!EX139&lt;0,SAM!EX139*1000,SAM!EX139=0,"")</f>
        <v>9.1246042569754493E-2</v>
      </c>
      <c r="EY139" s="57" t="str" cm="1">
        <f t="array" ref="EY139">_xlfn.IFS(SAM!EY139&gt;0,SAM!EY139*1000,SAM!EY139&lt;0,SAM!EY139*1000,SAM!EY139=0,"")</f>
        <v/>
      </c>
      <c r="EZ139" s="57" t="str" cm="1">
        <f t="array" ref="EZ139">_xlfn.IFS(SAM!EZ139&gt;0,SAM!EZ139*1000,SAM!EZ139&lt;0,SAM!EZ139*1000,SAM!EZ139=0,"")</f>
        <v/>
      </c>
      <c r="FA139" s="57" t="str" cm="1">
        <f t="array" ref="FA139">_xlfn.IFS(SAM!FA139&gt;0,SAM!FA139*1000,SAM!FA139&lt;0,SAM!FA139*1000,SAM!FA139=0,"")</f>
        <v/>
      </c>
      <c r="FB139" s="57" t="str" cm="1">
        <f t="array" ref="FB139">_xlfn.IFS(SAM!FB139&gt;0,SAM!FB139*1000,SAM!FB139&lt;0,SAM!FB139*1000,SAM!FB139=0,"")</f>
        <v/>
      </c>
      <c r="FC139" s="57" t="str" cm="1">
        <f t="array" ref="FC139">_xlfn.IFS(SAM!FC139&gt;0,SAM!FC139*1000,SAM!FC139&lt;0,SAM!FC139*1000,SAM!FC139=0,"")</f>
        <v/>
      </c>
      <c r="FD139" s="57" t="str" cm="1">
        <f t="array" ref="FD139">_xlfn.IFS(SAM!FD139&gt;0,SAM!FD139*1000,SAM!FD139&lt;0,SAM!FD139*1000,SAM!FD139=0,"")</f>
        <v/>
      </c>
      <c r="FE139" s="57" t="str" cm="1">
        <f t="array" ref="FE139">_xlfn.IFS(SAM!FE139&gt;0,SAM!FE139*1000,SAM!FE139&lt;0,SAM!FE139*1000,SAM!FE139=0,"")</f>
        <v/>
      </c>
      <c r="FF139" s="57" t="str" cm="1">
        <f t="array" ref="FF139">_xlfn.IFS(SAM!FF139&gt;0,SAM!FF139*1000,SAM!FF139&lt;0,SAM!FF139*1000,SAM!FF139=0,"")</f>
        <v/>
      </c>
      <c r="FG139" s="57" t="str" cm="1">
        <f t="array" ref="FG139">_xlfn.IFS(SAM!FG139&gt;0,SAM!FG139*1000,SAM!FG139&lt;0,SAM!FG139*1000,SAM!FG139=0,"")</f>
        <v/>
      </c>
      <c r="FH139" s="57" t="str" cm="1">
        <f t="array" ref="FH139">_xlfn.IFS(SAM!FH139&gt;0,SAM!FH139*1000,SAM!FH139&lt;0,SAM!FH139*1000,SAM!FH139=0,"")</f>
        <v/>
      </c>
      <c r="FI139" s="57" t="str" cm="1">
        <f t="array" ref="FI139">_xlfn.IFS(SAM!FI139&gt;0,SAM!FI139*1000,SAM!FI139&lt;0,SAM!FI139*1000,SAM!FI139=0,"")</f>
        <v/>
      </c>
      <c r="FJ139" s="57" t="str" cm="1">
        <f t="array" ref="FJ139">_xlfn.IFS(SAM!FJ139&gt;0,SAM!FJ139*1000,SAM!FJ139&lt;0,SAM!FJ139*1000,SAM!FJ139=0,"")</f>
        <v/>
      </c>
      <c r="FK139" s="57" t="str" cm="1">
        <f t="array" ref="FK139">_xlfn.IFS(SAM!FK139&gt;0,SAM!FK139*1000,SAM!FK139&lt;0,SAM!FK139*1000,SAM!FK139=0,"")</f>
        <v/>
      </c>
      <c r="FL139" s="57" cm="1">
        <f t="array" ref="FL139">_xlfn.IFS(SAM!FL139&gt;0,SAM!FL139*1000,SAM!FL139&lt;0,SAM!FL139*1000,SAM!FL139=0,"")</f>
        <v>3956.7399317131299</v>
      </c>
      <c r="FM139" s="57" cm="1">
        <f t="array" ref="FM139">_xlfn.IFS(SAM!FM139&gt;0,SAM!FM139*1000,SAM!FM139&lt;0,SAM!FM139*1000,SAM!FM139=0,"")</f>
        <v>759.01761062601906</v>
      </c>
      <c r="FN139" s="57" t="str" cm="1">
        <f t="array" ref="FN139">_xlfn.IFS(SAM!FN139&gt;0,SAM!FN139*1000,SAM!FN139&lt;0,SAM!FN139*1000,SAM!FN139=0,"")</f>
        <v/>
      </c>
      <c r="FO139" s="57" cm="1">
        <f t="array" ref="FO139">_xlfn.IFS(SAM!FO139&gt;0,SAM!FO139*1000,SAM!FO139&lt;0,SAM!FO139*1000,SAM!FO139=0,"")</f>
        <v>89.903364388170402</v>
      </c>
      <c r="FP139" s="57" cm="1">
        <f t="array" ref="FP139">_xlfn.IFS(SAM!FP139&gt;0,SAM!FP139*1000,SAM!FP139&lt;0,SAM!FP139*1000,SAM!FP139=0,"")</f>
        <v>113316.961339078</v>
      </c>
      <c r="FR139" s="20">
        <f t="shared" si="7"/>
        <v>682411.92313031759</v>
      </c>
      <c r="FS139" s="87">
        <v>0</v>
      </c>
      <c r="FT139" s="57">
        <f t="shared" si="5"/>
        <v>2.134241431706404E-3</v>
      </c>
      <c r="FU139" s="57">
        <f t="shared" si="8"/>
        <v>2.3280749218656631E-3</v>
      </c>
    </row>
    <row r="140" spans="1:177" x14ac:dyDescent="0.3">
      <c r="A140" t="s">
        <v>695</v>
      </c>
      <c r="B140" s="57" cm="1">
        <f t="array" ref="B140">_xlfn.IFS(SAM!B140&gt;0,SAM!B140*1000,SAM!B140&lt;0,SAM!B140*1000,SAM!B140=0,"")</f>
        <v>0.20054605022948499</v>
      </c>
      <c r="C140" s="57" cm="1">
        <f t="array" ref="C140">_xlfn.IFS(SAM!C140&gt;0,SAM!C140*1000,SAM!C140&lt;0,SAM!C140*1000,SAM!C140=0,"")</f>
        <v>1.1380667488462001E-2</v>
      </c>
      <c r="D140" s="57" cm="1">
        <f t="array" ref="D140">_xlfn.IFS(SAM!D140&gt;0,SAM!D140*1000,SAM!D140&lt;0,SAM!D140*1000,SAM!D140=0,"")</f>
        <v>1.2036340161541399</v>
      </c>
      <c r="E140" s="57" cm="1">
        <f t="array" ref="E140">_xlfn.IFS(SAM!E140&gt;0,SAM!E140*1000,SAM!E140&lt;0,SAM!E140*1000,SAM!E140=0,"")</f>
        <v>19.328463470150901</v>
      </c>
      <c r="F140" s="57" cm="1">
        <f t="array" ref="F140">_xlfn.IFS(SAM!F140&gt;0,SAM!F140*1000,SAM!F140&lt;0,SAM!F140*1000,SAM!F140=0,"")</f>
        <v>0.27041803356578697</v>
      </c>
      <c r="G140" s="57" cm="1">
        <f t="array" ref="G140">_xlfn.IFS(SAM!G140&gt;0,SAM!G140*1000,SAM!G140&lt;0,SAM!G140*1000,SAM!G140=0,"")</f>
        <v>7.8114195591120095E-2</v>
      </c>
      <c r="H140" s="57" cm="1">
        <f t="array" ref="H140">_xlfn.IFS(SAM!H140&gt;0,SAM!H140*1000,SAM!H140&lt;0,SAM!H140*1000,SAM!H140=0,"")</f>
        <v>25.3065292630423</v>
      </c>
      <c r="I140" s="57" cm="1">
        <f t="array" ref="I140">_xlfn.IFS(SAM!I140&gt;0,SAM!I140*1000,SAM!I140&lt;0,SAM!I140*1000,SAM!I140=0,"")</f>
        <v>0.109852689028272</v>
      </c>
      <c r="J140" s="57" cm="1">
        <f t="array" ref="J140">_xlfn.IFS(SAM!J140&gt;0,SAM!J140*1000,SAM!J140&lt;0,SAM!J140*1000,SAM!J140=0,"")</f>
        <v>1.7798898795153899</v>
      </c>
      <c r="K140" s="57" cm="1">
        <f t="array" ref="K140">_xlfn.IFS(SAM!K140&gt;0,SAM!K140*1000,SAM!K140&lt;0,SAM!K140*1000,SAM!K140=0,"")</f>
        <v>5.6248660334332303</v>
      </c>
      <c r="L140" s="57" cm="1">
        <f t="array" ref="L140">_xlfn.IFS(SAM!L140&gt;0,SAM!L140*1000,SAM!L140&lt;0,SAM!L140*1000,SAM!L140=0,"")</f>
        <v>0.17092171601174103</v>
      </c>
      <c r="M140" s="57" t="str" cm="1">
        <f t="array" ref="M140">_xlfn.IFS(SAM!M140&gt;0,SAM!M140*1000,SAM!M140&lt;0,SAM!M140*1000,SAM!M140=0,"")</f>
        <v/>
      </c>
      <c r="N140" s="57" cm="1">
        <f t="array" ref="N140">_xlfn.IFS(SAM!N140&gt;0,SAM!N140*1000,SAM!N140&lt;0,SAM!N140*1000,SAM!N140=0,"")</f>
        <v>8.4161282877189407</v>
      </c>
      <c r="O140" s="57" cm="1">
        <f t="array" ref="O140">_xlfn.IFS(SAM!O140&gt;0,SAM!O140*1000,SAM!O140&lt;0,SAM!O140*1000,SAM!O140=0,"")</f>
        <v>17.225231827058497</v>
      </c>
      <c r="P140" s="57" cm="1">
        <f t="array" ref="P140">_xlfn.IFS(SAM!P140&gt;0,SAM!P140*1000,SAM!P140&lt;0,SAM!P140*1000,SAM!P140=0,"")</f>
        <v>7.5363396848801998E-3</v>
      </c>
      <c r="Q140" s="57" cm="1">
        <f t="array" ref="Q140">_xlfn.IFS(SAM!Q140&gt;0,SAM!Q140*1000,SAM!Q140&lt;0,SAM!Q140*1000,SAM!Q140=0,"")</f>
        <v>9.7698898112144203E-2</v>
      </c>
      <c r="R140" s="57" cm="1">
        <f t="array" ref="R140">_xlfn.IFS(SAM!R140&gt;0,SAM!R140*1000,SAM!R140&lt;0,SAM!R140*1000,SAM!R140=0,"")</f>
        <v>1.9413837009229402E-2</v>
      </c>
      <c r="S140" s="57" cm="1">
        <f t="array" ref="S140">_xlfn.IFS(SAM!S140&gt;0,SAM!S140*1000,SAM!S140&lt;0,SAM!S140*1000,SAM!S140=0,"")</f>
        <v>28.8545534688887</v>
      </c>
      <c r="T140" s="57" cm="1">
        <f t="array" ref="T140">_xlfn.IFS(SAM!T140&gt;0,SAM!T140*1000,SAM!T140&lt;0,SAM!T140*1000,SAM!T140=0,"")</f>
        <v>365.183348721877</v>
      </c>
      <c r="U140" s="57" cm="1">
        <f t="array" ref="U140">_xlfn.IFS(SAM!U140&gt;0,SAM!U140*1000,SAM!U140&lt;0,SAM!U140*1000,SAM!U140=0,"")</f>
        <v>87.425809090488698</v>
      </c>
      <c r="V140" s="57" cm="1">
        <f t="array" ref="V140">_xlfn.IFS(SAM!V140&gt;0,SAM!V140*1000,SAM!V140&lt;0,SAM!V140*1000,SAM!V140=0,"")</f>
        <v>87.666489500643493</v>
      </c>
      <c r="W140" s="57" cm="1">
        <f t="array" ref="W140">_xlfn.IFS(SAM!W140&gt;0,SAM!W140*1000,SAM!W140&lt;0,SAM!W140*1000,SAM!W140=0,"")</f>
        <v>46.296390872920902</v>
      </c>
      <c r="X140" s="57" cm="1">
        <f t="array" ref="X140">_xlfn.IFS(SAM!X140&gt;0,SAM!X140*1000,SAM!X140&lt;0,SAM!X140*1000,SAM!X140=0,"")</f>
        <v>4.2996678378464699</v>
      </c>
      <c r="Y140" s="57" cm="1">
        <f t="array" ref="Y140">_xlfn.IFS(SAM!Y140&gt;0,SAM!Y140*1000,SAM!Y140&lt;0,SAM!Y140*1000,SAM!Y140=0,"")</f>
        <v>4.7032059368799004</v>
      </c>
      <c r="Z140" s="57" cm="1">
        <f t="array" ref="Z140">_xlfn.IFS(SAM!Z140&gt;0,SAM!Z140*1000,SAM!Z140&lt;0,SAM!Z140*1000,SAM!Z140=0,"")</f>
        <v>382.70917087009099</v>
      </c>
      <c r="AA140" s="57" cm="1">
        <f t="array" ref="AA140">_xlfn.IFS(SAM!AA140&gt;0,SAM!AA140*1000,SAM!AA140&lt;0,SAM!AA140*1000,SAM!AA140=0,"")</f>
        <v>45.098387429922902</v>
      </c>
      <c r="AB140" s="57" cm="1">
        <f t="array" ref="AB140">_xlfn.IFS(SAM!AB140&gt;0,SAM!AB140*1000,SAM!AB140&lt;0,SAM!AB140*1000,SAM!AB140=0,"")</f>
        <v>4.6613719712231898</v>
      </c>
      <c r="AC140" s="57" cm="1">
        <f t="array" ref="AC140">_xlfn.IFS(SAM!AC140&gt;0,SAM!AC140*1000,SAM!AC140&lt;0,SAM!AC140*1000,SAM!AC140=0,"")</f>
        <v>8.3132848260558898</v>
      </c>
      <c r="AD140" s="57" t="str" cm="1">
        <f t="array" ref="AD140">_xlfn.IFS(SAM!AD140&gt;0,SAM!AD140*1000,SAM!AD140&lt;0,SAM!AD140*1000,SAM!AD140=0,"")</f>
        <v/>
      </c>
      <c r="AE140" s="57" cm="1">
        <f t="array" ref="AE140">_xlfn.IFS(SAM!AE140&gt;0,SAM!AE140*1000,SAM!AE140&lt;0,SAM!AE140*1000,SAM!AE140=0,"")</f>
        <v>385.46772328484502</v>
      </c>
      <c r="AF140" s="57" cm="1">
        <f t="array" ref="AF140">_xlfn.IFS(SAM!AF140&gt;0,SAM!AF140*1000,SAM!AF140&lt;0,SAM!AF140*1000,SAM!AF140=0,"")</f>
        <v>132.65418612233302</v>
      </c>
      <c r="AG140" s="57" cm="1">
        <f t="array" ref="AG140">_xlfn.IFS(SAM!AG140&gt;0,SAM!AG140*1000,SAM!AG140&lt;0,SAM!AG140*1000,SAM!AG140=0,"")</f>
        <v>1.3428041451794501</v>
      </c>
      <c r="AH140" s="57" cm="1">
        <f t="array" ref="AH140">_xlfn.IFS(SAM!AH140&gt;0,SAM!AH140*1000,SAM!AH140&lt;0,SAM!AH140*1000,SAM!AH140=0,"")</f>
        <v>2109.3307023733</v>
      </c>
      <c r="AI140" s="57" cm="1">
        <f t="array" ref="AI140">_xlfn.IFS(SAM!AI140&gt;0,SAM!AI140*1000,SAM!AI140&lt;0,SAM!AI140*1000,SAM!AI140=0,"")</f>
        <v>23.284069004701799</v>
      </c>
      <c r="AJ140" s="57" cm="1">
        <f t="array" ref="AJ140">_xlfn.IFS(SAM!AJ140&gt;0,SAM!AJ140*1000,SAM!AJ140&lt;0,SAM!AJ140*1000,SAM!AJ140=0,"")</f>
        <v>2517.2669760285098</v>
      </c>
      <c r="AK140" s="57" cm="1">
        <f t="array" ref="AK140">_xlfn.IFS(SAM!AK140&gt;0,SAM!AK140*1000,SAM!AK140&lt;0,SAM!AK140*1000,SAM!AK140=0,"")</f>
        <v>2.6895291130285904E-3</v>
      </c>
      <c r="AL140" s="57" cm="1">
        <f t="array" ref="AL140">_xlfn.IFS(SAM!AL140&gt;0,SAM!AL140*1000,SAM!AL140&lt;0,SAM!AL140*1000,SAM!AL140=0,"")</f>
        <v>93.716025489036696</v>
      </c>
      <c r="AM140" s="57" cm="1">
        <f t="array" ref="AM140">_xlfn.IFS(SAM!AM140&gt;0,SAM!AM140*1000,SAM!AM140&lt;0,SAM!AM140*1000,SAM!AM140=0,"")</f>
        <v>2278.1595012919902</v>
      </c>
      <c r="AN140" s="57" cm="1">
        <f t="array" ref="AN140">_xlfn.IFS(SAM!AN140&gt;0,SAM!AN140*1000,SAM!AN140&lt;0,SAM!AN140*1000,SAM!AN140=0,"")</f>
        <v>3.7702074292732E-2</v>
      </c>
      <c r="AO140" s="57" cm="1">
        <f t="array" ref="AO140">_xlfn.IFS(SAM!AO140&gt;0,SAM!AO140*1000,SAM!AO140&lt;0,SAM!AO140*1000,SAM!AO140=0,"")</f>
        <v>1.8280205428441998E-2</v>
      </c>
      <c r="AP140" s="57" cm="1">
        <f t="array" ref="AP140">_xlfn.IFS(SAM!AP140&gt;0,SAM!AP140*1000,SAM!AP140&lt;0,SAM!AP140*1000,SAM!AP140=0,"")</f>
        <v>2.6796747582373302E-2</v>
      </c>
      <c r="AQ140" s="57" cm="1">
        <f t="array" ref="AQ140">_xlfn.IFS(SAM!AQ140&gt;0,SAM!AQ140*1000,SAM!AQ140&lt;0,SAM!AQ140*1000,SAM!AQ140=0,"")</f>
        <v>0.42942971391614004</v>
      </c>
      <c r="AR140" s="57" cm="1">
        <f t="array" ref="AR140">_xlfn.IFS(SAM!AR140&gt;0,SAM!AR140*1000,SAM!AR140&lt;0,SAM!AR140*1000,SAM!AR140=0,"")</f>
        <v>1.27339539335491E-2</v>
      </c>
      <c r="AS140" s="57" cm="1">
        <f t="array" ref="AS140">_xlfn.IFS(SAM!AS140&gt;0,SAM!AS140*1000,SAM!AS140&lt;0,SAM!AS140*1000,SAM!AS140=0,"")</f>
        <v>2.1413231904223E-2</v>
      </c>
      <c r="AT140" s="57" cm="1">
        <f t="array" ref="AT140">_xlfn.IFS(SAM!AT140&gt;0,SAM!AT140*1000,SAM!AT140&lt;0,SAM!AT140*1000,SAM!AT140=0,"")</f>
        <v>8.3120252395926988E-3</v>
      </c>
      <c r="AU140" s="57" cm="1">
        <f t="array" ref="AU140">_xlfn.IFS(SAM!AU140&gt;0,SAM!AU140*1000,SAM!AU140&lt;0,SAM!AU140*1000,SAM!AU140=0,"")</f>
        <v>24.428817353440198</v>
      </c>
      <c r="AV140" s="57" cm="1">
        <f t="array" ref="AV140">_xlfn.IFS(SAM!AV140&gt;0,SAM!AV140*1000,SAM!AV140&lt;0,SAM!AV140*1000,SAM!AV140=0,"")</f>
        <v>6.2792052059489505</v>
      </c>
      <c r="AW140" s="57" cm="1">
        <f t="array" ref="AW140">_xlfn.IFS(SAM!AW140&gt;0,SAM!AW140*1000,SAM!AW140&lt;0,SAM!AW140*1000,SAM!AW140=0,"")</f>
        <v>0.92906572873723003</v>
      </c>
      <c r="AX140" s="57" cm="1">
        <f t="array" ref="AX140">_xlfn.IFS(SAM!AX140&gt;0,SAM!AX140*1000,SAM!AX140&lt;0,SAM!AX140*1000,SAM!AX140=0,"")</f>
        <v>3.8156797109416801E-2</v>
      </c>
      <c r="AY140" s="57" cm="1">
        <f t="array" ref="AY140">_xlfn.IFS(SAM!AY140&gt;0,SAM!AY140*1000,SAM!AY140&lt;0,SAM!AY140*1000,SAM!AY140=0,"")</f>
        <v>779.52767045593998</v>
      </c>
      <c r="AZ140" s="57" cm="1">
        <f t="array" ref="AZ140">_xlfn.IFS(SAM!AZ140&gt;0,SAM!AZ140*1000,SAM!AZ140&lt;0,SAM!AZ140*1000,SAM!AZ140=0,"")</f>
        <v>7689.4979821324796</v>
      </c>
      <c r="BA140" s="57" cm="1">
        <f t="array" ref="BA140">_xlfn.IFS(SAM!BA140&gt;0,SAM!BA140*1000,SAM!BA140&lt;0,SAM!BA140*1000,SAM!BA140=0,"")</f>
        <v>2103.5264683749401</v>
      </c>
      <c r="BB140" s="57" cm="1">
        <f t="array" ref="BB140">_xlfn.IFS(SAM!BB140&gt;0,SAM!BB140*1000,SAM!BB140&lt;0,SAM!BB140*1000,SAM!BB140=0,"")</f>
        <v>4280.8375191321202</v>
      </c>
      <c r="BC140" s="57" cm="1">
        <f t="array" ref="BC140">_xlfn.IFS(SAM!BC140&gt;0,SAM!BC140*1000,SAM!BC140&lt;0,SAM!BC140*1000,SAM!BC140=0,"")</f>
        <v>0.94843995220060895</v>
      </c>
      <c r="BD140" s="57" cm="1">
        <f t="array" ref="BD140">_xlfn.IFS(SAM!BD140&gt;0,SAM!BD140*1000,SAM!BD140&lt;0,SAM!BD140*1000,SAM!BD140=0,"")</f>
        <v>0.22460565274278302</v>
      </c>
      <c r="BE140" s="57" cm="1">
        <f t="array" ref="BE140">_xlfn.IFS(SAM!BE140&gt;0,SAM!BE140*1000,SAM!BE140&lt;0,SAM!BE140*1000,SAM!BE140=0,"")</f>
        <v>0.68029717074394003</v>
      </c>
      <c r="BF140" s="57" cm="1">
        <f t="array" ref="BF140">_xlfn.IFS(SAM!BF140&gt;0,SAM!BF140*1000,SAM!BF140&lt;0,SAM!BF140*1000,SAM!BF140=0,"")</f>
        <v>260.78228380083499</v>
      </c>
      <c r="BG140" s="57" cm="1">
        <f t="array" ref="BG140">_xlfn.IFS(SAM!BG140&gt;0,SAM!BG140*1000,SAM!BG140&lt;0,SAM!BG140*1000,SAM!BG140=0,"")</f>
        <v>2917.6091777905804</v>
      </c>
      <c r="BH140" s="57" cm="1">
        <f t="array" ref="BH140">_xlfn.IFS(SAM!BH140&gt;0,SAM!BH140*1000,SAM!BH140&lt;0,SAM!BH140*1000,SAM!BH140=0,"")</f>
        <v>690.95149670120406</v>
      </c>
      <c r="BI140" s="57" cm="1">
        <f t="array" ref="BI140">_xlfn.IFS(SAM!BI140&gt;0,SAM!BI140*1000,SAM!BI140&lt;0,SAM!BI140*1000,SAM!BI140=0,"")</f>
        <v>163.48657756323402</v>
      </c>
      <c r="BJ140" s="57" cm="1">
        <f t="array" ref="BJ140">_xlfn.IFS(SAM!BJ140&gt;0,SAM!BJ140*1000,SAM!BJ140&lt;0,SAM!BJ140*1000,SAM!BJ140=0,"")</f>
        <v>779.38143814496993</v>
      </c>
      <c r="BK140" s="57" cm="1">
        <f t="array" ref="BK140">_xlfn.IFS(SAM!BK140&gt;0,SAM!BK140*1000,SAM!BK140&lt;0,SAM!BK140*1000,SAM!BK140=0,"")</f>
        <v>3473.7284338750796</v>
      </c>
      <c r="BL140" s="57" cm="1">
        <f t="array" ref="BL140">_xlfn.IFS(SAM!BL140&gt;0,SAM!BL140*1000,SAM!BL140&lt;0,SAM!BL140*1000,SAM!BL140=0,"")</f>
        <v>770.38960860114901</v>
      </c>
      <c r="BM140" s="57" cm="1">
        <f t="array" ref="BM140">_xlfn.IFS(SAM!BM140&gt;0,SAM!BM140*1000,SAM!BM140&lt;0,SAM!BM140*1000,SAM!BM140=0,"")</f>
        <v>12060.3753363421</v>
      </c>
      <c r="BN140" s="57" cm="1">
        <f t="array" ref="BN140">_xlfn.IFS(SAM!BN140&gt;0,SAM!BN140*1000,SAM!BN140&lt;0,SAM!BN140*1000,SAM!BN140=0,"")</f>
        <v>12992.932700264699</v>
      </c>
      <c r="BO140" s="57" cm="1">
        <f t="array" ref="BO140">_xlfn.IFS(SAM!BO140&gt;0,SAM!BO140*1000,SAM!BO140&lt;0,SAM!BO140*1000,SAM!BO140=0,"")</f>
        <v>35915.737982710096</v>
      </c>
      <c r="BP140" s="57" cm="1">
        <f t="array" ref="BP140">_xlfn.IFS(SAM!BP140&gt;0,SAM!BP140*1000,SAM!BP140&lt;0,SAM!BP140*1000,SAM!BP140=0,"")</f>
        <v>16.982041984010301</v>
      </c>
      <c r="BQ140" s="57" t="str" cm="1">
        <f t="array" ref="BQ140">_xlfn.IFS(SAM!BQ140&gt;0,SAM!BQ140*1000,SAM!BQ140&lt;0,SAM!BQ140*1000,SAM!BQ140=0,"")</f>
        <v/>
      </c>
      <c r="BR140" s="57" t="str" cm="1">
        <f t="array" ref="BR140">_xlfn.IFS(SAM!BR140&gt;0,SAM!BR140*1000,SAM!BR140&lt;0,SAM!BR140*1000,SAM!BR140=0,"")</f>
        <v/>
      </c>
      <c r="BS140" s="57" t="str" cm="1">
        <f t="array" ref="BS140">_xlfn.IFS(SAM!BS140&gt;0,SAM!BS140*1000,SAM!BS140&lt;0,SAM!BS140*1000,SAM!BS140=0,"")</f>
        <v/>
      </c>
      <c r="BT140" s="57" t="str" cm="1">
        <f t="array" ref="BT140">_xlfn.IFS(SAM!BT140&gt;0,SAM!BT140*1000,SAM!BT140&lt;0,SAM!BT140*1000,SAM!BT140=0,"")</f>
        <v/>
      </c>
      <c r="BU140" s="57" t="str" cm="1">
        <f t="array" ref="BU140">_xlfn.IFS(SAM!BU140&gt;0,SAM!BU140*1000,SAM!BU140&lt;0,SAM!BU140*1000,SAM!BU140=0,"")</f>
        <v/>
      </c>
      <c r="BV140" s="57" t="str" cm="1">
        <f t="array" ref="BV140">_xlfn.IFS(SAM!BV140&gt;0,SAM!BV140*1000,SAM!BV140&lt;0,SAM!BV140*1000,SAM!BV140=0,"")</f>
        <v/>
      </c>
      <c r="BW140" s="57" t="str" cm="1">
        <f t="array" ref="BW140">_xlfn.IFS(SAM!BW140&gt;0,SAM!BW140*1000,SAM!BW140&lt;0,SAM!BW140*1000,SAM!BW140=0,"")</f>
        <v/>
      </c>
      <c r="BX140" s="57" t="str" cm="1">
        <f t="array" ref="BX140">_xlfn.IFS(SAM!BX140&gt;0,SAM!BX140*1000,SAM!BX140&lt;0,SAM!BX140*1000,SAM!BX140=0,"")</f>
        <v/>
      </c>
      <c r="BY140" s="57" t="str" cm="1">
        <f t="array" ref="BY140">_xlfn.IFS(SAM!BY140&gt;0,SAM!BY140*1000,SAM!BY140&lt;0,SAM!BY140*1000,SAM!BY140=0,"")</f>
        <v/>
      </c>
      <c r="BZ140" s="57" t="str" cm="1">
        <f t="array" ref="BZ140">_xlfn.IFS(SAM!BZ140&gt;0,SAM!BZ140*1000,SAM!BZ140&lt;0,SAM!BZ140*1000,SAM!BZ140=0,"")</f>
        <v/>
      </c>
      <c r="CA140" s="57" t="str" cm="1">
        <f t="array" ref="CA140">_xlfn.IFS(SAM!CA140&gt;0,SAM!CA140*1000,SAM!CA140&lt;0,SAM!CA140*1000,SAM!CA140=0,"")</f>
        <v/>
      </c>
      <c r="CB140" s="57" t="str" cm="1">
        <f t="array" ref="CB140">_xlfn.IFS(SAM!CB140&gt;0,SAM!CB140*1000,SAM!CB140&lt;0,SAM!CB140*1000,SAM!CB140=0,"")</f>
        <v/>
      </c>
      <c r="CC140" s="57" t="str" cm="1">
        <f t="array" ref="CC140">_xlfn.IFS(SAM!CC140&gt;0,SAM!CC140*1000,SAM!CC140&lt;0,SAM!CC140*1000,SAM!CC140=0,"")</f>
        <v/>
      </c>
      <c r="CD140" s="57" t="str" cm="1">
        <f t="array" ref="CD140">_xlfn.IFS(SAM!CD140&gt;0,SAM!CD140*1000,SAM!CD140&lt;0,SAM!CD140*1000,SAM!CD140=0,"")</f>
        <v/>
      </c>
      <c r="CE140" s="57" t="str" cm="1">
        <f t="array" ref="CE140">_xlfn.IFS(SAM!CE140&gt;0,SAM!CE140*1000,SAM!CE140&lt;0,SAM!CE140*1000,SAM!CE140=0,"")</f>
        <v/>
      </c>
      <c r="CF140" s="57" t="str" cm="1">
        <f t="array" ref="CF140">_xlfn.IFS(SAM!CF140&gt;0,SAM!CF140*1000,SAM!CF140&lt;0,SAM!CF140*1000,SAM!CF140=0,"")</f>
        <v/>
      </c>
      <c r="CG140" s="57" t="str" cm="1">
        <f t="array" ref="CG140">_xlfn.IFS(SAM!CG140&gt;0,SAM!CG140*1000,SAM!CG140&lt;0,SAM!CG140*1000,SAM!CG140=0,"")</f>
        <v/>
      </c>
      <c r="CH140" s="57" t="str" cm="1">
        <f t="array" ref="CH140">_xlfn.IFS(SAM!CH140&gt;0,SAM!CH140*1000,SAM!CH140&lt;0,SAM!CH140*1000,SAM!CH140=0,"")</f>
        <v/>
      </c>
      <c r="CI140" s="57" t="str" cm="1">
        <f t="array" ref="CI140">_xlfn.IFS(SAM!CI140&gt;0,SAM!CI140*1000,SAM!CI140&lt;0,SAM!CI140*1000,SAM!CI140=0,"")</f>
        <v/>
      </c>
      <c r="CJ140" s="57" t="str" cm="1">
        <f t="array" ref="CJ140">_xlfn.IFS(SAM!CJ140&gt;0,SAM!CJ140*1000,SAM!CJ140&lt;0,SAM!CJ140*1000,SAM!CJ140=0,"")</f>
        <v/>
      </c>
      <c r="CK140" s="57" t="str" cm="1">
        <f t="array" ref="CK140">_xlfn.IFS(SAM!CK140&gt;0,SAM!CK140*1000,SAM!CK140&lt;0,SAM!CK140*1000,SAM!CK140=0,"")</f>
        <v/>
      </c>
      <c r="CL140" s="57" t="str" cm="1">
        <f t="array" ref="CL140">_xlfn.IFS(SAM!CL140&gt;0,SAM!CL140*1000,SAM!CL140&lt;0,SAM!CL140*1000,SAM!CL140=0,"")</f>
        <v/>
      </c>
      <c r="CM140" s="57" t="str" cm="1">
        <f t="array" ref="CM140">_xlfn.IFS(SAM!CM140&gt;0,SAM!CM140*1000,SAM!CM140&lt;0,SAM!CM140*1000,SAM!CM140=0,"")</f>
        <v/>
      </c>
      <c r="CN140" s="57" t="str" cm="1">
        <f t="array" ref="CN140">_xlfn.IFS(SAM!CN140&gt;0,SAM!CN140*1000,SAM!CN140&lt;0,SAM!CN140*1000,SAM!CN140=0,"")</f>
        <v/>
      </c>
      <c r="CO140" s="57" t="str" cm="1">
        <f t="array" ref="CO140">_xlfn.IFS(SAM!CO140&gt;0,SAM!CO140*1000,SAM!CO140&lt;0,SAM!CO140*1000,SAM!CO140=0,"")</f>
        <v/>
      </c>
      <c r="CP140" s="57" t="str" cm="1">
        <f t="array" ref="CP140">_xlfn.IFS(SAM!CP140&gt;0,SAM!CP140*1000,SAM!CP140&lt;0,SAM!CP140*1000,SAM!CP140=0,"")</f>
        <v/>
      </c>
      <c r="CQ140" s="57" t="str" cm="1">
        <f t="array" ref="CQ140">_xlfn.IFS(SAM!CQ140&gt;0,SAM!CQ140*1000,SAM!CQ140&lt;0,SAM!CQ140*1000,SAM!CQ140=0,"")</f>
        <v/>
      </c>
      <c r="CR140" s="57" t="str" cm="1">
        <f t="array" ref="CR140">_xlfn.IFS(SAM!CR140&gt;0,SAM!CR140*1000,SAM!CR140&lt;0,SAM!CR140*1000,SAM!CR140=0,"")</f>
        <v/>
      </c>
      <c r="CS140" s="57" t="str" cm="1">
        <f t="array" ref="CS140">_xlfn.IFS(SAM!CS140&gt;0,SAM!CS140*1000,SAM!CS140&lt;0,SAM!CS140*1000,SAM!CS140=0,"")</f>
        <v/>
      </c>
      <c r="CT140" s="57" t="str" cm="1">
        <f t="array" ref="CT140">_xlfn.IFS(SAM!CT140&gt;0,SAM!CT140*1000,SAM!CT140&lt;0,SAM!CT140*1000,SAM!CT140=0,"")</f>
        <v/>
      </c>
      <c r="CU140" s="57" t="str" cm="1">
        <f t="array" ref="CU140">_xlfn.IFS(SAM!CU140&gt;0,SAM!CU140*1000,SAM!CU140&lt;0,SAM!CU140*1000,SAM!CU140=0,"")</f>
        <v/>
      </c>
      <c r="CV140" s="57" t="str" cm="1">
        <f t="array" ref="CV140">_xlfn.IFS(SAM!CV140&gt;0,SAM!CV140*1000,SAM!CV140&lt;0,SAM!CV140*1000,SAM!CV140=0,"")</f>
        <v/>
      </c>
      <c r="CW140" s="57" t="str" cm="1">
        <f t="array" ref="CW140">_xlfn.IFS(SAM!CW140&gt;0,SAM!CW140*1000,SAM!CW140&lt;0,SAM!CW140*1000,SAM!CW140=0,"")</f>
        <v/>
      </c>
      <c r="CX140" s="57" t="str" cm="1">
        <f t="array" ref="CX140">_xlfn.IFS(SAM!CX140&gt;0,SAM!CX140*1000,SAM!CX140&lt;0,SAM!CX140*1000,SAM!CX140=0,"")</f>
        <v/>
      </c>
      <c r="CY140" s="57" t="str" cm="1">
        <f t="array" ref="CY140">_xlfn.IFS(SAM!CY140&gt;0,SAM!CY140*1000,SAM!CY140&lt;0,SAM!CY140*1000,SAM!CY140=0,"")</f>
        <v/>
      </c>
      <c r="CZ140" s="57" t="str" cm="1">
        <f t="array" ref="CZ140">_xlfn.IFS(SAM!CZ140&gt;0,SAM!CZ140*1000,SAM!CZ140&lt;0,SAM!CZ140*1000,SAM!CZ140=0,"")</f>
        <v/>
      </c>
      <c r="DA140" s="57" t="str" cm="1">
        <f t="array" ref="DA140">_xlfn.IFS(SAM!DA140&gt;0,SAM!DA140*1000,SAM!DA140&lt;0,SAM!DA140*1000,SAM!DA140=0,"")</f>
        <v/>
      </c>
      <c r="DB140" s="57" t="str" cm="1">
        <f t="array" ref="DB140">_xlfn.IFS(SAM!DB140&gt;0,SAM!DB140*1000,SAM!DB140&lt;0,SAM!DB140*1000,SAM!DB140=0,"")</f>
        <v/>
      </c>
      <c r="DC140" s="57" t="str" cm="1">
        <f t="array" ref="DC140">_xlfn.IFS(SAM!DC140&gt;0,SAM!DC140*1000,SAM!DC140&lt;0,SAM!DC140*1000,SAM!DC140=0,"")</f>
        <v/>
      </c>
      <c r="DD140" s="57" t="str" cm="1">
        <f t="array" ref="DD140">_xlfn.IFS(SAM!DD140&gt;0,SAM!DD140*1000,SAM!DD140&lt;0,SAM!DD140*1000,SAM!DD140=0,"")</f>
        <v/>
      </c>
      <c r="DE140" s="57" t="str" cm="1">
        <f t="array" ref="DE140">_xlfn.IFS(SAM!DE140&gt;0,SAM!DE140*1000,SAM!DE140&lt;0,SAM!DE140*1000,SAM!DE140=0,"")</f>
        <v/>
      </c>
      <c r="DF140" s="57" t="str" cm="1">
        <f t="array" ref="DF140">_xlfn.IFS(SAM!DF140&gt;0,SAM!DF140*1000,SAM!DF140&lt;0,SAM!DF140*1000,SAM!DF140=0,"")</f>
        <v/>
      </c>
      <c r="DG140" s="57" t="str" cm="1">
        <f t="array" ref="DG140">_xlfn.IFS(SAM!DG140&gt;0,SAM!DG140*1000,SAM!DG140&lt;0,SAM!DG140*1000,SAM!DG140=0,"")</f>
        <v/>
      </c>
      <c r="DH140" s="57" t="str" cm="1">
        <f t="array" ref="DH140">_xlfn.IFS(SAM!DH140&gt;0,SAM!DH140*1000,SAM!DH140&lt;0,SAM!DH140*1000,SAM!DH140=0,"")</f>
        <v/>
      </c>
      <c r="DI140" s="57" t="str" cm="1">
        <f t="array" ref="DI140">_xlfn.IFS(SAM!DI140&gt;0,SAM!DI140*1000,SAM!DI140&lt;0,SAM!DI140*1000,SAM!DI140=0,"")</f>
        <v/>
      </c>
      <c r="DJ140" s="57" t="str" cm="1">
        <f t="array" ref="DJ140">_xlfn.IFS(SAM!DJ140&gt;0,SAM!DJ140*1000,SAM!DJ140&lt;0,SAM!DJ140*1000,SAM!DJ140=0,"")</f>
        <v/>
      </c>
      <c r="DK140" s="57" t="str" cm="1">
        <f t="array" ref="DK140">_xlfn.IFS(SAM!DK140&gt;0,SAM!DK140*1000,SAM!DK140&lt;0,SAM!DK140*1000,SAM!DK140=0,"")</f>
        <v/>
      </c>
      <c r="DL140" s="57" t="str" cm="1">
        <f t="array" ref="DL140">_xlfn.IFS(SAM!DL140&gt;0,SAM!DL140*1000,SAM!DL140&lt;0,SAM!DL140*1000,SAM!DL140=0,"")</f>
        <v/>
      </c>
      <c r="DM140" s="57" t="str" cm="1">
        <f t="array" ref="DM140">_xlfn.IFS(SAM!DM140&gt;0,SAM!DM140*1000,SAM!DM140&lt;0,SAM!DM140*1000,SAM!DM140=0,"")</f>
        <v/>
      </c>
      <c r="DN140" s="57" t="str" cm="1">
        <f t="array" ref="DN140">_xlfn.IFS(SAM!DN140&gt;0,SAM!DN140*1000,SAM!DN140&lt;0,SAM!DN140*1000,SAM!DN140=0,"")</f>
        <v/>
      </c>
      <c r="DO140" s="57" t="str" cm="1">
        <f t="array" ref="DO140">_xlfn.IFS(SAM!DO140&gt;0,SAM!DO140*1000,SAM!DO140&lt;0,SAM!DO140*1000,SAM!DO140=0,"")</f>
        <v/>
      </c>
      <c r="DP140" s="57" t="str" cm="1">
        <f t="array" ref="DP140">_xlfn.IFS(SAM!DP140&gt;0,SAM!DP140*1000,SAM!DP140&lt;0,SAM!DP140*1000,SAM!DP140=0,"")</f>
        <v/>
      </c>
      <c r="DQ140" s="57" t="str" cm="1">
        <f t="array" ref="DQ140">_xlfn.IFS(SAM!DQ140&gt;0,SAM!DQ140*1000,SAM!DQ140&lt;0,SAM!DQ140*1000,SAM!DQ140=0,"")</f>
        <v/>
      </c>
      <c r="DR140" s="57" t="str" cm="1">
        <f t="array" ref="DR140">_xlfn.IFS(SAM!DR140&gt;0,SAM!DR140*1000,SAM!DR140&lt;0,SAM!DR140*1000,SAM!DR140=0,"")</f>
        <v/>
      </c>
      <c r="DS140" s="57" t="str" cm="1">
        <f t="array" ref="DS140">_xlfn.IFS(SAM!DS140&gt;0,SAM!DS140*1000,SAM!DS140&lt;0,SAM!DS140*1000,SAM!DS140=0,"")</f>
        <v/>
      </c>
      <c r="DT140" s="57" t="str" cm="1">
        <f t="array" ref="DT140">_xlfn.IFS(SAM!DT140&gt;0,SAM!DT140*1000,SAM!DT140&lt;0,SAM!DT140*1000,SAM!DT140=0,"")</f>
        <v/>
      </c>
      <c r="DU140" s="57" t="str" cm="1">
        <f t="array" ref="DU140">_xlfn.IFS(SAM!DU140&gt;0,SAM!DU140*1000,SAM!DU140&lt;0,SAM!DU140*1000,SAM!DU140=0,"")</f>
        <v/>
      </c>
      <c r="DV140" s="57" t="str" cm="1">
        <f t="array" ref="DV140">_xlfn.IFS(SAM!DV140&gt;0,SAM!DV140*1000,SAM!DV140&lt;0,SAM!DV140*1000,SAM!DV140=0,"")</f>
        <v/>
      </c>
      <c r="DW140" s="57" t="str" cm="1">
        <f t="array" ref="DW140">_xlfn.IFS(SAM!DW140&gt;0,SAM!DW140*1000,SAM!DW140&lt;0,SAM!DW140*1000,SAM!DW140=0,"")</f>
        <v/>
      </c>
      <c r="DX140" s="57" t="str" cm="1">
        <f t="array" ref="DX140">_xlfn.IFS(SAM!DX140&gt;0,SAM!DX140*1000,SAM!DX140&lt;0,SAM!DX140*1000,SAM!DX140=0,"")</f>
        <v/>
      </c>
      <c r="DY140" s="57" t="str" cm="1">
        <f t="array" ref="DY140">_xlfn.IFS(SAM!DY140&gt;0,SAM!DY140*1000,SAM!DY140&lt;0,SAM!DY140*1000,SAM!DY140=0,"")</f>
        <v/>
      </c>
      <c r="DZ140" s="57" t="str" cm="1">
        <f t="array" ref="DZ140">_xlfn.IFS(SAM!DZ140&gt;0,SAM!DZ140*1000,SAM!DZ140&lt;0,SAM!DZ140*1000,SAM!DZ140=0,"")</f>
        <v/>
      </c>
      <c r="EA140" s="57" t="str" cm="1">
        <f t="array" ref="EA140">_xlfn.IFS(SAM!EA140&gt;0,SAM!EA140*1000,SAM!EA140&lt;0,SAM!EA140*1000,SAM!EA140=0,"")</f>
        <v/>
      </c>
      <c r="EB140" s="57" t="str" cm="1">
        <f t="array" ref="EB140">_xlfn.IFS(SAM!EB140&gt;0,SAM!EB140*1000,SAM!EB140&lt;0,SAM!EB140*1000,SAM!EB140=0,"")</f>
        <v/>
      </c>
      <c r="EC140" s="57" t="str" cm="1">
        <f t="array" ref="EC140">_xlfn.IFS(SAM!EC140&gt;0,SAM!EC140*1000,SAM!EC140&lt;0,SAM!EC140*1000,SAM!EC140=0,"")</f>
        <v/>
      </c>
      <c r="ED140" s="57" t="str" cm="1">
        <f t="array" ref="ED140">_xlfn.IFS(SAM!ED140&gt;0,SAM!ED140*1000,SAM!ED140&lt;0,SAM!ED140*1000,SAM!ED140=0,"")</f>
        <v/>
      </c>
      <c r="EE140" s="57" t="str" cm="1">
        <f t="array" ref="EE140">_xlfn.IFS(SAM!EE140&gt;0,SAM!EE140*1000,SAM!EE140&lt;0,SAM!EE140*1000,SAM!EE140=0,"")</f>
        <v/>
      </c>
      <c r="EF140" s="57" t="str" cm="1">
        <f t="array" ref="EF140">_xlfn.IFS(SAM!EF140&gt;0,SAM!EF140*1000,SAM!EF140&lt;0,SAM!EF140*1000,SAM!EF140=0,"")</f>
        <v/>
      </c>
      <c r="EG140" s="57" t="str" cm="1">
        <f t="array" ref="EG140">_xlfn.IFS(SAM!EG140&gt;0,SAM!EG140*1000,SAM!EG140&lt;0,SAM!EG140*1000,SAM!EG140=0,"")</f>
        <v/>
      </c>
      <c r="EH140" s="57" t="str" cm="1">
        <f t="array" ref="EH140">_xlfn.IFS(SAM!EH140&gt;0,SAM!EH140*1000,SAM!EH140&lt;0,SAM!EH140*1000,SAM!EH140=0,"")</f>
        <v/>
      </c>
      <c r="EI140" s="57" t="str" cm="1">
        <f t="array" ref="EI140">_xlfn.IFS(SAM!EI140&gt;0,SAM!EI140*1000,SAM!EI140&lt;0,SAM!EI140*1000,SAM!EI140=0,"")</f>
        <v/>
      </c>
      <c r="EJ140" s="57" t="str" cm="1">
        <f t="array" ref="EJ140">_xlfn.IFS(SAM!EJ140&gt;0,SAM!EJ140*1000,SAM!EJ140&lt;0,SAM!EJ140*1000,SAM!EJ140=0,"")</f>
        <v/>
      </c>
      <c r="EK140" s="57" t="str" cm="1">
        <f t="array" ref="EK140">_xlfn.IFS(SAM!EK140&gt;0,SAM!EK140*1000,SAM!EK140&lt;0,SAM!EK140*1000,SAM!EK140=0,"")</f>
        <v/>
      </c>
      <c r="EL140" s="57" t="str" cm="1">
        <f t="array" ref="EL140">_xlfn.IFS(SAM!EL140&gt;0,SAM!EL140*1000,SAM!EL140&lt;0,SAM!EL140*1000,SAM!EL140=0,"")</f>
        <v/>
      </c>
      <c r="EM140" s="57" t="str" cm="1">
        <f t="array" ref="EM140">_xlfn.IFS(SAM!EM140&gt;0,SAM!EM140*1000,SAM!EM140&lt;0,SAM!EM140*1000,SAM!EM140=0,"")</f>
        <v/>
      </c>
      <c r="EN140" s="57" t="str" cm="1">
        <f t="array" ref="EN140">_xlfn.IFS(SAM!EN140&gt;0,SAM!EN140*1000,SAM!EN140&lt;0,SAM!EN140*1000,SAM!EN140=0,"")</f>
        <v/>
      </c>
      <c r="EO140" s="57" t="str" cm="1">
        <f t="array" ref="EO140">_xlfn.IFS(SAM!EO140&gt;0,SAM!EO140*1000,SAM!EO140&lt;0,SAM!EO140*1000,SAM!EO140=0,"")</f>
        <v/>
      </c>
      <c r="EP140" s="57" t="str" cm="1">
        <f t="array" ref="EP140">_xlfn.IFS(SAM!EP140&gt;0,SAM!EP140*1000,SAM!EP140&lt;0,SAM!EP140*1000,SAM!EP140=0,"")</f>
        <v/>
      </c>
      <c r="EQ140" s="57" t="str" cm="1">
        <f t="array" ref="EQ140">_xlfn.IFS(SAM!EQ140&gt;0,SAM!EQ140*1000,SAM!EQ140&lt;0,SAM!EQ140*1000,SAM!EQ140=0,"")</f>
        <v/>
      </c>
      <c r="ER140" s="57" t="str" cm="1">
        <f t="array" ref="ER140">_xlfn.IFS(SAM!ER140&gt;0,SAM!ER140*1000,SAM!ER140&lt;0,SAM!ER140*1000,SAM!ER140=0,"")</f>
        <v/>
      </c>
      <c r="ES140" s="57" t="str" cm="1">
        <f t="array" ref="ES140">_xlfn.IFS(SAM!ES140&gt;0,SAM!ES140*1000,SAM!ES140&lt;0,SAM!ES140*1000,SAM!ES140=0,"")</f>
        <v/>
      </c>
      <c r="ET140" s="57" t="str" cm="1">
        <f t="array" ref="ET140">_xlfn.IFS(SAM!ET140&gt;0,SAM!ET140*1000,SAM!ET140&lt;0,SAM!ET140*1000,SAM!ET140=0,"")</f>
        <v/>
      </c>
      <c r="EU140" s="57" t="str" cm="1">
        <f t="array" ref="EU140">_xlfn.IFS(SAM!EU140&gt;0,SAM!EU140*1000,SAM!EU140&lt;0,SAM!EU140*1000,SAM!EU140=0,"")</f>
        <v/>
      </c>
      <c r="EV140" s="57" cm="1">
        <f t="array" ref="EV140">_xlfn.IFS(SAM!EV140&gt;0,SAM!EV140*1000,SAM!EV140&lt;0,SAM!EV140*1000,SAM!EV140=0,"")</f>
        <v>42840.674199897498</v>
      </c>
      <c r="EW140" s="57" t="str" cm="1">
        <f t="array" ref="EW140">_xlfn.IFS(SAM!EW140&gt;0,SAM!EW140*1000,SAM!EW140&lt;0,SAM!EW140*1000,SAM!EW140=0,"")</f>
        <v/>
      </c>
      <c r="EX140" s="57" cm="1">
        <f t="array" ref="EX140">_xlfn.IFS(SAM!EX140&gt;0,SAM!EX140*1000,SAM!EX140&lt;0,SAM!EX140*1000,SAM!EX140=0,"")</f>
        <v>2.1917636171661101</v>
      </c>
      <c r="EY140" s="57" t="str" cm="1">
        <f t="array" ref="EY140">_xlfn.IFS(SAM!EY140&gt;0,SAM!EY140*1000,SAM!EY140&lt;0,SAM!EY140*1000,SAM!EY140=0,"")</f>
        <v/>
      </c>
      <c r="EZ140" s="57" t="str" cm="1">
        <f t="array" ref="EZ140">_xlfn.IFS(SAM!EZ140&gt;0,SAM!EZ140*1000,SAM!EZ140&lt;0,SAM!EZ140*1000,SAM!EZ140=0,"")</f>
        <v/>
      </c>
      <c r="FA140" s="57" t="str" cm="1">
        <f t="array" ref="FA140">_xlfn.IFS(SAM!FA140&gt;0,SAM!FA140*1000,SAM!FA140&lt;0,SAM!FA140*1000,SAM!FA140=0,"")</f>
        <v/>
      </c>
      <c r="FB140" s="57" t="str" cm="1">
        <f t="array" ref="FB140">_xlfn.IFS(SAM!FB140&gt;0,SAM!FB140*1000,SAM!FB140&lt;0,SAM!FB140*1000,SAM!FB140=0,"")</f>
        <v/>
      </c>
      <c r="FC140" s="57" t="str" cm="1">
        <f t="array" ref="FC140">_xlfn.IFS(SAM!FC140&gt;0,SAM!FC140*1000,SAM!FC140&lt;0,SAM!FC140*1000,SAM!FC140=0,"")</f>
        <v/>
      </c>
      <c r="FD140" s="57" t="str" cm="1">
        <f t="array" ref="FD140">_xlfn.IFS(SAM!FD140&gt;0,SAM!FD140*1000,SAM!FD140&lt;0,SAM!FD140*1000,SAM!FD140=0,"")</f>
        <v/>
      </c>
      <c r="FE140" s="57" t="str" cm="1">
        <f t="array" ref="FE140">_xlfn.IFS(SAM!FE140&gt;0,SAM!FE140*1000,SAM!FE140&lt;0,SAM!FE140*1000,SAM!FE140=0,"")</f>
        <v/>
      </c>
      <c r="FF140" s="57" t="str" cm="1">
        <f t="array" ref="FF140">_xlfn.IFS(SAM!FF140&gt;0,SAM!FF140*1000,SAM!FF140&lt;0,SAM!FF140*1000,SAM!FF140=0,"")</f>
        <v/>
      </c>
      <c r="FG140" s="57" t="str" cm="1">
        <f t="array" ref="FG140">_xlfn.IFS(SAM!FG140&gt;0,SAM!FG140*1000,SAM!FG140&lt;0,SAM!FG140*1000,SAM!FG140=0,"")</f>
        <v/>
      </c>
      <c r="FH140" s="57" t="str" cm="1">
        <f t="array" ref="FH140">_xlfn.IFS(SAM!FH140&gt;0,SAM!FH140*1000,SAM!FH140&lt;0,SAM!FH140*1000,SAM!FH140=0,"")</f>
        <v/>
      </c>
      <c r="FI140" s="57" t="str" cm="1">
        <f t="array" ref="FI140">_xlfn.IFS(SAM!FI140&gt;0,SAM!FI140*1000,SAM!FI140&lt;0,SAM!FI140*1000,SAM!FI140=0,"")</f>
        <v/>
      </c>
      <c r="FJ140" s="57" t="str" cm="1">
        <f t="array" ref="FJ140">_xlfn.IFS(SAM!FJ140&gt;0,SAM!FJ140*1000,SAM!FJ140&lt;0,SAM!FJ140*1000,SAM!FJ140=0,"")</f>
        <v/>
      </c>
      <c r="FK140" s="57" t="str" cm="1">
        <f t="array" ref="FK140">_xlfn.IFS(SAM!FK140&gt;0,SAM!FK140*1000,SAM!FK140&lt;0,SAM!FK140*1000,SAM!FK140=0,"")</f>
        <v/>
      </c>
      <c r="FL140" s="57" cm="1">
        <f t="array" ref="FL140">_xlfn.IFS(SAM!FL140&gt;0,SAM!FL140*1000,SAM!FL140&lt;0,SAM!FL140*1000,SAM!FL140=0,"")</f>
        <v>0.77789641336672</v>
      </c>
      <c r="FM140" s="57" cm="1">
        <f t="array" ref="FM140">_xlfn.IFS(SAM!FM140&gt;0,SAM!FM140*1000,SAM!FM140&lt;0,SAM!FM140*1000,SAM!FM140=0,"")</f>
        <v>0.146954261916069</v>
      </c>
      <c r="FN140" s="57" t="str" cm="1">
        <f t="array" ref="FN140">_xlfn.IFS(SAM!FN140&gt;0,SAM!FN140*1000,SAM!FN140&lt;0,SAM!FN140*1000,SAM!FN140=0,"")</f>
        <v/>
      </c>
      <c r="FO140" s="57" cm="1">
        <f t="array" ref="FO140">_xlfn.IFS(SAM!FO140&gt;0,SAM!FO140*1000,SAM!FO140&lt;0,SAM!FO140*1000,SAM!FO140=0,"")</f>
        <v>1.7352184423469499E-2</v>
      </c>
      <c r="FP140" s="57" cm="1">
        <f t="array" ref="FP140">_xlfn.IFS(SAM!FP140&gt;0,SAM!FP140*1000,SAM!FP140&lt;0,SAM!FP140*1000,SAM!FP140=0,"")</f>
        <v>20425.446128131098</v>
      </c>
      <c r="FR140" s="20">
        <f t="shared" si="7"/>
        <v>156885.37125119177</v>
      </c>
      <c r="FS140" s="87">
        <v>0</v>
      </c>
      <c r="FT140" s="57">
        <f t="shared" si="5"/>
        <v>4.195925897672654E-7</v>
      </c>
      <c r="FU140" s="57">
        <f t="shared" si="8"/>
        <v>4.5074123055709594E-7</v>
      </c>
    </row>
    <row r="141" spans="1:177" x14ac:dyDescent="0.3">
      <c r="A141" t="s">
        <v>696</v>
      </c>
      <c r="B141" s="57" t="str" cm="1">
        <f t="array" ref="B141">_xlfn.IFS(SAM!B141&gt;0,SAM!B141*1000,SAM!B141&lt;0,SAM!B141*1000,SAM!B141=0,"")</f>
        <v/>
      </c>
      <c r="C141" s="57" t="str" cm="1">
        <f t="array" ref="C141">_xlfn.IFS(SAM!C141&gt;0,SAM!C141*1000,SAM!C141&lt;0,SAM!C141*1000,SAM!C141=0,"")</f>
        <v/>
      </c>
      <c r="D141" s="57" cm="1">
        <f t="array" ref="D141">_xlfn.IFS(SAM!D141&gt;0,SAM!D141*1000,SAM!D141&lt;0,SAM!D141*1000,SAM!D141=0,"")</f>
        <v>1.61713903221305E-2</v>
      </c>
      <c r="E141" s="57" cm="1">
        <f t="array" ref="E141">_xlfn.IFS(SAM!E141&gt;0,SAM!E141*1000,SAM!E141&lt;0,SAM!E141*1000,SAM!E141=0,"")</f>
        <v>9.3733209352033602E-3</v>
      </c>
      <c r="F141" s="57" cm="1">
        <f t="array" ref="F141">_xlfn.IFS(SAM!F141&gt;0,SAM!F141*1000,SAM!F141&lt;0,SAM!F141*1000,SAM!F141=0,"")</f>
        <v>1.30058632030463E-2</v>
      </c>
      <c r="G141" s="57" cm="1">
        <f t="array" ref="G141">_xlfn.IFS(SAM!G141&gt;0,SAM!G141*1000,SAM!G141&lt;0,SAM!G141*1000,SAM!G141=0,"")</f>
        <v>0.169823442943908</v>
      </c>
      <c r="H141" s="57" cm="1">
        <f t="array" ref="H141">_xlfn.IFS(SAM!H141&gt;0,SAM!H141*1000,SAM!H141&lt;0,SAM!H141*1000,SAM!H141=0,"")</f>
        <v>2.9719128158079702</v>
      </c>
      <c r="I141" s="57" cm="1">
        <f t="array" ref="I141">_xlfn.IFS(SAM!I141&gt;0,SAM!I141*1000,SAM!I141&lt;0,SAM!I141*1000,SAM!I141=0,"")</f>
        <v>4.8016663431246004E-3</v>
      </c>
      <c r="J141" s="57" t="str" cm="1">
        <f t="array" ref="J141">_xlfn.IFS(SAM!J141&gt;0,SAM!J141*1000,SAM!J141&lt;0,SAM!J141*1000,SAM!J141=0,"")</f>
        <v/>
      </c>
      <c r="K141" s="57" t="str" cm="1">
        <f t="array" ref="K141">_xlfn.IFS(SAM!K141&gt;0,SAM!K141*1000,SAM!K141&lt;0,SAM!K141*1000,SAM!K141=0,"")</f>
        <v/>
      </c>
      <c r="L141" s="57" t="str" cm="1">
        <f t="array" ref="L141">_xlfn.IFS(SAM!L141&gt;0,SAM!L141*1000,SAM!L141&lt;0,SAM!L141*1000,SAM!L141=0,"")</f>
        <v/>
      </c>
      <c r="M141" s="57" t="str" cm="1">
        <f t="array" ref="M141">_xlfn.IFS(SAM!M141&gt;0,SAM!M141*1000,SAM!M141&lt;0,SAM!M141*1000,SAM!M141=0,"")</f>
        <v/>
      </c>
      <c r="N141" s="57" cm="1">
        <f t="array" ref="N141">_xlfn.IFS(SAM!N141&gt;0,SAM!N141*1000,SAM!N141&lt;0,SAM!N141*1000,SAM!N141=0,"")</f>
        <v>6.623557160794899E-2</v>
      </c>
      <c r="O141" s="57" cm="1">
        <f t="array" ref="O141">_xlfn.IFS(SAM!O141&gt;0,SAM!O141*1000,SAM!O141&lt;0,SAM!O141*1000,SAM!O141=0,"")</f>
        <v>630.52212974668396</v>
      </c>
      <c r="P141" s="57" cm="1">
        <f t="array" ref="P141">_xlfn.IFS(SAM!P141&gt;0,SAM!P141*1000,SAM!P141&lt;0,SAM!P141*1000,SAM!P141=0,"")</f>
        <v>7.8630755735357091E-3</v>
      </c>
      <c r="Q141" s="57" cm="1">
        <f t="array" ref="Q141">_xlfn.IFS(SAM!Q141&gt;0,SAM!Q141*1000,SAM!Q141&lt;0,SAM!Q141*1000,SAM!Q141=0,"")</f>
        <v>1.38901652848449E-3</v>
      </c>
      <c r="R141" s="57" cm="1">
        <f t="array" ref="R141">_xlfn.IFS(SAM!R141&gt;0,SAM!R141*1000,SAM!R141&lt;0,SAM!R141*1000,SAM!R141=0,"")</f>
        <v>2.4736843219666502E-2</v>
      </c>
      <c r="S141" s="57" cm="1">
        <f t="array" ref="S141">_xlfn.IFS(SAM!S141&gt;0,SAM!S141*1000,SAM!S141&lt;0,SAM!S141*1000,SAM!S141=0,"")</f>
        <v>0.104062288217142</v>
      </c>
      <c r="T141" s="57" cm="1">
        <f t="array" ref="T141">_xlfn.IFS(SAM!T141&gt;0,SAM!T141*1000,SAM!T141&lt;0,SAM!T141*1000,SAM!T141=0,"")</f>
        <v>0.37709125445967201</v>
      </c>
      <c r="U141" s="57" cm="1">
        <f t="array" ref="U141">_xlfn.IFS(SAM!U141&gt;0,SAM!U141*1000,SAM!U141&lt;0,SAM!U141*1000,SAM!U141=0,"")</f>
        <v>0.232620879101509</v>
      </c>
      <c r="V141" s="57" cm="1">
        <f t="array" ref="V141">_xlfn.IFS(SAM!V141&gt;0,SAM!V141*1000,SAM!V141&lt;0,SAM!V141*1000,SAM!V141=0,"")</f>
        <v>6.8804304798674998E-2</v>
      </c>
      <c r="W141" s="57" cm="1">
        <f t="array" ref="W141">_xlfn.IFS(SAM!W141&gt;0,SAM!W141*1000,SAM!W141&lt;0,SAM!W141*1000,SAM!W141=0,"")</f>
        <v>8.7381930742040995E-2</v>
      </c>
      <c r="X141" s="57" cm="1">
        <f t="array" ref="X141">_xlfn.IFS(SAM!X141&gt;0,SAM!X141*1000,SAM!X141&lt;0,SAM!X141*1000,SAM!X141=0,"")</f>
        <v>6.44952014570945E-3</v>
      </c>
      <c r="Y141" s="57" cm="1">
        <f t="array" ref="Y141">_xlfn.IFS(SAM!Y141&gt;0,SAM!Y141*1000,SAM!Y141&lt;0,SAM!Y141*1000,SAM!Y141=0,"")</f>
        <v>4.9101683723137404E-2</v>
      </c>
      <c r="Z141" s="57" cm="1">
        <f t="array" ref="Z141">_xlfn.IFS(SAM!Z141&gt;0,SAM!Z141*1000,SAM!Z141&lt;0,SAM!Z141*1000,SAM!Z141=0,"")</f>
        <v>1.31997575865565</v>
      </c>
      <c r="AA141" s="57" cm="1">
        <f t="array" ref="AA141">_xlfn.IFS(SAM!AA141&gt;0,SAM!AA141*1000,SAM!AA141&lt;0,SAM!AA141*1000,SAM!AA141=0,"")</f>
        <v>1.6686494459613501</v>
      </c>
      <c r="AB141" s="57" cm="1">
        <f t="array" ref="AB141">_xlfn.IFS(SAM!AB141&gt;0,SAM!AB141*1000,SAM!AB141&lt;0,SAM!AB141*1000,SAM!AB141=0,"")</f>
        <v>0.28494032476851</v>
      </c>
      <c r="AC141" s="57" cm="1">
        <f t="array" ref="AC141">_xlfn.IFS(SAM!AC141&gt;0,SAM!AC141*1000,SAM!AC141&lt;0,SAM!AC141*1000,SAM!AC141=0,"")</f>
        <v>6.5302212651793187E-2</v>
      </c>
      <c r="AD141" s="57" t="str" cm="1">
        <f t="array" ref="AD141">_xlfn.IFS(SAM!AD141&gt;0,SAM!AD141*1000,SAM!AD141&lt;0,SAM!AD141*1000,SAM!AD141=0,"")</f>
        <v/>
      </c>
      <c r="AE141" s="57" cm="1">
        <f t="array" ref="AE141">_xlfn.IFS(SAM!AE141&gt;0,SAM!AE141*1000,SAM!AE141&lt;0,SAM!AE141*1000,SAM!AE141=0,"")</f>
        <v>0.46960613705561899</v>
      </c>
      <c r="AF141" s="57" cm="1">
        <f t="array" ref="AF141">_xlfn.IFS(SAM!AF141&gt;0,SAM!AF141*1000,SAM!AF141&lt;0,SAM!AF141*1000,SAM!AF141=0,"")</f>
        <v>1.34130207313121</v>
      </c>
      <c r="AG141" s="57" cm="1">
        <f t="array" ref="AG141">_xlfn.IFS(SAM!AG141&gt;0,SAM!AG141*1000,SAM!AG141&lt;0,SAM!AG141*1000,SAM!AG141=0,"")</f>
        <v>0.56780583729281109</v>
      </c>
      <c r="AH141" s="57" cm="1">
        <f t="array" ref="AH141">_xlfn.IFS(SAM!AH141&gt;0,SAM!AH141*1000,SAM!AH141&lt;0,SAM!AH141*1000,SAM!AH141=0,"")</f>
        <v>1.9910277807644599</v>
      </c>
      <c r="AI141" s="57" cm="1">
        <f t="array" ref="AI141">_xlfn.IFS(SAM!AI141&gt;0,SAM!AI141*1000,SAM!AI141&lt;0,SAM!AI141*1000,SAM!AI141=0,"")</f>
        <v>4.1457029296441503E-2</v>
      </c>
      <c r="AJ141" s="57" cm="1">
        <f t="array" ref="AJ141">_xlfn.IFS(SAM!AJ141&gt;0,SAM!AJ141*1000,SAM!AJ141&lt;0,SAM!AJ141*1000,SAM!AJ141=0,"")</f>
        <v>1.80774530551851</v>
      </c>
      <c r="AK141" s="57" cm="1">
        <f t="array" ref="AK141">_xlfn.IFS(SAM!AK141&gt;0,SAM!AK141*1000,SAM!AK141&lt;0,SAM!AK141*1000,SAM!AK141=0,"")</f>
        <v>1.19353912922236E-3</v>
      </c>
      <c r="AL141" s="57" cm="1">
        <f t="array" ref="AL141">_xlfn.IFS(SAM!AL141&gt;0,SAM!AL141*1000,SAM!AL141&lt;0,SAM!AL141*1000,SAM!AL141=0,"")</f>
        <v>2.1575069406870999</v>
      </c>
      <c r="AM141" s="57" cm="1">
        <f t="array" ref="AM141">_xlfn.IFS(SAM!AM141&gt;0,SAM!AM141*1000,SAM!AM141&lt;0,SAM!AM141*1000,SAM!AM141=0,"")</f>
        <v>61.6248359342841</v>
      </c>
      <c r="AN141" s="57" cm="1">
        <f t="array" ref="AN141">_xlfn.IFS(SAM!AN141&gt;0,SAM!AN141*1000,SAM!AN141&lt;0,SAM!AN141*1000,SAM!AN141=0,"")</f>
        <v>3.8137293635844095E-2</v>
      </c>
      <c r="AO141" s="57" cm="1">
        <f t="array" ref="AO141">_xlfn.IFS(SAM!AO141&gt;0,SAM!AO141*1000,SAM!AO141&lt;0,SAM!AO141*1000,SAM!AO141=0,"")</f>
        <v>1.8872638511079599E-2</v>
      </c>
      <c r="AP141" s="57" cm="1">
        <f t="array" ref="AP141">_xlfn.IFS(SAM!AP141&gt;0,SAM!AP141*1000,SAM!AP141&lt;0,SAM!AP141*1000,SAM!AP141=0,"")</f>
        <v>1.81070874870463E-2</v>
      </c>
      <c r="AQ141" s="57" cm="1">
        <f t="array" ref="AQ141">_xlfn.IFS(SAM!AQ141&gt;0,SAM!AQ141*1000,SAM!AQ141&lt;0,SAM!AQ141*1000,SAM!AQ141=0,"")</f>
        <v>0.32893717744746204</v>
      </c>
      <c r="AR141" s="57" cm="1">
        <f t="array" ref="AR141">_xlfn.IFS(SAM!AR141&gt;0,SAM!AR141*1000,SAM!AR141&lt;0,SAM!AR141*1000,SAM!AR141=0,"")</f>
        <v>8.73412349414791E-3</v>
      </c>
      <c r="AS141" s="57" cm="1">
        <f t="array" ref="AS141">_xlfn.IFS(SAM!AS141&gt;0,SAM!AS141*1000,SAM!AS141&lt;0,SAM!AS141*1000,SAM!AS141=0,"")</f>
        <v>7.5306664369132401E-3</v>
      </c>
      <c r="AT141" s="57" cm="1">
        <f t="array" ref="AT141">_xlfn.IFS(SAM!AT141&gt;0,SAM!AT141*1000,SAM!AT141&lt;0,SAM!AT141*1000,SAM!AT141=0,"")</f>
        <v>6.6235265465540306E-3</v>
      </c>
      <c r="AU141" s="57" cm="1">
        <f t="array" ref="AU141">_xlfn.IFS(SAM!AU141&gt;0,SAM!AU141*1000,SAM!AU141&lt;0,SAM!AU141*1000,SAM!AU141=0,"")</f>
        <v>2.18267876242733E-2</v>
      </c>
      <c r="AV141" s="57" cm="1">
        <f t="array" ref="AV141">_xlfn.IFS(SAM!AV141&gt;0,SAM!AV141*1000,SAM!AV141&lt;0,SAM!AV141*1000,SAM!AV141=0,"")</f>
        <v>5.6196911656467901E-3</v>
      </c>
      <c r="AW141" s="57" t="str" cm="1">
        <f t="array" ref="AW141">_xlfn.IFS(SAM!AW141&gt;0,SAM!AW141*1000,SAM!AW141&lt;0,SAM!AW141*1000,SAM!AW141=0,"")</f>
        <v/>
      </c>
      <c r="AX141" s="57" t="str" cm="1">
        <f t="array" ref="AX141">_xlfn.IFS(SAM!AX141&gt;0,SAM!AX141*1000,SAM!AX141&lt;0,SAM!AX141*1000,SAM!AX141=0,"")</f>
        <v/>
      </c>
      <c r="AY141" s="57" cm="1">
        <f t="array" ref="AY141">_xlfn.IFS(SAM!AY141&gt;0,SAM!AY141*1000,SAM!AY141&lt;0,SAM!AY141*1000,SAM!AY141=0,"")</f>
        <v>3.6991568348419701</v>
      </c>
      <c r="AZ141" s="57" cm="1">
        <f t="array" ref="AZ141">_xlfn.IFS(SAM!AZ141&gt;0,SAM!AZ141*1000,SAM!AZ141&lt;0,SAM!AZ141*1000,SAM!AZ141=0,"")</f>
        <v>6.6409908800449093</v>
      </c>
      <c r="BA141" s="57" cm="1">
        <f t="array" ref="BA141">_xlfn.IFS(SAM!BA141&gt;0,SAM!BA141*1000,SAM!BA141&lt;0,SAM!BA141*1000,SAM!BA141=0,"")</f>
        <v>1.5113261354590199</v>
      </c>
      <c r="BB141" s="57" cm="1">
        <f t="array" ref="BB141">_xlfn.IFS(SAM!BB141&gt;0,SAM!BB141*1000,SAM!BB141&lt;0,SAM!BB141*1000,SAM!BB141=0,"")</f>
        <v>1.03074032990801</v>
      </c>
      <c r="BC141" s="57" t="str" cm="1">
        <f t="array" ref="BC141">_xlfn.IFS(SAM!BC141&gt;0,SAM!BC141*1000,SAM!BC141&lt;0,SAM!BC141*1000,SAM!BC141=0,"")</f>
        <v/>
      </c>
      <c r="BD141" s="57" t="str" cm="1">
        <f t="array" ref="BD141">_xlfn.IFS(SAM!BD141&gt;0,SAM!BD141*1000,SAM!BD141&lt;0,SAM!BD141*1000,SAM!BD141=0,"")</f>
        <v/>
      </c>
      <c r="BE141" s="57" cm="1">
        <f t="array" ref="BE141">_xlfn.IFS(SAM!BE141&gt;0,SAM!BE141*1000,SAM!BE141&lt;0,SAM!BE141*1000,SAM!BE141=0,"")</f>
        <v>0.13392881031871501</v>
      </c>
      <c r="BF141" s="57" cm="1">
        <f t="array" ref="BF141">_xlfn.IFS(SAM!BF141&gt;0,SAM!BF141*1000,SAM!BF141&lt;0,SAM!BF141*1000,SAM!BF141=0,"")</f>
        <v>0.95740742129404</v>
      </c>
      <c r="BG141" s="57" cm="1">
        <f t="array" ref="BG141">_xlfn.IFS(SAM!BG141&gt;0,SAM!BG141*1000,SAM!BG141&lt;0,SAM!BG141*1000,SAM!BG141=0,"")</f>
        <v>6.9321540451840704</v>
      </c>
      <c r="BH141" s="57" cm="1">
        <f t="array" ref="BH141">_xlfn.IFS(SAM!BH141&gt;0,SAM!BH141*1000,SAM!BH141&lt;0,SAM!BH141*1000,SAM!BH141=0,"")</f>
        <v>0.837641291442068</v>
      </c>
      <c r="BI141" s="57" cm="1">
        <f t="array" ref="BI141">_xlfn.IFS(SAM!BI141&gt;0,SAM!BI141*1000,SAM!BI141&lt;0,SAM!BI141*1000,SAM!BI141=0,"")</f>
        <v>0.20553349388886502</v>
      </c>
      <c r="BJ141" s="57" cm="1">
        <f t="array" ref="BJ141">_xlfn.IFS(SAM!BJ141&gt;0,SAM!BJ141*1000,SAM!BJ141&lt;0,SAM!BJ141*1000,SAM!BJ141=0,"")</f>
        <v>0.69166868774950496</v>
      </c>
      <c r="BK141" s="57" cm="1">
        <f t="array" ref="BK141">_xlfn.IFS(SAM!BK141&gt;0,SAM!BK141*1000,SAM!BK141&lt;0,SAM!BK141*1000,SAM!BK141=0,"")</f>
        <v>3.4850624119567599</v>
      </c>
      <c r="BL141" s="57" cm="1">
        <f t="array" ref="BL141">_xlfn.IFS(SAM!BL141&gt;0,SAM!BL141*1000,SAM!BL141&lt;0,SAM!BL141*1000,SAM!BL141=0,"")</f>
        <v>15.6551122541007</v>
      </c>
      <c r="BM141" s="57" cm="1">
        <f t="array" ref="BM141">_xlfn.IFS(SAM!BM141&gt;0,SAM!BM141*1000,SAM!BM141&lt;0,SAM!BM141*1000,SAM!BM141=0,"")</f>
        <v>2.8581671539829698</v>
      </c>
      <c r="BN141" s="57" cm="1">
        <f t="array" ref="BN141">_xlfn.IFS(SAM!BN141&gt;0,SAM!BN141*1000,SAM!BN141&lt;0,SAM!BN141*1000,SAM!BN141=0,"")</f>
        <v>4.1822947938004003</v>
      </c>
      <c r="BO141" s="57" cm="1">
        <f t="array" ref="BO141">_xlfn.IFS(SAM!BO141&gt;0,SAM!BO141*1000,SAM!BO141&lt;0,SAM!BO141*1000,SAM!BO141=0,"")</f>
        <v>13.4067786438375</v>
      </c>
      <c r="BP141" s="57" cm="1">
        <f t="array" ref="BP141">_xlfn.IFS(SAM!BP141&gt;0,SAM!BP141*1000,SAM!BP141&lt;0,SAM!BP141*1000,SAM!BP141=0,"")</f>
        <v>2.2043419884991402</v>
      </c>
      <c r="BQ141" s="57" t="str" cm="1">
        <f t="array" ref="BQ141">_xlfn.IFS(SAM!BQ141&gt;0,SAM!BQ141*1000,SAM!BQ141&lt;0,SAM!BQ141*1000,SAM!BQ141=0,"")</f>
        <v/>
      </c>
      <c r="BR141" s="57" t="str" cm="1">
        <f t="array" ref="BR141">_xlfn.IFS(SAM!BR141&gt;0,SAM!BR141*1000,SAM!BR141&lt;0,SAM!BR141*1000,SAM!BR141=0,"")</f>
        <v/>
      </c>
      <c r="BS141" s="57" t="str" cm="1">
        <f t="array" ref="BS141">_xlfn.IFS(SAM!BS141&gt;0,SAM!BS141*1000,SAM!BS141&lt;0,SAM!BS141*1000,SAM!BS141=0,"")</f>
        <v/>
      </c>
      <c r="BT141" s="57" t="str" cm="1">
        <f t="array" ref="BT141">_xlfn.IFS(SAM!BT141&gt;0,SAM!BT141*1000,SAM!BT141&lt;0,SAM!BT141*1000,SAM!BT141=0,"")</f>
        <v/>
      </c>
      <c r="BU141" s="57" t="str" cm="1">
        <f t="array" ref="BU141">_xlfn.IFS(SAM!BU141&gt;0,SAM!BU141*1000,SAM!BU141&lt;0,SAM!BU141*1000,SAM!BU141=0,"")</f>
        <v/>
      </c>
      <c r="BV141" s="57" t="str" cm="1">
        <f t="array" ref="BV141">_xlfn.IFS(SAM!BV141&gt;0,SAM!BV141*1000,SAM!BV141&lt;0,SAM!BV141*1000,SAM!BV141=0,"")</f>
        <v/>
      </c>
      <c r="BW141" s="57" t="str" cm="1">
        <f t="array" ref="BW141">_xlfn.IFS(SAM!BW141&gt;0,SAM!BW141*1000,SAM!BW141&lt;0,SAM!BW141*1000,SAM!BW141=0,"")</f>
        <v/>
      </c>
      <c r="BX141" s="57" t="str" cm="1">
        <f t="array" ref="BX141">_xlfn.IFS(SAM!BX141&gt;0,SAM!BX141*1000,SAM!BX141&lt;0,SAM!BX141*1000,SAM!BX141=0,"")</f>
        <v/>
      </c>
      <c r="BY141" s="57" t="str" cm="1">
        <f t="array" ref="BY141">_xlfn.IFS(SAM!BY141&gt;0,SAM!BY141*1000,SAM!BY141&lt;0,SAM!BY141*1000,SAM!BY141=0,"")</f>
        <v/>
      </c>
      <c r="BZ141" s="57" t="str" cm="1">
        <f t="array" ref="BZ141">_xlfn.IFS(SAM!BZ141&gt;0,SAM!BZ141*1000,SAM!BZ141&lt;0,SAM!BZ141*1000,SAM!BZ141=0,"")</f>
        <v/>
      </c>
      <c r="CA141" s="57" t="str" cm="1">
        <f t="array" ref="CA141">_xlfn.IFS(SAM!CA141&gt;0,SAM!CA141*1000,SAM!CA141&lt;0,SAM!CA141*1000,SAM!CA141=0,"")</f>
        <v/>
      </c>
      <c r="CB141" s="57" t="str" cm="1">
        <f t="array" ref="CB141">_xlfn.IFS(SAM!CB141&gt;0,SAM!CB141*1000,SAM!CB141&lt;0,SAM!CB141*1000,SAM!CB141=0,"")</f>
        <v/>
      </c>
      <c r="CC141" s="57" t="str" cm="1">
        <f t="array" ref="CC141">_xlfn.IFS(SAM!CC141&gt;0,SAM!CC141*1000,SAM!CC141&lt;0,SAM!CC141*1000,SAM!CC141=0,"")</f>
        <v/>
      </c>
      <c r="CD141" s="57" t="str" cm="1">
        <f t="array" ref="CD141">_xlfn.IFS(SAM!CD141&gt;0,SAM!CD141*1000,SAM!CD141&lt;0,SAM!CD141*1000,SAM!CD141=0,"")</f>
        <v/>
      </c>
      <c r="CE141" s="57" t="str" cm="1">
        <f t="array" ref="CE141">_xlfn.IFS(SAM!CE141&gt;0,SAM!CE141*1000,SAM!CE141&lt;0,SAM!CE141*1000,SAM!CE141=0,"")</f>
        <v/>
      </c>
      <c r="CF141" s="57" t="str" cm="1">
        <f t="array" ref="CF141">_xlfn.IFS(SAM!CF141&gt;0,SAM!CF141*1000,SAM!CF141&lt;0,SAM!CF141*1000,SAM!CF141=0,"")</f>
        <v/>
      </c>
      <c r="CG141" s="57" t="str" cm="1">
        <f t="array" ref="CG141">_xlfn.IFS(SAM!CG141&gt;0,SAM!CG141*1000,SAM!CG141&lt;0,SAM!CG141*1000,SAM!CG141=0,"")</f>
        <v/>
      </c>
      <c r="CH141" s="57" t="str" cm="1">
        <f t="array" ref="CH141">_xlfn.IFS(SAM!CH141&gt;0,SAM!CH141*1000,SAM!CH141&lt;0,SAM!CH141*1000,SAM!CH141=0,"")</f>
        <v/>
      </c>
      <c r="CI141" s="57" t="str" cm="1">
        <f t="array" ref="CI141">_xlfn.IFS(SAM!CI141&gt;0,SAM!CI141*1000,SAM!CI141&lt;0,SAM!CI141*1000,SAM!CI141=0,"")</f>
        <v/>
      </c>
      <c r="CJ141" s="57" t="str" cm="1">
        <f t="array" ref="CJ141">_xlfn.IFS(SAM!CJ141&gt;0,SAM!CJ141*1000,SAM!CJ141&lt;0,SAM!CJ141*1000,SAM!CJ141=0,"")</f>
        <v/>
      </c>
      <c r="CK141" s="57" t="str" cm="1">
        <f t="array" ref="CK141">_xlfn.IFS(SAM!CK141&gt;0,SAM!CK141*1000,SAM!CK141&lt;0,SAM!CK141*1000,SAM!CK141=0,"")</f>
        <v/>
      </c>
      <c r="CL141" s="57" t="str" cm="1">
        <f t="array" ref="CL141">_xlfn.IFS(SAM!CL141&gt;0,SAM!CL141*1000,SAM!CL141&lt;0,SAM!CL141*1000,SAM!CL141=0,"")</f>
        <v/>
      </c>
      <c r="CM141" s="57" t="str" cm="1">
        <f t="array" ref="CM141">_xlfn.IFS(SAM!CM141&gt;0,SAM!CM141*1000,SAM!CM141&lt;0,SAM!CM141*1000,SAM!CM141=0,"")</f>
        <v/>
      </c>
      <c r="CN141" s="57" t="str" cm="1">
        <f t="array" ref="CN141">_xlfn.IFS(SAM!CN141&gt;0,SAM!CN141*1000,SAM!CN141&lt;0,SAM!CN141*1000,SAM!CN141=0,"")</f>
        <v/>
      </c>
      <c r="CO141" s="57" t="str" cm="1">
        <f t="array" ref="CO141">_xlfn.IFS(SAM!CO141&gt;0,SAM!CO141*1000,SAM!CO141&lt;0,SAM!CO141*1000,SAM!CO141=0,"")</f>
        <v/>
      </c>
      <c r="CP141" s="57" t="str" cm="1">
        <f t="array" ref="CP141">_xlfn.IFS(SAM!CP141&gt;0,SAM!CP141*1000,SAM!CP141&lt;0,SAM!CP141*1000,SAM!CP141=0,"")</f>
        <v/>
      </c>
      <c r="CQ141" s="57" t="str" cm="1">
        <f t="array" ref="CQ141">_xlfn.IFS(SAM!CQ141&gt;0,SAM!CQ141*1000,SAM!CQ141&lt;0,SAM!CQ141*1000,SAM!CQ141=0,"")</f>
        <v/>
      </c>
      <c r="CR141" s="57" t="str" cm="1">
        <f t="array" ref="CR141">_xlfn.IFS(SAM!CR141&gt;0,SAM!CR141*1000,SAM!CR141&lt;0,SAM!CR141*1000,SAM!CR141=0,"")</f>
        <v/>
      </c>
      <c r="CS141" s="57" t="str" cm="1">
        <f t="array" ref="CS141">_xlfn.IFS(SAM!CS141&gt;0,SAM!CS141*1000,SAM!CS141&lt;0,SAM!CS141*1000,SAM!CS141=0,"")</f>
        <v/>
      </c>
      <c r="CT141" s="57" t="str" cm="1">
        <f t="array" ref="CT141">_xlfn.IFS(SAM!CT141&gt;0,SAM!CT141*1000,SAM!CT141&lt;0,SAM!CT141*1000,SAM!CT141=0,"")</f>
        <v/>
      </c>
      <c r="CU141" s="57" t="str" cm="1">
        <f t="array" ref="CU141">_xlfn.IFS(SAM!CU141&gt;0,SAM!CU141*1000,SAM!CU141&lt;0,SAM!CU141*1000,SAM!CU141=0,"")</f>
        <v/>
      </c>
      <c r="CV141" s="57" t="str" cm="1">
        <f t="array" ref="CV141">_xlfn.IFS(SAM!CV141&gt;0,SAM!CV141*1000,SAM!CV141&lt;0,SAM!CV141*1000,SAM!CV141=0,"")</f>
        <v/>
      </c>
      <c r="CW141" s="57" t="str" cm="1">
        <f t="array" ref="CW141">_xlfn.IFS(SAM!CW141&gt;0,SAM!CW141*1000,SAM!CW141&lt;0,SAM!CW141*1000,SAM!CW141=0,"")</f>
        <v/>
      </c>
      <c r="CX141" s="57" t="str" cm="1">
        <f t="array" ref="CX141">_xlfn.IFS(SAM!CX141&gt;0,SAM!CX141*1000,SAM!CX141&lt;0,SAM!CX141*1000,SAM!CX141=0,"")</f>
        <v/>
      </c>
      <c r="CY141" s="57" t="str" cm="1">
        <f t="array" ref="CY141">_xlfn.IFS(SAM!CY141&gt;0,SAM!CY141*1000,SAM!CY141&lt;0,SAM!CY141*1000,SAM!CY141=0,"")</f>
        <v/>
      </c>
      <c r="CZ141" s="57" t="str" cm="1">
        <f t="array" ref="CZ141">_xlfn.IFS(SAM!CZ141&gt;0,SAM!CZ141*1000,SAM!CZ141&lt;0,SAM!CZ141*1000,SAM!CZ141=0,"")</f>
        <v/>
      </c>
      <c r="DA141" s="57" t="str" cm="1">
        <f t="array" ref="DA141">_xlfn.IFS(SAM!DA141&gt;0,SAM!DA141*1000,SAM!DA141&lt;0,SAM!DA141*1000,SAM!DA141=0,"")</f>
        <v/>
      </c>
      <c r="DB141" s="57" t="str" cm="1">
        <f t="array" ref="DB141">_xlfn.IFS(SAM!DB141&gt;0,SAM!DB141*1000,SAM!DB141&lt;0,SAM!DB141*1000,SAM!DB141=0,"")</f>
        <v/>
      </c>
      <c r="DC141" s="57" t="str" cm="1">
        <f t="array" ref="DC141">_xlfn.IFS(SAM!DC141&gt;0,SAM!DC141*1000,SAM!DC141&lt;0,SAM!DC141*1000,SAM!DC141=0,"")</f>
        <v/>
      </c>
      <c r="DD141" s="57" t="str" cm="1">
        <f t="array" ref="DD141">_xlfn.IFS(SAM!DD141&gt;0,SAM!DD141*1000,SAM!DD141&lt;0,SAM!DD141*1000,SAM!DD141=0,"")</f>
        <v/>
      </c>
      <c r="DE141" s="57" t="str" cm="1">
        <f t="array" ref="DE141">_xlfn.IFS(SAM!DE141&gt;0,SAM!DE141*1000,SAM!DE141&lt;0,SAM!DE141*1000,SAM!DE141=0,"")</f>
        <v/>
      </c>
      <c r="DF141" s="57" t="str" cm="1">
        <f t="array" ref="DF141">_xlfn.IFS(SAM!DF141&gt;0,SAM!DF141*1000,SAM!DF141&lt;0,SAM!DF141*1000,SAM!DF141=0,"")</f>
        <v/>
      </c>
      <c r="DG141" s="57" t="str" cm="1">
        <f t="array" ref="DG141">_xlfn.IFS(SAM!DG141&gt;0,SAM!DG141*1000,SAM!DG141&lt;0,SAM!DG141*1000,SAM!DG141=0,"")</f>
        <v/>
      </c>
      <c r="DH141" s="57" t="str" cm="1">
        <f t="array" ref="DH141">_xlfn.IFS(SAM!DH141&gt;0,SAM!DH141*1000,SAM!DH141&lt;0,SAM!DH141*1000,SAM!DH141=0,"")</f>
        <v/>
      </c>
      <c r="DI141" s="57" t="str" cm="1">
        <f t="array" ref="DI141">_xlfn.IFS(SAM!DI141&gt;0,SAM!DI141*1000,SAM!DI141&lt;0,SAM!DI141*1000,SAM!DI141=0,"")</f>
        <v/>
      </c>
      <c r="DJ141" s="57" t="str" cm="1">
        <f t="array" ref="DJ141">_xlfn.IFS(SAM!DJ141&gt;0,SAM!DJ141*1000,SAM!DJ141&lt;0,SAM!DJ141*1000,SAM!DJ141=0,"")</f>
        <v/>
      </c>
      <c r="DK141" s="57" t="str" cm="1">
        <f t="array" ref="DK141">_xlfn.IFS(SAM!DK141&gt;0,SAM!DK141*1000,SAM!DK141&lt;0,SAM!DK141*1000,SAM!DK141=0,"")</f>
        <v/>
      </c>
      <c r="DL141" s="57" t="str" cm="1">
        <f t="array" ref="DL141">_xlfn.IFS(SAM!DL141&gt;0,SAM!DL141*1000,SAM!DL141&lt;0,SAM!DL141*1000,SAM!DL141=0,"")</f>
        <v/>
      </c>
      <c r="DM141" s="57" t="str" cm="1">
        <f t="array" ref="DM141">_xlfn.IFS(SAM!DM141&gt;0,SAM!DM141*1000,SAM!DM141&lt;0,SAM!DM141*1000,SAM!DM141=0,"")</f>
        <v/>
      </c>
      <c r="DN141" s="57" t="str" cm="1">
        <f t="array" ref="DN141">_xlfn.IFS(SAM!DN141&gt;0,SAM!DN141*1000,SAM!DN141&lt;0,SAM!DN141*1000,SAM!DN141=0,"")</f>
        <v/>
      </c>
      <c r="DO141" s="57" t="str" cm="1">
        <f t="array" ref="DO141">_xlfn.IFS(SAM!DO141&gt;0,SAM!DO141*1000,SAM!DO141&lt;0,SAM!DO141*1000,SAM!DO141=0,"")</f>
        <v/>
      </c>
      <c r="DP141" s="57" t="str" cm="1">
        <f t="array" ref="DP141">_xlfn.IFS(SAM!DP141&gt;0,SAM!DP141*1000,SAM!DP141&lt;0,SAM!DP141*1000,SAM!DP141=0,"")</f>
        <v/>
      </c>
      <c r="DQ141" s="57" t="str" cm="1">
        <f t="array" ref="DQ141">_xlfn.IFS(SAM!DQ141&gt;0,SAM!DQ141*1000,SAM!DQ141&lt;0,SAM!DQ141*1000,SAM!DQ141=0,"")</f>
        <v/>
      </c>
      <c r="DR141" s="57" t="str" cm="1">
        <f t="array" ref="DR141">_xlfn.IFS(SAM!DR141&gt;0,SAM!DR141*1000,SAM!DR141&lt;0,SAM!DR141*1000,SAM!DR141=0,"")</f>
        <v/>
      </c>
      <c r="DS141" s="57" t="str" cm="1">
        <f t="array" ref="DS141">_xlfn.IFS(SAM!DS141&gt;0,SAM!DS141*1000,SAM!DS141&lt;0,SAM!DS141*1000,SAM!DS141=0,"")</f>
        <v/>
      </c>
      <c r="DT141" s="57" t="str" cm="1">
        <f t="array" ref="DT141">_xlfn.IFS(SAM!DT141&gt;0,SAM!DT141*1000,SAM!DT141&lt;0,SAM!DT141*1000,SAM!DT141=0,"")</f>
        <v/>
      </c>
      <c r="DU141" s="57" t="str" cm="1">
        <f t="array" ref="DU141">_xlfn.IFS(SAM!DU141&gt;0,SAM!DU141*1000,SAM!DU141&lt;0,SAM!DU141*1000,SAM!DU141=0,"")</f>
        <v/>
      </c>
      <c r="DV141" s="57" t="str" cm="1">
        <f t="array" ref="DV141">_xlfn.IFS(SAM!DV141&gt;0,SAM!DV141*1000,SAM!DV141&lt;0,SAM!DV141*1000,SAM!DV141=0,"")</f>
        <v/>
      </c>
      <c r="DW141" s="57" t="str" cm="1">
        <f t="array" ref="DW141">_xlfn.IFS(SAM!DW141&gt;0,SAM!DW141*1000,SAM!DW141&lt;0,SAM!DW141*1000,SAM!DW141=0,"")</f>
        <v/>
      </c>
      <c r="DX141" s="57" t="str" cm="1">
        <f t="array" ref="DX141">_xlfn.IFS(SAM!DX141&gt;0,SAM!DX141*1000,SAM!DX141&lt;0,SAM!DX141*1000,SAM!DX141=0,"")</f>
        <v/>
      </c>
      <c r="DY141" s="57" t="str" cm="1">
        <f t="array" ref="DY141">_xlfn.IFS(SAM!DY141&gt;0,SAM!DY141*1000,SAM!DY141&lt;0,SAM!DY141*1000,SAM!DY141=0,"")</f>
        <v/>
      </c>
      <c r="DZ141" s="57" t="str" cm="1">
        <f t="array" ref="DZ141">_xlfn.IFS(SAM!DZ141&gt;0,SAM!DZ141*1000,SAM!DZ141&lt;0,SAM!DZ141*1000,SAM!DZ141=0,"")</f>
        <v/>
      </c>
      <c r="EA141" s="57" t="str" cm="1">
        <f t="array" ref="EA141">_xlfn.IFS(SAM!EA141&gt;0,SAM!EA141*1000,SAM!EA141&lt;0,SAM!EA141*1000,SAM!EA141=0,"")</f>
        <v/>
      </c>
      <c r="EB141" s="57" t="str" cm="1">
        <f t="array" ref="EB141">_xlfn.IFS(SAM!EB141&gt;0,SAM!EB141*1000,SAM!EB141&lt;0,SAM!EB141*1000,SAM!EB141=0,"")</f>
        <v/>
      </c>
      <c r="EC141" s="57" t="str" cm="1">
        <f t="array" ref="EC141">_xlfn.IFS(SAM!EC141&gt;0,SAM!EC141*1000,SAM!EC141&lt;0,SAM!EC141*1000,SAM!EC141=0,"")</f>
        <v/>
      </c>
      <c r="ED141" s="57" t="str" cm="1">
        <f t="array" ref="ED141">_xlfn.IFS(SAM!ED141&gt;0,SAM!ED141*1000,SAM!ED141&lt;0,SAM!ED141*1000,SAM!ED141=0,"")</f>
        <v/>
      </c>
      <c r="EE141" s="57" t="str" cm="1">
        <f t="array" ref="EE141">_xlfn.IFS(SAM!EE141&gt;0,SAM!EE141*1000,SAM!EE141&lt;0,SAM!EE141*1000,SAM!EE141=0,"")</f>
        <v/>
      </c>
      <c r="EF141" s="57" t="str" cm="1">
        <f t="array" ref="EF141">_xlfn.IFS(SAM!EF141&gt;0,SAM!EF141*1000,SAM!EF141&lt;0,SAM!EF141*1000,SAM!EF141=0,"")</f>
        <v/>
      </c>
      <c r="EG141" s="57" t="str" cm="1">
        <f t="array" ref="EG141">_xlfn.IFS(SAM!EG141&gt;0,SAM!EG141*1000,SAM!EG141&lt;0,SAM!EG141*1000,SAM!EG141=0,"")</f>
        <v/>
      </c>
      <c r="EH141" s="57" t="str" cm="1">
        <f t="array" ref="EH141">_xlfn.IFS(SAM!EH141&gt;0,SAM!EH141*1000,SAM!EH141&lt;0,SAM!EH141*1000,SAM!EH141=0,"")</f>
        <v/>
      </c>
      <c r="EI141" s="57" t="str" cm="1">
        <f t="array" ref="EI141">_xlfn.IFS(SAM!EI141&gt;0,SAM!EI141*1000,SAM!EI141&lt;0,SAM!EI141*1000,SAM!EI141=0,"")</f>
        <v/>
      </c>
      <c r="EJ141" s="57" t="str" cm="1">
        <f t="array" ref="EJ141">_xlfn.IFS(SAM!EJ141&gt;0,SAM!EJ141*1000,SAM!EJ141&lt;0,SAM!EJ141*1000,SAM!EJ141=0,"")</f>
        <v/>
      </c>
      <c r="EK141" s="57" t="str" cm="1">
        <f t="array" ref="EK141">_xlfn.IFS(SAM!EK141&gt;0,SAM!EK141*1000,SAM!EK141&lt;0,SAM!EK141*1000,SAM!EK141=0,"")</f>
        <v/>
      </c>
      <c r="EL141" s="57" t="str" cm="1">
        <f t="array" ref="EL141">_xlfn.IFS(SAM!EL141&gt;0,SAM!EL141*1000,SAM!EL141&lt;0,SAM!EL141*1000,SAM!EL141=0,"")</f>
        <v/>
      </c>
      <c r="EM141" s="57" t="str" cm="1">
        <f t="array" ref="EM141">_xlfn.IFS(SAM!EM141&gt;0,SAM!EM141*1000,SAM!EM141&lt;0,SAM!EM141*1000,SAM!EM141=0,"")</f>
        <v/>
      </c>
      <c r="EN141" s="57" t="str" cm="1">
        <f t="array" ref="EN141">_xlfn.IFS(SAM!EN141&gt;0,SAM!EN141*1000,SAM!EN141&lt;0,SAM!EN141*1000,SAM!EN141=0,"")</f>
        <v/>
      </c>
      <c r="EO141" s="57" t="str" cm="1">
        <f t="array" ref="EO141">_xlfn.IFS(SAM!EO141&gt;0,SAM!EO141*1000,SAM!EO141&lt;0,SAM!EO141*1000,SAM!EO141=0,"")</f>
        <v/>
      </c>
      <c r="EP141" s="57" t="str" cm="1">
        <f t="array" ref="EP141">_xlfn.IFS(SAM!EP141&gt;0,SAM!EP141*1000,SAM!EP141&lt;0,SAM!EP141*1000,SAM!EP141=0,"")</f>
        <v/>
      </c>
      <c r="EQ141" s="57" t="str" cm="1">
        <f t="array" ref="EQ141">_xlfn.IFS(SAM!EQ141&gt;0,SAM!EQ141*1000,SAM!EQ141&lt;0,SAM!EQ141*1000,SAM!EQ141=0,"")</f>
        <v/>
      </c>
      <c r="ER141" s="57" t="str" cm="1">
        <f t="array" ref="ER141">_xlfn.IFS(SAM!ER141&gt;0,SAM!ER141*1000,SAM!ER141&lt;0,SAM!ER141*1000,SAM!ER141=0,"")</f>
        <v/>
      </c>
      <c r="ES141" s="57" t="str" cm="1">
        <f t="array" ref="ES141">_xlfn.IFS(SAM!ES141&gt;0,SAM!ES141*1000,SAM!ES141&lt;0,SAM!ES141*1000,SAM!ES141=0,"")</f>
        <v/>
      </c>
      <c r="ET141" s="57" t="str" cm="1">
        <f t="array" ref="ET141">_xlfn.IFS(SAM!ET141&gt;0,SAM!ET141*1000,SAM!ET141&lt;0,SAM!ET141*1000,SAM!ET141=0,"")</f>
        <v/>
      </c>
      <c r="EU141" s="57" t="str" cm="1">
        <f t="array" ref="EU141">_xlfn.IFS(SAM!EU141&gt;0,SAM!EU141*1000,SAM!EU141&lt;0,SAM!EU141*1000,SAM!EU141=0,"")</f>
        <v/>
      </c>
      <c r="EV141" s="57" cm="1">
        <f t="array" ref="EV141">_xlfn.IFS(SAM!EV141&gt;0,SAM!EV141*1000,SAM!EV141&lt;0,SAM!EV141*1000,SAM!EV141=0,"")</f>
        <v>100.57371090629</v>
      </c>
      <c r="EW141" s="57" t="str" cm="1">
        <f t="array" ref="EW141">_xlfn.IFS(SAM!EW141&gt;0,SAM!EW141*1000,SAM!EW141&lt;0,SAM!EW141*1000,SAM!EW141=0,"")</f>
        <v/>
      </c>
      <c r="EX141" s="57" cm="1">
        <f t="array" ref="EX141">_xlfn.IFS(SAM!EX141&gt;0,SAM!EX141*1000,SAM!EX141&lt;0,SAM!EX141*1000,SAM!EX141=0,"")</f>
        <v>315061.89203337301</v>
      </c>
      <c r="EY141" s="57" t="str" cm="1">
        <f t="array" ref="EY141">_xlfn.IFS(SAM!EY141&gt;0,SAM!EY141*1000,SAM!EY141&lt;0,SAM!EY141*1000,SAM!EY141=0,"")</f>
        <v/>
      </c>
      <c r="EZ141" s="57" t="str" cm="1">
        <f t="array" ref="EZ141">_xlfn.IFS(SAM!EZ141&gt;0,SAM!EZ141*1000,SAM!EZ141&lt;0,SAM!EZ141*1000,SAM!EZ141=0,"")</f>
        <v/>
      </c>
      <c r="FA141" s="57" t="str" cm="1">
        <f t="array" ref="FA141">_xlfn.IFS(SAM!FA141&gt;0,SAM!FA141*1000,SAM!FA141&lt;0,SAM!FA141*1000,SAM!FA141=0,"")</f>
        <v/>
      </c>
      <c r="FB141" s="57" t="str" cm="1">
        <f t="array" ref="FB141">_xlfn.IFS(SAM!FB141&gt;0,SAM!FB141*1000,SAM!FB141&lt;0,SAM!FB141*1000,SAM!FB141=0,"")</f>
        <v/>
      </c>
      <c r="FC141" s="57" t="str" cm="1">
        <f t="array" ref="FC141">_xlfn.IFS(SAM!FC141&gt;0,SAM!FC141*1000,SAM!FC141&lt;0,SAM!FC141*1000,SAM!FC141=0,"")</f>
        <v/>
      </c>
      <c r="FD141" s="57" t="str" cm="1">
        <f t="array" ref="FD141">_xlfn.IFS(SAM!FD141&gt;0,SAM!FD141*1000,SAM!FD141&lt;0,SAM!FD141*1000,SAM!FD141=0,"")</f>
        <v/>
      </c>
      <c r="FE141" s="57" t="str" cm="1">
        <f t="array" ref="FE141">_xlfn.IFS(SAM!FE141&gt;0,SAM!FE141*1000,SAM!FE141&lt;0,SAM!FE141*1000,SAM!FE141=0,"")</f>
        <v/>
      </c>
      <c r="FF141" s="57" t="str" cm="1">
        <f t="array" ref="FF141">_xlfn.IFS(SAM!FF141&gt;0,SAM!FF141*1000,SAM!FF141&lt;0,SAM!FF141*1000,SAM!FF141=0,"")</f>
        <v/>
      </c>
      <c r="FG141" s="57" t="str" cm="1">
        <f t="array" ref="FG141">_xlfn.IFS(SAM!FG141&gt;0,SAM!FG141*1000,SAM!FG141&lt;0,SAM!FG141*1000,SAM!FG141=0,"")</f>
        <v/>
      </c>
      <c r="FH141" s="57" t="str" cm="1">
        <f t="array" ref="FH141">_xlfn.IFS(SAM!FH141&gt;0,SAM!FH141*1000,SAM!FH141&lt;0,SAM!FH141*1000,SAM!FH141=0,"")</f>
        <v/>
      </c>
      <c r="FI141" s="57" t="str" cm="1">
        <f t="array" ref="FI141">_xlfn.IFS(SAM!FI141&gt;0,SAM!FI141*1000,SAM!FI141&lt;0,SAM!FI141*1000,SAM!FI141=0,"")</f>
        <v/>
      </c>
      <c r="FJ141" s="57" t="str" cm="1">
        <f t="array" ref="FJ141">_xlfn.IFS(SAM!FJ141&gt;0,SAM!FJ141*1000,SAM!FJ141&lt;0,SAM!FJ141*1000,SAM!FJ141=0,"")</f>
        <v/>
      </c>
      <c r="FK141" s="57" t="str" cm="1">
        <f t="array" ref="FK141">_xlfn.IFS(SAM!FK141&gt;0,SAM!FK141*1000,SAM!FK141&lt;0,SAM!FK141*1000,SAM!FK141=0,"")</f>
        <v/>
      </c>
      <c r="FL141" s="57" cm="1">
        <f t="array" ref="FL141">_xlfn.IFS(SAM!FL141&gt;0,SAM!FL141*1000,SAM!FL141&lt;0,SAM!FL141*1000,SAM!FL141=0,"")</f>
        <v>7.442269437306509E-2</v>
      </c>
      <c r="FM141" s="57" cm="1">
        <f t="array" ref="FM141">_xlfn.IFS(SAM!FM141&gt;0,SAM!FM141*1000,SAM!FM141&lt;0,SAM!FM141*1000,SAM!FM141=0,"")</f>
        <v>1.40593578523453E-2</v>
      </c>
      <c r="FN141" s="57" t="str" cm="1">
        <f t="array" ref="FN141">_xlfn.IFS(SAM!FN141&gt;0,SAM!FN141*1000,SAM!FN141&lt;0,SAM!FN141*1000,SAM!FN141=0,"")</f>
        <v/>
      </c>
      <c r="FO141" s="87">
        <f>'SAM (3)'!FO141-'SAM (3)'!FS141</f>
        <v>223660.98727097863</v>
      </c>
      <c r="FP141" s="57" cm="1">
        <f t="array" ref="FP141">_xlfn.IFS(SAM!FP141&gt;0,SAM!FP141*1000,SAM!FP141&lt;0,SAM!FP141*1000,SAM!FP141=0,"")</f>
        <v>215.434481165433</v>
      </c>
      <c r="FR141" s="20">
        <f t="shared" si="7"/>
        <v>539811.93697557796</v>
      </c>
      <c r="FS141" s="87">
        <v>0</v>
      </c>
      <c r="FT141" s="57">
        <f t="shared" si="5"/>
        <v>4.0143148281531893E-8</v>
      </c>
      <c r="FU141" s="57">
        <f t="shared" si="8"/>
        <v>4.3123160747988782E-8</v>
      </c>
    </row>
    <row r="142" spans="1:177" x14ac:dyDescent="0.3">
      <c r="A142" t="s">
        <v>697</v>
      </c>
      <c r="B142" s="57" cm="1">
        <f t="array" ref="B142">_xlfn.IFS(SAM!B142&gt;0,SAM!B142*1000,SAM!B142&lt;0,SAM!B142*1000,SAM!B142=0,"")</f>
        <v>1.6933916518331999E-3</v>
      </c>
      <c r="C142" s="57" cm="1">
        <f t="array" ref="C142">_xlfn.IFS(SAM!C142&gt;0,SAM!C142*1000,SAM!C142&lt;0,SAM!C142*1000,SAM!C142=0,"")</f>
        <v>4.8182286561453402E-3</v>
      </c>
      <c r="D142" s="57" cm="1">
        <f t="array" ref="D142">_xlfn.IFS(SAM!D142&gt;0,SAM!D142*1000,SAM!D142&lt;0,SAM!D142*1000,SAM!D142=0,"")</f>
        <v>0.20589901333419</v>
      </c>
      <c r="E142" s="57" cm="1">
        <f t="array" ref="E142">_xlfn.IFS(SAM!E142&gt;0,SAM!E142*1000,SAM!E142&lt;0,SAM!E142*1000,SAM!E142=0,"")</f>
        <v>6.95302364370953E-2</v>
      </c>
      <c r="F142" s="57" cm="1">
        <f t="array" ref="F142">_xlfn.IFS(SAM!F142&gt;0,SAM!F142*1000,SAM!F142&lt;0,SAM!F142*1000,SAM!F142=0,"")</f>
        <v>8.6300697594370507E-2</v>
      </c>
      <c r="G142" s="57" cm="1">
        <f t="array" ref="G142">_xlfn.IFS(SAM!G142&gt;0,SAM!G142*1000,SAM!G142&lt;0,SAM!G142*1000,SAM!G142=0,"")</f>
        <v>0.83917689170730603</v>
      </c>
      <c r="H142" s="57" cm="1">
        <f t="array" ref="H142">_xlfn.IFS(SAM!H142&gt;0,SAM!H142*1000,SAM!H142&lt;0,SAM!H142*1000,SAM!H142=0,"")</f>
        <v>4.7389480323696498</v>
      </c>
      <c r="I142" s="57" cm="1">
        <f t="array" ref="I142">_xlfn.IFS(SAM!I142&gt;0,SAM!I142*1000,SAM!I142&lt;0,SAM!I142*1000,SAM!I142=0,"")</f>
        <v>0.25403031726973402</v>
      </c>
      <c r="J142" s="57" cm="1">
        <f t="array" ref="J142">_xlfn.IFS(SAM!J142&gt;0,SAM!J142*1000,SAM!J142&lt;0,SAM!J142*1000,SAM!J142=0,"")</f>
        <v>2.2299873669481898E-3</v>
      </c>
      <c r="K142" s="57" cm="1">
        <f t="array" ref="K142">_xlfn.IFS(SAM!K142&gt;0,SAM!K142*1000,SAM!K142&lt;0,SAM!K142*1000,SAM!K142=0,"")</f>
        <v>2.4572983181790999E-3</v>
      </c>
      <c r="L142" s="57" t="str" cm="1">
        <f t="array" ref="L142">_xlfn.IFS(SAM!L142&gt;0,SAM!L142*1000,SAM!L142&lt;0,SAM!L142*1000,SAM!L142=0,"")</f>
        <v/>
      </c>
      <c r="M142" s="57" t="str" cm="1">
        <f t="array" ref="M142">_xlfn.IFS(SAM!M142&gt;0,SAM!M142*1000,SAM!M142&lt;0,SAM!M142*1000,SAM!M142=0,"")</f>
        <v/>
      </c>
      <c r="N142" s="57" cm="1">
        <f t="array" ref="N142">_xlfn.IFS(SAM!N142&gt;0,SAM!N142*1000,SAM!N142&lt;0,SAM!N142*1000,SAM!N142=0,"")</f>
        <v>5.9341281475262706</v>
      </c>
      <c r="O142" s="57" cm="1">
        <f t="array" ref="O142">_xlfn.IFS(SAM!O142&gt;0,SAM!O142*1000,SAM!O142&lt;0,SAM!O142*1000,SAM!O142=0,"")</f>
        <v>0.61276235044476501</v>
      </c>
      <c r="P142" s="57" cm="1">
        <f t="array" ref="P142">_xlfn.IFS(SAM!P142&gt;0,SAM!P142*1000,SAM!P142&lt;0,SAM!P142*1000,SAM!P142=0,"")</f>
        <v>4.4414709807743299E-2</v>
      </c>
      <c r="Q142" s="57" cm="1">
        <f t="array" ref="Q142">_xlfn.IFS(SAM!Q142&gt;0,SAM!Q142*1000,SAM!Q142&lt;0,SAM!Q142*1000,SAM!Q142=0,"")</f>
        <v>9.716482372127069E-3</v>
      </c>
      <c r="R142" s="57" cm="1">
        <f t="array" ref="R142">_xlfn.IFS(SAM!R142&gt;0,SAM!R142*1000,SAM!R142&lt;0,SAM!R142*1000,SAM!R142=0,"")</f>
        <v>0.17323449107543301</v>
      </c>
      <c r="S142" s="57" cm="1">
        <f t="array" ref="S142">_xlfn.IFS(SAM!S142&gt;0,SAM!S142*1000,SAM!S142&lt;0,SAM!S142*1000,SAM!S142=0,"")</f>
        <v>0.17474542343787</v>
      </c>
      <c r="T142" s="57" cm="1">
        <f t="array" ref="T142">_xlfn.IFS(SAM!T142&gt;0,SAM!T142*1000,SAM!T142&lt;0,SAM!T142*1000,SAM!T142=0,"")</f>
        <v>1.87519669119883</v>
      </c>
      <c r="U142" s="57" cm="1">
        <f t="array" ref="U142">_xlfn.IFS(SAM!U142&gt;0,SAM!U142*1000,SAM!U142&lt;0,SAM!U142*1000,SAM!U142=0,"")</f>
        <v>0.98060848419500091</v>
      </c>
      <c r="V142" s="57" cm="1">
        <f t="array" ref="V142">_xlfn.IFS(SAM!V142&gt;0,SAM!V142*1000,SAM!V142&lt;0,SAM!V142*1000,SAM!V142=0,"")</f>
        <v>1.73524393109094</v>
      </c>
      <c r="W142" s="57" cm="1">
        <f t="array" ref="W142">_xlfn.IFS(SAM!W142&gt;0,SAM!W142*1000,SAM!W142&lt;0,SAM!W142*1000,SAM!W142=0,"")</f>
        <v>1.4031964987794601</v>
      </c>
      <c r="X142" s="57" cm="1">
        <f t="array" ref="X142">_xlfn.IFS(SAM!X142&gt;0,SAM!X142*1000,SAM!X142&lt;0,SAM!X142*1000,SAM!X142=0,"")</f>
        <v>4.1074523137954698E-3</v>
      </c>
      <c r="Y142" s="57" cm="1">
        <f t="array" ref="Y142">_xlfn.IFS(SAM!Y142&gt;0,SAM!Y142*1000,SAM!Y142&lt;0,SAM!Y142*1000,SAM!Y142=0,"")</f>
        <v>0.37495774076069205</v>
      </c>
      <c r="Z142" s="57" cm="1">
        <f t="array" ref="Z142">_xlfn.IFS(SAM!Z142&gt;0,SAM!Z142*1000,SAM!Z142&lt;0,SAM!Z142*1000,SAM!Z142=0,"")</f>
        <v>14.1633891025906</v>
      </c>
      <c r="AA142" s="57" cm="1">
        <f t="array" ref="AA142">_xlfn.IFS(SAM!AA142&gt;0,SAM!AA142*1000,SAM!AA142&lt;0,SAM!AA142*1000,SAM!AA142=0,"")</f>
        <v>11.7588431626762</v>
      </c>
      <c r="AB142" s="57" cm="1">
        <f t="array" ref="AB142">_xlfn.IFS(SAM!AB142&gt;0,SAM!AB142*1000,SAM!AB142&lt;0,SAM!AB142*1000,SAM!AB142=0,"")</f>
        <v>1.4973470205561199</v>
      </c>
      <c r="AC142" s="57" cm="1">
        <f t="array" ref="AC142">_xlfn.IFS(SAM!AC142&gt;0,SAM!AC142*1000,SAM!AC142&lt;0,SAM!AC142*1000,SAM!AC142=0,"")</f>
        <v>0.47554769988268597</v>
      </c>
      <c r="AD142" s="57" cm="1">
        <f t="array" ref="AD142">_xlfn.IFS(SAM!AD142&gt;0,SAM!AD142*1000,SAM!AD142&lt;0,SAM!AD142*1000,SAM!AD142=0,"")</f>
        <v>2.9613088054311299E-3</v>
      </c>
      <c r="AE142" s="57" cm="1">
        <f t="array" ref="AE142">_xlfn.IFS(SAM!AE142&gt;0,SAM!AE142*1000,SAM!AE142&lt;0,SAM!AE142*1000,SAM!AE142=0,"")</f>
        <v>1.60881093549777</v>
      </c>
      <c r="AF142" s="57" cm="1">
        <f t="array" ref="AF142">_xlfn.IFS(SAM!AF142&gt;0,SAM!AF142*1000,SAM!AF142&lt;0,SAM!AF142*1000,SAM!AF142=0,"")</f>
        <v>6.2034173471101699</v>
      </c>
      <c r="AG142" s="57" cm="1">
        <f t="array" ref="AG142">_xlfn.IFS(SAM!AG142&gt;0,SAM!AG142*1000,SAM!AG142&lt;0,SAM!AG142*1000,SAM!AG142=0,"")</f>
        <v>13.425953891593799</v>
      </c>
      <c r="AH142" s="57" cm="1">
        <f t="array" ref="AH142">_xlfn.IFS(SAM!AH142&gt;0,SAM!AH142*1000,SAM!AH142&lt;0,SAM!AH142*1000,SAM!AH142=0,"")</f>
        <v>74.985081241750791</v>
      </c>
      <c r="AI142" s="57" cm="1">
        <f t="array" ref="AI142">_xlfn.IFS(SAM!AI142&gt;0,SAM!AI142*1000,SAM!AI142&lt;0,SAM!AI142*1000,SAM!AI142=0,"")</f>
        <v>3.5288287923950699</v>
      </c>
      <c r="AJ142" s="57" cm="1">
        <f t="array" ref="AJ142">_xlfn.IFS(SAM!AJ142&gt;0,SAM!AJ142*1000,SAM!AJ142&lt;0,SAM!AJ142*1000,SAM!AJ142=0,"")</f>
        <v>59.0094297601241</v>
      </c>
      <c r="AK142" s="57" cm="1">
        <f t="array" ref="AK142">_xlfn.IFS(SAM!AK142&gt;0,SAM!AK142*1000,SAM!AK142&lt;0,SAM!AK142*1000,SAM!AK142=0,"")</f>
        <v>2.4207112626744E-2</v>
      </c>
      <c r="AL142" s="57" cm="1">
        <f t="array" ref="AL142">_xlfn.IFS(SAM!AL142&gt;0,SAM!AL142*1000,SAM!AL142&lt;0,SAM!AL142*1000,SAM!AL142=0,"")</f>
        <v>9.9594881262128609</v>
      </c>
      <c r="AM142" s="57" cm="1">
        <f t="array" ref="AM142">_xlfn.IFS(SAM!AM142&gt;0,SAM!AM142*1000,SAM!AM142&lt;0,SAM!AM142*1000,SAM!AM142=0,"")</f>
        <v>333.00286568792001</v>
      </c>
      <c r="AN142" s="57" cm="1">
        <f t="array" ref="AN142">_xlfn.IFS(SAM!AN142&gt;0,SAM!AN142*1000,SAM!AN142&lt;0,SAM!AN142*1000,SAM!AN142=0,"")</f>
        <v>0.38982569937844602</v>
      </c>
      <c r="AO142" s="57" cm="1">
        <f t="array" ref="AO142">_xlfn.IFS(SAM!AO142&gt;0,SAM!AO142*1000,SAM!AO142&lt;0,SAM!AO142*1000,SAM!AO142=0,"")</f>
        <v>1.8621962627570301</v>
      </c>
      <c r="AP142" s="57" cm="1">
        <f t="array" ref="AP142">_xlfn.IFS(SAM!AP142&gt;0,SAM!AP142*1000,SAM!AP142&lt;0,SAM!AP142*1000,SAM!AP142=0,"")</f>
        <v>0.95299428065196401</v>
      </c>
      <c r="AQ142" s="57" cm="1">
        <f t="array" ref="AQ142">_xlfn.IFS(SAM!AQ142&gt;0,SAM!AQ142*1000,SAM!AQ142&lt;0,SAM!AQ142*1000,SAM!AQ142=0,"")</f>
        <v>9.9141231849798412</v>
      </c>
      <c r="AR142" s="57" cm="1">
        <f t="array" ref="AR142">_xlfn.IFS(SAM!AR142&gt;0,SAM!AR142*1000,SAM!AR142&lt;0,SAM!AR142*1000,SAM!AR142=0,"")</f>
        <v>2.03780890730373</v>
      </c>
      <c r="AS142" s="57" cm="1">
        <f t="array" ref="AS142">_xlfn.IFS(SAM!AS142&gt;0,SAM!AS142*1000,SAM!AS142&lt;0,SAM!AS142*1000,SAM!AS142=0,"")</f>
        <v>0.44789830352768201</v>
      </c>
      <c r="AT142" s="57" cm="1">
        <f t="array" ref="AT142">_xlfn.IFS(SAM!AT142&gt;0,SAM!AT142*1000,SAM!AT142&lt;0,SAM!AT142*1000,SAM!AT142=0,"")</f>
        <v>0.33097711788953299</v>
      </c>
      <c r="AU142" s="57" cm="1">
        <f t="array" ref="AU142">_xlfn.IFS(SAM!AU142&gt;0,SAM!AU142*1000,SAM!AU142&lt;0,SAM!AU142*1000,SAM!AU142=0,"")</f>
        <v>0.15417962739569699</v>
      </c>
      <c r="AV142" s="57" cm="1">
        <f t="array" ref="AV142">_xlfn.IFS(SAM!AV142&gt;0,SAM!AV142*1000,SAM!AV142&lt;0,SAM!AV142*1000,SAM!AV142=0,"")</f>
        <v>3.9692324280750299E-2</v>
      </c>
      <c r="AW142" s="57" cm="1">
        <f t="array" ref="AW142">_xlfn.IFS(SAM!AW142&gt;0,SAM!AW142*1000,SAM!AW142&lt;0,SAM!AW142*1000,SAM!AW142=0,"")</f>
        <v>5.8694818666071404E-3</v>
      </c>
      <c r="AX142" s="57" cm="1">
        <f t="array" ref="AX142">_xlfn.IFS(SAM!AX142&gt;0,SAM!AX142*1000,SAM!AX142&lt;0,SAM!AX142*1000,SAM!AX142=0,"")</f>
        <v>3.7155338288833301E-3</v>
      </c>
      <c r="AY142" s="57" cm="1">
        <f t="array" ref="AY142">_xlfn.IFS(SAM!AY142&gt;0,SAM!AY142*1000,SAM!AY142&lt;0,SAM!AY142*1000,SAM!AY142=0,"")</f>
        <v>0.89633352508342401</v>
      </c>
      <c r="AZ142" s="57" cm="1">
        <f t="array" ref="AZ142">_xlfn.IFS(SAM!AZ142&gt;0,SAM!AZ142*1000,SAM!AZ142&lt;0,SAM!AZ142*1000,SAM!AZ142=0,"")</f>
        <v>15.451827603839099</v>
      </c>
      <c r="BA142" s="57" cm="1">
        <f t="array" ref="BA142">_xlfn.IFS(SAM!BA142&gt;0,SAM!BA142*1000,SAM!BA142&lt;0,SAM!BA142*1000,SAM!BA142=0,"")</f>
        <v>10.7419081379846</v>
      </c>
      <c r="BB142" s="57" cm="1">
        <f t="array" ref="BB142">_xlfn.IFS(SAM!BB142&gt;0,SAM!BB142*1000,SAM!BB142&lt;0,SAM!BB142*1000,SAM!BB142=0,"")</f>
        <v>0.43442635004701502</v>
      </c>
      <c r="BC142" s="57" cm="1">
        <f t="array" ref="BC142">_xlfn.IFS(SAM!BC142&gt;0,SAM!BC142*1000,SAM!BC142&lt;0,SAM!BC142*1000,SAM!BC142=0,"")</f>
        <v>2.4524146613654199E-3</v>
      </c>
      <c r="BD142" s="57" t="str" cm="1">
        <f t="array" ref="BD142">_xlfn.IFS(SAM!BD142&gt;0,SAM!BD142*1000,SAM!BD142&lt;0,SAM!BD142*1000,SAM!BD142=0,"")</f>
        <v/>
      </c>
      <c r="BE142" s="57" t="str" cm="1">
        <f t="array" ref="BE142">_xlfn.IFS(SAM!BE142&gt;0,SAM!BE142*1000,SAM!BE142&lt;0,SAM!BE142*1000,SAM!BE142=0,"")</f>
        <v/>
      </c>
      <c r="BF142" s="57" cm="1">
        <f t="array" ref="BF142">_xlfn.IFS(SAM!BF142&gt;0,SAM!BF142*1000,SAM!BF142&lt;0,SAM!BF142*1000,SAM!BF142=0,"")</f>
        <v>1.0838184274529401</v>
      </c>
      <c r="BG142" s="57" cm="1">
        <f t="array" ref="BG142">_xlfn.IFS(SAM!BG142&gt;0,SAM!BG142*1000,SAM!BG142&lt;0,SAM!BG142*1000,SAM!BG142=0,"")</f>
        <v>47.458498045367897</v>
      </c>
      <c r="BH142" s="57" cm="1">
        <f t="array" ref="BH142">_xlfn.IFS(SAM!BH142&gt;0,SAM!BH142*1000,SAM!BH142&lt;0,SAM!BH142*1000,SAM!BH142=0,"")</f>
        <v>0.67066698930569302</v>
      </c>
      <c r="BI142" s="57" cm="1">
        <f t="array" ref="BI142">_xlfn.IFS(SAM!BI142&gt;0,SAM!BI142*1000,SAM!BI142&lt;0,SAM!BI142*1000,SAM!BI142=0,"")</f>
        <v>8.2301462561909108E-2</v>
      </c>
      <c r="BJ142" s="57" cm="1">
        <f t="array" ref="BJ142">_xlfn.IFS(SAM!BJ142&gt;0,SAM!BJ142*1000,SAM!BJ142&lt;0,SAM!BJ142*1000,SAM!BJ142=0,"")</f>
        <v>5.39731407235612E-2</v>
      </c>
      <c r="BK142" s="57" cm="1">
        <f t="array" ref="BK142">_xlfn.IFS(SAM!BK142&gt;0,SAM!BK142*1000,SAM!BK142&lt;0,SAM!BK142*1000,SAM!BK142=0,"")</f>
        <v>6.8609222001082708</v>
      </c>
      <c r="BL142" s="57" cm="1">
        <f t="array" ref="BL142">_xlfn.IFS(SAM!BL142&gt;0,SAM!BL142*1000,SAM!BL142&lt;0,SAM!BL142*1000,SAM!BL142=0,"")</f>
        <v>3.0266014228637501</v>
      </c>
      <c r="BM142" s="57" cm="1">
        <f t="array" ref="BM142">_xlfn.IFS(SAM!BM142&gt;0,SAM!BM142*1000,SAM!BM142&lt;0,SAM!BM142*1000,SAM!BM142=0,"")</f>
        <v>27.798261722335099</v>
      </c>
      <c r="BN142" s="57" cm="1">
        <f t="array" ref="BN142">_xlfn.IFS(SAM!BN142&gt;0,SAM!BN142*1000,SAM!BN142&lt;0,SAM!BN142*1000,SAM!BN142=0,"")</f>
        <v>10.8814895395869</v>
      </c>
      <c r="BO142" s="57" cm="1">
        <f t="array" ref="BO142">_xlfn.IFS(SAM!BO142&gt;0,SAM!BO142*1000,SAM!BO142&lt;0,SAM!BO142*1000,SAM!BO142=0,"")</f>
        <v>23.191071392271102</v>
      </c>
      <c r="BP142" s="57" cm="1">
        <f t="array" ref="BP142">_xlfn.IFS(SAM!BP142&gt;0,SAM!BP142*1000,SAM!BP142&lt;0,SAM!BP142*1000,SAM!BP142=0,"")</f>
        <v>7.2369398839702406</v>
      </c>
      <c r="BQ142" s="57" t="str" cm="1">
        <f t="array" ref="BQ142">_xlfn.IFS(SAM!BQ142&gt;0,SAM!BQ142*1000,SAM!BQ142&lt;0,SAM!BQ142*1000,SAM!BQ142=0,"")</f>
        <v/>
      </c>
      <c r="BR142" s="57" t="str" cm="1">
        <f t="array" ref="BR142">_xlfn.IFS(SAM!BR142&gt;0,SAM!BR142*1000,SAM!BR142&lt;0,SAM!BR142*1000,SAM!BR142=0,"")</f>
        <v/>
      </c>
      <c r="BS142" s="57" t="str" cm="1">
        <f t="array" ref="BS142">_xlfn.IFS(SAM!BS142&gt;0,SAM!BS142*1000,SAM!BS142&lt;0,SAM!BS142*1000,SAM!BS142=0,"")</f>
        <v/>
      </c>
      <c r="BT142" s="57" t="str" cm="1">
        <f t="array" ref="BT142">_xlfn.IFS(SAM!BT142&gt;0,SAM!BT142*1000,SAM!BT142&lt;0,SAM!BT142*1000,SAM!BT142=0,"")</f>
        <v/>
      </c>
      <c r="BU142" s="57" t="str" cm="1">
        <f t="array" ref="BU142">_xlfn.IFS(SAM!BU142&gt;0,SAM!BU142*1000,SAM!BU142&lt;0,SAM!BU142*1000,SAM!BU142=0,"")</f>
        <v/>
      </c>
      <c r="BV142" s="57" t="str" cm="1">
        <f t="array" ref="BV142">_xlfn.IFS(SAM!BV142&gt;0,SAM!BV142*1000,SAM!BV142&lt;0,SAM!BV142*1000,SAM!BV142=0,"")</f>
        <v/>
      </c>
      <c r="BW142" s="57" t="str" cm="1">
        <f t="array" ref="BW142">_xlfn.IFS(SAM!BW142&gt;0,SAM!BW142*1000,SAM!BW142&lt;0,SAM!BW142*1000,SAM!BW142=0,"")</f>
        <v/>
      </c>
      <c r="BX142" s="57" t="str" cm="1">
        <f t="array" ref="BX142">_xlfn.IFS(SAM!BX142&gt;0,SAM!BX142*1000,SAM!BX142&lt;0,SAM!BX142*1000,SAM!BX142=0,"")</f>
        <v/>
      </c>
      <c r="BY142" s="57" t="str" cm="1">
        <f t="array" ref="BY142">_xlfn.IFS(SAM!BY142&gt;0,SAM!BY142*1000,SAM!BY142&lt;0,SAM!BY142*1000,SAM!BY142=0,"")</f>
        <v/>
      </c>
      <c r="BZ142" s="57" t="str" cm="1">
        <f t="array" ref="BZ142">_xlfn.IFS(SAM!BZ142&gt;0,SAM!BZ142*1000,SAM!BZ142&lt;0,SAM!BZ142*1000,SAM!BZ142=0,"")</f>
        <v/>
      </c>
      <c r="CA142" s="57" t="str" cm="1">
        <f t="array" ref="CA142">_xlfn.IFS(SAM!CA142&gt;0,SAM!CA142*1000,SAM!CA142&lt;0,SAM!CA142*1000,SAM!CA142=0,"")</f>
        <v/>
      </c>
      <c r="CB142" s="57" t="str" cm="1">
        <f t="array" ref="CB142">_xlfn.IFS(SAM!CB142&gt;0,SAM!CB142*1000,SAM!CB142&lt;0,SAM!CB142*1000,SAM!CB142=0,"")</f>
        <v/>
      </c>
      <c r="CC142" s="57" t="str" cm="1">
        <f t="array" ref="CC142">_xlfn.IFS(SAM!CC142&gt;0,SAM!CC142*1000,SAM!CC142&lt;0,SAM!CC142*1000,SAM!CC142=0,"")</f>
        <v/>
      </c>
      <c r="CD142" s="57" t="str" cm="1">
        <f t="array" ref="CD142">_xlfn.IFS(SAM!CD142&gt;0,SAM!CD142*1000,SAM!CD142&lt;0,SAM!CD142*1000,SAM!CD142=0,"")</f>
        <v/>
      </c>
      <c r="CE142" s="57" t="str" cm="1">
        <f t="array" ref="CE142">_xlfn.IFS(SAM!CE142&gt;0,SAM!CE142*1000,SAM!CE142&lt;0,SAM!CE142*1000,SAM!CE142=0,"")</f>
        <v/>
      </c>
      <c r="CF142" s="57" t="str" cm="1">
        <f t="array" ref="CF142">_xlfn.IFS(SAM!CF142&gt;0,SAM!CF142*1000,SAM!CF142&lt;0,SAM!CF142*1000,SAM!CF142=0,"")</f>
        <v/>
      </c>
      <c r="CG142" s="57" t="str" cm="1">
        <f t="array" ref="CG142">_xlfn.IFS(SAM!CG142&gt;0,SAM!CG142*1000,SAM!CG142&lt;0,SAM!CG142*1000,SAM!CG142=0,"")</f>
        <v/>
      </c>
      <c r="CH142" s="57" t="str" cm="1">
        <f t="array" ref="CH142">_xlfn.IFS(SAM!CH142&gt;0,SAM!CH142*1000,SAM!CH142&lt;0,SAM!CH142*1000,SAM!CH142=0,"")</f>
        <v/>
      </c>
      <c r="CI142" s="57" t="str" cm="1">
        <f t="array" ref="CI142">_xlfn.IFS(SAM!CI142&gt;0,SAM!CI142*1000,SAM!CI142&lt;0,SAM!CI142*1000,SAM!CI142=0,"")</f>
        <v/>
      </c>
      <c r="CJ142" s="57" t="str" cm="1">
        <f t="array" ref="CJ142">_xlfn.IFS(SAM!CJ142&gt;0,SAM!CJ142*1000,SAM!CJ142&lt;0,SAM!CJ142*1000,SAM!CJ142=0,"")</f>
        <v/>
      </c>
      <c r="CK142" s="57" t="str" cm="1">
        <f t="array" ref="CK142">_xlfn.IFS(SAM!CK142&gt;0,SAM!CK142*1000,SAM!CK142&lt;0,SAM!CK142*1000,SAM!CK142=0,"")</f>
        <v/>
      </c>
      <c r="CL142" s="57" t="str" cm="1">
        <f t="array" ref="CL142">_xlfn.IFS(SAM!CL142&gt;0,SAM!CL142*1000,SAM!CL142&lt;0,SAM!CL142*1000,SAM!CL142=0,"")</f>
        <v/>
      </c>
      <c r="CM142" s="57" t="str" cm="1">
        <f t="array" ref="CM142">_xlfn.IFS(SAM!CM142&gt;0,SAM!CM142*1000,SAM!CM142&lt;0,SAM!CM142*1000,SAM!CM142=0,"")</f>
        <v/>
      </c>
      <c r="CN142" s="57" t="str" cm="1">
        <f t="array" ref="CN142">_xlfn.IFS(SAM!CN142&gt;0,SAM!CN142*1000,SAM!CN142&lt;0,SAM!CN142*1000,SAM!CN142=0,"")</f>
        <v/>
      </c>
      <c r="CO142" s="57" t="str" cm="1">
        <f t="array" ref="CO142">_xlfn.IFS(SAM!CO142&gt;0,SAM!CO142*1000,SAM!CO142&lt;0,SAM!CO142*1000,SAM!CO142=0,"")</f>
        <v/>
      </c>
      <c r="CP142" s="57" t="str" cm="1">
        <f t="array" ref="CP142">_xlfn.IFS(SAM!CP142&gt;0,SAM!CP142*1000,SAM!CP142&lt;0,SAM!CP142*1000,SAM!CP142=0,"")</f>
        <v/>
      </c>
      <c r="CQ142" s="57" t="str" cm="1">
        <f t="array" ref="CQ142">_xlfn.IFS(SAM!CQ142&gt;0,SAM!CQ142*1000,SAM!CQ142&lt;0,SAM!CQ142*1000,SAM!CQ142=0,"")</f>
        <v/>
      </c>
      <c r="CR142" s="57" t="str" cm="1">
        <f t="array" ref="CR142">_xlfn.IFS(SAM!CR142&gt;0,SAM!CR142*1000,SAM!CR142&lt;0,SAM!CR142*1000,SAM!CR142=0,"")</f>
        <v/>
      </c>
      <c r="CS142" s="57" t="str" cm="1">
        <f t="array" ref="CS142">_xlfn.IFS(SAM!CS142&gt;0,SAM!CS142*1000,SAM!CS142&lt;0,SAM!CS142*1000,SAM!CS142=0,"")</f>
        <v/>
      </c>
      <c r="CT142" s="57" t="str" cm="1">
        <f t="array" ref="CT142">_xlfn.IFS(SAM!CT142&gt;0,SAM!CT142*1000,SAM!CT142&lt;0,SAM!CT142*1000,SAM!CT142=0,"")</f>
        <v/>
      </c>
      <c r="CU142" s="57" t="str" cm="1">
        <f t="array" ref="CU142">_xlfn.IFS(SAM!CU142&gt;0,SAM!CU142*1000,SAM!CU142&lt;0,SAM!CU142*1000,SAM!CU142=0,"")</f>
        <v/>
      </c>
      <c r="CV142" s="57" t="str" cm="1">
        <f t="array" ref="CV142">_xlfn.IFS(SAM!CV142&gt;0,SAM!CV142*1000,SAM!CV142&lt;0,SAM!CV142*1000,SAM!CV142=0,"")</f>
        <v/>
      </c>
      <c r="CW142" s="57" t="str" cm="1">
        <f t="array" ref="CW142">_xlfn.IFS(SAM!CW142&gt;0,SAM!CW142*1000,SAM!CW142&lt;0,SAM!CW142*1000,SAM!CW142=0,"")</f>
        <v/>
      </c>
      <c r="CX142" s="57" t="str" cm="1">
        <f t="array" ref="CX142">_xlfn.IFS(SAM!CX142&gt;0,SAM!CX142*1000,SAM!CX142&lt;0,SAM!CX142*1000,SAM!CX142=0,"")</f>
        <v/>
      </c>
      <c r="CY142" s="57" t="str" cm="1">
        <f t="array" ref="CY142">_xlfn.IFS(SAM!CY142&gt;0,SAM!CY142*1000,SAM!CY142&lt;0,SAM!CY142*1000,SAM!CY142=0,"")</f>
        <v/>
      </c>
      <c r="CZ142" s="57" t="str" cm="1">
        <f t="array" ref="CZ142">_xlfn.IFS(SAM!CZ142&gt;0,SAM!CZ142*1000,SAM!CZ142&lt;0,SAM!CZ142*1000,SAM!CZ142=0,"")</f>
        <v/>
      </c>
      <c r="DA142" s="57" t="str" cm="1">
        <f t="array" ref="DA142">_xlfn.IFS(SAM!DA142&gt;0,SAM!DA142*1000,SAM!DA142&lt;0,SAM!DA142*1000,SAM!DA142=0,"")</f>
        <v/>
      </c>
      <c r="DB142" s="57" t="str" cm="1">
        <f t="array" ref="DB142">_xlfn.IFS(SAM!DB142&gt;0,SAM!DB142*1000,SAM!DB142&lt;0,SAM!DB142*1000,SAM!DB142=0,"")</f>
        <v/>
      </c>
      <c r="DC142" s="57" t="str" cm="1">
        <f t="array" ref="DC142">_xlfn.IFS(SAM!DC142&gt;0,SAM!DC142*1000,SAM!DC142&lt;0,SAM!DC142*1000,SAM!DC142=0,"")</f>
        <v/>
      </c>
      <c r="DD142" s="57" t="str" cm="1">
        <f t="array" ref="DD142">_xlfn.IFS(SAM!DD142&gt;0,SAM!DD142*1000,SAM!DD142&lt;0,SAM!DD142*1000,SAM!DD142=0,"")</f>
        <v/>
      </c>
      <c r="DE142" s="57" t="str" cm="1">
        <f t="array" ref="DE142">_xlfn.IFS(SAM!DE142&gt;0,SAM!DE142*1000,SAM!DE142&lt;0,SAM!DE142*1000,SAM!DE142=0,"")</f>
        <v/>
      </c>
      <c r="DF142" s="57" t="str" cm="1">
        <f t="array" ref="DF142">_xlfn.IFS(SAM!DF142&gt;0,SAM!DF142*1000,SAM!DF142&lt;0,SAM!DF142*1000,SAM!DF142=0,"")</f>
        <v/>
      </c>
      <c r="DG142" s="57" t="str" cm="1">
        <f t="array" ref="DG142">_xlfn.IFS(SAM!DG142&gt;0,SAM!DG142*1000,SAM!DG142&lt;0,SAM!DG142*1000,SAM!DG142=0,"")</f>
        <v/>
      </c>
      <c r="DH142" s="57" t="str" cm="1">
        <f t="array" ref="DH142">_xlfn.IFS(SAM!DH142&gt;0,SAM!DH142*1000,SAM!DH142&lt;0,SAM!DH142*1000,SAM!DH142=0,"")</f>
        <v/>
      </c>
      <c r="DI142" s="57" t="str" cm="1">
        <f t="array" ref="DI142">_xlfn.IFS(SAM!DI142&gt;0,SAM!DI142*1000,SAM!DI142&lt;0,SAM!DI142*1000,SAM!DI142=0,"")</f>
        <v/>
      </c>
      <c r="DJ142" s="57" t="str" cm="1">
        <f t="array" ref="DJ142">_xlfn.IFS(SAM!DJ142&gt;0,SAM!DJ142*1000,SAM!DJ142&lt;0,SAM!DJ142*1000,SAM!DJ142=0,"")</f>
        <v/>
      </c>
      <c r="DK142" s="57" t="str" cm="1">
        <f t="array" ref="DK142">_xlfn.IFS(SAM!DK142&gt;0,SAM!DK142*1000,SAM!DK142&lt;0,SAM!DK142*1000,SAM!DK142=0,"")</f>
        <v/>
      </c>
      <c r="DL142" s="57" t="str" cm="1">
        <f t="array" ref="DL142">_xlfn.IFS(SAM!DL142&gt;0,SAM!DL142*1000,SAM!DL142&lt;0,SAM!DL142*1000,SAM!DL142=0,"")</f>
        <v/>
      </c>
      <c r="DM142" s="57" t="str" cm="1">
        <f t="array" ref="DM142">_xlfn.IFS(SAM!DM142&gt;0,SAM!DM142*1000,SAM!DM142&lt;0,SAM!DM142*1000,SAM!DM142=0,"")</f>
        <v/>
      </c>
      <c r="DN142" s="57" t="str" cm="1">
        <f t="array" ref="DN142">_xlfn.IFS(SAM!DN142&gt;0,SAM!DN142*1000,SAM!DN142&lt;0,SAM!DN142*1000,SAM!DN142=0,"")</f>
        <v/>
      </c>
      <c r="DO142" s="57" t="str" cm="1">
        <f t="array" ref="DO142">_xlfn.IFS(SAM!DO142&gt;0,SAM!DO142*1000,SAM!DO142&lt;0,SAM!DO142*1000,SAM!DO142=0,"")</f>
        <v/>
      </c>
      <c r="DP142" s="57" t="str" cm="1">
        <f t="array" ref="DP142">_xlfn.IFS(SAM!DP142&gt;0,SAM!DP142*1000,SAM!DP142&lt;0,SAM!DP142*1000,SAM!DP142=0,"")</f>
        <v/>
      </c>
      <c r="DQ142" s="57" t="str" cm="1">
        <f t="array" ref="DQ142">_xlfn.IFS(SAM!DQ142&gt;0,SAM!DQ142*1000,SAM!DQ142&lt;0,SAM!DQ142*1000,SAM!DQ142=0,"")</f>
        <v/>
      </c>
      <c r="DR142" s="57" t="str" cm="1">
        <f t="array" ref="DR142">_xlfn.IFS(SAM!DR142&gt;0,SAM!DR142*1000,SAM!DR142&lt;0,SAM!DR142*1000,SAM!DR142=0,"")</f>
        <v/>
      </c>
      <c r="DS142" s="57" t="str" cm="1">
        <f t="array" ref="DS142">_xlfn.IFS(SAM!DS142&gt;0,SAM!DS142*1000,SAM!DS142&lt;0,SAM!DS142*1000,SAM!DS142=0,"")</f>
        <v/>
      </c>
      <c r="DT142" s="57" t="str" cm="1">
        <f t="array" ref="DT142">_xlfn.IFS(SAM!DT142&gt;0,SAM!DT142*1000,SAM!DT142&lt;0,SAM!DT142*1000,SAM!DT142=0,"")</f>
        <v/>
      </c>
      <c r="DU142" s="57" t="str" cm="1">
        <f t="array" ref="DU142">_xlfn.IFS(SAM!DU142&gt;0,SAM!DU142*1000,SAM!DU142&lt;0,SAM!DU142*1000,SAM!DU142=0,"")</f>
        <v/>
      </c>
      <c r="DV142" s="57" t="str" cm="1">
        <f t="array" ref="DV142">_xlfn.IFS(SAM!DV142&gt;0,SAM!DV142*1000,SAM!DV142&lt;0,SAM!DV142*1000,SAM!DV142=0,"")</f>
        <v/>
      </c>
      <c r="DW142" s="57" t="str" cm="1">
        <f t="array" ref="DW142">_xlfn.IFS(SAM!DW142&gt;0,SAM!DW142*1000,SAM!DW142&lt;0,SAM!DW142*1000,SAM!DW142=0,"")</f>
        <v/>
      </c>
      <c r="DX142" s="57" t="str" cm="1">
        <f t="array" ref="DX142">_xlfn.IFS(SAM!DX142&gt;0,SAM!DX142*1000,SAM!DX142&lt;0,SAM!DX142*1000,SAM!DX142=0,"")</f>
        <v/>
      </c>
      <c r="DY142" s="57" t="str" cm="1">
        <f t="array" ref="DY142">_xlfn.IFS(SAM!DY142&gt;0,SAM!DY142*1000,SAM!DY142&lt;0,SAM!DY142*1000,SAM!DY142=0,"")</f>
        <v/>
      </c>
      <c r="DZ142" s="57" t="str" cm="1">
        <f t="array" ref="DZ142">_xlfn.IFS(SAM!DZ142&gt;0,SAM!DZ142*1000,SAM!DZ142&lt;0,SAM!DZ142*1000,SAM!DZ142=0,"")</f>
        <v/>
      </c>
      <c r="EA142" s="57" t="str" cm="1">
        <f t="array" ref="EA142">_xlfn.IFS(SAM!EA142&gt;0,SAM!EA142*1000,SAM!EA142&lt;0,SAM!EA142*1000,SAM!EA142=0,"")</f>
        <v/>
      </c>
      <c r="EB142" s="57" t="str" cm="1">
        <f t="array" ref="EB142">_xlfn.IFS(SAM!EB142&gt;0,SAM!EB142*1000,SAM!EB142&lt;0,SAM!EB142*1000,SAM!EB142=0,"")</f>
        <v/>
      </c>
      <c r="EC142" s="57" t="str" cm="1">
        <f t="array" ref="EC142">_xlfn.IFS(SAM!EC142&gt;0,SAM!EC142*1000,SAM!EC142&lt;0,SAM!EC142*1000,SAM!EC142=0,"")</f>
        <v/>
      </c>
      <c r="ED142" s="57" t="str" cm="1">
        <f t="array" ref="ED142">_xlfn.IFS(SAM!ED142&gt;0,SAM!ED142*1000,SAM!ED142&lt;0,SAM!ED142*1000,SAM!ED142=0,"")</f>
        <v/>
      </c>
      <c r="EE142" s="57" t="str" cm="1">
        <f t="array" ref="EE142">_xlfn.IFS(SAM!EE142&gt;0,SAM!EE142*1000,SAM!EE142&lt;0,SAM!EE142*1000,SAM!EE142=0,"")</f>
        <v/>
      </c>
      <c r="EF142" s="57" t="str" cm="1">
        <f t="array" ref="EF142">_xlfn.IFS(SAM!EF142&gt;0,SAM!EF142*1000,SAM!EF142&lt;0,SAM!EF142*1000,SAM!EF142=0,"")</f>
        <v/>
      </c>
      <c r="EG142" s="57" t="str" cm="1">
        <f t="array" ref="EG142">_xlfn.IFS(SAM!EG142&gt;0,SAM!EG142*1000,SAM!EG142&lt;0,SAM!EG142*1000,SAM!EG142=0,"")</f>
        <v/>
      </c>
      <c r="EH142" s="57" t="str" cm="1">
        <f t="array" ref="EH142">_xlfn.IFS(SAM!EH142&gt;0,SAM!EH142*1000,SAM!EH142&lt;0,SAM!EH142*1000,SAM!EH142=0,"")</f>
        <v/>
      </c>
      <c r="EI142" s="57" t="str" cm="1">
        <f t="array" ref="EI142">_xlfn.IFS(SAM!EI142&gt;0,SAM!EI142*1000,SAM!EI142&lt;0,SAM!EI142*1000,SAM!EI142=0,"")</f>
        <v/>
      </c>
      <c r="EJ142" s="57" t="str" cm="1">
        <f t="array" ref="EJ142">_xlfn.IFS(SAM!EJ142&gt;0,SAM!EJ142*1000,SAM!EJ142&lt;0,SAM!EJ142*1000,SAM!EJ142=0,"")</f>
        <v/>
      </c>
      <c r="EK142" s="57" t="str" cm="1">
        <f t="array" ref="EK142">_xlfn.IFS(SAM!EK142&gt;0,SAM!EK142*1000,SAM!EK142&lt;0,SAM!EK142*1000,SAM!EK142=0,"")</f>
        <v/>
      </c>
      <c r="EL142" s="57" t="str" cm="1">
        <f t="array" ref="EL142">_xlfn.IFS(SAM!EL142&gt;0,SAM!EL142*1000,SAM!EL142&lt;0,SAM!EL142*1000,SAM!EL142=0,"")</f>
        <v/>
      </c>
      <c r="EM142" s="57" t="str" cm="1">
        <f t="array" ref="EM142">_xlfn.IFS(SAM!EM142&gt;0,SAM!EM142*1000,SAM!EM142&lt;0,SAM!EM142*1000,SAM!EM142=0,"")</f>
        <v/>
      </c>
      <c r="EN142" s="57" t="str" cm="1">
        <f t="array" ref="EN142">_xlfn.IFS(SAM!EN142&gt;0,SAM!EN142*1000,SAM!EN142&lt;0,SAM!EN142*1000,SAM!EN142=0,"")</f>
        <v/>
      </c>
      <c r="EO142" s="57" t="str" cm="1">
        <f t="array" ref="EO142">_xlfn.IFS(SAM!EO142&gt;0,SAM!EO142*1000,SAM!EO142&lt;0,SAM!EO142*1000,SAM!EO142=0,"")</f>
        <v/>
      </c>
      <c r="EP142" s="57" t="str" cm="1">
        <f t="array" ref="EP142">_xlfn.IFS(SAM!EP142&gt;0,SAM!EP142*1000,SAM!EP142&lt;0,SAM!EP142*1000,SAM!EP142=0,"")</f>
        <v/>
      </c>
      <c r="EQ142" s="57" t="str" cm="1">
        <f t="array" ref="EQ142">_xlfn.IFS(SAM!EQ142&gt;0,SAM!EQ142*1000,SAM!EQ142&lt;0,SAM!EQ142*1000,SAM!EQ142=0,"")</f>
        <v/>
      </c>
      <c r="ER142" s="57" t="str" cm="1">
        <f t="array" ref="ER142">_xlfn.IFS(SAM!ER142&gt;0,SAM!ER142*1000,SAM!ER142&lt;0,SAM!ER142*1000,SAM!ER142=0,"")</f>
        <v/>
      </c>
      <c r="ES142" s="57" t="str" cm="1">
        <f t="array" ref="ES142">_xlfn.IFS(SAM!ES142&gt;0,SAM!ES142*1000,SAM!ES142&lt;0,SAM!ES142*1000,SAM!ES142=0,"")</f>
        <v/>
      </c>
      <c r="ET142" s="57" t="str" cm="1">
        <f t="array" ref="ET142">_xlfn.IFS(SAM!ET142&gt;0,SAM!ET142*1000,SAM!ET142&lt;0,SAM!ET142*1000,SAM!ET142=0,"")</f>
        <v/>
      </c>
      <c r="EU142" s="57" t="str" cm="1">
        <f t="array" ref="EU142">_xlfn.IFS(SAM!EU142&gt;0,SAM!EU142*1000,SAM!EU142&lt;0,SAM!EU142*1000,SAM!EU142=0,"")</f>
        <v/>
      </c>
      <c r="EV142" s="57" cm="1">
        <f t="array" ref="EV142">_xlfn.IFS(SAM!EV142&gt;0,SAM!EV142*1000,SAM!EV142&lt;0,SAM!EV142*1000,SAM!EV142=0,"")</f>
        <v>3118.5822575767997</v>
      </c>
      <c r="EW142" s="57" t="str" cm="1">
        <f t="array" ref="EW142">_xlfn.IFS(SAM!EW142&gt;0,SAM!EW142*1000,SAM!EW142&lt;0,SAM!EW142*1000,SAM!EW142=0,"")</f>
        <v/>
      </c>
      <c r="EX142" s="57" cm="1">
        <f t="array" ref="EX142">_xlfn.IFS(SAM!EX142&gt;0,SAM!EX142*1000,SAM!EX142&lt;0,SAM!EX142*1000,SAM!EX142=0,"")</f>
        <v>216325.928479461</v>
      </c>
      <c r="EY142" s="57" t="str" cm="1">
        <f t="array" ref="EY142">_xlfn.IFS(SAM!EY142&gt;0,SAM!EY142*1000,SAM!EY142&lt;0,SAM!EY142*1000,SAM!EY142=0,"")</f>
        <v/>
      </c>
      <c r="EZ142" s="57" t="str" cm="1">
        <f t="array" ref="EZ142">_xlfn.IFS(SAM!EZ142&gt;0,SAM!EZ142*1000,SAM!EZ142&lt;0,SAM!EZ142*1000,SAM!EZ142=0,"")</f>
        <v/>
      </c>
      <c r="FA142" s="57" t="str" cm="1">
        <f t="array" ref="FA142">_xlfn.IFS(SAM!FA142&gt;0,SAM!FA142*1000,SAM!FA142&lt;0,SAM!FA142*1000,SAM!FA142=0,"")</f>
        <v/>
      </c>
      <c r="FB142" s="57" t="str" cm="1">
        <f t="array" ref="FB142">_xlfn.IFS(SAM!FB142&gt;0,SAM!FB142*1000,SAM!FB142&lt;0,SAM!FB142*1000,SAM!FB142=0,"")</f>
        <v/>
      </c>
      <c r="FC142" s="57" t="str" cm="1">
        <f t="array" ref="FC142">_xlfn.IFS(SAM!FC142&gt;0,SAM!FC142*1000,SAM!FC142&lt;0,SAM!FC142*1000,SAM!FC142=0,"")</f>
        <v/>
      </c>
      <c r="FD142" s="57" t="str" cm="1">
        <f t="array" ref="FD142">_xlfn.IFS(SAM!FD142&gt;0,SAM!FD142*1000,SAM!FD142&lt;0,SAM!FD142*1000,SAM!FD142=0,"")</f>
        <v/>
      </c>
      <c r="FE142" s="57" t="str" cm="1">
        <f t="array" ref="FE142">_xlfn.IFS(SAM!FE142&gt;0,SAM!FE142*1000,SAM!FE142&lt;0,SAM!FE142*1000,SAM!FE142=0,"")</f>
        <v/>
      </c>
      <c r="FF142" s="57" t="str" cm="1">
        <f t="array" ref="FF142">_xlfn.IFS(SAM!FF142&gt;0,SAM!FF142*1000,SAM!FF142&lt;0,SAM!FF142*1000,SAM!FF142=0,"")</f>
        <v/>
      </c>
      <c r="FG142" s="57" t="str" cm="1">
        <f t="array" ref="FG142">_xlfn.IFS(SAM!FG142&gt;0,SAM!FG142*1000,SAM!FG142&lt;0,SAM!FG142*1000,SAM!FG142=0,"")</f>
        <v/>
      </c>
      <c r="FH142" s="57" t="str" cm="1">
        <f t="array" ref="FH142">_xlfn.IFS(SAM!FH142&gt;0,SAM!FH142*1000,SAM!FH142&lt;0,SAM!FH142*1000,SAM!FH142=0,"")</f>
        <v/>
      </c>
      <c r="FI142" s="57" t="str" cm="1">
        <f t="array" ref="FI142">_xlfn.IFS(SAM!FI142&gt;0,SAM!FI142*1000,SAM!FI142&lt;0,SAM!FI142*1000,SAM!FI142=0,"")</f>
        <v/>
      </c>
      <c r="FJ142" s="57" t="str" cm="1">
        <f t="array" ref="FJ142">_xlfn.IFS(SAM!FJ142&gt;0,SAM!FJ142*1000,SAM!FJ142&lt;0,SAM!FJ142*1000,SAM!FJ142=0,"")</f>
        <v/>
      </c>
      <c r="FK142" s="57" t="str" cm="1">
        <f t="array" ref="FK142">_xlfn.IFS(SAM!FK142&gt;0,SAM!FK142*1000,SAM!FK142&lt;0,SAM!FK142*1000,SAM!FK142=0,"")</f>
        <v/>
      </c>
      <c r="FL142" s="57" cm="1">
        <f t="array" ref="FL142">_xlfn.IFS(SAM!FL142&gt;0,SAM!FL142*1000,SAM!FL142&lt;0,SAM!FL142*1000,SAM!FL142=0,"")</f>
        <v>6.6999438072866097E-2</v>
      </c>
      <c r="FM142" s="57" cm="1">
        <f t="array" ref="FM142">_xlfn.IFS(SAM!FM142&gt;0,SAM!FM142*1000,SAM!FM142&lt;0,SAM!FM142*1000,SAM!FM142=0,"")</f>
        <v>1.2657012207364E-2</v>
      </c>
      <c r="FN142" s="57" t="str" cm="1">
        <f t="array" ref="FN142">_xlfn.IFS(SAM!FN142&gt;0,SAM!FN142*1000,SAM!FN142&lt;0,SAM!FN142*1000,SAM!FN142=0,"")</f>
        <v/>
      </c>
      <c r="FO142" s="57" cm="1">
        <f t="array" ref="FO142">_xlfn.IFS(SAM!FO142&gt;0,SAM!FO142*1000,SAM!FO142&lt;0,SAM!FO142*1000,SAM!FO142=0,"")</f>
        <v>1.4945246791549999E-3</v>
      </c>
      <c r="FP142" s="57" cm="1">
        <f t="array" ref="FP142">_xlfn.IFS(SAM!FP142&gt;0,SAM!FP142*1000,SAM!FP142&lt;0,SAM!FP142*1000,SAM!FP142=0,"")</f>
        <v>688.30341402957697</v>
      </c>
      <c r="FR142" s="20">
        <f t="shared" si="7"/>
        <v>220854.07964271179</v>
      </c>
      <c r="FS142" s="87">
        <v>0</v>
      </c>
      <c r="FT142" s="57">
        <f t="shared" si="5"/>
        <v>3.6139089023788155E-8</v>
      </c>
      <c r="FU142" s="57">
        <f t="shared" si="8"/>
        <v>3.8821856427558332E-8</v>
      </c>
    </row>
    <row r="143" spans="1:177" x14ac:dyDescent="0.3">
      <c r="A143" t="s">
        <v>698</v>
      </c>
      <c r="B143" s="57" cm="1">
        <f t="array" ref="B143">_xlfn.IFS(SAM!B143&gt;0,SAM!B143*1000,SAM!B143&lt;0,SAM!B143*1000,SAM!B143=0,"")</f>
        <v>6.5949392616002897E-2</v>
      </c>
      <c r="C143" s="57" cm="1">
        <f t="array" ref="C143">_xlfn.IFS(SAM!C143&gt;0,SAM!C143*1000,SAM!C143&lt;0,SAM!C143*1000,SAM!C143=0,"")</f>
        <v>0.29346272508681498</v>
      </c>
      <c r="D143" s="57" cm="1">
        <f t="array" ref="D143">_xlfn.IFS(SAM!D143&gt;0,SAM!D143*1000,SAM!D143&lt;0,SAM!D143*1000,SAM!D143=0,"")</f>
        <v>12.760568905016799</v>
      </c>
      <c r="E143" s="57" cm="1">
        <f t="array" ref="E143">_xlfn.IFS(SAM!E143&gt;0,SAM!E143*1000,SAM!E143&lt;0,SAM!E143*1000,SAM!E143=0,"")</f>
        <v>9.1421156221908895</v>
      </c>
      <c r="F143" s="57" cm="1">
        <f t="array" ref="F143">_xlfn.IFS(SAM!F143&gt;0,SAM!F143*1000,SAM!F143&lt;0,SAM!F143*1000,SAM!F143=0,"")</f>
        <v>5.5356357122820601</v>
      </c>
      <c r="G143" s="57" cm="1">
        <f t="array" ref="G143">_xlfn.IFS(SAM!G143&gt;0,SAM!G143*1000,SAM!G143&lt;0,SAM!G143*1000,SAM!G143=0,"")</f>
        <v>1.2305371300408499</v>
      </c>
      <c r="H143" s="57" cm="1">
        <f t="array" ref="H143">_xlfn.IFS(SAM!H143&gt;0,SAM!H143*1000,SAM!H143&lt;0,SAM!H143*1000,SAM!H143=0,"")</f>
        <v>79.534256638103898</v>
      </c>
      <c r="I143" s="57" cm="1">
        <f t="array" ref="I143">_xlfn.IFS(SAM!I143&gt;0,SAM!I143*1000,SAM!I143&lt;0,SAM!I143*1000,SAM!I143=0,"")</f>
        <v>9.1732994705995399E-2</v>
      </c>
      <c r="J143" s="57" cm="1">
        <f t="array" ref="J143">_xlfn.IFS(SAM!J143&gt;0,SAM!J143*1000,SAM!J143&lt;0,SAM!J143*1000,SAM!J143=0,"")</f>
        <v>1.2255972170927101</v>
      </c>
      <c r="K143" s="57" cm="1">
        <f t="array" ref="K143">_xlfn.IFS(SAM!K143&gt;0,SAM!K143*1000,SAM!K143&lt;0,SAM!K143*1000,SAM!K143=0,"")</f>
        <v>1.1980526024390501</v>
      </c>
      <c r="L143" s="57" cm="1">
        <f t="array" ref="L143">_xlfn.IFS(SAM!L143&gt;0,SAM!L143*1000,SAM!L143&lt;0,SAM!L143*1000,SAM!L143=0,"")</f>
        <v>0.12673699790962401</v>
      </c>
      <c r="M143" s="57" cm="1">
        <f t="array" ref="M143">_xlfn.IFS(SAM!M143&gt;0,SAM!M143*1000,SAM!M143&lt;0,SAM!M143*1000,SAM!M143=0,"")</f>
        <v>9.5243208186308499E-3</v>
      </c>
      <c r="N143" s="57" cm="1">
        <f t="array" ref="N143">_xlfn.IFS(SAM!N143&gt;0,SAM!N143*1000,SAM!N143&lt;0,SAM!N143*1000,SAM!N143=0,"")</f>
        <v>1.0923780649807702</v>
      </c>
      <c r="O143" s="57" cm="1">
        <f t="array" ref="O143">_xlfn.IFS(SAM!O143&gt;0,SAM!O143*1000,SAM!O143&lt;0,SAM!O143*1000,SAM!O143=0,"")</f>
        <v>212.42182635722</v>
      </c>
      <c r="P143" s="57" cm="1">
        <f t="array" ref="P143">_xlfn.IFS(SAM!P143&gt;0,SAM!P143*1000,SAM!P143&lt;0,SAM!P143*1000,SAM!P143=0,"")</f>
        <v>1.74278335821542E-2</v>
      </c>
      <c r="Q143" s="57" t="str" cm="1">
        <f t="array" ref="Q143">_xlfn.IFS(SAM!Q143&gt;0,SAM!Q143*1000,SAM!Q143&lt;0,SAM!Q143*1000,SAM!Q143=0,"")</f>
        <v/>
      </c>
      <c r="R143" s="57" cm="1">
        <f t="array" ref="R143">_xlfn.IFS(SAM!R143&gt;0,SAM!R143*1000,SAM!R143&lt;0,SAM!R143*1000,SAM!R143=0,"")</f>
        <v>1.9890720993673799E-3</v>
      </c>
      <c r="S143" s="57" cm="1">
        <f t="array" ref="S143">_xlfn.IFS(SAM!S143&gt;0,SAM!S143*1000,SAM!S143&lt;0,SAM!S143*1000,SAM!S143=0,"")</f>
        <v>0.16324960874863201</v>
      </c>
      <c r="T143" s="57" cm="1">
        <f t="array" ref="T143">_xlfn.IFS(SAM!T143&gt;0,SAM!T143*1000,SAM!T143&lt;0,SAM!T143*1000,SAM!T143=0,"")</f>
        <v>0.22198968262244601</v>
      </c>
      <c r="U143" s="57" cm="1">
        <f t="array" ref="U143">_xlfn.IFS(SAM!U143&gt;0,SAM!U143*1000,SAM!U143&lt;0,SAM!U143*1000,SAM!U143=0,"")</f>
        <v>0.133120025347919</v>
      </c>
      <c r="V143" s="57" cm="1">
        <f t="array" ref="V143">_xlfn.IFS(SAM!V143&gt;0,SAM!V143*1000,SAM!V143&lt;0,SAM!V143*1000,SAM!V143=0,"")</f>
        <v>5.5292294016774504E-2</v>
      </c>
      <c r="W143" s="57" cm="1">
        <f t="array" ref="W143">_xlfn.IFS(SAM!W143&gt;0,SAM!W143*1000,SAM!W143&lt;0,SAM!W143*1000,SAM!W143=0,"")</f>
        <v>8.7264319497128706E-2</v>
      </c>
      <c r="X143" s="57" cm="1">
        <f t="array" ref="X143">_xlfn.IFS(SAM!X143&gt;0,SAM!X143*1000,SAM!X143&lt;0,SAM!X143*1000,SAM!X143=0,"")</f>
        <v>2.2397351533766899E-3</v>
      </c>
      <c r="Y143" s="57" cm="1">
        <f t="array" ref="Y143">_xlfn.IFS(SAM!Y143&gt;0,SAM!Y143*1000,SAM!Y143&lt;0,SAM!Y143*1000,SAM!Y143=0,"")</f>
        <v>2.4538738937185402E-3</v>
      </c>
      <c r="Z143" s="57" cm="1">
        <f t="array" ref="Z143">_xlfn.IFS(SAM!Z143&gt;0,SAM!Z143*1000,SAM!Z143&lt;0,SAM!Z143*1000,SAM!Z143=0,"")</f>
        <v>3.0708225493600003</v>
      </c>
      <c r="AA143" s="57" cm="1">
        <f t="array" ref="AA143">_xlfn.IFS(SAM!AA143&gt;0,SAM!AA143*1000,SAM!AA143&lt;0,SAM!AA143*1000,SAM!AA143=0,"")</f>
        <v>1.3255628059848699</v>
      </c>
      <c r="AB143" s="57" cm="1">
        <f t="array" ref="AB143">_xlfn.IFS(SAM!AB143&gt;0,SAM!AB143*1000,SAM!AB143&lt;0,SAM!AB143*1000,SAM!AB143=0,"")</f>
        <v>1.7477806294679301</v>
      </c>
      <c r="AC143" s="57" cm="1">
        <f t="array" ref="AC143">_xlfn.IFS(SAM!AC143&gt;0,SAM!AC143*1000,SAM!AC143&lt;0,SAM!AC143*1000,SAM!AC143=0,"")</f>
        <v>0.46921665474138302</v>
      </c>
      <c r="AD143" s="57" cm="1">
        <f t="array" ref="AD143">_xlfn.IFS(SAM!AD143&gt;0,SAM!AD143*1000,SAM!AD143&lt;0,SAM!AD143*1000,SAM!AD143=0,"")</f>
        <v>1.3913953501237801E-3</v>
      </c>
      <c r="AE143" s="57" cm="1">
        <f t="array" ref="AE143">_xlfn.IFS(SAM!AE143&gt;0,SAM!AE143*1000,SAM!AE143&lt;0,SAM!AE143*1000,SAM!AE143=0,"")</f>
        <v>0.996157504416194</v>
      </c>
      <c r="AF143" s="57" cm="1">
        <f t="array" ref="AF143">_xlfn.IFS(SAM!AF143&gt;0,SAM!AF143*1000,SAM!AF143&lt;0,SAM!AF143*1000,SAM!AF143=0,"")</f>
        <v>5.5427470660981797</v>
      </c>
      <c r="AG143" s="57" cm="1">
        <f t="array" ref="AG143">_xlfn.IFS(SAM!AG143&gt;0,SAM!AG143*1000,SAM!AG143&lt;0,SAM!AG143*1000,SAM!AG143=0,"")</f>
        <v>1.9629133602960103</v>
      </c>
      <c r="AH143" s="57" cm="1">
        <f t="array" ref="AH143">_xlfn.IFS(SAM!AH143&gt;0,SAM!AH143*1000,SAM!AH143&lt;0,SAM!AH143*1000,SAM!AH143=0,"")</f>
        <v>5.2215490979746901</v>
      </c>
      <c r="AI143" s="57" cm="1">
        <f t="array" ref="AI143">_xlfn.IFS(SAM!AI143&gt;0,SAM!AI143*1000,SAM!AI143&lt;0,SAM!AI143*1000,SAM!AI143=0,"")</f>
        <v>3.2104295813966101E-2</v>
      </c>
      <c r="AJ143" s="57" cm="1">
        <f t="array" ref="AJ143">_xlfn.IFS(SAM!AJ143&gt;0,SAM!AJ143*1000,SAM!AJ143&lt;0,SAM!AJ143*1000,SAM!AJ143=0,"")</f>
        <v>15.9242351847486</v>
      </c>
      <c r="AK143" s="57" cm="1">
        <f t="array" ref="AK143">_xlfn.IFS(SAM!AK143&gt;0,SAM!AK143*1000,SAM!AK143&lt;0,SAM!AK143*1000,SAM!AK143=0,"")</f>
        <v>4.7636337147953503E-3</v>
      </c>
      <c r="AL143" s="57" cm="1">
        <f t="array" ref="AL143">_xlfn.IFS(SAM!AL143&gt;0,SAM!AL143*1000,SAM!AL143&lt;0,SAM!AL143*1000,SAM!AL143=0,"")</f>
        <v>11.224599972234401</v>
      </c>
      <c r="AM143" s="57" cm="1">
        <f t="array" ref="AM143">_xlfn.IFS(SAM!AM143&gt;0,SAM!AM143*1000,SAM!AM143&lt;0,SAM!AM143*1000,SAM!AM143=0,"")</f>
        <v>341.42556483947402</v>
      </c>
      <c r="AN143" s="57" cm="1">
        <f t="array" ref="AN143">_xlfn.IFS(SAM!AN143&gt;0,SAM!AN143*1000,SAM!AN143&lt;0,SAM!AN143*1000,SAM!AN143=0,"")</f>
        <v>0.162097541360225</v>
      </c>
      <c r="AO143" s="57" cm="1">
        <f t="array" ref="AO143">_xlfn.IFS(SAM!AO143&gt;0,SAM!AO143*1000,SAM!AO143&lt;0,SAM!AO143*1000,SAM!AO143=0,"")</f>
        <v>7.4471951401894609E-2</v>
      </c>
      <c r="AP143" s="57" cm="1">
        <f t="array" ref="AP143">_xlfn.IFS(SAM!AP143&gt;0,SAM!AP143*1000,SAM!AP143&lt;0,SAM!AP143*1000,SAM!AP143=0,"")</f>
        <v>6.4053459635265694E-2</v>
      </c>
      <c r="AQ143" s="57" cm="1">
        <f t="array" ref="AQ143">_xlfn.IFS(SAM!AQ143&gt;0,SAM!AQ143*1000,SAM!AQ143&lt;0,SAM!AQ143*1000,SAM!AQ143=0,"")</f>
        <v>0.65838684302865502</v>
      </c>
      <c r="AR143" s="57" cm="1">
        <f t="array" ref="AR143">_xlfn.IFS(SAM!AR143&gt;0,SAM!AR143*1000,SAM!AR143&lt;0,SAM!AR143*1000,SAM!AR143=0,"")</f>
        <v>7.1582337665731105E-2</v>
      </c>
      <c r="AS143" s="57" cm="1">
        <f t="array" ref="AS143">_xlfn.IFS(SAM!AS143&gt;0,SAM!AS143*1000,SAM!AS143&lt;0,SAM!AS143*1000,SAM!AS143=0,"")</f>
        <v>1.8181085787535602E-2</v>
      </c>
      <c r="AT143" s="57" cm="1">
        <f t="array" ref="AT143">_xlfn.IFS(SAM!AT143&gt;0,SAM!AT143*1000,SAM!AT143&lt;0,SAM!AT143*1000,SAM!AT143=0,"")</f>
        <v>2.27454589312443E-2</v>
      </c>
      <c r="AU143" s="57" cm="1">
        <f t="array" ref="AU143">_xlfn.IFS(SAM!AU143&gt;0,SAM!AU143*1000,SAM!AU143&lt;0,SAM!AU143*1000,SAM!AU143=0,"")</f>
        <v>1.7503243425110501E-2</v>
      </c>
      <c r="AV143" s="57" cm="1">
        <f t="array" ref="AV143">_xlfn.IFS(SAM!AV143&gt;0,SAM!AV143*1000,SAM!AV143&lt;0,SAM!AV143*1000,SAM!AV143=0,"")</f>
        <v>4.5057292625504701E-3</v>
      </c>
      <c r="AW143" s="57" t="str" cm="1">
        <f t="array" ref="AW143">_xlfn.IFS(SAM!AW143&gt;0,SAM!AW143*1000,SAM!AW143&lt;0,SAM!AW143*1000,SAM!AW143=0,"")</f>
        <v/>
      </c>
      <c r="AX143" s="57" t="str" cm="1">
        <f t="array" ref="AX143">_xlfn.IFS(SAM!AX143&gt;0,SAM!AX143*1000,SAM!AX143&lt;0,SAM!AX143*1000,SAM!AX143=0,"")</f>
        <v/>
      </c>
      <c r="AY143" s="57" cm="1">
        <f t="array" ref="AY143">_xlfn.IFS(SAM!AY143&gt;0,SAM!AY143*1000,SAM!AY143&lt;0,SAM!AY143*1000,SAM!AY143=0,"")</f>
        <v>4.9891779540766992</v>
      </c>
      <c r="AZ143" s="57" cm="1">
        <f t="array" ref="AZ143">_xlfn.IFS(SAM!AZ143&gt;0,SAM!AZ143*1000,SAM!AZ143&lt;0,SAM!AZ143*1000,SAM!AZ143=0,"")</f>
        <v>10.9781222181616</v>
      </c>
      <c r="BA143" s="57" cm="1">
        <f t="array" ref="BA143">_xlfn.IFS(SAM!BA143&gt;0,SAM!BA143*1000,SAM!BA143&lt;0,SAM!BA143*1000,SAM!BA143=0,"")</f>
        <v>16.7997637784662</v>
      </c>
      <c r="BB143" s="57" cm="1">
        <f t="array" ref="BB143">_xlfn.IFS(SAM!BB143&gt;0,SAM!BB143*1000,SAM!BB143&lt;0,SAM!BB143*1000,SAM!BB143=0,"")</f>
        <v>1.7743947741291202</v>
      </c>
      <c r="BC143" s="57" cm="1">
        <f t="array" ref="BC143">_xlfn.IFS(SAM!BC143&gt;0,SAM!BC143*1000,SAM!BC143&lt;0,SAM!BC143*1000,SAM!BC143=0,"")</f>
        <v>1.11969217435488E-3</v>
      </c>
      <c r="BD143" s="57" t="str" cm="1">
        <f t="array" ref="BD143">_xlfn.IFS(SAM!BD143&gt;0,SAM!BD143*1000,SAM!BD143&lt;0,SAM!BD143*1000,SAM!BD143=0,"")</f>
        <v/>
      </c>
      <c r="BE143" s="57" t="str" cm="1">
        <f t="array" ref="BE143">_xlfn.IFS(SAM!BE143&gt;0,SAM!BE143*1000,SAM!BE143&lt;0,SAM!BE143*1000,SAM!BE143=0,"")</f>
        <v/>
      </c>
      <c r="BF143" s="57" cm="1">
        <f t="array" ref="BF143">_xlfn.IFS(SAM!BF143&gt;0,SAM!BF143*1000,SAM!BF143&lt;0,SAM!BF143*1000,SAM!BF143=0,"")</f>
        <v>1.5655675354516301</v>
      </c>
      <c r="BG143" s="57" cm="1">
        <f t="array" ref="BG143">_xlfn.IFS(SAM!BG143&gt;0,SAM!BG143*1000,SAM!BG143&lt;0,SAM!BG143*1000,SAM!BG143=0,"")</f>
        <v>7.5712230135779004</v>
      </c>
      <c r="BH143" s="57" cm="1">
        <f t="array" ref="BH143">_xlfn.IFS(SAM!BH143&gt;0,SAM!BH143*1000,SAM!BH143&lt;0,SAM!BH143*1000,SAM!BH143=0,"")</f>
        <v>2.8782179127057197</v>
      </c>
      <c r="BI143" s="57" cm="1">
        <f t="array" ref="BI143">_xlfn.IFS(SAM!BI143&gt;0,SAM!BI143*1000,SAM!BI143&lt;0,SAM!BI143*1000,SAM!BI143=0,"")</f>
        <v>0.50146876102932592</v>
      </c>
      <c r="BJ143" s="57" cm="1">
        <f t="array" ref="BJ143">_xlfn.IFS(SAM!BJ143&gt;0,SAM!BJ143*1000,SAM!BJ143&lt;0,SAM!BJ143*1000,SAM!BJ143=0,"")</f>
        <v>0.77331092715665395</v>
      </c>
      <c r="BK143" s="57" cm="1">
        <f t="array" ref="BK143">_xlfn.IFS(SAM!BK143&gt;0,SAM!BK143*1000,SAM!BK143&lt;0,SAM!BK143*1000,SAM!BK143=0,"")</f>
        <v>8.43574012764123</v>
      </c>
      <c r="BL143" s="57" cm="1">
        <f t="array" ref="BL143">_xlfn.IFS(SAM!BL143&gt;0,SAM!BL143*1000,SAM!BL143&lt;0,SAM!BL143*1000,SAM!BL143=0,"")</f>
        <v>1.3749568192176902</v>
      </c>
      <c r="BM143" s="57" cm="1">
        <f t="array" ref="BM143">_xlfn.IFS(SAM!BM143&gt;0,SAM!BM143*1000,SAM!BM143&lt;0,SAM!BM143*1000,SAM!BM143=0,"")</f>
        <v>163.181552128774</v>
      </c>
      <c r="BN143" s="57" cm="1">
        <f t="array" ref="BN143">_xlfn.IFS(SAM!BN143&gt;0,SAM!BN143*1000,SAM!BN143&lt;0,SAM!BN143*1000,SAM!BN143=0,"")</f>
        <v>52.316983313300298</v>
      </c>
      <c r="BO143" s="57" cm="1">
        <f t="array" ref="BO143">_xlfn.IFS(SAM!BO143&gt;0,SAM!BO143*1000,SAM!BO143&lt;0,SAM!BO143*1000,SAM!BO143=0,"")</f>
        <v>201.80526365032799</v>
      </c>
      <c r="BP143" s="57" cm="1">
        <f t="array" ref="BP143">_xlfn.IFS(SAM!BP143&gt;0,SAM!BP143*1000,SAM!BP143&lt;0,SAM!BP143*1000,SAM!BP143=0,"")</f>
        <v>8.7458065772479401</v>
      </c>
      <c r="BQ143" s="57" t="str" cm="1">
        <f t="array" ref="BQ143">_xlfn.IFS(SAM!BQ143&gt;0,SAM!BQ143*1000,SAM!BQ143&lt;0,SAM!BQ143*1000,SAM!BQ143=0,"")</f>
        <v/>
      </c>
      <c r="BR143" s="57" t="str" cm="1">
        <f t="array" ref="BR143">_xlfn.IFS(SAM!BR143&gt;0,SAM!BR143*1000,SAM!BR143&lt;0,SAM!BR143*1000,SAM!BR143=0,"")</f>
        <v/>
      </c>
      <c r="BS143" s="57" t="str" cm="1">
        <f t="array" ref="BS143">_xlfn.IFS(SAM!BS143&gt;0,SAM!BS143*1000,SAM!BS143&lt;0,SAM!BS143*1000,SAM!BS143=0,"")</f>
        <v/>
      </c>
      <c r="BT143" s="57" t="str" cm="1">
        <f t="array" ref="BT143">_xlfn.IFS(SAM!BT143&gt;0,SAM!BT143*1000,SAM!BT143&lt;0,SAM!BT143*1000,SAM!BT143=0,"")</f>
        <v/>
      </c>
      <c r="BU143" s="57" t="str" cm="1">
        <f t="array" ref="BU143">_xlfn.IFS(SAM!BU143&gt;0,SAM!BU143*1000,SAM!BU143&lt;0,SAM!BU143*1000,SAM!BU143=0,"")</f>
        <v/>
      </c>
      <c r="BV143" s="57" t="str" cm="1">
        <f t="array" ref="BV143">_xlfn.IFS(SAM!BV143&gt;0,SAM!BV143*1000,SAM!BV143&lt;0,SAM!BV143*1000,SAM!BV143=0,"")</f>
        <v/>
      </c>
      <c r="BW143" s="57" t="str" cm="1">
        <f t="array" ref="BW143">_xlfn.IFS(SAM!BW143&gt;0,SAM!BW143*1000,SAM!BW143&lt;0,SAM!BW143*1000,SAM!BW143=0,"")</f>
        <v/>
      </c>
      <c r="BX143" s="57" t="str" cm="1">
        <f t="array" ref="BX143">_xlfn.IFS(SAM!BX143&gt;0,SAM!BX143*1000,SAM!BX143&lt;0,SAM!BX143*1000,SAM!BX143=0,"")</f>
        <v/>
      </c>
      <c r="BY143" s="57" t="str" cm="1">
        <f t="array" ref="BY143">_xlfn.IFS(SAM!BY143&gt;0,SAM!BY143*1000,SAM!BY143&lt;0,SAM!BY143*1000,SAM!BY143=0,"")</f>
        <v/>
      </c>
      <c r="BZ143" s="57" t="str" cm="1">
        <f t="array" ref="BZ143">_xlfn.IFS(SAM!BZ143&gt;0,SAM!BZ143*1000,SAM!BZ143&lt;0,SAM!BZ143*1000,SAM!BZ143=0,"")</f>
        <v/>
      </c>
      <c r="CA143" s="57" t="str" cm="1">
        <f t="array" ref="CA143">_xlfn.IFS(SAM!CA143&gt;0,SAM!CA143*1000,SAM!CA143&lt;0,SAM!CA143*1000,SAM!CA143=0,"")</f>
        <v/>
      </c>
      <c r="CB143" s="57" t="str" cm="1">
        <f t="array" ref="CB143">_xlfn.IFS(SAM!CB143&gt;0,SAM!CB143*1000,SAM!CB143&lt;0,SAM!CB143*1000,SAM!CB143=0,"")</f>
        <v/>
      </c>
      <c r="CC143" s="57" t="str" cm="1">
        <f t="array" ref="CC143">_xlfn.IFS(SAM!CC143&gt;0,SAM!CC143*1000,SAM!CC143&lt;0,SAM!CC143*1000,SAM!CC143=0,"")</f>
        <v/>
      </c>
      <c r="CD143" s="57" t="str" cm="1">
        <f t="array" ref="CD143">_xlfn.IFS(SAM!CD143&gt;0,SAM!CD143*1000,SAM!CD143&lt;0,SAM!CD143*1000,SAM!CD143=0,"")</f>
        <v/>
      </c>
      <c r="CE143" s="57" t="str" cm="1">
        <f t="array" ref="CE143">_xlfn.IFS(SAM!CE143&gt;0,SAM!CE143*1000,SAM!CE143&lt;0,SAM!CE143*1000,SAM!CE143=0,"")</f>
        <v/>
      </c>
      <c r="CF143" s="57" t="str" cm="1">
        <f t="array" ref="CF143">_xlfn.IFS(SAM!CF143&gt;0,SAM!CF143*1000,SAM!CF143&lt;0,SAM!CF143*1000,SAM!CF143=0,"")</f>
        <v/>
      </c>
      <c r="CG143" s="57" t="str" cm="1">
        <f t="array" ref="CG143">_xlfn.IFS(SAM!CG143&gt;0,SAM!CG143*1000,SAM!CG143&lt;0,SAM!CG143*1000,SAM!CG143=0,"")</f>
        <v/>
      </c>
      <c r="CH143" s="57" t="str" cm="1">
        <f t="array" ref="CH143">_xlfn.IFS(SAM!CH143&gt;0,SAM!CH143*1000,SAM!CH143&lt;0,SAM!CH143*1000,SAM!CH143=0,"")</f>
        <v/>
      </c>
      <c r="CI143" s="57" t="str" cm="1">
        <f t="array" ref="CI143">_xlfn.IFS(SAM!CI143&gt;0,SAM!CI143*1000,SAM!CI143&lt;0,SAM!CI143*1000,SAM!CI143=0,"")</f>
        <v/>
      </c>
      <c r="CJ143" s="57" t="str" cm="1">
        <f t="array" ref="CJ143">_xlfn.IFS(SAM!CJ143&gt;0,SAM!CJ143*1000,SAM!CJ143&lt;0,SAM!CJ143*1000,SAM!CJ143=0,"")</f>
        <v/>
      </c>
      <c r="CK143" s="57" t="str" cm="1">
        <f t="array" ref="CK143">_xlfn.IFS(SAM!CK143&gt;0,SAM!CK143*1000,SAM!CK143&lt;0,SAM!CK143*1000,SAM!CK143=0,"")</f>
        <v/>
      </c>
      <c r="CL143" s="57" t="str" cm="1">
        <f t="array" ref="CL143">_xlfn.IFS(SAM!CL143&gt;0,SAM!CL143*1000,SAM!CL143&lt;0,SAM!CL143*1000,SAM!CL143=0,"")</f>
        <v/>
      </c>
      <c r="CM143" s="57" t="str" cm="1">
        <f t="array" ref="CM143">_xlfn.IFS(SAM!CM143&gt;0,SAM!CM143*1000,SAM!CM143&lt;0,SAM!CM143*1000,SAM!CM143=0,"")</f>
        <v/>
      </c>
      <c r="CN143" s="57" t="str" cm="1">
        <f t="array" ref="CN143">_xlfn.IFS(SAM!CN143&gt;0,SAM!CN143*1000,SAM!CN143&lt;0,SAM!CN143*1000,SAM!CN143=0,"")</f>
        <v/>
      </c>
      <c r="CO143" s="57" t="str" cm="1">
        <f t="array" ref="CO143">_xlfn.IFS(SAM!CO143&gt;0,SAM!CO143*1000,SAM!CO143&lt;0,SAM!CO143*1000,SAM!CO143=0,"")</f>
        <v/>
      </c>
      <c r="CP143" s="57" t="str" cm="1">
        <f t="array" ref="CP143">_xlfn.IFS(SAM!CP143&gt;0,SAM!CP143*1000,SAM!CP143&lt;0,SAM!CP143*1000,SAM!CP143=0,"")</f>
        <v/>
      </c>
      <c r="CQ143" s="57" t="str" cm="1">
        <f t="array" ref="CQ143">_xlfn.IFS(SAM!CQ143&gt;0,SAM!CQ143*1000,SAM!CQ143&lt;0,SAM!CQ143*1000,SAM!CQ143=0,"")</f>
        <v/>
      </c>
      <c r="CR143" s="57" t="str" cm="1">
        <f t="array" ref="CR143">_xlfn.IFS(SAM!CR143&gt;0,SAM!CR143*1000,SAM!CR143&lt;0,SAM!CR143*1000,SAM!CR143=0,"")</f>
        <v/>
      </c>
      <c r="CS143" s="57" t="str" cm="1">
        <f t="array" ref="CS143">_xlfn.IFS(SAM!CS143&gt;0,SAM!CS143*1000,SAM!CS143&lt;0,SAM!CS143*1000,SAM!CS143=0,"")</f>
        <v/>
      </c>
      <c r="CT143" s="57" t="str" cm="1">
        <f t="array" ref="CT143">_xlfn.IFS(SAM!CT143&gt;0,SAM!CT143*1000,SAM!CT143&lt;0,SAM!CT143*1000,SAM!CT143=0,"")</f>
        <v/>
      </c>
      <c r="CU143" s="57" t="str" cm="1">
        <f t="array" ref="CU143">_xlfn.IFS(SAM!CU143&gt;0,SAM!CU143*1000,SAM!CU143&lt;0,SAM!CU143*1000,SAM!CU143=0,"")</f>
        <v/>
      </c>
      <c r="CV143" s="57" t="str" cm="1">
        <f t="array" ref="CV143">_xlfn.IFS(SAM!CV143&gt;0,SAM!CV143*1000,SAM!CV143&lt;0,SAM!CV143*1000,SAM!CV143=0,"")</f>
        <v/>
      </c>
      <c r="CW143" s="57" t="str" cm="1">
        <f t="array" ref="CW143">_xlfn.IFS(SAM!CW143&gt;0,SAM!CW143*1000,SAM!CW143&lt;0,SAM!CW143*1000,SAM!CW143=0,"")</f>
        <v/>
      </c>
      <c r="CX143" s="57" t="str" cm="1">
        <f t="array" ref="CX143">_xlfn.IFS(SAM!CX143&gt;0,SAM!CX143*1000,SAM!CX143&lt;0,SAM!CX143*1000,SAM!CX143=0,"")</f>
        <v/>
      </c>
      <c r="CY143" s="57" t="str" cm="1">
        <f t="array" ref="CY143">_xlfn.IFS(SAM!CY143&gt;0,SAM!CY143*1000,SAM!CY143&lt;0,SAM!CY143*1000,SAM!CY143=0,"")</f>
        <v/>
      </c>
      <c r="CZ143" s="57" t="str" cm="1">
        <f t="array" ref="CZ143">_xlfn.IFS(SAM!CZ143&gt;0,SAM!CZ143*1000,SAM!CZ143&lt;0,SAM!CZ143*1000,SAM!CZ143=0,"")</f>
        <v/>
      </c>
      <c r="DA143" s="57" t="str" cm="1">
        <f t="array" ref="DA143">_xlfn.IFS(SAM!DA143&gt;0,SAM!DA143*1000,SAM!DA143&lt;0,SAM!DA143*1000,SAM!DA143=0,"")</f>
        <v/>
      </c>
      <c r="DB143" s="57" t="str" cm="1">
        <f t="array" ref="DB143">_xlfn.IFS(SAM!DB143&gt;0,SAM!DB143*1000,SAM!DB143&lt;0,SAM!DB143*1000,SAM!DB143=0,"")</f>
        <v/>
      </c>
      <c r="DC143" s="57" t="str" cm="1">
        <f t="array" ref="DC143">_xlfn.IFS(SAM!DC143&gt;0,SAM!DC143*1000,SAM!DC143&lt;0,SAM!DC143*1000,SAM!DC143=0,"")</f>
        <v/>
      </c>
      <c r="DD143" s="57" t="str" cm="1">
        <f t="array" ref="DD143">_xlfn.IFS(SAM!DD143&gt;0,SAM!DD143*1000,SAM!DD143&lt;0,SAM!DD143*1000,SAM!DD143=0,"")</f>
        <v/>
      </c>
      <c r="DE143" s="57" t="str" cm="1">
        <f t="array" ref="DE143">_xlfn.IFS(SAM!DE143&gt;0,SAM!DE143*1000,SAM!DE143&lt;0,SAM!DE143*1000,SAM!DE143=0,"")</f>
        <v/>
      </c>
      <c r="DF143" s="57" t="str" cm="1">
        <f t="array" ref="DF143">_xlfn.IFS(SAM!DF143&gt;0,SAM!DF143*1000,SAM!DF143&lt;0,SAM!DF143*1000,SAM!DF143=0,"")</f>
        <v/>
      </c>
      <c r="DG143" s="57" t="str" cm="1">
        <f t="array" ref="DG143">_xlfn.IFS(SAM!DG143&gt;0,SAM!DG143*1000,SAM!DG143&lt;0,SAM!DG143*1000,SAM!DG143=0,"")</f>
        <v/>
      </c>
      <c r="DH143" s="57" t="str" cm="1">
        <f t="array" ref="DH143">_xlfn.IFS(SAM!DH143&gt;0,SAM!DH143*1000,SAM!DH143&lt;0,SAM!DH143*1000,SAM!DH143=0,"")</f>
        <v/>
      </c>
      <c r="DI143" s="57" t="str" cm="1">
        <f t="array" ref="DI143">_xlfn.IFS(SAM!DI143&gt;0,SAM!DI143*1000,SAM!DI143&lt;0,SAM!DI143*1000,SAM!DI143=0,"")</f>
        <v/>
      </c>
      <c r="DJ143" s="57" t="str" cm="1">
        <f t="array" ref="DJ143">_xlfn.IFS(SAM!DJ143&gt;0,SAM!DJ143*1000,SAM!DJ143&lt;0,SAM!DJ143*1000,SAM!DJ143=0,"")</f>
        <v/>
      </c>
      <c r="DK143" s="57" t="str" cm="1">
        <f t="array" ref="DK143">_xlfn.IFS(SAM!DK143&gt;0,SAM!DK143*1000,SAM!DK143&lt;0,SAM!DK143*1000,SAM!DK143=0,"")</f>
        <v/>
      </c>
      <c r="DL143" s="57" t="str" cm="1">
        <f t="array" ref="DL143">_xlfn.IFS(SAM!DL143&gt;0,SAM!DL143*1000,SAM!DL143&lt;0,SAM!DL143*1000,SAM!DL143=0,"")</f>
        <v/>
      </c>
      <c r="DM143" s="57" t="str" cm="1">
        <f t="array" ref="DM143">_xlfn.IFS(SAM!DM143&gt;0,SAM!DM143*1000,SAM!DM143&lt;0,SAM!DM143*1000,SAM!DM143=0,"")</f>
        <v/>
      </c>
      <c r="DN143" s="57" t="str" cm="1">
        <f t="array" ref="DN143">_xlfn.IFS(SAM!DN143&gt;0,SAM!DN143*1000,SAM!DN143&lt;0,SAM!DN143*1000,SAM!DN143=0,"")</f>
        <v/>
      </c>
      <c r="DO143" s="57" t="str" cm="1">
        <f t="array" ref="DO143">_xlfn.IFS(SAM!DO143&gt;0,SAM!DO143*1000,SAM!DO143&lt;0,SAM!DO143*1000,SAM!DO143=0,"")</f>
        <v/>
      </c>
      <c r="DP143" s="57" t="str" cm="1">
        <f t="array" ref="DP143">_xlfn.IFS(SAM!DP143&gt;0,SAM!DP143*1000,SAM!DP143&lt;0,SAM!DP143*1000,SAM!DP143=0,"")</f>
        <v/>
      </c>
      <c r="DQ143" s="57" t="str" cm="1">
        <f t="array" ref="DQ143">_xlfn.IFS(SAM!DQ143&gt;0,SAM!DQ143*1000,SAM!DQ143&lt;0,SAM!DQ143*1000,SAM!DQ143=0,"")</f>
        <v/>
      </c>
      <c r="DR143" s="57" t="str" cm="1">
        <f t="array" ref="DR143">_xlfn.IFS(SAM!DR143&gt;0,SAM!DR143*1000,SAM!DR143&lt;0,SAM!DR143*1000,SAM!DR143=0,"")</f>
        <v/>
      </c>
      <c r="DS143" s="57" t="str" cm="1">
        <f t="array" ref="DS143">_xlfn.IFS(SAM!DS143&gt;0,SAM!DS143*1000,SAM!DS143&lt;0,SAM!DS143*1000,SAM!DS143=0,"")</f>
        <v/>
      </c>
      <c r="DT143" s="57" t="str" cm="1">
        <f t="array" ref="DT143">_xlfn.IFS(SAM!DT143&gt;0,SAM!DT143*1000,SAM!DT143&lt;0,SAM!DT143*1000,SAM!DT143=0,"")</f>
        <v/>
      </c>
      <c r="DU143" s="57" t="str" cm="1">
        <f t="array" ref="DU143">_xlfn.IFS(SAM!DU143&gt;0,SAM!DU143*1000,SAM!DU143&lt;0,SAM!DU143*1000,SAM!DU143=0,"")</f>
        <v/>
      </c>
      <c r="DV143" s="57" t="str" cm="1">
        <f t="array" ref="DV143">_xlfn.IFS(SAM!DV143&gt;0,SAM!DV143*1000,SAM!DV143&lt;0,SAM!DV143*1000,SAM!DV143=0,"")</f>
        <v/>
      </c>
      <c r="DW143" s="57" t="str" cm="1">
        <f t="array" ref="DW143">_xlfn.IFS(SAM!DW143&gt;0,SAM!DW143*1000,SAM!DW143&lt;0,SAM!DW143*1000,SAM!DW143=0,"")</f>
        <v/>
      </c>
      <c r="DX143" s="57" t="str" cm="1">
        <f t="array" ref="DX143">_xlfn.IFS(SAM!DX143&gt;0,SAM!DX143*1000,SAM!DX143&lt;0,SAM!DX143*1000,SAM!DX143=0,"")</f>
        <v/>
      </c>
      <c r="DY143" s="57" t="str" cm="1">
        <f t="array" ref="DY143">_xlfn.IFS(SAM!DY143&gt;0,SAM!DY143*1000,SAM!DY143&lt;0,SAM!DY143*1000,SAM!DY143=0,"")</f>
        <v/>
      </c>
      <c r="DZ143" s="57" t="str" cm="1">
        <f t="array" ref="DZ143">_xlfn.IFS(SAM!DZ143&gt;0,SAM!DZ143*1000,SAM!DZ143&lt;0,SAM!DZ143*1000,SAM!DZ143=0,"")</f>
        <v/>
      </c>
      <c r="EA143" s="57" t="str" cm="1">
        <f t="array" ref="EA143">_xlfn.IFS(SAM!EA143&gt;0,SAM!EA143*1000,SAM!EA143&lt;0,SAM!EA143*1000,SAM!EA143=0,"")</f>
        <v/>
      </c>
      <c r="EB143" s="57" t="str" cm="1">
        <f t="array" ref="EB143">_xlfn.IFS(SAM!EB143&gt;0,SAM!EB143*1000,SAM!EB143&lt;0,SAM!EB143*1000,SAM!EB143=0,"")</f>
        <v/>
      </c>
      <c r="EC143" s="57" t="str" cm="1">
        <f t="array" ref="EC143">_xlfn.IFS(SAM!EC143&gt;0,SAM!EC143*1000,SAM!EC143&lt;0,SAM!EC143*1000,SAM!EC143=0,"")</f>
        <v/>
      </c>
      <c r="ED143" s="57" t="str" cm="1">
        <f t="array" ref="ED143">_xlfn.IFS(SAM!ED143&gt;0,SAM!ED143*1000,SAM!ED143&lt;0,SAM!ED143*1000,SAM!ED143=0,"")</f>
        <v/>
      </c>
      <c r="EE143" s="57" t="str" cm="1">
        <f t="array" ref="EE143">_xlfn.IFS(SAM!EE143&gt;0,SAM!EE143*1000,SAM!EE143&lt;0,SAM!EE143*1000,SAM!EE143=0,"")</f>
        <v/>
      </c>
      <c r="EF143" s="57" t="str" cm="1">
        <f t="array" ref="EF143">_xlfn.IFS(SAM!EF143&gt;0,SAM!EF143*1000,SAM!EF143&lt;0,SAM!EF143*1000,SAM!EF143=0,"")</f>
        <v/>
      </c>
      <c r="EG143" s="57" t="str" cm="1">
        <f t="array" ref="EG143">_xlfn.IFS(SAM!EG143&gt;0,SAM!EG143*1000,SAM!EG143&lt;0,SAM!EG143*1000,SAM!EG143=0,"")</f>
        <v/>
      </c>
      <c r="EH143" s="57" t="str" cm="1">
        <f t="array" ref="EH143">_xlfn.IFS(SAM!EH143&gt;0,SAM!EH143*1000,SAM!EH143&lt;0,SAM!EH143*1000,SAM!EH143=0,"")</f>
        <v/>
      </c>
      <c r="EI143" s="57" t="str" cm="1">
        <f t="array" ref="EI143">_xlfn.IFS(SAM!EI143&gt;0,SAM!EI143*1000,SAM!EI143&lt;0,SAM!EI143*1000,SAM!EI143=0,"")</f>
        <v/>
      </c>
      <c r="EJ143" s="57" t="str" cm="1">
        <f t="array" ref="EJ143">_xlfn.IFS(SAM!EJ143&gt;0,SAM!EJ143*1000,SAM!EJ143&lt;0,SAM!EJ143*1000,SAM!EJ143=0,"")</f>
        <v/>
      </c>
      <c r="EK143" s="57" t="str" cm="1">
        <f t="array" ref="EK143">_xlfn.IFS(SAM!EK143&gt;0,SAM!EK143*1000,SAM!EK143&lt;0,SAM!EK143*1000,SAM!EK143=0,"")</f>
        <v/>
      </c>
      <c r="EL143" s="57" t="str" cm="1">
        <f t="array" ref="EL143">_xlfn.IFS(SAM!EL143&gt;0,SAM!EL143*1000,SAM!EL143&lt;0,SAM!EL143*1000,SAM!EL143=0,"")</f>
        <v/>
      </c>
      <c r="EM143" s="57" t="str" cm="1">
        <f t="array" ref="EM143">_xlfn.IFS(SAM!EM143&gt;0,SAM!EM143*1000,SAM!EM143&lt;0,SAM!EM143*1000,SAM!EM143=0,"")</f>
        <v/>
      </c>
      <c r="EN143" s="57" t="str" cm="1">
        <f t="array" ref="EN143">_xlfn.IFS(SAM!EN143&gt;0,SAM!EN143*1000,SAM!EN143&lt;0,SAM!EN143*1000,SAM!EN143=0,"")</f>
        <v/>
      </c>
      <c r="EO143" s="57" t="str" cm="1">
        <f t="array" ref="EO143">_xlfn.IFS(SAM!EO143&gt;0,SAM!EO143*1000,SAM!EO143&lt;0,SAM!EO143*1000,SAM!EO143=0,"")</f>
        <v/>
      </c>
      <c r="EP143" s="57" t="str" cm="1">
        <f t="array" ref="EP143">_xlfn.IFS(SAM!EP143&gt;0,SAM!EP143*1000,SAM!EP143&lt;0,SAM!EP143*1000,SAM!EP143=0,"")</f>
        <v/>
      </c>
      <c r="EQ143" s="57" t="str" cm="1">
        <f t="array" ref="EQ143">_xlfn.IFS(SAM!EQ143&gt;0,SAM!EQ143*1000,SAM!EQ143&lt;0,SAM!EQ143*1000,SAM!EQ143=0,"")</f>
        <v/>
      </c>
      <c r="ER143" s="57" t="str" cm="1">
        <f t="array" ref="ER143">_xlfn.IFS(SAM!ER143&gt;0,SAM!ER143*1000,SAM!ER143&lt;0,SAM!ER143*1000,SAM!ER143=0,"")</f>
        <v/>
      </c>
      <c r="ES143" s="57" t="str" cm="1">
        <f t="array" ref="ES143">_xlfn.IFS(SAM!ES143&gt;0,SAM!ES143*1000,SAM!ES143&lt;0,SAM!ES143*1000,SAM!ES143=0,"")</f>
        <v/>
      </c>
      <c r="ET143" s="57" t="str" cm="1">
        <f t="array" ref="ET143">_xlfn.IFS(SAM!ET143&gt;0,SAM!ET143*1000,SAM!ET143&lt;0,SAM!ET143*1000,SAM!ET143=0,"")</f>
        <v/>
      </c>
      <c r="EU143" s="57" t="str" cm="1">
        <f t="array" ref="EU143">_xlfn.IFS(SAM!EU143&gt;0,SAM!EU143*1000,SAM!EU143&lt;0,SAM!EU143*1000,SAM!EU143=0,"")</f>
        <v/>
      </c>
      <c r="EV143" s="57" cm="1">
        <f t="array" ref="EV143">_xlfn.IFS(SAM!EV143&gt;0,SAM!EV143*1000,SAM!EV143&lt;0,SAM!EV143*1000,SAM!EV143=0,"")</f>
        <v>4306.5956520649406</v>
      </c>
      <c r="EW143" s="57" t="str" cm="1">
        <f t="array" ref="EW143">_xlfn.IFS(SAM!EW143&gt;0,SAM!EW143*1000,SAM!EW143&lt;0,SAM!EW143*1000,SAM!EW143=0,"")</f>
        <v/>
      </c>
      <c r="EX143" s="57" cm="1">
        <f t="array" ref="EX143">_xlfn.IFS(SAM!EX143&gt;0,SAM!EX143*1000,SAM!EX143&lt;0,SAM!EX143*1000,SAM!EX143=0,"")</f>
        <v>274696.35514096002</v>
      </c>
      <c r="EY143" s="57" t="str" cm="1">
        <f t="array" ref="EY143">_xlfn.IFS(SAM!EY143&gt;0,SAM!EY143*1000,SAM!EY143&lt;0,SAM!EY143*1000,SAM!EY143=0,"")</f>
        <v/>
      </c>
      <c r="EZ143" s="57" t="str" cm="1">
        <f t="array" ref="EZ143">_xlfn.IFS(SAM!EZ143&gt;0,SAM!EZ143*1000,SAM!EZ143&lt;0,SAM!EZ143*1000,SAM!EZ143=0,"")</f>
        <v/>
      </c>
      <c r="FA143" s="57" t="str" cm="1">
        <f t="array" ref="FA143">_xlfn.IFS(SAM!FA143&gt;0,SAM!FA143*1000,SAM!FA143&lt;0,SAM!FA143*1000,SAM!FA143=0,"")</f>
        <v/>
      </c>
      <c r="FB143" s="57" t="str" cm="1">
        <f t="array" ref="FB143">_xlfn.IFS(SAM!FB143&gt;0,SAM!FB143*1000,SAM!FB143&lt;0,SAM!FB143*1000,SAM!FB143=0,"")</f>
        <v/>
      </c>
      <c r="FC143" s="57" t="str" cm="1">
        <f t="array" ref="FC143">_xlfn.IFS(SAM!FC143&gt;0,SAM!FC143*1000,SAM!FC143&lt;0,SAM!FC143*1000,SAM!FC143=0,"")</f>
        <v/>
      </c>
      <c r="FD143" s="57" t="str" cm="1">
        <f t="array" ref="FD143">_xlfn.IFS(SAM!FD143&gt;0,SAM!FD143*1000,SAM!FD143&lt;0,SAM!FD143*1000,SAM!FD143=0,"")</f>
        <v/>
      </c>
      <c r="FE143" s="57" t="str" cm="1">
        <f t="array" ref="FE143">_xlfn.IFS(SAM!FE143&gt;0,SAM!FE143*1000,SAM!FE143&lt;0,SAM!FE143*1000,SAM!FE143=0,"")</f>
        <v/>
      </c>
      <c r="FF143" s="57" t="str" cm="1">
        <f t="array" ref="FF143">_xlfn.IFS(SAM!FF143&gt;0,SAM!FF143*1000,SAM!FF143&lt;0,SAM!FF143*1000,SAM!FF143=0,"")</f>
        <v/>
      </c>
      <c r="FG143" s="57" t="str" cm="1">
        <f t="array" ref="FG143">_xlfn.IFS(SAM!FG143&gt;0,SAM!FG143*1000,SAM!FG143&lt;0,SAM!FG143*1000,SAM!FG143=0,"")</f>
        <v/>
      </c>
      <c r="FH143" s="57" t="str" cm="1">
        <f t="array" ref="FH143">_xlfn.IFS(SAM!FH143&gt;0,SAM!FH143*1000,SAM!FH143&lt;0,SAM!FH143*1000,SAM!FH143=0,"")</f>
        <v/>
      </c>
      <c r="FI143" s="57" t="str" cm="1">
        <f t="array" ref="FI143">_xlfn.IFS(SAM!FI143&gt;0,SAM!FI143*1000,SAM!FI143&lt;0,SAM!FI143*1000,SAM!FI143=0,"")</f>
        <v/>
      </c>
      <c r="FJ143" s="57" t="str" cm="1">
        <f t="array" ref="FJ143">_xlfn.IFS(SAM!FJ143&gt;0,SAM!FJ143*1000,SAM!FJ143&lt;0,SAM!FJ143*1000,SAM!FJ143=0,"")</f>
        <v/>
      </c>
      <c r="FK143" s="57" t="str" cm="1">
        <f t="array" ref="FK143">_xlfn.IFS(SAM!FK143&gt;0,SAM!FK143*1000,SAM!FK143&lt;0,SAM!FK143*1000,SAM!FK143=0,"")</f>
        <v/>
      </c>
      <c r="FL143" s="57" cm="1">
        <f t="array" ref="FL143">_xlfn.IFS(SAM!FL143&gt;0,SAM!FL143*1000,SAM!FL143&lt;0,SAM!FL143*1000,SAM!FL143=0,"")</f>
        <v>7.5001587485179808E-2</v>
      </c>
      <c r="FM143" s="57" cm="1">
        <f t="array" ref="FM143">_xlfn.IFS(SAM!FM143&gt;0,SAM!FM143*1000,SAM!FM143&lt;0,SAM!FM143*1000,SAM!FM143=0,"")</f>
        <v>1.41687181166871E-2</v>
      </c>
      <c r="FN143" s="57" t="str" cm="1">
        <f t="array" ref="FN143">_xlfn.IFS(SAM!FN143&gt;0,SAM!FN143*1000,SAM!FN143&lt;0,SAM!FN143*1000,SAM!FN143=0,"")</f>
        <v/>
      </c>
      <c r="FO143" s="87">
        <f>'SAM (3)'!FO143-'SAM (3)'!FS143</f>
        <v>273561.90722288459</v>
      </c>
      <c r="FP143" s="57" cm="1">
        <f t="array" ref="FP143">_xlfn.IFS(SAM!FP143&gt;0,SAM!FP143*1000,SAM!FP143&lt;0,SAM!FP143*1000,SAM!FP143=0,"")</f>
        <v>53.395006636469901</v>
      </c>
      <c r="FR143" s="20">
        <f t="shared" si="7"/>
        <v>553817.49119980086</v>
      </c>
      <c r="FS143" s="87">
        <v>0</v>
      </c>
      <c r="FT143" s="57">
        <f t="shared" si="5"/>
        <v>4.0455399702076929E-8</v>
      </c>
      <c r="FU143" s="57">
        <f t="shared" si="8"/>
        <v>4.3458592871431554E-8</v>
      </c>
    </row>
    <row r="144" spans="1:177" x14ac:dyDescent="0.3">
      <c r="A144" t="s">
        <v>699</v>
      </c>
      <c r="B144" s="57" t="str" cm="1">
        <f t="array" ref="B144">_xlfn.IFS(SAM!B144&gt;0,SAM!B144*1000,SAM!B144&lt;0,SAM!B144*1000,SAM!B144=0,"")</f>
        <v/>
      </c>
      <c r="C144" s="57" t="str" cm="1">
        <f t="array" ref="C144">_xlfn.IFS(SAM!C144&gt;0,SAM!C144*1000,SAM!C144&lt;0,SAM!C144*1000,SAM!C144=0,"")</f>
        <v/>
      </c>
      <c r="D144" s="57" cm="1">
        <f t="array" ref="D144">_xlfn.IFS(SAM!D144&gt;0,SAM!D144*1000,SAM!D144&lt;0,SAM!D144*1000,SAM!D144=0,"")</f>
        <v>4.4046248551538004E-3</v>
      </c>
      <c r="E144" s="57" cm="1">
        <f t="array" ref="E144">_xlfn.IFS(SAM!E144&gt;0,SAM!E144*1000,SAM!E144&lt;0,SAM!E144*1000,SAM!E144=0,"")</f>
        <v>3.9863329250443599E-2</v>
      </c>
      <c r="F144" s="57" t="str" cm="1">
        <f t="array" ref="F144">_xlfn.IFS(SAM!F144&gt;0,SAM!F144*1000,SAM!F144&lt;0,SAM!F144*1000,SAM!F144=0,"")</f>
        <v/>
      </c>
      <c r="G144" s="57" cm="1">
        <f t="array" ref="G144">_xlfn.IFS(SAM!G144&gt;0,SAM!G144*1000,SAM!G144&lt;0,SAM!G144*1000,SAM!G144=0,"")</f>
        <v>1.2028927759438699E-2</v>
      </c>
      <c r="H144" s="57" cm="1">
        <f t="array" ref="H144">_xlfn.IFS(SAM!H144&gt;0,SAM!H144*1000,SAM!H144&lt;0,SAM!H144*1000,SAM!H144=0,"")</f>
        <v>0.93161735060643092</v>
      </c>
      <c r="I144" s="57" t="str" cm="1">
        <f t="array" ref="I144">_xlfn.IFS(SAM!I144&gt;0,SAM!I144*1000,SAM!I144&lt;0,SAM!I144*1000,SAM!I144=0,"")</f>
        <v/>
      </c>
      <c r="J144" s="57" cm="1">
        <f t="array" ref="J144">_xlfn.IFS(SAM!J144&gt;0,SAM!J144*1000,SAM!J144&lt;0,SAM!J144*1000,SAM!J144=0,"")</f>
        <v>0.233348794973887</v>
      </c>
      <c r="K144" s="57" cm="1">
        <f t="array" ref="K144">_xlfn.IFS(SAM!K144&gt;0,SAM!K144*1000,SAM!K144&lt;0,SAM!K144*1000,SAM!K144=0,"")</f>
        <v>0.57223524758302591</v>
      </c>
      <c r="L144" s="57" cm="1">
        <f t="array" ref="L144">_xlfn.IFS(SAM!L144&gt;0,SAM!L144*1000,SAM!L144&lt;0,SAM!L144*1000,SAM!L144=0,"")</f>
        <v>1.9770664767608998E-3</v>
      </c>
      <c r="M144" s="57" t="str" cm="1">
        <f t="array" ref="M144">_xlfn.IFS(SAM!M144&gt;0,SAM!M144*1000,SAM!M144&lt;0,SAM!M144*1000,SAM!M144=0,"")</f>
        <v/>
      </c>
      <c r="N144" s="57" cm="1">
        <f t="array" ref="N144">_xlfn.IFS(SAM!N144&gt;0,SAM!N144*1000,SAM!N144&lt;0,SAM!N144*1000,SAM!N144=0,"")</f>
        <v>5.4389037235380898E-3</v>
      </c>
      <c r="O144" s="57" cm="1">
        <f t="array" ref="O144">_xlfn.IFS(SAM!O144&gt;0,SAM!O144*1000,SAM!O144&lt;0,SAM!O144*1000,SAM!O144=0,"")</f>
        <v>2.91308363778305E-2</v>
      </c>
      <c r="P144" s="57" t="str" cm="1">
        <f t="array" ref="P144">_xlfn.IFS(SAM!P144&gt;0,SAM!P144*1000,SAM!P144&lt;0,SAM!P144*1000,SAM!P144=0,"")</f>
        <v/>
      </c>
      <c r="Q144" s="57" t="str" cm="1">
        <f t="array" ref="Q144">_xlfn.IFS(SAM!Q144&gt;0,SAM!Q144*1000,SAM!Q144&lt;0,SAM!Q144*1000,SAM!Q144=0,"")</f>
        <v/>
      </c>
      <c r="R144" s="57" t="str" cm="1">
        <f t="array" ref="R144">_xlfn.IFS(SAM!R144&gt;0,SAM!R144*1000,SAM!R144&lt;0,SAM!R144*1000,SAM!R144=0,"")</f>
        <v/>
      </c>
      <c r="S144" s="57" cm="1">
        <f t="array" ref="S144">_xlfn.IFS(SAM!S144&gt;0,SAM!S144*1000,SAM!S144&lt;0,SAM!S144*1000,SAM!S144=0,"")</f>
        <v>0.47213842198432099</v>
      </c>
      <c r="T144" s="57" cm="1">
        <f t="array" ref="T144">_xlfn.IFS(SAM!T144&gt;0,SAM!T144*1000,SAM!T144&lt;0,SAM!T144*1000,SAM!T144=0,"")</f>
        <v>2.4174052595895801</v>
      </c>
      <c r="U144" s="57" cm="1">
        <f t="array" ref="U144">_xlfn.IFS(SAM!U144&gt;0,SAM!U144*1000,SAM!U144&lt;0,SAM!U144*1000,SAM!U144=0,"")</f>
        <v>0.36366045110637601</v>
      </c>
      <c r="V144" s="57" cm="1">
        <f t="array" ref="V144">_xlfn.IFS(SAM!V144&gt;0,SAM!V144*1000,SAM!V144&lt;0,SAM!V144*1000,SAM!V144=0,"")</f>
        <v>0.23517499605549902</v>
      </c>
      <c r="W144" s="57" cm="1">
        <f t="array" ref="W144">_xlfn.IFS(SAM!W144&gt;0,SAM!W144*1000,SAM!W144&lt;0,SAM!W144*1000,SAM!W144=0,"")</f>
        <v>0.16337856119086899</v>
      </c>
      <c r="X144" s="57" cm="1">
        <f t="array" ref="X144">_xlfn.IFS(SAM!X144&gt;0,SAM!X144*1000,SAM!X144&lt;0,SAM!X144*1000,SAM!X144=0,"")</f>
        <v>2.21006646334856E-2</v>
      </c>
      <c r="Y144" s="57" cm="1">
        <f t="array" ref="Y144">_xlfn.IFS(SAM!Y144&gt;0,SAM!Y144*1000,SAM!Y144&lt;0,SAM!Y144*1000,SAM!Y144=0,"")</f>
        <v>2.65409488091695E-2</v>
      </c>
      <c r="Z144" s="57" cm="1">
        <f t="array" ref="Z144">_xlfn.IFS(SAM!Z144&gt;0,SAM!Z144*1000,SAM!Z144&lt;0,SAM!Z144*1000,SAM!Z144=0,"")</f>
        <v>0.68435500054716802</v>
      </c>
      <c r="AA144" s="57" cm="1">
        <f t="array" ref="AA144">_xlfn.IFS(SAM!AA144&gt;0,SAM!AA144*1000,SAM!AA144&lt;0,SAM!AA144*1000,SAM!AA144=0,"")</f>
        <v>3.8801422548952302E-2</v>
      </c>
      <c r="AB144" s="57" cm="1">
        <f t="array" ref="AB144">_xlfn.IFS(SAM!AB144&gt;0,SAM!AB144*1000,SAM!AB144&lt;0,SAM!AB144*1000,SAM!AB144=0,"")</f>
        <v>0.88241127961043808</v>
      </c>
      <c r="AC144" s="57" cm="1">
        <f t="array" ref="AC144">_xlfn.IFS(SAM!AC144&gt;0,SAM!AC144*1000,SAM!AC144&lt;0,SAM!AC144*1000,SAM!AC144=0,"")</f>
        <v>8.0107373699276891</v>
      </c>
      <c r="AD144" s="57" t="str" cm="1">
        <f t="array" ref="AD144">_xlfn.IFS(SAM!AD144&gt;0,SAM!AD144*1000,SAM!AD144&lt;0,SAM!AD144*1000,SAM!AD144=0,"")</f>
        <v/>
      </c>
      <c r="AE144" s="57" cm="1">
        <f t="array" ref="AE144">_xlfn.IFS(SAM!AE144&gt;0,SAM!AE144*1000,SAM!AE144&lt;0,SAM!AE144*1000,SAM!AE144=0,"")</f>
        <v>6.8262560909789505</v>
      </c>
      <c r="AF144" s="57" cm="1">
        <f t="array" ref="AF144">_xlfn.IFS(SAM!AF144&gt;0,SAM!AF144*1000,SAM!AF144&lt;0,SAM!AF144*1000,SAM!AF144=0,"")</f>
        <v>1.4221497139058399</v>
      </c>
      <c r="AG144" s="57" cm="1">
        <f t="array" ref="AG144">_xlfn.IFS(SAM!AG144&gt;0,SAM!AG144*1000,SAM!AG144&lt;0,SAM!AG144*1000,SAM!AG144=0,"")</f>
        <v>6.1284860058423594E-3</v>
      </c>
      <c r="AH144" s="57" cm="1">
        <f t="array" ref="AH144">_xlfn.IFS(SAM!AH144&gt;0,SAM!AH144*1000,SAM!AH144&lt;0,SAM!AH144*1000,SAM!AH144=0,"")</f>
        <v>9.7981024130723213</v>
      </c>
      <c r="AI144" s="57" cm="1">
        <f t="array" ref="AI144">_xlfn.IFS(SAM!AI144&gt;0,SAM!AI144*1000,SAM!AI144&lt;0,SAM!AI144*1000,SAM!AI144=0,"")</f>
        <v>4.5240713170686203E-2</v>
      </c>
      <c r="AJ144" s="57" cm="1">
        <f t="array" ref="AJ144">_xlfn.IFS(SAM!AJ144&gt;0,SAM!AJ144*1000,SAM!AJ144&lt;0,SAM!AJ144*1000,SAM!AJ144=0,"")</f>
        <v>12.221555413200999</v>
      </c>
      <c r="AK144" s="57" t="str" cm="1">
        <f t="array" ref="AK144">_xlfn.IFS(SAM!AK144&gt;0,SAM!AK144*1000,SAM!AK144&lt;0,SAM!AK144*1000,SAM!AK144=0,"")</f>
        <v/>
      </c>
      <c r="AL144" s="57" cm="1">
        <f t="array" ref="AL144">_xlfn.IFS(SAM!AL144&gt;0,SAM!AL144*1000,SAM!AL144&lt;0,SAM!AL144*1000,SAM!AL144=0,"")</f>
        <v>0.51803849678645009</v>
      </c>
      <c r="AM144" s="57" cm="1">
        <f t="array" ref="AM144">_xlfn.IFS(SAM!AM144&gt;0,SAM!AM144*1000,SAM!AM144&lt;0,SAM!AM144*1000,SAM!AM144=0,"")</f>
        <v>9.1182520933900815</v>
      </c>
      <c r="AN144" s="57" t="str" cm="1">
        <f t="array" ref="AN144">_xlfn.IFS(SAM!AN144&gt;0,SAM!AN144*1000,SAM!AN144&lt;0,SAM!AN144*1000,SAM!AN144=0,"")</f>
        <v/>
      </c>
      <c r="AO144" s="57" t="str" cm="1">
        <f t="array" ref="AO144">_xlfn.IFS(SAM!AO144&gt;0,SAM!AO144*1000,SAM!AO144&lt;0,SAM!AO144*1000,SAM!AO144=0,"")</f>
        <v/>
      </c>
      <c r="AP144" s="57" t="str" cm="1">
        <f t="array" ref="AP144">_xlfn.IFS(SAM!AP144&gt;0,SAM!AP144*1000,SAM!AP144&lt;0,SAM!AP144*1000,SAM!AP144=0,"")</f>
        <v/>
      </c>
      <c r="AQ144" s="57" t="str" cm="1">
        <f t="array" ref="AQ144">_xlfn.IFS(SAM!AQ144&gt;0,SAM!AQ144*1000,SAM!AQ144&lt;0,SAM!AQ144*1000,SAM!AQ144=0,"")</f>
        <v/>
      </c>
      <c r="AR144" s="57" t="str" cm="1">
        <f t="array" ref="AR144">_xlfn.IFS(SAM!AR144&gt;0,SAM!AR144*1000,SAM!AR144&lt;0,SAM!AR144*1000,SAM!AR144=0,"")</f>
        <v/>
      </c>
      <c r="AS144" s="57" t="str" cm="1">
        <f t="array" ref="AS144">_xlfn.IFS(SAM!AS144&gt;0,SAM!AS144*1000,SAM!AS144&lt;0,SAM!AS144*1000,SAM!AS144=0,"")</f>
        <v/>
      </c>
      <c r="AT144" s="57" t="str" cm="1">
        <f t="array" ref="AT144">_xlfn.IFS(SAM!AT144&gt;0,SAM!AT144*1000,SAM!AT144&lt;0,SAM!AT144*1000,SAM!AT144=0,"")</f>
        <v/>
      </c>
      <c r="AU144" s="57" cm="1">
        <f t="array" ref="AU144">_xlfn.IFS(SAM!AU144&gt;0,SAM!AU144*1000,SAM!AU144&lt;0,SAM!AU144*1000,SAM!AU144=0,"")</f>
        <v>3.9249030238339699E-2</v>
      </c>
      <c r="AV144" s="57" cm="1">
        <f t="array" ref="AV144">_xlfn.IFS(SAM!AV144&gt;0,SAM!AV144*1000,SAM!AV144&lt;0,SAM!AV144*1000,SAM!AV144=0,"")</f>
        <v>4.97641219320385E-3</v>
      </c>
      <c r="AW144" s="57" t="str" cm="1">
        <f t="array" ref="AW144">_xlfn.IFS(SAM!AW144&gt;0,SAM!AW144*1000,SAM!AW144&lt;0,SAM!AW144*1000,SAM!AW144=0,"")</f>
        <v/>
      </c>
      <c r="AX144" s="57" cm="1">
        <f t="array" ref="AX144">_xlfn.IFS(SAM!AX144&gt;0,SAM!AX144*1000,SAM!AX144&lt;0,SAM!AX144*1000,SAM!AX144=0,"")</f>
        <v>2.2342355995829902E-3</v>
      </c>
      <c r="AY144" s="57" cm="1">
        <f t="array" ref="AY144">_xlfn.IFS(SAM!AY144&gt;0,SAM!AY144*1000,SAM!AY144&lt;0,SAM!AY144*1000,SAM!AY144=0,"")</f>
        <v>5.5139162050551098</v>
      </c>
      <c r="AZ144" s="57" cm="1">
        <f t="array" ref="AZ144">_xlfn.IFS(SAM!AZ144&gt;0,SAM!AZ144*1000,SAM!AZ144&lt;0,SAM!AZ144*1000,SAM!AZ144=0,"")</f>
        <v>321.44861219738101</v>
      </c>
      <c r="BA144" s="57" cm="1">
        <f t="array" ref="BA144">_xlfn.IFS(SAM!BA144&gt;0,SAM!BA144*1000,SAM!BA144&lt;0,SAM!BA144*1000,SAM!BA144=0,"")</f>
        <v>81.342898213281899</v>
      </c>
      <c r="BB144" s="57" cm="1">
        <f t="array" ref="BB144">_xlfn.IFS(SAM!BB144&gt;0,SAM!BB144*1000,SAM!BB144&lt;0,SAM!BB144*1000,SAM!BB144=0,"")</f>
        <v>59.0869471224661</v>
      </c>
      <c r="BC144" s="57" cm="1">
        <f t="array" ref="BC144">_xlfn.IFS(SAM!BC144&gt;0,SAM!BC144*1000,SAM!BC144&lt;0,SAM!BC144*1000,SAM!BC144=0,"")</f>
        <v>2.4171329889836401E-2</v>
      </c>
      <c r="BD144" s="57" cm="1">
        <f t="array" ref="BD144">_xlfn.IFS(SAM!BD144&gt;0,SAM!BD144*1000,SAM!BD144&lt;0,SAM!BD144*1000,SAM!BD144=0,"")</f>
        <v>1.3299019548292301E-3</v>
      </c>
      <c r="BE144" s="57" cm="1">
        <f t="array" ref="BE144">_xlfn.IFS(SAM!BE144&gt;0,SAM!BE144*1000,SAM!BE144&lt;0,SAM!BE144*1000,SAM!BE144=0,"")</f>
        <v>1.6699078835500599E-3</v>
      </c>
      <c r="BF144" s="57" cm="1">
        <f t="array" ref="BF144">_xlfn.IFS(SAM!BF144&gt;0,SAM!BF144*1000,SAM!BF144&lt;0,SAM!BF144*1000,SAM!BF144=0,"")</f>
        <v>15.037064903344401</v>
      </c>
      <c r="BG144" s="57" cm="1">
        <f t="array" ref="BG144">_xlfn.IFS(SAM!BG144&gt;0,SAM!BG144*1000,SAM!BG144&lt;0,SAM!BG144*1000,SAM!BG144=0,"")</f>
        <v>83.012023289741805</v>
      </c>
      <c r="BH144" s="57" cm="1">
        <f t="array" ref="BH144">_xlfn.IFS(SAM!BH144&gt;0,SAM!BH144*1000,SAM!BH144&lt;0,SAM!BH144*1000,SAM!BH144=0,"")</f>
        <v>1.31460545415846</v>
      </c>
      <c r="BI144" s="57" cm="1">
        <f t="array" ref="BI144">_xlfn.IFS(SAM!BI144&gt;0,SAM!BI144*1000,SAM!BI144&lt;0,SAM!BI144*1000,SAM!BI144=0,"")</f>
        <v>0.145970450342846</v>
      </c>
      <c r="BJ144" s="57" cm="1">
        <f t="array" ref="BJ144">_xlfn.IFS(SAM!BJ144&gt;0,SAM!BJ144*1000,SAM!BJ144&lt;0,SAM!BJ144*1000,SAM!BJ144=0,"")</f>
        <v>8.0986890481279108</v>
      </c>
      <c r="BK144" s="57" cm="1">
        <f t="array" ref="BK144">_xlfn.IFS(SAM!BK144&gt;0,SAM!BK144*1000,SAM!BK144&lt;0,SAM!BK144*1000,SAM!BK144=0,"")</f>
        <v>34.540867730347301</v>
      </c>
      <c r="BL144" s="57" cm="1">
        <f t="array" ref="BL144">_xlfn.IFS(SAM!BL144&gt;0,SAM!BL144*1000,SAM!BL144&lt;0,SAM!BL144*1000,SAM!BL144=0,"")</f>
        <v>29.7499396085501</v>
      </c>
      <c r="BM144" s="57" cm="1">
        <f t="array" ref="BM144">_xlfn.IFS(SAM!BM144&gt;0,SAM!BM144*1000,SAM!BM144&lt;0,SAM!BM144*1000,SAM!BM144=0,"")</f>
        <v>255.88875797752604</v>
      </c>
      <c r="BN144" s="57" cm="1">
        <f t="array" ref="BN144">_xlfn.IFS(SAM!BN144&gt;0,SAM!BN144*1000,SAM!BN144&lt;0,SAM!BN144*1000,SAM!BN144=0,"")</f>
        <v>99.8169675180648</v>
      </c>
      <c r="BO144" s="57" cm="1">
        <f t="array" ref="BO144">_xlfn.IFS(SAM!BO144&gt;0,SAM!BO144*1000,SAM!BO144&lt;0,SAM!BO144*1000,SAM!BO144=0,"")</f>
        <v>272.137445798069</v>
      </c>
      <c r="BP144" s="57" cm="1">
        <f t="array" ref="BP144">_xlfn.IFS(SAM!BP144&gt;0,SAM!BP144*1000,SAM!BP144&lt;0,SAM!BP144*1000,SAM!BP144=0,"")</f>
        <v>8.7816763019686395</v>
      </c>
      <c r="BQ144" s="57" t="str" cm="1">
        <f t="array" ref="BQ144">_xlfn.IFS(SAM!BQ144&gt;0,SAM!BQ144*1000,SAM!BQ144&lt;0,SAM!BQ144*1000,SAM!BQ144=0,"")</f>
        <v/>
      </c>
      <c r="BR144" s="57" t="str" cm="1">
        <f t="array" ref="BR144">_xlfn.IFS(SAM!BR144&gt;0,SAM!BR144*1000,SAM!BR144&lt;0,SAM!BR144*1000,SAM!BR144=0,"")</f>
        <v/>
      </c>
      <c r="BS144" s="57" t="str" cm="1">
        <f t="array" ref="BS144">_xlfn.IFS(SAM!BS144&gt;0,SAM!BS144*1000,SAM!BS144&lt;0,SAM!BS144*1000,SAM!BS144=0,"")</f>
        <v/>
      </c>
      <c r="BT144" s="57" t="str" cm="1">
        <f t="array" ref="BT144">_xlfn.IFS(SAM!BT144&gt;0,SAM!BT144*1000,SAM!BT144&lt;0,SAM!BT144*1000,SAM!BT144=0,"")</f>
        <v/>
      </c>
      <c r="BU144" s="57" t="str" cm="1">
        <f t="array" ref="BU144">_xlfn.IFS(SAM!BU144&gt;0,SAM!BU144*1000,SAM!BU144&lt;0,SAM!BU144*1000,SAM!BU144=0,"")</f>
        <v/>
      </c>
      <c r="BV144" s="57" t="str" cm="1">
        <f t="array" ref="BV144">_xlfn.IFS(SAM!BV144&gt;0,SAM!BV144*1000,SAM!BV144&lt;0,SAM!BV144*1000,SAM!BV144=0,"")</f>
        <v/>
      </c>
      <c r="BW144" s="57" t="str" cm="1">
        <f t="array" ref="BW144">_xlfn.IFS(SAM!BW144&gt;0,SAM!BW144*1000,SAM!BW144&lt;0,SAM!BW144*1000,SAM!BW144=0,"")</f>
        <v/>
      </c>
      <c r="BX144" s="57" t="str" cm="1">
        <f t="array" ref="BX144">_xlfn.IFS(SAM!BX144&gt;0,SAM!BX144*1000,SAM!BX144&lt;0,SAM!BX144*1000,SAM!BX144=0,"")</f>
        <v/>
      </c>
      <c r="BY144" s="57" t="str" cm="1">
        <f t="array" ref="BY144">_xlfn.IFS(SAM!BY144&gt;0,SAM!BY144*1000,SAM!BY144&lt;0,SAM!BY144*1000,SAM!BY144=0,"")</f>
        <v/>
      </c>
      <c r="BZ144" s="57" t="str" cm="1">
        <f t="array" ref="BZ144">_xlfn.IFS(SAM!BZ144&gt;0,SAM!BZ144*1000,SAM!BZ144&lt;0,SAM!BZ144*1000,SAM!BZ144=0,"")</f>
        <v/>
      </c>
      <c r="CA144" s="57" t="str" cm="1">
        <f t="array" ref="CA144">_xlfn.IFS(SAM!CA144&gt;0,SAM!CA144*1000,SAM!CA144&lt;0,SAM!CA144*1000,SAM!CA144=0,"")</f>
        <v/>
      </c>
      <c r="CB144" s="57" t="str" cm="1">
        <f t="array" ref="CB144">_xlfn.IFS(SAM!CB144&gt;0,SAM!CB144*1000,SAM!CB144&lt;0,SAM!CB144*1000,SAM!CB144=0,"")</f>
        <v/>
      </c>
      <c r="CC144" s="57" t="str" cm="1">
        <f t="array" ref="CC144">_xlfn.IFS(SAM!CC144&gt;0,SAM!CC144*1000,SAM!CC144&lt;0,SAM!CC144*1000,SAM!CC144=0,"")</f>
        <v/>
      </c>
      <c r="CD144" s="57" t="str" cm="1">
        <f t="array" ref="CD144">_xlfn.IFS(SAM!CD144&gt;0,SAM!CD144*1000,SAM!CD144&lt;0,SAM!CD144*1000,SAM!CD144=0,"")</f>
        <v/>
      </c>
      <c r="CE144" s="57" t="str" cm="1">
        <f t="array" ref="CE144">_xlfn.IFS(SAM!CE144&gt;0,SAM!CE144*1000,SAM!CE144&lt;0,SAM!CE144*1000,SAM!CE144=0,"")</f>
        <v/>
      </c>
      <c r="CF144" s="57" t="str" cm="1">
        <f t="array" ref="CF144">_xlfn.IFS(SAM!CF144&gt;0,SAM!CF144*1000,SAM!CF144&lt;0,SAM!CF144*1000,SAM!CF144=0,"")</f>
        <v/>
      </c>
      <c r="CG144" s="57" t="str" cm="1">
        <f t="array" ref="CG144">_xlfn.IFS(SAM!CG144&gt;0,SAM!CG144*1000,SAM!CG144&lt;0,SAM!CG144*1000,SAM!CG144=0,"")</f>
        <v/>
      </c>
      <c r="CH144" s="57" t="str" cm="1">
        <f t="array" ref="CH144">_xlfn.IFS(SAM!CH144&gt;0,SAM!CH144*1000,SAM!CH144&lt;0,SAM!CH144*1000,SAM!CH144=0,"")</f>
        <v/>
      </c>
      <c r="CI144" s="57" t="str" cm="1">
        <f t="array" ref="CI144">_xlfn.IFS(SAM!CI144&gt;0,SAM!CI144*1000,SAM!CI144&lt;0,SAM!CI144*1000,SAM!CI144=0,"")</f>
        <v/>
      </c>
      <c r="CJ144" s="57" t="str" cm="1">
        <f t="array" ref="CJ144">_xlfn.IFS(SAM!CJ144&gt;0,SAM!CJ144*1000,SAM!CJ144&lt;0,SAM!CJ144*1000,SAM!CJ144=0,"")</f>
        <v/>
      </c>
      <c r="CK144" s="57" t="str" cm="1">
        <f t="array" ref="CK144">_xlfn.IFS(SAM!CK144&gt;0,SAM!CK144*1000,SAM!CK144&lt;0,SAM!CK144*1000,SAM!CK144=0,"")</f>
        <v/>
      </c>
      <c r="CL144" s="57" t="str" cm="1">
        <f t="array" ref="CL144">_xlfn.IFS(SAM!CL144&gt;0,SAM!CL144*1000,SAM!CL144&lt;0,SAM!CL144*1000,SAM!CL144=0,"")</f>
        <v/>
      </c>
      <c r="CM144" s="57" t="str" cm="1">
        <f t="array" ref="CM144">_xlfn.IFS(SAM!CM144&gt;0,SAM!CM144*1000,SAM!CM144&lt;0,SAM!CM144*1000,SAM!CM144=0,"")</f>
        <v/>
      </c>
      <c r="CN144" s="57" t="str" cm="1">
        <f t="array" ref="CN144">_xlfn.IFS(SAM!CN144&gt;0,SAM!CN144*1000,SAM!CN144&lt;0,SAM!CN144*1000,SAM!CN144=0,"")</f>
        <v/>
      </c>
      <c r="CO144" s="57" t="str" cm="1">
        <f t="array" ref="CO144">_xlfn.IFS(SAM!CO144&gt;0,SAM!CO144*1000,SAM!CO144&lt;0,SAM!CO144*1000,SAM!CO144=0,"")</f>
        <v/>
      </c>
      <c r="CP144" s="57" t="str" cm="1">
        <f t="array" ref="CP144">_xlfn.IFS(SAM!CP144&gt;0,SAM!CP144*1000,SAM!CP144&lt;0,SAM!CP144*1000,SAM!CP144=0,"")</f>
        <v/>
      </c>
      <c r="CQ144" s="57" t="str" cm="1">
        <f t="array" ref="CQ144">_xlfn.IFS(SAM!CQ144&gt;0,SAM!CQ144*1000,SAM!CQ144&lt;0,SAM!CQ144*1000,SAM!CQ144=0,"")</f>
        <v/>
      </c>
      <c r="CR144" s="57" t="str" cm="1">
        <f t="array" ref="CR144">_xlfn.IFS(SAM!CR144&gt;0,SAM!CR144*1000,SAM!CR144&lt;0,SAM!CR144*1000,SAM!CR144=0,"")</f>
        <v/>
      </c>
      <c r="CS144" s="57" t="str" cm="1">
        <f t="array" ref="CS144">_xlfn.IFS(SAM!CS144&gt;0,SAM!CS144*1000,SAM!CS144&lt;0,SAM!CS144*1000,SAM!CS144=0,"")</f>
        <v/>
      </c>
      <c r="CT144" s="57" t="str" cm="1">
        <f t="array" ref="CT144">_xlfn.IFS(SAM!CT144&gt;0,SAM!CT144*1000,SAM!CT144&lt;0,SAM!CT144*1000,SAM!CT144=0,"")</f>
        <v/>
      </c>
      <c r="CU144" s="57" t="str" cm="1">
        <f t="array" ref="CU144">_xlfn.IFS(SAM!CU144&gt;0,SAM!CU144*1000,SAM!CU144&lt;0,SAM!CU144*1000,SAM!CU144=0,"")</f>
        <v/>
      </c>
      <c r="CV144" s="57" t="str" cm="1">
        <f t="array" ref="CV144">_xlfn.IFS(SAM!CV144&gt;0,SAM!CV144*1000,SAM!CV144&lt;0,SAM!CV144*1000,SAM!CV144=0,"")</f>
        <v/>
      </c>
      <c r="CW144" s="57" t="str" cm="1">
        <f t="array" ref="CW144">_xlfn.IFS(SAM!CW144&gt;0,SAM!CW144*1000,SAM!CW144&lt;0,SAM!CW144*1000,SAM!CW144=0,"")</f>
        <v/>
      </c>
      <c r="CX144" s="57" t="str" cm="1">
        <f t="array" ref="CX144">_xlfn.IFS(SAM!CX144&gt;0,SAM!CX144*1000,SAM!CX144&lt;0,SAM!CX144*1000,SAM!CX144=0,"")</f>
        <v/>
      </c>
      <c r="CY144" s="57" t="str" cm="1">
        <f t="array" ref="CY144">_xlfn.IFS(SAM!CY144&gt;0,SAM!CY144*1000,SAM!CY144&lt;0,SAM!CY144*1000,SAM!CY144=0,"")</f>
        <v/>
      </c>
      <c r="CZ144" s="57" t="str" cm="1">
        <f t="array" ref="CZ144">_xlfn.IFS(SAM!CZ144&gt;0,SAM!CZ144*1000,SAM!CZ144&lt;0,SAM!CZ144*1000,SAM!CZ144=0,"")</f>
        <v/>
      </c>
      <c r="DA144" s="57" t="str" cm="1">
        <f t="array" ref="DA144">_xlfn.IFS(SAM!DA144&gt;0,SAM!DA144*1000,SAM!DA144&lt;0,SAM!DA144*1000,SAM!DA144=0,"")</f>
        <v/>
      </c>
      <c r="DB144" s="57" t="str" cm="1">
        <f t="array" ref="DB144">_xlfn.IFS(SAM!DB144&gt;0,SAM!DB144*1000,SAM!DB144&lt;0,SAM!DB144*1000,SAM!DB144=0,"")</f>
        <v/>
      </c>
      <c r="DC144" s="57" t="str" cm="1">
        <f t="array" ref="DC144">_xlfn.IFS(SAM!DC144&gt;0,SAM!DC144*1000,SAM!DC144&lt;0,SAM!DC144*1000,SAM!DC144=0,"")</f>
        <v/>
      </c>
      <c r="DD144" s="57" t="str" cm="1">
        <f t="array" ref="DD144">_xlfn.IFS(SAM!DD144&gt;0,SAM!DD144*1000,SAM!DD144&lt;0,SAM!DD144*1000,SAM!DD144=0,"")</f>
        <v/>
      </c>
      <c r="DE144" s="57" t="str" cm="1">
        <f t="array" ref="DE144">_xlfn.IFS(SAM!DE144&gt;0,SAM!DE144*1000,SAM!DE144&lt;0,SAM!DE144*1000,SAM!DE144=0,"")</f>
        <v/>
      </c>
      <c r="DF144" s="57" t="str" cm="1">
        <f t="array" ref="DF144">_xlfn.IFS(SAM!DF144&gt;0,SAM!DF144*1000,SAM!DF144&lt;0,SAM!DF144*1000,SAM!DF144=0,"")</f>
        <v/>
      </c>
      <c r="DG144" s="57" t="str" cm="1">
        <f t="array" ref="DG144">_xlfn.IFS(SAM!DG144&gt;0,SAM!DG144*1000,SAM!DG144&lt;0,SAM!DG144*1000,SAM!DG144=0,"")</f>
        <v/>
      </c>
      <c r="DH144" s="57" t="str" cm="1">
        <f t="array" ref="DH144">_xlfn.IFS(SAM!DH144&gt;0,SAM!DH144*1000,SAM!DH144&lt;0,SAM!DH144*1000,SAM!DH144=0,"")</f>
        <v/>
      </c>
      <c r="DI144" s="57" t="str" cm="1">
        <f t="array" ref="DI144">_xlfn.IFS(SAM!DI144&gt;0,SAM!DI144*1000,SAM!DI144&lt;0,SAM!DI144*1000,SAM!DI144=0,"")</f>
        <v/>
      </c>
      <c r="DJ144" s="57" t="str" cm="1">
        <f t="array" ref="DJ144">_xlfn.IFS(SAM!DJ144&gt;0,SAM!DJ144*1000,SAM!DJ144&lt;0,SAM!DJ144*1000,SAM!DJ144=0,"")</f>
        <v/>
      </c>
      <c r="DK144" s="57" t="str" cm="1">
        <f t="array" ref="DK144">_xlfn.IFS(SAM!DK144&gt;0,SAM!DK144*1000,SAM!DK144&lt;0,SAM!DK144*1000,SAM!DK144=0,"")</f>
        <v/>
      </c>
      <c r="DL144" s="57" t="str" cm="1">
        <f t="array" ref="DL144">_xlfn.IFS(SAM!DL144&gt;0,SAM!DL144*1000,SAM!DL144&lt;0,SAM!DL144*1000,SAM!DL144=0,"")</f>
        <v/>
      </c>
      <c r="DM144" s="57" t="str" cm="1">
        <f t="array" ref="DM144">_xlfn.IFS(SAM!DM144&gt;0,SAM!DM144*1000,SAM!DM144&lt;0,SAM!DM144*1000,SAM!DM144=0,"")</f>
        <v/>
      </c>
      <c r="DN144" s="57" t="str" cm="1">
        <f t="array" ref="DN144">_xlfn.IFS(SAM!DN144&gt;0,SAM!DN144*1000,SAM!DN144&lt;0,SAM!DN144*1000,SAM!DN144=0,"")</f>
        <v/>
      </c>
      <c r="DO144" s="57" t="str" cm="1">
        <f t="array" ref="DO144">_xlfn.IFS(SAM!DO144&gt;0,SAM!DO144*1000,SAM!DO144&lt;0,SAM!DO144*1000,SAM!DO144=0,"")</f>
        <v/>
      </c>
      <c r="DP144" s="57" t="str" cm="1">
        <f t="array" ref="DP144">_xlfn.IFS(SAM!DP144&gt;0,SAM!DP144*1000,SAM!DP144&lt;0,SAM!DP144*1000,SAM!DP144=0,"")</f>
        <v/>
      </c>
      <c r="DQ144" s="57" t="str" cm="1">
        <f t="array" ref="DQ144">_xlfn.IFS(SAM!DQ144&gt;0,SAM!DQ144*1000,SAM!DQ144&lt;0,SAM!DQ144*1000,SAM!DQ144=0,"")</f>
        <v/>
      </c>
      <c r="DR144" s="57" t="str" cm="1">
        <f t="array" ref="DR144">_xlfn.IFS(SAM!DR144&gt;0,SAM!DR144*1000,SAM!DR144&lt;0,SAM!DR144*1000,SAM!DR144=0,"")</f>
        <v/>
      </c>
      <c r="DS144" s="57" t="str" cm="1">
        <f t="array" ref="DS144">_xlfn.IFS(SAM!DS144&gt;0,SAM!DS144*1000,SAM!DS144&lt;0,SAM!DS144*1000,SAM!DS144=0,"")</f>
        <v/>
      </c>
      <c r="DT144" s="57" t="str" cm="1">
        <f t="array" ref="DT144">_xlfn.IFS(SAM!DT144&gt;0,SAM!DT144*1000,SAM!DT144&lt;0,SAM!DT144*1000,SAM!DT144=0,"")</f>
        <v/>
      </c>
      <c r="DU144" s="57" t="str" cm="1">
        <f t="array" ref="DU144">_xlfn.IFS(SAM!DU144&gt;0,SAM!DU144*1000,SAM!DU144&lt;0,SAM!DU144*1000,SAM!DU144=0,"")</f>
        <v/>
      </c>
      <c r="DV144" s="57" t="str" cm="1">
        <f t="array" ref="DV144">_xlfn.IFS(SAM!DV144&gt;0,SAM!DV144*1000,SAM!DV144&lt;0,SAM!DV144*1000,SAM!DV144=0,"")</f>
        <v/>
      </c>
      <c r="DW144" s="57" t="str" cm="1">
        <f t="array" ref="DW144">_xlfn.IFS(SAM!DW144&gt;0,SAM!DW144*1000,SAM!DW144&lt;0,SAM!DW144*1000,SAM!DW144=0,"")</f>
        <v/>
      </c>
      <c r="DX144" s="57" t="str" cm="1">
        <f t="array" ref="DX144">_xlfn.IFS(SAM!DX144&gt;0,SAM!DX144*1000,SAM!DX144&lt;0,SAM!DX144*1000,SAM!DX144=0,"")</f>
        <v/>
      </c>
      <c r="DY144" s="57" t="str" cm="1">
        <f t="array" ref="DY144">_xlfn.IFS(SAM!DY144&gt;0,SAM!DY144*1000,SAM!DY144&lt;0,SAM!DY144*1000,SAM!DY144=0,"")</f>
        <v/>
      </c>
      <c r="DZ144" s="57" t="str" cm="1">
        <f t="array" ref="DZ144">_xlfn.IFS(SAM!DZ144&gt;0,SAM!DZ144*1000,SAM!DZ144&lt;0,SAM!DZ144*1000,SAM!DZ144=0,"")</f>
        <v/>
      </c>
      <c r="EA144" s="57" t="str" cm="1">
        <f t="array" ref="EA144">_xlfn.IFS(SAM!EA144&gt;0,SAM!EA144*1000,SAM!EA144&lt;0,SAM!EA144*1000,SAM!EA144=0,"")</f>
        <v/>
      </c>
      <c r="EB144" s="57" t="str" cm="1">
        <f t="array" ref="EB144">_xlfn.IFS(SAM!EB144&gt;0,SAM!EB144*1000,SAM!EB144&lt;0,SAM!EB144*1000,SAM!EB144=0,"")</f>
        <v/>
      </c>
      <c r="EC144" s="57" t="str" cm="1">
        <f t="array" ref="EC144">_xlfn.IFS(SAM!EC144&gt;0,SAM!EC144*1000,SAM!EC144&lt;0,SAM!EC144*1000,SAM!EC144=0,"")</f>
        <v/>
      </c>
      <c r="ED144" s="57" t="str" cm="1">
        <f t="array" ref="ED144">_xlfn.IFS(SAM!ED144&gt;0,SAM!ED144*1000,SAM!ED144&lt;0,SAM!ED144*1000,SAM!ED144=0,"")</f>
        <v/>
      </c>
      <c r="EE144" s="57" t="str" cm="1">
        <f t="array" ref="EE144">_xlfn.IFS(SAM!EE144&gt;0,SAM!EE144*1000,SAM!EE144&lt;0,SAM!EE144*1000,SAM!EE144=0,"")</f>
        <v/>
      </c>
      <c r="EF144" s="57" t="str" cm="1">
        <f t="array" ref="EF144">_xlfn.IFS(SAM!EF144&gt;0,SAM!EF144*1000,SAM!EF144&lt;0,SAM!EF144*1000,SAM!EF144=0,"")</f>
        <v/>
      </c>
      <c r="EG144" s="57" t="str" cm="1">
        <f t="array" ref="EG144">_xlfn.IFS(SAM!EG144&gt;0,SAM!EG144*1000,SAM!EG144&lt;0,SAM!EG144*1000,SAM!EG144=0,"")</f>
        <v/>
      </c>
      <c r="EH144" s="57" t="str" cm="1">
        <f t="array" ref="EH144">_xlfn.IFS(SAM!EH144&gt;0,SAM!EH144*1000,SAM!EH144&lt;0,SAM!EH144*1000,SAM!EH144=0,"")</f>
        <v/>
      </c>
      <c r="EI144" s="57" t="str" cm="1">
        <f t="array" ref="EI144">_xlfn.IFS(SAM!EI144&gt;0,SAM!EI144*1000,SAM!EI144&lt;0,SAM!EI144*1000,SAM!EI144=0,"")</f>
        <v/>
      </c>
      <c r="EJ144" s="57" t="str" cm="1">
        <f t="array" ref="EJ144">_xlfn.IFS(SAM!EJ144&gt;0,SAM!EJ144*1000,SAM!EJ144&lt;0,SAM!EJ144*1000,SAM!EJ144=0,"")</f>
        <v/>
      </c>
      <c r="EK144" s="57" t="str" cm="1">
        <f t="array" ref="EK144">_xlfn.IFS(SAM!EK144&gt;0,SAM!EK144*1000,SAM!EK144&lt;0,SAM!EK144*1000,SAM!EK144=0,"")</f>
        <v/>
      </c>
      <c r="EL144" s="57" t="str" cm="1">
        <f t="array" ref="EL144">_xlfn.IFS(SAM!EL144&gt;0,SAM!EL144*1000,SAM!EL144&lt;0,SAM!EL144*1000,SAM!EL144=0,"")</f>
        <v/>
      </c>
      <c r="EM144" s="57" t="str" cm="1">
        <f t="array" ref="EM144">_xlfn.IFS(SAM!EM144&gt;0,SAM!EM144*1000,SAM!EM144&lt;0,SAM!EM144*1000,SAM!EM144=0,"")</f>
        <v/>
      </c>
      <c r="EN144" s="57" t="str" cm="1">
        <f t="array" ref="EN144">_xlfn.IFS(SAM!EN144&gt;0,SAM!EN144*1000,SAM!EN144&lt;0,SAM!EN144*1000,SAM!EN144=0,"")</f>
        <v/>
      </c>
      <c r="EO144" s="57" t="str" cm="1">
        <f t="array" ref="EO144">_xlfn.IFS(SAM!EO144&gt;0,SAM!EO144*1000,SAM!EO144&lt;0,SAM!EO144*1000,SAM!EO144=0,"")</f>
        <v/>
      </c>
      <c r="EP144" s="57" t="str" cm="1">
        <f t="array" ref="EP144">_xlfn.IFS(SAM!EP144&gt;0,SAM!EP144*1000,SAM!EP144&lt;0,SAM!EP144*1000,SAM!EP144=0,"")</f>
        <v/>
      </c>
      <c r="EQ144" s="57" t="str" cm="1">
        <f t="array" ref="EQ144">_xlfn.IFS(SAM!EQ144&gt;0,SAM!EQ144*1000,SAM!EQ144&lt;0,SAM!EQ144*1000,SAM!EQ144=0,"")</f>
        <v/>
      </c>
      <c r="ER144" s="57" t="str" cm="1">
        <f t="array" ref="ER144">_xlfn.IFS(SAM!ER144&gt;0,SAM!ER144*1000,SAM!ER144&lt;0,SAM!ER144*1000,SAM!ER144=0,"")</f>
        <v/>
      </c>
      <c r="ES144" s="57" t="str" cm="1">
        <f t="array" ref="ES144">_xlfn.IFS(SAM!ES144&gt;0,SAM!ES144*1000,SAM!ES144&lt;0,SAM!ES144*1000,SAM!ES144=0,"")</f>
        <v/>
      </c>
      <c r="ET144" s="57" t="str" cm="1">
        <f t="array" ref="ET144">_xlfn.IFS(SAM!ET144&gt;0,SAM!ET144*1000,SAM!ET144&lt;0,SAM!ET144*1000,SAM!ET144=0,"")</f>
        <v/>
      </c>
      <c r="EU144" s="57" t="str" cm="1">
        <f t="array" ref="EU144">_xlfn.IFS(SAM!EU144&gt;0,SAM!EU144*1000,SAM!EU144&lt;0,SAM!EU144*1000,SAM!EU144=0,"")</f>
        <v/>
      </c>
      <c r="EV144" s="57" cm="1">
        <f t="array" ref="EV144">_xlfn.IFS(SAM!EV144&gt;0,SAM!EV144*1000,SAM!EV144&lt;0,SAM!EV144*1000,SAM!EV144=0,"")</f>
        <v>565657.72076735902</v>
      </c>
      <c r="EW144" s="57" t="str" cm="1">
        <f t="array" ref="EW144">_xlfn.IFS(SAM!EW144&gt;0,SAM!EW144*1000,SAM!EW144&lt;0,SAM!EW144*1000,SAM!EW144=0,"")</f>
        <v/>
      </c>
      <c r="EX144" s="57" cm="1">
        <f t="array" ref="EX144">_xlfn.IFS(SAM!EX144&gt;0,SAM!EX144*1000,SAM!EX144&lt;0,SAM!EX144*1000,SAM!EX144=0,"")</f>
        <v>0.253532618263202</v>
      </c>
      <c r="EY144" s="57" t="str" cm="1">
        <f t="array" ref="EY144">_xlfn.IFS(SAM!EY144&gt;0,SAM!EY144*1000,SAM!EY144&lt;0,SAM!EY144*1000,SAM!EY144=0,"")</f>
        <v/>
      </c>
      <c r="EZ144" s="57" t="str" cm="1">
        <f t="array" ref="EZ144">_xlfn.IFS(SAM!EZ144&gt;0,SAM!EZ144*1000,SAM!EZ144&lt;0,SAM!EZ144*1000,SAM!EZ144=0,"")</f>
        <v/>
      </c>
      <c r="FA144" s="57" t="str" cm="1">
        <f t="array" ref="FA144">_xlfn.IFS(SAM!FA144&gt;0,SAM!FA144*1000,SAM!FA144&lt;0,SAM!FA144*1000,SAM!FA144=0,"")</f>
        <v/>
      </c>
      <c r="FB144" s="57" t="str" cm="1">
        <f t="array" ref="FB144">_xlfn.IFS(SAM!FB144&gt;0,SAM!FB144*1000,SAM!FB144&lt;0,SAM!FB144*1000,SAM!FB144=0,"")</f>
        <v/>
      </c>
      <c r="FC144" s="57" t="str" cm="1">
        <f t="array" ref="FC144">_xlfn.IFS(SAM!FC144&gt;0,SAM!FC144*1000,SAM!FC144&lt;0,SAM!FC144*1000,SAM!FC144=0,"")</f>
        <v/>
      </c>
      <c r="FD144" s="57" t="str" cm="1">
        <f t="array" ref="FD144">_xlfn.IFS(SAM!FD144&gt;0,SAM!FD144*1000,SAM!FD144&lt;0,SAM!FD144*1000,SAM!FD144=0,"")</f>
        <v/>
      </c>
      <c r="FE144" s="57" t="str" cm="1">
        <f t="array" ref="FE144">_xlfn.IFS(SAM!FE144&gt;0,SAM!FE144*1000,SAM!FE144&lt;0,SAM!FE144*1000,SAM!FE144=0,"")</f>
        <v/>
      </c>
      <c r="FF144" s="57" t="str" cm="1">
        <f t="array" ref="FF144">_xlfn.IFS(SAM!FF144&gt;0,SAM!FF144*1000,SAM!FF144&lt;0,SAM!FF144*1000,SAM!FF144=0,"")</f>
        <v/>
      </c>
      <c r="FG144" s="57" t="str" cm="1">
        <f t="array" ref="FG144">_xlfn.IFS(SAM!FG144&gt;0,SAM!FG144*1000,SAM!FG144&lt;0,SAM!FG144*1000,SAM!FG144=0,"")</f>
        <v/>
      </c>
      <c r="FH144" s="57" t="str" cm="1">
        <f t="array" ref="FH144">_xlfn.IFS(SAM!FH144&gt;0,SAM!FH144*1000,SAM!FH144&lt;0,SAM!FH144*1000,SAM!FH144=0,"")</f>
        <v/>
      </c>
      <c r="FI144" s="57" t="str" cm="1">
        <f t="array" ref="FI144">_xlfn.IFS(SAM!FI144&gt;0,SAM!FI144*1000,SAM!FI144&lt;0,SAM!FI144*1000,SAM!FI144=0,"")</f>
        <v/>
      </c>
      <c r="FJ144" s="57" t="str" cm="1">
        <f t="array" ref="FJ144">_xlfn.IFS(SAM!FJ144&gt;0,SAM!FJ144*1000,SAM!FJ144&lt;0,SAM!FJ144*1000,SAM!FJ144=0,"")</f>
        <v/>
      </c>
      <c r="FK144" s="57" t="str" cm="1">
        <f t="array" ref="FK144">_xlfn.IFS(SAM!FK144&gt;0,SAM!FK144*1000,SAM!FK144&lt;0,SAM!FK144*1000,SAM!FK144=0,"")</f>
        <v/>
      </c>
      <c r="FL144" s="57" cm="1">
        <f t="array" ref="FL144">_xlfn.IFS(SAM!FL144&gt;0,SAM!FL144*1000,SAM!FL144&lt;0,SAM!FL144*1000,SAM!FL144=0,"")</f>
        <v>17.509062746495101</v>
      </c>
      <c r="FM144" s="57" cm="1">
        <f t="array" ref="FM144">_xlfn.IFS(SAM!FM144&gt;0,SAM!FM144*1000,SAM!FM144&lt;0,SAM!FM144*1000,SAM!FM144=0,"")</f>
        <v>3.3077989429121102</v>
      </c>
      <c r="FN144" s="57" t="str" cm="1">
        <f t="array" ref="FN144">_xlfn.IFS(SAM!FN144&gt;0,SAM!FN144*1000,SAM!FN144&lt;0,SAM!FN144*1000,SAM!FN144=0,"")</f>
        <v/>
      </c>
      <c r="FO144" s="57" cm="1">
        <f t="array" ref="FO144">_xlfn.IFS(SAM!FO144&gt;0,SAM!FO144*1000,SAM!FO144&lt;0,SAM!FO144*1000,SAM!FO144=0,"")</f>
        <v>0.39058387305702197</v>
      </c>
      <c r="FP144" s="57" cm="1">
        <f t="array" ref="FP144">_xlfn.IFS(SAM!FP144&gt;0,SAM!FP144*1000,SAM!FP144&lt;0,SAM!FP144*1000,SAM!FP144=0,"")</f>
        <v>1.3419404609217899E-3</v>
      </c>
      <c r="FR144" s="20">
        <f t="shared" si="7"/>
        <v>567010.27557299461</v>
      </c>
      <c r="FS144" s="87">
        <v>0</v>
      </c>
      <c r="FT144" s="57">
        <f t="shared" si="5"/>
        <v>9.4442818554763293E-6</v>
      </c>
      <c r="FU144" s="57">
        <f t="shared" si="8"/>
        <v>1.0145751110064496E-5</v>
      </c>
    </row>
    <row r="145" spans="1:174" x14ac:dyDescent="0.3">
      <c r="A145" t="s">
        <v>727</v>
      </c>
      <c r="B145" s="57" cm="1">
        <f t="array" ref="B145">_xlfn.IFS(SAM!B145&gt;0,SAM!B145*1000,SAM!B145&lt;0,SAM!B145*1000,SAM!B145=0,"")</f>
        <v>1309.7253153870001</v>
      </c>
      <c r="C145" s="57" cm="1">
        <f t="array" ref="C145">_xlfn.IFS(SAM!C145&gt;0,SAM!C145*1000,SAM!C145&lt;0,SAM!C145*1000,SAM!C145=0,"")</f>
        <v>0.41487072171184197</v>
      </c>
      <c r="D145" s="57" cm="1">
        <f t="array" ref="D145">_xlfn.IFS(SAM!D145&gt;0,SAM!D145*1000,SAM!D145&lt;0,SAM!D145*1000,SAM!D145=0,"")</f>
        <v>25175.160230449801</v>
      </c>
      <c r="E145" s="57" cm="1">
        <f t="array" ref="E145">_xlfn.IFS(SAM!E145&gt;0,SAM!E145*1000,SAM!E145&lt;0,SAM!E145*1000,SAM!E145=0,"")</f>
        <v>168810.630172409</v>
      </c>
      <c r="F145" s="57" cm="1">
        <f t="array" ref="F145">_xlfn.IFS(SAM!F145&gt;0,SAM!F145*1000,SAM!F145&lt;0,SAM!F145*1000,SAM!F145=0,"")</f>
        <v>10560.715161309799</v>
      </c>
      <c r="G145" s="57" cm="1">
        <f t="array" ref="G145">_xlfn.IFS(SAM!G145&gt;0,SAM!G145*1000,SAM!G145&lt;0,SAM!G145*1000,SAM!G145=0,"")</f>
        <v>727.10926714679101</v>
      </c>
      <c r="H145" s="57" cm="1">
        <f t="array" ref="H145">_xlfn.IFS(SAM!H145&gt;0,SAM!H145*1000,SAM!H145&lt;0,SAM!H145*1000,SAM!H145=0,"")</f>
        <v>30850.300943033999</v>
      </c>
      <c r="I145" s="57" cm="1">
        <f t="array" ref="I145">_xlfn.IFS(SAM!I145&gt;0,SAM!I145*1000,SAM!I145&lt;0,SAM!I145*1000,SAM!I145=0,"")</f>
        <v>1856.75848394575</v>
      </c>
      <c r="J145" s="57" cm="1">
        <f t="array" ref="J145">_xlfn.IFS(SAM!J145&gt;0,SAM!J145*1000,SAM!J145&lt;0,SAM!J145*1000,SAM!J145=0,"")</f>
        <v>2451.7648278629499</v>
      </c>
      <c r="K145" s="57" cm="1">
        <f t="array" ref="K145">_xlfn.IFS(SAM!K145&gt;0,SAM!K145*1000,SAM!K145&lt;0,SAM!K145*1000,SAM!K145=0,"")</f>
        <v>8299.112033476209</v>
      </c>
      <c r="L145" s="57" cm="1">
        <f t="array" ref="L145">_xlfn.IFS(SAM!L145&gt;0,SAM!L145*1000,SAM!L145&lt;0,SAM!L145*1000,SAM!L145=0,"")</f>
        <v>292.53918917380298</v>
      </c>
      <c r="M145" s="57" cm="1">
        <f t="array" ref="M145">_xlfn.IFS(SAM!M145&gt;0,SAM!M145*1000,SAM!M145&lt;0,SAM!M145*1000,SAM!M145=0,"")</f>
        <v>9.909722023155541E-3</v>
      </c>
      <c r="N145" s="57" t="str" cm="1">
        <f t="array" ref="N145">_xlfn.IFS(SAM!N145&gt;0,SAM!N145*1000,SAM!N145&lt;0,SAM!N145*1000,SAM!N145=0,"")</f>
        <v/>
      </c>
      <c r="O145" s="57" t="str" cm="1">
        <f t="array" ref="O145">_xlfn.IFS(SAM!O145&gt;0,SAM!O145*1000,SAM!O145&lt;0,SAM!O145*1000,SAM!O145=0,"")</f>
        <v/>
      </c>
      <c r="P145" s="57" t="str" cm="1">
        <f t="array" ref="P145">_xlfn.IFS(SAM!P145&gt;0,SAM!P145*1000,SAM!P145&lt;0,SAM!P145*1000,SAM!P145=0,"")</f>
        <v/>
      </c>
      <c r="Q145" s="57" t="str" cm="1">
        <f t="array" ref="Q145">_xlfn.IFS(SAM!Q145&gt;0,SAM!Q145*1000,SAM!Q145&lt;0,SAM!Q145*1000,SAM!Q145=0,"")</f>
        <v/>
      </c>
      <c r="R145" s="57" t="str" cm="1">
        <f t="array" ref="R145">_xlfn.IFS(SAM!R145&gt;0,SAM!R145*1000,SAM!R145&lt;0,SAM!R145*1000,SAM!R145=0,"")</f>
        <v/>
      </c>
      <c r="S145" s="57" t="str" cm="1">
        <f t="array" ref="S145">_xlfn.IFS(SAM!S145&gt;0,SAM!S145*1000,SAM!S145&lt;0,SAM!S145*1000,SAM!S145=0,"")</f>
        <v/>
      </c>
      <c r="T145" s="57" t="str" cm="1">
        <f t="array" ref="T145">_xlfn.IFS(SAM!T145&gt;0,SAM!T145*1000,SAM!T145&lt;0,SAM!T145*1000,SAM!T145=0,"")</f>
        <v/>
      </c>
      <c r="U145" s="57" t="str" cm="1">
        <f t="array" ref="U145">_xlfn.IFS(SAM!U145&gt;0,SAM!U145*1000,SAM!U145&lt;0,SAM!U145*1000,SAM!U145=0,"")</f>
        <v/>
      </c>
      <c r="V145" s="57" t="str" cm="1">
        <f t="array" ref="V145">_xlfn.IFS(SAM!V145&gt;0,SAM!V145*1000,SAM!V145&lt;0,SAM!V145*1000,SAM!V145=0,"")</f>
        <v/>
      </c>
      <c r="W145" s="57" t="str" cm="1">
        <f t="array" ref="W145">_xlfn.IFS(SAM!W145&gt;0,SAM!W145*1000,SAM!W145&lt;0,SAM!W145*1000,SAM!W145=0,"")</f>
        <v/>
      </c>
      <c r="X145" s="57" t="str" cm="1">
        <f t="array" ref="X145">_xlfn.IFS(SAM!X145&gt;0,SAM!X145*1000,SAM!X145&lt;0,SAM!X145*1000,SAM!X145=0,"")</f>
        <v/>
      </c>
      <c r="Y145" s="57" t="str" cm="1">
        <f t="array" ref="Y145">_xlfn.IFS(SAM!Y145&gt;0,SAM!Y145*1000,SAM!Y145&lt;0,SAM!Y145*1000,SAM!Y145=0,"")</f>
        <v/>
      </c>
      <c r="Z145" s="57" t="str" cm="1">
        <f t="array" ref="Z145">_xlfn.IFS(SAM!Z145&gt;0,SAM!Z145*1000,SAM!Z145&lt;0,SAM!Z145*1000,SAM!Z145=0,"")</f>
        <v/>
      </c>
      <c r="AA145" s="57" t="str" cm="1">
        <f t="array" ref="AA145">_xlfn.IFS(SAM!AA145&gt;0,SAM!AA145*1000,SAM!AA145&lt;0,SAM!AA145*1000,SAM!AA145=0,"")</f>
        <v/>
      </c>
      <c r="AB145" s="57" t="str" cm="1">
        <f t="array" ref="AB145">_xlfn.IFS(SAM!AB145&gt;0,SAM!AB145*1000,SAM!AB145&lt;0,SAM!AB145*1000,SAM!AB145=0,"")</f>
        <v/>
      </c>
      <c r="AC145" s="57" t="str" cm="1">
        <f t="array" ref="AC145">_xlfn.IFS(SAM!AC145&gt;0,SAM!AC145*1000,SAM!AC145&lt;0,SAM!AC145*1000,SAM!AC145=0,"")</f>
        <v/>
      </c>
      <c r="AD145" s="57" t="str" cm="1">
        <f t="array" ref="AD145">_xlfn.IFS(SAM!AD145&gt;0,SAM!AD145*1000,SAM!AD145&lt;0,SAM!AD145*1000,SAM!AD145=0,"")</f>
        <v/>
      </c>
      <c r="AE145" s="57" t="str" cm="1">
        <f t="array" ref="AE145">_xlfn.IFS(SAM!AE145&gt;0,SAM!AE145*1000,SAM!AE145&lt;0,SAM!AE145*1000,SAM!AE145=0,"")</f>
        <v/>
      </c>
      <c r="AF145" s="57" t="str" cm="1">
        <f t="array" ref="AF145">_xlfn.IFS(SAM!AF145&gt;0,SAM!AF145*1000,SAM!AF145&lt;0,SAM!AF145*1000,SAM!AF145=0,"")</f>
        <v/>
      </c>
      <c r="AG145" s="57" t="str" cm="1">
        <f t="array" ref="AG145">_xlfn.IFS(SAM!AG145&gt;0,SAM!AG145*1000,SAM!AG145&lt;0,SAM!AG145*1000,SAM!AG145=0,"")</f>
        <v/>
      </c>
      <c r="AH145" s="57" t="str" cm="1">
        <f t="array" ref="AH145">_xlfn.IFS(SAM!AH145&gt;0,SAM!AH145*1000,SAM!AH145&lt;0,SAM!AH145*1000,SAM!AH145=0,"")</f>
        <v/>
      </c>
      <c r="AI145" s="57" t="str" cm="1">
        <f t="array" ref="AI145">_xlfn.IFS(SAM!AI145&gt;0,SAM!AI145*1000,SAM!AI145&lt;0,SAM!AI145*1000,SAM!AI145=0,"")</f>
        <v/>
      </c>
      <c r="AJ145" s="57" t="str" cm="1">
        <f t="array" ref="AJ145">_xlfn.IFS(SAM!AJ145&gt;0,SAM!AJ145*1000,SAM!AJ145&lt;0,SAM!AJ145*1000,SAM!AJ145=0,"")</f>
        <v/>
      </c>
      <c r="AK145" s="57" t="str" cm="1">
        <f t="array" ref="AK145">_xlfn.IFS(SAM!AK145&gt;0,SAM!AK145*1000,SAM!AK145&lt;0,SAM!AK145*1000,SAM!AK145=0,"")</f>
        <v/>
      </c>
      <c r="AL145" s="57" t="str" cm="1">
        <f t="array" ref="AL145">_xlfn.IFS(SAM!AL145&gt;0,SAM!AL145*1000,SAM!AL145&lt;0,SAM!AL145*1000,SAM!AL145=0,"")</f>
        <v/>
      </c>
      <c r="AM145" s="57" t="str" cm="1">
        <f t="array" ref="AM145">_xlfn.IFS(SAM!AM145&gt;0,SAM!AM145*1000,SAM!AM145&lt;0,SAM!AM145*1000,SAM!AM145=0,"")</f>
        <v/>
      </c>
      <c r="AN145" s="57" t="str" cm="1">
        <f t="array" ref="AN145">_xlfn.IFS(SAM!AN145&gt;0,SAM!AN145*1000,SAM!AN145&lt;0,SAM!AN145*1000,SAM!AN145=0,"")</f>
        <v/>
      </c>
      <c r="AO145" s="57" t="str" cm="1">
        <f t="array" ref="AO145">_xlfn.IFS(SAM!AO145&gt;0,SAM!AO145*1000,SAM!AO145&lt;0,SAM!AO145*1000,SAM!AO145=0,"")</f>
        <v/>
      </c>
      <c r="AP145" s="57" t="str" cm="1">
        <f t="array" ref="AP145">_xlfn.IFS(SAM!AP145&gt;0,SAM!AP145*1000,SAM!AP145&lt;0,SAM!AP145*1000,SAM!AP145=0,"")</f>
        <v/>
      </c>
      <c r="AQ145" s="57" t="str" cm="1">
        <f t="array" ref="AQ145">_xlfn.IFS(SAM!AQ145&gt;0,SAM!AQ145*1000,SAM!AQ145&lt;0,SAM!AQ145*1000,SAM!AQ145=0,"")</f>
        <v/>
      </c>
      <c r="AR145" s="57" t="str" cm="1">
        <f t="array" ref="AR145">_xlfn.IFS(SAM!AR145&gt;0,SAM!AR145*1000,SAM!AR145&lt;0,SAM!AR145*1000,SAM!AR145=0,"")</f>
        <v/>
      </c>
      <c r="AS145" s="57" t="str" cm="1">
        <f t="array" ref="AS145">_xlfn.IFS(SAM!AS145&gt;0,SAM!AS145*1000,SAM!AS145&lt;0,SAM!AS145*1000,SAM!AS145=0,"")</f>
        <v/>
      </c>
      <c r="AT145" s="57" t="str" cm="1">
        <f t="array" ref="AT145">_xlfn.IFS(SAM!AT145&gt;0,SAM!AT145*1000,SAM!AT145&lt;0,SAM!AT145*1000,SAM!AT145=0,"")</f>
        <v/>
      </c>
      <c r="AU145" s="57" t="str" cm="1">
        <f t="array" ref="AU145">_xlfn.IFS(SAM!AU145&gt;0,SAM!AU145*1000,SAM!AU145&lt;0,SAM!AU145*1000,SAM!AU145=0,"")</f>
        <v/>
      </c>
      <c r="AV145" s="57" t="str" cm="1">
        <f t="array" ref="AV145">_xlfn.IFS(SAM!AV145&gt;0,SAM!AV145*1000,SAM!AV145&lt;0,SAM!AV145*1000,SAM!AV145=0,"")</f>
        <v/>
      </c>
      <c r="AW145" s="57" t="str" cm="1">
        <f t="array" ref="AW145">_xlfn.IFS(SAM!AW145&gt;0,SAM!AW145*1000,SAM!AW145&lt;0,SAM!AW145*1000,SAM!AW145=0,"")</f>
        <v/>
      </c>
      <c r="AX145" s="57" t="str" cm="1">
        <f t="array" ref="AX145">_xlfn.IFS(SAM!AX145&gt;0,SAM!AX145*1000,SAM!AX145&lt;0,SAM!AX145*1000,SAM!AX145=0,"")</f>
        <v/>
      </c>
      <c r="AY145" s="57" t="str" cm="1">
        <f t="array" ref="AY145">_xlfn.IFS(SAM!AY145&gt;0,SAM!AY145*1000,SAM!AY145&lt;0,SAM!AY145*1000,SAM!AY145=0,"")</f>
        <v/>
      </c>
      <c r="AZ145" s="57" t="str" cm="1">
        <f t="array" ref="AZ145">_xlfn.IFS(SAM!AZ145&gt;0,SAM!AZ145*1000,SAM!AZ145&lt;0,SAM!AZ145*1000,SAM!AZ145=0,"")</f>
        <v/>
      </c>
      <c r="BA145" s="57" t="str" cm="1">
        <f t="array" ref="BA145">_xlfn.IFS(SAM!BA145&gt;0,SAM!BA145*1000,SAM!BA145&lt;0,SAM!BA145*1000,SAM!BA145=0,"")</f>
        <v/>
      </c>
      <c r="BB145" s="57" t="str" cm="1">
        <f t="array" ref="BB145">_xlfn.IFS(SAM!BB145&gt;0,SAM!BB145*1000,SAM!BB145&lt;0,SAM!BB145*1000,SAM!BB145=0,"")</f>
        <v/>
      </c>
      <c r="BC145" s="57" t="str" cm="1">
        <f t="array" ref="BC145">_xlfn.IFS(SAM!BC145&gt;0,SAM!BC145*1000,SAM!BC145&lt;0,SAM!BC145*1000,SAM!BC145=0,"")</f>
        <v/>
      </c>
      <c r="BD145" s="57" t="str" cm="1">
        <f t="array" ref="BD145">_xlfn.IFS(SAM!BD145&gt;0,SAM!BD145*1000,SAM!BD145&lt;0,SAM!BD145*1000,SAM!BD145=0,"")</f>
        <v/>
      </c>
      <c r="BE145" s="57" t="str" cm="1">
        <f t="array" ref="BE145">_xlfn.IFS(SAM!BE145&gt;0,SAM!BE145*1000,SAM!BE145&lt;0,SAM!BE145*1000,SAM!BE145=0,"")</f>
        <v/>
      </c>
      <c r="BF145" s="57" t="str" cm="1">
        <f t="array" ref="BF145">_xlfn.IFS(SAM!BF145&gt;0,SAM!BF145*1000,SAM!BF145&lt;0,SAM!BF145*1000,SAM!BF145=0,"")</f>
        <v/>
      </c>
      <c r="BG145" s="57" t="str" cm="1">
        <f t="array" ref="BG145">_xlfn.IFS(SAM!BG145&gt;0,SAM!BG145*1000,SAM!BG145&lt;0,SAM!BG145*1000,SAM!BG145=0,"")</f>
        <v/>
      </c>
      <c r="BH145" s="57" t="str" cm="1">
        <f t="array" ref="BH145">_xlfn.IFS(SAM!BH145&gt;0,SAM!BH145*1000,SAM!BH145&lt;0,SAM!BH145*1000,SAM!BH145=0,"")</f>
        <v/>
      </c>
      <c r="BI145" s="57" t="str" cm="1">
        <f t="array" ref="BI145">_xlfn.IFS(SAM!BI145&gt;0,SAM!BI145*1000,SAM!BI145&lt;0,SAM!BI145*1000,SAM!BI145=0,"")</f>
        <v/>
      </c>
      <c r="BJ145" s="57" t="str" cm="1">
        <f t="array" ref="BJ145">_xlfn.IFS(SAM!BJ145&gt;0,SAM!BJ145*1000,SAM!BJ145&lt;0,SAM!BJ145*1000,SAM!BJ145=0,"")</f>
        <v/>
      </c>
      <c r="BK145" s="57" t="str" cm="1">
        <f t="array" ref="BK145">_xlfn.IFS(SAM!BK145&gt;0,SAM!BK145*1000,SAM!BK145&lt;0,SAM!BK145*1000,SAM!BK145=0,"")</f>
        <v/>
      </c>
      <c r="BL145" s="57" t="str" cm="1">
        <f t="array" ref="BL145">_xlfn.IFS(SAM!BL145&gt;0,SAM!BL145*1000,SAM!BL145&lt;0,SAM!BL145*1000,SAM!BL145=0,"")</f>
        <v/>
      </c>
      <c r="BM145" s="57" t="str" cm="1">
        <f t="array" ref="BM145">_xlfn.IFS(SAM!BM145&gt;0,SAM!BM145*1000,SAM!BM145&lt;0,SAM!BM145*1000,SAM!BM145=0,"")</f>
        <v/>
      </c>
      <c r="BN145" s="57" t="str" cm="1">
        <f t="array" ref="BN145">_xlfn.IFS(SAM!BN145&gt;0,SAM!BN145*1000,SAM!BN145&lt;0,SAM!BN145*1000,SAM!BN145=0,"")</f>
        <v/>
      </c>
      <c r="BO145" s="57" t="str" cm="1">
        <f t="array" ref="BO145">_xlfn.IFS(SAM!BO145&gt;0,SAM!BO145*1000,SAM!BO145&lt;0,SAM!BO145*1000,SAM!BO145=0,"")</f>
        <v/>
      </c>
      <c r="BP145" s="57" t="str" cm="1">
        <f t="array" ref="BP145">_xlfn.IFS(SAM!BP145&gt;0,SAM!BP145*1000,SAM!BP145&lt;0,SAM!BP145*1000,SAM!BP145=0,"")</f>
        <v/>
      </c>
      <c r="BQ145" s="57" t="str" cm="1">
        <f t="array" ref="BQ145">_xlfn.IFS(SAM!BQ145&gt;0,SAM!BQ145*1000,SAM!BQ145&lt;0,SAM!BQ145*1000,SAM!BQ145=0,"")</f>
        <v/>
      </c>
      <c r="BR145" s="57" t="str" cm="1">
        <f t="array" ref="BR145">_xlfn.IFS(SAM!BR145&gt;0,SAM!BR145*1000,SAM!BR145&lt;0,SAM!BR145*1000,SAM!BR145=0,"")</f>
        <v/>
      </c>
      <c r="BS145" s="57" t="str" cm="1">
        <f t="array" ref="BS145">_xlfn.IFS(SAM!BS145&gt;0,SAM!BS145*1000,SAM!BS145&lt;0,SAM!BS145*1000,SAM!BS145=0,"")</f>
        <v/>
      </c>
      <c r="BT145" s="57" t="str" cm="1">
        <f t="array" ref="BT145">_xlfn.IFS(SAM!BT145&gt;0,SAM!BT145*1000,SAM!BT145&lt;0,SAM!BT145*1000,SAM!BT145=0,"")</f>
        <v/>
      </c>
      <c r="BU145" s="57" t="str" cm="1">
        <f t="array" ref="BU145">_xlfn.IFS(SAM!BU145&gt;0,SAM!BU145*1000,SAM!BU145&lt;0,SAM!BU145*1000,SAM!BU145=0,"")</f>
        <v/>
      </c>
      <c r="BV145" s="57" t="str" cm="1">
        <f t="array" ref="BV145">_xlfn.IFS(SAM!BV145&gt;0,SAM!BV145*1000,SAM!BV145&lt;0,SAM!BV145*1000,SAM!BV145=0,"")</f>
        <v/>
      </c>
      <c r="BW145" s="57" t="str" cm="1">
        <f t="array" ref="BW145">_xlfn.IFS(SAM!BW145&gt;0,SAM!BW145*1000,SAM!BW145&lt;0,SAM!BW145*1000,SAM!BW145=0,"")</f>
        <v/>
      </c>
      <c r="BX145" s="57" t="str" cm="1">
        <f t="array" ref="BX145">_xlfn.IFS(SAM!BX145&gt;0,SAM!BX145*1000,SAM!BX145&lt;0,SAM!BX145*1000,SAM!BX145=0,"")</f>
        <v/>
      </c>
      <c r="BY145" s="57" t="str" cm="1">
        <f t="array" ref="BY145">_xlfn.IFS(SAM!BY145&gt;0,SAM!BY145*1000,SAM!BY145&lt;0,SAM!BY145*1000,SAM!BY145=0,"")</f>
        <v/>
      </c>
      <c r="BZ145" s="57" t="str" cm="1">
        <f t="array" ref="BZ145">_xlfn.IFS(SAM!BZ145&gt;0,SAM!BZ145*1000,SAM!BZ145&lt;0,SAM!BZ145*1000,SAM!BZ145=0,"")</f>
        <v/>
      </c>
      <c r="CA145" s="57" t="str" cm="1">
        <f t="array" ref="CA145">_xlfn.IFS(SAM!CA145&gt;0,SAM!CA145*1000,SAM!CA145&lt;0,SAM!CA145*1000,SAM!CA145=0,"")</f>
        <v/>
      </c>
      <c r="CB145" s="57" t="str" cm="1">
        <f t="array" ref="CB145">_xlfn.IFS(SAM!CB145&gt;0,SAM!CB145*1000,SAM!CB145&lt;0,SAM!CB145*1000,SAM!CB145=0,"")</f>
        <v/>
      </c>
      <c r="CC145" s="57" t="str" cm="1">
        <f t="array" ref="CC145">_xlfn.IFS(SAM!CC145&gt;0,SAM!CC145*1000,SAM!CC145&lt;0,SAM!CC145*1000,SAM!CC145=0,"")</f>
        <v/>
      </c>
      <c r="CD145" s="57" t="str" cm="1">
        <f t="array" ref="CD145">_xlfn.IFS(SAM!CD145&gt;0,SAM!CD145*1000,SAM!CD145&lt;0,SAM!CD145*1000,SAM!CD145=0,"")</f>
        <v/>
      </c>
      <c r="CE145" s="57" t="str" cm="1">
        <f t="array" ref="CE145">_xlfn.IFS(SAM!CE145&gt;0,SAM!CE145*1000,SAM!CE145&lt;0,SAM!CE145*1000,SAM!CE145=0,"")</f>
        <v/>
      </c>
      <c r="CF145" s="57" t="str" cm="1">
        <f t="array" ref="CF145">_xlfn.IFS(SAM!CF145&gt;0,SAM!CF145*1000,SAM!CF145&lt;0,SAM!CF145*1000,SAM!CF145=0,"")</f>
        <v/>
      </c>
      <c r="CG145" s="57" t="str" cm="1">
        <f t="array" ref="CG145">_xlfn.IFS(SAM!CG145&gt;0,SAM!CG145*1000,SAM!CG145&lt;0,SAM!CG145*1000,SAM!CG145=0,"")</f>
        <v/>
      </c>
      <c r="CH145" s="57" t="str" cm="1">
        <f t="array" ref="CH145">_xlfn.IFS(SAM!CH145&gt;0,SAM!CH145*1000,SAM!CH145&lt;0,SAM!CH145*1000,SAM!CH145=0,"")</f>
        <v/>
      </c>
      <c r="CI145" s="57" t="str" cm="1">
        <f t="array" ref="CI145">_xlfn.IFS(SAM!CI145&gt;0,SAM!CI145*1000,SAM!CI145&lt;0,SAM!CI145*1000,SAM!CI145=0,"")</f>
        <v/>
      </c>
      <c r="CJ145" s="57" t="str" cm="1">
        <f t="array" ref="CJ145">_xlfn.IFS(SAM!CJ145&gt;0,SAM!CJ145*1000,SAM!CJ145&lt;0,SAM!CJ145*1000,SAM!CJ145=0,"")</f>
        <v/>
      </c>
      <c r="CK145" s="57" t="str" cm="1">
        <f t="array" ref="CK145">_xlfn.IFS(SAM!CK145&gt;0,SAM!CK145*1000,SAM!CK145&lt;0,SAM!CK145*1000,SAM!CK145=0,"")</f>
        <v/>
      </c>
      <c r="CL145" s="57" t="str" cm="1">
        <f t="array" ref="CL145">_xlfn.IFS(SAM!CL145&gt;0,SAM!CL145*1000,SAM!CL145&lt;0,SAM!CL145*1000,SAM!CL145=0,"")</f>
        <v/>
      </c>
      <c r="CM145" s="57" t="str" cm="1">
        <f t="array" ref="CM145">_xlfn.IFS(SAM!CM145&gt;0,SAM!CM145*1000,SAM!CM145&lt;0,SAM!CM145*1000,SAM!CM145=0,"")</f>
        <v/>
      </c>
      <c r="CN145" s="57" t="str" cm="1">
        <f t="array" ref="CN145">_xlfn.IFS(SAM!CN145&gt;0,SAM!CN145*1000,SAM!CN145&lt;0,SAM!CN145*1000,SAM!CN145=0,"")</f>
        <v/>
      </c>
      <c r="CO145" s="57" t="str" cm="1">
        <f t="array" ref="CO145">_xlfn.IFS(SAM!CO145&gt;0,SAM!CO145*1000,SAM!CO145&lt;0,SAM!CO145*1000,SAM!CO145=0,"")</f>
        <v/>
      </c>
      <c r="CP145" s="57" t="str" cm="1">
        <f t="array" ref="CP145">_xlfn.IFS(SAM!CP145&gt;0,SAM!CP145*1000,SAM!CP145&lt;0,SAM!CP145*1000,SAM!CP145=0,"")</f>
        <v/>
      </c>
      <c r="CQ145" s="57" t="str" cm="1">
        <f t="array" ref="CQ145">_xlfn.IFS(SAM!CQ145&gt;0,SAM!CQ145*1000,SAM!CQ145&lt;0,SAM!CQ145*1000,SAM!CQ145=0,"")</f>
        <v/>
      </c>
      <c r="CR145" s="57" t="str" cm="1">
        <f t="array" ref="CR145">_xlfn.IFS(SAM!CR145&gt;0,SAM!CR145*1000,SAM!CR145&lt;0,SAM!CR145*1000,SAM!CR145=0,"")</f>
        <v/>
      </c>
      <c r="CS145" s="57" t="str" cm="1">
        <f t="array" ref="CS145">_xlfn.IFS(SAM!CS145&gt;0,SAM!CS145*1000,SAM!CS145&lt;0,SAM!CS145*1000,SAM!CS145=0,"")</f>
        <v/>
      </c>
      <c r="CT145" s="57" t="str" cm="1">
        <f t="array" ref="CT145">_xlfn.IFS(SAM!CT145&gt;0,SAM!CT145*1000,SAM!CT145&lt;0,SAM!CT145*1000,SAM!CT145=0,"")</f>
        <v/>
      </c>
      <c r="CU145" s="57" t="str" cm="1">
        <f t="array" ref="CU145">_xlfn.IFS(SAM!CU145&gt;0,SAM!CU145*1000,SAM!CU145&lt;0,SAM!CU145*1000,SAM!CU145=0,"")</f>
        <v/>
      </c>
      <c r="CV145" s="57" t="str" cm="1">
        <f t="array" ref="CV145">_xlfn.IFS(SAM!CV145&gt;0,SAM!CV145*1000,SAM!CV145&lt;0,SAM!CV145*1000,SAM!CV145=0,"")</f>
        <v/>
      </c>
      <c r="CW145" s="57" t="str" cm="1">
        <f t="array" ref="CW145">_xlfn.IFS(SAM!CW145&gt;0,SAM!CW145*1000,SAM!CW145&lt;0,SAM!CW145*1000,SAM!CW145=0,"")</f>
        <v/>
      </c>
      <c r="CX145" s="57" t="str" cm="1">
        <f t="array" ref="CX145">_xlfn.IFS(SAM!CX145&gt;0,SAM!CX145*1000,SAM!CX145&lt;0,SAM!CX145*1000,SAM!CX145=0,"")</f>
        <v/>
      </c>
      <c r="CY145" s="57" t="str" cm="1">
        <f t="array" ref="CY145">_xlfn.IFS(SAM!CY145&gt;0,SAM!CY145*1000,SAM!CY145&lt;0,SAM!CY145*1000,SAM!CY145=0,"")</f>
        <v/>
      </c>
      <c r="CZ145" s="57" t="str" cm="1">
        <f t="array" ref="CZ145">_xlfn.IFS(SAM!CZ145&gt;0,SAM!CZ145*1000,SAM!CZ145&lt;0,SAM!CZ145*1000,SAM!CZ145=0,"")</f>
        <v/>
      </c>
      <c r="DA145" s="57" t="str" cm="1">
        <f t="array" ref="DA145">_xlfn.IFS(SAM!DA145&gt;0,SAM!DA145*1000,SAM!DA145&lt;0,SAM!DA145*1000,SAM!DA145=0,"")</f>
        <v/>
      </c>
      <c r="DB145" s="57" t="str" cm="1">
        <f t="array" ref="DB145">_xlfn.IFS(SAM!DB145&gt;0,SAM!DB145*1000,SAM!DB145&lt;0,SAM!DB145*1000,SAM!DB145=0,"")</f>
        <v/>
      </c>
      <c r="DC145" s="57" t="str" cm="1">
        <f t="array" ref="DC145">_xlfn.IFS(SAM!DC145&gt;0,SAM!DC145*1000,SAM!DC145&lt;0,SAM!DC145*1000,SAM!DC145=0,"")</f>
        <v/>
      </c>
      <c r="DD145" s="57" t="str" cm="1">
        <f t="array" ref="DD145">_xlfn.IFS(SAM!DD145&gt;0,SAM!DD145*1000,SAM!DD145&lt;0,SAM!DD145*1000,SAM!DD145=0,"")</f>
        <v/>
      </c>
      <c r="DE145" s="57" t="str" cm="1">
        <f t="array" ref="DE145">_xlfn.IFS(SAM!DE145&gt;0,SAM!DE145*1000,SAM!DE145&lt;0,SAM!DE145*1000,SAM!DE145=0,"")</f>
        <v/>
      </c>
      <c r="DF145" s="57" t="str" cm="1">
        <f t="array" ref="DF145">_xlfn.IFS(SAM!DF145&gt;0,SAM!DF145*1000,SAM!DF145&lt;0,SAM!DF145*1000,SAM!DF145=0,"")</f>
        <v/>
      </c>
      <c r="DG145" s="57" t="str" cm="1">
        <f t="array" ref="DG145">_xlfn.IFS(SAM!DG145&gt;0,SAM!DG145*1000,SAM!DG145&lt;0,SAM!DG145*1000,SAM!DG145=0,"")</f>
        <v/>
      </c>
      <c r="DH145" s="57" t="str" cm="1">
        <f t="array" ref="DH145">_xlfn.IFS(SAM!DH145&gt;0,SAM!DH145*1000,SAM!DH145&lt;0,SAM!DH145*1000,SAM!DH145=0,"")</f>
        <v/>
      </c>
      <c r="DI145" s="57" t="str" cm="1">
        <f t="array" ref="DI145">_xlfn.IFS(SAM!DI145&gt;0,SAM!DI145*1000,SAM!DI145&lt;0,SAM!DI145*1000,SAM!DI145=0,"")</f>
        <v/>
      </c>
      <c r="DJ145" s="57" t="str" cm="1">
        <f t="array" ref="DJ145">_xlfn.IFS(SAM!DJ145&gt;0,SAM!DJ145*1000,SAM!DJ145&lt;0,SAM!DJ145*1000,SAM!DJ145=0,"")</f>
        <v/>
      </c>
      <c r="DK145" s="57" t="str" cm="1">
        <f t="array" ref="DK145">_xlfn.IFS(SAM!DK145&gt;0,SAM!DK145*1000,SAM!DK145&lt;0,SAM!DK145*1000,SAM!DK145=0,"")</f>
        <v/>
      </c>
      <c r="DL145" s="57" t="str" cm="1">
        <f t="array" ref="DL145">_xlfn.IFS(SAM!DL145&gt;0,SAM!DL145*1000,SAM!DL145&lt;0,SAM!DL145*1000,SAM!DL145=0,"")</f>
        <v/>
      </c>
      <c r="DM145" s="57" t="str" cm="1">
        <f t="array" ref="DM145">_xlfn.IFS(SAM!DM145&gt;0,SAM!DM145*1000,SAM!DM145&lt;0,SAM!DM145*1000,SAM!DM145=0,"")</f>
        <v/>
      </c>
      <c r="DN145" s="57" t="str" cm="1">
        <f t="array" ref="DN145">_xlfn.IFS(SAM!DN145&gt;0,SAM!DN145*1000,SAM!DN145&lt;0,SAM!DN145*1000,SAM!DN145=0,"")</f>
        <v/>
      </c>
      <c r="DO145" s="57" t="str" cm="1">
        <f t="array" ref="DO145">_xlfn.IFS(SAM!DO145&gt;0,SAM!DO145*1000,SAM!DO145&lt;0,SAM!DO145*1000,SAM!DO145=0,"")</f>
        <v/>
      </c>
      <c r="DP145" s="57" t="str" cm="1">
        <f t="array" ref="DP145">_xlfn.IFS(SAM!DP145&gt;0,SAM!DP145*1000,SAM!DP145&lt;0,SAM!DP145*1000,SAM!DP145=0,"")</f>
        <v/>
      </c>
      <c r="DQ145" s="57" t="str" cm="1">
        <f t="array" ref="DQ145">_xlfn.IFS(SAM!DQ145&gt;0,SAM!DQ145*1000,SAM!DQ145&lt;0,SAM!DQ145*1000,SAM!DQ145=0,"")</f>
        <v/>
      </c>
      <c r="DR145" s="57" t="str" cm="1">
        <f t="array" ref="DR145">_xlfn.IFS(SAM!DR145&gt;0,SAM!DR145*1000,SAM!DR145&lt;0,SAM!DR145*1000,SAM!DR145=0,"")</f>
        <v/>
      </c>
      <c r="DS145" s="57" t="str" cm="1">
        <f t="array" ref="DS145">_xlfn.IFS(SAM!DS145&gt;0,SAM!DS145*1000,SAM!DS145&lt;0,SAM!DS145*1000,SAM!DS145=0,"")</f>
        <v/>
      </c>
      <c r="DT145" s="57" t="str" cm="1">
        <f t="array" ref="DT145">_xlfn.IFS(SAM!DT145&gt;0,SAM!DT145*1000,SAM!DT145&lt;0,SAM!DT145*1000,SAM!DT145=0,"")</f>
        <v/>
      </c>
      <c r="DU145" s="57" t="str" cm="1">
        <f t="array" ref="DU145">_xlfn.IFS(SAM!DU145&gt;0,SAM!DU145*1000,SAM!DU145&lt;0,SAM!DU145*1000,SAM!DU145=0,"")</f>
        <v/>
      </c>
      <c r="DV145" s="57" t="str" cm="1">
        <f t="array" ref="DV145">_xlfn.IFS(SAM!DV145&gt;0,SAM!DV145*1000,SAM!DV145&lt;0,SAM!DV145*1000,SAM!DV145=0,"")</f>
        <v/>
      </c>
      <c r="DW145" s="57" t="str" cm="1">
        <f t="array" ref="DW145">_xlfn.IFS(SAM!DW145&gt;0,SAM!DW145*1000,SAM!DW145&lt;0,SAM!DW145*1000,SAM!DW145=0,"")</f>
        <v/>
      </c>
      <c r="DX145" s="57" t="str" cm="1">
        <f t="array" ref="DX145">_xlfn.IFS(SAM!DX145&gt;0,SAM!DX145*1000,SAM!DX145&lt;0,SAM!DX145*1000,SAM!DX145=0,"")</f>
        <v/>
      </c>
      <c r="DY145" s="57" t="str" cm="1">
        <f t="array" ref="DY145">_xlfn.IFS(SAM!DY145&gt;0,SAM!DY145*1000,SAM!DY145&lt;0,SAM!DY145*1000,SAM!DY145=0,"")</f>
        <v/>
      </c>
      <c r="DZ145" s="57" t="str" cm="1">
        <f t="array" ref="DZ145">_xlfn.IFS(SAM!DZ145&gt;0,SAM!DZ145*1000,SAM!DZ145&lt;0,SAM!DZ145*1000,SAM!DZ145=0,"")</f>
        <v/>
      </c>
      <c r="EA145" s="57" t="str" cm="1">
        <f t="array" ref="EA145">_xlfn.IFS(SAM!EA145&gt;0,SAM!EA145*1000,SAM!EA145&lt;0,SAM!EA145*1000,SAM!EA145=0,"")</f>
        <v/>
      </c>
      <c r="EB145" s="57" t="str" cm="1">
        <f t="array" ref="EB145">_xlfn.IFS(SAM!EB145&gt;0,SAM!EB145*1000,SAM!EB145&lt;0,SAM!EB145*1000,SAM!EB145=0,"")</f>
        <v/>
      </c>
      <c r="EC145" s="57" t="str" cm="1">
        <f t="array" ref="EC145">_xlfn.IFS(SAM!EC145&gt;0,SAM!EC145*1000,SAM!EC145&lt;0,SAM!EC145*1000,SAM!EC145=0,"")</f>
        <v/>
      </c>
      <c r="ED145" s="57" t="str" cm="1">
        <f t="array" ref="ED145">_xlfn.IFS(SAM!ED145&gt;0,SAM!ED145*1000,SAM!ED145&lt;0,SAM!ED145*1000,SAM!ED145=0,"")</f>
        <v/>
      </c>
      <c r="EE145" s="57" t="str" cm="1">
        <f t="array" ref="EE145">_xlfn.IFS(SAM!EE145&gt;0,SAM!EE145*1000,SAM!EE145&lt;0,SAM!EE145*1000,SAM!EE145=0,"")</f>
        <v/>
      </c>
      <c r="EF145" s="57" t="str" cm="1">
        <f t="array" ref="EF145">_xlfn.IFS(SAM!EF145&gt;0,SAM!EF145*1000,SAM!EF145&lt;0,SAM!EF145*1000,SAM!EF145=0,"")</f>
        <v/>
      </c>
      <c r="EG145" s="57" t="str" cm="1">
        <f t="array" ref="EG145">_xlfn.IFS(SAM!EG145&gt;0,SAM!EG145*1000,SAM!EG145&lt;0,SAM!EG145*1000,SAM!EG145=0,"")</f>
        <v/>
      </c>
      <c r="EH145" s="57" t="str" cm="1">
        <f t="array" ref="EH145">_xlfn.IFS(SAM!EH145&gt;0,SAM!EH145*1000,SAM!EH145&lt;0,SAM!EH145*1000,SAM!EH145=0,"")</f>
        <v/>
      </c>
      <c r="EI145" s="57" t="str" cm="1">
        <f t="array" ref="EI145">_xlfn.IFS(SAM!EI145&gt;0,SAM!EI145*1000,SAM!EI145&lt;0,SAM!EI145*1000,SAM!EI145=0,"")</f>
        <v/>
      </c>
      <c r="EJ145" s="57" t="str" cm="1">
        <f t="array" ref="EJ145">_xlfn.IFS(SAM!EJ145&gt;0,SAM!EJ145*1000,SAM!EJ145&lt;0,SAM!EJ145*1000,SAM!EJ145=0,"")</f>
        <v/>
      </c>
      <c r="EK145" s="57" t="str" cm="1">
        <f t="array" ref="EK145">_xlfn.IFS(SAM!EK145&gt;0,SAM!EK145*1000,SAM!EK145&lt;0,SAM!EK145*1000,SAM!EK145=0,"")</f>
        <v/>
      </c>
      <c r="EL145" s="57" t="str" cm="1">
        <f t="array" ref="EL145">_xlfn.IFS(SAM!EL145&gt;0,SAM!EL145*1000,SAM!EL145&lt;0,SAM!EL145*1000,SAM!EL145=0,"")</f>
        <v/>
      </c>
      <c r="EM145" s="57" t="str" cm="1">
        <f t="array" ref="EM145">_xlfn.IFS(SAM!EM145&gt;0,SAM!EM145*1000,SAM!EM145&lt;0,SAM!EM145*1000,SAM!EM145=0,"")</f>
        <v/>
      </c>
      <c r="EN145" s="57" t="str" cm="1">
        <f t="array" ref="EN145">_xlfn.IFS(SAM!EN145&gt;0,SAM!EN145*1000,SAM!EN145&lt;0,SAM!EN145*1000,SAM!EN145=0,"")</f>
        <v/>
      </c>
      <c r="EO145" s="57" t="str" cm="1">
        <f t="array" ref="EO145">_xlfn.IFS(SAM!EO145&gt;0,SAM!EO145*1000,SAM!EO145&lt;0,SAM!EO145*1000,SAM!EO145=0,"")</f>
        <v/>
      </c>
      <c r="EP145" s="57" t="str" cm="1">
        <f t="array" ref="EP145">_xlfn.IFS(SAM!EP145&gt;0,SAM!EP145*1000,SAM!EP145&lt;0,SAM!EP145*1000,SAM!EP145=0,"")</f>
        <v/>
      </c>
      <c r="EQ145" s="57" t="str" cm="1">
        <f t="array" ref="EQ145">_xlfn.IFS(SAM!EQ145&gt;0,SAM!EQ145*1000,SAM!EQ145&lt;0,SAM!EQ145*1000,SAM!EQ145=0,"")</f>
        <v/>
      </c>
      <c r="ER145" s="57" t="str" cm="1">
        <f t="array" ref="ER145">_xlfn.IFS(SAM!ER145&gt;0,SAM!ER145*1000,SAM!ER145&lt;0,SAM!ER145*1000,SAM!ER145=0,"")</f>
        <v/>
      </c>
      <c r="ES145" s="57" t="str" cm="1">
        <f t="array" ref="ES145">_xlfn.IFS(SAM!ES145&gt;0,SAM!ES145*1000,SAM!ES145&lt;0,SAM!ES145*1000,SAM!ES145=0,"")</f>
        <v/>
      </c>
      <c r="ET145" s="57" t="str" cm="1">
        <f t="array" ref="ET145">_xlfn.IFS(SAM!ET145&gt;0,SAM!ET145*1000,SAM!ET145&lt;0,SAM!ET145*1000,SAM!ET145=0,"")</f>
        <v/>
      </c>
      <c r="EU145" s="57" t="str" cm="1">
        <f t="array" ref="EU145">_xlfn.IFS(SAM!EU145&gt;0,SAM!EU145*1000,SAM!EU145&lt;0,SAM!EU145*1000,SAM!EU145=0,"")</f>
        <v/>
      </c>
      <c r="EV145" s="57" t="str" cm="1">
        <f t="array" ref="EV145">_xlfn.IFS(SAM!EV145&gt;0,SAM!EV145*1000,SAM!EV145&lt;0,SAM!EV145*1000,SAM!EV145=0,"")</f>
        <v/>
      </c>
      <c r="EW145" s="57" t="str" cm="1">
        <f t="array" ref="EW145">_xlfn.IFS(SAM!EW145&gt;0,SAM!EW145*1000,SAM!EW145&lt;0,SAM!EW145*1000,SAM!EW145=0,"")</f>
        <v/>
      </c>
      <c r="EX145" s="57" t="str" cm="1">
        <f t="array" ref="EX145">_xlfn.IFS(SAM!EX145&gt;0,SAM!EX145*1000,SAM!EX145&lt;0,SAM!EX145*1000,SAM!EX145=0,"")</f>
        <v/>
      </c>
      <c r="EY145" s="57" t="str" cm="1">
        <f t="array" ref="EY145">_xlfn.IFS(SAM!EY145&gt;0,SAM!EY145*1000,SAM!EY145&lt;0,SAM!EY145*1000,SAM!EY145=0,"")</f>
        <v/>
      </c>
      <c r="EZ145" s="57" t="str" cm="1">
        <f t="array" ref="EZ145">_xlfn.IFS(SAM!EZ145&gt;0,SAM!EZ145*1000,SAM!EZ145&lt;0,SAM!EZ145*1000,SAM!EZ145=0,"")</f>
        <v/>
      </c>
      <c r="FA145" s="57" t="str" cm="1">
        <f t="array" ref="FA145">_xlfn.IFS(SAM!FA145&gt;0,SAM!FA145*1000,SAM!FA145&lt;0,SAM!FA145*1000,SAM!FA145=0,"")</f>
        <v/>
      </c>
      <c r="FB145" s="57" t="str" cm="1">
        <f t="array" ref="FB145">_xlfn.IFS(SAM!FB145&gt;0,SAM!FB145*1000,SAM!FB145&lt;0,SAM!FB145*1000,SAM!FB145=0,"")</f>
        <v/>
      </c>
      <c r="FC145" s="57" t="str" cm="1">
        <f t="array" ref="FC145">_xlfn.IFS(SAM!FC145&gt;0,SAM!FC145*1000,SAM!FC145&lt;0,SAM!FC145*1000,SAM!FC145=0,"")</f>
        <v/>
      </c>
      <c r="FD145" s="57" t="str" cm="1">
        <f t="array" ref="FD145">_xlfn.IFS(SAM!FD145&gt;0,SAM!FD145*1000,SAM!FD145&lt;0,SAM!FD145*1000,SAM!FD145=0,"")</f>
        <v/>
      </c>
      <c r="FE145" s="57" t="str" cm="1">
        <f t="array" ref="FE145">_xlfn.IFS(SAM!FE145&gt;0,SAM!FE145*1000,SAM!FE145&lt;0,SAM!FE145*1000,SAM!FE145=0,"")</f>
        <v/>
      </c>
      <c r="FF145" s="57" t="str" cm="1">
        <f t="array" ref="FF145">_xlfn.IFS(SAM!FF145&gt;0,SAM!FF145*1000,SAM!FF145&lt;0,SAM!FF145*1000,SAM!FF145=0,"")</f>
        <v/>
      </c>
      <c r="FG145" s="57" t="str" cm="1">
        <f t="array" ref="FG145">_xlfn.IFS(SAM!FG145&gt;0,SAM!FG145*1000,SAM!FG145&lt;0,SAM!FG145*1000,SAM!FG145=0,"")</f>
        <v/>
      </c>
      <c r="FH145" s="57" t="str" cm="1">
        <f t="array" ref="FH145">_xlfn.IFS(SAM!FH145&gt;0,SAM!FH145*1000,SAM!FH145&lt;0,SAM!FH145*1000,SAM!FH145=0,"")</f>
        <v/>
      </c>
      <c r="FI145" s="57" t="str" cm="1">
        <f t="array" ref="FI145">_xlfn.IFS(SAM!FI145&gt;0,SAM!FI145*1000,SAM!FI145&lt;0,SAM!FI145*1000,SAM!FI145=0,"")</f>
        <v/>
      </c>
      <c r="FJ145" s="57" t="str" cm="1">
        <f t="array" ref="FJ145">_xlfn.IFS(SAM!FJ145&gt;0,SAM!FJ145*1000,SAM!FJ145&lt;0,SAM!FJ145*1000,SAM!FJ145=0,"")</f>
        <v/>
      </c>
      <c r="FK145" s="57" t="str" cm="1">
        <f t="array" ref="FK145">_xlfn.IFS(SAM!FK145&gt;0,SAM!FK145*1000,SAM!FK145&lt;0,SAM!FK145*1000,SAM!FK145=0,"")</f>
        <v/>
      </c>
      <c r="FL145" s="57" t="str" cm="1">
        <f t="array" ref="FL145">_xlfn.IFS(SAM!FL145&gt;0,SAM!FL145*1000,SAM!FL145&lt;0,SAM!FL145*1000,SAM!FL145=0,"")</f>
        <v/>
      </c>
      <c r="FM145" s="57" t="str" cm="1">
        <f t="array" ref="FM145">_xlfn.IFS(SAM!FM145&gt;0,SAM!FM145*1000,SAM!FM145&lt;0,SAM!FM145*1000,SAM!FM145=0,"")</f>
        <v/>
      </c>
      <c r="FN145" s="57" t="str" cm="1">
        <f t="array" ref="FN145">_xlfn.IFS(SAM!FN145&gt;0,SAM!FN145*1000,SAM!FN145&lt;0,SAM!FN145*1000,SAM!FN145=0,"")</f>
        <v/>
      </c>
      <c r="FO145" s="57" t="str" cm="1">
        <f t="array" ref="FO145">_xlfn.IFS(SAM!FO145&gt;0,SAM!FO145*1000,SAM!FO145&lt;0,SAM!FO145*1000,SAM!FO145=0,"")</f>
        <v/>
      </c>
      <c r="FP145" s="57" t="str" cm="1">
        <f t="array" ref="FP145">_xlfn.IFS(SAM!FP145&gt;0,SAM!FP145*1000,SAM!FP145&lt;0,SAM!FP145*1000,SAM!FP145=0,"")</f>
        <v/>
      </c>
      <c r="FR145" s="20">
        <f t="shared" si="7"/>
        <v>250334.24040463887</v>
      </c>
    </row>
    <row r="146" spans="1:174" x14ac:dyDescent="0.3">
      <c r="A146" t="s">
        <v>881</v>
      </c>
      <c r="B146" s="57" cm="1">
        <f t="array" ref="B146">_xlfn.IFS(SAM!B146&gt;0,SAM!B146*1000,SAM!B146&lt;0,SAM!B146*1000,SAM!B146=0,"")</f>
        <v>184.318068026622</v>
      </c>
      <c r="C146" s="57" cm="1">
        <f t="array" ref="C146">_xlfn.IFS(SAM!C146&gt;0,SAM!C146*1000,SAM!C146&lt;0,SAM!C146*1000,SAM!C146=0,"")</f>
        <v>5.7113323231972796E-2</v>
      </c>
      <c r="D146" s="57" cm="1">
        <f t="array" ref="D146">_xlfn.IFS(SAM!D146&gt;0,SAM!D146*1000,SAM!D146&lt;0,SAM!D146*1000,SAM!D146=0,"")</f>
        <v>3579.7926310226499</v>
      </c>
      <c r="E146" s="57" cm="1">
        <f t="array" ref="E146">_xlfn.IFS(SAM!E146&gt;0,SAM!E146*1000,SAM!E146&lt;0,SAM!E146*1000,SAM!E146=0,"")</f>
        <v>27042.088377141903</v>
      </c>
      <c r="F146" s="57" cm="1">
        <f t="array" ref="F146">_xlfn.IFS(SAM!F146&gt;0,SAM!F146*1000,SAM!F146&lt;0,SAM!F146*1000,SAM!F146=0,"")</f>
        <v>1819.84471325969</v>
      </c>
      <c r="G146" s="57" cm="1">
        <f t="array" ref="G146">_xlfn.IFS(SAM!G146&gt;0,SAM!G146*1000,SAM!G146&lt;0,SAM!G146*1000,SAM!G146=0,"")</f>
        <v>107.64773375211601</v>
      </c>
      <c r="H146" s="57" cm="1">
        <f t="array" ref="H146">_xlfn.IFS(SAM!H146&gt;0,SAM!H146*1000,SAM!H146&lt;0,SAM!H146*1000,SAM!H146=0,"")</f>
        <v>4547.8706035159803</v>
      </c>
      <c r="I146" s="57" cm="1">
        <f t="array" ref="I146">_xlfn.IFS(SAM!I146&gt;0,SAM!I146*1000,SAM!I146&lt;0,SAM!I146*1000,SAM!I146=0,"")</f>
        <v>340.895905169797</v>
      </c>
      <c r="J146" s="57" cm="1">
        <f t="array" ref="J146">_xlfn.IFS(SAM!J146&gt;0,SAM!J146*1000,SAM!J146&lt;0,SAM!J146*1000,SAM!J146=0,"")</f>
        <v>363.40028286100903</v>
      </c>
      <c r="K146" s="57" cm="1">
        <f t="array" ref="K146">_xlfn.IFS(SAM!K146&gt;0,SAM!K146*1000,SAM!K146&lt;0,SAM!K146*1000,SAM!K146=0,"")</f>
        <v>1359.3903693581899</v>
      </c>
      <c r="L146" s="57" cm="1">
        <f t="array" ref="L146">_xlfn.IFS(SAM!L146&gt;0,SAM!L146*1000,SAM!L146&lt;0,SAM!L146*1000,SAM!L146=0,"")</f>
        <v>40.615937465495499</v>
      </c>
      <c r="M146" s="57" cm="1">
        <f t="array" ref="M146">_xlfn.IFS(SAM!M146&gt;0,SAM!M146*1000,SAM!M146&lt;0,SAM!M146*1000,SAM!M146=0,"")</f>
        <v>1.5846658783256801E-3</v>
      </c>
      <c r="N146" s="57" cm="1">
        <f t="array" ref="N146">_xlfn.IFS(SAM!N146&gt;0,SAM!N146*1000,SAM!N146&lt;0,SAM!N146*1000,SAM!N146=0,"")</f>
        <v>2732.63481688396</v>
      </c>
      <c r="O146" s="57" cm="1">
        <f t="array" ref="O146">_xlfn.IFS(SAM!O146&gt;0,SAM!O146*1000,SAM!O146&lt;0,SAM!O146*1000,SAM!O146=0,"")</f>
        <v>1065.99559623345</v>
      </c>
      <c r="P146" s="57" cm="1">
        <f t="array" ref="P146">_xlfn.IFS(SAM!P146&gt;0,SAM!P146*1000,SAM!P146&lt;0,SAM!P146*1000,SAM!P146=0,"")</f>
        <v>1.16146815062834E-3</v>
      </c>
      <c r="Q146" s="57" cm="1">
        <f t="array" ref="Q146">_xlfn.IFS(SAM!Q146&gt;0,SAM!Q146*1000,SAM!Q146&lt;0,SAM!Q146*1000,SAM!Q146=0,"")</f>
        <v>0.51068169637955207</v>
      </c>
      <c r="R146" s="57" t="str" cm="1">
        <f t="array" ref="R146">_xlfn.IFS(SAM!R146&gt;0,SAM!R146*1000,SAM!R146&lt;0,SAM!R146*1000,SAM!R146=0,"")</f>
        <v/>
      </c>
      <c r="S146" s="57" cm="1">
        <f t="array" ref="S146">_xlfn.IFS(SAM!S146&gt;0,SAM!S146*1000,SAM!S146&lt;0,SAM!S146*1000,SAM!S146=0,"")</f>
        <v>183.70860184754002</v>
      </c>
      <c r="T146" s="57" cm="1">
        <f t="array" ref="T146">_xlfn.IFS(SAM!T146&gt;0,SAM!T146*1000,SAM!T146&lt;0,SAM!T146*1000,SAM!T146=0,"")</f>
        <v>999.528801261843</v>
      </c>
      <c r="U146" s="57" cm="1">
        <f t="array" ref="U146">_xlfn.IFS(SAM!U146&gt;0,SAM!U146*1000,SAM!U146&lt;0,SAM!U146*1000,SAM!U146=0,"")</f>
        <v>1055.8598218162701</v>
      </c>
      <c r="V146" s="57" cm="1">
        <f t="array" ref="V146">_xlfn.IFS(SAM!V146&gt;0,SAM!V146*1000,SAM!V146&lt;0,SAM!V146*1000,SAM!V146=0,"")</f>
        <v>321.74015588498298</v>
      </c>
      <c r="W146" s="57" cm="1">
        <f t="array" ref="W146">_xlfn.IFS(SAM!W146&gt;0,SAM!W146*1000,SAM!W146&lt;0,SAM!W146*1000,SAM!W146=0,"")</f>
        <v>417.67997480358497</v>
      </c>
      <c r="X146" s="57" cm="1">
        <f t="array" ref="X146">_xlfn.IFS(SAM!X146&gt;0,SAM!X146*1000,SAM!X146&lt;0,SAM!X146*1000,SAM!X146=0,"")</f>
        <v>69.939652165329505</v>
      </c>
      <c r="Y146" s="57" cm="1">
        <f t="array" ref="Y146">_xlfn.IFS(SAM!Y146&gt;0,SAM!Y146*1000,SAM!Y146&lt;0,SAM!Y146*1000,SAM!Y146=0,"")</f>
        <v>195.91450821716001</v>
      </c>
      <c r="Z146" s="57" cm="1">
        <f t="array" ref="Z146">_xlfn.IFS(SAM!Z146&gt;0,SAM!Z146*1000,SAM!Z146&lt;0,SAM!Z146*1000,SAM!Z146=0,"")</f>
        <v>8735.5222428383004</v>
      </c>
      <c r="AA146" s="57" cm="1">
        <f t="array" ref="AA146">_xlfn.IFS(SAM!AA146&gt;0,SAM!AA146*1000,SAM!AA146&lt;0,SAM!AA146*1000,SAM!AA146=0,"")</f>
        <v>20740.030796888401</v>
      </c>
      <c r="AB146" s="57" cm="1">
        <f t="array" ref="AB146">_xlfn.IFS(SAM!AB146&gt;0,SAM!AB146*1000,SAM!AB146&lt;0,SAM!AB146*1000,SAM!AB146=0,"")</f>
        <v>127.298194531896</v>
      </c>
      <c r="AC146" s="57" cm="1">
        <f t="array" ref="AC146">_xlfn.IFS(SAM!AC146&gt;0,SAM!AC146*1000,SAM!AC146&lt;0,SAM!AC146*1000,SAM!AC146=0,"")</f>
        <v>345.07520334246402</v>
      </c>
      <c r="AD146" s="57" cm="1">
        <f t="array" ref="AD146">_xlfn.IFS(SAM!AD146&gt;0,SAM!AD146*1000,SAM!AD146&lt;0,SAM!AD146*1000,SAM!AD146=0,"")</f>
        <v>2.47132546538617E-3</v>
      </c>
      <c r="AE146" s="57" cm="1">
        <f t="array" ref="AE146">_xlfn.IFS(SAM!AE146&gt;0,SAM!AE146*1000,SAM!AE146&lt;0,SAM!AE146*1000,SAM!AE146=0,"")</f>
        <v>3608.8412352117598</v>
      </c>
      <c r="AF146" s="57" cm="1">
        <f t="array" ref="AF146">_xlfn.IFS(SAM!AF146&gt;0,SAM!AF146*1000,SAM!AF146&lt;0,SAM!AF146*1000,SAM!AF146=0,"")</f>
        <v>3447.6570581116198</v>
      </c>
      <c r="AG146" s="57" cm="1">
        <f t="array" ref="AG146">_xlfn.IFS(SAM!AG146&gt;0,SAM!AG146*1000,SAM!AG146&lt;0,SAM!AG146*1000,SAM!AG146=0,"")</f>
        <v>1.5977470860907199</v>
      </c>
      <c r="AH146" s="57" cm="1">
        <f t="array" ref="AH146">_xlfn.IFS(SAM!AH146&gt;0,SAM!AH146*1000,SAM!AH146&lt;0,SAM!AH146*1000,SAM!AH146=0,"")</f>
        <v>3212.6052455122299</v>
      </c>
      <c r="AI146" s="57" cm="1">
        <f t="array" ref="AI146">_xlfn.IFS(SAM!AI146&gt;0,SAM!AI146*1000,SAM!AI146&lt;0,SAM!AI146*1000,SAM!AI146=0,"")</f>
        <v>46.186968338853696</v>
      </c>
      <c r="AJ146" s="57" cm="1">
        <f t="array" ref="AJ146">_xlfn.IFS(SAM!AJ146&gt;0,SAM!AJ146*1000,SAM!AJ146&lt;0,SAM!AJ146*1000,SAM!AJ146=0,"")</f>
        <v>8432.6153729954494</v>
      </c>
      <c r="AK146" s="57" cm="1">
        <f t="array" ref="AK146">_xlfn.IFS(SAM!AK146&gt;0,SAM!AK146*1000,SAM!AK146&lt;0,SAM!AK146*1000,SAM!AK146=0,"")</f>
        <v>4.4750838206942596E-2</v>
      </c>
      <c r="AL146" s="57" cm="1">
        <f t="array" ref="AL146">_xlfn.IFS(SAM!AL146&gt;0,SAM!AL146*1000,SAM!AL146&lt;0,SAM!AL146*1000,SAM!AL146=0,"")</f>
        <v>458.40086294704901</v>
      </c>
      <c r="AM146" s="57" cm="1">
        <f t="array" ref="AM146">_xlfn.IFS(SAM!AM146&gt;0,SAM!AM146*1000,SAM!AM146&lt;0,SAM!AM146*1000,SAM!AM146=0,"")</f>
        <v>11236.810486095401</v>
      </c>
      <c r="AN146" s="57" cm="1">
        <f t="array" ref="AN146">_xlfn.IFS(SAM!AN146&gt;0,SAM!AN146*1000,SAM!AN146&lt;0,SAM!AN146*1000,SAM!AN146=0,"")</f>
        <v>0.24248217934296301</v>
      </c>
      <c r="AO146" s="57" cm="1">
        <f t="array" ref="AO146">_xlfn.IFS(SAM!AO146&gt;0,SAM!AO146*1000,SAM!AO146&lt;0,SAM!AO146*1000,SAM!AO146=0,"")</f>
        <v>0.16480953369705301</v>
      </c>
      <c r="AP146" s="57" cm="1">
        <f t="array" ref="AP146">_xlfn.IFS(SAM!AP146&gt;0,SAM!AP146*1000,SAM!AP146&lt;0,SAM!AP146*1000,SAM!AP146=0,"")</f>
        <v>8.7454580404375898E-2</v>
      </c>
      <c r="AQ146" s="57" cm="1">
        <f t="array" ref="AQ146">_xlfn.IFS(SAM!AQ146&gt;0,SAM!AQ146*1000,SAM!AQ146&lt;0,SAM!AQ146*1000,SAM!AQ146=0,"")</f>
        <v>1.24032394072662</v>
      </c>
      <c r="AR146" s="57" cm="1">
        <f t="array" ref="AR146">_xlfn.IFS(SAM!AR146&gt;0,SAM!AR146*1000,SAM!AR146&lt;0,SAM!AR146*1000,SAM!AR146=0,"")</f>
        <v>0.119680070483118</v>
      </c>
      <c r="AS146" s="57" cm="1">
        <f t="array" ref="AS146">_xlfn.IFS(SAM!AS146&gt;0,SAM!AS146*1000,SAM!AS146&lt;0,SAM!AS146*1000,SAM!AS146=0,"")</f>
        <v>5.1479576091872301E-2</v>
      </c>
      <c r="AT146" s="57" cm="1">
        <f t="array" ref="AT146">_xlfn.IFS(SAM!AT146&gt;0,SAM!AT146*1000,SAM!AT146&lt;0,SAM!AT146*1000,SAM!AT146=0,"")</f>
        <v>5.9649945168747796E-2</v>
      </c>
      <c r="AU146" s="57" cm="1">
        <f t="array" ref="AU146">_xlfn.IFS(SAM!AU146&gt;0,SAM!AU146*1000,SAM!AU146&lt;0,SAM!AU146*1000,SAM!AU146=0,"")</f>
        <v>244.613923393574</v>
      </c>
      <c r="AV146" s="57" cm="1">
        <f t="array" ref="AV146">_xlfn.IFS(SAM!AV146&gt;0,SAM!AV146*1000,SAM!AV146&lt;0,SAM!AV146*1000,SAM!AV146=0,"")</f>
        <v>30.404990946939801</v>
      </c>
      <c r="AW146" s="57" cm="1">
        <f t="array" ref="AW146">_xlfn.IFS(SAM!AW146&gt;0,SAM!AW146*1000,SAM!AW146&lt;0,SAM!AW146*1000,SAM!AW146=0,"")</f>
        <v>5.9338576092014401</v>
      </c>
      <c r="AX146" s="57" cm="1">
        <f t="array" ref="AX146">_xlfn.IFS(SAM!AX146&gt;0,SAM!AX146*1000,SAM!AX146&lt;0,SAM!AX146*1000,SAM!AX146=0,"")</f>
        <v>1.3455018071220799</v>
      </c>
      <c r="AY146" s="57" cm="1">
        <f t="array" ref="AY146">_xlfn.IFS(SAM!AY146&gt;0,SAM!AY146*1000,SAM!AY146&lt;0,SAM!AY146*1000,SAM!AY146=0,"")</f>
        <v>7901.7144770437108</v>
      </c>
      <c r="AZ146" s="57" cm="1">
        <f t="array" ref="AZ146">_xlfn.IFS(SAM!AZ146&gt;0,SAM!AZ146*1000,SAM!AZ146&lt;0,SAM!AZ146*1000,SAM!AZ146=0,"")</f>
        <v>11383.6732402208</v>
      </c>
      <c r="BA146" s="57" cm="1">
        <f t="array" ref="BA146">_xlfn.IFS(SAM!BA146&gt;0,SAM!BA146*1000,SAM!BA146&lt;0,SAM!BA146*1000,SAM!BA146=0,"")</f>
        <v>39574.370701986998</v>
      </c>
      <c r="BB146" s="57" cm="1">
        <f t="array" ref="BB146">_xlfn.IFS(SAM!BB146&gt;0,SAM!BB146*1000,SAM!BB146&lt;0,SAM!BB146*1000,SAM!BB146=0,"")</f>
        <v>18246.267779400798</v>
      </c>
      <c r="BC146" s="57" cm="1">
        <f t="array" ref="BC146">_xlfn.IFS(SAM!BC146&gt;0,SAM!BC146*1000,SAM!BC146&lt;0,SAM!BC146*1000,SAM!BC146=0,"")</f>
        <v>6.1492446052223295</v>
      </c>
      <c r="BD146" s="57" cm="1">
        <f t="array" ref="BD146">_xlfn.IFS(SAM!BD146&gt;0,SAM!BD146*1000,SAM!BD146&lt;0,SAM!BD146*1000,SAM!BD146=0,"")</f>
        <v>0.36989219894817299</v>
      </c>
      <c r="BE146" s="57" cm="1">
        <f t="array" ref="BE146">_xlfn.IFS(SAM!BE146&gt;0,SAM!BE146*1000,SAM!BE146&lt;0,SAM!BE146*1000,SAM!BE146=0,"")</f>
        <v>1.01106654503204</v>
      </c>
      <c r="BF146" s="57" cm="1">
        <f t="array" ref="BF146">_xlfn.IFS(SAM!BF146&gt;0,SAM!BF146*1000,SAM!BF146&lt;0,SAM!BF146*1000,SAM!BF146=0,"")</f>
        <v>4001.5881250318898</v>
      </c>
      <c r="BG146" s="57" cm="1">
        <f t="array" ref="BG146">_xlfn.IFS(SAM!BG146&gt;0,SAM!BG146*1000,SAM!BG146&lt;0,SAM!BG146*1000,SAM!BG146=0,"")</f>
        <v>58722.272994652099</v>
      </c>
      <c r="BH146" s="57" cm="1">
        <f t="array" ref="BH146">_xlfn.IFS(SAM!BH146&gt;0,SAM!BH146*1000,SAM!BH146&lt;0,SAM!BH146*1000,SAM!BH146=0,"")</f>
        <v>31668.423290549399</v>
      </c>
      <c r="BI146" s="57" cm="1">
        <f t="array" ref="BI146">_xlfn.IFS(SAM!BI146&gt;0,SAM!BI146*1000,SAM!BI146&lt;0,SAM!BI146*1000,SAM!BI146=0,"")</f>
        <v>3126.7794723372399</v>
      </c>
      <c r="BJ146" s="57" cm="1">
        <f t="array" ref="BJ146">_xlfn.IFS(SAM!BJ146&gt;0,SAM!BJ146*1000,SAM!BJ146&lt;0,SAM!BJ146*1000,SAM!BJ146=0,"")</f>
        <v>5213.9241473250104</v>
      </c>
      <c r="BK146" s="57" cm="1">
        <f t="array" ref="BK146">_xlfn.IFS(SAM!BK146&gt;0,SAM!BK146*1000,SAM!BK146&lt;0,SAM!BK146*1000,SAM!BK146=0,"")</f>
        <v>58953.583578569895</v>
      </c>
      <c r="BL146" s="57" cm="1">
        <f t="array" ref="BL146">_xlfn.IFS(SAM!BL146&gt;0,SAM!BL146*1000,SAM!BL146&lt;0,SAM!BL146*1000,SAM!BL146=0,"")</f>
        <v>5441.6035900930801</v>
      </c>
      <c r="BM146" s="57" cm="1">
        <f t="array" ref="BM146">_xlfn.IFS(SAM!BM146&gt;0,SAM!BM146*1000,SAM!BM146&lt;0,SAM!BM146*1000,SAM!BM146=0,"")</f>
        <v>56298.094332598703</v>
      </c>
      <c r="BN146" s="57" cm="1">
        <f t="array" ref="BN146">_xlfn.IFS(SAM!BN146&gt;0,SAM!BN146*1000,SAM!BN146&lt;0,SAM!BN146*1000,SAM!BN146=0,"")</f>
        <v>22810.3530209526</v>
      </c>
      <c r="BO146" s="57" cm="1">
        <f t="array" ref="BO146">_xlfn.IFS(SAM!BO146&gt;0,SAM!BO146*1000,SAM!BO146&lt;0,SAM!BO146*1000,SAM!BO146=0,"")</f>
        <v>20651.341188572002</v>
      </c>
      <c r="BP146" s="57" cm="1">
        <f t="array" ref="BP146">_xlfn.IFS(SAM!BP146&gt;0,SAM!BP146*1000,SAM!BP146&lt;0,SAM!BP146*1000,SAM!BP146=0,"")</f>
        <v>220.08444693987801</v>
      </c>
      <c r="BQ146" s="57" t="str" cm="1">
        <f t="array" ref="BQ146">_xlfn.IFS(SAM!BQ146&gt;0,SAM!BQ146*1000,SAM!BQ146&lt;0,SAM!BQ146*1000,SAM!BQ146=0,"")</f>
        <v/>
      </c>
      <c r="BR146" s="57" t="str" cm="1">
        <f t="array" ref="BR146">_xlfn.IFS(SAM!BR146&gt;0,SAM!BR146*1000,SAM!BR146&lt;0,SAM!BR146*1000,SAM!BR146=0,"")</f>
        <v/>
      </c>
      <c r="BS146" s="57" t="str" cm="1">
        <f t="array" ref="BS146">_xlfn.IFS(SAM!BS146&gt;0,SAM!BS146*1000,SAM!BS146&lt;0,SAM!BS146*1000,SAM!BS146=0,"")</f>
        <v/>
      </c>
      <c r="BT146" s="57" t="str" cm="1">
        <f t="array" ref="BT146">_xlfn.IFS(SAM!BT146&gt;0,SAM!BT146*1000,SAM!BT146&lt;0,SAM!BT146*1000,SAM!BT146=0,"")</f>
        <v/>
      </c>
      <c r="BU146" s="57" t="str" cm="1">
        <f t="array" ref="BU146">_xlfn.IFS(SAM!BU146&gt;0,SAM!BU146*1000,SAM!BU146&lt;0,SAM!BU146*1000,SAM!BU146=0,"")</f>
        <v/>
      </c>
      <c r="BV146" s="57" t="str" cm="1">
        <f t="array" ref="BV146">_xlfn.IFS(SAM!BV146&gt;0,SAM!BV146*1000,SAM!BV146&lt;0,SAM!BV146*1000,SAM!BV146=0,"")</f>
        <v/>
      </c>
      <c r="BW146" s="57" t="str" cm="1">
        <f t="array" ref="BW146">_xlfn.IFS(SAM!BW146&gt;0,SAM!BW146*1000,SAM!BW146&lt;0,SAM!BW146*1000,SAM!BW146=0,"")</f>
        <v/>
      </c>
      <c r="BX146" s="57" t="str" cm="1">
        <f t="array" ref="BX146">_xlfn.IFS(SAM!BX146&gt;0,SAM!BX146*1000,SAM!BX146&lt;0,SAM!BX146*1000,SAM!BX146=0,"")</f>
        <v/>
      </c>
      <c r="BY146" s="57" t="str" cm="1">
        <f t="array" ref="BY146">_xlfn.IFS(SAM!BY146&gt;0,SAM!BY146*1000,SAM!BY146&lt;0,SAM!BY146*1000,SAM!BY146=0,"")</f>
        <v/>
      </c>
      <c r="BZ146" s="57" t="str" cm="1">
        <f t="array" ref="BZ146">_xlfn.IFS(SAM!BZ146&gt;0,SAM!BZ146*1000,SAM!BZ146&lt;0,SAM!BZ146*1000,SAM!BZ146=0,"")</f>
        <v/>
      </c>
      <c r="CA146" s="57" t="str" cm="1">
        <f t="array" ref="CA146">_xlfn.IFS(SAM!CA146&gt;0,SAM!CA146*1000,SAM!CA146&lt;0,SAM!CA146*1000,SAM!CA146=0,"")</f>
        <v/>
      </c>
      <c r="CB146" s="57" t="str" cm="1">
        <f t="array" ref="CB146">_xlfn.IFS(SAM!CB146&gt;0,SAM!CB146*1000,SAM!CB146&lt;0,SAM!CB146*1000,SAM!CB146=0,"")</f>
        <v/>
      </c>
      <c r="CC146" s="57" t="str" cm="1">
        <f t="array" ref="CC146">_xlfn.IFS(SAM!CC146&gt;0,SAM!CC146*1000,SAM!CC146&lt;0,SAM!CC146*1000,SAM!CC146=0,"")</f>
        <v/>
      </c>
      <c r="CD146" s="57" t="str" cm="1">
        <f t="array" ref="CD146">_xlfn.IFS(SAM!CD146&gt;0,SAM!CD146*1000,SAM!CD146&lt;0,SAM!CD146*1000,SAM!CD146=0,"")</f>
        <v/>
      </c>
      <c r="CE146" s="57" t="str" cm="1">
        <f t="array" ref="CE146">_xlfn.IFS(SAM!CE146&gt;0,SAM!CE146*1000,SAM!CE146&lt;0,SAM!CE146*1000,SAM!CE146=0,"")</f>
        <v/>
      </c>
      <c r="CF146" s="57" t="str" cm="1">
        <f t="array" ref="CF146">_xlfn.IFS(SAM!CF146&gt;0,SAM!CF146*1000,SAM!CF146&lt;0,SAM!CF146*1000,SAM!CF146=0,"")</f>
        <v/>
      </c>
      <c r="CG146" s="57" t="str" cm="1">
        <f t="array" ref="CG146">_xlfn.IFS(SAM!CG146&gt;0,SAM!CG146*1000,SAM!CG146&lt;0,SAM!CG146*1000,SAM!CG146=0,"")</f>
        <v/>
      </c>
      <c r="CH146" s="57" t="str" cm="1">
        <f t="array" ref="CH146">_xlfn.IFS(SAM!CH146&gt;0,SAM!CH146*1000,SAM!CH146&lt;0,SAM!CH146*1000,SAM!CH146=0,"")</f>
        <v/>
      </c>
      <c r="CI146" s="57" t="str" cm="1">
        <f t="array" ref="CI146">_xlfn.IFS(SAM!CI146&gt;0,SAM!CI146*1000,SAM!CI146&lt;0,SAM!CI146*1000,SAM!CI146=0,"")</f>
        <v/>
      </c>
      <c r="CJ146" s="57" t="str" cm="1">
        <f t="array" ref="CJ146">_xlfn.IFS(SAM!CJ146&gt;0,SAM!CJ146*1000,SAM!CJ146&lt;0,SAM!CJ146*1000,SAM!CJ146=0,"")</f>
        <v/>
      </c>
      <c r="CK146" s="57" t="str" cm="1">
        <f t="array" ref="CK146">_xlfn.IFS(SAM!CK146&gt;0,SAM!CK146*1000,SAM!CK146&lt;0,SAM!CK146*1000,SAM!CK146=0,"")</f>
        <v/>
      </c>
      <c r="CL146" s="57" t="str" cm="1">
        <f t="array" ref="CL146">_xlfn.IFS(SAM!CL146&gt;0,SAM!CL146*1000,SAM!CL146&lt;0,SAM!CL146*1000,SAM!CL146=0,"")</f>
        <v/>
      </c>
      <c r="CM146" s="57" t="str" cm="1">
        <f t="array" ref="CM146">_xlfn.IFS(SAM!CM146&gt;0,SAM!CM146*1000,SAM!CM146&lt;0,SAM!CM146*1000,SAM!CM146=0,"")</f>
        <v/>
      </c>
      <c r="CN146" s="57" t="str" cm="1">
        <f t="array" ref="CN146">_xlfn.IFS(SAM!CN146&gt;0,SAM!CN146*1000,SAM!CN146&lt;0,SAM!CN146*1000,SAM!CN146=0,"")</f>
        <v/>
      </c>
      <c r="CO146" s="57" t="str" cm="1">
        <f t="array" ref="CO146">_xlfn.IFS(SAM!CO146&gt;0,SAM!CO146*1000,SAM!CO146&lt;0,SAM!CO146*1000,SAM!CO146=0,"")</f>
        <v/>
      </c>
      <c r="CP146" s="57" t="str" cm="1">
        <f t="array" ref="CP146">_xlfn.IFS(SAM!CP146&gt;0,SAM!CP146*1000,SAM!CP146&lt;0,SAM!CP146*1000,SAM!CP146=0,"")</f>
        <v/>
      </c>
      <c r="CQ146" s="57" t="str" cm="1">
        <f t="array" ref="CQ146">_xlfn.IFS(SAM!CQ146&gt;0,SAM!CQ146*1000,SAM!CQ146&lt;0,SAM!CQ146*1000,SAM!CQ146=0,"")</f>
        <v/>
      </c>
      <c r="CR146" s="57" t="str" cm="1">
        <f t="array" ref="CR146">_xlfn.IFS(SAM!CR146&gt;0,SAM!CR146*1000,SAM!CR146&lt;0,SAM!CR146*1000,SAM!CR146=0,"")</f>
        <v/>
      </c>
      <c r="CS146" s="57" t="str" cm="1">
        <f t="array" ref="CS146">_xlfn.IFS(SAM!CS146&gt;0,SAM!CS146*1000,SAM!CS146&lt;0,SAM!CS146*1000,SAM!CS146=0,"")</f>
        <v/>
      </c>
      <c r="CT146" s="57" t="str" cm="1">
        <f t="array" ref="CT146">_xlfn.IFS(SAM!CT146&gt;0,SAM!CT146*1000,SAM!CT146&lt;0,SAM!CT146*1000,SAM!CT146=0,"")</f>
        <v/>
      </c>
      <c r="CU146" s="57" t="str" cm="1">
        <f t="array" ref="CU146">_xlfn.IFS(SAM!CU146&gt;0,SAM!CU146*1000,SAM!CU146&lt;0,SAM!CU146*1000,SAM!CU146=0,"")</f>
        <v/>
      </c>
      <c r="CV146" s="57" t="str" cm="1">
        <f t="array" ref="CV146">_xlfn.IFS(SAM!CV146&gt;0,SAM!CV146*1000,SAM!CV146&lt;0,SAM!CV146*1000,SAM!CV146=0,"")</f>
        <v/>
      </c>
      <c r="CW146" s="57" t="str" cm="1">
        <f t="array" ref="CW146">_xlfn.IFS(SAM!CW146&gt;0,SAM!CW146*1000,SAM!CW146&lt;0,SAM!CW146*1000,SAM!CW146=0,"")</f>
        <v/>
      </c>
      <c r="CX146" s="57" t="str" cm="1">
        <f t="array" ref="CX146">_xlfn.IFS(SAM!CX146&gt;0,SAM!CX146*1000,SAM!CX146&lt;0,SAM!CX146*1000,SAM!CX146=0,"")</f>
        <v/>
      </c>
      <c r="CY146" s="57" t="str" cm="1">
        <f t="array" ref="CY146">_xlfn.IFS(SAM!CY146&gt;0,SAM!CY146*1000,SAM!CY146&lt;0,SAM!CY146*1000,SAM!CY146=0,"")</f>
        <v/>
      </c>
      <c r="CZ146" s="57" t="str" cm="1">
        <f t="array" ref="CZ146">_xlfn.IFS(SAM!CZ146&gt;0,SAM!CZ146*1000,SAM!CZ146&lt;0,SAM!CZ146*1000,SAM!CZ146=0,"")</f>
        <v/>
      </c>
      <c r="DA146" s="57" t="str" cm="1">
        <f t="array" ref="DA146">_xlfn.IFS(SAM!DA146&gt;0,SAM!DA146*1000,SAM!DA146&lt;0,SAM!DA146*1000,SAM!DA146=0,"")</f>
        <v/>
      </c>
      <c r="DB146" s="57" t="str" cm="1">
        <f t="array" ref="DB146">_xlfn.IFS(SAM!DB146&gt;0,SAM!DB146*1000,SAM!DB146&lt;0,SAM!DB146*1000,SAM!DB146=0,"")</f>
        <v/>
      </c>
      <c r="DC146" s="57" t="str" cm="1">
        <f t="array" ref="DC146">_xlfn.IFS(SAM!DC146&gt;0,SAM!DC146*1000,SAM!DC146&lt;0,SAM!DC146*1000,SAM!DC146=0,"")</f>
        <v/>
      </c>
      <c r="DD146" s="57" t="str" cm="1">
        <f t="array" ref="DD146">_xlfn.IFS(SAM!DD146&gt;0,SAM!DD146*1000,SAM!DD146&lt;0,SAM!DD146*1000,SAM!DD146=0,"")</f>
        <v/>
      </c>
      <c r="DE146" s="57" t="str" cm="1">
        <f t="array" ref="DE146">_xlfn.IFS(SAM!DE146&gt;0,SAM!DE146*1000,SAM!DE146&lt;0,SAM!DE146*1000,SAM!DE146=0,"")</f>
        <v/>
      </c>
      <c r="DF146" s="57" t="str" cm="1">
        <f t="array" ref="DF146">_xlfn.IFS(SAM!DF146&gt;0,SAM!DF146*1000,SAM!DF146&lt;0,SAM!DF146*1000,SAM!DF146=0,"")</f>
        <v/>
      </c>
      <c r="DG146" s="57" t="str" cm="1">
        <f t="array" ref="DG146">_xlfn.IFS(SAM!DG146&gt;0,SAM!DG146*1000,SAM!DG146&lt;0,SAM!DG146*1000,SAM!DG146=0,"")</f>
        <v/>
      </c>
      <c r="DH146" s="57" t="str" cm="1">
        <f t="array" ref="DH146">_xlfn.IFS(SAM!DH146&gt;0,SAM!DH146*1000,SAM!DH146&lt;0,SAM!DH146*1000,SAM!DH146=0,"")</f>
        <v/>
      </c>
      <c r="DI146" s="57" t="str" cm="1">
        <f t="array" ref="DI146">_xlfn.IFS(SAM!DI146&gt;0,SAM!DI146*1000,SAM!DI146&lt;0,SAM!DI146*1000,SAM!DI146=0,"")</f>
        <v/>
      </c>
      <c r="DJ146" s="57" t="str" cm="1">
        <f t="array" ref="DJ146">_xlfn.IFS(SAM!DJ146&gt;0,SAM!DJ146*1000,SAM!DJ146&lt;0,SAM!DJ146*1000,SAM!DJ146=0,"")</f>
        <v/>
      </c>
      <c r="DK146" s="57" t="str" cm="1">
        <f t="array" ref="DK146">_xlfn.IFS(SAM!DK146&gt;0,SAM!DK146*1000,SAM!DK146&lt;0,SAM!DK146*1000,SAM!DK146=0,"")</f>
        <v/>
      </c>
      <c r="DL146" s="57" t="str" cm="1">
        <f t="array" ref="DL146">_xlfn.IFS(SAM!DL146&gt;0,SAM!DL146*1000,SAM!DL146&lt;0,SAM!DL146*1000,SAM!DL146=0,"")</f>
        <v/>
      </c>
      <c r="DM146" s="57" t="str" cm="1">
        <f t="array" ref="DM146">_xlfn.IFS(SAM!DM146&gt;0,SAM!DM146*1000,SAM!DM146&lt;0,SAM!DM146*1000,SAM!DM146=0,"")</f>
        <v/>
      </c>
      <c r="DN146" s="57" t="str" cm="1">
        <f t="array" ref="DN146">_xlfn.IFS(SAM!DN146&gt;0,SAM!DN146*1000,SAM!DN146&lt;0,SAM!DN146*1000,SAM!DN146=0,"")</f>
        <v/>
      </c>
      <c r="DO146" s="57" t="str" cm="1">
        <f t="array" ref="DO146">_xlfn.IFS(SAM!DO146&gt;0,SAM!DO146*1000,SAM!DO146&lt;0,SAM!DO146*1000,SAM!DO146=0,"")</f>
        <v/>
      </c>
      <c r="DP146" s="57" t="str" cm="1">
        <f t="array" ref="DP146">_xlfn.IFS(SAM!DP146&gt;0,SAM!DP146*1000,SAM!DP146&lt;0,SAM!DP146*1000,SAM!DP146=0,"")</f>
        <v/>
      </c>
      <c r="DQ146" s="57" t="str" cm="1">
        <f t="array" ref="DQ146">_xlfn.IFS(SAM!DQ146&gt;0,SAM!DQ146*1000,SAM!DQ146&lt;0,SAM!DQ146*1000,SAM!DQ146=0,"")</f>
        <v/>
      </c>
      <c r="DR146" s="57" t="str" cm="1">
        <f t="array" ref="DR146">_xlfn.IFS(SAM!DR146&gt;0,SAM!DR146*1000,SAM!DR146&lt;0,SAM!DR146*1000,SAM!DR146=0,"")</f>
        <v/>
      </c>
      <c r="DS146" s="57" t="str" cm="1">
        <f t="array" ref="DS146">_xlfn.IFS(SAM!DS146&gt;0,SAM!DS146*1000,SAM!DS146&lt;0,SAM!DS146*1000,SAM!DS146=0,"")</f>
        <v/>
      </c>
      <c r="DT146" s="57" t="str" cm="1">
        <f t="array" ref="DT146">_xlfn.IFS(SAM!DT146&gt;0,SAM!DT146*1000,SAM!DT146&lt;0,SAM!DT146*1000,SAM!DT146=0,"")</f>
        <v/>
      </c>
      <c r="DU146" s="57" t="str" cm="1">
        <f t="array" ref="DU146">_xlfn.IFS(SAM!DU146&gt;0,SAM!DU146*1000,SAM!DU146&lt;0,SAM!DU146*1000,SAM!DU146=0,"")</f>
        <v/>
      </c>
      <c r="DV146" s="57" t="str" cm="1">
        <f t="array" ref="DV146">_xlfn.IFS(SAM!DV146&gt;0,SAM!DV146*1000,SAM!DV146&lt;0,SAM!DV146*1000,SAM!DV146=0,"")</f>
        <v/>
      </c>
      <c r="DW146" s="57" t="str" cm="1">
        <f t="array" ref="DW146">_xlfn.IFS(SAM!DW146&gt;0,SAM!DW146*1000,SAM!DW146&lt;0,SAM!DW146*1000,SAM!DW146=0,"")</f>
        <v/>
      </c>
      <c r="DX146" s="57" t="str" cm="1">
        <f t="array" ref="DX146">_xlfn.IFS(SAM!DX146&gt;0,SAM!DX146*1000,SAM!DX146&lt;0,SAM!DX146*1000,SAM!DX146=0,"")</f>
        <v/>
      </c>
      <c r="DY146" s="57" t="str" cm="1">
        <f t="array" ref="DY146">_xlfn.IFS(SAM!DY146&gt;0,SAM!DY146*1000,SAM!DY146&lt;0,SAM!DY146*1000,SAM!DY146=0,"")</f>
        <v/>
      </c>
      <c r="DZ146" s="57" t="str" cm="1">
        <f t="array" ref="DZ146">_xlfn.IFS(SAM!DZ146&gt;0,SAM!DZ146*1000,SAM!DZ146&lt;0,SAM!DZ146*1000,SAM!DZ146=0,"")</f>
        <v/>
      </c>
      <c r="EA146" s="57" t="str" cm="1">
        <f t="array" ref="EA146">_xlfn.IFS(SAM!EA146&gt;0,SAM!EA146*1000,SAM!EA146&lt;0,SAM!EA146*1000,SAM!EA146=0,"")</f>
        <v/>
      </c>
      <c r="EB146" s="57" t="str" cm="1">
        <f t="array" ref="EB146">_xlfn.IFS(SAM!EB146&gt;0,SAM!EB146*1000,SAM!EB146&lt;0,SAM!EB146*1000,SAM!EB146=0,"")</f>
        <v/>
      </c>
      <c r="EC146" s="57" t="str" cm="1">
        <f t="array" ref="EC146">_xlfn.IFS(SAM!EC146&gt;0,SAM!EC146*1000,SAM!EC146&lt;0,SAM!EC146*1000,SAM!EC146=0,"")</f>
        <v/>
      </c>
      <c r="ED146" s="57" t="str" cm="1">
        <f t="array" ref="ED146">_xlfn.IFS(SAM!ED146&gt;0,SAM!ED146*1000,SAM!ED146&lt;0,SAM!ED146*1000,SAM!ED146=0,"")</f>
        <v/>
      </c>
      <c r="EE146" s="57" t="str" cm="1">
        <f t="array" ref="EE146">_xlfn.IFS(SAM!EE146&gt;0,SAM!EE146*1000,SAM!EE146&lt;0,SAM!EE146*1000,SAM!EE146=0,"")</f>
        <v/>
      </c>
      <c r="EF146" s="57" t="str" cm="1">
        <f t="array" ref="EF146">_xlfn.IFS(SAM!EF146&gt;0,SAM!EF146*1000,SAM!EF146&lt;0,SAM!EF146*1000,SAM!EF146=0,"")</f>
        <v/>
      </c>
      <c r="EG146" s="57" t="str" cm="1">
        <f t="array" ref="EG146">_xlfn.IFS(SAM!EG146&gt;0,SAM!EG146*1000,SAM!EG146&lt;0,SAM!EG146*1000,SAM!EG146=0,"")</f>
        <v/>
      </c>
      <c r="EH146" s="57" t="str" cm="1">
        <f t="array" ref="EH146">_xlfn.IFS(SAM!EH146&gt;0,SAM!EH146*1000,SAM!EH146&lt;0,SAM!EH146*1000,SAM!EH146=0,"")</f>
        <v/>
      </c>
      <c r="EI146" s="57" t="str" cm="1">
        <f t="array" ref="EI146">_xlfn.IFS(SAM!EI146&gt;0,SAM!EI146*1000,SAM!EI146&lt;0,SAM!EI146*1000,SAM!EI146=0,"")</f>
        <v/>
      </c>
      <c r="EJ146" s="57" t="str" cm="1">
        <f t="array" ref="EJ146">_xlfn.IFS(SAM!EJ146&gt;0,SAM!EJ146*1000,SAM!EJ146&lt;0,SAM!EJ146*1000,SAM!EJ146=0,"")</f>
        <v/>
      </c>
      <c r="EK146" s="57" t="str" cm="1">
        <f t="array" ref="EK146">_xlfn.IFS(SAM!EK146&gt;0,SAM!EK146*1000,SAM!EK146&lt;0,SAM!EK146*1000,SAM!EK146=0,"")</f>
        <v/>
      </c>
      <c r="EL146" s="57" t="str" cm="1">
        <f t="array" ref="EL146">_xlfn.IFS(SAM!EL146&gt;0,SAM!EL146*1000,SAM!EL146&lt;0,SAM!EL146*1000,SAM!EL146=0,"")</f>
        <v/>
      </c>
      <c r="EM146" s="57" t="str" cm="1">
        <f t="array" ref="EM146">_xlfn.IFS(SAM!EM146&gt;0,SAM!EM146*1000,SAM!EM146&lt;0,SAM!EM146*1000,SAM!EM146=0,"")</f>
        <v/>
      </c>
      <c r="EN146" s="57" t="str" cm="1">
        <f t="array" ref="EN146">_xlfn.IFS(SAM!EN146&gt;0,SAM!EN146*1000,SAM!EN146&lt;0,SAM!EN146*1000,SAM!EN146=0,"")</f>
        <v/>
      </c>
      <c r="EO146" s="57" t="str" cm="1">
        <f t="array" ref="EO146">_xlfn.IFS(SAM!EO146&gt;0,SAM!EO146*1000,SAM!EO146&lt;0,SAM!EO146*1000,SAM!EO146=0,"")</f>
        <v/>
      </c>
      <c r="EP146" s="57" t="str" cm="1">
        <f t="array" ref="EP146">_xlfn.IFS(SAM!EP146&gt;0,SAM!EP146*1000,SAM!EP146&lt;0,SAM!EP146*1000,SAM!EP146=0,"")</f>
        <v/>
      </c>
      <c r="EQ146" s="57" t="str" cm="1">
        <f t="array" ref="EQ146">_xlfn.IFS(SAM!EQ146&gt;0,SAM!EQ146*1000,SAM!EQ146&lt;0,SAM!EQ146*1000,SAM!EQ146=0,"")</f>
        <v/>
      </c>
      <c r="ER146" s="57" t="str" cm="1">
        <f t="array" ref="ER146">_xlfn.IFS(SAM!ER146&gt;0,SAM!ER146*1000,SAM!ER146&lt;0,SAM!ER146*1000,SAM!ER146=0,"")</f>
        <v/>
      </c>
      <c r="ES146" s="57" t="str" cm="1">
        <f t="array" ref="ES146">_xlfn.IFS(SAM!ES146&gt;0,SAM!ES146*1000,SAM!ES146&lt;0,SAM!ES146*1000,SAM!ES146=0,"")</f>
        <v/>
      </c>
      <c r="ET146" s="57" t="str" cm="1">
        <f t="array" ref="ET146">_xlfn.IFS(SAM!ET146&gt;0,SAM!ET146*1000,SAM!ET146&lt;0,SAM!ET146*1000,SAM!ET146=0,"")</f>
        <v/>
      </c>
      <c r="EU146" s="57" t="str" cm="1">
        <f t="array" ref="EU146">_xlfn.IFS(SAM!EU146&gt;0,SAM!EU146*1000,SAM!EU146&lt;0,SAM!EU146*1000,SAM!EU146=0,"")</f>
        <v/>
      </c>
      <c r="EV146" s="57" t="str" cm="1">
        <f t="array" ref="EV146">_xlfn.IFS(SAM!EV146&gt;0,SAM!EV146*1000,SAM!EV146&lt;0,SAM!EV146*1000,SAM!EV146=0,"")</f>
        <v/>
      </c>
      <c r="EW146" s="57" t="str" cm="1">
        <f t="array" ref="EW146">_xlfn.IFS(SAM!EW146&gt;0,SAM!EW146*1000,SAM!EW146&lt;0,SAM!EW146*1000,SAM!EW146=0,"")</f>
        <v/>
      </c>
      <c r="EX146" s="57" t="str" cm="1">
        <f t="array" ref="EX146">_xlfn.IFS(SAM!EX146&gt;0,SAM!EX146*1000,SAM!EX146&lt;0,SAM!EX146*1000,SAM!EX146=0,"")</f>
        <v/>
      </c>
      <c r="EY146" s="57" t="str" cm="1">
        <f t="array" ref="EY146">_xlfn.IFS(SAM!EY146&gt;0,SAM!EY146*1000,SAM!EY146&lt;0,SAM!EY146*1000,SAM!EY146=0,"")</f>
        <v/>
      </c>
      <c r="EZ146" s="57" t="str" cm="1">
        <f t="array" ref="EZ146">_xlfn.IFS(SAM!EZ146&gt;0,SAM!EZ146*1000,SAM!EZ146&lt;0,SAM!EZ146*1000,SAM!EZ146=0,"")</f>
        <v/>
      </c>
      <c r="FA146" s="57" t="str" cm="1">
        <f t="array" ref="FA146">_xlfn.IFS(SAM!FA146&gt;0,SAM!FA146*1000,SAM!FA146&lt;0,SAM!FA146*1000,SAM!FA146=0,"")</f>
        <v/>
      </c>
      <c r="FB146" s="57" t="str" cm="1">
        <f t="array" ref="FB146">_xlfn.IFS(SAM!FB146&gt;0,SAM!FB146*1000,SAM!FB146&lt;0,SAM!FB146*1000,SAM!FB146=0,"")</f>
        <v/>
      </c>
      <c r="FC146" s="57" t="str" cm="1">
        <f t="array" ref="FC146">_xlfn.IFS(SAM!FC146&gt;0,SAM!FC146*1000,SAM!FC146&lt;0,SAM!FC146*1000,SAM!FC146=0,"")</f>
        <v/>
      </c>
      <c r="FD146" s="57" t="str" cm="1">
        <f t="array" ref="FD146">_xlfn.IFS(SAM!FD146&gt;0,SAM!FD146*1000,SAM!FD146&lt;0,SAM!FD146*1000,SAM!FD146=0,"")</f>
        <v/>
      </c>
      <c r="FE146" s="57" t="str" cm="1">
        <f t="array" ref="FE146">_xlfn.IFS(SAM!FE146&gt;0,SAM!FE146*1000,SAM!FE146&lt;0,SAM!FE146*1000,SAM!FE146=0,"")</f>
        <v/>
      </c>
      <c r="FF146" s="57" t="str" cm="1">
        <f t="array" ref="FF146">_xlfn.IFS(SAM!FF146&gt;0,SAM!FF146*1000,SAM!FF146&lt;0,SAM!FF146*1000,SAM!FF146=0,"")</f>
        <v/>
      </c>
      <c r="FG146" s="57" t="str" cm="1">
        <f t="array" ref="FG146">_xlfn.IFS(SAM!FG146&gt;0,SAM!FG146*1000,SAM!FG146&lt;0,SAM!FG146*1000,SAM!FG146=0,"")</f>
        <v/>
      </c>
      <c r="FH146" s="57" t="str" cm="1">
        <f t="array" ref="FH146">_xlfn.IFS(SAM!FH146&gt;0,SAM!FH146*1000,SAM!FH146&lt;0,SAM!FH146*1000,SAM!FH146=0,"")</f>
        <v/>
      </c>
      <c r="FI146" s="57" t="str" cm="1">
        <f t="array" ref="FI146">_xlfn.IFS(SAM!FI146&gt;0,SAM!FI146*1000,SAM!FI146&lt;0,SAM!FI146*1000,SAM!FI146=0,"")</f>
        <v/>
      </c>
      <c r="FJ146" s="57" t="str" cm="1">
        <f t="array" ref="FJ146">_xlfn.IFS(SAM!FJ146&gt;0,SAM!FJ146*1000,SAM!FJ146&lt;0,SAM!FJ146*1000,SAM!FJ146=0,"")</f>
        <v/>
      </c>
      <c r="FK146" s="57" t="str" cm="1">
        <f t="array" ref="FK146">_xlfn.IFS(SAM!FK146&gt;0,SAM!FK146*1000,SAM!FK146&lt;0,SAM!FK146*1000,SAM!FK146=0,"")</f>
        <v/>
      </c>
      <c r="FL146" s="57" t="str" cm="1">
        <f t="array" ref="FL146">_xlfn.IFS(SAM!FL146&gt;0,SAM!FL146*1000,SAM!FL146&lt;0,SAM!FL146*1000,SAM!FL146=0,"")</f>
        <v/>
      </c>
      <c r="FM146" s="57" t="str" cm="1">
        <f t="array" ref="FM146">_xlfn.IFS(SAM!FM146&gt;0,SAM!FM146*1000,SAM!FM146&lt;0,SAM!FM146*1000,SAM!FM146=0,"")</f>
        <v/>
      </c>
      <c r="FN146" s="57" t="str" cm="1">
        <f t="array" ref="FN146">_xlfn.IFS(SAM!FN146&gt;0,SAM!FN146*1000,SAM!FN146&lt;0,SAM!FN146*1000,SAM!FN146=0,"")</f>
        <v/>
      </c>
      <c r="FO146" s="57" t="str" cm="1">
        <f t="array" ref="FO146">_xlfn.IFS(SAM!FO146&gt;0,SAM!FO146*1000,SAM!FO146&lt;0,SAM!FO146*1000,SAM!FO146=0,"")</f>
        <v/>
      </c>
      <c r="FP146" s="57" t="str" cm="1">
        <f t="array" ref="FP146">_xlfn.IFS(SAM!FP146&gt;0,SAM!FP146*1000,SAM!FP146&lt;0,SAM!FP146*1000,SAM!FP146=0,"")</f>
        <v/>
      </c>
      <c r="FR146" s="20">
        <f t="shared" si="7"/>
        <v>451327.99447111035</v>
      </c>
    </row>
    <row r="147" spans="1:174" x14ac:dyDescent="0.3">
      <c r="A147" t="s">
        <v>882</v>
      </c>
      <c r="B147" s="57" cm="1">
        <f t="array" ref="B147">_xlfn.IFS(SAM!B147&gt;0,SAM!B147*1000,SAM!B147&lt;0,SAM!B147*1000,SAM!B147=0,"")</f>
        <v>695.25632462002898</v>
      </c>
      <c r="C147" s="57" cm="1">
        <f t="array" ref="C147">_xlfn.IFS(SAM!C147&gt;0,SAM!C147*1000,SAM!C147&lt;0,SAM!C147*1000,SAM!C147=0,"")</f>
        <v>0.20671915952794101</v>
      </c>
      <c r="D147" s="57" cm="1">
        <f t="array" ref="D147">_xlfn.IFS(SAM!D147&gt;0,SAM!D147*1000,SAM!D147&lt;0,SAM!D147*1000,SAM!D147=0,"")</f>
        <v>13973.760949231901</v>
      </c>
      <c r="E147" s="57" cm="1">
        <f t="array" ref="E147">_xlfn.IFS(SAM!E147&gt;0,SAM!E147*1000,SAM!E147&lt;0,SAM!E147*1000,SAM!E147=0,"")</f>
        <v>86297.078508498205</v>
      </c>
      <c r="F147" s="57" cm="1">
        <f t="array" ref="F147">_xlfn.IFS(SAM!F147&gt;0,SAM!F147*1000,SAM!F147&lt;0,SAM!F147*1000,SAM!F147=0,"")</f>
        <v>5653.3254494743596</v>
      </c>
      <c r="G147" s="57" cm="1">
        <f t="array" ref="G147">_xlfn.IFS(SAM!G147&gt;0,SAM!G147*1000,SAM!G147&lt;0,SAM!G147*1000,SAM!G147=0,"")</f>
        <v>389.97246039095501</v>
      </c>
      <c r="H147" s="57" cm="1">
        <f t="array" ref="H147">_xlfn.IFS(SAM!H147&gt;0,SAM!H147*1000,SAM!H147&lt;0,SAM!H147*1000,SAM!H147=0,"")</f>
        <v>18764.526010507598</v>
      </c>
      <c r="I147" s="57" cm="1">
        <f t="array" ref="I147">_xlfn.IFS(SAM!I147&gt;0,SAM!I147*1000,SAM!I147&lt;0,SAM!I147*1000,SAM!I147=0,"")</f>
        <v>1052.3307029200998</v>
      </c>
      <c r="J147" s="57" cm="1">
        <f t="array" ref="J147">_xlfn.IFS(SAM!J147&gt;0,SAM!J147*1000,SAM!J147&lt;0,SAM!J147*1000,SAM!J147=0,"")</f>
        <v>1329.9542655478499</v>
      </c>
      <c r="K147" s="57" cm="1">
        <f t="array" ref="K147">_xlfn.IFS(SAM!K147&gt;0,SAM!K147*1000,SAM!K147&lt;0,SAM!K147*1000,SAM!K147=0,"")</f>
        <v>5064.5515239952001</v>
      </c>
      <c r="L147" s="57" cm="1">
        <f t="array" ref="L147">_xlfn.IFS(SAM!L147&gt;0,SAM!L147*1000,SAM!L147&lt;0,SAM!L147*1000,SAM!L147=0,"")</f>
        <v>136.55727592368399</v>
      </c>
      <c r="M147" s="57" cm="1">
        <f t="array" ref="M147">_xlfn.IFS(SAM!M147&gt;0,SAM!M147*1000,SAM!M147&lt;0,SAM!M147*1000,SAM!M147=0,"")</f>
        <v>5.3950167919935392E-3</v>
      </c>
      <c r="N147" s="57" cm="1">
        <f t="array" ref="N147">_xlfn.IFS(SAM!N147&gt;0,SAM!N147*1000,SAM!N147&lt;0,SAM!N147*1000,SAM!N147=0,"")</f>
        <v>11026.852627516</v>
      </c>
      <c r="O147" s="57" cm="1">
        <f t="array" ref="O147">_xlfn.IFS(SAM!O147&gt;0,SAM!O147*1000,SAM!O147&lt;0,SAM!O147*1000,SAM!O147=0,"")</f>
        <v>3587.79706932103</v>
      </c>
      <c r="P147" s="57" cm="1">
        <f t="array" ref="P147">_xlfn.IFS(SAM!P147&gt;0,SAM!P147*1000,SAM!P147&lt;0,SAM!P147*1000,SAM!P147=0,"")</f>
        <v>2.5123618354314899E-3</v>
      </c>
      <c r="Q147" s="57" cm="1">
        <f t="array" ref="Q147">_xlfn.IFS(SAM!Q147&gt;0,SAM!Q147*1000,SAM!Q147&lt;0,SAM!Q147*1000,SAM!Q147=0,"")</f>
        <v>1.4778036685968001</v>
      </c>
      <c r="R147" s="57" cm="1">
        <f t="array" ref="R147">_xlfn.IFS(SAM!R147&gt;0,SAM!R147*1000,SAM!R147&lt;0,SAM!R147*1000,SAM!R147=0,"")</f>
        <v>2.7775872523460002E-3</v>
      </c>
      <c r="S147" s="57" cm="1">
        <f t="array" ref="S147">_xlfn.IFS(SAM!S147&gt;0,SAM!S147*1000,SAM!S147&lt;0,SAM!S147*1000,SAM!S147=0,"")</f>
        <v>812.761381183033</v>
      </c>
      <c r="T147" s="57" cm="1">
        <f t="array" ref="T147">_xlfn.IFS(SAM!T147&gt;0,SAM!T147*1000,SAM!T147&lt;0,SAM!T147*1000,SAM!T147=0,"")</f>
        <v>2153.0182518646097</v>
      </c>
      <c r="U147" s="57" cm="1">
        <f t="array" ref="U147">_xlfn.IFS(SAM!U147&gt;0,SAM!U147*1000,SAM!U147&lt;0,SAM!U147*1000,SAM!U147=0,"")</f>
        <v>2300.63495116182</v>
      </c>
      <c r="V147" s="57" cm="1">
        <f t="array" ref="V147">_xlfn.IFS(SAM!V147&gt;0,SAM!V147*1000,SAM!V147&lt;0,SAM!V147*1000,SAM!V147=0,"")</f>
        <v>835.89804695918303</v>
      </c>
      <c r="W147" s="57" cm="1">
        <f t="array" ref="W147">_xlfn.IFS(SAM!W147&gt;0,SAM!W147*1000,SAM!W147&lt;0,SAM!W147*1000,SAM!W147=0,"")</f>
        <v>888.46600853671794</v>
      </c>
      <c r="X147" s="57" cm="1">
        <f t="array" ref="X147">_xlfn.IFS(SAM!X147&gt;0,SAM!X147*1000,SAM!X147&lt;0,SAM!X147*1000,SAM!X147=0,"")</f>
        <v>153.61564529188402</v>
      </c>
      <c r="Y147" s="57" cm="1">
        <f t="array" ref="Y147">_xlfn.IFS(SAM!Y147&gt;0,SAM!Y147*1000,SAM!Y147&lt;0,SAM!Y147*1000,SAM!Y147=0,"")</f>
        <v>470.53401003618001</v>
      </c>
      <c r="Z147" s="57" cm="1">
        <f t="array" ref="Z147">_xlfn.IFS(SAM!Z147&gt;0,SAM!Z147*1000,SAM!Z147&lt;0,SAM!Z147*1000,SAM!Z147=0,"")</f>
        <v>18505.997719039999</v>
      </c>
      <c r="AA147" s="57" cm="1">
        <f t="array" ref="AA147">_xlfn.IFS(SAM!AA147&gt;0,SAM!AA147*1000,SAM!AA147&lt;0,SAM!AA147*1000,SAM!AA147=0,"")</f>
        <v>52452.0768449026</v>
      </c>
      <c r="AB147" s="57" cm="1">
        <f t="array" ref="AB147">_xlfn.IFS(SAM!AB147&gt;0,SAM!AB147*1000,SAM!AB147&lt;0,SAM!AB147*1000,SAM!AB147=0,"")</f>
        <v>184.45782262459801</v>
      </c>
      <c r="AC147" s="57" cm="1">
        <f t="array" ref="AC147">_xlfn.IFS(SAM!AC147&gt;0,SAM!AC147*1000,SAM!AC147&lt;0,SAM!AC147*1000,SAM!AC147=0,"")</f>
        <v>372.72787219490601</v>
      </c>
      <c r="AD147" s="57" cm="1">
        <f t="array" ref="AD147">_xlfn.IFS(SAM!AD147&gt;0,SAM!AD147*1000,SAM!AD147&lt;0,SAM!AD147*1000,SAM!AD147=0,"")</f>
        <v>4.3275312559169403E-3</v>
      </c>
      <c r="AE147" s="57" cm="1">
        <f t="array" ref="AE147">_xlfn.IFS(SAM!AE147&gt;0,SAM!AE147*1000,SAM!AE147&lt;0,SAM!AE147*1000,SAM!AE147=0,"")</f>
        <v>10438.191830466201</v>
      </c>
      <c r="AF147" s="57" cm="1">
        <f t="array" ref="AF147">_xlfn.IFS(SAM!AF147&gt;0,SAM!AF147*1000,SAM!AF147&lt;0,SAM!AF147*1000,SAM!AF147=0,"")</f>
        <v>8504.6441143194406</v>
      </c>
      <c r="AG147" s="57" cm="1">
        <f t="array" ref="AG147">_xlfn.IFS(SAM!AG147&gt;0,SAM!AG147*1000,SAM!AG147&lt;0,SAM!AG147*1000,SAM!AG147=0,"")</f>
        <v>4.7862862990882498</v>
      </c>
      <c r="AH147" s="57" cm="1">
        <f t="array" ref="AH147">_xlfn.IFS(SAM!AH147&gt;0,SAM!AH147*1000,SAM!AH147&lt;0,SAM!AH147*1000,SAM!AH147=0,"")</f>
        <v>7336.3398341144202</v>
      </c>
      <c r="AI147" s="57" cm="1">
        <f t="array" ref="AI147">_xlfn.IFS(SAM!AI147&gt;0,SAM!AI147*1000,SAM!AI147&lt;0,SAM!AI147*1000,SAM!AI147=0,"")</f>
        <v>105.199189981945</v>
      </c>
      <c r="AJ147" s="57" cm="1">
        <f t="array" ref="AJ147">_xlfn.IFS(SAM!AJ147&gt;0,SAM!AJ147*1000,SAM!AJ147&lt;0,SAM!AJ147*1000,SAM!AJ147=0,"")</f>
        <v>25399.0732751455</v>
      </c>
      <c r="AK147" s="57" cm="1">
        <f t="array" ref="AK147">_xlfn.IFS(SAM!AK147&gt;0,SAM!AK147*1000,SAM!AK147&lt;0,SAM!AK147*1000,SAM!AK147=0,"")</f>
        <v>0.144693110260773</v>
      </c>
      <c r="AL147" s="57" cm="1">
        <f t="array" ref="AL147">_xlfn.IFS(SAM!AL147&gt;0,SAM!AL147*1000,SAM!AL147&lt;0,SAM!AL147*1000,SAM!AL147=0,"")</f>
        <v>1247.51902597456</v>
      </c>
      <c r="AM147" s="57" cm="1">
        <f t="array" ref="AM147">_xlfn.IFS(SAM!AM147&gt;0,SAM!AM147*1000,SAM!AM147&lt;0,SAM!AM147*1000,SAM!AM147=0,"")</f>
        <v>34294.145803151107</v>
      </c>
      <c r="AN147" s="57" cm="1">
        <f t="array" ref="AN147">_xlfn.IFS(SAM!AN147&gt;0,SAM!AN147*1000,SAM!AN147&lt;0,SAM!AN147*1000,SAM!AN147=0,"")</f>
        <v>0.78566990212852905</v>
      </c>
      <c r="AO147" s="57" cm="1">
        <f t="array" ref="AO147">_xlfn.IFS(SAM!AO147&gt;0,SAM!AO147*1000,SAM!AO147&lt;0,SAM!AO147*1000,SAM!AO147=0,"")</f>
        <v>0.39431997848434203</v>
      </c>
      <c r="AP147" s="57" cm="1">
        <f t="array" ref="AP147">_xlfn.IFS(SAM!AP147&gt;0,SAM!AP147*1000,SAM!AP147&lt;0,SAM!AP147*1000,SAM!AP147=0,"")</f>
        <v>0.26439143876368298</v>
      </c>
      <c r="AQ147" s="57" cm="1">
        <f t="array" ref="AQ147">_xlfn.IFS(SAM!AQ147&gt;0,SAM!AQ147*1000,SAM!AQ147&lt;0,SAM!AQ147*1000,SAM!AQ147=0,"")</f>
        <v>3.2660951468668302</v>
      </c>
      <c r="AR147" s="57" cm="1">
        <f t="array" ref="AR147">_xlfn.IFS(SAM!AR147&gt;0,SAM!AR147*1000,SAM!AR147&lt;0,SAM!AR147*1000,SAM!AR147=0,"")</f>
        <v>0.43153205036460501</v>
      </c>
      <c r="AS147" s="57" cm="1">
        <f t="array" ref="AS147">_xlfn.IFS(SAM!AS147&gt;0,SAM!AS147*1000,SAM!AS147&lt;0,SAM!AS147*1000,SAM!AS147=0,"")</f>
        <v>0.15850816972722401</v>
      </c>
      <c r="AT147" s="57" cm="1">
        <f t="array" ref="AT147">_xlfn.IFS(SAM!AT147&gt;0,SAM!AT147*1000,SAM!AT147&lt;0,SAM!AT147*1000,SAM!AT147=0,"")</f>
        <v>0.167882063859565</v>
      </c>
      <c r="AU147" s="57" cm="1">
        <f t="array" ref="AU147">_xlfn.IFS(SAM!AU147&gt;0,SAM!AU147*1000,SAM!AU147&lt;0,SAM!AU147*1000,SAM!AU147=0,"")</f>
        <v>1004.299309176</v>
      </c>
      <c r="AV147" s="57" cm="1">
        <f t="array" ref="AV147">_xlfn.IFS(SAM!AV147&gt;0,SAM!AV147*1000,SAM!AV147&lt;0,SAM!AV147*1000,SAM!AV147=0,"")</f>
        <v>119.14969805188801</v>
      </c>
      <c r="AW147" s="57" cm="1">
        <f t="array" ref="AW147">_xlfn.IFS(SAM!AW147&gt;0,SAM!AW147*1000,SAM!AW147&lt;0,SAM!AW147*1000,SAM!AW147=0,"")</f>
        <v>23.248030880780099</v>
      </c>
      <c r="AX147" s="57" cm="1">
        <f t="array" ref="AX147">_xlfn.IFS(SAM!AX147&gt;0,SAM!AX147*1000,SAM!AX147&lt;0,SAM!AX147*1000,SAM!AX147=0,"")</f>
        <v>4.3665104095264802</v>
      </c>
      <c r="AY147" s="57" cm="1">
        <f t="array" ref="AY147">_xlfn.IFS(SAM!AY147&gt;0,SAM!AY147*1000,SAM!AY147&lt;0,SAM!AY147*1000,SAM!AY147=0,"")</f>
        <v>19522.835020049602</v>
      </c>
      <c r="AZ147" s="57" cm="1">
        <f t="array" ref="AZ147">_xlfn.IFS(SAM!AZ147&gt;0,SAM!AZ147*1000,SAM!AZ147&lt;0,SAM!AZ147*1000,SAM!AZ147=0,"")</f>
        <v>68563.491838595291</v>
      </c>
      <c r="BA147" s="57" cm="1">
        <f t="array" ref="BA147">_xlfn.IFS(SAM!BA147&gt;0,SAM!BA147*1000,SAM!BA147&lt;0,SAM!BA147*1000,SAM!BA147=0,"")</f>
        <v>77524.779406457194</v>
      </c>
      <c r="BB147" s="57" cm="1">
        <f t="array" ref="BB147">_xlfn.IFS(SAM!BB147&gt;0,SAM!BB147*1000,SAM!BB147&lt;0,SAM!BB147*1000,SAM!BB147=0,"")</f>
        <v>25102.9270313985</v>
      </c>
      <c r="BC147" s="57" cm="1">
        <f t="array" ref="BC147">_xlfn.IFS(SAM!BC147&gt;0,SAM!BC147*1000,SAM!BC147&lt;0,SAM!BC147*1000,SAM!BC147=0,"")</f>
        <v>26.861767016767402</v>
      </c>
      <c r="BD147" s="57" cm="1">
        <f t="array" ref="BD147">_xlfn.IFS(SAM!BD147&gt;0,SAM!BD147*1000,SAM!BD147&lt;0,SAM!BD147*1000,SAM!BD147=0,"")</f>
        <v>0.81728073750109897</v>
      </c>
      <c r="BE147" s="57" cm="1">
        <f t="array" ref="BE147">_xlfn.IFS(SAM!BE147&gt;0,SAM!BE147*1000,SAM!BE147&lt;0,SAM!BE147*1000,SAM!BE147=0,"")</f>
        <v>1.7884143444739899</v>
      </c>
      <c r="BF147" s="57" cm="1">
        <f t="array" ref="BF147">_xlfn.IFS(SAM!BF147&gt;0,SAM!BF147*1000,SAM!BF147&lt;0,SAM!BF147*1000,SAM!BF147=0,"")</f>
        <v>10594.5245889286</v>
      </c>
      <c r="BG147" s="57" cm="1">
        <f t="array" ref="BG147">_xlfn.IFS(SAM!BG147&gt;0,SAM!BG147*1000,SAM!BG147&lt;0,SAM!BG147*1000,SAM!BG147=0,"")</f>
        <v>141289.93855696701</v>
      </c>
      <c r="BH147" s="57" cm="1">
        <f t="array" ref="BH147">_xlfn.IFS(SAM!BH147&gt;0,SAM!BH147*1000,SAM!BH147&lt;0,SAM!BH147*1000,SAM!BH147=0,"")</f>
        <v>43376.676986629296</v>
      </c>
      <c r="BI147" s="57" cm="1">
        <f t="array" ref="BI147">_xlfn.IFS(SAM!BI147&gt;0,SAM!BI147*1000,SAM!BI147&lt;0,SAM!BI147*1000,SAM!BI147=0,"")</f>
        <v>5192.5498843701598</v>
      </c>
      <c r="BJ147" s="57" cm="1">
        <f t="array" ref="BJ147">_xlfn.IFS(SAM!BJ147&gt;0,SAM!BJ147*1000,SAM!BJ147&lt;0,SAM!BJ147*1000,SAM!BJ147=0,"")</f>
        <v>10569.123821450799</v>
      </c>
      <c r="BK147" s="57" cm="1">
        <f t="array" ref="BK147">_xlfn.IFS(SAM!BK147&gt;0,SAM!BK147*1000,SAM!BK147&lt;0,SAM!BK147*1000,SAM!BK147=0,"")</f>
        <v>143195.83370934299</v>
      </c>
      <c r="BL147" s="57" cm="1">
        <f t="array" ref="BL147">_xlfn.IFS(SAM!BL147&gt;0,SAM!BL147*1000,SAM!BL147&lt;0,SAM!BL147*1000,SAM!BL147=0,"")</f>
        <v>7025.4788929800297</v>
      </c>
      <c r="BM147" s="57" cm="1">
        <f t="array" ref="BM147">_xlfn.IFS(SAM!BM147&gt;0,SAM!BM147*1000,SAM!BM147&lt;0,SAM!BM147*1000,SAM!BM147=0,"")</f>
        <v>18270.785550291501</v>
      </c>
      <c r="BN147" s="57" cm="1">
        <f t="array" ref="BN147">_xlfn.IFS(SAM!BN147&gt;0,SAM!BN147*1000,SAM!BN147&lt;0,SAM!BN147*1000,SAM!BN147=0,"")</f>
        <v>45753.8930003485</v>
      </c>
      <c r="BO147" s="57" cm="1">
        <f t="array" ref="BO147">_xlfn.IFS(SAM!BO147&gt;0,SAM!BO147*1000,SAM!BO147&lt;0,SAM!BO147*1000,SAM!BO147=0,"")</f>
        <v>68971.8737826664</v>
      </c>
      <c r="BP147" s="57" cm="1">
        <f t="array" ref="BP147">_xlfn.IFS(SAM!BP147&gt;0,SAM!BP147*1000,SAM!BP147&lt;0,SAM!BP147*1000,SAM!BP147=0,"")</f>
        <v>577.861639788508</v>
      </c>
      <c r="BQ147" s="57" t="str" cm="1">
        <f t="array" ref="BQ147">_xlfn.IFS(SAM!BQ147&gt;0,SAM!BQ147*1000,SAM!BQ147&lt;0,SAM!BQ147*1000,SAM!BQ147=0,"")</f>
        <v/>
      </c>
      <c r="BR147" s="57" t="str" cm="1">
        <f t="array" ref="BR147">_xlfn.IFS(SAM!BR147&gt;0,SAM!BR147*1000,SAM!BR147&lt;0,SAM!BR147*1000,SAM!BR147=0,"")</f>
        <v/>
      </c>
      <c r="BS147" s="57" t="str" cm="1">
        <f t="array" ref="BS147">_xlfn.IFS(SAM!BS147&gt;0,SAM!BS147*1000,SAM!BS147&lt;0,SAM!BS147*1000,SAM!BS147=0,"")</f>
        <v/>
      </c>
      <c r="BT147" s="57" t="str" cm="1">
        <f t="array" ref="BT147">_xlfn.IFS(SAM!BT147&gt;0,SAM!BT147*1000,SAM!BT147&lt;0,SAM!BT147*1000,SAM!BT147=0,"")</f>
        <v/>
      </c>
      <c r="BU147" s="57" t="str" cm="1">
        <f t="array" ref="BU147">_xlfn.IFS(SAM!BU147&gt;0,SAM!BU147*1000,SAM!BU147&lt;0,SAM!BU147*1000,SAM!BU147=0,"")</f>
        <v/>
      </c>
      <c r="BV147" s="57" t="str" cm="1">
        <f t="array" ref="BV147">_xlfn.IFS(SAM!BV147&gt;0,SAM!BV147*1000,SAM!BV147&lt;0,SAM!BV147*1000,SAM!BV147=0,"")</f>
        <v/>
      </c>
      <c r="BW147" s="57" t="str" cm="1">
        <f t="array" ref="BW147">_xlfn.IFS(SAM!BW147&gt;0,SAM!BW147*1000,SAM!BW147&lt;0,SAM!BW147*1000,SAM!BW147=0,"")</f>
        <v/>
      </c>
      <c r="BX147" s="57" t="str" cm="1">
        <f t="array" ref="BX147">_xlfn.IFS(SAM!BX147&gt;0,SAM!BX147*1000,SAM!BX147&lt;0,SAM!BX147*1000,SAM!BX147=0,"")</f>
        <v/>
      </c>
      <c r="BY147" s="57" t="str" cm="1">
        <f t="array" ref="BY147">_xlfn.IFS(SAM!BY147&gt;0,SAM!BY147*1000,SAM!BY147&lt;0,SAM!BY147*1000,SAM!BY147=0,"")</f>
        <v/>
      </c>
      <c r="BZ147" s="57" t="str" cm="1">
        <f t="array" ref="BZ147">_xlfn.IFS(SAM!BZ147&gt;0,SAM!BZ147*1000,SAM!BZ147&lt;0,SAM!BZ147*1000,SAM!BZ147=0,"")</f>
        <v/>
      </c>
      <c r="CA147" s="57" t="str" cm="1">
        <f t="array" ref="CA147">_xlfn.IFS(SAM!CA147&gt;0,SAM!CA147*1000,SAM!CA147&lt;0,SAM!CA147*1000,SAM!CA147=0,"")</f>
        <v/>
      </c>
      <c r="CB147" s="57" t="str" cm="1">
        <f t="array" ref="CB147">_xlfn.IFS(SAM!CB147&gt;0,SAM!CB147*1000,SAM!CB147&lt;0,SAM!CB147*1000,SAM!CB147=0,"")</f>
        <v/>
      </c>
      <c r="CC147" s="57" t="str" cm="1">
        <f t="array" ref="CC147">_xlfn.IFS(SAM!CC147&gt;0,SAM!CC147*1000,SAM!CC147&lt;0,SAM!CC147*1000,SAM!CC147=0,"")</f>
        <v/>
      </c>
      <c r="CD147" s="57" t="str" cm="1">
        <f t="array" ref="CD147">_xlfn.IFS(SAM!CD147&gt;0,SAM!CD147*1000,SAM!CD147&lt;0,SAM!CD147*1000,SAM!CD147=0,"")</f>
        <v/>
      </c>
      <c r="CE147" s="57" t="str" cm="1">
        <f t="array" ref="CE147">_xlfn.IFS(SAM!CE147&gt;0,SAM!CE147*1000,SAM!CE147&lt;0,SAM!CE147*1000,SAM!CE147=0,"")</f>
        <v/>
      </c>
      <c r="CF147" s="57" t="str" cm="1">
        <f t="array" ref="CF147">_xlfn.IFS(SAM!CF147&gt;0,SAM!CF147*1000,SAM!CF147&lt;0,SAM!CF147*1000,SAM!CF147=0,"")</f>
        <v/>
      </c>
      <c r="CG147" s="57" t="str" cm="1">
        <f t="array" ref="CG147">_xlfn.IFS(SAM!CG147&gt;0,SAM!CG147*1000,SAM!CG147&lt;0,SAM!CG147*1000,SAM!CG147=0,"")</f>
        <v/>
      </c>
      <c r="CH147" s="57" t="str" cm="1">
        <f t="array" ref="CH147">_xlfn.IFS(SAM!CH147&gt;0,SAM!CH147*1000,SAM!CH147&lt;0,SAM!CH147*1000,SAM!CH147=0,"")</f>
        <v/>
      </c>
      <c r="CI147" s="57" t="str" cm="1">
        <f t="array" ref="CI147">_xlfn.IFS(SAM!CI147&gt;0,SAM!CI147*1000,SAM!CI147&lt;0,SAM!CI147*1000,SAM!CI147=0,"")</f>
        <v/>
      </c>
      <c r="CJ147" s="57" t="str" cm="1">
        <f t="array" ref="CJ147">_xlfn.IFS(SAM!CJ147&gt;0,SAM!CJ147*1000,SAM!CJ147&lt;0,SAM!CJ147*1000,SAM!CJ147=0,"")</f>
        <v/>
      </c>
      <c r="CK147" s="57" t="str" cm="1">
        <f t="array" ref="CK147">_xlfn.IFS(SAM!CK147&gt;0,SAM!CK147*1000,SAM!CK147&lt;0,SAM!CK147*1000,SAM!CK147=0,"")</f>
        <v/>
      </c>
      <c r="CL147" s="57" t="str" cm="1">
        <f t="array" ref="CL147">_xlfn.IFS(SAM!CL147&gt;0,SAM!CL147*1000,SAM!CL147&lt;0,SAM!CL147*1000,SAM!CL147=0,"")</f>
        <v/>
      </c>
      <c r="CM147" s="57" t="str" cm="1">
        <f t="array" ref="CM147">_xlfn.IFS(SAM!CM147&gt;0,SAM!CM147*1000,SAM!CM147&lt;0,SAM!CM147*1000,SAM!CM147=0,"")</f>
        <v/>
      </c>
      <c r="CN147" s="57" t="str" cm="1">
        <f t="array" ref="CN147">_xlfn.IFS(SAM!CN147&gt;0,SAM!CN147*1000,SAM!CN147&lt;0,SAM!CN147*1000,SAM!CN147=0,"")</f>
        <v/>
      </c>
      <c r="CO147" s="57" t="str" cm="1">
        <f t="array" ref="CO147">_xlfn.IFS(SAM!CO147&gt;0,SAM!CO147*1000,SAM!CO147&lt;0,SAM!CO147*1000,SAM!CO147=0,"")</f>
        <v/>
      </c>
      <c r="CP147" s="57" t="str" cm="1">
        <f t="array" ref="CP147">_xlfn.IFS(SAM!CP147&gt;0,SAM!CP147*1000,SAM!CP147&lt;0,SAM!CP147*1000,SAM!CP147=0,"")</f>
        <v/>
      </c>
      <c r="CQ147" s="57" t="str" cm="1">
        <f t="array" ref="CQ147">_xlfn.IFS(SAM!CQ147&gt;0,SAM!CQ147*1000,SAM!CQ147&lt;0,SAM!CQ147*1000,SAM!CQ147=0,"")</f>
        <v/>
      </c>
      <c r="CR147" s="57" t="str" cm="1">
        <f t="array" ref="CR147">_xlfn.IFS(SAM!CR147&gt;0,SAM!CR147*1000,SAM!CR147&lt;0,SAM!CR147*1000,SAM!CR147=0,"")</f>
        <v/>
      </c>
      <c r="CS147" s="57" t="str" cm="1">
        <f t="array" ref="CS147">_xlfn.IFS(SAM!CS147&gt;0,SAM!CS147*1000,SAM!CS147&lt;0,SAM!CS147*1000,SAM!CS147=0,"")</f>
        <v/>
      </c>
      <c r="CT147" s="57" t="str" cm="1">
        <f t="array" ref="CT147">_xlfn.IFS(SAM!CT147&gt;0,SAM!CT147*1000,SAM!CT147&lt;0,SAM!CT147*1000,SAM!CT147=0,"")</f>
        <v/>
      </c>
      <c r="CU147" s="57" t="str" cm="1">
        <f t="array" ref="CU147">_xlfn.IFS(SAM!CU147&gt;0,SAM!CU147*1000,SAM!CU147&lt;0,SAM!CU147*1000,SAM!CU147=0,"")</f>
        <v/>
      </c>
      <c r="CV147" s="57" t="str" cm="1">
        <f t="array" ref="CV147">_xlfn.IFS(SAM!CV147&gt;0,SAM!CV147*1000,SAM!CV147&lt;0,SAM!CV147*1000,SAM!CV147=0,"")</f>
        <v/>
      </c>
      <c r="CW147" s="57" t="str" cm="1">
        <f t="array" ref="CW147">_xlfn.IFS(SAM!CW147&gt;0,SAM!CW147*1000,SAM!CW147&lt;0,SAM!CW147*1000,SAM!CW147=0,"")</f>
        <v/>
      </c>
      <c r="CX147" s="57" t="str" cm="1">
        <f t="array" ref="CX147">_xlfn.IFS(SAM!CX147&gt;0,SAM!CX147*1000,SAM!CX147&lt;0,SAM!CX147*1000,SAM!CX147=0,"")</f>
        <v/>
      </c>
      <c r="CY147" s="57" t="str" cm="1">
        <f t="array" ref="CY147">_xlfn.IFS(SAM!CY147&gt;0,SAM!CY147*1000,SAM!CY147&lt;0,SAM!CY147*1000,SAM!CY147=0,"")</f>
        <v/>
      </c>
      <c r="CZ147" s="57" t="str" cm="1">
        <f t="array" ref="CZ147">_xlfn.IFS(SAM!CZ147&gt;0,SAM!CZ147*1000,SAM!CZ147&lt;0,SAM!CZ147*1000,SAM!CZ147=0,"")</f>
        <v/>
      </c>
      <c r="DA147" s="57" t="str" cm="1">
        <f t="array" ref="DA147">_xlfn.IFS(SAM!DA147&gt;0,SAM!DA147*1000,SAM!DA147&lt;0,SAM!DA147*1000,SAM!DA147=0,"")</f>
        <v/>
      </c>
      <c r="DB147" s="57" t="str" cm="1">
        <f t="array" ref="DB147">_xlfn.IFS(SAM!DB147&gt;0,SAM!DB147*1000,SAM!DB147&lt;0,SAM!DB147*1000,SAM!DB147=0,"")</f>
        <v/>
      </c>
      <c r="DC147" s="57" t="str" cm="1">
        <f t="array" ref="DC147">_xlfn.IFS(SAM!DC147&gt;0,SAM!DC147*1000,SAM!DC147&lt;0,SAM!DC147*1000,SAM!DC147=0,"")</f>
        <v/>
      </c>
      <c r="DD147" s="57" t="str" cm="1">
        <f t="array" ref="DD147">_xlfn.IFS(SAM!DD147&gt;0,SAM!DD147*1000,SAM!DD147&lt;0,SAM!DD147*1000,SAM!DD147=0,"")</f>
        <v/>
      </c>
      <c r="DE147" s="57" t="str" cm="1">
        <f t="array" ref="DE147">_xlfn.IFS(SAM!DE147&gt;0,SAM!DE147*1000,SAM!DE147&lt;0,SAM!DE147*1000,SAM!DE147=0,"")</f>
        <v/>
      </c>
      <c r="DF147" s="57" t="str" cm="1">
        <f t="array" ref="DF147">_xlfn.IFS(SAM!DF147&gt;0,SAM!DF147*1000,SAM!DF147&lt;0,SAM!DF147*1000,SAM!DF147=0,"")</f>
        <v/>
      </c>
      <c r="DG147" s="57" t="str" cm="1">
        <f t="array" ref="DG147">_xlfn.IFS(SAM!DG147&gt;0,SAM!DG147*1000,SAM!DG147&lt;0,SAM!DG147*1000,SAM!DG147=0,"")</f>
        <v/>
      </c>
      <c r="DH147" s="57" t="str" cm="1">
        <f t="array" ref="DH147">_xlfn.IFS(SAM!DH147&gt;0,SAM!DH147*1000,SAM!DH147&lt;0,SAM!DH147*1000,SAM!DH147=0,"")</f>
        <v/>
      </c>
      <c r="DI147" s="57" t="str" cm="1">
        <f t="array" ref="DI147">_xlfn.IFS(SAM!DI147&gt;0,SAM!DI147*1000,SAM!DI147&lt;0,SAM!DI147*1000,SAM!DI147=0,"")</f>
        <v/>
      </c>
      <c r="DJ147" s="57" t="str" cm="1">
        <f t="array" ref="DJ147">_xlfn.IFS(SAM!DJ147&gt;0,SAM!DJ147*1000,SAM!DJ147&lt;0,SAM!DJ147*1000,SAM!DJ147=0,"")</f>
        <v/>
      </c>
      <c r="DK147" s="57" t="str" cm="1">
        <f t="array" ref="DK147">_xlfn.IFS(SAM!DK147&gt;0,SAM!DK147*1000,SAM!DK147&lt;0,SAM!DK147*1000,SAM!DK147=0,"")</f>
        <v/>
      </c>
      <c r="DL147" s="57" t="str" cm="1">
        <f t="array" ref="DL147">_xlfn.IFS(SAM!DL147&gt;0,SAM!DL147*1000,SAM!DL147&lt;0,SAM!DL147*1000,SAM!DL147=0,"")</f>
        <v/>
      </c>
      <c r="DM147" s="57" t="str" cm="1">
        <f t="array" ref="DM147">_xlfn.IFS(SAM!DM147&gt;0,SAM!DM147*1000,SAM!DM147&lt;0,SAM!DM147*1000,SAM!DM147=0,"")</f>
        <v/>
      </c>
      <c r="DN147" s="57" t="str" cm="1">
        <f t="array" ref="DN147">_xlfn.IFS(SAM!DN147&gt;0,SAM!DN147*1000,SAM!DN147&lt;0,SAM!DN147*1000,SAM!DN147=0,"")</f>
        <v/>
      </c>
      <c r="DO147" s="57" t="str" cm="1">
        <f t="array" ref="DO147">_xlfn.IFS(SAM!DO147&gt;0,SAM!DO147*1000,SAM!DO147&lt;0,SAM!DO147*1000,SAM!DO147=0,"")</f>
        <v/>
      </c>
      <c r="DP147" s="57" t="str" cm="1">
        <f t="array" ref="DP147">_xlfn.IFS(SAM!DP147&gt;0,SAM!DP147*1000,SAM!DP147&lt;0,SAM!DP147*1000,SAM!DP147=0,"")</f>
        <v/>
      </c>
      <c r="DQ147" s="57" t="str" cm="1">
        <f t="array" ref="DQ147">_xlfn.IFS(SAM!DQ147&gt;0,SAM!DQ147*1000,SAM!DQ147&lt;0,SAM!DQ147*1000,SAM!DQ147=0,"")</f>
        <v/>
      </c>
      <c r="DR147" s="57" t="str" cm="1">
        <f t="array" ref="DR147">_xlfn.IFS(SAM!DR147&gt;0,SAM!DR147*1000,SAM!DR147&lt;0,SAM!DR147*1000,SAM!DR147=0,"")</f>
        <v/>
      </c>
      <c r="DS147" s="57" t="str" cm="1">
        <f t="array" ref="DS147">_xlfn.IFS(SAM!DS147&gt;0,SAM!DS147*1000,SAM!DS147&lt;0,SAM!DS147*1000,SAM!DS147=0,"")</f>
        <v/>
      </c>
      <c r="DT147" s="57" t="str" cm="1">
        <f t="array" ref="DT147">_xlfn.IFS(SAM!DT147&gt;0,SAM!DT147*1000,SAM!DT147&lt;0,SAM!DT147*1000,SAM!DT147=0,"")</f>
        <v/>
      </c>
      <c r="DU147" s="57" t="str" cm="1">
        <f t="array" ref="DU147">_xlfn.IFS(SAM!DU147&gt;0,SAM!DU147*1000,SAM!DU147&lt;0,SAM!DU147*1000,SAM!DU147=0,"")</f>
        <v/>
      </c>
      <c r="DV147" s="57" t="str" cm="1">
        <f t="array" ref="DV147">_xlfn.IFS(SAM!DV147&gt;0,SAM!DV147*1000,SAM!DV147&lt;0,SAM!DV147*1000,SAM!DV147=0,"")</f>
        <v/>
      </c>
      <c r="DW147" s="57" t="str" cm="1">
        <f t="array" ref="DW147">_xlfn.IFS(SAM!DW147&gt;0,SAM!DW147*1000,SAM!DW147&lt;0,SAM!DW147*1000,SAM!DW147=0,"")</f>
        <v/>
      </c>
      <c r="DX147" s="57" t="str" cm="1">
        <f t="array" ref="DX147">_xlfn.IFS(SAM!DX147&gt;0,SAM!DX147*1000,SAM!DX147&lt;0,SAM!DX147*1000,SAM!DX147=0,"")</f>
        <v/>
      </c>
      <c r="DY147" s="57" t="str" cm="1">
        <f t="array" ref="DY147">_xlfn.IFS(SAM!DY147&gt;0,SAM!DY147*1000,SAM!DY147&lt;0,SAM!DY147*1000,SAM!DY147=0,"")</f>
        <v/>
      </c>
      <c r="DZ147" s="57" t="str" cm="1">
        <f t="array" ref="DZ147">_xlfn.IFS(SAM!DZ147&gt;0,SAM!DZ147*1000,SAM!DZ147&lt;0,SAM!DZ147*1000,SAM!DZ147=0,"")</f>
        <v/>
      </c>
      <c r="EA147" s="57" t="str" cm="1">
        <f t="array" ref="EA147">_xlfn.IFS(SAM!EA147&gt;0,SAM!EA147*1000,SAM!EA147&lt;0,SAM!EA147*1000,SAM!EA147=0,"")</f>
        <v/>
      </c>
      <c r="EB147" s="57" t="str" cm="1">
        <f t="array" ref="EB147">_xlfn.IFS(SAM!EB147&gt;0,SAM!EB147*1000,SAM!EB147&lt;0,SAM!EB147*1000,SAM!EB147=0,"")</f>
        <v/>
      </c>
      <c r="EC147" s="57" t="str" cm="1">
        <f t="array" ref="EC147">_xlfn.IFS(SAM!EC147&gt;0,SAM!EC147*1000,SAM!EC147&lt;0,SAM!EC147*1000,SAM!EC147=0,"")</f>
        <v/>
      </c>
      <c r="ED147" s="57" t="str" cm="1">
        <f t="array" ref="ED147">_xlfn.IFS(SAM!ED147&gt;0,SAM!ED147*1000,SAM!ED147&lt;0,SAM!ED147*1000,SAM!ED147=0,"")</f>
        <v/>
      </c>
      <c r="EE147" s="57" t="str" cm="1">
        <f t="array" ref="EE147">_xlfn.IFS(SAM!EE147&gt;0,SAM!EE147*1000,SAM!EE147&lt;0,SAM!EE147*1000,SAM!EE147=0,"")</f>
        <v/>
      </c>
      <c r="EF147" s="57" t="str" cm="1">
        <f t="array" ref="EF147">_xlfn.IFS(SAM!EF147&gt;0,SAM!EF147*1000,SAM!EF147&lt;0,SAM!EF147*1000,SAM!EF147=0,"")</f>
        <v/>
      </c>
      <c r="EG147" s="57" t="str" cm="1">
        <f t="array" ref="EG147">_xlfn.IFS(SAM!EG147&gt;0,SAM!EG147*1000,SAM!EG147&lt;0,SAM!EG147*1000,SAM!EG147=0,"")</f>
        <v/>
      </c>
      <c r="EH147" s="57" t="str" cm="1">
        <f t="array" ref="EH147">_xlfn.IFS(SAM!EH147&gt;0,SAM!EH147*1000,SAM!EH147&lt;0,SAM!EH147*1000,SAM!EH147=0,"")</f>
        <v/>
      </c>
      <c r="EI147" s="57" t="str" cm="1">
        <f t="array" ref="EI147">_xlfn.IFS(SAM!EI147&gt;0,SAM!EI147*1000,SAM!EI147&lt;0,SAM!EI147*1000,SAM!EI147=0,"")</f>
        <v/>
      </c>
      <c r="EJ147" s="57" t="str" cm="1">
        <f t="array" ref="EJ147">_xlfn.IFS(SAM!EJ147&gt;0,SAM!EJ147*1000,SAM!EJ147&lt;0,SAM!EJ147*1000,SAM!EJ147=0,"")</f>
        <v/>
      </c>
      <c r="EK147" s="57" t="str" cm="1">
        <f t="array" ref="EK147">_xlfn.IFS(SAM!EK147&gt;0,SAM!EK147*1000,SAM!EK147&lt;0,SAM!EK147*1000,SAM!EK147=0,"")</f>
        <v/>
      </c>
      <c r="EL147" s="57" t="str" cm="1">
        <f t="array" ref="EL147">_xlfn.IFS(SAM!EL147&gt;0,SAM!EL147*1000,SAM!EL147&lt;0,SAM!EL147*1000,SAM!EL147=0,"")</f>
        <v/>
      </c>
      <c r="EM147" s="57" t="str" cm="1">
        <f t="array" ref="EM147">_xlfn.IFS(SAM!EM147&gt;0,SAM!EM147*1000,SAM!EM147&lt;0,SAM!EM147*1000,SAM!EM147=0,"")</f>
        <v/>
      </c>
      <c r="EN147" s="57" t="str" cm="1">
        <f t="array" ref="EN147">_xlfn.IFS(SAM!EN147&gt;0,SAM!EN147*1000,SAM!EN147&lt;0,SAM!EN147*1000,SAM!EN147=0,"")</f>
        <v/>
      </c>
      <c r="EO147" s="57" t="str" cm="1">
        <f t="array" ref="EO147">_xlfn.IFS(SAM!EO147&gt;0,SAM!EO147*1000,SAM!EO147&lt;0,SAM!EO147*1000,SAM!EO147=0,"")</f>
        <v/>
      </c>
      <c r="EP147" s="57" t="str" cm="1">
        <f t="array" ref="EP147">_xlfn.IFS(SAM!EP147&gt;0,SAM!EP147*1000,SAM!EP147&lt;0,SAM!EP147*1000,SAM!EP147=0,"")</f>
        <v/>
      </c>
      <c r="EQ147" s="57" t="str" cm="1">
        <f t="array" ref="EQ147">_xlfn.IFS(SAM!EQ147&gt;0,SAM!EQ147*1000,SAM!EQ147&lt;0,SAM!EQ147*1000,SAM!EQ147=0,"")</f>
        <v/>
      </c>
      <c r="ER147" s="57" t="str" cm="1">
        <f t="array" ref="ER147">_xlfn.IFS(SAM!ER147&gt;0,SAM!ER147*1000,SAM!ER147&lt;0,SAM!ER147*1000,SAM!ER147=0,"")</f>
        <v/>
      </c>
      <c r="ES147" s="57" t="str" cm="1">
        <f t="array" ref="ES147">_xlfn.IFS(SAM!ES147&gt;0,SAM!ES147*1000,SAM!ES147&lt;0,SAM!ES147*1000,SAM!ES147=0,"")</f>
        <v/>
      </c>
      <c r="ET147" s="57" t="str" cm="1">
        <f t="array" ref="ET147">_xlfn.IFS(SAM!ET147&gt;0,SAM!ET147*1000,SAM!ET147&lt;0,SAM!ET147*1000,SAM!ET147=0,"")</f>
        <v/>
      </c>
      <c r="EU147" s="57" t="str" cm="1">
        <f t="array" ref="EU147">_xlfn.IFS(SAM!EU147&gt;0,SAM!EU147*1000,SAM!EU147&lt;0,SAM!EU147*1000,SAM!EU147=0,"")</f>
        <v/>
      </c>
      <c r="EV147" s="57" t="str" cm="1">
        <f t="array" ref="EV147">_xlfn.IFS(SAM!EV147&gt;0,SAM!EV147*1000,SAM!EV147&lt;0,SAM!EV147*1000,SAM!EV147=0,"")</f>
        <v/>
      </c>
      <c r="EW147" s="57" t="str" cm="1">
        <f t="array" ref="EW147">_xlfn.IFS(SAM!EW147&gt;0,SAM!EW147*1000,SAM!EW147&lt;0,SAM!EW147*1000,SAM!EW147=0,"")</f>
        <v/>
      </c>
      <c r="EX147" s="57" t="str" cm="1">
        <f t="array" ref="EX147">_xlfn.IFS(SAM!EX147&gt;0,SAM!EX147*1000,SAM!EX147&lt;0,SAM!EX147*1000,SAM!EX147=0,"")</f>
        <v/>
      </c>
      <c r="EY147" s="57" t="str" cm="1">
        <f t="array" ref="EY147">_xlfn.IFS(SAM!EY147&gt;0,SAM!EY147*1000,SAM!EY147&lt;0,SAM!EY147*1000,SAM!EY147=0,"")</f>
        <v/>
      </c>
      <c r="EZ147" s="57" t="str" cm="1">
        <f t="array" ref="EZ147">_xlfn.IFS(SAM!EZ147&gt;0,SAM!EZ147*1000,SAM!EZ147&lt;0,SAM!EZ147*1000,SAM!EZ147=0,"")</f>
        <v/>
      </c>
      <c r="FA147" s="57" t="str" cm="1">
        <f t="array" ref="FA147">_xlfn.IFS(SAM!FA147&gt;0,SAM!FA147*1000,SAM!FA147&lt;0,SAM!FA147*1000,SAM!FA147=0,"")</f>
        <v/>
      </c>
      <c r="FB147" s="57" t="str" cm="1">
        <f t="array" ref="FB147">_xlfn.IFS(SAM!FB147&gt;0,SAM!FB147*1000,SAM!FB147&lt;0,SAM!FB147*1000,SAM!FB147=0,"")</f>
        <v/>
      </c>
      <c r="FC147" s="57" t="str" cm="1">
        <f t="array" ref="FC147">_xlfn.IFS(SAM!FC147&gt;0,SAM!FC147*1000,SAM!FC147&lt;0,SAM!FC147*1000,SAM!FC147=0,"")</f>
        <v/>
      </c>
      <c r="FD147" s="57" t="str" cm="1">
        <f t="array" ref="FD147">_xlfn.IFS(SAM!FD147&gt;0,SAM!FD147*1000,SAM!FD147&lt;0,SAM!FD147*1000,SAM!FD147=0,"")</f>
        <v/>
      </c>
      <c r="FE147" s="57" t="str" cm="1">
        <f t="array" ref="FE147">_xlfn.IFS(SAM!FE147&gt;0,SAM!FE147*1000,SAM!FE147&lt;0,SAM!FE147*1000,SAM!FE147=0,"")</f>
        <v/>
      </c>
      <c r="FF147" s="57" t="str" cm="1">
        <f t="array" ref="FF147">_xlfn.IFS(SAM!FF147&gt;0,SAM!FF147*1000,SAM!FF147&lt;0,SAM!FF147*1000,SAM!FF147=0,"")</f>
        <v/>
      </c>
      <c r="FG147" s="57" t="str" cm="1">
        <f t="array" ref="FG147">_xlfn.IFS(SAM!FG147&gt;0,SAM!FG147*1000,SAM!FG147&lt;0,SAM!FG147*1000,SAM!FG147=0,"")</f>
        <v/>
      </c>
      <c r="FH147" s="57" t="str" cm="1">
        <f t="array" ref="FH147">_xlfn.IFS(SAM!FH147&gt;0,SAM!FH147*1000,SAM!FH147&lt;0,SAM!FH147*1000,SAM!FH147=0,"")</f>
        <v/>
      </c>
      <c r="FI147" s="57" t="str" cm="1">
        <f t="array" ref="FI147">_xlfn.IFS(SAM!FI147&gt;0,SAM!FI147*1000,SAM!FI147&lt;0,SAM!FI147*1000,SAM!FI147=0,"")</f>
        <v/>
      </c>
      <c r="FJ147" s="57" t="str" cm="1">
        <f t="array" ref="FJ147">_xlfn.IFS(SAM!FJ147&gt;0,SAM!FJ147*1000,SAM!FJ147&lt;0,SAM!FJ147*1000,SAM!FJ147=0,"")</f>
        <v/>
      </c>
      <c r="FK147" s="57" t="str" cm="1">
        <f t="array" ref="FK147">_xlfn.IFS(SAM!FK147&gt;0,SAM!FK147*1000,SAM!FK147&lt;0,SAM!FK147*1000,SAM!FK147=0,"")</f>
        <v/>
      </c>
      <c r="FL147" s="57" t="str" cm="1">
        <f t="array" ref="FL147">_xlfn.IFS(SAM!FL147&gt;0,SAM!FL147*1000,SAM!FL147&lt;0,SAM!FL147*1000,SAM!FL147=0,"")</f>
        <v/>
      </c>
      <c r="FM147" s="57" t="str" cm="1">
        <f t="array" ref="FM147">_xlfn.IFS(SAM!FM147&gt;0,SAM!FM147*1000,SAM!FM147&lt;0,SAM!FM147*1000,SAM!FM147=0,"")</f>
        <v/>
      </c>
      <c r="FN147" s="57" t="str" cm="1">
        <f t="array" ref="FN147">_xlfn.IFS(SAM!FN147&gt;0,SAM!FN147*1000,SAM!FN147&lt;0,SAM!FN147*1000,SAM!FN147=0,"")</f>
        <v/>
      </c>
      <c r="FO147" s="57" t="str" cm="1">
        <f t="array" ref="FO147">_xlfn.IFS(SAM!FO147&gt;0,SAM!FO147*1000,SAM!FO147&lt;0,SAM!FO147*1000,SAM!FO147=0,"")</f>
        <v/>
      </c>
      <c r="FP147" s="57" t="str" cm="1">
        <f t="array" ref="FP147">_xlfn.IFS(SAM!FP147&gt;0,SAM!FP147*1000,SAM!FP147&lt;0,SAM!FP147*1000,SAM!FP147=0,"")</f>
        <v/>
      </c>
      <c r="FR147" s="20">
        <f t="shared" si="7"/>
        <v>1001152.4684292617</v>
      </c>
    </row>
    <row r="148" spans="1:174" x14ac:dyDescent="0.3">
      <c r="A148" t="s">
        <v>883</v>
      </c>
      <c r="B148" s="57" cm="1">
        <f t="array" ref="B148">_xlfn.IFS(SAM!B148&gt;0,SAM!B148*1000,SAM!B148&lt;0,SAM!B148*1000,SAM!B148=0,"")</f>
        <v>590.15112467555696</v>
      </c>
      <c r="C148" s="57" cm="1">
        <f t="array" ref="C148">_xlfn.IFS(SAM!C148&gt;0,SAM!C148*1000,SAM!C148&lt;0,SAM!C148*1000,SAM!C148=0,"")</f>
        <v>0.200591920314168</v>
      </c>
      <c r="D148" s="57" cm="1">
        <f t="array" ref="D148">_xlfn.IFS(SAM!D148&gt;0,SAM!D148*1000,SAM!D148&lt;0,SAM!D148*1000,SAM!D148=0,"")</f>
        <v>12777.764696792299</v>
      </c>
      <c r="E148" s="57" cm="1">
        <f t="array" ref="E148">_xlfn.IFS(SAM!E148&gt;0,SAM!E148*1000,SAM!E148&lt;0,SAM!E148*1000,SAM!E148=0,"")</f>
        <v>100442.568693792</v>
      </c>
      <c r="F148" s="57" cm="1">
        <f t="array" ref="F148">_xlfn.IFS(SAM!F148&gt;0,SAM!F148*1000,SAM!F148&lt;0,SAM!F148*1000,SAM!F148=0,"")</f>
        <v>5429.0410636552606</v>
      </c>
      <c r="G148" s="57" cm="1">
        <f t="array" ref="G148">_xlfn.IFS(SAM!G148&gt;0,SAM!G148*1000,SAM!G148&lt;0,SAM!G148*1000,SAM!G148=0,"")</f>
        <v>407.69828011324699</v>
      </c>
      <c r="H148" s="57" cm="1">
        <f t="array" ref="H148">_xlfn.IFS(SAM!H148&gt;0,SAM!H148*1000,SAM!H148&lt;0,SAM!H148*1000,SAM!H148=0,"")</f>
        <v>16724.2931151622</v>
      </c>
      <c r="I148" s="57" cm="1">
        <f t="array" ref="I148">_xlfn.IFS(SAM!I148&gt;0,SAM!I148*1000,SAM!I148&lt;0,SAM!I148*1000,SAM!I148=0,"")</f>
        <v>995.92498164836593</v>
      </c>
      <c r="J148" s="57" cm="1">
        <f t="array" ref="J148">_xlfn.IFS(SAM!J148&gt;0,SAM!J148*1000,SAM!J148&lt;0,SAM!J148*1000,SAM!J148=0,"")</f>
        <v>1262.26410521196</v>
      </c>
      <c r="K148" s="57" cm="1">
        <f t="array" ref="K148">_xlfn.IFS(SAM!K148&gt;0,SAM!K148*1000,SAM!K148&lt;0,SAM!K148*1000,SAM!K148=0,"")</f>
        <v>4482.2843130089996</v>
      </c>
      <c r="L148" s="57" cm="1">
        <f t="array" ref="L148">_xlfn.IFS(SAM!L148&gt;0,SAM!L148*1000,SAM!L148&lt;0,SAM!L148*1000,SAM!L148=0,"")</f>
        <v>151.52130635708698</v>
      </c>
      <c r="M148" s="57" cm="1">
        <f t="array" ref="M148">_xlfn.IFS(SAM!M148&gt;0,SAM!M148*1000,SAM!M148&lt;0,SAM!M148*1000,SAM!M148=0,"")</f>
        <v>5.1743688312587202E-3</v>
      </c>
      <c r="N148" s="57" cm="1">
        <f t="array" ref="N148">_xlfn.IFS(SAM!N148&gt;0,SAM!N148*1000,SAM!N148&lt;0,SAM!N148*1000,SAM!N148=0,"")</f>
        <v>8572.4541930368214</v>
      </c>
      <c r="O148" s="57" cm="1">
        <f t="array" ref="O148">_xlfn.IFS(SAM!O148&gt;0,SAM!O148*1000,SAM!O148&lt;0,SAM!O148*1000,SAM!O148=0,"")</f>
        <v>3432.72099232038</v>
      </c>
      <c r="P148" s="57" t="str" cm="1">
        <f t="array" ref="P148">_xlfn.IFS(SAM!P148&gt;0,SAM!P148*1000,SAM!P148&lt;0,SAM!P148*1000,SAM!P148=0,"")</f>
        <v/>
      </c>
      <c r="Q148" s="57" cm="1">
        <f t="array" ref="Q148">_xlfn.IFS(SAM!Q148&gt;0,SAM!Q148*1000,SAM!Q148&lt;0,SAM!Q148*1000,SAM!Q148=0,"")</f>
        <v>0.28170253943839496</v>
      </c>
      <c r="R148" s="57" t="str" cm="1">
        <f t="array" ref="R148">_xlfn.IFS(SAM!R148&gt;0,SAM!R148*1000,SAM!R148&lt;0,SAM!R148*1000,SAM!R148=0,"")</f>
        <v/>
      </c>
      <c r="S148" s="57" cm="1">
        <f t="array" ref="S148">_xlfn.IFS(SAM!S148&gt;0,SAM!S148*1000,SAM!S148&lt;0,SAM!S148*1000,SAM!S148=0,"")</f>
        <v>105.032732182038</v>
      </c>
      <c r="T148" s="57" cm="1">
        <f t="array" ref="T148">_xlfn.IFS(SAM!T148&gt;0,SAM!T148*1000,SAM!T148&lt;0,SAM!T148*1000,SAM!T148=0,"")</f>
        <v>781.61385590553698</v>
      </c>
      <c r="U148" s="57" cm="1">
        <f t="array" ref="U148">_xlfn.IFS(SAM!U148&gt;0,SAM!U148*1000,SAM!U148&lt;0,SAM!U148*1000,SAM!U148=0,"")</f>
        <v>841.70283389680401</v>
      </c>
      <c r="V148" s="57" cm="1">
        <f t="array" ref="V148">_xlfn.IFS(SAM!V148&gt;0,SAM!V148*1000,SAM!V148&lt;0,SAM!V148*1000,SAM!V148=0,"")</f>
        <v>229.364892198945</v>
      </c>
      <c r="W148" s="57" cm="1">
        <f t="array" ref="W148">_xlfn.IFS(SAM!W148&gt;0,SAM!W148*1000,SAM!W148&lt;0,SAM!W148*1000,SAM!W148=0,"")</f>
        <v>324.89335370107705</v>
      </c>
      <c r="X148" s="57" cm="1">
        <f t="array" ref="X148">_xlfn.IFS(SAM!X148&gt;0,SAM!X148*1000,SAM!X148&lt;0,SAM!X148*1000,SAM!X148=0,"")</f>
        <v>54.0337582837466</v>
      </c>
      <c r="Y148" s="57" cm="1">
        <f t="array" ref="Y148">_xlfn.IFS(SAM!Y148&gt;0,SAM!Y148*1000,SAM!Y148&lt;0,SAM!Y148*1000,SAM!Y148=0,"")</f>
        <v>144.535384524405</v>
      </c>
      <c r="Z148" s="57" cm="1">
        <f t="array" ref="Z148">_xlfn.IFS(SAM!Z148&gt;0,SAM!Z148*1000,SAM!Z148&lt;0,SAM!Z148*1000,SAM!Z148=0,"")</f>
        <v>7833.6325096527098</v>
      </c>
      <c r="AA148" s="57" cm="1">
        <f t="array" ref="AA148">_xlfn.IFS(SAM!AA148&gt;0,SAM!AA148*1000,SAM!AA148&lt;0,SAM!AA148*1000,SAM!AA148=0,"")</f>
        <v>14571.197212978899</v>
      </c>
      <c r="AB148" s="57" cm="1">
        <f t="array" ref="AB148">_xlfn.IFS(SAM!AB148&gt;0,SAM!AB148*1000,SAM!AB148&lt;0,SAM!AB148*1000,SAM!AB148=0,"")</f>
        <v>129.05133672356601</v>
      </c>
      <c r="AC148" s="57" cm="1">
        <f t="array" ref="AC148">_xlfn.IFS(SAM!AC148&gt;0,SAM!AC148*1000,SAM!AC148&lt;0,SAM!AC148*1000,SAM!AC148=0,"")</f>
        <v>306.15742569061001</v>
      </c>
      <c r="AD148" s="57" cm="1">
        <f t="array" ref="AD148">_xlfn.IFS(SAM!AD148&gt;0,SAM!AD148*1000,SAM!AD148&lt;0,SAM!AD148*1000,SAM!AD148=0,"")</f>
        <v>2.0425701805546997E-3</v>
      </c>
      <c r="AE148" s="57" cm="1">
        <f t="array" ref="AE148">_xlfn.IFS(SAM!AE148&gt;0,SAM!AE148*1000,SAM!AE148&lt;0,SAM!AE148*1000,SAM!AE148=0,"")</f>
        <v>3203.13603182815</v>
      </c>
      <c r="AF148" s="57" cm="1">
        <f t="array" ref="AF148">_xlfn.IFS(SAM!AF148&gt;0,SAM!AF148*1000,SAM!AF148&lt;0,SAM!AF148*1000,SAM!AF148=0,"")</f>
        <v>1938.8918369860598</v>
      </c>
      <c r="AG148" s="57" cm="1">
        <f t="array" ref="AG148">_xlfn.IFS(SAM!AG148&gt;0,SAM!AG148*1000,SAM!AG148&lt;0,SAM!AG148*1000,SAM!AG148=0,"")</f>
        <v>1.1070715829166602</v>
      </c>
      <c r="AH148" s="57" cm="1">
        <f t="array" ref="AH148">_xlfn.IFS(SAM!AH148&gt;0,SAM!AH148*1000,SAM!AH148&lt;0,SAM!AH148*1000,SAM!AH148=0,"")</f>
        <v>1877.24386579817</v>
      </c>
      <c r="AI148" s="57" cm="1">
        <f t="array" ref="AI148">_xlfn.IFS(SAM!AI148&gt;0,SAM!AI148*1000,SAM!AI148&lt;0,SAM!AI148*1000,SAM!AI148=0,"")</f>
        <v>23.7607028862795</v>
      </c>
      <c r="AJ148" s="57" cm="1">
        <f t="array" ref="AJ148">_xlfn.IFS(SAM!AJ148&gt;0,SAM!AJ148*1000,SAM!AJ148&lt;0,SAM!AJ148*1000,SAM!AJ148=0,"")</f>
        <v>4914.0422133162801</v>
      </c>
      <c r="AK148" s="57" cm="1">
        <f t="array" ref="AK148">_xlfn.IFS(SAM!AK148&gt;0,SAM!AK148*1000,SAM!AK148&lt;0,SAM!AK148*1000,SAM!AK148=0,"")</f>
        <v>3.4960589568852E-2</v>
      </c>
      <c r="AL148" s="57" cm="1">
        <f t="array" ref="AL148">_xlfn.IFS(SAM!AL148&gt;0,SAM!AL148*1000,SAM!AL148&lt;0,SAM!AL148*1000,SAM!AL148=0,"")</f>
        <v>315.41792590619002</v>
      </c>
      <c r="AM148" s="57" cm="1">
        <f t="array" ref="AM148">_xlfn.IFS(SAM!AM148&gt;0,SAM!AM148*1000,SAM!AM148&lt;0,SAM!AM148*1000,SAM!AM148=0,"")</f>
        <v>7255.4666454751004</v>
      </c>
      <c r="AN148" s="57" cm="1">
        <f t="array" ref="AN148">_xlfn.IFS(SAM!AN148&gt;0,SAM!AN148*1000,SAM!AN148&lt;0,SAM!AN148*1000,SAM!AN148=0,"")</f>
        <v>0.13873226844891098</v>
      </c>
      <c r="AO148" s="57" cm="1">
        <f t="array" ref="AO148">_xlfn.IFS(SAM!AO148&gt;0,SAM!AO148*1000,SAM!AO148&lt;0,SAM!AO148*1000,SAM!AO148=0,"")</f>
        <v>9.2027787670438607E-2</v>
      </c>
      <c r="AP148" s="57" cm="1">
        <f t="array" ref="AP148">_xlfn.IFS(SAM!AP148&gt;0,SAM!AP148*1000,SAM!AP148&lt;0,SAM!AP148*1000,SAM!AP148=0,"")</f>
        <v>4.6780797388742502E-2</v>
      </c>
      <c r="AQ148" s="57" cm="1">
        <f t="array" ref="AQ148">_xlfn.IFS(SAM!AQ148&gt;0,SAM!AQ148*1000,SAM!AQ148&lt;0,SAM!AQ148*1000,SAM!AQ148=0,"")</f>
        <v>0.69144900093887995</v>
      </c>
      <c r="AR148" s="57" cm="1">
        <f t="array" ref="AR148">_xlfn.IFS(SAM!AR148&gt;0,SAM!AR148*1000,SAM!AR148&lt;0,SAM!AR148*1000,SAM!AR148=0,"")</f>
        <v>8.6644185320907605E-2</v>
      </c>
      <c r="AS148" s="57" cm="1">
        <f t="array" ref="AS148">_xlfn.IFS(SAM!AS148&gt;0,SAM!AS148*1000,SAM!AS148&lt;0,SAM!AS148*1000,SAM!AS148=0,"")</f>
        <v>3.5230601144107102E-2</v>
      </c>
      <c r="AT148" s="57" cm="1">
        <f t="array" ref="AT148">_xlfn.IFS(SAM!AT148&gt;0,SAM!AT148*1000,SAM!AT148&lt;0,SAM!AT148*1000,SAM!AT148=0,"")</f>
        <v>3.5601224781902099E-2</v>
      </c>
      <c r="AU148" s="57" cm="1">
        <f t="array" ref="AU148">_xlfn.IFS(SAM!AU148&gt;0,SAM!AU148*1000,SAM!AU148&lt;0,SAM!AU148*1000,SAM!AU148=0,"")</f>
        <v>53.434155908651299</v>
      </c>
      <c r="AV148" s="57" cm="1">
        <f t="array" ref="AV148">_xlfn.IFS(SAM!AV148&gt;0,SAM!AV148*1000,SAM!AV148&lt;0,SAM!AV148*1000,SAM!AV148=0,"")</f>
        <v>6.7282369136003792</v>
      </c>
      <c r="AW148" s="57" cm="1">
        <f t="array" ref="AW148">_xlfn.IFS(SAM!AW148&gt;0,SAM!AW148*1000,SAM!AW148&lt;0,SAM!AW148*1000,SAM!AW148=0,"")</f>
        <v>1.31318411795092</v>
      </c>
      <c r="AX148" s="57" cm="1">
        <f t="array" ref="AX148">_xlfn.IFS(SAM!AX148&gt;0,SAM!AX148*1000,SAM!AX148&lt;0,SAM!AX148*1000,SAM!AX148=0,"")</f>
        <v>0.293680328051656</v>
      </c>
      <c r="AY148" s="57" cm="1">
        <f t="array" ref="AY148">_xlfn.IFS(SAM!AY148&gt;0,SAM!AY148*1000,SAM!AY148&lt;0,SAM!AY148*1000,SAM!AY148=0,"")</f>
        <v>3288.4846302086503</v>
      </c>
      <c r="AZ148" s="57" cm="1">
        <f t="array" ref="AZ148">_xlfn.IFS(SAM!AZ148&gt;0,SAM!AZ148*1000,SAM!AZ148&lt;0,SAM!AZ148*1000,SAM!AZ148=0,"")</f>
        <v>3996.1239939163702</v>
      </c>
      <c r="BA148" s="57" cm="1">
        <f t="array" ref="BA148">_xlfn.IFS(SAM!BA148&gt;0,SAM!BA148*1000,SAM!BA148&lt;0,SAM!BA148*1000,SAM!BA148=0,"")</f>
        <v>25141.537048557399</v>
      </c>
      <c r="BB148" s="57" cm="1">
        <f t="array" ref="BB148">_xlfn.IFS(SAM!BB148&gt;0,SAM!BB148*1000,SAM!BB148&lt;0,SAM!BB148*1000,SAM!BB148=0,"")</f>
        <v>13285.0558646932</v>
      </c>
      <c r="BC148" s="57" cm="1">
        <f t="array" ref="BC148">_xlfn.IFS(SAM!BC148&gt;0,SAM!BC148*1000,SAM!BC148&lt;0,SAM!BC148*1000,SAM!BC148=0,"")</f>
        <v>1.80491364885216</v>
      </c>
      <c r="BD148" s="57" cm="1">
        <f t="array" ref="BD148">_xlfn.IFS(SAM!BD148&gt;0,SAM!BD148*1000,SAM!BD148&lt;0,SAM!BD148*1000,SAM!BD148=0,"")</f>
        <v>7.06675296898292E-2</v>
      </c>
      <c r="BE148" s="57" cm="1">
        <f t="array" ref="BE148">_xlfn.IFS(SAM!BE148&gt;0,SAM!BE148*1000,SAM!BE148&lt;0,SAM!BE148*1000,SAM!BE148=0,"")</f>
        <v>0.17321418177929801</v>
      </c>
      <c r="BF148" s="57" cm="1">
        <f t="array" ref="BF148">_xlfn.IFS(SAM!BF148&gt;0,SAM!BF148*1000,SAM!BF148&lt;0,SAM!BF148*1000,SAM!BF148=0,"")</f>
        <v>957.07900625077798</v>
      </c>
      <c r="BG148" s="57" cm="1">
        <f t="array" ref="BG148">_xlfn.IFS(SAM!BG148&gt;0,SAM!BG148*1000,SAM!BG148&lt;0,SAM!BG148*1000,SAM!BG148=0,"")</f>
        <v>8454.7299421502503</v>
      </c>
      <c r="BH148" s="57" cm="1">
        <f t="array" ref="BH148">_xlfn.IFS(SAM!BH148&gt;0,SAM!BH148*1000,SAM!BH148&lt;0,SAM!BH148*1000,SAM!BH148=0,"")</f>
        <v>2449.7632076411101</v>
      </c>
      <c r="BI148" s="57" cm="1">
        <f t="array" ref="BI148">_xlfn.IFS(SAM!BI148&gt;0,SAM!BI148*1000,SAM!BI148&lt;0,SAM!BI148*1000,SAM!BI148=0,"")</f>
        <v>320.99671307737401</v>
      </c>
      <c r="BJ148" s="57" cm="1">
        <f t="array" ref="BJ148">_xlfn.IFS(SAM!BJ148&gt;0,SAM!BJ148*1000,SAM!BJ148&lt;0,SAM!BJ148*1000,SAM!BJ148=0,"")</f>
        <v>807.63120704740197</v>
      </c>
      <c r="BK148" s="57" cm="1">
        <f t="array" ref="BK148">_xlfn.IFS(SAM!BK148&gt;0,SAM!BK148*1000,SAM!BK148&lt;0,SAM!BK148*1000,SAM!BK148=0,"")</f>
        <v>9349.8625170060495</v>
      </c>
      <c r="BL148" s="57" cm="1">
        <f t="array" ref="BL148">_xlfn.IFS(SAM!BL148&gt;0,SAM!BL148*1000,SAM!BL148&lt;0,SAM!BL148*1000,SAM!BL148=0,"")</f>
        <v>4738.5442851804901</v>
      </c>
      <c r="BM148" s="57" cm="1">
        <f t="array" ref="BM148">_xlfn.IFS(SAM!BM148&gt;0,SAM!BM148*1000,SAM!BM148&lt;0,SAM!BM148*1000,SAM!BM148=0,"")</f>
        <v>20547.871372109199</v>
      </c>
      <c r="BN148" s="57" cm="1">
        <f t="array" ref="BN148">_xlfn.IFS(SAM!BN148&gt;0,SAM!BN148*1000,SAM!BN148&lt;0,SAM!BN148*1000,SAM!BN148=0,"")</f>
        <v>11044.542938934401</v>
      </c>
      <c r="BO148" s="57" cm="1">
        <f t="array" ref="BO148">_xlfn.IFS(SAM!BO148&gt;0,SAM!BO148*1000,SAM!BO148&lt;0,SAM!BO148*1000,SAM!BO148=0,"")</f>
        <v>35629.972293938597</v>
      </c>
      <c r="BP148" s="57" cm="1">
        <f t="array" ref="BP148">_xlfn.IFS(SAM!BP148&gt;0,SAM!BP148*1000,SAM!BP148&lt;0,SAM!BP148*1000,SAM!BP148=0,"")</f>
        <v>74.311086707379502</v>
      </c>
      <c r="BQ148" s="57" t="str" cm="1">
        <f t="array" ref="BQ148">_xlfn.IFS(SAM!BQ148&gt;0,SAM!BQ148*1000,SAM!BQ148&lt;0,SAM!BQ148*1000,SAM!BQ148=0,"")</f>
        <v/>
      </c>
      <c r="BR148" s="57" t="str" cm="1">
        <f t="array" ref="BR148">_xlfn.IFS(SAM!BR148&gt;0,SAM!BR148*1000,SAM!BR148&lt;0,SAM!BR148*1000,SAM!BR148=0,"")</f>
        <v/>
      </c>
      <c r="BS148" s="57" t="str" cm="1">
        <f t="array" ref="BS148">_xlfn.IFS(SAM!BS148&gt;0,SAM!BS148*1000,SAM!BS148&lt;0,SAM!BS148*1000,SAM!BS148=0,"")</f>
        <v/>
      </c>
      <c r="BT148" s="57" t="str" cm="1">
        <f t="array" ref="BT148">_xlfn.IFS(SAM!BT148&gt;0,SAM!BT148*1000,SAM!BT148&lt;0,SAM!BT148*1000,SAM!BT148=0,"")</f>
        <v/>
      </c>
      <c r="BU148" s="57" t="str" cm="1">
        <f t="array" ref="BU148">_xlfn.IFS(SAM!BU148&gt;0,SAM!BU148*1000,SAM!BU148&lt;0,SAM!BU148*1000,SAM!BU148=0,"")</f>
        <v/>
      </c>
      <c r="BV148" s="57" t="str" cm="1">
        <f t="array" ref="BV148">_xlfn.IFS(SAM!BV148&gt;0,SAM!BV148*1000,SAM!BV148&lt;0,SAM!BV148*1000,SAM!BV148=0,"")</f>
        <v/>
      </c>
      <c r="BW148" s="57" t="str" cm="1">
        <f t="array" ref="BW148">_xlfn.IFS(SAM!BW148&gt;0,SAM!BW148*1000,SAM!BW148&lt;0,SAM!BW148*1000,SAM!BW148=0,"")</f>
        <v/>
      </c>
      <c r="BX148" s="57" t="str" cm="1">
        <f t="array" ref="BX148">_xlfn.IFS(SAM!BX148&gt;0,SAM!BX148*1000,SAM!BX148&lt;0,SAM!BX148*1000,SAM!BX148=0,"")</f>
        <v/>
      </c>
      <c r="BY148" s="57" t="str" cm="1">
        <f t="array" ref="BY148">_xlfn.IFS(SAM!BY148&gt;0,SAM!BY148*1000,SAM!BY148&lt;0,SAM!BY148*1000,SAM!BY148=0,"")</f>
        <v/>
      </c>
      <c r="BZ148" s="57" t="str" cm="1">
        <f t="array" ref="BZ148">_xlfn.IFS(SAM!BZ148&gt;0,SAM!BZ148*1000,SAM!BZ148&lt;0,SAM!BZ148*1000,SAM!BZ148=0,"")</f>
        <v/>
      </c>
      <c r="CA148" s="57" t="str" cm="1">
        <f t="array" ref="CA148">_xlfn.IFS(SAM!CA148&gt;0,SAM!CA148*1000,SAM!CA148&lt;0,SAM!CA148*1000,SAM!CA148=0,"")</f>
        <v/>
      </c>
      <c r="CB148" s="57" t="str" cm="1">
        <f t="array" ref="CB148">_xlfn.IFS(SAM!CB148&gt;0,SAM!CB148*1000,SAM!CB148&lt;0,SAM!CB148*1000,SAM!CB148=0,"")</f>
        <v/>
      </c>
      <c r="CC148" s="57" t="str" cm="1">
        <f t="array" ref="CC148">_xlfn.IFS(SAM!CC148&gt;0,SAM!CC148*1000,SAM!CC148&lt;0,SAM!CC148*1000,SAM!CC148=0,"")</f>
        <v/>
      </c>
      <c r="CD148" s="57" t="str" cm="1">
        <f t="array" ref="CD148">_xlfn.IFS(SAM!CD148&gt;0,SAM!CD148*1000,SAM!CD148&lt;0,SAM!CD148*1000,SAM!CD148=0,"")</f>
        <v/>
      </c>
      <c r="CE148" s="57" t="str" cm="1">
        <f t="array" ref="CE148">_xlfn.IFS(SAM!CE148&gt;0,SAM!CE148*1000,SAM!CE148&lt;0,SAM!CE148*1000,SAM!CE148=0,"")</f>
        <v/>
      </c>
      <c r="CF148" s="57" t="str" cm="1">
        <f t="array" ref="CF148">_xlfn.IFS(SAM!CF148&gt;0,SAM!CF148*1000,SAM!CF148&lt;0,SAM!CF148*1000,SAM!CF148=0,"")</f>
        <v/>
      </c>
      <c r="CG148" s="57" t="str" cm="1">
        <f t="array" ref="CG148">_xlfn.IFS(SAM!CG148&gt;0,SAM!CG148*1000,SAM!CG148&lt;0,SAM!CG148*1000,SAM!CG148=0,"")</f>
        <v/>
      </c>
      <c r="CH148" s="57" t="str" cm="1">
        <f t="array" ref="CH148">_xlfn.IFS(SAM!CH148&gt;0,SAM!CH148*1000,SAM!CH148&lt;0,SAM!CH148*1000,SAM!CH148=0,"")</f>
        <v/>
      </c>
      <c r="CI148" s="57" t="str" cm="1">
        <f t="array" ref="CI148">_xlfn.IFS(SAM!CI148&gt;0,SAM!CI148*1000,SAM!CI148&lt;0,SAM!CI148*1000,SAM!CI148=0,"")</f>
        <v/>
      </c>
      <c r="CJ148" s="57" t="str" cm="1">
        <f t="array" ref="CJ148">_xlfn.IFS(SAM!CJ148&gt;0,SAM!CJ148*1000,SAM!CJ148&lt;0,SAM!CJ148*1000,SAM!CJ148=0,"")</f>
        <v/>
      </c>
      <c r="CK148" s="57" t="str" cm="1">
        <f t="array" ref="CK148">_xlfn.IFS(SAM!CK148&gt;0,SAM!CK148*1000,SAM!CK148&lt;0,SAM!CK148*1000,SAM!CK148=0,"")</f>
        <v/>
      </c>
      <c r="CL148" s="57" t="str" cm="1">
        <f t="array" ref="CL148">_xlfn.IFS(SAM!CL148&gt;0,SAM!CL148*1000,SAM!CL148&lt;0,SAM!CL148*1000,SAM!CL148=0,"")</f>
        <v/>
      </c>
      <c r="CM148" s="57" t="str" cm="1">
        <f t="array" ref="CM148">_xlfn.IFS(SAM!CM148&gt;0,SAM!CM148*1000,SAM!CM148&lt;0,SAM!CM148*1000,SAM!CM148=0,"")</f>
        <v/>
      </c>
      <c r="CN148" s="57" t="str" cm="1">
        <f t="array" ref="CN148">_xlfn.IFS(SAM!CN148&gt;0,SAM!CN148*1000,SAM!CN148&lt;0,SAM!CN148*1000,SAM!CN148=0,"")</f>
        <v/>
      </c>
      <c r="CO148" s="57" t="str" cm="1">
        <f t="array" ref="CO148">_xlfn.IFS(SAM!CO148&gt;0,SAM!CO148*1000,SAM!CO148&lt;0,SAM!CO148*1000,SAM!CO148=0,"")</f>
        <v/>
      </c>
      <c r="CP148" s="57" t="str" cm="1">
        <f t="array" ref="CP148">_xlfn.IFS(SAM!CP148&gt;0,SAM!CP148*1000,SAM!CP148&lt;0,SAM!CP148*1000,SAM!CP148=0,"")</f>
        <v/>
      </c>
      <c r="CQ148" s="57" t="str" cm="1">
        <f t="array" ref="CQ148">_xlfn.IFS(SAM!CQ148&gt;0,SAM!CQ148*1000,SAM!CQ148&lt;0,SAM!CQ148*1000,SAM!CQ148=0,"")</f>
        <v/>
      </c>
      <c r="CR148" s="57" t="str" cm="1">
        <f t="array" ref="CR148">_xlfn.IFS(SAM!CR148&gt;0,SAM!CR148*1000,SAM!CR148&lt;0,SAM!CR148*1000,SAM!CR148=0,"")</f>
        <v/>
      </c>
      <c r="CS148" s="57" t="str" cm="1">
        <f t="array" ref="CS148">_xlfn.IFS(SAM!CS148&gt;0,SAM!CS148*1000,SAM!CS148&lt;0,SAM!CS148*1000,SAM!CS148=0,"")</f>
        <v/>
      </c>
      <c r="CT148" s="57" t="str" cm="1">
        <f t="array" ref="CT148">_xlfn.IFS(SAM!CT148&gt;0,SAM!CT148*1000,SAM!CT148&lt;0,SAM!CT148*1000,SAM!CT148=0,"")</f>
        <v/>
      </c>
      <c r="CU148" s="57" t="str" cm="1">
        <f t="array" ref="CU148">_xlfn.IFS(SAM!CU148&gt;0,SAM!CU148*1000,SAM!CU148&lt;0,SAM!CU148*1000,SAM!CU148=0,"")</f>
        <v/>
      </c>
      <c r="CV148" s="57" t="str" cm="1">
        <f t="array" ref="CV148">_xlfn.IFS(SAM!CV148&gt;0,SAM!CV148*1000,SAM!CV148&lt;0,SAM!CV148*1000,SAM!CV148=0,"")</f>
        <v/>
      </c>
      <c r="CW148" s="57" t="str" cm="1">
        <f t="array" ref="CW148">_xlfn.IFS(SAM!CW148&gt;0,SAM!CW148*1000,SAM!CW148&lt;0,SAM!CW148*1000,SAM!CW148=0,"")</f>
        <v/>
      </c>
      <c r="CX148" s="57" t="str" cm="1">
        <f t="array" ref="CX148">_xlfn.IFS(SAM!CX148&gt;0,SAM!CX148*1000,SAM!CX148&lt;0,SAM!CX148*1000,SAM!CX148=0,"")</f>
        <v/>
      </c>
      <c r="CY148" s="57" t="str" cm="1">
        <f t="array" ref="CY148">_xlfn.IFS(SAM!CY148&gt;0,SAM!CY148*1000,SAM!CY148&lt;0,SAM!CY148*1000,SAM!CY148=0,"")</f>
        <v/>
      </c>
      <c r="CZ148" s="57" t="str" cm="1">
        <f t="array" ref="CZ148">_xlfn.IFS(SAM!CZ148&gt;0,SAM!CZ148*1000,SAM!CZ148&lt;0,SAM!CZ148*1000,SAM!CZ148=0,"")</f>
        <v/>
      </c>
      <c r="DA148" s="57" t="str" cm="1">
        <f t="array" ref="DA148">_xlfn.IFS(SAM!DA148&gt;0,SAM!DA148*1000,SAM!DA148&lt;0,SAM!DA148*1000,SAM!DA148=0,"")</f>
        <v/>
      </c>
      <c r="DB148" s="57" t="str" cm="1">
        <f t="array" ref="DB148">_xlfn.IFS(SAM!DB148&gt;0,SAM!DB148*1000,SAM!DB148&lt;0,SAM!DB148*1000,SAM!DB148=0,"")</f>
        <v/>
      </c>
      <c r="DC148" s="57" t="str" cm="1">
        <f t="array" ref="DC148">_xlfn.IFS(SAM!DC148&gt;0,SAM!DC148*1000,SAM!DC148&lt;0,SAM!DC148*1000,SAM!DC148=0,"")</f>
        <v/>
      </c>
      <c r="DD148" s="57" t="str" cm="1">
        <f t="array" ref="DD148">_xlfn.IFS(SAM!DD148&gt;0,SAM!DD148*1000,SAM!DD148&lt;0,SAM!DD148*1000,SAM!DD148=0,"")</f>
        <v/>
      </c>
      <c r="DE148" s="57" t="str" cm="1">
        <f t="array" ref="DE148">_xlfn.IFS(SAM!DE148&gt;0,SAM!DE148*1000,SAM!DE148&lt;0,SAM!DE148*1000,SAM!DE148=0,"")</f>
        <v/>
      </c>
      <c r="DF148" s="57" t="str" cm="1">
        <f t="array" ref="DF148">_xlfn.IFS(SAM!DF148&gt;0,SAM!DF148*1000,SAM!DF148&lt;0,SAM!DF148*1000,SAM!DF148=0,"")</f>
        <v/>
      </c>
      <c r="DG148" s="57" t="str" cm="1">
        <f t="array" ref="DG148">_xlfn.IFS(SAM!DG148&gt;0,SAM!DG148*1000,SAM!DG148&lt;0,SAM!DG148*1000,SAM!DG148=0,"")</f>
        <v/>
      </c>
      <c r="DH148" s="57" t="str" cm="1">
        <f t="array" ref="DH148">_xlfn.IFS(SAM!DH148&gt;0,SAM!DH148*1000,SAM!DH148&lt;0,SAM!DH148*1000,SAM!DH148=0,"")</f>
        <v/>
      </c>
      <c r="DI148" s="57" t="str" cm="1">
        <f t="array" ref="DI148">_xlfn.IFS(SAM!DI148&gt;0,SAM!DI148*1000,SAM!DI148&lt;0,SAM!DI148*1000,SAM!DI148=0,"")</f>
        <v/>
      </c>
      <c r="DJ148" s="57" t="str" cm="1">
        <f t="array" ref="DJ148">_xlfn.IFS(SAM!DJ148&gt;0,SAM!DJ148*1000,SAM!DJ148&lt;0,SAM!DJ148*1000,SAM!DJ148=0,"")</f>
        <v/>
      </c>
      <c r="DK148" s="57" t="str" cm="1">
        <f t="array" ref="DK148">_xlfn.IFS(SAM!DK148&gt;0,SAM!DK148*1000,SAM!DK148&lt;0,SAM!DK148*1000,SAM!DK148=0,"")</f>
        <v/>
      </c>
      <c r="DL148" s="57" t="str" cm="1">
        <f t="array" ref="DL148">_xlfn.IFS(SAM!DL148&gt;0,SAM!DL148*1000,SAM!DL148&lt;0,SAM!DL148*1000,SAM!DL148=0,"")</f>
        <v/>
      </c>
      <c r="DM148" s="57" t="str" cm="1">
        <f t="array" ref="DM148">_xlfn.IFS(SAM!DM148&gt;0,SAM!DM148*1000,SAM!DM148&lt;0,SAM!DM148*1000,SAM!DM148=0,"")</f>
        <v/>
      </c>
      <c r="DN148" s="57" t="str" cm="1">
        <f t="array" ref="DN148">_xlfn.IFS(SAM!DN148&gt;0,SAM!DN148*1000,SAM!DN148&lt;0,SAM!DN148*1000,SAM!DN148=0,"")</f>
        <v/>
      </c>
      <c r="DO148" s="57" t="str" cm="1">
        <f t="array" ref="DO148">_xlfn.IFS(SAM!DO148&gt;0,SAM!DO148*1000,SAM!DO148&lt;0,SAM!DO148*1000,SAM!DO148=0,"")</f>
        <v/>
      </c>
      <c r="DP148" s="57" t="str" cm="1">
        <f t="array" ref="DP148">_xlfn.IFS(SAM!DP148&gt;0,SAM!DP148*1000,SAM!DP148&lt;0,SAM!DP148*1000,SAM!DP148=0,"")</f>
        <v/>
      </c>
      <c r="DQ148" s="57" t="str" cm="1">
        <f t="array" ref="DQ148">_xlfn.IFS(SAM!DQ148&gt;0,SAM!DQ148*1000,SAM!DQ148&lt;0,SAM!DQ148*1000,SAM!DQ148=0,"")</f>
        <v/>
      </c>
      <c r="DR148" s="57" t="str" cm="1">
        <f t="array" ref="DR148">_xlfn.IFS(SAM!DR148&gt;0,SAM!DR148*1000,SAM!DR148&lt;0,SAM!DR148*1000,SAM!DR148=0,"")</f>
        <v/>
      </c>
      <c r="DS148" s="57" t="str" cm="1">
        <f t="array" ref="DS148">_xlfn.IFS(SAM!DS148&gt;0,SAM!DS148*1000,SAM!DS148&lt;0,SAM!DS148*1000,SAM!DS148=0,"")</f>
        <v/>
      </c>
      <c r="DT148" s="57" t="str" cm="1">
        <f t="array" ref="DT148">_xlfn.IFS(SAM!DT148&gt;0,SAM!DT148*1000,SAM!DT148&lt;0,SAM!DT148*1000,SAM!DT148=0,"")</f>
        <v/>
      </c>
      <c r="DU148" s="57" t="str" cm="1">
        <f t="array" ref="DU148">_xlfn.IFS(SAM!DU148&gt;0,SAM!DU148*1000,SAM!DU148&lt;0,SAM!DU148*1000,SAM!DU148=0,"")</f>
        <v/>
      </c>
      <c r="DV148" s="57" t="str" cm="1">
        <f t="array" ref="DV148">_xlfn.IFS(SAM!DV148&gt;0,SAM!DV148*1000,SAM!DV148&lt;0,SAM!DV148*1000,SAM!DV148=0,"")</f>
        <v/>
      </c>
      <c r="DW148" s="57" t="str" cm="1">
        <f t="array" ref="DW148">_xlfn.IFS(SAM!DW148&gt;0,SAM!DW148*1000,SAM!DW148&lt;0,SAM!DW148*1000,SAM!DW148=0,"")</f>
        <v/>
      </c>
      <c r="DX148" s="57" t="str" cm="1">
        <f t="array" ref="DX148">_xlfn.IFS(SAM!DX148&gt;0,SAM!DX148*1000,SAM!DX148&lt;0,SAM!DX148*1000,SAM!DX148=0,"")</f>
        <v/>
      </c>
      <c r="DY148" s="57" t="str" cm="1">
        <f t="array" ref="DY148">_xlfn.IFS(SAM!DY148&gt;0,SAM!DY148*1000,SAM!DY148&lt;0,SAM!DY148*1000,SAM!DY148=0,"")</f>
        <v/>
      </c>
      <c r="DZ148" s="57" t="str" cm="1">
        <f t="array" ref="DZ148">_xlfn.IFS(SAM!DZ148&gt;0,SAM!DZ148*1000,SAM!DZ148&lt;0,SAM!DZ148*1000,SAM!DZ148=0,"")</f>
        <v/>
      </c>
      <c r="EA148" s="57" t="str" cm="1">
        <f t="array" ref="EA148">_xlfn.IFS(SAM!EA148&gt;0,SAM!EA148*1000,SAM!EA148&lt;0,SAM!EA148*1000,SAM!EA148=0,"")</f>
        <v/>
      </c>
      <c r="EB148" s="57" t="str" cm="1">
        <f t="array" ref="EB148">_xlfn.IFS(SAM!EB148&gt;0,SAM!EB148*1000,SAM!EB148&lt;0,SAM!EB148*1000,SAM!EB148=0,"")</f>
        <v/>
      </c>
      <c r="EC148" s="57" t="str" cm="1">
        <f t="array" ref="EC148">_xlfn.IFS(SAM!EC148&gt;0,SAM!EC148*1000,SAM!EC148&lt;0,SAM!EC148*1000,SAM!EC148=0,"")</f>
        <v/>
      </c>
      <c r="ED148" s="57" t="str" cm="1">
        <f t="array" ref="ED148">_xlfn.IFS(SAM!ED148&gt;0,SAM!ED148*1000,SAM!ED148&lt;0,SAM!ED148*1000,SAM!ED148=0,"")</f>
        <v/>
      </c>
      <c r="EE148" s="57" t="str" cm="1">
        <f t="array" ref="EE148">_xlfn.IFS(SAM!EE148&gt;0,SAM!EE148*1000,SAM!EE148&lt;0,SAM!EE148*1000,SAM!EE148=0,"")</f>
        <v/>
      </c>
      <c r="EF148" s="57" t="str" cm="1">
        <f t="array" ref="EF148">_xlfn.IFS(SAM!EF148&gt;0,SAM!EF148*1000,SAM!EF148&lt;0,SAM!EF148*1000,SAM!EF148=0,"")</f>
        <v/>
      </c>
      <c r="EG148" s="57" t="str" cm="1">
        <f t="array" ref="EG148">_xlfn.IFS(SAM!EG148&gt;0,SAM!EG148*1000,SAM!EG148&lt;0,SAM!EG148*1000,SAM!EG148=0,"")</f>
        <v/>
      </c>
      <c r="EH148" s="57" t="str" cm="1">
        <f t="array" ref="EH148">_xlfn.IFS(SAM!EH148&gt;0,SAM!EH148*1000,SAM!EH148&lt;0,SAM!EH148*1000,SAM!EH148=0,"")</f>
        <v/>
      </c>
      <c r="EI148" s="57" t="str" cm="1">
        <f t="array" ref="EI148">_xlfn.IFS(SAM!EI148&gt;0,SAM!EI148*1000,SAM!EI148&lt;0,SAM!EI148*1000,SAM!EI148=0,"")</f>
        <v/>
      </c>
      <c r="EJ148" s="57" t="str" cm="1">
        <f t="array" ref="EJ148">_xlfn.IFS(SAM!EJ148&gt;0,SAM!EJ148*1000,SAM!EJ148&lt;0,SAM!EJ148*1000,SAM!EJ148=0,"")</f>
        <v/>
      </c>
      <c r="EK148" s="57" t="str" cm="1">
        <f t="array" ref="EK148">_xlfn.IFS(SAM!EK148&gt;0,SAM!EK148*1000,SAM!EK148&lt;0,SAM!EK148*1000,SAM!EK148=0,"")</f>
        <v/>
      </c>
      <c r="EL148" s="57" t="str" cm="1">
        <f t="array" ref="EL148">_xlfn.IFS(SAM!EL148&gt;0,SAM!EL148*1000,SAM!EL148&lt;0,SAM!EL148*1000,SAM!EL148=0,"")</f>
        <v/>
      </c>
      <c r="EM148" s="57" t="str" cm="1">
        <f t="array" ref="EM148">_xlfn.IFS(SAM!EM148&gt;0,SAM!EM148*1000,SAM!EM148&lt;0,SAM!EM148*1000,SAM!EM148=0,"")</f>
        <v/>
      </c>
      <c r="EN148" s="57" t="str" cm="1">
        <f t="array" ref="EN148">_xlfn.IFS(SAM!EN148&gt;0,SAM!EN148*1000,SAM!EN148&lt;0,SAM!EN148*1000,SAM!EN148=0,"")</f>
        <v/>
      </c>
      <c r="EO148" s="57" t="str" cm="1">
        <f t="array" ref="EO148">_xlfn.IFS(SAM!EO148&gt;0,SAM!EO148*1000,SAM!EO148&lt;0,SAM!EO148*1000,SAM!EO148=0,"")</f>
        <v/>
      </c>
      <c r="EP148" s="57" t="str" cm="1">
        <f t="array" ref="EP148">_xlfn.IFS(SAM!EP148&gt;0,SAM!EP148*1000,SAM!EP148&lt;0,SAM!EP148*1000,SAM!EP148=0,"")</f>
        <v/>
      </c>
      <c r="EQ148" s="57" t="str" cm="1">
        <f t="array" ref="EQ148">_xlfn.IFS(SAM!EQ148&gt;0,SAM!EQ148*1000,SAM!EQ148&lt;0,SAM!EQ148*1000,SAM!EQ148=0,"")</f>
        <v/>
      </c>
      <c r="ER148" s="57" t="str" cm="1">
        <f t="array" ref="ER148">_xlfn.IFS(SAM!ER148&gt;0,SAM!ER148*1000,SAM!ER148&lt;0,SAM!ER148*1000,SAM!ER148=0,"")</f>
        <v/>
      </c>
      <c r="ES148" s="57" t="str" cm="1">
        <f t="array" ref="ES148">_xlfn.IFS(SAM!ES148&gt;0,SAM!ES148*1000,SAM!ES148&lt;0,SAM!ES148*1000,SAM!ES148=0,"")</f>
        <v/>
      </c>
      <c r="ET148" s="57" t="str" cm="1">
        <f t="array" ref="ET148">_xlfn.IFS(SAM!ET148&gt;0,SAM!ET148*1000,SAM!ET148&lt;0,SAM!ET148*1000,SAM!ET148=0,"")</f>
        <v/>
      </c>
      <c r="EU148" s="57" t="str" cm="1">
        <f t="array" ref="EU148">_xlfn.IFS(SAM!EU148&gt;0,SAM!EU148*1000,SAM!EU148&lt;0,SAM!EU148*1000,SAM!EU148=0,"")</f>
        <v/>
      </c>
      <c r="EV148" s="57" t="str" cm="1">
        <f t="array" ref="EV148">_xlfn.IFS(SAM!EV148&gt;0,SAM!EV148*1000,SAM!EV148&lt;0,SAM!EV148*1000,SAM!EV148=0,"")</f>
        <v/>
      </c>
      <c r="EW148" s="57" t="str" cm="1">
        <f t="array" ref="EW148">_xlfn.IFS(SAM!EW148&gt;0,SAM!EW148*1000,SAM!EW148&lt;0,SAM!EW148*1000,SAM!EW148=0,"")</f>
        <v/>
      </c>
      <c r="EX148" s="57" t="str" cm="1">
        <f t="array" ref="EX148">_xlfn.IFS(SAM!EX148&gt;0,SAM!EX148*1000,SAM!EX148&lt;0,SAM!EX148*1000,SAM!EX148=0,"")</f>
        <v/>
      </c>
      <c r="EY148" s="57" t="str" cm="1">
        <f t="array" ref="EY148">_xlfn.IFS(SAM!EY148&gt;0,SAM!EY148*1000,SAM!EY148&lt;0,SAM!EY148*1000,SAM!EY148=0,"")</f>
        <v/>
      </c>
      <c r="EZ148" s="57" t="str" cm="1">
        <f t="array" ref="EZ148">_xlfn.IFS(SAM!EZ148&gt;0,SAM!EZ148*1000,SAM!EZ148&lt;0,SAM!EZ148*1000,SAM!EZ148=0,"")</f>
        <v/>
      </c>
      <c r="FA148" s="57" t="str" cm="1">
        <f t="array" ref="FA148">_xlfn.IFS(SAM!FA148&gt;0,SAM!FA148*1000,SAM!FA148&lt;0,SAM!FA148*1000,SAM!FA148=0,"")</f>
        <v/>
      </c>
      <c r="FB148" s="57" t="str" cm="1">
        <f t="array" ref="FB148">_xlfn.IFS(SAM!FB148&gt;0,SAM!FB148*1000,SAM!FB148&lt;0,SAM!FB148*1000,SAM!FB148=0,"")</f>
        <v/>
      </c>
      <c r="FC148" s="57" t="str" cm="1">
        <f t="array" ref="FC148">_xlfn.IFS(SAM!FC148&gt;0,SAM!FC148*1000,SAM!FC148&lt;0,SAM!FC148*1000,SAM!FC148=0,"")</f>
        <v/>
      </c>
      <c r="FD148" s="57" t="str" cm="1">
        <f t="array" ref="FD148">_xlfn.IFS(SAM!FD148&gt;0,SAM!FD148*1000,SAM!FD148&lt;0,SAM!FD148*1000,SAM!FD148=0,"")</f>
        <v/>
      </c>
      <c r="FE148" s="57" t="str" cm="1">
        <f t="array" ref="FE148">_xlfn.IFS(SAM!FE148&gt;0,SAM!FE148*1000,SAM!FE148&lt;0,SAM!FE148*1000,SAM!FE148=0,"")</f>
        <v/>
      </c>
      <c r="FF148" s="57" t="str" cm="1">
        <f t="array" ref="FF148">_xlfn.IFS(SAM!FF148&gt;0,SAM!FF148*1000,SAM!FF148&lt;0,SAM!FF148*1000,SAM!FF148=0,"")</f>
        <v/>
      </c>
      <c r="FG148" s="57" t="str" cm="1">
        <f t="array" ref="FG148">_xlfn.IFS(SAM!FG148&gt;0,SAM!FG148*1000,SAM!FG148&lt;0,SAM!FG148*1000,SAM!FG148=0,"")</f>
        <v/>
      </c>
      <c r="FH148" s="57" t="str" cm="1">
        <f t="array" ref="FH148">_xlfn.IFS(SAM!FH148&gt;0,SAM!FH148*1000,SAM!FH148&lt;0,SAM!FH148*1000,SAM!FH148=0,"")</f>
        <v/>
      </c>
      <c r="FI148" s="57" t="str" cm="1">
        <f t="array" ref="FI148">_xlfn.IFS(SAM!FI148&gt;0,SAM!FI148*1000,SAM!FI148&lt;0,SAM!FI148*1000,SAM!FI148=0,"")</f>
        <v/>
      </c>
      <c r="FJ148" s="57" t="str" cm="1">
        <f t="array" ref="FJ148">_xlfn.IFS(SAM!FJ148&gt;0,SAM!FJ148*1000,SAM!FJ148&lt;0,SAM!FJ148*1000,SAM!FJ148=0,"")</f>
        <v/>
      </c>
      <c r="FK148" s="57" t="str" cm="1">
        <f t="array" ref="FK148">_xlfn.IFS(SAM!FK148&gt;0,SAM!FK148*1000,SAM!FK148&lt;0,SAM!FK148*1000,SAM!FK148=0,"")</f>
        <v/>
      </c>
      <c r="FL148" s="57" t="str" cm="1">
        <f t="array" ref="FL148">_xlfn.IFS(SAM!FL148&gt;0,SAM!FL148*1000,SAM!FL148&lt;0,SAM!FL148*1000,SAM!FL148=0,"")</f>
        <v/>
      </c>
      <c r="FM148" s="57" t="str" cm="1">
        <f t="array" ref="FM148">_xlfn.IFS(SAM!FM148&gt;0,SAM!FM148*1000,SAM!FM148&lt;0,SAM!FM148*1000,SAM!FM148=0,"")</f>
        <v/>
      </c>
      <c r="FN148" s="57" t="str" cm="1">
        <f t="array" ref="FN148">_xlfn.IFS(SAM!FN148&gt;0,SAM!FN148*1000,SAM!FN148&lt;0,SAM!FN148*1000,SAM!FN148=0,"")</f>
        <v/>
      </c>
      <c r="FO148" s="57" t="str" cm="1">
        <f t="array" ref="FO148">_xlfn.IFS(SAM!FO148&gt;0,SAM!FO148*1000,SAM!FO148&lt;0,SAM!FO148*1000,SAM!FO148=0,"")</f>
        <v/>
      </c>
      <c r="FP148" s="57" t="str" cm="1">
        <f t="array" ref="FP148">_xlfn.IFS(SAM!FP148&gt;0,SAM!FP148*1000,SAM!FP148&lt;0,SAM!FP148*1000,SAM!FP148=0,"")</f>
        <v/>
      </c>
      <c r="FR148" s="20">
        <f t="shared" si="7"/>
        <v>340270.94355319301</v>
      </c>
    </row>
    <row r="149" spans="1:174" x14ac:dyDescent="0.3">
      <c r="A149" t="s">
        <v>884</v>
      </c>
      <c r="B149" s="57" cm="1">
        <f t="array" ref="B149">_xlfn.IFS(SAM!B149&gt;0,SAM!B149*1000,SAM!B149&lt;0,SAM!B149*1000,SAM!B149=0,"")</f>
        <v>5316.5835042525296</v>
      </c>
      <c r="C149" s="57" cm="1">
        <f t="array" ref="C149">_xlfn.IFS(SAM!C149&gt;0,SAM!C149*1000,SAM!C149&lt;0,SAM!C149*1000,SAM!C149=0,"")</f>
        <v>1.6511814216532801</v>
      </c>
      <c r="D149" s="57" cm="1">
        <f t="array" ref="D149">_xlfn.IFS(SAM!D149&gt;0,SAM!D149*1000,SAM!D149&lt;0,SAM!D149*1000,SAM!D149=0,"")</f>
        <v>95444.70396380499</v>
      </c>
      <c r="E149" s="57" cm="1">
        <f t="array" ref="E149">_xlfn.IFS(SAM!E149&gt;0,SAM!E149*1000,SAM!E149&lt;0,SAM!E149*1000,SAM!E149=0,"")</f>
        <v>1451529.21939933</v>
      </c>
      <c r="F149" s="57" cm="1">
        <f t="array" ref="F149">_xlfn.IFS(SAM!F149&gt;0,SAM!F149*1000,SAM!F149&lt;0,SAM!F149*1000,SAM!F149=0,"")</f>
        <v>42074.007988140103</v>
      </c>
      <c r="G149" s="57" cm="1">
        <f t="array" ref="G149">_xlfn.IFS(SAM!G149&gt;0,SAM!G149*1000,SAM!G149&lt;0,SAM!G149*1000,SAM!G149=0,"")</f>
        <v>2790.7305803228501</v>
      </c>
      <c r="H149" s="57" cm="1">
        <f t="array" ref="H149">_xlfn.IFS(SAM!H149&gt;0,SAM!H149*1000,SAM!H149&lt;0,SAM!H149*1000,SAM!H149=0,"")</f>
        <v>109534.36207661701</v>
      </c>
      <c r="I149" s="57" cm="1">
        <f t="array" ref="I149">_xlfn.IFS(SAM!I149&gt;0,SAM!I149*1000,SAM!I149&lt;0,SAM!I149*1000,SAM!I149=0,"")</f>
        <v>7307.2799912888095</v>
      </c>
      <c r="J149" s="57" cm="1">
        <f t="array" ref="J149">_xlfn.IFS(SAM!J149&gt;0,SAM!J149*1000,SAM!J149&lt;0,SAM!J149*1000,SAM!J149=0,"")</f>
        <v>8753.1174953198588</v>
      </c>
      <c r="K149" s="57" cm="1">
        <f t="array" ref="K149">_xlfn.IFS(SAM!K149&gt;0,SAM!K149*1000,SAM!K149&lt;0,SAM!K149*1000,SAM!K149=0,"")</f>
        <v>33555.872799016906</v>
      </c>
      <c r="L149" s="57" cm="1">
        <f t="array" ref="L149">_xlfn.IFS(SAM!L149&gt;0,SAM!L149*1000,SAM!L149&lt;0,SAM!L149*1000,SAM!L149=0,"")</f>
        <v>1153.98103953279</v>
      </c>
      <c r="M149" s="57" cm="1">
        <f t="array" ref="M149">_xlfn.IFS(SAM!M149&gt;0,SAM!M149*1000,SAM!M149&lt;0,SAM!M149*1000,SAM!M149=0,"")</f>
        <v>3.8607559319049196E-2</v>
      </c>
      <c r="N149" s="57" cm="1">
        <f t="array" ref="N149">_xlfn.IFS(SAM!N149&gt;0,SAM!N149*1000,SAM!N149&lt;0,SAM!N149*1000,SAM!N149=0,"")</f>
        <v>77971.643926288292</v>
      </c>
      <c r="O149" s="57" cm="1">
        <f t="array" ref="O149">_xlfn.IFS(SAM!O149&gt;0,SAM!O149*1000,SAM!O149&lt;0,SAM!O149*1000,SAM!O149=0,"")</f>
        <v>26193.192675095299</v>
      </c>
      <c r="P149" s="57" cm="1">
        <f t="array" ref="P149">_xlfn.IFS(SAM!P149&gt;0,SAM!P149*1000,SAM!P149&lt;0,SAM!P149*1000,SAM!P149=0,"")</f>
        <v>4.7661569944455005E-3</v>
      </c>
      <c r="Q149" s="57" cm="1">
        <f t="array" ref="Q149">_xlfn.IFS(SAM!Q149&gt;0,SAM!Q149*1000,SAM!Q149&lt;0,SAM!Q149*1000,SAM!Q149=0,"")</f>
        <v>2.8023800207990499</v>
      </c>
      <c r="R149" s="57" cm="1">
        <f t="array" ref="R149">_xlfn.IFS(SAM!R149&gt;0,SAM!R149*1000,SAM!R149&lt;0,SAM!R149*1000,SAM!R149=0,"")</f>
        <v>5.3222120607940605E-3</v>
      </c>
      <c r="S149" s="57" cm="1">
        <f t="array" ref="S149">_xlfn.IFS(SAM!S149&gt;0,SAM!S149*1000,SAM!S149&lt;0,SAM!S149*1000,SAM!S149=0,"")</f>
        <v>1882.0573405599298</v>
      </c>
      <c r="T149" s="57" cm="1">
        <f t="array" ref="T149">_xlfn.IFS(SAM!T149&gt;0,SAM!T149*1000,SAM!T149&lt;0,SAM!T149*1000,SAM!T149=0,"")</f>
        <v>4505.3292595297198</v>
      </c>
      <c r="U149" s="57" cm="1">
        <f t="array" ref="U149">_xlfn.IFS(SAM!U149&gt;0,SAM!U149*1000,SAM!U149&lt;0,SAM!U149*1000,SAM!U149=0,"")</f>
        <v>5046.8912642314999</v>
      </c>
      <c r="V149" s="57" cm="1">
        <f t="array" ref="V149">_xlfn.IFS(SAM!V149&gt;0,SAM!V149*1000,SAM!V149&lt;0,SAM!V149*1000,SAM!V149=0,"")</f>
        <v>1711.7616080999501</v>
      </c>
      <c r="W149" s="57" cm="1">
        <f t="array" ref="W149">_xlfn.IFS(SAM!W149&gt;0,SAM!W149*1000,SAM!W149&lt;0,SAM!W149*1000,SAM!W149=0,"")</f>
        <v>1893.9721565652301</v>
      </c>
      <c r="X149" s="57" cm="1">
        <f t="array" ref="X149">_xlfn.IFS(SAM!X149&gt;0,SAM!X149*1000,SAM!X149&lt;0,SAM!X149*1000,SAM!X149=0,"")</f>
        <v>317.72575430250498</v>
      </c>
      <c r="Y149" s="57" cm="1">
        <f t="array" ref="Y149">_xlfn.IFS(SAM!Y149&gt;0,SAM!Y149*1000,SAM!Y149&lt;0,SAM!Y149*1000,SAM!Y149=0,"")</f>
        <v>998.66577928348704</v>
      </c>
      <c r="Z149" s="57" cm="1">
        <f t="array" ref="Z149">_xlfn.IFS(SAM!Z149&gt;0,SAM!Z149*1000,SAM!Z149&lt;0,SAM!Z149*1000,SAM!Z149=0,"")</f>
        <v>47738.974141078899</v>
      </c>
      <c r="AA149" s="57" cm="1">
        <f t="array" ref="AA149">_xlfn.IFS(SAM!AA149&gt;0,SAM!AA149*1000,SAM!AA149&lt;0,SAM!AA149*1000,SAM!AA149=0,"")</f>
        <v>113171.003250455</v>
      </c>
      <c r="AB149" s="57" cm="1">
        <f t="array" ref="AB149">_xlfn.IFS(SAM!AB149&gt;0,SAM!AB149*1000,SAM!AB149&lt;0,SAM!AB149*1000,SAM!AB149=0,"")</f>
        <v>380.226361124736</v>
      </c>
      <c r="AC149" s="57" cm="1">
        <f t="array" ref="AC149">_xlfn.IFS(SAM!AC149&gt;0,SAM!AC149*1000,SAM!AC149&lt;0,SAM!AC149*1000,SAM!AC149=0,"")</f>
        <v>817.36023175297896</v>
      </c>
      <c r="AD149" s="57" cm="1">
        <f t="array" ref="AD149">_xlfn.IFS(SAM!AD149&gt;0,SAM!AD149*1000,SAM!AD149&lt;0,SAM!AD149*1000,SAM!AD149=0,"")</f>
        <v>1.00833832687851E-2</v>
      </c>
      <c r="AE149" s="57" cm="1">
        <f t="array" ref="AE149">_xlfn.IFS(SAM!AE149&gt;0,SAM!AE149*1000,SAM!AE149&lt;0,SAM!AE149*1000,SAM!AE149=0,"")</f>
        <v>32355.394917349302</v>
      </c>
      <c r="AF149" s="57" cm="1">
        <f t="array" ref="AF149">_xlfn.IFS(SAM!AF149&gt;0,SAM!AF149*1000,SAM!AF149&lt;0,SAM!AF149*1000,SAM!AF149=0,"")</f>
        <v>12203.887452852501</v>
      </c>
      <c r="AG149" s="57" cm="1">
        <f t="array" ref="AG149">_xlfn.IFS(SAM!AG149&gt;0,SAM!AG149*1000,SAM!AG149&lt;0,SAM!AG149*1000,SAM!AG149=0,"")</f>
        <v>8.3535064449595104</v>
      </c>
      <c r="AH149" s="57" cm="1">
        <f t="array" ref="AH149">_xlfn.IFS(SAM!AH149&gt;0,SAM!AH149*1000,SAM!AH149&lt;0,SAM!AH149*1000,SAM!AH149=0,"")</f>
        <v>11410.4723935363</v>
      </c>
      <c r="AI149" s="57" cm="1">
        <f t="array" ref="AI149">_xlfn.IFS(SAM!AI149&gt;0,SAM!AI149*1000,SAM!AI149&lt;0,SAM!AI149*1000,SAM!AI149=0,"")</f>
        <v>129.37426118614601</v>
      </c>
      <c r="AJ149" s="57" cm="1">
        <f t="array" ref="AJ149">_xlfn.IFS(SAM!AJ149&gt;0,SAM!AJ149*1000,SAM!AJ149&lt;0,SAM!AJ149*1000,SAM!AJ149=0,"")</f>
        <v>51933.488920452706</v>
      </c>
      <c r="AK149" s="57" cm="1">
        <f t="array" ref="AK149">_xlfn.IFS(SAM!AK149&gt;0,SAM!AK149*1000,SAM!AK149&lt;0,SAM!AK149*1000,SAM!AK149=0,"")</f>
        <v>0.32602475740410997</v>
      </c>
      <c r="AL149" s="57" cm="1">
        <f t="array" ref="AL149">_xlfn.IFS(SAM!AL149&gt;0,SAM!AL149*1000,SAM!AL149&lt;0,SAM!AL149*1000,SAM!AL149=0,"")</f>
        <v>2275.1430078533399</v>
      </c>
      <c r="AM149" s="57" cm="1">
        <f t="array" ref="AM149">_xlfn.IFS(SAM!AM149&gt;0,SAM!AM149*1000,SAM!AM149&lt;0,SAM!AM149*1000,SAM!AM149=0,"")</f>
        <v>72264.726647175397</v>
      </c>
      <c r="AN149" s="57" cm="1">
        <f t="array" ref="AN149">_xlfn.IFS(SAM!AN149&gt;0,SAM!AN149*1000,SAM!AN149&lt;0,SAM!AN149*1000,SAM!AN149=0,"")</f>
        <v>1.71668828688829</v>
      </c>
      <c r="AO149" s="57" cm="1">
        <f t="array" ref="AO149">_xlfn.IFS(SAM!AO149&gt;0,SAM!AO149*1000,SAM!AO149&lt;0,SAM!AO149*1000,SAM!AO149=0,"")</f>
        <v>0.46263365785342503</v>
      </c>
      <c r="AP149" s="57" cm="1">
        <f t="array" ref="AP149">_xlfn.IFS(SAM!AP149&gt;0,SAM!AP149*1000,SAM!AP149&lt;0,SAM!AP149*1000,SAM!AP149=0,"")</f>
        <v>0.41304801983452299</v>
      </c>
      <c r="AQ149" s="57" cm="1">
        <f t="array" ref="AQ149">_xlfn.IFS(SAM!AQ149&gt;0,SAM!AQ149*1000,SAM!AQ149&lt;0,SAM!AQ149*1000,SAM!AQ149=0,"")</f>
        <v>5.9399939970563098</v>
      </c>
      <c r="AR149" s="57" cm="1">
        <f t="array" ref="AR149">_xlfn.IFS(SAM!AR149&gt;0,SAM!AR149*1000,SAM!AR149&lt;0,SAM!AR149*1000,SAM!AR149=0,"")</f>
        <v>0.67739824420549599</v>
      </c>
      <c r="AS149" s="57" cm="1">
        <f t="array" ref="AS149">_xlfn.IFS(SAM!AS149&gt;0,SAM!AS149*1000,SAM!AS149&lt;0,SAM!AS149*1000,SAM!AS149=0,"")</f>
        <v>0.31232216434752302</v>
      </c>
      <c r="AT149" s="57" cm="1">
        <f t="array" ref="AT149">_xlfn.IFS(SAM!AT149&gt;0,SAM!AT149*1000,SAM!AT149&lt;0,SAM!AT149*1000,SAM!AT149=0,"")</f>
        <v>0.31644133231194099</v>
      </c>
      <c r="AU149" s="57" cm="1">
        <f t="array" ref="AU149">_xlfn.IFS(SAM!AU149&gt;0,SAM!AU149*1000,SAM!AU149&lt;0,SAM!AU149*1000,SAM!AU149=0,"")</f>
        <v>784.39670323922394</v>
      </c>
      <c r="AV149" s="57" cm="1">
        <f t="array" ref="AV149">_xlfn.IFS(SAM!AV149&gt;0,SAM!AV149*1000,SAM!AV149&lt;0,SAM!AV149*1000,SAM!AV149=0,"")</f>
        <v>94.284632435323104</v>
      </c>
      <c r="AW149" s="57" cm="1">
        <f t="array" ref="AW149">_xlfn.IFS(SAM!AW149&gt;0,SAM!AW149*1000,SAM!AW149&lt;0,SAM!AW149*1000,SAM!AW149=0,"")</f>
        <v>18.398184454671803</v>
      </c>
      <c r="AX149" s="57" cm="1">
        <f t="array" ref="AX149">_xlfn.IFS(SAM!AX149&gt;0,SAM!AX149*1000,SAM!AX149&lt;0,SAM!AX149*1000,SAM!AX149=0,"")</f>
        <v>3.9440539213093904</v>
      </c>
      <c r="AY149" s="57" cm="1">
        <f t="array" ref="AY149">_xlfn.IFS(SAM!AY149&gt;0,SAM!AY149*1000,SAM!AY149&lt;0,SAM!AY149*1000,SAM!AY149=0,"")</f>
        <v>22544.394340922398</v>
      </c>
      <c r="AZ149" s="57" cm="1">
        <f t="array" ref="AZ149">_xlfn.IFS(SAM!AZ149&gt;0,SAM!AZ149*1000,SAM!AZ149&lt;0,SAM!AZ149*1000,SAM!AZ149=0,"")</f>
        <v>178567.71474017799</v>
      </c>
      <c r="BA149" s="57" cm="1">
        <f t="array" ref="BA149">_xlfn.IFS(SAM!BA149&gt;0,SAM!BA149*1000,SAM!BA149&lt;0,SAM!BA149*1000,SAM!BA149=0,"")</f>
        <v>169965.18978359402</v>
      </c>
      <c r="BB149" s="57" cm="1">
        <f t="array" ref="BB149">_xlfn.IFS(SAM!BB149&gt;0,SAM!BB149*1000,SAM!BB149&lt;0,SAM!BB149*1000,SAM!BB149=0,"")</f>
        <v>42981.675470604503</v>
      </c>
      <c r="BC149" s="57" cm="1">
        <f t="array" ref="BC149">_xlfn.IFS(SAM!BC149&gt;0,SAM!BC149*1000,SAM!BC149&lt;0,SAM!BC149*1000,SAM!BC149=0,"")</f>
        <v>63.791328600752095</v>
      </c>
      <c r="BD149" s="57" cm="1">
        <f t="array" ref="BD149">_xlfn.IFS(SAM!BD149&gt;0,SAM!BD149*1000,SAM!BD149&lt;0,SAM!BD149*1000,SAM!BD149=0,"")</f>
        <v>1.2455076121892701</v>
      </c>
      <c r="BE149" s="57" cm="1">
        <f t="array" ref="BE149">_xlfn.IFS(SAM!BE149&gt;0,SAM!BE149*1000,SAM!BE149&lt;0,SAM!BE149*1000,SAM!BE149=0,"")</f>
        <v>1.69176371398928</v>
      </c>
      <c r="BF149" s="57" cm="1">
        <f t="array" ref="BF149">_xlfn.IFS(SAM!BF149&gt;0,SAM!BF149*1000,SAM!BF149&lt;0,SAM!BF149*1000,SAM!BF149=0,"")</f>
        <v>21491.394577453098</v>
      </c>
      <c r="BG149" s="57" cm="1">
        <f t="array" ref="BG149">_xlfn.IFS(SAM!BG149&gt;0,SAM!BG149*1000,SAM!BG149&lt;0,SAM!BG149*1000,SAM!BG149=0,"")</f>
        <v>90788.317437255406</v>
      </c>
      <c r="BH149" s="57" cm="1">
        <f t="array" ref="BH149">_xlfn.IFS(SAM!BH149&gt;0,SAM!BH149*1000,SAM!BH149&lt;0,SAM!BH149*1000,SAM!BH149=0,"")</f>
        <v>10827.5678256056</v>
      </c>
      <c r="BI149" s="57" cm="1">
        <f t="array" ref="BI149">_xlfn.IFS(SAM!BI149&gt;0,SAM!BI149*1000,SAM!BI149&lt;0,SAM!BI149*1000,SAM!BI149=0,"")</f>
        <v>1756.4850485889201</v>
      </c>
      <c r="BJ149" s="57" cm="1">
        <f t="array" ref="BJ149">_xlfn.IFS(SAM!BJ149&gt;0,SAM!BJ149*1000,SAM!BJ149&lt;0,SAM!BJ149*1000,SAM!BJ149=0,"")</f>
        <v>6427.5997190706003</v>
      </c>
      <c r="BK149" s="57" cm="1">
        <f t="array" ref="BK149">_xlfn.IFS(SAM!BK149&gt;0,SAM!BK149*1000,SAM!BK149&lt;0,SAM!BK149*1000,SAM!BK149=0,"")</f>
        <v>82731.130335629598</v>
      </c>
      <c r="BL149" s="57" cm="1">
        <f t="array" ref="BL149">_xlfn.IFS(SAM!BL149&gt;0,SAM!BL149*1000,SAM!BL149&lt;0,SAM!BL149*1000,SAM!BL149=0,"")</f>
        <v>10713.3301240615</v>
      </c>
      <c r="BM149" s="57" cm="1">
        <f t="array" ref="BM149">_xlfn.IFS(SAM!BM149&gt;0,SAM!BM149*1000,SAM!BM149&lt;0,SAM!BM149*1000,SAM!BM149=0,"")</f>
        <v>52998.491384750203</v>
      </c>
      <c r="BN149" s="57" cm="1">
        <f t="array" ref="BN149">_xlfn.IFS(SAM!BN149&gt;0,SAM!BN149*1000,SAM!BN149&lt;0,SAM!BN149*1000,SAM!BN149=0,"")</f>
        <v>29519.6493876981</v>
      </c>
      <c r="BO149" s="57" cm="1">
        <f t="array" ref="BO149">_xlfn.IFS(SAM!BO149&gt;0,SAM!BO149*1000,SAM!BO149&lt;0,SAM!BO149*1000,SAM!BO149=0,"")</f>
        <v>62676.760805808401</v>
      </c>
      <c r="BP149" s="57" cm="1">
        <f t="array" ref="BP149">_xlfn.IFS(SAM!BP149&gt;0,SAM!BP149*1000,SAM!BP149&lt;0,SAM!BP149*1000,SAM!BP149=0,"")</f>
        <v>448.69143006845604</v>
      </c>
      <c r="BQ149" s="57" t="str" cm="1">
        <f t="array" ref="BQ149">_xlfn.IFS(SAM!BQ149&gt;0,SAM!BQ149*1000,SAM!BQ149&lt;0,SAM!BQ149*1000,SAM!BQ149=0,"")</f>
        <v/>
      </c>
      <c r="BR149" s="57" t="str" cm="1">
        <f t="array" ref="BR149">_xlfn.IFS(SAM!BR149&gt;0,SAM!BR149*1000,SAM!BR149&lt;0,SAM!BR149*1000,SAM!BR149=0,"")</f>
        <v/>
      </c>
      <c r="BS149" s="57" t="str" cm="1">
        <f t="array" ref="BS149">_xlfn.IFS(SAM!BS149&gt;0,SAM!BS149*1000,SAM!BS149&lt;0,SAM!BS149*1000,SAM!BS149=0,"")</f>
        <v/>
      </c>
      <c r="BT149" s="57" t="str" cm="1">
        <f t="array" ref="BT149">_xlfn.IFS(SAM!BT149&gt;0,SAM!BT149*1000,SAM!BT149&lt;0,SAM!BT149*1000,SAM!BT149=0,"")</f>
        <v/>
      </c>
      <c r="BU149" s="57" t="str" cm="1">
        <f t="array" ref="BU149">_xlfn.IFS(SAM!BU149&gt;0,SAM!BU149*1000,SAM!BU149&lt;0,SAM!BU149*1000,SAM!BU149=0,"")</f>
        <v/>
      </c>
      <c r="BV149" s="57" t="str" cm="1">
        <f t="array" ref="BV149">_xlfn.IFS(SAM!BV149&gt;0,SAM!BV149*1000,SAM!BV149&lt;0,SAM!BV149*1000,SAM!BV149=0,"")</f>
        <v/>
      </c>
      <c r="BW149" s="57" t="str" cm="1">
        <f t="array" ref="BW149">_xlfn.IFS(SAM!BW149&gt;0,SAM!BW149*1000,SAM!BW149&lt;0,SAM!BW149*1000,SAM!BW149=0,"")</f>
        <v/>
      </c>
      <c r="BX149" s="57" t="str" cm="1">
        <f t="array" ref="BX149">_xlfn.IFS(SAM!BX149&gt;0,SAM!BX149*1000,SAM!BX149&lt;0,SAM!BX149*1000,SAM!BX149=0,"")</f>
        <v/>
      </c>
      <c r="BY149" s="57" t="str" cm="1">
        <f t="array" ref="BY149">_xlfn.IFS(SAM!BY149&gt;0,SAM!BY149*1000,SAM!BY149&lt;0,SAM!BY149*1000,SAM!BY149=0,"")</f>
        <v/>
      </c>
      <c r="BZ149" s="57" t="str" cm="1">
        <f t="array" ref="BZ149">_xlfn.IFS(SAM!BZ149&gt;0,SAM!BZ149*1000,SAM!BZ149&lt;0,SAM!BZ149*1000,SAM!BZ149=0,"")</f>
        <v/>
      </c>
      <c r="CA149" s="57" t="str" cm="1">
        <f t="array" ref="CA149">_xlfn.IFS(SAM!CA149&gt;0,SAM!CA149*1000,SAM!CA149&lt;0,SAM!CA149*1000,SAM!CA149=0,"")</f>
        <v/>
      </c>
      <c r="CB149" s="57" t="str" cm="1">
        <f t="array" ref="CB149">_xlfn.IFS(SAM!CB149&gt;0,SAM!CB149*1000,SAM!CB149&lt;0,SAM!CB149*1000,SAM!CB149=0,"")</f>
        <v/>
      </c>
      <c r="CC149" s="57" t="str" cm="1">
        <f t="array" ref="CC149">_xlfn.IFS(SAM!CC149&gt;0,SAM!CC149*1000,SAM!CC149&lt;0,SAM!CC149*1000,SAM!CC149=0,"")</f>
        <v/>
      </c>
      <c r="CD149" s="57" t="str" cm="1">
        <f t="array" ref="CD149">_xlfn.IFS(SAM!CD149&gt;0,SAM!CD149*1000,SAM!CD149&lt;0,SAM!CD149*1000,SAM!CD149=0,"")</f>
        <v/>
      </c>
      <c r="CE149" s="57" t="str" cm="1">
        <f t="array" ref="CE149">_xlfn.IFS(SAM!CE149&gt;0,SAM!CE149*1000,SAM!CE149&lt;0,SAM!CE149*1000,SAM!CE149=0,"")</f>
        <v/>
      </c>
      <c r="CF149" s="57" t="str" cm="1">
        <f t="array" ref="CF149">_xlfn.IFS(SAM!CF149&gt;0,SAM!CF149*1000,SAM!CF149&lt;0,SAM!CF149*1000,SAM!CF149=0,"")</f>
        <v/>
      </c>
      <c r="CG149" s="57" t="str" cm="1">
        <f t="array" ref="CG149">_xlfn.IFS(SAM!CG149&gt;0,SAM!CG149*1000,SAM!CG149&lt;0,SAM!CG149*1000,SAM!CG149=0,"")</f>
        <v/>
      </c>
      <c r="CH149" s="57" t="str" cm="1">
        <f t="array" ref="CH149">_xlfn.IFS(SAM!CH149&gt;0,SAM!CH149*1000,SAM!CH149&lt;0,SAM!CH149*1000,SAM!CH149=0,"")</f>
        <v/>
      </c>
      <c r="CI149" s="57" t="str" cm="1">
        <f t="array" ref="CI149">_xlfn.IFS(SAM!CI149&gt;0,SAM!CI149*1000,SAM!CI149&lt;0,SAM!CI149*1000,SAM!CI149=0,"")</f>
        <v/>
      </c>
      <c r="CJ149" s="57" t="str" cm="1">
        <f t="array" ref="CJ149">_xlfn.IFS(SAM!CJ149&gt;0,SAM!CJ149*1000,SAM!CJ149&lt;0,SAM!CJ149*1000,SAM!CJ149=0,"")</f>
        <v/>
      </c>
      <c r="CK149" s="57" t="str" cm="1">
        <f t="array" ref="CK149">_xlfn.IFS(SAM!CK149&gt;0,SAM!CK149*1000,SAM!CK149&lt;0,SAM!CK149*1000,SAM!CK149=0,"")</f>
        <v/>
      </c>
      <c r="CL149" s="57" t="str" cm="1">
        <f t="array" ref="CL149">_xlfn.IFS(SAM!CL149&gt;0,SAM!CL149*1000,SAM!CL149&lt;0,SAM!CL149*1000,SAM!CL149=0,"")</f>
        <v/>
      </c>
      <c r="CM149" s="57" t="str" cm="1">
        <f t="array" ref="CM149">_xlfn.IFS(SAM!CM149&gt;0,SAM!CM149*1000,SAM!CM149&lt;0,SAM!CM149*1000,SAM!CM149=0,"")</f>
        <v/>
      </c>
      <c r="CN149" s="57" t="str" cm="1">
        <f t="array" ref="CN149">_xlfn.IFS(SAM!CN149&gt;0,SAM!CN149*1000,SAM!CN149&lt;0,SAM!CN149*1000,SAM!CN149=0,"")</f>
        <v/>
      </c>
      <c r="CO149" s="57" t="str" cm="1">
        <f t="array" ref="CO149">_xlfn.IFS(SAM!CO149&gt;0,SAM!CO149*1000,SAM!CO149&lt;0,SAM!CO149*1000,SAM!CO149=0,"")</f>
        <v/>
      </c>
      <c r="CP149" s="57" t="str" cm="1">
        <f t="array" ref="CP149">_xlfn.IFS(SAM!CP149&gt;0,SAM!CP149*1000,SAM!CP149&lt;0,SAM!CP149*1000,SAM!CP149=0,"")</f>
        <v/>
      </c>
      <c r="CQ149" s="57" t="str" cm="1">
        <f t="array" ref="CQ149">_xlfn.IFS(SAM!CQ149&gt;0,SAM!CQ149*1000,SAM!CQ149&lt;0,SAM!CQ149*1000,SAM!CQ149=0,"")</f>
        <v/>
      </c>
      <c r="CR149" s="57" t="str" cm="1">
        <f t="array" ref="CR149">_xlfn.IFS(SAM!CR149&gt;0,SAM!CR149*1000,SAM!CR149&lt;0,SAM!CR149*1000,SAM!CR149=0,"")</f>
        <v/>
      </c>
      <c r="CS149" s="57" t="str" cm="1">
        <f t="array" ref="CS149">_xlfn.IFS(SAM!CS149&gt;0,SAM!CS149*1000,SAM!CS149&lt;0,SAM!CS149*1000,SAM!CS149=0,"")</f>
        <v/>
      </c>
      <c r="CT149" s="57" t="str" cm="1">
        <f t="array" ref="CT149">_xlfn.IFS(SAM!CT149&gt;0,SAM!CT149*1000,SAM!CT149&lt;0,SAM!CT149*1000,SAM!CT149=0,"")</f>
        <v/>
      </c>
      <c r="CU149" s="57" t="str" cm="1">
        <f t="array" ref="CU149">_xlfn.IFS(SAM!CU149&gt;0,SAM!CU149*1000,SAM!CU149&lt;0,SAM!CU149*1000,SAM!CU149=0,"")</f>
        <v/>
      </c>
      <c r="CV149" s="57" t="str" cm="1">
        <f t="array" ref="CV149">_xlfn.IFS(SAM!CV149&gt;0,SAM!CV149*1000,SAM!CV149&lt;0,SAM!CV149*1000,SAM!CV149=0,"")</f>
        <v/>
      </c>
      <c r="CW149" s="57" t="str" cm="1">
        <f t="array" ref="CW149">_xlfn.IFS(SAM!CW149&gt;0,SAM!CW149*1000,SAM!CW149&lt;0,SAM!CW149*1000,SAM!CW149=0,"")</f>
        <v/>
      </c>
      <c r="CX149" s="57" t="str" cm="1">
        <f t="array" ref="CX149">_xlfn.IFS(SAM!CX149&gt;0,SAM!CX149*1000,SAM!CX149&lt;0,SAM!CX149*1000,SAM!CX149=0,"")</f>
        <v/>
      </c>
      <c r="CY149" s="57" t="str" cm="1">
        <f t="array" ref="CY149">_xlfn.IFS(SAM!CY149&gt;0,SAM!CY149*1000,SAM!CY149&lt;0,SAM!CY149*1000,SAM!CY149=0,"")</f>
        <v/>
      </c>
      <c r="CZ149" s="57" t="str" cm="1">
        <f t="array" ref="CZ149">_xlfn.IFS(SAM!CZ149&gt;0,SAM!CZ149*1000,SAM!CZ149&lt;0,SAM!CZ149*1000,SAM!CZ149=0,"")</f>
        <v/>
      </c>
      <c r="DA149" s="57" t="str" cm="1">
        <f t="array" ref="DA149">_xlfn.IFS(SAM!DA149&gt;0,SAM!DA149*1000,SAM!DA149&lt;0,SAM!DA149*1000,SAM!DA149=0,"")</f>
        <v/>
      </c>
      <c r="DB149" s="57" t="str" cm="1">
        <f t="array" ref="DB149">_xlfn.IFS(SAM!DB149&gt;0,SAM!DB149*1000,SAM!DB149&lt;0,SAM!DB149*1000,SAM!DB149=0,"")</f>
        <v/>
      </c>
      <c r="DC149" s="57" t="str" cm="1">
        <f t="array" ref="DC149">_xlfn.IFS(SAM!DC149&gt;0,SAM!DC149*1000,SAM!DC149&lt;0,SAM!DC149*1000,SAM!DC149=0,"")</f>
        <v/>
      </c>
      <c r="DD149" s="57" t="str" cm="1">
        <f t="array" ref="DD149">_xlfn.IFS(SAM!DD149&gt;0,SAM!DD149*1000,SAM!DD149&lt;0,SAM!DD149*1000,SAM!DD149=0,"")</f>
        <v/>
      </c>
      <c r="DE149" s="57" t="str" cm="1">
        <f t="array" ref="DE149">_xlfn.IFS(SAM!DE149&gt;0,SAM!DE149*1000,SAM!DE149&lt;0,SAM!DE149*1000,SAM!DE149=0,"")</f>
        <v/>
      </c>
      <c r="DF149" s="57" t="str" cm="1">
        <f t="array" ref="DF149">_xlfn.IFS(SAM!DF149&gt;0,SAM!DF149*1000,SAM!DF149&lt;0,SAM!DF149*1000,SAM!DF149=0,"")</f>
        <v/>
      </c>
      <c r="DG149" s="57" t="str" cm="1">
        <f t="array" ref="DG149">_xlfn.IFS(SAM!DG149&gt;0,SAM!DG149*1000,SAM!DG149&lt;0,SAM!DG149*1000,SAM!DG149=0,"")</f>
        <v/>
      </c>
      <c r="DH149" s="57" t="str" cm="1">
        <f t="array" ref="DH149">_xlfn.IFS(SAM!DH149&gt;0,SAM!DH149*1000,SAM!DH149&lt;0,SAM!DH149*1000,SAM!DH149=0,"")</f>
        <v/>
      </c>
      <c r="DI149" s="57" t="str" cm="1">
        <f t="array" ref="DI149">_xlfn.IFS(SAM!DI149&gt;0,SAM!DI149*1000,SAM!DI149&lt;0,SAM!DI149*1000,SAM!DI149=0,"")</f>
        <v/>
      </c>
      <c r="DJ149" s="57" t="str" cm="1">
        <f t="array" ref="DJ149">_xlfn.IFS(SAM!DJ149&gt;0,SAM!DJ149*1000,SAM!DJ149&lt;0,SAM!DJ149*1000,SAM!DJ149=0,"")</f>
        <v/>
      </c>
      <c r="DK149" s="57" t="str" cm="1">
        <f t="array" ref="DK149">_xlfn.IFS(SAM!DK149&gt;0,SAM!DK149*1000,SAM!DK149&lt;0,SAM!DK149*1000,SAM!DK149=0,"")</f>
        <v/>
      </c>
      <c r="DL149" s="57" t="str" cm="1">
        <f t="array" ref="DL149">_xlfn.IFS(SAM!DL149&gt;0,SAM!DL149*1000,SAM!DL149&lt;0,SAM!DL149*1000,SAM!DL149=0,"")</f>
        <v/>
      </c>
      <c r="DM149" s="57" t="str" cm="1">
        <f t="array" ref="DM149">_xlfn.IFS(SAM!DM149&gt;0,SAM!DM149*1000,SAM!DM149&lt;0,SAM!DM149*1000,SAM!DM149=0,"")</f>
        <v/>
      </c>
      <c r="DN149" s="57" t="str" cm="1">
        <f t="array" ref="DN149">_xlfn.IFS(SAM!DN149&gt;0,SAM!DN149*1000,SAM!DN149&lt;0,SAM!DN149*1000,SAM!DN149=0,"")</f>
        <v/>
      </c>
      <c r="DO149" s="57" t="str" cm="1">
        <f t="array" ref="DO149">_xlfn.IFS(SAM!DO149&gt;0,SAM!DO149*1000,SAM!DO149&lt;0,SAM!DO149*1000,SAM!DO149=0,"")</f>
        <v/>
      </c>
      <c r="DP149" s="57" t="str" cm="1">
        <f t="array" ref="DP149">_xlfn.IFS(SAM!DP149&gt;0,SAM!DP149*1000,SAM!DP149&lt;0,SAM!DP149*1000,SAM!DP149=0,"")</f>
        <v/>
      </c>
      <c r="DQ149" s="57" t="str" cm="1">
        <f t="array" ref="DQ149">_xlfn.IFS(SAM!DQ149&gt;0,SAM!DQ149*1000,SAM!DQ149&lt;0,SAM!DQ149*1000,SAM!DQ149=0,"")</f>
        <v/>
      </c>
      <c r="DR149" s="57" t="str" cm="1">
        <f t="array" ref="DR149">_xlfn.IFS(SAM!DR149&gt;0,SAM!DR149*1000,SAM!DR149&lt;0,SAM!DR149*1000,SAM!DR149=0,"")</f>
        <v/>
      </c>
      <c r="DS149" s="57" t="str" cm="1">
        <f t="array" ref="DS149">_xlfn.IFS(SAM!DS149&gt;0,SAM!DS149*1000,SAM!DS149&lt;0,SAM!DS149*1000,SAM!DS149=0,"")</f>
        <v/>
      </c>
      <c r="DT149" s="57" t="str" cm="1">
        <f t="array" ref="DT149">_xlfn.IFS(SAM!DT149&gt;0,SAM!DT149*1000,SAM!DT149&lt;0,SAM!DT149*1000,SAM!DT149=0,"")</f>
        <v/>
      </c>
      <c r="DU149" s="57" t="str" cm="1">
        <f t="array" ref="DU149">_xlfn.IFS(SAM!DU149&gt;0,SAM!DU149*1000,SAM!DU149&lt;0,SAM!DU149*1000,SAM!DU149=0,"")</f>
        <v/>
      </c>
      <c r="DV149" s="57" t="str" cm="1">
        <f t="array" ref="DV149">_xlfn.IFS(SAM!DV149&gt;0,SAM!DV149*1000,SAM!DV149&lt;0,SAM!DV149*1000,SAM!DV149=0,"")</f>
        <v/>
      </c>
      <c r="DW149" s="57" t="str" cm="1">
        <f t="array" ref="DW149">_xlfn.IFS(SAM!DW149&gt;0,SAM!DW149*1000,SAM!DW149&lt;0,SAM!DW149*1000,SAM!DW149=0,"")</f>
        <v/>
      </c>
      <c r="DX149" s="57" t="str" cm="1">
        <f t="array" ref="DX149">_xlfn.IFS(SAM!DX149&gt;0,SAM!DX149*1000,SAM!DX149&lt;0,SAM!DX149*1000,SAM!DX149=0,"")</f>
        <v/>
      </c>
      <c r="DY149" s="57" t="str" cm="1">
        <f t="array" ref="DY149">_xlfn.IFS(SAM!DY149&gt;0,SAM!DY149*1000,SAM!DY149&lt;0,SAM!DY149*1000,SAM!DY149=0,"")</f>
        <v/>
      </c>
      <c r="DZ149" s="57" t="str" cm="1">
        <f t="array" ref="DZ149">_xlfn.IFS(SAM!DZ149&gt;0,SAM!DZ149*1000,SAM!DZ149&lt;0,SAM!DZ149*1000,SAM!DZ149=0,"")</f>
        <v/>
      </c>
      <c r="EA149" s="57" t="str" cm="1">
        <f t="array" ref="EA149">_xlfn.IFS(SAM!EA149&gt;0,SAM!EA149*1000,SAM!EA149&lt;0,SAM!EA149*1000,SAM!EA149=0,"")</f>
        <v/>
      </c>
      <c r="EB149" s="57" t="str" cm="1">
        <f t="array" ref="EB149">_xlfn.IFS(SAM!EB149&gt;0,SAM!EB149*1000,SAM!EB149&lt;0,SAM!EB149*1000,SAM!EB149=0,"")</f>
        <v/>
      </c>
      <c r="EC149" s="57" t="str" cm="1">
        <f t="array" ref="EC149">_xlfn.IFS(SAM!EC149&gt;0,SAM!EC149*1000,SAM!EC149&lt;0,SAM!EC149*1000,SAM!EC149=0,"")</f>
        <v/>
      </c>
      <c r="ED149" s="57" t="str" cm="1">
        <f t="array" ref="ED149">_xlfn.IFS(SAM!ED149&gt;0,SAM!ED149*1000,SAM!ED149&lt;0,SAM!ED149*1000,SAM!ED149=0,"")</f>
        <v/>
      </c>
      <c r="EE149" s="57" t="str" cm="1">
        <f t="array" ref="EE149">_xlfn.IFS(SAM!EE149&gt;0,SAM!EE149*1000,SAM!EE149&lt;0,SAM!EE149*1000,SAM!EE149=0,"")</f>
        <v/>
      </c>
      <c r="EF149" s="57" t="str" cm="1">
        <f t="array" ref="EF149">_xlfn.IFS(SAM!EF149&gt;0,SAM!EF149*1000,SAM!EF149&lt;0,SAM!EF149*1000,SAM!EF149=0,"")</f>
        <v/>
      </c>
      <c r="EG149" s="57" t="str" cm="1">
        <f t="array" ref="EG149">_xlfn.IFS(SAM!EG149&gt;0,SAM!EG149*1000,SAM!EG149&lt;0,SAM!EG149*1000,SAM!EG149=0,"")</f>
        <v/>
      </c>
      <c r="EH149" s="57" t="str" cm="1">
        <f t="array" ref="EH149">_xlfn.IFS(SAM!EH149&gt;0,SAM!EH149*1000,SAM!EH149&lt;0,SAM!EH149*1000,SAM!EH149=0,"")</f>
        <v/>
      </c>
      <c r="EI149" s="57" t="str" cm="1">
        <f t="array" ref="EI149">_xlfn.IFS(SAM!EI149&gt;0,SAM!EI149*1000,SAM!EI149&lt;0,SAM!EI149*1000,SAM!EI149=0,"")</f>
        <v/>
      </c>
      <c r="EJ149" s="57" t="str" cm="1">
        <f t="array" ref="EJ149">_xlfn.IFS(SAM!EJ149&gt;0,SAM!EJ149*1000,SAM!EJ149&lt;0,SAM!EJ149*1000,SAM!EJ149=0,"")</f>
        <v/>
      </c>
      <c r="EK149" s="57" t="str" cm="1">
        <f t="array" ref="EK149">_xlfn.IFS(SAM!EK149&gt;0,SAM!EK149*1000,SAM!EK149&lt;0,SAM!EK149*1000,SAM!EK149=0,"")</f>
        <v/>
      </c>
      <c r="EL149" s="57" t="str" cm="1">
        <f t="array" ref="EL149">_xlfn.IFS(SAM!EL149&gt;0,SAM!EL149*1000,SAM!EL149&lt;0,SAM!EL149*1000,SAM!EL149=0,"")</f>
        <v/>
      </c>
      <c r="EM149" s="57" t="str" cm="1">
        <f t="array" ref="EM149">_xlfn.IFS(SAM!EM149&gt;0,SAM!EM149*1000,SAM!EM149&lt;0,SAM!EM149*1000,SAM!EM149=0,"")</f>
        <v/>
      </c>
      <c r="EN149" s="57" t="str" cm="1">
        <f t="array" ref="EN149">_xlfn.IFS(SAM!EN149&gt;0,SAM!EN149*1000,SAM!EN149&lt;0,SAM!EN149*1000,SAM!EN149=0,"")</f>
        <v/>
      </c>
      <c r="EO149" s="57" t="str" cm="1">
        <f t="array" ref="EO149">_xlfn.IFS(SAM!EO149&gt;0,SAM!EO149*1000,SAM!EO149&lt;0,SAM!EO149*1000,SAM!EO149=0,"")</f>
        <v/>
      </c>
      <c r="EP149" s="57" t="str" cm="1">
        <f t="array" ref="EP149">_xlfn.IFS(SAM!EP149&gt;0,SAM!EP149*1000,SAM!EP149&lt;0,SAM!EP149*1000,SAM!EP149=0,"")</f>
        <v/>
      </c>
      <c r="EQ149" s="57" t="str" cm="1">
        <f t="array" ref="EQ149">_xlfn.IFS(SAM!EQ149&gt;0,SAM!EQ149*1000,SAM!EQ149&lt;0,SAM!EQ149*1000,SAM!EQ149=0,"")</f>
        <v/>
      </c>
      <c r="ER149" s="57" t="str" cm="1">
        <f t="array" ref="ER149">_xlfn.IFS(SAM!ER149&gt;0,SAM!ER149*1000,SAM!ER149&lt;0,SAM!ER149*1000,SAM!ER149=0,"")</f>
        <v/>
      </c>
      <c r="ES149" s="57" t="str" cm="1">
        <f t="array" ref="ES149">_xlfn.IFS(SAM!ES149&gt;0,SAM!ES149*1000,SAM!ES149&lt;0,SAM!ES149*1000,SAM!ES149=0,"")</f>
        <v/>
      </c>
      <c r="ET149" s="57" t="str" cm="1">
        <f t="array" ref="ET149">_xlfn.IFS(SAM!ET149&gt;0,SAM!ET149*1000,SAM!ET149&lt;0,SAM!ET149*1000,SAM!ET149=0,"")</f>
        <v/>
      </c>
      <c r="EU149" s="57" t="str" cm="1">
        <f t="array" ref="EU149">_xlfn.IFS(SAM!EU149&gt;0,SAM!EU149*1000,SAM!EU149&lt;0,SAM!EU149*1000,SAM!EU149=0,"")</f>
        <v/>
      </c>
      <c r="EV149" s="57" t="str" cm="1">
        <f t="array" ref="EV149">_xlfn.IFS(SAM!EV149&gt;0,SAM!EV149*1000,SAM!EV149&lt;0,SAM!EV149*1000,SAM!EV149=0,"")</f>
        <v/>
      </c>
      <c r="EW149" s="57" t="str" cm="1">
        <f t="array" ref="EW149">_xlfn.IFS(SAM!EW149&gt;0,SAM!EW149*1000,SAM!EW149&lt;0,SAM!EW149*1000,SAM!EW149=0,"")</f>
        <v/>
      </c>
      <c r="EX149" s="57" t="str" cm="1">
        <f t="array" ref="EX149">_xlfn.IFS(SAM!EX149&gt;0,SAM!EX149*1000,SAM!EX149&lt;0,SAM!EX149*1000,SAM!EX149=0,"")</f>
        <v/>
      </c>
      <c r="EY149" s="57" t="str" cm="1">
        <f t="array" ref="EY149">_xlfn.IFS(SAM!EY149&gt;0,SAM!EY149*1000,SAM!EY149&lt;0,SAM!EY149*1000,SAM!EY149=0,"")</f>
        <v/>
      </c>
      <c r="EZ149" s="57" t="str" cm="1">
        <f t="array" ref="EZ149">_xlfn.IFS(SAM!EZ149&gt;0,SAM!EZ149*1000,SAM!EZ149&lt;0,SAM!EZ149*1000,SAM!EZ149=0,"")</f>
        <v/>
      </c>
      <c r="FA149" s="57" t="str" cm="1">
        <f t="array" ref="FA149">_xlfn.IFS(SAM!FA149&gt;0,SAM!FA149*1000,SAM!FA149&lt;0,SAM!FA149*1000,SAM!FA149=0,"")</f>
        <v/>
      </c>
      <c r="FB149" s="57" t="str" cm="1">
        <f t="array" ref="FB149">_xlfn.IFS(SAM!FB149&gt;0,SAM!FB149*1000,SAM!FB149&lt;0,SAM!FB149*1000,SAM!FB149=0,"")</f>
        <v/>
      </c>
      <c r="FC149" s="57" t="str" cm="1">
        <f t="array" ref="FC149">_xlfn.IFS(SAM!FC149&gt;0,SAM!FC149*1000,SAM!FC149&lt;0,SAM!FC149*1000,SAM!FC149=0,"")</f>
        <v/>
      </c>
      <c r="FD149" s="57" t="str" cm="1">
        <f t="array" ref="FD149">_xlfn.IFS(SAM!FD149&gt;0,SAM!FD149*1000,SAM!FD149&lt;0,SAM!FD149*1000,SAM!FD149=0,"")</f>
        <v/>
      </c>
      <c r="FE149" s="57" t="str" cm="1">
        <f t="array" ref="FE149">_xlfn.IFS(SAM!FE149&gt;0,SAM!FE149*1000,SAM!FE149&lt;0,SAM!FE149*1000,SAM!FE149=0,"")</f>
        <v/>
      </c>
      <c r="FF149" s="57" t="str" cm="1">
        <f t="array" ref="FF149">_xlfn.IFS(SAM!FF149&gt;0,SAM!FF149*1000,SAM!FF149&lt;0,SAM!FF149*1000,SAM!FF149=0,"")</f>
        <v/>
      </c>
      <c r="FG149" s="57" t="str" cm="1">
        <f t="array" ref="FG149">_xlfn.IFS(SAM!FG149&gt;0,SAM!FG149*1000,SAM!FG149&lt;0,SAM!FG149*1000,SAM!FG149=0,"")</f>
        <v/>
      </c>
      <c r="FH149" s="57" t="str" cm="1">
        <f t="array" ref="FH149">_xlfn.IFS(SAM!FH149&gt;0,SAM!FH149*1000,SAM!FH149&lt;0,SAM!FH149*1000,SAM!FH149=0,"")</f>
        <v/>
      </c>
      <c r="FI149" s="57" t="str" cm="1">
        <f t="array" ref="FI149">_xlfn.IFS(SAM!FI149&gt;0,SAM!FI149*1000,SAM!FI149&lt;0,SAM!FI149*1000,SAM!FI149=0,"")</f>
        <v/>
      </c>
      <c r="FJ149" s="57" t="str" cm="1">
        <f t="array" ref="FJ149">_xlfn.IFS(SAM!FJ149&gt;0,SAM!FJ149*1000,SAM!FJ149&lt;0,SAM!FJ149*1000,SAM!FJ149=0,"")</f>
        <v/>
      </c>
      <c r="FK149" s="57" t="str" cm="1">
        <f t="array" ref="FK149">_xlfn.IFS(SAM!FK149&gt;0,SAM!FK149*1000,SAM!FK149&lt;0,SAM!FK149*1000,SAM!FK149=0,"")</f>
        <v/>
      </c>
      <c r="FL149" s="57" t="str" cm="1">
        <f t="array" ref="FL149">_xlfn.IFS(SAM!FL149&gt;0,SAM!FL149*1000,SAM!FL149&lt;0,SAM!FL149*1000,SAM!FL149=0,"")</f>
        <v/>
      </c>
      <c r="FM149" s="57" t="str" cm="1">
        <f t="array" ref="FM149">_xlfn.IFS(SAM!FM149&gt;0,SAM!FM149*1000,SAM!FM149&lt;0,SAM!FM149*1000,SAM!FM149=0,"")</f>
        <v/>
      </c>
      <c r="FN149" s="57" t="str" cm="1">
        <f t="array" ref="FN149">_xlfn.IFS(SAM!FN149&gt;0,SAM!FN149*1000,SAM!FN149&lt;0,SAM!FN149*1000,SAM!FN149=0,"")</f>
        <v/>
      </c>
      <c r="FO149" s="57" t="str" cm="1">
        <f t="array" ref="FO149">_xlfn.IFS(SAM!FO149&gt;0,SAM!FO149*1000,SAM!FO149&lt;0,SAM!FO149*1000,SAM!FO149=0,"")</f>
        <v/>
      </c>
      <c r="FP149" s="57" t="str" cm="1">
        <f t="array" ref="FP149">_xlfn.IFS(SAM!FP149&gt;0,SAM!FP149*1000,SAM!FP149&lt;0,SAM!FP149*1000,SAM!FP149=0,"")</f>
        <v/>
      </c>
      <c r="FR149" s="20">
        <f t="shared" si="7"/>
        <v>3008090.3251693249</v>
      </c>
    </row>
    <row r="150" spans="1:174" x14ac:dyDescent="0.3">
      <c r="A150" t="s">
        <v>731</v>
      </c>
      <c r="B150" s="57" cm="1">
        <f t="array" ref="B150">_xlfn.IFS(SAM!B150&gt;0,SAM!B150*1000,SAM!B150&lt;0,SAM!B150*1000,SAM!B150=0,"")</f>
        <v>1427.69721048003</v>
      </c>
      <c r="C150" s="57" cm="1">
        <f t="array" ref="C150">_xlfn.IFS(SAM!C150&gt;0,SAM!C150*1000,SAM!C150&lt;0,SAM!C150*1000,SAM!C150=0,"")</f>
        <v>0.45409239517254402</v>
      </c>
      <c r="D150" s="57" cm="1">
        <f t="array" ref="D150">_xlfn.IFS(SAM!D150&gt;0,SAM!D150*1000,SAM!D150&lt;0,SAM!D150*1000,SAM!D150=0,"")</f>
        <v>24456.852014573902</v>
      </c>
      <c r="E150" s="57" cm="1">
        <f t="array" ref="E150">_xlfn.IFS(SAM!E150&gt;0,SAM!E150*1000,SAM!E150&lt;0,SAM!E150*1000,SAM!E150=0,"")</f>
        <v>82179.197651855211</v>
      </c>
      <c r="F150" s="57" cm="1">
        <f t="array" ref="F150">_xlfn.IFS(SAM!F150&gt;0,SAM!F150*1000,SAM!F150&lt;0,SAM!F150*1000,SAM!F150=0,"")</f>
        <v>11098.6266800798</v>
      </c>
      <c r="G150" s="57" cm="1">
        <f t="array" ref="G150">_xlfn.IFS(SAM!G150&gt;0,SAM!G150*1000,SAM!G150&lt;0,SAM!G150*1000,SAM!G150=0,"")</f>
        <v>793.63043099193101</v>
      </c>
      <c r="H150" s="57" cm="1">
        <f t="array" ref="H150">_xlfn.IFS(SAM!H150&gt;0,SAM!H150*1000,SAM!H150&lt;0,SAM!H150*1000,SAM!H150=0,"")</f>
        <v>28711.159873942401</v>
      </c>
      <c r="I150" s="57" cm="1">
        <f t="array" ref="I150">_xlfn.IFS(SAM!I150&gt;0,SAM!I150*1000,SAM!I150&lt;0,SAM!I150*1000,SAM!I150=0,"")</f>
        <v>2021.2016237282699</v>
      </c>
      <c r="J150" s="57" cm="1">
        <f t="array" ref="J150">_xlfn.IFS(SAM!J150&gt;0,SAM!J150*1000,SAM!J150&lt;0,SAM!J150*1000,SAM!J150=0,"")</f>
        <v>2649.2088253463103</v>
      </c>
      <c r="K150" s="57" cm="1">
        <f t="array" ref="K150">_xlfn.IFS(SAM!K150&gt;0,SAM!K150*1000,SAM!K150&lt;0,SAM!K150*1000,SAM!K150=0,"")</f>
        <v>8830.1282432013704</v>
      </c>
      <c r="L150" s="57" cm="1">
        <f t="array" ref="L150">_xlfn.IFS(SAM!L150&gt;0,SAM!L150*1000,SAM!L150&lt;0,SAM!L150*1000,SAM!L150=0,"")</f>
        <v>319.76451139997801</v>
      </c>
      <c r="M150" s="57" cm="1">
        <f t="array" ref="M150">_xlfn.IFS(SAM!M150&gt;0,SAM!M150*1000,SAM!M150&lt;0,SAM!M150*1000,SAM!M150=0,"")</f>
        <v>1.08378819131959E-2</v>
      </c>
      <c r="N150" s="57" cm="1">
        <f t="array" ref="N150">_xlfn.IFS(SAM!N150&gt;0,SAM!N150*1000,SAM!N150&lt;0,SAM!N150*1000,SAM!N150=0,"")</f>
        <v>37999.287018187199</v>
      </c>
      <c r="O150" s="57" cm="1">
        <f t="array" ref="O150">_xlfn.IFS(SAM!O150&gt;0,SAM!O150*1000,SAM!O150&lt;0,SAM!O150*1000,SAM!O150=0,"")</f>
        <v>20257.657856243401</v>
      </c>
      <c r="P150" s="57" cm="1">
        <f t="array" ref="P150">_xlfn.IFS(SAM!P150&gt;0,SAM!P150*1000,SAM!P150&lt;0,SAM!P150*1000,SAM!P150=0,"")</f>
        <v>5.7985796984442199E-3</v>
      </c>
      <c r="Q150" s="57" cm="1">
        <f t="array" ref="Q150">_xlfn.IFS(SAM!Q150&gt;0,SAM!Q150*1000,SAM!Q150&lt;0,SAM!Q150*1000,SAM!Q150=0,"")</f>
        <v>38.245349661049104</v>
      </c>
      <c r="R150" s="57" cm="1">
        <f t="array" ref="R150">_xlfn.IFS(SAM!R150&gt;0,SAM!R150*1000,SAM!R150&lt;0,SAM!R150*1000,SAM!R150=0,"")</f>
        <v>4.55042706588367E-2</v>
      </c>
      <c r="S150" s="57" cm="1">
        <f t="array" ref="S150">_xlfn.IFS(SAM!S150&gt;0,SAM!S150*1000,SAM!S150&lt;0,SAM!S150*1000,SAM!S150=0,"")</f>
        <v>9105.4089817305103</v>
      </c>
      <c r="T150" s="57" cm="1">
        <f t="array" ref="T150">_xlfn.IFS(SAM!T150&gt;0,SAM!T150*1000,SAM!T150&lt;0,SAM!T150*1000,SAM!T150=0,"")</f>
        <v>18068.189614733503</v>
      </c>
      <c r="U150" s="57" cm="1">
        <f t="array" ref="U150">_xlfn.IFS(SAM!U150&gt;0,SAM!U150*1000,SAM!U150&lt;0,SAM!U150*1000,SAM!U150=0,"")</f>
        <v>15949.673815419101</v>
      </c>
      <c r="V150" s="57" cm="1">
        <f t="array" ref="V150">_xlfn.IFS(SAM!V150&gt;0,SAM!V150*1000,SAM!V150&lt;0,SAM!V150*1000,SAM!V150=0,"")</f>
        <v>4987.8932705567295</v>
      </c>
      <c r="W150" s="57" cm="1">
        <f t="array" ref="W150">_xlfn.IFS(SAM!W150&gt;0,SAM!W150*1000,SAM!W150&lt;0,SAM!W150*1000,SAM!W150=0,"")</f>
        <v>5580.5421968800702</v>
      </c>
      <c r="X150" s="57" cm="1">
        <f t="array" ref="X150">_xlfn.IFS(SAM!X150&gt;0,SAM!X150*1000,SAM!X150&lt;0,SAM!X150*1000,SAM!X150=0,"")</f>
        <v>2620.5540336737899</v>
      </c>
      <c r="Y150" s="57" cm="1">
        <f t="array" ref="Y150">_xlfn.IFS(SAM!Y150&gt;0,SAM!Y150*1000,SAM!Y150&lt;0,SAM!Y150*1000,SAM!Y150=0,"")</f>
        <v>3086.0281831122902</v>
      </c>
      <c r="Z150" s="57" cm="1">
        <f t="array" ref="Z150">_xlfn.IFS(SAM!Z150&gt;0,SAM!Z150*1000,SAM!Z150&lt;0,SAM!Z150*1000,SAM!Z150=0,"")</f>
        <v>125762.935343909</v>
      </c>
      <c r="AA150" s="57" cm="1">
        <f t="array" ref="AA150">_xlfn.IFS(SAM!AA150&gt;0,SAM!AA150*1000,SAM!AA150&lt;0,SAM!AA150*1000,SAM!AA150=0,"")</f>
        <v>93913.530160524402</v>
      </c>
      <c r="AB150" s="57" cm="1">
        <f t="array" ref="AB150">_xlfn.IFS(SAM!AB150&gt;0,SAM!AB150*1000,SAM!AB150&lt;0,SAM!AB150*1000,SAM!AB150=0,"")</f>
        <v>1596.0939132557398</v>
      </c>
      <c r="AC150" s="57" cm="1">
        <f t="array" ref="AC150">_xlfn.IFS(SAM!AC150&gt;0,SAM!AC150*1000,SAM!AC150&lt;0,SAM!AC150*1000,SAM!AC150=0,"")</f>
        <v>3292.3557227169199</v>
      </c>
      <c r="AD150" s="57" cm="1">
        <f t="array" ref="AD150">_xlfn.IFS(SAM!AD150&gt;0,SAM!AD150*1000,SAM!AD150&lt;0,SAM!AD150*1000,SAM!AD150=0,"")</f>
        <v>1.67351619938792E-2</v>
      </c>
      <c r="AE150" s="57" cm="1">
        <f t="array" ref="AE150">_xlfn.IFS(SAM!AE150&gt;0,SAM!AE150*1000,SAM!AE150&lt;0,SAM!AE150*1000,SAM!AE150=0,"")</f>
        <v>29028.255146034098</v>
      </c>
      <c r="AF150" s="57" cm="1">
        <f t="array" ref="AF150">_xlfn.IFS(SAM!AF150&gt;0,SAM!AF150*1000,SAM!AF150&lt;0,SAM!AF150*1000,SAM!AF150=0,"")</f>
        <v>39173.4048783092</v>
      </c>
      <c r="AG150" s="57" cm="1">
        <f t="array" ref="AG150">_xlfn.IFS(SAM!AG150&gt;0,SAM!AG150*1000,SAM!AG150&lt;0,SAM!AG150*1000,SAM!AG150=0,"")</f>
        <v>58.260531157423003</v>
      </c>
      <c r="AH150" s="57" cm="1">
        <f t="array" ref="AH150">_xlfn.IFS(SAM!AH150&gt;0,SAM!AH150*1000,SAM!AH150&lt;0,SAM!AH150*1000,SAM!AH150=0,"")</f>
        <v>69966.490614786497</v>
      </c>
      <c r="AI150" s="57" cm="1">
        <f t="array" ref="AI150">_xlfn.IFS(SAM!AI150&gt;0,SAM!AI150*1000,SAM!AI150&lt;0,SAM!AI150*1000,SAM!AI150=0,"")</f>
        <v>1298.2870554869801</v>
      </c>
      <c r="AJ150" s="57" cm="1">
        <f t="array" ref="AJ150">_xlfn.IFS(SAM!AJ150&gt;0,SAM!AJ150*1000,SAM!AJ150&lt;0,SAM!AJ150*1000,SAM!AJ150=0,"")</f>
        <v>79862.584182013408</v>
      </c>
      <c r="AK150" s="57" cm="1">
        <f t="array" ref="AK150">_xlfn.IFS(SAM!AK150&gt;0,SAM!AK150*1000,SAM!AK150&lt;0,SAM!AK150*1000,SAM!AK150=0,"")</f>
        <v>0.82684170851759697</v>
      </c>
      <c r="AL150" s="57" cm="1">
        <f t="array" ref="AL150">_xlfn.IFS(SAM!AL150&gt;0,SAM!AL150*1000,SAM!AL150&lt;0,SAM!AL150*1000,SAM!AL150=0,"")</f>
        <v>7778.8194070741401</v>
      </c>
      <c r="AM150" s="57" cm="1">
        <f t="array" ref="AM150">_xlfn.IFS(SAM!AM150&gt;0,SAM!AM150*1000,SAM!AM150&lt;0,SAM!AM150*1000,SAM!AM150=0,"")</f>
        <v>242049.48015771201</v>
      </c>
      <c r="AN150" s="57" cm="1">
        <f t="array" ref="AN150">_xlfn.IFS(SAM!AN150&gt;0,SAM!AN150*1000,SAM!AN150&lt;0,SAM!AN150*1000,SAM!AN150=0,"")</f>
        <v>1.70956334161913</v>
      </c>
      <c r="AO150" s="57" cm="1">
        <f t="array" ref="AO150">_xlfn.IFS(SAM!AO150&gt;0,SAM!AO150*1000,SAM!AO150&lt;0,SAM!AO150*1000,SAM!AO150=0,"")</f>
        <v>1.42545966517808</v>
      </c>
      <c r="AP150" s="57" cm="1">
        <f t="array" ref="AP150">_xlfn.IFS(SAM!AP150&gt;0,SAM!AP150*1000,SAM!AP150&lt;0,SAM!AP150*1000,SAM!AP150=0,"")</f>
        <v>0.79952388431433308</v>
      </c>
      <c r="AQ150" s="57" cm="1">
        <f t="array" ref="AQ150">_xlfn.IFS(SAM!AQ150&gt;0,SAM!AQ150*1000,SAM!AQ150&lt;0,SAM!AQ150*1000,SAM!AQ150=0,"")</f>
        <v>10.2451375814041</v>
      </c>
      <c r="AR150" s="57" cm="1">
        <f t="array" ref="AR150">_xlfn.IFS(SAM!AR150&gt;0,SAM!AR150*1000,SAM!AR150&lt;0,SAM!AR150*1000,SAM!AR150=0,"")</f>
        <v>1.1354343245477401</v>
      </c>
      <c r="AS150" s="57" cm="1">
        <f t="array" ref="AS150">_xlfn.IFS(SAM!AS150&gt;0,SAM!AS150*1000,SAM!AS150&lt;0,SAM!AS150*1000,SAM!AS150=0,"")</f>
        <v>0.389099646309086</v>
      </c>
      <c r="AT150" s="57" cm="1">
        <f t="array" ref="AT150">_xlfn.IFS(SAM!AT150&gt;0,SAM!AT150*1000,SAM!AT150&lt;0,SAM!AT150*1000,SAM!AT150=0,"")</f>
        <v>0.39011791984988597</v>
      </c>
      <c r="AU150" s="57" cm="1">
        <f t="array" ref="AU150">_xlfn.IFS(SAM!AU150&gt;0,SAM!AU150*1000,SAM!AU150&lt;0,SAM!AU150*1000,SAM!AU150=0,"")</f>
        <v>581.55938984331601</v>
      </c>
      <c r="AV150" s="57" cm="1">
        <f t="array" ref="AV150">_xlfn.IFS(SAM!AV150&gt;0,SAM!AV150*1000,SAM!AV150&lt;0,SAM!AV150*1000,SAM!AV150=0,"")</f>
        <v>202.28946293178501</v>
      </c>
      <c r="AW150" s="57" cm="1">
        <f t="array" ref="AW150">_xlfn.IFS(SAM!AW150&gt;0,SAM!AW150*1000,SAM!AW150&lt;0,SAM!AW150*1000,SAM!AW150=0,"")</f>
        <v>35.708070635284997</v>
      </c>
      <c r="AX150" s="57" cm="1">
        <f t="array" ref="AX150">_xlfn.IFS(SAM!AX150&gt;0,SAM!AX150*1000,SAM!AX150&lt;0,SAM!AX150*1000,SAM!AX150=0,"")</f>
        <v>39.628206386448696</v>
      </c>
      <c r="AY150" s="57" cm="1">
        <f t="array" ref="AY150">_xlfn.IFS(SAM!AY150&gt;0,SAM!AY150*1000,SAM!AY150&lt;0,SAM!AY150*1000,SAM!AY150=0,"")</f>
        <v>5710.8450192311402</v>
      </c>
      <c r="AZ150" s="57" cm="1">
        <f t="array" ref="AZ150">_xlfn.IFS(SAM!AZ150&gt;0,SAM!AZ150*1000,SAM!AZ150&lt;0,SAM!AZ150*1000,SAM!AZ150=0,"")</f>
        <v>141937.68902980001</v>
      </c>
      <c r="BA150" s="57" cm="1">
        <f t="array" ref="BA150">_xlfn.IFS(SAM!BA150&gt;0,SAM!BA150*1000,SAM!BA150&lt;0,SAM!BA150*1000,SAM!BA150=0,"")</f>
        <v>178866.98658180502</v>
      </c>
      <c r="BB150" s="57" cm="1">
        <f t="array" ref="BB150">_xlfn.IFS(SAM!BB150&gt;0,SAM!BB150*1000,SAM!BB150&lt;0,SAM!BB150*1000,SAM!BB150=0,"")</f>
        <v>37990.860507404497</v>
      </c>
      <c r="BC150" s="57" cm="1">
        <f t="array" ref="BC150">_xlfn.IFS(SAM!BC150&gt;0,SAM!BC150*1000,SAM!BC150&lt;0,SAM!BC150*1000,SAM!BC150=0,"")</f>
        <v>8.97408122521915</v>
      </c>
      <c r="BD150" s="57" cm="1">
        <f t="array" ref="BD150">_xlfn.IFS(SAM!BD150&gt;0,SAM!BD150*1000,SAM!BD150&lt;0,SAM!BD150*1000,SAM!BD150=0,"")</f>
        <v>0.37322466301714302</v>
      </c>
      <c r="BE150" s="57" cm="1">
        <f t="array" ref="BE150">_xlfn.IFS(SAM!BE150&gt;0,SAM!BE150*1000,SAM!BE150&lt;0,SAM!BE150*1000,SAM!BE150=0,"")</f>
        <v>0.77996610160686297</v>
      </c>
      <c r="BF150" s="57" cm="1">
        <f t="array" ref="BF150">_xlfn.IFS(SAM!BF150&gt;0,SAM!BF150*1000,SAM!BF150&lt;0,SAM!BF150*1000,SAM!BF150=0,"")</f>
        <v>7170.3680409033304</v>
      </c>
      <c r="BG150" s="57" cm="1">
        <f t="array" ref="BG150">_xlfn.IFS(SAM!BG150&gt;0,SAM!BG150*1000,SAM!BG150&lt;0,SAM!BG150*1000,SAM!BG150=0,"")</f>
        <v>75042.630310004402</v>
      </c>
      <c r="BH150" s="57" cm="1">
        <f t="array" ref="BH150">_xlfn.IFS(SAM!BH150&gt;0,SAM!BH150*1000,SAM!BH150&lt;0,SAM!BH150*1000,SAM!BH150=0,"")</f>
        <v>26507.095797728598</v>
      </c>
      <c r="BI150" s="57" cm="1">
        <f t="array" ref="BI150">_xlfn.IFS(SAM!BI150&gt;0,SAM!BI150*1000,SAM!BI150&lt;0,SAM!BI150*1000,SAM!BI150=0,"")</f>
        <v>2735.5189334134898</v>
      </c>
      <c r="BJ150" s="57" cm="1">
        <f t="array" ref="BJ150">_xlfn.IFS(SAM!BJ150&gt;0,SAM!BJ150*1000,SAM!BJ150&lt;0,SAM!BJ150*1000,SAM!BJ150=0,"")</f>
        <v>50741.322788252801</v>
      </c>
      <c r="BK150" s="57" cm="1">
        <f t="array" ref="BK150">_xlfn.IFS(SAM!BK150&gt;0,SAM!BK150*1000,SAM!BK150&lt;0,SAM!BK150*1000,SAM!BK150=0,"")</f>
        <v>117766.36450413799</v>
      </c>
      <c r="BL150" s="57" cm="1">
        <f t="array" ref="BL150">_xlfn.IFS(SAM!BL150&gt;0,SAM!BL150*1000,SAM!BL150&lt;0,SAM!BL150*1000,SAM!BL150=0,"")</f>
        <v>19371.1574830834</v>
      </c>
      <c r="BM150" s="57" cm="1">
        <f t="array" ref="BM150">_xlfn.IFS(SAM!BM150&gt;0,SAM!BM150*1000,SAM!BM150&lt;0,SAM!BM150*1000,SAM!BM150=0,"")</f>
        <v>390.82268727059699</v>
      </c>
      <c r="BN150" s="57" cm="1">
        <f t="array" ref="BN150">_xlfn.IFS(SAM!BN150&gt;0,SAM!BN150*1000,SAM!BN150&lt;0,SAM!BN150*1000,SAM!BN150=0,"")</f>
        <v>111.680675148991</v>
      </c>
      <c r="BO150" s="57" cm="1">
        <f t="array" ref="BO150">_xlfn.IFS(SAM!BO150&gt;0,SAM!BO150*1000,SAM!BO150&lt;0,SAM!BO150*1000,SAM!BO150=0,"")</f>
        <v>183.17631086103199</v>
      </c>
      <c r="BP150" s="57" cm="1">
        <f t="array" ref="BP150">_xlfn.IFS(SAM!BP150&gt;0,SAM!BP150*1000,SAM!BP150&lt;0,SAM!BP150*1000,SAM!BP150=0,"")</f>
        <v>517839.37579970493</v>
      </c>
      <c r="BQ150" s="57" t="str" cm="1">
        <f t="array" ref="BQ150">_xlfn.IFS(SAM!BQ150&gt;0,SAM!BQ150*1000,SAM!BQ150&lt;0,SAM!BQ150*1000,SAM!BQ150=0,"")</f>
        <v/>
      </c>
      <c r="BR150" s="57" t="str" cm="1">
        <f t="array" ref="BR150">_xlfn.IFS(SAM!BR150&gt;0,SAM!BR150*1000,SAM!BR150&lt;0,SAM!BR150*1000,SAM!BR150=0,"")</f>
        <v/>
      </c>
      <c r="BS150" s="57" t="str" cm="1">
        <f t="array" ref="BS150">_xlfn.IFS(SAM!BS150&gt;0,SAM!BS150*1000,SAM!BS150&lt;0,SAM!BS150*1000,SAM!BS150=0,"")</f>
        <v/>
      </c>
      <c r="BT150" s="57" t="str" cm="1">
        <f t="array" ref="BT150">_xlfn.IFS(SAM!BT150&gt;0,SAM!BT150*1000,SAM!BT150&lt;0,SAM!BT150*1000,SAM!BT150=0,"")</f>
        <v/>
      </c>
      <c r="BU150" s="57" t="str" cm="1">
        <f t="array" ref="BU150">_xlfn.IFS(SAM!BU150&gt;0,SAM!BU150*1000,SAM!BU150&lt;0,SAM!BU150*1000,SAM!BU150=0,"")</f>
        <v/>
      </c>
      <c r="BV150" s="57" t="str" cm="1">
        <f t="array" ref="BV150">_xlfn.IFS(SAM!BV150&gt;0,SAM!BV150*1000,SAM!BV150&lt;0,SAM!BV150*1000,SAM!BV150=0,"")</f>
        <v/>
      </c>
      <c r="BW150" s="57" t="str" cm="1">
        <f t="array" ref="BW150">_xlfn.IFS(SAM!BW150&gt;0,SAM!BW150*1000,SAM!BW150&lt;0,SAM!BW150*1000,SAM!BW150=0,"")</f>
        <v/>
      </c>
      <c r="BX150" s="57" t="str" cm="1">
        <f t="array" ref="BX150">_xlfn.IFS(SAM!BX150&gt;0,SAM!BX150*1000,SAM!BX150&lt;0,SAM!BX150*1000,SAM!BX150=0,"")</f>
        <v/>
      </c>
      <c r="BY150" s="57" t="str" cm="1">
        <f t="array" ref="BY150">_xlfn.IFS(SAM!BY150&gt;0,SAM!BY150*1000,SAM!BY150&lt;0,SAM!BY150*1000,SAM!BY150=0,"")</f>
        <v/>
      </c>
      <c r="BZ150" s="57" t="str" cm="1">
        <f t="array" ref="BZ150">_xlfn.IFS(SAM!BZ150&gt;0,SAM!BZ150*1000,SAM!BZ150&lt;0,SAM!BZ150*1000,SAM!BZ150=0,"")</f>
        <v/>
      </c>
      <c r="CA150" s="57" t="str" cm="1">
        <f t="array" ref="CA150">_xlfn.IFS(SAM!CA150&gt;0,SAM!CA150*1000,SAM!CA150&lt;0,SAM!CA150*1000,SAM!CA150=0,"")</f>
        <v/>
      </c>
      <c r="CB150" s="57" t="str" cm="1">
        <f t="array" ref="CB150">_xlfn.IFS(SAM!CB150&gt;0,SAM!CB150*1000,SAM!CB150&lt;0,SAM!CB150*1000,SAM!CB150=0,"")</f>
        <v/>
      </c>
      <c r="CC150" s="57" t="str" cm="1">
        <f t="array" ref="CC150">_xlfn.IFS(SAM!CC150&gt;0,SAM!CC150*1000,SAM!CC150&lt;0,SAM!CC150*1000,SAM!CC150=0,"")</f>
        <v/>
      </c>
      <c r="CD150" s="57" t="str" cm="1">
        <f t="array" ref="CD150">_xlfn.IFS(SAM!CD150&gt;0,SAM!CD150*1000,SAM!CD150&lt;0,SAM!CD150*1000,SAM!CD150=0,"")</f>
        <v/>
      </c>
      <c r="CE150" s="57" t="str" cm="1">
        <f t="array" ref="CE150">_xlfn.IFS(SAM!CE150&gt;0,SAM!CE150*1000,SAM!CE150&lt;0,SAM!CE150*1000,SAM!CE150=0,"")</f>
        <v/>
      </c>
      <c r="CF150" s="57" t="str" cm="1">
        <f t="array" ref="CF150">_xlfn.IFS(SAM!CF150&gt;0,SAM!CF150*1000,SAM!CF150&lt;0,SAM!CF150*1000,SAM!CF150=0,"")</f>
        <v/>
      </c>
      <c r="CG150" s="57" t="str" cm="1">
        <f t="array" ref="CG150">_xlfn.IFS(SAM!CG150&gt;0,SAM!CG150*1000,SAM!CG150&lt;0,SAM!CG150*1000,SAM!CG150=0,"")</f>
        <v/>
      </c>
      <c r="CH150" s="57" t="str" cm="1">
        <f t="array" ref="CH150">_xlfn.IFS(SAM!CH150&gt;0,SAM!CH150*1000,SAM!CH150&lt;0,SAM!CH150*1000,SAM!CH150=0,"")</f>
        <v/>
      </c>
      <c r="CI150" s="57" t="str" cm="1">
        <f t="array" ref="CI150">_xlfn.IFS(SAM!CI150&gt;0,SAM!CI150*1000,SAM!CI150&lt;0,SAM!CI150*1000,SAM!CI150=0,"")</f>
        <v/>
      </c>
      <c r="CJ150" s="57" t="str" cm="1">
        <f t="array" ref="CJ150">_xlfn.IFS(SAM!CJ150&gt;0,SAM!CJ150*1000,SAM!CJ150&lt;0,SAM!CJ150*1000,SAM!CJ150=0,"")</f>
        <v/>
      </c>
      <c r="CK150" s="57" t="str" cm="1">
        <f t="array" ref="CK150">_xlfn.IFS(SAM!CK150&gt;0,SAM!CK150*1000,SAM!CK150&lt;0,SAM!CK150*1000,SAM!CK150=0,"")</f>
        <v/>
      </c>
      <c r="CL150" s="57" t="str" cm="1">
        <f t="array" ref="CL150">_xlfn.IFS(SAM!CL150&gt;0,SAM!CL150*1000,SAM!CL150&lt;0,SAM!CL150*1000,SAM!CL150=0,"")</f>
        <v/>
      </c>
      <c r="CM150" s="57" t="str" cm="1">
        <f t="array" ref="CM150">_xlfn.IFS(SAM!CM150&gt;0,SAM!CM150*1000,SAM!CM150&lt;0,SAM!CM150*1000,SAM!CM150=0,"")</f>
        <v/>
      </c>
      <c r="CN150" s="57" t="str" cm="1">
        <f t="array" ref="CN150">_xlfn.IFS(SAM!CN150&gt;0,SAM!CN150*1000,SAM!CN150&lt;0,SAM!CN150*1000,SAM!CN150=0,"")</f>
        <v/>
      </c>
      <c r="CO150" s="57" t="str" cm="1">
        <f t="array" ref="CO150">_xlfn.IFS(SAM!CO150&gt;0,SAM!CO150*1000,SAM!CO150&lt;0,SAM!CO150*1000,SAM!CO150=0,"")</f>
        <v/>
      </c>
      <c r="CP150" s="57" t="str" cm="1">
        <f t="array" ref="CP150">_xlfn.IFS(SAM!CP150&gt;0,SAM!CP150*1000,SAM!CP150&lt;0,SAM!CP150*1000,SAM!CP150=0,"")</f>
        <v/>
      </c>
      <c r="CQ150" s="57" t="str" cm="1">
        <f t="array" ref="CQ150">_xlfn.IFS(SAM!CQ150&gt;0,SAM!CQ150*1000,SAM!CQ150&lt;0,SAM!CQ150*1000,SAM!CQ150=0,"")</f>
        <v/>
      </c>
      <c r="CR150" s="57" t="str" cm="1">
        <f t="array" ref="CR150">_xlfn.IFS(SAM!CR150&gt;0,SAM!CR150*1000,SAM!CR150&lt;0,SAM!CR150*1000,SAM!CR150=0,"")</f>
        <v/>
      </c>
      <c r="CS150" s="57" t="str" cm="1">
        <f t="array" ref="CS150">_xlfn.IFS(SAM!CS150&gt;0,SAM!CS150*1000,SAM!CS150&lt;0,SAM!CS150*1000,SAM!CS150=0,"")</f>
        <v/>
      </c>
      <c r="CT150" s="57" t="str" cm="1">
        <f t="array" ref="CT150">_xlfn.IFS(SAM!CT150&gt;0,SAM!CT150*1000,SAM!CT150&lt;0,SAM!CT150*1000,SAM!CT150=0,"")</f>
        <v/>
      </c>
      <c r="CU150" s="57" t="str" cm="1">
        <f t="array" ref="CU150">_xlfn.IFS(SAM!CU150&gt;0,SAM!CU150*1000,SAM!CU150&lt;0,SAM!CU150*1000,SAM!CU150=0,"")</f>
        <v/>
      </c>
      <c r="CV150" s="57" t="str" cm="1">
        <f t="array" ref="CV150">_xlfn.IFS(SAM!CV150&gt;0,SAM!CV150*1000,SAM!CV150&lt;0,SAM!CV150*1000,SAM!CV150=0,"")</f>
        <v/>
      </c>
      <c r="CW150" s="57" t="str" cm="1">
        <f t="array" ref="CW150">_xlfn.IFS(SAM!CW150&gt;0,SAM!CW150*1000,SAM!CW150&lt;0,SAM!CW150*1000,SAM!CW150=0,"")</f>
        <v/>
      </c>
      <c r="CX150" s="57" t="str" cm="1">
        <f t="array" ref="CX150">_xlfn.IFS(SAM!CX150&gt;0,SAM!CX150*1000,SAM!CX150&lt;0,SAM!CX150*1000,SAM!CX150=0,"")</f>
        <v/>
      </c>
      <c r="CY150" s="57" t="str" cm="1">
        <f t="array" ref="CY150">_xlfn.IFS(SAM!CY150&gt;0,SAM!CY150*1000,SAM!CY150&lt;0,SAM!CY150*1000,SAM!CY150=0,"")</f>
        <v/>
      </c>
      <c r="CZ150" s="57" t="str" cm="1">
        <f t="array" ref="CZ150">_xlfn.IFS(SAM!CZ150&gt;0,SAM!CZ150*1000,SAM!CZ150&lt;0,SAM!CZ150*1000,SAM!CZ150=0,"")</f>
        <v/>
      </c>
      <c r="DA150" s="57" t="str" cm="1">
        <f t="array" ref="DA150">_xlfn.IFS(SAM!DA150&gt;0,SAM!DA150*1000,SAM!DA150&lt;0,SAM!DA150*1000,SAM!DA150=0,"")</f>
        <v/>
      </c>
      <c r="DB150" s="57" t="str" cm="1">
        <f t="array" ref="DB150">_xlfn.IFS(SAM!DB150&gt;0,SAM!DB150*1000,SAM!DB150&lt;0,SAM!DB150*1000,SAM!DB150=0,"")</f>
        <v/>
      </c>
      <c r="DC150" s="57" t="str" cm="1">
        <f t="array" ref="DC150">_xlfn.IFS(SAM!DC150&gt;0,SAM!DC150*1000,SAM!DC150&lt;0,SAM!DC150*1000,SAM!DC150=0,"")</f>
        <v/>
      </c>
      <c r="DD150" s="57" t="str" cm="1">
        <f t="array" ref="DD150">_xlfn.IFS(SAM!DD150&gt;0,SAM!DD150*1000,SAM!DD150&lt;0,SAM!DD150*1000,SAM!DD150=0,"")</f>
        <v/>
      </c>
      <c r="DE150" s="57" t="str" cm="1">
        <f t="array" ref="DE150">_xlfn.IFS(SAM!DE150&gt;0,SAM!DE150*1000,SAM!DE150&lt;0,SAM!DE150*1000,SAM!DE150=0,"")</f>
        <v/>
      </c>
      <c r="DF150" s="57" t="str" cm="1">
        <f t="array" ref="DF150">_xlfn.IFS(SAM!DF150&gt;0,SAM!DF150*1000,SAM!DF150&lt;0,SAM!DF150*1000,SAM!DF150=0,"")</f>
        <v/>
      </c>
      <c r="DG150" s="57" t="str" cm="1">
        <f t="array" ref="DG150">_xlfn.IFS(SAM!DG150&gt;0,SAM!DG150*1000,SAM!DG150&lt;0,SAM!DG150*1000,SAM!DG150=0,"")</f>
        <v/>
      </c>
      <c r="DH150" s="57" t="str" cm="1">
        <f t="array" ref="DH150">_xlfn.IFS(SAM!DH150&gt;0,SAM!DH150*1000,SAM!DH150&lt;0,SAM!DH150*1000,SAM!DH150=0,"")</f>
        <v/>
      </c>
      <c r="DI150" s="57" t="str" cm="1">
        <f t="array" ref="DI150">_xlfn.IFS(SAM!DI150&gt;0,SAM!DI150*1000,SAM!DI150&lt;0,SAM!DI150*1000,SAM!DI150=0,"")</f>
        <v/>
      </c>
      <c r="DJ150" s="57" t="str" cm="1">
        <f t="array" ref="DJ150">_xlfn.IFS(SAM!DJ150&gt;0,SAM!DJ150*1000,SAM!DJ150&lt;0,SAM!DJ150*1000,SAM!DJ150=0,"")</f>
        <v/>
      </c>
      <c r="DK150" s="57" t="str" cm="1">
        <f t="array" ref="DK150">_xlfn.IFS(SAM!DK150&gt;0,SAM!DK150*1000,SAM!DK150&lt;0,SAM!DK150*1000,SAM!DK150=0,"")</f>
        <v/>
      </c>
      <c r="DL150" s="57" t="str" cm="1">
        <f t="array" ref="DL150">_xlfn.IFS(SAM!DL150&gt;0,SAM!DL150*1000,SAM!DL150&lt;0,SAM!DL150*1000,SAM!DL150=0,"")</f>
        <v/>
      </c>
      <c r="DM150" s="57" t="str" cm="1">
        <f t="array" ref="DM150">_xlfn.IFS(SAM!DM150&gt;0,SAM!DM150*1000,SAM!DM150&lt;0,SAM!DM150*1000,SAM!DM150=0,"")</f>
        <v/>
      </c>
      <c r="DN150" s="57" t="str" cm="1">
        <f t="array" ref="DN150">_xlfn.IFS(SAM!DN150&gt;0,SAM!DN150*1000,SAM!DN150&lt;0,SAM!DN150*1000,SAM!DN150=0,"")</f>
        <v/>
      </c>
      <c r="DO150" s="57" t="str" cm="1">
        <f t="array" ref="DO150">_xlfn.IFS(SAM!DO150&gt;0,SAM!DO150*1000,SAM!DO150&lt;0,SAM!DO150*1000,SAM!DO150=0,"")</f>
        <v/>
      </c>
      <c r="DP150" s="57" t="str" cm="1">
        <f t="array" ref="DP150">_xlfn.IFS(SAM!DP150&gt;0,SAM!DP150*1000,SAM!DP150&lt;0,SAM!DP150*1000,SAM!DP150=0,"")</f>
        <v/>
      </c>
      <c r="DQ150" s="57" t="str" cm="1">
        <f t="array" ref="DQ150">_xlfn.IFS(SAM!DQ150&gt;0,SAM!DQ150*1000,SAM!DQ150&lt;0,SAM!DQ150*1000,SAM!DQ150=0,"")</f>
        <v/>
      </c>
      <c r="DR150" s="57" t="str" cm="1">
        <f t="array" ref="DR150">_xlfn.IFS(SAM!DR150&gt;0,SAM!DR150*1000,SAM!DR150&lt;0,SAM!DR150*1000,SAM!DR150=0,"")</f>
        <v/>
      </c>
      <c r="DS150" s="57" t="str" cm="1">
        <f t="array" ref="DS150">_xlfn.IFS(SAM!DS150&gt;0,SAM!DS150*1000,SAM!DS150&lt;0,SAM!DS150*1000,SAM!DS150=0,"")</f>
        <v/>
      </c>
      <c r="DT150" s="57" t="str" cm="1">
        <f t="array" ref="DT150">_xlfn.IFS(SAM!DT150&gt;0,SAM!DT150*1000,SAM!DT150&lt;0,SAM!DT150*1000,SAM!DT150=0,"")</f>
        <v/>
      </c>
      <c r="DU150" s="57" t="str" cm="1">
        <f t="array" ref="DU150">_xlfn.IFS(SAM!DU150&gt;0,SAM!DU150*1000,SAM!DU150&lt;0,SAM!DU150*1000,SAM!DU150=0,"")</f>
        <v/>
      </c>
      <c r="DV150" s="57" t="str" cm="1">
        <f t="array" ref="DV150">_xlfn.IFS(SAM!DV150&gt;0,SAM!DV150*1000,SAM!DV150&lt;0,SAM!DV150*1000,SAM!DV150=0,"")</f>
        <v/>
      </c>
      <c r="DW150" s="57" t="str" cm="1">
        <f t="array" ref="DW150">_xlfn.IFS(SAM!DW150&gt;0,SAM!DW150*1000,SAM!DW150&lt;0,SAM!DW150*1000,SAM!DW150=0,"")</f>
        <v/>
      </c>
      <c r="DX150" s="57" t="str" cm="1">
        <f t="array" ref="DX150">_xlfn.IFS(SAM!DX150&gt;0,SAM!DX150*1000,SAM!DX150&lt;0,SAM!DX150*1000,SAM!DX150=0,"")</f>
        <v/>
      </c>
      <c r="DY150" s="57" t="str" cm="1">
        <f t="array" ref="DY150">_xlfn.IFS(SAM!DY150&gt;0,SAM!DY150*1000,SAM!DY150&lt;0,SAM!DY150*1000,SAM!DY150=0,"")</f>
        <v/>
      </c>
      <c r="DZ150" s="57" t="str" cm="1">
        <f t="array" ref="DZ150">_xlfn.IFS(SAM!DZ150&gt;0,SAM!DZ150*1000,SAM!DZ150&lt;0,SAM!DZ150*1000,SAM!DZ150=0,"")</f>
        <v/>
      </c>
      <c r="EA150" s="57" t="str" cm="1">
        <f t="array" ref="EA150">_xlfn.IFS(SAM!EA150&gt;0,SAM!EA150*1000,SAM!EA150&lt;0,SAM!EA150*1000,SAM!EA150=0,"")</f>
        <v/>
      </c>
      <c r="EB150" s="57" t="str" cm="1">
        <f t="array" ref="EB150">_xlfn.IFS(SAM!EB150&gt;0,SAM!EB150*1000,SAM!EB150&lt;0,SAM!EB150*1000,SAM!EB150=0,"")</f>
        <v/>
      </c>
      <c r="EC150" s="57" t="str" cm="1">
        <f t="array" ref="EC150">_xlfn.IFS(SAM!EC150&gt;0,SAM!EC150*1000,SAM!EC150&lt;0,SAM!EC150*1000,SAM!EC150=0,"")</f>
        <v/>
      </c>
      <c r="ED150" s="57" t="str" cm="1">
        <f t="array" ref="ED150">_xlfn.IFS(SAM!ED150&gt;0,SAM!ED150*1000,SAM!ED150&lt;0,SAM!ED150*1000,SAM!ED150=0,"")</f>
        <v/>
      </c>
      <c r="EE150" s="57" t="str" cm="1">
        <f t="array" ref="EE150">_xlfn.IFS(SAM!EE150&gt;0,SAM!EE150*1000,SAM!EE150&lt;0,SAM!EE150*1000,SAM!EE150=0,"")</f>
        <v/>
      </c>
      <c r="EF150" s="57" t="str" cm="1">
        <f t="array" ref="EF150">_xlfn.IFS(SAM!EF150&gt;0,SAM!EF150*1000,SAM!EF150&lt;0,SAM!EF150*1000,SAM!EF150=0,"")</f>
        <v/>
      </c>
      <c r="EG150" s="57" t="str" cm="1">
        <f t="array" ref="EG150">_xlfn.IFS(SAM!EG150&gt;0,SAM!EG150*1000,SAM!EG150&lt;0,SAM!EG150*1000,SAM!EG150=0,"")</f>
        <v/>
      </c>
      <c r="EH150" s="57" t="str" cm="1">
        <f t="array" ref="EH150">_xlfn.IFS(SAM!EH150&gt;0,SAM!EH150*1000,SAM!EH150&lt;0,SAM!EH150*1000,SAM!EH150=0,"")</f>
        <v/>
      </c>
      <c r="EI150" s="57" t="str" cm="1">
        <f t="array" ref="EI150">_xlfn.IFS(SAM!EI150&gt;0,SAM!EI150*1000,SAM!EI150&lt;0,SAM!EI150*1000,SAM!EI150=0,"")</f>
        <v/>
      </c>
      <c r="EJ150" s="57" t="str" cm="1">
        <f t="array" ref="EJ150">_xlfn.IFS(SAM!EJ150&gt;0,SAM!EJ150*1000,SAM!EJ150&lt;0,SAM!EJ150*1000,SAM!EJ150=0,"")</f>
        <v/>
      </c>
      <c r="EK150" s="57" t="str" cm="1">
        <f t="array" ref="EK150">_xlfn.IFS(SAM!EK150&gt;0,SAM!EK150*1000,SAM!EK150&lt;0,SAM!EK150*1000,SAM!EK150=0,"")</f>
        <v/>
      </c>
      <c r="EL150" s="57" t="str" cm="1">
        <f t="array" ref="EL150">_xlfn.IFS(SAM!EL150&gt;0,SAM!EL150*1000,SAM!EL150&lt;0,SAM!EL150*1000,SAM!EL150=0,"")</f>
        <v/>
      </c>
      <c r="EM150" s="57" t="str" cm="1">
        <f t="array" ref="EM150">_xlfn.IFS(SAM!EM150&gt;0,SAM!EM150*1000,SAM!EM150&lt;0,SAM!EM150*1000,SAM!EM150=0,"")</f>
        <v/>
      </c>
      <c r="EN150" s="57" t="str" cm="1">
        <f t="array" ref="EN150">_xlfn.IFS(SAM!EN150&gt;0,SAM!EN150*1000,SAM!EN150&lt;0,SAM!EN150*1000,SAM!EN150=0,"")</f>
        <v/>
      </c>
      <c r="EO150" s="57" t="str" cm="1">
        <f t="array" ref="EO150">_xlfn.IFS(SAM!EO150&gt;0,SAM!EO150*1000,SAM!EO150&lt;0,SAM!EO150*1000,SAM!EO150=0,"")</f>
        <v/>
      </c>
      <c r="EP150" s="57" t="str" cm="1">
        <f t="array" ref="EP150">_xlfn.IFS(SAM!EP150&gt;0,SAM!EP150*1000,SAM!EP150&lt;0,SAM!EP150*1000,SAM!EP150=0,"")</f>
        <v/>
      </c>
      <c r="EQ150" s="57" t="str" cm="1">
        <f t="array" ref="EQ150">_xlfn.IFS(SAM!EQ150&gt;0,SAM!EQ150*1000,SAM!EQ150&lt;0,SAM!EQ150*1000,SAM!EQ150=0,"")</f>
        <v/>
      </c>
      <c r="ER150" s="57" t="str" cm="1">
        <f t="array" ref="ER150">_xlfn.IFS(SAM!ER150&gt;0,SAM!ER150*1000,SAM!ER150&lt;0,SAM!ER150*1000,SAM!ER150=0,"")</f>
        <v/>
      </c>
      <c r="ES150" s="57" t="str" cm="1">
        <f t="array" ref="ES150">_xlfn.IFS(SAM!ES150&gt;0,SAM!ES150*1000,SAM!ES150&lt;0,SAM!ES150*1000,SAM!ES150=0,"")</f>
        <v/>
      </c>
      <c r="ET150" s="57" t="str" cm="1">
        <f t="array" ref="ET150">_xlfn.IFS(SAM!ET150&gt;0,SAM!ET150*1000,SAM!ET150&lt;0,SAM!ET150*1000,SAM!ET150=0,"")</f>
        <v/>
      </c>
      <c r="EU150" s="57" t="str" cm="1">
        <f t="array" ref="EU150">_xlfn.IFS(SAM!EU150&gt;0,SAM!EU150*1000,SAM!EU150&lt;0,SAM!EU150*1000,SAM!EU150=0,"")</f>
        <v/>
      </c>
      <c r="EV150" s="57" t="str" cm="1">
        <f t="array" ref="EV150">_xlfn.IFS(SAM!EV150&gt;0,SAM!EV150*1000,SAM!EV150&lt;0,SAM!EV150*1000,SAM!EV150=0,"")</f>
        <v/>
      </c>
      <c r="EW150" s="57" t="str" cm="1">
        <f t="array" ref="EW150">_xlfn.IFS(SAM!EW150&gt;0,SAM!EW150*1000,SAM!EW150&lt;0,SAM!EW150*1000,SAM!EW150=0,"")</f>
        <v/>
      </c>
      <c r="EX150" s="57" t="str" cm="1">
        <f t="array" ref="EX150">_xlfn.IFS(SAM!EX150&gt;0,SAM!EX150*1000,SAM!EX150&lt;0,SAM!EX150*1000,SAM!EX150=0,"")</f>
        <v/>
      </c>
      <c r="EY150" s="57" t="str" cm="1">
        <f t="array" ref="EY150">_xlfn.IFS(SAM!EY150&gt;0,SAM!EY150*1000,SAM!EY150&lt;0,SAM!EY150*1000,SAM!EY150=0,"")</f>
        <v/>
      </c>
      <c r="EZ150" s="57" t="str" cm="1">
        <f t="array" ref="EZ150">_xlfn.IFS(SAM!EZ150&gt;0,SAM!EZ150*1000,SAM!EZ150&lt;0,SAM!EZ150*1000,SAM!EZ150=0,"")</f>
        <v/>
      </c>
      <c r="FA150" s="57" t="str" cm="1">
        <f t="array" ref="FA150">_xlfn.IFS(SAM!FA150&gt;0,SAM!FA150*1000,SAM!FA150&lt;0,SAM!FA150*1000,SAM!FA150=0,"")</f>
        <v/>
      </c>
      <c r="FB150" s="57" t="str" cm="1">
        <f t="array" ref="FB150">_xlfn.IFS(SAM!FB150&gt;0,SAM!FB150*1000,SAM!FB150&lt;0,SAM!FB150*1000,SAM!FB150=0,"")</f>
        <v/>
      </c>
      <c r="FC150" s="57" t="str" cm="1">
        <f t="array" ref="FC150">_xlfn.IFS(SAM!FC150&gt;0,SAM!FC150*1000,SAM!FC150&lt;0,SAM!FC150*1000,SAM!FC150=0,"")</f>
        <v/>
      </c>
      <c r="FD150" s="57" t="str" cm="1">
        <f t="array" ref="FD150">_xlfn.IFS(SAM!FD150&gt;0,SAM!FD150*1000,SAM!FD150&lt;0,SAM!FD150*1000,SAM!FD150=0,"")</f>
        <v/>
      </c>
      <c r="FE150" s="57" t="str" cm="1">
        <f t="array" ref="FE150">_xlfn.IFS(SAM!FE150&gt;0,SAM!FE150*1000,SAM!FE150&lt;0,SAM!FE150*1000,SAM!FE150=0,"")</f>
        <v/>
      </c>
      <c r="FF150" s="57" t="str" cm="1">
        <f t="array" ref="FF150">_xlfn.IFS(SAM!FF150&gt;0,SAM!FF150*1000,SAM!FF150&lt;0,SAM!FF150*1000,SAM!FF150=0,"")</f>
        <v/>
      </c>
      <c r="FG150" s="57" t="str" cm="1">
        <f t="array" ref="FG150">_xlfn.IFS(SAM!FG150&gt;0,SAM!FG150*1000,SAM!FG150&lt;0,SAM!FG150*1000,SAM!FG150=0,"")</f>
        <v/>
      </c>
      <c r="FH150" s="57" t="str" cm="1">
        <f t="array" ref="FH150">_xlfn.IFS(SAM!FH150&gt;0,SAM!FH150*1000,SAM!FH150&lt;0,SAM!FH150*1000,SAM!FH150=0,"")</f>
        <v/>
      </c>
      <c r="FI150" s="57" t="str" cm="1">
        <f t="array" ref="FI150">_xlfn.IFS(SAM!FI150&gt;0,SAM!FI150*1000,SAM!FI150&lt;0,SAM!FI150*1000,SAM!FI150=0,"")</f>
        <v/>
      </c>
      <c r="FJ150" s="57" t="str" cm="1">
        <f t="array" ref="FJ150">_xlfn.IFS(SAM!FJ150&gt;0,SAM!FJ150*1000,SAM!FJ150&lt;0,SAM!FJ150*1000,SAM!FJ150=0,"")</f>
        <v/>
      </c>
      <c r="FK150" s="57" t="str" cm="1">
        <f t="array" ref="FK150">_xlfn.IFS(SAM!FK150&gt;0,SAM!FK150*1000,SAM!FK150&lt;0,SAM!FK150*1000,SAM!FK150=0,"")</f>
        <v/>
      </c>
      <c r="FL150" s="57" t="str" cm="1">
        <f t="array" ref="FL150">_xlfn.IFS(SAM!FL150&gt;0,SAM!FL150*1000,SAM!FL150&lt;0,SAM!FL150*1000,SAM!FL150=0,"")</f>
        <v/>
      </c>
      <c r="FM150" s="57" t="str" cm="1">
        <f t="array" ref="FM150">_xlfn.IFS(SAM!FM150&gt;0,SAM!FM150*1000,SAM!FM150&lt;0,SAM!FM150*1000,SAM!FM150=0,"")</f>
        <v/>
      </c>
      <c r="FN150" s="57" t="str" cm="1">
        <f t="array" ref="FN150">_xlfn.IFS(SAM!FN150&gt;0,SAM!FN150*1000,SAM!FN150&lt;0,SAM!FN150*1000,SAM!FN150=0,"")</f>
        <v/>
      </c>
      <c r="FO150" s="57" t="str" cm="1">
        <f t="array" ref="FO150">_xlfn.IFS(SAM!FO150&gt;0,SAM!FO150*1000,SAM!FO150&lt;0,SAM!FO150*1000,SAM!FO150=0,"")</f>
        <v/>
      </c>
      <c r="FP150" s="57" t="str" cm="1">
        <f t="array" ref="FP150">_xlfn.IFS(SAM!FP150&gt;0,SAM!FP150*1000,SAM!FP150&lt;0,SAM!FP150*1000,SAM!FP150=0,"")</f>
        <v/>
      </c>
      <c r="FR150" s="20">
        <f t="shared" si="7"/>
        <v>2157214.1055156742</v>
      </c>
    </row>
    <row r="151" spans="1:174" x14ac:dyDescent="0.3">
      <c r="A151" t="s">
        <v>732</v>
      </c>
      <c r="B151" s="57" t="str" cm="1">
        <f t="array" ref="B151">_xlfn.IFS(SAM!B151&gt;0,SAM!B151*1000,SAM!B151&lt;0,SAM!B151*1000,SAM!B151=0,"")</f>
        <v/>
      </c>
      <c r="C151" s="57" t="str" cm="1">
        <f t="array" ref="C151">_xlfn.IFS(SAM!C151&gt;0,SAM!C151*1000,SAM!C151&lt;0,SAM!C151*1000,SAM!C151=0,"")</f>
        <v/>
      </c>
      <c r="D151" s="57" t="str" cm="1">
        <f t="array" ref="D151">_xlfn.IFS(SAM!D151&gt;0,SAM!D151*1000,SAM!D151&lt;0,SAM!D151*1000,SAM!D151=0,"")</f>
        <v/>
      </c>
      <c r="E151" s="57" t="str" cm="1">
        <f t="array" ref="E151">_xlfn.IFS(SAM!E151&gt;0,SAM!E151*1000,SAM!E151&lt;0,SAM!E151*1000,SAM!E151=0,"")</f>
        <v/>
      </c>
      <c r="F151" s="57" t="str" cm="1">
        <f t="array" ref="F151">_xlfn.IFS(SAM!F151&gt;0,SAM!F151*1000,SAM!F151&lt;0,SAM!F151*1000,SAM!F151=0,"")</f>
        <v/>
      </c>
      <c r="G151" s="57" t="str" cm="1">
        <f t="array" ref="G151">_xlfn.IFS(SAM!G151&gt;0,SAM!G151*1000,SAM!G151&lt;0,SAM!G151*1000,SAM!G151=0,"")</f>
        <v/>
      </c>
      <c r="H151" s="57" t="str" cm="1">
        <f t="array" ref="H151">_xlfn.IFS(SAM!H151&gt;0,SAM!H151*1000,SAM!H151&lt;0,SAM!H151*1000,SAM!H151=0,"")</f>
        <v/>
      </c>
      <c r="I151" s="57" t="str" cm="1">
        <f t="array" ref="I151">_xlfn.IFS(SAM!I151&gt;0,SAM!I151*1000,SAM!I151&lt;0,SAM!I151*1000,SAM!I151=0,"")</f>
        <v/>
      </c>
      <c r="J151" s="57" t="str" cm="1">
        <f t="array" ref="J151">_xlfn.IFS(SAM!J151&gt;0,SAM!J151*1000,SAM!J151&lt;0,SAM!J151*1000,SAM!J151=0,"")</f>
        <v/>
      </c>
      <c r="K151" s="57" t="str" cm="1">
        <f t="array" ref="K151">_xlfn.IFS(SAM!K151&gt;0,SAM!K151*1000,SAM!K151&lt;0,SAM!K151*1000,SAM!K151=0,"")</f>
        <v/>
      </c>
      <c r="L151" s="57" t="str" cm="1">
        <f t="array" ref="L151">_xlfn.IFS(SAM!L151&gt;0,SAM!L151*1000,SAM!L151&lt;0,SAM!L151*1000,SAM!L151=0,"")</f>
        <v/>
      </c>
      <c r="M151" s="57" t="str" cm="1">
        <f t="array" ref="M151">_xlfn.IFS(SAM!M151&gt;0,SAM!M151*1000,SAM!M151&lt;0,SAM!M151*1000,SAM!M151=0,"")</f>
        <v/>
      </c>
      <c r="N151" s="57" cm="1">
        <f t="array" ref="N151">_xlfn.IFS(SAM!N151&gt;0,SAM!N151*1000,SAM!N151&lt;0,SAM!N151*1000,SAM!N151=0,"")</f>
        <v>14597.4709490892</v>
      </c>
      <c r="O151" s="57" cm="1">
        <f t="array" ref="O151">_xlfn.IFS(SAM!O151&gt;0,SAM!O151*1000,SAM!O151&lt;0,SAM!O151*1000,SAM!O151=0,"")</f>
        <v>24915.003058574799</v>
      </c>
      <c r="P151" s="57" cm="1">
        <f t="array" ref="P151">_xlfn.IFS(SAM!P151&gt;0,SAM!P151*1000,SAM!P151&lt;0,SAM!P151*1000,SAM!P151=0,"")</f>
        <v>0.35882996612818002</v>
      </c>
      <c r="Q151" s="57" cm="1">
        <f t="array" ref="Q151">_xlfn.IFS(SAM!Q151&gt;0,SAM!Q151*1000,SAM!Q151&lt;0,SAM!Q151*1000,SAM!Q151=0,"")</f>
        <v>22.287900694521099</v>
      </c>
      <c r="R151" s="57" cm="1">
        <f t="array" ref="R151">_xlfn.IFS(SAM!R151&gt;0,SAM!R151*1000,SAM!R151&lt;0,SAM!R151*1000,SAM!R151=0,"")</f>
        <v>1.1299889691746601</v>
      </c>
      <c r="S151" s="57" cm="1">
        <f t="array" ref="S151">_xlfn.IFS(SAM!S151&gt;0,SAM!S151*1000,SAM!S151&lt;0,SAM!S151*1000,SAM!S151=0,"")</f>
        <v>1246.8322567473201</v>
      </c>
      <c r="T151" s="57" t="str" cm="1">
        <f t="array" ref="T151">_xlfn.IFS(SAM!T151&gt;0,SAM!T151*1000,SAM!T151&lt;0,SAM!T151*1000,SAM!T151=0,"")</f>
        <v/>
      </c>
      <c r="U151" s="57" t="str" cm="1">
        <f t="array" ref="U151">_xlfn.IFS(SAM!U151&gt;0,SAM!U151*1000,SAM!U151&lt;0,SAM!U151*1000,SAM!U151=0,"")</f>
        <v/>
      </c>
      <c r="V151" s="57" t="str" cm="1">
        <f t="array" ref="V151">_xlfn.IFS(SAM!V151&gt;0,SAM!V151*1000,SAM!V151&lt;0,SAM!V151*1000,SAM!V151=0,"")</f>
        <v/>
      </c>
      <c r="W151" s="57" t="str" cm="1">
        <f t="array" ref="W151">_xlfn.IFS(SAM!W151&gt;0,SAM!W151*1000,SAM!W151&lt;0,SAM!W151*1000,SAM!W151=0,"")</f>
        <v/>
      </c>
      <c r="X151" s="57" t="str" cm="1">
        <f t="array" ref="X151">_xlfn.IFS(SAM!X151&gt;0,SAM!X151*1000,SAM!X151&lt;0,SAM!X151*1000,SAM!X151=0,"")</f>
        <v/>
      </c>
      <c r="Y151" s="57" t="str" cm="1">
        <f t="array" ref="Y151">_xlfn.IFS(SAM!Y151&gt;0,SAM!Y151*1000,SAM!Y151&lt;0,SAM!Y151*1000,SAM!Y151=0,"")</f>
        <v/>
      </c>
      <c r="Z151" s="57" t="str" cm="1">
        <f t="array" ref="Z151">_xlfn.IFS(SAM!Z151&gt;0,SAM!Z151*1000,SAM!Z151&lt;0,SAM!Z151*1000,SAM!Z151=0,"")</f>
        <v/>
      </c>
      <c r="AA151" s="57" t="str" cm="1">
        <f t="array" ref="AA151">_xlfn.IFS(SAM!AA151&gt;0,SAM!AA151*1000,SAM!AA151&lt;0,SAM!AA151*1000,SAM!AA151=0,"")</f>
        <v/>
      </c>
      <c r="AB151" s="57" t="str" cm="1">
        <f t="array" ref="AB151">_xlfn.IFS(SAM!AB151&gt;0,SAM!AB151*1000,SAM!AB151&lt;0,SAM!AB151*1000,SAM!AB151=0,"")</f>
        <v/>
      </c>
      <c r="AC151" s="57" t="str" cm="1">
        <f t="array" ref="AC151">_xlfn.IFS(SAM!AC151&gt;0,SAM!AC151*1000,SAM!AC151&lt;0,SAM!AC151*1000,SAM!AC151=0,"")</f>
        <v/>
      </c>
      <c r="AD151" s="57" t="str" cm="1">
        <f t="array" ref="AD151">_xlfn.IFS(SAM!AD151&gt;0,SAM!AD151*1000,SAM!AD151&lt;0,SAM!AD151*1000,SAM!AD151=0,"")</f>
        <v/>
      </c>
      <c r="AE151" s="57" t="str" cm="1">
        <f t="array" ref="AE151">_xlfn.IFS(SAM!AE151&gt;0,SAM!AE151*1000,SAM!AE151&lt;0,SAM!AE151*1000,SAM!AE151=0,"")</f>
        <v/>
      </c>
      <c r="AF151" s="57" t="str" cm="1">
        <f t="array" ref="AF151">_xlfn.IFS(SAM!AF151&gt;0,SAM!AF151*1000,SAM!AF151&lt;0,SAM!AF151*1000,SAM!AF151=0,"")</f>
        <v/>
      </c>
      <c r="AG151" s="57" t="str" cm="1">
        <f t="array" ref="AG151">_xlfn.IFS(SAM!AG151&gt;0,SAM!AG151*1000,SAM!AG151&lt;0,SAM!AG151*1000,SAM!AG151=0,"")</f>
        <v/>
      </c>
      <c r="AH151" s="57" t="str" cm="1">
        <f t="array" ref="AH151">_xlfn.IFS(SAM!AH151&gt;0,SAM!AH151*1000,SAM!AH151&lt;0,SAM!AH151*1000,SAM!AH151=0,"")</f>
        <v/>
      </c>
      <c r="AI151" s="57" t="str" cm="1">
        <f t="array" ref="AI151">_xlfn.IFS(SAM!AI151&gt;0,SAM!AI151*1000,SAM!AI151&lt;0,SAM!AI151*1000,SAM!AI151=0,"")</f>
        <v/>
      </c>
      <c r="AJ151" s="57" t="str" cm="1">
        <f t="array" ref="AJ151">_xlfn.IFS(SAM!AJ151&gt;0,SAM!AJ151*1000,SAM!AJ151&lt;0,SAM!AJ151*1000,SAM!AJ151=0,"")</f>
        <v/>
      </c>
      <c r="AK151" s="57" t="str" cm="1">
        <f t="array" ref="AK151">_xlfn.IFS(SAM!AK151&gt;0,SAM!AK151*1000,SAM!AK151&lt;0,SAM!AK151*1000,SAM!AK151=0,"")</f>
        <v/>
      </c>
      <c r="AL151" s="57" t="str" cm="1">
        <f t="array" ref="AL151">_xlfn.IFS(SAM!AL151&gt;0,SAM!AL151*1000,SAM!AL151&lt;0,SAM!AL151*1000,SAM!AL151=0,"")</f>
        <v/>
      </c>
      <c r="AM151" s="57" t="str" cm="1">
        <f t="array" ref="AM151">_xlfn.IFS(SAM!AM151&gt;0,SAM!AM151*1000,SAM!AM151&lt;0,SAM!AM151*1000,SAM!AM151=0,"")</f>
        <v/>
      </c>
      <c r="AN151" s="57" t="str" cm="1">
        <f t="array" ref="AN151">_xlfn.IFS(SAM!AN151&gt;0,SAM!AN151*1000,SAM!AN151&lt;0,SAM!AN151*1000,SAM!AN151=0,"")</f>
        <v/>
      </c>
      <c r="AO151" s="57" t="str" cm="1">
        <f t="array" ref="AO151">_xlfn.IFS(SAM!AO151&gt;0,SAM!AO151*1000,SAM!AO151&lt;0,SAM!AO151*1000,SAM!AO151=0,"")</f>
        <v/>
      </c>
      <c r="AP151" s="57" t="str" cm="1">
        <f t="array" ref="AP151">_xlfn.IFS(SAM!AP151&gt;0,SAM!AP151*1000,SAM!AP151&lt;0,SAM!AP151*1000,SAM!AP151=0,"")</f>
        <v/>
      </c>
      <c r="AQ151" s="57" t="str" cm="1">
        <f t="array" ref="AQ151">_xlfn.IFS(SAM!AQ151&gt;0,SAM!AQ151*1000,SAM!AQ151&lt;0,SAM!AQ151*1000,SAM!AQ151=0,"")</f>
        <v/>
      </c>
      <c r="AR151" s="57" t="str" cm="1">
        <f t="array" ref="AR151">_xlfn.IFS(SAM!AR151&gt;0,SAM!AR151*1000,SAM!AR151&lt;0,SAM!AR151*1000,SAM!AR151=0,"")</f>
        <v/>
      </c>
      <c r="AS151" s="57" t="str" cm="1">
        <f t="array" ref="AS151">_xlfn.IFS(SAM!AS151&gt;0,SAM!AS151*1000,SAM!AS151&lt;0,SAM!AS151*1000,SAM!AS151=0,"")</f>
        <v/>
      </c>
      <c r="AT151" s="57" t="str" cm="1">
        <f t="array" ref="AT151">_xlfn.IFS(SAM!AT151&gt;0,SAM!AT151*1000,SAM!AT151&lt;0,SAM!AT151*1000,SAM!AT151=0,"")</f>
        <v/>
      </c>
      <c r="AU151" s="57" t="str" cm="1">
        <f t="array" ref="AU151">_xlfn.IFS(SAM!AU151&gt;0,SAM!AU151*1000,SAM!AU151&lt;0,SAM!AU151*1000,SAM!AU151=0,"")</f>
        <v/>
      </c>
      <c r="AV151" s="57" t="str" cm="1">
        <f t="array" ref="AV151">_xlfn.IFS(SAM!AV151&gt;0,SAM!AV151*1000,SAM!AV151&lt;0,SAM!AV151*1000,SAM!AV151=0,"")</f>
        <v/>
      </c>
      <c r="AW151" s="57" t="str" cm="1">
        <f t="array" ref="AW151">_xlfn.IFS(SAM!AW151&gt;0,SAM!AW151*1000,SAM!AW151&lt;0,SAM!AW151*1000,SAM!AW151=0,"")</f>
        <v/>
      </c>
      <c r="AX151" s="57" t="str" cm="1">
        <f t="array" ref="AX151">_xlfn.IFS(SAM!AX151&gt;0,SAM!AX151*1000,SAM!AX151&lt;0,SAM!AX151*1000,SAM!AX151=0,"")</f>
        <v/>
      </c>
      <c r="AY151" s="57" t="str" cm="1">
        <f t="array" ref="AY151">_xlfn.IFS(SAM!AY151&gt;0,SAM!AY151*1000,SAM!AY151&lt;0,SAM!AY151*1000,SAM!AY151=0,"")</f>
        <v/>
      </c>
      <c r="AZ151" s="57" t="str" cm="1">
        <f t="array" ref="AZ151">_xlfn.IFS(SAM!AZ151&gt;0,SAM!AZ151*1000,SAM!AZ151&lt;0,SAM!AZ151*1000,SAM!AZ151=0,"")</f>
        <v/>
      </c>
      <c r="BA151" s="57" t="str" cm="1">
        <f t="array" ref="BA151">_xlfn.IFS(SAM!BA151&gt;0,SAM!BA151*1000,SAM!BA151&lt;0,SAM!BA151*1000,SAM!BA151=0,"")</f>
        <v/>
      </c>
      <c r="BB151" s="57" t="str" cm="1">
        <f t="array" ref="BB151">_xlfn.IFS(SAM!BB151&gt;0,SAM!BB151*1000,SAM!BB151&lt;0,SAM!BB151*1000,SAM!BB151=0,"")</f>
        <v/>
      </c>
      <c r="BC151" s="57" t="str" cm="1">
        <f t="array" ref="BC151">_xlfn.IFS(SAM!BC151&gt;0,SAM!BC151*1000,SAM!BC151&lt;0,SAM!BC151*1000,SAM!BC151=0,"")</f>
        <v/>
      </c>
      <c r="BD151" s="57" t="str" cm="1">
        <f t="array" ref="BD151">_xlfn.IFS(SAM!BD151&gt;0,SAM!BD151*1000,SAM!BD151&lt;0,SAM!BD151*1000,SAM!BD151=0,"")</f>
        <v/>
      </c>
      <c r="BE151" s="57" t="str" cm="1">
        <f t="array" ref="BE151">_xlfn.IFS(SAM!BE151&gt;0,SAM!BE151*1000,SAM!BE151&lt;0,SAM!BE151*1000,SAM!BE151=0,"")</f>
        <v/>
      </c>
      <c r="BF151" s="57" t="str" cm="1">
        <f t="array" ref="BF151">_xlfn.IFS(SAM!BF151&gt;0,SAM!BF151*1000,SAM!BF151&lt;0,SAM!BF151*1000,SAM!BF151=0,"")</f>
        <v/>
      </c>
      <c r="BG151" s="57" t="str" cm="1">
        <f t="array" ref="BG151">_xlfn.IFS(SAM!BG151&gt;0,SAM!BG151*1000,SAM!BG151&lt;0,SAM!BG151*1000,SAM!BG151=0,"")</f>
        <v/>
      </c>
      <c r="BH151" s="57" t="str" cm="1">
        <f t="array" ref="BH151">_xlfn.IFS(SAM!BH151&gt;0,SAM!BH151*1000,SAM!BH151&lt;0,SAM!BH151*1000,SAM!BH151=0,"")</f>
        <v/>
      </c>
      <c r="BI151" s="57" t="str" cm="1">
        <f t="array" ref="BI151">_xlfn.IFS(SAM!BI151&gt;0,SAM!BI151*1000,SAM!BI151&lt;0,SAM!BI151*1000,SAM!BI151=0,"")</f>
        <v/>
      </c>
      <c r="BJ151" s="57" t="str" cm="1">
        <f t="array" ref="BJ151">_xlfn.IFS(SAM!BJ151&gt;0,SAM!BJ151*1000,SAM!BJ151&lt;0,SAM!BJ151*1000,SAM!BJ151=0,"")</f>
        <v/>
      </c>
      <c r="BK151" s="57" t="str" cm="1">
        <f t="array" ref="BK151">_xlfn.IFS(SAM!BK151&gt;0,SAM!BK151*1000,SAM!BK151&lt;0,SAM!BK151*1000,SAM!BK151=0,"")</f>
        <v/>
      </c>
      <c r="BL151" s="57" t="str" cm="1">
        <f t="array" ref="BL151">_xlfn.IFS(SAM!BL151&gt;0,SAM!BL151*1000,SAM!BL151&lt;0,SAM!BL151*1000,SAM!BL151=0,"")</f>
        <v/>
      </c>
      <c r="BM151" s="57" t="str" cm="1">
        <f t="array" ref="BM151">_xlfn.IFS(SAM!BM151&gt;0,SAM!BM151*1000,SAM!BM151&lt;0,SAM!BM151*1000,SAM!BM151=0,"")</f>
        <v/>
      </c>
      <c r="BN151" s="57" t="str" cm="1">
        <f t="array" ref="BN151">_xlfn.IFS(SAM!BN151&gt;0,SAM!BN151*1000,SAM!BN151&lt;0,SAM!BN151*1000,SAM!BN151=0,"")</f>
        <v/>
      </c>
      <c r="BO151" s="57" t="str" cm="1">
        <f t="array" ref="BO151">_xlfn.IFS(SAM!BO151&gt;0,SAM!BO151*1000,SAM!BO151&lt;0,SAM!BO151*1000,SAM!BO151=0,"")</f>
        <v/>
      </c>
      <c r="BP151" s="57" t="str" cm="1">
        <f t="array" ref="BP151">_xlfn.IFS(SAM!BP151&gt;0,SAM!BP151*1000,SAM!BP151&lt;0,SAM!BP151*1000,SAM!BP151=0,"")</f>
        <v/>
      </c>
      <c r="BQ151" s="57" t="str" cm="1">
        <f t="array" ref="BQ151">_xlfn.IFS(SAM!BQ151&gt;0,SAM!BQ151*1000,SAM!BQ151&lt;0,SAM!BQ151*1000,SAM!BQ151=0,"")</f>
        <v/>
      </c>
      <c r="BR151" s="57" t="str" cm="1">
        <f t="array" ref="BR151">_xlfn.IFS(SAM!BR151&gt;0,SAM!BR151*1000,SAM!BR151&lt;0,SAM!BR151*1000,SAM!BR151=0,"")</f>
        <v/>
      </c>
      <c r="BS151" s="57" t="str" cm="1">
        <f t="array" ref="BS151">_xlfn.IFS(SAM!BS151&gt;0,SAM!BS151*1000,SAM!BS151&lt;0,SAM!BS151*1000,SAM!BS151=0,"")</f>
        <v/>
      </c>
      <c r="BT151" s="57" t="str" cm="1">
        <f t="array" ref="BT151">_xlfn.IFS(SAM!BT151&gt;0,SAM!BT151*1000,SAM!BT151&lt;0,SAM!BT151*1000,SAM!BT151=0,"")</f>
        <v/>
      </c>
      <c r="BU151" s="57" t="str" cm="1">
        <f t="array" ref="BU151">_xlfn.IFS(SAM!BU151&gt;0,SAM!BU151*1000,SAM!BU151&lt;0,SAM!BU151*1000,SAM!BU151=0,"")</f>
        <v/>
      </c>
      <c r="BV151" s="57" t="str" cm="1">
        <f t="array" ref="BV151">_xlfn.IFS(SAM!BV151&gt;0,SAM!BV151*1000,SAM!BV151&lt;0,SAM!BV151*1000,SAM!BV151=0,"")</f>
        <v/>
      </c>
      <c r="BW151" s="57" t="str" cm="1">
        <f t="array" ref="BW151">_xlfn.IFS(SAM!BW151&gt;0,SAM!BW151*1000,SAM!BW151&lt;0,SAM!BW151*1000,SAM!BW151=0,"")</f>
        <v/>
      </c>
      <c r="BX151" s="57" t="str" cm="1">
        <f t="array" ref="BX151">_xlfn.IFS(SAM!BX151&gt;0,SAM!BX151*1000,SAM!BX151&lt;0,SAM!BX151*1000,SAM!BX151=0,"")</f>
        <v/>
      </c>
      <c r="BY151" s="57" t="str" cm="1">
        <f t="array" ref="BY151">_xlfn.IFS(SAM!BY151&gt;0,SAM!BY151*1000,SAM!BY151&lt;0,SAM!BY151*1000,SAM!BY151=0,"")</f>
        <v/>
      </c>
      <c r="BZ151" s="57" t="str" cm="1">
        <f t="array" ref="BZ151">_xlfn.IFS(SAM!BZ151&gt;0,SAM!BZ151*1000,SAM!BZ151&lt;0,SAM!BZ151*1000,SAM!BZ151=0,"")</f>
        <v/>
      </c>
      <c r="CA151" s="57" t="str" cm="1">
        <f t="array" ref="CA151">_xlfn.IFS(SAM!CA151&gt;0,SAM!CA151*1000,SAM!CA151&lt;0,SAM!CA151*1000,SAM!CA151=0,"")</f>
        <v/>
      </c>
      <c r="CB151" s="57" t="str" cm="1">
        <f t="array" ref="CB151">_xlfn.IFS(SAM!CB151&gt;0,SAM!CB151*1000,SAM!CB151&lt;0,SAM!CB151*1000,SAM!CB151=0,"")</f>
        <v/>
      </c>
      <c r="CC151" s="57" t="str" cm="1">
        <f t="array" ref="CC151">_xlfn.IFS(SAM!CC151&gt;0,SAM!CC151*1000,SAM!CC151&lt;0,SAM!CC151*1000,SAM!CC151=0,"")</f>
        <v/>
      </c>
      <c r="CD151" s="57" t="str" cm="1">
        <f t="array" ref="CD151">_xlfn.IFS(SAM!CD151&gt;0,SAM!CD151*1000,SAM!CD151&lt;0,SAM!CD151*1000,SAM!CD151=0,"")</f>
        <v/>
      </c>
      <c r="CE151" s="57" t="str" cm="1">
        <f t="array" ref="CE151">_xlfn.IFS(SAM!CE151&gt;0,SAM!CE151*1000,SAM!CE151&lt;0,SAM!CE151*1000,SAM!CE151=0,"")</f>
        <v/>
      </c>
      <c r="CF151" s="57" t="str" cm="1">
        <f t="array" ref="CF151">_xlfn.IFS(SAM!CF151&gt;0,SAM!CF151*1000,SAM!CF151&lt;0,SAM!CF151*1000,SAM!CF151=0,"")</f>
        <v/>
      </c>
      <c r="CG151" s="57" t="str" cm="1">
        <f t="array" ref="CG151">_xlfn.IFS(SAM!CG151&gt;0,SAM!CG151*1000,SAM!CG151&lt;0,SAM!CG151*1000,SAM!CG151=0,"")</f>
        <v/>
      </c>
      <c r="CH151" s="57" t="str" cm="1">
        <f t="array" ref="CH151">_xlfn.IFS(SAM!CH151&gt;0,SAM!CH151*1000,SAM!CH151&lt;0,SAM!CH151*1000,SAM!CH151=0,"")</f>
        <v/>
      </c>
      <c r="CI151" s="57" t="str" cm="1">
        <f t="array" ref="CI151">_xlfn.IFS(SAM!CI151&gt;0,SAM!CI151*1000,SAM!CI151&lt;0,SAM!CI151*1000,SAM!CI151=0,"")</f>
        <v/>
      </c>
      <c r="CJ151" s="57" t="str" cm="1">
        <f t="array" ref="CJ151">_xlfn.IFS(SAM!CJ151&gt;0,SAM!CJ151*1000,SAM!CJ151&lt;0,SAM!CJ151*1000,SAM!CJ151=0,"")</f>
        <v/>
      </c>
      <c r="CK151" s="57" t="str" cm="1">
        <f t="array" ref="CK151">_xlfn.IFS(SAM!CK151&gt;0,SAM!CK151*1000,SAM!CK151&lt;0,SAM!CK151*1000,SAM!CK151=0,"")</f>
        <v/>
      </c>
      <c r="CL151" s="57" t="str" cm="1">
        <f t="array" ref="CL151">_xlfn.IFS(SAM!CL151&gt;0,SAM!CL151*1000,SAM!CL151&lt;0,SAM!CL151*1000,SAM!CL151=0,"")</f>
        <v/>
      </c>
      <c r="CM151" s="57" t="str" cm="1">
        <f t="array" ref="CM151">_xlfn.IFS(SAM!CM151&gt;0,SAM!CM151*1000,SAM!CM151&lt;0,SAM!CM151*1000,SAM!CM151=0,"")</f>
        <v/>
      </c>
      <c r="CN151" s="57" t="str" cm="1">
        <f t="array" ref="CN151">_xlfn.IFS(SAM!CN151&gt;0,SAM!CN151*1000,SAM!CN151&lt;0,SAM!CN151*1000,SAM!CN151=0,"")</f>
        <v/>
      </c>
      <c r="CO151" s="57" t="str" cm="1">
        <f t="array" ref="CO151">_xlfn.IFS(SAM!CO151&gt;0,SAM!CO151*1000,SAM!CO151&lt;0,SAM!CO151*1000,SAM!CO151=0,"")</f>
        <v/>
      </c>
      <c r="CP151" s="57" t="str" cm="1">
        <f t="array" ref="CP151">_xlfn.IFS(SAM!CP151&gt;0,SAM!CP151*1000,SAM!CP151&lt;0,SAM!CP151*1000,SAM!CP151=0,"")</f>
        <v/>
      </c>
      <c r="CQ151" s="57" t="str" cm="1">
        <f t="array" ref="CQ151">_xlfn.IFS(SAM!CQ151&gt;0,SAM!CQ151*1000,SAM!CQ151&lt;0,SAM!CQ151*1000,SAM!CQ151=0,"")</f>
        <v/>
      </c>
      <c r="CR151" s="57" t="str" cm="1">
        <f t="array" ref="CR151">_xlfn.IFS(SAM!CR151&gt;0,SAM!CR151*1000,SAM!CR151&lt;0,SAM!CR151*1000,SAM!CR151=0,"")</f>
        <v/>
      </c>
      <c r="CS151" s="57" t="str" cm="1">
        <f t="array" ref="CS151">_xlfn.IFS(SAM!CS151&gt;0,SAM!CS151*1000,SAM!CS151&lt;0,SAM!CS151*1000,SAM!CS151=0,"")</f>
        <v/>
      </c>
      <c r="CT151" s="57" t="str" cm="1">
        <f t="array" ref="CT151">_xlfn.IFS(SAM!CT151&gt;0,SAM!CT151*1000,SAM!CT151&lt;0,SAM!CT151*1000,SAM!CT151=0,"")</f>
        <v/>
      </c>
      <c r="CU151" s="57" t="str" cm="1">
        <f t="array" ref="CU151">_xlfn.IFS(SAM!CU151&gt;0,SAM!CU151*1000,SAM!CU151&lt;0,SAM!CU151*1000,SAM!CU151=0,"")</f>
        <v/>
      </c>
      <c r="CV151" s="57" t="str" cm="1">
        <f t="array" ref="CV151">_xlfn.IFS(SAM!CV151&gt;0,SAM!CV151*1000,SAM!CV151&lt;0,SAM!CV151*1000,SAM!CV151=0,"")</f>
        <v/>
      </c>
      <c r="CW151" s="57" t="str" cm="1">
        <f t="array" ref="CW151">_xlfn.IFS(SAM!CW151&gt;0,SAM!CW151*1000,SAM!CW151&lt;0,SAM!CW151*1000,SAM!CW151=0,"")</f>
        <v/>
      </c>
      <c r="CX151" s="57" t="str" cm="1">
        <f t="array" ref="CX151">_xlfn.IFS(SAM!CX151&gt;0,SAM!CX151*1000,SAM!CX151&lt;0,SAM!CX151*1000,SAM!CX151=0,"")</f>
        <v/>
      </c>
      <c r="CY151" s="57" t="str" cm="1">
        <f t="array" ref="CY151">_xlfn.IFS(SAM!CY151&gt;0,SAM!CY151*1000,SAM!CY151&lt;0,SAM!CY151*1000,SAM!CY151=0,"")</f>
        <v/>
      </c>
      <c r="CZ151" s="57" t="str" cm="1">
        <f t="array" ref="CZ151">_xlfn.IFS(SAM!CZ151&gt;0,SAM!CZ151*1000,SAM!CZ151&lt;0,SAM!CZ151*1000,SAM!CZ151=0,"")</f>
        <v/>
      </c>
      <c r="DA151" s="57" t="str" cm="1">
        <f t="array" ref="DA151">_xlfn.IFS(SAM!DA151&gt;0,SAM!DA151*1000,SAM!DA151&lt;0,SAM!DA151*1000,SAM!DA151=0,"")</f>
        <v/>
      </c>
      <c r="DB151" s="57" t="str" cm="1">
        <f t="array" ref="DB151">_xlfn.IFS(SAM!DB151&gt;0,SAM!DB151*1000,SAM!DB151&lt;0,SAM!DB151*1000,SAM!DB151=0,"")</f>
        <v/>
      </c>
      <c r="DC151" s="57" t="str" cm="1">
        <f t="array" ref="DC151">_xlfn.IFS(SAM!DC151&gt;0,SAM!DC151*1000,SAM!DC151&lt;0,SAM!DC151*1000,SAM!DC151=0,"")</f>
        <v/>
      </c>
      <c r="DD151" s="57" t="str" cm="1">
        <f t="array" ref="DD151">_xlfn.IFS(SAM!DD151&gt;0,SAM!DD151*1000,SAM!DD151&lt;0,SAM!DD151*1000,SAM!DD151=0,"")</f>
        <v/>
      </c>
      <c r="DE151" s="57" t="str" cm="1">
        <f t="array" ref="DE151">_xlfn.IFS(SAM!DE151&gt;0,SAM!DE151*1000,SAM!DE151&lt;0,SAM!DE151*1000,SAM!DE151=0,"")</f>
        <v/>
      </c>
      <c r="DF151" s="57" t="str" cm="1">
        <f t="array" ref="DF151">_xlfn.IFS(SAM!DF151&gt;0,SAM!DF151*1000,SAM!DF151&lt;0,SAM!DF151*1000,SAM!DF151=0,"")</f>
        <v/>
      </c>
      <c r="DG151" s="57" t="str" cm="1">
        <f t="array" ref="DG151">_xlfn.IFS(SAM!DG151&gt;0,SAM!DG151*1000,SAM!DG151&lt;0,SAM!DG151*1000,SAM!DG151=0,"")</f>
        <v/>
      </c>
      <c r="DH151" s="57" t="str" cm="1">
        <f t="array" ref="DH151">_xlfn.IFS(SAM!DH151&gt;0,SAM!DH151*1000,SAM!DH151&lt;0,SAM!DH151*1000,SAM!DH151=0,"")</f>
        <v/>
      </c>
      <c r="DI151" s="57" t="str" cm="1">
        <f t="array" ref="DI151">_xlfn.IFS(SAM!DI151&gt;0,SAM!DI151*1000,SAM!DI151&lt;0,SAM!DI151*1000,SAM!DI151=0,"")</f>
        <v/>
      </c>
      <c r="DJ151" s="57" t="str" cm="1">
        <f t="array" ref="DJ151">_xlfn.IFS(SAM!DJ151&gt;0,SAM!DJ151*1000,SAM!DJ151&lt;0,SAM!DJ151*1000,SAM!DJ151=0,"")</f>
        <v/>
      </c>
      <c r="DK151" s="57" t="str" cm="1">
        <f t="array" ref="DK151">_xlfn.IFS(SAM!DK151&gt;0,SAM!DK151*1000,SAM!DK151&lt;0,SAM!DK151*1000,SAM!DK151=0,"")</f>
        <v/>
      </c>
      <c r="DL151" s="57" t="str" cm="1">
        <f t="array" ref="DL151">_xlfn.IFS(SAM!DL151&gt;0,SAM!DL151*1000,SAM!DL151&lt;0,SAM!DL151*1000,SAM!DL151=0,"")</f>
        <v/>
      </c>
      <c r="DM151" s="57" t="str" cm="1">
        <f t="array" ref="DM151">_xlfn.IFS(SAM!DM151&gt;0,SAM!DM151*1000,SAM!DM151&lt;0,SAM!DM151*1000,SAM!DM151=0,"")</f>
        <v/>
      </c>
      <c r="DN151" s="57" t="str" cm="1">
        <f t="array" ref="DN151">_xlfn.IFS(SAM!DN151&gt;0,SAM!DN151*1000,SAM!DN151&lt;0,SAM!DN151*1000,SAM!DN151=0,"")</f>
        <v/>
      </c>
      <c r="DO151" s="57" t="str" cm="1">
        <f t="array" ref="DO151">_xlfn.IFS(SAM!DO151&gt;0,SAM!DO151*1000,SAM!DO151&lt;0,SAM!DO151*1000,SAM!DO151=0,"")</f>
        <v/>
      </c>
      <c r="DP151" s="57" t="str" cm="1">
        <f t="array" ref="DP151">_xlfn.IFS(SAM!DP151&gt;0,SAM!DP151*1000,SAM!DP151&lt;0,SAM!DP151*1000,SAM!DP151=0,"")</f>
        <v/>
      </c>
      <c r="DQ151" s="57" t="str" cm="1">
        <f t="array" ref="DQ151">_xlfn.IFS(SAM!DQ151&gt;0,SAM!DQ151*1000,SAM!DQ151&lt;0,SAM!DQ151*1000,SAM!DQ151=0,"")</f>
        <v/>
      </c>
      <c r="DR151" s="57" t="str" cm="1">
        <f t="array" ref="DR151">_xlfn.IFS(SAM!DR151&gt;0,SAM!DR151*1000,SAM!DR151&lt;0,SAM!DR151*1000,SAM!DR151=0,"")</f>
        <v/>
      </c>
      <c r="DS151" s="57" t="str" cm="1">
        <f t="array" ref="DS151">_xlfn.IFS(SAM!DS151&gt;0,SAM!DS151*1000,SAM!DS151&lt;0,SAM!DS151*1000,SAM!DS151=0,"")</f>
        <v/>
      </c>
      <c r="DT151" s="57" t="str" cm="1">
        <f t="array" ref="DT151">_xlfn.IFS(SAM!DT151&gt;0,SAM!DT151*1000,SAM!DT151&lt;0,SAM!DT151*1000,SAM!DT151=0,"")</f>
        <v/>
      </c>
      <c r="DU151" s="57" t="str" cm="1">
        <f t="array" ref="DU151">_xlfn.IFS(SAM!DU151&gt;0,SAM!DU151*1000,SAM!DU151&lt;0,SAM!DU151*1000,SAM!DU151=0,"")</f>
        <v/>
      </c>
      <c r="DV151" s="57" t="str" cm="1">
        <f t="array" ref="DV151">_xlfn.IFS(SAM!DV151&gt;0,SAM!DV151*1000,SAM!DV151&lt;0,SAM!DV151*1000,SAM!DV151=0,"")</f>
        <v/>
      </c>
      <c r="DW151" s="57" t="str" cm="1">
        <f t="array" ref="DW151">_xlfn.IFS(SAM!DW151&gt;0,SAM!DW151*1000,SAM!DW151&lt;0,SAM!DW151*1000,SAM!DW151=0,"")</f>
        <v/>
      </c>
      <c r="DX151" s="57" t="str" cm="1">
        <f t="array" ref="DX151">_xlfn.IFS(SAM!DX151&gt;0,SAM!DX151*1000,SAM!DX151&lt;0,SAM!DX151*1000,SAM!DX151=0,"")</f>
        <v/>
      </c>
      <c r="DY151" s="57" t="str" cm="1">
        <f t="array" ref="DY151">_xlfn.IFS(SAM!DY151&gt;0,SAM!DY151*1000,SAM!DY151&lt;0,SAM!DY151*1000,SAM!DY151=0,"")</f>
        <v/>
      </c>
      <c r="DZ151" s="57" t="str" cm="1">
        <f t="array" ref="DZ151">_xlfn.IFS(SAM!DZ151&gt;0,SAM!DZ151*1000,SAM!DZ151&lt;0,SAM!DZ151*1000,SAM!DZ151=0,"")</f>
        <v/>
      </c>
      <c r="EA151" s="57" t="str" cm="1">
        <f t="array" ref="EA151">_xlfn.IFS(SAM!EA151&gt;0,SAM!EA151*1000,SAM!EA151&lt;0,SAM!EA151*1000,SAM!EA151=0,"")</f>
        <v/>
      </c>
      <c r="EB151" s="57" t="str" cm="1">
        <f t="array" ref="EB151">_xlfn.IFS(SAM!EB151&gt;0,SAM!EB151*1000,SAM!EB151&lt;0,SAM!EB151*1000,SAM!EB151=0,"")</f>
        <v/>
      </c>
      <c r="EC151" s="57" t="str" cm="1">
        <f t="array" ref="EC151">_xlfn.IFS(SAM!EC151&gt;0,SAM!EC151*1000,SAM!EC151&lt;0,SAM!EC151*1000,SAM!EC151=0,"")</f>
        <v/>
      </c>
      <c r="ED151" s="57" t="str" cm="1">
        <f t="array" ref="ED151">_xlfn.IFS(SAM!ED151&gt;0,SAM!ED151*1000,SAM!ED151&lt;0,SAM!ED151*1000,SAM!ED151=0,"")</f>
        <v/>
      </c>
      <c r="EE151" s="57" t="str" cm="1">
        <f t="array" ref="EE151">_xlfn.IFS(SAM!EE151&gt;0,SAM!EE151*1000,SAM!EE151&lt;0,SAM!EE151*1000,SAM!EE151=0,"")</f>
        <v/>
      </c>
      <c r="EF151" s="57" t="str" cm="1">
        <f t="array" ref="EF151">_xlfn.IFS(SAM!EF151&gt;0,SAM!EF151*1000,SAM!EF151&lt;0,SAM!EF151*1000,SAM!EF151=0,"")</f>
        <v/>
      </c>
      <c r="EG151" s="57" t="str" cm="1">
        <f t="array" ref="EG151">_xlfn.IFS(SAM!EG151&gt;0,SAM!EG151*1000,SAM!EG151&lt;0,SAM!EG151*1000,SAM!EG151=0,"")</f>
        <v/>
      </c>
      <c r="EH151" s="57" t="str" cm="1">
        <f t="array" ref="EH151">_xlfn.IFS(SAM!EH151&gt;0,SAM!EH151*1000,SAM!EH151&lt;0,SAM!EH151*1000,SAM!EH151=0,"")</f>
        <v/>
      </c>
      <c r="EI151" s="57" t="str" cm="1">
        <f t="array" ref="EI151">_xlfn.IFS(SAM!EI151&gt;0,SAM!EI151*1000,SAM!EI151&lt;0,SAM!EI151*1000,SAM!EI151=0,"")</f>
        <v/>
      </c>
      <c r="EJ151" s="57" t="str" cm="1">
        <f t="array" ref="EJ151">_xlfn.IFS(SAM!EJ151&gt;0,SAM!EJ151*1000,SAM!EJ151&lt;0,SAM!EJ151*1000,SAM!EJ151=0,"")</f>
        <v/>
      </c>
      <c r="EK151" s="57" t="str" cm="1">
        <f t="array" ref="EK151">_xlfn.IFS(SAM!EK151&gt;0,SAM!EK151*1000,SAM!EK151&lt;0,SAM!EK151*1000,SAM!EK151=0,"")</f>
        <v/>
      </c>
      <c r="EL151" s="57" t="str" cm="1">
        <f t="array" ref="EL151">_xlfn.IFS(SAM!EL151&gt;0,SAM!EL151*1000,SAM!EL151&lt;0,SAM!EL151*1000,SAM!EL151=0,"")</f>
        <v/>
      </c>
      <c r="EM151" s="57" t="str" cm="1">
        <f t="array" ref="EM151">_xlfn.IFS(SAM!EM151&gt;0,SAM!EM151*1000,SAM!EM151&lt;0,SAM!EM151*1000,SAM!EM151=0,"")</f>
        <v/>
      </c>
      <c r="EN151" s="57" t="str" cm="1">
        <f t="array" ref="EN151">_xlfn.IFS(SAM!EN151&gt;0,SAM!EN151*1000,SAM!EN151&lt;0,SAM!EN151*1000,SAM!EN151=0,"")</f>
        <v/>
      </c>
      <c r="EO151" s="57" t="str" cm="1">
        <f t="array" ref="EO151">_xlfn.IFS(SAM!EO151&gt;0,SAM!EO151*1000,SAM!EO151&lt;0,SAM!EO151*1000,SAM!EO151=0,"")</f>
        <v/>
      </c>
      <c r="EP151" s="57" t="str" cm="1">
        <f t="array" ref="EP151">_xlfn.IFS(SAM!EP151&gt;0,SAM!EP151*1000,SAM!EP151&lt;0,SAM!EP151*1000,SAM!EP151=0,"")</f>
        <v/>
      </c>
      <c r="EQ151" s="57" t="str" cm="1">
        <f t="array" ref="EQ151">_xlfn.IFS(SAM!EQ151&gt;0,SAM!EQ151*1000,SAM!EQ151&lt;0,SAM!EQ151*1000,SAM!EQ151=0,"")</f>
        <v/>
      </c>
      <c r="ER151" s="57" t="str" cm="1">
        <f t="array" ref="ER151">_xlfn.IFS(SAM!ER151&gt;0,SAM!ER151*1000,SAM!ER151&lt;0,SAM!ER151*1000,SAM!ER151=0,"")</f>
        <v/>
      </c>
      <c r="ES151" s="57" t="str" cm="1">
        <f t="array" ref="ES151">_xlfn.IFS(SAM!ES151&gt;0,SAM!ES151*1000,SAM!ES151&lt;0,SAM!ES151*1000,SAM!ES151=0,"")</f>
        <v/>
      </c>
      <c r="ET151" s="57" t="str" cm="1">
        <f t="array" ref="ET151">_xlfn.IFS(SAM!ET151&gt;0,SAM!ET151*1000,SAM!ET151&lt;0,SAM!ET151*1000,SAM!ET151=0,"")</f>
        <v/>
      </c>
      <c r="EU151" s="57" t="str" cm="1">
        <f t="array" ref="EU151">_xlfn.IFS(SAM!EU151&gt;0,SAM!EU151*1000,SAM!EU151&lt;0,SAM!EU151*1000,SAM!EU151=0,"")</f>
        <v/>
      </c>
      <c r="EV151" s="57" t="str" cm="1">
        <f t="array" ref="EV151">_xlfn.IFS(SAM!EV151&gt;0,SAM!EV151*1000,SAM!EV151&lt;0,SAM!EV151*1000,SAM!EV151=0,"")</f>
        <v/>
      </c>
      <c r="EW151" s="57" t="str" cm="1">
        <f t="array" ref="EW151">_xlfn.IFS(SAM!EW151&gt;0,SAM!EW151*1000,SAM!EW151&lt;0,SAM!EW151*1000,SAM!EW151=0,"")</f>
        <v/>
      </c>
      <c r="EX151" s="57" t="str" cm="1">
        <f t="array" ref="EX151">_xlfn.IFS(SAM!EX151&gt;0,SAM!EX151*1000,SAM!EX151&lt;0,SAM!EX151*1000,SAM!EX151=0,"")</f>
        <v/>
      </c>
      <c r="EY151" s="57" t="str" cm="1">
        <f t="array" ref="EY151">_xlfn.IFS(SAM!EY151&gt;0,SAM!EY151*1000,SAM!EY151&lt;0,SAM!EY151*1000,SAM!EY151=0,"")</f>
        <v/>
      </c>
      <c r="EZ151" s="57" t="str" cm="1">
        <f t="array" ref="EZ151">_xlfn.IFS(SAM!EZ151&gt;0,SAM!EZ151*1000,SAM!EZ151&lt;0,SAM!EZ151*1000,SAM!EZ151=0,"")</f>
        <v/>
      </c>
      <c r="FA151" s="57" t="str" cm="1">
        <f t="array" ref="FA151">_xlfn.IFS(SAM!FA151&gt;0,SAM!FA151*1000,SAM!FA151&lt;0,SAM!FA151*1000,SAM!FA151=0,"")</f>
        <v/>
      </c>
      <c r="FB151" s="57" t="str" cm="1">
        <f t="array" ref="FB151">_xlfn.IFS(SAM!FB151&gt;0,SAM!FB151*1000,SAM!FB151&lt;0,SAM!FB151*1000,SAM!FB151=0,"")</f>
        <v/>
      </c>
      <c r="FC151" s="57" t="str" cm="1">
        <f t="array" ref="FC151">_xlfn.IFS(SAM!FC151&gt;0,SAM!FC151*1000,SAM!FC151&lt;0,SAM!FC151*1000,SAM!FC151=0,"")</f>
        <v/>
      </c>
      <c r="FD151" s="57" t="str" cm="1">
        <f t="array" ref="FD151">_xlfn.IFS(SAM!FD151&gt;0,SAM!FD151*1000,SAM!FD151&lt;0,SAM!FD151*1000,SAM!FD151=0,"")</f>
        <v/>
      </c>
      <c r="FE151" s="57" t="str" cm="1">
        <f t="array" ref="FE151">_xlfn.IFS(SAM!FE151&gt;0,SAM!FE151*1000,SAM!FE151&lt;0,SAM!FE151*1000,SAM!FE151=0,"")</f>
        <v/>
      </c>
      <c r="FF151" s="57" t="str" cm="1">
        <f t="array" ref="FF151">_xlfn.IFS(SAM!FF151&gt;0,SAM!FF151*1000,SAM!FF151&lt;0,SAM!FF151*1000,SAM!FF151=0,"")</f>
        <v/>
      </c>
      <c r="FG151" s="57" t="str" cm="1">
        <f t="array" ref="FG151">_xlfn.IFS(SAM!FG151&gt;0,SAM!FG151*1000,SAM!FG151&lt;0,SAM!FG151*1000,SAM!FG151=0,"")</f>
        <v/>
      </c>
      <c r="FH151" s="57" t="str" cm="1">
        <f t="array" ref="FH151">_xlfn.IFS(SAM!FH151&gt;0,SAM!FH151*1000,SAM!FH151&lt;0,SAM!FH151*1000,SAM!FH151=0,"")</f>
        <v/>
      </c>
      <c r="FI151" s="57" t="str" cm="1">
        <f t="array" ref="FI151">_xlfn.IFS(SAM!FI151&gt;0,SAM!FI151*1000,SAM!FI151&lt;0,SAM!FI151*1000,SAM!FI151=0,"")</f>
        <v/>
      </c>
      <c r="FJ151" s="57" t="str" cm="1">
        <f t="array" ref="FJ151">_xlfn.IFS(SAM!FJ151&gt;0,SAM!FJ151*1000,SAM!FJ151&lt;0,SAM!FJ151*1000,SAM!FJ151=0,"")</f>
        <v/>
      </c>
      <c r="FK151" s="57" t="str" cm="1">
        <f t="array" ref="FK151">_xlfn.IFS(SAM!FK151&gt;0,SAM!FK151*1000,SAM!FK151&lt;0,SAM!FK151*1000,SAM!FK151=0,"")</f>
        <v/>
      </c>
      <c r="FL151" s="57" t="str" cm="1">
        <f t="array" ref="FL151">_xlfn.IFS(SAM!FL151&gt;0,SAM!FL151*1000,SAM!FL151&lt;0,SAM!FL151*1000,SAM!FL151=0,"")</f>
        <v/>
      </c>
      <c r="FM151" s="57" t="str" cm="1">
        <f t="array" ref="FM151">_xlfn.IFS(SAM!FM151&gt;0,SAM!FM151*1000,SAM!FM151&lt;0,SAM!FM151*1000,SAM!FM151=0,"")</f>
        <v/>
      </c>
      <c r="FN151" s="57" t="str" cm="1">
        <f t="array" ref="FN151">_xlfn.IFS(SAM!FN151&gt;0,SAM!FN151*1000,SAM!FN151&lt;0,SAM!FN151*1000,SAM!FN151=0,"")</f>
        <v/>
      </c>
      <c r="FO151" s="57" t="str" cm="1">
        <f t="array" ref="FO151">_xlfn.IFS(SAM!FO151&gt;0,SAM!FO151*1000,SAM!FO151&lt;0,SAM!FO151*1000,SAM!FO151=0,"")</f>
        <v/>
      </c>
      <c r="FP151" s="57" t="str" cm="1">
        <f t="array" ref="FP151">_xlfn.IFS(SAM!FP151&gt;0,SAM!FP151*1000,SAM!FP151&lt;0,SAM!FP151*1000,SAM!FP151=0,"")</f>
        <v/>
      </c>
      <c r="FR151" s="20">
        <f t="shared" si="7"/>
        <v>40783.082984041146</v>
      </c>
    </row>
    <row r="152" spans="1:174" x14ac:dyDescent="0.3">
      <c r="A152" t="s">
        <v>885</v>
      </c>
      <c r="B152" s="57" t="str" cm="1">
        <f t="array" ref="B152">_xlfn.IFS(SAM!B152&gt;0,SAM!B152*1000,SAM!B152&lt;0,SAM!B152*1000,SAM!B152=0,"")</f>
        <v/>
      </c>
      <c r="C152" s="57" t="str" cm="1">
        <f t="array" ref="C152">_xlfn.IFS(SAM!C152&gt;0,SAM!C152*1000,SAM!C152&lt;0,SAM!C152*1000,SAM!C152=0,"")</f>
        <v/>
      </c>
      <c r="D152" s="57" t="str" cm="1">
        <f t="array" ref="D152">_xlfn.IFS(SAM!D152&gt;0,SAM!D152*1000,SAM!D152&lt;0,SAM!D152*1000,SAM!D152=0,"")</f>
        <v/>
      </c>
      <c r="E152" s="57" t="str" cm="1">
        <f t="array" ref="E152">_xlfn.IFS(SAM!E152&gt;0,SAM!E152*1000,SAM!E152&lt;0,SAM!E152*1000,SAM!E152=0,"")</f>
        <v/>
      </c>
      <c r="F152" s="57" t="str" cm="1">
        <f t="array" ref="F152">_xlfn.IFS(SAM!F152&gt;0,SAM!F152*1000,SAM!F152&lt;0,SAM!F152*1000,SAM!F152=0,"")</f>
        <v/>
      </c>
      <c r="G152" s="57" t="str" cm="1">
        <f t="array" ref="G152">_xlfn.IFS(SAM!G152&gt;0,SAM!G152*1000,SAM!G152&lt;0,SAM!G152*1000,SAM!G152=0,"")</f>
        <v/>
      </c>
      <c r="H152" s="57" t="str" cm="1">
        <f t="array" ref="H152">_xlfn.IFS(SAM!H152&gt;0,SAM!H152*1000,SAM!H152&lt;0,SAM!H152*1000,SAM!H152=0,"")</f>
        <v/>
      </c>
      <c r="I152" s="57" t="str" cm="1">
        <f t="array" ref="I152">_xlfn.IFS(SAM!I152&gt;0,SAM!I152*1000,SAM!I152&lt;0,SAM!I152*1000,SAM!I152=0,"")</f>
        <v/>
      </c>
      <c r="J152" s="57" t="str" cm="1">
        <f t="array" ref="J152">_xlfn.IFS(SAM!J152&gt;0,SAM!J152*1000,SAM!J152&lt;0,SAM!J152*1000,SAM!J152=0,"")</f>
        <v/>
      </c>
      <c r="K152" s="57" t="str" cm="1">
        <f t="array" ref="K152">_xlfn.IFS(SAM!K152&gt;0,SAM!K152*1000,SAM!K152&lt;0,SAM!K152*1000,SAM!K152=0,"")</f>
        <v/>
      </c>
      <c r="L152" s="57" t="str" cm="1">
        <f t="array" ref="L152">_xlfn.IFS(SAM!L152&gt;0,SAM!L152*1000,SAM!L152&lt;0,SAM!L152*1000,SAM!L152=0,"")</f>
        <v/>
      </c>
      <c r="M152" s="57" t="str" cm="1">
        <f t="array" ref="M152">_xlfn.IFS(SAM!M152&gt;0,SAM!M152*1000,SAM!M152&lt;0,SAM!M152*1000,SAM!M152=0,"")</f>
        <v/>
      </c>
      <c r="N152" s="57" t="str" cm="1">
        <f t="array" ref="N152">_xlfn.IFS(SAM!N152&gt;0,SAM!N152*1000,SAM!N152&lt;0,SAM!N152*1000,SAM!N152=0,"")</f>
        <v/>
      </c>
      <c r="O152" s="57" t="str" cm="1">
        <f t="array" ref="O152">_xlfn.IFS(SAM!O152&gt;0,SAM!O152*1000,SAM!O152&lt;0,SAM!O152*1000,SAM!O152=0,"")</f>
        <v/>
      </c>
      <c r="P152" s="57" t="str" cm="1">
        <f t="array" ref="P152">_xlfn.IFS(SAM!P152&gt;0,SAM!P152*1000,SAM!P152&lt;0,SAM!P152*1000,SAM!P152=0,"")</f>
        <v/>
      </c>
      <c r="Q152" s="57" t="str" cm="1">
        <f t="array" ref="Q152">_xlfn.IFS(SAM!Q152&gt;0,SAM!Q152*1000,SAM!Q152&lt;0,SAM!Q152*1000,SAM!Q152=0,"")</f>
        <v/>
      </c>
      <c r="R152" s="57" t="str" cm="1">
        <f t="array" ref="R152">_xlfn.IFS(SAM!R152&gt;0,SAM!R152*1000,SAM!R152&lt;0,SAM!R152*1000,SAM!R152=0,"")</f>
        <v/>
      </c>
      <c r="S152" s="57" t="str" cm="1">
        <f t="array" ref="S152">_xlfn.IFS(SAM!S152&gt;0,SAM!S152*1000,SAM!S152&lt;0,SAM!S152*1000,SAM!S152=0,"")</f>
        <v/>
      </c>
      <c r="T152" s="57" t="str" cm="1">
        <f t="array" ref="T152">_xlfn.IFS(SAM!T152&gt;0,SAM!T152*1000,SAM!T152&lt;0,SAM!T152*1000,SAM!T152=0,"")</f>
        <v/>
      </c>
      <c r="U152" s="57" t="str" cm="1">
        <f t="array" ref="U152">_xlfn.IFS(SAM!U152&gt;0,SAM!U152*1000,SAM!U152&lt;0,SAM!U152*1000,SAM!U152=0,"")</f>
        <v/>
      </c>
      <c r="V152" s="57" t="str" cm="1">
        <f t="array" ref="V152">_xlfn.IFS(SAM!V152&gt;0,SAM!V152*1000,SAM!V152&lt;0,SAM!V152*1000,SAM!V152=0,"")</f>
        <v/>
      </c>
      <c r="W152" s="57" t="str" cm="1">
        <f t="array" ref="W152">_xlfn.IFS(SAM!W152&gt;0,SAM!W152*1000,SAM!W152&lt;0,SAM!W152*1000,SAM!W152=0,"")</f>
        <v/>
      </c>
      <c r="X152" s="57" t="str" cm="1">
        <f t="array" ref="X152">_xlfn.IFS(SAM!X152&gt;0,SAM!X152*1000,SAM!X152&lt;0,SAM!X152*1000,SAM!X152=0,"")</f>
        <v/>
      </c>
      <c r="Y152" s="57" t="str" cm="1">
        <f t="array" ref="Y152">_xlfn.IFS(SAM!Y152&gt;0,SAM!Y152*1000,SAM!Y152&lt;0,SAM!Y152*1000,SAM!Y152=0,"")</f>
        <v/>
      </c>
      <c r="Z152" s="57" t="str" cm="1">
        <f t="array" ref="Z152">_xlfn.IFS(SAM!Z152&gt;0,SAM!Z152*1000,SAM!Z152&lt;0,SAM!Z152*1000,SAM!Z152=0,"")</f>
        <v/>
      </c>
      <c r="AA152" s="57" t="str" cm="1">
        <f t="array" ref="AA152">_xlfn.IFS(SAM!AA152&gt;0,SAM!AA152*1000,SAM!AA152&lt;0,SAM!AA152*1000,SAM!AA152=0,"")</f>
        <v/>
      </c>
      <c r="AB152" s="57" t="str" cm="1">
        <f t="array" ref="AB152">_xlfn.IFS(SAM!AB152&gt;0,SAM!AB152*1000,SAM!AB152&lt;0,SAM!AB152*1000,SAM!AB152=0,"")</f>
        <v/>
      </c>
      <c r="AC152" s="57" t="str" cm="1">
        <f t="array" ref="AC152">_xlfn.IFS(SAM!AC152&gt;0,SAM!AC152*1000,SAM!AC152&lt;0,SAM!AC152*1000,SAM!AC152=0,"")</f>
        <v/>
      </c>
      <c r="AD152" s="57" t="str" cm="1">
        <f t="array" ref="AD152">_xlfn.IFS(SAM!AD152&gt;0,SAM!AD152*1000,SAM!AD152&lt;0,SAM!AD152*1000,SAM!AD152=0,"")</f>
        <v/>
      </c>
      <c r="AE152" s="57" t="str" cm="1">
        <f t="array" ref="AE152">_xlfn.IFS(SAM!AE152&gt;0,SAM!AE152*1000,SAM!AE152&lt;0,SAM!AE152*1000,SAM!AE152=0,"")</f>
        <v/>
      </c>
      <c r="AF152" s="57" t="str" cm="1">
        <f t="array" ref="AF152">_xlfn.IFS(SAM!AF152&gt;0,SAM!AF152*1000,SAM!AF152&lt;0,SAM!AF152*1000,SAM!AF152=0,"")</f>
        <v/>
      </c>
      <c r="AG152" s="57" t="str" cm="1">
        <f t="array" ref="AG152">_xlfn.IFS(SAM!AG152&gt;0,SAM!AG152*1000,SAM!AG152&lt;0,SAM!AG152*1000,SAM!AG152=0,"")</f>
        <v/>
      </c>
      <c r="AH152" s="57" t="str" cm="1">
        <f t="array" ref="AH152">_xlfn.IFS(SAM!AH152&gt;0,SAM!AH152*1000,SAM!AH152&lt;0,SAM!AH152*1000,SAM!AH152=0,"")</f>
        <v/>
      </c>
      <c r="AI152" s="57" t="str" cm="1">
        <f t="array" ref="AI152">_xlfn.IFS(SAM!AI152&gt;0,SAM!AI152*1000,SAM!AI152&lt;0,SAM!AI152*1000,SAM!AI152=0,"")</f>
        <v/>
      </c>
      <c r="AJ152" s="57" t="str" cm="1">
        <f t="array" ref="AJ152">_xlfn.IFS(SAM!AJ152&gt;0,SAM!AJ152*1000,SAM!AJ152&lt;0,SAM!AJ152*1000,SAM!AJ152=0,"")</f>
        <v/>
      </c>
      <c r="AK152" s="57" t="str" cm="1">
        <f t="array" ref="AK152">_xlfn.IFS(SAM!AK152&gt;0,SAM!AK152*1000,SAM!AK152&lt;0,SAM!AK152*1000,SAM!AK152=0,"")</f>
        <v/>
      </c>
      <c r="AL152" s="57" t="str" cm="1">
        <f t="array" ref="AL152">_xlfn.IFS(SAM!AL152&gt;0,SAM!AL152*1000,SAM!AL152&lt;0,SAM!AL152*1000,SAM!AL152=0,"")</f>
        <v/>
      </c>
      <c r="AM152" s="57" t="str" cm="1">
        <f t="array" ref="AM152">_xlfn.IFS(SAM!AM152&gt;0,SAM!AM152*1000,SAM!AM152&lt;0,SAM!AM152*1000,SAM!AM152=0,"")</f>
        <v/>
      </c>
      <c r="AN152" s="57" t="str" cm="1">
        <f t="array" ref="AN152">_xlfn.IFS(SAM!AN152&gt;0,SAM!AN152*1000,SAM!AN152&lt;0,SAM!AN152*1000,SAM!AN152=0,"")</f>
        <v/>
      </c>
      <c r="AO152" s="57" t="str" cm="1">
        <f t="array" ref="AO152">_xlfn.IFS(SAM!AO152&gt;0,SAM!AO152*1000,SAM!AO152&lt;0,SAM!AO152*1000,SAM!AO152=0,"")</f>
        <v/>
      </c>
      <c r="AP152" s="57" t="str" cm="1">
        <f t="array" ref="AP152">_xlfn.IFS(SAM!AP152&gt;0,SAM!AP152*1000,SAM!AP152&lt;0,SAM!AP152*1000,SAM!AP152=0,"")</f>
        <v/>
      </c>
      <c r="AQ152" s="57" t="str" cm="1">
        <f t="array" ref="AQ152">_xlfn.IFS(SAM!AQ152&gt;0,SAM!AQ152*1000,SAM!AQ152&lt;0,SAM!AQ152*1000,SAM!AQ152=0,"")</f>
        <v/>
      </c>
      <c r="AR152" s="57" t="str" cm="1">
        <f t="array" ref="AR152">_xlfn.IFS(SAM!AR152&gt;0,SAM!AR152*1000,SAM!AR152&lt;0,SAM!AR152*1000,SAM!AR152=0,"")</f>
        <v/>
      </c>
      <c r="AS152" s="57" t="str" cm="1">
        <f t="array" ref="AS152">_xlfn.IFS(SAM!AS152&gt;0,SAM!AS152*1000,SAM!AS152&lt;0,SAM!AS152*1000,SAM!AS152=0,"")</f>
        <v/>
      </c>
      <c r="AT152" s="57" t="str" cm="1">
        <f t="array" ref="AT152">_xlfn.IFS(SAM!AT152&gt;0,SAM!AT152*1000,SAM!AT152&lt;0,SAM!AT152*1000,SAM!AT152=0,"")</f>
        <v/>
      </c>
      <c r="AU152" s="57" t="str" cm="1">
        <f t="array" ref="AU152">_xlfn.IFS(SAM!AU152&gt;0,SAM!AU152*1000,SAM!AU152&lt;0,SAM!AU152*1000,SAM!AU152=0,"")</f>
        <v/>
      </c>
      <c r="AV152" s="57" t="str" cm="1">
        <f t="array" ref="AV152">_xlfn.IFS(SAM!AV152&gt;0,SAM!AV152*1000,SAM!AV152&lt;0,SAM!AV152*1000,SAM!AV152=0,"")</f>
        <v/>
      </c>
      <c r="AW152" s="57" t="str" cm="1">
        <f t="array" ref="AW152">_xlfn.IFS(SAM!AW152&gt;0,SAM!AW152*1000,SAM!AW152&lt;0,SAM!AW152*1000,SAM!AW152=0,"")</f>
        <v/>
      </c>
      <c r="AX152" s="57" t="str" cm="1">
        <f t="array" ref="AX152">_xlfn.IFS(SAM!AX152&gt;0,SAM!AX152*1000,SAM!AX152&lt;0,SAM!AX152*1000,SAM!AX152=0,"")</f>
        <v/>
      </c>
      <c r="AY152" s="57" t="str" cm="1">
        <f t="array" ref="AY152">_xlfn.IFS(SAM!AY152&gt;0,SAM!AY152*1000,SAM!AY152&lt;0,SAM!AY152*1000,SAM!AY152=0,"")</f>
        <v/>
      </c>
      <c r="AZ152" s="57" t="str" cm="1">
        <f t="array" ref="AZ152">_xlfn.IFS(SAM!AZ152&gt;0,SAM!AZ152*1000,SAM!AZ152&lt;0,SAM!AZ152*1000,SAM!AZ152=0,"")</f>
        <v/>
      </c>
      <c r="BA152" s="57" t="str" cm="1">
        <f t="array" ref="BA152">_xlfn.IFS(SAM!BA152&gt;0,SAM!BA152*1000,SAM!BA152&lt;0,SAM!BA152*1000,SAM!BA152=0,"")</f>
        <v/>
      </c>
      <c r="BB152" s="57" t="str" cm="1">
        <f t="array" ref="BB152">_xlfn.IFS(SAM!BB152&gt;0,SAM!BB152*1000,SAM!BB152&lt;0,SAM!BB152*1000,SAM!BB152=0,"")</f>
        <v/>
      </c>
      <c r="BC152" s="57" t="str" cm="1">
        <f t="array" ref="BC152">_xlfn.IFS(SAM!BC152&gt;0,SAM!BC152*1000,SAM!BC152&lt;0,SAM!BC152*1000,SAM!BC152=0,"")</f>
        <v/>
      </c>
      <c r="BD152" s="57" t="str" cm="1">
        <f t="array" ref="BD152">_xlfn.IFS(SAM!BD152&gt;0,SAM!BD152*1000,SAM!BD152&lt;0,SAM!BD152*1000,SAM!BD152=0,"")</f>
        <v/>
      </c>
      <c r="BE152" s="57" t="str" cm="1">
        <f t="array" ref="BE152">_xlfn.IFS(SAM!BE152&gt;0,SAM!BE152*1000,SAM!BE152&lt;0,SAM!BE152*1000,SAM!BE152=0,"")</f>
        <v/>
      </c>
      <c r="BF152" s="57" t="str" cm="1">
        <f t="array" ref="BF152">_xlfn.IFS(SAM!BF152&gt;0,SAM!BF152*1000,SAM!BF152&lt;0,SAM!BF152*1000,SAM!BF152=0,"")</f>
        <v/>
      </c>
      <c r="BG152" s="57" t="str" cm="1">
        <f t="array" ref="BG152">_xlfn.IFS(SAM!BG152&gt;0,SAM!BG152*1000,SAM!BG152&lt;0,SAM!BG152*1000,SAM!BG152=0,"")</f>
        <v/>
      </c>
      <c r="BH152" s="57" t="str" cm="1">
        <f t="array" ref="BH152">_xlfn.IFS(SAM!BH152&gt;0,SAM!BH152*1000,SAM!BH152&lt;0,SAM!BH152*1000,SAM!BH152=0,"")</f>
        <v/>
      </c>
      <c r="BI152" s="57" t="str" cm="1">
        <f t="array" ref="BI152">_xlfn.IFS(SAM!BI152&gt;0,SAM!BI152*1000,SAM!BI152&lt;0,SAM!BI152*1000,SAM!BI152=0,"")</f>
        <v/>
      </c>
      <c r="BJ152" s="57" t="str" cm="1">
        <f t="array" ref="BJ152">_xlfn.IFS(SAM!BJ152&gt;0,SAM!BJ152*1000,SAM!BJ152&lt;0,SAM!BJ152*1000,SAM!BJ152=0,"")</f>
        <v/>
      </c>
      <c r="BK152" s="57" t="str" cm="1">
        <f t="array" ref="BK152">_xlfn.IFS(SAM!BK152&gt;0,SAM!BK152*1000,SAM!BK152&lt;0,SAM!BK152*1000,SAM!BK152=0,"")</f>
        <v/>
      </c>
      <c r="BL152" s="57" t="str" cm="1">
        <f t="array" ref="BL152">_xlfn.IFS(SAM!BL152&gt;0,SAM!BL152*1000,SAM!BL152&lt;0,SAM!BL152*1000,SAM!BL152=0,"")</f>
        <v/>
      </c>
      <c r="BM152" s="57" t="str" cm="1">
        <f t="array" ref="BM152">_xlfn.IFS(SAM!BM152&gt;0,SAM!BM152*1000,SAM!BM152&lt;0,SAM!BM152*1000,SAM!BM152=0,"")</f>
        <v/>
      </c>
      <c r="BN152" s="57" t="str" cm="1">
        <f t="array" ref="BN152">_xlfn.IFS(SAM!BN152&gt;0,SAM!BN152*1000,SAM!BN152&lt;0,SAM!BN152*1000,SAM!BN152=0,"")</f>
        <v/>
      </c>
      <c r="BO152" s="57" t="str" cm="1">
        <f t="array" ref="BO152">_xlfn.IFS(SAM!BO152&gt;0,SAM!BO152*1000,SAM!BO152&lt;0,SAM!BO152*1000,SAM!BO152=0,"")</f>
        <v/>
      </c>
      <c r="BP152" s="57" t="str" cm="1">
        <f t="array" ref="BP152">_xlfn.IFS(SAM!BP152&gt;0,SAM!BP152*1000,SAM!BP152&lt;0,SAM!BP152*1000,SAM!BP152=0,"")</f>
        <v/>
      </c>
      <c r="BQ152" s="57" t="str" cm="1">
        <f t="array" ref="BQ152">_xlfn.IFS(SAM!BQ152&gt;0,SAM!BQ152*1000,SAM!BQ152&lt;0,SAM!BQ152*1000,SAM!BQ152=0,"")</f>
        <v/>
      </c>
      <c r="BR152" s="57" t="str" cm="1">
        <f t="array" ref="BR152">_xlfn.IFS(SAM!BR152&gt;0,SAM!BR152*1000,SAM!BR152&lt;0,SAM!BR152*1000,SAM!BR152=0,"")</f>
        <v/>
      </c>
      <c r="BS152" s="57" t="str" cm="1">
        <f t="array" ref="BS152">_xlfn.IFS(SAM!BS152&gt;0,SAM!BS152*1000,SAM!BS152&lt;0,SAM!BS152*1000,SAM!BS152=0,"")</f>
        <v/>
      </c>
      <c r="BT152" s="57" t="str" cm="1">
        <f t="array" ref="BT152">_xlfn.IFS(SAM!BT152&gt;0,SAM!BT152*1000,SAM!BT152&lt;0,SAM!BT152*1000,SAM!BT152=0,"")</f>
        <v/>
      </c>
      <c r="BU152" s="57" t="str" cm="1">
        <f t="array" ref="BU152">_xlfn.IFS(SAM!BU152&gt;0,SAM!BU152*1000,SAM!BU152&lt;0,SAM!BU152*1000,SAM!BU152=0,"")</f>
        <v/>
      </c>
      <c r="BV152" s="57" t="str" cm="1">
        <f t="array" ref="BV152">_xlfn.IFS(SAM!BV152&gt;0,SAM!BV152*1000,SAM!BV152&lt;0,SAM!BV152*1000,SAM!BV152=0,"")</f>
        <v/>
      </c>
      <c r="BW152" s="57" t="str" cm="1">
        <f t="array" ref="BW152">_xlfn.IFS(SAM!BW152&gt;0,SAM!BW152*1000,SAM!BW152&lt;0,SAM!BW152*1000,SAM!BW152=0,"")</f>
        <v/>
      </c>
      <c r="BX152" s="57" t="str" cm="1">
        <f t="array" ref="BX152">_xlfn.IFS(SAM!BX152&gt;0,SAM!BX152*1000,SAM!BX152&lt;0,SAM!BX152*1000,SAM!BX152=0,"")</f>
        <v/>
      </c>
      <c r="BY152" s="57" t="str" cm="1">
        <f t="array" ref="BY152">_xlfn.IFS(SAM!BY152&gt;0,SAM!BY152*1000,SAM!BY152&lt;0,SAM!BY152*1000,SAM!BY152=0,"")</f>
        <v/>
      </c>
      <c r="BZ152" s="57" t="str" cm="1">
        <f t="array" ref="BZ152">_xlfn.IFS(SAM!BZ152&gt;0,SAM!BZ152*1000,SAM!BZ152&lt;0,SAM!BZ152*1000,SAM!BZ152=0,"")</f>
        <v/>
      </c>
      <c r="CA152" s="57" t="str" cm="1">
        <f t="array" ref="CA152">_xlfn.IFS(SAM!CA152&gt;0,SAM!CA152*1000,SAM!CA152&lt;0,SAM!CA152*1000,SAM!CA152=0,"")</f>
        <v/>
      </c>
      <c r="CB152" s="57" t="str" cm="1">
        <f t="array" ref="CB152">_xlfn.IFS(SAM!CB152&gt;0,SAM!CB152*1000,SAM!CB152&lt;0,SAM!CB152*1000,SAM!CB152=0,"")</f>
        <v/>
      </c>
      <c r="CC152" s="57" t="str" cm="1">
        <f t="array" ref="CC152">_xlfn.IFS(SAM!CC152&gt;0,SAM!CC152*1000,SAM!CC152&lt;0,SAM!CC152*1000,SAM!CC152=0,"")</f>
        <v/>
      </c>
      <c r="CD152" s="57" t="str" cm="1">
        <f t="array" ref="CD152">_xlfn.IFS(SAM!CD152&gt;0,SAM!CD152*1000,SAM!CD152&lt;0,SAM!CD152*1000,SAM!CD152=0,"")</f>
        <v/>
      </c>
      <c r="CE152" s="57" t="str" cm="1">
        <f t="array" ref="CE152">_xlfn.IFS(SAM!CE152&gt;0,SAM!CE152*1000,SAM!CE152&lt;0,SAM!CE152*1000,SAM!CE152=0,"")</f>
        <v/>
      </c>
      <c r="CF152" s="57" t="str" cm="1">
        <f t="array" ref="CF152">_xlfn.IFS(SAM!CF152&gt;0,SAM!CF152*1000,SAM!CF152&lt;0,SAM!CF152*1000,SAM!CF152=0,"")</f>
        <v/>
      </c>
      <c r="CG152" s="57" t="str" cm="1">
        <f t="array" ref="CG152">_xlfn.IFS(SAM!CG152&gt;0,SAM!CG152*1000,SAM!CG152&lt;0,SAM!CG152*1000,SAM!CG152=0,"")</f>
        <v/>
      </c>
      <c r="CH152" s="57" t="str" cm="1">
        <f t="array" ref="CH152">_xlfn.IFS(SAM!CH152&gt;0,SAM!CH152*1000,SAM!CH152&lt;0,SAM!CH152*1000,SAM!CH152=0,"")</f>
        <v/>
      </c>
      <c r="CI152" s="57" t="str" cm="1">
        <f t="array" ref="CI152">_xlfn.IFS(SAM!CI152&gt;0,SAM!CI152*1000,SAM!CI152&lt;0,SAM!CI152*1000,SAM!CI152=0,"")</f>
        <v/>
      </c>
      <c r="CJ152" s="57" t="str" cm="1">
        <f t="array" ref="CJ152">_xlfn.IFS(SAM!CJ152&gt;0,SAM!CJ152*1000,SAM!CJ152&lt;0,SAM!CJ152*1000,SAM!CJ152=0,"")</f>
        <v/>
      </c>
      <c r="CK152" s="57" t="str" cm="1">
        <f t="array" ref="CK152">_xlfn.IFS(SAM!CK152&gt;0,SAM!CK152*1000,SAM!CK152&lt;0,SAM!CK152*1000,SAM!CK152=0,"")</f>
        <v/>
      </c>
      <c r="CL152" s="57" t="str" cm="1">
        <f t="array" ref="CL152">_xlfn.IFS(SAM!CL152&gt;0,SAM!CL152*1000,SAM!CL152&lt;0,SAM!CL152*1000,SAM!CL152=0,"")</f>
        <v/>
      </c>
      <c r="CM152" s="57" t="str" cm="1">
        <f t="array" ref="CM152">_xlfn.IFS(SAM!CM152&gt;0,SAM!CM152*1000,SAM!CM152&lt;0,SAM!CM152*1000,SAM!CM152=0,"")</f>
        <v/>
      </c>
      <c r="CN152" s="57" t="str" cm="1">
        <f t="array" ref="CN152">_xlfn.IFS(SAM!CN152&gt;0,SAM!CN152*1000,SAM!CN152&lt;0,SAM!CN152*1000,SAM!CN152=0,"")</f>
        <v/>
      </c>
      <c r="CO152" s="57" t="str" cm="1">
        <f t="array" ref="CO152">_xlfn.IFS(SAM!CO152&gt;0,SAM!CO152*1000,SAM!CO152&lt;0,SAM!CO152*1000,SAM!CO152=0,"")</f>
        <v/>
      </c>
      <c r="CP152" s="57" t="str" cm="1">
        <f t="array" ref="CP152">_xlfn.IFS(SAM!CP152&gt;0,SAM!CP152*1000,SAM!CP152&lt;0,SAM!CP152*1000,SAM!CP152=0,"")</f>
        <v/>
      </c>
      <c r="CQ152" s="57" t="str" cm="1">
        <f t="array" ref="CQ152">_xlfn.IFS(SAM!CQ152&gt;0,SAM!CQ152*1000,SAM!CQ152&lt;0,SAM!CQ152*1000,SAM!CQ152=0,"")</f>
        <v/>
      </c>
      <c r="CR152" s="57" t="str" cm="1">
        <f t="array" ref="CR152">_xlfn.IFS(SAM!CR152&gt;0,SAM!CR152*1000,SAM!CR152&lt;0,SAM!CR152*1000,SAM!CR152=0,"")</f>
        <v/>
      </c>
      <c r="CS152" s="57" t="str" cm="1">
        <f t="array" ref="CS152">_xlfn.IFS(SAM!CS152&gt;0,SAM!CS152*1000,SAM!CS152&lt;0,SAM!CS152*1000,SAM!CS152=0,"")</f>
        <v/>
      </c>
      <c r="CT152" s="57" t="str" cm="1">
        <f t="array" ref="CT152">_xlfn.IFS(SAM!CT152&gt;0,SAM!CT152*1000,SAM!CT152&lt;0,SAM!CT152*1000,SAM!CT152=0,"")</f>
        <v/>
      </c>
      <c r="CU152" s="57" t="str" cm="1">
        <f t="array" ref="CU152">_xlfn.IFS(SAM!CU152&gt;0,SAM!CU152*1000,SAM!CU152&lt;0,SAM!CU152*1000,SAM!CU152=0,"")</f>
        <v/>
      </c>
      <c r="CV152" s="57" t="str" cm="1">
        <f t="array" ref="CV152">_xlfn.IFS(SAM!CV152&gt;0,SAM!CV152*1000,SAM!CV152&lt;0,SAM!CV152*1000,SAM!CV152=0,"")</f>
        <v/>
      </c>
      <c r="CW152" s="57" t="str" cm="1">
        <f t="array" ref="CW152">_xlfn.IFS(SAM!CW152&gt;0,SAM!CW152*1000,SAM!CW152&lt;0,SAM!CW152*1000,SAM!CW152=0,"")</f>
        <v/>
      </c>
      <c r="CX152" s="57" t="str" cm="1">
        <f t="array" ref="CX152">_xlfn.IFS(SAM!CX152&gt;0,SAM!CX152*1000,SAM!CX152&lt;0,SAM!CX152*1000,SAM!CX152=0,"")</f>
        <v/>
      </c>
      <c r="CY152" s="57" t="str" cm="1">
        <f t="array" ref="CY152">_xlfn.IFS(SAM!CY152&gt;0,SAM!CY152*1000,SAM!CY152&lt;0,SAM!CY152*1000,SAM!CY152=0,"")</f>
        <v/>
      </c>
      <c r="CZ152" s="57" t="str" cm="1">
        <f t="array" ref="CZ152">_xlfn.IFS(SAM!CZ152&gt;0,SAM!CZ152*1000,SAM!CZ152&lt;0,SAM!CZ152*1000,SAM!CZ152=0,"")</f>
        <v/>
      </c>
      <c r="DA152" s="57" t="str" cm="1">
        <f t="array" ref="DA152">_xlfn.IFS(SAM!DA152&gt;0,SAM!DA152*1000,SAM!DA152&lt;0,SAM!DA152*1000,SAM!DA152=0,"")</f>
        <v/>
      </c>
      <c r="DB152" s="57" t="str" cm="1">
        <f t="array" ref="DB152">_xlfn.IFS(SAM!DB152&gt;0,SAM!DB152*1000,SAM!DB152&lt;0,SAM!DB152*1000,SAM!DB152=0,"")</f>
        <v/>
      </c>
      <c r="DC152" s="57" t="str" cm="1">
        <f t="array" ref="DC152">_xlfn.IFS(SAM!DC152&gt;0,SAM!DC152*1000,SAM!DC152&lt;0,SAM!DC152*1000,SAM!DC152=0,"")</f>
        <v/>
      </c>
      <c r="DD152" s="57" t="str" cm="1">
        <f t="array" ref="DD152">_xlfn.IFS(SAM!DD152&gt;0,SAM!DD152*1000,SAM!DD152&lt;0,SAM!DD152*1000,SAM!DD152=0,"")</f>
        <v/>
      </c>
      <c r="DE152" s="57" t="str" cm="1">
        <f t="array" ref="DE152">_xlfn.IFS(SAM!DE152&gt;0,SAM!DE152*1000,SAM!DE152&lt;0,SAM!DE152*1000,SAM!DE152=0,"")</f>
        <v/>
      </c>
      <c r="DF152" s="57" t="str" cm="1">
        <f t="array" ref="DF152">_xlfn.IFS(SAM!DF152&gt;0,SAM!DF152*1000,SAM!DF152&lt;0,SAM!DF152*1000,SAM!DF152=0,"")</f>
        <v/>
      </c>
      <c r="DG152" s="57" t="str" cm="1">
        <f t="array" ref="DG152">_xlfn.IFS(SAM!DG152&gt;0,SAM!DG152*1000,SAM!DG152&lt;0,SAM!DG152*1000,SAM!DG152=0,"")</f>
        <v/>
      </c>
      <c r="DH152" s="57" t="str" cm="1">
        <f t="array" ref="DH152">_xlfn.IFS(SAM!DH152&gt;0,SAM!DH152*1000,SAM!DH152&lt;0,SAM!DH152*1000,SAM!DH152=0,"")</f>
        <v/>
      </c>
      <c r="DI152" s="57" t="str" cm="1">
        <f t="array" ref="DI152">_xlfn.IFS(SAM!DI152&gt;0,SAM!DI152*1000,SAM!DI152&lt;0,SAM!DI152*1000,SAM!DI152=0,"")</f>
        <v/>
      </c>
      <c r="DJ152" s="57" t="str" cm="1">
        <f t="array" ref="DJ152">_xlfn.IFS(SAM!DJ152&gt;0,SAM!DJ152*1000,SAM!DJ152&lt;0,SAM!DJ152*1000,SAM!DJ152=0,"")</f>
        <v/>
      </c>
      <c r="DK152" s="57" t="str" cm="1">
        <f t="array" ref="DK152">_xlfn.IFS(SAM!DK152&gt;0,SAM!DK152*1000,SAM!DK152&lt;0,SAM!DK152*1000,SAM!DK152=0,"")</f>
        <v/>
      </c>
      <c r="DL152" s="57" t="str" cm="1">
        <f t="array" ref="DL152">_xlfn.IFS(SAM!DL152&gt;0,SAM!DL152*1000,SAM!DL152&lt;0,SAM!DL152*1000,SAM!DL152=0,"")</f>
        <v/>
      </c>
      <c r="DM152" s="57" t="str" cm="1">
        <f t="array" ref="DM152">_xlfn.IFS(SAM!DM152&gt;0,SAM!DM152*1000,SAM!DM152&lt;0,SAM!DM152*1000,SAM!DM152=0,"")</f>
        <v/>
      </c>
      <c r="DN152" s="57" t="str" cm="1">
        <f t="array" ref="DN152">_xlfn.IFS(SAM!DN152&gt;0,SAM!DN152*1000,SAM!DN152&lt;0,SAM!DN152*1000,SAM!DN152=0,"")</f>
        <v/>
      </c>
      <c r="DO152" s="57" t="str" cm="1">
        <f t="array" ref="DO152">_xlfn.IFS(SAM!DO152&gt;0,SAM!DO152*1000,SAM!DO152&lt;0,SAM!DO152*1000,SAM!DO152=0,"")</f>
        <v/>
      </c>
      <c r="DP152" s="57" t="str" cm="1">
        <f t="array" ref="DP152">_xlfn.IFS(SAM!DP152&gt;0,SAM!DP152*1000,SAM!DP152&lt;0,SAM!DP152*1000,SAM!DP152=0,"")</f>
        <v/>
      </c>
      <c r="DQ152" s="57" t="str" cm="1">
        <f t="array" ref="DQ152">_xlfn.IFS(SAM!DQ152&gt;0,SAM!DQ152*1000,SAM!DQ152&lt;0,SAM!DQ152*1000,SAM!DQ152=0,"")</f>
        <v/>
      </c>
      <c r="DR152" s="57" t="str" cm="1">
        <f t="array" ref="DR152">_xlfn.IFS(SAM!DR152&gt;0,SAM!DR152*1000,SAM!DR152&lt;0,SAM!DR152*1000,SAM!DR152=0,"")</f>
        <v/>
      </c>
      <c r="DS152" s="57" t="str" cm="1">
        <f t="array" ref="DS152">_xlfn.IFS(SAM!DS152&gt;0,SAM!DS152*1000,SAM!DS152&lt;0,SAM!DS152*1000,SAM!DS152=0,"")</f>
        <v/>
      </c>
      <c r="DT152" s="57" t="str" cm="1">
        <f t="array" ref="DT152">_xlfn.IFS(SAM!DT152&gt;0,SAM!DT152*1000,SAM!DT152&lt;0,SAM!DT152*1000,SAM!DT152=0,"")</f>
        <v/>
      </c>
      <c r="DU152" s="57" t="str" cm="1">
        <f t="array" ref="DU152">_xlfn.IFS(SAM!DU152&gt;0,SAM!DU152*1000,SAM!DU152&lt;0,SAM!DU152*1000,SAM!DU152=0,"")</f>
        <v/>
      </c>
      <c r="DV152" s="57" t="str" cm="1">
        <f t="array" ref="DV152">_xlfn.IFS(SAM!DV152&gt;0,SAM!DV152*1000,SAM!DV152&lt;0,SAM!DV152*1000,SAM!DV152=0,"")</f>
        <v/>
      </c>
      <c r="DW152" s="57" t="str" cm="1">
        <f t="array" ref="DW152">_xlfn.IFS(SAM!DW152&gt;0,SAM!DW152*1000,SAM!DW152&lt;0,SAM!DW152*1000,SAM!DW152=0,"")</f>
        <v/>
      </c>
      <c r="DX152" s="57" t="str" cm="1">
        <f t="array" ref="DX152">_xlfn.IFS(SAM!DX152&gt;0,SAM!DX152*1000,SAM!DX152&lt;0,SAM!DX152*1000,SAM!DX152=0,"")</f>
        <v/>
      </c>
      <c r="DY152" s="57" t="str" cm="1">
        <f t="array" ref="DY152">_xlfn.IFS(SAM!DY152&gt;0,SAM!DY152*1000,SAM!DY152&lt;0,SAM!DY152*1000,SAM!DY152=0,"")</f>
        <v/>
      </c>
      <c r="DZ152" s="57" t="str" cm="1">
        <f t="array" ref="DZ152">_xlfn.IFS(SAM!DZ152&gt;0,SAM!DZ152*1000,SAM!DZ152&lt;0,SAM!DZ152*1000,SAM!DZ152=0,"")</f>
        <v/>
      </c>
      <c r="EA152" s="57" t="str" cm="1">
        <f t="array" ref="EA152">_xlfn.IFS(SAM!EA152&gt;0,SAM!EA152*1000,SAM!EA152&lt;0,SAM!EA152*1000,SAM!EA152=0,"")</f>
        <v/>
      </c>
      <c r="EB152" s="57" t="str" cm="1">
        <f t="array" ref="EB152">_xlfn.IFS(SAM!EB152&gt;0,SAM!EB152*1000,SAM!EB152&lt;0,SAM!EB152*1000,SAM!EB152=0,"")</f>
        <v/>
      </c>
      <c r="EC152" s="57" t="str" cm="1">
        <f t="array" ref="EC152">_xlfn.IFS(SAM!EC152&gt;0,SAM!EC152*1000,SAM!EC152&lt;0,SAM!EC152*1000,SAM!EC152=0,"")</f>
        <v/>
      </c>
      <c r="ED152" s="57" t="str" cm="1">
        <f t="array" ref="ED152">_xlfn.IFS(SAM!ED152&gt;0,SAM!ED152*1000,SAM!ED152&lt;0,SAM!ED152*1000,SAM!ED152=0,"")</f>
        <v/>
      </c>
      <c r="EE152" s="57" t="str" cm="1">
        <f t="array" ref="EE152">_xlfn.IFS(SAM!EE152&gt;0,SAM!EE152*1000,SAM!EE152&lt;0,SAM!EE152*1000,SAM!EE152=0,"")</f>
        <v/>
      </c>
      <c r="EF152" s="57" t="str" cm="1">
        <f t="array" ref="EF152">_xlfn.IFS(SAM!EF152&gt;0,SAM!EF152*1000,SAM!EF152&lt;0,SAM!EF152*1000,SAM!EF152=0,"")</f>
        <v/>
      </c>
      <c r="EG152" s="57" t="str" cm="1">
        <f t="array" ref="EG152">_xlfn.IFS(SAM!EG152&gt;0,SAM!EG152*1000,SAM!EG152&lt;0,SAM!EG152*1000,SAM!EG152=0,"")</f>
        <v/>
      </c>
      <c r="EH152" s="57" t="str" cm="1">
        <f t="array" ref="EH152">_xlfn.IFS(SAM!EH152&gt;0,SAM!EH152*1000,SAM!EH152&lt;0,SAM!EH152*1000,SAM!EH152=0,"")</f>
        <v/>
      </c>
      <c r="EI152" s="57" t="str" cm="1">
        <f t="array" ref="EI152">_xlfn.IFS(SAM!EI152&gt;0,SAM!EI152*1000,SAM!EI152&lt;0,SAM!EI152*1000,SAM!EI152=0,"")</f>
        <v/>
      </c>
      <c r="EJ152" s="57" t="str" cm="1">
        <f t="array" ref="EJ152">_xlfn.IFS(SAM!EJ152&gt;0,SAM!EJ152*1000,SAM!EJ152&lt;0,SAM!EJ152*1000,SAM!EJ152=0,"")</f>
        <v/>
      </c>
      <c r="EK152" s="57" t="str" cm="1">
        <f t="array" ref="EK152">_xlfn.IFS(SAM!EK152&gt;0,SAM!EK152*1000,SAM!EK152&lt;0,SAM!EK152*1000,SAM!EK152=0,"")</f>
        <v/>
      </c>
      <c r="EL152" s="57" t="str" cm="1">
        <f t="array" ref="EL152">_xlfn.IFS(SAM!EL152&gt;0,SAM!EL152*1000,SAM!EL152&lt;0,SAM!EL152*1000,SAM!EL152=0,"")</f>
        <v/>
      </c>
      <c r="EM152" s="57" t="str" cm="1">
        <f t="array" ref="EM152">_xlfn.IFS(SAM!EM152&gt;0,SAM!EM152*1000,SAM!EM152&lt;0,SAM!EM152*1000,SAM!EM152=0,"")</f>
        <v/>
      </c>
      <c r="EN152" s="57" t="str" cm="1">
        <f t="array" ref="EN152">_xlfn.IFS(SAM!EN152&gt;0,SAM!EN152*1000,SAM!EN152&lt;0,SAM!EN152*1000,SAM!EN152=0,"")</f>
        <v/>
      </c>
      <c r="EO152" s="57" cm="1">
        <f t="array" ref="EO152">_xlfn.IFS(SAM!EO152&gt;0,SAM!EO152*1000,SAM!EO152&lt;0,SAM!EO152*1000,SAM!EO152=0,"")</f>
        <v>250334.24040463899</v>
      </c>
      <c r="EP152" s="57" cm="1">
        <f t="array" ref="EP152">_xlfn.IFS(SAM!EP152&gt;0,SAM!EP152*1000,SAM!EP152&lt;0,SAM!EP152*1000,SAM!EP152=0,"")</f>
        <v>451327.99447111</v>
      </c>
      <c r="EQ152" s="57" cm="1">
        <f t="array" ref="EQ152">_xlfn.IFS(SAM!EQ152&gt;0,SAM!EQ152*1000,SAM!EQ152&lt;0,SAM!EQ152*1000,SAM!EQ152=0,"")</f>
        <v>1001152.46842926</v>
      </c>
      <c r="ER152" s="57" cm="1">
        <f t="array" ref="ER152">_xlfn.IFS(SAM!ER152&gt;0,SAM!ER152*1000,SAM!ER152&lt;0,SAM!ER152*1000,SAM!ER152=0,"")</f>
        <v>340270.94355319301</v>
      </c>
      <c r="ES152" s="57" cm="1">
        <f t="array" ref="ES152">_xlfn.IFS(SAM!ES152&gt;0,SAM!ES152*1000,SAM!ES152&lt;0,SAM!ES152*1000,SAM!ES152=0,"")</f>
        <v>3008090.32516933</v>
      </c>
      <c r="ET152" s="57" t="str" cm="1">
        <f t="array" ref="ET152">_xlfn.IFS(SAM!ET152&gt;0,SAM!ET152*1000,SAM!ET152&lt;0,SAM!ET152*1000,SAM!ET152=0,"")</f>
        <v/>
      </c>
      <c r="EU152" s="57" t="str" cm="1">
        <f t="array" ref="EU152">_xlfn.IFS(SAM!EU152&gt;0,SAM!EU152*1000,SAM!EU152&lt;0,SAM!EU152*1000,SAM!EU152=0,"")</f>
        <v/>
      </c>
      <c r="EV152" s="57" t="str" cm="1">
        <f t="array" ref="EV152">_xlfn.IFS(SAM!EV152&gt;0,SAM!EV152*1000,SAM!EV152&lt;0,SAM!EV152*1000,SAM!EV152=0,"")</f>
        <v/>
      </c>
      <c r="EW152" s="57" cm="1">
        <f t="array" ref="EW152">_xlfn.IFS(SAM!EW152&gt;0,SAM!EW152*1000,SAM!EW152&lt;0,SAM!EW152*1000,SAM!EW152=0,"")</f>
        <v>945838.14714842406</v>
      </c>
      <c r="EX152" s="57" cm="1">
        <f t="array" ref="EX152">_xlfn.IFS(SAM!EX152&gt;0,SAM!EX152*1000,SAM!EX152&lt;0,SAM!EX152*1000,SAM!EX152=0,"")</f>
        <v>107308.075482</v>
      </c>
      <c r="EY152" s="57" t="str" cm="1">
        <f t="array" ref="EY152">_xlfn.IFS(SAM!EY152&gt;0,SAM!EY152*1000,SAM!EY152&lt;0,SAM!EY152*1000,SAM!EY152=0,"")</f>
        <v/>
      </c>
      <c r="EZ152" s="57" t="str" cm="1">
        <f t="array" ref="EZ152">_xlfn.IFS(SAM!EZ152&gt;0,SAM!EZ152*1000,SAM!EZ152&lt;0,SAM!EZ152*1000,SAM!EZ152=0,"")</f>
        <v/>
      </c>
      <c r="FA152" s="57" t="str" cm="1">
        <f t="array" ref="FA152">_xlfn.IFS(SAM!FA152&gt;0,SAM!FA152*1000,SAM!FA152&lt;0,SAM!FA152*1000,SAM!FA152=0,"")</f>
        <v/>
      </c>
      <c r="FB152" s="57" t="str" cm="1">
        <f t="array" ref="FB152">_xlfn.IFS(SAM!FB152&gt;0,SAM!FB152*1000,SAM!FB152&lt;0,SAM!FB152*1000,SAM!FB152=0,"")</f>
        <v/>
      </c>
      <c r="FC152" s="57" t="str" cm="1">
        <f t="array" ref="FC152">_xlfn.IFS(SAM!FC152&gt;0,SAM!FC152*1000,SAM!FC152&lt;0,SAM!FC152*1000,SAM!FC152=0,"")</f>
        <v/>
      </c>
      <c r="FD152" s="57" t="str" cm="1">
        <f t="array" ref="FD152">_xlfn.IFS(SAM!FD152&gt;0,SAM!FD152*1000,SAM!FD152&lt;0,SAM!FD152*1000,SAM!FD152=0,"")</f>
        <v/>
      </c>
      <c r="FE152" s="57" t="str" cm="1">
        <f t="array" ref="FE152">_xlfn.IFS(SAM!FE152&gt;0,SAM!FE152*1000,SAM!FE152&lt;0,SAM!FE152*1000,SAM!FE152=0,"")</f>
        <v/>
      </c>
      <c r="FF152" s="57" t="str" cm="1">
        <f t="array" ref="FF152">_xlfn.IFS(SAM!FF152&gt;0,SAM!FF152*1000,SAM!FF152&lt;0,SAM!FF152*1000,SAM!FF152=0,"")</f>
        <v/>
      </c>
      <c r="FG152" s="57" t="str" cm="1">
        <f t="array" ref="FG152">_xlfn.IFS(SAM!FG152&gt;0,SAM!FG152*1000,SAM!FG152&lt;0,SAM!FG152*1000,SAM!FG152=0,"")</f>
        <v/>
      </c>
      <c r="FH152" s="57" t="str" cm="1">
        <f t="array" ref="FH152">_xlfn.IFS(SAM!FH152&gt;0,SAM!FH152*1000,SAM!FH152&lt;0,SAM!FH152*1000,SAM!FH152=0,"")</f>
        <v/>
      </c>
      <c r="FI152" s="57" t="str" cm="1">
        <f t="array" ref="FI152">_xlfn.IFS(SAM!FI152&gt;0,SAM!FI152*1000,SAM!FI152&lt;0,SAM!FI152*1000,SAM!FI152=0,"")</f>
        <v/>
      </c>
      <c r="FJ152" s="57" t="str" cm="1">
        <f t="array" ref="FJ152">_xlfn.IFS(SAM!FJ152&gt;0,SAM!FJ152*1000,SAM!FJ152&lt;0,SAM!FJ152*1000,SAM!FJ152=0,"")</f>
        <v/>
      </c>
      <c r="FK152" s="57" t="str" cm="1">
        <f t="array" ref="FK152">_xlfn.IFS(SAM!FK152&gt;0,SAM!FK152*1000,SAM!FK152&lt;0,SAM!FK152*1000,SAM!FK152=0,"")</f>
        <v/>
      </c>
      <c r="FL152" s="57" t="str" cm="1">
        <f t="array" ref="FL152">_xlfn.IFS(SAM!FL152&gt;0,SAM!FL152*1000,SAM!FL152&lt;0,SAM!FL152*1000,SAM!FL152=0,"")</f>
        <v/>
      </c>
      <c r="FM152" s="57" t="str" cm="1">
        <f t="array" ref="FM152">_xlfn.IFS(SAM!FM152&gt;0,SAM!FM152*1000,SAM!FM152&lt;0,SAM!FM152*1000,SAM!FM152=0,"")</f>
        <v/>
      </c>
      <c r="FN152" s="57" t="str" cm="1">
        <f t="array" ref="FN152">_xlfn.IFS(SAM!FN152&gt;0,SAM!FN152*1000,SAM!FN152&lt;0,SAM!FN152*1000,SAM!FN152=0,"")</f>
        <v/>
      </c>
      <c r="FO152" s="57" t="str" cm="1">
        <f t="array" ref="FO152">_xlfn.IFS(SAM!FO152&gt;0,SAM!FO152*1000,SAM!FO152&lt;0,SAM!FO152*1000,SAM!FO152=0,"")</f>
        <v/>
      </c>
      <c r="FP152" s="57" t="str" cm="1">
        <f t="array" ref="FP152">_xlfn.IFS(SAM!FP152&gt;0,SAM!FP152*1000,SAM!FP152&lt;0,SAM!FP152*1000,SAM!FP152=0,"")</f>
        <v/>
      </c>
      <c r="FR152" s="20">
        <f t="shared" si="7"/>
        <v>6104322.1946579553</v>
      </c>
    </row>
    <row r="153" spans="1:174" x14ac:dyDescent="0.3">
      <c r="A153" t="s">
        <v>733</v>
      </c>
      <c r="B153" s="57" t="str" cm="1">
        <f t="array" ref="B153">_xlfn.IFS(SAM!B153&gt;0,SAM!B153*1000,SAM!B153&lt;0,SAM!B153*1000,SAM!B153=0,"")</f>
        <v/>
      </c>
      <c r="C153" s="57" t="str" cm="1">
        <f t="array" ref="C153">_xlfn.IFS(SAM!C153&gt;0,SAM!C153*1000,SAM!C153&lt;0,SAM!C153*1000,SAM!C153=0,"")</f>
        <v/>
      </c>
      <c r="D153" s="57" t="str" cm="1">
        <f t="array" ref="D153">_xlfn.IFS(SAM!D153&gt;0,SAM!D153*1000,SAM!D153&lt;0,SAM!D153*1000,SAM!D153=0,"")</f>
        <v/>
      </c>
      <c r="E153" s="57" t="str" cm="1">
        <f t="array" ref="E153">_xlfn.IFS(SAM!E153&gt;0,SAM!E153*1000,SAM!E153&lt;0,SAM!E153*1000,SAM!E153=0,"")</f>
        <v/>
      </c>
      <c r="F153" s="57" t="str" cm="1">
        <f t="array" ref="F153">_xlfn.IFS(SAM!F153&gt;0,SAM!F153*1000,SAM!F153&lt;0,SAM!F153*1000,SAM!F153=0,"")</f>
        <v/>
      </c>
      <c r="G153" s="57" t="str" cm="1">
        <f t="array" ref="G153">_xlfn.IFS(SAM!G153&gt;0,SAM!G153*1000,SAM!G153&lt;0,SAM!G153*1000,SAM!G153=0,"")</f>
        <v/>
      </c>
      <c r="H153" s="57" t="str" cm="1">
        <f t="array" ref="H153">_xlfn.IFS(SAM!H153&gt;0,SAM!H153*1000,SAM!H153&lt;0,SAM!H153*1000,SAM!H153=0,"")</f>
        <v/>
      </c>
      <c r="I153" s="57" t="str" cm="1">
        <f t="array" ref="I153">_xlfn.IFS(SAM!I153&gt;0,SAM!I153*1000,SAM!I153&lt;0,SAM!I153*1000,SAM!I153=0,"")</f>
        <v/>
      </c>
      <c r="J153" s="57" t="str" cm="1">
        <f t="array" ref="J153">_xlfn.IFS(SAM!J153&gt;0,SAM!J153*1000,SAM!J153&lt;0,SAM!J153*1000,SAM!J153=0,"")</f>
        <v/>
      </c>
      <c r="K153" s="57" t="str" cm="1">
        <f t="array" ref="K153">_xlfn.IFS(SAM!K153&gt;0,SAM!K153*1000,SAM!K153&lt;0,SAM!K153*1000,SAM!K153=0,"")</f>
        <v/>
      </c>
      <c r="L153" s="57" t="str" cm="1">
        <f t="array" ref="L153">_xlfn.IFS(SAM!L153&gt;0,SAM!L153*1000,SAM!L153&lt;0,SAM!L153*1000,SAM!L153=0,"")</f>
        <v/>
      </c>
      <c r="M153" s="57" t="str" cm="1">
        <f t="array" ref="M153">_xlfn.IFS(SAM!M153&gt;0,SAM!M153*1000,SAM!M153&lt;0,SAM!M153*1000,SAM!M153=0,"")</f>
        <v/>
      </c>
      <c r="N153" s="57" t="str" cm="1">
        <f t="array" ref="N153">_xlfn.IFS(SAM!N153&gt;0,SAM!N153*1000,SAM!N153&lt;0,SAM!N153*1000,SAM!N153=0,"")</f>
        <v/>
      </c>
      <c r="O153" s="57" t="str" cm="1">
        <f t="array" ref="O153">_xlfn.IFS(SAM!O153&gt;0,SAM!O153*1000,SAM!O153&lt;0,SAM!O153*1000,SAM!O153=0,"")</f>
        <v/>
      </c>
      <c r="P153" s="57" t="str" cm="1">
        <f t="array" ref="P153">_xlfn.IFS(SAM!P153&gt;0,SAM!P153*1000,SAM!P153&lt;0,SAM!P153*1000,SAM!P153=0,"")</f>
        <v/>
      </c>
      <c r="Q153" s="57" t="str" cm="1">
        <f t="array" ref="Q153">_xlfn.IFS(SAM!Q153&gt;0,SAM!Q153*1000,SAM!Q153&lt;0,SAM!Q153*1000,SAM!Q153=0,"")</f>
        <v/>
      </c>
      <c r="R153" s="57" t="str" cm="1">
        <f t="array" ref="R153">_xlfn.IFS(SAM!R153&gt;0,SAM!R153*1000,SAM!R153&lt;0,SAM!R153*1000,SAM!R153=0,"")</f>
        <v/>
      </c>
      <c r="S153" s="57" t="str" cm="1">
        <f t="array" ref="S153">_xlfn.IFS(SAM!S153&gt;0,SAM!S153*1000,SAM!S153&lt;0,SAM!S153*1000,SAM!S153=0,"")</f>
        <v/>
      </c>
      <c r="T153" s="57" t="str" cm="1">
        <f t="array" ref="T153">_xlfn.IFS(SAM!T153&gt;0,SAM!T153*1000,SAM!T153&lt;0,SAM!T153*1000,SAM!T153=0,"")</f>
        <v/>
      </c>
      <c r="U153" s="57" t="str" cm="1">
        <f t="array" ref="U153">_xlfn.IFS(SAM!U153&gt;0,SAM!U153*1000,SAM!U153&lt;0,SAM!U153*1000,SAM!U153=0,"")</f>
        <v/>
      </c>
      <c r="V153" s="57" t="str" cm="1">
        <f t="array" ref="V153">_xlfn.IFS(SAM!V153&gt;0,SAM!V153*1000,SAM!V153&lt;0,SAM!V153*1000,SAM!V153=0,"")</f>
        <v/>
      </c>
      <c r="W153" s="57" t="str" cm="1">
        <f t="array" ref="W153">_xlfn.IFS(SAM!W153&gt;0,SAM!W153*1000,SAM!W153&lt;0,SAM!W153*1000,SAM!W153=0,"")</f>
        <v/>
      </c>
      <c r="X153" s="57" t="str" cm="1">
        <f t="array" ref="X153">_xlfn.IFS(SAM!X153&gt;0,SAM!X153*1000,SAM!X153&lt;0,SAM!X153*1000,SAM!X153=0,"")</f>
        <v/>
      </c>
      <c r="Y153" s="57" t="str" cm="1">
        <f t="array" ref="Y153">_xlfn.IFS(SAM!Y153&gt;0,SAM!Y153*1000,SAM!Y153&lt;0,SAM!Y153*1000,SAM!Y153=0,"")</f>
        <v/>
      </c>
      <c r="Z153" s="57" t="str" cm="1">
        <f t="array" ref="Z153">_xlfn.IFS(SAM!Z153&gt;0,SAM!Z153*1000,SAM!Z153&lt;0,SAM!Z153*1000,SAM!Z153=0,"")</f>
        <v/>
      </c>
      <c r="AA153" s="57" t="str" cm="1">
        <f t="array" ref="AA153">_xlfn.IFS(SAM!AA153&gt;0,SAM!AA153*1000,SAM!AA153&lt;0,SAM!AA153*1000,SAM!AA153=0,"")</f>
        <v/>
      </c>
      <c r="AB153" s="57" t="str" cm="1">
        <f t="array" ref="AB153">_xlfn.IFS(SAM!AB153&gt;0,SAM!AB153*1000,SAM!AB153&lt;0,SAM!AB153*1000,SAM!AB153=0,"")</f>
        <v/>
      </c>
      <c r="AC153" s="57" t="str" cm="1">
        <f t="array" ref="AC153">_xlfn.IFS(SAM!AC153&gt;0,SAM!AC153*1000,SAM!AC153&lt;0,SAM!AC153*1000,SAM!AC153=0,"")</f>
        <v/>
      </c>
      <c r="AD153" s="57" t="str" cm="1">
        <f t="array" ref="AD153">_xlfn.IFS(SAM!AD153&gt;0,SAM!AD153*1000,SAM!AD153&lt;0,SAM!AD153*1000,SAM!AD153=0,"")</f>
        <v/>
      </c>
      <c r="AE153" s="57" t="str" cm="1">
        <f t="array" ref="AE153">_xlfn.IFS(SAM!AE153&gt;0,SAM!AE153*1000,SAM!AE153&lt;0,SAM!AE153*1000,SAM!AE153=0,"")</f>
        <v/>
      </c>
      <c r="AF153" s="57" t="str" cm="1">
        <f t="array" ref="AF153">_xlfn.IFS(SAM!AF153&gt;0,SAM!AF153*1000,SAM!AF153&lt;0,SAM!AF153*1000,SAM!AF153=0,"")</f>
        <v/>
      </c>
      <c r="AG153" s="57" t="str" cm="1">
        <f t="array" ref="AG153">_xlfn.IFS(SAM!AG153&gt;0,SAM!AG153*1000,SAM!AG153&lt;0,SAM!AG153*1000,SAM!AG153=0,"")</f>
        <v/>
      </c>
      <c r="AH153" s="57" t="str" cm="1">
        <f t="array" ref="AH153">_xlfn.IFS(SAM!AH153&gt;0,SAM!AH153*1000,SAM!AH153&lt;0,SAM!AH153*1000,SAM!AH153=0,"")</f>
        <v/>
      </c>
      <c r="AI153" s="57" t="str" cm="1">
        <f t="array" ref="AI153">_xlfn.IFS(SAM!AI153&gt;0,SAM!AI153*1000,SAM!AI153&lt;0,SAM!AI153*1000,SAM!AI153=0,"")</f>
        <v/>
      </c>
      <c r="AJ153" s="57" t="str" cm="1">
        <f t="array" ref="AJ153">_xlfn.IFS(SAM!AJ153&gt;0,SAM!AJ153*1000,SAM!AJ153&lt;0,SAM!AJ153*1000,SAM!AJ153=0,"")</f>
        <v/>
      </c>
      <c r="AK153" s="57" t="str" cm="1">
        <f t="array" ref="AK153">_xlfn.IFS(SAM!AK153&gt;0,SAM!AK153*1000,SAM!AK153&lt;0,SAM!AK153*1000,SAM!AK153=0,"")</f>
        <v/>
      </c>
      <c r="AL153" s="57" t="str" cm="1">
        <f t="array" ref="AL153">_xlfn.IFS(SAM!AL153&gt;0,SAM!AL153*1000,SAM!AL153&lt;0,SAM!AL153*1000,SAM!AL153=0,"")</f>
        <v/>
      </c>
      <c r="AM153" s="57" t="str" cm="1">
        <f t="array" ref="AM153">_xlfn.IFS(SAM!AM153&gt;0,SAM!AM153*1000,SAM!AM153&lt;0,SAM!AM153*1000,SAM!AM153=0,"")</f>
        <v/>
      </c>
      <c r="AN153" s="57" t="str" cm="1">
        <f t="array" ref="AN153">_xlfn.IFS(SAM!AN153&gt;0,SAM!AN153*1000,SAM!AN153&lt;0,SAM!AN153*1000,SAM!AN153=0,"")</f>
        <v/>
      </c>
      <c r="AO153" s="57" t="str" cm="1">
        <f t="array" ref="AO153">_xlfn.IFS(SAM!AO153&gt;0,SAM!AO153*1000,SAM!AO153&lt;0,SAM!AO153*1000,SAM!AO153=0,"")</f>
        <v/>
      </c>
      <c r="AP153" s="57" t="str" cm="1">
        <f t="array" ref="AP153">_xlfn.IFS(SAM!AP153&gt;0,SAM!AP153*1000,SAM!AP153&lt;0,SAM!AP153*1000,SAM!AP153=0,"")</f>
        <v/>
      </c>
      <c r="AQ153" s="57" t="str" cm="1">
        <f t="array" ref="AQ153">_xlfn.IFS(SAM!AQ153&gt;0,SAM!AQ153*1000,SAM!AQ153&lt;0,SAM!AQ153*1000,SAM!AQ153=0,"")</f>
        <v/>
      </c>
      <c r="AR153" s="57" t="str" cm="1">
        <f t="array" ref="AR153">_xlfn.IFS(SAM!AR153&gt;0,SAM!AR153*1000,SAM!AR153&lt;0,SAM!AR153*1000,SAM!AR153=0,"")</f>
        <v/>
      </c>
      <c r="AS153" s="57" t="str" cm="1">
        <f t="array" ref="AS153">_xlfn.IFS(SAM!AS153&gt;0,SAM!AS153*1000,SAM!AS153&lt;0,SAM!AS153*1000,SAM!AS153=0,"")</f>
        <v/>
      </c>
      <c r="AT153" s="57" t="str" cm="1">
        <f t="array" ref="AT153">_xlfn.IFS(SAM!AT153&gt;0,SAM!AT153*1000,SAM!AT153&lt;0,SAM!AT153*1000,SAM!AT153=0,"")</f>
        <v/>
      </c>
      <c r="AU153" s="57" t="str" cm="1">
        <f t="array" ref="AU153">_xlfn.IFS(SAM!AU153&gt;0,SAM!AU153*1000,SAM!AU153&lt;0,SAM!AU153*1000,SAM!AU153=0,"")</f>
        <v/>
      </c>
      <c r="AV153" s="57" t="str" cm="1">
        <f t="array" ref="AV153">_xlfn.IFS(SAM!AV153&gt;0,SAM!AV153*1000,SAM!AV153&lt;0,SAM!AV153*1000,SAM!AV153=0,"")</f>
        <v/>
      </c>
      <c r="AW153" s="57" t="str" cm="1">
        <f t="array" ref="AW153">_xlfn.IFS(SAM!AW153&gt;0,SAM!AW153*1000,SAM!AW153&lt;0,SAM!AW153*1000,SAM!AW153=0,"")</f>
        <v/>
      </c>
      <c r="AX153" s="57" t="str" cm="1">
        <f t="array" ref="AX153">_xlfn.IFS(SAM!AX153&gt;0,SAM!AX153*1000,SAM!AX153&lt;0,SAM!AX153*1000,SAM!AX153=0,"")</f>
        <v/>
      </c>
      <c r="AY153" s="57" t="str" cm="1">
        <f t="array" ref="AY153">_xlfn.IFS(SAM!AY153&gt;0,SAM!AY153*1000,SAM!AY153&lt;0,SAM!AY153*1000,SAM!AY153=0,"")</f>
        <v/>
      </c>
      <c r="AZ153" s="57" t="str" cm="1">
        <f t="array" ref="AZ153">_xlfn.IFS(SAM!AZ153&gt;0,SAM!AZ153*1000,SAM!AZ153&lt;0,SAM!AZ153*1000,SAM!AZ153=0,"")</f>
        <v/>
      </c>
      <c r="BA153" s="57" t="str" cm="1">
        <f t="array" ref="BA153">_xlfn.IFS(SAM!BA153&gt;0,SAM!BA153*1000,SAM!BA153&lt;0,SAM!BA153*1000,SAM!BA153=0,"")</f>
        <v/>
      </c>
      <c r="BB153" s="57" t="str" cm="1">
        <f t="array" ref="BB153">_xlfn.IFS(SAM!BB153&gt;0,SAM!BB153*1000,SAM!BB153&lt;0,SAM!BB153*1000,SAM!BB153=0,"")</f>
        <v/>
      </c>
      <c r="BC153" s="57" t="str" cm="1">
        <f t="array" ref="BC153">_xlfn.IFS(SAM!BC153&gt;0,SAM!BC153*1000,SAM!BC153&lt;0,SAM!BC153*1000,SAM!BC153=0,"")</f>
        <v/>
      </c>
      <c r="BD153" s="57" t="str" cm="1">
        <f t="array" ref="BD153">_xlfn.IFS(SAM!BD153&gt;0,SAM!BD153*1000,SAM!BD153&lt;0,SAM!BD153*1000,SAM!BD153=0,"")</f>
        <v/>
      </c>
      <c r="BE153" s="57" t="str" cm="1">
        <f t="array" ref="BE153">_xlfn.IFS(SAM!BE153&gt;0,SAM!BE153*1000,SAM!BE153&lt;0,SAM!BE153*1000,SAM!BE153=0,"")</f>
        <v/>
      </c>
      <c r="BF153" s="57" t="str" cm="1">
        <f t="array" ref="BF153">_xlfn.IFS(SAM!BF153&gt;0,SAM!BF153*1000,SAM!BF153&lt;0,SAM!BF153*1000,SAM!BF153=0,"")</f>
        <v/>
      </c>
      <c r="BG153" s="57" t="str" cm="1">
        <f t="array" ref="BG153">_xlfn.IFS(SAM!BG153&gt;0,SAM!BG153*1000,SAM!BG153&lt;0,SAM!BG153*1000,SAM!BG153=0,"")</f>
        <v/>
      </c>
      <c r="BH153" s="57" t="str" cm="1">
        <f t="array" ref="BH153">_xlfn.IFS(SAM!BH153&gt;0,SAM!BH153*1000,SAM!BH153&lt;0,SAM!BH153*1000,SAM!BH153=0,"")</f>
        <v/>
      </c>
      <c r="BI153" s="57" t="str" cm="1">
        <f t="array" ref="BI153">_xlfn.IFS(SAM!BI153&gt;0,SAM!BI153*1000,SAM!BI153&lt;0,SAM!BI153*1000,SAM!BI153=0,"")</f>
        <v/>
      </c>
      <c r="BJ153" s="57" t="str" cm="1">
        <f t="array" ref="BJ153">_xlfn.IFS(SAM!BJ153&gt;0,SAM!BJ153*1000,SAM!BJ153&lt;0,SAM!BJ153*1000,SAM!BJ153=0,"")</f>
        <v/>
      </c>
      <c r="BK153" s="57" t="str" cm="1">
        <f t="array" ref="BK153">_xlfn.IFS(SAM!BK153&gt;0,SAM!BK153*1000,SAM!BK153&lt;0,SAM!BK153*1000,SAM!BK153=0,"")</f>
        <v/>
      </c>
      <c r="BL153" s="57" t="str" cm="1">
        <f t="array" ref="BL153">_xlfn.IFS(SAM!BL153&gt;0,SAM!BL153*1000,SAM!BL153&lt;0,SAM!BL153*1000,SAM!BL153=0,"")</f>
        <v/>
      </c>
      <c r="BM153" s="57" t="str" cm="1">
        <f t="array" ref="BM153">_xlfn.IFS(SAM!BM153&gt;0,SAM!BM153*1000,SAM!BM153&lt;0,SAM!BM153*1000,SAM!BM153=0,"")</f>
        <v/>
      </c>
      <c r="BN153" s="57" t="str" cm="1">
        <f t="array" ref="BN153">_xlfn.IFS(SAM!BN153&gt;0,SAM!BN153*1000,SAM!BN153&lt;0,SAM!BN153*1000,SAM!BN153=0,"")</f>
        <v/>
      </c>
      <c r="BO153" s="57" t="str" cm="1">
        <f t="array" ref="BO153">_xlfn.IFS(SAM!BO153&gt;0,SAM!BO153*1000,SAM!BO153&lt;0,SAM!BO153*1000,SAM!BO153=0,"")</f>
        <v/>
      </c>
      <c r="BP153" s="57" t="str" cm="1">
        <f t="array" ref="BP153">_xlfn.IFS(SAM!BP153&gt;0,SAM!BP153*1000,SAM!BP153&lt;0,SAM!BP153*1000,SAM!BP153=0,"")</f>
        <v/>
      </c>
      <c r="BQ153" s="57" t="str" cm="1">
        <f t="array" ref="BQ153">_xlfn.IFS(SAM!BQ153&gt;0,SAM!BQ153*1000,SAM!BQ153&lt;0,SAM!BQ153*1000,SAM!BQ153=0,"")</f>
        <v/>
      </c>
      <c r="BR153" s="57" t="str" cm="1">
        <f t="array" ref="BR153">_xlfn.IFS(SAM!BR153&gt;0,SAM!BR153*1000,SAM!BR153&lt;0,SAM!BR153*1000,SAM!BR153=0,"")</f>
        <v/>
      </c>
      <c r="BS153" s="57" t="str" cm="1">
        <f t="array" ref="BS153">_xlfn.IFS(SAM!BS153&gt;0,SAM!BS153*1000,SAM!BS153&lt;0,SAM!BS153*1000,SAM!BS153=0,"")</f>
        <v/>
      </c>
      <c r="BT153" s="57" t="str" cm="1">
        <f t="array" ref="BT153">_xlfn.IFS(SAM!BT153&gt;0,SAM!BT153*1000,SAM!BT153&lt;0,SAM!BT153*1000,SAM!BT153=0,"")</f>
        <v/>
      </c>
      <c r="BU153" s="57" t="str" cm="1">
        <f t="array" ref="BU153">_xlfn.IFS(SAM!BU153&gt;0,SAM!BU153*1000,SAM!BU153&lt;0,SAM!BU153*1000,SAM!BU153=0,"")</f>
        <v/>
      </c>
      <c r="BV153" s="57" t="str" cm="1">
        <f t="array" ref="BV153">_xlfn.IFS(SAM!BV153&gt;0,SAM!BV153*1000,SAM!BV153&lt;0,SAM!BV153*1000,SAM!BV153=0,"")</f>
        <v/>
      </c>
      <c r="BW153" s="57" t="str" cm="1">
        <f t="array" ref="BW153">_xlfn.IFS(SAM!BW153&gt;0,SAM!BW153*1000,SAM!BW153&lt;0,SAM!BW153*1000,SAM!BW153=0,"")</f>
        <v/>
      </c>
      <c r="BX153" s="57" t="str" cm="1">
        <f t="array" ref="BX153">_xlfn.IFS(SAM!BX153&gt;0,SAM!BX153*1000,SAM!BX153&lt;0,SAM!BX153*1000,SAM!BX153=0,"")</f>
        <v/>
      </c>
      <c r="BY153" s="57" t="str" cm="1">
        <f t="array" ref="BY153">_xlfn.IFS(SAM!BY153&gt;0,SAM!BY153*1000,SAM!BY153&lt;0,SAM!BY153*1000,SAM!BY153=0,"")</f>
        <v/>
      </c>
      <c r="BZ153" s="57" t="str" cm="1">
        <f t="array" ref="BZ153">_xlfn.IFS(SAM!BZ153&gt;0,SAM!BZ153*1000,SAM!BZ153&lt;0,SAM!BZ153*1000,SAM!BZ153=0,"")</f>
        <v/>
      </c>
      <c r="CA153" s="57" t="str" cm="1">
        <f t="array" ref="CA153">_xlfn.IFS(SAM!CA153&gt;0,SAM!CA153*1000,SAM!CA153&lt;0,SAM!CA153*1000,SAM!CA153=0,"")</f>
        <v/>
      </c>
      <c r="CB153" s="57" t="str" cm="1">
        <f t="array" ref="CB153">_xlfn.IFS(SAM!CB153&gt;0,SAM!CB153*1000,SAM!CB153&lt;0,SAM!CB153*1000,SAM!CB153=0,"")</f>
        <v/>
      </c>
      <c r="CC153" s="57" t="str" cm="1">
        <f t="array" ref="CC153">_xlfn.IFS(SAM!CC153&gt;0,SAM!CC153*1000,SAM!CC153&lt;0,SAM!CC153*1000,SAM!CC153=0,"")</f>
        <v/>
      </c>
      <c r="CD153" s="57" t="str" cm="1">
        <f t="array" ref="CD153">_xlfn.IFS(SAM!CD153&gt;0,SAM!CD153*1000,SAM!CD153&lt;0,SAM!CD153*1000,SAM!CD153=0,"")</f>
        <v/>
      </c>
      <c r="CE153" s="57" t="str" cm="1">
        <f t="array" ref="CE153">_xlfn.IFS(SAM!CE153&gt;0,SAM!CE153*1000,SAM!CE153&lt;0,SAM!CE153*1000,SAM!CE153=0,"")</f>
        <v/>
      </c>
      <c r="CF153" s="57" t="str" cm="1">
        <f t="array" ref="CF153">_xlfn.IFS(SAM!CF153&gt;0,SAM!CF153*1000,SAM!CF153&lt;0,SAM!CF153*1000,SAM!CF153=0,"")</f>
        <v/>
      </c>
      <c r="CG153" s="57" t="str" cm="1">
        <f t="array" ref="CG153">_xlfn.IFS(SAM!CG153&gt;0,SAM!CG153*1000,SAM!CG153&lt;0,SAM!CG153*1000,SAM!CG153=0,"")</f>
        <v/>
      </c>
      <c r="CH153" s="57" t="str" cm="1">
        <f t="array" ref="CH153">_xlfn.IFS(SAM!CH153&gt;0,SAM!CH153*1000,SAM!CH153&lt;0,SAM!CH153*1000,SAM!CH153=0,"")</f>
        <v/>
      </c>
      <c r="CI153" s="57" t="str" cm="1">
        <f t="array" ref="CI153">_xlfn.IFS(SAM!CI153&gt;0,SAM!CI153*1000,SAM!CI153&lt;0,SAM!CI153*1000,SAM!CI153=0,"")</f>
        <v/>
      </c>
      <c r="CJ153" s="57" t="str" cm="1">
        <f t="array" ref="CJ153">_xlfn.IFS(SAM!CJ153&gt;0,SAM!CJ153*1000,SAM!CJ153&lt;0,SAM!CJ153*1000,SAM!CJ153=0,"")</f>
        <v/>
      </c>
      <c r="CK153" s="57" t="str" cm="1">
        <f t="array" ref="CK153">_xlfn.IFS(SAM!CK153&gt;0,SAM!CK153*1000,SAM!CK153&lt;0,SAM!CK153*1000,SAM!CK153=0,"")</f>
        <v/>
      </c>
      <c r="CL153" s="57" t="str" cm="1">
        <f t="array" ref="CL153">_xlfn.IFS(SAM!CL153&gt;0,SAM!CL153*1000,SAM!CL153&lt;0,SAM!CL153*1000,SAM!CL153=0,"")</f>
        <v/>
      </c>
      <c r="CM153" s="57" t="str" cm="1">
        <f t="array" ref="CM153">_xlfn.IFS(SAM!CM153&gt;0,SAM!CM153*1000,SAM!CM153&lt;0,SAM!CM153*1000,SAM!CM153=0,"")</f>
        <v/>
      </c>
      <c r="CN153" s="57" t="str" cm="1">
        <f t="array" ref="CN153">_xlfn.IFS(SAM!CN153&gt;0,SAM!CN153*1000,SAM!CN153&lt;0,SAM!CN153*1000,SAM!CN153=0,"")</f>
        <v/>
      </c>
      <c r="CO153" s="57" t="str" cm="1">
        <f t="array" ref="CO153">_xlfn.IFS(SAM!CO153&gt;0,SAM!CO153*1000,SAM!CO153&lt;0,SAM!CO153*1000,SAM!CO153=0,"")</f>
        <v/>
      </c>
      <c r="CP153" s="57" t="str" cm="1">
        <f t="array" ref="CP153">_xlfn.IFS(SAM!CP153&gt;0,SAM!CP153*1000,SAM!CP153&lt;0,SAM!CP153*1000,SAM!CP153=0,"")</f>
        <v/>
      </c>
      <c r="CQ153" s="57" t="str" cm="1">
        <f t="array" ref="CQ153">_xlfn.IFS(SAM!CQ153&gt;0,SAM!CQ153*1000,SAM!CQ153&lt;0,SAM!CQ153*1000,SAM!CQ153=0,"")</f>
        <v/>
      </c>
      <c r="CR153" s="57" t="str" cm="1">
        <f t="array" ref="CR153">_xlfn.IFS(SAM!CR153&gt;0,SAM!CR153*1000,SAM!CR153&lt;0,SAM!CR153*1000,SAM!CR153=0,"")</f>
        <v/>
      </c>
      <c r="CS153" s="57" t="str" cm="1">
        <f t="array" ref="CS153">_xlfn.IFS(SAM!CS153&gt;0,SAM!CS153*1000,SAM!CS153&lt;0,SAM!CS153*1000,SAM!CS153=0,"")</f>
        <v/>
      </c>
      <c r="CT153" s="57" t="str" cm="1">
        <f t="array" ref="CT153">_xlfn.IFS(SAM!CT153&gt;0,SAM!CT153*1000,SAM!CT153&lt;0,SAM!CT153*1000,SAM!CT153=0,"")</f>
        <v/>
      </c>
      <c r="CU153" s="57" t="str" cm="1">
        <f t="array" ref="CU153">_xlfn.IFS(SAM!CU153&gt;0,SAM!CU153*1000,SAM!CU153&lt;0,SAM!CU153*1000,SAM!CU153=0,"")</f>
        <v/>
      </c>
      <c r="CV153" s="57" t="str" cm="1">
        <f t="array" ref="CV153">_xlfn.IFS(SAM!CV153&gt;0,SAM!CV153*1000,SAM!CV153&lt;0,SAM!CV153*1000,SAM!CV153=0,"")</f>
        <v/>
      </c>
      <c r="CW153" s="57" t="str" cm="1">
        <f t="array" ref="CW153">_xlfn.IFS(SAM!CW153&gt;0,SAM!CW153*1000,SAM!CW153&lt;0,SAM!CW153*1000,SAM!CW153=0,"")</f>
        <v/>
      </c>
      <c r="CX153" s="57" t="str" cm="1">
        <f t="array" ref="CX153">_xlfn.IFS(SAM!CX153&gt;0,SAM!CX153*1000,SAM!CX153&lt;0,SAM!CX153*1000,SAM!CX153=0,"")</f>
        <v/>
      </c>
      <c r="CY153" s="57" t="str" cm="1">
        <f t="array" ref="CY153">_xlfn.IFS(SAM!CY153&gt;0,SAM!CY153*1000,SAM!CY153&lt;0,SAM!CY153*1000,SAM!CY153=0,"")</f>
        <v/>
      </c>
      <c r="CZ153" s="57" t="str" cm="1">
        <f t="array" ref="CZ153">_xlfn.IFS(SAM!CZ153&gt;0,SAM!CZ153*1000,SAM!CZ153&lt;0,SAM!CZ153*1000,SAM!CZ153=0,"")</f>
        <v/>
      </c>
      <c r="DA153" s="57" t="str" cm="1">
        <f t="array" ref="DA153">_xlfn.IFS(SAM!DA153&gt;0,SAM!DA153*1000,SAM!DA153&lt;0,SAM!DA153*1000,SAM!DA153=0,"")</f>
        <v/>
      </c>
      <c r="DB153" s="57" t="str" cm="1">
        <f t="array" ref="DB153">_xlfn.IFS(SAM!DB153&gt;0,SAM!DB153*1000,SAM!DB153&lt;0,SAM!DB153*1000,SAM!DB153=0,"")</f>
        <v/>
      </c>
      <c r="DC153" s="57" t="str" cm="1">
        <f t="array" ref="DC153">_xlfn.IFS(SAM!DC153&gt;0,SAM!DC153*1000,SAM!DC153&lt;0,SAM!DC153*1000,SAM!DC153=0,"")</f>
        <v/>
      </c>
      <c r="DD153" s="57" t="str" cm="1">
        <f t="array" ref="DD153">_xlfn.IFS(SAM!DD153&gt;0,SAM!DD153*1000,SAM!DD153&lt;0,SAM!DD153*1000,SAM!DD153=0,"")</f>
        <v/>
      </c>
      <c r="DE153" s="57" t="str" cm="1">
        <f t="array" ref="DE153">_xlfn.IFS(SAM!DE153&gt;0,SAM!DE153*1000,SAM!DE153&lt;0,SAM!DE153*1000,SAM!DE153=0,"")</f>
        <v/>
      </c>
      <c r="DF153" s="57" t="str" cm="1">
        <f t="array" ref="DF153">_xlfn.IFS(SAM!DF153&gt;0,SAM!DF153*1000,SAM!DF153&lt;0,SAM!DF153*1000,SAM!DF153=0,"")</f>
        <v/>
      </c>
      <c r="DG153" s="57" t="str" cm="1">
        <f t="array" ref="DG153">_xlfn.IFS(SAM!DG153&gt;0,SAM!DG153*1000,SAM!DG153&lt;0,SAM!DG153*1000,SAM!DG153=0,"")</f>
        <v/>
      </c>
      <c r="DH153" s="57" t="str" cm="1">
        <f t="array" ref="DH153">_xlfn.IFS(SAM!DH153&gt;0,SAM!DH153*1000,SAM!DH153&lt;0,SAM!DH153*1000,SAM!DH153=0,"")</f>
        <v/>
      </c>
      <c r="DI153" s="57" t="str" cm="1">
        <f t="array" ref="DI153">_xlfn.IFS(SAM!DI153&gt;0,SAM!DI153*1000,SAM!DI153&lt;0,SAM!DI153*1000,SAM!DI153=0,"")</f>
        <v/>
      </c>
      <c r="DJ153" s="57" t="str" cm="1">
        <f t="array" ref="DJ153">_xlfn.IFS(SAM!DJ153&gt;0,SAM!DJ153*1000,SAM!DJ153&lt;0,SAM!DJ153*1000,SAM!DJ153=0,"")</f>
        <v/>
      </c>
      <c r="DK153" s="57" t="str" cm="1">
        <f t="array" ref="DK153">_xlfn.IFS(SAM!DK153&gt;0,SAM!DK153*1000,SAM!DK153&lt;0,SAM!DK153*1000,SAM!DK153=0,"")</f>
        <v/>
      </c>
      <c r="DL153" s="57" t="str" cm="1">
        <f t="array" ref="DL153">_xlfn.IFS(SAM!DL153&gt;0,SAM!DL153*1000,SAM!DL153&lt;0,SAM!DL153*1000,SAM!DL153=0,"")</f>
        <v/>
      </c>
      <c r="DM153" s="57" t="str" cm="1">
        <f t="array" ref="DM153">_xlfn.IFS(SAM!DM153&gt;0,SAM!DM153*1000,SAM!DM153&lt;0,SAM!DM153*1000,SAM!DM153=0,"")</f>
        <v/>
      </c>
      <c r="DN153" s="57" t="str" cm="1">
        <f t="array" ref="DN153">_xlfn.IFS(SAM!DN153&gt;0,SAM!DN153*1000,SAM!DN153&lt;0,SAM!DN153*1000,SAM!DN153=0,"")</f>
        <v/>
      </c>
      <c r="DO153" s="57" t="str" cm="1">
        <f t="array" ref="DO153">_xlfn.IFS(SAM!DO153&gt;0,SAM!DO153*1000,SAM!DO153&lt;0,SAM!DO153*1000,SAM!DO153=0,"")</f>
        <v/>
      </c>
      <c r="DP153" s="57" t="str" cm="1">
        <f t="array" ref="DP153">_xlfn.IFS(SAM!DP153&gt;0,SAM!DP153*1000,SAM!DP153&lt;0,SAM!DP153*1000,SAM!DP153=0,"")</f>
        <v/>
      </c>
      <c r="DQ153" s="57" t="str" cm="1">
        <f t="array" ref="DQ153">_xlfn.IFS(SAM!DQ153&gt;0,SAM!DQ153*1000,SAM!DQ153&lt;0,SAM!DQ153*1000,SAM!DQ153=0,"")</f>
        <v/>
      </c>
      <c r="DR153" s="57" t="str" cm="1">
        <f t="array" ref="DR153">_xlfn.IFS(SAM!DR153&gt;0,SAM!DR153*1000,SAM!DR153&lt;0,SAM!DR153*1000,SAM!DR153=0,"")</f>
        <v/>
      </c>
      <c r="DS153" s="57" t="str" cm="1">
        <f t="array" ref="DS153">_xlfn.IFS(SAM!DS153&gt;0,SAM!DS153*1000,SAM!DS153&lt;0,SAM!DS153*1000,SAM!DS153=0,"")</f>
        <v/>
      </c>
      <c r="DT153" s="57" t="str" cm="1">
        <f t="array" ref="DT153">_xlfn.IFS(SAM!DT153&gt;0,SAM!DT153*1000,SAM!DT153&lt;0,SAM!DT153*1000,SAM!DT153=0,"")</f>
        <v/>
      </c>
      <c r="DU153" s="57" t="str" cm="1">
        <f t="array" ref="DU153">_xlfn.IFS(SAM!DU153&gt;0,SAM!DU153*1000,SAM!DU153&lt;0,SAM!DU153*1000,SAM!DU153=0,"")</f>
        <v/>
      </c>
      <c r="DV153" s="57" t="str" cm="1">
        <f t="array" ref="DV153">_xlfn.IFS(SAM!DV153&gt;0,SAM!DV153*1000,SAM!DV153&lt;0,SAM!DV153*1000,SAM!DV153=0,"")</f>
        <v/>
      </c>
      <c r="DW153" s="57" t="str" cm="1">
        <f t="array" ref="DW153">_xlfn.IFS(SAM!DW153&gt;0,SAM!DW153*1000,SAM!DW153&lt;0,SAM!DW153*1000,SAM!DW153=0,"")</f>
        <v/>
      </c>
      <c r="DX153" s="57" t="str" cm="1">
        <f t="array" ref="DX153">_xlfn.IFS(SAM!DX153&gt;0,SAM!DX153*1000,SAM!DX153&lt;0,SAM!DX153*1000,SAM!DX153=0,"")</f>
        <v/>
      </c>
      <c r="DY153" s="57" t="str" cm="1">
        <f t="array" ref="DY153">_xlfn.IFS(SAM!DY153&gt;0,SAM!DY153*1000,SAM!DY153&lt;0,SAM!DY153*1000,SAM!DY153=0,"")</f>
        <v/>
      </c>
      <c r="DZ153" s="57" t="str" cm="1">
        <f t="array" ref="DZ153">_xlfn.IFS(SAM!DZ153&gt;0,SAM!DZ153*1000,SAM!DZ153&lt;0,SAM!DZ153*1000,SAM!DZ153=0,"")</f>
        <v/>
      </c>
      <c r="EA153" s="57" t="str" cm="1">
        <f t="array" ref="EA153">_xlfn.IFS(SAM!EA153&gt;0,SAM!EA153*1000,SAM!EA153&lt;0,SAM!EA153*1000,SAM!EA153=0,"")</f>
        <v/>
      </c>
      <c r="EB153" s="57" t="str" cm="1">
        <f t="array" ref="EB153">_xlfn.IFS(SAM!EB153&gt;0,SAM!EB153*1000,SAM!EB153&lt;0,SAM!EB153*1000,SAM!EB153=0,"")</f>
        <v/>
      </c>
      <c r="EC153" s="57" t="str" cm="1">
        <f t="array" ref="EC153">_xlfn.IFS(SAM!EC153&gt;0,SAM!EC153*1000,SAM!EC153&lt;0,SAM!EC153*1000,SAM!EC153=0,"")</f>
        <v/>
      </c>
      <c r="ED153" s="57" t="str" cm="1">
        <f t="array" ref="ED153">_xlfn.IFS(SAM!ED153&gt;0,SAM!ED153*1000,SAM!ED153&lt;0,SAM!ED153*1000,SAM!ED153=0,"")</f>
        <v/>
      </c>
      <c r="EE153" s="57" t="str" cm="1">
        <f t="array" ref="EE153">_xlfn.IFS(SAM!EE153&gt;0,SAM!EE153*1000,SAM!EE153&lt;0,SAM!EE153*1000,SAM!EE153=0,"")</f>
        <v/>
      </c>
      <c r="EF153" s="57" t="str" cm="1">
        <f t="array" ref="EF153">_xlfn.IFS(SAM!EF153&gt;0,SAM!EF153*1000,SAM!EF153&lt;0,SAM!EF153*1000,SAM!EF153=0,"")</f>
        <v/>
      </c>
      <c r="EG153" s="57" t="str" cm="1">
        <f t="array" ref="EG153">_xlfn.IFS(SAM!EG153&gt;0,SAM!EG153*1000,SAM!EG153&lt;0,SAM!EG153*1000,SAM!EG153=0,"")</f>
        <v/>
      </c>
      <c r="EH153" s="57" t="str" cm="1">
        <f t="array" ref="EH153">_xlfn.IFS(SAM!EH153&gt;0,SAM!EH153*1000,SAM!EH153&lt;0,SAM!EH153*1000,SAM!EH153=0,"")</f>
        <v/>
      </c>
      <c r="EI153" s="57" t="str" cm="1">
        <f t="array" ref="EI153">_xlfn.IFS(SAM!EI153&gt;0,SAM!EI153*1000,SAM!EI153&lt;0,SAM!EI153*1000,SAM!EI153=0,"")</f>
        <v/>
      </c>
      <c r="EJ153" s="57" t="str" cm="1">
        <f t="array" ref="EJ153">_xlfn.IFS(SAM!EJ153&gt;0,SAM!EJ153*1000,SAM!EJ153&lt;0,SAM!EJ153*1000,SAM!EJ153=0,"")</f>
        <v/>
      </c>
      <c r="EK153" s="57" t="str" cm="1">
        <f t="array" ref="EK153">_xlfn.IFS(SAM!EK153&gt;0,SAM!EK153*1000,SAM!EK153&lt;0,SAM!EK153*1000,SAM!EK153=0,"")</f>
        <v/>
      </c>
      <c r="EL153" s="57" t="str" cm="1">
        <f t="array" ref="EL153">_xlfn.IFS(SAM!EL153&gt;0,SAM!EL153*1000,SAM!EL153&lt;0,SAM!EL153*1000,SAM!EL153=0,"")</f>
        <v/>
      </c>
      <c r="EM153" s="57" t="str" cm="1">
        <f t="array" ref="EM153">_xlfn.IFS(SAM!EM153&gt;0,SAM!EM153*1000,SAM!EM153&lt;0,SAM!EM153*1000,SAM!EM153=0,"")</f>
        <v/>
      </c>
      <c r="EN153" s="57" t="str" cm="1">
        <f t="array" ref="EN153">_xlfn.IFS(SAM!EN153&gt;0,SAM!EN153*1000,SAM!EN153&lt;0,SAM!EN153*1000,SAM!EN153=0,"")</f>
        <v/>
      </c>
      <c r="EO153" s="57" t="str" cm="1">
        <f t="array" ref="EO153">_xlfn.IFS(SAM!EO153&gt;0,SAM!EO153*1000,SAM!EO153&lt;0,SAM!EO153*1000,SAM!EO153=0,"")</f>
        <v/>
      </c>
      <c r="EP153" s="57" t="str" cm="1">
        <f t="array" ref="EP153">_xlfn.IFS(SAM!EP153&gt;0,SAM!EP153*1000,SAM!EP153&lt;0,SAM!EP153*1000,SAM!EP153=0,"")</f>
        <v/>
      </c>
      <c r="EQ153" s="57" t="str" cm="1">
        <f t="array" ref="EQ153">_xlfn.IFS(SAM!EQ153&gt;0,SAM!EQ153*1000,SAM!EQ153&lt;0,SAM!EQ153*1000,SAM!EQ153=0,"")</f>
        <v/>
      </c>
      <c r="ER153" s="57" t="str" cm="1">
        <f t="array" ref="ER153">_xlfn.IFS(SAM!ER153&gt;0,SAM!ER153*1000,SAM!ER153&lt;0,SAM!ER153*1000,SAM!ER153=0,"")</f>
        <v/>
      </c>
      <c r="ES153" s="57" t="str" cm="1">
        <f t="array" ref="ES153">_xlfn.IFS(SAM!ES153&gt;0,SAM!ES153*1000,SAM!ES153&lt;0,SAM!ES153*1000,SAM!ES153=0,"")</f>
        <v/>
      </c>
      <c r="ET153" s="57" cm="1">
        <f t="array" ref="ET153">_xlfn.IFS(SAM!ET153&gt;0,SAM!ET153*1000,SAM!ET153&lt;0,SAM!ET153*1000,SAM!ET153=0,"")</f>
        <v>2157214.1055156798</v>
      </c>
      <c r="EU153" s="57" cm="1">
        <f t="array" ref="EU153">_xlfn.IFS(SAM!EU153&gt;0,SAM!EU153*1000,SAM!EU153&lt;0,SAM!EU153*1000,SAM!EU153=0,"")</f>
        <v>40783.082984041204</v>
      </c>
      <c r="EV153" s="57" t="str" cm="1">
        <f t="array" ref="EV153">_xlfn.IFS(SAM!EV153&gt;0,SAM!EV153*1000,SAM!EV153&lt;0,SAM!EV153*1000,SAM!EV153=0,"")</f>
        <v/>
      </c>
      <c r="EW153" s="57" t="str" cm="1">
        <f t="array" ref="EW153">_xlfn.IFS(SAM!EW153&gt;0,SAM!EW153*1000,SAM!EW153&lt;0,SAM!EW153*1000,SAM!EW153=0,"")</f>
        <v/>
      </c>
      <c r="EX153" s="57" cm="1">
        <f t="array" ref="EX153">_xlfn.IFS(SAM!EX153&gt;0,SAM!EX153*1000,SAM!EX153&lt;0,SAM!EX153*1000,SAM!EX153=0,"")</f>
        <v>89996.338374608094</v>
      </c>
      <c r="EY153" s="57" t="str" cm="1">
        <f t="array" ref="EY153">_xlfn.IFS(SAM!EY153&gt;0,SAM!EY153*1000,SAM!EY153&lt;0,SAM!EY153*1000,SAM!EY153=0,"")</f>
        <v/>
      </c>
      <c r="EZ153" s="57" t="str" cm="1">
        <f t="array" ref="EZ153">_xlfn.IFS(SAM!EZ153&gt;0,SAM!EZ153*1000,SAM!EZ153&lt;0,SAM!EZ153*1000,SAM!EZ153=0,"")</f>
        <v/>
      </c>
      <c r="FA153" s="57" t="str" cm="1">
        <f t="array" ref="FA153">_xlfn.IFS(SAM!FA153&gt;0,SAM!FA153*1000,SAM!FA153&lt;0,SAM!FA153*1000,SAM!FA153=0,"")</f>
        <v/>
      </c>
      <c r="FB153" s="57" t="str" cm="1">
        <f t="array" ref="FB153">_xlfn.IFS(SAM!FB153&gt;0,SAM!FB153*1000,SAM!FB153&lt;0,SAM!FB153*1000,SAM!FB153=0,"")</f>
        <v/>
      </c>
      <c r="FC153" s="57" t="str" cm="1">
        <f t="array" ref="FC153">_xlfn.IFS(SAM!FC153&gt;0,SAM!FC153*1000,SAM!FC153&lt;0,SAM!FC153*1000,SAM!FC153=0,"")</f>
        <v/>
      </c>
      <c r="FD153" s="57" t="str" cm="1">
        <f t="array" ref="FD153">_xlfn.IFS(SAM!FD153&gt;0,SAM!FD153*1000,SAM!FD153&lt;0,SAM!FD153*1000,SAM!FD153=0,"")</f>
        <v/>
      </c>
      <c r="FE153" s="57" t="str" cm="1">
        <f t="array" ref="FE153">_xlfn.IFS(SAM!FE153&gt;0,SAM!FE153*1000,SAM!FE153&lt;0,SAM!FE153*1000,SAM!FE153=0,"")</f>
        <v/>
      </c>
      <c r="FF153" s="57" t="str" cm="1">
        <f t="array" ref="FF153">_xlfn.IFS(SAM!FF153&gt;0,SAM!FF153*1000,SAM!FF153&lt;0,SAM!FF153*1000,SAM!FF153=0,"")</f>
        <v/>
      </c>
      <c r="FG153" s="57" t="str" cm="1">
        <f t="array" ref="FG153">_xlfn.IFS(SAM!FG153&gt;0,SAM!FG153*1000,SAM!FG153&lt;0,SAM!FG153*1000,SAM!FG153=0,"")</f>
        <v/>
      </c>
      <c r="FH153" s="57" t="str" cm="1">
        <f t="array" ref="FH153">_xlfn.IFS(SAM!FH153&gt;0,SAM!FH153*1000,SAM!FH153&lt;0,SAM!FH153*1000,SAM!FH153=0,"")</f>
        <v/>
      </c>
      <c r="FI153" s="57" t="str" cm="1">
        <f t="array" ref="FI153">_xlfn.IFS(SAM!FI153&gt;0,SAM!FI153*1000,SAM!FI153&lt;0,SAM!FI153*1000,SAM!FI153=0,"")</f>
        <v/>
      </c>
      <c r="FJ153" s="57" t="str" cm="1">
        <f t="array" ref="FJ153">_xlfn.IFS(SAM!FJ153&gt;0,SAM!FJ153*1000,SAM!FJ153&lt;0,SAM!FJ153*1000,SAM!FJ153=0,"")</f>
        <v/>
      </c>
      <c r="FK153" s="57" t="str" cm="1">
        <f t="array" ref="FK153">_xlfn.IFS(SAM!FK153&gt;0,SAM!FK153*1000,SAM!FK153&lt;0,SAM!FK153*1000,SAM!FK153=0,"")</f>
        <v/>
      </c>
      <c r="FL153" s="57" t="str" cm="1">
        <f t="array" ref="FL153">_xlfn.IFS(SAM!FL153&gt;0,SAM!FL153*1000,SAM!FL153&lt;0,SAM!FL153*1000,SAM!FL153=0,"")</f>
        <v/>
      </c>
      <c r="FM153" s="57" t="str" cm="1">
        <f t="array" ref="FM153">_xlfn.IFS(SAM!FM153&gt;0,SAM!FM153*1000,SAM!FM153&lt;0,SAM!FM153*1000,SAM!FM153=0,"")</f>
        <v/>
      </c>
      <c r="FN153" s="57" cm="1">
        <f t="array" ref="FN153">_xlfn.IFS(SAM!FN153&gt;0,SAM!FN153*1000,SAM!FN153&lt;0,SAM!FN153*1000,SAM!FN153=0,"")</f>
        <v>107799.27441724899</v>
      </c>
      <c r="FO153" s="57" t="str" cm="1">
        <f t="array" ref="FO153">_xlfn.IFS(SAM!FO153&gt;0,SAM!FO153*1000,SAM!FO153&lt;0,SAM!FO153*1000,SAM!FO153=0,"")</f>
        <v/>
      </c>
      <c r="FP153" s="57" t="str" cm="1">
        <f t="array" ref="FP153">_xlfn.IFS(SAM!FP153&gt;0,SAM!FP153*1000,SAM!FP153&lt;0,SAM!FP153*1000,SAM!FP153=0,"")</f>
        <v/>
      </c>
      <c r="FR153" s="20">
        <f t="shared" si="7"/>
        <v>2395792.8012915784</v>
      </c>
    </row>
    <row r="154" spans="1:174" x14ac:dyDescent="0.3">
      <c r="A154" t="s">
        <v>539</v>
      </c>
      <c r="B154" s="57" t="str" cm="1">
        <f t="array" ref="B154">_xlfn.IFS(SAM!B154&gt;0,SAM!B154*1000,SAM!B154&lt;0,SAM!B154*1000,SAM!B154=0,"")</f>
        <v/>
      </c>
      <c r="C154" s="57" t="str" cm="1">
        <f t="array" ref="C154">_xlfn.IFS(SAM!C154&gt;0,SAM!C154*1000,SAM!C154&lt;0,SAM!C154*1000,SAM!C154=0,"")</f>
        <v/>
      </c>
      <c r="D154" s="57" t="str" cm="1">
        <f t="array" ref="D154">_xlfn.IFS(SAM!D154&gt;0,SAM!D154*1000,SAM!D154&lt;0,SAM!D154*1000,SAM!D154=0,"")</f>
        <v/>
      </c>
      <c r="E154" s="57" t="str" cm="1">
        <f t="array" ref="E154">_xlfn.IFS(SAM!E154&gt;0,SAM!E154*1000,SAM!E154&lt;0,SAM!E154*1000,SAM!E154=0,"")</f>
        <v/>
      </c>
      <c r="F154" s="57" t="str" cm="1">
        <f t="array" ref="F154">_xlfn.IFS(SAM!F154&gt;0,SAM!F154*1000,SAM!F154&lt;0,SAM!F154*1000,SAM!F154=0,"")</f>
        <v/>
      </c>
      <c r="G154" s="57" t="str" cm="1">
        <f t="array" ref="G154">_xlfn.IFS(SAM!G154&gt;0,SAM!G154*1000,SAM!G154&lt;0,SAM!G154*1000,SAM!G154=0,"")</f>
        <v/>
      </c>
      <c r="H154" s="57" t="str" cm="1">
        <f t="array" ref="H154">_xlfn.IFS(SAM!H154&gt;0,SAM!H154*1000,SAM!H154&lt;0,SAM!H154*1000,SAM!H154=0,"")</f>
        <v/>
      </c>
      <c r="I154" s="57" t="str" cm="1">
        <f t="array" ref="I154">_xlfn.IFS(SAM!I154&gt;0,SAM!I154*1000,SAM!I154&lt;0,SAM!I154*1000,SAM!I154=0,"")</f>
        <v/>
      </c>
      <c r="J154" s="57" t="str" cm="1">
        <f t="array" ref="J154">_xlfn.IFS(SAM!J154&gt;0,SAM!J154*1000,SAM!J154&lt;0,SAM!J154*1000,SAM!J154=0,"")</f>
        <v/>
      </c>
      <c r="K154" s="57" t="str" cm="1">
        <f t="array" ref="K154">_xlfn.IFS(SAM!K154&gt;0,SAM!K154*1000,SAM!K154&lt;0,SAM!K154*1000,SAM!K154=0,"")</f>
        <v/>
      </c>
      <c r="L154" s="57" t="str" cm="1">
        <f t="array" ref="L154">_xlfn.IFS(SAM!L154&gt;0,SAM!L154*1000,SAM!L154&lt;0,SAM!L154*1000,SAM!L154=0,"")</f>
        <v/>
      </c>
      <c r="M154" s="57" t="str" cm="1">
        <f t="array" ref="M154">_xlfn.IFS(SAM!M154&gt;0,SAM!M154*1000,SAM!M154&lt;0,SAM!M154*1000,SAM!M154=0,"")</f>
        <v/>
      </c>
      <c r="N154" s="57" t="str" cm="1">
        <f t="array" ref="N154">_xlfn.IFS(SAM!N154&gt;0,SAM!N154*1000,SAM!N154&lt;0,SAM!N154*1000,SAM!N154=0,"")</f>
        <v/>
      </c>
      <c r="O154" s="57" t="str" cm="1">
        <f t="array" ref="O154">_xlfn.IFS(SAM!O154&gt;0,SAM!O154*1000,SAM!O154&lt;0,SAM!O154*1000,SAM!O154=0,"")</f>
        <v/>
      </c>
      <c r="P154" s="57" t="str" cm="1">
        <f t="array" ref="P154">_xlfn.IFS(SAM!P154&gt;0,SAM!P154*1000,SAM!P154&lt;0,SAM!P154*1000,SAM!P154=0,"")</f>
        <v/>
      </c>
      <c r="Q154" s="57" t="str" cm="1">
        <f t="array" ref="Q154">_xlfn.IFS(SAM!Q154&gt;0,SAM!Q154*1000,SAM!Q154&lt;0,SAM!Q154*1000,SAM!Q154=0,"")</f>
        <v/>
      </c>
      <c r="R154" s="57" t="str" cm="1">
        <f t="array" ref="R154">_xlfn.IFS(SAM!R154&gt;0,SAM!R154*1000,SAM!R154&lt;0,SAM!R154*1000,SAM!R154=0,"")</f>
        <v/>
      </c>
      <c r="S154" s="57" t="str" cm="1">
        <f t="array" ref="S154">_xlfn.IFS(SAM!S154&gt;0,SAM!S154*1000,SAM!S154&lt;0,SAM!S154*1000,SAM!S154=0,"")</f>
        <v/>
      </c>
      <c r="T154" s="57" t="str" cm="1">
        <f t="array" ref="T154">_xlfn.IFS(SAM!T154&gt;0,SAM!T154*1000,SAM!T154&lt;0,SAM!T154*1000,SAM!T154=0,"")</f>
        <v/>
      </c>
      <c r="U154" s="57" t="str" cm="1">
        <f t="array" ref="U154">_xlfn.IFS(SAM!U154&gt;0,SAM!U154*1000,SAM!U154&lt;0,SAM!U154*1000,SAM!U154=0,"")</f>
        <v/>
      </c>
      <c r="V154" s="57" t="str" cm="1">
        <f t="array" ref="V154">_xlfn.IFS(SAM!V154&gt;0,SAM!V154*1000,SAM!V154&lt;0,SAM!V154*1000,SAM!V154=0,"")</f>
        <v/>
      </c>
      <c r="W154" s="57" t="str" cm="1">
        <f t="array" ref="W154">_xlfn.IFS(SAM!W154&gt;0,SAM!W154*1000,SAM!W154&lt;0,SAM!W154*1000,SAM!W154=0,"")</f>
        <v/>
      </c>
      <c r="X154" s="57" t="str" cm="1">
        <f t="array" ref="X154">_xlfn.IFS(SAM!X154&gt;0,SAM!X154*1000,SAM!X154&lt;0,SAM!X154*1000,SAM!X154=0,"")</f>
        <v/>
      </c>
      <c r="Y154" s="57" t="str" cm="1">
        <f t="array" ref="Y154">_xlfn.IFS(SAM!Y154&gt;0,SAM!Y154*1000,SAM!Y154&lt;0,SAM!Y154*1000,SAM!Y154=0,"")</f>
        <v/>
      </c>
      <c r="Z154" s="57" t="str" cm="1">
        <f t="array" ref="Z154">_xlfn.IFS(SAM!Z154&gt;0,SAM!Z154*1000,SAM!Z154&lt;0,SAM!Z154*1000,SAM!Z154=0,"")</f>
        <v/>
      </c>
      <c r="AA154" s="57" t="str" cm="1">
        <f t="array" ref="AA154">_xlfn.IFS(SAM!AA154&gt;0,SAM!AA154*1000,SAM!AA154&lt;0,SAM!AA154*1000,SAM!AA154=0,"")</f>
        <v/>
      </c>
      <c r="AB154" s="57" t="str" cm="1">
        <f t="array" ref="AB154">_xlfn.IFS(SAM!AB154&gt;0,SAM!AB154*1000,SAM!AB154&lt;0,SAM!AB154*1000,SAM!AB154=0,"")</f>
        <v/>
      </c>
      <c r="AC154" s="57" t="str" cm="1">
        <f t="array" ref="AC154">_xlfn.IFS(SAM!AC154&gt;0,SAM!AC154*1000,SAM!AC154&lt;0,SAM!AC154*1000,SAM!AC154=0,"")</f>
        <v/>
      </c>
      <c r="AD154" s="57" t="str" cm="1">
        <f t="array" ref="AD154">_xlfn.IFS(SAM!AD154&gt;0,SAM!AD154*1000,SAM!AD154&lt;0,SAM!AD154*1000,SAM!AD154=0,"")</f>
        <v/>
      </c>
      <c r="AE154" s="57" t="str" cm="1">
        <f t="array" ref="AE154">_xlfn.IFS(SAM!AE154&gt;0,SAM!AE154*1000,SAM!AE154&lt;0,SAM!AE154*1000,SAM!AE154=0,"")</f>
        <v/>
      </c>
      <c r="AF154" s="57" t="str" cm="1">
        <f t="array" ref="AF154">_xlfn.IFS(SAM!AF154&gt;0,SAM!AF154*1000,SAM!AF154&lt;0,SAM!AF154*1000,SAM!AF154=0,"")</f>
        <v/>
      </c>
      <c r="AG154" s="57" t="str" cm="1">
        <f t="array" ref="AG154">_xlfn.IFS(SAM!AG154&gt;0,SAM!AG154*1000,SAM!AG154&lt;0,SAM!AG154*1000,SAM!AG154=0,"")</f>
        <v/>
      </c>
      <c r="AH154" s="57" t="str" cm="1">
        <f t="array" ref="AH154">_xlfn.IFS(SAM!AH154&gt;0,SAM!AH154*1000,SAM!AH154&lt;0,SAM!AH154*1000,SAM!AH154=0,"")</f>
        <v/>
      </c>
      <c r="AI154" s="57" t="str" cm="1">
        <f t="array" ref="AI154">_xlfn.IFS(SAM!AI154&gt;0,SAM!AI154*1000,SAM!AI154&lt;0,SAM!AI154*1000,SAM!AI154=0,"")</f>
        <v/>
      </c>
      <c r="AJ154" s="57" t="str" cm="1">
        <f t="array" ref="AJ154">_xlfn.IFS(SAM!AJ154&gt;0,SAM!AJ154*1000,SAM!AJ154&lt;0,SAM!AJ154*1000,SAM!AJ154=0,"")</f>
        <v/>
      </c>
      <c r="AK154" s="57" t="str" cm="1">
        <f t="array" ref="AK154">_xlfn.IFS(SAM!AK154&gt;0,SAM!AK154*1000,SAM!AK154&lt;0,SAM!AK154*1000,SAM!AK154=0,"")</f>
        <v/>
      </c>
      <c r="AL154" s="57" t="str" cm="1">
        <f t="array" ref="AL154">_xlfn.IFS(SAM!AL154&gt;0,SAM!AL154*1000,SAM!AL154&lt;0,SAM!AL154*1000,SAM!AL154=0,"")</f>
        <v/>
      </c>
      <c r="AM154" s="57" t="str" cm="1">
        <f t="array" ref="AM154">_xlfn.IFS(SAM!AM154&gt;0,SAM!AM154*1000,SAM!AM154&lt;0,SAM!AM154*1000,SAM!AM154=0,"")</f>
        <v/>
      </c>
      <c r="AN154" s="57" t="str" cm="1">
        <f t="array" ref="AN154">_xlfn.IFS(SAM!AN154&gt;0,SAM!AN154*1000,SAM!AN154&lt;0,SAM!AN154*1000,SAM!AN154=0,"")</f>
        <v/>
      </c>
      <c r="AO154" s="57" t="str" cm="1">
        <f t="array" ref="AO154">_xlfn.IFS(SAM!AO154&gt;0,SAM!AO154*1000,SAM!AO154&lt;0,SAM!AO154*1000,SAM!AO154=0,"")</f>
        <v/>
      </c>
      <c r="AP154" s="57" t="str" cm="1">
        <f t="array" ref="AP154">_xlfn.IFS(SAM!AP154&gt;0,SAM!AP154*1000,SAM!AP154&lt;0,SAM!AP154*1000,SAM!AP154=0,"")</f>
        <v/>
      </c>
      <c r="AQ154" s="57" t="str" cm="1">
        <f t="array" ref="AQ154">_xlfn.IFS(SAM!AQ154&gt;0,SAM!AQ154*1000,SAM!AQ154&lt;0,SAM!AQ154*1000,SAM!AQ154=0,"")</f>
        <v/>
      </c>
      <c r="AR154" s="57" t="str" cm="1">
        <f t="array" ref="AR154">_xlfn.IFS(SAM!AR154&gt;0,SAM!AR154*1000,SAM!AR154&lt;0,SAM!AR154*1000,SAM!AR154=0,"")</f>
        <v/>
      </c>
      <c r="AS154" s="57" t="str" cm="1">
        <f t="array" ref="AS154">_xlfn.IFS(SAM!AS154&gt;0,SAM!AS154*1000,SAM!AS154&lt;0,SAM!AS154*1000,SAM!AS154=0,"")</f>
        <v/>
      </c>
      <c r="AT154" s="57" t="str" cm="1">
        <f t="array" ref="AT154">_xlfn.IFS(SAM!AT154&gt;0,SAM!AT154*1000,SAM!AT154&lt;0,SAM!AT154*1000,SAM!AT154=0,"")</f>
        <v/>
      </c>
      <c r="AU154" s="57" t="str" cm="1">
        <f t="array" ref="AU154">_xlfn.IFS(SAM!AU154&gt;0,SAM!AU154*1000,SAM!AU154&lt;0,SAM!AU154*1000,SAM!AU154=0,"")</f>
        <v/>
      </c>
      <c r="AV154" s="57" t="str" cm="1">
        <f t="array" ref="AV154">_xlfn.IFS(SAM!AV154&gt;0,SAM!AV154*1000,SAM!AV154&lt;0,SAM!AV154*1000,SAM!AV154=0,"")</f>
        <v/>
      </c>
      <c r="AW154" s="57" t="str" cm="1">
        <f t="array" ref="AW154">_xlfn.IFS(SAM!AW154&gt;0,SAM!AW154*1000,SAM!AW154&lt;0,SAM!AW154*1000,SAM!AW154=0,"")</f>
        <v/>
      </c>
      <c r="AX154" s="57" t="str" cm="1">
        <f t="array" ref="AX154">_xlfn.IFS(SAM!AX154&gt;0,SAM!AX154*1000,SAM!AX154&lt;0,SAM!AX154*1000,SAM!AX154=0,"")</f>
        <v/>
      </c>
      <c r="AY154" s="57" t="str" cm="1">
        <f t="array" ref="AY154">_xlfn.IFS(SAM!AY154&gt;0,SAM!AY154*1000,SAM!AY154&lt;0,SAM!AY154*1000,SAM!AY154=0,"")</f>
        <v/>
      </c>
      <c r="AZ154" s="57" t="str" cm="1">
        <f t="array" ref="AZ154">_xlfn.IFS(SAM!AZ154&gt;0,SAM!AZ154*1000,SAM!AZ154&lt;0,SAM!AZ154*1000,SAM!AZ154=0,"")</f>
        <v/>
      </c>
      <c r="BA154" s="57" t="str" cm="1">
        <f t="array" ref="BA154">_xlfn.IFS(SAM!BA154&gt;0,SAM!BA154*1000,SAM!BA154&lt;0,SAM!BA154*1000,SAM!BA154=0,"")</f>
        <v/>
      </c>
      <c r="BB154" s="57" t="str" cm="1">
        <f t="array" ref="BB154">_xlfn.IFS(SAM!BB154&gt;0,SAM!BB154*1000,SAM!BB154&lt;0,SAM!BB154*1000,SAM!BB154=0,"")</f>
        <v/>
      </c>
      <c r="BC154" s="57" t="str" cm="1">
        <f t="array" ref="BC154">_xlfn.IFS(SAM!BC154&gt;0,SAM!BC154*1000,SAM!BC154&lt;0,SAM!BC154*1000,SAM!BC154=0,"")</f>
        <v/>
      </c>
      <c r="BD154" s="57" t="str" cm="1">
        <f t="array" ref="BD154">_xlfn.IFS(SAM!BD154&gt;0,SAM!BD154*1000,SAM!BD154&lt;0,SAM!BD154*1000,SAM!BD154=0,"")</f>
        <v/>
      </c>
      <c r="BE154" s="57" t="str" cm="1">
        <f t="array" ref="BE154">_xlfn.IFS(SAM!BE154&gt;0,SAM!BE154*1000,SAM!BE154&lt;0,SAM!BE154*1000,SAM!BE154=0,"")</f>
        <v/>
      </c>
      <c r="BF154" s="57" t="str" cm="1">
        <f t="array" ref="BF154">_xlfn.IFS(SAM!BF154&gt;0,SAM!BF154*1000,SAM!BF154&lt;0,SAM!BF154*1000,SAM!BF154=0,"")</f>
        <v/>
      </c>
      <c r="BG154" s="57" t="str" cm="1">
        <f t="array" ref="BG154">_xlfn.IFS(SAM!BG154&gt;0,SAM!BG154*1000,SAM!BG154&lt;0,SAM!BG154*1000,SAM!BG154=0,"")</f>
        <v/>
      </c>
      <c r="BH154" s="57" t="str" cm="1">
        <f t="array" ref="BH154">_xlfn.IFS(SAM!BH154&gt;0,SAM!BH154*1000,SAM!BH154&lt;0,SAM!BH154*1000,SAM!BH154=0,"")</f>
        <v/>
      </c>
      <c r="BI154" s="57" t="str" cm="1">
        <f t="array" ref="BI154">_xlfn.IFS(SAM!BI154&gt;0,SAM!BI154*1000,SAM!BI154&lt;0,SAM!BI154*1000,SAM!BI154=0,"")</f>
        <v/>
      </c>
      <c r="BJ154" s="57" t="str" cm="1">
        <f t="array" ref="BJ154">_xlfn.IFS(SAM!BJ154&gt;0,SAM!BJ154*1000,SAM!BJ154&lt;0,SAM!BJ154*1000,SAM!BJ154=0,"")</f>
        <v/>
      </c>
      <c r="BK154" s="57" t="str" cm="1">
        <f t="array" ref="BK154">_xlfn.IFS(SAM!BK154&gt;0,SAM!BK154*1000,SAM!BK154&lt;0,SAM!BK154*1000,SAM!BK154=0,"")</f>
        <v/>
      </c>
      <c r="BL154" s="57" t="str" cm="1">
        <f t="array" ref="BL154">_xlfn.IFS(SAM!BL154&gt;0,SAM!BL154*1000,SAM!BL154&lt;0,SAM!BL154*1000,SAM!BL154=0,"")</f>
        <v/>
      </c>
      <c r="BM154" s="57" t="str" cm="1">
        <f t="array" ref="BM154">_xlfn.IFS(SAM!BM154&gt;0,SAM!BM154*1000,SAM!BM154&lt;0,SAM!BM154*1000,SAM!BM154=0,"")</f>
        <v/>
      </c>
      <c r="BN154" s="57" t="str" cm="1">
        <f t="array" ref="BN154">_xlfn.IFS(SAM!BN154&gt;0,SAM!BN154*1000,SAM!BN154&lt;0,SAM!BN154*1000,SAM!BN154=0,"")</f>
        <v/>
      </c>
      <c r="BO154" s="57" t="str" cm="1">
        <f t="array" ref="BO154">_xlfn.IFS(SAM!BO154&gt;0,SAM!BO154*1000,SAM!BO154&lt;0,SAM!BO154*1000,SAM!BO154=0,"")</f>
        <v/>
      </c>
      <c r="BP154" s="57" t="str" cm="1">
        <f t="array" ref="BP154">_xlfn.IFS(SAM!BP154&gt;0,SAM!BP154*1000,SAM!BP154&lt;0,SAM!BP154*1000,SAM!BP154=0,"")</f>
        <v/>
      </c>
      <c r="BQ154" s="57" t="str" cm="1">
        <f t="array" ref="BQ154">_xlfn.IFS(SAM!BQ154&gt;0,SAM!BQ154*1000,SAM!BQ154&lt;0,SAM!BQ154*1000,SAM!BQ154=0,"")</f>
        <v/>
      </c>
      <c r="BR154" s="57" t="str" cm="1">
        <f t="array" ref="BR154">_xlfn.IFS(SAM!BR154&gt;0,SAM!BR154*1000,SAM!BR154&lt;0,SAM!BR154*1000,SAM!BR154=0,"")</f>
        <v/>
      </c>
      <c r="BS154" s="57" t="str" cm="1">
        <f t="array" ref="BS154">_xlfn.IFS(SAM!BS154&gt;0,SAM!BS154*1000,SAM!BS154&lt;0,SAM!BS154*1000,SAM!BS154=0,"")</f>
        <v/>
      </c>
      <c r="BT154" s="57" t="str" cm="1">
        <f t="array" ref="BT154">_xlfn.IFS(SAM!BT154&gt;0,SAM!BT154*1000,SAM!BT154&lt;0,SAM!BT154*1000,SAM!BT154=0,"")</f>
        <v/>
      </c>
      <c r="BU154" s="57" t="str" cm="1">
        <f t="array" ref="BU154">_xlfn.IFS(SAM!BU154&gt;0,SAM!BU154*1000,SAM!BU154&lt;0,SAM!BU154*1000,SAM!BU154=0,"")</f>
        <v/>
      </c>
      <c r="BV154" s="57" t="str" cm="1">
        <f t="array" ref="BV154">_xlfn.IFS(SAM!BV154&gt;0,SAM!BV154*1000,SAM!BV154&lt;0,SAM!BV154*1000,SAM!BV154=0,"")</f>
        <v/>
      </c>
      <c r="BW154" s="57" t="str" cm="1">
        <f t="array" ref="BW154">_xlfn.IFS(SAM!BW154&gt;0,SAM!BW154*1000,SAM!BW154&lt;0,SAM!BW154*1000,SAM!BW154=0,"")</f>
        <v/>
      </c>
      <c r="BX154" s="57" t="str" cm="1">
        <f t="array" ref="BX154">_xlfn.IFS(SAM!BX154&gt;0,SAM!BX154*1000,SAM!BX154&lt;0,SAM!BX154*1000,SAM!BX154=0,"")</f>
        <v/>
      </c>
      <c r="BY154" s="57" t="str" cm="1">
        <f t="array" ref="BY154">_xlfn.IFS(SAM!BY154&gt;0,SAM!BY154*1000,SAM!BY154&lt;0,SAM!BY154*1000,SAM!BY154=0,"")</f>
        <v/>
      </c>
      <c r="BZ154" s="57" t="str" cm="1">
        <f t="array" ref="BZ154">_xlfn.IFS(SAM!BZ154&gt;0,SAM!BZ154*1000,SAM!BZ154&lt;0,SAM!BZ154*1000,SAM!BZ154=0,"")</f>
        <v/>
      </c>
      <c r="CA154" s="57" t="str" cm="1">
        <f t="array" ref="CA154">_xlfn.IFS(SAM!CA154&gt;0,SAM!CA154*1000,SAM!CA154&lt;0,SAM!CA154*1000,SAM!CA154=0,"")</f>
        <v/>
      </c>
      <c r="CB154" s="57" t="str" cm="1">
        <f t="array" ref="CB154">_xlfn.IFS(SAM!CB154&gt;0,SAM!CB154*1000,SAM!CB154&lt;0,SAM!CB154*1000,SAM!CB154=0,"")</f>
        <v/>
      </c>
      <c r="CC154" s="57" t="str" cm="1">
        <f t="array" ref="CC154">_xlfn.IFS(SAM!CC154&gt;0,SAM!CC154*1000,SAM!CC154&lt;0,SAM!CC154*1000,SAM!CC154=0,"")</f>
        <v/>
      </c>
      <c r="CD154" s="57" t="str" cm="1">
        <f t="array" ref="CD154">_xlfn.IFS(SAM!CD154&gt;0,SAM!CD154*1000,SAM!CD154&lt;0,SAM!CD154*1000,SAM!CD154=0,"")</f>
        <v/>
      </c>
      <c r="CE154" s="57" t="str" cm="1">
        <f t="array" ref="CE154">_xlfn.IFS(SAM!CE154&gt;0,SAM!CE154*1000,SAM!CE154&lt;0,SAM!CE154*1000,SAM!CE154=0,"")</f>
        <v/>
      </c>
      <c r="CF154" s="57" t="str" cm="1">
        <f t="array" ref="CF154">_xlfn.IFS(SAM!CF154&gt;0,SAM!CF154*1000,SAM!CF154&lt;0,SAM!CF154*1000,SAM!CF154=0,"")</f>
        <v/>
      </c>
      <c r="CG154" s="57" t="str" cm="1">
        <f t="array" ref="CG154">_xlfn.IFS(SAM!CG154&gt;0,SAM!CG154*1000,SAM!CG154&lt;0,SAM!CG154*1000,SAM!CG154=0,"")</f>
        <v/>
      </c>
      <c r="CH154" s="57" t="str" cm="1">
        <f t="array" ref="CH154">_xlfn.IFS(SAM!CH154&gt;0,SAM!CH154*1000,SAM!CH154&lt;0,SAM!CH154*1000,SAM!CH154=0,"")</f>
        <v/>
      </c>
      <c r="CI154" s="57" t="str" cm="1">
        <f t="array" ref="CI154">_xlfn.IFS(SAM!CI154&gt;0,SAM!CI154*1000,SAM!CI154&lt;0,SAM!CI154*1000,SAM!CI154=0,"")</f>
        <v/>
      </c>
      <c r="CJ154" s="57" t="str" cm="1">
        <f t="array" ref="CJ154">_xlfn.IFS(SAM!CJ154&gt;0,SAM!CJ154*1000,SAM!CJ154&lt;0,SAM!CJ154*1000,SAM!CJ154=0,"")</f>
        <v/>
      </c>
      <c r="CK154" s="57" t="str" cm="1">
        <f t="array" ref="CK154">_xlfn.IFS(SAM!CK154&gt;0,SAM!CK154*1000,SAM!CK154&lt;0,SAM!CK154*1000,SAM!CK154=0,"")</f>
        <v/>
      </c>
      <c r="CL154" s="57" t="str" cm="1">
        <f t="array" ref="CL154">_xlfn.IFS(SAM!CL154&gt;0,SAM!CL154*1000,SAM!CL154&lt;0,SAM!CL154*1000,SAM!CL154=0,"")</f>
        <v/>
      </c>
      <c r="CM154" s="57" t="str" cm="1">
        <f t="array" ref="CM154">_xlfn.IFS(SAM!CM154&gt;0,SAM!CM154*1000,SAM!CM154&lt;0,SAM!CM154*1000,SAM!CM154=0,"")</f>
        <v/>
      </c>
      <c r="CN154" s="57" t="str" cm="1">
        <f t="array" ref="CN154">_xlfn.IFS(SAM!CN154&gt;0,SAM!CN154*1000,SAM!CN154&lt;0,SAM!CN154*1000,SAM!CN154=0,"")</f>
        <v/>
      </c>
      <c r="CO154" s="57" t="str" cm="1">
        <f t="array" ref="CO154">_xlfn.IFS(SAM!CO154&gt;0,SAM!CO154*1000,SAM!CO154&lt;0,SAM!CO154*1000,SAM!CO154=0,"")</f>
        <v/>
      </c>
      <c r="CP154" s="57" t="str" cm="1">
        <f t="array" ref="CP154">_xlfn.IFS(SAM!CP154&gt;0,SAM!CP154*1000,SAM!CP154&lt;0,SAM!CP154*1000,SAM!CP154=0,"")</f>
        <v/>
      </c>
      <c r="CQ154" s="57" t="str" cm="1">
        <f t="array" ref="CQ154">_xlfn.IFS(SAM!CQ154&gt;0,SAM!CQ154*1000,SAM!CQ154&lt;0,SAM!CQ154*1000,SAM!CQ154=0,"")</f>
        <v/>
      </c>
      <c r="CR154" s="57" t="str" cm="1">
        <f t="array" ref="CR154">_xlfn.IFS(SAM!CR154&gt;0,SAM!CR154*1000,SAM!CR154&lt;0,SAM!CR154*1000,SAM!CR154=0,"")</f>
        <v/>
      </c>
      <c r="CS154" s="57" t="str" cm="1">
        <f t="array" ref="CS154">_xlfn.IFS(SAM!CS154&gt;0,SAM!CS154*1000,SAM!CS154&lt;0,SAM!CS154*1000,SAM!CS154=0,"")</f>
        <v/>
      </c>
      <c r="CT154" s="57" t="str" cm="1">
        <f t="array" ref="CT154">_xlfn.IFS(SAM!CT154&gt;0,SAM!CT154*1000,SAM!CT154&lt;0,SAM!CT154*1000,SAM!CT154=0,"")</f>
        <v/>
      </c>
      <c r="CU154" s="57" t="str" cm="1">
        <f t="array" ref="CU154">_xlfn.IFS(SAM!CU154&gt;0,SAM!CU154*1000,SAM!CU154&lt;0,SAM!CU154*1000,SAM!CU154=0,"")</f>
        <v/>
      </c>
      <c r="CV154" s="57" t="str" cm="1">
        <f t="array" ref="CV154">_xlfn.IFS(SAM!CV154&gt;0,SAM!CV154*1000,SAM!CV154&lt;0,SAM!CV154*1000,SAM!CV154=0,"")</f>
        <v/>
      </c>
      <c r="CW154" s="57" t="str" cm="1">
        <f t="array" ref="CW154">_xlfn.IFS(SAM!CW154&gt;0,SAM!CW154*1000,SAM!CW154&lt;0,SAM!CW154*1000,SAM!CW154=0,"")</f>
        <v/>
      </c>
      <c r="CX154" s="57" t="str" cm="1">
        <f t="array" ref="CX154">_xlfn.IFS(SAM!CX154&gt;0,SAM!CX154*1000,SAM!CX154&lt;0,SAM!CX154*1000,SAM!CX154=0,"")</f>
        <v/>
      </c>
      <c r="CY154" s="57" t="str" cm="1">
        <f t="array" ref="CY154">_xlfn.IFS(SAM!CY154&gt;0,SAM!CY154*1000,SAM!CY154&lt;0,SAM!CY154*1000,SAM!CY154=0,"")</f>
        <v/>
      </c>
      <c r="CZ154" s="57" t="str" cm="1">
        <f t="array" ref="CZ154">_xlfn.IFS(SAM!CZ154&gt;0,SAM!CZ154*1000,SAM!CZ154&lt;0,SAM!CZ154*1000,SAM!CZ154=0,"")</f>
        <v/>
      </c>
      <c r="DA154" s="57" t="str" cm="1">
        <f t="array" ref="DA154">_xlfn.IFS(SAM!DA154&gt;0,SAM!DA154*1000,SAM!DA154&lt;0,SAM!DA154*1000,SAM!DA154=0,"")</f>
        <v/>
      </c>
      <c r="DB154" s="57" t="str" cm="1">
        <f t="array" ref="DB154">_xlfn.IFS(SAM!DB154&gt;0,SAM!DB154*1000,SAM!DB154&lt;0,SAM!DB154*1000,SAM!DB154=0,"")</f>
        <v/>
      </c>
      <c r="DC154" s="57" t="str" cm="1">
        <f t="array" ref="DC154">_xlfn.IFS(SAM!DC154&gt;0,SAM!DC154*1000,SAM!DC154&lt;0,SAM!DC154*1000,SAM!DC154=0,"")</f>
        <v/>
      </c>
      <c r="DD154" s="57" t="str" cm="1">
        <f t="array" ref="DD154">_xlfn.IFS(SAM!DD154&gt;0,SAM!DD154*1000,SAM!DD154&lt;0,SAM!DD154*1000,SAM!DD154=0,"")</f>
        <v/>
      </c>
      <c r="DE154" s="57" t="str" cm="1">
        <f t="array" ref="DE154">_xlfn.IFS(SAM!DE154&gt;0,SAM!DE154*1000,SAM!DE154&lt;0,SAM!DE154*1000,SAM!DE154=0,"")</f>
        <v/>
      </c>
      <c r="DF154" s="57" t="str" cm="1">
        <f t="array" ref="DF154">_xlfn.IFS(SAM!DF154&gt;0,SAM!DF154*1000,SAM!DF154&lt;0,SAM!DF154*1000,SAM!DF154=0,"")</f>
        <v/>
      </c>
      <c r="DG154" s="57" t="str" cm="1">
        <f t="array" ref="DG154">_xlfn.IFS(SAM!DG154&gt;0,SAM!DG154*1000,SAM!DG154&lt;0,SAM!DG154*1000,SAM!DG154=0,"")</f>
        <v/>
      </c>
      <c r="DH154" s="57" t="str" cm="1">
        <f t="array" ref="DH154">_xlfn.IFS(SAM!DH154&gt;0,SAM!DH154*1000,SAM!DH154&lt;0,SAM!DH154*1000,SAM!DH154=0,"")</f>
        <v/>
      </c>
      <c r="DI154" s="57" t="str" cm="1">
        <f t="array" ref="DI154">_xlfn.IFS(SAM!DI154&gt;0,SAM!DI154*1000,SAM!DI154&lt;0,SAM!DI154*1000,SAM!DI154=0,"")</f>
        <v/>
      </c>
      <c r="DJ154" s="57" t="str" cm="1">
        <f t="array" ref="DJ154">_xlfn.IFS(SAM!DJ154&gt;0,SAM!DJ154*1000,SAM!DJ154&lt;0,SAM!DJ154*1000,SAM!DJ154=0,"")</f>
        <v/>
      </c>
      <c r="DK154" s="57" t="str" cm="1">
        <f t="array" ref="DK154">_xlfn.IFS(SAM!DK154&gt;0,SAM!DK154*1000,SAM!DK154&lt;0,SAM!DK154*1000,SAM!DK154=0,"")</f>
        <v/>
      </c>
      <c r="DL154" s="57" t="str" cm="1">
        <f t="array" ref="DL154">_xlfn.IFS(SAM!DL154&gt;0,SAM!DL154*1000,SAM!DL154&lt;0,SAM!DL154*1000,SAM!DL154=0,"")</f>
        <v/>
      </c>
      <c r="DM154" s="57" t="str" cm="1">
        <f t="array" ref="DM154">_xlfn.IFS(SAM!DM154&gt;0,SAM!DM154*1000,SAM!DM154&lt;0,SAM!DM154*1000,SAM!DM154=0,"")</f>
        <v/>
      </c>
      <c r="DN154" s="57" t="str" cm="1">
        <f t="array" ref="DN154">_xlfn.IFS(SAM!DN154&gt;0,SAM!DN154*1000,SAM!DN154&lt;0,SAM!DN154*1000,SAM!DN154=0,"")</f>
        <v/>
      </c>
      <c r="DO154" s="57" t="str" cm="1">
        <f t="array" ref="DO154">_xlfn.IFS(SAM!DO154&gt;0,SAM!DO154*1000,SAM!DO154&lt;0,SAM!DO154*1000,SAM!DO154=0,"")</f>
        <v/>
      </c>
      <c r="DP154" s="57" t="str" cm="1">
        <f t="array" ref="DP154">_xlfn.IFS(SAM!DP154&gt;0,SAM!DP154*1000,SAM!DP154&lt;0,SAM!DP154*1000,SAM!DP154=0,"")</f>
        <v/>
      </c>
      <c r="DQ154" s="57" t="str" cm="1">
        <f t="array" ref="DQ154">_xlfn.IFS(SAM!DQ154&gt;0,SAM!DQ154*1000,SAM!DQ154&lt;0,SAM!DQ154*1000,SAM!DQ154=0,"")</f>
        <v/>
      </c>
      <c r="DR154" s="57" t="str" cm="1">
        <f t="array" ref="DR154">_xlfn.IFS(SAM!DR154&gt;0,SAM!DR154*1000,SAM!DR154&lt;0,SAM!DR154*1000,SAM!DR154=0,"")</f>
        <v/>
      </c>
      <c r="DS154" s="57" t="str" cm="1">
        <f t="array" ref="DS154">_xlfn.IFS(SAM!DS154&gt;0,SAM!DS154*1000,SAM!DS154&lt;0,SAM!DS154*1000,SAM!DS154=0,"")</f>
        <v/>
      </c>
      <c r="DT154" s="57" t="str" cm="1">
        <f t="array" ref="DT154">_xlfn.IFS(SAM!DT154&gt;0,SAM!DT154*1000,SAM!DT154&lt;0,SAM!DT154*1000,SAM!DT154=0,"")</f>
        <v/>
      </c>
      <c r="DU154" s="57" t="str" cm="1">
        <f t="array" ref="DU154">_xlfn.IFS(SAM!DU154&gt;0,SAM!DU154*1000,SAM!DU154&lt;0,SAM!DU154*1000,SAM!DU154=0,"")</f>
        <v/>
      </c>
      <c r="DV154" s="57" t="str" cm="1">
        <f t="array" ref="DV154">_xlfn.IFS(SAM!DV154&gt;0,SAM!DV154*1000,SAM!DV154&lt;0,SAM!DV154*1000,SAM!DV154=0,"")</f>
        <v/>
      </c>
      <c r="DW154" s="57" t="str" cm="1">
        <f t="array" ref="DW154">_xlfn.IFS(SAM!DW154&gt;0,SAM!DW154*1000,SAM!DW154&lt;0,SAM!DW154*1000,SAM!DW154=0,"")</f>
        <v/>
      </c>
      <c r="DX154" s="57" t="str" cm="1">
        <f t="array" ref="DX154">_xlfn.IFS(SAM!DX154&gt;0,SAM!DX154*1000,SAM!DX154&lt;0,SAM!DX154*1000,SAM!DX154=0,"")</f>
        <v/>
      </c>
      <c r="DY154" s="57" t="str" cm="1">
        <f t="array" ref="DY154">_xlfn.IFS(SAM!DY154&gt;0,SAM!DY154*1000,SAM!DY154&lt;0,SAM!DY154*1000,SAM!DY154=0,"")</f>
        <v/>
      </c>
      <c r="DZ154" s="57" t="str" cm="1">
        <f t="array" ref="DZ154">_xlfn.IFS(SAM!DZ154&gt;0,SAM!DZ154*1000,SAM!DZ154&lt;0,SAM!DZ154*1000,SAM!DZ154=0,"")</f>
        <v/>
      </c>
      <c r="EA154" s="57" t="str" cm="1">
        <f t="array" ref="EA154">_xlfn.IFS(SAM!EA154&gt;0,SAM!EA154*1000,SAM!EA154&lt;0,SAM!EA154*1000,SAM!EA154=0,"")</f>
        <v/>
      </c>
      <c r="EB154" s="57" t="str" cm="1">
        <f t="array" ref="EB154">_xlfn.IFS(SAM!EB154&gt;0,SAM!EB154*1000,SAM!EB154&lt;0,SAM!EB154*1000,SAM!EB154=0,"")</f>
        <v/>
      </c>
      <c r="EC154" s="57" t="str" cm="1">
        <f t="array" ref="EC154">_xlfn.IFS(SAM!EC154&gt;0,SAM!EC154*1000,SAM!EC154&lt;0,SAM!EC154*1000,SAM!EC154=0,"")</f>
        <v/>
      </c>
      <c r="ED154" s="57" t="str" cm="1">
        <f t="array" ref="ED154">_xlfn.IFS(SAM!ED154&gt;0,SAM!ED154*1000,SAM!ED154&lt;0,SAM!ED154*1000,SAM!ED154=0,"")</f>
        <v/>
      </c>
      <c r="EE154" s="57" t="str" cm="1">
        <f t="array" ref="EE154">_xlfn.IFS(SAM!EE154&gt;0,SAM!EE154*1000,SAM!EE154&lt;0,SAM!EE154*1000,SAM!EE154=0,"")</f>
        <v/>
      </c>
      <c r="EF154" s="57" t="str" cm="1">
        <f t="array" ref="EF154">_xlfn.IFS(SAM!EF154&gt;0,SAM!EF154*1000,SAM!EF154&lt;0,SAM!EF154*1000,SAM!EF154=0,"")</f>
        <v/>
      </c>
      <c r="EG154" s="57" t="str" cm="1">
        <f t="array" ref="EG154">_xlfn.IFS(SAM!EG154&gt;0,SAM!EG154*1000,SAM!EG154&lt;0,SAM!EG154*1000,SAM!EG154=0,"")</f>
        <v/>
      </c>
      <c r="EH154" s="57" t="str" cm="1">
        <f t="array" ref="EH154">_xlfn.IFS(SAM!EH154&gt;0,SAM!EH154*1000,SAM!EH154&lt;0,SAM!EH154*1000,SAM!EH154=0,"")</f>
        <v/>
      </c>
      <c r="EI154" s="57" t="str" cm="1">
        <f t="array" ref="EI154">_xlfn.IFS(SAM!EI154&gt;0,SAM!EI154*1000,SAM!EI154&lt;0,SAM!EI154*1000,SAM!EI154=0,"")</f>
        <v/>
      </c>
      <c r="EJ154" s="57" t="str" cm="1">
        <f t="array" ref="EJ154">_xlfn.IFS(SAM!EJ154&gt;0,SAM!EJ154*1000,SAM!EJ154&lt;0,SAM!EJ154*1000,SAM!EJ154=0,"")</f>
        <v/>
      </c>
      <c r="EK154" s="57" t="str" cm="1">
        <f t="array" ref="EK154">_xlfn.IFS(SAM!EK154&gt;0,SAM!EK154*1000,SAM!EK154&lt;0,SAM!EK154*1000,SAM!EK154=0,"")</f>
        <v/>
      </c>
      <c r="EL154" s="57" t="str" cm="1">
        <f t="array" ref="EL154">_xlfn.IFS(SAM!EL154&gt;0,SAM!EL154*1000,SAM!EL154&lt;0,SAM!EL154*1000,SAM!EL154=0,"")</f>
        <v/>
      </c>
      <c r="EM154" s="57" t="str" cm="1">
        <f t="array" ref="EM154">_xlfn.IFS(SAM!EM154&gt;0,SAM!EM154*1000,SAM!EM154&lt;0,SAM!EM154*1000,SAM!EM154=0,"")</f>
        <v/>
      </c>
      <c r="EN154" s="57" t="str" cm="1">
        <f t="array" ref="EN154">_xlfn.IFS(SAM!EN154&gt;0,SAM!EN154*1000,SAM!EN154&lt;0,SAM!EN154*1000,SAM!EN154=0,"")</f>
        <v/>
      </c>
      <c r="EO154" s="57" t="str" cm="1">
        <f t="array" ref="EO154">_xlfn.IFS(SAM!EO154&gt;0,SAM!EO154*1000,SAM!EO154&lt;0,SAM!EO154*1000,SAM!EO154=0,"")</f>
        <v/>
      </c>
      <c r="EP154" s="57" t="str" cm="1">
        <f t="array" ref="EP154">_xlfn.IFS(SAM!EP154&gt;0,SAM!EP154*1000,SAM!EP154&lt;0,SAM!EP154*1000,SAM!EP154=0,"")</f>
        <v/>
      </c>
      <c r="EQ154" s="57" t="str" cm="1">
        <f t="array" ref="EQ154">_xlfn.IFS(SAM!EQ154&gt;0,SAM!EQ154*1000,SAM!EQ154&lt;0,SAM!EQ154*1000,SAM!EQ154=0,"")</f>
        <v/>
      </c>
      <c r="ER154" s="57" t="str" cm="1">
        <f t="array" ref="ER154">_xlfn.IFS(SAM!ER154&gt;0,SAM!ER154*1000,SAM!ER154&lt;0,SAM!ER154*1000,SAM!ER154=0,"")</f>
        <v/>
      </c>
      <c r="ES154" s="57" t="str" cm="1">
        <f t="array" ref="ES154">_xlfn.IFS(SAM!ES154&gt;0,SAM!ES154*1000,SAM!ES154&lt;0,SAM!ES154*1000,SAM!ES154=0,"")</f>
        <v/>
      </c>
      <c r="ET154" s="57" t="str" cm="1">
        <f t="array" ref="ET154">_xlfn.IFS(SAM!ET154&gt;0,SAM!ET154*1000,SAM!ET154&lt;0,SAM!ET154*1000,SAM!ET154=0,"")</f>
        <v/>
      </c>
      <c r="EU154" s="57" t="str" cm="1">
        <f t="array" ref="EU154">_xlfn.IFS(SAM!EU154&gt;0,SAM!EU154*1000,SAM!EU154&lt;0,SAM!EU154*1000,SAM!EU154=0,"")</f>
        <v/>
      </c>
      <c r="EV154" s="57" t="str" cm="1">
        <f t="array" ref="EV154">_xlfn.IFS(SAM!EV154&gt;0,SAM!EV154*1000,SAM!EV154&lt;0,SAM!EV154*1000,SAM!EV154=0,"")</f>
        <v/>
      </c>
      <c r="EW154" s="57" t="str" cm="1">
        <f t="array" ref="EW154">_xlfn.IFS(SAM!EW154&gt;0,SAM!EW154*1000,SAM!EW154&lt;0,SAM!EW154*1000,SAM!EW154=0,"")</f>
        <v/>
      </c>
      <c r="EX154" s="57" t="str" cm="1">
        <f t="array" ref="EX154">_xlfn.IFS(SAM!EX154&gt;0,SAM!EX154*1000,SAM!EX154&lt;0,SAM!EX154*1000,SAM!EX154=0,"")</f>
        <v/>
      </c>
      <c r="EY154" s="57" cm="1">
        <f t="array" ref="EY154">_xlfn.IFS(SAM!EY154&gt;0,SAM!EY154*1000,SAM!EY154&lt;0,SAM!EY154*1000,SAM!EY154=0,"")</f>
        <v>1054.6012181889698</v>
      </c>
      <c r="EZ154" s="57" cm="1">
        <f t="array" ref="EZ154">_xlfn.IFS(SAM!EZ154&gt;0,SAM!EZ154*1000,SAM!EZ154&lt;0,SAM!EZ154*1000,SAM!EZ154=0,"")</f>
        <v>6249.26205097198</v>
      </c>
      <c r="FA154" s="57" cm="1">
        <f t="array" ref="FA154">_xlfn.IFS(SAM!FA154&gt;0,SAM!FA154*1000,SAM!FA154&lt;0,SAM!FA154*1000,SAM!FA154=0,"")</f>
        <v>8219.9018917743288</v>
      </c>
      <c r="FB154" s="57" cm="1">
        <f t="array" ref="FB154">_xlfn.IFS(SAM!FB154&gt;0,SAM!FB154*1000,SAM!FB154&lt;0,SAM!FB154*1000,SAM!FB154=0,"")</f>
        <v>1559.00108261932</v>
      </c>
      <c r="FC154" s="57" cm="1">
        <f t="array" ref="FC154">_xlfn.IFS(SAM!FC154&gt;0,SAM!FC154*1000,SAM!FC154&lt;0,SAM!FC154*1000,SAM!FC154=0,"")</f>
        <v>9848.5267003548397</v>
      </c>
      <c r="FD154" s="57" cm="1">
        <f t="array" ref="FD154">_xlfn.IFS(SAM!FD154&gt;0,SAM!FD154*1000,SAM!FD154&lt;0,SAM!FD154*1000,SAM!FD154=0,"")</f>
        <v>11115.1327908774</v>
      </c>
      <c r="FE154" s="57" cm="1">
        <f t="array" ref="FE154">_xlfn.IFS(SAM!FE154&gt;0,SAM!FE154*1000,SAM!FE154&lt;0,SAM!FE154*1000,SAM!FE154=0,"")</f>
        <v>207.435127394294</v>
      </c>
      <c r="FF154" s="57" cm="1">
        <f t="array" ref="FF154">_xlfn.IFS(SAM!FF154&gt;0,SAM!FF154*1000,SAM!FF154&lt;0,SAM!FF154*1000,SAM!FF154=0,"")</f>
        <v>-926.84253528904537</v>
      </c>
      <c r="FG154" s="57" cm="1">
        <f t="array" ref="FG154">_xlfn.IFS(SAM!FG154&gt;0,SAM!FG154*1000,SAM!FG154&lt;0,SAM!FG154*1000,SAM!FG154=0,"")</f>
        <v>252321.428867518</v>
      </c>
      <c r="FH154" s="57" cm="1">
        <f t="array" ref="FH154">_xlfn.IFS(SAM!FH154&gt;0,SAM!FH154*1000,SAM!FH154&lt;0,SAM!FH154*1000,SAM!FH154=0,"")</f>
        <v>-583.17530441005601</v>
      </c>
      <c r="FI154" s="57" cm="1">
        <f t="array" ref="FI154">_xlfn.IFS(SAM!FI154&gt;0,SAM!FI154*1000,SAM!FI154&lt;0,SAM!FI154*1000,SAM!FI154=0,"")</f>
        <v>158247.95170900002</v>
      </c>
      <c r="FJ154" s="57" cm="1">
        <f t="array" ref="FJ154">_xlfn.IFS(SAM!FJ154&gt;0,SAM!FJ154*1000,SAM!FJ154&lt;0,SAM!FJ154*1000,SAM!FJ154=0,"")</f>
        <v>194706.835219</v>
      </c>
      <c r="FK154" s="57" cm="1">
        <f t="array" ref="FK154">_xlfn.IFS(SAM!FK154&gt;0,SAM!FK154*1000,SAM!FK154&lt;0,SAM!FK154*1000,SAM!FK154=0,"")</f>
        <v>225517.672001</v>
      </c>
      <c r="FL154" s="57" t="str" cm="1">
        <f t="array" ref="FL154">_xlfn.IFS(SAM!FL154&gt;0,SAM!FL154*1000,SAM!FL154&lt;0,SAM!FL154*1000,SAM!FL154=0,"")</f>
        <v/>
      </c>
      <c r="FM154" s="57" t="str" cm="1">
        <f t="array" ref="FM154">_xlfn.IFS(SAM!FM154&gt;0,SAM!FM154*1000,SAM!FM154&lt;0,SAM!FM154*1000,SAM!FM154=0,"")</f>
        <v/>
      </c>
      <c r="FN154" s="57" cm="1">
        <f t="array" ref="FN154">_xlfn.IFS(SAM!FN154&gt;0,SAM!FN154*1000,SAM!FN154&lt;0,SAM!FN154*1000,SAM!FN154=0,"")</f>
        <v>438725.05687594903</v>
      </c>
      <c r="FO154" s="57" t="str" cm="1">
        <f t="array" ref="FO154">_xlfn.IFS(SAM!FO154&gt;0,SAM!FO154*1000,SAM!FO154&lt;0,SAM!FO154*1000,SAM!FO154=0,"")</f>
        <v/>
      </c>
      <c r="FP154" s="57" cm="1">
        <f t="array" ref="FP154">_xlfn.IFS(SAM!FP154&gt;0,SAM!FP154*1000,SAM!FP154&lt;0,SAM!FP154*1000,SAM!FP154=0,"")</f>
        <v>263677.56014592998</v>
      </c>
      <c r="FR154" s="20">
        <f t="shared" si="7"/>
        <v>1569940.3478408791</v>
      </c>
    </row>
    <row r="155" spans="1:174" x14ac:dyDescent="0.3">
      <c r="A155" t="s">
        <v>886</v>
      </c>
      <c r="B155" s="57" cm="1">
        <f t="array" ref="B155">_xlfn.IFS(SAM!B155&gt;0,SAM!B155*1000,SAM!B155&lt;0,SAM!B155*1000,SAM!B155=0,"")</f>
        <v>5.4430771986945699</v>
      </c>
      <c r="C155" s="57" cm="1">
        <f t="array" ref="C155">_xlfn.IFS(SAM!C155&gt;0,SAM!C155*1000,SAM!C155&lt;0,SAM!C155*1000,SAM!C155=0,"")</f>
        <v>1.7322222261666701E-3</v>
      </c>
      <c r="D155" s="57" cm="1">
        <f t="array" ref="D155">_xlfn.IFS(SAM!D155&gt;0,SAM!D155*1000,SAM!D155&lt;0,SAM!D155*1000,SAM!D155=0,"")</f>
        <v>114.544040712561</v>
      </c>
      <c r="E155" s="57" cm="1">
        <f t="array" ref="E155">_xlfn.IFS(SAM!E155&gt;0,SAM!E155*1000,SAM!E155&lt;0,SAM!E155*1000,SAM!E155=0,"")</f>
        <v>686.97485999649894</v>
      </c>
      <c r="F155" s="57" cm="1">
        <f t="array" ref="F155">_xlfn.IFS(SAM!F155&gt;0,SAM!F155*1000,SAM!F155&lt;0,SAM!F155*1000,SAM!F155=0,"")</f>
        <v>44.908085214286203</v>
      </c>
      <c r="G155" s="57" cm="1">
        <f t="array" ref="G155">_xlfn.IFS(SAM!G155&gt;0,SAM!G155*1000,SAM!G155&lt;0,SAM!G155*1000,SAM!G155=0,"")</f>
        <v>3.0439585297321399</v>
      </c>
      <c r="H155" s="57" cm="1">
        <f t="array" ref="H155">_xlfn.IFS(SAM!H155&gt;0,SAM!H155*1000,SAM!H155&lt;0,SAM!H155*1000,SAM!H155=0,"")</f>
        <v>145.71727065622201</v>
      </c>
      <c r="I155" s="57" cm="1">
        <f t="array" ref="I155">_xlfn.IFS(SAM!I155&gt;0,SAM!I155*1000,SAM!I155&lt;0,SAM!I155*1000,SAM!I155=0,"")</f>
        <v>7.67942845517344</v>
      </c>
      <c r="J155" s="57" cm="1">
        <f t="array" ref="J155">_xlfn.IFS(SAM!J155&gt;0,SAM!J155*1000,SAM!J155&lt;0,SAM!J155*1000,SAM!J155=0,"")</f>
        <v>10.631974450825501</v>
      </c>
      <c r="K155" s="57" cm="1">
        <f t="array" ref="K155">_xlfn.IFS(SAM!K155&gt;0,SAM!K155*1000,SAM!K155&lt;0,SAM!K155*1000,SAM!K155=0,"")</f>
        <v>34.431105490696801</v>
      </c>
      <c r="L155" s="57" cm="1">
        <f t="array" ref="L155">_xlfn.IFS(SAM!L155&gt;0,SAM!L155*1000,SAM!L155&lt;0,SAM!L155*1000,SAM!L155=0,"")</f>
        <v>1.22568526204898</v>
      </c>
      <c r="M155" s="57" t="str" cm="1">
        <f t="array" ref="M155">_xlfn.IFS(SAM!M155&gt;0,SAM!M155*1000,SAM!M155&lt;0,SAM!M155*1000,SAM!M155=0,"")</f>
        <v/>
      </c>
      <c r="N155" s="57" t="str" cm="1">
        <f t="array" ref="N155">_xlfn.IFS(SAM!N155&gt;0,SAM!N155*1000,SAM!N155&lt;0,SAM!N155*1000,SAM!N155=0,"")</f>
        <v/>
      </c>
      <c r="O155" s="57" t="str" cm="1">
        <f t="array" ref="O155">_xlfn.IFS(SAM!O155&gt;0,SAM!O155*1000,SAM!O155&lt;0,SAM!O155*1000,SAM!O155=0,"")</f>
        <v/>
      </c>
      <c r="P155" s="57" t="str" cm="1">
        <f t="array" ref="P155">_xlfn.IFS(SAM!P155&gt;0,SAM!P155*1000,SAM!P155&lt;0,SAM!P155*1000,SAM!P155=0,"")</f>
        <v/>
      </c>
      <c r="Q155" s="57" t="str" cm="1">
        <f t="array" ref="Q155">_xlfn.IFS(SAM!Q155&gt;0,SAM!Q155*1000,SAM!Q155&lt;0,SAM!Q155*1000,SAM!Q155=0,"")</f>
        <v/>
      </c>
      <c r="R155" s="57" t="str" cm="1">
        <f t="array" ref="R155">_xlfn.IFS(SAM!R155&gt;0,SAM!R155*1000,SAM!R155&lt;0,SAM!R155*1000,SAM!R155=0,"")</f>
        <v/>
      </c>
      <c r="S155" s="57" t="str" cm="1">
        <f t="array" ref="S155">_xlfn.IFS(SAM!S155&gt;0,SAM!S155*1000,SAM!S155&lt;0,SAM!S155*1000,SAM!S155=0,"")</f>
        <v/>
      </c>
      <c r="T155" s="57" t="str" cm="1">
        <f t="array" ref="T155">_xlfn.IFS(SAM!T155&gt;0,SAM!T155*1000,SAM!T155&lt;0,SAM!T155*1000,SAM!T155=0,"")</f>
        <v/>
      </c>
      <c r="U155" s="57" t="str" cm="1">
        <f t="array" ref="U155">_xlfn.IFS(SAM!U155&gt;0,SAM!U155*1000,SAM!U155&lt;0,SAM!U155*1000,SAM!U155=0,"")</f>
        <v/>
      </c>
      <c r="V155" s="57" t="str" cm="1">
        <f t="array" ref="V155">_xlfn.IFS(SAM!V155&gt;0,SAM!V155*1000,SAM!V155&lt;0,SAM!V155*1000,SAM!V155=0,"")</f>
        <v/>
      </c>
      <c r="W155" s="57" t="str" cm="1">
        <f t="array" ref="W155">_xlfn.IFS(SAM!W155&gt;0,SAM!W155*1000,SAM!W155&lt;0,SAM!W155*1000,SAM!W155=0,"")</f>
        <v/>
      </c>
      <c r="X155" s="57" t="str" cm="1">
        <f t="array" ref="X155">_xlfn.IFS(SAM!X155&gt;0,SAM!X155*1000,SAM!X155&lt;0,SAM!X155*1000,SAM!X155=0,"")</f>
        <v/>
      </c>
      <c r="Y155" s="57" t="str" cm="1">
        <f t="array" ref="Y155">_xlfn.IFS(SAM!Y155&gt;0,SAM!Y155*1000,SAM!Y155&lt;0,SAM!Y155*1000,SAM!Y155=0,"")</f>
        <v/>
      </c>
      <c r="Z155" s="57" t="str" cm="1">
        <f t="array" ref="Z155">_xlfn.IFS(SAM!Z155&gt;0,SAM!Z155*1000,SAM!Z155&lt;0,SAM!Z155*1000,SAM!Z155=0,"")</f>
        <v/>
      </c>
      <c r="AA155" s="57" t="str" cm="1">
        <f t="array" ref="AA155">_xlfn.IFS(SAM!AA155&gt;0,SAM!AA155*1000,SAM!AA155&lt;0,SAM!AA155*1000,SAM!AA155=0,"")</f>
        <v/>
      </c>
      <c r="AB155" s="57" t="str" cm="1">
        <f t="array" ref="AB155">_xlfn.IFS(SAM!AB155&gt;0,SAM!AB155*1000,SAM!AB155&lt;0,SAM!AB155*1000,SAM!AB155=0,"")</f>
        <v/>
      </c>
      <c r="AC155" s="57" t="str" cm="1">
        <f t="array" ref="AC155">_xlfn.IFS(SAM!AC155&gt;0,SAM!AC155*1000,SAM!AC155&lt;0,SAM!AC155*1000,SAM!AC155=0,"")</f>
        <v/>
      </c>
      <c r="AD155" s="57" t="str" cm="1">
        <f t="array" ref="AD155">_xlfn.IFS(SAM!AD155&gt;0,SAM!AD155*1000,SAM!AD155&lt;0,SAM!AD155*1000,SAM!AD155=0,"")</f>
        <v/>
      </c>
      <c r="AE155" s="57" t="str" cm="1">
        <f t="array" ref="AE155">_xlfn.IFS(SAM!AE155&gt;0,SAM!AE155*1000,SAM!AE155&lt;0,SAM!AE155*1000,SAM!AE155=0,"")</f>
        <v/>
      </c>
      <c r="AF155" s="57" t="str" cm="1">
        <f t="array" ref="AF155">_xlfn.IFS(SAM!AF155&gt;0,SAM!AF155*1000,SAM!AF155&lt;0,SAM!AF155*1000,SAM!AF155=0,"")</f>
        <v/>
      </c>
      <c r="AG155" s="57" t="str" cm="1">
        <f t="array" ref="AG155">_xlfn.IFS(SAM!AG155&gt;0,SAM!AG155*1000,SAM!AG155&lt;0,SAM!AG155*1000,SAM!AG155=0,"")</f>
        <v/>
      </c>
      <c r="AH155" s="57" t="str" cm="1">
        <f t="array" ref="AH155">_xlfn.IFS(SAM!AH155&gt;0,SAM!AH155*1000,SAM!AH155&lt;0,SAM!AH155*1000,SAM!AH155=0,"")</f>
        <v/>
      </c>
      <c r="AI155" s="57" t="str" cm="1">
        <f t="array" ref="AI155">_xlfn.IFS(SAM!AI155&gt;0,SAM!AI155*1000,SAM!AI155&lt;0,SAM!AI155*1000,SAM!AI155=0,"")</f>
        <v/>
      </c>
      <c r="AJ155" s="57" t="str" cm="1">
        <f t="array" ref="AJ155">_xlfn.IFS(SAM!AJ155&gt;0,SAM!AJ155*1000,SAM!AJ155&lt;0,SAM!AJ155*1000,SAM!AJ155=0,"")</f>
        <v/>
      </c>
      <c r="AK155" s="57" t="str" cm="1">
        <f t="array" ref="AK155">_xlfn.IFS(SAM!AK155&gt;0,SAM!AK155*1000,SAM!AK155&lt;0,SAM!AK155*1000,SAM!AK155=0,"")</f>
        <v/>
      </c>
      <c r="AL155" s="57" t="str" cm="1">
        <f t="array" ref="AL155">_xlfn.IFS(SAM!AL155&gt;0,SAM!AL155*1000,SAM!AL155&lt;0,SAM!AL155*1000,SAM!AL155=0,"")</f>
        <v/>
      </c>
      <c r="AM155" s="57" t="str" cm="1">
        <f t="array" ref="AM155">_xlfn.IFS(SAM!AM155&gt;0,SAM!AM155*1000,SAM!AM155&lt;0,SAM!AM155*1000,SAM!AM155=0,"")</f>
        <v/>
      </c>
      <c r="AN155" s="57" t="str" cm="1">
        <f t="array" ref="AN155">_xlfn.IFS(SAM!AN155&gt;0,SAM!AN155*1000,SAM!AN155&lt;0,SAM!AN155*1000,SAM!AN155=0,"")</f>
        <v/>
      </c>
      <c r="AO155" s="57" t="str" cm="1">
        <f t="array" ref="AO155">_xlfn.IFS(SAM!AO155&gt;0,SAM!AO155*1000,SAM!AO155&lt;0,SAM!AO155*1000,SAM!AO155=0,"")</f>
        <v/>
      </c>
      <c r="AP155" s="57" t="str" cm="1">
        <f t="array" ref="AP155">_xlfn.IFS(SAM!AP155&gt;0,SAM!AP155*1000,SAM!AP155&lt;0,SAM!AP155*1000,SAM!AP155=0,"")</f>
        <v/>
      </c>
      <c r="AQ155" s="57" t="str" cm="1">
        <f t="array" ref="AQ155">_xlfn.IFS(SAM!AQ155&gt;0,SAM!AQ155*1000,SAM!AQ155&lt;0,SAM!AQ155*1000,SAM!AQ155=0,"")</f>
        <v/>
      </c>
      <c r="AR155" s="57" t="str" cm="1">
        <f t="array" ref="AR155">_xlfn.IFS(SAM!AR155&gt;0,SAM!AR155*1000,SAM!AR155&lt;0,SAM!AR155*1000,SAM!AR155=0,"")</f>
        <v/>
      </c>
      <c r="AS155" s="57" t="str" cm="1">
        <f t="array" ref="AS155">_xlfn.IFS(SAM!AS155&gt;0,SAM!AS155*1000,SAM!AS155&lt;0,SAM!AS155*1000,SAM!AS155=0,"")</f>
        <v/>
      </c>
      <c r="AT155" s="57" t="str" cm="1">
        <f t="array" ref="AT155">_xlfn.IFS(SAM!AT155&gt;0,SAM!AT155*1000,SAM!AT155&lt;0,SAM!AT155*1000,SAM!AT155=0,"")</f>
        <v/>
      </c>
      <c r="AU155" s="57" t="str" cm="1">
        <f t="array" ref="AU155">_xlfn.IFS(SAM!AU155&gt;0,SAM!AU155*1000,SAM!AU155&lt;0,SAM!AU155*1000,SAM!AU155=0,"")</f>
        <v/>
      </c>
      <c r="AV155" s="57" t="str" cm="1">
        <f t="array" ref="AV155">_xlfn.IFS(SAM!AV155&gt;0,SAM!AV155*1000,SAM!AV155&lt;0,SAM!AV155*1000,SAM!AV155=0,"")</f>
        <v/>
      </c>
      <c r="AW155" s="57" t="str" cm="1">
        <f t="array" ref="AW155">_xlfn.IFS(SAM!AW155&gt;0,SAM!AW155*1000,SAM!AW155&lt;0,SAM!AW155*1000,SAM!AW155=0,"")</f>
        <v/>
      </c>
      <c r="AX155" s="57" t="str" cm="1">
        <f t="array" ref="AX155">_xlfn.IFS(SAM!AX155&gt;0,SAM!AX155*1000,SAM!AX155&lt;0,SAM!AX155*1000,SAM!AX155=0,"")</f>
        <v/>
      </c>
      <c r="AY155" s="57" t="str" cm="1">
        <f t="array" ref="AY155">_xlfn.IFS(SAM!AY155&gt;0,SAM!AY155*1000,SAM!AY155&lt;0,SAM!AY155*1000,SAM!AY155=0,"")</f>
        <v/>
      </c>
      <c r="AZ155" s="57" t="str" cm="1">
        <f t="array" ref="AZ155">_xlfn.IFS(SAM!AZ155&gt;0,SAM!AZ155*1000,SAM!AZ155&lt;0,SAM!AZ155*1000,SAM!AZ155=0,"")</f>
        <v/>
      </c>
      <c r="BA155" s="57" t="str" cm="1">
        <f t="array" ref="BA155">_xlfn.IFS(SAM!BA155&gt;0,SAM!BA155*1000,SAM!BA155&lt;0,SAM!BA155*1000,SAM!BA155=0,"")</f>
        <v/>
      </c>
      <c r="BB155" s="57" t="str" cm="1">
        <f t="array" ref="BB155">_xlfn.IFS(SAM!BB155&gt;0,SAM!BB155*1000,SAM!BB155&lt;0,SAM!BB155*1000,SAM!BB155=0,"")</f>
        <v/>
      </c>
      <c r="BC155" s="57" t="str" cm="1">
        <f t="array" ref="BC155">_xlfn.IFS(SAM!BC155&gt;0,SAM!BC155*1000,SAM!BC155&lt;0,SAM!BC155*1000,SAM!BC155=0,"")</f>
        <v/>
      </c>
      <c r="BD155" s="57" t="str" cm="1">
        <f t="array" ref="BD155">_xlfn.IFS(SAM!BD155&gt;0,SAM!BD155*1000,SAM!BD155&lt;0,SAM!BD155*1000,SAM!BD155=0,"")</f>
        <v/>
      </c>
      <c r="BE155" s="57" t="str" cm="1">
        <f t="array" ref="BE155">_xlfn.IFS(SAM!BE155&gt;0,SAM!BE155*1000,SAM!BE155&lt;0,SAM!BE155*1000,SAM!BE155=0,"")</f>
        <v/>
      </c>
      <c r="BF155" s="57" t="str" cm="1">
        <f t="array" ref="BF155">_xlfn.IFS(SAM!BF155&gt;0,SAM!BF155*1000,SAM!BF155&lt;0,SAM!BF155*1000,SAM!BF155=0,"")</f>
        <v/>
      </c>
      <c r="BG155" s="57" t="str" cm="1">
        <f t="array" ref="BG155">_xlfn.IFS(SAM!BG155&gt;0,SAM!BG155*1000,SAM!BG155&lt;0,SAM!BG155*1000,SAM!BG155=0,"")</f>
        <v/>
      </c>
      <c r="BH155" s="57" t="str" cm="1">
        <f t="array" ref="BH155">_xlfn.IFS(SAM!BH155&gt;0,SAM!BH155*1000,SAM!BH155&lt;0,SAM!BH155*1000,SAM!BH155=0,"")</f>
        <v/>
      </c>
      <c r="BI155" s="57" t="str" cm="1">
        <f t="array" ref="BI155">_xlfn.IFS(SAM!BI155&gt;0,SAM!BI155*1000,SAM!BI155&lt;0,SAM!BI155*1000,SAM!BI155=0,"")</f>
        <v/>
      </c>
      <c r="BJ155" s="57" t="str" cm="1">
        <f t="array" ref="BJ155">_xlfn.IFS(SAM!BJ155&gt;0,SAM!BJ155*1000,SAM!BJ155&lt;0,SAM!BJ155*1000,SAM!BJ155=0,"")</f>
        <v/>
      </c>
      <c r="BK155" s="57" t="str" cm="1">
        <f t="array" ref="BK155">_xlfn.IFS(SAM!BK155&gt;0,SAM!BK155*1000,SAM!BK155&lt;0,SAM!BK155*1000,SAM!BK155=0,"")</f>
        <v/>
      </c>
      <c r="BL155" s="57" t="str" cm="1">
        <f t="array" ref="BL155">_xlfn.IFS(SAM!BL155&gt;0,SAM!BL155*1000,SAM!BL155&lt;0,SAM!BL155*1000,SAM!BL155=0,"")</f>
        <v/>
      </c>
      <c r="BM155" s="57" t="str" cm="1">
        <f t="array" ref="BM155">_xlfn.IFS(SAM!BM155&gt;0,SAM!BM155*1000,SAM!BM155&lt;0,SAM!BM155*1000,SAM!BM155=0,"")</f>
        <v/>
      </c>
      <c r="BN155" s="57" t="str" cm="1">
        <f t="array" ref="BN155">_xlfn.IFS(SAM!BN155&gt;0,SAM!BN155*1000,SAM!BN155&lt;0,SAM!BN155*1000,SAM!BN155=0,"")</f>
        <v/>
      </c>
      <c r="BO155" s="57" t="str" cm="1">
        <f t="array" ref="BO155">_xlfn.IFS(SAM!BO155&gt;0,SAM!BO155*1000,SAM!BO155&lt;0,SAM!BO155*1000,SAM!BO155=0,"")</f>
        <v/>
      </c>
      <c r="BP155" s="57" t="str" cm="1">
        <f t="array" ref="BP155">_xlfn.IFS(SAM!BP155&gt;0,SAM!BP155*1000,SAM!BP155&lt;0,SAM!BP155*1000,SAM!BP155=0,"")</f>
        <v/>
      </c>
      <c r="BQ155" s="57" t="str" cm="1">
        <f t="array" ref="BQ155">_xlfn.IFS(SAM!BQ155&gt;0,SAM!BQ155*1000,SAM!BQ155&lt;0,SAM!BQ155*1000,SAM!BQ155=0,"")</f>
        <v/>
      </c>
      <c r="BR155" s="57" t="str" cm="1">
        <f t="array" ref="BR155">_xlfn.IFS(SAM!BR155&gt;0,SAM!BR155*1000,SAM!BR155&lt;0,SAM!BR155*1000,SAM!BR155=0,"")</f>
        <v/>
      </c>
      <c r="BS155" s="57" t="str" cm="1">
        <f t="array" ref="BS155">_xlfn.IFS(SAM!BS155&gt;0,SAM!BS155*1000,SAM!BS155&lt;0,SAM!BS155*1000,SAM!BS155=0,"")</f>
        <v/>
      </c>
      <c r="BT155" s="57" t="str" cm="1">
        <f t="array" ref="BT155">_xlfn.IFS(SAM!BT155&gt;0,SAM!BT155*1000,SAM!BT155&lt;0,SAM!BT155*1000,SAM!BT155=0,"")</f>
        <v/>
      </c>
      <c r="BU155" s="57" t="str" cm="1">
        <f t="array" ref="BU155">_xlfn.IFS(SAM!BU155&gt;0,SAM!BU155*1000,SAM!BU155&lt;0,SAM!BU155*1000,SAM!BU155=0,"")</f>
        <v/>
      </c>
      <c r="BV155" s="57" t="str" cm="1">
        <f t="array" ref="BV155">_xlfn.IFS(SAM!BV155&gt;0,SAM!BV155*1000,SAM!BV155&lt;0,SAM!BV155*1000,SAM!BV155=0,"")</f>
        <v/>
      </c>
      <c r="BW155" s="57" t="str" cm="1">
        <f t="array" ref="BW155">_xlfn.IFS(SAM!BW155&gt;0,SAM!BW155*1000,SAM!BW155&lt;0,SAM!BW155*1000,SAM!BW155=0,"")</f>
        <v/>
      </c>
      <c r="BX155" s="57" t="str" cm="1">
        <f t="array" ref="BX155">_xlfn.IFS(SAM!BX155&gt;0,SAM!BX155*1000,SAM!BX155&lt;0,SAM!BX155*1000,SAM!BX155=0,"")</f>
        <v/>
      </c>
      <c r="BY155" s="57" t="str" cm="1">
        <f t="array" ref="BY155">_xlfn.IFS(SAM!BY155&gt;0,SAM!BY155*1000,SAM!BY155&lt;0,SAM!BY155*1000,SAM!BY155=0,"")</f>
        <v/>
      </c>
      <c r="BZ155" s="57" t="str" cm="1">
        <f t="array" ref="BZ155">_xlfn.IFS(SAM!BZ155&gt;0,SAM!BZ155*1000,SAM!BZ155&lt;0,SAM!BZ155*1000,SAM!BZ155=0,"")</f>
        <v/>
      </c>
      <c r="CA155" s="57" t="str" cm="1">
        <f t="array" ref="CA155">_xlfn.IFS(SAM!CA155&gt;0,SAM!CA155*1000,SAM!CA155&lt;0,SAM!CA155*1000,SAM!CA155=0,"")</f>
        <v/>
      </c>
      <c r="CB155" s="57" t="str" cm="1">
        <f t="array" ref="CB155">_xlfn.IFS(SAM!CB155&gt;0,SAM!CB155*1000,SAM!CB155&lt;0,SAM!CB155*1000,SAM!CB155=0,"")</f>
        <v/>
      </c>
      <c r="CC155" s="57" t="str" cm="1">
        <f t="array" ref="CC155">_xlfn.IFS(SAM!CC155&gt;0,SAM!CC155*1000,SAM!CC155&lt;0,SAM!CC155*1000,SAM!CC155=0,"")</f>
        <v/>
      </c>
      <c r="CD155" s="57" t="str" cm="1">
        <f t="array" ref="CD155">_xlfn.IFS(SAM!CD155&gt;0,SAM!CD155*1000,SAM!CD155&lt;0,SAM!CD155*1000,SAM!CD155=0,"")</f>
        <v/>
      </c>
      <c r="CE155" s="57" t="str" cm="1">
        <f t="array" ref="CE155">_xlfn.IFS(SAM!CE155&gt;0,SAM!CE155*1000,SAM!CE155&lt;0,SAM!CE155*1000,SAM!CE155=0,"")</f>
        <v/>
      </c>
      <c r="CF155" s="57" t="str" cm="1">
        <f t="array" ref="CF155">_xlfn.IFS(SAM!CF155&gt;0,SAM!CF155*1000,SAM!CF155&lt;0,SAM!CF155*1000,SAM!CF155=0,"")</f>
        <v/>
      </c>
      <c r="CG155" s="57" t="str" cm="1">
        <f t="array" ref="CG155">_xlfn.IFS(SAM!CG155&gt;0,SAM!CG155*1000,SAM!CG155&lt;0,SAM!CG155*1000,SAM!CG155=0,"")</f>
        <v/>
      </c>
      <c r="CH155" s="57" t="str" cm="1">
        <f t="array" ref="CH155">_xlfn.IFS(SAM!CH155&gt;0,SAM!CH155*1000,SAM!CH155&lt;0,SAM!CH155*1000,SAM!CH155=0,"")</f>
        <v/>
      </c>
      <c r="CI155" s="57" t="str" cm="1">
        <f t="array" ref="CI155">_xlfn.IFS(SAM!CI155&gt;0,SAM!CI155*1000,SAM!CI155&lt;0,SAM!CI155*1000,SAM!CI155=0,"")</f>
        <v/>
      </c>
      <c r="CJ155" s="57" t="str" cm="1">
        <f t="array" ref="CJ155">_xlfn.IFS(SAM!CJ155&gt;0,SAM!CJ155*1000,SAM!CJ155&lt;0,SAM!CJ155*1000,SAM!CJ155=0,"")</f>
        <v/>
      </c>
      <c r="CK155" s="57" t="str" cm="1">
        <f t="array" ref="CK155">_xlfn.IFS(SAM!CK155&gt;0,SAM!CK155*1000,SAM!CK155&lt;0,SAM!CK155*1000,SAM!CK155=0,"")</f>
        <v/>
      </c>
      <c r="CL155" s="57" t="str" cm="1">
        <f t="array" ref="CL155">_xlfn.IFS(SAM!CL155&gt;0,SAM!CL155*1000,SAM!CL155&lt;0,SAM!CL155*1000,SAM!CL155=0,"")</f>
        <v/>
      </c>
      <c r="CM155" s="57" t="str" cm="1">
        <f t="array" ref="CM155">_xlfn.IFS(SAM!CM155&gt;0,SAM!CM155*1000,SAM!CM155&lt;0,SAM!CM155*1000,SAM!CM155=0,"")</f>
        <v/>
      </c>
      <c r="CN155" s="57" t="str" cm="1">
        <f t="array" ref="CN155">_xlfn.IFS(SAM!CN155&gt;0,SAM!CN155*1000,SAM!CN155&lt;0,SAM!CN155*1000,SAM!CN155=0,"")</f>
        <v/>
      </c>
      <c r="CO155" s="57" t="str" cm="1">
        <f t="array" ref="CO155">_xlfn.IFS(SAM!CO155&gt;0,SAM!CO155*1000,SAM!CO155&lt;0,SAM!CO155*1000,SAM!CO155=0,"")</f>
        <v/>
      </c>
      <c r="CP155" s="57" t="str" cm="1">
        <f t="array" ref="CP155">_xlfn.IFS(SAM!CP155&gt;0,SAM!CP155*1000,SAM!CP155&lt;0,SAM!CP155*1000,SAM!CP155=0,"")</f>
        <v/>
      </c>
      <c r="CQ155" s="57" t="str" cm="1">
        <f t="array" ref="CQ155">_xlfn.IFS(SAM!CQ155&gt;0,SAM!CQ155*1000,SAM!CQ155&lt;0,SAM!CQ155*1000,SAM!CQ155=0,"")</f>
        <v/>
      </c>
      <c r="CR155" s="57" t="str" cm="1">
        <f t="array" ref="CR155">_xlfn.IFS(SAM!CR155&gt;0,SAM!CR155*1000,SAM!CR155&lt;0,SAM!CR155*1000,SAM!CR155=0,"")</f>
        <v/>
      </c>
      <c r="CS155" s="57" t="str" cm="1">
        <f t="array" ref="CS155">_xlfn.IFS(SAM!CS155&gt;0,SAM!CS155*1000,SAM!CS155&lt;0,SAM!CS155*1000,SAM!CS155=0,"")</f>
        <v/>
      </c>
      <c r="CT155" s="57" t="str" cm="1">
        <f t="array" ref="CT155">_xlfn.IFS(SAM!CT155&gt;0,SAM!CT155*1000,SAM!CT155&lt;0,SAM!CT155*1000,SAM!CT155=0,"")</f>
        <v/>
      </c>
      <c r="CU155" s="57" t="str" cm="1">
        <f t="array" ref="CU155">_xlfn.IFS(SAM!CU155&gt;0,SAM!CU155*1000,SAM!CU155&lt;0,SAM!CU155*1000,SAM!CU155=0,"")</f>
        <v/>
      </c>
      <c r="CV155" s="57" t="str" cm="1">
        <f t="array" ref="CV155">_xlfn.IFS(SAM!CV155&gt;0,SAM!CV155*1000,SAM!CV155&lt;0,SAM!CV155*1000,SAM!CV155=0,"")</f>
        <v/>
      </c>
      <c r="CW155" s="57" t="str" cm="1">
        <f t="array" ref="CW155">_xlfn.IFS(SAM!CW155&gt;0,SAM!CW155*1000,SAM!CW155&lt;0,SAM!CW155*1000,SAM!CW155=0,"")</f>
        <v/>
      </c>
      <c r="CX155" s="57" t="str" cm="1">
        <f t="array" ref="CX155">_xlfn.IFS(SAM!CX155&gt;0,SAM!CX155*1000,SAM!CX155&lt;0,SAM!CX155*1000,SAM!CX155=0,"")</f>
        <v/>
      </c>
      <c r="CY155" s="57" t="str" cm="1">
        <f t="array" ref="CY155">_xlfn.IFS(SAM!CY155&gt;0,SAM!CY155*1000,SAM!CY155&lt;0,SAM!CY155*1000,SAM!CY155=0,"")</f>
        <v/>
      </c>
      <c r="CZ155" s="57" t="str" cm="1">
        <f t="array" ref="CZ155">_xlfn.IFS(SAM!CZ155&gt;0,SAM!CZ155*1000,SAM!CZ155&lt;0,SAM!CZ155*1000,SAM!CZ155=0,"")</f>
        <v/>
      </c>
      <c r="DA155" s="57" t="str" cm="1">
        <f t="array" ref="DA155">_xlfn.IFS(SAM!DA155&gt;0,SAM!DA155*1000,SAM!DA155&lt;0,SAM!DA155*1000,SAM!DA155=0,"")</f>
        <v/>
      </c>
      <c r="DB155" s="57" t="str" cm="1">
        <f t="array" ref="DB155">_xlfn.IFS(SAM!DB155&gt;0,SAM!DB155*1000,SAM!DB155&lt;0,SAM!DB155*1000,SAM!DB155=0,"")</f>
        <v/>
      </c>
      <c r="DC155" s="57" t="str" cm="1">
        <f t="array" ref="DC155">_xlfn.IFS(SAM!DC155&gt;0,SAM!DC155*1000,SAM!DC155&lt;0,SAM!DC155*1000,SAM!DC155=0,"")</f>
        <v/>
      </c>
      <c r="DD155" s="57" t="str" cm="1">
        <f t="array" ref="DD155">_xlfn.IFS(SAM!DD155&gt;0,SAM!DD155*1000,SAM!DD155&lt;0,SAM!DD155*1000,SAM!DD155=0,"")</f>
        <v/>
      </c>
      <c r="DE155" s="57" t="str" cm="1">
        <f t="array" ref="DE155">_xlfn.IFS(SAM!DE155&gt;0,SAM!DE155*1000,SAM!DE155&lt;0,SAM!DE155*1000,SAM!DE155=0,"")</f>
        <v/>
      </c>
      <c r="DF155" s="57" t="str" cm="1">
        <f t="array" ref="DF155">_xlfn.IFS(SAM!DF155&gt;0,SAM!DF155*1000,SAM!DF155&lt;0,SAM!DF155*1000,SAM!DF155=0,"")</f>
        <v/>
      </c>
      <c r="DG155" s="57" t="str" cm="1">
        <f t="array" ref="DG155">_xlfn.IFS(SAM!DG155&gt;0,SAM!DG155*1000,SAM!DG155&lt;0,SAM!DG155*1000,SAM!DG155=0,"")</f>
        <v/>
      </c>
      <c r="DH155" s="57" t="str" cm="1">
        <f t="array" ref="DH155">_xlfn.IFS(SAM!DH155&gt;0,SAM!DH155*1000,SAM!DH155&lt;0,SAM!DH155*1000,SAM!DH155=0,"")</f>
        <v/>
      </c>
      <c r="DI155" s="57" t="str" cm="1">
        <f t="array" ref="DI155">_xlfn.IFS(SAM!DI155&gt;0,SAM!DI155*1000,SAM!DI155&lt;0,SAM!DI155*1000,SAM!DI155=0,"")</f>
        <v/>
      </c>
      <c r="DJ155" s="57" t="str" cm="1">
        <f t="array" ref="DJ155">_xlfn.IFS(SAM!DJ155&gt;0,SAM!DJ155*1000,SAM!DJ155&lt;0,SAM!DJ155*1000,SAM!DJ155=0,"")</f>
        <v/>
      </c>
      <c r="DK155" s="57" t="str" cm="1">
        <f t="array" ref="DK155">_xlfn.IFS(SAM!DK155&gt;0,SAM!DK155*1000,SAM!DK155&lt;0,SAM!DK155*1000,SAM!DK155=0,"")</f>
        <v/>
      </c>
      <c r="DL155" s="57" t="str" cm="1">
        <f t="array" ref="DL155">_xlfn.IFS(SAM!DL155&gt;0,SAM!DL155*1000,SAM!DL155&lt;0,SAM!DL155*1000,SAM!DL155=0,"")</f>
        <v/>
      </c>
      <c r="DM155" s="57" t="str" cm="1">
        <f t="array" ref="DM155">_xlfn.IFS(SAM!DM155&gt;0,SAM!DM155*1000,SAM!DM155&lt;0,SAM!DM155*1000,SAM!DM155=0,"")</f>
        <v/>
      </c>
      <c r="DN155" s="57" t="str" cm="1">
        <f t="array" ref="DN155">_xlfn.IFS(SAM!DN155&gt;0,SAM!DN155*1000,SAM!DN155&lt;0,SAM!DN155*1000,SAM!DN155=0,"")</f>
        <v/>
      </c>
      <c r="DO155" s="57" t="str" cm="1">
        <f t="array" ref="DO155">_xlfn.IFS(SAM!DO155&gt;0,SAM!DO155*1000,SAM!DO155&lt;0,SAM!DO155*1000,SAM!DO155=0,"")</f>
        <v/>
      </c>
      <c r="DP155" s="57" t="str" cm="1">
        <f t="array" ref="DP155">_xlfn.IFS(SAM!DP155&gt;0,SAM!DP155*1000,SAM!DP155&lt;0,SAM!DP155*1000,SAM!DP155=0,"")</f>
        <v/>
      </c>
      <c r="DQ155" s="57" t="str" cm="1">
        <f t="array" ref="DQ155">_xlfn.IFS(SAM!DQ155&gt;0,SAM!DQ155*1000,SAM!DQ155&lt;0,SAM!DQ155*1000,SAM!DQ155=0,"")</f>
        <v/>
      </c>
      <c r="DR155" s="57" t="str" cm="1">
        <f t="array" ref="DR155">_xlfn.IFS(SAM!DR155&gt;0,SAM!DR155*1000,SAM!DR155&lt;0,SAM!DR155*1000,SAM!DR155=0,"")</f>
        <v/>
      </c>
      <c r="DS155" s="57" t="str" cm="1">
        <f t="array" ref="DS155">_xlfn.IFS(SAM!DS155&gt;0,SAM!DS155*1000,SAM!DS155&lt;0,SAM!DS155*1000,SAM!DS155=0,"")</f>
        <v/>
      </c>
      <c r="DT155" s="57" t="str" cm="1">
        <f t="array" ref="DT155">_xlfn.IFS(SAM!DT155&gt;0,SAM!DT155*1000,SAM!DT155&lt;0,SAM!DT155*1000,SAM!DT155=0,"")</f>
        <v/>
      </c>
      <c r="DU155" s="57" t="str" cm="1">
        <f t="array" ref="DU155">_xlfn.IFS(SAM!DU155&gt;0,SAM!DU155*1000,SAM!DU155&lt;0,SAM!DU155*1000,SAM!DU155=0,"")</f>
        <v/>
      </c>
      <c r="DV155" s="57" t="str" cm="1">
        <f t="array" ref="DV155">_xlfn.IFS(SAM!DV155&gt;0,SAM!DV155*1000,SAM!DV155&lt;0,SAM!DV155*1000,SAM!DV155=0,"")</f>
        <v/>
      </c>
      <c r="DW155" s="57" t="str" cm="1">
        <f t="array" ref="DW155">_xlfn.IFS(SAM!DW155&gt;0,SAM!DW155*1000,SAM!DW155&lt;0,SAM!DW155*1000,SAM!DW155=0,"")</f>
        <v/>
      </c>
      <c r="DX155" s="57" t="str" cm="1">
        <f t="array" ref="DX155">_xlfn.IFS(SAM!DX155&gt;0,SAM!DX155*1000,SAM!DX155&lt;0,SAM!DX155*1000,SAM!DX155=0,"")</f>
        <v/>
      </c>
      <c r="DY155" s="57" t="str" cm="1">
        <f t="array" ref="DY155">_xlfn.IFS(SAM!DY155&gt;0,SAM!DY155*1000,SAM!DY155&lt;0,SAM!DY155*1000,SAM!DY155=0,"")</f>
        <v/>
      </c>
      <c r="DZ155" s="57" t="str" cm="1">
        <f t="array" ref="DZ155">_xlfn.IFS(SAM!DZ155&gt;0,SAM!DZ155*1000,SAM!DZ155&lt;0,SAM!DZ155*1000,SAM!DZ155=0,"")</f>
        <v/>
      </c>
      <c r="EA155" s="57" t="str" cm="1">
        <f t="array" ref="EA155">_xlfn.IFS(SAM!EA155&gt;0,SAM!EA155*1000,SAM!EA155&lt;0,SAM!EA155*1000,SAM!EA155=0,"")</f>
        <v/>
      </c>
      <c r="EB155" s="57" t="str" cm="1">
        <f t="array" ref="EB155">_xlfn.IFS(SAM!EB155&gt;0,SAM!EB155*1000,SAM!EB155&lt;0,SAM!EB155*1000,SAM!EB155=0,"")</f>
        <v/>
      </c>
      <c r="EC155" s="57" t="str" cm="1">
        <f t="array" ref="EC155">_xlfn.IFS(SAM!EC155&gt;0,SAM!EC155*1000,SAM!EC155&lt;0,SAM!EC155*1000,SAM!EC155=0,"")</f>
        <v/>
      </c>
      <c r="ED155" s="57" t="str" cm="1">
        <f t="array" ref="ED155">_xlfn.IFS(SAM!ED155&gt;0,SAM!ED155*1000,SAM!ED155&lt;0,SAM!ED155*1000,SAM!ED155=0,"")</f>
        <v/>
      </c>
      <c r="EE155" s="57" t="str" cm="1">
        <f t="array" ref="EE155">_xlfn.IFS(SAM!EE155&gt;0,SAM!EE155*1000,SAM!EE155&lt;0,SAM!EE155*1000,SAM!EE155=0,"")</f>
        <v/>
      </c>
      <c r="EF155" s="57" t="str" cm="1">
        <f t="array" ref="EF155">_xlfn.IFS(SAM!EF155&gt;0,SAM!EF155*1000,SAM!EF155&lt;0,SAM!EF155*1000,SAM!EF155=0,"")</f>
        <v/>
      </c>
      <c r="EG155" s="57" t="str" cm="1">
        <f t="array" ref="EG155">_xlfn.IFS(SAM!EG155&gt;0,SAM!EG155*1000,SAM!EG155&lt;0,SAM!EG155*1000,SAM!EG155=0,"")</f>
        <v/>
      </c>
      <c r="EH155" s="57" t="str" cm="1">
        <f t="array" ref="EH155">_xlfn.IFS(SAM!EH155&gt;0,SAM!EH155*1000,SAM!EH155&lt;0,SAM!EH155*1000,SAM!EH155=0,"")</f>
        <v/>
      </c>
      <c r="EI155" s="57" t="str" cm="1">
        <f t="array" ref="EI155">_xlfn.IFS(SAM!EI155&gt;0,SAM!EI155*1000,SAM!EI155&lt;0,SAM!EI155*1000,SAM!EI155=0,"")</f>
        <v/>
      </c>
      <c r="EJ155" s="57" t="str" cm="1">
        <f t="array" ref="EJ155">_xlfn.IFS(SAM!EJ155&gt;0,SAM!EJ155*1000,SAM!EJ155&lt;0,SAM!EJ155*1000,SAM!EJ155=0,"")</f>
        <v/>
      </c>
      <c r="EK155" s="57" t="str" cm="1">
        <f t="array" ref="EK155">_xlfn.IFS(SAM!EK155&gt;0,SAM!EK155*1000,SAM!EK155&lt;0,SAM!EK155*1000,SAM!EK155=0,"")</f>
        <v/>
      </c>
      <c r="EL155" s="57" t="str" cm="1">
        <f t="array" ref="EL155">_xlfn.IFS(SAM!EL155&gt;0,SAM!EL155*1000,SAM!EL155&lt;0,SAM!EL155*1000,SAM!EL155=0,"")</f>
        <v/>
      </c>
      <c r="EM155" s="57" t="str" cm="1">
        <f t="array" ref="EM155">_xlfn.IFS(SAM!EM155&gt;0,SAM!EM155*1000,SAM!EM155&lt;0,SAM!EM155*1000,SAM!EM155=0,"")</f>
        <v/>
      </c>
      <c r="EN155" s="57" t="str" cm="1">
        <f t="array" ref="EN155">_xlfn.IFS(SAM!EN155&gt;0,SAM!EN155*1000,SAM!EN155&lt;0,SAM!EN155*1000,SAM!EN155=0,"")</f>
        <v/>
      </c>
      <c r="EO155" s="57" t="str" cm="1">
        <f t="array" ref="EO155">_xlfn.IFS(SAM!EO155&gt;0,SAM!EO155*1000,SAM!EO155&lt;0,SAM!EO155*1000,SAM!EO155=0,"")</f>
        <v/>
      </c>
      <c r="EP155" s="57" t="str" cm="1">
        <f t="array" ref="EP155">_xlfn.IFS(SAM!EP155&gt;0,SAM!EP155*1000,SAM!EP155&lt;0,SAM!EP155*1000,SAM!EP155=0,"")</f>
        <v/>
      </c>
      <c r="EQ155" s="57" t="str" cm="1">
        <f t="array" ref="EQ155">_xlfn.IFS(SAM!EQ155&gt;0,SAM!EQ155*1000,SAM!EQ155&lt;0,SAM!EQ155*1000,SAM!EQ155=0,"")</f>
        <v/>
      </c>
      <c r="ER155" s="57" t="str" cm="1">
        <f t="array" ref="ER155">_xlfn.IFS(SAM!ER155&gt;0,SAM!ER155*1000,SAM!ER155&lt;0,SAM!ER155*1000,SAM!ER155=0,"")</f>
        <v/>
      </c>
      <c r="ES155" s="57" t="str" cm="1">
        <f t="array" ref="ES155">_xlfn.IFS(SAM!ES155&gt;0,SAM!ES155*1000,SAM!ES155&lt;0,SAM!ES155*1000,SAM!ES155=0,"")</f>
        <v/>
      </c>
      <c r="ET155" s="57" t="str" cm="1">
        <f t="array" ref="ET155">_xlfn.IFS(SAM!ET155&gt;0,SAM!ET155*1000,SAM!ET155&lt;0,SAM!ET155*1000,SAM!ET155=0,"")</f>
        <v/>
      </c>
      <c r="EU155" s="57" t="str" cm="1">
        <f t="array" ref="EU155">_xlfn.IFS(SAM!EU155&gt;0,SAM!EU155*1000,SAM!EU155&lt;0,SAM!EU155*1000,SAM!EU155=0,"")</f>
        <v/>
      </c>
      <c r="EV155" s="57" t="str" cm="1">
        <f t="array" ref="EV155">_xlfn.IFS(SAM!EV155&gt;0,SAM!EV155*1000,SAM!EV155&lt;0,SAM!EV155*1000,SAM!EV155=0,"")</f>
        <v/>
      </c>
      <c r="EW155" s="57" t="str" cm="1">
        <f t="array" ref="EW155">_xlfn.IFS(SAM!EW155&gt;0,SAM!EW155*1000,SAM!EW155&lt;0,SAM!EW155*1000,SAM!EW155=0,"")</f>
        <v/>
      </c>
      <c r="EX155" s="57" t="str" cm="1">
        <f t="array" ref="EX155">_xlfn.IFS(SAM!EX155&gt;0,SAM!EX155*1000,SAM!EX155&lt;0,SAM!EX155*1000,SAM!EX155=0,"")</f>
        <v/>
      </c>
      <c r="EY155" s="57" t="str" cm="1">
        <f t="array" ref="EY155">_xlfn.IFS(SAM!EY155&gt;0,SAM!EY155*1000,SAM!EY155&lt;0,SAM!EY155*1000,SAM!EY155=0,"")</f>
        <v/>
      </c>
      <c r="EZ155" s="57" t="str" cm="1">
        <f t="array" ref="EZ155">_xlfn.IFS(SAM!EZ155&gt;0,SAM!EZ155*1000,SAM!EZ155&lt;0,SAM!EZ155*1000,SAM!EZ155=0,"")</f>
        <v/>
      </c>
      <c r="FA155" s="57" t="str" cm="1">
        <f t="array" ref="FA155">_xlfn.IFS(SAM!FA155&gt;0,SAM!FA155*1000,SAM!FA155&lt;0,SAM!FA155*1000,SAM!FA155=0,"")</f>
        <v/>
      </c>
      <c r="FB155" s="57" t="str" cm="1">
        <f t="array" ref="FB155">_xlfn.IFS(SAM!FB155&gt;0,SAM!FB155*1000,SAM!FB155&lt;0,SAM!FB155*1000,SAM!FB155=0,"")</f>
        <v/>
      </c>
      <c r="FC155" s="57" t="str" cm="1">
        <f t="array" ref="FC155">_xlfn.IFS(SAM!FC155&gt;0,SAM!FC155*1000,SAM!FC155&lt;0,SAM!FC155*1000,SAM!FC155=0,"")</f>
        <v/>
      </c>
      <c r="FD155" s="57" t="str" cm="1">
        <f t="array" ref="FD155">_xlfn.IFS(SAM!FD155&gt;0,SAM!FD155*1000,SAM!FD155&lt;0,SAM!FD155*1000,SAM!FD155=0,"")</f>
        <v/>
      </c>
      <c r="FE155" s="57" t="str" cm="1">
        <f t="array" ref="FE155">_xlfn.IFS(SAM!FE155&gt;0,SAM!FE155*1000,SAM!FE155&lt;0,SAM!FE155*1000,SAM!FE155=0,"")</f>
        <v/>
      </c>
      <c r="FF155" s="57" t="str" cm="1">
        <f t="array" ref="FF155">_xlfn.IFS(SAM!FF155&gt;0,SAM!FF155*1000,SAM!FF155&lt;0,SAM!FF155*1000,SAM!FF155=0,"")</f>
        <v/>
      </c>
      <c r="FG155" s="57" t="str" cm="1">
        <f t="array" ref="FG155">_xlfn.IFS(SAM!FG155&gt;0,SAM!FG155*1000,SAM!FG155&lt;0,SAM!FG155*1000,SAM!FG155=0,"")</f>
        <v/>
      </c>
      <c r="FH155" s="57" t="str" cm="1">
        <f t="array" ref="FH155">_xlfn.IFS(SAM!FH155&gt;0,SAM!FH155*1000,SAM!FH155&lt;0,SAM!FH155*1000,SAM!FH155=0,"")</f>
        <v/>
      </c>
      <c r="FI155" s="57" t="str" cm="1">
        <f t="array" ref="FI155">_xlfn.IFS(SAM!FI155&gt;0,SAM!FI155*1000,SAM!FI155&lt;0,SAM!FI155*1000,SAM!FI155=0,"")</f>
        <v/>
      </c>
      <c r="FJ155" s="57" t="str" cm="1">
        <f t="array" ref="FJ155">_xlfn.IFS(SAM!FJ155&gt;0,SAM!FJ155*1000,SAM!FJ155&lt;0,SAM!FJ155*1000,SAM!FJ155=0,"")</f>
        <v/>
      </c>
      <c r="FK155" s="57" t="str" cm="1">
        <f t="array" ref="FK155">_xlfn.IFS(SAM!FK155&gt;0,SAM!FK155*1000,SAM!FK155&lt;0,SAM!FK155*1000,SAM!FK155=0,"")</f>
        <v/>
      </c>
      <c r="FL155" s="57" t="str" cm="1">
        <f t="array" ref="FL155">_xlfn.IFS(SAM!FL155&gt;0,SAM!FL155*1000,SAM!FL155&lt;0,SAM!FL155*1000,SAM!FL155=0,"")</f>
        <v/>
      </c>
      <c r="FM155" s="57" t="str" cm="1">
        <f t="array" ref="FM155">_xlfn.IFS(SAM!FM155&gt;0,SAM!FM155*1000,SAM!FM155&lt;0,SAM!FM155*1000,SAM!FM155=0,"")</f>
        <v/>
      </c>
      <c r="FN155" s="57" t="str" cm="1">
        <f t="array" ref="FN155">_xlfn.IFS(SAM!FN155&gt;0,SAM!FN155*1000,SAM!FN155&lt;0,SAM!FN155*1000,SAM!FN155=0,"")</f>
        <v/>
      </c>
      <c r="FO155" s="57" t="str" cm="1">
        <f t="array" ref="FO155">_xlfn.IFS(SAM!FO155&gt;0,SAM!FO155*1000,SAM!FO155&lt;0,SAM!FO155*1000,SAM!FO155=0,"")</f>
        <v/>
      </c>
      <c r="FP155" s="57" t="str" cm="1">
        <f t="array" ref="FP155">_xlfn.IFS(SAM!FP155&gt;0,SAM!FP155*1000,SAM!FP155&lt;0,SAM!FP155*1000,SAM!FP155=0,"")</f>
        <v/>
      </c>
      <c r="FR155" s="20">
        <f t="shared" si="7"/>
        <v>1054.6012181889657</v>
      </c>
    </row>
    <row r="156" spans="1:174" x14ac:dyDescent="0.3">
      <c r="A156" t="s">
        <v>887</v>
      </c>
      <c r="B156" s="57" cm="1">
        <f t="array" ref="B156">_xlfn.IFS(SAM!B156&gt;0,SAM!B156*1000,SAM!B156&lt;0,SAM!B156*1000,SAM!B156=0,"")</f>
        <v>0.22823979282739601</v>
      </c>
      <c r="C156" s="57" t="str" cm="1">
        <f t="array" ref="C156">_xlfn.IFS(SAM!C156&gt;0,SAM!C156*1000,SAM!C156&lt;0,SAM!C156*1000,SAM!C156=0,"")</f>
        <v/>
      </c>
      <c r="D156" s="57" cm="1">
        <f t="array" ref="D156">_xlfn.IFS(SAM!D156&gt;0,SAM!D156*1000,SAM!D156&lt;0,SAM!D156*1000,SAM!D156=0,"")</f>
        <v>4.6265157657782501</v>
      </c>
      <c r="E156" s="57" cm="1">
        <f t="array" ref="E156">_xlfn.IFS(SAM!E156&gt;0,SAM!E156*1000,SAM!E156&lt;0,SAM!E156*1000,SAM!E156=0,"")</f>
        <v>35.044259523759003</v>
      </c>
      <c r="F156" s="57" cm="1">
        <f t="array" ref="F156">_xlfn.IFS(SAM!F156&gt;0,SAM!F156*1000,SAM!F156&lt;0,SAM!F156*1000,SAM!F156=0,"")</f>
        <v>2.1846171274658199</v>
      </c>
      <c r="G156" s="57" cm="1">
        <f t="array" ref="G156">_xlfn.IFS(SAM!G156&gt;0,SAM!G156*1000,SAM!G156&lt;0,SAM!G156*1000,SAM!G156=0,"")</f>
        <v>0.13141683528631801</v>
      </c>
      <c r="H156" s="57" cm="1">
        <f t="array" ref="H156">_xlfn.IFS(SAM!H156&gt;0,SAM!H156*1000,SAM!H156&lt;0,SAM!H156*1000,SAM!H156=0,"")</f>
        <v>5.5920939793310804</v>
      </c>
      <c r="I156" s="57" cm="1">
        <f t="array" ref="I156">_xlfn.IFS(SAM!I156&gt;0,SAM!I156*1000,SAM!I156&lt;0,SAM!I156*1000,SAM!I156=0,"")</f>
        <v>0.37650400825521696</v>
      </c>
      <c r="J156" s="57" cm="1">
        <f t="array" ref="J156">_xlfn.IFS(SAM!J156&gt;0,SAM!J156*1000,SAM!J156&lt;0,SAM!J156*1000,SAM!J156=0,"")</f>
        <v>0.45107651985071501</v>
      </c>
      <c r="K156" s="57" cm="1">
        <f t="array" ref="K156">_xlfn.IFS(SAM!K156&gt;0,SAM!K156*1000,SAM!K156&lt;0,SAM!K156*1000,SAM!K156=0,"")</f>
        <v>1.46679295063687</v>
      </c>
      <c r="L156" s="57" cm="1">
        <f t="array" ref="L156">_xlfn.IFS(SAM!L156&gt;0,SAM!L156*1000,SAM!L156&lt;0,SAM!L156*1000,SAM!L156=0,"")</f>
        <v>5.6030763513351199E-2</v>
      </c>
      <c r="M156" s="57" t="str" cm="1">
        <f t="array" ref="M156">_xlfn.IFS(SAM!M156&gt;0,SAM!M156*1000,SAM!M156&lt;0,SAM!M156*1000,SAM!M156=0,"")</f>
        <v/>
      </c>
      <c r="N156" s="57" cm="1">
        <f t="array" ref="N156">_xlfn.IFS(SAM!N156&gt;0,SAM!N156*1000,SAM!N156&lt;0,SAM!N156*1000,SAM!N156=0,"")</f>
        <v>3.2656025963414699</v>
      </c>
      <c r="O156" s="57" cm="1">
        <f t="array" ref="O156">_xlfn.IFS(SAM!O156&gt;0,SAM!O156*1000,SAM!O156&lt;0,SAM!O156*1000,SAM!O156=0,"")</f>
        <v>0.185553994153382</v>
      </c>
      <c r="P156" s="57" t="str" cm="1">
        <f t="array" ref="P156">_xlfn.IFS(SAM!P156&gt;0,SAM!P156*1000,SAM!P156&lt;0,SAM!P156*1000,SAM!P156=0,"")</f>
        <v/>
      </c>
      <c r="Q156" s="57" cm="1">
        <f t="array" ref="Q156">_xlfn.IFS(SAM!Q156&gt;0,SAM!Q156*1000,SAM!Q156&lt;0,SAM!Q156*1000,SAM!Q156=0,"")</f>
        <v>4.5705120426715595E-3</v>
      </c>
      <c r="R156" s="57" t="str" cm="1">
        <f t="array" ref="R156">_xlfn.IFS(SAM!R156&gt;0,SAM!R156*1000,SAM!R156&lt;0,SAM!R156*1000,SAM!R156=0,"")</f>
        <v/>
      </c>
      <c r="S156" s="57" cm="1">
        <f t="array" ref="S156">_xlfn.IFS(SAM!S156&gt;0,SAM!S156*1000,SAM!S156&lt;0,SAM!S156*1000,SAM!S156=0,"")</f>
        <v>1.8733417458455799</v>
      </c>
      <c r="T156" s="57" cm="1">
        <f t="array" ref="T156">_xlfn.IFS(SAM!T156&gt;0,SAM!T156*1000,SAM!T156&lt;0,SAM!T156*1000,SAM!T156=0,"")</f>
        <v>11.7670772804402</v>
      </c>
      <c r="U156" s="57" cm="1">
        <f t="array" ref="U156">_xlfn.IFS(SAM!U156&gt;0,SAM!U156*1000,SAM!U156&lt;0,SAM!U156*1000,SAM!U156=0,"")</f>
        <v>12.2145083297887</v>
      </c>
      <c r="V156" s="57" cm="1">
        <f t="array" ref="V156">_xlfn.IFS(SAM!V156&gt;0,SAM!V156*1000,SAM!V156&lt;0,SAM!V156*1000,SAM!V156=0,"")</f>
        <v>3.69697887153702</v>
      </c>
      <c r="W156" s="57" cm="1">
        <f t="array" ref="W156">_xlfn.IFS(SAM!W156&gt;0,SAM!W156*1000,SAM!W156&lt;0,SAM!W156*1000,SAM!W156=0,"")</f>
        <v>4.7747979271197405</v>
      </c>
      <c r="X156" s="57" cm="1">
        <f t="array" ref="X156">_xlfn.IFS(SAM!X156&gt;0,SAM!X156*1000,SAM!X156&lt;0,SAM!X156*1000,SAM!X156=0,"")</f>
        <v>0.80214919002436602</v>
      </c>
      <c r="Y156" s="57" cm="1">
        <f t="array" ref="Y156">_xlfn.IFS(SAM!Y156&gt;0,SAM!Y156*1000,SAM!Y156&lt;0,SAM!Y156*1000,SAM!Y156=0,"")</f>
        <v>2.2616744069749499</v>
      </c>
      <c r="Z156" s="57" cm="1">
        <f t="array" ref="Z156">_xlfn.IFS(SAM!Z156&gt;0,SAM!Z156*1000,SAM!Z156&lt;0,SAM!Z156*1000,SAM!Z156=0,"")</f>
        <v>100.288408371533</v>
      </c>
      <c r="AA156" s="57" cm="1">
        <f t="array" ref="AA156">_xlfn.IFS(SAM!AA156&gt;0,SAM!AA156*1000,SAM!AA156&lt;0,SAM!AA156*1000,SAM!AA156=0,"")</f>
        <v>205.39820515402499</v>
      </c>
      <c r="AB156" s="57" cm="1">
        <f t="array" ref="AB156">_xlfn.IFS(SAM!AB156&gt;0,SAM!AB156*1000,SAM!AB156&lt;0,SAM!AB156*1000,SAM!AB156=0,"")</f>
        <v>1.45712518406797</v>
      </c>
      <c r="AC156" s="57" cm="1">
        <f t="array" ref="AC156">_xlfn.IFS(SAM!AC156&gt;0,SAM!AC156*1000,SAM!AC156&lt;0,SAM!AC156*1000,SAM!AC156=0,"")</f>
        <v>3.7950771442377902</v>
      </c>
      <c r="AD156" s="57" t="str" cm="1">
        <f t="array" ref="AD156">_xlfn.IFS(SAM!AD156&gt;0,SAM!AD156*1000,SAM!AD156&lt;0,SAM!AD156*1000,SAM!AD156=0,"")</f>
        <v/>
      </c>
      <c r="AE156" s="57" cm="1">
        <f t="array" ref="AE156">_xlfn.IFS(SAM!AE156&gt;0,SAM!AE156*1000,SAM!AE156&lt;0,SAM!AE156*1000,SAM!AE156=0,"")</f>
        <v>53.0688531324734</v>
      </c>
      <c r="AF156" s="57" cm="1">
        <f t="array" ref="AF156">_xlfn.IFS(SAM!AF156&gt;0,SAM!AF156*1000,SAM!AF156&lt;0,SAM!AF156*1000,SAM!AF156=0,"")</f>
        <v>30.301413195522102</v>
      </c>
      <c r="AG156" s="57" cm="1">
        <f t="array" ref="AG156">_xlfn.IFS(SAM!AG156&gt;0,SAM!AG156*1000,SAM!AG156&lt;0,SAM!AG156*1000,SAM!AG156=0,"")</f>
        <v>1.7111753229639998E-2</v>
      </c>
      <c r="AH156" s="57" cm="1">
        <f t="array" ref="AH156">_xlfn.IFS(SAM!AH156&gt;0,SAM!AH156*1000,SAM!AH156&lt;0,SAM!AH156*1000,SAM!AH156=0,"")</f>
        <v>29.933966409204601</v>
      </c>
      <c r="AI156" s="57" cm="1">
        <f t="array" ref="AI156">_xlfn.IFS(SAM!AI156&gt;0,SAM!AI156*1000,SAM!AI156&lt;0,SAM!AI156*1000,SAM!AI156=0,"")</f>
        <v>0.40042866992672199</v>
      </c>
      <c r="AJ156" s="57" cm="1">
        <f t="array" ref="AJ156">_xlfn.IFS(SAM!AJ156&gt;0,SAM!AJ156*1000,SAM!AJ156&lt;0,SAM!AJ156*1000,SAM!AJ156=0,"")</f>
        <v>85.47390751091929</v>
      </c>
      <c r="AK156" s="57" t="str" cm="1">
        <f t="array" ref="AK156">_xlfn.IFS(SAM!AK156&gt;0,SAM!AK156*1000,SAM!AK156&lt;0,SAM!AK156*1000,SAM!AK156=0,"")</f>
        <v/>
      </c>
      <c r="AL156" s="57" cm="1">
        <f t="array" ref="AL156">_xlfn.IFS(SAM!AL156&gt;0,SAM!AL156*1000,SAM!AL156&lt;0,SAM!AL156*1000,SAM!AL156=0,"")</f>
        <v>4.8481896439872703</v>
      </c>
      <c r="AM156" s="57" cm="1">
        <f t="array" ref="AM156">_xlfn.IFS(SAM!AM156&gt;0,SAM!AM156*1000,SAM!AM156&lt;0,SAM!AM156*1000,SAM!AM156=0,"")</f>
        <v>113.44775995808699</v>
      </c>
      <c r="AN156" s="57" cm="1">
        <f t="array" ref="AN156">_xlfn.IFS(SAM!AN156&gt;0,SAM!AN156*1000,SAM!AN156&lt;0,SAM!AN156*1000,SAM!AN156=0,"")</f>
        <v>2.9340883594462901E-3</v>
      </c>
      <c r="AO156" s="57" cm="1">
        <f t="array" ref="AO156">_xlfn.IFS(SAM!AO156&gt;0,SAM!AO156*1000,SAM!AO156&lt;0,SAM!AO156*1000,SAM!AO156=0,"")</f>
        <v>1.4155693759063199E-3</v>
      </c>
      <c r="AP156" s="57" t="str" cm="1">
        <f t="array" ref="AP156">_xlfn.IFS(SAM!AP156&gt;0,SAM!AP156*1000,SAM!AP156&lt;0,SAM!AP156*1000,SAM!AP156=0,"")</f>
        <v/>
      </c>
      <c r="AQ156" s="57" cm="1">
        <f t="array" ref="AQ156">_xlfn.IFS(SAM!AQ156&gt;0,SAM!AQ156*1000,SAM!AQ156&lt;0,SAM!AQ156*1000,SAM!AQ156=0,"")</f>
        <v>1.32293578335377E-2</v>
      </c>
      <c r="AR156" s="57" cm="1">
        <f t="array" ref="AR156">_xlfn.IFS(SAM!AR156&gt;0,SAM!AR156*1000,SAM!AR156&lt;0,SAM!AR156*1000,SAM!AR156=0,"")</f>
        <v>1.23151581286271E-3</v>
      </c>
      <c r="AS156" s="57" t="str" cm="1">
        <f t="array" ref="AS156">_xlfn.IFS(SAM!AS156&gt;0,SAM!AS156*1000,SAM!AS156&lt;0,SAM!AS156*1000,SAM!AS156=0,"")</f>
        <v/>
      </c>
      <c r="AT156" s="57" t="str" cm="1">
        <f t="array" ref="AT156">_xlfn.IFS(SAM!AT156&gt;0,SAM!AT156*1000,SAM!AT156&lt;0,SAM!AT156*1000,SAM!AT156=0,"")</f>
        <v/>
      </c>
      <c r="AU156" s="57" cm="1">
        <f t="array" ref="AU156">_xlfn.IFS(SAM!AU156&gt;0,SAM!AU156*1000,SAM!AU156&lt;0,SAM!AU156*1000,SAM!AU156=0,"")</f>
        <v>1.51820680848389</v>
      </c>
      <c r="AV156" s="57" cm="1">
        <f t="array" ref="AV156">_xlfn.IFS(SAM!AV156&gt;0,SAM!AV156*1000,SAM!AV156&lt;0,SAM!AV156*1000,SAM!AV156=0,"")</f>
        <v>0.168748087428851</v>
      </c>
      <c r="AW156" s="57" cm="1">
        <f t="array" ref="AW156">_xlfn.IFS(SAM!AW156&gt;0,SAM!AW156*1000,SAM!AW156&lt;0,SAM!AW156*1000,SAM!AW156=0,"")</f>
        <v>3.7951149941479703E-2</v>
      </c>
      <c r="AX156" s="57" cm="1">
        <f t="array" ref="AX156">_xlfn.IFS(SAM!AX156&gt;0,SAM!AX156*1000,SAM!AX156&lt;0,SAM!AX156*1000,SAM!AX156=0,"")</f>
        <v>8.7574105261313193E-3</v>
      </c>
      <c r="AY156" s="57" cm="1">
        <f t="array" ref="AY156">_xlfn.IFS(SAM!AY156&gt;0,SAM!AY156*1000,SAM!AY156&lt;0,SAM!AY156*1000,SAM!AY156=0,"")</f>
        <v>75.581870697493798</v>
      </c>
      <c r="AZ156" s="57" cm="1">
        <f t="array" ref="AZ156">_xlfn.IFS(SAM!AZ156&gt;0,SAM!AZ156*1000,SAM!AZ156&lt;0,SAM!AZ156*1000,SAM!AZ156=0,"")</f>
        <v>111.41577795015701</v>
      </c>
      <c r="BA156" s="57" cm="1">
        <f t="array" ref="BA156">_xlfn.IFS(SAM!BA156&gt;0,SAM!BA156*1000,SAM!BA156&lt;0,SAM!BA156*1000,SAM!BA156=0,"")</f>
        <v>253.486247123889</v>
      </c>
      <c r="BB156" s="57" cm="1">
        <f t="array" ref="BB156">_xlfn.IFS(SAM!BB156&gt;0,SAM!BB156*1000,SAM!BB156&lt;0,SAM!BB156*1000,SAM!BB156=0,"")</f>
        <v>127.40204900542801</v>
      </c>
      <c r="BC156" s="57" cm="1">
        <f t="array" ref="BC156">_xlfn.IFS(SAM!BC156&gt;0,SAM!BC156*1000,SAM!BC156&lt;0,SAM!BC156*1000,SAM!BC156=0,"")</f>
        <v>7.9742082945506498E-2</v>
      </c>
      <c r="BD156" s="57" cm="1">
        <f t="array" ref="BD156">_xlfn.IFS(SAM!BD156&gt;0,SAM!BD156*1000,SAM!BD156&lt;0,SAM!BD156*1000,SAM!BD156=0,"")</f>
        <v>3.3856599046788297E-3</v>
      </c>
      <c r="BE156" s="57" cm="1">
        <f t="array" ref="BE156">_xlfn.IFS(SAM!BE156&gt;0,SAM!BE156*1000,SAM!BE156&lt;0,SAM!BE156*1000,SAM!BE156=0,"")</f>
        <v>7.3139457143948901E-3</v>
      </c>
      <c r="BF156" s="57" cm="1">
        <f t="array" ref="BF156">_xlfn.IFS(SAM!BF156&gt;0,SAM!BF156*1000,SAM!BF156&lt;0,SAM!BF156*1000,SAM!BF156=0,"")</f>
        <v>41.712351015689201</v>
      </c>
      <c r="BG156" s="57" cm="1">
        <f t="array" ref="BG156">_xlfn.IFS(SAM!BG156&gt;0,SAM!BG156*1000,SAM!BG156&lt;0,SAM!BG156*1000,SAM!BG156=0,"")</f>
        <v>328.73176197297101</v>
      </c>
      <c r="BH156" s="57" cm="1">
        <f t="array" ref="BH156">_xlfn.IFS(SAM!BH156&gt;0,SAM!BH156*1000,SAM!BH156&lt;0,SAM!BH156*1000,SAM!BH156=0,"")</f>
        <v>158.61516758850399</v>
      </c>
      <c r="BI156" s="57" cm="1">
        <f t="array" ref="BI156">_xlfn.IFS(SAM!BI156&gt;0,SAM!BI156*1000,SAM!BI156&lt;0,SAM!BI156*1000,SAM!BI156=0,"")</f>
        <v>17.748946568071698</v>
      </c>
      <c r="BJ156" s="57" cm="1">
        <f t="array" ref="BJ156">_xlfn.IFS(SAM!BJ156&gt;0,SAM!BJ156*1000,SAM!BJ156&lt;0,SAM!BJ156*1000,SAM!BJ156=0,"")</f>
        <v>32.358868031741899</v>
      </c>
      <c r="BK156" s="57" cm="1">
        <f t="array" ref="BK156">_xlfn.IFS(SAM!BK156&gt;0,SAM!BK156*1000,SAM!BK156&lt;0,SAM!BK156*1000,SAM!BK156=0,"")</f>
        <v>293.90018487827302</v>
      </c>
      <c r="BL156" s="57" cm="1">
        <f t="array" ref="BL156">_xlfn.IFS(SAM!BL156&gt;0,SAM!BL156*1000,SAM!BL156&lt;0,SAM!BL156*1000,SAM!BL156=0,"")</f>
        <v>12.680193785245699</v>
      </c>
      <c r="BM156" s="57" cm="1">
        <f t="array" ref="BM156">_xlfn.IFS(SAM!BM156&gt;0,SAM!BM156*1000,SAM!BM156&lt;0,SAM!BM156*1000,SAM!BM156=0,"")</f>
        <v>1275.1328880492999</v>
      </c>
      <c r="BN156" s="57" cm="1">
        <f t="array" ref="BN156">_xlfn.IFS(SAM!BN156&gt;0,SAM!BN156*1000,SAM!BN156&lt;0,SAM!BN156*1000,SAM!BN156=0,"")</f>
        <v>929.53528791358792</v>
      </c>
      <c r="BO156" s="57" cm="1">
        <f t="array" ref="BO156">_xlfn.IFS(SAM!BO156&gt;0,SAM!BO156*1000,SAM!BO156&lt;0,SAM!BO156*1000,SAM!BO156=0,"")</f>
        <v>1868.08122665782</v>
      </c>
      <c r="BP156" s="57" cm="1">
        <f t="array" ref="BP156">_xlfn.IFS(SAM!BP156&gt;0,SAM!BP156*1000,SAM!BP156&lt;0,SAM!BP156*1000,SAM!BP156=0,"")</f>
        <v>1.60206580929197</v>
      </c>
      <c r="BQ156" s="57" t="str" cm="1">
        <f t="array" ref="BQ156">_xlfn.IFS(SAM!BQ156&gt;0,SAM!BQ156*1000,SAM!BQ156&lt;0,SAM!BQ156*1000,SAM!BQ156=0,"")</f>
        <v/>
      </c>
      <c r="BR156" s="57" t="str" cm="1">
        <f t="array" ref="BR156">_xlfn.IFS(SAM!BR156&gt;0,SAM!BR156*1000,SAM!BR156&lt;0,SAM!BR156*1000,SAM!BR156=0,"")</f>
        <v/>
      </c>
      <c r="BS156" s="57" t="str" cm="1">
        <f t="array" ref="BS156">_xlfn.IFS(SAM!BS156&gt;0,SAM!BS156*1000,SAM!BS156&lt;0,SAM!BS156*1000,SAM!BS156=0,"")</f>
        <v/>
      </c>
      <c r="BT156" s="57" t="str" cm="1">
        <f t="array" ref="BT156">_xlfn.IFS(SAM!BT156&gt;0,SAM!BT156*1000,SAM!BT156&lt;0,SAM!BT156*1000,SAM!BT156=0,"")</f>
        <v/>
      </c>
      <c r="BU156" s="57" t="str" cm="1">
        <f t="array" ref="BU156">_xlfn.IFS(SAM!BU156&gt;0,SAM!BU156*1000,SAM!BU156&lt;0,SAM!BU156*1000,SAM!BU156=0,"")</f>
        <v/>
      </c>
      <c r="BV156" s="57" t="str" cm="1">
        <f t="array" ref="BV156">_xlfn.IFS(SAM!BV156&gt;0,SAM!BV156*1000,SAM!BV156&lt;0,SAM!BV156*1000,SAM!BV156=0,"")</f>
        <v/>
      </c>
      <c r="BW156" s="57" t="str" cm="1">
        <f t="array" ref="BW156">_xlfn.IFS(SAM!BW156&gt;0,SAM!BW156*1000,SAM!BW156&lt;0,SAM!BW156*1000,SAM!BW156=0,"")</f>
        <v/>
      </c>
      <c r="BX156" s="57" t="str" cm="1">
        <f t="array" ref="BX156">_xlfn.IFS(SAM!BX156&gt;0,SAM!BX156*1000,SAM!BX156&lt;0,SAM!BX156*1000,SAM!BX156=0,"")</f>
        <v/>
      </c>
      <c r="BY156" s="57" t="str" cm="1">
        <f t="array" ref="BY156">_xlfn.IFS(SAM!BY156&gt;0,SAM!BY156*1000,SAM!BY156&lt;0,SAM!BY156*1000,SAM!BY156=0,"")</f>
        <v/>
      </c>
      <c r="BZ156" s="57" t="str" cm="1">
        <f t="array" ref="BZ156">_xlfn.IFS(SAM!BZ156&gt;0,SAM!BZ156*1000,SAM!BZ156&lt;0,SAM!BZ156*1000,SAM!BZ156=0,"")</f>
        <v/>
      </c>
      <c r="CA156" s="57" t="str" cm="1">
        <f t="array" ref="CA156">_xlfn.IFS(SAM!CA156&gt;0,SAM!CA156*1000,SAM!CA156&lt;0,SAM!CA156*1000,SAM!CA156=0,"")</f>
        <v/>
      </c>
      <c r="CB156" s="57" t="str" cm="1">
        <f t="array" ref="CB156">_xlfn.IFS(SAM!CB156&gt;0,SAM!CB156*1000,SAM!CB156&lt;0,SAM!CB156*1000,SAM!CB156=0,"")</f>
        <v/>
      </c>
      <c r="CC156" s="57" t="str" cm="1">
        <f t="array" ref="CC156">_xlfn.IFS(SAM!CC156&gt;0,SAM!CC156*1000,SAM!CC156&lt;0,SAM!CC156*1000,SAM!CC156=0,"")</f>
        <v/>
      </c>
      <c r="CD156" s="57" t="str" cm="1">
        <f t="array" ref="CD156">_xlfn.IFS(SAM!CD156&gt;0,SAM!CD156*1000,SAM!CD156&lt;0,SAM!CD156*1000,SAM!CD156=0,"")</f>
        <v/>
      </c>
      <c r="CE156" s="57" t="str" cm="1">
        <f t="array" ref="CE156">_xlfn.IFS(SAM!CE156&gt;0,SAM!CE156*1000,SAM!CE156&lt;0,SAM!CE156*1000,SAM!CE156=0,"")</f>
        <v/>
      </c>
      <c r="CF156" s="57" t="str" cm="1">
        <f t="array" ref="CF156">_xlfn.IFS(SAM!CF156&gt;0,SAM!CF156*1000,SAM!CF156&lt;0,SAM!CF156*1000,SAM!CF156=0,"")</f>
        <v/>
      </c>
      <c r="CG156" s="57" t="str" cm="1">
        <f t="array" ref="CG156">_xlfn.IFS(SAM!CG156&gt;0,SAM!CG156*1000,SAM!CG156&lt;0,SAM!CG156*1000,SAM!CG156=0,"")</f>
        <v/>
      </c>
      <c r="CH156" s="57" t="str" cm="1">
        <f t="array" ref="CH156">_xlfn.IFS(SAM!CH156&gt;0,SAM!CH156*1000,SAM!CH156&lt;0,SAM!CH156*1000,SAM!CH156=0,"")</f>
        <v/>
      </c>
      <c r="CI156" s="57" t="str" cm="1">
        <f t="array" ref="CI156">_xlfn.IFS(SAM!CI156&gt;0,SAM!CI156*1000,SAM!CI156&lt;0,SAM!CI156*1000,SAM!CI156=0,"")</f>
        <v/>
      </c>
      <c r="CJ156" s="57" t="str" cm="1">
        <f t="array" ref="CJ156">_xlfn.IFS(SAM!CJ156&gt;0,SAM!CJ156*1000,SAM!CJ156&lt;0,SAM!CJ156*1000,SAM!CJ156=0,"")</f>
        <v/>
      </c>
      <c r="CK156" s="57" t="str" cm="1">
        <f t="array" ref="CK156">_xlfn.IFS(SAM!CK156&gt;0,SAM!CK156*1000,SAM!CK156&lt;0,SAM!CK156*1000,SAM!CK156=0,"")</f>
        <v/>
      </c>
      <c r="CL156" s="57" t="str" cm="1">
        <f t="array" ref="CL156">_xlfn.IFS(SAM!CL156&gt;0,SAM!CL156*1000,SAM!CL156&lt;0,SAM!CL156*1000,SAM!CL156=0,"")</f>
        <v/>
      </c>
      <c r="CM156" s="57" t="str" cm="1">
        <f t="array" ref="CM156">_xlfn.IFS(SAM!CM156&gt;0,SAM!CM156*1000,SAM!CM156&lt;0,SAM!CM156*1000,SAM!CM156=0,"")</f>
        <v/>
      </c>
      <c r="CN156" s="57" t="str" cm="1">
        <f t="array" ref="CN156">_xlfn.IFS(SAM!CN156&gt;0,SAM!CN156*1000,SAM!CN156&lt;0,SAM!CN156*1000,SAM!CN156=0,"")</f>
        <v/>
      </c>
      <c r="CO156" s="57" t="str" cm="1">
        <f t="array" ref="CO156">_xlfn.IFS(SAM!CO156&gt;0,SAM!CO156*1000,SAM!CO156&lt;0,SAM!CO156*1000,SAM!CO156=0,"")</f>
        <v/>
      </c>
      <c r="CP156" s="57" t="str" cm="1">
        <f t="array" ref="CP156">_xlfn.IFS(SAM!CP156&gt;0,SAM!CP156*1000,SAM!CP156&lt;0,SAM!CP156*1000,SAM!CP156=0,"")</f>
        <v/>
      </c>
      <c r="CQ156" s="57" t="str" cm="1">
        <f t="array" ref="CQ156">_xlfn.IFS(SAM!CQ156&gt;0,SAM!CQ156*1000,SAM!CQ156&lt;0,SAM!CQ156*1000,SAM!CQ156=0,"")</f>
        <v/>
      </c>
      <c r="CR156" s="57" t="str" cm="1">
        <f t="array" ref="CR156">_xlfn.IFS(SAM!CR156&gt;0,SAM!CR156*1000,SAM!CR156&lt;0,SAM!CR156*1000,SAM!CR156=0,"")</f>
        <v/>
      </c>
      <c r="CS156" s="57" t="str" cm="1">
        <f t="array" ref="CS156">_xlfn.IFS(SAM!CS156&gt;0,SAM!CS156*1000,SAM!CS156&lt;0,SAM!CS156*1000,SAM!CS156=0,"")</f>
        <v/>
      </c>
      <c r="CT156" s="57" t="str" cm="1">
        <f t="array" ref="CT156">_xlfn.IFS(SAM!CT156&gt;0,SAM!CT156*1000,SAM!CT156&lt;0,SAM!CT156*1000,SAM!CT156=0,"")</f>
        <v/>
      </c>
      <c r="CU156" s="57" t="str" cm="1">
        <f t="array" ref="CU156">_xlfn.IFS(SAM!CU156&gt;0,SAM!CU156*1000,SAM!CU156&lt;0,SAM!CU156*1000,SAM!CU156=0,"")</f>
        <v/>
      </c>
      <c r="CV156" s="57" t="str" cm="1">
        <f t="array" ref="CV156">_xlfn.IFS(SAM!CV156&gt;0,SAM!CV156*1000,SAM!CV156&lt;0,SAM!CV156*1000,SAM!CV156=0,"")</f>
        <v/>
      </c>
      <c r="CW156" s="57" t="str" cm="1">
        <f t="array" ref="CW156">_xlfn.IFS(SAM!CW156&gt;0,SAM!CW156*1000,SAM!CW156&lt;0,SAM!CW156*1000,SAM!CW156=0,"")</f>
        <v/>
      </c>
      <c r="CX156" s="57" t="str" cm="1">
        <f t="array" ref="CX156">_xlfn.IFS(SAM!CX156&gt;0,SAM!CX156*1000,SAM!CX156&lt;0,SAM!CX156*1000,SAM!CX156=0,"")</f>
        <v/>
      </c>
      <c r="CY156" s="57" t="str" cm="1">
        <f t="array" ref="CY156">_xlfn.IFS(SAM!CY156&gt;0,SAM!CY156*1000,SAM!CY156&lt;0,SAM!CY156*1000,SAM!CY156=0,"")</f>
        <v/>
      </c>
      <c r="CZ156" s="57" t="str" cm="1">
        <f t="array" ref="CZ156">_xlfn.IFS(SAM!CZ156&gt;0,SAM!CZ156*1000,SAM!CZ156&lt;0,SAM!CZ156*1000,SAM!CZ156=0,"")</f>
        <v/>
      </c>
      <c r="DA156" s="57" t="str" cm="1">
        <f t="array" ref="DA156">_xlfn.IFS(SAM!DA156&gt;0,SAM!DA156*1000,SAM!DA156&lt;0,SAM!DA156*1000,SAM!DA156=0,"")</f>
        <v/>
      </c>
      <c r="DB156" s="57" t="str" cm="1">
        <f t="array" ref="DB156">_xlfn.IFS(SAM!DB156&gt;0,SAM!DB156*1000,SAM!DB156&lt;0,SAM!DB156*1000,SAM!DB156=0,"")</f>
        <v/>
      </c>
      <c r="DC156" s="57" t="str" cm="1">
        <f t="array" ref="DC156">_xlfn.IFS(SAM!DC156&gt;0,SAM!DC156*1000,SAM!DC156&lt;0,SAM!DC156*1000,SAM!DC156=0,"")</f>
        <v/>
      </c>
      <c r="DD156" s="57" t="str" cm="1">
        <f t="array" ref="DD156">_xlfn.IFS(SAM!DD156&gt;0,SAM!DD156*1000,SAM!DD156&lt;0,SAM!DD156*1000,SAM!DD156=0,"")</f>
        <v/>
      </c>
      <c r="DE156" s="57" t="str" cm="1">
        <f t="array" ref="DE156">_xlfn.IFS(SAM!DE156&gt;0,SAM!DE156*1000,SAM!DE156&lt;0,SAM!DE156*1000,SAM!DE156=0,"")</f>
        <v/>
      </c>
      <c r="DF156" s="57" t="str" cm="1">
        <f t="array" ref="DF156">_xlfn.IFS(SAM!DF156&gt;0,SAM!DF156*1000,SAM!DF156&lt;0,SAM!DF156*1000,SAM!DF156=0,"")</f>
        <v/>
      </c>
      <c r="DG156" s="57" t="str" cm="1">
        <f t="array" ref="DG156">_xlfn.IFS(SAM!DG156&gt;0,SAM!DG156*1000,SAM!DG156&lt;0,SAM!DG156*1000,SAM!DG156=0,"")</f>
        <v/>
      </c>
      <c r="DH156" s="57" t="str" cm="1">
        <f t="array" ref="DH156">_xlfn.IFS(SAM!DH156&gt;0,SAM!DH156*1000,SAM!DH156&lt;0,SAM!DH156*1000,SAM!DH156=0,"")</f>
        <v/>
      </c>
      <c r="DI156" s="57" t="str" cm="1">
        <f t="array" ref="DI156">_xlfn.IFS(SAM!DI156&gt;0,SAM!DI156*1000,SAM!DI156&lt;0,SAM!DI156*1000,SAM!DI156=0,"")</f>
        <v/>
      </c>
      <c r="DJ156" s="57" t="str" cm="1">
        <f t="array" ref="DJ156">_xlfn.IFS(SAM!DJ156&gt;0,SAM!DJ156*1000,SAM!DJ156&lt;0,SAM!DJ156*1000,SAM!DJ156=0,"")</f>
        <v/>
      </c>
      <c r="DK156" s="57" t="str" cm="1">
        <f t="array" ref="DK156">_xlfn.IFS(SAM!DK156&gt;0,SAM!DK156*1000,SAM!DK156&lt;0,SAM!DK156*1000,SAM!DK156=0,"")</f>
        <v/>
      </c>
      <c r="DL156" s="57" t="str" cm="1">
        <f t="array" ref="DL156">_xlfn.IFS(SAM!DL156&gt;0,SAM!DL156*1000,SAM!DL156&lt;0,SAM!DL156*1000,SAM!DL156=0,"")</f>
        <v/>
      </c>
      <c r="DM156" s="57" t="str" cm="1">
        <f t="array" ref="DM156">_xlfn.IFS(SAM!DM156&gt;0,SAM!DM156*1000,SAM!DM156&lt;0,SAM!DM156*1000,SAM!DM156=0,"")</f>
        <v/>
      </c>
      <c r="DN156" s="57" t="str" cm="1">
        <f t="array" ref="DN156">_xlfn.IFS(SAM!DN156&gt;0,SAM!DN156*1000,SAM!DN156&lt;0,SAM!DN156*1000,SAM!DN156=0,"")</f>
        <v/>
      </c>
      <c r="DO156" s="57" t="str" cm="1">
        <f t="array" ref="DO156">_xlfn.IFS(SAM!DO156&gt;0,SAM!DO156*1000,SAM!DO156&lt;0,SAM!DO156*1000,SAM!DO156=0,"")</f>
        <v/>
      </c>
      <c r="DP156" s="57" t="str" cm="1">
        <f t="array" ref="DP156">_xlfn.IFS(SAM!DP156&gt;0,SAM!DP156*1000,SAM!DP156&lt;0,SAM!DP156*1000,SAM!DP156=0,"")</f>
        <v/>
      </c>
      <c r="DQ156" s="57" t="str" cm="1">
        <f t="array" ref="DQ156">_xlfn.IFS(SAM!DQ156&gt;0,SAM!DQ156*1000,SAM!DQ156&lt;0,SAM!DQ156*1000,SAM!DQ156=0,"")</f>
        <v/>
      </c>
      <c r="DR156" s="57" t="str" cm="1">
        <f t="array" ref="DR156">_xlfn.IFS(SAM!DR156&gt;0,SAM!DR156*1000,SAM!DR156&lt;0,SAM!DR156*1000,SAM!DR156=0,"")</f>
        <v/>
      </c>
      <c r="DS156" s="57" t="str" cm="1">
        <f t="array" ref="DS156">_xlfn.IFS(SAM!DS156&gt;0,SAM!DS156*1000,SAM!DS156&lt;0,SAM!DS156*1000,SAM!DS156=0,"")</f>
        <v/>
      </c>
      <c r="DT156" s="57" t="str" cm="1">
        <f t="array" ref="DT156">_xlfn.IFS(SAM!DT156&gt;0,SAM!DT156*1000,SAM!DT156&lt;0,SAM!DT156*1000,SAM!DT156=0,"")</f>
        <v/>
      </c>
      <c r="DU156" s="57" t="str" cm="1">
        <f t="array" ref="DU156">_xlfn.IFS(SAM!DU156&gt;0,SAM!DU156*1000,SAM!DU156&lt;0,SAM!DU156*1000,SAM!DU156=0,"")</f>
        <v/>
      </c>
      <c r="DV156" s="57" t="str" cm="1">
        <f t="array" ref="DV156">_xlfn.IFS(SAM!DV156&gt;0,SAM!DV156*1000,SAM!DV156&lt;0,SAM!DV156*1000,SAM!DV156=0,"")</f>
        <v/>
      </c>
      <c r="DW156" s="57" t="str" cm="1">
        <f t="array" ref="DW156">_xlfn.IFS(SAM!DW156&gt;0,SAM!DW156*1000,SAM!DW156&lt;0,SAM!DW156*1000,SAM!DW156=0,"")</f>
        <v/>
      </c>
      <c r="DX156" s="57" t="str" cm="1">
        <f t="array" ref="DX156">_xlfn.IFS(SAM!DX156&gt;0,SAM!DX156*1000,SAM!DX156&lt;0,SAM!DX156*1000,SAM!DX156=0,"")</f>
        <v/>
      </c>
      <c r="DY156" s="57" t="str" cm="1">
        <f t="array" ref="DY156">_xlfn.IFS(SAM!DY156&gt;0,SAM!DY156*1000,SAM!DY156&lt;0,SAM!DY156*1000,SAM!DY156=0,"")</f>
        <v/>
      </c>
      <c r="DZ156" s="57" t="str" cm="1">
        <f t="array" ref="DZ156">_xlfn.IFS(SAM!DZ156&gt;0,SAM!DZ156*1000,SAM!DZ156&lt;0,SAM!DZ156*1000,SAM!DZ156=0,"")</f>
        <v/>
      </c>
      <c r="EA156" s="57" t="str" cm="1">
        <f t="array" ref="EA156">_xlfn.IFS(SAM!EA156&gt;0,SAM!EA156*1000,SAM!EA156&lt;0,SAM!EA156*1000,SAM!EA156=0,"")</f>
        <v/>
      </c>
      <c r="EB156" s="57" t="str" cm="1">
        <f t="array" ref="EB156">_xlfn.IFS(SAM!EB156&gt;0,SAM!EB156*1000,SAM!EB156&lt;0,SAM!EB156*1000,SAM!EB156=0,"")</f>
        <v/>
      </c>
      <c r="EC156" s="57" t="str" cm="1">
        <f t="array" ref="EC156">_xlfn.IFS(SAM!EC156&gt;0,SAM!EC156*1000,SAM!EC156&lt;0,SAM!EC156*1000,SAM!EC156=0,"")</f>
        <v/>
      </c>
      <c r="ED156" s="57" t="str" cm="1">
        <f t="array" ref="ED156">_xlfn.IFS(SAM!ED156&gt;0,SAM!ED156*1000,SAM!ED156&lt;0,SAM!ED156*1000,SAM!ED156=0,"")</f>
        <v/>
      </c>
      <c r="EE156" s="57" t="str" cm="1">
        <f t="array" ref="EE156">_xlfn.IFS(SAM!EE156&gt;0,SAM!EE156*1000,SAM!EE156&lt;0,SAM!EE156*1000,SAM!EE156=0,"")</f>
        <v/>
      </c>
      <c r="EF156" s="57" t="str" cm="1">
        <f t="array" ref="EF156">_xlfn.IFS(SAM!EF156&gt;0,SAM!EF156*1000,SAM!EF156&lt;0,SAM!EF156*1000,SAM!EF156=0,"")</f>
        <v/>
      </c>
      <c r="EG156" s="57" t="str" cm="1">
        <f t="array" ref="EG156">_xlfn.IFS(SAM!EG156&gt;0,SAM!EG156*1000,SAM!EG156&lt;0,SAM!EG156*1000,SAM!EG156=0,"")</f>
        <v/>
      </c>
      <c r="EH156" s="57" t="str" cm="1">
        <f t="array" ref="EH156">_xlfn.IFS(SAM!EH156&gt;0,SAM!EH156*1000,SAM!EH156&lt;0,SAM!EH156*1000,SAM!EH156=0,"")</f>
        <v/>
      </c>
      <c r="EI156" s="57" t="str" cm="1">
        <f t="array" ref="EI156">_xlfn.IFS(SAM!EI156&gt;0,SAM!EI156*1000,SAM!EI156&lt;0,SAM!EI156*1000,SAM!EI156=0,"")</f>
        <v/>
      </c>
      <c r="EJ156" s="57" t="str" cm="1">
        <f t="array" ref="EJ156">_xlfn.IFS(SAM!EJ156&gt;0,SAM!EJ156*1000,SAM!EJ156&lt;0,SAM!EJ156*1000,SAM!EJ156=0,"")</f>
        <v/>
      </c>
      <c r="EK156" s="57" t="str" cm="1">
        <f t="array" ref="EK156">_xlfn.IFS(SAM!EK156&gt;0,SAM!EK156*1000,SAM!EK156&lt;0,SAM!EK156*1000,SAM!EK156=0,"")</f>
        <v/>
      </c>
      <c r="EL156" s="57" t="str" cm="1">
        <f t="array" ref="EL156">_xlfn.IFS(SAM!EL156&gt;0,SAM!EL156*1000,SAM!EL156&lt;0,SAM!EL156*1000,SAM!EL156=0,"")</f>
        <v/>
      </c>
      <c r="EM156" s="57" t="str" cm="1">
        <f t="array" ref="EM156">_xlfn.IFS(SAM!EM156&gt;0,SAM!EM156*1000,SAM!EM156&lt;0,SAM!EM156*1000,SAM!EM156=0,"")</f>
        <v/>
      </c>
      <c r="EN156" s="57" t="str" cm="1">
        <f t="array" ref="EN156">_xlfn.IFS(SAM!EN156&gt;0,SAM!EN156*1000,SAM!EN156&lt;0,SAM!EN156*1000,SAM!EN156=0,"")</f>
        <v/>
      </c>
      <c r="EO156" s="57" t="str" cm="1">
        <f t="array" ref="EO156">_xlfn.IFS(SAM!EO156&gt;0,SAM!EO156*1000,SAM!EO156&lt;0,SAM!EO156*1000,SAM!EO156=0,"")</f>
        <v/>
      </c>
      <c r="EP156" s="57" t="str" cm="1">
        <f t="array" ref="EP156">_xlfn.IFS(SAM!EP156&gt;0,SAM!EP156*1000,SAM!EP156&lt;0,SAM!EP156*1000,SAM!EP156=0,"")</f>
        <v/>
      </c>
      <c r="EQ156" s="57" t="str" cm="1">
        <f t="array" ref="EQ156">_xlfn.IFS(SAM!EQ156&gt;0,SAM!EQ156*1000,SAM!EQ156&lt;0,SAM!EQ156*1000,SAM!EQ156=0,"")</f>
        <v/>
      </c>
      <c r="ER156" s="57" t="str" cm="1">
        <f t="array" ref="ER156">_xlfn.IFS(SAM!ER156&gt;0,SAM!ER156*1000,SAM!ER156&lt;0,SAM!ER156*1000,SAM!ER156=0,"")</f>
        <v/>
      </c>
      <c r="ES156" s="57" t="str" cm="1">
        <f t="array" ref="ES156">_xlfn.IFS(SAM!ES156&gt;0,SAM!ES156*1000,SAM!ES156&lt;0,SAM!ES156*1000,SAM!ES156=0,"")</f>
        <v/>
      </c>
      <c r="ET156" s="57" t="str" cm="1">
        <f t="array" ref="ET156">_xlfn.IFS(SAM!ET156&gt;0,SAM!ET156*1000,SAM!ET156&lt;0,SAM!ET156*1000,SAM!ET156=0,"")</f>
        <v/>
      </c>
      <c r="EU156" s="57" t="str" cm="1">
        <f t="array" ref="EU156">_xlfn.IFS(SAM!EU156&gt;0,SAM!EU156*1000,SAM!EU156&lt;0,SAM!EU156*1000,SAM!EU156=0,"")</f>
        <v/>
      </c>
      <c r="EV156" s="57" t="str" cm="1">
        <f t="array" ref="EV156">_xlfn.IFS(SAM!EV156&gt;0,SAM!EV156*1000,SAM!EV156&lt;0,SAM!EV156*1000,SAM!EV156=0,"")</f>
        <v/>
      </c>
      <c r="EW156" s="57" t="str" cm="1">
        <f t="array" ref="EW156">_xlfn.IFS(SAM!EW156&gt;0,SAM!EW156*1000,SAM!EW156&lt;0,SAM!EW156*1000,SAM!EW156=0,"")</f>
        <v/>
      </c>
      <c r="EX156" s="57" t="str" cm="1">
        <f t="array" ref="EX156">_xlfn.IFS(SAM!EX156&gt;0,SAM!EX156*1000,SAM!EX156&lt;0,SAM!EX156*1000,SAM!EX156=0,"")</f>
        <v/>
      </c>
      <c r="EY156" s="57" t="str" cm="1">
        <f t="array" ref="EY156">_xlfn.IFS(SAM!EY156&gt;0,SAM!EY156*1000,SAM!EY156&lt;0,SAM!EY156*1000,SAM!EY156=0,"")</f>
        <v/>
      </c>
      <c r="EZ156" s="57" t="str" cm="1">
        <f t="array" ref="EZ156">_xlfn.IFS(SAM!EZ156&gt;0,SAM!EZ156*1000,SAM!EZ156&lt;0,SAM!EZ156*1000,SAM!EZ156=0,"")</f>
        <v/>
      </c>
      <c r="FA156" s="57" t="str" cm="1">
        <f t="array" ref="FA156">_xlfn.IFS(SAM!FA156&gt;0,SAM!FA156*1000,SAM!FA156&lt;0,SAM!FA156*1000,SAM!FA156=0,"")</f>
        <v/>
      </c>
      <c r="FB156" s="57" t="str" cm="1">
        <f t="array" ref="FB156">_xlfn.IFS(SAM!FB156&gt;0,SAM!FB156*1000,SAM!FB156&lt;0,SAM!FB156*1000,SAM!FB156=0,"")</f>
        <v/>
      </c>
      <c r="FC156" s="57" t="str" cm="1">
        <f t="array" ref="FC156">_xlfn.IFS(SAM!FC156&gt;0,SAM!FC156*1000,SAM!FC156&lt;0,SAM!FC156*1000,SAM!FC156=0,"")</f>
        <v/>
      </c>
      <c r="FD156" s="57" t="str" cm="1">
        <f t="array" ref="FD156">_xlfn.IFS(SAM!FD156&gt;0,SAM!FD156*1000,SAM!FD156&lt;0,SAM!FD156*1000,SAM!FD156=0,"")</f>
        <v/>
      </c>
      <c r="FE156" s="57" t="str" cm="1">
        <f t="array" ref="FE156">_xlfn.IFS(SAM!FE156&gt;0,SAM!FE156*1000,SAM!FE156&lt;0,SAM!FE156*1000,SAM!FE156=0,"")</f>
        <v/>
      </c>
      <c r="FF156" s="57" t="str" cm="1">
        <f t="array" ref="FF156">_xlfn.IFS(SAM!FF156&gt;0,SAM!FF156*1000,SAM!FF156&lt;0,SAM!FF156*1000,SAM!FF156=0,"")</f>
        <v/>
      </c>
      <c r="FG156" s="57" t="str" cm="1">
        <f t="array" ref="FG156">_xlfn.IFS(SAM!FG156&gt;0,SAM!FG156*1000,SAM!FG156&lt;0,SAM!FG156*1000,SAM!FG156=0,"")</f>
        <v/>
      </c>
      <c r="FH156" s="57" t="str" cm="1">
        <f t="array" ref="FH156">_xlfn.IFS(SAM!FH156&gt;0,SAM!FH156*1000,SAM!FH156&lt;0,SAM!FH156*1000,SAM!FH156=0,"")</f>
        <v/>
      </c>
      <c r="FI156" s="57" t="str" cm="1">
        <f t="array" ref="FI156">_xlfn.IFS(SAM!FI156&gt;0,SAM!FI156*1000,SAM!FI156&lt;0,SAM!FI156*1000,SAM!FI156=0,"")</f>
        <v/>
      </c>
      <c r="FJ156" s="57" t="str" cm="1">
        <f t="array" ref="FJ156">_xlfn.IFS(SAM!FJ156&gt;0,SAM!FJ156*1000,SAM!FJ156&lt;0,SAM!FJ156*1000,SAM!FJ156=0,"")</f>
        <v/>
      </c>
      <c r="FK156" s="57" t="str" cm="1">
        <f t="array" ref="FK156">_xlfn.IFS(SAM!FK156&gt;0,SAM!FK156*1000,SAM!FK156&lt;0,SAM!FK156*1000,SAM!FK156=0,"")</f>
        <v/>
      </c>
      <c r="FL156" s="57" t="str" cm="1">
        <f t="array" ref="FL156">_xlfn.IFS(SAM!FL156&gt;0,SAM!FL156*1000,SAM!FL156&lt;0,SAM!FL156*1000,SAM!FL156=0,"")</f>
        <v/>
      </c>
      <c r="FM156" s="57" t="str" cm="1">
        <f t="array" ref="FM156">_xlfn.IFS(SAM!FM156&gt;0,SAM!FM156*1000,SAM!FM156&lt;0,SAM!FM156*1000,SAM!FM156=0,"")</f>
        <v/>
      </c>
      <c r="FN156" s="57" t="str" cm="1">
        <f t="array" ref="FN156">_xlfn.IFS(SAM!FN156&gt;0,SAM!FN156*1000,SAM!FN156&lt;0,SAM!FN156*1000,SAM!FN156=0,"")</f>
        <v/>
      </c>
      <c r="FO156" s="57" t="str" cm="1">
        <f t="array" ref="FO156">_xlfn.IFS(SAM!FO156&gt;0,SAM!FO156*1000,SAM!FO156&lt;0,SAM!FO156*1000,SAM!FO156=0,"")</f>
        <v/>
      </c>
      <c r="FP156" s="57" t="str" cm="1">
        <f t="array" ref="FP156">_xlfn.IFS(SAM!FP156&gt;0,SAM!FP156*1000,SAM!FP156&lt;0,SAM!FP156*1000,SAM!FP156=0,"")</f>
        <v/>
      </c>
      <c r="FR156" s="20">
        <f t="shared" si="7"/>
        <v>6249.2620509719773</v>
      </c>
    </row>
    <row r="157" spans="1:174" x14ac:dyDescent="0.3">
      <c r="A157" t="s">
        <v>888</v>
      </c>
      <c r="B157" s="57" cm="1">
        <f t="array" ref="B157">_xlfn.IFS(SAM!B157&gt;0,SAM!B157*1000,SAM!B157&lt;0,SAM!B157*1000,SAM!B157=0,"")</f>
        <v>0.85551923251870099</v>
      </c>
      <c r="C157" s="57" t="str" cm="1">
        <f t="array" ref="C157">_xlfn.IFS(SAM!C157&gt;0,SAM!C157*1000,SAM!C157&lt;0,SAM!C157*1000,SAM!C157=0,"")</f>
        <v/>
      </c>
      <c r="D157" s="57" cm="1">
        <f t="array" ref="D157">_xlfn.IFS(SAM!D157&gt;0,SAM!D157*1000,SAM!D157&lt;0,SAM!D157*1000,SAM!D157=0,"")</f>
        <v>18.186720249911502</v>
      </c>
      <c r="E157" s="57" cm="1">
        <f t="array" ref="E157">_xlfn.IFS(SAM!E157&gt;0,SAM!E157*1000,SAM!E157&lt;0,SAM!E157*1000,SAM!E157=0,"")</f>
        <v>101.70146025426</v>
      </c>
      <c r="F157" s="57" cm="1">
        <f t="array" ref="F157">_xlfn.IFS(SAM!F157&gt;0,SAM!F157*1000,SAM!F157&lt;0,SAM!F157*1000,SAM!F157=0,"")</f>
        <v>6.7575962061061006</v>
      </c>
      <c r="G157" s="57" cm="1">
        <f t="array" ref="G157">_xlfn.IFS(SAM!G157&gt;0,SAM!G157*1000,SAM!G157&lt;0,SAM!G157*1000,SAM!G157=0,"")</f>
        <v>0.474673986205841</v>
      </c>
      <c r="H157" s="57" cm="1">
        <f t="array" ref="H157">_xlfn.IFS(SAM!H157&gt;0,SAM!H157*1000,SAM!H157&lt;0,SAM!H157*1000,SAM!H157=0,"")</f>
        <v>23.433189021207003</v>
      </c>
      <c r="I157" s="57" cm="1">
        <f t="array" ref="I157">_xlfn.IFS(SAM!I157&gt;0,SAM!I157*1000,SAM!I157&lt;0,SAM!I157*1000,SAM!I157=0,"")</f>
        <v>1.15250297876376</v>
      </c>
      <c r="J157" s="57" cm="1">
        <f t="array" ref="J157">_xlfn.IFS(SAM!J157&gt;0,SAM!J157*1000,SAM!J157&lt;0,SAM!J157*1000,SAM!J157=0,"")</f>
        <v>1.6661559954006699</v>
      </c>
      <c r="K157" s="57" cm="1">
        <f t="array" ref="K157">_xlfn.IFS(SAM!K157&gt;0,SAM!K157*1000,SAM!K157&lt;0,SAM!K157*1000,SAM!K157=0,"")</f>
        <v>5.38861053263998</v>
      </c>
      <c r="L157" s="57" cm="1">
        <f t="array" ref="L157">_xlfn.IFS(SAM!L157&gt;0,SAM!L157*1000,SAM!L157&lt;0,SAM!L157*1000,SAM!L157=0,"")</f>
        <v>0.188019554334908</v>
      </c>
      <c r="M157" s="57" t="str" cm="1">
        <f t="array" ref="M157">_xlfn.IFS(SAM!M157&gt;0,SAM!M157*1000,SAM!M157&lt;0,SAM!M157*1000,SAM!M157=0,"")</f>
        <v/>
      </c>
      <c r="N157" s="57" cm="1">
        <f t="array" ref="N157">_xlfn.IFS(SAM!N157&gt;0,SAM!N157*1000,SAM!N157&lt;0,SAM!N157*1000,SAM!N157=0,"")</f>
        <v>13.104681814561999</v>
      </c>
      <c r="O157" s="57" cm="1">
        <f t="array" ref="O157">_xlfn.IFS(SAM!O157&gt;0,SAM!O157*1000,SAM!O157&lt;0,SAM!O157*1000,SAM!O157=0,"")</f>
        <v>0.625750832124783</v>
      </c>
      <c r="P157" s="57" t="str" cm="1">
        <f t="array" ref="P157">_xlfn.IFS(SAM!P157&gt;0,SAM!P157*1000,SAM!P157&lt;0,SAM!P157*1000,SAM!P157=0,"")</f>
        <v/>
      </c>
      <c r="Q157" s="57" cm="1">
        <f t="array" ref="Q157">_xlfn.IFS(SAM!Q157&gt;0,SAM!Q157*1000,SAM!Q157&lt;0,SAM!Q157*1000,SAM!Q157=0,"")</f>
        <v>1.32144703248492E-2</v>
      </c>
      <c r="R157" s="57" t="str" cm="1">
        <f t="array" ref="R157">_xlfn.IFS(SAM!R157&gt;0,SAM!R157*1000,SAM!R157&lt;0,SAM!R157*1000,SAM!R157=0,"")</f>
        <v/>
      </c>
      <c r="S157" s="57" cm="1">
        <f t="array" ref="S157">_xlfn.IFS(SAM!S157&gt;0,SAM!S157*1000,SAM!S157&lt;0,SAM!S157*1000,SAM!S157=0,"")</f>
        <v>8.1012082617590195</v>
      </c>
      <c r="T157" s="57" cm="1">
        <f t="array" ref="T157">_xlfn.IFS(SAM!T157&gt;0,SAM!T157*1000,SAM!T157&lt;0,SAM!T157*1000,SAM!T157=0,"")</f>
        <v>25.5747148677107</v>
      </c>
      <c r="U157" s="57" cm="1">
        <f t="array" ref="U157">_xlfn.IFS(SAM!U157&gt;0,SAM!U157*1000,SAM!U157&lt;0,SAM!U157*1000,SAM!U157=0,"")</f>
        <v>26.2748020055034</v>
      </c>
      <c r="V157" s="57" cm="1">
        <f t="array" ref="V157">_xlfn.IFS(SAM!V157&gt;0,SAM!V157*1000,SAM!V157&lt;0,SAM!V157*1000,SAM!V157=0,"")</f>
        <v>9.5728934680092301</v>
      </c>
      <c r="W157" s="57" cm="1">
        <f t="array" ref="W157">_xlfn.IFS(SAM!W157&gt;0,SAM!W157*1000,SAM!W157&lt;0,SAM!W157*1000,SAM!W157=0,"")</f>
        <v>10.066998214067</v>
      </c>
      <c r="X157" s="57" cm="1">
        <f t="array" ref="X157">_xlfn.IFS(SAM!X157&gt;0,SAM!X157*1000,SAM!X157&lt;0,SAM!X157*1000,SAM!X157=0,"")</f>
        <v>1.7599347167342001</v>
      </c>
      <c r="Y157" s="57" cm="1">
        <f t="array" ref="Y157">_xlfn.IFS(SAM!Y157&gt;0,SAM!Y157*1000,SAM!Y157&lt;0,SAM!Y157*1000,SAM!Y157=0,"")</f>
        <v>5.3877402800598295</v>
      </c>
      <c r="Z157" s="57" cm="1">
        <f t="array" ref="Z157">_xlfn.IFS(SAM!Z157&gt;0,SAM!Z157*1000,SAM!Z157&lt;0,SAM!Z157*1000,SAM!Z157=0,"")</f>
        <v>201.526511396302</v>
      </c>
      <c r="AA157" s="57" cm="1">
        <f t="array" ref="AA157">_xlfn.IFS(SAM!AA157&gt;0,SAM!AA157*1000,SAM!AA157&lt;0,SAM!AA157*1000,SAM!AA157=0,"")</f>
        <v>468.85990040578099</v>
      </c>
      <c r="AB157" s="57" cm="1">
        <f t="array" ref="AB157">_xlfn.IFS(SAM!AB157&gt;0,SAM!AB157*1000,SAM!AB157&lt;0,SAM!AB157*1000,SAM!AB157=0,"")</f>
        <v>2.1152214355206103</v>
      </c>
      <c r="AC157" s="57" cm="1">
        <f t="array" ref="AC157">_xlfn.IFS(SAM!AC157&gt;0,SAM!AC157*1000,SAM!AC157&lt;0,SAM!AC157*1000,SAM!AC157=0,"")</f>
        <v>4.0982863986902798</v>
      </c>
      <c r="AD157" s="57" t="str" cm="1">
        <f t="array" ref="AD157">_xlfn.IFS(SAM!AD157&gt;0,SAM!AD157*1000,SAM!AD157&lt;0,SAM!AD157*1000,SAM!AD157=0,"")</f>
        <v/>
      </c>
      <c r="AE157" s="57" cm="1">
        <f t="array" ref="AE157">_xlfn.IFS(SAM!AE157&gt;0,SAM!AE157*1000,SAM!AE157&lt;0,SAM!AE157*1000,SAM!AE157=0,"")</f>
        <v>151.24684164512601</v>
      </c>
      <c r="AF157" s="57" cm="1">
        <f t="array" ref="AF157">_xlfn.IFS(SAM!AF157&gt;0,SAM!AF157*1000,SAM!AF157&lt;0,SAM!AF157*1000,SAM!AF157=0,"")</f>
        <v>70.404219197153012</v>
      </c>
      <c r="AG157" s="57" cm="1">
        <f t="array" ref="AG157">_xlfn.IFS(SAM!AG157&gt;0,SAM!AG157*1000,SAM!AG157&lt;0,SAM!AG157*1000,SAM!AG157=0,"")</f>
        <v>5.1253210359872597E-2</v>
      </c>
      <c r="AH157" s="57" cm="1">
        <f t="array" ref="AH157">_xlfn.IFS(SAM!AH157&gt;0,SAM!AH157*1000,SAM!AH157&lt;0,SAM!AH157*1000,SAM!AH157=0,"")</f>
        <v>66.119180068265194</v>
      </c>
      <c r="AI157" s="57" cm="1">
        <f t="array" ref="AI157">_xlfn.IFS(SAM!AI157&gt;0,SAM!AI157*1000,SAM!AI157&lt;0,SAM!AI157*1000,SAM!AI157=0,"")</f>
        <v>0.91074651593649603</v>
      </c>
      <c r="AJ157" s="57" cm="1">
        <f t="array" ref="AJ157">_xlfn.IFS(SAM!AJ157&gt;0,SAM!AJ157*1000,SAM!AJ157&lt;0,SAM!AJ157*1000,SAM!AJ157=0,"")</f>
        <v>233.820935466728</v>
      </c>
      <c r="AK157" s="57" cm="1">
        <f t="array" ref="AK157">_xlfn.IFS(SAM!AK157&gt;0,SAM!AK157*1000,SAM!AK157&lt;0,SAM!AK157*1000,SAM!AK157=0,"")</f>
        <v>1.7737567869970301E-3</v>
      </c>
      <c r="AL157" s="57" cm="1">
        <f t="array" ref="AL157">_xlfn.IFS(SAM!AL157&gt;0,SAM!AL157*1000,SAM!AL157&lt;0,SAM!AL157*1000,SAM!AL157=0,"")</f>
        <v>12.9245456500418</v>
      </c>
      <c r="AM157" s="57" cm="1">
        <f t="array" ref="AM157">_xlfn.IFS(SAM!AM157&gt;0,SAM!AM157*1000,SAM!AM157&lt;0,SAM!AM157*1000,SAM!AM157=0,"")</f>
        <v>308.54525515141898</v>
      </c>
      <c r="AN157" s="57" cm="1">
        <f t="array" ref="AN157">_xlfn.IFS(SAM!AN157&gt;0,SAM!AN157*1000,SAM!AN157&lt;0,SAM!AN157*1000,SAM!AN157=0,"")</f>
        <v>9.5065795186584402E-3</v>
      </c>
      <c r="AO157" s="57" cm="1">
        <f t="array" ref="AO157">_xlfn.IFS(SAM!AO157&gt;0,SAM!AO157*1000,SAM!AO157&lt;0,SAM!AO157*1000,SAM!AO157=0,"")</f>
        <v>3.38683706563987E-3</v>
      </c>
      <c r="AP157" s="57" cm="1">
        <f t="array" ref="AP157">_xlfn.IFS(SAM!AP157&gt;0,SAM!AP157*1000,SAM!AP157&lt;0,SAM!AP157*1000,SAM!AP157=0,"")</f>
        <v>2.6288737802288098E-3</v>
      </c>
      <c r="AQ157" s="57" cm="1">
        <f t="array" ref="AQ157">_xlfn.IFS(SAM!AQ157&gt;0,SAM!AQ157*1000,SAM!AQ157&lt;0,SAM!AQ157*1000,SAM!AQ157=0,"")</f>
        <v>3.4834826452614903E-2</v>
      </c>
      <c r="AR157" s="57" cm="1">
        <f t="array" ref="AR157">_xlfn.IFS(SAM!AR157&gt;0,SAM!AR157*1000,SAM!AR157&lt;0,SAM!AR157*1000,SAM!AR157=0,"")</f>
        <v>4.44046461671094E-3</v>
      </c>
      <c r="AS157" s="57" cm="1">
        <f t="array" ref="AS157">_xlfn.IFS(SAM!AS157&gt;0,SAM!AS157*1000,SAM!AS157&lt;0,SAM!AS157*1000,SAM!AS157=0,"")</f>
        <v>1.8127814757144601E-3</v>
      </c>
      <c r="AT157" s="57" cm="1">
        <f t="array" ref="AT157">_xlfn.IFS(SAM!AT157&gt;0,SAM!AT157*1000,SAM!AT157&lt;0,SAM!AT157*1000,SAM!AT157=0,"")</f>
        <v>1.8420117545150199E-3</v>
      </c>
      <c r="AU157" s="57" cm="1">
        <f t="array" ref="AU157">_xlfn.IFS(SAM!AU157&gt;0,SAM!AU157*1000,SAM!AU157&lt;0,SAM!AU157*1000,SAM!AU157=0,"")</f>
        <v>5.9475988087014802</v>
      </c>
      <c r="AV157" s="57" cm="1">
        <f t="array" ref="AV157">_xlfn.IFS(SAM!AV157&gt;0,SAM!AV157*1000,SAM!AV157&lt;0,SAM!AV157*1000,SAM!AV157=0,"")</f>
        <v>0.66087433797713002</v>
      </c>
      <c r="AW157" s="57" cm="1">
        <f t="array" ref="AW157">_xlfn.IFS(SAM!AW157&gt;0,SAM!AW157*1000,SAM!AW157&lt;0,SAM!AW157*1000,SAM!AW157=0,"")</f>
        <v>0.14862942830630702</v>
      </c>
      <c r="AX157" s="57" cm="1">
        <f t="array" ref="AX157">_xlfn.IFS(SAM!AX157&gt;0,SAM!AX157*1000,SAM!AX157&lt;0,SAM!AX157*1000,SAM!AX157=0,"")</f>
        <v>2.8750501540431499E-2</v>
      </c>
      <c r="AY157" s="57" cm="1">
        <f t="array" ref="AY157">_xlfn.IFS(SAM!AY157&gt;0,SAM!AY157*1000,SAM!AY157&lt;0,SAM!AY157*1000,SAM!AY157=0,"")</f>
        <v>241.72191235934201</v>
      </c>
      <c r="AZ157" s="57" cm="1">
        <f t="array" ref="AZ157">_xlfn.IFS(SAM!AZ157&gt;0,SAM!AZ157*1000,SAM!AZ157&lt;0,SAM!AZ157*1000,SAM!AZ157=0,"")</f>
        <v>576.38719247571896</v>
      </c>
      <c r="BA157" s="57" cm="1">
        <f t="array" ref="BA157">_xlfn.IFS(SAM!BA157&gt;0,SAM!BA157*1000,SAM!BA157&lt;0,SAM!BA157*1000,SAM!BA157=0,"")</f>
        <v>447.877367401649</v>
      </c>
      <c r="BB157" s="57" cm="1">
        <f t="array" ref="BB157">_xlfn.IFS(SAM!BB157&gt;0,SAM!BB157*1000,SAM!BB157&lt;0,SAM!BB157*1000,SAM!BB157=0,"")</f>
        <v>174.51122401535397</v>
      </c>
      <c r="BC157" s="57" cm="1">
        <f t="array" ref="BC157">_xlfn.IFS(SAM!BC157&gt;0,SAM!BC157*1000,SAM!BC157&lt;0,SAM!BC157*1000,SAM!BC157=0,"")</f>
        <v>0.34826451489433596</v>
      </c>
      <c r="BD157" s="57" cm="1">
        <f t="array" ref="BD157">_xlfn.IFS(SAM!BD157&gt;0,SAM!BD157*1000,SAM!BD157&lt;0,SAM!BD157*1000,SAM!BD157=0,"")</f>
        <v>7.4806294510647705E-3</v>
      </c>
      <c r="BE157" s="57" cm="1">
        <f t="array" ref="BE157">_xlfn.IFS(SAM!BE157&gt;0,SAM!BE157*1000,SAM!BE157&lt;0,SAM!BE157*1000,SAM!BE157=0,"")</f>
        <v>1.2937088195597499E-2</v>
      </c>
      <c r="BF157" s="57" cm="1">
        <f t="array" ref="BF157">_xlfn.IFS(SAM!BF157&gt;0,SAM!BF157*1000,SAM!BF157&lt;0,SAM!BF157*1000,SAM!BF157=0,"")</f>
        <v>106.72990204734801</v>
      </c>
      <c r="BG157" s="57" cm="1">
        <f t="array" ref="BG157">_xlfn.IFS(SAM!BG157&gt;0,SAM!BG157*1000,SAM!BG157&lt;0,SAM!BG157*1000,SAM!BG157=0,"")</f>
        <v>690.85927714453999</v>
      </c>
      <c r="BH157" s="57" cm="1">
        <f t="array" ref="BH157">_xlfn.IFS(SAM!BH157&gt;0,SAM!BH157*1000,SAM!BH157&lt;0,SAM!BH157*1000,SAM!BH157=0,"")</f>
        <v>209.61234186341198</v>
      </c>
      <c r="BI157" s="57" cm="1">
        <f t="array" ref="BI157">_xlfn.IFS(SAM!BI157&gt;0,SAM!BI157*1000,SAM!BI157&lt;0,SAM!BI157*1000,SAM!BI157=0,"")</f>
        <v>28.116657675969702</v>
      </c>
      <c r="BJ157" s="57" cm="1">
        <f t="array" ref="BJ157">_xlfn.IFS(SAM!BJ157&gt;0,SAM!BJ157*1000,SAM!BJ157&lt;0,SAM!BJ157*1000,SAM!BJ157=0,"")</f>
        <v>64.333803694385509</v>
      </c>
      <c r="BK157" s="57" cm="1">
        <f t="array" ref="BK157">_xlfn.IFS(SAM!BK157&gt;0,SAM!BK157*1000,SAM!BK157&lt;0,SAM!BK157*1000,SAM!BK157=0,"")</f>
        <v>587.960864932606</v>
      </c>
      <c r="BL157" s="57" cm="1">
        <f t="array" ref="BL157">_xlfn.IFS(SAM!BL157&gt;0,SAM!BL157*1000,SAM!BL157&lt;0,SAM!BL157*1000,SAM!BL157=0,"")</f>
        <v>16.2915750622942</v>
      </c>
      <c r="BM157" s="57" cm="1">
        <f t="array" ref="BM157">_xlfn.IFS(SAM!BM157&gt;0,SAM!BM157*1000,SAM!BM157&lt;0,SAM!BM157*1000,SAM!BM157=0,"")</f>
        <v>1457.03610190258</v>
      </c>
      <c r="BN157" s="57" cm="1">
        <f t="array" ref="BN157">_xlfn.IFS(SAM!BN157&gt;0,SAM!BN157*1000,SAM!BN157&lt;0,SAM!BN157*1000,SAM!BN157=0,"")</f>
        <v>610.83681069839702</v>
      </c>
      <c r="BO157" s="57" cm="1">
        <f t="array" ref="BO157">_xlfn.IFS(SAM!BO157&gt;0,SAM!BO157*1000,SAM!BO157&lt;0,SAM!BO157*1000,SAM!BO157=0,"")</f>
        <v>1215.30474559815</v>
      </c>
      <c r="BP157" s="57" cm="1">
        <f t="array" ref="BP157">_xlfn.IFS(SAM!BP157&gt;0,SAM!BP157*1000,SAM!BP157&lt;0,SAM!BP157*1000,SAM!BP157=0,"")</f>
        <v>4.1980699785363695</v>
      </c>
      <c r="BQ157" s="57" t="str" cm="1">
        <f t="array" ref="BQ157">_xlfn.IFS(SAM!BQ157&gt;0,SAM!BQ157*1000,SAM!BQ157&lt;0,SAM!BQ157*1000,SAM!BQ157=0,"")</f>
        <v/>
      </c>
      <c r="BR157" s="57" t="str" cm="1">
        <f t="array" ref="BR157">_xlfn.IFS(SAM!BR157&gt;0,SAM!BR157*1000,SAM!BR157&lt;0,SAM!BR157*1000,SAM!BR157=0,"")</f>
        <v/>
      </c>
      <c r="BS157" s="57" t="str" cm="1">
        <f t="array" ref="BS157">_xlfn.IFS(SAM!BS157&gt;0,SAM!BS157*1000,SAM!BS157&lt;0,SAM!BS157*1000,SAM!BS157=0,"")</f>
        <v/>
      </c>
      <c r="BT157" s="57" t="str" cm="1">
        <f t="array" ref="BT157">_xlfn.IFS(SAM!BT157&gt;0,SAM!BT157*1000,SAM!BT157&lt;0,SAM!BT157*1000,SAM!BT157=0,"")</f>
        <v/>
      </c>
      <c r="BU157" s="57" t="str" cm="1">
        <f t="array" ref="BU157">_xlfn.IFS(SAM!BU157&gt;0,SAM!BU157*1000,SAM!BU157&lt;0,SAM!BU157*1000,SAM!BU157=0,"")</f>
        <v/>
      </c>
      <c r="BV157" s="57" t="str" cm="1">
        <f t="array" ref="BV157">_xlfn.IFS(SAM!BV157&gt;0,SAM!BV157*1000,SAM!BV157&lt;0,SAM!BV157*1000,SAM!BV157=0,"")</f>
        <v/>
      </c>
      <c r="BW157" s="57" t="str" cm="1">
        <f t="array" ref="BW157">_xlfn.IFS(SAM!BW157&gt;0,SAM!BW157*1000,SAM!BW157&lt;0,SAM!BW157*1000,SAM!BW157=0,"")</f>
        <v/>
      </c>
      <c r="BX157" s="57" t="str" cm="1">
        <f t="array" ref="BX157">_xlfn.IFS(SAM!BX157&gt;0,SAM!BX157*1000,SAM!BX157&lt;0,SAM!BX157*1000,SAM!BX157=0,"")</f>
        <v/>
      </c>
      <c r="BY157" s="57" t="str" cm="1">
        <f t="array" ref="BY157">_xlfn.IFS(SAM!BY157&gt;0,SAM!BY157*1000,SAM!BY157&lt;0,SAM!BY157*1000,SAM!BY157=0,"")</f>
        <v/>
      </c>
      <c r="BZ157" s="57" t="str" cm="1">
        <f t="array" ref="BZ157">_xlfn.IFS(SAM!BZ157&gt;0,SAM!BZ157*1000,SAM!BZ157&lt;0,SAM!BZ157*1000,SAM!BZ157=0,"")</f>
        <v/>
      </c>
      <c r="CA157" s="57" t="str" cm="1">
        <f t="array" ref="CA157">_xlfn.IFS(SAM!CA157&gt;0,SAM!CA157*1000,SAM!CA157&lt;0,SAM!CA157*1000,SAM!CA157=0,"")</f>
        <v/>
      </c>
      <c r="CB157" s="57" t="str" cm="1">
        <f t="array" ref="CB157">_xlfn.IFS(SAM!CB157&gt;0,SAM!CB157*1000,SAM!CB157&lt;0,SAM!CB157*1000,SAM!CB157=0,"")</f>
        <v/>
      </c>
      <c r="CC157" s="57" t="str" cm="1">
        <f t="array" ref="CC157">_xlfn.IFS(SAM!CC157&gt;0,SAM!CC157*1000,SAM!CC157&lt;0,SAM!CC157*1000,SAM!CC157=0,"")</f>
        <v/>
      </c>
      <c r="CD157" s="57" t="str" cm="1">
        <f t="array" ref="CD157">_xlfn.IFS(SAM!CD157&gt;0,SAM!CD157*1000,SAM!CD157&lt;0,SAM!CD157*1000,SAM!CD157=0,"")</f>
        <v/>
      </c>
      <c r="CE157" s="57" t="str" cm="1">
        <f t="array" ref="CE157">_xlfn.IFS(SAM!CE157&gt;0,SAM!CE157*1000,SAM!CE157&lt;0,SAM!CE157*1000,SAM!CE157=0,"")</f>
        <v/>
      </c>
      <c r="CF157" s="57" t="str" cm="1">
        <f t="array" ref="CF157">_xlfn.IFS(SAM!CF157&gt;0,SAM!CF157*1000,SAM!CF157&lt;0,SAM!CF157*1000,SAM!CF157=0,"")</f>
        <v/>
      </c>
      <c r="CG157" s="57" t="str" cm="1">
        <f t="array" ref="CG157">_xlfn.IFS(SAM!CG157&gt;0,SAM!CG157*1000,SAM!CG157&lt;0,SAM!CG157*1000,SAM!CG157=0,"")</f>
        <v/>
      </c>
      <c r="CH157" s="57" t="str" cm="1">
        <f t="array" ref="CH157">_xlfn.IFS(SAM!CH157&gt;0,SAM!CH157*1000,SAM!CH157&lt;0,SAM!CH157*1000,SAM!CH157=0,"")</f>
        <v/>
      </c>
      <c r="CI157" s="57" t="str" cm="1">
        <f t="array" ref="CI157">_xlfn.IFS(SAM!CI157&gt;0,SAM!CI157*1000,SAM!CI157&lt;0,SAM!CI157*1000,SAM!CI157=0,"")</f>
        <v/>
      </c>
      <c r="CJ157" s="57" t="str" cm="1">
        <f t="array" ref="CJ157">_xlfn.IFS(SAM!CJ157&gt;0,SAM!CJ157*1000,SAM!CJ157&lt;0,SAM!CJ157*1000,SAM!CJ157=0,"")</f>
        <v/>
      </c>
      <c r="CK157" s="57" t="str" cm="1">
        <f t="array" ref="CK157">_xlfn.IFS(SAM!CK157&gt;0,SAM!CK157*1000,SAM!CK157&lt;0,SAM!CK157*1000,SAM!CK157=0,"")</f>
        <v/>
      </c>
      <c r="CL157" s="57" t="str" cm="1">
        <f t="array" ref="CL157">_xlfn.IFS(SAM!CL157&gt;0,SAM!CL157*1000,SAM!CL157&lt;0,SAM!CL157*1000,SAM!CL157=0,"")</f>
        <v/>
      </c>
      <c r="CM157" s="57" t="str" cm="1">
        <f t="array" ref="CM157">_xlfn.IFS(SAM!CM157&gt;0,SAM!CM157*1000,SAM!CM157&lt;0,SAM!CM157*1000,SAM!CM157=0,"")</f>
        <v/>
      </c>
      <c r="CN157" s="57" t="str" cm="1">
        <f t="array" ref="CN157">_xlfn.IFS(SAM!CN157&gt;0,SAM!CN157*1000,SAM!CN157&lt;0,SAM!CN157*1000,SAM!CN157=0,"")</f>
        <v/>
      </c>
      <c r="CO157" s="57" t="str" cm="1">
        <f t="array" ref="CO157">_xlfn.IFS(SAM!CO157&gt;0,SAM!CO157*1000,SAM!CO157&lt;0,SAM!CO157*1000,SAM!CO157=0,"")</f>
        <v/>
      </c>
      <c r="CP157" s="57" t="str" cm="1">
        <f t="array" ref="CP157">_xlfn.IFS(SAM!CP157&gt;0,SAM!CP157*1000,SAM!CP157&lt;0,SAM!CP157*1000,SAM!CP157=0,"")</f>
        <v/>
      </c>
      <c r="CQ157" s="57" t="str" cm="1">
        <f t="array" ref="CQ157">_xlfn.IFS(SAM!CQ157&gt;0,SAM!CQ157*1000,SAM!CQ157&lt;0,SAM!CQ157*1000,SAM!CQ157=0,"")</f>
        <v/>
      </c>
      <c r="CR157" s="57" t="str" cm="1">
        <f t="array" ref="CR157">_xlfn.IFS(SAM!CR157&gt;0,SAM!CR157*1000,SAM!CR157&lt;0,SAM!CR157*1000,SAM!CR157=0,"")</f>
        <v/>
      </c>
      <c r="CS157" s="57" t="str" cm="1">
        <f t="array" ref="CS157">_xlfn.IFS(SAM!CS157&gt;0,SAM!CS157*1000,SAM!CS157&lt;0,SAM!CS157*1000,SAM!CS157=0,"")</f>
        <v/>
      </c>
      <c r="CT157" s="57" t="str" cm="1">
        <f t="array" ref="CT157">_xlfn.IFS(SAM!CT157&gt;0,SAM!CT157*1000,SAM!CT157&lt;0,SAM!CT157*1000,SAM!CT157=0,"")</f>
        <v/>
      </c>
      <c r="CU157" s="57" t="str" cm="1">
        <f t="array" ref="CU157">_xlfn.IFS(SAM!CU157&gt;0,SAM!CU157*1000,SAM!CU157&lt;0,SAM!CU157*1000,SAM!CU157=0,"")</f>
        <v/>
      </c>
      <c r="CV157" s="57" t="str" cm="1">
        <f t="array" ref="CV157">_xlfn.IFS(SAM!CV157&gt;0,SAM!CV157*1000,SAM!CV157&lt;0,SAM!CV157*1000,SAM!CV157=0,"")</f>
        <v/>
      </c>
      <c r="CW157" s="57" t="str" cm="1">
        <f t="array" ref="CW157">_xlfn.IFS(SAM!CW157&gt;0,SAM!CW157*1000,SAM!CW157&lt;0,SAM!CW157*1000,SAM!CW157=0,"")</f>
        <v/>
      </c>
      <c r="CX157" s="57" t="str" cm="1">
        <f t="array" ref="CX157">_xlfn.IFS(SAM!CX157&gt;0,SAM!CX157*1000,SAM!CX157&lt;0,SAM!CX157*1000,SAM!CX157=0,"")</f>
        <v/>
      </c>
      <c r="CY157" s="57" t="str" cm="1">
        <f t="array" ref="CY157">_xlfn.IFS(SAM!CY157&gt;0,SAM!CY157*1000,SAM!CY157&lt;0,SAM!CY157*1000,SAM!CY157=0,"")</f>
        <v/>
      </c>
      <c r="CZ157" s="57" t="str" cm="1">
        <f t="array" ref="CZ157">_xlfn.IFS(SAM!CZ157&gt;0,SAM!CZ157*1000,SAM!CZ157&lt;0,SAM!CZ157*1000,SAM!CZ157=0,"")</f>
        <v/>
      </c>
      <c r="DA157" s="57" t="str" cm="1">
        <f t="array" ref="DA157">_xlfn.IFS(SAM!DA157&gt;0,SAM!DA157*1000,SAM!DA157&lt;0,SAM!DA157*1000,SAM!DA157=0,"")</f>
        <v/>
      </c>
      <c r="DB157" s="57" t="str" cm="1">
        <f t="array" ref="DB157">_xlfn.IFS(SAM!DB157&gt;0,SAM!DB157*1000,SAM!DB157&lt;0,SAM!DB157*1000,SAM!DB157=0,"")</f>
        <v/>
      </c>
      <c r="DC157" s="57" t="str" cm="1">
        <f t="array" ref="DC157">_xlfn.IFS(SAM!DC157&gt;0,SAM!DC157*1000,SAM!DC157&lt;0,SAM!DC157*1000,SAM!DC157=0,"")</f>
        <v/>
      </c>
      <c r="DD157" s="57" t="str" cm="1">
        <f t="array" ref="DD157">_xlfn.IFS(SAM!DD157&gt;0,SAM!DD157*1000,SAM!DD157&lt;0,SAM!DD157*1000,SAM!DD157=0,"")</f>
        <v/>
      </c>
      <c r="DE157" s="57" t="str" cm="1">
        <f t="array" ref="DE157">_xlfn.IFS(SAM!DE157&gt;0,SAM!DE157*1000,SAM!DE157&lt;0,SAM!DE157*1000,SAM!DE157=0,"")</f>
        <v/>
      </c>
      <c r="DF157" s="57" t="str" cm="1">
        <f t="array" ref="DF157">_xlfn.IFS(SAM!DF157&gt;0,SAM!DF157*1000,SAM!DF157&lt;0,SAM!DF157*1000,SAM!DF157=0,"")</f>
        <v/>
      </c>
      <c r="DG157" s="57" t="str" cm="1">
        <f t="array" ref="DG157">_xlfn.IFS(SAM!DG157&gt;0,SAM!DG157*1000,SAM!DG157&lt;0,SAM!DG157*1000,SAM!DG157=0,"")</f>
        <v/>
      </c>
      <c r="DH157" s="57" t="str" cm="1">
        <f t="array" ref="DH157">_xlfn.IFS(SAM!DH157&gt;0,SAM!DH157*1000,SAM!DH157&lt;0,SAM!DH157*1000,SAM!DH157=0,"")</f>
        <v/>
      </c>
      <c r="DI157" s="57" t="str" cm="1">
        <f t="array" ref="DI157">_xlfn.IFS(SAM!DI157&gt;0,SAM!DI157*1000,SAM!DI157&lt;0,SAM!DI157*1000,SAM!DI157=0,"")</f>
        <v/>
      </c>
      <c r="DJ157" s="57" t="str" cm="1">
        <f t="array" ref="DJ157">_xlfn.IFS(SAM!DJ157&gt;0,SAM!DJ157*1000,SAM!DJ157&lt;0,SAM!DJ157*1000,SAM!DJ157=0,"")</f>
        <v/>
      </c>
      <c r="DK157" s="57" t="str" cm="1">
        <f t="array" ref="DK157">_xlfn.IFS(SAM!DK157&gt;0,SAM!DK157*1000,SAM!DK157&lt;0,SAM!DK157*1000,SAM!DK157=0,"")</f>
        <v/>
      </c>
      <c r="DL157" s="57" t="str" cm="1">
        <f t="array" ref="DL157">_xlfn.IFS(SAM!DL157&gt;0,SAM!DL157*1000,SAM!DL157&lt;0,SAM!DL157*1000,SAM!DL157=0,"")</f>
        <v/>
      </c>
      <c r="DM157" s="57" t="str" cm="1">
        <f t="array" ref="DM157">_xlfn.IFS(SAM!DM157&gt;0,SAM!DM157*1000,SAM!DM157&lt;0,SAM!DM157*1000,SAM!DM157=0,"")</f>
        <v/>
      </c>
      <c r="DN157" s="57" t="str" cm="1">
        <f t="array" ref="DN157">_xlfn.IFS(SAM!DN157&gt;0,SAM!DN157*1000,SAM!DN157&lt;0,SAM!DN157*1000,SAM!DN157=0,"")</f>
        <v/>
      </c>
      <c r="DO157" s="57" t="str" cm="1">
        <f t="array" ref="DO157">_xlfn.IFS(SAM!DO157&gt;0,SAM!DO157*1000,SAM!DO157&lt;0,SAM!DO157*1000,SAM!DO157=0,"")</f>
        <v/>
      </c>
      <c r="DP157" s="57" t="str" cm="1">
        <f t="array" ref="DP157">_xlfn.IFS(SAM!DP157&gt;0,SAM!DP157*1000,SAM!DP157&lt;0,SAM!DP157*1000,SAM!DP157=0,"")</f>
        <v/>
      </c>
      <c r="DQ157" s="57" t="str" cm="1">
        <f t="array" ref="DQ157">_xlfn.IFS(SAM!DQ157&gt;0,SAM!DQ157*1000,SAM!DQ157&lt;0,SAM!DQ157*1000,SAM!DQ157=0,"")</f>
        <v/>
      </c>
      <c r="DR157" s="57" t="str" cm="1">
        <f t="array" ref="DR157">_xlfn.IFS(SAM!DR157&gt;0,SAM!DR157*1000,SAM!DR157&lt;0,SAM!DR157*1000,SAM!DR157=0,"")</f>
        <v/>
      </c>
      <c r="DS157" s="57" t="str" cm="1">
        <f t="array" ref="DS157">_xlfn.IFS(SAM!DS157&gt;0,SAM!DS157*1000,SAM!DS157&lt;0,SAM!DS157*1000,SAM!DS157=0,"")</f>
        <v/>
      </c>
      <c r="DT157" s="57" t="str" cm="1">
        <f t="array" ref="DT157">_xlfn.IFS(SAM!DT157&gt;0,SAM!DT157*1000,SAM!DT157&lt;0,SAM!DT157*1000,SAM!DT157=0,"")</f>
        <v/>
      </c>
      <c r="DU157" s="57" t="str" cm="1">
        <f t="array" ref="DU157">_xlfn.IFS(SAM!DU157&gt;0,SAM!DU157*1000,SAM!DU157&lt;0,SAM!DU157*1000,SAM!DU157=0,"")</f>
        <v/>
      </c>
      <c r="DV157" s="57" t="str" cm="1">
        <f t="array" ref="DV157">_xlfn.IFS(SAM!DV157&gt;0,SAM!DV157*1000,SAM!DV157&lt;0,SAM!DV157*1000,SAM!DV157=0,"")</f>
        <v/>
      </c>
      <c r="DW157" s="57" t="str" cm="1">
        <f t="array" ref="DW157">_xlfn.IFS(SAM!DW157&gt;0,SAM!DW157*1000,SAM!DW157&lt;0,SAM!DW157*1000,SAM!DW157=0,"")</f>
        <v/>
      </c>
      <c r="DX157" s="57" t="str" cm="1">
        <f t="array" ref="DX157">_xlfn.IFS(SAM!DX157&gt;0,SAM!DX157*1000,SAM!DX157&lt;0,SAM!DX157*1000,SAM!DX157=0,"")</f>
        <v/>
      </c>
      <c r="DY157" s="57" t="str" cm="1">
        <f t="array" ref="DY157">_xlfn.IFS(SAM!DY157&gt;0,SAM!DY157*1000,SAM!DY157&lt;0,SAM!DY157*1000,SAM!DY157=0,"")</f>
        <v/>
      </c>
      <c r="DZ157" s="57" t="str" cm="1">
        <f t="array" ref="DZ157">_xlfn.IFS(SAM!DZ157&gt;0,SAM!DZ157*1000,SAM!DZ157&lt;0,SAM!DZ157*1000,SAM!DZ157=0,"")</f>
        <v/>
      </c>
      <c r="EA157" s="57" t="str" cm="1">
        <f t="array" ref="EA157">_xlfn.IFS(SAM!EA157&gt;0,SAM!EA157*1000,SAM!EA157&lt;0,SAM!EA157*1000,SAM!EA157=0,"")</f>
        <v/>
      </c>
      <c r="EB157" s="57" t="str" cm="1">
        <f t="array" ref="EB157">_xlfn.IFS(SAM!EB157&gt;0,SAM!EB157*1000,SAM!EB157&lt;0,SAM!EB157*1000,SAM!EB157=0,"")</f>
        <v/>
      </c>
      <c r="EC157" s="57" t="str" cm="1">
        <f t="array" ref="EC157">_xlfn.IFS(SAM!EC157&gt;0,SAM!EC157*1000,SAM!EC157&lt;0,SAM!EC157*1000,SAM!EC157=0,"")</f>
        <v/>
      </c>
      <c r="ED157" s="57" t="str" cm="1">
        <f t="array" ref="ED157">_xlfn.IFS(SAM!ED157&gt;0,SAM!ED157*1000,SAM!ED157&lt;0,SAM!ED157*1000,SAM!ED157=0,"")</f>
        <v/>
      </c>
      <c r="EE157" s="57" t="str" cm="1">
        <f t="array" ref="EE157">_xlfn.IFS(SAM!EE157&gt;0,SAM!EE157*1000,SAM!EE157&lt;0,SAM!EE157*1000,SAM!EE157=0,"")</f>
        <v/>
      </c>
      <c r="EF157" s="57" t="str" cm="1">
        <f t="array" ref="EF157">_xlfn.IFS(SAM!EF157&gt;0,SAM!EF157*1000,SAM!EF157&lt;0,SAM!EF157*1000,SAM!EF157=0,"")</f>
        <v/>
      </c>
      <c r="EG157" s="57" t="str" cm="1">
        <f t="array" ref="EG157">_xlfn.IFS(SAM!EG157&gt;0,SAM!EG157*1000,SAM!EG157&lt;0,SAM!EG157*1000,SAM!EG157=0,"")</f>
        <v/>
      </c>
      <c r="EH157" s="57" t="str" cm="1">
        <f t="array" ref="EH157">_xlfn.IFS(SAM!EH157&gt;0,SAM!EH157*1000,SAM!EH157&lt;0,SAM!EH157*1000,SAM!EH157=0,"")</f>
        <v/>
      </c>
      <c r="EI157" s="57" t="str" cm="1">
        <f t="array" ref="EI157">_xlfn.IFS(SAM!EI157&gt;0,SAM!EI157*1000,SAM!EI157&lt;0,SAM!EI157*1000,SAM!EI157=0,"")</f>
        <v/>
      </c>
      <c r="EJ157" s="57" t="str" cm="1">
        <f t="array" ref="EJ157">_xlfn.IFS(SAM!EJ157&gt;0,SAM!EJ157*1000,SAM!EJ157&lt;0,SAM!EJ157*1000,SAM!EJ157=0,"")</f>
        <v/>
      </c>
      <c r="EK157" s="57" t="str" cm="1">
        <f t="array" ref="EK157">_xlfn.IFS(SAM!EK157&gt;0,SAM!EK157*1000,SAM!EK157&lt;0,SAM!EK157*1000,SAM!EK157=0,"")</f>
        <v/>
      </c>
      <c r="EL157" s="57" t="str" cm="1">
        <f t="array" ref="EL157">_xlfn.IFS(SAM!EL157&gt;0,SAM!EL157*1000,SAM!EL157&lt;0,SAM!EL157*1000,SAM!EL157=0,"")</f>
        <v/>
      </c>
      <c r="EM157" s="57" t="str" cm="1">
        <f t="array" ref="EM157">_xlfn.IFS(SAM!EM157&gt;0,SAM!EM157*1000,SAM!EM157&lt;0,SAM!EM157*1000,SAM!EM157=0,"")</f>
        <v/>
      </c>
      <c r="EN157" s="57" t="str" cm="1">
        <f t="array" ref="EN157">_xlfn.IFS(SAM!EN157&gt;0,SAM!EN157*1000,SAM!EN157&lt;0,SAM!EN157*1000,SAM!EN157=0,"")</f>
        <v/>
      </c>
      <c r="EO157" s="57" t="str" cm="1">
        <f t="array" ref="EO157">_xlfn.IFS(SAM!EO157&gt;0,SAM!EO157*1000,SAM!EO157&lt;0,SAM!EO157*1000,SAM!EO157=0,"")</f>
        <v/>
      </c>
      <c r="EP157" s="57" t="str" cm="1">
        <f t="array" ref="EP157">_xlfn.IFS(SAM!EP157&gt;0,SAM!EP157*1000,SAM!EP157&lt;0,SAM!EP157*1000,SAM!EP157=0,"")</f>
        <v/>
      </c>
      <c r="EQ157" s="57" t="str" cm="1">
        <f t="array" ref="EQ157">_xlfn.IFS(SAM!EQ157&gt;0,SAM!EQ157*1000,SAM!EQ157&lt;0,SAM!EQ157*1000,SAM!EQ157=0,"")</f>
        <v/>
      </c>
      <c r="ER157" s="57" t="str" cm="1">
        <f t="array" ref="ER157">_xlfn.IFS(SAM!ER157&gt;0,SAM!ER157*1000,SAM!ER157&lt;0,SAM!ER157*1000,SAM!ER157=0,"")</f>
        <v/>
      </c>
      <c r="ES157" s="57" t="str" cm="1">
        <f t="array" ref="ES157">_xlfn.IFS(SAM!ES157&gt;0,SAM!ES157*1000,SAM!ES157&lt;0,SAM!ES157*1000,SAM!ES157=0,"")</f>
        <v/>
      </c>
      <c r="ET157" s="57" t="str" cm="1">
        <f t="array" ref="ET157">_xlfn.IFS(SAM!ET157&gt;0,SAM!ET157*1000,SAM!ET157&lt;0,SAM!ET157*1000,SAM!ET157=0,"")</f>
        <v/>
      </c>
      <c r="EU157" s="57" t="str" cm="1">
        <f t="array" ref="EU157">_xlfn.IFS(SAM!EU157&gt;0,SAM!EU157*1000,SAM!EU157&lt;0,SAM!EU157*1000,SAM!EU157=0,"")</f>
        <v/>
      </c>
      <c r="EV157" s="57" t="str" cm="1">
        <f t="array" ref="EV157">_xlfn.IFS(SAM!EV157&gt;0,SAM!EV157*1000,SAM!EV157&lt;0,SAM!EV157*1000,SAM!EV157=0,"")</f>
        <v/>
      </c>
      <c r="EW157" s="57" t="str" cm="1">
        <f t="array" ref="EW157">_xlfn.IFS(SAM!EW157&gt;0,SAM!EW157*1000,SAM!EW157&lt;0,SAM!EW157*1000,SAM!EW157=0,"")</f>
        <v/>
      </c>
      <c r="EX157" s="57" t="str" cm="1">
        <f t="array" ref="EX157">_xlfn.IFS(SAM!EX157&gt;0,SAM!EX157*1000,SAM!EX157&lt;0,SAM!EX157*1000,SAM!EX157=0,"")</f>
        <v/>
      </c>
      <c r="EY157" s="57" t="str" cm="1">
        <f t="array" ref="EY157">_xlfn.IFS(SAM!EY157&gt;0,SAM!EY157*1000,SAM!EY157&lt;0,SAM!EY157*1000,SAM!EY157=0,"")</f>
        <v/>
      </c>
      <c r="EZ157" s="57" t="str" cm="1">
        <f t="array" ref="EZ157">_xlfn.IFS(SAM!EZ157&gt;0,SAM!EZ157*1000,SAM!EZ157&lt;0,SAM!EZ157*1000,SAM!EZ157=0,"")</f>
        <v/>
      </c>
      <c r="FA157" s="57" t="str" cm="1">
        <f t="array" ref="FA157">_xlfn.IFS(SAM!FA157&gt;0,SAM!FA157*1000,SAM!FA157&lt;0,SAM!FA157*1000,SAM!FA157=0,"")</f>
        <v/>
      </c>
      <c r="FB157" s="57" t="str" cm="1">
        <f t="array" ref="FB157">_xlfn.IFS(SAM!FB157&gt;0,SAM!FB157*1000,SAM!FB157&lt;0,SAM!FB157*1000,SAM!FB157=0,"")</f>
        <v/>
      </c>
      <c r="FC157" s="57" t="str" cm="1">
        <f t="array" ref="FC157">_xlfn.IFS(SAM!FC157&gt;0,SAM!FC157*1000,SAM!FC157&lt;0,SAM!FC157*1000,SAM!FC157=0,"")</f>
        <v/>
      </c>
      <c r="FD157" s="57" t="str" cm="1">
        <f t="array" ref="FD157">_xlfn.IFS(SAM!FD157&gt;0,SAM!FD157*1000,SAM!FD157&lt;0,SAM!FD157*1000,SAM!FD157=0,"")</f>
        <v/>
      </c>
      <c r="FE157" s="57" t="str" cm="1">
        <f t="array" ref="FE157">_xlfn.IFS(SAM!FE157&gt;0,SAM!FE157*1000,SAM!FE157&lt;0,SAM!FE157*1000,SAM!FE157=0,"")</f>
        <v/>
      </c>
      <c r="FF157" s="57" t="str" cm="1">
        <f t="array" ref="FF157">_xlfn.IFS(SAM!FF157&gt;0,SAM!FF157*1000,SAM!FF157&lt;0,SAM!FF157*1000,SAM!FF157=0,"")</f>
        <v/>
      </c>
      <c r="FG157" s="57" t="str" cm="1">
        <f t="array" ref="FG157">_xlfn.IFS(SAM!FG157&gt;0,SAM!FG157*1000,SAM!FG157&lt;0,SAM!FG157*1000,SAM!FG157=0,"")</f>
        <v/>
      </c>
      <c r="FH157" s="57" t="str" cm="1">
        <f t="array" ref="FH157">_xlfn.IFS(SAM!FH157&gt;0,SAM!FH157*1000,SAM!FH157&lt;0,SAM!FH157*1000,SAM!FH157=0,"")</f>
        <v/>
      </c>
      <c r="FI157" s="57" t="str" cm="1">
        <f t="array" ref="FI157">_xlfn.IFS(SAM!FI157&gt;0,SAM!FI157*1000,SAM!FI157&lt;0,SAM!FI157*1000,SAM!FI157=0,"")</f>
        <v/>
      </c>
      <c r="FJ157" s="57" t="str" cm="1">
        <f t="array" ref="FJ157">_xlfn.IFS(SAM!FJ157&gt;0,SAM!FJ157*1000,SAM!FJ157&lt;0,SAM!FJ157*1000,SAM!FJ157=0,"")</f>
        <v/>
      </c>
      <c r="FK157" s="57" t="str" cm="1">
        <f t="array" ref="FK157">_xlfn.IFS(SAM!FK157&gt;0,SAM!FK157*1000,SAM!FK157&lt;0,SAM!FK157*1000,SAM!FK157=0,"")</f>
        <v/>
      </c>
      <c r="FL157" s="57" t="str" cm="1">
        <f t="array" ref="FL157">_xlfn.IFS(SAM!FL157&gt;0,SAM!FL157*1000,SAM!FL157&lt;0,SAM!FL157*1000,SAM!FL157=0,"")</f>
        <v/>
      </c>
      <c r="FM157" s="57" t="str" cm="1">
        <f t="array" ref="FM157">_xlfn.IFS(SAM!FM157&gt;0,SAM!FM157*1000,SAM!FM157&lt;0,SAM!FM157*1000,SAM!FM157=0,"")</f>
        <v/>
      </c>
      <c r="FN157" s="57" t="str" cm="1">
        <f t="array" ref="FN157">_xlfn.IFS(SAM!FN157&gt;0,SAM!FN157*1000,SAM!FN157&lt;0,SAM!FN157*1000,SAM!FN157=0,"")</f>
        <v/>
      </c>
      <c r="FO157" s="57" t="str" cm="1">
        <f t="array" ref="FO157">_xlfn.IFS(SAM!FO157&gt;0,SAM!FO157*1000,SAM!FO157&lt;0,SAM!FO157*1000,SAM!FO157=0,"")</f>
        <v/>
      </c>
      <c r="FP157" s="57" t="str" cm="1">
        <f t="array" ref="FP157">_xlfn.IFS(SAM!FP157&gt;0,SAM!FP157*1000,SAM!FP157&lt;0,SAM!FP157*1000,SAM!FP157=0,"")</f>
        <v/>
      </c>
      <c r="FR157" s="20">
        <f t="shared" si="7"/>
        <v>8219.9018917743269</v>
      </c>
    </row>
    <row r="158" spans="1:174" x14ac:dyDescent="0.3">
      <c r="A158" t="s">
        <v>889</v>
      </c>
      <c r="B158" s="57" cm="1">
        <f t="array" ref="B158">_xlfn.IFS(SAM!B158&gt;0,SAM!B158*1000,SAM!B158&lt;0,SAM!B158*1000,SAM!B158=0,"")</f>
        <v>3.5425882635564498</v>
      </c>
      <c r="C158" s="57" cm="1">
        <f t="array" ref="C158">_xlfn.IFS(SAM!C158&gt;0,SAM!C158*1000,SAM!C158&lt;0,SAM!C158*1000,SAM!C158=0,"")</f>
        <v>1.1968233020661699E-3</v>
      </c>
      <c r="D158" s="57" cm="1">
        <f t="array" ref="D158">_xlfn.IFS(SAM!D158&gt;0,SAM!D158*1000,SAM!D158&lt;0,SAM!D158*1000,SAM!D158=0,"")</f>
        <v>77.6067171899724</v>
      </c>
      <c r="E158" s="57" cm="1">
        <f t="array" ref="E158">_xlfn.IFS(SAM!E158&gt;0,SAM!E158*1000,SAM!E158&lt;0,SAM!E158*1000,SAM!E158=0,"")</f>
        <v>506.10629912006499</v>
      </c>
      <c r="F158" s="57" cm="1">
        <f t="array" ref="F158">_xlfn.IFS(SAM!F158&gt;0,SAM!F158*1000,SAM!F158&lt;0,SAM!F158*1000,SAM!F158=0,"")</f>
        <v>32.803371466504096</v>
      </c>
      <c r="G158" s="57" cm="1">
        <f t="array" ref="G158">_xlfn.IFS(SAM!G158&gt;0,SAM!G158*1000,SAM!G158&lt;0,SAM!G158*1000,SAM!G158=0,"")</f>
        <v>2.4606821803514398</v>
      </c>
      <c r="H158" s="57" cm="1">
        <f t="array" ref="H158">_xlfn.IFS(SAM!H158&gt;0,SAM!H158*1000,SAM!H158&lt;0,SAM!H158*1000,SAM!H158=0,"")</f>
        <v>103.451876398978</v>
      </c>
      <c r="I158" s="57" cm="1">
        <f t="array" ref="I158">_xlfn.IFS(SAM!I158&gt;0,SAM!I158*1000,SAM!I158&lt;0,SAM!I158*1000,SAM!I158=0,"")</f>
        <v>6.0641170831716904</v>
      </c>
      <c r="J158" s="57" cm="1">
        <f t="array" ref="J158">_xlfn.IFS(SAM!J158&gt;0,SAM!J158*1000,SAM!J158&lt;0,SAM!J158*1000,SAM!J158=0,"")</f>
        <v>7.7289751840483305</v>
      </c>
      <c r="K158" s="57" cm="1">
        <f t="array" ref="K158">_xlfn.IFS(SAM!K158&gt;0,SAM!K158*1000,SAM!K158&lt;0,SAM!K158*1000,SAM!K158=0,"")</f>
        <v>27.2686306790497</v>
      </c>
      <c r="L158" s="57" cm="1">
        <f t="array" ref="L158">_xlfn.IFS(SAM!L158&gt;0,SAM!L158*1000,SAM!L158&lt;0,SAM!L158*1000,SAM!L158=0,"")</f>
        <v>0.89918667744706404</v>
      </c>
      <c r="M158" s="57" t="str" cm="1">
        <f t="array" ref="M158">_xlfn.IFS(SAM!M158&gt;0,SAM!M158*1000,SAM!M158&lt;0,SAM!M158*1000,SAM!M158=0,"")</f>
        <v/>
      </c>
      <c r="N158" s="57" cm="1">
        <f t="array" ref="N158">_xlfn.IFS(SAM!N158&gt;0,SAM!N158*1000,SAM!N158&lt;0,SAM!N158*1000,SAM!N158=0,"")</f>
        <v>51.888532360692999</v>
      </c>
      <c r="O158" s="57" cm="1">
        <f t="array" ref="O158">_xlfn.IFS(SAM!O158&gt;0,SAM!O158*1000,SAM!O158&lt;0,SAM!O158*1000,SAM!O158=0,"")</f>
        <v>21.347985843301799</v>
      </c>
      <c r="P158" s="57" t="str" cm="1">
        <f t="array" ref="P158">_xlfn.IFS(SAM!P158&gt;0,SAM!P158*1000,SAM!P158&lt;0,SAM!P158*1000,SAM!P158=0,"")</f>
        <v/>
      </c>
      <c r="Q158" s="57" t="str" cm="1">
        <f t="array" ref="Q158">_xlfn.IFS(SAM!Q158&gt;0,SAM!Q158*1000,SAM!Q158&lt;0,SAM!Q158*1000,SAM!Q158=0,"")</f>
        <v/>
      </c>
      <c r="R158" s="57" t="str" cm="1">
        <f t="array" ref="R158">_xlfn.IFS(SAM!R158&gt;0,SAM!R158*1000,SAM!R158&lt;0,SAM!R158*1000,SAM!R158=0,"")</f>
        <v/>
      </c>
      <c r="S158" s="57" cm="1">
        <f t="array" ref="S158">_xlfn.IFS(SAM!S158&gt;0,SAM!S158*1000,SAM!S158&lt;0,SAM!S158*1000,SAM!S158=0,"")</f>
        <v>0.29958880389741899</v>
      </c>
      <c r="T158" s="57" cm="1">
        <f t="array" ref="T158">_xlfn.IFS(SAM!T158&gt;0,SAM!T158*1000,SAM!T158&lt;0,SAM!T158*1000,SAM!T158=0,"")</f>
        <v>1.34767891438766</v>
      </c>
      <c r="U158" s="57" cm="1">
        <f t="array" ref="U158">_xlfn.IFS(SAM!U158&gt;0,SAM!U158*1000,SAM!U158&lt;0,SAM!U158*1000,SAM!U158=0,"")</f>
        <v>1.4283465120327601</v>
      </c>
      <c r="V158" s="57" cm="1">
        <f t="array" ref="V158">_xlfn.IFS(SAM!V158&gt;0,SAM!V158*1000,SAM!V158&lt;0,SAM!V158*1000,SAM!V158=0,"")</f>
        <v>0.39605402692684699</v>
      </c>
      <c r="W158" s="57" cm="1">
        <f t="array" ref="W158">_xlfn.IFS(SAM!W158&gt;0,SAM!W158*1000,SAM!W158&lt;0,SAM!W158*1000,SAM!W158=0,"")</f>
        <v>0.55797209527144909</v>
      </c>
      <c r="X158" s="57" cm="1">
        <f t="array" ref="X158">_xlfn.IFS(SAM!X158&gt;0,SAM!X158*1000,SAM!X158&lt;0,SAM!X158*1000,SAM!X158=0,"")</f>
        <v>9.3556524863236401E-2</v>
      </c>
      <c r="Y158" s="57" cm="1">
        <f t="array" ref="Y158">_xlfn.IFS(SAM!Y158&gt;0,SAM!Y158*1000,SAM!Y158&lt;0,SAM!Y158*1000,SAM!Y158=0,"")</f>
        <v>0.24759614637623101</v>
      </c>
      <c r="Z158" s="57" cm="1">
        <f t="array" ref="Z158">_xlfn.IFS(SAM!Z158&gt;0,SAM!Z158*1000,SAM!Z158&lt;0,SAM!Z158*1000,SAM!Z158=0,"")</f>
        <v>12.4446160770497</v>
      </c>
      <c r="AA158" s="57" cm="1">
        <f t="array" ref="AA158">_xlfn.IFS(SAM!AA158&gt;0,SAM!AA158*1000,SAM!AA158&lt;0,SAM!AA158*1000,SAM!AA158=0,"")</f>
        <v>24.342930834398601</v>
      </c>
      <c r="AB158" s="57" cm="1">
        <f t="array" ref="AB158">_xlfn.IFS(SAM!AB158&gt;0,SAM!AB158*1000,SAM!AB158&lt;0,SAM!AB158*1000,SAM!AB158=0,"")</f>
        <v>0.22542532522443801</v>
      </c>
      <c r="AC158" s="57" cm="1">
        <f t="array" ref="AC158">_xlfn.IFS(SAM!AC158&gt;0,SAM!AC158*1000,SAM!AC158&lt;0,SAM!AC158*1000,SAM!AC158=0,"")</f>
        <v>0.5412354738441989</v>
      </c>
      <c r="AD158" s="57" t="str" cm="1">
        <f t="array" ref="AD158">_xlfn.IFS(SAM!AD158&gt;0,SAM!AD158*1000,SAM!AD158&lt;0,SAM!AD158*1000,SAM!AD158=0,"")</f>
        <v/>
      </c>
      <c r="AE158" s="57" cm="1">
        <f t="array" ref="AE158">_xlfn.IFS(SAM!AE158&gt;0,SAM!AE158*1000,SAM!AE158&lt;0,SAM!AE158*1000,SAM!AE158=0,"")</f>
        <v>4.8480181155363002</v>
      </c>
      <c r="AF158" s="57" cm="1">
        <f t="array" ref="AF158">_xlfn.IFS(SAM!AF158&gt;0,SAM!AF158*1000,SAM!AF158&lt;0,SAM!AF158*1000,SAM!AF158=0,"")</f>
        <v>3.8258212800729701</v>
      </c>
      <c r="AG158" s="57" cm="1">
        <f t="array" ref="AG158">_xlfn.IFS(SAM!AG158&gt;0,SAM!AG158*1000,SAM!AG158&lt;0,SAM!AG158*1000,SAM!AG158=0,"")</f>
        <v>2.0046330090066899E-3</v>
      </c>
      <c r="AH158" s="57" cm="1">
        <f t="array" ref="AH158">_xlfn.IFS(SAM!AH158&gt;0,SAM!AH158*1000,SAM!AH158&lt;0,SAM!AH158*1000,SAM!AH158=0,"")</f>
        <v>3.6232369857650499</v>
      </c>
      <c r="AI158" s="57" cm="1">
        <f t="array" ref="AI158">_xlfn.IFS(SAM!AI158&gt;0,SAM!AI158*1000,SAM!AI158&lt;0,SAM!AI158*1000,SAM!AI158=0,"")</f>
        <v>5.1073620611639198E-2</v>
      </c>
      <c r="AJ158" s="57" cm="1">
        <f t="array" ref="AJ158">_xlfn.IFS(SAM!AJ158&gt;0,SAM!AJ158*1000,SAM!AJ158&lt;0,SAM!AJ158*1000,SAM!AJ158=0,"")</f>
        <v>8.5247262192943598</v>
      </c>
      <c r="AK158" s="57" t="str" cm="1">
        <f t="array" ref="AK158">_xlfn.IFS(SAM!AK158&gt;0,SAM!AK158*1000,SAM!AK158&lt;0,SAM!AK158*1000,SAM!AK158=0,"")</f>
        <v/>
      </c>
      <c r="AL158" s="57" cm="1">
        <f t="array" ref="AL158">_xlfn.IFS(SAM!AL158&gt;0,SAM!AL158*1000,SAM!AL158&lt;0,SAM!AL158*1000,SAM!AL158=0,"")</f>
        <v>0.56614907622370103</v>
      </c>
      <c r="AM158" s="57" cm="1">
        <f t="array" ref="AM158">_xlfn.IFS(SAM!AM158&gt;0,SAM!AM158*1000,SAM!AM158&lt;0,SAM!AM158*1000,SAM!AM158=0,"")</f>
        <v>12.3268087102338</v>
      </c>
      <c r="AN158" s="57" t="str" cm="1">
        <f t="array" ref="AN158">_xlfn.IFS(SAM!AN158&gt;0,SAM!AN158*1000,SAM!AN158&lt;0,SAM!AN158*1000,SAM!AN158=0,"")</f>
        <v/>
      </c>
      <c r="AO158" s="57" t="str" cm="1">
        <f t="array" ref="AO158">_xlfn.IFS(SAM!AO158&gt;0,SAM!AO158*1000,SAM!AO158&lt;0,SAM!AO158*1000,SAM!AO158=0,"")</f>
        <v/>
      </c>
      <c r="AP158" s="57" t="str" cm="1">
        <f t="array" ref="AP158">_xlfn.IFS(SAM!AP158&gt;0,SAM!AP158*1000,SAM!AP158&lt;0,SAM!AP158*1000,SAM!AP158=0,"")</f>
        <v/>
      </c>
      <c r="AQ158" s="57" cm="1">
        <f t="array" ref="AQ158">_xlfn.IFS(SAM!AQ158&gt;0,SAM!AQ158*1000,SAM!AQ158&lt;0,SAM!AQ158*1000,SAM!AQ158=0,"")</f>
        <v>1.2555494418341701E-3</v>
      </c>
      <c r="AR158" s="57" t="str" cm="1">
        <f t="array" ref="AR158">_xlfn.IFS(SAM!AR158&gt;0,SAM!AR158*1000,SAM!AR158&lt;0,SAM!AR158*1000,SAM!AR158=0,"")</f>
        <v/>
      </c>
      <c r="AS158" s="57" t="str" cm="1">
        <f t="array" ref="AS158">_xlfn.IFS(SAM!AS158&gt;0,SAM!AS158*1000,SAM!AS158&lt;0,SAM!AS158*1000,SAM!AS158=0,"")</f>
        <v/>
      </c>
      <c r="AT158" s="57" t="str" cm="1">
        <f t="array" ref="AT158">_xlfn.IFS(SAM!AT158&gt;0,SAM!AT158*1000,SAM!AT158&lt;0,SAM!AT158*1000,SAM!AT158=0,"")</f>
        <v/>
      </c>
      <c r="AU158" s="57" cm="1">
        <f t="array" ref="AU158">_xlfn.IFS(SAM!AU158&gt;0,SAM!AU158*1000,SAM!AU158&lt;0,SAM!AU158*1000,SAM!AU158=0,"")</f>
        <v>0.215328974499678</v>
      </c>
      <c r="AV158" s="57" cm="1">
        <f t="array" ref="AV158">_xlfn.IFS(SAM!AV158&gt;0,SAM!AV158*1000,SAM!AV158&lt;0,SAM!AV158*1000,SAM!AV158=0,"")</f>
        <v>3.47820120939503E-2</v>
      </c>
      <c r="AW158" s="57" cm="1">
        <f t="array" ref="AW158">_xlfn.IFS(SAM!AW158&gt;0,SAM!AW158*1000,SAM!AW158&lt;0,SAM!AW158*1000,SAM!AW158=0,"")</f>
        <v>5.1454780070916599E-3</v>
      </c>
      <c r="AX158" s="57" cm="1">
        <f t="array" ref="AX158">_xlfn.IFS(SAM!AX158&gt;0,SAM!AX158*1000,SAM!AX158&lt;0,SAM!AX158*1000,SAM!AX158=0,"")</f>
        <v>1.1590595169370999E-3</v>
      </c>
      <c r="AY158" s="57" cm="1">
        <f t="array" ref="AY158">_xlfn.IFS(SAM!AY158&gt;0,SAM!AY158*1000,SAM!AY158&lt;0,SAM!AY158*1000,SAM!AY158=0,"")</f>
        <v>10.008763523230799</v>
      </c>
      <c r="AZ158" s="57" cm="1">
        <f t="array" ref="AZ158">_xlfn.IFS(SAM!AZ158&gt;0,SAM!AZ158*1000,SAM!AZ158&lt;0,SAM!AZ158*1000,SAM!AZ158=0,"")</f>
        <v>11.2647021342068</v>
      </c>
      <c r="BA158" s="57" cm="1">
        <f t="array" ref="BA158">_xlfn.IFS(SAM!BA158&gt;0,SAM!BA158*1000,SAM!BA158&lt;0,SAM!BA158*1000,SAM!BA158=0,"")</f>
        <v>85.330704505868098</v>
      </c>
      <c r="BB158" s="57" cm="1">
        <f t="array" ref="BB158">_xlfn.IFS(SAM!BB158&gt;0,SAM!BB158*1000,SAM!BB158&lt;0,SAM!BB158*1000,SAM!BB158=0,"")</f>
        <v>51.828546725426399</v>
      </c>
      <c r="BC158" s="57" cm="1">
        <f t="array" ref="BC158">_xlfn.IFS(SAM!BC158&gt;0,SAM!BC158*1000,SAM!BC158&lt;0,SAM!BC158*1000,SAM!BC158=0,"")</f>
        <v>2.8621155430467002E-3</v>
      </c>
      <c r="BD158" s="57" t="str" cm="1">
        <f t="array" ref="BD158">_xlfn.IFS(SAM!BD158&gt;0,SAM!BD158*1000,SAM!BD158&lt;0,SAM!BD158*1000,SAM!BD158=0,"")</f>
        <v/>
      </c>
      <c r="BE158" s="57" t="str" cm="1">
        <f t="array" ref="BE158">_xlfn.IFS(SAM!BE158&gt;0,SAM!BE158*1000,SAM!BE158&lt;0,SAM!BE158*1000,SAM!BE158=0,"")</f>
        <v/>
      </c>
      <c r="BF158" s="57" cm="1">
        <f t="array" ref="BF158">_xlfn.IFS(SAM!BF158&gt;0,SAM!BF158*1000,SAM!BF158&lt;0,SAM!BF158*1000,SAM!BF158=0,"")</f>
        <v>1.6911211943072402</v>
      </c>
      <c r="BG158" s="57" cm="1">
        <f t="array" ref="BG158">_xlfn.IFS(SAM!BG158&gt;0,SAM!BG158*1000,SAM!BG158&lt;0,SAM!BG158*1000,SAM!BG158=0,"")</f>
        <v>24.890172471868599</v>
      </c>
      <c r="BH158" s="57" cm="1">
        <f t="array" ref="BH158">_xlfn.IFS(SAM!BH158&gt;0,SAM!BH158*1000,SAM!BH158&lt;0,SAM!BH158*1000,SAM!BH158=0,"")</f>
        <v>7.2658017142629898</v>
      </c>
      <c r="BI158" s="57" cm="1">
        <f t="array" ref="BI158">_xlfn.IFS(SAM!BI158&gt;0,SAM!BI158*1000,SAM!BI158&lt;0,SAM!BI158*1000,SAM!BI158=0,"")</f>
        <v>0.75826140709410206</v>
      </c>
      <c r="BJ158" s="57" cm="1">
        <f t="array" ref="BJ158">_xlfn.IFS(SAM!BJ158&gt;0,SAM!BJ158*1000,SAM!BJ158&lt;0,SAM!BJ158*1000,SAM!BJ158=0,"")</f>
        <v>2.6864799777152397</v>
      </c>
      <c r="BK158" s="57" cm="1">
        <f t="array" ref="BK158">_xlfn.IFS(SAM!BK158&gt;0,SAM!BK158*1000,SAM!BK158&lt;0,SAM!BK158*1000,SAM!BK158=0,"")</f>
        <v>27.656688813697002</v>
      </c>
      <c r="BL158" s="57" cm="1">
        <f t="array" ref="BL158">_xlfn.IFS(SAM!BL158&gt;0,SAM!BL158*1000,SAM!BL158&lt;0,SAM!BL158*1000,SAM!BL158=0,"")</f>
        <v>36.418091028606298</v>
      </c>
      <c r="BM158" s="57" cm="1">
        <f t="array" ref="BM158">_xlfn.IFS(SAM!BM158&gt;0,SAM!BM158*1000,SAM!BM158&lt;0,SAM!BM158*1000,SAM!BM158=0,"")</f>
        <v>79.139370252481498</v>
      </c>
      <c r="BN158" s="57" cm="1">
        <f t="array" ref="BN158">_xlfn.IFS(SAM!BN158&gt;0,SAM!BN158*1000,SAM!BN158&lt;0,SAM!BN158*1000,SAM!BN158=0,"")</f>
        <v>84.385067894786104</v>
      </c>
      <c r="BO158" s="57" cm="1">
        <f t="array" ref="BO158">_xlfn.IFS(SAM!BO158&gt;0,SAM!BO158*1000,SAM!BO158&lt;0,SAM!BO158*1000,SAM!BO158=0,"")</f>
        <v>218.36710906032499</v>
      </c>
      <c r="BP158" s="57" cm="1">
        <f t="array" ref="BP158">_xlfn.IFS(SAM!BP158&gt;0,SAM!BP158*1000,SAM!BP158&lt;0,SAM!BP158*1000,SAM!BP158=0,"")</f>
        <v>0.18667008087664</v>
      </c>
      <c r="BQ158" s="57" t="str" cm="1">
        <f t="array" ref="BQ158">_xlfn.IFS(SAM!BQ158&gt;0,SAM!BQ158*1000,SAM!BQ158&lt;0,SAM!BQ158*1000,SAM!BQ158=0,"")</f>
        <v/>
      </c>
      <c r="BR158" s="57" t="str" cm="1">
        <f t="array" ref="BR158">_xlfn.IFS(SAM!BR158&gt;0,SAM!BR158*1000,SAM!BR158&lt;0,SAM!BR158*1000,SAM!BR158=0,"")</f>
        <v/>
      </c>
      <c r="BS158" s="57" t="str" cm="1">
        <f t="array" ref="BS158">_xlfn.IFS(SAM!BS158&gt;0,SAM!BS158*1000,SAM!BS158&lt;0,SAM!BS158*1000,SAM!BS158=0,"")</f>
        <v/>
      </c>
      <c r="BT158" s="57" t="str" cm="1">
        <f t="array" ref="BT158">_xlfn.IFS(SAM!BT158&gt;0,SAM!BT158*1000,SAM!BT158&lt;0,SAM!BT158*1000,SAM!BT158=0,"")</f>
        <v/>
      </c>
      <c r="BU158" s="57" t="str" cm="1">
        <f t="array" ref="BU158">_xlfn.IFS(SAM!BU158&gt;0,SAM!BU158*1000,SAM!BU158&lt;0,SAM!BU158*1000,SAM!BU158=0,"")</f>
        <v/>
      </c>
      <c r="BV158" s="57" t="str" cm="1">
        <f t="array" ref="BV158">_xlfn.IFS(SAM!BV158&gt;0,SAM!BV158*1000,SAM!BV158&lt;0,SAM!BV158*1000,SAM!BV158=0,"")</f>
        <v/>
      </c>
      <c r="BW158" s="57" t="str" cm="1">
        <f t="array" ref="BW158">_xlfn.IFS(SAM!BW158&gt;0,SAM!BW158*1000,SAM!BW158&lt;0,SAM!BW158*1000,SAM!BW158=0,"")</f>
        <v/>
      </c>
      <c r="BX158" s="57" t="str" cm="1">
        <f t="array" ref="BX158">_xlfn.IFS(SAM!BX158&gt;0,SAM!BX158*1000,SAM!BX158&lt;0,SAM!BX158*1000,SAM!BX158=0,"")</f>
        <v/>
      </c>
      <c r="BY158" s="57" t="str" cm="1">
        <f t="array" ref="BY158">_xlfn.IFS(SAM!BY158&gt;0,SAM!BY158*1000,SAM!BY158&lt;0,SAM!BY158*1000,SAM!BY158=0,"")</f>
        <v/>
      </c>
      <c r="BZ158" s="57" t="str" cm="1">
        <f t="array" ref="BZ158">_xlfn.IFS(SAM!BZ158&gt;0,SAM!BZ158*1000,SAM!BZ158&lt;0,SAM!BZ158*1000,SAM!BZ158=0,"")</f>
        <v/>
      </c>
      <c r="CA158" s="57" t="str" cm="1">
        <f t="array" ref="CA158">_xlfn.IFS(SAM!CA158&gt;0,SAM!CA158*1000,SAM!CA158&lt;0,SAM!CA158*1000,SAM!CA158=0,"")</f>
        <v/>
      </c>
      <c r="CB158" s="57" t="str" cm="1">
        <f t="array" ref="CB158">_xlfn.IFS(SAM!CB158&gt;0,SAM!CB158*1000,SAM!CB158&lt;0,SAM!CB158*1000,SAM!CB158=0,"")</f>
        <v/>
      </c>
      <c r="CC158" s="57" t="str" cm="1">
        <f t="array" ref="CC158">_xlfn.IFS(SAM!CC158&gt;0,SAM!CC158*1000,SAM!CC158&lt;0,SAM!CC158*1000,SAM!CC158=0,"")</f>
        <v/>
      </c>
      <c r="CD158" s="57" t="str" cm="1">
        <f t="array" ref="CD158">_xlfn.IFS(SAM!CD158&gt;0,SAM!CD158*1000,SAM!CD158&lt;0,SAM!CD158*1000,SAM!CD158=0,"")</f>
        <v/>
      </c>
      <c r="CE158" s="57" t="str" cm="1">
        <f t="array" ref="CE158">_xlfn.IFS(SAM!CE158&gt;0,SAM!CE158*1000,SAM!CE158&lt;0,SAM!CE158*1000,SAM!CE158=0,"")</f>
        <v/>
      </c>
      <c r="CF158" s="57" t="str" cm="1">
        <f t="array" ref="CF158">_xlfn.IFS(SAM!CF158&gt;0,SAM!CF158*1000,SAM!CF158&lt;0,SAM!CF158*1000,SAM!CF158=0,"")</f>
        <v/>
      </c>
      <c r="CG158" s="57" t="str" cm="1">
        <f t="array" ref="CG158">_xlfn.IFS(SAM!CG158&gt;0,SAM!CG158*1000,SAM!CG158&lt;0,SAM!CG158*1000,SAM!CG158=0,"")</f>
        <v/>
      </c>
      <c r="CH158" s="57" t="str" cm="1">
        <f t="array" ref="CH158">_xlfn.IFS(SAM!CH158&gt;0,SAM!CH158*1000,SAM!CH158&lt;0,SAM!CH158*1000,SAM!CH158=0,"")</f>
        <v/>
      </c>
      <c r="CI158" s="57" t="str" cm="1">
        <f t="array" ref="CI158">_xlfn.IFS(SAM!CI158&gt;0,SAM!CI158*1000,SAM!CI158&lt;0,SAM!CI158*1000,SAM!CI158=0,"")</f>
        <v/>
      </c>
      <c r="CJ158" s="57" t="str" cm="1">
        <f t="array" ref="CJ158">_xlfn.IFS(SAM!CJ158&gt;0,SAM!CJ158*1000,SAM!CJ158&lt;0,SAM!CJ158*1000,SAM!CJ158=0,"")</f>
        <v/>
      </c>
      <c r="CK158" s="57" t="str" cm="1">
        <f t="array" ref="CK158">_xlfn.IFS(SAM!CK158&gt;0,SAM!CK158*1000,SAM!CK158&lt;0,SAM!CK158*1000,SAM!CK158=0,"")</f>
        <v/>
      </c>
      <c r="CL158" s="57" t="str" cm="1">
        <f t="array" ref="CL158">_xlfn.IFS(SAM!CL158&gt;0,SAM!CL158*1000,SAM!CL158&lt;0,SAM!CL158*1000,SAM!CL158=0,"")</f>
        <v/>
      </c>
      <c r="CM158" s="57" t="str" cm="1">
        <f t="array" ref="CM158">_xlfn.IFS(SAM!CM158&gt;0,SAM!CM158*1000,SAM!CM158&lt;0,SAM!CM158*1000,SAM!CM158=0,"")</f>
        <v/>
      </c>
      <c r="CN158" s="57" t="str" cm="1">
        <f t="array" ref="CN158">_xlfn.IFS(SAM!CN158&gt;0,SAM!CN158*1000,SAM!CN158&lt;0,SAM!CN158*1000,SAM!CN158=0,"")</f>
        <v/>
      </c>
      <c r="CO158" s="57" t="str" cm="1">
        <f t="array" ref="CO158">_xlfn.IFS(SAM!CO158&gt;0,SAM!CO158*1000,SAM!CO158&lt;0,SAM!CO158*1000,SAM!CO158=0,"")</f>
        <v/>
      </c>
      <c r="CP158" s="57" t="str" cm="1">
        <f t="array" ref="CP158">_xlfn.IFS(SAM!CP158&gt;0,SAM!CP158*1000,SAM!CP158&lt;0,SAM!CP158*1000,SAM!CP158=0,"")</f>
        <v/>
      </c>
      <c r="CQ158" s="57" t="str" cm="1">
        <f t="array" ref="CQ158">_xlfn.IFS(SAM!CQ158&gt;0,SAM!CQ158*1000,SAM!CQ158&lt;0,SAM!CQ158*1000,SAM!CQ158=0,"")</f>
        <v/>
      </c>
      <c r="CR158" s="57" t="str" cm="1">
        <f t="array" ref="CR158">_xlfn.IFS(SAM!CR158&gt;0,SAM!CR158*1000,SAM!CR158&lt;0,SAM!CR158*1000,SAM!CR158=0,"")</f>
        <v/>
      </c>
      <c r="CS158" s="57" t="str" cm="1">
        <f t="array" ref="CS158">_xlfn.IFS(SAM!CS158&gt;0,SAM!CS158*1000,SAM!CS158&lt;0,SAM!CS158*1000,SAM!CS158=0,"")</f>
        <v/>
      </c>
      <c r="CT158" s="57" t="str" cm="1">
        <f t="array" ref="CT158">_xlfn.IFS(SAM!CT158&gt;0,SAM!CT158*1000,SAM!CT158&lt;0,SAM!CT158*1000,SAM!CT158=0,"")</f>
        <v/>
      </c>
      <c r="CU158" s="57" t="str" cm="1">
        <f t="array" ref="CU158">_xlfn.IFS(SAM!CU158&gt;0,SAM!CU158*1000,SAM!CU158&lt;0,SAM!CU158*1000,SAM!CU158=0,"")</f>
        <v/>
      </c>
      <c r="CV158" s="57" t="str" cm="1">
        <f t="array" ref="CV158">_xlfn.IFS(SAM!CV158&gt;0,SAM!CV158*1000,SAM!CV158&lt;0,SAM!CV158*1000,SAM!CV158=0,"")</f>
        <v/>
      </c>
      <c r="CW158" s="57" t="str" cm="1">
        <f t="array" ref="CW158">_xlfn.IFS(SAM!CW158&gt;0,SAM!CW158*1000,SAM!CW158&lt;0,SAM!CW158*1000,SAM!CW158=0,"")</f>
        <v/>
      </c>
      <c r="CX158" s="57" t="str" cm="1">
        <f t="array" ref="CX158">_xlfn.IFS(SAM!CX158&gt;0,SAM!CX158*1000,SAM!CX158&lt;0,SAM!CX158*1000,SAM!CX158=0,"")</f>
        <v/>
      </c>
      <c r="CY158" s="57" t="str" cm="1">
        <f t="array" ref="CY158">_xlfn.IFS(SAM!CY158&gt;0,SAM!CY158*1000,SAM!CY158&lt;0,SAM!CY158*1000,SAM!CY158=0,"")</f>
        <v/>
      </c>
      <c r="CZ158" s="57" t="str" cm="1">
        <f t="array" ref="CZ158">_xlfn.IFS(SAM!CZ158&gt;0,SAM!CZ158*1000,SAM!CZ158&lt;0,SAM!CZ158*1000,SAM!CZ158=0,"")</f>
        <v/>
      </c>
      <c r="DA158" s="57" t="str" cm="1">
        <f t="array" ref="DA158">_xlfn.IFS(SAM!DA158&gt;0,SAM!DA158*1000,SAM!DA158&lt;0,SAM!DA158*1000,SAM!DA158=0,"")</f>
        <v/>
      </c>
      <c r="DB158" s="57" t="str" cm="1">
        <f t="array" ref="DB158">_xlfn.IFS(SAM!DB158&gt;0,SAM!DB158*1000,SAM!DB158&lt;0,SAM!DB158*1000,SAM!DB158=0,"")</f>
        <v/>
      </c>
      <c r="DC158" s="57" t="str" cm="1">
        <f t="array" ref="DC158">_xlfn.IFS(SAM!DC158&gt;0,SAM!DC158*1000,SAM!DC158&lt;0,SAM!DC158*1000,SAM!DC158=0,"")</f>
        <v/>
      </c>
      <c r="DD158" s="57" t="str" cm="1">
        <f t="array" ref="DD158">_xlfn.IFS(SAM!DD158&gt;0,SAM!DD158*1000,SAM!DD158&lt;0,SAM!DD158*1000,SAM!DD158=0,"")</f>
        <v/>
      </c>
      <c r="DE158" s="57" t="str" cm="1">
        <f t="array" ref="DE158">_xlfn.IFS(SAM!DE158&gt;0,SAM!DE158*1000,SAM!DE158&lt;0,SAM!DE158*1000,SAM!DE158=0,"")</f>
        <v/>
      </c>
      <c r="DF158" s="57" t="str" cm="1">
        <f t="array" ref="DF158">_xlfn.IFS(SAM!DF158&gt;0,SAM!DF158*1000,SAM!DF158&lt;0,SAM!DF158*1000,SAM!DF158=0,"")</f>
        <v/>
      </c>
      <c r="DG158" s="57" t="str" cm="1">
        <f t="array" ref="DG158">_xlfn.IFS(SAM!DG158&gt;0,SAM!DG158*1000,SAM!DG158&lt;0,SAM!DG158*1000,SAM!DG158=0,"")</f>
        <v/>
      </c>
      <c r="DH158" s="57" t="str" cm="1">
        <f t="array" ref="DH158">_xlfn.IFS(SAM!DH158&gt;0,SAM!DH158*1000,SAM!DH158&lt;0,SAM!DH158*1000,SAM!DH158=0,"")</f>
        <v/>
      </c>
      <c r="DI158" s="57" t="str" cm="1">
        <f t="array" ref="DI158">_xlfn.IFS(SAM!DI158&gt;0,SAM!DI158*1000,SAM!DI158&lt;0,SAM!DI158*1000,SAM!DI158=0,"")</f>
        <v/>
      </c>
      <c r="DJ158" s="57" t="str" cm="1">
        <f t="array" ref="DJ158">_xlfn.IFS(SAM!DJ158&gt;0,SAM!DJ158*1000,SAM!DJ158&lt;0,SAM!DJ158*1000,SAM!DJ158=0,"")</f>
        <v/>
      </c>
      <c r="DK158" s="57" t="str" cm="1">
        <f t="array" ref="DK158">_xlfn.IFS(SAM!DK158&gt;0,SAM!DK158*1000,SAM!DK158&lt;0,SAM!DK158*1000,SAM!DK158=0,"")</f>
        <v/>
      </c>
      <c r="DL158" s="57" t="str" cm="1">
        <f t="array" ref="DL158">_xlfn.IFS(SAM!DL158&gt;0,SAM!DL158*1000,SAM!DL158&lt;0,SAM!DL158*1000,SAM!DL158=0,"")</f>
        <v/>
      </c>
      <c r="DM158" s="57" t="str" cm="1">
        <f t="array" ref="DM158">_xlfn.IFS(SAM!DM158&gt;0,SAM!DM158*1000,SAM!DM158&lt;0,SAM!DM158*1000,SAM!DM158=0,"")</f>
        <v/>
      </c>
      <c r="DN158" s="57" t="str" cm="1">
        <f t="array" ref="DN158">_xlfn.IFS(SAM!DN158&gt;0,SAM!DN158*1000,SAM!DN158&lt;0,SAM!DN158*1000,SAM!DN158=0,"")</f>
        <v/>
      </c>
      <c r="DO158" s="57" t="str" cm="1">
        <f t="array" ref="DO158">_xlfn.IFS(SAM!DO158&gt;0,SAM!DO158*1000,SAM!DO158&lt;0,SAM!DO158*1000,SAM!DO158=0,"")</f>
        <v/>
      </c>
      <c r="DP158" s="57" t="str" cm="1">
        <f t="array" ref="DP158">_xlfn.IFS(SAM!DP158&gt;0,SAM!DP158*1000,SAM!DP158&lt;0,SAM!DP158*1000,SAM!DP158=0,"")</f>
        <v/>
      </c>
      <c r="DQ158" s="57" t="str" cm="1">
        <f t="array" ref="DQ158">_xlfn.IFS(SAM!DQ158&gt;0,SAM!DQ158*1000,SAM!DQ158&lt;0,SAM!DQ158*1000,SAM!DQ158=0,"")</f>
        <v/>
      </c>
      <c r="DR158" s="57" t="str" cm="1">
        <f t="array" ref="DR158">_xlfn.IFS(SAM!DR158&gt;0,SAM!DR158*1000,SAM!DR158&lt;0,SAM!DR158*1000,SAM!DR158=0,"")</f>
        <v/>
      </c>
      <c r="DS158" s="57" t="str" cm="1">
        <f t="array" ref="DS158">_xlfn.IFS(SAM!DS158&gt;0,SAM!DS158*1000,SAM!DS158&lt;0,SAM!DS158*1000,SAM!DS158=0,"")</f>
        <v/>
      </c>
      <c r="DT158" s="57" t="str" cm="1">
        <f t="array" ref="DT158">_xlfn.IFS(SAM!DT158&gt;0,SAM!DT158*1000,SAM!DT158&lt;0,SAM!DT158*1000,SAM!DT158=0,"")</f>
        <v/>
      </c>
      <c r="DU158" s="57" t="str" cm="1">
        <f t="array" ref="DU158">_xlfn.IFS(SAM!DU158&gt;0,SAM!DU158*1000,SAM!DU158&lt;0,SAM!DU158*1000,SAM!DU158=0,"")</f>
        <v/>
      </c>
      <c r="DV158" s="57" t="str" cm="1">
        <f t="array" ref="DV158">_xlfn.IFS(SAM!DV158&gt;0,SAM!DV158*1000,SAM!DV158&lt;0,SAM!DV158*1000,SAM!DV158=0,"")</f>
        <v/>
      </c>
      <c r="DW158" s="57" t="str" cm="1">
        <f t="array" ref="DW158">_xlfn.IFS(SAM!DW158&gt;0,SAM!DW158*1000,SAM!DW158&lt;0,SAM!DW158*1000,SAM!DW158=0,"")</f>
        <v/>
      </c>
      <c r="DX158" s="57" t="str" cm="1">
        <f t="array" ref="DX158">_xlfn.IFS(SAM!DX158&gt;0,SAM!DX158*1000,SAM!DX158&lt;0,SAM!DX158*1000,SAM!DX158=0,"")</f>
        <v/>
      </c>
      <c r="DY158" s="57" t="str" cm="1">
        <f t="array" ref="DY158">_xlfn.IFS(SAM!DY158&gt;0,SAM!DY158*1000,SAM!DY158&lt;0,SAM!DY158*1000,SAM!DY158=0,"")</f>
        <v/>
      </c>
      <c r="DZ158" s="57" t="str" cm="1">
        <f t="array" ref="DZ158">_xlfn.IFS(SAM!DZ158&gt;0,SAM!DZ158*1000,SAM!DZ158&lt;0,SAM!DZ158*1000,SAM!DZ158=0,"")</f>
        <v/>
      </c>
      <c r="EA158" s="57" t="str" cm="1">
        <f t="array" ref="EA158">_xlfn.IFS(SAM!EA158&gt;0,SAM!EA158*1000,SAM!EA158&lt;0,SAM!EA158*1000,SAM!EA158=0,"")</f>
        <v/>
      </c>
      <c r="EB158" s="57" t="str" cm="1">
        <f t="array" ref="EB158">_xlfn.IFS(SAM!EB158&gt;0,SAM!EB158*1000,SAM!EB158&lt;0,SAM!EB158*1000,SAM!EB158=0,"")</f>
        <v/>
      </c>
      <c r="EC158" s="57" t="str" cm="1">
        <f t="array" ref="EC158">_xlfn.IFS(SAM!EC158&gt;0,SAM!EC158*1000,SAM!EC158&lt;0,SAM!EC158*1000,SAM!EC158=0,"")</f>
        <v/>
      </c>
      <c r="ED158" s="57" t="str" cm="1">
        <f t="array" ref="ED158">_xlfn.IFS(SAM!ED158&gt;0,SAM!ED158*1000,SAM!ED158&lt;0,SAM!ED158*1000,SAM!ED158=0,"")</f>
        <v/>
      </c>
      <c r="EE158" s="57" t="str" cm="1">
        <f t="array" ref="EE158">_xlfn.IFS(SAM!EE158&gt;0,SAM!EE158*1000,SAM!EE158&lt;0,SAM!EE158*1000,SAM!EE158=0,"")</f>
        <v/>
      </c>
      <c r="EF158" s="57" t="str" cm="1">
        <f t="array" ref="EF158">_xlfn.IFS(SAM!EF158&gt;0,SAM!EF158*1000,SAM!EF158&lt;0,SAM!EF158*1000,SAM!EF158=0,"")</f>
        <v/>
      </c>
      <c r="EG158" s="57" t="str" cm="1">
        <f t="array" ref="EG158">_xlfn.IFS(SAM!EG158&gt;0,SAM!EG158*1000,SAM!EG158&lt;0,SAM!EG158*1000,SAM!EG158=0,"")</f>
        <v/>
      </c>
      <c r="EH158" s="57" t="str" cm="1">
        <f t="array" ref="EH158">_xlfn.IFS(SAM!EH158&gt;0,SAM!EH158*1000,SAM!EH158&lt;0,SAM!EH158*1000,SAM!EH158=0,"")</f>
        <v/>
      </c>
      <c r="EI158" s="57" t="str" cm="1">
        <f t="array" ref="EI158">_xlfn.IFS(SAM!EI158&gt;0,SAM!EI158*1000,SAM!EI158&lt;0,SAM!EI158*1000,SAM!EI158=0,"")</f>
        <v/>
      </c>
      <c r="EJ158" s="57" t="str" cm="1">
        <f t="array" ref="EJ158">_xlfn.IFS(SAM!EJ158&gt;0,SAM!EJ158*1000,SAM!EJ158&lt;0,SAM!EJ158*1000,SAM!EJ158=0,"")</f>
        <v/>
      </c>
      <c r="EK158" s="57" t="str" cm="1">
        <f t="array" ref="EK158">_xlfn.IFS(SAM!EK158&gt;0,SAM!EK158*1000,SAM!EK158&lt;0,SAM!EK158*1000,SAM!EK158=0,"")</f>
        <v/>
      </c>
      <c r="EL158" s="57" t="str" cm="1">
        <f t="array" ref="EL158">_xlfn.IFS(SAM!EL158&gt;0,SAM!EL158*1000,SAM!EL158&lt;0,SAM!EL158*1000,SAM!EL158=0,"")</f>
        <v/>
      </c>
      <c r="EM158" s="57" t="str" cm="1">
        <f t="array" ref="EM158">_xlfn.IFS(SAM!EM158&gt;0,SAM!EM158*1000,SAM!EM158&lt;0,SAM!EM158*1000,SAM!EM158=0,"")</f>
        <v/>
      </c>
      <c r="EN158" s="57" t="str" cm="1">
        <f t="array" ref="EN158">_xlfn.IFS(SAM!EN158&gt;0,SAM!EN158*1000,SAM!EN158&lt;0,SAM!EN158*1000,SAM!EN158=0,"")</f>
        <v/>
      </c>
      <c r="EO158" s="57" t="str" cm="1">
        <f t="array" ref="EO158">_xlfn.IFS(SAM!EO158&gt;0,SAM!EO158*1000,SAM!EO158&lt;0,SAM!EO158*1000,SAM!EO158=0,"")</f>
        <v/>
      </c>
      <c r="EP158" s="57" t="str" cm="1">
        <f t="array" ref="EP158">_xlfn.IFS(SAM!EP158&gt;0,SAM!EP158*1000,SAM!EP158&lt;0,SAM!EP158*1000,SAM!EP158=0,"")</f>
        <v/>
      </c>
      <c r="EQ158" s="57" t="str" cm="1">
        <f t="array" ref="EQ158">_xlfn.IFS(SAM!EQ158&gt;0,SAM!EQ158*1000,SAM!EQ158&lt;0,SAM!EQ158*1000,SAM!EQ158=0,"")</f>
        <v/>
      </c>
      <c r="ER158" s="57" t="str" cm="1">
        <f t="array" ref="ER158">_xlfn.IFS(SAM!ER158&gt;0,SAM!ER158*1000,SAM!ER158&lt;0,SAM!ER158*1000,SAM!ER158=0,"")</f>
        <v/>
      </c>
      <c r="ES158" s="57" t="str" cm="1">
        <f t="array" ref="ES158">_xlfn.IFS(SAM!ES158&gt;0,SAM!ES158*1000,SAM!ES158&lt;0,SAM!ES158*1000,SAM!ES158=0,"")</f>
        <v/>
      </c>
      <c r="ET158" s="57" t="str" cm="1">
        <f t="array" ref="ET158">_xlfn.IFS(SAM!ET158&gt;0,SAM!ET158*1000,SAM!ET158&lt;0,SAM!ET158*1000,SAM!ET158=0,"")</f>
        <v/>
      </c>
      <c r="EU158" s="57" t="str" cm="1">
        <f t="array" ref="EU158">_xlfn.IFS(SAM!EU158&gt;0,SAM!EU158*1000,SAM!EU158&lt;0,SAM!EU158*1000,SAM!EU158=0,"")</f>
        <v/>
      </c>
      <c r="EV158" s="57" t="str" cm="1">
        <f t="array" ref="EV158">_xlfn.IFS(SAM!EV158&gt;0,SAM!EV158*1000,SAM!EV158&lt;0,SAM!EV158*1000,SAM!EV158=0,"")</f>
        <v/>
      </c>
      <c r="EW158" s="57" t="str" cm="1">
        <f t="array" ref="EW158">_xlfn.IFS(SAM!EW158&gt;0,SAM!EW158*1000,SAM!EW158&lt;0,SAM!EW158*1000,SAM!EW158=0,"")</f>
        <v/>
      </c>
      <c r="EX158" s="57" t="str" cm="1">
        <f t="array" ref="EX158">_xlfn.IFS(SAM!EX158&gt;0,SAM!EX158*1000,SAM!EX158&lt;0,SAM!EX158*1000,SAM!EX158=0,"")</f>
        <v/>
      </c>
      <c r="EY158" s="57" t="str" cm="1">
        <f t="array" ref="EY158">_xlfn.IFS(SAM!EY158&gt;0,SAM!EY158*1000,SAM!EY158&lt;0,SAM!EY158*1000,SAM!EY158=0,"")</f>
        <v/>
      </c>
      <c r="EZ158" s="57" t="str" cm="1">
        <f t="array" ref="EZ158">_xlfn.IFS(SAM!EZ158&gt;0,SAM!EZ158*1000,SAM!EZ158&lt;0,SAM!EZ158*1000,SAM!EZ158=0,"")</f>
        <v/>
      </c>
      <c r="FA158" s="57" t="str" cm="1">
        <f t="array" ref="FA158">_xlfn.IFS(SAM!FA158&gt;0,SAM!FA158*1000,SAM!FA158&lt;0,SAM!FA158*1000,SAM!FA158=0,"")</f>
        <v/>
      </c>
      <c r="FB158" s="57" t="str" cm="1">
        <f t="array" ref="FB158">_xlfn.IFS(SAM!FB158&gt;0,SAM!FB158*1000,SAM!FB158&lt;0,SAM!FB158*1000,SAM!FB158=0,"")</f>
        <v/>
      </c>
      <c r="FC158" s="57" t="str" cm="1">
        <f t="array" ref="FC158">_xlfn.IFS(SAM!FC158&gt;0,SAM!FC158*1000,SAM!FC158&lt;0,SAM!FC158*1000,SAM!FC158=0,"")</f>
        <v/>
      </c>
      <c r="FD158" s="57" t="str" cm="1">
        <f t="array" ref="FD158">_xlfn.IFS(SAM!FD158&gt;0,SAM!FD158*1000,SAM!FD158&lt;0,SAM!FD158*1000,SAM!FD158=0,"")</f>
        <v/>
      </c>
      <c r="FE158" s="57" t="str" cm="1">
        <f t="array" ref="FE158">_xlfn.IFS(SAM!FE158&gt;0,SAM!FE158*1000,SAM!FE158&lt;0,SAM!FE158*1000,SAM!FE158=0,"")</f>
        <v/>
      </c>
      <c r="FF158" s="57" t="str" cm="1">
        <f t="array" ref="FF158">_xlfn.IFS(SAM!FF158&gt;0,SAM!FF158*1000,SAM!FF158&lt;0,SAM!FF158*1000,SAM!FF158=0,"")</f>
        <v/>
      </c>
      <c r="FG158" s="57" t="str" cm="1">
        <f t="array" ref="FG158">_xlfn.IFS(SAM!FG158&gt;0,SAM!FG158*1000,SAM!FG158&lt;0,SAM!FG158*1000,SAM!FG158=0,"")</f>
        <v/>
      </c>
      <c r="FH158" s="57" t="str" cm="1">
        <f t="array" ref="FH158">_xlfn.IFS(SAM!FH158&gt;0,SAM!FH158*1000,SAM!FH158&lt;0,SAM!FH158*1000,SAM!FH158=0,"")</f>
        <v/>
      </c>
      <c r="FI158" s="57" t="str" cm="1">
        <f t="array" ref="FI158">_xlfn.IFS(SAM!FI158&gt;0,SAM!FI158*1000,SAM!FI158&lt;0,SAM!FI158*1000,SAM!FI158=0,"")</f>
        <v/>
      </c>
      <c r="FJ158" s="57" t="str" cm="1">
        <f t="array" ref="FJ158">_xlfn.IFS(SAM!FJ158&gt;0,SAM!FJ158*1000,SAM!FJ158&lt;0,SAM!FJ158*1000,SAM!FJ158=0,"")</f>
        <v/>
      </c>
      <c r="FK158" s="57" t="str" cm="1">
        <f t="array" ref="FK158">_xlfn.IFS(SAM!FK158&gt;0,SAM!FK158*1000,SAM!FK158&lt;0,SAM!FK158*1000,SAM!FK158=0,"")</f>
        <v/>
      </c>
      <c r="FL158" s="57" t="str" cm="1">
        <f t="array" ref="FL158">_xlfn.IFS(SAM!FL158&gt;0,SAM!FL158*1000,SAM!FL158&lt;0,SAM!FL158*1000,SAM!FL158=0,"")</f>
        <v/>
      </c>
      <c r="FM158" s="57" t="str" cm="1">
        <f t="array" ref="FM158">_xlfn.IFS(SAM!FM158&gt;0,SAM!FM158*1000,SAM!FM158&lt;0,SAM!FM158*1000,SAM!FM158=0,"")</f>
        <v/>
      </c>
      <c r="FN158" s="57" t="str" cm="1">
        <f t="array" ref="FN158">_xlfn.IFS(SAM!FN158&gt;0,SAM!FN158*1000,SAM!FN158&lt;0,SAM!FN158*1000,SAM!FN158=0,"")</f>
        <v/>
      </c>
      <c r="FO158" s="57" t="str" cm="1">
        <f t="array" ref="FO158">_xlfn.IFS(SAM!FO158&gt;0,SAM!FO158*1000,SAM!FO158&lt;0,SAM!FO158*1000,SAM!FO158=0,"")</f>
        <v/>
      </c>
      <c r="FP158" s="57" t="str" cm="1">
        <f t="array" ref="FP158">_xlfn.IFS(SAM!FP158&gt;0,SAM!FP158*1000,SAM!FP158&lt;0,SAM!FP158*1000,SAM!FP158=0,"")</f>
        <v/>
      </c>
      <c r="FR158" s="20">
        <f t="shared" si="7"/>
        <v>1559.0010826193159</v>
      </c>
    </row>
    <row r="159" spans="1:174" x14ac:dyDescent="0.3">
      <c r="A159" t="s">
        <v>890</v>
      </c>
      <c r="B159" s="57" cm="1">
        <f t="array" ref="B159">_xlfn.IFS(SAM!B159&gt;0,SAM!B159*1000,SAM!B159&lt;0,SAM!B159*1000,SAM!B159=0,"")</f>
        <v>30.286046453829801</v>
      </c>
      <c r="C159" s="57" cm="1">
        <f t="array" ref="C159">_xlfn.IFS(SAM!C159&gt;0,SAM!C159*1000,SAM!C159&lt;0,SAM!C159*1000,SAM!C159=0,"")</f>
        <v>9.5678458514592505E-3</v>
      </c>
      <c r="D159" s="57" cm="1">
        <f t="array" ref="D159">_xlfn.IFS(SAM!D159&gt;0,SAM!D159*1000,SAM!D159&lt;0,SAM!D159*1000,SAM!D159=0,"")</f>
        <v>633.380391342027</v>
      </c>
      <c r="E159" s="57" cm="1">
        <f t="array" ref="E159">_xlfn.IFS(SAM!E159&gt;0,SAM!E159*1000,SAM!E159&lt;0,SAM!E159*1000,SAM!E159=0,"")</f>
        <v>3770.8081360143401</v>
      </c>
      <c r="F159" s="57" cm="1">
        <f t="array" ref="F159">_xlfn.IFS(SAM!F159&gt;0,SAM!F159*1000,SAM!F159&lt;0,SAM!F159*1000,SAM!F159=0,"")</f>
        <v>246.212913264082</v>
      </c>
      <c r="G159" s="57" cm="1">
        <f t="array" ref="G159">_xlfn.IFS(SAM!G159&gt;0,SAM!G159*1000,SAM!G159&lt;0,SAM!G159*1000,SAM!G159=0,"")</f>
        <v>16.4547901023411</v>
      </c>
      <c r="H159" s="57" cm="1">
        <f t="array" ref="H159">_xlfn.IFS(SAM!H159&gt;0,SAM!H159*1000,SAM!H159&lt;0,SAM!H159*1000,SAM!H159=0,"")</f>
        <v>800.58803964996605</v>
      </c>
      <c r="I159" s="57" cm="1">
        <f t="array" ref="I159">_xlfn.IFS(SAM!I159&gt;0,SAM!I159*1000,SAM!I159&lt;0,SAM!I159*1000,SAM!I159=0,"")</f>
        <v>41.666666369063599</v>
      </c>
      <c r="J159" s="57" cm="1">
        <f t="array" ref="J159">_xlfn.IFS(SAM!J159&gt;0,SAM!J159*1000,SAM!J159&lt;0,SAM!J159*1000,SAM!J159=0,"")</f>
        <v>58.302100162475206</v>
      </c>
      <c r="K159" s="57" cm="1">
        <f t="array" ref="K159">_xlfn.IFS(SAM!K159&gt;0,SAM!K159*1000,SAM!K159&lt;0,SAM!K159*1000,SAM!K159=0,"")</f>
        <v>186.734711065813</v>
      </c>
      <c r="L159" s="57" cm="1">
        <f t="array" ref="L159">_xlfn.IFS(SAM!L159&gt;0,SAM!L159*1000,SAM!L159&lt;0,SAM!L159*1000,SAM!L159=0,"")</f>
        <v>6.7172367425579695</v>
      </c>
      <c r="M159" s="57" t="str" cm="1">
        <f t="array" ref="M159">_xlfn.IFS(SAM!M159&gt;0,SAM!M159*1000,SAM!M159&lt;0,SAM!M159*1000,SAM!M159=0,"")</f>
        <v/>
      </c>
      <c r="N159" s="57" cm="1">
        <f t="array" ref="N159">_xlfn.IFS(SAM!N159&gt;0,SAM!N159*1000,SAM!N159&lt;0,SAM!N159*1000,SAM!N159=0,"")</f>
        <v>458.75466899323703</v>
      </c>
      <c r="O159" s="57" cm="1">
        <f t="array" ref="O159">_xlfn.IFS(SAM!O159&gt;0,SAM!O159*1000,SAM!O159&lt;0,SAM!O159*1000,SAM!O159=0,"")</f>
        <v>166.77207256629501</v>
      </c>
      <c r="P159" s="57" t="str" cm="1">
        <f t="array" ref="P159">_xlfn.IFS(SAM!P159&gt;0,SAM!P159*1000,SAM!P159&lt;0,SAM!P159*1000,SAM!P159=0,"")</f>
        <v/>
      </c>
      <c r="Q159" s="57" cm="1">
        <f t="array" ref="Q159">_xlfn.IFS(SAM!Q159&gt;0,SAM!Q159*1000,SAM!Q159&lt;0,SAM!Q159*1000,SAM!Q159=0,"")</f>
        <v>8.6639997561442708E-3</v>
      </c>
      <c r="R159" s="57" t="str" cm="1">
        <f t="array" ref="R159">_xlfn.IFS(SAM!R159&gt;0,SAM!R159*1000,SAM!R159&lt;0,SAM!R159*1000,SAM!R159=0,"")</f>
        <v/>
      </c>
      <c r="S159" s="57" cm="1">
        <f t="array" ref="S159">_xlfn.IFS(SAM!S159&gt;0,SAM!S159*1000,SAM!S159&lt;0,SAM!S159*1000,SAM!S159=0,"")</f>
        <v>5.0486893559185599</v>
      </c>
      <c r="T159" s="57" cm="1">
        <f t="array" ref="T159">_xlfn.IFS(SAM!T159&gt;0,SAM!T159*1000,SAM!T159&lt;0,SAM!T159*1000,SAM!T159=0,"")</f>
        <v>8.0077255459073999</v>
      </c>
      <c r="U159" s="57" cm="1">
        <f t="array" ref="U159">_xlfn.IFS(SAM!U159&gt;0,SAM!U159*1000,SAM!U159&lt;0,SAM!U159*1000,SAM!U159=0,"")</f>
        <v>8.2119933589005498</v>
      </c>
      <c r="V159" s="57" cm="1">
        <f t="array" ref="V159">_xlfn.IFS(SAM!V159&gt;0,SAM!V159*1000,SAM!V159&lt;0,SAM!V159*1000,SAM!V159=0,"")</f>
        <v>2.9280140115211997</v>
      </c>
      <c r="W159" s="57" cm="1">
        <f t="array" ref="W159">_xlfn.IFS(SAM!W159&gt;0,SAM!W159*1000,SAM!W159&lt;0,SAM!W159*1000,SAM!W159=0,"")</f>
        <v>3.15957441576256</v>
      </c>
      <c r="X159" s="57" cm="1">
        <f t="array" ref="X159">_xlfn.IFS(SAM!X159&gt;0,SAM!X159*1000,SAM!X159&lt;0,SAM!X159*1000,SAM!X159=0,"")</f>
        <v>0.54824887229249197</v>
      </c>
      <c r="Y159" s="57" cm="1">
        <f t="array" ref="Y159">_xlfn.IFS(SAM!Y159&gt;0,SAM!Y159*1000,SAM!Y159&lt;0,SAM!Y159*1000,SAM!Y159=0,"")</f>
        <v>1.66844466713354</v>
      </c>
      <c r="Z159" s="57" cm="1">
        <f t="array" ref="Z159">_xlfn.IFS(SAM!Z159&gt;0,SAM!Z159*1000,SAM!Z159&lt;0,SAM!Z159*1000,SAM!Z159=0,"")</f>
        <v>63.108193150988299</v>
      </c>
      <c r="AA159" s="57" cm="1">
        <f t="array" ref="AA159">_xlfn.IFS(SAM!AA159&gt;0,SAM!AA159*1000,SAM!AA159&lt;0,SAM!AA159*1000,SAM!AA159=0,"")</f>
        <v>144.38144939127102</v>
      </c>
      <c r="AB159" s="57" cm="1">
        <f t="array" ref="AB159">_xlfn.IFS(SAM!AB159&gt;0,SAM!AB159*1000,SAM!AB159&lt;0,SAM!AB159*1000,SAM!AB159=0,"")</f>
        <v>0.66950037976945398</v>
      </c>
      <c r="AC159" s="57" cm="1">
        <f t="array" ref="AC159">_xlfn.IFS(SAM!AC159&gt;0,SAM!AC159*1000,SAM!AC159&lt;0,SAM!AC159*1000,SAM!AC159=0,"")</f>
        <v>1.43602310600432</v>
      </c>
      <c r="AD159" s="57" t="str" cm="1">
        <f t="array" ref="AD159">_xlfn.IFS(SAM!AD159&gt;0,SAM!AD159*1000,SAM!AD159&lt;0,SAM!AD159*1000,SAM!AD159=0,"")</f>
        <v/>
      </c>
      <c r="AE159" s="57" cm="1">
        <f t="array" ref="AE159">_xlfn.IFS(SAM!AE159&gt;0,SAM!AE159*1000,SAM!AE159&lt;0,SAM!AE159*1000,SAM!AE159=0,"")</f>
        <v>46.328800753213102</v>
      </c>
      <c r="AF159" s="57" cm="1">
        <f t="array" ref="AF159">_xlfn.IFS(SAM!AF159&gt;0,SAM!AF159*1000,SAM!AF159&lt;0,SAM!AF159*1000,SAM!AF159=0,"")</f>
        <v>21.387248941455599</v>
      </c>
      <c r="AG159" s="57" cm="1">
        <f t="array" ref="AG159">_xlfn.IFS(SAM!AG159&gt;0,SAM!AG159*1000,SAM!AG159&lt;0,SAM!AG159*1000,SAM!AG159=0,"")</f>
        <v>1.5121042628353301E-2</v>
      </c>
      <c r="AH159" s="57" cm="1">
        <f t="array" ref="AH159">_xlfn.IFS(SAM!AH159&gt;0,SAM!AH159*1000,SAM!AH159&lt;0,SAM!AH159*1000,SAM!AH159=0,"")</f>
        <v>20.431019880596601</v>
      </c>
      <c r="AI159" s="57" cm="1">
        <f t="array" ref="AI159">_xlfn.IFS(SAM!AI159&gt;0,SAM!AI159*1000,SAM!AI159&lt;0,SAM!AI159*1000,SAM!AI159=0,"")</f>
        <v>0.27737794983497799</v>
      </c>
      <c r="AJ159" s="57" cm="1">
        <f t="array" ref="AJ159">_xlfn.IFS(SAM!AJ159&gt;0,SAM!AJ159*1000,SAM!AJ159&lt;0,SAM!AJ159*1000,SAM!AJ159=0,"")</f>
        <v>71.388647911414907</v>
      </c>
      <c r="AK159" s="57" t="str" cm="1">
        <f t="array" ref="AK159">_xlfn.IFS(SAM!AK159&gt;0,SAM!AK159*1000,SAM!AK159&lt;0,SAM!AK159*1000,SAM!AK159=0,"")</f>
        <v/>
      </c>
      <c r="AL159" s="57" cm="1">
        <f t="array" ref="AL159">_xlfn.IFS(SAM!AL159&gt;0,SAM!AL159*1000,SAM!AL159&lt;0,SAM!AL159*1000,SAM!AL159=0,"")</f>
        <v>3.88511616698502</v>
      </c>
      <c r="AM159" s="57" cm="1">
        <f t="array" ref="AM159">_xlfn.IFS(SAM!AM159&gt;0,SAM!AM159*1000,SAM!AM159&lt;0,SAM!AM159*1000,SAM!AM159=0,"")</f>
        <v>93.266239076646499</v>
      </c>
      <c r="AN159" s="57" cm="1">
        <f t="array" ref="AN159">_xlfn.IFS(SAM!AN159&gt;0,SAM!AN159*1000,SAM!AN159&lt;0,SAM!AN159*1000,SAM!AN159=0,"")</f>
        <v>2.8834047914981296E-3</v>
      </c>
      <c r="AO159" s="57" cm="1">
        <f t="array" ref="AO159">_xlfn.IFS(SAM!AO159&gt;0,SAM!AO159*1000,SAM!AO159&lt;0,SAM!AO159*1000,SAM!AO159=0,"")</f>
        <v>1.003423013657E-3</v>
      </c>
      <c r="AP159" s="57" t="str" cm="1">
        <f t="array" ref="AP159">_xlfn.IFS(SAM!AP159&gt;0,SAM!AP159*1000,SAM!AP159&lt;0,SAM!AP159*1000,SAM!AP159=0,"")</f>
        <v/>
      </c>
      <c r="AQ159" s="57" cm="1">
        <f t="array" ref="AQ159">_xlfn.IFS(SAM!AQ159&gt;0,SAM!AQ159*1000,SAM!AQ159&lt;0,SAM!AQ159*1000,SAM!AQ159=0,"")</f>
        <v>1.0784769050188001E-2</v>
      </c>
      <c r="AR159" s="57" cm="1">
        <f t="array" ref="AR159">_xlfn.IFS(SAM!AR159&gt;0,SAM!AR159*1000,SAM!AR159&lt;0,SAM!AR159*1000,SAM!AR159=0,"")</f>
        <v>1.2597272453378498E-3</v>
      </c>
      <c r="AS159" s="57" t="str" cm="1">
        <f t="array" ref="AS159">_xlfn.IFS(SAM!AS159&gt;0,SAM!AS159*1000,SAM!AS159&lt;0,SAM!AS159*1000,SAM!AS159=0,"")</f>
        <v/>
      </c>
      <c r="AT159" s="57" t="str" cm="1">
        <f t="array" ref="AT159">_xlfn.IFS(SAM!AT159&gt;0,SAM!AT159*1000,SAM!AT159&lt;0,SAM!AT159*1000,SAM!AT159=0,"")</f>
        <v/>
      </c>
      <c r="AU159" s="57" cm="1">
        <f t="array" ref="AU159">_xlfn.IFS(SAM!AU159&gt;0,SAM!AU159*1000,SAM!AU159&lt;0,SAM!AU159*1000,SAM!AU159=0,"")</f>
        <v>3.0162609568923697</v>
      </c>
      <c r="AV159" s="57" cm="1">
        <f t="array" ref="AV159">_xlfn.IFS(SAM!AV159&gt;0,SAM!AV159*1000,SAM!AV159&lt;0,SAM!AV159*1000,SAM!AV159=0,"")</f>
        <v>0.48712331441609402</v>
      </c>
      <c r="AW159" s="57" cm="1">
        <f t="array" ref="AW159">_xlfn.IFS(SAM!AW159&gt;0,SAM!AW159*1000,SAM!AW159&lt;0,SAM!AW159*1000,SAM!AW159=0,"")</f>
        <v>7.2062527751756311E-2</v>
      </c>
      <c r="AX159" s="57" cm="1">
        <f t="array" ref="AX159">_xlfn.IFS(SAM!AX159&gt;0,SAM!AX159*1000,SAM!AX159&lt;0,SAM!AX159*1000,SAM!AX159=0,"")</f>
        <v>1.5783494893197698E-2</v>
      </c>
      <c r="AY159" s="57" cm="1">
        <f t="array" ref="AY159">_xlfn.IFS(SAM!AY159&gt;0,SAM!AY159*1000,SAM!AY159&lt;0,SAM!AY159*1000,SAM!AY159=0,"")</f>
        <v>133.44409901744299</v>
      </c>
      <c r="AZ159" s="57" cm="1">
        <f t="array" ref="AZ159">_xlfn.IFS(SAM!AZ159&gt;0,SAM!AZ159*1000,SAM!AZ159&lt;0,SAM!AZ159*1000,SAM!AZ159=0,"")</f>
        <v>354.90027928368102</v>
      </c>
      <c r="BA159" s="57" cm="1">
        <f t="array" ref="BA159">_xlfn.IFS(SAM!BA159&gt;0,SAM!BA159*1000,SAM!BA159&lt;0,SAM!BA159*1000,SAM!BA159=0,"")</f>
        <v>411.31307588026601</v>
      </c>
      <c r="BB159" s="57" cm="1">
        <f t="array" ref="BB159">_xlfn.IFS(SAM!BB159&gt;0,SAM!BB159*1000,SAM!BB159&lt;0,SAM!BB159*1000,SAM!BB159=0,"")</f>
        <v>161.99461738961</v>
      </c>
      <c r="BC159" s="57" cm="1">
        <f t="array" ref="BC159">_xlfn.IFS(SAM!BC159&gt;0,SAM!BC159*1000,SAM!BC159&lt;0,SAM!BC159*1000,SAM!BC159=0,"")</f>
        <v>0.101093662017762</v>
      </c>
      <c r="BD159" s="57" cm="1">
        <f t="array" ref="BD159">_xlfn.IFS(SAM!BD159&gt;0,SAM!BD159*1000,SAM!BD159&lt;0,SAM!BD159*1000,SAM!BD159=0,"")</f>
        <v>2.4975386281027904E-3</v>
      </c>
      <c r="BE159" s="57" cm="1">
        <f t="array" ref="BE159">_xlfn.IFS(SAM!BE159&gt;0,SAM!BE159*1000,SAM!BE159&lt;0,SAM!BE159*1000,SAM!BE159=0,"")</f>
        <v>4.4618134830056305E-3</v>
      </c>
      <c r="BF159" s="57" cm="1">
        <f t="array" ref="BF159">_xlfn.IFS(SAM!BF159&gt;0,SAM!BF159*1000,SAM!BF159&lt;0,SAM!BF159*1000,SAM!BF159=0,"")</f>
        <v>34.353211256204695</v>
      </c>
      <c r="BG159" s="57" cm="1">
        <f t="array" ref="BG159">_xlfn.IFS(SAM!BG159&gt;0,SAM!BG159*1000,SAM!BG159&lt;0,SAM!BG159*1000,SAM!BG159=0,"")</f>
        <v>222.53553294354299</v>
      </c>
      <c r="BH159" s="57" cm="1">
        <f t="array" ref="BH159">_xlfn.IFS(SAM!BH159&gt;0,SAM!BH159*1000,SAM!BH159&lt;0,SAM!BH159*1000,SAM!BH159=0,"")</f>
        <v>30.758818614181603</v>
      </c>
      <c r="BI159" s="57" cm="1">
        <f t="array" ref="BI159">_xlfn.IFS(SAM!BI159&gt;0,SAM!BI159*1000,SAM!BI159&lt;0,SAM!BI159*1000,SAM!BI159=0,"")</f>
        <v>3.9787135088854901</v>
      </c>
      <c r="BJ159" s="57" cm="1">
        <f t="array" ref="BJ159">_xlfn.IFS(SAM!BJ159&gt;0,SAM!BJ159*1000,SAM!BJ159&lt;0,SAM!BJ159*1000,SAM!BJ159=0,"")</f>
        <v>20.925193067104299</v>
      </c>
      <c r="BK159" s="57" cm="1">
        <f t="array" ref="BK159">_xlfn.IFS(SAM!BK159&gt;0,SAM!BK159*1000,SAM!BK159&lt;0,SAM!BK159*1000,SAM!BK159=0,"")</f>
        <v>187.32693049093101</v>
      </c>
      <c r="BL159" s="57" cm="1">
        <f t="array" ref="BL159">_xlfn.IFS(SAM!BL159&gt;0,SAM!BL159*1000,SAM!BL159&lt;0,SAM!BL159*1000,SAM!BL159=0,"")</f>
        <v>80.491378097551504</v>
      </c>
      <c r="BM159" s="57" cm="1">
        <f t="array" ref="BM159">_xlfn.IFS(SAM!BM159&gt;0,SAM!BM159*1000,SAM!BM159&lt;0,SAM!BM159*1000,SAM!BM159=0,"")</f>
        <v>541.37330343820304</v>
      </c>
      <c r="BN159" s="57" cm="1">
        <f t="array" ref="BN159">_xlfn.IFS(SAM!BN159&gt;0,SAM!BN159*1000,SAM!BN159&lt;0,SAM!BN159*1000,SAM!BN159=0,"")</f>
        <v>265.16221691396305</v>
      </c>
      <c r="BO159" s="57" cm="1">
        <f t="array" ref="BO159">_xlfn.IFS(SAM!BO159&gt;0,SAM!BO159*1000,SAM!BO159&lt;0,SAM!BO159*1000,SAM!BO159=0,"")</f>
        <v>482.28586438503999</v>
      </c>
      <c r="BP159" s="57" cm="1">
        <f t="array" ref="BP159">_xlfn.IFS(SAM!BP159&gt;0,SAM!BP159*1000,SAM!BP159&lt;0,SAM!BP159*1000,SAM!BP159=0,"")</f>
        <v>1.12481888616968</v>
      </c>
      <c r="BQ159" s="57" t="str" cm="1">
        <f t="array" ref="BQ159">_xlfn.IFS(SAM!BQ159&gt;0,SAM!BQ159*1000,SAM!BQ159&lt;0,SAM!BQ159*1000,SAM!BQ159=0,"")</f>
        <v/>
      </c>
      <c r="BR159" s="57" t="str" cm="1">
        <f t="array" ref="BR159">_xlfn.IFS(SAM!BR159&gt;0,SAM!BR159*1000,SAM!BR159&lt;0,SAM!BR159*1000,SAM!BR159=0,"")</f>
        <v/>
      </c>
      <c r="BS159" s="57" t="str" cm="1">
        <f t="array" ref="BS159">_xlfn.IFS(SAM!BS159&gt;0,SAM!BS159*1000,SAM!BS159&lt;0,SAM!BS159*1000,SAM!BS159=0,"")</f>
        <v/>
      </c>
      <c r="BT159" s="57" t="str" cm="1">
        <f t="array" ref="BT159">_xlfn.IFS(SAM!BT159&gt;0,SAM!BT159*1000,SAM!BT159&lt;0,SAM!BT159*1000,SAM!BT159=0,"")</f>
        <v/>
      </c>
      <c r="BU159" s="57" t="str" cm="1">
        <f t="array" ref="BU159">_xlfn.IFS(SAM!BU159&gt;0,SAM!BU159*1000,SAM!BU159&lt;0,SAM!BU159*1000,SAM!BU159=0,"")</f>
        <v/>
      </c>
      <c r="BV159" s="57" t="str" cm="1">
        <f t="array" ref="BV159">_xlfn.IFS(SAM!BV159&gt;0,SAM!BV159*1000,SAM!BV159&lt;0,SAM!BV159*1000,SAM!BV159=0,"")</f>
        <v/>
      </c>
      <c r="BW159" s="57" t="str" cm="1">
        <f t="array" ref="BW159">_xlfn.IFS(SAM!BW159&gt;0,SAM!BW159*1000,SAM!BW159&lt;0,SAM!BW159*1000,SAM!BW159=0,"")</f>
        <v/>
      </c>
      <c r="BX159" s="57" t="str" cm="1">
        <f t="array" ref="BX159">_xlfn.IFS(SAM!BX159&gt;0,SAM!BX159*1000,SAM!BX159&lt;0,SAM!BX159*1000,SAM!BX159=0,"")</f>
        <v/>
      </c>
      <c r="BY159" s="57" t="str" cm="1">
        <f t="array" ref="BY159">_xlfn.IFS(SAM!BY159&gt;0,SAM!BY159*1000,SAM!BY159&lt;0,SAM!BY159*1000,SAM!BY159=0,"")</f>
        <v/>
      </c>
      <c r="BZ159" s="57" t="str" cm="1">
        <f t="array" ref="BZ159">_xlfn.IFS(SAM!BZ159&gt;0,SAM!BZ159*1000,SAM!BZ159&lt;0,SAM!BZ159*1000,SAM!BZ159=0,"")</f>
        <v/>
      </c>
      <c r="CA159" s="57" t="str" cm="1">
        <f t="array" ref="CA159">_xlfn.IFS(SAM!CA159&gt;0,SAM!CA159*1000,SAM!CA159&lt;0,SAM!CA159*1000,SAM!CA159=0,"")</f>
        <v/>
      </c>
      <c r="CB159" s="57" t="str" cm="1">
        <f t="array" ref="CB159">_xlfn.IFS(SAM!CB159&gt;0,SAM!CB159*1000,SAM!CB159&lt;0,SAM!CB159*1000,SAM!CB159=0,"")</f>
        <v/>
      </c>
      <c r="CC159" s="57" t="str" cm="1">
        <f t="array" ref="CC159">_xlfn.IFS(SAM!CC159&gt;0,SAM!CC159*1000,SAM!CC159&lt;0,SAM!CC159*1000,SAM!CC159=0,"")</f>
        <v/>
      </c>
      <c r="CD159" s="57" t="str" cm="1">
        <f t="array" ref="CD159">_xlfn.IFS(SAM!CD159&gt;0,SAM!CD159*1000,SAM!CD159&lt;0,SAM!CD159*1000,SAM!CD159=0,"")</f>
        <v/>
      </c>
      <c r="CE159" s="57" t="str" cm="1">
        <f t="array" ref="CE159">_xlfn.IFS(SAM!CE159&gt;0,SAM!CE159*1000,SAM!CE159&lt;0,SAM!CE159*1000,SAM!CE159=0,"")</f>
        <v/>
      </c>
      <c r="CF159" s="57" t="str" cm="1">
        <f t="array" ref="CF159">_xlfn.IFS(SAM!CF159&gt;0,SAM!CF159*1000,SAM!CF159&lt;0,SAM!CF159*1000,SAM!CF159=0,"")</f>
        <v/>
      </c>
      <c r="CG159" s="57" t="str" cm="1">
        <f t="array" ref="CG159">_xlfn.IFS(SAM!CG159&gt;0,SAM!CG159*1000,SAM!CG159&lt;0,SAM!CG159*1000,SAM!CG159=0,"")</f>
        <v/>
      </c>
      <c r="CH159" s="57" t="str" cm="1">
        <f t="array" ref="CH159">_xlfn.IFS(SAM!CH159&gt;0,SAM!CH159*1000,SAM!CH159&lt;0,SAM!CH159*1000,SAM!CH159=0,"")</f>
        <v/>
      </c>
      <c r="CI159" s="57" t="str" cm="1">
        <f t="array" ref="CI159">_xlfn.IFS(SAM!CI159&gt;0,SAM!CI159*1000,SAM!CI159&lt;0,SAM!CI159*1000,SAM!CI159=0,"")</f>
        <v/>
      </c>
      <c r="CJ159" s="57" t="str" cm="1">
        <f t="array" ref="CJ159">_xlfn.IFS(SAM!CJ159&gt;0,SAM!CJ159*1000,SAM!CJ159&lt;0,SAM!CJ159*1000,SAM!CJ159=0,"")</f>
        <v/>
      </c>
      <c r="CK159" s="57" t="str" cm="1">
        <f t="array" ref="CK159">_xlfn.IFS(SAM!CK159&gt;0,SAM!CK159*1000,SAM!CK159&lt;0,SAM!CK159*1000,SAM!CK159=0,"")</f>
        <v/>
      </c>
      <c r="CL159" s="57" t="str" cm="1">
        <f t="array" ref="CL159">_xlfn.IFS(SAM!CL159&gt;0,SAM!CL159*1000,SAM!CL159&lt;0,SAM!CL159*1000,SAM!CL159=0,"")</f>
        <v/>
      </c>
      <c r="CM159" s="57" t="str" cm="1">
        <f t="array" ref="CM159">_xlfn.IFS(SAM!CM159&gt;0,SAM!CM159*1000,SAM!CM159&lt;0,SAM!CM159*1000,SAM!CM159=0,"")</f>
        <v/>
      </c>
      <c r="CN159" s="57" t="str" cm="1">
        <f t="array" ref="CN159">_xlfn.IFS(SAM!CN159&gt;0,SAM!CN159*1000,SAM!CN159&lt;0,SAM!CN159*1000,SAM!CN159=0,"")</f>
        <v/>
      </c>
      <c r="CO159" s="57" t="str" cm="1">
        <f t="array" ref="CO159">_xlfn.IFS(SAM!CO159&gt;0,SAM!CO159*1000,SAM!CO159&lt;0,SAM!CO159*1000,SAM!CO159=0,"")</f>
        <v/>
      </c>
      <c r="CP159" s="57" t="str" cm="1">
        <f t="array" ref="CP159">_xlfn.IFS(SAM!CP159&gt;0,SAM!CP159*1000,SAM!CP159&lt;0,SAM!CP159*1000,SAM!CP159=0,"")</f>
        <v/>
      </c>
      <c r="CQ159" s="57" t="str" cm="1">
        <f t="array" ref="CQ159">_xlfn.IFS(SAM!CQ159&gt;0,SAM!CQ159*1000,SAM!CQ159&lt;0,SAM!CQ159*1000,SAM!CQ159=0,"")</f>
        <v/>
      </c>
      <c r="CR159" s="57" t="str" cm="1">
        <f t="array" ref="CR159">_xlfn.IFS(SAM!CR159&gt;0,SAM!CR159*1000,SAM!CR159&lt;0,SAM!CR159*1000,SAM!CR159=0,"")</f>
        <v/>
      </c>
      <c r="CS159" s="57" t="str" cm="1">
        <f t="array" ref="CS159">_xlfn.IFS(SAM!CS159&gt;0,SAM!CS159*1000,SAM!CS159&lt;0,SAM!CS159*1000,SAM!CS159=0,"")</f>
        <v/>
      </c>
      <c r="CT159" s="57" t="str" cm="1">
        <f t="array" ref="CT159">_xlfn.IFS(SAM!CT159&gt;0,SAM!CT159*1000,SAM!CT159&lt;0,SAM!CT159*1000,SAM!CT159=0,"")</f>
        <v/>
      </c>
      <c r="CU159" s="57" t="str" cm="1">
        <f t="array" ref="CU159">_xlfn.IFS(SAM!CU159&gt;0,SAM!CU159*1000,SAM!CU159&lt;0,SAM!CU159*1000,SAM!CU159=0,"")</f>
        <v/>
      </c>
      <c r="CV159" s="57" t="str" cm="1">
        <f t="array" ref="CV159">_xlfn.IFS(SAM!CV159&gt;0,SAM!CV159*1000,SAM!CV159&lt;0,SAM!CV159*1000,SAM!CV159=0,"")</f>
        <v/>
      </c>
      <c r="CW159" s="57" t="str" cm="1">
        <f t="array" ref="CW159">_xlfn.IFS(SAM!CW159&gt;0,SAM!CW159*1000,SAM!CW159&lt;0,SAM!CW159*1000,SAM!CW159=0,"")</f>
        <v/>
      </c>
      <c r="CX159" s="57" t="str" cm="1">
        <f t="array" ref="CX159">_xlfn.IFS(SAM!CX159&gt;0,SAM!CX159*1000,SAM!CX159&lt;0,SAM!CX159*1000,SAM!CX159=0,"")</f>
        <v/>
      </c>
      <c r="CY159" s="57" t="str" cm="1">
        <f t="array" ref="CY159">_xlfn.IFS(SAM!CY159&gt;0,SAM!CY159*1000,SAM!CY159&lt;0,SAM!CY159*1000,SAM!CY159=0,"")</f>
        <v/>
      </c>
      <c r="CZ159" s="57" t="str" cm="1">
        <f t="array" ref="CZ159">_xlfn.IFS(SAM!CZ159&gt;0,SAM!CZ159*1000,SAM!CZ159&lt;0,SAM!CZ159*1000,SAM!CZ159=0,"")</f>
        <v/>
      </c>
      <c r="DA159" s="57" t="str" cm="1">
        <f t="array" ref="DA159">_xlfn.IFS(SAM!DA159&gt;0,SAM!DA159*1000,SAM!DA159&lt;0,SAM!DA159*1000,SAM!DA159=0,"")</f>
        <v/>
      </c>
      <c r="DB159" s="57" t="str" cm="1">
        <f t="array" ref="DB159">_xlfn.IFS(SAM!DB159&gt;0,SAM!DB159*1000,SAM!DB159&lt;0,SAM!DB159*1000,SAM!DB159=0,"")</f>
        <v/>
      </c>
      <c r="DC159" s="57" t="str" cm="1">
        <f t="array" ref="DC159">_xlfn.IFS(SAM!DC159&gt;0,SAM!DC159*1000,SAM!DC159&lt;0,SAM!DC159*1000,SAM!DC159=0,"")</f>
        <v/>
      </c>
      <c r="DD159" s="57" t="str" cm="1">
        <f t="array" ref="DD159">_xlfn.IFS(SAM!DD159&gt;0,SAM!DD159*1000,SAM!DD159&lt;0,SAM!DD159*1000,SAM!DD159=0,"")</f>
        <v/>
      </c>
      <c r="DE159" s="57" t="str" cm="1">
        <f t="array" ref="DE159">_xlfn.IFS(SAM!DE159&gt;0,SAM!DE159*1000,SAM!DE159&lt;0,SAM!DE159*1000,SAM!DE159=0,"")</f>
        <v/>
      </c>
      <c r="DF159" s="57" t="str" cm="1">
        <f t="array" ref="DF159">_xlfn.IFS(SAM!DF159&gt;0,SAM!DF159*1000,SAM!DF159&lt;0,SAM!DF159*1000,SAM!DF159=0,"")</f>
        <v/>
      </c>
      <c r="DG159" s="57" t="str" cm="1">
        <f t="array" ref="DG159">_xlfn.IFS(SAM!DG159&gt;0,SAM!DG159*1000,SAM!DG159&lt;0,SAM!DG159*1000,SAM!DG159=0,"")</f>
        <v/>
      </c>
      <c r="DH159" s="57" t="str" cm="1">
        <f t="array" ref="DH159">_xlfn.IFS(SAM!DH159&gt;0,SAM!DH159*1000,SAM!DH159&lt;0,SAM!DH159*1000,SAM!DH159=0,"")</f>
        <v/>
      </c>
      <c r="DI159" s="57" t="str" cm="1">
        <f t="array" ref="DI159">_xlfn.IFS(SAM!DI159&gt;0,SAM!DI159*1000,SAM!DI159&lt;0,SAM!DI159*1000,SAM!DI159=0,"")</f>
        <v/>
      </c>
      <c r="DJ159" s="57" t="str" cm="1">
        <f t="array" ref="DJ159">_xlfn.IFS(SAM!DJ159&gt;0,SAM!DJ159*1000,SAM!DJ159&lt;0,SAM!DJ159*1000,SAM!DJ159=0,"")</f>
        <v/>
      </c>
      <c r="DK159" s="57" t="str" cm="1">
        <f t="array" ref="DK159">_xlfn.IFS(SAM!DK159&gt;0,SAM!DK159*1000,SAM!DK159&lt;0,SAM!DK159*1000,SAM!DK159=0,"")</f>
        <v/>
      </c>
      <c r="DL159" s="57" t="str" cm="1">
        <f t="array" ref="DL159">_xlfn.IFS(SAM!DL159&gt;0,SAM!DL159*1000,SAM!DL159&lt;0,SAM!DL159*1000,SAM!DL159=0,"")</f>
        <v/>
      </c>
      <c r="DM159" s="57" t="str" cm="1">
        <f t="array" ref="DM159">_xlfn.IFS(SAM!DM159&gt;0,SAM!DM159*1000,SAM!DM159&lt;0,SAM!DM159*1000,SAM!DM159=0,"")</f>
        <v/>
      </c>
      <c r="DN159" s="57" t="str" cm="1">
        <f t="array" ref="DN159">_xlfn.IFS(SAM!DN159&gt;0,SAM!DN159*1000,SAM!DN159&lt;0,SAM!DN159*1000,SAM!DN159=0,"")</f>
        <v/>
      </c>
      <c r="DO159" s="57" t="str" cm="1">
        <f t="array" ref="DO159">_xlfn.IFS(SAM!DO159&gt;0,SAM!DO159*1000,SAM!DO159&lt;0,SAM!DO159*1000,SAM!DO159=0,"")</f>
        <v/>
      </c>
      <c r="DP159" s="57" t="str" cm="1">
        <f t="array" ref="DP159">_xlfn.IFS(SAM!DP159&gt;0,SAM!DP159*1000,SAM!DP159&lt;0,SAM!DP159*1000,SAM!DP159=0,"")</f>
        <v/>
      </c>
      <c r="DQ159" s="57" t="str" cm="1">
        <f t="array" ref="DQ159">_xlfn.IFS(SAM!DQ159&gt;0,SAM!DQ159*1000,SAM!DQ159&lt;0,SAM!DQ159*1000,SAM!DQ159=0,"")</f>
        <v/>
      </c>
      <c r="DR159" s="57" t="str" cm="1">
        <f t="array" ref="DR159">_xlfn.IFS(SAM!DR159&gt;0,SAM!DR159*1000,SAM!DR159&lt;0,SAM!DR159*1000,SAM!DR159=0,"")</f>
        <v/>
      </c>
      <c r="DS159" s="57" t="str" cm="1">
        <f t="array" ref="DS159">_xlfn.IFS(SAM!DS159&gt;0,SAM!DS159*1000,SAM!DS159&lt;0,SAM!DS159*1000,SAM!DS159=0,"")</f>
        <v/>
      </c>
      <c r="DT159" s="57" t="str" cm="1">
        <f t="array" ref="DT159">_xlfn.IFS(SAM!DT159&gt;0,SAM!DT159*1000,SAM!DT159&lt;0,SAM!DT159*1000,SAM!DT159=0,"")</f>
        <v/>
      </c>
      <c r="DU159" s="57" t="str" cm="1">
        <f t="array" ref="DU159">_xlfn.IFS(SAM!DU159&gt;0,SAM!DU159*1000,SAM!DU159&lt;0,SAM!DU159*1000,SAM!DU159=0,"")</f>
        <v/>
      </c>
      <c r="DV159" s="57" t="str" cm="1">
        <f t="array" ref="DV159">_xlfn.IFS(SAM!DV159&gt;0,SAM!DV159*1000,SAM!DV159&lt;0,SAM!DV159*1000,SAM!DV159=0,"")</f>
        <v/>
      </c>
      <c r="DW159" s="57" t="str" cm="1">
        <f t="array" ref="DW159">_xlfn.IFS(SAM!DW159&gt;0,SAM!DW159*1000,SAM!DW159&lt;0,SAM!DW159*1000,SAM!DW159=0,"")</f>
        <v/>
      </c>
      <c r="DX159" s="57" t="str" cm="1">
        <f t="array" ref="DX159">_xlfn.IFS(SAM!DX159&gt;0,SAM!DX159*1000,SAM!DX159&lt;0,SAM!DX159*1000,SAM!DX159=0,"")</f>
        <v/>
      </c>
      <c r="DY159" s="57" t="str" cm="1">
        <f t="array" ref="DY159">_xlfn.IFS(SAM!DY159&gt;0,SAM!DY159*1000,SAM!DY159&lt;0,SAM!DY159*1000,SAM!DY159=0,"")</f>
        <v/>
      </c>
      <c r="DZ159" s="57" t="str" cm="1">
        <f t="array" ref="DZ159">_xlfn.IFS(SAM!DZ159&gt;0,SAM!DZ159*1000,SAM!DZ159&lt;0,SAM!DZ159*1000,SAM!DZ159=0,"")</f>
        <v/>
      </c>
      <c r="EA159" s="57" t="str" cm="1">
        <f t="array" ref="EA159">_xlfn.IFS(SAM!EA159&gt;0,SAM!EA159*1000,SAM!EA159&lt;0,SAM!EA159*1000,SAM!EA159=0,"")</f>
        <v/>
      </c>
      <c r="EB159" s="57" t="str" cm="1">
        <f t="array" ref="EB159">_xlfn.IFS(SAM!EB159&gt;0,SAM!EB159*1000,SAM!EB159&lt;0,SAM!EB159*1000,SAM!EB159=0,"")</f>
        <v/>
      </c>
      <c r="EC159" s="57" t="str" cm="1">
        <f t="array" ref="EC159">_xlfn.IFS(SAM!EC159&gt;0,SAM!EC159*1000,SAM!EC159&lt;0,SAM!EC159*1000,SAM!EC159=0,"")</f>
        <v/>
      </c>
      <c r="ED159" s="57" t="str" cm="1">
        <f t="array" ref="ED159">_xlfn.IFS(SAM!ED159&gt;0,SAM!ED159*1000,SAM!ED159&lt;0,SAM!ED159*1000,SAM!ED159=0,"")</f>
        <v/>
      </c>
      <c r="EE159" s="57" t="str" cm="1">
        <f t="array" ref="EE159">_xlfn.IFS(SAM!EE159&gt;0,SAM!EE159*1000,SAM!EE159&lt;0,SAM!EE159*1000,SAM!EE159=0,"")</f>
        <v/>
      </c>
      <c r="EF159" s="57" t="str" cm="1">
        <f t="array" ref="EF159">_xlfn.IFS(SAM!EF159&gt;0,SAM!EF159*1000,SAM!EF159&lt;0,SAM!EF159*1000,SAM!EF159=0,"")</f>
        <v/>
      </c>
      <c r="EG159" s="57" t="str" cm="1">
        <f t="array" ref="EG159">_xlfn.IFS(SAM!EG159&gt;0,SAM!EG159*1000,SAM!EG159&lt;0,SAM!EG159*1000,SAM!EG159=0,"")</f>
        <v/>
      </c>
      <c r="EH159" s="57" t="str" cm="1">
        <f t="array" ref="EH159">_xlfn.IFS(SAM!EH159&gt;0,SAM!EH159*1000,SAM!EH159&lt;0,SAM!EH159*1000,SAM!EH159=0,"")</f>
        <v/>
      </c>
      <c r="EI159" s="57" t="str" cm="1">
        <f t="array" ref="EI159">_xlfn.IFS(SAM!EI159&gt;0,SAM!EI159*1000,SAM!EI159&lt;0,SAM!EI159*1000,SAM!EI159=0,"")</f>
        <v/>
      </c>
      <c r="EJ159" s="57" t="str" cm="1">
        <f t="array" ref="EJ159">_xlfn.IFS(SAM!EJ159&gt;0,SAM!EJ159*1000,SAM!EJ159&lt;0,SAM!EJ159*1000,SAM!EJ159=0,"")</f>
        <v/>
      </c>
      <c r="EK159" s="57" t="str" cm="1">
        <f t="array" ref="EK159">_xlfn.IFS(SAM!EK159&gt;0,SAM!EK159*1000,SAM!EK159&lt;0,SAM!EK159*1000,SAM!EK159=0,"")</f>
        <v/>
      </c>
      <c r="EL159" s="57" t="str" cm="1">
        <f t="array" ref="EL159">_xlfn.IFS(SAM!EL159&gt;0,SAM!EL159*1000,SAM!EL159&lt;0,SAM!EL159*1000,SAM!EL159=0,"")</f>
        <v/>
      </c>
      <c r="EM159" s="57" t="str" cm="1">
        <f t="array" ref="EM159">_xlfn.IFS(SAM!EM159&gt;0,SAM!EM159*1000,SAM!EM159&lt;0,SAM!EM159*1000,SAM!EM159=0,"")</f>
        <v/>
      </c>
      <c r="EN159" s="57" t="str" cm="1">
        <f t="array" ref="EN159">_xlfn.IFS(SAM!EN159&gt;0,SAM!EN159*1000,SAM!EN159&lt;0,SAM!EN159*1000,SAM!EN159=0,"")</f>
        <v/>
      </c>
      <c r="EO159" s="57" t="str" cm="1">
        <f t="array" ref="EO159">_xlfn.IFS(SAM!EO159&gt;0,SAM!EO159*1000,SAM!EO159&lt;0,SAM!EO159*1000,SAM!EO159=0,"")</f>
        <v/>
      </c>
      <c r="EP159" s="57" t="str" cm="1">
        <f t="array" ref="EP159">_xlfn.IFS(SAM!EP159&gt;0,SAM!EP159*1000,SAM!EP159&lt;0,SAM!EP159*1000,SAM!EP159=0,"")</f>
        <v/>
      </c>
      <c r="EQ159" s="57" t="str" cm="1">
        <f t="array" ref="EQ159">_xlfn.IFS(SAM!EQ159&gt;0,SAM!EQ159*1000,SAM!EQ159&lt;0,SAM!EQ159*1000,SAM!EQ159=0,"")</f>
        <v/>
      </c>
      <c r="ER159" s="57" t="str" cm="1">
        <f t="array" ref="ER159">_xlfn.IFS(SAM!ER159&gt;0,SAM!ER159*1000,SAM!ER159&lt;0,SAM!ER159*1000,SAM!ER159=0,"")</f>
        <v/>
      </c>
      <c r="ES159" s="57" t="str" cm="1">
        <f t="array" ref="ES159">_xlfn.IFS(SAM!ES159&gt;0,SAM!ES159*1000,SAM!ES159&lt;0,SAM!ES159*1000,SAM!ES159=0,"")</f>
        <v/>
      </c>
      <c r="ET159" s="57" t="str" cm="1">
        <f t="array" ref="ET159">_xlfn.IFS(SAM!ET159&gt;0,SAM!ET159*1000,SAM!ET159&lt;0,SAM!ET159*1000,SAM!ET159=0,"")</f>
        <v/>
      </c>
      <c r="EU159" s="57" t="str" cm="1">
        <f t="array" ref="EU159">_xlfn.IFS(SAM!EU159&gt;0,SAM!EU159*1000,SAM!EU159&lt;0,SAM!EU159*1000,SAM!EU159=0,"")</f>
        <v/>
      </c>
      <c r="EV159" s="57" t="str" cm="1">
        <f t="array" ref="EV159">_xlfn.IFS(SAM!EV159&gt;0,SAM!EV159*1000,SAM!EV159&lt;0,SAM!EV159*1000,SAM!EV159=0,"")</f>
        <v/>
      </c>
      <c r="EW159" s="57" t="str" cm="1">
        <f t="array" ref="EW159">_xlfn.IFS(SAM!EW159&gt;0,SAM!EW159*1000,SAM!EW159&lt;0,SAM!EW159*1000,SAM!EW159=0,"")</f>
        <v/>
      </c>
      <c r="EX159" s="57" t="str" cm="1">
        <f t="array" ref="EX159">_xlfn.IFS(SAM!EX159&gt;0,SAM!EX159*1000,SAM!EX159&lt;0,SAM!EX159*1000,SAM!EX159=0,"")</f>
        <v/>
      </c>
      <c r="EY159" s="57" t="str" cm="1">
        <f t="array" ref="EY159">_xlfn.IFS(SAM!EY159&gt;0,SAM!EY159*1000,SAM!EY159&lt;0,SAM!EY159*1000,SAM!EY159=0,"")</f>
        <v/>
      </c>
      <c r="EZ159" s="57" t="str" cm="1">
        <f t="array" ref="EZ159">_xlfn.IFS(SAM!EZ159&gt;0,SAM!EZ159*1000,SAM!EZ159&lt;0,SAM!EZ159*1000,SAM!EZ159=0,"")</f>
        <v/>
      </c>
      <c r="FA159" s="57" t="str" cm="1">
        <f t="array" ref="FA159">_xlfn.IFS(SAM!FA159&gt;0,SAM!FA159*1000,SAM!FA159&lt;0,SAM!FA159*1000,SAM!FA159=0,"")</f>
        <v/>
      </c>
      <c r="FB159" s="57" t="str" cm="1">
        <f t="array" ref="FB159">_xlfn.IFS(SAM!FB159&gt;0,SAM!FB159*1000,SAM!FB159&lt;0,SAM!FB159*1000,SAM!FB159=0,"")</f>
        <v/>
      </c>
      <c r="FC159" s="57" t="str" cm="1">
        <f t="array" ref="FC159">_xlfn.IFS(SAM!FC159&gt;0,SAM!FC159*1000,SAM!FC159&lt;0,SAM!FC159*1000,SAM!FC159=0,"")</f>
        <v/>
      </c>
      <c r="FD159" s="57" t="str" cm="1">
        <f t="array" ref="FD159">_xlfn.IFS(SAM!FD159&gt;0,SAM!FD159*1000,SAM!FD159&lt;0,SAM!FD159*1000,SAM!FD159=0,"")</f>
        <v/>
      </c>
      <c r="FE159" s="57" t="str" cm="1">
        <f t="array" ref="FE159">_xlfn.IFS(SAM!FE159&gt;0,SAM!FE159*1000,SAM!FE159&lt;0,SAM!FE159*1000,SAM!FE159=0,"")</f>
        <v/>
      </c>
      <c r="FF159" s="57" t="str" cm="1">
        <f t="array" ref="FF159">_xlfn.IFS(SAM!FF159&gt;0,SAM!FF159*1000,SAM!FF159&lt;0,SAM!FF159*1000,SAM!FF159=0,"")</f>
        <v/>
      </c>
      <c r="FG159" s="57" t="str" cm="1">
        <f t="array" ref="FG159">_xlfn.IFS(SAM!FG159&gt;0,SAM!FG159*1000,SAM!FG159&lt;0,SAM!FG159*1000,SAM!FG159=0,"")</f>
        <v/>
      </c>
      <c r="FH159" s="57" t="str" cm="1">
        <f t="array" ref="FH159">_xlfn.IFS(SAM!FH159&gt;0,SAM!FH159*1000,SAM!FH159&lt;0,SAM!FH159*1000,SAM!FH159=0,"")</f>
        <v/>
      </c>
      <c r="FI159" s="57" t="str" cm="1">
        <f t="array" ref="FI159">_xlfn.IFS(SAM!FI159&gt;0,SAM!FI159*1000,SAM!FI159&lt;0,SAM!FI159*1000,SAM!FI159=0,"")</f>
        <v/>
      </c>
      <c r="FJ159" s="57" t="str" cm="1">
        <f t="array" ref="FJ159">_xlfn.IFS(SAM!FJ159&gt;0,SAM!FJ159*1000,SAM!FJ159&lt;0,SAM!FJ159*1000,SAM!FJ159=0,"")</f>
        <v/>
      </c>
      <c r="FK159" s="57" t="str" cm="1">
        <f t="array" ref="FK159">_xlfn.IFS(SAM!FK159&gt;0,SAM!FK159*1000,SAM!FK159&lt;0,SAM!FK159*1000,SAM!FK159=0,"")</f>
        <v/>
      </c>
      <c r="FL159" s="57" t="str" cm="1">
        <f t="array" ref="FL159">_xlfn.IFS(SAM!FL159&gt;0,SAM!FL159*1000,SAM!FL159&lt;0,SAM!FL159*1000,SAM!FL159=0,"")</f>
        <v/>
      </c>
      <c r="FM159" s="57" t="str" cm="1">
        <f t="array" ref="FM159">_xlfn.IFS(SAM!FM159&gt;0,SAM!FM159*1000,SAM!FM159&lt;0,SAM!FM159*1000,SAM!FM159=0,"")</f>
        <v/>
      </c>
      <c r="FN159" s="57" t="str" cm="1">
        <f t="array" ref="FN159">_xlfn.IFS(SAM!FN159&gt;0,SAM!FN159*1000,SAM!FN159&lt;0,SAM!FN159*1000,SAM!FN159=0,"")</f>
        <v/>
      </c>
      <c r="FO159" s="57" t="str" cm="1">
        <f t="array" ref="FO159">_xlfn.IFS(SAM!FO159&gt;0,SAM!FO159*1000,SAM!FO159&lt;0,SAM!FO159*1000,SAM!FO159=0,"")</f>
        <v/>
      </c>
      <c r="FP159" s="57" t="str" cm="1">
        <f t="array" ref="FP159">_xlfn.IFS(SAM!FP159&gt;0,SAM!FP159*1000,SAM!FP159&lt;0,SAM!FP159*1000,SAM!FP159=0,"")</f>
        <v/>
      </c>
      <c r="FR159" s="20">
        <f t="shared" si="7"/>
        <v>9848.5267003548397</v>
      </c>
    </row>
    <row r="160" spans="1:174" x14ac:dyDescent="0.3">
      <c r="A160" t="s">
        <v>891</v>
      </c>
      <c r="B160" s="57" cm="1">
        <f t="array" ref="B160">_xlfn.IFS(SAM!B160&gt;0,SAM!B160*1000,SAM!B160&lt;0,SAM!B160*1000,SAM!B160=0,"")</f>
        <v>7.2575813514667802</v>
      </c>
      <c r="C160" s="57" cm="1">
        <f t="array" ref="C160">_xlfn.IFS(SAM!C160&gt;0,SAM!C160*1000,SAM!C160&lt;0,SAM!C160*1000,SAM!C160=0,"")</f>
        <v>2.3096521234615098E-3</v>
      </c>
      <c r="D160" s="57" cm="1">
        <f t="array" ref="D160">_xlfn.IFS(SAM!D160&gt;0,SAM!D160*1000,SAM!D160&lt;0,SAM!D160*1000,SAM!D160=0,"")</f>
        <v>152.708601206803</v>
      </c>
      <c r="E160" s="57" cm="1">
        <f t="array" ref="E160">_xlfn.IFS(SAM!E160&gt;0,SAM!E160*1000,SAM!E160&lt;0,SAM!E160*1000,SAM!E160=0,"")</f>
        <v>915.98789250189907</v>
      </c>
      <c r="F160" s="57" cm="1">
        <f t="array" ref="F160">_xlfn.IFS(SAM!F160&gt;0,SAM!F160*1000,SAM!F160&lt;0,SAM!F160*1000,SAM!F160=0,"")</f>
        <v>59.876611080597996</v>
      </c>
      <c r="G160" s="57" cm="1">
        <f t="array" ref="G160">_xlfn.IFS(SAM!G160&gt;0,SAM!G160*1000,SAM!G160&lt;0,SAM!G160*1000,SAM!G160=0,"")</f>
        <v>4.0586334083286397</v>
      </c>
      <c r="H160" s="57" cm="1">
        <f t="array" ref="H160">_xlfn.IFS(SAM!H160&gt;0,SAM!H160*1000,SAM!H160&lt;0,SAM!H160*1000,SAM!H160=0,"")</f>
        <v>194.259232943884</v>
      </c>
      <c r="I160" s="57" cm="1">
        <f t="array" ref="I160">_xlfn.IFS(SAM!I160&gt;0,SAM!I160*1000,SAM!I160&lt;0,SAM!I160*1000,SAM!I160=0,"")</f>
        <v>10.2395173187954</v>
      </c>
      <c r="J160" s="57" cm="1">
        <f t="array" ref="J160">_xlfn.IFS(SAM!J160&gt;0,SAM!J160*1000,SAM!J160&lt;0,SAM!J160*1000,SAM!J160=0,"")</f>
        <v>14.1753365167241</v>
      </c>
      <c r="K160" s="57" cm="1">
        <f t="array" ref="K160">_xlfn.IFS(SAM!K160&gt;0,SAM!K160*1000,SAM!K160&lt;0,SAM!K160*1000,SAM!K160=0,"")</f>
        <v>45.909000747491497</v>
      </c>
      <c r="L160" s="57" cm="1">
        <f t="array" ref="L160">_xlfn.IFS(SAM!L160&gt;0,SAM!L160*1000,SAM!L160&lt;0,SAM!L160*1000,SAM!L160=0,"")</f>
        <v>1.6342549716931101</v>
      </c>
      <c r="M160" s="57" t="str" cm="1">
        <f t="array" ref="M160">_xlfn.IFS(SAM!M160&gt;0,SAM!M160*1000,SAM!M160&lt;0,SAM!M160*1000,SAM!M160=0,"")</f>
        <v/>
      </c>
      <c r="N160" s="57" cm="1">
        <f t="array" ref="N160">_xlfn.IFS(SAM!N160&gt;0,SAM!N160*1000,SAM!N160&lt;0,SAM!N160*1000,SAM!N160=0,"")</f>
        <v>252.80700040598197</v>
      </c>
      <c r="O160" s="57" cm="1">
        <f t="array" ref="O160">_xlfn.IFS(SAM!O160&gt;0,SAM!O160*1000,SAM!O160&lt;0,SAM!O160*1000,SAM!O160=0,"")</f>
        <v>121.40201828508199</v>
      </c>
      <c r="P160" s="57" t="str" cm="1">
        <f t="array" ref="P160">_xlfn.IFS(SAM!P160&gt;0,SAM!P160*1000,SAM!P160&lt;0,SAM!P160*1000,SAM!P160=0,"")</f>
        <v/>
      </c>
      <c r="Q160" s="57" cm="1">
        <f t="array" ref="Q160">_xlfn.IFS(SAM!Q160&gt;0,SAM!Q160*1000,SAM!Q160&lt;0,SAM!Q160*1000,SAM!Q160=0,"")</f>
        <v>0.19000616170482501</v>
      </c>
      <c r="R160" s="57" t="str" cm="1">
        <f t="array" ref="R160">_xlfn.IFS(SAM!R160&gt;0,SAM!R160*1000,SAM!R160&lt;0,SAM!R160*1000,SAM!R160=0,"")</f>
        <v/>
      </c>
      <c r="S160" s="57" cm="1">
        <f t="array" ref="S160">_xlfn.IFS(SAM!S160&gt;0,SAM!S160*1000,SAM!S160&lt;0,SAM!S160*1000,SAM!S160=0,"")</f>
        <v>37.631024227822401</v>
      </c>
      <c r="T160" s="57" cm="1">
        <f t="array" ref="T160">_xlfn.IFS(SAM!T160&gt;0,SAM!T160*1000,SAM!T160&lt;0,SAM!T160*1000,SAM!T160=0,"")</f>
        <v>144.37115008606099</v>
      </c>
      <c r="U160" s="57" cm="1">
        <f t="array" ref="U160">_xlfn.IFS(SAM!U160&gt;0,SAM!U160*1000,SAM!U160&lt;0,SAM!U160*1000,SAM!U160=0,"")</f>
        <v>75.43267379032099</v>
      </c>
      <c r="V160" s="57" cm="1">
        <f t="array" ref="V160">_xlfn.IFS(SAM!V160&gt;0,SAM!V160*1000,SAM!V160&lt;0,SAM!V160*1000,SAM!V160=0,"")</f>
        <v>25.436279075076001</v>
      </c>
      <c r="W160" s="57" cm="1">
        <f t="array" ref="W160">_xlfn.IFS(SAM!W160&gt;0,SAM!W160*1000,SAM!W160&lt;0,SAM!W160*1000,SAM!W160=0,"")</f>
        <v>26.641794037912501</v>
      </c>
      <c r="X160" s="57" cm="1">
        <f t="array" ref="X160">_xlfn.IFS(SAM!X160&gt;0,SAM!X160*1000,SAM!X160&lt;0,SAM!X160*1000,SAM!X160=0,"")</f>
        <v>13.1876591953265</v>
      </c>
      <c r="Y160" s="57" cm="1">
        <f t="array" ref="Y160">_xlfn.IFS(SAM!Y160&gt;0,SAM!Y160*1000,SAM!Y160&lt;0,SAM!Y160*1000,SAM!Y160=0,"")</f>
        <v>14.758210634817599</v>
      </c>
      <c r="Z160" s="57" cm="1">
        <f t="array" ref="Z160">_xlfn.IFS(SAM!Z160&gt;0,SAM!Z160*1000,SAM!Z160&lt;0,SAM!Z160*1000,SAM!Z160=0,"")</f>
        <v>537.10006006844401</v>
      </c>
      <c r="AA160" s="57" cm="1">
        <f t="array" ref="AA160">_xlfn.IFS(SAM!AA160&gt;0,SAM!AA160*1000,SAM!AA160&lt;0,SAM!AA160*1000,SAM!AA160=0,"")</f>
        <v>489.00412973225599</v>
      </c>
      <c r="AB160" s="57" cm="1">
        <f t="array" ref="AB160">_xlfn.IFS(SAM!AB160&gt;0,SAM!AB160*1000,SAM!AB160&lt;0,SAM!AB160*1000,SAM!AB160=0,"")</f>
        <v>8.7302013146351598</v>
      </c>
      <c r="AC160" s="57" cm="1">
        <f t="array" ref="AC160">_xlfn.IFS(SAM!AC160&gt;0,SAM!AC160*1000,SAM!AC160&lt;0,SAM!AC160*1000,SAM!AC160=0,"")</f>
        <v>16.517714414061501</v>
      </c>
      <c r="AD160" s="57" t="str" cm="1">
        <f t="array" ref="AD160">_xlfn.IFS(SAM!AD160&gt;0,SAM!AD160*1000,SAM!AD160&lt;0,SAM!AD160*1000,SAM!AD160=0,"")</f>
        <v/>
      </c>
      <c r="AE160" s="57" cm="1">
        <f t="array" ref="AE160">_xlfn.IFS(SAM!AE160&gt;0,SAM!AE160*1000,SAM!AE160&lt;0,SAM!AE160*1000,SAM!AE160=0,"")</f>
        <v>164.66884311522901</v>
      </c>
      <c r="AF160" s="57" cm="1">
        <f t="array" ref="AF160">_xlfn.IFS(SAM!AF160&gt;0,SAM!AF160*1000,SAM!AF160&lt;0,SAM!AF160*1000,SAM!AF160=0,"")</f>
        <v>155.08456453263</v>
      </c>
      <c r="AG160" s="57" cm="1">
        <f t="array" ref="AG160">_xlfn.IFS(SAM!AG160&gt;0,SAM!AG160*1000,SAM!AG160&lt;0,SAM!AG160*1000,SAM!AG160=0,"")</f>
        <v>0.29846055049515102</v>
      </c>
      <c r="AH160" s="57" cm="1">
        <f t="array" ref="AH160">_xlfn.IFS(SAM!AH160&gt;0,SAM!AH160*1000,SAM!AH160&lt;0,SAM!AH160*1000,SAM!AH160=0,"")</f>
        <v>290.73202405403799</v>
      </c>
      <c r="AI160" s="57" cm="1">
        <f t="array" ref="AI160">_xlfn.IFS(SAM!AI160&gt;0,SAM!AI160*1000,SAM!AI160&lt;0,SAM!AI160*1000,SAM!AI160=0,"")</f>
        <v>6.5079032447190794</v>
      </c>
      <c r="AJ160" s="57" cm="1">
        <f t="array" ref="AJ160">_xlfn.IFS(SAM!AJ160&gt;0,SAM!AJ160*1000,SAM!AJ160&lt;0,SAM!AJ160*1000,SAM!AJ160=0,"")</f>
        <v>346.96799203141899</v>
      </c>
      <c r="AK160" s="57" cm="1">
        <f t="array" ref="AK160">_xlfn.IFS(SAM!AK160&gt;0,SAM!AK160*1000,SAM!AK160&lt;0,SAM!AK160*1000,SAM!AK160=0,"")</f>
        <v>4.2459204342132194E-3</v>
      </c>
      <c r="AL160" s="57" cm="1">
        <f t="array" ref="AL160">_xlfn.IFS(SAM!AL160&gt;0,SAM!AL160*1000,SAM!AL160&lt;0,SAM!AL160*1000,SAM!AL160=0,"")</f>
        <v>34.596472712098397</v>
      </c>
      <c r="AM160" s="57" cm="1">
        <f t="array" ref="AM160">_xlfn.IFS(SAM!AM160&gt;0,SAM!AM160*1000,SAM!AM160&lt;0,SAM!AM160*1000,SAM!AM160=0,"")</f>
        <v>893.58628551585798</v>
      </c>
      <c r="AN160" s="57" cm="1">
        <f t="array" ref="AN160">_xlfn.IFS(SAM!AN160&gt;0,SAM!AN160*1000,SAM!AN160&lt;0,SAM!AN160*1000,SAM!AN160=0,"")</f>
        <v>8.7783932638955606E-3</v>
      </c>
      <c r="AO160" s="57" cm="1">
        <f t="array" ref="AO160">_xlfn.IFS(SAM!AO160&gt;0,SAM!AO160*1000,SAM!AO160&lt;0,SAM!AO160*1000,SAM!AO160=0,"")</f>
        <v>7.3196437541139499E-3</v>
      </c>
      <c r="AP160" s="57" cm="1">
        <f t="array" ref="AP160">_xlfn.IFS(SAM!AP160&gt;0,SAM!AP160*1000,SAM!AP160&lt;0,SAM!AP160*1000,SAM!AP160=0,"")</f>
        <v>4.1056134026388504E-3</v>
      </c>
      <c r="AQ160" s="57" cm="1">
        <f t="array" ref="AQ160">_xlfn.IFS(SAM!AQ160&gt;0,SAM!AQ160*1000,SAM!AQ160&lt;0,SAM!AQ160*1000,SAM!AQ160=0,"")</f>
        <v>5.2601623313741998E-2</v>
      </c>
      <c r="AR160" s="57" cm="1">
        <f t="array" ref="AR160">_xlfn.IFS(SAM!AR160&gt;0,SAM!AR160*1000,SAM!AR160&lt;0,SAM!AR160*1000,SAM!AR160=0,"")</f>
        <v>5.8305298700813499E-3</v>
      </c>
      <c r="AS160" s="57" cm="1">
        <f t="array" ref="AS160">_xlfn.IFS(SAM!AS160&gt;0,SAM!AS160*1000,SAM!AS160&lt;0,SAM!AS160*1000,SAM!AS160=0,"")</f>
        <v>1.9980378005114499E-3</v>
      </c>
      <c r="AT160" s="57" cm="1">
        <f t="array" ref="AT160">_xlfn.IFS(SAM!AT160&gt;0,SAM!AT160*1000,SAM!AT160&lt;0,SAM!AT160*1000,SAM!AT160=0,"")</f>
        <v>2.00317666577072E-3</v>
      </c>
      <c r="AU160" s="57" cm="1">
        <f t="array" ref="AU160">_xlfn.IFS(SAM!AU160&gt;0,SAM!AU160*1000,SAM!AU160&lt;0,SAM!AU160*1000,SAM!AU160=0,"")</f>
        <v>2.8822205433004902</v>
      </c>
      <c r="AV160" s="57" cm="1">
        <f t="array" ref="AV160">_xlfn.IFS(SAM!AV160&gt;0,SAM!AV160*1000,SAM!AV160&lt;0,SAM!AV160*1000,SAM!AV160=0,"")</f>
        <v>1.03844069878628</v>
      </c>
      <c r="AW160" s="57" cm="1">
        <f t="array" ref="AW160">_xlfn.IFS(SAM!AW160&gt;0,SAM!AW160*1000,SAM!AW160&lt;0,SAM!AW160*1000,SAM!AW160=0,"")</f>
        <v>0.18325372535072401</v>
      </c>
      <c r="AX160" s="57" cm="1">
        <f t="array" ref="AX160">_xlfn.IFS(SAM!AX160&gt;0,SAM!AX160*1000,SAM!AX160&lt;0,SAM!AX160*1000,SAM!AX160=0,"")</f>
        <v>0.24807446639559699</v>
      </c>
      <c r="AY160" s="57" cm="1">
        <f t="array" ref="AY160">_xlfn.IFS(SAM!AY160&gt;0,SAM!AY160*1000,SAM!AY160&lt;0,SAM!AY160*1000,SAM!AY160=0,"")</f>
        <v>32.675489708711098</v>
      </c>
      <c r="AZ160" s="57" cm="1">
        <f t="array" ref="AZ160">_xlfn.IFS(SAM!AZ160&gt;0,SAM!AZ160*1000,SAM!AZ160&lt;0,SAM!AZ160*1000,SAM!AZ160=0,"")</f>
        <v>1071.36811802543</v>
      </c>
      <c r="BA160" s="57" cm="1">
        <f t="array" ref="BA160">_xlfn.IFS(SAM!BA160&gt;0,SAM!BA160*1000,SAM!BA160&lt;0,SAM!BA160*1000,SAM!BA160=0,"")</f>
        <v>884.14511642879302</v>
      </c>
      <c r="BB160" s="57" cm="1">
        <f t="array" ref="BB160">_xlfn.IFS(SAM!BB160&gt;0,SAM!BB160*1000,SAM!BB160&lt;0,SAM!BB160*1000,SAM!BB160=0,"")</f>
        <v>235.56962445027099</v>
      </c>
      <c r="BC160" s="57" cm="1">
        <f t="array" ref="BC160">_xlfn.IFS(SAM!BC160&gt;0,SAM!BC160*1000,SAM!BC160&lt;0,SAM!BC160*1000,SAM!BC160=0,"")</f>
        <v>4.60813062258894E-2</v>
      </c>
      <c r="BD160" s="57" cm="1">
        <f t="array" ref="BD160">_xlfn.IFS(SAM!BD160&gt;0,SAM!BD160*1000,SAM!BD160&lt;0,SAM!BD160*1000,SAM!BD160=0,"")</f>
        <v>1.9165647160638399E-3</v>
      </c>
      <c r="BE160" s="57" cm="1">
        <f t="array" ref="BE160">_xlfn.IFS(SAM!BE160&gt;0,SAM!BE160*1000,SAM!BE160&lt;0,SAM!BE160*1000,SAM!BE160=0,"")</f>
        <v>4.0052238275926199E-3</v>
      </c>
      <c r="BF160" s="57" cm="1">
        <f t="array" ref="BF160">_xlfn.IFS(SAM!BF160&gt;0,SAM!BF160*1000,SAM!BF160&lt;0,SAM!BF160*1000,SAM!BF160=0,"")</f>
        <v>36.641850799566598</v>
      </c>
      <c r="BG160" s="57" cm="1">
        <f t="array" ref="BG160">_xlfn.IFS(SAM!BG160&gt;0,SAM!BG160*1000,SAM!BG160&lt;0,SAM!BG160*1000,SAM!BG160=0,"")</f>
        <v>465.76914946943799</v>
      </c>
      <c r="BH160" s="57" cm="1">
        <f t="array" ref="BH160">_xlfn.IFS(SAM!BH160&gt;0,SAM!BH160*1000,SAM!BH160&lt;0,SAM!BH160*1000,SAM!BH160=0,"")</f>
        <v>133.8072752786</v>
      </c>
      <c r="BI160" s="57" cm="1">
        <f t="array" ref="BI160">_xlfn.IFS(SAM!BI160&gt;0,SAM!BI160*1000,SAM!BI160&lt;0,SAM!BI160*1000,SAM!BI160=0,"")</f>
        <v>13.141812174559199</v>
      </c>
      <c r="BJ160" s="57" cm="1">
        <f t="array" ref="BJ160">_xlfn.IFS(SAM!BJ160&gt;0,SAM!BJ160*1000,SAM!BJ160&lt;0,SAM!BJ160*1000,SAM!BJ160=0,"")</f>
        <v>276.463459697882</v>
      </c>
      <c r="BK160" s="57" cm="1">
        <f t="array" ref="BK160">_xlfn.IFS(SAM!BK160&gt;0,SAM!BK160*1000,SAM!BK160&lt;0,SAM!BK160*1000,SAM!BK160=0,"")</f>
        <v>533.74794140564995</v>
      </c>
      <c r="BL160" s="57" cm="1">
        <f t="array" ref="BL160">_xlfn.IFS(SAM!BL160&gt;0,SAM!BL160*1000,SAM!BL160&lt;0,SAM!BL160*1000,SAM!BL160=0,"")</f>
        <v>101.13797615758401</v>
      </c>
      <c r="BM160" s="57" cm="1">
        <f t="array" ref="BM160">_xlfn.IFS(SAM!BM160&gt;0,SAM!BM160*1000,SAM!BM160&lt;0,SAM!BM160*1000,SAM!BM160=0,"")</f>
        <v>2.0142644871625199</v>
      </c>
      <c r="BN160" s="57" cm="1">
        <f t="array" ref="BN160">_xlfn.IFS(SAM!BN160&gt;0,SAM!BN160*1000,SAM!BN160&lt;0,SAM!BN160*1000,SAM!BN160=0,"")</f>
        <v>0.57417472114328305</v>
      </c>
      <c r="BO160" s="57" cm="1">
        <f t="array" ref="BO160">_xlfn.IFS(SAM!BO160&gt;0,SAM!BO160*1000,SAM!BO160&lt;0,SAM!BO160*1000,SAM!BO160=0,"")</f>
        <v>0.94210553873926106</v>
      </c>
      <c r="BP160" s="57" cm="1">
        <f t="array" ref="BP160">_xlfn.IFS(SAM!BP160&gt;0,SAM!BP160*1000,SAM!BP160&lt;0,SAM!BP160*1000,SAM!BP160=0,"")</f>
        <v>2260.8821181809803</v>
      </c>
      <c r="BQ160" s="57" t="str" cm="1">
        <f t="array" ref="BQ160">_xlfn.IFS(SAM!BQ160&gt;0,SAM!BQ160*1000,SAM!BQ160&lt;0,SAM!BQ160*1000,SAM!BQ160=0,"")</f>
        <v/>
      </c>
      <c r="BR160" s="57" t="str" cm="1">
        <f t="array" ref="BR160">_xlfn.IFS(SAM!BR160&gt;0,SAM!BR160*1000,SAM!BR160&lt;0,SAM!BR160*1000,SAM!BR160=0,"")</f>
        <v/>
      </c>
      <c r="BS160" s="57" t="str" cm="1">
        <f t="array" ref="BS160">_xlfn.IFS(SAM!BS160&gt;0,SAM!BS160*1000,SAM!BS160&lt;0,SAM!BS160*1000,SAM!BS160=0,"")</f>
        <v/>
      </c>
      <c r="BT160" s="57" t="str" cm="1">
        <f t="array" ref="BT160">_xlfn.IFS(SAM!BT160&gt;0,SAM!BT160*1000,SAM!BT160&lt;0,SAM!BT160*1000,SAM!BT160=0,"")</f>
        <v/>
      </c>
      <c r="BU160" s="57" t="str" cm="1">
        <f t="array" ref="BU160">_xlfn.IFS(SAM!BU160&gt;0,SAM!BU160*1000,SAM!BU160&lt;0,SAM!BU160*1000,SAM!BU160=0,"")</f>
        <v/>
      </c>
      <c r="BV160" s="57" t="str" cm="1">
        <f t="array" ref="BV160">_xlfn.IFS(SAM!BV160&gt;0,SAM!BV160*1000,SAM!BV160&lt;0,SAM!BV160*1000,SAM!BV160=0,"")</f>
        <v/>
      </c>
      <c r="BW160" s="57" t="str" cm="1">
        <f t="array" ref="BW160">_xlfn.IFS(SAM!BW160&gt;0,SAM!BW160*1000,SAM!BW160&lt;0,SAM!BW160*1000,SAM!BW160=0,"")</f>
        <v/>
      </c>
      <c r="BX160" s="57" t="str" cm="1">
        <f t="array" ref="BX160">_xlfn.IFS(SAM!BX160&gt;0,SAM!BX160*1000,SAM!BX160&lt;0,SAM!BX160*1000,SAM!BX160=0,"")</f>
        <v/>
      </c>
      <c r="BY160" s="57" t="str" cm="1">
        <f t="array" ref="BY160">_xlfn.IFS(SAM!BY160&gt;0,SAM!BY160*1000,SAM!BY160&lt;0,SAM!BY160*1000,SAM!BY160=0,"")</f>
        <v/>
      </c>
      <c r="BZ160" s="57" t="str" cm="1">
        <f t="array" ref="BZ160">_xlfn.IFS(SAM!BZ160&gt;0,SAM!BZ160*1000,SAM!BZ160&lt;0,SAM!BZ160*1000,SAM!BZ160=0,"")</f>
        <v/>
      </c>
      <c r="CA160" s="57" t="str" cm="1">
        <f t="array" ref="CA160">_xlfn.IFS(SAM!CA160&gt;0,SAM!CA160*1000,SAM!CA160&lt;0,SAM!CA160*1000,SAM!CA160=0,"")</f>
        <v/>
      </c>
      <c r="CB160" s="57" t="str" cm="1">
        <f t="array" ref="CB160">_xlfn.IFS(SAM!CB160&gt;0,SAM!CB160*1000,SAM!CB160&lt;0,SAM!CB160*1000,SAM!CB160=0,"")</f>
        <v/>
      </c>
      <c r="CC160" s="57" t="str" cm="1">
        <f t="array" ref="CC160">_xlfn.IFS(SAM!CC160&gt;0,SAM!CC160*1000,SAM!CC160&lt;0,SAM!CC160*1000,SAM!CC160=0,"")</f>
        <v/>
      </c>
      <c r="CD160" s="57" t="str" cm="1">
        <f t="array" ref="CD160">_xlfn.IFS(SAM!CD160&gt;0,SAM!CD160*1000,SAM!CD160&lt;0,SAM!CD160*1000,SAM!CD160=0,"")</f>
        <v/>
      </c>
      <c r="CE160" s="57" t="str" cm="1">
        <f t="array" ref="CE160">_xlfn.IFS(SAM!CE160&gt;0,SAM!CE160*1000,SAM!CE160&lt;0,SAM!CE160*1000,SAM!CE160=0,"")</f>
        <v/>
      </c>
      <c r="CF160" s="57" t="str" cm="1">
        <f t="array" ref="CF160">_xlfn.IFS(SAM!CF160&gt;0,SAM!CF160*1000,SAM!CF160&lt;0,SAM!CF160*1000,SAM!CF160=0,"")</f>
        <v/>
      </c>
      <c r="CG160" s="57" t="str" cm="1">
        <f t="array" ref="CG160">_xlfn.IFS(SAM!CG160&gt;0,SAM!CG160*1000,SAM!CG160&lt;0,SAM!CG160*1000,SAM!CG160=0,"")</f>
        <v/>
      </c>
      <c r="CH160" s="57" t="str" cm="1">
        <f t="array" ref="CH160">_xlfn.IFS(SAM!CH160&gt;0,SAM!CH160*1000,SAM!CH160&lt;0,SAM!CH160*1000,SAM!CH160=0,"")</f>
        <v/>
      </c>
      <c r="CI160" s="57" t="str" cm="1">
        <f t="array" ref="CI160">_xlfn.IFS(SAM!CI160&gt;0,SAM!CI160*1000,SAM!CI160&lt;0,SAM!CI160*1000,SAM!CI160=0,"")</f>
        <v/>
      </c>
      <c r="CJ160" s="57" t="str" cm="1">
        <f t="array" ref="CJ160">_xlfn.IFS(SAM!CJ160&gt;0,SAM!CJ160*1000,SAM!CJ160&lt;0,SAM!CJ160*1000,SAM!CJ160=0,"")</f>
        <v/>
      </c>
      <c r="CK160" s="57" t="str" cm="1">
        <f t="array" ref="CK160">_xlfn.IFS(SAM!CK160&gt;0,SAM!CK160*1000,SAM!CK160&lt;0,SAM!CK160*1000,SAM!CK160=0,"")</f>
        <v/>
      </c>
      <c r="CL160" s="57" t="str" cm="1">
        <f t="array" ref="CL160">_xlfn.IFS(SAM!CL160&gt;0,SAM!CL160*1000,SAM!CL160&lt;0,SAM!CL160*1000,SAM!CL160=0,"")</f>
        <v/>
      </c>
      <c r="CM160" s="57" t="str" cm="1">
        <f t="array" ref="CM160">_xlfn.IFS(SAM!CM160&gt;0,SAM!CM160*1000,SAM!CM160&lt;0,SAM!CM160*1000,SAM!CM160=0,"")</f>
        <v/>
      </c>
      <c r="CN160" s="57" t="str" cm="1">
        <f t="array" ref="CN160">_xlfn.IFS(SAM!CN160&gt;0,SAM!CN160*1000,SAM!CN160&lt;0,SAM!CN160*1000,SAM!CN160=0,"")</f>
        <v/>
      </c>
      <c r="CO160" s="57" t="str" cm="1">
        <f t="array" ref="CO160">_xlfn.IFS(SAM!CO160&gt;0,SAM!CO160*1000,SAM!CO160&lt;0,SAM!CO160*1000,SAM!CO160=0,"")</f>
        <v/>
      </c>
      <c r="CP160" s="57" t="str" cm="1">
        <f t="array" ref="CP160">_xlfn.IFS(SAM!CP160&gt;0,SAM!CP160*1000,SAM!CP160&lt;0,SAM!CP160*1000,SAM!CP160=0,"")</f>
        <v/>
      </c>
      <c r="CQ160" s="57" t="str" cm="1">
        <f t="array" ref="CQ160">_xlfn.IFS(SAM!CQ160&gt;0,SAM!CQ160*1000,SAM!CQ160&lt;0,SAM!CQ160*1000,SAM!CQ160=0,"")</f>
        <v/>
      </c>
      <c r="CR160" s="57" t="str" cm="1">
        <f t="array" ref="CR160">_xlfn.IFS(SAM!CR160&gt;0,SAM!CR160*1000,SAM!CR160&lt;0,SAM!CR160*1000,SAM!CR160=0,"")</f>
        <v/>
      </c>
      <c r="CS160" s="57" t="str" cm="1">
        <f t="array" ref="CS160">_xlfn.IFS(SAM!CS160&gt;0,SAM!CS160*1000,SAM!CS160&lt;0,SAM!CS160*1000,SAM!CS160=0,"")</f>
        <v/>
      </c>
      <c r="CT160" s="57" t="str" cm="1">
        <f t="array" ref="CT160">_xlfn.IFS(SAM!CT160&gt;0,SAM!CT160*1000,SAM!CT160&lt;0,SAM!CT160*1000,SAM!CT160=0,"")</f>
        <v/>
      </c>
      <c r="CU160" s="57" t="str" cm="1">
        <f t="array" ref="CU160">_xlfn.IFS(SAM!CU160&gt;0,SAM!CU160*1000,SAM!CU160&lt;0,SAM!CU160*1000,SAM!CU160=0,"")</f>
        <v/>
      </c>
      <c r="CV160" s="57" t="str" cm="1">
        <f t="array" ref="CV160">_xlfn.IFS(SAM!CV160&gt;0,SAM!CV160*1000,SAM!CV160&lt;0,SAM!CV160*1000,SAM!CV160=0,"")</f>
        <v/>
      </c>
      <c r="CW160" s="57" t="str" cm="1">
        <f t="array" ref="CW160">_xlfn.IFS(SAM!CW160&gt;0,SAM!CW160*1000,SAM!CW160&lt;0,SAM!CW160*1000,SAM!CW160=0,"")</f>
        <v/>
      </c>
      <c r="CX160" s="57" t="str" cm="1">
        <f t="array" ref="CX160">_xlfn.IFS(SAM!CX160&gt;0,SAM!CX160*1000,SAM!CX160&lt;0,SAM!CX160*1000,SAM!CX160=0,"")</f>
        <v/>
      </c>
      <c r="CY160" s="57" t="str" cm="1">
        <f t="array" ref="CY160">_xlfn.IFS(SAM!CY160&gt;0,SAM!CY160*1000,SAM!CY160&lt;0,SAM!CY160*1000,SAM!CY160=0,"")</f>
        <v/>
      </c>
      <c r="CZ160" s="57" t="str" cm="1">
        <f t="array" ref="CZ160">_xlfn.IFS(SAM!CZ160&gt;0,SAM!CZ160*1000,SAM!CZ160&lt;0,SAM!CZ160*1000,SAM!CZ160=0,"")</f>
        <v/>
      </c>
      <c r="DA160" s="57" t="str" cm="1">
        <f t="array" ref="DA160">_xlfn.IFS(SAM!DA160&gt;0,SAM!DA160*1000,SAM!DA160&lt;0,SAM!DA160*1000,SAM!DA160=0,"")</f>
        <v/>
      </c>
      <c r="DB160" s="57" t="str" cm="1">
        <f t="array" ref="DB160">_xlfn.IFS(SAM!DB160&gt;0,SAM!DB160*1000,SAM!DB160&lt;0,SAM!DB160*1000,SAM!DB160=0,"")</f>
        <v/>
      </c>
      <c r="DC160" s="57" t="str" cm="1">
        <f t="array" ref="DC160">_xlfn.IFS(SAM!DC160&gt;0,SAM!DC160*1000,SAM!DC160&lt;0,SAM!DC160*1000,SAM!DC160=0,"")</f>
        <v/>
      </c>
      <c r="DD160" s="57" t="str" cm="1">
        <f t="array" ref="DD160">_xlfn.IFS(SAM!DD160&gt;0,SAM!DD160*1000,SAM!DD160&lt;0,SAM!DD160*1000,SAM!DD160=0,"")</f>
        <v/>
      </c>
      <c r="DE160" s="57" t="str" cm="1">
        <f t="array" ref="DE160">_xlfn.IFS(SAM!DE160&gt;0,SAM!DE160*1000,SAM!DE160&lt;0,SAM!DE160*1000,SAM!DE160=0,"")</f>
        <v/>
      </c>
      <c r="DF160" s="57" t="str" cm="1">
        <f t="array" ref="DF160">_xlfn.IFS(SAM!DF160&gt;0,SAM!DF160*1000,SAM!DF160&lt;0,SAM!DF160*1000,SAM!DF160=0,"")</f>
        <v/>
      </c>
      <c r="DG160" s="57" t="str" cm="1">
        <f t="array" ref="DG160">_xlfn.IFS(SAM!DG160&gt;0,SAM!DG160*1000,SAM!DG160&lt;0,SAM!DG160*1000,SAM!DG160=0,"")</f>
        <v/>
      </c>
      <c r="DH160" s="57" t="str" cm="1">
        <f t="array" ref="DH160">_xlfn.IFS(SAM!DH160&gt;0,SAM!DH160*1000,SAM!DH160&lt;0,SAM!DH160*1000,SAM!DH160=0,"")</f>
        <v/>
      </c>
      <c r="DI160" s="57" t="str" cm="1">
        <f t="array" ref="DI160">_xlfn.IFS(SAM!DI160&gt;0,SAM!DI160*1000,SAM!DI160&lt;0,SAM!DI160*1000,SAM!DI160=0,"")</f>
        <v/>
      </c>
      <c r="DJ160" s="57" t="str" cm="1">
        <f t="array" ref="DJ160">_xlfn.IFS(SAM!DJ160&gt;0,SAM!DJ160*1000,SAM!DJ160&lt;0,SAM!DJ160*1000,SAM!DJ160=0,"")</f>
        <v/>
      </c>
      <c r="DK160" s="57" t="str" cm="1">
        <f t="array" ref="DK160">_xlfn.IFS(SAM!DK160&gt;0,SAM!DK160*1000,SAM!DK160&lt;0,SAM!DK160*1000,SAM!DK160=0,"")</f>
        <v/>
      </c>
      <c r="DL160" s="57" t="str" cm="1">
        <f t="array" ref="DL160">_xlfn.IFS(SAM!DL160&gt;0,SAM!DL160*1000,SAM!DL160&lt;0,SAM!DL160*1000,SAM!DL160=0,"")</f>
        <v/>
      </c>
      <c r="DM160" s="57" t="str" cm="1">
        <f t="array" ref="DM160">_xlfn.IFS(SAM!DM160&gt;0,SAM!DM160*1000,SAM!DM160&lt;0,SAM!DM160*1000,SAM!DM160=0,"")</f>
        <v/>
      </c>
      <c r="DN160" s="57" t="str" cm="1">
        <f t="array" ref="DN160">_xlfn.IFS(SAM!DN160&gt;0,SAM!DN160*1000,SAM!DN160&lt;0,SAM!DN160*1000,SAM!DN160=0,"")</f>
        <v/>
      </c>
      <c r="DO160" s="57" t="str" cm="1">
        <f t="array" ref="DO160">_xlfn.IFS(SAM!DO160&gt;0,SAM!DO160*1000,SAM!DO160&lt;0,SAM!DO160*1000,SAM!DO160=0,"")</f>
        <v/>
      </c>
      <c r="DP160" s="57" t="str" cm="1">
        <f t="array" ref="DP160">_xlfn.IFS(SAM!DP160&gt;0,SAM!DP160*1000,SAM!DP160&lt;0,SAM!DP160*1000,SAM!DP160=0,"")</f>
        <v/>
      </c>
      <c r="DQ160" s="57" t="str" cm="1">
        <f t="array" ref="DQ160">_xlfn.IFS(SAM!DQ160&gt;0,SAM!DQ160*1000,SAM!DQ160&lt;0,SAM!DQ160*1000,SAM!DQ160=0,"")</f>
        <v/>
      </c>
      <c r="DR160" s="57" t="str" cm="1">
        <f t="array" ref="DR160">_xlfn.IFS(SAM!DR160&gt;0,SAM!DR160*1000,SAM!DR160&lt;0,SAM!DR160*1000,SAM!DR160=0,"")</f>
        <v/>
      </c>
      <c r="DS160" s="57" t="str" cm="1">
        <f t="array" ref="DS160">_xlfn.IFS(SAM!DS160&gt;0,SAM!DS160*1000,SAM!DS160&lt;0,SAM!DS160*1000,SAM!DS160=0,"")</f>
        <v/>
      </c>
      <c r="DT160" s="57" t="str" cm="1">
        <f t="array" ref="DT160">_xlfn.IFS(SAM!DT160&gt;0,SAM!DT160*1000,SAM!DT160&lt;0,SAM!DT160*1000,SAM!DT160=0,"")</f>
        <v/>
      </c>
      <c r="DU160" s="57" t="str" cm="1">
        <f t="array" ref="DU160">_xlfn.IFS(SAM!DU160&gt;0,SAM!DU160*1000,SAM!DU160&lt;0,SAM!DU160*1000,SAM!DU160=0,"")</f>
        <v/>
      </c>
      <c r="DV160" s="57" t="str" cm="1">
        <f t="array" ref="DV160">_xlfn.IFS(SAM!DV160&gt;0,SAM!DV160*1000,SAM!DV160&lt;0,SAM!DV160*1000,SAM!DV160=0,"")</f>
        <v/>
      </c>
      <c r="DW160" s="57" t="str" cm="1">
        <f t="array" ref="DW160">_xlfn.IFS(SAM!DW160&gt;0,SAM!DW160*1000,SAM!DW160&lt;0,SAM!DW160*1000,SAM!DW160=0,"")</f>
        <v/>
      </c>
      <c r="DX160" s="57" t="str" cm="1">
        <f t="array" ref="DX160">_xlfn.IFS(SAM!DX160&gt;0,SAM!DX160*1000,SAM!DX160&lt;0,SAM!DX160*1000,SAM!DX160=0,"")</f>
        <v/>
      </c>
      <c r="DY160" s="57" t="str" cm="1">
        <f t="array" ref="DY160">_xlfn.IFS(SAM!DY160&gt;0,SAM!DY160*1000,SAM!DY160&lt;0,SAM!DY160*1000,SAM!DY160=0,"")</f>
        <v/>
      </c>
      <c r="DZ160" s="57" t="str" cm="1">
        <f t="array" ref="DZ160">_xlfn.IFS(SAM!DZ160&gt;0,SAM!DZ160*1000,SAM!DZ160&lt;0,SAM!DZ160*1000,SAM!DZ160=0,"")</f>
        <v/>
      </c>
      <c r="EA160" s="57" t="str" cm="1">
        <f t="array" ref="EA160">_xlfn.IFS(SAM!EA160&gt;0,SAM!EA160*1000,SAM!EA160&lt;0,SAM!EA160*1000,SAM!EA160=0,"")</f>
        <v/>
      </c>
      <c r="EB160" s="57" t="str" cm="1">
        <f t="array" ref="EB160">_xlfn.IFS(SAM!EB160&gt;0,SAM!EB160*1000,SAM!EB160&lt;0,SAM!EB160*1000,SAM!EB160=0,"")</f>
        <v/>
      </c>
      <c r="EC160" s="57" t="str" cm="1">
        <f t="array" ref="EC160">_xlfn.IFS(SAM!EC160&gt;0,SAM!EC160*1000,SAM!EC160&lt;0,SAM!EC160*1000,SAM!EC160=0,"")</f>
        <v/>
      </c>
      <c r="ED160" s="57" t="str" cm="1">
        <f t="array" ref="ED160">_xlfn.IFS(SAM!ED160&gt;0,SAM!ED160*1000,SAM!ED160&lt;0,SAM!ED160*1000,SAM!ED160=0,"")</f>
        <v/>
      </c>
      <c r="EE160" s="57" t="str" cm="1">
        <f t="array" ref="EE160">_xlfn.IFS(SAM!EE160&gt;0,SAM!EE160*1000,SAM!EE160&lt;0,SAM!EE160*1000,SAM!EE160=0,"")</f>
        <v/>
      </c>
      <c r="EF160" s="57" t="str" cm="1">
        <f t="array" ref="EF160">_xlfn.IFS(SAM!EF160&gt;0,SAM!EF160*1000,SAM!EF160&lt;0,SAM!EF160*1000,SAM!EF160=0,"")</f>
        <v/>
      </c>
      <c r="EG160" s="57" t="str" cm="1">
        <f t="array" ref="EG160">_xlfn.IFS(SAM!EG160&gt;0,SAM!EG160*1000,SAM!EG160&lt;0,SAM!EG160*1000,SAM!EG160=0,"")</f>
        <v/>
      </c>
      <c r="EH160" s="57" t="str" cm="1">
        <f t="array" ref="EH160">_xlfn.IFS(SAM!EH160&gt;0,SAM!EH160*1000,SAM!EH160&lt;0,SAM!EH160*1000,SAM!EH160=0,"")</f>
        <v/>
      </c>
      <c r="EI160" s="57" t="str" cm="1">
        <f t="array" ref="EI160">_xlfn.IFS(SAM!EI160&gt;0,SAM!EI160*1000,SAM!EI160&lt;0,SAM!EI160*1000,SAM!EI160=0,"")</f>
        <v/>
      </c>
      <c r="EJ160" s="57" t="str" cm="1">
        <f t="array" ref="EJ160">_xlfn.IFS(SAM!EJ160&gt;0,SAM!EJ160*1000,SAM!EJ160&lt;0,SAM!EJ160*1000,SAM!EJ160=0,"")</f>
        <v/>
      </c>
      <c r="EK160" s="57" t="str" cm="1">
        <f t="array" ref="EK160">_xlfn.IFS(SAM!EK160&gt;0,SAM!EK160*1000,SAM!EK160&lt;0,SAM!EK160*1000,SAM!EK160=0,"")</f>
        <v/>
      </c>
      <c r="EL160" s="57" t="str" cm="1">
        <f t="array" ref="EL160">_xlfn.IFS(SAM!EL160&gt;0,SAM!EL160*1000,SAM!EL160&lt;0,SAM!EL160*1000,SAM!EL160=0,"")</f>
        <v/>
      </c>
      <c r="EM160" s="57" t="str" cm="1">
        <f t="array" ref="EM160">_xlfn.IFS(SAM!EM160&gt;0,SAM!EM160*1000,SAM!EM160&lt;0,SAM!EM160*1000,SAM!EM160=0,"")</f>
        <v/>
      </c>
      <c r="EN160" s="57" t="str" cm="1">
        <f t="array" ref="EN160">_xlfn.IFS(SAM!EN160&gt;0,SAM!EN160*1000,SAM!EN160&lt;0,SAM!EN160*1000,SAM!EN160=0,"")</f>
        <v/>
      </c>
      <c r="EO160" s="57" t="str" cm="1">
        <f t="array" ref="EO160">_xlfn.IFS(SAM!EO160&gt;0,SAM!EO160*1000,SAM!EO160&lt;0,SAM!EO160*1000,SAM!EO160=0,"")</f>
        <v/>
      </c>
      <c r="EP160" s="57" t="str" cm="1">
        <f t="array" ref="EP160">_xlfn.IFS(SAM!EP160&gt;0,SAM!EP160*1000,SAM!EP160&lt;0,SAM!EP160*1000,SAM!EP160=0,"")</f>
        <v/>
      </c>
      <c r="EQ160" s="57" t="str" cm="1">
        <f t="array" ref="EQ160">_xlfn.IFS(SAM!EQ160&gt;0,SAM!EQ160*1000,SAM!EQ160&lt;0,SAM!EQ160*1000,SAM!EQ160=0,"")</f>
        <v/>
      </c>
      <c r="ER160" s="57" t="str" cm="1">
        <f t="array" ref="ER160">_xlfn.IFS(SAM!ER160&gt;0,SAM!ER160*1000,SAM!ER160&lt;0,SAM!ER160*1000,SAM!ER160=0,"")</f>
        <v/>
      </c>
      <c r="ES160" s="57" t="str" cm="1">
        <f t="array" ref="ES160">_xlfn.IFS(SAM!ES160&gt;0,SAM!ES160*1000,SAM!ES160&lt;0,SAM!ES160*1000,SAM!ES160=0,"")</f>
        <v/>
      </c>
      <c r="ET160" s="57" t="str" cm="1">
        <f t="array" ref="ET160">_xlfn.IFS(SAM!ET160&gt;0,SAM!ET160*1000,SAM!ET160&lt;0,SAM!ET160*1000,SAM!ET160=0,"")</f>
        <v/>
      </c>
      <c r="EU160" s="57" t="str" cm="1">
        <f t="array" ref="EU160">_xlfn.IFS(SAM!EU160&gt;0,SAM!EU160*1000,SAM!EU160&lt;0,SAM!EU160*1000,SAM!EU160=0,"")</f>
        <v/>
      </c>
      <c r="EV160" s="57" t="str" cm="1">
        <f t="array" ref="EV160">_xlfn.IFS(SAM!EV160&gt;0,SAM!EV160*1000,SAM!EV160&lt;0,SAM!EV160*1000,SAM!EV160=0,"")</f>
        <v/>
      </c>
      <c r="EW160" s="57" t="str" cm="1">
        <f t="array" ref="EW160">_xlfn.IFS(SAM!EW160&gt;0,SAM!EW160*1000,SAM!EW160&lt;0,SAM!EW160*1000,SAM!EW160=0,"")</f>
        <v/>
      </c>
      <c r="EX160" s="57" t="str" cm="1">
        <f t="array" ref="EX160">_xlfn.IFS(SAM!EX160&gt;0,SAM!EX160*1000,SAM!EX160&lt;0,SAM!EX160*1000,SAM!EX160=0,"")</f>
        <v/>
      </c>
      <c r="EY160" s="57" t="str" cm="1">
        <f t="array" ref="EY160">_xlfn.IFS(SAM!EY160&gt;0,SAM!EY160*1000,SAM!EY160&lt;0,SAM!EY160*1000,SAM!EY160=0,"")</f>
        <v/>
      </c>
      <c r="EZ160" s="57" t="str" cm="1">
        <f t="array" ref="EZ160">_xlfn.IFS(SAM!EZ160&gt;0,SAM!EZ160*1000,SAM!EZ160&lt;0,SAM!EZ160*1000,SAM!EZ160=0,"")</f>
        <v/>
      </c>
      <c r="FA160" s="57" t="str" cm="1">
        <f t="array" ref="FA160">_xlfn.IFS(SAM!FA160&gt;0,SAM!FA160*1000,SAM!FA160&lt;0,SAM!FA160*1000,SAM!FA160=0,"")</f>
        <v/>
      </c>
      <c r="FB160" s="57" t="str" cm="1">
        <f t="array" ref="FB160">_xlfn.IFS(SAM!FB160&gt;0,SAM!FB160*1000,SAM!FB160&lt;0,SAM!FB160*1000,SAM!FB160=0,"")</f>
        <v/>
      </c>
      <c r="FC160" s="57" t="str" cm="1">
        <f t="array" ref="FC160">_xlfn.IFS(SAM!FC160&gt;0,SAM!FC160*1000,SAM!FC160&lt;0,SAM!FC160*1000,SAM!FC160=0,"")</f>
        <v/>
      </c>
      <c r="FD160" s="57" t="str" cm="1">
        <f t="array" ref="FD160">_xlfn.IFS(SAM!FD160&gt;0,SAM!FD160*1000,SAM!FD160&lt;0,SAM!FD160*1000,SAM!FD160=0,"")</f>
        <v/>
      </c>
      <c r="FE160" s="57" t="str" cm="1">
        <f t="array" ref="FE160">_xlfn.IFS(SAM!FE160&gt;0,SAM!FE160*1000,SAM!FE160&lt;0,SAM!FE160*1000,SAM!FE160=0,"")</f>
        <v/>
      </c>
      <c r="FF160" s="57" t="str" cm="1">
        <f t="array" ref="FF160">_xlfn.IFS(SAM!FF160&gt;0,SAM!FF160*1000,SAM!FF160&lt;0,SAM!FF160*1000,SAM!FF160=0,"")</f>
        <v/>
      </c>
      <c r="FG160" s="57" t="str" cm="1">
        <f t="array" ref="FG160">_xlfn.IFS(SAM!FG160&gt;0,SAM!FG160*1000,SAM!FG160&lt;0,SAM!FG160*1000,SAM!FG160=0,"")</f>
        <v/>
      </c>
      <c r="FH160" s="57" t="str" cm="1">
        <f t="array" ref="FH160">_xlfn.IFS(SAM!FH160&gt;0,SAM!FH160*1000,SAM!FH160&lt;0,SAM!FH160*1000,SAM!FH160=0,"")</f>
        <v/>
      </c>
      <c r="FI160" s="57" t="str" cm="1">
        <f t="array" ref="FI160">_xlfn.IFS(SAM!FI160&gt;0,SAM!FI160*1000,SAM!FI160&lt;0,SAM!FI160*1000,SAM!FI160=0,"")</f>
        <v/>
      </c>
      <c r="FJ160" s="57" t="str" cm="1">
        <f t="array" ref="FJ160">_xlfn.IFS(SAM!FJ160&gt;0,SAM!FJ160*1000,SAM!FJ160&lt;0,SAM!FJ160*1000,SAM!FJ160=0,"")</f>
        <v/>
      </c>
      <c r="FK160" s="57" t="str" cm="1">
        <f t="array" ref="FK160">_xlfn.IFS(SAM!FK160&gt;0,SAM!FK160*1000,SAM!FK160&lt;0,SAM!FK160*1000,SAM!FK160=0,"")</f>
        <v/>
      </c>
      <c r="FL160" s="57" t="str" cm="1">
        <f t="array" ref="FL160">_xlfn.IFS(SAM!FL160&gt;0,SAM!FL160*1000,SAM!FL160&lt;0,SAM!FL160*1000,SAM!FL160=0,"")</f>
        <v/>
      </c>
      <c r="FM160" s="57" t="str" cm="1">
        <f t="array" ref="FM160">_xlfn.IFS(SAM!FM160&gt;0,SAM!FM160*1000,SAM!FM160&lt;0,SAM!FM160*1000,SAM!FM160=0,"")</f>
        <v/>
      </c>
      <c r="FN160" s="57" t="str" cm="1">
        <f t="array" ref="FN160">_xlfn.IFS(SAM!FN160&gt;0,SAM!FN160*1000,SAM!FN160&lt;0,SAM!FN160*1000,SAM!FN160=0,"")</f>
        <v/>
      </c>
      <c r="FO160" s="57" t="str" cm="1">
        <f t="array" ref="FO160">_xlfn.IFS(SAM!FO160&gt;0,SAM!FO160*1000,SAM!FO160&lt;0,SAM!FO160*1000,SAM!FO160=0,"")</f>
        <v/>
      </c>
      <c r="FP160" s="57" t="str" cm="1">
        <f t="array" ref="FP160">_xlfn.IFS(SAM!FP160&gt;0,SAM!FP160*1000,SAM!FP160&lt;0,SAM!FP160*1000,SAM!FP160=0,"")</f>
        <v/>
      </c>
      <c r="FR160" s="20">
        <f t="shared" si="7"/>
        <v>11115.132790877413</v>
      </c>
    </row>
    <row r="161" spans="1:174" x14ac:dyDescent="0.3">
      <c r="A161" t="s">
        <v>892</v>
      </c>
      <c r="B161" s="57" t="str" cm="1">
        <f t="array" ref="B161">_xlfn.IFS(SAM!B161&gt;0,SAM!B161*1000,SAM!B161&lt;0,SAM!B161*1000,SAM!B161=0,"")</f>
        <v/>
      </c>
      <c r="C161" s="57" t="str" cm="1">
        <f t="array" ref="C161">_xlfn.IFS(SAM!C161&gt;0,SAM!C161*1000,SAM!C161&lt;0,SAM!C161*1000,SAM!C161=0,"")</f>
        <v/>
      </c>
      <c r="D161" s="57" t="str" cm="1">
        <f t="array" ref="D161">_xlfn.IFS(SAM!D161&gt;0,SAM!D161*1000,SAM!D161&lt;0,SAM!D161*1000,SAM!D161=0,"")</f>
        <v/>
      </c>
      <c r="E161" s="57" t="str" cm="1">
        <f t="array" ref="E161">_xlfn.IFS(SAM!E161&gt;0,SAM!E161*1000,SAM!E161&lt;0,SAM!E161*1000,SAM!E161=0,"")</f>
        <v/>
      </c>
      <c r="F161" s="57" t="str" cm="1">
        <f t="array" ref="F161">_xlfn.IFS(SAM!F161&gt;0,SAM!F161*1000,SAM!F161&lt;0,SAM!F161*1000,SAM!F161=0,"")</f>
        <v/>
      </c>
      <c r="G161" s="57" t="str" cm="1">
        <f t="array" ref="G161">_xlfn.IFS(SAM!G161&gt;0,SAM!G161*1000,SAM!G161&lt;0,SAM!G161*1000,SAM!G161=0,"")</f>
        <v/>
      </c>
      <c r="H161" s="57" t="str" cm="1">
        <f t="array" ref="H161">_xlfn.IFS(SAM!H161&gt;0,SAM!H161*1000,SAM!H161&lt;0,SAM!H161*1000,SAM!H161=0,"")</f>
        <v/>
      </c>
      <c r="I161" s="57" t="str" cm="1">
        <f t="array" ref="I161">_xlfn.IFS(SAM!I161&gt;0,SAM!I161*1000,SAM!I161&lt;0,SAM!I161*1000,SAM!I161=0,"")</f>
        <v/>
      </c>
      <c r="J161" s="57" t="str" cm="1">
        <f t="array" ref="J161">_xlfn.IFS(SAM!J161&gt;0,SAM!J161*1000,SAM!J161&lt;0,SAM!J161*1000,SAM!J161=0,"")</f>
        <v/>
      </c>
      <c r="K161" s="57" t="str" cm="1">
        <f t="array" ref="K161">_xlfn.IFS(SAM!K161&gt;0,SAM!K161*1000,SAM!K161&lt;0,SAM!K161*1000,SAM!K161=0,"")</f>
        <v/>
      </c>
      <c r="L161" s="57" t="str" cm="1">
        <f t="array" ref="L161">_xlfn.IFS(SAM!L161&gt;0,SAM!L161*1000,SAM!L161&lt;0,SAM!L161*1000,SAM!L161=0,"")</f>
        <v/>
      </c>
      <c r="M161" s="57" t="str" cm="1">
        <f t="array" ref="M161">_xlfn.IFS(SAM!M161&gt;0,SAM!M161*1000,SAM!M161&lt;0,SAM!M161*1000,SAM!M161=0,"")</f>
        <v/>
      </c>
      <c r="N161" s="57" cm="1">
        <f t="array" ref="N161">_xlfn.IFS(SAM!N161&gt;0,SAM!N161*1000,SAM!N161&lt;0,SAM!N161*1000,SAM!N161=0,"")</f>
        <v>73.417656941119091</v>
      </c>
      <c r="O161" s="57" cm="1">
        <f t="array" ref="O161">_xlfn.IFS(SAM!O161&gt;0,SAM!O161*1000,SAM!O161&lt;0,SAM!O161*1000,SAM!O161=0,"")</f>
        <v>127.78103076140602</v>
      </c>
      <c r="P161" s="57" cm="1">
        <f t="array" ref="P161">_xlfn.IFS(SAM!P161&gt;0,SAM!P161*1000,SAM!P161&lt;0,SAM!P161*1000,SAM!P161=0,"")</f>
        <v>1.8424814964092299E-3</v>
      </c>
      <c r="Q161" s="57" cm="1">
        <f t="array" ref="Q161">_xlfn.IFS(SAM!Q161&gt;0,SAM!Q161*1000,SAM!Q161&lt;0,SAM!Q161*1000,SAM!Q161=0,"")</f>
        <v>0.11220825050722599</v>
      </c>
      <c r="R161" s="57" cm="1">
        <f t="array" ref="R161">_xlfn.IFS(SAM!R161&gt;0,SAM!R161*1000,SAM!R161&lt;0,SAM!R161*1000,SAM!R161=0,"")</f>
        <v>5.7973226395857599E-3</v>
      </c>
      <c r="S161" s="57" cm="1">
        <f t="array" ref="S161">_xlfn.IFS(SAM!S161&gt;0,SAM!S161*1000,SAM!S161&lt;0,SAM!S161*1000,SAM!S161=0,"")</f>
        <v>6.11659163712556</v>
      </c>
      <c r="T161" s="57" t="str" cm="1">
        <f t="array" ref="T161">_xlfn.IFS(SAM!T161&gt;0,SAM!T161*1000,SAM!T161&lt;0,SAM!T161*1000,SAM!T161=0,"")</f>
        <v/>
      </c>
      <c r="U161" s="57" t="str" cm="1">
        <f t="array" ref="U161">_xlfn.IFS(SAM!U161&gt;0,SAM!U161*1000,SAM!U161&lt;0,SAM!U161*1000,SAM!U161=0,"")</f>
        <v/>
      </c>
      <c r="V161" s="57" t="str" cm="1">
        <f t="array" ref="V161">_xlfn.IFS(SAM!V161&gt;0,SAM!V161*1000,SAM!V161&lt;0,SAM!V161*1000,SAM!V161=0,"")</f>
        <v/>
      </c>
      <c r="W161" s="57" t="str" cm="1">
        <f t="array" ref="W161">_xlfn.IFS(SAM!W161&gt;0,SAM!W161*1000,SAM!W161&lt;0,SAM!W161*1000,SAM!W161=0,"")</f>
        <v/>
      </c>
      <c r="X161" s="57" t="str" cm="1">
        <f t="array" ref="X161">_xlfn.IFS(SAM!X161&gt;0,SAM!X161*1000,SAM!X161&lt;0,SAM!X161*1000,SAM!X161=0,"")</f>
        <v/>
      </c>
      <c r="Y161" s="57" t="str" cm="1">
        <f t="array" ref="Y161">_xlfn.IFS(SAM!Y161&gt;0,SAM!Y161*1000,SAM!Y161&lt;0,SAM!Y161*1000,SAM!Y161=0,"")</f>
        <v/>
      </c>
      <c r="Z161" s="57" t="str" cm="1">
        <f t="array" ref="Z161">_xlfn.IFS(SAM!Z161&gt;0,SAM!Z161*1000,SAM!Z161&lt;0,SAM!Z161*1000,SAM!Z161=0,"")</f>
        <v/>
      </c>
      <c r="AA161" s="57" t="str" cm="1">
        <f t="array" ref="AA161">_xlfn.IFS(SAM!AA161&gt;0,SAM!AA161*1000,SAM!AA161&lt;0,SAM!AA161*1000,SAM!AA161=0,"")</f>
        <v/>
      </c>
      <c r="AB161" s="57" t="str" cm="1">
        <f t="array" ref="AB161">_xlfn.IFS(SAM!AB161&gt;0,SAM!AB161*1000,SAM!AB161&lt;0,SAM!AB161*1000,SAM!AB161=0,"")</f>
        <v/>
      </c>
      <c r="AC161" s="57" t="str" cm="1">
        <f t="array" ref="AC161">_xlfn.IFS(SAM!AC161&gt;0,SAM!AC161*1000,SAM!AC161&lt;0,SAM!AC161*1000,SAM!AC161=0,"")</f>
        <v/>
      </c>
      <c r="AD161" s="57" t="str" cm="1">
        <f t="array" ref="AD161">_xlfn.IFS(SAM!AD161&gt;0,SAM!AD161*1000,SAM!AD161&lt;0,SAM!AD161*1000,SAM!AD161=0,"")</f>
        <v/>
      </c>
      <c r="AE161" s="57" t="str" cm="1">
        <f t="array" ref="AE161">_xlfn.IFS(SAM!AE161&gt;0,SAM!AE161*1000,SAM!AE161&lt;0,SAM!AE161*1000,SAM!AE161=0,"")</f>
        <v/>
      </c>
      <c r="AF161" s="57" t="str" cm="1">
        <f t="array" ref="AF161">_xlfn.IFS(SAM!AF161&gt;0,SAM!AF161*1000,SAM!AF161&lt;0,SAM!AF161*1000,SAM!AF161=0,"")</f>
        <v/>
      </c>
      <c r="AG161" s="57" t="str" cm="1">
        <f t="array" ref="AG161">_xlfn.IFS(SAM!AG161&gt;0,SAM!AG161*1000,SAM!AG161&lt;0,SAM!AG161*1000,SAM!AG161=0,"")</f>
        <v/>
      </c>
      <c r="AH161" s="57" t="str" cm="1">
        <f t="array" ref="AH161">_xlfn.IFS(SAM!AH161&gt;0,SAM!AH161*1000,SAM!AH161&lt;0,SAM!AH161*1000,SAM!AH161=0,"")</f>
        <v/>
      </c>
      <c r="AI161" s="57" t="str" cm="1">
        <f t="array" ref="AI161">_xlfn.IFS(SAM!AI161&gt;0,SAM!AI161*1000,SAM!AI161&lt;0,SAM!AI161*1000,SAM!AI161=0,"")</f>
        <v/>
      </c>
      <c r="AJ161" s="57" t="str" cm="1">
        <f t="array" ref="AJ161">_xlfn.IFS(SAM!AJ161&gt;0,SAM!AJ161*1000,SAM!AJ161&lt;0,SAM!AJ161*1000,SAM!AJ161=0,"")</f>
        <v/>
      </c>
      <c r="AK161" s="57" t="str" cm="1">
        <f t="array" ref="AK161">_xlfn.IFS(SAM!AK161&gt;0,SAM!AK161*1000,SAM!AK161&lt;0,SAM!AK161*1000,SAM!AK161=0,"")</f>
        <v/>
      </c>
      <c r="AL161" s="57" t="str" cm="1">
        <f t="array" ref="AL161">_xlfn.IFS(SAM!AL161&gt;0,SAM!AL161*1000,SAM!AL161&lt;0,SAM!AL161*1000,SAM!AL161=0,"")</f>
        <v/>
      </c>
      <c r="AM161" s="57" t="str" cm="1">
        <f t="array" ref="AM161">_xlfn.IFS(SAM!AM161&gt;0,SAM!AM161*1000,SAM!AM161&lt;0,SAM!AM161*1000,SAM!AM161=0,"")</f>
        <v/>
      </c>
      <c r="AN161" s="57" t="str" cm="1">
        <f t="array" ref="AN161">_xlfn.IFS(SAM!AN161&gt;0,SAM!AN161*1000,SAM!AN161&lt;0,SAM!AN161*1000,SAM!AN161=0,"")</f>
        <v/>
      </c>
      <c r="AO161" s="57" t="str" cm="1">
        <f t="array" ref="AO161">_xlfn.IFS(SAM!AO161&gt;0,SAM!AO161*1000,SAM!AO161&lt;0,SAM!AO161*1000,SAM!AO161=0,"")</f>
        <v/>
      </c>
      <c r="AP161" s="57" t="str" cm="1">
        <f t="array" ref="AP161">_xlfn.IFS(SAM!AP161&gt;0,SAM!AP161*1000,SAM!AP161&lt;0,SAM!AP161*1000,SAM!AP161=0,"")</f>
        <v/>
      </c>
      <c r="AQ161" s="57" t="str" cm="1">
        <f t="array" ref="AQ161">_xlfn.IFS(SAM!AQ161&gt;0,SAM!AQ161*1000,SAM!AQ161&lt;0,SAM!AQ161*1000,SAM!AQ161=0,"")</f>
        <v/>
      </c>
      <c r="AR161" s="57" t="str" cm="1">
        <f t="array" ref="AR161">_xlfn.IFS(SAM!AR161&gt;0,SAM!AR161*1000,SAM!AR161&lt;0,SAM!AR161*1000,SAM!AR161=0,"")</f>
        <v/>
      </c>
      <c r="AS161" s="57" t="str" cm="1">
        <f t="array" ref="AS161">_xlfn.IFS(SAM!AS161&gt;0,SAM!AS161*1000,SAM!AS161&lt;0,SAM!AS161*1000,SAM!AS161=0,"")</f>
        <v/>
      </c>
      <c r="AT161" s="57" t="str" cm="1">
        <f t="array" ref="AT161">_xlfn.IFS(SAM!AT161&gt;0,SAM!AT161*1000,SAM!AT161&lt;0,SAM!AT161*1000,SAM!AT161=0,"")</f>
        <v/>
      </c>
      <c r="AU161" s="57" t="str" cm="1">
        <f t="array" ref="AU161">_xlfn.IFS(SAM!AU161&gt;0,SAM!AU161*1000,SAM!AU161&lt;0,SAM!AU161*1000,SAM!AU161=0,"")</f>
        <v/>
      </c>
      <c r="AV161" s="57" t="str" cm="1">
        <f t="array" ref="AV161">_xlfn.IFS(SAM!AV161&gt;0,SAM!AV161*1000,SAM!AV161&lt;0,SAM!AV161*1000,SAM!AV161=0,"")</f>
        <v/>
      </c>
      <c r="AW161" s="57" t="str" cm="1">
        <f t="array" ref="AW161">_xlfn.IFS(SAM!AW161&gt;0,SAM!AW161*1000,SAM!AW161&lt;0,SAM!AW161*1000,SAM!AW161=0,"")</f>
        <v/>
      </c>
      <c r="AX161" s="57" t="str" cm="1">
        <f t="array" ref="AX161">_xlfn.IFS(SAM!AX161&gt;0,SAM!AX161*1000,SAM!AX161&lt;0,SAM!AX161*1000,SAM!AX161=0,"")</f>
        <v/>
      </c>
      <c r="AY161" s="57" t="str" cm="1">
        <f t="array" ref="AY161">_xlfn.IFS(SAM!AY161&gt;0,SAM!AY161*1000,SAM!AY161&lt;0,SAM!AY161*1000,SAM!AY161=0,"")</f>
        <v/>
      </c>
      <c r="AZ161" s="57" t="str" cm="1">
        <f t="array" ref="AZ161">_xlfn.IFS(SAM!AZ161&gt;0,SAM!AZ161*1000,SAM!AZ161&lt;0,SAM!AZ161*1000,SAM!AZ161=0,"")</f>
        <v/>
      </c>
      <c r="BA161" s="57" t="str" cm="1">
        <f t="array" ref="BA161">_xlfn.IFS(SAM!BA161&gt;0,SAM!BA161*1000,SAM!BA161&lt;0,SAM!BA161*1000,SAM!BA161=0,"")</f>
        <v/>
      </c>
      <c r="BB161" s="57" t="str" cm="1">
        <f t="array" ref="BB161">_xlfn.IFS(SAM!BB161&gt;0,SAM!BB161*1000,SAM!BB161&lt;0,SAM!BB161*1000,SAM!BB161=0,"")</f>
        <v/>
      </c>
      <c r="BC161" s="57" t="str" cm="1">
        <f t="array" ref="BC161">_xlfn.IFS(SAM!BC161&gt;0,SAM!BC161*1000,SAM!BC161&lt;0,SAM!BC161*1000,SAM!BC161=0,"")</f>
        <v/>
      </c>
      <c r="BD161" s="57" t="str" cm="1">
        <f t="array" ref="BD161">_xlfn.IFS(SAM!BD161&gt;0,SAM!BD161*1000,SAM!BD161&lt;0,SAM!BD161*1000,SAM!BD161=0,"")</f>
        <v/>
      </c>
      <c r="BE161" s="57" t="str" cm="1">
        <f t="array" ref="BE161">_xlfn.IFS(SAM!BE161&gt;0,SAM!BE161*1000,SAM!BE161&lt;0,SAM!BE161*1000,SAM!BE161=0,"")</f>
        <v/>
      </c>
      <c r="BF161" s="57" t="str" cm="1">
        <f t="array" ref="BF161">_xlfn.IFS(SAM!BF161&gt;0,SAM!BF161*1000,SAM!BF161&lt;0,SAM!BF161*1000,SAM!BF161=0,"")</f>
        <v/>
      </c>
      <c r="BG161" s="57" t="str" cm="1">
        <f t="array" ref="BG161">_xlfn.IFS(SAM!BG161&gt;0,SAM!BG161*1000,SAM!BG161&lt;0,SAM!BG161*1000,SAM!BG161=0,"")</f>
        <v/>
      </c>
      <c r="BH161" s="57" t="str" cm="1">
        <f t="array" ref="BH161">_xlfn.IFS(SAM!BH161&gt;0,SAM!BH161*1000,SAM!BH161&lt;0,SAM!BH161*1000,SAM!BH161=0,"")</f>
        <v/>
      </c>
      <c r="BI161" s="57" t="str" cm="1">
        <f t="array" ref="BI161">_xlfn.IFS(SAM!BI161&gt;0,SAM!BI161*1000,SAM!BI161&lt;0,SAM!BI161*1000,SAM!BI161=0,"")</f>
        <v/>
      </c>
      <c r="BJ161" s="57" t="str" cm="1">
        <f t="array" ref="BJ161">_xlfn.IFS(SAM!BJ161&gt;0,SAM!BJ161*1000,SAM!BJ161&lt;0,SAM!BJ161*1000,SAM!BJ161=0,"")</f>
        <v/>
      </c>
      <c r="BK161" s="57" t="str" cm="1">
        <f t="array" ref="BK161">_xlfn.IFS(SAM!BK161&gt;0,SAM!BK161*1000,SAM!BK161&lt;0,SAM!BK161*1000,SAM!BK161=0,"")</f>
        <v/>
      </c>
      <c r="BL161" s="57" t="str" cm="1">
        <f t="array" ref="BL161">_xlfn.IFS(SAM!BL161&gt;0,SAM!BL161*1000,SAM!BL161&lt;0,SAM!BL161*1000,SAM!BL161=0,"")</f>
        <v/>
      </c>
      <c r="BM161" s="57" t="str" cm="1">
        <f t="array" ref="BM161">_xlfn.IFS(SAM!BM161&gt;0,SAM!BM161*1000,SAM!BM161&lt;0,SAM!BM161*1000,SAM!BM161=0,"")</f>
        <v/>
      </c>
      <c r="BN161" s="57" t="str" cm="1">
        <f t="array" ref="BN161">_xlfn.IFS(SAM!BN161&gt;0,SAM!BN161*1000,SAM!BN161&lt;0,SAM!BN161*1000,SAM!BN161=0,"")</f>
        <v/>
      </c>
      <c r="BO161" s="57" t="str" cm="1">
        <f t="array" ref="BO161">_xlfn.IFS(SAM!BO161&gt;0,SAM!BO161*1000,SAM!BO161&lt;0,SAM!BO161*1000,SAM!BO161=0,"")</f>
        <v/>
      </c>
      <c r="BP161" s="57" t="str" cm="1">
        <f t="array" ref="BP161">_xlfn.IFS(SAM!BP161&gt;0,SAM!BP161*1000,SAM!BP161&lt;0,SAM!BP161*1000,SAM!BP161=0,"")</f>
        <v/>
      </c>
      <c r="BQ161" s="57" t="str" cm="1">
        <f t="array" ref="BQ161">_xlfn.IFS(SAM!BQ161&gt;0,SAM!BQ161*1000,SAM!BQ161&lt;0,SAM!BQ161*1000,SAM!BQ161=0,"")</f>
        <v/>
      </c>
      <c r="BR161" s="57" t="str" cm="1">
        <f t="array" ref="BR161">_xlfn.IFS(SAM!BR161&gt;0,SAM!BR161*1000,SAM!BR161&lt;0,SAM!BR161*1000,SAM!BR161=0,"")</f>
        <v/>
      </c>
      <c r="BS161" s="57" t="str" cm="1">
        <f t="array" ref="BS161">_xlfn.IFS(SAM!BS161&gt;0,SAM!BS161*1000,SAM!BS161&lt;0,SAM!BS161*1000,SAM!BS161=0,"")</f>
        <v/>
      </c>
      <c r="BT161" s="57" t="str" cm="1">
        <f t="array" ref="BT161">_xlfn.IFS(SAM!BT161&gt;0,SAM!BT161*1000,SAM!BT161&lt;0,SAM!BT161*1000,SAM!BT161=0,"")</f>
        <v/>
      </c>
      <c r="BU161" s="57" t="str" cm="1">
        <f t="array" ref="BU161">_xlfn.IFS(SAM!BU161&gt;0,SAM!BU161*1000,SAM!BU161&lt;0,SAM!BU161*1000,SAM!BU161=0,"")</f>
        <v/>
      </c>
      <c r="BV161" s="57" t="str" cm="1">
        <f t="array" ref="BV161">_xlfn.IFS(SAM!BV161&gt;0,SAM!BV161*1000,SAM!BV161&lt;0,SAM!BV161*1000,SAM!BV161=0,"")</f>
        <v/>
      </c>
      <c r="BW161" s="57" t="str" cm="1">
        <f t="array" ref="BW161">_xlfn.IFS(SAM!BW161&gt;0,SAM!BW161*1000,SAM!BW161&lt;0,SAM!BW161*1000,SAM!BW161=0,"")</f>
        <v/>
      </c>
      <c r="BX161" s="57" t="str" cm="1">
        <f t="array" ref="BX161">_xlfn.IFS(SAM!BX161&gt;0,SAM!BX161*1000,SAM!BX161&lt;0,SAM!BX161*1000,SAM!BX161=0,"")</f>
        <v/>
      </c>
      <c r="BY161" s="57" t="str" cm="1">
        <f t="array" ref="BY161">_xlfn.IFS(SAM!BY161&gt;0,SAM!BY161*1000,SAM!BY161&lt;0,SAM!BY161*1000,SAM!BY161=0,"")</f>
        <v/>
      </c>
      <c r="BZ161" s="57" t="str" cm="1">
        <f t="array" ref="BZ161">_xlfn.IFS(SAM!BZ161&gt;0,SAM!BZ161*1000,SAM!BZ161&lt;0,SAM!BZ161*1000,SAM!BZ161=0,"")</f>
        <v/>
      </c>
      <c r="CA161" s="57" t="str" cm="1">
        <f t="array" ref="CA161">_xlfn.IFS(SAM!CA161&gt;0,SAM!CA161*1000,SAM!CA161&lt;0,SAM!CA161*1000,SAM!CA161=0,"")</f>
        <v/>
      </c>
      <c r="CB161" s="57" t="str" cm="1">
        <f t="array" ref="CB161">_xlfn.IFS(SAM!CB161&gt;0,SAM!CB161*1000,SAM!CB161&lt;0,SAM!CB161*1000,SAM!CB161=0,"")</f>
        <v/>
      </c>
      <c r="CC161" s="57" t="str" cm="1">
        <f t="array" ref="CC161">_xlfn.IFS(SAM!CC161&gt;0,SAM!CC161*1000,SAM!CC161&lt;0,SAM!CC161*1000,SAM!CC161=0,"")</f>
        <v/>
      </c>
      <c r="CD161" s="57" t="str" cm="1">
        <f t="array" ref="CD161">_xlfn.IFS(SAM!CD161&gt;0,SAM!CD161*1000,SAM!CD161&lt;0,SAM!CD161*1000,SAM!CD161=0,"")</f>
        <v/>
      </c>
      <c r="CE161" s="57" t="str" cm="1">
        <f t="array" ref="CE161">_xlfn.IFS(SAM!CE161&gt;0,SAM!CE161*1000,SAM!CE161&lt;0,SAM!CE161*1000,SAM!CE161=0,"")</f>
        <v/>
      </c>
      <c r="CF161" s="57" t="str" cm="1">
        <f t="array" ref="CF161">_xlfn.IFS(SAM!CF161&gt;0,SAM!CF161*1000,SAM!CF161&lt;0,SAM!CF161*1000,SAM!CF161=0,"")</f>
        <v/>
      </c>
      <c r="CG161" s="57" t="str" cm="1">
        <f t="array" ref="CG161">_xlfn.IFS(SAM!CG161&gt;0,SAM!CG161*1000,SAM!CG161&lt;0,SAM!CG161*1000,SAM!CG161=0,"")</f>
        <v/>
      </c>
      <c r="CH161" s="57" t="str" cm="1">
        <f t="array" ref="CH161">_xlfn.IFS(SAM!CH161&gt;0,SAM!CH161*1000,SAM!CH161&lt;0,SAM!CH161*1000,SAM!CH161=0,"")</f>
        <v/>
      </c>
      <c r="CI161" s="57" t="str" cm="1">
        <f t="array" ref="CI161">_xlfn.IFS(SAM!CI161&gt;0,SAM!CI161*1000,SAM!CI161&lt;0,SAM!CI161*1000,SAM!CI161=0,"")</f>
        <v/>
      </c>
      <c r="CJ161" s="57" t="str" cm="1">
        <f t="array" ref="CJ161">_xlfn.IFS(SAM!CJ161&gt;0,SAM!CJ161*1000,SAM!CJ161&lt;0,SAM!CJ161*1000,SAM!CJ161=0,"")</f>
        <v/>
      </c>
      <c r="CK161" s="57" t="str" cm="1">
        <f t="array" ref="CK161">_xlfn.IFS(SAM!CK161&gt;0,SAM!CK161*1000,SAM!CK161&lt;0,SAM!CK161*1000,SAM!CK161=0,"")</f>
        <v/>
      </c>
      <c r="CL161" s="57" t="str" cm="1">
        <f t="array" ref="CL161">_xlfn.IFS(SAM!CL161&gt;0,SAM!CL161*1000,SAM!CL161&lt;0,SAM!CL161*1000,SAM!CL161=0,"")</f>
        <v/>
      </c>
      <c r="CM161" s="57" t="str" cm="1">
        <f t="array" ref="CM161">_xlfn.IFS(SAM!CM161&gt;0,SAM!CM161*1000,SAM!CM161&lt;0,SAM!CM161*1000,SAM!CM161=0,"")</f>
        <v/>
      </c>
      <c r="CN161" s="57" t="str" cm="1">
        <f t="array" ref="CN161">_xlfn.IFS(SAM!CN161&gt;0,SAM!CN161*1000,SAM!CN161&lt;0,SAM!CN161*1000,SAM!CN161=0,"")</f>
        <v/>
      </c>
      <c r="CO161" s="57" t="str" cm="1">
        <f t="array" ref="CO161">_xlfn.IFS(SAM!CO161&gt;0,SAM!CO161*1000,SAM!CO161&lt;0,SAM!CO161*1000,SAM!CO161=0,"")</f>
        <v/>
      </c>
      <c r="CP161" s="57" t="str" cm="1">
        <f t="array" ref="CP161">_xlfn.IFS(SAM!CP161&gt;0,SAM!CP161*1000,SAM!CP161&lt;0,SAM!CP161*1000,SAM!CP161=0,"")</f>
        <v/>
      </c>
      <c r="CQ161" s="57" t="str" cm="1">
        <f t="array" ref="CQ161">_xlfn.IFS(SAM!CQ161&gt;0,SAM!CQ161*1000,SAM!CQ161&lt;0,SAM!CQ161*1000,SAM!CQ161=0,"")</f>
        <v/>
      </c>
      <c r="CR161" s="57" t="str" cm="1">
        <f t="array" ref="CR161">_xlfn.IFS(SAM!CR161&gt;0,SAM!CR161*1000,SAM!CR161&lt;0,SAM!CR161*1000,SAM!CR161=0,"")</f>
        <v/>
      </c>
      <c r="CS161" s="57" t="str" cm="1">
        <f t="array" ref="CS161">_xlfn.IFS(SAM!CS161&gt;0,SAM!CS161*1000,SAM!CS161&lt;0,SAM!CS161*1000,SAM!CS161=0,"")</f>
        <v/>
      </c>
      <c r="CT161" s="57" t="str" cm="1">
        <f t="array" ref="CT161">_xlfn.IFS(SAM!CT161&gt;0,SAM!CT161*1000,SAM!CT161&lt;0,SAM!CT161*1000,SAM!CT161=0,"")</f>
        <v/>
      </c>
      <c r="CU161" s="57" t="str" cm="1">
        <f t="array" ref="CU161">_xlfn.IFS(SAM!CU161&gt;0,SAM!CU161*1000,SAM!CU161&lt;0,SAM!CU161*1000,SAM!CU161=0,"")</f>
        <v/>
      </c>
      <c r="CV161" s="57" t="str" cm="1">
        <f t="array" ref="CV161">_xlfn.IFS(SAM!CV161&gt;0,SAM!CV161*1000,SAM!CV161&lt;0,SAM!CV161*1000,SAM!CV161=0,"")</f>
        <v/>
      </c>
      <c r="CW161" s="57" t="str" cm="1">
        <f t="array" ref="CW161">_xlfn.IFS(SAM!CW161&gt;0,SAM!CW161*1000,SAM!CW161&lt;0,SAM!CW161*1000,SAM!CW161=0,"")</f>
        <v/>
      </c>
      <c r="CX161" s="57" t="str" cm="1">
        <f t="array" ref="CX161">_xlfn.IFS(SAM!CX161&gt;0,SAM!CX161*1000,SAM!CX161&lt;0,SAM!CX161*1000,SAM!CX161=0,"")</f>
        <v/>
      </c>
      <c r="CY161" s="57" t="str" cm="1">
        <f t="array" ref="CY161">_xlfn.IFS(SAM!CY161&gt;0,SAM!CY161*1000,SAM!CY161&lt;0,SAM!CY161*1000,SAM!CY161=0,"")</f>
        <v/>
      </c>
      <c r="CZ161" s="57" t="str" cm="1">
        <f t="array" ref="CZ161">_xlfn.IFS(SAM!CZ161&gt;0,SAM!CZ161*1000,SAM!CZ161&lt;0,SAM!CZ161*1000,SAM!CZ161=0,"")</f>
        <v/>
      </c>
      <c r="DA161" s="57" t="str" cm="1">
        <f t="array" ref="DA161">_xlfn.IFS(SAM!DA161&gt;0,SAM!DA161*1000,SAM!DA161&lt;0,SAM!DA161*1000,SAM!DA161=0,"")</f>
        <v/>
      </c>
      <c r="DB161" s="57" t="str" cm="1">
        <f t="array" ref="DB161">_xlfn.IFS(SAM!DB161&gt;0,SAM!DB161*1000,SAM!DB161&lt;0,SAM!DB161*1000,SAM!DB161=0,"")</f>
        <v/>
      </c>
      <c r="DC161" s="57" t="str" cm="1">
        <f t="array" ref="DC161">_xlfn.IFS(SAM!DC161&gt;0,SAM!DC161*1000,SAM!DC161&lt;0,SAM!DC161*1000,SAM!DC161=0,"")</f>
        <v/>
      </c>
      <c r="DD161" s="57" t="str" cm="1">
        <f t="array" ref="DD161">_xlfn.IFS(SAM!DD161&gt;0,SAM!DD161*1000,SAM!DD161&lt;0,SAM!DD161*1000,SAM!DD161=0,"")</f>
        <v/>
      </c>
      <c r="DE161" s="57" t="str" cm="1">
        <f t="array" ref="DE161">_xlfn.IFS(SAM!DE161&gt;0,SAM!DE161*1000,SAM!DE161&lt;0,SAM!DE161*1000,SAM!DE161=0,"")</f>
        <v/>
      </c>
      <c r="DF161" s="57" t="str" cm="1">
        <f t="array" ref="DF161">_xlfn.IFS(SAM!DF161&gt;0,SAM!DF161*1000,SAM!DF161&lt;0,SAM!DF161*1000,SAM!DF161=0,"")</f>
        <v/>
      </c>
      <c r="DG161" s="57" t="str" cm="1">
        <f t="array" ref="DG161">_xlfn.IFS(SAM!DG161&gt;0,SAM!DG161*1000,SAM!DG161&lt;0,SAM!DG161*1000,SAM!DG161=0,"")</f>
        <v/>
      </c>
      <c r="DH161" s="57" t="str" cm="1">
        <f t="array" ref="DH161">_xlfn.IFS(SAM!DH161&gt;0,SAM!DH161*1000,SAM!DH161&lt;0,SAM!DH161*1000,SAM!DH161=0,"")</f>
        <v/>
      </c>
      <c r="DI161" s="57" t="str" cm="1">
        <f t="array" ref="DI161">_xlfn.IFS(SAM!DI161&gt;0,SAM!DI161*1000,SAM!DI161&lt;0,SAM!DI161*1000,SAM!DI161=0,"")</f>
        <v/>
      </c>
      <c r="DJ161" s="57" t="str" cm="1">
        <f t="array" ref="DJ161">_xlfn.IFS(SAM!DJ161&gt;0,SAM!DJ161*1000,SAM!DJ161&lt;0,SAM!DJ161*1000,SAM!DJ161=0,"")</f>
        <v/>
      </c>
      <c r="DK161" s="57" t="str" cm="1">
        <f t="array" ref="DK161">_xlfn.IFS(SAM!DK161&gt;0,SAM!DK161*1000,SAM!DK161&lt;0,SAM!DK161*1000,SAM!DK161=0,"")</f>
        <v/>
      </c>
      <c r="DL161" s="57" t="str" cm="1">
        <f t="array" ref="DL161">_xlfn.IFS(SAM!DL161&gt;0,SAM!DL161*1000,SAM!DL161&lt;0,SAM!DL161*1000,SAM!DL161=0,"")</f>
        <v/>
      </c>
      <c r="DM161" s="57" t="str" cm="1">
        <f t="array" ref="DM161">_xlfn.IFS(SAM!DM161&gt;0,SAM!DM161*1000,SAM!DM161&lt;0,SAM!DM161*1000,SAM!DM161=0,"")</f>
        <v/>
      </c>
      <c r="DN161" s="57" t="str" cm="1">
        <f t="array" ref="DN161">_xlfn.IFS(SAM!DN161&gt;0,SAM!DN161*1000,SAM!DN161&lt;0,SAM!DN161*1000,SAM!DN161=0,"")</f>
        <v/>
      </c>
      <c r="DO161" s="57" t="str" cm="1">
        <f t="array" ref="DO161">_xlfn.IFS(SAM!DO161&gt;0,SAM!DO161*1000,SAM!DO161&lt;0,SAM!DO161*1000,SAM!DO161=0,"")</f>
        <v/>
      </c>
      <c r="DP161" s="57" t="str" cm="1">
        <f t="array" ref="DP161">_xlfn.IFS(SAM!DP161&gt;0,SAM!DP161*1000,SAM!DP161&lt;0,SAM!DP161*1000,SAM!DP161=0,"")</f>
        <v/>
      </c>
      <c r="DQ161" s="57" t="str" cm="1">
        <f t="array" ref="DQ161">_xlfn.IFS(SAM!DQ161&gt;0,SAM!DQ161*1000,SAM!DQ161&lt;0,SAM!DQ161*1000,SAM!DQ161=0,"")</f>
        <v/>
      </c>
      <c r="DR161" s="57" t="str" cm="1">
        <f t="array" ref="DR161">_xlfn.IFS(SAM!DR161&gt;0,SAM!DR161*1000,SAM!DR161&lt;0,SAM!DR161*1000,SAM!DR161=0,"")</f>
        <v/>
      </c>
      <c r="DS161" s="57" t="str" cm="1">
        <f t="array" ref="DS161">_xlfn.IFS(SAM!DS161&gt;0,SAM!DS161*1000,SAM!DS161&lt;0,SAM!DS161*1000,SAM!DS161=0,"")</f>
        <v/>
      </c>
      <c r="DT161" s="57" t="str" cm="1">
        <f t="array" ref="DT161">_xlfn.IFS(SAM!DT161&gt;0,SAM!DT161*1000,SAM!DT161&lt;0,SAM!DT161*1000,SAM!DT161=0,"")</f>
        <v/>
      </c>
      <c r="DU161" s="57" t="str" cm="1">
        <f t="array" ref="DU161">_xlfn.IFS(SAM!DU161&gt;0,SAM!DU161*1000,SAM!DU161&lt;0,SAM!DU161*1000,SAM!DU161=0,"")</f>
        <v/>
      </c>
      <c r="DV161" s="57" t="str" cm="1">
        <f t="array" ref="DV161">_xlfn.IFS(SAM!DV161&gt;0,SAM!DV161*1000,SAM!DV161&lt;0,SAM!DV161*1000,SAM!DV161=0,"")</f>
        <v/>
      </c>
      <c r="DW161" s="57" t="str" cm="1">
        <f t="array" ref="DW161">_xlfn.IFS(SAM!DW161&gt;0,SAM!DW161*1000,SAM!DW161&lt;0,SAM!DW161*1000,SAM!DW161=0,"")</f>
        <v/>
      </c>
      <c r="DX161" s="57" t="str" cm="1">
        <f t="array" ref="DX161">_xlfn.IFS(SAM!DX161&gt;0,SAM!DX161*1000,SAM!DX161&lt;0,SAM!DX161*1000,SAM!DX161=0,"")</f>
        <v/>
      </c>
      <c r="DY161" s="57" t="str" cm="1">
        <f t="array" ref="DY161">_xlfn.IFS(SAM!DY161&gt;0,SAM!DY161*1000,SAM!DY161&lt;0,SAM!DY161*1000,SAM!DY161=0,"")</f>
        <v/>
      </c>
      <c r="DZ161" s="57" t="str" cm="1">
        <f t="array" ref="DZ161">_xlfn.IFS(SAM!DZ161&gt;0,SAM!DZ161*1000,SAM!DZ161&lt;0,SAM!DZ161*1000,SAM!DZ161=0,"")</f>
        <v/>
      </c>
      <c r="EA161" s="57" t="str" cm="1">
        <f t="array" ref="EA161">_xlfn.IFS(SAM!EA161&gt;0,SAM!EA161*1000,SAM!EA161&lt;0,SAM!EA161*1000,SAM!EA161=0,"")</f>
        <v/>
      </c>
      <c r="EB161" s="57" t="str" cm="1">
        <f t="array" ref="EB161">_xlfn.IFS(SAM!EB161&gt;0,SAM!EB161*1000,SAM!EB161&lt;0,SAM!EB161*1000,SAM!EB161=0,"")</f>
        <v/>
      </c>
      <c r="EC161" s="57" t="str" cm="1">
        <f t="array" ref="EC161">_xlfn.IFS(SAM!EC161&gt;0,SAM!EC161*1000,SAM!EC161&lt;0,SAM!EC161*1000,SAM!EC161=0,"")</f>
        <v/>
      </c>
      <c r="ED161" s="57" t="str" cm="1">
        <f t="array" ref="ED161">_xlfn.IFS(SAM!ED161&gt;0,SAM!ED161*1000,SAM!ED161&lt;0,SAM!ED161*1000,SAM!ED161=0,"")</f>
        <v/>
      </c>
      <c r="EE161" s="57" t="str" cm="1">
        <f t="array" ref="EE161">_xlfn.IFS(SAM!EE161&gt;0,SAM!EE161*1000,SAM!EE161&lt;0,SAM!EE161*1000,SAM!EE161=0,"")</f>
        <v/>
      </c>
      <c r="EF161" s="57" t="str" cm="1">
        <f t="array" ref="EF161">_xlfn.IFS(SAM!EF161&gt;0,SAM!EF161*1000,SAM!EF161&lt;0,SAM!EF161*1000,SAM!EF161=0,"")</f>
        <v/>
      </c>
      <c r="EG161" s="57" t="str" cm="1">
        <f t="array" ref="EG161">_xlfn.IFS(SAM!EG161&gt;0,SAM!EG161*1000,SAM!EG161&lt;0,SAM!EG161*1000,SAM!EG161=0,"")</f>
        <v/>
      </c>
      <c r="EH161" s="57" t="str" cm="1">
        <f t="array" ref="EH161">_xlfn.IFS(SAM!EH161&gt;0,SAM!EH161*1000,SAM!EH161&lt;0,SAM!EH161*1000,SAM!EH161=0,"")</f>
        <v/>
      </c>
      <c r="EI161" s="57" t="str" cm="1">
        <f t="array" ref="EI161">_xlfn.IFS(SAM!EI161&gt;0,SAM!EI161*1000,SAM!EI161&lt;0,SAM!EI161*1000,SAM!EI161=0,"")</f>
        <v/>
      </c>
      <c r="EJ161" s="57" t="str" cm="1">
        <f t="array" ref="EJ161">_xlfn.IFS(SAM!EJ161&gt;0,SAM!EJ161*1000,SAM!EJ161&lt;0,SAM!EJ161*1000,SAM!EJ161=0,"")</f>
        <v/>
      </c>
      <c r="EK161" s="57" t="str" cm="1">
        <f t="array" ref="EK161">_xlfn.IFS(SAM!EK161&gt;0,SAM!EK161*1000,SAM!EK161&lt;0,SAM!EK161*1000,SAM!EK161=0,"")</f>
        <v/>
      </c>
      <c r="EL161" s="57" t="str" cm="1">
        <f t="array" ref="EL161">_xlfn.IFS(SAM!EL161&gt;0,SAM!EL161*1000,SAM!EL161&lt;0,SAM!EL161*1000,SAM!EL161=0,"")</f>
        <v/>
      </c>
      <c r="EM161" s="57" t="str" cm="1">
        <f t="array" ref="EM161">_xlfn.IFS(SAM!EM161&gt;0,SAM!EM161*1000,SAM!EM161&lt;0,SAM!EM161*1000,SAM!EM161=0,"")</f>
        <v/>
      </c>
      <c r="EN161" s="57" t="str" cm="1">
        <f t="array" ref="EN161">_xlfn.IFS(SAM!EN161&gt;0,SAM!EN161*1000,SAM!EN161&lt;0,SAM!EN161*1000,SAM!EN161=0,"")</f>
        <v/>
      </c>
      <c r="EO161" s="57" t="str" cm="1">
        <f t="array" ref="EO161">_xlfn.IFS(SAM!EO161&gt;0,SAM!EO161*1000,SAM!EO161&lt;0,SAM!EO161*1000,SAM!EO161=0,"")</f>
        <v/>
      </c>
      <c r="EP161" s="57" t="str" cm="1">
        <f t="array" ref="EP161">_xlfn.IFS(SAM!EP161&gt;0,SAM!EP161*1000,SAM!EP161&lt;0,SAM!EP161*1000,SAM!EP161=0,"")</f>
        <v/>
      </c>
      <c r="EQ161" s="57" t="str" cm="1">
        <f t="array" ref="EQ161">_xlfn.IFS(SAM!EQ161&gt;0,SAM!EQ161*1000,SAM!EQ161&lt;0,SAM!EQ161*1000,SAM!EQ161=0,"")</f>
        <v/>
      </c>
      <c r="ER161" s="57" t="str" cm="1">
        <f t="array" ref="ER161">_xlfn.IFS(SAM!ER161&gt;0,SAM!ER161*1000,SAM!ER161&lt;0,SAM!ER161*1000,SAM!ER161=0,"")</f>
        <v/>
      </c>
      <c r="ES161" s="57" t="str" cm="1">
        <f t="array" ref="ES161">_xlfn.IFS(SAM!ES161&gt;0,SAM!ES161*1000,SAM!ES161&lt;0,SAM!ES161*1000,SAM!ES161=0,"")</f>
        <v/>
      </c>
      <c r="ET161" s="57" t="str" cm="1">
        <f t="array" ref="ET161">_xlfn.IFS(SAM!ET161&gt;0,SAM!ET161*1000,SAM!ET161&lt;0,SAM!ET161*1000,SAM!ET161=0,"")</f>
        <v/>
      </c>
      <c r="EU161" s="57" t="str" cm="1">
        <f t="array" ref="EU161">_xlfn.IFS(SAM!EU161&gt;0,SAM!EU161*1000,SAM!EU161&lt;0,SAM!EU161*1000,SAM!EU161=0,"")</f>
        <v/>
      </c>
      <c r="EV161" s="57" t="str" cm="1">
        <f t="array" ref="EV161">_xlfn.IFS(SAM!EV161&gt;0,SAM!EV161*1000,SAM!EV161&lt;0,SAM!EV161*1000,SAM!EV161=0,"")</f>
        <v/>
      </c>
      <c r="EW161" s="57" t="str" cm="1">
        <f t="array" ref="EW161">_xlfn.IFS(SAM!EW161&gt;0,SAM!EW161*1000,SAM!EW161&lt;0,SAM!EW161*1000,SAM!EW161=0,"")</f>
        <v/>
      </c>
      <c r="EX161" s="57" t="str" cm="1">
        <f t="array" ref="EX161">_xlfn.IFS(SAM!EX161&gt;0,SAM!EX161*1000,SAM!EX161&lt;0,SAM!EX161*1000,SAM!EX161=0,"")</f>
        <v/>
      </c>
      <c r="EY161" s="57" t="str" cm="1">
        <f t="array" ref="EY161">_xlfn.IFS(SAM!EY161&gt;0,SAM!EY161*1000,SAM!EY161&lt;0,SAM!EY161*1000,SAM!EY161=0,"")</f>
        <v/>
      </c>
      <c r="EZ161" s="57" t="str" cm="1">
        <f t="array" ref="EZ161">_xlfn.IFS(SAM!EZ161&gt;0,SAM!EZ161*1000,SAM!EZ161&lt;0,SAM!EZ161*1000,SAM!EZ161=0,"")</f>
        <v/>
      </c>
      <c r="FA161" s="57" t="str" cm="1">
        <f t="array" ref="FA161">_xlfn.IFS(SAM!FA161&gt;0,SAM!FA161*1000,SAM!FA161&lt;0,SAM!FA161*1000,SAM!FA161=0,"")</f>
        <v/>
      </c>
      <c r="FB161" s="57" t="str" cm="1">
        <f t="array" ref="FB161">_xlfn.IFS(SAM!FB161&gt;0,SAM!FB161*1000,SAM!FB161&lt;0,SAM!FB161*1000,SAM!FB161=0,"")</f>
        <v/>
      </c>
      <c r="FC161" s="57" t="str" cm="1">
        <f t="array" ref="FC161">_xlfn.IFS(SAM!FC161&gt;0,SAM!FC161*1000,SAM!FC161&lt;0,SAM!FC161*1000,SAM!FC161=0,"")</f>
        <v/>
      </c>
      <c r="FD161" s="57" t="str" cm="1">
        <f t="array" ref="FD161">_xlfn.IFS(SAM!FD161&gt;0,SAM!FD161*1000,SAM!FD161&lt;0,SAM!FD161*1000,SAM!FD161=0,"")</f>
        <v/>
      </c>
      <c r="FE161" s="57" t="str" cm="1">
        <f t="array" ref="FE161">_xlfn.IFS(SAM!FE161&gt;0,SAM!FE161*1000,SAM!FE161&lt;0,SAM!FE161*1000,SAM!FE161=0,"")</f>
        <v/>
      </c>
      <c r="FF161" s="57" t="str" cm="1">
        <f t="array" ref="FF161">_xlfn.IFS(SAM!FF161&gt;0,SAM!FF161*1000,SAM!FF161&lt;0,SAM!FF161*1000,SAM!FF161=0,"")</f>
        <v/>
      </c>
      <c r="FG161" s="57" t="str" cm="1">
        <f t="array" ref="FG161">_xlfn.IFS(SAM!FG161&gt;0,SAM!FG161*1000,SAM!FG161&lt;0,SAM!FG161*1000,SAM!FG161=0,"")</f>
        <v/>
      </c>
      <c r="FH161" s="57" t="str" cm="1">
        <f t="array" ref="FH161">_xlfn.IFS(SAM!FH161&gt;0,SAM!FH161*1000,SAM!FH161&lt;0,SAM!FH161*1000,SAM!FH161=0,"")</f>
        <v/>
      </c>
      <c r="FI161" s="57" t="str" cm="1">
        <f t="array" ref="FI161">_xlfn.IFS(SAM!FI161&gt;0,SAM!FI161*1000,SAM!FI161&lt;0,SAM!FI161*1000,SAM!FI161=0,"")</f>
        <v/>
      </c>
      <c r="FJ161" s="57" t="str" cm="1">
        <f t="array" ref="FJ161">_xlfn.IFS(SAM!FJ161&gt;0,SAM!FJ161*1000,SAM!FJ161&lt;0,SAM!FJ161*1000,SAM!FJ161=0,"")</f>
        <v/>
      </c>
      <c r="FK161" s="57" t="str" cm="1">
        <f t="array" ref="FK161">_xlfn.IFS(SAM!FK161&gt;0,SAM!FK161*1000,SAM!FK161&lt;0,SAM!FK161*1000,SAM!FK161=0,"")</f>
        <v/>
      </c>
      <c r="FL161" s="57" t="str" cm="1">
        <f t="array" ref="FL161">_xlfn.IFS(SAM!FL161&gt;0,SAM!FL161*1000,SAM!FL161&lt;0,SAM!FL161*1000,SAM!FL161=0,"")</f>
        <v/>
      </c>
      <c r="FM161" s="57" t="str" cm="1">
        <f t="array" ref="FM161">_xlfn.IFS(SAM!FM161&gt;0,SAM!FM161*1000,SAM!FM161&lt;0,SAM!FM161*1000,SAM!FM161=0,"")</f>
        <v/>
      </c>
      <c r="FN161" s="57" t="str" cm="1">
        <f t="array" ref="FN161">_xlfn.IFS(SAM!FN161&gt;0,SAM!FN161*1000,SAM!FN161&lt;0,SAM!FN161*1000,SAM!FN161=0,"")</f>
        <v/>
      </c>
      <c r="FO161" s="57" t="str" cm="1">
        <f t="array" ref="FO161">_xlfn.IFS(SAM!FO161&gt;0,SAM!FO161*1000,SAM!FO161&lt;0,SAM!FO161*1000,SAM!FO161=0,"")</f>
        <v/>
      </c>
      <c r="FP161" s="57" t="str" cm="1">
        <f t="array" ref="FP161">_xlfn.IFS(SAM!FP161&gt;0,SAM!FP161*1000,SAM!FP161&lt;0,SAM!FP161*1000,SAM!FP161=0,"")</f>
        <v/>
      </c>
      <c r="FR161" s="20">
        <f t="shared" si="7"/>
        <v>207.43512739429386</v>
      </c>
    </row>
    <row r="162" spans="1:174" x14ac:dyDescent="0.3">
      <c r="A162" t="s">
        <v>893</v>
      </c>
      <c r="B162" s="57" t="str" cm="1">
        <f t="array" ref="B162">_xlfn.IFS(SAM!B162&gt;0,SAM!B162*1000,SAM!B162&lt;0,SAM!B162*1000,SAM!B162=0,"")</f>
        <v/>
      </c>
      <c r="C162" s="57" t="str" cm="1">
        <f t="array" ref="C162">_xlfn.IFS(SAM!C162&gt;0,SAM!C162*1000,SAM!C162&lt;0,SAM!C162*1000,SAM!C162=0,"")</f>
        <v/>
      </c>
      <c r="D162" s="57" t="str" cm="1">
        <f t="array" ref="D162">_xlfn.IFS(SAM!D162&gt;0,SAM!D162*1000,SAM!D162&lt;0,SAM!D162*1000,SAM!D162=0,"")</f>
        <v/>
      </c>
      <c r="E162" s="57" t="str" cm="1">
        <f t="array" ref="E162">_xlfn.IFS(SAM!E162&gt;0,SAM!E162*1000,SAM!E162&lt;0,SAM!E162*1000,SAM!E162=0,"")</f>
        <v/>
      </c>
      <c r="F162" s="57" t="str" cm="1">
        <f t="array" ref="F162">_xlfn.IFS(SAM!F162&gt;0,SAM!F162*1000,SAM!F162&lt;0,SAM!F162*1000,SAM!F162=0,"")</f>
        <v/>
      </c>
      <c r="G162" s="57" t="str" cm="1">
        <f t="array" ref="G162">_xlfn.IFS(SAM!G162&gt;0,SAM!G162*1000,SAM!G162&lt;0,SAM!G162*1000,SAM!G162=0,"")</f>
        <v/>
      </c>
      <c r="H162" s="57" t="str" cm="1">
        <f t="array" ref="H162">_xlfn.IFS(SAM!H162&gt;0,SAM!H162*1000,SAM!H162&lt;0,SAM!H162*1000,SAM!H162=0,"")</f>
        <v/>
      </c>
      <c r="I162" s="57" t="str" cm="1">
        <f t="array" ref="I162">_xlfn.IFS(SAM!I162&gt;0,SAM!I162*1000,SAM!I162&lt;0,SAM!I162*1000,SAM!I162=0,"")</f>
        <v/>
      </c>
      <c r="J162" s="57" t="str" cm="1">
        <f t="array" ref="J162">_xlfn.IFS(SAM!J162&gt;0,SAM!J162*1000,SAM!J162&lt;0,SAM!J162*1000,SAM!J162=0,"")</f>
        <v/>
      </c>
      <c r="K162" s="57" t="str" cm="1">
        <f t="array" ref="K162">_xlfn.IFS(SAM!K162&gt;0,SAM!K162*1000,SAM!K162&lt;0,SAM!K162*1000,SAM!K162=0,"")</f>
        <v/>
      </c>
      <c r="L162" s="57" t="str" cm="1">
        <f t="array" ref="L162">_xlfn.IFS(SAM!L162&gt;0,SAM!L162*1000,SAM!L162&lt;0,SAM!L162*1000,SAM!L162=0,"")</f>
        <v/>
      </c>
      <c r="M162" s="57" t="str" cm="1">
        <f t="array" ref="M162">_xlfn.IFS(SAM!M162&gt;0,SAM!M162*1000,SAM!M162&lt;0,SAM!M162*1000,SAM!M162=0,"")</f>
        <v/>
      </c>
      <c r="N162" s="57" t="str" cm="1">
        <f t="array" ref="N162">_xlfn.IFS(SAM!N162&gt;0,SAM!N162*1000,SAM!N162&lt;0,SAM!N162*1000,SAM!N162=0,"")</f>
        <v/>
      </c>
      <c r="O162" s="57" t="str" cm="1">
        <f t="array" ref="O162">_xlfn.IFS(SAM!O162&gt;0,SAM!O162*1000,SAM!O162&lt;0,SAM!O162*1000,SAM!O162=0,"")</f>
        <v/>
      </c>
      <c r="P162" s="57" t="str" cm="1">
        <f t="array" ref="P162">_xlfn.IFS(SAM!P162&gt;0,SAM!P162*1000,SAM!P162&lt;0,SAM!P162*1000,SAM!P162=0,"")</f>
        <v/>
      </c>
      <c r="Q162" s="57" t="str" cm="1">
        <f t="array" ref="Q162">_xlfn.IFS(SAM!Q162&gt;0,SAM!Q162*1000,SAM!Q162&lt;0,SAM!Q162*1000,SAM!Q162=0,"")</f>
        <v/>
      </c>
      <c r="R162" s="57" t="str" cm="1">
        <f t="array" ref="R162">_xlfn.IFS(SAM!R162&gt;0,SAM!R162*1000,SAM!R162&lt;0,SAM!R162*1000,SAM!R162=0,"")</f>
        <v/>
      </c>
      <c r="S162" s="57" t="str" cm="1">
        <f t="array" ref="S162">_xlfn.IFS(SAM!S162&gt;0,SAM!S162*1000,SAM!S162&lt;0,SAM!S162*1000,SAM!S162=0,"")</f>
        <v/>
      </c>
      <c r="T162" s="57" t="str" cm="1">
        <f t="array" ref="T162">_xlfn.IFS(SAM!T162&gt;0,SAM!T162*1000,SAM!T162&lt;0,SAM!T162*1000,SAM!T162=0,"")</f>
        <v/>
      </c>
      <c r="U162" s="57" t="str" cm="1">
        <f t="array" ref="U162">_xlfn.IFS(SAM!U162&gt;0,SAM!U162*1000,SAM!U162&lt;0,SAM!U162*1000,SAM!U162=0,"")</f>
        <v/>
      </c>
      <c r="V162" s="57" t="str" cm="1">
        <f t="array" ref="V162">_xlfn.IFS(SAM!V162&gt;0,SAM!V162*1000,SAM!V162&lt;0,SAM!V162*1000,SAM!V162=0,"")</f>
        <v/>
      </c>
      <c r="W162" s="57" t="str" cm="1">
        <f t="array" ref="W162">_xlfn.IFS(SAM!W162&gt;0,SAM!W162*1000,SAM!W162&lt;0,SAM!W162*1000,SAM!W162=0,"")</f>
        <v/>
      </c>
      <c r="X162" s="57" t="str" cm="1">
        <f t="array" ref="X162">_xlfn.IFS(SAM!X162&gt;0,SAM!X162*1000,SAM!X162&lt;0,SAM!X162*1000,SAM!X162=0,"")</f>
        <v/>
      </c>
      <c r="Y162" s="57" t="str" cm="1">
        <f t="array" ref="Y162">_xlfn.IFS(SAM!Y162&gt;0,SAM!Y162*1000,SAM!Y162&lt;0,SAM!Y162*1000,SAM!Y162=0,"")</f>
        <v/>
      </c>
      <c r="Z162" s="57" t="str" cm="1">
        <f t="array" ref="Z162">_xlfn.IFS(SAM!Z162&gt;0,SAM!Z162*1000,SAM!Z162&lt;0,SAM!Z162*1000,SAM!Z162=0,"")</f>
        <v/>
      </c>
      <c r="AA162" s="57" t="str" cm="1">
        <f t="array" ref="AA162">_xlfn.IFS(SAM!AA162&gt;0,SAM!AA162*1000,SAM!AA162&lt;0,SAM!AA162*1000,SAM!AA162=0,"")</f>
        <v/>
      </c>
      <c r="AB162" s="57" t="str" cm="1">
        <f t="array" ref="AB162">_xlfn.IFS(SAM!AB162&gt;0,SAM!AB162*1000,SAM!AB162&lt;0,SAM!AB162*1000,SAM!AB162=0,"")</f>
        <v/>
      </c>
      <c r="AC162" s="57" t="str" cm="1">
        <f t="array" ref="AC162">_xlfn.IFS(SAM!AC162&gt;0,SAM!AC162*1000,SAM!AC162&lt;0,SAM!AC162*1000,SAM!AC162=0,"")</f>
        <v/>
      </c>
      <c r="AD162" s="57" t="str" cm="1">
        <f t="array" ref="AD162">_xlfn.IFS(SAM!AD162&gt;0,SAM!AD162*1000,SAM!AD162&lt;0,SAM!AD162*1000,SAM!AD162=0,"")</f>
        <v/>
      </c>
      <c r="AE162" s="57" t="str" cm="1">
        <f t="array" ref="AE162">_xlfn.IFS(SAM!AE162&gt;0,SAM!AE162*1000,SAM!AE162&lt;0,SAM!AE162*1000,SAM!AE162=0,"")</f>
        <v/>
      </c>
      <c r="AF162" s="57" t="str" cm="1">
        <f t="array" ref="AF162">_xlfn.IFS(SAM!AF162&gt;0,SAM!AF162*1000,SAM!AF162&lt;0,SAM!AF162*1000,SAM!AF162=0,"")</f>
        <v/>
      </c>
      <c r="AG162" s="57" t="str" cm="1">
        <f t="array" ref="AG162">_xlfn.IFS(SAM!AG162&gt;0,SAM!AG162*1000,SAM!AG162&lt;0,SAM!AG162*1000,SAM!AG162=0,"")</f>
        <v/>
      </c>
      <c r="AH162" s="57" t="str" cm="1">
        <f t="array" ref="AH162">_xlfn.IFS(SAM!AH162&gt;0,SAM!AH162*1000,SAM!AH162&lt;0,SAM!AH162*1000,SAM!AH162=0,"")</f>
        <v/>
      </c>
      <c r="AI162" s="57" t="str" cm="1">
        <f t="array" ref="AI162">_xlfn.IFS(SAM!AI162&gt;0,SAM!AI162*1000,SAM!AI162&lt;0,SAM!AI162*1000,SAM!AI162=0,"")</f>
        <v/>
      </c>
      <c r="AJ162" s="57" t="str" cm="1">
        <f t="array" ref="AJ162">_xlfn.IFS(SAM!AJ162&gt;0,SAM!AJ162*1000,SAM!AJ162&lt;0,SAM!AJ162*1000,SAM!AJ162=0,"")</f>
        <v/>
      </c>
      <c r="AK162" s="57" t="str" cm="1">
        <f t="array" ref="AK162">_xlfn.IFS(SAM!AK162&gt;0,SAM!AK162*1000,SAM!AK162&lt;0,SAM!AK162*1000,SAM!AK162=0,"")</f>
        <v/>
      </c>
      <c r="AL162" s="57" t="str" cm="1">
        <f t="array" ref="AL162">_xlfn.IFS(SAM!AL162&gt;0,SAM!AL162*1000,SAM!AL162&lt;0,SAM!AL162*1000,SAM!AL162=0,"")</f>
        <v/>
      </c>
      <c r="AM162" s="57" t="str" cm="1">
        <f t="array" ref="AM162">_xlfn.IFS(SAM!AM162&gt;0,SAM!AM162*1000,SAM!AM162&lt;0,SAM!AM162*1000,SAM!AM162=0,"")</f>
        <v/>
      </c>
      <c r="AN162" s="57" t="str" cm="1">
        <f t="array" ref="AN162">_xlfn.IFS(SAM!AN162&gt;0,SAM!AN162*1000,SAM!AN162&lt;0,SAM!AN162*1000,SAM!AN162=0,"")</f>
        <v/>
      </c>
      <c r="AO162" s="57" t="str" cm="1">
        <f t="array" ref="AO162">_xlfn.IFS(SAM!AO162&gt;0,SAM!AO162*1000,SAM!AO162&lt;0,SAM!AO162*1000,SAM!AO162=0,"")</f>
        <v/>
      </c>
      <c r="AP162" s="57" t="str" cm="1">
        <f t="array" ref="AP162">_xlfn.IFS(SAM!AP162&gt;0,SAM!AP162*1000,SAM!AP162&lt;0,SAM!AP162*1000,SAM!AP162=0,"")</f>
        <v/>
      </c>
      <c r="AQ162" s="57" t="str" cm="1">
        <f t="array" ref="AQ162">_xlfn.IFS(SAM!AQ162&gt;0,SAM!AQ162*1000,SAM!AQ162&lt;0,SAM!AQ162*1000,SAM!AQ162=0,"")</f>
        <v/>
      </c>
      <c r="AR162" s="57" t="str" cm="1">
        <f t="array" ref="AR162">_xlfn.IFS(SAM!AR162&gt;0,SAM!AR162*1000,SAM!AR162&lt;0,SAM!AR162*1000,SAM!AR162=0,"")</f>
        <v/>
      </c>
      <c r="AS162" s="57" t="str" cm="1">
        <f t="array" ref="AS162">_xlfn.IFS(SAM!AS162&gt;0,SAM!AS162*1000,SAM!AS162&lt;0,SAM!AS162*1000,SAM!AS162=0,"")</f>
        <v/>
      </c>
      <c r="AT162" s="57" t="str" cm="1">
        <f t="array" ref="AT162">_xlfn.IFS(SAM!AT162&gt;0,SAM!AT162*1000,SAM!AT162&lt;0,SAM!AT162*1000,SAM!AT162=0,"")</f>
        <v/>
      </c>
      <c r="AU162" s="57" t="str" cm="1">
        <f t="array" ref="AU162">_xlfn.IFS(SAM!AU162&gt;0,SAM!AU162*1000,SAM!AU162&lt;0,SAM!AU162*1000,SAM!AU162=0,"")</f>
        <v/>
      </c>
      <c r="AV162" s="57" t="str" cm="1">
        <f t="array" ref="AV162">_xlfn.IFS(SAM!AV162&gt;0,SAM!AV162*1000,SAM!AV162&lt;0,SAM!AV162*1000,SAM!AV162=0,"")</f>
        <v/>
      </c>
      <c r="AW162" s="57" t="str" cm="1">
        <f t="array" ref="AW162">_xlfn.IFS(SAM!AW162&gt;0,SAM!AW162*1000,SAM!AW162&lt;0,SAM!AW162*1000,SAM!AW162=0,"")</f>
        <v/>
      </c>
      <c r="AX162" s="57" t="str" cm="1">
        <f t="array" ref="AX162">_xlfn.IFS(SAM!AX162&gt;0,SAM!AX162*1000,SAM!AX162&lt;0,SAM!AX162*1000,SAM!AX162=0,"")</f>
        <v/>
      </c>
      <c r="AY162" s="57" t="str" cm="1">
        <f t="array" ref="AY162">_xlfn.IFS(SAM!AY162&gt;0,SAM!AY162*1000,SAM!AY162&lt;0,SAM!AY162*1000,SAM!AY162=0,"")</f>
        <v/>
      </c>
      <c r="AZ162" s="57" t="str" cm="1">
        <f t="array" ref="AZ162">_xlfn.IFS(SAM!AZ162&gt;0,SAM!AZ162*1000,SAM!AZ162&lt;0,SAM!AZ162*1000,SAM!AZ162=0,"")</f>
        <v/>
      </c>
      <c r="BA162" s="57" t="str" cm="1">
        <f t="array" ref="BA162">_xlfn.IFS(SAM!BA162&gt;0,SAM!BA162*1000,SAM!BA162&lt;0,SAM!BA162*1000,SAM!BA162=0,"")</f>
        <v/>
      </c>
      <c r="BB162" s="57" t="str" cm="1">
        <f t="array" ref="BB162">_xlfn.IFS(SAM!BB162&gt;0,SAM!BB162*1000,SAM!BB162&lt;0,SAM!BB162*1000,SAM!BB162=0,"")</f>
        <v/>
      </c>
      <c r="BC162" s="57" t="str" cm="1">
        <f t="array" ref="BC162">_xlfn.IFS(SAM!BC162&gt;0,SAM!BC162*1000,SAM!BC162&lt;0,SAM!BC162*1000,SAM!BC162=0,"")</f>
        <v/>
      </c>
      <c r="BD162" s="57" t="str" cm="1">
        <f t="array" ref="BD162">_xlfn.IFS(SAM!BD162&gt;0,SAM!BD162*1000,SAM!BD162&lt;0,SAM!BD162*1000,SAM!BD162=0,"")</f>
        <v/>
      </c>
      <c r="BE162" s="57" t="str" cm="1">
        <f t="array" ref="BE162">_xlfn.IFS(SAM!BE162&gt;0,SAM!BE162*1000,SAM!BE162&lt;0,SAM!BE162*1000,SAM!BE162=0,"")</f>
        <v/>
      </c>
      <c r="BF162" s="57" t="str" cm="1">
        <f t="array" ref="BF162">_xlfn.IFS(SAM!BF162&gt;0,SAM!BF162*1000,SAM!BF162&lt;0,SAM!BF162*1000,SAM!BF162=0,"")</f>
        <v/>
      </c>
      <c r="BG162" s="57" t="str" cm="1">
        <f t="array" ref="BG162">_xlfn.IFS(SAM!BG162&gt;0,SAM!BG162*1000,SAM!BG162&lt;0,SAM!BG162*1000,SAM!BG162=0,"")</f>
        <v/>
      </c>
      <c r="BH162" s="57" t="str" cm="1">
        <f t="array" ref="BH162">_xlfn.IFS(SAM!BH162&gt;0,SAM!BH162*1000,SAM!BH162&lt;0,SAM!BH162*1000,SAM!BH162=0,"")</f>
        <v/>
      </c>
      <c r="BI162" s="57" t="str" cm="1">
        <f t="array" ref="BI162">_xlfn.IFS(SAM!BI162&gt;0,SAM!BI162*1000,SAM!BI162&lt;0,SAM!BI162*1000,SAM!BI162=0,"")</f>
        <v/>
      </c>
      <c r="BJ162" s="57" t="str" cm="1">
        <f t="array" ref="BJ162">_xlfn.IFS(SAM!BJ162&gt;0,SAM!BJ162*1000,SAM!BJ162&lt;0,SAM!BJ162*1000,SAM!BJ162=0,"")</f>
        <v/>
      </c>
      <c r="BK162" s="57" t="str" cm="1">
        <f t="array" ref="BK162">_xlfn.IFS(SAM!BK162&gt;0,SAM!BK162*1000,SAM!BK162&lt;0,SAM!BK162*1000,SAM!BK162=0,"")</f>
        <v/>
      </c>
      <c r="BL162" s="57" t="str" cm="1">
        <f t="array" ref="BL162">_xlfn.IFS(SAM!BL162&gt;0,SAM!BL162*1000,SAM!BL162&lt;0,SAM!BL162*1000,SAM!BL162=0,"")</f>
        <v/>
      </c>
      <c r="BM162" s="57" t="str" cm="1">
        <f t="array" ref="BM162">_xlfn.IFS(SAM!BM162&gt;0,SAM!BM162*1000,SAM!BM162&lt;0,SAM!BM162*1000,SAM!BM162=0,"")</f>
        <v/>
      </c>
      <c r="BN162" s="57" t="str" cm="1">
        <f t="array" ref="BN162">_xlfn.IFS(SAM!BN162&gt;0,SAM!BN162*1000,SAM!BN162&lt;0,SAM!BN162*1000,SAM!BN162=0,"")</f>
        <v/>
      </c>
      <c r="BO162" s="57" t="str" cm="1">
        <f t="array" ref="BO162">_xlfn.IFS(SAM!BO162&gt;0,SAM!BO162*1000,SAM!BO162&lt;0,SAM!BO162*1000,SAM!BO162=0,"")</f>
        <v/>
      </c>
      <c r="BP162" s="57" t="str" cm="1">
        <f t="array" ref="BP162">_xlfn.IFS(SAM!BP162&gt;0,SAM!BP162*1000,SAM!BP162&lt;0,SAM!BP162*1000,SAM!BP162=0,"")</f>
        <v/>
      </c>
      <c r="BQ162" s="57" t="str" cm="1">
        <f t="array" ref="BQ162">_xlfn.IFS(SAM!BQ162&gt;0,SAM!BQ162*1000,SAM!BQ162&lt;0,SAM!BQ162*1000,SAM!BQ162=0,"")</f>
        <v/>
      </c>
      <c r="BR162" s="57" t="str" cm="1">
        <f t="array" ref="BR162">_xlfn.IFS(SAM!BR162&gt;0,SAM!BR162*1000,SAM!BR162&lt;0,SAM!BR162*1000,SAM!BR162=0,"")</f>
        <v/>
      </c>
      <c r="BS162" s="57" t="str" cm="1">
        <f t="array" ref="BS162">_xlfn.IFS(SAM!BS162&gt;0,SAM!BS162*1000,SAM!BS162&lt;0,SAM!BS162*1000,SAM!BS162=0,"")</f>
        <v/>
      </c>
      <c r="BT162" s="57" t="str" cm="1">
        <f t="array" ref="BT162">_xlfn.IFS(SAM!BT162&gt;0,SAM!BT162*1000,SAM!BT162&lt;0,SAM!BT162*1000,SAM!BT162=0,"")</f>
        <v/>
      </c>
      <c r="BU162" s="57" t="str" cm="1">
        <f t="array" ref="BU162">_xlfn.IFS(SAM!BU162&gt;0,SAM!BU162*1000,SAM!BU162&lt;0,SAM!BU162*1000,SAM!BU162=0,"")</f>
        <v/>
      </c>
      <c r="BV162" s="57" t="str" cm="1">
        <f t="array" ref="BV162">_xlfn.IFS(SAM!BV162&gt;0,SAM!BV162*1000,SAM!BV162&lt;0,SAM!BV162*1000,SAM!BV162=0,"")</f>
        <v/>
      </c>
      <c r="BW162" s="57" t="str" cm="1">
        <f t="array" ref="BW162">_xlfn.IFS(SAM!BW162&gt;0,SAM!BW162*1000,SAM!BW162&lt;0,SAM!BW162*1000,SAM!BW162=0,"")</f>
        <v/>
      </c>
      <c r="BX162" s="57" t="str" cm="1">
        <f t="array" ref="BX162">_xlfn.IFS(SAM!BX162&gt;0,SAM!BX162*1000,SAM!BX162&lt;0,SAM!BX162*1000,SAM!BX162=0,"")</f>
        <v/>
      </c>
      <c r="BY162" s="57" t="str" cm="1">
        <f t="array" ref="BY162">_xlfn.IFS(SAM!BY162&gt;0,SAM!BY162*1000,SAM!BY162&lt;0,SAM!BY162*1000,SAM!BY162=0,"")</f>
        <v/>
      </c>
      <c r="BZ162" s="57" t="str" cm="1">
        <f t="array" ref="BZ162">_xlfn.IFS(SAM!BZ162&gt;0,SAM!BZ162*1000,SAM!BZ162&lt;0,SAM!BZ162*1000,SAM!BZ162=0,"")</f>
        <v/>
      </c>
      <c r="CA162" s="57" t="str" cm="1">
        <f t="array" ref="CA162">_xlfn.IFS(SAM!CA162&gt;0,SAM!CA162*1000,SAM!CA162&lt;0,SAM!CA162*1000,SAM!CA162=0,"")</f>
        <v/>
      </c>
      <c r="CB162" s="57" t="str" cm="1">
        <f t="array" ref="CB162">_xlfn.IFS(SAM!CB162&gt;0,SAM!CB162*1000,SAM!CB162&lt;0,SAM!CB162*1000,SAM!CB162=0,"")</f>
        <v/>
      </c>
      <c r="CC162" s="57" cm="1">
        <f t="array" ref="CC162">_xlfn.IFS(SAM!CC162&gt;0,SAM!CC162*1000,SAM!CC162&lt;0,SAM!CC162*1000,SAM!CC162=0,"")</f>
        <v>-877.38388889500197</v>
      </c>
      <c r="CD162" s="57" t="str" cm="1">
        <f t="array" ref="CD162">_xlfn.IFS(SAM!CD162&gt;0,SAM!CD162*1000,SAM!CD162&lt;0,SAM!CD162*1000,SAM!CD162=0,"")</f>
        <v/>
      </c>
      <c r="CE162" s="57" t="str" cm="1">
        <f t="array" ref="CE162">_xlfn.IFS(SAM!CE162&gt;0,SAM!CE162*1000,SAM!CE162&lt;0,SAM!CE162*1000,SAM!CE162=0,"")</f>
        <v/>
      </c>
      <c r="CF162" s="57" cm="1">
        <f t="array" ref="CF162">_xlfn.IFS(SAM!CF162&gt;0,SAM!CF162*1000,SAM!CF162&lt;0,SAM!CF162*1000,SAM!CF162=0,"")</f>
        <v>-1.25289568644994E-3</v>
      </c>
      <c r="CG162" s="57" t="str" cm="1">
        <f t="array" ref="CG162">_xlfn.IFS(SAM!CG162&gt;0,SAM!CG162*1000,SAM!CG162&lt;0,SAM!CG162*1000,SAM!CG162=0,"")</f>
        <v/>
      </c>
      <c r="CH162" s="57" cm="1">
        <f t="array" ref="CH162">_xlfn.IFS(SAM!CH162&gt;0,SAM!CH162*1000,SAM!CH162&lt;0,SAM!CH162*1000,SAM!CH162=0,"")</f>
        <v>-0.60811924746956592</v>
      </c>
      <c r="CI162" s="57" t="str" cm="1">
        <f t="array" ref="CI162">_xlfn.IFS(SAM!CI162&gt;0,SAM!CI162*1000,SAM!CI162&lt;0,SAM!CI162*1000,SAM!CI162=0,"")</f>
        <v/>
      </c>
      <c r="CJ162" s="57" t="str" cm="1">
        <f t="array" ref="CJ162">_xlfn.IFS(SAM!CJ162&gt;0,SAM!CJ162*1000,SAM!CJ162&lt;0,SAM!CJ162*1000,SAM!CJ162=0,"")</f>
        <v/>
      </c>
      <c r="CK162" s="57" t="str" cm="1">
        <f t="array" ref="CK162">_xlfn.IFS(SAM!CK162&gt;0,SAM!CK162*1000,SAM!CK162&lt;0,SAM!CK162*1000,SAM!CK162=0,"")</f>
        <v/>
      </c>
      <c r="CL162" s="57" t="str" cm="1">
        <f t="array" ref="CL162">_xlfn.IFS(SAM!CL162&gt;0,SAM!CL162*1000,SAM!CL162&lt;0,SAM!CL162*1000,SAM!CL162=0,"")</f>
        <v/>
      </c>
      <c r="CM162" s="57" t="str" cm="1">
        <f t="array" ref="CM162">_xlfn.IFS(SAM!CM162&gt;0,SAM!CM162*1000,SAM!CM162&lt;0,SAM!CM162*1000,SAM!CM162=0,"")</f>
        <v/>
      </c>
      <c r="CN162" s="57" t="str" cm="1">
        <f t="array" ref="CN162">_xlfn.IFS(SAM!CN162&gt;0,SAM!CN162*1000,SAM!CN162&lt;0,SAM!CN162*1000,SAM!CN162=0,"")</f>
        <v/>
      </c>
      <c r="CO162" s="57" t="str" cm="1">
        <f t="array" ref="CO162">_xlfn.IFS(SAM!CO162&gt;0,SAM!CO162*1000,SAM!CO162&lt;0,SAM!CO162*1000,SAM!CO162=0,"")</f>
        <v/>
      </c>
      <c r="CP162" s="57" t="str" cm="1">
        <f t="array" ref="CP162">_xlfn.IFS(SAM!CP162&gt;0,SAM!CP162*1000,SAM!CP162&lt;0,SAM!CP162*1000,SAM!CP162=0,"")</f>
        <v/>
      </c>
      <c r="CQ162" s="57" cm="1">
        <f t="array" ref="CQ162">_xlfn.IFS(SAM!CQ162&gt;0,SAM!CQ162*1000,SAM!CQ162&lt;0,SAM!CQ162*1000,SAM!CQ162=0,"")</f>
        <v>-1.1262503815142699</v>
      </c>
      <c r="CR162" s="57" cm="1">
        <f t="array" ref="CR162">_xlfn.IFS(SAM!CR162&gt;0,SAM!CR162*1000,SAM!CR162&lt;0,SAM!CR162*1000,SAM!CR162=0,"")</f>
        <v>0.54430572863836491</v>
      </c>
      <c r="CS162" s="57" t="str" cm="1">
        <f t="array" ref="CS162">_xlfn.IFS(SAM!CS162&gt;0,SAM!CS162*1000,SAM!CS162&lt;0,SAM!CS162*1000,SAM!CS162=0,"")</f>
        <v/>
      </c>
      <c r="CT162" s="57" cm="1">
        <f t="array" ref="CT162">_xlfn.IFS(SAM!CT162&gt;0,SAM!CT162*1000,SAM!CT162&lt;0,SAM!CT162*1000,SAM!CT162=0,"")</f>
        <v>11.8516836249149</v>
      </c>
      <c r="CU162" s="57" cm="1">
        <f t="array" ref="CU162">_xlfn.IFS(SAM!CU162&gt;0,SAM!CU162*1000,SAM!CU162&lt;0,SAM!CU162*1000,SAM!CU162=0,"")</f>
        <v>1.0902123290116801</v>
      </c>
      <c r="CV162" s="57" t="str" cm="1">
        <f t="array" ref="CV162">_xlfn.IFS(SAM!CV162&gt;0,SAM!CV162*1000,SAM!CV162&lt;0,SAM!CV162*1000,SAM!CV162=0,"")</f>
        <v/>
      </c>
      <c r="CW162" s="57" t="str" cm="1">
        <f t="array" ref="CW162">_xlfn.IFS(SAM!CW162&gt;0,SAM!CW162*1000,SAM!CW162&lt;0,SAM!CW162*1000,SAM!CW162=0,"")</f>
        <v/>
      </c>
      <c r="CX162" s="57" t="str" cm="1">
        <f t="array" ref="CX162">_xlfn.IFS(SAM!CX162&gt;0,SAM!CX162*1000,SAM!CX162&lt;0,SAM!CX162*1000,SAM!CX162=0,"")</f>
        <v/>
      </c>
      <c r="CY162" s="57" t="str" cm="1">
        <f t="array" ref="CY162">_xlfn.IFS(SAM!CY162&gt;0,SAM!CY162*1000,SAM!CY162&lt;0,SAM!CY162*1000,SAM!CY162=0,"")</f>
        <v/>
      </c>
      <c r="CZ162" s="57" t="str" cm="1">
        <f t="array" ref="CZ162">_xlfn.IFS(SAM!CZ162&gt;0,SAM!CZ162*1000,SAM!CZ162&lt;0,SAM!CZ162*1000,SAM!CZ162=0,"")</f>
        <v/>
      </c>
      <c r="DA162" s="57" cm="1">
        <f t="array" ref="DA162">_xlfn.IFS(SAM!DA162&gt;0,SAM!DA162*1000,SAM!DA162&lt;0,SAM!DA162*1000,SAM!DA162=0,"")</f>
        <v>-4.9529217949943405</v>
      </c>
      <c r="DB162" s="57" cm="1">
        <f t="array" ref="DB162">_xlfn.IFS(SAM!DB162&gt;0,SAM!DB162*1000,SAM!DB162&lt;0,SAM!DB162*1000,SAM!DB162=0,"")</f>
        <v>-56.256303756943801</v>
      </c>
      <c r="DC162" s="57" t="str" cm="1">
        <f t="array" ref="DC162">_xlfn.IFS(SAM!DC162&gt;0,SAM!DC162*1000,SAM!DC162&lt;0,SAM!DC162*1000,SAM!DC162=0,"")</f>
        <v/>
      </c>
      <c r="DD162" s="57" t="str" cm="1">
        <f t="array" ref="DD162">_xlfn.IFS(SAM!DD162&gt;0,SAM!DD162*1000,SAM!DD162&lt;0,SAM!DD162*1000,SAM!DD162=0,"")</f>
        <v/>
      </c>
      <c r="DE162" s="57" t="str" cm="1">
        <f t="array" ref="DE162">_xlfn.IFS(SAM!DE162&gt;0,SAM!DE162*1000,SAM!DE162&lt;0,SAM!DE162*1000,SAM!DE162=0,"")</f>
        <v/>
      </c>
      <c r="DF162" s="57" t="str" cm="1">
        <f t="array" ref="DF162">_xlfn.IFS(SAM!DF162&gt;0,SAM!DF162*1000,SAM!DF162&lt;0,SAM!DF162*1000,SAM!DF162=0,"")</f>
        <v/>
      </c>
      <c r="DG162" s="57" t="str" cm="1">
        <f t="array" ref="DG162">_xlfn.IFS(SAM!DG162&gt;0,SAM!DG162*1000,SAM!DG162&lt;0,SAM!DG162*1000,SAM!DG162=0,"")</f>
        <v/>
      </c>
      <c r="DH162" s="57" t="str" cm="1">
        <f t="array" ref="DH162">_xlfn.IFS(SAM!DH162&gt;0,SAM!DH162*1000,SAM!DH162&lt;0,SAM!DH162*1000,SAM!DH162=0,"")</f>
        <v/>
      </c>
      <c r="DI162" s="57" t="str" cm="1">
        <f t="array" ref="DI162">_xlfn.IFS(SAM!DI162&gt;0,SAM!DI162*1000,SAM!DI162&lt;0,SAM!DI162*1000,SAM!DI162=0,"")</f>
        <v/>
      </c>
      <c r="DJ162" s="57" t="str" cm="1">
        <f t="array" ref="DJ162">_xlfn.IFS(SAM!DJ162&gt;0,SAM!DJ162*1000,SAM!DJ162&lt;0,SAM!DJ162*1000,SAM!DJ162=0,"")</f>
        <v/>
      </c>
      <c r="DK162" s="57" t="str" cm="1">
        <f t="array" ref="DK162">_xlfn.IFS(SAM!DK162&gt;0,SAM!DK162*1000,SAM!DK162&lt;0,SAM!DK162*1000,SAM!DK162=0,"")</f>
        <v/>
      </c>
      <c r="DL162" s="57" t="str" cm="1">
        <f t="array" ref="DL162">_xlfn.IFS(SAM!DL162&gt;0,SAM!DL162*1000,SAM!DL162&lt;0,SAM!DL162*1000,SAM!DL162=0,"")</f>
        <v/>
      </c>
      <c r="DM162" s="57" t="str" cm="1">
        <f t="array" ref="DM162">_xlfn.IFS(SAM!DM162&gt;0,SAM!DM162*1000,SAM!DM162&lt;0,SAM!DM162*1000,SAM!DM162=0,"")</f>
        <v/>
      </c>
      <c r="DN162" s="57" t="str" cm="1">
        <f t="array" ref="DN162">_xlfn.IFS(SAM!DN162&gt;0,SAM!DN162*1000,SAM!DN162&lt;0,SAM!DN162*1000,SAM!DN162=0,"")</f>
        <v/>
      </c>
      <c r="DO162" s="57" t="str" cm="1">
        <f t="array" ref="DO162">_xlfn.IFS(SAM!DO162&gt;0,SAM!DO162*1000,SAM!DO162&lt;0,SAM!DO162*1000,SAM!DO162=0,"")</f>
        <v/>
      </c>
      <c r="DP162" s="57" t="str" cm="1">
        <f t="array" ref="DP162">_xlfn.IFS(SAM!DP162&gt;0,SAM!DP162*1000,SAM!DP162&lt;0,SAM!DP162*1000,SAM!DP162=0,"")</f>
        <v/>
      </c>
      <c r="DQ162" s="57" t="str" cm="1">
        <f t="array" ref="DQ162">_xlfn.IFS(SAM!DQ162&gt;0,SAM!DQ162*1000,SAM!DQ162&lt;0,SAM!DQ162*1000,SAM!DQ162=0,"")</f>
        <v/>
      </c>
      <c r="DR162" s="57" t="str" cm="1">
        <f t="array" ref="DR162">_xlfn.IFS(SAM!DR162&gt;0,SAM!DR162*1000,SAM!DR162&lt;0,SAM!DR162*1000,SAM!DR162=0,"")</f>
        <v/>
      </c>
      <c r="DS162" s="57" t="str" cm="1">
        <f t="array" ref="DS162">_xlfn.IFS(SAM!DS162&gt;0,SAM!DS162*1000,SAM!DS162&lt;0,SAM!DS162*1000,SAM!DS162=0,"")</f>
        <v/>
      </c>
      <c r="DT162" s="57" t="str" cm="1">
        <f t="array" ref="DT162">_xlfn.IFS(SAM!DT162&gt;0,SAM!DT162*1000,SAM!DT162&lt;0,SAM!DT162*1000,SAM!DT162=0,"")</f>
        <v/>
      </c>
      <c r="DU162" s="57" t="str" cm="1">
        <f t="array" ref="DU162">_xlfn.IFS(SAM!DU162&gt;0,SAM!DU162*1000,SAM!DU162&lt;0,SAM!DU162*1000,SAM!DU162=0,"")</f>
        <v/>
      </c>
      <c r="DV162" s="57" t="str" cm="1">
        <f t="array" ref="DV162">_xlfn.IFS(SAM!DV162&gt;0,SAM!DV162*1000,SAM!DV162&lt;0,SAM!DV162*1000,SAM!DV162=0,"")</f>
        <v/>
      </c>
      <c r="DW162" s="57" t="str" cm="1">
        <f t="array" ref="DW162">_xlfn.IFS(SAM!DW162&gt;0,SAM!DW162*1000,SAM!DW162&lt;0,SAM!DW162*1000,SAM!DW162=0,"")</f>
        <v/>
      </c>
      <c r="DX162" s="57" t="str" cm="1">
        <f t="array" ref="DX162">_xlfn.IFS(SAM!DX162&gt;0,SAM!DX162*1000,SAM!DX162&lt;0,SAM!DX162*1000,SAM!DX162=0,"")</f>
        <v/>
      </c>
      <c r="DY162" s="57" t="str" cm="1">
        <f t="array" ref="DY162">_xlfn.IFS(SAM!DY162&gt;0,SAM!DY162*1000,SAM!DY162&lt;0,SAM!DY162*1000,SAM!DY162=0,"")</f>
        <v/>
      </c>
      <c r="DZ162" s="57" t="str" cm="1">
        <f t="array" ref="DZ162">_xlfn.IFS(SAM!DZ162&gt;0,SAM!DZ162*1000,SAM!DZ162&lt;0,SAM!DZ162*1000,SAM!DZ162=0,"")</f>
        <v/>
      </c>
      <c r="EA162" s="57" t="str" cm="1">
        <f t="array" ref="EA162">_xlfn.IFS(SAM!EA162&gt;0,SAM!EA162*1000,SAM!EA162&lt;0,SAM!EA162*1000,SAM!EA162=0,"")</f>
        <v/>
      </c>
      <c r="EB162" s="57" t="str" cm="1">
        <f t="array" ref="EB162">_xlfn.IFS(SAM!EB162&gt;0,SAM!EB162*1000,SAM!EB162&lt;0,SAM!EB162*1000,SAM!EB162=0,"")</f>
        <v/>
      </c>
      <c r="EC162" s="57" t="str" cm="1">
        <f t="array" ref="EC162">_xlfn.IFS(SAM!EC162&gt;0,SAM!EC162*1000,SAM!EC162&lt;0,SAM!EC162*1000,SAM!EC162=0,"")</f>
        <v/>
      </c>
      <c r="ED162" s="57" t="str" cm="1">
        <f t="array" ref="ED162">_xlfn.IFS(SAM!ED162&gt;0,SAM!ED162*1000,SAM!ED162&lt;0,SAM!ED162*1000,SAM!ED162=0,"")</f>
        <v/>
      </c>
      <c r="EE162" s="57" t="str" cm="1">
        <f t="array" ref="EE162">_xlfn.IFS(SAM!EE162&gt;0,SAM!EE162*1000,SAM!EE162&lt;0,SAM!EE162*1000,SAM!EE162=0,"")</f>
        <v/>
      </c>
      <c r="EF162" s="57" t="str" cm="1">
        <f t="array" ref="EF162">_xlfn.IFS(SAM!EF162&gt;0,SAM!EF162*1000,SAM!EF162&lt;0,SAM!EF162*1000,SAM!EF162=0,"")</f>
        <v/>
      </c>
      <c r="EG162" s="57" t="str" cm="1">
        <f t="array" ref="EG162">_xlfn.IFS(SAM!EG162&gt;0,SAM!EG162*1000,SAM!EG162&lt;0,SAM!EG162*1000,SAM!EG162=0,"")</f>
        <v/>
      </c>
      <c r="EH162" s="57" t="str" cm="1">
        <f t="array" ref="EH162">_xlfn.IFS(SAM!EH162&gt;0,SAM!EH162*1000,SAM!EH162&lt;0,SAM!EH162*1000,SAM!EH162=0,"")</f>
        <v/>
      </c>
      <c r="EI162" s="57" t="str" cm="1">
        <f t="array" ref="EI162">_xlfn.IFS(SAM!EI162&gt;0,SAM!EI162*1000,SAM!EI162&lt;0,SAM!EI162*1000,SAM!EI162=0,"")</f>
        <v/>
      </c>
      <c r="EJ162" s="57" t="str" cm="1">
        <f t="array" ref="EJ162">_xlfn.IFS(SAM!EJ162&gt;0,SAM!EJ162*1000,SAM!EJ162&lt;0,SAM!EJ162*1000,SAM!EJ162=0,"")</f>
        <v/>
      </c>
      <c r="EK162" s="57" t="str" cm="1">
        <f t="array" ref="EK162">_xlfn.IFS(SAM!EK162&gt;0,SAM!EK162*1000,SAM!EK162&lt;0,SAM!EK162*1000,SAM!EK162=0,"")</f>
        <v/>
      </c>
      <c r="EL162" s="57" t="str" cm="1">
        <f t="array" ref="EL162">_xlfn.IFS(SAM!EL162&gt;0,SAM!EL162*1000,SAM!EL162&lt;0,SAM!EL162*1000,SAM!EL162=0,"")</f>
        <v/>
      </c>
      <c r="EM162" s="57" t="str" cm="1">
        <f t="array" ref="EM162">_xlfn.IFS(SAM!EM162&gt;0,SAM!EM162*1000,SAM!EM162&lt;0,SAM!EM162*1000,SAM!EM162=0,"")</f>
        <v/>
      </c>
      <c r="EN162" s="57" t="str" cm="1">
        <f t="array" ref="EN162">_xlfn.IFS(SAM!EN162&gt;0,SAM!EN162*1000,SAM!EN162&lt;0,SAM!EN162*1000,SAM!EN162=0,"")</f>
        <v/>
      </c>
      <c r="EO162" s="57" t="str" cm="1">
        <f t="array" ref="EO162">_xlfn.IFS(SAM!EO162&gt;0,SAM!EO162*1000,SAM!EO162&lt;0,SAM!EO162*1000,SAM!EO162=0,"")</f>
        <v/>
      </c>
      <c r="EP162" s="57" t="str" cm="1">
        <f t="array" ref="EP162">_xlfn.IFS(SAM!EP162&gt;0,SAM!EP162*1000,SAM!EP162&lt;0,SAM!EP162*1000,SAM!EP162=0,"")</f>
        <v/>
      </c>
      <c r="EQ162" s="57" t="str" cm="1">
        <f t="array" ref="EQ162">_xlfn.IFS(SAM!EQ162&gt;0,SAM!EQ162*1000,SAM!EQ162&lt;0,SAM!EQ162*1000,SAM!EQ162=0,"")</f>
        <v/>
      </c>
      <c r="ER162" s="57" t="str" cm="1">
        <f t="array" ref="ER162">_xlfn.IFS(SAM!ER162&gt;0,SAM!ER162*1000,SAM!ER162&lt;0,SAM!ER162*1000,SAM!ER162=0,"")</f>
        <v/>
      </c>
      <c r="ES162" s="57" t="str" cm="1">
        <f t="array" ref="ES162">_xlfn.IFS(SAM!ES162&gt;0,SAM!ES162*1000,SAM!ES162&lt;0,SAM!ES162*1000,SAM!ES162=0,"")</f>
        <v/>
      </c>
      <c r="ET162" s="57" t="str" cm="1">
        <f t="array" ref="ET162">_xlfn.IFS(SAM!ET162&gt;0,SAM!ET162*1000,SAM!ET162&lt;0,SAM!ET162*1000,SAM!ET162=0,"")</f>
        <v/>
      </c>
      <c r="EU162" s="57" t="str" cm="1">
        <f t="array" ref="EU162">_xlfn.IFS(SAM!EU162&gt;0,SAM!EU162*1000,SAM!EU162&lt;0,SAM!EU162*1000,SAM!EU162=0,"")</f>
        <v/>
      </c>
      <c r="EV162" s="57" t="str" cm="1">
        <f t="array" ref="EV162">_xlfn.IFS(SAM!EV162&gt;0,SAM!EV162*1000,SAM!EV162&lt;0,SAM!EV162*1000,SAM!EV162=0,"")</f>
        <v/>
      </c>
      <c r="EW162" s="57" t="str" cm="1">
        <f t="array" ref="EW162">_xlfn.IFS(SAM!EW162&gt;0,SAM!EW162*1000,SAM!EW162&lt;0,SAM!EW162*1000,SAM!EW162=0,"")</f>
        <v/>
      </c>
      <c r="EX162" s="57" t="str" cm="1">
        <f t="array" ref="EX162">_xlfn.IFS(SAM!EX162&gt;0,SAM!EX162*1000,SAM!EX162&lt;0,SAM!EX162*1000,SAM!EX162=0,"")</f>
        <v/>
      </c>
      <c r="EY162" s="57" t="str" cm="1">
        <f t="array" ref="EY162">_xlfn.IFS(SAM!EY162&gt;0,SAM!EY162*1000,SAM!EY162&lt;0,SAM!EY162*1000,SAM!EY162=0,"")</f>
        <v/>
      </c>
      <c r="EZ162" s="57" t="str" cm="1">
        <f t="array" ref="EZ162">_xlfn.IFS(SAM!EZ162&gt;0,SAM!EZ162*1000,SAM!EZ162&lt;0,SAM!EZ162*1000,SAM!EZ162=0,"")</f>
        <v/>
      </c>
      <c r="FA162" s="57" t="str" cm="1">
        <f t="array" ref="FA162">_xlfn.IFS(SAM!FA162&gt;0,SAM!FA162*1000,SAM!FA162&lt;0,SAM!FA162*1000,SAM!FA162=0,"")</f>
        <v/>
      </c>
      <c r="FB162" s="57" t="str" cm="1">
        <f t="array" ref="FB162">_xlfn.IFS(SAM!FB162&gt;0,SAM!FB162*1000,SAM!FB162&lt;0,SAM!FB162*1000,SAM!FB162=0,"")</f>
        <v/>
      </c>
      <c r="FC162" s="57" t="str" cm="1">
        <f t="array" ref="FC162">_xlfn.IFS(SAM!FC162&gt;0,SAM!FC162*1000,SAM!FC162&lt;0,SAM!FC162*1000,SAM!FC162=0,"")</f>
        <v/>
      </c>
      <c r="FD162" s="57" t="str" cm="1">
        <f t="array" ref="FD162">_xlfn.IFS(SAM!FD162&gt;0,SAM!FD162*1000,SAM!FD162&lt;0,SAM!FD162*1000,SAM!FD162=0,"")</f>
        <v/>
      </c>
      <c r="FE162" s="57" t="str" cm="1">
        <f t="array" ref="FE162">_xlfn.IFS(SAM!FE162&gt;0,SAM!FE162*1000,SAM!FE162&lt;0,SAM!FE162*1000,SAM!FE162=0,"")</f>
        <v/>
      </c>
      <c r="FF162" s="57" t="str" cm="1">
        <f t="array" ref="FF162">_xlfn.IFS(SAM!FF162&gt;0,SAM!FF162*1000,SAM!FF162&lt;0,SAM!FF162*1000,SAM!FF162=0,"")</f>
        <v/>
      </c>
      <c r="FG162" s="57" t="str" cm="1">
        <f t="array" ref="FG162">_xlfn.IFS(SAM!FG162&gt;0,SAM!FG162*1000,SAM!FG162&lt;0,SAM!FG162*1000,SAM!FG162=0,"")</f>
        <v/>
      </c>
      <c r="FH162" s="57" t="str" cm="1">
        <f t="array" ref="FH162">_xlfn.IFS(SAM!FH162&gt;0,SAM!FH162*1000,SAM!FH162&lt;0,SAM!FH162*1000,SAM!FH162=0,"")</f>
        <v/>
      </c>
      <c r="FI162" s="57" t="str" cm="1">
        <f t="array" ref="FI162">_xlfn.IFS(SAM!FI162&gt;0,SAM!FI162*1000,SAM!FI162&lt;0,SAM!FI162*1000,SAM!FI162=0,"")</f>
        <v/>
      </c>
      <c r="FJ162" s="57" t="str" cm="1">
        <f t="array" ref="FJ162">_xlfn.IFS(SAM!FJ162&gt;0,SAM!FJ162*1000,SAM!FJ162&lt;0,SAM!FJ162*1000,SAM!FJ162=0,"")</f>
        <v/>
      </c>
      <c r="FK162" s="57" t="str" cm="1">
        <f t="array" ref="FK162">_xlfn.IFS(SAM!FK162&gt;0,SAM!FK162*1000,SAM!FK162&lt;0,SAM!FK162*1000,SAM!FK162=0,"")</f>
        <v/>
      </c>
      <c r="FL162" s="57" t="str" cm="1">
        <f t="array" ref="FL162">_xlfn.IFS(SAM!FL162&gt;0,SAM!FL162*1000,SAM!FL162&lt;0,SAM!FL162*1000,SAM!FL162=0,"")</f>
        <v/>
      </c>
      <c r="FM162" s="57" t="str" cm="1">
        <f t="array" ref="FM162">_xlfn.IFS(SAM!FM162&gt;0,SAM!FM162*1000,SAM!FM162&lt;0,SAM!FM162*1000,SAM!FM162=0,"")</f>
        <v/>
      </c>
      <c r="FN162" s="57" t="str" cm="1">
        <f t="array" ref="FN162">_xlfn.IFS(SAM!FN162&gt;0,SAM!FN162*1000,SAM!FN162&lt;0,SAM!FN162*1000,SAM!FN162=0,"")</f>
        <v/>
      </c>
      <c r="FO162" s="57" t="str" cm="1">
        <f t="array" ref="FO162">_xlfn.IFS(SAM!FO162&gt;0,SAM!FO162*1000,SAM!FO162&lt;0,SAM!FO162*1000,SAM!FO162=0,"")</f>
        <v/>
      </c>
      <c r="FP162" s="57" t="str" cm="1">
        <f t="array" ref="FP162">_xlfn.IFS(SAM!FP162&gt;0,SAM!FP162*1000,SAM!FP162&lt;0,SAM!FP162*1000,SAM!FP162=0,"")</f>
        <v/>
      </c>
      <c r="FR162" s="20">
        <f t="shared" si="7"/>
        <v>-926.84253528904537</v>
      </c>
    </row>
    <row r="163" spans="1:174" x14ac:dyDescent="0.3">
      <c r="A163" t="s">
        <v>736</v>
      </c>
      <c r="B163" s="57" t="str" cm="1">
        <f t="array" ref="B163">_xlfn.IFS(SAM!B163&gt;0,SAM!B163*1000,SAM!B163&lt;0,SAM!B163*1000,SAM!B163=0,"")</f>
        <v/>
      </c>
      <c r="C163" s="57" t="str" cm="1">
        <f t="array" ref="C163">_xlfn.IFS(SAM!C163&gt;0,SAM!C163*1000,SAM!C163&lt;0,SAM!C163*1000,SAM!C163=0,"")</f>
        <v/>
      </c>
      <c r="D163" s="57" t="str" cm="1">
        <f t="array" ref="D163">_xlfn.IFS(SAM!D163&gt;0,SAM!D163*1000,SAM!D163&lt;0,SAM!D163*1000,SAM!D163=0,"")</f>
        <v/>
      </c>
      <c r="E163" s="57" t="str" cm="1">
        <f t="array" ref="E163">_xlfn.IFS(SAM!E163&gt;0,SAM!E163*1000,SAM!E163&lt;0,SAM!E163*1000,SAM!E163=0,"")</f>
        <v/>
      </c>
      <c r="F163" s="57" t="str" cm="1">
        <f t="array" ref="F163">_xlfn.IFS(SAM!F163&gt;0,SAM!F163*1000,SAM!F163&lt;0,SAM!F163*1000,SAM!F163=0,"")</f>
        <v/>
      </c>
      <c r="G163" s="57" t="str" cm="1">
        <f t="array" ref="G163">_xlfn.IFS(SAM!G163&gt;0,SAM!G163*1000,SAM!G163&lt;0,SAM!G163*1000,SAM!G163=0,"")</f>
        <v/>
      </c>
      <c r="H163" s="57" t="str" cm="1">
        <f t="array" ref="H163">_xlfn.IFS(SAM!H163&gt;0,SAM!H163*1000,SAM!H163&lt;0,SAM!H163*1000,SAM!H163=0,"")</f>
        <v/>
      </c>
      <c r="I163" s="57" t="str" cm="1">
        <f t="array" ref="I163">_xlfn.IFS(SAM!I163&gt;0,SAM!I163*1000,SAM!I163&lt;0,SAM!I163*1000,SAM!I163=0,"")</f>
        <v/>
      </c>
      <c r="J163" s="57" t="str" cm="1">
        <f t="array" ref="J163">_xlfn.IFS(SAM!J163&gt;0,SAM!J163*1000,SAM!J163&lt;0,SAM!J163*1000,SAM!J163=0,"")</f>
        <v/>
      </c>
      <c r="K163" s="57" t="str" cm="1">
        <f t="array" ref="K163">_xlfn.IFS(SAM!K163&gt;0,SAM!K163*1000,SAM!K163&lt;0,SAM!K163*1000,SAM!K163=0,"")</f>
        <v/>
      </c>
      <c r="L163" s="57" t="str" cm="1">
        <f t="array" ref="L163">_xlfn.IFS(SAM!L163&gt;0,SAM!L163*1000,SAM!L163&lt;0,SAM!L163*1000,SAM!L163=0,"")</f>
        <v/>
      </c>
      <c r="M163" s="57" t="str" cm="1">
        <f t="array" ref="M163">_xlfn.IFS(SAM!M163&gt;0,SAM!M163*1000,SAM!M163&lt;0,SAM!M163*1000,SAM!M163=0,"")</f>
        <v/>
      </c>
      <c r="N163" s="57" t="str" cm="1">
        <f t="array" ref="N163">_xlfn.IFS(SAM!N163&gt;0,SAM!N163*1000,SAM!N163&lt;0,SAM!N163*1000,SAM!N163=0,"")</f>
        <v/>
      </c>
      <c r="O163" s="57" t="str" cm="1">
        <f t="array" ref="O163">_xlfn.IFS(SAM!O163&gt;0,SAM!O163*1000,SAM!O163&lt;0,SAM!O163*1000,SAM!O163=0,"")</f>
        <v/>
      </c>
      <c r="P163" s="57" t="str" cm="1">
        <f t="array" ref="P163">_xlfn.IFS(SAM!P163&gt;0,SAM!P163*1000,SAM!P163&lt;0,SAM!P163*1000,SAM!P163=0,"")</f>
        <v/>
      </c>
      <c r="Q163" s="57" t="str" cm="1">
        <f t="array" ref="Q163">_xlfn.IFS(SAM!Q163&gt;0,SAM!Q163*1000,SAM!Q163&lt;0,SAM!Q163*1000,SAM!Q163=0,"")</f>
        <v/>
      </c>
      <c r="R163" s="57" t="str" cm="1">
        <f t="array" ref="R163">_xlfn.IFS(SAM!R163&gt;0,SAM!R163*1000,SAM!R163&lt;0,SAM!R163*1000,SAM!R163=0,"")</f>
        <v/>
      </c>
      <c r="S163" s="57" t="str" cm="1">
        <f t="array" ref="S163">_xlfn.IFS(SAM!S163&gt;0,SAM!S163*1000,SAM!S163&lt;0,SAM!S163*1000,SAM!S163=0,"")</f>
        <v/>
      </c>
      <c r="T163" s="57" t="str" cm="1">
        <f t="array" ref="T163">_xlfn.IFS(SAM!T163&gt;0,SAM!T163*1000,SAM!T163&lt;0,SAM!T163*1000,SAM!T163=0,"")</f>
        <v/>
      </c>
      <c r="U163" s="57" t="str" cm="1">
        <f t="array" ref="U163">_xlfn.IFS(SAM!U163&gt;0,SAM!U163*1000,SAM!U163&lt;0,SAM!U163*1000,SAM!U163=0,"")</f>
        <v/>
      </c>
      <c r="V163" s="57" t="str" cm="1">
        <f t="array" ref="V163">_xlfn.IFS(SAM!V163&gt;0,SAM!V163*1000,SAM!V163&lt;0,SAM!V163*1000,SAM!V163=0,"")</f>
        <v/>
      </c>
      <c r="W163" s="57" t="str" cm="1">
        <f t="array" ref="W163">_xlfn.IFS(SAM!W163&gt;0,SAM!W163*1000,SAM!W163&lt;0,SAM!W163*1000,SAM!W163=0,"")</f>
        <v/>
      </c>
      <c r="X163" s="57" t="str" cm="1">
        <f t="array" ref="X163">_xlfn.IFS(SAM!X163&gt;0,SAM!X163*1000,SAM!X163&lt;0,SAM!X163*1000,SAM!X163=0,"")</f>
        <v/>
      </c>
      <c r="Y163" s="57" t="str" cm="1">
        <f t="array" ref="Y163">_xlfn.IFS(SAM!Y163&gt;0,SAM!Y163*1000,SAM!Y163&lt;0,SAM!Y163*1000,SAM!Y163=0,"")</f>
        <v/>
      </c>
      <c r="Z163" s="57" t="str" cm="1">
        <f t="array" ref="Z163">_xlfn.IFS(SAM!Z163&gt;0,SAM!Z163*1000,SAM!Z163&lt;0,SAM!Z163*1000,SAM!Z163=0,"")</f>
        <v/>
      </c>
      <c r="AA163" s="57" t="str" cm="1">
        <f t="array" ref="AA163">_xlfn.IFS(SAM!AA163&gt;0,SAM!AA163*1000,SAM!AA163&lt;0,SAM!AA163*1000,SAM!AA163=0,"")</f>
        <v/>
      </c>
      <c r="AB163" s="57" t="str" cm="1">
        <f t="array" ref="AB163">_xlfn.IFS(SAM!AB163&gt;0,SAM!AB163*1000,SAM!AB163&lt;0,SAM!AB163*1000,SAM!AB163=0,"")</f>
        <v/>
      </c>
      <c r="AC163" s="57" t="str" cm="1">
        <f t="array" ref="AC163">_xlfn.IFS(SAM!AC163&gt;0,SAM!AC163*1000,SAM!AC163&lt;0,SAM!AC163*1000,SAM!AC163=0,"")</f>
        <v/>
      </c>
      <c r="AD163" s="57" t="str" cm="1">
        <f t="array" ref="AD163">_xlfn.IFS(SAM!AD163&gt;0,SAM!AD163*1000,SAM!AD163&lt;0,SAM!AD163*1000,SAM!AD163=0,"")</f>
        <v/>
      </c>
      <c r="AE163" s="57" t="str" cm="1">
        <f t="array" ref="AE163">_xlfn.IFS(SAM!AE163&gt;0,SAM!AE163*1000,SAM!AE163&lt;0,SAM!AE163*1000,SAM!AE163=0,"")</f>
        <v/>
      </c>
      <c r="AF163" s="57" t="str" cm="1">
        <f t="array" ref="AF163">_xlfn.IFS(SAM!AF163&gt;0,SAM!AF163*1000,SAM!AF163&lt;0,SAM!AF163*1000,SAM!AF163=0,"")</f>
        <v/>
      </c>
      <c r="AG163" s="57" t="str" cm="1">
        <f t="array" ref="AG163">_xlfn.IFS(SAM!AG163&gt;0,SAM!AG163*1000,SAM!AG163&lt;0,SAM!AG163*1000,SAM!AG163=0,"")</f>
        <v/>
      </c>
      <c r="AH163" s="57" t="str" cm="1">
        <f t="array" ref="AH163">_xlfn.IFS(SAM!AH163&gt;0,SAM!AH163*1000,SAM!AH163&lt;0,SAM!AH163*1000,SAM!AH163=0,"")</f>
        <v/>
      </c>
      <c r="AI163" s="57" t="str" cm="1">
        <f t="array" ref="AI163">_xlfn.IFS(SAM!AI163&gt;0,SAM!AI163*1000,SAM!AI163&lt;0,SAM!AI163*1000,SAM!AI163=0,"")</f>
        <v/>
      </c>
      <c r="AJ163" s="57" t="str" cm="1">
        <f t="array" ref="AJ163">_xlfn.IFS(SAM!AJ163&gt;0,SAM!AJ163*1000,SAM!AJ163&lt;0,SAM!AJ163*1000,SAM!AJ163=0,"")</f>
        <v/>
      </c>
      <c r="AK163" s="57" t="str" cm="1">
        <f t="array" ref="AK163">_xlfn.IFS(SAM!AK163&gt;0,SAM!AK163*1000,SAM!AK163&lt;0,SAM!AK163*1000,SAM!AK163=0,"")</f>
        <v/>
      </c>
      <c r="AL163" s="57" t="str" cm="1">
        <f t="array" ref="AL163">_xlfn.IFS(SAM!AL163&gt;0,SAM!AL163*1000,SAM!AL163&lt;0,SAM!AL163*1000,SAM!AL163=0,"")</f>
        <v/>
      </c>
      <c r="AM163" s="57" t="str" cm="1">
        <f t="array" ref="AM163">_xlfn.IFS(SAM!AM163&gt;0,SAM!AM163*1000,SAM!AM163&lt;0,SAM!AM163*1000,SAM!AM163=0,"")</f>
        <v/>
      </c>
      <c r="AN163" s="57" t="str" cm="1">
        <f t="array" ref="AN163">_xlfn.IFS(SAM!AN163&gt;0,SAM!AN163*1000,SAM!AN163&lt;0,SAM!AN163*1000,SAM!AN163=0,"")</f>
        <v/>
      </c>
      <c r="AO163" s="57" t="str" cm="1">
        <f t="array" ref="AO163">_xlfn.IFS(SAM!AO163&gt;0,SAM!AO163*1000,SAM!AO163&lt;0,SAM!AO163*1000,SAM!AO163=0,"")</f>
        <v/>
      </c>
      <c r="AP163" s="57" t="str" cm="1">
        <f t="array" ref="AP163">_xlfn.IFS(SAM!AP163&gt;0,SAM!AP163*1000,SAM!AP163&lt;0,SAM!AP163*1000,SAM!AP163=0,"")</f>
        <v/>
      </c>
      <c r="AQ163" s="57" t="str" cm="1">
        <f t="array" ref="AQ163">_xlfn.IFS(SAM!AQ163&gt;0,SAM!AQ163*1000,SAM!AQ163&lt;0,SAM!AQ163*1000,SAM!AQ163=0,"")</f>
        <v/>
      </c>
      <c r="AR163" s="57" t="str" cm="1">
        <f t="array" ref="AR163">_xlfn.IFS(SAM!AR163&gt;0,SAM!AR163*1000,SAM!AR163&lt;0,SAM!AR163*1000,SAM!AR163=0,"")</f>
        <v/>
      </c>
      <c r="AS163" s="57" t="str" cm="1">
        <f t="array" ref="AS163">_xlfn.IFS(SAM!AS163&gt;0,SAM!AS163*1000,SAM!AS163&lt;0,SAM!AS163*1000,SAM!AS163=0,"")</f>
        <v/>
      </c>
      <c r="AT163" s="57" t="str" cm="1">
        <f t="array" ref="AT163">_xlfn.IFS(SAM!AT163&gt;0,SAM!AT163*1000,SAM!AT163&lt;0,SAM!AT163*1000,SAM!AT163=0,"")</f>
        <v/>
      </c>
      <c r="AU163" s="57" t="str" cm="1">
        <f t="array" ref="AU163">_xlfn.IFS(SAM!AU163&gt;0,SAM!AU163*1000,SAM!AU163&lt;0,SAM!AU163*1000,SAM!AU163=0,"")</f>
        <v/>
      </c>
      <c r="AV163" s="57" t="str" cm="1">
        <f t="array" ref="AV163">_xlfn.IFS(SAM!AV163&gt;0,SAM!AV163*1000,SAM!AV163&lt;0,SAM!AV163*1000,SAM!AV163=0,"")</f>
        <v/>
      </c>
      <c r="AW163" s="57" t="str" cm="1">
        <f t="array" ref="AW163">_xlfn.IFS(SAM!AW163&gt;0,SAM!AW163*1000,SAM!AW163&lt;0,SAM!AW163*1000,SAM!AW163=0,"")</f>
        <v/>
      </c>
      <c r="AX163" s="57" t="str" cm="1">
        <f t="array" ref="AX163">_xlfn.IFS(SAM!AX163&gt;0,SAM!AX163*1000,SAM!AX163&lt;0,SAM!AX163*1000,SAM!AX163=0,"")</f>
        <v/>
      </c>
      <c r="AY163" s="57" t="str" cm="1">
        <f t="array" ref="AY163">_xlfn.IFS(SAM!AY163&gt;0,SAM!AY163*1000,SAM!AY163&lt;0,SAM!AY163*1000,SAM!AY163=0,"")</f>
        <v/>
      </c>
      <c r="AZ163" s="57" t="str" cm="1">
        <f t="array" ref="AZ163">_xlfn.IFS(SAM!AZ163&gt;0,SAM!AZ163*1000,SAM!AZ163&lt;0,SAM!AZ163*1000,SAM!AZ163=0,"")</f>
        <v/>
      </c>
      <c r="BA163" s="57" t="str" cm="1">
        <f t="array" ref="BA163">_xlfn.IFS(SAM!BA163&gt;0,SAM!BA163*1000,SAM!BA163&lt;0,SAM!BA163*1000,SAM!BA163=0,"")</f>
        <v/>
      </c>
      <c r="BB163" s="57" t="str" cm="1">
        <f t="array" ref="BB163">_xlfn.IFS(SAM!BB163&gt;0,SAM!BB163*1000,SAM!BB163&lt;0,SAM!BB163*1000,SAM!BB163=0,"")</f>
        <v/>
      </c>
      <c r="BC163" s="57" t="str" cm="1">
        <f t="array" ref="BC163">_xlfn.IFS(SAM!BC163&gt;0,SAM!BC163*1000,SAM!BC163&lt;0,SAM!BC163*1000,SAM!BC163=0,"")</f>
        <v/>
      </c>
      <c r="BD163" s="57" t="str" cm="1">
        <f t="array" ref="BD163">_xlfn.IFS(SAM!BD163&gt;0,SAM!BD163*1000,SAM!BD163&lt;0,SAM!BD163*1000,SAM!BD163=0,"")</f>
        <v/>
      </c>
      <c r="BE163" s="57" t="str" cm="1">
        <f t="array" ref="BE163">_xlfn.IFS(SAM!BE163&gt;0,SAM!BE163*1000,SAM!BE163&lt;0,SAM!BE163*1000,SAM!BE163=0,"")</f>
        <v/>
      </c>
      <c r="BF163" s="57" t="str" cm="1">
        <f t="array" ref="BF163">_xlfn.IFS(SAM!BF163&gt;0,SAM!BF163*1000,SAM!BF163&lt;0,SAM!BF163*1000,SAM!BF163=0,"")</f>
        <v/>
      </c>
      <c r="BG163" s="57" t="str" cm="1">
        <f t="array" ref="BG163">_xlfn.IFS(SAM!BG163&gt;0,SAM!BG163*1000,SAM!BG163&lt;0,SAM!BG163*1000,SAM!BG163=0,"")</f>
        <v/>
      </c>
      <c r="BH163" s="57" t="str" cm="1">
        <f t="array" ref="BH163">_xlfn.IFS(SAM!BH163&gt;0,SAM!BH163*1000,SAM!BH163&lt;0,SAM!BH163*1000,SAM!BH163=0,"")</f>
        <v/>
      </c>
      <c r="BI163" s="57" t="str" cm="1">
        <f t="array" ref="BI163">_xlfn.IFS(SAM!BI163&gt;0,SAM!BI163*1000,SAM!BI163&lt;0,SAM!BI163*1000,SAM!BI163=0,"")</f>
        <v/>
      </c>
      <c r="BJ163" s="57" t="str" cm="1">
        <f t="array" ref="BJ163">_xlfn.IFS(SAM!BJ163&gt;0,SAM!BJ163*1000,SAM!BJ163&lt;0,SAM!BJ163*1000,SAM!BJ163=0,"")</f>
        <v/>
      </c>
      <c r="BK163" s="57" t="str" cm="1">
        <f t="array" ref="BK163">_xlfn.IFS(SAM!BK163&gt;0,SAM!BK163*1000,SAM!BK163&lt;0,SAM!BK163*1000,SAM!BK163=0,"")</f>
        <v/>
      </c>
      <c r="BL163" s="57" t="str" cm="1">
        <f t="array" ref="BL163">_xlfn.IFS(SAM!BL163&gt;0,SAM!BL163*1000,SAM!BL163&lt;0,SAM!BL163*1000,SAM!BL163=0,"")</f>
        <v/>
      </c>
      <c r="BM163" s="57" t="str" cm="1">
        <f t="array" ref="BM163">_xlfn.IFS(SAM!BM163&gt;0,SAM!BM163*1000,SAM!BM163&lt;0,SAM!BM163*1000,SAM!BM163=0,"")</f>
        <v/>
      </c>
      <c r="BN163" s="57" t="str" cm="1">
        <f t="array" ref="BN163">_xlfn.IFS(SAM!BN163&gt;0,SAM!BN163*1000,SAM!BN163&lt;0,SAM!BN163*1000,SAM!BN163=0,"")</f>
        <v/>
      </c>
      <c r="BO163" s="57" t="str" cm="1">
        <f t="array" ref="BO163">_xlfn.IFS(SAM!BO163&gt;0,SAM!BO163*1000,SAM!BO163&lt;0,SAM!BO163*1000,SAM!BO163=0,"")</f>
        <v/>
      </c>
      <c r="BP163" s="57" t="str" cm="1">
        <f t="array" ref="BP163">_xlfn.IFS(SAM!BP163&gt;0,SAM!BP163*1000,SAM!BP163&lt;0,SAM!BP163*1000,SAM!BP163=0,"")</f>
        <v/>
      </c>
      <c r="BQ163" s="57" cm="1">
        <f t="array" ref="BQ163">_xlfn.IFS(SAM!BQ163&gt;0,SAM!BQ163*1000,SAM!BQ163&lt;0,SAM!BQ163*1000,SAM!BQ163=0,"")</f>
        <v>3.9915083955591806</v>
      </c>
      <c r="BR163" s="57" cm="1">
        <f t="array" ref="BR163">_xlfn.IFS(SAM!BR163&gt;0,SAM!BR163*1000,SAM!BR163&lt;0,SAM!BR163*1000,SAM!BR163=0,"")</f>
        <v>6.0976113172978297E-3</v>
      </c>
      <c r="BS163" s="57" cm="1">
        <f t="array" ref="BS163">_xlfn.IFS(SAM!BS163&gt;0,SAM!BS163*1000,SAM!BS163&lt;0,SAM!BS163*1000,SAM!BS163=0,"")</f>
        <v>7.7025159402282704</v>
      </c>
      <c r="BT163" s="57" cm="1">
        <f t="array" ref="BT163">_xlfn.IFS(SAM!BT163&gt;0,SAM!BT163*1000,SAM!BT163&lt;0,SAM!BT163*1000,SAM!BT163=0,"")</f>
        <v>594.42085246824308</v>
      </c>
      <c r="BU163" s="57" cm="1">
        <f t="array" ref="BU163">_xlfn.IFS(SAM!BU163&gt;0,SAM!BU163*1000,SAM!BU163&lt;0,SAM!BU163*1000,SAM!BU163=0,"")</f>
        <v>5.08262025746098</v>
      </c>
      <c r="BV163" s="57" t="str" cm="1">
        <f t="array" ref="BV163">_xlfn.IFS(SAM!BV163&gt;0,SAM!BV163*1000,SAM!BV163&lt;0,SAM!BV163*1000,SAM!BV163=0,"")</f>
        <v/>
      </c>
      <c r="BW163" s="57" cm="1">
        <f t="array" ref="BW163">_xlfn.IFS(SAM!BW163&gt;0,SAM!BW163*1000,SAM!BW163&lt;0,SAM!BW163*1000,SAM!BW163=0,"")</f>
        <v>1.2539331447592699</v>
      </c>
      <c r="BX163" s="57" cm="1">
        <f t="array" ref="BX163">_xlfn.IFS(SAM!BX163&gt;0,SAM!BX163*1000,SAM!BX163&lt;0,SAM!BX163*1000,SAM!BX163=0,"")</f>
        <v>121.605977839197</v>
      </c>
      <c r="BY163" s="57" cm="1">
        <f t="array" ref="BY163">_xlfn.IFS(SAM!BY163&gt;0,SAM!BY163*1000,SAM!BY163&lt;0,SAM!BY163*1000,SAM!BY163=0,"")</f>
        <v>68.182870893132204</v>
      </c>
      <c r="BZ163" s="57" cm="1">
        <f t="array" ref="BZ163">_xlfn.IFS(SAM!BZ163&gt;0,SAM!BZ163*1000,SAM!BZ163&lt;0,SAM!BZ163*1000,SAM!BZ163=0,"")</f>
        <v>392.72977539165498</v>
      </c>
      <c r="CA163" s="57" t="str" cm="1">
        <f t="array" ref="CA163">_xlfn.IFS(SAM!CA163&gt;0,SAM!CA163*1000,SAM!CA163&lt;0,SAM!CA163*1000,SAM!CA163=0,"")</f>
        <v/>
      </c>
      <c r="CB163" s="57" cm="1">
        <f t="array" ref="CB163">_xlfn.IFS(SAM!CB163&gt;0,SAM!CB163*1000,SAM!CB163&lt;0,SAM!CB163*1000,SAM!CB163=0,"")</f>
        <v>0.87900846126091903</v>
      </c>
      <c r="CC163" s="57" cm="1">
        <f t="array" ref="CC163">_xlfn.IFS(SAM!CC163&gt;0,SAM!CC163*1000,SAM!CC163&lt;0,SAM!CC163*1000,SAM!CC163=0,"")</f>
        <v>0.95175221057954296</v>
      </c>
      <c r="CD163" s="57" cm="1">
        <f t="array" ref="CD163">_xlfn.IFS(SAM!CD163&gt;0,SAM!CD163*1000,SAM!CD163&lt;0,SAM!CD163*1000,SAM!CD163=0,"")</f>
        <v>162.727344500914</v>
      </c>
      <c r="CE163" s="57" cm="1">
        <f t="array" ref="CE163">_xlfn.IFS(SAM!CE163&gt;0,SAM!CE163*1000,SAM!CE163&lt;0,SAM!CE163*1000,SAM!CE163=0,"")</f>
        <v>79.588055717811798</v>
      </c>
      <c r="CF163" s="57" cm="1">
        <f t="array" ref="CF163">_xlfn.IFS(SAM!CF163&gt;0,SAM!CF163*1000,SAM!CF163&lt;0,SAM!CF163*1000,SAM!CF163=0,"")</f>
        <v>5.9678023978858006</v>
      </c>
      <c r="CG163" s="57" cm="1">
        <f t="array" ref="CG163">_xlfn.IFS(SAM!CG163&gt;0,SAM!CG163*1000,SAM!CG163&lt;0,SAM!CG163*1000,SAM!CG163=0,"")</f>
        <v>3.3787057124660895E-2</v>
      </c>
      <c r="CH163" s="57" cm="1">
        <f t="array" ref="CH163">_xlfn.IFS(SAM!CH163&gt;0,SAM!CH163*1000,SAM!CH163&lt;0,SAM!CH163*1000,SAM!CH163=0,"")</f>
        <v>143.47593560653598</v>
      </c>
      <c r="CI163" s="57" cm="1">
        <f t="array" ref="CI163">_xlfn.IFS(SAM!CI163&gt;0,SAM!CI163*1000,SAM!CI163&lt;0,SAM!CI163*1000,SAM!CI163=0,"")</f>
        <v>98.156343243078197</v>
      </c>
      <c r="CJ163" s="57" cm="1">
        <f t="array" ref="CJ163">_xlfn.IFS(SAM!CJ163&gt;0,SAM!CJ163*1000,SAM!CJ163&lt;0,SAM!CJ163*1000,SAM!CJ163=0,"")</f>
        <v>15889.428609188901</v>
      </c>
      <c r="CK163" s="57" cm="1">
        <f t="array" ref="CK163">_xlfn.IFS(SAM!CK163&gt;0,SAM!CK163*1000,SAM!CK163&lt;0,SAM!CK163*1000,SAM!CK163=0,"")</f>
        <v>19135.634339311</v>
      </c>
      <c r="CL163" s="57" cm="1">
        <f t="array" ref="CL163">_xlfn.IFS(SAM!CL163&gt;0,SAM!CL163*1000,SAM!CL163&lt;0,SAM!CL163*1000,SAM!CL163=0,"")</f>
        <v>822.166816405335</v>
      </c>
      <c r="CM163" s="57" cm="1">
        <f t="array" ref="CM163">_xlfn.IFS(SAM!CM163&gt;0,SAM!CM163*1000,SAM!CM163&lt;0,SAM!CM163*1000,SAM!CM163=0,"")</f>
        <v>37271.396579656393</v>
      </c>
      <c r="CN163" s="57" cm="1">
        <f t="array" ref="CN163">_xlfn.IFS(SAM!CN163&gt;0,SAM!CN163*1000,SAM!CN163&lt;0,SAM!CN163*1000,SAM!CN163=0,"")</f>
        <v>3116.8530843380199</v>
      </c>
      <c r="CO163" s="57" cm="1">
        <f t="array" ref="CO163">_xlfn.IFS(SAM!CO163&gt;0,SAM!CO163*1000,SAM!CO163&lt;0,SAM!CO163*1000,SAM!CO163=0,"")</f>
        <v>11153.060182293499</v>
      </c>
      <c r="CP163" s="57" cm="1">
        <f t="array" ref="CP163">_xlfn.IFS(SAM!CP163&gt;0,SAM!CP163*1000,SAM!CP163&lt;0,SAM!CP163*1000,SAM!CP163=0,"")</f>
        <v>2473.0620998334798</v>
      </c>
      <c r="CQ163" s="57" cm="1">
        <f t="array" ref="CQ163">_xlfn.IFS(SAM!CQ163&gt;0,SAM!CQ163*1000,SAM!CQ163&lt;0,SAM!CQ163*1000,SAM!CQ163=0,"")</f>
        <v>38285.887727713896</v>
      </c>
      <c r="CR163" s="57" cm="1">
        <f t="array" ref="CR163">_xlfn.IFS(SAM!CR163&gt;0,SAM!CR163*1000,SAM!CR163&lt;0,SAM!CR163*1000,SAM!CR163=0,"")</f>
        <v>6120.0434481851098</v>
      </c>
      <c r="CS163" s="57" cm="1">
        <f t="array" ref="CS163">_xlfn.IFS(SAM!CS163&gt;0,SAM!CS163*1000,SAM!CS163&lt;0,SAM!CS163*1000,SAM!CS163=0,"")</f>
        <v>17399.201993628398</v>
      </c>
      <c r="CT163" s="57" cm="1">
        <f t="array" ref="CT163">_xlfn.IFS(SAM!CT163&gt;0,SAM!CT163*1000,SAM!CT163&lt;0,SAM!CT163*1000,SAM!CT163=0,"")</f>
        <v>245.44323369157701</v>
      </c>
      <c r="CU163" s="57" cm="1">
        <f t="array" ref="CU163">_xlfn.IFS(SAM!CU163&gt;0,SAM!CU163*1000,SAM!CU163&lt;0,SAM!CU163*1000,SAM!CU163=0,"")</f>
        <v>1056.25760278095</v>
      </c>
      <c r="CV163" s="57" cm="1">
        <f t="array" ref="CV163">_xlfn.IFS(SAM!CV163&gt;0,SAM!CV163*1000,SAM!CV163&lt;0,SAM!CV163*1000,SAM!CV163=0,"")</f>
        <v>21675.441764618899</v>
      </c>
      <c r="CW163" s="57" cm="1">
        <f t="array" ref="CW163">_xlfn.IFS(SAM!CW163&gt;0,SAM!CW163*1000,SAM!CW163&lt;0,SAM!CW163*1000,SAM!CW163=0,"")</f>
        <v>5936.55371134088</v>
      </c>
      <c r="CX163" s="57" cm="1">
        <f t="array" ref="CX163">_xlfn.IFS(SAM!CX163&gt;0,SAM!CX163*1000,SAM!CX163&lt;0,SAM!CX163*1000,SAM!CX163=0,"")</f>
        <v>22.897256727872399</v>
      </c>
      <c r="CY163" s="57" cm="1">
        <f t="array" ref="CY163">_xlfn.IFS(SAM!CY163&gt;0,SAM!CY163*1000,SAM!CY163&lt;0,SAM!CY163*1000,SAM!CY163=0,"")</f>
        <v>2746.9575240040299</v>
      </c>
      <c r="CZ163" s="57" cm="1">
        <f t="array" ref="CZ163">_xlfn.IFS(SAM!CZ163&gt;0,SAM!CZ163*1000,SAM!CZ163&lt;0,SAM!CZ163*1000,SAM!CZ163=0,"")</f>
        <v>4431.5040478061401</v>
      </c>
      <c r="DA163" s="57" cm="1">
        <f t="array" ref="DA163">_xlfn.IFS(SAM!DA163&gt;0,SAM!DA163*1000,SAM!DA163&lt;0,SAM!DA163*1000,SAM!DA163=0,"")</f>
        <v>3248.5988761513499</v>
      </c>
      <c r="DB163" s="57" cm="1">
        <f t="array" ref="DB163">_xlfn.IFS(SAM!DB163&gt;0,SAM!DB163*1000,SAM!DB163&lt;0,SAM!DB163*1000,SAM!DB163=0,"")</f>
        <v>1682.7613007134098</v>
      </c>
      <c r="DC163" s="57" cm="1">
        <f t="array" ref="DC163">_xlfn.IFS(SAM!DC163&gt;0,SAM!DC163*1000,SAM!DC163&lt;0,SAM!DC163*1000,SAM!DC163=0,"")</f>
        <v>4867.2871531496303</v>
      </c>
      <c r="DD163" s="57" cm="1">
        <f t="array" ref="DD163">_xlfn.IFS(SAM!DD163&gt;0,SAM!DD163*1000,SAM!DD163&lt;0,SAM!DD163*1000,SAM!DD163=0,"")</f>
        <v>2742.1003249352102</v>
      </c>
      <c r="DE163" s="57" cm="1">
        <f t="array" ref="DE163">_xlfn.IFS(SAM!DE163&gt;0,SAM!DE163*1000,SAM!DE163&lt;0,SAM!DE163*1000,SAM!DE163=0,"")</f>
        <v>12597.036005444901</v>
      </c>
      <c r="DF163" s="57" cm="1">
        <f t="array" ref="DF163">_xlfn.IFS(SAM!DF163&gt;0,SAM!DF163*1000,SAM!DF163&lt;0,SAM!DF163*1000,SAM!DF163=0,"")</f>
        <v>2170.1491726263898</v>
      </c>
      <c r="DG163" s="57" cm="1">
        <f t="array" ref="DG163">_xlfn.IFS(SAM!DG163&gt;0,SAM!DG163*1000,SAM!DG163&lt;0,SAM!DG163*1000,SAM!DG163=0,"")</f>
        <v>9013.7873719192103</v>
      </c>
      <c r="DH163" s="57" cm="1">
        <f t="array" ref="DH163">_xlfn.IFS(SAM!DH163&gt;0,SAM!DH163*1000,SAM!DH163&lt;0,SAM!DH163*1000,SAM!DH163=0,"")</f>
        <v>3004.1318710352602</v>
      </c>
      <c r="DI163" s="57" cm="1">
        <f t="array" ref="DI163">_xlfn.IFS(SAM!DI163&gt;0,SAM!DI163*1000,SAM!DI163&lt;0,SAM!DI163*1000,SAM!DI163=0,"")</f>
        <v>23521.318998187402</v>
      </c>
      <c r="DJ163" s="57" cm="1">
        <f t="array" ref="DJ163">_xlfn.IFS(SAM!DJ163&gt;0,SAM!DJ163*1000,SAM!DJ163&lt;0,SAM!DJ163*1000,SAM!DJ163=0,"")</f>
        <v>0.45226091616944902</v>
      </c>
      <c r="DK163" s="57" t="str" cm="1">
        <f t="array" ref="DK163">_xlfn.IFS(SAM!DK163&gt;0,SAM!DK163*1000,SAM!DK163&lt;0,SAM!DK163*1000,SAM!DK163=0,"")</f>
        <v/>
      </c>
      <c r="DL163" s="57" t="str" cm="1">
        <f t="array" ref="DL163">_xlfn.IFS(SAM!DL163&gt;0,SAM!DL163*1000,SAM!DL163&lt;0,SAM!DL163*1000,SAM!DL163=0,"")</f>
        <v/>
      </c>
      <c r="DM163" s="57" t="str" cm="1">
        <f t="array" ref="DM163">_xlfn.IFS(SAM!DM163&gt;0,SAM!DM163*1000,SAM!DM163&lt;0,SAM!DM163*1000,SAM!DM163=0,"")</f>
        <v/>
      </c>
      <c r="DN163" s="57" t="str" cm="1">
        <f t="array" ref="DN163">_xlfn.IFS(SAM!DN163&gt;0,SAM!DN163*1000,SAM!DN163&lt;0,SAM!DN163*1000,SAM!DN163=0,"")</f>
        <v/>
      </c>
      <c r="DO163" s="57" cm="1">
        <f t="array" ref="DO163">_xlfn.IFS(SAM!DO163&gt;0,SAM!DO163*1000,SAM!DO163&lt;0,SAM!DO163*1000,SAM!DO163=0,"")</f>
        <v>3.10345051920625</v>
      </c>
      <c r="DP163" s="57" cm="1">
        <f t="array" ref="DP163">_xlfn.IFS(SAM!DP163&gt;0,SAM!DP163*1000,SAM!DP163&lt;0,SAM!DP163*1000,SAM!DP163=0,"")</f>
        <v>6.8587410373741109E-2</v>
      </c>
      <c r="DQ163" s="57" t="str" cm="1">
        <f t="array" ref="DQ163">_xlfn.IFS(SAM!DQ163&gt;0,SAM!DQ163*1000,SAM!DQ163&lt;0,SAM!DQ163*1000,SAM!DQ163=0,"")</f>
        <v/>
      </c>
      <c r="DR163" s="57" t="str" cm="1">
        <f t="array" ref="DR163">_xlfn.IFS(SAM!DR163&gt;0,SAM!DR163*1000,SAM!DR163&lt;0,SAM!DR163*1000,SAM!DR163=0,"")</f>
        <v/>
      </c>
      <c r="DS163" s="57" t="str" cm="1">
        <f t="array" ref="DS163">_xlfn.IFS(SAM!DS163&gt;0,SAM!DS163*1000,SAM!DS163&lt;0,SAM!DS163*1000,SAM!DS163=0,"")</f>
        <v/>
      </c>
      <c r="DT163" s="57" cm="1">
        <f t="array" ref="DT163">_xlfn.IFS(SAM!DT163&gt;0,SAM!DT163*1000,SAM!DT163&lt;0,SAM!DT163*1000,SAM!DT163=0,"")</f>
        <v>2.0872918488889201</v>
      </c>
      <c r="DU163" s="57" t="str" cm="1">
        <f t="array" ref="DU163">_xlfn.IFS(SAM!DU163&gt;0,SAM!DU163*1000,SAM!DU163&lt;0,SAM!DU163*1000,SAM!DU163=0,"")</f>
        <v/>
      </c>
      <c r="DV163" s="57" t="str" cm="1">
        <f t="array" ref="DV163">_xlfn.IFS(SAM!DV163&gt;0,SAM!DV163*1000,SAM!DV163&lt;0,SAM!DV163*1000,SAM!DV163=0,"")</f>
        <v/>
      </c>
      <c r="DW163" s="57" t="str" cm="1">
        <f t="array" ref="DW163">_xlfn.IFS(SAM!DW163&gt;0,SAM!DW163*1000,SAM!DW163&lt;0,SAM!DW163*1000,SAM!DW163=0,"")</f>
        <v/>
      </c>
      <c r="DX163" s="57" t="str" cm="1">
        <f t="array" ref="DX163">_xlfn.IFS(SAM!DX163&gt;0,SAM!DX163*1000,SAM!DX163&lt;0,SAM!DX163*1000,SAM!DX163=0,"")</f>
        <v/>
      </c>
      <c r="DY163" s="57" t="str" cm="1">
        <f t="array" ref="DY163">_xlfn.IFS(SAM!DY163&gt;0,SAM!DY163*1000,SAM!DY163&lt;0,SAM!DY163*1000,SAM!DY163=0,"")</f>
        <v/>
      </c>
      <c r="DZ163" s="57" t="str" cm="1">
        <f t="array" ref="DZ163">_xlfn.IFS(SAM!DZ163&gt;0,SAM!DZ163*1000,SAM!DZ163&lt;0,SAM!DZ163*1000,SAM!DZ163=0,"")</f>
        <v/>
      </c>
      <c r="EA163" s="57" t="str" cm="1">
        <f t="array" ref="EA163">_xlfn.IFS(SAM!EA163&gt;0,SAM!EA163*1000,SAM!EA163&lt;0,SAM!EA163*1000,SAM!EA163=0,"")</f>
        <v/>
      </c>
      <c r="EB163" s="57" t="str" cm="1">
        <f t="array" ref="EB163">_xlfn.IFS(SAM!EB163&gt;0,SAM!EB163*1000,SAM!EB163&lt;0,SAM!EB163*1000,SAM!EB163=0,"")</f>
        <v/>
      </c>
      <c r="EC163" s="57" t="str" cm="1">
        <f t="array" ref="EC163">_xlfn.IFS(SAM!EC163&gt;0,SAM!EC163*1000,SAM!EC163&lt;0,SAM!EC163*1000,SAM!EC163=0,"")</f>
        <v/>
      </c>
      <c r="ED163" s="57" t="str" cm="1">
        <f t="array" ref="ED163">_xlfn.IFS(SAM!ED163&gt;0,SAM!ED163*1000,SAM!ED163&lt;0,SAM!ED163*1000,SAM!ED163=0,"")</f>
        <v/>
      </c>
      <c r="EE163" s="57" t="str" cm="1">
        <f t="array" ref="EE163">_xlfn.IFS(SAM!EE163&gt;0,SAM!EE163*1000,SAM!EE163&lt;0,SAM!EE163*1000,SAM!EE163=0,"")</f>
        <v/>
      </c>
      <c r="EF163" s="57" t="str" cm="1">
        <f t="array" ref="EF163">_xlfn.IFS(SAM!EF163&gt;0,SAM!EF163*1000,SAM!EF163&lt;0,SAM!EF163*1000,SAM!EF163=0,"")</f>
        <v/>
      </c>
      <c r="EG163" s="57" t="str" cm="1">
        <f t="array" ref="EG163">_xlfn.IFS(SAM!EG163&gt;0,SAM!EG163*1000,SAM!EG163&lt;0,SAM!EG163*1000,SAM!EG163=0,"")</f>
        <v/>
      </c>
      <c r="EH163" s="57" t="str" cm="1">
        <f t="array" ref="EH163">_xlfn.IFS(SAM!EH163&gt;0,SAM!EH163*1000,SAM!EH163&lt;0,SAM!EH163*1000,SAM!EH163=0,"")</f>
        <v/>
      </c>
      <c r="EI163" s="57" t="str" cm="1">
        <f t="array" ref="EI163">_xlfn.IFS(SAM!EI163&gt;0,SAM!EI163*1000,SAM!EI163&lt;0,SAM!EI163*1000,SAM!EI163=0,"")</f>
        <v/>
      </c>
      <c r="EJ163" s="57" t="str" cm="1">
        <f t="array" ref="EJ163">_xlfn.IFS(SAM!EJ163&gt;0,SAM!EJ163*1000,SAM!EJ163&lt;0,SAM!EJ163*1000,SAM!EJ163=0,"")</f>
        <v/>
      </c>
      <c r="EK163" s="57" t="str" cm="1">
        <f t="array" ref="EK163">_xlfn.IFS(SAM!EK163&gt;0,SAM!EK163*1000,SAM!EK163&lt;0,SAM!EK163*1000,SAM!EK163=0,"")</f>
        <v/>
      </c>
      <c r="EL163" s="57" t="str" cm="1">
        <f t="array" ref="EL163">_xlfn.IFS(SAM!EL163&gt;0,SAM!EL163*1000,SAM!EL163&lt;0,SAM!EL163*1000,SAM!EL163=0,"")</f>
        <v/>
      </c>
      <c r="EM163" s="57" t="str" cm="1">
        <f t="array" ref="EM163">_xlfn.IFS(SAM!EM163&gt;0,SAM!EM163*1000,SAM!EM163&lt;0,SAM!EM163*1000,SAM!EM163=0,"")</f>
        <v/>
      </c>
      <c r="EN163" s="57" t="str" cm="1">
        <f t="array" ref="EN163">_xlfn.IFS(SAM!EN163&gt;0,SAM!EN163*1000,SAM!EN163&lt;0,SAM!EN163*1000,SAM!EN163=0,"")</f>
        <v/>
      </c>
      <c r="EO163" s="57" t="str" cm="1">
        <f t="array" ref="EO163">_xlfn.IFS(SAM!EO163&gt;0,SAM!EO163*1000,SAM!EO163&lt;0,SAM!EO163*1000,SAM!EO163=0,"")</f>
        <v/>
      </c>
      <c r="EP163" s="57" t="str" cm="1">
        <f t="array" ref="EP163">_xlfn.IFS(SAM!EP163&gt;0,SAM!EP163*1000,SAM!EP163&lt;0,SAM!EP163*1000,SAM!EP163=0,"")</f>
        <v/>
      </c>
      <c r="EQ163" s="57" t="str" cm="1">
        <f t="array" ref="EQ163">_xlfn.IFS(SAM!EQ163&gt;0,SAM!EQ163*1000,SAM!EQ163&lt;0,SAM!EQ163*1000,SAM!EQ163=0,"")</f>
        <v/>
      </c>
      <c r="ER163" s="57" t="str" cm="1">
        <f t="array" ref="ER163">_xlfn.IFS(SAM!ER163&gt;0,SAM!ER163*1000,SAM!ER163&lt;0,SAM!ER163*1000,SAM!ER163=0,"")</f>
        <v/>
      </c>
      <c r="ES163" s="57" t="str" cm="1">
        <f t="array" ref="ES163">_xlfn.IFS(SAM!ES163&gt;0,SAM!ES163*1000,SAM!ES163&lt;0,SAM!ES163*1000,SAM!ES163=0,"")</f>
        <v/>
      </c>
      <c r="ET163" s="57" t="str" cm="1">
        <f t="array" ref="ET163">_xlfn.IFS(SAM!ET163&gt;0,SAM!ET163*1000,SAM!ET163&lt;0,SAM!ET163*1000,SAM!ET163=0,"")</f>
        <v/>
      </c>
      <c r="EU163" s="57" t="str" cm="1">
        <f t="array" ref="EU163">_xlfn.IFS(SAM!EU163&gt;0,SAM!EU163*1000,SAM!EU163&lt;0,SAM!EU163*1000,SAM!EU163=0,"")</f>
        <v/>
      </c>
      <c r="EV163" s="57" t="str" cm="1">
        <f t="array" ref="EV163">_xlfn.IFS(SAM!EV163&gt;0,SAM!EV163*1000,SAM!EV163&lt;0,SAM!EV163*1000,SAM!EV163=0,"")</f>
        <v/>
      </c>
      <c r="EW163" s="57" t="str" cm="1">
        <f t="array" ref="EW163">_xlfn.IFS(SAM!EW163&gt;0,SAM!EW163*1000,SAM!EW163&lt;0,SAM!EW163*1000,SAM!EW163=0,"")</f>
        <v/>
      </c>
      <c r="EX163" s="57" t="str" cm="1">
        <f t="array" ref="EX163">_xlfn.IFS(SAM!EX163&gt;0,SAM!EX163*1000,SAM!EX163&lt;0,SAM!EX163*1000,SAM!EX163=0,"")</f>
        <v/>
      </c>
      <c r="EY163" s="57" t="str" cm="1">
        <f t="array" ref="EY163">_xlfn.IFS(SAM!EY163&gt;0,SAM!EY163*1000,SAM!EY163&lt;0,SAM!EY163*1000,SAM!EY163=0,"")</f>
        <v/>
      </c>
      <c r="EZ163" s="57" t="str" cm="1">
        <f t="array" ref="EZ163">_xlfn.IFS(SAM!EZ163&gt;0,SAM!EZ163*1000,SAM!EZ163&lt;0,SAM!EZ163*1000,SAM!EZ163=0,"")</f>
        <v/>
      </c>
      <c r="FA163" s="57" t="str" cm="1">
        <f t="array" ref="FA163">_xlfn.IFS(SAM!FA163&gt;0,SAM!FA163*1000,SAM!FA163&lt;0,SAM!FA163*1000,SAM!FA163=0,"")</f>
        <v/>
      </c>
      <c r="FB163" s="57" t="str" cm="1">
        <f t="array" ref="FB163">_xlfn.IFS(SAM!FB163&gt;0,SAM!FB163*1000,SAM!FB163&lt;0,SAM!FB163*1000,SAM!FB163=0,"")</f>
        <v/>
      </c>
      <c r="FC163" s="57" t="str" cm="1">
        <f t="array" ref="FC163">_xlfn.IFS(SAM!FC163&gt;0,SAM!FC163*1000,SAM!FC163&lt;0,SAM!FC163*1000,SAM!FC163=0,"")</f>
        <v/>
      </c>
      <c r="FD163" s="57" t="str" cm="1">
        <f t="array" ref="FD163">_xlfn.IFS(SAM!FD163&gt;0,SAM!FD163*1000,SAM!FD163&lt;0,SAM!FD163*1000,SAM!FD163=0,"")</f>
        <v/>
      </c>
      <c r="FE163" s="57" t="str" cm="1">
        <f t="array" ref="FE163">_xlfn.IFS(SAM!FE163&gt;0,SAM!FE163*1000,SAM!FE163&lt;0,SAM!FE163*1000,SAM!FE163=0,"")</f>
        <v/>
      </c>
      <c r="FF163" s="57" t="str" cm="1">
        <f t="array" ref="FF163">_xlfn.IFS(SAM!FF163&gt;0,SAM!FF163*1000,SAM!FF163&lt;0,SAM!FF163*1000,SAM!FF163=0,"")</f>
        <v/>
      </c>
      <c r="FG163" s="57" t="str" cm="1">
        <f t="array" ref="FG163">_xlfn.IFS(SAM!FG163&gt;0,SAM!FG163*1000,SAM!FG163&lt;0,SAM!FG163*1000,SAM!FG163=0,"")</f>
        <v/>
      </c>
      <c r="FH163" s="57" t="str" cm="1">
        <f t="array" ref="FH163">_xlfn.IFS(SAM!FH163&gt;0,SAM!FH163*1000,SAM!FH163&lt;0,SAM!FH163*1000,SAM!FH163=0,"")</f>
        <v/>
      </c>
      <c r="FI163" s="57" t="str" cm="1">
        <f t="array" ref="FI163">_xlfn.IFS(SAM!FI163&gt;0,SAM!FI163*1000,SAM!FI163&lt;0,SAM!FI163*1000,SAM!FI163=0,"")</f>
        <v/>
      </c>
      <c r="FJ163" s="57" t="str" cm="1">
        <f t="array" ref="FJ163">_xlfn.IFS(SAM!FJ163&gt;0,SAM!FJ163*1000,SAM!FJ163&lt;0,SAM!FJ163*1000,SAM!FJ163=0,"")</f>
        <v/>
      </c>
      <c r="FK163" s="57" t="str" cm="1">
        <f t="array" ref="FK163">_xlfn.IFS(SAM!FK163&gt;0,SAM!FK163*1000,SAM!FK163&lt;0,SAM!FK163*1000,SAM!FK163=0,"")</f>
        <v/>
      </c>
      <c r="FL163" s="57" t="str" cm="1">
        <f t="array" ref="FL163">_xlfn.IFS(SAM!FL163&gt;0,SAM!FL163*1000,SAM!FL163&lt;0,SAM!FL163*1000,SAM!FL163=0,"")</f>
        <v/>
      </c>
      <c r="FM163" s="57" t="str" cm="1">
        <f t="array" ref="FM163">_xlfn.IFS(SAM!FM163&gt;0,SAM!FM163*1000,SAM!FM163&lt;0,SAM!FM163*1000,SAM!FM163=0,"")</f>
        <v/>
      </c>
      <c r="FN163" s="57" t="str" cm="1">
        <f t="array" ref="FN163">_xlfn.IFS(SAM!FN163&gt;0,SAM!FN163*1000,SAM!FN163&lt;0,SAM!FN163*1000,SAM!FN163=0,"")</f>
        <v/>
      </c>
      <c r="FO163" s="57" t="str" cm="1">
        <f t="array" ref="FO163">_xlfn.IFS(SAM!FO163&gt;0,SAM!FO163*1000,SAM!FO163&lt;0,SAM!FO163*1000,SAM!FO163=0,"")</f>
        <v/>
      </c>
      <c r="FP163" s="57" t="str" cm="1">
        <f t="array" ref="FP163">_xlfn.IFS(SAM!FP163&gt;0,SAM!FP163*1000,SAM!FP163&lt;0,SAM!FP163*1000,SAM!FP163=0,"")</f>
        <v/>
      </c>
      <c r="FR163" s="20">
        <f t="shared" si="7"/>
        <v>252321.42886751852</v>
      </c>
    </row>
    <row r="164" spans="1:174" x14ac:dyDescent="0.3">
      <c r="A164" t="s">
        <v>894</v>
      </c>
      <c r="B164" s="57" t="str" cm="1">
        <f t="array" ref="B164">_xlfn.IFS(SAM!B164&gt;0,SAM!B164*1000,SAM!B164&lt;0,SAM!B164*1000,SAM!B164=0,"")</f>
        <v/>
      </c>
      <c r="C164" s="57" t="str" cm="1">
        <f t="array" ref="C164">_xlfn.IFS(SAM!C164&gt;0,SAM!C164*1000,SAM!C164&lt;0,SAM!C164*1000,SAM!C164=0,"")</f>
        <v/>
      </c>
      <c r="D164" s="57" t="str" cm="1">
        <f t="array" ref="D164">_xlfn.IFS(SAM!D164&gt;0,SAM!D164*1000,SAM!D164&lt;0,SAM!D164*1000,SAM!D164=0,"")</f>
        <v/>
      </c>
      <c r="E164" s="57" t="str" cm="1">
        <f t="array" ref="E164">_xlfn.IFS(SAM!E164&gt;0,SAM!E164*1000,SAM!E164&lt;0,SAM!E164*1000,SAM!E164=0,"")</f>
        <v/>
      </c>
      <c r="F164" s="57" t="str" cm="1">
        <f t="array" ref="F164">_xlfn.IFS(SAM!F164&gt;0,SAM!F164*1000,SAM!F164&lt;0,SAM!F164*1000,SAM!F164=0,"")</f>
        <v/>
      </c>
      <c r="G164" s="57" t="str" cm="1">
        <f t="array" ref="G164">_xlfn.IFS(SAM!G164&gt;0,SAM!G164*1000,SAM!G164&lt;0,SAM!G164*1000,SAM!G164=0,"")</f>
        <v/>
      </c>
      <c r="H164" s="57" t="str" cm="1">
        <f t="array" ref="H164">_xlfn.IFS(SAM!H164&gt;0,SAM!H164*1000,SAM!H164&lt;0,SAM!H164*1000,SAM!H164=0,"")</f>
        <v/>
      </c>
      <c r="I164" s="57" t="str" cm="1">
        <f t="array" ref="I164">_xlfn.IFS(SAM!I164&gt;0,SAM!I164*1000,SAM!I164&lt;0,SAM!I164*1000,SAM!I164=0,"")</f>
        <v/>
      </c>
      <c r="J164" s="57" t="str" cm="1">
        <f t="array" ref="J164">_xlfn.IFS(SAM!J164&gt;0,SAM!J164*1000,SAM!J164&lt;0,SAM!J164*1000,SAM!J164=0,"")</f>
        <v/>
      </c>
      <c r="K164" s="57" t="str" cm="1">
        <f t="array" ref="K164">_xlfn.IFS(SAM!K164&gt;0,SAM!K164*1000,SAM!K164&lt;0,SAM!K164*1000,SAM!K164=0,"")</f>
        <v/>
      </c>
      <c r="L164" s="57" t="str" cm="1">
        <f t="array" ref="L164">_xlfn.IFS(SAM!L164&gt;0,SAM!L164*1000,SAM!L164&lt;0,SAM!L164*1000,SAM!L164=0,"")</f>
        <v/>
      </c>
      <c r="M164" s="57" t="str" cm="1">
        <f t="array" ref="M164">_xlfn.IFS(SAM!M164&gt;0,SAM!M164*1000,SAM!M164&lt;0,SAM!M164*1000,SAM!M164=0,"")</f>
        <v/>
      </c>
      <c r="N164" s="57" t="str" cm="1">
        <f t="array" ref="N164">_xlfn.IFS(SAM!N164&gt;0,SAM!N164*1000,SAM!N164&lt;0,SAM!N164*1000,SAM!N164=0,"")</f>
        <v/>
      </c>
      <c r="O164" s="57" t="str" cm="1">
        <f t="array" ref="O164">_xlfn.IFS(SAM!O164&gt;0,SAM!O164*1000,SAM!O164&lt;0,SAM!O164*1000,SAM!O164=0,"")</f>
        <v/>
      </c>
      <c r="P164" s="57" t="str" cm="1">
        <f t="array" ref="P164">_xlfn.IFS(SAM!P164&gt;0,SAM!P164*1000,SAM!P164&lt;0,SAM!P164*1000,SAM!P164=0,"")</f>
        <v/>
      </c>
      <c r="Q164" s="57" t="str" cm="1">
        <f t="array" ref="Q164">_xlfn.IFS(SAM!Q164&gt;0,SAM!Q164*1000,SAM!Q164&lt;0,SAM!Q164*1000,SAM!Q164=0,"")</f>
        <v/>
      </c>
      <c r="R164" s="57" t="str" cm="1">
        <f t="array" ref="R164">_xlfn.IFS(SAM!R164&gt;0,SAM!R164*1000,SAM!R164&lt;0,SAM!R164*1000,SAM!R164=0,"")</f>
        <v/>
      </c>
      <c r="S164" s="57" t="str" cm="1">
        <f t="array" ref="S164">_xlfn.IFS(SAM!S164&gt;0,SAM!S164*1000,SAM!S164&lt;0,SAM!S164*1000,SAM!S164=0,"")</f>
        <v/>
      </c>
      <c r="T164" s="57" t="str" cm="1">
        <f t="array" ref="T164">_xlfn.IFS(SAM!T164&gt;0,SAM!T164*1000,SAM!T164&lt;0,SAM!T164*1000,SAM!T164=0,"")</f>
        <v/>
      </c>
      <c r="U164" s="57" t="str" cm="1">
        <f t="array" ref="U164">_xlfn.IFS(SAM!U164&gt;0,SAM!U164*1000,SAM!U164&lt;0,SAM!U164*1000,SAM!U164=0,"")</f>
        <v/>
      </c>
      <c r="V164" s="57" t="str" cm="1">
        <f t="array" ref="V164">_xlfn.IFS(SAM!V164&gt;0,SAM!V164*1000,SAM!V164&lt;0,SAM!V164*1000,SAM!V164=0,"")</f>
        <v/>
      </c>
      <c r="W164" s="57" t="str" cm="1">
        <f t="array" ref="W164">_xlfn.IFS(SAM!W164&gt;0,SAM!W164*1000,SAM!W164&lt;0,SAM!W164*1000,SAM!W164=0,"")</f>
        <v/>
      </c>
      <c r="X164" s="57" t="str" cm="1">
        <f t="array" ref="X164">_xlfn.IFS(SAM!X164&gt;0,SAM!X164*1000,SAM!X164&lt;0,SAM!X164*1000,SAM!X164=0,"")</f>
        <v/>
      </c>
      <c r="Y164" s="57" t="str" cm="1">
        <f t="array" ref="Y164">_xlfn.IFS(SAM!Y164&gt;0,SAM!Y164*1000,SAM!Y164&lt;0,SAM!Y164*1000,SAM!Y164=0,"")</f>
        <v/>
      </c>
      <c r="Z164" s="57" t="str" cm="1">
        <f t="array" ref="Z164">_xlfn.IFS(SAM!Z164&gt;0,SAM!Z164*1000,SAM!Z164&lt;0,SAM!Z164*1000,SAM!Z164=0,"")</f>
        <v/>
      </c>
      <c r="AA164" s="57" t="str" cm="1">
        <f t="array" ref="AA164">_xlfn.IFS(SAM!AA164&gt;0,SAM!AA164*1000,SAM!AA164&lt;0,SAM!AA164*1000,SAM!AA164=0,"")</f>
        <v/>
      </c>
      <c r="AB164" s="57" t="str" cm="1">
        <f t="array" ref="AB164">_xlfn.IFS(SAM!AB164&gt;0,SAM!AB164*1000,SAM!AB164&lt;0,SAM!AB164*1000,SAM!AB164=0,"")</f>
        <v/>
      </c>
      <c r="AC164" s="57" t="str" cm="1">
        <f t="array" ref="AC164">_xlfn.IFS(SAM!AC164&gt;0,SAM!AC164*1000,SAM!AC164&lt;0,SAM!AC164*1000,SAM!AC164=0,"")</f>
        <v/>
      </c>
      <c r="AD164" s="57" t="str" cm="1">
        <f t="array" ref="AD164">_xlfn.IFS(SAM!AD164&gt;0,SAM!AD164*1000,SAM!AD164&lt;0,SAM!AD164*1000,SAM!AD164=0,"")</f>
        <v/>
      </c>
      <c r="AE164" s="57" t="str" cm="1">
        <f t="array" ref="AE164">_xlfn.IFS(SAM!AE164&gt;0,SAM!AE164*1000,SAM!AE164&lt;0,SAM!AE164*1000,SAM!AE164=0,"")</f>
        <v/>
      </c>
      <c r="AF164" s="57" t="str" cm="1">
        <f t="array" ref="AF164">_xlfn.IFS(SAM!AF164&gt;0,SAM!AF164*1000,SAM!AF164&lt;0,SAM!AF164*1000,SAM!AF164=0,"")</f>
        <v/>
      </c>
      <c r="AG164" s="57" t="str" cm="1">
        <f t="array" ref="AG164">_xlfn.IFS(SAM!AG164&gt;0,SAM!AG164*1000,SAM!AG164&lt;0,SAM!AG164*1000,SAM!AG164=0,"")</f>
        <v/>
      </c>
      <c r="AH164" s="57" t="str" cm="1">
        <f t="array" ref="AH164">_xlfn.IFS(SAM!AH164&gt;0,SAM!AH164*1000,SAM!AH164&lt;0,SAM!AH164*1000,SAM!AH164=0,"")</f>
        <v/>
      </c>
      <c r="AI164" s="57" t="str" cm="1">
        <f t="array" ref="AI164">_xlfn.IFS(SAM!AI164&gt;0,SAM!AI164*1000,SAM!AI164&lt;0,SAM!AI164*1000,SAM!AI164=0,"")</f>
        <v/>
      </c>
      <c r="AJ164" s="57" t="str" cm="1">
        <f t="array" ref="AJ164">_xlfn.IFS(SAM!AJ164&gt;0,SAM!AJ164*1000,SAM!AJ164&lt;0,SAM!AJ164*1000,SAM!AJ164=0,"")</f>
        <v/>
      </c>
      <c r="AK164" s="57" t="str" cm="1">
        <f t="array" ref="AK164">_xlfn.IFS(SAM!AK164&gt;0,SAM!AK164*1000,SAM!AK164&lt;0,SAM!AK164*1000,SAM!AK164=0,"")</f>
        <v/>
      </c>
      <c r="AL164" s="57" t="str" cm="1">
        <f t="array" ref="AL164">_xlfn.IFS(SAM!AL164&gt;0,SAM!AL164*1000,SAM!AL164&lt;0,SAM!AL164*1000,SAM!AL164=0,"")</f>
        <v/>
      </c>
      <c r="AM164" s="57" t="str" cm="1">
        <f t="array" ref="AM164">_xlfn.IFS(SAM!AM164&gt;0,SAM!AM164*1000,SAM!AM164&lt;0,SAM!AM164*1000,SAM!AM164=0,"")</f>
        <v/>
      </c>
      <c r="AN164" s="57" cm="1">
        <f t="array" ref="AN164">_xlfn.IFS(SAM!AN164&gt;0,SAM!AN164*1000,SAM!AN164&lt;0,SAM!AN164*1000,SAM!AN164=0,"")</f>
        <v>-7.8797143832870613E-3</v>
      </c>
      <c r="AO164" s="57" cm="1">
        <f t="array" ref="AO164">_xlfn.IFS(SAM!AO164&gt;0,SAM!AO164*1000,SAM!AO164&lt;0,SAM!AO164*1000,SAM!AO164=0,"")</f>
        <v>-2.5040422270166198E-2</v>
      </c>
      <c r="AP164" s="57" cm="1">
        <f t="array" ref="AP164">_xlfn.IFS(SAM!AP164&gt;0,SAM!AP164*1000,SAM!AP164&lt;0,SAM!AP164*1000,SAM!AP164=0,"")</f>
        <v>-8.8277490755697602E-2</v>
      </c>
      <c r="AQ164" s="57" cm="1">
        <f t="array" ref="AQ164">_xlfn.IFS(SAM!AQ164&gt;0,SAM!AQ164*1000,SAM!AQ164&lt;0,SAM!AQ164*1000,SAM!AQ164=0,"")</f>
        <v>-4.2210400058310102E-2</v>
      </c>
      <c r="AR164" s="57" cm="1">
        <f t="array" ref="AR164">_xlfn.IFS(SAM!AR164&gt;0,SAM!AR164*1000,SAM!AR164&lt;0,SAM!AR164*1000,SAM!AR164=0,"")</f>
        <v>-4.6381558470204698E-2</v>
      </c>
      <c r="AS164" s="57" cm="1">
        <f t="array" ref="AS164">_xlfn.IFS(SAM!AS164&gt;0,SAM!AS164*1000,SAM!AS164&lt;0,SAM!AS164*1000,SAM!AS164=0,"")</f>
        <v>-2.6295308635516903E-2</v>
      </c>
      <c r="AT164" s="57" cm="1">
        <f t="array" ref="AT164">_xlfn.IFS(SAM!AT164&gt;0,SAM!AT164*1000,SAM!AT164&lt;0,SAM!AT164*1000,SAM!AT164=0,"")</f>
        <v>-9.8236379757542902E-2</v>
      </c>
      <c r="AU164" s="57" t="str" cm="1">
        <f t="array" ref="AU164">_xlfn.IFS(SAM!AU164&gt;0,SAM!AU164*1000,SAM!AU164&lt;0,SAM!AU164*1000,SAM!AU164=0,"")</f>
        <v/>
      </c>
      <c r="AV164" s="57" t="str" cm="1">
        <f t="array" ref="AV164">_xlfn.IFS(SAM!AV164&gt;0,SAM!AV164*1000,SAM!AV164&lt;0,SAM!AV164*1000,SAM!AV164=0,"")</f>
        <v/>
      </c>
      <c r="AW164" s="57" t="str" cm="1">
        <f t="array" ref="AW164">_xlfn.IFS(SAM!AW164&gt;0,SAM!AW164*1000,SAM!AW164&lt;0,SAM!AW164*1000,SAM!AW164=0,"")</f>
        <v/>
      </c>
      <c r="AX164" s="57" t="str" cm="1">
        <f t="array" ref="AX164">_xlfn.IFS(SAM!AX164&gt;0,SAM!AX164*1000,SAM!AX164&lt;0,SAM!AX164*1000,SAM!AX164=0,"")</f>
        <v/>
      </c>
      <c r="AY164" s="57" t="str" cm="1">
        <f t="array" ref="AY164">_xlfn.IFS(SAM!AY164&gt;0,SAM!AY164*1000,SAM!AY164&lt;0,SAM!AY164*1000,SAM!AY164=0,"")</f>
        <v/>
      </c>
      <c r="AZ164" s="57" t="str" cm="1">
        <f t="array" ref="AZ164">_xlfn.IFS(SAM!AZ164&gt;0,SAM!AZ164*1000,SAM!AZ164&lt;0,SAM!AZ164*1000,SAM!AZ164=0,"")</f>
        <v/>
      </c>
      <c r="BA164" s="57" t="str" cm="1">
        <f t="array" ref="BA164">_xlfn.IFS(SAM!BA164&gt;0,SAM!BA164*1000,SAM!BA164&lt;0,SAM!BA164*1000,SAM!BA164=0,"")</f>
        <v/>
      </c>
      <c r="BB164" s="57" t="str" cm="1">
        <f t="array" ref="BB164">_xlfn.IFS(SAM!BB164&gt;0,SAM!BB164*1000,SAM!BB164&lt;0,SAM!BB164*1000,SAM!BB164=0,"")</f>
        <v/>
      </c>
      <c r="BC164" s="57" t="str" cm="1">
        <f t="array" ref="BC164">_xlfn.IFS(SAM!BC164&gt;0,SAM!BC164*1000,SAM!BC164&lt;0,SAM!BC164*1000,SAM!BC164=0,"")</f>
        <v/>
      </c>
      <c r="BD164" s="57" t="str" cm="1">
        <f t="array" ref="BD164">_xlfn.IFS(SAM!BD164&gt;0,SAM!BD164*1000,SAM!BD164&lt;0,SAM!BD164*1000,SAM!BD164=0,"")</f>
        <v/>
      </c>
      <c r="BE164" s="57" t="str" cm="1">
        <f t="array" ref="BE164">_xlfn.IFS(SAM!BE164&gt;0,SAM!BE164*1000,SAM!BE164&lt;0,SAM!BE164*1000,SAM!BE164=0,"")</f>
        <v/>
      </c>
      <c r="BF164" s="57" t="str" cm="1">
        <f t="array" ref="BF164">_xlfn.IFS(SAM!BF164&gt;0,SAM!BF164*1000,SAM!BF164&lt;0,SAM!BF164*1000,SAM!BF164=0,"")</f>
        <v/>
      </c>
      <c r="BG164" s="57" t="str" cm="1">
        <f t="array" ref="BG164">_xlfn.IFS(SAM!BG164&gt;0,SAM!BG164*1000,SAM!BG164&lt;0,SAM!BG164*1000,SAM!BG164=0,"")</f>
        <v/>
      </c>
      <c r="BH164" s="57" t="str" cm="1">
        <f t="array" ref="BH164">_xlfn.IFS(SAM!BH164&gt;0,SAM!BH164*1000,SAM!BH164&lt;0,SAM!BH164*1000,SAM!BH164=0,"")</f>
        <v/>
      </c>
      <c r="BI164" s="57" t="str" cm="1">
        <f t="array" ref="BI164">_xlfn.IFS(SAM!BI164&gt;0,SAM!BI164*1000,SAM!BI164&lt;0,SAM!BI164*1000,SAM!BI164=0,"")</f>
        <v/>
      </c>
      <c r="BJ164" s="57" t="str" cm="1">
        <f t="array" ref="BJ164">_xlfn.IFS(SAM!BJ164&gt;0,SAM!BJ164*1000,SAM!BJ164&lt;0,SAM!BJ164*1000,SAM!BJ164=0,"")</f>
        <v/>
      </c>
      <c r="BK164" s="57" t="str" cm="1">
        <f t="array" ref="BK164">_xlfn.IFS(SAM!BK164&gt;0,SAM!BK164*1000,SAM!BK164&lt;0,SAM!BK164*1000,SAM!BK164=0,"")</f>
        <v/>
      </c>
      <c r="BL164" s="57" t="str" cm="1">
        <f t="array" ref="BL164">_xlfn.IFS(SAM!BL164&gt;0,SAM!BL164*1000,SAM!BL164&lt;0,SAM!BL164*1000,SAM!BL164=0,"")</f>
        <v/>
      </c>
      <c r="BM164" s="57" cm="1">
        <f t="array" ref="BM164">_xlfn.IFS(SAM!BM164&gt;0,SAM!BM164*1000,SAM!BM164&lt;0,SAM!BM164*1000,SAM!BM164=0,"")</f>
        <v>-237.71967208685803</v>
      </c>
      <c r="BN164" s="57" cm="1">
        <f t="array" ref="BN164">_xlfn.IFS(SAM!BN164&gt;0,SAM!BN164*1000,SAM!BN164&lt;0,SAM!BN164*1000,SAM!BN164=0,"")</f>
        <v>-99.7456064937723</v>
      </c>
      <c r="BO164" s="57" cm="1">
        <f t="array" ref="BO164">_xlfn.IFS(SAM!BO164&gt;0,SAM!BO164*1000,SAM!BO164&lt;0,SAM!BO164*1000,SAM!BO164=0,"")</f>
        <v>-245.37570455509498</v>
      </c>
      <c r="BP164" s="57" t="str" cm="1">
        <f t="array" ref="BP164">_xlfn.IFS(SAM!BP164&gt;0,SAM!BP164*1000,SAM!BP164&lt;0,SAM!BP164*1000,SAM!BP164=0,"")</f>
        <v/>
      </c>
      <c r="BQ164" s="57" t="str" cm="1">
        <f t="array" ref="BQ164">_xlfn.IFS(SAM!BQ164&gt;0,SAM!BQ164*1000,SAM!BQ164&lt;0,SAM!BQ164*1000,SAM!BQ164=0,"")</f>
        <v/>
      </c>
      <c r="BR164" s="57" t="str" cm="1">
        <f t="array" ref="BR164">_xlfn.IFS(SAM!BR164&gt;0,SAM!BR164*1000,SAM!BR164&lt;0,SAM!BR164*1000,SAM!BR164=0,"")</f>
        <v/>
      </c>
      <c r="BS164" s="57" t="str" cm="1">
        <f t="array" ref="BS164">_xlfn.IFS(SAM!BS164&gt;0,SAM!BS164*1000,SAM!BS164&lt;0,SAM!BS164*1000,SAM!BS164=0,"")</f>
        <v/>
      </c>
      <c r="BT164" s="57" t="str" cm="1">
        <f t="array" ref="BT164">_xlfn.IFS(SAM!BT164&gt;0,SAM!BT164*1000,SAM!BT164&lt;0,SAM!BT164*1000,SAM!BT164=0,"")</f>
        <v/>
      </c>
      <c r="BU164" s="57" t="str" cm="1">
        <f t="array" ref="BU164">_xlfn.IFS(SAM!BU164&gt;0,SAM!BU164*1000,SAM!BU164&lt;0,SAM!BU164*1000,SAM!BU164=0,"")</f>
        <v/>
      </c>
      <c r="BV164" s="57" t="str" cm="1">
        <f t="array" ref="BV164">_xlfn.IFS(SAM!BV164&gt;0,SAM!BV164*1000,SAM!BV164&lt;0,SAM!BV164*1000,SAM!BV164=0,"")</f>
        <v/>
      </c>
      <c r="BW164" s="57" t="str" cm="1">
        <f t="array" ref="BW164">_xlfn.IFS(SAM!BW164&gt;0,SAM!BW164*1000,SAM!BW164&lt;0,SAM!BW164*1000,SAM!BW164=0,"")</f>
        <v/>
      </c>
      <c r="BX164" s="57" t="str" cm="1">
        <f t="array" ref="BX164">_xlfn.IFS(SAM!BX164&gt;0,SAM!BX164*1000,SAM!BX164&lt;0,SAM!BX164*1000,SAM!BX164=0,"")</f>
        <v/>
      </c>
      <c r="BY164" s="57" t="str" cm="1">
        <f t="array" ref="BY164">_xlfn.IFS(SAM!BY164&gt;0,SAM!BY164*1000,SAM!BY164&lt;0,SAM!BY164*1000,SAM!BY164=0,"")</f>
        <v/>
      </c>
      <c r="BZ164" s="57" t="str" cm="1">
        <f t="array" ref="BZ164">_xlfn.IFS(SAM!BZ164&gt;0,SAM!BZ164*1000,SAM!BZ164&lt;0,SAM!BZ164*1000,SAM!BZ164=0,"")</f>
        <v/>
      </c>
      <c r="CA164" s="57" t="str" cm="1">
        <f t="array" ref="CA164">_xlfn.IFS(SAM!CA164&gt;0,SAM!CA164*1000,SAM!CA164&lt;0,SAM!CA164*1000,SAM!CA164=0,"")</f>
        <v/>
      </c>
      <c r="CB164" s="57" t="str" cm="1">
        <f t="array" ref="CB164">_xlfn.IFS(SAM!CB164&gt;0,SAM!CB164*1000,SAM!CB164&lt;0,SAM!CB164*1000,SAM!CB164=0,"")</f>
        <v/>
      </c>
      <c r="CC164" s="57" t="str" cm="1">
        <f t="array" ref="CC164">_xlfn.IFS(SAM!CC164&gt;0,SAM!CC164*1000,SAM!CC164&lt;0,SAM!CC164*1000,SAM!CC164=0,"")</f>
        <v/>
      </c>
      <c r="CD164" s="57" t="str" cm="1">
        <f t="array" ref="CD164">_xlfn.IFS(SAM!CD164&gt;0,SAM!CD164*1000,SAM!CD164&lt;0,SAM!CD164*1000,SAM!CD164=0,"")</f>
        <v/>
      </c>
      <c r="CE164" s="57" t="str" cm="1">
        <f t="array" ref="CE164">_xlfn.IFS(SAM!CE164&gt;0,SAM!CE164*1000,SAM!CE164&lt;0,SAM!CE164*1000,SAM!CE164=0,"")</f>
        <v/>
      </c>
      <c r="CF164" s="57" t="str" cm="1">
        <f t="array" ref="CF164">_xlfn.IFS(SAM!CF164&gt;0,SAM!CF164*1000,SAM!CF164&lt;0,SAM!CF164*1000,SAM!CF164=0,"")</f>
        <v/>
      </c>
      <c r="CG164" s="57" t="str" cm="1">
        <f t="array" ref="CG164">_xlfn.IFS(SAM!CG164&gt;0,SAM!CG164*1000,SAM!CG164&lt;0,SAM!CG164*1000,SAM!CG164=0,"")</f>
        <v/>
      </c>
      <c r="CH164" s="57" t="str" cm="1">
        <f t="array" ref="CH164">_xlfn.IFS(SAM!CH164&gt;0,SAM!CH164*1000,SAM!CH164&lt;0,SAM!CH164*1000,SAM!CH164=0,"")</f>
        <v/>
      </c>
      <c r="CI164" s="57" t="str" cm="1">
        <f t="array" ref="CI164">_xlfn.IFS(SAM!CI164&gt;0,SAM!CI164*1000,SAM!CI164&lt;0,SAM!CI164*1000,SAM!CI164=0,"")</f>
        <v/>
      </c>
      <c r="CJ164" s="57" t="str" cm="1">
        <f t="array" ref="CJ164">_xlfn.IFS(SAM!CJ164&gt;0,SAM!CJ164*1000,SAM!CJ164&lt;0,SAM!CJ164*1000,SAM!CJ164=0,"")</f>
        <v/>
      </c>
      <c r="CK164" s="57" t="str" cm="1">
        <f t="array" ref="CK164">_xlfn.IFS(SAM!CK164&gt;0,SAM!CK164*1000,SAM!CK164&lt;0,SAM!CK164*1000,SAM!CK164=0,"")</f>
        <v/>
      </c>
      <c r="CL164" s="57" t="str" cm="1">
        <f t="array" ref="CL164">_xlfn.IFS(SAM!CL164&gt;0,SAM!CL164*1000,SAM!CL164&lt;0,SAM!CL164*1000,SAM!CL164=0,"")</f>
        <v/>
      </c>
      <c r="CM164" s="57" t="str" cm="1">
        <f t="array" ref="CM164">_xlfn.IFS(SAM!CM164&gt;0,SAM!CM164*1000,SAM!CM164&lt;0,SAM!CM164*1000,SAM!CM164=0,"")</f>
        <v/>
      </c>
      <c r="CN164" s="57" t="str" cm="1">
        <f t="array" ref="CN164">_xlfn.IFS(SAM!CN164&gt;0,SAM!CN164*1000,SAM!CN164&lt;0,SAM!CN164*1000,SAM!CN164=0,"")</f>
        <v/>
      </c>
      <c r="CO164" s="57" t="str" cm="1">
        <f t="array" ref="CO164">_xlfn.IFS(SAM!CO164&gt;0,SAM!CO164*1000,SAM!CO164&lt;0,SAM!CO164*1000,SAM!CO164=0,"")</f>
        <v/>
      </c>
      <c r="CP164" s="57" t="str" cm="1">
        <f t="array" ref="CP164">_xlfn.IFS(SAM!CP164&gt;0,SAM!CP164*1000,SAM!CP164&lt;0,SAM!CP164*1000,SAM!CP164=0,"")</f>
        <v/>
      </c>
      <c r="CQ164" s="57" t="str" cm="1">
        <f t="array" ref="CQ164">_xlfn.IFS(SAM!CQ164&gt;0,SAM!CQ164*1000,SAM!CQ164&lt;0,SAM!CQ164*1000,SAM!CQ164=0,"")</f>
        <v/>
      </c>
      <c r="CR164" s="57" t="str" cm="1">
        <f t="array" ref="CR164">_xlfn.IFS(SAM!CR164&gt;0,SAM!CR164*1000,SAM!CR164&lt;0,SAM!CR164*1000,SAM!CR164=0,"")</f>
        <v/>
      </c>
      <c r="CS164" s="57" t="str" cm="1">
        <f t="array" ref="CS164">_xlfn.IFS(SAM!CS164&gt;0,SAM!CS164*1000,SAM!CS164&lt;0,SAM!CS164*1000,SAM!CS164=0,"")</f>
        <v/>
      </c>
      <c r="CT164" s="57" t="str" cm="1">
        <f t="array" ref="CT164">_xlfn.IFS(SAM!CT164&gt;0,SAM!CT164*1000,SAM!CT164&lt;0,SAM!CT164*1000,SAM!CT164=0,"")</f>
        <v/>
      </c>
      <c r="CU164" s="57" t="str" cm="1">
        <f t="array" ref="CU164">_xlfn.IFS(SAM!CU164&gt;0,SAM!CU164*1000,SAM!CU164&lt;0,SAM!CU164*1000,SAM!CU164=0,"")</f>
        <v/>
      </c>
      <c r="CV164" s="57" t="str" cm="1">
        <f t="array" ref="CV164">_xlfn.IFS(SAM!CV164&gt;0,SAM!CV164*1000,SAM!CV164&lt;0,SAM!CV164*1000,SAM!CV164=0,"")</f>
        <v/>
      </c>
      <c r="CW164" s="57" t="str" cm="1">
        <f t="array" ref="CW164">_xlfn.IFS(SAM!CW164&gt;0,SAM!CW164*1000,SAM!CW164&lt;0,SAM!CW164*1000,SAM!CW164=0,"")</f>
        <v/>
      </c>
      <c r="CX164" s="57" t="str" cm="1">
        <f t="array" ref="CX164">_xlfn.IFS(SAM!CX164&gt;0,SAM!CX164*1000,SAM!CX164&lt;0,SAM!CX164*1000,SAM!CX164=0,"")</f>
        <v/>
      </c>
      <c r="CY164" s="57" t="str" cm="1">
        <f t="array" ref="CY164">_xlfn.IFS(SAM!CY164&gt;0,SAM!CY164*1000,SAM!CY164&lt;0,SAM!CY164*1000,SAM!CY164=0,"")</f>
        <v/>
      </c>
      <c r="CZ164" s="57" t="str" cm="1">
        <f t="array" ref="CZ164">_xlfn.IFS(SAM!CZ164&gt;0,SAM!CZ164*1000,SAM!CZ164&lt;0,SAM!CZ164*1000,SAM!CZ164=0,"")</f>
        <v/>
      </c>
      <c r="DA164" s="57" t="str" cm="1">
        <f t="array" ref="DA164">_xlfn.IFS(SAM!DA164&gt;0,SAM!DA164*1000,SAM!DA164&lt;0,SAM!DA164*1000,SAM!DA164=0,"")</f>
        <v/>
      </c>
      <c r="DB164" s="57" t="str" cm="1">
        <f t="array" ref="DB164">_xlfn.IFS(SAM!DB164&gt;0,SAM!DB164*1000,SAM!DB164&lt;0,SAM!DB164*1000,SAM!DB164=0,"")</f>
        <v/>
      </c>
      <c r="DC164" s="57" t="str" cm="1">
        <f t="array" ref="DC164">_xlfn.IFS(SAM!DC164&gt;0,SAM!DC164*1000,SAM!DC164&lt;0,SAM!DC164*1000,SAM!DC164=0,"")</f>
        <v/>
      </c>
      <c r="DD164" s="57" t="str" cm="1">
        <f t="array" ref="DD164">_xlfn.IFS(SAM!DD164&gt;0,SAM!DD164*1000,SAM!DD164&lt;0,SAM!DD164*1000,SAM!DD164=0,"")</f>
        <v/>
      </c>
      <c r="DE164" s="57" t="str" cm="1">
        <f t="array" ref="DE164">_xlfn.IFS(SAM!DE164&gt;0,SAM!DE164*1000,SAM!DE164&lt;0,SAM!DE164*1000,SAM!DE164=0,"")</f>
        <v/>
      </c>
      <c r="DF164" s="57" t="str" cm="1">
        <f t="array" ref="DF164">_xlfn.IFS(SAM!DF164&gt;0,SAM!DF164*1000,SAM!DF164&lt;0,SAM!DF164*1000,SAM!DF164=0,"")</f>
        <v/>
      </c>
      <c r="DG164" s="57" t="str" cm="1">
        <f t="array" ref="DG164">_xlfn.IFS(SAM!DG164&gt;0,SAM!DG164*1000,SAM!DG164&lt;0,SAM!DG164*1000,SAM!DG164=0,"")</f>
        <v/>
      </c>
      <c r="DH164" s="57" t="str" cm="1">
        <f t="array" ref="DH164">_xlfn.IFS(SAM!DH164&gt;0,SAM!DH164*1000,SAM!DH164&lt;0,SAM!DH164*1000,SAM!DH164=0,"")</f>
        <v/>
      </c>
      <c r="DI164" s="57" t="str" cm="1">
        <f t="array" ref="DI164">_xlfn.IFS(SAM!DI164&gt;0,SAM!DI164*1000,SAM!DI164&lt;0,SAM!DI164*1000,SAM!DI164=0,"")</f>
        <v/>
      </c>
      <c r="DJ164" s="57" t="str" cm="1">
        <f t="array" ref="DJ164">_xlfn.IFS(SAM!DJ164&gt;0,SAM!DJ164*1000,SAM!DJ164&lt;0,SAM!DJ164*1000,SAM!DJ164=0,"")</f>
        <v/>
      </c>
      <c r="DK164" s="57" t="str" cm="1">
        <f t="array" ref="DK164">_xlfn.IFS(SAM!DK164&gt;0,SAM!DK164*1000,SAM!DK164&lt;0,SAM!DK164*1000,SAM!DK164=0,"")</f>
        <v/>
      </c>
      <c r="DL164" s="57" t="str" cm="1">
        <f t="array" ref="DL164">_xlfn.IFS(SAM!DL164&gt;0,SAM!DL164*1000,SAM!DL164&lt;0,SAM!DL164*1000,SAM!DL164=0,"")</f>
        <v/>
      </c>
      <c r="DM164" s="57" t="str" cm="1">
        <f t="array" ref="DM164">_xlfn.IFS(SAM!DM164&gt;0,SAM!DM164*1000,SAM!DM164&lt;0,SAM!DM164*1000,SAM!DM164=0,"")</f>
        <v/>
      </c>
      <c r="DN164" s="57" t="str" cm="1">
        <f t="array" ref="DN164">_xlfn.IFS(SAM!DN164&gt;0,SAM!DN164*1000,SAM!DN164&lt;0,SAM!DN164*1000,SAM!DN164=0,"")</f>
        <v/>
      </c>
      <c r="DO164" s="57" t="str" cm="1">
        <f t="array" ref="DO164">_xlfn.IFS(SAM!DO164&gt;0,SAM!DO164*1000,SAM!DO164&lt;0,SAM!DO164*1000,SAM!DO164=0,"")</f>
        <v/>
      </c>
      <c r="DP164" s="57" t="str" cm="1">
        <f t="array" ref="DP164">_xlfn.IFS(SAM!DP164&gt;0,SAM!DP164*1000,SAM!DP164&lt;0,SAM!DP164*1000,SAM!DP164=0,"")</f>
        <v/>
      </c>
      <c r="DQ164" s="57" t="str" cm="1">
        <f t="array" ref="DQ164">_xlfn.IFS(SAM!DQ164&gt;0,SAM!DQ164*1000,SAM!DQ164&lt;0,SAM!DQ164*1000,SAM!DQ164=0,"")</f>
        <v/>
      </c>
      <c r="DR164" s="57" t="str" cm="1">
        <f t="array" ref="DR164">_xlfn.IFS(SAM!DR164&gt;0,SAM!DR164*1000,SAM!DR164&lt;0,SAM!DR164*1000,SAM!DR164=0,"")</f>
        <v/>
      </c>
      <c r="DS164" s="57" t="str" cm="1">
        <f t="array" ref="DS164">_xlfn.IFS(SAM!DS164&gt;0,SAM!DS164*1000,SAM!DS164&lt;0,SAM!DS164*1000,SAM!DS164=0,"")</f>
        <v/>
      </c>
      <c r="DT164" s="57" t="str" cm="1">
        <f t="array" ref="DT164">_xlfn.IFS(SAM!DT164&gt;0,SAM!DT164*1000,SAM!DT164&lt;0,SAM!DT164*1000,SAM!DT164=0,"")</f>
        <v/>
      </c>
      <c r="DU164" s="57" t="str" cm="1">
        <f t="array" ref="DU164">_xlfn.IFS(SAM!DU164&gt;0,SAM!DU164*1000,SAM!DU164&lt;0,SAM!DU164*1000,SAM!DU164=0,"")</f>
        <v/>
      </c>
      <c r="DV164" s="57" t="str" cm="1">
        <f t="array" ref="DV164">_xlfn.IFS(SAM!DV164&gt;0,SAM!DV164*1000,SAM!DV164&lt;0,SAM!DV164*1000,SAM!DV164=0,"")</f>
        <v/>
      </c>
      <c r="DW164" s="57" t="str" cm="1">
        <f t="array" ref="DW164">_xlfn.IFS(SAM!DW164&gt;0,SAM!DW164*1000,SAM!DW164&lt;0,SAM!DW164*1000,SAM!DW164=0,"")</f>
        <v/>
      </c>
      <c r="DX164" s="57" t="str" cm="1">
        <f t="array" ref="DX164">_xlfn.IFS(SAM!DX164&gt;0,SAM!DX164*1000,SAM!DX164&lt;0,SAM!DX164*1000,SAM!DX164=0,"")</f>
        <v/>
      </c>
      <c r="DY164" s="57" t="str" cm="1">
        <f t="array" ref="DY164">_xlfn.IFS(SAM!DY164&gt;0,SAM!DY164*1000,SAM!DY164&lt;0,SAM!DY164*1000,SAM!DY164=0,"")</f>
        <v/>
      </c>
      <c r="DZ164" s="57" t="str" cm="1">
        <f t="array" ref="DZ164">_xlfn.IFS(SAM!DZ164&gt;0,SAM!DZ164*1000,SAM!DZ164&lt;0,SAM!DZ164*1000,SAM!DZ164=0,"")</f>
        <v/>
      </c>
      <c r="EA164" s="57" t="str" cm="1">
        <f t="array" ref="EA164">_xlfn.IFS(SAM!EA164&gt;0,SAM!EA164*1000,SAM!EA164&lt;0,SAM!EA164*1000,SAM!EA164=0,"")</f>
        <v/>
      </c>
      <c r="EB164" s="57" t="str" cm="1">
        <f t="array" ref="EB164">_xlfn.IFS(SAM!EB164&gt;0,SAM!EB164*1000,SAM!EB164&lt;0,SAM!EB164*1000,SAM!EB164=0,"")</f>
        <v/>
      </c>
      <c r="EC164" s="57" t="str" cm="1">
        <f t="array" ref="EC164">_xlfn.IFS(SAM!EC164&gt;0,SAM!EC164*1000,SAM!EC164&lt;0,SAM!EC164*1000,SAM!EC164=0,"")</f>
        <v/>
      </c>
      <c r="ED164" s="57" t="str" cm="1">
        <f t="array" ref="ED164">_xlfn.IFS(SAM!ED164&gt;0,SAM!ED164*1000,SAM!ED164&lt;0,SAM!ED164*1000,SAM!ED164=0,"")</f>
        <v/>
      </c>
      <c r="EE164" s="57" t="str" cm="1">
        <f t="array" ref="EE164">_xlfn.IFS(SAM!EE164&gt;0,SAM!EE164*1000,SAM!EE164&lt;0,SAM!EE164*1000,SAM!EE164=0,"")</f>
        <v/>
      </c>
      <c r="EF164" s="57" t="str" cm="1">
        <f t="array" ref="EF164">_xlfn.IFS(SAM!EF164&gt;0,SAM!EF164*1000,SAM!EF164&lt;0,SAM!EF164*1000,SAM!EF164=0,"")</f>
        <v/>
      </c>
      <c r="EG164" s="57" t="str" cm="1">
        <f t="array" ref="EG164">_xlfn.IFS(SAM!EG164&gt;0,SAM!EG164*1000,SAM!EG164&lt;0,SAM!EG164*1000,SAM!EG164=0,"")</f>
        <v/>
      </c>
      <c r="EH164" s="57" t="str" cm="1">
        <f t="array" ref="EH164">_xlfn.IFS(SAM!EH164&gt;0,SAM!EH164*1000,SAM!EH164&lt;0,SAM!EH164*1000,SAM!EH164=0,"")</f>
        <v/>
      </c>
      <c r="EI164" s="57" t="str" cm="1">
        <f t="array" ref="EI164">_xlfn.IFS(SAM!EI164&gt;0,SAM!EI164*1000,SAM!EI164&lt;0,SAM!EI164*1000,SAM!EI164=0,"")</f>
        <v/>
      </c>
      <c r="EJ164" s="57" t="str" cm="1">
        <f t="array" ref="EJ164">_xlfn.IFS(SAM!EJ164&gt;0,SAM!EJ164*1000,SAM!EJ164&lt;0,SAM!EJ164*1000,SAM!EJ164=0,"")</f>
        <v/>
      </c>
      <c r="EK164" s="57" t="str" cm="1">
        <f t="array" ref="EK164">_xlfn.IFS(SAM!EK164&gt;0,SAM!EK164*1000,SAM!EK164&lt;0,SAM!EK164*1000,SAM!EK164=0,"")</f>
        <v/>
      </c>
      <c r="EL164" s="57" t="str" cm="1">
        <f t="array" ref="EL164">_xlfn.IFS(SAM!EL164&gt;0,SAM!EL164*1000,SAM!EL164&lt;0,SAM!EL164*1000,SAM!EL164=0,"")</f>
        <v/>
      </c>
      <c r="EM164" s="57" t="str" cm="1">
        <f t="array" ref="EM164">_xlfn.IFS(SAM!EM164&gt;0,SAM!EM164*1000,SAM!EM164&lt;0,SAM!EM164*1000,SAM!EM164=0,"")</f>
        <v/>
      </c>
      <c r="EN164" s="57" t="str" cm="1">
        <f t="array" ref="EN164">_xlfn.IFS(SAM!EN164&gt;0,SAM!EN164*1000,SAM!EN164&lt;0,SAM!EN164*1000,SAM!EN164=0,"")</f>
        <v/>
      </c>
      <c r="EO164" s="57" t="str" cm="1">
        <f t="array" ref="EO164">_xlfn.IFS(SAM!EO164&gt;0,SAM!EO164*1000,SAM!EO164&lt;0,SAM!EO164*1000,SAM!EO164=0,"")</f>
        <v/>
      </c>
      <c r="EP164" s="57" t="str" cm="1">
        <f t="array" ref="EP164">_xlfn.IFS(SAM!EP164&gt;0,SAM!EP164*1000,SAM!EP164&lt;0,SAM!EP164*1000,SAM!EP164=0,"")</f>
        <v/>
      </c>
      <c r="EQ164" s="57" t="str" cm="1">
        <f t="array" ref="EQ164">_xlfn.IFS(SAM!EQ164&gt;0,SAM!EQ164*1000,SAM!EQ164&lt;0,SAM!EQ164*1000,SAM!EQ164=0,"")</f>
        <v/>
      </c>
      <c r="ER164" s="57" t="str" cm="1">
        <f t="array" ref="ER164">_xlfn.IFS(SAM!ER164&gt;0,SAM!ER164*1000,SAM!ER164&lt;0,SAM!ER164*1000,SAM!ER164=0,"")</f>
        <v/>
      </c>
      <c r="ES164" s="57" t="str" cm="1">
        <f t="array" ref="ES164">_xlfn.IFS(SAM!ES164&gt;0,SAM!ES164*1000,SAM!ES164&lt;0,SAM!ES164*1000,SAM!ES164=0,"")</f>
        <v/>
      </c>
      <c r="ET164" s="57" t="str" cm="1">
        <f t="array" ref="ET164">_xlfn.IFS(SAM!ET164&gt;0,SAM!ET164*1000,SAM!ET164&lt;0,SAM!ET164*1000,SAM!ET164=0,"")</f>
        <v/>
      </c>
      <c r="EU164" s="57" t="str" cm="1">
        <f t="array" ref="EU164">_xlfn.IFS(SAM!EU164&gt;0,SAM!EU164*1000,SAM!EU164&lt;0,SAM!EU164*1000,SAM!EU164=0,"")</f>
        <v/>
      </c>
      <c r="EV164" s="57" t="str" cm="1">
        <f t="array" ref="EV164">_xlfn.IFS(SAM!EV164&gt;0,SAM!EV164*1000,SAM!EV164&lt;0,SAM!EV164*1000,SAM!EV164=0,"")</f>
        <v/>
      </c>
      <c r="EW164" s="57" t="str" cm="1">
        <f t="array" ref="EW164">_xlfn.IFS(SAM!EW164&gt;0,SAM!EW164*1000,SAM!EW164&lt;0,SAM!EW164*1000,SAM!EW164=0,"")</f>
        <v/>
      </c>
      <c r="EX164" s="57" t="str" cm="1">
        <f t="array" ref="EX164">_xlfn.IFS(SAM!EX164&gt;0,SAM!EX164*1000,SAM!EX164&lt;0,SAM!EX164*1000,SAM!EX164=0,"")</f>
        <v/>
      </c>
      <c r="EY164" s="57" t="str" cm="1">
        <f t="array" ref="EY164">_xlfn.IFS(SAM!EY164&gt;0,SAM!EY164*1000,SAM!EY164&lt;0,SAM!EY164*1000,SAM!EY164=0,"")</f>
        <v/>
      </c>
      <c r="EZ164" s="57" t="str" cm="1">
        <f t="array" ref="EZ164">_xlfn.IFS(SAM!EZ164&gt;0,SAM!EZ164*1000,SAM!EZ164&lt;0,SAM!EZ164*1000,SAM!EZ164=0,"")</f>
        <v/>
      </c>
      <c r="FA164" s="57" t="str" cm="1">
        <f t="array" ref="FA164">_xlfn.IFS(SAM!FA164&gt;0,SAM!FA164*1000,SAM!FA164&lt;0,SAM!FA164*1000,SAM!FA164=0,"")</f>
        <v/>
      </c>
      <c r="FB164" s="57" t="str" cm="1">
        <f t="array" ref="FB164">_xlfn.IFS(SAM!FB164&gt;0,SAM!FB164*1000,SAM!FB164&lt;0,SAM!FB164*1000,SAM!FB164=0,"")</f>
        <v/>
      </c>
      <c r="FC164" s="57" t="str" cm="1">
        <f t="array" ref="FC164">_xlfn.IFS(SAM!FC164&gt;0,SAM!FC164*1000,SAM!FC164&lt;0,SAM!FC164*1000,SAM!FC164=0,"")</f>
        <v/>
      </c>
      <c r="FD164" s="57" t="str" cm="1">
        <f t="array" ref="FD164">_xlfn.IFS(SAM!FD164&gt;0,SAM!FD164*1000,SAM!FD164&lt;0,SAM!FD164*1000,SAM!FD164=0,"")</f>
        <v/>
      </c>
      <c r="FE164" s="57" t="str" cm="1">
        <f t="array" ref="FE164">_xlfn.IFS(SAM!FE164&gt;0,SAM!FE164*1000,SAM!FE164&lt;0,SAM!FE164*1000,SAM!FE164=0,"")</f>
        <v/>
      </c>
      <c r="FF164" s="57" t="str" cm="1">
        <f t="array" ref="FF164">_xlfn.IFS(SAM!FF164&gt;0,SAM!FF164*1000,SAM!FF164&lt;0,SAM!FF164*1000,SAM!FF164=0,"")</f>
        <v/>
      </c>
      <c r="FG164" s="57" t="str" cm="1">
        <f t="array" ref="FG164">_xlfn.IFS(SAM!FG164&gt;0,SAM!FG164*1000,SAM!FG164&lt;0,SAM!FG164*1000,SAM!FG164=0,"")</f>
        <v/>
      </c>
      <c r="FH164" s="57" t="str" cm="1">
        <f t="array" ref="FH164">_xlfn.IFS(SAM!FH164&gt;0,SAM!FH164*1000,SAM!FH164&lt;0,SAM!FH164*1000,SAM!FH164=0,"")</f>
        <v/>
      </c>
      <c r="FI164" s="57" t="str" cm="1">
        <f t="array" ref="FI164">_xlfn.IFS(SAM!FI164&gt;0,SAM!FI164*1000,SAM!FI164&lt;0,SAM!FI164*1000,SAM!FI164=0,"")</f>
        <v/>
      </c>
      <c r="FJ164" s="57" t="str" cm="1">
        <f t="array" ref="FJ164">_xlfn.IFS(SAM!FJ164&gt;0,SAM!FJ164*1000,SAM!FJ164&lt;0,SAM!FJ164*1000,SAM!FJ164=0,"")</f>
        <v/>
      </c>
      <c r="FK164" s="57" t="str" cm="1">
        <f t="array" ref="FK164">_xlfn.IFS(SAM!FK164&gt;0,SAM!FK164*1000,SAM!FK164&lt;0,SAM!FK164*1000,SAM!FK164=0,"")</f>
        <v/>
      </c>
      <c r="FL164" s="57" t="str" cm="1">
        <f t="array" ref="FL164">_xlfn.IFS(SAM!FL164&gt;0,SAM!FL164*1000,SAM!FL164&lt;0,SAM!FL164*1000,SAM!FL164=0,"")</f>
        <v/>
      </c>
      <c r="FM164" s="57" t="str" cm="1">
        <f t="array" ref="FM164">_xlfn.IFS(SAM!FM164&gt;0,SAM!FM164*1000,SAM!FM164&lt;0,SAM!FM164*1000,SAM!FM164=0,"")</f>
        <v/>
      </c>
      <c r="FN164" s="57" t="str" cm="1">
        <f t="array" ref="FN164">_xlfn.IFS(SAM!FN164&gt;0,SAM!FN164*1000,SAM!FN164&lt;0,SAM!FN164*1000,SAM!FN164=0,"")</f>
        <v/>
      </c>
      <c r="FO164" s="57" t="str" cm="1">
        <f t="array" ref="FO164">_xlfn.IFS(SAM!FO164&gt;0,SAM!FO164*1000,SAM!FO164&lt;0,SAM!FO164*1000,SAM!FO164=0,"")</f>
        <v/>
      </c>
      <c r="FP164" s="57" t="str" cm="1">
        <f t="array" ref="FP164">_xlfn.IFS(SAM!FP164&gt;0,SAM!FP164*1000,SAM!FP164&lt;0,SAM!FP164*1000,SAM!FP164=0,"")</f>
        <v/>
      </c>
      <c r="FR164" s="20">
        <f t="shared" si="7"/>
        <v>-583.17530441005601</v>
      </c>
    </row>
    <row r="165" spans="1:174" x14ac:dyDescent="0.3">
      <c r="A165" t="s">
        <v>738</v>
      </c>
      <c r="B165" s="57" cm="1">
        <f t="array" ref="B165">_xlfn.IFS(SAM!B165&gt;0,SAM!B165*1000,SAM!B165&lt;0,SAM!B165*1000,SAM!B165=0,"")</f>
        <v>1.88805580129221</v>
      </c>
      <c r="C165" s="57" t="str" cm="1">
        <f t="array" ref="C165">_xlfn.IFS(SAM!C165&gt;0,SAM!C165*1000,SAM!C165&lt;0,SAM!C165*1000,SAM!C165=0,"")</f>
        <v/>
      </c>
      <c r="D165" s="57" cm="1">
        <f t="array" ref="D165">_xlfn.IFS(SAM!D165&gt;0,SAM!D165*1000,SAM!D165&lt;0,SAM!D165*1000,SAM!D165=0,"")</f>
        <v>24.208694737889498</v>
      </c>
      <c r="E165" s="57" cm="1">
        <f t="array" ref="E165">_xlfn.IFS(SAM!E165&gt;0,SAM!E165*1000,SAM!E165&lt;0,SAM!E165*1000,SAM!E165=0,"")</f>
        <v>150.01464208698999</v>
      </c>
      <c r="F165" s="57" cm="1">
        <f t="array" ref="F165">_xlfn.IFS(SAM!F165&gt;0,SAM!F165*1000,SAM!F165&lt;0,SAM!F165*1000,SAM!F165=0,"")</f>
        <v>11.7332882996807</v>
      </c>
      <c r="G165" s="57" cm="1">
        <f t="array" ref="G165">_xlfn.IFS(SAM!G165&gt;0,SAM!G165*1000,SAM!G165&lt;0,SAM!G165*1000,SAM!G165=0,"")</f>
        <v>0.64136743292084697</v>
      </c>
      <c r="H165" s="57" cm="1">
        <f t="array" ref="H165">_xlfn.IFS(SAM!H165&gt;0,SAM!H165*1000,SAM!H165&lt;0,SAM!H165*1000,SAM!H165=0,"")</f>
        <v>1.80646609428934</v>
      </c>
      <c r="I165" s="57" cm="1">
        <f t="array" ref="I165">_xlfn.IFS(SAM!I165&gt;0,SAM!I165*1000,SAM!I165&lt;0,SAM!I165*1000,SAM!I165=0,"")</f>
        <v>0.131835265912536</v>
      </c>
      <c r="J165" s="57" cm="1">
        <f t="array" ref="J165">_xlfn.IFS(SAM!J165&gt;0,SAM!J165*1000,SAM!J165&lt;0,SAM!J165*1000,SAM!J165=0,"")</f>
        <v>8.5210345329538697</v>
      </c>
      <c r="K165" s="57" cm="1">
        <f t="array" ref="K165">_xlfn.IFS(SAM!K165&gt;0,SAM!K165*1000,SAM!K165&lt;0,SAM!K165*1000,SAM!K165=0,"")</f>
        <v>17.465942332289899</v>
      </c>
      <c r="L165" s="57" cm="1">
        <f t="array" ref="L165">_xlfn.IFS(SAM!L165&gt;0,SAM!L165*1000,SAM!L165&lt;0,SAM!L165*1000,SAM!L165=0,"")</f>
        <v>1.21140174143497</v>
      </c>
      <c r="M165" s="57" t="str" cm="1">
        <f t="array" ref="M165">_xlfn.IFS(SAM!M165&gt;0,SAM!M165*1000,SAM!M165&lt;0,SAM!M165*1000,SAM!M165=0,"")</f>
        <v/>
      </c>
      <c r="N165" s="57" cm="1">
        <f t="array" ref="N165">_xlfn.IFS(SAM!N165&gt;0,SAM!N165*1000,SAM!N165&lt;0,SAM!N165*1000,SAM!N165=0,"")</f>
        <v>55.059875817530603</v>
      </c>
      <c r="O165" s="57" cm="1">
        <f t="array" ref="O165">_xlfn.IFS(SAM!O165&gt;0,SAM!O165*1000,SAM!O165&lt;0,SAM!O165*1000,SAM!O165=0,"")</f>
        <v>1.42175969139129</v>
      </c>
      <c r="P165" s="57" t="str" cm="1">
        <f t="array" ref="P165">_xlfn.IFS(SAM!P165&gt;0,SAM!P165*1000,SAM!P165&lt;0,SAM!P165*1000,SAM!P165=0,"")</f>
        <v/>
      </c>
      <c r="Q165" s="57" cm="1">
        <f t="array" ref="Q165">_xlfn.IFS(SAM!Q165&gt;0,SAM!Q165*1000,SAM!Q165&lt;0,SAM!Q165*1000,SAM!Q165=0,"")</f>
        <v>0.58991831462219702</v>
      </c>
      <c r="R165" s="57" cm="1">
        <f t="array" ref="R165">_xlfn.IFS(SAM!R165&gt;0,SAM!R165*1000,SAM!R165&lt;0,SAM!R165*1000,SAM!R165=0,"")</f>
        <v>1.36977966568902</v>
      </c>
      <c r="S165" s="57" cm="1">
        <f t="array" ref="S165">_xlfn.IFS(SAM!S165&gt;0,SAM!S165*1000,SAM!S165&lt;0,SAM!S165*1000,SAM!S165=0,"")</f>
        <v>103.343606434341</v>
      </c>
      <c r="T165" s="57" cm="1">
        <f t="array" ref="T165">_xlfn.IFS(SAM!T165&gt;0,SAM!T165*1000,SAM!T165&lt;0,SAM!T165*1000,SAM!T165=0,"")</f>
        <v>551.0370176220149</v>
      </c>
      <c r="U165" s="57" cm="1">
        <f t="array" ref="U165">_xlfn.IFS(SAM!U165&gt;0,SAM!U165*1000,SAM!U165&lt;0,SAM!U165*1000,SAM!U165=0,"")</f>
        <v>468.316979404574</v>
      </c>
      <c r="V165" s="57" cm="1">
        <f t="array" ref="V165">_xlfn.IFS(SAM!V165&gt;0,SAM!V165*1000,SAM!V165&lt;0,SAM!V165*1000,SAM!V165=0,"")</f>
        <v>306.966027794578</v>
      </c>
      <c r="W165" s="57" cm="1">
        <f t="array" ref="W165">_xlfn.IFS(SAM!W165&gt;0,SAM!W165*1000,SAM!W165&lt;0,SAM!W165*1000,SAM!W165=0,"")</f>
        <v>119.396458259203</v>
      </c>
      <c r="X165" s="57" cm="1">
        <f t="array" ref="X165">_xlfn.IFS(SAM!X165&gt;0,SAM!X165*1000,SAM!X165&lt;0,SAM!X165*1000,SAM!X165=0,"")</f>
        <v>67.227175390563701</v>
      </c>
      <c r="Y165" s="57" cm="1">
        <f t="array" ref="Y165">_xlfn.IFS(SAM!Y165&gt;0,SAM!Y165*1000,SAM!Y165&lt;0,SAM!Y165*1000,SAM!Y165=0,"")</f>
        <v>79.786253543067488</v>
      </c>
      <c r="Z165" s="57" cm="1">
        <f t="array" ref="Z165">_xlfn.IFS(SAM!Z165&gt;0,SAM!Z165*1000,SAM!Z165&lt;0,SAM!Z165*1000,SAM!Z165=0,"")</f>
        <v>3851.0358988017001</v>
      </c>
      <c r="AA165" s="57" cm="1">
        <f t="array" ref="AA165">_xlfn.IFS(SAM!AA165&gt;0,SAM!AA165*1000,SAM!AA165&lt;0,SAM!AA165*1000,SAM!AA165=0,"")</f>
        <v>3.8537094038061102</v>
      </c>
      <c r="AB165" s="57" cm="1">
        <f t="array" ref="AB165">_xlfn.IFS(SAM!AB165&gt;0,SAM!AB165*1000,SAM!AB165&lt;0,SAM!AB165*1000,SAM!AB165=0,"")</f>
        <v>23.804403906912299</v>
      </c>
      <c r="AC165" s="57" cm="1">
        <f t="array" ref="AC165">_xlfn.IFS(SAM!AC165&gt;0,SAM!AC165*1000,SAM!AC165&lt;0,SAM!AC165*1000,SAM!AC165=0,"")</f>
        <v>25.1964990714335</v>
      </c>
      <c r="AD165" s="57" t="str" cm="1">
        <f t="array" ref="AD165">_xlfn.IFS(SAM!AD165&gt;0,SAM!AD165*1000,SAM!AD165&lt;0,SAM!AD165*1000,SAM!AD165=0,"")</f>
        <v/>
      </c>
      <c r="AE165" s="57" cm="1">
        <f t="array" ref="AE165">_xlfn.IFS(SAM!AE165&gt;0,SAM!AE165*1000,SAM!AE165&lt;0,SAM!AE165*1000,SAM!AE165=0,"")</f>
        <v>884.51632520697603</v>
      </c>
      <c r="AF165" s="57" cm="1">
        <f t="array" ref="AF165">_xlfn.IFS(SAM!AF165&gt;0,SAM!AF165*1000,SAM!AF165&lt;0,SAM!AF165*1000,SAM!AF165=0,"")</f>
        <v>841.62255406582494</v>
      </c>
      <c r="AG165" s="57" t="str" cm="1">
        <f t="array" ref="AG165">_xlfn.IFS(SAM!AG165&gt;0,SAM!AG165*1000,SAM!AG165&lt;0,SAM!AG165*1000,SAM!AG165=0,"")</f>
        <v/>
      </c>
      <c r="AH165" s="57" cm="1">
        <f t="array" ref="AH165">_xlfn.IFS(SAM!AH165&gt;0,SAM!AH165*1000,SAM!AH165&lt;0,SAM!AH165*1000,SAM!AH165=0,"")</f>
        <v>7045.0655769325404</v>
      </c>
      <c r="AI165" s="57" cm="1">
        <f t="array" ref="AI165">_xlfn.IFS(SAM!AI165&gt;0,SAM!AI165*1000,SAM!AI165&lt;0,SAM!AI165*1000,SAM!AI165=0,"")</f>
        <v>158.758650319933</v>
      </c>
      <c r="AJ165" s="57" cm="1">
        <f t="array" ref="AJ165">_xlfn.IFS(SAM!AJ165&gt;0,SAM!AJ165*1000,SAM!AJ165&lt;0,SAM!AJ165*1000,SAM!AJ165=0,"")</f>
        <v>8461.8455501861899</v>
      </c>
      <c r="AK165" s="57" t="str" cm="1">
        <f t="array" ref="AK165">_xlfn.IFS(SAM!AK165&gt;0,SAM!AK165*1000,SAM!AK165&lt;0,SAM!AK165*1000,SAM!AK165=0,"")</f>
        <v/>
      </c>
      <c r="AL165" s="57" cm="1">
        <f t="array" ref="AL165">_xlfn.IFS(SAM!AL165&gt;0,SAM!AL165*1000,SAM!AL165&lt;0,SAM!AL165*1000,SAM!AL165=0,"")</f>
        <v>202.74818531280101</v>
      </c>
      <c r="AM165" s="57" cm="1">
        <f t="array" ref="AM165">_xlfn.IFS(SAM!AM165&gt;0,SAM!AM165*1000,SAM!AM165&lt;0,SAM!AM165*1000,SAM!AM165=0,"")</f>
        <v>3063.8183376975599</v>
      </c>
      <c r="AN165" s="57" t="str" cm="1">
        <f t="array" ref="AN165">_xlfn.IFS(SAM!AN165&gt;0,SAM!AN165*1000,SAM!AN165&lt;0,SAM!AN165*1000,SAM!AN165=0,"")</f>
        <v/>
      </c>
      <c r="AO165" s="57" t="str" cm="1">
        <f t="array" ref="AO165">_xlfn.IFS(SAM!AO165&gt;0,SAM!AO165*1000,SAM!AO165&lt;0,SAM!AO165*1000,SAM!AO165=0,"")</f>
        <v/>
      </c>
      <c r="AP165" s="57" t="str" cm="1">
        <f t="array" ref="AP165">_xlfn.IFS(SAM!AP165&gt;0,SAM!AP165*1000,SAM!AP165&lt;0,SAM!AP165*1000,SAM!AP165=0,"")</f>
        <v/>
      </c>
      <c r="AQ165" s="57" t="str" cm="1">
        <f t="array" ref="AQ165">_xlfn.IFS(SAM!AQ165&gt;0,SAM!AQ165*1000,SAM!AQ165&lt;0,SAM!AQ165*1000,SAM!AQ165=0,"")</f>
        <v/>
      </c>
      <c r="AR165" s="57" t="str" cm="1">
        <f t="array" ref="AR165">_xlfn.IFS(SAM!AR165&gt;0,SAM!AR165*1000,SAM!AR165&lt;0,SAM!AR165*1000,SAM!AR165=0,"")</f>
        <v/>
      </c>
      <c r="AS165" s="57" t="str" cm="1">
        <f t="array" ref="AS165">_xlfn.IFS(SAM!AS165&gt;0,SAM!AS165*1000,SAM!AS165&lt;0,SAM!AS165*1000,SAM!AS165=0,"")</f>
        <v/>
      </c>
      <c r="AT165" s="57" t="str" cm="1">
        <f t="array" ref="AT165">_xlfn.IFS(SAM!AT165&gt;0,SAM!AT165*1000,SAM!AT165&lt;0,SAM!AT165*1000,SAM!AT165=0,"")</f>
        <v/>
      </c>
      <c r="AU165" s="57" cm="1">
        <f t="array" ref="AU165">_xlfn.IFS(SAM!AU165&gt;0,SAM!AU165*1000,SAM!AU165&lt;0,SAM!AU165*1000,SAM!AU165=0,"")</f>
        <v>42.889571911120704</v>
      </c>
      <c r="AV165" s="57" cm="1">
        <f t="array" ref="AV165">_xlfn.IFS(SAM!AV165&gt;0,SAM!AV165*1000,SAM!AV165&lt;0,SAM!AV165*1000,SAM!AV165=0,"")</f>
        <v>266.249696521305</v>
      </c>
      <c r="AW165" s="57" cm="1">
        <f t="array" ref="AW165">_xlfn.IFS(SAM!AW165&gt;0,SAM!AW165*1000,SAM!AW165&lt;0,SAM!AW165*1000,SAM!AW165=0,"")</f>
        <v>46.997458762361902</v>
      </c>
      <c r="AX165" s="57" cm="1">
        <f t="array" ref="AX165">_xlfn.IFS(SAM!AX165&gt;0,SAM!AX165*1000,SAM!AX165&lt;0,SAM!AX165*1000,SAM!AX165=0,"")</f>
        <v>2.5472697737449104</v>
      </c>
      <c r="AY165" s="57" cm="1">
        <f t="array" ref="AY165">_xlfn.IFS(SAM!AY165&gt;0,SAM!AY165*1000,SAM!AY165&lt;0,SAM!AY165*1000,SAM!AY165=0,"")</f>
        <v>2027.4334899016799</v>
      </c>
      <c r="AZ165" s="57" cm="1">
        <f t="array" ref="AZ165">_xlfn.IFS(SAM!AZ165&gt;0,SAM!AZ165*1000,SAM!AZ165&lt;0,SAM!AZ165*1000,SAM!AZ165=0,"")</f>
        <v>37070.206866869805</v>
      </c>
      <c r="BA165" s="57" cm="1">
        <f t="array" ref="BA165">_xlfn.IFS(SAM!BA165&gt;0,SAM!BA165*1000,SAM!BA165&lt;0,SAM!BA165*1000,SAM!BA165=0,"")</f>
        <v>15622.5405245124</v>
      </c>
      <c r="BB165" s="57" cm="1">
        <f t="array" ref="BB165">_xlfn.IFS(SAM!BB165&gt;0,SAM!BB165*1000,SAM!BB165&lt;0,SAM!BB165*1000,SAM!BB165=0,"")</f>
        <v>4787.5345695640099</v>
      </c>
      <c r="BC165" s="57" cm="1">
        <f t="array" ref="BC165">_xlfn.IFS(SAM!BC165&gt;0,SAM!BC165*1000,SAM!BC165&lt;0,SAM!BC165*1000,SAM!BC165=0,"")</f>
        <v>13102.412585337501</v>
      </c>
      <c r="BD165" s="57" cm="1">
        <f t="array" ref="BD165">_xlfn.IFS(SAM!BD165&gt;0,SAM!BD165*1000,SAM!BD165&lt;0,SAM!BD165*1000,SAM!BD165=0,"")</f>
        <v>725.53068627497896</v>
      </c>
      <c r="BE165" s="57" cm="1">
        <f t="array" ref="BE165">_xlfn.IFS(SAM!BE165&gt;0,SAM!BE165*1000,SAM!BE165&lt;0,SAM!BE165*1000,SAM!BE165=0,"")</f>
        <v>1440.3590041392699</v>
      </c>
      <c r="BF165" s="57" cm="1">
        <f t="array" ref="BF165">_xlfn.IFS(SAM!BF165&gt;0,SAM!BF165*1000,SAM!BF165&lt;0,SAM!BF165*1000,SAM!BF165=0,"")</f>
        <v>2345.3488166329903</v>
      </c>
      <c r="BG165" s="57" cm="1">
        <f t="array" ref="BG165">_xlfn.IFS(SAM!BG165&gt;0,SAM!BG165*1000,SAM!BG165&lt;0,SAM!BG165*1000,SAM!BG165=0,"")</f>
        <v>12269.701368341999</v>
      </c>
      <c r="BH165" s="57" cm="1">
        <f t="array" ref="BH165">_xlfn.IFS(SAM!BH165&gt;0,SAM!BH165*1000,SAM!BH165&lt;0,SAM!BH165*1000,SAM!BH165=0,"")</f>
        <v>8456.8493072344609</v>
      </c>
      <c r="BI165" s="57" cm="1">
        <f t="array" ref="BI165">_xlfn.IFS(SAM!BI165&gt;0,SAM!BI165*1000,SAM!BI165&lt;0,SAM!BI165*1000,SAM!BI165=0,"")</f>
        <v>1047.82239312349</v>
      </c>
      <c r="BJ165" s="57" cm="1">
        <f t="array" ref="BJ165">_xlfn.IFS(SAM!BJ165&gt;0,SAM!BJ165*1000,SAM!BJ165&lt;0,SAM!BJ165*1000,SAM!BJ165=0,"")</f>
        <v>2690.99485318813</v>
      </c>
      <c r="BK165" s="57" cm="1">
        <f t="array" ref="BK165">_xlfn.IFS(SAM!BK165&gt;0,SAM!BK165*1000,SAM!BK165&lt;0,SAM!BK165*1000,SAM!BK165=0,"")</f>
        <v>12215.806781220201</v>
      </c>
      <c r="BL165" s="57" cm="1">
        <f t="array" ref="BL165">_xlfn.IFS(SAM!BL165&gt;0,SAM!BL165*1000,SAM!BL165&lt;0,SAM!BL165*1000,SAM!BL165=0,"")</f>
        <v>7181.09800446599</v>
      </c>
      <c r="BM165" s="57" t="str" cm="1">
        <f t="array" ref="BM165">_xlfn.IFS(SAM!BM165&gt;0,SAM!BM165*1000,SAM!BM165&lt;0,SAM!BM165*1000,SAM!BM165=0,"")</f>
        <v/>
      </c>
      <c r="BN165" s="57" t="str" cm="1">
        <f t="array" ref="BN165">_xlfn.IFS(SAM!BN165&gt;0,SAM!BN165*1000,SAM!BN165&lt;0,SAM!BN165*1000,SAM!BN165=0,"")</f>
        <v/>
      </c>
      <c r="BO165" s="57" t="str" cm="1">
        <f t="array" ref="BO165">_xlfn.IFS(SAM!BO165&gt;0,SAM!BO165*1000,SAM!BO165&lt;0,SAM!BO165*1000,SAM!BO165=0,"")</f>
        <v/>
      </c>
      <c r="BP165" s="57" cm="1">
        <f t="array" ref="BP165">_xlfn.IFS(SAM!BP165&gt;0,SAM!BP165*1000,SAM!BP165&lt;0,SAM!BP165*1000,SAM!BP165=0,"")</f>
        <v>10371.2251900554</v>
      </c>
      <c r="BQ165" s="57" t="str" cm="1">
        <f t="array" ref="BQ165">_xlfn.IFS(SAM!BQ165&gt;0,SAM!BQ165*1000,SAM!BQ165&lt;0,SAM!BQ165*1000,SAM!BQ165=0,"")</f>
        <v/>
      </c>
      <c r="BR165" s="57" t="str" cm="1">
        <f t="array" ref="BR165">_xlfn.IFS(SAM!BR165&gt;0,SAM!BR165*1000,SAM!BR165&lt;0,SAM!BR165*1000,SAM!BR165=0,"")</f>
        <v/>
      </c>
      <c r="BS165" s="57" t="str" cm="1">
        <f t="array" ref="BS165">_xlfn.IFS(SAM!BS165&gt;0,SAM!BS165*1000,SAM!BS165&lt;0,SAM!BS165*1000,SAM!BS165=0,"")</f>
        <v/>
      </c>
      <c r="BT165" s="57" t="str" cm="1">
        <f t="array" ref="BT165">_xlfn.IFS(SAM!BT165&gt;0,SAM!BT165*1000,SAM!BT165&lt;0,SAM!BT165*1000,SAM!BT165=0,"")</f>
        <v/>
      </c>
      <c r="BU165" s="57" t="str" cm="1">
        <f t="array" ref="BU165">_xlfn.IFS(SAM!BU165&gt;0,SAM!BU165*1000,SAM!BU165&lt;0,SAM!BU165*1000,SAM!BU165=0,"")</f>
        <v/>
      </c>
      <c r="BV165" s="57" t="str" cm="1">
        <f t="array" ref="BV165">_xlfn.IFS(SAM!BV165&gt;0,SAM!BV165*1000,SAM!BV165&lt;0,SAM!BV165*1000,SAM!BV165=0,"")</f>
        <v/>
      </c>
      <c r="BW165" s="57" t="str" cm="1">
        <f t="array" ref="BW165">_xlfn.IFS(SAM!BW165&gt;0,SAM!BW165*1000,SAM!BW165&lt;0,SAM!BW165*1000,SAM!BW165=0,"")</f>
        <v/>
      </c>
      <c r="BX165" s="57" t="str" cm="1">
        <f t="array" ref="BX165">_xlfn.IFS(SAM!BX165&gt;0,SAM!BX165*1000,SAM!BX165&lt;0,SAM!BX165*1000,SAM!BX165=0,"")</f>
        <v/>
      </c>
      <c r="BY165" s="57" t="str" cm="1">
        <f t="array" ref="BY165">_xlfn.IFS(SAM!BY165&gt;0,SAM!BY165*1000,SAM!BY165&lt;0,SAM!BY165*1000,SAM!BY165=0,"")</f>
        <v/>
      </c>
      <c r="BZ165" s="57" t="str" cm="1">
        <f t="array" ref="BZ165">_xlfn.IFS(SAM!BZ165&gt;0,SAM!BZ165*1000,SAM!BZ165&lt;0,SAM!BZ165*1000,SAM!BZ165=0,"")</f>
        <v/>
      </c>
      <c r="CA165" s="57" t="str" cm="1">
        <f t="array" ref="CA165">_xlfn.IFS(SAM!CA165&gt;0,SAM!CA165*1000,SAM!CA165&lt;0,SAM!CA165*1000,SAM!CA165=0,"")</f>
        <v/>
      </c>
      <c r="CB165" s="57" t="str" cm="1">
        <f t="array" ref="CB165">_xlfn.IFS(SAM!CB165&gt;0,SAM!CB165*1000,SAM!CB165&lt;0,SAM!CB165*1000,SAM!CB165=0,"")</f>
        <v/>
      </c>
      <c r="CC165" s="57" t="str" cm="1">
        <f t="array" ref="CC165">_xlfn.IFS(SAM!CC165&gt;0,SAM!CC165*1000,SAM!CC165&lt;0,SAM!CC165*1000,SAM!CC165=0,"")</f>
        <v/>
      </c>
      <c r="CD165" s="57" t="str" cm="1">
        <f t="array" ref="CD165">_xlfn.IFS(SAM!CD165&gt;0,SAM!CD165*1000,SAM!CD165&lt;0,SAM!CD165*1000,SAM!CD165=0,"")</f>
        <v/>
      </c>
      <c r="CE165" s="57" t="str" cm="1">
        <f t="array" ref="CE165">_xlfn.IFS(SAM!CE165&gt;0,SAM!CE165*1000,SAM!CE165&lt;0,SAM!CE165*1000,SAM!CE165=0,"")</f>
        <v/>
      </c>
      <c r="CF165" s="57" t="str" cm="1">
        <f t="array" ref="CF165">_xlfn.IFS(SAM!CF165&gt;0,SAM!CF165*1000,SAM!CF165&lt;0,SAM!CF165*1000,SAM!CF165=0,"")</f>
        <v/>
      </c>
      <c r="CG165" s="57" t="str" cm="1">
        <f t="array" ref="CG165">_xlfn.IFS(SAM!CG165&gt;0,SAM!CG165*1000,SAM!CG165&lt;0,SAM!CG165*1000,SAM!CG165=0,"")</f>
        <v/>
      </c>
      <c r="CH165" s="57" t="str" cm="1">
        <f t="array" ref="CH165">_xlfn.IFS(SAM!CH165&gt;0,SAM!CH165*1000,SAM!CH165&lt;0,SAM!CH165*1000,SAM!CH165=0,"")</f>
        <v/>
      </c>
      <c r="CI165" s="57" t="str" cm="1">
        <f t="array" ref="CI165">_xlfn.IFS(SAM!CI165&gt;0,SAM!CI165*1000,SAM!CI165&lt;0,SAM!CI165*1000,SAM!CI165=0,"")</f>
        <v/>
      </c>
      <c r="CJ165" s="57" t="str" cm="1">
        <f t="array" ref="CJ165">_xlfn.IFS(SAM!CJ165&gt;0,SAM!CJ165*1000,SAM!CJ165&lt;0,SAM!CJ165*1000,SAM!CJ165=0,"")</f>
        <v/>
      </c>
      <c r="CK165" s="57" t="str" cm="1">
        <f t="array" ref="CK165">_xlfn.IFS(SAM!CK165&gt;0,SAM!CK165*1000,SAM!CK165&lt;0,SAM!CK165*1000,SAM!CK165=0,"")</f>
        <v/>
      </c>
      <c r="CL165" s="57" t="str" cm="1">
        <f t="array" ref="CL165">_xlfn.IFS(SAM!CL165&gt;0,SAM!CL165*1000,SAM!CL165&lt;0,SAM!CL165*1000,SAM!CL165=0,"")</f>
        <v/>
      </c>
      <c r="CM165" s="57" t="str" cm="1">
        <f t="array" ref="CM165">_xlfn.IFS(SAM!CM165&gt;0,SAM!CM165*1000,SAM!CM165&lt;0,SAM!CM165*1000,SAM!CM165=0,"")</f>
        <v/>
      </c>
      <c r="CN165" s="57" t="str" cm="1">
        <f t="array" ref="CN165">_xlfn.IFS(SAM!CN165&gt;0,SAM!CN165*1000,SAM!CN165&lt;0,SAM!CN165*1000,SAM!CN165=0,"")</f>
        <v/>
      </c>
      <c r="CO165" s="57" t="str" cm="1">
        <f t="array" ref="CO165">_xlfn.IFS(SAM!CO165&gt;0,SAM!CO165*1000,SAM!CO165&lt;0,SAM!CO165*1000,SAM!CO165=0,"")</f>
        <v/>
      </c>
      <c r="CP165" s="57" t="str" cm="1">
        <f t="array" ref="CP165">_xlfn.IFS(SAM!CP165&gt;0,SAM!CP165*1000,SAM!CP165&lt;0,SAM!CP165*1000,SAM!CP165=0,"")</f>
        <v/>
      </c>
      <c r="CQ165" s="57" t="str" cm="1">
        <f t="array" ref="CQ165">_xlfn.IFS(SAM!CQ165&gt;0,SAM!CQ165*1000,SAM!CQ165&lt;0,SAM!CQ165*1000,SAM!CQ165=0,"")</f>
        <v/>
      </c>
      <c r="CR165" s="57" t="str" cm="1">
        <f t="array" ref="CR165">_xlfn.IFS(SAM!CR165&gt;0,SAM!CR165*1000,SAM!CR165&lt;0,SAM!CR165*1000,SAM!CR165=0,"")</f>
        <v/>
      </c>
      <c r="CS165" s="57" t="str" cm="1">
        <f t="array" ref="CS165">_xlfn.IFS(SAM!CS165&gt;0,SAM!CS165*1000,SAM!CS165&lt;0,SAM!CS165*1000,SAM!CS165=0,"")</f>
        <v/>
      </c>
      <c r="CT165" s="57" t="str" cm="1">
        <f t="array" ref="CT165">_xlfn.IFS(SAM!CT165&gt;0,SAM!CT165*1000,SAM!CT165&lt;0,SAM!CT165*1000,SAM!CT165=0,"")</f>
        <v/>
      </c>
      <c r="CU165" s="57" t="str" cm="1">
        <f t="array" ref="CU165">_xlfn.IFS(SAM!CU165&gt;0,SAM!CU165*1000,SAM!CU165&lt;0,SAM!CU165*1000,SAM!CU165=0,"")</f>
        <v/>
      </c>
      <c r="CV165" s="57" t="str" cm="1">
        <f t="array" ref="CV165">_xlfn.IFS(SAM!CV165&gt;0,SAM!CV165*1000,SAM!CV165&lt;0,SAM!CV165*1000,SAM!CV165=0,"")</f>
        <v/>
      </c>
      <c r="CW165" s="57" t="str" cm="1">
        <f t="array" ref="CW165">_xlfn.IFS(SAM!CW165&gt;0,SAM!CW165*1000,SAM!CW165&lt;0,SAM!CW165*1000,SAM!CW165=0,"")</f>
        <v/>
      </c>
      <c r="CX165" s="57" t="str" cm="1">
        <f t="array" ref="CX165">_xlfn.IFS(SAM!CX165&gt;0,SAM!CX165*1000,SAM!CX165&lt;0,SAM!CX165*1000,SAM!CX165=0,"")</f>
        <v/>
      </c>
      <c r="CY165" s="57" t="str" cm="1">
        <f t="array" ref="CY165">_xlfn.IFS(SAM!CY165&gt;0,SAM!CY165*1000,SAM!CY165&lt;0,SAM!CY165*1000,SAM!CY165=0,"")</f>
        <v/>
      </c>
      <c r="CZ165" s="57" t="str" cm="1">
        <f t="array" ref="CZ165">_xlfn.IFS(SAM!CZ165&gt;0,SAM!CZ165*1000,SAM!CZ165&lt;0,SAM!CZ165*1000,SAM!CZ165=0,"")</f>
        <v/>
      </c>
      <c r="DA165" s="57" t="str" cm="1">
        <f t="array" ref="DA165">_xlfn.IFS(SAM!DA165&gt;0,SAM!DA165*1000,SAM!DA165&lt;0,SAM!DA165*1000,SAM!DA165=0,"")</f>
        <v/>
      </c>
      <c r="DB165" s="57" t="str" cm="1">
        <f t="array" ref="DB165">_xlfn.IFS(SAM!DB165&gt;0,SAM!DB165*1000,SAM!DB165&lt;0,SAM!DB165*1000,SAM!DB165=0,"")</f>
        <v/>
      </c>
      <c r="DC165" s="57" t="str" cm="1">
        <f t="array" ref="DC165">_xlfn.IFS(SAM!DC165&gt;0,SAM!DC165*1000,SAM!DC165&lt;0,SAM!DC165*1000,SAM!DC165=0,"")</f>
        <v/>
      </c>
      <c r="DD165" s="57" t="str" cm="1">
        <f t="array" ref="DD165">_xlfn.IFS(SAM!DD165&gt;0,SAM!DD165*1000,SAM!DD165&lt;0,SAM!DD165*1000,SAM!DD165=0,"")</f>
        <v/>
      </c>
      <c r="DE165" s="57" t="str" cm="1">
        <f t="array" ref="DE165">_xlfn.IFS(SAM!DE165&gt;0,SAM!DE165*1000,SAM!DE165&lt;0,SAM!DE165*1000,SAM!DE165=0,"")</f>
        <v/>
      </c>
      <c r="DF165" s="57" t="str" cm="1">
        <f t="array" ref="DF165">_xlfn.IFS(SAM!DF165&gt;0,SAM!DF165*1000,SAM!DF165&lt;0,SAM!DF165*1000,SAM!DF165=0,"")</f>
        <v/>
      </c>
      <c r="DG165" s="57" t="str" cm="1">
        <f t="array" ref="DG165">_xlfn.IFS(SAM!DG165&gt;0,SAM!DG165*1000,SAM!DG165&lt;0,SAM!DG165*1000,SAM!DG165=0,"")</f>
        <v/>
      </c>
      <c r="DH165" s="57" t="str" cm="1">
        <f t="array" ref="DH165">_xlfn.IFS(SAM!DH165&gt;0,SAM!DH165*1000,SAM!DH165&lt;0,SAM!DH165*1000,SAM!DH165=0,"")</f>
        <v/>
      </c>
      <c r="DI165" s="57" t="str" cm="1">
        <f t="array" ref="DI165">_xlfn.IFS(SAM!DI165&gt;0,SAM!DI165*1000,SAM!DI165&lt;0,SAM!DI165*1000,SAM!DI165=0,"")</f>
        <v/>
      </c>
      <c r="DJ165" s="57" t="str" cm="1">
        <f t="array" ref="DJ165">_xlfn.IFS(SAM!DJ165&gt;0,SAM!DJ165*1000,SAM!DJ165&lt;0,SAM!DJ165*1000,SAM!DJ165=0,"")</f>
        <v/>
      </c>
      <c r="DK165" s="57" t="str" cm="1">
        <f t="array" ref="DK165">_xlfn.IFS(SAM!DK165&gt;0,SAM!DK165*1000,SAM!DK165&lt;0,SAM!DK165*1000,SAM!DK165=0,"")</f>
        <v/>
      </c>
      <c r="DL165" s="57" t="str" cm="1">
        <f t="array" ref="DL165">_xlfn.IFS(SAM!DL165&gt;0,SAM!DL165*1000,SAM!DL165&lt;0,SAM!DL165*1000,SAM!DL165=0,"")</f>
        <v/>
      </c>
      <c r="DM165" s="57" t="str" cm="1">
        <f t="array" ref="DM165">_xlfn.IFS(SAM!DM165&gt;0,SAM!DM165*1000,SAM!DM165&lt;0,SAM!DM165*1000,SAM!DM165=0,"")</f>
        <v/>
      </c>
      <c r="DN165" s="57" t="str" cm="1">
        <f t="array" ref="DN165">_xlfn.IFS(SAM!DN165&gt;0,SAM!DN165*1000,SAM!DN165&lt;0,SAM!DN165*1000,SAM!DN165=0,"")</f>
        <v/>
      </c>
      <c r="DO165" s="57" t="str" cm="1">
        <f t="array" ref="DO165">_xlfn.IFS(SAM!DO165&gt;0,SAM!DO165*1000,SAM!DO165&lt;0,SAM!DO165*1000,SAM!DO165=0,"")</f>
        <v/>
      </c>
      <c r="DP165" s="57" t="str" cm="1">
        <f t="array" ref="DP165">_xlfn.IFS(SAM!DP165&gt;0,SAM!DP165*1000,SAM!DP165&lt;0,SAM!DP165*1000,SAM!DP165=0,"")</f>
        <v/>
      </c>
      <c r="DQ165" s="57" t="str" cm="1">
        <f t="array" ref="DQ165">_xlfn.IFS(SAM!DQ165&gt;0,SAM!DQ165*1000,SAM!DQ165&lt;0,SAM!DQ165*1000,SAM!DQ165=0,"")</f>
        <v/>
      </c>
      <c r="DR165" s="57" t="str" cm="1">
        <f t="array" ref="DR165">_xlfn.IFS(SAM!DR165&gt;0,SAM!DR165*1000,SAM!DR165&lt;0,SAM!DR165*1000,SAM!DR165=0,"")</f>
        <v/>
      </c>
      <c r="DS165" s="57" t="str" cm="1">
        <f t="array" ref="DS165">_xlfn.IFS(SAM!DS165&gt;0,SAM!DS165*1000,SAM!DS165&lt;0,SAM!DS165*1000,SAM!DS165=0,"")</f>
        <v/>
      </c>
      <c r="DT165" s="57" t="str" cm="1">
        <f t="array" ref="DT165">_xlfn.IFS(SAM!DT165&gt;0,SAM!DT165*1000,SAM!DT165&lt;0,SAM!DT165*1000,SAM!DT165=0,"")</f>
        <v/>
      </c>
      <c r="DU165" s="57" t="str" cm="1">
        <f t="array" ref="DU165">_xlfn.IFS(SAM!DU165&gt;0,SAM!DU165*1000,SAM!DU165&lt;0,SAM!DU165*1000,SAM!DU165=0,"")</f>
        <v/>
      </c>
      <c r="DV165" s="57" t="str" cm="1">
        <f t="array" ref="DV165">_xlfn.IFS(SAM!DV165&gt;0,SAM!DV165*1000,SAM!DV165&lt;0,SAM!DV165*1000,SAM!DV165=0,"")</f>
        <v/>
      </c>
      <c r="DW165" s="57" t="str" cm="1">
        <f t="array" ref="DW165">_xlfn.IFS(SAM!DW165&gt;0,SAM!DW165*1000,SAM!DW165&lt;0,SAM!DW165*1000,SAM!DW165=0,"")</f>
        <v/>
      </c>
      <c r="DX165" s="57" t="str" cm="1">
        <f t="array" ref="DX165">_xlfn.IFS(SAM!DX165&gt;0,SAM!DX165*1000,SAM!DX165&lt;0,SAM!DX165*1000,SAM!DX165=0,"")</f>
        <v/>
      </c>
      <c r="DY165" s="57" t="str" cm="1">
        <f t="array" ref="DY165">_xlfn.IFS(SAM!DY165&gt;0,SAM!DY165*1000,SAM!DY165&lt;0,SAM!DY165*1000,SAM!DY165=0,"")</f>
        <v/>
      </c>
      <c r="DZ165" s="57" t="str" cm="1">
        <f t="array" ref="DZ165">_xlfn.IFS(SAM!DZ165&gt;0,SAM!DZ165*1000,SAM!DZ165&lt;0,SAM!DZ165*1000,SAM!DZ165=0,"")</f>
        <v/>
      </c>
      <c r="EA165" s="57" t="str" cm="1">
        <f t="array" ref="EA165">_xlfn.IFS(SAM!EA165&gt;0,SAM!EA165*1000,SAM!EA165&lt;0,SAM!EA165*1000,SAM!EA165=0,"")</f>
        <v/>
      </c>
      <c r="EB165" s="57" t="str" cm="1">
        <f t="array" ref="EB165">_xlfn.IFS(SAM!EB165&gt;0,SAM!EB165*1000,SAM!EB165&lt;0,SAM!EB165*1000,SAM!EB165=0,"")</f>
        <v/>
      </c>
      <c r="EC165" s="57" t="str" cm="1">
        <f t="array" ref="EC165">_xlfn.IFS(SAM!EC165&gt;0,SAM!EC165*1000,SAM!EC165&lt;0,SAM!EC165*1000,SAM!EC165=0,"")</f>
        <v/>
      </c>
      <c r="ED165" s="57" t="str" cm="1">
        <f t="array" ref="ED165">_xlfn.IFS(SAM!ED165&gt;0,SAM!ED165*1000,SAM!ED165&lt;0,SAM!ED165*1000,SAM!ED165=0,"")</f>
        <v/>
      </c>
      <c r="EE165" s="57" t="str" cm="1">
        <f t="array" ref="EE165">_xlfn.IFS(SAM!EE165&gt;0,SAM!EE165*1000,SAM!EE165&lt;0,SAM!EE165*1000,SAM!EE165=0,"")</f>
        <v/>
      </c>
      <c r="EF165" s="57" t="str" cm="1">
        <f t="array" ref="EF165">_xlfn.IFS(SAM!EF165&gt;0,SAM!EF165*1000,SAM!EF165&lt;0,SAM!EF165*1000,SAM!EF165=0,"")</f>
        <v/>
      </c>
      <c r="EG165" s="57" t="str" cm="1">
        <f t="array" ref="EG165">_xlfn.IFS(SAM!EG165&gt;0,SAM!EG165*1000,SAM!EG165&lt;0,SAM!EG165*1000,SAM!EG165=0,"")</f>
        <v/>
      </c>
      <c r="EH165" s="57" t="str" cm="1">
        <f t="array" ref="EH165">_xlfn.IFS(SAM!EH165&gt;0,SAM!EH165*1000,SAM!EH165&lt;0,SAM!EH165*1000,SAM!EH165=0,"")</f>
        <v/>
      </c>
      <c r="EI165" s="57" t="str" cm="1">
        <f t="array" ref="EI165">_xlfn.IFS(SAM!EI165&gt;0,SAM!EI165*1000,SAM!EI165&lt;0,SAM!EI165*1000,SAM!EI165=0,"")</f>
        <v/>
      </c>
      <c r="EJ165" s="57" t="str" cm="1">
        <f t="array" ref="EJ165">_xlfn.IFS(SAM!EJ165&gt;0,SAM!EJ165*1000,SAM!EJ165&lt;0,SAM!EJ165*1000,SAM!EJ165=0,"")</f>
        <v/>
      </c>
      <c r="EK165" s="57" t="str" cm="1">
        <f t="array" ref="EK165">_xlfn.IFS(SAM!EK165&gt;0,SAM!EK165*1000,SAM!EK165&lt;0,SAM!EK165*1000,SAM!EK165=0,"")</f>
        <v/>
      </c>
      <c r="EL165" s="57" t="str" cm="1">
        <f t="array" ref="EL165">_xlfn.IFS(SAM!EL165&gt;0,SAM!EL165*1000,SAM!EL165&lt;0,SAM!EL165*1000,SAM!EL165=0,"")</f>
        <v/>
      </c>
      <c r="EM165" s="57" t="str" cm="1">
        <f t="array" ref="EM165">_xlfn.IFS(SAM!EM165&gt;0,SAM!EM165*1000,SAM!EM165&lt;0,SAM!EM165*1000,SAM!EM165=0,"")</f>
        <v/>
      </c>
      <c r="EN165" s="57" t="str" cm="1">
        <f t="array" ref="EN165">_xlfn.IFS(SAM!EN165&gt;0,SAM!EN165*1000,SAM!EN165&lt;0,SAM!EN165*1000,SAM!EN165=0,"")</f>
        <v/>
      </c>
      <c r="EO165" s="57" t="str" cm="1">
        <f t="array" ref="EO165">_xlfn.IFS(SAM!EO165&gt;0,SAM!EO165*1000,SAM!EO165&lt;0,SAM!EO165*1000,SAM!EO165=0,"")</f>
        <v/>
      </c>
      <c r="EP165" s="57" t="str" cm="1">
        <f t="array" ref="EP165">_xlfn.IFS(SAM!EP165&gt;0,SAM!EP165*1000,SAM!EP165&lt;0,SAM!EP165*1000,SAM!EP165=0,"")</f>
        <v/>
      </c>
      <c r="EQ165" s="57" t="str" cm="1">
        <f t="array" ref="EQ165">_xlfn.IFS(SAM!EQ165&gt;0,SAM!EQ165*1000,SAM!EQ165&lt;0,SAM!EQ165*1000,SAM!EQ165=0,"")</f>
        <v/>
      </c>
      <c r="ER165" s="57" t="str" cm="1">
        <f t="array" ref="ER165">_xlfn.IFS(SAM!ER165&gt;0,SAM!ER165*1000,SAM!ER165&lt;0,SAM!ER165*1000,SAM!ER165=0,"")</f>
        <v/>
      </c>
      <c r="ES165" s="57" t="str" cm="1">
        <f t="array" ref="ES165">_xlfn.IFS(SAM!ES165&gt;0,SAM!ES165*1000,SAM!ES165&lt;0,SAM!ES165*1000,SAM!ES165=0,"")</f>
        <v/>
      </c>
      <c r="ET165" s="57" t="str" cm="1">
        <f t="array" ref="ET165">_xlfn.IFS(SAM!ET165&gt;0,SAM!ET165*1000,SAM!ET165&lt;0,SAM!ET165*1000,SAM!ET165=0,"")</f>
        <v/>
      </c>
      <c r="EU165" s="57" t="str" cm="1">
        <f t="array" ref="EU165">_xlfn.IFS(SAM!EU165&gt;0,SAM!EU165*1000,SAM!EU165&lt;0,SAM!EU165*1000,SAM!EU165=0,"")</f>
        <v/>
      </c>
      <c r="EV165" s="57" t="str" cm="1">
        <f t="array" ref="EV165">_xlfn.IFS(SAM!EV165&gt;0,SAM!EV165*1000,SAM!EV165&lt;0,SAM!EV165*1000,SAM!EV165=0,"")</f>
        <v/>
      </c>
      <c r="EW165" s="57" t="str" cm="1">
        <f t="array" ref="EW165">_xlfn.IFS(SAM!EW165&gt;0,SAM!EW165*1000,SAM!EW165&lt;0,SAM!EW165*1000,SAM!EW165=0,"")</f>
        <v/>
      </c>
      <c r="EX165" s="57" t="str" cm="1">
        <f t="array" ref="EX165">_xlfn.IFS(SAM!EX165&gt;0,SAM!EX165*1000,SAM!EX165&lt;0,SAM!EX165*1000,SAM!EX165=0,"")</f>
        <v/>
      </c>
      <c r="EY165" s="57" t="str" cm="1">
        <f t="array" ref="EY165">_xlfn.IFS(SAM!EY165&gt;0,SAM!EY165*1000,SAM!EY165&lt;0,SAM!EY165*1000,SAM!EY165=0,"")</f>
        <v/>
      </c>
      <c r="EZ165" s="57" t="str" cm="1">
        <f t="array" ref="EZ165">_xlfn.IFS(SAM!EZ165&gt;0,SAM!EZ165*1000,SAM!EZ165&lt;0,SAM!EZ165*1000,SAM!EZ165=0,"")</f>
        <v/>
      </c>
      <c r="FA165" s="57" t="str" cm="1">
        <f t="array" ref="FA165">_xlfn.IFS(SAM!FA165&gt;0,SAM!FA165*1000,SAM!FA165&lt;0,SAM!FA165*1000,SAM!FA165=0,"")</f>
        <v/>
      </c>
      <c r="FB165" s="57" t="str" cm="1">
        <f t="array" ref="FB165">_xlfn.IFS(SAM!FB165&gt;0,SAM!FB165*1000,SAM!FB165&lt;0,SAM!FB165*1000,SAM!FB165=0,"")</f>
        <v/>
      </c>
      <c r="FC165" s="57" t="str" cm="1">
        <f t="array" ref="FC165">_xlfn.IFS(SAM!FC165&gt;0,SAM!FC165*1000,SAM!FC165&lt;0,SAM!FC165*1000,SAM!FC165=0,"")</f>
        <v/>
      </c>
      <c r="FD165" s="57" t="str" cm="1">
        <f t="array" ref="FD165">_xlfn.IFS(SAM!FD165&gt;0,SAM!FD165*1000,SAM!FD165&lt;0,SAM!FD165*1000,SAM!FD165=0,"")</f>
        <v/>
      </c>
      <c r="FE165" s="57" t="str" cm="1">
        <f t="array" ref="FE165">_xlfn.IFS(SAM!FE165&gt;0,SAM!FE165*1000,SAM!FE165&lt;0,SAM!FE165*1000,SAM!FE165=0,"")</f>
        <v/>
      </c>
      <c r="FF165" s="57" t="str" cm="1">
        <f t="array" ref="FF165">_xlfn.IFS(SAM!FF165&gt;0,SAM!FF165*1000,SAM!FF165&lt;0,SAM!FF165*1000,SAM!FF165=0,"")</f>
        <v/>
      </c>
      <c r="FG165" s="57" t="str" cm="1">
        <f t="array" ref="FG165">_xlfn.IFS(SAM!FG165&gt;0,SAM!FG165*1000,SAM!FG165&lt;0,SAM!FG165*1000,SAM!FG165=0,"")</f>
        <v/>
      </c>
      <c r="FH165" s="57" t="str" cm="1">
        <f t="array" ref="FH165">_xlfn.IFS(SAM!FH165&gt;0,SAM!FH165*1000,SAM!FH165&lt;0,SAM!FH165*1000,SAM!FH165=0,"")</f>
        <v/>
      </c>
      <c r="FI165" s="57" t="str" cm="1">
        <f t="array" ref="FI165">_xlfn.IFS(SAM!FI165&gt;0,SAM!FI165*1000,SAM!FI165&lt;0,SAM!FI165*1000,SAM!FI165=0,"")</f>
        <v/>
      </c>
      <c r="FJ165" s="57" t="str" cm="1">
        <f t="array" ref="FJ165">_xlfn.IFS(SAM!FJ165&gt;0,SAM!FJ165*1000,SAM!FJ165&lt;0,SAM!FJ165*1000,SAM!FJ165=0,"")</f>
        <v/>
      </c>
      <c r="FK165" s="57" t="str" cm="1">
        <f t="array" ref="FK165">_xlfn.IFS(SAM!FK165&gt;0,SAM!FK165*1000,SAM!FK165&lt;0,SAM!FK165*1000,SAM!FK165=0,"")</f>
        <v/>
      </c>
      <c r="FL165" s="57" t="str" cm="1">
        <f t="array" ref="FL165">_xlfn.IFS(SAM!FL165&gt;0,SAM!FL165*1000,SAM!FL165&lt;0,SAM!FL165*1000,SAM!FL165=0,"")</f>
        <v/>
      </c>
      <c r="FM165" s="57" t="str" cm="1">
        <f t="array" ref="FM165">_xlfn.IFS(SAM!FM165&gt;0,SAM!FM165*1000,SAM!FM165&lt;0,SAM!FM165*1000,SAM!FM165=0,"")</f>
        <v/>
      </c>
      <c r="FN165" s="57" t="str" cm="1">
        <f t="array" ref="FN165">_xlfn.IFS(SAM!FN165&gt;0,SAM!FN165*1000,SAM!FN165&lt;0,SAM!FN165*1000,SAM!FN165=0,"")</f>
        <v/>
      </c>
      <c r="FO165" s="57" t="str" cm="1">
        <f t="array" ref="FO165">_xlfn.IFS(SAM!FO165&gt;0,SAM!FO165*1000,SAM!FO165&lt;0,SAM!FO165*1000,SAM!FO165=0,"")</f>
        <v/>
      </c>
      <c r="FP165" s="57" t="str" cm="1">
        <f t="array" ref="FP165">_xlfn.IFS(SAM!FP165&gt;0,SAM!FP165*1000,SAM!FP165&lt;0,SAM!FP165*1000,SAM!FP165=0,"")</f>
        <v/>
      </c>
      <c r="FR165" s="20">
        <f t="shared" si="7"/>
        <v>158247.95170899975</v>
      </c>
    </row>
    <row r="166" spans="1:174" x14ac:dyDescent="0.3">
      <c r="A166" t="s">
        <v>739</v>
      </c>
      <c r="B166" s="57" t="str" cm="1">
        <f t="array" ref="B166">_xlfn.IFS(SAM!B166&gt;0,SAM!B166*1000,SAM!B166&lt;0,SAM!B166*1000,SAM!B166=0,"")</f>
        <v/>
      </c>
      <c r="C166" s="57" t="str" cm="1">
        <f t="array" ref="C166">_xlfn.IFS(SAM!C166&gt;0,SAM!C166*1000,SAM!C166&lt;0,SAM!C166*1000,SAM!C166=0,"")</f>
        <v/>
      </c>
      <c r="D166" s="57" t="str" cm="1">
        <f t="array" ref="D166">_xlfn.IFS(SAM!D166&gt;0,SAM!D166*1000,SAM!D166&lt;0,SAM!D166*1000,SAM!D166=0,"")</f>
        <v/>
      </c>
      <c r="E166" s="57" t="str" cm="1">
        <f t="array" ref="E166">_xlfn.IFS(SAM!E166&gt;0,SAM!E166*1000,SAM!E166&lt;0,SAM!E166*1000,SAM!E166=0,"")</f>
        <v/>
      </c>
      <c r="F166" s="57" t="str" cm="1">
        <f t="array" ref="F166">_xlfn.IFS(SAM!F166&gt;0,SAM!F166*1000,SAM!F166&lt;0,SAM!F166*1000,SAM!F166=0,"")</f>
        <v/>
      </c>
      <c r="G166" s="57" t="str" cm="1">
        <f t="array" ref="G166">_xlfn.IFS(SAM!G166&gt;0,SAM!G166*1000,SAM!G166&lt;0,SAM!G166*1000,SAM!G166=0,"")</f>
        <v/>
      </c>
      <c r="H166" s="57" t="str" cm="1">
        <f t="array" ref="H166">_xlfn.IFS(SAM!H166&gt;0,SAM!H166*1000,SAM!H166&lt;0,SAM!H166*1000,SAM!H166=0,"")</f>
        <v/>
      </c>
      <c r="I166" s="57" t="str" cm="1">
        <f t="array" ref="I166">_xlfn.IFS(SAM!I166&gt;0,SAM!I166*1000,SAM!I166&lt;0,SAM!I166*1000,SAM!I166=0,"")</f>
        <v/>
      </c>
      <c r="J166" s="57" t="str" cm="1">
        <f t="array" ref="J166">_xlfn.IFS(SAM!J166&gt;0,SAM!J166*1000,SAM!J166&lt;0,SAM!J166*1000,SAM!J166=0,"")</f>
        <v/>
      </c>
      <c r="K166" s="57" t="str" cm="1">
        <f t="array" ref="K166">_xlfn.IFS(SAM!K166&gt;0,SAM!K166*1000,SAM!K166&lt;0,SAM!K166*1000,SAM!K166=0,"")</f>
        <v/>
      </c>
      <c r="L166" s="57" t="str" cm="1">
        <f t="array" ref="L166">_xlfn.IFS(SAM!L166&gt;0,SAM!L166*1000,SAM!L166&lt;0,SAM!L166*1000,SAM!L166=0,"")</f>
        <v/>
      </c>
      <c r="M166" s="57" t="str" cm="1">
        <f t="array" ref="M166">_xlfn.IFS(SAM!M166&gt;0,SAM!M166*1000,SAM!M166&lt;0,SAM!M166*1000,SAM!M166=0,"")</f>
        <v/>
      </c>
      <c r="N166" s="57" t="str" cm="1">
        <f t="array" ref="N166">_xlfn.IFS(SAM!N166&gt;0,SAM!N166*1000,SAM!N166&lt;0,SAM!N166*1000,SAM!N166=0,"")</f>
        <v/>
      </c>
      <c r="O166" s="57" t="str" cm="1">
        <f t="array" ref="O166">_xlfn.IFS(SAM!O166&gt;0,SAM!O166*1000,SAM!O166&lt;0,SAM!O166*1000,SAM!O166=0,"")</f>
        <v/>
      </c>
      <c r="P166" s="57" t="str" cm="1">
        <f t="array" ref="P166">_xlfn.IFS(SAM!P166&gt;0,SAM!P166*1000,SAM!P166&lt;0,SAM!P166*1000,SAM!P166=0,"")</f>
        <v/>
      </c>
      <c r="Q166" s="57" t="str" cm="1">
        <f t="array" ref="Q166">_xlfn.IFS(SAM!Q166&gt;0,SAM!Q166*1000,SAM!Q166&lt;0,SAM!Q166*1000,SAM!Q166=0,"")</f>
        <v/>
      </c>
      <c r="R166" s="57" t="str" cm="1">
        <f t="array" ref="R166">_xlfn.IFS(SAM!R166&gt;0,SAM!R166*1000,SAM!R166&lt;0,SAM!R166*1000,SAM!R166=0,"")</f>
        <v/>
      </c>
      <c r="S166" s="57" t="str" cm="1">
        <f t="array" ref="S166">_xlfn.IFS(SAM!S166&gt;0,SAM!S166*1000,SAM!S166&lt;0,SAM!S166*1000,SAM!S166=0,"")</f>
        <v/>
      </c>
      <c r="T166" s="57" t="str" cm="1">
        <f t="array" ref="T166">_xlfn.IFS(SAM!T166&gt;0,SAM!T166*1000,SAM!T166&lt;0,SAM!T166*1000,SAM!T166=0,"")</f>
        <v/>
      </c>
      <c r="U166" s="57" t="str" cm="1">
        <f t="array" ref="U166">_xlfn.IFS(SAM!U166&gt;0,SAM!U166*1000,SAM!U166&lt;0,SAM!U166*1000,SAM!U166=0,"")</f>
        <v/>
      </c>
      <c r="V166" s="57" t="str" cm="1">
        <f t="array" ref="V166">_xlfn.IFS(SAM!V166&gt;0,SAM!V166*1000,SAM!V166&lt;0,SAM!V166*1000,SAM!V166=0,"")</f>
        <v/>
      </c>
      <c r="W166" s="57" t="str" cm="1">
        <f t="array" ref="W166">_xlfn.IFS(SAM!W166&gt;0,SAM!W166*1000,SAM!W166&lt;0,SAM!W166*1000,SAM!W166=0,"")</f>
        <v/>
      </c>
      <c r="X166" s="57" t="str" cm="1">
        <f t="array" ref="X166">_xlfn.IFS(SAM!X166&gt;0,SAM!X166*1000,SAM!X166&lt;0,SAM!X166*1000,SAM!X166=0,"")</f>
        <v/>
      </c>
      <c r="Y166" s="57" t="str" cm="1">
        <f t="array" ref="Y166">_xlfn.IFS(SAM!Y166&gt;0,SAM!Y166*1000,SAM!Y166&lt;0,SAM!Y166*1000,SAM!Y166=0,"")</f>
        <v/>
      </c>
      <c r="Z166" s="57" t="str" cm="1">
        <f t="array" ref="Z166">_xlfn.IFS(SAM!Z166&gt;0,SAM!Z166*1000,SAM!Z166&lt;0,SAM!Z166*1000,SAM!Z166=0,"")</f>
        <v/>
      </c>
      <c r="AA166" s="57" t="str" cm="1">
        <f t="array" ref="AA166">_xlfn.IFS(SAM!AA166&gt;0,SAM!AA166*1000,SAM!AA166&lt;0,SAM!AA166*1000,SAM!AA166=0,"")</f>
        <v/>
      </c>
      <c r="AB166" s="57" t="str" cm="1">
        <f t="array" ref="AB166">_xlfn.IFS(SAM!AB166&gt;0,SAM!AB166*1000,SAM!AB166&lt;0,SAM!AB166*1000,SAM!AB166=0,"")</f>
        <v/>
      </c>
      <c r="AC166" s="57" t="str" cm="1">
        <f t="array" ref="AC166">_xlfn.IFS(SAM!AC166&gt;0,SAM!AC166*1000,SAM!AC166&lt;0,SAM!AC166*1000,SAM!AC166=0,"")</f>
        <v/>
      </c>
      <c r="AD166" s="57" t="str" cm="1">
        <f t="array" ref="AD166">_xlfn.IFS(SAM!AD166&gt;0,SAM!AD166*1000,SAM!AD166&lt;0,SAM!AD166*1000,SAM!AD166=0,"")</f>
        <v/>
      </c>
      <c r="AE166" s="57" t="str" cm="1">
        <f t="array" ref="AE166">_xlfn.IFS(SAM!AE166&gt;0,SAM!AE166*1000,SAM!AE166&lt;0,SAM!AE166*1000,SAM!AE166=0,"")</f>
        <v/>
      </c>
      <c r="AF166" s="57" t="str" cm="1">
        <f t="array" ref="AF166">_xlfn.IFS(SAM!AF166&gt;0,SAM!AF166*1000,SAM!AF166&lt;0,SAM!AF166*1000,SAM!AF166=0,"")</f>
        <v/>
      </c>
      <c r="AG166" s="57" t="str" cm="1">
        <f t="array" ref="AG166">_xlfn.IFS(SAM!AG166&gt;0,SAM!AG166*1000,SAM!AG166&lt;0,SAM!AG166*1000,SAM!AG166=0,"")</f>
        <v/>
      </c>
      <c r="AH166" s="57" t="str" cm="1">
        <f t="array" ref="AH166">_xlfn.IFS(SAM!AH166&gt;0,SAM!AH166*1000,SAM!AH166&lt;0,SAM!AH166*1000,SAM!AH166=0,"")</f>
        <v/>
      </c>
      <c r="AI166" s="57" t="str" cm="1">
        <f t="array" ref="AI166">_xlfn.IFS(SAM!AI166&gt;0,SAM!AI166*1000,SAM!AI166&lt;0,SAM!AI166*1000,SAM!AI166=0,"")</f>
        <v/>
      </c>
      <c r="AJ166" s="57" t="str" cm="1">
        <f t="array" ref="AJ166">_xlfn.IFS(SAM!AJ166&gt;0,SAM!AJ166*1000,SAM!AJ166&lt;0,SAM!AJ166*1000,SAM!AJ166=0,"")</f>
        <v/>
      </c>
      <c r="AK166" s="57" t="str" cm="1">
        <f t="array" ref="AK166">_xlfn.IFS(SAM!AK166&gt;0,SAM!AK166*1000,SAM!AK166&lt;0,SAM!AK166*1000,SAM!AK166=0,"")</f>
        <v/>
      </c>
      <c r="AL166" s="57" t="str" cm="1">
        <f t="array" ref="AL166">_xlfn.IFS(SAM!AL166&gt;0,SAM!AL166*1000,SAM!AL166&lt;0,SAM!AL166*1000,SAM!AL166=0,"")</f>
        <v/>
      </c>
      <c r="AM166" s="57" t="str" cm="1">
        <f t="array" ref="AM166">_xlfn.IFS(SAM!AM166&gt;0,SAM!AM166*1000,SAM!AM166&lt;0,SAM!AM166*1000,SAM!AM166=0,"")</f>
        <v/>
      </c>
      <c r="AN166" s="57" t="str" cm="1">
        <f t="array" ref="AN166">_xlfn.IFS(SAM!AN166&gt;0,SAM!AN166*1000,SAM!AN166&lt;0,SAM!AN166*1000,SAM!AN166=0,"")</f>
        <v/>
      </c>
      <c r="AO166" s="57" t="str" cm="1">
        <f t="array" ref="AO166">_xlfn.IFS(SAM!AO166&gt;0,SAM!AO166*1000,SAM!AO166&lt;0,SAM!AO166*1000,SAM!AO166=0,"")</f>
        <v/>
      </c>
      <c r="AP166" s="57" t="str" cm="1">
        <f t="array" ref="AP166">_xlfn.IFS(SAM!AP166&gt;0,SAM!AP166*1000,SAM!AP166&lt;0,SAM!AP166*1000,SAM!AP166=0,"")</f>
        <v/>
      </c>
      <c r="AQ166" s="57" t="str" cm="1">
        <f t="array" ref="AQ166">_xlfn.IFS(SAM!AQ166&gt;0,SAM!AQ166*1000,SAM!AQ166&lt;0,SAM!AQ166*1000,SAM!AQ166=0,"")</f>
        <v/>
      </c>
      <c r="AR166" s="57" t="str" cm="1">
        <f t="array" ref="AR166">_xlfn.IFS(SAM!AR166&gt;0,SAM!AR166*1000,SAM!AR166&lt;0,SAM!AR166*1000,SAM!AR166=0,"")</f>
        <v/>
      </c>
      <c r="AS166" s="57" t="str" cm="1">
        <f t="array" ref="AS166">_xlfn.IFS(SAM!AS166&gt;0,SAM!AS166*1000,SAM!AS166&lt;0,SAM!AS166*1000,SAM!AS166=0,"")</f>
        <v/>
      </c>
      <c r="AT166" s="57" t="str" cm="1">
        <f t="array" ref="AT166">_xlfn.IFS(SAM!AT166&gt;0,SAM!AT166*1000,SAM!AT166&lt;0,SAM!AT166*1000,SAM!AT166=0,"")</f>
        <v/>
      </c>
      <c r="AU166" s="57" t="str" cm="1">
        <f t="array" ref="AU166">_xlfn.IFS(SAM!AU166&gt;0,SAM!AU166*1000,SAM!AU166&lt;0,SAM!AU166*1000,SAM!AU166=0,"")</f>
        <v/>
      </c>
      <c r="AV166" s="57" t="str" cm="1">
        <f t="array" ref="AV166">_xlfn.IFS(SAM!AV166&gt;0,SAM!AV166*1000,SAM!AV166&lt;0,SAM!AV166*1000,SAM!AV166=0,"")</f>
        <v/>
      </c>
      <c r="AW166" s="57" t="str" cm="1">
        <f t="array" ref="AW166">_xlfn.IFS(SAM!AW166&gt;0,SAM!AW166*1000,SAM!AW166&lt;0,SAM!AW166*1000,SAM!AW166=0,"")</f>
        <v/>
      </c>
      <c r="AX166" s="57" t="str" cm="1">
        <f t="array" ref="AX166">_xlfn.IFS(SAM!AX166&gt;0,SAM!AX166*1000,SAM!AX166&lt;0,SAM!AX166*1000,SAM!AX166=0,"")</f>
        <v/>
      </c>
      <c r="AY166" s="57" t="str" cm="1">
        <f t="array" ref="AY166">_xlfn.IFS(SAM!AY166&gt;0,SAM!AY166*1000,SAM!AY166&lt;0,SAM!AY166*1000,SAM!AY166=0,"")</f>
        <v/>
      </c>
      <c r="AZ166" s="57" t="str" cm="1">
        <f t="array" ref="AZ166">_xlfn.IFS(SAM!AZ166&gt;0,SAM!AZ166*1000,SAM!AZ166&lt;0,SAM!AZ166*1000,SAM!AZ166=0,"")</f>
        <v/>
      </c>
      <c r="BA166" s="57" t="str" cm="1">
        <f t="array" ref="BA166">_xlfn.IFS(SAM!BA166&gt;0,SAM!BA166*1000,SAM!BA166&lt;0,SAM!BA166*1000,SAM!BA166=0,"")</f>
        <v/>
      </c>
      <c r="BB166" s="57" t="str" cm="1">
        <f t="array" ref="BB166">_xlfn.IFS(SAM!BB166&gt;0,SAM!BB166*1000,SAM!BB166&lt;0,SAM!BB166*1000,SAM!BB166=0,"")</f>
        <v/>
      </c>
      <c r="BC166" s="57" t="str" cm="1">
        <f t="array" ref="BC166">_xlfn.IFS(SAM!BC166&gt;0,SAM!BC166*1000,SAM!BC166&lt;0,SAM!BC166*1000,SAM!BC166=0,"")</f>
        <v/>
      </c>
      <c r="BD166" s="57" t="str" cm="1">
        <f t="array" ref="BD166">_xlfn.IFS(SAM!BD166&gt;0,SAM!BD166*1000,SAM!BD166&lt;0,SAM!BD166*1000,SAM!BD166=0,"")</f>
        <v/>
      </c>
      <c r="BE166" s="57" t="str" cm="1">
        <f t="array" ref="BE166">_xlfn.IFS(SAM!BE166&gt;0,SAM!BE166*1000,SAM!BE166&lt;0,SAM!BE166*1000,SAM!BE166=0,"")</f>
        <v/>
      </c>
      <c r="BF166" s="57" t="str" cm="1">
        <f t="array" ref="BF166">_xlfn.IFS(SAM!BF166&gt;0,SAM!BF166*1000,SAM!BF166&lt;0,SAM!BF166*1000,SAM!BF166=0,"")</f>
        <v/>
      </c>
      <c r="BG166" s="57" t="str" cm="1">
        <f t="array" ref="BG166">_xlfn.IFS(SAM!BG166&gt;0,SAM!BG166*1000,SAM!BG166&lt;0,SAM!BG166*1000,SAM!BG166=0,"")</f>
        <v/>
      </c>
      <c r="BH166" s="57" t="str" cm="1">
        <f t="array" ref="BH166">_xlfn.IFS(SAM!BH166&gt;0,SAM!BH166*1000,SAM!BH166&lt;0,SAM!BH166*1000,SAM!BH166=0,"")</f>
        <v/>
      </c>
      <c r="BI166" s="57" t="str" cm="1">
        <f t="array" ref="BI166">_xlfn.IFS(SAM!BI166&gt;0,SAM!BI166*1000,SAM!BI166&lt;0,SAM!BI166*1000,SAM!BI166=0,"")</f>
        <v/>
      </c>
      <c r="BJ166" s="57" t="str" cm="1">
        <f t="array" ref="BJ166">_xlfn.IFS(SAM!BJ166&gt;0,SAM!BJ166*1000,SAM!BJ166&lt;0,SAM!BJ166*1000,SAM!BJ166=0,"")</f>
        <v/>
      </c>
      <c r="BK166" s="57" t="str" cm="1">
        <f t="array" ref="BK166">_xlfn.IFS(SAM!BK166&gt;0,SAM!BK166*1000,SAM!BK166&lt;0,SAM!BK166*1000,SAM!BK166=0,"")</f>
        <v/>
      </c>
      <c r="BL166" s="57" t="str" cm="1">
        <f t="array" ref="BL166">_xlfn.IFS(SAM!BL166&gt;0,SAM!BL166*1000,SAM!BL166&lt;0,SAM!BL166*1000,SAM!BL166=0,"")</f>
        <v/>
      </c>
      <c r="BM166" s="57" t="str" cm="1">
        <f t="array" ref="BM166">_xlfn.IFS(SAM!BM166&gt;0,SAM!BM166*1000,SAM!BM166&lt;0,SAM!BM166*1000,SAM!BM166=0,"")</f>
        <v/>
      </c>
      <c r="BN166" s="57" t="str" cm="1">
        <f t="array" ref="BN166">_xlfn.IFS(SAM!BN166&gt;0,SAM!BN166*1000,SAM!BN166&lt;0,SAM!BN166*1000,SAM!BN166=0,"")</f>
        <v/>
      </c>
      <c r="BO166" s="57" t="str" cm="1">
        <f t="array" ref="BO166">_xlfn.IFS(SAM!BO166&gt;0,SAM!BO166*1000,SAM!BO166&lt;0,SAM!BO166*1000,SAM!BO166=0,"")</f>
        <v/>
      </c>
      <c r="BP166" s="57" t="str" cm="1">
        <f t="array" ref="BP166">_xlfn.IFS(SAM!BP166&gt;0,SAM!BP166*1000,SAM!BP166&lt;0,SAM!BP166*1000,SAM!BP166=0,"")</f>
        <v/>
      </c>
      <c r="BQ166" s="57" t="str" cm="1">
        <f t="array" ref="BQ166">_xlfn.IFS(SAM!BQ166&gt;0,SAM!BQ166*1000,SAM!BQ166&lt;0,SAM!BQ166*1000,SAM!BQ166=0,"")</f>
        <v/>
      </c>
      <c r="BR166" s="57" t="str" cm="1">
        <f t="array" ref="BR166">_xlfn.IFS(SAM!BR166&gt;0,SAM!BR166*1000,SAM!BR166&lt;0,SAM!BR166*1000,SAM!BR166=0,"")</f>
        <v/>
      </c>
      <c r="BS166" s="57" t="str" cm="1">
        <f t="array" ref="BS166">_xlfn.IFS(SAM!BS166&gt;0,SAM!BS166*1000,SAM!BS166&lt;0,SAM!BS166*1000,SAM!BS166=0,"")</f>
        <v/>
      </c>
      <c r="BT166" s="57" t="str" cm="1">
        <f t="array" ref="BT166">_xlfn.IFS(SAM!BT166&gt;0,SAM!BT166*1000,SAM!BT166&lt;0,SAM!BT166*1000,SAM!BT166=0,"")</f>
        <v/>
      </c>
      <c r="BU166" s="57" t="str" cm="1">
        <f t="array" ref="BU166">_xlfn.IFS(SAM!BU166&gt;0,SAM!BU166*1000,SAM!BU166&lt;0,SAM!BU166*1000,SAM!BU166=0,"")</f>
        <v/>
      </c>
      <c r="BV166" s="57" t="str" cm="1">
        <f t="array" ref="BV166">_xlfn.IFS(SAM!BV166&gt;0,SAM!BV166*1000,SAM!BV166&lt;0,SAM!BV166*1000,SAM!BV166=0,"")</f>
        <v/>
      </c>
      <c r="BW166" s="57" t="str" cm="1">
        <f t="array" ref="BW166">_xlfn.IFS(SAM!BW166&gt;0,SAM!BW166*1000,SAM!BW166&lt;0,SAM!BW166*1000,SAM!BW166=0,"")</f>
        <v/>
      </c>
      <c r="BX166" s="57" t="str" cm="1">
        <f t="array" ref="BX166">_xlfn.IFS(SAM!BX166&gt;0,SAM!BX166*1000,SAM!BX166&lt;0,SAM!BX166*1000,SAM!BX166=0,"")</f>
        <v/>
      </c>
      <c r="BY166" s="57" t="str" cm="1">
        <f t="array" ref="BY166">_xlfn.IFS(SAM!BY166&gt;0,SAM!BY166*1000,SAM!BY166&lt;0,SAM!BY166*1000,SAM!BY166=0,"")</f>
        <v/>
      </c>
      <c r="BZ166" s="57" t="str" cm="1">
        <f t="array" ref="BZ166">_xlfn.IFS(SAM!BZ166&gt;0,SAM!BZ166*1000,SAM!BZ166&lt;0,SAM!BZ166*1000,SAM!BZ166=0,"")</f>
        <v/>
      </c>
      <c r="CA166" s="57" t="str" cm="1">
        <f t="array" ref="CA166">_xlfn.IFS(SAM!CA166&gt;0,SAM!CA166*1000,SAM!CA166&lt;0,SAM!CA166*1000,SAM!CA166=0,"")</f>
        <v/>
      </c>
      <c r="CB166" s="57" t="str" cm="1">
        <f t="array" ref="CB166">_xlfn.IFS(SAM!CB166&gt;0,SAM!CB166*1000,SAM!CB166&lt;0,SAM!CB166*1000,SAM!CB166=0,"")</f>
        <v/>
      </c>
      <c r="CC166" s="57" t="str" cm="1">
        <f t="array" ref="CC166">_xlfn.IFS(SAM!CC166&gt;0,SAM!CC166*1000,SAM!CC166&lt;0,SAM!CC166*1000,SAM!CC166=0,"")</f>
        <v/>
      </c>
      <c r="CD166" s="57" t="str" cm="1">
        <f t="array" ref="CD166">_xlfn.IFS(SAM!CD166&gt;0,SAM!CD166*1000,SAM!CD166&lt;0,SAM!CD166*1000,SAM!CD166=0,"")</f>
        <v/>
      </c>
      <c r="CE166" s="57" t="str" cm="1">
        <f t="array" ref="CE166">_xlfn.IFS(SAM!CE166&gt;0,SAM!CE166*1000,SAM!CE166&lt;0,SAM!CE166*1000,SAM!CE166=0,"")</f>
        <v/>
      </c>
      <c r="CF166" s="57" t="str" cm="1">
        <f t="array" ref="CF166">_xlfn.IFS(SAM!CF166&gt;0,SAM!CF166*1000,SAM!CF166&lt;0,SAM!CF166*1000,SAM!CF166=0,"")</f>
        <v/>
      </c>
      <c r="CG166" s="57" t="str" cm="1">
        <f t="array" ref="CG166">_xlfn.IFS(SAM!CG166&gt;0,SAM!CG166*1000,SAM!CG166&lt;0,SAM!CG166*1000,SAM!CG166=0,"")</f>
        <v/>
      </c>
      <c r="CH166" s="57" t="str" cm="1">
        <f t="array" ref="CH166">_xlfn.IFS(SAM!CH166&gt;0,SAM!CH166*1000,SAM!CH166&lt;0,SAM!CH166*1000,SAM!CH166=0,"")</f>
        <v/>
      </c>
      <c r="CI166" s="57" t="str" cm="1">
        <f t="array" ref="CI166">_xlfn.IFS(SAM!CI166&gt;0,SAM!CI166*1000,SAM!CI166&lt;0,SAM!CI166*1000,SAM!CI166=0,"")</f>
        <v/>
      </c>
      <c r="CJ166" s="57" t="str" cm="1">
        <f t="array" ref="CJ166">_xlfn.IFS(SAM!CJ166&gt;0,SAM!CJ166*1000,SAM!CJ166&lt;0,SAM!CJ166*1000,SAM!CJ166=0,"")</f>
        <v/>
      </c>
      <c r="CK166" s="57" t="str" cm="1">
        <f t="array" ref="CK166">_xlfn.IFS(SAM!CK166&gt;0,SAM!CK166*1000,SAM!CK166&lt;0,SAM!CK166*1000,SAM!CK166=0,"")</f>
        <v/>
      </c>
      <c r="CL166" s="57" t="str" cm="1">
        <f t="array" ref="CL166">_xlfn.IFS(SAM!CL166&gt;0,SAM!CL166*1000,SAM!CL166&lt;0,SAM!CL166*1000,SAM!CL166=0,"")</f>
        <v/>
      </c>
      <c r="CM166" s="57" t="str" cm="1">
        <f t="array" ref="CM166">_xlfn.IFS(SAM!CM166&gt;0,SAM!CM166*1000,SAM!CM166&lt;0,SAM!CM166*1000,SAM!CM166=0,"")</f>
        <v/>
      </c>
      <c r="CN166" s="57" t="str" cm="1">
        <f t="array" ref="CN166">_xlfn.IFS(SAM!CN166&gt;0,SAM!CN166*1000,SAM!CN166&lt;0,SAM!CN166*1000,SAM!CN166=0,"")</f>
        <v/>
      </c>
      <c r="CO166" s="57" t="str" cm="1">
        <f t="array" ref="CO166">_xlfn.IFS(SAM!CO166&gt;0,SAM!CO166*1000,SAM!CO166&lt;0,SAM!CO166*1000,SAM!CO166=0,"")</f>
        <v/>
      </c>
      <c r="CP166" s="57" t="str" cm="1">
        <f t="array" ref="CP166">_xlfn.IFS(SAM!CP166&gt;0,SAM!CP166*1000,SAM!CP166&lt;0,SAM!CP166*1000,SAM!CP166=0,"")</f>
        <v/>
      </c>
      <c r="CQ166" s="57" t="str" cm="1">
        <f t="array" ref="CQ166">_xlfn.IFS(SAM!CQ166&gt;0,SAM!CQ166*1000,SAM!CQ166&lt;0,SAM!CQ166*1000,SAM!CQ166=0,"")</f>
        <v/>
      </c>
      <c r="CR166" s="57" t="str" cm="1">
        <f t="array" ref="CR166">_xlfn.IFS(SAM!CR166&gt;0,SAM!CR166*1000,SAM!CR166&lt;0,SAM!CR166*1000,SAM!CR166=0,"")</f>
        <v/>
      </c>
      <c r="CS166" s="57" t="str" cm="1">
        <f t="array" ref="CS166">_xlfn.IFS(SAM!CS166&gt;0,SAM!CS166*1000,SAM!CS166&lt;0,SAM!CS166*1000,SAM!CS166=0,"")</f>
        <v/>
      </c>
      <c r="CT166" s="57" t="str" cm="1">
        <f t="array" ref="CT166">_xlfn.IFS(SAM!CT166&gt;0,SAM!CT166*1000,SAM!CT166&lt;0,SAM!CT166*1000,SAM!CT166=0,"")</f>
        <v/>
      </c>
      <c r="CU166" s="57" t="str" cm="1">
        <f t="array" ref="CU166">_xlfn.IFS(SAM!CU166&gt;0,SAM!CU166*1000,SAM!CU166&lt;0,SAM!CU166*1000,SAM!CU166=0,"")</f>
        <v/>
      </c>
      <c r="CV166" s="57" t="str" cm="1">
        <f t="array" ref="CV166">_xlfn.IFS(SAM!CV166&gt;0,SAM!CV166*1000,SAM!CV166&lt;0,SAM!CV166*1000,SAM!CV166=0,"")</f>
        <v/>
      </c>
      <c r="CW166" s="57" t="str" cm="1">
        <f t="array" ref="CW166">_xlfn.IFS(SAM!CW166&gt;0,SAM!CW166*1000,SAM!CW166&lt;0,SAM!CW166*1000,SAM!CW166=0,"")</f>
        <v/>
      </c>
      <c r="CX166" s="57" t="str" cm="1">
        <f t="array" ref="CX166">_xlfn.IFS(SAM!CX166&gt;0,SAM!CX166*1000,SAM!CX166&lt;0,SAM!CX166*1000,SAM!CX166=0,"")</f>
        <v/>
      </c>
      <c r="CY166" s="57" t="str" cm="1">
        <f t="array" ref="CY166">_xlfn.IFS(SAM!CY166&gt;0,SAM!CY166*1000,SAM!CY166&lt;0,SAM!CY166*1000,SAM!CY166=0,"")</f>
        <v/>
      </c>
      <c r="CZ166" s="57" t="str" cm="1">
        <f t="array" ref="CZ166">_xlfn.IFS(SAM!CZ166&gt;0,SAM!CZ166*1000,SAM!CZ166&lt;0,SAM!CZ166*1000,SAM!CZ166=0,"")</f>
        <v/>
      </c>
      <c r="DA166" s="57" t="str" cm="1">
        <f t="array" ref="DA166">_xlfn.IFS(SAM!DA166&gt;0,SAM!DA166*1000,SAM!DA166&lt;0,SAM!DA166*1000,SAM!DA166=0,"")</f>
        <v/>
      </c>
      <c r="DB166" s="57" t="str" cm="1">
        <f t="array" ref="DB166">_xlfn.IFS(SAM!DB166&gt;0,SAM!DB166*1000,SAM!DB166&lt;0,SAM!DB166*1000,SAM!DB166=0,"")</f>
        <v/>
      </c>
      <c r="DC166" s="57" t="str" cm="1">
        <f t="array" ref="DC166">_xlfn.IFS(SAM!DC166&gt;0,SAM!DC166*1000,SAM!DC166&lt;0,SAM!DC166*1000,SAM!DC166=0,"")</f>
        <v/>
      </c>
      <c r="DD166" s="57" t="str" cm="1">
        <f t="array" ref="DD166">_xlfn.IFS(SAM!DD166&gt;0,SAM!DD166*1000,SAM!DD166&lt;0,SAM!DD166*1000,SAM!DD166=0,"")</f>
        <v/>
      </c>
      <c r="DE166" s="57" t="str" cm="1">
        <f t="array" ref="DE166">_xlfn.IFS(SAM!DE166&gt;0,SAM!DE166*1000,SAM!DE166&lt;0,SAM!DE166*1000,SAM!DE166=0,"")</f>
        <v/>
      </c>
      <c r="DF166" s="57" t="str" cm="1">
        <f t="array" ref="DF166">_xlfn.IFS(SAM!DF166&gt;0,SAM!DF166*1000,SAM!DF166&lt;0,SAM!DF166*1000,SAM!DF166=0,"")</f>
        <v/>
      </c>
      <c r="DG166" s="57" t="str" cm="1">
        <f t="array" ref="DG166">_xlfn.IFS(SAM!DG166&gt;0,SAM!DG166*1000,SAM!DG166&lt;0,SAM!DG166*1000,SAM!DG166=0,"")</f>
        <v/>
      </c>
      <c r="DH166" s="57" t="str" cm="1">
        <f t="array" ref="DH166">_xlfn.IFS(SAM!DH166&gt;0,SAM!DH166*1000,SAM!DH166&lt;0,SAM!DH166*1000,SAM!DH166=0,"")</f>
        <v/>
      </c>
      <c r="DI166" s="57" t="str" cm="1">
        <f t="array" ref="DI166">_xlfn.IFS(SAM!DI166&gt;0,SAM!DI166*1000,SAM!DI166&lt;0,SAM!DI166*1000,SAM!DI166=0,"")</f>
        <v/>
      </c>
      <c r="DJ166" s="57" t="str" cm="1">
        <f t="array" ref="DJ166">_xlfn.IFS(SAM!DJ166&gt;0,SAM!DJ166*1000,SAM!DJ166&lt;0,SAM!DJ166*1000,SAM!DJ166=0,"")</f>
        <v/>
      </c>
      <c r="DK166" s="57" t="str" cm="1">
        <f t="array" ref="DK166">_xlfn.IFS(SAM!DK166&gt;0,SAM!DK166*1000,SAM!DK166&lt;0,SAM!DK166*1000,SAM!DK166=0,"")</f>
        <v/>
      </c>
      <c r="DL166" s="57" t="str" cm="1">
        <f t="array" ref="DL166">_xlfn.IFS(SAM!DL166&gt;0,SAM!DL166*1000,SAM!DL166&lt;0,SAM!DL166*1000,SAM!DL166=0,"")</f>
        <v/>
      </c>
      <c r="DM166" s="57" t="str" cm="1">
        <f t="array" ref="DM166">_xlfn.IFS(SAM!DM166&gt;0,SAM!DM166*1000,SAM!DM166&lt;0,SAM!DM166*1000,SAM!DM166=0,"")</f>
        <v/>
      </c>
      <c r="DN166" s="57" t="str" cm="1">
        <f t="array" ref="DN166">_xlfn.IFS(SAM!DN166&gt;0,SAM!DN166*1000,SAM!DN166&lt;0,SAM!DN166*1000,SAM!DN166=0,"")</f>
        <v/>
      </c>
      <c r="DO166" s="57" t="str" cm="1">
        <f t="array" ref="DO166">_xlfn.IFS(SAM!DO166&gt;0,SAM!DO166*1000,SAM!DO166&lt;0,SAM!DO166*1000,SAM!DO166=0,"")</f>
        <v/>
      </c>
      <c r="DP166" s="57" t="str" cm="1">
        <f t="array" ref="DP166">_xlfn.IFS(SAM!DP166&gt;0,SAM!DP166*1000,SAM!DP166&lt;0,SAM!DP166*1000,SAM!DP166=0,"")</f>
        <v/>
      </c>
      <c r="DQ166" s="57" t="str" cm="1">
        <f t="array" ref="DQ166">_xlfn.IFS(SAM!DQ166&gt;0,SAM!DQ166*1000,SAM!DQ166&lt;0,SAM!DQ166*1000,SAM!DQ166=0,"")</f>
        <v/>
      </c>
      <c r="DR166" s="57" t="str" cm="1">
        <f t="array" ref="DR166">_xlfn.IFS(SAM!DR166&gt;0,SAM!DR166*1000,SAM!DR166&lt;0,SAM!DR166*1000,SAM!DR166=0,"")</f>
        <v/>
      </c>
      <c r="DS166" s="57" t="str" cm="1">
        <f t="array" ref="DS166">_xlfn.IFS(SAM!DS166&gt;0,SAM!DS166*1000,SAM!DS166&lt;0,SAM!DS166*1000,SAM!DS166=0,"")</f>
        <v/>
      </c>
      <c r="DT166" s="57" t="str" cm="1">
        <f t="array" ref="DT166">_xlfn.IFS(SAM!DT166&gt;0,SAM!DT166*1000,SAM!DT166&lt;0,SAM!DT166*1000,SAM!DT166=0,"")</f>
        <v/>
      </c>
      <c r="DU166" s="57" t="str" cm="1">
        <f t="array" ref="DU166">_xlfn.IFS(SAM!DU166&gt;0,SAM!DU166*1000,SAM!DU166&lt;0,SAM!DU166*1000,SAM!DU166=0,"")</f>
        <v/>
      </c>
      <c r="DV166" s="57" t="str" cm="1">
        <f t="array" ref="DV166">_xlfn.IFS(SAM!DV166&gt;0,SAM!DV166*1000,SAM!DV166&lt;0,SAM!DV166*1000,SAM!DV166=0,"")</f>
        <v/>
      </c>
      <c r="DW166" s="57" t="str" cm="1">
        <f t="array" ref="DW166">_xlfn.IFS(SAM!DW166&gt;0,SAM!DW166*1000,SAM!DW166&lt;0,SAM!DW166*1000,SAM!DW166=0,"")</f>
        <v/>
      </c>
      <c r="DX166" s="57" t="str" cm="1">
        <f t="array" ref="DX166">_xlfn.IFS(SAM!DX166&gt;0,SAM!DX166*1000,SAM!DX166&lt;0,SAM!DX166*1000,SAM!DX166=0,"")</f>
        <v/>
      </c>
      <c r="DY166" s="57" t="str" cm="1">
        <f t="array" ref="DY166">_xlfn.IFS(SAM!DY166&gt;0,SAM!DY166*1000,SAM!DY166&lt;0,SAM!DY166*1000,SAM!DY166=0,"")</f>
        <v/>
      </c>
      <c r="DZ166" s="57" t="str" cm="1">
        <f t="array" ref="DZ166">_xlfn.IFS(SAM!DZ166&gt;0,SAM!DZ166*1000,SAM!DZ166&lt;0,SAM!DZ166*1000,SAM!DZ166=0,"")</f>
        <v/>
      </c>
      <c r="EA166" s="57" t="str" cm="1">
        <f t="array" ref="EA166">_xlfn.IFS(SAM!EA166&gt;0,SAM!EA166*1000,SAM!EA166&lt;0,SAM!EA166*1000,SAM!EA166=0,"")</f>
        <v/>
      </c>
      <c r="EB166" s="57" t="str" cm="1">
        <f t="array" ref="EB166">_xlfn.IFS(SAM!EB166&gt;0,SAM!EB166*1000,SAM!EB166&lt;0,SAM!EB166*1000,SAM!EB166=0,"")</f>
        <v/>
      </c>
      <c r="EC166" s="57" t="str" cm="1">
        <f t="array" ref="EC166">_xlfn.IFS(SAM!EC166&gt;0,SAM!EC166*1000,SAM!EC166&lt;0,SAM!EC166*1000,SAM!EC166=0,"")</f>
        <v/>
      </c>
      <c r="ED166" s="57" t="str" cm="1">
        <f t="array" ref="ED166">_xlfn.IFS(SAM!ED166&gt;0,SAM!ED166*1000,SAM!ED166&lt;0,SAM!ED166*1000,SAM!ED166=0,"")</f>
        <v/>
      </c>
      <c r="EE166" s="57" t="str" cm="1">
        <f t="array" ref="EE166">_xlfn.IFS(SAM!EE166&gt;0,SAM!EE166*1000,SAM!EE166&lt;0,SAM!EE166*1000,SAM!EE166=0,"")</f>
        <v/>
      </c>
      <c r="EF166" s="57" t="str" cm="1">
        <f t="array" ref="EF166">_xlfn.IFS(SAM!EF166&gt;0,SAM!EF166*1000,SAM!EF166&lt;0,SAM!EF166*1000,SAM!EF166=0,"")</f>
        <v/>
      </c>
      <c r="EG166" s="57" t="str" cm="1">
        <f t="array" ref="EG166">_xlfn.IFS(SAM!EG166&gt;0,SAM!EG166*1000,SAM!EG166&lt;0,SAM!EG166*1000,SAM!EG166=0,"")</f>
        <v/>
      </c>
      <c r="EH166" s="57" t="str" cm="1">
        <f t="array" ref="EH166">_xlfn.IFS(SAM!EH166&gt;0,SAM!EH166*1000,SAM!EH166&lt;0,SAM!EH166*1000,SAM!EH166=0,"")</f>
        <v/>
      </c>
      <c r="EI166" s="57" t="str" cm="1">
        <f t="array" ref="EI166">_xlfn.IFS(SAM!EI166&gt;0,SAM!EI166*1000,SAM!EI166&lt;0,SAM!EI166*1000,SAM!EI166=0,"")</f>
        <v/>
      </c>
      <c r="EJ166" s="57" t="str" cm="1">
        <f t="array" ref="EJ166">_xlfn.IFS(SAM!EJ166&gt;0,SAM!EJ166*1000,SAM!EJ166&lt;0,SAM!EJ166*1000,SAM!EJ166=0,"")</f>
        <v/>
      </c>
      <c r="EK166" s="57" t="str" cm="1">
        <f t="array" ref="EK166">_xlfn.IFS(SAM!EK166&gt;0,SAM!EK166*1000,SAM!EK166&lt;0,SAM!EK166*1000,SAM!EK166=0,"")</f>
        <v/>
      </c>
      <c r="EL166" s="57" t="str" cm="1">
        <f t="array" ref="EL166">_xlfn.IFS(SAM!EL166&gt;0,SAM!EL166*1000,SAM!EL166&lt;0,SAM!EL166*1000,SAM!EL166=0,"")</f>
        <v/>
      </c>
      <c r="EM166" s="57" t="str" cm="1">
        <f t="array" ref="EM166">_xlfn.IFS(SAM!EM166&gt;0,SAM!EM166*1000,SAM!EM166&lt;0,SAM!EM166*1000,SAM!EM166=0,"")</f>
        <v/>
      </c>
      <c r="EN166" s="57" t="str" cm="1">
        <f t="array" ref="EN166">_xlfn.IFS(SAM!EN166&gt;0,SAM!EN166*1000,SAM!EN166&lt;0,SAM!EN166*1000,SAM!EN166=0,"")</f>
        <v/>
      </c>
      <c r="EO166" s="57" t="str" cm="1">
        <f t="array" ref="EO166">_xlfn.IFS(SAM!EO166&gt;0,SAM!EO166*1000,SAM!EO166&lt;0,SAM!EO166*1000,SAM!EO166=0,"")</f>
        <v/>
      </c>
      <c r="EP166" s="57" t="str" cm="1">
        <f t="array" ref="EP166">_xlfn.IFS(SAM!EP166&gt;0,SAM!EP166*1000,SAM!EP166&lt;0,SAM!EP166*1000,SAM!EP166=0,"")</f>
        <v/>
      </c>
      <c r="EQ166" s="57" t="str" cm="1">
        <f t="array" ref="EQ166">_xlfn.IFS(SAM!EQ166&gt;0,SAM!EQ166*1000,SAM!EQ166&lt;0,SAM!EQ166*1000,SAM!EQ166=0,"")</f>
        <v/>
      </c>
      <c r="ER166" s="57" t="str" cm="1">
        <f t="array" ref="ER166">_xlfn.IFS(SAM!ER166&gt;0,SAM!ER166*1000,SAM!ER166&lt;0,SAM!ER166*1000,SAM!ER166=0,"")</f>
        <v/>
      </c>
      <c r="ES166" s="57" t="str" cm="1">
        <f t="array" ref="ES166">_xlfn.IFS(SAM!ES166&gt;0,SAM!ES166*1000,SAM!ES166&lt;0,SAM!ES166*1000,SAM!ES166=0,"")</f>
        <v/>
      </c>
      <c r="ET166" s="57" t="str" cm="1">
        <f t="array" ref="ET166">_xlfn.IFS(SAM!ET166&gt;0,SAM!ET166*1000,SAM!ET166&lt;0,SAM!ET166*1000,SAM!ET166=0,"")</f>
        <v/>
      </c>
      <c r="EU166" s="57" t="str" cm="1">
        <f t="array" ref="EU166">_xlfn.IFS(SAM!EU166&gt;0,SAM!EU166*1000,SAM!EU166&lt;0,SAM!EU166*1000,SAM!EU166=0,"")</f>
        <v/>
      </c>
      <c r="EV166" s="57" cm="1">
        <f t="array" ref="EV166">_xlfn.IFS(SAM!EV166&gt;0,SAM!EV166*1000,SAM!EV166&lt;0,SAM!EV166*1000,SAM!EV166=0,"")</f>
        <v>73292.928062999999</v>
      </c>
      <c r="EW166" s="57" cm="1">
        <f t="array" ref="EW166">_xlfn.IFS(SAM!EW166&gt;0,SAM!EW166*1000,SAM!EW166&lt;0,SAM!EW166*1000,SAM!EW166=0,"")</f>
        <v>121413.90715599999</v>
      </c>
      <c r="EX166" s="57" t="str" cm="1">
        <f t="array" ref="EX166">_xlfn.IFS(SAM!EX166&gt;0,SAM!EX166*1000,SAM!EX166&lt;0,SAM!EX166*1000,SAM!EX166=0,"")</f>
        <v/>
      </c>
      <c r="EY166" s="57" t="str" cm="1">
        <f t="array" ref="EY166">_xlfn.IFS(SAM!EY166&gt;0,SAM!EY166*1000,SAM!EY166&lt;0,SAM!EY166*1000,SAM!EY166=0,"")</f>
        <v/>
      </c>
      <c r="EZ166" s="57" t="str" cm="1">
        <f t="array" ref="EZ166">_xlfn.IFS(SAM!EZ166&gt;0,SAM!EZ166*1000,SAM!EZ166&lt;0,SAM!EZ166*1000,SAM!EZ166=0,"")</f>
        <v/>
      </c>
      <c r="FA166" s="57" t="str" cm="1">
        <f t="array" ref="FA166">_xlfn.IFS(SAM!FA166&gt;0,SAM!FA166*1000,SAM!FA166&lt;0,SAM!FA166*1000,SAM!FA166=0,"")</f>
        <v/>
      </c>
      <c r="FB166" s="57" t="str" cm="1">
        <f t="array" ref="FB166">_xlfn.IFS(SAM!FB166&gt;0,SAM!FB166*1000,SAM!FB166&lt;0,SAM!FB166*1000,SAM!FB166=0,"")</f>
        <v/>
      </c>
      <c r="FC166" s="57" t="str" cm="1">
        <f t="array" ref="FC166">_xlfn.IFS(SAM!FC166&gt;0,SAM!FC166*1000,SAM!FC166&lt;0,SAM!FC166*1000,SAM!FC166=0,"")</f>
        <v/>
      </c>
      <c r="FD166" s="57" t="str" cm="1">
        <f t="array" ref="FD166">_xlfn.IFS(SAM!FD166&gt;0,SAM!FD166*1000,SAM!FD166&lt;0,SAM!FD166*1000,SAM!FD166=0,"")</f>
        <v/>
      </c>
      <c r="FE166" s="57" t="str" cm="1">
        <f t="array" ref="FE166">_xlfn.IFS(SAM!FE166&gt;0,SAM!FE166*1000,SAM!FE166&lt;0,SAM!FE166*1000,SAM!FE166=0,"")</f>
        <v/>
      </c>
      <c r="FF166" s="57" t="str" cm="1">
        <f t="array" ref="FF166">_xlfn.IFS(SAM!FF166&gt;0,SAM!FF166*1000,SAM!FF166&lt;0,SAM!FF166*1000,SAM!FF166=0,"")</f>
        <v/>
      </c>
      <c r="FG166" s="57" t="str" cm="1">
        <f t="array" ref="FG166">_xlfn.IFS(SAM!FG166&gt;0,SAM!FG166*1000,SAM!FG166&lt;0,SAM!FG166*1000,SAM!FG166=0,"")</f>
        <v/>
      </c>
      <c r="FH166" s="57" t="str" cm="1">
        <f t="array" ref="FH166">_xlfn.IFS(SAM!FH166&gt;0,SAM!FH166*1000,SAM!FH166&lt;0,SAM!FH166*1000,SAM!FH166=0,"")</f>
        <v/>
      </c>
      <c r="FI166" s="57" t="str" cm="1">
        <f t="array" ref="FI166">_xlfn.IFS(SAM!FI166&gt;0,SAM!FI166*1000,SAM!FI166&lt;0,SAM!FI166*1000,SAM!FI166=0,"")</f>
        <v/>
      </c>
      <c r="FJ166" s="57" t="str" cm="1">
        <f t="array" ref="FJ166">_xlfn.IFS(SAM!FJ166&gt;0,SAM!FJ166*1000,SAM!FJ166&lt;0,SAM!FJ166*1000,SAM!FJ166=0,"")</f>
        <v/>
      </c>
      <c r="FK166" s="57" t="str" cm="1">
        <f t="array" ref="FK166">_xlfn.IFS(SAM!FK166&gt;0,SAM!FK166*1000,SAM!FK166&lt;0,SAM!FK166*1000,SAM!FK166=0,"")</f>
        <v/>
      </c>
      <c r="FL166" s="57" t="str" cm="1">
        <f t="array" ref="FL166">_xlfn.IFS(SAM!FL166&gt;0,SAM!FL166*1000,SAM!FL166&lt;0,SAM!FL166*1000,SAM!FL166=0,"")</f>
        <v/>
      </c>
      <c r="FM166" s="57" t="str" cm="1">
        <f t="array" ref="FM166">_xlfn.IFS(SAM!FM166&gt;0,SAM!FM166*1000,SAM!FM166&lt;0,SAM!FM166*1000,SAM!FM166=0,"")</f>
        <v/>
      </c>
      <c r="FN166" s="57" t="str" cm="1">
        <f t="array" ref="FN166">_xlfn.IFS(SAM!FN166&gt;0,SAM!FN166*1000,SAM!FN166&lt;0,SAM!FN166*1000,SAM!FN166=0,"")</f>
        <v/>
      </c>
      <c r="FO166" s="57" t="str" cm="1">
        <f t="array" ref="FO166">_xlfn.IFS(SAM!FO166&gt;0,SAM!FO166*1000,SAM!FO166&lt;0,SAM!FO166*1000,SAM!FO166=0,"")</f>
        <v/>
      </c>
      <c r="FP166" s="57" t="str" cm="1">
        <f t="array" ref="FP166">_xlfn.IFS(SAM!FP166&gt;0,SAM!FP166*1000,SAM!FP166&lt;0,SAM!FP166*1000,SAM!FP166=0,"")</f>
        <v/>
      </c>
      <c r="FR166" s="20">
        <f t="shared" si="7"/>
        <v>194706.835219</v>
      </c>
    </row>
    <row r="167" spans="1:174" x14ac:dyDescent="0.3">
      <c r="A167" t="s">
        <v>740</v>
      </c>
      <c r="B167" s="57" t="str" cm="1">
        <f t="array" ref="B167">_xlfn.IFS(SAM!B167&gt;0,SAM!B167*1000,SAM!B167&lt;0,SAM!B167*1000,SAM!B167=0,"")</f>
        <v/>
      </c>
      <c r="C167" s="57" t="str" cm="1">
        <f t="array" ref="C167">_xlfn.IFS(SAM!C167&gt;0,SAM!C167*1000,SAM!C167&lt;0,SAM!C167*1000,SAM!C167=0,"")</f>
        <v/>
      </c>
      <c r="D167" s="57" t="str" cm="1">
        <f t="array" ref="D167">_xlfn.IFS(SAM!D167&gt;0,SAM!D167*1000,SAM!D167&lt;0,SAM!D167*1000,SAM!D167=0,"")</f>
        <v/>
      </c>
      <c r="E167" s="57" t="str" cm="1">
        <f t="array" ref="E167">_xlfn.IFS(SAM!E167&gt;0,SAM!E167*1000,SAM!E167&lt;0,SAM!E167*1000,SAM!E167=0,"")</f>
        <v/>
      </c>
      <c r="F167" s="57" t="str" cm="1">
        <f t="array" ref="F167">_xlfn.IFS(SAM!F167&gt;0,SAM!F167*1000,SAM!F167&lt;0,SAM!F167*1000,SAM!F167=0,"")</f>
        <v/>
      </c>
      <c r="G167" s="57" t="str" cm="1">
        <f t="array" ref="G167">_xlfn.IFS(SAM!G167&gt;0,SAM!G167*1000,SAM!G167&lt;0,SAM!G167*1000,SAM!G167=0,"")</f>
        <v/>
      </c>
      <c r="H167" s="57" t="str" cm="1">
        <f t="array" ref="H167">_xlfn.IFS(SAM!H167&gt;0,SAM!H167*1000,SAM!H167&lt;0,SAM!H167*1000,SAM!H167=0,"")</f>
        <v/>
      </c>
      <c r="I167" s="57" t="str" cm="1">
        <f t="array" ref="I167">_xlfn.IFS(SAM!I167&gt;0,SAM!I167*1000,SAM!I167&lt;0,SAM!I167*1000,SAM!I167=0,"")</f>
        <v/>
      </c>
      <c r="J167" s="57" t="str" cm="1">
        <f t="array" ref="J167">_xlfn.IFS(SAM!J167&gt;0,SAM!J167*1000,SAM!J167&lt;0,SAM!J167*1000,SAM!J167=0,"")</f>
        <v/>
      </c>
      <c r="K167" s="57" t="str" cm="1">
        <f t="array" ref="K167">_xlfn.IFS(SAM!K167&gt;0,SAM!K167*1000,SAM!K167&lt;0,SAM!K167*1000,SAM!K167=0,"")</f>
        <v/>
      </c>
      <c r="L167" s="57" t="str" cm="1">
        <f t="array" ref="L167">_xlfn.IFS(SAM!L167&gt;0,SAM!L167*1000,SAM!L167&lt;0,SAM!L167*1000,SAM!L167=0,"")</f>
        <v/>
      </c>
      <c r="M167" s="57" t="str" cm="1">
        <f t="array" ref="M167">_xlfn.IFS(SAM!M167&gt;0,SAM!M167*1000,SAM!M167&lt;0,SAM!M167*1000,SAM!M167=0,"")</f>
        <v/>
      </c>
      <c r="N167" s="57" t="str" cm="1">
        <f t="array" ref="N167">_xlfn.IFS(SAM!N167&gt;0,SAM!N167*1000,SAM!N167&lt;0,SAM!N167*1000,SAM!N167=0,"")</f>
        <v/>
      </c>
      <c r="O167" s="57" t="str" cm="1">
        <f t="array" ref="O167">_xlfn.IFS(SAM!O167&gt;0,SAM!O167*1000,SAM!O167&lt;0,SAM!O167*1000,SAM!O167=0,"")</f>
        <v/>
      </c>
      <c r="P167" s="57" t="str" cm="1">
        <f t="array" ref="P167">_xlfn.IFS(SAM!P167&gt;0,SAM!P167*1000,SAM!P167&lt;0,SAM!P167*1000,SAM!P167=0,"")</f>
        <v/>
      </c>
      <c r="Q167" s="57" t="str" cm="1">
        <f t="array" ref="Q167">_xlfn.IFS(SAM!Q167&gt;0,SAM!Q167*1000,SAM!Q167&lt;0,SAM!Q167*1000,SAM!Q167=0,"")</f>
        <v/>
      </c>
      <c r="R167" s="57" t="str" cm="1">
        <f t="array" ref="R167">_xlfn.IFS(SAM!R167&gt;0,SAM!R167*1000,SAM!R167&lt;0,SAM!R167*1000,SAM!R167=0,"")</f>
        <v/>
      </c>
      <c r="S167" s="57" t="str" cm="1">
        <f t="array" ref="S167">_xlfn.IFS(SAM!S167&gt;0,SAM!S167*1000,SAM!S167&lt;0,SAM!S167*1000,SAM!S167=0,"")</f>
        <v/>
      </c>
      <c r="T167" s="57" t="str" cm="1">
        <f t="array" ref="T167">_xlfn.IFS(SAM!T167&gt;0,SAM!T167*1000,SAM!T167&lt;0,SAM!T167*1000,SAM!T167=0,"")</f>
        <v/>
      </c>
      <c r="U167" s="57" t="str" cm="1">
        <f t="array" ref="U167">_xlfn.IFS(SAM!U167&gt;0,SAM!U167*1000,SAM!U167&lt;0,SAM!U167*1000,SAM!U167=0,"")</f>
        <v/>
      </c>
      <c r="V167" s="57" t="str" cm="1">
        <f t="array" ref="V167">_xlfn.IFS(SAM!V167&gt;0,SAM!V167*1000,SAM!V167&lt;0,SAM!V167*1000,SAM!V167=0,"")</f>
        <v/>
      </c>
      <c r="W167" s="57" t="str" cm="1">
        <f t="array" ref="W167">_xlfn.IFS(SAM!W167&gt;0,SAM!W167*1000,SAM!W167&lt;0,SAM!W167*1000,SAM!W167=0,"")</f>
        <v/>
      </c>
      <c r="X167" s="57" t="str" cm="1">
        <f t="array" ref="X167">_xlfn.IFS(SAM!X167&gt;0,SAM!X167*1000,SAM!X167&lt;0,SAM!X167*1000,SAM!X167=0,"")</f>
        <v/>
      </c>
      <c r="Y167" s="57" t="str" cm="1">
        <f t="array" ref="Y167">_xlfn.IFS(SAM!Y167&gt;0,SAM!Y167*1000,SAM!Y167&lt;0,SAM!Y167*1000,SAM!Y167=0,"")</f>
        <v/>
      </c>
      <c r="Z167" s="57" t="str" cm="1">
        <f t="array" ref="Z167">_xlfn.IFS(SAM!Z167&gt;0,SAM!Z167*1000,SAM!Z167&lt;0,SAM!Z167*1000,SAM!Z167=0,"")</f>
        <v/>
      </c>
      <c r="AA167" s="57" t="str" cm="1">
        <f t="array" ref="AA167">_xlfn.IFS(SAM!AA167&gt;0,SAM!AA167*1000,SAM!AA167&lt;0,SAM!AA167*1000,SAM!AA167=0,"")</f>
        <v/>
      </c>
      <c r="AB167" s="57" t="str" cm="1">
        <f t="array" ref="AB167">_xlfn.IFS(SAM!AB167&gt;0,SAM!AB167*1000,SAM!AB167&lt;0,SAM!AB167*1000,SAM!AB167=0,"")</f>
        <v/>
      </c>
      <c r="AC167" s="57" t="str" cm="1">
        <f t="array" ref="AC167">_xlfn.IFS(SAM!AC167&gt;0,SAM!AC167*1000,SAM!AC167&lt;0,SAM!AC167*1000,SAM!AC167=0,"")</f>
        <v/>
      </c>
      <c r="AD167" s="57" t="str" cm="1">
        <f t="array" ref="AD167">_xlfn.IFS(SAM!AD167&gt;0,SAM!AD167*1000,SAM!AD167&lt;0,SAM!AD167*1000,SAM!AD167=0,"")</f>
        <v/>
      </c>
      <c r="AE167" s="57" t="str" cm="1">
        <f t="array" ref="AE167">_xlfn.IFS(SAM!AE167&gt;0,SAM!AE167*1000,SAM!AE167&lt;0,SAM!AE167*1000,SAM!AE167=0,"")</f>
        <v/>
      </c>
      <c r="AF167" s="57" t="str" cm="1">
        <f t="array" ref="AF167">_xlfn.IFS(SAM!AF167&gt;0,SAM!AF167*1000,SAM!AF167&lt;0,SAM!AF167*1000,SAM!AF167=0,"")</f>
        <v/>
      </c>
      <c r="AG167" s="57" t="str" cm="1">
        <f t="array" ref="AG167">_xlfn.IFS(SAM!AG167&gt;0,SAM!AG167*1000,SAM!AG167&lt;0,SAM!AG167*1000,SAM!AG167=0,"")</f>
        <v/>
      </c>
      <c r="AH167" s="57" t="str" cm="1">
        <f t="array" ref="AH167">_xlfn.IFS(SAM!AH167&gt;0,SAM!AH167*1000,SAM!AH167&lt;0,SAM!AH167*1000,SAM!AH167=0,"")</f>
        <v/>
      </c>
      <c r="AI167" s="57" t="str" cm="1">
        <f t="array" ref="AI167">_xlfn.IFS(SAM!AI167&gt;0,SAM!AI167*1000,SAM!AI167&lt;0,SAM!AI167*1000,SAM!AI167=0,"")</f>
        <v/>
      </c>
      <c r="AJ167" s="57" t="str" cm="1">
        <f t="array" ref="AJ167">_xlfn.IFS(SAM!AJ167&gt;0,SAM!AJ167*1000,SAM!AJ167&lt;0,SAM!AJ167*1000,SAM!AJ167=0,"")</f>
        <v/>
      </c>
      <c r="AK167" s="57" t="str" cm="1">
        <f t="array" ref="AK167">_xlfn.IFS(SAM!AK167&gt;0,SAM!AK167*1000,SAM!AK167&lt;0,SAM!AK167*1000,SAM!AK167=0,"")</f>
        <v/>
      </c>
      <c r="AL167" s="57" t="str" cm="1">
        <f t="array" ref="AL167">_xlfn.IFS(SAM!AL167&gt;0,SAM!AL167*1000,SAM!AL167&lt;0,SAM!AL167*1000,SAM!AL167=0,"")</f>
        <v/>
      </c>
      <c r="AM167" s="57" t="str" cm="1">
        <f t="array" ref="AM167">_xlfn.IFS(SAM!AM167&gt;0,SAM!AM167*1000,SAM!AM167&lt;0,SAM!AM167*1000,SAM!AM167=0,"")</f>
        <v/>
      </c>
      <c r="AN167" s="57" t="str" cm="1">
        <f t="array" ref="AN167">_xlfn.IFS(SAM!AN167&gt;0,SAM!AN167*1000,SAM!AN167&lt;0,SAM!AN167*1000,SAM!AN167=0,"")</f>
        <v/>
      </c>
      <c r="AO167" s="57" t="str" cm="1">
        <f t="array" ref="AO167">_xlfn.IFS(SAM!AO167&gt;0,SAM!AO167*1000,SAM!AO167&lt;0,SAM!AO167*1000,SAM!AO167=0,"")</f>
        <v/>
      </c>
      <c r="AP167" s="57" t="str" cm="1">
        <f t="array" ref="AP167">_xlfn.IFS(SAM!AP167&gt;0,SAM!AP167*1000,SAM!AP167&lt;0,SAM!AP167*1000,SAM!AP167=0,"")</f>
        <v/>
      </c>
      <c r="AQ167" s="57" t="str" cm="1">
        <f t="array" ref="AQ167">_xlfn.IFS(SAM!AQ167&gt;0,SAM!AQ167*1000,SAM!AQ167&lt;0,SAM!AQ167*1000,SAM!AQ167=0,"")</f>
        <v/>
      </c>
      <c r="AR167" s="57" t="str" cm="1">
        <f t="array" ref="AR167">_xlfn.IFS(SAM!AR167&gt;0,SAM!AR167*1000,SAM!AR167&lt;0,SAM!AR167*1000,SAM!AR167=0,"")</f>
        <v/>
      </c>
      <c r="AS167" s="57" t="str" cm="1">
        <f t="array" ref="AS167">_xlfn.IFS(SAM!AS167&gt;0,SAM!AS167*1000,SAM!AS167&lt;0,SAM!AS167*1000,SAM!AS167=0,"")</f>
        <v/>
      </c>
      <c r="AT167" s="57" t="str" cm="1">
        <f t="array" ref="AT167">_xlfn.IFS(SAM!AT167&gt;0,SAM!AT167*1000,SAM!AT167&lt;0,SAM!AT167*1000,SAM!AT167=0,"")</f>
        <v/>
      </c>
      <c r="AU167" s="57" t="str" cm="1">
        <f t="array" ref="AU167">_xlfn.IFS(SAM!AU167&gt;0,SAM!AU167*1000,SAM!AU167&lt;0,SAM!AU167*1000,SAM!AU167=0,"")</f>
        <v/>
      </c>
      <c r="AV167" s="57" t="str" cm="1">
        <f t="array" ref="AV167">_xlfn.IFS(SAM!AV167&gt;0,SAM!AV167*1000,SAM!AV167&lt;0,SAM!AV167*1000,SAM!AV167=0,"")</f>
        <v/>
      </c>
      <c r="AW167" s="57" t="str" cm="1">
        <f t="array" ref="AW167">_xlfn.IFS(SAM!AW167&gt;0,SAM!AW167*1000,SAM!AW167&lt;0,SAM!AW167*1000,SAM!AW167=0,"")</f>
        <v/>
      </c>
      <c r="AX167" s="57" t="str" cm="1">
        <f t="array" ref="AX167">_xlfn.IFS(SAM!AX167&gt;0,SAM!AX167*1000,SAM!AX167&lt;0,SAM!AX167*1000,SAM!AX167=0,"")</f>
        <v/>
      </c>
      <c r="AY167" s="57" t="str" cm="1">
        <f t="array" ref="AY167">_xlfn.IFS(SAM!AY167&gt;0,SAM!AY167*1000,SAM!AY167&lt;0,SAM!AY167*1000,SAM!AY167=0,"")</f>
        <v/>
      </c>
      <c r="AZ167" s="57" t="str" cm="1">
        <f t="array" ref="AZ167">_xlfn.IFS(SAM!AZ167&gt;0,SAM!AZ167*1000,SAM!AZ167&lt;0,SAM!AZ167*1000,SAM!AZ167=0,"")</f>
        <v/>
      </c>
      <c r="BA167" s="57" t="str" cm="1">
        <f t="array" ref="BA167">_xlfn.IFS(SAM!BA167&gt;0,SAM!BA167*1000,SAM!BA167&lt;0,SAM!BA167*1000,SAM!BA167=0,"")</f>
        <v/>
      </c>
      <c r="BB167" s="57" t="str" cm="1">
        <f t="array" ref="BB167">_xlfn.IFS(SAM!BB167&gt;0,SAM!BB167*1000,SAM!BB167&lt;0,SAM!BB167*1000,SAM!BB167=0,"")</f>
        <v/>
      </c>
      <c r="BC167" s="57" t="str" cm="1">
        <f t="array" ref="BC167">_xlfn.IFS(SAM!BC167&gt;0,SAM!BC167*1000,SAM!BC167&lt;0,SAM!BC167*1000,SAM!BC167=0,"")</f>
        <v/>
      </c>
      <c r="BD167" s="57" t="str" cm="1">
        <f t="array" ref="BD167">_xlfn.IFS(SAM!BD167&gt;0,SAM!BD167*1000,SAM!BD167&lt;0,SAM!BD167*1000,SAM!BD167=0,"")</f>
        <v/>
      </c>
      <c r="BE167" s="57" t="str" cm="1">
        <f t="array" ref="BE167">_xlfn.IFS(SAM!BE167&gt;0,SAM!BE167*1000,SAM!BE167&lt;0,SAM!BE167*1000,SAM!BE167=0,"")</f>
        <v/>
      </c>
      <c r="BF167" s="57" t="str" cm="1">
        <f t="array" ref="BF167">_xlfn.IFS(SAM!BF167&gt;0,SAM!BF167*1000,SAM!BF167&lt;0,SAM!BF167*1000,SAM!BF167=0,"")</f>
        <v/>
      </c>
      <c r="BG167" s="57" t="str" cm="1">
        <f t="array" ref="BG167">_xlfn.IFS(SAM!BG167&gt;0,SAM!BG167*1000,SAM!BG167&lt;0,SAM!BG167*1000,SAM!BG167=0,"")</f>
        <v/>
      </c>
      <c r="BH167" s="57" t="str" cm="1">
        <f t="array" ref="BH167">_xlfn.IFS(SAM!BH167&gt;0,SAM!BH167*1000,SAM!BH167&lt;0,SAM!BH167*1000,SAM!BH167=0,"")</f>
        <v/>
      </c>
      <c r="BI167" s="57" t="str" cm="1">
        <f t="array" ref="BI167">_xlfn.IFS(SAM!BI167&gt;0,SAM!BI167*1000,SAM!BI167&lt;0,SAM!BI167*1000,SAM!BI167=0,"")</f>
        <v/>
      </c>
      <c r="BJ167" s="57" t="str" cm="1">
        <f t="array" ref="BJ167">_xlfn.IFS(SAM!BJ167&gt;0,SAM!BJ167*1000,SAM!BJ167&lt;0,SAM!BJ167*1000,SAM!BJ167=0,"")</f>
        <v/>
      </c>
      <c r="BK167" s="57" t="str" cm="1">
        <f t="array" ref="BK167">_xlfn.IFS(SAM!BK167&gt;0,SAM!BK167*1000,SAM!BK167&lt;0,SAM!BK167*1000,SAM!BK167=0,"")</f>
        <v/>
      </c>
      <c r="BL167" s="57" t="str" cm="1">
        <f t="array" ref="BL167">_xlfn.IFS(SAM!BL167&gt;0,SAM!BL167*1000,SAM!BL167&lt;0,SAM!BL167*1000,SAM!BL167=0,"")</f>
        <v/>
      </c>
      <c r="BM167" s="57" t="str" cm="1">
        <f t="array" ref="BM167">_xlfn.IFS(SAM!BM167&gt;0,SAM!BM167*1000,SAM!BM167&lt;0,SAM!BM167*1000,SAM!BM167=0,"")</f>
        <v/>
      </c>
      <c r="BN167" s="57" t="str" cm="1">
        <f t="array" ref="BN167">_xlfn.IFS(SAM!BN167&gt;0,SAM!BN167*1000,SAM!BN167&lt;0,SAM!BN167*1000,SAM!BN167=0,"")</f>
        <v/>
      </c>
      <c r="BO167" s="57" t="str" cm="1">
        <f t="array" ref="BO167">_xlfn.IFS(SAM!BO167&gt;0,SAM!BO167*1000,SAM!BO167&lt;0,SAM!BO167*1000,SAM!BO167=0,"")</f>
        <v/>
      </c>
      <c r="BP167" s="57" t="str" cm="1">
        <f t="array" ref="BP167">_xlfn.IFS(SAM!BP167&gt;0,SAM!BP167*1000,SAM!BP167&lt;0,SAM!BP167*1000,SAM!BP167=0,"")</f>
        <v/>
      </c>
      <c r="BQ167" s="57" cm="1">
        <f t="array" ref="BQ167">_xlfn.IFS(SAM!BQ167&gt;0,SAM!BQ167*1000,SAM!BQ167&lt;0,SAM!BQ167*1000,SAM!BQ167=0,"")</f>
        <v>12.9511754904341</v>
      </c>
      <c r="BR167" s="57" t="str" cm="1">
        <f t="array" ref="BR167">_xlfn.IFS(SAM!BR167&gt;0,SAM!BR167*1000,SAM!BR167&lt;0,SAM!BR167*1000,SAM!BR167=0,"")</f>
        <v/>
      </c>
      <c r="BS167" s="57" cm="1">
        <f t="array" ref="BS167">_xlfn.IFS(SAM!BS167&gt;0,SAM!BS167*1000,SAM!BS167&lt;0,SAM!BS167*1000,SAM!BS167=0,"")</f>
        <v>56.967627181682801</v>
      </c>
      <c r="BT167" s="57" cm="1">
        <f t="array" ref="BT167">_xlfn.IFS(SAM!BT167&gt;0,SAM!BT167*1000,SAM!BT167&lt;0,SAM!BT167*1000,SAM!BT167=0,"")</f>
        <v>688.31149886595495</v>
      </c>
      <c r="BU167" s="57" cm="1">
        <f t="array" ref="BU167">_xlfn.IFS(SAM!BU167&gt;0,SAM!BU167*1000,SAM!BU167&lt;0,SAM!BU167*1000,SAM!BU167=0,"")</f>
        <v>0.81019075477589197</v>
      </c>
      <c r="BV167" s="57" cm="1">
        <f t="array" ref="BV167">_xlfn.IFS(SAM!BV167&gt;0,SAM!BV167*1000,SAM!BV167&lt;0,SAM!BV167*1000,SAM!BV167=0,"")</f>
        <v>0.171829623507987</v>
      </c>
      <c r="BW167" s="57" cm="1">
        <f t="array" ref="BW167">_xlfn.IFS(SAM!BW167&gt;0,SAM!BW167*1000,SAM!BW167&lt;0,SAM!BW167*1000,SAM!BW167=0,"")</f>
        <v>0.174393226624935</v>
      </c>
      <c r="BX167" s="57" cm="1">
        <f t="array" ref="BX167">_xlfn.IFS(SAM!BX167&gt;0,SAM!BX167*1000,SAM!BX167&lt;0,SAM!BX167*1000,SAM!BX167=0,"")</f>
        <v>157.32972428395999</v>
      </c>
      <c r="BY167" s="57" cm="1">
        <f t="array" ref="BY167">_xlfn.IFS(SAM!BY167&gt;0,SAM!BY167*1000,SAM!BY167&lt;0,SAM!BY167*1000,SAM!BY167=0,"")</f>
        <v>19.804143499201601</v>
      </c>
      <c r="BZ167" s="57" cm="1">
        <f t="array" ref="BZ167">_xlfn.IFS(SAM!BZ167&gt;0,SAM!BZ167*1000,SAM!BZ167&lt;0,SAM!BZ167*1000,SAM!BZ167=0,"")</f>
        <v>189.66743072085401</v>
      </c>
      <c r="CA167" s="57" cm="1">
        <f t="array" ref="CA167">_xlfn.IFS(SAM!CA167&gt;0,SAM!CA167*1000,SAM!CA167&lt;0,SAM!CA167*1000,SAM!CA167=0,"")</f>
        <v>-0.31313016533863403</v>
      </c>
      <c r="CB167" s="57" t="str" cm="1">
        <f t="array" ref="CB167">_xlfn.IFS(SAM!CB167&gt;0,SAM!CB167*1000,SAM!CB167&lt;0,SAM!CB167*1000,SAM!CB167=0,"")</f>
        <v/>
      </c>
      <c r="CC167" s="57" cm="1">
        <f t="array" ref="CC167">_xlfn.IFS(SAM!CC167&gt;0,SAM!CC167*1000,SAM!CC167&lt;0,SAM!CC167*1000,SAM!CC167=0,"")</f>
        <v>13.652397230416002</v>
      </c>
      <c r="CD167" s="57" cm="1">
        <f t="array" ref="CD167">_xlfn.IFS(SAM!CD167&gt;0,SAM!CD167*1000,SAM!CD167&lt;0,SAM!CD167*1000,SAM!CD167=0,"")</f>
        <v>179.66416386771598</v>
      </c>
      <c r="CE167" s="57" t="str" cm="1">
        <f t="array" ref="CE167">_xlfn.IFS(SAM!CE167&gt;0,SAM!CE167*1000,SAM!CE167&lt;0,SAM!CE167*1000,SAM!CE167=0,"")</f>
        <v/>
      </c>
      <c r="CF167" s="57" cm="1">
        <f t="array" ref="CF167">_xlfn.IFS(SAM!CF167&gt;0,SAM!CF167*1000,SAM!CF167&lt;0,SAM!CF167*1000,SAM!CF167=0,"")</f>
        <v>8.3410139798812395</v>
      </c>
      <c r="CG167" s="57" t="str" cm="1">
        <f t="array" ref="CG167">_xlfn.IFS(SAM!CG167&gt;0,SAM!CG167*1000,SAM!CG167&lt;0,SAM!CG167*1000,SAM!CG167=0,"")</f>
        <v/>
      </c>
      <c r="CH167" s="57" cm="1">
        <f t="array" ref="CH167">_xlfn.IFS(SAM!CH167&gt;0,SAM!CH167*1000,SAM!CH167&lt;0,SAM!CH167*1000,SAM!CH167=0,"")</f>
        <v>470.57322238549597</v>
      </c>
      <c r="CI167" s="57" cm="1">
        <f t="array" ref="CI167">_xlfn.IFS(SAM!CI167&gt;0,SAM!CI167*1000,SAM!CI167&lt;0,SAM!CI167*1000,SAM!CI167=0,"")</f>
        <v>141.98843146196799</v>
      </c>
      <c r="CJ167" s="57" cm="1">
        <f t="array" ref="CJ167">_xlfn.IFS(SAM!CJ167&gt;0,SAM!CJ167*1000,SAM!CJ167&lt;0,SAM!CJ167*1000,SAM!CJ167=0,"")</f>
        <v>14029.330024376099</v>
      </c>
      <c r="CK167" s="57" cm="1">
        <f t="array" ref="CK167">_xlfn.IFS(SAM!CK167&gt;0,SAM!CK167*1000,SAM!CK167&lt;0,SAM!CK167*1000,SAM!CK167=0,"")</f>
        <v>23111.2897188889</v>
      </c>
      <c r="CL167" s="57" cm="1">
        <f t="array" ref="CL167">_xlfn.IFS(SAM!CL167&gt;0,SAM!CL167*1000,SAM!CL167&lt;0,SAM!CL167*1000,SAM!CL167=0,"")</f>
        <v>1218.1403465596502</v>
      </c>
      <c r="CM167" s="57" cm="1">
        <f t="array" ref="CM167">_xlfn.IFS(SAM!CM167&gt;0,SAM!CM167*1000,SAM!CM167&lt;0,SAM!CM167*1000,SAM!CM167=0,"")</f>
        <v>59306.404129959097</v>
      </c>
      <c r="CN167" s="57" cm="1">
        <f t="array" ref="CN167">_xlfn.IFS(SAM!CN167&gt;0,SAM!CN167*1000,SAM!CN167&lt;0,SAM!CN167*1000,SAM!CN167=0,"")</f>
        <v>2315.7823983389203</v>
      </c>
      <c r="CO167" s="57" cm="1">
        <f t="array" ref="CO167">_xlfn.IFS(SAM!CO167&gt;0,SAM!CO167*1000,SAM!CO167&lt;0,SAM!CO167*1000,SAM!CO167=0,"")</f>
        <v>10744.712851070901</v>
      </c>
      <c r="CP167" s="57" cm="1">
        <f t="array" ref="CP167">_xlfn.IFS(SAM!CP167&gt;0,SAM!CP167*1000,SAM!CP167&lt;0,SAM!CP167*1000,SAM!CP167=0,"")</f>
        <v>3592.5243608607097</v>
      </c>
      <c r="CQ167" s="57" cm="1">
        <f t="array" ref="CQ167">_xlfn.IFS(SAM!CQ167&gt;0,SAM!CQ167*1000,SAM!CQ167&lt;0,SAM!CQ167*1000,SAM!CQ167=0,"")</f>
        <v>69687.482143578512</v>
      </c>
      <c r="CR167" s="57" cm="1">
        <f t="array" ref="CR167">_xlfn.IFS(SAM!CR167&gt;0,SAM!CR167*1000,SAM!CR167&lt;0,SAM!CR167*1000,SAM!CR167=0,"")</f>
        <v>13992.0668516774</v>
      </c>
      <c r="CS167" s="57" cm="1">
        <f t="array" ref="CS167">_xlfn.IFS(SAM!CS167&gt;0,SAM!CS167*1000,SAM!CS167&lt;0,SAM!CS167*1000,SAM!CS167=0,"")</f>
        <v>4.0096550490529301E-3</v>
      </c>
      <c r="CT167" s="57" cm="1">
        <f t="array" ref="CT167">_xlfn.IFS(SAM!CT167&gt;0,SAM!CT167*1000,SAM!CT167&lt;0,SAM!CT167*1000,SAM!CT167=0,"")</f>
        <v>899.58870465422308</v>
      </c>
      <c r="CU167" s="57" cm="1">
        <f t="array" ref="CU167">_xlfn.IFS(SAM!CU167&gt;0,SAM!CU167*1000,SAM!CU167&lt;0,SAM!CU167*1000,SAM!CU167=0,"")</f>
        <v>1631.9448318309201</v>
      </c>
      <c r="CV167" s="57" cm="1">
        <f t="array" ref="CV167">_xlfn.IFS(SAM!CV167&gt;0,SAM!CV167*1000,SAM!CV167&lt;0,SAM!CV167*1000,SAM!CV167=0,"")</f>
        <v>6.3491445746791997E-2</v>
      </c>
      <c r="CW167" s="57" cm="1">
        <f t="array" ref="CW167">_xlfn.IFS(SAM!CW167&gt;0,SAM!CW167*1000,SAM!CW167&lt;0,SAM!CW167*1000,SAM!CW167=0,"")</f>
        <v>6153.2993320769301</v>
      </c>
      <c r="CX167" s="57" cm="1">
        <f t="array" ref="CX167">_xlfn.IFS(SAM!CX167&gt;0,SAM!CX167*1000,SAM!CX167&lt;0,SAM!CX167*1000,SAM!CX167=0,"")</f>
        <v>4446.1716440663995</v>
      </c>
      <c r="CY167" s="57" cm="1">
        <f t="array" ref="CY167">_xlfn.IFS(SAM!CY167&gt;0,SAM!CY167*1000,SAM!CY167&lt;0,SAM!CY167*1000,SAM!CY167=0,"")</f>
        <v>2341.1268879173799</v>
      </c>
      <c r="CZ167" s="57" cm="1">
        <f t="array" ref="CZ167">_xlfn.IFS(SAM!CZ167&gt;0,SAM!CZ167*1000,SAM!CZ167&lt;0,SAM!CZ167*1000,SAM!CZ167=0,"")</f>
        <v>3.7619674956282999E-3</v>
      </c>
      <c r="DA167" s="57" cm="1">
        <f t="array" ref="DA167">_xlfn.IFS(SAM!DA167&gt;0,SAM!DA167*1000,SAM!DA167&lt;0,SAM!DA167*1000,SAM!DA167=0,"")</f>
        <v>7961.67256096448</v>
      </c>
      <c r="DB167" s="57" cm="1">
        <f t="array" ref="DB167">_xlfn.IFS(SAM!DB167&gt;0,SAM!DB167*1000,SAM!DB167&lt;0,SAM!DB167*1000,SAM!DB167=0,"")</f>
        <v>2229.9949542077798</v>
      </c>
      <c r="DC167" s="57" cm="1">
        <f t="array" ref="DC167">_xlfn.IFS(SAM!DC167&gt;0,SAM!DC167*1000,SAM!DC167&lt;0,SAM!DC167*1000,SAM!DC167=0,"")</f>
        <v>-7.9309343444088805E-3</v>
      </c>
      <c r="DD167" s="57" cm="1">
        <f t="array" ref="DD167">_xlfn.IFS(SAM!DD167&gt;0,SAM!DD167*1000,SAM!DD167&lt;0,SAM!DD167*1000,SAM!DD167=0,"")</f>
        <v>1.07499613466306E-2</v>
      </c>
      <c r="DE167" s="57" cm="1">
        <f t="array" ref="DE167">_xlfn.IFS(SAM!DE167&gt;0,SAM!DE167*1000,SAM!DE167&lt;0,SAM!DE167*1000,SAM!DE167=0,"")</f>
        <v>1.9271413195103303E-2</v>
      </c>
      <c r="DF167" s="57" cm="1">
        <f t="array" ref="DF167">_xlfn.IFS(SAM!DF167&gt;0,SAM!DF167*1000,SAM!DF167&lt;0,SAM!DF167*1000,SAM!DF167=0,"")</f>
        <v>5.7072764871775802E-3</v>
      </c>
      <c r="DG167" s="57" cm="1">
        <f t="array" ref="DG167">_xlfn.IFS(SAM!DG167&gt;0,SAM!DG167*1000,SAM!DG167&lt;0,SAM!DG167*1000,SAM!DG167=0,"")</f>
        <v>1.6547255695765102E-2</v>
      </c>
      <c r="DH167" s="57" cm="1">
        <f t="array" ref="DH167">_xlfn.IFS(SAM!DH167&gt;0,SAM!DH167*1000,SAM!DH167&lt;0,SAM!DH167*1000,SAM!DH167=0,"")</f>
        <v>-3.1003861538899096E-3</v>
      </c>
      <c r="DI167" s="57" cm="1">
        <f t="array" ref="DI167">_xlfn.IFS(SAM!DI167&gt;0,SAM!DI167*1000,SAM!DI167&lt;0,SAM!DI167*1000,SAM!DI167=0,"")</f>
        <v>1.1484836278398101E-2</v>
      </c>
      <c r="DJ167" s="57" cm="1">
        <f t="array" ref="DJ167">_xlfn.IFS(SAM!DJ167&gt;0,SAM!DJ167*1000,SAM!DJ167&lt;0,SAM!DJ167*1000,SAM!DJ167=0,"")</f>
        <v>-1.1744516611654301</v>
      </c>
      <c r="DK167" s="57" cm="1">
        <f t="array" ref="DK167">_xlfn.IFS(SAM!DK167&gt;0,SAM!DK167*1000,SAM!DK167&lt;0,SAM!DK167*1000,SAM!DK167=0,"")</f>
        <v>-1.3036625272901801</v>
      </c>
      <c r="DL167" s="57" cm="1">
        <f t="array" ref="DL167">_xlfn.IFS(SAM!DL167&gt;0,SAM!DL167*1000,SAM!DL167&lt;0,SAM!DL167*1000,SAM!DL167=0,"")</f>
        <v>-1.6163705895612701</v>
      </c>
      <c r="DM167" s="57" cm="1">
        <f t="array" ref="DM167">_xlfn.IFS(SAM!DM167&gt;0,SAM!DM167*1000,SAM!DM167&lt;0,SAM!DM167*1000,SAM!DM167=0,"")</f>
        <v>-1.1588254799775801</v>
      </c>
      <c r="DN167" s="57" cm="1">
        <f t="array" ref="DN167">_xlfn.IFS(SAM!DN167&gt;0,SAM!DN167*1000,SAM!DN167&lt;0,SAM!DN167*1000,SAM!DN167=0,"")</f>
        <v>-0.42470562924780597</v>
      </c>
      <c r="DO167" s="57" cm="1">
        <f t="array" ref="DO167">_xlfn.IFS(SAM!DO167&gt;0,SAM!DO167*1000,SAM!DO167&lt;0,SAM!DO167*1000,SAM!DO167=0,"")</f>
        <v>-4.5149728174704205</v>
      </c>
      <c r="DP167" s="57" cm="1">
        <f t="array" ref="DP167">_xlfn.IFS(SAM!DP167&gt;0,SAM!DP167*1000,SAM!DP167&lt;0,SAM!DP167*1000,SAM!DP167=0,"")</f>
        <v>19.574176285394302</v>
      </c>
      <c r="DQ167" s="57" cm="1">
        <f t="array" ref="DQ167">_xlfn.IFS(SAM!DQ167&gt;0,SAM!DQ167*1000,SAM!DQ167&lt;0,SAM!DQ167*1000,SAM!DQ167=0,"")</f>
        <v>-0.56345107501678204</v>
      </c>
      <c r="DR167" s="57" cm="1">
        <f t="array" ref="DR167">_xlfn.IFS(SAM!DR167&gt;0,SAM!DR167*1000,SAM!DR167&lt;0,SAM!DR167*1000,SAM!DR167=0,"")</f>
        <v>-0.58998634391585603</v>
      </c>
      <c r="DS167" s="57" cm="1">
        <f t="array" ref="DS167">_xlfn.IFS(SAM!DS167&gt;0,SAM!DS167*1000,SAM!DS167&lt;0,SAM!DS167*1000,SAM!DS167=0,"")</f>
        <v>-0.47689289441183497</v>
      </c>
      <c r="DT167" s="57" cm="1">
        <f t="array" ref="DT167">_xlfn.IFS(SAM!DT167&gt;0,SAM!DT167*1000,SAM!DT167&lt;0,SAM!DT167*1000,SAM!DT167=0,"")</f>
        <v>2.81329175635683</v>
      </c>
      <c r="DU167" s="57" cm="1">
        <f t="array" ref="DU167">_xlfn.IFS(SAM!DU167&gt;0,SAM!DU167*1000,SAM!DU167&lt;0,SAM!DU167*1000,SAM!DU167=0,"")</f>
        <v>-0.185842994510617</v>
      </c>
      <c r="DV167" s="57" cm="1">
        <f t="array" ref="DV167">_xlfn.IFS(SAM!DV167&gt;0,SAM!DV167*1000,SAM!DV167&lt;0,SAM!DV167*1000,SAM!DV167=0,"")</f>
        <v>0.15859555818097801</v>
      </c>
      <c r="DW167" s="57" cm="1">
        <f t="array" ref="DW167">_xlfn.IFS(SAM!DW167&gt;0,SAM!DW167*1000,SAM!DW167&lt;0,SAM!DW167*1000,SAM!DW167=0,"")</f>
        <v>-283.87897324392804</v>
      </c>
      <c r="DX167" s="57" cm="1">
        <f t="array" ref="DX167">_xlfn.IFS(SAM!DX167&gt;0,SAM!DX167*1000,SAM!DX167&lt;0,SAM!DX167*1000,SAM!DX167=0,"")</f>
        <v>2.0003344200516602</v>
      </c>
      <c r="DY167" s="57" cm="1">
        <f t="array" ref="DY167">_xlfn.IFS(SAM!DY167&gt;0,SAM!DY167*1000,SAM!DY167&lt;0,SAM!DY167*1000,SAM!DY167=0,"")</f>
        <v>50.447797855953802</v>
      </c>
      <c r="DZ167" s="57" cm="1">
        <f t="array" ref="DZ167">_xlfn.IFS(SAM!DZ167&gt;0,SAM!DZ167*1000,SAM!DZ167&lt;0,SAM!DZ167*1000,SAM!DZ167=0,"")</f>
        <v>212.85368951355798</v>
      </c>
      <c r="EA167" s="57" cm="1">
        <f t="array" ref="EA167">_xlfn.IFS(SAM!EA167&gt;0,SAM!EA167*1000,SAM!EA167&lt;0,SAM!EA167*1000,SAM!EA167=0,"")</f>
        <v>-376.65689981032403</v>
      </c>
      <c r="EB167" s="57" cm="1">
        <f t="array" ref="EB167">_xlfn.IFS(SAM!EB167&gt;0,SAM!EB167*1000,SAM!EB167&lt;0,SAM!EB167*1000,SAM!EB167=0,"")</f>
        <v>-61.374134076377501</v>
      </c>
      <c r="EC167" s="57" cm="1">
        <f t="array" ref="EC167">_xlfn.IFS(SAM!EC167&gt;0,SAM!EC167*1000,SAM!EC167&lt;0,SAM!EC167*1000,SAM!EC167=0,"")</f>
        <v>83.30415729440719</v>
      </c>
      <c r="ED167" s="57" cm="1">
        <f t="array" ref="ED167">_xlfn.IFS(SAM!ED167&gt;0,SAM!ED167*1000,SAM!ED167&lt;0,SAM!ED167*1000,SAM!ED167=0,"")</f>
        <v>-67.418122897195701</v>
      </c>
      <c r="EE167" s="57" cm="1">
        <f t="array" ref="EE167">_xlfn.IFS(SAM!EE167&gt;0,SAM!EE167*1000,SAM!EE167&lt;0,SAM!EE167*1000,SAM!EE167=0,"")</f>
        <v>817.21204901113595</v>
      </c>
      <c r="EF167" s="57" cm="1">
        <f t="array" ref="EF167">_xlfn.IFS(SAM!EF167&gt;0,SAM!EF167*1000,SAM!EF167&lt;0,SAM!EF167*1000,SAM!EF167=0,"")</f>
        <v>-7.5302770346613404</v>
      </c>
      <c r="EG167" s="57" cm="1">
        <f t="array" ref="EG167">_xlfn.IFS(SAM!EG167&gt;0,SAM!EG167*1000,SAM!EG167&lt;0,SAM!EG167*1000,SAM!EG167=0,"")</f>
        <v>5.2848788508486999</v>
      </c>
      <c r="EH167" s="57" cm="1">
        <f t="array" ref="EH167">_xlfn.IFS(SAM!EH167&gt;0,SAM!EH167*1000,SAM!EH167&lt;0,SAM!EH167*1000,SAM!EH167=0,"")</f>
        <v>121.722753952419</v>
      </c>
      <c r="EI167" s="57" cm="1">
        <f t="array" ref="EI167">_xlfn.IFS(SAM!EI167&gt;0,SAM!EI167*1000,SAM!EI167&lt;0,SAM!EI167*1000,SAM!EI167=0,"")</f>
        <v>-78.9762186498088</v>
      </c>
      <c r="EJ167" s="57" cm="1">
        <f t="array" ref="EJ167">_xlfn.IFS(SAM!EJ167&gt;0,SAM!EJ167*1000,SAM!EJ167&lt;0,SAM!EJ167*1000,SAM!EJ167=0,"")</f>
        <v>-57.101552154392294</v>
      </c>
      <c r="EK167" s="57" cm="1">
        <f t="array" ref="EK167">_xlfn.IFS(SAM!EK167&gt;0,SAM!EK167*1000,SAM!EK167&lt;0,SAM!EK167*1000,SAM!EK167=0,"")</f>
        <v>-6.2867575775418391E-2</v>
      </c>
      <c r="EL167" s="57" cm="1">
        <f t="array" ref="EL167">_xlfn.IFS(SAM!EL167&gt;0,SAM!EL167*1000,SAM!EL167&lt;0,SAM!EL167*1000,SAM!EL167=0,"")</f>
        <v>-1.44200605539926E-2</v>
      </c>
      <c r="EM167" s="57" cm="1">
        <f t="array" ref="EM167">_xlfn.IFS(SAM!EM167&gt;0,SAM!EM167*1000,SAM!EM167&lt;0,SAM!EM167*1000,SAM!EM167=0,"")</f>
        <v>-8.9122509906442889E-3</v>
      </c>
      <c r="EN167" s="57" cm="1">
        <f t="array" ref="EN167">_xlfn.IFS(SAM!EN167&gt;0,SAM!EN167*1000,SAM!EN167&lt;0,SAM!EN167*1000,SAM!EN167=0,"")</f>
        <v>-454.41802965799297</v>
      </c>
      <c r="EO167" s="57" t="str" cm="1">
        <f t="array" ref="EO167">_xlfn.IFS(SAM!EO167&gt;0,SAM!EO167*1000,SAM!EO167&lt;0,SAM!EO167*1000,SAM!EO167=0,"")</f>
        <v/>
      </c>
      <c r="EP167" s="57" t="str" cm="1">
        <f t="array" ref="EP167">_xlfn.IFS(SAM!EP167&gt;0,SAM!EP167*1000,SAM!EP167&lt;0,SAM!EP167*1000,SAM!EP167=0,"")</f>
        <v/>
      </c>
      <c r="EQ167" s="57" t="str" cm="1">
        <f t="array" ref="EQ167">_xlfn.IFS(SAM!EQ167&gt;0,SAM!EQ167*1000,SAM!EQ167&lt;0,SAM!EQ167*1000,SAM!EQ167=0,"")</f>
        <v/>
      </c>
      <c r="ER167" s="57" t="str" cm="1">
        <f t="array" ref="ER167">_xlfn.IFS(SAM!ER167&gt;0,SAM!ER167*1000,SAM!ER167&lt;0,SAM!ER167*1000,SAM!ER167=0,"")</f>
        <v/>
      </c>
      <c r="ES167" s="57" t="str" cm="1">
        <f t="array" ref="ES167">_xlfn.IFS(SAM!ES167&gt;0,SAM!ES167*1000,SAM!ES167&lt;0,SAM!ES167*1000,SAM!ES167=0,"")</f>
        <v/>
      </c>
      <c r="ET167" s="57" t="str" cm="1">
        <f t="array" ref="ET167">_xlfn.IFS(SAM!ET167&gt;0,SAM!ET167*1000,SAM!ET167&lt;0,SAM!ET167*1000,SAM!ET167=0,"")</f>
        <v/>
      </c>
      <c r="EU167" s="57" t="str" cm="1">
        <f t="array" ref="EU167">_xlfn.IFS(SAM!EU167&gt;0,SAM!EU167*1000,SAM!EU167&lt;0,SAM!EU167*1000,SAM!EU167=0,"")</f>
        <v/>
      </c>
      <c r="EV167" s="57" t="str" cm="1">
        <f t="array" ref="EV167">_xlfn.IFS(SAM!EV167&gt;0,SAM!EV167*1000,SAM!EV167&lt;0,SAM!EV167*1000,SAM!EV167=0,"")</f>
        <v/>
      </c>
      <c r="EW167" s="57" t="str" cm="1">
        <f t="array" ref="EW167">_xlfn.IFS(SAM!EW167&gt;0,SAM!EW167*1000,SAM!EW167&lt;0,SAM!EW167*1000,SAM!EW167=0,"")</f>
        <v/>
      </c>
      <c r="EX167" s="57" t="str" cm="1">
        <f t="array" ref="EX167">_xlfn.IFS(SAM!EX167&gt;0,SAM!EX167*1000,SAM!EX167&lt;0,SAM!EX167*1000,SAM!EX167=0,"")</f>
        <v/>
      </c>
      <c r="EY167" s="57" t="str" cm="1">
        <f t="array" ref="EY167">_xlfn.IFS(SAM!EY167&gt;0,SAM!EY167*1000,SAM!EY167&lt;0,SAM!EY167*1000,SAM!EY167=0,"")</f>
        <v/>
      </c>
      <c r="EZ167" s="57" t="str" cm="1">
        <f t="array" ref="EZ167">_xlfn.IFS(SAM!EZ167&gt;0,SAM!EZ167*1000,SAM!EZ167&lt;0,SAM!EZ167*1000,SAM!EZ167=0,"")</f>
        <v/>
      </c>
      <c r="FA167" s="57" t="str" cm="1">
        <f t="array" ref="FA167">_xlfn.IFS(SAM!FA167&gt;0,SAM!FA167*1000,SAM!FA167&lt;0,SAM!FA167*1000,SAM!FA167=0,"")</f>
        <v/>
      </c>
      <c r="FB167" s="57" t="str" cm="1">
        <f t="array" ref="FB167">_xlfn.IFS(SAM!FB167&gt;0,SAM!FB167*1000,SAM!FB167&lt;0,SAM!FB167*1000,SAM!FB167=0,"")</f>
        <v/>
      </c>
      <c r="FC167" s="57" t="str" cm="1">
        <f t="array" ref="FC167">_xlfn.IFS(SAM!FC167&gt;0,SAM!FC167*1000,SAM!FC167&lt;0,SAM!FC167*1000,SAM!FC167=0,"")</f>
        <v/>
      </c>
      <c r="FD167" s="57" t="str" cm="1">
        <f t="array" ref="FD167">_xlfn.IFS(SAM!FD167&gt;0,SAM!FD167*1000,SAM!FD167&lt;0,SAM!FD167*1000,SAM!FD167=0,"")</f>
        <v/>
      </c>
      <c r="FE167" s="57" t="str" cm="1">
        <f t="array" ref="FE167">_xlfn.IFS(SAM!FE167&gt;0,SAM!FE167*1000,SAM!FE167&lt;0,SAM!FE167*1000,SAM!FE167=0,"")</f>
        <v/>
      </c>
      <c r="FF167" s="57" t="str" cm="1">
        <f t="array" ref="FF167">_xlfn.IFS(SAM!FF167&gt;0,SAM!FF167*1000,SAM!FF167&lt;0,SAM!FF167*1000,SAM!FF167=0,"")</f>
        <v/>
      </c>
      <c r="FG167" s="57" t="str" cm="1">
        <f t="array" ref="FG167">_xlfn.IFS(SAM!FG167&gt;0,SAM!FG167*1000,SAM!FG167&lt;0,SAM!FG167*1000,SAM!FG167=0,"")</f>
        <v/>
      </c>
      <c r="FH167" s="57" t="str" cm="1">
        <f t="array" ref="FH167">_xlfn.IFS(SAM!FH167&gt;0,SAM!FH167*1000,SAM!FH167&lt;0,SAM!FH167*1000,SAM!FH167=0,"")</f>
        <v/>
      </c>
      <c r="FI167" s="57" t="str" cm="1">
        <f t="array" ref="FI167">_xlfn.IFS(SAM!FI167&gt;0,SAM!FI167*1000,SAM!FI167&lt;0,SAM!FI167*1000,SAM!FI167=0,"")</f>
        <v/>
      </c>
      <c r="FJ167" s="57" t="str" cm="1">
        <f t="array" ref="FJ167">_xlfn.IFS(SAM!FJ167&gt;0,SAM!FJ167*1000,SAM!FJ167&lt;0,SAM!FJ167*1000,SAM!FJ167=0,"")</f>
        <v/>
      </c>
      <c r="FK167" s="57" t="str" cm="1">
        <f t="array" ref="FK167">_xlfn.IFS(SAM!FK167&gt;0,SAM!FK167*1000,SAM!FK167&lt;0,SAM!FK167*1000,SAM!FK167=0,"")</f>
        <v/>
      </c>
      <c r="FL167" s="57" t="str" cm="1">
        <f t="array" ref="FL167">_xlfn.IFS(SAM!FL167&gt;0,SAM!FL167*1000,SAM!FL167&lt;0,SAM!FL167*1000,SAM!FL167=0,"")</f>
        <v/>
      </c>
      <c r="FM167" s="57" t="str" cm="1">
        <f t="array" ref="FM167">_xlfn.IFS(SAM!FM167&gt;0,SAM!FM167*1000,SAM!FM167&lt;0,SAM!FM167*1000,SAM!FM167=0,"")</f>
        <v/>
      </c>
      <c r="FN167" s="57" t="str" cm="1">
        <f t="array" ref="FN167">_xlfn.IFS(SAM!FN167&gt;0,SAM!FN167*1000,SAM!FN167&lt;0,SAM!FN167*1000,SAM!FN167=0,"")</f>
        <v/>
      </c>
      <c r="FO167" s="57" t="str" cm="1">
        <f t="array" ref="FO167">_xlfn.IFS(SAM!FO167&gt;0,SAM!FO167*1000,SAM!FO167&lt;0,SAM!FO167*1000,SAM!FO167=0,"")</f>
        <v/>
      </c>
      <c r="FP167" s="57" t="str" cm="1">
        <f t="array" ref="FP167">_xlfn.IFS(SAM!FP167&gt;0,SAM!FP167*1000,SAM!FP167&lt;0,SAM!FP167*1000,SAM!FP167=0,"")</f>
        <v/>
      </c>
      <c r="FR167" s="20">
        <f t="shared" si="7"/>
        <v>225517.67200099985</v>
      </c>
    </row>
    <row r="168" spans="1:174" x14ac:dyDescent="0.3">
      <c r="A168" t="s">
        <v>742</v>
      </c>
      <c r="B168" s="57" t="str" cm="1">
        <f t="array" ref="B168">_xlfn.IFS(SAM!B168&gt;0,SAM!B168*1000,SAM!B168&lt;0,SAM!B168*1000,SAM!B168=0,"")</f>
        <v/>
      </c>
      <c r="C168" s="57" t="str" cm="1">
        <f t="array" ref="C168">_xlfn.IFS(SAM!C168&gt;0,SAM!C168*1000,SAM!C168&lt;0,SAM!C168*1000,SAM!C168=0,"")</f>
        <v/>
      </c>
      <c r="D168" s="57" t="str" cm="1">
        <f t="array" ref="D168">_xlfn.IFS(SAM!D168&gt;0,SAM!D168*1000,SAM!D168&lt;0,SAM!D168*1000,SAM!D168=0,"")</f>
        <v/>
      </c>
      <c r="E168" s="57" t="str" cm="1">
        <f t="array" ref="E168">_xlfn.IFS(SAM!E168&gt;0,SAM!E168*1000,SAM!E168&lt;0,SAM!E168*1000,SAM!E168=0,"")</f>
        <v/>
      </c>
      <c r="F168" s="57" t="str" cm="1">
        <f t="array" ref="F168">_xlfn.IFS(SAM!F168&gt;0,SAM!F168*1000,SAM!F168&lt;0,SAM!F168*1000,SAM!F168=0,"")</f>
        <v/>
      </c>
      <c r="G168" s="57" t="str" cm="1">
        <f t="array" ref="G168">_xlfn.IFS(SAM!G168&gt;0,SAM!G168*1000,SAM!G168&lt;0,SAM!G168*1000,SAM!G168=0,"")</f>
        <v/>
      </c>
      <c r="H168" s="57" t="str" cm="1">
        <f t="array" ref="H168">_xlfn.IFS(SAM!H168&gt;0,SAM!H168*1000,SAM!H168&lt;0,SAM!H168*1000,SAM!H168=0,"")</f>
        <v/>
      </c>
      <c r="I168" s="57" t="str" cm="1">
        <f t="array" ref="I168">_xlfn.IFS(SAM!I168&gt;0,SAM!I168*1000,SAM!I168&lt;0,SAM!I168*1000,SAM!I168=0,"")</f>
        <v/>
      </c>
      <c r="J168" s="57" t="str" cm="1">
        <f t="array" ref="J168">_xlfn.IFS(SAM!J168&gt;0,SAM!J168*1000,SAM!J168&lt;0,SAM!J168*1000,SAM!J168=0,"")</f>
        <v/>
      </c>
      <c r="K168" s="57" t="str" cm="1">
        <f t="array" ref="K168">_xlfn.IFS(SAM!K168&gt;0,SAM!K168*1000,SAM!K168&lt;0,SAM!K168*1000,SAM!K168=0,"")</f>
        <v/>
      </c>
      <c r="L168" s="57" t="str" cm="1">
        <f t="array" ref="L168">_xlfn.IFS(SAM!L168&gt;0,SAM!L168*1000,SAM!L168&lt;0,SAM!L168*1000,SAM!L168=0,"")</f>
        <v/>
      </c>
      <c r="M168" s="57" t="str" cm="1">
        <f t="array" ref="M168">_xlfn.IFS(SAM!M168&gt;0,SAM!M168*1000,SAM!M168&lt;0,SAM!M168*1000,SAM!M168=0,"")</f>
        <v/>
      </c>
      <c r="N168" s="57" t="str" cm="1">
        <f t="array" ref="N168">_xlfn.IFS(SAM!N168&gt;0,SAM!N168*1000,SAM!N168&lt;0,SAM!N168*1000,SAM!N168=0,"")</f>
        <v/>
      </c>
      <c r="O168" s="57" t="str" cm="1">
        <f t="array" ref="O168">_xlfn.IFS(SAM!O168&gt;0,SAM!O168*1000,SAM!O168&lt;0,SAM!O168*1000,SAM!O168=0,"")</f>
        <v/>
      </c>
      <c r="P168" s="57" t="str" cm="1">
        <f t="array" ref="P168">_xlfn.IFS(SAM!P168&gt;0,SAM!P168*1000,SAM!P168&lt;0,SAM!P168*1000,SAM!P168=0,"")</f>
        <v/>
      </c>
      <c r="Q168" s="57" t="str" cm="1">
        <f t="array" ref="Q168">_xlfn.IFS(SAM!Q168&gt;0,SAM!Q168*1000,SAM!Q168&lt;0,SAM!Q168*1000,SAM!Q168=0,"")</f>
        <v/>
      </c>
      <c r="R168" s="57" t="str" cm="1">
        <f t="array" ref="R168">_xlfn.IFS(SAM!R168&gt;0,SAM!R168*1000,SAM!R168&lt;0,SAM!R168*1000,SAM!R168=0,"")</f>
        <v/>
      </c>
      <c r="S168" s="57" t="str" cm="1">
        <f t="array" ref="S168">_xlfn.IFS(SAM!S168&gt;0,SAM!S168*1000,SAM!S168&lt;0,SAM!S168*1000,SAM!S168=0,"")</f>
        <v/>
      </c>
      <c r="T168" s="57" t="str" cm="1">
        <f t="array" ref="T168">_xlfn.IFS(SAM!T168&gt;0,SAM!T168*1000,SAM!T168&lt;0,SAM!T168*1000,SAM!T168=0,"")</f>
        <v/>
      </c>
      <c r="U168" s="57" t="str" cm="1">
        <f t="array" ref="U168">_xlfn.IFS(SAM!U168&gt;0,SAM!U168*1000,SAM!U168&lt;0,SAM!U168*1000,SAM!U168=0,"")</f>
        <v/>
      </c>
      <c r="V168" s="57" t="str" cm="1">
        <f t="array" ref="V168">_xlfn.IFS(SAM!V168&gt;0,SAM!V168*1000,SAM!V168&lt;0,SAM!V168*1000,SAM!V168=0,"")</f>
        <v/>
      </c>
      <c r="W168" s="57" t="str" cm="1">
        <f t="array" ref="W168">_xlfn.IFS(SAM!W168&gt;0,SAM!W168*1000,SAM!W168&lt;0,SAM!W168*1000,SAM!W168=0,"")</f>
        <v/>
      </c>
      <c r="X168" s="57" t="str" cm="1">
        <f t="array" ref="X168">_xlfn.IFS(SAM!X168&gt;0,SAM!X168*1000,SAM!X168&lt;0,SAM!X168*1000,SAM!X168=0,"")</f>
        <v/>
      </c>
      <c r="Y168" s="57" t="str" cm="1">
        <f t="array" ref="Y168">_xlfn.IFS(SAM!Y168&gt;0,SAM!Y168*1000,SAM!Y168&lt;0,SAM!Y168*1000,SAM!Y168=0,"")</f>
        <v/>
      </c>
      <c r="Z168" s="57" t="str" cm="1">
        <f t="array" ref="Z168">_xlfn.IFS(SAM!Z168&gt;0,SAM!Z168*1000,SAM!Z168&lt;0,SAM!Z168*1000,SAM!Z168=0,"")</f>
        <v/>
      </c>
      <c r="AA168" s="57" t="str" cm="1">
        <f t="array" ref="AA168">_xlfn.IFS(SAM!AA168&gt;0,SAM!AA168*1000,SAM!AA168&lt;0,SAM!AA168*1000,SAM!AA168=0,"")</f>
        <v/>
      </c>
      <c r="AB168" s="57" t="str" cm="1">
        <f t="array" ref="AB168">_xlfn.IFS(SAM!AB168&gt;0,SAM!AB168*1000,SAM!AB168&lt;0,SAM!AB168*1000,SAM!AB168=0,"")</f>
        <v/>
      </c>
      <c r="AC168" s="57" t="str" cm="1">
        <f t="array" ref="AC168">_xlfn.IFS(SAM!AC168&gt;0,SAM!AC168*1000,SAM!AC168&lt;0,SAM!AC168*1000,SAM!AC168=0,"")</f>
        <v/>
      </c>
      <c r="AD168" s="57" t="str" cm="1">
        <f t="array" ref="AD168">_xlfn.IFS(SAM!AD168&gt;0,SAM!AD168*1000,SAM!AD168&lt;0,SAM!AD168*1000,SAM!AD168=0,"")</f>
        <v/>
      </c>
      <c r="AE168" s="57" t="str" cm="1">
        <f t="array" ref="AE168">_xlfn.IFS(SAM!AE168&gt;0,SAM!AE168*1000,SAM!AE168&lt;0,SAM!AE168*1000,SAM!AE168=0,"")</f>
        <v/>
      </c>
      <c r="AF168" s="57" t="str" cm="1">
        <f t="array" ref="AF168">_xlfn.IFS(SAM!AF168&gt;0,SAM!AF168*1000,SAM!AF168&lt;0,SAM!AF168*1000,SAM!AF168=0,"")</f>
        <v/>
      </c>
      <c r="AG168" s="57" t="str" cm="1">
        <f t="array" ref="AG168">_xlfn.IFS(SAM!AG168&gt;0,SAM!AG168*1000,SAM!AG168&lt;0,SAM!AG168*1000,SAM!AG168=0,"")</f>
        <v/>
      </c>
      <c r="AH168" s="57" t="str" cm="1">
        <f t="array" ref="AH168">_xlfn.IFS(SAM!AH168&gt;0,SAM!AH168*1000,SAM!AH168&lt;0,SAM!AH168*1000,SAM!AH168=0,"")</f>
        <v/>
      </c>
      <c r="AI168" s="57" t="str" cm="1">
        <f t="array" ref="AI168">_xlfn.IFS(SAM!AI168&gt;0,SAM!AI168*1000,SAM!AI168&lt;0,SAM!AI168*1000,SAM!AI168=0,"")</f>
        <v/>
      </c>
      <c r="AJ168" s="57" t="str" cm="1">
        <f t="array" ref="AJ168">_xlfn.IFS(SAM!AJ168&gt;0,SAM!AJ168*1000,SAM!AJ168&lt;0,SAM!AJ168*1000,SAM!AJ168=0,"")</f>
        <v/>
      </c>
      <c r="AK168" s="57" t="str" cm="1">
        <f t="array" ref="AK168">_xlfn.IFS(SAM!AK168&gt;0,SAM!AK168*1000,SAM!AK168&lt;0,SAM!AK168*1000,SAM!AK168=0,"")</f>
        <v/>
      </c>
      <c r="AL168" s="57" t="str" cm="1">
        <f t="array" ref="AL168">_xlfn.IFS(SAM!AL168&gt;0,SAM!AL168*1000,SAM!AL168&lt;0,SAM!AL168*1000,SAM!AL168=0,"")</f>
        <v/>
      </c>
      <c r="AM168" s="57" t="str" cm="1">
        <f t="array" ref="AM168">_xlfn.IFS(SAM!AM168&gt;0,SAM!AM168*1000,SAM!AM168&lt;0,SAM!AM168*1000,SAM!AM168=0,"")</f>
        <v/>
      </c>
      <c r="AN168" s="57" t="str" cm="1">
        <f t="array" ref="AN168">_xlfn.IFS(SAM!AN168&gt;0,SAM!AN168*1000,SAM!AN168&lt;0,SAM!AN168*1000,SAM!AN168=0,"")</f>
        <v/>
      </c>
      <c r="AO168" s="57" t="str" cm="1">
        <f t="array" ref="AO168">_xlfn.IFS(SAM!AO168&gt;0,SAM!AO168*1000,SAM!AO168&lt;0,SAM!AO168*1000,SAM!AO168=0,"")</f>
        <v/>
      </c>
      <c r="AP168" s="57" t="str" cm="1">
        <f t="array" ref="AP168">_xlfn.IFS(SAM!AP168&gt;0,SAM!AP168*1000,SAM!AP168&lt;0,SAM!AP168*1000,SAM!AP168=0,"")</f>
        <v/>
      </c>
      <c r="AQ168" s="57" t="str" cm="1">
        <f t="array" ref="AQ168">_xlfn.IFS(SAM!AQ168&gt;0,SAM!AQ168*1000,SAM!AQ168&lt;0,SAM!AQ168*1000,SAM!AQ168=0,"")</f>
        <v/>
      </c>
      <c r="AR168" s="57" t="str" cm="1">
        <f t="array" ref="AR168">_xlfn.IFS(SAM!AR168&gt;0,SAM!AR168*1000,SAM!AR168&lt;0,SAM!AR168*1000,SAM!AR168=0,"")</f>
        <v/>
      </c>
      <c r="AS168" s="57" t="str" cm="1">
        <f t="array" ref="AS168">_xlfn.IFS(SAM!AS168&gt;0,SAM!AS168*1000,SAM!AS168&lt;0,SAM!AS168*1000,SAM!AS168=0,"")</f>
        <v/>
      </c>
      <c r="AT168" s="57" t="str" cm="1">
        <f t="array" ref="AT168">_xlfn.IFS(SAM!AT168&gt;0,SAM!AT168*1000,SAM!AT168&lt;0,SAM!AT168*1000,SAM!AT168=0,"")</f>
        <v/>
      </c>
      <c r="AU168" s="57" t="str" cm="1">
        <f t="array" ref="AU168">_xlfn.IFS(SAM!AU168&gt;0,SAM!AU168*1000,SAM!AU168&lt;0,SAM!AU168*1000,SAM!AU168=0,"")</f>
        <v/>
      </c>
      <c r="AV168" s="57" t="str" cm="1">
        <f t="array" ref="AV168">_xlfn.IFS(SAM!AV168&gt;0,SAM!AV168*1000,SAM!AV168&lt;0,SAM!AV168*1000,SAM!AV168=0,"")</f>
        <v/>
      </c>
      <c r="AW168" s="57" t="str" cm="1">
        <f t="array" ref="AW168">_xlfn.IFS(SAM!AW168&gt;0,SAM!AW168*1000,SAM!AW168&lt;0,SAM!AW168*1000,SAM!AW168=0,"")</f>
        <v/>
      </c>
      <c r="AX168" s="57" t="str" cm="1">
        <f t="array" ref="AX168">_xlfn.IFS(SAM!AX168&gt;0,SAM!AX168*1000,SAM!AX168&lt;0,SAM!AX168*1000,SAM!AX168=0,"")</f>
        <v/>
      </c>
      <c r="AY168" s="57" t="str" cm="1">
        <f t="array" ref="AY168">_xlfn.IFS(SAM!AY168&gt;0,SAM!AY168*1000,SAM!AY168&lt;0,SAM!AY168*1000,SAM!AY168=0,"")</f>
        <v/>
      </c>
      <c r="AZ168" s="57" t="str" cm="1">
        <f t="array" ref="AZ168">_xlfn.IFS(SAM!AZ168&gt;0,SAM!AZ168*1000,SAM!AZ168&lt;0,SAM!AZ168*1000,SAM!AZ168=0,"")</f>
        <v/>
      </c>
      <c r="BA168" s="57" t="str" cm="1">
        <f t="array" ref="BA168">_xlfn.IFS(SAM!BA168&gt;0,SAM!BA168*1000,SAM!BA168&lt;0,SAM!BA168*1000,SAM!BA168=0,"")</f>
        <v/>
      </c>
      <c r="BB168" s="57" t="str" cm="1">
        <f t="array" ref="BB168">_xlfn.IFS(SAM!BB168&gt;0,SAM!BB168*1000,SAM!BB168&lt;0,SAM!BB168*1000,SAM!BB168=0,"")</f>
        <v/>
      </c>
      <c r="BC168" s="57" t="str" cm="1">
        <f t="array" ref="BC168">_xlfn.IFS(SAM!BC168&gt;0,SAM!BC168*1000,SAM!BC168&lt;0,SAM!BC168*1000,SAM!BC168=0,"")</f>
        <v/>
      </c>
      <c r="BD168" s="57" t="str" cm="1">
        <f t="array" ref="BD168">_xlfn.IFS(SAM!BD168&gt;0,SAM!BD168*1000,SAM!BD168&lt;0,SAM!BD168*1000,SAM!BD168=0,"")</f>
        <v/>
      </c>
      <c r="BE168" s="57" t="str" cm="1">
        <f t="array" ref="BE168">_xlfn.IFS(SAM!BE168&gt;0,SAM!BE168*1000,SAM!BE168&lt;0,SAM!BE168*1000,SAM!BE168=0,"")</f>
        <v/>
      </c>
      <c r="BF168" s="57" t="str" cm="1">
        <f t="array" ref="BF168">_xlfn.IFS(SAM!BF168&gt;0,SAM!BF168*1000,SAM!BF168&lt;0,SAM!BF168*1000,SAM!BF168=0,"")</f>
        <v/>
      </c>
      <c r="BG168" s="57" t="str" cm="1">
        <f t="array" ref="BG168">_xlfn.IFS(SAM!BG168&gt;0,SAM!BG168*1000,SAM!BG168&lt;0,SAM!BG168*1000,SAM!BG168=0,"")</f>
        <v/>
      </c>
      <c r="BH168" s="57" t="str" cm="1">
        <f t="array" ref="BH168">_xlfn.IFS(SAM!BH168&gt;0,SAM!BH168*1000,SAM!BH168&lt;0,SAM!BH168*1000,SAM!BH168=0,"")</f>
        <v/>
      </c>
      <c r="BI168" s="57" t="str" cm="1">
        <f t="array" ref="BI168">_xlfn.IFS(SAM!BI168&gt;0,SAM!BI168*1000,SAM!BI168&lt;0,SAM!BI168*1000,SAM!BI168=0,"")</f>
        <v/>
      </c>
      <c r="BJ168" s="57" t="str" cm="1">
        <f t="array" ref="BJ168">_xlfn.IFS(SAM!BJ168&gt;0,SAM!BJ168*1000,SAM!BJ168&lt;0,SAM!BJ168*1000,SAM!BJ168=0,"")</f>
        <v/>
      </c>
      <c r="BK168" s="57" t="str" cm="1">
        <f t="array" ref="BK168">_xlfn.IFS(SAM!BK168&gt;0,SAM!BK168*1000,SAM!BK168&lt;0,SAM!BK168*1000,SAM!BK168=0,"")</f>
        <v/>
      </c>
      <c r="BL168" s="57" t="str" cm="1">
        <f t="array" ref="BL168">_xlfn.IFS(SAM!BL168&gt;0,SAM!BL168*1000,SAM!BL168&lt;0,SAM!BL168*1000,SAM!BL168=0,"")</f>
        <v/>
      </c>
      <c r="BM168" s="57" t="str" cm="1">
        <f t="array" ref="BM168">_xlfn.IFS(SAM!BM168&gt;0,SAM!BM168*1000,SAM!BM168&lt;0,SAM!BM168*1000,SAM!BM168=0,"")</f>
        <v/>
      </c>
      <c r="BN168" s="57" t="str" cm="1">
        <f t="array" ref="BN168">_xlfn.IFS(SAM!BN168&gt;0,SAM!BN168*1000,SAM!BN168&lt;0,SAM!BN168*1000,SAM!BN168=0,"")</f>
        <v/>
      </c>
      <c r="BO168" s="57" t="str" cm="1">
        <f t="array" ref="BO168">_xlfn.IFS(SAM!BO168&gt;0,SAM!BO168*1000,SAM!BO168&lt;0,SAM!BO168*1000,SAM!BO168=0,"")</f>
        <v/>
      </c>
      <c r="BP168" s="57" t="str" cm="1">
        <f t="array" ref="BP168">_xlfn.IFS(SAM!BP168&gt;0,SAM!BP168*1000,SAM!BP168&lt;0,SAM!BP168*1000,SAM!BP168=0,"")</f>
        <v/>
      </c>
      <c r="BQ168" s="57" t="str" cm="1">
        <f t="array" ref="BQ168">_xlfn.IFS(SAM!BQ168&gt;0,SAM!BQ168*1000,SAM!BQ168&lt;0,SAM!BQ168*1000,SAM!BQ168=0,"")</f>
        <v/>
      </c>
      <c r="BR168" s="57" t="str" cm="1">
        <f t="array" ref="BR168">_xlfn.IFS(SAM!BR168&gt;0,SAM!BR168*1000,SAM!BR168&lt;0,SAM!BR168*1000,SAM!BR168=0,"")</f>
        <v/>
      </c>
      <c r="BS168" s="57" t="str" cm="1">
        <f t="array" ref="BS168">_xlfn.IFS(SAM!BS168&gt;0,SAM!BS168*1000,SAM!BS168&lt;0,SAM!BS168*1000,SAM!BS168=0,"")</f>
        <v/>
      </c>
      <c r="BT168" s="57" t="str" cm="1">
        <f t="array" ref="BT168">_xlfn.IFS(SAM!BT168&gt;0,SAM!BT168*1000,SAM!BT168&lt;0,SAM!BT168*1000,SAM!BT168=0,"")</f>
        <v/>
      </c>
      <c r="BU168" s="57" t="str" cm="1">
        <f t="array" ref="BU168">_xlfn.IFS(SAM!BU168&gt;0,SAM!BU168*1000,SAM!BU168&lt;0,SAM!BU168*1000,SAM!BU168=0,"")</f>
        <v/>
      </c>
      <c r="BV168" s="57" t="str" cm="1">
        <f t="array" ref="BV168">_xlfn.IFS(SAM!BV168&gt;0,SAM!BV168*1000,SAM!BV168&lt;0,SAM!BV168*1000,SAM!BV168=0,"")</f>
        <v/>
      </c>
      <c r="BW168" s="57" t="str" cm="1">
        <f t="array" ref="BW168">_xlfn.IFS(SAM!BW168&gt;0,SAM!BW168*1000,SAM!BW168&lt;0,SAM!BW168*1000,SAM!BW168=0,"")</f>
        <v/>
      </c>
      <c r="BX168" s="57" t="str" cm="1">
        <f t="array" ref="BX168">_xlfn.IFS(SAM!BX168&gt;0,SAM!BX168*1000,SAM!BX168&lt;0,SAM!BX168*1000,SAM!BX168=0,"")</f>
        <v/>
      </c>
      <c r="BY168" s="57" t="str" cm="1">
        <f t="array" ref="BY168">_xlfn.IFS(SAM!BY168&gt;0,SAM!BY168*1000,SAM!BY168&lt;0,SAM!BY168*1000,SAM!BY168=0,"")</f>
        <v/>
      </c>
      <c r="BZ168" s="57" t="str" cm="1">
        <f t="array" ref="BZ168">_xlfn.IFS(SAM!BZ168&gt;0,SAM!BZ168*1000,SAM!BZ168&lt;0,SAM!BZ168*1000,SAM!BZ168=0,"")</f>
        <v/>
      </c>
      <c r="CA168" s="57" t="str" cm="1">
        <f t="array" ref="CA168">_xlfn.IFS(SAM!CA168&gt;0,SAM!CA168*1000,SAM!CA168&lt;0,SAM!CA168*1000,SAM!CA168=0,"")</f>
        <v/>
      </c>
      <c r="CB168" s="57" t="str" cm="1">
        <f t="array" ref="CB168">_xlfn.IFS(SAM!CB168&gt;0,SAM!CB168*1000,SAM!CB168&lt;0,SAM!CB168*1000,SAM!CB168=0,"")</f>
        <v/>
      </c>
      <c r="CC168" s="57" t="str" cm="1">
        <f t="array" ref="CC168">_xlfn.IFS(SAM!CC168&gt;0,SAM!CC168*1000,SAM!CC168&lt;0,SAM!CC168*1000,SAM!CC168=0,"")</f>
        <v/>
      </c>
      <c r="CD168" s="57" t="str" cm="1">
        <f t="array" ref="CD168">_xlfn.IFS(SAM!CD168&gt;0,SAM!CD168*1000,SAM!CD168&lt;0,SAM!CD168*1000,SAM!CD168=0,"")</f>
        <v/>
      </c>
      <c r="CE168" s="57" t="str" cm="1">
        <f t="array" ref="CE168">_xlfn.IFS(SAM!CE168&gt;0,SAM!CE168*1000,SAM!CE168&lt;0,SAM!CE168*1000,SAM!CE168=0,"")</f>
        <v/>
      </c>
      <c r="CF168" s="57" t="str" cm="1">
        <f t="array" ref="CF168">_xlfn.IFS(SAM!CF168&gt;0,SAM!CF168*1000,SAM!CF168&lt;0,SAM!CF168*1000,SAM!CF168=0,"")</f>
        <v/>
      </c>
      <c r="CG168" s="57" t="str" cm="1">
        <f t="array" ref="CG168">_xlfn.IFS(SAM!CG168&gt;0,SAM!CG168*1000,SAM!CG168&lt;0,SAM!CG168*1000,SAM!CG168=0,"")</f>
        <v/>
      </c>
      <c r="CH168" s="57" t="str" cm="1">
        <f t="array" ref="CH168">_xlfn.IFS(SAM!CH168&gt;0,SAM!CH168*1000,SAM!CH168&lt;0,SAM!CH168*1000,SAM!CH168=0,"")</f>
        <v/>
      </c>
      <c r="CI168" s="57" t="str" cm="1">
        <f t="array" ref="CI168">_xlfn.IFS(SAM!CI168&gt;0,SAM!CI168*1000,SAM!CI168&lt;0,SAM!CI168*1000,SAM!CI168=0,"")</f>
        <v/>
      </c>
      <c r="CJ168" s="57" t="str" cm="1">
        <f t="array" ref="CJ168">_xlfn.IFS(SAM!CJ168&gt;0,SAM!CJ168*1000,SAM!CJ168&lt;0,SAM!CJ168*1000,SAM!CJ168=0,"")</f>
        <v/>
      </c>
      <c r="CK168" s="57" t="str" cm="1">
        <f t="array" ref="CK168">_xlfn.IFS(SAM!CK168&gt;0,SAM!CK168*1000,SAM!CK168&lt;0,SAM!CK168*1000,SAM!CK168=0,"")</f>
        <v/>
      </c>
      <c r="CL168" s="57" t="str" cm="1">
        <f t="array" ref="CL168">_xlfn.IFS(SAM!CL168&gt;0,SAM!CL168*1000,SAM!CL168&lt;0,SAM!CL168*1000,SAM!CL168=0,"")</f>
        <v/>
      </c>
      <c r="CM168" s="57" t="str" cm="1">
        <f t="array" ref="CM168">_xlfn.IFS(SAM!CM168&gt;0,SAM!CM168*1000,SAM!CM168&lt;0,SAM!CM168*1000,SAM!CM168=0,"")</f>
        <v/>
      </c>
      <c r="CN168" s="57" t="str" cm="1">
        <f t="array" ref="CN168">_xlfn.IFS(SAM!CN168&gt;0,SAM!CN168*1000,SAM!CN168&lt;0,SAM!CN168*1000,SAM!CN168=0,"")</f>
        <v/>
      </c>
      <c r="CO168" s="57" t="str" cm="1">
        <f t="array" ref="CO168">_xlfn.IFS(SAM!CO168&gt;0,SAM!CO168*1000,SAM!CO168&lt;0,SAM!CO168*1000,SAM!CO168=0,"")</f>
        <v/>
      </c>
      <c r="CP168" s="57" t="str" cm="1">
        <f t="array" ref="CP168">_xlfn.IFS(SAM!CP168&gt;0,SAM!CP168*1000,SAM!CP168&lt;0,SAM!CP168*1000,SAM!CP168=0,"")</f>
        <v/>
      </c>
      <c r="CQ168" s="57" t="str" cm="1">
        <f t="array" ref="CQ168">_xlfn.IFS(SAM!CQ168&gt;0,SAM!CQ168*1000,SAM!CQ168&lt;0,SAM!CQ168*1000,SAM!CQ168=0,"")</f>
        <v/>
      </c>
      <c r="CR168" s="57" t="str" cm="1">
        <f t="array" ref="CR168">_xlfn.IFS(SAM!CR168&gt;0,SAM!CR168*1000,SAM!CR168&lt;0,SAM!CR168*1000,SAM!CR168=0,"")</f>
        <v/>
      </c>
      <c r="CS168" s="57" t="str" cm="1">
        <f t="array" ref="CS168">_xlfn.IFS(SAM!CS168&gt;0,SAM!CS168*1000,SAM!CS168&lt;0,SAM!CS168*1000,SAM!CS168=0,"")</f>
        <v/>
      </c>
      <c r="CT168" s="57" t="str" cm="1">
        <f t="array" ref="CT168">_xlfn.IFS(SAM!CT168&gt;0,SAM!CT168*1000,SAM!CT168&lt;0,SAM!CT168*1000,SAM!CT168=0,"")</f>
        <v/>
      </c>
      <c r="CU168" s="57" t="str" cm="1">
        <f t="array" ref="CU168">_xlfn.IFS(SAM!CU168&gt;0,SAM!CU168*1000,SAM!CU168&lt;0,SAM!CU168*1000,SAM!CU168=0,"")</f>
        <v/>
      </c>
      <c r="CV168" s="57" t="str" cm="1">
        <f t="array" ref="CV168">_xlfn.IFS(SAM!CV168&gt;0,SAM!CV168*1000,SAM!CV168&lt;0,SAM!CV168*1000,SAM!CV168=0,"")</f>
        <v/>
      </c>
      <c r="CW168" s="57" t="str" cm="1">
        <f t="array" ref="CW168">_xlfn.IFS(SAM!CW168&gt;0,SAM!CW168*1000,SAM!CW168&lt;0,SAM!CW168*1000,SAM!CW168=0,"")</f>
        <v/>
      </c>
      <c r="CX168" s="57" t="str" cm="1">
        <f t="array" ref="CX168">_xlfn.IFS(SAM!CX168&gt;0,SAM!CX168*1000,SAM!CX168&lt;0,SAM!CX168*1000,SAM!CX168=0,"")</f>
        <v/>
      </c>
      <c r="CY168" s="57" t="str" cm="1">
        <f t="array" ref="CY168">_xlfn.IFS(SAM!CY168&gt;0,SAM!CY168*1000,SAM!CY168&lt;0,SAM!CY168*1000,SAM!CY168=0,"")</f>
        <v/>
      </c>
      <c r="CZ168" s="57" t="str" cm="1">
        <f t="array" ref="CZ168">_xlfn.IFS(SAM!CZ168&gt;0,SAM!CZ168*1000,SAM!CZ168&lt;0,SAM!CZ168*1000,SAM!CZ168=0,"")</f>
        <v/>
      </c>
      <c r="DA168" s="57" t="str" cm="1">
        <f t="array" ref="DA168">_xlfn.IFS(SAM!DA168&gt;0,SAM!DA168*1000,SAM!DA168&lt;0,SAM!DA168*1000,SAM!DA168=0,"")</f>
        <v/>
      </c>
      <c r="DB168" s="57" t="str" cm="1">
        <f t="array" ref="DB168">_xlfn.IFS(SAM!DB168&gt;0,SAM!DB168*1000,SAM!DB168&lt;0,SAM!DB168*1000,SAM!DB168=0,"")</f>
        <v/>
      </c>
      <c r="DC168" s="57" t="str" cm="1">
        <f t="array" ref="DC168">_xlfn.IFS(SAM!DC168&gt;0,SAM!DC168*1000,SAM!DC168&lt;0,SAM!DC168*1000,SAM!DC168=0,"")</f>
        <v/>
      </c>
      <c r="DD168" s="57" t="str" cm="1">
        <f t="array" ref="DD168">_xlfn.IFS(SAM!DD168&gt;0,SAM!DD168*1000,SAM!DD168&lt;0,SAM!DD168*1000,SAM!DD168=0,"")</f>
        <v/>
      </c>
      <c r="DE168" s="57" t="str" cm="1">
        <f t="array" ref="DE168">_xlfn.IFS(SAM!DE168&gt;0,SAM!DE168*1000,SAM!DE168&lt;0,SAM!DE168*1000,SAM!DE168=0,"")</f>
        <v/>
      </c>
      <c r="DF168" s="57" t="str" cm="1">
        <f t="array" ref="DF168">_xlfn.IFS(SAM!DF168&gt;0,SAM!DF168*1000,SAM!DF168&lt;0,SAM!DF168*1000,SAM!DF168=0,"")</f>
        <v/>
      </c>
      <c r="DG168" s="57" t="str" cm="1">
        <f t="array" ref="DG168">_xlfn.IFS(SAM!DG168&gt;0,SAM!DG168*1000,SAM!DG168&lt;0,SAM!DG168*1000,SAM!DG168=0,"")</f>
        <v/>
      </c>
      <c r="DH168" s="57" t="str" cm="1">
        <f t="array" ref="DH168">_xlfn.IFS(SAM!DH168&gt;0,SAM!DH168*1000,SAM!DH168&lt;0,SAM!DH168*1000,SAM!DH168=0,"")</f>
        <v/>
      </c>
      <c r="DI168" s="57" t="str" cm="1">
        <f t="array" ref="DI168">_xlfn.IFS(SAM!DI168&gt;0,SAM!DI168*1000,SAM!DI168&lt;0,SAM!DI168*1000,SAM!DI168=0,"")</f>
        <v/>
      </c>
      <c r="DJ168" s="57" t="str" cm="1">
        <f t="array" ref="DJ168">_xlfn.IFS(SAM!DJ168&gt;0,SAM!DJ168*1000,SAM!DJ168&lt;0,SAM!DJ168*1000,SAM!DJ168=0,"")</f>
        <v/>
      </c>
      <c r="DK168" s="57" t="str" cm="1">
        <f t="array" ref="DK168">_xlfn.IFS(SAM!DK168&gt;0,SAM!DK168*1000,SAM!DK168&lt;0,SAM!DK168*1000,SAM!DK168=0,"")</f>
        <v/>
      </c>
      <c r="DL168" s="57" t="str" cm="1">
        <f t="array" ref="DL168">_xlfn.IFS(SAM!DL168&gt;0,SAM!DL168*1000,SAM!DL168&lt;0,SAM!DL168*1000,SAM!DL168=0,"")</f>
        <v/>
      </c>
      <c r="DM168" s="57" t="str" cm="1">
        <f t="array" ref="DM168">_xlfn.IFS(SAM!DM168&gt;0,SAM!DM168*1000,SAM!DM168&lt;0,SAM!DM168*1000,SAM!DM168=0,"")</f>
        <v/>
      </c>
      <c r="DN168" s="57" t="str" cm="1">
        <f t="array" ref="DN168">_xlfn.IFS(SAM!DN168&gt;0,SAM!DN168*1000,SAM!DN168&lt;0,SAM!DN168*1000,SAM!DN168=0,"")</f>
        <v/>
      </c>
      <c r="DO168" s="57" t="str" cm="1">
        <f t="array" ref="DO168">_xlfn.IFS(SAM!DO168&gt;0,SAM!DO168*1000,SAM!DO168&lt;0,SAM!DO168*1000,SAM!DO168=0,"")</f>
        <v/>
      </c>
      <c r="DP168" s="57" t="str" cm="1">
        <f t="array" ref="DP168">_xlfn.IFS(SAM!DP168&gt;0,SAM!DP168*1000,SAM!DP168&lt;0,SAM!DP168*1000,SAM!DP168=0,"")</f>
        <v/>
      </c>
      <c r="DQ168" s="57" t="str" cm="1">
        <f t="array" ref="DQ168">_xlfn.IFS(SAM!DQ168&gt;0,SAM!DQ168*1000,SAM!DQ168&lt;0,SAM!DQ168*1000,SAM!DQ168=0,"")</f>
        <v/>
      </c>
      <c r="DR168" s="57" t="str" cm="1">
        <f t="array" ref="DR168">_xlfn.IFS(SAM!DR168&gt;0,SAM!DR168*1000,SAM!DR168&lt;0,SAM!DR168*1000,SAM!DR168=0,"")</f>
        <v/>
      </c>
      <c r="DS168" s="57" t="str" cm="1">
        <f t="array" ref="DS168">_xlfn.IFS(SAM!DS168&gt;0,SAM!DS168*1000,SAM!DS168&lt;0,SAM!DS168*1000,SAM!DS168=0,"")</f>
        <v/>
      </c>
      <c r="DT168" s="57" t="str" cm="1">
        <f t="array" ref="DT168">_xlfn.IFS(SAM!DT168&gt;0,SAM!DT168*1000,SAM!DT168&lt;0,SAM!DT168*1000,SAM!DT168=0,"")</f>
        <v/>
      </c>
      <c r="DU168" s="57" t="str" cm="1">
        <f t="array" ref="DU168">_xlfn.IFS(SAM!DU168&gt;0,SAM!DU168*1000,SAM!DU168&lt;0,SAM!DU168*1000,SAM!DU168=0,"")</f>
        <v/>
      </c>
      <c r="DV168" s="57" t="str" cm="1">
        <f t="array" ref="DV168">_xlfn.IFS(SAM!DV168&gt;0,SAM!DV168*1000,SAM!DV168&lt;0,SAM!DV168*1000,SAM!DV168=0,"")</f>
        <v/>
      </c>
      <c r="DW168" s="57" t="str" cm="1">
        <f t="array" ref="DW168">_xlfn.IFS(SAM!DW168&gt;0,SAM!DW168*1000,SAM!DW168&lt;0,SAM!DW168*1000,SAM!DW168=0,"")</f>
        <v/>
      </c>
      <c r="DX168" s="57" t="str" cm="1">
        <f t="array" ref="DX168">_xlfn.IFS(SAM!DX168&gt;0,SAM!DX168*1000,SAM!DX168&lt;0,SAM!DX168*1000,SAM!DX168=0,"")</f>
        <v/>
      </c>
      <c r="DY168" s="57" t="str" cm="1">
        <f t="array" ref="DY168">_xlfn.IFS(SAM!DY168&gt;0,SAM!DY168*1000,SAM!DY168&lt;0,SAM!DY168*1000,SAM!DY168=0,"")</f>
        <v/>
      </c>
      <c r="DZ168" s="57" t="str" cm="1">
        <f t="array" ref="DZ168">_xlfn.IFS(SAM!DZ168&gt;0,SAM!DZ168*1000,SAM!DZ168&lt;0,SAM!DZ168*1000,SAM!DZ168=0,"")</f>
        <v/>
      </c>
      <c r="EA168" s="57" t="str" cm="1">
        <f t="array" ref="EA168">_xlfn.IFS(SAM!EA168&gt;0,SAM!EA168*1000,SAM!EA168&lt;0,SAM!EA168*1000,SAM!EA168=0,"")</f>
        <v/>
      </c>
      <c r="EB168" s="57" t="str" cm="1">
        <f t="array" ref="EB168">_xlfn.IFS(SAM!EB168&gt;0,SAM!EB168*1000,SAM!EB168&lt;0,SAM!EB168*1000,SAM!EB168=0,"")</f>
        <v/>
      </c>
      <c r="EC168" s="57" t="str" cm="1">
        <f t="array" ref="EC168">_xlfn.IFS(SAM!EC168&gt;0,SAM!EC168*1000,SAM!EC168&lt;0,SAM!EC168*1000,SAM!EC168=0,"")</f>
        <v/>
      </c>
      <c r="ED168" s="57" t="str" cm="1">
        <f t="array" ref="ED168">_xlfn.IFS(SAM!ED168&gt;0,SAM!ED168*1000,SAM!ED168&lt;0,SAM!ED168*1000,SAM!ED168=0,"")</f>
        <v/>
      </c>
      <c r="EE168" s="57" t="str" cm="1">
        <f t="array" ref="EE168">_xlfn.IFS(SAM!EE168&gt;0,SAM!EE168*1000,SAM!EE168&lt;0,SAM!EE168*1000,SAM!EE168=0,"")</f>
        <v/>
      </c>
      <c r="EF168" s="57" t="str" cm="1">
        <f t="array" ref="EF168">_xlfn.IFS(SAM!EF168&gt;0,SAM!EF168*1000,SAM!EF168&lt;0,SAM!EF168*1000,SAM!EF168=0,"")</f>
        <v/>
      </c>
      <c r="EG168" s="57" t="str" cm="1">
        <f t="array" ref="EG168">_xlfn.IFS(SAM!EG168&gt;0,SAM!EG168*1000,SAM!EG168&lt;0,SAM!EG168*1000,SAM!EG168=0,"")</f>
        <v/>
      </c>
      <c r="EH168" s="57" t="str" cm="1">
        <f t="array" ref="EH168">_xlfn.IFS(SAM!EH168&gt;0,SAM!EH168*1000,SAM!EH168&lt;0,SAM!EH168*1000,SAM!EH168=0,"")</f>
        <v/>
      </c>
      <c r="EI168" s="57" t="str" cm="1">
        <f t="array" ref="EI168">_xlfn.IFS(SAM!EI168&gt;0,SAM!EI168*1000,SAM!EI168&lt;0,SAM!EI168*1000,SAM!EI168=0,"")</f>
        <v/>
      </c>
      <c r="EJ168" s="57" t="str" cm="1">
        <f t="array" ref="EJ168">_xlfn.IFS(SAM!EJ168&gt;0,SAM!EJ168*1000,SAM!EJ168&lt;0,SAM!EJ168*1000,SAM!EJ168=0,"")</f>
        <v/>
      </c>
      <c r="EK168" s="57" t="str" cm="1">
        <f t="array" ref="EK168">_xlfn.IFS(SAM!EK168&gt;0,SAM!EK168*1000,SAM!EK168&lt;0,SAM!EK168*1000,SAM!EK168=0,"")</f>
        <v/>
      </c>
      <c r="EL168" s="57" t="str" cm="1">
        <f t="array" ref="EL168">_xlfn.IFS(SAM!EL168&gt;0,SAM!EL168*1000,SAM!EL168&lt;0,SAM!EL168*1000,SAM!EL168=0,"")</f>
        <v/>
      </c>
      <c r="EM168" s="57" t="str" cm="1">
        <f t="array" ref="EM168">_xlfn.IFS(SAM!EM168&gt;0,SAM!EM168*1000,SAM!EM168&lt;0,SAM!EM168*1000,SAM!EM168=0,"")</f>
        <v/>
      </c>
      <c r="EN168" s="57" t="str" cm="1">
        <f t="array" ref="EN168">_xlfn.IFS(SAM!EN168&gt;0,SAM!EN168*1000,SAM!EN168&lt;0,SAM!EN168*1000,SAM!EN168=0,"")</f>
        <v/>
      </c>
      <c r="EO168" s="57" t="str" cm="1">
        <f t="array" ref="EO168">_xlfn.IFS(SAM!EO168&gt;0,SAM!EO168*1000,SAM!EO168&lt;0,SAM!EO168*1000,SAM!EO168=0,"")</f>
        <v/>
      </c>
      <c r="EP168" s="57" t="str" cm="1">
        <f t="array" ref="EP168">_xlfn.IFS(SAM!EP168&gt;0,SAM!EP168*1000,SAM!EP168&lt;0,SAM!EP168*1000,SAM!EP168=0,"")</f>
        <v/>
      </c>
      <c r="EQ168" s="57" t="str" cm="1">
        <f t="array" ref="EQ168">_xlfn.IFS(SAM!EQ168&gt;0,SAM!EQ168*1000,SAM!EQ168&lt;0,SAM!EQ168*1000,SAM!EQ168=0,"")</f>
        <v/>
      </c>
      <c r="ER168" s="57" t="str" cm="1">
        <f t="array" ref="ER168">_xlfn.IFS(SAM!ER168&gt;0,SAM!ER168*1000,SAM!ER168&lt;0,SAM!ER168*1000,SAM!ER168=0,"")</f>
        <v/>
      </c>
      <c r="ES168" s="57" t="str" cm="1">
        <f t="array" ref="ES168">_xlfn.IFS(SAM!ES168&gt;0,SAM!ES168*1000,SAM!ES168&lt;0,SAM!ES168*1000,SAM!ES168=0,"")</f>
        <v/>
      </c>
      <c r="ET168" s="57" t="str" cm="1">
        <f t="array" ref="ET168">_xlfn.IFS(SAM!ET168&gt;0,SAM!ET168*1000,SAM!ET168&lt;0,SAM!ET168*1000,SAM!ET168=0,"")</f>
        <v/>
      </c>
      <c r="EU168" s="57" t="str" cm="1">
        <f t="array" ref="EU168">_xlfn.IFS(SAM!EU168&gt;0,SAM!EU168*1000,SAM!EU168&lt;0,SAM!EU168*1000,SAM!EU168=0,"")</f>
        <v/>
      </c>
      <c r="EV168" s="57" cm="1">
        <f t="array" ref="EV168">_xlfn.IFS(SAM!EV168&gt;0,SAM!EV168*1000,SAM!EV168&lt;0,SAM!EV168*1000,SAM!EV168=0,"")</f>
        <v>331255.52262750443</v>
      </c>
      <c r="EW168" s="57" cm="1">
        <f t="array" ref="EW168">_xlfn.IFS(SAM!EW168&gt;0,SAM!EW168*1000,SAM!EW168&lt;0,SAM!EW168*1000,SAM!EW168=0,"")</f>
        <v>1014540.7469871499</v>
      </c>
      <c r="EX168" s="57" t="str" cm="1">
        <f t="array" ref="EX168">_xlfn.IFS(SAM!EX168&gt;0,SAM!EX168*1000,SAM!EX168&lt;0,SAM!EX168*1000,SAM!EX168=0,"")</f>
        <v/>
      </c>
      <c r="EY168" s="57" t="str" cm="1">
        <f t="array" ref="EY168">_xlfn.IFS(SAM!EY168&gt;0,SAM!EY168*1000,SAM!EY168&lt;0,SAM!EY168*1000,SAM!EY168=0,"")</f>
        <v/>
      </c>
      <c r="EZ168" s="57" t="str" cm="1">
        <f t="array" ref="EZ168">_xlfn.IFS(SAM!EZ168&gt;0,SAM!EZ168*1000,SAM!EZ168&lt;0,SAM!EZ168*1000,SAM!EZ168=0,"")</f>
        <v/>
      </c>
      <c r="FA168" s="57" t="str" cm="1">
        <f t="array" ref="FA168">_xlfn.IFS(SAM!FA168&gt;0,SAM!FA168*1000,SAM!FA168&lt;0,SAM!FA168*1000,SAM!FA168=0,"")</f>
        <v/>
      </c>
      <c r="FB168" s="57" t="str" cm="1">
        <f t="array" ref="FB168">_xlfn.IFS(SAM!FB168&gt;0,SAM!FB168*1000,SAM!FB168&lt;0,SAM!FB168*1000,SAM!FB168=0,"")</f>
        <v/>
      </c>
      <c r="FC168" s="57" t="str" cm="1">
        <f t="array" ref="FC168">_xlfn.IFS(SAM!FC168&gt;0,SAM!FC168*1000,SAM!FC168&lt;0,SAM!FC168*1000,SAM!FC168=0,"")</f>
        <v/>
      </c>
      <c r="FD168" s="57" t="str" cm="1">
        <f t="array" ref="FD168">_xlfn.IFS(SAM!FD168&gt;0,SAM!FD168*1000,SAM!FD168&lt;0,SAM!FD168*1000,SAM!FD168=0,"")</f>
        <v/>
      </c>
      <c r="FE168" s="57" t="str" cm="1">
        <f t="array" ref="FE168">_xlfn.IFS(SAM!FE168&gt;0,SAM!FE168*1000,SAM!FE168&lt;0,SAM!FE168*1000,SAM!FE168=0,"")</f>
        <v/>
      </c>
      <c r="FF168" s="57" t="str" cm="1">
        <f t="array" ref="FF168">_xlfn.IFS(SAM!FF168&gt;0,SAM!FF168*1000,SAM!FF168&lt;0,SAM!FF168*1000,SAM!FF168=0,"")</f>
        <v/>
      </c>
      <c r="FG168" s="57" t="str" cm="1">
        <f t="array" ref="FG168">_xlfn.IFS(SAM!FG168&gt;0,SAM!FG168*1000,SAM!FG168&lt;0,SAM!FG168*1000,SAM!FG168=0,"")</f>
        <v/>
      </c>
      <c r="FH168" s="57" t="str" cm="1">
        <f t="array" ref="FH168">_xlfn.IFS(SAM!FH168&gt;0,SAM!FH168*1000,SAM!FH168&lt;0,SAM!FH168*1000,SAM!FH168=0,"")</f>
        <v/>
      </c>
      <c r="FI168" s="57" t="str" cm="1">
        <f t="array" ref="FI168">_xlfn.IFS(SAM!FI168&gt;0,SAM!FI168*1000,SAM!FI168&lt;0,SAM!FI168*1000,SAM!FI168=0,"")</f>
        <v/>
      </c>
      <c r="FJ168" s="57" t="str" cm="1">
        <f t="array" ref="FJ168">_xlfn.IFS(SAM!FJ168&gt;0,SAM!FJ168*1000,SAM!FJ168&lt;0,SAM!FJ168*1000,SAM!FJ168=0,"")</f>
        <v/>
      </c>
      <c r="FK168" s="57" t="str" cm="1">
        <f t="array" ref="FK168">_xlfn.IFS(SAM!FK168&gt;0,SAM!FK168*1000,SAM!FK168&lt;0,SAM!FK168*1000,SAM!FK168=0,"")</f>
        <v/>
      </c>
      <c r="FL168" s="57" t="str" cm="1">
        <f t="array" ref="FL168">_xlfn.IFS(SAM!FL168&gt;0,SAM!FL168*1000,SAM!FL168&lt;0,SAM!FL168*1000,SAM!FL168=0,"")</f>
        <v/>
      </c>
      <c r="FM168" s="57" t="str" cm="1">
        <f t="array" ref="FM168">_xlfn.IFS(SAM!FM168&gt;0,SAM!FM168*1000,SAM!FM168&lt;0,SAM!FM168*1000,SAM!FM168=0,"")</f>
        <v/>
      </c>
      <c r="FN168" s="57" t="str" cm="1">
        <f t="array" ref="FN168">_xlfn.IFS(SAM!FN168&gt;0,SAM!FN168*1000,SAM!FN168&lt;0,SAM!FN168*1000,SAM!FN168=0,"")</f>
        <v/>
      </c>
      <c r="FO168" s="57" t="str" cm="1">
        <f t="array" ref="FO168">_xlfn.IFS(SAM!FO168&gt;0,SAM!FO168*1000,SAM!FO168&lt;0,SAM!FO168*1000,SAM!FO168=0,"")</f>
        <v/>
      </c>
      <c r="FP168" s="57" cm="1">
        <f t="array" ref="FP168">_xlfn.IFS(SAM!FP168&gt;0,SAM!FP168*1000,SAM!FP168&lt;0,SAM!FP168*1000,SAM!FP168=0,"")</f>
        <v>299771.88515862101</v>
      </c>
      <c r="FR168" s="20">
        <f t="shared" si="7"/>
        <v>1645568.1547732754</v>
      </c>
    </row>
    <row r="169" spans="1:174" x14ac:dyDescent="0.3">
      <c r="A169" t="s">
        <v>778</v>
      </c>
      <c r="B169" s="57" t="str" cm="1">
        <f t="array" ref="B169">_xlfn.IFS(SAM!B169&gt;0,SAM!B169*1000,SAM!B169&lt;0,SAM!B169*1000,SAM!B169=0,"")</f>
        <v/>
      </c>
      <c r="C169" s="57" t="str" cm="1">
        <f t="array" ref="C169">_xlfn.IFS(SAM!C169&gt;0,SAM!C169*1000,SAM!C169&lt;0,SAM!C169*1000,SAM!C169=0,"")</f>
        <v/>
      </c>
      <c r="D169" s="57" t="str" cm="1">
        <f t="array" ref="D169">_xlfn.IFS(SAM!D169&gt;0,SAM!D169*1000,SAM!D169&lt;0,SAM!D169*1000,SAM!D169=0,"")</f>
        <v/>
      </c>
      <c r="E169" s="57" t="str" cm="1">
        <f t="array" ref="E169">_xlfn.IFS(SAM!E169&gt;0,SAM!E169*1000,SAM!E169&lt;0,SAM!E169*1000,SAM!E169=0,"")</f>
        <v/>
      </c>
      <c r="F169" s="57" t="str" cm="1">
        <f t="array" ref="F169">_xlfn.IFS(SAM!F169&gt;0,SAM!F169*1000,SAM!F169&lt;0,SAM!F169*1000,SAM!F169=0,"")</f>
        <v/>
      </c>
      <c r="G169" s="57" t="str" cm="1">
        <f t="array" ref="G169">_xlfn.IFS(SAM!G169&gt;0,SAM!G169*1000,SAM!G169&lt;0,SAM!G169*1000,SAM!G169=0,"")</f>
        <v/>
      </c>
      <c r="H169" s="57" t="str" cm="1">
        <f t="array" ref="H169">_xlfn.IFS(SAM!H169&gt;0,SAM!H169*1000,SAM!H169&lt;0,SAM!H169*1000,SAM!H169=0,"")</f>
        <v/>
      </c>
      <c r="I169" s="57" t="str" cm="1">
        <f t="array" ref="I169">_xlfn.IFS(SAM!I169&gt;0,SAM!I169*1000,SAM!I169&lt;0,SAM!I169*1000,SAM!I169=0,"")</f>
        <v/>
      </c>
      <c r="J169" s="57" t="str" cm="1">
        <f t="array" ref="J169">_xlfn.IFS(SAM!J169&gt;0,SAM!J169*1000,SAM!J169&lt;0,SAM!J169*1000,SAM!J169=0,"")</f>
        <v/>
      </c>
      <c r="K169" s="57" t="str" cm="1">
        <f t="array" ref="K169">_xlfn.IFS(SAM!K169&gt;0,SAM!K169*1000,SAM!K169&lt;0,SAM!K169*1000,SAM!K169=0,"")</f>
        <v/>
      </c>
      <c r="L169" s="57" t="str" cm="1">
        <f t="array" ref="L169">_xlfn.IFS(SAM!L169&gt;0,SAM!L169*1000,SAM!L169&lt;0,SAM!L169*1000,SAM!L169=0,"")</f>
        <v/>
      </c>
      <c r="M169" s="57" t="str" cm="1">
        <f t="array" ref="M169">_xlfn.IFS(SAM!M169&gt;0,SAM!M169*1000,SAM!M169&lt;0,SAM!M169*1000,SAM!M169=0,"")</f>
        <v/>
      </c>
      <c r="N169" s="57" t="str" cm="1">
        <f t="array" ref="N169">_xlfn.IFS(SAM!N169&gt;0,SAM!N169*1000,SAM!N169&lt;0,SAM!N169*1000,SAM!N169=0,"")</f>
        <v/>
      </c>
      <c r="O169" s="57" t="str" cm="1">
        <f t="array" ref="O169">_xlfn.IFS(SAM!O169&gt;0,SAM!O169*1000,SAM!O169&lt;0,SAM!O169*1000,SAM!O169=0,"")</f>
        <v/>
      </c>
      <c r="P169" s="57" t="str" cm="1">
        <f t="array" ref="P169">_xlfn.IFS(SAM!P169&gt;0,SAM!P169*1000,SAM!P169&lt;0,SAM!P169*1000,SAM!P169=0,"")</f>
        <v/>
      </c>
      <c r="Q169" s="57" t="str" cm="1">
        <f t="array" ref="Q169">_xlfn.IFS(SAM!Q169&gt;0,SAM!Q169*1000,SAM!Q169&lt;0,SAM!Q169*1000,SAM!Q169=0,"")</f>
        <v/>
      </c>
      <c r="R169" s="57" t="str" cm="1">
        <f t="array" ref="R169">_xlfn.IFS(SAM!R169&gt;0,SAM!R169*1000,SAM!R169&lt;0,SAM!R169*1000,SAM!R169=0,"")</f>
        <v/>
      </c>
      <c r="S169" s="57" t="str" cm="1">
        <f t="array" ref="S169">_xlfn.IFS(SAM!S169&gt;0,SAM!S169*1000,SAM!S169&lt;0,SAM!S169*1000,SAM!S169=0,"")</f>
        <v/>
      </c>
      <c r="T169" s="57" t="str" cm="1">
        <f t="array" ref="T169">_xlfn.IFS(SAM!T169&gt;0,SAM!T169*1000,SAM!T169&lt;0,SAM!T169*1000,SAM!T169=0,"")</f>
        <v/>
      </c>
      <c r="U169" s="57" t="str" cm="1">
        <f t="array" ref="U169">_xlfn.IFS(SAM!U169&gt;0,SAM!U169*1000,SAM!U169&lt;0,SAM!U169*1000,SAM!U169=0,"")</f>
        <v/>
      </c>
      <c r="V169" s="57" t="str" cm="1">
        <f t="array" ref="V169">_xlfn.IFS(SAM!V169&gt;0,SAM!V169*1000,SAM!V169&lt;0,SAM!V169*1000,SAM!V169=0,"")</f>
        <v/>
      </c>
      <c r="W169" s="57" t="str" cm="1">
        <f t="array" ref="W169">_xlfn.IFS(SAM!W169&gt;0,SAM!W169*1000,SAM!W169&lt;0,SAM!W169*1000,SAM!W169=0,"")</f>
        <v/>
      </c>
      <c r="X169" s="57" t="str" cm="1">
        <f t="array" ref="X169">_xlfn.IFS(SAM!X169&gt;0,SAM!X169*1000,SAM!X169&lt;0,SAM!X169*1000,SAM!X169=0,"")</f>
        <v/>
      </c>
      <c r="Y169" s="57" t="str" cm="1">
        <f t="array" ref="Y169">_xlfn.IFS(SAM!Y169&gt;0,SAM!Y169*1000,SAM!Y169&lt;0,SAM!Y169*1000,SAM!Y169=0,"")</f>
        <v/>
      </c>
      <c r="Z169" s="57" t="str" cm="1">
        <f t="array" ref="Z169">_xlfn.IFS(SAM!Z169&gt;0,SAM!Z169*1000,SAM!Z169&lt;0,SAM!Z169*1000,SAM!Z169=0,"")</f>
        <v/>
      </c>
      <c r="AA169" s="57" t="str" cm="1">
        <f t="array" ref="AA169">_xlfn.IFS(SAM!AA169&gt;0,SAM!AA169*1000,SAM!AA169&lt;0,SAM!AA169*1000,SAM!AA169=0,"")</f>
        <v/>
      </c>
      <c r="AB169" s="57" t="str" cm="1">
        <f t="array" ref="AB169">_xlfn.IFS(SAM!AB169&gt;0,SAM!AB169*1000,SAM!AB169&lt;0,SAM!AB169*1000,SAM!AB169=0,"")</f>
        <v/>
      </c>
      <c r="AC169" s="57" t="str" cm="1">
        <f t="array" ref="AC169">_xlfn.IFS(SAM!AC169&gt;0,SAM!AC169*1000,SAM!AC169&lt;0,SAM!AC169*1000,SAM!AC169=0,"")</f>
        <v/>
      </c>
      <c r="AD169" s="57" t="str" cm="1">
        <f t="array" ref="AD169">_xlfn.IFS(SAM!AD169&gt;0,SAM!AD169*1000,SAM!AD169&lt;0,SAM!AD169*1000,SAM!AD169=0,"")</f>
        <v/>
      </c>
      <c r="AE169" s="57" t="str" cm="1">
        <f t="array" ref="AE169">_xlfn.IFS(SAM!AE169&gt;0,SAM!AE169*1000,SAM!AE169&lt;0,SAM!AE169*1000,SAM!AE169=0,"")</f>
        <v/>
      </c>
      <c r="AF169" s="57" t="str" cm="1">
        <f t="array" ref="AF169">_xlfn.IFS(SAM!AF169&gt;0,SAM!AF169*1000,SAM!AF169&lt;0,SAM!AF169*1000,SAM!AF169=0,"")</f>
        <v/>
      </c>
      <c r="AG169" s="57" t="str" cm="1">
        <f t="array" ref="AG169">_xlfn.IFS(SAM!AG169&gt;0,SAM!AG169*1000,SAM!AG169&lt;0,SAM!AG169*1000,SAM!AG169=0,"")</f>
        <v/>
      </c>
      <c r="AH169" s="57" t="str" cm="1">
        <f t="array" ref="AH169">_xlfn.IFS(SAM!AH169&gt;0,SAM!AH169*1000,SAM!AH169&lt;0,SAM!AH169*1000,SAM!AH169=0,"")</f>
        <v/>
      </c>
      <c r="AI169" s="57" t="str" cm="1">
        <f t="array" ref="AI169">_xlfn.IFS(SAM!AI169&gt;0,SAM!AI169*1000,SAM!AI169&lt;0,SAM!AI169*1000,SAM!AI169=0,"")</f>
        <v/>
      </c>
      <c r="AJ169" s="57" t="str" cm="1">
        <f t="array" ref="AJ169">_xlfn.IFS(SAM!AJ169&gt;0,SAM!AJ169*1000,SAM!AJ169&lt;0,SAM!AJ169*1000,SAM!AJ169=0,"")</f>
        <v/>
      </c>
      <c r="AK169" s="57" t="str" cm="1">
        <f t="array" ref="AK169">_xlfn.IFS(SAM!AK169&gt;0,SAM!AK169*1000,SAM!AK169&lt;0,SAM!AK169*1000,SAM!AK169=0,"")</f>
        <v/>
      </c>
      <c r="AL169" s="57" t="str" cm="1">
        <f t="array" ref="AL169">_xlfn.IFS(SAM!AL169&gt;0,SAM!AL169*1000,SAM!AL169&lt;0,SAM!AL169*1000,SAM!AL169=0,"")</f>
        <v/>
      </c>
      <c r="AM169" s="57" t="str" cm="1">
        <f t="array" ref="AM169">_xlfn.IFS(SAM!AM169&gt;0,SAM!AM169*1000,SAM!AM169&lt;0,SAM!AM169*1000,SAM!AM169=0,"")</f>
        <v/>
      </c>
      <c r="AN169" s="57" t="str" cm="1">
        <f t="array" ref="AN169">_xlfn.IFS(SAM!AN169&gt;0,SAM!AN169*1000,SAM!AN169&lt;0,SAM!AN169*1000,SAM!AN169=0,"")</f>
        <v/>
      </c>
      <c r="AO169" s="57" t="str" cm="1">
        <f t="array" ref="AO169">_xlfn.IFS(SAM!AO169&gt;0,SAM!AO169*1000,SAM!AO169&lt;0,SAM!AO169*1000,SAM!AO169=0,"")</f>
        <v/>
      </c>
      <c r="AP169" s="57" t="str" cm="1">
        <f t="array" ref="AP169">_xlfn.IFS(SAM!AP169&gt;0,SAM!AP169*1000,SAM!AP169&lt;0,SAM!AP169*1000,SAM!AP169=0,"")</f>
        <v/>
      </c>
      <c r="AQ169" s="57" t="str" cm="1">
        <f t="array" ref="AQ169">_xlfn.IFS(SAM!AQ169&gt;0,SAM!AQ169*1000,SAM!AQ169&lt;0,SAM!AQ169*1000,SAM!AQ169=0,"")</f>
        <v/>
      </c>
      <c r="AR169" s="57" t="str" cm="1">
        <f t="array" ref="AR169">_xlfn.IFS(SAM!AR169&gt;0,SAM!AR169*1000,SAM!AR169&lt;0,SAM!AR169*1000,SAM!AR169=0,"")</f>
        <v/>
      </c>
      <c r="AS169" s="57" t="str" cm="1">
        <f t="array" ref="AS169">_xlfn.IFS(SAM!AS169&gt;0,SAM!AS169*1000,SAM!AS169&lt;0,SAM!AS169*1000,SAM!AS169=0,"")</f>
        <v/>
      </c>
      <c r="AT169" s="57" t="str" cm="1">
        <f t="array" ref="AT169">_xlfn.IFS(SAM!AT169&gt;0,SAM!AT169*1000,SAM!AT169&lt;0,SAM!AT169*1000,SAM!AT169=0,"")</f>
        <v/>
      </c>
      <c r="AU169" s="57" t="str" cm="1">
        <f t="array" ref="AU169">_xlfn.IFS(SAM!AU169&gt;0,SAM!AU169*1000,SAM!AU169&lt;0,SAM!AU169*1000,SAM!AU169=0,"")</f>
        <v/>
      </c>
      <c r="AV169" s="57" t="str" cm="1">
        <f t="array" ref="AV169">_xlfn.IFS(SAM!AV169&gt;0,SAM!AV169*1000,SAM!AV169&lt;0,SAM!AV169*1000,SAM!AV169=0,"")</f>
        <v/>
      </c>
      <c r="AW169" s="57" t="str" cm="1">
        <f t="array" ref="AW169">_xlfn.IFS(SAM!AW169&gt;0,SAM!AW169*1000,SAM!AW169&lt;0,SAM!AW169*1000,SAM!AW169=0,"")</f>
        <v/>
      </c>
      <c r="AX169" s="57" t="str" cm="1">
        <f t="array" ref="AX169">_xlfn.IFS(SAM!AX169&gt;0,SAM!AX169*1000,SAM!AX169&lt;0,SAM!AX169*1000,SAM!AX169=0,"")</f>
        <v/>
      </c>
      <c r="AY169" s="57" t="str" cm="1">
        <f t="array" ref="AY169">_xlfn.IFS(SAM!AY169&gt;0,SAM!AY169*1000,SAM!AY169&lt;0,SAM!AY169*1000,SAM!AY169=0,"")</f>
        <v/>
      </c>
      <c r="AZ169" s="57" t="str" cm="1">
        <f t="array" ref="AZ169">_xlfn.IFS(SAM!AZ169&gt;0,SAM!AZ169*1000,SAM!AZ169&lt;0,SAM!AZ169*1000,SAM!AZ169=0,"")</f>
        <v/>
      </c>
      <c r="BA169" s="57" t="str" cm="1">
        <f t="array" ref="BA169">_xlfn.IFS(SAM!BA169&gt;0,SAM!BA169*1000,SAM!BA169&lt;0,SAM!BA169*1000,SAM!BA169=0,"")</f>
        <v/>
      </c>
      <c r="BB169" s="57" t="str" cm="1">
        <f t="array" ref="BB169">_xlfn.IFS(SAM!BB169&gt;0,SAM!BB169*1000,SAM!BB169&lt;0,SAM!BB169*1000,SAM!BB169=0,"")</f>
        <v/>
      </c>
      <c r="BC169" s="57" t="str" cm="1">
        <f t="array" ref="BC169">_xlfn.IFS(SAM!BC169&gt;0,SAM!BC169*1000,SAM!BC169&lt;0,SAM!BC169*1000,SAM!BC169=0,"")</f>
        <v/>
      </c>
      <c r="BD169" s="57" t="str" cm="1">
        <f t="array" ref="BD169">_xlfn.IFS(SAM!BD169&gt;0,SAM!BD169*1000,SAM!BD169&lt;0,SAM!BD169*1000,SAM!BD169=0,"")</f>
        <v/>
      </c>
      <c r="BE169" s="57" t="str" cm="1">
        <f t="array" ref="BE169">_xlfn.IFS(SAM!BE169&gt;0,SAM!BE169*1000,SAM!BE169&lt;0,SAM!BE169*1000,SAM!BE169=0,"")</f>
        <v/>
      </c>
      <c r="BF169" s="57" t="str" cm="1">
        <f t="array" ref="BF169">_xlfn.IFS(SAM!BF169&gt;0,SAM!BF169*1000,SAM!BF169&lt;0,SAM!BF169*1000,SAM!BF169=0,"")</f>
        <v/>
      </c>
      <c r="BG169" s="57" t="str" cm="1">
        <f t="array" ref="BG169">_xlfn.IFS(SAM!BG169&gt;0,SAM!BG169*1000,SAM!BG169&lt;0,SAM!BG169*1000,SAM!BG169=0,"")</f>
        <v/>
      </c>
      <c r="BH169" s="57" t="str" cm="1">
        <f t="array" ref="BH169">_xlfn.IFS(SAM!BH169&gt;0,SAM!BH169*1000,SAM!BH169&lt;0,SAM!BH169*1000,SAM!BH169=0,"")</f>
        <v/>
      </c>
      <c r="BI169" s="57" t="str" cm="1">
        <f t="array" ref="BI169">_xlfn.IFS(SAM!BI169&gt;0,SAM!BI169*1000,SAM!BI169&lt;0,SAM!BI169*1000,SAM!BI169=0,"")</f>
        <v/>
      </c>
      <c r="BJ169" s="57" t="str" cm="1">
        <f t="array" ref="BJ169">_xlfn.IFS(SAM!BJ169&gt;0,SAM!BJ169*1000,SAM!BJ169&lt;0,SAM!BJ169*1000,SAM!BJ169=0,"")</f>
        <v/>
      </c>
      <c r="BK169" s="57" t="str" cm="1">
        <f t="array" ref="BK169">_xlfn.IFS(SAM!BK169&gt;0,SAM!BK169*1000,SAM!BK169&lt;0,SAM!BK169*1000,SAM!BK169=0,"")</f>
        <v/>
      </c>
      <c r="BL169" s="57" t="str" cm="1">
        <f t="array" ref="BL169">_xlfn.IFS(SAM!BL169&gt;0,SAM!BL169*1000,SAM!BL169&lt;0,SAM!BL169*1000,SAM!BL169=0,"")</f>
        <v/>
      </c>
      <c r="BM169" s="57" t="str" cm="1">
        <f t="array" ref="BM169">_xlfn.IFS(SAM!BM169&gt;0,SAM!BM169*1000,SAM!BM169&lt;0,SAM!BM169*1000,SAM!BM169=0,"")</f>
        <v/>
      </c>
      <c r="BN169" s="57" t="str" cm="1">
        <f t="array" ref="BN169">_xlfn.IFS(SAM!BN169&gt;0,SAM!BN169*1000,SAM!BN169&lt;0,SAM!BN169*1000,SAM!BN169=0,"")</f>
        <v/>
      </c>
      <c r="BO169" s="57" t="str" cm="1">
        <f t="array" ref="BO169">_xlfn.IFS(SAM!BO169&gt;0,SAM!BO169*1000,SAM!BO169&lt;0,SAM!BO169*1000,SAM!BO169=0,"")</f>
        <v/>
      </c>
      <c r="BP169" s="57" t="str" cm="1">
        <f t="array" ref="BP169">_xlfn.IFS(SAM!BP169&gt;0,SAM!BP169*1000,SAM!BP169&lt;0,SAM!BP169*1000,SAM!BP169=0,"")</f>
        <v/>
      </c>
      <c r="BQ169" s="57" t="str" cm="1">
        <f t="array" ref="BQ169">_xlfn.IFS(SAM!BQ169&gt;0,SAM!BQ169*1000,SAM!BQ169&lt;0,SAM!BQ169*1000,SAM!BQ169=0,"")</f>
        <v/>
      </c>
      <c r="BR169" s="57" t="str" cm="1">
        <f t="array" ref="BR169">_xlfn.IFS(SAM!BR169&gt;0,SAM!BR169*1000,SAM!BR169&lt;0,SAM!BR169*1000,SAM!BR169=0,"")</f>
        <v/>
      </c>
      <c r="BS169" s="57" t="str" cm="1">
        <f t="array" ref="BS169">_xlfn.IFS(SAM!BS169&gt;0,SAM!BS169*1000,SAM!BS169&lt;0,SAM!BS169*1000,SAM!BS169=0,"")</f>
        <v/>
      </c>
      <c r="BT169" s="57" t="str" cm="1">
        <f t="array" ref="BT169">_xlfn.IFS(SAM!BT169&gt;0,SAM!BT169*1000,SAM!BT169&lt;0,SAM!BT169*1000,SAM!BT169=0,"")</f>
        <v/>
      </c>
      <c r="BU169" s="57" t="str" cm="1">
        <f t="array" ref="BU169">_xlfn.IFS(SAM!BU169&gt;0,SAM!BU169*1000,SAM!BU169&lt;0,SAM!BU169*1000,SAM!BU169=0,"")</f>
        <v/>
      </c>
      <c r="BV169" s="57" t="str" cm="1">
        <f t="array" ref="BV169">_xlfn.IFS(SAM!BV169&gt;0,SAM!BV169*1000,SAM!BV169&lt;0,SAM!BV169*1000,SAM!BV169=0,"")</f>
        <v/>
      </c>
      <c r="BW169" s="57" t="str" cm="1">
        <f t="array" ref="BW169">_xlfn.IFS(SAM!BW169&gt;0,SAM!BW169*1000,SAM!BW169&lt;0,SAM!BW169*1000,SAM!BW169=0,"")</f>
        <v/>
      </c>
      <c r="BX169" s="57" t="str" cm="1">
        <f t="array" ref="BX169">_xlfn.IFS(SAM!BX169&gt;0,SAM!BX169*1000,SAM!BX169&lt;0,SAM!BX169*1000,SAM!BX169=0,"")</f>
        <v/>
      </c>
      <c r="BY169" s="57" t="str" cm="1">
        <f t="array" ref="BY169">_xlfn.IFS(SAM!BY169&gt;0,SAM!BY169*1000,SAM!BY169&lt;0,SAM!BY169*1000,SAM!BY169=0,"")</f>
        <v/>
      </c>
      <c r="BZ169" s="57" t="str" cm="1">
        <f t="array" ref="BZ169">_xlfn.IFS(SAM!BZ169&gt;0,SAM!BZ169*1000,SAM!BZ169&lt;0,SAM!BZ169*1000,SAM!BZ169=0,"")</f>
        <v/>
      </c>
      <c r="CA169" s="57" t="str" cm="1">
        <f t="array" ref="CA169">_xlfn.IFS(SAM!CA169&gt;0,SAM!CA169*1000,SAM!CA169&lt;0,SAM!CA169*1000,SAM!CA169=0,"")</f>
        <v/>
      </c>
      <c r="CB169" s="57" t="str" cm="1">
        <f t="array" ref="CB169">_xlfn.IFS(SAM!CB169&gt;0,SAM!CB169*1000,SAM!CB169&lt;0,SAM!CB169*1000,SAM!CB169=0,"")</f>
        <v/>
      </c>
      <c r="CC169" s="57" t="str" cm="1">
        <f t="array" ref="CC169">_xlfn.IFS(SAM!CC169&gt;0,SAM!CC169*1000,SAM!CC169&lt;0,SAM!CC169*1000,SAM!CC169=0,"")</f>
        <v/>
      </c>
      <c r="CD169" s="57" t="str" cm="1">
        <f t="array" ref="CD169">_xlfn.IFS(SAM!CD169&gt;0,SAM!CD169*1000,SAM!CD169&lt;0,SAM!CD169*1000,SAM!CD169=0,"")</f>
        <v/>
      </c>
      <c r="CE169" s="57" t="str" cm="1">
        <f t="array" ref="CE169">_xlfn.IFS(SAM!CE169&gt;0,SAM!CE169*1000,SAM!CE169&lt;0,SAM!CE169*1000,SAM!CE169=0,"")</f>
        <v/>
      </c>
      <c r="CF169" s="57" t="str" cm="1">
        <f t="array" ref="CF169">_xlfn.IFS(SAM!CF169&gt;0,SAM!CF169*1000,SAM!CF169&lt;0,SAM!CF169*1000,SAM!CF169=0,"")</f>
        <v/>
      </c>
      <c r="CG169" s="57" t="str" cm="1">
        <f t="array" ref="CG169">_xlfn.IFS(SAM!CG169&gt;0,SAM!CG169*1000,SAM!CG169&lt;0,SAM!CG169*1000,SAM!CG169=0,"")</f>
        <v/>
      </c>
      <c r="CH169" s="57" t="str" cm="1">
        <f t="array" ref="CH169">_xlfn.IFS(SAM!CH169&gt;0,SAM!CH169*1000,SAM!CH169&lt;0,SAM!CH169*1000,SAM!CH169=0,"")</f>
        <v/>
      </c>
      <c r="CI169" s="57" t="str" cm="1">
        <f t="array" ref="CI169">_xlfn.IFS(SAM!CI169&gt;0,SAM!CI169*1000,SAM!CI169&lt;0,SAM!CI169*1000,SAM!CI169=0,"")</f>
        <v/>
      </c>
      <c r="CJ169" s="57" t="str" cm="1">
        <f t="array" ref="CJ169">_xlfn.IFS(SAM!CJ169&gt;0,SAM!CJ169*1000,SAM!CJ169&lt;0,SAM!CJ169*1000,SAM!CJ169=0,"")</f>
        <v/>
      </c>
      <c r="CK169" s="57" t="str" cm="1">
        <f t="array" ref="CK169">_xlfn.IFS(SAM!CK169&gt;0,SAM!CK169*1000,SAM!CK169&lt;0,SAM!CK169*1000,SAM!CK169=0,"")</f>
        <v/>
      </c>
      <c r="CL169" s="57" t="str" cm="1">
        <f t="array" ref="CL169">_xlfn.IFS(SAM!CL169&gt;0,SAM!CL169*1000,SAM!CL169&lt;0,SAM!CL169*1000,SAM!CL169=0,"")</f>
        <v/>
      </c>
      <c r="CM169" s="57" t="str" cm="1">
        <f t="array" ref="CM169">_xlfn.IFS(SAM!CM169&gt;0,SAM!CM169*1000,SAM!CM169&lt;0,SAM!CM169*1000,SAM!CM169=0,"")</f>
        <v/>
      </c>
      <c r="CN169" s="57" t="str" cm="1">
        <f t="array" ref="CN169">_xlfn.IFS(SAM!CN169&gt;0,SAM!CN169*1000,SAM!CN169&lt;0,SAM!CN169*1000,SAM!CN169=0,"")</f>
        <v/>
      </c>
      <c r="CO169" s="57" t="str" cm="1">
        <f t="array" ref="CO169">_xlfn.IFS(SAM!CO169&gt;0,SAM!CO169*1000,SAM!CO169&lt;0,SAM!CO169*1000,SAM!CO169=0,"")</f>
        <v/>
      </c>
      <c r="CP169" s="57" t="str" cm="1">
        <f t="array" ref="CP169">_xlfn.IFS(SAM!CP169&gt;0,SAM!CP169*1000,SAM!CP169&lt;0,SAM!CP169*1000,SAM!CP169=0,"")</f>
        <v/>
      </c>
      <c r="CQ169" s="57" t="str" cm="1">
        <f t="array" ref="CQ169">_xlfn.IFS(SAM!CQ169&gt;0,SAM!CQ169*1000,SAM!CQ169&lt;0,SAM!CQ169*1000,SAM!CQ169=0,"")</f>
        <v/>
      </c>
      <c r="CR169" s="57" t="str" cm="1">
        <f t="array" ref="CR169">_xlfn.IFS(SAM!CR169&gt;0,SAM!CR169*1000,SAM!CR169&lt;0,SAM!CR169*1000,SAM!CR169=0,"")</f>
        <v/>
      </c>
      <c r="CS169" s="57" t="str" cm="1">
        <f t="array" ref="CS169">_xlfn.IFS(SAM!CS169&gt;0,SAM!CS169*1000,SAM!CS169&lt;0,SAM!CS169*1000,SAM!CS169=0,"")</f>
        <v/>
      </c>
      <c r="CT169" s="57" t="str" cm="1">
        <f t="array" ref="CT169">_xlfn.IFS(SAM!CT169&gt;0,SAM!CT169*1000,SAM!CT169&lt;0,SAM!CT169*1000,SAM!CT169=0,"")</f>
        <v/>
      </c>
      <c r="CU169" s="57" t="str" cm="1">
        <f t="array" ref="CU169">_xlfn.IFS(SAM!CU169&gt;0,SAM!CU169*1000,SAM!CU169&lt;0,SAM!CU169*1000,SAM!CU169=0,"")</f>
        <v/>
      </c>
      <c r="CV169" s="57" t="str" cm="1">
        <f t="array" ref="CV169">_xlfn.IFS(SAM!CV169&gt;0,SAM!CV169*1000,SAM!CV169&lt;0,SAM!CV169*1000,SAM!CV169=0,"")</f>
        <v/>
      </c>
      <c r="CW169" s="57" t="str" cm="1">
        <f t="array" ref="CW169">_xlfn.IFS(SAM!CW169&gt;0,SAM!CW169*1000,SAM!CW169&lt;0,SAM!CW169*1000,SAM!CW169=0,"")</f>
        <v/>
      </c>
      <c r="CX169" s="57" t="str" cm="1">
        <f t="array" ref="CX169">_xlfn.IFS(SAM!CX169&gt;0,SAM!CX169*1000,SAM!CX169&lt;0,SAM!CX169*1000,SAM!CX169=0,"")</f>
        <v/>
      </c>
      <c r="CY169" s="57" t="str" cm="1">
        <f t="array" ref="CY169">_xlfn.IFS(SAM!CY169&gt;0,SAM!CY169*1000,SAM!CY169&lt;0,SAM!CY169*1000,SAM!CY169=0,"")</f>
        <v/>
      </c>
      <c r="CZ169" s="57" t="str" cm="1">
        <f t="array" ref="CZ169">_xlfn.IFS(SAM!CZ169&gt;0,SAM!CZ169*1000,SAM!CZ169&lt;0,SAM!CZ169*1000,SAM!CZ169=0,"")</f>
        <v/>
      </c>
      <c r="DA169" s="57" t="str" cm="1">
        <f t="array" ref="DA169">_xlfn.IFS(SAM!DA169&gt;0,SAM!DA169*1000,SAM!DA169&lt;0,SAM!DA169*1000,SAM!DA169=0,"")</f>
        <v/>
      </c>
      <c r="DB169" s="57" t="str" cm="1">
        <f t="array" ref="DB169">_xlfn.IFS(SAM!DB169&gt;0,SAM!DB169*1000,SAM!DB169&lt;0,SAM!DB169*1000,SAM!DB169=0,"")</f>
        <v/>
      </c>
      <c r="DC169" s="57" t="str" cm="1">
        <f t="array" ref="DC169">_xlfn.IFS(SAM!DC169&gt;0,SAM!DC169*1000,SAM!DC169&lt;0,SAM!DC169*1000,SAM!DC169=0,"")</f>
        <v/>
      </c>
      <c r="DD169" s="57" t="str" cm="1">
        <f t="array" ref="DD169">_xlfn.IFS(SAM!DD169&gt;0,SAM!DD169*1000,SAM!DD169&lt;0,SAM!DD169*1000,SAM!DD169=0,"")</f>
        <v/>
      </c>
      <c r="DE169" s="57" t="str" cm="1">
        <f t="array" ref="DE169">_xlfn.IFS(SAM!DE169&gt;0,SAM!DE169*1000,SAM!DE169&lt;0,SAM!DE169*1000,SAM!DE169=0,"")</f>
        <v/>
      </c>
      <c r="DF169" s="57" t="str" cm="1">
        <f t="array" ref="DF169">_xlfn.IFS(SAM!DF169&gt;0,SAM!DF169*1000,SAM!DF169&lt;0,SAM!DF169*1000,SAM!DF169=0,"")</f>
        <v/>
      </c>
      <c r="DG169" s="57" t="str" cm="1">
        <f t="array" ref="DG169">_xlfn.IFS(SAM!DG169&gt;0,SAM!DG169*1000,SAM!DG169&lt;0,SAM!DG169*1000,SAM!DG169=0,"")</f>
        <v/>
      </c>
      <c r="DH169" s="57" t="str" cm="1">
        <f t="array" ref="DH169">_xlfn.IFS(SAM!DH169&gt;0,SAM!DH169*1000,SAM!DH169&lt;0,SAM!DH169*1000,SAM!DH169=0,"")</f>
        <v/>
      </c>
      <c r="DI169" s="57" t="str" cm="1">
        <f t="array" ref="DI169">_xlfn.IFS(SAM!DI169&gt;0,SAM!DI169*1000,SAM!DI169&lt;0,SAM!DI169*1000,SAM!DI169=0,"")</f>
        <v/>
      </c>
      <c r="DJ169" s="57" t="str" cm="1">
        <f t="array" ref="DJ169">_xlfn.IFS(SAM!DJ169&gt;0,SAM!DJ169*1000,SAM!DJ169&lt;0,SAM!DJ169*1000,SAM!DJ169=0,"")</f>
        <v/>
      </c>
      <c r="DK169" s="57" t="str" cm="1">
        <f t="array" ref="DK169">_xlfn.IFS(SAM!DK169&gt;0,SAM!DK169*1000,SAM!DK169&lt;0,SAM!DK169*1000,SAM!DK169=0,"")</f>
        <v/>
      </c>
      <c r="DL169" s="57" t="str" cm="1">
        <f t="array" ref="DL169">_xlfn.IFS(SAM!DL169&gt;0,SAM!DL169*1000,SAM!DL169&lt;0,SAM!DL169*1000,SAM!DL169=0,"")</f>
        <v/>
      </c>
      <c r="DM169" s="57" t="str" cm="1">
        <f t="array" ref="DM169">_xlfn.IFS(SAM!DM169&gt;0,SAM!DM169*1000,SAM!DM169&lt;0,SAM!DM169*1000,SAM!DM169=0,"")</f>
        <v/>
      </c>
      <c r="DN169" s="57" t="str" cm="1">
        <f t="array" ref="DN169">_xlfn.IFS(SAM!DN169&gt;0,SAM!DN169*1000,SAM!DN169&lt;0,SAM!DN169*1000,SAM!DN169=0,"")</f>
        <v/>
      </c>
      <c r="DO169" s="57" t="str" cm="1">
        <f t="array" ref="DO169">_xlfn.IFS(SAM!DO169&gt;0,SAM!DO169*1000,SAM!DO169&lt;0,SAM!DO169*1000,SAM!DO169=0,"")</f>
        <v/>
      </c>
      <c r="DP169" s="57" t="str" cm="1">
        <f t="array" ref="DP169">_xlfn.IFS(SAM!DP169&gt;0,SAM!DP169*1000,SAM!DP169&lt;0,SAM!DP169*1000,SAM!DP169=0,"")</f>
        <v/>
      </c>
      <c r="DQ169" s="57" t="str" cm="1">
        <f t="array" ref="DQ169">_xlfn.IFS(SAM!DQ169&gt;0,SAM!DQ169*1000,SAM!DQ169&lt;0,SAM!DQ169*1000,SAM!DQ169=0,"")</f>
        <v/>
      </c>
      <c r="DR169" s="57" t="str" cm="1">
        <f t="array" ref="DR169">_xlfn.IFS(SAM!DR169&gt;0,SAM!DR169*1000,SAM!DR169&lt;0,SAM!DR169*1000,SAM!DR169=0,"")</f>
        <v/>
      </c>
      <c r="DS169" s="57" t="str" cm="1">
        <f t="array" ref="DS169">_xlfn.IFS(SAM!DS169&gt;0,SAM!DS169*1000,SAM!DS169&lt;0,SAM!DS169*1000,SAM!DS169=0,"")</f>
        <v/>
      </c>
      <c r="DT169" s="57" t="str" cm="1">
        <f t="array" ref="DT169">_xlfn.IFS(SAM!DT169&gt;0,SAM!DT169*1000,SAM!DT169&lt;0,SAM!DT169*1000,SAM!DT169=0,"")</f>
        <v/>
      </c>
      <c r="DU169" s="57" t="str" cm="1">
        <f t="array" ref="DU169">_xlfn.IFS(SAM!DU169&gt;0,SAM!DU169*1000,SAM!DU169&lt;0,SAM!DU169*1000,SAM!DU169=0,"")</f>
        <v/>
      </c>
      <c r="DV169" s="57" t="str" cm="1">
        <f t="array" ref="DV169">_xlfn.IFS(SAM!DV169&gt;0,SAM!DV169*1000,SAM!DV169&lt;0,SAM!DV169*1000,SAM!DV169=0,"")</f>
        <v/>
      </c>
      <c r="DW169" s="57" t="str" cm="1">
        <f t="array" ref="DW169">_xlfn.IFS(SAM!DW169&gt;0,SAM!DW169*1000,SAM!DW169&lt;0,SAM!DW169*1000,SAM!DW169=0,"")</f>
        <v/>
      </c>
      <c r="DX169" s="57" t="str" cm="1">
        <f t="array" ref="DX169">_xlfn.IFS(SAM!DX169&gt;0,SAM!DX169*1000,SAM!DX169&lt;0,SAM!DX169*1000,SAM!DX169=0,"")</f>
        <v/>
      </c>
      <c r="DY169" s="57" t="str" cm="1">
        <f t="array" ref="DY169">_xlfn.IFS(SAM!DY169&gt;0,SAM!DY169*1000,SAM!DY169&lt;0,SAM!DY169*1000,SAM!DY169=0,"")</f>
        <v/>
      </c>
      <c r="DZ169" s="57" t="str" cm="1">
        <f t="array" ref="DZ169">_xlfn.IFS(SAM!DZ169&gt;0,SAM!DZ169*1000,SAM!DZ169&lt;0,SAM!DZ169*1000,SAM!DZ169=0,"")</f>
        <v/>
      </c>
      <c r="EA169" s="57" t="str" cm="1">
        <f t="array" ref="EA169">_xlfn.IFS(SAM!EA169&gt;0,SAM!EA169*1000,SAM!EA169&lt;0,SAM!EA169*1000,SAM!EA169=0,"")</f>
        <v/>
      </c>
      <c r="EB169" s="57" t="str" cm="1">
        <f t="array" ref="EB169">_xlfn.IFS(SAM!EB169&gt;0,SAM!EB169*1000,SAM!EB169&lt;0,SAM!EB169*1000,SAM!EB169=0,"")</f>
        <v/>
      </c>
      <c r="EC169" s="57" t="str" cm="1">
        <f t="array" ref="EC169">_xlfn.IFS(SAM!EC169&gt;0,SAM!EC169*1000,SAM!EC169&lt;0,SAM!EC169*1000,SAM!EC169=0,"")</f>
        <v/>
      </c>
      <c r="ED169" s="57" t="str" cm="1">
        <f t="array" ref="ED169">_xlfn.IFS(SAM!ED169&gt;0,SAM!ED169*1000,SAM!ED169&lt;0,SAM!ED169*1000,SAM!ED169=0,"")</f>
        <v/>
      </c>
      <c r="EE169" s="57" t="str" cm="1">
        <f t="array" ref="EE169">_xlfn.IFS(SAM!EE169&gt;0,SAM!EE169*1000,SAM!EE169&lt;0,SAM!EE169*1000,SAM!EE169=0,"")</f>
        <v/>
      </c>
      <c r="EF169" s="57" t="str" cm="1">
        <f t="array" ref="EF169">_xlfn.IFS(SAM!EF169&gt;0,SAM!EF169*1000,SAM!EF169&lt;0,SAM!EF169*1000,SAM!EF169=0,"")</f>
        <v/>
      </c>
      <c r="EG169" s="57" t="str" cm="1">
        <f t="array" ref="EG169">_xlfn.IFS(SAM!EG169&gt;0,SAM!EG169*1000,SAM!EG169&lt;0,SAM!EG169*1000,SAM!EG169=0,"")</f>
        <v/>
      </c>
      <c r="EH169" s="57" t="str" cm="1">
        <f t="array" ref="EH169">_xlfn.IFS(SAM!EH169&gt;0,SAM!EH169*1000,SAM!EH169&lt;0,SAM!EH169*1000,SAM!EH169=0,"")</f>
        <v/>
      </c>
      <c r="EI169" s="57" t="str" cm="1">
        <f t="array" ref="EI169">_xlfn.IFS(SAM!EI169&gt;0,SAM!EI169*1000,SAM!EI169&lt;0,SAM!EI169*1000,SAM!EI169=0,"")</f>
        <v/>
      </c>
      <c r="EJ169" s="57" t="str" cm="1">
        <f t="array" ref="EJ169">_xlfn.IFS(SAM!EJ169&gt;0,SAM!EJ169*1000,SAM!EJ169&lt;0,SAM!EJ169*1000,SAM!EJ169=0,"")</f>
        <v/>
      </c>
      <c r="EK169" s="57" t="str" cm="1">
        <f t="array" ref="EK169">_xlfn.IFS(SAM!EK169&gt;0,SAM!EK169*1000,SAM!EK169&lt;0,SAM!EK169*1000,SAM!EK169=0,"")</f>
        <v/>
      </c>
      <c r="EL169" s="57" t="str" cm="1">
        <f t="array" ref="EL169">_xlfn.IFS(SAM!EL169&gt;0,SAM!EL169*1000,SAM!EL169&lt;0,SAM!EL169*1000,SAM!EL169=0,"")</f>
        <v/>
      </c>
      <c r="EM169" s="57" t="str" cm="1">
        <f t="array" ref="EM169">_xlfn.IFS(SAM!EM169&gt;0,SAM!EM169*1000,SAM!EM169&lt;0,SAM!EM169*1000,SAM!EM169=0,"")</f>
        <v/>
      </c>
      <c r="EN169" s="57" t="str" cm="1">
        <f t="array" ref="EN169">_xlfn.IFS(SAM!EN169&gt;0,SAM!EN169*1000,SAM!EN169&lt;0,SAM!EN169*1000,SAM!EN169=0,"")</f>
        <v/>
      </c>
      <c r="EO169" s="57" t="str" cm="1">
        <f t="array" ref="EO169">_xlfn.IFS(SAM!EO169&gt;0,SAM!EO169*1000,SAM!EO169&lt;0,SAM!EO169*1000,SAM!EO169=0,"")</f>
        <v/>
      </c>
      <c r="EP169" s="57" t="str" cm="1">
        <f t="array" ref="EP169">_xlfn.IFS(SAM!EP169&gt;0,SAM!EP169*1000,SAM!EP169&lt;0,SAM!EP169*1000,SAM!EP169=0,"")</f>
        <v/>
      </c>
      <c r="EQ169" s="57" t="str" cm="1">
        <f t="array" ref="EQ169">_xlfn.IFS(SAM!EQ169&gt;0,SAM!EQ169*1000,SAM!EQ169&lt;0,SAM!EQ169*1000,SAM!EQ169=0,"")</f>
        <v/>
      </c>
      <c r="ER169" s="57" t="str" cm="1">
        <f t="array" ref="ER169">_xlfn.IFS(SAM!ER169&gt;0,SAM!ER169*1000,SAM!ER169&lt;0,SAM!ER169*1000,SAM!ER169=0,"")</f>
        <v/>
      </c>
      <c r="ES169" s="57" t="str" cm="1">
        <f t="array" ref="ES169">_xlfn.IFS(SAM!ES169&gt;0,SAM!ES169*1000,SAM!ES169&lt;0,SAM!ES169*1000,SAM!ES169=0,"")</f>
        <v/>
      </c>
      <c r="ET169" s="57" t="str" cm="1">
        <f t="array" ref="ET169">_xlfn.IFS(SAM!ET169&gt;0,SAM!ET169*1000,SAM!ET169&lt;0,SAM!ET169*1000,SAM!ET169=0,"")</f>
        <v/>
      </c>
      <c r="EU169" s="57" t="str" cm="1">
        <f t="array" ref="EU169">_xlfn.IFS(SAM!EU169&gt;0,SAM!EU169*1000,SAM!EU169&lt;0,SAM!EU169*1000,SAM!EU169=0,"")</f>
        <v/>
      </c>
      <c r="EV169" s="57" t="str" cm="1">
        <f t="array" ref="EV169">_xlfn.IFS(SAM!EV169&gt;0,SAM!EV169*1000,SAM!EV169&lt;0,SAM!EV169*1000,SAM!EV169=0,"")</f>
        <v/>
      </c>
      <c r="EW169" s="57" t="str" cm="1">
        <f t="array" ref="EW169">_xlfn.IFS(SAM!EW169&gt;0,SAM!EW169*1000,SAM!EW169&lt;0,SAM!EW169*1000,SAM!EW169=0,"")</f>
        <v/>
      </c>
      <c r="EX169" s="57" cm="1">
        <f t="array" ref="EX169">_xlfn.IFS(SAM!EX169&gt;0,SAM!EX169*1000,SAM!EX169&lt;0,SAM!EX169*1000,SAM!EX169=0,"")</f>
        <v>326028</v>
      </c>
      <c r="EY169" s="57" t="str" cm="1">
        <f t="array" ref="EY169">_xlfn.IFS(SAM!EY169&gt;0,SAM!EY169*1000,SAM!EY169&lt;0,SAM!EY169*1000,SAM!EY169=0,"")</f>
        <v/>
      </c>
      <c r="EZ169" s="57" t="str" cm="1">
        <f t="array" ref="EZ169">_xlfn.IFS(SAM!EZ169&gt;0,SAM!EZ169*1000,SAM!EZ169&lt;0,SAM!EZ169*1000,SAM!EZ169=0,"")</f>
        <v/>
      </c>
      <c r="FA169" s="57" t="str" cm="1">
        <f t="array" ref="FA169">_xlfn.IFS(SAM!FA169&gt;0,SAM!FA169*1000,SAM!FA169&lt;0,SAM!FA169*1000,SAM!FA169=0,"")</f>
        <v/>
      </c>
      <c r="FB169" s="57" t="str" cm="1">
        <f t="array" ref="FB169">_xlfn.IFS(SAM!FB169&gt;0,SAM!FB169*1000,SAM!FB169&lt;0,SAM!FB169*1000,SAM!FB169=0,"")</f>
        <v/>
      </c>
      <c r="FC169" s="57" t="str" cm="1">
        <f t="array" ref="FC169">_xlfn.IFS(SAM!FC169&gt;0,SAM!FC169*1000,SAM!FC169&lt;0,SAM!FC169*1000,SAM!FC169=0,"")</f>
        <v/>
      </c>
      <c r="FD169" s="57" t="str" cm="1">
        <f t="array" ref="FD169">_xlfn.IFS(SAM!FD169&gt;0,SAM!FD169*1000,SAM!FD169&lt;0,SAM!FD169*1000,SAM!FD169=0,"")</f>
        <v/>
      </c>
      <c r="FE169" s="57" t="str" cm="1">
        <f t="array" ref="FE169">_xlfn.IFS(SAM!FE169&gt;0,SAM!FE169*1000,SAM!FE169&lt;0,SAM!FE169*1000,SAM!FE169=0,"")</f>
        <v/>
      </c>
      <c r="FF169" s="57" t="str" cm="1">
        <f t="array" ref="FF169">_xlfn.IFS(SAM!FF169&gt;0,SAM!FF169*1000,SAM!FF169&lt;0,SAM!FF169*1000,SAM!FF169=0,"")</f>
        <v/>
      </c>
      <c r="FG169" s="57" t="str" cm="1">
        <f t="array" ref="FG169">_xlfn.IFS(SAM!FG169&gt;0,SAM!FG169*1000,SAM!FG169&lt;0,SAM!FG169*1000,SAM!FG169=0,"")</f>
        <v/>
      </c>
      <c r="FH169" s="57" t="str" cm="1">
        <f t="array" ref="FH169">_xlfn.IFS(SAM!FH169&gt;0,SAM!FH169*1000,SAM!FH169&lt;0,SAM!FH169*1000,SAM!FH169=0,"")</f>
        <v/>
      </c>
      <c r="FI169" s="57" t="str" cm="1">
        <f t="array" ref="FI169">_xlfn.IFS(SAM!FI169&gt;0,SAM!FI169*1000,SAM!FI169&lt;0,SAM!FI169*1000,SAM!FI169=0,"")</f>
        <v/>
      </c>
      <c r="FJ169" s="57" t="str" cm="1">
        <f t="array" ref="FJ169">_xlfn.IFS(SAM!FJ169&gt;0,SAM!FJ169*1000,SAM!FJ169&lt;0,SAM!FJ169*1000,SAM!FJ169=0,"")</f>
        <v/>
      </c>
      <c r="FK169" s="57" t="str" cm="1">
        <f t="array" ref="FK169">_xlfn.IFS(SAM!FK169&gt;0,SAM!FK169*1000,SAM!FK169&lt;0,SAM!FK169*1000,SAM!FK169=0,"")</f>
        <v/>
      </c>
      <c r="FL169" s="57" t="str" cm="1">
        <f t="array" ref="FL169">_xlfn.IFS(SAM!FL169&gt;0,SAM!FL169*1000,SAM!FL169&lt;0,SAM!FL169*1000,SAM!FL169=0,"")</f>
        <v/>
      </c>
      <c r="FM169" s="57" t="str" cm="1">
        <f t="array" ref="FM169">_xlfn.IFS(SAM!FM169&gt;0,SAM!FM169*1000,SAM!FM169&lt;0,SAM!FM169*1000,SAM!FM169=0,"")</f>
        <v/>
      </c>
      <c r="FN169" s="57" t="str" cm="1">
        <f t="array" ref="FN169">_xlfn.IFS(SAM!FN169&gt;0,SAM!FN169*1000,SAM!FN169&lt;0,SAM!FN169*1000,SAM!FN169=0,"")</f>
        <v/>
      </c>
      <c r="FO169" s="57" t="str" cm="1">
        <f t="array" ref="FO169">_xlfn.IFS(SAM!FO169&gt;0,SAM!FO169*1000,SAM!FO169&lt;0,SAM!FO169*1000,SAM!FO169=0,"")</f>
        <v/>
      </c>
      <c r="FP169" s="57" t="str" cm="1">
        <f t="array" ref="FP169">_xlfn.IFS(SAM!FP169&gt;0,SAM!FP169*1000,SAM!FP169&lt;0,SAM!FP169*1000,SAM!FP169=0,"")</f>
        <v/>
      </c>
      <c r="FR169" s="20">
        <f t="shared" si="7"/>
        <v>326028</v>
      </c>
    </row>
    <row r="170" spans="1:174" x14ac:dyDescent="0.3">
      <c r="A170" t="s">
        <v>542</v>
      </c>
      <c r="B170" s="57" t="str" cm="1">
        <f t="array" ref="B170">_xlfn.IFS(SAM!B170&gt;0,SAM!B170*1000,SAM!B170&lt;0,SAM!B170*1000,SAM!B170=0,"")</f>
        <v/>
      </c>
      <c r="C170" s="57" t="str" cm="1">
        <f t="array" ref="C170">_xlfn.IFS(SAM!C170&gt;0,SAM!C170*1000,SAM!C170&lt;0,SAM!C170*1000,SAM!C170=0,"")</f>
        <v/>
      </c>
      <c r="D170" s="57" t="str" cm="1">
        <f t="array" ref="D170">_xlfn.IFS(SAM!D170&gt;0,SAM!D170*1000,SAM!D170&lt;0,SAM!D170*1000,SAM!D170=0,"")</f>
        <v/>
      </c>
      <c r="E170" s="57" t="str" cm="1">
        <f t="array" ref="E170">_xlfn.IFS(SAM!E170&gt;0,SAM!E170*1000,SAM!E170&lt;0,SAM!E170*1000,SAM!E170=0,"")</f>
        <v/>
      </c>
      <c r="F170" s="57" t="str" cm="1">
        <f t="array" ref="F170">_xlfn.IFS(SAM!F170&gt;0,SAM!F170*1000,SAM!F170&lt;0,SAM!F170*1000,SAM!F170=0,"")</f>
        <v/>
      </c>
      <c r="G170" s="57" t="str" cm="1">
        <f t="array" ref="G170">_xlfn.IFS(SAM!G170&gt;0,SAM!G170*1000,SAM!G170&lt;0,SAM!G170*1000,SAM!G170=0,"")</f>
        <v/>
      </c>
      <c r="H170" s="57" t="str" cm="1">
        <f t="array" ref="H170">_xlfn.IFS(SAM!H170&gt;0,SAM!H170*1000,SAM!H170&lt;0,SAM!H170*1000,SAM!H170=0,"")</f>
        <v/>
      </c>
      <c r="I170" s="57" t="str" cm="1">
        <f t="array" ref="I170">_xlfn.IFS(SAM!I170&gt;0,SAM!I170*1000,SAM!I170&lt;0,SAM!I170*1000,SAM!I170=0,"")</f>
        <v/>
      </c>
      <c r="J170" s="57" t="str" cm="1">
        <f t="array" ref="J170">_xlfn.IFS(SAM!J170&gt;0,SAM!J170*1000,SAM!J170&lt;0,SAM!J170*1000,SAM!J170=0,"")</f>
        <v/>
      </c>
      <c r="K170" s="57" t="str" cm="1">
        <f t="array" ref="K170">_xlfn.IFS(SAM!K170&gt;0,SAM!K170*1000,SAM!K170&lt;0,SAM!K170*1000,SAM!K170=0,"")</f>
        <v/>
      </c>
      <c r="L170" s="57" t="str" cm="1">
        <f t="array" ref="L170">_xlfn.IFS(SAM!L170&gt;0,SAM!L170*1000,SAM!L170&lt;0,SAM!L170*1000,SAM!L170=0,"")</f>
        <v/>
      </c>
      <c r="M170" s="57" t="str" cm="1">
        <f t="array" ref="M170">_xlfn.IFS(SAM!M170&gt;0,SAM!M170*1000,SAM!M170&lt;0,SAM!M170*1000,SAM!M170=0,"")</f>
        <v/>
      </c>
      <c r="N170" s="57" t="str" cm="1">
        <f t="array" ref="N170">_xlfn.IFS(SAM!N170&gt;0,SAM!N170*1000,SAM!N170&lt;0,SAM!N170*1000,SAM!N170=0,"")</f>
        <v/>
      </c>
      <c r="O170" s="57" t="str" cm="1">
        <f t="array" ref="O170">_xlfn.IFS(SAM!O170&gt;0,SAM!O170*1000,SAM!O170&lt;0,SAM!O170*1000,SAM!O170=0,"")</f>
        <v/>
      </c>
      <c r="P170" s="57" t="str" cm="1">
        <f t="array" ref="P170">_xlfn.IFS(SAM!P170&gt;0,SAM!P170*1000,SAM!P170&lt;0,SAM!P170*1000,SAM!P170=0,"")</f>
        <v/>
      </c>
      <c r="Q170" s="57" t="str" cm="1">
        <f t="array" ref="Q170">_xlfn.IFS(SAM!Q170&gt;0,SAM!Q170*1000,SAM!Q170&lt;0,SAM!Q170*1000,SAM!Q170=0,"")</f>
        <v/>
      </c>
      <c r="R170" s="57" t="str" cm="1">
        <f t="array" ref="R170">_xlfn.IFS(SAM!R170&gt;0,SAM!R170*1000,SAM!R170&lt;0,SAM!R170*1000,SAM!R170=0,"")</f>
        <v/>
      </c>
      <c r="S170" s="57" t="str" cm="1">
        <f t="array" ref="S170">_xlfn.IFS(SAM!S170&gt;0,SAM!S170*1000,SAM!S170&lt;0,SAM!S170*1000,SAM!S170=0,"")</f>
        <v/>
      </c>
      <c r="T170" s="57" t="str" cm="1">
        <f t="array" ref="T170">_xlfn.IFS(SAM!T170&gt;0,SAM!T170*1000,SAM!T170&lt;0,SAM!T170*1000,SAM!T170=0,"")</f>
        <v/>
      </c>
      <c r="U170" s="57" t="str" cm="1">
        <f t="array" ref="U170">_xlfn.IFS(SAM!U170&gt;0,SAM!U170*1000,SAM!U170&lt;0,SAM!U170*1000,SAM!U170=0,"")</f>
        <v/>
      </c>
      <c r="V170" s="57" t="str" cm="1">
        <f t="array" ref="V170">_xlfn.IFS(SAM!V170&gt;0,SAM!V170*1000,SAM!V170&lt;0,SAM!V170*1000,SAM!V170=0,"")</f>
        <v/>
      </c>
      <c r="W170" s="57" t="str" cm="1">
        <f t="array" ref="W170">_xlfn.IFS(SAM!W170&gt;0,SAM!W170*1000,SAM!W170&lt;0,SAM!W170*1000,SAM!W170=0,"")</f>
        <v/>
      </c>
      <c r="X170" s="57" t="str" cm="1">
        <f t="array" ref="X170">_xlfn.IFS(SAM!X170&gt;0,SAM!X170*1000,SAM!X170&lt;0,SAM!X170*1000,SAM!X170=0,"")</f>
        <v/>
      </c>
      <c r="Y170" s="57" t="str" cm="1">
        <f t="array" ref="Y170">_xlfn.IFS(SAM!Y170&gt;0,SAM!Y170*1000,SAM!Y170&lt;0,SAM!Y170*1000,SAM!Y170=0,"")</f>
        <v/>
      </c>
      <c r="Z170" s="57" t="str" cm="1">
        <f t="array" ref="Z170">_xlfn.IFS(SAM!Z170&gt;0,SAM!Z170*1000,SAM!Z170&lt;0,SAM!Z170*1000,SAM!Z170=0,"")</f>
        <v/>
      </c>
      <c r="AA170" s="57" t="str" cm="1">
        <f t="array" ref="AA170">_xlfn.IFS(SAM!AA170&gt;0,SAM!AA170*1000,SAM!AA170&lt;0,SAM!AA170*1000,SAM!AA170=0,"")</f>
        <v/>
      </c>
      <c r="AB170" s="57" t="str" cm="1">
        <f t="array" ref="AB170">_xlfn.IFS(SAM!AB170&gt;0,SAM!AB170*1000,SAM!AB170&lt;0,SAM!AB170*1000,SAM!AB170=0,"")</f>
        <v/>
      </c>
      <c r="AC170" s="57" t="str" cm="1">
        <f t="array" ref="AC170">_xlfn.IFS(SAM!AC170&gt;0,SAM!AC170*1000,SAM!AC170&lt;0,SAM!AC170*1000,SAM!AC170=0,"")</f>
        <v/>
      </c>
      <c r="AD170" s="57" t="str" cm="1">
        <f t="array" ref="AD170">_xlfn.IFS(SAM!AD170&gt;0,SAM!AD170*1000,SAM!AD170&lt;0,SAM!AD170*1000,SAM!AD170=0,"")</f>
        <v/>
      </c>
      <c r="AE170" s="57" t="str" cm="1">
        <f t="array" ref="AE170">_xlfn.IFS(SAM!AE170&gt;0,SAM!AE170*1000,SAM!AE170&lt;0,SAM!AE170*1000,SAM!AE170=0,"")</f>
        <v/>
      </c>
      <c r="AF170" s="57" t="str" cm="1">
        <f t="array" ref="AF170">_xlfn.IFS(SAM!AF170&gt;0,SAM!AF170*1000,SAM!AF170&lt;0,SAM!AF170*1000,SAM!AF170=0,"")</f>
        <v/>
      </c>
      <c r="AG170" s="57" t="str" cm="1">
        <f t="array" ref="AG170">_xlfn.IFS(SAM!AG170&gt;0,SAM!AG170*1000,SAM!AG170&lt;0,SAM!AG170*1000,SAM!AG170=0,"")</f>
        <v/>
      </c>
      <c r="AH170" s="57" t="str" cm="1">
        <f t="array" ref="AH170">_xlfn.IFS(SAM!AH170&gt;0,SAM!AH170*1000,SAM!AH170&lt;0,SAM!AH170*1000,SAM!AH170=0,"")</f>
        <v/>
      </c>
      <c r="AI170" s="57" t="str" cm="1">
        <f t="array" ref="AI170">_xlfn.IFS(SAM!AI170&gt;0,SAM!AI170*1000,SAM!AI170&lt;0,SAM!AI170*1000,SAM!AI170=0,"")</f>
        <v/>
      </c>
      <c r="AJ170" s="57" t="str" cm="1">
        <f t="array" ref="AJ170">_xlfn.IFS(SAM!AJ170&gt;0,SAM!AJ170*1000,SAM!AJ170&lt;0,SAM!AJ170*1000,SAM!AJ170=0,"")</f>
        <v/>
      </c>
      <c r="AK170" s="57" t="str" cm="1">
        <f t="array" ref="AK170">_xlfn.IFS(SAM!AK170&gt;0,SAM!AK170*1000,SAM!AK170&lt;0,SAM!AK170*1000,SAM!AK170=0,"")</f>
        <v/>
      </c>
      <c r="AL170" s="57" t="str" cm="1">
        <f t="array" ref="AL170">_xlfn.IFS(SAM!AL170&gt;0,SAM!AL170*1000,SAM!AL170&lt;0,SAM!AL170*1000,SAM!AL170=0,"")</f>
        <v/>
      </c>
      <c r="AM170" s="57" t="str" cm="1">
        <f t="array" ref="AM170">_xlfn.IFS(SAM!AM170&gt;0,SAM!AM170*1000,SAM!AM170&lt;0,SAM!AM170*1000,SAM!AM170=0,"")</f>
        <v/>
      </c>
      <c r="AN170" s="57" t="str" cm="1">
        <f t="array" ref="AN170">_xlfn.IFS(SAM!AN170&gt;0,SAM!AN170*1000,SAM!AN170&lt;0,SAM!AN170*1000,SAM!AN170=0,"")</f>
        <v/>
      </c>
      <c r="AO170" s="57" t="str" cm="1">
        <f t="array" ref="AO170">_xlfn.IFS(SAM!AO170&gt;0,SAM!AO170*1000,SAM!AO170&lt;0,SAM!AO170*1000,SAM!AO170=0,"")</f>
        <v/>
      </c>
      <c r="AP170" s="57" t="str" cm="1">
        <f t="array" ref="AP170">_xlfn.IFS(SAM!AP170&gt;0,SAM!AP170*1000,SAM!AP170&lt;0,SAM!AP170*1000,SAM!AP170=0,"")</f>
        <v/>
      </c>
      <c r="AQ170" s="57" t="str" cm="1">
        <f t="array" ref="AQ170">_xlfn.IFS(SAM!AQ170&gt;0,SAM!AQ170*1000,SAM!AQ170&lt;0,SAM!AQ170*1000,SAM!AQ170=0,"")</f>
        <v/>
      </c>
      <c r="AR170" s="57" t="str" cm="1">
        <f t="array" ref="AR170">_xlfn.IFS(SAM!AR170&gt;0,SAM!AR170*1000,SAM!AR170&lt;0,SAM!AR170*1000,SAM!AR170=0,"")</f>
        <v/>
      </c>
      <c r="AS170" s="57" t="str" cm="1">
        <f t="array" ref="AS170">_xlfn.IFS(SAM!AS170&gt;0,SAM!AS170*1000,SAM!AS170&lt;0,SAM!AS170*1000,SAM!AS170=0,"")</f>
        <v/>
      </c>
      <c r="AT170" s="57" t="str" cm="1">
        <f t="array" ref="AT170">_xlfn.IFS(SAM!AT170&gt;0,SAM!AT170*1000,SAM!AT170&lt;0,SAM!AT170*1000,SAM!AT170=0,"")</f>
        <v/>
      </c>
      <c r="AU170" s="57" t="str" cm="1">
        <f t="array" ref="AU170">_xlfn.IFS(SAM!AU170&gt;0,SAM!AU170*1000,SAM!AU170&lt;0,SAM!AU170*1000,SAM!AU170=0,"")</f>
        <v/>
      </c>
      <c r="AV170" s="57" t="str" cm="1">
        <f t="array" ref="AV170">_xlfn.IFS(SAM!AV170&gt;0,SAM!AV170*1000,SAM!AV170&lt;0,SAM!AV170*1000,SAM!AV170=0,"")</f>
        <v/>
      </c>
      <c r="AW170" s="57" t="str" cm="1">
        <f t="array" ref="AW170">_xlfn.IFS(SAM!AW170&gt;0,SAM!AW170*1000,SAM!AW170&lt;0,SAM!AW170*1000,SAM!AW170=0,"")</f>
        <v/>
      </c>
      <c r="AX170" s="57" t="str" cm="1">
        <f t="array" ref="AX170">_xlfn.IFS(SAM!AX170&gt;0,SAM!AX170*1000,SAM!AX170&lt;0,SAM!AX170*1000,SAM!AX170=0,"")</f>
        <v/>
      </c>
      <c r="AY170" s="57" t="str" cm="1">
        <f t="array" ref="AY170">_xlfn.IFS(SAM!AY170&gt;0,SAM!AY170*1000,SAM!AY170&lt;0,SAM!AY170*1000,SAM!AY170=0,"")</f>
        <v/>
      </c>
      <c r="AZ170" s="57" t="str" cm="1">
        <f t="array" ref="AZ170">_xlfn.IFS(SAM!AZ170&gt;0,SAM!AZ170*1000,SAM!AZ170&lt;0,SAM!AZ170*1000,SAM!AZ170=0,"")</f>
        <v/>
      </c>
      <c r="BA170" s="57" t="str" cm="1">
        <f t="array" ref="BA170">_xlfn.IFS(SAM!BA170&gt;0,SAM!BA170*1000,SAM!BA170&lt;0,SAM!BA170*1000,SAM!BA170=0,"")</f>
        <v/>
      </c>
      <c r="BB170" s="57" t="str" cm="1">
        <f t="array" ref="BB170">_xlfn.IFS(SAM!BB170&gt;0,SAM!BB170*1000,SAM!BB170&lt;0,SAM!BB170*1000,SAM!BB170=0,"")</f>
        <v/>
      </c>
      <c r="BC170" s="57" t="str" cm="1">
        <f t="array" ref="BC170">_xlfn.IFS(SAM!BC170&gt;0,SAM!BC170*1000,SAM!BC170&lt;0,SAM!BC170*1000,SAM!BC170=0,"")</f>
        <v/>
      </c>
      <c r="BD170" s="57" t="str" cm="1">
        <f t="array" ref="BD170">_xlfn.IFS(SAM!BD170&gt;0,SAM!BD170*1000,SAM!BD170&lt;0,SAM!BD170*1000,SAM!BD170=0,"")</f>
        <v/>
      </c>
      <c r="BE170" s="57" t="str" cm="1">
        <f t="array" ref="BE170">_xlfn.IFS(SAM!BE170&gt;0,SAM!BE170*1000,SAM!BE170&lt;0,SAM!BE170*1000,SAM!BE170=0,"")</f>
        <v/>
      </c>
      <c r="BF170" s="57" t="str" cm="1">
        <f t="array" ref="BF170">_xlfn.IFS(SAM!BF170&gt;0,SAM!BF170*1000,SAM!BF170&lt;0,SAM!BF170*1000,SAM!BF170=0,"")</f>
        <v/>
      </c>
      <c r="BG170" s="57" t="str" cm="1">
        <f t="array" ref="BG170">_xlfn.IFS(SAM!BG170&gt;0,SAM!BG170*1000,SAM!BG170&lt;0,SAM!BG170*1000,SAM!BG170=0,"")</f>
        <v/>
      </c>
      <c r="BH170" s="57" t="str" cm="1">
        <f t="array" ref="BH170">_xlfn.IFS(SAM!BH170&gt;0,SAM!BH170*1000,SAM!BH170&lt;0,SAM!BH170*1000,SAM!BH170=0,"")</f>
        <v/>
      </c>
      <c r="BI170" s="57" t="str" cm="1">
        <f t="array" ref="BI170">_xlfn.IFS(SAM!BI170&gt;0,SAM!BI170*1000,SAM!BI170&lt;0,SAM!BI170*1000,SAM!BI170=0,"")</f>
        <v/>
      </c>
      <c r="BJ170" s="57" t="str" cm="1">
        <f t="array" ref="BJ170">_xlfn.IFS(SAM!BJ170&gt;0,SAM!BJ170*1000,SAM!BJ170&lt;0,SAM!BJ170*1000,SAM!BJ170=0,"")</f>
        <v/>
      </c>
      <c r="BK170" s="57" t="str" cm="1">
        <f t="array" ref="BK170">_xlfn.IFS(SAM!BK170&gt;0,SAM!BK170*1000,SAM!BK170&lt;0,SAM!BK170*1000,SAM!BK170=0,"")</f>
        <v/>
      </c>
      <c r="BL170" s="57" t="str" cm="1">
        <f t="array" ref="BL170">_xlfn.IFS(SAM!BL170&gt;0,SAM!BL170*1000,SAM!BL170&lt;0,SAM!BL170*1000,SAM!BL170=0,"")</f>
        <v/>
      </c>
      <c r="BM170" s="57" t="str" cm="1">
        <f t="array" ref="BM170">_xlfn.IFS(SAM!BM170&gt;0,SAM!BM170*1000,SAM!BM170&lt;0,SAM!BM170*1000,SAM!BM170=0,"")</f>
        <v/>
      </c>
      <c r="BN170" s="57" t="str" cm="1">
        <f t="array" ref="BN170">_xlfn.IFS(SAM!BN170&gt;0,SAM!BN170*1000,SAM!BN170&lt;0,SAM!BN170*1000,SAM!BN170=0,"")</f>
        <v/>
      </c>
      <c r="BO170" s="57" t="str" cm="1">
        <f t="array" ref="BO170">_xlfn.IFS(SAM!BO170&gt;0,SAM!BO170*1000,SAM!BO170&lt;0,SAM!BO170*1000,SAM!BO170=0,"")</f>
        <v/>
      </c>
      <c r="BP170" s="57" t="str" cm="1">
        <f t="array" ref="BP170">_xlfn.IFS(SAM!BP170&gt;0,SAM!BP170*1000,SAM!BP170&lt;0,SAM!BP170*1000,SAM!BP170=0,"")</f>
        <v/>
      </c>
      <c r="BQ170" s="57" t="str" cm="1">
        <f t="array" ref="BQ170">_xlfn.IFS(SAM!BQ170&gt;0,SAM!BQ170*1000,SAM!BQ170&lt;0,SAM!BQ170*1000,SAM!BQ170=0,"")</f>
        <v/>
      </c>
      <c r="BR170" s="57" t="str" cm="1">
        <f t="array" ref="BR170">_xlfn.IFS(SAM!BR170&gt;0,SAM!BR170*1000,SAM!BR170&lt;0,SAM!BR170*1000,SAM!BR170=0,"")</f>
        <v/>
      </c>
      <c r="BS170" s="57" t="str" cm="1">
        <f t="array" ref="BS170">_xlfn.IFS(SAM!BS170&gt;0,SAM!BS170*1000,SAM!BS170&lt;0,SAM!BS170*1000,SAM!BS170=0,"")</f>
        <v/>
      </c>
      <c r="BT170" s="57" t="str" cm="1">
        <f t="array" ref="BT170">_xlfn.IFS(SAM!BT170&gt;0,SAM!BT170*1000,SAM!BT170&lt;0,SAM!BT170*1000,SAM!BT170=0,"")</f>
        <v/>
      </c>
      <c r="BU170" s="57" t="str" cm="1">
        <f t="array" ref="BU170">_xlfn.IFS(SAM!BU170&gt;0,SAM!BU170*1000,SAM!BU170&lt;0,SAM!BU170*1000,SAM!BU170=0,"")</f>
        <v/>
      </c>
      <c r="BV170" s="57" t="str" cm="1">
        <f t="array" ref="BV170">_xlfn.IFS(SAM!BV170&gt;0,SAM!BV170*1000,SAM!BV170&lt;0,SAM!BV170*1000,SAM!BV170=0,"")</f>
        <v/>
      </c>
      <c r="BW170" s="57" t="str" cm="1">
        <f t="array" ref="BW170">_xlfn.IFS(SAM!BW170&gt;0,SAM!BW170*1000,SAM!BW170&lt;0,SAM!BW170*1000,SAM!BW170=0,"")</f>
        <v/>
      </c>
      <c r="BX170" s="57" t="str" cm="1">
        <f t="array" ref="BX170">_xlfn.IFS(SAM!BX170&gt;0,SAM!BX170*1000,SAM!BX170&lt;0,SAM!BX170*1000,SAM!BX170=0,"")</f>
        <v/>
      </c>
      <c r="BY170" s="57" t="str" cm="1">
        <f t="array" ref="BY170">_xlfn.IFS(SAM!BY170&gt;0,SAM!BY170*1000,SAM!BY170&lt;0,SAM!BY170*1000,SAM!BY170=0,"")</f>
        <v/>
      </c>
      <c r="BZ170" s="57" t="str" cm="1">
        <f t="array" ref="BZ170">_xlfn.IFS(SAM!BZ170&gt;0,SAM!BZ170*1000,SAM!BZ170&lt;0,SAM!BZ170*1000,SAM!BZ170=0,"")</f>
        <v/>
      </c>
      <c r="CA170" s="57" t="str" cm="1">
        <f t="array" ref="CA170">_xlfn.IFS(SAM!CA170&gt;0,SAM!CA170*1000,SAM!CA170&lt;0,SAM!CA170*1000,SAM!CA170=0,"")</f>
        <v/>
      </c>
      <c r="CB170" s="57" t="str" cm="1">
        <f t="array" ref="CB170">_xlfn.IFS(SAM!CB170&gt;0,SAM!CB170*1000,SAM!CB170&lt;0,SAM!CB170*1000,SAM!CB170=0,"")</f>
        <v/>
      </c>
      <c r="CC170" s="57" t="str" cm="1">
        <f t="array" ref="CC170">_xlfn.IFS(SAM!CC170&gt;0,SAM!CC170*1000,SAM!CC170&lt;0,SAM!CC170*1000,SAM!CC170=0,"")</f>
        <v/>
      </c>
      <c r="CD170" s="57" t="str" cm="1">
        <f t="array" ref="CD170">_xlfn.IFS(SAM!CD170&gt;0,SAM!CD170*1000,SAM!CD170&lt;0,SAM!CD170*1000,SAM!CD170=0,"")</f>
        <v/>
      </c>
      <c r="CE170" s="57" t="str" cm="1">
        <f t="array" ref="CE170">_xlfn.IFS(SAM!CE170&gt;0,SAM!CE170*1000,SAM!CE170&lt;0,SAM!CE170*1000,SAM!CE170=0,"")</f>
        <v/>
      </c>
      <c r="CF170" s="57" t="str" cm="1">
        <f t="array" ref="CF170">_xlfn.IFS(SAM!CF170&gt;0,SAM!CF170*1000,SAM!CF170&lt;0,SAM!CF170*1000,SAM!CF170=0,"")</f>
        <v/>
      </c>
      <c r="CG170" s="57" t="str" cm="1">
        <f t="array" ref="CG170">_xlfn.IFS(SAM!CG170&gt;0,SAM!CG170*1000,SAM!CG170&lt;0,SAM!CG170*1000,SAM!CG170=0,"")</f>
        <v/>
      </c>
      <c r="CH170" s="57" t="str" cm="1">
        <f t="array" ref="CH170">_xlfn.IFS(SAM!CH170&gt;0,SAM!CH170*1000,SAM!CH170&lt;0,SAM!CH170*1000,SAM!CH170=0,"")</f>
        <v/>
      </c>
      <c r="CI170" s="57" t="str" cm="1">
        <f t="array" ref="CI170">_xlfn.IFS(SAM!CI170&gt;0,SAM!CI170*1000,SAM!CI170&lt;0,SAM!CI170*1000,SAM!CI170=0,"")</f>
        <v/>
      </c>
      <c r="CJ170" s="57" t="str" cm="1">
        <f t="array" ref="CJ170">_xlfn.IFS(SAM!CJ170&gt;0,SAM!CJ170*1000,SAM!CJ170&lt;0,SAM!CJ170*1000,SAM!CJ170=0,"")</f>
        <v/>
      </c>
      <c r="CK170" s="57" t="str" cm="1">
        <f t="array" ref="CK170">_xlfn.IFS(SAM!CK170&gt;0,SAM!CK170*1000,SAM!CK170&lt;0,SAM!CK170*1000,SAM!CK170=0,"")</f>
        <v/>
      </c>
      <c r="CL170" s="57" t="str" cm="1">
        <f t="array" ref="CL170">_xlfn.IFS(SAM!CL170&gt;0,SAM!CL170*1000,SAM!CL170&lt;0,SAM!CL170*1000,SAM!CL170=0,"")</f>
        <v/>
      </c>
      <c r="CM170" s="57" t="str" cm="1">
        <f t="array" ref="CM170">_xlfn.IFS(SAM!CM170&gt;0,SAM!CM170*1000,SAM!CM170&lt;0,SAM!CM170*1000,SAM!CM170=0,"")</f>
        <v/>
      </c>
      <c r="CN170" s="57" t="str" cm="1">
        <f t="array" ref="CN170">_xlfn.IFS(SAM!CN170&gt;0,SAM!CN170*1000,SAM!CN170&lt;0,SAM!CN170*1000,SAM!CN170=0,"")</f>
        <v/>
      </c>
      <c r="CO170" s="57" t="str" cm="1">
        <f t="array" ref="CO170">_xlfn.IFS(SAM!CO170&gt;0,SAM!CO170*1000,SAM!CO170&lt;0,SAM!CO170*1000,SAM!CO170=0,"")</f>
        <v/>
      </c>
      <c r="CP170" s="57" t="str" cm="1">
        <f t="array" ref="CP170">_xlfn.IFS(SAM!CP170&gt;0,SAM!CP170*1000,SAM!CP170&lt;0,SAM!CP170*1000,SAM!CP170=0,"")</f>
        <v/>
      </c>
      <c r="CQ170" s="57" t="str" cm="1">
        <f t="array" ref="CQ170">_xlfn.IFS(SAM!CQ170&gt;0,SAM!CQ170*1000,SAM!CQ170&lt;0,SAM!CQ170*1000,SAM!CQ170=0,"")</f>
        <v/>
      </c>
      <c r="CR170" s="57" t="str" cm="1">
        <f t="array" ref="CR170">_xlfn.IFS(SAM!CR170&gt;0,SAM!CR170*1000,SAM!CR170&lt;0,SAM!CR170*1000,SAM!CR170=0,"")</f>
        <v/>
      </c>
      <c r="CS170" s="57" t="str" cm="1">
        <f t="array" ref="CS170">_xlfn.IFS(SAM!CS170&gt;0,SAM!CS170*1000,SAM!CS170&lt;0,SAM!CS170*1000,SAM!CS170=0,"")</f>
        <v/>
      </c>
      <c r="CT170" s="57" t="str" cm="1">
        <f t="array" ref="CT170">_xlfn.IFS(SAM!CT170&gt;0,SAM!CT170*1000,SAM!CT170&lt;0,SAM!CT170*1000,SAM!CT170=0,"")</f>
        <v/>
      </c>
      <c r="CU170" s="57" t="str" cm="1">
        <f t="array" ref="CU170">_xlfn.IFS(SAM!CU170&gt;0,SAM!CU170*1000,SAM!CU170&lt;0,SAM!CU170*1000,SAM!CU170=0,"")</f>
        <v/>
      </c>
      <c r="CV170" s="57" t="str" cm="1">
        <f t="array" ref="CV170">_xlfn.IFS(SAM!CV170&gt;0,SAM!CV170*1000,SAM!CV170&lt;0,SAM!CV170*1000,SAM!CV170=0,"")</f>
        <v/>
      </c>
      <c r="CW170" s="57" t="str" cm="1">
        <f t="array" ref="CW170">_xlfn.IFS(SAM!CW170&gt;0,SAM!CW170*1000,SAM!CW170&lt;0,SAM!CW170*1000,SAM!CW170=0,"")</f>
        <v/>
      </c>
      <c r="CX170" s="57" t="str" cm="1">
        <f t="array" ref="CX170">_xlfn.IFS(SAM!CX170&gt;0,SAM!CX170*1000,SAM!CX170&lt;0,SAM!CX170*1000,SAM!CX170=0,"")</f>
        <v/>
      </c>
      <c r="CY170" s="57" t="str" cm="1">
        <f t="array" ref="CY170">_xlfn.IFS(SAM!CY170&gt;0,SAM!CY170*1000,SAM!CY170&lt;0,SAM!CY170*1000,SAM!CY170=0,"")</f>
        <v/>
      </c>
      <c r="CZ170" s="57" t="str" cm="1">
        <f t="array" ref="CZ170">_xlfn.IFS(SAM!CZ170&gt;0,SAM!CZ170*1000,SAM!CZ170&lt;0,SAM!CZ170*1000,SAM!CZ170=0,"")</f>
        <v/>
      </c>
      <c r="DA170" s="57" t="str" cm="1">
        <f t="array" ref="DA170">_xlfn.IFS(SAM!DA170&gt;0,SAM!DA170*1000,SAM!DA170&lt;0,SAM!DA170*1000,SAM!DA170=0,"")</f>
        <v/>
      </c>
      <c r="DB170" s="57" t="str" cm="1">
        <f t="array" ref="DB170">_xlfn.IFS(SAM!DB170&gt;0,SAM!DB170*1000,SAM!DB170&lt;0,SAM!DB170*1000,SAM!DB170=0,"")</f>
        <v/>
      </c>
      <c r="DC170" s="57" t="str" cm="1">
        <f t="array" ref="DC170">_xlfn.IFS(SAM!DC170&gt;0,SAM!DC170*1000,SAM!DC170&lt;0,SAM!DC170*1000,SAM!DC170=0,"")</f>
        <v/>
      </c>
      <c r="DD170" s="57" t="str" cm="1">
        <f t="array" ref="DD170">_xlfn.IFS(SAM!DD170&gt;0,SAM!DD170*1000,SAM!DD170&lt;0,SAM!DD170*1000,SAM!DD170=0,"")</f>
        <v/>
      </c>
      <c r="DE170" s="57" t="str" cm="1">
        <f t="array" ref="DE170">_xlfn.IFS(SAM!DE170&gt;0,SAM!DE170*1000,SAM!DE170&lt;0,SAM!DE170*1000,SAM!DE170=0,"")</f>
        <v/>
      </c>
      <c r="DF170" s="57" t="str" cm="1">
        <f t="array" ref="DF170">_xlfn.IFS(SAM!DF170&gt;0,SAM!DF170*1000,SAM!DF170&lt;0,SAM!DF170*1000,SAM!DF170=0,"")</f>
        <v/>
      </c>
      <c r="DG170" s="57" t="str" cm="1">
        <f t="array" ref="DG170">_xlfn.IFS(SAM!DG170&gt;0,SAM!DG170*1000,SAM!DG170&lt;0,SAM!DG170*1000,SAM!DG170=0,"")</f>
        <v/>
      </c>
      <c r="DH170" s="57" t="str" cm="1">
        <f t="array" ref="DH170">_xlfn.IFS(SAM!DH170&gt;0,SAM!DH170*1000,SAM!DH170&lt;0,SAM!DH170*1000,SAM!DH170=0,"")</f>
        <v/>
      </c>
      <c r="DI170" s="57" t="str" cm="1">
        <f t="array" ref="DI170">_xlfn.IFS(SAM!DI170&gt;0,SAM!DI170*1000,SAM!DI170&lt;0,SAM!DI170*1000,SAM!DI170=0,"")</f>
        <v/>
      </c>
      <c r="DJ170" s="57" t="str" cm="1">
        <f t="array" ref="DJ170">_xlfn.IFS(SAM!DJ170&gt;0,SAM!DJ170*1000,SAM!DJ170&lt;0,SAM!DJ170*1000,SAM!DJ170=0,"")</f>
        <v/>
      </c>
      <c r="DK170" s="57" t="str" cm="1">
        <f t="array" ref="DK170">_xlfn.IFS(SAM!DK170&gt;0,SAM!DK170*1000,SAM!DK170&lt;0,SAM!DK170*1000,SAM!DK170=0,"")</f>
        <v/>
      </c>
      <c r="DL170" s="57" t="str" cm="1">
        <f t="array" ref="DL170">_xlfn.IFS(SAM!DL170&gt;0,SAM!DL170*1000,SAM!DL170&lt;0,SAM!DL170*1000,SAM!DL170=0,"")</f>
        <v/>
      </c>
      <c r="DM170" s="57" t="str" cm="1">
        <f t="array" ref="DM170">_xlfn.IFS(SAM!DM170&gt;0,SAM!DM170*1000,SAM!DM170&lt;0,SAM!DM170*1000,SAM!DM170=0,"")</f>
        <v/>
      </c>
      <c r="DN170" s="57" t="str" cm="1">
        <f t="array" ref="DN170">_xlfn.IFS(SAM!DN170&gt;0,SAM!DN170*1000,SAM!DN170&lt;0,SAM!DN170*1000,SAM!DN170=0,"")</f>
        <v/>
      </c>
      <c r="DO170" s="57" t="str" cm="1">
        <f t="array" ref="DO170">_xlfn.IFS(SAM!DO170&gt;0,SAM!DO170*1000,SAM!DO170&lt;0,SAM!DO170*1000,SAM!DO170=0,"")</f>
        <v/>
      </c>
      <c r="DP170" s="57" t="str" cm="1">
        <f t="array" ref="DP170">_xlfn.IFS(SAM!DP170&gt;0,SAM!DP170*1000,SAM!DP170&lt;0,SAM!DP170*1000,SAM!DP170=0,"")</f>
        <v/>
      </c>
      <c r="DQ170" s="57" t="str" cm="1">
        <f t="array" ref="DQ170">_xlfn.IFS(SAM!DQ170&gt;0,SAM!DQ170*1000,SAM!DQ170&lt;0,SAM!DQ170*1000,SAM!DQ170=0,"")</f>
        <v/>
      </c>
      <c r="DR170" s="57" t="str" cm="1">
        <f t="array" ref="DR170">_xlfn.IFS(SAM!DR170&gt;0,SAM!DR170*1000,SAM!DR170&lt;0,SAM!DR170*1000,SAM!DR170=0,"")</f>
        <v/>
      </c>
      <c r="DS170" s="57" t="str" cm="1">
        <f t="array" ref="DS170">_xlfn.IFS(SAM!DS170&gt;0,SAM!DS170*1000,SAM!DS170&lt;0,SAM!DS170*1000,SAM!DS170=0,"")</f>
        <v/>
      </c>
      <c r="DT170" s="57" t="str" cm="1">
        <f t="array" ref="DT170">_xlfn.IFS(SAM!DT170&gt;0,SAM!DT170*1000,SAM!DT170&lt;0,SAM!DT170*1000,SAM!DT170=0,"")</f>
        <v/>
      </c>
      <c r="DU170" s="57" t="str" cm="1">
        <f t="array" ref="DU170">_xlfn.IFS(SAM!DU170&gt;0,SAM!DU170*1000,SAM!DU170&lt;0,SAM!DU170*1000,SAM!DU170=0,"")</f>
        <v/>
      </c>
      <c r="DV170" s="57" t="str" cm="1">
        <f t="array" ref="DV170">_xlfn.IFS(SAM!DV170&gt;0,SAM!DV170*1000,SAM!DV170&lt;0,SAM!DV170*1000,SAM!DV170=0,"")</f>
        <v/>
      </c>
      <c r="DW170" s="57" t="str" cm="1">
        <f t="array" ref="DW170">_xlfn.IFS(SAM!DW170&gt;0,SAM!DW170*1000,SAM!DW170&lt;0,SAM!DW170*1000,SAM!DW170=0,"")</f>
        <v/>
      </c>
      <c r="DX170" s="57" t="str" cm="1">
        <f t="array" ref="DX170">_xlfn.IFS(SAM!DX170&gt;0,SAM!DX170*1000,SAM!DX170&lt;0,SAM!DX170*1000,SAM!DX170=0,"")</f>
        <v/>
      </c>
      <c r="DY170" s="57" t="str" cm="1">
        <f t="array" ref="DY170">_xlfn.IFS(SAM!DY170&gt;0,SAM!DY170*1000,SAM!DY170&lt;0,SAM!DY170*1000,SAM!DY170=0,"")</f>
        <v/>
      </c>
      <c r="DZ170" s="57" t="str" cm="1">
        <f t="array" ref="DZ170">_xlfn.IFS(SAM!DZ170&gt;0,SAM!DZ170*1000,SAM!DZ170&lt;0,SAM!DZ170*1000,SAM!DZ170=0,"")</f>
        <v/>
      </c>
      <c r="EA170" s="57" t="str" cm="1">
        <f t="array" ref="EA170">_xlfn.IFS(SAM!EA170&gt;0,SAM!EA170*1000,SAM!EA170&lt;0,SAM!EA170*1000,SAM!EA170=0,"")</f>
        <v/>
      </c>
      <c r="EB170" s="57" t="str" cm="1">
        <f t="array" ref="EB170">_xlfn.IFS(SAM!EB170&gt;0,SAM!EB170*1000,SAM!EB170&lt;0,SAM!EB170*1000,SAM!EB170=0,"")</f>
        <v/>
      </c>
      <c r="EC170" s="57" t="str" cm="1">
        <f t="array" ref="EC170">_xlfn.IFS(SAM!EC170&gt;0,SAM!EC170*1000,SAM!EC170&lt;0,SAM!EC170*1000,SAM!EC170=0,"")</f>
        <v/>
      </c>
      <c r="ED170" s="57" t="str" cm="1">
        <f t="array" ref="ED170">_xlfn.IFS(SAM!ED170&gt;0,SAM!ED170*1000,SAM!ED170&lt;0,SAM!ED170*1000,SAM!ED170=0,"")</f>
        <v/>
      </c>
      <c r="EE170" s="57" t="str" cm="1">
        <f t="array" ref="EE170">_xlfn.IFS(SAM!EE170&gt;0,SAM!EE170*1000,SAM!EE170&lt;0,SAM!EE170*1000,SAM!EE170=0,"")</f>
        <v/>
      </c>
      <c r="EF170" s="57" t="str" cm="1">
        <f t="array" ref="EF170">_xlfn.IFS(SAM!EF170&gt;0,SAM!EF170*1000,SAM!EF170&lt;0,SAM!EF170*1000,SAM!EF170=0,"")</f>
        <v/>
      </c>
      <c r="EG170" s="57" t="str" cm="1">
        <f t="array" ref="EG170">_xlfn.IFS(SAM!EG170&gt;0,SAM!EG170*1000,SAM!EG170&lt;0,SAM!EG170*1000,SAM!EG170=0,"")</f>
        <v/>
      </c>
      <c r="EH170" s="57" t="str" cm="1">
        <f t="array" ref="EH170">_xlfn.IFS(SAM!EH170&gt;0,SAM!EH170*1000,SAM!EH170&lt;0,SAM!EH170*1000,SAM!EH170=0,"")</f>
        <v/>
      </c>
      <c r="EI170" s="57" t="str" cm="1">
        <f t="array" ref="EI170">_xlfn.IFS(SAM!EI170&gt;0,SAM!EI170*1000,SAM!EI170&lt;0,SAM!EI170*1000,SAM!EI170=0,"")</f>
        <v/>
      </c>
      <c r="EJ170" s="57" t="str" cm="1">
        <f t="array" ref="EJ170">_xlfn.IFS(SAM!EJ170&gt;0,SAM!EJ170*1000,SAM!EJ170&lt;0,SAM!EJ170*1000,SAM!EJ170=0,"")</f>
        <v/>
      </c>
      <c r="EK170" s="57" t="str" cm="1">
        <f t="array" ref="EK170">_xlfn.IFS(SAM!EK170&gt;0,SAM!EK170*1000,SAM!EK170&lt;0,SAM!EK170*1000,SAM!EK170=0,"")</f>
        <v/>
      </c>
      <c r="EL170" s="57" t="str" cm="1">
        <f t="array" ref="EL170">_xlfn.IFS(SAM!EL170&gt;0,SAM!EL170*1000,SAM!EL170&lt;0,SAM!EL170*1000,SAM!EL170=0,"")</f>
        <v/>
      </c>
      <c r="EM170" s="57" t="str" cm="1">
        <f t="array" ref="EM170">_xlfn.IFS(SAM!EM170&gt;0,SAM!EM170*1000,SAM!EM170&lt;0,SAM!EM170*1000,SAM!EM170=0,"")</f>
        <v/>
      </c>
      <c r="EN170" s="57" t="str" cm="1">
        <f t="array" ref="EN170">_xlfn.IFS(SAM!EN170&gt;0,SAM!EN170*1000,SAM!EN170&lt;0,SAM!EN170*1000,SAM!EN170=0,"")</f>
        <v/>
      </c>
      <c r="EO170" s="57" t="str" cm="1">
        <f t="array" ref="EO170">_xlfn.IFS(SAM!EO170&gt;0,SAM!EO170*1000,SAM!EO170&lt;0,SAM!EO170*1000,SAM!EO170=0,"")</f>
        <v/>
      </c>
      <c r="EP170" s="57" t="str" cm="1">
        <f t="array" ref="EP170">_xlfn.IFS(SAM!EP170&gt;0,SAM!EP170*1000,SAM!EP170&lt;0,SAM!EP170*1000,SAM!EP170=0,"")</f>
        <v/>
      </c>
      <c r="EQ170" s="57" t="str" cm="1">
        <f t="array" ref="EQ170">_xlfn.IFS(SAM!EQ170&gt;0,SAM!EQ170*1000,SAM!EQ170&lt;0,SAM!EQ170*1000,SAM!EQ170=0,"")</f>
        <v/>
      </c>
      <c r="ER170" s="57" t="str" cm="1">
        <f t="array" ref="ER170">_xlfn.IFS(SAM!ER170&gt;0,SAM!ER170*1000,SAM!ER170&lt;0,SAM!ER170*1000,SAM!ER170=0,"")</f>
        <v/>
      </c>
      <c r="ES170" s="57" t="str" cm="1">
        <f t="array" ref="ES170">_xlfn.IFS(SAM!ES170&gt;0,SAM!ES170*1000,SAM!ES170&lt;0,SAM!ES170*1000,SAM!ES170=0,"")</f>
        <v/>
      </c>
      <c r="ET170" s="57" t="str" cm="1">
        <f t="array" ref="ET170">_xlfn.IFS(SAM!ET170&gt;0,SAM!ET170*1000,SAM!ET170&lt;0,SAM!ET170*1000,SAM!ET170=0,"")</f>
        <v/>
      </c>
      <c r="EU170" s="57" t="str" cm="1">
        <f t="array" ref="EU170">_xlfn.IFS(SAM!EU170&gt;0,SAM!EU170*1000,SAM!EU170&lt;0,SAM!EU170*1000,SAM!EU170=0,"")</f>
        <v/>
      </c>
      <c r="EV170" s="57" t="str" cm="1">
        <f t="array" ref="EV170">_xlfn.IFS(SAM!EV170&gt;0,SAM!EV170*1000,SAM!EV170&lt;0,SAM!EV170*1000,SAM!EV170=0,"")</f>
        <v/>
      </c>
      <c r="EW170" s="57" cm="1">
        <f t="array" ref="EW170">_xlfn.IFS(SAM!EW170&gt;0,SAM!EW170*1000,SAM!EW170&lt;0,SAM!EW170*1000,SAM!EW170=0,"")</f>
        <v>314000</v>
      </c>
      <c r="EX170" s="57" cm="1">
        <f t="array" ref="EX170">_xlfn.IFS(SAM!EX170&gt;0,SAM!EX170*1000,SAM!EX170&lt;0,SAM!EX170*1000,SAM!EX170=0,"")</f>
        <v>221887.27441724899</v>
      </c>
      <c r="EY170" s="57" t="str" cm="1">
        <f t="array" ref="EY170">_xlfn.IFS(SAM!EY170&gt;0,SAM!EY170*1000,SAM!EY170&lt;0,SAM!EY170*1000,SAM!EY170=0,"")</f>
        <v/>
      </c>
      <c r="EZ170" s="57" t="str" cm="1">
        <f t="array" ref="EZ170">_xlfn.IFS(SAM!EZ170&gt;0,SAM!EZ170*1000,SAM!EZ170&lt;0,SAM!EZ170*1000,SAM!EZ170=0,"")</f>
        <v/>
      </c>
      <c r="FA170" s="57" t="str" cm="1">
        <f t="array" ref="FA170">_xlfn.IFS(SAM!FA170&gt;0,SAM!FA170*1000,SAM!FA170&lt;0,SAM!FA170*1000,SAM!FA170=0,"")</f>
        <v/>
      </c>
      <c r="FB170" s="57" t="str" cm="1">
        <f t="array" ref="FB170">_xlfn.IFS(SAM!FB170&gt;0,SAM!FB170*1000,SAM!FB170&lt;0,SAM!FB170*1000,SAM!FB170=0,"")</f>
        <v/>
      </c>
      <c r="FC170" s="57" t="str" cm="1">
        <f t="array" ref="FC170">_xlfn.IFS(SAM!FC170&gt;0,SAM!FC170*1000,SAM!FC170&lt;0,SAM!FC170*1000,SAM!FC170=0,"")</f>
        <v/>
      </c>
      <c r="FD170" s="57" t="str" cm="1">
        <f t="array" ref="FD170">_xlfn.IFS(SAM!FD170&gt;0,SAM!FD170*1000,SAM!FD170&lt;0,SAM!FD170*1000,SAM!FD170=0,"")</f>
        <v/>
      </c>
      <c r="FE170" s="57" t="str" cm="1">
        <f t="array" ref="FE170">_xlfn.IFS(SAM!FE170&gt;0,SAM!FE170*1000,SAM!FE170&lt;0,SAM!FE170*1000,SAM!FE170=0,"")</f>
        <v/>
      </c>
      <c r="FF170" s="57" t="str" cm="1">
        <f t="array" ref="FF170">_xlfn.IFS(SAM!FF170&gt;0,SAM!FF170*1000,SAM!FF170&lt;0,SAM!FF170*1000,SAM!FF170=0,"")</f>
        <v/>
      </c>
      <c r="FG170" s="57" t="str" cm="1">
        <f t="array" ref="FG170">_xlfn.IFS(SAM!FG170&gt;0,SAM!FG170*1000,SAM!FG170&lt;0,SAM!FG170*1000,SAM!FG170=0,"")</f>
        <v/>
      </c>
      <c r="FH170" s="57" t="str" cm="1">
        <f t="array" ref="FH170">_xlfn.IFS(SAM!FH170&gt;0,SAM!FH170*1000,SAM!FH170&lt;0,SAM!FH170*1000,SAM!FH170=0,"")</f>
        <v/>
      </c>
      <c r="FI170" s="57" t="str" cm="1">
        <f t="array" ref="FI170">_xlfn.IFS(SAM!FI170&gt;0,SAM!FI170*1000,SAM!FI170&lt;0,SAM!FI170*1000,SAM!FI170=0,"")</f>
        <v/>
      </c>
      <c r="FJ170" s="57" t="str" cm="1">
        <f t="array" ref="FJ170">_xlfn.IFS(SAM!FJ170&gt;0,SAM!FJ170*1000,SAM!FJ170&lt;0,SAM!FJ170*1000,SAM!FJ170=0,"")</f>
        <v/>
      </c>
      <c r="FK170" s="57" t="str" cm="1">
        <f t="array" ref="FK170">_xlfn.IFS(SAM!FK170&gt;0,SAM!FK170*1000,SAM!FK170&lt;0,SAM!FK170*1000,SAM!FK170=0,"")</f>
        <v/>
      </c>
      <c r="FL170" s="57" t="str" cm="1">
        <f t="array" ref="FL170">_xlfn.IFS(SAM!FL170&gt;0,SAM!FL170*1000,SAM!FL170&lt;0,SAM!FL170*1000,SAM!FL170=0,"")</f>
        <v/>
      </c>
      <c r="FM170" s="57" t="str" cm="1">
        <f t="array" ref="FM170">_xlfn.IFS(SAM!FM170&gt;0,SAM!FM170*1000,SAM!FM170&lt;0,SAM!FM170*1000,SAM!FM170=0,"")</f>
        <v/>
      </c>
      <c r="FN170" s="57" t="str" cm="1">
        <f t="array" ref="FN170">_xlfn.IFS(SAM!FN170&gt;0,SAM!FN170*1000,SAM!FN170&lt;0,SAM!FN170*1000,SAM!FN170=0,"")</f>
        <v/>
      </c>
      <c r="FO170" s="57" t="str" cm="1">
        <f t="array" ref="FO170">_xlfn.IFS(SAM!FO170&gt;0,SAM!FO170*1000,SAM!FO170&lt;0,SAM!FO170*1000,SAM!FO170=0,"")</f>
        <v/>
      </c>
      <c r="FP170" s="57" cm="1">
        <f t="array" ref="FP170">_xlfn.IFS(SAM!FP170&gt;0,SAM!FP170*1000,SAM!FP170&lt;0,SAM!FP170*1000,SAM!FP170=0,"")</f>
        <v>124725.056875949</v>
      </c>
      <c r="FR170" s="20">
        <f t="shared" si="7"/>
        <v>660612.33129319805</v>
      </c>
    </row>
    <row r="171" spans="1:174" x14ac:dyDescent="0.3">
      <c r="A171" t="s">
        <v>895</v>
      </c>
      <c r="B171" s="57" t="str" cm="1">
        <f t="array" ref="B171">_xlfn.IFS(SAM!B171&gt;0,SAM!B171*1000,SAM!B171&lt;0,SAM!B171*1000,SAM!B171=0,"")</f>
        <v/>
      </c>
      <c r="C171" s="57" t="str" cm="1">
        <f t="array" ref="C171">_xlfn.IFS(SAM!C171&gt;0,SAM!C171*1000,SAM!C171&lt;0,SAM!C171*1000,SAM!C171=0,"")</f>
        <v/>
      </c>
      <c r="D171" s="57" t="str" cm="1">
        <f t="array" ref="D171">_xlfn.IFS(SAM!D171&gt;0,SAM!D171*1000,SAM!D171&lt;0,SAM!D171*1000,SAM!D171=0,"")</f>
        <v/>
      </c>
      <c r="E171" s="57" t="str" cm="1">
        <f t="array" ref="E171">_xlfn.IFS(SAM!E171&gt;0,SAM!E171*1000,SAM!E171&lt;0,SAM!E171*1000,SAM!E171=0,"")</f>
        <v/>
      </c>
      <c r="F171" s="57" t="str" cm="1">
        <f t="array" ref="F171">_xlfn.IFS(SAM!F171&gt;0,SAM!F171*1000,SAM!F171&lt;0,SAM!F171*1000,SAM!F171=0,"")</f>
        <v/>
      </c>
      <c r="G171" s="57" t="str" cm="1">
        <f t="array" ref="G171">_xlfn.IFS(SAM!G171&gt;0,SAM!G171*1000,SAM!G171&lt;0,SAM!G171*1000,SAM!G171=0,"")</f>
        <v/>
      </c>
      <c r="H171" s="57" t="str" cm="1">
        <f t="array" ref="H171">_xlfn.IFS(SAM!H171&gt;0,SAM!H171*1000,SAM!H171&lt;0,SAM!H171*1000,SAM!H171=0,"")</f>
        <v/>
      </c>
      <c r="I171" s="57" t="str" cm="1">
        <f t="array" ref="I171">_xlfn.IFS(SAM!I171&gt;0,SAM!I171*1000,SAM!I171&lt;0,SAM!I171*1000,SAM!I171=0,"")</f>
        <v/>
      </c>
      <c r="J171" s="57" t="str" cm="1">
        <f t="array" ref="J171">_xlfn.IFS(SAM!J171&gt;0,SAM!J171*1000,SAM!J171&lt;0,SAM!J171*1000,SAM!J171=0,"")</f>
        <v/>
      </c>
      <c r="K171" s="57" t="str" cm="1">
        <f t="array" ref="K171">_xlfn.IFS(SAM!K171&gt;0,SAM!K171*1000,SAM!K171&lt;0,SAM!K171*1000,SAM!K171=0,"")</f>
        <v/>
      </c>
      <c r="L171" s="57" t="str" cm="1">
        <f t="array" ref="L171">_xlfn.IFS(SAM!L171&gt;0,SAM!L171*1000,SAM!L171&lt;0,SAM!L171*1000,SAM!L171=0,"")</f>
        <v/>
      </c>
      <c r="M171" s="57" t="str" cm="1">
        <f t="array" ref="M171">_xlfn.IFS(SAM!M171&gt;0,SAM!M171*1000,SAM!M171&lt;0,SAM!M171*1000,SAM!M171=0,"")</f>
        <v/>
      </c>
      <c r="N171" s="57" t="str" cm="1">
        <f t="array" ref="N171">_xlfn.IFS(SAM!N171&gt;0,SAM!N171*1000,SAM!N171&lt;0,SAM!N171*1000,SAM!N171=0,"")</f>
        <v/>
      </c>
      <c r="O171" s="57" t="str" cm="1">
        <f t="array" ref="O171">_xlfn.IFS(SAM!O171&gt;0,SAM!O171*1000,SAM!O171&lt;0,SAM!O171*1000,SAM!O171=0,"")</f>
        <v/>
      </c>
      <c r="P171" s="57" t="str" cm="1">
        <f t="array" ref="P171">_xlfn.IFS(SAM!P171&gt;0,SAM!P171*1000,SAM!P171&lt;0,SAM!P171*1000,SAM!P171=0,"")</f>
        <v/>
      </c>
      <c r="Q171" s="57" t="str" cm="1">
        <f t="array" ref="Q171">_xlfn.IFS(SAM!Q171&gt;0,SAM!Q171*1000,SAM!Q171&lt;0,SAM!Q171*1000,SAM!Q171=0,"")</f>
        <v/>
      </c>
      <c r="R171" s="57" t="str" cm="1">
        <f t="array" ref="R171">_xlfn.IFS(SAM!R171&gt;0,SAM!R171*1000,SAM!R171&lt;0,SAM!R171*1000,SAM!R171=0,"")</f>
        <v/>
      </c>
      <c r="S171" s="57" t="str" cm="1">
        <f t="array" ref="S171">_xlfn.IFS(SAM!S171&gt;0,SAM!S171*1000,SAM!S171&lt;0,SAM!S171*1000,SAM!S171=0,"")</f>
        <v/>
      </c>
      <c r="T171" s="57" t="str" cm="1">
        <f t="array" ref="T171">_xlfn.IFS(SAM!T171&gt;0,SAM!T171*1000,SAM!T171&lt;0,SAM!T171*1000,SAM!T171=0,"")</f>
        <v/>
      </c>
      <c r="U171" s="57" t="str" cm="1">
        <f t="array" ref="U171">_xlfn.IFS(SAM!U171&gt;0,SAM!U171*1000,SAM!U171&lt;0,SAM!U171*1000,SAM!U171=0,"")</f>
        <v/>
      </c>
      <c r="V171" s="57" t="str" cm="1">
        <f t="array" ref="V171">_xlfn.IFS(SAM!V171&gt;0,SAM!V171*1000,SAM!V171&lt;0,SAM!V171*1000,SAM!V171=0,"")</f>
        <v/>
      </c>
      <c r="W171" s="57" t="str" cm="1">
        <f t="array" ref="W171">_xlfn.IFS(SAM!W171&gt;0,SAM!W171*1000,SAM!W171&lt;0,SAM!W171*1000,SAM!W171=0,"")</f>
        <v/>
      </c>
      <c r="X171" s="57" t="str" cm="1">
        <f t="array" ref="X171">_xlfn.IFS(SAM!X171&gt;0,SAM!X171*1000,SAM!X171&lt;0,SAM!X171*1000,SAM!X171=0,"")</f>
        <v/>
      </c>
      <c r="Y171" s="57" t="str" cm="1">
        <f t="array" ref="Y171">_xlfn.IFS(SAM!Y171&gt;0,SAM!Y171*1000,SAM!Y171&lt;0,SAM!Y171*1000,SAM!Y171=0,"")</f>
        <v/>
      </c>
      <c r="Z171" s="57" t="str" cm="1">
        <f t="array" ref="Z171">_xlfn.IFS(SAM!Z171&gt;0,SAM!Z171*1000,SAM!Z171&lt;0,SAM!Z171*1000,SAM!Z171=0,"")</f>
        <v/>
      </c>
      <c r="AA171" s="57" t="str" cm="1">
        <f t="array" ref="AA171">_xlfn.IFS(SAM!AA171&gt;0,SAM!AA171*1000,SAM!AA171&lt;0,SAM!AA171*1000,SAM!AA171=0,"")</f>
        <v/>
      </c>
      <c r="AB171" s="57" t="str" cm="1">
        <f t="array" ref="AB171">_xlfn.IFS(SAM!AB171&gt;0,SAM!AB171*1000,SAM!AB171&lt;0,SAM!AB171*1000,SAM!AB171=0,"")</f>
        <v/>
      </c>
      <c r="AC171" s="57" t="str" cm="1">
        <f t="array" ref="AC171">_xlfn.IFS(SAM!AC171&gt;0,SAM!AC171*1000,SAM!AC171&lt;0,SAM!AC171*1000,SAM!AC171=0,"")</f>
        <v/>
      </c>
      <c r="AD171" s="57" t="str" cm="1">
        <f t="array" ref="AD171">_xlfn.IFS(SAM!AD171&gt;0,SAM!AD171*1000,SAM!AD171&lt;0,SAM!AD171*1000,SAM!AD171=0,"")</f>
        <v/>
      </c>
      <c r="AE171" s="57" t="str" cm="1">
        <f t="array" ref="AE171">_xlfn.IFS(SAM!AE171&gt;0,SAM!AE171*1000,SAM!AE171&lt;0,SAM!AE171*1000,SAM!AE171=0,"")</f>
        <v/>
      </c>
      <c r="AF171" s="57" t="str" cm="1">
        <f t="array" ref="AF171">_xlfn.IFS(SAM!AF171&gt;0,SAM!AF171*1000,SAM!AF171&lt;0,SAM!AF171*1000,SAM!AF171=0,"")</f>
        <v/>
      </c>
      <c r="AG171" s="57" t="str" cm="1">
        <f t="array" ref="AG171">_xlfn.IFS(SAM!AG171&gt;0,SAM!AG171*1000,SAM!AG171&lt;0,SAM!AG171*1000,SAM!AG171=0,"")</f>
        <v/>
      </c>
      <c r="AH171" s="57" t="str" cm="1">
        <f t="array" ref="AH171">_xlfn.IFS(SAM!AH171&gt;0,SAM!AH171*1000,SAM!AH171&lt;0,SAM!AH171*1000,SAM!AH171=0,"")</f>
        <v/>
      </c>
      <c r="AI171" s="57" t="str" cm="1">
        <f t="array" ref="AI171">_xlfn.IFS(SAM!AI171&gt;0,SAM!AI171*1000,SAM!AI171&lt;0,SAM!AI171*1000,SAM!AI171=0,"")</f>
        <v/>
      </c>
      <c r="AJ171" s="57" t="str" cm="1">
        <f t="array" ref="AJ171">_xlfn.IFS(SAM!AJ171&gt;0,SAM!AJ171*1000,SAM!AJ171&lt;0,SAM!AJ171*1000,SAM!AJ171=0,"")</f>
        <v/>
      </c>
      <c r="AK171" s="57" t="str" cm="1">
        <f t="array" ref="AK171">_xlfn.IFS(SAM!AK171&gt;0,SAM!AK171*1000,SAM!AK171&lt;0,SAM!AK171*1000,SAM!AK171=0,"")</f>
        <v/>
      </c>
      <c r="AL171" s="57" t="str" cm="1">
        <f t="array" ref="AL171">_xlfn.IFS(SAM!AL171&gt;0,SAM!AL171*1000,SAM!AL171&lt;0,SAM!AL171*1000,SAM!AL171=0,"")</f>
        <v/>
      </c>
      <c r="AM171" s="57" t="str" cm="1">
        <f t="array" ref="AM171">_xlfn.IFS(SAM!AM171&gt;0,SAM!AM171*1000,SAM!AM171&lt;0,SAM!AM171*1000,SAM!AM171=0,"")</f>
        <v/>
      </c>
      <c r="AN171" s="57" t="str" cm="1">
        <f t="array" ref="AN171">_xlfn.IFS(SAM!AN171&gt;0,SAM!AN171*1000,SAM!AN171&lt;0,SAM!AN171*1000,SAM!AN171=0,"")</f>
        <v/>
      </c>
      <c r="AO171" s="57" t="str" cm="1">
        <f t="array" ref="AO171">_xlfn.IFS(SAM!AO171&gt;0,SAM!AO171*1000,SAM!AO171&lt;0,SAM!AO171*1000,SAM!AO171=0,"")</f>
        <v/>
      </c>
      <c r="AP171" s="57" t="str" cm="1">
        <f t="array" ref="AP171">_xlfn.IFS(SAM!AP171&gt;0,SAM!AP171*1000,SAM!AP171&lt;0,SAM!AP171*1000,SAM!AP171=0,"")</f>
        <v/>
      </c>
      <c r="AQ171" s="57" t="str" cm="1">
        <f t="array" ref="AQ171">_xlfn.IFS(SAM!AQ171&gt;0,SAM!AQ171*1000,SAM!AQ171&lt;0,SAM!AQ171*1000,SAM!AQ171=0,"")</f>
        <v/>
      </c>
      <c r="AR171" s="57" t="str" cm="1">
        <f t="array" ref="AR171">_xlfn.IFS(SAM!AR171&gt;0,SAM!AR171*1000,SAM!AR171&lt;0,SAM!AR171*1000,SAM!AR171=0,"")</f>
        <v/>
      </c>
      <c r="AS171" s="57" t="str" cm="1">
        <f t="array" ref="AS171">_xlfn.IFS(SAM!AS171&gt;0,SAM!AS171*1000,SAM!AS171&lt;0,SAM!AS171*1000,SAM!AS171=0,"")</f>
        <v/>
      </c>
      <c r="AT171" s="57" t="str" cm="1">
        <f t="array" ref="AT171">_xlfn.IFS(SAM!AT171&gt;0,SAM!AT171*1000,SAM!AT171&lt;0,SAM!AT171*1000,SAM!AT171=0,"")</f>
        <v/>
      </c>
      <c r="AU171" s="57" t="str" cm="1">
        <f t="array" ref="AU171">_xlfn.IFS(SAM!AU171&gt;0,SAM!AU171*1000,SAM!AU171&lt;0,SAM!AU171*1000,SAM!AU171=0,"")</f>
        <v/>
      </c>
      <c r="AV171" s="57" t="str" cm="1">
        <f t="array" ref="AV171">_xlfn.IFS(SAM!AV171&gt;0,SAM!AV171*1000,SAM!AV171&lt;0,SAM!AV171*1000,SAM!AV171=0,"")</f>
        <v/>
      </c>
      <c r="AW171" s="57" t="str" cm="1">
        <f t="array" ref="AW171">_xlfn.IFS(SAM!AW171&gt;0,SAM!AW171*1000,SAM!AW171&lt;0,SAM!AW171*1000,SAM!AW171=0,"")</f>
        <v/>
      </c>
      <c r="AX171" s="57" t="str" cm="1">
        <f t="array" ref="AX171">_xlfn.IFS(SAM!AX171&gt;0,SAM!AX171*1000,SAM!AX171&lt;0,SAM!AX171*1000,SAM!AX171=0,"")</f>
        <v/>
      </c>
      <c r="AY171" s="57" t="str" cm="1">
        <f t="array" ref="AY171">_xlfn.IFS(SAM!AY171&gt;0,SAM!AY171*1000,SAM!AY171&lt;0,SAM!AY171*1000,SAM!AY171=0,"")</f>
        <v/>
      </c>
      <c r="AZ171" s="57" t="str" cm="1">
        <f t="array" ref="AZ171">_xlfn.IFS(SAM!AZ171&gt;0,SAM!AZ171*1000,SAM!AZ171&lt;0,SAM!AZ171*1000,SAM!AZ171=0,"")</f>
        <v/>
      </c>
      <c r="BA171" s="57" t="str" cm="1">
        <f t="array" ref="BA171">_xlfn.IFS(SAM!BA171&gt;0,SAM!BA171*1000,SAM!BA171&lt;0,SAM!BA171*1000,SAM!BA171=0,"")</f>
        <v/>
      </c>
      <c r="BB171" s="57" t="str" cm="1">
        <f t="array" ref="BB171">_xlfn.IFS(SAM!BB171&gt;0,SAM!BB171*1000,SAM!BB171&lt;0,SAM!BB171*1000,SAM!BB171=0,"")</f>
        <v/>
      </c>
      <c r="BC171" s="57" t="str" cm="1">
        <f t="array" ref="BC171">_xlfn.IFS(SAM!BC171&gt;0,SAM!BC171*1000,SAM!BC171&lt;0,SAM!BC171*1000,SAM!BC171=0,"")</f>
        <v/>
      </c>
      <c r="BD171" s="57" t="str" cm="1">
        <f t="array" ref="BD171">_xlfn.IFS(SAM!BD171&gt;0,SAM!BD171*1000,SAM!BD171&lt;0,SAM!BD171*1000,SAM!BD171=0,"")</f>
        <v/>
      </c>
      <c r="BE171" s="57" t="str" cm="1">
        <f t="array" ref="BE171">_xlfn.IFS(SAM!BE171&gt;0,SAM!BE171*1000,SAM!BE171&lt;0,SAM!BE171*1000,SAM!BE171=0,"")</f>
        <v/>
      </c>
      <c r="BF171" s="57" t="str" cm="1">
        <f t="array" ref="BF171">_xlfn.IFS(SAM!BF171&gt;0,SAM!BF171*1000,SAM!BF171&lt;0,SAM!BF171*1000,SAM!BF171=0,"")</f>
        <v/>
      </c>
      <c r="BG171" s="57" t="str" cm="1">
        <f t="array" ref="BG171">_xlfn.IFS(SAM!BG171&gt;0,SAM!BG171*1000,SAM!BG171&lt;0,SAM!BG171*1000,SAM!BG171=0,"")</f>
        <v/>
      </c>
      <c r="BH171" s="57" t="str" cm="1">
        <f t="array" ref="BH171">_xlfn.IFS(SAM!BH171&gt;0,SAM!BH171*1000,SAM!BH171&lt;0,SAM!BH171*1000,SAM!BH171=0,"")</f>
        <v/>
      </c>
      <c r="BI171" s="57" t="str" cm="1">
        <f t="array" ref="BI171">_xlfn.IFS(SAM!BI171&gt;0,SAM!BI171*1000,SAM!BI171&lt;0,SAM!BI171*1000,SAM!BI171=0,"")</f>
        <v/>
      </c>
      <c r="BJ171" s="57" t="str" cm="1">
        <f t="array" ref="BJ171">_xlfn.IFS(SAM!BJ171&gt;0,SAM!BJ171*1000,SAM!BJ171&lt;0,SAM!BJ171*1000,SAM!BJ171=0,"")</f>
        <v/>
      </c>
      <c r="BK171" s="57" t="str" cm="1">
        <f t="array" ref="BK171">_xlfn.IFS(SAM!BK171&gt;0,SAM!BK171*1000,SAM!BK171&lt;0,SAM!BK171*1000,SAM!BK171=0,"")</f>
        <v/>
      </c>
      <c r="BL171" s="57" t="str" cm="1">
        <f t="array" ref="BL171">_xlfn.IFS(SAM!BL171&gt;0,SAM!BL171*1000,SAM!BL171&lt;0,SAM!BL171*1000,SAM!BL171=0,"")</f>
        <v/>
      </c>
      <c r="BM171" s="57" t="str" cm="1">
        <f t="array" ref="BM171">_xlfn.IFS(SAM!BM171&gt;0,SAM!BM171*1000,SAM!BM171&lt;0,SAM!BM171*1000,SAM!BM171=0,"")</f>
        <v/>
      </c>
      <c r="BN171" s="57" t="str" cm="1">
        <f t="array" ref="BN171">_xlfn.IFS(SAM!BN171&gt;0,SAM!BN171*1000,SAM!BN171&lt;0,SAM!BN171*1000,SAM!BN171=0,"")</f>
        <v/>
      </c>
      <c r="BO171" s="57" t="str" cm="1">
        <f t="array" ref="BO171">_xlfn.IFS(SAM!BO171&gt;0,SAM!BO171*1000,SAM!BO171&lt;0,SAM!BO171*1000,SAM!BO171=0,"")</f>
        <v/>
      </c>
      <c r="BP171" s="57" t="str" cm="1">
        <f t="array" ref="BP171">_xlfn.IFS(SAM!BP171&gt;0,SAM!BP171*1000,SAM!BP171&lt;0,SAM!BP171*1000,SAM!BP171=0,"")</f>
        <v/>
      </c>
      <c r="BQ171" s="57" t="str" cm="1">
        <f t="array" ref="BQ171">_xlfn.IFS(SAM!BQ171&gt;0,SAM!BQ171*1000,SAM!BQ171&lt;0,SAM!BQ171*1000,SAM!BQ171=0,"")</f>
        <v/>
      </c>
      <c r="BR171" s="57" t="str" cm="1">
        <f t="array" ref="BR171">_xlfn.IFS(SAM!BR171&gt;0,SAM!BR171*1000,SAM!BR171&lt;0,SAM!BR171*1000,SAM!BR171=0,"")</f>
        <v/>
      </c>
      <c r="BS171" s="57" t="str" cm="1">
        <f t="array" ref="BS171">_xlfn.IFS(SAM!BS171&gt;0,SAM!BS171*1000,SAM!BS171&lt;0,SAM!BS171*1000,SAM!BS171=0,"")</f>
        <v/>
      </c>
      <c r="BT171" s="57" t="str" cm="1">
        <f t="array" ref="BT171">_xlfn.IFS(SAM!BT171&gt;0,SAM!BT171*1000,SAM!BT171&lt;0,SAM!BT171*1000,SAM!BT171=0,"")</f>
        <v/>
      </c>
      <c r="BU171" s="57" t="str" cm="1">
        <f t="array" ref="BU171">_xlfn.IFS(SAM!BU171&gt;0,SAM!BU171*1000,SAM!BU171&lt;0,SAM!BU171*1000,SAM!BU171=0,"")</f>
        <v/>
      </c>
      <c r="BV171" s="57" t="str" cm="1">
        <f t="array" ref="BV171">_xlfn.IFS(SAM!BV171&gt;0,SAM!BV171*1000,SAM!BV171&lt;0,SAM!BV171*1000,SAM!BV171=0,"")</f>
        <v/>
      </c>
      <c r="BW171" s="57" t="str" cm="1">
        <f t="array" ref="BW171">_xlfn.IFS(SAM!BW171&gt;0,SAM!BW171*1000,SAM!BW171&lt;0,SAM!BW171*1000,SAM!BW171=0,"")</f>
        <v/>
      </c>
      <c r="BX171" s="57" t="str" cm="1">
        <f t="array" ref="BX171">_xlfn.IFS(SAM!BX171&gt;0,SAM!BX171*1000,SAM!BX171&lt;0,SAM!BX171*1000,SAM!BX171=0,"")</f>
        <v/>
      </c>
      <c r="BY171" s="57" t="str" cm="1">
        <f t="array" ref="BY171">_xlfn.IFS(SAM!BY171&gt;0,SAM!BY171*1000,SAM!BY171&lt;0,SAM!BY171*1000,SAM!BY171=0,"")</f>
        <v/>
      </c>
      <c r="BZ171" s="57" t="str" cm="1">
        <f t="array" ref="BZ171">_xlfn.IFS(SAM!BZ171&gt;0,SAM!BZ171*1000,SAM!BZ171&lt;0,SAM!BZ171*1000,SAM!BZ171=0,"")</f>
        <v/>
      </c>
      <c r="CA171" s="57" t="str" cm="1">
        <f t="array" ref="CA171">_xlfn.IFS(SAM!CA171&gt;0,SAM!CA171*1000,SAM!CA171&lt;0,SAM!CA171*1000,SAM!CA171=0,"")</f>
        <v/>
      </c>
      <c r="CB171" s="57" t="str" cm="1">
        <f t="array" ref="CB171">_xlfn.IFS(SAM!CB171&gt;0,SAM!CB171*1000,SAM!CB171&lt;0,SAM!CB171*1000,SAM!CB171=0,"")</f>
        <v/>
      </c>
      <c r="CC171" s="57" t="str" cm="1">
        <f t="array" ref="CC171">_xlfn.IFS(SAM!CC171&gt;0,SAM!CC171*1000,SAM!CC171&lt;0,SAM!CC171*1000,SAM!CC171=0,"")</f>
        <v/>
      </c>
      <c r="CD171" s="57" t="str" cm="1">
        <f t="array" ref="CD171">_xlfn.IFS(SAM!CD171&gt;0,SAM!CD171*1000,SAM!CD171&lt;0,SAM!CD171*1000,SAM!CD171=0,"")</f>
        <v/>
      </c>
      <c r="CE171" s="57" t="str" cm="1">
        <f t="array" ref="CE171">_xlfn.IFS(SAM!CE171&gt;0,SAM!CE171*1000,SAM!CE171&lt;0,SAM!CE171*1000,SAM!CE171=0,"")</f>
        <v/>
      </c>
      <c r="CF171" s="57" t="str" cm="1">
        <f t="array" ref="CF171">_xlfn.IFS(SAM!CF171&gt;0,SAM!CF171*1000,SAM!CF171&lt;0,SAM!CF171*1000,SAM!CF171=0,"")</f>
        <v/>
      </c>
      <c r="CG171" s="57" t="str" cm="1">
        <f t="array" ref="CG171">_xlfn.IFS(SAM!CG171&gt;0,SAM!CG171*1000,SAM!CG171&lt;0,SAM!CG171*1000,SAM!CG171=0,"")</f>
        <v/>
      </c>
      <c r="CH171" s="57" t="str" cm="1">
        <f t="array" ref="CH171">_xlfn.IFS(SAM!CH171&gt;0,SAM!CH171*1000,SAM!CH171&lt;0,SAM!CH171*1000,SAM!CH171=0,"")</f>
        <v/>
      </c>
      <c r="CI171" s="57" t="str" cm="1">
        <f t="array" ref="CI171">_xlfn.IFS(SAM!CI171&gt;0,SAM!CI171*1000,SAM!CI171&lt;0,SAM!CI171*1000,SAM!CI171=0,"")</f>
        <v/>
      </c>
      <c r="CJ171" s="57" t="str" cm="1">
        <f t="array" ref="CJ171">_xlfn.IFS(SAM!CJ171&gt;0,SAM!CJ171*1000,SAM!CJ171&lt;0,SAM!CJ171*1000,SAM!CJ171=0,"")</f>
        <v/>
      </c>
      <c r="CK171" s="57" t="str" cm="1">
        <f t="array" ref="CK171">_xlfn.IFS(SAM!CK171&gt;0,SAM!CK171*1000,SAM!CK171&lt;0,SAM!CK171*1000,SAM!CK171=0,"")</f>
        <v/>
      </c>
      <c r="CL171" s="57" t="str" cm="1">
        <f t="array" ref="CL171">_xlfn.IFS(SAM!CL171&gt;0,SAM!CL171*1000,SAM!CL171&lt;0,SAM!CL171*1000,SAM!CL171=0,"")</f>
        <v/>
      </c>
      <c r="CM171" s="57" t="str" cm="1">
        <f t="array" ref="CM171">_xlfn.IFS(SAM!CM171&gt;0,SAM!CM171*1000,SAM!CM171&lt;0,SAM!CM171*1000,SAM!CM171=0,"")</f>
        <v/>
      </c>
      <c r="CN171" s="57" t="str" cm="1">
        <f t="array" ref="CN171">_xlfn.IFS(SAM!CN171&gt;0,SAM!CN171*1000,SAM!CN171&lt;0,SAM!CN171*1000,SAM!CN171=0,"")</f>
        <v/>
      </c>
      <c r="CO171" s="57" t="str" cm="1">
        <f t="array" ref="CO171">_xlfn.IFS(SAM!CO171&gt;0,SAM!CO171*1000,SAM!CO171&lt;0,SAM!CO171*1000,SAM!CO171=0,"")</f>
        <v/>
      </c>
      <c r="CP171" s="57" t="str" cm="1">
        <f t="array" ref="CP171">_xlfn.IFS(SAM!CP171&gt;0,SAM!CP171*1000,SAM!CP171&lt;0,SAM!CP171*1000,SAM!CP171=0,"")</f>
        <v/>
      </c>
      <c r="CQ171" s="57" t="str" cm="1">
        <f t="array" ref="CQ171">_xlfn.IFS(SAM!CQ171&gt;0,SAM!CQ171*1000,SAM!CQ171&lt;0,SAM!CQ171*1000,SAM!CQ171=0,"")</f>
        <v/>
      </c>
      <c r="CR171" s="57" t="str" cm="1">
        <f t="array" ref="CR171">_xlfn.IFS(SAM!CR171&gt;0,SAM!CR171*1000,SAM!CR171&lt;0,SAM!CR171*1000,SAM!CR171=0,"")</f>
        <v/>
      </c>
      <c r="CS171" s="57" t="str" cm="1">
        <f t="array" ref="CS171">_xlfn.IFS(SAM!CS171&gt;0,SAM!CS171*1000,SAM!CS171&lt;0,SAM!CS171*1000,SAM!CS171=0,"")</f>
        <v/>
      </c>
      <c r="CT171" s="57" t="str" cm="1">
        <f t="array" ref="CT171">_xlfn.IFS(SAM!CT171&gt;0,SAM!CT171*1000,SAM!CT171&lt;0,SAM!CT171*1000,SAM!CT171=0,"")</f>
        <v/>
      </c>
      <c r="CU171" s="57" t="str" cm="1">
        <f t="array" ref="CU171">_xlfn.IFS(SAM!CU171&gt;0,SAM!CU171*1000,SAM!CU171&lt;0,SAM!CU171*1000,SAM!CU171=0,"")</f>
        <v/>
      </c>
      <c r="CV171" s="57" t="str" cm="1">
        <f t="array" ref="CV171">_xlfn.IFS(SAM!CV171&gt;0,SAM!CV171*1000,SAM!CV171&lt;0,SAM!CV171*1000,SAM!CV171=0,"")</f>
        <v/>
      </c>
      <c r="CW171" s="57" t="str" cm="1">
        <f t="array" ref="CW171">_xlfn.IFS(SAM!CW171&gt;0,SAM!CW171*1000,SAM!CW171&lt;0,SAM!CW171*1000,SAM!CW171=0,"")</f>
        <v/>
      </c>
      <c r="CX171" s="57" t="str" cm="1">
        <f t="array" ref="CX171">_xlfn.IFS(SAM!CX171&gt;0,SAM!CX171*1000,SAM!CX171&lt;0,SAM!CX171*1000,SAM!CX171=0,"")</f>
        <v/>
      </c>
      <c r="CY171" s="57" t="str" cm="1">
        <f t="array" ref="CY171">_xlfn.IFS(SAM!CY171&gt;0,SAM!CY171*1000,SAM!CY171&lt;0,SAM!CY171*1000,SAM!CY171=0,"")</f>
        <v/>
      </c>
      <c r="CZ171" s="57" t="str" cm="1">
        <f t="array" ref="CZ171">_xlfn.IFS(SAM!CZ171&gt;0,SAM!CZ171*1000,SAM!CZ171&lt;0,SAM!CZ171*1000,SAM!CZ171=0,"")</f>
        <v/>
      </c>
      <c r="DA171" s="57" t="str" cm="1">
        <f t="array" ref="DA171">_xlfn.IFS(SAM!DA171&gt;0,SAM!DA171*1000,SAM!DA171&lt;0,SAM!DA171*1000,SAM!DA171=0,"")</f>
        <v/>
      </c>
      <c r="DB171" s="57" t="str" cm="1">
        <f t="array" ref="DB171">_xlfn.IFS(SAM!DB171&gt;0,SAM!DB171*1000,SAM!DB171&lt;0,SAM!DB171*1000,SAM!DB171=0,"")</f>
        <v/>
      </c>
      <c r="DC171" s="57" t="str" cm="1">
        <f t="array" ref="DC171">_xlfn.IFS(SAM!DC171&gt;0,SAM!DC171*1000,SAM!DC171&lt;0,SAM!DC171*1000,SAM!DC171=0,"")</f>
        <v/>
      </c>
      <c r="DD171" s="57" t="str" cm="1">
        <f t="array" ref="DD171">_xlfn.IFS(SAM!DD171&gt;0,SAM!DD171*1000,SAM!DD171&lt;0,SAM!DD171*1000,SAM!DD171=0,"")</f>
        <v/>
      </c>
      <c r="DE171" s="57" t="str" cm="1">
        <f t="array" ref="DE171">_xlfn.IFS(SAM!DE171&gt;0,SAM!DE171*1000,SAM!DE171&lt;0,SAM!DE171*1000,SAM!DE171=0,"")</f>
        <v/>
      </c>
      <c r="DF171" s="57" t="str" cm="1">
        <f t="array" ref="DF171">_xlfn.IFS(SAM!DF171&gt;0,SAM!DF171*1000,SAM!DF171&lt;0,SAM!DF171*1000,SAM!DF171=0,"")</f>
        <v/>
      </c>
      <c r="DG171" s="57" t="str" cm="1">
        <f t="array" ref="DG171">_xlfn.IFS(SAM!DG171&gt;0,SAM!DG171*1000,SAM!DG171&lt;0,SAM!DG171*1000,SAM!DG171=0,"")</f>
        <v/>
      </c>
      <c r="DH171" s="57" t="str" cm="1">
        <f t="array" ref="DH171">_xlfn.IFS(SAM!DH171&gt;0,SAM!DH171*1000,SAM!DH171&lt;0,SAM!DH171*1000,SAM!DH171=0,"")</f>
        <v/>
      </c>
      <c r="DI171" s="57" t="str" cm="1">
        <f t="array" ref="DI171">_xlfn.IFS(SAM!DI171&gt;0,SAM!DI171*1000,SAM!DI171&lt;0,SAM!DI171*1000,SAM!DI171=0,"")</f>
        <v/>
      </c>
      <c r="DJ171" s="57" t="str" cm="1">
        <f t="array" ref="DJ171">_xlfn.IFS(SAM!DJ171&gt;0,SAM!DJ171*1000,SAM!DJ171&lt;0,SAM!DJ171*1000,SAM!DJ171=0,"")</f>
        <v/>
      </c>
      <c r="DK171" s="57" t="str" cm="1">
        <f t="array" ref="DK171">_xlfn.IFS(SAM!DK171&gt;0,SAM!DK171*1000,SAM!DK171&lt;0,SAM!DK171*1000,SAM!DK171=0,"")</f>
        <v/>
      </c>
      <c r="DL171" s="57" t="str" cm="1">
        <f t="array" ref="DL171">_xlfn.IFS(SAM!DL171&gt;0,SAM!DL171*1000,SAM!DL171&lt;0,SAM!DL171*1000,SAM!DL171=0,"")</f>
        <v/>
      </c>
      <c r="DM171" s="57" t="str" cm="1">
        <f t="array" ref="DM171">_xlfn.IFS(SAM!DM171&gt;0,SAM!DM171*1000,SAM!DM171&lt;0,SAM!DM171*1000,SAM!DM171=0,"")</f>
        <v/>
      </c>
      <c r="DN171" s="57" t="str" cm="1">
        <f t="array" ref="DN171">_xlfn.IFS(SAM!DN171&gt;0,SAM!DN171*1000,SAM!DN171&lt;0,SAM!DN171*1000,SAM!DN171=0,"")</f>
        <v/>
      </c>
      <c r="DO171" s="57" t="str" cm="1">
        <f t="array" ref="DO171">_xlfn.IFS(SAM!DO171&gt;0,SAM!DO171*1000,SAM!DO171&lt;0,SAM!DO171*1000,SAM!DO171=0,"")</f>
        <v/>
      </c>
      <c r="DP171" s="57" t="str" cm="1">
        <f t="array" ref="DP171">_xlfn.IFS(SAM!DP171&gt;0,SAM!DP171*1000,SAM!DP171&lt;0,SAM!DP171*1000,SAM!DP171=0,"")</f>
        <v/>
      </c>
      <c r="DQ171" s="57" t="str" cm="1">
        <f t="array" ref="DQ171">_xlfn.IFS(SAM!DQ171&gt;0,SAM!DQ171*1000,SAM!DQ171&lt;0,SAM!DQ171*1000,SAM!DQ171=0,"")</f>
        <v/>
      </c>
      <c r="DR171" s="57" t="str" cm="1">
        <f t="array" ref="DR171">_xlfn.IFS(SAM!DR171&gt;0,SAM!DR171*1000,SAM!DR171&lt;0,SAM!DR171*1000,SAM!DR171=0,"")</f>
        <v/>
      </c>
      <c r="DS171" s="57" t="str" cm="1">
        <f t="array" ref="DS171">_xlfn.IFS(SAM!DS171&gt;0,SAM!DS171*1000,SAM!DS171&lt;0,SAM!DS171*1000,SAM!DS171=0,"")</f>
        <v/>
      </c>
      <c r="DT171" s="57" t="str" cm="1">
        <f t="array" ref="DT171">_xlfn.IFS(SAM!DT171&gt;0,SAM!DT171*1000,SAM!DT171&lt;0,SAM!DT171*1000,SAM!DT171=0,"")</f>
        <v/>
      </c>
      <c r="DU171" s="57" t="str" cm="1">
        <f t="array" ref="DU171">_xlfn.IFS(SAM!DU171&gt;0,SAM!DU171*1000,SAM!DU171&lt;0,SAM!DU171*1000,SAM!DU171=0,"")</f>
        <v/>
      </c>
      <c r="DV171" s="57" t="str" cm="1">
        <f t="array" ref="DV171">_xlfn.IFS(SAM!DV171&gt;0,SAM!DV171*1000,SAM!DV171&lt;0,SAM!DV171*1000,SAM!DV171=0,"")</f>
        <v/>
      </c>
      <c r="DW171" s="57" t="str" cm="1">
        <f t="array" ref="DW171">_xlfn.IFS(SAM!DW171&gt;0,SAM!DW171*1000,SAM!DW171&lt;0,SAM!DW171*1000,SAM!DW171=0,"")</f>
        <v/>
      </c>
      <c r="DX171" s="57" t="str" cm="1">
        <f t="array" ref="DX171">_xlfn.IFS(SAM!DX171&gt;0,SAM!DX171*1000,SAM!DX171&lt;0,SAM!DX171*1000,SAM!DX171=0,"")</f>
        <v/>
      </c>
      <c r="DY171" s="57" t="str" cm="1">
        <f t="array" ref="DY171">_xlfn.IFS(SAM!DY171&gt;0,SAM!DY171*1000,SAM!DY171&lt;0,SAM!DY171*1000,SAM!DY171=0,"")</f>
        <v/>
      </c>
      <c r="DZ171" s="57" t="str" cm="1">
        <f t="array" ref="DZ171">_xlfn.IFS(SAM!DZ171&gt;0,SAM!DZ171*1000,SAM!DZ171&lt;0,SAM!DZ171*1000,SAM!DZ171=0,"")</f>
        <v/>
      </c>
      <c r="EA171" s="57" t="str" cm="1">
        <f t="array" ref="EA171">_xlfn.IFS(SAM!EA171&gt;0,SAM!EA171*1000,SAM!EA171&lt;0,SAM!EA171*1000,SAM!EA171=0,"")</f>
        <v/>
      </c>
      <c r="EB171" s="57" t="str" cm="1">
        <f t="array" ref="EB171">_xlfn.IFS(SAM!EB171&gt;0,SAM!EB171*1000,SAM!EB171&lt;0,SAM!EB171*1000,SAM!EB171=0,"")</f>
        <v/>
      </c>
      <c r="EC171" s="57" t="str" cm="1">
        <f t="array" ref="EC171">_xlfn.IFS(SAM!EC171&gt;0,SAM!EC171*1000,SAM!EC171&lt;0,SAM!EC171*1000,SAM!EC171=0,"")</f>
        <v/>
      </c>
      <c r="ED171" s="57" t="str" cm="1">
        <f t="array" ref="ED171">_xlfn.IFS(SAM!ED171&gt;0,SAM!ED171*1000,SAM!ED171&lt;0,SAM!ED171*1000,SAM!ED171=0,"")</f>
        <v/>
      </c>
      <c r="EE171" s="57" t="str" cm="1">
        <f t="array" ref="EE171">_xlfn.IFS(SAM!EE171&gt;0,SAM!EE171*1000,SAM!EE171&lt;0,SAM!EE171*1000,SAM!EE171=0,"")</f>
        <v/>
      </c>
      <c r="EF171" s="57" t="str" cm="1">
        <f t="array" ref="EF171">_xlfn.IFS(SAM!EF171&gt;0,SAM!EF171*1000,SAM!EF171&lt;0,SAM!EF171*1000,SAM!EF171=0,"")</f>
        <v/>
      </c>
      <c r="EG171" s="57" t="str" cm="1">
        <f t="array" ref="EG171">_xlfn.IFS(SAM!EG171&gt;0,SAM!EG171*1000,SAM!EG171&lt;0,SAM!EG171*1000,SAM!EG171=0,"")</f>
        <v/>
      </c>
      <c r="EH171" s="57" t="str" cm="1">
        <f t="array" ref="EH171">_xlfn.IFS(SAM!EH171&gt;0,SAM!EH171*1000,SAM!EH171&lt;0,SAM!EH171*1000,SAM!EH171=0,"")</f>
        <v/>
      </c>
      <c r="EI171" s="57" t="str" cm="1">
        <f t="array" ref="EI171">_xlfn.IFS(SAM!EI171&gt;0,SAM!EI171*1000,SAM!EI171&lt;0,SAM!EI171*1000,SAM!EI171=0,"")</f>
        <v/>
      </c>
      <c r="EJ171" s="57" t="str" cm="1">
        <f t="array" ref="EJ171">_xlfn.IFS(SAM!EJ171&gt;0,SAM!EJ171*1000,SAM!EJ171&lt;0,SAM!EJ171*1000,SAM!EJ171=0,"")</f>
        <v/>
      </c>
      <c r="EK171" s="57" t="str" cm="1">
        <f t="array" ref="EK171">_xlfn.IFS(SAM!EK171&gt;0,SAM!EK171*1000,SAM!EK171&lt;0,SAM!EK171*1000,SAM!EK171=0,"")</f>
        <v/>
      </c>
      <c r="EL171" s="57" t="str" cm="1">
        <f t="array" ref="EL171">_xlfn.IFS(SAM!EL171&gt;0,SAM!EL171*1000,SAM!EL171&lt;0,SAM!EL171*1000,SAM!EL171=0,"")</f>
        <v/>
      </c>
      <c r="EM171" s="57" t="str" cm="1">
        <f t="array" ref="EM171">_xlfn.IFS(SAM!EM171&gt;0,SAM!EM171*1000,SAM!EM171&lt;0,SAM!EM171*1000,SAM!EM171=0,"")</f>
        <v/>
      </c>
      <c r="EN171" s="57" t="str" cm="1">
        <f t="array" ref="EN171">_xlfn.IFS(SAM!EN171&gt;0,SAM!EN171*1000,SAM!EN171&lt;0,SAM!EN171*1000,SAM!EN171=0,"")</f>
        <v/>
      </c>
      <c r="EO171" s="57" t="str" cm="1">
        <f t="array" ref="EO171">_xlfn.IFS(SAM!EO171&gt;0,SAM!EO171*1000,SAM!EO171&lt;0,SAM!EO171*1000,SAM!EO171=0,"")</f>
        <v/>
      </c>
      <c r="EP171" s="57" t="str" cm="1">
        <f t="array" ref="EP171">_xlfn.IFS(SAM!EP171&gt;0,SAM!EP171*1000,SAM!EP171&lt;0,SAM!EP171*1000,SAM!EP171=0,"")</f>
        <v/>
      </c>
      <c r="EQ171" s="57" t="str" cm="1">
        <f t="array" ref="EQ171">_xlfn.IFS(SAM!EQ171&gt;0,SAM!EQ171*1000,SAM!EQ171&lt;0,SAM!EQ171*1000,SAM!EQ171=0,"")</f>
        <v/>
      </c>
      <c r="ER171" s="57" t="str" cm="1">
        <f t="array" ref="ER171">_xlfn.IFS(SAM!ER171&gt;0,SAM!ER171*1000,SAM!ER171&lt;0,SAM!ER171*1000,SAM!ER171=0,"")</f>
        <v/>
      </c>
      <c r="ES171" s="57" t="str" cm="1">
        <f t="array" ref="ES171">_xlfn.IFS(SAM!ES171&gt;0,SAM!ES171*1000,SAM!ES171&lt;0,SAM!ES171*1000,SAM!ES171=0,"")</f>
        <v/>
      </c>
      <c r="ET171" s="57" t="str" cm="1">
        <f t="array" ref="ET171">_xlfn.IFS(SAM!ET171&gt;0,SAM!ET171*1000,SAM!ET171&lt;0,SAM!ET171*1000,SAM!ET171=0,"")</f>
        <v/>
      </c>
      <c r="EU171" s="57" t="str" cm="1">
        <f t="array" ref="EU171">_xlfn.IFS(SAM!EU171&gt;0,SAM!EU171*1000,SAM!EU171&lt;0,SAM!EU171*1000,SAM!EU171=0,"")</f>
        <v/>
      </c>
      <c r="EV171" s="57" t="str" cm="1">
        <f t="array" ref="EV171">_xlfn.IFS(SAM!EV171&gt;0,SAM!EV171*1000,SAM!EV171&lt;0,SAM!EV171*1000,SAM!EV171=0,"")</f>
        <v/>
      </c>
      <c r="EW171" s="57" t="str" cm="1">
        <f t="array" ref="EW171">_xlfn.IFS(SAM!EW171&gt;0,SAM!EW171*1000,SAM!EW171&lt;0,SAM!EW171*1000,SAM!EW171=0,"")</f>
        <v/>
      </c>
      <c r="EX171" s="57" t="str" cm="1">
        <f t="array" ref="EX171">_xlfn.IFS(SAM!EX171&gt;0,SAM!EX171*1000,SAM!EX171&lt;0,SAM!EX171*1000,SAM!EX171=0,"")</f>
        <v/>
      </c>
      <c r="EY171" s="57" t="str" cm="1">
        <f t="array" ref="EY171">_xlfn.IFS(SAM!EY171&gt;0,SAM!EY171*1000,SAM!EY171&lt;0,SAM!EY171*1000,SAM!EY171=0,"")</f>
        <v/>
      </c>
      <c r="EZ171" s="57" t="str" cm="1">
        <f t="array" ref="EZ171">_xlfn.IFS(SAM!EZ171&gt;0,SAM!EZ171*1000,SAM!EZ171&lt;0,SAM!EZ171*1000,SAM!EZ171=0,"")</f>
        <v/>
      </c>
      <c r="FA171" s="57" t="str" cm="1">
        <f t="array" ref="FA171">_xlfn.IFS(SAM!FA171&gt;0,SAM!FA171*1000,SAM!FA171&lt;0,SAM!FA171*1000,SAM!FA171=0,"")</f>
        <v/>
      </c>
      <c r="FB171" s="57" t="str" cm="1">
        <f t="array" ref="FB171">_xlfn.IFS(SAM!FB171&gt;0,SAM!FB171*1000,SAM!FB171&lt;0,SAM!FB171*1000,SAM!FB171=0,"")</f>
        <v/>
      </c>
      <c r="FC171" s="57" t="str" cm="1">
        <f t="array" ref="FC171">_xlfn.IFS(SAM!FC171&gt;0,SAM!FC171*1000,SAM!FC171&lt;0,SAM!FC171*1000,SAM!FC171=0,"")</f>
        <v/>
      </c>
      <c r="FD171" s="57" t="str" cm="1">
        <f t="array" ref="FD171">_xlfn.IFS(SAM!FD171&gt;0,SAM!FD171*1000,SAM!FD171&lt;0,SAM!FD171*1000,SAM!FD171=0,"")</f>
        <v/>
      </c>
      <c r="FE171" s="57" t="str" cm="1">
        <f t="array" ref="FE171">_xlfn.IFS(SAM!FE171&gt;0,SAM!FE171*1000,SAM!FE171&lt;0,SAM!FE171*1000,SAM!FE171=0,"")</f>
        <v/>
      </c>
      <c r="FF171" s="57" t="str" cm="1">
        <f t="array" ref="FF171">_xlfn.IFS(SAM!FF171&gt;0,SAM!FF171*1000,SAM!FF171&lt;0,SAM!FF171*1000,SAM!FF171=0,"")</f>
        <v/>
      </c>
      <c r="FG171" s="57" t="str" cm="1">
        <f t="array" ref="FG171">_xlfn.IFS(SAM!FG171&gt;0,SAM!FG171*1000,SAM!FG171&lt;0,SAM!FG171*1000,SAM!FG171=0,"")</f>
        <v/>
      </c>
      <c r="FH171" s="57" t="str" cm="1">
        <f t="array" ref="FH171">_xlfn.IFS(SAM!FH171&gt;0,SAM!FH171*1000,SAM!FH171&lt;0,SAM!FH171*1000,SAM!FH171=0,"")</f>
        <v/>
      </c>
      <c r="FI171" s="57" t="str" cm="1">
        <f t="array" ref="FI171">_xlfn.IFS(SAM!FI171&gt;0,SAM!FI171*1000,SAM!FI171&lt;0,SAM!FI171*1000,SAM!FI171=0,"")</f>
        <v/>
      </c>
      <c r="FJ171" s="57" t="str" cm="1">
        <f t="array" ref="FJ171">_xlfn.IFS(SAM!FJ171&gt;0,SAM!FJ171*1000,SAM!FJ171&lt;0,SAM!FJ171*1000,SAM!FJ171=0,"")</f>
        <v/>
      </c>
      <c r="FK171" s="57" t="str" cm="1">
        <f t="array" ref="FK171">_xlfn.IFS(SAM!FK171&gt;0,SAM!FK171*1000,SAM!FK171&lt;0,SAM!FK171*1000,SAM!FK171=0,"")</f>
        <v/>
      </c>
      <c r="FL171" s="57">
        <f>SUM(FO69:FO144)</f>
        <v>-208364.5226321957</v>
      </c>
      <c r="FM171" s="57" t="str" cm="1">
        <f t="array" ref="FM171">_xlfn.IFS(SAM!FM171&gt;0,SAM!FM171*1000,SAM!FM171&lt;0,SAM!FM171*1000,SAM!FM171=0,"")</f>
        <v/>
      </c>
      <c r="FN171" s="57" t="str" cm="1">
        <f t="array" ref="FN171">_xlfn.IFS(SAM!FN171&gt;0,SAM!FN171*1000,SAM!FN171&lt;0,SAM!FN171*1000,SAM!FN171=0,"")</f>
        <v/>
      </c>
      <c r="FO171" s="57" t="str" cm="1">
        <f t="array" ref="FO171">_xlfn.IFS(SAM!FO171&gt;0,SAM!FO171*1000,SAM!FO171&lt;0,SAM!FO171*1000,SAM!FO171=0,"")</f>
        <v/>
      </c>
      <c r="FP171" s="57" t="str" cm="1">
        <f t="array" ref="FP171">_xlfn.IFS(SAM!FP171&gt;0,SAM!FP171*1000,SAM!FP171&lt;0,SAM!FP171*1000,SAM!FP171=0,"")</f>
        <v/>
      </c>
      <c r="FR171" s="20">
        <f t="shared" si="7"/>
        <v>-208364.5226321957</v>
      </c>
    </row>
    <row r="172" spans="1:174" x14ac:dyDescent="0.3">
      <c r="A172" t="s">
        <v>743</v>
      </c>
      <c r="B172" s="57" t="str" cm="1">
        <f t="array" ref="B172">_xlfn.IFS(SAM!B172&gt;0,SAM!B172*1000,SAM!B172&lt;0,SAM!B172*1000,SAM!B172=0,"")</f>
        <v/>
      </c>
      <c r="C172" s="57" t="str" cm="1">
        <f t="array" ref="C172">_xlfn.IFS(SAM!C172&gt;0,SAM!C172*1000,SAM!C172&lt;0,SAM!C172*1000,SAM!C172=0,"")</f>
        <v/>
      </c>
      <c r="D172" s="57" t="str" cm="1">
        <f t="array" ref="D172">_xlfn.IFS(SAM!D172&gt;0,SAM!D172*1000,SAM!D172&lt;0,SAM!D172*1000,SAM!D172=0,"")</f>
        <v/>
      </c>
      <c r="E172" s="57" t="str" cm="1">
        <f t="array" ref="E172">_xlfn.IFS(SAM!E172&gt;0,SAM!E172*1000,SAM!E172&lt;0,SAM!E172*1000,SAM!E172=0,"")</f>
        <v/>
      </c>
      <c r="F172" s="57" t="str" cm="1">
        <f t="array" ref="F172">_xlfn.IFS(SAM!F172&gt;0,SAM!F172*1000,SAM!F172&lt;0,SAM!F172*1000,SAM!F172=0,"")</f>
        <v/>
      </c>
      <c r="G172" s="57" t="str" cm="1">
        <f t="array" ref="G172">_xlfn.IFS(SAM!G172&gt;0,SAM!G172*1000,SAM!G172&lt;0,SAM!G172*1000,SAM!G172=0,"")</f>
        <v/>
      </c>
      <c r="H172" s="57" t="str" cm="1">
        <f t="array" ref="H172">_xlfn.IFS(SAM!H172&gt;0,SAM!H172*1000,SAM!H172&lt;0,SAM!H172*1000,SAM!H172=0,"")</f>
        <v/>
      </c>
      <c r="I172" s="57" t="str" cm="1">
        <f t="array" ref="I172">_xlfn.IFS(SAM!I172&gt;0,SAM!I172*1000,SAM!I172&lt;0,SAM!I172*1000,SAM!I172=0,"")</f>
        <v/>
      </c>
      <c r="J172" s="57" t="str" cm="1">
        <f t="array" ref="J172">_xlfn.IFS(SAM!J172&gt;0,SAM!J172*1000,SAM!J172&lt;0,SAM!J172*1000,SAM!J172=0,"")</f>
        <v/>
      </c>
      <c r="K172" s="57" t="str" cm="1">
        <f t="array" ref="K172">_xlfn.IFS(SAM!K172&gt;0,SAM!K172*1000,SAM!K172&lt;0,SAM!K172*1000,SAM!K172=0,"")</f>
        <v/>
      </c>
      <c r="L172" s="57" t="str" cm="1">
        <f t="array" ref="L172">_xlfn.IFS(SAM!L172&gt;0,SAM!L172*1000,SAM!L172&lt;0,SAM!L172*1000,SAM!L172=0,"")</f>
        <v/>
      </c>
      <c r="M172" s="57" t="str" cm="1">
        <f t="array" ref="M172">_xlfn.IFS(SAM!M172&gt;0,SAM!M172*1000,SAM!M172&lt;0,SAM!M172*1000,SAM!M172=0,"")</f>
        <v/>
      </c>
      <c r="N172" s="57" t="str" cm="1">
        <f t="array" ref="N172">_xlfn.IFS(SAM!N172&gt;0,SAM!N172*1000,SAM!N172&lt;0,SAM!N172*1000,SAM!N172=0,"")</f>
        <v/>
      </c>
      <c r="O172" s="57" t="str" cm="1">
        <f t="array" ref="O172">_xlfn.IFS(SAM!O172&gt;0,SAM!O172*1000,SAM!O172&lt;0,SAM!O172*1000,SAM!O172=0,"")</f>
        <v/>
      </c>
      <c r="P172" s="57" t="str" cm="1">
        <f t="array" ref="P172">_xlfn.IFS(SAM!P172&gt;0,SAM!P172*1000,SAM!P172&lt;0,SAM!P172*1000,SAM!P172=0,"")</f>
        <v/>
      </c>
      <c r="Q172" s="57" t="str" cm="1">
        <f t="array" ref="Q172">_xlfn.IFS(SAM!Q172&gt;0,SAM!Q172*1000,SAM!Q172&lt;0,SAM!Q172*1000,SAM!Q172=0,"")</f>
        <v/>
      </c>
      <c r="R172" s="57" t="str" cm="1">
        <f t="array" ref="R172">_xlfn.IFS(SAM!R172&gt;0,SAM!R172*1000,SAM!R172&lt;0,SAM!R172*1000,SAM!R172=0,"")</f>
        <v/>
      </c>
      <c r="S172" s="57" t="str" cm="1">
        <f t="array" ref="S172">_xlfn.IFS(SAM!S172&gt;0,SAM!S172*1000,SAM!S172&lt;0,SAM!S172*1000,SAM!S172=0,"")</f>
        <v/>
      </c>
      <c r="T172" s="57" t="str" cm="1">
        <f t="array" ref="T172">_xlfn.IFS(SAM!T172&gt;0,SAM!T172*1000,SAM!T172&lt;0,SAM!T172*1000,SAM!T172=0,"")</f>
        <v/>
      </c>
      <c r="U172" s="57" t="str" cm="1">
        <f t="array" ref="U172">_xlfn.IFS(SAM!U172&gt;0,SAM!U172*1000,SAM!U172&lt;0,SAM!U172*1000,SAM!U172=0,"")</f>
        <v/>
      </c>
      <c r="V172" s="57" t="str" cm="1">
        <f t="array" ref="V172">_xlfn.IFS(SAM!V172&gt;0,SAM!V172*1000,SAM!V172&lt;0,SAM!V172*1000,SAM!V172=0,"")</f>
        <v/>
      </c>
      <c r="W172" s="57" t="str" cm="1">
        <f t="array" ref="W172">_xlfn.IFS(SAM!W172&gt;0,SAM!W172*1000,SAM!W172&lt;0,SAM!W172*1000,SAM!W172=0,"")</f>
        <v/>
      </c>
      <c r="X172" s="57" t="str" cm="1">
        <f t="array" ref="X172">_xlfn.IFS(SAM!X172&gt;0,SAM!X172*1000,SAM!X172&lt;0,SAM!X172*1000,SAM!X172=0,"")</f>
        <v/>
      </c>
      <c r="Y172" s="57" t="str" cm="1">
        <f t="array" ref="Y172">_xlfn.IFS(SAM!Y172&gt;0,SAM!Y172*1000,SAM!Y172&lt;0,SAM!Y172*1000,SAM!Y172=0,"")</f>
        <v/>
      </c>
      <c r="Z172" s="57" t="str" cm="1">
        <f t="array" ref="Z172">_xlfn.IFS(SAM!Z172&gt;0,SAM!Z172*1000,SAM!Z172&lt;0,SAM!Z172*1000,SAM!Z172=0,"")</f>
        <v/>
      </c>
      <c r="AA172" s="57" t="str" cm="1">
        <f t="array" ref="AA172">_xlfn.IFS(SAM!AA172&gt;0,SAM!AA172*1000,SAM!AA172&lt;0,SAM!AA172*1000,SAM!AA172=0,"")</f>
        <v/>
      </c>
      <c r="AB172" s="57" t="str" cm="1">
        <f t="array" ref="AB172">_xlfn.IFS(SAM!AB172&gt;0,SAM!AB172*1000,SAM!AB172&lt;0,SAM!AB172*1000,SAM!AB172=0,"")</f>
        <v/>
      </c>
      <c r="AC172" s="57" t="str" cm="1">
        <f t="array" ref="AC172">_xlfn.IFS(SAM!AC172&gt;0,SAM!AC172*1000,SAM!AC172&lt;0,SAM!AC172*1000,SAM!AC172=0,"")</f>
        <v/>
      </c>
      <c r="AD172" s="57" t="str" cm="1">
        <f t="array" ref="AD172">_xlfn.IFS(SAM!AD172&gt;0,SAM!AD172*1000,SAM!AD172&lt;0,SAM!AD172*1000,SAM!AD172=0,"")</f>
        <v/>
      </c>
      <c r="AE172" s="57" t="str" cm="1">
        <f t="array" ref="AE172">_xlfn.IFS(SAM!AE172&gt;0,SAM!AE172*1000,SAM!AE172&lt;0,SAM!AE172*1000,SAM!AE172=0,"")</f>
        <v/>
      </c>
      <c r="AF172" s="57" t="str" cm="1">
        <f t="array" ref="AF172">_xlfn.IFS(SAM!AF172&gt;0,SAM!AF172*1000,SAM!AF172&lt;0,SAM!AF172*1000,SAM!AF172=0,"")</f>
        <v/>
      </c>
      <c r="AG172" s="57" t="str" cm="1">
        <f t="array" ref="AG172">_xlfn.IFS(SAM!AG172&gt;0,SAM!AG172*1000,SAM!AG172&lt;0,SAM!AG172*1000,SAM!AG172=0,"")</f>
        <v/>
      </c>
      <c r="AH172" s="57" t="str" cm="1">
        <f t="array" ref="AH172">_xlfn.IFS(SAM!AH172&gt;0,SAM!AH172*1000,SAM!AH172&lt;0,SAM!AH172*1000,SAM!AH172=0,"")</f>
        <v/>
      </c>
      <c r="AI172" s="57" t="str" cm="1">
        <f t="array" ref="AI172">_xlfn.IFS(SAM!AI172&gt;0,SAM!AI172*1000,SAM!AI172&lt;0,SAM!AI172*1000,SAM!AI172=0,"")</f>
        <v/>
      </c>
      <c r="AJ172" s="57" t="str" cm="1">
        <f t="array" ref="AJ172">_xlfn.IFS(SAM!AJ172&gt;0,SAM!AJ172*1000,SAM!AJ172&lt;0,SAM!AJ172*1000,SAM!AJ172=0,"")</f>
        <v/>
      </c>
      <c r="AK172" s="57" t="str" cm="1">
        <f t="array" ref="AK172">_xlfn.IFS(SAM!AK172&gt;0,SAM!AK172*1000,SAM!AK172&lt;0,SAM!AK172*1000,SAM!AK172=0,"")</f>
        <v/>
      </c>
      <c r="AL172" s="57" t="str" cm="1">
        <f t="array" ref="AL172">_xlfn.IFS(SAM!AL172&gt;0,SAM!AL172*1000,SAM!AL172&lt;0,SAM!AL172*1000,SAM!AL172=0,"")</f>
        <v/>
      </c>
      <c r="AM172" s="57" t="str" cm="1">
        <f t="array" ref="AM172">_xlfn.IFS(SAM!AM172&gt;0,SAM!AM172*1000,SAM!AM172&lt;0,SAM!AM172*1000,SAM!AM172=0,"")</f>
        <v/>
      </c>
      <c r="AN172" s="57" t="str" cm="1">
        <f t="array" ref="AN172">_xlfn.IFS(SAM!AN172&gt;0,SAM!AN172*1000,SAM!AN172&lt;0,SAM!AN172*1000,SAM!AN172=0,"")</f>
        <v/>
      </c>
      <c r="AO172" s="57" t="str" cm="1">
        <f t="array" ref="AO172">_xlfn.IFS(SAM!AO172&gt;0,SAM!AO172*1000,SAM!AO172&lt;0,SAM!AO172*1000,SAM!AO172=0,"")</f>
        <v/>
      </c>
      <c r="AP172" s="57" t="str" cm="1">
        <f t="array" ref="AP172">_xlfn.IFS(SAM!AP172&gt;0,SAM!AP172*1000,SAM!AP172&lt;0,SAM!AP172*1000,SAM!AP172=0,"")</f>
        <v/>
      </c>
      <c r="AQ172" s="57" t="str" cm="1">
        <f t="array" ref="AQ172">_xlfn.IFS(SAM!AQ172&gt;0,SAM!AQ172*1000,SAM!AQ172&lt;0,SAM!AQ172*1000,SAM!AQ172=0,"")</f>
        <v/>
      </c>
      <c r="AR172" s="57" t="str" cm="1">
        <f t="array" ref="AR172">_xlfn.IFS(SAM!AR172&gt;0,SAM!AR172*1000,SAM!AR172&lt;0,SAM!AR172*1000,SAM!AR172=0,"")</f>
        <v/>
      </c>
      <c r="AS172" s="57" t="str" cm="1">
        <f t="array" ref="AS172">_xlfn.IFS(SAM!AS172&gt;0,SAM!AS172*1000,SAM!AS172&lt;0,SAM!AS172*1000,SAM!AS172=0,"")</f>
        <v/>
      </c>
      <c r="AT172" s="57" t="str" cm="1">
        <f t="array" ref="AT172">_xlfn.IFS(SAM!AT172&gt;0,SAM!AT172*1000,SAM!AT172&lt;0,SAM!AT172*1000,SAM!AT172=0,"")</f>
        <v/>
      </c>
      <c r="AU172" s="57" t="str" cm="1">
        <f t="array" ref="AU172">_xlfn.IFS(SAM!AU172&gt;0,SAM!AU172*1000,SAM!AU172&lt;0,SAM!AU172*1000,SAM!AU172=0,"")</f>
        <v/>
      </c>
      <c r="AV172" s="57" t="str" cm="1">
        <f t="array" ref="AV172">_xlfn.IFS(SAM!AV172&gt;0,SAM!AV172*1000,SAM!AV172&lt;0,SAM!AV172*1000,SAM!AV172=0,"")</f>
        <v/>
      </c>
      <c r="AW172" s="57" t="str" cm="1">
        <f t="array" ref="AW172">_xlfn.IFS(SAM!AW172&gt;0,SAM!AW172*1000,SAM!AW172&lt;0,SAM!AW172*1000,SAM!AW172=0,"")</f>
        <v/>
      </c>
      <c r="AX172" s="57" t="str" cm="1">
        <f t="array" ref="AX172">_xlfn.IFS(SAM!AX172&gt;0,SAM!AX172*1000,SAM!AX172&lt;0,SAM!AX172*1000,SAM!AX172=0,"")</f>
        <v/>
      </c>
      <c r="AY172" s="57" t="str" cm="1">
        <f t="array" ref="AY172">_xlfn.IFS(SAM!AY172&gt;0,SAM!AY172*1000,SAM!AY172&lt;0,SAM!AY172*1000,SAM!AY172=0,"")</f>
        <v/>
      </c>
      <c r="AZ172" s="57" t="str" cm="1">
        <f t="array" ref="AZ172">_xlfn.IFS(SAM!AZ172&gt;0,SAM!AZ172*1000,SAM!AZ172&lt;0,SAM!AZ172*1000,SAM!AZ172=0,"")</f>
        <v/>
      </c>
      <c r="BA172" s="57" t="str" cm="1">
        <f t="array" ref="BA172">_xlfn.IFS(SAM!BA172&gt;0,SAM!BA172*1000,SAM!BA172&lt;0,SAM!BA172*1000,SAM!BA172=0,"")</f>
        <v/>
      </c>
      <c r="BB172" s="57" t="str" cm="1">
        <f t="array" ref="BB172">_xlfn.IFS(SAM!BB172&gt;0,SAM!BB172*1000,SAM!BB172&lt;0,SAM!BB172*1000,SAM!BB172=0,"")</f>
        <v/>
      </c>
      <c r="BC172" s="57" t="str" cm="1">
        <f t="array" ref="BC172">_xlfn.IFS(SAM!BC172&gt;0,SAM!BC172*1000,SAM!BC172&lt;0,SAM!BC172*1000,SAM!BC172=0,"")</f>
        <v/>
      </c>
      <c r="BD172" s="57" t="str" cm="1">
        <f t="array" ref="BD172">_xlfn.IFS(SAM!BD172&gt;0,SAM!BD172*1000,SAM!BD172&lt;0,SAM!BD172*1000,SAM!BD172=0,"")</f>
        <v/>
      </c>
      <c r="BE172" s="57" t="str" cm="1">
        <f t="array" ref="BE172">_xlfn.IFS(SAM!BE172&gt;0,SAM!BE172*1000,SAM!BE172&lt;0,SAM!BE172*1000,SAM!BE172=0,"")</f>
        <v/>
      </c>
      <c r="BF172" s="57" t="str" cm="1">
        <f t="array" ref="BF172">_xlfn.IFS(SAM!BF172&gt;0,SAM!BF172*1000,SAM!BF172&lt;0,SAM!BF172*1000,SAM!BF172=0,"")</f>
        <v/>
      </c>
      <c r="BG172" s="57" t="str" cm="1">
        <f t="array" ref="BG172">_xlfn.IFS(SAM!BG172&gt;0,SAM!BG172*1000,SAM!BG172&lt;0,SAM!BG172*1000,SAM!BG172=0,"")</f>
        <v/>
      </c>
      <c r="BH172" s="57" t="str" cm="1">
        <f t="array" ref="BH172">_xlfn.IFS(SAM!BH172&gt;0,SAM!BH172*1000,SAM!BH172&lt;0,SAM!BH172*1000,SAM!BH172=0,"")</f>
        <v/>
      </c>
      <c r="BI172" s="57" t="str" cm="1">
        <f t="array" ref="BI172">_xlfn.IFS(SAM!BI172&gt;0,SAM!BI172*1000,SAM!BI172&lt;0,SAM!BI172*1000,SAM!BI172=0,"")</f>
        <v/>
      </c>
      <c r="BJ172" s="57" t="str" cm="1">
        <f t="array" ref="BJ172">_xlfn.IFS(SAM!BJ172&gt;0,SAM!BJ172*1000,SAM!BJ172&lt;0,SAM!BJ172*1000,SAM!BJ172=0,"")</f>
        <v/>
      </c>
      <c r="BK172" s="57" t="str" cm="1">
        <f t="array" ref="BK172">_xlfn.IFS(SAM!BK172&gt;0,SAM!BK172*1000,SAM!BK172&lt;0,SAM!BK172*1000,SAM!BK172=0,"")</f>
        <v/>
      </c>
      <c r="BL172" s="57" t="str" cm="1">
        <f t="array" ref="BL172">_xlfn.IFS(SAM!BL172&gt;0,SAM!BL172*1000,SAM!BL172&lt;0,SAM!BL172*1000,SAM!BL172=0,"")</f>
        <v/>
      </c>
      <c r="BM172" s="57" t="str" cm="1">
        <f t="array" ref="BM172">_xlfn.IFS(SAM!BM172&gt;0,SAM!BM172*1000,SAM!BM172&lt;0,SAM!BM172*1000,SAM!BM172=0,"")</f>
        <v/>
      </c>
      <c r="BN172" s="57" t="str" cm="1">
        <f t="array" ref="BN172">_xlfn.IFS(SAM!BN172&gt;0,SAM!BN172*1000,SAM!BN172&lt;0,SAM!BN172*1000,SAM!BN172=0,"")</f>
        <v/>
      </c>
      <c r="BO172" s="57" t="str" cm="1">
        <f t="array" ref="BO172">_xlfn.IFS(SAM!BO172&gt;0,SAM!BO172*1000,SAM!BO172&lt;0,SAM!BO172*1000,SAM!BO172=0,"")</f>
        <v/>
      </c>
      <c r="BP172" s="57" t="str" cm="1">
        <f t="array" ref="BP172">_xlfn.IFS(SAM!BP172&gt;0,SAM!BP172*1000,SAM!BP172&lt;0,SAM!BP172*1000,SAM!BP172=0,"")</f>
        <v/>
      </c>
      <c r="BQ172" s="57" cm="1">
        <f t="array" ref="BQ172">_xlfn.IFS(SAM!BQ172&gt;0,SAM!BQ172*1000,SAM!BQ172&lt;0,SAM!BQ172*1000,SAM!BQ172=0,"")</f>
        <v>115.429823980327</v>
      </c>
      <c r="BR172" s="57" cm="1">
        <f t="array" ref="BR172">_xlfn.IFS(SAM!BR172&gt;0,SAM!BR172*1000,SAM!BR172&lt;0,SAM!BR172*1000,SAM!BR172=0,"")</f>
        <v>11.898406204979899</v>
      </c>
      <c r="BS172" s="57" cm="1">
        <f t="array" ref="BS172">_xlfn.IFS(SAM!BS172&gt;0,SAM!BS172*1000,SAM!BS172&lt;0,SAM!BS172*1000,SAM!BS172=0,"")</f>
        <v>264.99410770921799</v>
      </c>
      <c r="BT172" s="57" cm="1">
        <f t="array" ref="BT172">_xlfn.IFS(SAM!BT172&gt;0,SAM!BT172*1000,SAM!BT172&lt;0,SAM!BT172*1000,SAM!BT172=0,"")</f>
        <v>4316.7118929430599</v>
      </c>
      <c r="BU172" s="57" cm="1">
        <f t="array" ref="BU172">_xlfn.IFS(SAM!BU172&gt;0,SAM!BU172*1000,SAM!BU172&lt;0,SAM!BU172*1000,SAM!BU172=0,"")</f>
        <v>232.582243562983</v>
      </c>
      <c r="BV172" s="57" cm="1">
        <f t="array" ref="BV172">_xlfn.IFS(SAM!BV172&gt;0,SAM!BV172*1000,SAM!BV172&lt;0,SAM!BV172*1000,SAM!BV172=0,"")</f>
        <v>1.9677345567747202</v>
      </c>
      <c r="BW172" s="57" cm="1">
        <f t="array" ref="BW172">_xlfn.IFS(SAM!BW172&gt;0,SAM!BW172*1000,SAM!BW172&lt;0,SAM!BW172*1000,SAM!BW172=0,"")</f>
        <v>42.959029054765502</v>
      </c>
      <c r="BX172" s="57" cm="1">
        <f t="array" ref="BX172">_xlfn.IFS(SAM!BX172&gt;0,SAM!BX172*1000,SAM!BX172&lt;0,SAM!BX172*1000,SAM!BX172=0,"")</f>
        <v>975.44918847568897</v>
      </c>
      <c r="BY172" s="57" cm="1">
        <f t="array" ref="BY172">_xlfn.IFS(SAM!BY172&gt;0,SAM!BY172*1000,SAM!BY172&lt;0,SAM!BY172*1000,SAM!BY172=0,"")</f>
        <v>589.09260900602806</v>
      </c>
      <c r="BZ172" s="57" cm="1">
        <f t="array" ref="BZ172">_xlfn.IFS(SAM!BZ172&gt;0,SAM!BZ172*1000,SAM!BZ172&lt;0,SAM!BZ172*1000,SAM!BZ172=0,"")</f>
        <v>4840.1635182523196</v>
      </c>
      <c r="CA172" s="57" cm="1">
        <f t="array" ref="CA172">_xlfn.IFS(SAM!CA172&gt;0,SAM!CA172*1000,SAM!CA172&lt;0,SAM!CA172*1000,SAM!CA172=0,"")</f>
        <v>12.089724787223</v>
      </c>
      <c r="CB172" s="57" cm="1">
        <f t="array" ref="CB172">_xlfn.IFS(SAM!CB172&gt;0,SAM!CB172*1000,SAM!CB172&lt;0,SAM!CB172*1000,SAM!CB172=0,"")</f>
        <v>40.100761280260798</v>
      </c>
      <c r="CC172" s="57" cm="1">
        <f t="array" ref="CC172">_xlfn.IFS(SAM!CC172&gt;0,SAM!CC172*1000,SAM!CC172&lt;0,SAM!CC172*1000,SAM!CC172=0,"")</f>
        <v>68.187310475828298</v>
      </c>
      <c r="CD172" s="57" cm="1">
        <f t="array" ref="CD172">_xlfn.IFS(SAM!CD172&gt;0,SAM!CD172*1000,SAM!CD172&lt;0,SAM!CD172*1000,SAM!CD172=0,"")</f>
        <v>2158.4866986659499</v>
      </c>
      <c r="CE172" s="57" cm="1">
        <f t="array" ref="CE172">_xlfn.IFS(SAM!CE172&gt;0,SAM!CE172*1000,SAM!CE172&lt;0,SAM!CE172*1000,SAM!CE172=0,"")</f>
        <v>4433.26447828662</v>
      </c>
      <c r="CF172" s="57" cm="1">
        <f t="array" ref="CF172">_xlfn.IFS(SAM!CF172&gt;0,SAM!CF172*1000,SAM!CF172&lt;0,SAM!CF172*1000,SAM!CF172=0,"")</f>
        <v>547.56279856296692</v>
      </c>
      <c r="CG172" s="57" cm="1">
        <f t="array" ref="CG172">_xlfn.IFS(SAM!CG172&gt;0,SAM!CG172*1000,SAM!CG172&lt;0,SAM!CG172*1000,SAM!CG172=0,"")</f>
        <v>1.07333339445622</v>
      </c>
      <c r="CH172" s="57" cm="1">
        <f t="array" ref="CH172">_xlfn.IFS(SAM!CH172&gt;0,SAM!CH172*1000,SAM!CH172&lt;0,SAM!CH172*1000,SAM!CH172=0,"")</f>
        <v>5029.0758553638398</v>
      </c>
      <c r="CI172" s="57" cm="1">
        <f t="array" ref="CI172">_xlfn.IFS(SAM!CI172&gt;0,SAM!CI172*1000,SAM!CI172&lt;0,SAM!CI172*1000,SAM!CI172=0,"")</f>
        <v>1437.7447681843601</v>
      </c>
      <c r="CJ172" s="57" cm="1">
        <f t="array" ref="CJ172">_xlfn.IFS(SAM!CJ172&gt;0,SAM!CJ172*1000,SAM!CJ172&lt;0,SAM!CJ172*1000,SAM!CJ172=0,"")</f>
        <v>109781.547072153</v>
      </c>
      <c r="CK172" s="57" cm="1">
        <f t="array" ref="CK172">_xlfn.IFS(SAM!CK172&gt;0,SAM!CK172*1000,SAM!CK172&lt;0,SAM!CK172*1000,SAM!CK172=0,"")</f>
        <v>192198.59349065501</v>
      </c>
      <c r="CL172" s="57" cm="1">
        <f t="array" ref="CL172">_xlfn.IFS(SAM!CL172&gt;0,SAM!CL172*1000,SAM!CL172&lt;0,SAM!CL172*1000,SAM!CL172=0,"")</f>
        <v>11277.003532414801</v>
      </c>
      <c r="CM172" s="57" cm="1">
        <f t="array" ref="CM172">_xlfn.IFS(SAM!CM172&gt;0,SAM!CM172*1000,SAM!CM172&lt;0,SAM!CM172*1000,SAM!CM172=0,"")</f>
        <v>360073.15508802701</v>
      </c>
      <c r="CN172" s="57" cm="1">
        <f t="array" ref="CN172">_xlfn.IFS(SAM!CN172&gt;0,SAM!CN172*1000,SAM!CN172&lt;0,SAM!CN172*1000,SAM!CN172=0,"")</f>
        <v>31241.421961651897</v>
      </c>
      <c r="CO172" s="57" cm="1">
        <f t="array" ref="CO172">_xlfn.IFS(SAM!CO172&gt;0,SAM!CO172*1000,SAM!CO172&lt;0,SAM!CO172*1000,SAM!CO172=0,"")</f>
        <v>28025.854042226201</v>
      </c>
      <c r="CP172" s="57" cm="1">
        <f t="array" ref="CP172">_xlfn.IFS(SAM!CP172&gt;0,SAM!CP172*1000,SAM!CP172&lt;0,SAM!CP172*1000,SAM!CP172=0,"")</f>
        <v>15660.0244720914</v>
      </c>
      <c r="CQ172" s="57" cm="1">
        <f t="array" ref="CQ172">_xlfn.IFS(SAM!CQ172&gt;0,SAM!CQ172*1000,SAM!CQ172&lt;0,SAM!CQ172*1000,SAM!CQ172=0,"")</f>
        <v>243477.64024056701</v>
      </c>
      <c r="CR172" s="57" cm="1">
        <f t="array" ref="CR172">_xlfn.IFS(SAM!CR172&gt;0,SAM!CR172*1000,SAM!CR172&lt;0,SAM!CR172*1000,SAM!CR172=0,"")</f>
        <v>50409.723711085804</v>
      </c>
      <c r="CS172" s="57" cm="1">
        <f t="array" ref="CS172">_xlfn.IFS(SAM!CS172&gt;0,SAM!CS172*1000,SAM!CS172&lt;0,SAM!CS172*1000,SAM!CS172=0,"")</f>
        <v>145114.900334545</v>
      </c>
      <c r="CT172" s="57" cm="1">
        <f t="array" ref="CT172">_xlfn.IFS(SAM!CT172&gt;0,SAM!CT172*1000,SAM!CT172&lt;0,SAM!CT172*1000,SAM!CT172=0,"")</f>
        <v>3123.5748510929602</v>
      </c>
      <c r="CU172" s="57" cm="1">
        <f t="array" ref="CU172">_xlfn.IFS(SAM!CU172&gt;0,SAM!CU172*1000,SAM!CU172&lt;0,SAM!CU172*1000,SAM!CU172=0,"")</f>
        <v>13187.679891047701</v>
      </c>
      <c r="CV172" s="57" cm="1">
        <f t="array" ref="CV172">_xlfn.IFS(SAM!CV172&gt;0,SAM!CV172*1000,SAM!CV172&lt;0,SAM!CV172*1000,SAM!CV172=0,"")</f>
        <v>502690.94772287097</v>
      </c>
      <c r="CW172" s="57" cm="1">
        <f t="array" ref="CW172">_xlfn.IFS(SAM!CW172&gt;0,SAM!CW172*1000,SAM!CW172&lt;0,SAM!CW172*1000,SAM!CW172=0,"")</f>
        <v>52499.643880652402</v>
      </c>
      <c r="CX172" s="57" cm="1">
        <f t="array" ref="CX172">_xlfn.IFS(SAM!CX172&gt;0,SAM!CX172*1000,SAM!CX172&lt;0,SAM!CX172*1000,SAM!CX172=0,"")</f>
        <v>46054.511994182903</v>
      </c>
      <c r="CY172" s="57" cm="1">
        <f t="array" ref="CY172">_xlfn.IFS(SAM!CY172&gt;0,SAM!CY172*1000,SAM!CY172&lt;0,SAM!CY172*1000,SAM!CY172=0,"")</f>
        <v>21764.8150882273</v>
      </c>
      <c r="CZ172" s="57" cm="1">
        <f t="array" ref="CZ172">_xlfn.IFS(SAM!CZ172&gt;0,SAM!CZ172*1000,SAM!CZ172&lt;0,SAM!CZ172*1000,SAM!CZ172=0,"")</f>
        <v>50749.585344687301</v>
      </c>
      <c r="DA172" s="57" cm="1">
        <f t="array" ref="DA172">_xlfn.IFS(SAM!DA172&gt;0,SAM!DA172*1000,SAM!DA172&lt;0,SAM!DA172*1000,SAM!DA172=0,"")</f>
        <v>69358.724856717905</v>
      </c>
      <c r="DB172" s="57" cm="1">
        <f t="array" ref="DB172">_xlfn.IFS(SAM!DB172&gt;0,SAM!DB172*1000,SAM!DB172&lt;0,SAM!DB172*1000,SAM!DB172=0,"")</f>
        <v>15677.7392153987</v>
      </c>
      <c r="DC172" s="57" cm="1">
        <f t="array" ref="DC172">_xlfn.IFS(SAM!DC172&gt;0,SAM!DC172*1000,SAM!DC172&lt;0,SAM!DC172*1000,SAM!DC172=0,"")</f>
        <v>69712.189489435201</v>
      </c>
      <c r="DD172" s="57" cm="1">
        <f t="array" ref="DD172">_xlfn.IFS(SAM!DD172&gt;0,SAM!DD172*1000,SAM!DD172&lt;0,SAM!DD172*1000,SAM!DD172=0,"")</f>
        <v>51118.953032499499</v>
      </c>
      <c r="DE172" s="57" cm="1">
        <f t="array" ref="DE172">_xlfn.IFS(SAM!DE172&gt;0,SAM!DE172*1000,SAM!DE172&lt;0,SAM!DE172*1000,SAM!DE172=0,"")</f>
        <v>122483.72705635399</v>
      </c>
      <c r="DF172" s="57" cm="1">
        <f t="array" ref="DF172">_xlfn.IFS(SAM!DF172&gt;0,SAM!DF172*1000,SAM!DF172&lt;0,SAM!DF172*1000,SAM!DF172=0,"")</f>
        <v>61726.039738240797</v>
      </c>
      <c r="DG172" s="57" cm="1">
        <f t="array" ref="DG172">_xlfn.IFS(SAM!DG172&gt;0,SAM!DG172*1000,SAM!DG172&lt;0,SAM!DG172*1000,SAM!DG172=0,"")</f>
        <v>91520.221382916308</v>
      </c>
      <c r="DH172" s="57" cm="1">
        <f t="array" ref="DH172">_xlfn.IFS(SAM!DH172&gt;0,SAM!DH172*1000,SAM!DH172&lt;0,SAM!DH172*1000,SAM!DH172=0,"")</f>
        <v>37525.604992880704</v>
      </c>
      <c r="DI172" s="57" cm="1">
        <f t="array" ref="DI172">_xlfn.IFS(SAM!DI172&gt;0,SAM!DI172*1000,SAM!DI172&lt;0,SAM!DI172*1000,SAM!DI172=0,"")</f>
        <v>190403.62303392001</v>
      </c>
      <c r="DJ172" s="57" cm="1">
        <f t="array" ref="DJ172">_xlfn.IFS(SAM!DJ172&gt;0,SAM!DJ172*1000,SAM!DJ172&lt;0,SAM!DJ172*1000,SAM!DJ172=0,"")</f>
        <v>10489.5917804701</v>
      </c>
      <c r="DK172" s="57" cm="1">
        <f t="array" ref="DK172">_xlfn.IFS(SAM!DK172&gt;0,SAM!DK172*1000,SAM!DK172&lt;0,SAM!DK172*1000,SAM!DK172=0,"")</f>
        <v>3399.8463352420599</v>
      </c>
      <c r="DL172" s="57" cm="1">
        <f t="array" ref="DL172">_xlfn.IFS(SAM!DL172&gt;0,SAM!DL172*1000,SAM!DL172&lt;0,SAM!DL172*1000,SAM!DL172=0,"")</f>
        <v>4208.85512301368</v>
      </c>
      <c r="DM172" s="57" cm="1">
        <f t="array" ref="DM172">_xlfn.IFS(SAM!DM172&gt;0,SAM!DM172*1000,SAM!DM172&lt;0,SAM!DM172*1000,SAM!DM172=0,"")</f>
        <v>3024.2501834372001</v>
      </c>
      <c r="DN172" s="57" cm="1">
        <f t="array" ref="DN172">_xlfn.IFS(SAM!DN172&gt;0,SAM!DN172*1000,SAM!DN172&lt;0,SAM!DN172*1000,SAM!DN172=0,"")</f>
        <v>1112.3091893877902</v>
      </c>
      <c r="DO172" s="57" cm="1">
        <f t="array" ref="DO172">_xlfn.IFS(SAM!DO172&gt;0,SAM!DO172*1000,SAM!DO172&lt;0,SAM!DO172*1000,SAM!DO172=0,"")</f>
        <v>12106.8749820871</v>
      </c>
      <c r="DP172" s="57" cm="1">
        <f t="array" ref="DP172">_xlfn.IFS(SAM!DP172&gt;0,SAM!DP172*1000,SAM!DP172&lt;0,SAM!DP172*1000,SAM!DP172=0,"")</f>
        <v>451.04599538008699</v>
      </c>
      <c r="DQ172" s="57" cm="1">
        <f t="array" ref="DQ172">_xlfn.IFS(SAM!DQ172&gt;0,SAM!DQ172*1000,SAM!DQ172&lt;0,SAM!DQ172*1000,SAM!DQ172=0,"")</f>
        <v>1474.67935066224</v>
      </c>
      <c r="DR172" s="57" cm="1">
        <f t="array" ref="DR172">_xlfn.IFS(SAM!DR172&gt;0,SAM!DR172*1000,SAM!DR172&lt;0,SAM!DR172*1000,SAM!DR172=0,"")</f>
        <v>1543.9651738474599</v>
      </c>
      <c r="DS172" s="57" cm="1">
        <f t="array" ref="DS172">_xlfn.IFS(SAM!DS172&gt;0,SAM!DS172*1000,SAM!DS172&lt;0,SAM!DS172*1000,SAM!DS172=0,"")</f>
        <v>1248.68706911253</v>
      </c>
      <c r="DT172" s="57" cm="1">
        <f t="array" ref="DT172">_xlfn.IFS(SAM!DT172&gt;0,SAM!DT172*1000,SAM!DT172&lt;0,SAM!DT172*1000,SAM!DT172=0,"")</f>
        <v>1091.3136691759</v>
      </c>
      <c r="DU172" s="57" cm="1">
        <f t="array" ref="DU172">_xlfn.IFS(SAM!DU172&gt;0,SAM!DU172*1000,SAM!DU172&lt;0,SAM!DU172*1000,SAM!DU172=0,"")</f>
        <v>487.28751629907902</v>
      </c>
      <c r="DV172" s="57" cm="1">
        <f t="array" ref="DV172">_xlfn.IFS(SAM!DV172&gt;0,SAM!DV172*1000,SAM!DV172&lt;0,SAM!DV172*1000,SAM!DV172=0,"")</f>
        <v>1.1518346913345499</v>
      </c>
      <c r="DW172" s="57" cm="1">
        <f t="array" ref="DW172">_xlfn.IFS(SAM!DW172&gt;0,SAM!DW172*1000,SAM!DW172&lt;0,SAM!DW172*1000,SAM!DW172=0,"")</f>
        <v>242.869145295734</v>
      </c>
      <c r="DX172" s="57" cm="1">
        <f t="array" ref="DX172">_xlfn.IFS(SAM!DX172&gt;0,SAM!DX172*1000,SAM!DX172&lt;0,SAM!DX172*1000,SAM!DX172=0,"")</f>
        <v>455.66483947435501</v>
      </c>
      <c r="DY172" s="57" cm="1">
        <f t="array" ref="DY172">_xlfn.IFS(SAM!DY172&gt;0,SAM!DY172*1000,SAM!DY172&lt;0,SAM!DY172*1000,SAM!DY172=0,"")</f>
        <v>5462.7779642142605</v>
      </c>
      <c r="DZ172" s="57" cm="1">
        <f t="array" ref="DZ172">_xlfn.IFS(SAM!DZ172&gt;0,SAM!DZ172*1000,SAM!DZ172&lt;0,SAM!DZ172*1000,SAM!DZ172=0,"")</f>
        <v>2604.61713232069</v>
      </c>
      <c r="EA172" s="57" cm="1">
        <f t="array" ref="EA172">_xlfn.IFS(SAM!EA172&gt;0,SAM!EA172*1000,SAM!EA172&lt;0,SAM!EA172*1000,SAM!EA172=0,"")</f>
        <v>8339.9902462486298</v>
      </c>
      <c r="EB172" s="57" cm="1">
        <f t="array" ref="EB172">_xlfn.IFS(SAM!EB172&gt;0,SAM!EB172*1000,SAM!EB172&lt;0,SAM!EB172*1000,SAM!EB172=0,"")</f>
        <v>854.045309102499</v>
      </c>
      <c r="EC172" s="57" cm="1">
        <f t="array" ref="EC172">_xlfn.IFS(SAM!EC172&gt;0,SAM!EC172*1000,SAM!EC172&lt;0,SAM!EC172*1000,SAM!EC172=0,"")</f>
        <v>19092.706243229699</v>
      </c>
      <c r="ED172" s="57" cm="1">
        <f t="array" ref="ED172">_xlfn.IFS(SAM!ED172&gt;0,SAM!ED172*1000,SAM!ED172&lt;0,SAM!ED172*1000,SAM!ED172=0,"")</f>
        <v>3077.5723327810697</v>
      </c>
      <c r="EE172" s="57" cm="1">
        <f t="array" ref="EE172">_xlfn.IFS(SAM!EE172&gt;0,SAM!EE172*1000,SAM!EE172&lt;0,SAM!EE172*1000,SAM!EE172=0,"")</f>
        <v>5136.6466748355006</v>
      </c>
      <c r="EF172" s="57" cm="1">
        <f t="array" ref="EF172">_xlfn.IFS(SAM!EF172&gt;0,SAM!EF172*1000,SAM!EF172&lt;0,SAM!EF172*1000,SAM!EF172=0,"")</f>
        <v>1587.5349535475</v>
      </c>
      <c r="EG172" s="57" cm="1">
        <f t="array" ref="EG172">_xlfn.IFS(SAM!EG172&gt;0,SAM!EG172*1000,SAM!EG172&lt;0,SAM!EG172*1000,SAM!EG172=0,"")</f>
        <v>1137.0427907931999</v>
      </c>
      <c r="EH172" s="57" cm="1">
        <f t="array" ref="EH172">_xlfn.IFS(SAM!EH172&gt;0,SAM!EH172*1000,SAM!EH172&lt;0,SAM!EH172*1000,SAM!EH172=0,"")</f>
        <v>1267.49857159008</v>
      </c>
      <c r="EI172" s="57" cm="1">
        <f t="array" ref="EI172">_xlfn.IFS(SAM!EI172&gt;0,SAM!EI172*1000,SAM!EI172&lt;0,SAM!EI172*1000,SAM!EI172=0,"")</f>
        <v>22477.812693157699</v>
      </c>
      <c r="EJ172" s="57" cm="1">
        <f t="array" ref="EJ172">_xlfn.IFS(SAM!EJ172&gt;0,SAM!EJ172*1000,SAM!EJ172&lt;0,SAM!EJ172*1000,SAM!EJ172=0,"")</f>
        <v>5043.6810848809901</v>
      </c>
      <c r="EK172" s="57" cm="1">
        <f t="array" ref="EK172">_xlfn.IFS(SAM!EK172&gt;0,SAM!EK172*1000,SAM!EK172&lt;0,SAM!EK172*1000,SAM!EK172=0,"")</f>
        <v>740.11695707177</v>
      </c>
      <c r="EL172" s="57" cm="1">
        <f t="array" ref="EL172">_xlfn.IFS(SAM!EL172&gt;0,SAM!EL172*1000,SAM!EL172&lt;0,SAM!EL172*1000,SAM!EL172=0,"")</f>
        <v>2035.1885992612501</v>
      </c>
      <c r="EM172" s="57" cm="1">
        <f t="array" ref="EM172">_xlfn.IFS(SAM!EM172&gt;0,SAM!EM172*1000,SAM!EM172&lt;0,SAM!EM172*1000,SAM!EM172=0,"")</f>
        <v>2580.2545375992399</v>
      </c>
      <c r="EN172" s="57" t="str" cm="1">
        <f t="array" ref="EN172">_xlfn.IFS(SAM!EN172&gt;0,SAM!EN172*1000,SAM!EN172&lt;0,SAM!EN172*1000,SAM!EN172=0,"")</f>
        <v/>
      </c>
      <c r="EO172" s="57" t="str" cm="1">
        <f t="array" ref="EO172">_xlfn.IFS(SAM!EO172&gt;0,SAM!EO172*1000,SAM!EO172&lt;0,SAM!EO172*1000,SAM!EO172=0,"")</f>
        <v/>
      </c>
      <c r="EP172" s="57" t="str" cm="1">
        <f t="array" ref="EP172">_xlfn.IFS(SAM!EP172&gt;0,SAM!EP172*1000,SAM!EP172&lt;0,SAM!EP172*1000,SAM!EP172=0,"")</f>
        <v/>
      </c>
      <c r="EQ172" s="57" t="str" cm="1">
        <f t="array" ref="EQ172">_xlfn.IFS(SAM!EQ172&gt;0,SAM!EQ172*1000,SAM!EQ172&lt;0,SAM!EQ172*1000,SAM!EQ172=0,"")</f>
        <v/>
      </c>
      <c r="ER172" s="57" t="str" cm="1">
        <f t="array" ref="ER172">_xlfn.IFS(SAM!ER172&gt;0,SAM!ER172*1000,SAM!ER172&lt;0,SAM!ER172*1000,SAM!ER172=0,"")</f>
        <v/>
      </c>
      <c r="ES172" s="57" t="str" cm="1">
        <f t="array" ref="ES172">_xlfn.IFS(SAM!ES172&gt;0,SAM!ES172*1000,SAM!ES172&lt;0,SAM!ES172*1000,SAM!ES172=0,"")</f>
        <v/>
      </c>
      <c r="ET172" s="57" t="str" cm="1">
        <f t="array" ref="ET172">_xlfn.IFS(SAM!ET172&gt;0,SAM!ET172*1000,SAM!ET172&lt;0,SAM!ET172*1000,SAM!ET172=0,"")</f>
        <v/>
      </c>
      <c r="EU172" s="57" t="str" cm="1">
        <f t="array" ref="EU172">_xlfn.IFS(SAM!EU172&gt;0,SAM!EU172*1000,SAM!EU172&lt;0,SAM!EU172*1000,SAM!EU172=0,"")</f>
        <v/>
      </c>
      <c r="EV172" s="57" t="str" cm="1">
        <f t="array" ref="EV172">_xlfn.IFS(SAM!EV172&gt;0,SAM!EV172*1000,SAM!EV172&lt;0,SAM!EV172*1000,SAM!EV172=0,"")</f>
        <v/>
      </c>
      <c r="EW172" s="57" t="str" cm="1">
        <f t="array" ref="EW172">_xlfn.IFS(SAM!EW172&gt;0,SAM!EW172*1000,SAM!EW172&lt;0,SAM!EW172*1000,SAM!EW172=0,"")</f>
        <v/>
      </c>
      <c r="EX172" s="57" t="str" cm="1">
        <f t="array" ref="EX172">_xlfn.IFS(SAM!EX172&gt;0,SAM!EX172*1000,SAM!EX172&lt;0,SAM!EX172*1000,SAM!EX172=0,"")</f>
        <v/>
      </c>
      <c r="EY172" s="57" t="str" cm="1">
        <f t="array" ref="EY172">_xlfn.IFS(SAM!EY172&gt;0,SAM!EY172*1000,SAM!EY172&lt;0,SAM!EY172*1000,SAM!EY172=0,"")</f>
        <v/>
      </c>
      <c r="EZ172" s="57" t="str" cm="1">
        <f t="array" ref="EZ172">_xlfn.IFS(SAM!EZ172&gt;0,SAM!EZ172*1000,SAM!EZ172&lt;0,SAM!EZ172*1000,SAM!EZ172=0,"")</f>
        <v/>
      </c>
      <c r="FA172" s="57" t="str" cm="1">
        <f t="array" ref="FA172">_xlfn.IFS(SAM!FA172&gt;0,SAM!FA172*1000,SAM!FA172&lt;0,SAM!FA172*1000,SAM!FA172=0,"")</f>
        <v/>
      </c>
      <c r="FB172" s="57" t="str" cm="1">
        <f t="array" ref="FB172">_xlfn.IFS(SAM!FB172&gt;0,SAM!FB172*1000,SAM!FB172&lt;0,SAM!FB172*1000,SAM!FB172=0,"")</f>
        <v/>
      </c>
      <c r="FC172" s="57" t="str" cm="1">
        <f t="array" ref="FC172">_xlfn.IFS(SAM!FC172&gt;0,SAM!FC172*1000,SAM!FC172&lt;0,SAM!FC172*1000,SAM!FC172=0,"")</f>
        <v/>
      </c>
      <c r="FD172" s="57" t="str" cm="1">
        <f t="array" ref="FD172">_xlfn.IFS(SAM!FD172&gt;0,SAM!FD172*1000,SAM!FD172&lt;0,SAM!FD172*1000,SAM!FD172=0,"")</f>
        <v/>
      </c>
      <c r="FE172" s="57" t="str" cm="1">
        <f t="array" ref="FE172">_xlfn.IFS(SAM!FE172&gt;0,SAM!FE172*1000,SAM!FE172&lt;0,SAM!FE172*1000,SAM!FE172=0,"")</f>
        <v/>
      </c>
      <c r="FF172" s="57" t="str" cm="1">
        <f t="array" ref="FF172">_xlfn.IFS(SAM!FF172&gt;0,SAM!FF172*1000,SAM!FF172&lt;0,SAM!FF172*1000,SAM!FF172=0,"")</f>
        <v/>
      </c>
      <c r="FG172" s="57" t="str" cm="1">
        <f t="array" ref="FG172">_xlfn.IFS(SAM!FG172&gt;0,SAM!FG172*1000,SAM!FG172&lt;0,SAM!FG172*1000,SAM!FG172=0,"")</f>
        <v/>
      </c>
      <c r="FH172" s="57" t="str" cm="1">
        <f t="array" ref="FH172">_xlfn.IFS(SAM!FH172&gt;0,SAM!FH172*1000,SAM!FH172&lt;0,SAM!FH172*1000,SAM!FH172=0,"")</f>
        <v/>
      </c>
      <c r="FI172" s="57" t="str" cm="1">
        <f t="array" ref="FI172">_xlfn.IFS(SAM!FI172&gt;0,SAM!FI172*1000,SAM!FI172&lt;0,SAM!FI172*1000,SAM!FI172=0,"")</f>
        <v/>
      </c>
      <c r="FJ172" s="57" t="str" cm="1">
        <f t="array" ref="FJ172">_xlfn.IFS(SAM!FJ172&gt;0,SAM!FJ172*1000,SAM!FJ172&lt;0,SAM!FJ172*1000,SAM!FJ172=0,"")</f>
        <v/>
      </c>
      <c r="FK172" s="57" t="str" cm="1">
        <f t="array" ref="FK172">_xlfn.IFS(SAM!FK172&gt;0,SAM!FK172*1000,SAM!FK172&lt;0,SAM!FK172*1000,SAM!FK172=0,"")</f>
        <v/>
      </c>
      <c r="FL172" s="57" t="str" cm="1">
        <f t="array" ref="FL172">_xlfn.IFS(SAM!FL172&gt;0,SAM!FL172*1000,SAM!FL172&lt;0,SAM!FL172*1000,SAM!FL172=0,"")</f>
        <v/>
      </c>
      <c r="FM172" s="57" t="str" cm="1">
        <f t="array" ref="FM172">_xlfn.IFS(SAM!FM172&gt;0,SAM!FM172*1000,SAM!FM172&lt;0,SAM!FM172*1000,SAM!FM172=0,"")</f>
        <v/>
      </c>
      <c r="FN172" s="57" cm="1">
        <f t="array" ref="FN172">_xlfn.IFS(SAM!FN172&gt;0,SAM!FN172*1000,SAM!FN172&lt;0,SAM!FN172*1000,SAM!FN172=0,"")</f>
        <v>114088</v>
      </c>
      <c r="FO172" s="57" t="str" cm="1">
        <f t="array" ref="FO172">_xlfn.IFS(SAM!FO172&gt;0,SAM!FO172*1000,SAM!FO172&lt;0,SAM!FO172*1000,SAM!FO172=0,"")</f>
        <v/>
      </c>
      <c r="FP172" s="57" t="str" cm="1">
        <f t="array" ref="FP172">_xlfn.IFS(SAM!FP172&gt;0,SAM!FP172*1000,SAM!FP172&lt;0,SAM!FP172*1000,SAM!FP172=0,"")</f>
        <v/>
      </c>
      <c r="FR172" s="20">
        <f t="shared" si="7"/>
        <v>2848840.1580774998</v>
      </c>
    </row>
    <row r="174" spans="1:174" x14ac:dyDescent="0.3">
      <c r="B174" s="86">
        <f>SUM(B2:B172)</f>
        <v>19361.170865664542</v>
      </c>
      <c r="C174" s="86">
        <f t="shared" ref="C174:BN174" si="9">SUM(C2:C172)</f>
        <v>27.082747394139918</v>
      </c>
      <c r="D174" s="86">
        <f t="shared" si="9"/>
        <v>243849.0799426763</v>
      </c>
      <c r="E174" s="86">
        <f t="shared" si="9"/>
        <v>2523506.3421011935</v>
      </c>
      <c r="F174" s="86">
        <f t="shared" si="9"/>
        <v>127226.06579657183</v>
      </c>
      <c r="G174" s="86">
        <f t="shared" si="9"/>
        <v>5789.7655879588583</v>
      </c>
      <c r="H174" s="86">
        <f t="shared" si="9"/>
        <v>251789.43514128728</v>
      </c>
      <c r="I174" s="86">
        <f t="shared" si="9"/>
        <v>13808.834094585598</v>
      </c>
      <c r="J174" s="86">
        <f t="shared" si="9"/>
        <v>31122.577203561181</v>
      </c>
      <c r="K174" s="86">
        <f t="shared" si="9"/>
        <v>68725.021240960414</v>
      </c>
      <c r="L174" s="86">
        <f t="shared" si="9"/>
        <v>4480.5395187112699</v>
      </c>
      <c r="M174" s="86">
        <f t="shared" si="9"/>
        <v>2.3187303312141156</v>
      </c>
      <c r="N174" s="86">
        <f t="shared" si="9"/>
        <v>206506.84255713472</v>
      </c>
      <c r="O174" s="86">
        <f t="shared" si="9"/>
        <v>90516.265517486434</v>
      </c>
      <c r="P174" s="86">
        <f t="shared" si="9"/>
        <v>22.729947332240926</v>
      </c>
      <c r="Q174" s="86">
        <f t="shared" si="9"/>
        <v>86.24359639561041</v>
      </c>
      <c r="R174" s="86">
        <f t="shared" si="9"/>
        <v>67.513170860991366</v>
      </c>
      <c r="S174" s="86">
        <f t="shared" si="9"/>
        <v>18936.319472546431</v>
      </c>
      <c r="T174" s="86">
        <f t="shared" si="9"/>
        <v>89973.828851185157</v>
      </c>
      <c r="U174" s="86">
        <f t="shared" si="9"/>
        <v>92684.975527170827</v>
      </c>
      <c r="V174" s="86">
        <f t="shared" si="9"/>
        <v>61914.478394401791</v>
      </c>
      <c r="W174" s="86">
        <f t="shared" si="9"/>
        <v>21990.37635072054</v>
      </c>
      <c r="X174" s="86">
        <f t="shared" si="9"/>
        <v>12126.834707178599</v>
      </c>
      <c r="Y174" s="86">
        <f t="shared" si="9"/>
        <v>14664.84378619993</v>
      </c>
      <c r="Z174" s="86">
        <f t="shared" si="9"/>
        <v>1005459.3199005516</v>
      </c>
      <c r="AA174" s="86">
        <f t="shared" si="9"/>
        <v>386680.02881692391</v>
      </c>
      <c r="AB174" s="86">
        <f t="shared" si="9"/>
        <v>58113.929622881304</v>
      </c>
      <c r="AC174" s="86">
        <f t="shared" si="9"/>
        <v>46209.498770010032</v>
      </c>
      <c r="AD174" s="86">
        <f t="shared" si="9"/>
        <v>403.7323336956548</v>
      </c>
      <c r="AE174" s="86">
        <f t="shared" si="9"/>
        <v>145199.70199610456</v>
      </c>
      <c r="AF174" s="86">
        <f t="shared" si="9"/>
        <v>109662.31954109338</v>
      </c>
      <c r="AG174" s="86">
        <f t="shared" si="9"/>
        <v>8490.3290854184888</v>
      </c>
      <c r="AH174" s="86">
        <f t="shared" si="9"/>
        <v>700323.70088846574</v>
      </c>
      <c r="AI174" s="86">
        <f t="shared" si="9"/>
        <v>11947.538302483043</v>
      </c>
      <c r="AJ174" s="86">
        <f t="shared" si="9"/>
        <v>726455.17944278917</v>
      </c>
      <c r="AK174" s="86">
        <f t="shared" si="9"/>
        <v>49966.740722649869</v>
      </c>
      <c r="AL174" s="86">
        <f t="shared" si="9"/>
        <v>34705.250500207978</v>
      </c>
      <c r="AM174" s="86">
        <f t="shared" si="9"/>
        <v>624507.77996477205</v>
      </c>
      <c r="AN174" s="86">
        <f t="shared" si="9"/>
        <v>2280.9331846834875</v>
      </c>
      <c r="AO174" s="86">
        <f t="shared" si="9"/>
        <v>4966.4689379594865</v>
      </c>
      <c r="AP174" s="86">
        <f t="shared" si="9"/>
        <v>2956.9816635648399</v>
      </c>
      <c r="AQ174" s="86">
        <f t="shared" si="9"/>
        <v>13391.690643817317</v>
      </c>
      <c r="AR174" s="86">
        <f t="shared" si="9"/>
        <v>5503.0625864833373</v>
      </c>
      <c r="AS174" s="86">
        <f t="shared" si="9"/>
        <v>1861.921965214091</v>
      </c>
      <c r="AT174" s="86">
        <f t="shared" si="9"/>
        <v>1152.3289394628837</v>
      </c>
      <c r="AU174" s="86">
        <f t="shared" si="9"/>
        <v>5118.6364511312058</v>
      </c>
      <c r="AV174" s="86">
        <f t="shared" si="9"/>
        <v>27807.284353839746</v>
      </c>
      <c r="AW174" s="86">
        <f t="shared" si="9"/>
        <v>5801.5699947758412</v>
      </c>
      <c r="AX174" s="86">
        <f t="shared" si="9"/>
        <v>106.0176553011416</v>
      </c>
      <c r="AY174" s="86">
        <f t="shared" si="9"/>
        <v>149168.35614230845</v>
      </c>
      <c r="AZ174" s="86">
        <f t="shared" si="9"/>
        <v>2600781.6669479255</v>
      </c>
      <c r="BA174" s="86">
        <f t="shared" si="9"/>
        <v>814087.64678995975</v>
      </c>
      <c r="BB174" s="86">
        <f t="shared" si="9"/>
        <v>223632.09743626523</v>
      </c>
      <c r="BC174" s="86">
        <f t="shared" si="9"/>
        <v>401588.61350910948</v>
      </c>
      <c r="BD174" s="86">
        <f t="shared" si="9"/>
        <v>30096.766674639395</v>
      </c>
      <c r="BE174" s="86">
        <f t="shared" si="9"/>
        <v>86219.277998579433</v>
      </c>
      <c r="BF174" s="86">
        <f t="shared" si="9"/>
        <v>85947.497658381035</v>
      </c>
      <c r="BG174" s="86">
        <f t="shared" si="9"/>
        <v>612592.19942717091</v>
      </c>
      <c r="BH174" s="86">
        <f t="shared" si="9"/>
        <v>137975.97237918753</v>
      </c>
      <c r="BI174" s="86">
        <f t="shared" si="9"/>
        <v>16360.767209924472</v>
      </c>
      <c r="BJ174" s="86">
        <f t="shared" si="9"/>
        <v>117523.64429460229</v>
      </c>
      <c r="BK174" s="86">
        <f t="shared" si="9"/>
        <v>660013.08665580896</v>
      </c>
      <c r="BL174" s="86">
        <f t="shared" si="9"/>
        <v>151898.79171846536</v>
      </c>
      <c r="BM174" s="86">
        <f t="shared" si="9"/>
        <v>539071.88288608182</v>
      </c>
      <c r="BN174" s="86">
        <f t="shared" si="9"/>
        <v>218818.90546351139</v>
      </c>
      <c r="BO174" s="86">
        <f t="shared" ref="BO174:DZ174" si="10">SUM(BO2:BO172)</f>
        <v>551237.24557445245</v>
      </c>
      <c r="BP174" s="86">
        <f t="shared" si="10"/>
        <v>567464.69360265264</v>
      </c>
      <c r="BQ174" s="86">
        <f t="shared" si="10"/>
        <v>19493.543373530825</v>
      </c>
      <c r="BR174" s="86">
        <f t="shared" si="10"/>
        <v>38.987251210437094</v>
      </c>
      <c r="BS174" s="86">
        <f t="shared" si="10"/>
        <v>244178.74419350713</v>
      </c>
      <c r="BT174" s="86">
        <f t="shared" si="10"/>
        <v>2529105.7863454772</v>
      </c>
      <c r="BU174" s="86">
        <f t="shared" si="10"/>
        <v>127464.54085114723</v>
      </c>
      <c r="BV174" s="86">
        <f t="shared" si="10"/>
        <v>5791.905152139142</v>
      </c>
      <c r="BW174" s="86">
        <f t="shared" si="10"/>
        <v>251833.82249671314</v>
      </c>
      <c r="BX174" s="86">
        <f t="shared" si="10"/>
        <v>15063.218985184449</v>
      </c>
      <c r="BY174" s="86">
        <f t="shared" si="10"/>
        <v>31799.656826959559</v>
      </c>
      <c r="BZ174" s="86">
        <f t="shared" si="10"/>
        <v>74147.581965325226</v>
      </c>
      <c r="CA174" s="86">
        <f t="shared" si="10"/>
        <v>4492.316113333165</v>
      </c>
      <c r="CB174" s="86">
        <f t="shared" si="10"/>
        <v>43.298500072735834</v>
      </c>
      <c r="CC174" s="86">
        <f t="shared" si="10"/>
        <v>205712.25012815683</v>
      </c>
      <c r="CD174" s="86">
        <f t="shared" si="10"/>
        <v>93017.143724520982</v>
      </c>
      <c r="CE174" s="86">
        <f t="shared" si="10"/>
        <v>4535.5824813366726</v>
      </c>
      <c r="CF174" s="86">
        <f t="shared" si="10"/>
        <v>648.11395844065794</v>
      </c>
      <c r="CG174" s="86">
        <f t="shared" si="10"/>
        <v>68.620291312572263</v>
      </c>
      <c r="CH174" s="86">
        <f t="shared" si="10"/>
        <v>24578.836366654807</v>
      </c>
      <c r="CI174" s="86">
        <f t="shared" si="10"/>
        <v>91651.718394074618</v>
      </c>
      <c r="CJ174" s="86">
        <f t="shared" si="10"/>
        <v>232385.28123288881</v>
      </c>
      <c r="CK174" s="86">
        <f t="shared" si="10"/>
        <v>296359.99594325671</v>
      </c>
      <c r="CL174" s="86">
        <f t="shared" si="10"/>
        <v>35307.687046100284</v>
      </c>
      <c r="CM174" s="86">
        <f t="shared" si="10"/>
        <v>468777.79050482111</v>
      </c>
      <c r="CN174" s="86">
        <f t="shared" si="10"/>
        <v>51338.901230528732</v>
      </c>
      <c r="CO174" s="86">
        <f t="shared" si="10"/>
        <v>1055382.9469761406</v>
      </c>
      <c r="CP174" s="86">
        <f t="shared" si="10"/>
        <v>408405.63974970957</v>
      </c>
      <c r="CQ174" s="86">
        <f t="shared" si="10"/>
        <v>409563.81348435918</v>
      </c>
      <c r="CR174" s="86">
        <f t="shared" si="10"/>
        <v>116731.87708668696</v>
      </c>
      <c r="CS174" s="86">
        <f t="shared" si="10"/>
        <v>162917.83867152411</v>
      </c>
      <c r="CT174" s="86">
        <f t="shared" si="10"/>
        <v>149480.16046916865</v>
      </c>
      <c r="CU174" s="86">
        <f t="shared" si="10"/>
        <v>125539.29207908158</v>
      </c>
      <c r="CV174" s="86">
        <f t="shared" si="10"/>
        <v>532856.78206435416</v>
      </c>
      <c r="CW174" s="86">
        <f t="shared" si="10"/>
        <v>764913.19781253522</v>
      </c>
      <c r="CX174" s="86">
        <f t="shared" si="10"/>
        <v>62471.119197460175</v>
      </c>
      <c r="CY174" s="86">
        <f t="shared" si="10"/>
        <v>753308.07894293778</v>
      </c>
      <c r="CZ174" s="86">
        <f t="shared" si="10"/>
        <v>105147.83387711074</v>
      </c>
      <c r="DA174" s="86">
        <f t="shared" si="10"/>
        <v>115269.29387224674</v>
      </c>
      <c r="DB174" s="86">
        <f t="shared" si="10"/>
        <v>644042.01913133496</v>
      </c>
      <c r="DC174" s="86">
        <f t="shared" si="10"/>
        <v>76860.401896333977</v>
      </c>
      <c r="DD174" s="86">
        <f t="shared" si="10"/>
        <v>58827.533045355543</v>
      </c>
      <c r="DE174" s="86">
        <f t="shared" si="10"/>
        <v>138037.76399677692</v>
      </c>
      <c r="DF174" s="86">
        <f t="shared" si="10"/>
        <v>77287.885261960968</v>
      </c>
      <c r="DG174" s="86">
        <f t="shared" si="10"/>
        <v>106037.08788857455</v>
      </c>
      <c r="DH174" s="86">
        <f t="shared" si="10"/>
        <v>42391.655728743899</v>
      </c>
      <c r="DI174" s="86">
        <f t="shared" si="10"/>
        <v>215077.28245640657</v>
      </c>
      <c r="DJ174" s="86">
        <f t="shared" si="10"/>
        <v>15607.506040856315</v>
      </c>
      <c r="DK174" s="86">
        <f t="shared" si="10"/>
        <v>3398.5426727147697</v>
      </c>
      <c r="DL174" s="86">
        <f t="shared" si="10"/>
        <v>4207.2387524241185</v>
      </c>
      <c r="DM174" s="86">
        <f t="shared" si="10"/>
        <v>3023.0913579572225</v>
      </c>
      <c r="DN174" s="86">
        <f t="shared" si="10"/>
        <v>1111.8844837585423</v>
      </c>
      <c r="DO174" s="86">
        <f t="shared" si="10"/>
        <v>12105.463459788836</v>
      </c>
      <c r="DP174" s="86">
        <f t="shared" si="10"/>
        <v>28277.973112915555</v>
      </c>
      <c r="DQ174" s="86">
        <f t="shared" si="10"/>
        <v>1474.1158995872233</v>
      </c>
      <c r="DR174" s="86">
        <f t="shared" si="10"/>
        <v>1543.3751875035441</v>
      </c>
      <c r="DS174" s="86">
        <f t="shared" si="10"/>
        <v>1248.2101762181182</v>
      </c>
      <c r="DT174" s="86">
        <f t="shared" si="10"/>
        <v>6897.784247556986</v>
      </c>
      <c r="DU174" s="86">
        <f t="shared" si="10"/>
        <v>487.10167330456841</v>
      </c>
      <c r="DV174" s="86">
        <f t="shared" si="10"/>
        <v>107.32808555065753</v>
      </c>
      <c r="DW174" s="86">
        <f t="shared" si="10"/>
        <v>149127.34631435981</v>
      </c>
      <c r="DX174" s="86">
        <f t="shared" si="10"/>
        <v>2601239.3321218202</v>
      </c>
      <c r="DY174" s="86">
        <f t="shared" si="10"/>
        <v>819600.87255203014</v>
      </c>
      <c r="DZ174" s="86">
        <f t="shared" si="10"/>
        <v>226449.56825809923</v>
      </c>
      <c r="EA174" s="86">
        <f t="shared" ref="EA174:FP174" si="11">SUM(EA2:EA172)</f>
        <v>409551.9468555483</v>
      </c>
      <c r="EB174" s="86">
        <f t="shared" si="11"/>
        <v>30889.437849665523</v>
      </c>
      <c r="EC174" s="86">
        <f t="shared" si="11"/>
        <v>105395.28839910351</v>
      </c>
      <c r="ED174" s="86">
        <f t="shared" si="11"/>
        <v>88957.65186826486</v>
      </c>
      <c r="EE174" s="86">
        <f t="shared" si="11"/>
        <v>618546.05815101671</v>
      </c>
      <c r="EF174" s="86">
        <f t="shared" si="11"/>
        <v>139555.97705569983</v>
      </c>
      <c r="EG174" s="86">
        <f t="shared" si="11"/>
        <v>17503.094879568547</v>
      </c>
      <c r="EH174" s="86">
        <f t="shared" si="11"/>
        <v>118912.8656201445</v>
      </c>
      <c r="EI174" s="86">
        <f t="shared" si="11"/>
        <v>682411.92313031794</v>
      </c>
      <c r="EJ174" s="86">
        <f t="shared" si="11"/>
        <v>156885.37125119157</v>
      </c>
      <c r="EK174" s="86">
        <f t="shared" si="11"/>
        <v>539811.93697557785</v>
      </c>
      <c r="EL174" s="86">
        <f t="shared" si="11"/>
        <v>220854.07964271167</v>
      </c>
      <c r="EM174" s="86">
        <f t="shared" si="11"/>
        <v>553817.49119980074</v>
      </c>
      <c r="EN174" s="86">
        <f t="shared" si="11"/>
        <v>567010.27557299496</v>
      </c>
      <c r="EO174" s="86">
        <f t="shared" si="11"/>
        <v>250334.24040463899</v>
      </c>
      <c r="EP174" s="86">
        <f t="shared" si="11"/>
        <v>451327.99447111</v>
      </c>
      <c r="EQ174" s="86">
        <f t="shared" si="11"/>
        <v>1001152.46842926</v>
      </c>
      <c r="ER174" s="86">
        <f t="shared" si="11"/>
        <v>340270.94355319301</v>
      </c>
      <c r="ES174" s="86">
        <f t="shared" si="11"/>
        <v>3008090.32516933</v>
      </c>
      <c r="ET174" s="86">
        <f t="shared" si="11"/>
        <v>2157214.1055156798</v>
      </c>
      <c r="EU174" s="86">
        <f t="shared" si="11"/>
        <v>40783.082984041204</v>
      </c>
      <c r="EV174" s="86">
        <f t="shared" si="11"/>
        <v>6104322.1946579535</v>
      </c>
      <c r="EW174" s="86">
        <f t="shared" si="11"/>
        <v>2395792.8012915738</v>
      </c>
      <c r="EX174" s="86">
        <f t="shared" si="11"/>
        <v>1569940.3478408789</v>
      </c>
      <c r="EY174" s="86">
        <f t="shared" si="11"/>
        <v>1054.6012181889698</v>
      </c>
      <c r="EZ174" s="86">
        <f t="shared" si="11"/>
        <v>6249.26205097198</v>
      </c>
      <c r="FA174" s="86">
        <f t="shared" si="11"/>
        <v>8219.9018917743288</v>
      </c>
      <c r="FB174" s="86">
        <f t="shared" si="11"/>
        <v>1559.00108261932</v>
      </c>
      <c r="FC174" s="86">
        <f t="shared" si="11"/>
        <v>9848.5267003548397</v>
      </c>
      <c r="FD174" s="86">
        <f t="shared" si="11"/>
        <v>11115.1327908774</v>
      </c>
      <c r="FE174" s="86">
        <f t="shared" si="11"/>
        <v>207.435127394294</v>
      </c>
      <c r="FF174" s="86">
        <f t="shared" si="11"/>
        <v>-926.84253528904537</v>
      </c>
      <c r="FG174" s="86">
        <f t="shared" si="11"/>
        <v>252321.428867518</v>
      </c>
      <c r="FH174" s="86">
        <f t="shared" si="11"/>
        <v>-583.17530441005601</v>
      </c>
      <c r="FI174" s="86">
        <f t="shared" si="11"/>
        <v>158247.95170900002</v>
      </c>
      <c r="FJ174" s="86">
        <f t="shared" si="11"/>
        <v>194706.835219</v>
      </c>
      <c r="FK174" s="86">
        <f t="shared" si="11"/>
        <v>225517.672001</v>
      </c>
      <c r="FL174" s="86">
        <f t="shared" si="11"/>
        <v>1645568.1547732712</v>
      </c>
      <c r="FM174" s="86">
        <f t="shared" si="11"/>
        <v>326028.00000000029</v>
      </c>
      <c r="FN174" s="86">
        <f t="shared" si="11"/>
        <v>660612.33129319805</v>
      </c>
      <c r="FO174" s="86">
        <f t="shared" si="11"/>
        <v>-208364.5226321957</v>
      </c>
      <c r="FP174" s="86">
        <f t="shared" si="11"/>
        <v>2848840.1580774989</v>
      </c>
    </row>
    <row r="175" spans="1:174" x14ac:dyDescent="0.3">
      <c r="B175" s="57" cm="1">
        <f t="array" ref="B175:FP175">TRANSPOSE(FR2:FR172)</f>
        <v>19361.170865664502</v>
      </c>
      <c r="C175" s="57">
        <v>27.082747394139897</v>
      </c>
      <c r="D175" s="57">
        <v>243849.07994267601</v>
      </c>
      <c r="E175" s="57">
        <v>2523506.3421012</v>
      </c>
      <c r="F175" s="57">
        <v>127226.065796572</v>
      </c>
      <c r="G175" s="57">
        <v>5789.7655879588601</v>
      </c>
      <c r="H175" s="57">
        <v>251789.43514128699</v>
      </c>
      <c r="I175" s="57">
        <v>13808.834094585602</v>
      </c>
      <c r="J175" s="57">
        <v>31122.577203561199</v>
      </c>
      <c r="K175" s="57">
        <v>68725.021240960399</v>
      </c>
      <c r="L175" s="57">
        <v>4480.5395187112808</v>
      </c>
      <c r="M175" s="57">
        <v>2.3187303312141201</v>
      </c>
      <c r="N175" s="57">
        <v>206506.84255713501</v>
      </c>
      <c r="O175" s="57">
        <v>90516.265517486405</v>
      </c>
      <c r="P175" s="57">
        <v>22.729947332240897</v>
      </c>
      <c r="Q175" s="57">
        <v>86.243596395610396</v>
      </c>
      <c r="R175" s="57">
        <v>67.513170860991394</v>
      </c>
      <c r="S175" s="57">
        <v>18936.319472546402</v>
      </c>
      <c r="T175" s="57">
        <v>89973.828851185201</v>
      </c>
      <c r="U175" s="57">
        <v>92684.975527170813</v>
      </c>
      <c r="V175" s="57">
        <v>61914.478394401798</v>
      </c>
      <c r="W175" s="57">
        <v>21990.3763507205</v>
      </c>
      <c r="X175" s="57">
        <v>12126.834707178601</v>
      </c>
      <c r="Y175" s="57">
        <v>14664.843786199899</v>
      </c>
      <c r="Z175" s="57">
        <v>1005459.3199005499</v>
      </c>
      <c r="AA175" s="57">
        <v>386680.02881692396</v>
      </c>
      <c r="AB175" s="57">
        <v>58113.929622881304</v>
      </c>
      <c r="AC175" s="57">
        <v>46209.498770010003</v>
      </c>
      <c r="AD175" s="57">
        <v>403.73233369565401</v>
      </c>
      <c r="AE175" s="57">
        <v>145199.701996105</v>
      </c>
      <c r="AF175" s="57">
        <v>109662.31954109299</v>
      </c>
      <c r="AG175" s="57">
        <v>8490.3290854184888</v>
      </c>
      <c r="AH175" s="57">
        <v>700323.70088846504</v>
      </c>
      <c r="AI175" s="57">
        <v>11947.538302483001</v>
      </c>
      <c r="AJ175" s="57">
        <v>726455.17944278906</v>
      </c>
      <c r="AK175" s="57">
        <v>49966.740722649804</v>
      </c>
      <c r="AL175" s="57">
        <v>34705.250500208</v>
      </c>
      <c r="AM175" s="57">
        <v>624507.77996477205</v>
      </c>
      <c r="AN175" s="57">
        <v>2280.9331846834898</v>
      </c>
      <c r="AO175" s="57">
        <v>4966.4689379594902</v>
      </c>
      <c r="AP175" s="57">
        <v>2956.9816635648399</v>
      </c>
      <c r="AQ175" s="57">
        <v>13391.690643817301</v>
      </c>
      <c r="AR175" s="57">
        <v>5503.0625864833401</v>
      </c>
      <c r="AS175" s="57">
        <v>1861.9219652140898</v>
      </c>
      <c r="AT175" s="57">
        <v>1152.32893946288</v>
      </c>
      <c r="AU175" s="57">
        <v>5118.6364511312104</v>
      </c>
      <c r="AV175" s="57">
        <v>27807.284353839703</v>
      </c>
      <c r="AW175" s="57">
        <v>5801.5699947758403</v>
      </c>
      <c r="AX175" s="57">
        <v>106.017655301142</v>
      </c>
      <c r="AY175" s="57">
        <v>149168.35614230801</v>
      </c>
      <c r="AZ175" s="57">
        <v>2600781.6669479255</v>
      </c>
      <c r="BA175" s="57">
        <v>814087.64678995998</v>
      </c>
      <c r="BB175" s="57">
        <v>223632.097436265</v>
      </c>
      <c r="BC175" s="57">
        <v>401588.61350911</v>
      </c>
      <c r="BD175" s="57">
        <v>30096.766674639402</v>
      </c>
      <c r="BE175" s="57">
        <v>86219.277998579404</v>
      </c>
      <c r="BF175" s="57">
        <v>85947.497658380991</v>
      </c>
      <c r="BG175" s="57">
        <v>612592.1994271701</v>
      </c>
      <c r="BH175" s="57">
        <v>137975.97237918701</v>
      </c>
      <c r="BI175" s="57">
        <v>16360.767209924499</v>
      </c>
      <c r="BJ175" s="57">
        <v>117523.644294602</v>
      </c>
      <c r="BK175" s="57">
        <v>660013.08665581001</v>
      </c>
      <c r="BL175" s="57">
        <v>151898.79171846499</v>
      </c>
      <c r="BM175" s="57">
        <v>539071.88288608182</v>
      </c>
      <c r="BN175" s="57">
        <v>218818.90546351098</v>
      </c>
      <c r="BO175" s="57">
        <v>551237.24557445245</v>
      </c>
      <c r="BP175" s="57">
        <v>567464.69360265299</v>
      </c>
      <c r="BQ175" s="57">
        <v>19493.543373530843</v>
      </c>
      <c r="BR175" s="57">
        <v>38.98725121043703</v>
      </c>
      <c r="BS175" s="57">
        <v>244178.74419350715</v>
      </c>
      <c r="BT175" s="57">
        <v>2529105.7863454716</v>
      </c>
      <c r="BU175" s="57">
        <v>127464.54085114703</v>
      </c>
      <c r="BV175" s="57">
        <v>5791.905152139143</v>
      </c>
      <c r="BW175" s="57">
        <v>251833.82249671358</v>
      </c>
      <c r="BX175" s="57">
        <v>15063.21898518439</v>
      </c>
      <c r="BY175" s="57">
        <v>31799.656826959537</v>
      </c>
      <c r="BZ175" s="57">
        <v>74147.581965325255</v>
      </c>
      <c r="CA175" s="57">
        <v>4492.316113333165</v>
      </c>
      <c r="CB175" s="57">
        <v>43.298500072735834</v>
      </c>
      <c r="CC175" s="57">
        <v>205712.25012815677</v>
      </c>
      <c r="CD175" s="57">
        <v>93017.143724520982</v>
      </c>
      <c r="CE175" s="57">
        <v>4535.5824813366744</v>
      </c>
      <c r="CF175" s="57">
        <v>648.11395844065839</v>
      </c>
      <c r="CG175" s="57">
        <v>68.620291312572348</v>
      </c>
      <c r="CH175" s="57">
        <v>24578.836366654839</v>
      </c>
      <c r="CI175" s="57">
        <v>91651.718394074516</v>
      </c>
      <c r="CJ175" s="57">
        <v>232385.28123288858</v>
      </c>
      <c r="CK175" s="57">
        <v>296359.99594325683</v>
      </c>
      <c r="CL175" s="57">
        <v>35307.687046100305</v>
      </c>
      <c r="CM175" s="57">
        <v>468777.79050482163</v>
      </c>
      <c r="CN175" s="57">
        <v>51338.901230528783</v>
      </c>
      <c r="CO175" s="57">
        <v>1055382.9469761408</v>
      </c>
      <c r="CP175" s="57">
        <v>408405.63974970963</v>
      </c>
      <c r="CQ175" s="57">
        <v>409563.8134843593</v>
      </c>
      <c r="CR175" s="57">
        <v>116731.87708668692</v>
      </c>
      <c r="CS175" s="57">
        <v>162917.83867152344</v>
      </c>
      <c r="CT175" s="57">
        <v>149480.16046916827</v>
      </c>
      <c r="CU175" s="57">
        <v>125539.29207908196</v>
      </c>
      <c r="CV175" s="57">
        <v>532856.7820643544</v>
      </c>
      <c r="CW175" s="57">
        <v>764913.19781253522</v>
      </c>
      <c r="CX175" s="57">
        <v>62471.11919746019</v>
      </c>
      <c r="CY175" s="57">
        <v>753308.07894293766</v>
      </c>
      <c r="CZ175" s="57">
        <v>105147.83387711085</v>
      </c>
      <c r="DA175" s="57">
        <v>115269.29387224672</v>
      </c>
      <c r="DB175" s="57">
        <v>644042.01913133427</v>
      </c>
      <c r="DC175" s="57">
        <v>76860.401896333933</v>
      </c>
      <c r="DD175" s="57">
        <v>58827.533045355478</v>
      </c>
      <c r="DE175" s="57">
        <v>138037.76399677721</v>
      </c>
      <c r="DF175" s="57">
        <v>77287.885261961084</v>
      </c>
      <c r="DG175" s="57">
        <v>106037.08788857446</v>
      </c>
      <c r="DH175" s="57">
        <v>42391.655728743863</v>
      </c>
      <c r="DI175" s="57">
        <v>215077.28245640633</v>
      </c>
      <c r="DJ175" s="57">
        <v>15607.506040856315</v>
      </c>
      <c r="DK175" s="57">
        <v>3398.5426727147737</v>
      </c>
      <c r="DL175" s="57">
        <v>4207.2387524241212</v>
      </c>
      <c r="DM175" s="57">
        <v>3023.0913579572189</v>
      </c>
      <c r="DN175" s="57">
        <v>1111.8844837585409</v>
      </c>
      <c r="DO175" s="57">
        <v>12105.463459788887</v>
      </c>
      <c r="DP175" s="57">
        <v>28277.973112915555</v>
      </c>
      <c r="DQ175" s="57">
        <v>1474.115899587219</v>
      </c>
      <c r="DR175" s="57">
        <v>1543.3751875035498</v>
      </c>
      <c r="DS175" s="57">
        <v>1248.2101762181169</v>
      </c>
      <c r="DT175" s="57">
        <v>6897.7842475569914</v>
      </c>
      <c r="DU175" s="57">
        <v>487.10167330456812</v>
      </c>
      <c r="DV175" s="57">
        <v>107.32808555065711</v>
      </c>
      <c r="DW175" s="57">
        <v>149127.34631436015</v>
      </c>
      <c r="DX175" s="57">
        <v>2601239.3321218202</v>
      </c>
      <c r="DY175" s="57">
        <v>819600.87255202979</v>
      </c>
      <c r="DZ175" s="57">
        <v>226449.56825809964</v>
      </c>
      <c r="EA175" s="57">
        <v>409551.94685554854</v>
      </c>
      <c r="EB175" s="57">
        <v>30889.437849665468</v>
      </c>
      <c r="EC175" s="57">
        <v>105395.28839910348</v>
      </c>
      <c r="ED175" s="57">
        <v>88957.651868264918</v>
      </c>
      <c r="EE175" s="57">
        <v>618546.05815101694</v>
      </c>
      <c r="EF175" s="57">
        <v>139555.97705570047</v>
      </c>
      <c r="EG175" s="57">
        <v>17503.094879568518</v>
      </c>
      <c r="EH175" s="57">
        <v>118912.86562014476</v>
      </c>
      <c r="EI175" s="57">
        <v>682411.92313031759</v>
      </c>
      <c r="EJ175" s="57">
        <v>156885.37125119177</v>
      </c>
      <c r="EK175" s="57">
        <v>539811.93697557796</v>
      </c>
      <c r="EL175" s="57">
        <v>220854.07964271179</v>
      </c>
      <c r="EM175" s="57">
        <v>553817.49119980086</v>
      </c>
      <c r="EN175" s="57">
        <v>567010.27557299461</v>
      </c>
      <c r="EO175" s="57">
        <v>250334.24040463887</v>
      </c>
      <c r="EP175" s="57">
        <v>451327.99447111035</v>
      </c>
      <c r="EQ175" s="57">
        <v>1001152.4684292617</v>
      </c>
      <c r="ER175" s="57">
        <v>340270.94355319301</v>
      </c>
      <c r="ES175" s="57">
        <v>3008090.3251693249</v>
      </c>
      <c r="ET175" s="57">
        <v>2157214.1055156742</v>
      </c>
      <c r="EU175" s="57">
        <v>40783.082984041146</v>
      </c>
      <c r="EV175" s="57">
        <v>6104322.1946579553</v>
      </c>
      <c r="EW175" s="57">
        <v>2395792.8012915784</v>
      </c>
      <c r="EX175" s="57">
        <v>1569940.3478408791</v>
      </c>
      <c r="EY175" s="57">
        <v>1054.6012181889657</v>
      </c>
      <c r="EZ175" s="57">
        <v>6249.2620509719773</v>
      </c>
      <c r="FA175" s="57">
        <v>8219.9018917743269</v>
      </c>
      <c r="FB175" s="57">
        <v>1559.0010826193159</v>
      </c>
      <c r="FC175" s="57">
        <v>9848.5267003548397</v>
      </c>
      <c r="FD175" s="57">
        <v>11115.132790877413</v>
      </c>
      <c r="FE175" s="57">
        <v>207.43512739429386</v>
      </c>
      <c r="FF175" s="57">
        <v>-926.84253528904537</v>
      </c>
      <c r="FG175" s="57">
        <v>252321.42886751852</v>
      </c>
      <c r="FH175" s="57">
        <v>-583.17530441005601</v>
      </c>
      <c r="FI175" s="57">
        <v>158247.95170899975</v>
      </c>
      <c r="FJ175" s="57">
        <v>194706.835219</v>
      </c>
      <c r="FK175" s="57">
        <v>225517.67200099985</v>
      </c>
      <c r="FL175" s="57">
        <v>1645568.1547732754</v>
      </c>
      <c r="FM175" s="57">
        <v>326028</v>
      </c>
      <c r="FN175" s="57">
        <v>660612.33129319805</v>
      </c>
      <c r="FO175" s="57">
        <v>-208364.5226321957</v>
      </c>
      <c r="FP175" s="57">
        <v>2848840.1580774998</v>
      </c>
    </row>
    <row r="176" spans="1:174" x14ac:dyDescent="0.3">
      <c r="B176" s="57">
        <f>B175-B174</f>
        <v>-4.0017766878008842E-11</v>
      </c>
      <c r="C176" s="57">
        <f t="shared" ref="C176:BN176" si="12">C175-C174</f>
        <v>0</v>
      </c>
      <c r="D176" s="57">
        <f t="shared" si="12"/>
        <v>-2.9103830456733704E-10</v>
      </c>
      <c r="E176" s="57">
        <f t="shared" si="12"/>
        <v>6.5192580223083496E-9</v>
      </c>
      <c r="F176" s="57">
        <f t="shared" si="12"/>
        <v>1.7462298274040222E-10</v>
      </c>
      <c r="G176" s="57">
        <f t="shared" si="12"/>
        <v>0</v>
      </c>
      <c r="H176" s="57">
        <f t="shared" si="12"/>
        <v>-2.9103830456733704E-10</v>
      </c>
      <c r="I176" s="57">
        <f t="shared" si="12"/>
        <v>0</v>
      </c>
      <c r="J176" s="57">
        <f t="shared" si="12"/>
        <v>0</v>
      </c>
      <c r="K176" s="57">
        <f t="shared" si="12"/>
        <v>0</v>
      </c>
      <c r="L176" s="57">
        <f t="shared" si="12"/>
        <v>1.0913936421275139E-11</v>
      </c>
      <c r="M176" s="57">
        <f t="shared" si="12"/>
        <v>4.4408920985006262E-15</v>
      </c>
      <c r="N176" s="57">
        <f t="shared" si="12"/>
        <v>2.9103830456733704E-10</v>
      </c>
      <c r="O176" s="57">
        <f t="shared" si="12"/>
        <v>0</v>
      </c>
      <c r="P176" s="57">
        <f t="shared" si="12"/>
        <v>-2.8421709430404007E-14</v>
      </c>
      <c r="Q176" s="57">
        <f t="shared" si="12"/>
        <v>0</v>
      </c>
      <c r="R176" s="57">
        <f t="shared" si="12"/>
        <v>0</v>
      </c>
      <c r="S176" s="57">
        <f t="shared" si="12"/>
        <v>-2.9103830456733704E-11</v>
      </c>
      <c r="T176" s="57">
        <f t="shared" si="12"/>
        <v>0</v>
      </c>
      <c r="U176" s="57">
        <f t="shared" si="12"/>
        <v>0</v>
      </c>
      <c r="V176" s="57">
        <f t="shared" si="12"/>
        <v>0</v>
      </c>
      <c r="W176" s="57">
        <f t="shared" si="12"/>
        <v>-4.0017766878008842E-11</v>
      </c>
      <c r="X176" s="57">
        <f t="shared" si="12"/>
        <v>0</v>
      </c>
      <c r="Y176" s="57">
        <f t="shared" si="12"/>
        <v>-3.092281986027956E-11</v>
      </c>
      <c r="Z176" s="57">
        <f t="shared" si="12"/>
        <v>-1.6298145055770874E-9</v>
      </c>
      <c r="AA176" s="57">
        <f t="shared" si="12"/>
        <v>0</v>
      </c>
      <c r="AB176" s="57">
        <f t="shared" si="12"/>
        <v>0</v>
      </c>
      <c r="AC176" s="57">
        <f t="shared" si="12"/>
        <v>0</v>
      </c>
      <c r="AD176" s="57">
        <f t="shared" si="12"/>
        <v>-7.9580786405131221E-13</v>
      </c>
      <c r="AE176" s="57">
        <f t="shared" si="12"/>
        <v>4.3655745685100555E-10</v>
      </c>
      <c r="AF176" s="57">
        <f t="shared" si="12"/>
        <v>-3.92901711165905E-10</v>
      </c>
      <c r="AG176" s="57">
        <f t="shared" si="12"/>
        <v>0</v>
      </c>
      <c r="AH176" s="57">
        <f t="shared" si="12"/>
        <v>0</v>
      </c>
      <c r="AI176" s="57">
        <f t="shared" si="12"/>
        <v>-4.1836756281554699E-11</v>
      </c>
      <c r="AJ176" s="57">
        <f t="shared" si="12"/>
        <v>0</v>
      </c>
      <c r="AK176" s="57">
        <f t="shared" si="12"/>
        <v>-6.5483618527650833E-11</v>
      </c>
      <c r="AL176" s="57">
        <f t="shared" si="12"/>
        <v>0</v>
      </c>
      <c r="AM176" s="57">
        <f t="shared" si="12"/>
        <v>0</v>
      </c>
      <c r="AN176" s="57">
        <f t="shared" si="12"/>
        <v>0</v>
      </c>
      <c r="AO176" s="57">
        <f t="shared" si="12"/>
        <v>0</v>
      </c>
      <c r="AP176" s="57">
        <f t="shared" si="12"/>
        <v>0</v>
      </c>
      <c r="AQ176" s="57">
        <f t="shared" si="12"/>
        <v>-1.6370904631912708E-11</v>
      </c>
      <c r="AR176" s="57">
        <f t="shared" si="12"/>
        <v>0</v>
      </c>
      <c r="AS176" s="57">
        <f t="shared" si="12"/>
        <v>0</v>
      </c>
      <c r="AT176" s="57">
        <f t="shared" si="12"/>
        <v>-3.637978807091713E-12</v>
      </c>
      <c r="AU176" s="57">
        <f t="shared" si="12"/>
        <v>0</v>
      </c>
      <c r="AV176" s="57">
        <f t="shared" si="12"/>
        <v>-4.3655745685100555E-11</v>
      </c>
      <c r="AW176" s="57">
        <f t="shared" si="12"/>
        <v>0</v>
      </c>
      <c r="AX176" s="57">
        <f t="shared" si="12"/>
        <v>3.979039320256561E-13</v>
      </c>
      <c r="AY176" s="57">
        <f t="shared" si="12"/>
        <v>-4.3655745685100555E-10</v>
      </c>
      <c r="AZ176" s="57">
        <f t="shared" si="12"/>
        <v>0</v>
      </c>
      <c r="BA176" s="57">
        <f t="shared" si="12"/>
        <v>0</v>
      </c>
      <c r="BB176" s="57">
        <f t="shared" si="12"/>
        <v>-2.3283064365386963E-10</v>
      </c>
      <c r="BC176" s="57">
        <f t="shared" si="12"/>
        <v>5.2386894822120667E-10</v>
      </c>
      <c r="BD176" s="57">
        <f t="shared" si="12"/>
        <v>0</v>
      </c>
      <c r="BE176" s="57">
        <f t="shared" si="12"/>
        <v>0</v>
      </c>
      <c r="BF176" s="57">
        <f t="shared" si="12"/>
        <v>0</v>
      </c>
      <c r="BG176" s="57">
        <f t="shared" si="12"/>
        <v>0</v>
      </c>
      <c r="BH176" s="57">
        <f t="shared" si="12"/>
        <v>-5.2386894822120667E-10</v>
      </c>
      <c r="BI176" s="57">
        <f t="shared" si="12"/>
        <v>2.7284841053187847E-11</v>
      </c>
      <c r="BJ176" s="57">
        <f t="shared" si="12"/>
        <v>-2.9103830456733704E-10</v>
      </c>
      <c r="BK176" s="57">
        <f t="shared" si="12"/>
        <v>1.0477378964424133E-9</v>
      </c>
      <c r="BL176" s="57">
        <f t="shared" si="12"/>
        <v>-3.7834979593753815E-10</v>
      </c>
      <c r="BM176" s="57">
        <f t="shared" si="12"/>
        <v>0</v>
      </c>
      <c r="BN176" s="57">
        <f t="shared" si="12"/>
        <v>-4.0745362639427185E-10</v>
      </c>
      <c r="BO176" s="57">
        <f t="shared" ref="BO176:DZ176" si="13">BO175-BO174</f>
        <v>0</v>
      </c>
      <c r="BP176" s="57">
        <f t="shared" si="13"/>
        <v>0</v>
      </c>
      <c r="BQ176" s="57">
        <f t="shared" si="13"/>
        <v>0</v>
      </c>
      <c r="BR176" s="57">
        <f t="shared" si="13"/>
        <v>-6.3948846218409017E-14</v>
      </c>
      <c r="BS176" s="57">
        <f t="shared" si="13"/>
        <v>0</v>
      </c>
      <c r="BT176" s="57">
        <f t="shared" si="13"/>
        <v>-5.5879354476928711E-9</v>
      </c>
      <c r="BU176" s="57">
        <f t="shared" si="13"/>
        <v>-2.0372681319713593E-10</v>
      </c>
      <c r="BV176" s="57">
        <f t="shared" si="13"/>
        <v>0</v>
      </c>
      <c r="BW176" s="57">
        <f t="shared" si="13"/>
        <v>4.3655745685100555E-10</v>
      </c>
      <c r="BX176" s="57">
        <f t="shared" si="13"/>
        <v>-5.8207660913467407E-11</v>
      </c>
      <c r="BY176" s="57">
        <f t="shared" si="13"/>
        <v>0</v>
      </c>
      <c r="BZ176" s="57">
        <f t="shared" si="13"/>
        <v>0</v>
      </c>
      <c r="CA176" s="57">
        <f t="shared" si="13"/>
        <v>0</v>
      </c>
      <c r="CB176" s="57">
        <f t="shared" si="13"/>
        <v>0</v>
      </c>
      <c r="CC176" s="57">
        <f t="shared" si="13"/>
        <v>0</v>
      </c>
      <c r="CD176" s="57">
        <f t="shared" si="13"/>
        <v>0</v>
      </c>
      <c r="CE176" s="57">
        <f t="shared" si="13"/>
        <v>0</v>
      </c>
      <c r="CF176" s="57">
        <f t="shared" si="13"/>
        <v>0</v>
      </c>
      <c r="CG176" s="57">
        <f t="shared" si="13"/>
        <v>0</v>
      </c>
      <c r="CH176" s="57">
        <f t="shared" si="13"/>
        <v>3.2741809263825417E-11</v>
      </c>
      <c r="CI176" s="57">
        <f t="shared" si="13"/>
        <v>0</v>
      </c>
      <c r="CJ176" s="57">
        <f t="shared" si="13"/>
        <v>-2.3283064365386963E-10</v>
      </c>
      <c r="CK176" s="57">
        <f t="shared" si="13"/>
        <v>0</v>
      </c>
      <c r="CL176" s="57">
        <f t="shared" si="13"/>
        <v>0</v>
      </c>
      <c r="CM176" s="57">
        <f t="shared" si="13"/>
        <v>5.2386894822120667E-10</v>
      </c>
      <c r="CN176" s="57">
        <f t="shared" si="13"/>
        <v>0</v>
      </c>
      <c r="CO176" s="57">
        <f t="shared" si="13"/>
        <v>0</v>
      </c>
      <c r="CP176" s="57">
        <f t="shared" si="13"/>
        <v>0</v>
      </c>
      <c r="CQ176" s="57">
        <f t="shared" si="13"/>
        <v>0</v>
      </c>
      <c r="CR176" s="57">
        <f t="shared" si="13"/>
        <v>0</v>
      </c>
      <c r="CS176" s="57">
        <f t="shared" si="13"/>
        <v>-6.6938810050487518E-10</v>
      </c>
      <c r="CT176" s="57">
        <f t="shared" si="13"/>
        <v>-3.7834979593753815E-10</v>
      </c>
      <c r="CU176" s="57">
        <f t="shared" si="13"/>
        <v>3.7834979593753815E-10</v>
      </c>
      <c r="CV176" s="57">
        <f t="shared" si="13"/>
        <v>0</v>
      </c>
      <c r="CW176" s="57">
        <f t="shared" si="13"/>
        <v>0</v>
      </c>
      <c r="CX176" s="57">
        <f t="shared" si="13"/>
        <v>0</v>
      </c>
      <c r="CY176" s="57">
        <f t="shared" si="13"/>
        <v>0</v>
      </c>
      <c r="CZ176" s="57">
        <f t="shared" si="13"/>
        <v>1.1641532182693481E-10</v>
      </c>
      <c r="DA176" s="57">
        <f t="shared" si="13"/>
        <v>0</v>
      </c>
      <c r="DB176" s="57">
        <f t="shared" si="13"/>
        <v>0</v>
      </c>
      <c r="DC176" s="57">
        <f t="shared" si="13"/>
        <v>0</v>
      </c>
      <c r="DD176" s="57">
        <f t="shared" si="13"/>
        <v>-6.5483618527650833E-11</v>
      </c>
      <c r="DE176" s="57">
        <f t="shared" si="13"/>
        <v>2.9103830456733704E-10</v>
      </c>
      <c r="DF176" s="57">
        <f t="shared" si="13"/>
        <v>1.1641532182693481E-10</v>
      </c>
      <c r="DG176" s="57">
        <f t="shared" si="13"/>
        <v>0</v>
      </c>
      <c r="DH176" s="57">
        <f t="shared" si="13"/>
        <v>0</v>
      </c>
      <c r="DI176" s="57">
        <f t="shared" si="13"/>
        <v>-2.3283064365386963E-10</v>
      </c>
      <c r="DJ176" s="57">
        <f t="shared" si="13"/>
        <v>0</v>
      </c>
      <c r="DK176" s="57">
        <f t="shared" si="13"/>
        <v>4.0927261579781771E-12</v>
      </c>
      <c r="DL176" s="57">
        <f t="shared" si="13"/>
        <v>0</v>
      </c>
      <c r="DM176" s="57">
        <f t="shared" si="13"/>
        <v>-3.637978807091713E-12</v>
      </c>
      <c r="DN176" s="57">
        <f t="shared" si="13"/>
        <v>0</v>
      </c>
      <c r="DO176" s="57">
        <f t="shared" si="13"/>
        <v>5.0931703299283981E-11</v>
      </c>
      <c r="DP176" s="57">
        <f t="shared" si="13"/>
        <v>0</v>
      </c>
      <c r="DQ176" s="57">
        <f t="shared" si="13"/>
        <v>-4.3200998334214091E-12</v>
      </c>
      <c r="DR176" s="57">
        <f t="shared" si="13"/>
        <v>5.6843418860808015E-12</v>
      </c>
      <c r="DS176" s="57">
        <f t="shared" si="13"/>
        <v>0</v>
      </c>
      <c r="DT176" s="57">
        <f t="shared" si="13"/>
        <v>0</v>
      </c>
      <c r="DU176" s="57">
        <f t="shared" si="13"/>
        <v>0</v>
      </c>
      <c r="DV176" s="57">
        <f t="shared" si="13"/>
        <v>-4.2632564145606011E-13</v>
      </c>
      <c r="DW176" s="57">
        <f t="shared" si="13"/>
        <v>3.4924596548080444E-10</v>
      </c>
      <c r="DX176" s="57">
        <f t="shared" si="13"/>
        <v>0</v>
      </c>
      <c r="DY176" s="57">
        <f t="shared" si="13"/>
        <v>0</v>
      </c>
      <c r="DZ176" s="57">
        <f t="shared" si="13"/>
        <v>4.0745362639427185E-10</v>
      </c>
      <c r="EA176" s="57">
        <f t="shared" ref="EA176:FP176" si="14">EA175-EA174</f>
        <v>0</v>
      </c>
      <c r="EB176" s="57">
        <f t="shared" si="14"/>
        <v>-5.4569682106375694E-11</v>
      </c>
      <c r="EC176" s="57">
        <f t="shared" si="14"/>
        <v>0</v>
      </c>
      <c r="ED176" s="57">
        <f t="shared" si="14"/>
        <v>0</v>
      </c>
      <c r="EE176" s="57">
        <f t="shared" si="14"/>
        <v>0</v>
      </c>
      <c r="EF176" s="57">
        <f t="shared" si="14"/>
        <v>6.4028427004814148E-10</v>
      </c>
      <c r="EG176" s="57">
        <f t="shared" si="14"/>
        <v>-2.9103830456733704E-11</v>
      </c>
      <c r="EH176" s="57">
        <f t="shared" si="14"/>
        <v>2.6193447411060333E-10</v>
      </c>
      <c r="EI176" s="57">
        <f t="shared" si="14"/>
        <v>0</v>
      </c>
      <c r="EJ176" s="57">
        <f t="shared" si="14"/>
        <v>0</v>
      </c>
      <c r="EK176" s="57">
        <f t="shared" si="14"/>
        <v>0</v>
      </c>
      <c r="EL176" s="57">
        <f t="shared" si="14"/>
        <v>0</v>
      </c>
      <c r="EM176" s="57">
        <f t="shared" si="14"/>
        <v>0</v>
      </c>
      <c r="EN176" s="57">
        <f t="shared" si="14"/>
        <v>0</v>
      </c>
      <c r="EO176" s="57">
        <f t="shared" si="14"/>
        <v>0</v>
      </c>
      <c r="EP176" s="57">
        <f t="shared" si="14"/>
        <v>0</v>
      </c>
      <c r="EQ176" s="57">
        <f t="shared" si="14"/>
        <v>1.7462298274040222E-9</v>
      </c>
      <c r="ER176" s="57">
        <f t="shared" si="14"/>
        <v>0</v>
      </c>
      <c r="ES176" s="57">
        <f t="shared" si="14"/>
        <v>-5.1222741603851318E-9</v>
      </c>
      <c r="ET176" s="57">
        <f t="shared" si="14"/>
        <v>-5.5879354476928711E-9</v>
      </c>
      <c r="EU176" s="57">
        <f t="shared" si="14"/>
        <v>-5.8207660913467407E-11</v>
      </c>
      <c r="EV176" s="57">
        <f t="shared" si="14"/>
        <v>0</v>
      </c>
      <c r="EW176" s="57">
        <f t="shared" si="14"/>
        <v>4.6566128730773926E-9</v>
      </c>
      <c r="EX176" s="57">
        <f t="shared" si="14"/>
        <v>0</v>
      </c>
      <c r="EY176" s="57">
        <f t="shared" si="14"/>
        <v>-4.0927261579781771E-12</v>
      </c>
      <c r="EZ176" s="57">
        <f t="shared" si="14"/>
        <v>0</v>
      </c>
      <c r="FA176" s="57">
        <f t="shared" si="14"/>
        <v>0</v>
      </c>
      <c r="FB176" s="57">
        <f t="shared" si="14"/>
        <v>-4.0927261579781771E-12</v>
      </c>
      <c r="FC176" s="57">
        <f t="shared" si="14"/>
        <v>0</v>
      </c>
      <c r="FD176" s="57">
        <f t="shared" si="14"/>
        <v>0</v>
      </c>
      <c r="FE176" s="57">
        <f t="shared" si="14"/>
        <v>0</v>
      </c>
      <c r="FF176" s="57">
        <f t="shared" si="14"/>
        <v>0</v>
      </c>
      <c r="FG176" s="57">
        <f t="shared" si="14"/>
        <v>5.2386894822120667E-10</v>
      </c>
      <c r="FH176" s="57">
        <f t="shared" si="14"/>
        <v>0</v>
      </c>
      <c r="FI176" s="57">
        <f t="shared" si="14"/>
        <v>-2.6193447411060333E-10</v>
      </c>
      <c r="FJ176" s="57">
        <f t="shared" si="14"/>
        <v>0</v>
      </c>
      <c r="FK176" s="57">
        <f t="shared" si="14"/>
        <v>0</v>
      </c>
      <c r="FL176" s="57">
        <f t="shared" si="14"/>
        <v>4.1909515857696533E-9</v>
      </c>
      <c r="FM176" s="57">
        <f t="shared" si="14"/>
        <v>0</v>
      </c>
      <c r="FN176" s="57">
        <f t="shared" si="14"/>
        <v>0</v>
      </c>
      <c r="FO176" s="57">
        <f t="shared" si="14"/>
        <v>0</v>
      </c>
      <c r="FP176" s="57">
        <f t="shared" si="14"/>
        <v>0</v>
      </c>
    </row>
  </sheetData>
  <conditionalFormatting sqref="B176:FP176">
    <cfRule type="cellIs" dxfId="8" priority="3" operator="lessThan">
      <formula>0</formula>
    </cfRule>
    <cfRule type="cellIs" dxfId="7" priority="4" operator="greaterThan">
      <formula>0</formula>
    </cfRule>
  </conditionalFormatting>
  <conditionalFormatting sqref="B2:FP172">
    <cfRule type="cellIs" dxfId="6" priority="2" operator="lessThan">
      <formula>0</formula>
    </cfRule>
  </conditionalFormatting>
  <conditionalFormatting sqref="FT70:FU144">
    <cfRule type="cellIs" dxfId="5" priority="1" operator="lessThan">
      <formula>0</formula>
    </cfRule>
  </conditionalFormatting>
  <pageMargins left="0.7" right="0.7" top="0.75" bottom="0.75" header="0.3" footer="0.3"/>
  <pageSetup orientation="portrait" horizontalDpi="90" verticalDpi="90" r:id="rId1"/>
  <headerFooter>
    <oddFooter>&amp;R&amp;1#&amp;"Calibri"&amp;12&amp;K000000Official Use</oddFooter>
  </headerFooter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F1CB2-8CF8-4052-BF97-476B616A6B73}">
  <sheetPr>
    <tabColor rgb="FFFFFF00"/>
  </sheetPr>
  <dimension ref="A1:FU176"/>
  <sheetViews>
    <sheetView zoomScale="80" zoomScaleNormal="80" workbookViewId="0">
      <pane xSplit="1" ySplit="1" topLeftCell="FC142" activePane="bottomRight" state="frozen"/>
      <selection pane="topRight" activeCell="B1" sqref="B1"/>
      <selection pane="bottomLeft" activeCell="A2" sqref="A2"/>
      <selection pane="bottomRight" sqref="A1:FP172"/>
    </sheetView>
  </sheetViews>
  <sheetFormatPr defaultColWidth="12.77734375" defaultRowHeight="14.4" x14ac:dyDescent="0.3"/>
  <sheetData>
    <row r="1" spans="1:174" x14ac:dyDescent="0.3">
      <c r="B1" t="s">
        <v>556</v>
      </c>
      <c r="C1" t="s">
        <v>559</v>
      </c>
      <c r="D1" t="s">
        <v>561</v>
      </c>
      <c r="E1" t="s">
        <v>563</v>
      </c>
      <c r="F1" t="s">
        <v>565</v>
      </c>
      <c r="G1" t="s">
        <v>567</v>
      </c>
      <c r="H1" t="s">
        <v>569</v>
      </c>
      <c r="I1" t="s">
        <v>572</v>
      </c>
      <c r="J1" t="s">
        <v>575</v>
      </c>
      <c r="K1" t="s">
        <v>579</v>
      </c>
      <c r="L1" t="s">
        <v>583</v>
      </c>
      <c r="M1" t="s">
        <v>586</v>
      </c>
      <c r="N1" t="s">
        <v>589</v>
      </c>
      <c r="O1" t="s">
        <v>593</v>
      </c>
      <c r="P1" t="s">
        <v>770</v>
      </c>
      <c r="Q1" t="s">
        <v>754</v>
      </c>
      <c r="R1" t="s">
        <v>755</v>
      </c>
      <c r="S1" t="s">
        <v>596</v>
      </c>
      <c r="T1" t="s">
        <v>598</v>
      </c>
      <c r="U1" t="s">
        <v>602</v>
      </c>
      <c r="V1" t="s">
        <v>606</v>
      </c>
      <c r="W1" t="s">
        <v>609</v>
      </c>
      <c r="X1" t="s">
        <v>611</v>
      </c>
      <c r="Y1" t="s">
        <v>613</v>
      </c>
      <c r="Z1" t="s">
        <v>615</v>
      </c>
      <c r="AA1" t="s">
        <v>618</v>
      </c>
      <c r="AB1" t="s">
        <v>621</v>
      </c>
      <c r="AC1" t="s">
        <v>624</v>
      </c>
      <c r="AD1" t="s">
        <v>626</v>
      </c>
      <c r="AE1" t="s">
        <v>628</v>
      </c>
      <c r="AF1" t="s">
        <v>630</v>
      </c>
      <c r="AG1" t="s">
        <v>633</v>
      </c>
      <c r="AH1" t="s">
        <v>635</v>
      </c>
      <c r="AI1" t="s">
        <v>637</v>
      </c>
      <c r="AJ1" t="s">
        <v>639</v>
      </c>
      <c r="AK1" t="s">
        <v>641</v>
      </c>
      <c r="AL1" t="s">
        <v>643</v>
      </c>
      <c r="AM1" t="s">
        <v>645</v>
      </c>
      <c r="AN1" t="s">
        <v>647</v>
      </c>
      <c r="AO1" t="s">
        <v>649</v>
      </c>
      <c r="AP1" t="s">
        <v>651</v>
      </c>
      <c r="AQ1" t="s">
        <v>653</v>
      </c>
      <c r="AR1" t="s">
        <v>655</v>
      </c>
      <c r="AS1" t="s">
        <v>657</v>
      </c>
      <c r="AT1" t="s">
        <v>659</v>
      </c>
      <c r="AU1" t="s">
        <v>866</v>
      </c>
      <c r="AV1" t="s">
        <v>867</v>
      </c>
      <c r="AW1" t="s">
        <v>868</v>
      </c>
      <c r="AX1" t="s">
        <v>662</v>
      </c>
      <c r="AY1" t="s">
        <v>663</v>
      </c>
      <c r="AZ1" t="s">
        <v>664</v>
      </c>
      <c r="BA1" t="s">
        <v>665</v>
      </c>
      <c r="BB1" t="s">
        <v>666</v>
      </c>
      <c r="BC1" t="s">
        <v>667</v>
      </c>
      <c r="BD1" t="s">
        <v>668</v>
      </c>
      <c r="BE1" t="s">
        <v>669</v>
      </c>
      <c r="BF1" t="s">
        <v>671</v>
      </c>
      <c r="BG1" t="s">
        <v>673</v>
      </c>
      <c r="BH1" t="s">
        <v>675</v>
      </c>
      <c r="BI1" t="s">
        <v>677</v>
      </c>
      <c r="BJ1" t="s">
        <v>679</v>
      </c>
      <c r="BK1" t="s">
        <v>681</v>
      </c>
      <c r="BL1" t="s">
        <v>683</v>
      </c>
      <c r="BM1" t="s">
        <v>685</v>
      </c>
      <c r="BN1" t="s">
        <v>687</v>
      </c>
      <c r="BO1" t="s">
        <v>689</v>
      </c>
      <c r="BP1" t="s">
        <v>691</v>
      </c>
      <c r="BQ1" t="s">
        <v>557</v>
      </c>
      <c r="BR1" t="s">
        <v>560</v>
      </c>
      <c r="BS1" t="s">
        <v>562</v>
      </c>
      <c r="BT1" t="s">
        <v>564</v>
      </c>
      <c r="BU1" t="s">
        <v>566</v>
      </c>
      <c r="BV1" t="s">
        <v>568</v>
      </c>
      <c r="BW1" t="s">
        <v>570</v>
      </c>
      <c r="BX1" t="s">
        <v>573</v>
      </c>
      <c r="BY1" t="s">
        <v>576</v>
      </c>
      <c r="BZ1" t="s">
        <v>580</v>
      </c>
      <c r="CA1" t="s">
        <v>584</v>
      </c>
      <c r="CB1" t="s">
        <v>587</v>
      </c>
      <c r="CC1" t="s">
        <v>590</v>
      </c>
      <c r="CD1" t="s">
        <v>594</v>
      </c>
      <c r="CE1" t="s">
        <v>701</v>
      </c>
      <c r="CF1" t="s">
        <v>703</v>
      </c>
      <c r="CG1" t="s">
        <v>597</v>
      </c>
      <c r="CH1" t="s">
        <v>599</v>
      </c>
      <c r="CI1" t="s">
        <v>603</v>
      </c>
      <c r="CJ1" t="s">
        <v>607</v>
      </c>
      <c r="CK1" t="s">
        <v>610</v>
      </c>
      <c r="CL1" t="s">
        <v>612</v>
      </c>
      <c r="CM1" t="s">
        <v>614</v>
      </c>
      <c r="CN1" t="s">
        <v>616</v>
      </c>
      <c r="CO1" t="s">
        <v>619</v>
      </c>
      <c r="CP1" t="s">
        <v>622</v>
      </c>
      <c r="CQ1" t="s">
        <v>625</v>
      </c>
      <c r="CR1" t="s">
        <v>627</v>
      </c>
      <c r="CS1" t="s">
        <v>629</v>
      </c>
      <c r="CT1" t="s">
        <v>631</v>
      </c>
      <c r="CU1" t="s">
        <v>634</v>
      </c>
      <c r="CV1" t="s">
        <v>636</v>
      </c>
      <c r="CW1" t="s">
        <v>638</v>
      </c>
      <c r="CX1" t="s">
        <v>640</v>
      </c>
      <c r="CY1" t="s">
        <v>642</v>
      </c>
      <c r="CZ1" t="s">
        <v>644</v>
      </c>
      <c r="DA1" t="s">
        <v>646</v>
      </c>
      <c r="DB1" t="s">
        <v>648</v>
      </c>
      <c r="DC1" t="s">
        <v>650</v>
      </c>
      <c r="DD1" t="s">
        <v>652</v>
      </c>
      <c r="DE1" t="s">
        <v>654</v>
      </c>
      <c r="DF1" t="s">
        <v>656</v>
      </c>
      <c r="DG1" t="s">
        <v>658</v>
      </c>
      <c r="DH1" t="s">
        <v>660</v>
      </c>
      <c r="DI1" t="s">
        <v>661</v>
      </c>
      <c r="DJ1" t="s">
        <v>869</v>
      </c>
      <c r="DK1" t="s">
        <v>870</v>
      </c>
      <c r="DL1" t="s">
        <v>871</v>
      </c>
      <c r="DM1" t="s">
        <v>872</v>
      </c>
      <c r="DN1" t="s">
        <v>873</v>
      </c>
      <c r="DO1" t="s">
        <v>874</v>
      </c>
      <c r="DP1" t="s">
        <v>875</v>
      </c>
      <c r="DQ1" t="s">
        <v>876</v>
      </c>
      <c r="DR1" t="s">
        <v>877</v>
      </c>
      <c r="DS1" t="s">
        <v>878</v>
      </c>
      <c r="DT1" t="s">
        <v>879</v>
      </c>
      <c r="DU1" t="s">
        <v>880</v>
      </c>
      <c r="DV1" t="s">
        <v>670</v>
      </c>
      <c r="DW1" t="s">
        <v>672</v>
      </c>
      <c r="DX1" t="s">
        <v>674</v>
      </c>
      <c r="DY1" t="s">
        <v>676</v>
      </c>
      <c r="DZ1" t="s">
        <v>678</v>
      </c>
      <c r="EA1" t="s">
        <v>680</v>
      </c>
      <c r="EB1" t="s">
        <v>682</v>
      </c>
      <c r="EC1" t="s">
        <v>684</v>
      </c>
      <c r="ED1" t="s">
        <v>686</v>
      </c>
      <c r="EE1" t="s">
        <v>688</v>
      </c>
      <c r="EF1" t="s">
        <v>690</v>
      </c>
      <c r="EG1" t="s">
        <v>692</v>
      </c>
      <c r="EH1" t="s">
        <v>693</v>
      </c>
      <c r="EI1" t="s">
        <v>694</v>
      </c>
      <c r="EJ1" t="s">
        <v>695</v>
      </c>
      <c r="EK1" t="s">
        <v>696</v>
      </c>
      <c r="EL1" t="s">
        <v>697</v>
      </c>
      <c r="EM1" t="s">
        <v>698</v>
      </c>
      <c r="EN1" t="s">
        <v>699</v>
      </c>
      <c r="EO1" t="s">
        <v>727</v>
      </c>
      <c r="EP1" t="s">
        <v>881</v>
      </c>
      <c r="EQ1" t="s">
        <v>882</v>
      </c>
      <c r="ER1" t="s">
        <v>883</v>
      </c>
      <c r="ES1" t="s">
        <v>884</v>
      </c>
      <c r="ET1" t="s">
        <v>731</v>
      </c>
      <c r="EU1" t="s">
        <v>732</v>
      </c>
      <c r="EV1" t="s">
        <v>885</v>
      </c>
      <c r="EW1" t="s">
        <v>733</v>
      </c>
      <c r="EX1" t="s">
        <v>539</v>
      </c>
      <c r="EY1" t="s">
        <v>886</v>
      </c>
      <c r="EZ1" t="s">
        <v>887</v>
      </c>
      <c r="FA1" t="s">
        <v>888</v>
      </c>
      <c r="FB1" t="s">
        <v>889</v>
      </c>
      <c r="FC1" t="s">
        <v>890</v>
      </c>
      <c r="FD1" t="s">
        <v>891</v>
      </c>
      <c r="FE1" t="s">
        <v>892</v>
      </c>
      <c r="FF1" t="s">
        <v>893</v>
      </c>
      <c r="FG1" t="s">
        <v>736</v>
      </c>
      <c r="FH1" t="s">
        <v>894</v>
      </c>
      <c r="FI1" t="s">
        <v>738</v>
      </c>
      <c r="FJ1" t="s">
        <v>739</v>
      </c>
      <c r="FK1" t="s">
        <v>740</v>
      </c>
      <c r="FL1" t="s">
        <v>742</v>
      </c>
      <c r="FM1" t="s">
        <v>778</v>
      </c>
      <c r="FN1" t="s">
        <v>542</v>
      </c>
      <c r="FO1" t="s">
        <v>895</v>
      </c>
      <c r="FP1" t="s">
        <v>743</v>
      </c>
    </row>
    <row r="2" spans="1:174" x14ac:dyDescent="0.3">
      <c r="A2" t="s">
        <v>556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7"/>
      <c r="BF2" s="57"/>
      <c r="BG2" s="57"/>
      <c r="BH2" s="57"/>
      <c r="BI2" s="57"/>
      <c r="BJ2" s="57"/>
      <c r="BK2" s="57"/>
      <c r="BL2" s="57"/>
      <c r="BM2" s="57"/>
      <c r="BN2" s="57"/>
      <c r="BO2" s="57"/>
      <c r="BP2" s="57"/>
      <c r="BQ2" s="57">
        <v>19.3598960252924</v>
      </c>
      <c r="BR2" s="57"/>
      <c r="BS2" s="57"/>
      <c r="BT2" s="57"/>
      <c r="BU2" s="57"/>
      <c r="BV2" s="57"/>
      <c r="BW2" s="57"/>
      <c r="BX2" s="57"/>
      <c r="BY2" s="57"/>
      <c r="BZ2" s="57"/>
      <c r="CA2" s="57"/>
      <c r="CB2" s="57"/>
      <c r="CC2" s="57"/>
      <c r="CD2" s="57"/>
      <c r="CE2" s="57"/>
      <c r="CF2" s="57"/>
      <c r="CG2" s="57"/>
      <c r="CH2" s="57"/>
      <c r="CI2" s="57"/>
      <c r="CJ2" s="57"/>
      <c r="CK2" s="57"/>
      <c r="CL2" s="57"/>
      <c r="CM2" s="57"/>
      <c r="CN2" s="57"/>
      <c r="CO2" s="57"/>
      <c r="CP2" s="57"/>
      <c r="CQ2" s="57"/>
      <c r="CR2" s="57"/>
      <c r="CS2" s="57"/>
      <c r="CT2" s="57"/>
      <c r="CU2" s="57"/>
      <c r="CV2" s="57"/>
      <c r="CW2" s="57"/>
      <c r="CX2" s="57"/>
      <c r="CY2" s="57"/>
      <c r="CZ2" s="57"/>
      <c r="DA2" s="57"/>
      <c r="DB2" s="57"/>
      <c r="DC2" s="57"/>
      <c r="DD2" s="57"/>
      <c r="DE2" s="57"/>
      <c r="DF2" s="57"/>
      <c r="DG2" s="57"/>
      <c r="DH2" s="57"/>
      <c r="DI2" s="57"/>
      <c r="DJ2" s="57"/>
      <c r="DK2" s="57"/>
      <c r="DL2" s="57"/>
      <c r="DM2" s="57"/>
      <c r="DN2" s="57"/>
      <c r="DO2" s="57"/>
      <c r="DP2" s="57"/>
      <c r="DQ2" s="57"/>
      <c r="DR2" s="57"/>
      <c r="DS2" s="57"/>
      <c r="DT2" s="57"/>
      <c r="DU2" s="57"/>
      <c r="DV2" s="57"/>
      <c r="DW2" s="57"/>
      <c r="DX2" s="57"/>
      <c r="DY2" s="57"/>
      <c r="DZ2" s="57"/>
      <c r="EA2" s="57"/>
      <c r="EB2" s="57"/>
      <c r="EC2" s="57"/>
      <c r="ED2" s="57"/>
      <c r="EE2" s="57"/>
      <c r="EF2" s="57"/>
      <c r="EG2" s="57"/>
      <c r="EH2" s="57"/>
      <c r="EI2" s="57"/>
      <c r="EJ2" s="57"/>
      <c r="EK2" s="57"/>
      <c r="EL2" s="57"/>
      <c r="EM2" s="57"/>
      <c r="EN2" s="57"/>
      <c r="EO2" s="57"/>
      <c r="EP2" s="57"/>
      <c r="EQ2" s="57"/>
      <c r="ER2" s="57"/>
      <c r="ES2" s="57"/>
      <c r="ET2" s="57"/>
      <c r="EU2" s="57"/>
      <c r="EV2" s="57"/>
      <c r="EW2" s="57"/>
      <c r="EX2" s="57"/>
      <c r="EY2" s="57"/>
      <c r="EZ2" s="57"/>
      <c r="FA2" s="57"/>
      <c r="FB2" s="57"/>
      <c r="FC2" s="57"/>
      <c r="FD2" s="57"/>
      <c r="FE2" s="57"/>
      <c r="FF2" s="57"/>
      <c r="FG2" s="57"/>
      <c r="FH2" s="57"/>
      <c r="FI2" s="57"/>
      <c r="FJ2" s="57"/>
      <c r="FK2" s="57"/>
      <c r="FL2" s="57"/>
      <c r="FM2" s="57"/>
      <c r="FN2" s="57"/>
      <c r="FO2" s="57"/>
      <c r="FP2" s="57"/>
      <c r="FR2" s="20">
        <f>SUM(B2:FP2)</f>
        <v>19.3598960252924</v>
      </c>
    </row>
    <row r="3" spans="1:174" x14ac:dyDescent="0.3">
      <c r="A3" t="s">
        <v>559</v>
      </c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7"/>
      <c r="BI3" s="57"/>
      <c r="BJ3" s="57"/>
      <c r="BK3" s="57"/>
      <c r="BL3" s="57"/>
      <c r="BM3" s="57"/>
      <c r="BN3" s="57"/>
      <c r="BO3" s="57"/>
      <c r="BP3" s="57"/>
      <c r="BQ3" s="57"/>
      <c r="BR3" s="57">
        <v>2.7082744710239401E-2</v>
      </c>
      <c r="BS3" s="57"/>
      <c r="BT3" s="57"/>
      <c r="BU3" s="57"/>
      <c r="BV3" s="57"/>
      <c r="BW3" s="57"/>
      <c r="BX3" s="57"/>
      <c r="BY3" s="57"/>
      <c r="BZ3" s="57"/>
      <c r="CA3" s="57"/>
      <c r="CB3" s="57"/>
      <c r="CC3" s="57"/>
      <c r="CD3" s="57"/>
      <c r="CE3" s="57"/>
      <c r="CF3" s="57"/>
      <c r="CG3" s="57"/>
      <c r="CH3" s="57"/>
      <c r="CI3" s="57"/>
      <c r="CJ3" s="57"/>
      <c r="CK3" s="57"/>
      <c r="CL3" s="57"/>
      <c r="CM3" s="57"/>
      <c r="CN3" s="57"/>
      <c r="CO3" s="57"/>
      <c r="CP3" s="57"/>
      <c r="CQ3" s="57"/>
      <c r="CR3" s="57"/>
      <c r="CS3" s="57"/>
      <c r="CT3" s="57"/>
      <c r="CU3" s="57"/>
      <c r="CV3" s="57"/>
      <c r="CW3" s="57"/>
      <c r="CX3" s="57"/>
      <c r="CY3" s="57"/>
      <c r="CZ3" s="57"/>
      <c r="DA3" s="57"/>
      <c r="DB3" s="57"/>
      <c r="DC3" s="57"/>
      <c r="DD3" s="57"/>
      <c r="DE3" s="57"/>
      <c r="DF3" s="57"/>
      <c r="DG3" s="57"/>
      <c r="DH3" s="57"/>
      <c r="DI3" s="57"/>
      <c r="DJ3" s="57"/>
      <c r="DK3" s="57"/>
      <c r="DL3" s="57"/>
      <c r="DM3" s="57"/>
      <c r="DN3" s="57"/>
      <c r="DO3" s="57"/>
      <c r="DP3" s="57"/>
      <c r="DQ3" s="57"/>
      <c r="DR3" s="57"/>
      <c r="DS3" s="57"/>
      <c r="DT3" s="57"/>
      <c r="DU3" s="57"/>
      <c r="DV3" s="57"/>
      <c r="DW3" s="57"/>
      <c r="DX3" s="57"/>
      <c r="DY3" s="57"/>
      <c r="DZ3" s="57"/>
      <c r="EA3" s="57"/>
      <c r="EB3" s="57"/>
      <c r="EC3" s="57"/>
      <c r="ED3" s="57"/>
      <c r="EE3" s="57"/>
      <c r="EF3" s="57"/>
      <c r="EG3" s="57"/>
      <c r="EH3" s="57"/>
      <c r="EI3" s="57"/>
      <c r="EJ3" s="57"/>
      <c r="EK3" s="57"/>
      <c r="EL3" s="57"/>
      <c r="EM3" s="57"/>
      <c r="EN3" s="57"/>
      <c r="EO3" s="57"/>
      <c r="EP3" s="57"/>
      <c r="EQ3" s="57"/>
      <c r="ER3" s="57"/>
      <c r="ES3" s="57"/>
      <c r="ET3" s="57"/>
      <c r="EU3" s="57"/>
      <c r="EV3" s="57"/>
      <c r="EW3" s="57"/>
      <c r="EX3" s="57"/>
      <c r="EY3" s="57"/>
      <c r="EZ3" s="57"/>
      <c r="FA3" s="57"/>
      <c r="FB3" s="57"/>
      <c r="FC3" s="57"/>
      <c r="FD3" s="57"/>
      <c r="FE3" s="57"/>
      <c r="FF3" s="57"/>
      <c r="FG3" s="57"/>
      <c r="FH3" s="57"/>
      <c r="FI3" s="57"/>
      <c r="FJ3" s="57"/>
      <c r="FK3" s="57"/>
      <c r="FL3" s="57"/>
      <c r="FM3" s="57"/>
      <c r="FN3" s="57"/>
      <c r="FO3" s="57"/>
      <c r="FP3" s="57"/>
      <c r="FR3" s="20">
        <f t="shared" ref="FR3:FR66" si="0">SUM(B3:FP3)</f>
        <v>2.7082744710239401E-2</v>
      </c>
    </row>
    <row r="4" spans="1:174" x14ac:dyDescent="0.3">
      <c r="A4" t="s">
        <v>561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>
        <v>246.74355083037901</v>
      </c>
      <c r="BT4" s="57"/>
      <c r="BU4" s="57"/>
      <c r="BV4" s="57"/>
      <c r="BW4" s="57"/>
      <c r="BX4" s="57"/>
      <c r="BY4" s="57"/>
      <c r="BZ4" s="57"/>
      <c r="CA4" s="57"/>
      <c r="CB4" s="57"/>
      <c r="CC4" s="57"/>
      <c r="CD4" s="57"/>
      <c r="CE4" s="57"/>
      <c r="CF4" s="57"/>
      <c r="CG4" s="57"/>
      <c r="CH4" s="57"/>
      <c r="CI4" s="57"/>
      <c r="CJ4" s="57"/>
      <c r="CK4" s="57"/>
      <c r="CL4" s="57"/>
      <c r="CM4" s="57"/>
      <c r="CN4" s="57"/>
      <c r="CO4" s="57"/>
      <c r="CP4" s="57"/>
      <c r="CQ4" s="57"/>
      <c r="CR4" s="57"/>
      <c r="CS4" s="57"/>
      <c r="CT4" s="57"/>
      <c r="CU4" s="57"/>
      <c r="CV4" s="57"/>
      <c r="CW4" s="57"/>
      <c r="CX4" s="57"/>
      <c r="CY4" s="57"/>
      <c r="CZ4" s="57"/>
      <c r="DA4" s="57"/>
      <c r="DB4" s="57"/>
      <c r="DC4" s="57"/>
      <c r="DD4" s="57"/>
      <c r="DE4" s="57"/>
      <c r="DF4" s="57"/>
      <c r="DG4" s="57"/>
      <c r="DH4" s="57"/>
      <c r="DI4" s="57"/>
      <c r="DJ4" s="57"/>
      <c r="DK4" s="57"/>
      <c r="DL4" s="57"/>
      <c r="DM4" s="57"/>
      <c r="DN4" s="57"/>
      <c r="DO4" s="57"/>
      <c r="DP4" s="57"/>
      <c r="DQ4" s="57"/>
      <c r="DR4" s="57"/>
      <c r="DS4" s="57"/>
      <c r="DT4" s="57"/>
      <c r="DU4" s="57"/>
      <c r="DV4" s="57"/>
      <c r="DW4" s="57"/>
      <c r="DX4" s="57"/>
      <c r="DY4" s="57"/>
      <c r="DZ4" s="57"/>
      <c r="EA4" s="57"/>
      <c r="EB4" s="57"/>
      <c r="EC4" s="57"/>
      <c r="ED4" s="57"/>
      <c r="EE4" s="57"/>
      <c r="EF4" s="57"/>
      <c r="EG4" s="57"/>
      <c r="EH4" s="57"/>
      <c r="EI4" s="57"/>
      <c r="EJ4" s="57"/>
      <c r="EK4" s="57"/>
      <c r="EL4" s="57"/>
      <c r="EM4" s="57"/>
      <c r="EN4" s="57"/>
      <c r="EO4" s="57"/>
      <c r="EP4" s="57"/>
      <c r="EQ4" s="57"/>
      <c r="ER4" s="57"/>
      <c r="ES4" s="57"/>
      <c r="ET4" s="57"/>
      <c r="EU4" s="57"/>
      <c r="EV4" s="57"/>
      <c r="EW4" s="57"/>
      <c r="EX4" s="57"/>
      <c r="EY4" s="57"/>
      <c r="EZ4" s="57"/>
      <c r="FA4" s="57"/>
      <c r="FB4" s="57"/>
      <c r="FC4" s="57"/>
      <c r="FD4" s="57"/>
      <c r="FE4" s="57"/>
      <c r="FF4" s="57"/>
      <c r="FG4" s="57"/>
      <c r="FH4" s="57"/>
      <c r="FI4" s="57"/>
      <c r="FJ4" s="57"/>
      <c r="FK4" s="57"/>
      <c r="FL4" s="57"/>
      <c r="FM4" s="57"/>
      <c r="FN4" s="57"/>
      <c r="FO4" s="57"/>
      <c r="FP4" s="57"/>
      <c r="FR4" s="20">
        <f t="shared" si="0"/>
        <v>246.74355083037901</v>
      </c>
    </row>
    <row r="5" spans="1:174" x14ac:dyDescent="0.3">
      <c r="A5" t="s">
        <v>563</v>
      </c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7"/>
      <c r="BF5" s="57"/>
      <c r="BG5" s="57"/>
      <c r="BH5" s="57"/>
      <c r="BI5" s="57"/>
      <c r="BJ5" s="57"/>
      <c r="BK5" s="57"/>
      <c r="BL5" s="57"/>
      <c r="BM5" s="57"/>
      <c r="BN5" s="57"/>
      <c r="BO5" s="57"/>
      <c r="BP5" s="57"/>
      <c r="BQ5" s="57"/>
      <c r="BR5" s="57"/>
      <c r="BS5" s="57"/>
      <c r="BT5" s="57">
        <v>2556.46779287154</v>
      </c>
      <c r="BU5" s="57"/>
      <c r="BV5" s="57"/>
      <c r="BW5" s="57"/>
      <c r="BX5" s="57"/>
      <c r="BY5" s="57"/>
      <c r="BZ5" s="57"/>
      <c r="CA5" s="57"/>
      <c r="CB5" s="57"/>
      <c r="CC5" s="57"/>
      <c r="CD5" s="57"/>
      <c r="CE5" s="57"/>
      <c r="CF5" s="57"/>
      <c r="CG5" s="57"/>
      <c r="CH5" s="57"/>
      <c r="CI5" s="57"/>
      <c r="CJ5" s="57"/>
      <c r="CK5" s="57"/>
      <c r="CL5" s="57"/>
      <c r="CM5" s="57"/>
      <c r="CN5" s="57"/>
      <c r="CO5" s="57"/>
      <c r="CP5" s="57"/>
      <c r="CQ5" s="57"/>
      <c r="CR5" s="57"/>
      <c r="CS5" s="57"/>
      <c r="CT5" s="57"/>
      <c r="CU5" s="57"/>
      <c r="CV5" s="57"/>
      <c r="CW5" s="57"/>
      <c r="CX5" s="57"/>
      <c r="CY5" s="57"/>
      <c r="CZ5" s="57"/>
      <c r="DA5" s="57"/>
      <c r="DB5" s="57"/>
      <c r="DC5" s="57"/>
      <c r="DD5" s="57"/>
      <c r="DE5" s="57"/>
      <c r="DF5" s="57"/>
      <c r="DG5" s="57"/>
      <c r="DH5" s="57"/>
      <c r="DI5" s="57"/>
      <c r="DJ5" s="57"/>
      <c r="DK5" s="57"/>
      <c r="DL5" s="57"/>
      <c r="DM5" s="57"/>
      <c r="DN5" s="57"/>
      <c r="DO5" s="57"/>
      <c r="DP5" s="57"/>
      <c r="DQ5" s="57"/>
      <c r="DR5" s="57"/>
      <c r="DS5" s="57"/>
      <c r="DT5" s="57"/>
      <c r="DU5" s="57"/>
      <c r="DV5" s="57"/>
      <c r="DW5" s="57"/>
      <c r="DX5" s="57"/>
      <c r="DY5" s="57"/>
      <c r="DZ5" s="57"/>
      <c r="EA5" s="57"/>
      <c r="EB5" s="57"/>
      <c r="EC5" s="57"/>
      <c r="ED5" s="57"/>
      <c r="EE5" s="57"/>
      <c r="EF5" s="57"/>
      <c r="EG5" s="57"/>
      <c r="EH5" s="57"/>
      <c r="EI5" s="57"/>
      <c r="EJ5" s="57"/>
      <c r="EK5" s="57"/>
      <c r="EL5" s="57"/>
      <c r="EM5" s="57"/>
      <c r="EN5" s="57"/>
      <c r="EO5" s="57"/>
      <c r="EP5" s="57"/>
      <c r="EQ5" s="57"/>
      <c r="ER5" s="57"/>
      <c r="ES5" s="57"/>
      <c r="ET5" s="57"/>
      <c r="EU5" s="57"/>
      <c r="EV5" s="57"/>
      <c r="EW5" s="57"/>
      <c r="EX5" s="57"/>
      <c r="EY5" s="57"/>
      <c r="EZ5" s="57"/>
      <c r="FA5" s="57"/>
      <c r="FB5" s="57"/>
      <c r="FC5" s="57"/>
      <c r="FD5" s="57"/>
      <c r="FE5" s="57"/>
      <c r="FF5" s="57"/>
      <c r="FG5" s="57"/>
      <c r="FH5" s="57"/>
      <c r="FI5" s="57"/>
      <c r="FJ5" s="57"/>
      <c r="FK5" s="57"/>
      <c r="FL5" s="57"/>
      <c r="FM5" s="57"/>
      <c r="FN5" s="57"/>
      <c r="FO5" s="57"/>
      <c r="FP5" s="57"/>
      <c r="FR5" s="20">
        <f t="shared" si="0"/>
        <v>2556.46779287154</v>
      </c>
    </row>
    <row r="6" spans="1:174" x14ac:dyDescent="0.3">
      <c r="A6" t="s">
        <v>565</v>
      </c>
      <c r="B6" s="57"/>
      <c r="C6" s="57"/>
      <c r="D6" s="57"/>
      <c r="E6" s="57"/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7"/>
      <c r="BF6" s="57"/>
      <c r="BG6" s="57"/>
      <c r="BH6" s="57"/>
      <c r="BI6" s="57"/>
      <c r="BJ6" s="57"/>
      <c r="BK6" s="57"/>
      <c r="BL6" s="57"/>
      <c r="BM6" s="57"/>
      <c r="BN6" s="57"/>
      <c r="BO6" s="57"/>
      <c r="BP6" s="57"/>
      <c r="BQ6" s="57"/>
      <c r="BR6" s="57"/>
      <c r="BS6" s="57"/>
      <c r="BT6" s="57"/>
      <c r="BU6" s="57">
        <v>127.360537759899</v>
      </c>
      <c r="BV6" s="57"/>
      <c r="BW6" s="57"/>
      <c r="BX6" s="57"/>
      <c r="BY6" s="57"/>
      <c r="BZ6" s="57"/>
      <c r="CA6" s="57"/>
      <c r="CB6" s="57"/>
      <c r="CC6" s="57"/>
      <c r="CD6" s="57"/>
      <c r="CE6" s="57"/>
      <c r="CF6" s="57"/>
      <c r="CG6" s="57"/>
      <c r="CH6" s="57"/>
      <c r="CI6" s="57"/>
      <c r="CJ6" s="57"/>
      <c r="CK6" s="57"/>
      <c r="CL6" s="57"/>
      <c r="CM6" s="57"/>
      <c r="CN6" s="57"/>
      <c r="CO6" s="57"/>
      <c r="CP6" s="57"/>
      <c r="CQ6" s="57"/>
      <c r="CR6" s="57"/>
      <c r="CS6" s="57"/>
      <c r="CT6" s="57"/>
      <c r="CU6" s="57"/>
      <c r="CV6" s="57"/>
      <c r="CW6" s="57"/>
      <c r="CX6" s="57"/>
      <c r="CY6" s="57"/>
      <c r="CZ6" s="57"/>
      <c r="DA6" s="57"/>
      <c r="DB6" s="57"/>
      <c r="DC6" s="57"/>
      <c r="DD6" s="57"/>
      <c r="DE6" s="57"/>
      <c r="DF6" s="57"/>
      <c r="DG6" s="57"/>
      <c r="DH6" s="57"/>
      <c r="DI6" s="57"/>
      <c r="DJ6" s="57"/>
      <c r="DK6" s="57"/>
      <c r="DL6" s="57"/>
      <c r="DM6" s="57"/>
      <c r="DN6" s="57"/>
      <c r="DO6" s="57"/>
      <c r="DP6" s="57"/>
      <c r="DQ6" s="57"/>
      <c r="DR6" s="57"/>
      <c r="DS6" s="57"/>
      <c r="DT6" s="57"/>
      <c r="DU6" s="57"/>
      <c r="DV6" s="57"/>
      <c r="DW6" s="57"/>
      <c r="DX6" s="57"/>
      <c r="DY6" s="57"/>
      <c r="DZ6" s="57"/>
      <c r="EA6" s="57"/>
      <c r="EB6" s="57"/>
      <c r="EC6" s="57"/>
      <c r="ED6" s="57"/>
      <c r="EE6" s="57"/>
      <c r="EF6" s="57"/>
      <c r="EG6" s="57"/>
      <c r="EH6" s="57"/>
      <c r="EI6" s="57"/>
      <c r="EJ6" s="57"/>
      <c r="EK6" s="57"/>
      <c r="EL6" s="57"/>
      <c r="EM6" s="57"/>
      <c r="EN6" s="57"/>
      <c r="EO6" s="57"/>
      <c r="EP6" s="57"/>
      <c r="EQ6" s="57"/>
      <c r="ER6" s="57"/>
      <c r="ES6" s="57"/>
      <c r="ET6" s="57"/>
      <c r="EU6" s="57"/>
      <c r="EV6" s="57"/>
      <c r="EW6" s="57"/>
      <c r="EX6" s="57"/>
      <c r="EY6" s="57"/>
      <c r="EZ6" s="57"/>
      <c r="FA6" s="57"/>
      <c r="FB6" s="57"/>
      <c r="FC6" s="57"/>
      <c r="FD6" s="57"/>
      <c r="FE6" s="57"/>
      <c r="FF6" s="57"/>
      <c r="FG6" s="57"/>
      <c r="FH6" s="57"/>
      <c r="FI6" s="57"/>
      <c r="FJ6" s="57"/>
      <c r="FK6" s="57"/>
      <c r="FL6" s="57"/>
      <c r="FM6" s="57"/>
      <c r="FN6" s="57"/>
      <c r="FO6" s="57"/>
      <c r="FP6" s="57"/>
      <c r="FR6" s="20">
        <f t="shared" si="0"/>
        <v>127.360537759899</v>
      </c>
    </row>
    <row r="7" spans="1:174" x14ac:dyDescent="0.3">
      <c r="A7" t="s">
        <v>567</v>
      </c>
      <c r="B7" s="57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57"/>
      <c r="BS7" s="57"/>
      <c r="BT7" s="57"/>
      <c r="BU7" s="57"/>
      <c r="BV7" s="57">
        <v>5.7930028290139601</v>
      </c>
      <c r="BW7" s="57"/>
      <c r="BX7" s="57"/>
      <c r="BY7" s="57"/>
      <c r="BZ7" s="57"/>
      <c r="CA7" s="57"/>
      <c r="CB7" s="57"/>
      <c r="CC7" s="57"/>
      <c r="CD7" s="57"/>
      <c r="CE7" s="57"/>
      <c r="CF7" s="57"/>
      <c r="CG7" s="57"/>
      <c r="CH7" s="57"/>
      <c r="CI7" s="57"/>
      <c r="CJ7" s="57"/>
      <c r="CK7" s="57"/>
      <c r="CL7" s="57"/>
      <c r="CM7" s="57"/>
      <c r="CN7" s="57"/>
      <c r="CO7" s="57"/>
      <c r="CP7" s="57"/>
      <c r="CQ7" s="57"/>
      <c r="CR7" s="57"/>
      <c r="CS7" s="57"/>
      <c r="CT7" s="57"/>
      <c r="CU7" s="57"/>
      <c r="CV7" s="57"/>
      <c r="CW7" s="57"/>
      <c r="CX7" s="57"/>
      <c r="CY7" s="57"/>
      <c r="CZ7" s="57"/>
      <c r="DA7" s="57"/>
      <c r="DB7" s="57"/>
      <c r="DC7" s="57"/>
      <c r="DD7" s="57"/>
      <c r="DE7" s="57"/>
      <c r="DF7" s="57"/>
      <c r="DG7" s="57"/>
      <c r="DH7" s="57"/>
      <c r="DI7" s="57"/>
      <c r="DJ7" s="57"/>
      <c r="DK7" s="57"/>
      <c r="DL7" s="57"/>
      <c r="DM7" s="57"/>
      <c r="DN7" s="57"/>
      <c r="DO7" s="57"/>
      <c r="DP7" s="57"/>
      <c r="DQ7" s="57"/>
      <c r="DR7" s="57"/>
      <c r="DS7" s="57"/>
      <c r="DT7" s="57"/>
      <c r="DU7" s="57"/>
      <c r="DV7" s="57"/>
      <c r="DW7" s="57"/>
      <c r="DX7" s="57"/>
      <c r="DY7" s="57"/>
      <c r="DZ7" s="57"/>
      <c r="EA7" s="57"/>
      <c r="EB7" s="57"/>
      <c r="EC7" s="57"/>
      <c r="ED7" s="57"/>
      <c r="EE7" s="57"/>
      <c r="EF7" s="57"/>
      <c r="EG7" s="57"/>
      <c r="EH7" s="57"/>
      <c r="EI7" s="57"/>
      <c r="EJ7" s="57"/>
      <c r="EK7" s="57"/>
      <c r="EL7" s="57"/>
      <c r="EM7" s="57"/>
      <c r="EN7" s="57"/>
      <c r="EO7" s="57"/>
      <c r="EP7" s="57"/>
      <c r="EQ7" s="57"/>
      <c r="ER7" s="57"/>
      <c r="ES7" s="57"/>
      <c r="ET7" s="57"/>
      <c r="EU7" s="57"/>
      <c r="EV7" s="57"/>
      <c r="EW7" s="57"/>
      <c r="EX7" s="57"/>
      <c r="EY7" s="57"/>
      <c r="EZ7" s="57"/>
      <c r="FA7" s="57"/>
      <c r="FB7" s="57"/>
      <c r="FC7" s="57"/>
      <c r="FD7" s="57"/>
      <c r="FE7" s="57"/>
      <c r="FF7" s="57"/>
      <c r="FG7" s="57"/>
      <c r="FH7" s="57"/>
      <c r="FI7" s="57"/>
      <c r="FJ7" s="57"/>
      <c r="FK7" s="57"/>
      <c r="FL7" s="57"/>
      <c r="FM7" s="57"/>
      <c r="FN7" s="57"/>
      <c r="FO7" s="57"/>
      <c r="FP7" s="57"/>
      <c r="FR7" s="20">
        <f t="shared" si="0"/>
        <v>5.7930028290139601</v>
      </c>
    </row>
    <row r="8" spans="1:174" x14ac:dyDescent="0.3">
      <c r="A8" t="s">
        <v>569</v>
      </c>
      <c r="B8" s="57"/>
      <c r="C8" s="57"/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>
        <v>255.383233936285</v>
      </c>
      <c r="BX8" s="57"/>
      <c r="BY8" s="57"/>
      <c r="BZ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M8" s="57"/>
      <c r="CN8" s="57"/>
      <c r="CO8" s="57"/>
      <c r="CP8" s="57"/>
      <c r="CQ8" s="57"/>
      <c r="CR8" s="57"/>
      <c r="CS8" s="57"/>
      <c r="CT8" s="57"/>
      <c r="CU8" s="57"/>
      <c r="CV8" s="57"/>
      <c r="CW8" s="57"/>
      <c r="CX8" s="57"/>
      <c r="CY8" s="57"/>
      <c r="CZ8" s="57"/>
      <c r="DA8" s="57"/>
      <c r="DB8" s="57"/>
      <c r="DC8" s="57"/>
      <c r="DD8" s="57"/>
      <c r="DE8" s="57"/>
      <c r="DF8" s="57"/>
      <c r="DG8" s="57"/>
      <c r="DH8" s="57"/>
      <c r="DI8" s="57"/>
      <c r="DJ8" s="57"/>
      <c r="DK8" s="57"/>
      <c r="DL8" s="57"/>
      <c r="DM8" s="57"/>
      <c r="DN8" s="57"/>
      <c r="DO8" s="57"/>
      <c r="DP8" s="57"/>
      <c r="DQ8" s="57"/>
      <c r="DR8" s="57"/>
      <c r="DS8" s="57"/>
      <c r="DT8" s="57"/>
      <c r="DU8" s="57"/>
      <c r="DV8" s="57"/>
      <c r="DW8" s="57"/>
      <c r="DX8" s="57"/>
      <c r="DY8" s="57"/>
      <c r="DZ8" s="57"/>
      <c r="EA8" s="57"/>
      <c r="EB8" s="57"/>
      <c r="EC8" s="57"/>
      <c r="ED8" s="57"/>
      <c r="EE8" s="57"/>
      <c r="EF8" s="57"/>
      <c r="EG8" s="57"/>
      <c r="EH8" s="57"/>
      <c r="EI8" s="57"/>
      <c r="EJ8" s="57"/>
      <c r="EK8" s="57"/>
      <c r="EL8" s="57"/>
      <c r="EM8" s="57"/>
      <c r="EN8" s="57"/>
      <c r="EO8" s="57"/>
      <c r="EP8" s="57"/>
      <c r="EQ8" s="57"/>
      <c r="ER8" s="57"/>
      <c r="ES8" s="57"/>
      <c r="ET8" s="57"/>
      <c r="EU8" s="57"/>
      <c r="EV8" s="57"/>
      <c r="EW8" s="57"/>
      <c r="EX8" s="57"/>
      <c r="EY8" s="57"/>
      <c r="EZ8" s="57"/>
      <c r="FA8" s="57"/>
      <c r="FB8" s="57"/>
      <c r="FC8" s="57"/>
      <c r="FD8" s="57"/>
      <c r="FE8" s="57"/>
      <c r="FF8" s="57"/>
      <c r="FG8" s="57"/>
      <c r="FH8" s="57"/>
      <c r="FI8" s="57"/>
      <c r="FJ8" s="57"/>
      <c r="FK8" s="57"/>
      <c r="FL8" s="57"/>
      <c r="FM8" s="57"/>
      <c r="FN8" s="57"/>
      <c r="FO8" s="57"/>
      <c r="FP8" s="57"/>
      <c r="FR8" s="20">
        <f t="shared" si="0"/>
        <v>255.383233936285</v>
      </c>
    </row>
    <row r="9" spans="1:174" x14ac:dyDescent="0.3">
      <c r="A9" t="s">
        <v>572</v>
      </c>
      <c r="B9" s="57"/>
      <c r="C9" s="57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57"/>
      <c r="BS9" s="57"/>
      <c r="BT9" s="57"/>
      <c r="BU9" s="57"/>
      <c r="BV9" s="57"/>
      <c r="BW9" s="57"/>
      <c r="BX9" s="57">
        <v>13.8285437686491</v>
      </c>
      <c r="BY9" s="57"/>
      <c r="BZ9" s="57"/>
      <c r="CA9" s="57"/>
      <c r="CB9" s="57"/>
      <c r="CC9" s="57"/>
      <c r="CD9" s="57"/>
      <c r="CE9" s="57"/>
      <c r="CF9" s="57"/>
      <c r="CG9" s="57"/>
      <c r="CH9" s="57"/>
      <c r="CI9" s="57"/>
      <c r="CJ9" s="57"/>
      <c r="CK9" s="57"/>
      <c r="CL9" s="57"/>
      <c r="CM9" s="57"/>
      <c r="CN9" s="57"/>
      <c r="CO9" s="57"/>
      <c r="CP9" s="57"/>
      <c r="CQ9" s="57"/>
      <c r="CR9" s="57"/>
      <c r="CS9" s="57"/>
      <c r="CT9" s="57"/>
      <c r="CU9" s="57"/>
      <c r="CV9" s="57"/>
      <c r="CW9" s="57"/>
      <c r="CX9" s="57"/>
      <c r="CY9" s="57"/>
      <c r="CZ9" s="57"/>
      <c r="DA9" s="57"/>
      <c r="DB9" s="57"/>
      <c r="DC9" s="57"/>
      <c r="DD9" s="57"/>
      <c r="DE9" s="57"/>
      <c r="DF9" s="57"/>
      <c r="DG9" s="57"/>
      <c r="DH9" s="57"/>
      <c r="DI9" s="57"/>
      <c r="DJ9" s="57"/>
      <c r="DK9" s="57"/>
      <c r="DL9" s="57"/>
      <c r="DM9" s="57"/>
      <c r="DN9" s="57"/>
      <c r="DO9" s="57"/>
      <c r="DP9" s="57"/>
      <c r="DQ9" s="57"/>
      <c r="DR9" s="57"/>
      <c r="DS9" s="57"/>
      <c r="DT9" s="57"/>
      <c r="DU9" s="57"/>
      <c r="DV9" s="57"/>
      <c r="DW9" s="57"/>
      <c r="DX9" s="57"/>
      <c r="DY9" s="57"/>
      <c r="DZ9" s="57"/>
      <c r="EA9" s="57"/>
      <c r="EB9" s="57"/>
      <c r="EC9" s="57"/>
      <c r="ED9" s="57"/>
      <c r="EE9" s="57"/>
      <c r="EF9" s="57"/>
      <c r="EG9" s="57"/>
      <c r="EH9" s="57"/>
      <c r="EI9" s="57"/>
      <c r="EJ9" s="57"/>
      <c r="EK9" s="57"/>
      <c r="EL9" s="57"/>
      <c r="EM9" s="57"/>
      <c r="EN9" s="57"/>
      <c r="EO9" s="57"/>
      <c r="EP9" s="57"/>
      <c r="EQ9" s="57"/>
      <c r="ER9" s="57"/>
      <c r="ES9" s="57"/>
      <c r="ET9" s="57"/>
      <c r="EU9" s="57"/>
      <c r="EV9" s="57"/>
      <c r="EW9" s="57"/>
      <c r="EX9" s="57"/>
      <c r="EY9" s="57"/>
      <c r="EZ9" s="57"/>
      <c r="FA9" s="57"/>
      <c r="FB9" s="57"/>
      <c r="FC9" s="57"/>
      <c r="FD9" s="57"/>
      <c r="FE9" s="57"/>
      <c r="FF9" s="57"/>
      <c r="FG9" s="57"/>
      <c r="FH9" s="57"/>
      <c r="FI9" s="57"/>
      <c r="FJ9" s="57"/>
      <c r="FK9" s="57"/>
      <c r="FL9" s="57"/>
      <c r="FM9" s="57"/>
      <c r="FN9" s="57"/>
      <c r="FO9" s="57"/>
      <c r="FP9" s="57"/>
      <c r="FR9" s="20">
        <f t="shared" si="0"/>
        <v>13.8285437686491</v>
      </c>
    </row>
    <row r="10" spans="1:174" x14ac:dyDescent="0.3">
      <c r="A10" t="s">
        <v>575</v>
      </c>
      <c r="B10" s="57"/>
      <c r="C10" s="57"/>
      <c r="D10" s="57"/>
      <c r="E10" s="57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57"/>
      <c r="BS10" s="57"/>
      <c r="BT10" s="57"/>
      <c r="BU10" s="57"/>
      <c r="BV10" s="57"/>
      <c r="BW10" s="57"/>
      <c r="BX10" s="57"/>
      <c r="BY10" s="57">
        <v>31.1452451196648</v>
      </c>
      <c r="BZ10" s="57"/>
      <c r="CA10" s="57"/>
      <c r="CB10" s="57"/>
      <c r="CC10" s="57"/>
      <c r="CD10" s="57"/>
      <c r="CE10" s="57"/>
      <c r="CF10" s="57"/>
      <c r="CG10" s="57"/>
      <c r="CH10" s="57"/>
      <c r="CI10" s="57"/>
      <c r="CJ10" s="57"/>
      <c r="CK10" s="57"/>
      <c r="CL10" s="57"/>
      <c r="CM10" s="57"/>
      <c r="CN10" s="57"/>
      <c r="CO10" s="57"/>
      <c r="CP10" s="57"/>
      <c r="CQ10" s="57"/>
      <c r="CR10" s="57"/>
      <c r="CS10" s="57"/>
      <c r="CT10" s="57"/>
      <c r="CU10" s="57"/>
      <c r="CV10" s="57"/>
      <c r="CW10" s="57"/>
      <c r="CX10" s="57"/>
      <c r="CY10" s="57"/>
      <c r="CZ10" s="57"/>
      <c r="DA10" s="57"/>
      <c r="DB10" s="57"/>
      <c r="DC10" s="57"/>
      <c r="DD10" s="57"/>
      <c r="DE10" s="57"/>
      <c r="DF10" s="57"/>
      <c r="DG10" s="57"/>
      <c r="DH10" s="57"/>
      <c r="DI10" s="57"/>
      <c r="DJ10" s="57"/>
      <c r="DK10" s="57"/>
      <c r="DL10" s="57"/>
      <c r="DM10" s="57"/>
      <c r="DN10" s="57"/>
      <c r="DO10" s="57"/>
      <c r="DP10" s="57"/>
      <c r="DQ10" s="57"/>
      <c r="DR10" s="57"/>
      <c r="DS10" s="57"/>
      <c r="DT10" s="57"/>
      <c r="DU10" s="57"/>
      <c r="DV10" s="57"/>
      <c r="DW10" s="57"/>
      <c r="DX10" s="57"/>
      <c r="DY10" s="57"/>
      <c r="DZ10" s="57"/>
      <c r="EA10" s="57"/>
      <c r="EB10" s="57"/>
      <c r="EC10" s="57"/>
      <c r="ED10" s="57"/>
      <c r="EE10" s="57"/>
      <c r="EF10" s="57"/>
      <c r="EG10" s="57"/>
      <c r="EH10" s="57"/>
      <c r="EI10" s="57"/>
      <c r="EJ10" s="57"/>
      <c r="EK10" s="57"/>
      <c r="EL10" s="57"/>
      <c r="EM10" s="57"/>
      <c r="EN10" s="57"/>
      <c r="EO10" s="57"/>
      <c r="EP10" s="57"/>
      <c r="EQ10" s="57"/>
      <c r="ER10" s="57"/>
      <c r="ES10" s="57"/>
      <c r="ET10" s="57"/>
      <c r="EU10" s="57"/>
      <c r="EV10" s="57"/>
      <c r="EW10" s="57"/>
      <c r="EX10" s="57"/>
      <c r="EY10" s="57"/>
      <c r="EZ10" s="57"/>
      <c r="FA10" s="57"/>
      <c r="FB10" s="57"/>
      <c r="FC10" s="57"/>
      <c r="FD10" s="57"/>
      <c r="FE10" s="57"/>
      <c r="FF10" s="57"/>
      <c r="FG10" s="57"/>
      <c r="FH10" s="57"/>
      <c r="FI10" s="57"/>
      <c r="FJ10" s="57"/>
      <c r="FK10" s="57"/>
      <c r="FL10" s="57"/>
      <c r="FM10" s="57"/>
      <c r="FN10" s="57"/>
      <c r="FO10" s="57"/>
      <c r="FP10" s="57"/>
      <c r="FR10" s="20">
        <f t="shared" si="0"/>
        <v>31.1452451196648</v>
      </c>
    </row>
    <row r="11" spans="1:174" x14ac:dyDescent="0.3">
      <c r="A11" t="s">
        <v>579</v>
      </c>
      <c r="B11" s="57"/>
      <c r="C11" s="57"/>
      <c r="D11" s="57"/>
      <c r="E11" s="57"/>
      <c r="F11" s="57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57"/>
      <c r="BS11" s="57"/>
      <c r="BT11" s="57"/>
      <c r="BU11" s="57"/>
      <c r="BV11" s="57"/>
      <c r="BW11" s="57"/>
      <c r="BX11" s="57"/>
      <c r="BY11" s="57"/>
      <c r="BZ11" s="57">
        <v>69.199481424854895</v>
      </c>
      <c r="CA11" s="57"/>
      <c r="CB11" s="57"/>
      <c r="CC11" s="57"/>
      <c r="CD11" s="57"/>
      <c r="CE11" s="57"/>
      <c r="CF11" s="57"/>
      <c r="CG11" s="57"/>
      <c r="CH11" s="57"/>
      <c r="CI11" s="57"/>
      <c r="CJ11" s="57"/>
      <c r="CK11" s="57"/>
      <c r="CL11" s="57"/>
      <c r="CM11" s="57"/>
      <c r="CN11" s="57"/>
      <c r="CO11" s="57"/>
      <c r="CP11" s="57"/>
      <c r="CQ11" s="57"/>
      <c r="CR11" s="57"/>
      <c r="CS11" s="57"/>
      <c r="CT11" s="57"/>
      <c r="CU11" s="57"/>
      <c r="CV11" s="57"/>
      <c r="CW11" s="57"/>
      <c r="CX11" s="57"/>
      <c r="CY11" s="57"/>
      <c r="CZ11" s="57"/>
      <c r="DA11" s="57"/>
      <c r="DB11" s="57"/>
      <c r="DC11" s="57"/>
      <c r="DD11" s="57"/>
      <c r="DE11" s="57"/>
      <c r="DF11" s="57"/>
      <c r="DG11" s="57"/>
      <c r="DH11" s="57"/>
      <c r="DI11" s="57"/>
      <c r="DJ11" s="57"/>
      <c r="DK11" s="57"/>
      <c r="DL11" s="57"/>
      <c r="DM11" s="57"/>
      <c r="DN11" s="57"/>
      <c r="DO11" s="57"/>
      <c r="DP11" s="57"/>
      <c r="DQ11" s="57"/>
      <c r="DR11" s="57"/>
      <c r="DS11" s="57"/>
      <c r="DT11" s="57"/>
      <c r="DU11" s="57"/>
      <c r="DV11" s="57"/>
      <c r="DW11" s="57"/>
      <c r="DX11" s="57"/>
      <c r="DY11" s="57"/>
      <c r="DZ11" s="57"/>
      <c r="EA11" s="57"/>
      <c r="EB11" s="57"/>
      <c r="EC11" s="57"/>
      <c r="ED11" s="57"/>
      <c r="EE11" s="57"/>
      <c r="EF11" s="57"/>
      <c r="EG11" s="57"/>
      <c r="EH11" s="57"/>
      <c r="EI11" s="57"/>
      <c r="EJ11" s="57"/>
      <c r="EK11" s="57"/>
      <c r="EL11" s="57"/>
      <c r="EM11" s="57"/>
      <c r="EN11" s="57"/>
      <c r="EO11" s="57"/>
      <c r="EP11" s="57"/>
      <c r="EQ11" s="57"/>
      <c r="ER11" s="57"/>
      <c r="ES11" s="57"/>
      <c r="ET11" s="57"/>
      <c r="EU11" s="57"/>
      <c r="EV11" s="57"/>
      <c r="EW11" s="57"/>
      <c r="EX11" s="57"/>
      <c r="EY11" s="57"/>
      <c r="EZ11" s="57"/>
      <c r="FA11" s="57"/>
      <c r="FB11" s="57"/>
      <c r="FC11" s="57"/>
      <c r="FD11" s="57"/>
      <c r="FE11" s="57"/>
      <c r="FF11" s="57"/>
      <c r="FG11" s="57"/>
      <c r="FH11" s="57"/>
      <c r="FI11" s="57"/>
      <c r="FJ11" s="57"/>
      <c r="FK11" s="57"/>
      <c r="FL11" s="57"/>
      <c r="FM11" s="57"/>
      <c r="FN11" s="57"/>
      <c r="FO11" s="57"/>
      <c r="FP11" s="57"/>
      <c r="FR11" s="20">
        <f t="shared" si="0"/>
        <v>69.199481424854895</v>
      </c>
    </row>
    <row r="12" spans="1:174" x14ac:dyDescent="0.3">
      <c r="A12" t="s">
        <v>583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57"/>
      <c r="BS12" s="57"/>
      <c r="BT12" s="57"/>
      <c r="BU12" s="57"/>
      <c r="BV12" s="57"/>
      <c r="BW12" s="57"/>
      <c r="BX12" s="57"/>
      <c r="BY12" s="57"/>
      <c r="BZ12" s="57"/>
      <c r="CA12" s="57">
        <v>4.4807622284989304</v>
      </c>
      <c r="CB12" s="57"/>
      <c r="CC12" s="57"/>
      <c r="CD12" s="57"/>
      <c r="CE12" s="57"/>
      <c r="CF12" s="57"/>
      <c r="CG12" s="57"/>
      <c r="CH12" s="57"/>
      <c r="CI12" s="57"/>
      <c r="CJ12" s="57"/>
      <c r="CK12" s="57"/>
      <c r="CL12" s="57"/>
      <c r="CM12" s="57"/>
      <c r="CN12" s="57"/>
      <c r="CO12" s="57"/>
      <c r="CP12" s="57"/>
      <c r="CQ12" s="57"/>
      <c r="CR12" s="57"/>
      <c r="CS12" s="57"/>
      <c r="CT12" s="57"/>
      <c r="CU12" s="57"/>
      <c r="CV12" s="57"/>
      <c r="CW12" s="57"/>
      <c r="CX12" s="57"/>
      <c r="CY12" s="57"/>
      <c r="CZ12" s="57"/>
      <c r="DA12" s="57"/>
      <c r="DB12" s="57"/>
      <c r="DC12" s="57"/>
      <c r="DD12" s="57"/>
      <c r="DE12" s="57"/>
      <c r="DF12" s="57"/>
      <c r="DG12" s="57"/>
      <c r="DH12" s="57"/>
      <c r="DI12" s="57"/>
      <c r="DJ12" s="57"/>
      <c r="DK12" s="57"/>
      <c r="DL12" s="57"/>
      <c r="DM12" s="57"/>
      <c r="DN12" s="57"/>
      <c r="DO12" s="57"/>
      <c r="DP12" s="57"/>
      <c r="DQ12" s="57"/>
      <c r="DR12" s="57"/>
      <c r="DS12" s="57"/>
      <c r="DT12" s="57"/>
      <c r="DU12" s="57"/>
      <c r="DV12" s="57"/>
      <c r="DW12" s="57"/>
      <c r="DX12" s="57"/>
      <c r="DY12" s="57"/>
      <c r="DZ12" s="57"/>
      <c r="EA12" s="57"/>
      <c r="EB12" s="57"/>
      <c r="EC12" s="57"/>
      <c r="ED12" s="57"/>
      <c r="EE12" s="57"/>
      <c r="EF12" s="57"/>
      <c r="EG12" s="57"/>
      <c r="EH12" s="57"/>
      <c r="EI12" s="57"/>
      <c r="EJ12" s="57"/>
      <c r="EK12" s="57"/>
      <c r="EL12" s="57"/>
      <c r="EM12" s="57"/>
      <c r="EN12" s="57"/>
      <c r="EO12" s="57"/>
      <c r="EP12" s="57"/>
      <c r="EQ12" s="57"/>
      <c r="ER12" s="57"/>
      <c r="ES12" s="57"/>
      <c r="ET12" s="57"/>
      <c r="EU12" s="57"/>
      <c r="EV12" s="57"/>
      <c r="EW12" s="57"/>
      <c r="EX12" s="57"/>
      <c r="EY12" s="57"/>
      <c r="EZ12" s="57"/>
      <c r="FA12" s="57"/>
      <c r="FB12" s="57"/>
      <c r="FC12" s="57"/>
      <c r="FD12" s="57"/>
      <c r="FE12" s="57"/>
      <c r="FF12" s="57"/>
      <c r="FG12" s="57"/>
      <c r="FH12" s="57"/>
      <c r="FI12" s="57"/>
      <c r="FJ12" s="57"/>
      <c r="FK12" s="57"/>
      <c r="FL12" s="57"/>
      <c r="FM12" s="57"/>
      <c r="FN12" s="57"/>
      <c r="FO12" s="57"/>
      <c r="FP12" s="57"/>
      <c r="FR12" s="20">
        <f t="shared" si="0"/>
        <v>4.4807622284989304</v>
      </c>
    </row>
    <row r="13" spans="1:174" x14ac:dyDescent="0.3">
      <c r="A13" t="s">
        <v>586</v>
      </c>
      <c r="B13" s="57"/>
      <c r="C13" s="57"/>
      <c r="D13" s="57"/>
      <c r="E13" s="57"/>
      <c r="F13" s="57"/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57"/>
      <c r="BS13" s="57"/>
      <c r="BT13" s="57"/>
      <c r="BU13" s="57"/>
      <c r="BV13" s="57"/>
      <c r="BW13" s="57"/>
      <c r="BX13" s="57"/>
      <c r="BY13" s="57"/>
      <c r="BZ13" s="57"/>
      <c r="CA13" s="57"/>
      <c r="CB13" s="57">
        <v>2.3187309304551298E-3</v>
      </c>
      <c r="CC13" s="57"/>
      <c r="CD13" s="57"/>
      <c r="CE13" s="57"/>
      <c r="CF13" s="57"/>
      <c r="CG13" s="57"/>
      <c r="CH13" s="57"/>
      <c r="CI13" s="57"/>
      <c r="CJ13" s="57"/>
      <c r="CK13" s="57"/>
      <c r="CL13" s="57"/>
      <c r="CM13" s="57"/>
      <c r="CN13" s="57"/>
      <c r="CO13" s="57"/>
      <c r="CP13" s="57"/>
      <c r="CQ13" s="57"/>
      <c r="CR13" s="57"/>
      <c r="CS13" s="57"/>
      <c r="CT13" s="57"/>
      <c r="CU13" s="57"/>
      <c r="CV13" s="57"/>
      <c r="CW13" s="57"/>
      <c r="CX13" s="57"/>
      <c r="CY13" s="57"/>
      <c r="CZ13" s="57"/>
      <c r="DA13" s="57"/>
      <c r="DB13" s="57"/>
      <c r="DC13" s="57"/>
      <c r="DD13" s="57"/>
      <c r="DE13" s="57"/>
      <c r="DF13" s="57"/>
      <c r="DG13" s="57"/>
      <c r="DH13" s="57"/>
      <c r="DI13" s="57"/>
      <c r="DJ13" s="57"/>
      <c r="DK13" s="57"/>
      <c r="DL13" s="57"/>
      <c r="DM13" s="57"/>
      <c r="DN13" s="57"/>
      <c r="DO13" s="57"/>
      <c r="DP13" s="57"/>
      <c r="DQ13" s="57"/>
      <c r="DR13" s="57"/>
      <c r="DS13" s="57"/>
      <c r="DT13" s="57"/>
      <c r="DU13" s="57"/>
      <c r="DV13" s="57"/>
      <c r="DW13" s="57"/>
      <c r="DX13" s="57"/>
      <c r="DY13" s="57"/>
      <c r="DZ13" s="57"/>
      <c r="EA13" s="57"/>
      <c r="EB13" s="57"/>
      <c r="EC13" s="57"/>
      <c r="ED13" s="57"/>
      <c r="EE13" s="57"/>
      <c r="EF13" s="57"/>
      <c r="EG13" s="57"/>
      <c r="EH13" s="57"/>
      <c r="EI13" s="57"/>
      <c r="EJ13" s="57"/>
      <c r="EK13" s="57"/>
      <c r="EL13" s="57"/>
      <c r="EM13" s="57"/>
      <c r="EN13" s="57"/>
      <c r="EO13" s="57"/>
      <c r="EP13" s="57"/>
      <c r="EQ13" s="57"/>
      <c r="ER13" s="57"/>
      <c r="ES13" s="57"/>
      <c r="ET13" s="57"/>
      <c r="EU13" s="57"/>
      <c r="EV13" s="57"/>
      <c r="EW13" s="57"/>
      <c r="EX13" s="57"/>
      <c r="EY13" s="57"/>
      <c r="EZ13" s="57"/>
      <c r="FA13" s="57"/>
      <c r="FB13" s="57"/>
      <c r="FC13" s="57"/>
      <c r="FD13" s="57"/>
      <c r="FE13" s="57"/>
      <c r="FF13" s="57"/>
      <c r="FG13" s="57"/>
      <c r="FH13" s="57"/>
      <c r="FI13" s="57"/>
      <c r="FJ13" s="57"/>
      <c r="FK13" s="57"/>
      <c r="FL13" s="57"/>
      <c r="FM13" s="57"/>
      <c r="FN13" s="57"/>
      <c r="FO13" s="57"/>
      <c r="FP13" s="57"/>
      <c r="FR13" s="20">
        <f t="shared" si="0"/>
        <v>2.3187309304551298E-3</v>
      </c>
    </row>
    <row r="14" spans="1:174" x14ac:dyDescent="0.3">
      <c r="A14" t="s">
        <v>589</v>
      </c>
      <c r="B14" s="57"/>
      <c r="C14" s="57"/>
      <c r="D14" s="57"/>
      <c r="E14" s="57"/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57"/>
      <c r="BS14" s="57"/>
      <c r="BT14" s="57"/>
      <c r="BU14" s="57"/>
      <c r="BV14" s="57"/>
      <c r="BW14" s="57"/>
      <c r="BX14" s="57"/>
      <c r="BY14" s="57"/>
      <c r="BZ14" s="57"/>
      <c r="CA14" s="57"/>
      <c r="CB14" s="57"/>
      <c r="CC14" s="57">
        <v>207.63644982143299</v>
      </c>
      <c r="CD14" s="57"/>
      <c r="CE14" s="57"/>
      <c r="CF14" s="57"/>
      <c r="CG14" s="57"/>
      <c r="CH14" s="57"/>
      <c r="CI14" s="57"/>
      <c r="CJ14" s="57"/>
      <c r="CK14" s="57"/>
      <c r="CL14" s="57"/>
      <c r="CM14" s="57"/>
      <c r="CN14" s="57"/>
      <c r="CO14" s="57"/>
      <c r="CP14" s="57"/>
      <c r="CQ14" s="57"/>
      <c r="CR14" s="57"/>
      <c r="CS14" s="57"/>
      <c r="CT14" s="57"/>
      <c r="CU14" s="57"/>
      <c r="CV14" s="57"/>
      <c r="CW14" s="57"/>
      <c r="CX14" s="57"/>
      <c r="CY14" s="57"/>
      <c r="CZ14" s="57"/>
      <c r="DA14" s="57"/>
      <c r="DB14" s="57"/>
      <c r="DC14" s="57"/>
      <c r="DD14" s="57"/>
      <c r="DE14" s="57"/>
      <c r="DF14" s="57"/>
      <c r="DG14" s="57"/>
      <c r="DH14" s="57"/>
      <c r="DI14" s="57"/>
      <c r="DJ14" s="57"/>
      <c r="DK14" s="57"/>
      <c r="DL14" s="57"/>
      <c r="DM14" s="57"/>
      <c r="DN14" s="57"/>
      <c r="DO14" s="57"/>
      <c r="DP14" s="57"/>
      <c r="DQ14" s="57"/>
      <c r="DR14" s="57"/>
      <c r="DS14" s="57"/>
      <c r="DT14" s="57"/>
      <c r="DU14" s="57"/>
      <c r="DV14" s="57"/>
      <c r="DW14" s="57"/>
      <c r="DX14" s="57"/>
      <c r="DY14" s="57"/>
      <c r="DZ14" s="57"/>
      <c r="EA14" s="57"/>
      <c r="EB14" s="57"/>
      <c r="EC14" s="57"/>
      <c r="ED14" s="57"/>
      <c r="EE14" s="57"/>
      <c r="EF14" s="57"/>
      <c r="EG14" s="57"/>
      <c r="EH14" s="57"/>
      <c r="EI14" s="57"/>
      <c r="EJ14" s="57"/>
      <c r="EK14" s="57"/>
      <c r="EL14" s="57"/>
      <c r="EM14" s="57"/>
      <c r="EN14" s="57"/>
      <c r="EO14" s="57"/>
      <c r="EP14" s="57"/>
      <c r="EQ14" s="57"/>
      <c r="ER14" s="57"/>
      <c r="ES14" s="57"/>
      <c r="ET14" s="57"/>
      <c r="EU14" s="57"/>
      <c r="EV14" s="57"/>
      <c r="EW14" s="57"/>
      <c r="EX14" s="57"/>
      <c r="EY14" s="57"/>
      <c r="EZ14" s="57"/>
      <c r="FA14" s="57"/>
      <c r="FB14" s="57"/>
      <c r="FC14" s="57"/>
      <c r="FD14" s="57"/>
      <c r="FE14" s="57"/>
      <c r="FF14" s="57"/>
      <c r="FG14" s="57"/>
      <c r="FH14" s="57"/>
      <c r="FI14" s="57"/>
      <c r="FJ14" s="57"/>
      <c r="FK14" s="57"/>
      <c r="FL14" s="57"/>
      <c r="FM14" s="57"/>
      <c r="FN14" s="57"/>
      <c r="FO14" s="57"/>
      <c r="FP14" s="57"/>
      <c r="FR14" s="20">
        <f t="shared" si="0"/>
        <v>207.63644982143299</v>
      </c>
    </row>
    <row r="15" spans="1:174" x14ac:dyDescent="0.3">
      <c r="A15" t="s">
        <v>593</v>
      </c>
      <c r="B15" s="57"/>
      <c r="C15" s="57"/>
      <c r="D15" s="57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57"/>
      <c r="BS15" s="57"/>
      <c r="BT15" s="57"/>
      <c r="BU15" s="57"/>
      <c r="BV15" s="57"/>
      <c r="BW15" s="57"/>
      <c r="BX15" s="57"/>
      <c r="BY15" s="57"/>
      <c r="BZ15" s="57"/>
      <c r="CA15" s="57"/>
      <c r="CB15" s="57"/>
      <c r="CC15" s="57"/>
      <c r="CD15" s="57">
        <v>91.014146435533405</v>
      </c>
      <c r="CE15" s="57"/>
      <c r="CF15" s="57"/>
      <c r="CG15" s="57"/>
      <c r="CH15" s="57"/>
      <c r="CI15" s="57"/>
      <c r="CJ15" s="57"/>
      <c r="CK15" s="57"/>
      <c r="CL15" s="57"/>
      <c r="CM15" s="57"/>
      <c r="CN15" s="57"/>
      <c r="CO15" s="57"/>
      <c r="CP15" s="57"/>
      <c r="CQ15" s="57"/>
      <c r="CR15" s="57"/>
      <c r="CS15" s="57"/>
      <c r="CT15" s="57"/>
      <c r="CU15" s="57"/>
      <c r="CV15" s="57"/>
      <c r="CW15" s="57"/>
      <c r="CX15" s="57"/>
      <c r="CY15" s="57"/>
      <c r="CZ15" s="57"/>
      <c r="DA15" s="57"/>
      <c r="DB15" s="57"/>
      <c r="DC15" s="57"/>
      <c r="DD15" s="57"/>
      <c r="DE15" s="57"/>
      <c r="DF15" s="57"/>
      <c r="DG15" s="57"/>
      <c r="DH15" s="57"/>
      <c r="DI15" s="57"/>
      <c r="DJ15" s="57"/>
      <c r="DK15" s="57"/>
      <c r="DL15" s="57"/>
      <c r="DM15" s="57"/>
      <c r="DN15" s="57"/>
      <c r="DO15" s="57"/>
      <c r="DP15" s="57"/>
      <c r="DQ15" s="57"/>
      <c r="DR15" s="57"/>
      <c r="DS15" s="57"/>
      <c r="DT15" s="57"/>
      <c r="DU15" s="57"/>
      <c r="DV15" s="57"/>
      <c r="DW15" s="57"/>
      <c r="DX15" s="57"/>
      <c r="DY15" s="57"/>
      <c r="DZ15" s="57"/>
      <c r="EA15" s="57"/>
      <c r="EB15" s="57"/>
      <c r="EC15" s="57"/>
      <c r="ED15" s="57"/>
      <c r="EE15" s="57"/>
      <c r="EF15" s="57"/>
      <c r="EG15" s="57"/>
      <c r="EH15" s="57"/>
      <c r="EI15" s="57"/>
      <c r="EJ15" s="57"/>
      <c r="EK15" s="57"/>
      <c r="EL15" s="57"/>
      <c r="EM15" s="57"/>
      <c r="EN15" s="57"/>
      <c r="EO15" s="57"/>
      <c r="EP15" s="57"/>
      <c r="EQ15" s="57"/>
      <c r="ER15" s="57"/>
      <c r="ES15" s="57"/>
      <c r="ET15" s="57"/>
      <c r="EU15" s="57"/>
      <c r="EV15" s="57"/>
      <c r="EW15" s="57"/>
      <c r="EX15" s="57"/>
      <c r="EY15" s="57"/>
      <c r="EZ15" s="57"/>
      <c r="FA15" s="57"/>
      <c r="FB15" s="57"/>
      <c r="FC15" s="57"/>
      <c r="FD15" s="57"/>
      <c r="FE15" s="57"/>
      <c r="FF15" s="57"/>
      <c r="FG15" s="57"/>
      <c r="FH15" s="57"/>
      <c r="FI15" s="57"/>
      <c r="FJ15" s="57"/>
      <c r="FK15" s="57"/>
      <c r="FL15" s="57"/>
      <c r="FM15" s="57"/>
      <c r="FN15" s="57"/>
      <c r="FO15" s="57"/>
      <c r="FP15" s="57"/>
      <c r="FR15" s="20">
        <f t="shared" si="0"/>
        <v>91.014146435533405</v>
      </c>
    </row>
    <row r="16" spans="1:174" x14ac:dyDescent="0.3">
      <c r="A16" t="s">
        <v>770</v>
      </c>
      <c r="B16" s="57"/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57"/>
      <c r="BS16" s="57"/>
      <c r="BT16" s="57"/>
      <c r="BU16" s="57"/>
      <c r="BV16" s="57"/>
      <c r="BW16" s="57"/>
      <c r="BX16" s="57"/>
      <c r="BY16" s="57"/>
      <c r="BZ16" s="57"/>
      <c r="CA16" s="57"/>
      <c r="CB16" s="57"/>
      <c r="CC16" s="57"/>
      <c r="CD16" s="57"/>
      <c r="CE16" s="57">
        <v>2.2729957401706101E-2</v>
      </c>
      <c r="CF16" s="57"/>
      <c r="CG16" s="57"/>
      <c r="CH16" s="57"/>
      <c r="CI16" s="57"/>
      <c r="CJ16" s="57"/>
      <c r="CK16" s="57"/>
      <c r="CL16" s="57"/>
      <c r="CM16" s="57"/>
      <c r="CN16" s="57"/>
      <c r="CO16" s="57"/>
      <c r="CP16" s="57"/>
      <c r="CQ16" s="57"/>
      <c r="CR16" s="57"/>
      <c r="CS16" s="57"/>
      <c r="CT16" s="57"/>
      <c r="CU16" s="57"/>
      <c r="CV16" s="57"/>
      <c r="CW16" s="57"/>
      <c r="CX16" s="57"/>
      <c r="CY16" s="57"/>
      <c r="CZ16" s="57"/>
      <c r="DA16" s="57"/>
      <c r="DB16" s="57"/>
      <c r="DC16" s="57"/>
      <c r="DD16" s="57"/>
      <c r="DE16" s="57"/>
      <c r="DF16" s="57"/>
      <c r="DG16" s="57"/>
      <c r="DH16" s="57"/>
      <c r="DI16" s="57"/>
      <c r="DJ16" s="57"/>
      <c r="DK16" s="57"/>
      <c r="DL16" s="57"/>
      <c r="DM16" s="57"/>
      <c r="DN16" s="57"/>
      <c r="DO16" s="57"/>
      <c r="DP16" s="57"/>
      <c r="DQ16" s="57"/>
      <c r="DR16" s="57"/>
      <c r="DS16" s="57"/>
      <c r="DT16" s="57"/>
      <c r="DU16" s="57"/>
      <c r="DV16" s="57"/>
      <c r="DW16" s="57"/>
      <c r="DX16" s="57"/>
      <c r="DY16" s="57"/>
      <c r="DZ16" s="57"/>
      <c r="EA16" s="57"/>
      <c r="EB16" s="57"/>
      <c r="EC16" s="57"/>
      <c r="ED16" s="57"/>
      <c r="EE16" s="57"/>
      <c r="EF16" s="57"/>
      <c r="EG16" s="57"/>
      <c r="EH16" s="57"/>
      <c r="EI16" s="57"/>
      <c r="EJ16" s="57"/>
      <c r="EK16" s="57"/>
      <c r="EL16" s="57"/>
      <c r="EM16" s="57"/>
      <c r="EN16" s="57"/>
      <c r="EO16" s="57"/>
      <c r="EP16" s="57"/>
      <c r="EQ16" s="57"/>
      <c r="ER16" s="57"/>
      <c r="ES16" s="57"/>
      <c r="ET16" s="57"/>
      <c r="EU16" s="57"/>
      <c r="EV16" s="57"/>
      <c r="EW16" s="57"/>
      <c r="EX16" s="57"/>
      <c r="EY16" s="57"/>
      <c r="EZ16" s="57"/>
      <c r="FA16" s="57"/>
      <c r="FB16" s="57"/>
      <c r="FC16" s="57"/>
      <c r="FD16" s="57"/>
      <c r="FE16" s="57"/>
      <c r="FF16" s="57"/>
      <c r="FG16" s="57"/>
      <c r="FH16" s="57"/>
      <c r="FI16" s="57"/>
      <c r="FJ16" s="57"/>
      <c r="FK16" s="57"/>
      <c r="FL16" s="57"/>
      <c r="FM16" s="57"/>
      <c r="FN16" s="57"/>
      <c r="FO16" s="57"/>
      <c r="FP16" s="57"/>
      <c r="FR16" s="20">
        <f t="shared" si="0"/>
        <v>2.2729957401706101E-2</v>
      </c>
    </row>
    <row r="17" spans="1:174" x14ac:dyDescent="0.3">
      <c r="A17" t="s">
        <v>754</v>
      </c>
      <c r="B17" s="57"/>
      <c r="C17" s="57"/>
      <c r="D17" s="57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57"/>
      <c r="BS17" s="57"/>
      <c r="BT17" s="57"/>
      <c r="BU17" s="57"/>
      <c r="BV17" s="57"/>
      <c r="BW17" s="57"/>
      <c r="BX17" s="57"/>
      <c r="BY17" s="57"/>
      <c r="BZ17" s="57"/>
      <c r="CA17" s="57"/>
      <c r="CB17" s="57"/>
      <c r="CC17" s="57"/>
      <c r="CD17" s="57"/>
      <c r="CE17" s="57"/>
      <c r="CF17" s="57">
        <v>8.6244470279595101E-2</v>
      </c>
      <c r="CG17" s="57"/>
      <c r="CH17" s="57"/>
      <c r="CI17" s="57"/>
      <c r="CJ17" s="57"/>
      <c r="CK17" s="57"/>
      <c r="CL17" s="57"/>
      <c r="CM17" s="57"/>
      <c r="CN17" s="57"/>
      <c r="CO17" s="57"/>
      <c r="CP17" s="57"/>
      <c r="CQ17" s="57"/>
      <c r="CR17" s="57"/>
      <c r="CS17" s="57"/>
      <c r="CT17" s="57"/>
      <c r="CU17" s="57"/>
      <c r="CV17" s="57"/>
      <c r="CW17" s="57"/>
      <c r="CX17" s="57"/>
      <c r="CY17" s="57"/>
      <c r="CZ17" s="57"/>
      <c r="DA17" s="57"/>
      <c r="DB17" s="57"/>
      <c r="DC17" s="57"/>
      <c r="DD17" s="57"/>
      <c r="DE17" s="57"/>
      <c r="DF17" s="57"/>
      <c r="DG17" s="57"/>
      <c r="DH17" s="57"/>
      <c r="DI17" s="57"/>
      <c r="DJ17" s="57"/>
      <c r="DK17" s="57"/>
      <c r="DL17" s="57"/>
      <c r="DM17" s="57"/>
      <c r="DN17" s="57"/>
      <c r="DO17" s="57"/>
      <c r="DP17" s="57"/>
      <c r="DQ17" s="57"/>
      <c r="DR17" s="57"/>
      <c r="DS17" s="57"/>
      <c r="DT17" s="57"/>
      <c r="DU17" s="57"/>
      <c r="DV17" s="57"/>
      <c r="DW17" s="57"/>
      <c r="DX17" s="57"/>
      <c r="DY17" s="57"/>
      <c r="DZ17" s="57"/>
      <c r="EA17" s="57"/>
      <c r="EB17" s="57"/>
      <c r="EC17" s="57"/>
      <c r="ED17" s="57"/>
      <c r="EE17" s="57"/>
      <c r="EF17" s="57"/>
      <c r="EG17" s="57"/>
      <c r="EH17" s="57"/>
      <c r="EI17" s="57"/>
      <c r="EJ17" s="57"/>
      <c r="EK17" s="57"/>
      <c r="EL17" s="57"/>
      <c r="EM17" s="57"/>
      <c r="EN17" s="57"/>
      <c r="EO17" s="57"/>
      <c r="EP17" s="57"/>
      <c r="EQ17" s="57"/>
      <c r="ER17" s="57"/>
      <c r="ES17" s="57"/>
      <c r="ET17" s="57"/>
      <c r="EU17" s="57"/>
      <c r="EV17" s="57"/>
      <c r="EW17" s="57"/>
      <c r="EX17" s="57"/>
      <c r="EY17" s="57"/>
      <c r="EZ17" s="57"/>
      <c r="FA17" s="57"/>
      <c r="FB17" s="57"/>
      <c r="FC17" s="57"/>
      <c r="FD17" s="57"/>
      <c r="FE17" s="57"/>
      <c r="FF17" s="57"/>
      <c r="FG17" s="57"/>
      <c r="FH17" s="57"/>
      <c r="FI17" s="57"/>
      <c r="FJ17" s="57"/>
      <c r="FK17" s="57"/>
      <c r="FL17" s="57"/>
      <c r="FM17" s="57"/>
      <c r="FN17" s="57"/>
      <c r="FO17" s="57"/>
      <c r="FP17" s="57"/>
      <c r="FR17" s="20">
        <f t="shared" si="0"/>
        <v>8.6244470279595101E-2</v>
      </c>
    </row>
    <row r="18" spans="1:174" x14ac:dyDescent="0.3">
      <c r="A18" t="s">
        <v>755</v>
      </c>
      <c r="B18" s="57"/>
      <c r="C18" s="57"/>
      <c r="D18" s="57"/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57"/>
      <c r="BS18" s="57"/>
      <c r="BT18" s="57"/>
      <c r="BU18" s="57"/>
      <c r="BV18" s="57"/>
      <c r="BW18" s="57"/>
      <c r="BX18" s="57"/>
      <c r="BY18" s="57"/>
      <c r="BZ18" s="57"/>
      <c r="CA18" s="57"/>
      <c r="CB18" s="57"/>
      <c r="CC18" s="57"/>
      <c r="CD18" s="57"/>
      <c r="CE18" s="57"/>
      <c r="CF18" s="57"/>
      <c r="CG18" s="57">
        <v>6.7513061525070098E-2</v>
      </c>
      <c r="CH18" s="57"/>
      <c r="CI18" s="57"/>
      <c r="CJ18" s="57"/>
      <c r="CK18" s="57"/>
      <c r="CL18" s="57"/>
      <c r="CM18" s="57"/>
      <c r="CN18" s="57"/>
      <c r="CO18" s="57"/>
      <c r="CP18" s="57"/>
      <c r="CQ18" s="57"/>
      <c r="CR18" s="57"/>
      <c r="CS18" s="57"/>
      <c r="CT18" s="57"/>
      <c r="CU18" s="57"/>
      <c r="CV18" s="57"/>
      <c r="CW18" s="57"/>
      <c r="CX18" s="57"/>
      <c r="CY18" s="57"/>
      <c r="CZ18" s="57"/>
      <c r="DA18" s="57"/>
      <c r="DB18" s="57"/>
      <c r="DC18" s="57"/>
      <c r="DD18" s="57"/>
      <c r="DE18" s="57"/>
      <c r="DF18" s="57"/>
      <c r="DG18" s="57"/>
      <c r="DH18" s="57"/>
      <c r="DI18" s="57"/>
      <c r="DJ18" s="57"/>
      <c r="DK18" s="57"/>
      <c r="DL18" s="57"/>
      <c r="DM18" s="57"/>
      <c r="DN18" s="57"/>
      <c r="DO18" s="57"/>
      <c r="DP18" s="57"/>
      <c r="DQ18" s="57"/>
      <c r="DR18" s="57"/>
      <c r="DS18" s="57"/>
      <c r="DT18" s="57"/>
      <c r="DU18" s="57"/>
      <c r="DV18" s="57"/>
      <c r="DW18" s="57"/>
      <c r="DX18" s="57"/>
      <c r="DY18" s="57"/>
      <c r="DZ18" s="57"/>
      <c r="EA18" s="57"/>
      <c r="EB18" s="57"/>
      <c r="EC18" s="57"/>
      <c r="ED18" s="57"/>
      <c r="EE18" s="57"/>
      <c r="EF18" s="57"/>
      <c r="EG18" s="57"/>
      <c r="EH18" s="57"/>
      <c r="EI18" s="57"/>
      <c r="EJ18" s="57"/>
      <c r="EK18" s="57"/>
      <c r="EL18" s="57"/>
      <c r="EM18" s="57"/>
      <c r="EN18" s="57"/>
      <c r="EO18" s="57"/>
      <c r="EP18" s="57"/>
      <c r="EQ18" s="57"/>
      <c r="ER18" s="57"/>
      <c r="ES18" s="57"/>
      <c r="ET18" s="57"/>
      <c r="EU18" s="57"/>
      <c r="EV18" s="57"/>
      <c r="EW18" s="57"/>
      <c r="EX18" s="57"/>
      <c r="EY18" s="57"/>
      <c r="EZ18" s="57"/>
      <c r="FA18" s="57"/>
      <c r="FB18" s="57"/>
      <c r="FC18" s="57"/>
      <c r="FD18" s="57"/>
      <c r="FE18" s="57"/>
      <c r="FF18" s="57"/>
      <c r="FG18" s="57"/>
      <c r="FH18" s="57"/>
      <c r="FI18" s="57"/>
      <c r="FJ18" s="57"/>
      <c r="FK18" s="57"/>
      <c r="FL18" s="57"/>
      <c r="FM18" s="57"/>
      <c r="FN18" s="57"/>
      <c r="FO18" s="57"/>
      <c r="FP18" s="57"/>
      <c r="FR18" s="20">
        <f t="shared" si="0"/>
        <v>6.7513061525070098E-2</v>
      </c>
    </row>
    <row r="19" spans="1:174" x14ac:dyDescent="0.3">
      <c r="A19" t="s">
        <v>596</v>
      </c>
      <c r="B19" s="57"/>
      <c r="C19" s="57"/>
      <c r="D19" s="57"/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57"/>
      <c r="BS19" s="57"/>
      <c r="BT19" s="57"/>
      <c r="BU19" s="57"/>
      <c r="BV19" s="57"/>
      <c r="BW19" s="57"/>
      <c r="BX19" s="57"/>
      <c r="BY19" s="57"/>
      <c r="BZ19" s="57"/>
      <c r="CA19" s="57"/>
      <c r="CB19" s="57"/>
      <c r="CC19" s="57"/>
      <c r="CD19" s="57"/>
      <c r="CE19" s="57"/>
      <c r="CF19" s="57"/>
      <c r="CG19" s="57"/>
      <c r="CH19" s="57">
        <v>18.937986347362799</v>
      </c>
      <c r="CI19" s="57"/>
      <c r="CJ19" s="57"/>
      <c r="CK19" s="57"/>
      <c r="CL19" s="57"/>
      <c r="CM19" s="57"/>
      <c r="CN19" s="57"/>
      <c r="CO19" s="57"/>
      <c r="CP19" s="57"/>
      <c r="CQ19" s="57"/>
      <c r="CR19" s="57"/>
      <c r="CS19" s="57"/>
      <c r="CT19" s="57"/>
      <c r="CU19" s="57"/>
      <c r="CV19" s="57"/>
      <c r="CW19" s="57"/>
      <c r="CX19" s="57"/>
      <c r="CY19" s="57"/>
      <c r="CZ19" s="57"/>
      <c r="DA19" s="57"/>
      <c r="DB19" s="57"/>
      <c r="DC19" s="57"/>
      <c r="DD19" s="57"/>
      <c r="DE19" s="57"/>
      <c r="DF19" s="57"/>
      <c r="DG19" s="57"/>
      <c r="DH19" s="57"/>
      <c r="DI19" s="57"/>
      <c r="DJ19" s="57"/>
      <c r="DK19" s="57"/>
      <c r="DL19" s="57"/>
      <c r="DM19" s="57"/>
      <c r="DN19" s="57"/>
      <c r="DO19" s="57"/>
      <c r="DP19" s="57"/>
      <c r="DQ19" s="57"/>
      <c r="DR19" s="57"/>
      <c r="DS19" s="57"/>
      <c r="DT19" s="57"/>
      <c r="DU19" s="57"/>
      <c r="DV19" s="57"/>
      <c r="DW19" s="57"/>
      <c r="DX19" s="57"/>
      <c r="DY19" s="57"/>
      <c r="DZ19" s="57"/>
      <c r="EA19" s="57"/>
      <c r="EB19" s="57"/>
      <c r="EC19" s="57"/>
      <c r="ED19" s="57"/>
      <c r="EE19" s="57"/>
      <c r="EF19" s="57"/>
      <c r="EG19" s="57"/>
      <c r="EH19" s="57"/>
      <c r="EI19" s="57"/>
      <c r="EJ19" s="57"/>
      <c r="EK19" s="57"/>
      <c r="EL19" s="57"/>
      <c r="EM19" s="57"/>
      <c r="EN19" s="57"/>
      <c r="EO19" s="57"/>
      <c r="EP19" s="57"/>
      <c r="EQ19" s="57"/>
      <c r="ER19" s="57"/>
      <c r="ES19" s="57"/>
      <c r="ET19" s="57"/>
      <c r="EU19" s="57"/>
      <c r="EV19" s="57"/>
      <c r="EW19" s="57"/>
      <c r="EX19" s="57"/>
      <c r="EY19" s="57"/>
      <c r="EZ19" s="57"/>
      <c r="FA19" s="57"/>
      <c r="FB19" s="57"/>
      <c r="FC19" s="57"/>
      <c r="FD19" s="57"/>
      <c r="FE19" s="57"/>
      <c r="FF19" s="57"/>
      <c r="FG19" s="57"/>
      <c r="FH19" s="57"/>
      <c r="FI19" s="57"/>
      <c r="FJ19" s="57"/>
      <c r="FK19" s="57"/>
      <c r="FL19" s="57"/>
      <c r="FM19" s="57"/>
      <c r="FN19" s="57"/>
      <c r="FO19" s="57"/>
      <c r="FP19" s="57"/>
      <c r="FR19" s="20">
        <f t="shared" si="0"/>
        <v>18.937986347362799</v>
      </c>
    </row>
    <row r="20" spans="1:174" x14ac:dyDescent="0.3">
      <c r="A20" t="s">
        <v>598</v>
      </c>
      <c r="B20" s="57"/>
      <c r="C20" s="57"/>
      <c r="D20" s="57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57"/>
      <c r="BS20" s="57"/>
      <c r="BT20" s="57"/>
      <c r="BU20" s="57"/>
      <c r="BV20" s="57"/>
      <c r="BW20" s="57"/>
      <c r="BX20" s="57"/>
      <c r="BY20" s="57"/>
      <c r="BZ20" s="57"/>
      <c r="CA20" s="57"/>
      <c r="CB20" s="57"/>
      <c r="CC20" s="57"/>
      <c r="CD20" s="57"/>
      <c r="CE20" s="57"/>
      <c r="CF20" s="57"/>
      <c r="CG20" s="57"/>
      <c r="CH20" s="57"/>
      <c r="CI20" s="57">
        <v>90.336218929067797</v>
      </c>
      <c r="CJ20" s="57"/>
      <c r="CK20" s="57"/>
      <c r="CL20" s="57"/>
      <c r="CM20" s="57"/>
      <c r="CN20" s="57"/>
      <c r="CO20" s="57"/>
      <c r="CP20" s="57"/>
      <c r="CQ20" s="57"/>
      <c r="CR20" s="57"/>
      <c r="CS20" s="57"/>
      <c r="CT20" s="57"/>
      <c r="CU20" s="57"/>
      <c r="CV20" s="57"/>
      <c r="CW20" s="57"/>
      <c r="CX20" s="57"/>
      <c r="CY20" s="57"/>
      <c r="CZ20" s="57"/>
      <c r="DA20" s="57"/>
      <c r="DB20" s="57"/>
      <c r="DC20" s="57"/>
      <c r="DD20" s="57"/>
      <c r="DE20" s="57"/>
      <c r="DF20" s="57"/>
      <c r="DG20" s="57"/>
      <c r="DH20" s="57"/>
      <c r="DI20" s="57"/>
      <c r="DJ20" s="57"/>
      <c r="DK20" s="57"/>
      <c r="DL20" s="57"/>
      <c r="DM20" s="57"/>
      <c r="DN20" s="57"/>
      <c r="DO20" s="57"/>
      <c r="DP20" s="57"/>
      <c r="DQ20" s="57"/>
      <c r="DR20" s="57"/>
      <c r="DS20" s="57"/>
      <c r="DT20" s="57"/>
      <c r="DU20" s="57"/>
      <c r="DV20" s="57"/>
      <c r="DW20" s="57"/>
      <c r="DX20" s="57"/>
      <c r="DY20" s="57"/>
      <c r="DZ20" s="57"/>
      <c r="EA20" s="57"/>
      <c r="EB20" s="57"/>
      <c r="EC20" s="57"/>
      <c r="ED20" s="57"/>
      <c r="EE20" s="57"/>
      <c r="EF20" s="57"/>
      <c r="EG20" s="57"/>
      <c r="EH20" s="57"/>
      <c r="EI20" s="57"/>
      <c r="EJ20" s="57"/>
      <c r="EK20" s="57"/>
      <c r="EL20" s="57"/>
      <c r="EM20" s="57"/>
      <c r="EN20" s="57"/>
      <c r="EO20" s="57"/>
      <c r="EP20" s="57"/>
      <c r="EQ20" s="57"/>
      <c r="ER20" s="57"/>
      <c r="ES20" s="57"/>
      <c r="ET20" s="57"/>
      <c r="EU20" s="57"/>
      <c r="EV20" s="57"/>
      <c r="EW20" s="57"/>
      <c r="EX20" s="57"/>
      <c r="EY20" s="57"/>
      <c r="EZ20" s="57"/>
      <c r="FA20" s="57"/>
      <c r="FB20" s="57"/>
      <c r="FC20" s="57"/>
      <c r="FD20" s="57"/>
      <c r="FE20" s="57"/>
      <c r="FF20" s="57"/>
      <c r="FG20" s="57"/>
      <c r="FH20" s="57"/>
      <c r="FI20" s="57"/>
      <c r="FJ20" s="57"/>
      <c r="FK20" s="57"/>
      <c r="FL20" s="57"/>
      <c r="FM20" s="57"/>
      <c r="FN20" s="57"/>
      <c r="FO20" s="57"/>
      <c r="FP20" s="57"/>
      <c r="FR20" s="20">
        <f t="shared" si="0"/>
        <v>90.336218929067797</v>
      </c>
    </row>
    <row r="21" spans="1:174" x14ac:dyDescent="0.3">
      <c r="A21" t="s">
        <v>602</v>
      </c>
      <c r="B21" s="57"/>
      <c r="C21" s="57"/>
      <c r="D21" s="57"/>
      <c r="E21" s="57"/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57"/>
      <c r="BS21" s="57"/>
      <c r="BT21" s="57"/>
      <c r="BU21" s="57"/>
      <c r="BV21" s="57"/>
      <c r="BW21" s="57"/>
      <c r="BX21" s="57"/>
      <c r="BY21" s="57"/>
      <c r="BZ21" s="57"/>
      <c r="CA21" s="57"/>
      <c r="CB21" s="57"/>
      <c r="CC21" s="57"/>
      <c r="CD21" s="57"/>
      <c r="CE21" s="57"/>
      <c r="CF21" s="57"/>
      <c r="CG21" s="57"/>
      <c r="CH21" s="57"/>
      <c r="CI21" s="57"/>
      <c r="CJ21" s="57">
        <v>93.158279709962201</v>
      </c>
      <c r="CK21" s="57"/>
      <c r="CL21" s="57"/>
      <c r="CM21" s="57"/>
      <c r="CN21" s="57"/>
      <c r="CO21" s="57"/>
      <c r="CP21" s="57"/>
      <c r="CQ21" s="57"/>
      <c r="CR21" s="57"/>
      <c r="CS21" s="57"/>
      <c r="CT21" s="57"/>
      <c r="CU21" s="57"/>
      <c r="CV21" s="57"/>
      <c r="CW21" s="57"/>
      <c r="CX21" s="57"/>
      <c r="CY21" s="57"/>
      <c r="CZ21" s="57"/>
      <c r="DA21" s="57"/>
      <c r="DB21" s="57"/>
      <c r="DC21" s="57"/>
      <c r="DD21" s="57"/>
      <c r="DE21" s="57"/>
      <c r="DF21" s="57"/>
      <c r="DG21" s="57"/>
      <c r="DH21" s="57"/>
      <c r="DI21" s="57"/>
      <c r="DJ21" s="57"/>
      <c r="DK21" s="57"/>
      <c r="DL21" s="57"/>
      <c r="DM21" s="57"/>
      <c r="DN21" s="57"/>
      <c r="DO21" s="57"/>
      <c r="DP21" s="57"/>
      <c r="DQ21" s="57"/>
      <c r="DR21" s="57"/>
      <c r="DS21" s="57"/>
      <c r="DT21" s="57"/>
      <c r="DU21" s="57"/>
      <c r="DV21" s="57"/>
      <c r="DW21" s="57"/>
      <c r="DX21" s="57"/>
      <c r="DY21" s="57"/>
      <c r="DZ21" s="57"/>
      <c r="EA21" s="57"/>
      <c r="EB21" s="57"/>
      <c r="EC21" s="57"/>
      <c r="ED21" s="57"/>
      <c r="EE21" s="57"/>
      <c r="EF21" s="57"/>
      <c r="EG21" s="57"/>
      <c r="EH21" s="57"/>
      <c r="EI21" s="57"/>
      <c r="EJ21" s="57"/>
      <c r="EK21" s="57"/>
      <c r="EL21" s="57"/>
      <c r="EM21" s="57"/>
      <c r="EN21" s="57"/>
      <c r="EO21" s="57"/>
      <c r="EP21" s="57"/>
      <c r="EQ21" s="57"/>
      <c r="ER21" s="57"/>
      <c r="ES21" s="57"/>
      <c r="ET21" s="57"/>
      <c r="EU21" s="57"/>
      <c r="EV21" s="57"/>
      <c r="EW21" s="57"/>
      <c r="EX21" s="57"/>
      <c r="EY21" s="57"/>
      <c r="EZ21" s="57"/>
      <c r="FA21" s="57"/>
      <c r="FB21" s="57"/>
      <c r="FC21" s="57"/>
      <c r="FD21" s="57"/>
      <c r="FE21" s="57"/>
      <c r="FF21" s="57"/>
      <c r="FG21" s="57"/>
      <c r="FH21" s="57"/>
      <c r="FI21" s="57"/>
      <c r="FJ21" s="57"/>
      <c r="FK21" s="57"/>
      <c r="FL21" s="57"/>
      <c r="FM21" s="57"/>
      <c r="FN21" s="57"/>
      <c r="FO21" s="57"/>
      <c r="FP21" s="57"/>
      <c r="FR21" s="20">
        <f t="shared" si="0"/>
        <v>93.158279709962201</v>
      </c>
    </row>
    <row r="22" spans="1:174" x14ac:dyDescent="0.3">
      <c r="A22" t="s">
        <v>606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57"/>
      <c r="BS22" s="57"/>
      <c r="BT22" s="57"/>
      <c r="BU22" s="57"/>
      <c r="BV22" s="57"/>
      <c r="BW22" s="57"/>
      <c r="BX22" s="57"/>
      <c r="BY22" s="57"/>
      <c r="BZ22" s="57"/>
      <c r="CA22" s="57"/>
      <c r="CB22" s="57"/>
      <c r="CC22" s="57"/>
      <c r="CD22" s="57"/>
      <c r="CE22" s="57"/>
      <c r="CF22" s="57"/>
      <c r="CG22" s="57"/>
      <c r="CH22" s="57"/>
      <c r="CI22" s="57"/>
      <c r="CJ22" s="57"/>
      <c r="CK22" s="57">
        <v>62.41592346785</v>
      </c>
      <c r="CL22" s="57"/>
      <c r="CM22" s="57"/>
      <c r="CN22" s="57"/>
      <c r="CO22" s="57"/>
      <c r="CP22" s="57"/>
      <c r="CQ22" s="57"/>
      <c r="CR22" s="57"/>
      <c r="CS22" s="57"/>
      <c r="CT22" s="57"/>
      <c r="CU22" s="57"/>
      <c r="CV22" s="57"/>
      <c r="CW22" s="57"/>
      <c r="CX22" s="57"/>
      <c r="CY22" s="57"/>
      <c r="CZ22" s="57"/>
      <c r="DA22" s="57"/>
      <c r="DB22" s="57"/>
      <c r="DC22" s="57"/>
      <c r="DD22" s="57"/>
      <c r="DE22" s="57"/>
      <c r="DF22" s="57"/>
      <c r="DG22" s="57"/>
      <c r="DH22" s="57"/>
      <c r="DI22" s="57"/>
      <c r="DJ22" s="57"/>
      <c r="DK22" s="57"/>
      <c r="DL22" s="57"/>
      <c r="DM22" s="57"/>
      <c r="DN22" s="57"/>
      <c r="DO22" s="57"/>
      <c r="DP22" s="57"/>
      <c r="DQ22" s="57"/>
      <c r="DR22" s="57"/>
      <c r="DS22" s="57"/>
      <c r="DT22" s="57"/>
      <c r="DU22" s="57"/>
      <c r="DV22" s="57"/>
      <c r="DW22" s="57"/>
      <c r="DX22" s="57"/>
      <c r="DY22" s="57"/>
      <c r="DZ22" s="57"/>
      <c r="EA22" s="57"/>
      <c r="EB22" s="57"/>
      <c r="EC22" s="57"/>
      <c r="ED22" s="57"/>
      <c r="EE22" s="57"/>
      <c r="EF22" s="57"/>
      <c r="EG22" s="57"/>
      <c r="EH22" s="57"/>
      <c r="EI22" s="57"/>
      <c r="EJ22" s="57"/>
      <c r="EK22" s="57"/>
      <c r="EL22" s="57"/>
      <c r="EM22" s="57"/>
      <c r="EN22" s="57"/>
      <c r="EO22" s="57"/>
      <c r="EP22" s="57"/>
      <c r="EQ22" s="57"/>
      <c r="ER22" s="57"/>
      <c r="ES22" s="57"/>
      <c r="ET22" s="57"/>
      <c r="EU22" s="57"/>
      <c r="EV22" s="57"/>
      <c r="EW22" s="57"/>
      <c r="EX22" s="57"/>
      <c r="EY22" s="57"/>
      <c r="EZ22" s="57"/>
      <c r="FA22" s="57"/>
      <c r="FB22" s="57"/>
      <c r="FC22" s="57"/>
      <c r="FD22" s="57"/>
      <c r="FE22" s="57"/>
      <c r="FF22" s="57"/>
      <c r="FG22" s="57"/>
      <c r="FH22" s="57"/>
      <c r="FI22" s="57"/>
      <c r="FJ22" s="57"/>
      <c r="FK22" s="57"/>
      <c r="FL22" s="57"/>
      <c r="FM22" s="57"/>
      <c r="FN22" s="57"/>
      <c r="FO22" s="57"/>
      <c r="FP22" s="57"/>
      <c r="FR22" s="20">
        <f t="shared" si="0"/>
        <v>62.41592346785</v>
      </c>
    </row>
    <row r="23" spans="1:174" x14ac:dyDescent="0.3">
      <c r="A23" t="s">
        <v>609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57"/>
      <c r="BS23" s="57"/>
      <c r="BT23" s="57"/>
      <c r="BU23" s="57"/>
      <c r="BV23" s="57"/>
      <c r="BW23" s="57"/>
      <c r="BX23" s="57"/>
      <c r="BY23" s="57"/>
      <c r="BZ23" s="57"/>
      <c r="CA23" s="57"/>
      <c r="CB23" s="57"/>
      <c r="CC23" s="57"/>
      <c r="CD23" s="57"/>
      <c r="CE23" s="57"/>
      <c r="CF23" s="57"/>
      <c r="CG23" s="57"/>
      <c r="CH23" s="57"/>
      <c r="CI23" s="57"/>
      <c r="CJ23" s="57"/>
      <c r="CK23" s="57"/>
      <c r="CL23" s="57">
        <v>22.017444545287201</v>
      </c>
      <c r="CM23" s="57"/>
      <c r="CN23" s="57"/>
      <c r="CO23" s="57"/>
      <c r="CP23" s="57"/>
      <c r="CQ23" s="57"/>
      <c r="CR23" s="57"/>
      <c r="CS23" s="57"/>
      <c r="CT23" s="57"/>
      <c r="CU23" s="57"/>
      <c r="CV23" s="57"/>
      <c r="CW23" s="57"/>
      <c r="CX23" s="57"/>
      <c r="CY23" s="57"/>
      <c r="CZ23" s="57"/>
      <c r="DA23" s="57"/>
      <c r="DB23" s="57"/>
      <c r="DC23" s="57"/>
      <c r="DD23" s="57"/>
      <c r="DE23" s="57"/>
      <c r="DF23" s="57"/>
      <c r="DG23" s="57"/>
      <c r="DH23" s="57"/>
      <c r="DI23" s="57"/>
      <c r="DJ23" s="57"/>
      <c r="DK23" s="57"/>
      <c r="DL23" s="57"/>
      <c r="DM23" s="57"/>
      <c r="DN23" s="57"/>
      <c r="DO23" s="57"/>
      <c r="DP23" s="57"/>
      <c r="DQ23" s="57"/>
      <c r="DR23" s="57"/>
      <c r="DS23" s="57"/>
      <c r="DT23" s="57"/>
      <c r="DU23" s="57"/>
      <c r="DV23" s="57"/>
      <c r="DW23" s="57"/>
      <c r="DX23" s="57"/>
      <c r="DY23" s="57"/>
      <c r="DZ23" s="57"/>
      <c r="EA23" s="57"/>
      <c r="EB23" s="57"/>
      <c r="EC23" s="57"/>
      <c r="ED23" s="57"/>
      <c r="EE23" s="57"/>
      <c r="EF23" s="57"/>
      <c r="EG23" s="57"/>
      <c r="EH23" s="57"/>
      <c r="EI23" s="57"/>
      <c r="EJ23" s="57"/>
      <c r="EK23" s="57"/>
      <c r="EL23" s="57"/>
      <c r="EM23" s="57"/>
      <c r="EN23" s="57"/>
      <c r="EO23" s="57"/>
      <c r="EP23" s="57"/>
      <c r="EQ23" s="57"/>
      <c r="ER23" s="57"/>
      <c r="ES23" s="57"/>
      <c r="ET23" s="57"/>
      <c r="EU23" s="57"/>
      <c r="EV23" s="57"/>
      <c r="EW23" s="57"/>
      <c r="EX23" s="57"/>
      <c r="EY23" s="57"/>
      <c r="EZ23" s="57"/>
      <c r="FA23" s="57"/>
      <c r="FB23" s="57"/>
      <c r="FC23" s="57"/>
      <c r="FD23" s="57"/>
      <c r="FE23" s="57"/>
      <c r="FF23" s="57"/>
      <c r="FG23" s="57"/>
      <c r="FH23" s="57"/>
      <c r="FI23" s="57"/>
      <c r="FJ23" s="57"/>
      <c r="FK23" s="57"/>
      <c r="FL23" s="57"/>
      <c r="FM23" s="57"/>
      <c r="FN23" s="57"/>
      <c r="FO23" s="57"/>
      <c r="FP23" s="57"/>
      <c r="FR23" s="20">
        <f t="shared" si="0"/>
        <v>22.017444545287201</v>
      </c>
    </row>
    <row r="24" spans="1:174" x14ac:dyDescent="0.3">
      <c r="A24" t="s">
        <v>611</v>
      </c>
      <c r="B24" s="57"/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57"/>
      <c r="BS24" s="57"/>
      <c r="BT24" s="57"/>
      <c r="BU24" s="57"/>
      <c r="BV24" s="57"/>
      <c r="BW24" s="57"/>
      <c r="BX24" s="57"/>
      <c r="BY24" s="57"/>
      <c r="BZ24" s="57"/>
      <c r="CA24" s="57"/>
      <c r="CB24" s="57"/>
      <c r="CC24" s="57"/>
      <c r="CD24" s="57"/>
      <c r="CE24" s="57"/>
      <c r="CF24" s="57"/>
      <c r="CG24" s="57"/>
      <c r="CH24" s="57"/>
      <c r="CI24" s="57"/>
      <c r="CJ24" s="57"/>
      <c r="CK24" s="57"/>
      <c r="CL24" s="57"/>
      <c r="CM24" s="57">
        <v>12.144762746266901</v>
      </c>
      <c r="CN24" s="57"/>
      <c r="CO24" s="57"/>
      <c r="CP24" s="57"/>
      <c r="CQ24" s="57"/>
      <c r="CR24" s="57"/>
      <c r="CS24" s="57"/>
      <c r="CT24" s="57"/>
      <c r="CU24" s="57"/>
      <c r="CV24" s="57"/>
      <c r="CW24" s="57"/>
      <c r="CX24" s="57"/>
      <c r="CY24" s="57"/>
      <c r="CZ24" s="57"/>
      <c r="DA24" s="57"/>
      <c r="DB24" s="57"/>
      <c r="DC24" s="57"/>
      <c r="DD24" s="57"/>
      <c r="DE24" s="57"/>
      <c r="DF24" s="57"/>
      <c r="DG24" s="57"/>
      <c r="DH24" s="57"/>
      <c r="DI24" s="57"/>
      <c r="DJ24" s="57"/>
      <c r="DK24" s="57"/>
      <c r="DL24" s="57"/>
      <c r="DM24" s="57"/>
      <c r="DN24" s="57"/>
      <c r="DO24" s="57"/>
      <c r="DP24" s="57"/>
      <c r="DQ24" s="57"/>
      <c r="DR24" s="57"/>
      <c r="DS24" s="57"/>
      <c r="DT24" s="57"/>
      <c r="DU24" s="57"/>
      <c r="DV24" s="57"/>
      <c r="DW24" s="57"/>
      <c r="DX24" s="57"/>
      <c r="DY24" s="57"/>
      <c r="DZ24" s="57"/>
      <c r="EA24" s="57"/>
      <c r="EB24" s="57"/>
      <c r="EC24" s="57"/>
      <c r="ED24" s="57"/>
      <c r="EE24" s="57"/>
      <c r="EF24" s="57"/>
      <c r="EG24" s="57"/>
      <c r="EH24" s="57"/>
      <c r="EI24" s="57"/>
      <c r="EJ24" s="57"/>
      <c r="EK24" s="57"/>
      <c r="EL24" s="57"/>
      <c r="EM24" s="57"/>
      <c r="EN24" s="57"/>
      <c r="EO24" s="57"/>
      <c r="EP24" s="57"/>
      <c r="EQ24" s="57"/>
      <c r="ER24" s="57"/>
      <c r="ES24" s="57"/>
      <c r="ET24" s="57"/>
      <c r="EU24" s="57"/>
      <c r="EV24" s="57"/>
      <c r="EW24" s="57"/>
      <c r="EX24" s="57"/>
      <c r="EY24" s="57"/>
      <c r="EZ24" s="57"/>
      <c r="FA24" s="57"/>
      <c r="FB24" s="57"/>
      <c r="FC24" s="57"/>
      <c r="FD24" s="57"/>
      <c r="FE24" s="57"/>
      <c r="FF24" s="57"/>
      <c r="FG24" s="57"/>
      <c r="FH24" s="57"/>
      <c r="FI24" s="57"/>
      <c r="FJ24" s="57"/>
      <c r="FK24" s="57"/>
      <c r="FL24" s="57"/>
      <c r="FM24" s="57"/>
      <c r="FN24" s="57"/>
      <c r="FO24" s="57"/>
      <c r="FP24" s="57"/>
      <c r="FR24" s="20">
        <f t="shared" si="0"/>
        <v>12.144762746266901</v>
      </c>
    </row>
    <row r="25" spans="1:174" x14ac:dyDescent="0.3">
      <c r="A25" t="s">
        <v>613</v>
      </c>
      <c r="B25" s="57"/>
      <c r="C25" s="57"/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57"/>
      <c r="BS25" s="57"/>
      <c r="BT25" s="57"/>
      <c r="BU25" s="57"/>
      <c r="BV25" s="57"/>
      <c r="BW25" s="57"/>
      <c r="BX25" s="57"/>
      <c r="BY25" s="57"/>
      <c r="BZ25" s="57"/>
      <c r="CA25" s="57"/>
      <c r="CB25" s="57"/>
      <c r="CC25" s="57"/>
      <c r="CD25" s="57"/>
      <c r="CE25" s="57"/>
      <c r="CF25" s="57"/>
      <c r="CG25" s="57"/>
      <c r="CH25" s="57"/>
      <c r="CI25" s="57"/>
      <c r="CJ25" s="57"/>
      <c r="CK25" s="57"/>
      <c r="CL25" s="57"/>
      <c r="CM25" s="57"/>
      <c r="CN25" s="57">
        <v>14.6746755504909</v>
      </c>
      <c r="CO25" s="57"/>
      <c r="CP25" s="57"/>
      <c r="CQ25" s="57"/>
      <c r="CR25" s="57"/>
      <c r="CS25" s="57"/>
      <c r="CT25" s="57"/>
      <c r="CU25" s="57"/>
      <c r="CV25" s="57"/>
      <c r="CW25" s="57"/>
      <c r="CX25" s="57"/>
      <c r="CY25" s="57"/>
      <c r="CZ25" s="57"/>
      <c r="DA25" s="57"/>
      <c r="DB25" s="57"/>
      <c r="DC25" s="57"/>
      <c r="DD25" s="57"/>
      <c r="DE25" s="57"/>
      <c r="DF25" s="57"/>
      <c r="DG25" s="57"/>
      <c r="DH25" s="57"/>
      <c r="DI25" s="57"/>
      <c r="DJ25" s="57"/>
      <c r="DK25" s="57"/>
      <c r="DL25" s="57"/>
      <c r="DM25" s="57"/>
      <c r="DN25" s="57"/>
      <c r="DO25" s="57"/>
      <c r="DP25" s="57"/>
      <c r="DQ25" s="57"/>
      <c r="DR25" s="57"/>
      <c r="DS25" s="57"/>
      <c r="DT25" s="57"/>
      <c r="DU25" s="57"/>
      <c r="DV25" s="57"/>
      <c r="DW25" s="57"/>
      <c r="DX25" s="57"/>
      <c r="DY25" s="57"/>
      <c r="DZ25" s="57"/>
      <c r="EA25" s="57"/>
      <c r="EB25" s="57"/>
      <c r="EC25" s="57"/>
      <c r="ED25" s="57"/>
      <c r="EE25" s="57"/>
      <c r="EF25" s="57"/>
      <c r="EG25" s="57"/>
      <c r="EH25" s="57"/>
      <c r="EI25" s="57"/>
      <c r="EJ25" s="57"/>
      <c r="EK25" s="57"/>
      <c r="EL25" s="57"/>
      <c r="EM25" s="57"/>
      <c r="EN25" s="57"/>
      <c r="EO25" s="57"/>
      <c r="EP25" s="57"/>
      <c r="EQ25" s="57"/>
      <c r="ER25" s="57"/>
      <c r="ES25" s="57"/>
      <c r="ET25" s="57"/>
      <c r="EU25" s="57"/>
      <c r="EV25" s="57"/>
      <c r="EW25" s="57"/>
      <c r="EX25" s="57"/>
      <c r="EY25" s="57"/>
      <c r="EZ25" s="57"/>
      <c r="FA25" s="57"/>
      <c r="FB25" s="57"/>
      <c r="FC25" s="57"/>
      <c r="FD25" s="57"/>
      <c r="FE25" s="57"/>
      <c r="FF25" s="57"/>
      <c r="FG25" s="57"/>
      <c r="FH25" s="57"/>
      <c r="FI25" s="57"/>
      <c r="FJ25" s="57"/>
      <c r="FK25" s="57"/>
      <c r="FL25" s="57"/>
      <c r="FM25" s="57"/>
      <c r="FN25" s="57"/>
      <c r="FO25" s="57"/>
      <c r="FP25" s="57"/>
      <c r="FR25" s="20">
        <f t="shared" si="0"/>
        <v>14.6746755504909</v>
      </c>
    </row>
    <row r="26" spans="1:174" x14ac:dyDescent="0.3">
      <c r="A26" t="s">
        <v>615</v>
      </c>
      <c r="B26" s="57"/>
      <c r="C26" s="57"/>
      <c r="D26" s="57"/>
      <c r="E26" s="57"/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57"/>
      <c r="BS26" s="57"/>
      <c r="BT26" s="57"/>
      <c r="BU26" s="57"/>
      <c r="BV26" s="57"/>
      <c r="BW26" s="57"/>
      <c r="BX26" s="57"/>
      <c r="BY26" s="57"/>
      <c r="BZ26" s="57"/>
      <c r="CA26" s="57"/>
      <c r="CB26" s="57"/>
      <c r="CC26" s="57"/>
      <c r="CD26" s="57"/>
      <c r="CE26" s="57"/>
      <c r="CF26" s="57"/>
      <c r="CG26" s="57"/>
      <c r="CH26" s="57"/>
      <c r="CI26" s="57"/>
      <c r="CJ26" s="57"/>
      <c r="CK26" s="57"/>
      <c r="CL26" s="57"/>
      <c r="CM26" s="57"/>
      <c r="CN26" s="57"/>
      <c r="CO26" s="57">
        <v>1025.71461828051</v>
      </c>
      <c r="CP26" s="57"/>
      <c r="CQ26" s="57"/>
      <c r="CR26" s="57"/>
      <c r="CS26" s="57"/>
      <c r="CT26" s="57"/>
      <c r="CU26" s="57"/>
      <c r="CV26" s="57"/>
      <c r="CW26" s="57"/>
      <c r="CX26" s="57"/>
      <c r="CY26" s="57"/>
      <c r="CZ26" s="57"/>
      <c r="DA26" s="57"/>
      <c r="DB26" s="57"/>
      <c r="DC26" s="57"/>
      <c r="DD26" s="57"/>
      <c r="DE26" s="57"/>
      <c r="DF26" s="57"/>
      <c r="DG26" s="57"/>
      <c r="DH26" s="57"/>
      <c r="DI26" s="57"/>
      <c r="DJ26" s="57"/>
      <c r="DK26" s="57"/>
      <c r="DL26" s="57"/>
      <c r="DM26" s="57"/>
      <c r="DN26" s="57"/>
      <c r="DO26" s="57"/>
      <c r="DP26" s="57"/>
      <c r="DQ26" s="57"/>
      <c r="DR26" s="57"/>
      <c r="DS26" s="57"/>
      <c r="DT26" s="57"/>
      <c r="DU26" s="57"/>
      <c r="DV26" s="57"/>
      <c r="DW26" s="57"/>
      <c r="DX26" s="57"/>
      <c r="DY26" s="57"/>
      <c r="DZ26" s="57"/>
      <c r="EA26" s="57"/>
      <c r="EB26" s="57"/>
      <c r="EC26" s="57"/>
      <c r="ED26" s="57"/>
      <c r="EE26" s="57"/>
      <c r="EF26" s="57"/>
      <c r="EG26" s="57"/>
      <c r="EH26" s="57"/>
      <c r="EI26" s="57"/>
      <c r="EJ26" s="57"/>
      <c r="EK26" s="57"/>
      <c r="EL26" s="57"/>
      <c r="EM26" s="57"/>
      <c r="EN26" s="57"/>
      <c r="EO26" s="57"/>
      <c r="EP26" s="57"/>
      <c r="EQ26" s="57"/>
      <c r="ER26" s="57"/>
      <c r="ES26" s="57"/>
      <c r="ET26" s="57"/>
      <c r="EU26" s="57"/>
      <c r="EV26" s="57"/>
      <c r="EW26" s="57"/>
      <c r="EX26" s="57"/>
      <c r="EY26" s="57"/>
      <c r="EZ26" s="57"/>
      <c r="FA26" s="57"/>
      <c r="FB26" s="57"/>
      <c r="FC26" s="57"/>
      <c r="FD26" s="57"/>
      <c r="FE26" s="57"/>
      <c r="FF26" s="57"/>
      <c r="FG26" s="57"/>
      <c r="FH26" s="57"/>
      <c r="FI26" s="57"/>
      <c r="FJ26" s="57"/>
      <c r="FK26" s="57"/>
      <c r="FL26" s="57"/>
      <c r="FM26" s="57"/>
      <c r="FN26" s="57"/>
      <c r="FO26" s="57"/>
      <c r="FP26" s="57"/>
      <c r="FR26" s="20">
        <f t="shared" si="0"/>
        <v>1025.71461828051</v>
      </c>
    </row>
    <row r="27" spans="1:174" x14ac:dyDescent="0.3">
      <c r="A27" t="s">
        <v>618</v>
      </c>
      <c r="B27" s="57"/>
      <c r="C27" s="57"/>
      <c r="D27" s="57"/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57"/>
      <c r="BS27" s="57"/>
      <c r="BT27" s="57"/>
      <c r="BU27" s="57"/>
      <c r="BV27" s="57"/>
      <c r="BW27" s="57"/>
      <c r="BX27" s="57"/>
      <c r="BY27" s="57"/>
      <c r="BZ27" s="57"/>
      <c r="CA27" s="57"/>
      <c r="CB27" s="57"/>
      <c r="CC27" s="57"/>
      <c r="CD27" s="57"/>
      <c r="CE27" s="57"/>
      <c r="CF27" s="57"/>
      <c r="CG27" s="57"/>
      <c r="CH27" s="57"/>
      <c r="CI27" s="57"/>
      <c r="CJ27" s="57"/>
      <c r="CK27" s="57"/>
      <c r="CL27" s="57"/>
      <c r="CM27" s="57"/>
      <c r="CN27" s="57"/>
      <c r="CO27" s="57"/>
      <c r="CP27" s="57">
        <v>394.019386207803</v>
      </c>
      <c r="CQ27" s="57"/>
      <c r="CR27" s="57"/>
      <c r="CS27" s="57"/>
      <c r="CT27" s="57"/>
      <c r="CU27" s="57"/>
      <c r="CV27" s="57"/>
      <c r="CW27" s="57"/>
      <c r="CX27" s="57"/>
      <c r="CY27" s="57"/>
      <c r="CZ27" s="57"/>
      <c r="DA27" s="57"/>
      <c r="DB27" s="57"/>
      <c r="DC27" s="57"/>
      <c r="DD27" s="57"/>
      <c r="DE27" s="57"/>
      <c r="DF27" s="57"/>
      <c r="DG27" s="57"/>
      <c r="DH27" s="57"/>
      <c r="DI27" s="57"/>
      <c r="DJ27" s="57"/>
      <c r="DK27" s="57"/>
      <c r="DL27" s="57"/>
      <c r="DM27" s="57"/>
      <c r="DN27" s="57"/>
      <c r="DO27" s="57"/>
      <c r="DP27" s="57"/>
      <c r="DQ27" s="57"/>
      <c r="DR27" s="57"/>
      <c r="DS27" s="57"/>
      <c r="DT27" s="57"/>
      <c r="DU27" s="57"/>
      <c r="DV27" s="57"/>
      <c r="DW27" s="57"/>
      <c r="DX27" s="57"/>
      <c r="DY27" s="57"/>
      <c r="DZ27" s="57"/>
      <c r="EA27" s="57"/>
      <c r="EB27" s="57"/>
      <c r="EC27" s="57"/>
      <c r="ED27" s="57"/>
      <c r="EE27" s="57"/>
      <c r="EF27" s="57"/>
      <c r="EG27" s="57"/>
      <c r="EH27" s="57"/>
      <c r="EI27" s="57"/>
      <c r="EJ27" s="57"/>
      <c r="EK27" s="57"/>
      <c r="EL27" s="57"/>
      <c r="EM27" s="57"/>
      <c r="EN27" s="57"/>
      <c r="EO27" s="57"/>
      <c r="EP27" s="57"/>
      <c r="EQ27" s="57"/>
      <c r="ER27" s="57"/>
      <c r="ES27" s="57"/>
      <c r="ET27" s="57"/>
      <c r="EU27" s="57"/>
      <c r="EV27" s="57"/>
      <c r="EW27" s="57"/>
      <c r="EX27" s="57"/>
      <c r="EY27" s="57"/>
      <c r="EZ27" s="57"/>
      <c r="FA27" s="57"/>
      <c r="FB27" s="57"/>
      <c r="FC27" s="57"/>
      <c r="FD27" s="57"/>
      <c r="FE27" s="57"/>
      <c r="FF27" s="57"/>
      <c r="FG27" s="57"/>
      <c r="FH27" s="57"/>
      <c r="FI27" s="57"/>
      <c r="FJ27" s="57"/>
      <c r="FK27" s="57"/>
      <c r="FL27" s="57"/>
      <c r="FM27" s="57"/>
      <c r="FN27" s="57"/>
      <c r="FO27" s="57"/>
      <c r="FP27" s="57"/>
      <c r="FR27" s="20">
        <f t="shared" si="0"/>
        <v>394.019386207803</v>
      </c>
    </row>
    <row r="28" spans="1:174" x14ac:dyDescent="0.3">
      <c r="A28" t="s">
        <v>621</v>
      </c>
      <c r="B28" s="57"/>
      <c r="C28" s="57"/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57"/>
      <c r="BS28" s="57"/>
      <c r="BT28" s="57"/>
      <c r="BU28" s="57"/>
      <c r="BV28" s="57"/>
      <c r="BW28" s="57"/>
      <c r="BX28" s="57"/>
      <c r="BY28" s="57"/>
      <c r="BZ28" s="57"/>
      <c r="CA28" s="57"/>
      <c r="CB28" s="57"/>
      <c r="CC28" s="57"/>
      <c r="CD28" s="57"/>
      <c r="CE28" s="57"/>
      <c r="CF28" s="57"/>
      <c r="CG28" s="57"/>
      <c r="CH28" s="57"/>
      <c r="CI28" s="57"/>
      <c r="CJ28" s="57"/>
      <c r="CK28" s="57"/>
      <c r="CL28" s="57"/>
      <c r="CM28" s="57"/>
      <c r="CN28" s="57"/>
      <c r="CO28" s="57"/>
      <c r="CP28" s="57"/>
      <c r="CQ28" s="57">
        <v>58.514172141263103</v>
      </c>
      <c r="CR28" s="57"/>
      <c r="CS28" s="57"/>
      <c r="CT28" s="57"/>
      <c r="CU28" s="57"/>
      <c r="CV28" s="57"/>
      <c r="CW28" s="57"/>
      <c r="CX28" s="57"/>
      <c r="CY28" s="57"/>
      <c r="CZ28" s="57"/>
      <c r="DA28" s="57"/>
      <c r="DB28" s="57"/>
      <c r="DC28" s="57"/>
      <c r="DD28" s="57"/>
      <c r="DE28" s="57"/>
      <c r="DF28" s="57"/>
      <c r="DG28" s="57"/>
      <c r="DH28" s="57"/>
      <c r="DI28" s="57"/>
      <c r="DJ28" s="57"/>
      <c r="DK28" s="57"/>
      <c r="DL28" s="57"/>
      <c r="DM28" s="57"/>
      <c r="DN28" s="57"/>
      <c r="DO28" s="57"/>
      <c r="DP28" s="57"/>
      <c r="DQ28" s="57"/>
      <c r="DR28" s="57"/>
      <c r="DS28" s="57"/>
      <c r="DT28" s="57"/>
      <c r="DU28" s="57"/>
      <c r="DV28" s="57"/>
      <c r="DW28" s="57"/>
      <c r="DX28" s="57"/>
      <c r="DY28" s="57"/>
      <c r="DZ28" s="57"/>
      <c r="EA28" s="57"/>
      <c r="EB28" s="57"/>
      <c r="EC28" s="57"/>
      <c r="ED28" s="57"/>
      <c r="EE28" s="57"/>
      <c r="EF28" s="57"/>
      <c r="EG28" s="57"/>
      <c r="EH28" s="57"/>
      <c r="EI28" s="57"/>
      <c r="EJ28" s="57"/>
      <c r="EK28" s="57"/>
      <c r="EL28" s="57"/>
      <c r="EM28" s="57"/>
      <c r="EN28" s="57"/>
      <c r="EO28" s="57"/>
      <c r="EP28" s="57"/>
      <c r="EQ28" s="57"/>
      <c r="ER28" s="57"/>
      <c r="ES28" s="57"/>
      <c r="ET28" s="57"/>
      <c r="EU28" s="57"/>
      <c r="EV28" s="57"/>
      <c r="EW28" s="57"/>
      <c r="EX28" s="57"/>
      <c r="EY28" s="57"/>
      <c r="EZ28" s="57"/>
      <c r="FA28" s="57"/>
      <c r="FB28" s="57"/>
      <c r="FC28" s="57"/>
      <c r="FD28" s="57"/>
      <c r="FE28" s="57"/>
      <c r="FF28" s="57"/>
      <c r="FG28" s="57"/>
      <c r="FH28" s="57"/>
      <c r="FI28" s="57"/>
      <c r="FJ28" s="57"/>
      <c r="FK28" s="57"/>
      <c r="FL28" s="57"/>
      <c r="FM28" s="57"/>
      <c r="FN28" s="57"/>
      <c r="FO28" s="57"/>
      <c r="FP28" s="57"/>
      <c r="FR28" s="20">
        <f t="shared" si="0"/>
        <v>58.514172141263103</v>
      </c>
    </row>
    <row r="29" spans="1:174" x14ac:dyDescent="0.3">
      <c r="A29" t="s">
        <v>624</v>
      </c>
      <c r="B29" s="57"/>
      <c r="C29" s="57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57"/>
      <c r="BS29" s="57"/>
      <c r="BT29" s="57"/>
      <c r="BU29" s="57"/>
      <c r="BV29" s="57"/>
      <c r="BW29" s="57"/>
      <c r="BX29" s="57"/>
      <c r="BY29" s="57"/>
      <c r="BZ29" s="57"/>
      <c r="CA29" s="57"/>
      <c r="CB29" s="57"/>
      <c r="CC29" s="57"/>
      <c r="CD29" s="57"/>
      <c r="CE29" s="57"/>
      <c r="CF29" s="57"/>
      <c r="CG29" s="57"/>
      <c r="CH29" s="57"/>
      <c r="CI29" s="57"/>
      <c r="CJ29" s="57"/>
      <c r="CK29" s="57"/>
      <c r="CL29" s="57"/>
      <c r="CM29" s="57"/>
      <c r="CN29" s="57"/>
      <c r="CO29" s="57"/>
      <c r="CP29" s="57"/>
      <c r="CQ29" s="57"/>
      <c r="CR29" s="57">
        <v>46.049146891505998</v>
      </c>
      <c r="CS29" s="57"/>
      <c r="CT29" s="57"/>
      <c r="CU29" s="57"/>
      <c r="CV29" s="57"/>
      <c r="CW29" s="57"/>
      <c r="CX29" s="57"/>
      <c r="CY29" s="57"/>
      <c r="CZ29" s="57"/>
      <c r="DA29" s="57"/>
      <c r="DB29" s="57"/>
      <c r="DC29" s="57"/>
      <c r="DD29" s="57"/>
      <c r="DE29" s="57"/>
      <c r="DF29" s="57"/>
      <c r="DG29" s="57"/>
      <c r="DH29" s="57"/>
      <c r="DI29" s="57"/>
      <c r="DJ29" s="57"/>
      <c r="DK29" s="57"/>
      <c r="DL29" s="57"/>
      <c r="DM29" s="57"/>
      <c r="DN29" s="57"/>
      <c r="DO29" s="57"/>
      <c r="DP29" s="57"/>
      <c r="DQ29" s="57"/>
      <c r="DR29" s="57"/>
      <c r="DS29" s="57"/>
      <c r="DT29" s="57"/>
      <c r="DU29" s="57"/>
      <c r="DV29" s="57"/>
      <c r="DW29" s="57"/>
      <c r="DX29" s="57"/>
      <c r="DY29" s="57"/>
      <c r="DZ29" s="57"/>
      <c r="EA29" s="57"/>
      <c r="EB29" s="57"/>
      <c r="EC29" s="57"/>
      <c r="ED29" s="57"/>
      <c r="EE29" s="57"/>
      <c r="EF29" s="57"/>
      <c r="EG29" s="57"/>
      <c r="EH29" s="57"/>
      <c r="EI29" s="57"/>
      <c r="EJ29" s="57"/>
      <c r="EK29" s="57"/>
      <c r="EL29" s="57"/>
      <c r="EM29" s="57"/>
      <c r="EN29" s="57"/>
      <c r="EO29" s="57"/>
      <c r="EP29" s="57"/>
      <c r="EQ29" s="57"/>
      <c r="ER29" s="57"/>
      <c r="ES29" s="57"/>
      <c r="ET29" s="57"/>
      <c r="EU29" s="57"/>
      <c r="EV29" s="57"/>
      <c r="EW29" s="57"/>
      <c r="EX29" s="57"/>
      <c r="EY29" s="57"/>
      <c r="EZ29" s="57"/>
      <c r="FA29" s="57"/>
      <c r="FB29" s="57"/>
      <c r="FC29" s="57"/>
      <c r="FD29" s="57"/>
      <c r="FE29" s="57"/>
      <c r="FF29" s="57"/>
      <c r="FG29" s="57"/>
      <c r="FH29" s="57"/>
      <c r="FI29" s="57"/>
      <c r="FJ29" s="57"/>
      <c r="FK29" s="57"/>
      <c r="FL29" s="57"/>
      <c r="FM29" s="57"/>
      <c r="FN29" s="57"/>
      <c r="FO29" s="57"/>
      <c r="FP29" s="57"/>
      <c r="FR29" s="20">
        <f t="shared" si="0"/>
        <v>46.049146891505998</v>
      </c>
    </row>
    <row r="30" spans="1:174" x14ac:dyDescent="0.3">
      <c r="A30" t="s">
        <v>626</v>
      </c>
      <c r="B30" s="57"/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57"/>
      <c r="BS30" s="57"/>
      <c r="BT30" s="57"/>
      <c r="BU30" s="57"/>
      <c r="BV30" s="57"/>
      <c r="BW30" s="57"/>
      <c r="BX30" s="57"/>
      <c r="BY30" s="57"/>
      <c r="BZ30" s="57"/>
      <c r="CA30" s="57"/>
      <c r="CB30" s="57"/>
      <c r="CC30" s="57"/>
      <c r="CD30" s="57"/>
      <c r="CE30" s="57"/>
      <c r="CF30" s="57"/>
      <c r="CG30" s="57"/>
      <c r="CH30" s="57"/>
      <c r="CI30" s="57"/>
      <c r="CJ30" s="57"/>
      <c r="CK30" s="57"/>
      <c r="CL30" s="57"/>
      <c r="CM30" s="57"/>
      <c r="CN30" s="57"/>
      <c r="CO30" s="57"/>
      <c r="CP30" s="57"/>
      <c r="CQ30" s="57"/>
      <c r="CR30" s="57"/>
      <c r="CS30" s="57">
        <v>0.40370731435602297</v>
      </c>
      <c r="CT30" s="57"/>
      <c r="CU30" s="57"/>
      <c r="CV30" s="57"/>
      <c r="CW30" s="57"/>
      <c r="CX30" s="57"/>
      <c r="CY30" s="57"/>
      <c r="CZ30" s="57"/>
      <c r="DA30" s="57"/>
      <c r="DB30" s="57"/>
      <c r="DC30" s="57"/>
      <c r="DD30" s="57"/>
      <c r="DE30" s="57"/>
      <c r="DF30" s="57"/>
      <c r="DG30" s="57"/>
      <c r="DH30" s="57"/>
      <c r="DI30" s="57"/>
      <c r="DJ30" s="57"/>
      <c r="DK30" s="57"/>
      <c r="DL30" s="57"/>
      <c r="DM30" s="57"/>
      <c r="DN30" s="57"/>
      <c r="DO30" s="57"/>
      <c r="DP30" s="57"/>
      <c r="DQ30" s="57"/>
      <c r="DR30" s="57"/>
      <c r="DS30" s="57"/>
      <c r="DT30" s="57"/>
      <c r="DU30" s="57"/>
      <c r="DV30" s="57"/>
      <c r="DW30" s="57"/>
      <c r="DX30" s="57"/>
      <c r="DY30" s="57"/>
      <c r="DZ30" s="57"/>
      <c r="EA30" s="57"/>
      <c r="EB30" s="57"/>
      <c r="EC30" s="57"/>
      <c r="ED30" s="57"/>
      <c r="EE30" s="57"/>
      <c r="EF30" s="57"/>
      <c r="EG30" s="57"/>
      <c r="EH30" s="57"/>
      <c r="EI30" s="57"/>
      <c r="EJ30" s="57"/>
      <c r="EK30" s="57"/>
      <c r="EL30" s="57"/>
      <c r="EM30" s="57"/>
      <c r="EN30" s="57"/>
      <c r="EO30" s="57"/>
      <c r="EP30" s="57"/>
      <c r="EQ30" s="57"/>
      <c r="ER30" s="57"/>
      <c r="ES30" s="57"/>
      <c r="ET30" s="57"/>
      <c r="EU30" s="57"/>
      <c r="EV30" s="57"/>
      <c r="EW30" s="57"/>
      <c r="EX30" s="57"/>
      <c r="EY30" s="57"/>
      <c r="EZ30" s="57"/>
      <c r="FA30" s="57"/>
      <c r="FB30" s="57"/>
      <c r="FC30" s="57"/>
      <c r="FD30" s="57"/>
      <c r="FE30" s="57"/>
      <c r="FF30" s="57"/>
      <c r="FG30" s="57"/>
      <c r="FH30" s="57"/>
      <c r="FI30" s="57"/>
      <c r="FJ30" s="57"/>
      <c r="FK30" s="57"/>
      <c r="FL30" s="57"/>
      <c r="FM30" s="57"/>
      <c r="FN30" s="57"/>
      <c r="FO30" s="57"/>
      <c r="FP30" s="57"/>
      <c r="FR30" s="20">
        <f t="shared" si="0"/>
        <v>0.40370731435602297</v>
      </c>
    </row>
    <row r="31" spans="1:174" x14ac:dyDescent="0.3">
      <c r="A31" t="s">
        <v>628</v>
      </c>
      <c r="B31" s="57"/>
      <c r="C31" s="57"/>
      <c r="D31" s="57"/>
      <c r="E31" s="57"/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57"/>
      <c r="BS31" s="57"/>
      <c r="BT31" s="57"/>
      <c r="BU31" s="57"/>
      <c r="BV31" s="57"/>
      <c r="BW31" s="57"/>
      <c r="BX31" s="57"/>
      <c r="BY31" s="57"/>
      <c r="BZ31" s="57"/>
      <c r="CA31" s="57"/>
      <c r="CB31" s="57"/>
      <c r="CC31" s="57"/>
      <c r="CD31" s="57"/>
      <c r="CE31" s="57"/>
      <c r="CF31" s="57"/>
      <c r="CG31" s="57"/>
      <c r="CH31" s="57"/>
      <c r="CI31" s="57"/>
      <c r="CJ31" s="57"/>
      <c r="CK31" s="57"/>
      <c r="CL31" s="57"/>
      <c r="CM31" s="57"/>
      <c r="CN31" s="57"/>
      <c r="CO31" s="57"/>
      <c r="CP31" s="57"/>
      <c r="CQ31" s="57"/>
      <c r="CR31" s="57"/>
      <c r="CS31" s="57"/>
      <c r="CT31" s="57">
        <v>145.24974427442399</v>
      </c>
      <c r="CU31" s="57"/>
      <c r="CV31" s="57"/>
      <c r="CW31" s="57"/>
      <c r="CX31" s="57"/>
      <c r="CY31" s="57"/>
      <c r="CZ31" s="57"/>
      <c r="DA31" s="57"/>
      <c r="DB31" s="57"/>
      <c r="DC31" s="57"/>
      <c r="DD31" s="57"/>
      <c r="DE31" s="57"/>
      <c r="DF31" s="57"/>
      <c r="DG31" s="57"/>
      <c r="DH31" s="57"/>
      <c r="DI31" s="57"/>
      <c r="DJ31" s="57"/>
      <c r="DK31" s="57"/>
      <c r="DL31" s="57"/>
      <c r="DM31" s="57"/>
      <c r="DN31" s="57"/>
      <c r="DO31" s="57"/>
      <c r="DP31" s="57"/>
      <c r="DQ31" s="57"/>
      <c r="DR31" s="57"/>
      <c r="DS31" s="57"/>
      <c r="DT31" s="57"/>
      <c r="DU31" s="57"/>
      <c r="DV31" s="57"/>
      <c r="DW31" s="57"/>
      <c r="DX31" s="57"/>
      <c r="DY31" s="57"/>
      <c r="DZ31" s="57"/>
      <c r="EA31" s="57"/>
      <c r="EB31" s="57"/>
      <c r="EC31" s="57"/>
      <c r="ED31" s="57"/>
      <c r="EE31" s="57"/>
      <c r="EF31" s="57"/>
      <c r="EG31" s="57"/>
      <c r="EH31" s="57"/>
      <c r="EI31" s="57"/>
      <c r="EJ31" s="57"/>
      <c r="EK31" s="57"/>
      <c r="EL31" s="57"/>
      <c r="EM31" s="57"/>
      <c r="EN31" s="57"/>
      <c r="EO31" s="57"/>
      <c r="EP31" s="57"/>
      <c r="EQ31" s="57"/>
      <c r="ER31" s="57"/>
      <c r="ES31" s="57"/>
      <c r="ET31" s="57"/>
      <c r="EU31" s="57"/>
      <c r="EV31" s="57"/>
      <c r="EW31" s="57"/>
      <c r="EX31" s="57"/>
      <c r="EY31" s="57"/>
      <c r="EZ31" s="57"/>
      <c r="FA31" s="57"/>
      <c r="FB31" s="57"/>
      <c r="FC31" s="57"/>
      <c r="FD31" s="57"/>
      <c r="FE31" s="57"/>
      <c r="FF31" s="57"/>
      <c r="FG31" s="57"/>
      <c r="FH31" s="57"/>
      <c r="FI31" s="57"/>
      <c r="FJ31" s="57"/>
      <c r="FK31" s="57"/>
      <c r="FL31" s="57"/>
      <c r="FM31" s="57"/>
      <c r="FN31" s="57"/>
      <c r="FO31" s="57"/>
      <c r="FP31" s="57"/>
      <c r="FR31" s="20">
        <f t="shared" si="0"/>
        <v>145.24974427442399</v>
      </c>
    </row>
    <row r="32" spans="1:174" x14ac:dyDescent="0.3">
      <c r="A32" t="s">
        <v>630</v>
      </c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BY32" s="57"/>
      <c r="BZ32" s="57"/>
      <c r="CA32" s="57"/>
      <c r="CB32" s="57"/>
      <c r="CC32" s="57"/>
      <c r="CD32" s="57"/>
      <c r="CE32" s="57"/>
      <c r="CF32" s="57"/>
      <c r="CG32" s="57"/>
      <c r="CH32" s="57"/>
      <c r="CI32" s="57"/>
      <c r="CJ32" s="57"/>
      <c r="CK32" s="57"/>
      <c r="CL32" s="57"/>
      <c r="CM32" s="57"/>
      <c r="CN32" s="57"/>
      <c r="CO32" s="57"/>
      <c r="CP32" s="57"/>
      <c r="CQ32" s="57"/>
      <c r="CR32" s="57"/>
      <c r="CS32" s="57"/>
      <c r="CT32" s="57"/>
      <c r="CU32" s="57">
        <v>109.210868428899</v>
      </c>
      <c r="CV32" s="57"/>
      <c r="CW32" s="57"/>
      <c r="CX32" s="57"/>
      <c r="CY32" s="57"/>
      <c r="CZ32" s="57"/>
      <c r="DA32" s="57"/>
      <c r="DB32" s="57"/>
      <c r="DC32" s="57"/>
      <c r="DD32" s="57"/>
      <c r="DE32" s="57"/>
      <c r="DF32" s="57"/>
      <c r="DG32" s="57"/>
      <c r="DH32" s="57"/>
      <c r="DI32" s="57"/>
      <c r="DJ32" s="57"/>
      <c r="DK32" s="57"/>
      <c r="DL32" s="57"/>
      <c r="DM32" s="57"/>
      <c r="DN32" s="57"/>
      <c r="DO32" s="57"/>
      <c r="DP32" s="57"/>
      <c r="DQ32" s="57"/>
      <c r="DR32" s="57"/>
      <c r="DS32" s="57"/>
      <c r="DT32" s="57"/>
      <c r="DU32" s="57"/>
      <c r="DV32" s="57"/>
      <c r="DW32" s="57"/>
      <c r="DX32" s="57"/>
      <c r="DY32" s="57"/>
      <c r="DZ32" s="57"/>
      <c r="EA32" s="57"/>
      <c r="EB32" s="57"/>
      <c r="EC32" s="57"/>
      <c r="ED32" s="57"/>
      <c r="EE32" s="57"/>
      <c r="EF32" s="57"/>
      <c r="EG32" s="57"/>
      <c r="EH32" s="57"/>
      <c r="EI32" s="57"/>
      <c r="EJ32" s="57"/>
      <c r="EK32" s="57"/>
      <c r="EL32" s="57"/>
      <c r="EM32" s="57"/>
      <c r="EN32" s="57"/>
      <c r="EO32" s="57"/>
      <c r="EP32" s="57"/>
      <c r="EQ32" s="57"/>
      <c r="ER32" s="57"/>
      <c r="ES32" s="57"/>
      <c r="ET32" s="57"/>
      <c r="EU32" s="57"/>
      <c r="EV32" s="57"/>
      <c r="EW32" s="57"/>
      <c r="EX32" s="57"/>
      <c r="EY32" s="57"/>
      <c r="EZ32" s="57"/>
      <c r="FA32" s="57"/>
      <c r="FB32" s="57"/>
      <c r="FC32" s="57"/>
      <c r="FD32" s="57"/>
      <c r="FE32" s="57"/>
      <c r="FF32" s="57"/>
      <c r="FG32" s="57"/>
      <c r="FH32" s="57"/>
      <c r="FI32" s="57"/>
      <c r="FJ32" s="57"/>
      <c r="FK32" s="57"/>
      <c r="FL32" s="57"/>
      <c r="FM32" s="57"/>
      <c r="FN32" s="57"/>
      <c r="FO32" s="57"/>
      <c r="FP32" s="57"/>
      <c r="FR32" s="20">
        <f t="shared" si="0"/>
        <v>109.210868428899</v>
      </c>
    </row>
    <row r="33" spans="1:174" x14ac:dyDescent="0.3">
      <c r="A33" t="s">
        <v>633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57"/>
      <c r="BS33" s="57"/>
      <c r="BT33" s="57"/>
      <c r="BU33" s="57"/>
      <c r="BV33" s="57"/>
      <c r="BW33" s="57"/>
      <c r="BX33" s="57"/>
      <c r="BY33" s="57"/>
      <c r="BZ33" s="57"/>
      <c r="CA33" s="57"/>
      <c r="CB33" s="57"/>
      <c r="CC33" s="57"/>
      <c r="CD33" s="57"/>
      <c r="CE33" s="57"/>
      <c r="CF33" s="57"/>
      <c r="CG33" s="57"/>
      <c r="CH33" s="57"/>
      <c r="CI33" s="57"/>
      <c r="CJ33" s="57"/>
      <c r="CK33" s="57"/>
      <c r="CL33" s="57"/>
      <c r="CM33" s="57"/>
      <c r="CN33" s="57"/>
      <c r="CO33" s="57"/>
      <c r="CP33" s="57"/>
      <c r="CQ33" s="57"/>
      <c r="CR33" s="57"/>
      <c r="CS33" s="57"/>
      <c r="CT33" s="57"/>
      <c r="CU33" s="57"/>
      <c r="CV33" s="57">
        <v>8.4996795280334894</v>
      </c>
      <c r="CW33" s="57"/>
      <c r="CX33" s="57"/>
      <c r="CY33" s="57"/>
      <c r="CZ33" s="57"/>
      <c r="DA33" s="57"/>
      <c r="DB33" s="57"/>
      <c r="DC33" s="57"/>
      <c r="DD33" s="57"/>
      <c r="DE33" s="57"/>
      <c r="DF33" s="57"/>
      <c r="DG33" s="57"/>
      <c r="DH33" s="57"/>
      <c r="DI33" s="57"/>
      <c r="DJ33" s="57"/>
      <c r="DK33" s="57"/>
      <c r="DL33" s="57"/>
      <c r="DM33" s="57"/>
      <c r="DN33" s="57"/>
      <c r="DO33" s="57"/>
      <c r="DP33" s="57"/>
      <c r="DQ33" s="57"/>
      <c r="DR33" s="57"/>
      <c r="DS33" s="57"/>
      <c r="DT33" s="57"/>
      <c r="DU33" s="57"/>
      <c r="DV33" s="57"/>
      <c r="DW33" s="57"/>
      <c r="DX33" s="57"/>
      <c r="DY33" s="57"/>
      <c r="DZ33" s="57"/>
      <c r="EA33" s="57"/>
      <c r="EB33" s="57"/>
      <c r="EC33" s="57"/>
      <c r="ED33" s="57"/>
      <c r="EE33" s="57"/>
      <c r="EF33" s="57"/>
      <c r="EG33" s="57"/>
      <c r="EH33" s="57"/>
      <c r="EI33" s="57"/>
      <c r="EJ33" s="57"/>
      <c r="EK33" s="57"/>
      <c r="EL33" s="57"/>
      <c r="EM33" s="57"/>
      <c r="EN33" s="57"/>
      <c r="EO33" s="57"/>
      <c r="EP33" s="57"/>
      <c r="EQ33" s="57"/>
      <c r="ER33" s="57"/>
      <c r="ES33" s="57"/>
      <c r="ET33" s="57"/>
      <c r="EU33" s="57"/>
      <c r="EV33" s="57"/>
      <c r="EW33" s="57"/>
      <c r="EX33" s="57"/>
      <c r="EY33" s="57"/>
      <c r="EZ33" s="57"/>
      <c r="FA33" s="57"/>
      <c r="FB33" s="57"/>
      <c r="FC33" s="57"/>
      <c r="FD33" s="57"/>
      <c r="FE33" s="57"/>
      <c r="FF33" s="57"/>
      <c r="FG33" s="57"/>
      <c r="FH33" s="57"/>
      <c r="FI33" s="57"/>
      <c r="FJ33" s="57"/>
      <c r="FK33" s="57"/>
      <c r="FL33" s="57"/>
      <c r="FM33" s="57"/>
      <c r="FN33" s="57"/>
      <c r="FO33" s="57"/>
      <c r="FP33" s="57"/>
      <c r="FR33" s="20">
        <f t="shared" si="0"/>
        <v>8.4996795280334894</v>
      </c>
    </row>
    <row r="34" spans="1:174" x14ac:dyDescent="0.3">
      <c r="A34" t="s">
        <v>635</v>
      </c>
      <c r="B34" s="57"/>
      <c r="C34" s="57"/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57"/>
      <c r="BS34" s="57"/>
      <c r="BT34" s="57"/>
      <c r="BU34" s="57"/>
      <c r="BV34" s="57"/>
      <c r="BW34" s="57"/>
      <c r="BX34" s="57"/>
      <c r="BY34" s="57"/>
      <c r="BZ34" s="57"/>
      <c r="CA34" s="57"/>
      <c r="CB34" s="57"/>
      <c r="CC34" s="57"/>
      <c r="CD34" s="57"/>
      <c r="CE34" s="57"/>
      <c r="CF34" s="57"/>
      <c r="CG34" s="57"/>
      <c r="CH34" s="57"/>
      <c r="CI34" s="57"/>
      <c r="CJ34" s="57"/>
      <c r="CK34" s="57"/>
      <c r="CL34" s="57"/>
      <c r="CM34" s="57"/>
      <c r="CN34" s="57"/>
      <c r="CO34" s="57"/>
      <c r="CP34" s="57"/>
      <c r="CQ34" s="57"/>
      <c r="CR34" s="57"/>
      <c r="CS34" s="57"/>
      <c r="CT34" s="57"/>
      <c r="CU34" s="57"/>
      <c r="CV34" s="57"/>
      <c r="CW34" s="57">
        <v>695.89595935556804</v>
      </c>
      <c r="CX34" s="57"/>
      <c r="CY34" s="57"/>
      <c r="CZ34" s="57"/>
      <c r="DA34" s="57"/>
      <c r="DB34" s="57"/>
      <c r="DC34" s="57"/>
      <c r="DD34" s="57"/>
      <c r="DE34" s="57"/>
      <c r="DF34" s="57"/>
      <c r="DG34" s="57"/>
      <c r="DH34" s="57"/>
      <c r="DI34" s="57"/>
      <c r="DJ34" s="57"/>
      <c r="DK34" s="57"/>
      <c r="DL34" s="57"/>
      <c r="DM34" s="57"/>
      <c r="DN34" s="57"/>
      <c r="DO34" s="57"/>
      <c r="DP34" s="57"/>
      <c r="DQ34" s="57"/>
      <c r="DR34" s="57"/>
      <c r="DS34" s="57"/>
      <c r="DT34" s="57"/>
      <c r="DU34" s="57"/>
      <c r="DV34" s="57"/>
      <c r="DW34" s="57"/>
      <c r="DX34" s="57"/>
      <c r="DY34" s="57"/>
      <c r="DZ34" s="57"/>
      <c r="EA34" s="57"/>
      <c r="EB34" s="57"/>
      <c r="EC34" s="57"/>
      <c r="ED34" s="57"/>
      <c r="EE34" s="57"/>
      <c r="EF34" s="57"/>
      <c r="EG34" s="57"/>
      <c r="EH34" s="57"/>
      <c r="EI34" s="57"/>
      <c r="EJ34" s="57"/>
      <c r="EK34" s="57"/>
      <c r="EL34" s="57"/>
      <c r="EM34" s="57"/>
      <c r="EN34" s="57"/>
      <c r="EO34" s="57"/>
      <c r="EP34" s="57"/>
      <c r="EQ34" s="57"/>
      <c r="ER34" s="57"/>
      <c r="ES34" s="57"/>
      <c r="ET34" s="57"/>
      <c r="EU34" s="57"/>
      <c r="EV34" s="57"/>
      <c r="EW34" s="57"/>
      <c r="EX34" s="57"/>
      <c r="EY34" s="57"/>
      <c r="EZ34" s="57"/>
      <c r="FA34" s="57"/>
      <c r="FB34" s="57"/>
      <c r="FC34" s="57"/>
      <c r="FD34" s="57"/>
      <c r="FE34" s="57"/>
      <c r="FF34" s="57"/>
      <c r="FG34" s="57"/>
      <c r="FH34" s="57"/>
      <c r="FI34" s="57"/>
      <c r="FJ34" s="57"/>
      <c r="FK34" s="57"/>
      <c r="FL34" s="57"/>
      <c r="FM34" s="57"/>
      <c r="FN34" s="57"/>
      <c r="FO34" s="57"/>
      <c r="FP34" s="57"/>
      <c r="FR34" s="20">
        <f t="shared" si="0"/>
        <v>695.89595935556804</v>
      </c>
    </row>
    <row r="35" spans="1:174" x14ac:dyDescent="0.3">
      <c r="A35" t="s">
        <v>637</v>
      </c>
      <c r="B35" s="57"/>
      <c r="C35" s="57"/>
      <c r="D35" s="57"/>
      <c r="E35" s="57"/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57"/>
      <c r="BS35" s="57"/>
      <c r="BT35" s="57"/>
      <c r="BU35" s="57"/>
      <c r="BV35" s="57"/>
      <c r="BW35" s="57"/>
      <c r="BX35" s="57"/>
      <c r="BY35" s="57"/>
      <c r="BZ35" s="57"/>
      <c r="CA35" s="57"/>
      <c r="CB35" s="57"/>
      <c r="CC35" s="57"/>
      <c r="CD35" s="57"/>
      <c r="CE35" s="57"/>
      <c r="CF35" s="57"/>
      <c r="CG35" s="57"/>
      <c r="CH35" s="57"/>
      <c r="CI35" s="57"/>
      <c r="CJ35" s="57"/>
      <c r="CK35" s="57"/>
      <c r="CL35" s="57"/>
      <c r="CM35" s="57"/>
      <c r="CN35" s="57"/>
      <c r="CO35" s="57"/>
      <c r="CP35" s="57"/>
      <c r="CQ35" s="57"/>
      <c r="CR35" s="57"/>
      <c r="CS35" s="57"/>
      <c r="CT35" s="57"/>
      <c r="CU35" s="57"/>
      <c r="CV35" s="57"/>
      <c r="CW35" s="57"/>
      <c r="CX35" s="57">
        <v>11.9541559104978</v>
      </c>
      <c r="CY35" s="57"/>
      <c r="CZ35" s="57"/>
      <c r="DA35" s="57"/>
      <c r="DB35" s="57"/>
      <c r="DC35" s="57"/>
      <c r="DD35" s="57"/>
      <c r="DE35" s="57"/>
      <c r="DF35" s="57"/>
      <c r="DG35" s="57"/>
      <c r="DH35" s="57"/>
      <c r="DI35" s="57"/>
      <c r="DJ35" s="57"/>
      <c r="DK35" s="57"/>
      <c r="DL35" s="57"/>
      <c r="DM35" s="57"/>
      <c r="DN35" s="57"/>
      <c r="DO35" s="57"/>
      <c r="DP35" s="57"/>
      <c r="DQ35" s="57"/>
      <c r="DR35" s="57"/>
      <c r="DS35" s="57"/>
      <c r="DT35" s="57"/>
      <c r="DU35" s="57"/>
      <c r="DV35" s="57"/>
      <c r="DW35" s="57"/>
      <c r="DX35" s="57"/>
      <c r="DY35" s="57"/>
      <c r="DZ35" s="57"/>
      <c r="EA35" s="57"/>
      <c r="EB35" s="57"/>
      <c r="EC35" s="57"/>
      <c r="ED35" s="57"/>
      <c r="EE35" s="57"/>
      <c r="EF35" s="57"/>
      <c r="EG35" s="57"/>
      <c r="EH35" s="57"/>
      <c r="EI35" s="57"/>
      <c r="EJ35" s="57"/>
      <c r="EK35" s="57"/>
      <c r="EL35" s="57"/>
      <c r="EM35" s="57"/>
      <c r="EN35" s="57"/>
      <c r="EO35" s="57"/>
      <c r="EP35" s="57"/>
      <c r="EQ35" s="57"/>
      <c r="ER35" s="57"/>
      <c r="ES35" s="57"/>
      <c r="ET35" s="57"/>
      <c r="EU35" s="57"/>
      <c r="EV35" s="57"/>
      <c r="EW35" s="57"/>
      <c r="EX35" s="57"/>
      <c r="EY35" s="57"/>
      <c r="EZ35" s="57"/>
      <c r="FA35" s="57"/>
      <c r="FB35" s="57"/>
      <c r="FC35" s="57"/>
      <c r="FD35" s="57"/>
      <c r="FE35" s="57"/>
      <c r="FF35" s="57"/>
      <c r="FG35" s="57"/>
      <c r="FH35" s="57"/>
      <c r="FI35" s="57"/>
      <c r="FJ35" s="57"/>
      <c r="FK35" s="57"/>
      <c r="FL35" s="57"/>
      <c r="FM35" s="57"/>
      <c r="FN35" s="57"/>
      <c r="FO35" s="57"/>
      <c r="FP35" s="57"/>
      <c r="FR35" s="20">
        <f t="shared" si="0"/>
        <v>11.9541559104978</v>
      </c>
    </row>
    <row r="36" spans="1:174" x14ac:dyDescent="0.3">
      <c r="A36" t="s">
        <v>639</v>
      </c>
      <c r="B36" s="57"/>
      <c r="C36" s="57"/>
      <c r="D36" s="57"/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57"/>
      <c r="BS36" s="57"/>
      <c r="BT36" s="57"/>
      <c r="BU36" s="57"/>
      <c r="BV36" s="57"/>
      <c r="BW36" s="57"/>
      <c r="BX36" s="57"/>
      <c r="BY36" s="57"/>
      <c r="BZ36" s="57"/>
      <c r="CA36" s="57"/>
      <c r="CB36" s="57"/>
      <c r="CC36" s="57"/>
      <c r="CD36" s="57"/>
      <c r="CE36" s="57"/>
      <c r="CF36" s="57"/>
      <c r="CG36" s="57"/>
      <c r="CH36" s="57"/>
      <c r="CI36" s="57"/>
      <c r="CJ36" s="57"/>
      <c r="CK36" s="57"/>
      <c r="CL36" s="57"/>
      <c r="CM36" s="57"/>
      <c r="CN36" s="57"/>
      <c r="CO36" s="57"/>
      <c r="CP36" s="57"/>
      <c r="CQ36" s="57"/>
      <c r="CR36" s="57"/>
      <c r="CS36" s="57"/>
      <c r="CT36" s="57"/>
      <c r="CU36" s="57"/>
      <c r="CV36" s="57"/>
      <c r="CW36" s="57"/>
      <c r="CX36" s="57"/>
      <c r="CY36" s="57">
        <v>709.34988624889002</v>
      </c>
      <c r="CZ36" s="57"/>
      <c r="DA36" s="57"/>
      <c r="DB36" s="57"/>
      <c r="DC36" s="57"/>
      <c r="DD36" s="57"/>
      <c r="DE36" s="57"/>
      <c r="DF36" s="57"/>
      <c r="DG36" s="57"/>
      <c r="DH36" s="57"/>
      <c r="DI36" s="57"/>
      <c r="DJ36" s="57"/>
      <c r="DK36" s="57"/>
      <c r="DL36" s="57"/>
      <c r="DM36" s="57"/>
      <c r="DN36" s="57"/>
      <c r="DO36" s="57"/>
      <c r="DP36" s="57"/>
      <c r="DQ36" s="57"/>
      <c r="DR36" s="57"/>
      <c r="DS36" s="57"/>
      <c r="DT36" s="57"/>
      <c r="DU36" s="57"/>
      <c r="DV36" s="57"/>
      <c r="DW36" s="57"/>
      <c r="DX36" s="57"/>
      <c r="DY36" s="57"/>
      <c r="DZ36" s="57"/>
      <c r="EA36" s="57"/>
      <c r="EB36" s="57"/>
      <c r="EC36" s="57"/>
      <c r="ED36" s="57"/>
      <c r="EE36" s="57"/>
      <c r="EF36" s="57"/>
      <c r="EG36" s="57"/>
      <c r="EH36" s="57"/>
      <c r="EI36" s="57"/>
      <c r="EJ36" s="57"/>
      <c r="EK36" s="57"/>
      <c r="EL36" s="57"/>
      <c r="EM36" s="57"/>
      <c r="EN36" s="57"/>
      <c r="EO36" s="57"/>
      <c r="EP36" s="57"/>
      <c r="EQ36" s="57"/>
      <c r="ER36" s="57"/>
      <c r="ES36" s="57"/>
      <c r="ET36" s="57"/>
      <c r="EU36" s="57"/>
      <c r="EV36" s="57"/>
      <c r="EW36" s="57"/>
      <c r="EX36" s="57"/>
      <c r="EY36" s="57"/>
      <c r="EZ36" s="57"/>
      <c r="FA36" s="57"/>
      <c r="FB36" s="57"/>
      <c r="FC36" s="57"/>
      <c r="FD36" s="57"/>
      <c r="FE36" s="57"/>
      <c r="FF36" s="57"/>
      <c r="FG36" s="57"/>
      <c r="FH36" s="57"/>
      <c r="FI36" s="57"/>
      <c r="FJ36" s="57"/>
      <c r="FK36" s="57"/>
      <c r="FL36" s="57"/>
      <c r="FM36" s="57"/>
      <c r="FN36" s="57"/>
      <c r="FO36" s="57"/>
      <c r="FP36" s="57"/>
      <c r="FR36" s="20">
        <f t="shared" si="0"/>
        <v>709.34988624889002</v>
      </c>
    </row>
    <row r="37" spans="1:174" x14ac:dyDescent="0.3">
      <c r="A37" t="s">
        <v>641</v>
      </c>
      <c r="B37" s="57"/>
      <c r="C37" s="57"/>
      <c r="D37" s="57"/>
      <c r="E37" s="57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57"/>
      <c r="BS37" s="57"/>
      <c r="BT37" s="57"/>
      <c r="BU37" s="57"/>
      <c r="BV37" s="57"/>
      <c r="BW37" s="57"/>
      <c r="BX37" s="57"/>
      <c r="BY37" s="57"/>
      <c r="BZ37" s="57"/>
      <c r="CA37" s="57"/>
      <c r="CB37" s="57"/>
      <c r="CC37" s="57"/>
      <c r="CD37" s="57"/>
      <c r="CE37" s="57"/>
      <c r="CF37" s="57"/>
      <c r="CG37" s="57"/>
      <c r="CH37" s="57"/>
      <c r="CI37" s="57"/>
      <c r="CJ37" s="57"/>
      <c r="CK37" s="57"/>
      <c r="CL37" s="57"/>
      <c r="CM37" s="57"/>
      <c r="CN37" s="57"/>
      <c r="CO37" s="57"/>
      <c r="CP37" s="57"/>
      <c r="CQ37" s="57"/>
      <c r="CR37" s="57"/>
      <c r="CS37" s="57"/>
      <c r="CT37" s="57"/>
      <c r="CU37" s="57"/>
      <c r="CV37" s="57"/>
      <c r="CW37" s="57"/>
      <c r="CX37" s="57"/>
      <c r="CY37" s="57"/>
      <c r="CZ37" s="57">
        <v>49.329738804792299</v>
      </c>
      <c r="DA37" s="57"/>
      <c r="DB37" s="57"/>
      <c r="DC37" s="57"/>
      <c r="DD37" s="57"/>
      <c r="DE37" s="57"/>
      <c r="DF37" s="57"/>
      <c r="DG37" s="57"/>
      <c r="DH37" s="57"/>
      <c r="DI37" s="57"/>
      <c r="DJ37" s="57"/>
      <c r="DK37" s="57"/>
      <c r="DL37" s="57"/>
      <c r="DM37" s="57"/>
      <c r="DN37" s="57"/>
      <c r="DO37" s="57"/>
      <c r="DP37" s="57"/>
      <c r="DQ37" s="57"/>
      <c r="DR37" s="57"/>
      <c r="DS37" s="57"/>
      <c r="DT37" s="57"/>
      <c r="DU37" s="57"/>
      <c r="DV37" s="57"/>
      <c r="DW37" s="57"/>
      <c r="DX37" s="57"/>
      <c r="DY37" s="57"/>
      <c r="DZ37" s="57"/>
      <c r="EA37" s="57"/>
      <c r="EB37" s="57"/>
      <c r="EC37" s="57"/>
      <c r="ED37" s="57"/>
      <c r="EE37" s="57"/>
      <c r="EF37" s="57"/>
      <c r="EG37" s="57"/>
      <c r="EH37" s="57"/>
      <c r="EI37" s="57"/>
      <c r="EJ37" s="57"/>
      <c r="EK37" s="57"/>
      <c r="EL37" s="57"/>
      <c r="EM37" s="57"/>
      <c r="EN37" s="57"/>
      <c r="EO37" s="57"/>
      <c r="EP37" s="57"/>
      <c r="EQ37" s="57"/>
      <c r="ER37" s="57"/>
      <c r="ES37" s="57"/>
      <c r="ET37" s="57"/>
      <c r="EU37" s="57"/>
      <c r="EV37" s="57"/>
      <c r="EW37" s="57"/>
      <c r="EX37" s="57"/>
      <c r="EY37" s="57"/>
      <c r="EZ37" s="57"/>
      <c r="FA37" s="57"/>
      <c r="FB37" s="57"/>
      <c r="FC37" s="57"/>
      <c r="FD37" s="57"/>
      <c r="FE37" s="57"/>
      <c r="FF37" s="57"/>
      <c r="FG37" s="57"/>
      <c r="FH37" s="57"/>
      <c r="FI37" s="57"/>
      <c r="FJ37" s="57"/>
      <c r="FK37" s="57"/>
      <c r="FL37" s="57"/>
      <c r="FM37" s="57"/>
      <c r="FN37" s="57"/>
      <c r="FO37" s="57"/>
      <c r="FP37" s="57"/>
      <c r="FR37" s="20">
        <f t="shared" si="0"/>
        <v>49.329738804792299</v>
      </c>
    </row>
    <row r="38" spans="1:174" x14ac:dyDescent="0.3">
      <c r="A38" t="s">
        <v>643</v>
      </c>
      <c r="B38" s="57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57"/>
      <c r="BS38" s="57"/>
      <c r="BT38" s="57"/>
      <c r="BU38" s="57"/>
      <c r="BV38" s="57"/>
      <c r="BW38" s="57"/>
      <c r="BX38" s="57"/>
      <c r="BY38" s="57"/>
      <c r="BZ38" s="57"/>
      <c r="CA38" s="57"/>
      <c r="CB38" s="57"/>
      <c r="CC38" s="57"/>
      <c r="CD38" s="57"/>
      <c r="CE38" s="57"/>
      <c r="CF38" s="57"/>
      <c r="CG38" s="57"/>
      <c r="CH38" s="57"/>
      <c r="CI38" s="57"/>
      <c r="CJ38" s="57"/>
      <c r="CK38" s="57"/>
      <c r="CL38" s="57"/>
      <c r="CM38" s="57"/>
      <c r="CN38" s="57"/>
      <c r="CO38" s="57"/>
      <c r="CP38" s="57"/>
      <c r="CQ38" s="57"/>
      <c r="CR38" s="57"/>
      <c r="CS38" s="57"/>
      <c r="CT38" s="57"/>
      <c r="CU38" s="57"/>
      <c r="CV38" s="57"/>
      <c r="CW38" s="57"/>
      <c r="CX38" s="57"/>
      <c r="CY38" s="57"/>
      <c r="CZ38" s="57"/>
      <c r="DA38" s="57">
        <v>34.726973757500502</v>
      </c>
      <c r="DB38" s="57"/>
      <c r="DC38" s="57"/>
      <c r="DD38" s="57"/>
      <c r="DE38" s="57"/>
      <c r="DF38" s="57"/>
      <c r="DG38" s="57"/>
      <c r="DH38" s="57"/>
      <c r="DI38" s="57"/>
      <c r="DJ38" s="57"/>
      <c r="DK38" s="57"/>
      <c r="DL38" s="57"/>
      <c r="DM38" s="57"/>
      <c r="DN38" s="57"/>
      <c r="DO38" s="57"/>
      <c r="DP38" s="57"/>
      <c r="DQ38" s="57"/>
      <c r="DR38" s="57"/>
      <c r="DS38" s="57"/>
      <c r="DT38" s="57"/>
      <c r="DU38" s="57"/>
      <c r="DV38" s="57"/>
      <c r="DW38" s="57"/>
      <c r="DX38" s="57"/>
      <c r="DY38" s="57"/>
      <c r="DZ38" s="57"/>
      <c r="EA38" s="57"/>
      <c r="EB38" s="57"/>
      <c r="EC38" s="57"/>
      <c r="ED38" s="57"/>
      <c r="EE38" s="57"/>
      <c r="EF38" s="57"/>
      <c r="EG38" s="57"/>
      <c r="EH38" s="57"/>
      <c r="EI38" s="57"/>
      <c r="EJ38" s="57"/>
      <c r="EK38" s="57"/>
      <c r="EL38" s="57"/>
      <c r="EM38" s="57"/>
      <c r="EN38" s="57"/>
      <c r="EO38" s="57"/>
      <c r="EP38" s="57"/>
      <c r="EQ38" s="57"/>
      <c r="ER38" s="57"/>
      <c r="ES38" s="57"/>
      <c r="ET38" s="57"/>
      <c r="EU38" s="57"/>
      <c r="EV38" s="57"/>
      <c r="EW38" s="57"/>
      <c r="EX38" s="57"/>
      <c r="EY38" s="57"/>
      <c r="EZ38" s="57"/>
      <c r="FA38" s="57"/>
      <c r="FB38" s="57"/>
      <c r="FC38" s="57"/>
      <c r="FD38" s="57"/>
      <c r="FE38" s="57"/>
      <c r="FF38" s="57"/>
      <c r="FG38" s="57"/>
      <c r="FH38" s="57"/>
      <c r="FI38" s="57"/>
      <c r="FJ38" s="57"/>
      <c r="FK38" s="57"/>
      <c r="FL38" s="57"/>
      <c r="FM38" s="57"/>
      <c r="FN38" s="57"/>
      <c r="FO38" s="57"/>
      <c r="FP38" s="57"/>
      <c r="FR38" s="20">
        <f t="shared" si="0"/>
        <v>34.726973757500502</v>
      </c>
    </row>
    <row r="39" spans="1:174" x14ac:dyDescent="0.3">
      <c r="A39" t="s">
        <v>645</v>
      </c>
      <c r="B39" s="57"/>
      <c r="C39" s="57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57"/>
      <c r="BS39" s="57"/>
      <c r="BT39" s="57"/>
      <c r="BU39" s="57"/>
      <c r="BV39" s="57"/>
      <c r="BW39" s="57"/>
      <c r="BX39" s="57"/>
      <c r="BY39" s="57"/>
      <c r="BZ39" s="57"/>
      <c r="CA39" s="57"/>
      <c r="CB39" s="57"/>
      <c r="CC39" s="57"/>
      <c r="CD39" s="57"/>
      <c r="CE39" s="57"/>
      <c r="CF39" s="57"/>
      <c r="CG39" s="57"/>
      <c r="CH39" s="57"/>
      <c r="CI39" s="57"/>
      <c r="CJ39" s="57"/>
      <c r="CK39" s="57"/>
      <c r="CL39" s="57"/>
      <c r="CM39" s="57"/>
      <c r="CN39" s="57"/>
      <c r="CO39" s="57"/>
      <c r="CP39" s="57"/>
      <c r="CQ39" s="57"/>
      <c r="CR39" s="57"/>
      <c r="CS39" s="57"/>
      <c r="CT39" s="57"/>
      <c r="CU39" s="57"/>
      <c r="CV39" s="57"/>
      <c r="CW39" s="57"/>
      <c r="CX39" s="57"/>
      <c r="CY39" s="57"/>
      <c r="CZ39" s="57"/>
      <c r="DA39" s="57"/>
      <c r="DB39" s="57">
        <v>625.11274615037405</v>
      </c>
      <c r="DC39" s="57"/>
      <c r="DD39" s="57"/>
      <c r="DE39" s="57"/>
      <c r="DF39" s="57"/>
      <c r="DG39" s="57"/>
      <c r="DH39" s="57"/>
      <c r="DI39" s="57"/>
      <c r="DJ39" s="57"/>
      <c r="DK39" s="57"/>
      <c r="DL39" s="57"/>
      <c r="DM39" s="57"/>
      <c r="DN39" s="57"/>
      <c r="DO39" s="57"/>
      <c r="DP39" s="57"/>
      <c r="DQ39" s="57"/>
      <c r="DR39" s="57"/>
      <c r="DS39" s="57"/>
      <c r="DT39" s="57"/>
      <c r="DU39" s="57"/>
      <c r="DV39" s="57"/>
      <c r="DW39" s="57"/>
      <c r="DX39" s="57"/>
      <c r="DY39" s="57"/>
      <c r="DZ39" s="57"/>
      <c r="EA39" s="57"/>
      <c r="EB39" s="57"/>
      <c r="EC39" s="57"/>
      <c r="ED39" s="57"/>
      <c r="EE39" s="57"/>
      <c r="EF39" s="57"/>
      <c r="EG39" s="57"/>
      <c r="EH39" s="57"/>
      <c r="EI39" s="57"/>
      <c r="EJ39" s="57"/>
      <c r="EK39" s="57"/>
      <c r="EL39" s="57"/>
      <c r="EM39" s="57"/>
      <c r="EN39" s="57"/>
      <c r="EO39" s="57"/>
      <c r="EP39" s="57"/>
      <c r="EQ39" s="57"/>
      <c r="ER39" s="57"/>
      <c r="ES39" s="57"/>
      <c r="ET39" s="57"/>
      <c r="EU39" s="57"/>
      <c r="EV39" s="57"/>
      <c r="EW39" s="57"/>
      <c r="EX39" s="57"/>
      <c r="EY39" s="57"/>
      <c r="EZ39" s="57"/>
      <c r="FA39" s="57"/>
      <c r="FB39" s="57"/>
      <c r="FC39" s="57"/>
      <c r="FD39" s="57"/>
      <c r="FE39" s="57"/>
      <c r="FF39" s="57"/>
      <c r="FG39" s="57"/>
      <c r="FH39" s="57"/>
      <c r="FI39" s="57"/>
      <c r="FJ39" s="57"/>
      <c r="FK39" s="57"/>
      <c r="FL39" s="57"/>
      <c r="FM39" s="57"/>
      <c r="FN39" s="57"/>
      <c r="FO39" s="57"/>
      <c r="FP39" s="57"/>
      <c r="FR39" s="20">
        <f t="shared" si="0"/>
        <v>625.11274615037405</v>
      </c>
    </row>
    <row r="40" spans="1:174" x14ac:dyDescent="0.3">
      <c r="A40" t="s">
        <v>647</v>
      </c>
      <c r="B40" s="57"/>
      <c r="C40" s="57"/>
      <c r="D40" s="57"/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57"/>
      <c r="BS40" s="57"/>
      <c r="BT40" s="57"/>
      <c r="BU40" s="57"/>
      <c r="BV40" s="57"/>
      <c r="BW40" s="57"/>
      <c r="BX40" s="57"/>
      <c r="BY40" s="57"/>
      <c r="BZ40" s="57"/>
      <c r="CA40" s="57"/>
      <c r="CB40" s="57"/>
      <c r="CC40" s="57"/>
      <c r="CD40" s="57"/>
      <c r="CE40" s="57"/>
      <c r="CF40" s="57"/>
      <c r="CG40" s="57"/>
      <c r="CH40" s="57"/>
      <c r="CI40" s="57"/>
      <c r="CJ40" s="57"/>
      <c r="CK40" s="57"/>
      <c r="CL40" s="57"/>
      <c r="CM40" s="57"/>
      <c r="CN40" s="57"/>
      <c r="CO40" s="57"/>
      <c r="CP40" s="57"/>
      <c r="CQ40" s="57"/>
      <c r="CR40" s="57"/>
      <c r="CS40" s="57"/>
      <c r="CT40" s="57"/>
      <c r="CU40" s="57"/>
      <c r="CV40" s="57"/>
      <c r="CW40" s="57"/>
      <c r="CX40" s="57"/>
      <c r="CY40" s="57"/>
      <c r="CZ40" s="57"/>
      <c r="DA40" s="57"/>
      <c r="DB40" s="57"/>
      <c r="DC40" s="57">
        <v>2.2813399239248602</v>
      </c>
      <c r="DD40" s="57"/>
      <c r="DE40" s="57"/>
      <c r="DF40" s="57"/>
      <c r="DG40" s="57"/>
      <c r="DH40" s="57"/>
      <c r="DI40" s="57"/>
      <c r="DJ40" s="57"/>
      <c r="DK40" s="57"/>
      <c r="DL40" s="57"/>
      <c r="DM40" s="57"/>
      <c r="DN40" s="57"/>
      <c r="DO40" s="57"/>
      <c r="DP40" s="57"/>
      <c r="DQ40" s="57"/>
      <c r="DR40" s="57"/>
      <c r="DS40" s="57"/>
      <c r="DT40" s="57"/>
      <c r="DU40" s="57"/>
      <c r="DV40" s="57"/>
      <c r="DW40" s="57"/>
      <c r="DX40" s="57"/>
      <c r="DY40" s="57"/>
      <c r="DZ40" s="57"/>
      <c r="EA40" s="57"/>
      <c r="EB40" s="57"/>
      <c r="EC40" s="57"/>
      <c r="ED40" s="57"/>
      <c r="EE40" s="57"/>
      <c r="EF40" s="57"/>
      <c r="EG40" s="57"/>
      <c r="EH40" s="57"/>
      <c r="EI40" s="57"/>
      <c r="EJ40" s="57"/>
      <c r="EK40" s="57"/>
      <c r="EL40" s="57"/>
      <c r="EM40" s="57"/>
      <c r="EN40" s="57"/>
      <c r="EO40" s="57"/>
      <c r="EP40" s="57"/>
      <c r="EQ40" s="57"/>
      <c r="ER40" s="57"/>
      <c r="ES40" s="57"/>
      <c r="ET40" s="57"/>
      <c r="EU40" s="57"/>
      <c r="EV40" s="57"/>
      <c r="EW40" s="57"/>
      <c r="EX40" s="57"/>
      <c r="EY40" s="57"/>
      <c r="EZ40" s="57"/>
      <c r="FA40" s="57"/>
      <c r="FB40" s="57"/>
      <c r="FC40" s="57"/>
      <c r="FD40" s="57"/>
      <c r="FE40" s="57"/>
      <c r="FF40" s="57"/>
      <c r="FG40" s="57"/>
      <c r="FH40" s="57"/>
      <c r="FI40" s="57"/>
      <c r="FJ40" s="57"/>
      <c r="FK40" s="57"/>
      <c r="FL40" s="57"/>
      <c r="FM40" s="57"/>
      <c r="FN40" s="57"/>
      <c r="FO40" s="57"/>
      <c r="FP40" s="57"/>
      <c r="FR40" s="20">
        <f t="shared" si="0"/>
        <v>2.2813399239248602</v>
      </c>
    </row>
    <row r="41" spans="1:174" x14ac:dyDescent="0.3">
      <c r="A41" t="s">
        <v>649</v>
      </c>
      <c r="B41" s="57"/>
      <c r="C41" s="57"/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7"/>
      <c r="CO41" s="57"/>
      <c r="CP41" s="57"/>
      <c r="CQ41" s="57"/>
      <c r="CR41" s="57"/>
      <c r="CS41" s="57"/>
      <c r="CT41" s="57"/>
      <c r="CU41" s="57"/>
      <c r="CV41" s="57"/>
      <c r="CW41" s="57"/>
      <c r="CX41" s="57"/>
      <c r="CY41" s="57"/>
      <c r="CZ41" s="57"/>
      <c r="DA41" s="57"/>
      <c r="DB41" s="57"/>
      <c r="DC41" s="57"/>
      <c r="DD41" s="57">
        <v>4.9657303804945103</v>
      </c>
      <c r="DE41" s="57"/>
      <c r="DF41" s="57"/>
      <c r="DG41" s="57"/>
      <c r="DH41" s="57"/>
      <c r="DI41" s="57"/>
      <c r="DJ41" s="57"/>
      <c r="DK41" s="57"/>
      <c r="DL41" s="57"/>
      <c r="DM41" s="57"/>
      <c r="DN41" s="57"/>
      <c r="DO41" s="57"/>
      <c r="DP41" s="57"/>
      <c r="DQ41" s="57"/>
      <c r="DR41" s="57"/>
      <c r="DS41" s="57"/>
      <c r="DT41" s="57"/>
      <c r="DU41" s="57"/>
      <c r="DV41" s="57"/>
      <c r="DW41" s="57"/>
      <c r="DX41" s="57"/>
      <c r="DY41" s="57"/>
      <c r="DZ41" s="57"/>
      <c r="EA41" s="57"/>
      <c r="EB41" s="57"/>
      <c r="EC41" s="57"/>
      <c r="ED41" s="57"/>
      <c r="EE41" s="57"/>
      <c r="EF41" s="57"/>
      <c r="EG41" s="57"/>
      <c r="EH41" s="57"/>
      <c r="EI41" s="57"/>
      <c r="EJ41" s="57"/>
      <c r="EK41" s="57"/>
      <c r="EL41" s="57"/>
      <c r="EM41" s="57"/>
      <c r="EN41" s="57"/>
      <c r="EO41" s="57"/>
      <c r="EP41" s="57"/>
      <c r="EQ41" s="57"/>
      <c r="ER41" s="57"/>
      <c r="ES41" s="57"/>
      <c r="ET41" s="57"/>
      <c r="EU41" s="57"/>
      <c r="EV41" s="57"/>
      <c r="EW41" s="57"/>
      <c r="EX41" s="57"/>
      <c r="EY41" s="57"/>
      <c r="EZ41" s="57"/>
      <c r="FA41" s="57"/>
      <c r="FB41" s="57"/>
      <c r="FC41" s="57"/>
      <c r="FD41" s="57"/>
      <c r="FE41" s="57"/>
      <c r="FF41" s="57"/>
      <c r="FG41" s="57"/>
      <c r="FH41" s="57"/>
      <c r="FI41" s="57"/>
      <c r="FJ41" s="57"/>
      <c r="FK41" s="57"/>
      <c r="FL41" s="57"/>
      <c r="FM41" s="57"/>
      <c r="FN41" s="57"/>
      <c r="FO41" s="57"/>
      <c r="FP41" s="57"/>
      <c r="FR41" s="20">
        <f t="shared" si="0"/>
        <v>4.9657303804945103</v>
      </c>
    </row>
    <row r="42" spans="1:174" x14ac:dyDescent="0.3">
      <c r="A42" t="s">
        <v>651</v>
      </c>
      <c r="B42" s="57"/>
      <c r="C42" s="57"/>
      <c r="D42" s="57"/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57"/>
      <c r="BS42" s="57"/>
      <c r="BT42" s="57"/>
      <c r="BU42" s="57"/>
      <c r="BV42" s="57"/>
      <c r="BW42" s="57"/>
      <c r="BX42" s="57"/>
      <c r="BY42" s="57"/>
      <c r="BZ42" s="57"/>
      <c r="CA42" s="57"/>
      <c r="CB42" s="57"/>
      <c r="CC42" s="57"/>
      <c r="CD42" s="57"/>
      <c r="CE42" s="57"/>
      <c r="CF42" s="57"/>
      <c r="CG42" s="57"/>
      <c r="CH42" s="57"/>
      <c r="CI42" s="57"/>
      <c r="CJ42" s="57"/>
      <c r="CK42" s="57"/>
      <c r="CL42" s="57"/>
      <c r="CM42" s="57"/>
      <c r="CN42" s="57"/>
      <c r="CO42" s="57"/>
      <c r="CP42" s="57"/>
      <c r="CQ42" s="57"/>
      <c r="CR42" s="57"/>
      <c r="CS42" s="57"/>
      <c r="CT42" s="57"/>
      <c r="CU42" s="57"/>
      <c r="CV42" s="57"/>
      <c r="CW42" s="57"/>
      <c r="CX42" s="57"/>
      <c r="CY42" s="57"/>
      <c r="CZ42" s="57"/>
      <c r="DA42" s="57"/>
      <c r="DB42" s="57"/>
      <c r="DC42" s="57"/>
      <c r="DD42" s="57"/>
      <c r="DE42" s="57">
        <v>2.95727857617474</v>
      </c>
      <c r="DF42" s="57"/>
      <c r="DG42" s="57"/>
      <c r="DH42" s="57"/>
      <c r="DI42" s="57"/>
      <c r="DJ42" s="57"/>
      <c r="DK42" s="57"/>
      <c r="DL42" s="57"/>
      <c r="DM42" s="57"/>
      <c r="DN42" s="57"/>
      <c r="DO42" s="57"/>
      <c r="DP42" s="57"/>
      <c r="DQ42" s="57"/>
      <c r="DR42" s="57"/>
      <c r="DS42" s="57"/>
      <c r="DT42" s="57"/>
      <c r="DU42" s="57"/>
      <c r="DV42" s="57"/>
      <c r="DW42" s="57"/>
      <c r="DX42" s="57"/>
      <c r="DY42" s="57"/>
      <c r="DZ42" s="57"/>
      <c r="EA42" s="57"/>
      <c r="EB42" s="57"/>
      <c r="EC42" s="57"/>
      <c r="ED42" s="57"/>
      <c r="EE42" s="57"/>
      <c r="EF42" s="57"/>
      <c r="EG42" s="57"/>
      <c r="EH42" s="57"/>
      <c r="EI42" s="57"/>
      <c r="EJ42" s="57"/>
      <c r="EK42" s="57"/>
      <c r="EL42" s="57"/>
      <c r="EM42" s="57"/>
      <c r="EN42" s="57"/>
      <c r="EO42" s="57"/>
      <c r="EP42" s="57"/>
      <c r="EQ42" s="57"/>
      <c r="ER42" s="57"/>
      <c r="ES42" s="57"/>
      <c r="ET42" s="57"/>
      <c r="EU42" s="57"/>
      <c r="EV42" s="57"/>
      <c r="EW42" s="57"/>
      <c r="EX42" s="57"/>
      <c r="EY42" s="57"/>
      <c r="EZ42" s="57"/>
      <c r="FA42" s="57"/>
      <c r="FB42" s="57"/>
      <c r="FC42" s="57"/>
      <c r="FD42" s="57"/>
      <c r="FE42" s="57"/>
      <c r="FF42" s="57"/>
      <c r="FG42" s="57"/>
      <c r="FH42" s="57"/>
      <c r="FI42" s="57"/>
      <c r="FJ42" s="57"/>
      <c r="FK42" s="57"/>
      <c r="FL42" s="57"/>
      <c r="FM42" s="57"/>
      <c r="FN42" s="57"/>
      <c r="FO42" s="57"/>
      <c r="FP42" s="57"/>
      <c r="FR42" s="20">
        <f t="shared" si="0"/>
        <v>2.95727857617474</v>
      </c>
    </row>
    <row r="43" spans="1:174" x14ac:dyDescent="0.3">
      <c r="A43" t="s">
        <v>653</v>
      </c>
      <c r="B43" s="57"/>
      <c r="C43" s="57"/>
      <c r="D43" s="57"/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57"/>
      <c r="BS43" s="57"/>
      <c r="BT43" s="57"/>
      <c r="BU43" s="57"/>
      <c r="BV43" s="57"/>
      <c r="BW43" s="57"/>
      <c r="BX43" s="57"/>
      <c r="BY43" s="57"/>
      <c r="BZ43" s="57"/>
      <c r="CA43" s="57"/>
      <c r="CB43" s="57"/>
      <c r="CC43" s="57"/>
      <c r="CD43" s="57"/>
      <c r="CE43" s="57"/>
      <c r="CF43" s="57"/>
      <c r="CG43" s="57"/>
      <c r="CH43" s="57"/>
      <c r="CI43" s="57"/>
      <c r="CJ43" s="57"/>
      <c r="CK43" s="57"/>
      <c r="CL43" s="57"/>
      <c r="CM43" s="57"/>
      <c r="CN43" s="57"/>
      <c r="CO43" s="57"/>
      <c r="CP43" s="57"/>
      <c r="CQ43" s="57"/>
      <c r="CR43" s="57"/>
      <c r="CS43" s="57"/>
      <c r="CT43" s="57"/>
      <c r="CU43" s="57"/>
      <c r="CV43" s="57"/>
      <c r="CW43" s="57"/>
      <c r="CX43" s="57"/>
      <c r="CY43" s="57"/>
      <c r="CZ43" s="57"/>
      <c r="DA43" s="57"/>
      <c r="DB43" s="57"/>
      <c r="DC43" s="57"/>
      <c r="DD43" s="57"/>
      <c r="DE43" s="57"/>
      <c r="DF43" s="57">
        <v>13.396773689735999</v>
      </c>
      <c r="DG43" s="57"/>
      <c r="DH43" s="57"/>
      <c r="DI43" s="57"/>
      <c r="DJ43" s="57"/>
      <c r="DK43" s="57"/>
      <c r="DL43" s="57"/>
      <c r="DM43" s="57"/>
      <c r="DN43" s="57"/>
      <c r="DO43" s="57"/>
      <c r="DP43" s="57"/>
      <c r="DQ43" s="57"/>
      <c r="DR43" s="57"/>
      <c r="DS43" s="57"/>
      <c r="DT43" s="57"/>
      <c r="DU43" s="57"/>
      <c r="DV43" s="57"/>
      <c r="DW43" s="57"/>
      <c r="DX43" s="57"/>
      <c r="DY43" s="57"/>
      <c r="DZ43" s="57"/>
      <c r="EA43" s="57"/>
      <c r="EB43" s="57"/>
      <c r="EC43" s="57"/>
      <c r="ED43" s="57"/>
      <c r="EE43" s="57"/>
      <c r="EF43" s="57"/>
      <c r="EG43" s="57"/>
      <c r="EH43" s="57"/>
      <c r="EI43" s="57"/>
      <c r="EJ43" s="57"/>
      <c r="EK43" s="57"/>
      <c r="EL43" s="57"/>
      <c r="EM43" s="57"/>
      <c r="EN43" s="57"/>
      <c r="EO43" s="57"/>
      <c r="EP43" s="57"/>
      <c r="EQ43" s="57"/>
      <c r="ER43" s="57"/>
      <c r="ES43" s="57"/>
      <c r="ET43" s="57"/>
      <c r="EU43" s="57"/>
      <c r="EV43" s="57"/>
      <c r="EW43" s="57"/>
      <c r="EX43" s="57"/>
      <c r="EY43" s="57"/>
      <c r="EZ43" s="57"/>
      <c r="FA43" s="57"/>
      <c r="FB43" s="57"/>
      <c r="FC43" s="57"/>
      <c r="FD43" s="57"/>
      <c r="FE43" s="57"/>
      <c r="FF43" s="57"/>
      <c r="FG43" s="57"/>
      <c r="FH43" s="57"/>
      <c r="FI43" s="57"/>
      <c r="FJ43" s="57"/>
      <c r="FK43" s="57"/>
      <c r="FL43" s="57"/>
      <c r="FM43" s="57"/>
      <c r="FN43" s="57"/>
      <c r="FO43" s="57"/>
      <c r="FP43" s="57"/>
      <c r="FR43" s="20">
        <f t="shared" si="0"/>
        <v>13.396773689735999</v>
      </c>
    </row>
    <row r="44" spans="1:174" x14ac:dyDescent="0.3">
      <c r="A44" t="s">
        <v>655</v>
      </c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57"/>
      <c r="BS44" s="57"/>
      <c r="BT44" s="57"/>
      <c r="BU44" s="57"/>
      <c r="BV44" s="57"/>
      <c r="BW44" s="57"/>
      <c r="BX44" s="57"/>
      <c r="BY44" s="57"/>
      <c r="BZ44" s="57"/>
      <c r="CA44" s="57"/>
      <c r="CB44" s="57"/>
      <c r="CC44" s="57"/>
      <c r="CD44" s="57"/>
      <c r="CE44" s="57"/>
      <c r="CF44" s="57"/>
      <c r="CG44" s="57"/>
      <c r="CH44" s="57"/>
      <c r="CI44" s="57"/>
      <c r="CJ44" s="57"/>
      <c r="CK44" s="57"/>
      <c r="CL44" s="57"/>
      <c r="CM44" s="57"/>
      <c r="CN44" s="57"/>
      <c r="CO44" s="57"/>
      <c r="CP44" s="57"/>
      <c r="CQ44" s="57"/>
      <c r="CR44" s="57"/>
      <c r="CS44" s="57"/>
      <c r="CT44" s="57"/>
      <c r="CU44" s="57"/>
      <c r="CV44" s="57"/>
      <c r="CW44" s="57"/>
      <c r="CX44" s="57"/>
      <c r="CY44" s="57"/>
      <c r="CZ44" s="57"/>
      <c r="DA44" s="57"/>
      <c r="DB44" s="57"/>
      <c r="DC44" s="57"/>
      <c r="DD44" s="57"/>
      <c r="DE44" s="57"/>
      <c r="DF44" s="57"/>
      <c r="DG44" s="57">
        <v>5.5034474426925897</v>
      </c>
      <c r="DH44" s="57"/>
      <c r="DI44" s="57"/>
      <c r="DJ44" s="57"/>
      <c r="DK44" s="57"/>
      <c r="DL44" s="57"/>
      <c r="DM44" s="57"/>
      <c r="DN44" s="57"/>
      <c r="DO44" s="57"/>
      <c r="DP44" s="57"/>
      <c r="DQ44" s="57"/>
      <c r="DR44" s="57"/>
      <c r="DS44" s="57"/>
      <c r="DT44" s="57"/>
      <c r="DU44" s="57"/>
      <c r="DV44" s="57"/>
      <c r="DW44" s="57"/>
      <c r="DX44" s="57"/>
      <c r="DY44" s="57"/>
      <c r="DZ44" s="57"/>
      <c r="EA44" s="57"/>
      <c r="EB44" s="57"/>
      <c r="EC44" s="57"/>
      <c r="ED44" s="57"/>
      <c r="EE44" s="57"/>
      <c r="EF44" s="57"/>
      <c r="EG44" s="57"/>
      <c r="EH44" s="57"/>
      <c r="EI44" s="57"/>
      <c r="EJ44" s="57"/>
      <c r="EK44" s="57"/>
      <c r="EL44" s="57"/>
      <c r="EM44" s="57"/>
      <c r="EN44" s="57"/>
      <c r="EO44" s="57"/>
      <c r="EP44" s="57"/>
      <c r="EQ44" s="57"/>
      <c r="ER44" s="57"/>
      <c r="ES44" s="57"/>
      <c r="ET44" s="57"/>
      <c r="EU44" s="57"/>
      <c r="EV44" s="57"/>
      <c r="EW44" s="57"/>
      <c r="EX44" s="57"/>
      <c r="EY44" s="57"/>
      <c r="EZ44" s="57"/>
      <c r="FA44" s="57"/>
      <c r="FB44" s="57"/>
      <c r="FC44" s="57"/>
      <c r="FD44" s="57"/>
      <c r="FE44" s="57"/>
      <c r="FF44" s="57"/>
      <c r="FG44" s="57"/>
      <c r="FH44" s="57"/>
      <c r="FI44" s="57"/>
      <c r="FJ44" s="57"/>
      <c r="FK44" s="57"/>
      <c r="FL44" s="57"/>
      <c r="FM44" s="57"/>
      <c r="FN44" s="57"/>
      <c r="FO44" s="57"/>
      <c r="FP44" s="57"/>
      <c r="FR44" s="20">
        <f t="shared" si="0"/>
        <v>5.5034474426925897</v>
      </c>
    </row>
    <row r="45" spans="1:174" x14ac:dyDescent="0.3">
      <c r="A45" t="s">
        <v>657</v>
      </c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57"/>
      <c r="BS45" s="57"/>
      <c r="BT45" s="57"/>
      <c r="BU45" s="57"/>
      <c r="BV45" s="57"/>
      <c r="BW45" s="57"/>
      <c r="BX45" s="57"/>
      <c r="BY45" s="57"/>
      <c r="BZ45" s="57"/>
      <c r="CA45" s="57"/>
      <c r="CB45" s="57"/>
      <c r="CC45" s="57"/>
      <c r="CD45" s="57"/>
      <c r="CE45" s="57"/>
      <c r="CF45" s="57"/>
      <c r="CG45" s="57"/>
      <c r="CH45" s="57"/>
      <c r="CI45" s="57"/>
      <c r="CJ45" s="57"/>
      <c r="CK45" s="57"/>
      <c r="CL45" s="57"/>
      <c r="CM45" s="57"/>
      <c r="CN45" s="57"/>
      <c r="CO45" s="57"/>
      <c r="CP45" s="57"/>
      <c r="CQ45" s="57"/>
      <c r="CR45" s="57"/>
      <c r="CS45" s="57"/>
      <c r="CT45" s="57"/>
      <c r="CU45" s="57"/>
      <c r="CV45" s="57"/>
      <c r="CW45" s="57"/>
      <c r="CX45" s="57"/>
      <c r="CY45" s="57"/>
      <c r="CZ45" s="57"/>
      <c r="DA45" s="57"/>
      <c r="DB45" s="57"/>
      <c r="DC45" s="57"/>
      <c r="DD45" s="57"/>
      <c r="DE45" s="57"/>
      <c r="DF45" s="57"/>
      <c r="DG45" s="57"/>
      <c r="DH45" s="57">
        <v>1.8621030783263299</v>
      </c>
      <c r="DI45" s="57"/>
      <c r="DJ45" s="57"/>
      <c r="DK45" s="57"/>
      <c r="DL45" s="57"/>
      <c r="DM45" s="57"/>
      <c r="DN45" s="57"/>
      <c r="DO45" s="57"/>
      <c r="DP45" s="57"/>
      <c r="DQ45" s="57"/>
      <c r="DR45" s="57"/>
      <c r="DS45" s="57"/>
      <c r="DT45" s="57"/>
      <c r="DU45" s="57"/>
      <c r="DV45" s="57"/>
      <c r="DW45" s="57"/>
      <c r="DX45" s="57"/>
      <c r="DY45" s="57"/>
      <c r="DZ45" s="57"/>
      <c r="EA45" s="57"/>
      <c r="EB45" s="57"/>
      <c r="EC45" s="57"/>
      <c r="ED45" s="57"/>
      <c r="EE45" s="57"/>
      <c r="EF45" s="57"/>
      <c r="EG45" s="57"/>
      <c r="EH45" s="57"/>
      <c r="EI45" s="57"/>
      <c r="EJ45" s="57"/>
      <c r="EK45" s="57"/>
      <c r="EL45" s="57"/>
      <c r="EM45" s="57"/>
      <c r="EN45" s="57"/>
      <c r="EO45" s="57"/>
      <c r="EP45" s="57"/>
      <c r="EQ45" s="57"/>
      <c r="ER45" s="57"/>
      <c r="ES45" s="57"/>
      <c r="ET45" s="57"/>
      <c r="EU45" s="57"/>
      <c r="EV45" s="57"/>
      <c r="EW45" s="57"/>
      <c r="EX45" s="57"/>
      <c r="EY45" s="57"/>
      <c r="EZ45" s="57"/>
      <c r="FA45" s="57"/>
      <c r="FB45" s="57"/>
      <c r="FC45" s="57"/>
      <c r="FD45" s="57"/>
      <c r="FE45" s="57"/>
      <c r="FF45" s="57"/>
      <c r="FG45" s="57"/>
      <c r="FH45" s="57"/>
      <c r="FI45" s="57"/>
      <c r="FJ45" s="57"/>
      <c r="FK45" s="57"/>
      <c r="FL45" s="57"/>
      <c r="FM45" s="57"/>
      <c r="FN45" s="57"/>
      <c r="FO45" s="57"/>
      <c r="FP45" s="57"/>
      <c r="FR45" s="20">
        <f t="shared" si="0"/>
        <v>1.8621030783263299</v>
      </c>
    </row>
    <row r="46" spans="1:174" x14ac:dyDescent="0.3">
      <c r="A46" t="s">
        <v>659</v>
      </c>
      <c r="B46" s="57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57"/>
      <c r="BS46" s="57"/>
      <c r="BT46" s="57"/>
      <c r="BU46" s="57"/>
      <c r="BV46" s="57"/>
      <c r="BW46" s="57"/>
      <c r="BX46" s="57"/>
      <c r="BY46" s="57"/>
      <c r="BZ46" s="57"/>
      <c r="CA46" s="57"/>
      <c r="CB46" s="57"/>
      <c r="CC46" s="57"/>
      <c r="CD46" s="57"/>
      <c r="CE46" s="57"/>
      <c r="CF46" s="57"/>
      <c r="CG46" s="57"/>
      <c r="CH46" s="57"/>
      <c r="CI46" s="57"/>
      <c r="CJ46" s="57"/>
      <c r="CK46" s="57"/>
      <c r="CL46" s="57"/>
      <c r="CM46" s="57"/>
      <c r="CN46" s="57"/>
      <c r="CO46" s="57"/>
      <c r="CP46" s="57"/>
      <c r="CQ46" s="57"/>
      <c r="CR46" s="57"/>
      <c r="CS46" s="57"/>
      <c r="CT46" s="57"/>
      <c r="CU46" s="57"/>
      <c r="CV46" s="57"/>
      <c r="CW46" s="57"/>
      <c r="CX46" s="57"/>
      <c r="CY46" s="57"/>
      <c r="CZ46" s="57"/>
      <c r="DA46" s="57"/>
      <c r="DB46" s="57"/>
      <c r="DC46" s="57"/>
      <c r="DD46" s="57"/>
      <c r="DE46" s="57"/>
      <c r="DF46" s="57"/>
      <c r="DG46" s="57"/>
      <c r="DH46" s="57"/>
      <c r="DI46" s="57">
        <v>1.1520645789035699</v>
      </c>
      <c r="DJ46" s="57"/>
      <c r="DK46" s="57"/>
      <c r="DL46" s="57"/>
      <c r="DM46" s="57"/>
      <c r="DN46" s="57"/>
      <c r="DO46" s="57"/>
      <c r="DP46" s="57"/>
      <c r="DQ46" s="57"/>
      <c r="DR46" s="57"/>
      <c r="DS46" s="57"/>
      <c r="DT46" s="57"/>
      <c r="DU46" s="57"/>
      <c r="DV46" s="57"/>
      <c r="DW46" s="57"/>
      <c r="DX46" s="57"/>
      <c r="DY46" s="57"/>
      <c r="DZ46" s="57"/>
      <c r="EA46" s="57"/>
      <c r="EB46" s="57"/>
      <c r="EC46" s="57"/>
      <c r="ED46" s="57"/>
      <c r="EE46" s="57"/>
      <c r="EF46" s="57"/>
      <c r="EG46" s="57"/>
      <c r="EH46" s="57"/>
      <c r="EI46" s="57"/>
      <c r="EJ46" s="57"/>
      <c r="EK46" s="57"/>
      <c r="EL46" s="57"/>
      <c r="EM46" s="57"/>
      <c r="EN46" s="57"/>
      <c r="EO46" s="57"/>
      <c r="EP46" s="57"/>
      <c r="EQ46" s="57"/>
      <c r="ER46" s="57"/>
      <c r="ES46" s="57"/>
      <c r="ET46" s="57"/>
      <c r="EU46" s="57"/>
      <c r="EV46" s="57"/>
      <c r="EW46" s="57"/>
      <c r="EX46" s="57"/>
      <c r="EY46" s="57"/>
      <c r="EZ46" s="57"/>
      <c r="FA46" s="57"/>
      <c r="FB46" s="57"/>
      <c r="FC46" s="57"/>
      <c r="FD46" s="57"/>
      <c r="FE46" s="57"/>
      <c r="FF46" s="57"/>
      <c r="FG46" s="57"/>
      <c r="FH46" s="57"/>
      <c r="FI46" s="57"/>
      <c r="FJ46" s="57"/>
      <c r="FK46" s="57"/>
      <c r="FL46" s="57"/>
      <c r="FM46" s="57"/>
      <c r="FN46" s="57"/>
      <c r="FO46" s="57"/>
      <c r="FP46" s="57"/>
      <c r="FR46" s="20">
        <f t="shared" si="0"/>
        <v>1.1520645789035699</v>
      </c>
    </row>
    <row r="47" spans="1:174" x14ac:dyDescent="0.3">
      <c r="A47" t="s">
        <v>866</v>
      </c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57"/>
      <c r="BS47" s="57"/>
      <c r="BT47" s="57"/>
      <c r="BU47" s="57"/>
      <c r="BV47" s="57"/>
      <c r="BW47" s="57"/>
      <c r="BX47" s="57"/>
      <c r="BY47" s="57"/>
      <c r="BZ47" s="57"/>
      <c r="CA47" s="57"/>
      <c r="CB47" s="57"/>
      <c r="CC47" s="57"/>
      <c r="CD47" s="57"/>
      <c r="CE47" s="57"/>
      <c r="CF47" s="57"/>
      <c r="CG47" s="57"/>
      <c r="CH47" s="57"/>
      <c r="CI47" s="57"/>
      <c r="CJ47" s="57"/>
      <c r="CK47" s="57"/>
      <c r="CL47" s="57"/>
      <c r="CM47" s="57"/>
      <c r="CN47" s="57"/>
      <c r="CO47" s="57"/>
      <c r="CP47" s="57"/>
      <c r="CQ47" s="57"/>
      <c r="CR47" s="57"/>
      <c r="CS47" s="57"/>
      <c r="CT47" s="57"/>
      <c r="CU47" s="57"/>
      <c r="CV47" s="57"/>
      <c r="CW47" s="57"/>
      <c r="CX47" s="57"/>
      <c r="CY47" s="57"/>
      <c r="CZ47" s="57"/>
      <c r="DA47" s="57"/>
      <c r="DB47" s="57"/>
      <c r="DC47" s="57"/>
      <c r="DD47" s="57"/>
      <c r="DE47" s="57"/>
      <c r="DF47" s="57"/>
      <c r="DG47" s="57"/>
      <c r="DH47" s="57"/>
      <c r="DI47" s="57"/>
      <c r="DJ47" s="57">
        <v>5.1188032517686599</v>
      </c>
      <c r="DK47" s="57"/>
      <c r="DL47" s="57"/>
      <c r="DM47" s="57"/>
      <c r="DN47" s="57"/>
      <c r="DO47" s="57"/>
      <c r="DP47" s="57"/>
      <c r="DQ47" s="57"/>
      <c r="DR47" s="57"/>
      <c r="DS47" s="57"/>
      <c r="DT47" s="57"/>
      <c r="DU47" s="57"/>
      <c r="DV47" s="57"/>
      <c r="DW47" s="57"/>
      <c r="DX47" s="57"/>
      <c r="DY47" s="57"/>
      <c r="DZ47" s="57"/>
      <c r="EA47" s="57"/>
      <c r="EB47" s="57"/>
      <c r="EC47" s="57"/>
      <c r="ED47" s="57"/>
      <c r="EE47" s="57"/>
      <c r="EF47" s="57"/>
      <c r="EG47" s="57"/>
      <c r="EH47" s="57"/>
      <c r="EI47" s="57"/>
      <c r="EJ47" s="57"/>
      <c r="EK47" s="57"/>
      <c r="EL47" s="57"/>
      <c r="EM47" s="57"/>
      <c r="EN47" s="57"/>
      <c r="EO47" s="57"/>
      <c r="EP47" s="57"/>
      <c r="EQ47" s="57"/>
      <c r="ER47" s="57"/>
      <c r="ES47" s="57"/>
      <c r="ET47" s="57"/>
      <c r="EU47" s="57"/>
      <c r="EV47" s="57"/>
      <c r="EW47" s="57"/>
      <c r="EX47" s="57"/>
      <c r="EY47" s="57"/>
      <c r="EZ47" s="57"/>
      <c r="FA47" s="57"/>
      <c r="FB47" s="57"/>
      <c r="FC47" s="57"/>
      <c r="FD47" s="57"/>
      <c r="FE47" s="57"/>
      <c r="FF47" s="57"/>
      <c r="FG47" s="57"/>
      <c r="FH47" s="57"/>
      <c r="FI47" s="57"/>
      <c r="FJ47" s="57"/>
      <c r="FK47" s="57"/>
      <c r="FL47" s="57"/>
      <c r="FM47" s="57"/>
      <c r="FN47" s="57"/>
      <c r="FO47" s="57"/>
      <c r="FP47" s="57"/>
      <c r="FR47" s="20">
        <f t="shared" si="0"/>
        <v>5.1188032517686599</v>
      </c>
    </row>
    <row r="48" spans="1:174" x14ac:dyDescent="0.3">
      <c r="A48" t="s">
        <v>867</v>
      </c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57"/>
      <c r="BS48" s="57"/>
      <c r="BT48" s="57"/>
      <c r="BU48" s="57"/>
      <c r="BV48" s="57"/>
      <c r="BW48" s="57"/>
      <c r="BX48" s="57"/>
      <c r="BY48" s="57"/>
      <c r="BZ48" s="57"/>
      <c r="CA48" s="57"/>
      <c r="CB48" s="57"/>
      <c r="CC48" s="57"/>
      <c r="CD48" s="57"/>
      <c r="CE48" s="57"/>
      <c r="CF48" s="57"/>
      <c r="CG48" s="57"/>
      <c r="CH48" s="57"/>
      <c r="CI48" s="57"/>
      <c r="CJ48" s="57"/>
      <c r="CK48" s="57"/>
      <c r="CL48" s="57"/>
      <c r="CM48" s="57"/>
      <c r="CN48" s="57"/>
      <c r="CO48" s="57"/>
      <c r="CP48" s="57"/>
      <c r="CQ48" s="57"/>
      <c r="CR48" s="57"/>
      <c r="CS48" s="57"/>
      <c r="CT48" s="57"/>
      <c r="CU48" s="57"/>
      <c r="CV48" s="57"/>
      <c r="CW48" s="57"/>
      <c r="CX48" s="57"/>
      <c r="CY48" s="57"/>
      <c r="CZ48" s="57"/>
      <c r="DA48" s="57"/>
      <c r="DB48" s="57"/>
      <c r="DC48" s="57"/>
      <c r="DD48" s="57"/>
      <c r="DE48" s="57"/>
      <c r="DF48" s="57"/>
      <c r="DG48" s="57"/>
      <c r="DH48" s="57"/>
      <c r="DI48" s="57"/>
      <c r="DJ48" s="57"/>
      <c r="DK48" s="57"/>
      <c r="DL48" s="57"/>
      <c r="DM48" s="57"/>
      <c r="DN48" s="57"/>
      <c r="DO48" s="57"/>
      <c r="DP48" s="57">
        <v>27.713614905127599</v>
      </c>
      <c r="DQ48" s="57"/>
      <c r="DR48" s="57"/>
      <c r="DS48" s="57"/>
      <c r="DT48" s="57"/>
      <c r="DU48" s="57"/>
      <c r="DV48" s="57"/>
      <c r="DW48" s="57"/>
      <c r="DX48" s="57"/>
      <c r="DY48" s="57"/>
      <c r="DZ48" s="57"/>
      <c r="EA48" s="57"/>
      <c r="EB48" s="57"/>
      <c r="EC48" s="57"/>
      <c r="ED48" s="57"/>
      <c r="EE48" s="57"/>
      <c r="EF48" s="57"/>
      <c r="EG48" s="57"/>
      <c r="EH48" s="57"/>
      <c r="EI48" s="57"/>
      <c r="EJ48" s="57"/>
      <c r="EK48" s="57"/>
      <c r="EL48" s="57"/>
      <c r="EM48" s="57"/>
      <c r="EN48" s="57"/>
      <c r="EO48" s="57"/>
      <c r="EP48" s="57"/>
      <c r="EQ48" s="57"/>
      <c r="ER48" s="57"/>
      <c r="ES48" s="57"/>
      <c r="ET48" s="57"/>
      <c r="EU48" s="57"/>
      <c r="EV48" s="57"/>
      <c r="EW48" s="57"/>
      <c r="EX48" s="57"/>
      <c r="EY48" s="57"/>
      <c r="EZ48" s="57"/>
      <c r="FA48" s="57"/>
      <c r="FB48" s="57"/>
      <c r="FC48" s="57"/>
      <c r="FD48" s="57"/>
      <c r="FE48" s="57"/>
      <c r="FF48" s="57"/>
      <c r="FG48" s="57"/>
      <c r="FH48" s="57"/>
      <c r="FI48" s="57"/>
      <c r="FJ48" s="57"/>
      <c r="FK48" s="57"/>
      <c r="FL48" s="57"/>
      <c r="FM48" s="57"/>
      <c r="FN48" s="57"/>
      <c r="FO48" s="57"/>
      <c r="FP48" s="57"/>
      <c r="FR48" s="20">
        <f t="shared" si="0"/>
        <v>27.713614905127599</v>
      </c>
    </row>
    <row r="49" spans="1:174" x14ac:dyDescent="0.3">
      <c r="A49" t="s">
        <v>868</v>
      </c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57"/>
      <c r="BS49" s="57"/>
      <c r="BT49" s="57"/>
      <c r="BU49" s="57"/>
      <c r="BV49" s="57"/>
      <c r="BW49" s="57"/>
      <c r="BX49" s="57"/>
      <c r="BY49" s="57"/>
      <c r="BZ49" s="57"/>
      <c r="CA49" s="57"/>
      <c r="CB49" s="57"/>
      <c r="CC49" s="57"/>
      <c r="CD49" s="57"/>
      <c r="CE49" s="57"/>
      <c r="CF49" s="57"/>
      <c r="CG49" s="57"/>
      <c r="CH49" s="57"/>
      <c r="CI49" s="57"/>
      <c r="CJ49" s="57"/>
      <c r="CK49" s="57"/>
      <c r="CL49" s="57"/>
      <c r="CM49" s="57"/>
      <c r="CN49" s="57"/>
      <c r="CO49" s="57"/>
      <c r="CP49" s="57"/>
      <c r="CQ49" s="57"/>
      <c r="CR49" s="57"/>
      <c r="CS49" s="57"/>
      <c r="CT49" s="57"/>
      <c r="CU49" s="57"/>
      <c r="CV49" s="57"/>
      <c r="CW49" s="57"/>
      <c r="CX49" s="57"/>
      <c r="CY49" s="57"/>
      <c r="CZ49" s="57"/>
      <c r="DA49" s="57"/>
      <c r="DB49" s="57"/>
      <c r="DC49" s="57"/>
      <c r="DD49" s="57"/>
      <c r="DE49" s="57"/>
      <c r="DF49" s="57"/>
      <c r="DG49" s="57"/>
      <c r="DH49" s="57"/>
      <c r="DI49" s="57"/>
      <c r="DJ49" s="57"/>
      <c r="DK49" s="57"/>
      <c r="DL49" s="57"/>
      <c r="DM49" s="57"/>
      <c r="DN49" s="57"/>
      <c r="DO49" s="57"/>
      <c r="DP49" s="57"/>
      <c r="DQ49" s="57"/>
      <c r="DR49" s="57"/>
      <c r="DS49" s="57"/>
      <c r="DT49" s="57">
        <v>5.79616419544484</v>
      </c>
      <c r="DU49" s="57"/>
      <c r="DV49" s="57"/>
      <c r="DW49" s="57"/>
      <c r="DX49" s="57"/>
      <c r="DY49" s="57"/>
      <c r="DZ49" s="57"/>
      <c r="EA49" s="57"/>
      <c r="EB49" s="57"/>
      <c r="EC49" s="57"/>
      <c r="ED49" s="57"/>
      <c r="EE49" s="57"/>
      <c r="EF49" s="57"/>
      <c r="EG49" s="57"/>
      <c r="EH49" s="57"/>
      <c r="EI49" s="57"/>
      <c r="EJ49" s="57"/>
      <c r="EK49" s="57"/>
      <c r="EL49" s="57"/>
      <c r="EM49" s="57"/>
      <c r="EN49" s="57"/>
      <c r="EO49" s="57"/>
      <c r="EP49" s="57"/>
      <c r="EQ49" s="57"/>
      <c r="ER49" s="57"/>
      <c r="ES49" s="57"/>
      <c r="ET49" s="57"/>
      <c r="EU49" s="57"/>
      <c r="EV49" s="57"/>
      <c r="EW49" s="57"/>
      <c r="EX49" s="57"/>
      <c r="EY49" s="57"/>
      <c r="EZ49" s="57"/>
      <c r="FA49" s="57"/>
      <c r="FB49" s="57"/>
      <c r="FC49" s="57"/>
      <c r="FD49" s="57"/>
      <c r="FE49" s="57"/>
      <c r="FF49" s="57"/>
      <c r="FG49" s="57"/>
      <c r="FH49" s="57"/>
      <c r="FI49" s="57"/>
      <c r="FJ49" s="57"/>
      <c r="FK49" s="57"/>
      <c r="FL49" s="57"/>
      <c r="FM49" s="57"/>
      <c r="FN49" s="57"/>
      <c r="FO49" s="57"/>
      <c r="FP49" s="57"/>
      <c r="FR49" s="20">
        <f t="shared" si="0"/>
        <v>5.79616419544484</v>
      </c>
    </row>
    <row r="50" spans="1:174" x14ac:dyDescent="0.3">
      <c r="A50" t="s">
        <v>662</v>
      </c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57"/>
      <c r="BS50" s="57"/>
      <c r="BT50" s="57"/>
      <c r="BU50" s="57"/>
      <c r="BV50" s="57"/>
      <c r="BW50" s="57"/>
      <c r="BX50" s="57"/>
      <c r="BY50" s="57"/>
      <c r="BZ50" s="57"/>
      <c r="CA50" s="57"/>
      <c r="CB50" s="57"/>
      <c r="CC50" s="57"/>
      <c r="CD50" s="57"/>
      <c r="CE50" s="57"/>
      <c r="CF50" s="57"/>
      <c r="CG50" s="57"/>
      <c r="CH50" s="57"/>
      <c r="CI50" s="57"/>
      <c r="CJ50" s="57"/>
      <c r="CK50" s="57"/>
      <c r="CL50" s="57"/>
      <c r="CM50" s="57"/>
      <c r="CN50" s="57"/>
      <c r="CO50" s="57"/>
      <c r="CP50" s="57"/>
      <c r="CQ50" s="57"/>
      <c r="CR50" s="57"/>
      <c r="CS50" s="57"/>
      <c r="CT50" s="57"/>
      <c r="CU50" s="57"/>
      <c r="CV50" s="57"/>
      <c r="CW50" s="57"/>
      <c r="CX50" s="57"/>
      <c r="CY50" s="57"/>
      <c r="CZ50" s="57"/>
      <c r="DA50" s="57"/>
      <c r="DB50" s="57"/>
      <c r="DC50" s="57"/>
      <c r="DD50" s="57"/>
      <c r="DE50" s="57"/>
      <c r="DF50" s="57"/>
      <c r="DG50" s="57"/>
      <c r="DH50" s="57"/>
      <c r="DI50" s="57"/>
      <c r="DJ50" s="57"/>
      <c r="DK50" s="57"/>
      <c r="DL50" s="57"/>
      <c r="DM50" s="57"/>
      <c r="DN50" s="57"/>
      <c r="DO50" s="57"/>
      <c r="DP50" s="57"/>
      <c r="DQ50" s="57"/>
      <c r="DR50" s="57"/>
      <c r="DS50" s="57"/>
      <c r="DT50" s="57"/>
      <c r="DU50" s="57"/>
      <c r="DV50" s="57">
        <v>0.106018070421581</v>
      </c>
      <c r="DW50" s="57"/>
      <c r="DX50" s="57"/>
      <c r="DY50" s="57"/>
      <c r="DZ50" s="57"/>
      <c r="EA50" s="57"/>
      <c r="EB50" s="57"/>
      <c r="EC50" s="57"/>
      <c r="ED50" s="57"/>
      <c r="EE50" s="57"/>
      <c r="EF50" s="57"/>
      <c r="EG50" s="57"/>
      <c r="EH50" s="57"/>
      <c r="EI50" s="57"/>
      <c r="EJ50" s="57"/>
      <c r="EK50" s="57"/>
      <c r="EL50" s="57"/>
      <c r="EM50" s="57"/>
      <c r="EN50" s="57"/>
      <c r="EO50" s="57"/>
      <c r="EP50" s="57"/>
      <c r="EQ50" s="57"/>
      <c r="ER50" s="57"/>
      <c r="ES50" s="57"/>
      <c r="ET50" s="57"/>
      <c r="EU50" s="57"/>
      <c r="EV50" s="57"/>
      <c r="EW50" s="57"/>
      <c r="EX50" s="57"/>
      <c r="EY50" s="57"/>
      <c r="EZ50" s="57"/>
      <c r="FA50" s="57"/>
      <c r="FB50" s="57"/>
      <c r="FC50" s="57"/>
      <c r="FD50" s="57"/>
      <c r="FE50" s="57"/>
      <c r="FF50" s="57"/>
      <c r="FG50" s="57"/>
      <c r="FH50" s="57"/>
      <c r="FI50" s="57"/>
      <c r="FJ50" s="57"/>
      <c r="FK50" s="57"/>
      <c r="FL50" s="57"/>
      <c r="FM50" s="57"/>
      <c r="FN50" s="57"/>
      <c r="FO50" s="57"/>
      <c r="FP50" s="57"/>
      <c r="FR50" s="20">
        <f t="shared" si="0"/>
        <v>0.106018070421581</v>
      </c>
    </row>
    <row r="51" spans="1:174" x14ac:dyDescent="0.3">
      <c r="A51" t="s">
        <v>663</v>
      </c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57"/>
      <c r="BS51" s="57"/>
      <c r="BT51" s="57"/>
      <c r="BU51" s="57"/>
      <c r="BV51" s="57"/>
      <c r="BW51" s="57"/>
      <c r="BX51" s="57"/>
      <c r="BY51" s="57"/>
      <c r="BZ51" s="57"/>
      <c r="CA51" s="57"/>
      <c r="CB51" s="57"/>
      <c r="CC51" s="57"/>
      <c r="CD51" s="57"/>
      <c r="CE51" s="57"/>
      <c r="CF51" s="57"/>
      <c r="CG51" s="57"/>
      <c r="CH51" s="57"/>
      <c r="CI51" s="57"/>
      <c r="CJ51" s="57"/>
      <c r="CK51" s="57"/>
      <c r="CL51" s="57"/>
      <c r="CM51" s="57"/>
      <c r="CN51" s="57"/>
      <c r="CO51" s="57"/>
      <c r="CP51" s="57"/>
      <c r="CQ51" s="57"/>
      <c r="CR51" s="57"/>
      <c r="CS51" s="57"/>
      <c r="CT51" s="57"/>
      <c r="CU51" s="57"/>
      <c r="CV51" s="57"/>
      <c r="CW51" s="57"/>
      <c r="CX51" s="57"/>
      <c r="CY51" s="57"/>
      <c r="CZ51" s="57"/>
      <c r="DA51" s="57"/>
      <c r="DB51" s="57"/>
      <c r="DC51" s="57"/>
      <c r="DD51" s="57"/>
      <c r="DE51" s="57"/>
      <c r="DF51" s="57"/>
      <c r="DG51" s="57"/>
      <c r="DH51" s="57"/>
      <c r="DI51" s="57"/>
      <c r="DJ51" s="57"/>
      <c r="DK51" s="57"/>
      <c r="DL51" s="57"/>
      <c r="DM51" s="57"/>
      <c r="DN51" s="57"/>
      <c r="DO51" s="57"/>
      <c r="DP51" s="57"/>
      <c r="DQ51" s="57"/>
      <c r="DR51" s="57"/>
      <c r="DS51" s="57"/>
      <c r="DT51" s="57"/>
      <c r="DU51" s="57"/>
      <c r="DV51" s="57"/>
      <c r="DW51" s="57">
        <v>148.54673821056099</v>
      </c>
      <c r="DX51" s="57"/>
      <c r="DY51" s="57"/>
      <c r="DZ51" s="57"/>
      <c r="EA51" s="57"/>
      <c r="EB51" s="57"/>
      <c r="EC51" s="57"/>
      <c r="ED51" s="57"/>
      <c r="EE51" s="57"/>
      <c r="EF51" s="57"/>
      <c r="EG51" s="57"/>
      <c r="EH51" s="57"/>
      <c r="EI51" s="57"/>
      <c r="EJ51" s="57"/>
      <c r="EK51" s="57"/>
      <c r="EL51" s="57"/>
      <c r="EM51" s="57"/>
      <c r="EN51" s="57"/>
      <c r="EO51" s="57"/>
      <c r="EP51" s="57"/>
      <c r="EQ51" s="57"/>
      <c r="ER51" s="57"/>
      <c r="ES51" s="57"/>
      <c r="ET51" s="57"/>
      <c r="EU51" s="57"/>
      <c r="EV51" s="57"/>
      <c r="EW51" s="57"/>
      <c r="EX51" s="57"/>
      <c r="EY51" s="57"/>
      <c r="EZ51" s="57"/>
      <c r="FA51" s="57"/>
      <c r="FB51" s="57"/>
      <c r="FC51" s="57"/>
      <c r="FD51" s="57"/>
      <c r="FE51" s="57"/>
      <c r="FF51" s="57"/>
      <c r="FG51" s="57"/>
      <c r="FH51" s="57"/>
      <c r="FI51" s="57"/>
      <c r="FJ51" s="57"/>
      <c r="FK51" s="57"/>
      <c r="FL51" s="57"/>
      <c r="FM51" s="57"/>
      <c r="FN51" s="57"/>
      <c r="FO51" s="57"/>
      <c r="FP51" s="57"/>
      <c r="FR51" s="20">
        <f t="shared" si="0"/>
        <v>148.54673821056099</v>
      </c>
    </row>
    <row r="52" spans="1:174" x14ac:dyDescent="0.3">
      <c r="A52" t="s">
        <v>664</v>
      </c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57"/>
      <c r="BS52" s="57"/>
      <c r="BT52" s="57"/>
      <c r="BU52" s="57"/>
      <c r="BV52" s="57"/>
      <c r="BW52" s="57"/>
      <c r="BX52" s="57"/>
      <c r="BY52" s="57"/>
      <c r="BZ52" s="57"/>
      <c r="CA52" s="57"/>
      <c r="CB52" s="57"/>
      <c r="CC52" s="57"/>
      <c r="CD52" s="57"/>
      <c r="CE52" s="57"/>
      <c r="CF52" s="57"/>
      <c r="CG52" s="57"/>
      <c r="CH52" s="57"/>
      <c r="CI52" s="57"/>
      <c r="CJ52" s="57"/>
      <c r="CK52" s="57"/>
      <c r="CL52" s="57"/>
      <c r="CM52" s="57"/>
      <c r="CN52" s="57"/>
      <c r="CO52" s="57"/>
      <c r="CP52" s="57"/>
      <c r="CQ52" s="57"/>
      <c r="CR52" s="57"/>
      <c r="CS52" s="57"/>
      <c r="CT52" s="57"/>
      <c r="CU52" s="57"/>
      <c r="CV52" s="57"/>
      <c r="CW52" s="57"/>
      <c r="CX52" s="57"/>
      <c r="CY52" s="57"/>
      <c r="CZ52" s="57"/>
      <c r="DA52" s="57"/>
      <c r="DB52" s="57"/>
      <c r="DC52" s="57"/>
      <c r="DD52" s="57"/>
      <c r="DE52" s="57"/>
      <c r="DF52" s="57"/>
      <c r="DG52" s="57"/>
      <c r="DH52" s="57"/>
      <c r="DI52" s="57"/>
      <c r="DJ52" s="57"/>
      <c r="DK52" s="57"/>
      <c r="DL52" s="57"/>
      <c r="DM52" s="57"/>
      <c r="DN52" s="57"/>
      <c r="DO52" s="57"/>
      <c r="DP52" s="57"/>
      <c r="DQ52" s="57"/>
      <c r="DR52" s="57"/>
      <c r="DS52" s="57"/>
      <c r="DT52" s="57"/>
      <c r="DU52" s="57"/>
      <c r="DV52" s="57"/>
      <c r="DW52" s="57"/>
      <c r="DX52" s="87">
        <v>2500.4591977305599</v>
      </c>
      <c r="DY52" s="57"/>
      <c r="DZ52" s="57"/>
      <c r="EA52" s="57"/>
      <c r="EB52" s="57"/>
      <c r="EC52" s="57"/>
      <c r="ED52" s="57"/>
      <c r="EE52" s="57"/>
      <c r="EF52" s="57"/>
      <c r="EG52" s="57"/>
      <c r="EH52" s="57"/>
      <c r="EI52" s="57"/>
      <c r="EJ52" s="57"/>
      <c r="EK52" s="57"/>
      <c r="EL52" s="57"/>
      <c r="EM52" s="57"/>
      <c r="EN52" s="57"/>
      <c r="EO52" s="57"/>
      <c r="EP52" s="57"/>
      <c r="EQ52" s="57"/>
      <c r="ER52" s="57"/>
      <c r="ES52" s="57"/>
      <c r="ET52" s="57"/>
      <c r="EU52" s="57"/>
      <c r="EV52" s="57"/>
      <c r="EW52" s="57"/>
      <c r="EX52" s="57"/>
      <c r="EY52" s="57"/>
      <c r="EZ52" s="57"/>
      <c r="FA52" s="57"/>
      <c r="FB52" s="57"/>
      <c r="FC52" s="57"/>
      <c r="FD52" s="57"/>
      <c r="FE52" s="57"/>
      <c r="FF52" s="57"/>
      <c r="FG52" s="57"/>
      <c r="FH52" s="57"/>
      <c r="FI52" s="57"/>
      <c r="FJ52" s="57"/>
      <c r="FK52" s="57"/>
      <c r="FL52" s="57"/>
      <c r="FM52" s="57"/>
      <c r="FN52" s="57"/>
      <c r="FO52" s="57"/>
      <c r="FP52" s="57"/>
      <c r="FR52" s="20">
        <f t="shared" si="0"/>
        <v>2500.4591977305599</v>
      </c>
    </row>
    <row r="53" spans="1:174" x14ac:dyDescent="0.3">
      <c r="A53" t="s">
        <v>665</v>
      </c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57"/>
      <c r="BS53" s="57"/>
      <c r="BT53" s="57"/>
      <c r="BU53" s="57"/>
      <c r="BV53" s="57"/>
      <c r="BW53" s="57"/>
      <c r="BX53" s="57"/>
      <c r="BY53" s="57"/>
      <c r="BZ53" s="57"/>
      <c r="CA53" s="57"/>
      <c r="CB53" s="57"/>
      <c r="CC53" s="57"/>
      <c r="CD53" s="57"/>
      <c r="CE53" s="57"/>
      <c r="CF53" s="57"/>
      <c r="CG53" s="57"/>
      <c r="CH53" s="57"/>
      <c r="CI53" s="57"/>
      <c r="CJ53" s="57"/>
      <c r="CK53" s="57"/>
      <c r="CL53" s="57"/>
      <c r="CM53" s="57"/>
      <c r="CN53" s="57"/>
      <c r="CO53" s="57"/>
      <c r="CP53" s="57"/>
      <c r="CQ53" s="57"/>
      <c r="CR53" s="57"/>
      <c r="CS53" s="57"/>
      <c r="CT53" s="57"/>
      <c r="CU53" s="57"/>
      <c r="CV53" s="57"/>
      <c r="CW53" s="57"/>
      <c r="CX53" s="57"/>
      <c r="CY53" s="57"/>
      <c r="CZ53" s="57"/>
      <c r="DA53" s="57"/>
      <c r="DB53" s="57"/>
      <c r="DC53" s="57"/>
      <c r="DD53" s="57"/>
      <c r="DE53" s="57"/>
      <c r="DF53" s="57"/>
      <c r="DG53" s="57"/>
      <c r="DH53" s="57"/>
      <c r="DI53" s="57"/>
      <c r="DJ53" s="57"/>
      <c r="DK53" s="57"/>
      <c r="DL53" s="57"/>
      <c r="DM53" s="57"/>
      <c r="DN53" s="57"/>
      <c r="DO53" s="57"/>
      <c r="DP53" s="57"/>
      <c r="DQ53" s="57"/>
      <c r="DR53" s="57"/>
      <c r="DS53" s="57"/>
      <c r="DT53" s="57"/>
      <c r="DU53" s="57"/>
      <c r="DV53" s="57"/>
      <c r="DW53" s="57"/>
      <c r="DX53" s="57"/>
      <c r="DY53" s="57">
        <v>814.78841731104797</v>
      </c>
      <c r="DZ53" s="57"/>
      <c r="EA53" s="57"/>
      <c r="EB53" s="57"/>
      <c r="EC53" s="57"/>
      <c r="ED53" s="57"/>
      <c r="EE53" s="57"/>
      <c r="EF53" s="57"/>
      <c r="EG53" s="57"/>
      <c r="EH53" s="57"/>
      <c r="EI53" s="57"/>
      <c r="EJ53" s="57"/>
      <c r="EK53" s="57"/>
      <c r="EL53" s="57"/>
      <c r="EM53" s="57"/>
      <c r="EN53" s="57"/>
      <c r="EO53" s="57"/>
      <c r="EP53" s="57"/>
      <c r="EQ53" s="57"/>
      <c r="ER53" s="57"/>
      <c r="ES53" s="57"/>
      <c r="ET53" s="57"/>
      <c r="EU53" s="57"/>
      <c r="EV53" s="57"/>
      <c r="EW53" s="57"/>
      <c r="EX53" s="57"/>
      <c r="EY53" s="57"/>
      <c r="EZ53" s="57"/>
      <c r="FA53" s="57"/>
      <c r="FB53" s="57"/>
      <c r="FC53" s="57"/>
      <c r="FD53" s="57"/>
      <c r="FE53" s="57"/>
      <c r="FF53" s="57"/>
      <c r="FG53" s="57"/>
      <c r="FH53" s="57"/>
      <c r="FI53" s="57"/>
      <c r="FJ53" s="57"/>
      <c r="FK53" s="57"/>
      <c r="FL53" s="57"/>
      <c r="FM53" s="57"/>
      <c r="FN53" s="57"/>
      <c r="FO53" s="57"/>
      <c r="FP53" s="57"/>
      <c r="FR53" s="20">
        <f t="shared" si="0"/>
        <v>814.78841731104797</v>
      </c>
    </row>
    <row r="54" spans="1:174" x14ac:dyDescent="0.3">
      <c r="A54" t="s">
        <v>666</v>
      </c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57"/>
      <c r="BS54" s="57"/>
      <c r="BT54" s="57"/>
      <c r="BU54" s="57"/>
      <c r="BV54" s="57"/>
      <c r="BW54" s="57"/>
      <c r="BX54" s="57"/>
      <c r="BY54" s="57"/>
      <c r="BZ54" s="57"/>
      <c r="CA54" s="57"/>
      <c r="CB54" s="57"/>
      <c r="CC54" s="57"/>
      <c r="CD54" s="57"/>
      <c r="CE54" s="57"/>
      <c r="CF54" s="57"/>
      <c r="CG54" s="57"/>
      <c r="CH54" s="57"/>
      <c r="CI54" s="57"/>
      <c r="CJ54" s="57"/>
      <c r="CK54" s="57"/>
      <c r="CL54" s="57"/>
      <c r="CM54" s="57"/>
      <c r="CN54" s="57"/>
      <c r="CO54" s="57"/>
      <c r="CP54" s="57"/>
      <c r="CQ54" s="57"/>
      <c r="CR54" s="57"/>
      <c r="CS54" s="57"/>
      <c r="CT54" s="57"/>
      <c r="CU54" s="57"/>
      <c r="CV54" s="57"/>
      <c r="CW54" s="57"/>
      <c r="CX54" s="57"/>
      <c r="CY54" s="57"/>
      <c r="CZ54" s="57"/>
      <c r="DA54" s="57"/>
      <c r="DB54" s="57"/>
      <c r="DC54" s="57"/>
      <c r="DD54" s="57"/>
      <c r="DE54" s="57"/>
      <c r="DF54" s="57"/>
      <c r="DG54" s="57"/>
      <c r="DH54" s="57"/>
      <c r="DI54" s="57"/>
      <c r="DJ54" s="57"/>
      <c r="DK54" s="57"/>
      <c r="DL54" s="57"/>
      <c r="DM54" s="57"/>
      <c r="DN54" s="57"/>
      <c r="DO54" s="57"/>
      <c r="DP54" s="57"/>
      <c r="DQ54" s="57"/>
      <c r="DR54" s="57"/>
      <c r="DS54" s="57"/>
      <c r="DT54" s="57"/>
      <c r="DU54" s="57"/>
      <c r="DV54" s="57"/>
      <c r="DW54" s="57"/>
      <c r="DX54" s="57"/>
      <c r="DY54" s="57"/>
      <c r="DZ54" s="57">
        <v>226.601927707073</v>
      </c>
      <c r="EA54" s="57"/>
      <c r="EB54" s="57"/>
      <c r="EC54" s="57"/>
      <c r="ED54" s="57"/>
      <c r="EE54" s="57"/>
      <c r="EF54" s="57"/>
      <c r="EG54" s="57"/>
      <c r="EH54" s="57"/>
      <c r="EI54" s="57"/>
      <c r="EJ54" s="57"/>
      <c r="EK54" s="57"/>
      <c r="EL54" s="57"/>
      <c r="EM54" s="57"/>
      <c r="EN54" s="57"/>
      <c r="EO54" s="57"/>
      <c r="EP54" s="57"/>
      <c r="EQ54" s="57"/>
      <c r="ER54" s="57"/>
      <c r="ES54" s="57"/>
      <c r="ET54" s="57"/>
      <c r="EU54" s="57"/>
      <c r="EV54" s="57"/>
      <c r="EW54" s="57"/>
      <c r="EX54" s="57"/>
      <c r="EY54" s="57"/>
      <c r="EZ54" s="57"/>
      <c r="FA54" s="57"/>
      <c r="FB54" s="57"/>
      <c r="FC54" s="57"/>
      <c r="FD54" s="57"/>
      <c r="FE54" s="57"/>
      <c r="FF54" s="57"/>
      <c r="FG54" s="57"/>
      <c r="FH54" s="57"/>
      <c r="FI54" s="57"/>
      <c r="FJ54" s="57"/>
      <c r="FK54" s="57"/>
      <c r="FL54" s="57"/>
      <c r="FM54" s="57"/>
      <c r="FN54" s="57"/>
      <c r="FO54" s="57"/>
      <c r="FP54" s="57"/>
      <c r="FR54" s="20">
        <f t="shared" si="0"/>
        <v>226.601927707073</v>
      </c>
    </row>
    <row r="55" spans="1:174" x14ac:dyDescent="0.3">
      <c r="A55" t="s">
        <v>667</v>
      </c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57"/>
      <c r="BS55" s="57"/>
      <c r="BT55" s="57"/>
      <c r="BU55" s="57"/>
      <c r="BV55" s="57"/>
      <c r="BW55" s="57"/>
      <c r="BX55" s="57"/>
      <c r="BY55" s="57"/>
      <c r="BZ55" s="57"/>
      <c r="CA55" s="57"/>
      <c r="CB55" s="57"/>
      <c r="CC55" s="57"/>
      <c r="CD55" s="57"/>
      <c r="CE55" s="57"/>
      <c r="CF55" s="57"/>
      <c r="CG55" s="57"/>
      <c r="CH55" s="57"/>
      <c r="CI55" s="57"/>
      <c r="CJ55" s="57"/>
      <c r="CK55" s="57"/>
      <c r="CL55" s="57"/>
      <c r="CM55" s="57"/>
      <c r="CN55" s="57"/>
      <c r="CO55" s="57"/>
      <c r="CP55" s="57"/>
      <c r="CQ55" s="57"/>
      <c r="CR55" s="57"/>
      <c r="CS55" s="57"/>
      <c r="CT55" s="57"/>
      <c r="CU55" s="57"/>
      <c r="CV55" s="57"/>
      <c r="CW55" s="57"/>
      <c r="CX55" s="57"/>
      <c r="CY55" s="57"/>
      <c r="CZ55" s="57"/>
      <c r="DA55" s="57"/>
      <c r="DB55" s="57"/>
      <c r="DC55" s="57"/>
      <c r="DD55" s="57"/>
      <c r="DE55" s="57"/>
      <c r="DF55" s="57"/>
      <c r="DG55" s="57"/>
      <c r="DH55" s="57"/>
      <c r="DI55" s="57"/>
      <c r="DJ55" s="57"/>
      <c r="DK55" s="57"/>
      <c r="DL55" s="57"/>
      <c r="DM55" s="57"/>
      <c r="DN55" s="57"/>
      <c r="DO55" s="57"/>
      <c r="DP55" s="57"/>
      <c r="DQ55" s="57"/>
      <c r="DR55" s="57"/>
      <c r="DS55" s="57"/>
      <c r="DT55" s="57"/>
      <c r="DU55" s="57"/>
      <c r="DV55" s="57"/>
      <c r="DW55" s="57"/>
      <c r="DX55" s="57"/>
      <c r="DY55" s="57"/>
      <c r="DZ55" s="57"/>
      <c r="EA55" s="57">
        <v>376.91004326240397</v>
      </c>
      <c r="EB55" s="57"/>
      <c r="EC55" s="57"/>
      <c r="ED55" s="57"/>
      <c r="EE55" s="57"/>
      <c r="EF55" s="57"/>
      <c r="EG55" s="57"/>
      <c r="EH55" s="57"/>
      <c r="EI55" s="57"/>
      <c r="EJ55" s="57"/>
      <c r="EK55" s="57"/>
      <c r="EL55" s="57"/>
      <c r="EM55" s="57"/>
      <c r="EN55" s="57"/>
      <c r="EO55" s="57"/>
      <c r="EP55" s="57"/>
      <c r="EQ55" s="57"/>
      <c r="ER55" s="57"/>
      <c r="ES55" s="57"/>
      <c r="ET55" s="57"/>
      <c r="EU55" s="57"/>
      <c r="EV55" s="57"/>
      <c r="EW55" s="57"/>
      <c r="EX55" s="57"/>
      <c r="EY55" s="57"/>
      <c r="EZ55" s="57"/>
      <c r="FA55" s="57"/>
      <c r="FB55" s="57"/>
      <c r="FC55" s="57"/>
      <c r="FD55" s="57"/>
      <c r="FE55" s="57"/>
      <c r="FF55" s="57"/>
      <c r="FG55" s="57"/>
      <c r="FH55" s="57"/>
      <c r="FI55" s="57"/>
      <c r="FJ55" s="57"/>
      <c r="FK55" s="57"/>
      <c r="FL55" s="57"/>
      <c r="FM55" s="57"/>
      <c r="FN55" s="57"/>
      <c r="FO55" s="57"/>
      <c r="FP55" s="57"/>
      <c r="FR55" s="20">
        <f t="shared" si="0"/>
        <v>376.91004326240397</v>
      </c>
    </row>
    <row r="56" spans="1:174" x14ac:dyDescent="0.3">
      <c r="A56" t="s">
        <v>668</v>
      </c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57"/>
      <c r="BS56" s="57"/>
      <c r="BT56" s="57"/>
      <c r="BU56" s="57"/>
      <c r="BV56" s="57"/>
      <c r="BW56" s="57"/>
      <c r="BX56" s="57"/>
      <c r="BY56" s="57"/>
      <c r="BZ56" s="57"/>
      <c r="CA56" s="57"/>
      <c r="CB56" s="57"/>
      <c r="CC56" s="57"/>
      <c r="CD56" s="57"/>
      <c r="CE56" s="57"/>
      <c r="CF56" s="57"/>
      <c r="CG56" s="57"/>
      <c r="CH56" s="57"/>
      <c r="CI56" s="57"/>
      <c r="CJ56" s="57"/>
      <c r="CK56" s="57"/>
      <c r="CL56" s="57"/>
      <c r="CM56" s="57"/>
      <c r="CN56" s="57"/>
      <c r="CO56" s="57"/>
      <c r="CP56" s="57"/>
      <c r="CQ56" s="57"/>
      <c r="CR56" s="57"/>
      <c r="CS56" s="57"/>
      <c r="CT56" s="57"/>
      <c r="CU56" s="57"/>
      <c r="CV56" s="57"/>
      <c r="CW56" s="57"/>
      <c r="CX56" s="57"/>
      <c r="CY56" s="57"/>
      <c r="CZ56" s="57"/>
      <c r="DA56" s="57"/>
      <c r="DB56" s="57"/>
      <c r="DC56" s="57"/>
      <c r="DD56" s="57"/>
      <c r="DE56" s="57"/>
      <c r="DF56" s="57"/>
      <c r="DG56" s="57"/>
      <c r="DH56" s="57"/>
      <c r="DI56" s="57"/>
      <c r="DJ56" s="57"/>
      <c r="DK56" s="57"/>
      <c r="DL56" s="57"/>
      <c r="DM56" s="57"/>
      <c r="DN56" s="57"/>
      <c r="DO56" s="57"/>
      <c r="DP56" s="57"/>
      <c r="DQ56" s="57"/>
      <c r="DR56" s="57"/>
      <c r="DS56" s="57"/>
      <c r="DT56" s="57"/>
      <c r="DU56" s="57"/>
      <c r="DV56" s="57"/>
      <c r="DW56" s="57"/>
      <c r="DX56" s="57"/>
      <c r="DY56" s="57"/>
      <c r="DZ56" s="57"/>
      <c r="EA56" s="57"/>
      <c r="EB56" s="57">
        <v>29.9351806434812</v>
      </c>
      <c r="EC56" s="57"/>
      <c r="ED56" s="57"/>
      <c r="EE56" s="57"/>
      <c r="EF56" s="57"/>
      <c r="EG56" s="57"/>
      <c r="EH56" s="57"/>
      <c r="EI56" s="57"/>
      <c r="EJ56" s="57"/>
      <c r="EK56" s="57"/>
      <c r="EL56" s="57"/>
      <c r="EM56" s="57"/>
      <c r="EN56" s="57"/>
      <c r="EO56" s="57"/>
      <c r="EP56" s="57"/>
      <c r="EQ56" s="57"/>
      <c r="ER56" s="57"/>
      <c r="ES56" s="57"/>
      <c r="ET56" s="57"/>
      <c r="EU56" s="57"/>
      <c r="EV56" s="57"/>
      <c r="EW56" s="57"/>
      <c r="EX56" s="57"/>
      <c r="EY56" s="57"/>
      <c r="EZ56" s="57"/>
      <c r="FA56" s="57"/>
      <c r="FB56" s="57"/>
      <c r="FC56" s="57"/>
      <c r="FD56" s="57"/>
      <c r="FE56" s="57"/>
      <c r="FF56" s="57"/>
      <c r="FG56" s="57"/>
      <c r="FH56" s="57"/>
      <c r="FI56" s="57"/>
      <c r="FJ56" s="57"/>
      <c r="FK56" s="57"/>
      <c r="FL56" s="57"/>
      <c r="FM56" s="57"/>
      <c r="FN56" s="57"/>
      <c r="FO56" s="57"/>
      <c r="FP56" s="57"/>
      <c r="FR56" s="20">
        <f t="shared" si="0"/>
        <v>29.9351806434812</v>
      </c>
    </row>
    <row r="57" spans="1:174" x14ac:dyDescent="0.3">
      <c r="A57" t="s">
        <v>669</v>
      </c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57"/>
      <c r="BS57" s="57"/>
      <c r="BT57" s="57"/>
      <c r="BU57" s="57"/>
      <c r="BV57" s="57"/>
      <c r="BW57" s="57"/>
      <c r="BX57" s="57"/>
      <c r="BY57" s="57"/>
      <c r="BZ57" s="57"/>
      <c r="CA57" s="57"/>
      <c r="CB57" s="57"/>
      <c r="CC57" s="57"/>
      <c r="CD57" s="57"/>
      <c r="CE57" s="57"/>
      <c r="CF57" s="57"/>
      <c r="CG57" s="57"/>
      <c r="CH57" s="57"/>
      <c r="CI57" s="57"/>
      <c r="CJ57" s="57"/>
      <c r="CK57" s="57"/>
      <c r="CL57" s="57"/>
      <c r="CM57" s="57"/>
      <c r="CN57" s="57"/>
      <c r="CO57" s="57"/>
      <c r="CP57" s="57"/>
      <c r="CQ57" s="57"/>
      <c r="CR57" s="57"/>
      <c r="CS57" s="57"/>
      <c r="CT57" s="57"/>
      <c r="CU57" s="57"/>
      <c r="CV57" s="57"/>
      <c r="CW57" s="57"/>
      <c r="CX57" s="57"/>
      <c r="CY57" s="57"/>
      <c r="CZ57" s="57"/>
      <c r="DA57" s="57"/>
      <c r="DB57" s="57"/>
      <c r="DC57" s="57"/>
      <c r="DD57" s="57"/>
      <c r="DE57" s="57"/>
      <c r="DF57" s="57"/>
      <c r="DG57" s="57"/>
      <c r="DH57" s="57"/>
      <c r="DI57" s="57"/>
      <c r="DJ57" s="57"/>
      <c r="DK57" s="57"/>
      <c r="DL57" s="57"/>
      <c r="DM57" s="57"/>
      <c r="DN57" s="57"/>
      <c r="DO57" s="57"/>
      <c r="DP57" s="57"/>
      <c r="DQ57" s="57"/>
      <c r="DR57" s="57"/>
      <c r="DS57" s="57"/>
      <c r="DT57" s="57"/>
      <c r="DU57" s="57"/>
      <c r="DV57" s="57"/>
      <c r="DW57" s="57"/>
      <c r="DX57" s="57"/>
      <c r="DY57" s="57"/>
      <c r="DZ57" s="57"/>
      <c r="EA57" s="57"/>
      <c r="EB57" s="57"/>
      <c r="EC57" s="57">
        <v>85.245411155826602</v>
      </c>
      <c r="ED57" s="57"/>
      <c r="EE57" s="57"/>
      <c r="EF57" s="57"/>
      <c r="EG57" s="57"/>
      <c r="EH57" s="57"/>
      <c r="EI57" s="57"/>
      <c r="EJ57" s="57"/>
      <c r="EK57" s="57"/>
      <c r="EL57" s="57"/>
      <c r="EM57" s="57"/>
      <c r="EN57" s="57"/>
      <c r="EO57" s="57"/>
      <c r="EP57" s="57"/>
      <c r="EQ57" s="57"/>
      <c r="ER57" s="57"/>
      <c r="ES57" s="57"/>
      <c r="ET57" s="57"/>
      <c r="EU57" s="57"/>
      <c r="EV57" s="57"/>
      <c r="EW57" s="57"/>
      <c r="EX57" s="57"/>
      <c r="EY57" s="57"/>
      <c r="EZ57" s="57"/>
      <c r="FA57" s="57"/>
      <c r="FB57" s="57"/>
      <c r="FC57" s="57"/>
      <c r="FD57" s="57"/>
      <c r="FE57" s="57"/>
      <c r="FF57" s="57"/>
      <c r="FG57" s="57"/>
      <c r="FH57" s="57"/>
      <c r="FI57" s="57"/>
      <c r="FJ57" s="57"/>
      <c r="FK57" s="57"/>
      <c r="FL57" s="57"/>
      <c r="FM57" s="57"/>
      <c r="FN57" s="57"/>
      <c r="FO57" s="57"/>
      <c r="FP57" s="57"/>
      <c r="FR57" s="20">
        <f t="shared" si="0"/>
        <v>85.245411155826602</v>
      </c>
    </row>
    <row r="58" spans="1:174" x14ac:dyDescent="0.3">
      <c r="A58" t="s">
        <v>671</v>
      </c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57"/>
      <c r="BS58" s="57"/>
      <c r="BT58" s="57"/>
      <c r="BU58" s="57"/>
      <c r="BV58" s="57"/>
      <c r="BW58" s="57"/>
      <c r="BX58" s="57"/>
      <c r="BY58" s="57"/>
      <c r="BZ58" s="57"/>
      <c r="CA58" s="57"/>
      <c r="CB58" s="57"/>
      <c r="CC58" s="57"/>
      <c r="CD58" s="57"/>
      <c r="CE58" s="57"/>
      <c r="CF58" s="57"/>
      <c r="CG58" s="57"/>
      <c r="CH58" s="57"/>
      <c r="CI58" s="57"/>
      <c r="CJ58" s="57"/>
      <c r="CK58" s="57"/>
      <c r="CL58" s="57"/>
      <c r="CM58" s="57"/>
      <c r="CN58" s="57"/>
      <c r="CO58" s="57"/>
      <c r="CP58" s="57"/>
      <c r="CQ58" s="57"/>
      <c r="CR58" s="57"/>
      <c r="CS58" s="57"/>
      <c r="CT58" s="57"/>
      <c r="CU58" s="57"/>
      <c r="CV58" s="57"/>
      <c r="CW58" s="57"/>
      <c r="CX58" s="57"/>
      <c r="CY58" s="57"/>
      <c r="CZ58" s="57"/>
      <c r="DA58" s="57"/>
      <c r="DB58" s="57"/>
      <c r="DC58" s="57"/>
      <c r="DD58" s="57"/>
      <c r="DE58" s="57"/>
      <c r="DF58" s="57"/>
      <c r="DG58" s="57"/>
      <c r="DH58" s="57"/>
      <c r="DI58" s="57"/>
      <c r="DJ58" s="57"/>
      <c r="DK58" s="57"/>
      <c r="DL58" s="57"/>
      <c r="DM58" s="57"/>
      <c r="DN58" s="57"/>
      <c r="DO58" s="57"/>
      <c r="DP58" s="57"/>
      <c r="DQ58" s="57"/>
      <c r="DR58" s="57"/>
      <c r="DS58" s="57"/>
      <c r="DT58" s="57"/>
      <c r="DU58" s="57"/>
      <c r="DV58" s="57"/>
      <c r="DW58" s="57"/>
      <c r="DX58" s="57"/>
      <c r="DY58" s="57"/>
      <c r="DZ58" s="57"/>
      <c r="EA58" s="57"/>
      <c r="EB58" s="57"/>
      <c r="EC58" s="57"/>
      <c r="ED58" s="57">
        <v>86.126281081452007</v>
      </c>
      <c r="EE58" s="57"/>
      <c r="EF58" s="57"/>
      <c r="EG58" s="57"/>
      <c r="EH58" s="57"/>
      <c r="EI58" s="57"/>
      <c r="EJ58" s="57"/>
      <c r="EK58" s="57"/>
      <c r="EL58" s="57"/>
      <c r="EM58" s="57"/>
      <c r="EN58" s="57"/>
      <c r="EO58" s="57"/>
      <c r="EP58" s="57"/>
      <c r="EQ58" s="57"/>
      <c r="ER58" s="57"/>
      <c r="ES58" s="57"/>
      <c r="ET58" s="57"/>
      <c r="EU58" s="57"/>
      <c r="EV58" s="57"/>
      <c r="EW58" s="57"/>
      <c r="EX58" s="57"/>
      <c r="EY58" s="57"/>
      <c r="EZ58" s="57"/>
      <c r="FA58" s="57"/>
      <c r="FB58" s="57"/>
      <c r="FC58" s="57"/>
      <c r="FD58" s="57"/>
      <c r="FE58" s="57"/>
      <c r="FF58" s="57"/>
      <c r="FG58" s="57"/>
      <c r="FH58" s="57"/>
      <c r="FI58" s="57"/>
      <c r="FJ58" s="57"/>
      <c r="FK58" s="57"/>
      <c r="FL58" s="57"/>
      <c r="FM58" s="57"/>
      <c r="FN58" s="57"/>
      <c r="FO58" s="57"/>
      <c r="FP58" s="57"/>
      <c r="FR58" s="20">
        <f t="shared" si="0"/>
        <v>86.126281081452007</v>
      </c>
    </row>
    <row r="59" spans="1:174" x14ac:dyDescent="0.3">
      <c r="A59" t="s">
        <v>673</v>
      </c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57"/>
      <c r="BO59" s="57"/>
      <c r="BP59" s="57"/>
      <c r="BQ59" s="57"/>
      <c r="BR59" s="57"/>
      <c r="BS59" s="57"/>
      <c r="BT59" s="57"/>
      <c r="BU59" s="57"/>
      <c r="BV59" s="57"/>
      <c r="BW59" s="57"/>
      <c r="BX59" s="57"/>
      <c r="BY59" s="57"/>
      <c r="BZ59" s="57"/>
      <c r="CA59" s="57"/>
      <c r="CB59" s="57"/>
      <c r="CC59" s="57"/>
      <c r="CD59" s="57"/>
      <c r="CE59" s="57"/>
      <c r="CF59" s="57"/>
      <c r="CG59" s="57"/>
      <c r="CH59" s="57"/>
      <c r="CI59" s="57"/>
      <c r="CJ59" s="57"/>
      <c r="CK59" s="57"/>
      <c r="CL59" s="57"/>
      <c r="CM59" s="57"/>
      <c r="CN59" s="57"/>
      <c r="CO59" s="57"/>
      <c r="CP59" s="57"/>
      <c r="CQ59" s="57"/>
      <c r="CR59" s="57"/>
      <c r="CS59" s="57"/>
      <c r="CT59" s="57"/>
      <c r="CU59" s="57"/>
      <c r="CV59" s="57"/>
      <c r="CW59" s="57"/>
      <c r="CX59" s="57"/>
      <c r="CY59" s="57"/>
      <c r="CZ59" s="57"/>
      <c r="DA59" s="57"/>
      <c r="DB59" s="57"/>
      <c r="DC59" s="57"/>
      <c r="DD59" s="57"/>
      <c r="DE59" s="57"/>
      <c r="DF59" s="57"/>
      <c r="DG59" s="57"/>
      <c r="DH59" s="57"/>
      <c r="DI59" s="57"/>
      <c r="DJ59" s="57"/>
      <c r="DK59" s="57"/>
      <c r="DL59" s="57"/>
      <c r="DM59" s="57"/>
      <c r="DN59" s="57"/>
      <c r="DO59" s="57"/>
      <c r="DP59" s="57"/>
      <c r="DQ59" s="57"/>
      <c r="DR59" s="57"/>
      <c r="DS59" s="57"/>
      <c r="DT59" s="57"/>
      <c r="DU59" s="57"/>
      <c r="DV59" s="57"/>
      <c r="DW59" s="57"/>
      <c r="DX59" s="57"/>
      <c r="DY59" s="57"/>
      <c r="DZ59" s="57"/>
      <c r="EA59" s="57"/>
      <c r="EB59" s="57"/>
      <c r="EC59" s="57"/>
      <c r="ED59" s="57"/>
      <c r="EE59" s="57">
        <v>622.28770543575104</v>
      </c>
      <c r="EF59" s="57"/>
      <c r="EG59" s="57"/>
      <c r="EH59" s="57"/>
      <c r="EI59" s="57"/>
      <c r="EJ59" s="57"/>
      <c r="EK59" s="57"/>
      <c r="EL59" s="57"/>
      <c r="EM59" s="57"/>
      <c r="EN59" s="57"/>
      <c r="EO59" s="57"/>
      <c r="EP59" s="57"/>
      <c r="EQ59" s="57"/>
      <c r="ER59" s="57"/>
      <c r="ES59" s="57"/>
      <c r="ET59" s="57"/>
      <c r="EU59" s="57"/>
      <c r="EV59" s="57"/>
      <c r="EW59" s="57"/>
      <c r="EX59" s="57"/>
      <c r="EY59" s="57"/>
      <c r="EZ59" s="57"/>
      <c r="FA59" s="57"/>
      <c r="FB59" s="57"/>
      <c r="FC59" s="57"/>
      <c r="FD59" s="57"/>
      <c r="FE59" s="57"/>
      <c r="FF59" s="57"/>
      <c r="FG59" s="57"/>
      <c r="FH59" s="57"/>
      <c r="FI59" s="57"/>
      <c r="FJ59" s="57"/>
      <c r="FK59" s="57"/>
      <c r="FL59" s="57"/>
      <c r="FM59" s="57"/>
      <c r="FN59" s="57"/>
      <c r="FO59" s="57"/>
      <c r="FP59" s="57"/>
      <c r="FR59" s="20">
        <f t="shared" si="0"/>
        <v>622.28770543575104</v>
      </c>
    </row>
    <row r="60" spans="1:174" x14ac:dyDescent="0.3">
      <c r="A60" t="s">
        <v>675</v>
      </c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57"/>
      <c r="BO60" s="57"/>
      <c r="BP60" s="57"/>
      <c r="BQ60" s="57"/>
      <c r="BR60" s="57"/>
      <c r="BS60" s="57"/>
      <c r="BT60" s="57"/>
      <c r="BU60" s="57"/>
      <c r="BV60" s="57"/>
      <c r="BW60" s="57"/>
      <c r="BX60" s="57"/>
      <c r="BY60" s="57"/>
      <c r="BZ60" s="57"/>
      <c r="CA60" s="57"/>
      <c r="CB60" s="57"/>
      <c r="CC60" s="57"/>
      <c r="CD60" s="57"/>
      <c r="CE60" s="57"/>
      <c r="CF60" s="57"/>
      <c r="CG60" s="57"/>
      <c r="CH60" s="57"/>
      <c r="CI60" s="57"/>
      <c r="CJ60" s="57"/>
      <c r="CK60" s="57"/>
      <c r="CL60" s="57"/>
      <c r="CM60" s="57"/>
      <c r="CN60" s="57"/>
      <c r="CO60" s="57"/>
      <c r="CP60" s="57"/>
      <c r="CQ60" s="57"/>
      <c r="CR60" s="57"/>
      <c r="CS60" s="57"/>
      <c r="CT60" s="57"/>
      <c r="CU60" s="57"/>
      <c r="CV60" s="57"/>
      <c r="CW60" s="57"/>
      <c r="CX60" s="57"/>
      <c r="CY60" s="57"/>
      <c r="CZ60" s="57"/>
      <c r="DA60" s="57"/>
      <c r="DB60" s="57"/>
      <c r="DC60" s="57"/>
      <c r="DD60" s="57"/>
      <c r="DE60" s="57"/>
      <c r="DF60" s="57"/>
      <c r="DG60" s="57"/>
      <c r="DH60" s="57"/>
      <c r="DI60" s="57"/>
      <c r="DJ60" s="57"/>
      <c r="DK60" s="57"/>
      <c r="DL60" s="57"/>
      <c r="DM60" s="57"/>
      <c r="DN60" s="57"/>
      <c r="DO60" s="57"/>
      <c r="DP60" s="57"/>
      <c r="DQ60" s="57"/>
      <c r="DR60" s="57"/>
      <c r="DS60" s="57"/>
      <c r="DT60" s="57"/>
      <c r="DU60" s="57"/>
      <c r="DV60" s="57"/>
      <c r="DW60" s="57"/>
      <c r="DX60" s="57"/>
      <c r="DY60" s="57"/>
      <c r="DZ60" s="57"/>
      <c r="EA60" s="57"/>
      <c r="EB60" s="57"/>
      <c r="EC60" s="57"/>
      <c r="ED60" s="57"/>
      <c r="EE60" s="57"/>
      <c r="EF60" s="57">
        <v>138.34090380887699</v>
      </c>
      <c r="EG60" s="57"/>
      <c r="EH60" s="57"/>
      <c r="EI60" s="57"/>
      <c r="EJ60" s="57"/>
      <c r="EK60" s="57"/>
      <c r="EL60" s="57"/>
      <c r="EM60" s="57"/>
      <c r="EN60" s="57"/>
      <c r="EO60" s="57"/>
      <c r="EP60" s="57"/>
      <c r="EQ60" s="57"/>
      <c r="ER60" s="57"/>
      <c r="ES60" s="57"/>
      <c r="ET60" s="57"/>
      <c r="EU60" s="57"/>
      <c r="EV60" s="57"/>
      <c r="EW60" s="57"/>
      <c r="EX60" s="57"/>
      <c r="EY60" s="57"/>
      <c r="EZ60" s="57"/>
      <c r="FA60" s="57"/>
      <c r="FB60" s="57"/>
      <c r="FC60" s="57"/>
      <c r="FD60" s="57"/>
      <c r="FE60" s="57"/>
      <c r="FF60" s="57"/>
      <c r="FG60" s="57"/>
      <c r="FH60" s="57"/>
      <c r="FI60" s="57"/>
      <c r="FJ60" s="57"/>
      <c r="FK60" s="57"/>
      <c r="FL60" s="57"/>
      <c r="FM60" s="57"/>
      <c r="FN60" s="57"/>
      <c r="FO60" s="57"/>
      <c r="FP60" s="57"/>
      <c r="FR60" s="20">
        <f t="shared" si="0"/>
        <v>138.34090380887699</v>
      </c>
    </row>
    <row r="61" spans="1:174" x14ac:dyDescent="0.3">
      <c r="A61" t="s">
        <v>677</v>
      </c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57"/>
      <c r="BO61" s="57"/>
      <c r="BP61" s="57"/>
      <c r="BQ61" s="57"/>
      <c r="BR61" s="57"/>
      <c r="BS61" s="57"/>
      <c r="BT61" s="57"/>
      <c r="BU61" s="57"/>
      <c r="BV61" s="57"/>
      <c r="BW61" s="57"/>
      <c r="BX61" s="57"/>
      <c r="BY61" s="57"/>
      <c r="BZ61" s="57"/>
      <c r="CA61" s="57"/>
      <c r="CB61" s="57"/>
      <c r="CC61" s="57"/>
      <c r="CD61" s="57"/>
      <c r="CE61" s="57"/>
      <c r="CF61" s="57"/>
      <c r="CG61" s="57"/>
      <c r="CH61" s="57"/>
      <c r="CI61" s="57"/>
      <c r="CJ61" s="57"/>
      <c r="CK61" s="57"/>
      <c r="CL61" s="57"/>
      <c r="CM61" s="57"/>
      <c r="CN61" s="57"/>
      <c r="CO61" s="57"/>
      <c r="CP61" s="57"/>
      <c r="CQ61" s="57"/>
      <c r="CR61" s="57"/>
      <c r="CS61" s="57"/>
      <c r="CT61" s="57"/>
      <c r="CU61" s="57"/>
      <c r="CV61" s="57"/>
      <c r="CW61" s="57"/>
      <c r="CX61" s="57"/>
      <c r="CY61" s="57"/>
      <c r="CZ61" s="57"/>
      <c r="DA61" s="57"/>
      <c r="DB61" s="57"/>
      <c r="DC61" s="57"/>
      <c r="DD61" s="57"/>
      <c r="DE61" s="57"/>
      <c r="DF61" s="57"/>
      <c r="DG61" s="57"/>
      <c r="DH61" s="57"/>
      <c r="DI61" s="57"/>
      <c r="DJ61" s="57"/>
      <c r="DK61" s="57"/>
      <c r="DL61" s="57"/>
      <c r="DM61" s="57"/>
      <c r="DN61" s="57"/>
      <c r="DO61" s="57"/>
      <c r="DP61" s="57"/>
      <c r="DQ61" s="57"/>
      <c r="DR61" s="57"/>
      <c r="DS61" s="57"/>
      <c r="DT61" s="57"/>
      <c r="DU61" s="57"/>
      <c r="DV61" s="57"/>
      <c r="DW61" s="57"/>
      <c r="DX61" s="57"/>
      <c r="DY61" s="57"/>
      <c r="DZ61" s="57"/>
      <c r="EA61" s="57"/>
      <c r="EB61" s="57"/>
      <c r="EC61" s="57"/>
      <c r="ED61" s="57"/>
      <c r="EE61" s="57"/>
      <c r="EF61" s="57"/>
      <c r="EG61" s="57">
        <v>16.368705863738899</v>
      </c>
      <c r="EH61" s="57"/>
      <c r="EI61" s="57"/>
      <c r="EJ61" s="57"/>
      <c r="EK61" s="57"/>
      <c r="EL61" s="57"/>
      <c r="EM61" s="57"/>
      <c r="EN61" s="57"/>
      <c r="EO61" s="57"/>
      <c r="EP61" s="57"/>
      <c r="EQ61" s="57"/>
      <c r="ER61" s="57"/>
      <c r="ES61" s="57"/>
      <c r="ET61" s="57"/>
      <c r="EU61" s="57"/>
      <c r="EV61" s="57"/>
      <c r="EW61" s="57"/>
      <c r="EX61" s="57"/>
      <c r="EY61" s="57"/>
      <c r="EZ61" s="57"/>
      <c r="FA61" s="57"/>
      <c r="FB61" s="57"/>
      <c r="FC61" s="57"/>
      <c r="FD61" s="57"/>
      <c r="FE61" s="57"/>
      <c r="FF61" s="57"/>
      <c r="FG61" s="57"/>
      <c r="FH61" s="57"/>
      <c r="FI61" s="57"/>
      <c r="FJ61" s="57"/>
      <c r="FK61" s="57"/>
      <c r="FL61" s="57"/>
      <c r="FM61" s="57"/>
      <c r="FN61" s="57"/>
      <c r="FO61" s="57"/>
      <c r="FP61" s="57"/>
      <c r="FR61" s="20">
        <f t="shared" si="0"/>
        <v>16.368705863738899</v>
      </c>
    </row>
    <row r="62" spans="1:174" x14ac:dyDescent="0.3">
      <c r="A62" t="s">
        <v>679</v>
      </c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57"/>
      <c r="BO62" s="57"/>
      <c r="BP62" s="57"/>
      <c r="BQ62" s="57"/>
      <c r="BR62" s="57"/>
      <c r="BS62" s="57"/>
      <c r="BT62" s="57"/>
      <c r="BU62" s="57"/>
      <c r="BV62" s="57"/>
      <c r="BW62" s="57"/>
      <c r="BX62" s="57"/>
      <c r="BY62" s="57"/>
      <c r="BZ62" s="57"/>
      <c r="CA62" s="57"/>
      <c r="CB62" s="57"/>
      <c r="CC62" s="57"/>
      <c r="CD62" s="57"/>
      <c r="CE62" s="57"/>
      <c r="CF62" s="57"/>
      <c r="CG62" s="57"/>
      <c r="CH62" s="57"/>
      <c r="CI62" s="57"/>
      <c r="CJ62" s="57"/>
      <c r="CK62" s="57"/>
      <c r="CL62" s="57"/>
      <c r="CM62" s="57"/>
      <c r="CN62" s="57"/>
      <c r="CO62" s="57"/>
      <c r="CP62" s="57"/>
      <c r="CQ62" s="57"/>
      <c r="CR62" s="57"/>
      <c r="CS62" s="57"/>
      <c r="CT62" s="57"/>
      <c r="CU62" s="57"/>
      <c r="CV62" s="57"/>
      <c r="CW62" s="57"/>
      <c r="CX62" s="57"/>
      <c r="CY62" s="57"/>
      <c r="CZ62" s="57"/>
      <c r="DA62" s="57"/>
      <c r="DB62" s="57"/>
      <c r="DC62" s="57"/>
      <c r="DD62" s="57"/>
      <c r="DE62" s="57"/>
      <c r="DF62" s="57"/>
      <c r="DG62" s="57"/>
      <c r="DH62" s="57"/>
      <c r="DI62" s="57"/>
      <c r="DJ62" s="57"/>
      <c r="DK62" s="57"/>
      <c r="DL62" s="57"/>
      <c r="DM62" s="57"/>
      <c r="DN62" s="57"/>
      <c r="DO62" s="57"/>
      <c r="DP62" s="57"/>
      <c r="DQ62" s="57"/>
      <c r="DR62" s="57"/>
      <c r="DS62" s="57"/>
      <c r="DT62" s="57"/>
      <c r="DU62" s="57"/>
      <c r="DV62" s="57"/>
      <c r="DW62" s="57"/>
      <c r="DX62" s="57"/>
      <c r="DY62" s="57"/>
      <c r="DZ62" s="57"/>
      <c r="EA62" s="57"/>
      <c r="EB62" s="57"/>
      <c r="EC62" s="57"/>
      <c r="ED62" s="57"/>
      <c r="EE62" s="57"/>
      <c r="EF62" s="57"/>
      <c r="EG62" s="57"/>
      <c r="EH62" s="57">
        <v>117.32528161774</v>
      </c>
      <c r="EI62" s="57"/>
      <c r="EJ62" s="57"/>
      <c r="EK62" s="57"/>
      <c r="EL62" s="57"/>
      <c r="EM62" s="57"/>
      <c r="EN62" s="57"/>
      <c r="EO62" s="57"/>
      <c r="EP62" s="57"/>
      <c r="EQ62" s="57"/>
      <c r="ER62" s="57"/>
      <c r="ES62" s="57"/>
      <c r="ET62" s="57"/>
      <c r="EU62" s="57"/>
      <c r="EV62" s="57"/>
      <c r="EW62" s="57"/>
      <c r="EX62" s="57"/>
      <c r="EY62" s="57"/>
      <c r="EZ62" s="57"/>
      <c r="FA62" s="57"/>
      <c r="FB62" s="57"/>
      <c r="FC62" s="57"/>
      <c r="FD62" s="57"/>
      <c r="FE62" s="57"/>
      <c r="FF62" s="57"/>
      <c r="FG62" s="57"/>
      <c r="FH62" s="57"/>
      <c r="FI62" s="57"/>
      <c r="FJ62" s="57"/>
      <c r="FK62" s="57"/>
      <c r="FL62" s="57"/>
      <c r="FM62" s="57"/>
      <c r="FN62" s="57"/>
      <c r="FO62" s="57"/>
      <c r="FP62" s="57"/>
      <c r="FR62" s="20">
        <f t="shared" si="0"/>
        <v>117.32528161774</v>
      </c>
    </row>
    <row r="63" spans="1:174" x14ac:dyDescent="0.3">
      <c r="A63" t="s">
        <v>681</v>
      </c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57"/>
      <c r="BO63" s="57"/>
      <c r="BP63" s="57"/>
      <c r="BQ63" s="57"/>
      <c r="BR63" s="57"/>
      <c r="BS63" s="57"/>
      <c r="BT63" s="57"/>
      <c r="BU63" s="57"/>
      <c r="BV63" s="57"/>
      <c r="BW63" s="57"/>
      <c r="BX63" s="57"/>
      <c r="BY63" s="57"/>
      <c r="BZ63" s="57"/>
      <c r="CA63" s="57"/>
      <c r="CB63" s="57"/>
      <c r="CC63" s="57"/>
      <c r="CD63" s="57"/>
      <c r="CE63" s="57"/>
      <c r="CF63" s="57"/>
      <c r="CG63" s="57"/>
      <c r="CH63" s="57"/>
      <c r="CI63" s="57"/>
      <c r="CJ63" s="57"/>
      <c r="CK63" s="57"/>
      <c r="CL63" s="57"/>
      <c r="CM63" s="57"/>
      <c r="CN63" s="57"/>
      <c r="CO63" s="57"/>
      <c r="CP63" s="57"/>
      <c r="CQ63" s="57"/>
      <c r="CR63" s="57"/>
      <c r="CS63" s="57"/>
      <c r="CT63" s="57"/>
      <c r="CU63" s="57"/>
      <c r="CV63" s="57"/>
      <c r="CW63" s="57"/>
      <c r="CX63" s="57"/>
      <c r="CY63" s="57"/>
      <c r="CZ63" s="57"/>
      <c r="DA63" s="57"/>
      <c r="DB63" s="57"/>
      <c r="DC63" s="57"/>
      <c r="DD63" s="57"/>
      <c r="DE63" s="57"/>
      <c r="DF63" s="57"/>
      <c r="DG63" s="57"/>
      <c r="DH63" s="57"/>
      <c r="DI63" s="57"/>
      <c r="DJ63" s="57"/>
      <c r="DK63" s="57"/>
      <c r="DL63" s="57"/>
      <c r="DM63" s="57"/>
      <c r="DN63" s="57"/>
      <c r="DO63" s="57"/>
      <c r="DP63" s="57"/>
      <c r="DQ63" s="57"/>
      <c r="DR63" s="57"/>
      <c r="DS63" s="57"/>
      <c r="DT63" s="57"/>
      <c r="DU63" s="57"/>
      <c r="DV63" s="57"/>
      <c r="DW63" s="57"/>
      <c r="DX63" s="57"/>
      <c r="DY63" s="57"/>
      <c r="DZ63" s="57"/>
      <c r="EA63" s="57"/>
      <c r="EB63" s="57"/>
      <c r="EC63" s="57"/>
      <c r="ED63" s="57"/>
      <c r="EE63" s="57"/>
      <c r="EF63" s="57"/>
      <c r="EG63" s="57"/>
      <c r="EH63" s="57"/>
      <c r="EI63" s="57">
        <v>658.70966755615302</v>
      </c>
      <c r="EJ63" s="57"/>
      <c r="EK63" s="57"/>
      <c r="EL63" s="57"/>
      <c r="EM63" s="57"/>
      <c r="EN63" s="57"/>
      <c r="EO63" s="57"/>
      <c r="EP63" s="57"/>
      <c r="EQ63" s="57"/>
      <c r="ER63" s="57"/>
      <c r="ES63" s="57"/>
      <c r="ET63" s="57"/>
      <c r="EU63" s="57"/>
      <c r="EV63" s="57"/>
      <c r="EW63" s="57"/>
      <c r="EX63" s="57"/>
      <c r="EY63" s="57"/>
      <c r="EZ63" s="57"/>
      <c r="FA63" s="57"/>
      <c r="FB63" s="57"/>
      <c r="FC63" s="57"/>
      <c r="FD63" s="57"/>
      <c r="FE63" s="57"/>
      <c r="FF63" s="57"/>
      <c r="FG63" s="57"/>
      <c r="FH63" s="57"/>
      <c r="FI63" s="57"/>
      <c r="FJ63" s="57"/>
      <c r="FK63" s="57"/>
      <c r="FL63" s="57"/>
      <c r="FM63" s="57"/>
      <c r="FN63" s="57"/>
      <c r="FO63" s="57"/>
      <c r="FP63" s="57"/>
      <c r="FR63" s="20">
        <f t="shared" si="0"/>
        <v>658.70966755615302</v>
      </c>
    </row>
    <row r="64" spans="1:174" x14ac:dyDescent="0.3">
      <c r="A64" t="s">
        <v>683</v>
      </c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57"/>
      <c r="BB64" s="57"/>
      <c r="BC64" s="57"/>
      <c r="BD64" s="57"/>
      <c r="BE64" s="57"/>
      <c r="BF64" s="57"/>
      <c r="BG64" s="57"/>
      <c r="BH64" s="57"/>
      <c r="BI64" s="57"/>
      <c r="BJ64" s="57"/>
      <c r="BK64" s="57"/>
      <c r="BL64" s="57"/>
      <c r="BM64" s="57"/>
      <c r="BN64" s="57"/>
      <c r="BO64" s="57"/>
      <c r="BP64" s="57"/>
      <c r="BQ64" s="57"/>
      <c r="BR64" s="57"/>
      <c r="BS64" s="57"/>
      <c r="BT64" s="57"/>
      <c r="BU64" s="57"/>
      <c r="BV64" s="57"/>
      <c r="BW64" s="57"/>
      <c r="BX64" s="57"/>
      <c r="BY64" s="57"/>
      <c r="BZ64" s="57"/>
      <c r="CA64" s="57"/>
      <c r="CB64" s="57"/>
      <c r="CC64" s="57"/>
      <c r="CD64" s="57"/>
      <c r="CE64" s="57"/>
      <c r="CF64" s="57"/>
      <c r="CG64" s="57"/>
      <c r="CH64" s="57"/>
      <c r="CI64" s="57"/>
      <c r="CJ64" s="57"/>
      <c r="CK64" s="57"/>
      <c r="CL64" s="57"/>
      <c r="CM64" s="57"/>
      <c r="CN64" s="57"/>
      <c r="CO64" s="57"/>
      <c r="CP64" s="57"/>
      <c r="CQ64" s="57"/>
      <c r="CR64" s="57"/>
      <c r="CS64" s="57"/>
      <c r="CT64" s="57"/>
      <c r="CU64" s="57"/>
      <c r="CV64" s="57"/>
      <c r="CW64" s="57"/>
      <c r="CX64" s="57"/>
      <c r="CY64" s="57"/>
      <c r="CZ64" s="57"/>
      <c r="DA64" s="57"/>
      <c r="DB64" s="57"/>
      <c r="DC64" s="57"/>
      <c r="DD64" s="57"/>
      <c r="DE64" s="57"/>
      <c r="DF64" s="57"/>
      <c r="DG64" s="57"/>
      <c r="DH64" s="57"/>
      <c r="DI64" s="57"/>
      <c r="DJ64" s="57"/>
      <c r="DK64" s="57"/>
      <c r="DL64" s="57"/>
      <c r="DM64" s="57"/>
      <c r="DN64" s="57"/>
      <c r="DO64" s="57"/>
      <c r="DP64" s="57"/>
      <c r="DQ64" s="57"/>
      <c r="DR64" s="57"/>
      <c r="DS64" s="57"/>
      <c r="DT64" s="57"/>
      <c r="DU64" s="57"/>
      <c r="DV64" s="57"/>
      <c r="DW64" s="57"/>
      <c r="DX64" s="57"/>
      <c r="DY64" s="57"/>
      <c r="DZ64" s="57"/>
      <c r="EA64" s="57"/>
      <c r="EB64" s="57"/>
      <c r="EC64" s="57"/>
      <c r="ED64" s="57"/>
      <c r="EE64" s="57"/>
      <c r="EF64" s="57"/>
      <c r="EG64" s="57"/>
      <c r="EH64" s="57"/>
      <c r="EI64" s="57"/>
      <c r="EJ64" s="57">
        <v>150.36570216622499</v>
      </c>
      <c r="EK64" s="57"/>
      <c r="EL64" s="57"/>
      <c r="EM64" s="57"/>
      <c r="EN64" s="57"/>
      <c r="EO64" s="57"/>
      <c r="EP64" s="57"/>
      <c r="EQ64" s="57"/>
      <c r="ER64" s="57"/>
      <c r="ES64" s="57"/>
      <c r="ET64" s="57"/>
      <c r="EU64" s="57"/>
      <c r="EV64" s="57"/>
      <c r="EW64" s="57"/>
      <c r="EX64" s="57"/>
      <c r="EY64" s="57"/>
      <c r="EZ64" s="57"/>
      <c r="FA64" s="57"/>
      <c r="FB64" s="57"/>
      <c r="FC64" s="57"/>
      <c r="FD64" s="57"/>
      <c r="FE64" s="57"/>
      <c r="FF64" s="57"/>
      <c r="FG64" s="57"/>
      <c r="FH64" s="57"/>
      <c r="FI64" s="57"/>
      <c r="FJ64" s="57"/>
      <c r="FK64" s="57"/>
      <c r="FL64" s="57"/>
      <c r="FM64" s="57"/>
      <c r="FN64" s="57"/>
      <c r="FO64" s="57"/>
      <c r="FP64" s="57"/>
      <c r="FR64" s="20">
        <f t="shared" si="0"/>
        <v>150.36570216622499</v>
      </c>
    </row>
    <row r="65" spans="1:177" x14ac:dyDescent="0.3">
      <c r="A65" t="s">
        <v>685</v>
      </c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57"/>
      <c r="BB65" s="57"/>
      <c r="BC65" s="57"/>
      <c r="BD65" s="57"/>
      <c r="BE65" s="57"/>
      <c r="BF65" s="57"/>
      <c r="BG65" s="57"/>
      <c r="BH65" s="57"/>
      <c r="BI65" s="57"/>
      <c r="BJ65" s="57"/>
      <c r="BK65" s="57"/>
      <c r="BL65" s="57"/>
      <c r="BM65" s="57"/>
      <c r="BN65" s="57"/>
      <c r="BO65" s="57"/>
      <c r="BP65" s="57"/>
      <c r="BQ65" s="57"/>
      <c r="BR65" s="57"/>
      <c r="BS65" s="57"/>
      <c r="BT65" s="57"/>
      <c r="BU65" s="57"/>
      <c r="BV65" s="57"/>
      <c r="BW65" s="57"/>
      <c r="BX65" s="57"/>
      <c r="BY65" s="57"/>
      <c r="BZ65" s="57"/>
      <c r="CA65" s="57"/>
      <c r="CB65" s="57"/>
      <c r="CC65" s="57"/>
      <c r="CD65" s="57"/>
      <c r="CE65" s="57"/>
      <c r="CF65" s="57"/>
      <c r="CG65" s="57"/>
      <c r="CH65" s="57"/>
      <c r="CI65" s="57"/>
      <c r="CJ65" s="57"/>
      <c r="CK65" s="57"/>
      <c r="CL65" s="57"/>
      <c r="CM65" s="57"/>
      <c r="CN65" s="57"/>
      <c r="CO65" s="57"/>
      <c r="CP65" s="57"/>
      <c r="CQ65" s="57"/>
      <c r="CR65" s="57"/>
      <c r="CS65" s="57"/>
      <c r="CT65" s="57"/>
      <c r="CU65" s="57"/>
      <c r="CV65" s="57"/>
      <c r="CW65" s="57"/>
      <c r="CX65" s="57"/>
      <c r="CY65" s="57"/>
      <c r="CZ65" s="57"/>
      <c r="DA65" s="57"/>
      <c r="DB65" s="57"/>
      <c r="DC65" s="57"/>
      <c r="DD65" s="57"/>
      <c r="DE65" s="57"/>
      <c r="DF65" s="57"/>
      <c r="DG65" s="57"/>
      <c r="DH65" s="57"/>
      <c r="DI65" s="57"/>
      <c r="DJ65" s="57"/>
      <c r="DK65" s="57"/>
      <c r="DL65" s="57"/>
      <c r="DM65" s="57"/>
      <c r="DN65" s="57"/>
      <c r="DO65" s="57"/>
      <c r="DP65" s="57"/>
      <c r="DQ65" s="57"/>
      <c r="DR65" s="57"/>
      <c r="DS65" s="57"/>
      <c r="DT65" s="57"/>
      <c r="DU65" s="57"/>
      <c r="DV65" s="57"/>
      <c r="DW65" s="57"/>
      <c r="DX65" s="57"/>
      <c r="DY65" s="57"/>
      <c r="DZ65" s="57"/>
      <c r="EA65" s="57"/>
      <c r="EB65" s="57"/>
      <c r="EC65" s="57"/>
      <c r="ED65" s="57"/>
      <c r="EE65" s="57"/>
      <c r="EF65" s="57"/>
      <c r="EG65" s="57"/>
      <c r="EH65" s="57"/>
      <c r="EI65" s="57"/>
      <c r="EJ65" s="57"/>
      <c r="EK65" s="87">
        <v>313.70971906481901</v>
      </c>
      <c r="EL65" s="57"/>
      <c r="EM65" s="57"/>
      <c r="EN65" s="57"/>
      <c r="EO65" s="57"/>
      <c r="EP65" s="57"/>
      <c r="EQ65" s="57"/>
      <c r="ER65" s="57"/>
      <c r="ES65" s="57"/>
      <c r="ET65" s="57"/>
      <c r="EU65" s="57"/>
      <c r="EV65" s="57"/>
      <c r="EW65" s="57"/>
      <c r="EX65" s="57"/>
      <c r="EY65" s="57"/>
      <c r="EZ65" s="57"/>
      <c r="FA65" s="57"/>
      <c r="FB65" s="57"/>
      <c r="FC65" s="57"/>
      <c r="FD65" s="57"/>
      <c r="FE65" s="57"/>
      <c r="FF65" s="57"/>
      <c r="FG65" s="57"/>
      <c r="FH65" s="57"/>
      <c r="FI65" s="57"/>
      <c r="FJ65" s="57"/>
      <c r="FK65" s="57"/>
      <c r="FL65" s="57"/>
      <c r="FM65" s="57"/>
      <c r="FN65" s="57"/>
      <c r="FO65" s="57"/>
      <c r="FP65" s="57"/>
      <c r="FR65" s="20">
        <f t="shared" si="0"/>
        <v>313.70971906481901</v>
      </c>
    </row>
    <row r="66" spans="1:177" x14ac:dyDescent="0.3">
      <c r="A66" t="s">
        <v>687</v>
      </c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  <c r="AZ66" s="57"/>
      <c r="BA66" s="57"/>
      <c r="BB66" s="57"/>
      <c r="BC66" s="57"/>
      <c r="BD66" s="57"/>
      <c r="BE66" s="57"/>
      <c r="BF66" s="57"/>
      <c r="BG66" s="57"/>
      <c r="BH66" s="57"/>
      <c r="BI66" s="57"/>
      <c r="BJ66" s="57"/>
      <c r="BK66" s="57"/>
      <c r="BL66" s="57"/>
      <c r="BM66" s="57"/>
      <c r="BN66" s="57"/>
      <c r="BO66" s="57"/>
      <c r="BP66" s="57"/>
      <c r="BQ66" s="57"/>
      <c r="BR66" s="57"/>
      <c r="BS66" s="57"/>
      <c r="BT66" s="57"/>
      <c r="BU66" s="57"/>
      <c r="BV66" s="57"/>
      <c r="BW66" s="57"/>
      <c r="BX66" s="57"/>
      <c r="BY66" s="57"/>
      <c r="BZ66" s="57"/>
      <c r="CA66" s="57"/>
      <c r="CB66" s="57"/>
      <c r="CC66" s="57"/>
      <c r="CD66" s="57"/>
      <c r="CE66" s="57"/>
      <c r="CF66" s="57"/>
      <c r="CG66" s="57"/>
      <c r="CH66" s="57"/>
      <c r="CI66" s="57"/>
      <c r="CJ66" s="57"/>
      <c r="CK66" s="57"/>
      <c r="CL66" s="57"/>
      <c r="CM66" s="57"/>
      <c r="CN66" s="57"/>
      <c r="CO66" s="57"/>
      <c r="CP66" s="57"/>
      <c r="CQ66" s="57"/>
      <c r="CR66" s="57"/>
      <c r="CS66" s="57"/>
      <c r="CT66" s="57"/>
      <c r="CU66" s="57"/>
      <c r="CV66" s="57"/>
      <c r="CW66" s="57"/>
      <c r="CX66" s="57"/>
      <c r="CY66" s="57"/>
      <c r="CZ66" s="57"/>
      <c r="DA66" s="57"/>
      <c r="DB66" s="57"/>
      <c r="DC66" s="57"/>
      <c r="DD66" s="57"/>
      <c r="DE66" s="57"/>
      <c r="DF66" s="57"/>
      <c r="DG66" s="57"/>
      <c r="DH66" s="57"/>
      <c r="DI66" s="57"/>
      <c r="DJ66" s="57"/>
      <c r="DK66" s="57"/>
      <c r="DL66" s="57"/>
      <c r="DM66" s="57"/>
      <c r="DN66" s="57"/>
      <c r="DO66" s="57"/>
      <c r="DP66" s="57"/>
      <c r="DQ66" s="57"/>
      <c r="DR66" s="57"/>
      <c r="DS66" s="57"/>
      <c r="DT66" s="57"/>
      <c r="DU66" s="57"/>
      <c r="DV66" s="57"/>
      <c r="DW66" s="57"/>
      <c r="DX66" s="57"/>
      <c r="DY66" s="57"/>
      <c r="DZ66" s="57"/>
      <c r="EA66" s="57"/>
      <c r="EB66" s="57"/>
      <c r="EC66" s="57"/>
      <c r="ED66" s="57"/>
      <c r="EE66" s="57"/>
      <c r="EF66" s="57"/>
      <c r="EG66" s="57"/>
      <c r="EH66" s="57"/>
      <c r="EI66" s="57"/>
      <c r="EJ66" s="57"/>
      <c r="EK66" s="57"/>
      <c r="EL66" s="57">
        <v>210.58861864522899</v>
      </c>
      <c r="EM66" s="57"/>
      <c r="EN66" s="57"/>
      <c r="EO66" s="57"/>
      <c r="EP66" s="57"/>
      <c r="EQ66" s="57"/>
      <c r="ER66" s="57"/>
      <c r="ES66" s="57"/>
      <c r="ET66" s="57"/>
      <c r="EU66" s="57"/>
      <c r="EV66" s="57"/>
      <c r="EW66" s="57"/>
      <c r="EX66" s="57"/>
      <c r="EY66" s="57"/>
      <c r="EZ66" s="57"/>
      <c r="FA66" s="57"/>
      <c r="FB66" s="57"/>
      <c r="FC66" s="57"/>
      <c r="FD66" s="57"/>
      <c r="FE66" s="57"/>
      <c r="FF66" s="57"/>
      <c r="FG66" s="57"/>
      <c r="FH66" s="57"/>
      <c r="FI66" s="57"/>
      <c r="FJ66" s="57"/>
      <c r="FK66" s="57"/>
      <c r="FL66" s="57"/>
      <c r="FM66" s="57"/>
      <c r="FN66" s="57"/>
      <c r="FO66" s="57"/>
      <c r="FP66" s="57"/>
      <c r="FR66" s="20">
        <f t="shared" si="0"/>
        <v>210.58861864522899</v>
      </c>
    </row>
    <row r="67" spans="1:177" x14ac:dyDescent="0.3">
      <c r="A67" t="s">
        <v>689</v>
      </c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7"/>
      <c r="AY67" s="57"/>
      <c r="AZ67" s="57"/>
      <c r="BA67" s="57"/>
      <c r="BB67" s="57"/>
      <c r="BC67" s="57"/>
      <c r="BD67" s="57"/>
      <c r="BE67" s="57"/>
      <c r="BF67" s="57"/>
      <c r="BG67" s="57"/>
      <c r="BH67" s="57"/>
      <c r="BI67" s="57"/>
      <c r="BJ67" s="57"/>
      <c r="BK67" s="57"/>
      <c r="BL67" s="57"/>
      <c r="BM67" s="57"/>
      <c r="BN67" s="57"/>
      <c r="BO67" s="57"/>
      <c r="BP67" s="57"/>
      <c r="BQ67" s="57"/>
      <c r="BR67" s="57"/>
      <c r="BS67" s="57"/>
      <c r="BT67" s="57"/>
      <c r="BU67" s="57"/>
      <c r="BV67" s="57"/>
      <c r="BW67" s="57"/>
      <c r="BX67" s="57"/>
      <c r="BY67" s="57"/>
      <c r="BZ67" s="57"/>
      <c r="CA67" s="57"/>
      <c r="CB67" s="57"/>
      <c r="CC67" s="57"/>
      <c r="CD67" s="57"/>
      <c r="CE67" s="57"/>
      <c r="CF67" s="57"/>
      <c r="CG67" s="57"/>
      <c r="CH67" s="57"/>
      <c r="CI67" s="57"/>
      <c r="CJ67" s="57"/>
      <c r="CK67" s="57"/>
      <c r="CL67" s="57"/>
      <c r="CM67" s="57"/>
      <c r="CN67" s="57"/>
      <c r="CO67" s="57"/>
      <c r="CP67" s="57"/>
      <c r="CQ67" s="57"/>
      <c r="CR67" s="57"/>
      <c r="CS67" s="57"/>
      <c r="CT67" s="57"/>
      <c r="CU67" s="57"/>
      <c r="CV67" s="57"/>
      <c r="CW67" s="57"/>
      <c r="CX67" s="57"/>
      <c r="CY67" s="57"/>
      <c r="CZ67" s="57"/>
      <c r="DA67" s="57"/>
      <c r="DB67" s="57"/>
      <c r="DC67" s="57"/>
      <c r="DD67" s="57"/>
      <c r="DE67" s="57"/>
      <c r="DF67" s="57"/>
      <c r="DG67" s="57"/>
      <c r="DH67" s="57"/>
      <c r="DI67" s="57"/>
      <c r="DJ67" s="57"/>
      <c r="DK67" s="57"/>
      <c r="DL67" s="57"/>
      <c r="DM67" s="57"/>
      <c r="DN67" s="57"/>
      <c r="DO67" s="57"/>
      <c r="DP67" s="57"/>
      <c r="DQ67" s="57"/>
      <c r="DR67" s="57"/>
      <c r="DS67" s="57"/>
      <c r="DT67" s="57"/>
      <c r="DU67" s="57"/>
      <c r="DV67" s="57"/>
      <c r="DW67" s="57"/>
      <c r="DX67" s="57"/>
      <c r="DY67" s="57"/>
      <c r="DZ67" s="57"/>
      <c r="EA67" s="57"/>
      <c r="EB67" s="57"/>
      <c r="EC67" s="57"/>
      <c r="ED67" s="57"/>
      <c r="EE67" s="57"/>
      <c r="EF67" s="57"/>
      <c r="EG67" s="57"/>
      <c r="EH67" s="57"/>
      <c r="EI67" s="57"/>
      <c r="EJ67" s="57"/>
      <c r="EK67" s="57"/>
      <c r="EL67" s="57"/>
      <c r="EM67" s="87">
        <v>287.96587809678698</v>
      </c>
      <c r="EN67" s="57"/>
      <c r="EO67" s="57"/>
      <c r="EP67" s="57"/>
      <c r="EQ67" s="57"/>
      <c r="ER67" s="57"/>
      <c r="ES67" s="57"/>
      <c r="ET67" s="57"/>
      <c r="EU67" s="57"/>
      <c r="EV67" s="57"/>
      <c r="EW67" s="57"/>
      <c r="EX67" s="57"/>
      <c r="EY67" s="57"/>
      <c r="EZ67" s="57"/>
      <c r="FA67" s="57"/>
      <c r="FB67" s="57"/>
      <c r="FC67" s="57"/>
      <c r="FD67" s="57"/>
      <c r="FE67" s="57"/>
      <c r="FF67" s="57"/>
      <c r="FG67" s="57"/>
      <c r="FH67" s="57"/>
      <c r="FI67" s="57"/>
      <c r="FJ67" s="57"/>
      <c r="FK67" s="57"/>
      <c r="FL67" s="57"/>
      <c r="FM67" s="57"/>
      <c r="FN67" s="57"/>
      <c r="FO67" s="57"/>
      <c r="FP67" s="57"/>
      <c r="FR67" s="20">
        <f t="shared" ref="FR67:FR130" si="1">SUM(B67:FP67)</f>
        <v>287.96587809678698</v>
      </c>
    </row>
    <row r="68" spans="1:177" x14ac:dyDescent="0.3">
      <c r="A68" t="s">
        <v>691</v>
      </c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57"/>
      <c r="BB68" s="57"/>
      <c r="BC68" s="57"/>
      <c r="BD68" s="57"/>
      <c r="BE68" s="57"/>
      <c r="BF68" s="57"/>
      <c r="BG68" s="57"/>
      <c r="BH68" s="57"/>
      <c r="BI68" s="57"/>
      <c r="BJ68" s="57"/>
      <c r="BK68" s="57"/>
      <c r="BL68" s="57"/>
      <c r="BM68" s="57"/>
      <c r="BN68" s="57"/>
      <c r="BO68" s="57"/>
      <c r="BP68" s="57"/>
      <c r="BQ68" s="57"/>
      <c r="BR68" s="57"/>
      <c r="BS68" s="57"/>
      <c r="BT68" s="57"/>
      <c r="BU68" s="57"/>
      <c r="BV68" s="57"/>
      <c r="BW68" s="57"/>
      <c r="BX68" s="57"/>
      <c r="BY68" s="57"/>
      <c r="BZ68" s="57"/>
      <c r="CA68" s="57"/>
      <c r="CB68" s="57"/>
      <c r="CC68" s="57"/>
      <c r="CD68" s="57"/>
      <c r="CE68" s="57"/>
      <c r="CF68" s="57"/>
      <c r="CG68" s="57"/>
      <c r="CH68" s="57"/>
      <c r="CI68" s="57"/>
      <c r="CJ68" s="57"/>
      <c r="CK68" s="57"/>
      <c r="CL68" s="57"/>
      <c r="CM68" s="57"/>
      <c r="CN68" s="57"/>
      <c r="CO68" s="57"/>
      <c r="CP68" s="57"/>
      <c r="CQ68" s="57"/>
      <c r="CR68" s="57"/>
      <c r="CS68" s="57"/>
      <c r="CT68" s="57"/>
      <c r="CU68" s="57"/>
      <c r="CV68" s="57"/>
      <c r="CW68" s="57"/>
      <c r="CX68" s="57"/>
      <c r="CY68" s="57"/>
      <c r="CZ68" s="57"/>
      <c r="DA68" s="57"/>
      <c r="DB68" s="57"/>
      <c r="DC68" s="57"/>
      <c r="DD68" s="57"/>
      <c r="DE68" s="57"/>
      <c r="DF68" s="57"/>
      <c r="DG68" s="57"/>
      <c r="DH68" s="57"/>
      <c r="DI68" s="57"/>
      <c r="DJ68" s="57"/>
      <c r="DK68" s="57"/>
      <c r="DL68" s="57"/>
      <c r="DM68" s="57"/>
      <c r="DN68" s="57"/>
      <c r="DO68" s="57"/>
      <c r="DP68" s="57"/>
      <c r="DQ68" s="57"/>
      <c r="DR68" s="57"/>
      <c r="DS68" s="57"/>
      <c r="DT68" s="57"/>
      <c r="DU68" s="57"/>
      <c r="DV68" s="57"/>
      <c r="DW68" s="57"/>
      <c r="DX68" s="57"/>
      <c r="DY68" s="57"/>
      <c r="DZ68" s="57"/>
      <c r="EA68" s="57"/>
      <c r="EB68" s="57"/>
      <c r="EC68" s="57"/>
      <c r="ED68" s="57"/>
      <c r="EE68" s="57"/>
      <c r="EF68" s="57"/>
      <c r="EG68" s="57"/>
      <c r="EH68" s="57"/>
      <c r="EI68" s="57"/>
      <c r="EJ68" s="57"/>
      <c r="EK68" s="57"/>
      <c r="EL68" s="57"/>
      <c r="EM68" s="57"/>
      <c r="EN68" s="57">
        <v>589.09205753680806</v>
      </c>
      <c r="EO68" s="57"/>
      <c r="EP68" s="57"/>
      <c r="EQ68" s="57"/>
      <c r="ER68" s="57"/>
      <c r="ES68" s="57"/>
      <c r="ET68" s="57"/>
      <c r="EU68" s="57"/>
      <c r="EV68" s="57"/>
      <c r="EW68" s="57"/>
      <c r="EX68" s="57"/>
      <c r="EY68" s="57"/>
      <c r="EZ68" s="57"/>
      <c r="FA68" s="57"/>
      <c r="FB68" s="57"/>
      <c r="FC68" s="57"/>
      <c r="FD68" s="57"/>
      <c r="FE68" s="57"/>
      <c r="FF68" s="57"/>
      <c r="FG68" s="57"/>
      <c r="FH68" s="57"/>
      <c r="FI68" s="57"/>
      <c r="FJ68" s="57"/>
      <c r="FK68" s="57"/>
      <c r="FL68" s="57"/>
      <c r="FM68" s="57"/>
      <c r="FN68" s="57"/>
      <c r="FO68" s="57"/>
      <c r="FP68" s="57"/>
      <c r="FR68" s="20">
        <f t="shared" si="1"/>
        <v>589.09205753680806</v>
      </c>
    </row>
    <row r="69" spans="1:177" x14ac:dyDescent="0.3">
      <c r="A69" t="s">
        <v>557</v>
      </c>
      <c r="B69" s="57">
        <v>9.5593409690753202</v>
      </c>
      <c r="C69" s="57">
        <v>1.2448949355442E-4</v>
      </c>
      <c r="D69" s="57">
        <v>5.1392824092710801E-2</v>
      </c>
      <c r="E69" s="57">
        <v>0.40927134248615299</v>
      </c>
      <c r="F69" s="57">
        <v>2.18710557117795E-2</v>
      </c>
      <c r="G69" s="57">
        <v>1.1264614436877899E-3</v>
      </c>
      <c r="H69" s="57">
        <v>1.31259198739914E-2</v>
      </c>
      <c r="I69" s="57">
        <v>7.6795688465385904E-4</v>
      </c>
      <c r="J69" s="57">
        <v>6.5641667488978003E-3</v>
      </c>
      <c r="K69" s="57">
        <v>1.50416545722581E-3</v>
      </c>
      <c r="L69" s="57">
        <v>2.08977604884241E-4</v>
      </c>
      <c r="M69" s="57">
        <v>5.9103094750063398E-6</v>
      </c>
      <c r="N69" s="57">
        <v>6.1447385263740297E-3</v>
      </c>
      <c r="O69" s="57">
        <v>2.8188856877933201E-4</v>
      </c>
      <c r="P69" s="57"/>
      <c r="Q69" s="57">
        <v>1.3396101438271099E-4</v>
      </c>
      <c r="R69" s="57"/>
      <c r="S69" s="57">
        <v>7.4941600149666096E-2</v>
      </c>
      <c r="T69" s="57">
        <v>1.6046257743193602E-2</v>
      </c>
      <c r="U69" s="57">
        <v>8.7316159914715297E-3</v>
      </c>
      <c r="V69" s="57">
        <v>7.6128501687595202E-3</v>
      </c>
      <c r="W69" s="57">
        <v>3.6927909151467401E-3</v>
      </c>
      <c r="X69" s="57">
        <v>4.7603746704205401</v>
      </c>
      <c r="Y69" s="57">
        <v>4.1013591764645103E-3</v>
      </c>
      <c r="Z69" s="57">
        <v>0.102234449576623</v>
      </c>
      <c r="AA69" s="57">
        <v>3.3709710999250698E-5</v>
      </c>
      <c r="AB69" s="57">
        <v>3.3732302177690301E-6</v>
      </c>
      <c r="AC69" s="57"/>
      <c r="AD69" s="57"/>
      <c r="AE69" s="57">
        <v>0.39145845125599399</v>
      </c>
      <c r="AF69" s="57">
        <v>0.472185474967385</v>
      </c>
      <c r="AG69" s="57">
        <v>1.4878074260363401E-6</v>
      </c>
      <c r="AH69" s="57">
        <v>2.4747162652746698E-4</v>
      </c>
      <c r="AI69" s="57"/>
      <c r="AJ69" s="57"/>
      <c r="AK69" s="57"/>
      <c r="AL69" s="57">
        <v>6.1452681795588202E-2</v>
      </c>
      <c r="AM69" s="57">
        <v>2.0900242670280198</v>
      </c>
      <c r="AN69" s="57"/>
      <c r="AO69" s="57"/>
      <c r="AP69" s="57"/>
      <c r="AQ69" s="57"/>
      <c r="AR69" s="57"/>
      <c r="AS69" s="57"/>
      <c r="AT69" s="57">
        <v>9.4234891093329499E-6</v>
      </c>
      <c r="AU69" s="57"/>
      <c r="AV69" s="57"/>
      <c r="AW69" s="57"/>
      <c r="AX69" s="57"/>
      <c r="AY69" s="57">
        <v>1.1203816647401701E-6</v>
      </c>
      <c r="AZ69" s="57">
        <v>0.67026597981658598</v>
      </c>
      <c r="BA69" s="57">
        <v>2.23107894058748E-5</v>
      </c>
      <c r="BB69" s="57">
        <v>1.30566416077451E-5</v>
      </c>
      <c r="BC69" s="57"/>
      <c r="BD69" s="57"/>
      <c r="BE69" s="57"/>
      <c r="BF69" s="57"/>
      <c r="BG69" s="57"/>
      <c r="BH69" s="57"/>
      <c r="BI69" s="57"/>
      <c r="BJ69" s="57"/>
      <c r="BK69" s="57">
        <v>2.5189872220369297E-4</v>
      </c>
      <c r="BL69" s="57">
        <v>0.67911047366007005</v>
      </c>
      <c r="BM69" s="57">
        <v>4.0329956582177503E-5</v>
      </c>
      <c r="BN69" s="57">
        <v>2.3908479026956101E-5</v>
      </c>
      <c r="BO69" s="57"/>
      <c r="BP69" s="57"/>
      <c r="BQ69" s="57"/>
      <c r="BR69" s="57"/>
      <c r="BS69" s="57"/>
      <c r="BT69" s="57"/>
      <c r="BU69" s="57"/>
      <c r="BV69" s="57"/>
      <c r="BW69" s="57"/>
      <c r="BX69" s="57"/>
      <c r="BY69" s="57"/>
      <c r="BZ69" s="57"/>
      <c r="CA69" s="57"/>
      <c r="CB69" s="57"/>
      <c r="CC69" s="57"/>
      <c r="CD69" s="57"/>
      <c r="CE69" s="57"/>
      <c r="CF69" s="57"/>
      <c r="CG69" s="57"/>
      <c r="CH69" s="57"/>
      <c r="CI69" s="57"/>
      <c r="CJ69" s="57"/>
      <c r="CK69" s="57"/>
      <c r="CL69" s="57"/>
      <c r="CM69" s="57"/>
      <c r="CN69" s="57"/>
      <c r="CO69" s="57"/>
      <c r="CP69" s="57"/>
      <c r="CQ69" s="57"/>
      <c r="CR69" s="57"/>
      <c r="CS69" s="57"/>
      <c r="CT69" s="57"/>
      <c r="CU69" s="57"/>
      <c r="CV69" s="57"/>
      <c r="CW69" s="57"/>
      <c r="CX69" s="57"/>
      <c r="CY69" s="57"/>
      <c r="CZ69" s="57"/>
      <c r="DA69" s="57"/>
      <c r="DB69" s="57"/>
      <c r="DC69" s="57"/>
      <c r="DD69" s="57"/>
      <c r="DE69" s="57"/>
      <c r="DF69" s="57"/>
      <c r="DG69" s="57"/>
      <c r="DH69" s="57"/>
      <c r="DI69" s="57"/>
      <c r="DJ69" s="57"/>
      <c r="DK69" s="57"/>
      <c r="DL69" s="57"/>
      <c r="DM69" s="57"/>
      <c r="DN69" s="57"/>
      <c r="DO69" s="57"/>
      <c r="DP69" s="57"/>
      <c r="DQ69" s="57"/>
      <c r="DR69" s="57"/>
      <c r="DS69" s="57"/>
      <c r="DT69" s="57"/>
      <c r="DU69" s="57"/>
      <c r="DV69" s="57"/>
      <c r="DW69" s="57"/>
      <c r="DX69" s="57"/>
      <c r="DY69" s="57"/>
      <c r="DZ69" s="57"/>
      <c r="EA69" s="57"/>
      <c r="EB69" s="57"/>
      <c r="EC69" s="57"/>
      <c r="ED69" s="57"/>
      <c r="EE69" s="57"/>
      <c r="EF69" s="57"/>
      <c r="EG69" s="57"/>
      <c r="EH69" s="57"/>
      <c r="EI69" s="57"/>
      <c r="EJ69" s="57"/>
      <c r="EK69" s="57"/>
      <c r="EL69" s="57"/>
      <c r="EM69" s="57"/>
      <c r="EN69" s="57"/>
      <c r="EO69" s="57"/>
      <c r="EP69" s="57"/>
      <c r="EQ69" s="57"/>
      <c r="ER69" s="57"/>
      <c r="ES69" s="57"/>
      <c r="ET69" s="57"/>
      <c r="EU69" s="57"/>
      <c r="EV69" s="57">
        <v>7.6858483139466596E-2</v>
      </c>
      <c r="EW69" s="57"/>
      <c r="EX69" s="57"/>
      <c r="EY69" s="57"/>
      <c r="EZ69" s="57"/>
      <c r="FA69" s="57"/>
      <c r="FB69" s="57"/>
      <c r="FC69" s="57"/>
      <c r="FD69" s="57"/>
      <c r="FE69" s="57"/>
      <c r="FF69" s="57"/>
      <c r="FG69" s="57"/>
      <c r="FH69" s="57"/>
      <c r="FI69" s="57"/>
      <c r="FJ69" s="57"/>
      <c r="FK69" s="57"/>
      <c r="FL69" s="57"/>
      <c r="FM69" s="57"/>
      <c r="FN69" s="57"/>
      <c r="FO69" s="57"/>
      <c r="FP69" s="57">
        <v>6.4105561466410398E-4</v>
      </c>
      <c r="FR69" s="20">
        <f t="shared" si="1"/>
        <v>19.492245379546283</v>
      </c>
      <c r="FS69" s="87" cm="1">
        <f t="array" ref="FS69:FS144">TRANSPOSE(BQ176:EN176)</f>
        <v>3.1974423109204508E-14</v>
      </c>
    </row>
    <row r="70" spans="1:177" x14ac:dyDescent="0.3">
      <c r="A70" t="s">
        <v>560</v>
      </c>
      <c r="B70" s="57">
        <v>1.6722551631641501E-4</v>
      </c>
      <c r="C70" s="57">
        <v>5.3805521631780705E-4</v>
      </c>
      <c r="D70" s="57">
        <v>9.3404019339375401E-3</v>
      </c>
      <c r="E70" s="57">
        <v>6.8061460256744902E-3</v>
      </c>
      <c r="F70" s="57">
        <v>7.8973817501273108E-6</v>
      </c>
      <c r="G70" s="57">
        <v>1.79330248012187E-6</v>
      </c>
      <c r="H70" s="57">
        <v>1.4488497014781901E-3</v>
      </c>
      <c r="I70" s="57">
        <v>3.5409017157191202E-6</v>
      </c>
      <c r="J70" s="57">
        <v>1.9425525454472799E-4</v>
      </c>
      <c r="K70" s="57">
        <v>7.1843988427582698E-5</v>
      </c>
      <c r="L70" s="57">
        <v>8.7029300138597101E-6</v>
      </c>
      <c r="M70" s="57"/>
      <c r="N70" s="57">
        <v>1.6806092788032099E-3</v>
      </c>
      <c r="O70" s="57">
        <v>2.2098169398209399E-4</v>
      </c>
      <c r="P70" s="57"/>
      <c r="Q70" s="57"/>
      <c r="R70" s="57"/>
      <c r="S70" s="57"/>
      <c r="T70" s="57">
        <v>2.9028819080269202E-6</v>
      </c>
      <c r="U70" s="57">
        <v>2.7946715208891598E-6</v>
      </c>
      <c r="V70" s="57">
        <v>1.1678331538566001E-3</v>
      </c>
      <c r="W70" s="57">
        <v>1.60667932673775E-6</v>
      </c>
      <c r="X70" s="57">
        <v>4.45020317165602E-5</v>
      </c>
      <c r="Y70" s="57">
        <v>4.7566195645998498E-6</v>
      </c>
      <c r="Z70" s="57">
        <v>1.42813264680355E-2</v>
      </c>
      <c r="AA70" s="57">
        <v>1.9285062852303499E-3</v>
      </c>
      <c r="AB70" s="57"/>
      <c r="AC70" s="57"/>
      <c r="AD70" s="57"/>
      <c r="AE70" s="57"/>
      <c r="AF70" s="57"/>
      <c r="AG70" s="57"/>
      <c r="AH70" s="57">
        <v>1.11303504593385E-6</v>
      </c>
      <c r="AI70" s="57"/>
      <c r="AJ70" s="57">
        <v>1.00613173037026E-6</v>
      </c>
      <c r="AK70" s="57"/>
      <c r="AL70" s="57"/>
      <c r="AM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7"/>
      <c r="AY70" s="57"/>
      <c r="AZ70" s="57">
        <v>1.54083683343338E-6</v>
      </c>
      <c r="BA70" s="57"/>
      <c r="BB70" s="57">
        <v>8.8800911150842103E-5</v>
      </c>
      <c r="BC70" s="57"/>
      <c r="BD70" s="57"/>
      <c r="BE70" s="57"/>
      <c r="BF70" s="57"/>
      <c r="BG70" s="57"/>
      <c r="BH70" s="57"/>
      <c r="BI70" s="57"/>
      <c r="BJ70" s="57"/>
      <c r="BK70" s="57">
        <v>4.0955407158960003E-6</v>
      </c>
      <c r="BL70" s="57"/>
      <c r="BM70" s="57">
        <v>4.1392148452070101E-5</v>
      </c>
      <c r="BN70" s="57">
        <v>2.2248321929799699E-6</v>
      </c>
      <c r="BO70" s="57">
        <v>1.6898079570256799E-5</v>
      </c>
      <c r="BP70" s="57"/>
      <c r="BQ70" s="57"/>
      <c r="BR70" s="57"/>
      <c r="BS70" s="57"/>
      <c r="BT70" s="57"/>
      <c r="BU70" s="57"/>
      <c r="BV70" s="57"/>
      <c r="BW70" s="57"/>
      <c r="BX70" s="57"/>
      <c r="BY70" s="57"/>
      <c r="BZ70" s="57"/>
      <c r="CA70" s="57"/>
      <c r="CB70" s="57"/>
      <c r="CC70" s="57"/>
      <c r="CD70" s="57"/>
      <c r="CE70" s="57"/>
      <c r="CF70" s="57"/>
      <c r="CG70" s="57"/>
      <c r="CH70" s="57"/>
      <c r="CI70" s="57"/>
      <c r="CJ70" s="57"/>
      <c r="CK70" s="57"/>
      <c r="CL70" s="57"/>
      <c r="CM70" s="57"/>
      <c r="CN70" s="57"/>
      <c r="CO70" s="57"/>
      <c r="CP70" s="57"/>
      <c r="CQ70" s="57"/>
      <c r="CR70" s="57"/>
      <c r="CS70" s="57"/>
      <c r="CT70" s="57"/>
      <c r="CU70" s="57"/>
      <c r="CV70" s="57"/>
      <c r="CW70" s="57"/>
      <c r="CX70" s="57"/>
      <c r="CY70" s="57"/>
      <c r="CZ70" s="57"/>
      <c r="DA70" s="57"/>
      <c r="DB70" s="57"/>
      <c r="DC70" s="57"/>
      <c r="DD70" s="57"/>
      <c r="DE70" s="57"/>
      <c r="DF70" s="57"/>
      <c r="DG70" s="57"/>
      <c r="DH70" s="57"/>
      <c r="DI70" s="57"/>
      <c r="DJ70" s="57"/>
      <c r="DK70" s="57"/>
      <c r="DL70" s="57"/>
      <c r="DM70" s="57"/>
      <c r="DN70" s="57"/>
      <c r="DO70" s="57"/>
      <c r="DP70" s="57"/>
      <c r="DQ70" s="57"/>
      <c r="DR70" s="57"/>
      <c r="DS70" s="57"/>
      <c r="DT70" s="57"/>
      <c r="DU70" s="57"/>
      <c r="DV70" s="57"/>
      <c r="DW70" s="57"/>
      <c r="DX70" s="57"/>
      <c r="DY70" s="57"/>
      <c r="DZ70" s="57"/>
      <c r="EA70" s="57"/>
      <c r="EB70" s="57"/>
      <c r="EC70" s="57"/>
      <c r="ED70" s="57"/>
      <c r="EE70" s="57"/>
      <c r="EF70" s="57"/>
      <c r="EG70" s="57"/>
      <c r="EH70" s="57"/>
      <c r="EI70" s="57"/>
      <c r="EJ70" s="57"/>
      <c r="EK70" s="57"/>
      <c r="EL70" s="57"/>
      <c r="EM70" s="57"/>
      <c r="EN70" s="57"/>
      <c r="EO70" s="57"/>
      <c r="EP70" s="57"/>
      <c r="EQ70" s="57"/>
      <c r="ER70" s="57"/>
      <c r="ES70" s="57"/>
      <c r="ET70" s="57"/>
      <c r="EU70" s="57"/>
      <c r="EV70" s="57">
        <v>2.1323626804129801E-4</v>
      </c>
      <c r="EW70" s="57"/>
      <c r="EX70" s="57"/>
      <c r="EY70" s="57"/>
      <c r="EZ70" s="57"/>
      <c r="FA70" s="57"/>
      <c r="FB70" s="57"/>
      <c r="FC70" s="57"/>
      <c r="FD70" s="57"/>
      <c r="FE70" s="57"/>
      <c r="FF70" s="57"/>
      <c r="FG70" s="57"/>
      <c r="FH70" s="57"/>
      <c r="FI70" s="57"/>
      <c r="FJ70" s="57"/>
      <c r="FK70" s="57"/>
      <c r="FL70" s="57">
        <v>4.1885264188167004E-6</v>
      </c>
      <c r="FM70" s="57"/>
      <c r="FN70" s="57"/>
      <c r="FO70" s="57"/>
      <c r="FP70" s="57">
        <v>6.8814266775128004E-4</v>
      </c>
      <c r="FR70" s="20">
        <f t="shared" si="1"/>
        <v>3.8987170894504319E-2</v>
      </c>
      <c r="FS70" s="87">
        <v>0</v>
      </c>
      <c r="FT70" s="57">
        <f t="shared" ref="FT70:FU81" si="2">FL70/SUM(FL$69:FL$144)</f>
        <v>2.426983706022512E-9</v>
      </c>
      <c r="FU70" s="57"/>
    </row>
    <row r="71" spans="1:177" x14ac:dyDescent="0.3">
      <c r="A71" t="s">
        <v>562</v>
      </c>
      <c r="B71" s="57">
        <v>1.42888196091278E-2</v>
      </c>
      <c r="C71" s="57">
        <v>8.2447850019786903E-5</v>
      </c>
      <c r="D71" s="57">
        <v>62.076620996579202</v>
      </c>
      <c r="E71" s="57">
        <v>1.94116911323274</v>
      </c>
      <c r="F71" s="57">
        <v>9.4857439478903099E-2</v>
      </c>
      <c r="G71" s="57">
        <v>6.0544203625175503E-3</v>
      </c>
      <c r="H71" s="57">
        <v>7.6821987040756004E-4</v>
      </c>
      <c r="I71" s="57">
        <v>1.7974213235580999E-6</v>
      </c>
      <c r="J71" s="57">
        <v>1.2637570930492599E-4</v>
      </c>
      <c r="K71" s="57">
        <v>1.3100390979486499E-4</v>
      </c>
      <c r="L71" s="57">
        <v>1.3972207542437699E-5</v>
      </c>
      <c r="M71" s="57"/>
      <c r="N71" s="57">
        <v>6.7707383924748405E-4</v>
      </c>
      <c r="O71" s="57">
        <v>8.7017630211865194E-5</v>
      </c>
      <c r="P71" s="57"/>
      <c r="Q71" s="57">
        <v>1.32899734581126E-3</v>
      </c>
      <c r="R71" s="57"/>
      <c r="S71" s="57">
        <v>0.60872525509629305</v>
      </c>
      <c r="T71" s="57">
        <v>1.12286408270894E-2</v>
      </c>
      <c r="U71" s="57">
        <v>6.0690628109471897E-3</v>
      </c>
      <c r="V71" s="57">
        <v>5.4439886985998302E-3</v>
      </c>
      <c r="W71" s="57">
        <v>2.54425681564099E-3</v>
      </c>
      <c r="X71" s="57">
        <v>2.3853862087292801E-3</v>
      </c>
      <c r="Y71" s="57">
        <v>2.7674451600986599E-3</v>
      </c>
      <c r="Z71" s="57">
        <v>13.1988052734304</v>
      </c>
      <c r="AA71" s="57">
        <v>5.51764464174473E-4</v>
      </c>
      <c r="AB71" s="57"/>
      <c r="AC71" s="57"/>
      <c r="AD71" s="57"/>
      <c r="AE71" s="57">
        <v>4.3906371099071198</v>
      </c>
      <c r="AF71" s="57">
        <v>1.7294031709151101</v>
      </c>
      <c r="AG71" s="57"/>
      <c r="AH71" s="57">
        <v>1.33304251795145E-6</v>
      </c>
      <c r="AI71" s="57"/>
      <c r="AJ71" s="57">
        <v>1.1713353363047499E-6</v>
      </c>
      <c r="AK71" s="57"/>
      <c r="AL71" s="57">
        <v>0.64945017294554896</v>
      </c>
      <c r="AM71" s="57">
        <v>16.585200610047899</v>
      </c>
      <c r="AN71" s="57"/>
      <c r="AO71" s="57"/>
      <c r="AP71" s="57"/>
      <c r="AQ71" s="57"/>
      <c r="AR71" s="57"/>
      <c r="AS71" s="57"/>
      <c r="AT71" s="57"/>
      <c r="AU71" s="57"/>
      <c r="AV71" s="57"/>
      <c r="AW71" s="57"/>
      <c r="AX71" s="57"/>
      <c r="AY71" s="57"/>
      <c r="AZ71" s="57">
        <v>5.97254267728961</v>
      </c>
      <c r="BA71" s="57"/>
      <c r="BB71" s="57">
        <v>2.8751156228404101E-5</v>
      </c>
      <c r="BC71" s="57"/>
      <c r="BD71" s="57"/>
      <c r="BE71" s="57"/>
      <c r="BF71" s="57"/>
      <c r="BG71" s="57">
        <v>1.1841895510623599</v>
      </c>
      <c r="BH71" s="57"/>
      <c r="BI71" s="57"/>
      <c r="BJ71" s="57"/>
      <c r="BK71" s="57">
        <v>1.7202876395090101E-6</v>
      </c>
      <c r="BL71" s="57">
        <v>5.9979343676590897</v>
      </c>
      <c r="BM71" s="57">
        <v>2.1063107503701201E-5</v>
      </c>
      <c r="BN71" s="57">
        <v>2.9549037998126999E-6</v>
      </c>
      <c r="BO71" s="57">
        <v>9.1918023985534905E-6</v>
      </c>
      <c r="BP71" s="57"/>
      <c r="BQ71" s="57"/>
      <c r="BR71" s="57"/>
      <c r="BS71" s="57"/>
      <c r="BT71" s="57"/>
      <c r="BU71" s="57"/>
      <c r="BV71" s="57"/>
      <c r="BW71" s="57"/>
      <c r="BX71" s="57"/>
      <c r="BY71" s="57"/>
      <c r="BZ71" s="57"/>
      <c r="CA71" s="57"/>
      <c r="CB71" s="57"/>
      <c r="CC71" s="57"/>
      <c r="CD71" s="57"/>
      <c r="CE71" s="57"/>
      <c r="CF71" s="57"/>
      <c r="CG71" s="57"/>
      <c r="CH71" s="57"/>
      <c r="CI71" s="57"/>
      <c r="CJ71" s="57"/>
      <c r="CK71" s="57"/>
      <c r="CL71" s="57"/>
      <c r="CM71" s="57"/>
      <c r="CN71" s="57"/>
      <c r="CO71" s="57"/>
      <c r="CP71" s="57"/>
      <c r="CQ71" s="57"/>
      <c r="CR71" s="57"/>
      <c r="CS71" s="57"/>
      <c r="CT71" s="57"/>
      <c r="CU71" s="57"/>
      <c r="CV71" s="57"/>
      <c r="CW71" s="57"/>
      <c r="CX71" s="57"/>
      <c r="CY71" s="57"/>
      <c r="CZ71" s="57"/>
      <c r="DA71" s="57"/>
      <c r="DB71" s="57"/>
      <c r="DC71" s="57"/>
      <c r="DD71" s="57"/>
      <c r="DE71" s="57"/>
      <c r="DF71" s="57"/>
      <c r="DG71" s="57"/>
      <c r="DH71" s="57"/>
      <c r="DI71" s="57"/>
      <c r="DJ71" s="57"/>
      <c r="DK71" s="57"/>
      <c r="DL71" s="57"/>
      <c r="DM71" s="57"/>
      <c r="DN71" s="57"/>
      <c r="DO71" s="57"/>
      <c r="DP71" s="57"/>
      <c r="DQ71" s="57"/>
      <c r="DR71" s="57"/>
      <c r="DS71" s="57"/>
      <c r="DT71" s="57"/>
      <c r="DU71" s="57"/>
      <c r="DV71" s="57"/>
      <c r="DW71" s="57"/>
      <c r="DX71" s="57"/>
      <c r="DY71" s="57"/>
      <c r="DZ71" s="57"/>
      <c r="EA71" s="57"/>
      <c r="EB71" s="57"/>
      <c r="EC71" s="57"/>
      <c r="ED71" s="57"/>
      <c r="EE71" s="57"/>
      <c r="EF71" s="57"/>
      <c r="EG71" s="57"/>
      <c r="EH71" s="57"/>
      <c r="EI71" s="57"/>
      <c r="EJ71" s="57"/>
      <c r="EK71" s="57"/>
      <c r="EL71" s="57"/>
      <c r="EM71" s="57"/>
      <c r="EN71" s="57"/>
      <c r="EO71" s="57"/>
      <c r="EP71" s="57"/>
      <c r="EQ71" s="57"/>
      <c r="ER71" s="57"/>
      <c r="ES71" s="57"/>
      <c r="ET71" s="57"/>
      <c r="EU71" s="57"/>
      <c r="EV71" s="57">
        <v>123.812274091817</v>
      </c>
      <c r="EW71" s="57"/>
      <c r="EX71" s="57"/>
      <c r="EY71" s="57"/>
      <c r="EZ71" s="57"/>
      <c r="FA71" s="57"/>
      <c r="FB71" s="57"/>
      <c r="FC71" s="57"/>
      <c r="FD71" s="57"/>
      <c r="FE71" s="57"/>
      <c r="FF71" s="57"/>
      <c r="FG71" s="57"/>
      <c r="FH71" s="57"/>
      <c r="FI71" s="57"/>
      <c r="FJ71" s="57"/>
      <c r="FK71" s="57"/>
      <c r="FL71" s="57">
        <v>1.13126584790676E-6</v>
      </c>
      <c r="FM71" s="57"/>
      <c r="FN71" s="57"/>
      <c r="FO71" s="57"/>
      <c r="FP71" s="57">
        <v>8.7766631938485897</v>
      </c>
      <c r="FR71" s="20">
        <f t="shared" si="1"/>
        <v>247.07309103095173</v>
      </c>
      <c r="FS71" s="87">
        <v>0</v>
      </c>
      <c r="FT71" s="57">
        <f t="shared" si="2"/>
        <v>6.5549635015196976E-10</v>
      </c>
      <c r="FU71" s="57"/>
    </row>
    <row r="72" spans="1:177" x14ac:dyDescent="0.3">
      <c r="A72" t="s">
        <v>564</v>
      </c>
      <c r="B72" s="57">
        <v>8.2347334743399794E-2</v>
      </c>
      <c r="C72" s="57">
        <v>2.7722029144569099E-5</v>
      </c>
      <c r="D72" s="57">
        <v>1.3225573851852901</v>
      </c>
      <c r="E72" s="57">
        <v>523.52844741946205</v>
      </c>
      <c r="F72" s="57">
        <v>0.54778152473457797</v>
      </c>
      <c r="G72" s="57">
        <v>3.5011267395678301E-2</v>
      </c>
      <c r="H72" s="57">
        <v>1.3157570303140699E-3</v>
      </c>
      <c r="I72" s="57">
        <v>2.1465240629221999E-6</v>
      </c>
      <c r="J72" s="57">
        <v>1.11571786757186E-4</v>
      </c>
      <c r="K72" s="57">
        <v>1.2273582275118401E-4</v>
      </c>
      <c r="L72" s="57">
        <v>1.0589146694210999E-5</v>
      </c>
      <c r="M72" s="57"/>
      <c r="N72" s="57">
        <v>9.9608187645664793E-4</v>
      </c>
      <c r="O72" s="57">
        <v>1.3179969143443701E-4</v>
      </c>
      <c r="P72" s="57"/>
      <c r="Q72" s="57">
        <v>8.1210294408334501E-4</v>
      </c>
      <c r="R72" s="57"/>
      <c r="S72" s="57">
        <v>0.25197831662361098</v>
      </c>
      <c r="T72" s="57">
        <v>0.760868235427136</v>
      </c>
      <c r="U72" s="57">
        <v>0.41563239254650097</v>
      </c>
      <c r="V72" s="57">
        <v>0.34729244634089002</v>
      </c>
      <c r="W72" s="57">
        <v>0.17394975507323401</v>
      </c>
      <c r="X72" s="57">
        <v>0.16186061273246799</v>
      </c>
      <c r="Y72" s="57">
        <v>0.189540050398606</v>
      </c>
      <c r="Z72" s="57">
        <v>498.33093071004203</v>
      </c>
      <c r="AA72" s="57">
        <v>2.06781979190986E-3</v>
      </c>
      <c r="AB72" s="57">
        <v>3.94936782574976E-6</v>
      </c>
      <c r="AC72" s="57"/>
      <c r="AD72" s="57"/>
      <c r="AE72" s="57">
        <v>14.6005516921603</v>
      </c>
      <c r="AF72" s="57">
        <v>1.7537529113519299</v>
      </c>
      <c r="AG72" s="57">
        <v>2.2286213024935201E-6</v>
      </c>
      <c r="AH72" s="57">
        <v>1.2682113395898801E-5</v>
      </c>
      <c r="AI72" s="57">
        <v>1.0844172213211299E-6</v>
      </c>
      <c r="AJ72" s="57"/>
      <c r="AK72" s="57"/>
      <c r="AL72" s="57">
        <v>1.43434972447123</v>
      </c>
      <c r="AM72" s="57">
        <v>7.3814129179338703</v>
      </c>
      <c r="AN72" s="57"/>
      <c r="AO72" s="57"/>
      <c r="AP72" s="57"/>
      <c r="AQ72" s="57"/>
      <c r="AR72" s="57"/>
      <c r="AS72" s="57"/>
      <c r="AT72" s="57"/>
      <c r="AU72" s="57"/>
      <c r="AV72" s="57"/>
      <c r="AW72" s="57"/>
      <c r="AX72" s="57"/>
      <c r="AY72" s="57">
        <v>1.75360058298738E-6</v>
      </c>
      <c r="AZ72" s="57">
        <v>10.2037013085822</v>
      </c>
      <c r="BA72" s="57"/>
      <c r="BB72" s="57">
        <v>4.1515761458693397E-3</v>
      </c>
      <c r="BC72" s="57"/>
      <c r="BD72" s="57"/>
      <c r="BE72" s="57"/>
      <c r="BF72" s="57">
        <v>1.6805793974574999E-5</v>
      </c>
      <c r="BG72" s="57">
        <v>1.1273741773044501</v>
      </c>
      <c r="BH72" s="57"/>
      <c r="BI72" s="57"/>
      <c r="BJ72" s="57"/>
      <c r="BK72" s="57">
        <v>4.7981071816475096E-6</v>
      </c>
      <c r="BL72" s="57">
        <v>10.4437056862789</v>
      </c>
      <c r="BM72" s="57">
        <v>2.8407972822520699E-4</v>
      </c>
      <c r="BN72" s="57"/>
      <c r="BO72" s="57">
        <v>1.34797400578969E-3</v>
      </c>
      <c r="BP72" s="57"/>
      <c r="BQ72" s="57"/>
      <c r="BR72" s="57"/>
      <c r="BS72" s="57"/>
      <c r="BT72" s="57"/>
      <c r="BU72" s="57"/>
      <c r="BV72" s="57"/>
      <c r="BW72" s="57"/>
      <c r="BX72" s="57"/>
      <c r="BY72" s="57"/>
      <c r="BZ72" s="57"/>
      <c r="CA72" s="57"/>
      <c r="CB72" s="57"/>
      <c r="CC72" s="57"/>
      <c r="CD72" s="57"/>
      <c r="CE72" s="57"/>
      <c r="CF72" s="57"/>
      <c r="CG72" s="57"/>
      <c r="CH72" s="57"/>
      <c r="CI72" s="57"/>
      <c r="CJ72" s="57"/>
      <c r="CK72" s="57"/>
      <c r="CL72" s="57"/>
      <c r="CM72" s="57"/>
      <c r="CN72" s="57"/>
      <c r="CO72" s="57"/>
      <c r="CP72" s="57"/>
      <c r="CQ72" s="57"/>
      <c r="CR72" s="57"/>
      <c r="CS72" s="57"/>
      <c r="CT72" s="57"/>
      <c r="CU72" s="57"/>
      <c r="CV72" s="57"/>
      <c r="CW72" s="57"/>
      <c r="CX72" s="57"/>
      <c r="CY72" s="57"/>
      <c r="CZ72" s="57"/>
      <c r="DA72" s="57"/>
      <c r="DB72" s="57"/>
      <c r="DC72" s="57"/>
      <c r="DD72" s="57"/>
      <c r="DE72" s="57"/>
      <c r="DF72" s="57"/>
      <c r="DG72" s="57"/>
      <c r="DH72" s="57"/>
      <c r="DI72" s="57"/>
      <c r="DJ72" s="57"/>
      <c r="DK72" s="57"/>
      <c r="DL72" s="57"/>
      <c r="DM72" s="57"/>
      <c r="DN72" s="57"/>
      <c r="DO72" s="57"/>
      <c r="DP72" s="57"/>
      <c r="DQ72" s="57"/>
      <c r="DR72" s="57"/>
      <c r="DS72" s="57"/>
      <c r="DT72" s="57"/>
      <c r="DU72" s="57"/>
      <c r="DV72" s="57"/>
      <c r="DW72" s="57"/>
      <c r="DX72" s="57"/>
      <c r="DY72" s="57"/>
      <c r="DZ72" s="57"/>
      <c r="EA72" s="57"/>
      <c r="EB72" s="57"/>
      <c r="EC72" s="57"/>
      <c r="ED72" s="57"/>
      <c r="EE72" s="57"/>
      <c r="EF72" s="57"/>
      <c r="EG72" s="57"/>
      <c r="EH72" s="57"/>
      <c r="EI72" s="57"/>
      <c r="EJ72" s="57"/>
      <c r="EK72" s="57"/>
      <c r="EL72" s="57"/>
      <c r="EM72" s="57"/>
      <c r="EN72" s="57"/>
      <c r="EO72" s="57"/>
      <c r="EP72" s="57"/>
      <c r="EQ72" s="57"/>
      <c r="ER72" s="57"/>
      <c r="ES72" s="57"/>
      <c r="ET72" s="57"/>
      <c r="EU72" s="57"/>
      <c r="EV72" s="57">
        <v>1001.9914985631</v>
      </c>
      <c r="EW72" s="57"/>
      <c r="EX72" s="57">
        <v>3.5563390236575999E-6</v>
      </c>
      <c r="EY72" s="57"/>
      <c r="EZ72" s="57"/>
      <c r="FA72" s="57"/>
      <c r="FB72" s="57"/>
      <c r="FC72" s="57"/>
      <c r="FD72" s="57"/>
      <c r="FE72" s="57"/>
      <c r="FF72" s="57"/>
      <c r="FG72" s="57"/>
      <c r="FH72" s="57"/>
      <c r="FI72" s="57"/>
      <c r="FJ72" s="57"/>
      <c r="FK72" s="57"/>
      <c r="FL72" s="57">
        <v>3.1722413167651801E-4</v>
      </c>
      <c r="FM72" s="57">
        <v>5.9927609536829299E-5</v>
      </c>
      <c r="FN72" s="57"/>
      <c r="FO72" s="57">
        <v>7.0761818410301999E-6</v>
      </c>
      <c r="FP72" s="57">
        <v>486.92915228205101</v>
      </c>
      <c r="FR72" s="20">
        <f t="shared" si="1"/>
        <v>2562.025509756746</v>
      </c>
      <c r="FS72" s="87">
        <v>-4.0927261579781771E-12</v>
      </c>
      <c r="FT72" s="57">
        <f t="shared" si="2"/>
        <v>1.8381113588715353E-7</v>
      </c>
      <c r="FU72" s="57">
        <f t="shared" si="2"/>
        <v>1.8381123565101619E-7</v>
      </c>
    </row>
    <row r="73" spans="1:177" x14ac:dyDescent="0.3">
      <c r="A73" t="s">
        <v>566</v>
      </c>
      <c r="B73" s="57">
        <v>5.91340678038589E-3</v>
      </c>
      <c r="C73" s="57">
        <v>3.0539175209657303E-5</v>
      </c>
      <c r="D73" s="57">
        <v>9.5380667753958301E-2</v>
      </c>
      <c r="E73" s="57">
        <v>0.800587989883216</v>
      </c>
      <c r="F73" s="57">
        <v>48.220534253673101</v>
      </c>
      <c r="G73" s="57">
        <v>2.4537505992241601E-3</v>
      </c>
      <c r="H73" s="57">
        <v>1.33566279083736E-2</v>
      </c>
      <c r="I73" s="57">
        <v>2.1781947471451399E-4</v>
      </c>
      <c r="J73" s="57">
        <v>2.1548439064208598E-3</v>
      </c>
      <c r="K73" s="57">
        <v>1.3018569326530101E-3</v>
      </c>
      <c r="L73" s="57">
        <v>2.5135133623375002E-4</v>
      </c>
      <c r="M73" s="57">
        <v>1.6745601001821601E-6</v>
      </c>
      <c r="N73" s="57">
        <v>3.0474687387448398E-3</v>
      </c>
      <c r="O73" s="57">
        <v>2.0747812596493101E-4</v>
      </c>
      <c r="P73" s="57"/>
      <c r="Q73" s="57">
        <v>4.4178198189836598E-4</v>
      </c>
      <c r="R73" s="57"/>
      <c r="S73" s="57">
        <v>0.13820895227466601</v>
      </c>
      <c r="T73" s="57">
        <v>8.8939171010813008E-3</v>
      </c>
      <c r="U73" s="57">
        <v>4.8082588179237497E-3</v>
      </c>
      <c r="V73" s="57">
        <v>35.713774869104398</v>
      </c>
      <c r="W73" s="57">
        <v>2.0108945335910798E-3</v>
      </c>
      <c r="X73" s="57">
        <v>1.87293865338885E-3</v>
      </c>
      <c r="Y73" s="57">
        <v>5.1423639800662804E-3</v>
      </c>
      <c r="Z73" s="57">
        <v>13.0143674692094</v>
      </c>
      <c r="AA73" s="57">
        <v>1.0343997343741399E-3</v>
      </c>
      <c r="AB73" s="57">
        <v>1.74123087666656E-6</v>
      </c>
      <c r="AC73" s="57"/>
      <c r="AD73" s="57"/>
      <c r="AE73" s="57">
        <v>1.1687813774651501</v>
      </c>
      <c r="AF73" s="57">
        <v>0.84319865384475101</v>
      </c>
      <c r="AG73" s="57"/>
      <c r="AH73" s="57">
        <v>3.5533503062887002E-5</v>
      </c>
      <c r="AI73" s="57"/>
      <c r="AJ73" s="57"/>
      <c r="AK73" s="57"/>
      <c r="AL73" s="57">
        <v>0.190721570157351</v>
      </c>
      <c r="AM73" s="57">
        <v>4.29379256340333</v>
      </c>
      <c r="AN73" s="57"/>
      <c r="AO73" s="57"/>
      <c r="AP73" s="57"/>
      <c r="AQ73" s="57"/>
      <c r="AR73" s="57"/>
      <c r="AS73" s="57"/>
      <c r="AT73" s="57"/>
      <c r="AU73" s="57"/>
      <c r="AV73" s="57"/>
      <c r="AW73" s="57"/>
      <c r="AX73" s="57"/>
      <c r="AY73" s="57"/>
      <c r="AZ73" s="57">
        <v>2.2206439671807399</v>
      </c>
      <c r="BA73" s="57"/>
      <c r="BB73" s="57">
        <v>7.7200865148557794E-5</v>
      </c>
      <c r="BC73" s="57"/>
      <c r="BD73" s="57"/>
      <c r="BE73" s="57"/>
      <c r="BF73" s="57"/>
      <c r="BG73" s="57">
        <v>0.54565707248624096</v>
      </c>
      <c r="BH73" s="57"/>
      <c r="BI73" s="57"/>
      <c r="BJ73" s="57"/>
      <c r="BK73" s="57">
        <v>7.5991300886488994E-5</v>
      </c>
      <c r="BL73" s="57">
        <v>2.24922857236762</v>
      </c>
      <c r="BM73" s="57">
        <v>1.12192161762846E-3</v>
      </c>
      <c r="BN73" s="57">
        <v>1.3901718531986101E-6</v>
      </c>
      <c r="BO73" s="57">
        <v>7.6891990742370596E-5</v>
      </c>
      <c r="BP73" s="57"/>
      <c r="BQ73" s="57"/>
      <c r="BR73" s="57"/>
      <c r="BS73" s="57"/>
      <c r="BT73" s="57"/>
      <c r="BU73" s="57"/>
      <c r="BV73" s="57"/>
      <c r="BW73" s="57"/>
      <c r="BX73" s="57"/>
      <c r="BY73" s="57"/>
      <c r="BZ73" s="57"/>
      <c r="CA73" s="57"/>
      <c r="CB73" s="57"/>
      <c r="CC73" s="57"/>
      <c r="CD73" s="57"/>
      <c r="CE73" s="57"/>
      <c r="CF73" s="57"/>
      <c r="CG73" s="57"/>
      <c r="CH73" s="57"/>
      <c r="CI73" s="57"/>
      <c r="CJ73" s="57"/>
      <c r="CK73" s="57"/>
      <c r="CL73" s="57"/>
      <c r="CM73" s="57"/>
      <c r="CN73" s="57"/>
      <c r="CO73" s="57"/>
      <c r="CP73" s="57"/>
      <c r="CQ73" s="57"/>
      <c r="CR73" s="57"/>
      <c r="CS73" s="57"/>
      <c r="CT73" s="57"/>
      <c r="CU73" s="57"/>
      <c r="CV73" s="57"/>
      <c r="CW73" s="57"/>
      <c r="CX73" s="57"/>
      <c r="CY73" s="57"/>
      <c r="CZ73" s="57"/>
      <c r="DA73" s="57"/>
      <c r="DB73" s="57"/>
      <c r="DC73" s="57"/>
      <c r="DD73" s="57"/>
      <c r="DE73" s="57"/>
      <c r="DF73" s="57"/>
      <c r="DG73" s="57"/>
      <c r="DH73" s="57"/>
      <c r="DI73" s="57"/>
      <c r="DJ73" s="57"/>
      <c r="DK73" s="57"/>
      <c r="DL73" s="57"/>
      <c r="DM73" s="57"/>
      <c r="DN73" s="57"/>
      <c r="DO73" s="57"/>
      <c r="DP73" s="57"/>
      <c r="DQ73" s="57"/>
      <c r="DR73" s="57"/>
      <c r="DS73" s="57"/>
      <c r="DT73" s="57"/>
      <c r="DU73" s="57"/>
      <c r="DV73" s="57"/>
      <c r="DW73" s="57"/>
      <c r="DX73" s="57"/>
      <c r="DY73" s="57"/>
      <c r="DZ73" s="57"/>
      <c r="EA73" s="57"/>
      <c r="EB73" s="57"/>
      <c r="EC73" s="57"/>
      <c r="ED73" s="57"/>
      <c r="EE73" s="57"/>
      <c r="EF73" s="57"/>
      <c r="EG73" s="57"/>
      <c r="EH73" s="57"/>
      <c r="EI73" s="57"/>
      <c r="EJ73" s="57"/>
      <c r="EK73" s="57"/>
      <c r="EL73" s="57"/>
      <c r="EM73" s="57"/>
      <c r="EN73" s="57"/>
      <c r="EO73" s="57"/>
      <c r="EP73" s="57"/>
      <c r="EQ73" s="57"/>
      <c r="ER73" s="57"/>
      <c r="ES73" s="57"/>
      <c r="ET73" s="57"/>
      <c r="EU73" s="57"/>
      <c r="EV73" s="57">
        <v>8.7986524220317204</v>
      </c>
      <c r="EW73" s="57"/>
      <c r="EX73" s="57"/>
      <c r="EY73" s="57"/>
      <c r="EZ73" s="57"/>
      <c r="FA73" s="57"/>
      <c r="FB73" s="57"/>
      <c r="FC73" s="57"/>
      <c r="FD73" s="57"/>
      <c r="FE73" s="57"/>
      <c r="FF73" s="57"/>
      <c r="FG73" s="57"/>
      <c r="FH73" s="57"/>
      <c r="FI73" s="57"/>
      <c r="FJ73" s="57"/>
      <c r="FK73" s="57"/>
      <c r="FL73" s="57">
        <v>4.2483355145371802E-6</v>
      </c>
      <c r="FM73" s="57"/>
      <c r="FN73" s="57"/>
      <c r="FO73" s="57"/>
      <c r="FP73" s="57">
        <v>9.25084622574993</v>
      </c>
      <c r="FR73" s="20">
        <f t="shared" si="1"/>
        <v>127.59891291794165</v>
      </c>
      <c r="FS73" s="87">
        <v>4.2632564145606011E-13</v>
      </c>
      <c r="FT73" s="57">
        <f t="shared" si="2"/>
        <v>2.4616392593773727E-9</v>
      </c>
      <c r="FU73" s="57"/>
    </row>
    <row r="74" spans="1:177" x14ac:dyDescent="0.3">
      <c r="A74" t="s">
        <v>568</v>
      </c>
      <c r="B74" s="57">
        <v>5.5641809959014205E-4</v>
      </c>
      <c r="C74" s="57"/>
      <c r="D74" s="57">
        <v>8.9667161827953808E-3</v>
      </c>
      <c r="E74" s="57">
        <v>7.4797933918659798E-2</v>
      </c>
      <c r="F74" s="57">
        <v>3.7090837275245399E-3</v>
      </c>
      <c r="G74" s="57">
        <v>0.23079590143939499</v>
      </c>
      <c r="H74" s="57">
        <v>1.0111948264674301E-6</v>
      </c>
      <c r="I74" s="57"/>
      <c r="J74" s="57"/>
      <c r="K74" s="57"/>
      <c r="L74" s="57"/>
      <c r="M74" s="57"/>
      <c r="N74" s="57"/>
      <c r="O74" s="57"/>
      <c r="P74" s="57"/>
      <c r="Q74" s="57">
        <v>1.7543327269493699E-5</v>
      </c>
      <c r="R74" s="57"/>
      <c r="S74" s="57">
        <v>0.11774058252776699</v>
      </c>
      <c r="T74" s="57">
        <v>4.5032404311180302E-4</v>
      </c>
      <c r="U74" s="57">
        <v>2.43462092289877E-4</v>
      </c>
      <c r="V74" s="57">
        <v>2.01970339014565E-4</v>
      </c>
      <c r="W74" s="57">
        <v>1.0195445384798399E-4</v>
      </c>
      <c r="X74" s="57">
        <v>9.4943489122586796E-5</v>
      </c>
      <c r="Y74" s="57">
        <v>4.4732213973501</v>
      </c>
      <c r="Z74" s="57">
        <v>2.287586327397E-3</v>
      </c>
      <c r="AA74" s="57"/>
      <c r="AB74" s="57"/>
      <c r="AC74" s="57"/>
      <c r="AD74" s="57"/>
      <c r="AE74" s="57">
        <v>6.6810282322346801E-2</v>
      </c>
      <c r="AF74" s="57">
        <v>6.3340069083283795E-2</v>
      </c>
      <c r="AG74" s="57"/>
      <c r="AH74" s="57"/>
      <c r="AI74" s="57">
        <v>4.3843497235017101E-6</v>
      </c>
      <c r="AJ74" s="57"/>
      <c r="AK74" s="57"/>
      <c r="AL74" s="57">
        <v>1.2952039369180501E-2</v>
      </c>
      <c r="AM74" s="57">
        <v>0.247610420804319</v>
      </c>
      <c r="AN74" s="57"/>
      <c r="AO74" s="57"/>
      <c r="AP74" s="57"/>
      <c r="AQ74" s="57"/>
      <c r="AR74" s="57"/>
      <c r="AS74" s="57"/>
      <c r="AT74" s="57"/>
      <c r="AU74" s="57"/>
      <c r="AV74" s="57"/>
      <c r="AW74" s="57"/>
      <c r="AX74" s="57"/>
      <c r="AY74" s="57"/>
      <c r="AZ74" s="57">
        <v>0.22217972157006199</v>
      </c>
      <c r="BA74" s="57"/>
      <c r="BB74" s="57"/>
      <c r="BC74" s="57"/>
      <c r="BD74" s="57"/>
      <c r="BE74" s="57"/>
      <c r="BF74" s="57"/>
      <c r="BG74" s="57">
        <v>4.4442676505717697E-2</v>
      </c>
      <c r="BH74" s="57"/>
      <c r="BI74" s="57"/>
      <c r="BJ74" s="57"/>
      <c r="BK74" s="57"/>
      <c r="BL74" s="57">
        <v>0.22181984312328201</v>
      </c>
      <c r="BM74" s="57"/>
      <c r="BN74" s="57"/>
      <c r="BO74" s="57"/>
      <c r="BP74" s="57"/>
      <c r="BQ74" s="57"/>
      <c r="BR74" s="57"/>
      <c r="BS74" s="57"/>
      <c r="BT74" s="57"/>
      <c r="BU74" s="57"/>
      <c r="BV74" s="57"/>
      <c r="BW74" s="57"/>
      <c r="BX74" s="57"/>
      <c r="BY74" s="57"/>
      <c r="BZ74" s="57"/>
      <c r="CA74" s="57"/>
      <c r="CB74" s="57"/>
      <c r="CC74" s="57"/>
      <c r="CD74" s="57"/>
      <c r="CE74" s="57"/>
      <c r="CF74" s="57"/>
      <c r="CG74" s="57"/>
      <c r="CH74" s="57"/>
      <c r="CI74" s="57"/>
      <c r="CJ74" s="57"/>
      <c r="CK74" s="57"/>
      <c r="CL74" s="57"/>
      <c r="CM74" s="57"/>
      <c r="CN74" s="57"/>
      <c r="CO74" s="57"/>
      <c r="CP74" s="57"/>
      <c r="CQ74" s="57"/>
      <c r="CR74" s="57"/>
      <c r="CS74" s="57"/>
      <c r="CT74" s="57"/>
      <c r="CU74" s="57"/>
      <c r="CV74" s="57"/>
      <c r="CW74" s="57"/>
      <c r="CX74" s="57"/>
      <c r="CY74" s="57"/>
      <c r="CZ74" s="57"/>
      <c r="DA74" s="57"/>
      <c r="DB74" s="57"/>
      <c r="DC74" s="57"/>
      <c r="DD74" s="57"/>
      <c r="DE74" s="57"/>
      <c r="DF74" s="57"/>
      <c r="DG74" s="57"/>
      <c r="DH74" s="57"/>
      <c r="DI74" s="57"/>
      <c r="DJ74" s="57"/>
      <c r="DK74" s="57"/>
      <c r="DL74" s="57"/>
      <c r="DM74" s="57"/>
      <c r="DN74" s="57"/>
      <c r="DO74" s="57"/>
      <c r="DP74" s="57"/>
      <c r="DQ74" s="57"/>
      <c r="DR74" s="57"/>
      <c r="DS74" s="57"/>
      <c r="DT74" s="57"/>
      <c r="DU74" s="57"/>
      <c r="DV74" s="57"/>
      <c r="DW74" s="57"/>
      <c r="DX74" s="57"/>
      <c r="DY74" s="57"/>
      <c r="DZ74" s="57"/>
      <c r="EA74" s="57"/>
      <c r="EB74" s="57"/>
      <c r="EC74" s="57"/>
      <c r="ED74" s="57"/>
      <c r="EE74" s="57"/>
      <c r="EF74" s="57"/>
      <c r="EG74" s="57"/>
      <c r="EH74" s="57"/>
      <c r="EI74" s="57"/>
      <c r="EJ74" s="57"/>
      <c r="EK74" s="57"/>
      <c r="EL74" s="57"/>
      <c r="EM74" s="57"/>
      <c r="EN74" s="57"/>
      <c r="EO74" s="57"/>
      <c r="EP74" s="57"/>
      <c r="EQ74" s="57"/>
      <c r="ER74" s="57"/>
      <c r="ES74" s="57"/>
      <c r="ET74" s="57"/>
      <c r="EU74" s="57"/>
      <c r="EV74" s="57">
        <v>2.6671941640552801E-3</v>
      </c>
      <c r="EW74" s="57"/>
      <c r="EX74" s="57"/>
      <c r="EY74" s="57"/>
      <c r="EZ74" s="57"/>
      <c r="FA74" s="57"/>
      <c r="FB74" s="57"/>
      <c r="FC74" s="57"/>
      <c r="FD74" s="57"/>
      <c r="FE74" s="57"/>
      <c r="FF74" s="57"/>
      <c r="FG74" s="57"/>
      <c r="FH74" s="57"/>
      <c r="FI74" s="57"/>
      <c r="FJ74" s="57"/>
      <c r="FK74" s="57"/>
      <c r="FL74" s="57">
        <v>5.5936817767016604E-6</v>
      </c>
      <c r="FM74" s="57">
        <v>1.056716077633E-6</v>
      </c>
      <c r="FN74" s="57"/>
      <c r="FO74" s="57"/>
      <c r="FP74" s="57">
        <v>1.22277540054963E-4</v>
      </c>
      <c r="FR74" s="20">
        <f t="shared" si="1"/>
        <v>5.795142387742592</v>
      </c>
      <c r="FS74" s="87">
        <v>0</v>
      </c>
      <c r="FT74" s="57">
        <f t="shared" si="2"/>
        <v>3.2411815448367815E-9</v>
      </c>
      <c r="FU74" s="57">
        <f t="shared" si="2"/>
        <v>3.2411819771093391E-9</v>
      </c>
    </row>
    <row r="75" spans="1:177" x14ac:dyDescent="0.3">
      <c r="A75" t="s">
        <v>570</v>
      </c>
      <c r="B75" s="57">
        <v>1.2699382866134199E-4</v>
      </c>
      <c r="C75" s="57">
        <v>2.43974389646527E-5</v>
      </c>
      <c r="D75" s="57">
        <v>1.4197218319058299E-3</v>
      </c>
      <c r="E75" s="57">
        <v>5.9605932457600496E-3</v>
      </c>
      <c r="F75" s="57">
        <v>5.6776183422469197E-6</v>
      </c>
      <c r="G75" s="57">
        <v>1.2097237132206499E-6</v>
      </c>
      <c r="H75" s="57">
        <v>1.16674614844244E-2</v>
      </c>
      <c r="I75" s="57">
        <v>2.3273359276282398E-6</v>
      </c>
      <c r="J75" s="57">
        <v>1.0110835944751599E-3</v>
      </c>
      <c r="K75" s="57">
        <v>2.4672323931691699E-4</v>
      </c>
      <c r="L75" s="57">
        <v>7.1489876941739297E-5</v>
      </c>
      <c r="M75" s="57">
        <v>5.1902511493336698E-6</v>
      </c>
      <c r="N75" s="57">
        <v>1.3110413960280801E-3</v>
      </c>
      <c r="O75" s="57">
        <v>1.6766839349550999E-4</v>
      </c>
      <c r="P75" s="57"/>
      <c r="Q75" s="57"/>
      <c r="R75" s="57"/>
      <c r="S75" s="57"/>
      <c r="T75" s="57">
        <v>3.4393255528222097E-5</v>
      </c>
      <c r="U75" s="57">
        <v>1.84103892223222E-5</v>
      </c>
      <c r="V75" s="57">
        <v>1.2143981327520701E-5</v>
      </c>
      <c r="W75" s="57">
        <v>1.01460009128871E-5</v>
      </c>
      <c r="X75" s="57">
        <v>1.7895198647453001E-6</v>
      </c>
      <c r="Y75" s="57">
        <v>4.71169079267668E-6</v>
      </c>
      <c r="Z75" s="57">
        <v>5.4257719261681103E-3</v>
      </c>
      <c r="AA75" s="57">
        <v>5.86518751673538E-5</v>
      </c>
      <c r="AB75" s="57">
        <v>46.575836705629499</v>
      </c>
      <c r="AC75" s="57">
        <v>4.5167589595445001</v>
      </c>
      <c r="AD75" s="57"/>
      <c r="AE75" s="57"/>
      <c r="AF75" s="57"/>
      <c r="AG75" s="57"/>
      <c r="AH75" s="57">
        <v>4.7616992574221001E-6</v>
      </c>
      <c r="AI75" s="57"/>
      <c r="AJ75" s="57">
        <v>4.4170623408333803E-6</v>
      </c>
      <c r="AK75" s="57"/>
      <c r="AL75" s="57"/>
      <c r="AM75" s="57"/>
      <c r="AN75" s="57"/>
      <c r="AO75" s="57"/>
      <c r="AP75" s="57"/>
      <c r="AQ75" s="57"/>
      <c r="AR75" s="57"/>
      <c r="AS75" s="57"/>
      <c r="AT75" s="57"/>
      <c r="AU75" s="57"/>
      <c r="AV75" s="57"/>
      <c r="AW75" s="57"/>
      <c r="AX75" s="57"/>
      <c r="AY75" s="57"/>
      <c r="AZ75" s="57">
        <v>6.4192005650590904E-6</v>
      </c>
      <c r="BA75" s="57">
        <v>4.3141960257241297E-6</v>
      </c>
      <c r="BB75" s="57">
        <v>1.9873079305869E-6</v>
      </c>
      <c r="BC75" s="57"/>
      <c r="BD75" s="57"/>
      <c r="BE75" s="57"/>
      <c r="BF75" s="57"/>
      <c r="BG75" s="57"/>
      <c r="BH75" s="57"/>
      <c r="BI75" s="57"/>
      <c r="BJ75" s="57"/>
      <c r="BK75" s="57">
        <v>5.5720076699766399E-6</v>
      </c>
      <c r="BL75" s="57">
        <v>2.0216908168009302E-5</v>
      </c>
      <c r="BM75" s="57">
        <v>2.4346967995509199E-5</v>
      </c>
      <c r="BN75" s="57">
        <v>2.9075804332148401E-6</v>
      </c>
      <c r="BO75" s="57">
        <v>6.23795850765803E-6</v>
      </c>
      <c r="BP75" s="57"/>
      <c r="BQ75" s="57"/>
      <c r="BR75" s="57"/>
      <c r="BS75" s="57"/>
      <c r="BT75" s="57"/>
      <c r="BU75" s="57"/>
      <c r="BV75" s="57"/>
      <c r="BW75" s="57"/>
      <c r="BX75" s="57"/>
      <c r="BY75" s="57"/>
      <c r="BZ75" s="57"/>
      <c r="CA75" s="57"/>
      <c r="CB75" s="57"/>
      <c r="CC75" s="57"/>
      <c r="CD75" s="57"/>
      <c r="CE75" s="57"/>
      <c r="CF75" s="57"/>
      <c r="CG75" s="57"/>
      <c r="CH75" s="57"/>
      <c r="CI75" s="57"/>
      <c r="CJ75" s="57"/>
      <c r="CK75" s="57"/>
      <c r="CL75" s="57"/>
      <c r="CM75" s="57"/>
      <c r="CN75" s="57"/>
      <c r="CO75" s="57"/>
      <c r="CP75" s="57"/>
      <c r="CQ75" s="57"/>
      <c r="CR75" s="57"/>
      <c r="CS75" s="57"/>
      <c r="CT75" s="57"/>
      <c r="CU75" s="57"/>
      <c r="CV75" s="57"/>
      <c r="CW75" s="57"/>
      <c r="CX75" s="57"/>
      <c r="CY75" s="57"/>
      <c r="CZ75" s="57"/>
      <c r="DA75" s="57"/>
      <c r="DB75" s="57"/>
      <c r="DC75" s="57"/>
      <c r="DD75" s="57"/>
      <c r="DE75" s="57"/>
      <c r="DF75" s="57"/>
      <c r="DG75" s="57"/>
      <c r="DH75" s="57"/>
      <c r="DI75" s="57"/>
      <c r="DJ75" s="57"/>
      <c r="DK75" s="57"/>
      <c r="DL75" s="57"/>
      <c r="DM75" s="57"/>
      <c r="DN75" s="57"/>
      <c r="DO75" s="57"/>
      <c r="DP75" s="57"/>
      <c r="DQ75" s="57"/>
      <c r="DR75" s="57"/>
      <c r="DS75" s="57"/>
      <c r="DT75" s="57"/>
      <c r="DU75" s="57"/>
      <c r="DV75" s="57"/>
      <c r="DW75" s="57"/>
      <c r="DX75" s="57"/>
      <c r="DY75" s="57"/>
      <c r="DZ75" s="57"/>
      <c r="EA75" s="57"/>
      <c r="EB75" s="57"/>
      <c r="EC75" s="57"/>
      <c r="ED75" s="57"/>
      <c r="EE75" s="57"/>
      <c r="EF75" s="57"/>
      <c r="EG75" s="57"/>
      <c r="EH75" s="57"/>
      <c r="EI75" s="57"/>
      <c r="EJ75" s="57"/>
      <c r="EK75" s="57"/>
      <c r="EL75" s="57"/>
      <c r="EM75" s="57"/>
      <c r="EN75" s="57"/>
      <c r="EO75" s="57"/>
      <c r="EP75" s="57"/>
      <c r="EQ75" s="57"/>
      <c r="ER75" s="57"/>
      <c r="ES75" s="57"/>
      <c r="ET75" s="57"/>
      <c r="EU75" s="57"/>
      <c r="EV75" s="57">
        <v>6.6434176802880195E-4</v>
      </c>
      <c r="EW75" s="57"/>
      <c r="EX75" s="57"/>
      <c r="EY75" s="57"/>
      <c r="EZ75" s="57"/>
      <c r="FA75" s="57"/>
      <c r="FB75" s="57"/>
      <c r="FC75" s="57"/>
      <c r="FD75" s="57"/>
      <c r="FE75" s="57"/>
      <c r="FF75" s="57"/>
      <c r="FG75" s="57"/>
      <c r="FH75" s="57"/>
      <c r="FI75" s="57"/>
      <c r="FJ75" s="57"/>
      <c r="FK75" s="57"/>
      <c r="FL75" s="57">
        <v>8.2820234271334194E-5</v>
      </c>
      <c r="FM75" s="57">
        <v>1.5645685098464999E-5</v>
      </c>
      <c r="FN75" s="57"/>
      <c r="FO75" s="57">
        <v>1.8474218834821201E-6</v>
      </c>
      <c r="FP75" s="57">
        <v>204.30658714902799</v>
      </c>
      <c r="FR75" s="20">
        <f t="shared" si="1"/>
        <v>255.42761624809827</v>
      </c>
      <c r="FS75" s="87">
        <v>0</v>
      </c>
      <c r="FT75" s="57">
        <f t="shared" si="2"/>
        <v>4.7989039343884752E-8</v>
      </c>
      <c r="FU75" s="57">
        <f t="shared" si="2"/>
        <v>4.7988777339569155E-8</v>
      </c>
    </row>
    <row r="76" spans="1:177" x14ac:dyDescent="0.3">
      <c r="A76" t="s">
        <v>573</v>
      </c>
      <c r="B76" s="57">
        <v>2.53943483686257E-6</v>
      </c>
      <c r="C76" s="57"/>
      <c r="D76" s="57">
        <v>3.1399706032904099E-5</v>
      </c>
      <c r="E76" s="57">
        <v>1.17157331020151E-2</v>
      </c>
      <c r="F76" s="57">
        <v>6.8371970087650102E-6</v>
      </c>
      <c r="G76" s="57">
        <v>3.6547509490855898E-5</v>
      </c>
      <c r="H76" s="57">
        <v>7.5081755166066095E-5</v>
      </c>
      <c r="I76" s="57">
        <v>5.5189125269870104E-4</v>
      </c>
      <c r="J76" s="57">
        <v>1.4249985730891599E-3</v>
      </c>
      <c r="K76" s="57">
        <v>4.8990681075213402E-5</v>
      </c>
      <c r="L76" s="57">
        <v>5.5277588445193598E-4</v>
      </c>
      <c r="M76" s="57"/>
      <c r="N76" s="57">
        <v>3.3318135401539097E-5</v>
      </c>
      <c r="O76" s="57">
        <v>4.6163198872989798E-6</v>
      </c>
      <c r="P76" s="57"/>
      <c r="Q76" s="57"/>
      <c r="R76" s="57"/>
      <c r="S76" s="57"/>
      <c r="T76" s="57">
        <v>6.5976939131402901E-2</v>
      </c>
      <c r="U76" s="57">
        <v>3.5699596988361101E-2</v>
      </c>
      <c r="V76" s="57">
        <v>3.0029693192579501E-2</v>
      </c>
      <c r="W76" s="57">
        <v>1.4962007130238601E-2</v>
      </c>
      <c r="X76" s="57">
        <v>1.39421814890983E-2</v>
      </c>
      <c r="Y76" s="57">
        <v>1.6256362801689999E-2</v>
      </c>
      <c r="Z76" s="57">
        <v>11.429558712712801</v>
      </c>
      <c r="AA76" s="57">
        <v>1.17770485012831E-2</v>
      </c>
      <c r="AB76" s="57">
        <v>1.5677123459198201E-4</v>
      </c>
      <c r="AC76" s="57">
        <v>1.03700334797788E-5</v>
      </c>
      <c r="AD76" s="57"/>
      <c r="AE76" s="57">
        <v>1.9109384873462998E-6</v>
      </c>
      <c r="AF76" s="57">
        <v>8.7138006323398407E-6</v>
      </c>
      <c r="AG76" s="57"/>
      <c r="AH76" s="57">
        <v>7.8660226953441496E-5</v>
      </c>
      <c r="AI76" s="57">
        <v>7.6020229249871101E-6</v>
      </c>
      <c r="AJ76" s="57">
        <v>7.24071287779112E-3</v>
      </c>
      <c r="AK76" s="57"/>
      <c r="AL76" s="57"/>
      <c r="AM76" s="57">
        <v>4.00130495601936E-5</v>
      </c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>
        <v>1.2164169494285899E-3</v>
      </c>
      <c r="BA76" s="57">
        <v>3.4748291874684903E-5</v>
      </c>
      <c r="BB76" s="57">
        <v>5.1671433925737797E-5</v>
      </c>
      <c r="BC76" s="57"/>
      <c r="BD76" s="57"/>
      <c r="BE76" s="57"/>
      <c r="BF76" s="57"/>
      <c r="BG76" s="57">
        <v>2.10150078298463E-5</v>
      </c>
      <c r="BH76" s="57"/>
      <c r="BI76" s="57"/>
      <c r="BJ76" s="57"/>
      <c r="BK76" s="57">
        <v>1.38832508321601E-5</v>
      </c>
      <c r="BL76" s="57">
        <v>6.6272286483054998E-2</v>
      </c>
      <c r="BM76" s="57">
        <v>5.4377082094085698E-5</v>
      </c>
      <c r="BN76" s="57">
        <v>1.7708432062435201E-5</v>
      </c>
      <c r="BO76" s="57">
        <v>8.8514894616201702E-5</v>
      </c>
      <c r="BP76" s="57"/>
      <c r="BQ76" s="57"/>
      <c r="BR76" s="57"/>
      <c r="BS76" s="57"/>
      <c r="BT76" s="57"/>
      <c r="BU76" s="57"/>
      <c r="BV76" s="57"/>
      <c r="BW76" s="57"/>
      <c r="BX76" s="57"/>
      <c r="BY76" s="57"/>
      <c r="BZ76" s="57"/>
      <c r="CA76" s="57"/>
      <c r="CB76" s="57"/>
      <c r="CC76" s="57"/>
      <c r="CD76" s="57"/>
      <c r="CE76" s="57"/>
      <c r="CF76" s="57"/>
      <c r="CG76" s="57"/>
      <c r="CH76" s="57"/>
      <c r="CI76" s="57"/>
      <c r="CJ76" s="57"/>
      <c r="CK76" s="57"/>
      <c r="CL76" s="57"/>
      <c r="CM76" s="57"/>
      <c r="CN76" s="57"/>
      <c r="CO76" s="57"/>
      <c r="CP76" s="57"/>
      <c r="CQ76" s="57"/>
      <c r="CR76" s="57"/>
      <c r="CS76" s="57"/>
      <c r="CT76" s="57"/>
      <c r="CU76" s="57"/>
      <c r="CV76" s="57"/>
      <c r="CW76" s="57"/>
      <c r="CX76" s="57"/>
      <c r="CY76" s="57"/>
      <c r="CZ76" s="57"/>
      <c r="DA76" s="57"/>
      <c r="DB76" s="57"/>
      <c r="DC76" s="57"/>
      <c r="DD76" s="57"/>
      <c r="DE76" s="57"/>
      <c r="DF76" s="57"/>
      <c r="DG76" s="57"/>
      <c r="DH76" s="57"/>
      <c r="DI76" s="57"/>
      <c r="DJ76" s="57"/>
      <c r="DK76" s="57"/>
      <c r="DL76" s="57"/>
      <c r="DM76" s="57"/>
      <c r="DN76" s="57"/>
      <c r="DO76" s="57"/>
      <c r="DP76" s="57"/>
      <c r="DQ76" s="57"/>
      <c r="DR76" s="57"/>
      <c r="DS76" s="57"/>
      <c r="DT76" s="57"/>
      <c r="DU76" s="57"/>
      <c r="DV76" s="57"/>
      <c r="DW76" s="57"/>
      <c r="DX76" s="57"/>
      <c r="DY76" s="57"/>
      <c r="DZ76" s="57"/>
      <c r="EA76" s="57"/>
      <c r="EB76" s="57"/>
      <c r="EC76" s="57"/>
      <c r="ED76" s="57"/>
      <c r="EE76" s="57"/>
      <c r="EF76" s="57"/>
      <c r="EG76" s="57"/>
      <c r="EH76" s="57"/>
      <c r="EI76" s="57"/>
      <c r="EJ76" s="57"/>
      <c r="EK76" s="57"/>
      <c r="EL76" s="57"/>
      <c r="EM76" s="57"/>
      <c r="EN76" s="57"/>
      <c r="EO76" s="57"/>
      <c r="EP76" s="57"/>
      <c r="EQ76" s="57"/>
      <c r="ER76" s="57"/>
      <c r="ES76" s="57"/>
      <c r="ET76" s="57"/>
      <c r="EU76" s="57"/>
      <c r="EV76" s="57">
        <v>1.6427912702935199</v>
      </c>
      <c r="EW76" s="57"/>
      <c r="EX76" s="57"/>
      <c r="EY76" s="57"/>
      <c r="EZ76" s="57"/>
      <c r="FA76" s="57"/>
      <c r="FB76" s="57"/>
      <c r="FC76" s="57"/>
      <c r="FD76" s="57"/>
      <c r="FE76" s="57"/>
      <c r="FF76" s="57"/>
      <c r="FG76" s="57"/>
      <c r="FH76" s="57"/>
      <c r="FI76" s="57"/>
      <c r="FJ76" s="57"/>
      <c r="FK76" s="57"/>
      <c r="FL76" s="57">
        <v>0.26712860380202103</v>
      </c>
      <c r="FM76" s="57">
        <v>5.0668450567791602E-2</v>
      </c>
      <c r="FN76" s="57"/>
      <c r="FO76" s="57">
        <v>5.98776954267944E-3</v>
      </c>
      <c r="FP76" s="57">
        <v>1.4070485775824499</v>
      </c>
      <c r="FR76" s="20">
        <f t="shared" si="1"/>
        <v>15.081627319297212</v>
      </c>
      <c r="FS76" s="87">
        <v>0</v>
      </c>
      <c r="FT76" s="57">
        <f t="shared" si="2"/>
        <v>1.5478397508191059E-4</v>
      </c>
      <c r="FU76" s="57">
        <f t="shared" si="2"/>
        <v>1.5541134677939249E-4</v>
      </c>
    </row>
    <row r="77" spans="1:177" x14ac:dyDescent="0.3">
      <c r="A77" t="s">
        <v>576</v>
      </c>
      <c r="B77" s="57">
        <v>5.9550256880596199E-5</v>
      </c>
      <c r="C77" s="57">
        <v>1.9168454705202802E-5</v>
      </c>
      <c r="D77" s="57">
        <v>8.6969634596545105E-4</v>
      </c>
      <c r="E77" s="57">
        <v>4.0599094216551097E-3</v>
      </c>
      <c r="F77" s="57">
        <v>4.8336921982295197E-5</v>
      </c>
      <c r="G77" s="57">
        <v>1.6569759189791901E-5</v>
      </c>
      <c r="H77" s="57">
        <v>5.0126438316419998E-4</v>
      </c>
      <c r="I77" s="57">
        <v>1.9922354104409701E-5</v>
      </c>
      <c r="J77" s="57">
        <v>9.8771382620010399</v>
      </c>
      <c r="K77" s="57">
        <v>0.10224841338447101</v>
      </c>
      <c r="L77" s="57">
        <v>6.5212546267302499E-3</v>
      </c>
      <c r="M77" s="57">
        <v>2.4077490283025799E-6</v>
      </c>
      <c r="N77" s="57">
        <v>0.46188407410805898</v>
      </c>
      <c r="O77" s="57">
        <v>5.5456394761191799E-5</v>
      </c>
      <c r="P77" s="57"/>
      <c r="Q77" s="57"/>
      <c r="R77" s="57"/>
      <c r="S77" s="57"/>
      <c r="T77" s="57">
        <v>15.880447756509801</v>
      </c>
      <c r="U77" s="57">
        <v>2.6185531272351799E-3</v>
      </c>
      <c r="V77" s="57">
        <v>2.1612826911084401E-3</v>
      </c>
      <c r="W77" s="57">
        <v>1.08483638992734E-3</v>
      </c>
      <c r="X77" s="57">
        <v>1.0110901243082101E-3</v>
      </c>
      <c r="Y77" s="57">
        <v>1.1781931213611201E-3</v>
      </c>
      <c r="Z77" s="57">
        <v>2.2682764184111599E-2</v>
      </c>
      <c r="AA77" s="57">
        <v>6.9865858284031504E-6</v>
      </c>
      <c r="AB77" s="57">
        <v>7.8617809292321901E-5</v>
      </c>
      <c r="AC77" s="57">
        <v>7.3717827060444701E-6</v>
      </c>
      <c r="AD77" s="57"/>
      <c r="AE77" s="57"/>
      <c r="AF77" s="57"/>
      <c r="AG77" s="57"/>
      <c r="AH77" s="57">
        <v>1.0931903856806401E-5</v>
      </c>
      <c r="AI77" s="57">
        <v>3.4488690768437399E-6</v>
      </c>
      <c r="AJ77" s="57"/>
      <c r="AK77" s="57"/>
      <c r="AL77" s="57"/>
      <c r="AM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>
        <v>1.14296614361436E-5</v>
      </c>
      <c r="BC77" s="57"/>
      <c r="BD77" s="57"/>
      <c r="BE77" s="57"/>
      <c r="BF77" s="57"/>
      <c r="BG77" s="57"/>
      <c r="BH77" s="57"/>
      <c r="BI77" s="57"/>
      <c r="BJ77" s="57"/>
      <c r="BK77" s="57">
        <v>8.3017791059326305E-6</v>
      </c>
      <c r="BL77" s="57"/>
      <c r="BM77" s="57">
        <v>6.2949765916528601E-6</v>
      </c>
      <c r="BN77" s="57">
        <v>1.10376840573279E-5</v>
      </c>
      <c r="BO77" s="57">
        <v>7.3742295435616997E-5</v>
      </c>
      <c r="BP77" s="57"/>
      <c r="BQ77" s="57"/>
      <c r="BR77" s="57"/>
      <c r="BS77" s="57"/>
      <c r="BT77" s="57"/>
      <c r="BU77" s="57"/>
      <c r="BV77" s="57"/>
      <c r="BW77" s="57"/>
      <c r="BX77" s="57"/>
      <c r="BY77" s="57"/>
      <c r="BZ77" s="57"/>
      <c r="CA77" s="57"/>
      <c r="CB77" s="57"/>
      <c r="CC77" s="57"/>
      <c r="CD77" s="57"/>
      <c r="CE77" s="57"/>
      <c r="CF77" s="57"/>
      <c r="CG77" s="57"/>
      <c r="CH77" s="57"/>
      <c r="CI77" s="57"/>
      <c r="CJ77" s="57"/>
      <c r="CK77" s="57"/>
      <c r="CL77" s="57"/>
      <c r="CM77" s="57"/>
      <c r="CN77" s="57"/>
      <c r="CO77" s="57"/>
      <c r="CP77" s="57"/>
      <c r="CQ77" s="57"/>
      <c r="CR77" s="57"/>
      <c r="CS77" s="57"/>
      <c r="CT77" s="57"/>
      <c r="CU77" s="57"/>
      <c r="CV77" s="57"/>
      <c r="CW77" s="57"/>
      <c r="CX77" s="57"/>
      <c r="CY77" s="57"/>
      <c r="CZ77" s="57"/>
      <c r="DA77" s="57"/>
      <c r="DB77" s="57"/>
      <c r="DC77" s="57"/>
      <c r="DD77" s="57"/>
      <c r="DE77" s="57"/>
      <c r="DF77" s="57"/>
      <c r="DG77" s="57"/>
      <c r="DH77" s="57"/>
      <c r="DI77" s="57"/>
      <c r="DJ77" s="57"/>
      <c r="DK77" s="57"/>
      <c r="DL77" s="57"/>
      <c r="DM77" s="57"/>
      <c r="DN77" s="57"/>
      <c r="DO77" s="57"/>
      <c r="DP77" s="57"/>
      <c r="DQ77" s="57"/>
      <c r="DR77" s="57"/>
      <c r="DS77" s="57"/>
      <c r="DT77" s="57"/>
      <c r="DU77" s="57"/>
      <c r="DV77" s="57"/>
      <c r="DW77" s="57"/>
      <c r="DX77" s="57"/>
      <c r="DY77" s="57"/>
      <c r="DZ77" s="57"/>
      <c r="EA77" s="57"/>
      <c r="EB77" s="57"/>
      <c r="EC77" s="57"/>
      <c r="ED77" s="57"/>
      <c r="EE77" s="57"/>
      <c r="EF77" s="57"/>
      <c r="EG77" s="57"/>
      <c r="EH77" s="57"/>
      <c r="EI77" s="57"/>
      <c r="EJ77" s="57"/>
      <c r="EK77" s="57"/>
      <c r="EL77" s="57"/>
      <c r="EM77" s="57"/>
      <c r="EN77" s="57"/>
      <c r="EO77" s="57"/>
      <c r="EP77" s="57"/>
      <c r="EQ77" s="57"/>
      <c r="ER77" s="57"/>
      <c r="ES77" s="57"/>
      <c r="ET77" s="57"/>
      <c r="EU77" s="57"/>
      <c r="EV77" s="57">
        <v>5.0782411384334498</v>
      </c>
      <c r="EW77" s="57"/>
      <c r="EX77" s="57"/>
      <c r="EY77" s="57"/>
      <c r="EZ77" s="57"/>
      <c r="FA77" s="57"/>
      <c r="FB77" s="57"/>
      <c r="FC77" s="57"/>
      <c r="FD77" s="57"/>
      <c r="FE77" s="57"/>
      <c r="FF77" s="57"/>
      <c r="FG77" s="57"/>
      <c r="FH77" s="57"/>
      <c r="FI77" s="57"/>
      <c r="FJ77" s="57"/>
      <c r="FK77" s="57"/>
      <c r="FL77" s="57">
        <v>0.12988639986040301</v>
      </c>
      <c r="FM77" s="57">
        <v>2.4501706197757201E-2</v>
      </c>
      <c r="FN77" s="57"/>
      <c r="FO77" s="57">
        <v>2.8922581911387801E-3</v>
      </c>
      <c r="FP77" s="57">
        <v>0.22142363910445001</v>
      </c>
      <c r="FR77" s="20">
        <f t="shared" si="1"/>
        <v>31.821792067444175</v>
      </c>
      <c r="FS77" s="87">
        <v>-5.3290705182007514E-14</v>
      </c>
      <c r="FT77" s="57">
        <f t="shared" si="2"/>
        <v>7.5260878068946011E-5</v>
      </c>
      <c r="FU77" s="57">
        <f t="shared" si="2"/>
        <v>7.515215318241772E-5</v>
      </c>
    </row>
    <row r="78" spans="1:177" x14ac:dyDescent="0.3">
      <c r="A78" t="s">
        <v>580</v>
      </c>
      <c r="B78" s="57">
        <v>8.6323123480870203E-5</v>
      </c>
      <c r="C78" s="57">
        <v>3.0190570089859499E-5</v>
      </c>
      <c r="D78" s="57">
        <v>1.34479727395617E-3</v>
      </c>
      <c r="E78" s="57">
        <v>7.6060409311720298E-3</v>
      </c>
      <c r="F78" s="57">
        <v>1.0852855739979599E-3</v>
      </c>
      <c r="G78" s="57">
        <v>1.11960933739226E-5</v>
      </c>
      <c r="H78" s="57">
        <v>6.8192048390620301E-4</v>
      </c>
      <c r="I78" s="57">
        <v>1.5378951103957399E-5</v>
      </c>
      <c r="J78" s="57">
        <v>9.5337865245430295E-2</v>
      </c>
      <c r="K78" s="57">
        <v>2.3258605505333798</v>
      </c>
      <c r="L78" s="57">
        <v>2.4681732238185601E-2</v>
      </c>
      <c r="M78" s="57">
        <v>7.2356150568809399E-6</v>
      </c>
      <c r="N78" s="57">
        <v>0.52235734277856105</v>
      </c>
      <c r="O78" s="57">
        <v>6.9688277148389498E-5</v>
      </c>
      <c r="P78" s="57"/>
      <c r="Q78" s="57"/>
      <c r="R78" s="57"/>
      <c r="S78" s="57"/>
      <c r="T78" s="57">
        <v>1.25340459085497</v>
      </c>
      <c r="U78" s="57">
        <v>44.138020745060501</v>
      </c>
      <c r="V78" s="57">
        <v>0.49627169380047498</v>
      </c>
      <c r="W78" s="57">
        <v>0.25121270068901802</v>
      </c>
      <c r="X78" s="57">
        <v>0.233262157244956</v>
      </c>
      <c r="Y78" s="57">
        <v>0.27364529302014201</v>
      </c>
      <c r="Z78" s="57">
        <v>5.2283061931257802</v>
      </c>
      <c r="AA78" s="57">
        <v>2.6331324487184802E-5</v>
      </c>
      <c r="AB78" s="57">
        <v>2.3280408876504301E-4</v>
      </c>
      <c r="AC78" s="57">
        <v>2.2198220527788599E-5</v>
      </c>
      <c r="AD78" s="57"/>
      <c r="AE78" s="57"/>
      <c r="AF78" s="57"/>
      <c r="AG78" s="57">
        <v>1.71321665292071E-6</v>
      </c>
      <c r="AH78" s="57">
        <v>4.1929856635072398E-5</v>
      </c>
      <c r="AI78" s="57">
        <v>1.03055524564348E-5</v>
      </c>
      <c r="AJ78" s="57"/>
      <c r="AK78" s="57"/>
      <c r="AL78" s="57"/>
      <c r="AM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57"/>
      <c r="BB78" s="57">
        <v>1.40096152953229E-3</v>
      </c>
      <c r="BC78" s="57"/>
      <c r="BD78" s="57"/>
      <c r="BE78" s="57"/>
      <c r="BF78" s="57">
        <v>3.9030553392564704E-6</v>
      </c>
      <c r="BG78" s="57"/>
      <c r="BH78" s="57"/>
      <c r="BI78" s="57"/>
      <c r="BJ78" s="57"/>
      <c r="BK78" s="57">
        <v>1.5678510692021899E-4</v>
      </c>
      <c r="BL78" s="57">
        <v>1.2486577363441399E-5</v>
      </c>
      <c r="BM78" s="57">
        <v>7.7241617273714498E-5</v>
      </c>
      <c r="BN78" s="57">
        <v>5.0969405293629301E-6</v>
      </c>
      <c r="BO78" s="57">
        <v>5.6181473004344301E-4</v>
      </c>
      <c r="BP78" s="57"/>
      <c r="BQ78" s="57"/>
      <c r="BR78" s="57"/>
      <c r="BS78" s="57"/>
      <c r="BT78" s="57"/>
      <c r="BU78" s="57"/>
      <c r="BV78" s="57"/>
      <c r="BW78" s="57"/>
      <c r="BX78" s="57"/>
      <c r="BY78" s="57"/>
      <c r="BZ78" s="57"/>
      <c r="CA78" s="57"/>
      <c r="CB78" s="57"/>
      <c r="CC78" s="57"/>
      <c r="CD78" s="57"/>
      <c r="CE78" s="57"/>
      <c r="CF78" s="57"/>
      <c r="CG78" s="57"/>
      <c r="CH78" s="57"/>
      <c r="CI78" s="57"/>
      <c r="CJ78" s="57"/>
      <c r="CK78" s="57"/>
      <c r="CL78" s="57"/>
      <c r="CM78" s="57"/>
      <c r="CN78" s="57"/>
      <c r="CO78" s="57"/>
      <c r="CP78" s="57"/>
      <c r="CQ78" s="57"/>
      <c r="CR78" s="57"/>
      <c r="CS78" s="57"/>
      <c r="CT78" s="57"/>
      <c r="CU78" s="57"/>
      <c r="CV78" s="57"/>
      <c r="CW78" s="57"/>
      <c r="CX78" s="57"/>
      <c r="CY78" s="57"/>
      <c r="CZ78" s="57"/>
      <c r="DA78" s="57"/>
      <c r="DB78" s="57"/>
      <c r="DC78" s="57"/>
      <c r="DD78" s="57"/>
      <c r="DE78" s="57"/>
      <c r="DF78" s="57"/>
      <c r="DG78" s="57"/>
      <c r="DH78" s="57"/>
      <c r="DI78" s="57"/>
      <c r="DJ78" s="57"/>
      <c r="DK78" s="57"/>
      <c r="DL78" s="57"/>
      <c r="DM78" s="57"/>
      <c r="DN78" s="57"/>
      <c r="DO78" s="57"/>
      <c r="DP78" s="57"/>
      <c r="DQ78" s="57"/>
      <c r="DR78" s="57"/>
      <c r="DS78" s="57"/>
      <c r="DT78" s="57"/>
      <c r="DU78" s="57"/>
      <c r="DV78" s="57"/>
      <c r="DW78" s="57"/>
      <c r="DX78" s="57"/>
      <c r="DY78" s="57"/>
      <c r="DZ78" s="57"/>
      <c r="EA78" s="57"/>
      <c r="EB78" s="57"/>
      <c r="EC78" s="57"/>
      <c r="ED78" s="57"/>
      <c r="EE78" s="57"/>
      <c r="EF78" s="57"/>
      <c r="EG78" s="57"/>
      <c r="EH78" s="57"/>
      <c r="EI78" s="57"/>
      <c r="EJ78" s="57"/>
      <c r="EK78" s="57"/>
      <c r="EL78" s="57"/>
      <c r="EM78" s="57"/>
      <c r="EN78" s="57"/>
      <c r="EO78" s="57"/>
      <c r="EP78" s="57"/>
      <c r="EQ78" s="57"/>
      <c r="ER78" s="57"/>
      <c r="ES78" s="57"/>
      <c r="ET78" s="57"/>
      <c r="EU78" s="57"/>
      <c r="EV78" s="57">
        <v>18.347119901453802</v>
      </c>
      <c r="EW78" s="57"/>
      <c r="EX78" s="57">
        <v>2.0751916093426302E-5</v>
      </c>
      <c r="EY78" s="57"/>
      <c r="EZ78" s="57"/>
      <c r="FA78" s="57"/>
      <c r="FB78" s="57"/>
      <c r="FC78" s="57"/>
      <c r="FD78" s="57"/>
      <c r="FE78" s="57"/>
      <c r="FF78" s="57"/>
      <c r="FG78" s="57"/>
      <c r="FH78" s="57"/>
      <c r="FI78" s="57"/>
      <c r="FJ78" s="57"/>
      <c r="FK78" s="57"/>
      <c r="FL78" s="57">
        <v>0.42989860717216599</v>
      </c>
      <c r="FM78" s="57">
        <v>8.1456391128757993E-2</v>
      </c>
      <c r="FN78" s="57"/>
      <c r="FO78" s="57">
        <v>9.62401258626845E-3</v>
      </c>
      <c r="FP78" s="57">
        <v>0.86494551056428604</v>
      </c>
      <c r="FR78" s="20">
        <f t="shared" si="1"/>
        <v>74.588917668122576</v>
      </c>
      <c r="FS78" s="87">
        <v>0</v>
      </c>
      <c r="FT78" s="57">
        <f t="shared" si="2"/>
        <v>2.4909880242402242E-4</v>
      </c>
      <c r="FU78" s="57">
        <f t="shared" si="2"/>
        <v>2.4984477139619382E-4</v>
      </c>
    </row>
    <row r="79" spans="1:177" x14ac:dyDescent="0.3">
      <c r="A79" t="s">
        <v>584</v>
      </c>
      <c r="B79" s="57">
        <v>4.2934716521642697E-5</v>
      </c>
      <c r="C79" s="57">
        <v>1.2827411697208799E-5</v>
      </c>
      <c r="D79" s="57">
        <v>5.9717545839335596E-4</v>
      </c>
      <c r="E79" s="57">
        <v>2.11147613689835E-3</v>
      </c>
      <c r="F79" s="57">
        <v>8.3134437676843302E-5</v>
      </c>
      <c r="G79" s="57">
        <v>2.2375614833543901E-5</v>
      </c>
      <c r="H79" s="57">
        <v>6.26366282333216E-4</v>
      </c>
      <c r="I79" s="57">
        <v>1.13804696488639E-4</v>
      </c>
      <c r="J79" s="57">
        <v>3.8806776685460201E-3</v>
      </c>
      <c r="K79" s="57">
        <v>1.2417259526898001E-2</v>
      </c>
      <c r="L79" s="57">
        <v>2.0030412287307602</v>
      </c>
      <c r="M79" s="57"/>
      <c r="N79" s="57">
        <v>5.3699786521598097E-2</v>
      </c>
      <c r="O79" s="57">
        <v>2.8641128029142402E-5</v>
      </c>
      <c r="P79" s="57"/>
      <c r="Q79" s="57"/>
      <c r="R79" s="57"/>
      <c r="S79" s="57"/>
      <c r="T79" s="57">
        <v>6.1707226273567803E-3</v>
      </c>
      <c r="U79" s="57">
        <v>2.7087945089637202E-3</v>
      </c>
      <c r="V79" s="57">
        <v>1.1748640231182799E-3</v>
      </c>
      <c r="W79" s="57">
        <v>2.3909382917890998</v>
      </c>
      <c r="X79" s="57">
        <v>5.0557552965564603E-4</v>
      </c>
      <c r="Y79" s="57">
        <v>5.8922533363316002E-4</v>
      </c>
      <c r="Z79" s="57">
        <v>1.15762032477818E-2</v>
      </c>
      <c r="AA79" s="57">
        <v>1.0304047906605501E-6</v>
      </c>
      <c r="AB79" s="57"/>
      <c r="AC79" s="57"/>
      <c r="AD79" s="57"/>
      <c r="AE79" s="57"/>
      <c r="AF79" s="57"/>
      <c r="AG79" s="57"/>
      <c r="AH79" s="57">
        <v>1.0879483242072501E-5</v>
      </c>
      <c r="AI79" s="57"/>
      <c r="AJ79" s="57"/>
      <c r="AK79" s="57"/>
      <c r="AL79" s="57"/>
      <c r="AM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57">
        <v>5.26003708040929E-6</v>
      </c>
      <c r="BB79" s="57">
        <v>2.6531267686855899E-6</v>
      </c>
      <c r="BC79" s="57"/>
      <c r="BD79" s="57"/>
      <c r="BE79" s="57"/>
      <c r="BF79" s="57"/>
      <c r="BG79" s="57"/>
      <c r="BH79" s="57"/>
      <c r="BI79" s="57"/>
      <c r="BJ79" s="57"/>
      <c r="BK79" s="57"/>
      <c r="BL79" s="57">
        <v>1.48857307811567E-6</v>
      </c>
      <c r="BM79" s="57">
        <v>3.4926805997744902E-5</v>
      </c>
      <c r="BN79" s="57">
        <v>1.2906166763055299E-5</v>
      </c>
      <c r="BO79" s="57">
        <v>3.1545418493310701E-5</v>
      </c>
      <c r="BP79" s="57"/>
      <c r="BQ79" s="57"/>
      <c r="BR79" s="57"/>
      <c r="BS79" s="57"/>
      <c r="BT79" s="57"/>
      <c r="BU79" s="57"/>
      <c r="BV79" s="57"/>
      <c r="BW79" s="57"/>
      <c r="BX79" s="57"/>
      <c r="BY79" s="57"/>
      <c r="BZ79" s="57"/>
      <c r="CA79" s="57"/>
      <c r="CB79" s="57"/>
      <c r="CC79" s="57"/>
      <c r="CD79" s="57"/>
      <c r="CE79" s="57"/>
      <c r="CF79" s="57"/>
      <c r="CG79" s="57"/>
      <c r="CH79" s="57"/>
      <c r="CI79" s="57"/>
      <c r="CJ79" s="57"/>
      <c r="CK79" s="57"/>
      <c r="CL79" s="57"/>
      <c r="CM79" s="57"/>
      <c r="CN79" s="57"/>
      <c r="CO79" s="57"/>
      <c r="CP79" s="57"/>
      <c r="CQ79" s="57"/>
      <c r="CR79" s="57"/>
      <c r="CS79" s="57"/>
      <c r="CT79" s="57"/>
      <c r="CU79" s="57"/>
      <c r="CV79" s="57"/>
      <c r="CW79" s="57"/>
      <c r="CX79" s="57"/>
      <c r="CY79" s="57"/>
      <c r="CZ79" s="57"/>
      <c r="DA79" s="57"/>
      <c r="DB79" s="57"/>
      <c r="DC79" s="57"/>
      <c r="DD79" s="57"/>
      <c r="DE79" s="57"/>
      <c r="DF79" s="57"/>
      <c r="DG79" s="57"/>
      <c r="DH79" s="57"/>
      <c r="DI79" s="57"/>
      <c r="DJ79" s="57"/>
      <c r="DK79" s="57"/>
      <c r="DL79" s="57"/>
      <c r="DM79" s="57"/>
      <c r="DN79" s="57"/>
      <c r="DO79" s="57"/>
      <c r="DP79" s="57"/>
      <c r="DQ79" s="57"/>
      <c r="DR79" s="57"/>
      <c r="DS79" s="57"/>
      <c r="DT79" s="57"/>
      <c r="DU79" s="57"/>
      <c r="DV79" s="57"/>
      <c r="DW79" s="57"/>
      <c r="DX79" s="57"/>
      <c r="DY79" s="57"/>
      <c r="DZ79" s="57"/>
      <c r="EA79" s="57"/>
      <c r="EB79" s="57"/>
      <c r="EC79" s="57"/>
      <c r="ED79" s="57"/>
      <c r="EE79" s="57"/>
      <c r="EF79" s="57"/>
      <c r="EG79" s="57"/>
      <c r="EH79" s="57"/>
      <c r="EI79" s="57"/>
      <c r="EJ79" s="57"/>
      <c r="EK79" s="57"/>
      <c r="EL79" s="57"/>
      <c r="EM79" s="57"/>
      <c r="EN79" s="57"/>
      <c r="EO79" s="57"/>
      <c r="EP79" s="57"/>
      <c r="EQ79" s="57"/>
      <c r="ER79" s="57"/>
      <c r="ES79" s="57"/>
      <c r="ET79" s="57"/>
      <c r="EU79" s="57"/>
      <c r="EV79" s="57">
        <v>9.7269910930467603E-4</v>
      </c>
      <c r="EW79" s="57"/>
      <c r="EX79" s="57">
        <v>4.7038921576159697E-5</v>
      </c>
      <c r="EY79" s="57"/>
      <c r="EZ79" s="57"/>
      <c r="FA79" s="57"/>
      <c r="FB79" s="57"/>
      <c r="FC79" s="57"/>
      <c r="FD79" s="57"/>
      <c r="FE79" s="57"/>
      <c r="FF79" s="57"/>
      <c r="FG79" s="57"/>
      <c r="FH79" s="57"/>
      <c r="FI79" s="57"/>
      <c r="FJ79" s="57"/>
      <c r="FK79" s="57"/>
      <c r="FL79" s="57">
        <v>8.50566209990321E-4</v>
      </c>
      <c r="FM79" s="57">
        <v>1.60685126223255E-4</v>
      </c>
      <c r="FN79" s="57"/>
      <c r="FO79" s="57">
        <v>1.8973571996340802E-5</v>
      </c>
      <c r="FP79" s="57">
        <v>4.6640422131877699E-5</v>
      </c>
      <c r="FR79" s="20">
        <f t="shared" si="1"/>
        <v>4.492538658767721</v>
      </c>
      <c r="FS79" s="87">
        <v>-1.0658141036401503E-14</v>
      </c>
      <c r="FT79" s="57">
        <f t="shared" si="2"/>
        <v>4.9284882703999261E-7</v>
      </c>
      <c r="FU79" s="57">
        <f t="shared" si="2"/>
        <v>4.9285682893265471E-7</v>
      </c>
    </row>
    <row r="80" spans="1:177" x14ac:dyDescent="0.3">
      <c r="A80" t="s">
        <v>587</v>
      </c>
      <c r="B80" s="57">
        <v>1.6732690770148799E-5</v>
      </c>
      <c r="C80" s="57">
        <v>1.3471465310691499E-5</v>
      </c>
      <c r="D80" s="57">
        <v>5.9891573921010404E-4</v>
      </c>
      <c r="E80" s="57">
        <v>1.43893437037449E-3</v>
      </c>
      <c r="F80" s="57">
        <v>2.22189805554893E-4</v>
      </c>
      <c r="G80" s="57">
        <v>1.6059291715564801E-6</v>
      </c>
      <c r="H80" s="57">
        <v>1.4617234842352199E-4</v>
      </c>
      <c r="I80" s="57">
        <v>1.6414961091819799E-5</v>
      </c>
      <c r="J80" s="57">
        <v>2.10560985238691E-4</v>
      </c>
      <c r="K80" s="57">
        <v>2.8357486823034198E-4</v>
      </c>
      <c r="L80" s="57"/>
      <c r="M80" s="57">
        <v>1.1166746312212701E-4</v>
      </c>
      <c r="N80" s="57">
        <v>7.0009428062174506E-5</v>
      </c>
      <c r="O80" s="57">
        <v>9.0061956077247605E-6</v>
      </c>
      <c r="P80" s="57"/>
      <c r="Q80" s="57"/>
      <c r="R80" s="57"/>
      <c r="S80" s="57"/>
      <c r="T80" s="57">
        <v>5.8496328091982297E-3</v>
      </c>
      <c r="U80" s="57">
        <v>3.4948420620527802E-3</v>
      </c>
      <c r="V80" s="57"/>
      <c r="W80" s="57">
        <v>2.1824946152581301E-5</v>
      </c>
      <c r="X80" s="57"/>
      <c r="Y80" s="57"/>
      <c r="Z80" s="57">
        <v>7.7564826183060299E-3</v>
      </c>
      <c r="AA80" s="57">
        <v>7.4410424270804999E-5</v>
      </c>
      <c r="AB80" s="57">
        <v>2.09266589127843E-3</v>
      </c>
      <c r="AC80" s="57">
        <v>2.1810628998853999E-4</v>
      </c>
      <c r="AD80" s="57">
        <v>2.39236336551136E-5</v>
      </c>
      <c r="AE80" s="57"/>
      <c r="AF80" s="57"/>
      <c r="AG80" s="57"/>
      <c r="AH80" s="57">
        <v>4.7429969884616097E-5</v>
      </c>
      <c r="AI80" s="57">
        <v>5.3448582681107798E-5</v>
      </c>
      <c r="AJ80" s="57"/>
      <c r="AK80" s="57"/>
      <c r="AL80" s="57"/>
      <c r="AM80" s="57"/>
      <c r="AN80" s="57"/>
      <c r="AO80" s="57"/>
      <c r="AP80" s="57"/>
      <c r="AQ80" s="57"/>
      <c r="AR80" s="57"/>
      <c r="AS80" s="57"/>
      <c r="AT80" s="57">
        <v>3.1504819484688301E-6</v>
      </c>
      <c r="AU80" s="57"/>
      <c r="AV80" s="57"/>
      <c r="AW80" s="57"/>
      <c r="AX80" s="57"/>
      <c r="AY80" s="57"/>
      <c r="AZ80" s="57"/>
      <c r="BA80" s="57"/>
      <c r="BB80" s="57">
        <v>5.9146008010419198E-4</v>
      </c>
      <c r="BC80" s="57"/>
      <c r="BD80" s="57"/>
      <c r="BE80" s="57"/>
      <c r="BF80" s="57"/>
      <c r="BG80" s="57"/>
      <c r="BH80" s="57"/>
      <c r="BI80" s="57"/>
      <c r="BJ80" s="57"/>
      <c r="BK80" s="57">
        <v>2.7896114255377102E-4</v>
      </c>
      <c r="BL80" s="57">
        <v>6.1592299905884897E-6</v>
      </c>
      <c r="BM80" s="57">
        <v>3.5324855036202899E-6</v>
      </c>
      <c r="BN80" s="57">
        <v>5.0221434081496501E-3</v>
      </c>
      <c r="BO80" s="57">
        <v>1.3922320486587801E-3</v>
      </c>
      <c r="BP80" s="57"/>
      <c r="BQ80" s="57"/>
      <c r="BR80" s="57"/>
      <c r="BS80" s="57"/>
      <c r="BT80" s="57"/>
      <c r="BU80" s="57"/>
      <c r="BV80" s="57"/>
      <c r="BW80" s="57"/>
      <c r="BX80" s="57"/>
      <c r="BY80" s="57"/>
      <c r="BZ80" s="57"/>
      <c r="CA80" s="57"/>
      <c r="CB80" s="57"/>
      <c r="CC80" s="57"/>
      <c r="CD80" s="57"/>
      <c r="CE80" s="57"/>
      <c r="CF80" s="57"/>
      <c r="CG80" s="57"/>
      <c r="CH80" s="57"/>
      <c r="CI80" s="57"/>
      <c r="CJ80" s="57"/>
      <c r="CK80" s="57"/>
      <c r="CL80" s="57"/>
      <c r="CM80" s="57"/>
      <c r="CN80" s="57"/>
      <c r="CO80" s="57"/>
      <c r="CP80" s="57"/>
      <c r="CQ80" s="57"/>
      <c r="CR80" s="57"/>
      <c r="CS80" s="57"/>
      <c r="CT80" s="57"/>
      <c r="CU80" s="57"/>
      <c r="CV80" s="57"/>
      <c r="CW80" s="57"/>
      <c r="CX80" s="57"/>
      <c r="CY80" s="57"/>
      <c r="CZ80" s="57"/>
      <c r="DA80" s="57"/>
      <c r="DB80" s="57"/>
      <c r="DC80" s="57"/>
      <c r="DD80" s="57"/>
      <c r="DE80" s="57"/>
      <c r="DF80" s="57"/>
      <c r="DG80" s="57"/>
      <c r="DH80" s="57"/>
      <c r="DI80" s="57"/>
      <c r="DJ80" s="57"/>
      <c r="DK80" s="57"/>
      <c r="DL80" s="57"/>
      <c r="DM80" s="57"/>
      <c r="DN80" s="57"/>
      <c r="DO80" s="57"/>
      <c r="DP80" s="57"/>
      <c r="DQ80" s="57"/>
      <c r="DR80" s="57"/>
      <c r="DS80" s="57"/>
      <c r="DT80" s="57"/>
      <c r="DU80" s="57"/>
      <c r="DV80" s="57"/>
      <c r="DW80" s="57"/>
      <c r="DX80" s="57"/>
      <c r="DY80" s="57"/>
      <c r="DZ80" s="57"/>
      <c r="EA80" s="57"/>
      <c r="EB80" s="57"/>
      <c r="EC80" s="57"/>
      <c r="ED80" s="57"/>
      <c r="EE80" s="57"/>
      <c r="EF80" s="57"/>
      <c r="EG80" s="57"/>
      <c r="EH80" s="57"/>
      <c r="EI80" s="57"/>
      <c r="EJ80" s="57"/>
      <c r="EK80" s="57"/>
      <c r="EL80" s="57"/>
      <c r="EM80" s="57"/>
      <c r="EN80" s="57"/>
      <c r="EO80" s="57"/>
      <c r="EP80" s="57"/>
      <c r="EQ80" s="57"/>
      <c r="ER80" s="57"/>
      <c r="ES80" s="57"/>
      <c r="ET80" s="57"/>
      <c r="EU80" s="57"/>
      <c r="EV80" s="57">
        <v>1.9461603449166399E-3</v>
      </c>
      <c r="EW80" s="57"/>
      <c r="EX80" s="57"/>
      <c r="EY80" s="57"/>
      <c r="EZ80" s="57"/>
      <c r="FA80" s="57"/>
      <c r="FB80" s="57"/>
      <c r="FC80" s="57"/>
      <c r="FD80" s="57"/>
      <c r="FE80" s="57"/>
      <c r="FF80" s="57"/>
      <c r="FG80" s="57"/>
      <c r="FH80" s="57"/>
      <c r="FI80" s="57"/>
      <c r="FJ80" s="57"/>
      <c r="FK80" s="57"/>
      <c r="FL80" s="57">
        <v>7.9606518728610309E-3</v>
      </c>
      <c r="FM80" s="57">
        <v>2.8728731323306002E-3</v>
      </c>
      <c r="FN80" s="57"/>
      <c r="FO80" s="57">
        <v>3.7242996107200802E-4</v>
      </c>
      <c r="FP80" s="57">
        <v>7.6453899100335695E-5</v>
      </c>
      <c r="FR80" s="20">
        <f t="shared" si="1"/>
        <v>4.3298231564826206E-2</v>
      </c>
      <c r="FS80" s="87">
        <v>0</v>
      </c>
      <c r="FT80" s="57">
        <f t="shared" si="2"/>
        <v>4.6126896318370389E-6</v>
      </c>
      <c r="FU80" s="57">
        <f t="shared" si="2"/>
        <v>8.8117374346087142E-6</v>
      </c>
    </row>
    <row r="81" spans="1:177" x14ac:dyDescent="0.3">
      <c r="A81" t="s">
        <v>590</v>
      </c>
      <c r="B81" s="57">
        <v>2.4461389211996401E-5</v>
      </c>
      <c r="C81" s="57">
        <v>1.06881855402437E-5</v>
      </c>
      <c r="D81" s="57">
        <v>4.6802241588310802E-4</v>
      </c>
      <c r="E81" s="57">
        <v>2.7777509690183099E-3</v>
      </c>
      <c r="F81" s="57">
        <v>4.5627753250566097E-5</v>
      </c>
      <c r="G81" s="57"/>
      <c r="H81" s="57">
        <v>7.9580902374894406E-3</v>
      </c>
      <c r="I81" s="57">
        <v>3.1812009031659E-6</v>
      </c>
      <c r="J81" s="57">
        <v>4.9664703012770497E-2</v>
      </c>
      <c r="K81" s="57">
        <v>0.13340861409949301</v>
      </c>
      <c r="L81" s="57">
        <v>4.2637770340376597E-3</v>
      </c>
      <c r="M81" s="57"/>
      <c r="N81" s="57">
        <v>34.4396726405406</v>
      </c>
      <c r="O81" s="57">
        <v>9.3477391656952705E-5</v>
      </c>
      <c r="P81" s="57">
        <v>5.0658992243842504E-6</v>
      </c>
      <c r="Q81" s="57"/>
      <c r="R81" s="57"/>
      <c r="S81" s="57">
        <v>2.63976783985558E-6</v>
      </c>
      <c r="T81" s="57">
        <v>0.16474504103958101</v>
      </c>
      <c r="U81" s="57">
        <v>3.8715334440990699E-2</v>
      </c>
      <c r="V81" s="57">
        <v>4.2089800690771603E-2</v>
      </c>
      <c r="W81" s="57">
        <v>2.1345838192797999E-2</v>
      </c>
      <c r="X81" s="57">
        <v>2.1382548225119501E-3</v>
      </c>
      <c r="Y81" s="57">
        <v>2.2071471802882501E-3</v>
      </c>
      <c r="Z81" s="57">
        <v>0.19934278046294099</v>
      </c>
      <c r="AA81" s="57">
        <v>1.2416290217880201E-5</v>
      </c>
      <c r="AB81" s="57"/>
      <c r="AC81" s="57"/>
      <c r="AD81" s="57"/>
      <c r="AE81" s="57">
        <v>2.4248359369244198E-2</v>
      </c>
      <c r="AF81" s="57">
        <v>5.2818746349772702E-4</v>
      </c>
      <c r="AG81" s="57">
        <v>3.8285300065821196E-6</v>
      </c>
      <c r="AH81" s="57">
        <v>1.17282336232291E-4</v>
      </c>
      <c r="AI81" s="57">
        <v>1.1815656809431001E-6</v>
      </c>
      <c r="AJ81" s="57">
        <v>1.87522407027817E-6</v>
      </c>
      <c r="AK81" s="57"/>
      <c r="AL81" s="57"/>
      <c r="AM81" s="57">
        <v>1.62159412333398E-5</v>
      </c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>
        <v>4.4775229735364202E-6</v>
      </c>
      <c r="AZ81" s="57">
        <v>5.4772299106264303E-4</v>
      </c>
      <c r="BA81" s="57"/>
      <c r="BB81" s="57">
        <v>4.7768384234244201E-4</v>
      </c>
      <c r="BC81" s="57"/>
      <c r="BD81" s="57"/>
      <c r="BE81" s="57"/>
      <c r="BF81" s="57">
        <v>3.2996394775974298E-6</v>
      </c>
      <c r="BG81" s="57">
        <v>3.1257043420553001E-6</v>
      </c>
      <c r="BH81" s="57">
        <v>1.33531255175347E-6</v>
      </c>
      <c r="BI81" s="57"/>
      <c r="BJ81" s="57"/>
      <c r="BK81" s="57">
        <v>2.1153858692393601E-5</v>
      </c>
      <c r="BL81" s="57">
        <v>4.6672922674705101E-6</v>
      </c>
      <c r="BM81" s="57">
        <v>2.5282560198437801E-5</v>
      </c>
      <c r="BN81" s="57">
        <v>4.0808939385550099E-6</v>
      </c>
      <c r="BO81" s="57">
        <v>9.6251655702834095E-5</v>
      </c>
      <c r="BP81" s="57"/>
      <c r="BQ81" s="57"/>
      <c r="BR81" s="57"/>
      <c r="BS81" s="57"/>
      <c r="BT81" s="57"/>
      <c r="BU81" s="57"/>
      <c r="BV81" s="57"/>
      <c r="BW81" s="57"/>
      <c r="BX81" s="57"/>
      <c r="BY81" s="57"/>
      <c r="BZ81" s="57"/>
      <c r="CA81" s="57"/>
      <c r="CB81" s="57"/>
      <c r="CC81" s="57"/>
      <c r="CD81" s="57"/>
      <c r="CE81" s="57"/>
      <c r="CF81" s="57"/>
      <c r="CG81" s="57"/>
      <c r="CH81" s="57"/>
      <c r="CI81" s="57"/>
      <c r="CJ81" s="57"/>
      <c r="CK81" s="57"/>
      <c r="CL81" s="57"/>
      <c r="CM81" s="57"/>
      <c r="CN81" s="57"/>
      <c r="CO81" s="57"/>
      <c r="CP81" s="57"/>
      <c r="CQ81" s="57"/>
      <c r="CR81" s="57"/>
      <c r="CS81" s="57"/>
      <c r="CT81" s="57"/>
      <c r="CU81" s="57"/>
      <c r="CV81" s="57"/>
      <c r="CW81" s="57"/>
      <c r="CX81" s="57"/>
      <c r="CY81" s="57"/>
      <c r="CZ81" s="57"/>
      <c r="DA81" s="57"/>
      <c r="DB81" s="57"/>
      <c r="DC81" s="57"/>
      <c r="DD81" s="57"/>
      <c r="DE81" s="57"/>
      <c r="DF81" s="57"/>
      <c r="DG81" s="57"/>
      <c r="DH81" s="57"/>
      <c r="DI81" s="57"/>
      <c r="DJ81" s="57"/>
      <c r="DK81" s="57"/>
      <c r="DL81" s="57"/>
      <c r="DM81" s="57"/>
      <c r="DN81" s="57"/>
      <c r="DO81" s="57"/>
      <c r="DP81" s="57"/>
      <c r="DQ81" s="57"/>
      <c r="DR81" s="57"/>
      <c r="DS81" s="57"/>
      <c r="DT81" s="57"/>
      <c r="DU81" s="57"/>
      <c r="DV81" s="57"/>
      <c r="DW81" s="57"/>
      <c r="DX81" s="57"/>
      <c r="DY81" s="57"/>
      <c r="DZ81" s="57"/>
      <c r="EA81" s="57"/>
      <c r="EB81" s="57"/>
      <c r="EC81" s="57"/>
      <c r="ED81" s="57"/>
      <c r="EE81" s="57"/>
      <c r="EF81" s="57"/>
      <c r="EG81" s="57"/>
      <c r="EH81" s="57"/>
      <c r="EI81" s="57"/>
      <c r="EJ81" s="57"/>
      <c r="EK81" s="57"/>
      <c r="EL81" s="57"/>
      <c r="EM81" s="57"/>
      <c r="EN81" s="57"/>
      <c r="EO81" s="57"/>
      <c r="EP81" s="57"/>
      <c r="EQ81" s="57"/>
      <c r="ER81" s="57"/>
      <c r="ES81" s="57"/>
      <c r="ET81" s="57"/>
      <c r="EU81" s="57"/>
      <c r="EV81" s="57">
        <v>5.4318570486818096</v>
      </c>
      <c r="EW81" s="57"/>
      <c r="EX81" s="57"/>
      <c r="EY81" s="57"/>
      <c r="EZ81" s="57"/>
      <c r="FA81" s="57"/>
      <c r="FB81" s="57"/>
      <c r="FC81" s="57"/>
      <c r="FD81" s="57"/>
      <c r="FE81" s="57"/>
      <c r="FF81" s="57"/>
      <c r="FG81" s="57"/>
      <c r="FH81" s="57"/>
      <c r="FI81" s="57"/>
      <c r="FJ81" s="57"/>
      <c r="FK81" s="57"/>
      <c r="FL81" s="57">
        <v>0.13694532606437601</v>
      </c>
      <c r="FM81" s="57">
        <v>2.5739989485866002E-2</v>
      </c>
      <c r="FN81" s="57"/>
      <c r="FO81" s="57">
        <v>3.0361618389418998E-3</v>
      </c>
      <c r="FP81" s="57">
        <v>166.10915985714701</v>
      </c>
      <c r="FR81" s="20">
        <f t="shared" si="1"/>
        <v>206.84183974793854</v>
      </c>
      <c r="FS81" s="87">
        <v>7.1054273576010019E-13</v>
      </c>
      <c r="FT81" s="57">
        <f t="shared" si="2"/>
        <v>7.935107523282059E-5</v>
      </c>
      <c r="FU81" s="57">
        <f t="shared" si="2"/>
        <v>7.8950241960402446E-5</v>
      </c>
    </row>
    <row r="82" spans="1:177" x14ac:dyDescent="0.3">
      <c r="A82" t="s">
        <v>594</v>
      </c>
      <c r="B82" s="57">
        <v>3.4526579935361202E-5</v>
      </c>
      <c r="C82" s="57">
        <v>9.9003294823751008E-6</v>
      </c>
      <c r="D82" s="57">
        <v>4.33053656439102E-4</v>
      </c>
      <c r="E82" s="57">
        <v>1.6247219021150801E-3</v>
      </c>
      <c r="F82" s="57">
        <v>2.0597376978697701E-6</v>
      </c>
      <c r="G82" s="57">
        <v>1.49716081211753E-6</v>
      </c>
      <c r="H82" s="57">
        <v>4.8169085060569802E-4</v>
      </c>
      <c r="I82" s="57"/>
      <c r="J82" s="57">
        <v>1.21679008710155E-5</v>
      </c>
      <c r="K82" s="57">
        <v>1.0713991696542501E-5</v>
      </c>
      <c r="L82" s="57">
        <v>1.3447951353749801E-6</v>
      </c>
      <c r="M82" s="57"/>
      <c r="N82" s="57">
        <v>3.5764565834043601E-4</v>
      </c>
      <c r="O82" s="57">
        <v>3.64768443320248E-3</v>
      </c>
      <c r="P82" s="57"/>
      <c r="Q82" s="57"/>
      <c r="R82" s="57"/>
      <c r="S82" s="57"/>
      <c r="T82" s="57">
        <v>17.035038587446</v>
      </c>
      <c r="U82" s="57">
        <v>4.4202306342472202</v>
      </c>
      <c r="V82" s="57">
        <v>4.6220434415483602</v>
      </c>
      <c r="W82" s="57">
        <v>2.3810141528291302</v>
      </c>
      <c r="X82" s="57">
        <v>0.222381338714503</v>
      </c>
      <c r="Y82" s="57">
        <v>0.23341921076348399</v>
      </c>
      <c r="Z82" s="57">
        <v>25.499923208938402</v>
      </c>
      <c r="AA82" s="57">
        <v>5.8301467421055698E-6</v>
      </c>
      <c r="AB82" s="57"/>
      <c r="AC82" s="57"/>
      <c r="AD82" s="57"/>
      <c r="AE82" s="57"/>
      <c r="AF82" s="57"/>
      <c r="AG82" s="57">
        <v>1.5135615906088401E-6</v>
      </c>
      <c r="AH82" s="57">
        <v>1.27216186786736E-5</v>
      </c>
      <c r="AI82" s="57"/>
      <c r="AJ82" s="57"/>
      <c r="AK82" s="57"/>
      <c r="AL82" s="57"/>
      <c r="AM82" s="57"/>
      <c r="AN82" s="57"/>
      <c r="AO82" s="57"/>
      <c r="AP82" s="57"/>
      <c r="AQ82" s="57"/>
      <c r="AR82" s="57"/>
      <c r="AS82" s="57"/>
      <c r="AT82" s="57">
        <v>6.3994269435523401E-6</v>
      </c>
      <c r="AU82" s="57"/>
      <c r="AV82" s="57"/>
      <c r="AW82" s="57"/>
      <c r="AX82" s="57"/>
      <c r="AY82" s="57"/>
      <c r="AZ82" s="57">
        <v>1.79168266436589E-6</v>
      </c>
      <c r="BA82" s="57"/>
      <c r="BB82" s="57">
        <v>2.4322245408041798E-3</v>
      </c>
      <c r="BC82" s="57"/>
      <c r="BD82" s="57"/>
      <c r="BE82" s="57"/>
      <c r="BF82" s="57">
        <v>2.4510921240320699E-6</v>
      </c>
      <c r="BG82" s="57"/>
      <c r="BH82" s="57"/>
      <c r="BI82" s="57"/>
      <c r="BJ82" s="57"/>
      <c r="BK82" s="57">
        <v>2.7329538247053301E-5</v>
      </c>
      <c r="BL82" s="57">
        <v>1.5775229121207599</v>
      </c>
      <c r="BM82" s="57">
        <v>2.4350151632912301E-4</v>
      </c>
      <c r="BN82" s="57"/>
      <c r="BO82" s="57">
        <v>6.3565923540772804E-4</v>
      </c>
      <c r="BP82" s="57"/>
      <c r="BQ82" s="57"/>
      <c r="BR82" s="57"/>
      <c r="BS82" s="57"/>
      <c r="BT82" s="57"/>
      <c r="BU82" s="57"/>
      <c r="BV82" s="57"/>
      <c r="BW82" s="57"/>
      <c r="BX82" s="57"/>
      <c r="BY82" s="57"/>
      <c r="BZ82" s="57"/>
      <c r="CA82" s="57"/>
      <c r="CB82" s="57"/>
      <c r="CC82" s="57"/>
      <c r="CD82" s="57"/>
      <c r="CE82" s="57"/>
      <c r="CF82" s="57"/>
      <c r="CG82" s="57"/>
      <c r="CH82" s="57"/>
      <c r="CI82" s="57"/>
      <c r="CJ82" s="57"/>
      <c r="CK82" s="57"/>
      <c r="CL82" s="57"/>
      <c r="CM82" s="57"/>
      <c r="CN82" s="57"/>
      <c r="CO82" s="57"/>
      <c r="CP82" s="57"/>
      <c r="CQ82" s="57"/>
      <c r="CR82" s="57"/>
      <c r="CS82" s="57"/>
      <c r="CT82" s="57"/>
      <c r="CU82" s="57"/>
      <c r="CV82" s="57"/>
      <c r="CW82" s="57"/>
      <c r="CX82" s="57"/>
      <c r="CY82" s="57"/>
      <c r="CZ82" s="57"/>
      <c r="DA82" s="57"/>
      <c r="DB82" s="57"/>
      <c r="DC82" s="57"/>
      <c r="DD82" s="57"/>
      <c r="DE82" s="57"/>
      <c r="DF82" s="57"/>
      <c r="DG82" s="57"/>
      <c r="DH82" s="57"/>
      <c r="DI82" s="57"/>
      <c r="DJ82" s="57"/>
      <c r="DK82" s="57"/>
      <c r="DL82" s="57"/>
      <c r="DM82" s="57"/>
      <c r="DN82" s="57"/>
      <c r="DO82" s="57"/>
      <c r="DP82" s="57"/>
      <c r="DQ82" s="57"/>
      <c r="DR82" s="57"/>
      <c r="DS82" s="57"/>
      <c r="DT82" s="57"/>
      <c r="DU82" s="57"/>
      <c r="DV82" s="57"/>
      <c r="DW82" s="57"/>
      <c r="DX82" s="57"/>
      <c r="DY82" s="57"/>
      <c r="DZ82" s="57"/>
      <c r="EA82" s="57"/>
      <c r="EB82" s="57"/>
      <c r="EC82" s="57"/>
      <c r="ED82" s="57"/>
      <c r="EE82" s="57"/>
      <c r="EF82" s="57"/>
      <c r="EG82" s="57"/>
      <c r="EH82" s="57"/>
      <c r="EI82" s="57"/>
      <c r="EJ82" s="57"/>
      <c r="EK82" s="57"/>
      <c r="EL82" s="57"/>
      <c r="EM82" s="57"/>
      <c r="EN82" s="57"/>
      <c r="EO82" s="57"/>
      <c r="EP82" s="57"/>
      <c r="EQ82" s="57"/>
      <c r="ER82" s="57"/>
      <c r="ES82" s="57"/>
      <c r="ET82" s="57"/>
      <c r="EU82" s="57"/>
      <c r="EV82" s="57">
        <v>35.883587820825298</v>
      </c>
      <c r="EW82" s="57"/>
      <c r="EX82" s="57"/>
      <c r="EY82" s="57"/>
      <c r="EZ82" s="57"/>
      <c r="FA82" s="57"/>
      <c r="FB82" s="57"/>
      <c r="FC82" s="57"/>
      <c r="FD82" s="57"/>
      <c r="FE82" s="57"/>
      <c r="FF82" s="57"/>
      <c r="FG82" s="57"/>
      <c r="FH82" s="57"/>
      <c r="FI82" s="57"/>
      <c r="FJ82" s="57"/>
      <c r="FK82" s="57"/>
      <c r="FL82" s="57"/>
      <c r="FM82" s="57"/>
      <c r="FN82" s="57"/>
      <c r="FO82" s="57"/>
      <c r="FP82" s="57">
        <v>1.6232878909292201</v>
      </c>
      <c r="FR82" s="20">
        <f t="shared" si="1"/>
        <v>93.508435627718242</v>
      </c>
      <c r="FS82" s="87">
        <v>-1.8474111129762605E-13</v>
      </c>
      <c r="FT82" s="57"/>
      <c r="FU82" s="57"/>
    </row>
    <row r="83" spans="1:177" x14ac:dyDescent="0.3">
      <c r="A83" t="s">
        <v>701</v>
      </c>
      <c r="B83" s="57"/>
      <c r="C83" s="57"/>
      <c r="D83" s="57"/>
      <c r="E83" s="57"/>
      <c r="F83" s="57"/>
      <c r="G83" s="57"/>
      <c r="H83" s="57">
        <v>1.0461386065370101E-6</v>
      </c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>
        <v>9.0855949703530794E-2</v>
      </c>
      <c r="T83" s="57">
        <v>1.21743589193666E-2</v>
      </c>
      <c r="U83" s="57">
        <v>1.9146089157965E-3</v>
      </c>
      <c r="V83" s="57">
        <v>5.3220419070851297E-3</v>
      </c>
      <c r="W83" s="57">
        <v>9.2444576332685897E-3</v>
      </c>
      <c r="X83" s="57">
        <v>2.0495127577926701E-5</v>
      </c>
      <c r="Y83" s="57">
        <v>4.1992466658378001E-3</v>
      </c>
      <c r="Z83" s="57">
        <v>0.29783546454624799</v>
      </c>
      <c r="AA83" s="57">
        <v>3.4475432213793601E-2</v>
      </c>
      <c r="AB83" s="57">
        <v>0.116520437609881</v>
      </c>
      <c r="AC83" s="57">
        <v>1.29640395244191E-2</v>
      </c>
      <c r="AD83" s="57">
        <v>3.3819733732507801E-4</v>
      </c>
      <c r="AE83" s="57">
        <v>5.2926362077713701E-2</v>
      </c>
      <c r="AF83" s="57">
        <v>0.237573144997513</v>
      </c>
      <c r="AG83" s="57">
        <v>0.23781080911437699</v>
      </c>
      <c r="AH83" s="57">
        <v>0.60512595990599904</v>
      </c>
      <c r="AI83" s="57">
        <v>1.4965864008126099E-4</v>
      </c>
      <c r="AJ83" s="57">
        <v>0.17952347412481501</v>
      </c>
      <c r="AK83" s="57">
        <v>0.233846580033996</v>
      </c>
      <c r="AL83" s="57">
        <v>0.67845396644503397</v>
      </c>
      <c r="AM83" s="57">
        <v>0.21491469131732099</v>
      </c>
      <c r="AN83" s="57">
        <v>0.18142455998621601</v>
      </c>
      <c r="AO83" s="57">
        <v>5.68305108766822E-2</v>
      </c>
      <c r="AP83" s="57">
        <v>3.4024851869827802E-2</v>
      </c>
      <c r="AQ83" s="57">
        <v>0.241038049500781</v>
      </c>
      <c r="AR83" s="57">
        <v>2.9471450440067801E-2</v>
      </c>
      <c r="AS83" s="57">
        <v>8.1407081335920601E-4</v>
      </c>
      <c r="AT83" s="57">
        <v>0.34316115688024601</v>
      </c>
      <c r="AU83" s="57">
        <v>1.9754002031363098E-6</v>
      </c>
      <c r="AV83" s="57">
        <v>5.00846632268585E-5</v>
      </c>
      <c r="AW83" s="57">
        <v>8.8386127619672494E-6</v>
      </c>
      <c r="AX83" s="57">
        <v>5.4346130787690304E-6</v>
      </c>
      <c r="AY83" s="57">
        <v>6.1605330526481802E-2</v>
      </c>
      <c r="AZ83" s="57">
        <v>7.0349819857972506E-2</v>
      </c>
      <c r="BA83" s="57">
        <v>1.25696174497857E-2</v>
      </c>
      <c r="BB83" s="57">
        <v>6.52532903177517E-3</v>
      </c>
      <c r="BC83" s="57"/>
      <c r="BD83" s="57"/>
      <c r="BE83" s="57"/>
      <c r="BF83" s="57">
        <v>2.5078966453522E-4</v>
      </c>
      <c r="BG83" s="57">
        <v>6.8967452649284393E-5</v>
      </c>
      <c r="BH83" s="57">
        <v>4.9296020561660596E-4</v>
      </c>
      <c r="BI83" s="57">
        <v>1.3550849938935201E-4</v>
      </c>
      <c r="BJ83" s="57">
        <v>1.0089858261631299E-5</v>
      </c>
      <c r="BK83" s="57">
        <v>9.4049675372515296E-2</v>
      </c>
      <c r="BL83" s="57">
        <v>1.3590710427412601E-3</v>
      </c>
      <c r="BM83" s="57">
        <v>7.6860680003817503E-2</v>
      </c>
      <c r="BN83" s="57">
        <v>0.22251289941664201</v>
      </c>
      <c r="BO83" s="57">
        <v>7.4911404274895899E-2</v>
      </c>
      <c r="BP83" s="57"/>
      <c r="BQ83" s="57"/>
      <c r="BR83" s="57"/>
      <c r="BS83" s="57"/>
      <c r="BT83" s="57"/>
      <c r="BU83" s="57"/>
      <c r="BV83" s="57"/>
      <c r="BW83" s="57"/>
      <c r="BX83" s="57"/>
      <c r="BY83" s="57"/>
      <c r="BZ83" s="57"/>
      <c r="CA83" s="57"/>
      <c r="CB83" s="57"/>
      <c r="CC83" s="57"/>
      <c r="CD83" s="57"/>
      <c r="CE83" s="57"/>
      <c r="CF83" s="57"/>
      <c r="CG83" s="57"/>
      <c r="CH83" s="57"/>
      <c r="CI83" s="57"/>
      <c r="CJ83" s="57"/>
      <c r="CK83" s="57"/>
      <c r="CL83" s="57"/>
      <c r="CM83" s="57"/>
      <c r="CN83" s="57"/>
      <c r="CO83" s="57"/>
      <c r="CP83" s="57"/>
      <c r="CQ83" s="57"/>
      <c r="CR83" s="57"/>
      <c r="CS83" s="57"/>
      <c r="CT83" s="57"/>
      <c r="CU83" s="57"/>
      <c r="CV83" s="57"/>
      <c r="CW83" s="57"/>
      <c r="CX83" s="57"/>
      <c r="CY83" s="57"/>
      <c r="CZ83" s="57"/>
      <c r="DA83" s="57"/>
      <c r="DB83" s="57"/>
      <c r="DC83" s="57"/>
      <c r="DD83" s="57"/>
      <c r="DE83" s="57"/>
      <c r="DF83" s="57"/>
      <c r="DG83" s="57"/>
      <c r="DH83" s="57"/>
      <c r="DI83" s="57"/>
      <c r="DJ83" s="57"/>
      <c r="DK83" s="57"/>
      <c r="DL83" s="57"/>
      <c r="DM83" s="57"/>
      <c r="DN83" s="57"/>
      <c r="DO83" s="57"/>
      <c r="DP83" s="57"/>
      <c r="DQ83" s="57"/>
      <c r="DR83" s="57"/>
      <c r="DS83" s="57"/>
      <c r="DT83" s="57"/>
      <c r="DU83" s="57"/>
      <c r="DV83" s="57"/>
      <c r="DW83" s="57"/>
      <c r="DX83" s="57"/>
      <c r="DY83" s="57"/>
      <c r="DZ83" s="57"/>
      <c r="EA83" s="57"/>
      <c r="EB83" s="57"/>
      <c r="EC83" s="57"/>
      <c r="ED83" s="57"/>
      <c r="EE83" s="57"/>
      <c r="EF83" s="57"/>
      <c r="EG83" s="57"/>
      <c r="EH83" s="57"/>
      <c r="EI83" s="57"/>
      <c r="EJ83" s="57"/>
      <c r="EK83" s="57"/>
      <c r="EL83" s="57"/>
      <c r="EM83" s="57"/>
      <c r="EN83" s="57"/>
      <c r="EO83" s="57"/>
      <c r="EP83" s="57"/>
      <c r="EQ83" s="57"/>
      <c r="ER83" s="57"/>
      <c r="ES83" s="57"/>
      <c r="ET83" s="57"/>
      <c r="EU83" s="57"/>
      <c r="EV83" s="57"/>
      <c r="EW83" s="57"/>
      <c r="EX83" s="57"/>
      <c r="EY83" s="57"/>
      <c r="EZ83" s="57"/>
      <c r="FA83" s="57"/>
      <c r="FB83" s="57"/>
      <c r="FC83" s="57"/>
      <c r="FD83" s="57"/>
      <c r="FE83" s="57"/>
      <c r="FF83" s="57"/>
      <c r="FG83" s="57"/>
      <c r="FH83" s="57"/>
      <c r="FI83" s="57"/>
      <c r="FJ83" s="57"/>
      <c r="FK83" s="57"/>
      <c r="FL83" s="57"/>
      <c r="FM83" s="57"/>
      <c r="FN83" s="57"/>
      <c r="FO83" s="57"/>
      <c r="FP83" s="57">
        <v>6.9186695054529104E-6</v>
      </c>
      <c r="FR83" s="20">
        <f t="shared" si="1"/>
        <v>4.5347304678826212</v>
      </c>
      <c r="FS83" s="87">
        <v>0</v>
      </c>
      <c r="FT83" s="57"/>
      <c r="FU83" s="57"/>
    </row>
    <row r="84" spans="1:177" x14ac:dyDescent="0.3">
      <c r="A84" t="s">
        <v>703</v>
      </c>
      <c r="B84" s="57">
        <v>1.5267223894498399E-4</v>
      </c>
      <c r="C84" s="57"/>
      <c r="D84" s="57">
        <v>3.2369530581621798E-4</v>
      </c>
      <c r="E84" s="57">
        <v>4.8560797394456702E-4</v>
      </c>
      <c r="F84" s="57">
        <v>6.9579237320417295E-4</v>
      </c>
      <c r="G84" s="57">
        <v>8.0653307877607199E-5</v>
      </c>
      <c r="H84" s="57">
        <v>5.47997127463613E-2</v>
      </c>
      <c r="I84" s="57"/>
      <c r="J84" s="57">
        <v>4.9674083054807704E-3</v>
      </c>
      <c r="K84" s="57">
        <v>1.7245646114341E-3</v>
      </c>
      <c r="L84" s="57">
        <v>1.7805898649418301E-4</v>
      </c>
      <c r="M84" s="57"/>
      <c r="N84" s="57">
        <v>1.6252777892498901E-2</v>
      </c>
      <c r="O84" s="57">
        <v>4.6494761876808399E-5</v>
      </c>
      <c r="P84" s="57"/>
      <c r="Q84" s="57">
        <v>2.3838833241275701E-3</v>
      </c>
      <c r="R84" s="57"/>
      <c r="S84" s="57">
        <v>3.3370467109959301E-5</v>
      </c>
      <c r="T84" s="57">
        <v>3.1927058222396502E-3</v>
      </c>
      <c r="U84" s="57">
        <v>6.4125435985794396E-5</v>
      </c>
      <c r="V84" s="57">
        <v>9.2418457249040804E-4</v>
      </c>
      <c r="W84" s="57">
        <v>9.7669430587001604E-5</v>
      </c>
      <c r="X84" s="57">
        <v>6.9941141807743797E-5</v>
      </c>
      <c r="Y84" s="57">
        <v>9.1252622379299004E-5</v>
      </c>
      <c r="Z84" s="57">
        <v>2.2234136773260798E-3</v>
      </c>
      <c r="AA84" s="57">
        <v>8.1676309638785297E-4</v>
      </c>
      <c r="AB84" s="57">
        <v>4.9554293126680105E-4</v>
      </c>
      <c r="AC84" s="57">
        <v>5.9222894261826001E-4</v>
      </c>
      <c r="AD84" s="57"/>
      <c r="AE84" s="57">
        <v>8.6858957683186294E-5</v>
      </c>
      <c r="AF84" s="57">
        <v>1.3514775634133799E-4</v>
      </c>
      <c r="AG84" s="57">
        <v>0.23879453494158701</v>
      </c>
      <c r="AH84" s="57">
        <v>9.5856215571989797E-2</v>
      </c>
      <c r="AI84" s="57">
        <v>8.8989686777939597E-5</v>
      </c>
      <c r="AJ84" s="57">
        <v>2.9430464540269E-2</v>
      </c>
      <c r="AK84" s="57">
        <v>1.5158549990435001E-6</v>
      </c>
      <c r="AL84" s="57">
        <v>1.2477734464375101E-5</v>
      </c>
      <c r="AM84" s="57">
        <v>2.4293429779959E-5</v>
      </c>
      <c r="AN84" s="57"/>
      <c r="AO84" s="57"/>
      <c r="AP84" s="57"/>
      <c r="AQ84" s="57"/>
      <c r="AR84" s="57"/>
      <c r="AS84" s="57"/>
      <c r="AT84" s="57"/>
      <c r="AU84" s="57"/>
      <c r="AV84" s="57">
        <v>3.5180759699455499E-2</v>
      </c>
      <c r="AW84" s="57">
        <v>6.3594542461888901E-3</v>
      </c>
      <c r="AX84" s="57">
        <v>1.4332221645435E-2</v>
      </c>
      <c r="AY84" s="57">
        <v>6.6547601360858303E-4</v>
      </c>
      <c r="AZ84" s="57">
        <v>6.5855924543586604E-4</v>
      </c>
      <c r="BA84" s="57">
        <v>3.84094296045061E-4</v>
      </c>
      <c r="BB84" s="57">
        <v>2.45849088550129E-4</v>
      </c>
      <c r="BC84" s="57">
        <v>5.7838655702088501E-2</v>
      </c>
      <c r="BD84" s="57">
        <v>1.1911324619425501E-3</v>
      </c>
      <c r="BE84" s="57">
        <v>1.3313358559469701E-3</v>
      </c>
      <c r="BF84" s="57">
        <v>1.44621428232646E-2</v>
      </c>
      <c r="BG84" s="57">
        <v>1.7833362353551499E-2</v>
      </c>
      <c r="BH84" s="57">
        <v>1.75396932111702E-4</v>
      </c>
      <c r="BI84" s="57">
        <v>2.50632130292041E-5</v>
      </c>
      <c r="BJ84" s="57">
        <v>5.2925307001783599E-5</v>
      </c>
      <c r="BK84" s="57">
        <v>3.17994319466711E-4</v>
      </c>
      <c r="BL84" s="57">
        <v>7.6839264480083898E-5</v>
      </c>
      <c r="BM84" s="57">
        <v>4.8919473006775E-3</v>
      </c>
      <c r="BN84" s="57">
        <v>1.1413376214933499E-2</v>
      </c>
      <c r="BO84" s="57">
        <v>4.5328318866434897E-3</v>
      </c>
      <c r="BP84" s="57">
        <v>1.58681803859033E-4</v>
      </c>
      <c r="BQ84" s="57"/>
      <c r="BR84" s="57"/>
      <c r="BS84" s="57"/>
      <c r="BT84" s="57"/>
      <c r="BU84" s="57"/>
      <c r="BV84" s="57"/>
      <c r="BW84" s="57"/>
      <c r="BX84" s="57"/>
      <c r="BY84" s="57"/>
      <c r="BZ84" s="57"/>
      <c r="CA84" s="57"/>
      <c r="CB84" s="57"/>
      <c r="CC84" s="57"/>
      <c r="CD84" s="57"/>
      <c r="CE84" s="57"/>
      <c r="CF84" s="57"/>
      <c r="CG84" s="57"/>
      <c r="CH84" s="57"/>
      <c r="CI84" s="57"/>
      <c r="CJ84" s="57"/>
      <c r="CK84" s="57"/>
      <c r="CL84" s="57"/>
      <c r="CM84" s="57"/>
      <c r="CN84" s="57"/>
      <c r="CO84" s="57"/>
      <c r="CP84" s="57"/>
      <c r="CQ84" s="57"/>
      <c r="CR84" s="57"/>
      <c r="CS84" s="57"/>
      <c r="CT84" s="57"/>
      <c r="CU84" s="57"/>
      <c r="CV84" s="57"/>
      <c r="CW84" s="57"/>
      <c r="CX84" s="57"/>
      <c r="CY84" s="57"/>
      <c r="CZ84" s="57"/>
      <c r="DA84" s="57"/>
      <c r="DB84" s="57"/>
      <c r="DC84" s="57"/>
      <c r="DD84" s="57"/>
      <c r="DE84" s="57"/>
      <c r="DF84" s="57"/>
      <c r="DG84" s="57"/>
      <c r="DH84" s="57"/>
      <c r="DI84" s="57"/>
      <c r="DJ84" s="57"/>
      <c r="DK84" s="57"/>
      <c r="DL84" s="57"/>
      <c r="DM84" s="57"/>
      <c r="DN84" s="57"/>
      <c r="DO84" s="57"/>
      <c r="DP84" s="57"/>
      <c r="DQ84" s="57"/>
      <c r="DR84" s="57"/>
      <c r="DS84" s="57"/>
      <c r="DT84" s="57"/>
      <c r="DU84" s="57"/>
      <c r="DV84" s="57"/>
      <c r="DW84" s="57"/>
      <c r="DX84" s="57"/>
      <c r="DY84" s="57"/>
      <c r="DZ84" s="57"/>
      <c r="EA84" s="57"/>
      <c r="EB84" s="57"/>
      <c r="EC84" s="57"/>
      <c r="ED84" s="57"/>
      <c r="EE84" s="57"/>
      <c r="EF84" s="57"/>
      <c r="EG84" s="57"/>
      <c r="EH84" s="57"/>
      <c r="EI84" s="57"/>
      <c r="EJ84" s="57"/>
      <c r="EK84" s="57"/>
      <c r="EL84" s="57"/>
      <c r="EM84" s="57"/>
      <c r="EN84" s="57"/>
      <c r="EO84" s="57"/>
      <c r="EP84" s="57"/>
      <c r="EQ84" s="57"/>
      <c r="ER84" s="57"/>
      <c r="ES84" s="57"/>
      <c r="ET84" s="57"/>
      <c r="EU84" s="57"/>
      <c r="EV84" s="57">
        <v>7.11803315234622E-3</v>
      </c>
      <c r="EW84" s="57"/>
      <c r="EX84" s="57"/>
      <c r="EY84" s="57"/>
      <c r="EZ84" s="57"/>
      <c r="FA84" s="57"/>
      <c r="FB84" s="57"/>
      <c r="FC84" s="57"/>
      <c r="FD84" s="57"/>
      <c r="FE84" s="57"/>
      <c r="FF84" s="57"/>
      <c r="FG84" s="57"/>
      <c r="FH84" s="57"/>
      <c r="FI84" s="57"/>
      <c r="FJ84" s="57"/>
      <c r="FK84" s="57"/>
      <c r="FL84" s="57"/>
      <c r="FM84" s="57"/>
      <c r="FN84" s="57"/>
      <c r="FO84" s="57"/>
      <c r="FP84" s="57">
        <v>1.3703941994787101E-2</v>
      </c>
      <c r="FR84" s="20">
        <f t="shared" si="1"/>
        <v>0.64807309326300111</v>
      </c>
      <c r="FS84" s="87">
        <v>-8.8817841970012523E-16</v>
      </c>
      <c r="FT84" s="57"/>
      <c r="FU84" s="57"/>
    </row>
    <row r="85" spans="1:177" x14ac:dyDescent="0.3">
      <c r="A85" t="s">
        <v>597</v>
      </c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>
        <v>1.8212817519133601E-5</v>
      </c>
      <c r="S85" s="57"/>
      <c r="T85" s="57"/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/>
      <c r="AF85" s="57"/>
      <c r="AG85" s="57">
        <v>6.8590546204501099E-2</v>
      </c>
      <c r="AH85" s="57">
        <v>1.9371213809824499E-6</v>
      </c>
      <c r="AI85" s="57"/>
      <c r="AJ85" s="57">
        <v>1.5742674453470401E-6</v>
      </c>
      <c r="AK85" s="57"/>
      <c r="AL85" s="57"/>
      <c r="AM85" s="57"/>
      <c r="AN85" s="57"/>
      <c r="AO85" s="57"/>
      <c r="AP85" s="57"/>
      <c r="AQ85" s="57"/>
      <c r="AR85" s="57"/>
      <c r="AS85" s="57"/>
      <c r="AT85" s="57"/>
      <c r="AU85" s="57"/>
      <c r="AV85" s="57">
        <v>1.54687274873293E-6</v>
      </c>
      <c r="AW85" s="57"/>
      <c r="AX85" s="57"/>
      <c r="AY85" s="57"/>
      <c r="AZ85" s="57"/>
      <c r="BA85" s="57"/>
      <c r="BB85" s="57"/>
      <c r="BC85" s="57"/>
      <c r="BD85" s="57"/>
      <c r="BE85" s="57"/>
      <c r="BF85" s="57"/>
      <c r="BG85" s="57"/>
      <c r="BH85" s="57"/>
      <c r="BI85" s="57"/>
      <c r="BJ85" s="57"/>
      <c r="BK85" s="57"/>
      <c r="BL85" s="57"/>
      <c r="BM85" s="57"/>
      <c r="BN85" s="57"/>
      <c r="BO85" s="57"/>
      <c r="BP85" s="57"/>
      <c r="BQ85" s="57"/>
      <c r="BR85" s="57"/>
      <c r="BS85" s="57"/>
      <c r="BT85" s="57"/>
      <c r="BU85" s="57"/>
      <c r="BV85" s="57"/>
      <c r="BW85" s="57"/>
      <c r="BX85" s="57"/>
      <c r="BY85" s="57"/>
      <c r="BZ85" s="57"/>
      <c r="CA85" s="57"/>
      <c r="CB85" s="57"/>
      <c r="CC85" s="57"/>
      <c r="CD85" s="57"/>
      <c r="CE85" s="57"/>
      <c r="CF85" s="57"/>
      <c r="CG85" s="57"/>
      <c r="CH85" s="57"/>
      <c r="CI85" s="57"/>
      <c r="CJ85" s="57"/>
      <c r="CK85" s="57"/>
      <c r="CL85" s="57"/>
      <c r="CM85" s="57"/>
      <c r="CN85" s="57"/>
      <c r="CO85" s="57"/>
      <c r="CP85" s="57"/>
      <c r="CQ85" s="57"/>
      <c r="CR85" s="57"/>
      <c r="CS85" s="57"/>
      <c r="CT85" s="57"/>
      <c r="CU85" s="57"/>
      <c r="CV85" s="57"/>
      <c r="CW85" s="57"/>
      <c r="CX85" s="57"/>
      <c r="CY85" s="57"/>
      <c r="CZ85" s="57"/>
      <c r="DA85" s="57"/>
      <c r="DB85" s="57"/>
      <c r="DC85" s="57"/>
      <c r="DD85" s="57"/>
      <c r="DE85" s="57"/>
      <c r="DF85" s="57"/>
      <c r="DG85" s="57"/>
      <c r="DH85" s="57"/>
      <c r="DI85" s="57"/>
      <c r="DJ85" s="57"/>
      <c r="DK85" s="57"/>
      <c r="DL85" s="57"/>
      <c r="DM85" s="57"/>
      <c r="DN85" s="57"/>
      <c r="DO85" s="57"/>
      <c r="DP85" s="57"/>
      <c r="DQ85" s="57"/>
      <c r="DR85" s="57"/>
      <c r="DS85" s="57"/>
      <c r="DT85" s="57"/>
      <c r="DU85" s="57"/>
      <c r="DV85" s="57"/>
      <c r="DW85" s="57"/>
      <c r="DX85" s="57"/>
      <c r="DY85" s="57"/>
      <c r="DZ85" s="57"/>
      <c r="EA85" s="57"/>
      <c r="EB85" s="57"/>
      <c r="EC85" s="57"/>
      <c r="ED85" s="57"/>
      <c r="EE85" s="57"/>
      <c r="EF85" s="57"/>
      <c r="EG85" s="57"/>
      <c r="EH85" s="57"/>
      <c r="EI85" s="57"/>
      <c r="EJ85" s="57"/>
      <c r="EK85" s="57"/>
      <c r="EL85" s="57"/>
      <c r="EM85" s="57"/>
      <c r="EN85" s="57"/>
      <c r="EO85" s="57"/>
      <c r="EP85" s="57"/>
      <c r="EQ85" s="57"/>
      <c r="ER85" s="57"/>
      <c r="ES85" s="57"/>
      <c r="ET85" s="57"/>
      <c r="EU85" s="57"/>
      <c r="EV85" s="57"/>
      <c r="EW85" s="57"/>
      <c r="EX85" s="57"/>
      <c r="EY85" s="57"/>
      <c r="EZ85" s="57"/>
      <c r="FA85" s="57"/>
      <c r="FB85" s="57"/>
      <c r="FC85" s="57"/>
      <c r="FD85" s="57"/>
      <c r="FE85" s="57"/>
      <c r="FF85" s="57"/>
      <c r="FG85" s="57"/>
      <c r="FH85" s="57"/>
      <c r="FI85" s="57"/>
      <c r="FJ85" s="57"/>
      <c r="FK85" s="57"/>
      <c r="FL85" s="57"/>
      <c r="FM85" s="57"/>
      <c r="FN85" s="57"/>
      <c r="FO85" s="57"/>
      <c r="FP85" s="57">
        <v>6.36412152742324E-6</v>
      </c>
      <c r="FR85" s="20">
        <f t="shared" si="1"/>
        <v>6.8620181405122729E-2</v>
      </c>
      <c r="FS85" s="87">
        <v>0</v>
      </c>
      <c r="FT85" s="57"/>
      <c r="FU85" s="57"/>
    </row>
    <row r="86" spans="1:177" x14ac:dyDescent="0.3">
      <c r="A86" t="s">
        <v>599</v>
      </c>
      <c r="B86" s="57">
        <v>4.9684439494749703E-3</v>
      </c>
      <c r="C86" s="57"/>
      <c r="D86" s="57">
        <v>0.346991175594143</v>
      </c>
      <c r="E86" s="57">
        <v>2.5765773782288899E-2</v>
      </c>
      <c r="F86" s="57">
        <v>5.6697161779664801E-2</v>
      </c>
      <c r="G86" s="57">
        <v>2.3077785284785898E-3</v>
      </c>
      <c r="H86" s="57">
        <v>1.27626890539924</v>
      </c>
      <c r="I86" s="57">
        <v>1.0720105511419801E-5</v>
      </c>
      <c r="J86" s="57">
        <v>9.8929081142230202E-2</v>
      </c>
      <c r="K86" s="57">
        <v>0.104703985224357</v>
      </c>
      <c r="L86" s="57">
        <v>3.81186049316352E-2</v>
      </c>
      <c r="M86" s="57"/>
      <c r="N86" s="57">
        <v>0.27155255643422399</v>
      </c>
      <c r="O86" s="57">
        <v>2.1492359605860401E-4</v>
      </c>
      <c r="P86" s="57"/>
      <c r="Q86" s="57">
        <v>3.5811580813119198E-5</v>
      </c>
      <c r="R86" s="57"/>
      <c r="S86" s="57">
        <v>0.18842733359030001</v>
      </c>
      <c r="T86" s="57">
        <v>4.4345968566552103E-2</v>
      </c>
      <c r="U86" s="57">
        <v>5.4672627169537902E-3</v>
      </c>
      <c r="V86" s="57">
        <v>5.2584886150435599E-2</v>
      </c>
      <c r="W86" s="57">
        <v>6.6168049178869104E-4</v>
      </c>
      <c r="X86" s="57">
        <v>1.10037521461925E-4</v>
      </c>
      <c r="Y86" s="57">
        <v>2.19184024865522E-4</v>
      </c>
      <c r="Z86" s="57">
        <v>4.6971725050412999E-2</v>
      </c>
      <c r="AA86" s="57">
        <v>6.54474295292478E-3</v>
      </c>
      <c r="AB86" s="57">
        <v>6.8350329704425499E-4</v>
      </c>
      <c r="AC86" s="57">
        <v>2.4601570444016899E-4</v>
      </c>
      <c r="AD86" s="57"/>
      <c r="AE86" s="57">
        <v>2.4294858013492698E-3</v>
      </c>
      <c r="AF86" s="57">
        <v>4.0243696126082598E-2</v>
      </c>
      <c r="AG86" s="57">
        <v>1.5607938517200201E-4</v>
      </c>
      <c r="AH86" s="57">
        <v>5.5929387897608898</v>
      </c>
      <c r="AI86" s="57">
        <v>2.46602752762504E-3</v>
      </c>
      <c r="AJ86" s="57">
        <v>0.55274014126182003</v>
      </c>
      <c r="AK86" s="57">
        <v>1.03193346563923E-5</v>
      </c>
      <c r="AL86" s="57">
        <v>0.28956212735474601</v>
      </c>
      <c r="AM86" s="57">
        <v>6.0748892154879002</v>
      </c>
      <c r="AN86" s="57">
        <v>3.3383614582436099E-6</v>
      </c>
      <c r="AO86" s="57">
        <v>1.38038264993811E-6</v>
      </c>
      <c r="AP86" s="57"/>
      <c r="AQ86" s="57">
        <v>9.5755053921075708E-6</v>
      </c>
      <c r="AR86" s="57">
        <v>1.8334523790802399E-6</v>
      </c>
      <c r="AS86" s="57"/>
      <c r="AT86" s="57">
        <v>1.6617447314959499E-6</v>
      </c>
      <c r="AU86" s="57">
        <v>4.27212340129479E-4</v>
      </c>
      <c r="AV86" s="57">
        <v>1.10019149762032E-4</v>
      </c>
      <c r="AW86" s="57">
        <v>1.6266896672274801E-5</v>
      </c>
      <c r="AX86" s="57">
        <v>1.02959337910253E-5</v>
      </c>
      <c r="AY86" s="57">
        <v>5.4669044077368403E-2</v>
      </c>
      <c r="AZ86" s="57">
        <v>2.4588184622512599</v>
      </c>
      <c r="BA86" s="57">
        <v>1.2497883163503001E-3</v>
      </c>
      <c r="BB86" s="57">
        <v>2.5737146590051999E-2</v>
      </c>
      <c r="BC86" s="57">
        <v>5.8276861871538902E-5</v>
      </c>
      <c r="BD86" s="57">
        <v>1.05585552766796E-5</v>
      </c>
      <c r="BE86" s="57">
        <v>8.3667914707964395E-6</v>
      </c>
      <c r="BF86" s="57">
        <v>3.3528062996574397E-2</v>
      </c>
      <c r="BG86" s="57">
        <v>0.175816167748962</v>
      </c>
      <c r="BH86" s="57">
        <v>1.8760366725279101E-3</v>
      </c>
      <c r="BI86" s="57">
        <v>1.9560174046317699E-4</v>
      </c>
      <c r="BJ86" s="57">
        <v>4.3619410671132E-4</v>
      </c>
      <c r="BK86" s="57">
        <v>2.1910964511038401E-2</v>
      </c>
      <c r="BL86" s="57">
        <v>1.48574141508232E-2</v>
      </c>
      <c r="BM86" s="57">
        <v>0.60401547067487904</v>
      </c>
      <c r="BN86" s="57">
        <v>7.9691828831215394E-2</v>
      </c>
      <c r="BO86" s="57">
        <v>0.36461359278462901</v>
      </c>
      <c r="BP86" s="57">
        <v>3.1343037317184798E-3</v>
      </c>
      <c r="BQ86" s="57"/>
      <c r="BR86" s="57"/>
      <c r="BS86" s="57"/>
      <c r="BT86" s="57"/>
      <c r="BU86" s="57"/>
      <c r="BV86" s="57"/>
      <c r="BW86" s="57"/>
      <c r="BX86" s="57"/>
      <c r="BY86" s="57"/>
      <c r="BZ86" s="57"/>
      <c r="CA86" s="57"/>
      <c r="CB86" s="57"/>
      <c r="CC86" s="57"/>
      <c r="CD86" s="57"/>
      <c r="CE86" s="57"/>
      <c r="CF86" s="57"/>
      <c r="CG86" s="57"/>
      <c r="CH86" s="57"/>
      <c r="CI86" s="57"/>
      <c r="CJ86" s="57"/>
      <c r="CK86" s="57"/>
      <c r="CL86" s="57"/>
      <c r="CM86" s="57"/>
      <c r="CN86" s="57"/>
      <c r="CO86" s="57"/>
      <c r="CP86" s="57"/>
      <c r="CQ86" s="57"/>
      <c r="CR86" s="57"/>
      <c r="CS86" s="57"/>
      <c r="CT86" s="57"/>
      <c r="CU86" s="57"/>
      <c r="CV86" s="57"/>
      <c r="CW86" s="57"/>
      <c r="CX86" s="57"/>
      <c r="CY86" s="57"/>
      <c r="CZ86" s="57"/>
      <c r="DA86" s="57"/>
      <c r="DB86" s="57"/>
      <c r="DC86" s="57"/>
      <c r="DD86" s="57"/>
      <c r="DE86" s="57"/>
      <c r="DF86" s="57"/>
      <c r="DG86" s="57"/>
      <c r="DH86" s="57"/>
      <c r="DI86" s="57"/>
      <c r="DJ86" s="57"/>
      <c r="DK86" s="57"/>
      <c r="DL86" s="57"/>
      <c r="DM86" s="57"/>
      <c r="DN86" s="57"/>
      <c r="DO86" s="57"/>
      <c r="DP86" s="57"/>
      <c r="DQ86" s="57"/>
      <c r="DR86" s="57"/>
      <c r="DS86" s="57"/>
      <c r="DT86" s="57"/>
      <c r="DU86" s="57"/>
      <c r="DV86" s="57"/>
      <c r="DW86" s="57"/>
      <c r="DX86" s="57"/>
      <c r="DY86" s="57"/>
      <c r="DZ86" s="57"/>
      <c r="EA86" s="57"/>
      <c r="EB86" s="57"/>
      <c r="EC86" s="57"/>
      <c r="ED86" s="57"/>
      <c r="EE86" s="57"/>
      <c r="EF86" s="57"/>
      <c r="EG86" s="57"/>
      <c r="EH86" s="57"/>
      <c r="EI86" s="57"/>
      <c r="EJ86" s="57"/>
      <c r="EK86" s="57"/>
      <c r="EL86" s="57"/>
      <c r="EM86" s="57"/>
      <c r="EN86" s="57"/>
      <c r="EO86" s="57"/>
      <c r="EP86" s="57"/>
      <c r="EQ86" s="57"/>
      <c r="ER86" s="57"/>
      <c r="ES86" s="57"/>
      <c r="ET86" s="57"/>
      <c r="EU86" s="57"/>
      <c r="EV86" s="57">
        <v>8.7145164725740895E-2</v>
      </c>
      <c r="EW86" s="57"/>
      <c r="EX86" s="57"/>
      <c r="EY86" s="57"/>
      <c r="EZ86" s="57"/>
      <c r="FA86" s="57"/>
      <c r="FB86" s="57"/>
      <c r="FC86" s="57"/>
      <c r="FD86" s="57"/>
      <c r="FE86" s="57"/>
      <c r="FF86" s="57"/>
      <c r="FG86" s="57"/>
      <c r="FH86" s="57"/>
      <c r="FI86" s="57"/>
      <c r="FJ86" s="57"/>
      <c r="FK86" s="57"/>
      <c r="FL86" s="57">
        <v>1.6813564242219301</v>
      </c>
      <c r="FM86" s="57">
        <v>0.34374464073454902</v>
      </c>
      <c r="FN86" s="57"/>
      <c r="FO86" s="57">
        <v>4.1219427712895197E-2</v>
      </c>
      <c r="FP86" s="57">
        <v>3.4331199024954802</v>
      </c>
      <c r="FR86" s="20">
        <f t="shared" si="1"/>
        <v>24.556057569206299</v>
      </c>
      <c r="FS86" s="87">
        <v>0</v>
      </c>
      <c r="FT86" s="57">
        <f t="shared" ref="FT86:FU99" si="3">FL86/SUM(FL$69:FL$144)</f>
        <v>9.7423872683981185E-4</v>
      </c>
      <c r="FU86" s="57">
        <f t="shared" si="3"/>
        <v>1.0543408564127933E-3</v>
      </c>
    </row>
    <row r="87" spans="1:177" x14ac:dyDescent="0.3">
      <c r="A87" t="s">
        <v>603</v>
      </c>
      <c r="B87" s="57"/>
      <c r="C87" s="57"/>
      <c r="D87" s="57"/>
      <c r="E87" s="57"/>
      <c r="F87" s="57"/>
      <c r="G87" s="57">
        <v>2.5920145318193E-6</v>
      </c>
      <c r="H87" s="57">
        <v>1.0550938932879901E-5</v>
      </c>
      <c r="I87" s="57"/>
      <c r="J87" s="57">
        <v>3.3847737941352599E-6</v>
      </c>
      <c r="K87" s="57">
        <v>3.1962090127145198E-6</v>
      </c>
      <c r="L87" s="57"/>
      <c r="M87" s="57"/>
      <c r="N87" s="57">
        <v>2.9460142197632498E-6</v>
      </c>
      <c r="O87" s="57">
        <v>4.2236630971476098E-2</v>
      </c>
      <c r="P87" s="57"/>
      <c r="Q87" s="57">
        <v>1.7034100330196901E-4</v>
      </c>
      <c r="R87" s="57"/>
      <c r="S87" s="57">
        <v>5.8732316622387697E-2</v>
      </c>
      <c r="T87" s="57">
        <v>10.933448433306699</v>
      </c>
      <c r="U87" s="57">
        <v>4.3210876433686703E-3</v>
      </c>
      <c r="V87" s="57">
        <v>1.42197662218877E-3</v>
      </c>
      <c r="W87" s="57">
        <v>8.6285127775490695E-4</v>
      </c>
      <c r="X87" s="57">
        <v>3.51476899519746E-4</v>
      </c>
      <c r="Y87" s="57">
        <v>4.1006479056612198E-4</v>
      </c>
      <c r="Z87" s="57">
        <v>4.7520794973387401</v>
      </c>
      <c r="AA87" s="57">
        <v>1.2104015138385699E-4</v>
      </c>
      <c r="AB87" s="57"/>
      <c r="AC87" s="57">
        <v>3.7842576156753601E-6</v>
      </c>
      <c r="AD87" s="57">
        <v>4.4052308435375203E-6</v>
      </c>
      <c r="AE87" s="57">
        <v>1.0549265647908701</v>
      </c>
      <c r="AF87" s="57">
        <v>0.75656920111010195</v>
      </c>
      <c r="AG87" s="57"/>
      <c r="AH87" s="57">
        <v>8.9925407748161601E-5</v>
      </c>
      <c r="AI87" s="57"/>
      <c r="AJ87" s="57"/>
      <c r="AK87" s="57"/>
      <c r="AL87" s="57">
        <v>6.7580782815455001E-2</v>
      </c>
      <c r="AM87" s="57">
        <v>1.5993563947088201</v>
      </c>
      <c r="AN87" s="57"/>
      <c r="AO87" s="57"/>
      <c r="AP87" s="57"/>
      <c r="AQ87" s="57"/>
      <c r="AR87" s="57"/>
      <c r="AS87" s="57"/>
      <c r="AT87" s="57"/>
      <c r="AU87" s="57"/>
      <c r="AV87" s="57"/>
      <c r="AW87" s="57"/>
      <c r="AX87" s="57"/>
      <c r="AY87" s="57"/>
      <c r="AZ87" s="57">
        <v>1.68952783349582E-6</v>
      </c>
      <c r="BA87" s="57"/>
      <c r="BB87" s="57">
        <v>3.5348758959257102E-3</v>
      </c>
      <c r="BC87" s="57"/>
      <c r="BD87" s="57"/>
      <c r="BE87" s="57"/>
      <c r="BF87" s="57">
        <v>1.95623719493403E-6</v>
      </c>
      <c r="BG87" s="57">
        <v>0.49088342590492301</v>
      </c>
      <c r="BH87" s="57"/>
      <c r="BI87" s="57"/>
      <c r="BJ87" s="57"/>
      <c r="BK87" s="57">
        <v>7.8819075325584493E-6</v>
      </c>
      <c r="BL87" s="57">
        <v>1.49383868602328</v>
      </c>
      <c r="BM87" s="57">
        <v>3.1331675814269598E-4</v>
      </c>
      <c r="BN87" s="57"/>
      <c r="BO87" s="57">
        <v>3.8665045761433102E-4</v>
      </c>
      <c r="BP87" s="57"/>
      <c r="BQ87" s="57"/>
      <c r="BR87" s="57"/>
      <c r="BS87" s="57"/>
      <c r="BT87" s="57"/>
      <c r="BU87" s="57"/>
      <c r="BV87" s="57"/>
      <c r="BW87" s="57"/>
      <c r="BX87" s="57"/>
      <c r="BY87" s="57"/>
      <c r="BZ87" s="57"/>
      <c r="CA87" s="57"/>
      <c r="CB87" s="57"/>
      <c r="CC87" s="57"/>
      <c r="CD87" s="57"/>
      <c r="CE87" s="57"/>
      <c r="CF87" s="57"/>
      <c r="CG87" s="57"/>
      <c r="CH87" s="57"/>
      <c r="CI87" s="57"/>
      <c r="CJ87" s="57"/>
      <c r="CK87" s="57"/>
      <c r="CL87" s="57"/>
      <c r="CM87" s="57"/>
      <c r="CN87" s="57"/>
      <c r="CO87" s="57"/>
      <c r="CP87" s="57"/>
      <c r="CQ87" s="57"/>
      <c r="CR87" s="57"/>
      <c r="CS87" s="57"/>
      <c r="CT87" s="57"/>
      <c r="CU87" s="57"/>
      <c r="CV87" s="57"/>
      <c r="CW87" s="57"/>
      <c r="CX87" s="57"/>
      <c r="CY87" s="57"/>
      <c r="CZ87" s="57"/>
      <c r="DA87" s="57"/>
      <c r="DB87" s="57"/>
      <c r="DC87" s="57"/>
      <c r="DD87" s="57"/>
      <c r="DE87" s="57"/>
      <c r="DF87" s="57"/>
      <c r="DG87" s="57"/>
      <c r="DH87" s="57"/>
      <c r="DI87" s="57"/>
      <c r="DJ87" s="57"/>
      <c r="DK87" s="57"/>
      <c r="DL87" s="57"/>
      <c r="DM87" s="57"/>
      <c r="DN87" s="57"/>
      <c r="DO87" s="57"/>
      <c r="DP87" s="57"/>
      <c r="DQ87" s="57"/>
      <c r="DR87" s="57"/>
      <c r="DS87" s="57"/>
      <c r="DT87" s="57"/>
      <c r="DU87" s="57"/>
      <c r="DV87" s="57"/>
      <c r="DW87" s="57"/>
      <c r="DX87" s="57"/>
      <c r="DY87" s="57"/>
      <c r="DZ87" s="57"/>
      <c r="EA87" s="57"/>
      <c r="EB87" s="57"/>
      <c r="EC87" s="57"/>
      <c r="ED87" s="57"/>
      <c r="EE87" s="57"/>
      <c r="EF87" s="57"/>
      <c r="EG87" s="57"/>
      <c r="EH87" s="57"/>
      <c r="EI87" s="57"/>
      <c r="EJ87" s="57"/>
      <c r="EK87" s="57"/>
      <c r="EL87" s="57"/>
      <c r="EM87" s="57"/>
      <c r="EN87" s="57"/>
      <c r="EO87" s="57"/>
      <c r="EP87" s="57"/>
      <c r="EQ87" s="57"/>
      <c r="ER87" s="57"/>
      <c r="ES87" s="57"/>
      <c r="ET87" s="57"/>
      <c r="EU87" s="57"/>
      <c r="EV87" s="57">
        <v>68.802058524451994</v>
      </c>
      <c r="EW87" s="57"/>
      <c r="EX87" s="57"/>
      <c r="EY87" s="57"/>
      <c r="EZ87" s="57"/>
      <c r="FA87" s="57"/>
      <c r="FB87" s="57"/>
      <c r="FC87" s="57"/>
      <c r="FD87" s="57"/>
      <c r="FE87" s="57"/>
      <c r="FF87" s="57"/>
      <c r="FG87" s="57"/>
      <c r="FH87" s="57"/>
      <c r="FI87" s="57"/>
      <c r="FJ87" s="57"/>
      <c r="FK87" s="57"/>
      <c r="FL87" s="57">
        <v>0.194600227287862</v>
      </c>
      <c r="FM87" s="57">
        <v>3.6710475758018501E-2</v>
      </c>
      <c r="FN87" s="57"/>
      <c r="FO87" s="57">
        <v>4.3334375846883098E-3</v>
      </c>
      <c r="FP87" s="57">
        <v>1.7129738792313001</v>
      </c>
      <c r="FR87" s="20">
        <f t="shared" si="1"/>
        <v>92.012354471925647</v>
      </c>
      <c r="FS87" s="87">
        <v>-1.2789769243681803E-13</v>
      </c>
      <c r="FT87" s="57">
        <f t="shared" si="3"/>
        <v>1.1275841037892879E-4</v>
      </c>
      <c r="FU87" s="57">
        <f t="shared" si="3"/>
        <v>1.1259915025095583E-4</v>
      </c>
    </row>
    <row r="88" spans="1:177" x14ac:dyDescent="0.3">
      <c r="A88" t="s">
        <v>607</v>
      </c>
      <c r="B88" s="57"/>
      <c r="C88" s="57"/>
      <c r="D88" s="57"/>
      <c r="E88" s="57">
        <v>3.2526307469064201E-6</v>
      </c>
      <c r="F88" s="57"/>
      <c r="G88" s="57">
        <v>8.0386884742157394E-6</v>
      </c>
      <c r="H88" s="57">
        <v>4.9855757145551404E-4</v>
      </c>
      <c r="I88" s="57"/>
      <c r="J88" s="57">
        <v>3.2431611511103099E-6</v>
      </c>
      <c r="K88" s="57">
        <v>8.1675848096129501E-6</v>
      </c>
      <c r="L88" s="57"/>
      <c r="M88" s="57"/>
      <c r="N88" s="57">
        <v>2.0986133905881498E-6</v>
      </c>
      <c r="O88" s="57">
        <v>1.9624937310544901E-2</v>
      </c>
      <c r="P88" s="57"/>
      <c r="Q88" s="57">
        <v>2.07974781462039E-4</v>
      </c>
      <c r="R88" s="57"/>
      <c r="S88" s="57">
        <v>6.6064019848023806E-2</v>
      </c>
      <c r="T88" s="57">
        <v>1.29992638017811E-3</v>
      </c>
      <c r="U88" s="57">
        <v>10.499349839919899</v>
      </c>
      <c r="V88" s="57">
        <v>8.41771914255376E-4</v>
      </c>
      <c r="W88" s="57">
        <v>1.9717869508056201E-3</v>
      </c>
      <c r="X88" s="57">
        <v>2.7122735939268599E-4</v>
      </c>
      <c r="Y88" s="57">
        <v>3.17283139907005E-4</v>
      </c>
      <c r="Z88" s="57">
        <v>2.2162119058409999</v>
      </c>
      <c r="AA88" s="57">
        <v>3.0438033879879498E-5</v>
      </c>
      <c r="AB88" s="57">
        <v>1.1563475217625401E-5</v>
      </c>
      <c r="AC88" s="57">
        <v>1.7468308194260799E-4</v>
      </c>
      <c r="AD88" s="57">
        <v>2.1803683756316101E-5</v>
      </c>
      <c r="AE88" s="57">
        <v>0.81647393226222997</v>
      </c>
      <c r="AF88" s="57">
        <v>0.50987744550203196</v>
      </c>
      <c r="AG88" s="57">
        <v>2.4395136392046801E-6</v>
      </c>
      <c r="AH88" s="57">
        <v>2.09980468114568E-3</v>
      </c>
      <c r="AI88" s="57">
        <v>1.03171814226955E-5</v>
      </c>
      <c r="AJ88" s="57"/>
      <c r="AK88" s="57"/>
      <c r="AL88" s="57">
        <v>8.4401495605857996E-2</v>
      </c>
      <c r="AM88" s="57">
        <v>1.8840488787852701</v>
      </c>
      <c r="AN88" s="57"/>
      <c r="AO88" s="57"/>
      <c r="AP88" s="57"/>
      <c r="AQ88" s="57"/>
      <c r="AR88" s="57"/>
      <c r="AS88" s="57"/>
      <c r="AT88" s="57">
        <v>1.1716125905682199E-5</v>
      </c>
      <c r="AU88" s="57"/>
      <c r="AV88" s="57"/>
      <c r="AW88" s="57"/>
      <c r="AX88" s="57"/>
      <c r="AY88" s="57">
        <v>1.0280738000450799E-6</v>
      </c>
      <c r="AZ88" s="57">
        <v>2.1126093763278098E-6</v>
      </c>
      <c r="BA88" s="57"/>
      <c r="BB88" s="57">
        <v>6.1061285677333203E-2</v>
      </c>
      <c r="BC88" s="57"/>
      <c r="BD88" s="57"/>
      <c r="BE88" s="57"/>
      <c r="BF88" s="57">
        <v>6.9473193490517503E-5</v>
      </c>
      <c r="BG88" s="57">
        <v>0.332837188329415</v>
      </c>
      <c r="BH88" s="57"/>
      <c r="BI88" s="57"/>
      <c r="BJ88" s="57"/>
      <c r="BK88" s="57">
        <v>1.4631470069965399E-5</v>
      </c>
      <c r="BL88" s="57">
        <v>0.79613957841243199</v>
      </c>
      <c r="BM88" s="57">
        <v>3.5699521971459302E-4</v>
      </c>
      <c r="BN88" s="57">
        <v>2.86606613448955E-5</v>
      </c>
      <c r="BO88" s="57">
        <v>1.1310907479960599E-2</v>
      </c>
      <c r="BP88" s="57"/>
      <c r="BQ88" s="57"/>
      <c r="BR88" s="57"/>
      <c r="BS88" s="57"/>
      <c r="BT88" s="57"/>
      <c r="BU88" s="57"/>
      <c r="BV88" s="57"/>
      <c r="BW88" s="57"/>
      <c r="BX88" s="57"/>
      <c r="BY88" s="57"/>
      <c r="BZ88" s="57"/>
      <c r="CA88" s="57"/>
      <c r="CB88" s="57"/>
      <c r="CC88" s="57"/>
      <c r="CD88" s="57"/>
      <c r="CE88" s="57"/>
      <c r="CF88" s="57"/>
      <c r="CG88" s="57"/>
      <c r="CH88" s="57"/>
      <c r="CI88" s="57"/>
      <c r="CJ88" s="57"/>
      <c r="CK88" s="57"/>
      <c r="CL88" s="57"/>
      <c r="CM88" s="57"/>
      <c r="CN88" s="57"/>
      <c r="CO88" s="57"/>
      <c r="CP88" s="57"/>
      <c r="CQ88" s="57"/>
      <c r="CR88" s="57"/>
      <c r="CS88" s="57"/>
      <c r="CT88" s="57"/>
      <c r="CU88" s="57"/>
      <c r="CV88" s="57"/>
      <c r="CW88" s="57"/>
      <c r="CX88" s="57"/>
      <c r="CY88" s="57"/>
      <c r="CZ88" s="57"/>
      <c r="DA88" s="57"/>
      <c r="DB88" s="57"/>
      <c r="DC88" s="57"/>
      <c r="DD88" s="57"/>
      <c r="DE88" s="57"/>
      <c r="DF88" s="57"/>
      <c r="DG88" s="57"/>
      <c r="DH88" s="57"/>
      <c r="DI88" s="57"/>
      <c r="DJ88" s="57"/>
      <c r="DK88" s="57"/>
      <c r="DL88" s="57"/>
      <c r="DM88" s="57"/>
      <c r="DN88" s="57"/>
      <c r="DO88" s="57"/>
      <c r="DP88" s="57"/>
      <c r="DQ88" s="57"/>
      <c r="DR88" s="57"/>
      <c r="DS88" s="57"/>
      <c r="DT88" s="57"/>
      <c r="DU88" s="57"/>
      <c r="DV88" s="57"/>
      <c r="DW88" s="57"/>
      <c r="DX88" s="57"/>
      <c r="DY88" s="57"/>
      <c r="DZ88" s="57"/>
      <c r="EA88" s="57"/>
      <c r="EB88" s="57"/>
      <c r="EC88" s="57"/>
      <c r="ED88" s="57"/>
      <c r="EE88" s="57"/>
      <c r="EF88" s="57"/>
      <c r="EG88" s="57"/>
      <c r="EH88" s="57"/>
      <c r="EI88" s="57"/>
      <c r="EJ88" s="57"/>
      <c r="EK88" s="57"/>
      <c r="EL88" s="57"/>
      <c r="EM88" s="57"/>
      <c r="EN88" s="57"/>
      <c r="EO88" s="57"/>
      <c r="EP88" s="57"/>
      <c r="EQ88" s="57"/>
      <c r="ER88" s="57"/>
      <c r="ES88" s="57"/>
      <c r="ET88" s="57"/>
      <c r="EU88" s="57"/>
      <c r="EV88" s="57">
        <v>204.56471539158201</v>
      </c>
      <c r="EW88" s="57"/>
      <c r="EX88" s="57">
        <v>1.36958299518417E-6</v>
      </c>
      <c r="EY88" s="57"/>
      <c r="EZ88" s="57"/>
      <c r="FA88" s="57"/>
      <c r="FB88" s="57"/>
      <c r="FC88" s="57"/>
      <c r="FD88" s="57"/>
      <c r="FE88" s="57"/>
      <c r="FF88" s="57"/>
      <c r="FG88" s="57"/>
      <c r="FH88" s="57"/>
      <c r="FI88" s="57"/>
      <c r="FJ88" s="57"/>
      <c r="FK88" s="57"/>
      <c r="FL88" s="57">
        <v>6.2161519215034202</v>
      </c>
      <c r="FM88" s="57">
        <v>1.2578924831568501</v>
      </c>
      <c r="FN88" s="57"/>
      <c r="FO88" s="57">
        <v>0.15051837819141001</v>
      </c>
      <c r="FP88" s="57">
        <v>1.42097385720993</v>
      </c>
      <c r="FR88" s="20">
        <f t="shared" si="1"/>
        <v>230.91592381198134</v>
      </c>
      <c r="FS88" s="87">
        <v>-4.5474735088646412E-13</v>
      </c>
      <c r="FT88" s="57">
        <f t="shared" si="3"/>
        <v>3.6018632614740467E-3</v>
      </c>
      <c r="FU88" s="57">
        <f t="shared" si="3"/>
        <v>3.8582345171483874E-3</v>
      </c>
    </row>
    <row r="89" spans="1:177" x14ac:dyDescent="0.3">
      <c r="A89" t="s">
        <v>610</v>
      </c>
      <c r="B89" s="57"/>
      <c r="C89" s="57"/>
      <c r="D89" s="57">
        <v>3.2936846785089902E-6</v>
      </c>
      <c r="E89" s="57">
        <v>8.1605118559739301E-2</v>
      </c>
      <c r="F89" s="57">
        <v>6.0305267039167498E-6</v>
      </c>
      <c r="G89" s="57">
        <v>3.1072696227426599E-5</v>
      </c>
      <c r="H89" s="57">
        <v>4.7127263858658E-4</v>
      </c>
      <c r="I89" s="57">
        <v>4.6175043646562299E-6</v>
      </c>
      <c r="J89" s="57">
        <v>1.51764516320152E-3</v>
      </c>
      <c r="K89" s="57">
        <v>2.3977416834227998E-3</v>
      </c>
      <c r="L89" s="57">
        <v>3.5220789189837899E-4</v>
      </c>
      <c r="M89" s="57">
        <v>3.2146828037470101E-6</v>
      </c>
      <c r="N89" s="57"/>
      <c r="O89" s="57">
        <v>1.39698423305338E-2</v>
      </c>
      <c r="P89" s="57"/>
      <c r="Q89" s="57">
        <v>7.4336982839452196E-6</v>
      </c>
      <c r="R89" s="57"/>
      <c r="S89" s="57">
        <v>7.9147160469277607E-3</v>
      </c>
      <c r="T89" s="57">
        <v>5.4077071247368995E-4</v>
      </c>
      <c r="U89" s="57">
        <v>4.0756567659189599E-4</v>
      </c>
      <c r="V89" s="57">
        <v>0.62618991797165502</v>
      </c>
      <c r="W89" s="57">
        <v>2.1871554961908901E-4</v>
      </c>
      <c r="X89" s="57">
        <v>1.15375776974585E-4</v>
      </c>
      <c r="Y89" s="57">
        <v>1.3248037052240801E-4</v>
      </c>
      <c r="Z89" s="57">
        <v>1.2735502461927</v>
      </c>
      <c r="AA89" s="57">
        <v>3.5182923350393099E-4</v>
      </c>
      <c r="AB89" s="57"/>
      <c r="AC89" s="57"/>
      <c r="AD89" s="57"/>
      <c r="AE89" s="57">
        <v>0.68079753901968998</v>
      </c>
      <c r="AF89" s="57">
        <v>0.172475346362221</v>
      </c>
      <c r="AG89" s="57">
        <v>7.52272037472363E-4</v>
      </c>
      <c r="AH89" s="57">
        <v>4.09753343598123E-2</v>
      </c>
      <c r="AI89" s="57">
        <v>2.5066043916070101E-4</v>
      </c>
      <c r="AJ89" s="57">
        <v>4.5189394960037498E-4</v>
      </c>
      <c r="AK89" s="57"/>
      <c r="AL89" s="57">
        <v>2.0618503196877399E-3</v>
      </c>
      <c r="AM89" s="57">
        <v>7.00864010636148E-2</v>
      </c>
      <c r="AN89" s="57"/>
      <c r="AO89" s="57"/>
      <c r="AP89" s="57"/>
      <c r="AQ89" s="57"/>
      <c r="AR89" s="57"/>
      <c r="AS89" s="57"/>
      <c r="AT89" s="57">
        <v>1.7455102002092201E-6</v>
      </c>
      <c r="AU89" s="57"/>
      <c r="AV89" s="57"/>
      <c r="AW89" s="57"/>
      <c r="AX89" s="57"/>
      <c r="AY89" s="57">
        <v>1.21649251993577E-6</v>
      </c>
      <c r="AZ89" s="57">
        <v>3.00965851128974E-6</v>
      </c>
      <c r="BA89" s="57"/>
      <c r="BB89" s="57">
        <v>1.5951798324362099E-2</v>
      </c>
      <c r="BC89" s="57"/>
      <c r="BD89" s="57"/>
      <c r="BE89" s="57"/>
      <c r="BF89" s="57">
        <v>7.6901447404937101E-5</v>
      </c>
      <c r="BG89" s="57">
        <v>0.113284959499704</v>
      </c>
      <c r="BH89" s="57"/>
      <c r="BI89" s="57"/>
      <c r="BJ89" s="57"/>
      <c r="BK89" s="57">
        <v>3.12927133539547E-4</v>
      </c>
      <c r="BL89" s="57">
        <v>0.48143572841308202</v>
      </c>
      <c r="BM89" s="57">
        <v>1.07341329888733E-4</v>
      </c>
      <c r="BN89" s="57"/>
      <c r="BO89" s="57">
        <v>2.8131741623780098E-3</v>
      </c>
      <c r="BP89" s="57"/>
      <c r="BQ89" s="57"/>
      <c r="BR89" s="57"/>
      <c r="BS89" s="57"/>
      <c r="BT89" s="57"/>
      <c r="BU89" s="57"/>
      <c r="BV89" s="57"/>
      <c r="BW89" s="57"/>
      <c r="BX89" s="57"/>
      <c r="BY89" s="57"/>
      <c r="BZ89" s="57"/>
      <c r="CA89" s="57"/>
      <c r="CB89" s="57"/>
      <c r="CC89" s="57"/>
      <c r="CD89" s="57"/>
      <c r="CE89" s="57"/>
      <c r="CF89" s="57"/>
      <c r="CG89" s="57"/>
      <c r="CH89" s="57"/>
      <c r="CI89" s="57"/>
      <c r="CJ89" s="57"/>
      <c r="CK89" s="57"/>
      <c r="CL89" s="57"/>
      <c r="CM89" s="57"/>
      <c r="CN89" s="57"/>
      <c r="CO89" s="57"/>
      <c r="CP89" s="57"/>
      <c r="CQ89" s="57"/>
      <c r="CR89" s="57"/>
      <c r="CS89" s="57"/>
      <c r="CT89" s="57"/>
      <c r="CU89" s="57"/>
      <c r="CV89" s="57"/>
      <c r="CW89" s="57"/>
      <c r="CX89" s="57"/>
      <c r="CY89" s="57"/>
      <c r="CZ89" s="57"/>
      <c r="DA89" s="57"/>
      <c r="DB89" s="57"/>
      <c r="DC89" s="57"/>
      <c r="DD89" s="57"/>
      <c r="DE89" s="57"/>
      <c r="DF89" s="57"/>
      <c r="DG89" s="57"/>
      <c r="DH89" s="57"/>
      <c r="DI89" s="57"/>
      <c r="DJ89" s="57"/>
      <c r="DK89" s="57"/>
      <c r="DL89" s="57"/>
      <c r="DM89" s="57"/>
      <c r="DN89" s="57"/>
      <c r="DO89" s="57"/>
      <c r="DP89" s="57"/>
      <c r="DQ89" s="57"/>
      <c r="DR89" s="57"/>
      <c r="DS89" s="57"/>
      <c r="DT89" s="57"/>
      <c r="DU89" s="57"/>
      <c r="DV89" s="57"/>
      <c r="DW89" s="57"/>
      <c r="DX89" s="57"/>
      <c r="DY89" s="57"/>
      <c r="DZ89" s="57"/>
      <c r="EA89" s="57"/>
      <c r="EB89" s="57"/>
      <c r="EC89" s="57"/>
      <c r="ED89" s="57"/>
      <c r="EE89" s="57"/>
      <c r="EF89" s="57"/>
      <c r="EG89" s="57"/>
      <c r="EH89" s="57"/>
      <c r="EI89" s="57"/>
      <c r="EJ89" s="57"/>
      <c r="EK89" s="57"/>
      <c r="EL89" s="57"/>
      <c r="EM89" s="57"/>
      <c r="EN89" s="57"/>
      <c r="EO89" s="57"/>
      <c r="EP89" s="57"/>
      <c r="EQ89" s="57"/>
      <c r="ER89" s="57"/>
      <c r="ES89" s="57"/>
      <c r="ET89" s="57"/>
      <c r="EU89" s="57"/>
      <c r="EV89" s="57">
        <v>261.38470895970102</v>
      </c>
      <c r="EW89" s="57"/>
      <c r="EX89" s="57"/>
      <c r="EY89" s="57"/>
      <c r="EZ89" s="57"/>
      <c r="FA89" s="57"/>
      <c r="FB89" s="57"/>
      <c r="FC89" s="57"/>
      <c r="FD89" s="57"/>
      <c r="FE89" s="57"/>
      <c r="FF89" s="57"/>
      <c r="FG89" s="57"/>
      <c r="FH89" s="57"/>
      <c r="FI89" s="57"/>
      <c r="FJ89" s="57"/>
      <c r="FK89" s="57"/>
      <c r="FL89" s="57">
        <v>9.5522961259504697</v>
      </c>
      <c r="FM89" s="57">
        <v>2.02222431693394</v>
      </c>
      <c r="FN89" s="57"/>
      <c r="FO89" s="57">
        <v>0.24395784302902601</v>
      </c>
      <c r="FP89" s="57">
        <v>15.4934531139466</v>
      </c>
      <c r="FR89" s="20">
        <f t="shared" si="1"/>
        <v>292.28827156767534</v>
      </c>
      <c r="FS89" s="87">
        <v>0</v>
      </c>
      <c r="FT89" s="57">
        <f t="shared" si="3"/>
        <v>5.534945881834322E-3</v>
      </c>
      <c r="FU89" s="57">
        <f t="shared" si="3"/>
        <v>6.2026093370322393E-3</v>
      </c>
    </row>
    <row r="90" spans="1:177" x14ac:dyDescent="0.3">
      <c r="A90" t="s">
        <v>612</v>
      </c>
      <c r="B90" s="57"/>
      <c r="C90" s="57"/>
      <c r="D90" s="57"/>
      <c r="E90" s="57"/>
      <c r="F90" s="57"/>
      <c r="G90" s="57">
        <v>2.4244290303223698E-6</v>
      </c>
      <c r="H90" s="57">
        <v>9.61367881441395E-5</v>
      </c>
      <c r="I90" s="57"/>
      <c r="J90" s="57">
        <v>6.77309041261515E-6</v>
      </c>
      <c r="K90" s="57">
        <v>3.92756674293059E-5</v>
      </c>
      <c r="L90" s="57">
        <v>6.3934717817683697E-6</v>
      </c>
      <c r="M90" s="57"/>
      <c r="N90" s="57">
        <v>1.86020341030588E-6</v>
      </c>
      <c r="O90" s="57">
        <v>2.2574481694877298E-2</v>
      </c>
      <c r="P90" s="57"/>
      <c r="Q90" s="57">
        <v>5.94540332139731E-5</v>
      </c>
      <c r="R90" s="57"/>
      <c r="S90" s="57">
        <v>6.5914959390869998E-2</v>
      </c>
      <c r="T90" s="57">
        <v>1.62792981270931E-3</v>
      </c>
      <c r="U90" s="57">
        <v>8.6822045750683597E-4</v>
      </c>
      <c r="V90" s="57">
        <v>1.87646998563381E-3</v>
      </c>
      <c r="W90" s="57">
        <v>3.70259710804305</v>
      </c>
      <c r="X90" s="57">
        <v>3.3889812794472E-4</v>
      </c>
      <c r="Y90" s="57">
        <v>3.9428678535238099E-4</v>
      </c>
      <c r="Z90" s="57">
        <v>5.0919456450544098</v>
      </c>
      <c r="AA90" s="57">
        <v>5.2727755456147898E-3</v>
      </c>
      <c r="AB90" s="57"/>
      <c r="AC90" s="57"/>
      <c r="AD90" s="57"/>
      <c r="AE90" s="57">
        <v>0.80264181835304604</v>
      </c>
      <c r="AF90" s="57">
        <v>1.5372681136619</v>
      </c>
      <c r="AG90" s="57"/>
      <c r="AH90" s="57">
        <v>4.6735044356605397E-5</v>
      </c>
      <c r="AI90" s="57">
        <v>1.27017013862773E-5</v>
      </c>
      <c r="AJ90" s="57"/>
      <c r="AK90" s="57"/>
      <c r="AL90" s="57">
        <v>2.3430534834767099E-2</v>
      </c>
      <c r="AM90" s="57">
        <v>0.50570860595336198</v>
      </c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>
        <v>1.7780210820044101E-6</v>
      </c>
      <c r="AZ90" s="57">
        <v>2.6277792825477801E-6</v>
      </c>
      <c r="BA90" s="57"/>
      <c r="BB90" s="57">
        <v>3.8246354795237201E-3</v>
      </c>
      <c r="BC90" s="57"/>
      <c r="BD90" s="57"/>
      <c r="BE90" s="57"/>
      <c r="BF90" s="57">
        <v>1.25694316014532E-5</v>
      </c>
      <c r="BG90" s="57"/>
      <c r="BH90" s="57"/>
      <c r="BI90" s="57"/>
      <c r="BJ90" s="57"/>
      <c r="BK90" s="57">
        <v>4.7528472477391897E-5</v>
      </c>
      <c r="BL90" s="57">
        <v>0.93849140556384503</v>
      </c>
      <c r="BM90" s="57">
        <v>4.2838809248263503E-4</v>
      </c>
      <c r="BN90" s="57">
        <v>5.4086845546519402E-6</v>
      </c>
      <c r="BO90" s="57">
        <v>1.5804322838196901E-3</v>
      </c>
      <c r="BP90" s="57"/>
      <c r="BQ90" s="57"/>
      <c r="BR90" s="57"/>
      <c r="BS90" s="57"/>
      <c r="BT90" s="57"/>
      <c r="BU90" s="57"/>
      <c r="BV90" s="57"/>
      <c r="BW90" s="57"/>
      <c r="BX90" s="57"/>
      <c r="BY90" s="57"/>
      <c r="BZ90" s="57"/>
      <c r="CA90" s="57"/>
      <c r="CB90" s="57"/>
      <c r="CC90" s="57"/>
      <c r="CD90" s="57"/>
      <c r="CE90" s="57"/>
      <c r="CF90" s="57"/>
      <c r="CG90" s="57"/>
      <c r="CH90" s="57"/>
      <c r="CI90" s="57"/>
      <c r="CJ90" s="57"/>
      <c r="CK90" s="57"/>
      <c r="CL90" s="57"/>
      <c r="CM90" s="57"/>
      <c r="CN90" s="57"/>
      <c r="CO90" s="57"/>
      <c r="CP90" s="57"/>
      <c r="CQ90" s="57"/>
      <c r="CR90" s="57"/>
      <c r="CS90" s="57"/>
      <c r="CT90" s="57"/>
      <c r="CU90" s="57"/>
      <c r="CV90" s="57"/>
      <c r="CW90" s="57"/>
      <c r="CX90" s="57"/>
      <c r="CY90" s="57"/>
      <c r="CZ90" s="57"/>
      <c r="DA90" s="57"/>
      <c r="DB90" s="57"/>
      <c r="DC90" s="57"/>
      <c r="DD90" s="57"/>
      <c r="DE90" s="57"/>
      <c r="DF90" s="57"/>
      <c r="DG90" s="57"/>
      <c r="DH90" s="57"/>
      <c r="DI90" s="57"/>
      <c r="DJ90" s="57"/>
      <c r="DK90" s="57"/>
      <c r="DL90" s="57"/>
      <c r="DM90" s="57"/>
      <c r="DN90" s="57"/>
      <c r="DO90" s="57"/>
      <c r="DP90" s="57"/>
      <c r="DQ90" s="57"/>
      <c r="DR90" s="57"/>
      <c r="DS90" s="57"/>
      <c r="DT90" s="57"/>
      <c r="DU90" s="57"/>
      <c r="DV90" s="57"/>
      <c r="DW90" s="57"/>
      <c r="DX90" s="57"/>
      <c r="DY90" s="57"/>
      <c r="DZ90" s="57"/>
      <c r="EA90" s="57"/>
      <c r="EB90" s="57"/>
      <c r="EC90" s="57"/>
      <c r="ED90" s="57"/>
      <c r="EE90" s="57"/>
      <c r="EF90" s="57"/>
      <c r="EG90" s="57"/>
      <c r="EH90" s="57"/>
      <c r="EI90" s="57"/>
      <c r="EJ90" s="57"/>
      <c r="EK90" s="57"/>
      <c r="EL90" s="57"/>
      <c r="EM90" s="57"/>
      <c r="EN90" s="57"/>
      <c r="EO90" s="57"/>
      <c r="EP90" s="57"/>
      <c r="EQ90" s="57"/>
      <c r="ER90" s="57"/>
      <c r="ES90" s="57"/>
      <c r="ET90" s="57"/>
      <c r="EU90" s="57"/>
      <c r="EV90" s="57">
        <v>21.685962972046902</v>
      </c>
      <c r="EW90" s="57"/>
      <c r="EX90" s="57"/>
      <c r="EY90" s="57"/>
      <c r="EZ90" s="57"/>
      <c r="FA90" s="57"/>
      <c r="FB90" s="57"/>
      <c r="FC90" s="57"/>
      <c r="FD90" s="57"/>
      <c r="FE90" s="57"/>
      <c r="FF90" s="57"/>
      <c r="FG90" s="57"/>
      <c r="FH90" s="57"/>
      <c r="FI90" s="57"/>
      <c r="FJ90" s="57"/>
      <c r="FK90" s="57"/>
      <c r="FL90" s="57">
        <v>0.58118665250385404</v>
      </c>
      <c r="FM90" s="57">
        <v>0.11076890281783899</v>
      </c>
      <c r="FN90" s="57"/>
      <c r="FO90" s="57">
        <v>1.3102824408040101E-2</v>
      </c>
      <c r="FP90" s="57">
        <v>0.20685641187133</v>
      </c>
      <c r="FR90" s="20">
        <f t="shared" si="1"/>
        <v>35.305004139586835</v>
      </c>
      <c r="FS90" s="87">
        <v>-9.2370555648813024E-14</v>
      </c>
      <c r="FT90" s="57">
        <f t="shared" si="3"/>
        <v>3.36760567976341E-4</v>
      </c>
      <c r="FU90" s="57">
        <f t="shared" si="3"/>
        <v>3.3975272926815907E-4</v>
      </c>
    </row>
    <row r="91" spans="1:177" x14ac:dyDescent="0.3">
      <c r="A91" t="s">
        <v>614</v>
      </c>
      <c r="B91" s="57"/>
      <c r="C91" s="57"/>
      <c r="D91" s="57"/>
      <c r="E91" s="57">
        <v>9.4756370845277594E-5</v>
      </c>
      <c r="F91" s="57"/>
      <c r="G91" s="57">
        <v>6.5875388608599002E-6</v>
      </c>
      <c r="H91" s="57">
        <v>1.21219726009865E-4</v>
      </c>
      <c r="I91" s="57">
        <v>6.7170643317273302E-6</v>
      </c>
      <c r="J91" s="57">
        <v>4.4546719731182899E-5</v>
      </c>
      <c r="K91" s="57">
        <v>9.1926169094747892E-6</v>
      </c>
      <c r="L91" s="57"/>
      <c r="M91" s="57"/>
      <c r="N91" s="57">
        <v>1.0927628134764201E-3</v>
      </c>
      <c r="O91" s="57">
        <v>3.9083655732743798E-2</v>
      </c>
      <c r="P91" s="57"/>
      <c r="Q91" s="57">
        <v>6.1573781412151498E-5</v>
      </c>
      <c r="R91" s="57"/>
      <c r="S91" s="57">
        <v>1.3331501469678099E-2</v>
      </c>
      <c r="T91" s="57">
        <v>8.0390231090644805E-4</v>
      </c>
      <c r="U91" s="57">
        <v>4.2449786294241102E-4</v>
      </c>
      <c r="V91" s="57">
        <v>4.9708105951704301E-4</v>
      </c>
      <c r="W91" s="57">
        <v>1.8663765344846501E-4</v>
      </c>
      <c r="X91" s="57">
        <v>2.45071238541827</v>
      </c>
      <c r="Y91" s="57">
        <v>1.9920763873819099E-4</v>
      </c>
      <c r="Z91" s="57">
        <v>1.92031730026065</v>
      </c>
      <c r="AA91" s="57">
        <v>53.224933053202001</v>
      </c>
      <c r="AB91" s="57"/>
      <c r="AC91" s="57"/>
      <c r="AD91" s="57"/>
      <c r="AE91" s="57">
        <v>0.12991734585836001</v>
      </c>
      <c r="AF91" s="57">
        <v>0.50915605625009497</v>
      </c>
      <c r="AG91" s="57">
        <v>7.7980259875497507E-6</v>
      </c>
      <c r="AH91" s="57">
        <v>3.69978634178567E-5</v>
      </c>
      <c r="AI91" s="57"/>
      <c r="AJ91" s="57">
        <v>1.0222562673735301E-6</v>
      </c>
      <c r="AK91" s="57"/>
      <c r="AL91" s="57">
        <v>2.35682059220018E-2</v>
      </c>
      <c r="AM91" s="57">
        <v>0.53880211332882699</v>
      </c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>
        <v>2.39409722430942E-6</v>
      </c>
      <c r="AZ91" s="57">
        <v>5.82167488892197E-6</v>
      </c>
      <c r="BA91" s="57"/>
      <c r="BB91" s="57">
        <v>1.21780553125486E-2</v>
      </c>
      <c r="BC91" s="57"/>
      <c r="BD91" s="57"/>
      <c r="BE91" s="57"/>
      <c r="BF91" s="57">
        <v>3.0090588446701199E-5</v>
      </c>
      <c r="BG91" s="57">
        <v>0.33294761502092801</v>
      </c>
      <c r="BH91" s="57">
        <v>1.42968938318723E-6</v>
      </c>
      <c r="BI91" s="57"/>
      <c r="BJ91" s="57"/>
      <c r="BK91" s="57">
        <v>1.2732477996260401E-5</v>
      </c>
      <c r="BL91" s="57">
        <v>1.16426071466188</v>
      </c>
      <c r="BM91" s="57">
        <v>6.8397032924081397E-4</v>
      </c>
      <c r="BN91" s="57"/>
      <c r="BO91" s="57">
        <v>3.9945339851820399E-3</v>
      </c>
      <c r="BP91" s="57"/>
      <c r="BQ91" s="57"/>
      <c r="BR91" s="57"/>
      <c r="BS91" s="57"/>
      <c r="BT91" s="57"/>
      <c r="BU91" s="57"/>
      <c r="BV91" s="57"/>
      <c r="BW91" s="57"/>
      <c r="BX91" s="57"/>
      <c r="BY91" s="57"/>
      <c r="BZ91" s="57"/>
      <c r="CA91" s="57"/>
      <c r="CB91" s="57"/>
      <c r="CC91" s="57"/>
      <c r="CD91" s="57"/>
      <c r="CE91" s="57"/>
      <c r="CF91" s="57"/>
      <c r="CG91" s="57"/>
      <c r="CH91" s="57"/>
      <c r="CI91" s="57"/>
      <c r="CJ91" s="57"/>
      <c r="CK91" s="57"/>
      <c r="CL91" s="57"/>
      <c r="CM91" s="57"/>
      <c r="CN91" s="57"/>
      <c r="CO91" s="57"/>
      <c r="CP91" s="57"/>
      <c r="CQ91" s="57"/>
      <c r="CR91" s="57"/>
      <c r="CS91" s="57"/>
      <c r="CT91" s="57"/>
      <c r="CU91" s="57"/>
      <c r="CV91" s="57"/>
      <c r="CW91" s="57"/>
      <c r="CX91" s="57"/>
      <c r="CY91" s="57"/>
      <c r="CZ91" s="57"/>
      <c r="DA91" s="57"/>
      <c r="DB91" s="57"/>
      <c r="DC91" s="57"/>
      <c r="DD91" s="57"/>
      <c r="DE91" s="57"/>
      <c r="DF91" s="57"/>
      <c r="DG91" s="57"/>
      <c r="DH91" s="57"/>
      <c r="DI91" s="57"/>
      <c r="DJ91" s="57"/>
      <c r="DK91" s="57"/>
      <c r="DL91" s="57"/>
      <c r="DM91" s="57"/>
      <c r="DN91" s="57"/>
      <c r="DO91" s="57"/>
      <c r="DP91" s="57"/>
      <c r="DQ91" s="57"/>
      <c r="DR91" s="57"/>
      <c r="DS91" s="57"/>
      <c r="DT91" s="57"/>
      <c r="DU91" s="57"/>
      <c r="DV91" s="57"/>
      <c r="DW91" s="57"/>
      <c r="DX91" s="57"/>
      <c r="DY91" s="57"/>
      <c r="DZ91" s="57"/>
      <c r="EA91" s="57"/>
      <c r="EB91" s="57"/>
      <c r="EC91" s="57"/>
      <c r="ED91" s="57"/>
      <c r="EE91" s="57"/>
      <c r="EF91" s="57"/>
      <c r="EG91" s="57"/>
      <c r="EH91" s="57"/>
      <c r="EI91" s="57"/>
      <c r="EJ91" s="57"/>
      <c r="EK91" s="57"/>
      <c r="EL91" s="57"/>
      <c r="EM91" s="57"/>
      <c r="EN91" s="57"/>
      <c r="EO91" s="57"/>
      <c r="EP91" s="57"/>
      <c r="EQ91" s="57"/>
      <c r="ER91" s="57"/>
      <c r="ES91" s="57"/>
      <c r="ET91" s="57"/>
      <c r="EU91" s="57"/>
      <c r="EV91" s="57">
        <v>350.08496429483</v>
      </c>
      <c r="EW91" s="57"/>
      <c r="EX91" s="57"/>
      <c r="EY91" s="57"/>
      <c r="EZ91" s="57"/>
      <c r="FA91" s="57"/>
      <c r="FB91" s="57"/>
      <c r="FC91" s="57"/>
      <c r="FD91" s="57"/>
      <c r="FE91" s="57"/>
      <c r="FF91" s="57"/>
      <c r="FG91" s="57"/>
      <c r="FH91" s="57"/>
      <c r="FI91" s="57"/>
      <c r="FJ91" s="57"/>
      <c r="FK91" s="57"/>
      <c r="FL91" s="57">
        <v>19.111783496238999</v>
      </c>
      <c r="FM91" s="57">
        <v>5.0087094172257904</v>
      </c>
      <c r="FN91" s="57"/>
      <c r="FO91" s="57">
        <v>0.62465110819302405</v>
      </c>
      <c r="FP91" s="57">
        <v>4.1075109803148901</v>
      </c>
      <c r="FR91" s="20">
        <f t="shared" si="1"/>
        <v>439.30515277338588</v>
      </c>
      <c r="FS91" s="87">
        <v>0</v>
      </c>
      <c r="FT91" s="57">
        <f t="shared" si="3"/>
        <v>1.1074058630745353E-2</v>
      </c>
      <c r="FU91" s="57">
        <f t="shared" si="3"/>
        <v>1.5362819810647575E-2</v>
      </c>
    </row>
    <row r="92" spans="1:177" x14ac:dyDescent="0.3">
      <c r="A92" t="s">
        <v>616</v>
      </c>
      <c r="B92" s="57"/>
      <c r="C92" s="57"/>
      <c r="D92" s="57"/>
      <c r="E92" s="57"/>
      <c r="F92" s="57"/>
      <c r="G92" s="57"/>
      <c r="H92" s="57">
        <v>2.7574822311564799E-5</v>
      </c>
      <c r="I92" s="57"/>
      <c r="J92" s="57">
        <v>9.6509894322861305E-6</v>
      </c>
      <c r="K92" s="57">
        <v>4.5956947480688196E-6</v>
      </c>
      <c r="L92" s="57">
        <v>7.1370659134996505E-5</v>
      </c>
      <c r="M92" s="57"/>
      <c r="N92" s="57"/>
      <c r="O92" s="57">
        <v>0.150299143399899</v>
      </c>
      <c r="P92" s="57"/>
      <c r="Q92" s="57">
        <v>1.5493198073452099E-4</v>
      </c>
      <c r="R92" s="57"/>
      <c r="S92" s="57">
        <v>5.1998529130624603E-2</v>
      </c>
      <c r="T92" s="57">
        <v>7.41403114390145E-4</v>
      </c>
      <c r="U92" s="57">
        <v>4.0528024231471403E-4</v>
      </c>
      <c r="V92" s="57">
        <v>5.0517710692008302E-4</v>
      </c>
      <c r="W92" s="57">
        <v>9.9427417691600297E-4</v>
      </c>
      <c r="X92" s="57">
        <v>1.5508751262892199E-4</v>
      </c>
      <c r="Y92" s="57">
        <v>2.9632105746671198</v>
      </c>
      <c r="Z92" s="57">
        <v>14.704966307006501</v>
      </c>
      <c r="AA92" s="57">
        <v>2.68268571679918E-2</v>
      </c>
      <c r="AB92" s="57">
        <v>9.2806806715062799E-6</v>
      </c>
      <c r="AC92" s="57"/>
      <c r="AD92" s="57"/>
      <c r="AE92" s="57">
        <v>0.41298127086061698</v>
      </c>
      <c r="AF92" s="57">
        <v>1.31916887545184</v>
      </c>
      <c r="AG92" s="57"/>
      <c r="AH92" s="57">
        <v>8.7175773745902302E-4</v>
      </c>
      <c r="AI92" s="57">
        <v>1.68942862241298E-5</v>
      </c>
      <c r="AJ92" s="57">
        <v>8.4527420605436597E-6</v>
      </c>
      <c r="AK92" s="57"/>
      <c r="AL92" s="57">
        <v>8.4801992154069902E-2</v>
      </c>
      <c r="AM92" s="57">
        <v>1.52978107163855</v>
      </c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57"/>
      <c r="BB92" s="57">
        <v>5.1318466767004899E-4</v>
      </c>
      <c r="BC92" s="57"/>
      <c r="BD92" s="57"/>
      <c r="BE92" s="57"/>
      <c r="BF92" s="57">
        <v>2.5644134534306899E-6</v>
      </c>
      <c r="BG92" s="57"/>
      <c r="BH92" s="57"/>
      <c r="BI92" s="57"/>
      <c r="BJ92" s="57"/>
      <c r="BK92" s="57">
        <v>1.43039046887704E-6</v>
      </c>
      <c r="BL92" s="57">
        <v>3.6753464054538201</v>
      </c>
      <c r="BM92" s="57">
        <v>6.2053375725110594E-5</v>
      </c>
      <c r="BN92" s="57">
        <v>3.2114693744605599E-6</v>
      </c>
      <c r="BO92" s="57">
        <v>1.5360814373980799E-4</v>
      </c>
      <c r="BP92" s="57"/>
      <c r="BQ92" s="57"/>
      <c r="BR92" s="57"/>
      <c r="BS92" s="57"/>
      <c r="BT92" s="57"/>
      <c r="BU92" s="57"/>
      <c r="BV92" s="57"/>
      <c r="BW92" s="57"/>
      <c r="BX92" s="57"/>
      <c r="BY92" s="57"/>
      <c r="BZ92" s="57"/>
      <c r="CA92" s="57"/>
      <c r="CB92" s="57"/>
      <c r="CC92" s="57"/>
      <c r="CD92" s="57"/>
      <c r="CE92" s="57"/>
      <c r="CF92" s="57"/>
      <c r="CG92" s="57"/>
      <c r="CH92" s="57"/>
      <c r="CI92" s="57"/>
      <c r="CJ92" s="57"/>
      <c r="CK92" s="57"/>
      <c r="CL92" s="57"/>
      <c r="CM92" s="57"/>
      <c r="CN92" s="57"/>
      <c r="CO92" s="57"/>
      <c r="CP92" s="57"/>
      <c r="CQ92" s="57"/>
      <c r="CR92" s="57"/>
      <c r="CS92" s="57"/>
      <c r="CT92" s="57"/>
      <c r="CU92" s="57"/>
      <c r="CV92" s="57"/>
      <c r="CW92" s="57"/>
      <c r="CX92" s="57"/>
      <c r="CY92" s="57"/>
      <c r="CZ92" s="57"/>
      <c r="DA92" s="57"/>
      <c r="DB92" s="57"/>
      <c r="DC92" s="57"/>
      <c r="DD92" s="57"/>
      <c r="DE92" s="57"/>
      <c r="DF92" s="57"/>
      <c r="DG92" s="57"/>
      <c r="DH92" s="57"/>
      <c r="DI92" s="57"/>
      <c r="DJ92" s="57"/>
      <c r="DK92" s="57"/>
      <c r="DL92" s="57"/>
      <c r="DM92" s="57"/>
      <c r="DN92" s="57"/>
      <c r="DO92" s="57"/>
      <c r="DP92" s="57"/>
      <c r="DQ92" s="57"/>
      <c r="DR92" s="57"/>
      <c r="DS92" s="57"/>
      <c r="DT92" s="57"/>
      <c r="DU92" s="57"/>
      <c r="DV92" s="57"/>
      <c r="DW92" s="57"/>
      <c r="DX92" s="57"/>
      <c r="DY92" s="57"/>
      <c r="DZ92" s="57"/>
      <c r="EA92" s="57"/>
      <c r="EB92" s="57"/>
      <c r="EC92" s="57"/>
      <c r="ED92" s="57"/>
      <c r="EE92" s="57"/>
      <c r="EF92" s="57"/>
      <c r="EG92" s="57"/>
      <c r="EH92" s="57"/>
      <c r="EI92" s="57"/>
      <c r="EJ92" s="57"/>
      <c r="EK92" s="57"/>
      <c r="EL92" s="57"/>
      <c r="EM92" s="57"/>
      <c r="EN92" s="57"/>
      <c r="EO92" s="57"/>
      <c r="EP92" s="57"/>
      <c r="EQ92" s="57"/>
      <c r="ER92" s="57"/>
      <c r="ES92" s="57"/>
      <c r="ET92" s="57"/>
      <c r="EU92" s="57"/>
      <c r="EV92" s="57">
        <v>16.193923069043102</v>
      </c>
      <c r="EW92" s="57"/>
      <c r="EX92" s="57"/>
      <c r="EY92" s="57"/>
      <c r="EZ92" s="57"/>
      <c r="FA92" s="57"/>
      <c r="FB92" s="57"/>
      <c r="FC92" s="57"/>
      <c r="FD92" s="57"/>
      <c r="FE92" s="57"/>
      <c r="FF92" s="57"/>
      <c r="FG92" s="57"/>
      <c r="FH92" s="57"/>
      <c r="FI92" s="57"/>
      <c r="FJ92" s="57"/>
      <c r="FK92" s="57"/>
      <c r="FL92" s="57">
        <v>0.85518836296045198</v>
      </c>
      <c r="FM92" s="57">
        <v>0.164627332346445</v>
      </c>
      <c r="FN92" s="57"/>
      <c r="FO92" s="57">
        <v>1.95128413183711E-2</v>
      </c>
      <c r="FP92" s="57">
        <v>9.0345305019250794</v>
      </c>
      <c r="FR92" s="20">
        <f t="shared" si="1"/>
        <v>51.191874918730875</v>
      </c>
      <c r="FS92" s="87">
        <v>-6.3948846218409017E-14</v>
      </c>
      <c r="FT92" s="57">
        <f t="shared" si="3"/>
        <v>4.9552706965411478E-4</v>
      </c>
      <c r="FU92" s="57">
        <f t="shared" si="3"/>
        <v>5.0494844720835495E-4</v>
      </c>
    </row>
    <row r="93" spans="1:177" x14ac:dyDescent="0.3">
      <c r="A93" t="s">
        <v>619</v>
      </c>
      <c r="B93" s="57"/>
      <c r="C93" s="57">
        <v>2.3198242697315401E-6</v>
      </c>
      <c r="D93" s="57">
        <v>1.01214575321706E-4</v>
      </c>
      <c r="E93" s="57">
        <v>8.6604654408166802E-5</v>
      </c>
      <c r="F93" s="57">
        <v>4.0317307965356999E-5</v>
      </c>
      <c r="G93" s="57">
        <v>1.60476825895229E-5</v>
      </c>
      <c r="H93" s="57">
        <v>1.0908727293674799E-3</v>
      </c>
      <c r="I93" s="57">
        <v>4.8227544493815698E-6</v>
      </c>
      <c r="J93" s="57">
        <v>1.53320430681863E-2</v>
      </c>
      <c r="K93" s="57">
        <v>4.0483941088704498E-2</v>
      </c>
      <c r="L93" s="57">
        <v>1.2516650815946101E-3</v>
      </c>
      <c r="M93" s="57">
        <v>3.3696845127590601E-5</v>
      </c>
      <c r="N93" s="57">
        <v>3.7772625986110899E-3</v>
      </c>
      <c r="O93" s="57">
        <v>1.30844695522251</v>
      </c>
      <c r="P93" s="57"/>
      <c r="Q93" s="57">
        <v>1.00674070691901E-3</v>
      </c>
      <c r="R93" s="57"/>
      <c r="S93" s="57">
        <v>0.73110290382944998</v>
      </c>
      <c r="T93" s="57">
        <v>2.2633874510349102E-2</v>
      </c>
      <c r="U93" s="57">
        <v>1.4781321263101501E-2</v>
      </c>
      <c r="V93" s="57">
        <v>6.17324602022678</v>
      </c>
      <c r="W93" s="57">
        <v>1.1093483010364</v>
      </c>
      <c r="X93" s="57">
        <v>4.7382213097218202E-3</v>
      </c>
      <c r="Y93" s="57">
        <v>6.0591425451788396E-3</v>
      </c>
      <c r="Z93" s="57">
        <v>160.859156199533</v>
      </c>
      <c r="AA93" s="57">
        <v>0.86120914753703404</v>
      </c>
      <c r="AB93" s="57">
        <v>6.7823110875242799E-6</v>
      </c>
      <c r="AC93" s="57">
        <v>2.9920070567417498E-6</v>
      </c>
      <c r="AD93" s="57"/>
      <c r="AE93" s="57">
        <v>2.7508018974464998</v>
      </c>
      <c r="AF93" s="57">
        <v>16.531301417847999</v>
      </c>
      <c r="AG93" s="57">
        <v>1.05453483157863E-4</v>
      </c>
      <c r="AH93" s="57">
        <v>2.8522271780758498E-4</v>
      </c>
      <c r="AI93" s="57">
        <v>1.2705361618446401E-5</v>
      </c>
      <c r="AJ93" s="57">
        <v>8.0780651208173305E-5</v>
      </c>
      <c r="AK93" s="57"/>
      <c r="AL93" s="57">
        <v>0.62988985265549202</v>
      </c>
      <c r="AM93" s="57">
        <v>13.646629308164799</v>
      </c>
      <c r="AN93" s="57">
        <v>2.6105217582342501E-6</v>
      </c>
      <c r="AO93" s="57">
        <v>1.04411780277121E-6</v>
      </c>
      <c r="AP93" s="57"/>
      <c r="AQ93" s="57">
        <v>8.1975470438298902E-6</v>
      </c>
      <c r="AR93" s="57">
        <v>1.0437876554805699E-6</v>
      </c>
      <c r="AS93" s="57"/>
      <c r="AT93" s="57">
        <v>1.87372951918916E-6</v>
      </c>
      <c r="AU93" s="57"/>
      <c r="AV93" s="57"/>
      <c r="AW93" s="57"/>
      <c r="AX93" s="57"/>
      <c r="AY93" s="57">
        <v>3.2727553944853699E-5</v>
      </c>
      <c r="AZ93" s="57">
        <v>1.00861791963235E-4</v>
      </c>
      <c r="BA93" s="57">
        <v>3.2078574870784098E-4</v>
      </c>
      <c r="BB93" s="57">
        <v>2.4508361545168E-2</v>
      </c>
      <c r="BC93" s="57"/>
      <c r="BD93" s="57"/>
      <c r="BE93" s="57"/>
      <c r="BF93" s="57">
        <v>1.67412697608774E-4</v>
      </c>
      <c r="BG93" s="57">
        <v>9.3573478654148907</v>
      </c>
      <c r="BH93" s="57">
        <v>4.0827169632178903E-5</v>
      </c>
      <c r="BI93" s="57">
        <v>8.3784291300510504E-6</v>
      </c>
      <c r="BJ93" s="57">
        <v>1.5878853136243501E-5</v>
      </c>
      <c r="BK93" s="57">
        <v>6.2607764695352195E-4</v>
      </c>
      <c r="BL93" s="57">
        <v>33.743384522832997</v>
      </c>
      <c r="BM93" s="57">
        <v>1.1395163025045699E-3</v>
      </c>
      <c r="BN93" s="57">
        <v>8.8086408280974699E-4</v>
      </c>
      <c r="BO93" s="57">
        <v>6.4261683577637799E-3</v>
      </c>
      <c r="BP93" s="57"/>
      <c r="BQ93" s="57"/>
      <c r="BR93" s="57"/>
      <c r="BS93" s="57"/>
      <c r="BT93" s="57"/>
      <c r="BU93" s="57"/>
      <c r="BV93" s="57"/>
      <c r="BW93" s="57"/>
      <c r="BX93" s="57"/>
      <c r="BY93" s="57"/>
      <c r="BZ93" s="57"/>
      <c r="CA93" s="57"/>
      <c r="CB93" s="57"/>
      <c r="CC93" s="57"/>
      <c r="CD93" s="57"/>
      <c r="CE93" s="57"/>
      <c r="CF93" s="57"/>
      <c r="CG93" s="57"/>
      <c r="CH93" s="57"/>
      <c r="CI93" s="57"/>
      <c r="CJ93" s="57"/>
      <c r="CK93" s="57"/>
      <c r="CL93" s="57"/>
      <c r="CM93" s="57"/>
      <c r="CN93" s="57"/>
      <c r="CO93" s="57"/>
      <c r="CP93" s="57"/>
      <c r="CQ93" s="57"/>
      <c r="CR93" s="57"/>
      <c r="CS93" s="57"/>
      <c r="CT93" s="57"/>
      <c r="CU93" s="57"/>
      <c r="CV93" s="57"/>
      <c r="CW93" s="57"/>
      <c r="CX93" s="57"/>
      <c r="CY93" s="57"/>
      <c r="CZ93" s="57"/>
      <c r="DA93" s="57"/>
      <c r="DB93" s="57"/>
      <c r="DC93" s="57"/>
      <c r="DD93" s="57"/>
      <c r="DE93" s="57"/>
      <c r="DF93" s="57"/>
      <c r="DG93" s="57"/>
      <c r="DH93" s="57"/>
      <c r="DI93" s="57"/>
      <c r="DJ93" s="57"/>
      <c r="DK93" s="57"/>
      <c r="DL93" s="57"/>
      <c r="DM93" s="57"/>
      <c r="DN93" s="57"/>
      <c r="DO93" s="57"/>
      <c r="DP93" s="57"/>
      <c r="DQ93" s="57"/>
      <c r="DR93" s="57"/>
      <c r="DS93" s="57"/>
      <c r="DT93" s="57"/>
      <c r="DU93" s="57"/>
      <c r="DV93" s="57"/>
      <c r="DW93" s="57"/>
      <c r="DX93" s="57"/>
      <c r="DY93" s="57"/>
      <c r="DZ93" s="57"/>
      <c r="EA93" s="57"/>
      <c r="EB93" s="57"/>
      <c r="EC93" s="57"/>
      <c r="ED93" s="57"/>
      <c r="EE93" s="57"/>
      <c r="EF93" s="57"/>
      <c r="EG93" s="57"/>
      <c r="EH93" s="57"/>
      <c r="EI93" s="57"/>
      <c r="EJ93" s="57"/>
      <c r="EK93" s="57"/>
      <c r="EL93" s="57"/>
      <c r="EM93" s="57"/>
      <c r="EN93" s="57"/>
      <c r="EO93" s="57"/>
      <c r="EP93" s="57"/>
      <c r="EQ93" s="57"/>
      <c r="ER93" s="57"/>
      <c r="ES93" s="57"/>
      <c r="ET93" s="57"/>
      <c r="EU93" s="57"/>
      <c r="EV93" s="57">
        <v>798.01441320846595</v>
      </c>
      <c r="EW93" s="57"/>
      <c r="EX93" s="57">
        <v>1.92909869671445E-3</v>
      </c>
      <c r="EY93" s="57"/>
      <c r="EZ93" s="57"/>
      <c r="FA93" s="57"/>
      <c r="FB93" s="57"/>
      <c r="FC93" s="57"/>
      <c r="FD93" s="57"/>
      <c r="FE93" s="57"/>
      <c r="FF93" s="57"/>
      <c r="FG93" s="57"/>
      <c r="FH93" s="57"/>
      <c r="FI93" s="57"/>
      <c r="FJ93" s="57"/>
      <c r="FK93" s="57"/>
      <c r="FL93" s="57">
        <v>5.4011070723252503</v>
      </c>
      <c r="FM93" s="57">
        <v>1.06601309042776</v>
      </c>
      <c r="FN93" s="57"/>
      <c r="FO93" s="57">
        <v>0.12695346020897399</v>
      </c>
      <c r="FP93" s="57">
        <v>17.096259439863399</v>
      </c>
      <c r="FR93" s="20">
        <f t="shared" si="1"/>
        <v>1069.5547564366968</v>
      </c>
      <c r="FS93" s="87">
        <v>0</v>
      </c>
      <c r="FT93" s="57">
        <f t="shared" si="3"/>
        <v>3.1295967956958921E-3</v>
      </c>
      <c r="FU93" s="57">
        <f t="shared" si="3"/>
        <v>3.2696979720384864E-3</v>
      </c>
    </row>
    <row r="94" spans="1:177" x14ac:dyDescent="0.3">
      <c r="A94" t="s">
        <v>622</v>
      </c>
      <c r="B94" s="57"/>
      <c r="C94" s="57">
        <v>1.0529745271753599E-6</v>
      </c>
      <c r="D94" s="57">
        <v>4.5956984054974102E-5</v>
      </c>
      <c r="E94" s="57">
        <v>4.6383755314968603E-5</v>
      </c>
      <c r="F94" s="57">
        <v>1.5535869008794899E-5</v>
      </c>
      <c r="G94" s="57">
        <v>3.2553844644652902E-6</v>
      </c>
      <c r="H94" s="57">
        <v>4.45990785675799E-4</v>
      </c>
      <c r="I94" s="57"/>
      <c r="J94" s="57">
        <v>6.6268357187611201E-6</v>
      </c>
      <c r="K94" s="57">
        <v>1.6134832789972E-6</v>
      </c>
      <c r="L94" s="57"/>
      <c r="M94" s="57"/>
      <c r="N94" s="57">
        <v>6.4699855151983302E-6</v>
      </c>
      <c r="O94" s="57">
        <v>9.2471870953801996E-4</v>
      </c>
      <c r="P94" s="57"/>
      <c r="Q94" s="57"/>
      <c r="R94" s="57"/>
      <c r="S94" s="57">
        <v>2.40672829020225E-6</v>
      </c>
      <c r="T94" s="57">
        <v>3.3868185626845002</v>
      </c>
      <c r="U94" s="57">
        <v>1.93321568839976</v>
      </c>
      <c r="V94" s="57">
        <v>1.5880130248183399</v>
      </c>
      <c r="W94" s="57">
        <v>0.80847851185757402</v>
      </c>
      <c r="X94" s="57">
        <v>0.74898286505001299</v>
      </c>
      <c r="Y94" s="57">
        <v>0.88740838000441602</v>
      </c>
      <c r="Z94" s="57">
        <v>17.5433233383052</v>
      </c>
      <c r="AA94" s="57">
        <v>0.16997807787010499</v>
      </c>
      <c r="AB94" s="57">
        <v>2.5963699375122901E-6</v>
      </c>
      <c r="AC94" s="57">
        <v>1.2394789276997001E-6</v>
      </c>
      <c r="AD94" s="57"/>
      <c r="AE94" s="57">
        <v>8.0481499463098004E-6</v>
      </c>
      <c r="AF94" s="57">
        <v>6.9024777249278599E-6</v>
      </c>
      <c r="AG94" s="57">
        <v>3.8900073059460503E-5</v>
      </c>
      <c r="AH94" s="57">
        <v>7.2065891178901394E-5</v>
      </c>
      <c r="AI94" s="57"/>
      <c r="AJ94" s="57">
        <v>3.5542752832539099E-5</v>
      </c>
      <c r="AK94" s="57"/>
      <c r="AL94" s="57"/>
      <c r="AM94" s="57">
        <v>4.6144008408835203E-5</v>
      </c>
      <c r="AN94" s="57">
        <v>1.0782418853241399E-6</v>
      </c>
      <c r="AO94" s="57"/>
      <c r="AP94" s="57"/>
      <c r="AQ94" s="57">
        <v>3.4632388845082398E-6</v>
      </c>
      <c r="AR94" s="57"/>
      <c r="AS94" s="57"/>
      <c r="AT94" s="57"/>
      <c r="AU94" s="57"/>
      <c r="AV94" s="57"/>
      <c r="AW94" s="57"/>
      <c r="AX94" s="57"/>
      <c r="AY94" s="57">
        <v>1.1869402823689199E-5</v>
      </c>
      <c r="AZ94" s="57">
        <v>3.98244519215976E-5</v>
      </c>
      <c r="BA94" s="57">
        <v>1.94120686189803E-4</v>
      </c>
      <c r="BB94" s="57">
        <v>1.37181365776696E-2</v>
      </c>
      <c r="BC94" s="57"/>
      <c r="BD94" s="57"/>
      <c r="BE94" s="57"/>
      <c r="BF94" s="57">
        <v>1.1724773585716499E-4</v>
      </c>
      <c r="BG94" s="57">
        <v>8.7399113184082205E-5</v>
      </c>
      <c r="BH94" s="57">
        <v>1.3941855538470799E-5</v>
      </c>
      <c r="BI94" s="57">
        <v>3.2246635050225199E-6</v>
      </c>
      <c r="BJ94" s="57">
        <v>6.60107242166811E-6</v>
      </c>
      <c r="BK94" s="57">
        <v>9.2941540137791797E-5</v>
      </c>
      <c r="BL94" s="57">
        <v>4.24816204503409</v>
      </c>
      <c r="BM94" s="57">
        <v>1.4361783469968599E-4</v>
      </c>
      <c r="BN94" s="57">
        <v>7.6234004269398707E-5</v>
      </c>
      <c r="BO94" s="57">
        <v>7.1326840142070796E-4</v>
      </c>
      <c r="BP94" s="57"/>
      <c r="BQ94" s="57"/>
      <c r="BR94" s="57"/>
      <c r="BS94" s="57"/>
      <c r="BT94" s="57"/>
      <c r="BU94" s="57"/>
      <c r="BV94" s="57"/>
      <c r="BW94" s="57"/>
      <c r="BX94" s="57"/>
      <c r="BY94" s="57"/>
      <c r="BZ94" s="57"/>
      <c r="CA94" s="57"/>
      <c r="CB94" s="57"/>
      <c r="CC94" s="57"/>
      <c r="CD94" s="57"/>
      <c r="CE94" s="57"/>
      <c r="CF94" s="57"/>
      <c r="CG94" s="57"/>
      <c r="CH94" s="57"/>
      <c r="CI94" s="57"/>
      <c r="CJ94" s="57"/>
      <c r="CK94" s="57"/>
      <c r="CL94" s="57"/>
      <c r="CM94" s="57"/>
      <c r="CN94" s="57"/>
      <c r="CO94" s="57"/>
      <c r="CP94" s="57"/>
      <c r="CQ94" s="57"/>
      <c r="CR94" s="57"/>
      <c r="CS94" s="57"/>
      <c r="CT94" s="57"/>
      <c r="CU94" s="57"/>
      <c r="CV94" s="57"/>
      <c r="CW94" s="57"/>
      <c r="CX94" s="57"/>
      <c r="CY94" s="57"/>
      <c r="CZ94" s="57"/>
      <c r="DA94" s="57"/>
      <c r="DB94" s="57"/>
      <c r="DC94" s="57"/>
      <c r="DD94" s="57"/>
      <c r="DE94" s="57"/>
      <c r="DF94" s="57"/>
      <c r="DG94" s="57"/>
      <c r="DH94" s="57"/>
      <c r="DI94" s="57"/>
      <c r="DJ94" s="57"/>
      <c r="DK94" s="57"/>
      <c r="DL94" s="57"/>
      <c r="DM94" s="57"/>
      <c r="DN94" s="57"/>
      <c r="DO94" s="57"/>
      <c r="DP94" s="57"/>
      <c r="DQ94" s="57"/>
      <c r="DR94" s="57"/>
      <c r="DS94" s="57"/>
      <c r="DT94" s="57"/>
      <c r="DU94" s="57"/>
      <c r="DV94" s="57"/>
      <c r="DW94" s="57"/>
      <c r="DX94" s="57"/>
      <c r="DY94" s="57"/>
      <c r="DZ94" s="57"/>
      <c r="EA94" s="57"/>
      <c r="EB94" s="57"/>
      <c r="EC94" s="57"/>
      <c r="ED94" s="57"/>
      <c r="EE94" s="57"/>
      <c r="EF94" s="57"/>
      <c r="EG94" s="57"/>
      <c r="EH94" s="57"/>
      <c r="EI94" s="57"/>
      <c r="EJ94" s="57"/>
      <c r="EK94" s="57"/>
      <c r="EL94" s="57"/>
      <c r="EM94" s="57"/>
      <c r="EN94" s="57"/>
      <c r="EO94" s="57"/>
      <c r="EP94" s="57"/>
      <c r="EQ94" s="57"/>
      <c r="ER94" s="57"/>
      <c r="ES94" s="57"/>
      <c r="ET94" s="57"/>
      <c r="EU94" s="57"/>
      <c r="EV94" s="57">
        <v>347.431501667129</v>
      </c>
      <c r="EW94" s="57"/>
      <c r="EX94" s="57"/>
      <c r="EY94" s="57"/>
      <c r="EZ94" s="57"/>
      <c r="FA94" s="57"/>
      <c r="FB94" s="57"/>
      <c r="FC94" s="57"/>
      <c r="FD94" s="57"/>
      <c r="FE94" s="57"/>
      <c r="FF94" s="57"/>
      <c r="FG94" s="57"/>
      <c r="FH94" s="57"/>
      <c r="FI94" s="57"/>
      <c r="FJ94" s="57"/>
      <c r="FK94" s="57"/>
      <c r="FL94" s="57">
        <v>24.138132819212299</v>
      </c>
      <c r="FM94" s="57">
        <v>5.23828115305085</v>
      </c>
      <c r="FN94" s="57"/>
      <c r="FO94" s="57">
        <v>0.63428013540246697</v>
      </c>
      <c r="FP94" s="57">
        <v>6.6217343963214104</v>
      </c>
      <c r="FR94" s="20">
        <f t="shared" si="1"/>
        <v>415.39524508465786</v>
      </c>
      <c r="FS94" s="87">
        <v>4.5474735088646412E-13</v>
      </c>
      <c r="FT94" s="57">
        <f t="shared" si="3"/>
        <v>1.3986507231482551E-2</v>
      </c>
      <c r="FU94" s="57">
        <f t="shared" si="3"/>
        <v>1.6066967110342879E-2</v>
      </c>
    </row>
    <row r="95" spans="1:177" x14ac:dyDescent="0.3">
      <c r="A95" t="s">
        <v>625</v>
      </c>
      <c r="B95" s="57">
        <v>3.25070421021513E-5</v>
      </c>
      <c r="C95" s="57"/>
      <c r="D95" s="57">
        <v>1.1809387115441301E-6</v>
      </c>
      <c r="E95" s="57">
        <v>8.6701700716315303E-5</v>
      </c>
      <c r="F95" s="57">
        <v>2.3241923330677399E-6</v>
      </c>
      <c r="G95" s="57">
        <v>4.6694026245547901E-5</v>
      </c>
      <c r="H95" s="57">
        <v>12.8493321665512</v>
      </c>
      <c r="I95" s="57">
        <v>1.2400136208675001E-3</v>
      </c>
      <c r="J95" s="57">
        <v>7.1775794608906002E-6</v>
      </c>
      <c r="K95" s="57">
        <v>2.2352170284344298E-6</v>
      </c>
      <c r="L95" s="57">
        <v>1.7912558282695E-6</v>
      </c>
      <c r="M95" s="57"/>
      <c r="N95" s="57">
        <v>4.32206168581422E-3</v>
      </c>
      <c r="O95" s="57">
        <v>2.8784097418384502</v>
      </c>
      <c r="P95" s="57"/>
      <c r="Q95" s="57">
        <v>3.6284297380260303E-5</v>
      </c>
      <c r="R95" s="57"/>
      <c r="S95" s="57">
        <v>6.8515732095279794E-2</v>
      </c>
      <c r="T95" s="57">
        <v>1.5636077016005001</v>
      </c>
      <c r="U95" s="57">
        <v>0.37313225969221903</v>
      </c>
      <c r="V95" s="57">
        <v>0.47945774530924601</v>
      </c>
      <c r="W95" s="57">
        <v>0.22476094805191599</v>
      </c>
      <c r="X95" s="57">
        <v>2.6739575252497701E-2</v>
      </c>
      <c r="Y95" s="57">
        <v>2.5182250236899201E-2</v>
      </c>
      <c r="Z95" s="57">
        <v>2.5341899720229599</v>
      </c>
      <c r="AA95" s="57">
        <v>8.0670439242727401</v>
      </c>
      <c r="AB95" s="57">
        <v>6.0322109525929699</v>
      </c>
      <c r="AC95" s="57">
        <v>24.514876796609801</v>
      </c>
      <c r="AD95" s="57">
        <v>2.3340029555370501E-5</v>
      </c>
      <c r="AE95" s="57">
        <v>14.026737638113801</v>
      </c>
      <c r="AF95" s="57">
        <v>1.7229827061832299</v>
      </c>
      <c r="AG95" s="57">
        <v>3.4942529563312201E-6</v>
      </c>
      <c r="AH95" s="57">
        <v>0.44054039747722701</v>
      </c>
      <c r="AI95" s="57">
        <v>1.8229698829484099E-4</v>
      </c>
      <c r="AJ95" s="57">
        <v>7.8310546666737997</v>
      </c>
      <c r="AK95" s="57">
        <v>2.42533239119949E-6</v>
      </c>
      <c r="AL95" s="57">
        <v>2.7917008942738301E-2</v>
      </c>
      <c r="AM95" s="57">
        <v>0.65420977934027502</v>
      </c>
      <c r="AN95" s="57">
        <v>2.6449356011625E-5</v>
      </c>
      <c r="AO95" s="57">
        <v>8.0505916467108396E-5</v>
      </c>
      <c r="AP95" s="57">
        <v>6.6311016263891901E-6</v>
      </c>
      <c r="AQ95" s="57">
        <v>1.4726769572351401E-4</v>
      </c>
      <c r="AR95" s="57">
        <v>6.3419414201215898E-5</v>
      </c>
      <c r="AS95" s="57">
        <v>2.68114766092049E-5</v>
      </c>
      <c r="AT95" s="57">
        <v>1.0462080374612501E-4</v>
      </c>
      <c r="AU95" s="57">
        <v>1.7617335198377001E-5</v>
      </c>
      <c r="AV95" s="57">
        <v>4.5350663094656298E-6</v>
      </c>
      <c r="AW95" s="57"/>
      <c r="AX95" s="57">
        <v>1.6553465045534999E-4</v>
      </c>
      <c r="AY95" s="57">
        <v>2.4883951564514502</v>
      </c>
      <c r="AZ95" s="57">
        <v>6.9605279999985599E-3</v>
      </c>
      <c r="BA95" s="57">
        <v>47.7633345564278</v>
      </c>
      <c r="BB95" s="57">
        <v>14.730151171690199</v>
      </c>
      <c r="BC95" s="57">
        <v>4.77760232526683E-4</v>
      </c>
      <c r="BD95" s="57">
        <v>5.9103658915522202E-5</v>
      </c>
      <c r="BE95" s="57">
        <v>1.08973224582192E-5</v>
      </c>
      <c r="BF95" s="57">
        <v>1.34001953394699</v>
      </c>
      <c r="BG95" s="57">
        <v>4.9624649517811203</v>
      </c>
      <c r="BH95" s="57">
        <v>1.1278018199254899E-5</v>
      </c>
      <c r="BI95" s="57">
        <v>1.6754346090659499E-6</v>
      </c>
      <c r="BJ95" s="57">
        <v>8.5743130700558903E-2</v>
      </c>
      <c r="BK95" s="57">
        <v>16.335249782779101</v>
      </c>
      <c r="BL95" s="57">
        <v>1.0349003664490699E-3</v>
      </c>
      <c r="BM95" s="87"/>
      <c r="BN95" s="57">
        <v>9.2073881722188808</v>
      </c>
      <c r="BO95" s="87"/>
      <c r="BP95" s="57">
        <v>0.65995346516920095</v>
      </c>
      <c r="BQ95" s="57"/>
      <c r="BR95" s="57"/>
      <c r="BS95" s="57"/>
      <c r="BT95" s="57"/>
      <c r="BU95" s="57"/>
      <c r="BV95" s="57"/>
      <c r="BW95" s="57"/>
      <c r="BX95" s="57"/>
      <c r="BY95" s="57"/>
      <c r="BZ95" s="57"/>
      <c r="CA95" s="57"/>
      <c r="CB95" s="57"/>
      <c r="CC95" s="57"/>
      <c r="CD95" s="57"/>
      <c r="CE95" s="57"/>
      <c r="CF95" s="57"/>
      <c r="CG95" s="57"/>
      <c r="CH95" s="57"/>
      <c r="CI95" s="57"/>
      <c r="CJ95" s="57"/>
      <c r="CK95" s="57"/>
      <c r="CL95" s="57"/>
      <c r="CM95" s="57"/>
      <c r="CN95" s="57"/>
      <c r="CO95" s="57"/>
      <c r="CP95" s="57"/>
      <c r="CQ95" s="57"/>
      <c r="CR95" s="57"/>
      <c r="CS95" s="57"/>
      <c r="CT95" s="57"/>
      <c r="CU95" s="57"/>
      <c r="CV95" s="57"/>
      <c r="CW95" s="57"/>
      <c r="CX95" s="57"/>
      <c r="CY95" s="57"/>
      <c r="CZ95" s="57"/>
      <c r="DA95" s="57"/>
      <c r="DB95" s="57"/>
      <c r="DC95" s="57"/>
      <c r="DD95" s="57"/>
      <c r="DE95" s="57"/>
      <c r="DF95" s="57"/>
      <c r="DG95" s="57"/>
      <c r="DH95" s="57"/>
      <c r="DI95" s="57"/>
      <c r="DJ95" s="57"/>
      <c r="DK95" s="57"/>
      <c r="DL95" s="57"/>
      <c r="DM95" s="57"/>
      <c r="DN95" s="57"/>
      <c r="DO95" s="57"/>
      <c r="DP95" s="57"/>
      <c r="DQ95" s="57"/>
      <c r="DR95" s="57"/>
      <c r="DS95" s="57"/>
      <c r="DT95" s="57"/>
      <c r="DU95" s="57"/>
      <c r="DV95" s="57"/>
      <c r="DW95" s="57"/>
      <c r="DX95" s="57"/>
      <c r="DY95" s="57"/>
      <c r="DZ95" s="57"/>
      <c r="EA95" s="57"/>
      <c r="EB95" s="57"/>
      <c r="EC95" s="57"/>
      <c r="ED95" s="57"/>
      <c r="EE95" s="57"/>
      <c r="EF95" s="57"/>
      <c r="EG95" s="57"/>
      <c r="EH95" s="57"/>
      <c r="EI95" s="57"/>
      <c r="EJ95" s="57"/>
      <c r="EK95" s="57"/>
      <c r="EL95" s="57"/>
      <c r="EM95" s="57"/>
      <c r="EN95" s="57"/>
      <c r="EO95" s="57"/>
      <c r="EP95" s="57"/>
      <c r="EQ95" s="57"/>
      <c r="ER95" s="57"/>
      <c r="ES95" s="57"/>
      <c r="ET95" s="57"/>
      <c r="EU95" s="57"/>
      <c r="EV95" s="57">
        <v>217.73908409719601</v>
      </c>
      <c r="EW95" s="57"/>
      <c r="EX95" s="57">
        <v>1.41226299858865E-4</v>
      </c>
      <c r="EY95" s="57"/>
      <c r="EZ95" s="57"/>
      <c r="FA95" s="57"/>
      <c r="FB95" s="57"/>
      <c r="FC95" s="57"/>
      <c r="FD95" s="57"/>
      <c r="FE95" s="57"/>
      <c r="FF95" s="57"/>
      <c r="FG95" s="57"/>
      <c r="FH95" s="57"/>
      <c r="FI95" s="57"/>
      <c r="FJ95" s="57"/>
      <c r="FK95" s="57"/>
      <c r="FL95" s="57">
        <v>17.520074330893401</v>
      </c>
      <c r="FM95" s="57">
        <v>4.4486650473714002</v>
      </c>
      <c r="FN95" s="57"/>
      <c r="FO95" s="87">
        <v>0.55238138047541097</v>
      </c>
      <c r="FP95" s="57">
        <v>10.4816249399424</v>
      </c>
      <c r="FR95" s="20">
        <f t="shared" si="1"/>
        <v>432.67076297021066</v>
      </c>
      <c r="FS95" s="87">
        <v>0</v>
      </c>
      <c r="FT95" s="57">
        <f t="shared" si="3"/>
        <v>1.0151764768238977E-2</v>
      </c>
      <c r="FU95" s="57">
        <f t="shared" si="3"/>
        <v>1.36450398351412E-2</v>
      </c>
    </row>
    <row r="96" spans="1:177" x14ac:dyDescent="0.3">
      <c r="A96" t="s">
        <v>627</v>
      </c>
      <c r="B96" s="57">
        <v>8.15351355922955E-5</v>
      </c>
      <c r="C96" s="57">
        <v>2.70040103711845E-5</v>
      </c>
      <c r="D96" s="57">
        <v>1.24559220681887E-3</v>
      </c>
      <c r="E96" s="57">
        <v>1.00697381920643E-2</v>
      </c>
      <c r="F96" s="57">
        <v>1.73271785792569E-4</v>
      </c>
      <c r="G96" s="57">
        <v>5.5186956182922503E-5</v>
      </c>
      <c r="H96" s="57">
        <v>6.2595075970071798</v>
      </c>
      <c r="I96" s="57">
        <v>6.3151320407033607E-5</v>
      </c>
      <c r="J96" s="57">
        <v>2.7966482069402402E-5</v>
      </c>
      <c r="K96" s="57">
        <v>5.2525669995519598E-5</v>
      </c>
      <c r="L96" s="57">
        <v>1.3626112571442399E-6</v>
      </c>
      <c r="M96" s="57"/>
      <c r="N96" s="57">
        <v>2.2179092036274199E-4</v>
      </c>
      <c r="O96" s="57">
        <v>5.8480466195384502E-2</v>
      </c>
      <c r="P96" s="57">
        <v>3.45814843518479E-6</v>
      </c>
      <c r="Q96" s="57">
        <v>1.83982568146284E-5</v>
      </c>
      <c r="R96" s="57">
        <v>6.6963885101987402E-6</v>
      </c>
      <c r="S96" s="57">
        <v>1.8961080895420999E-2</v>
      </c>
      <c r="T96" s="57">
        <v>0.73216630857523102</v>
      </c>
      <c r="U96" s="57">
        <v>0.17619846298029099</v>
      </c>
      <c r="V96" s="57">
        <v>0.181582576336591</v>
      </c>
      <c r="W96" s="57">
        <v>9.4858061370879501E-2</v>
      </c>
      <c r="X96" s="57">
        <v>8.9484788983074503E-3</v>
      </c>
      <c r="Y96" s="57">
        <v>9.5683726889932499E-3</v>
      </c>
      <c r="Z96" s="57">
        <v>0.80426507683472304</v>
      </c>
      <c r="AA96" s="57">
        <v>0.17754569020594799</v>
      </c>
      <c r="AB96" s="57">
        <v>8.4086693194028395E-2</v>
      </c>
      <c r="AC96" s="57">
        <v>0.71871843616940301</v>
      </c>
      <c r="AD96" s="57">
        <v>2.9717765819957801E-6</v>
      </c>
      <c r="AE96" s="57">
        <v>9.8848173807621204E-2</v>
      </c>
      <c r="AF96" s="57">
        <v>5.0057307349068499E-2</v>
      </c>
      <c r="AG96" s="57">
        <v>4.1750613685433E-4</v>
      </c>
      <c r="AH96" s="57">
        <v>7.0356935710871498E-3</v>
      </c>
      <c r="AI96" s="57">
        <v>1.4877996079247201E-4</v>
      </c>
      <c r="AJ96" s="57">
        <v>8.5860549954727597E-2</v>
      </c>
      <c r="AK96" s="57"/>
      <c r="AL96" s="57">
        <v>4.95849121014024E-3</v>
      </c>
      <c r="AM96" s="57">
        <v>0.124280837915221</v>
      </c>
      <c r="AN96" s="57">
        <v>2.2792055799123298E-5</v>
      </c>
      <c r="AO96" s="57">
        <v>1.9205433288162798E-5</v>
      </c>
      <c r="AP96" s="57">
        <v>9.0624712462735901E-6</v>
      </c>
      <c r="AQ96" s="57">
        <v>9.0069292859963298E-5</v>
      </c>
      <c r="AR96" s="57">
        <v>2.15349622935139E-5</v>
      </c>
      <c r="AS96" s="57">
        <v>8.2360505303551606E-6</v>
      </c>
      <c r="AT96" s="57">
        <v>3.8314019025753798E-5</v>
      </c>
      <c r="AU96" s="57">
        <v>4.2220092228808001E-6</v>
      </c>
      <c r="AV96" s="57">
        <v>1.08706479091974E-6</v>
      </c>
      <c r="AW96" s="57"/>
      <c r="AX96" s="57">
        <v>1.82826768507026E-5</v>
      </c>
      <c r="AY96" s="57">
        <v>0.166594774777894</v>
      </c>
      <c r="AZ96" s="57">
        <v>5.0764597183656302E-3</v>
      </c>
      <c r="BA96" s="57">
        <v>2.8105071507344799</v>
      </c>
      <c r="BB96" s="57">
        <v>0.77650759806872705</v>
      </c>
      <c r="BC96" s="57">
        <v>3.4152526824099401E-5</v>
      </c>
      <c r="BD96" s="57">
        <v>6.6720843980790099E-6</v>
      </c>
      <c r="BE96" s="57">
        <v>3.63198326709848E-6</v>
      </c>
      <c r="BF96" s="57">
        <v>4.07867429113042E-2</v>
      </c>
      <c r="BG96" s="57">
        <v>0.25879823800006801</v>
      </c>
      <c r="BH96" s="57">
        <v>2.9344866933935198E-4</v>
      </c>
      <c r="BI96" s="57">
        <v>4.5587447104487299E-5</v>
      </c>
      <c r="BJ96" s="57">
        <v>1.6587755378163802E-2</v>
      </c>
      <c r="BK96" s="57">
        <v>0.89502005146902397</v>
      </c>
      <c r="BL96" s="57">
        <v>4.7587708829077901E-3</v>
      </c>
      <c r="BM96" s="57">
        <v>10.221082539453</v>
      </c>
      <c r="BN96" s="57">
        <v>0.45152435758083498</v>
      </c>
      <c r="BO96" s="57">
        <v>6.6337876448153299</v>
      </c>
      <c r="BP96" s="57">
        <v>1.7441582153126502E-2</v>
      </c>
      <c r="BQ96" s="57"/>
      <c r="BR96" s="57"/>
      <c r="BS96" s="57"/>
      <c r="BT96" s="57"/>
      <c r="BU96" s="57"/>
      <c r="BV96" s="57"/>
      <c r="BW96" s="57"/>
      <c r="BX96" s="57"/>
      <c r="BY96" s="57"/>
      <c r="BZ96" s="57"/>
      <c r="CA96" s="57"/>
      <c r="CB96" s="57"/>
      <c r="CC96" s="57"/>
      <c r="CD96" s="57"/>
      <c r="CE96" s="57"/>
      <c r="CF96" s="57"/>
      <c r="CG96" s="57"/>
      <c r="CH96" s="57"/>
      <c r="CI96" s="57"/>
      <c r="CJ96" s="57"/>
      <c r="CK96" s="57"/>
      <c r="CL96" s="57"/>
      <c r="CM96" s="57"/>
      <c r="CN96" s="57"/>
      <c r="CO96" s="57"/>
      <c r="CP96" s="57"/>
      <c r="CQ96" s="57"/>
      <c r="CR96" s="57"/>
      <c r="CS96" s="57"/>
      <c r="CT96" s="57"/>
      <c r="CU96" s="57"/>
      <c r="CV96" s="57"/>
      <c r="CW96" s="57"/>
      <c r="CX96" s="57"/>
      <c r="CY96" s="57"/>
      <c r="CZ96" s="57"/>
      <c r="DA96" s="57"/>
      <c r="DB96" s="57"/>
      <c r="DC96" s="57"/>
      <c r="DD96" s="57"/>
      <c r="DE96" s="57"/>
      <c r="DF96" s="57"/>
      <c r="DG96" s="57"/>
      <c r="DH96" s="57"/>
      <c r="DI96" s="57"/>
      <c r="DJ96" s="57"/>
      <c r="DK96" s="57"/>
      <c r="DL96" s="57"/>
      <c r="DM96" s="57"/>
      <c r="DN96" s="57"/>
      <c r="DO96" s="57"/>
      <c r="DP96" s="57"/>
      <c r="DQ96" s="57"/>
      <c r="DR96" s="57"/>
      <c r="DS96" s="57"/>
      <c r="DT96" s="57"/>
      <c r="DU96" s="57"/>
      <c r="DV96" s="57"/>
      <c r="DW96" s="57"/>
      <c r="DX96" s="57"/>
      <c r="DY96" s="57"/>
      <c r="DZ96" s="57"/>
      <c r="EA96" s="57"/>
      <c r="EB96" s="57"/>
      <c r="EC96" s="57"/>
      <c r="ED96" s="57"/>
      <c r="EE96" s="57"/>
      <c r="EF96" s="57"/>
      <c r="EG96" s="57"/>
      <c r="EH96" s="57"/>
      <c r="EI96" s="57"/>
      <c r="EJ96" s="57"/>
      <c r="EK96" s="57"/>
      <c r="EL96" s="57"/>
      <c r="EM96" s="57"/>
      <c r="EN96" s="57"/>
      <c r="EO96" s="57"/>
      <c r="EP96" s="57"/>
      <c r="EQ96" s="57"/>
      <c r="ER96" s="57"/>
      <c r="ES96" s="57"/>
      <c r="ET96" s="57"/>
      <c r="EU96" s="57"/>
      <c r="EV96" s="57">
        <v>80.242354167456</v>
      </c>
      <c r="EW96" s="57"/>
      <c r="EX96" s="57">
        <v>2.1271587185872201E-6</v>
      </c>
      <c r="EY96" s="57"/>
      <c r="EZ96" s="57"/>
      <c r="FA96" s="57"/>
      <c r="FB96" s="57"/>
      <c r="FC96" s="57"/>
      <c r="FD96" s="57"/>
      <c r="FE96" s="57"/>
      <c r="FF96" s="57"/>
      <c r="FG96" s="57"/>
      <c r="FH96" s="57"/>
      <c r="FI96" s="57"/>
      <c r="FJ96" s="57"/>
      <c r="FK96" s="57"/>
      <c r="FL96" s="57">
        <v>0.65549507122997397</v>
      </c>
      <c r="FM96" s="57">
        <v>0.12476171834627101</v>
      </c>
      <c r="FN96" s="57"/>
      <c r="FO96" s="57">
        <v>1.47539091103677E-2</v>
      </c>
      <c r="FP96" s="57">
        <v>3.1755276695835799</v>
      </c>
      <c r="FR96" s="20">
        <f t="shared" si="1"/>
        <v>116.22052991869413</v>
      </c>
      <c r="FS96" s="87">
        <v>1.1368683772161603E-13</v>
      </c>
      <c r="FT96" s="57">
        <f t="shared" si="3"/>
        <v>3.7981755352104254E-4</v>
      </c>
      <c r="FU96" s="57">
        <f t="shared" si="3"/>
        <v>3.8267178998819558E-4</v>
      </c>
    </row>
    <row r="97" spans="1:177" x14ac:dyDescent="0.3">
      <c r="A97" t="s">
        <v>629</v>
      </c>
      <c r="B97" s="57">
        <v>8.7828372752638897E-3</v>
      </c>
      <c r="C97" s="57">
        <v>4.89036327849093E-3</v>
      </c>
      <c r="D97" s="57">
        <v>0.27127921072105698</v>
      </c>
      <c r="E97" s="57">
        <v>1.3659416707213701</v>
      </c>
      <c r="F97" s="57">
        <v>0.21638658475453099</v>
      </c>
      <c r="G97" s="57">
        <v>4.5980593644000999E-2</v>
      </c>
      <c r="H97" s="57">
        <v>0.62195764029212297</v>
      </c>
      <c r="I97" s="57">
        <v>1.33005948707446E-2</v>
      </c>
      <c r="J97" s="57">
        <v>6.8371712316217604E-3</v>
      </c>
      <c r="K97" s="57">
        <v>6.5831032100216198E-3</v>
      </c>
      <c r="L97" s="57">
        <v>2.1962822045474301E-4</v>
      </c>
      <c r="M97" s="57">
        <v>1.5906368153954099E-5</v>
      </c>
      <c r="N97" s="57">
        <v>0.18360655627785699</v>
      </c>
      <c r="O97" s="57">
        <v>0.50655961054216103</v>
      </c>
      <c r="P97" s="57">
        <v>1.6069020911475501E-4</v>
      </c>
      <c r="Q97" s="57">
        <v>2.8329535911746499E-6</v>
      </c>
      <c r="R97" s="57">
        <v>5.0623719009888398E-5</v>
      </c>
      <c r="S97" s="57">
        <v>0.51757391992035395</v>
      </c>
      <c r="T97" s="57">
        <v>4.5242105461852901E-2</v>
      </c>
      <c r="U97" s="57">
        <v>1.5945829169789E-2</v>
      </c>
      <c r="V97" s="57">
        <v>2.29036216445134E-2</v>
      </c>
      <c r="W97" s="57">
        <v>8.77782465512374E-3</v>
      </c>
      <c r="X97" s="57">
        <v>3.64760793245784E-4</v>
      </c>
      <c r="Y97" s="57">
        <v>2.1865924901743099E-2</v>
      </c>
      <c r="Z97" s="57">
        <v>0.33147398544046303</v>
      </c>
      <c r="AA97" s="57">
        <v>8.6420930241426303E-2</v>
      </c>
      <c r="AB97" s="57">
        <v>3.2342837351639703E-2</v>
      </c>
      <c r="AC97" s="57">
        <v>1.5235607480895901</v>
      </c>
      <c r="AD97" s="57">
        <v>0.37879835472170498</v>
      </c>
      <c r="AE97" s="57">
        <v>0.78383181464588803</v>
      </c>
      <c r="AF97" s="57">
        <v>0.18973490465856399</v>
      </c>
      <c r="AG97" s="57">
        <v>0.29613757889561898</v>
      </c>
      <c r="AH97" s="57">
        <v>0.77074837605732505</v>
      </c>
      <c r="AI97" s="57">
        <v>5.3305316396622402E-3</v>
      </c>
      <c r="AJ97" s="57">
        <v>0.67372894853711096</v>
      </c>
      <c r="AK97" s="57">
        <v>6.3574973749754395E-4</v>
      </c>
      <c r="AL97" s="57">
        <v>1.9116427546809499E-2</v>
      </c>
      <c r="AM97" s="57">
        <v>0.39557092139519701</v>
      </c>
      <c r="AN97" s="57">
        <v>6.0346377337823297E-2</v>
      </c>
      <c r="AO97" s="57">
        <v>3.0863776535687001E-2</v>
      </c>
      <c r="AP97" s="57">
        <v>2.9993407095702E-3</v>
      </c>
      <c r="AQ97" s="57">
        <v>0.16353075276404899</v>
      </c>
      <c r="AR97" s="57">
        <v>1.8107562444779401E-2</v>
      </c>
      <c r="AS97" s="57">
        <v>6.7869071226584702E-3</v>
      </c>
      <c r="AT97" s="57">
        <v>0.10065675326168</v>
      </c>
      <c r="AU97" s="57">
        <v>4.0732780846610504E-3</v>
      </c>
      <c r="AV97" s="57">
        <v>1.0482183723587099E-3</v>
      </c>
      <c r="AW97" s="57">
        <v>1.55020636660107E-4</v>
      </c>
      <c r="AX97" s="57">
        <v>3.3432427563549901E-3</v>
      </c>
      <c r="AY97" s="57">
        <v>0.33378894692716798</v>
      </c>
      <c r="AZ97" s="57">
        <v>0.462424637332644</v>
      </c>
      <c r="BA97" s="57">
        <v>1.0404110969313201</v>
      </c>
      <c r="BB97" s="57">
        <v>0.31573188379286399</v>
      </c>
      <c r="BC97" s="57">
        <v>1.0034332605872999E-4</v>
      </c>
      <c r="BD97" s="57">
        <v>3.22133066772325E-6</v>
      </c>
      <c r="BE97" s="57">
        <v>1.9335999728116002E-6</v>
      </c>
      <c r="BF97" s="57">
        <v>0.25288925453549399</v>
      </c>
      <c r="BG97" s="57">
        <v>8.7253289964045209</v>
      </c>
      <c r="BH97" s="57">
        <v>9.7270487460010199E-2</v>
      </c>
      <c r="BI97" s="57">
        <v>4.7235550205838799E-2</v>
      </c>
      <c r="BJ97" s="57">
        <v>4.3310085004686196E-3</v>
      </c>
      <c r="BK97" s="57">
        <v>1.2034184578413101</v>
      </c>
      <c r="BL97" s="57">
        <v>1.50612227465619</v>
      </c>
      <c r="BM97" s="57">
        <v>5.7883272731021096</v>
      </c>
      <c r="BN97" s="57">
        <v>1.6584117989971401</v>
      </c>
      <c r="BO97" s="57">
        <v>0.75673597728849096</v>
      </c>
      <c r="BP97" s="57">
        <v>5.98612243414751E-5</v>
      </c>
      <c r="BQ97" s="57"/>
      <c r="BR97" s="57"/>
      <c r="BS97" s="57"/>
      <c r="BT97" s="57"/>
      <c r="BU97" s="57"/>
      <c r="BV97" s="57"/>
      <c r="BW97" s="57"/>
      <c r="BX97" s="57"/>
      <c r="BY97" s="57"/>
      <c r="BZ97" s="57"/>
      <c r="CA97" s="57"/>
      <c r="CB97" s="57"/>
      <c r="CC97" s="57"/>
      <c r="CD97" s="57"/>
      <c r="CE97" s="57"/>
      <c r="CF97" s="57"/>
      <c r="CG97" s="57"/>
      <c r="CH97" s="57"/>
      <c r="CI97" s="57"/>
      <c r="CJ97" s="57"/>
      <c r="CK97" s="57"/>
      <c r="CL97" s="57"/>
      <c r="CM97" s="57"/>
      <c r="CN97" s="57"/>
      <c r="CO97" s="57"/>
      <c r="CP97" s="57"/>
      <c r="CQ97" s="57"/>
      <c r="CR97" s="57"/>
      <c r="CS97" s="57"/>
      <c r="CT97" s="57"/>
      <c r="CU97" s="57"/>
      <c r="CV97" s="57"/>
      <c r="CW97" s="57"/>
      <c r="CX97" s="57"/>
      <c r="CY97" s="57"/>
      <c r="CZ97" s="57"/>
      <c r="DA97" s="57"/>
      <c r="DB97" s="57"/>
      <c r="DC97" s="57"/>
      <c r="DD97" s="57"/>
      <c r="DE97" s="57"/>
      <c r="DF97" s="57"/>
      <c r="DG97" s="57"/>
      <c r="DH97" s="57"/>
      <c r="DI97" s="57"/>
      <c r="DJ97" s="57"/>
      <c r="DK97" s="57"/>
      <c r="DL97" s="57"/>
      <c r="DM97" s="57"/>
      <c r="DN97" s="57"/>
      <c r="DO97" s="57"/>
      <c r="DP97" s="57"/>
      <c r="DQ97" s="57"/>
      <c r="DR97" s="57"/>
      <c r="DS97" s="57"/>
      <c r="DT97" s="57"/>
      <c r="DU97" s="57"/>
      <c r="DV97" s="57"/>
      <c r="DW97" s="57"/>
      <c r="DX97" s="57"/>
      <c r="DY97" s="57"/>
      <c r="DZ97" s="57"/>
      <c r="EA97" s="57"/>
      <c r="EB97" s="57"/>
      <c r="EC97" s="57"/>
      <c r="ED97" s="57"/>
      <c r="EE97" s="57"/>
      <c r="EF97" s="57"/>
      <c r="EG97" s="57"/>
      <c r="EH97" s="57"/>
      <c r="EI97" s="57"/>
      <c r="EJ97" s="57"/>
      <c r="EK97" s="57"/>
      <c r="EL97" s="57"/>
      <c r="EM97" s="57"/>
      <c r="EN97" s="57"/>
      <c r="EO97" s="57"/>
      <c r="EP97" s="57"/>
      <c r="EQ97" s="57"/>
      <c r="ER97" s="57"/>
      <c r="ES97" s="57"/>
      <c r="ET97" s="57"/>
      <c r="EU97" s="57"/>
      <c r="EV97" s="57">
        <v>129.31852180043401</v>
      </c>
      <c r="EW97" s="57"/>
      <c r="EX97" s="57">
        <v>1.09679024193813E-2</v>
      </c>
      <c r="EY97" s="57"/>
      <c r="EZ97" s="57"/>
      <c r="FA97" s="57"/>
      <c r="FB97" s="57"/>
      <c r="FC97" s="57"/>
      <c r="FD97" s="57"/>
      <c r="FE97" s="57"/>
      <c r="FF97" s="57"/>
      <c r="FG97" s="57"/>
      <c r="FH97" s="57"/>
      <c r="FI97" s="57"/>
      <c r="FJ97" s="57"/>
      <c r="FK97" s="57"/>
      <c r="FL97" s="57">
        <v>1.6100898552738301E-4</v>
      </c>
      <c r="FM97" s="57">
        <v>3.0416647128394899E-5</v>
      </c>
      <c r="FN97" s="57"/>
      <c r="FO97" s="57">
        <v>3.5915628670201701E-6</v>
      </c>
      <c r="FP97" s="57">
        <v>0.32296585148481799</v>
      </c>
      <c r="FR97" s="20">
        <f t="shared" si="1"/>
        <v>161.6098165188113</v>
      </c>
      <c r="FS97" s="87">
        <v>0</v>
      </c>
      <c r="FT97" s="57">
        <f t="shared" si="3"/>
        <v>9.3294429908017211E-8</v>
      </c>
      <c r="FU97" s="57">
        <f t="shared" si="3"/>
        <v>9.329458552147363E-8</v>
      </c>
    </row>
    <row r="98" spans="1:177" x14ac:dyDescent="0.3">
      <c r="A98" t="s">
        <v>631</v>
      </c>
      <c r="B98" s="57">
        <v>1.0831848289089899E-3</v>
      </c>
      <c r="C98" s="57">
        <v>1.1421694812061E-6</v>
      </c>
      <c r="D98" s="57">
        <v>2.0861186477683199E-2</v>
      </c>
      <c r="E98" s="57">
        <v>0.27817310426338798</v>
      </c>
      <c r="F98" s="57">
        <v>1.0459470708586001E-2</v>
      </c>
      <c r="G98" s="57">
        <v>4.8616752357114599E-4</v>
      </c>
      <c r="H98" s="57">
        <v>0.324549480255656</v>
      </c>
      <c r="I98" s="57">
        <v>5.9925020180492102E-6</v>
      </c>
      <c r="J98" s="57">
        <v>0.11810115874039</v>
      </c>
      <c r="K98" s="57">
        <v>0.14539889027275499</v>
      </c>
      <c r="L98" s="57">
        <v>1.8688385368073102E-2</v>
      </c>
      <c r="M98" s="57">
        <v>1.2039138526704599E-6</v>
      </c>
      <c r="N98" s="57">
        <v>1.0413629102097</v>
      </c>
      <c r="O98" s="57">
        <v>1.24696071743788E-2</v>
      </c>
      <c r="P98" s="57">
        <v>5.8798608785324398E-6</v>
      </c>
      <c r="Q98" s="57">
        <v>1.06375519871727E-6</v>
      </c>
      <c r="R98" s="57"/>
      <c r="S98" s="57">
        <v>2.81599206962519E-3</v>
      </c>
      <c r="T98" s="57">
        <v>2.06026569481059E-2</v>
      </c>
      <c r="U98" s="57">
        <v>4.4439628534541798E-3</v>
      </c>
      <c r="V98" s="57">
        <v>4.4337297123079799E-3</v>
      </c>
      <c r="W98" s="57">
        <v>2.2484644473710499E-3</v>
      </c>
      <c r="X98" s="57">
        <v>3.19107957444728E-4</v>
      </c>
      <c r="Y98" s="57">
        <v>2.0890078631512999E-4</v>
      </c>
      <c r="Z98" s="57">
        <v>5.5524287734628398E-2</v>
      </c>
      <c r="AA98" s="57">
        <v>1.26117136973971E-2</v>
      </c>
      <c r="AB98" s="57">
        <v>1.15528046764638E-2</v>
      </c>
      <c r="AC98" s="57">
        <v>3.9818910199062802E-3</v>
      </c>
      <c r="AD98" s="57"/>
      <c r="AE98" s="57">
        <v>4.9135601323706899</v>
      </c>
      <c r="AF98" s="57">
        <v>0.39957758580772501</v>
      </c>
      <c r="AG98" s="57">
        <v>1.0349416121321201E-4</v>
      </c>
      <c r="AH98" s="57">
        <v>0.36240768146241698</v>
      </c>
      <c r="AI98" s="57">
        <v>1.29886946185068E-4</v>
      </c>
      <c r="AJ98" s="57">
        <v>0.26536196045651</v>
      </c>
      <c r="AK98" s="57">
        <v>1.0770345104564699E-6</v>
      </c>
      <c r="AL98" s="57">
        <v>4.0131858143877498E-3</v>
      </c>
      <c r="AM98" s="57">
        <v>0.28437844608128499</v>
      </c>
      <c r="AN98" s="57">
        <v>2.3631622974884401E-5</v>
      </c>
      <c r="AO98" s="57">
        <v>1.15613415657601E-6</v>
      </c>
      <c r="AP98" s="57">
        <v>3.1952600191005399E-6</v>
      </c>
      <c r="AQ98" s="57">
        <v>3.0945006648716797E-5</v>
      </c>
      <c r="AR98" s="57">
        <v>4.86083525023202E-6</v>
      </c>
      <c r="AS98" s="57">
        <v>7.7922580072269597E-6</v>
      </c>
      <c r="AT98" s="57">
        <v>5.0979486196745903E-5</v>
      </c>
      <c r="AU98" s="57">
        <v>2.5615664007496401E-4</v>
      </c>
      <c r="AV98" s="57">
        <v>6.5952828250869698E-5</v>
      </c>
      <c r="AW98" s="57">
        <v>9.7535568440269702E-6</v>
      </c>
      <c r="AX98" s="57">
        <v>1.66043176838098E-6</v>
      </c>
      <c r="AY98" s="57">
        <v>0.15526495993239101</v>
      </c>
      <c r="AZ98" s="57">
        <v>13.5015775983982</v>
      </c>
      <c r="BA98" s="57">
        <v>0.22788554802004701</v>
      </c>
      <c r="BB98" s="57">
        <v>0.17868538307969001</v>
      </c>
      <c r="BC98" s="57">
        <v>3.3172786388888402E-5</v>
      </c>
      <c r="BD98" s="57">
        <v>7.5249171289927303E-6</v>
      </c>
      <c r="BE98" s="57">
        <v>1.6932345858882301E-5</v>
      </c>
      <c r="BF98" s="57">
        <v>0.94822112471750497</v>
      </c>
      <c r="BG98" s="57">
        <v>0.195152124215902</v>
      </c>
      <c r="BH98" s="57">
        <v>1.6006932706545102E-2</v>
      </c>
      <c r="BI98" s="57">
        <v>2.36731472863899E-3</v>
      </c>
      <c r="BJ98" s="57">
        <v>1.7468376381681E-3</v>
      </c>
      <c r="BK98" s="57">
        <v>9.13995828938588E-2</v>
      </c>
      <c r="BL98" s="57">
        <v>5.1673965836232301E-2</v>
      </c>
      <c r="BM98" s="57">
        <v>0.22434200510019001</v>
      </c>
      <c r="BN98" s="57">
        <v>0.209619237453992</v>
      </c>
      <c r="BO98" s="57">
        <v>0.40502311336289498</v>
      </c>
      <c r="BP98" s="57">
        <v>2.1448040342510001E-2</v>
      </c>
      <c r="BQ98" s="57"/>
      <c r="BR98" s="57"/>
      <c r="BS98" s="57"/>
      <c r="BT98" s="57"/>
      <c r="BU98" s="57"/>
      <c r="BV98" s="57"/>
      <c r="BW98" s="57"/>
      <c r="BX98" s="57"/>
      <c r="BY98" s="57"/>
      <c r="BZ98" s="57"/>
      <c r="CA98" s="57"/>
      <c r="CB98" s="57"/>
      <c r="CC98" s="57"/>
      <c r="CD98" s="57"/>
      <c r="CE98" s="57"/>
      <c r="CF98" s="57"/>
      <c r="CG98" s="57"/>
      <c r="CH98" s="57"/>
      <c r="CI98" s="57"/>
      <c r="CJ98" s="57"/>
      <c r="CK98" s="57"/>
      <c r="CL98" s="57"/>
      <c r="CM98" s="57"/>
      <c r="CN98" s="57"/>
      <c r="CO98" s="57"/>
      <c r="CP98" s="57"/>
      <c r="CQ98" s="57"/>
      <c r="CR98" s="57"/>
      <c r="CS98" s="57"/>
      <c r="CT98" s="57"/>
      <c r="CU98" s="57"/>
      <c r="CV98" s="57"/>
      <c r="CW98" s="57"/>
      <c r="CX98" s="57"/>
      <c r="CY98" s="57"/>
      <c r="CZ98" s="57"/>
      <c r="DA98" s="57"/>
      <c r="DB98" s="57"/>
      <c r="DC98" s="57"/>
      <c r="DD98" s="57"/>
      <c r="DE98" s="57"/>
      <c r="DF98" s="57"/>
      <c r="DG98" s="57"/>
      <c r="DH98" s="57"/>
      <c r="DI98" s="57"/>
      <c r="DJ98" s="57"/>
      <c r="DK98" s="57"/>
      <c r="DL98" s="57"/>
      <c r="DM98" s="57"/>
      <c r="DN98" s="57"/>
      <c r="DO98" s="57"/>
      <c r="DP98" s="57"/>
      <c r="DQ98" s="57"/>
      <c r="DR98" s="57"/>
      <c r="DS98" s="57"/>
      <c r="DT98" s="57"/>
      <c r="DU98" s="57"/>
      <c r="DV98" s="57"/>
      <c r="DW98" s="57"/>
      <c r="DX98" s="57"/>
      <c r="DY98" s="57"/>
      <c r="DZ98" s="57"/>
      <c r="EA98" s="57"/>
      <c r="EB98" s="57"/>
      <c r="EC98" s="57"/>
      <c r="ED98" s="57"/>
      <c r="EE98" s="57"/>
      <c r="EF98" s="57"/>
      <c r="EG98" s="57"/>
      <c r="EH98" s="57"/>
      <c r="EI98" s="57"/>
      <c r="EJ98" s="57"/>
      <c r="EK98" s="57"/>
      <c r="EL98" s="57"/>
      <c r="EM98" s="57"/>
      <c r="EN98" s="57"/>
      <c r="EO98" s="57"/>
      <c r="EP98" s="57"/>
      <c r="EQ98" s="57"/>
      <c r="ER98" s="57"/>
      <c r="ES98" s="57"/>
      <c r="ET98" s="57"/>
      <c r="EU98" s="57"/>
      <c r="EV98" s="57">
        <v>8.7162186429796904</v>
      </c>
      <c r="EW98" s="57"/>
      <c r="EX98" s="57">
        <v>5.2878176467891504E-6</v>
      </c>
      <c r="EY98" s="57"/>
      <c r="EZ98" s="57"/>
      <c r="FA98" s="57"/>
      <c r="FB98" s="57"/>
      <c r="FC98" s="57"/>
      <c r="FD98" s="57"/>
      <c r="FE98" s="57"/>
      <c r="FF98" s="57"/>
      <c r="FG98" s="57"/>
      <c r="FH98" s="57"/>
      <c r="FI98" s="57"/>
      <c r="FJ98" s="57"/>
      <c r="FK98" s="57"/>
      <c r="FL98" s="57">
        <v>33.504297566434303</v>
      </c>
      <c r="FM98" s="57">
        <v>6.2180521612267299</v>
      </c>
      <c r="FN98" s="57"/>
      <c r="FO98" s="57">
        <v>0.730596797784279</v>
      </c>
      <c r="FP98" s="57">
        <v>75.791760652910199</v>
      </c>
      <c r="FR98" s="20">
        <f t="shared" si="1"/>
        <v>149.51178438175162</v>
      </c>
      <c r="FS98" s="87">
        <v>0</v>
      </c>
      <c r="FT98" s="57">
        <f t="shared" si="3"/>
        <v>1.9413601860111429E-2</v>
      </c>
      <c r="FU98" s="57">
        <f t="shared" si="3"/>
        <v>1.9072141537618704E-2</v>
      </c>
    </row>
    <row r="99" spans="1:177" x14ac:dyDescent="0.3">
      <c r="A99" t="s">
        <v>634</v>
      </c>
      <c r="B99" s="57">
        <v>1.1073879913959901E-2</v>
      </c>
      <c r="C99" s="57">
        <v>5.2426073123889396E-6</v>
      </c>
      <c r="D99" s="57">
        <v>2.83803433728156E-2</v>
      </c>
      <c r="E99" s="57">
        <v>3.1519160162105901</v>
      </c>
      <c r="F99" s="57">
        <v>2.5452622992675302E-4</v>
      </c>
      <c r="G99" s="57">
        <v>4.0209951865412203E-3</v>
      </c>
      <c r="H99" s="57">
        <v>3.6096479864324298</v>
      </c>
      <c r="I99" s="57">
        <v>1.6250653513537699E-4</v>
      </c>
      <c r="J99" s="57">
        <v>3.9154026489948903E-6</v>
      </c>
      <c r="K99" s="57">
        <v>1.8842504566340701</v>
      </c>
      <c r="L99" s="57">
        <v>2.6425785100893801E-2</v>
      </c>
      <c r="M99" s="57"/>
      <c r="N99" s="57">
        <v>7.7351206989578101</v>
      </c>
      <c r="O99" s="57">
        <v>1.19033102248885E-2</v>
      </c>
      <c r="P99" s="57">
        <v>1.03364302069097E-6</v>
      </c>
      <c r="Q99" s="57">
        <v>2.34352032011228E-5</v>
      </c>
      <c r="R99" s="57">
        <v>1.1526047657939299E-6</v>
      </c>
      <c r="S99" s="57">
        <v>4.6171391776241699E-3</v>
      </c>
      <c r="T99" s="57">
        <v>1.4426155722484</v>
      </c>
      <c r="U99" s="57">
        <v>0.41700659405771301</v>
      </c>
      <c r="V99" s="57">
        <v>0.50934445841294096</v>
      </c>
      <c r="W99" s="57">
        <v>0.28357216213269498</v>
      </c>
      <c r="X99" s="57">
        <v>2.9691284219545099E-2</v>
      </c>
      <c r="Y99" s="57">
        <v>2.89864658221398E-2</v>
      </c>
      <c r="Z99" s="57">
        <v>3.1482411052536698</v>
      </c>
      <c r="AA99" s="57">
        <v>1.0981710927775901</v>
      </c>
      <c r="AB99" s="57">
        <v>6.3805124174310598E-2</v>
      </c>
      <c r="AC99" s="57">
        <v>0.14198832500165001</v>
      </c>
      <c r="AD99" s="57">
        <v>1.6464169448933901E-6</v>
      </c>
      <c r="AE99" s="57">
        <v>0.268427964298462</v>
      </c>
      <c r="AF99" s="57">
        <v>5.6068129493851204</v>
      </c>
      <c r="AG99" s="57">
        <v>8.6321593412856299E-4</v>
      </c>
      <c r="AH99" s="57">
        <v>10.251421675619801</v>
      </c>
      <c r="AI99" s="57">
        <v>0.26656387831876299</v>
      </c>
      <c r="AJ99" s="57">
        <v>10.235523632419699</v>
      </c>
      <c r="AK99" s="57">
        <v>5.23545145039612E-6</v>
      </c>
      <c r="AL99" s="57">
        <v>7.59885479975482E-3</v>
      </c>
      <c r="AM99" s="57">
        <v>0.27723032804410302</v>
      </c>
      <c r="AN99" s="57">
        <v>6.8685269757399304E-5</v>
      </c>
      <c r="AO99" s="57">
        <v>6.02587420372688E-5</v>
      </c>
      <c r="AP99" s="57">
        <v>4.3987386836281301E-5</v>
      </c>
      <c r="AQ99" s="57">
        <v>2.28641040610675E-4</v>
      </c>
      <c r="AR99" s="57">
        <v>1.4722732313984E-5</v>
      </c>
      <c r="AS99" s="57">
        <v>6.4242926056901504E-6</v>
      </c>
      <c r="AT99" s="57">
        <v>3.9632996766146099E-5</v>
      </c>
      <c r="AU99" s="57">
        <v>1.1450516519419999E-2</v>
      </c>
      <c r="AV99" s="57">
        <v>2.9504990300988701E-3</v>
      </c>
      <c r="AW99" s="57">
        <v>4.3568120253940202E-4</v>
      </c>
      <c r="AX99" s="57">
        <v>1.119498669396E-4</v>
      </c>
      <c r="AY99" s="57">
        <v>0.43007854648597599</v>
      </c>
      <c r="AZ99" s="57">
        <v>1.60971121868333</v>
      </c>
      <c r="BA99" s="57">
        <v>4.1990432343361199</v>
      </c>
      <c r="BB99" s="57">
        <v>0.79781470757559503</v>
      </c>
      <c r="BC99" s="57">
        <v>7.1203791495648601E-4</v>
      </c>
      <c r="BD99" s="57">
        <v>4.4505605374332303E-5</v>
      </c>
      <c r="BE99" s="57">
        <v>1.44506726558445E-4</v>
      </c>
      <c r="BF99" s="57">
        <v>3.2521416026945502</v>
      </c>
      <c r="BG99" s="57">
        <v>13.4471595877804</v>
      </c>
      <c r="BH99" s="57">
        <v>1.4467769663185399</v>
      </c>
      <c r="BI99" s="57">
        <v>0.187315908448978</v>
      </c>
      <c r="BJ99" s="57">
        <v>7.9705592177262904E-2</v>
      </c>
      <c r="BK99" s="57">
        <v>4.3303089714258798</v>
      </c>
      <c r="BL99" s="57">
        <v>1.1523598453457999</v>
      </c>
      <c r="BM99" s="57">
        <v>11.7214980215305</v>
      </c>
      <c r="BN99" s="57">
        <v>7.9340552689710204</v>
      </c>
      <c r="BO99" s="57">
        <v>8.4812924146514508</v>
      </c>
      <c r="BP99" s="57">
        <v>2.76312951877405E-2</v>
      </c>
      <c r="BQ99" s="57"/>
      <c r="BR99" s="57"/>
      <c r="BS99" s="57"/>
      <c r="BT99" s="57"/>
      <c r="BU99" s="57"/>
      <c r="BV99" s="57"/>
      <c r="BW99" s="57"/>
      <c r="BX99" s="57"/>
      <c r="BY99" s="57"/>
      <c r="BZ99" s="57"/>
      <c r="CA99" s="57"/>
      <c r="CB99" s="57"/>
      <c r="CC99" s="57"/>
      <c r="CD99" s="57"/>
      <c r="CE99" s="57"/>
      <c r="CF99" s="57"/>
      <c r="CG99" s="57"/>
      <c r="CH99" s="57"/>
      <c r="CI99" s="57"/>
      <c r="CJ99" s="57"/>
      <c r="CK99" s="57"/>
      <c r="CL99" s="57"/>
      <c r="CM99" s="57"/>
      <c r="CN99" s="57"/>
      <c r="CO99" s="57"/>
      <c r="CP99" s="57"/>
      <c r="CQ99" s="57"/>
      <c r="CR99" s="57"/>
      <c r="CS99" s="57"/>
      <c r="CT99" s="57"/>
      <c r="CU99" s="57"/>
      <c r="CV99" s="57"/>
      <c r="CW99" s="57"/>
      <c r="CX99" s="57"/>
      <c r="CY99" s="57"/>
      <c r="CZ99" s="57"/>
      <c r="DA99" s="57"/>
      <c r="DB99" s="57"/>
      <c r="DC99" s="57"/>
      <c r="DD99" s="57"/>
      <c r="DE99" s="57"/>
      <c r="DF99" s="57"/>
      <c r="DG99" s="57"/>
      <c r="DH99" s="57"/>
      <c r="DI99" s="57"/>
      <c r="DJ99" s="57"/>
      <c r="DK99" s="57"/>
      <c r="DL99" s="57"/>
      <c r="DM99" s="57"/>
      <c r="DN99" s="57"/>
      <c r="DO99" s="57"/>
      <c r="DP99" s="57"/>
      <c r="DQ99" s="57"/>
      <c r="DR99" s="57"/>
      <c r="DS99" s="57"/>
      <c r="DT99" s="57"/>
      <c r="DU99" s="57"/>
      <c r="DV99" s="57"/>
      <c r="DW99" s="57"/>
      <c r="DX99" s="57"/>
      <c r="DY99" s="57"/>
      <c r="DZ99" s="57"/>
      <c r="EA99" s="57"/>
      <c r="EB99" s="57"/>
      <c r="EC99" s="57"/>
      <c r="ED99" s="57"/>
      <c r="EE99" s="57"/>
      <c r="EF99" s="57"/>
      <c r="EG99" s="57"/>
      <c r="EH99" s="57"/>
      <c r="EI99" s="57"/>
      <c r="EJ99" s="57"/>
      <c r="EK99" s="57"/>
      <c r="EL99" s="57"/>
      <c r="EM99" s="57"/>
      <c r="EN99" s="57"/>
      <c r="EO99" s="57"/>
      <c r="EP99" s="57"/>
      <c r="EQ99" s="57"/>
      <c r="ER99" s="57"/>
      <c r="ES99" s="57"/>
      <c r="ET99" s="57"/>
      <c r="EU99" s="57"/>
      <c r="EV99" s="57">
        <v>8.4735319488851406</v>
      </c>
      <c r="EW99" s="57"/>
      <c r="EX99" s="57"/>
      <c r="EY99" s="57"/>
      <c r="EZ99" s="57"/>
      <c r="FA99" s="57"/>
      <c r="FB99" s="57"/>
      <c r="FC99" s="57"/>
      <c r="FD99" s="57"/>
      <c r="FE99" s="57"/>
      <c r="FF99" s="57"/>
      <c r="FG99" s="57"/>
      <c r="FH99" s="57"/>
      <c r="FI99" s="57"/>
      <c r="FJ99" s="57"/>
      <c r="FK99" s="57"/>
      <c r="FL99" s="57">
        <v>3.67688781877425</v>
      </c>
      <c r="FM99" s="57">
        <v>0.73412731326751801</v>
      </c>
      <c r="FN99" s="57"/>
      <c r="FO99" s="57">
        <v>8.7630031517512794E-2</v>
      </c>
      <c r="FP99" s="57">
        <v>2.1507027121105602</v>
      </c>
      <c r="FR99" s="20">
        <f t="shared" si="1"/>
        <v>124.78176504372146</v>
      </c>
      <c r="FS99" s="87">
        <v>-1.7053025658242404E-13</v>
      </c>
      <c r="FT99" s="57">
        <f t="shared" si="3"/>
        <v>2.1305217951946942E-3</v>
      </c>
      <c r="FU99" s="57">
        <f t="shared" si="3"/>
        <v>2.251730873629015E-3</v>
      </c>
    </row>
    <row r="100" spans="1:177" x14ac:dyDescent="0.3">
      <c r="A100" t="s">
        <v>636</v>
      </c>
      <c r="B100" s="57">
        <v>2.30222641360821E-6</v>
      </c>
      <c r="C100" s="57">
        <v>4.3858702019988801E-6</v>
      </c>
      <c r="D100" s="57">
        <v>1.9345254997647901E-4</v>
      </c>
      <c r="E100" s="57">
        <v>4.1100357447238601E-4</v>
      </c>
      <c r="F100" s="57">
        <v>9.9048007005315996E-5</v>
      </c>
      <c r="G100" s="57">
        <v>1.6641863916699101E-6</v>
      </c>
      <c r="H100" s="57">
        <v>1.1643755091912001E-3</v>
      </c>
      <c r="I100" s="57">
        <v>7.4044171263315197E-6</v>
      </c>
      <c r="J100" s="57">
        <v>2.6674135508268599E-6</v>
      </c>
      <c r="K100" s="57">
        <v>4.1307086191911704E-6</v>
      </c>
      <c r="L100" s="57"/>
      <c r="M100" s="57"/>
      <c r="N100" s="57">
        <v>7.2589536609603695E-5</v>
      </c>
      <c r="O100" s="57">
        <v>9.9627378279959806E-5</v>
      </c>
      <c r="P100" s="57"/>
      <c r="Q100" s="57">
        <v>1.0359668473365E-6</v>
      </c>
      <c r="R100" s="57">
        <v>3.8946361649754104E-6</v>
      </c>
      <c r="S100" s="57">
        <v>9.5343458703605202E-6</v>
      </c>
      <c r="T100" s="57">
        <v>0.13892668019733401</v>
      </c>
      <c r="U100" s="57">
        <v>9.1057606418607606E-2</v>
      </c>
      <c r="V100" s="57">
        <v>0.31215767484509799</v>
      </c>
      <c r="W100" s="57">
        <v>5.7473531633384402E-2</v>
      </c>
      <c r="X100" s="57">
        <v>2.1294697502541198E-3</v>
      </c>
      <c r="Y100" s="57">
        <v>0.31589825755658801</v>
      </c>
      <c r="Z100" s="57">
        <v>2.7786610244860301</v>
      </c>
      <c r="AA100" s="57">
        <v>1.3158836449754701</v>
      </c>
      <c r="AB100" s="57">
        <v>1.08265491905543</v>
      </c>
      <c r="AC100" s="57">
        <v>7.9469401741020199E-2</v>
      </c>
      <c r="AD100" s="57">
        <v>3.4694709806968102E-4</v>
      </c>
      <c r="AE100" s="57">
        <v>7.5158702729965801E-6</v>
      </c>
      <c r="AF100" s="57">
        <v>1.4937873733328601E-5</v>
      </c>
      <c r="AG100" s="57">
        <v>0.35159929442127402</v>
      </c>
      <c r="AH100" s="57">
        <v>7.8519527348349001E-4</v>
      </c>
      <c r="AI100" s="57"/>
      <c r="AJ100" s="57">
        <v>2.46860895618402E-5</v>
      </c>
      <c r="AK100" s="57">
        <v>42.455083845770801</v>
      </c>
      <c r="AL100" s="57">
        <v>9.1885012000626308E-6</v>
      </c>
      <c r="AM100" s="57">
        <v>1.71644678261259E-6</v>
      </c>
      <c r="AN100" s="57">
        <v>5.06112292363247E-5</v>
      </c>
      <c r="AO100" s="57">
        <v>8.4748184241147802E-6</v>
      </c>
      <c r="AP100" s="57">
        <v>6.7513183370831303E-6</v>
      </c>
      <c r="AQ100" s="57">
        <v>4.11075280138211E-5</v>
      </c>
      <c r="AR100" s="57">
        <v>3.0091803567881402E-5</v>
      </c>
      <c r="AS100" s="57">
        <v>1.81598525926483E-5</v>
      </c>
      <c r="AT100" s="57">
        <v>2.7014468231249501E-5</v>
      </c>
      <c r="AU100" s="57">
        <v>1.2636413785807801</v>
      </c>
      <c r="AV100" s="57">
        <v>26.752348955654799</v>
      </c>
      <c r="AW100" s="57">
        <v>5.6264943744469296</v>
      </c>
      <c r="AX100" s="57">
        <v>1.2903658446510699E-6</v>
      </c>
      <c r="AY100" s="57">
        <v>0.20325706322376499</v>
      </c>
      <c r="AZ100" s="57">
        <v>3.5409158455756599E-4</v>
      </c>
      <c r="BA100" s="57">
        <v>0.32491408890520501</v>
      </c>
      <c r="BB100" s="57">
        <v>0.249428584374632</v>
      </c>
      <c r="BC100" s="57">
        <v>361.85329219373301</v>
      </c>
      <c r="BD100" s="57">
        <v>29.152993057685201</v>
      </c>
      <c r="BE100" s="57">
        <v>83.688978352079204</v>
      </c>
      <c r="BF100" s="57">
        <v>3.8644578377206702E-2</v>
      </c>
      <c r="BG100" s="57">
        <v>8.2077990400816203E-2</v>
      </c>
      <c r="BH100" s="57">
        <v>6.3732593343826102E-3</v>
      </c>
      <c r="BI100" s="57">
        <v>1.8776318240106801E-3</v>
      </c>
      <c r="BJ100" s="57">
        <v>2.4155449967924299E-2</v>
      </c>
      <c r="BK100" s="57">
        <v>0.144354107582195</v>
      </c>
      <c r="BL100" s="57">
        <v>0.13787309216518701</v>
      </c>
      <c r="BM100" s="57">
        <v>0.69696986888915402</v>
      </c>
      <c r="BN100" s="57">
        <v>0.43399957791587901</v>
      </c>
      <c r="BO100" s="57">
        <v>0.40586033655596998</v>
      </c>
      <c r="BP100" s="57"/>
      <c r="BQ100" s="57"/>
      <c r="BR100" s="57"/>
      <c r="BS100" s="57"/>
      <c r="BT100" s="57"/>
      <c r="BU100" s="57"/>
      <c r="BV100" s="57"/>
      <c r="BW100" s="57"/>
      <c r="BX100" s="57"/>
      <c r="BY100" s="57"/>
      <c r="BZ100" s="57"/>
      <c r="CA100" s="57"/>
      <c r="CB100" s="57"/>
      <c r="CC100" s="57"/>
      <c r="CD100" s="57"/>
      <c r="CE100" s="57"/>
      <c r="CF100" s="57"/>
      <c r="CG100" s="57"/>
      <c r="CH100" s="57"/>
      <c r="CI100" s="57"/>
      <c r="CJ100" s="57"/>
      <c r="CK100" s="57"/>
      <c r="CL100" s="57"/>
      <c r="CM100" s="57"/>
      <c r="CN100" s="57"/>
      <c r="CO100" s="57"/>
      <c r="CP100" s="57"/>
      <c r="CQ100" s="57"/>
      <c r="CR100" s="57"/>
      <c r="CS100" s="57"/>
      <c r="CT100" s="57"/>
      <c r="CU100" s="57"/>
      <c r="CV100" s="57"/>
      <c r="CW100" s="57"/>
      <c r="CX100" s="57"/>
      <c r="CY100" s="57"/>
      <c r="CZ100" s="57"/>
      <c r="DA100" s="57"/>
      <c r="DB100" s="57"/>
      <c r="DC100" s="57"/>
      <c r="DD100" s="57"/>
      <c r="DE100" s="57"/>
      <c r="DF100" s="57"/>
      <c r="DG100" s="57"/>
      <c r="DH100" s="57"/>
      <c r="DI100" s="57"/>
      <c r="DJ100" s="57"/>
      <c r="DK100" s="57"/>
      <c r="DL100" s="57"/>
      <c r="DM100" s="57"/>
      <c r="DN100" s="57"/>
      <c r="DO100" s="57"/>
      <c r="DP100" s="57"/>
      <c r="DQ100" s="57"/>
      <c r="DR100" s="57"/>
      <c r="DS100" s="57"/>
      <c r="DT100" s="57"/>
      <c r="DU100" s="57"/>
      <c r="DV100" s="57"/>
      <c r="DW100" s="57"/>
      <c r="DX100" s="57"/>
      <c r="DY100" s="57"/>
      <c r="DZ100" s="57"/>
      <c r="EA100" s="57"/>
      <c r="EB100" s="57"/>
      <c r="EC100" s="57"/>
      <c r="ED100" s="57"/>
      <c r="EE100" s="57"/>
      <c r="EF100" s="57"/>
      <c r="EG100" s="57"/>
      <c r="EH100" s="57"/>
      <c r="EI100" s="57"/>
      <c r="EJ100" s="57"/>
      <c r="EK100" s="57"/>
      <c r="EL100" s="57"/>
      <c r="EM100" s="57"/>
      <c r="EN100" s="57"/>
      <c r="EO100" s="57"/>
      <c r="EP100" s="57"/>
      <c r="EQ100" s="57"/>
      <c r="ER100" s="57"/>
      <c r="ES100" s="57"/>
      <c r="ET100" s="57"/>
      <c r="EU100" s="57"/>
      <c r="EV100" s="87"/>
      <c r="EW100" s="57"/>
      <c r="EX100" s="57"/>
      <c r="EY100" s="57"/>
      <c r="EZ100" s="57"/>
      <c r="FA100" s="57"/>
      <c r="FB100" s="57"/>
      <c r="FC100" s="57"/>
      <c r="FD100" s="57"/>
      <c r="FE100" s="57"/>
      <c r="FF100" s="57"/>
      <c r="FG100" s="57"/>
      <c r="FH100" s="57"/>
      <c r="FI100" s="57"/>
      <c r="FJ100" s="57"/>
      <c r="FK100" s="57"/>
      <c r="FL100" s="57"/>
      <c r="FM100" s="57"/>
      <c r="FN100" s="57"/>
      <c r="FO100" s="87"/>
      <c r="FP100" s="57">
        <v>5.2042893779639803</v>
      </c>
      <c r="FR100" s="20">
        <f t="shared" si="1"/>
        <v>565.27662356695998</v>
      </c>
      <c r="FS100" s="87">
        <v>0</v>
      </c>
      <c r="FT100" s="57"/>
      <c r="FU100" s="57"/>
    </row>
    <row r="101" spans="1:177" x14ac:dyDescent="0.3">
      <c r="A101" t="s">
        <v>638</v>
      </c>
      <c r="B101" s="57">
        <v>2.0328875536980099E-3</v>
      </c>
      <c r="C101" s="57">
        <v>5.50085935598021E-4</v>
      </c>
      <c r="D101" s="57">
        <v>2.7676959971177102E-2</v>
      </c>
      <c r="E101" s="57">
        <v>0.22268527354475201</v>
      </c>
      <c r="F101" s="57">
        <v>1.4400822364541099E-2</v>
      </c>
      <c r="G101" s="57">
        <v>1.21634589993106E-3</v>
      </c>
      <c r="H101" s="57">
        <v>1.73580841179552E-2</v>
      </c>
      <c r="I101" s="57">
        <v>1.4785347184941499E-3</v>
      </c>
      <c r="J101" s="57">
        <v>6.9662376345641105E-5</v>
      </c>
      <c r="K101" s="57">
        <v>1.72112053141173E-4</v>
      </c>
      <c r="L101" s="57">
        <v>2.74506190298836E-5</v>
      </c>
      <c r="M101" s="57"/>
      <c r="N101" s="57">
        <v>2.3966355905487499E-3</v>
      </c>
      <c r="O101" s="57">
        <v>4.7986863509999299E-4</v>
      </c>
      <c r="P101" s="57">
        <v>7.6590946575085896E-6</v>
      </c>
      <c r="Q101" s="57">
        <v>1.9382732363766201E-4</v>
      </c>
      <c r="R101" s="57">
        <v>3.8131309206638099E-6</v>
      </c>
      <c r="S101" s="57">
        <v>2.3051867025786599E-2</v>
      </c>
      <c r="T101" s="57">
        <v>3.8703081399723803E-2</v>
      </c>
      <c r="U101" s="57">
        <v>2.73692933165324E-3</v>
      </c>
      <c r="V101" s="57">
        <v>2.4668058656230701E-2</v>
      </c>
      <c r="W101" s="57">
        <v>9.0285976531760698E-3</v>
      </c>
      <c r="X101" s="57">
        <v>1.3123074882874199E-4</v>
      </c>
      <c r="Y101" s="57">
        <v>1.7700715457527601E-3</v>
      </c>
      <c r="Z101" s="57">
        <v>7.4249815327905699E-2</v>
      </c>
      <c r="AA101" s="57">
        <v>4.8435521052829804E-3</v>
      </c>
      <c r="AB101" s="57">
        <v>5.6371277975545099E-3</v>
      </c>
      <c r="AC101" s="57">
        <v>9.2182316372997803E-4</v>
      </c>
      <c r="AD101" s="57">
        <v>6.5973672582028696E-6</v>
      </c>
      <c r="AE101" s="57">
        <v>0.24284498907414301</v>
      </c>
      <c r="AF101" s="57">
        <v>0.22846493512691901</v>
      </c>
      <c r="AG101" s="57">
        <v>1.83072605946458E-2</v>
      </c>
      <c r="AH101" s="57">
        <v>508.146126533082</v>
      </c>
      <c r="AI101" s="57">
        <v>0.76099489019760502</v>
      </c>
      <c r="AJ101" s="57">
        <v>208.0457283113</v>
      </c>
      <c r="AK101" s="57">
        <v>1.4814189513282801E-5</v>
      </c>
      <c r="AL101" s="57">
        <v>1.3968677659382501E-2</v>
      </c>
      <c r="AM101" s="57">
        <v>0.83519258970007604</v>
      </c>
      <c r="AN101" s="57">
        <v>3.4970521691834598E-4</v>
      </c>
      <c r="AO101" s="57">
        <v>3.4627287795722001E-4</v>
      </c>
      <c r="AP101" s="57">
        <v>1.7059345722977601E-4</v>
      </c>
      <c r="AQ101" s="57">
        <v>6.7059792229753196E-4</v>
      </c>
      <c r="AR101" s="57">
        <v>1.4265273822998301E-4</v>
      </c>
      <c r="AS101" s="57">
        <v>6.2322928018008296E-5</v>
      </c>
      <c r="AT101" s="57">
        <v>8.9235787109930993E-5</v>
      </c>
      <c r="AU101" s="57">
        <v>8.4433740863777603E-5</v>
      </c>
      <c r="AV101" s="57">
        <v>2.1732378411664001E-5</v>
      </c>
      <c r="AW101" s="57">
        <v>3.21438133228541E-6</v>
      </c>
      <c r="AX101" s="57">
        <v>5.7479281379821098E-5</v>
      </c>
      <c r="AY101" s="57">
        <v>5.98744669730456E-3</v>
      </c>
      <c r="AZ101" s="87"/>
      <c r="BA101" s="57">
        <v>4.9199054259199897E-2</v>
      </c>
      <c r="BB101" s="57">
        <v>0.31473740163594099</v>
      </c>
      <c r="BC101" s="57">
        <v>1.6360864290711299E-5</v>
      </c>
      <c r="BD101" s="57"/>
      <c r="BE101" s="57"/>
      <c r="BF101" s="57">
        <v>1.8165007203414602E-2</v>
      </c>
      <c r="BG101" s="57">
        <v>6.8888128088536796E-2</v>
      </c>
      <c r="BH101" s="57">
        <v>1.8481352119224601E-5</v>
      </c>
      <c r="BI101" s="57">
        <v>4.0027510322074098E-6</v>
      </c>
      <c r="BJ101" s="57">
        <v>7.4171490224141199E-4</v>
      </c>
      <c r="BK101" s="57">
        <v>0.44927265196485899</v>
      </c>
      <c r="BL101" s="57">
        <v>0.20309747374680401</v>
      </c>
      <c r="BM101" s="57">
        <v>1.07392769007193E-2</v>
      </c>
      <c r="BN101" s="57">
        <v>2.0916534913675799E-2</v>
      </c>
      <c r="BO101" s="57">
        <v>5.8382328773273803E-2</v>
      </c>
      <c r="BP101" s="57">
        <v>4.42563254711539E-3</v>
      </c>
      <c r="BQ101" s="57"/>
      <c r="BR101" s="57"/>
      <c r="BS101" s="57"/>
      <c r="BT101" s="57"/>
      <c r="BU101" s="57"/>
      <c r="BV101" s="57"/>
      <c r="BW101" s="57"/>
      <c r="BX101" s="57"/>
      <c r="BY101" s="57"/>
      <c r="BZ101" s="57"/>
      <c r="CA101" s="57"/>
      <c r="CB101" s="57"/>
      <c r="CC101" s="57"/>
      <c r="CD101" s="57"/>
      <c r="CE101" s="57"/>
      <c r="CF101" s="57"/>
      <c r="CG101" s="57"/>
      <c r="CH101" s="57"/>
      <c r="CI101" s="57"/>
      <c r="CJ101" s="57"/>
      <c r="CK101" s="57"/>
      <c r="CL101" s="57"/>
      <c r="CM101" s="57"/>
      <c r="CN101" s="57"/>
      <c r="CO101" s="57"/>
      <c r="CP101" s="57"/>
      <c r="CQ101" s="57"/>
      <c r="CR101" s="57"/>
      <c r="CS101" s="57"/>
      <c r="CT101" s="57"/>
      <c r="CU101" s="57"/>
      <c r="CV101" s="57"/>
      <c r="CW101" s="57"/>
      <c r="CX101" s="57"/>
      <c r="CY101" s="57"/>
      <c r="CZ101" s="57"/>
      <c r="DA101" s="57"/>
      <c r="DB101" s="57"/>
      <c r="DC101" s="57"/>
      <c r="DD101" s="57"/>
      <c r="DE101" s="57"/>
      <c r="DF101" s="57"/>
      <c r="DG101" s="57"/>
      <c r="DH101" s="57"/>
      <c r="DI101" s="57"/>
      <c r="DJ101" s="57"/>
      <c r="DK101" s="57"/>
      <c r="DL101" s="57"/>
      <c r="DM101" s="57"/>
      <c r="DN101" s="57"/>
      <c r="DO101" s="57"/>
      <c r="DP101" s="57"/>
      <c r="DQ101" s="57"/>
      <c r="DR101" s="57"/>
      <c r="DS101" s="57"/>
      <c r="DT101" s="57"/>
      <c r="DU101" s="57"/>
      <c r="DV101" s="57"/>
      <c r="DW101" s="57"/>
      <c r="DX101" s="57"/>
      <c r="DY101" s="57"/>
      <c r="DZ101" s="57"/>
      <c r="EA101" s="57"/>
      <c r="EB101" s="57"/>
      <c r="EC101" s="57"/>
      <c r="ED101" s="57"/>
      <c r="EE101" s="57"/>
      <c r="EF101" s="57"/>
      <c r="EG101" s="57"/>
      <c r="EH101" s="57"/>
      <c r="EI101" s="57"/>
      <c r="EJ101" s="57"/>
      <c r="EK101" s="57"/>
      <c r="EL101" s="57"/>
      <c r="EM101" s="57"/>
      <c r="EN101" s="57"/>
      <c r="EO101" s="57"/>
      <c r="EP101" s="57"/>
      <c r="EQ101" s="57"/>
      <c r="ER101" s="57"/>
      <c r="ES101" s="57"/>
      <c r="ET101" s="57"/>
      <c r="EU101" s="57"/>
      <c r="EV101" s="57">
        <v>8.7286883123468808</v>
      </c>
      <c r="EW101" s="57"/>
      <c r="EX101" s="57">
        <v>6.3593023655317301E-5</v>
      </c>
      <c r="EY101" s="57"/>
      <c r="EZ101" s="57"/>
      <c r="FA101" s="57"/>
      <c r="FB101" s="57"/>
      <c r="FC101" s="57"/>
      <c r="FD101" s="57"/>
      <c r="FE101" s="57"/>
      <c r="FF101" s="57"/>
      <c r="FG101" s="57"/>
      <c r="FH101" s="57"/>
      <c r="FI101" s="57"/>
      <c r="FJ101" s="57"/>
      <c r="FK101" s="57"/>
      <c r="FL101" s="57">
        <v>14.818845807529399</v>
      </c>
      <c r="FM101" s="57">
        <v>3.2676636663104301</v>
      </c>
      <c r="FN101" s="57"/>
      <c r="FO101" s="57">
        <v>0.39692290700034799</v>
      </c>
      <c r="FP101" s="57">
        <v>6.7039144928169296</v>
      </c>
      <c r="FR101" s="20">
        <f t="shared" si="1"/>
        <v>753.8908302923146</v>
      </c>
      <c r="FS101" s="87">
        <v>0</v>
      </c>
      <c r="FT101" s="57">
        <f t="shared" ref="FT101:FU113" si="4">FL101/SUM(FL$69:FL$144)</f>
        <v>8.5865752583922719E-3</v>
      </c>
      <c r="FU101" s="57">
        <f t="shared" si="4"/>
        <v>1.0022647337990728E-2</v>
      </c>
    </row>
    <row r="102" spans="1:177" x14ac:dyDescent="0.3">
      <c r="A102" t="s">
        <v>640</v>
      </c>
      <c r="B102" s="57"/>
      <c r="C102" s="57">
        <v>7.4226670396113601E-6</v>
      </c>
      <c r="D102" s="57">
        <v>3.2517846134418098E-4</v>
      </c>
      <c r="E102" s="57">
        <v>1.0119825517596899E-4</v>
      </c>
      <c r="F102" s="57">
        <v>1.3033451666159999E-4</v>
      </c>
      <c r="G102" s="57">
        <v>4.0759562952609903E-5</v>
      </c>
      <c r="H102" s="57">
        <v>2.7551775560613798E-3</v>
      </c>
      <c r="I102" s="57"/>
      <c r="J102" s="57">
        <v>6.6877784753987103E-4</v>
      </c>
      <c r="K102" s="57">
        <v>6.0000137335714096E-3</v>
      </c>
      <c r="L102" s="57">
        <v>1.3509961193420301E-4</v>
      </c>
      <c r="M102" s="57">
        <v>4.0622530489244204E-6</v>
      </c>
      <c r="N102" s="57">
        <v>9.9951768283302902E-6</v>
      </c>
      <c r="O102" s="57">
        <v>2.2580280049845701E-3</v>
      </c>
      <c r="P102" s="57"/>
      <c r="Q102" s="57">
        <v>1.3483584488508601E-5</v>
      </c>
      <c r="R102" s="57"/>
      <c r="S102" s="57">
        <v>5.7726274753586401E-5</v>
      </c>
      <c r="T102" s="57">
        <v>7.7981289339243995E-4</v>
      </c>
      <c r="U102" s="57">
        <v>2.60545479893045E-4</v>
      </c>
      <c r="V102" s="57">
        <v>1.4734536667220101E-3</v>
      </c>
      <c r="W102" s="57">
        <v>7.0385225121974999E-3</v>
      </c>
      <c r="X102" s="57">
        <v>6.8067916487650403E-5</v>
      </c>
      <c r="Y102" s="57">
        <v>2.4449930285359902E-6</v>
      </c>
      <c r="Z102" s="57">
        <v>0.15781957315943601</v>
      </c>
      <c r="AA102" s="57">
        <v>2.5404869591481001E-3</v>
      </c>
      <c r="AB102" s="57"/>
      <c r="AC102" s="57">
        <v>2.68938552033014E-6</v>
      </c>
      <c r="AD102" s="57"/>
      <c r="AE102" s="57">
        <v>1.66760026422916E-4</v>
      </c>
      <c r="AF102" s="57">
        <v>3.1892496063543301E-4</v>
      </c>
      <c r="AG102" s="57">
        <v>8.6011356120517597E-5</v>
      </c>
      <c r="AH102" s="57">
        <v>3.4040486610561702</v>
      </c>
      <c r="AI102" s="57">
        <v>8.3029356304215796</v>
      </c>
      <c r="AJ102" s="57">
        <v>0.86249180769197697</v>
      </c>
      <c r="AK102" s="57"/>
      <c r="AL102" s="57">
        <v>7.5867140853777098E-5</v>
      </c>
      <c r="AM102" s="57">
        <v>2.3181926150386699E-3</v>
      </c>
      <c r="AN102" s="57"/>
      <c r="AO102" s="57"/>
      <c r="AP102" s="57"/>
      <c r="AQ102" s="57">
        <v>5.1957305591250998E-5</v>
      </c>
      <c r="AR102" s="57"/>
      <c r="AS102" s="57"/>
      <c r="AT102" s="57"/>
      <c r="AU102" s="57"/>
      <c r="AV102" s="57"/>
      <c r="AW102" s="57"/>
      <c r="AX102" s="57"/>
      <c r="AY102" s="57">
        <v>1.29162604823846E-2</v>
      </c>
      <c r="AZ102" s="57">
        <v>9.4614480603996505</v>
      </c>
      <c r="BA102" s="57">
        <v>1.31564559806272E-2</v>
      </c>
      <c r="BB102" s="57">
        <v>2.8227017176350701E-2</v>
      </c>
      <c r="BC102" s="57">
        <v>1.2788393321354599E-6</v>
      </c>
      <c r="BD102" s="57"/>
      <c r="BE102" s="57">
        <v>1.05992257363438E-5</v>
      </c>
      <c r="BF102" s="57">
        <v>4.1738365688518504E-3</v>
      </c>
      <c r="BG102" s="57">
        <v>2.5109023124259802E-2</v>
      </c>
      <c r="BH102" s="57">
        <v>3.9651473866186203E-5</v>
      </c>
      <c r="BI102" s="57">
        <v>9.1169321084095107E-6</v>
      </c>
      <c r="BJ102" s="57">
        <v>1.30144012506672E-4</v>
      </c>
      <c r="BK102" s="57">
        <v>0.37114303534419402</v>
      </c>
      <c r="BL102" s="57">
        <v>7.2022805670021298E-2</v>
      </c>
      <c r="BM102" s="57">
        <v>3.2010961223672398E-2</v>
      </c>
      <c r="BN102" s="57">
        <v>8.1576770731571508E-3</v>
      </c>
      <c r="BO102" s="57">
        <v>8.4546282162883006</v>
      </c>
      <c r="BP102" s="57">
        <v>3.1420395451055498E-3</v>
      </c>
      <c r="BQ102" s="57"/>
      <c r="BR102" s="57"/>
      <c r="BS102" s="57"/>
      <c r="BT102" s="57"/>
      <c r="BU102" s="57"/>
      <c r="BV102" s="57"/>
      <c r="BW102" s="57"/>
      <c r="BX102" s="57"/>
      <c r="BY102" s="57"/>
      <c r="BZ102" s="57"/>
      <c r="CA102" s="57"/>
      <c r="CB102" s="57"/>
      <c r="CC102" s="57"/>
      <c r="CD102" s="57"/>
      <c r="CE102" s="57"/>
      <c r="CF102" s="57"/>
      <c r="CG102" s="57"/>
      <c r="CH102" s="57"/>
      <c r="CI102" s="57"/>
      <c r="CJ102" s="57"/>
      <c r="CK102" s="57"/>
      <c r="CL102" s="57"/>
      <c r="CM102" s="57"/>
      <c r="CN102" s="57"/>
      <c r="CO102" s="57"/>
      <c r="CP102" s="57"/>
      <c r="CQ102" s="57"/>
      <c r="CR102" s="57"/>
      <c r="CS102" s="57"/>
      <c r="CT102" s="57"/>
      <c r="CU102" s="57"/>
      <c r="CV102" s="57"/>
      <c r="CW102" s="57"/>
      <c r="CX102" s="57"/>
      <c r="CY102" s="57"/>
      <c r="CZ102" s="57"/>
      <c r="DA102" s="57"/>
      <c r="DB102" s="57"/>
      <c r="DC102" s="57"/>
      <c r="DD102" s="57"/>
      <c r="DE102" s="57"/>
      <c r="DF102" s="57"/>
      <c r="DG102" s="57"/>
      <c r="DH102" s="57"/>
      <c r="DI102" s="57"/>
      <c r="DJ102" s="57"/>
      <c r="DK102" s="57"/>
      <c r="DL102" s="57"/>
      <c r="DM102" s="57"/>
      <c r="DN102" s="57"/>
      <c r="DO102" s="57"/>
      <c r="DP102" s="57"/>
      <c r="DQ102" s="57"/>
      <c r="DR102" s="57"/>
      <c r="DS102" s="57"/>
      <c r="DT102" s="57"/>
      <c r="DU102" s="57"/>
      <c r="DV102" s="57"/>
      <c r="DW102" s="57"/>
      <c r="DX102" s="57"/>
      <c r="DY102" s="57"/>
      <c r="DZ102" s="57"/>
      <c r="EA102" s="57"/>
      <c r="EB102" s="57"/>
      <c r="EC102" s="57"/>
      <c r="ED102" s="57"/>
      <c r="EE102" s="57"/>
      <c r="EF102" s="57"/>
      <c r="EG102" s="57"/>
      <c r="EH102" s="57"/>
      <c r="EI102" s="57"/>
      <c r="EJ102" s="57"/>
      <c r="EK102" s="57"/>
      <c r="EL102" s="57"/>
      <c r="EM102" s="57"/>
      <c r="EN102" s="57"/>
      <c r="EO102" s="57"/>
      <c r="EP102" s="57"/>
      <c r="EQ102" s="57"/>
      <c r="ER102" s="57"/>
      <c r="ES102" s="57"/>
      <c r="ET102" s="57"/>
      <c r="EU102" s="57"/>
      <c r="EV102" s="57">
        <v>13.8971852357079</v>
      </c>
      <c r="EW102" s="57"/>
      <c r="EX102" s="57">
        <v>1.1816770505102E-4</v>
      </c>
      <c r="EY102" s="57"/>
      <c r="EZ102" s="57"/>
      <c r="FA102" s="57"/>
      <c r="FB102" s="57"/>
      <c r="FC102" s="57"/>
      <c r="FD102" s="57"/>
      <c r="FE102" s="57"/>
      <c r="FF102" s="57"/>
      <c r="FG102" s="57"/>
      <c r="FH102" s="57"/>
      <c r="FI102" s="57"/>
      <c r="FJ102" s="57"/>
      <c r="FK102" s="57"/>
      <c r="FL102" s="57">
        <v>8.4442691969199206</v>
      </c>
      <c r="FM102" s="57">
        <v>5.2351625520099399</v>
      </c>
      <c r="FN102" s="57"/>
      <c r="FO102" s="57">
        <v>0.70555599251720003</v>
      </c>
      <c r="FP102" s="57">
        <v>2.2239355702250099</v>
      </c>
      <c r="FR102" s="20">
        <f t="shared" si="1"/>
        <v>61.747539561491742</v>
      </c>
      <c r="FS102" s="87">
        <v>7.815970093361102E-14</v>
      </c>
      <c r="FT102" s="57">
        <f t="shared" si="4"/>
        <v>4.8929150018306999E-3</v>
      </c>
      <c r="FU102" s="57">
        <f t="shared" si="4"/>
        <v>1.6057401671052664E-2</v>
      </c>
    </row>
    <row r="103" spans="1:177" x14ac:dyDescent="0.3">
      <c r="A103" t="s">
        <v>642</v>
      </c>
      <c r="B103" s="57">
        <v>4.8250215884265299E-5</v>
      </c>
      <c r="C103" s="57">
        <v>1.35536590752305E-5</v>
      </c>
      <c r="D103" s="57">
        <v>6.0261762918618303E-4</v>
      </c>
      <c r="E103" s="57">
        <v>2.523456623222E-2</v>
      </c>
      <c r="F103" s="57">
        <v>1.48702066798804E-3</v>
      </c>
      <c r="G103" s="57">
        <v>4.8357473628238698E-5</v>
      </c>
      <c r="H103" s="57">
        <v>9.0175607340830697E-4</v>
      </c>
      <c r="I103" s="57">
        <v>4.6420126506368001E-4</v>
      </c>
      <c r="J103" s="57">
        <v>8.3404521270267297E-5</v>
      </c>
      <c r="K103" s="57">
        <v>1.4010563738793401E-4</v>
      </c>
      <c r="L103" s="57">
        <v>9.7080292756435507E-6</v>
      </c>
      <c r="M103" s="57"/>
      <c r="N103" s="57">
        <v>5.0413872229101396E-3</v>
      </c>
      <c r="O103" s="57">
        <v>1.8619611092479101E-3</v>
      </c>
      <c r="P103" s="57">
        <v>9.8619573847941596E-6</v>
      </c>
      <c r="Q103" s="57">
        <v>3.1550839941157601E-4</v>
      </c>
      <c r="R103" s="57">
        <v>1.2021778628374799E-5</v>
      </c>
      <c r="S103" s="57">
        <v>3.6933364653060699E-3</v>
      </c>
      <c r="T103" s="57">
        <v>7.1112380167974401E-2</v>
      </c>
      <c r="U103" s="57">
        <v>2.3101577038782899E-2</v>
      </c>
      <c r="V103" s="57">
        <v>1.2743042685862399E-2</v>
      </c>
      <c r="W103" s="57">
        <v>7.0816777715256201E-3</v>
      </c>
      <c r="X103" s="57">
        <v>1.58194800836365E-3</v>
      </c>
      <c r="Y103" s="57">
        <v>2.7443107737217199E-4</v>
      </c>
      <c r="Z103" s="57">
        <v>0.10520869680210899</v>
      </c>
      <c r="AA103" s="57">
        <v>1.24678193061012E-2</v>
      </c>
      <c r="AB103" s="57">
        <v>1.17970238375546E-4</v>
      </c>
      <c r="AC103" s="57">
        <v>2.29814160879014E-4</v>
      </c>
      <c r="AD103" s="57">
        <v>7.54495940620537E-6</v>
      </c>
      <c r="AE103" s="57">
        <v>3.7842646777333101E-2</v>
      </c>
      <c r="AF103" s="57">
        <v>0.15394996422712101</v>
      </c>
      <c r="AG103" s="57">
        <v>1.02035250341695E-3</v>
      </c>
      <c r="AH103" s="57">
        <v>8.6813960432948303</v>
      </c>
      <c r="AI103" s="57">
        <v>0.18485825917790299</v>
      </c>
      <c r="AJ103" s="57">
        <v>222.95887593621799</v>
      </c>
      <c r="AK103" s="57">
        <v>4.0982361234908698E-6</v>
      </c>
      <c r="AL103" s="57">
        <v>2.75624852998505E-3</v>
      </c>
      <c r="AM103" s="57">
        <v>0.36310475583572199</v>
      </c>
      <c r="AN103" s="57">
        <v>1.8518192853475099E-4</v>
      </c>
      <c r="AO103" s="57">
        <v>3.1433450650101099E-4</v>
      </c>
      <c r="AP103" s="57">
        <v>2.7857465319172902E-4</v>
      </c>
      <c r="AQ103" s="57">
        <v>1.8963537022284099E-3</v>
      </c>
      <c r="AR103" s="57">
        <v>6.20437250948262E-4</v>
      </c>
      <c r="AS103" s="57">
        <v>1.04930632864285E-4</v>
      </c>
      <c r="AT103" s="57">
        <v>1.2645193413980099E-4</v>
      </c>
      <c r="AU103" s="57">
        <v>1.30989703392964E-5</v>
      </c>
      <c r="AV103" s="57">
        <v>3.3726490117863999E-6</v>
      </c>
      <c r="AW103" s="57"/>
      <c r="AX103" s="57"/>
      <c r="AY103" s="57">
        <v>6.8959636031563796E-3</v>
      </c>
      <c r="AZ103" s="57">
        <v>488.91228480083703</v>
      </c>
      <c r="BA103" s="57">
        <v>0.75926736515419102</v>
      </c>
      <c r="BB103" s="57">
        <v>0.112915930014496</v>
      </c>
      <c r="BC103" s="57">
        <v>5.60302274618394E-5</v>
      </c>
      <c r="BD103" s="57"/>
      <c r="BE103" s="57"/>
      <c r="BF103" s="57">
        <v>3.6266581849850703E-2</v>
      </c>
      <c r="BG103" s="57">
        <v>7.4305544466763296E-2</v>
      </c>
      <c r="BH103" s="57">
        <v>1.7413270808830801E-4</v>
      </c>
      <c r="BI103" s="57">
        <v>6.1872895195628705E-5</v>
      </c>
      <c r="BJ103" s="57">
        <v>7.4793495618853297E-3</v>
      </c>
      <c r="BK103" s="57">
        <v>0.39692951318673603</v>
      </c>
      <c r="BL103" s="57">
        <v>5.7468744795844802E-2</v>
      </c>
      <c r="BM103" s="57">
        <v>1.96375785744296E-2</v>
      </c>
      <c r="BN103" s="57">
        <v>1.2409539894044501E-2</v>
      </c>
      <c r="BO103" s="57">
        <v>2.0400111639663699E-2</v>
      </c>
      <c r="BP103" s="57">
        <v>3.3322699124287702E-2</v>
      </c>
      <c r="BQ103" s="57"/>
      <c r="BR103" s="57"/>
      <c r="BS103" s="57"/>
      <c r="BT103" s="57"/>
      <c r="BU103" s="57"/>
      <c r="BV103" s="57"/>
      <c r="BW103" s="57"/>
      <c r="BX103" s="57"/>
      <c r="BY103" s="57"/>
      <c r="BZ103" s="57"/>
      <c r="CA103" s="57"/>
      <c r="CB103" s="57"/>
      <c r="CC103" s="57"/>
      <c r="CD103" s="57"/>
      <c r="CE103" s="57"/>
      <c r="CF103" s="57"/>
      <c r="CG103" s="57"/>
      <c r="CH103" s="57"/>
      <c r="CI103" s="57"/>
      <c r="CJ103" s="57"/>
      <c r="CK103" s="57"/>
      <c r="CL103" s="57"/>
      <c r="CM103" s="57"/>
      <c r="CN103" s="57"/>
      <c r="CO103" s="57"/>
      <c r="CP103" s="57"/>
      <c r="CQ103" s="57"/>
      <c r="CR103" s="57"/>
      <c r="CS103" s="57"/>
      <c r="CT103" s="57"/>
      <c r="CU103" s="57"/>
      <c r="CV103" s="57"/>
      <c r="CW103" s="57"/>
      <c r="CX103" s="57"/>
      <c r="CY103" s="57"/>
      <c r="CZ103" s="57"/>
      <c r="DA103" s="57"/>
      <c r="DB103" s="57"/>
      <c r="DC103" s="57"/>
      <c r="DD103" s="57"/>
      <c r="DE103" s="57"/>
      <c r="DF103" s="57"/>
      <c r="DG103" s="57"/>
      <c r="DH103" s="57"/>
      <c r="DI103" s="57"/>
      <c r="DJ103" s="57"/>
      <c r="DK103" s="57"/>
      <c r="DL103" s="57"/>
      <c r="DM103" s="57"/>
      <c r="DN103" s="57"/>
      <c r="DO103" s="57"/>
      <c r="DP103" s="57"/>
      <c r="DQ103" s="57"/>
      <c r="DR103" s="57"/>
      <c r="DS103" s="57"/>
      <c r="DT103" s="57"/>
      <c r="DU103" s="57"/>
      <c r="DV103" s="57"/>
      <c r="DW103" s="57"/>
      <c r="DX103" s="57"/>
      <c r="DY103" s="57"/>
      <c r="DZ103" s="57"/>
      <c r="EA103" s="57"/>
      <c r="EB103" s="57"/>
      <c r="EC103" s="57"/>
      <c r="ED103" s="57"/>
      <c r="EE103" s="57"/>
      <c r="EF103" s="57"/>
      <c r="EG103" s="57"/>
      <c r="EH103" s="57"/>
      <c r="EI103" s="57"/>
      <c r="EJ103" s="57"/>
      <c r="EK103" s="57"/>
      <c r="EL103" s="57"/>
      <c r="EM103" s="57"/>
      <c r="EN103" s="57"/>
      <c r="EO103" s="57"/>
      <c r="EP103" s="57"/>
      <c r="EQ103" s="57"/>
      <c r="ER103" s="57"/>
      <c r="ES103" s="57"/>
      <c r="ET103" s="57"/>
      <c r="EU103" s="57"/>
      <c r="EV103" s="57">
        <v>2.30435358394329</v>
      </c>
      <c r="EW103" s="57"/>
      <c r="EX103" s="57">
        <v>8.5628545610686E-5</v>
      </c>
      <c r="EY103" s="57"/>
      <c r="EZ103" s="57"/>
      <c r="FA103" s="57"/>
      <c r="FB103" s="57"/>
      <c r="FC103" s="57"/>
      <c r="FD103" s="57"/>
      <c r="FE103" s="57"/>
      <c r="FF103" s="57"/>
      <c r="FG103" s="57"/>
      <c r="FH103" s="57"/>
      <c r="FI103" s="57"/>
      <c r="FJ103" s="57"/>
      <c r="FK103" s="57"/>
      <c r="FL103" s="57">
        <v>5.1338451153857196</v>
      </c>
      <c r="FM103" s="57">
        <v>0.99205163514671202</v>
      </c>
      <c r="FN103" s="57"/>
      <c r="FO103" s="57">
        <v>0.117654840301516</v>
      </c>
      <c r="FP103" s="57">
        <v>3.1948976570884402</v>
      </c>
      <c r="FR103" s="20">
        <f t="shared" si="1"/>
        <v>734.85400978052678</v>
      </c>
      <c r="FS103" s="87">
        <v>-9.0949470177292824E-13</v>
      </c>
      <c r="FT103" s="57">
        <f t="shared" si="4"/>
        <v>2.9747355509827269E-3</v>
      </c>
      <c r="FU103" s="57">
        <f t="shared" si="4"/>
        <v>3.0428418269189011E-3</v>
      </c>
    </row>
    <row r="104" spans="1:177" x14ac:dyDescent="0.3">
      <c r="A104" t="s">
        <v>644</v>
      </c>
      <c r="B104" s="57">
        <v>2.230043188924E-2</v>
      </c>
      <c r="C104" s="57">
        <v>9.4304554902192004E-4</v>
      </c>
      <c r="D104" s="57">
        <v>5.88741900762123E-2</v>
      </c>
      <c r="E104" s="57">
        <v>2.3318437395832201</v>
      </c>
      <c r="F104" s="57">
        <v>5.8511490562094801E-2</v>
      </c>
      <c r="G104" s="57">
        <v>2.0787768996160201E-2</v>
      </c>
      <c r="H104" s="57">
        <v>0.11730234563634399</v>
      </c>
      <c r="I104" s="57">
        <v>0.126679098991273</v>
      </c>
      <c r="J104" s="57">
        <v>5.3820783627715599E-2</v>
      </c>
      <c r="K104" s="57">
        <v>8.4278630081766004E-2</v>
      </c>
      <c r="L104" s="57">
        <v>2.6861711838289102E-3</v>
      </c>
      <c r="M104" s="57">
        <v>1.26378945039392E-3</v>
      </c>
      <c r="N104" s="57">
        <v>0.168080845093773</v>
      </c>
      <c r="O104" s="57">
        <v>8.4347288898926707E-3</v>
      </c>
      <c r="P104" s="57">
        <v>7.2171376459197103E-4</v>
      </c>
      <c r="Q104" s="57">
        <v>1.41378769872367E-4</v>
      </c>
      <c r="R104" s="57">
        <v>2.5150012452166198E-3</v>
      </c>
      <c r="S104" s="57">
        <v>2.73087594150452E-3</v>
      </c>
      <c r="T104" s="57">
        <v>1.04953171906444E-2</v>
      </c>
      <c r="U104" s="57">
        <v>3.5477316364398701E-3</v>
      </c>
      <c r="V104" s="57">
        <v>5.5688234796838099E-2</v>
      </c>
      <c r="W104" s="57">
        <v>1.69152520965778E-2</v>
      </c>
      <c r="X104" s="57">
        <v>6.9096326821664801E-5</v>
      </c>
      <c r="Y104" s="57">
        <v>2.0974870143711199E-2</v>
      </c>
      <c r="Z104" s="57">
        <v>1.1131503253295401</v>
      </c>
      <c r="AA104" s="57">
        <v>3.4849131684935499</v>
      </c>
      <c r="AB104" s="57">
        <v>7.4561098880963801E-3</v>
      </c>
      <c r="AC104" s="57">
        <v>7.10252343545983E-3</v>
      </c>
      <c r="AD104" s="57">
        <v>3.3587512866852001E-6</v>
      </c>
      <c r="AE104" s="57">
        <v>8.6953363338430595E-2</v>
      </c>
      <c r="AF104" s="57">
        <v>8.7045382106240396E-2</v>
      </c>
      <c r="AG104" s="57">
        <v>1.86103044175927</v>
      </c>
      <c r="AH104" s="57">
        <v>5.04607325712497</v>
      </c>
      <c r="AI104" s="57">
        <v>5.0004527837224998E-2</v>
      </c>
      <c r="AJ104" s="57">
        <v>2.97538808908187</v>
      </c>
      <c r="AK104" s="57">
        <v>8.0034786578300293E-2</v>
      </c>
      <c r="AL104" s="57">
        <v>0.21562460970706601</v>
      </c>
      <c r="AM104" s="57">
        <v>7.69571554193202</v>
      </c>
      <c r="AN104" s="57">
        <v>7.9996290232371495E-2</v>
      </c>
      <c r="AO104" s="57">
        <v>0.910462770708938</v>
      </c>
      <c r="AP104" s="57">
        <v>0.13651313873027801</v>
      </c>
      <c r="AQ104" s="57">
        <v>0.52042976791871498</v>
      </c>
      <c r="AR104" s="57">
        <v>0.144896747688946</v>
      </c>
      <c r="AS104" s="57">
        <v>3.45679327758949E-2</v>
      </c>
      <c r="AT104" s="57">
        <v>4.7939473434166199E-2</v>
      </c>
      <c r="AU104" s="57">
        <v>3.10330426298773E-3</v>
      </c>
      <c r="AV104" s="57">
        <v>7.9870193958954405E-4</v>
      </c>
      <c r="AW104" s="57">
        <v>1.18143773070147E-4</v>
      </c>
      <c r="AX104" s="57">
        <v>4.2093757070550203E-5</v>
      </c>
      <c r="AY104" s="57">
        <v>0.57201211763599402</v>
      </c>
      <c r="AZ104" s="57">
        <v>27.3107118238587</v>
      </c>
      <c r="BA104" s="57">
        <v>0.27067249600868198</v>
      </c>
      <c r="BB104" s="57">
        <v>0.58865403386797699</v>
      </c>
      <c r="BC104" s="57">
        <v>8.8471445597717596E-6</v>
      </c>
      <c r="BD104" s="57">
        <v>3.2010383147034501E-6</v>
      </c>
      <c r="BE104" s="57">
        <v>2.35819761537466E-5</v>
      </c>
      <c r="BF104" s="57">
        <v>5.2065710116311802E-2</v>
      </c>
      <c r="BG104" s="57">
        <v>2.9297883652123598E-2</v>
      </c>
      <c r="BH104" s="57">
        <v>2.5590990689210299E-3</v>
      </c>
      <c r="BI104" s="57">
        <v>1.1941581546182701E-4</v>
      </c>
      <c r="BJ104" s="57">
        <v>2.42816811132315E-3</v>
      </c>
      <c r="BK104" s="57">
        <v>0.92276322206735395</v>
      </c>
      <c r="BL104" s="57">
        <v>0.242837131386369</v>
      </c>
      <c r="BM104" s="57">
        <v>0.230201450361468</v>
      </c>
      <c r="BN104" s="57">
        <v>0.77165663696527498</v>
      </c>
      <c r="BO104" s="57">
        <v>0.71418043870800496</v>
      </c>
      <c r="BP104" s="57">
        <v>8.7453409367751797E-2</v>
      </c>
      <c r="BQ104" s="57"/>
      <c r="BR104" s="57"/>
      <c r="BS104" s="57"/>
      <c r="BT104" s="57"/>
      <c r="BU104" s="57"/>
      <c r="BV104" s="57"/>
      <c r="BW104" s="57"/>
      <c r="BX104" s="57"/>
      <c r="BY104" s="57"/>
      <c r="BZ104" s="57"/>
      <c r="CA104" s="57"/>
      <c r="CB104" s="57"/>
      <c r="CC104" s="57"/>
      <c r="CD104" s="57"/>
      <c r="CE104" s="57"/>
      <c r="CF104" s="57"/>
      <c r="CG104" s="57"/>
      <c r="CH104" s="57"/>
      <c r="CI104" s="57"/>
      <c r="CJ104" s="57"/>
      <c r="CK104" s="57"/>
      <c r="CL104" s="57"/>
      <c r="CM104" s="57"/>
      <c r="CN104" s="57"/>
      <c r="CO104" s="57"/>
      <c r="CP104" s="57"/>
      <c r="CQ104" s="57"/>
      <c r="CR104" s="57"/>
      <c r="CS104" s="57"/>
      <c r="CT104" s="57"/>
      <c r="CU104" s="57"/>
      <c r="CV104" s="57"/>
      <c r="CW104" s="57"/>
      <c r="CX104" s="57"/>
      <c r="CY104" s="57"/>
      <c r="CZ104" s="57"/>
      <c r="DA104" s="57"/>
      <c r="DB104" s="57"/>
      <c r="DC104" s="57"/>
      <c r="DD104" s="57"/>
      <c r="DE104" s="57"/>
      <c r="DF104" s="57"/>
      <c r="DG104" s="57"/>
      <c r="DH104" s="57"/>
      <c r="DI104" s="57"/>
      <c r="DJ104" s="57"/>
      <c r="DK104" s="57"/>
      <c r="DL104" s="57"/>
      <c r="DM104" s="57"/>
      <c r="DN104" s="57"/>
      <c r="DO104" s="57"/>
      <c r="DP104" s="57"/>
      <c r="DQ104" s="57"/>
      <c r="DR104" s="57"/>
      <c r="DS104" s="57"/>
      <c r="DT104" s="57"/>
      <c r="DU104" s="57"/>
      <c r="DV104" s="57"/>
      <c r="DW104" s="57"/>
      <c r="DX104" s="57"/>
      <c r="DY104" s="57"/>
      <c r="DZ104" s="57"/>
      <c r="EA104" s="57"/>
      <c r="EB104" s="57"/>
      <c r="EC104" s="57"/>
      <c r="ED104" s="57"/>
      <c r="EE104" s="57"/>
      <c r="EF104" s="57"/>
      <c r="EG104" s="57"/>
      <c r="EH104" s="57"/>
      <c r="EI104" s="57"/>
      <c r="EJ104" s="57"/>
      <c r="EK104" s="57"/>
      <c r="EL104" s="57"/>
      <c r="EM104" s="57"/>
      <c r="EN104" s="57"/>
      <c r="EO104" s="57"/>
      <c r="EP104" s="57"/>
      <c r="EQ104" s="57"/>
      <c r="ER104" s="57"/>
      <c r="ES104" s="57"/>
      <c r="ET104" s="57"/>
      <c r="EU104" s="57"/>
      <c r="EV104" s="57">
        <v>3.4016030165542901</v>
      </c>
      <c r="EW104" s="57"/>
      <c r="EX104" s="57">
        <v>2.4718614141268401E-5</v>
      </c>
      <c r="EY104" s="57"/>
      <c r="EZ104" s="57"/>
      <c r="FA104" s="57"/>
      <c r="FB104" s="57"/>
      <c r="FC104" s="57"/>
      <c r="FD104" s="57"/>
      <c r="FE104" s="57"/>
      <c r="FF104" s="57"/>
      <c r="FG104" s="57"/>
      <c r="FH104" s="57"/>
      <c r="FI104" s="57"/>
      <c r="FJ104" s="57"/>
      <c r="FK104" s="57"/>
      <c r="FL104" s="57">
        <v>1.3504605015799901E-2</v>
      </c>
      <c r="FM104" s="57">
        <v>2.55148487873784E-3</v>
      </c>
      <c r="FN104" s="57"/>
      <c r="FO104" s="57">
        <v>3.01283366015909E-4</v>
      </c>
      <c r="FP104" s="57">
        <v>39.396184671357098</v>
      </c>
      <c r="FR104" s="20">
        <f t="shared" si="1"/>
        <v>102.37078882904532</v>
      </c>
      <c r="FS104" s="87">
        <v>0</v>
      </c>
      <c r="FT104" s="57">
        <f t="shared" si="4"/>
        <v>7.8250566075874568E-6</v>
      </c>
      <c r="FU104" s="57">
        <f t="shared" si="4"/>
        <v>7.8259685632456375E-6</v>
      </c>
    </row>
    <row r="105" spans="1:177" x14ac:dyDescent="0.3">
      <c r="A105" t="s">
        <v>646</v>
      </c>
      <c r="B105" s="57">
        <v>5.87641918434043E-3</v>
      </c>
      <c r="C105" s="57"/>
      <c r="D105" s="57">
        <v>9.3707246515773904E-2</v>
      </c>
      <c r="E105" s="57">
        <v>5.55747846466777E-2</v>
      </c>
      <c r="F105" s="57">
        <v>2.5359798747604301E-2</v>
      </c>
      <c r="G105" s="57">
        <v>1.32812804939948E-3</v>
      </c>
      <c r="H105" s="57">
        <v>6.7403414066096996</v>
      </c>
      <c r="I105" s="57">
        <v>1.3287822380727399E-4</v>
      </c>
      <c r="J105" s="57">
        <v>2.3377506249981099</v>
      </c>
      <c r="K105" s="57">
        <v>0.92807493584152201</v>
      </c>
      <c r="L105" s="57">
        <v>0.19820293717536699</v>
      </c>
      <c r="M105" s="57"/>
      <c r="N105" s="57">
        <v>3.1089498899111701</v>
      </c>
      <c r="O105" s="57">
        <v>1.5517061744751899E-2</v>
      </c>
      <c r="P105" s="57">
        <v>8.5654666789417694E-6</v>
      </c>
      <c r="Q105" s="57">
        <v>1.5375751092603E-3</v>
      </c>
      <c r="R105" s="57">
        <v>1.9642393867145502E-5</v>
      </c>
      <c r="S105" s="57">
        <v>0.26643771255350801</v>
      </c>
      <c r="T105" s="57">
        <v>0.62803066903680105</v>
      </c>
      <c r="U105" s="57">
        <v>3.0435443097947299E-2</v>
      </c>
      <c r="V105" s="57">
        <v>0.36436452003082798</v>
      </c>
      <c r="W105" s="57">
        <v>7.56759152669471E-2</v>
      </c>
      <c r="X105" s="57">
        <v>6.9694243918535403E-2</v>
      </c>
      <c r="Y105" s="57">
        <v>1.3634193009329399E-2</v>
      </c>
      <c r="Z105" s="57">
        <v>1.0435196251938199</v>
      </c>
      <c r="AA105" s="57">
        <v>0.34719001868837801</v>
      </c>
      <c r="AB105" s="57">
        <v>1.27099153063125E-2</v>
      </c>
      <c r="AC105" s="57">
        <v>1.87975550993758E-2</v>
      </c>
      <c r="AD105" s="57"/>
      <c r="AE105" s="57">
        <v>3.1813361948352901</v>
      </c>
      <c r="AF105" s="57">
        <v>0.15065317671353601</v>
      </c>
      <c r="AG105" s="57">
        <v>8.2261252912829599E-4</v>
      </c>
      <c r="AH105" s="57">
        <v>0.65028321293937097</v>
      </c>
      <c r="AI105" s="57">
        <v>2.0978349523767701E-3</v>
      </c>
      <c r="AJ105" s="57">
        <v>11.669864694535701</v>
      </c>
      <c r="AK105" s="57">
        <v>5.5954100868395496E-6</v>
      </c>
      <c r="AL105" s="57">
        <v>14.51137343876</v>
      </c>
      <c r="AM105" s="57">
        <v>8.6471763920150799</v>
      </c>
      <c r="AN105" s="57">
        <v>3.4951057845042399E-3</v>
      </c>
      <c r="AO105" s="57">
        <v>7.2548324233293206E-5</v>
      </c>
      <c r="AP105" s="57">
        <v>2.8112761601407498E-4</v>
      </c>
      <c r="AQ105" s="57">
        <v>6.4694689295010299E-3</v>
      </c>
      <c r="AR105" s="57">
        <v>6.4357683000636104E-4</v>
      </c>
      <c r="AS105" s="57">
        <v>5.9452326129446004E-4</v>
      </c>
      <c r="AT105" s="57">
        <v>7.2449728280133706E-5</v>
      </c>
      <c r="AU105" s="57">
        <v>0.103903613150266</v>
      </c>
      <c r="AV105" s="57">
        <v>2.6616385341435601E-2</v>
      </c>
      <c r="AW105" s="57">
        <v>3.9379029767061501E-3</v>
      </c>
      <c r="AX105" s="57">
        <v>9.6909804822071296E-4</v>
      </c>
      <c r="AY105" s="57">
        <v>0.37380882851299901</v>
      </c>
      <c r="AZ105" s="87"/>
      <c r="BA105" s="57">
        <v>1.51847213223375</v>
      </c>
      <c r="BB105" s="57">
        <v>0.30662143781087797</v>
      </c>
      <c r="BC105" s="57">
        <v>2.2760720598074399E-3</v>
      </c>
      <c r="BD105" s="57">
        <v>1.43973700725878E-4</v>
      </c>
      <c r="BE105" s="57">
        <v>2.5282245222205401E-4</v>
      </c>
      <c r="BF105" s="57">
        <v>6.6973949581620902</v>
      </c>
      <c r="BG105" s="57">
        <v>5.5061095006012204</v>
      </c>
      <c r="BH105" s="57">
        <v>9.1918898473935806E-2</v>
      </c>
      <c r="BI105" s="57">
        <v>1.3734268393890201E-2</v>
      </c>
      <c r="BJ105" s="57">
        <v>2.0323944075346799E-3</v>
      </c>
      <c r="BK105" s="57">
        <v>0.51254735052827505</v>
      </c>
      <c r="BL105" s="57">
        <v>7.5984066774924794E-2</v>
      </c>
      <c r="BM105" s="57">
        <v>6.1644344754075897</v>
      </c>
      <c r="BN105" s="57">
        <v>1.37301978579961</v>
      </c>
      <c r="BO105" s="57">
        <v>3.3047670397240099</v>
      </c>
      <c r="BP105" s="57">
        <v>0.34398399120756801</v>
      </c>
      <c r="BQ105" s="57"/>
      <c r="BR105" s="57"/>
      <c r="BS105" s="57"/>
      <c r="BT105" s="57"/>
      <c r="BU105" s="57"/>
      <c r="BV105" s="57"/>
      <c r="BW105" s="57"/>
      <c r="BX105" s="57"/>
      <c r="BY105" s="57"/>
      <c r="BZ105" s="57"/>
      <c r="CA105" s="57"/>
      <c r="CB105" s="57"/>
      <c r="CC105" s="57"/>
      <c r="CD105" s="57"/>
      <c r="CE105" s="57"/>
      <c r="CF105" s="57"/>
      <c r="CG105" s="57"/>
      <c r="CH105" s="57"/>
      <c r="CI105" s="57"/>
      <c r="CJ105" s="57"/>
      <c r="CK105" s="57"/>
      <c r="CL105" s="57"/>
      <c r="CM105" s="57"/>
      <c r="CN105" s="57"/>
      <c r="CO105" s="57"/>
      <c r="CP105" s="57"/>
      <c r="CQ105" s="57"/>
      <c r="CR105" s="57"/>
      <c r="CS105" s="57"/>
      <c r="CT105" s="57"/>
      <c r="CU105" s="57"/>
      <c r="CV105" s="57"/>
      <c r="CW105" s="57"/>
      <c r="CX105" s="57"/>
      <c r="CY105" s="57"/>
      <c r="CZ105" s="57"/>
      <c r="DA105" s="57"/>
      <c r="DB105" s="57"/>
      <c r="DC105" s="57"/>
      <c r="DD105" s="57"/>
      <c r="DE105" s="57"/>
      <c r="DF105" s="57"/>
      <c r="DG105" s="57"/>
      <c r="DH105" s="57"/>
      <c r="DI105" s="57"/>
      <c r="DJ105" s="57"/>
      <c r="DK105" s="57"/>
      <c r="DL105" s="57"/>
      <c r="DM105" s="57"/>
      <c r="DN105" s="57"/>
      <c r="DO105" s="57"/>
      <c r="DP105" s="57"/>
      <c r="DQ105" s="57"/>
      <c r="DR105" s="57"/>
      <c r="DS105" s="57"/>
      <c r="DT105" s="57"/>
      <c r="DU105" s="57"/>
      <c r="DV105" s="57"/>
      <c r="DW105" s="57"/>
      <c r="DX105" s="57"/>
      <c r="DY105" s="57"/>
      <c r="DZ105" s="57"/>
      <c r="EA105" s="57"/>
      <c r="EB105" s="57"/>
      <c r="EC105" s="57"/>
      <c r="ED105" s="57"/>
      <c r="EE105" s="57"/>
      <c r="EF105" s="57"/>
      <c r="EG105" s="57"/>
      <c r="EH105" s="57"/>
      <c r="EI105" s="57"/>
      <c r="EJ105" s="57"/>
      <c r="EK105" s="57"/>
      <c r="EL105" s="57"/>
      <c r="EM105" s="57"/>
      <c r="EN105" s="57"/>
      <c r="EO105" s="57"/>
      <c r="EP105" s="57"/>
      <c r="EQ105" s="57"/>
      <c r="ER105" s="57"/>
      <c r="ES105" s="57"/>
      <c r="ET105" s="57"/>
      <c r="EU105" s="57"/>
      <c r="EV105" s="57">
        <v>9.7381745272308091</v>
      </c>
      <c r="EW105" s="57"/>
      <c r="EX105" s="57"/>
      <c r="EY105" s="57"/>
      <c r="EZ105" s="57"/>
      <c r="FA105" s="57"/>
      <c r="FB105" s="57"/>
      <c r="FC105" s="57"/>
      <c r="FD105" s="57"/>
      <c r="FE105" s="57"/>
      <c r="FF105" s="57"/>
      <c r="FG105" s="57"/>
      <c r="FH105" s="57"/>
      <c r="FI105" s="57"/>
      <c r="FJ105" s="57"/>
      <c r="FK105" s="57"/>
      <c r="FL105" s="57">
        <v>8.9114547893142895</v>
      </c>
      <c r="FM105" s="57">
        <v>3.8508780396884701</v>
      </c>
      <c r="FN105" s="57"/>
      <c r="FO105" s="87">
        <v>0.50681916807693095</v>
      </c>
      <c r="FP105" s="57">
        <v>11.5173101891972</v>
      </c>
      <c r="FR105" s="20">
        <f t="shared" si="1"/>
        <v>116.15567936825958</v>
      </c>
      <c r="FS105" s="87">
        <v>-1.4210854715202004E-13</v>
      </c>
      <c r="FT105" s="57">
        <f t="shared" si="4"/>
        <v>5.1636192321623618E-3</v>
      </c>
      <c r="FU105" s="57">
        <f t="shared" si="4"/>
        <v>1.1811494839978417E-2</v>
      </c>
    </row>
    <row r="106" spans="1:177" x14ac:dyDescent="0.3">
      <c r="A106" t="s">
        <v>648</v>
      </c>
      <c r="B106" s="57">
        <v>2.9339583456477599E-3</v>
      </c>
      <c r="C106" s="57"/>
      <c r="D106" s="57">
        <v>6.7551393885517596E-3</v>
      </c>
      <c r="E106" s="57">
        <v>8.1676983859283996E-3</v>
      </c>
      <c r="F106" s="57">
        <v>1.60344685230111E-3</v>
      </c>
      <c r="G106" s="57">
        <v>2.3942522407813799E-4</v>
      </c>
      <c r="H106" s="57">
        <v>1.5243781700825101</v>
      </c>
      <c r="I106" s="57">
        <v>4.1019108590515599E-6</v>
      </c>
      <c r="J106" s="57">
        <v>0.18747557200178899</v>
      </c>
      <c r="K106" s="57">
        <v>8.9657600454349701E-2</v>
      </c>
      <c r="L106" s="57">
        <v>9.4016111577492692E-3</v>
      </c>
      <c r="M106" s="57"/>
      <c r="N106" s="57">
        <v>0.59624148699425905</v>
      </c>
      <c r="O106" s="57">
        <v>8.5593481223296894E-3</v>
      </c>
      <c r="P106" s="57">
        <v>1.0074144358819699E-6</v>
      </c>
      <c r="Q106" s="57">
        <v>1.6586581154412202E-5</v>
      </c>
      <c r="R106" s="57">
        <v>2.4279146648429002E-6</v>
      </c>
      <c r="S106" s="57">
        <v>2.4303246064263199E-3</v>
      </c>
      <c r="T106" s="57">
        <v>0.241475944416085</v>
      </c>
      <c r="U106" s="57">
        <v>1.10804577312494E-2</v>
      </c>
      <c r="V106" s="57">
        <v>3.5298699995799897E-2</v>
      </c>
      <c r="W106" s="57">
        <v>1.2885165420665E-2</v>
      </c>
      <c r="X106" s="57">
        <v>9.4257710138204902E-4</v>
      </c>
      <c r="Y106" s="57">
        <v>1.8699341397494301E-3</v>
      </c>
      <c r="Z106" s="57">
        <v>0.19229176207971099</v>
      </c>
      <c r="AA106" s="57">
        <v>0.152900299355062</v>
      </c>
      <c r="AB106" s="57">
        <v>2.1117852976947501E-3</v>
      </c>
      <c r="AC106" s="57">
        <v>4.8111351189546198E-3</v>
      </c>
      <c r="AD106" s="57"/>
      <c r="AE106" s="57">
        <v>0.17241616310527799</v>
      </c>
      <c r="AF106" s="57">
        <v>5.7069745608561998E-2</v>
      </c>
      <c r="AG106" s="57">
        <v>4.8729196832694499E-4</v>
      </c>
      <c r="AH106" s="57">
        <v>4.3236500817024099</v>
      </c>
      <c r="AI106" s="57">
        <v>5.94029634525714E-3</v>
      </c>
      <c r="AJ106" s="57">
        <v>1.3802265965720999</v>
      </c>
      <c r="AK106" s="57">
        <v>1.9024594355489899E-6</v>
      </c>
      <c r="AL106" s="57">
        <v>0.21545149524652299</v>
      </c>
      <c r="AM106" s="57">
        <v>117.60447111219</v>
      </c>
      <c r="AN106" s="57">
        <v>7.7746326601518302E-4</v>
      </c>
      <c r="AO106" s="57">
        <v>2.1943273218195901E-4</v>
      </c>
      <c r="AP106" s="57">
        <v>3.8692114553872E-4</v>
      </c>
      <c r="AQ106" s="57">
        <v>1.76929484454728E-3</v>
      </c>
      <c r="AR106" s="57">
        <v>2.1148607182308799E-4</v>
      </c>
      <c r="AS106" s="57">
        <v>4.7791049794121799E-5</v>
      </c>
      <c r="AT106" s="57">
        <v>5.8986355706401197E-5</v>
      </c>
      <c r="AU106" s="57">
        <v>1.3161379896995199E-2</v>
      </c>
      <c r="AV106" s="57">
        <v>3.3839151526275598E-3</v>
      </c>
      <c r="AW106" s="57">
        <v>5.0143141113700605E-4</v>
      </c>
      <c r="AX106" s="57">
        <v>4.6279509868958599E-5</v>
      </c>
      <c r="AY106" s="57">
        <v>2.1462917759337102E-2</v>
      </c>
      <c r="AZ106" s="57">
        <v>4.9051164863704297</v>
      </c>
      <c r="BA106" s="57">
        <v>3.43980290136826E-2</v>
      </c>
      <c r="BB106" s="57">
        <v>0.41973426772515998</v>
      </c>
      <c r="BC106" s="57">
        <v>2.3936939407096999E-4</v>
      </c>
      <c r="BD106" s="57">
        <v>2.0411686894020899E-5</v>
      </c>
      <c r="BE106" s="57">
        <v>3.1928943461086799E-5</v>
      </c>
      <c r="BF106" s="57">
        <v>0.30623627042921697</v>
      </c>
      <c r="BG106" s="57">
        <v>0.96015458620627003</v>
      </c>
      <c r="BH106" s="57">
        <v>1.2255141549435701E-2</v>
      </c>
      <c r="BI106" s="57">
        <v>2.4169939513451299E-3</v>
      </c>
      <c r="BJ106" s="57">
        <v>2.2041352227131301E-4</v>
      </c>
      <c r="BK106" s="57">
        <v>0.170281626811534</v>
      </c>
      <c r="BL106" s="57">
        <v>1.54805998131249E-2</v>
      </c>
      <c r="BM106" s="57">
        <v>0.27867213225017401</v>
      </c>
      <c r="BN106" s="57">
        <v>3.3765668141796899E-2</v>
      </c>
      <c r="BO106" s="57">
        <v>2.2469316338338801</v>
      </c>
      <c r="BP106" s="57">
        <v>1.17287584306812E-2</v>
      </c>
      <c r="BQ106" s="57"/>
      <c r="BR106" s="57"/>
      <c r="BS106" s="57"/>
      <c r="BT106" s="57"/>
      <c r="BU106" s="57"/>
      <c r="BV106" s="57"/>
      <c r="BW106" s="57"/>
      <c r="BX106" s="57"/>
      <c r="BY106" s="57"/>
      <c r="BZ106" s="57"/>
      <c r="CA106" s="57"/>
      <c r="CB106" s="57"/>
      <c r="CC106" s="57"/>
      <c r="CD106" s="57"/>
      <c r="CE106" s="57"/>
      <c r="CF106" s="57"/>
      <c r="CG106" s="57"/>
      <c r="CH106" s="57"/>
      <c r="CI106" s="57"/>
      <c r="CJ106" s="57"/>
      <c r="CK106" s="57"/>
      <c r="CL106" s="57"/>
      <c r="CM106" s="57"/>
      <c r="CN106" s="57"/>
      <c r="CO106" s="57"/>
      <c r="CP106" s="57"/>
      <c r="CQ106" s="57"/>
      <c r="CR106" s="57"/>
      <c r="CS106" s="57"/>
      <c r="CT106" s="57"/>
      <c r="CU106" s="57"/>
      <c r="CV106" s="57"/>
      <c r="CW106" s="57"/>
      <c r="CX106" s="57"/>
      <c r="CY106" s="57"/>
      <c r="CZ106" s="57"/>
      <c r="DA106" s="57"/>
      <c r="DB106" s="57"/>
      <c r="DC106" s="57"/>
      <c r="DD106" s="57"/>
      <c r="DE106" s="57"/>
      <c r="DF106" s="57"/>
      <c r="DG106" s="57"/>
      <c r="DH106" s="57"/>
      <c r="DI106" s="57"/>
      <c r="DJ106" s="57"/>
      <c r="DK106" s="57"/>
      <c r="DL106" s="57"/>
      <c r="DM106" s="57"/>
      <c r="DN106" s="57"/>
      <c r="DO106" s="57"/>
      <c r="DP106" s="57"/>
      <c r="DQ106" s="57"/>
      <c r="DR106" s="57"/>
      <c r="DS106" s="57"/>
      <c r="DT106" s="57"/>
      <c r="DU106" s="57"/>
      <c r="DV106" s="57"/>
      <c r="DW106" s="57"/>
      <c r="DX106" s="57"/>
      <c r="DY106" s="57"/>
      <c r="DZ106" s="57"/>
      <c r="EA106" s="57"/>
      <c r="EB106" s="57"/>
      <c r="EC106" s="57"/>
      <c r="ED106" s="57"/>
      <c r="EE106" s="57"/>
      <c r="EF106" s="57"/>
      <c r="EG106" s="57"/>
      <c r="EH106" s="57"/>
      <c r="EI106" s="57"/>
      <c r="EJ106" s="57"/>
      <c r="EK106" s="57"/>
      <c r="EL106" s="57"/>
      <c r="EM106" s="57"/>
      <c r="EN106" s="57"/>
      <c r="EO106" s="57"/>
      <c r="EP106" s="57"/>
      <c r="EQ106" s="57"/>
      <c r="ER106" s="57"/>
      <c r="ES106" s="57"/>
      <c r="ET106" s="57"/>
      <c r="EU106" s="57"/>
      <c r="EV106" s="57">
        <v>2.1742770392753199</v>
      </c>
      <c r="EW106" s="57"/>
      <c r="EX106" s="57"/>
      <c r="EY106" s="57"/>
      <c r="EZ106" s="57"/>
      <c r="FA106" s="57"/>
      <c r="FB106" s="57"/>
      <c r="FC106" s="57"/>
      <c r="FD106" s="57"/>
      <c r="FE106" s="57"/>
      <c r="FF106" s="57"/>
      <c r="FG106" s="57"/>
      <c r="FH106" s="57"/>
      <c r="FI106" s="57"/>
      <c r="FJ106" s="57"/>
      <c r="FK106" s="57"/>
      <c r="FL106" s="57">
        <v>4.5373077293446702</v>
      </c>
      <c r="FM106" s="57">
        <v>0.87553340813285097</v>
      </c>
      <c r="FN106" s="57"/>
      <c r="FO106" s="57">
        <v>0.103809049778108</v>
      </c>
      <c r="FP106" s="57">
        <v>500.09019692029898</v>
      </c>
      <c r="FR106" s="20">
        <f t="shared" si="1"/>
        <v>644.07408611539017</v>
      </c>
      <c r="FS106" s="87">
        <v>0</v>
      </c>
      <c r="FT106" s="57">
        <f t="shared" si="4"/>
        <v>2.629080212759051E-3</v>
      </c>
      <c r="FU106" s="57">
        <f t="shared" si="4"/>
        <v>2.6854546484745296E-3</v>
      </c>
    </row>
    <row r="107" spans="1:177" x14ac:dyDescent="0.3">
      <c r="A107" t="s">
        <v>650</v>
      </c>
      <c r="B107" s="57">
        <v>1.75010703507038E-2</v>
      </c>
      <c r="C107" s="57">
        <v>5.1061287741736598E-3</v>
      </c>
      <c r="D107" s="57">
        <v>0.248750535581927</v>
      </c>
      <c r="E107" s="57">
        <v>0.78157789776267095</v>
      </c>
      <c r="F107" s="57">
        <v>3.7716544810159798E-2</v>
      </c>
      <c r="G107" s="57">
        <v>2.1712634811327999E-2</v>
      </c>
      <c r="H107" s="57">
        <v>0.45266940764674202</v>
      </c>
      <c r="I107" s="57">
        <v>8.2930596500610694E-3</v>
      </c>
      <c r="J107" s="57">
        <v>2.3915855397932999E-2</v>
      </c>
      <c r="K107" s="57">
        <v>9.4449867388779904E-2</v>
      </c>
      <c r="L107" s="57">
        <v>2.27782406913949E-3</v>
      </c>
      <c r="M107" s="57">
        <v>2.13371012345682E-4</v>
      </c>
      <c r="N107" s="57">
        <v>0.45107866411605402</v>
      </c>
      <c r="O107" s="57">
        <v>8.1458669879084206E-2</v>
      </c>
      <c r="P107" s="57">
        <v>8.1718364814454807E-3</v>
      </c>
      <c r="Q107" s="57">
        <v>1.3629178542029501E-3</v>
      </c>
      <c r="R107" s="57">
        <v>2.45465691179955E-2</v>
      </c>
      <c r="S107" s="57">
        <v>0.27752636208161202</v>
      </c>
      <c r="T107" s="57">
        <v>0.29792233619258102</v>
      </c>
      <c r="U107" s="57">
        <v>2.4829698898785701</v>
      </c>
      <c r="V107" s="57">
        <v>0.30515703112211501</v>
      </c>
      <c r="W107" s="57">
        <v>6.4131324632279399E-2</v>
      </c>
      <c r="X107" s="57">
        <v>1.6614720676915901E-4</v>
      </c>
      <c r="Y107" s="57">
        <v>3.1639429335725201E-2</v>
      </c>
      <c r="Z107" s="57">
        <v>2.16614508915</v>
      </c>
      <c r="AA107" s="57">
        <v>9.8708101748131192</v>
      </c>
      <c r="AB107" s="57">
        <v>5.7702940677651004E-3</v>
      </c>
      <c r="AC107" s="57">
        <v>7.2459666691952002E-2</v>
      </c>
      <c r="AD107" s="57">
        <v>5.3119528668252097E-3</v>
      </c>
      <c r="AE107" s="57">
        <v>1.43734174664092</v>
      </c>
      <c r="AF107" s="57">
        <v>0.14267231980231701</v>
      </c>
      <c r="AG107" s="57">
        <v>2.1162446893932101</v>
      </c>
      <c r="AH107" s="57">
        <v>2.7656646351837999</v>
      </c>
      <c r="AI107" s="57">
        <v>3.0877529901911002E-2</v>
      </c>
      <c r="AJ107" s="57">
        <v>4.1051495658221002</v>
      </c>
      <c r="AK107" s="57">
        <v>3.9192191074804202E-3</v>
      </c>
      <c r="AL107" s="57">
        <v>4.8191216034258501E-2</v>
      </c>
      <c r="AM107" s="57">
        <v>1.63919965534409</v>
      </c>
      <c r="AN107" s="57">
        <v>1.6154502373844899</v>
      </c>
      <c r="AO107" s="57">
        <v>0.17613670505092099</v>
      </c>
      <c r="AP107" s="57">
        <v>0.101258904853447</v>
      </c>
      <c r="AQ107" s="57">
        <v>2.10767606283083</v>
      </c>
      <c r="AR107" s="57">
        <v>0.232489100167767</v>
      </c>
      <c r="AS107" s="57">
        <v>0.45705437447292702</v>
      </c>
      <c r="AT107" s="57">
        <v>5.5441785546500297E-2</v>
      </c>
      <c r="AU107" s="57">
        <v>1.8190095756650499E-2</v>
      </c>
      <c r="AV107" s="57">
        <v>4.67843646081899E-3</v>
      </c>
      <c r="AW107" s="57">
        <v>6.9135932313581401E-4</v>
      </c>
      <c r="AX107" s="57">
        <v>8.2013660028750502E-5</v>
      </c>
      <c r="AY107" s="57">
        <v>9.2498180366067995E-2</v>
      </c>
      <c r="AZ107" s="57">
        <v>10.5368830552154</v>
      </c>
      <c r="BA107" s="57">
        <v>1.3509380832681901</v>
      </c>
      <c r="BB107" s="57">
        <v>0.63969181855266499</v>
      </c>
      <c r="BC107" s="57">
        <v>1.1403152643007999E-4</v>
      </c>
      <c r="BD107" s="57">
        <v>7.0434505397293096E-6</v>
      </c>
      <c r="BE107" s="57">
        <v>7.3259396422963301E-5</v>
      </c>
      <c r="BF107" s="57">
        <v>0.41689242470972498</v>
      </c>
      <c r="BG107" s="57">
        <v>0.35680736942270402</v>
      </c>
      <c r="BH107" s="57">
        <v>8.9595555742447694E-2</v>
      </c>
      <c r="BI107" s="57">
        <v>1.8984118878548201E-3</v>
      </c>
      <c r="BJ107" s="57">
        <v>5.0590962376038301E-2</v>
      </c>
      <c r="BK107" s="57">
        <v>1.75561964152176</v>
      </c>
      <c r="BL107" s="57">
        <v>0.34336468470973402</v>
      </c>
      <c r="BM107" s="57">
        <v>2.9363110443660299</v>
      </c>
      <c r="BN107" s="57">
        <v>0.118662052439203</v>
      </c>
      <c r="BO107" s="57">
        <v>0.25942818522378402</v>
      </c>
      <c r="BP107" s="57">
        <v>0.232360371043182</v>
      </c>
      <c r="BQ107" s="57"/>
      <c r="BR107" s="57"/>
      <c r="BS107" s="57"/>
      <c r="BT107" s="57"/>
      <c r="BU107" s="57"/>
      <c r="BV107" s="57"/>
      <c r="BW107" s="57"/>
      <c r="BX107" s="57"/>
      <c r="BY107" s="57"/>
      <c r="BZ107" s="57"/>
      <c r="CA107" s="57"/>
      <c r="CB107" s="57"/>
      <c r="CC107" s="57"/>
      <c r="CD107" s="57"/>
      <c r="CE107" s="57"/>
      <c r="CF107" s="57"/>
      <c r="CG107" s="57"/>
      <c r="CH107" s="57"/>
      <c r="CI107" s="57"/>
      <c r="CJ107" s="57"/>
      <c r="CK107" s="57"/>
      <c r="CL107" s="57"/>
      <c r="CM107" s="57"/>
      <c r="CN107" s="57"/>
      <c r="CO107" s="57"/>
      <c r="CP107" s="57"/>
      <c r="CQ107" s="57"/>
      <c r="CR107" s="57"/>
      <c r="CS107" s="57"/>
      <c r="CT107" s="57"/>
      <c r="CU107" s="57"/>
      <c r="CV107" s="57"/>
      <c r="CW107" s="57"/>
      <c r="CX107" s="57"/>
      <c r="CY107" s="57"/>
      <c r="CZ107" s="57"/>
      <c r="DA107" s="57"/>
      <c r="DB107" s="57"/>
      <c r="DC107" s="57"/>
      <c r="DD107" s="57"/>
      <c r="DE107" s="57"/>
      <c r="DF107" s="57"/>
      <c r="DG107" s="57"/>
      <c r="DH107" s="57"/>
      <c r="DI107" s="57"/>
      <c r="DJ107" s="57"/>
      <c r="DK107" s="57"/>
      <c r="DL107" s="57"/>
      <c r="DM107" s="57"/>
      <c r="DN107" s="57"/>
      <c r="DO107" s="57"/>
      <c r="DP107" s="57"/>
      <c r="DQ107" s="57"/>
      <c r="DR107" s="57"/>
      <c r="DS107" s="57"/>
      <c r="DT107" s="57"/>
      <c r="DU107" s="57"/>
      <c r="DV107" s="57"/>
      <c r="DW107" s="57"/>
      <c r="DX107" s="57"/>
      <c r="DY107" s="57"/>
      <c r="DZ107" s="57"/>
      <c r="EA107" s="57"/>
      <c r="EB107" s="57"/>
      <c r="EC107" s="57"/>
      <c r="ED107" s="57"/>
      <c r="EE107" s="57"/>
      <c r="EF107" s="57"/>
      <c r="EG107" s="57"/>
      <c r="EH107" s="57"/>
      <c r="EI107" s="57"/>
      <c r="EJ107" s="57"/>
      <c r="EK107" s="57"/>
      <c r="EL107" s="57"/>
      <c r="EM107" s="57"/>
      <c r="EN107" s="57"/>
      <c r="EO107" s="57"/>
      <c r="EP107" s="57"/>
      <c r="EQ107" s="57"/>
      <c r="ER107" s="57"/>
      <c r="ES107" s="57"/>
      <c r="ET107" s="57"/>
      <c r="EU107" s="57"/>
      <c r="EV107" s="57">
        <v>5.3908789649182802</v>
      </c>
      <c r="EW107" s="57"/>
      <c r="EX107" s="57">
        <v>2.8781117127041999E-3</v>
      </c>
      <c r="EY107" s="57"/>
      <c r="EZ107" s="57"/>
      <c r="FA107" s="57"/>
      <c r="FB107" s="57"/>
      <c r="FC107" s="57"/>
      <c r="FD107" s="57"/>
      <c r="FE107" s="57"/>
      <c r="FF107" s="57"/>
      <c r="FG107" s="57"/>
      <c r="FH107" s="57"/>
      <c r="FI107" s="57"/>
      <c r="FJ107" s="57"/>
      <c r="FK107" s="57"/>
      <c r="FL107" s="57">
        <v>10.692187678503499</v>
      </c>
      <c r="FM107" s="57">
        <v>2.3452924062343201</v>
      </c>
      <c r="FN107" s="57"/>
      <c r="FO107" s="57">
        <v>0.28468050397254402</v>
      </c>
      <c r="FP107" s="57">
        <v>1.82507193913988</v>
      </c>
      <c r="FR107" s="20">
        <f t="shared" si="1"/>
        <v>74.621947985181066</v>
      </c>
      <c r="FS107" s="87">
        <v>-1.5631940186722204E-13</v>
      </c>
      <c r="FT107" s="57">
        <f t="shared" si="4"/>
        <v>6.1954402772499938E-3</v>
      </c>
      <c r="FU107" s="57">
        <f t="shared" si="4"/>
        <v>7.1935306361242844E-3</v>
      </c>
    </row>
    <row r="108" spans="1:177" x14ac:dyDescent="0.3">
      <c r="A108" t="s">
        <v>652</v>
      </c>
      <c r="B108" s="57">
        <v>1.4781317540670701E-4</v>
      </c>
      <c r="C108" s="57">
        <v>3.0185329668422301E-5</v>
      </c>
      <c r="D108" s="57">
        <v>1.3586637346397099E-3</v>
      </c>
      <c r="E108" s="57">
        <v>3.4752181289722302E-2</v>
      </c>
      <c r="F108" s="57">
        <v>6.3531838377226403E-4</v>
      </c>
      <c r="G108" s="57">
        <v>1.4550736930144199E-2</v>
      </c>
      <c r="H108" s="57">
        <v>0.19100271843504901</v>
      </c>
      <c r="I108" s="57">
        <v>1.6641882067317101E-4</v>
      </c>
      <c r="J108" s="57">
        <v>4.0246721297718504E-3</v>
      </c>
      <c r="K108" s="57">
        <v>1.7100338701946799E-4</v>
      </c>
      <c r="L108" s="57">
        <v>9.9687830230758893E-5</v>
      </c>
      <c r="M108" s="57"/>
      <c r="N108" s="57">
        <v>9.9275235846553803E-3</v>
      </c>
      <c r="O108" s="57">
        <v>7.9450372551688898E-3</v>
      </c>
      <c r="P108" s="57">
        <v>3.0186373008618298E-5</v>
      </c>
      <c r="Q108" s="57">
        <v>3.8631366730423896E-6</v>
      </c>
      <c r="R108" s="57">
        <v>6.92247785107517E-5</v>
      </c>
      <c r="S108" s="57">
        <v>6.3719902693572098E-4</v>
      </c>
      <c r="T108" s="57">
        <v>1.6292750295656901E-3</v>
      </c>
      <c r="U108" s="57">
        <v>5.3933775651748795E-4</v>
      </c>
      <c r="V108" s="57">
        <v>4.1502748481525098E-4</v>
      </c>
      <c r="W108" s="57">
        <v>5.3330210955980799E-4</v>
      </c>
      <c r="X108" s="57">
        <v>5.3203739642919E-5</v>
      </c>
      <c r="Y108" s="57">
        <v>4.1897346648311001E-4</v>
      </c>
      <c r="Z108" s="57">
        <v>1.0841022061483E-2</v>
      </c>
      <c r="AA108" s="57">
        <v>1.07917147814009E-2</v>
      </c>
      <c r="AB108" s="57">
        <v>5.3836302013031997E-4</v>
      </c>
      <c r="AC108" s="57">
        <v>1.6363015904544199E-4</v>
      </c>
      <c r="AD108" s="57">
        <v>2.8789666544106998E-6</v>
      </c>
      <c r="AE108" s="57">
        <v>4.21377703058054E-3</v>
      </c>
      <c r="AF108" s="57">
        <v>1.3931316098339299E-2</v>
      </c>
      <c r="AG108" s="57">
        <v>5.2553590543289598E-2</v>
      </c>
      <c r="AH108" s="57">
        <v>2.30122022684454E-2</v>
      </c>
      <c r="AI108" s="57">
        <v>3.3637743533771402E-4</v>
      </c>
      <c r="AJ108" s="57">
        <v>3.4535074840834401E-2</v>
      </c>
      <c r="AK108" s="57">
        <v>1.8855075739431801E-5</v>
      </c>
      <c r="AL108" s="57">
        <v>1.1336353652974299E-3</v>
      </c>
      <c r="AM108" s="57">
        <v>5.6581880224358103E-2</v>
      </c>
      <c r="AN108" s="57">
        <v>8.8860518261372305E-3</v>
      </c>
      <c r="AO108" s="57">
        <v>1.5091371433142799</v>
      </c>
      <c r="AP108" s="57">
        <v>0.151267694886873</v>
      </c>
      <c r="AQ108" s="57">
        <v>1.3725655666076899</v>
      </c>
      <c r="AR108" s="57">
        <v>9.7528170125814398E-2</v>
      </c>
      <c r="AS108" s="57">
        <v>1.5558212241943E-2</v>
      </c>
      <c r="AT108" s="57">
        <v>3.6142642823047397E-2</v>
      </c>
      <c r="AU108" s="57">
        <v>1.11016394652047E-3</v>
      </c>
      <c r="AV108" s="57">
        <v>2.8476052328127698E-4</v>
      </c>
      <c r="AW108" s="57">
        <v>4.2264519019221102E-5</v>
      </c>
      <c r="AX108" s="57">
        <v>5.5308835109462903E-6</v>
      </c>
      <c r="AY108" s="57">
        <v>2.2342746433846799E-2</v>
      </c>
      <c r="AZ108" s="57">
        <v>2.2857246210016902</v>
      </c>
      <c r="BA108" s="57">
        <v>0.339941096523182</v>
      </c>
      <c r="BB108" s="57">
        <v>6.5341988257910696E-2</v>
      </c>
      <c r="BC108" s="57">
        <v>1.9779334491770401E-5</v>
      </c>
      <c r="BD108" s="57">
        <v>2.44496431727277E-6</v>
      </c>
      <c r="BE108" s="57">
        <v>5.1124293377663899E-6</v>
      </c>
      <c r="BF108" s="57">
        <v>4.5452780051712299E-2</v>
      </c>
      <c r="BG108" s="57">
        <v>3.73769578579076</v>
      </c>
      <c r="BH108" s="57">
        <v>2.7416148869626601E-2</v>
      </c>
      <c r="BI108" s="57">
        <v>2.1711285424895399E-3</v>
      </c>
      <c r="BJ108" s="57">
        <v>1.38400524331813E-2</v>
      </c>
      <c r="BK108" s="57">
        <v>2.7298732483895001</v>
      </c>
      <c r="BL108" s="57">
        <v>8.7648577548350301E-2</v>
      </c>
      <c r="BM108" s="57">
        <v>1.5332264732374601</v>
      </c>
      <c r="BN108" s="57">
        <v>0.27399324640102002</v>
      </c>
      <c r="BO108" s="57">
        <v>9.5484419204255197E-2</v>
      </c>
      <c r="BP108" s="57">
        <v>1.08823042834242E-2</v>
      </c>
      <c r="BQ108" s="57"/>
      <c r="BR108" s="57"/>
      <c r="BS108" s="57"/>
      <c r="BT108" s="57"/>
      <c r="BU108" s="57"/>
      <c r="BV108" s="57"/>
      <c r="BW108" s="57"/>
      <c r="BX108" s="57"/>
      <c r="BY108" s="57"/>
      <c r="BZ108" s="57"/>
      <c r="CA108" s="57"/>
      <c r="CB108" s="57"/>
      <c r="CC108" s="57"/>
      <c r="CD108" s="57"/>
      <c r="CE108" s="57"/>
      <c r="CF108" s="57"/>
      <c r="CG108" s="57"/>
      <c r="CH108" s="57"/>
      <c r="CI108" s="57"/>
      <c r="CJ108" s="57"/>
      <c r="CK108" s="57"/>
      <c r="CL108" s="57"/>
      <c r="CM108" s="57"/>
      <c r="CN108" s="57"/>
      <c r="CO108" s="57"/>
      <c r="CP108" s="57"/>
      <c r="CQ108" s="57"/>
      <c r="CR108" s="57"/>
      <c r="CS108" s="57"/>
      <c r="CT108" s="57"/>
      <c r="CU108" s="57"/>
      <c r="CV108" s="57"/>
      <c r="CW108" s="57"/>
      <c r="CX108" s="57"/>
      <c r="CY108" s="57"/>
      <c r="CZ108" s="57"/>
      <c r="DA108" s="57"/>
      <c r="DB108" s="57"/>
      <c r="DC108" s="57"/>
      <c r="DD108" s="57"/>
      <c r="DE108" s="57"/>
      <c r="DF108" s="57"/>
      <c r="DG108" s="57"/>
      <c r="DH108" s="57"/>
      <c r="DI108" s="57"/>
      <c r="DJ108" s="57"/>
      <c r="DK108" s="57"/>
      <c r="DL108" s="57"/>
      <c r="DM108" s="57"/>
      <c r="DN108" s="57"/>
      <c r="DO108" s="57"/>
      <c r="DP108" s="57"/>
      <c r="DQ108" s="57"/>
      <c r="DR108" s="57"/>
      <c r="DS108" s="57"/>
      <c r="DT108" s="57"/>
      <c r="DU108" s="57"/>
      <c r="DV108" s="57"/>
      <c r="DW108" s="57"/>
      <c r="DX108" s="57"/>
      <c r="DY108" s="57"/>
      <c r="DZ108" s="57"/>
      <c r="EA108" s="57"/>
      <c r="EB108" s="57"/>
      <c r="EC108" s="57"/>
      <c r="ED108" s="57"/>
      <c r="EE108" s="57"/>
      <c r="EF108" s="57"/>
      <c r="EG108" s="57"/>
      <c r="EH108" s="57"/>
      <c r="EI108" s="57"/>
      <c r="EJ108" s="57"/>
      <c r="EK108" s="57"/>
      <c r="EL108" s="57"/>
      <c r="EM108" s="57"/>
      <c r="EN108" s="57"/>
      <c r="EO108" s="57"/>
      <c r="EP108" s="57"/>
      <c r="EQ108" s="57"/>
      <c r="ER108" s="57"/>
      <c r="ES108" s="57"/>
      <c r="ET108" s="57"/>
      <c r="EU108" s="57"/>
      <c r="EV108" s="57">
        <v>16.314364172732699</v>
      </c>
      <c r="EW108" s="57"/>
      <c r="EX108" s="57">
        <v>3.9071008835049397E-5</v>
      </c>
      <c r="EY108" s="57"/>
      <c r="EZ108" s="57"/>
      <c r="FA108" s="57"/>
      <c r="FB108" s="57"/>
      <c r="FC108" s="57"/>
      <c r="FD108" s="57"/>
      <c r="FE108" s="57"/>
      <c r="FF108" s="57"/>
      <c r="FG108" s="57"/>
      <c r="FH108" s="57"/>
      <c r="FI108" s="57"/>
      <c r="FJ108" s="57"/>
      <c r="FK108" s="57"/>
      <c r="FL108" s="57">
        <v>14.987789632559901</v>
      </c>
      <c r="FM108" s="57">
        <v>6.9174999405721103</v>
      </c>
      <c r="FN108" s="57"/>
      <c r="FO108" s="57">
        <v>0.91442744437517398</v>
      </c>
      <c r="FP108" s="57">
        <v>3.9725843043956099</v>
      </c>
      <c r="FR108" s="20">
        <f t="shared" si="1"/>
        <v>58.048090592097573</v>
      </c>
      <c r="FS108" s="87">
        <v>-9.9475983006414026E-14</v>
      </c>
      <c r="FT108" s="57">
        <f t="shared" si="4"/>
        <v>8.6844674213114644E-3</v>
      </c>
      <c r="FU108" s="57">
        <f t="shared" si="4"/>
        <v>2.1217502608892897E-2</v>
      </c>
    </row>
    <row r="109" spans="1:177" x14ac:dyDescent="0.3">
      <c r="A109" t="s">
        <v>654</v>
      </c>
      <c r="B109" s="57">
        <v>8.2870098621712004E-5</v>
      </c>
      <c r="C109" s="57">
        <v>1.5747783620477201E-4</v>
      </c>
      <c r="D109" s="57">
        <v>6.7561080364063201E-3</v>
      </c>
      <c r="E109" s="57">
        <v>0.345706512889986</v>
      </c>
      <c r="F109" s="57">
        <v>2.4882953300746501E-3</v>
      </c>
      <c r="G109" s="57">
        <v>3.75307461285928E-2</v>
      </c>
      <c r="H109" s="57">
        <v>0.38591209096692802</v>
      </c>
      <c r="I109" s="57">
        <v>1.2002661930713E-3</v>
      </c>
      <c r="J109" s="57">
        <v>8.2746554797080499E-3</v>
      </c>
      <c r="K109" s="57">
        <v>2.25809497169897E-2</v>
      </c>
      <c r="L109" s="57">
        <v>1.4463027166442899E-3</v>
      </c>
      <c r="M109" s="57">
        <v>4.9888301867424002E-5</v>
      </c>
      <c r="N109" s="57">
        <v>0.108524083041285</v>
      </c>
      <c r="O109" s="57">
        <v>0.22444619461419399</v>
      </c>
      <c r="P109" s="57">
        <v>2.97567137379355E-3</v>
      </c>
      <c r="Q109" s="57">
        <v>1.73151453291303E-6</v>
      </c>
      <c r="R109" s="57">
        <v>3.12248451279866E-5</v>
      </c>
      <c r="S109" s="57">
        <v>1.5093279682429E-2</v>
      </c>
      <c r="T109" s="57">
        <v>5.6691121004475201E-4</v>
      </c>
      <c r="U109" s="57">
        <v>3.52304005338793E-4</v>
      </c>
      <c r="V109" s="57">
        <v>3.7944252096254699E-4</v>
      </c>
      <c r="W109" s="57">
        <v>7.9586938975679297E-4</v>
      </c>
      <c r="X109" s="57"/>
      <c r="Y109" s="57">
        <v>3.5935391460003397E-5</v>
      </c>
      <c r="Z109" s="57">
        <v>6.2511956641023098E-3</v>
      </c>
      <c r="AA109" s="57">
        <v>1.12996780152597E-2</v>
      </c>
      <c r="AB109" s="57">
        <v>1.9056335492661099E-3</v>
      </c>
      <c r="AC109" s="57">
        <v>1.8963970085768701E-3</v>
      </c>
      <c r="AD109" s="57"/>
      <c r="AE109" s="57">
        <v>1.7576745504038399E-2</v>
      </c>
      <c r="AF109" s="57">
        <v>1.57909610807602E-2</v>
      </c>
      <c r="AG109" s="57">
        <v>1.32227568782579</v>
      </c>
      <c r="AH109" s="57">
        <v>0.44944186029871802</v>
      </c>
      <c r="AI109" s="57">
        <v>2.5134564235213301E-4</v>
      </c>
      <c r="AJ109" s="57">
        <v>0.62422315265870298</v>
      </c>
      <c r="AK109" s="57">
        <v>3.7873557135589602E-4</v>
      </c>
      <c r="AL109" s="57">
        <v>9.02812830944629E-2</v>
      </c>
      <c r="AM109" s="57">
        <v>0.35404072451248297</v>
      </c>
      <c r="AN109" s="57">
        <v>5.7178511865451101E-2</v>
      </c>
      <c r="AO109" s="57">
        <v>0.86167323389708605</v>
      </c>
      <c r="AP109" s="57">
        <v>2.2294305003950301</v>
      </c>
      <c r="AQ109" s="57">
        <v>3.8666494086585299</v>
      </c>
      <c r="AR109" s="57">
        <v>0.86549680949817698</v>
      </c>
      <c r="AS109" s="57">
        <v>0.40544115913957601</v>
      </c>
      <c r="AT109" s="57">
        <v>2.1716248899970599E-2</v>
      </c>
      <c r="AU109" s="57">
        <v>8.9846074506940807E-2</v>
      </c>
      <c r="AV109" s="57">
        <v>2.3001730246242399E-2</v>
      </c>
      <c r="AW109" s="57">
        <v>3.3894382723966298E-3</v>
      </c>
      <c r="AX109" s="57">
        <v>3.1326023587634602E-6</v>
      </c>
      <c r="AY109" s="57">
        <v>5.4019699050546897E-2</v>
      </c>
      <c r="AZ109" s="57">
        <v>61.080410469280999</v>
      </c>
      <c r="BA109" s="57">
        <v>0.73363539842932302</v>
      </c>
      <c r="BB109" s="57">
        <v>0.15473088648101099</v>
      </c>
      <c r="BC109" s="57">
        <v>4.12552150732426E-4</v>
      </c>
      <c r="BD109" s="57">
        <v>1.8582619991843502E-5</v>
      </c>
      <c r="BE109" s="57">
        <v>6.7451791291104799E-5</v>
      </c>
      <c r="BF109" s="57">
        <v>0.46278077430844899</v>
      </c>
      <c r="BG109" s="57">
        <v>1.12266969567962</v>
      </c>
      <c r="BH109" s="57">
        <v>1.7445495562941001E-2</v>
      </c>
      <c r="BI109" s="57">
        <v>1.0829432084877E-3</v>
      </c>
      <c r="BJ109" s="57">
        <v>2.9838756264843301E-2</v>
      </c>
      <c r="BK109" s="57">
        <v>7.9173338233042401</v>
      </c>
      <c r="BL109" s="57">
        <v>0.56727221536430195</v>
      </c>
      <c r="BM109" s="57">
        <v>0.56688770029431601</v>
      </c>
      <c r="BN109" s="57">
        <v>0.54707564165864497</v>
      </c>
      <c r="BO109" s="57">
        <v>0.245518767578982</v>
      </c>
      <c r="BP109" s="57">
        <v>3.0395593718710802E-3</v>
      </c>
      <c r="BQ109" s="57"/>
      <c r="BR109" s="57"/>
      <c r="BS109" s="57"/>
      <c r="BT109" s="57"/>
      <c r="BU109" s="57"/>
      <c r="BV109" s="57"/>
      <c r="BW109" s="57"/>
      <c r="BX109" s="57"/>
      <c r="BY109" s="57"/>
      <c r="BZ109" s="57"/>
      <c r="CA109" s="57"/>
      <c r="CB109" s="57"/>
      <c r="CC109" s="57"/>
      <c r="CD109" s="57"/>
      <c r="CE109" s="57"/>
      <c r="CF109" s="57"/>
      <c r="CG109" s="57"/>
      <c r="CH109" s="57"/>
      <c r="CI109" s="57"/>
      <c r="CJ109" s="57"/>
      <c r="CK109" s="57"/>
      <c r="CL109" s="57"/>
      <c r="CM109" s="57"/>
      <c r="CN109" s="57"/>
      <c r="CO109" s="57"/>
      <c r="CP109" s="57"/>
      <c r="CQ109" s="57"/>
      <c r="CR109" s="57"/>
      <c r="CS109" s="57"/>
      <c r="CT109" s="57"/>
      <c r="CU109" s="57"/>
      <c r="CV109" s="57"/>
      <c r="CW109" s="57"/>
      <c r="CX109" s="57"/>
      <c r="CY109" s="57"/>
      <c r="CZ109" s="57"/>
      <c r="DA109" s="57"/>
      <c r="DB109" s="57"/>
      <c r="DC109" s="57"/>
      <c r="DD109" s="57"/>
      <c r="DE109" s="57"/>
      <c r="DF109" s="57"/>
      <c r="DG109" s="57"/>
      <c r="DH109" s="57"/>
      <c r="DI109" s="57"/>
      <c r="DJ109" s="57"/>
      <c r="DK109" s="57"/>
      <c r="DL109" s="57"/>
      <c r="DM109" s="57"/>
      <c r="DN109" s="57"/>
      <c r="DO109" s="57"/>
      <c r="DP109" s="57"/>
      <c r="DQ109" s="57"/>
      <c r="DR109" s="57"/>
      <c r="DS109" s="57"/>
      <c r="DT109" s="57"/>
      <c r="DU109" s="57"/>
      <c r="DV109" s="57"/>
      <c r="DW109" s="57"/>
      <c r="DX109" s="57"/>
      <c r="DY109" s="57"/>
      <c r="DZ109" s="57"/>
      <c r="EA109" s="57"/>
      <c r="EB109" s="57"/>
      <c r="EC109" s="57"/>
      <c r="ED109" s="57"/>
      <c r="EE109" s="57"/>
      <c r="EF109" s="57"/>
      <c r="EG109" s="57"/>
      <c r="EH109" s="57"/>
      <c r="EI109" s="57"/>
      <c r="EJ109" s="57"/>
      <c r="EK109" s="57"/>
      <c r="EL109" s="57"/>
      <c r="EM109" s="57"/>
      <c r="EN109" s="57"/>
      <c r="EO109" s="57"/>
      <c r="EP109" s="57"/>
      <c r="EQ109" s="57"/>
      <c r="ER109" s="57"/>
      <c r="ES109" s="57"/>
      <c r="ET109" s="57"/>
      <c r="EU109" s="57"/>
      <c r="EV109" s="57">
        <v>15.9690011977805</v>
      </c>
      <c r="EW109" s="57"/>
      <c r="EX109" s="57">
        <v>6.4670137288130804E-5</v>
      </c>
      <c r="EY109" s="57"/>
      <c r="EZ109" s="57"/>
      <c r="FA109" s="57"/>
      <c r="FB109" s="57"/>
      <c r="FC109" s="57"/>
      <c r="FD109" s="57"/>
      <c r="FE109" s="57"/>
      <c r="FF109" s="57"/>
      <c r="FG109" s="57"/>
      <c r="FH109" s="57"/>
      <c r="FI109" s="57"/>
      <c r="FJ109" s="57"/>
      <c r="FK109" s="57"/>
      <c r="FL109" s="57"/>
      <c r="FM109" s="57">
        <v>22.734606365769501</v>
      </c>
      <c r="FN109" s="57"/>
      <c r="FO109" s="57">
        <v>3.2583674232698701</v>
      </c>
      <c r="FP109" s="57">
        <v>2.3658228609397902</v>
      </c>
      <c r="FR109" s="20">
        <f t="shared" si="1"/>
        <v>130.31693138998921</v>
      </c>
      <c r="FS109" s="87">
        <v>6.5369931689929217E-13</v>
      </c>
      <c r="FT109" s="57">
        <f t="shared" si="4"/>
        <v>0</v>
      </c>
      <c r="FU109" s="57">
        <f t="shared" si="4"/>
        <v>6.9732067079421339E-2</v>
      </c>
    </row>
    <row r="110" spans="1:177" x14ac:dyDescent="0.3">
      <c r="A110" t="s">
        <v>656</v>
      </c>
      <c r="B110" s="57">
        <v>3.5595571756729298E-3</v>
      </c>
      <c r="C110" s="57">
        <v>1.34124529058776E-3</v>
      </c>
      <c r="D110" s="57">
        <v>7.4922945700500204E-2</v>
      </c>
      <c r="E110" s="57">
        <v>0.31009744128829497</v>
      </c>
      <c r="F110" s="57">
        <v>3.1580203035479197E-2</v>
      </c>
      <c r="G110" s="57">
        <v>1.3339933169222599E-2</v>
      </c>
      <c r="H110" s="57">
        <v>0.221972266444498</v>
      </c>
      <c r="I110" s="57">
        <v>4.53669325204335E-4</v>
      </c>
      <c r="J110" s="57">
        <v>2.4954859736980401E-3</v>
      </c>
      <c r="K110" s="57">
        <v>1.1190571398627801E-2</v>
      </c>
      <c r="L110" s="57">
        <v>4.9867420170967896E-4</v>
      </c>
      <c r="M110" s="57">
        <v>7.8235930656853894E-5</v>
      </c>
      <c r="N110" s="57">
        <v>7.1194363633868704E-2</v>
      </c>
      <c r="O110" s="57">
        <v>1.05795465374031E-2</v>
      </c>
      <c r="P110" s="57">
        <v>4.8232627989652001E-4</v>
      </c>
      <c r="Q110" s="57">
        <v>5.3397092905552599E-5</v>
      </c>
      <c r="R110" s="57">
        <v>8.5790701120226805E-4</v>
      </c>
      <c r="S110" s="57">
        <v>2.2513160617899299E-2</v>
      </c>
      <c r="T110" s="57">
        <v>1.67521212902857E-2</v>
      </c>
      <c r="U110" s="57">
        <v>1.7367244028379102E-2</v>
      </c>
      <c r="V110" s="57">
        <v>1.1689619128616401E-3</v>
      </c>
      <c r="W110" s="57">
        <v>2.10767225585177E-3</v>
      </c>
      <c r="X110" s="57">
        <v>6.18401614152114E-6</v>
      </c>
      <c r="Y110" s="57">
        <v>1.2497376972688901E-3</v>
      </c>
      <c r="Z110" s="57">
        <v>6.2077175327155502E-2</v>
      </c>
      <c r="AA110" s="57">
        <v>3.2545688449288901E-2</v>
      </c>
      <c r="AB110" s="57">
        <v>0.12666458841303399</v>
      </c>
      <c r="AC110" s="57">
        <v>1.7220933410304898E-2</v>
      </c>
      <c r="AD110" s="57">
        <v>2.7777161111608401E-4</v>
      </c>
      <c r="AE110" s="57">
        <v>3.6952721553103703E-2</v>
      </c>
      <c r="AF110" s="57">
        <v>7.9099031478881102E-2</v>
      </c>
      <c r="AG110" s="57">
        <v>0.73490840476923502</v>
      </c>
      <c r="AH110" s="57">
        <v>0.30997590659445501</v>
      </c>
      <c r="AI110" s="57">
        <v>5.4526538802809096E-4</v>
      </c>
      <c r="AJ110" s="57">
        <v>1.2498223797204799</v>
      </c>
      <c r="AK110" s="57">
        <v>6.39122778819634E-4</v>
      </c>
      <c r="AL110" s="57">
        <v>1.68092679746903E-2</v>
      </c>
      <c r="AM110" s="57">
        <v>0.35546548434887598</v>
      </c>
      <c r="AN110" s="57">
        <v>3.4495032090117297E-2</v>
      </c>
      <c r="AO110" s="57">
        <v>7.25320390871763E-2</v>
      </c>
      <c r="AP110" s="57">
        <v>2.8266834115224699E-2</v>
      </c>
      <c r="AQ110" s="57">
        <v>2.9998969100966701</v>
      </c>
      <c r="AR110" s="57">
        <v>6.13876698007048E-2</v>
      </c>
      <c r="AS110" s="57">
        <v>0.12621793185115601</v>
      </c>
      <c r="AT110" s="57">
        <v>3.0244331514156101E-3</v>
      </c>
      <c r="AU110" s="57">
        <v>1.9714962555144901E-2</v>
      </c>
      <c r="AV110" s="57">
        <v>5.0698650737786496E-3</v>
      </c>
      <c r="AW110" s="57">
        <v>7.4908837497261098E-4</v>
      </c>
      <c r="AX110" s="57">
        <v>9.8096249828583999E-5</v>
      </c>
      <c r="AY110" s="57">
        <v>0.16111681250939</v>
      </c>
      <c r="AZ110" s="57">
        <v>6.0716304879757903</v>
      </c>
      <c r="BA110" s="57">
        <v>5.9911114891379402E-2</v>
      </c>
      <c r="BB110" s="57">
        <v>7.6463800404473004E-3</v>
      </c>
      <c r="BC110" s="57">
        <v>2.7493704069809899E-5</v>
      </c>
      <c r="BD110" s="57">
        <v>2.5321143448704299E-6</v>
      </c>
      <c r="BE110" s="57">
        <v>2.89620980249299E-5</v>
      </c>
      <c r="BF110" s="57">
        <v>7.8394143610381495E-2</v>
      </c>
      <c r="BG110" s="57">
        <v>7.1938188508779199E-2</v>
      </c>
      <c r="BH110" s="57">
        <v>3.8230790040369301E-3</v>
      </c>
      <c r="BI110" s="57">
        <v>9.7227045568868103E-4</v>
      </c>
      <c r="BJ110" s="57">
        <v>1.19953390680728E-2</v>
      </c>
      <c r="BK110" s="57">
        <v>2.6741983767095001</v>
      </c>
      <c r="BL110" s="57">
        <v>4.1788538500472303E-2</v>
      </c>
      <c r="BM110" s="57">
        <v>2.39847149746043</v>
      </c>
      <c r="BN110" s="57">
        <v>0.23154855604684901</v>
      </c>
      <c r="BO110" s="57">
        <v>1.3660028455859601</v>
      </c>
      <c r="BP110" s="57">
        <v>5.1248005367413602E-3</v>
      </c>
      <c r="BQ110" s="57"/>
      <c r="BR110" s="57"/>
      <c r="BS110" s="57"/>
      <c r="BT110" s="57"/>
      <c r="BU110" s="57"/>
      <c r="BV110" s="57"/>
      <c r="BW110" s="57"/>
      <c r="BX110" s="57"/>
      <c r="BY110" s="57"/>
      <c r="BZ110" s="57"/>
      <c r="CA110" s="57"/>
      <c r="CB110" s="57"/>
      <c r="CC110" s="57"/>
      <c r="CD110" s="57"/>
      <c r="CE110" s="57"/>
      <c r="CF110" s="57"/>
      <c r="CG110" s="57"/>
      <c r="CH110" s="57"/>
      <c r="CI110" s="57"/>
      <c r="CJ110" s="57"/>
      <c r="CK110" s="57"/>
      <c r="CL110" s="57"/>
      <c r="CM110" s="57"/>
      <c r="CN110" s="57"/>
      <c r="CO110" s="57"/>
      <c r="CP110" s="57"/>
      <c r="CQ110" s="57"/>
      <c r="CR110" s="57"/>
      <c r="CS110" s="57"/>
      <c r="CT110" s="57"/>
      <c r="CU110" s="57"/>
      <c r="CV110" s="57"/>
      <c r="CW110" s="57"/>
      <c r="CX110" s="57"/>
      <c r="CY110" s="57"/>
      <c r="CZ110" s="57"/>
      <c r="DA110" s="57"/>
      <c r="DB110" s="57"/>
      <c r="DC110" s="57"/>
      <c r="DD110" s="57"/>
      <c r="DE110" s="57"/>
      <c r="DF110" s="57"/>
      <c r="DG110" s="57"/>
      <c r="DH110" s="57"/>
      <c r="DI110" s="57"/>
      <c r="DJ110" s="57"/>
      <c r="DK110" s="57"/>
      <c r="DL110" s="57"/>
      <c r="DM110" s="57"/>
      <c r="DN110" s="57"/>
      <c r="DO110" s="57"/>
      <c r="DP110" s="57"/>
      <c r="DQ110" s="57"/>
      <c r="DR110" s="57"/>
      <c r="DS110" s="57"/>
      <c r="DT110" s="57"/>
      <c r="DU110" s="57"/>
      <c r="DV110" s="57"/>
      <c r="DW110" s="57"/>
      <c r="DX110" s="57"/>
      <c r="DY110" s="57"/>
      <c r="DZ110" s="57"/>
      <c r="EA110" s="57"/>
      <c r="EB110" s="57"/>
      <c r="EC110" s="57"/>
      <c r="ED110" s="57"/>
      <c r="EE110" s="57"/>
      <c r="EF110" s="57"/>
      <c r="EG110" s="57"/>
      <c r="EH110" s="57"/>
      <c r="EI110" s="57"/>
      <c r="EJ110" s="57"/>
      <c r="EK110" s="57"/>
      <c r="EL110" s="57"/>
      <c r="EM110" s="57"/>
      <c r="EN110" s="57"/>
      <c r="EO110" s="57"/>
      <c r="EP110" s="57"/>
      <c r="EQ110" s="57"/>
      <c r="ER110" s="57"/>
      <c r="ES110" s="57"/>
      <c r="ET110" s="57"/>
      <c r="EU110" s="57"/>
      <c r="EV110" s="57">
        <v>4.3384041238539002</v>
      </c>
      <c r="EW110" s="57"/>
      <c r="EX110" s="57">
        <v>7.1163558614403903E-5</v>
      </c>
      <c r="EY110" s="57"/>
      <c r="EZ110" s="57"/>
      <c r="FA110" s="57"/>
      <c r="FB110" s="57"/>
      <c r="FC110" s="57"/>
      <c r="FD110" s="57"/>
      <c r="FE110" s="57"/>
      <c r="FF110" s="57"/>
      <c r="FG110" s="57"/>
      <c r="FH110" s="57"/>
      <c r="FI110" s="57"/>
      <c r="FJ110" s="57"/>
      <c r="FK110" s="57"/>
      <c r="FL110" s="57">
        <v>26.6455210285338</v>
      </c>
      <c r="FM110" s="57">
        <v>11.8318739738412</v>
      </c>
      <c r="FN110" s="57"/>
      <c r="FO110" s="57">
        <v>1.5576621646028701</v>
      </c>
      <c r="FP110" s="57">
        <v>10.717418951788799</v>
      </c>
      <c r="FR110" s="20">
        <f t="shared" si="1"/>
        <v>75.465892280571325</v>
      </c>
      <c r="FS110" s="87">
        <v>0</v>
      </c>
      <c r="FT110" s="57">
        <f t="shared" si="4"/>
        <v>1.5439378652170743E-2</v>
      </c>
      <c r="FU110" s="57">
        <f t="shared" si="4"/>
        <v>3.6290974928046796E-2</v>
      </c>
    </row>
    <row r="111" spans="1:177" x14ac:dyDescent="0.3">
      <c r="A111" t="s">
        <v>658</v>
      </c>
      <c r="B111" s="57">
        <v>8.1581831152649099E-3</v>
      </c>
      <c r="C111" s="57">
        <v>3.9803484462283701E-3</v>
      </c>
      <c r="D111" s="57">
        <v>0.24528430368512599</v>
      </c>
      <c r="E111" s="57">
        <v>0.79763987790214197</v>
      </c>
      <c r="F111" s="57">
        <v>7.3320217059116594E-2</v>
      </c>
      <c r="G111" s="57">
        <v>3.73189643370756E-2</v>
      </c>
      <c r="H111" s="57">
        <v>0.77235267777378502</v>
      </c>
      <c r="I111" s="57">
        <v>4.1035158409228898E-3</v>
      </c>
      <c r="J111" s="57">
        <v>1.8461079789651599E-2</v>
      </c>
      <c r="K111" s="57">
        <v>6.8370619049372998E-3</v>
      </c>
      <c r="L111" s="57">
        <v>1.90594875897517E-3</v>
      </c>
      <c r="M111" s="57">
        <v>2.1978594446861799E-4</v>
      </c>
      <c r="N111" s="57">
        <v>0.46820179819926799</v>
      </c>
      <c r="O111" s="57">
        <v>5.5296088867580404E-3</v>
      </c>
      <c r="P111" s="57">
        <v>3.5898462335691602E-4</v>
      </c>
      <c r="Q111" s="57">
        <v>8.3347818079233794E-6</v>
      </c>
      <c r="R111" s="57">
        <v>4.7519839092155299E-5</v>
      </c>
      <c r="S111" s="57">
        <v>1.9886794759838601E-2</v>
      </c>
      <c r="T111" s="57">
        <v>2.19687571198483E-2</v>
      </c>
      <c r="U111" s="57">
        <v>6.49768501594725E-3</v>
      </c>
      <c r="V111" s="57">
        <v>9.73528075646082E-3</v>
      </c>
      <c r="W111" s="57">
        <v>5.1305753382027896E-3</v>
      </c>
      <c r="X111" s="57">
        <v>4.35274479576212E-4</v>
      </c>
      <c r="Y111" s="57">
        <v>2.5545401982243398E-3</v>
      </c>
      <c r="Z111" s="57">
        <v>0.33498035357105199</v>
      </c>
      <c r="AA111" s="57">
        <v>0.19587930123148001</v>
      </c>
      <c r="AB111" s="57">
        <v>1.1909581964040799E-2</v>
      </c>
      <c r="AC111" s="57">
        <v>9.2931816669742096E-3</v>
      </c>
      <c r="AD111" s="57">
        <v>4.9341262430075501E-5</v>
      </c>
      <c r="AE111" s="57">
        <v>9.0132430034291999E-2</v>
      </c>
      <c r="AF111" s="57">
        <v>4.9524571096432102E-2</v>
      </c>
      <c r="AG111" s="57">
        <v>0.114910794490486</v>
      </c>
      <c r="AH111" s="57">
        <v>0.188549969518994</v>
      </c>
      <c r="AI111" s="57">
        <v>1.70499182674452E-3</v>
      </c>
      <c r="AJ111" s="57">
        <v>0.73926792013812304</v>
      </c>
      <c r="AK111" s="57">
        <v>4.64439836718062E-4</v>
      </c>
      <c r="AL111" s="57">
        <v>9.3776717060346307E-3</v>
      </c>
      <c r="AM111" s="57">
        <v>0.47782624096605703</v>
      </c>
      <c r="AN111" s="57">
        <v>2.20468745029751E-2</v>
      </c>
      <c r="AO111" s="57">
        <v>3.4190931167617901E-3</v>
      </c>
      <c r="AP111" s="57">
        <v>7.8051766089026597E-3</v>
      </c>
      <c r="AQ111" s="57">
        <v>0.32627418822424697</v>
      </c>
      <c r="AR111" s="57">
        <v>3.8982597864179098</v>
      </c>
      <c r="AS111" s="57">
        <v>0.40397993207804</v>
      </c>
      <c r="AT111" s="57">
        <v>2.5857802005332399E-3</v>
      </c>
      <c r="AU111" s="57">
        <v>6.1667401271946404E-4</v>
      </c>
      <c r="AV111" s="57">
        <v>1.5826276414170699E-4</v>
      </c>
      <c r="AW111" s="57">
        <v>2.3474584777222501E-5</v>
      </c>
      <c r="AX111" s="57">
        <v>2.81917415200437E-5</v>
      </c>
      <c r="AY111" s="57">
        <v>8.5374890152344896E-2</v>
      </c>
      <c r="AZ111" s="57">
        <v>1.0057504065539</v>
      </c>
      <c r="BA111" s="57">
        <v>2.0014394773530801</v>
      </c>
      <c r="BB111" s="57">
        <v>5.7639292142360604E-3</v>
      </c>
      <c r="BC111" s="57">
        <v>4.9402996260627995E-4</v>
      </c>
      <c r="BD111" s="57">
        <v>3.05155324092927E-6</v>
      </c>
      <c r="BE111" s="57">
        <v>1.2748641723294901E-5</v>
      </c>
      <c r="BF111" s="57">
        <v>0.34357002645929202</v>
      </c>
      <c r="BG111" s="57">
        <v>0.16980473990865</v>
      </c>
      <c r="BH111" s="57">
        <v>5.1079991657920203E-2</v>
      </c>
      <c r="BI111" s="57">
        <v>6.11296915231852E-3</v>
      </c>
      <c r="BJ111" s="57">
        <v>1.3307000670646101E-2</v>
      </c>
      <c r="BK111" s="57">
        <v>7.1183539320495202</v>
      </c>
      <c r="BL111" s="57">
        <v>0.233422526347381</v>
      </c>
      <c r="BM111" s="57">
        <v>0.162904378403291</v>
      </c>
      <c r="BN111" s="57">
        <v>3.5348902096919398E-2</v>
      </c>
      <c r="BO111" s="57">
        <v>0.19415653477268</v>
      </c>
      <c r="BP111" s="57">
        <v>1.8934354048085E-3</v>
      </c>
      <c r="BQ111" s="57"/>
      <c r="BR111" s="57"/>
      <c r="BS111" s="57"/>
      <c r="BT111" s="57"/>
      <c r="BU111" s="57"/>
      <c r="BV111" s="57"/>
      <c r="BW111" s="57"/>
      <c r="BX111" s="57"/>
      <c r="BY111" s="57"/>
      <c r="BZ111" s="57"/>
      <c r="CA111" s="57"/>
      <c r="CB111" s="57"/>
      <c r="CC111" s="57"/>
      <c r="CD111" s="57"/>
      <c r="CE111" s="57"/>
      <c r="CF111" s="57"/>
      <c r="CG111" s="57"/>
      <c r="CH111" s="57"/>
      <c r="CI111" s="57"/>
      <c r="CJ111" s="57"/>
      <c r="CK111" s="57"/>
      <c r="CL111" s="57"/>
      <c r="CM111" s="57"/>
      <c r="CN111" s="57"/>
      <c r="CO111" s="57"/>
      <c r="CP111" s="57"/>
      <c r="CQ111" s="57"/>
      <c r="CR111" s="57"/>
      <c r="CS111" s="57"/>
      <c r="CT111" s="57"/>
      <c r="CU111" s="57"/>
      <c r="CV111" s="57"/>
      <c r="CW111" s="57"/>
      <c r="CX111" s="57"/>
      <c r="CY111" s="57"/>
      <c r="CZ111" s="57"/>
      <c r="DA111" s="57"/>
      <c r="DB111" s="57"/>
      <c r="DC111" s="57"/>
      <c r="DD111" s="57"/>
      <c r="DE111" s="57"/>
      <c r="DF111" s="57"/>
      <c r="DG111" s="57"/>
      <c r="DH111" s="57"/>
      <c r="DI111" s="57"/>
      <c r="DJ111" s="57"/>
      <c r="DK111" s="57"/>
      <c r="DL111" s="57"/>
      <c r="DM111" s="57"/>
      <c r="DN111" s="57"/>
      <c r="DO111" s="57"/>
      <c r="DP111" s="57"/>
      <c r="DQ111" s="57"/>
      <c r="DR111" s="57"/>
      <c r="DS111" s="57"/>
      <c r="DT111" s="57"/>
      <c r="DU111" s="57"/>
      <c r="DV111" s="57"/>
      <c r="DW111" s="57"/>
      <c r="DX111" s="57"/>
      <c r="DY111" s="57"/>
      <c r="DZ111" s="57"/>
      <c r="EA111" s="57"/>
      <c r="EB111" s="57"/>
      <c r="EC111" s="57"/>
      <c r="ED111" s="57"/>
      <c r="EE111" s="57"/>
      <c r="EF111" s="57"/>
      <c r="EG111" s="57"/>
      <c r="EH111" s="57"/>
      <c r="EI111" s="57"/>
      <c r="EJ111" s="57"/>
      <c r="EK111" s="57"/>
      <c r="EL111" s="57"/>
      <c r="EM111" s="57"/>
      <c r="EN111" s="57"/>
      <c r="EO111" s="57"/>
      <c r="EP111" s="57"/>
      <c r="EQ111" s="57"/>
      <c r="ER111" s="57"/>
      <c r="ES111" s="57"/>
      <c r="ET111" s="57"/>
      <c r="EU111" s="57"/>
      <c r="EV111" s="57">
        <v>51.536492450283298</v>
      </c>
      <c r="EW111" s="57"/>
      <c r="EX111" s="57">
        <v>1.00160039105168E-2</v>
      </c>
      <c r="EY111" s="57"/>
      <c r="EZ111" s="57"/>
      <c r="FA111" s="57"/>
      <c r="FB111" s="57"/>
      <c r="FC111" s="57"/>
      <c r="FD111" s="57"/>
      <c r="FE111" s="57"/>
      <c r="FF111" s="57"/>
      <c r="FG111" s="57"/>
      <c r="FH111" s="57"/>
      <c r="FI111" s="57"/>
      <c r="FJ111" s="57"/>
      <c r="FK111" s="57"/>
      <c r="FL111" s="57">
        <v>12.4219254233701</v>
      </c>
      <c r="FM111" s="57">
        <v>12.497900197180099</v>
      </c>
      <c r="FN111" s="57"/>
      <c r="FO111" s="57">
        <v>1.71665408866652</v>
      </c>
      <c r="FP111" s="57">
        <v>4.4027579541540698</v>
      </c>
      <c r="FR111" s="20">
        <f t="shared" si="1"/>
        <v>103.41354443003763</v>
      </c>
      <c r="FS111" s="87">
        <v>-1.4210854715202004E-13</v>
      </c>
      <c r="FT111" s="57">
        <f t="shared" si="4"/>
        <v>7.1977128912232282E-3</v>
      </c>
      <c r="FU111" s="57">
        <f t="shared" si="4"/>
        <v>3.8333824693523692E-2</v>
      </c>
    </row>
    <row r="112" spans="1:177" x14ac:dyDescent="0.3">
      <c r="A112" t="s">
        <v>660</v>
      </c>
      <c r="B112" s="57">
        <v>6.6948770521887795E-4</v>
      </c>
      <c r="C112" s="57">
        <v>1.3652619727812701E-4</v>
      </c>
      <c r="D112" s="57">
        <v>2.99039553708655E-3</v>
      </c>
      <c r="E112" s="57">
        <v>5.9196592843024101E-2</v>
      </c>
      <c r="F112" s="57">
        <v>1.3099913822989799E-3</v>
      </c>
      <c r="G112" s="57">
        <v>7.1155510162105497E-3</v>
      </c>
      <c r="H112" s="57">
        <v>0.13258112529201499</v>
      </c>
      <c r="I112" s="57">
        <v>5.2420242962476305E-4</v>
      </c>
      <c r="J112" s="57">
        <v>7.5176624476384901E-4</v>
      </c>
      <c r="K112" s="57">
        <v>1.36101240441608E-3</v>
      </c>
      <c r="L112" s="57">
        <v>3.1562469766730902E-6</v>
      </c>
      <c r="M112" s="57"/>
      <c r="N112" s="57">
        <v>4.1291434280104301E-3</v>
      </c>
      <c r="O112" s="57">
        <v>2.6374842993682401</v>
      </c>
      <c r="P112" s="57">
        <v>5.2421726385540801E-4</v>
      </c>
      <c r="Q112" s="57">
        <v>2.0224275222528499E-6</v>
      </c>
      <c r="R112" s="57">
        <v>2.7678750529383299E-6</v>
      </c>
      <c r="S112" s="57">
        <v>1.4952857915428901E-3</v>
      </c>
      <c r="T112" s="57">
        <v>1.6552170672637001E-3</v>
      </c>
      <c r="U112" s="57">
        <v>5.5008718046765904E-4</v>
      </c>
      <c r="V112" s="57">
        <v>1.8894309187721899E-3</v>
      </c>
      <c r="W112" s="57">
        <v>1.9400104778982E-4</v>
      </c>
      <c r="X112" s="57">
        <v>2.98696013313726E-5</v>
      </c>
      <c r="Y112" s="57">
        <v>4.2479959594914697E-4</v>
      </c>
      <c r="Z112" s="57">
        <v>1.0989274029687499E-2</v>
      </c>
      <c r="AA112" s="57">
        <v>5.56492513343417E-3</v>
      </c>
      <c r="AB112" s="57">
        <v>1.8335122657408801E-3</v>
      </c>
      <c r="AC112" s="57">
        <v>5.0236897502169695E-4</v>
      </c>
      <c r="AD112" s="57">
        <v>2.2142785349829199E-6</v>
      </c>
      <c r="AE112" s="57">
        <v>1.72811562586942E-3</v>
      </c>
      <c r="AF112" s="57">
        <v>3.5948475340196501E-3</v>
      </c>
      <c r="AG112" s="57">
        <v>3.69138508118066E-3</v>
      </c>
      <c r="AH112" s="57">
        <v>9.2975878328495493E-3</v>
      </c>
      <c r="AI112" s="57">
        <v>4.2312522386383403E-6</v>
      </c>
      <c r="AJ112" s="57">
        <v>8.6085382193634707E-3</v>
      </c>
      <c r="AK112" s="57">
        <v>2.0583072317517401E-5</v>
      </c>
      <c r="AL112" s="57">
        <v>2.39722711690637E-3</v>
      </c>
      <c r="AM112" s="57">
        <v>3.02622433526798E-2</v>
      </c>
      <c r="AN112" s="57">
        <v>7.4783951338070799E-4</v>
      </c>
      <c r="AO112" s="57">
        <v>1.2342275869460601E-4</v>
      </c>
      <c r="AP112" s="57">
        <v>1.81621553312421E-4</v>
      </c>
      <c r="AQ112" s="57">
        <v>3.9271093948178102E-3</v>
      </c>
      <c r="AR112" s="57">
        <v>5.7830266020491598E-3</v>
      </c>
      <c r="AS112" s="57">
        <v>0.30341094815160602</v>
      </c>
      <c r="AT112" s="57">
        <v>3.40802302429799E-4</v>
      </c>
      <c r="AU112" s="57">
        <v>1.11836070223127E-4</v>
      </c>
      <c r="AV112" s="57">
        <v>2.87934114464211E-5</v>
      </c>
      <c r="AW112" s="57">
        <v>4.2571185022786796E-6</v>
      </c>
      <c r="AX112" s="57">
        <v>1.1796961663286401E-6</v>
      </c>
      <c r="AY112" s="57">
        <v>4.2980425675875301E-3</v>
      </c>
      <c r="AZ112" s="57">
        <v>2.0306930351016599E-2</v>
      </c>
      <c r="BA112" s="57">
        <v>9.54153336066659E-3</v>
      </c>
      <c r="BB112" s="57">
        <v>1.5866833093820601E-3</v>
      </c>
      <c r="BC112" s="57">
        <v>8.8969447683746297E-4</v>
      </c>
      <c r="BD112" s="57">
        <v>5.2532523379389203E-5</v>
      </c>
      <c r="BE112" s="57">
        <v>1.2695947827480801E-3</v>
      </c>
      <c r="BF112" s="57">
        <v>5.0258974814399102E-2</v>
      </c>
      <c r="BG112" s="57">
        <v>1.4804383224358701E-2</v>
      </c>
      <c r="BH112" s="57">
        <v>4.6121669745179301E-4</v>
      </c>
      <c r="BI112" s="57">
        <v>5.9077855417367898E-4</v>
      </c>
      <c r="BJ112" s="57">
        <v>3.0517803802596901E-4</v>
      </c>
      <c r="BK112" s="57">
        <v>0.559766915651982</v>
      </c>
      <c r="BL112" s="57">
        <v>3.3809409785407002E-2</v>
      </c>
      <c r="BM112" s="57">
        <v>4.1300407249673698</v>
      </c>
      <c r="BN112" s="57">
        <v>1.41928158308756E-2</v>
      </c>
      <c r="BO112" s="57">
        <v>5.8558055525683101E-3</v>
      </c>
      <c r="BP112" s="57">
        <v>1.01884802101451E-4</v>
      </c>
      <c r="BQ112" s="57"/>
      <c r="BR112" s="57"/>
      <c r="BS112" s="57"/>
      <c r="BT112" s="57"/>
      <c r="BU112" s="57"/>
      <c r="BV112" s="57"/>
      <c r="BW112" s="57"/>
      <c r="BX112" s="57"/>
      <c r="BY112" s="57"/>
      <c r="BZ112" s="57"/>
      <c r="CA112" s="57"/>
      <c r="CB112" s="57"/>
      <c r="CC112" s="57"/>
      <c r="CD112" s="57"/>
      <c r="CE112" s="57"/>
      <c r="CF112" s="57"/>
      <c r="CG112" s="57"/>
      <c r="CH112" s="57"/>
      <c r="CI112" s="57"/>
      <c r="CJ112" s="57"/>
      <c r="CK112" s="57"/>
      <c r="CL112" s="57"/>
      <c r="CM112" s="57"/>
      <c r="CN112" s="57"/>
      <c r="CO112" s="57"/>
      <c r="CP112" s="57"/>
      <c r="CQ112" s="57"/>
      <c r="CR112" s="57"/>
      <c r="CS112" s="57"/>
      <c r="CT112" s="57"/>
      <c r="CU112" s="57"/>
      <c r="CV112" s="57"/>
      <c r="CW112" s="57"/>
      <c r="CX112" s="57"/>
      <c r="CY112" s="57"/>
      <c r="CZ112" s="57"/>
      <c r="DA112" s="57"/>
      <c r="DB112" s="57"/>
      <c r="DC112" s="57"/>
      <c r="DD112" s="57"/>
      <c r="DE112" s="57"/>
      <c r="DF112" s="57"/>
      <c r="DG112" s="57"/>
      <c r="DH112" s="57"/>
      <c r="DI112" s="57"/>
      <c r="DJ112" s="57"/>
      <c r="DK112" s="57"/>
      <c r="DL112" s="57"/>
      <c r="DM112" s="57"/>
      <c r="DN112" s="57"/>
      <c r="DO112" s="57"/>
      <c r="DP112" s="57"/>
      <c r="DQ112" s="57"/>
      <c r="DR112" s="57"/>
      <c r="DS112" s="57"/>
      <c r="DT112" s="57"/>
      <c r="DU112" s="57"/>
      <c r="DV112" s="57"/>
      <c r="DW112" s="57"/>
      <c r="DX112" s="57"/>
      <c r="DY112" s="57"/>
      <c r="DZ112" s="57"/>
      <c r="EA112" s="57"/>
      <c r="EB112" s="57"/>
      <c r="EC112" s="57"/>
      <c r="ED112" s="57"/>
      <c r="EE112" s="57"/>
      <c r="EF112" s="57"/>
      <c r="EG112" s="57"/>
      <c r="EH112" s="57"/>
      <c r="EI112" s="57"/>
      <c r="EJ112" s="57"/>
      <c r="EK112" s="57"/>
      <c r="EL112" s="57"/>
      <c r="EM112" s="57"/>
      <c r="EN112" s="57"/>
      <c r="EO112" s="57"/>
      <c r="EP112" s="57"/>
      <c r="EQ112" s="57"/>
      <c r="ER112" s="57"/>
      <c r="ES112" s="57"/>
      <c r="ET112" s="57"/>
      <c r="EU112" s="57"/>
      <c r="EV112" s="57">
        <v>2.0377896099836699</v>
      </c>
      <c r="EW112" s="57"/>
      <c r="EX112" s="57">
        <v>1.9098948738560701E-3</v>
      </c>
      <c r="EY112" s="57"/>
      <c r="EZ112" s="57"/>
      <c r="FA112" s="57"/>
      <c r="FB112" s="57"/>
      <c r="FC112" s="57"/>
      <c r="FD112" s="57"/>
      <c r="FE112" s="57"/>
      <c r="FF112" s="57"/>
      <c r="FG112" s="57"/>
      <c r="FH112" s="57"/>
      <c r="FI112" s="57"/>
      <c r="FJ112" s="57"/>
      <c r="FK112" s="57"/>
      <c r="FL112" s="57">
        <v>21.6141917282145</v>
      </c>
      <c r="FM112" s="57">
        <v>7.6072548847419403</v>
      </c>
      <c r="FN112" s="57"/>
      <c r="FO112" s="57">
        <v>0.98202181899633501</v>
      </c>
      <c r="FP112" s="57">
        <v>1.4896824626610701</v>
      </c>
      <c r="FR112" s="20">
        <f t="shared" si="1"/>
        <v>41.829162337968896</v>
      </c>
      <c r="FS112" s="87">
        <v>0</v>
      </c>
      <c r="FT112" s="57">
        <f t="shared" si="4"/>
        <v>1.2524044472433542E-2</v>
      </c>
      <c r="FU112" s="57">
        <f t="shared" si="4"/>
        <v>2.3333133610432131E-2</v>
      </c>
    </row>
    <row r="113" spans="1:177" x14ac:dyDescent="0.3">
      <c r="A113" t="s">
        <v>661</v>
      </c>
      <c r="B113" s="57">
        <v>6.8865435854488797E-3</v>
      </c>
      <c r="C113" s="57">
        <v>1.72926539614032E-3</v>
      </c>
      <c r="D113" s="57">
        <v>8.1536075871022504E-2</v>
      </c>
      <c r="E113" s="57">
        <v>0.96064753927788604</v>
      </c>
      <c r="F113" s="57">
        <v>1.6274547561359098E-2</v>
      </c>
      <c r="G113" s="57">
        <v>5.5499062987515398E-2</v>
      </c>
      <c r="H113" s="57">
        <v>0.89328093660906804</v>
      </c>
      <c r="I113" s="57">
        <v>4.2304188771106104E-3</v>
      </c>
      <c r="J113" s="57">
        <v>2.37205178807971E-3</v>
      </c>
      <c r="K113" s="57">
        <v>2.9572335275811598E-3</v>
      </c>
      <c r="L113" s="57">
        <v>3.0403508356832399E-3</v>
      </c>
      <c r="M113" s="57">
        <v>5.5272972706186297E-5</v>
      </c>
      <c r="N113" s="57">
        <v>0.44878783559037599</v>
      </c>
      <c r="O113" s="57">
        <v>1.5054200064080701</v>
      </c>
      <c r="P113" s="57">
        <v>7.0450662546703204E-3</v>
      </c>
      <c r="Q113" s="57">
        <v>1.30566438255733E-3</v>
      </c>
      <c r="R113" s="57">
        <v>2.33261066748819E-2</v>
      </c>
      <c r="S113" s="57">
        <v>0.15288179193971099</v>
      </c>
      <c r="T113" s="57">
        <v>0.14024403611685499</v>
      </c>
      <c r="U113" s="57">
        <v>6.06079148059505E-2</v>
      </c>
      <c r="V113" s="57">
        <v>4.37340141924085E-2</v>
      </c>
      <c r="W113" s="57">
        <v>5.4300356162681702E-2</v>
      </c>
      <c r="X113" s="57">
        <v>9.939647902938839E-4</v>
      </c>
      <c r="Y113" s="57">
        <v>2.5410415627035901E-2</v>
      </c>
      <c r="Z113" s="57">
        <v>1.6421458894284799</v>
      </c>
      <c r="AA113" s="57">
        <v>2.32750591397004</v>
      </c>
      <c r="AB113" s="57">
        <v>9.2366512503996495E-2</v>
      </c>
      <c r="AC113" s="57">
        <v>4.5802596315073103</v>
      </c>
      <c r="AD113" s="57">
        <v>1.8348886916734902E-2</v>
      </c>
      <c r="AE113" s="57">
        <v>1.3366023725509399</v>
      </c>
      <c r="AF113" s="57">
        <v>0.46911570764899602</v>
      </c>
      <c r="AG113" s="57">
        <v>0.169467982978704</v>
      </c>
      <c r="AH113" s="57">
        <v>2.8007019809682498</v>
      </c>
      <c r="AI113" s="57">
        <v>1.9739461972008199E-2</v>
      </c>
      <c r="AJ113" s="57">
        <v>2.7888644548250299</v>
      </c>
      <c r="AK113" s="57">
        <v>2.60328377012957E-3</v>
      </c>
      <c r="AL113" s="57">
        <v>0.111924279086835</v>
      </c>
      <c r="AM113" s="57">
        <v>4.6850282226177198</v>
      </c>
      <c r="AN113" s="57">
        <v>8.3987553056654604E-2</v>
      </c>
      <c r="AO113" s="57">
        <v>1.2663153754882199</v>
      </c>
      <c r="AP113" s="57">
        <v>0.232372631039685</v>
      </c>
      <c r="AQ113" s="57">
        <v>1.4181348308211501</v>
      </c>
      <c r="AR113" s="57">
        <v>7.3549920718290196E-2</v>
      </c>
      <c r="AS113" s="57">
        <v>7.5267433399015995E-2</v>
      </c>
      <c r="AT113" s="57">
        <v>0.37386979170663898</v>
      </c>
      <c r="AU113" s="57">
        <v>1.26921196355877E-2</v>
      </c>
      <c r="AV113" s="57">
        <v>3.2664204705557202E-3</v>
      </c>
      <c r="AW113" s="57">
        <v>4.8143872429770102E-4</v>
      </c>
      <c r="AX113" s="57">
        <v>7.8022610843278106E-5</v>
      </c>
      <c r="AY113" s="57">
        <v>1.85903437103326</v>
      </c>
      <c r="AZ113" s="57">
        <v>37.952430655503903</v>
      </c>
      <c r="BA113" s="57">
        <v>6.6438923364263802</v>
      </c>
      <c r="BB113" s="57">
        <v>3.7267430936714101</v>
      </c>
      <c r="BC113" s="57">
        <v>2.8322962001192502E-4</v>
      </c>
      <c r="BD113" s="57">
        <v>2.7929162758184198E-5</v>
      </c>
      <c r="BE113" s="57">
        <v>2.6211312434072301E-4</v>
      </c>
      <c r="BF113" s="57">
        <v>1.1800259719533099</v>
      </c>
      <c r="BG113" s="57">
        <v>11.2390473497834</v>
      </c>
      <c r="BH113" s="57">
        <v>0.81735480024281004</v>
      </c>
      <c r="BI113" s="57">
        <v>0.13167012819756299</v>
      </c>
      <c r="BJ113" s="57">
        <v>0.259566443837981</v>
      </c>
      <c r="BK113" s="57">
        <v>9.4346233593512991</v>
      </c>
      <c r="BL113" s="57">
        <v>6.0092873268292397</v>
      </c>
      <c r="BM113" s="57">
        <v>12.326221767219799</v>
      </c>
      <c r="BN113" s="57">
        <v>9.9194223098576693</v>
      </c>
      <c r="BO113" s="57">
        <v>8.4378748646179105</v>
      </c>
      <c r="BP113" s="57">
        <v>0.30488793530578101</v>
      </c>
      <c r="BQ113" s="57"/>
      <c r="BR113" s="57"/>
      <c r="BS113" s="57"/>
      <c r="BT113" s="57"/>
      <c r="BU113" s="57"/>
      <c r="BV113" s="57"/>
      <c r="BW113" s="57"/>
      <c r="BX113" s="57"/>
      <c r="BY113" s="57"/>
      <c r="BZ113" s="57"/>
      <c r="CA113" s="57"/>
      <c r="CB113" s="57"/>
      <c r="CC113" s="57"/>
      <c r="CD113" s="57"/>
      <c r="CE113" s="57"/>
      <c r="CF113" s="57"/>
      <c r="CG113" s="57"/>
      <c r="CH113" s="57"/>
      <c r="CI113" s="57"/>
      <c r="CJ113" s="57"/>
      <c r="CK113" s="57"/>
      <c r="CL113" s="57"/>
      <c r="CM113" s="57"/>
      <c r="CN113" s="57"/>
      <c r="CO113" s="57"/>
      <c r="CP113" s="57"/>
      <c r="CQ113" s="57"/>
      <c r="CR113" s="57"/>
      <c r="CS113" s="57"/>
      <c r="CT113" s="57"/>
      <c r="CU113" s="57"/>
      <c r="CV113" s="57"/>
      <c r="CW113" s="57"/>
      <c r="CX113" s="57"/>
      <c r="CY113" s="57"/>
      <c r="CZ113" s="57"/>
      <c r="DA113" s="57"/>
      <c r="DB113" s="57"/>
      <c r="DC113" s="57"/>
      <c r="DD113" s="57"/>
      <c r="DE113" s="57"/>
      <c r="DF113" s="57"/>
      <c r="DG113" s="57"/>
      <c r="DH113" s="57"/>
      <c r="DI113" s="57"/>
      <c r="DJ113" s="57"/>
      <c r="DK113" s="57"/>
      <c r="DL113" s="57"/>
      <c r="DM113" s="57"/>
      <c r="DN113" s="57"/>
      <c r="DO113" s="57"/>
      <c r="DP113" s="57"/>
      <c r="DQ113" s="57"/>
      <c r="DR113" s="57"/>
      <c r="DS113" s="57"/>
      <c r="DT113" s="57"/>
      <c r="DU113" s="57"/>
      <c r="DV113" s="57"/>
      <c r="DW113" s="57"/>
      <c r="DX113" s="57"/>
      <c r="DY113" s="57"/>
      <c r="DZ113" s="57"/>
      <c r="EA113" s="57"/>
      <c r="EB113" s="57"/>
      <c r="EC113" s="57"/>
      <c r="ED113" s="57"/>
      <c r="EE113" s="57"/>
      <c r="EF113" s="57"/>
      <c r="EG113" s="57"/>
      <c r="EH113" s="57"/>
      <c r="EI113" s="57"/>
      <c r="EJ113" s="57"/>
      <c r="EK113" s="57"/>
      <c r="EL113" s="57"/>
      <c r="EM113" s="57"/>
      <c r="EN113" s="57"/>
      <c r="EO113" s="57"/>
      <c r="EP113" s="57"/>
      <c r="EQ113" s="57"/>
      <c r="ER113" s="57"/>
      <c r="ES113" s="57"/>
      <c r="ET113" s="57"/>
      <c r="EU113" s="57"/>
      <c r="EV113" s="57">
        <v>68.941121286800396</v>
      </c>
      <c r="EW113" s="57"/>
      <c r="EX113" s="57">
        <v>2.9413578518141199E-2</v>
      </c>
      <c r="EY113" s="57"/>
      <c r="EZ113" s="57"/>
      <c r="FA113" s="57"/>
      <c r="FB113" s="57"/>
      <c r="FC113" s="57"/>
      <c r="FD113" s="57"/>
      <c r="FE113" s="57"/>
      <c r="FF113" s="57"/>
      <c r="FG113" s="57"/>
      <c r="FH113" s="57"/>
      <c r="FI113" s="57"/>
      <c r="FJ113" s="57"/>
      <c r="FK113" s="57"/>
      <c r="FL113" s="87"/>
      <c r="FM113" s="57">
        <v>20.3283851657554</v>
      </c>
      <c r="FN113" s="57"/>
      <c r="FO113" s="57">
        <v>3.5649385567145999</v>
      </c>
      <c r="FP113" s="57">
        <v>0.92165166312285796</v>
      </c>
      <c r="FR113" s="20">
        <f t="shared" si="1"/>
        <v>233.10542282730142</v>
      </c>
      <c r="FS113" s="87">
        <v>0</v>
      </c>
      <c r="FT113" s="57">
        <f>FL113/SUM(FL$69:FL$144)</f>
        <v>0</v>
      </c>
      <c r="FU113" s="57">
        <f t="shared" si="4"/>
        <v>6.2351654354090659E-2</v>
      </c>
    </row>
    <row r="114" spans="1:177" x14ac:dyDescent="0.3">
      <c r="A114" t="s">
        <v>869</v>
      </c>
      <c r="B114" s="57">
        <v>4.18868055010654E-6</v>
      </c>
      <c r="C114" s="57"/>
      <c r="D114" s="57">
        <v>5.0392114350789899E-5</v>
      </c>
      <c r="E114" s="57">
        <v>1.4342844567959601E-4</v>
      </c>
      <c r="F114" s="57">
        <v>1.6305718269293602E-5</v>
      </c>
      <c r="G114" s="57">
        <v>1.40493181916779E-6</v>
      </c>
      <c r="H114" s="57">
        <v>1.6085482866268799E-4</v>
      </c>
      <c r="I114" s="57"/>
      <c r="J114" s="57">
        <v>1.0326890326221801E-5</v>
      </c>
      <c r="K114" s="57">
        <v>1.34987705396693E-5</v>
      </c>
      <c r="L114" s="57"/>
      <c r="M114" s="57"/>
      <c r="N114" s="57">
        <v>9.3291110486790007E-6</v>
      </c>
      <c r="O114" s="57">
        <v>1.7838086248324899E-5</v>
      </c>
      <c r="P114" s="57"/>
      <c r="Q114" s="57">
        <v>8.3816364525722499E-4</v>
      </c>
      <c r="R114" s="57">
        <v>4.2741024784088901E-6</v>
      </c>
      <c r="S114" s="57">
        <v>4.9282255498098199E-2</v>
      </c>
      <c r="T114" s="57">
        <v>0.14781099810374099</v>
      </c>
      <c r="U114" s="57">
        <v>3.3333330155703597E-2</v>
      </c>
      <c r="V114" s="57">
        <v>5.7114862603277902E-2</v>
      </c>
      <c r="W114" s="57">
        <v>7.2377883763230398E-3</v>
      </c>
      <c r="X114" s="57">
        <v>3.0844001958708102E-3</v>
      </c>
      <c r="Y114" s="57">
        <v>2.9453608794160402E-3</v>
      </c>
      <c r="Z114" s="57">
        <v>0.154628176281875</v>
      </c>
      <c r="AA114" s="57">
        <v>2.2597567697209401E-3</v>
      </c>
      <c r="AB114" s="57">
        <v>0.100490624402356</v>
      </c>
      <c r="AC114" s="57">
        <v>0.43009538266842301</v>
      </c>
      <c r="AD114" s="57"/>
      <c r="AE114" s="57">
        <v>2.0239559149370399E-2</v>
      </c>
      <c r="AF114" s="57">
        <v>6.1760181647964998E-2</v>
      </c>
      <c r="AG114" s="57">
        <v>9.4996733047318406E-3</v>
      </c>
      <c r="AH114" s="57">
        <v>0.171020552853413</v>
      </c>
      <c r="AI114" s="57">
        <v>6.6718477351511505E-4</v>
      </c>
      <c r="AJ114" s="57">
        <v>0.11933572901720101</v>
      </c>
      <c r="AK114" s="57">
        <v>0.68015553581927402</v>
      </c>
      <c r="AL114" s="57">
        <v>0.13825409811436801</v>
      </c>
      <c r="AM114" s="57">
        <v>0.13745155422983499</v>
      </c>
      <c r="AN114" s="57">
        <v>1.3450305842267E-2</v>
      </c>
      <c r="AO114" s="57">
        <v>8.0493107211067894E-3</v>
      </c>
      <c r="AP114" s="57">
        <v>2.97964810312481E-3</v>
      </c>
      <c r="AQ114" s="57">
        <v>3.3082740748440698E-2</v>
      </c>
      <c r="AR114" s="57">
        <v>7.3505021312863603E-3</v>
      </c>
      <c r="AS114" s="57">
        <v>3.1102138132401199E-3</v>
      </c>
      <c r="AT114" s="57">
        <v>1.9225391249869599E-2</v>
      </c>
      <c r="AU114" s="57">
        <v>9.4723002821180902E-2</v>
      </c>
      <c r="AV114" s="57">
        <v>7.7763861422924197E-3</v>
      </c>
      <c r="AW114" s="57">
        <v>1.373044818983E-3</v>
      </c>
      <c r="AX114" s="57">
        <v>2.6140993571690499E-4</v>
      </c>
      <c r="AY114" s="57">
        <v>1.9784974987503501</v>
      </c>
      <c r="AZ114" s="57">
        <v>3.2093221323463102E-2</v>
      </c>
      <c r="BA114" s="57">
        <v>0.23764989136244999</v>
      </c>
      <c r="BB114" s="57">
        <v>0.13344203238404401</v>
      </c>
      <c r="BC114" s="57">
        <v>0.32533839174330398</v>
      </c>
      <c r="BD114" s="57">
        <v>1.17151763397102E-2</v>
      </c>
      <c r="BE114" s="57">
        <v>2.41631707787235E-2</v>
      </c>
      <c r="BF114" s="57">
        <v>0.16786726633357901</v>
      </c>
      <c r="BG114" s="57">
        <v>0.30564741173709498</v>
      </c>
      <c r="BH114" s="57">
        <v>0.128819613715733</v>
      </c>
      <c r="BI114" s="57">
        <v>8.9102514159974302E-3</v>
      </c>
      <c r="BJ114" s="57">
        <v>3.3839569356213198E-2</v>
      </c>
      <c r="BK114" s="57">
        <v>5.0398979676114002E-2</v>
      </c>
      <c r="BL114" s="57">
        <v>0.201862862975275</v>
      </c>
      <c r="BM114" s="57">
        <v>2.4672564522715401</v>
      </c>
      <c r="BN114" s="57">
        <v>1.44135939580766</v>
      </c>
      <c r="BO114" s="57">
        <v>2.3897171215954098</v>
      </c>
      <c r="BP114" s="57">
        <v>8.84113914641311E-4</v>
      </c>
      <c r="BQ114" s="57"/>
      <c r="BR114" s="57"/>
      <c r="BS114" s="57"/>
      <c r="BT114" s="57"/>
      <c r="BU114" s="57"/>
      <c r="BV114" s="57"/>
      <c r="BW114" s="57"/>
      <c r="BX114" s="57"/>
      <c r="BY114" s="57"/>
      <c r="BZ114" s="57"/>
      <c r="CA114" s="57"/>
      <c r="CB114" s="57"/>
      <c r="CC114" s="57"/>
      <c r="CD114" s="57"/>
      <c r="CE114" s="57"/>
      <c r="CF114" s="57"/>
      <c r="CG114" s="57"/>
      <c r="CH114" s="57"/>
      <c r="CI114" s="57"/>
      <c r="CJ114" s="57"/>
      <c r="CK114" s="57"/>
      <c r="CL114" s="57"/>
      <c r="CM114" s="57"/>
      <c r="CN114" s="57"/>
      <c r="CO114" s="57"/>
      <c r="CP114" s="57"/>
      <c r="CQ114" s="57"/>
      <c r="CR114" s="57"/>
      <c r="CS114" s="57"/>
      <c r="CT114" s="57"/>
      <c r="CU114" s="57"/>
      <c r="CV114" s="57"/>
      <c r="CW114" s="57"/>
      <c r="CX114" s="57"/>
      <c r="CY114" s="57"/>
      <c r="CZ114" s="57"/>
      <c r="DA114" s="57"/>
      <c r="DB114" s="57"/>
      <c r="DC114" s="57"/>
      <c r="DD114" s="57"/>
      <c r="DE114" s="57"/>
      <c r="DF114" s="57"/>
      <c r="DG114" s="57"/>
      <c r="DH114" s="57"/>
      <c r="DI114" s="57"/>
      <c r="DJ114" s="57"/>
      <c r="DK114" s="57"/>
      <c r="DL114" s="57"/>
      <c r="DM114" s="57"/>
      <c r="DN114" s="57"/>
      <c r="DO114" s="57"/>
      <c r="DP114" s="57"/>
      <c r="DQ114" s="57"/>
      <c r="DR114" s="57"/>
      <c r="DS114" s="57"/>
      <c r="DT114" s="57"/>
      <c r="DU114" s="57"/>
      <c r="DV114" s="57"/>
      <c r="DW114" s="57"/>
      <c r="DX114" s="57"/>
      <c r="DY114" s="57"/>
      <c r="DZ114" s="57"/>
      <c r="EA114" s="57"/>
      <c r="EB114" s="57"/>
      <c r="EC114" s="57"/>
      <c r="ED114" s="57"/>
      <c r="EE114" s="57"/>
      <c r="EF114" s="57"/>
      <c r="EG114" s="57"/>
      <c r="EH114" s="57"/>
      <c r="EI114" s="57"/>
      <c r="EJ114" s="57"/>
      <c r="EK114" s="57"/>
      <c r="EL114" s="57"/>
      <c r="EM114" s="57"/>
      <c r="EN114" s="57"/>
      <c r="EO114" s="57"/>
      <c r="EP114" s="57"/>
      <c r="EQ114" s="57"/>
      <c r="ER114" s="57"/>
      <c r="ES114" s="57"/>
      <c r="ET114" s="57"/>
      <c r="EU114" s="57"/>
      <c r="EV114" s="57">
        <v>3.1089335081243501</v>
      </c>
      <c r="EW114" s="57"/>
      <c r="EX114" s="57"/>
      <c r="EY114" s="57"/>
      <c r="EZ114" s="57"/>
      <c r="FA114" s="57"/>
      <c r="FB114" s="57"/>
      <c r="FC114" s="57"/>
      <c r="FD114" s="57"/>
      <c r="FE114" s="57"/>
      <c r="FF114" s="57"/>
      <c r="FG114" s="57"/>
      <c r="FH114" s="57"/>
      <c r="FI114" s="57"/>
      <c r="FJ114" s="57"/>
      <c r="FK114" s="57"/>
      <c r="FL114" s="57"/>
      <c r="FM114" s="57"/>
      <c r="FN114" s="57"/>
      <c r="FO114" s="57"/>
      <c r="FP114" s="57">
        <v>1.8991651030532599E-3</v>
      </c>
      <c r="FR114" s="20">
        <f t="shared" si="1"/>
        <v>15.569614061205924</v>
      </c>
      <c r="FS114" s="87">
        <v>2.4868995751603507E-14</v>
      </c>
      <c r="FT114" s="57"/>
      <c r="FU114" s="57"/>
    </row>
    <row r="115" spans="1:177" x14ac:dyDescent="0.3">
      <c r="A115" t="s">
        <v>870</v>
      </c>
      <c r="B115" s="57">
        <v>1.1381093016934499E-6</v>
      </c>
      <c r="C115" s="57"/>
      <c r="D115" s="57">
        <v>1.27416719866481E-5</v>
      </c>
      <c r="E115" s="57">
        <v>2.9751349568426001E-5</v>
      </c>
      <c r="F115" s="57">
        <v>4.1483319131231804E-6</v>
      </c>
      <c r="G115" s="57"/>
      <c r="H115" s="57">
        <v>4.2513044896534398E-5</v>
      </c>
      <c r="I115" s="57"/>
      <c r="J115" s="57">
        <v>2.8156464446818201E-6</v>
      </c>
      <c r="K115" s="57">
        <v>3.2340036654968102E-6</v>
      </c>
      <c r="L115" s="57"/>
      <c r="M115" s="57"/>
      <c r="N115" s="57">
        <v>2.1192264595143802E-6</v>
      </c>
      <c r="O115" s="57">
        <v>4.4935476518425797E-6</v>
      </c>
      <c r="P115" s="57"/>
      <c r="Q115" s="57">
        <v>2.2537599661254999E-4</v>
      </c>
      <c r="R115" s="57"/>
      <c r="S115" s="57">
        <v>1.3209263345600301E-2</v>
      </c>
      <c r="T115" s="57">
        <v>3.4066703262027098E-2</v>
      </c>
      <c r="U115" s="57">
        <v>7.4925644551296503E-3</v>
      </c>
      <c r="V115" s="57">
        <v>1.42659654265047E-2</v>
      </c>
      <c r="W115" s="57">
        <v>7.6375031947046896E-4</v>
      </c>
      <c r="X115" s="57">
        <v>7.7295215347451503E-4</v>
      </c>
      <c r="Y115" s="57">
        <v>7.4956343816207397E-4</v>
      </c>
      <c r="Z115" s="57">
        <v>3.4806976126816498E-2</v>
      </c>
      <c r="AA115" s="57">
        <v>5.75813961039448E-4</v>
      </c>
      <c r="AB115" s="57">
        <v>9.7072161651511803E-3</v>
      </c>
      <c r="AC115" s="57">
        <v>0.10603450367209601</v>
      </c>
      <c r="AD115" s="57"/>
      <c r="AE115" s="57">
        <v>5.0824014319002901E-3</v>
      </c>
      <c r="AF115" s="57">
        <v>1.53018946913204E-2</v>
      </c>
      <c r="AG115" s="57">
        <v>5.1875405243342803E-5</v>
      </c>
      <c r="AH115" s="57">
        <v>4.3403795960736097E-2</v>
      </c>
      <c r="AI115" s="57">
        <v>1.8429728984642601E-4</v>
      </c>
      <c r="AJ115" s="57">
        <v>2.9810711706327198E-2</v>
      </c>
      <c r="AK115" s="57">
        <v>7.0581189242864301E-4</v>
      </c>
      <c r="AL115" s="57">
        <v>3.2396573186958502E-2</v>
      </c>
      <c r="AM115" s="57">
        <v>3.3860971365013703E-2</v>
      </c>
      <c r="AN115" s="57">
        <v>1.9029020157350199E-5</v>
      </c>
      <c r="AO115" s="57">
        <v>5.6209962793254502E-5</v>
      </c>
      <c r="AP115" s="57">
        <v>1.0837733296117401E-5</v>
      </c>
      <c r="AQ115" s="57">
        <v>7.0757605378856799E-5</v>
      </c>
      <c r="AR115" s="57">
        <v>4.0846715903942798E-5</v>
      </c>
      <c r="AS115" s="57">
        <v>9.7096416406713994E-6</v>
      </c>
      <c r="AT115" s="57">
        <v>3.9838346177606201E-5</v>
      </c>
      <c r="AU115" s="57">
        <v>2.4202736490190099E-2</v>
      </c>
      <c r="AV115" s="57">
        <v>1.9996130391541399E-3</v>
      </c>
      <c r="AW115" s="57">
        <v>3.5310934908368801E-4</v>
      </c>
      <c r="AX115" s="57">
        <v>7.1903100300856995E-5</v>
      </c>
      <c r="AY115" s="57">
        <v>0.48340747293680397</v>
      </c>
      <c r="AZ115" s="57">
        <v>8.3206745177341699E-3</v>
      </c>
      <c r="BA115" s="57">
        <v>6.0523916703533499E-2</v>
      </c>
      <c r="BB115" s="57">
        <v>3.47338072546255E-2</v>
      </c>
      <c r="BC115" s="57">
        <v>8.2834255384210395E-2</v>
      </c>
      <c r="BD115" s="57">
        <v>3.18626472467551E-3</v>
      </c>
      <c r="BE115" s="57">
        <v>6.70202056742917E-3</v>
      </c>
      <c r="BF115" s="57">
        <v>4.0506986968590897E-2</v>
      </c>
      <c r="BG115" s="57">
        <v>7.7774563299672098E-2</v>
      </c>
      <c r="BH115" s="57">
        <v>3.3487689878936099E-2</v>
      </c>
      <c r="BI115" s="57">
        <v>2.1809816163951799E-3</v>
      </c>
      <c r="BJ115" s="57">
        <v>8.1190418044371701E-3</v>
      </c>
      <c r="BK115" s="57">
        <v>1.2543305478556E-2</v>
      </c>
      <c r="BL115" s="57">
        <v>5.1895936725205802E-2</v>
      </c>
      <c r="BM115" s="57">
        <v>0.59080376211956198</v>
      </c>
      <c r="BN115" s="57">
        <v>0.34230040097278303</v>
      </c>
      <c r="BO115" s="57">
        <v>0.57359680879599395</v>
      </c>
      <c r="BP115" s="57">
        <v>2.23168170104435E-4</v>
      </c>
      <c r="BQ115" s="57"/>
      <c r="BR115" s="57"/>
      <c r="BS115" s="57"/>
      <c r="BT115" s="57"/>
      <c r="BU115" s="57"/>
      <c r="BV115" s="57"/>
      <c r="BW115" s="57"/>
      <c r="BX115" s="57"/>
      <c r="BY115" s="57"/>
      <c r="BZ115" s="57"/>
      <c r="CA115" s="57"/>
      <c r="CB115" s="57"/>
      <c r="CC115" s="57"/>
      <c r="CD115" s="57"/>
      <c r="CE115" s="57"/>
      <c r="CF115" s="57"/>
      <c r="CG115" s="57"/>
      <c r="CH115" s="57"/>
      <c r="CI115" s="57"/>
      <c r="CJ115" s="57"/>
      <c r="CK115" s="57"/>
      <c r="CL115" s="57"/>
      <c r="CM115" s="57"/>
      <c r="CN115" s="57"/>
      <c r="CO115" s="57"/>
      <c r="CP115" s="57"/>
      <c r="CQ115" s="57"/>
      <c r="CR115" s="57"/>
      <c r="CS115" s="57"/>
      <c r="CT115" s="57"/>
      <c r="CU115" s="57"/>
      <c r="CV115" s="57"/>
      <c r="CW115" s="57"/>
      <c r="CX115" s="57"/>
      <c r="CY115" s="57"/>
      <c r="CZ115" s="57"/>
      <c r="DA115" s="57"/>
      <c r="DB115" s="57"/>
      <c r="DC115" s="57"/>
      <c r="DD115" s="57"/>
      <c r="DE115" s="57"/>
      <c r="DF115" s="57"/>
      <c r="DG115" s="57"/>
      <c r="DH115" s="57"/>
      <c r="DI115" s="57"/>
      <c r="DJ115" s="57"/>
      <c r="DK115" s="57"/>
      <c r="DL115" s="57"/>
      <c r="DM115" s="57"/>
      <c r="DN115" s="57"/>
      <c r="DO115" s="57"/>
      <c r="DP115" s="57"/>
      <c r="DQ115" s="57"/>
      <c r="DR115" s="57"/>
      <c r="DS115" s="57"/>
      <c r="DT115" s="57"/>
      <c r="DU115" s="57"/>
      <c r="DV115" s="57"/>
      <c r="DW115" s="57"/>
      <c r="DX115" s="57"/>
      <c r="DY115" s="57"/>
      <c r="DZ115" s="57"/>
      <c r="EA115" s="57"/>
      <c r="EB115" s="57"/>
      <c r="EC115" s="57"/>
      <c r="ED115" s="57"/>
      <c r="EE115" s="57"/>
      <c r="EF115" s="57"/>
      <c r="EG115" s="57"/>
      <c r="EH115" s="57"/>
      <c r="EI115" s="57"/>
      <c r="EJ115" s="57"/>
      <c r="EK115" s="57"/>
      <c r="EL115" s="57"/>
      <c r="EM115" s="57"/>
      <c r="EN115" s="57"/>
      <c r="EO115" s="57"/>
      <c r="EP115" s="57"/>
      <c r="EQ115" s="57"/>
      <c r="ER115" s="57"/>
      <c r="ES115" s="57"/>
      <c r="ET115" s="57"/>
      <c r="EU115" s="57"/>
      <c r="EV115" s="57">
        <v>0.57074176969063195</v>
      </c>
      <c r="EW115" s="57"/>
      <c r="EX115" s="57"/>
      <c r="EY115" s="57"/>
      <c r="EZ115" s="57"/>
      <c r="FA115" s="57"/>
      <c r="FB115" s="57"/>
      <c r="FC115" s="57"/>
      <c r="FD115" s="57"/>
      <c r="FE115" s="57"/>
      <c r="FF115" s="57"/>
      <c r="FG115" s="57"/>
      <c r="FH115" s="57"/>
      <c r="FI115" s="57"/>
      <c r="FJ115" s="57"/>
      <c r="FK115" s="57"/>
      <c r="FL115" s="57"/>
      <c r="FM115" s="57"/>
      <c r="FN115" s="57"/>
      <c r="FO115" s="57"/>
      <c r="FP115" s="57"/>
      <c r="FR115" s="20">
        <f t="shared" si="1"/>
        <v>3.394329354797704</v>
      </c>
      <c r="FS115" s="87">
        <v>0</v>
      </c>
      <c r="FT115" s="57"/>
      <c r="FU115" s="57"/>
    </row>
    <row r="116" spans="1:177" x14ac:dyDescent="0.3">
      <c r="A116" t="s">
        <v>871</v>
      </c>
      <c r="B116" s="57">
        <v>1.4110737516712699E-6</v>
      </c>
      <c r="C116" s="57"/>
      <c r="D116" s="57">
        <v>1.5797637012596499E-5</v>
      </c>
      <c r="E116" s="57">
        <v>3.6886918374041798E-5</v>
      </c>
      <c r="F116" s="57">
        <v>5.1432686344823199E-6</v>
      </c>
      <c r="G116" s="57"/>
      <c r="H116" s="57">
        <v>5.2709379271202999E-5</v>
      </c>
      <c r="I116" s="57"/>
      <c r="J116" s="57">
        <v>3.4909518659393001E-6</v>
      </c>
      <c r="K116" s="57">
        <v>4.0096477899501204E-6</v>
      </c>
      <c r="L116" s="57"/>
      <c r="M116" s="57"/>
      <c r="N116" s="57">
        <v>2.6275020113368299E-6</v>
      </c>
      <c r="O116" s="57">
        <v>5.5712813715319898E-6</v>
      </c>
      <c r="P116" s="57"/>
      <c r="Q116" s="57">
        <v>2.7944398975914301E-4</v>
      </c>
      <c r="R116" s="57"/>
      <c r="S116" s="57">
        <v>1.6379082450285801E-2</v>
      </c>
      <c r="T116" s="57">
        <v>4.2232647668240302E-2</v>
      </c>
      <c r="U116" s="57">
        <v>9.2896859971751296E-3</v>
      </c>
      <c r="V116" s="57">
        <v>1.7687588688182598E-2</v>
      </c>
      <c r="W116" s="57">
        <v>9.4693091891614805E-4</v>
      </c>
      <c r="X116" s="57">
        <v>9.5833851867599699E-4</v>
      </c>
      <c r="Y116" s="57">
        <v>9.2934315886229995E-4</v>
      </c>
      <c r="Z116" s="57">
        <v>4.3155810141980298E-2</v>
      </c>
      <c r="AA116" s="57">
        <v>7.1391722298548305E-4</v>
      </c>
      <c r="AB116" s="57">
        <v>1.2034369451127101E-2</v>
      </c>
      <c r="AC116" s="57">
        <v>0.13149628715987899</v>
      </c>
      <c r="AD116" s="57"/>
      <c r="AE116" s="57">
        <v>6.3013364964155903E-3</v>
      </c>
      <c r="AF116" s="57">
        <v>1.8972531879271001E-2</v>
      </c>
      <c r="AG116" s="57">
        <v>6.4317246665520503E-5</v>
      </c>
      <c r="AH116" s="57">
        <v>5.3815979471291499E-2</v>
      </c>
      <c r="AI116" s="57">
        <v>2.2849938011570501E-4</v>
      </c>
      <c r="AJ116" s="57">
        <v>3.6961040669716297E-2</v>
      </c>
      <c r="AK116" s="57">
        <v>8.7509540938050898E-4</v>
      </c>
      <c r="AL116" s="57">
        <v>4.0174322403025299E-2</v>
      </c>
      <c r="AM116" s="57">
        <v>4.1982702951264099E-2</v>
      </c>
      <c r="AN116" s="57">
        <v>2.35929477517767E-5</v>
      </c>
      <c r="AO116" s="57">
        <v>6.9691403966640203E-5</v>
      </c>
      <c r="AP116" s="57">
        <v>1.34370582891428E-5</v>
      </c>
      <c r="AQ116" s="57">
        <v>8.7728153248294301E-5</v>
      </c>
      <c r="AR116" s="57">
        <v>5.0643406243102298E-5</v>
      </c>
      <c r="AS116" s="57">
        <v>1.2038406186499001E-5</v>
      </c>
      <c r="AT116" s="57">
        <v>4.9393264636064398E-5</v>
      </c>
      <c r="AU116" s="57">
        <v>3.0018948917337099E-2</v>
      </c>
      <c r="AV116" s="57">
        <v>2.4792040547229801E-3</v>
      </c>
      <c r="AW116" s="57">
        <v>4.3779988559782202E-4</v>
      </c>
      <c r="AX116" s="57">
        <v>8.9142616289817202E-5</v>
      </c>
      <c r="AY116" s="57">
        <v>0.59687997353656297</v>
      </c>
      <c r="AZ116" s="57">
        <v>1.03162540652319E-2</v>
      </c>
      <c r="BA116" s="57">
        <v>7.5039364580010301E-2</v>
      </c>
      <c r="BB116" s="57">
        <v>4.3062772847654501E-2</v>
      </c>
      <c r="BC116" s="57">
        <v>0.10271463990251201</v>
      </c>
      <c r="BD116" s="57">
        <v>3.9504673719327303E-3</v>
      </c>
      <c r="BE116" s="57">
        <v>8.3095277376907303E-3</v>
      </c>
      <c r="BF116" s="57">
        <v>5.0222059436482502E-2</v>
      </c>
      <c r="BG116" s="57">
        <v>9.6422440833187503E-2</v>
      </c>
      <c r="BH116" s="57">
        <v>4.15191494695809E-2</v>
      </c>
      <c r="BI116" s="57">
        <v>2.7041052521848E-3</v>
      </c>
      <c r="BJ116" s="57">
        <v>1.0066275809664699E-2</v>
      </c>
      <c r="BK116" s="57">
        <v>1.5551699736317001E-2</v>
      </c>
      <c r="BL116" s="57">
        <v>6.4341447362562504E-2</v>
      </c>
      <c r="BM116" s="57">
        <v>0.72842180819063895</v>
      </c>
      <c r="BN116" s="57">
        <v>0.42376164515215697</v>
      </c>
      <c r="BO116" s="57">
        <v>0.70804883991104905</v>
      </c>
      <c r="BP116" s="57">
        <v>2.7669287584124001E-4</v>
      </c>
      <c r="BQ116" s="57"/>
      <c r="BR116" s="57"/>
      <c r="BS116" s="57"/>
      <c r="BT116" s="57"/>
      <c r="BU116" s="57"/>
      <c r="BV116" s="57"/>
      <c r="BW116" s="57"/>
      <c r="BX116" s="57"/>
      <c r="BY116" s="57"/>
      <c r="BZ116" s="57"/>
      <c r="CA116" s="57"/>
      <c r="CB116" s="57"/>
      <c r="CC116" s="57"/>
      <c r="CD116" s="57"/>
      <c r="CE116" s="57"/>
      <c r="CF116" s="57"/>
      <c r="CG116" s="57"/>
      <c r="CH116" s="57"/>
      <c r="CI116" s="57"/>
      <c r="CJ116" s="57"/>
      <c r="CK116" s="57"/>
      <c r="CL116" s="57"/>
      <c r="CM116" s="57"/>
      <c r="CN116" s="57"/>
      <c r="CO116" s="57"/>
      <c r="CP116" s="57"/>
      <c r="CQ116" s="57"/>
      <c r="CR116" s="57"/>
      <c r="CS116" s="57"/>
      <c r="CT116" s="57"/>
      <c r="CU116" s="57"/>
      <c r="CV116" s="57"/>
      <c r="CW116" s="57"/>
      <c r="CX116" s="57"/>
      <c r="CY116" s="57"/>
      <c r="CZ116" s="57"/>
      <c r="DA116" s="57"/>
      <c r="DB116" s="57"/>
      <c r="DC116" s="57"/>
      <c r="DD116" s="57"/>
      <c r="DE116" s="57"/>
      <c r="DF116" s="57"/>
      <c r="DG116" s="57"/>
      <c r="DH116" s="57"/>
      <c r="DI116" s="57"/>
      <c r="DJ116" s="57"/>
      <c r="DK116" s="57"/>
      <c r="DL116" s="57"/>
      <c r="DM116" s="57"/>
      <c r="DN116" s="57"/>
      <c r="DO116" s="57"/>
      <c r="DP116" s="57"/>
      <c r="DQ116" s="57"/>
      <c r="DR116" s="57"/>
      <c r="DS116" s="57"/>
      <c r="DT116" s="57"/>
      <c r="DU116" s="57"/>
      <c r="DV116" s="57"/>
      <c r="DW116" s="57"/>
      <c r="DX116" s="57"/>
      <c r="DY116" s="57"/>
      <c r="DZ116" s="57"/>
      <c r="EA116" s="57"/>
      <c r="EB116" s="57"/>
      <c r="EC116" s="57"/>
      <c r="ED116" s="57"/>
      <c r="EE116" s="57"/>
      <c r="EF116" s="57"/>
      <c r="EG116" s="57"/>
      <c r="EH116" s="57"/>
      <c r="EI116" s="57"/>
      <c r="EJ116" s="57"/>
      <c r="EK116" s="57"/>
      <c r="EL116" s="57"/>
      <c r="EM116" s="57"/>
      <c r="EN116" s="57"/>
      <c r="EO116" s="57"/>
      <c r="EP116" s="57"/>
      <c r="EQ116" s="57"/>
      <c r="ER116" s="57"/>
      <c r="ES116" s="57"/>
      <c r="ET116" s="57"/>
      <c r="EU116" s="57"/>
      <c r="EV116" s="57">
        <v>0.71021429836335204</v>
      </c>
      <c r="EW116" s="57"/>
      <c r="EX116" s="57"/>
      <c r="EY116" s="57"/>
      <c r="EZ116" s="57"/>
      <c r="FA116" s="57"/>
      <c r="FB116" s="57"/>
      <c r="FC116" s="57"/>
      <c r="FD116" s="57"/>
      <c r="FE116" s="57"/>
      <c r="FF116" s="57"/>
      <c r="FG116" s="57"/>
      <c r="FH116" s="57"/>
      <c r="FI116" s="57"/>
      <c r="FJ116" s="57"/>
      <c r="FK116" s="57"/>
      <c r="FL116" s="57"/>
      <c r="FM116" s="57"/>
      <c r="FN116" s="57"/>
      <c r="FO116" s="57"/>
      <c r="FP116" s="57"/>
      <c r="FR116" s="20">
        <f t="shared" si="1"/>
        <v>4.2007620014821798</v>
      </c>
      <c r="FS116" s="87">
        <v>0</v>
      </c>
      <c r="FT116" s="57"/>
      <c r="FU116" s="57"/>
    </row>
    <row r="117" spans="1:177" x14ac:dyDescent="0.3">
      <c r="A117" t="s">
        <v>872</v>
      </c>
      <c r="B117" s="57">
        <v>1.0116645781564301E-6</v>
      </c>
      <c r="C117" s="57"/>
      <c r="D117" s="57">
        <v>1.1326063122716201E-5</v>
      </c>
      <c r="E117" s="57">
        <v>2.64459525289757E-5</v>
      </c>
      <c r="F117" s="57">
        <v>3.6874491712856498E-6</v>
      </c>
      <c r="G117" s="57"/>
      <c r="H117" s="57">
        <v>3.7789816786538599E-5</v>
      </c>
      <c r="I117" s="57"/>
      <c r="J117" s="57">
        <v>2.5028261518231001E-6</v>
      </c>
      <c r="K117" s="57">
        <v>2.8747036181052599E-6</v>
      </c>
      <c r="L117" s="57"/>
      <c r="M117" s="57"/>
      <c r="N117" s="57">
        <v>1.8837788663598099E-6</v>
      </c>
      <c r="O117" s="57">
        <v>3.9943115993783699E-6</v>
      </c>
      <c r="P117" s="57"/>
      <c r="Q117" s="57">
        <v>2.0033197041104299E-4</v>
      </c>
      <c r="R117" s="57"/>
      <c r="S117" s="57">
        <v>1.17411383152631E-2</v>
      </c>
      <c r="T117" s="57">
        <v>3.02834023902998E-2</v>
      </c>
      <c r="U117" s="57">
        <v>6.6601019111484604E-3</v>
      </c>
      <c r="V117" s="57">
        <v>1.2680981909585901E-2</v>
      </c>
      <c r="W117" s="57">
        <v>6.7889628952982298E-4</v>
      </c>
      <c r="X117" s="57">
        <v>6.8707612345706196E-4</v>
      </c>
      <c r="Y117" s="57">
        <v>6.6628491323560298E-4</v>
      </c>
      <c r="Z117" s="57">
        <v>3.09396571698142E-2</v>
      </c>
      <c r="AA117" s="57">
        <v>5.1184063074211897E-4</v>
      </c>
      <c r="AB117" s="57">
        <v>8.6290786783307198E-3</v>
      </c>
      <c r="AC117" s="57">
        <v>9.4243886250094E-2</v>
      </c>
      <c r="AD117" s="57"/>
      <c r="AE117" s="57">
        <v>4.5177530006354103E-3</v>
      </c>
      <c r="AF117" s="57">
        <v>1.3601634555021299E-2</v>
      </c>
      <c r="AG117" s="57">
        <v>4.6111999712644901E-5</v>
      </c>
      <c r="AH117" s="57">
        <v>3.8580864511252498E-2</v>
      </c>
      <c r="AI117" s="57">
        <v>1.6382166290455799E-4</v>
      </c>
      <c r="AJ117" s="57">
        <v>2.6498547029130699E-2</v>
      </c>
      <c r="AK117" s="57">
        <v>6.2739520004032002E-4</v>
      </c>
      <c r="AL117" s="57">
        <v>2.87947165999962E-2</v>
      </c>
      <c r="AM117" s="57">
        <v>3.0098822146032E-2</v>
      </c>
      <c r="AN117" s="57">
        <v>1.6914880362369001E-5</v>
      </c>
      <c r="AO117" s="57">
        <v>4.9964987466818998E-5</v>
      </c>
      <c r="AP117" s="57">
        <v>9.6336527442867201E-6</v>
      </c>
      <c r="AQ117" s="57">
        <v>6.2896379043006199E-5</v>
      </c>
      <c r="AR117" s="57">
        <v>3.6308613633876099E-5</v>
      </c>
      <c r="AS117" s="57">
        <v>8.6308928228252695E-6</v>
      </c>
      <c r="AT117" s="57">
        <v>3.5412251589395102E-5</v>
      </c>
      <c r="AU117" s="57">
        <v>2.15100002104049E-2</v>
      </c>
      <c r="AV117" s="57">
        <v>1.7774533906495999E-3</v>
      </c>
      <c r="AW117" s="57">
        <v>3.13878403679885E-4</v>
      </c>
      <c r="AX117" s="57">
        <v>6.3916523389049903E-5</v>
      </c>
      <c r="AY117" s="57">
        <v>0.430520221416204</v>
      </c>
      <c r="AZ117" s="57">
        <v>7.3962592543264701E-3</v>
      </c>
      <c r="BA117" s="57">
        <v>5.3799874150498903E-2</v>
      </c>
      <c r="BB117" s="57">
        <v>3.08753863215839E-2</v>
      </c>
      <c r="BC117" s="57">
        <v>7.36268570920557E-2</v>
      </c>
      <c r="BD117" s="57">
        <v>2.8322657510026598E-3</v>
      </c>
      <c r="BE117" s="57">
        <v>5.9573898870633503E-3</v>
      </c>
      <c r="BF117" s="57">
        <v>3.6006678862759003E-2</v>
      </c>
      <c r="BG117" s="57">
        <v>6.9135622994643695E-2</v>
      </c>
      <c r="BH117" s="57">
        <v>2.9767260720207699E-2</v>
      </c>
      <c r="BI117" s="57">
        <v>1.9386607880399599E-3</v>
      </c>
      <c r="BJ117" s="57">
        <v>7.21702381268361E-3</v>
      </c>
      <c r="BK117" s="57">
        <v>1.11497339301569E-2</v>
      </c>
      <c r="BL117" s="57">
        <v>4.6130669961574298E-2</v>
      </c>
      <c r="BM117" s="57">
        <v>0.52652020297322999</v>
      </c>
      <c r="BN117" s="57">
        <v>0.304481858561576</v>
      </c>
      <c r="BO117" s="57">
        <v>0.51090580239516203</v>
      </c>
      <c r="BP117" s="57">
        <v>1.98374031160235E-4</v>
      </c>
      <c r="BQ117" s="57"/>
      <c r="BR117" s="57"/>
      <c r="BS117" s="57"/>
      <c r="BT117" s="57"/>
      <c r="BU117" s="57"/>
      <c r="BV117" s="57"/>
      <c r="BW117" s="57"/>
      <c r="BX117" s="57"/>
      <c r="BY117" s="57"/>
      <c r="BZ117" s="57"/>
      <c r="CA117" s="57"/>
      <c r="CB117" s="57"/>
      <c r="CC117" s="57"/>
      <c r="CD117" s="57"/>
      <c r="CE117" s="57"/>
      <c r="CF117" s="57"/>
      <c r="CG117" s="57"/>
      <c r="CH117" s="57"/>
      <c r="CI117" s="57"/>
      <c r="CJ117" s="57"/>
      <c r="CK117" s="57"/>
      <c r="CL117" s="57"/>
      <c r="CM117" s="57"/>
      <c r="CN117" s="57"/>
      <c r="CO117" s="57"/>
      <c r="CP117" s="57"/>
      <c r="CQ117" s="57"/>
      <c r="CR117" s="57"/>
      <c r="CS117" s="57"/>
      <c r="CT117" s="57"/>
      <c r="CU117" s="57"/>
      <c r="CV117" s="57"/>
      <c r="CW117" s="57"/>
      <c r="CX117" s="57"/>
      <c r="CY117" s="57"/>
      <c r="CZ117" s="57"/>
      <c r="DA117" s="57"/>
      <c r="DB117" s="57"/>
      <c r="DC117" s="57"/>
      <c r="DD117" s="57"/>
      <c r="DE117" s="57"/>
      <c r="DF117" s="57"/>
      <c r="DG117" s="57"/>
      <c r="DH117" s="57"/>
      <c r="DI117" s="57"/>
      <c r="DJ117" s="57"/>
      <c r="DK117" s="57"/>
      <c r="DL117" s="57"/>
      <c r="DM117" s="57"/>
      <c r="DN117" s="57"/>
      <c r="DO117" s="57"/>
      <c r="DP117" s="57"/>
      <c r="DQ117" s="57"/>
      <c r="DR117" s="57"/>
      <c r="DS117" s="57"/>
      <c r="DT117" s="57"/>
      <c r="DU117" s="57"/>
      <c r="DV117" s="57"/>
      <c r="DW117" s="57"/>
      <c r="DX117" s="57"/>
      <c r="DY117" s="57"/>
      <c r="DZ117" s="57"/>
      <c r="EA117" s="57"/>
      <c r="EB117" s="57"/>
      <c r="EC117" s="57"/>
      <c r="ED117" s="57"/>
      <c r="EE117" s="57"/>
      <c r="EF117" s="57"/>
      <c r="EG117" s="57"/>
      <c r="EH117" s="57"/>
      <c r="EI117" s="57"/>
      <c r="EJ117" s="57"/>
      <c r="EK117" s="57"/>
      <c r="EL117" s="57"/>
      <c r="EM117" s="57"/>
      <c r="EN117" s="57"/>
      <c r="EO117" s="57"/>
      <c r="EP117" s="57"/>
      <c r="EQ117" s="57"/>
      <c r="ER117" s="57"/>
      <c r="ES117" s="57"/>
      <c r="ET117" s="57"/>
      <c r="EU117" s="57"/>
      <c r="EV117" s="57">
        <v>0.50647312829018698</v>
      </c>
      <c r="EW117" s="57"/>
      <c r="EX117" s="57"/>
      <c r="EY117" s="57"/>
      <c r="EZ117" s="57"/>
      <c r="FA117" s="57"/>
      <c r="FB117" s="57"/>
      <c r="FC117" s="57"/>
      <c r="FD117" s="57"/>
      <c r="FE117" s="57"/>
      <c r="FF117" s="57"/>
      <c r="FG117" s="57"/>
      <c r="FH117" s="57"/>
      <c r="FI117" s="57"/>
      <c r="FJ117" s="57"/>
      <c r="FK117" s="57"/>
      <c r="FL117" s="57"/>
      <c r="FM117" s="57"/>
      <c r="FN117" s="57"/>
      <c r="FO117" s="57"/>
      <c r="FP117" s="57"/>
      <c r="FR117" s="20">
        <f t="shared" si="1"/>
        <v>3.0197621412029627</v>
      </c>
      <c r="FS117" s="87">
        <v>0</v>
      </c>
      <c r="FT117" s="57"/>
      <c r="FU117" s="57"/>
    </row>
    <row r="118" spans="1:177" x14ac:dyDescent="0.3">
      <c r="A118" t="s">
        <v>873</v>
      </c>
      <c r="B118" s="57"/>
      <c r="C118" s="57"/>
      <c r="D118" s="57">
        <v>4.1508792384336697E-6</v>
      </c>
      <c r="E118" s="57">
        <v>9.6921549076397802E-6</v>
      </c>
      <c r="F118" s="57">
        <v>1.3514099846952799E-6</v>
      </c>
      <c r="G118" s="57"/>
      <c r="H118" s="57">
        <v>1.3849560076241801E-5</v>
      </c>
      <c r="I118" s="57"/>
      <c r="J118" s="57"/>
      <c r="K118" s="57">
        <v>1.0535475466310199E-6</v>
      </c>
      <c r="L118" s="57"/>
      <c r="M118" s="57"/>
      <c r="N118" s="57"/>
      <c r="O118" s="57">
        <v>1.4638716953307901E-6</v>
      </c>
      <c r="P118" s="57"/>
      <c r="Q118" s="57">
        <v>7.3410982148335998E-5</v>
      </c>
      <c r="R118" s="57"/>
      <c r="S118" s="57">
        <v>4.3019463928771701E-3</v>
      </c>
      <c r="T118" s="57">
        <v>1.1101387121641699E-2</v>
      </c>
      <c r="U118" s="57">
        <v>2.4407920074032701E-3</v>
      </c>
      <c r="V118" s="57">
        <v>4.6473989027185697E-3</v>
      </c>
      <c r="W118" s="57">
        <v>2.4880652451612499E-4</v>
      </c>
      <c r="X118" s="57">
        <v>2.5180506903219702E-4</v>
      </c>
      <c r="Y118" s="57">
        <v>2.4418351227362101E-4</v>
      </c>
      <c r="Z118" s="57">
        <v>1.13386038741345E-2</v>
      </c>
      <c r="AA118" s="57">
        <v>1.8758405642214899E-4</v>
      </c>
      <c r="AB118" s="57">
        <v>3.1630969268242699E-3</v>
      </c>
      <c r="AC118" s="57">
        <v>3.4520580863647801E-2</v>
      </c>
      <c r="AD118" s="57"/>
      <c r="AE118" s="57">
        <v>1.6557257458411599E-3</v>
      </c>
      <c r="AF118" s="57">
        <v>4.9844635791056503E-3</v>
      </c>
      <c r="AG118" s="57">
        <v>1.6899525668826598E-5</v>
      </c>
      <c r="AH118" s="57">
        <v>1.413810477039E-2</v>
      </c>
      <c r="AI118" s="57">
        <v>6.00387413804874E-5</v>
      </c>
      <c r="AJ118" s="57">
        <v>9.7111072797960701E-3</v>
      </c>
      <c r="AK118" s="57">
        <v>2.2993258545703099E-4</v>
      </c>
      <c r="AL118" s="57">
        <v>1.0548168686079299E-2</v>
      </c>
      <c r="AM118" s="57">
        <v>1.10305758565376E-2</v>
      </c>
      <c r="AN118" s="57">
        <v>6.1991174994397504E-6</v>
      </c>
      <c r="AO118" s="57">
        <v>1.8311607534025002E-5</v>
      </c>
      <c r="AP118" s="57">
        <v>3.5306287257122201E-6</v>
      </c>
      <c r="AQ118" s="57">
        <v>2.30508244369011E-5</v>
      </c>
      <c r="AR118" s="57">
        <v>1.3306707366800799E-5</v>
      </c>
      <c r="AS118" s="57">
        <v>3.1631272623904401E-6</v>
      </c>
      <c r="AT118" s="57">
        <v>1.29781552161301E-5</v>
      </c>
      <c r="AU118" s="57">
        <v>7.8761336926255199E-3</v>
      </c>
      <c r="AV118" s="57">
        <v>6.5141519078259005E-4</v>
      </c>
      <c r="AW118" s="57">
        <v>1.15032603590672E-4</v>
      </c>
      <c r="AX118" s="57">
        <v>2.3428251126493501E-5</v>
      </c>
      <c r="AY118" s="57">
        <v>0.15930367071325099</v>
      </c>
      <c r="AZ118" s="57">
        <v>2.71068102922052E-3</v>
      </c>
      <c r="BA118" s="57">
        <v>1.9717452562425301E-2</v>
      </c>
      <c r="BB118" s="57">
        <v>1.1316478924641601E-2</v>
      </c>
      <c r="BC118" s="57">
        <v>2.6975180268002798E-2</v>
      </c>
      <c r="BD118" s="57">
        <v>1.0379896126771E-3</v>
      </c>
      <c r="BE118" s="57">
        <v>2.1832611421313398E-3</v>
      </c>
      <c r="BF118" s="57">
        <v>1.31961358705774E-2</v>
      </c>
      <c r="BG118" s="57">
        <v>2.5340908460901201E-2</v>
      </c>
      <c r="BH118" s="57">
        <v>1.09095223078267E-2</v>
      </c>
      <c r="BI118" s="57">
        <v>7.1047560068998399E-4</v>
      </c>
      <c r="BJ118" s="57">
        <v>2.64498450913437E-3</v>
      </c>
      <c r="BK118" s="57">
        <v>4.0862531441228497E-3</v>
      </c>
      <c r="BL118" s="57">
        <v>1.6907141803936501E-2</v>
      </c>
      <c r="BM118" s="57">
        <v>0.19548151461449001</v>
      </c>
      <c r="BN118" s="57">
        <v>0.111981791851354</v>
      </c>
      <c r="BO118" s="57">
        <v>0.18916613850265601</v>
      </c>
      <c r="BP118" s="57">
        <v>7.2701922880084399E-5</v>
      </c>
      <c r="BQ118" s="57"/>
      <c r="BR118" s="57"/>
      <c r="BS118" s="57"/>
      <c r="BT118" s="57"/>
      <c r="BU118" s="57"/>
      <c r="BV118" s="57"/>
      <c r="BW118" s="57"/>
      <c r="BX118" s="57"/>
      <c r="BY118" s="57"/>
      <c r="BZ118" s="57"/>
      <c r="CA118" s="57"/>
      <c r="CB118" s="57"/>
      <c r="CC118" s="57"/>
      <c r="CD118" s="57"/>
      <c r="CE118" s="57"/>
      <c r="CF118" s="57"/>
      <c r="CG118" s="57"/>
      <c r="CH118" s="57"/>
      <c r="CI118" s="57"/>
      <c r="CJ118" s="57"/>
      <c r="CK118" s="57"/>
      <c r="CL118" s="57"/>
      <c r="CM118" s="57"/>
      <c r="CN118" s="57"/>
      <c r="CO118" s="57"/>
      <c r="CP118" s="57"/>
      <c r="CQ118" s="57"/>
      <c r="CR118" s="57"/>
      <c r="CS118" s="57"/>
      <c r="CT118" s="57"/>
      <c r="CU118" s="57"/>
      <c r="CV118" s="57"/>
      <c r="CW118" s="57"/>
      <c r="CX118" s="57"/>
      <c r="CY118" s="57"/>
      <c r="CZ118" s="57"/>
      <c r="DA118" s="57"/>
      <c r="DB118" s="57"/>
      <c r="DC118" s="57"/>
      <c r="DD118" s="57"/>
      <c r="DE118" s="57"/>
      <c r="DF118" s="57"/>
      <c r="DG118" s="57"/>
      <c r="DH118" s="57"/>
      <c r="DI118" s="57"/>
      <c r="DJ118" s="57"/>
      <c r="DK118" s="57"/>
      <c r="DL118" s="57"/>
      <c r="DM118" s="57"/>
      <c r="DN118" s="57"/>
      <c r="DO118" s="57"/>
      <c r="DP118" s="57"/>
      <c r="DQ118" s="57"/>
      <c r="DR118" s="57"/>
      <c r="DS118" s="57"/>
      <c r="DT118" s="57"/>
      <c r="DU118" s="57"/>
      <c r="DV118" s="57"/>
      <c r="DW118" s="57"/>
      <c r="DX118" s="57"/>
      <c r="DY118" s="57"/>
      <c r="DZ118" s="57"/>
      <c r="EA118" s="57"/>
      <c r="EB118" s="57"/>
      <c r="EC118" s="57"/>
      <c r="ED118" s="57"/>
      <c r="EE118" s="57"/>
      <c r="EF118" s="57"/>
      <c r="EG118" s="57"/>
      <c r="EH118" s="57"/>
      <c r="EI118" s="57"/>
      <c r="EJ118" s="57"/>
      <c r="EK118" s="57"/>
      <c r="EL118" s="57"/>
      <c r="EM118" s="57"/>
      <c r="EN118" s="57"/>
      <c r="EO118" s="57"/>
      <c r="EP118" s="57"/>
      <c r="EQ118" s="57"/>
      <c r="ER118" s="57"/>
      <c r="ES118" s="57"/>
      <c r="ET118" s="57"/>
      <c r="EU118" s="57"/>
      <c r="EV118" s="57">
        <v>0.18402232630940499</v>
      </c>
      <c r="EW118" s="57"/>
      <c r="EX118" s="57"/>
      <c r="EY118" s="57"/>
      <c r="EZ118" s="57"/>
      <c r="FA118" s="57"/>
      <c r="FB118" s="57"/>
      <c r="FC118" s="57"/>
      <c r="FD118" s="57"/>
      <c r="FE118" s="57"/>
      <c r="FF118" s="57"/>
      <c r="FG118" s="57"/>
      <c r="FH118" s="57"/>
      <c r="FI118" s="57"/>
      <c r="FJ118" s="57"/>
      <c r="FK118" s="57"/>
      <c r="FL118" s="57"/>
      <c r="FM118" s="57"/>
      <c r="FN118" s="57"/>
      <c r="FO118" s="57"/>
      <c r="FP118" s="57"/>
      <c r="FR118" s="20">
        <f t="shared" si="1"/>
        <v>1.1114373334838352</v>
      </c>
      <c r="FS118" s="87">
        <v>2.6645352591003757E-15</v>
      </c>
      <c r="FT118" s="57"/>
      <c r="FU118" s="57"/>
    </row>
    <row r="119" spans="1:177" x14ac:dyDescent="0.3">
      <c r="A119" t="s">
        <v>874</v>
      </c>
      <c r="B119" s="57">
        <v>3.94175748175115E-6</v>
      </c>
      <c r="C119" s="57"/>
      <c r="D119" s="57">
        <v>4.4129840896772397E-5</v>
      </c>
      <c r="E119" s="57">
        <v>1.0304164623564799E-4</v>
      </c>
      <c r="F119" s="57">
        <v>1.43674404287211E-5</v>
      </c>
      <c r="G119" s="57">
        <v>1.2874031914888401E-6</v>
      </c>
      <c r="H119" s="57">
        <v>1.47240841900375E-4</v>
      </c>
      <c r="I119" s="57"/>
      <c r="J119" s="57">
        <v>9.7517827977910404E-6</v>
      </c>
      <c r="K119" s="57">
        <v>1.12007322465474E-5</v>
      </c>
      <c r="L119" s="57"/>
      <c r="M119" s="57"/>
      <c r="N119" s="57">
        <v>7.3397838565419701E-6</v>
      </c>
      <c r="O119" s="57">
        <v>1.55630705402179E-5</v>
      </c>
      <c r="P119" s="57"/>
      <c r="Q119" s="57">
        <v>7.8097399989906797E-4</v>
      </c>
      <c r="R119" s="57"/>
      <c r="S119" s="57">
        <v>4.5816291450977799E-2</v>
      </c>
      <c r="T119" s="57">
        <v>0.117977105492947</v>
      </c>
      <c r="U119" s="57">
        <v>2.5958642182401199E-2</v>
      </c>
      <c r="V119" s="57">
        <v>4.9432202712446201E-2</v>
      </c>
      <c r="W119" s="57">
        <v>2.6453260073628299E-3</v>
      </c>
      <c r="X119" s="57">
        <v>2.6771641810400702E-3</v>
      </c>
      <c r="Y119" s="57">
        <v>2.59623894233785E-3</v>
      </c>
      <c r="Z119" s="57">
        <v>0.120699496074298</v>
      </c>
      <c r="AA119" s="57">
        <v>1.9943213894026198E-3</v>
      </c>
      <c r="AB119" s="57">
        <v>3.36004674161344E-2</v>
      </c>
      <c r="AC119" s="57">
        <v>0.36937410149171701</v>
      </c>
      <c r="AD119" s="57"/>
      <c r="AE119" s="57">
        <v>1.7604319570758999E-2</v>
      </c>
      <c r="AF119" s="57">
        <v>5.3039226210055399E-2</v>
      </c>
      <c r="AG119" s="57">
        <v>1.7966785129211799E-4</v>
      </c>
      <c r="AH119" s="57">
        <v>0.15058884923867</v>
      </c>
      <c r="AI119" s="57">
        <v>6.3830898905835895E-4</v>
      </c>
      <c r="AJ119" s="57">
        <v>0.103355268450718</v>
      </c>
      <c r="AK119" s="57">
        <v>2.4446205687895001E-3</v>
      </c>
      <c r="AL119" s="57">
        <v>0.11253553886566101</v>
      </c>
      <c r="AM119" s="57">
        <v>0.117410142633184</v>
      </c>
      <c r="AN119" s="57">
        <v>6.5905737935260505E-5</v>
      </c>
      <c r="AO119" s="57">
        <v>1.9468012759790899E-4</v>
      </c>
      <c r="AP119" s="57">
        <v>3.75357149876939E-5</v>
      </c>
      <c r="AQ119" s="57">
        <v>2.4506492553423901E-4</v>
      </c>
      <c r="AR119" s="57">
        <v>1.4146995413593001E-4</v>
      </c>
      <c r="AS119" s="57">
        <v>3.3628684252123899E-5</v>
      </c>
      <c r="AT119" s="57">
        <v>1.3797963222784599E-4</v>
      </c>
      <c r="AU119" s="57">
        <v>8.4213039300512396E-2</v>
      </c>
      <c r="AV119" s="57">
        <v>6.9260201812968098E-3</v>
      </c>
      <c r="AW119" s="57">
        <v>1.2230005341672199E-3</v>
      </c>
      <c r="AX119" s="57">
        <v>2.4886682662425802E-4</v>
      </c>
      <c r="AY119" s="57">
        <v>1.6505097655123699</v>
      </c>
      <c r="AZ119" s="57">
        <v>2.88236467149878E-2</v>
      </c>
      <c r="BA119" s="57">
        <v>0.20999632295246301</v>
      </c>
      <c r="BB119" s="57">
        <v>0.120379125832872</v>
      </c>
      <c r="BC119" s="57">
        <v>0.28802681964403098</v>
      </c>
      <c r="BD119" s="57">
        <v>1.1036664503018099E-2</v>
      </c>
      <c r="BE119" s="57">
        <v>2.3219246562647299E-2</v>
      </c>
      <c r="BF119" s="57">
        <v>0.140462683050115</v>
      </c>
      <c r="BG119" s="57">
        <v>0.269866961332549</v>
      </c>
      <c r="BH119" s="57">
        <v>0.116093281581237</v>
      </c>
      <c r="BI119" s="57">
        <v>7.5552018808979198E-3</v>
      </c>
      <c r="BJ119" s="57">
        <v>2.81253641219914E-2</v>
      </c>
      <c r="BK119" s="57">
        <v>4.34592060881226E-2</v>
      </c>
      <c r="BL119" s="57">
        <v>0.17999028231453801</v>
      </c>
      <c r="BM119" s="57">
        <v>2.04484147498985</v>
      </c>
      <c r="BN119" s="57">
        <v>1.1848013090545899</v>
      </c>
      <c r="BO119" s="57">
        <v>1.9896795535946099</v>
      </c>
      <c r="BP119" s="57">
        <v>7.7293141010570496E-4</v>
      </c>
      <c r="BQ119" s="57"/>
      <c r="BR119" s="57"/>
      <c r="BS119" s="57"/>
      <c r="BT119" s="57"/>
      <c r="BU119" s="57"/>
      <c r="BV119" s="57"/>
      <c r="BW119" s="57"/>
      <c r="BX119" s="57"/>
      <c r="BY119" s="57"/>
      <c r="BZ119" s="57"/>
      <c r="CA119" s="57"/>
      <c r="CB119" s="57"/>
      <c r="CC119" s="57"/>
      <c r="CD119" s="57"/>
      <c r="CE119" s="57"/>
      <c r="CF119" s="57"/>
      <c r="CG119" s="57"/>
      <c r="CH119" s="57"/>
      <c r="CI119" s="57"/>
      <c r="CJ119" s="57"/>
      <c r="CK119" s="57"/>
      <c r="CL119" s="57"/>
      <c r="CM119" s="57"/>
      <c r="CN119" s="57"/>
      <c r="CO119" s="57"/>
      <c r="CP119" s="57"/>
      <c r="CQ119" s="57"/>
      <c r="CR119" s="57"/>
      <c r="CS119" s="57"/>
      <c r="CT119" s="57"/>
      <c r="CU119" s="57"/>
      <c r="CV119" s="57"/>
      <c r="CW119" s="57"/>
      <c r="CX119" s="57"/>
      <c r="CY119" s="57"/>
      <c r="CZ119" s="57"/>
      <c r="DA119" s="57"/>
      <c r="DB119" s="57"/>
      <c r="DC119" s="57"/>
      <c r="DD119" s="57"/>
      <c r="DE119" s="57"/>
      <c r="DF119" s="57"/>
      <c r="DG119" s="57"/>
      <c r="DH119" s="57"/>
      <c r="DI119" s="57"/>
      <c r="DJ119" s="57"/>
      <c r="DK119" s="57"/>
      <c r="DL119" s="57"/>
      <c r="DM119" s="57"/>
      <c r="DN119" s="57"/>
      <c r="DO119" s="57"/>
      <c r="DP119" s="57"/>
      <c r="DQ119" s="57"/>
      <c r="DR119" s="57"/>
      <c r="DS119" s="57"/>
      <c r="DT119" s="57"/>
      <c r="DU119" s="57"/>
      <c r="DV119" s="57"/>
      <c r="DW119" s="57"/>
      <c r="DX119" s="57"/>
      <c r="DY119" s="57"/>
      <c r="DZ119" s="57"/>
      <c r="EA119" s="57"/>
      <c r="EB119" s="57"/>
      <c r="EC119" s="57"/>
      <c r="ED119" s="57"/>
      <c r="EE119" s="57"/>
      <c r="EF119" s="57"/>
      <c r="EG119" s="57"/>
      <c r="EH119" s="57"/>
      <c r="EI119" s="57"/>
      <c r="EJ119" s="57"/>
      <c r="EK119" s="57"/>
      <c r="EL119" s="57"/>
      <c r="EM119" s="57"/>
      <c r="EN119" s="57"/>
      <c r="EO119" s="57"/>
      <c r="EP119" s="57"/>
      <c r="EQ119" s="57"/>
      <c r="ER119" s="57"/>
      <c r="ES119" s="57"/>
      <c r="ET119" s="57"/>
      <c r="EU119" s="57"/>
      <c r="EV119" s="57">
        <v>2.3114917778403399</v>
      </c>
      <c r="EW119" s="57"/>
      <c r="EX119" s="57"/>
      <c r="EY119" s="57"/>
      <c r="EZ119" s="57"/>
      <c r="FA119" s="57"/>
      <c r="FB119" s="57"/>
      <c r="FC119" s="57"/>
      <c r="FD119" s="57"/>
      <c r="FE119" s="57"/>
      <c r="FF119" s="57"/>
      <c r="FG119" s="57"/>
      <c r="FH119" s="57"/>
      <c r="FI119" s="57"/>
      <c r="FJ119" s="57"/>
      <c r="FK119" s="57"/>
      <c r="FL119" s="57"/>
      <c r="FM119" s="57"/>
      <c r="FN119" s="57"/>
      <c r="FO119" s="57"/>
      <c r="FP119" s="57"/>
      <c r="FR119" s="20">
        <f t="shared" si="1"/>
        <v>12.074304948619336</v>
      </c>
      <c r="FS119" s="87">
        <v>6.7501559897209518E-14</v>
      </c>
      <c r="FT119" s="57"/>
      <c r="FU119" s="57"/>
    </row>
    <row r="120" spans="1:177" x14ac:dyDescent="0.3">
      <c r="A120" t="s">
        <v>875</v>
      </c>
      <c r="B120" s="57">
        <v>2.5948934804701198E-6</v>
      </c>
      <c r="C120" s="57"/>
      <c r="D120" s="57">
        <v>5.0813253184359399E-5</v>
      </c>
      <c r="E120" s="57">
        <v>2.7894820128284201E-4</v>
      </c>
      <c r="F120" s="57">
        <v>1.5917810977269599E-5</v>
      </c>
      <c r="G120" s="57">
        <v>1.07697233647357E-6</v>
      </c>
      <c r="H120" s="57">
        <v>1.2424491924607899E-4</v>
      </c>
      <c r="I120" s="57"/>
      <c r="J120" s="57">
        <v>6.1971245155095297E-6</v>
      </c>
      <c r="K120" s="57">
        <v>1.7305591126639301E-5</v>
      </c>
      <c r="L120" s="57"/>
      <c r="M120" s="57"/>
      <c r="N120" s="57">
        <v>1.43479788151012E-5</v>
      </c>
      <c r="O120" s="57">
        <v>1.8333957752795599E-5</v>
      </c>
      <c r="P120" s="57"/>
      <c r="Q120" s="57">
        <v>5.6515275880690498E-4</v>
      </c>
      <c r="R120" s="57">
        <v>2.65571072987205E-5</v>
      </c>
      <c r="S120" s="57">
        <v>3.3752816548381102E-2</v>
      </c>
      <c r="T120" s="57">
        <v>0.220962762241079</v>
      </c>
      <c r="U120" s="57">
        <v>5.3062314593170699E-2</v>
      </c>
      <c r="V120" s="57">
        <v>6.12783396778495E-2</v>
      </c>
      <c r="W120" s="57">
        <v>2.9333861077625999E-2</v>
      </c>
      <c r="X120" s="57">
        <v>3.25317634324196E-3</v>
      </c>
      <c r="Y120" s="57">
        <v>2.8695672624181102E-3</v>
      </c>
      <c r="Z120" s="57">
        <v>0.24802723882922101</v>
      </c>
      <c r="AA120" s="57">
        <v>2.1872425243633E-3</v>
      </c>
      <c r="AB120" s="57">
        <v>0.42947600290084698</v>
      </c>
      <c r="AC120" s="57">
        <v>0.48917007990826</v>
      </c>
      <c r="AD120" s="57">
        <v>5.2742535137408699E-6</v>
      </c>
      <c r="AE120" s="57">
        <v>2.1147786174909498E-2</v>
      </c>
      <c r="AF120" s="57">
        <v>6.8759634535218397E-2</v>
      </c>
      <c r="AG120" s="57">
        <v>5.8275655924496399E-2</v>
      </c>
      <c r="AH120" s="57">
        <v>0.16867383281793899</v>
      </c>
      <c r="AI120" s="57">
        <v>3.5105193739904398E-4</v>
      </c>
      <c r="AJ120" s="57">
        <v>0.12805032249994799</v>
      </c>
      <c r="AK120" s="57">
        <v>5.1117853225984398</v>
      </c>
      <c r="AL120" s="57">
        <v>0.19267769301884</v>
      </c>
      <c r="AM120" s="57">
        <v>0.15771020903070501</v>
      </c>
      <c r="AN120" s="57">
        <v>8.3739725377820706E-2</v>
      </c>
      <c r="AO120" s="57">
        <v>4.90660257316793E-2</v>
      </c>
      <c r="AP120" s="57">
        <v>1.8332451091284199E-2</v>
      </c>
      <c r="AQ120" s="57">
        <v>0.206481318318883</v>
      </c>
      <c r="AR120" s="57">
        <v>4.4990063356250498E-2</v>
      </c>
      <c r="AS120" s="57">
        <v>1.9183070221941399E-2</v>
      </c>
      <c r="AT120" s="57">
        <v>0.121317226102617</v>
      </c>
      <c r="AU120" s="57">
        <v>8.7876557595236604E-2</v>
      </c>
      <c r="AV120" s="57">
        <v>7.1523018424978898E-3</v>
      </c>
      <c r="AW120" s="57">
        <v>1.26200210314733E-3</v>
      </c>
      <c r="AX120" s="57">
        <v>1.4500513336358799E-4</v>
      </c>
      <c r="AY120" s="57">
        <v>3.1490889018210502</v>
      </c>
      <c r="AZ120" s="57">
        <v>2.8102324752044602E-2</v>
      </c>
      <c r="BA120" s="57">
        <v>0.23046886387708501</v>
      </c>
      <c r="BB120" s="57">
        <v>0.11382600446732601</v>
      </c>
      <c r="BC120" s="57">
        <v>0.312356325506216</v>
      </c>
      <c r="BD120" s="57">
        <v>7.1792664679044497E-3</v>
      </c>
      <c r="BE120" s="57">
        <v>1.2065415985212401E-2</v>
      </c>
      <c r="BF120" s="57">
        <v>0.21120756331350901</v>
      </c>
      <c r="BG120" s="57">
        <v>0.29862429844511001</v>
      </c>
      <c r="BH120" s="57">
        <v>0.110547315135192</v>
      </c>
      <c r="BI120" s="57">
        <v>1.04654855460096E-2</v>
      </c>
      <c r="BJ120" s="57">
        <v>4.3235005631670501E-2</v>
      </c>
      <c r="BK120" s="57">
        <v>5.5020431280477303E-2</v>
      </c>
      <c r="BL120" s="57">
        <v>0.18543745027153299</v>
      </c>
      <c r="BM120" s="57">
        <v>3.1156537111663298</v>
      </c>
      <c r="BN120" s="57">
        <v>2.2764280133826</v>
      </c>
      <c r="BO120" s="57">
        <v>3.43923109227946</v>
      </c>
      <c r="BP120" s="57">
        <v>8.9935598493321898E-4</v>
      </c>
      <c r="BQ120" s="57"/>
      <c r="BR120" s="57"/>
      <c r="BS120" s="57"/>
      <c r="BT120" s="57"/>
      <c r="BU120" s="57"/>
      <c r="BV120" s="57"/>
      <c r="BW120" s="57"/>
      <c r="BX120" s="57"/>
      <c r="BY120" s="57"/>
      <c r="BZ120" s="57"/>
      <c r="CA120" s="57"/>
      <c r="CB120" s="57"/>
      <c r="CC120" s="57"/>
      <c r="CD120" s="57"/>
      <c r="CE120" s="57"/>
      <c r="CF120" s="57"/>
      <c r="CG120" s="57"/>
      <c r="CH120" s="57"/>
      <c r="CI120" s="57"/>
      <c r="CJ120" s="57"/>
      <c r="CK120" s="57"/>
      <c r="CL120" s="57"/>
      <c r="CM120" s="57"/>
      <c r="CN120" s="57"/>
      <c r="CO120" s="57"/>
      <c r="CP120" s="57"/>
      <c r="CQ120" s="57"/>
      <c r="CR120" s="57"/>
      <c r="CS120" s="57"/>
      <c r="CT120" s="57"/>
      <c r="CU120" s="57"/>
      <c r="CV120" s="57"/>
      <c r="CW120" s="57"/>
      <c r="CX120" s="57"/>
      <c r="CY120" s="57"/>
      <c r="CZ120" s="57"/>
      <c r="DA120" s="57"/>
      <c r="DB120" s="57"/>
      <c r="DC120" s="57"/>
      <c r="DD120" s="57"/>
      <c r="DE120" s="57"/>
      <c r="DF120" s="57"/>
      <c r="DG120" s="57"/>
      <c r="DH120" s="57"/>
      <c r="DI120" s="57"/>
      <c r="DJ120" s="57"/>
      <c r="DK120" s="57"/>
      <c r="DL120" s="57"/>
      <c r="DM120" s="57"/>
      <c r="DN120" s="57"/>
      <c r="DO120" s="57"/>
      <c r="DP120" s="57"/>
      <c r="DQ120" s="57"/>
      <c r="DR120" s="57"/>
      <c r="DS120" s="57"/>
      <c r="DT120" s="57"/>
      <c r="DU120" s="57"/>
      <c r="DV120" s="57"/>
      <c r="DW120" s="57"/>
      <c r="DX120" s="57"/>
      <c r="DY120" s="57"/>
      <c r="DZ120" s="57"/>
      <c r="EA120" s="57"/>
      <c r="EB120" s="57"/>
      <c r="EC120" s="57"/>
      <c r="ED120" s="57"/>
      <c r="EE120" s="57"/>
      <c r="EF120" s="57"/>
      <c r="EG120" s="57"/>
      <c r="EH120" s="57"/>
      <c r="EI120" s="57"/>
      <c r="EJ120" s="57"/>
      <c r="EK120" s="57"/>
      <c r="EL120" s="57"/>
      <c r="EM120" s="57"/>
      <c r="EN120" s="57"/>
      <c r="EO120" s="57"/>
      <c r="EP120" s="57"/>
      <c r="EQ120" s="57"/>
      <c r="ER120" s="57"/>
      <c r="ES120" s="57"/>
      <c r="ET120" s="57"/>
      <c r="EU120" s="57"/>
      <c r="EV120" s="57">
        <v>6.45118256332663</v>
      </c>
      <c r="EW120" s="57"/>
      <c r="EX120" s="57"/>
      <c r="EY120" s="57"/>
      <c r="EZ120" s="57"/>
      <c r="FA120" s="57"/>
      <c r="FB120" s="57"/>
      <c r="FC120" s="57"/>
      <c r="FD120" s="57"/>
      <c r="FE120" s="57"/>
      <c r="FF120" s="57"/>
      <c r="FG120" s="57"/>
      <c r="FH120" s="57"/>
      <c r="FI120" s="57"/>
      <c r="FJ120" s="57"/>
      <c r="FK120" s="57"/>
      <c r="FL120" s="57"/>
      <c r="FM120" s="57"/>
      <c r="FN120" s="57"/>
      <c r="FO120" s="57"/>
      <c r="FP120" s="57">
        <v>1.18206439256984E-2</v>
      </c>
      <c r="FR120" s="20">
        <f t="shared" si="1"/>
        <v>28.184317454707404</v>
      </c>
      <c r="FS120" s="87">
        <v>3.1974423109204508E-14</v>
      </c>
      <c r="FT120" s="57"/>
      <c r="FU120" s="57"/>
    </row>
    <row r="121" spans="1:177" x14ac:dyDescent="0.3">
      <c r="A121" t="s">
        <v>876</v>
      </c>
      <c r="B121" s="57"/>
      <c r="C121" s="57"/>
      <c r="D121" s="57">
        <v>5.5068588552827397E-6</v>
      </c>
      <c r="E121" s="57">
        <v>1.28583186150449E-5</v>
      </c>
      <c r="F121" s="57">
        <v>1.79287907531257E-6</v>
      </c>
      <c r="G121" s="57"/>
      <c r="H121" s="57">
        <v>1.8373835237608801E-5</v>
      </c>
      <c r="I121" s="57"/>
      <c r="J121" s="57">
        <v>1.21690218552958E-6</v>
      </c>
      <c r="K121" s="57">
        <v>1.3977129721385901E-6</v>
      </c>
      <c r="L121" s="57"/>
      <c r="M121" s="57"/>
      <c r="N121" s="57"/>
      <c r="O121" s="57">
        <v>1.94207898010042E-6</v>
      </c>
      <c r="P121" s="57"/>
      <c r="Q121" s="57">
        <v>9.7394494179385696E-5</v>
      </c>
      <c r="R121" s="57"/>
      <c r="S121" s="57">
        <v>5.7075397173576804E-3</v>
      </c>
      <c r="T121" s="57">
        <v>1.47271958299736E-2</v>
      </c>
      <c r="U121" s="57">
        <v>3.23814817320244E-3</v>
      </c>
      <c r="V121" s="57">
        <v>6.1655888134269504E-3</v>
      </c>
      <c r="W121" s="57">
        <v>3.3008526608337298E-4</v>
      </c>
      <c r="X121" s="57">
        <v>3.3406316181459401E-4</v>
      </c>
      <c r="Y121" s="57">
        <v>3.2395232241013501E-4</v>
      </c>
      <c r="Z121" s="57">
        <v>1.50427301141843E-2</v>
      </c>
      <c r="AA121" s="57">
        <v>2.4886267907389898E-4</v>
      </c>
      <c r="AB121" s="57">
        <v>4.1962361107364798E-3</v>
      </c>
      <c r="AC121" s="57">
        <v>4.5802224601867197E-2</v>
      </c>
      <c r="AD121" s="57"/>
      <c r="AE121" s="57">
        <v>2.1966017881154898E-3</v>
      </c>
      <c r="AF121" s="57">
        <v>6.6128501962506E-3</v>
      </c>
      <c r="AG121" s="57">
        <v>2.24201475863026E-5</v>
      </c>
      <c r="AH121" s="57">
        <v>1.8756981403166499E-2</v>
      </c>
      <c r="AI121" s="57">
        <v>7.9651798608713895E-5</v>
      </c>
      <c r="AJ121" s="57">
        <v>1.28835433455724E-2</v>
      </c>
      <c r="AK121" s="57">
        <v>3.0504556511531001E-4</v>
      </c>
      <c r="AL121" s="57">
        <v>1.39951681055048E-2</v>
      </c>
      <c r="AM121" s="57">
        <v>1.4634044724927299E-2</v>
      </c>
      <c r="AN121" s="57">
        <v>8.2242018486911898E-6</v>
      </c>
      <c r="AO121" s="57">
        <v>2.4293518098145399E-5</v>
      </c>
      <c r="AP121" s="57">
        <v>4.6839894983149702E-6</v>
      </c>
      <c r="AQ121" s="57">
        <v>3.0580907011147797E-5</v>
      </c>
      <c r="AR121" s="57">
        <v>1.7653649161288501E-5</v>
      </c>
      <c r="AS121" s="57">
        <v>4.1964357178745302E-6</v>
      </c>
      <c r="AT121" s="57">
        <v>1.7217779807943101E-5</v>
      </c>
      <c r="AU121" s="57">
        <v>1.0450819930385999E-2</v>
      </c>
      <c r="AV121" s="57">
        <v>8.6421543307634702E-4</v>
      </c>
      <c r="AW121" s="57">
        <v>1.5261073712476199E-4</v>
      </c>
      <c r="AX121" s="57">
        <v>3.1080741089547403E-5</v>
      </c>
      <c r="AY121" s="57">
        <v>0.210962065156588</v>
      </c>
      <c r="AZ121" s="57">
        <v>3.5961789821143601E-3</v>
      </c>
      <c r="BA121" s="57">
        <v>2.61585128760452E-2</v>
      </c>
      <c r="BB121" s="57">
        <v>1.5013018835984901E-2</v>
      </c>
      <c r="BC121" s="57">
        <v>3.5789310012278003E-2</v>
      </c>
      <c r="BD121" s="57">
        <v>1.3770739468427599E-3</v>
      </c>
      <c r="BE121" s="57">
        <v>2.89648782765355E-3</v>
      </c>
      <c r="BF121" s="57">
        <v>1.7506934708411099E-2</v>
      </c>
      <c r="BG121" s="57">
        <v>3.3618227759186499E-2</v>
      </c>
      <c r="BH121" s="57">
        <v>1.44733309217982E-2</v>
      </c>
      <c r="BI121" s="57">
        <v>9.4257436456158898E-4</v>
      </c>
      <c r="BJ121" s="57">
        <v>3.50902357762154E-3</v>
      </c>
      <c r="BK121" s="57">
        <v>5.42112223579134E-3</v>
      </c>
      <c r="BL121" s="57">
        <v>2.2430057346862101E-2</v>
      </c>
      <c r="BM121" s="57">
        <v>0.258708742812919</v>
      </c>
      <c r="BN121" s="57">
        <v>0.14846479150084399</v>
      </c>
      <c r="BO121" s="57">
        <v>0.25047896378233703</v>
      </c>
      <c r="BP121" s="57">
        <v>9.6451673812919403E-5</v>
      </c>
      <c r="BQ121" s="57"/>
      <c r="BR121" s="57"/>
      <c r="BS121" s="57"/>
      <c r="BT121" s="57"/>
      <c r="BU121" s="57"/>
      <c r="BV121" s="57"/>
      <c r="BW121" s="57"/>
      <c r="BX121" s="57"/>
      <c r="BY121" s="57"/>
      <c r="BZ121" s="57"/>
      <c r="CA121" s="57"/>
      <c r="CB121" s="57"/>
      <c r="CC121" s="57"/>
      <c r="CD121" s="57"/>
      <c r="CE121" s="57"/>
      <c r="CF121" s="57"/>
      <c r="CG121" s="57"/>
      <c r="CH121" s="57"/>
      <c r="CI121" s="57"/>
      <c r="CJ121" s="57"/>
      <c r="CK121" s="57"/>
      <c r="CL121" s="57"/>
      <c r="CM121" s="57"/>
      <c r="CN121" s="57"/>
      <c r="CO121" s="57"/>
      <c r="CP121" s="57"/>
      <c r="CQ121" s="57"/>
      <c r="CR121" s="57"/>
      <c r="CS121" s="57"/>
      <c r="CT121" s="57"/>
      <c r="CU121" s="57"/>
      <c r="CV121" s="57"/>
      <c r="CW121" s="57"/>
      <c r="CX121" s="57"/>
      <c r="CY121" s="57"/>
      <c r="CZ121" s="57"/>
      <c r="DA121" s="57"/>
      <c r="DB121" s="57"/>
      <c r="DC121" s="57"/>
      <c r="DD121" s="57"/>
      <c r="DE121" s="57"/>
      <c r="DF121" s="57"/>
      <c r="DG121" s="57"/>
      <c r="DH121" s="57"/>
      <c r="DI121" s="57"/>
      <c r="DJ121" s="57"/>
      <c r="DK121" s="57"/>
      <c r="DL121" s="57"/>
      <c r="DM121" s="57"/>
      <c r="DN121" s="57"/>
      <c r="DO121" s="57"/>
      <c r="DP121" s="57"/>
      <c r="DQ121" s="57"/>
      <c r="DR121" s="57"/>
      <c r="DS121" s="57"/>
      <c r="DT121" s="57"/>
      <c r="DU121" s="57"/>
      <c r="DV121" s="57"/>
      <c r="DW121" s="57"/>
      <c r="DX121" s="57"/>
      <c r="DY121" s="57"/>
      <c r="DZ121" s="57"/>
      <c r="EA121" s="57"/>
      <c r="EB121" s="57"/>
      <c r="EC121" s="57"/>
      <c r="ED121" s="57"/>
      <c r="EE121" s="57"/>
      <c r="EF121" s="57"/>
      <c r="EG121" s="57"/>
      <c r="EH121" s="57"/>
      <c r="EI121" s="57"/>
      <c r="EJ121" s="57"/>
      <c r="EK121" s="57"/>
      <c r="EL121" s="57"/>
      <c r="EM121" s="57"/>
      <c r="EN121" s="57"/>
      <c r="EO121" s="57"/>
      <c r="EP121" s="57"/>
      <c r="EQ121" s="57"/>
      <c r="ER121" s="57"/>
      <c r="ES121" s="57"/>
      <c r="ET121" s="57"/>
      <c r="EU121" s="57"/>
      <c r="EV121" s="57">
        <v>0.24453702857843601</v>
      </c>
      <c r="EW121" s="57"/>
      <c r="EX121" s="57"/>
      <c r="EY121" s="57"/>
      <c r="EZ121" s="57"/>
      <c r="FA121" s="57"/>
      <c r="FB121" s="57"/>
      <c r="FC121" s="57"/>
      <c r="FD121" s="57"/>
      <c r="FE121" s="57"/>
      <c r="FF121" s="57"/>
      <c r="FG121" s="57"/>
      <c r="FH121" s="57"/>
      <c r="FI121" s="57"/>
      <c r="FJ121" s="57"/>
      <c r="FK121" s="57"/>
      <c r="FL121" s="57"/>
      <c r="FM121" s="57"/>
      <c r="FN121" s="57"/>
      <c r="FO121" s="57"/>
      <c r="FP121" s="57"/>
      <c r="FR121" s="20">
        <f t="shared" si="1"/>
        <v>1.4733288911679867</v>
      </c>
      <c r="FS121" s="87">
        <v>-1.7763568394002505E-15</v>
      </c>
      <c r="FT121" s="57"/>
      <c r="FU121" s="57"/>
    </row>
    <row r="122" spans="1:177" x14ac:dyDescent="0.3">
      <c r="A122" t="s">
        <v>877</v>
      </c>
      <c r="B122" s="57"/>
      <c r="C122" s="57"/>
      <c r="D122" s="57">
        <v>5.76633334674608E-6</v>
      </c>
      <c r="E122" s="57">
        <v>1.34641820789349E-5</v>
      </c>
      <c r="F122" s="57">
        <v>1.87735671823427E-6</v>
      </c>
      <c r="G122" s="57"/>
      <c r="H122" s="57">
        <v>1.9239581540306301E-5</v>
      </c>
      <c r="I122" s="57"/>
      <c r="J122" s="57">
        <v>1.2742406599608001E-6</v>
      </c>
      <c r="K122" s="57">
        <v>1.4635710455210701E-6</v>
      </c>
      <c r="L122" s="57"/>
      <c r="M122" s="57"/>
      <c r="N122" s="57"/>
      <c r="O122" s="57">
        <v>2.0335866093410399E-6</v>
      </c>
      <c r="P122" s="57"/>
      <c r="Q122" s="57">
        <v>1.01983989662803E-4</v>
      </c>
      <c r="R122" s="57"/>
      <c r="S122" s="57">
        <v>5.9765224726903102E-3</v>
      </c>
      <c r="T122" s="57">
        <v>1.5420974281348801E-2</v>
      </c>
      <c r="U122" s="57">
        <v>3.3907276196352698E-3</v>
      </c>
      <c r="V122" s="57">
        <v>6.4561034690317999E-3</v>
      </c>
      <c r="W122" s="57">
        <v>3.45638443902251E-4</v>
      </c>
      <c r="X122" s="57">
        <v>3.4980373146884099E-4</v>
      </c>
      <c r="Y122" s="57">
        <v>3.3921654913081898E-4</v>
      </c>
      <c r="Z122" s="57">
        <v>1.5751541276302301E-2</v>
      </c>
      <c r="AA122" s="57">
        <v>2.6058868550425998E-4</v>
      </c>
      <c r="AB122" s="57">
        <v>4.3939240708942701E-3</v>
      </c>
      <c r="AC122" s="57">
        <v>4.7961292166949998E-2</v>
      </c>
      <c r="AD122" s="57"/>
      <c r="AE122" s="57">
        <v>2.3001012743991099E-3</v>
      </c>
      <c r="AF122" s="57">
        <v>6.9244563460252899E-3</v>
      </c>
      <c r="AG122" s="57">
        <v>2.34765502048712E-5</v>
      </c>
      <c r="AH122" s="57">
        <v>1.9640848454558602E-2</v>
      </c>
      <c r="AI122" s="57">
        <v>8.3404869340171806E-5</v>
      </c>
      <c r="AJ122" s="57">
        <v>1.3490612555433899E-2</v>
      </c>
      <c r="AK122" s="57">
        <v>3.1941886665569602E-4</v>
      </c>
      <c r="AL122" s="57">
        <v>1.4654838653578301E-2</v>
      </c>
      <c r="AM122" s="57">
        <v>1.5323593999928E-2</v>
      </c>
      <c r="AN122" s="57">
        <v>8.6117131424557796E-6</v>
      </c>
      <c r="AO122" s="57">
        <v>2.5438191004602399E-5</v>
      </c>
      <c r="AP122" s="57">
        <v>4.9046915279383796E-6</v>
      </c>
      <c r="AQ122" s="57">
        <v>3.2021831755998302E-5</v>
      </c>
      <c r="AR122" s="57">
        <v>1.8485461940153701E-5</v>
      </c>
      <c r="AS122" s="57">
        <v>4.3941651382187003E-6</v>
      </c>
      <c r="AT122" s="57">
        <v>1.8029056478648099E-5</v>
      </c>
      <c r="AU122" s="57">
        <v>1.0943600221623001E-2</v>
      </c>
      <c r="AV122" s="57">
        <v>9.04936018193305E-4</v>
      </c>
      <c r="AW122" s="57">
        <v>1.5980155406865399E-4</v>
      </c>
      <c r="AX122" s="57">
        <v>3.2545035208541799E-5</v>
      </c>
      <c r="AY122" s="57">
        <v>0.22082577921903701</v>
      </c>
      <c r="AZ122" s="57">
        <v>3.7656237140993201E-3</v>
      </c>
      <c r="BA122" s="57">
        <v>2.7391041638347501E-2</v>
      </c>
      <c r="BB122" s="57">
        <v>1.5720358884396299E-2</v>
      </c>
      <c r="BC122" s="57">
        <v>3.74760607571566E-2</v>
      </c>
      <c r="BD122" s="57">
        <v>1.44195980495135E-3</v>
      </c>
      <c r="BE122" s="57">
        <v>3.0329683695719798E-3</v>
      </c>
      <c r="BF122" s="57">
        <v>1.8331830451819402E-2</v>
      </c>
      <c r="BG122" s="57">
        <v>3.5202089334850001E-2</v>
      </c>
      <c r="BH122" s="57">
        <v>1.5155284294986301E-2</v>
      </c>
      <c r="BI122" s="57">
        <v>9.8698809161469809E-4</v>
      </c>
      <c r="BJ122" s="57">
        <v>3.6743617743473901E-3</v>
      </c>
      <c r="BK122" s="57">
        <v>5.6765569645117397E-3</v>
      </c>
      <c r="BL122" s="57">
        <v>2.34868891424516E-2</v>
      </c>
      <c r="BM122" s="57">
        <v>0.27077222466638001</v>
      </c>
      <c r="BN122" s="57">
        <v>0.155440491180868</v>
      </c>
      <c r="BO122" s="57">
        <v>0.26218444590510098</v>
      </c>
      <c r="BP122" s="57">
        <v>1.00996322736043E-4</v>
      </c>
      <c r="BQ122" s="57"/>
      <c r="BR122" s="57"/>
      <c r="BS122" s="57"/>
      <c r="BT122" s="57"/>
      <c r="BU122" s="57"/>
      <c r="BV122" s="57"/>
      <c r="BW122" s="57"/>
      <c r="BX122" s="57"/>
      <c r="BY122" s="57"/>
      <c r="BZ122" s="57"/>
      <c r="CA122" s="57"/>
      <c r="CB122" s="57"/>
      <c r="CC122" s="57"/>
      <c r="CD122" s="57"/>
      <c r="CE122" s="57"/>
      <c r="CF122" s="57"/>
      <c r="CG122" s="57"/>
      <c r="CH122" s="57"/>
      <c r="CI122" s="57"/>
      <c r="CJ122" s="57"/>
      <c r="CK122" s="57"/>
      <c r="CL122" s="57"/>
      <c r="CM122" s="57"/>
      <c r="CN122" s="57"/>
      <c r="CO122" s="57"/>
      <c r="CP122" s="57"/>
      <c r="CQ122" s="57"/>
      <c r="CR122" s="57"/>
      <c r="CS122" s="57"/>
      <c r="CT122" s="57"/>
      <c r="CU122" s="57"/>
      <c r="CV122" s="57"/>
      <c r="CW122" s="57"/>
      <c r="CX122" s="57"/>
      <c r="CY122" s="57"/>
      <c r="CZ122" s="57"/>
      <c r="DA122" s="57"/>
      <c r="DB122" s="57"/>
      <c r="DC122" s="57"/>
      <c r="DD122" s="57"/>
      <c r="DE122" s="57"/>
      <c r="DF122" s="57"/>
      <c r="DG122" s="57"/>
      <c r="DH122" s="57"/>
      <c r="DI122" s="57"/>
      <c r="DJ122" s="57"/>
      <c r="DK122" s="57"/>
      <c r="DL122" s="57"/>
      <c r="DM122" s="57"/>
      <c r="DN122" s="57"/>
      <c r="DO122" s="57"/>
      <c r="DP122" s="57"/>
      <c r="DQ122" s="57"/>
      <c r="DR122" s="57"/>
      <c r="DS122" s="57"/>
      <c r="DT122" s="57"/>
      <c r="DU122" s="57"/>
      <c r="DV122" s="57"/>
      <c r="DW122" s="57"/>
      <c r="DX122" s="57"/>
      <c r="DY122" s="57"/>
      <c r="DZ122" s="57"/>
      <c r="EA122" s="57"/>
      <c r="EB122" s="57"/>
      <c r="EC122" s="57"/>
      <c r="ED122" s="57"/>
      <c r="EE122" s="57"/>
      <c r="EF122" s="57"/>
      <c r="EG122" s="57"/>
      <c r="EH122" s="57"/>
      <c r="EI122" s="57"/>
      <c r="EJ122" s="57"/>
      <c r="EK122" s="57"/>
      <c r="EL122" s="57"/>
      <c r="EM122" s="57"/>
      <c r="EN122" s="57"/>
      <c r="EO122" s="57"/>
      <c r="EP122" s="57"/>
      <c r="EQ122" s="57"/>
      <c r="ER122" s="57"/>
      <c r="ES122" s="57"/>
      <c r="ET122" s="57"/>
      <c r="EU122" s="57"/>
      <c r="EV122" s="57">
        <v>0.25613935543958499</v>
      </c>
      <c r="EW122" s="57"/>
      <c r="EX122" s="57"/>
      <c r="EY122" s="57"/>
      <c r="EZ122" s="57"/>
      <c r="FA122" s="57"/>
      <c r="FB122" s="57"/>
      <c r="FC122" s="57"/>
      <c r="FD122" s="57"/>
      <c r="FE122" s="57"/>
      <c r="FF122" s="57"/>
      <c r="FG122" s="57"/>
      <c r="FH122" s="57"/>
      <c r="FI122" s="57"/>
      <c r="FJ122" s="57"/>
      <c r="FK122" s="57"/>
      <c r="FL122" s="57"/>
      <c r="FM122" s="57"/>
      <c r="FN122" s="57"/>
      <c r="FO122" s="57"/>
      <c r="FP122" s="57"/>
      <c r="FR122" s="20">
        <f t="shared" si="1"/>
        <v>1.5425122610755375</v>
      </c>
      <c r="FS122" s="87">
        <v>5.9952043329758453E-15</v>
      </c>
      <c r="FT122" s="57"/>
      <c r="FU122" s="57"/>
    </row>
    <row r="123" spans="1:177" x14ac:dyDescent="0.3">
      <c r="A123" t="s">
        <v>878</v>
      </c>
      <c r="B123" s="57"/>
      <c r="C123" s="57"/>
      <c r="D123" s="57">
        <v>4.6609864594921601E-6</v>
      </c>
      <c r="E123" s="57">
        <v>1.0883236573810599E-5</v>
      </c>
      <c r="F123" s="57">
        <v>1.5174866620566599E-6</v>
      </c>
      <c r="G123" s="57"/>
      <c r="H123" s="57">
        <v>1.5551550969424399E-5</v>
      </c>
      <c r="I123" s="57"/>
      <c r="J123" s="57">
        <v>1.02998174125745E-6</v>
      </c>
      <c r="K123" s="57">
        <v>1.18301947265703E-6</v>
      </c>
      <c r="L123" s="57"/>
      <c r="M123" s="57"/>
      <c r="N123" s="57"/>
      <c r="O123" s="57">
        <v>1.6437689248084201E-6</v>
      </c>
      <c r="P123" s="57"/>
      <c r="Q123" s="57">
        <v>8.2433229588694195E-5</v>
      </c>
      <c r="R123" s="57"/>
      <c r="S123" s="57">
        <v>4.8307022096430704E-3</v>
      </c>
      <c r="T123" s="57">
        <v>1.24654243148967E-2</v>
      </c>
      <c r="U123" s="57">
        <v>2.7407492881178601E-3</v>
      </c>
      <c r="V123" s="57">
        <v>5.2185272406452404E-3</v>
      </c>
      <c r="W123" s="57">
        <v>2.7938281674846698E-4</v>
      </c>
      <c r="X123" s="57">
        <v>2.8274976770573497E-4</v>
      </c>
      <c r="Y123" s="57">
        <v>2.7419174783351101E-4</v>
      </c>
      <c r="Z123" s="57">
        <v>1.27320549835155E-2</v>
      </c>
      <c r="AA123" s="57">
        <v>2.1063650997598101E-4</v>
      </c>
      <c r="AB123" s="57">
        <v>3.55176343863594E-3</v>
      </c>
      <c r="AC123" s="57">
        <v>3.87643562237526E-2</v>
      </c>
      <c r="AD123" s="57"/>
      <c r="AE123" s="57">
        <v>1.8591986824657799E-3</v>
      </c>
      <c r="AF123" s="57">
        <v>5.5970417845881302E-3</v>
      </c>
      <c r="AG123" s="57">
        <v>1.89763322285703E-5</v>
      </c>
      <c r="AH123" s="57">
        <v>1.5875664344334101E-2</v>
      </c>
      <c r="AI123" s="57">
        <v>6.7416992907425299E-5</v>
      </c>
      <c r="AJ123" s="57">
        <v>1.0904544260330801E-2</v>
      </c>
      <c r="AK123" s="57">
        <v>2.5818939768011597E-4</v>
      </c>
      <c r="AL123" s="57">
        <v>1.1844829234700101E-2</v>
      </c>
      <c r="AM123" s="57">
        <v>1.23861639091932E-2</v>
      </c>
      <c r="AN123" s="57">
        <v>6.9609354736564403E-6</v>
      </c>
      <c r="AO123" s="57">
        <v>2.0561947627429599E-5</v>
      </c>
      <c r="AP123" s="57">
        <v>3.9645123210641602E-6</v>
      </c>
      <c r="AQ123" s="57">
        <v>2.5883573308787799E-5</v>
      </c>
      <c r="AR123" s="57">
        <v>1.49419868829249E-5</v>
      </c>
      <c r="AS123" s="57">
        <v>3.5518484363365799E-6</v>
      </c>
      <c r="AT123" s="57">
        <v>1.4573062956327699E-5</v>
      </c>
      <c r="AU123" s="57">
        <v>8.8446053831606006E-3</v>
      </c>
      <c r="AV123" s="57">
        <v>7.3146870146088405E-4</v>
      </c>
      <c r="AW123" s="57">
        <v>1.2916915985028001E-4</v>
      </c>
      <c r="AX123" s="57">
        <v>2.63070988739731E-5</v>
      </c>
      <c r="AY123" s="57">
        <v>0.17875911655854801</v>
      </c>
      <c r="AZ123" s="57">
        <v>3.0437977588535299E-3</v>
      </c>
      <c r="BA123" s="57">
        <v>2.2140526800497301E-2</v>
      </c>
      <c r="BB123" s="57">
        <v>1.27070970254862E-2</v>
      </c>
      <c r="BC123" s="57">
        <v>3.0290857264873801E-2</v>
      </c>
      <c r="BD123" s="57">
        <v>1.16554998445792E-3</v>
      </c>
      <c r="BE123" s="57">
        <v>2.4515696288609301E-3</v>
      </c>
      <c r="BF123" s="57">
        <v>1.48178212294789E-2</v>
      </c>
      <c r="BG123" s="57">
        <v>2.8454807149017901E-2</v>
      </c>
      <c r="BH123" s="57">
        <v>1.22501966100322E-2</v>
      </c>
      <c r="BI123" s="57">
        <v>7.97788660215035E-4</v>
      </c>
      <c r="BJ123" s="57">
        <v>2.9700285881417202E-3</v>
      </c>
      <c r="BK123" s="57">
        <v>4.5884189137819298E-3</v>
      </c>
      <c r="BL123" s="57">
        <v>1.8984823263001001E-2</v>
      </c>
      <c r="BM123" s="57">
        <v>0.21930342412207299</v>
      </c>
      <c r="BN123" s="57">
        <v>0.125712034499217</v>
      </c>
      <c r="BO123" s="57">
        <v>0.21225928489523299</v>
      </c>
      <c r="BP123" s="57">
        <v>8.1636360227475998E-5</v>
      </c>
      <c r="BQ123" s="57"/>
      <c r="BR123" s="57"/>
      <c r="BS123" s="57"/>
      <c r="BT123" s="57"/>
      <c r="BU123" s="57"/>
      <c r="BV123" s="57"/>
      <c r="BW123" s="57"/>
      <c r="BX123" s="57"/>
      <c r="BY123" s="57"/>
      <c r="BZ123" s="57"/>
      <c r="CA123" s="57"/>
      <c r="CB123" s="57"/>
      <c r="CC123" s="57"/>
      <c r="CD123" s="57"/>
      <c r="CE123" s="57"/>
      <c r="CF123" s="57"/>
      <c r="CG123" s="57"/>
      <c r="CH123" s="57"/>
      <c r="CI123" s="57"/>
      <c r="CJ123" s="57"/>
      <c r="CK123" s="57"/>
      <c r="CL123" s="57"/>
      <c r="CM123" s="57"/>
      <c r="CN123" s="57"/>
      <c r="CO123" s="57"/>
      <c r="CP123" s="57"/>
      <c r="CQ123" s="57"/>
      <c r="CR123" s="57"/>
      <c r="CS123" s="57"/>
      <c r="CT123" s="57"/>
      <c r="CU123" s="57"/>
      <c r="CV123" s="57"/>
      <c r="CW123" s="57"/>
      <c r="CX123" s="57"/>
      <c r="CY123" s="57"/>
      <c r="CZ123" s="57"/>
      <c r="DA123" s="57"/>
      <c r="DB123" s="57"/>
      <c r="DC123" s="57"/>
      <c r="DD123" s="57"/>
      <c r="DE123" s="57"/>
      <c r="DF123" s="57"/>
      <c r="DG123" s="57"/>
      <c r="DH123" s="57"/>
      <c r="DI123" s="57"/>
      <c r="DJ123" s="57"/>
      <c r="DK123" s="57"/>
      <c r="DL123" s="57"/>
      <c r="DM123" s="57"/>
      <c r="DN123" s="57"/>
      <c r="DO123" s="57"/>
      <c r="DP123" s="57"/>
      <c r="DQ123" s="57"/>
      <c r="DR123" s="57"/>
      <c r="DS123" s="57"/>
      <c r="DT123" s="57"/>
      <c r="DU123" s="57"/>
      <c r="DV123" s="57"/>
      <c r="DW123" s="57"/>
      <c r="DX123" s="57"/>
      <c r="DY123" s="57"/>
      <c r="DZ123" s="57"/>
      <c r="EA123" s="57"/>
      <c r="EB123" s="57"/>
      <c r="EC123" s="57"/>
      <c r="ED123" s="57"/>
      <c r="EE123" s="57"/>
      <c r="EF123" s="57"/>
      <c r="EG123" s="57"/>
      <c r="EH123" s="57"/>
      <c r="EI123" s="57"/>
      <c r="EJ123" s="57"/>
      <c r="EK123" s="57"/>
      <c r="EL123" s="57"/>
      <c r="EM123" s="57"/>
      <c r="EN123" s="57"/>
      <c r="EO123" s="57"/>
      <c r="EP123" s="57"/>
      <c r="EQ123" s="57"/>
      <c r="ER123" s="57"/>
      <c r="ES123" s="57"/>
      <c r="ET123" s="57"/>
      <c r="EU123" s="57"/>
      <c r="EV123" s="57">
        <v>0.20676413346914899</v>
      </c>
      <c r="EW123" s="57"/>
      <c r="EX123" s="57"/>
      <c r="EY123" s="57"/>
      <c r="EZ123" s="57"/>
      <c r="FA123" s="57"/>
      <c r="FB123" s="57"/>
      <c r="FC123" s="57"/>
      <c r="FD123" s="57"/>
      <c r="FE123" s="57"/>
      <c r="FF123" s="57"/>
      <c r="FG123" s="57"/>
      <c r="FH123" s="57"/>
      <c r="FI123" s="57"/>
      <c r="FJ123" s="57"/>
      <c r="FK123" s="57"/>
      <c r="FL123" s="57"/>
      <c r="FM123" s="57"/>
      <c r="FN123" s="57"/>
      <c r="FO123" s="57"/>
      <c r="FP123" s="57"/>
      <c r="FR123" s="20">
        <f t="shared" si="1"/>
        <v>1.2476463677317891</v>
      </c>
      <c r="FS123" s="87">
        <v>0</v>
      </c>
      <c r="FT123" s="57"/>
      <c r="FU123" s="57"/>
    </row>
    <row r="124" spans="1:177" x14ac:dyDescent="0.3">
      <c r="A124" t="s">
        <v>879</v>
      </c>
      <c r="B124" s="57">
        <v>1.0192650048882699E-6</v>
      </c>
      <c r="C124" s="57"/>
      <c r="D124" s="57">
        <v>1.52515483378368E-5</v>
      </c>
      <c r="E124" s="57">
        <v>6.3899860157868901E-5</v>
      </c>
      <c r="F124" s="57">
        <v>4.8550819689778099E-6</v>
      </c>
      <c r="G124" s="57"/>
      <c r="H124" s="57">
        <v>4.2894208700839501E-5</v>
      </c>
      <c r="I124" s="57"/>
      <c r="J124" s="57">
        <v>2.4823549534954602E-6</v>
      </c>
      <c r="K124" s="57">
        <v>4.6490145416254796E-6</v>
      </c>
      <c r="L124" s="57"/>
      <c r="M124" s="57"/>
      <c r="N124" s="57">
        <v>3.5772483464436802E-6</v>
      </c>
      <c r="O124" s="57">
        <v>5.4517295637200996E-6</v>
      </c>
      <c r="P124" s="57"/>
      <c r="Q124" s="57">
        <v>2.1086588741322401E-4</v>
      </c>
      <c r="R124" s="57">
        <v>4.6872961266110501E-6</v>
      </c>
      <c r="S124" s="57">
        <v>1.24877417452665E-2</v>
      </c>
      <c r="T124" s="57">
        <v>5.5711891916900701E-2</v>
      </c>
      <c r="U124" s="57">
        <v>1.30460848317618E-2</v>
      </c>
      <c r="V124" s="57">
        <v>1.7854813320594E-2</v>
      </c>
      <c r="W124" s="57">
        <v>5.5460875780999602E-3</v>
      </c>
      <c r="X124" s="57">
        <v>9.55335479542714E-4</v>
      </c>
      <c r="Y124" s="57">
        <v>8.76100802586494E-4</v>
      </c>
      <c r="Z124" s="57">
        <v>6.0682938666406103E-2</v>
      </c>
      <c r="AA124" s="57">
        <v>6.7000706733480204E-4</v>
      </c>
      <c r="AB124" s="57">
        <v>8.0368140727410803E-2</v>
      </c>
      <c r="AC124" s="57">
        <v>0.138641356985716</v>
      </c>
      <c r="AD124" s="57"/>
      <c r="AE124" s="57">
        <v>6.2397646746815997E-3</v>
      </c>
      <c r="AF124" s="57">
        <v>1.9679362234801399E-2</v>
      </c>
      <c r="AG124" s="57">
        <v>1.0268452518089799E-2</v>
      </c>
      <c r="AH124" s="57">
        <v>5.1265303404087498E-2</v>
      </c>
      <c r="AI124" s="57">
        <v>1.5285461780853199E-4</v>
      </c>
      <c r="AJ124" s="57">
        <v>3.7321705313421598E-2</v>
      </c>
      <c r="AK124" s="57">
        <v>0.75240460361811301</v>
      </c>
      <c r="AL124" s="57">
        <v>4.9777360388085501E-2</v>
      </c>
      <c r="AM124" s="57">
        <v>4.4533747274340403E-2</v>
      </c>
      <c r="AN124" s="57">
        <v>1.47107201783967E-2</v>
      </c>
      <c r="AO124" s="57">
        <v>8.6619112830063402E-3</v>
      </c>
      <c r="AP124" s="57">
        <v>3.2374801701148398E-3</v>
      </c>
      <c r="AQ124" s="57">
        <v>3.6117534955094302E-2</v>
      </c>
      <c r="AR124" s="57">
        <v>7.9427292449575793E-3</v>
      </c>
      <c r="AS124" s="57">
        <v>3.3844271411989E-3</v>
      </c>
      <c r="AT124" s="57">
        <v>2.0993933240817698E-2</v>
      </c>
      <c r="AU124" s="57">
        <v>2.74273531773064E-2</v>
      </c>
      <c r="AV124" s="57">
        <v>2.24867478211926E-3</v>
      </c>
      <c r="AW124" s="57">
        <v>3.96872965699523E-4</v>
      </c>
      <c r="AX124" s="57">
        <v>6.1063624263825401E-5</v>
      </c>
      <c r="AY124" s="57">
        <v>0.81727584177690904</v>
      </c>
      <c r="AZ124" s="57">
        <v>9.0688083915176493E-3</v>
      </c>
      <c r="BA124" s="57">
        <v>7.0755238045214303E-2</v>
      </c>
      <c r="BB124" s="57">
        <v>3.73299565089108E-2</v>
      </c>
      <c r="BC124" s="57">
        <v>9.6380956129847206E-2</v>
      </c>
      <c r="BD124" s="57">
        <v>2.8397580081321802E-3</v>
      </c>
      <c r="BE124" s="57">
        <v>5.4411817705089498E-3</v>
      </c>
      <c r="BF124" s="57">
        <v>5.71976869906346E-2</v>
      </c>
      <c r="BG124" s="57">
        <v>9.1473378934121802E-2</v>
      </c>
      <c r="BH124" s="57">
        <v>3.6122296415811203E-2</v>
      </c>
      <c r="BI124" s="57">
        <v>2.92217688257755E-3</v>
      </c>
      <c r="BJ124" s="57">
        <v>1.16315273972879E-2</v>
      </c>
      <c r="BK124" s="57">
        <v>1.5899154173154399E-2</v>
      </c>
      <c r="BL124" s="57">
        <v>5.85261697173238E-2</v>
      </c>
      <c r="BM124" s="57">
        <v>0.97085340935293996</v>
      </c>
      <c r="BN124" s="57">
        <v>0.56907254781759797</v>
      </c>
      <c r="BO124" s="57">
        <v>0.96895359613644105</v>
      </c>
      <c r="BP124" s="57">
        <v>2.68783720704944E-4</v>
      </c>
      <c r="BQ124" s="57"/>
      <c r="BR124" s="57"/>
      <c r="BS124" s="57"/>
      <c r="BT124" s="57"/>
      <c r="BU124" s="57"/>
      <c r="BV124" s="57"/>
      <c r="BW124" s="57"/>
      <c r="BX124" s="57"/>
      <c r="BY124" s="57"/>
      <c r="BZ124" s="57"/>
      <c r="CA124" s="57"/>
      <c r="CB124" s="57"/>
      <c r="CC124" s="57"/>
      <c r="CD124" s="57"/>
      <c r="CE124" s="57"/>
      <c r="CF124" s="57"/>
      <c r="CG124" s="57"/>
      <c r="CH124" s="57"/>
      <c r="CI124" s="57"/>
      <c r="CJ124" s="57"/>
      <c r="CK124" s="57"/>
      <c r="CL124" s="57"/>
      <c r="CM124" s="57"/>
      <c r="CN124" s="57"/>
      <c r="CO124" s="57"/>
      <c r="CP124" s="57"/>
      <c r="CQ124" s="57"/>
      <c r="CR124" s="57"/>
      <c r="CS124" s="57"/>
      <c r="CT124" s="57"/>
      <c r="CU124" s="57"/>
      <c r="CV124" s="57"/>
      <c r="CW124" s="57"/>
      <c r="CX124" s="57"/>
      <c r="CY124" s="57"/>
      <c r="CZ124" s="57"/>
      <c r="DA124" s="57"/>
      <c r="DB124" s="57"/>
      <c r="DC124" s="57"/>
      <c r="DD124" s="57"/>
      <c r="DE124" s="57"/>
      <c r="DF124" s="57"/>
      <c r="DG124" s="57"/>
      <c r="DH124" s="57"/>
      <c r="DI124" s="57"/>
      <c r="DJ124" s="57"/>
      <c r="DK124" s="57"/>
      <c r="DL124" s="57"/>
      <c r="DM124" s="57"/>
      <c r="DN124" s="57"/>
      <c r="DO124" s="57"/>
      <c r="DP124" s="57"/>
      <c r="DQ124" s="57"/>
      <c r="DR124" s="57"/>
      <c r="DS124" s="57"/>
      <c r="DT124" s="57"/>
      <c r="DU124" s="57"/>
      <c r="DV124" s="57"/>
      <c r="DW124" s="57"/>
      <c r="DX124" s="57"/>
      <c r="DY124" s="57"/>
      <c r="DZ124" s="57"/>
      <c r="EA124" s="57"/>
      <c r="EB124" s="57"/>
      <c r="EC124" s="57"/>
      <c r="ED124" s="57"/>
      <c r="EE124" s="57"/>
      <c r="EF124" s="57"/>
      <c r="EG124" s="57"/>
      <c r="EH124" s="57"/>
      <c r="EI124" s="57"/>
      <c r="EJ124" s="57"/>
      <c r="EK124" s="57"/>
      <c r="EL124" s="57"/>
      <c r="EM124" s="57"/>
      <c r="EN124" s="57"/>
      <c r="EO124" s="57"/>
      <c r="EP124" s="57"/>
      <c r="EQ124" s="57"/>
      <c r="ER124" s="57"/>
      <c r="ES124" s="57"/>
      <c r="ET124" s="57"/>
      <c r="EU124" s="57"/>
      <c r="EV124" s="57">
        <v>1.5837918052270801</v>
      </c>
      <c r="EW124" s="57"/>
      <c r="EX124" s="57"/>
      <c r="EY124" s="57"/>
      <c r="EZ124" s="57"/>
      <c r="FA124" s="57"/>
      <c r="FB124" s="57"/>
      <c r="FC124" s="57"/>
      <c r="FD124" s="57"/>
      <c r="FE124" s="57"/>
      <c r="FF124" s="57"/>
      <c r="FG124" s="57"/>
      <c r="FH124" s="57"/>
      <c r="FI124" s="57"/>
      <c r="FJ124" s="57"/>
      <c r="FK124" s="57"/>
      <c r="FL124" s="57"/>
      <c r="FM124" s="57"/>
      <c r="FN124" s="57"/>
      <c r="FO124" s="57"/>
      <c r="FP124" s="57">
        <v>2.0851806937277799E-3</v>
      </c>
      <c r="FR124" s="20">
        <f t="shared" si="1"/>
        <v>6.8919154415135839</v>
      </c>
      <c r="FS124" s="87">
        <v>0</v>
      </c>
      <c r="FT124" s="57"/>
      <c r="FU124" s="57"/>
    </row>
    <row r="125" spans="1:177" x14ac:dyDescent="0.3">
      <c r="A125" t="s">
        <v>880</v>
      </c>
      <c r="B125" s="57"/>
      <c r="C125" s="57"/>
      <c r="D125" s="57">
        <v>1.8163449377863E-6</v>
      </c>
      <c r="E125" s="57">
        <v>4.2411006968759701E-6</v>
      </c>
      <c r="F125" s="57"/>
      <c r="G125" s="57"/>
      <c r="H125" s="57">
        <v>6.0603015383362201E-6</v>
      </c>
      <c r="I125" s="57"/>
      <c r="J125" s="57"/>
      <c r="K125" s="57"/>
      <c r="L125" s="57"/>
      <c r="M125" s="57"/>
      <c r="N125" s="57"/>
      <c r="O125" s="57"/>
      <c r="P125" s="57"/>
      <c r="Q125" s="57">
        <v>3.2122020813071503E-5</v>
      </c>
      <c r="R125" s="57"/>
      <c r="S125" s="57">
        <v>1.8822990825651401E-3</v>
      </c>
      <c r="T125" s="57">
        <v>4.8581595416425797E-3</v>
      </c>
      <c r="U125" s="57">
        <v>1.0680346444569501E-3</v>
      </c>
      <c r="V125" s="57">
        <v>2.0336059612661998E-3</v>
      </c>
      <c r="W125" s="57">
        <v>1.08872720069811E-4</v>
      </c>
      <c r="X125" s="57">
        <v>1.10184921764533E-4</v>
      </c>
      <c r="Y125" s="57">
        <v>1.0684963136863501E-4</v>
      </c>
      <c r="Z125" s="57">
        <v>4.9614918824120099E-3</v>
      </c>
      <c r="AA125" s="57">
        <v>8.2083178069782003E-5</v>
      </c>
      <c r="AB125" s="57">
        <v>1.3842006269077401E-3</v>
      </c>
      <c r="AC125" s="57">
        <v>1.5102869085041701E-2</v>
      </c>
      <c r="AD125" s="57"/>
      <c r="AE125" s="57">
        <v>7.2451635981709596E-4</v>
      </c>
      <c r="AF125" s="57">
        <v>2.1810503199423499E-3</v>
      </c>
      <c r="AG125" s="57">
        <v>7.3949045662246204E-6</v>
      </c>
      <c r="AH125" s="57">
        <v>6.1863687359968696E-3</v>
      </c>
      <c r="AI125" s="57">
        <v>2.6271779936937499E-5</v>
      </c>
      <c r="AJ125" s="57">
        <v>4.2493482661985103E-3</v>
      </c>
      <c r="AK125" s="57">
        <v>1.0061394571433699E-4</v>
      </c>
      <c r="AL125" s="57">
        <v>4.61499519918085E-3</v>
      </c>
      <c r="AM125" s="57">
        <v>4.8267233853139099E-3</v>
      </c>
      <c r="AN125" s="57">
        <v>2.71261418849603E-6</v>
      </c>
      <c r="AO125" s="57">
        <v>8.0128051961633295E-6</v>
      </c>
      <c r="AP125" s="57">
        <v>1.54493514289716E-6</v>
      </c>
      <c r="AQ125" s="57">
        <v>1.00865947816209E-5</v>
      </c>
      <c r="AR125" s="57">
        <v>5.8227585358431303E-6</v>
      </c>
      <c r="AS125" s="57">
        <v>1.38412352009974E-6</v>
      </c>
      <c r="AT125" s="57">
        <v>5.6789839653803402E-6</v>
      </c>
      <c r="AU125" s="57">
        <v>3.4454415964454599E-3</v>
      </c>
      <c r="AV125" s="57">
        <v>2.8504646297753002E-4</v>
      </c>
      <c r="AW125" s="57">
        <v>5.03359994691365E-5</v>
      </c>
      <c r="AX125" s="57">
        <v>1.0252256348885E-5</v>
      </c>
      <c r="AY125" s="57">
        <v>6.9925082357744306E-2</v>
      </c>
      <c r="AZ125" s="57">
        <v>1.18614657434837E-3</v>
      </c>
      <c r="BA125" s="57">
        <v>8.6280333581045601E-3</v>
      </c>
      <c r="BB125" s="57">
        <v>4.9520136982933302E-3</v>
      </c>
      <c r="BC125" s="57">
        <v>1.18026444656889E-2</v>
      </c>
      <c r="BD125" s="57">
        <v>4.54203570184516E-4</v>
      </c>
      <c r="BE125" s="57">
        <v>9.55344878944253E-4</v>
      </c>
      <c r="BF125" s="57">
        <v>5.7743872248293198E-3</v>
      </c>
      <c r="BG125" s="57">
        <v>1.10891862096271E-2</v>
      </c>
      <c r="BH125" s="57">
        <v>4.7738175584489404E-3</v>
      </c>
      <c r="BI125" s="57">
        <v>3.1088727070247501E-4</v>
      </c>
      <c r="BJ125" s="57">
        <v>1.1573978562189201E-3</v>
      </c>
      <c r="BK125" s="57">
        <v>1.7880653914417099E-3</v>
      </c>
      <c r="BL125" s="57">
        <v>7.3983482101770302E-3</v>
      </c>
      <c r="BM125" s="57">
        <v>8.58975681175871E-2</v>
      </c>
      <c r="BN125" s="57">
        <v>4.9056985659041402E-2</v>
      </c>
      <c r="BO125" s="57">
        <v>8.3049632315810501E-2</v>
      </c>
      <c r="BP125" s="57">
        <v>3.1812965302596902E-5</v>
      </c>
      <c r="BQ125" s="57"/>
      <c r="BR125" s="57"/>
      <c r="BS125" s="57"/>
      <c r="BT125" s="57"/>
      <c r="BU125" s="57"/>
      <c r="BV125" s="57"/>
      <c r="BW125" s="57"/>
      <c r="BX125" s="57"/>
      <c r="BY125" s="57"/>
      <c r="BZ125" s="57"/>
      <c r="CA125" s="57"/>
      <c r="CB125" s="57"/>
      <c r="CC125" s="57"/>
      <c r="CD125" s="57"/>
      <c r="CE125" s="57"/>
      <c r="CF125" s="57"/>
      <c r="CG125" s="57"/>
      <c r="CH125" s="57"/>
      <c r="CI125" s="57"/>
      <c r="CJ125" s="57"/>
      <c r="CK125" s="57"/>
      <c r="CL125" s="57"/>
      <c r="CM125" s="57"/>
      <c r="CN125" s="57"/>
      <c r="CO125" s="57"/>
      <c r="CP125" s="57"/>
      <c r="CQ125" s="57"/>
      <c r="CR125" s="57"/>
      <c r="CS125" s="57"/>
      <c r="CT125" s="57"/>
      <c r="CU125" s="57"/>
      <c r="CV125" s="57"/>
      <c r="CW125" s="57"/>
      <c r="CX125" s="57"/>
      <c r="CY125" s="57"/>
      <c r="CZ125" s="57"/>
      <c r="DA125" s="57"/>
      <c r="DB125" s="57"/>
      <c r="DC125" s="57"/>
      <c r="DD125" s="57"/>
      <c r="DE125" s="57"/>
      <c r="DF125" s="57"/>
      <c r="DG125" s="57"/>
      <c r="DH125" s="57"/>
      <c r="DI125" s="57"/>
      <c r="DJ125" s="57"/>
      <c r="DK125" s="57"/>
      <c r="DL125" s="57"/>
      <c r="DM125" s="57"/>
      <c r="DN125" s="57"/>
      <c r="DO125" s="57"/>
      <c r="DP125" s="57"/>
      <c r="DQ125" s="57"/>
      <c r="DR125" s="57"/>
      <c r="DS125" s="57"/>
      <c r="DT125" s="57"/>
      <c r="DU125" s="57"/>
      <c r="DV125" s="57"/>
      <c r="DW125" s="57"/>
      <c r="DX125" s="57"/>
      <c r="DY125" s="57"/>
      <c r="DZ125" s="57"/>
      <c r="EA125" s="57"/>
      <c r="EB125" s="57"/>
      <c r="EC125" s="57"/>
      <c r="ED125" s="57"/>
      <c r="EE125" s="57"/>
      <c r="EF125" s="57"/>
      <c r="EG125" s="57"/>
      <c r="EH125" s="57"/>
      <c r="EI125" s="57"/>
      <c r="EJ125" s="57"/>
      <c r="EK125" s="57"/>
      <c r="EL125" s="57"/>
      <c r="EM125" s="57"/>
      <c r="EN125" s="57"/>
      <c r="EO125" s="57"/>
      <c r="EP125" s="57"/>
      <c r="EQ125" s="57"/>
      <c r="ER125" s="57"/>
      <c r="ES125" s="57"/>
      <c r="ET125" s="57"/>
      <c r="EU125" s="57"/>
      <c r="EV125" s="57">
        <v>8.0298003853360805E-2</v>
      </c>
      <c r="EW125" s="57"/>
      <c r="EX125" s="57"/>
      <c r="EY125" s="57"/>
      <c r="EZ125" s="57"/>
      <c r="FA125" s="57"/>
      <c r="FB125" s="57"/>
      <c r="FC125" s="57"/>
      <c r="FD125" s="57"/>
      <c r="FE125" s="57"/>
      <c r="FF125" s="57"/>
      <c r="FG125" s="57"/>
      <c r="FH125" s="57"/>
      <c r="FI125" s="57"/>
      <c r="FJ125" s="57"/>
      <c r="FK125" s="57"/>
      <c r="FL125" s="57"/>
      <c r="FM125" s="57"/>
      <c r="FN125" s="57"/>
      <c r="FO125" s="57"/>
      <c r="FP125" s="57"/>
      <c r="FR125" s="20">
        <f t="shared" si="1"/>
        <v>0.48701605460664588</v>
      </c>
      <c r="FS125" s="87">
        <v>5.5511151231257827E-16</v>
      </c>
      <c r="FT125" s="57"/>
      <c r="FU125" s="57"/>
    </row>
    <row r="126" spans="1:177" x14ac:dyDescent="0.3">
      <c r="A126" t="s">
        <v>670</v>
      </c>
      <c r="B126" s="57"/>
      <c r="C126" s="57"/>
      <c r="D126" s="57">
        <v>2.9561068214423998E-6</v>
      </c>
      <c r="E126" s="57">
        <v>9.3559830067866703E-6</v>
      </c>
      <c r="F126" s="57"/>
      <c r="G126" s="57"/>
      <c r="H126" s="57">
        <v>6.4226086320834396E-5</v>
      </c>
      <c r="I126" s="57"/>
      <c r="J126" s="57">
        <v>2.8370476252131198E-6</v>
      </c>
      <c r="K126" s="57">
        <v>2.5096426477073101E-6</v>
      </c>
      <c r="L126" s="57"/>
      <c r="M126" s="57"/>
      <c r="N126" s="57">
        <v>4.7357746852151201E-6</v>
      </c>
      <c r="O126" s="57"/>
      <c r="P126" s="57"/>
      <c r="Q126" s="57">
        <v>3.7819405823871E-5</v>
      </c>
      <c r="R126" s="57"/>
      <c r="S126" s="57">
        <v>4.7448063888581102E-5</v>
      </c>
      <c r="T126" s="57">
        <v>1.6725602409302601E-4</v>
      </c>
      <c r="U126" s="57">
        <v>3.0266750020235999E-5</v>
      </c>
      <c r="V126" s="57">
        <v>1.4110805191797101E-4</v>
      </c>
      <c r="W126" s="57">
        <v>3.6140670183564998E-5</v>
      </c>
      <c r="X126" s="57">
        <v>2.6679047999250998E-6</v>
      </c>
      <c r="Y126" s="57">
        <v>2.0513542267905101E-5</v>
      </c>
      <c r="Z126" s="57">
        <v>3.28718814294537E-4</v>
      </c>
      <c r="AA126" s="57">
        <v>1.2508698576859301E-5</v>
      </c>
      <c r="AB126" s="57">
        <v>1.13105484101368E-3</v>
      </c>
      <c r="AC126" s="57">
        <v>1.3899184021737201E-3</v>
      </c>
      <c r="AD126" s="57"/>
      <c r="AE126" s="57">
        <v>8.4466313298038202E-5</v>
      </c>
      <c r="AF126" s="57">
        <v>1.87095880248469E-4</v>
      </c>
      <c r="AG126" s="57">
        <v>3.1093422606751301E-3</v>
      </c>
      <c r="AH126" s="57">
        <v>5.13455010756199E-4</v>
      </c>
      <c r="AI126" s="57">
        <v>4.7394136390761897E-6</v>
      </c>
      <c r="AJ126" s="57">
        <v>1.8498968338672699E-3</v>
      </c>
      <c r="AK126" s="57">
        <v>3.67763017952382E-6</v>
      </c>
      <c r="AL126" s="57">
        <v>7.4815414973313004E-5</v>
      </c>
      <c r="AM126" s="57">
        <v>6.2453145979964194E-5</v>
      </c>
      <c r="AN126" s="57">
        <v>6.6542440057707297E-6</v>
      </c>
      <c r="AO126" s="57">
        <v>2.0377158130457E-6</v>
      </c>
      <c r="AP126" s="57">
        <v>1.28166828371396E-6</v>
      </c>
      <c r="AQ126" s="57">
        <v>7.8519349485621803E-6</v>
      </c>
      <c r="AR126" s="57">
        <v>4.9857608863646803E-6</v>
      </c>
      <c r="AS126" s="57">
        <v>2.3386228719851899E-6</v>
      </c>
      <c r="AT126" s="57">
        <v>1.0463160690932299E-6</v>
      </c>
      <c r="AU126" s="57">
        <v>1.66002735946591E-4</v>
      </c>
      <c r="AV126" s="57">
        <v>4.3300216721011697E-3</v>
      </c>
      <c r="AW126" s="57">
        <v>7.4580489563617696E-4</v>
      </c>
      <c r="AX126" s="57">
        <v>5.1004334431660799E-3</v>
      </c>
      <c r="AY126" s="57">
        <v>8.2414078813157E-4</v>
      </c>
      <c r="AZ126" s="57">
        <v>2.18303730545907E-3</v>
      </c>
      <c r="BA126" s="57">
        <v>8.1237204995168299E-4</v>
      </c>
      <c r="BB126" s="57">
        <v>1.9075489544905901E-3</v>
      </c>
      <c r="BC126" s="57">
        <v>1.3724010897263801E-3</v>
      </c>
      <c r="BD126" s="57">
        <v>4.6748055122615897E-5</v>
      </c>
      <c r="BE126" s="57">
        <v>6.5703205599272502E-5</v>
      </c>
      <c r="BF126" s="57">
        <v>1.2437363341986099E-4</v>
      </c>
      <c r="BG126" s="57">
        <v>5.6693621603461596E-4</v>
      </c>
      <c r="BH126" s="57">
        <v>1.9896248006093801E-5</v>
      </c>
      <c r="BI126" s="57">
        <v>2.6679651650181802E-6</v>
      </c>
      <c r="BJ126" s="57">
        <v>1.10226530976837E-4</v>
      </c>
      <c r="BK126" s="57">
        <v>3.7862461579153401E-4</v>
      </c>
      <c r="BL126" s="57">
        <v>2.64322799484492E-4</v>
      </c>
      <c r="BM126" s="57">
        <v>2.2916532391495398E-3</v>
      </c>
      <c r="BN126" s="57">
        <v>1.6870454396601901E-3</v>
      </c>
      <c r="BO126" s="57">
        <v>4.30645839110362E-3</v>
      </c>
      <c r="BP126" s="57">
        <v>2.1904684373968199E-4</v>
      </c>
      <c r="BQ126" s="57"/>
      <c r="BR126" s="57"/>
      <c r="BS126" s="57"/>
      <c r="BT126" s="57"/>
      <c r="BU126" s="57"/>
      <c r="BV126" s="57"/>
      <c r="BW126" s="57"/>
      <c r="BX126" s="57"/>
      <c r="BY126" s="57"/>
      <c r="BZ126" s="57"/>
      <c r="CA126" s="57"/>
      <c r="CB126" s="57"/>
      <c r="CC126" s="57"/>
      <c r="CD126" s="57"/>
      <c r="CE126" s="57"/>
      <c r="CF126" s="57"/>
      <c r="CG126" s="57"/>
      <c r="CH126" s="57"/>
      <c r="CI126" s="57"/>
      <c r="CJ126" s="57"/>
      <c r="CK126" s="57"/>
      <c r="CL126" s="57"/>
      <c r="CM126" s="57"/>
      <c r="CN126" s="57"/>
      <c r="CO126" s="57"/>
      <c r="CP126" s="57"/>
      <c r="CQ126" s="57"/>
      <c r="CR126" s="57"/>
      <c r="CS126" s="57"/>
      <c r="CT126" s="57"/>
      <c r="CU126" s="57"/>
      <c r="CV126" s="57"/>
      <c r="CW126" s="57"/>
      <c r="CX126" s="57"/>
      <c r="CY126" s="57"/>
      <c r="CZ126" s="57"/>
      <c r="DA126" s="57"/>
      <c r="DB126" s="57"/>
      <c r="DC126" s="57"/>
      <c r="DD126" s="57"/>
      <c r="DE126" s="57"/>
      <c r="DF126" s="57"/>
      <c r="DG126" s="57"/>
      <c r="DH126" s="57"/>
      <c r="DI126" s="57"/>
      <c r="DJ126" s="57"/>
      <c r="DK126" s="57"/>
      <c r="DL126" s="57"/>
      <c r="DM126" s="57"/>
      <c r="DN126" s="57"/>
      <c r="DO126" s="57"/>
      <c r="DP126" s="57"/>
      <c r="DQ126" s="57"/>
      <c r="DR126" s="57"/>
      <c r="DS126" s="57"/>
      <c r="DT126" s="57"/>
      <c r="DU126" s="57"/>
      <c r="DV126" s="57"/>
      <c r="DW126" s="57"/>
      <c r="DX126" s="57"/>
      <c r="DY126" s="57"/>
      <c r="DZ126" s="57"/>
      <c r="EA126" s="57"/>
      <c r="EB126" s="57"/>
      <c r="EC126" s="57"/>
      <c r="ED126" s="57"/>
      <c r="EE126" s="57"/>
      <c r="EF126" s="57"/>
      <c r="EG126" s="57"/>
      <c r="EH126" s="57"/>
      <c r="EI126" s="57"/>
      <c r="EJ126" s="57"/>
      <c r="EK126" s="57"/>
      <c r="EL126" s="57"/>
      <c r="EM126" s="57"/>
      <c r="EN126" s="57"/>
      <c r="EO126" s="57"/>
      <c r="EP126" s="57"/>
      <c r="EQ126" s="57"/>
      <c r="ER126" s="57"/>
      <c r="ES126" s="57"/>
      <c r="ET126" s="57"/>
      <c r="EU126" s="57"/>
      <c r="EV126" s="57">
        <v>4.2425308924610397E-2</v>
      </c>
      <c r="EW126" s="57"/>
      <c r="EX126" s="57"/>
      <c r="EY126" s="57"/>
      <c r="EZ126" s="57"/>
      <c r="FA126" s="57"/>
      <c r="FB126" s="57"/>
      <c r="FC126" s="57"/>
      <c r="FD126" s="57"/>
      <c r="FE126" s="57"/>
      <c r="FF126" s="57"/>
      <c r="FG126" s="57"/>
      <c r="FH126" s="57"/>
      <c r="FI126" s="57"/>
      <c r="FJ126" s="57"/>
      <c r="FK126" s="57"/>
      <c r="FL126" s="57"/>
      <c r="FM126" s="57"/>
      <c r="FN126" s="57"/>
      <c r="FO126" s="57"/>
      <c r="FP126" s="57">
        <v>2.8029544178664399E-2</v>
      </c>
      <c r="FR126" s="20">
        <f t="shared" si="1"/>
        <v>0.10732849919779408</v>
      </c>
      <c r="FS126" s="87">
        <v>1.5265566588595902E-16</v>
      </c>
      <c r="FT126" s="57"/>
      <c r="FU126" s="57"/>
    </row>
    <row r="127" spans="1:177" x14ac:dyDescent="0.3">
      <c r="A127" t="s">
        <v>672</v>
      </c>
      <c r="B127" s="57">
        <v>1.6114583434593299E-4</v>
      </c>
      <c r="C127" s="57">
        <v>3.0882440887138599E-5</v>
      </c>
      <c r="D127" s="57">
        <v>1.5314523344920301E-2</v>
      </c>
      <c r="E127" s="57">
        <v>4.47094251824596E-2</v>
      </c>
      <c r="F127" s="57">
        <v>3.8422329934739699E-3</v>
      </c>
      <c r="G127" s="57">
        <v>1.8511878120533199E-4</v>
      </c>
      <c r="H127" s="57">
        <v>2.45589177175401E-2</v>
      </c>
      <c r="I127" s="57">
        <v>2.1735379610665501E-5</v>
      </c>
      <c r="J127" s="57">
        <v>3.4002607084365597E-4</v>
      </c>
      <c r="K127" s="57">
        <v>7.3565840189913499E-4</v>
      </c>
      <c r="L127" s="57">
        <v>2.6632855142371399E-5</v>
      </c>
      <c r="M127" s="57"/>
      <c r="N127" s="57">
        <v>1.7254617137910601E-3</v>
      </c>
      <c r="O127" s="57">
        <v>6.3895883939915296E-4</v>
      </c>
      <c r="P127" s="57">
        <v>2.9428536279382201E-6</v>
      </c>
      <c r="Q127" s="57">
        <v>1.6500380701006299E-4</v>
      </c>
      <c r="R127" s="57">
        <v>9.0479844242273393E-6</v>
      </c>
      <c r="S127" s="57">
        <v>5.21937150487774E-2</v>
      </c>
      <c r="T127" s="57">
        <v>0.607532626663983</v>
      </c>
      <c r="U127" s="57">
        <v>0.13257244692797901</v>
      </c>
      <c r="V127" s="57">
        <v>6.8420546361626006E-2</v>
      </c>
      <c r="W127" s="57">
        <v>5.7696619767032498E-2</v>
      </c>
      <c r="X127" s="57">
        <v>1.2520950883279599E-3</v>
      </c>
      <c r="Y127" s="57">
        <v>7.1220005279278202E-3</v>
      </c>
      <c r="Z127" s="57">
        <v>0.52415091468654296</v>
      </c>
      <c r="AA127" s="57">
        <v>7.1793843843725403E-3</v>
      </c>
      <c r="AB127" s="57">
        <v>1.02191245028804E-2</v>
      </c>
      <c r="AC127" s="57">
        <v>4.94984477636115E-3</v>
      </c>
      <c r="AD127" s="57"/>
      <c r="AE127" s="57">
        <v>0.42851166763383702</v>
      </c>
      <c r="AF127" s="57">
        <v>0.62456254494665897</v>
      </c>
      <c r="AG127" s="57">
        <v>3.3846626393988699E-3</v>
      </c>
      <c r="AH127" s="57">
        <v>1.8385777587049099</v>
      </c>
      <c r="AI127" s="57">
        <v>1.2521124587158899E-2</v>
      </c>
      <c r="AJ127" s="57">
        <v>4.2848321378327299</v>
      </c>
      <c r="AK127" s="57">
        <v>4.17089664041354E-6</v>
      </c>
      <c r="AL127" s="57">
        <v>0.223499721086166</v>
      </c>
      <c r="AM127" s="57">
        <v>3.6244082314656598</v>
      </c>
      <c r="AN127" s="57">
        <v>4.5931103858251803E-5</v>
      </c>
      <c r="AO127" s="57">
        <v>1.09632563379087E-5</v>
      </c>
      <c r="AP127" s="57">
        <v>7.3460763818653302E-6</v>
      </c>
      <c r="AQ127" s="57">
        <v>6.3590687816534203E-5</v>
      </c>
      <c r="AR127" s="57">
        <v>1.3790372190196599E-5</v>
      </c>
      <c r="AS127" s="57">
        <v>7.5016022012788197E-6</v>
      </c>
      <c r="AT127" s="57">
        <v>5.6010887857145696E-6</v>
      </c>
      <c r="AU127" s="57">
        <v>0.25818696457199403</v>
      </c>
      <c r="AV127" s="57">
        <v>6.5108525589485697E-2</v>
      </c>
      <c r="AW127" s="57">
        <v>9.6144578741677103E-3</v>
      </c>
      <c r="AX127" s="57">
        <v>6.4184199152982199E-5</v>
      </c>
      <c r="AY127" s="57">
        <v>62.286010625050601</v>
      </c>
      <c r="AZ127" s="57">
        <v>1.91982277417253</v>
      </c>
      <c r="BA127" s="57">
        <v>0.22988173981261201</v>
      </c>
      <c r="BB127" s="57">
        <v>0.734499512641686</v>
      </c>
      <c r="BC127" s="57">
        <v>9.5468560416228198E-4</v>
      </c>
      <c r="BD127" s="57">
        <v>1.44100333747179E-5</v>
      </c>
      <c r="BE127" s="57">
        <v>9.8810879294850507E-6</v>
      </c>
      <c r="BF127" s="57">
        <v>0.45646819617568002</v>
      </c>
      <c r="BG127" s="57">
        <v>0.78630964734467201</v>
      </c>
      <c r="BH127" s="57">
        <v>0.50413358965613397</v>
      </c>
      <c r="BI127" s="57">
        <v>4.4035688174510403E-2</v>
      </c>
      <c r="BJ127" s="57">
        <v>0.10458536884134199</v>
      </c>
      <c r="BK127" s="57">
        <v>0.18565433647104601</v>
      </c>
      <c r="BL127" s="57">
        <v>0.79099496668570901</v>
      </c>
      <c r="BM127" s="57">
        <v>25.878125328871899</v>
      </c>
      <c r="BN127" s="57">
        <v>4.2734057915544597</v>
      </c>
      <c r="BO127" s="57">
        <v>11.0960479599986</v>
      </c>
      <c r="BP127" s="57">
        <v>0.213148098513085</v>
      </c>
      <c r="BQ127" s="57"/>
      <c r="BR127" s="57"/>
      <c r="BS127" s="57"/>
      <c r="BT127" s="57"/>
      <c r="BU127" s="57"/>
      <c r="BV127" s="57"/>
      <c r="BW127" s="57"/>
      <c r="BX127" s="57"/>
      <c r="BY127" s="57"/>
      <c r="BZ127" s="57"/>
      <c r="CA127" s="57"/>
      <c r="CB127" s="57"/>
      <c r="CC127" s="57"/>
      <c r="CD127" s="57"/>
      <c r="CE127" s="57"/>
      <c r="CF127" s="57"/>
      <c r="CG127" s="57"/>
      <c r="CH127" s="57"/>
      <c r="CI127" s="57"/>
      <c r="CJ127" s="57"/>
      <c r="CK127" s="57"/>
      <c r="CL127" s="57"/>
      <c r="CM127" s="57"/>
      <c r="CN127" s="57"/>
      <c r="CO127" s="57"/>
      <c r="CP127" s="57"/>
      <c r="CQ127" s="57"/>
      <c r="CR127" s="57"/>
      <c r="CS127" s="57"/>
      <c r="CT127" s="57"/>
      <c r="CU127" s="57"/>
      <c r="CV127" s="57"/>
      <c r="CW127" s="57"/>
      <c r="CX127" s="57"/>
      <c r="CY127" s="57"/>
      <c r="CZ127" s="57"/>
      <c r="DA127" s="57"/>
      <c r="DB127" s="57"/>
      <c r="DC127" s="57"/>
      <c r="DD127" s="57"/>
      <c r="DE127" s="57"/>
      <c r="DF127" s="57"/>
      <c r="DG127" s="57"/>
      <c r="DH127" s="57"/>
      <c r="DI127" s="57"/>
      <c r="DJ127" s="57"/>
      <c r="DK127" s="57"/>
      <c r="DL127" s="57"/>
      <c r="DM127" s="57"/>
      <c r="DN127" s="57"/>
      <c r="DO127" s="57"/>
      <c r="DP127" s="57"/>
      <c r="DQ127" s="57"/>
      <c r="DR127" s="57"/>
      <c r="DS127" s="57"/>
      <c r="DT127" s="57"/>
      <c r="DU127" s="57"/>
      <c r="DV127" s="57"/>
      <c r="DW127" s="57"/>
      <c r="DX127" s="57"/>
      <c r="DY127" s="57"/>
      <c r="DZ127" s="57"/>
      <c r="EA127" s="57"/>
      <c r="EB127" s="57"/>
      <c r="EC127" s="57"/>
      <c r="ED127" s="57"/>
      <c r="EE127" s="57"/>
      <c r="EF127" s="57"/>
      <c r="EG127" s="57"/>
      <c r="EH127" s="57"/>
      <c r="EI127" s="57"/>
      <c r="EJ127" s="57"/>
      <c r="EK127" s="57"/>
      <c r="EL127" s="57"/>
      <c r="EM127" s="57"/>
      <c r="EN127" s="57"/>
      <c r="EO127" s="57"/>
      <c r="EP127" s="57"/>
      <c r="EQ127" s="57"/>
      <c r="ER127" s="57"/>
      <c r="ES127" s="57"/>
      <c r="ET127" s="57"/>
      <c r="EU127" s="57"/>
      <c r="EV127" s="57">
        <v>6.38156125529233</v>
      </c>
      <c r="EW127" s="57"/>
      <c r="EX127" s="57">
        <v>18.334751712352102</v>
      </c>
      <c r="EY127" s="57"/>
      <c r="EZ127" s="57"/>
      <c r="FA127" s="57"/>
      <c r="FB127" s="57"/>
      <c r="FC127" s="57"/>
      <c r="FD127" s="57"/>
      <c r="FE127" s="57"/>
      <c r="FF127" s="57"/>
      <c r="FG127" s="57"/>
      <c r="FH127" s="57"/>
      <c r="FI127" s="57"/>
      <c r="FJ127" s="57"/>
      <c r="FK127" s="57"/>
      <c r="FL127" s="57">
        <v>1.1772940764716899E-5</v>
      </c>
      <c r="FM127" s="57">
        <v>2.22405427432857E-6</v>
      </c>
      <c r="FN127" s="57"/>
      <c r="FO127" s="57"/>
      <c r="FP127" s="57">
        <v>1.3457372094898901</v>
      </c>
      <c r="FR127" s="20">
        <f t="shared" si="1"/>
        <v>148.50535468397132</v>
      </c>
      <c r="FS127" s="87">
        <v>0</v>
      </c>
      <c r="FT127" s="57">
        <f t="shared" ref="FT127:FU144" si="5">FL127/SUM(FL$69:FL$144)</f>
        <v>6.8216677062307286E-9</v>
      </c>
      <c r="FU127" s="57">
        <f t="shared" ref="FU127:FU136" si="6">FM127/SUM(FM$69:FM$144)</f>
        <v>6.8216664652378863E-9</v>
      </c>
    </row>
    <row r="128" spans="1:177" x14ac:dyDescent="0.3">
      <c r="A128" t="s">
        <v>674</v>
      </c>
      <c r="B128" s="57">
        <v>7.7266056258477596E-4</v>
      </c>
      <c r="C128" s="57">
        <v>1.1054485320427E-5</v>
      </c>
      <c r="D128" s="57">
        <v>2.25295974801542E-2</v>
      </c>
      <c r="E128" s="57">
        <v>0.11164776415434099</v>
      </c>
      <c r="F128" s="57">
        <v>5.9020802746604598E-3</v>
      </c>
      <c r="G128" s="57">
        <v>4.5359639140366898E-4</v>
      </c>
      <c r="H128" s="57">
        <v>0.42907892457484997</v>
      </c>
      <c r="I128" s="57">
        <v>7.9898869420788997E-5</v>
      </c>
      <c r="J128" s="57">
        <v>3.5969110620493197E-2</v>
      </c>
      <c r="K128" s="57">
        <v>0.105154116114676</v>
      </c>
      <c r="L128" s="57">
        <v>3.0756577365836902E-3</v>
      </c>
      <c r="M128" s="57"/>
      <c r="N128" s="57">
        <v>0.19744503589835299</v>
      </c>
      <c r="O128" s="57">
        <v>5.3013496244545596E-3</v>
      </c>
      <c r="P128" s="57">
        <v>4.3929095032404296E-6</v>
      </c>
      <c r="Q128" s="57">
        <v>1.18595443111933E-3</v>
      </c>
      <c r="R128" s="57">
        <v>1.4475198838085201E-5</v>
      </c>
      <c r="S128" s="57">
        <v>0.124648723083498</v>
      </c>
      <c r="T128" s="57">
        <v>0.26043121765302402</v>
      </c>
      <c r="U128" s="57">
        <v>6.2101211007988801E-2</v>
      </c>
      <c r="V128" s="57">
        <v>6.2632680417574901E-2</v>
      </c>
      <c r="W128" s="57">
        <v>3.3043104928650001E-2</v>
      </c>
      <c r="X128" s="57">
        <v>3.0701776539414998E-3</v>
      </c>
      <c r="Y128" s="57">
        <v>3.32966031648499E-3</v>
      </c>
      <c r="Z128" s="57">
        <v>0.273098339837749</v>
      </c>
      <c r="AA128" s="57">
        <v>4.2173049749869101E-2</v>
      </c>
      <c r="AB128" s="57">
        <v>3.1573315752420699E-3</v>
      </c>
      <c r="AC128" s="57">
        <v>6.4235238745480204E-3</v>
      </c>
      <c r="AD128" s="57"/>
      <c r="AE128" s="57">
        <v>0.54106882459126204</v>
      </c>
      <c r="AF128" s="57">
        <v>0.72946973761803502</v>
      </c>
      <c r="AG128" s="57">
        <v>1.80672223940464E-3</v>
      </c>
      <c r="AH128" s="57">
        <v>0.787668582475061</v>
      </c>
      <c r="AI128" s="57">
        <v>3.4366303835263899E-3</v>
      </c>
      <c r="AJ128" s="57">
        <v>1.01474242527542</v>
      </c>
      <c r="AK128" s="57">
        <v>3.01424484691377E-6</v>
      </c>
      <c r="AL128" s="57">
        <v>0.15229497743352199</v>
      </c>
      <c r="AM128" s="57">
        <v>2.9718879938623401</v>
      </c>
      <c r="AN128" s="57">
        <v>7.6103861523147296E-5</v>
      </c>
      <c r="AO128" s="57">
        <v>4.0670766018867602E-5</v>
      </c>
      <c r="AP128" s="57">
        <v>2.08313570351866E-5</v>
      </c>
      <c r="AQ128" s="57">
        <v>2.0475234499490099E-4</v>
      </c>
      <c r="AR128" s="57">
        <v>1.3205573416942601E-5</v>
      </c>
      <c r="AS128" s="57">
        <v>1.35634401100947E-5</v>
      </c>
      <c r="AT128" s="57">
        <v>6.4044220228601201E-6</v>
      </c>
      <c r="AU128" s="57">
        <v>1.65641197824098E-3</v>
      </c>
      <c r="AV128" s="57">
        <v>4.25783563768215E-4</v>
      </c>
      <c r="AW128" s="57">
        <v>6.3069837945929904E-5</v>
      </c>
      <c r="AX128" s="57">
        <v>6.9110097255766596E-3</v>
      </c>
      <c r="AY128" s="57">
        <v>0.63899099534139703</v>
      </c>
      <c r="AZ128" s="57">
        <v>747.433831999625</v>
      </c>
      <c r="BA128" s="57">
        <v>3.5992886509353101</v>
      </c>
      <c r="BB128" s="57">
        <v>0.85817710917769996</v>
      </c>
      <c r="BC128" s="57">
        <v>5.6363883198288502E-4</v>
      </c>
      <c r="BD128" s="57">
        <v>2.4683558443943798E-5</v>
      </c>
      <c r="BE128" s="57">
        <v>3.5314279307342201E-6</v>
      </c>
      <c r="BF128" s="57">
        <v>0.53133521957331598</v>
      </c>
      <c r="BG128" s="57">
        <v>2.73604961856392</v>
      </c>
      <c r="BH128" s="57">
        <v>0.60680241038353</v>
      </c>
      <c r="BI128" s="57">
        <v>0.10715291273495101</v>
      </c>
      <c r="BJ128" s="57">
        <v>1.23263064840784</v>
      </c>
      <c r="BK128" s="57">
        <v>0.544685442064337</v>
      </c>
      <c r="BL128" s="57">
        <v>0.85877937615475797</v>
      </c>
      <c r="BM128" s="57">
        <v>42.7451068049131</v>
      </c>
      <c r="BN128" s="57">
        <v>10.4943974086188</v>
      </c>
      <c r="BO128" s="57">
        <v>11.9274591935825</v>
      </c>
      <c r="BP128" s="57">
        <v>9.1612417680639506</v>
      </c>
      <c r="BQ128" s="57"/>
      <c r="BR128" s="57"/>
      <c r="BS128" s="57"/>
      <c r="BT128" s="57"/>
      <c r="BU128" s="57"/>
      <c r="BV128" s="57"/>
      <c r="BW128" s="57"/>
      <c r="BX128" s="57"/>
      <c r="BY128" s="57"/>
      <c r="BZ128" s="57"/>
      <c r="CA128" s="57"/>
      <c r="CB128" s="57"/>
      <c r="CC128" s="57"/>
      <c r="CD128" s="57"/>
      <c r="CE128" s="57"/>
      <c r="CF128" s="57"/>
      <c r="CG128" s="57"/>
      <c r="CH128" s="57"/>
      <c r="CI128" s="57"/>
      <c r="CJ128" s="57"/>
      <c r="CK128" s="57"/>
      <c r="CL128" s="57"/>
      <c r="CM128" s="57"/>
      <c r="CN128" s="57"/>
      <c r="CO128" s="57"/>
      <c r="CP128" s="57"/>
      <c r="CQ128" s="57"/>
      <c r="CR128" s="57"/>
      <c r="CS128" s="57"/>
      <c r="CT128" s="57"/>
      <c r="CU128" s="57"/>
      <c r="CV128" s="57"/>
      <c r="CW128" s="57"/>
      <c r="CX128" s="57"/>
      <c r="CY128" s="57"/>
      <c r="CZ128" s="57"/>
      <c r="DA128" s="57"/>
      <c r="DB128" s="57"/>
      <c r="DC128" s="57"/>
      <c r="DD128" s="57"/>
      <c r="DE128" s="57"/>
      <c r="DF128" s="57"/>
      <c r="DG128" s="57"/>
      <c r="DH128" s="57"/>
      <c r="DI128" s="57"/>
      <c r="DJ128" s="57"/>
      <c r="DK128" s="57"/>
      <c r="DL128" s="57"/>
      <c r="DM128" s="57"/>
      <c r="DN128" s="57"/>
      <c r="DO128" s="57"/>
      <c r="DP128" s="57"/>
      <c r="DQ128" s="57"/>
      <c r="DR128" s="57"/>
      <c r="DS128" s="57"/>
      <c r="DT128" s="57"/>
      <c r="DU128" s="57"/>
      <c r="DV128" s="57"/>
      <c r="DW128" s="57"/>
      <c r="DX128" s="57"/>
      <c r="DY128" s="57"/>
      <c r="DZ128" s="57"/>
      <c r="EA128" s="57"/>
      <c r="EB128" s="57"/>
      <c r="EC128" s="57"/>
      <c r="ED128" s="57"/>
      <c r="EE128" s="57"/>
      <c r="EF128" s="57"/>
      <c r="EG128" s="57"/>
      <c r="EH128" s="57"/>
      <c r="EI128" s="57"/>
      <c r="EJ128" s="57"/>
      <c r="EK128" s="57"/>
      <c r="EL128" s="57"/>
      <c r="EM128" s="57"/>
      <c r="EN128" s="57"/>
      <c r="EO128" s="57"/>
      <c r="EP128" s="57"/>
      <c r="EQ128" s="57"/>
      <c r="ER128" s="57"/>
      <c r="ES128" s="57"/>
      <c r="ET128" s="57"/>
      <c r="EU128" s="57"/>
      <c r="EV128" s="57">
        <v>13.455097235562</v>
      </c>
      <c r="EW128" s="57"/>
      <c r="EX128" s="57"/>
      <c r="EY128" s="57"/>
      <c r="EZ128" s="57"/>
      <c r="FA128" s="57"/>
      <c r="FB128" s="57"/>
      <c r="FC128" s="57"/>
      <c r="FD128" s="57"/>
      <c r="FE128" s="57"/>
      <c r="FF128" s="57"/>
      <c r="FG128" s="57"/>
      <c r="FH128" s="57"/>
      <c r="FI128" s="57"/>
      <c r="FJ128" s="57"/>
      <c r="FK128" s="57"/>
      <c r="FL128" s="57">
        <v>1430.08005722044</v>
      </c>
      <c r="FM128" s="57">
        <v>191.95518967177799</v>
      </c>
      <c r="FN128" s="57"/>
      <c r="FO128" s="87">
        <v>20.093471113063799</v>
      </c>
      <c r="FP128" s="57">
        <v>3.8516163253820799</v>
      </c>
      <c r="FR128" s="20">
        <f t="shared" si="1"/>
        <v>2500.9164983826045</v>
      </c>
      <c r="FS128" s="87">
        <v>-1.0004441719502211E-11</v>
      </c>
      <c r="FT128" s="57">
        <f t="shared" si="5"/>
        <v>0.82864011113538094</v>
      </c>
      <c r="FU128" s="57">
        <f t="shared" si="6"/>
        <v>0.58876903110094425</v>
      </c>
    </row>
    <row r="129" spans="1:177" x14ac:dyDescent="0.3">
      <c r="A129" t="s">
        <v>676</v>
      </c>
      <c r="B129" s="57">
        <v>1.85516343161551E-3</v>
      </c>
      <c r="C129" s="57">
        <v>1.3849272603836299E-4</v>
      </c>
      <c r="D129" s="57">
        <v>2.7002904013184299E-2</v>
      </c>
      <c r="E129" s="57">
        <v>0.21071115164627199</v>
      </c>
      <c r="F129" s="57">
        <v>9.7315890293908098E-3</v>
      </c>
      <c r="G129" s="57">
        <v>1.1288303701448099E-3</v>
      </c>
      <c r="H129" s="57">
        <v>0.26842607623602299</v>
      </c>
      <c r="I129" s="57">
        <v>1.0835736309973501E-3</v>
      </c>
      <c r="J129" s="57">
        <v>6.7569845732693506E-2</v>
      </c>
      <c r="K129" s="57">
        <v>0.13735960793819699</v>
      </c>
      <c r="L129" s="57">
        <v>5.8567019459620897E-3</v>
      </c>
      <c r="M129" s="57">
        <v>4.8867974840123397E-6</v>
      </c>
      <c r="N129" s="57">
        <v>0.24899845591144201</v>
      </c>
      <c r="O129" s="57">
        <v>2.2371875399669599E-2</v>
      </c>
      <c r="P129" s="57">
        <v>1.5913051294969399E-5</v>
      </c>
      <c r="Q129" s="57">
        <v>7.3566383962649995E-4</v>
      </c>
      <c r="R129" s="57">
        <v>4.0336082038235602E-5</v>
      </c>
      <c r="S129" s="57">
        <v>0.23040461931276099</v>
      </c>
      <c r="T129" s="57">
        <v>2.44622817632415</v>
      </c>
      <c r="U129" s="57">
        <v>0.53188863189936697</v>
      </c>
      <c r="V129" s="57">
        <v>0.73183456070158004</v>
      </c>
      <c r="W129" s="57">
        <v>0.33543789045482197</v>
      </c>
      <c r="X129" s="57">
        <v>4.1559323204412899E-2</v>
      </c>
      <c r="Y129" s="57">
        <v>3.2631200107970097E-2</v>
      </c>
      <c r="Z129" s="57">
        <v>2.3634070701538401</v>
      </c>
      <c r="AA129" s="57">
        <v>8.5178799654079804E-2</v>
      </c>
      <c r="AB129" s="57">
        <v>0.51600610052132101</v>
      </c>
      <c r="AC129" s="57">
        <v>0.97944376239046504</v>
      </c>
      <c r="AD129" s="57">
        <v>1.1573655447368301E-5</v>
      </c>
      <c r="AE129" s="57">
        <v>4.34608044659665</v>
      </c>
      <c r="AF129" s="57">
        <v>2.3911501460214</v>
      </c>
      <c r="AG129" s="57">
        <v>2.37953013760028E-2</v>
      </c>
      <c r="AH129" s="57">
        <v>7.6309040234668002</v>
      </c>
      <c r="AI129" s="57">
        <v>8.3982714119048202E-2</v>
      </c>
      <c r="AJ129" s="57">
        <v>14.2879736059047</v>
      </c>
      <c r="AK129" s="57">
        <v>1.83980457733475E-5</v>
      </c>
      <c r="AL129" s="57">
        <v>0.581345646057145</v>
      </c>
      <c r="AM129" s="57">
        <v>19.115707650132698</v>
      </c>
      <c r="AN129" s="57">
        <v>9.2307993038659301E-4</v>
      </c>
      <c r="AO129" s="57">
        <v>4.27863190449732E-4</v>
      </c>
      <c r="AP129" s="57">
        <v>3.6075275496639403E-4</v>
      </c>
      <c r="AQ129" s="57">
        <v>3.8164022731811799E-3</v>
      </c>
      <c r="AR129" s="57">
        <v>6.1738841510723197E-4</v>
      </c>
      <c r="AS129" s="57">
        <v>2.1302745260000101E-4</v>
      </c>
      <c r="AT129" s="57">
        <v>1.8045481618656701E-4</v>
      </c>
      <c r="AU129" s="57">
        <v>1.38294669071357E-2</v>
      </c>
      <c r="AV129" s="57">
        <v>3.5587679950981701E-3</v>
      </c>
      <c r="AW129" s="57">
        <v>5.2635856241901099E-4</v>
      </c>
      <c r="AX129" s="57">
        <v>8.8095596843540305E-4</v>
      </c>
      <c r="AY129" s="57">
        <v>0.82398205567031502</v>
      </c>
      <c r="AZ129" s="57">
        <v>293.359671083401</v>
      </c>
      <c r="BA129" s="57">
        <v>5.4388450413489604</v>
      </c>
      <c r="BB129" s="57">
        <v>15.273023525777401</v>
      </c>
      <c r="BC129" s="57">
        <v>1.21090174877045E-2</v>
      </c>
      <c r="BD129" s="57">
        <v>2.5371526656382701E-4</v>
      </c>
      <c r="BE129" s="57">
        <v>3.0371021888056E-4</v>
      </c>
      <c r="BF129" s="57">
        <v>2.7889445677978801</v>
      </c>
      <c r="BG129" s="57">
        <v>16.7472905099157</v>
      </c>
      <c r="BH129" s="57">
        <v>0.235985447647928</v>
      </c>
      <c r="BI129" s="57">
        <v>7.5141607668926899E-2</v>
      </c>
      <c r="BJ129" s="57">
        <v>0.82204021346724898</v>
      </c>
      <c r="BK129" s="57">
        <v>20.029108691592501</v>
      </c>
      <c r="BL129" s="57">
        <v>3.15339341796399</v>
      </c>
      <c r="BM129" s="57">
        <v>6.2469972011025501</v>
      </c>
      <c r="BN129" s="57">
        <v>2.5387411520256098</v>
      </c>
      <c r="BO129" s="57">
        <v>17.985968282016898</v>
      </c>
      <c r="BP129" s="57">
        <v>0.41186466155511198</v>
      </c>
      <c r="BQ129" s="57"/>
      <c r="BR129" s="57"/>
      <c r="BS129" s="57"/>
      <c r="BT129" s="57"/>
      <c r="BU129" s="57"/>
      <c r="BV129" s="57"/>
      <c r="BW129" s="57"/>
      <c r="BX129" s="57"/>
      <c r="BY129" s="57"/>
      <c r="BZ129" s="57"/>
      <c r="CA129" s="57"/>
      <c r="CB129" s="57"/>
      <c r="CC129" s="57"/>
      <c r="CD129" s="57"/>
      <c r="CE129" s="57"/>
      <c r="CF129" s="57"/>
      <c r="CG129" s="57"/>
      <c r="CH129" s="57"/>
      <c r="CI129" s="57"/>
      <c r="CJ129" s="57"/>
      <c r="CK129" s="57"/>
      <c r="CL129" s="57"/>
      <c r="CM129" s="57"/>
      <c r="CN129" s="57"/>
      <c r="CO129" s="57"/>
      <c r="CP129" s="57"/>
      <c r="CQ129" s="57"/>
      <c r="CR129" s="57"/>
      <c r="CS129" s="57"/>
      <c r="CT129" s="57"/>
      <c r="CU129" s="57"/>
      <c r="CV129" s="57"/>
      <c r="CW129" s="57"/>
      <c r="CX129" s="57"/>
      <c r="CY129" s="57"/>
      <c r="CZ129" s="57"/>
      <c r="DA129" s="57"/>
      <c r="DB129" s="57"/>
      <c r="DC129" s="57"/>
      <c r="DD129" s="57"/>
      <c r="DE129" s="57"/>
      <c r="DF129" s="57"/>
      <c r="DG129" s="57"/>
      <c r="DH129" s="57"/>
      <c r="DI129" s="57"/>
      <c r="DJ129" s="57"/>
      <c r="DK129" s="57"/>
      <c r="DL129" s="57"/>
      <c r="DM129" s="57"/>
      <c r="DN129" s="57"/>
      <c r="DO129" s="57"/>
      <c r="DP129" s="57"/>
      <c r="DQ129" s="57"/>
      <c r="DR129" s="57"/>
      <c r="DS129" s="57"/>
      <c r="DT129" s="57"/>
      <c r="DU129" s="57"/>
      <c r="DV129" s="57"/>
      <c r="DW129" s="57"/>
      <c r="DX129" s="57"/>
      <c r="DY129" s="57"/>
      <c r="DZ129" s="57"/>
      <c r="EA129" s="57"/>
      <c r="EB129" s="57"/>
      <c r="EC129" s="57"/>
      <c r="ED129" s="57"/>
      <c r="EE129" s="57"/>
      <c r="EF129" s="57"/>
      <c r="EG129" s="57"/>
      <c r="EH129" s="57"/>
      <c r="EI129" s="57"/>
      <c r="EJ129" s="57"/>
      <c r="EK129" s="57"/>
      <c r="EL129" s="57"/>
      <c r="EM129" s="57"/>
      <c r="EN129" s="57"/>
      <c r="EO129" s="57"/>
      <c r="EP129" s="57"/>
      <c r="EQ129" s="57"/>
      <c r="ER129" s="57"/>
      <c r="ES129" s="57"/>
      <c r="ET129" s="57"/>
      <c r="EU129" s="57"/>
      <c r="EV129" s="57">
        <v>310.852703744937</v>
      </c>
      <c r="EW129" s="57"/>
      <c r="EX129" s="57">
        <v>6.4297783705613397E-5</v>
      </c>
      <c r="EY129" s="57"/>
      <c r="EZ129" s="57"/>
      <c r="FA129" s="57"/>
      <c r="FB129" s="57"/>
      <c r="FC129" s="57"/>
      <c r="FD129" s="57"/>
      <c r="FE129" s="57"/>
      <c r="FF129" s="57"/>
      <c r="FG129" s="57"/>
      <c r="FH129" s="57"/>
      <c r="FI129" s="57"/>
      <c r="FJ129" s="57"/>
      <c r="FK129" s="57"/>
      <c r="FL129" s="57">
        <v>22.9229551060807</v>
      </c>
      <c r="FM129" s="57">
        <v>4.6712346525154498</v>
      </c>
      <c r="FN129" s="57"/>
      <c r="FO129" s="57">
        <v>0.55929608194201097</v>
      </c>
      <c r="FP129" s="57">
        <v>37.518786224129499</v>
      </c>
      <c r="FR129" s="20">
        <f t="shared" si="1"/>
        <v>820.25205923546196</v>
      </c>
      <c r="FS129" s="87">
        <v>-1.0231815394945443E-12</v>
      </c>
      <c r="FT129" s="57">
        <f t="shared" si="5"/>
        <v>1.3282389311527955E-2</v>
      </c>
      <c r="FU129" s="57">
        <f t="shared" si="6"/>
        <v>1.4327710051024654E-2</v>
      </c>
    </row>
    <row r="130" spans="1:177" x14ac:dyDescent="0.3">
      <c r="A130" t="s">
        <v>678</v>
      </c>
      <c r="B130" s="57">
        <v>3.3224425655356203E-5</v>
      </c>
      <c r="C130" s="57">
        <v>4.0136501363226302E-5</v>
      </c>
      <c r="D130" s="57">
        <v>6.49202391614709E-3</v>
      </c>
      <c r="E130" s="57">
        <v>4.6382059003572604E-3</v>
      </c>
      <c r="F130" s="57">
        <v>1.4798696529458599E-3</v>
      </c>
      <c r="G130" s="57">
        <v>4.60276714500588E-5</v>
      </c>
      <c r="H130" s="57">
        <v>0.26100616322180198</v>
      </c>
      <c r="I130" s="57">
        <v>3.4695325257811699E-6</v>
      </c>
      <c r="J130" s="57">
        <v>1.1509754223440901E-3</v>
      </c>
      <c r="K130" s="57">
        <v>1.2960289055948401E-3</v>
      </c>
      <c r="L130" s="57">
        <v>4.3876029086915403E-5</v>
      </c>
      <c r="M130" s="57"/>
      <c r="N130" s="57">
        <v>1.10186105619494E-2</v>
      </c>
      <c r="O130" s="57">
        <v>1.13680630683085E-3</v>
      </c>
      <c r="P130" s="57">
        <v>6.0015130336855201E-6</v>
      </c>
      <c r="Q130" s="57">
        <v>2.44866562693698E-5</v>
      </c>
      <c r="R130" s="57">
        <v>1.7464294160779401E-6</v>
      </c>
      <c r="S130" s="57">
        <v>4.62175992974862E-2</v>
      </c>
      <c r="T130" s="57">
        <v>7.64517603301159E-2</v>
      </c>
      <c r="U130" s="57">
        <v>6.4410114128881698E-3</v>
      </c>
      <c r="V130" s="57">
        <v>3.4402349536580899E-3</v>
      </c>
      <c r="W130" s="57">
        <v>2.0716807120084902E-3</v>
      </c>
      <c r="X130" s="57">
        <v>5.4704008204123101E-5</v>
      </c>
      <c r="Y130" s="57">
        <v>1.8706241428276E-4</v>
      </c>
      <c r="Z130" s="57">
        <v>9.7282059002130494E-2</v>
      </c>
      <c r="AA130" s="57">
        <v>2.1699712840391899E-3</v>
      </c>
      <c r="AB130" s="57">
        <v>2.8276909199809401E-2</v>
      </c>
      <c r="AC130" s="57">
        <v>2.8444442844887299E-2</v>
      </c>
      <c r="AD130" s="57"/>
      <c r="AE130" s="57">
        <v>9.2110371723940904E-2</v>
      </c>
      <c r="AF130" s="57">
        <v>4.32479352859549E-2</v>
      </c>
      <c r="AG130" s="57">
        <v>1.54225181644646E-3</v>
      </c>
      <c r="AH130" s="57">
        <v>0.48468352335555898</v>
      </c>
      <c r="AI130" s="57">
        <v>1.1745650081792199E-3</v>
      </c>
      <c r="AJ130" s="57">
        <v>0.33598681215945903</v>
      </c>
      <c r="AK130" s="57"/>
      <c r="AL130" s="57">
        <v>2.1393138413369799E-2</v>
      </c>
      <c r="AM130" s="57">
        <v>0.73673474743188105</v>
      </c>
      <c r="AN130" s="57">
        <v>3.4524221617537998E-5</v>
      </c>
      <c r="AO130" s="57">
        <v>1.48782902169334E-5</v>
      </c>
      <c r="AP130" s="57">
        <v>6.4216188691441102E-6</v>
      </c>
      <c r="AQ130" s="57">
        <v>1.19191161822361E-4</v>
      </c>
      <c r="AR130" s="57">
        <v>1.6201164770727901E-5</v>
      </c>
      <c r="AS130" s="57">
        <v>3.1653189775728502E-6</v>
      </c>
      <c r="AT130" s="57">
        <v>1.05615500758371E-5</v>
      </c>
      <c r="AU130" s="57">
        <v>1.03253444454657E-3</v>
      </c>
      <c r="AV130" s="57">
        <v>2.6585330245249E-4</v>
      </c>
      <c r="AW130" s="57">
        <v>3.9289139937436797E-5</v>
      </c>
      <c r="AX130" s="57">
        <v>1.32580876793846E-6</v>
      </c>
      <c r="AY130" s="57">
        <v>0.118179003101088</v>
      </c>
      <c r="AZ130" s="57">
        <v>2.4762351930780002</v>
      </c>
      <c r="BA130" s="57">
        <v>1.71906871268098</v>
      </c>
      <c r="BB130" s="57">
        <v>0.81970203063656299</v>
      </c>
      <c r="BC130" s="57">
        <v>2.1756741103085101E-4</v>
      </c>
      <c r="BD130" s="57">
        <v>1.1600231409144201E-5</v>
      </c>
      <c r="BE130" s="57">
        <v>9.7407062641724E-5</v>
      </c>
      <c r="BF130" s="57">
        <v>1.8787846981021801</v>
      </c>
      <c r="BG130" s="57">
        <v>2.0041224490765499</v>
      </c>
      <c r="BH130" s="57">
        <v>0.26807275146653903</v>
      </c>
      <c r="BI130" s="57">
        <v>6.5790744351852698E-2</v>
      </c>
      <c r="BJ130" s="57">
        <v>0.30311771760596901</v>
      </c>
      <c r="BK130" s="57">
        <v>6.6400840644082297</v>
      </c>
      <c r="BL130" s="57">
        <v>0.75492816903194104</v>
      </c>
      <c r="BM130" s="57">
        <v>2.1023987746984401</v>
      </c>
      <c r="BN130" s="57">
        <v>1.4709794116616699</v>
      </c>
      <c r="BO130" s="57">
        <v>3.80428253825893</v>
      </c>
      <c r="BP130" s="57">
        <v>8.1686996864099198E-4</v>
      </c>
      <c r="BQ130" s="57"/>
      <c r="BR130" s="57"/>
      <c r="BS130" s="57"/>
      <c r="BT130" s="57"/>
      <c r="BU130" s="57"/>
      <c r="BV130" s="57"/>
      <c r="BW130" s="57"/>
      <c r="BX130" s="57"/>
      <c r="BY130" s="57"/>
      <c r="BZ130" s="57"/>
      <c r="CA130" s="57"/>
      <c r="CB130" s="57"/>
      <c r="CC130" s="57"/>
      <c r="CD130" s="57"/>
      <c r="CE130" s="57"/>
      <c r="CF130" s="57"/>
      <c r="CG130" s="57"/>
      <c r="CH130" s="57"/>
      <c r="CI130" s="57"/>
      <c r="CJ130" s="57"/>
      <c r="CK130" s="57"/>
      <c r="CL130" s="57"/>
      <c r="CM130" s="57"/>
      <c r="CN130" s="57"/>
      <c r="CO130" s="57"/>
      <c r="CP130" s="57"/>
      <c r="CQ130" s="57"/>
      <c r="CR130" s="57"/>
      <c r="CS130" s="57"/>
      <c r="CT130" s="57"/>
      <c r="CU130" s="57"/>
      <c r="CV130" s="57"/>
      <c r="CW130" s="57"/>
      <c r="CX130" s="57"/>
      <c r="CY130" s="57"/>
      <c r="CZ130" s="57"/>
      <c r="DA130" s="57"/>
      <c r="DB130" s="57"/>
      <c r="DC130" s="57"/>
      <c r="DD130" s="57"/>
      <c r="DE130" s="57"/>
      <c r="DF130" s="57"/>
      <c r="DG130" s="57"/>
      <c r="DH130" s="57"/>
      <c r="DI130" s="57"/>
      <c r="DJ130" s="57"/>
      <c r="DK130" s="57"/>
      <c r="DL130" s="57"/>
      <c r="DM130" s="57"/>
      <c r="DN130" s="57"/>
      <c r="DO130" s="57"/>
      <c r="DP130" s="57"/>
      <c r="DQ130" s="57"/>
      <c r="DR130" s="57"/>
      <c r="DS130" s="57"/>
      <c r="DT130" s="57"/>
      <c r="DU130" s="57"/>
      <c r="DV130" s="57"/>
      <c r="DW130" s="57"/>
      <c r="DX130" s="57"/>
      <c r="DY130" s="57"/>
      <c r="DZ130" s="57"/>
      <c r="EA130" s="57"/>
      <c r="EB130" s="57"/>
      <c r="EC130" s="57"/>
      <c r="ED130" s="57"/>
      <c r="EE130" s="57"/>
      <c r="EF130" s="57"/>
      <c r="EG130" s="57"/>
      <c r="EH130" s="57"/>
      <c r="EI130" s="57"/>
      <c r="EJ130" s="57"/>
      <c r="EK130" s="57"/>
      <c r="EL130" s="57"/>
      <c r="EM130" s="57"/>
      <c r="EN130" s="57"/>
      <c r="EO130" s="57"/>
      <c r="EP130" s="57"/>
      <c r="EQ130" s="57"/>
      <c r="ER130" s="57"/>
      <c r="ES130" s="57"/>
      <c r="ET130" s="57"/>
      <c r="EU130" s="57"/>
      <c r="EV130" s="57">
        <v>179.055327428129</v>
      </c>
      <c r="EW130" s="57"/>
      <c r="EX130" s="57">
        <v>1.37807635520686E-3</v>
      </c>
      <c r="EY130" s="57"/>
      <c r="EZ130" s="57"/>
      <c r="FA130" s="57"/>
      <c r="FB130" s="57"/>
      <c r="FC130" s="57"/>
      <c r="FD130" s="57"/>
      <c r="FE130" s="57"/>
      <c r="FF130" s="57"/>
      <c r="FG130" s="57"/>
      <c r="FH130" s="57"/>
      <c r="FI130" s="57"/>
      <c r="FJ130" s="57"/>
      <c r="FK130" s="57"/>
      <c r="FL130" s="57">
        <v>2.05928052692239E-3</v>
      </c>
      <c r="FM130" s="57">
        <v>3.8902470551139E-4</v>
      </c>
      <c r="FN130" s="57"/>
      <c r="FO130" s="57">
        <v>4.59355980804674E-5</v>
      </c>
      <c r="FP130" s="57">
        <v>23.628193966486499</v>
      </c>
      <c r="FR130" s="20">
        <f t="shared" si="1"/>
        <v>229.412155793957</v>
      </c>
      <c r="FS130" s="87">
        <v>-5.9685589803848416E-13</v>
      </c>
      <c r="FT130" s="57">
        <f t="shared" si="5"/>
        <v>1.193221621455603E-6</v>
      </c>
      <c r="FU130" s="57">
        <f t="shared" si="6"/>
        <v>1.1932248319512168E-6</v>
      </c>
    </row>
    <row r="131" spans="1:177" x14ac:dyDescent="0.3">
      <c r="A131" t="s">
        <v>680</v>
      </c>
      <c r="B131" s="57">
        <v>4.6061375011398098E-4</v>
      </c>
      <c r="C131" s="57">
        <v>2.51369015517842E-5</v>
      </c>
      <c r="D131" s="57">
        <v>7.2284623101010704E-3</v>
      </c>
      <c r="E131" s="57">
        <v>6.7014745882536295E-2</v>
      </c>
      <c r="F131" s="57">
        <v>2.5581296036393899E-3</v>
      </c>
      <c r="G131" s="57">
        <v>2.31521229752893E-4</v>
      </c>
      <c r="H131" s="57">
        <v>8.8458185636033596E-2</v>
      </c>
      <c r="I131" s="57">
        <v>2.6766531684465999E-4</v>
      </c>
      <c r="J131" s="57">
        <v>1.3311188147962101E-2</v>
      </c>
      <c r="K131" s="57">
        <v>3.8106814273550997E-2</v>
      </c>
      <c r="L131" s="57">
        <v>1.17865831661365E-3</v>
      </c>
      <c r="M131" s="57"/>
      <c r="N131" s="57">
        <v>8.18350152712779E-2</v>
      </c>
      <c r="O131" s="57">
        <v>1.29067373833216E-2</v>
      </c>
      <c r="P131" s="57">
        <v>2.0989029348835399E-5</v>
      </c>
      <c r="Q131" s="57">
        <v>1.7350670380229601E-4</v>
      </c>
      <c r="R131" s="57">
        <v>3.2470054368535301E-5</v>
      </c>
      <c r="S131" s="57">
        <v>0.149542273063767</v>
      </c>
      <c r="T131" s="57">
        <v>0.16195804831935001</v>
      </c>
      <c r="U131" s="57">
        <v>3.3177394312738299E-2</v>
      </c>
      <c r="V131" s="57">
        <v>3.7305446072934199E-2</v>
      </c>
      <c r="W131" s="57">
        <v>1.9277611104450799E-2</v>
      </c>
      <c r="X131" s="57">
        <v>2.77198601191483E-3</v>
      </c>
      <c r="Y131" s="57">
        <v>2.71557094641476E-3</v>
      </c>
      <c r="Z131" s="57">
        <v>0.19750311480841801</v>
      </c>
      <c r="AA131" s="57">
        <v>4.8914085718746697E-2</v>
      </c>
      <c r="AB131" s="57">
        <v>3.9400332164983599E-3</v>
      </c>
      <c r="AC131" s="57">
        <v>5.9268277274178403E-3</v>
      </c>
      <c r="AD131" s="57">
        <v>1.8503299335317101E-6</v>
      </c>
      <c r="AE131" s="57">
        <v>0.80002333661144498</v>
      </c>
      <c r="AF131" s="57">
        <v>0.42515429727227899</v>
      </c>
      <c r="AG131" s="57">
        <v>5.0968988662898097E-3</v>
      </c>
      <c r="AH131" s="57">
        <v>1.218373722985</v>
      </c>
      <c r="AI131" s="57">
        <v>9.3365280179825098E-3</v>
      </c>
      <c r="AJ131" s="57">
        <v>1.2674602732664899</v>
      </c>
      <c r="AK131" s="57">
        <v>8.1494144340442701E-6</v>
      </c>
      <c r="AL131" s="57">
        <v>0.11813721607580201</v>
      </c>
      <c r="AM131" s="57">
        <v>2.87594468607415</v>
      </c>
      <c r="AN131" s="57">
        <v>1.3741447760862201E-4</v>
      </c>
      <c r="AO131" s="57">
        <v>4.9454747837421598E-5</v>
      </c>
      <c r="AP131" s="57">
        <v>3.3255760076931501E-5</v>
      </c>
      <c r="AQ131" s="57">
        <v>4.8452619536618801E-4</v>
      </c>
      <c r="AR131" s="57">
        <v>6.3582934095393606E-5</v>
      </c>
      <c r="AS131" s="57">
        <v>2.7932372680381099E-5</v>
      </c>
      <c r="AT131" s="57">
        <v>3.05463866966271E-5</v>
      </c>
      <c r="AU131" s="57">
        <v>2.9918008221739702E-3</v>
      </c>
      <c r="AV131" s="57">
        <v>7.7313046847735404E-4</v>
      </c>
      <c r="AW131" s="57">
        <v>1.13888591261326E-4</v>
      </c>
      <c r="AX131" s="57">
        <v>3.8366694894696198E-3</v>
      </c>
      <c r="AY131" s="57">
        <v>1.0342179046820601</v>
      </c>
      <c r="AZ131" s="57">
        <v>6.9586549345238504</v>
      </c>
      <c r="BA131" s="57">
        <v>18.606725618669699</v>
      </c>
      <c r="BB131" s="57">
        <v>3.33680738177183</v>
      </c>
      <c r="BC131" s="57">
        <v>3.7039070102849801E-4</v>
      </c>
      <c r="BD131" s="57">
        <v>1.33594676858364E-5</v>
      </c>
      <c r="BE131" s="57">
        <v>8.6009506418331097E-6</v>
      </c>
      <c r="BF131" s="57">
        <v>0.288236143643684</v>
      </c>
      <c r="BG131" s="57">
        <v>2.9667374215039999</v>
      </c>
      <c r="BH131" s="57">
        <v>0.29682064865973501</v>
      </c>
      <c r="BI131" s="57">
        <v>5.5734551986361097E-2</v>
      </c>
      <c r="BJ131" s="57">
        <v>0.77872941559213804</v>
      </c>
      <c r="BK131" s="57">
        <v>8.9170687762741494</v>
      </c>
      <c r="BL131" s="57">
        <v>0.33399747025298598</v>
      </c>
      <c r="BM131" s="57">
        <v>10.880888872862201</v>
      </c>
      <c r="BN131" s="57">
        <v>3.07953627776127</v>
      </c>
      <c r="BO131" s="57">
        <v>6.1037713087894696</v>
      </c>
      <c r="BP131" s="57">
        <v>0.29586763816474598</v>
      </c>
      <c r="BQ131" s="57"/>
      <c r="BR131" s="57"/>
      <c r="BS131" s="57"/>
      <c r="BT131" s="57"/>
      <c r="BU131" s="57"/>
      <c r="BV131" s="57"/>
      <c r="BW131" s="57"/>
      <c r="BX131" s="57"/>
      <c r="BY131" s="57"/>
      <c r="BZ131" s="57"/>
      <c r="CA131" s="57"/>
      <c r="CB131" s="57"/>
      <c r="CC131" s="57"/>
      <c r="CD131" s="57"/>
      <c r="CE131" s="57"/>
      <c r="CF131" s="57"/>
      <c r="CG131" s="57"/>
      <c r="CH131" s="57"/>
      <c r="CI131" s="57"/>
      <c r="CJ131" s="57"/>
      <c r="CK131" s="57"/>
      <c r="CL131" s="57"/>
      <c r="CM131" s="57"/>
      <c r="CN131" s="57"/>
      <c r="CO131" s="57"/>
      <c r="CP131" s="57"/>
      <c r="CQ131" s="57"/>
      <c r="CR131" s="57"/>
      <c r="CS131" s="57"/>
      <c r="CT131" s="57"/>
      <c r="CU131" s="57"/>
      <c r="CV131" s="57"/>
      <c r="CW131" s="57"/>
      <c r="CX131" s="57"/>
      <c r="CY131" s="57"/>
      <c r="CZ131" s="57"/>
      <c r="DA131" s="57"/>
      <c r="DB131" s="57"/>
      <c r="DC131" s="57"/>
      <c r="DD131" s="57"/>
      <c r="DE131" s="57"/>
      <c r="DF131" s="57"/>
      <c r="DG131" s="57"/>
      <c r="DH131" s="57"/>
      <c r="DI131" s="57"/>
      <c r="DJ131" s="57"/>
      <c r="DK131" s="57"/>
      <c r="DL131" s="57"/>
      <c r="DM131" s="57"/>
      <c r="DN131" s="57"/>
      <c r="DO131" s="57"/>
      <c r="DP131" s="57"/>
      <c r="DQ131" s="57"/>
      <c r="DR131" s="57"/>
      <c r="DS131" s="57"/>
      <c r="DT131" s="57"/>
      <c r="DU131" s="57"/>
      <c r="DV131" s="57"/>
      <c r="DW131" s="57"/>
      <c r="DX131" s="57"/>
      <c r="DY131" s="57"/>
      <c r="DZ131" s="57"/>
      <c r="EA131" s="57"/>
      <c r="EB131" s="57"/>
      <c r="EC131" s="57"/>
      <c r="ED131" s="57"/>
      <c r="EE131" s="57"/>
      <c r="EF131" s="57"/>
      <c r="EG131" s="57"/>
      <c r="EH131" s="57"/>
      <c r="EI131" s="57"/>
      <c r="EJ131" s="57"/>
      <c r="EK131" s="57"/>
      <c r="EL131" s="57"/>
      <c r="EM131" s="57"/>
      <c r="EN131" s="57"/>
      <c r="EO131" s="57"/>
      <c r="EP131" s="57"/>
      <c r="EQ131" s="57"/>
      <c r="ER131" s="57"/>
      <c r="ES131" s="57"/>
      <c r="ET131" s="57"/>
      <c r="EU131" s="57"/>
      <c r="EV131" s="57">
        <v>122.18744717137599</v>
      </c>
      <c r="EW131" s="57"/>
      <c r="EX131" s="57">
        <v>8.0471979759217004E-5</v>
      </c>
      <c r="EY131" s="57"/>
      <c r="EZ131" s="57"/>
      <c r="FA131" s="57"/>
      <c r="FB131" s="57"/>
      <c r="FC131" s="57"/>
      <c r="FD131" s="57"/>
      <c r="FE131" s="57"/>
      <c r="FF131" s="57"/>
      <c r="FG131" s="57"/>
      <c r="FH131" s="57"/>
      <c r="FI131" s="57"/>
      <c r="FJ131" s="57"/>
      <c r="FK131" s="57"/>
      <c r="FL131" s="57">
        <v>7.3176123786238704E-3</v>
      </c>
      <c r="FM131" s="57">
        <v>1.38243338950675E-3</v>
      </c>
      <c r="FN131" s="57"/>
      <c r="FO131" s="57">
        <v>1.6323715573615799E-4</v>
      </c>
      <c r="FP131" s="57">
        <v>191.03064786912</v>
      </c>
      <c r="FR131" s="20">
        <f t="shared" ref="FR131:FR172" si="7">SUM(B131:FP131)</f>
        <v>384.86614690393014</v>
      </c>
      <c r="FS131" s="87">
        <v>0</v>
      </c>
      <c r="FT131" s="57">
        <f t="shared" si="5"/>
        <v>4.2400892901437315E-6</v>
      </c>
      <c r="FU131" s="57">
        <f t="shared" si="6"/>
        <v>4.2402290278956247E-6</v>
      </c>
    </row>
    <row r="132" spans="1:177" x14ac:dyDescent="0.3">
      <c r="A132" t="s">
        <v>682</v>
      </c>
      <c r="B132" s="57">
        <v>4.6557145447004797E-5</v>
      </c>
      <c r="C132" s="57">
        <v>1.48496722155668E-6</v>
      </c>
      <c r="D132" s="57">
        <v>4.7088840054712599E-4</v>
      </c>
      <c r="E132" s="57">
        <v>2.8722185518845998E-3</v>
      </c>
      <c r="F132" s="57">
        <v>1.14231064437812E-4</v>
      </c>
      <c r="G132" s="57">
        <v>1.38176940823473E-5</v>
      </c>
      <c r="H132" s="57">
        <v>6.9692404052625603E-3</v>
      </c>
      <c r="I132" s="57">
        <v>1.11674811818136E-5</v>
      </c>
      <c r="J132" s="57">
        <v>3.2634646714565499E-4</v>
      </c>
      <c r="K132" s="57">
        <v>1.37839099753401E-3</v>
      </c>
      <c r="L132" s="57">
        <v>2.47726006558637E-5</v>
      </c>
      <c r="M132" s="57"/>
      <c r="N132" s="57">
        <v>5.0923607723557798E-3</v>
      </c>
      <c r="O132" s="57">
        <v>1.1364209977640001E-3</v>
      </c>
      <c r="P132" s="57">
        <v>1.41515589145372E-6</v>
      </c>
      <c r="Q132" s="57">
        <v>1.439539630745E-5</v>
      </c>
      <c r="R132" s="57"/>
      <c r="S132" s="57">
        <v>6.7302923698809398E-3</v>
      </c>
      <c r="T132" s="57">
        <v>7.7884076077724398E-3</v>
      </c>
      <c r="U132" s="57">
        <v>7.98551251369736E-4</v>
      </c>
      <c r="V132" s="57">
        <v>2.5544043030273698E-3</v>
      </c>
      <c r="W132" s="57">
        <v>5.30648498565821E-4</v>
      </c>
      <c r="X132" s="57">
        <v>2.47102154071336E-4</v>
      </c>
      <c r="Y132" s="57">
        <v>1.1720057321940899E-4</v>
      </c>
      <c r="Z132" s="57">
        <v>9.9002117890695795E-3</v>
      </c>
      <c r="AA132" s="57">
        <v>1.3274585746453299E-3</v>
      </c>
      <c r="AB132" s="57">
        <v>1.5949479886431399E-4</v>
      </c>
      <c r="AC132" s="57">
        <v>4.0085951190911698E-4</v>
      </c>
      <c r="AD132" s="57"/>
      <c r="AE132" s="57">
        <v>2.8254328347347701E-2</v>
      </c>
      <c r="AF132" s="57">
        <v>1.33236038631917E-2</v>
      </c>
      <c r="AG132" s="57">
        <v>3.4532308970398298E-3</v>
      </c>
      <c r="AH132" s="57">
        <v>7.9397867298771296E-2</v>
      </c>
      <c r="AI132" s="57">
        <v>2.3248300690882899E-4</v>
      </c>
      <c r="AJ132" s="57">
        <v>4.8184519438999499E-2</v>
      </c>
      <c r="AK132" s="57"/>
      <c r="AL132" s="57">
        <v>1.2115916293725401E-2</v>
      </c>
      <c r="AM132" s="57">
        <v>0.218487221136697</v>
      </c>
      <c r="AN132" s="57">
        <v>8.1454223409232499E-6</v>
      </c>
      <c r="AO132" s="57">
        <v>1.3264867900088799E-6</v>
      </c>
      <c r="AP132" s="57">
        <v>1.48306495690367E-6</v>
      </c>
      <c r="AQ132" s="57">
        <v>2.2461942249946999E-5</v>
      </c>
      <c r="AR132" s="57">
        <v>6.1705531520980501E-6</v>
      </c>
      <c r="AS132" s="57">
        <v>2.7502380519997301E-6</v>
      </c>
      <c r="AT132" s="57"/>
      <c r="AU132" s="57"/>
      <c r="AV132" s="57">
        <v>3.0765822903221403E-4</v>
      </c>
      <c r="AW132" s="57">
        <v>4.5760616960137102E-5</v>
      </c>
      <c r="AX132" s="57">
        <v>1.8773716726208401E-4</v>
      </c>
      <c r="AY132" s="57">
        <v>1.99292394711411E-2</v>
      </c>
      <c r="AZ132" s="57">
        <v>0.205840007651406</v>
      </c>
      <c r="BA132" s="57">
        <v>0.49730714546100901</v>
      </c>
      <c r="BB132" s="57">
        <v>0.21889357164159501</v>
      </c>
      <c r="BC132" s="57">
        <v>4.7265477382371103E-5</v>
      </c>
      <c r="BD132" s="57">
        <v>9.3486652203943595E-5</v>
      </c>
      <c r="BE132" s="57">
        <v>4.58140792969397E-6</v>
      </c>
      <c r="BF132" s="57">
        <v>1.8018508268434199E-3</v>
      </c>
      <c r="BG132" s="57">
        <v>5.4880572847449502E-2</v>
      </c>
      <c r="BH132" s="57">
        <v>2.5929136786882901E-3</v>
      </c>
      <c r="BI132" s="57">
        <v>3.0837579809712197E-4</v>
      </c>
      <c r="BJ132" s="57">
        <v>2.1633705440475499E-2</v>
      </c>
      <c r="BK132" s="57">
        <v>0.28350387670299398</v>
      </c>
      <c r="BL132" s="57">
        <v>2.2796038302427001E-2</v>
      </c>
      <c r="BM132" s="57">
        <v>0.48595951573623097</v>
      </c>
      <c r="BN132" s="57">
        <v>4.9505680504725501E-2</v>
      </c>
      <c r="BO132" s="57">
        <v>0.103505682660346</v>
      </c>
      <c r="BP132" s="57">
        <v>6.07046929735542E-3</v>
      </c>
      <c r="BQ132" s="57"/>
      <c r="BR132" s="57"/>
      <c r="BS132" s="57"/>
      <c r="BT132" s="57"/>
      <c r="BU132" s="57"/>
      <c r="BV132" s="57"/>
      <c r="BW132" s="57"/>
      <c r="BX132" s="57"/>
      <c r="BY132" s="57"/>
      <c r="BZ132" s="57"/>
      <c r="CA132" s="57"/>
      <c r="CB132" s="57"/>
      <c r="CC132" s="57"/>
      <c r="CD132" s="57"/>
      <c r="CE132" s="57"/>
      <c r="CF132" s="57"/>
      <c r="CG132" s="57"/>
      <c r="CH132" s="57"/>
      <c r="CI132" s="57"/>
      <c r="CJ132" s="57"/>
      <c r="CK132" s="57"/>
      <c r="CL132" s="57"/>
      <c r="CM132" s="57"/>
      <c r="CN132" s="57"/>
      <c r="CO132" s="57"/>
      <c r="CP132" s="57"/>
      <c r="CQ132" s="57"/>
      <c r="CR132" s="57"/>
      <c r="CS132" s="57"/>
      <c r="CT132" s="57"/>
      <c r="CU132" s="57"/>
      <c r="CV132" s="57"/>
      <c r="CW132" s="57"/>
      <c r="CX132" s="57"/>
      <c r="CY132" s="57"/>
      <c r="CZ132" s="57"/>
      <c r="DA132" s="57"/>
      <c r="DB132" s="57"/>
      <c r="DC132" s="57"/>
      <c r="DD132" s="57"/>
      <c r="DE132" s="57"/>
      <c r="DF132" s="57"/>
      <c r="DG132" s="57"/>
      <c r="DH132" s="57"/>
      <c r="DI132" s="57"/>
      <c r="DJ132" s="57"/>
      <c r="DK132" s="57"/>
      <c r="DL132" s="57"/>
      <c r="DM132" s="57"/>
      <c r="DN132" s="57"/>
      <c r="DO132" s="57"/>
      <c r="DP132" s="57"/>
      <c r="DQ132" s="57"/>
      <c r="DR132" s="57"/>
      <c r="DS132" s="57"/>
      <c r="DT132" s="57"/>
      <c r="DU132" s="57"/>
      <c r="DV132" s="57"/>
      <c r="DW132" s="57"/>
      <c r="DX132" s="57"/>
      <c r="DY132" s="57"/>
      <c r="DZ132" s="57"/>
      <c r="EA132" s="57"/>
      <c r="EB132" s="57"/>
      <c r="EC132" s="57"/>
      <c r="ED132" s="57"/>
      <c r="EE132" s="57"/>
      <c r="EF132" s="57"/>
      <c r="EG132" s="57"/>
      <c r="EH132" s="57"/>
      <c r="EI132" s="57"/>
      <c r="EJ132" s="57"/>
      <c r="EK132" s="57"/>
      <c r="EL132" s="57"/>
      <c r="EM132" s="57"/>
      <c r="EN132" s="57"/>
      <c r="EO132" s="57"/>
      <c r="EP132" s="57"/>
      <c r="EQ132" s="57"/>
      <c r="ER132" s="57"/>
      <c r="ES132" s="57"/>
      <c r="ET132" s="57"/>
      <c r="EU132" s="57"/>
      <c r="EV132" s="57">
        <v>5.4032338796332997</v>
      </c>
      <c r="EW132" s="57"/>
      <c r="EX132" s="57">
        <v>2.60680140754985E-5</v>
      </c>
      <c r="EY132" s="57"/>
      <c r="EZ132" s="57"/>
      <c r="FA132" s="57"/>
      <c r="FB132" s="57"/>
      <c r="FC132" s="57"/>
      <c r="FD132" s="57"/>
      <c r="FE132" s="57"/>
      <c r="FF132" s="57"/>
      <c r="FG132" s="57"/>
      <c r="FH132" s="57"/>
      <c r="FI132" s="57"/>
      <c r="FJ132" s="57"/>
      <c r="FK132" s="57"/>
      <c r="FL132" s="57">
        <v>5.7179783569647901E-4</v>
      </c>
      <c r="FM132" s="57">
        <v>1.0801916666811699E-4</v>
      </c>
      <c r="FN132" s="57"/>
      <c r="FO132" s="57">
        <v>1.2754761762020699E-5</v>
      </c>
      <c r="FP132" s="57">
        <v>22.896028277568501</v>
      </c>
      <c r="FR132" s="20">
        <f t="shared" si="7"/>
        <v>30.727715780071893</v>
      </c>
      <c r="FS132" s="87">
        <v>0</v>
      </c>
      <c r="FT132" s="57">
        <f t="shared" si="5"/>
        <v>3.3132034792473463E-7</v>
      </c>
      <c r="FU132" s="57">
        <f t="shared" si="6"/>
        <v>3.3131868019960666E-7</v>
      </c>
    </row>
    <row r="133" spans="1:177" x14ac:dyDescent="0.3">
      <c r="A133" t="s">
        <v>684</v>
      </c>
      <c r="B133" s="57">
        <v>3.0571497394337397E-5</v>
      </c>
      <c r="C133" s="57"/>
      <c r="D133" s="57">
        <v>9.4547281623837695E-4</v>
      </c>
      <c r="E133" s="57">
        <v>6.6169180595241498E-3</v>
      </c>
      <c r="F133" s="57">
        <v>4.6777233849148699E-4</v>
      </c>
      <c r="G133" s="57">
        <v>3.8525372171781303E-5</v>
      </c>
      <c r="H133" s="57">
        <v>3.3389245392386399E-2</v>
      </c>
      <c r="I133" s="57">
        <v>6.7883658334841599E-6</v>
      </c>
      <c r="J133" s="57">
        <v>4.1693813588734802E-3</v>
      </c>
      <c r="K133" s="57">
        <v>5.6153989613753896E-3</v>
      </c>
      <c r="L133" s="57">
        <v>3.7762212668712199E-4</v>
      </c>
      <c r="M133" s="57"/>
      <c r="N133" s="57">
        <v>3.1991995537013998E-2</v>
      </c>
      <c r="O133" s="57">
        <v>1.8594973402186899E-3</v>
      </c>
      <c r="P133" s="57">
        <v>1.5009088891752601E-6</v>
      </c>
      <c r="Q133" s="57">
        <v>6.9677412298483105E-5</v>
      </c>
      <c r="R133" s="57">
        <v>5.4633821588672998E-6</v>
      </c>
      <c r="S133" s="57">
        <v>5.68851537118652E-2</v>
      </c>
      <c r="T133" s="57">
        <v>4.3665229517502097E-2</v>
      </c>
      <c r="U133" s="57">
        <v>1.7719375252695999E-2</v>
      </c>
      <c r="V133" s="57">
        <v>1.43131924888283E-2</v>
      </c>
      <c r="W133" s="57">
        <v>1.11767398386943E-2</v>
      </c>
      <c r="X133" s="57">
        <v>4.3474150463381102E-4</v>
      </c>
      <c r="Y133" s="57">
        <v>7.7396747677794197E-4</v>
      </c>
      <c r="Z133" s="57">
        <v>9.608466463517E-2</v>
      </c>
      <c r="AA133" s="57">
        <v>2.1195155043675602E-2</v>
      </c>
      <c r="AB133" s="57">
        <v>2.2978010417936501E-3</v>
      </c>
      <c r="AC133" s="57">
        <v>4.8808831483498601E-3</v>
      </c>
      <c r="AD133" s="57"/>
      <c r="AE133" s="57">
        <v>0.22688021974710801</v>
      </c>
      <c r="AF133" s="57">
        <v>3.6919095042090802E-2</v>
      </c>
      <c r="AG133" s="57">
        <v>5.6146922906914005E-4</v>
      </c>
      <c r="AH133" s="57">
        <v>0.30375871437068502</v>
      </c>
      <c r="AI133" s="57">
        <v>2.4092267093719699E-2</v>
      </c>
      <c r="AJ133" s="57">
        <v>0.67599421850248198</v>
      </c>
      <c r="AK133" s="57"/>
      <c r="AL133" s="57">
        <v>2.8357844989602501E-2</v>
      </c>
      <c r="AM133" s="57">
        <v>0.80971950032182205</v>
      </c>
      <c r="AN133" s="57">
        <v>1.29079829198888E-5</v>
      </c>
      <c r="AO133" s="57">
        <v>9.1769010660924592E-6</v>
      </c>
      <c r="AP133" s="57">
        <v>5.9896129277260997E-6</v>
      </c>
      <c r="AQ133" s="57">
        <v>8.4564017294189598E-5</v>
      </c>
      <c r="AR133" s="57">
        <v>4.7609267466868597E-6</v>
      </c>
      <c r="AS133" s="57">
        <v>1.6222303214295801E-6</v>
      </c>
      <c r="AT133" s="57">
        <v>1.90615007162444E-6</v>
      </c>
      <c r="AU133" s="57">
        <v>1.1751624342786001E-3</v>
      </c>
      <c r="AV133" s="57">
        <v>3.0369426314076002E-4</v>
      </c>
      <c r="AW133" s="57">
        <v>4.4739311697733101E-5</v>
      </c>
      <c r="AX133" s="57">
        <v>9.988076776162899E-4</v>
      </c>
      <c r="AY133" s="57">
        <v>0.606771403729365</v>
      </c>
      <c r="AZ133" s="57">
        <v>1.3679824280120101</v>
      </c>
      <c r="BA133" s="57">
        <v>16.0379765800459</v>
      </c>
      <c r="BB133" s="57">
        <v>0.67191769853544803</v>
      </c>
      <c r="BC133" s="57">
        <v>1.11775703829714E-4</v>
      </c>
      <c r="BD133" s="57">
        <v>9.3762616586987005E-6</v>
      </c>
      <c r="BE133" s="57">
        <v>4.10903205285995E-6</v>
      </c>
      <c r="BF133" s="57">
        <v>5.6915072616368301E-2</v>
      </c>
      <c r="BG133" s="57">
        <v>3.8823006108509901</v>
      </c>
      <c r="BH133" s="57">
        <v>0.248001731966741</v>
      </c>
      <c r="BI133" s="57">
        <v>4.1578751587289103E-2</v>
      </c>
      <c r="BJ133" s="57">
        <v>0.35366676766840199</v>
      </c>
      <c r="BK133" s="57">
        <v>7.87880632435997</v>
      </c>
      <c r="BL133" s="57">
        <v>1.0680957339205399</v>
      </c>
      <c r="BM133" s="57">
        <v>7.5121054816393302</v>
      </c>
      <c r="BN133" s="57">
        <v>3.5552937452545699</v>
      </c>
      <c r="BO133" s="57">
        <v>2.52593177455819</v>
      </c>
      <c r="BP133" s="57">
        <v>7.4953847759092307E-2</v>
      </c>
      <c r="BQ133" s="57"/>
      <c r="BR133" s="57"/>
      <c r="BS133" s="57"/>
      <c r="BT133" s="57"/>
      <c r="BU133" s="57"/>
      <c r="BV133" s="57"/>
      <c r="BW133" s="57"/>
      <c r="BX133" s="57"/>
      <c r="BY133" s="57"/>
      <c r="BZ133" s="57"/>
      <c r="CA133" s="57"/>
      <c r="CB133" s="57"/>
      <c r="CC133" s="57"/>
      <c r="CD133" s="57"/>
      <c r="CE133" s="57"/>
      <c r="CF133" s="57"/>
      <c r="CG133" s="57"/>
      <c r="CH133" s="57"/>
      <c r="CI133" s="57"/>
      <c r="CJ133" s="57"/>
      <c r="CK133" s="57"/>
      <c r="CL133" s="57"/>
      <c r="CM133" s="57"/>
      <c r="CN133" s="57"/>
      <c r="CO133" s="57"/>
      <c r="CP133" s="57"/>
      <c r="CQ133" s="57"/>
      <c r="CR133" s="57"/>
      <c r="CS133" s="57"/>
      <c r="CT133" s="57"/>
      <c r="CU133" s="57"/>
      <c r="CV133" s="57"/>
      <c r="CW133" s="57"/>
      <c r="CX133" s="57"/>
      <c r="CY133" s="57"/>
      <c r="CZ133" s="57"/>
      <c r="DA133" s="57"/>
      <c r="DB133" s="57"/>
      <c r="DC133" s="57"/>
      <c r="DD133" s="57"/>
      <c r="DE133" s="57"/>
      <c r="DF133" s="57"/>
      <c r="DG133" s="57"/>
      <c r="DH133" s="57"/>
      <c r="DI133" s="57"/>
      <c r="DJ133" s="57"/>
      <c r="DK133" s="57"/>
      <c r="DL133" s="57"/>
      <c r="DM133" s="57"/>
      <c r="DN133" s="57"/>
      <c r="DO133" s="57"/>
      <c r="DP133" s="57"/>
      <c r="DQ133" s="57"/>
      <c r="DR133" s="57"/>
      <c r="DS133" s="57"/>
      <c r="DT133" s="57"/>
      <c r="DU133" s="57"/>
      <c r="DV133" s="57"/>
      <c r="DW133" s="57"/>
      <c r="DX133" s="57"/>
      <c r="DY133" s="57"/>
      <c r="DZ133" s="57"/>
      <c r="EA133" s="57"/>
      <c r="EB133" s="57"/>
      <c r="EC133" s="57"/>
      <c r="ED133" s="57"/>
      <c r="EE133" s="57"/>
      <c r="EF133" s="57"/>
      <c r="EG133" s="57"/>
      <c r="EH133" s="57"/>
      <c r="EI133" s="57"/>
      <c r="EJ133" s="57"/>
      <c r="EK133" s="57"/>
      <c r="EL133" s="57"/>
      <c r="EM133" s="57"/>
      <c r="EN133" s="57"/>
      <c r="EO133" s="57"/>
      <c r="EP133" s="57"/>
      <c r="EQ133" s="57"/>
      <c r="ER133" s="57"/>
      <c r="ES133" s="57"/>
      <c r="ET133" s="57"/>
      <c r="EU133" s="57"/>
      <c r="EV133" s="57">
        <v>31.804114029811799</v>
      </c>
      <c r="EW133" s="57"/>
      <c r="EX133" s="57">
        <v>1.8726599776902599E-5</v>
      </c>
      <c r="EY133" s="57"/>
      <c r="EZ133" s="57"/>
      <c r="FA133" s="57"/>
      <c r="FB133" s="57"/>
      <c r="FC133" s="57"/>
      <c r="FD133" s="57"/>
      <c r="FE133" s="57"/>
      <c r="FF133" s="57"/>
      <c r="FG133" s="57"/>
      <c r="FH133" s="57"/>
      <c r="FI133" s="57"/>
      <c r="FJ133" s="57"/>
      <c r="FK133" s="57"/>
      <c r="FL133" s="57">
        <v>4.8787130566207699E-5</v>
      </c>
      <c r="FM133" s="57">
        <v>9.2164983438895508E-6</v>
      </c>
      <c r="FN133" s="57"/>
      <c r="FO133" s="57">
        <v>1.0882732938249701E-6</v>
      </c>
      <c r="FP133" s="57">
        <v>24.182402508373301</v>
      </c>
      <c r="FR133" s="20">
        <f t="shared" si="7"/>
        <v>104.33295696552302</v>
      </c>
      <c r="FS133" s="87">
        <v>-1.8474111129762605E-13</v>
      </c>
      <c r="FT133" s="57">
        <f t="shared" si="5"/>
        <v>2.8269028080102135E-8</v>
      </c>
      <c r="FU133" s="57">
        <f t="shared" si="6"/>
        <v>2.8269039296899599E-8</v>
      </c>
    </row>
    <row r="134" spans="1:177" x14ac:dyDescent="0.3">
      <c r="A134" t="s">
        <v>686</v>
      </c>
      <c r="B134" s="57">
        <v>5.5339897092257799E-5</v>
      </c>
      <c r="C134" s="57">
        <v>2.3442862658740001E-5</v>
      </c>
      <c r="D134" s="57">
        <v>5.1007918545537198E-3</v>
      </c>
      <c r="E134" s="57">
        <v>1.1507678316181999E-2</v>
      </c>
      <c r="F134" s="57">
        <v>3.7864387421816799E-3</v>
      </c>
      <c r="G134" s="57">
        <v>7.9645293883032006E-5</v>
      </c>
      <c r="H134" s="57">
        <v>0.118821732779791</v>
      </c>
      <c r="I134" s="57">
        <v>2.96083445228919E-5</v>
      </c>
      <c r="J134" s="57">
        <v>5.67509205532168E-3</v>
      </c>
      <c r="K134" s="57">
        <v>1.0522855642522999E-2</v>
      </c>
      <c r="L134" s="57">
        <v>4.7933775487080501E-4</v>
      </c>
      <c r="M134" s="57"/>
      <c r="N134" s="57">
        <v>2.3447966470414201E-2</v>
      </c>
      <c r="O134" s="57">
        <v>7.3351780205831996E-2</v>
      </c>
      <c r="P134" s="57">
        <v>8.4069214863904908E-6</v>
      </c>
      <c r="Q134" s="57">
        <v>1.64979014846821E-4</v>
      </c>
      <c r="R134" s="57">
        <v>1.5673830117333501E-4</v>
      </c>
      <c r="S134" s="57">
        <v>4.9350972525463402E-2</v>
      </c>
      <c r="T134" s="57">
        <v>0.14856543553909299</v>
      </c>
      <c r="U134" s="57">
        <v>3.9292599137864898E-2</v>
      </c>
      <c r="V134" s="57">
        <v>7.2098753117081901E-2</v>
      </c>
      <c r="W134" s="57">
        <v>2.1827928520261601E-2</v>
      </c>
      <c r="X134" s="57">
        <v>1.07774499039619E-3</v>
      </c>
      <c r="Y134" s="57">
        <v>1.55061706875224E-3</v>
      </c>
      <c r="Z134" s="57">
        <v>0.23488209776034899</v>
      </c>
      <c r="AA134" s="57">
        <v>6.0476164710835598E-2</v>
      </c>
      <c r="AB134" s="57">
        <v>4.5325749525715903E-3</v>
      </c>
      <c r="AC134" s="57">
        <v>1.2055280386361399E-2</v>
      </c>
      <c r="AD134" s="57">
        <v>3.2541116661062502E-6</v>
      </c>
      <c r="AE134" s="57">
        <v>0.354721800477453</v>
      </c>
      <c r="AF134" s="57">
        <v>0.18582739014713801</v>
      </c>
      <c r="AG134" s="57">
        <v>1.489769597707E-2</v>
      </c>
      <c r="AH134" s="57">
        <v>2.06422831487362</v>
      </c>
      <c r="AI134" s="57">
        <v>1.7166731865086202E-2</v>
      </c>
      <c r="AJ134" s="57">
        <v>2.65843829719201</v>
      </c>
      <c r="AK134" s="57">
        <v>6.2577963250616298E-6</v>
      </c>
      <c r="AL134" s="57">
        <v>0.122998557377303</v>
      </c>
      <c r="AM134" s="57">
        <v>2.9023934001022802</v>
      </c>
      <c r="AN134" s="57">
        <v>1.70190455875819E-4</v>
      </c>
      <c r="AO134" s="57">
        <v>5.78945727175979E-5</v>
      </c>
      <c r="AP134" s="57">
        <v>4.45139701080903E-5</v>
      </c>
      <c r="AQ134" s="57">
        <v>4.1487872492143899E-4</v>
      </c>
      <c r="AR134" s="57">
        <v>3.7936364019594E-5</v>
      </c>
      <c r="AS134" s="57">
        <v>1.7695184791220099E-5</v>
      </c>
      <c r="AT134" s="57">
        <v>1.93612466622777E-5</v>
      </c>
      <c r="AU134" s="57">
        <v>3.20109464954245E-3</v>
      </c>
      <c r="AV134" s="57">
        <v>8.2468041373734804E-4</v>
      </c>
      <c r="AW134" s="57">
        <v>1.22710330325303E-4</v>
      </c>
      <c r="AX134" s="57">
        <v>4.2508025424834199E-3</v>
      </c>
      <c r="AY134" s="57">
        <v>0.78203803871589805</v>
      </c>
      <c r="AZ134" s="57">
        <v>0.72878676893118899</v>
      </c>
      <c r="BA134" s="57">
        <v>11.6819806247579</v>
      </c>
      <c r="BB134" s="57">
        <v>0.67764725254672298</v>
      </c>
      <c r="BC134" s="57">
        <v>4.9372881178705299E-3</v>
      </c>
      <c r="BD134" s="57">
        <v>3.2591572353577901E-4</v>
      </c>
      <c r="BE134" s="57">
        <v>1.03598004143086E-3</v>
      </c>
      <c r="BF134" s="57">
        <v>0.73655703636481595</v>
      </c>
      <c r="BG134" s="57">
        <v>0.716734547661245</v>
      </c>
      <c r="BH134" s="57">
        <v>4.3082389981379102E-2</v>
      </c>
      <c r="BI134" s="57">
        <v>2.2267192763524199E-3</v>
      </c>
      <c r="BJ134" s="57">
        <v>0.25136517502008898</v>
      </c>
      <c r="BK134" s="57">
        <v>1.7654806184373999</v>
      </c>
      <c r="BL134" s="57">
        <v>3.9918211797546503E-2</v>
      </c>
      <c r="BM134" s="57">
        <v>4.5436493053938198</v>
      </c>
      <c r="BN134" s="57">
        <v>0.469486991184556</v>
      </c>
      <c r="BO134" s="57">
        <v>1.0113759191038101</v>
      </c>
      <c r="BP134" s="57">
        <v>1.11081050691104E-2</v>
      </c>
      <c r="BQ134" s="57"/>
      <c r="BR134" s="57"/>
      <c r="BS134" s="57"/>
      <c r="BT134" s="57"/>
      <c r="BU134" s="57"/>
      <c r="BV134" s="57"/>
      <c r="BW134" s="57"/>
      <c r="BX134" s="57"/>
      <c r="BY134" s="57"/>
      <c r="BZ134" s="57"/>
      <c r="CA134" s="57"/>
      <c r="CB134" s="57"/>
      <c r="CC134" s="57"/>
      <c r="CD134" s="57"/>
      <c r="CE134" s="57"/>
      <c r="CF134" s="57"/>
      <c r="CG134" s="57"/>
      <c r="CH134" s="57"/>
      <c r="CI134" s="57"/>
      <c r="CJ134" s="57"/>
      <c r="CK134" s="57"/>
      <c r="CL134" s="57"/>
      <c r="CM134" s="57"/>
      <c r="CN134" s="57"/>
      <c r="CO134" s="57"/>
      <c r="CP134" s="57"/>
      <c r="CQ134" s="57"/>
      <c r="CR134" s="57"/>
      <c r="CS134" s="57"/>
      <c r="CT134" s="57"/>
      <c r="CU134" s="57"/>
      <c r="CV134" s="57"/>
      <c r="CW134" s="57"/>
      <c r="CX134" s="57"/>
      <c r="CY134" s="57"/>
      <c r="CZ134" s="57"/>
      <c r="DA134" s="57"/>
      <c r="DB134" s="57"/>
      <c r="DC134" s="57"/>
      <c r="DD134" s="57"/>
      <c r="DE134" s="57"/>
      <c r="DF134" s="57"/>
      <c r="DG134" s="57"/>
      <c r="DH134" s="57"/>
      <c r="DI134" s="57"/>
      <c r="DJ134" s="57"/>
      <c r="DK134" s="57"/>
      <c r="DL134" s="57"/>
      <c r="DM134" s="57"/>
      <c r="DN134" s="57"/>
      <c r="DO134" s="57"/>
      <c r="DP134" s="57"/>
      <c r="DQ134" s="57"/>
      <c r="DR134" s="57"/>
      <c r="DS134" s="57"/>
      <c r="DT134" s="57"/>
      <c r="DU134" s="57"/>
      <c r="DV134" s="57"/>
      <c r="DW134" s="57"/>
      <c r="DX134" s="57"/>
      <c r="DY134" s="57"/>
      <c r="DZ134" s="57"/>
      <c r="EA134" s="57"/>
      <c r="EB134" s="57"/>
      <c r="EC134" s="57"/>
      <c r="ED134" s="57"/>
      <c r="EE134" s="57"/>
      <c r="EF134" s="57"/>
      <c r="EG134" s="57"/>
      <c r="EH134" s="57"/>
      <c r="EI134" s="57"/>
      <c r="EJ134" s="57"/>
      <c r="EK134" s="57"/>
      <c r="EL134" s="57"/>
      <c r="EM134" s="57"/>
      <c r="EN134" s="57"/>
      <c r="EO134" s="57"/>
      <c r="EP134" s="57"/>
      <c r="EQ134" s="57"/>
      <c r="ER134" s="57"/>
      <c r="ES134" s="57"/>
      <c r="ET134" s="57"/>
      <c r="EU134" s="57"/>
      <c r="EV134" s="57">
        <v>17.734414781347699</v>
      </c>
      <c r="EW134" s="57"/>
      <c r="EX134" s="57">
        <v>1.8402377932605398E-5</v>
      </c>
      <c r="EY134" s="57"/>
      <c r="EZ134" s="57"/>
      <c r="FA134" s="57"/>
      <c r="FB134" s="57"/>
      <c r="FC134" s="57"/>
      <c r="FD134" s="57"/>
      <c r="FE134" s="57"/>
      <c r="FF134" s="57"/>
      <c r="FG134" s="57"/>
      <c r="FH134" s="57"/>
      <c r="FI134" s="57"/>
      <c r="FJ134" s="57"/>
      <c r="FK134" s="57"/>
      <c r="FL134" s="57">
        <v>7.1670666075307704E-4</v>
      </c>
      <c r="FM134" s="57">
        <v>1.35395140330811E-4</v>
      </c>
      <c r="FN134" s="57"/>
      <c r="FO134" s="57">
        <v>1.5987305907243301E-5</v>
      </c>
      <c r="FP134" s="57">
        <v>38.689367940907097</v>
      </c>
      <c r="FR134" s="20">
        <f t="shared" si="7"/>
        <v>89.121171563405895</v>
      </c>
      <c r="FS134" s="87">
        <v>0</v>
      </c>
      <c r="FT134" s="57">
        <f t="shared" si="5"/>
        <v>4.1528576251333033E-7</v>
      </c>
      <c r="FU134" s="57">
        <f t="shared" si="6"/>
        <v>4.1528684754319096E-7</v>
      </c>
    </row>
    <row r="135" spans="1:177" x14ac:dyDescent="0.3">
      <c r="A135" t="s">
        <v>688</v>
      </c>
      <c r="B135" s="57">
        <v>1.7448007595328599E-3</v>
      </c>
      <c r="C135" s="57">
        <v>5.0683910336648303E-5</v>
      </c>
      <c r="D135" s="57">
        <v>8.8507818666844207E-2</v>
      </c>
      <c r="E135" s="57">
        <v>5.4716562336309303E-2</v>
      </c>
      <c r="F135" s="57">
        <v>4.6440431924082197E-2</v>
      </c>
      <c r="G135" s="57">
        <v>1.3137623827602399E-4</v>
      </c>
      <c r="H135" s="57">
        <v>0.99681313623978696</v>
      </c>
      <c r="I135" s="57">
        <v>2.9757882265964899E-5</v>
      </c>
      <c r="J135" s="57">
        <v>0.98885356996903195</v>
      </c>
      <c r="K135" s="57">
        <v>0.12875387358382001</v>
      </c>
      <c r="L135" s="57">
        <v>4.9496578390225204E-3</v>
      </c>
      <c r="M135" s="57"/>
      <c r="N135" s="57">
        <v>0.98232419319949404</v>
      </c>
      <c r="O135" s="57">
        <v>9.1616910773125206E-3</v>
      </c>
      <c r="P135" s="57">
        <v>1.26208370901668E-5</v>
      </c>
      <c r="Q135" s="57">
        <v>8.6205535390353706E-5</v>
      </c>
      <c r="R135" s="57">
        <v>3.0465497891011399E-5</v>
      </c>
      <c r="S135" s="57">
        <v>7.3822506790164499E-2</v>
      </c>
      <c r="T135" s="57">
        <v>0.540210664473187</v>
      </c>
      <c r="U135" s="57">
        <v>0.161941974290508</v>
      </c>
      <c r="V135" s="57">
        <v>3.2505174288748502E-2</v>
      </c>
      <c r="W135" s="57">
        <v>2.7639059718373299E-2</v>
      </c>
      <c r="X135" s="57">
        <v>1.41735156520752E-3</v>
      </c>
      <c r="Y135" s="57">
        <v>4.2906616962406496E-3</v>
      </c>
      <c r="Z135" s="57">
        <v>0.33357513744385903</v>
      </c>
      <c r="AA135" s="57">
        <v>4.2875772509662298E-2</v>
      </c>
      <c r="AB135" s="57">
        <v>5.5005444340678999E-2</v>
      </c>
      <c r="AC135" s="57">
        <v>0.131155915285358</v>
      </c>
      <c r="AD135" s="57"/>
      <c r="AE135" s="57">
        <v>0.367507496255364</v>
      </c>
      <c r="AF135" s="57">
        <v>0.21008290815809</v>
      </c>
      <c r="AG135" s="57">
        <v>3.8848061149164702E-3</v>
      </c>
      <c r="AH135" s="57">
        <v>1.8939466532615501</v>
      </c>
      <c r="AI135" s="57">
        <v>0.102700423041718</v>
      </c>
      <c r="AJ135" s="57">
        <v>2.76895308638837</v>
      </c>
      <c r="AK135" s="57">
        <v>2.31764576495551E-6</v>
      </c>
      <c r="AL135" s="57">
        <v>9.9839184649259699E-2</v>
      </c>
      <c r="AM135" s="57">
        <v>2.2211910115466602</v>
      </c>
      <c r="AN135" s="57">
        <v>7.3065445421036202E-5</v>
      </c>
      <c r="AO135" s="57">
        <v>1.18169422272642E-4</v>
      </c>
      <c r="AP135" s="57">
        <v>4.6986931648178702E-5</v>
      </c>
      <c r="AQ135" s="57">
        <v>4.8903597492880595E-4</v>
      </c>
      <c r="AR135" s="57">
        <v>3.5666824048621203E-5</v>
      </c>
      <c r="AS135" s="57">
        <v>1.3321260764588599E-5</v>
      </c>
      <c r="AT135" s="57">
        <v>2.0419968649133701E-5</v>
      </c>
      <c r="AU135" s="57">
        <v>1.3269813167524E-2</v>
      </c>
      <c r="AV135" s="57">
        <v>1.68157994940672E-3</v>
      </c>
      <c r="AW135" s="57">
        <v>2.4871477305074498E-4</v>
      </c>
      <c r="AX135" s="57">
        <v>1.43606742251672E-3</v>
      </c>
      <c r="AY135" s="57">
        <v>0.77400191732722901</v>
      </c>
      <c r="AZ135" s="57">
        <v>8.8104359538485699</v>
      </c>
      <c r="BA135" s="57">
        <v>62.424040685841597</v>
      </c>
      <c r="BB135" s="57">
        <v>9.4124880307478502</v>
      </c>
      <c r="BC135" s="57">
        <v>1.1239578200022799E-3</v>
      </c>
      <c r="BD135" s="57">
        <v>9.1226739106488804E-5</v>
      </c>
      <c r="BE135" s="57">
        <v>2.25394474581815E-4</v>
      </c>
      <c r="BF135" s="57">
        <v>1.54682045706354</v>
      </c>
      <c r="BG135" s="57">
        <v>44.762839336816597</v>
      </c>
      <c r="BH135" s="57">
        <v>2.7934124629643802</v>
      </c>
      <c r="BI135" s="57">
        <v>0.44580800730341402</v>
      </c>
      <c r="BJ135" s="57">
        <v>2.32847436879638</v>
      </c>
      <c r="BK135" s="57">
        <v>72.632774128418802</v>
      </c>
      <c r="BL135" s="57">
        <v>1.8567893978911101</v>
      </c>
      <c r="BM135" s="57">
        <v>31.952248443832499</v>
      </c>
      <c r="BN135" s="57">
        <v>10.7494139309165</v>
      </c>
      <c r="BO135" s="57">
        <v>15.482957921946801</v>
      </c>
      <c r="BP135" s="57">
        <v>0.19851637355276999</v>
      </c>
      <c r="BQ135" s="57"/>
      <c r="BR135" s="57"/>
      <c r="BS135" s="57"/>
      <c r="BT135" s="57"/>
      <c r="BU135" s="57"/>
      <c r="BV135" s="57"/>
      <c r="BW135" s="57"/>
      <c r="BX135" s="57"/>
      <c r="BY135" s="57"/>
      <c r="BZ135" s="57"/>
      <c r="CA135" s="57"/>
      <c r="CB135" s="57"/>
      <c r="CC135" s="57"/>
      <c r="CD135" s="57"/>
      <c r="CE135" s="57"/>
      <c r="CF135" s="57"/>
      <c r="CG135" s="57"/>
      <c r="CH135" s="57"/>
      <c r="CI135" s="57"/>
      <c r="CJ135" s="57"/>
      <c r="CK135" s="57"/>
      <c r="CL135" s="57"/>
      <c r="CM135" s="57"/>
      <c r="CN135" s="57"/>
      <c r="CO135" s="57"/>
      <c r="CP135" s="57"/>
      <c r="CQ135" s="57"/>
      <c r="CR135" s="57"/>
      <c r="CS135" s="57"/>
      <c r="CT135" s="57"/>
      <c r="CU135" s="57"/>
      <c r="CV135" s="57"/>
      <c r="CW135" s="57"/>
      <c r="CX135" s="57"/>
      <c r="CY135" s="57"/>
      <c r="CZ135" s="57"/>
      <c r="DA135" s="57"/>
      <c r="DB135" s="57"/>
      <c r="DC135" s="57"/>
      <c r="DD135" s="57"/>
      <c r="DE135" s="57"/>
      <c r="DF135" s="57"/>
      <c r="DG135" s="57"/>
      <c r="DH135" s="57"/>
      <c r="DI135" s="57"/>
      <c r="DJ135" s="57"/>
      <c r="DK135" s="57"/>
      <c r="DL135" s="57"/>
      <c r="DM135" s="57"/>
      <c r="DN135" s="57"/>
      <c r="DO135" s="57"/>
      <c r="DP135" s="57"/>
      <c r="DQ135" s="57"/>
      <c r="DR135" s="57"/>
      <c r="DS135" s="57"/>
      <c r="DT135" s="57"/>
      <c r="DU135" s="57"/>
      <c r="DV135" s="57"/>
      <c r="DW135" s="57"/>
      <c r="DX135" s="57"/>
      <c r="DY135" s="57"/>
      <c r="DZ135" s="57"/>
      <c r="EA135" s="57"/>
      <c r="EB135" s="57"/>
      <c r="EC135" s="57"/>
      <c r="ED135" s="57"/>
      <c r="EE135" s="57"/>
      <c r="EF135" s="57"/>
      <c r="EG135" s="57"/>
      <c r="EH135" s="57"/>
      <c r="EI135" s="57"/>
      <c r="EJ135" s="57"/>
      <c r="EK135" s="57"/>
      <c r="EL135" s="57"/>
      <c r="EM135" s="57"/>
      <c r="EN135" s="57"/>
      <c r="EO135" s="57"/>
      <c r="EP135" s="57"/>
      <c r="EQ135" s="57"/>
      <c r="ER135" s="57"/>
      <c r="ES135" s="57"/>
      <c r="ET135" s="57"/>
      <c r="EU135" s="57"/>
      <c r="EV135" s="57">
        <v>287.67401299380799</v>
      </c>
      <c r="EW135" s="57"/>
      <c r="EX135" s="57">
        <v>6.8160694892198598E-4</v>
      </c>
      <c r="EY135" s="57"/>
      <c r="EZ135" s="57"/>
      <c r="FA135" s="57"/>
      <c r="FB135" s="57"/>
      <c r="FC135" s="57"/>
      <c r="FD135" s="57"/>
      <c r="FE135" s="57"/>
      <c r="FF135" s="57"/>
      <c r="FG135" s="57"/>
      <c r="FH135" s="57"/>
      <c r="FI135" s="57"/>
      <c r="FJ135" s="57"/>
      <c r="FK135" s="57"/>
      <c r="FL135" s="57">
        <v>16.294063170513201</v>
      </c>
      <c r="FM135" s="57">
        <v>3.1432033363354002</v>
      </c>
      <c r="FN135" s="57"/>
      <c r="FO135" s="57">
        <v>0.372482993579133</v>
      </c>
      <c r="FP135" s="57">
        <v>42.143883791566402</v>
      </c>
      <c r="FR135" s="20">
        <f t="shared" si="7"/>
        <v>628.19337712515323</v>
      </c>
      <c r="FS135" s="87">
        <v>0</v>
      </c>
      <c r="FT135" s="57">
        <f t="shared" si="5"/>
        <v>9.4413695571028584E-3</v>
      </c>
      <c r="FU135" s="57">
        <f t="shared" si="6"/>
        <v>9.6408999728103441E-3</v>
      </c>
    </row>
    <row r="136" spans="1:177" x14ac:dyDescent="0.3">
      <c r="A136" t="s">
        <v>690</v>
      </c>
      <c r="B136" s="57">
        <v>1.0382020535005701E-3</v>
      </c>
      <c r="C136" s="57">
        <v>2.1724079573278402E-3</v>
      </c>
      <c r="D136" s="57">
        <v>2.7913374789715398E-2</v>
      </c>
      <c r="E136" s="57">
        <v>0.15505056933330499</v>
      </c>
      <c r="F136" s="57">
        <v>1.22020627996951E-2</v>
      </c>
      <c r="G136" s="57">
        <v>6.6187706573569201E-4</v>
      </c>
      <c r="H136" s="57">
        <v>0.55481148954975401</v>
      </c>
      <c r="I136" s="57">
        <v>9.0290356572480694E-5</v>
      </c>
      <c r="J136" s="57">
        <v>4.1156615064198598E-2</v>
      </c>
      <c r="K136" s="57">
        <v>0.14100662314588999</v>
      </c>
      <c r="L136" s="57">
        <v>3.4553868317063301E-3</v>
      </c>
      <c r="M136" s="57">
        <v>9.66782863732684E-5</v>
      </c>
      <c r="N136" s="57">
        <v>0.368849819297975</v>
      </c>
      <c r="O136" s="57">
        <v>8.7662206844745395E-3</v>
      </c>
      <c r="P136" s="57">
        <v>1.0457497115457001E-3</v>
      </c>
      <c r="Q136" s="57">
        <v>3.70295633481752E-4</v>
      </c>
      <c r="R136" s="57">
        <v>9.8966808999903007E-3</v>
      </c>
      <c r="S136" s="57">
        <v>9.0745471636059102E-2</v>
      </c>
      <c r="T136" s="57">
        <v>0.63856548327623397</v>
      </c>
      <c r="U136" s="57">
        <v>0.150718279282784</v>
      </c>
      <c r="V136" s="57">
        <v>0.15692193536447299</v>
      </c>
      <c r="W136" s="57">
        <v>7.8038972698641407E-2</v>
      </c>
      <c r="X136" s="57">
        <v>7.3833426114700796E-3</v>
      </c>
      <c r="Y136" s="57">
        <v>7.8705577175876302E-3</v>
      </c>
      <c r="Z136" s="57">
        <v>0.63387258493468401</v>
      </c>
      <c r="AA136" s="57">
        <v>6.9132253499221502E-2</v>
      </c>
      <c r="AB136" s="57">
        <v>1.8766349800365002E-2</v>
      </c>
      <c r="AC136" s="57">
        <v>3.7645659402720903E-2</v>
      </c>
      <c r="AD136" s="57">
        <v>4.2807854991987201E-5</v>
      </c>
      <c r="AE136" s="57">
        <v>0.33435559104349999</v>
      </c>
      <c r="AF136" s="57">
        <v>0.30891905164549999</v>
      </c>
      <c r="AG136" s="57">
        <v>0.32011919685857598</v>
      </c>
      <c r="AH136" s="57">
        <v>4.0753936531144399</v>
      </c>
      <c r="AI136" s="57">
        <v>4.8233469452280499E-2</v>
      </c>
      <c r="AJ136" s="57">
        <v>4.4118258478052796</v>
      </c>
      <c r="AK136" s="57">
        <v>1.62228883413499E-4</v>
      </c>
      <c r="AL136" s="57">
        <v>8.0739823895511903E-2</v>
      </c>
      <c r="AM136" s="57">
        <v>1.7582392849128801</v>
      </c>
      <c r="AN136" s="57">
        <v>6.9141504675562203E-3</v>
      </c>
      <c r="AO136" s="57">
        <v>2.6312045105255102E-3</v>
      </c>
      <c r="AP136" s="57">
        <v>1.7022623455293E-3</v>
      </c>
      <c r="AQ136" s="57">
        <v>2.3404642050832401E-2</v>
      </c>
      <c r="AR136" s="57">
        <v>3.4918721444424901E-3</v>
      </c>
      <c r="AS136" s="57">
        <v>1.9412932781120199E-3</v>
      </c>
      <c r="AT136" s="57">
        <v>1.5428048310310899E-3</v>
      </c>
      <c r="AU136" s="57">
        <v>2.1276553577586E-2</v>
      </c>
      <c r="AV136" s="57">
        <v>2.69600904983549E-3</v>
      </c>
      <c r="AW136" s="57">
        <v>3.99317952055257E-4</v>
      </c>
      <c r="AX136" s="57">
        <v>6.3658140585842798E-3</v>
      </c>
      <c r="AY136" s="57">
        <v>0.34402558138335898</v>
      </c>
      <c r="AZ136" s="57">
        <v>3.7820132675921601</v>
      </c>
      <c r="BA136" s="57">
        <v>44.410429837561999</v>
      </c>
      <c r="BB136" s="57">
        <v>8.7626835531719394</v>
      </c>
      <c r="BC136" s="57">
        <v>1.8745613343828199E-3</v>
      </c>
      <c r="BD136" s="57">
        <v>1.17745426881716E-4</v>
      </c>
      <c r="BE136" s="57">
        <v>1.64756373600571E-4</v>
      </c>
      <c r="BF136" s="57">
        <v>0.82268158252284995</v>
      </c>
      <c r="BG136" s="57">
        <v>6.2547217039697802</v>
      </c>
      <c r="BH136" s="57">
        <v>0.17211340994230701</v>
      </c>
      <c r="BI136" s="57">
        <v>1.28052197871682E-2</v>
      </c>
      <c r="BJ136" s="57">
        <v>23.810621489204401</v>
      </c>
      <c r="BK136" s="57">
        <v>11.420505591223099</v>
      </c>
      <c r="BL136" s="57">
        <v>0.41000159209161102</v>
      </c>
      <c r="BM136" s="57">
        <v>3.3107414705017901</v>
      </c>
      <c r="BN136" s="57">
        <v>0.105730818799567</v>
      </c>
      <c r="BO136" s="57">
        <v>0.60913199035453303</v>
      </c>
      <c r="BP136" s="57">
        <v>16.865935320025599</v>
      </c>
      <c r="BQ136" s="57"/>
      <c r="BR136" s="57"/>
      <c r="BS136" s="57"/>
      <c r="BT136" s="57"/>
      <c r="BU136" s="57"/>
      <c r="BV136" s="57"/>
      <c r="BW136" s="57"/>
      <c r="BX136" s="57"/>
      <c r="BY136" s="57"/>
      <c r="BZ136" s="57"/>
      <c r="CA136" s="57"/>
      <c r="CB136" s="57"/>
      <c r="CC136" s="57"/>
      <c r="CD136" s="57"/>
      <c r="CE136" s="57"/>
      <c r="CF136" s="57"/>
      <c r="CG136" s="57"/>
      <c r="CH136" s="57"/>
      <c r="CI136" s="57"/>
      <c r="CJ136" s="57"/>
      <c r="CK136" s="57"/>
      <c r="CL136" s="57"/>
      <c r="CM136" s="57"/>
      <c r="CN136" s="57"/>
      <c r="CO136" s="57"/>
      <c r="CP136" s="57"/>
      <c r="CQ136" s="57"/>
      <c r="CR136" s="57"/>
      <c r="CS136" s="57"/>
      <c r="CT136" s="57"/>
      <c r="CU136" s="57"/>
      <c r="CV136" s="57"/>
      <c r="CW136" s="57"/>
      <c r="CX136" s="57"/>
      <c r="CY136" s="57"/>
      <c r="CZ136" s="57"/>
      <c r="DA136" s="57"/>
      <c r="DB136" s="57"/>
      <c r="DC136" s="57"/>
      <c r="DD136" s="57"/>
      <c r="DE136" s="57"/>
      <c r="DF136" s="57"/>
      <c r="DG136" s="57"/>
      <c r="DH136" s="57"/>
      <c r="DI136" s="57"/>
      <c r="DJ136" s="57"/>
      <c r="DK136" s="57"/>
      <c r="DL136" s="57"/>
      <c r="DM136" s="57"/>
      <c r="DN136" s="57"/>
      <c r="DO136" s="57"/>
      <c r="DP136" s="57"/>
      <c r="DQ136" s="57"/>
      <c r="DR136" s="57"/>
      <c r="DS136" s="57"/>
      <c r="DT136" s="57"/>
      <c r="DU136" s="57"/>
      <c r="DV136" s="57"/>
      <c r="DW136" s="57"/>
      <c r="DX136" s="57"/>
      <c r="DY136" s="57"/>
      <c r="DZ136" s="57"/>
      <c r="EA136" s="57"/>
      <c r="EB136" s="57"/>
      <c r="EC136" s="57"/>
      <c r="ED136" s="57"/>
      <c r="EE136" s="57"/>
      <c r="EF136" s="57"/>
      <c r="EG136" s="57"/>
      <c r="EH136" s="57"/>
      <c r="EI136" s="57"/>
      <c r="EJ136" s="57"/>
      <c r="EK136" s="57"/>
      <c r="EL136" s="57"/>
      <c r="EM136" s="57"/>
      <c r="EN136" s="57"/>
      <c r="EO136" s="57"/>
      <c r="EP136" s="57"/>
      <c r="EQ136" s="57"/>
      <c r="ER136" s="57"/>
      <c r="ES136" s="57"/>
      <c r="ET136" s="57"/>
      <c r="EU136" s="57"/>
      <c r="EV136" s="57">
        <v>1.61143342409566</v>
      </c>
      <c r="EW136" s="57"/>
      <c r="EX136" s="57">
        <v>2.0893264841623501E-4</v>
      </c>
      <c r="EY136" s="57"/>
      <c r="EZ136" s="57"/>
      <c r="FA136" s="57"/>
      <c r="FB136" s="57"/>
      <c r="FC136" s="57"/>
      <c r="FD136" s="57"/>
      <c r="FE136" s="57"/>
      <c r="FF136" s="57"/>
      <c r="FG136" s="57"/>
      <c r="FH136" s="57"/>
      <c r="FI136" s="57"/>
      <c r="FJ136" s="57"/>
      <c r="FK136" s="57"/>
      <c r="FL136" s="57">
        <v>2.0274550325573001E-5</v>
      </c>
      <c r="FM136" s="57">
        <v>3.8301147146911897E-6</v>
      </c>
      <c r="FN136" s="57"/>
      <c r="FO136" s="57"/>
      <c r="FP136" s="57">
        <v>2.5793469979398602</v>
      </c>
      <c r="FR136" s="20">
        <f t="shared" si="7"/>
        <v>139.91595506403397</v>
      </c>
      <c r="FS136" s="87">
        <v>5.6843418860808015E-13</v>
      </c>
      <c r="FT136" s="57">
        <f t="shared" si="5"/>
        <v>1.1747807788926461E-8</v>
      </c>
      <c r="FU136" s="57">
        <f t="shared" si="6"/>
        <v>1.1747809128943535E-8</v>
      </c>
    </row>
    <row r="137" spans="1:177" x14ac:dyDescent="0.3">
      <c r="A137" t="s">
        <v>692</v>
      </c>
      <c r="B137" s="57">
        <v>3.4053248425934101E-4</v>
      </c>
      <c r="C137" s="57">
        <v>1.1770382113080601E-3</v>
      </c>
      <c r="D137" s="57">
        <v>1.27510636683106E-2</v>
      </c>
      <c r="E137" s="57">
        <v>2.7454505446462E-2</v>
      </c>
      <c r="F137" s="57">
        <v>2.4938305106057801E-3</v>
      </c>
      <c r="G137" s="57">
        <v>5.4008611018031E-5</v>
      </c>
      <c r="H137" s="57">
        <v>0.168230818309104</v>
      </c>
      <c r="I137" s="57">
        <v>2.06857610651951E-5</v>
      </c>
      <c r="J137" s="57">
        <v>2.0619571111848999E-2</v>
      </c>
      <c r="K137" s="57">
        <v>2.7630534765630699E-2</v>
      </c>
      <c r="L137" s="57">
        <v>1.85461922198754E-3</v>
      </c>
      <c r="M137" s="57">
        <v>5.1748427770357297E-5</v>
      </c>
      <c r="N137" s="57">
        <v>0.113950965647204</v>
      </c>
      <c r="O137" s="57">
        <v>3.7016947672818099E-3</v>
      </c>
      <c r="P137" s="57">
        <v>5.9260613733089597E-4</v>
      </c>
      <c r="Q137" s="57">
        <v>2.8607348763714502E-5</v>
      </c>
      <c r="R137" s="57">
        <v>2.81505268940287E-3</v>
      </c>
      <c r="S137" s="57">
        <v>1.2008691448017E-2</v>
      </c>
      <c r="T137" s="57">
        <v>0.114880886302325</v>
      </c>
      <c r="U137" s="57">
        <v>2.56302742807041E-2</v>
      </c>
      <c r="V137" s="57">
        <v>2.3784507345834399E-2</v>
      </c>
      <c r="W137" s="57">
        <v>1.86875073802488E-2</v>
      </c>
      <c r="X137" s="57">
        <v>1.7138384595320401E-3</v>
      </c>
      <c r="Y137" s="57">
        <v>1.96031390307694E-3</v>
      </c>
      <c r="Z137" s="57">
        <v>0.158877586155067</v>
      </c>
      <c r="AA137" s="57">
        <v>1.61646513259746E-2</v>
      </c>
      <c r="AB137" s="57">
        <v>2.7594685898979501E-3</v>
      </c>
      <c r="AC137" s="57">
        <v>8.5960011988778992E-3</v>
      </c>
      <c r="AD137" s="57">
        <v>2.68099115581402E-5</v>
      </c>
      <c r="AE137" s="57">
        <v>6.8867896367155401E-2</v>
      </c>
      <c r="AF137" s="57">
        <v>3.8992358662431198E-2</v>
      </c>
      <c r="AG137" s="57">
        <v>0.33635322564589698</v>
      </c>
      <c r="AH137" s="57">
        <v>0.48431327943175501</v>
      </c>
      <c r="AI137" s="57">
        <v>2.7396170650137901E-3</v>
      </c>
      <c r="AJ137" s="57">
        <v>0.42378054558571499</v>
      </c>
      <c r="AK137" s="57">
        <v>1.9482907956805301E-4</v>
      </c>
      <c r="AL137" s="57">
        <v>1.04490589675744E-2</v>
      </c>
      <c r="AM137" s="57">
        <v>0.273970218777909</v>
      </c>
      <c r="AN137" s="57">
        <v>5.6626110586180198E-3</v>
      </c>
      <c r="AO137" s="57">
        <v>2.5134686085352799E-3</v>
      </c>
      <c r="AP137" s="57">
        <v>2.2918708640662401E-3</v>
      </c>
      <c r="AQ137" s="57">
        <v>2.4673600511994399E-2</v>
      </c>
      <c r="AR137" s="57">
        <v>4.8209536998550899E-3</v>
      </c>
      <c r="AS137" s="57">
        <v>2.5655592993848999E-3</v>
      </c>
      <c r="AT137" s="57">
        <v>1.50966335659428E-3</v>
      </c>
      <c r="AU137" s="57">
        <v>1.4831384291733301E-3</v>
      </c>
      <c r="AV137" s="57">
        <v>3.8201266617505901E-4</v>
      </c>
      <c r="AW137" s="57">
        <v>5.6444759356295898E-5</v>
      </c>
      <c r="AX137" s="57">
        <v>5.3056572595107897E-4</v>
      </c>
      <c r="AY137" s="57">
        <v>4.8314085879456799E-2</v>
      </c>
      <c r="AZ137" s="57">
        <v>0.45856702214505601</v>
      </c>
      <c r="BA137" s="57">
        <v>3.4597213673896099</v>
      </c>
      <c r="BB137" s="57">
        <v>1.11234578440305</v>
      </c>
      <c r="BC137" s="57">
        <v>1.1019718438927801E-3</v>
      </c>
      <c r="BD137" s="57">
        <v>1.6447680289381499E-5</v>
      </c>
      <c r="BE137" s="57">
        <v>2.4954736405988199E-5</v>
      </c>
      <c r="BF137" s="57">
        <v>0.14408407086960801</v>
      </c>
      <c r="BG137" s="57">
        <v>0.57386725355712698</v>
      </c>
      <c r="BH137" s="57">
        <v>9.3411810437543704E-3</v>
      </c>
      <c r="BI137" s="57">
        <v>0.102720855450294</v>
      </c>
      <c r="BJ137" s="57">
        <v>0.91256386926150201</v>
      </c>
      <c r="BK137" s="57">
        <v>1.92374009496589</v>
      </c>
      <c r="BL137" s="57">
        <v>0.101633311322083</v>
      </c>
      <c r="BM137" s="57">
        <v>8.2428509253517204E-2</v>
      </c>
      <c r="BN137" s="57">
        <v>5.5873230318888002E-2</v>
      </c>
      <c r="BO137" s="57">
        <v>0.53885098528076902</v>
      </c>
      <c r="BP137" s="57">
        <v>2.8632978679772698</v>
      </c>
      <c r="BQ137" s="57"/>
      <c r="BR137" s="57"/>
      <c r="BS137" s="57"/>
      <c r="BT137" s="57"/>
      <c r="BU137" s="57"/>
      <c r="BV137" s="57"/>
      <c r="BW137" s="57"/>
      <c r="BX137" s="57"/>
      <c r="BY137" s="57"/>
      <c r="BZ137" s="57"/>
      <c r="CA137" s="57"/>
      <c r="CB137" s="57"/>
      <c r="CC137" s="57"/>
      <c r="CD137" s="57"/>
      <c r="CE137" s="57"/>
      <c r="CF137" s="57"/>
      <c r="CG137" s="57"/>
      <c r="CH137" s="57"/>
      <c r="CI137" s="57"/>
      <c r="CJ137" s="57"/>
      <c r="CK137" s="57"/>
      <c r="CL137" s="57"/>
      <c r="CM137" s="57"/>
      <c r="CN137" s="57"/>
      <c r="CO137" s="57"/>
      <c r="CP137" s="57"/>
      <c r="CQ137" s="57"/>
      <c r="CR137" s="57"/>
      <c r="CS137" s="57"/>
      <c r="CT137" s="57"/>
      <c r="CU137" s="57"/>
      <c r="CV137" s="57"/>
      <c r="CW137" s="57"/>
      <c r="CX137" s="57"/>
      <c r="CY137" s="57"/>
      <c r="CZ137" s="57"/>
      <c r="DA137" s="57"/>
      <c r="DB137" s="57"/>
      <c r="DC137" s="57"/>
      <c r="DD137" s="57"/>
      <c r="DE137" s="57"/>
      <c r="DF137" s="57"/>
      <c r="DG137" s="57"/>
      <c r="DH137" s="57"/>
      <c r="DI137" s="57"/>
      <c r="DJ137" s="57"/>
      <c r="DK137" s="57"/>
      <c r="DL137" s="57"/>
      <c r="DM137" s="57"/>
      <c r="DN137" s="57"/>
      <c r="DO137" s="57"/>
      <c r="DP137" s="57"/>
      <c r="DQ137" s="57"/>
      <c r="DR137" s="57"/>
      <c r="DS137" s="57"/>
      <c r="DT137" s="57"/>
      <c r="DU137" s="57"/>
      <c r="DV137" s="57"/>
      <c r="DW137" s="57"/>
      <c r="DX137" s="57"/>
      <c r="DY137" s="57"/>
      <c r="DZ137" s="57"/>
      <c r="EA137" s="57"/>
      <c r="EB137" s="57"/>
      <c r="EC137" s="57"/>
      <c r="ED137" s="57"/>
      <c r="EE137" s="57"/>
      <c r="EF137" s="57"/>
      <c r="EG137" s="57"/>
      <c r="EH137" s="57"/>
      <c r="EI137" s="57"/>
      <c r="EJ137" s="57"/>
      <c r="EK137" s="57"/>
      <c r="EL137" s="57"/>
      <c r="EM137" s="57"/>
      <c r="EN137" s="57"/>
      <c r="EO137" s="57"/>
      <c r="EP137" s="57"/>
      <c r="EQ137" s="57"/>
      <c r="ER137" s="57"/>
      <c r="ES137" s="57"/>
      <c r="ET137" s="57"/>
      <c r="EU137" s="57"/>
      <c r="EV137" s="57">
        <v>1.3459640085482301</v>
      </c>
      <c r="EW137" s="57"/>
      <c r="EX137" s="57">
        <v>1.35850199478946E-5</v>
      </c>
      <c r="EY137" s="57"/>
      <c r="EZ137" s="57"/>
      <c r="FA137" s="57"/>
      <c r="FB137" s="57"/>
      <c r="FC137" s="57"/>
      <c r="FD137" s="57"/>
      <c r="FE137" s="57"/>
      <c r="FF137" s="57"/>
      <c r="FG137" s="57"/>
      <c r="FH137" s="57"/>
      <c r="FI137" s="57"/>
      <c r="FJ137" s="57"/>
      <c r="FK137" s="57"/>
      <c r="FL137" s="57">
        <v>2.8791639496439999E-6</v>
      </c>
      <c r="FM137" s="57"/>
      <c r="FN137" s="57"/>
      <c r="FO137" s="57"/>
      <c r="FP137" s="57">
        <v>1.3193660189776599</v>
      </c>
      <c r="FR137" s="20">
        <f t="shared" si="7"/>
        <v>17.508848693071442</v>
      </c>
      <c r="FS137" s="87">
        <v>0</v>
      </c>
      <c r="FT137" s="57">
        <f t="shared" si="5"/>
        <v>1.6682917317559852E-9</v>
      </c>
      <c r="FU137" s="57"/>
    </row>
    <row r="138" spans="1:177" x14ac:dyDescent="0.3">
      <c r="A138" t="s">
        <v>693</v>
      </c>
      <c r="B138" s="57">
        <v>4.8459565636442202E-6</v>
      </c>
      <c r="C138" s="57">
        <v>4.8349306059407597E-6</v>
      </c>
      <c r="D138" s="57">
        <v>7.8866013714056502E-4</v>
      </c>
      <c r="E138" s="57">
        <v>6.4771222760433202E-4</v>
      </c>
      <c r="F138" s="57">
        <v>8.7226968223496097E-4</v>
      </c>
      <c r="G138" s="57">
        <v>9.5563341512131298E-5</v>
      </c>
      <c r="H138" s="57">
        <v>0.116458858732975</v>
      </c>
      <c r="I138" s="57">
        <v>6.3154161722740504E-5</v>
      </c>
      <c r="J138" s="57">
        <v>2.8132721973469902E-4</v>
      </c>
      <c r="K138" s="57">
        <v>3.7574074949473001E-4</v>
      </c>
      <c r="L138" s="57">
        <v>4.6279054711418198E-6</v>
      </c>
      <c r="M138" s="57"/>
      <c r="N138" s="57">
        <v>2.5204437415282999E-2</v>
      </c>
      <c r="O138" s="57">
        <v>3.1116189909385101E-3</v>
      </c>
      <c r="P138" s="57">
        <v>8.20466149017285E-6</v>
      </c>
      <c r="Q138" s="57">
        <v>1.2641337225520301E-4</v>
      </c>
      <c r="R138" s="57">
        <v>3.1119365597359798E-5</v>
      </c>
      <c r="S138" s="57">
        <v>9.9898841126134397E-2</v>
      </c>
      <c r="T138" s="57">
        <v>0.18470477805553201</v>
      </c>
      <c r="U138" s="57">
        <v>6.2158691069319698E-2</v>
      </c>
      <c r="V138" s="57">
        <v>1.28009105256275E-2</v>
      </c>
      <c r="W138" s="57">
        <v>2.8831303234418501E-2</v>
      </c>
      <c r="X138" s="57">
        <v>8.1989053843412399E-4</v>
      </c>
      <c r="Y138" s="57">
        <v>2.66274554965472E-3</v>
      </c>
      <c r="Z138" s="57">
        <v>0.19363237335247199</v>
      </c>
      <c r="AA138" s="57">
        <v>6.18567799715233E-3</v>
      </c>
      <c r="AB138" s="57">
        <v>7.8915365315915198E-2</v>
      </c>
      <c r="AC138" s="57">
        <v>0.31635300385239501</v>
      </c>
      <c r="AD138" s="57"/>
      <c r="AE138" s="57">
        <v>0.241865036880762</v>
      </c>
      <c r="AF138" s="57">
        <v>0.16316125634451101</v>
      </c>
      <c r="AG138" s="57">
        <v>1.9892075368823001E-3</v>
      </c>
      <c r="AH138" s="57">
        <v>1.1206360508762501</v>
      </c>
      <c r="AI138" s="57">
        <v>1.3934870804888901E-2</v>
      </c>
      <c r="AJ138" s="57">
        <v>1.4346589828744101</v>
      </c>
      <c r="AK138" s="57">
        <v>1.3026991142379199E-6</v>
      </c>
      <c r="AL138" s="57">
        <v>4.1379410316177499E-2</v>
      </c>
      <c r="AM138" s="57">
        <v>0.54099083923234303</v>
      </c>
      <c r="AN138" s="57">
        <v>4.4610582436816002E-5</v>
      </c>
      <c r="AO138" s="57">
        <v>2.0085651821685801E-5</v>
      </c>
      <c r="AP138" s="57">
        <v>1.73989316314086E-5</v>
      </c>
      <c r="AQ138" s="57">
        <v>1.91719586181391E-4</v>
      </c>
      <c r="AR138" s="57">
        <v>2.1914093301495799E-5</v>
      </c>
      <c r="AS138" s="57">
        <v>7.3435386384214504E-6</v>
      </c>
      <c r="AT138" s="57">
        <v>1.12619838451082E-5</v>
      </c>
      <c r="AU138" s="57">
        <v>5.4499766028858303E-3</v>
      </c>
      <c r="AV138" s="57">
        <v>6.8942154732715404E-4</v>
      </c>
      <c r="AW138" s="57">
        <v>1.01766395484949E-4</v>
      </c>
      <c r="AX138" s="57">
        <v>4.6612523431790201E-4</v>
      </c>
      <c r="AY138" s="57">
        <v>7.19769008923343E-2</v>
      </c>
      <c r="AZ138" s="57">
        <v>11.8837526122546</v>
      </c>
      <c r="BA138" s="57">
        <v>17.274011447205702</v>
      </c>
      <c r="BB138" s="57">
        <v>4.4359777574064099</v>
      </c>
      <c r="BC138" s="57">
        <v>2.0663881622073198E-3</v>
      </c>
      <c r="BD138" s="57">
        <v>1.35595565109405E-3</v>
      </c>
      <c r="BE138" s="57">
        <v>7.0148970018396497E-4</v>
      </c>
      <c r="BF138" s="57">
        <v>3.1280899566123002</v>
      </c>
      <c r="BG138" s="57">
        <v>11.398145176575399</v>
      </c>
      <c r="BH138" s="57">
        <v>0.89564379320880405</v>
      </c>
      <c r="BI138" s="57">
        <v>7.7829583139119599E-2</v>
      </c>
      <c r="BJ138" s="57">
        <v>3.7861136141944201</v>
      </c>
      <c r="BK138" s="57">
        <v>3.0967482479898698</v>
      </c>
      <c r="BL138" s="57">
        <v>1.82685689856699</v>
      </c>
      <c r="BM138" s="57">
        <v>7.4280964627662103</v>
      </c>
      <c r="BN138" s="57">
        <v>2.5178656483024402</v>
      </c>
      <c r="BO138" s="57">
        <v>14.573840311274999</v>
      </c>
      <c r="BP138" s="57">
        <v>2.7513702838183298</v>
      </c>
      <c r="BQ138" s="57"/>
      <c r="BR138" s="57"/>
      <c r="BS138" s="57"/>
      <c r="BT138" s="57"/>
      <c r="BU138" s="57"/>
      <c r="BV138" s="57"/>
      <c r="BW138" s="57"/>
      <c r="BX138" s="57"/>
      <c r="BY138" s="57"/>
      <c r="BZ138" s="57"/>
      <c r="CA138" s="57"/>
      <c r="CB138" s="57"/>
      <c r="CC138" s="57"/>
      <c r="CD138" s="57"/>
      <c r="CE138" s="57"/>
      <c r="CF138" s="57"/>
      <c r="CG138" s="57"/>
      <c r="CH138" s="57"/>
      <c r="CI138" s="57"/>
      <c r="CJ138" s="57"/>
      <c r="CK138" s="57"/>
      <c r="CL138" s="57"/>
      <c r="CM138" s="57"/>
      <c r="CN138" s="57"/>
      <c r="CO138" s="57"/>
      <c r="CP138" s="57"/>
      <c r="CQ138" s="57"/>
      <c r="CR138" s="57"/>
      <c r="CS138" s="57"/>
      <c r="CT138" s="57"/>
      <c r="CU138" s="57"/>
      <c r="CV138" s="57"/>
      <c r="CW138" s="57"/>
      <c r="CX138" s="57"/>
      <c r="CY138" s="57"/>
      <c r="CZ138" s="57"/>
      <c r="DA138" s="57"/>
      <c r="DB138" s="57"/>
      <c r="DC138" s="57"/>
      <c r="DD138" s="57"/>
      <c r="DE138" s="57"/>
      <c r="DF138" s="57"/>
      <c r="DG138" s="57"/>
      <c r="DH138" s="57"/>
      <c r="DI138" s="57"/>
      <c r="DJ138" s="57"/>
      <c r="DK138" s="57"/>
      <c r="DL138" s="57"/>
      <c r="DM138" s="57"/>
      <c r="DN138" s="57"/>
      <c r="DO138" s="57"/>
      <c r="DP138" s="57"/>
      <c r="DQ138" s="57"/>
      <c r="DR138" s="57"/>
      <c r="DS138" s="57"/>
      <c r="DT138" s="57"/>
      <c r="DU138" s="57"/>
      <c r="DV138" s="57"/>
      <c r="DW138" s="57"/>
      <c r="DX138" s="57"/>
      <c r="DY138" s="57"/>
      <c r="DZ138" s="57"/>
      <c r="EA138" s="57"/>
      <c r="EB138" s="57"/>
      <c r="EC138" s="57"/>
      <c r="ED138" s="57"/>
      <c r="EE138" s="57"/>
      <c r="EF138" s="57"/>
      <c r="EG138" s="57"/>
      <c r="EH138" s="57"/>
      <c r="EI138" s="57"/>
      <c r="EJ138" s="57"/>
      <c r="EK138" s="57"/>
      <c r="EL138" s="57"/>
      <c r="EM138" s="57"/>
      <c r="EN138" s="57"/>
      <c r="EO138" s="57"/>
      <c r="EP138" s="57"/>
      <c r="EQ138" s="57"/>
      <c r="ER138" s="57"/>
      <c r="ES138" s="57"/>
      <c r="ET138" s="57"/>
      <c r="EU138" s="57"/>
      <c r="EV138" s="57">
        <v>22.005636514658001</v>
      </c>
      <c r="EW138" s="57"/>
      <c r="EX138" s="57">
        <v>5.3006279542306995E-4</v>
      </c>
      <c r="EY138" s="57"/>
      <c r="EZ138" s="57"/>
      <c r="FA138" s="57"/>
      <c r="FB138" s="57"/>
      <c r="FC138" s="57"/>
      <c r="FD138" s="57"/>
      <c r="FE138" s="57"/>
      <c r="FF138" s="57"/>
      <c r="FG138" s="57"/>
      <c r="FH138" s="57"/>
      <c r="FI138" s="57"/>
      <c r="FJ138" s="57"/>
      <c r="FK138" s="57"/>
      <c r="FL138" s="57">
        <v>0.24849001171079699</v>
      </c>
      <c r="FM138" s="57">
        <v>4.6933407099233097E-2</v>
      </c>
      <c r="FN138" s="57"/>
      <c r="FO138" s="57">
        <v>5.5415589215044199E-3</v>
      </c>
      <c r="FP138" s="57">
        <v>6.5534558507012903</v>
      </c>
      <c r="FR138" s="20">
        <f t="shared" si="7"/>
        <v>118.71171148478857</v>
      </c>
      <c r="FS138" s="87">
        <v>4.8316906031686813E-13</v>
      </c>
      <c r="FT138" s="57">
        <f t="shared" si="5"/>
        <v>1.4398410066655945E-4</v>
      </c>
      <c r="FU138" s="57">
        <f t="shared" si="5"/>
        <v>1.43955142194024E-4</v>
      </c>
    </row>
    <row r="139" spans="1:177" x14ac:dyDescent="0.3">
      <c r="A139" t="s">
        <v>694</v>
      </c>
      <c r="B139" s="57">
        <v>3.3614872295998801E-3</v>
      </c>
      <c r="C139" s="57">
        <v>2.4741395580686501E-4</v>
      </c>
      <c r="D139" s="57">
        <v>6.3509579376139796E-2</v>
      </c>
      <c r="E139" s="57">
        <v>0.25060304530038102</v>
      </c>
      <c r="F139" s="57">
        <v>1.6978416130160701E-2</v>
      </c>
      <c r="G139" s="57">
        <v>8.6688380422938398E-4</v>
      </c>
      <c r="H139" s="57">
        <v>0.66671988591317399</v>
      </c>
      <c r="I139" s="57">
        <v>7.0365546062366397E-4</v>
      </c>
      <c r="J139" s="57">
        <v>4.9902435564365202E-2</v>
      </c>
      <c r="K139" s="57">
        <v>0.189799603328075</v>
      </c>
      <c r="L139" s="57">
        <v>5.9048928651670596E-3</v>
      </c>
      <c r="M139" s="57">
        <v>1.18702576767849E-5</v>
      </c>
      <c r="N139" s="57">
        <v>0.53584516661063897</v>
      </c>
      <c r="O139" s="57">
        <v>9.0192221171068801E-3</v>
      </c>
      <c r="P139" s="57">
        <v>4.3836467498391898E-5</v>
      </c>
      <c r="Q139" s="57">
        <v>1.0778479756587799E-3</v>
      </c>
      <c r="R139" s="57">
        <v>1.50592459658266E-4</v>
      </c>
      <c r="S139" s="57">
        <v>0.342103737005308</v>
      </c>
      <c r="T139" s="57">
        <v>1.2918819600590301</v>
      </c>
      <c r="U139" s="57">
        <v>0.37274382947464302</v>
      </c>
      <c r="V139" s="57">
        <v>0.31131525842700802</v>
      </c>
      <c r="W139" s="57">
        <v>0.17950375772392499</v>
      </c>
      <c r="X139" s="57">
        <v>1.21608076950436E-2</v>
      </c>
      <c r="Y139" s="57">
        <v>1.54585437385691E-2</v>
      </c>
      <c r="Z139" s="57">
        <v>2.3768786829018902</v>
      </c>
      <c r="AA139" s="57">
        <v>0.12601369462470499</v>
      </c>
      <c r="AB139" s="57">
        <v>0.36096905255519701</v>
      </c>
      <c r="AC139" s="57">
        <v>1.1197600755729999</v>
      </c>
      <c r="AD139" s="57">
        <v>3.5946532033026502E-6</v>
      </c>
      <c r="AE139" s="57">
        <v>2.1938604268158199</v>
      </c>
      <c r="AF139" s="57">
        <v>1.41959923915765</v>
      </c>
      <c r="AG139" s="57">
        <v>1.82108491818334E-2</v>
      </c>
      <c r="AH139" s="57">
        <v>13.268233298083</v>
      </c>
      <c r="AI139" s="57">
        <v>0.198737620919818</v>
      </c>
      <c r="AJ139" s="57">
        <v>13.6945379978287</v>
      </c>
      <c r="AK139" s="57">
        <v>1.45423773281086E-5</v>
      </c>
      <c r="AL139" s="57">
        <v>0.49252015567934698</v>
      </c>
      <c r="AM139" s="57">
        <v>8.8531973989605</v>
      </c>
      <c r="AN139" s="57">
        <v>3.6852550010446497E-4</v>
      </c>
      <c r="AO139" s="57">
        <v>4.6892186146845302E-4</v>
      </c>
      <c r="AP139" s="57">
        <v>1.99379994656873E-4</v>
      </c>
      <c r="AQ139" s="57">
        <v>2.20250769798326E-3</v>
      </c>
      <c r="AR139" s="57">
        <v>4.0239698883802602E-4</v>
      </c>
      <c r="AS139" s="57">
        <v>1.3248250225763699E-4</v>
      </c>
      <c r="AT139" s="57">
        <v>9.0411215157285094E-5</v>
      </c>
      <c r="AU139" s="57">
        <v>8.9363227488430397E-2</v>
      </c>
      <c r="AV139" s="57">
        <v>1.12660440632986E-2</v>
      </c>
      <c r="AW139" s="57">
        <v>1.66359510713536E-3</v>
      </c>
      <c r="AX139" s="57">
        <v>2.0491361265806301E-3</v>
      </c>
      <c r="AY139" s="57">
        <v>2.1271412781577999</v>
      </c>
      <c r="AZ139" s="57">
        <v>279.68215019436201</v>
      </c>
      <c r="BA139" s="57">
        <v>31.764596184076801</v>
      </c>
      <c r="BB139" s="57">
        <v>5.0636949984417701</v>
      </c>
      <c r="BC139" s="57">
        <v>2.2643174409939799E-2</v>
      </c>
      <c r="BD139" s="57">
        <v>2.79335125884865E-4</v>
      </c>
      <c r="BE139" s="57">
        <v>2.07856289501346E-3</v>
      </c>
      <c r="BF139" s="57">
        <v>9.9498539462622908</v>
      </c>
      <c r="BG139" s="57">
        <v>60.369175269587103</v>
      </c>
      <c r="BH139" s="57">
        <v>4.1234438192635103</v>
      </c>
      <c r="BI139" s="57">
        <v>0.48049034685012298</v>
      </c>
      <c r="BJ139" s="57">
        <v>4.42857611621349</v>
      </c>
      <c r="BK139" s="57">
        <v>32.8764732505417</v>
      </c>
      <c r="BL139" s="57">
        <v>3.8119144919669798</v>
      </c>
      <c r="BM139" s="57">
        <v>26.711724706296099</v>
      </c>
      <c r="BN139" s="57">
        <v>12.8415315308145</v>
      </c>
      <c r="BO139" s="57">
        <v>24.725747222681001</v>
      </c>
      <c r="BP139" s="57">
        <v>1.07771493968067</v>
      </c>
      <c r="BQ139" s="57"/>
      <c r="BR139" s="57"/>
      <c r="BS139" s="57"/>
      <c r="BT139" s="57"/>
      <c r="BU139" s="57"/>
      <c r="BV139" s="57"/>
      <c r="BW139" s="57"/>
      <c r="BX139" s="57"/>
      <c r="BY139" s="57"/>
      <c r="BZ139" s="57"/>
      <c r="CA139" s="57"/>
      <c r="CB139" s="57"/>
      <c r="CC139" s="57"/>
      <c r="CD139" s="57"/>
      <c r="CE139" s="57"/>
      <c r="CF139" s="57"/>
      <c r="CG139" s="57"/>
      <c r="CH139" s="57"/>
      <c r="CI139" s="57"/>
      <c r="CJ139" s="57"/>
      <c r="CK139" s="57"/>
      <c r="CL139" s="57"/>
      <c r="CM139" s="57"/>
      <c r="CN139" s="57"/>
      <c r="CO139" s="57"/>
      <c r="CP139" s="57"/>
      <c r="CQ139" s="57"/>
      <c r="CR139" s="57"/>
      <c r="CS139" s="57"/>
      <c r="CT139" s="57"/>
      <c r="CU139" s="57"/>
      <c r="CV139" s="57"/>
      <c r="CW139" s="57"/>
      <c r="CX139" s="57"/>
      <c r="CY139" s="57"/>
      <c r="CZ139" s="57"/>
      <c r="DA139" s="57"/>
      <c r="DB139" s="57"/>
      <c r="DC139" s="57"/>
      <c r="DD139" s="57"/>
      <c r="DE139" s="57"/>
      <c r="DF139" s="57"/>
      <c r="DG139" s="57"/>
      <c r="DH139" s="57"/>
      <c r="DI139" s="57"/>
      <c r="DJ139" s="57"/>
      <c r="DK139" s="57"/>
      <c r="DL139" s="57"/>
      <c r="DM139" s="57"/>
      <c r="DN139" s="57"/>
      <c r="DO139" s="57"/>
      <c r="DP139" s="57"/>
      <c r="DQ139" s="57"/>
      <c r="DR139" s="57"/>
      <c r="DS139" s="57"/>
      <c r="DT139" s="57"/>
      <c r="DU139" s="57"/>
      <c r="DV139" s="57"/>
      <c r="DW139" s="57"/>
      <c r="DX139" s="57"/>
      <c r="DY139" s="57"/>
      <c r="DZ139" s="57"/>
      <c r="EA139" s="57"/>
      <c r="EB139" s="57"/>
      <c r="EC139" s="57"/>
      <c r="ED139" s="57"/>
      <c r="EE139" s="57"/>
      <c r="EF139" s="57"/>
      <c r="EG139" s="57"/>
      <c r="EH139" s="57"/>
      <c r="EI139" s="57"/>
      <c r="EJ139" s="57"/>
      <c r="EK139" s="57"/>
      <c r="EL139" s="57"/>
      <c r="EM139" s="57"/>
      <c r="EN139" s="57"/>
      <c r="EO139" s="57"/>
      <c r="EP139" s="57"/>
      <c r="EQ139" s="57"/>
      <c r="ER139" s="57"/>
      <c r="ES139" s="57"/>
      <c r="ET139" s="57"/>
      <c r="EU139" s="57"/>
      <c r="EV139" s="57">
        <v>7.1793562584654698</v>
      </c>
      <c r="EW139" s="57"/>
      <c r="EX139" s="57">
        <v>9.1246029318185006E-5</v>
      </c>
      <c r="EY139" s="57"/>
      <c r="EZ139" s="57"/>
      <c r="FA139" s="57"/>
      <c r="FB139" s="57"/>
      <c r="FC139" s="57"/>
      <c r="FD139" s="57"/>
      <c r="FE139" s="57"/>
      <c r="FF139" s="57"/>
      <c r="FG139" s="57"/>
      <c r="FH139" s="57"/>
      <c r="FI139" s="57"/>
      <c r="FJ139" s="57"/>
      <c r="FK139" s="57"/>
      <c r="FL139" s="57">
        <v>3.9581674373962801</v>
      </c>
      <c r="FM139" s="57">
        <v>0.75917424399560396</v>
      </c>
      <c r="FN139" s="57"/>
      <c r="FO139" s="57">
        <v>8.9905548361850995E-2</v>
      </c>
      <c r="FP139" s="57">
        <v>118.76575320357399</v>
      </c>
      <c r="FR139" s="20">
        <f t="shared" si="7"/>
        <v>679.36233429224649</v>
      </c>
      <c r="FS139" s="87">
        <v>0</v>
      </c>
      <c r="FT139" s="57">
        <f t="shared" si="5"/>
        <v>2.2935053801053872E-3</v>
      </c>
      <c r="FU139" s="57">
        <f t="shared" si="5"/>
        <v>2.3285553510606653E-3</v>
      </c>
    </row>
    <row r="140" spans="1:177" x14ac:dyDescent="0.3">
      <c r="A140" t="s">
        <v>695</v>
      </c>
      <c r="B140" s="57">
        <v>2.0054604922527101E-4</v>
      </c>
      <c r="C140" s="57">
        <v>1.13806675873505E-5</v>
      </c>
      <c r="D140" s="57">
        <v>1.2036336862446099E-3</v>
      </c>
      <c r="E140" s="57">
        <v>1.93283529647621E-2</v>
      </c>
      <c r="F140" s="57">
        <v>2.7041801845365898E-4</v>
      </c>
      <c r="G140" s="57">
        <v>7.8114194199446107E-5</v>
      </c>
      <c r="H140" s="57">
        <v>2.5306286292410701E-2</v>
      </c>
      <c r="I140" s="57">
        <v>1.09852686132911E-4</v>
      </c>
      <c r="J140" s="57">
        <v>1.77989020060483E-3</v>
      </c>
      <c r="K140" s="57">
        <v>5.6248609926146803E-3</v>
      </c>
      <c r="L140" s="57">
        <v>1.7092173034271999E-4</v>
      </c>
      <c r="M140" s="57"/>
      <c r="N140" s="57">
        <v>8.4161073331275506E-3</v>
      </c>
      <c r="O140" s="57">
        <v>1.7225268484902499E-2</v>
      </c>
      <c r="P140" s="57">
        <v>7.5363397639637504E-6</v>
      </c>
      <c r="Q140" s="57">
        <v>9.7698904465663103E-5</v>
      </c>
      <c r="R140" s="57">
        <v>1.9413837497350199E-5</v>
      </c>
      <c r="S140" s="57">
        <v>2.88547147520536E-2</v>
      </c>
      <c r="T140" s="57">
        <v>0.36527994850057999</v>
      </c>
      <c r="U140" s="57">
        <v>8.7434804572072103E-2</v>
      </c>
      <c r="V140" s="57">
        <v>8.7672070159096505E-2</v>
      </c>
      <c r="W140" s="57">
        <v>4.62987303490517E-2</v>
      </c>
      <c r="X140" s="57">
        <v>4.29968533742465E-3</v>
      </c>
      <c r="Y140" s="57">
        <v>4.7032298072131502E-3</v>
      </c>
      <c r="Z140" s="57">
        <v>0.382849711414668</v>
      </c>
      <c r="AA140" s="57">
        <v>4.50996612940898E-2</v>
      </c>
      <c r="AB140" s="57">
        <v>4.6613891022616203E-3</v>
      </c>
      <c r="AC140" s="57">
        <v>8.3134188422019101E-3</v>
      </c>
      <c r="AD140" s="57"/>
      <c r="AE140" s="57">
        <v>0.38548179472376998</v>
      </c>
      <c r="AF140" s="57">
        <v>0.132653526240221</v>
      </c>
      <c r="AG140" s="57">
        <v>1.34280647723087E-3</v>
      </c>
      <c r="AH140" s="57">
        <v>2.1118069584814299</v>
      </c>
      <c r="AI140" s="57">
        <v>2.32844206794681E-2</v>
      </c>
      <c r="AJ140" s="57">
        <v>2.5184135093154101</v>
      </c>
      <c r="AK140" s="57">
        <v>2.6895291370983202E-6</v>
      </c>
      <c r="AL140" s="57">
        <v>9.3734266022145907E-2</v>
      </c>
      <c r="AM140" s="57">
        <v>2.27893386349285</v>
      </c>
      <c r="AN140" s="57">
        <v>3.7702074806257203E-5</v>
      </c>
      <c r="AO140" s="57">
        <v>1.82802058135019E-5</v>
      </c>
      <c r="AP140" s="57">
        <v>2.6796748116639701E-5</v>
      </c>
      <c r="AQ140" s="57">
        <v>4.2942986832044598E-4</v>
      </c>
      <c r="AR140" s="57">
        <v>1.2733954107667299E-5</v>
      </c>
      <c r="AS140" s="57">
        <v>2.14132322675829E-5</v>
      </c>
      <c r="AT140" s="57">
        <v>8.3120253276201106E-6</v>
      </c>
      <c r="AU140" s="57">
        <v>2.44292448392497E-2</v>
      </c>
      <c r="AV140" s="57">
        <v>6.2792929533670803E-3</v>
      </c>
      <c r="AW140" s="57">
        <v>9.2906757310100101E-4</v>
      </c>
      <c r="AX140" s="57">
        <v>3.8156797761456103E-5</v>
      </c>
      <c r="AY140" s="57">
        <v>0.77899507403674595</v>
      </c>
      <c r="AZ140" s="57">
        <v>7.6882121448755099</v>
      </c>
      <c r="BA140" s="57">
        <v>2.1044232194845298</v>
      </c>
      <c r="BB140" s="57">
        <v>4.2883887326958696</v>
      </c>
      <c r="BC140" s="57">
        <v>9.4844192886399804E-4</v>
      </c>
      <c r="BD140" s="57">
        <v>2.2460576295600299E-4</v>
      </c>
      <c r="BE140" s="57">
        <v>6.8029817972838004E-4</v>
      </c>
      <c r="BF140" s="57">
        <v>0.26078449409612298</v>
      </c>
      <c r="BG140" s="57">
        <v>2.9174950035264802</v>
      </c>
      <c r="BH140" s="57">
        <v>0.69077715830876896</v>
      </c>
      <c r="BI140" s="57">
        <v>0.163477268534227</v>
      </c>
      <c r="BJ140" s="57">
        <v>0.77942968017450198</v>
      </c>
      <c r="BK140" s="57">
        <v>3.4713791611163298</v>
      </c>
      <c r="BL140" s="57">
        <v>0.77060160511309295</v>
      </c>
      <c r="BM140" s="57">
        <v>11.7791711737728</v>
      </c>
      <c r="BN140" s="57">
        <v>12.8261031557112</v>
      </c>
      <c r="BO140" s="57">
        <v>32.853194025330097</v>
      </c>
      <c r="BP140" s="57">
        <v>1.6982131826555301E-2</v>
      </c>
      <c r="BQ140" s="57"/>
      <c r="BR140" s="57"/>
      <c r="BS140" s="57"/>
      <c r="BT140" s="57"/>
      <c r="BU140" s="57"/>
      <c r="BV140" s="57"/>
      <c r="BW140" s="57"/>
      <c r="BX140" s="57"/>
      <c r="BY140" s="57"/>
      <c r="BZ140" s="57"/>
      <c r="CA140" s="57"/>
      <c r="CB140" s="57"/>
      <c r="CC140" s="57"/>
      <c r="CD140" s="57"/>
      <c r="CE140" s="57"/>
      <c r="CF140" s="57"/>
      <c r="CG140" s="57"/>
      <c r="CH140" s="57"/>
      <c r="CI140" s="57"/>
      <c r="CJ140" s="57"/>
      <c r="CK140" s="57"/>
      <c r="CL140" s="57"/>
      <c r="CM140" s="57"/>
      <c r="CN140" s="57"/>
      <c r="CO140" s="57"/>
      <c r="CP140" s="57"/>
      <c r="CQ140" s="57"/>
      <c r="CR140" s="57"/>
      <c r="CS140" s="57"/>
      <c r="CT140" s="57"/>
      <c r="CU140" s="57"/>
      <c r="CV140" s="57"/>
      <c r="CW140" s="57"/>
      <c r="CX140" s="57"/>
      <c r="CY140" s="57"/>
      <c r="CZ140" s="57"/>
      <c r="DA140" s="57"/>
      <c r="DB140" s="57"/>
      <c r="DC140" s="57"/>
      <c r="DD140" s="57"/>
      <c r="DE140" s="57"/>
      <c r="DF140" s="57"/>
      <c r="DG140" s="57"/>
      <c r="DH140" s="57"/>
      <c r="DI140" s="57"/>
      <c r="DJ140" s="57"/>
      <c r="DK140" s="57"/>
      <c r="DL140" s="57"/>
      <c r="DM140" s="57"/>
      <c r="DN140" s="57"/>
      <c r="DO140" s="57"/>
      <c r="DP140" s="57"/>
      <c r="DQ140" s="57"/>
      <c r="DR140" s="57"/>
      <c r="DS140" s="57"/>
      <c r="DT140" s="57"/>
      <c r="DU140" s="57"/>
      <c r="DV140" s="57"/>
      <c r="DW140" s="57"/>
      <c r="DX140" s="57"/>
      <c r="DY140" s="57"/>
      <c r="DZ140" s="57"/>
      <c r="EA140" s="57"/>
      <c r="EB140" s="57"/>
      <c r="EC140" s="57"/>
      <c r="ED140" s="57"/>
      <c r="EE140" s="57"/>
      <c r="EF140" s="57"/>
      <c r="EG140" s="57"/>
      <c r="EH140" s="57"/>
      <c r="EI140" s="57"/>
      <c r="EJ140" s="57"/>
      <c r="EK140" s="57"/>
      <c r="EL140" s="57"/>
      <c r="EM140" s="57"/>
      <c r="EN140" s="57"/>
      <c r="EO140" s="57"/>
      <c r="EP140" s="57"/>
      <c r="EQ140" s="57"/>
      <c r="ER140" s="57"/>
      <c r="ES140" s="57"/>
      <c r="ET140" s="57"/>
      <c r="EU140" s="57"/>
      <c r="EV140" s="57">
        <v>44.607185707306897</v>
      </c>
      <c r="EW140" s="57"/>
      <c r="EX140" s="57">
        <v>2.1917558305077599E-3</v>
      </c>
      <c r="EY140" s="57"/>
      <c r="EZ140" s="57"/>
      <c r="FA140" s="57"/>
      <c r="FB140" s="57"/>
      <c r="FC140" s="57"/>
      <c r="FD140" s="57"/>
      <c r="FE140" s="57"/>
      <c r="FF140" s="57"/>
      <c r="FG140" s="57"/>
      <c r="FH140" s="57"/>
      <c r="FI140" s="57"/>
      <c r="FJ140" s="57"/>
      <c r="FK140" s="57"/>
      <c r="FL140" s="57">
        <v>7.7789645140390604E-4</v>
      </c>
      <c r="FM140" s="57">
        <v>1.46954267736953E-4</v>
      </c>
      <c r="FN140" s="57"/>
      <c r="FO140" s="57">
        <v>1.7352184590742102E-5</v>
      </c>
      <c r="FP140" s="57">
        <v>20.5791316479141</v>
      </c>
      <c r="FR140" s="20">
        <f t="shared" si="7"/>
        <v>155.30392060017653</v>
      </c>
      <c r="FS140" s="87">
        <v>-3.1263880373444408E-13</v>
      </c>
      <c r="FT140" s="57">
        <f t="shared" si="5"/>
        <v>4.5074134045055754E-7</v>
      </c>
      <c r="FU140" s="57">
        <f t="shared" si="5"/>
        <v>4.5074124841103677E-7</v>
      </c>
    </row>
    <row r="141" spans="1:177" x14ac:dyDescent="0.3">
      <c r="A141" t="s">
        <v>696</v>
      </c>
      <c r="B141" s="57"/>
      <c r="C141" s="57"/>
      <c r="D141" s="57">
        <v>1.6171390706336999E-5</v>
      </c>
      <c r="E141" s="57">
        <v>9.3733210608536096E-6</v>
      </c>
      <c r="F141" s="57">
        <v>1.30058634918572E-5</v>
      </c>
      <c r="G141" s="57">
        <v>1.6982348277656001E-4</v>
      </c>
      <c r="H141" s="57">
        <v>2.9719236408918201E-3</v>
      </c>
      <c r="I141" s="57">
        <v>4.8016664040804298E-6</v>
      </c>
      <c r="J141" s="57"/>
      <c r="K141" s="57"/>
      <c r="L141" s="57"/>
      <c r="M141" s="57"/>
      <c r="N141" s="57">
        <v>6.6235577343590394E-5</v>
      </c>
      <c r="O141" s="57">
        <v>0.63119615728989598</v>
      </c>
      <c r="P141" s="57">
        <v>7.8630757587588099E-6</v>
      </c>
      <c r="Q141" s="57">
        <v>1.38901653286669E-6</v>
      </c>
      <c r="R141" s="57">
        <v>2.47368449939865E-5</v>
      </c>
      <c r="S141" s="57">
        <v>1.04062307701867E-4</v>
      </c>
      <c r="T141" s="57">
        <v>3.77091585246793E-4</v>
      </c>
      <c r="U141" s="57">
        <v>2.32621029783609E-4</v>
      </c>
      <c r="V141" s="57">
        <v>6.8804315839306098E-5</v>
      </c>
      <c r="W141" s="57">
        <v>8.7381951348984693E-5</v>
      </c>
      <c r="X141" s="57">
        <v>6.4495202747040897E-6</v>
      </c>
      <c r="Y141" s="57">
        <v>4.91016901956027E-5</v>
      </c>
      <c r="Z141" s="57">
        <v>1.31998023794849E-3</v>
      </c>
      <c r="AA141" s="57">
        <v>1.6686556598447201E-3</v>
      </c>
      <c r="AB141" s="57">
        <v>2.8494051908831602E-4</v>
      </c>
      <c r="AC141" s="57">
        <v>6.5302227767901402E-5</v>
      </c>
      <c r="AD141" s="57"/>
      <c r="AE141" s="57">
        <v>4.6960651198882901E-4</v>
      </c>
      <c r="AF141" s="57">
        <v>1.34130489285124E-3</v>
      </c>
      <c r="AG141" s="57">
        <v>5.6780677175992497E-4</v>
      </c>
      <c r="AH141" s="57">
        <v>1.9910364502279498E-3</v>
      </c>
      <c r="AI141" s="57">
        <v>4.1457033171391902E-5</v>
      </c>
      <c r="AJ141" s="57">
        <v>1.80775116956058E-3</v>
      </c>
      <c r="AK141" s="57">
        <v>1.1935391404955799E-6</v>
      </c>
      <c r="AL141" s="57">
        <v>2.1575241299841199E-3</v>
      </c>
      <c r="AM141" s="57">
        <v>6.1631501873438597E-2</v>
      </c>
      <c r="AN141" s="57">
        <v>3.8137296495892899E-5</v>
      </c>
      <c r="AO141" s="57">
        <v>1.8872639477939899E-5</v>
      </c>
      <c r="AP141" s="57">
        <v>1.81070882592048E-5</v>
      </c>
      <c r="AQ141" s="57">
        <v>3.2893744171404301E-4</v>
      </c>
      <c r="AR141" s="57">
        <v>8.7341236892052706E-6</v>
      </c>
      <c r="AS141" s="57">
        <v>7.53066657643097E-6</v>
      </c>
      <c r="AT141" s="57">
        <v>6.6235266728691697E-6</v>
      </c>
      <c r="AU141" s="57">
        <v>2.1826788731434302E-5</v>
      </c>
      <c r="AV141" s="57">
        <v>5.61969132122635E-6</v>
      </c>
      <c r="AW141" s="57"/>
      <c r="AX141" s="57"/>
      <c r="AY141" s="57">
        <v>3.6991669806427201E-3</v>
      </c>
      <c r="AZ141" s="57">
        <v>6.6410606139773098E-3</v>
      </c>
      <c r="BA141" s="57">
        <v>1.5113302777000799E-3</v>
      </c>
      <c r="BB141" s="57">
        <v>1.0307424841193599E-3</v>
      </c>
      <c r="BC141" s="57"/>
      <c r="BD141" s="57"/>
      <c r="BE141" s="57">
        <v>1.3392887821547599E-4</v>
      </c>
      <c r="BF141" s="57">
        <v>9.5740892232709597E-4</v>
      </c>
      <c r="BG141" s="57">
        <v>6.9322304900128404E-3</v>
      </c>
      <c r="BH141" s="57">
        <v>8.3764215869469398E-4</v>
      </c>
      <c r="BI141" s="57">
        <v>2.0553354681303299E-4</v>
      </c>
      <c r="BJ141" s="57">
        <v>6.9166949393323297E-4</v>
      </c>
      <c r="BK141" s="57">
        <v>3.4850794079505001E-3</v>
      </c>
      <c r="BL141" s="57">
        <v>1.5655593673718798E-2</v>
      </c>
      <c r="BM141" s="57">
        <v>2.8581654525643599E-3</v>
      </c>
      <c r="BN141" s="57">
        <v>4.1823073399169901E-3</v>
      </c>
      <c r="BO141" s="57">
        <v>1.34066955671712E-2</v>
      </c>
      <c r="BP141" s="57">
        <v>2.2043513015117498E-3</v>
      </c>
      <c r="BQ141" s="57"/>
      <c r="BR141" s="57"/>
      <c r="BS141" s="57"/>
      <c r="BT141" s="57"/>
      <c r="BU141" s="57"/>
      <c r="BV141" s="57"/>
      <c r="BW141" s="57"/>
      <c r="BX141" s="57"/>
      <c r="BY141" s="57"/>
      <c r="BZ141" s="57"/>
      <c r="CA141" s="57"/>
      <c r="CB141" s="57"/>
      <c r="CC141" s="57"/>
      <c r="CD141" s="57"/>
      <c r="CE141" s="57"/>
      <c r="CF141" s="57"/>
      <c r="CG141" s="57"/>
      <c r="CH141" s="57"/>
      <c r="CI141" s="57"/>
      <c r="CJ141" s="57"/>
      <c r="CK141" s="57"/>
      <c r="CL141" s="57"/>
      <c r="CM141" s="57"/>
      <c r="CN141" s="57"/>
      <c r="CO141" s="57"/>
      <c r="CP141" s="57"/>
      <c r="CQ141" s="57"/>
      <c r="CR141" s="57"/>
      <c r="CS141" s="57"/>
      <c r="CT141" s="57"/>
      <c r="CU141" s="57"/>
      <c r="CV141" s="57"/>
      <c r="CW141" s="57"/>
      <c r="CX141" s="57"/>
      <c r="CY141" s="57"/>
      <c r="CZ141" s="57"/>
      <c r="DA141" s="57"/>
      <c r="DB141" s="57"/>
      <c r="DC141" s="57"/>
      <c r="DD141" s="57"/>
      <c r="DE141" s="57"/>
      <c r="DF141" s="57"/>
      <c r="DG141" s="57"/>
      <c r="DH141" s="57"/>
      <c r="DI141" s="57"/>
      <c r="DJ141" s="57"/>
      <c r="DK141" s="57"/>
      <c r="DL141" s="57"/>
      <c r="DM141" s="57"/>
      <c r="DN141" s="57"/>
      <c r="DO141" s="57"/>
      <c r="DP141" s="57"/>
      <c r="DQ141" s="57"/>
      <c r="DR141" s="57"/>
      <c r="DS141" s="57"/>
      <c r="DT141" s="57"/>
      <c r="DU141" s="57"/>
      <c r="DV141" s="57"/>
      <c r="DW141" s="57"/>
      <c r="DX141" s="57"/>
      <c r="DY141" s="57"/>
      <c r="DZ141" s="57"/>
      <c r="EA141" s="57"/>
      <c r="EB141" s="57"/>
      <c r="EC141" s="57"/>
      <c r="ED141" s="57"/>
      <c r="EE141" s="57"/>
      <c r="EF141" s="57"/>
      <c r="EG141" s="57"/>
      <c r="EH141" s="57"/>
      <c r="EI141" s="57"/>
      <c r="EJ141" s="57"/>
      <c r="EK141" s="57"/>
      <c r="EL141" s="57"/>
      <c r="EM141" s="57"/>
      <c r="EN141" s="57"/>
      <c r="EO141" s="57"/>
      <c r="EP141" s="57"/>
      <c r="EQ141" s="57"/>
      <c r="ER141" s="57"/>
      <c r="ES141" s="57"/>
      <c r="ET141" s="57"/>
      <c r="EU141" s="57"/>
      <c r="EV141" s="57">
        <v>0.100606533367348</v>
      </c>
      <c r="EW141" s="57"/>
      <c r="EX141" s="57">
        <v>313.35791765109599</v>
      </c>
      <c r="EY141" s="57"/>
      <c r="EZ141" s="57"/>
      <c r="FA141" s="57"/>
      <c r="FB141" s="57"/>
      <c r="FC141" s="57"/>
      <c r="FD141" s="57"/>
      <c r="FE141" s="57"/>
      <c r="FF141" s="57"/>
      <c r="FG141" s="57"/>
      <c r="FH141" s="57"/>
      <c r="FI141" s="57"/>
      <c r="FJ141" s="57"/>
      <c r="FK141" s="57"/>
      <c r="FL141" s="57">
        <v>7.4422703578821397E-5</v>
      </c>
      <c r="FM141" s="57">
        <v>1.40593583151809E-5</v>
      </c>
      <c r="FN141" s="57"/>
      <c r="FO141" s="87">
        <v>1.6601120221608401E-6</v>
      </c>
      <c r="FP141" s="57">
        <v>0.21552891027753501</v>
      </c>
      <c r="FR141" s="20">
        <f t="shared" si="7"/>
        <v>314.44778558735402</v>
      </c>
      <c r="FS141" s="87">
        <v>8.5265128291212022E-13</v>
      </c>
      <c r="FT141" s="57">
        <f t="shared" si="5"/>
        <v>4.3123206322038791E-8</v>
      </c>
      <c r="FU141" s="57">
        <f t="shared" si="5"/>
        <v>4.3123162167608147E-8</v>
      </c>
    </row>
    <row r="142" spans="1:177" x14ac:dyDescent="0.3">
      <c r="A142" t="s">
        <v>697</v>
      </c>
      <c r="B142" s="57">
        <v>1.6933916641499001E-6</v>
      </c>
      <c r="C142" s="57">
        <v>4.81822870144302E-6</v>
      </c>
      <c r="D142" s="57">
        <v>2.05899054037009E-4</v>
      </c>
      <c r="E142" s="57">
        <v>6.9530240748949402E-5</v>
      </c>
      <c r="F142" s="57">
        <v>8.6300704893473395E-5</v>
      </c>
      <c r="G142" s="57">
        <v>8.3917757037415804E-4</v>
      </c>
      <c r="H142" s="57">
        <v>4.7389661823261497E-3</v>
      </c>
      <c r="I142" s="57">
        <v>2.540303784322E-4</v>
      </c>
      <c r="J142" s="57">
        <v>2.2299873789989301E-6</v>
      </c>
      <c r="K142" s="57">
        <v>2.4572983388368502E-6</v>
      </c>
      <c r="L142" s="57"/>
      <c r="M142" s="57"/>
      <c r="N142" s="57">
        <v>5.9341595464098302E-3</v>
      </c>
      <c r="O142" s="57">
        <v>6.1276284279455895E-4</v>
      </c>
      <c r="P142" s="57">
        <v>4.4414714893868101E-5</v>
      </c>
      <c r="Q142" s="57">
        <v>9.7164825471353097E-6</v>
      </c>
      <c r="R142" s="57">
        <v>1.73234565549566E-4</v>
      </c>
      <c r="S142" s="57">
        <v>1.7474546563564099E-4</v>
      </c>
      <c r="T142" s="57">
        <v>1.87520340309881E-3</v>
      </c>
      <c r="U142" s="57">
        <v>9.8061076037466105E-4</v>
      </c>
      <c r="V142" s="57">
        <v>1.7352496960918501E-3</v>
      </c>
      <c r="W142" s="57">
        <v>1.4032009902728399E-3</v>
      </c>
      <c r="X142" s="57">
        <v>4.1074523933241397E-6</v>
      </c>
      <c r="Y142" s="57">
        <v>3.7495805949993899E-4</v>
      </c>
      <c r="Z142" s="57">
        <v>1.4163820778045901E-2</v>
      </c>
      <c r="AA142" s="57">
        <v>1.1759093893511201E-2</v>
      </c>
      <c r="AB142" s="57">
        <v>1.4973514508486701E-3</v>
      </c>
      <c r="AC142" s="57">
        <v>4.7554840709601798E-4</v>
      </c>
      <c r="AD142" s="57">
        <v>2.9613088290456098E-6</v>
      </c>
      <c r="AE142" s="57">
        <v>1.6088142554154901E-3</v>
      </c>
      <c r="AF142" s="57">
        <v>6.2034615833097898E-3</v>
      </c>
      <c r="AG142" s="57">
        <v>1.3426400341693999E-2</v>
      </c>
      <c r="AH142" s="57">
        <v>7.4994987103320906E-2</v>
      </c>
      <c r="AI142" s="57">
        <v>3.5288516630394601E-3</v>
      </c>
      <c r="AJ142" s="57">
        <v>5.90142089290695E-2</v>
      </c>
      <c r="AK142" s="57">
        <v>2.42071144376094E-5</v>
      </c>
      <c r="AL142" s="57">
        <v>9.9598127686898793E-3</v>
      </c>
      <c r="AM142" s="57">
        <v>0.33314905106384202</v>
      </c>
      <c r="AN142" s="57">
        <v>3.8982593476147602E-4</v>
      </c>
      <c r="AO142" s="57">
        <v>1.86220428650387E-3</v>
      </c>
      <c r="AP142" s="57">
        <v>9.5299602547812298E-4</v>
      </c>
      <c r="AQ142" s="57">
        <v>9.9143220599105606E-3</v>
      </c>
      <c r="AR142" s="57">
        <v>2.0378172842887101E-3</v>
      </c>
      <c r="AS142" s="57">
        <v>4.47898700737455E-4</v>
      </c>
      <c r="AT142" s="57">
        <v>3.30977387534369E-4</v>
      </c>
      <c r="AU142" s="57">
        <v>1.5417967271632801E-4</v>
      </c>
      <c r="AV142" s="57">
        <v>3.9692329653704201E-5</v>
      </c>
      <c r="AW142" s="57">
        <v>5.8694819947126503E-6</v>
      </c>
      <c r="AX142" s="57">
        <v>3.7155338514774499E-6</v>
      </c>
      <c r="AY142" s="57">
        <v>8.9633378544499195E-4</v>
      </c>
      <c r="AZ142" s="57">
        <v>1.5452105354266599E-2</v>
      </c>
      <c r="BA142" s="57">
        <v>1.0742069155198E-2</v>
      </c>
      <c r="BB142" s="57">
        <v>4.3442665394814999E-4</v>
      </c>
      <c r="BC142" s="57">
        <v>2.4524146987583899E-6</v>
      </c>
      <c r="BD142" s="57"/>
      <c r="BE142" s="57"/>
      <c r="BF142" s="57">
        <v>1.0838198607211801E-3</v>
      </c>
      <c r="BG142" s="57">
        <v>4.7461135818167001E-2</v>
      </c>
      <c r="BH142" s="57">
        <v>6.7066735752705701E-4</v>
      </c>
      <c r="BI142" s="57">
        <v>8.2301468220748804E-5</v>
      </c>
      <c r="BJ142" s="57">
        <v>5.3973144416766902E-5</v>
      </c>
      <c r="BK142" s="57">
        <v>6.8609684156232201E-3</v>
      </c>
      <c r="BL142" s="57">
        <v>3.0266156027239301E-3</v>
      </c>
      <c r="BM142" s="57">
        <v>2.77977786708338E-2</v>
      </c>
      <c r="BN142" s="57">
        <v>1.08815250411275E-2</v>
      </c>
      <c r="BO142" s="57">
        <v>2.31905986137825E-2</v>
      </c>
      <c r="BP142" s="57">
        <v>7.2370183817225099E-3</v>
      </c>
      <c r="BQ142" s="57"/>
      <c r="BR142" s="57"/>
      <c r="BS142" s="57"/>
      <c r="BT142" s="57"/>
      <c r="BU142" s="57"/>
      <c r="BV142" s="57"/>
      <c r="BW142" s="57"/>
      <c r="BX142" s="57"/>
      <c r="BY142" s="57"/>
      <c r="BZ142" s="57"/>
      <c r="CA142" s="57"/>
      <c r="CB142" s="57"/>
      <c r="CC142" s="57"/>
      <c r="CD142" s="57"/>
      <c r="CE142" s="57"/>
      <c r="CF142" s="57"/>
      <c r="CG142" s="57"/>
      <c r="CH142" s="57"/>
      <c r="CI142" s="57"/>
      <c r="CJ142" s="57"/>
      <c r="CK142" s="57"/>
      <c r="CL142" s="57"/>
      <c r="CM142" s="57"/>
      <c r="CN142" s="57"/>
      <c r="CO142" s="57"/>
      <c r="CP142" s="57"/>
      <c r="CQ142" s="57"/>
      <c r="CR142" s="57"/>
      <c r="CS142" s="57"/>
      <c r="CT142" s="57"/>
      <c r="CU142" s="57"/>
      <c r="CV142" s="57"/>
      <c r="CW142" s="57"/>
      <c r="CX142" s="57"/>
      <c r="CY142" s="57"/>
      <c r="CZ142" s="57"/>
      <c r="DA142" s="57"/>
      <c r="DB142" s="57"/>
      <c r="DC142" s="57"/>
      <c r="DD142" s="57"/>
      <c r="DE142" s="57"/>
      <c r="DF142" s="57"/>
      <c r="DG142" s="57"/>
      <c r="DH142" s="57"/>
      <c r="DI142" s="57"/>
      <c r="DJ142" s="57"/>
      <c r="DK142" s="57"/>
      <c r="DL142" s="57"/>
      <c r="DM142" s="57"/>
      <c r="DN142" s="57"/>
      <c r="DO142" s="57"/>
      <c r="DP142" s="57"/>
      <c r="DQ142" s="57"/>
      <c r="DR142" s="57"/>
      <c r="DS142" s="57"/>
      <c r="DT142" s="57"/>
      <c r="DU142" s="57"/>
      <c r="DV142" s="57"/>
      <c r="DW142" s="57"/>
      <c r="DX142" s="57"/>
      <c r="DY142" s="57"/>
      <c r="DZ142" s="57"/>
      <c r="EA142" s="57"/>
      <c r="EB142" s="57"/>
      <c r="EC142" s="57"/>
      <c r="ED142" s="57"/>
      <c r="EE142" s="57"/>
      <c r="EF142" s="57"/>
      <c r="EG142" s="57"/>
      <c r="EH142" s="57"/>
      <c r="EI142" s="57"/>
      <c r="EJ142" s="57"/>
      <c r="EK142" s="57"/>
      <c r="EL142" s="57"/>
      <c r="EM142" s="57"/>
      <c r="EN142" s="57"/>
      <c r="EO142" s="57"/>
      <c r="EP142" s="57"/>
      <c r="EQ142" s="57"/>
      <c r="ER142" s="57"/>
      <c r="ES142" s="57"/>
      <c r="ET142" s="57"/>
      <c r="EU142" s="57"/>
      <c r="EV142" s="57">
        <v>3.1421623808663801</v>
      </c>
      <c r="EW142" s="57"/>
      <c r="EX142" s="57">
        <v>208.05824427119001</v>
      </c>
      <c r="EY142" s="57"/>
      <c r="EZ142" s="57"/>
      <c r="FA142" s="57"/>
      <c r="FB142" s="57"/>
      <c r="FC142" s="57"/>
      <c r="FD142" s="57"/>
      <c r="FE142" s="57"/>
      <c r="FF142" s="57"/>
      <c r="FG142" s="57"/>
      <c r="FH142" s="57"/>
      <c r="FI142" s="57"/>
      <c r="FJ142" s="57"/>
      <c r="FK142" s="57"/>
      <c r="FL142" s="57">
        <v>6.6999443667771494E-5</v>
      </c>
      <c r="FM142" s="57">
        <v>1.2657012460509E-5</v>
      </c>
      <c r="FN142" s="57"/>
      <c r="FO142" s="57">
        <v>1.49452468634924E-6</v>
      </c>
      <c r="FP142" s="57">
        <v>0.68905269154292204</v>
      </c>
      <c r="FR142" s="20">
        <f t="shared" si="7"/>
        <v>212.61088982069359</v>
      </c>
      <c r="FS142" s="87">
        <v>0</v>
      </c>
      <c r="FT142" s="57">
        <f t="shared" si="5"/>
        <v>3.8821901030337186E-8</v>
      </c>
      <c r="FU142" s="57">
        <f t="shared" si="5"/>
        <v>3.8821857204010221E-8</v>
      </c>
    </row>
    <row r="143" spans="1:177" x14ac:dyDescent="0.3">
      <c r="A143" t="s">
        <v>698</v>
      </c>
      <c r="B143" s="57">
        <v>6.5949399942223397E-5</v>
      </c>
      <c r="C143" s="57">
        <v>2.9346293544383701E-4</v>
      </c>
      <c r="D143" s="57">
        <v>1.27608100947711E-2</v>
      </c>
      <c r="E143" s="57">
        <v>9.1422337283167104E-3</v>
      </c>
      <c r="F143" s="57">
        <v>5.5356817213876698E-3</v>
      </c>
      <c r="G143" s="57">
        <v>1.2305393792098999E-3</v>
      </c>
      <c r="H143" s="57">
        <v>7.9542651918010798E-2</v>
      </c>
      <c r="I143" s="57">
        <v>9.1733007071722301E-5</v>
      </c>
      <c r="J143" s="57">
        <v>1.2255999369937601E-3</v>
      </c>
      <c r="K143" s="57">
        <v>1.19805482724244E-3</v>
      </c>
      <c r="L143" s="57">
        <v>1.2673703324599599E-4</v>
      </c>
      <c r="M143" s="57">
        <v>9.5243210223507604E-6</v>
      </c>
      <c r="N143" s="57">
        <v>1.0923797517314599E-3</v>
      </c>
      <c r="O143" s="57">
        <v>0.21250401647806899</v>
      </c>
      <c r="P143" s="57">
        <v>1.7427834523729401E-5</v>
      </c>
      <c r="Q143" s="57"/>
      <c r="R143" s="57">
        <v>1.9890721112529299E-6</v>
      </c>
      <c r="S143" s="57">
        <v>1.63249659480174E-4</v>
      </c>
      <c r="T143" s="57">
        <v>2.21989802398101E-4</v>
      </c>
      <c r="U143" s="57">
        <v>1.33120076542177E-4</v>
      </c>
      <c r="V143" s="57">
        <v>5.52923014656573E-5</v>
      </c>
      <c r="W143" s="57">
        <v>8.72643408427968E-5</v>
      </c>
      <c r="X143" s="57">
        <v>2.23973518018654E-6</v>
      </c>
      <c r="Y143" s="57">
        <v>2.4538739349730499E-6</v>
      </c>
      <c r="Z143" s="57">
        <v>3.07084777373242E-3</v>
      </c>
      <c r="AA143" s="57">
        <v>1.3255669106150901E-3</v>
      </c>
      <c r="AB143" s="57">
        <v>1.74778825948123E-3</v>
      </c>
      <c r="AC143" s="57">
        <v>4.6921745810787901E-4</v>
      </c>
      <c r="AD143" s="57">
        <v>1.39139536193526E-6</v>
      </c>
      <c r="AE143" s="57">
        <v>9.9615929497486001E-4</v>
      </c>
      <c r="AF143" s="57">
        <v>5.5427984070511999E-3</v>
      </c>
      <c r="AG143" s="57">
        <v>1.9629249278414799E-3</v>
      </c>
      <c r="AH143" s="57">
        <v>5.2216115569152103E-3</v>
      </c>
      <c r="AI143" s="57">
        <v>3.2104298245245398E-5</v>
      </c>
      <c r="AJ143" s="57">
        <v>1.59247163305434E-2</v>
      </c>
      <c r="AK143" s="57">
        <v>4.7636338485182702E-6</v>
      </c>
      <c r="AL143" s="57">
        <v>1.1225077984096899E-2</v>
      </c>
      <c r="AM143" s="57">
        <v>0.34163951530632197</v>
      </c>
      <c r="AN143" s="57">
        <v>1.6209759576826501E-4</v>
      </c>
      <c r="AO143" s="57">
        <v>7.4471967130238103E-5</v>
      </c>
      <c r="AP143" s="57">
        <v>6.4053469475442698E-5</v>
      </c>
      <c r="AQ143" s="57">
        <v>6.5838794692043103E-4</v>
      </c>
      <c r="AR143" s="57">
        <v>7.1582350677072402E-5</v>
      </c>
      <c r="AS143" s="57">
        <v>1.81810866145216E-5</v>
      </c>
      <c r="AT143" s="57">
        <v>2.2745460474758601E-5</v>
      </c>
      <c r="AU143" s="57">
        <v>1.7503244194877499E-5</v>
      </c>
      <c r="AV143" s="57">
        <v>4.5057293851122997E-6</v>
      </c>
      <c r="AW143" s="57"/>
      <c r="AX143" s="57"/>
      <c r="AY143" s="57">
        <v>4.9891990057377503E-3</v>
      </c>
      <c r="AZ143" s="57">
        <v>1.09783253108806E-2</v>
      </c>
      <c r="BA143" s="57">
        <v>1.6800304682621298E-2</v>
      </c>
      <c r="BB143" s="57">
        <v>1.77440148625778E-3</v>
      </c>
      <c r="BC143" s="57">
        <v>1.1196921822723201E-6</v>
      </c>
      <c r="BD143" s="57"/>
      <c r="BE143" s="57"/>
      <c r="BF143" s="57">
        <v>1.5655718045975899E-3</v>
      </c>
      <c r="BG143" s="57">
        <v>7.5713201775290603E-3</v>
      </c>
      <c r="BH143" s="57">
        <v>2.8782290150743601E-3</v>
      </c>
      <c r="BI143" s="57">
        <v>5.0146910229244897E-4</v>
      </c>
      <c r="BJ143" s="57">
        <v>7.7331199725180397E-4</v>
      </c>
      <c r="BK143" s="57">
        <v>8.4358471039797395E-3</v>
      </c>
      <c r="BL143" s="57">
        <v>1.37496073214653E-3</v>
      </c>
      <c r="BM143" s="57">
        <v>0.16317879360092399</v>
      </c>
      <c r="BN143" s="57">
        <v>5.2319230366877002E-2</v>
      </c>
      <c r="BO143" s="57">
        <v>0.20179075607626301</v>
      </c>
      <c r="BP143" s="57">
        <v>8.7459611088989697E-3</v>
      </c>
      <c r="BQ143" s="57"/>
      <c r="BR143" s="57"/>
      <c r="BS143" s="57"/>
      <c r="BT143" s="57"/>
      <c r="BU143" s="57"/>
      <c r="BV143" s="57"/>
      <c r="BW143" s="57"/>
      <c r="BX143" s="57"/>
      <c r="BY143" s="57"/>
      <c r="BZ143" s="57"/>
      <c r="CA143" s="57"/>
      <c r="CB143" s="57"/>
      <c r="CC143" s="57"/>
      <c r="CD143" s="57"/>
      <c r="CE143" s="57"/>
      <c r="CF143" s="57"/>
      <c r="CG143" s="57"/>
      <c r="CH143" s="57"/>
      <c r="CI143" s="57"/>
      <c r="CJ143" s="57"/>
      <c r="CK143" s="57"/>
      <c r="CL143" s="57"/>
      <c r="CM143" s="57"/>
      <c r="CN143" s="57"/>
      <c r="CO143" s="57"/>
      <c r="CP143" s="57"/>
      <c r="CQ143" s="57"/>
      <c r="CR143" s="57"/>
      <c r="CS143" s="57"/>
      <c r="CT143" s="57"/>
      <c r="CU143" s="57"/>
      <c r="CV143" s="57"/>
      <c r="CW143" s="57"/>
      <c r="CX143" s="57"/>
      <c r="CY143" s="57"/>
      <c r="CZ143" s="57"/>
      <c r="DA143" s="57"/>
      <c r="DB143" s="57"/>
      <c r="DC143" s="57"/>
      <c r="DD143" s="57"/>
      <c r="DE143" s="57"/>
      <c r="DF143" s="57"/>
      <c r="DG143" s="57"/>
      <c r="DH143" s="57"/>
      <c r="DI143" s="57"/>
      <c r="DJ143" s="57"/>
      <c r="DK143" s="57"/>
      <c r="DL143" s="57"/>
      <c r="DM143" s="57"/>
      <c r="DN143" s="57"/>
      <c r="DO143" s="57"/>
      <c r="DP143" s="57"/>
      <c r="DQ143" s="57"/>
      <c r="DR143" s="57"/>
      <c r="DS143" s="57"/>
      <c r="DT143" s="57"/>
      <c r="DU143" s="57"/>
      <c r="DV143" s="57"/>
      <c r="DW143" s="57"/>
      <c r="DX143" s="57"/>
      <c r="DY143" s="57"/>
      <c r="DZ143" s="57"/>
      <c r="EA143" s="57"/>
      <c r="EB143" s="57"/>
      <c r="EC143" s="57"/>
      <c r="ED143" s="57"/>
      <c r="EE143" s="57"/>
      <c r="EF143" s="57"/>
      <c r="EG143" s="57"/>
      <c r="EH143" s="57"/>
      <c r="EI143" s="57"/>
      <c r="EJ143" s="57"/>
      <c r="EK143" s="57"/>
      <c r="EL143" s="57"/>
      <c r="EM143" s="57"/>
      <c r="EN143" s="57"/>
      <c r="EO143" s="57"/>
      <c r="EP143" s="57"/>
      <c r="EQ143" s="57"/>
      <c r="ER143" s="57"/>
      <c r="ES143" s="57"/>
      <c r="ET143" s="57"/>
      <c r="EU143" s="57"/>
      <c r="EV143" s="57">
        <v>4.3586548229628104</v>
      </c>
      <c r="EW143" s="57"/>
      <c r="EX143" s="57">
        <v>284.90638620678999</v>
      </c>
      <c r="EY143" s="57"/>
      <c r="EZ143" s="57"/>
      <c r="FA143" s="57"/>
      <c r="FB143" s="57"/>
      <c r="FC143" s="57"/>
      <c r="FD143" s="57"/>
      <c r="FE143" s="57"/>
      <c r="FF143" s="57"/>
      <c r="FG143" s="57"/>
      <c r="FH143" s="57"/>
      <c r="FI143" s="57"/>
      <c r="FJ143" s="57"/>
      <c r="FK143" s="57"/>
      <c r="FL143" s="57">
        <v>7.50015974216215E-5</v>
      </c>
      <c r="FM143" s="57">
        <v>1.41687186049032E-5</v>
      </c>
      <c r="FN143" s="57"/>
      <c r="FO143" s="87">
        <v>1.67302515774022E-6</v>
      </c>
      <c r="FP143" s="57">
        <v>5.3401141909791797E-2</v>
      </c>
      <c r="FR143" s="20">
        <f t="shared" si="7"/>
        <v>290.51797422988398</v>
      </c>
      <c r="FS143" s="87">
        <v>-4.5474735088646412E-13</v>
      </c>
      <c r="FT143" s="57">
        <f t="shared" si="5"/>
        <v>4.3458638353141875E-8</v>
      </c>
      <c r="FU143" s="57">
        <f t="shared" si="5"/>
        <v>4.3458594368898527E-8</v>
      </c>
    </row>
    <row r="144" spans="1:177" x14ac:dyDescent="0.3">
      <c r="A144" t="s">
        <v>699</v>
      </c>
      <c r="B144" s="57"/>
      <c r="C144" s="57"/>
      <c r="D144" s="57">
        <v>4.4046248147500898E-6</v>
      </c>
      <c r="E144" s="57">
        <v>3.9863327321786403E-5</v>
      </c>
      <c r="F144" s="57"/>
      <c r="G144" s="57">
        <v>1.2028927642104E-5</v>
      </c>
      <c r="H144" s="57">
        <v>9.3161615269132401E-4</v>
      </c>
      <c r="I144" s="57"/>
      <c r="J144" s="57">
        <v>2.3334874599594501E-4</v>
      </c>
      <c r="K144" s="57">
        <v>5.7223486768833798E-4</v>
      </c>
      <c r="L144" s="57">
        <v>1.9770664815551602E-6</v>
      </c>
      <c r="M144" s="57"/>
      <c r="N144" s="57">
        <v>5.43890366425848E-6</v>
      </c>
      <c r="O144" s="57">
        <v>2.9130835467801401E-5</v>
      </c>
      <c r="P144" s="57"/>
      <c r="Q144" s="57"/>
      <c r="R144" s="57"/>
      <c r="S144" s="57">
        <v>4.7213824217445398E-4</v>
      </c>
      <c r="T144" s="57">
        <v>2.4174036249678902E-3</v>
      </c>
      <c r="U144" s="57">
        <v>3.6366047473633398E-4</v>
      </c>
      <c r="V144" s="57">
        <v>2.35174980913736E-4</v>
      </c>
      <c r="W144" s="57">
        <v>1.6337856366929E-4</v>
      </c>
      <c r="X144" s="57">
        <v>2.2100664650627899E-5</v>
      </c>
      <c r="Y144" s="57">
        <v>2.6540948872151401E-5</v>
      </c>
      <c r="Z144" s="57">
        <v>6.84354984179022E-4</v>
      </c>
      <c r="AA144" s="57">
        <v>3.8801422419262902E-5</v>
      </c>
      <c r="AB144" s="57">
        <v>8.8241111404466395E-4</v>
      </c>
      <c r="AC144" s="57">
        <v>8.0107976027686892E-3</v>
      </c>
      <c r="AD144" s="57"/>
      <c r="AE144" s="57">
        <v>6.8262138818856004E-3</v>
      </c>
      <c r="AF144" s="57">
        <v>1.4221476134736199E-3</v>
      </c>
      <c r="AG144" s="57">
        <v>6.1284860265301797E-6</v>
      </c>
      <c r="AH144" s="57">
        <v>9.7980622093302907E-3</v>
      </c>
      <c r="AI144" s="57">
        <v>4.5240712446218503E-5</v>
      </c>
      <c r="AJ144" s="57">
        <v>1.2221434230975501E-2</v>
      </c>
      <c r="AK144" s="57"/>
      <c r="AL144" s="57">
        <v>5.1803878863021502E-4</v>
      </c>
      <c r="AM144" s="57">
        <v>9.1181817927354497E-3</v>
      </c>
      <c r="AN144" s="57"/>
      <c r="AO144" s="57"/>
      <c r="AP144" s="57"/>
      <c r="AQ144" s="57"/>
      <c r="AR144" s="57"/>
      <c r="AS144" s="57"/>
      <c r="AT144" s="57"/>
      <c r="AU144" s="57">
        <v>3.9249029803955998E-5</v>
      </c>
      <c r="AV144" s="57">
        <v>4.9764122362684699E-6</v>
      </c>
      <c r="AW144" s="57"/>
      <c r="AX144" s="57">
        <v>2.2342355968124601E-6</v>
      </c>
      <c r="AY144" s="57">
        <v>5.5138595118449296E-3</v>
      </c>
      <c r="AZ144" s="57">
        <v>0.32134292401512898</v>
      </c>
      <c r="BA144" s="57">
        <v>8.1337659056620604E-2</v>
      </c>
      <c r="BB144" s="57">
        <v>5.9084928323763899E-2</v>
      </c>
      <c r="BC144" s="57">
        <v>2.4171330756015498E-5</v>
      </c>
      <c r="BD144" s="57">
        <v>1.32990196651558E-6</v>
      </c>
      <c r="BE144" s="57">
        <v>1.6699078910790699E-6</v>
      </c>
      <c r="BF144" s="57">
        <v>1.50368459802916E-2</v>
      </c>
      <c r="BG144" s="57">
        <v>8.3005032963710701E-2</v>
      </c>
      <c r="BH144" s="57">
        <v>1.3146030867521501E-3</v>
      </c>
      <c r="BI144" s="57">
        <v>1.4597042151069201E-4</v>
      </c>
      <c r="BJ144" s="57">
        <v>8.0986286559592002E-3</v>
      </c>
      <c r="BK144" s="57">
        <v>3.45394288798518E-2</v>
      </c>
      <c r="BL144" s="57">
        <v>2.97493729616717E-2</v>
      </c>
      <c r="BM144" s="57">
        <v>0.25570396222617098</v>
      </c>
      <c r="BN144" s="57">
        <v>9.9798125712054403E-2</v>
      </c>
      <c r="BO144" s="57">
        <v>0.27190961362531302</v>
      </c>
      <c r="BP144" s="57">
        <v>8.78162315537598E-3</v>
      </c>
      <c r="BQ144" s="57"/>
      <c r="BR144" s="57"/>
      <c r="BS144" s="57"/>
      <c r="BT144" s="57"/>
      <c r="BU144" s="57"/>
      <c r="BV144" s="57"/>
      <c r="BW144" s="57"/>
      <c r="BX144" s="57"/>
      <c r="BY144" s="57"/>
      <c r="BZ144" s="57"/>
      <c r="CA144" s="57"/>
      <c r="CB144" s="57"/>
      <c r="CC144" s="57"/>
      <c r="CD144" s="57"/>
      <c r="CE144" s="57"/>
      <c r="CF144" s="57"/>
      <c r="CG144" s="57"/>
      <c r="CH144" s="57"/>
      <c r="CI144" s="57"/>
      <c r="CJ144" s="57"/>
      <c r="CK144" s="57"/>
      <c r="CL144" s="57"/>
      <c r="CM144" s="57"/>
      <c r="CN144" s="57"/>
      <c r="CO144" s="57"/>
      <c r="CP144" s="57"/>
      <c r="CQ144" s="57"/>
      <c r="CR144" s="57"/>
      <c r="CS144" s="57"/>
      <c r="CT144" s="57"/>
      <c r="CU144" s="57"/>
      <c r="CV144" s="57"/>
      <c r="CW144" s="57"/>
      <c r="CX144" s="57"/>
      <c r="CY144" s="57"/>
      <c r="CZ144" s="57"/>
      <c r="DA144" s="57"/>
      <c r="DB144" s="57"/>
      <c r="DC144" s="57"/>
      <c r="DD144" s="57"/>
      <c r="DE144" s="57"/>
      <c r="DF144" s="57"/>
      <c r="DG144" s="57"/>
      <c r="DH144" s="57"/>
      <c r="DI144" s="57"/>
      <c r="DJ144" s="57"/>
      <c r="DK144" s="57"/>
      <c r="DL144" s="57"/>
      <c r="DM144" s="57"/>
      <c r="DN144" s="57"/>
      <c r="DO144" s="57"/>
      <c r="DP144" s="57"/>
      <c r="DQ144" s="57"/>
      <c r="DR144" s="57"/>
      <c r="DS144" s="57"/>
      <c r="DT144" s="57"/>
      <c r="DU144" s="57"/>
      <c r="DV144" s="57"/>
      <c r="DW144" s="57"/>
      <c r="DX144" s="57"/>
      <c r="DY144" s="57"/>
      <c r="DZ144" s="57"/>
      <c r="EA144" s="57"/>
      <c r="EB144" s="57"/>
      <c r="EC144" s="57"/>
      <c r="ED144" s="57"/>
      <c r="EE144" s="57"/>
      <c r="EF144" s="57"/>
      <c r="EG144" s="57"/>
      <c r="EH144" s="57"/>
      <c r="EI144" s="57"/>
      <c r="EJ144" s="57"/>
      <c r="EK144" s="57"/>
      <c r="EL144" s="57"/>
      <c r="EM144" s="57"/>
      <c r="EN144" s="57"/>
      <c r="EO144" s="57"/>
      <c r="EP144" s="57"/>
      <c r="EQ144" s="57"/>
      <c r="ER144" s="57"/>
      <c r="ES144" s="57"/>
      <c r="ET144" s="57"/>
      <c r="EU144" s="57"/>
      <c r="EV144" s="57">
        <v>587.28543958241301</v>
      </c>
      <c r="EW144" s="57"/>
      <c r="EX144" s="57">
        <v>2.5353244974539999E-4</v>
      </c>
      <c r="EY144" s="57"/>
      <c r="EZ144" s="57"/>
      <c r="FA144" s="57"/>
      <c r="FB144" s="57"/>
      <c r="FC144" s="57"/>
      <c r="FD144" s="57"/>
      <c r="FE144" s="57"/>
      <c r="FF144" s="57"/>
      <c r="FG144" s="57"/>
      <c r="FH144" s="57"/>
      <c r="FI144" s="57"/>
      <c r="FJ144" s="57"/>
      <c r="FK144" s="57"/>
      <c r="FL144" s="57">
        <v>1.7508773864385499E-2</v>
      </c>
      <c r="FM144" s="57">
        <v>3.3077906264686202E-3</v>
      </c>
      <c r="FN144" s="57"/>
      <c r="FO144" s="57">
        <v>3.9058375714989699E-4</v>
      </c>
      <c r="FP144" s="57">
        <v>1.3419404646851E-6</v>
      </c>
      <c r="FR144" s="20">
        <f t="shared" si="7"/>
        <v>588.63744006823606</v>
      </c>
      <c r="FS144" s="87">
        <v>0</v>
      </c>
      <c r="FT144" s="57">
        <f t="shared" si="5"/>
        <v>1.0145216869206533E-5</v>
      </c>
      <c r="FU144" s="57">
        <f t="shared" si="5"/>
        <v>1.0145725601692588E-5</v>
      </c>
    </row>
    <row r="145" spans="1:174" x14ac:dyDescent="0.3">
      <c r="A145" t="s">
        <v>727</v>
      </c>
      <c r="B145" s="57">
        <v>1.3101792123137701</v>
      </c>
      <c r="C145" s="57">
        <v>4.1487090108816699E-4</v>
      </c>
      <c r="D145" s="57">
        <v>25.226320896997201</v>
      </c>
      <c r="E145" s="57">
        <v>168.83582582491201</v>
      </c>
      <c r="F145" s="57">
        <v>10.5708445978096</v>
      </c>
      <c r="G145" s="57">
        <v>0.72714730972581998</v>
      </c>
      <c r="H145" s="57">
        <v>30.751344232345399</v>
      </c>
      <c r="I145" s="57">
        <v>1.8569474153493799</v>
      </c>
      <c r="J145" s="57">
        <v>2.4543022144060598</v>
      </c>
      <c r="K145" s="57">
        <v>8.30829806803842</v>
      </c>
      <c r="L145" s="57">
        <v>0.29260585211701501</v>
      </c>
      <c r="M145" s="57">
        <v>9.9097221051999906E-6</v>
      </c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7"/>
      <c r="AI145" s="57"/>
      <c r="AJ145" s="57"/>
      <c r="AK145" s="57"/>
      <c r="AL145" s="57"/>
      <c r="AM145" s="57"/>
      <c r="AN145" s="57"/>
      <c r="AO145" s="57"/>
      <c r="AP145" s="57"/>
      <c r="AQ145" s="57"/>
      <c r="AR145" s="57"/>
      <c r="AS145" s="57"/>
      <c r="AT145" s="57"/>
      <c r="AU145" s="57"/>
      <c r="AV145" s="57"/>
      <c r="AW145" s="57"/>
      <c r="AX145" s="57"/>
      <c r="AY145" s="57"/>
      <c r="AZ145" s="57"/>
      <c r="BA145" s="57"/>
      <c r="BB145" s="57"/>
      <c r="BC145" s="57"/>
      <c r="BD145" s="57"/>
      <c r="BE145" s="57"/>
      <c r="BF145" s="57"/>
      <c r="BG145" s="57"/>
      <c r="BH145" s="57"/>
      <c r="BI145" s="57"/>
      <c r="BJ145" s="57"/>
      <c r="BK145" s="57"/>
      <c r="BL145" s="57"/>
      <c r="BM145" s="57"/>
      <c r="BN145" s="57"/>
      <c r="BO145" s="57"/>
      <c r="BP145" s="57"/>
      <c r="BQ145" s="57"/>
      <c r="BR145" s="57"/>
      <c r="BS145" s="57"/>
      <c r="BT145" s="57"/>
      <c r="BU145" s="57"/>
      <c r="BV145" s="57"/>
      <c r="BW145" s="57"/>
      <c r="BX145" s="57"/>
      <c r="BY145" s="57"/>
      <c r="BZ145" s="57"/>
      <c r="CA145" s="57"/>
      <c r="CB145" s="57"/>
      <c r="CC145" s="57"/>
      <c r="CD145" s="57"/>
      <c r="CE145" s="57"/>
      <c r="CF145" s="57"/>
      <c r="CG145" s="57"/>
      <c r="CH145" s="57"/>
      <c r="CI145" s="57"/>
      <c r="CJ145" s="57"/>
      <c r="CK145" s="57"/>
      <c r="CL145" s="57"/>
      <c r="CM145" s="57"/>
      <c r="CN145" s="57"/>
      <c r="CO145" s="57"/>
      <c r="CP145" s="57"/>
      <c r="CQ145" s="57"/>
      <c r="CR145" s="57"/>
      <c r="CS145" s="57"/>
      <c r="CT145" s="57"/>
      <c r="CU145" s="57"/>
      <c r="CV145" s="57"/>
      <c r="CW145" s="57"/>
      <c r="CX145" s="57"/>
      <c r="CY145" s="57"/>
      <c r="CZ145" s="57"/>
      <c r="DA145" s="57"/>
      <c r="DB145" s="57"/>
      <c r="DC145" s="57"/>
      <c r="DD145" s="57"/>
      <c r="DE145" s="57"/>
      <c r="DF145" s="57"/>
      <c r="DG145" s="57"/>
      <c r="DH145" s="57"/>
      <c r="DI145" s="57"/>
      <c r="DJ145" s="57"/>
      <c r="DK145" s="57"/>
      <c r="DL145" s="57"/>
      <c r="DM145" s="57"/>
      <c r="DN145" s="57"/>
      <c r="DO145" s="57"/>
      <c r="DP145" s="57"/>
      <c r="DQ145" s="57"/>
      <c r="DR145" s="57"/>
      <c r="DS145" s="57"/>
      <c r="DT145" s="57"/>
      <c r="DU145" s="57"/>
      <c r="DV145" s="57"/>
      <c r="DW145" s="57"/>
      <c r="DX145" s="57"/>
      <c r="DY145" s="57"/>
      <c r="DZ145" s="57"/>
      <c r="EA145" s="57"/>
      <c r="EB145" s="57"/>
      <c r="EC145" s="57"/>
      <c r="ED145" s="57"/>
      <c r="EE145" s="57"/>
      <c r="EF145" s="57"/>
      <c r="EG145" s="57"/>
      <c r="EH145" s="57"/>
      <c r="EI145" s="57"/>
      <c r="EJ145" s="57"/>
      <c r="EK145" s="57"/>
      <c r="EL145" s="57"/>
      <c r="EM145" s="57"/>
      <c r="EN145" s="57"/>
      <c r="EO145" s="57"/>
      <c r="EP145" s="57"/>
      <c r="EQ145" s="57"/>
      <c r="ER145" s="57"/>
      <c r="ES145" s="57"/>
      <c r="ET145" s="57"/>
      <c r="EU145" s="57"/>
      <c r="EV145" s="57"/>
      <c r="EW145" s="57"/>
      <c r="EX145" s="57"/>
      <c r="EY145" s="57"/>
      <c r="EZ145" s="57"/>
      <c r="FA145" s="57"/>
      <c r="FB145" s="57"/>
      <c r="FC145" s="57"/>
      <c r="FD145" s="57"/>
      <c r="FE145" s="57"/>
      <c r="FF145" s="57"/>
      <c r="FG145" s="57"/>
      <c r="FH145" s="57"/>
      <c r="FI145" s="57"/>
      <c r="FJ145" s="57"/>
      <c r="FK145" s="57"/>
      <c r="FL145" s="57"/>
      <c r="FM145" s="57"/>
      <c r="FN145" s="57"/>
      <c r="FO145" s="57"/>
      <c r="FP145" s="57"/>
      <c r="FR145" s="20">
        <f t="shared" si="7"/>
        <v>250.33424040463785</v>
      </c>
    </row>
    <row r="146" spans="1:174" x14ac:dyDescent="0.3">
      <c r="A146" t="s">
        <v>881</v>
      </c>
      <c r="B146" s="57">
        <v>0.18434319189397799</v>
      </c>
      <c r="C146" s="57">
        <v>5.7113328216698598E-5</v>
      </c>
      <c r="D146" s="57">
        <v>3.5867262220162899</v>
      </c>
      <c r="E146" s="57">
        <v>27.343473440327099</v>
      </c>
      <c r="F146" s="57">
        <v>1.8216891635657499</v>
      </c>
      <c r="G146" s="57">
        <v>0.10765402331379501</v>
      </c>
      <c r="H146" s="57">
        <v>4.5559506639161098</v>
      </c>
      <c r="I146" s="57">
        <v>0.34095675296068501</v>
      </c>
      <c r="J146" s="57">
        <v>0.36351583232662199</v>
      </c>
      <c r="K146" s="57">
        <v>1.3605018825916799</v>
      </c>
      <c r="L146" s="57">
        <v>4.0618010168889003E-2</v>
      </c>
      <c r="M146" s="57">
        <v>1.5846658816075499E-6</v>
      </c>
      <c r="N146" s="57">
        <v>2.7361383013044298</v>
      </c>
      <c r="O146" s="57">
        <v>1.0670092456145199</v>
      </c>
      <c r="P146" s="57">
        <v>1.1614681572323401E-6</v>
      </c>
      <c r="Q146" s="57">
        <v>5.1068206996710398E-4</v>
      </c>
      <c r="R146" s="57"/>
      <c r="S146" s="57">
        <v>0.18374061565205099</v>
      </c>
      <c r="T146" s="57">
        <v>1.00103746962907</v>
      </c>
      <c r="U146" s="57">
        <v>1.0579789559963699</v>
      </c>
      <c r="V146" s="57">
        <v>0.321894203022627</v>
      </c>
      <c r="W146" s="57">
        <v>0.41799932350075902</v>
      </c>
      <c r="X146" s="57">
        <v>6.9948023662117803E-2</v>
      </c>
      <c r="Y146" s="57">
        <v>0.19598455278521601</v>
      </c>
      <c r="Z146" s="57">
        <v>8.8524157496330194</v>
      </c>
      <c r="AA146" s="57">
        <v>21.230058853961001</v>
      </c>
      <c r="AB146" s="57">
        <v>0.127323609347508</v>
      </c>
      <c r="AC146" s="57">
        <v>0.34539472096127599</v>
      </c>
      <c r="AD146" s="57">
        <v>2.4713254839548401E-6</v>
      </c>
      <c r="AE146" s="57">
        <v>3.6198542288155702</v>
      </c>
      <c r="AF146" s="57">
        <v>3.4555050402268899</v>
      </c>
      <c r="AG146" s="57">
        <v>1.5977523479667401E-3</v>
      </c>
      <c r="AH146" s="57">
        <v>3.2257067875858798</v>
      </c>
      <c r="AI146" s="57">
        <v>4.6189985147232902E-2</v>
      </c>
      <c r="AJ146" s="57">
        <v>8.4923561174403392</v>
      </c>
      <c r="AK146" s="57">
        <v>4.4750843512818503E-5</v>
      </c>
      <c r="AL146" s="57">
        <v>0.45898566381540901</v>
      </c>
      <c r="AM146" s="57">
        <v>11.3360031332387</v>
      </c>
      <c r="AN146" s="57">
        <v>2.42482245740981E-4</v>
      </c>
      <c r="AO146" s="57">
        <v>1.64809585157601E-4</v>
      </c>
      <c r="AP146" s="57">
        <v>8.7454591889065599E-5</v>
      </c>
      <c r="AQ146" s="57">
        <v>1.2403264102361601E-3</v>
      </c>
      <c r="AR146" s="57">
        <v>1.19680093369957E-4</v>
      </c>
      <c r="AS146" s="57">
        <v>5.14795802273064E-5</v>
      </c>
      <c r="AT146" s="57">
        <v>5.9649952434608297E-5</v>
      </c>
      <c r="AU146" s="57">
        <v>0.24469994334252301</v>
      </c>
      <c r="AV146" s="57">
        <v>3.0407757297402301E-2</v>
      </c>
      <c r="AW146" s="57">
        <v>5.9339598635351903E-3</v>
      </c>
      <c r="AX146" s="57">
        <v>1.3455040301545099E-3</v>
      </c>
      <c r="AY146" s="57">
        <v>7.8944993607855798</v>
      </c>
      <c r="AZ146" s="57">
        <v>11.4717467392956</v>
      </c>
      <c r="BA146" s="57">
        <v>40.636881344115601</v>
      </c>
      <c r="BB146" s="57">
        <v>18.615361330887701</v>
      </c>
      <c r="BC146" s="57">
        <v>6.1493567252491801E-3</v>
      </c>
      <c r="BD146" s="57">
        <v>3.6989260294001099E-4</v>
      </c>
      <c r="BE146" s="57">
        <v>1.0110695587915699E-3</v>
      </c>
      <c r="BF146" s="57">
        <v>4.0137787864651502</v>
      </c>
      <c r="BG146" s="57">
        <v>60.550691363416703</v>
      </c>
      <c r="BH146" s="57">
        <v>31.9582141294844</v>
      </c>
      <c r="BI146" s="57">
        <v>3.1301753741576799</v>
      </c>
      <c r="BJ146" s="57">
        <v>5.23590092850411</v>
      </c>
      <c r="BK146" s="57">
        <v>60.078149880022899</v>
      </c>
      <c r="BL146" s="57">
        <v>5.4733176710017704</v>
      </c>
      <c r="BM146" s="57">
        <v>10.909681394803201</v>
      </c>
      <c r="BN146" s="57">
        <v>18.80660371558</v>
      </c>
      <c r="BO146" s="57"/>
      <c r="BP146" s="57">
        <v>0.22013659866712401</v>
      </c>
      <c r="BQ146" s="57"/>
      <c r="BR146" s="57"/>
      <c r="BS146" s="57"/>
      <c r="BT146" s="57"/>
      <c r="BU146" s="57"/>
      <c r="BV146" s="57"/>
      <c r="BW146" s="57"/>
      <c r="BX146" s="57"/>
      <c r="BY146" s="57"/>
      <c r="BZ146" s="57"/>
      <c r="CA146" s="57"/>
      <c r="CB146" s="57"/>
      <c r="CC146" s="57"/>
      <c r="CD146" s="57"/>
      <c r="CE146" s="57"/>
      <c r="CF146" s="57"/>
      <c r="CG146" s="57"/>
      <c r="CH146" s="57"/>
      <c r="CI146" s="57"/>
      <c r="CJ146" s="57"/>
      <c r="CK146" s="57"/>
      <c r="CL146" s="57"/>
      <c r="CM146" s="57"/>
      <c r="CN146" s="57"/>
      <c r="CO146" s="57"/>
      <c r="CP146" s="57"/>
      <c r="CQ146" s="57"/>
      <c r="CR146" s="57"/>
      <c r="CS146" s="57"/>
      <c r="CT146" s="57"/>
      <c r="CU146" s="57"/>
      <c r="CV146" s="57"/>
      <c r="CW146" s="57"/>
      <c r="CX146" s="57"/>
      <c r="CY146" s="57"/>
      <c r="CZ146" s="57"/>
      <c r="DA146" s="57"/>
      <c r="DB146" s="57"/>
      <c r="DC146" s="57"/>
      <c r="DD146" s="57"/>
      <c r="DE146" s="57"/>
      <c r="DF146" s="57"/>
      <c r="DG146" s="57"/>
      <c r="DH146" s="57"/>
      <c r="DI146" s="57"/>
      <c r="DJ146" s="57"/>
      <c r="DK146" s="57"/>
      <c r="DL146" s="57"/>
      <c r="DM146" s="57"/>
      <c r="DN146" s="57"/>
      <c r="DO146" s="57"/>
      <c r="DP146" s="57"/>
      <c r="DQ146" s="57"/>
      <c r="DR146" s="57"/>
      <c r="DS146" s="57"/>
      <c r="DT146" s="57"/>
      <c r="DU146" s="57"/>
      <c r="DV146" s="57"/>
      <c r="DW146" s="57"/>
      <c r="DX146" s="57"/>
      <c r="DY146" s="57"/>
      <c r="DZ146" s="57"/>
      <c r="EA146" s="57"/>
      <c r="EB146" s="57"/>
      <c r="EC146" s="57"/>
      <c r="ED146" s="57"/>
      <c r="EE146" s="57"/>
      <c r="EF146" s="57"/>
      <c r="EG146" s="57"/>
      <c r="EH146" s="57"/>
      <c r="EI146" s="57"/>
      <c r="EJ146" s="57"/>
      <c r="EK146" s="57"/>
      <c r="EL146" s="57"/>
      <c r="EM146" s="57"/>
      <c r="EN146" s="57"/>
      <c r="EO146" s="57"/>
      <c r="EP146" s="57"/>
      <c r="EQ146" s="57"/>
      <c r="ER146" s="57"/>
      <c r="ES146" s="57"/>
      <c r="ET146" s="57"/>
      <c r="EU146" s="57"/>
      <c r="EV146" s="57"/>
      <c r="EW146" s="57"/>
      <c r="EX146" s="57"/>
      <c r="EY146" s="57"/>
      <c r="EZ146" s="57"/>
      <c r="FA146" s="57"/>
      <c r="FB146" s="57"/>
      <c r="FC146" s="57"/>
      <c r="FD146" s="57"/>
      <c r="FE146" s="57"/>
      <c r="FF146" s="57"/>
      <c r="FG146" s="57"/>
      <c r="FH146" s="57"/>
      <c r="FI146" s="57"/>
      <c r="FJ146" s="57"/>
      <c r="FK146" s="57"/>
      <c r="FL146" s="57"/>
      <c r="FM146" s="57"/>
      <c r="FN146" s="57"/>
      <c r="FO146" s="57"/>
      <c r="FP146" s="57"/>
      <c r="FR146" s="20">
        <f t="shared" si="7"/>
        <v>387.23619126353731</v>
      </c>
    </row>
    <row r="147" spans="1:174" x14ac:dyDescent="0.3">
      <c r="A147" t="s">
        <v>882</v>
      </c>
      <c r="B147" s="57">
        <v>0.69559908377824697</v>
      </c>
      <c r="C147" s="57">
        <v>2.0671922350295701E-4</v>
      </c>
      <c r="D147" s="57">
        <v>14.0766353603466</v>
      </c>
      <c r="E147" s="57">
        <v>88.719380356081899</v>
      </c>
      <c r="F147" s="57">
        <v>5.6702949724210097</v>
      </c>
      <c r="G147" s="57">
        <v>0.39005127086066199</v>
      </c>
      <c r="H147" s="57">
        <v>18.8985497836719</v>
      </c>
      <c r="I147" s="57">
        <v>1.0528775294588999</v>
      </c>
      <c r="J147" s="57">
        <v>1.3314917751242401</v>
      </c>
      <c r="K147" s="57">
        <v>5.0790218247660999</v>
      </c>
      <c r="L147" s="57">
        <v>0.136580215433142</v>
      </c>
      <c r="M147" s="57">
        <v>5.39501682940096E-6</v>
      </c>
      <c r="N147" s="57">
        <v>11.0806964665165</v>
      </c>
      <c r="O147" s="57">
        <v>3.5990460067741701</v>
      </c>
      <c r="P147" s="57">
        <v>2.51236185009147E-6</v>
      </c>
      <c r="Q147" s="57">
        <v>1.4778067428722699E-3</v>
      </c>
      <c r="R147" s="57">
        <v>2.7775872680973701E-6</v>
      </c>
      <c r="S147" s="57">
        <v>0.81334638585732</v>
      </c>
      <c r="T147" s="57">
        <v>2.1600434460803699</v>
      </c>
      <c r="U147" s="57">
        <v>2.3103297338807098</v>
      </c>
      <c r="V147" s="57">
        <v>0.836915980460464</v>
      </c>
      <c r="W147" s="57">
        <v>0.88986884232399799</v>
      </c>
      <c r="X147" s="57">
        <v>0.15365543576412599</v>
      </c>
      <c r="Y147" s="57">
        <v>0.47092680008382298</v>
      </c>
      <c r="Z147" s="57">
        <v>18.971628598164799</v>
      </c>
      <c r="AA147" s="57">
        <v>54.961384217243697</v>
      </c>
      <c r="AB147" s="57">
        <v>0.18451063850822799</v>
      </c>
      <c r="AC147" s="57">
        <v>0.373097508676971</v>
      </c>
      <c r="AD147" s="57">
        <v>4.3275313010376604E-6</v>
      </c>
      <c r="AE147" s="57">
        <v>10.525400536780101</v>
      </c>
      <c r="AF147" s="57">
        <v>8.5457180484642805</v>
      </c>
      <c r="AG147" s="57">
        <v>4.7863330112198196E-3</v>
      </c>
      <c r="AH147" s="57">
        <v>7.3992041021678903</v>
      </c>
      <c r="AI147" s="57">
        <v>0.105214557741431</v>
      </c>
      <c r="AJ147" s="57">
        <v>25.8352410872109</v>
      </c>
      <c r="AK147" s="57">
        <v>1.4469316506890301E-4</v>
      </c>
      <c r="AL147" s="57">
        <v>1.25164193926607</v>
      </c>
      <c r="AM147" s="57">
        <v>35.009062290611503</v>
      </c>
      <c r="AN147" s="57">
        <v>7.8567058587214402E-4</v>
      </c>
      <c r="AO147" s="57">
        <v>3.94320269712649E-4</v>
      </c>
      <c r="AP147" s="57">
        <v>2.6439154222267702E-4</v>
      </c>
      <c r="AQ147" s="57">
        <v>3.2661120392900702E-3</v>
      </c>
      <c r="AR147" s="57">
        <v>4.31532343904143E-4</v>
      </c>
      <c r="AS147" s="57">
        <v>1.5850820839149199E-4</v>
      </c>
      <c r="AT147" s="57">
        <v>1.67882120804197E-4</v>
      </c>
      <c r="AU147" s="57">
        <v>1.0055995437746801</v>
      </c>
      <c r="AV147" s="57">
        <v>0.119191822069332</v>
      </c>
      <c r="AW147" s="57">
        <v>2.3249587585645302E-2</v>
      </c>
      <c r="AX147" s="57">
        <v>4.3665339482681703E-3</v>
      </c>
      <c r="AY147" s="57">
        <v>19.432050185051398</v>
      </c>
      <c r="AZ147" s="57">
        <v>70.8473825878106</v>
      </c>
      <c r="BA147" s="57">
        <v>80.763991435345602</v>
      </c>
      <c r="BB147" s="57">
        <v>25.782978723150698</v>
      </c>
      <c r="BC147" s="57">
        <v>2.6863890054151501E-2</v>
      </c>
      <c r="BD147" s="57">
        <v>8.1728269536098799E-4</v>
      </c>
      <c r="BE147" s="57">
        <v>1.78842370483797E-3</v>
      </c>
      <c r="BF147" s="57">
        <v>10.672143842079899</v>
      </c>
      <c r="BG147" s="57">
        <v>149.125323299999</v>
      </c>
      <c r="BH147" s="57">
        <v>43.855283955664</v>
      </c>
      <c r="BI147" s="57">
        <v>5.2006251072518799</v>
      </c>
      <c r="BJ147" s="57">
        <v>10.653770627995399</v>
      </c>
      <c r="BK147" s="57">
        <v>147.51190720691201</v>
      </c>
      <c r="BL147" s="57">
        <v>7.0768303337464697</v>
      </c>
      <c r="BM147" s="57"/>
      <c r="BN147" s="57">
        <v>43.7209956221322</v>
      </c>
      <c r="BO147" s="57">
        <v>1.9096973657045699</v>
      </c>
      <c r="BP147" s="57">
        <v>0.57821258383103002</v>
      </c>
      <c r="BQ147" s="57"/>
      <c r="BR147" s="57"/>
      <c r="BS147" s="57"/>
      <c r="BT147" s="57"/>
      <c r="BU147" s="57"/>
      <c r="BV147" s="57"/>
      <c r="BW147" s="57"/>
      <c r="BX147" s="57"/>
      <c r="BY147" s="57"/>
      <c r="BZ147" s="57"/>
      <c r="CA147" s="57"/>
      <c r="CB147" s="57"/>
      <c r="CC147" s="57"/>
      <c r="CD147" s="57"/>
      <c r="CE147" s="57"/>
      <c r="CF147" s="57"/>
      <c r="CG147" s="57"/>
      <c r="CH147" s="57"/>
      <c r="CI147" s="57"/>
      <c r="CJ147" s="57"/>
      <c r="CK147" s="57"/>
      <c r="CL147" s="57"/>
      <c r="CM147" s="57"/>
      <c r="CN147" s="57"/>
      <c r="CO147" s="57"/>
      <c r="CP147" s="57"/>
      <c r="CQ147" s="57"/>
      <c r="CR147" s="57"/>
      <c r="CS147" s="57"/>
      <c r="CT147" s="57"/>
      <c r="CU147" s="57"/>
      <c r="CV147" s="57"/>
      <c r="CW147" s="57"/>
      <c r="CX147" s="57"/>
      <c r="CY147" s="57"/>
      <c r="CZ147" s="57"/>
      <c r="DA147" s="57"/>
      <c r="DB147" s="57"/>
      <c r="DC147" s="57"/>
      <c r="DD147" s="57"/>
      <c r="DE147" s="57"/>
      <c r="DF147" s="57"/>
      <c r="DG147" s="57"/>
      <c r="DH147" s="57"/>
      <c r="DI147" s="57"/>
      <c r="DJ147" s="57"/>
      <c r="DK147" s="57"/>
      <c r="DL147" s="57"/>
      <c r="DM147" s="57"/>
      <c r="DN147" s="57"/>
      <c r="DO147" s="57"/>
      <c r="DP147" s="57"/>
      <c r="DQ147" s="57"/>
      <c r="DR147" s="57"/>
      <c r="DS147" s="57"/>
      <c r="DT147" s="57"/>
      <c r="DU147" s="57"/>
      <c r="DV147" s="57"/>
      <c r="DW147" s="57"/>
      <c r="DX147" s="57"/>
      <c r="DY147" s="57"/>
      <c r="DZ147" s="57"/>
      <c r="EA147" s="57"/>
      <c r="EB147" s="57"/>
      <c r="EC147" s="57"/>
      <c r="ED147" s="57"/>
      <c r="EE147" s="57"/>
      <c r="EF147" s="57"/>
      <c r="EG147" s="57"/>
      <c r="EH147" s="57"/>
      <c r="EI147" s="57"/>
      <c r="EJ147" s="57"/>
      <c r="EK147" s="57"/>
      <c r="EL147" s="57"/>
      <c r="EM147" s="57"/>
      <c r="EN147" s="57"/>
      <c r="EO147" s="57"/>
      <c r="EP147" s="57"/>
      <c r="EQ147" s="57"/>
      <c r="ER147" s="57"/>
      <c r="ES147" s="57"/>
      <c r="ET147" s="57"/>
      <c r="EU147" s="57"/>
      <c r="EV147" s="57"/>
      <c r="EW147" s="57"/>
      <c r="EX147" s="57"/>
      <c r="EY147" s="57"/>
      <c r="EZ147" s="57"/>
      <c r="FA147" s="57"/>
      <c r="FB147" s="57"/>
      <c r="FC147" s="57"/>
      <c r="FD147" s="57"/>
      <c r="FE147" s="57"/>
      <c r="FF147" s="57"/>
      <c r="FG147" s="57"/>
      <c r="FH147" s="57"/>
      <c r="FI147" s="57"/>
      <c r="FJ147" s="57"/>
      <c r="FK147" s="57"/>
      <c r="FL147" s="57"/>
      <c r="FM147" s="57"/>
      <c r="FN147" s="57"/>
      <c r="FO147" s="57"/>
      <c r="FP147" s="57"/>
      <c r="FR147" s="20">
        <f t="shared" si="7"/>
        <v>939.85258373677743</v>
      </c>
    </row>
    <row r="148" spans="1:174" x14ac:dyDescent="0.3">
      <c r="A148" t="s">
        <v>883</v>
      </c>
      <c r="B148" s="57">
        <v>0.59038179340317298</v>
      </c>
      <c r="C148" s="57">
        <v>2.00591978591629E-4</v>
      </c>
      <c r="D148" s="57">
        <v>12.8560527809134</v>
      </c>
      <c r="E148" s="57">
        <v>103.343469070225</v>
      </c>
      <c r="F148" s="57">
        <v>5.4433031738215103</v>
      </c>
      <c r="G148" s="57">
        <v>0.40777623989414202</v>
      </c>
      <c r="H148" s="57">
        <v>16.816947205283501</v>
      </c>
      <c r="I148" s="57">
        <v>0.99636767413746297</v>
      </c>
      <c r="J148" s="57">
        <v>1.2635674202110101</v>
      </c>
      <c r="K148" s="57">
        <v>4.4927340728335503</v>
      </c>
      <c r="L148" s="57">
        <v>0.151548402634098</v>
      </c>
      <c r="M148" s="57">
        <v>5.1743688643426101E-6</v>
      </c>
      <c r="N148" s="57">
        <v>8.6016700918448397</v>
      </c>
      <c r="O148" s="57">
        <v>3.44244996212052</v>
      </c>
      <c r="P148" s="57"/>
      <c r="Q148" s="57">
        <v>2.81702647521986E-4</v>
      </c>
      <c r="R148" s="57"/>
      <c r="S148" s="57">
        <v>0.105042483774224</v>
      </c>
      <c r="T148" s="57">
        <v>0.78249058378905001</v>
      </c>
      <c r="U148" s="57">
        <v>0.84300805623548203</v>
      </c>
      <c r="V148" s="57">
        <v>0.22943958000509801</v>
      </c>
      <c r="W148" s="57">
        <v>0.32507996453104998</v>
      </c>
      <c r="X148" s="57">
        <v>5.4038550278443301E-2</v>
      </c>
      <c r="Y148" s="57">
        <v>0.14457216498106301</v>
      </c>
      <c r="Z148" s="57">
        <v>7.9256538532059597</v>
      </c>
      <c r="AA148" s="57">
        <v>14.817341560602699</v>
      </c>
      <c r="AB148" s="57">
        <v>0.12907627028987501</v>
      </c>
      <c r="AC148" s="57">
        <v>0.306402677277477</v>
      </c>
      <c r="AD148" s="57">
        <v>2.0425702036860401E-6</v>
      </c>
      <c r="AE148" s="57">
        <v>3.2111479630258501</v>
      </c>
      <c r="AF148" s="57">
        <v>1.9412346319789799</v>
      </c>
      <c r="AG148" s="57">
        <v>1.1070740221546299E-3</v>
      </c>
      <c r="AH148" s="57">
        <v>1.88159874146016</v>
      </c>
      <c r="AI148" s="57">
        <v>2.3761462130931901E-2</v>
      </c>
      <c r="AJ148" s="57">
        <v>4.9339298896182298</v>
      </c>
      <c r="AK148" s="57">
        <v>3.4960592689014997E-5</v>
      </c>
      <c r="AL148" s="57">
        <v>0.31569019365415502</v>
      </c>
      <c r="AM148" s="57">
        <v>7.2960426057393502</v>
      </c>
      <c r="AN148" s="57">
        <v>1.38732288815332E-4</v>
      </c>
      <c r="AO148" s="57">
        <v>9.2027803113672196E-5</v>
      </c>
      <c r="AP148" s="57">
        <v>4.6780800513216203E-5</v>
      </c>
      <c r="AQ148" s="57">
        <v>6.9144973443552001E-4</v>
      </c>
      <c r="AR148" s="57">
        <v>8.66441967827529E-5</v>
      </c>
      <c r="AS148" s="57">
        <v>3.5230602992696302E-5</v>
      </c>
      <c r="AT148" s="57">
        <v>3.5601227280005302E-5</v>
      </c>
      <c r="AU148" s="57">
        <v>5.3438168281248602E-2</v>
      </c>
      <c r="AV148" s="57">
        <v>6.72836920732711E-3</v>
      </c>
      <c r="AW148" s="57">
        <v>1.31318900436648E-3</v>
      </c>
      <c r="AX148" s="57">
        <v>2.9368042697907698E-4</v>
      </c>
      <c r="AY148" s="57">
        <v>3.2865372599526701</v>
      </c>
      <c r="AZ148" s="57">
        <v>4.0065754916610796</v>
      </c>
      <c r="BA148" s="57">
        <v>25.596891585942199</v>
      </c>
      <c r="BB148" s="57">
        <v>13.475587219685501</v>
      </c>
      <c r="BC148" s="57">
        <v>1.80492307761591E-3</v>
      </c>
      <c r="BD148" s="57">
        <v>7.0667544064907499E-5</v>
      </c>
      <c r="BE148" s="57">
        <v>1.73214268101549E-4</v>
      </c>
      <c r="BF148" s="57">
        <v>0.95773979242937501</v>
      </c>
      <c r="BG148" s="57">
        <v>8.5010370130247495</v>
      </c>
      <c r="BH148" s="57">
        <v>2.4516764806524298</v>
      </c>
      <c r="BI148" s="57">
        <v>0.32103151097930899</v>
      </c>
      <c r="BJ148" s="57">
        <v>0.80813464908518295</v>
      </c>
      <c r="BK148" s="57">
        <v>9.3882921300032205</v>
      </c>
      <c r="BL148" s="57">
        <v>4.7613578588718797</v>
      </c>
      <c r="BM148" s="57">
        <v>19.973005758053201</v>
      </c>
      <c r="BN148" s="57">
        <v>11.017954214171599</v>
      </c>
      <c r="BO148" s="57">
        <v>33.280404677125397</v>
      </c>
      <c r="BP148" s="57">
        <v>7.4316651342079806E-2</v>
      </c>
      <c r="BQ148" s="57"/>
      <c r="BR148" s="57"/>
      <c r="BS148" s="57"/>
      <c r="BT148" s="57"/>
      <c r="BU148" s="57"/>
      <c r="BV148" s="57"/>
      <c r="BW148" s="57"/>
      <c r="BX148" s="57"/>
      <c r="BY148" s="57"/>
      <c r="BZ148" s="57"/>
      <c r="CA148" s="57"/>
      <c r="CB148" s="57"/>
      <c r="CC148" s="57"/>
      <c r="CD148" s="57"/>
      <c r="CE148" s="57"/>
      <c r="CF148" s="57"/>
      <c r="CG148" s="57"/>
      <c r="CH148" s="57"/>
      <c r="CI148" s="57"/>
      <c r="CJ148" s="57"/>
      <c r="CK148" s="57"/>
      <c r="CL148" s="57"/>
      <c r="CM148" s="57"/>
      <c r="CN148" s="57"/>
      <c r="CO148" s="57"/>
      <c r="CP148" s="57"/>
      <c r="CQ148" s="57"/>
      <c r="CR148" s="57"/>
      <c r="CS148" s="57"/>
      <c r="CT148" s="57"/>
      <c r="CU148" s="57"/>
      <c r="CV148" s="57"/>
      <c r="CW148" s="57"/>
      <c r="CX148" s="57"/>
      <c r="CY148" s="57"/>
      <c r="CZ148" s="57"/>
      <c r="DA148" s="57"/>
      <c r="DB148" s="57"/>
      <c r="DC148" s="57"/>
      <c r="DD148" s="57"/>
      <c r="DE148" s="57"/>
      <c r="DF148" s="57"/>
      <c r="DG148" s="57"/>
      <c r="DH148" s="57"/>
      <c r="DI148" s="57"/>
      <c r="DJ148" s="57"/>
      <c r="DK148" s="57"/>
      <c r="DL148" s="57"/>
      <c r="DM148" s="57"/>
      <c r="DN148" s="57"/>
      <c r="DO148" s="57"/>
      <c r="DP148" s="57"/>
      <c r="DQ148" s="57"/>
      <c r="DR148" s="57"/>
      <c r="DS148" s="57"/>
      <c r="DT148" s="57"/>
      <c r="DU148" s="57"/>
      <c r="DV148" s="57"/>
      <c r="DW148" s="57"/>
      <c r="DX148" s="57"/>
      <c r="DY148" s="57"/>
      <c r="DZ148" s="57"/>
      <c r="EA148" s="57"/>
      <c r="EB148" s="57"/>
      <c r="EC148" s="57"/>
      <c r="ED148" s="57"/>
      <c r="EE148" s="57"/>
      <c r="EF148" s="57"/>
      <c r="EG148" s="57"/>
      <c r="EH148" s="57"/>
      <c r="EI148" s="57"/>
      <c r="EJ148" s="57"/>
      <c r="EK148" s="57"/>
      <c r="EL148" s="57"/>
      <c r="EM148" s="57"/>
      <c r="EN148" s="57"/>
      <c r="EO148" s="57"/>
      <c r="EP148" s="57"/>
      <c r="EQ148" s="57"/>
      <c r="ER148" s="57"/>
      <c r="ES148" s="57"/>
      <c r="ET148" s="57"/>
      <c r="EU148" s="57"/>
      <c r="EV148" s="57"/>
      <c r="EW148" s="57"/>
      <c r="EX148" s="57"/>
      <c r="EY148" s="57"/>
      <c r="EZ148" s="57"/>
      <c r="FA148" s="57"/>
      <c r="FB148" s="57"/>
      <c r="FC148" s="57"/>
      <c r="FD148" s="57"/>
      <c r="FE148" s="57"/>
      <c r="FF148" s="57"/>
      <c r="FG148" s="57"/>
      <c r="FH148" s="57"/>
      <c r="FI148" s="57"/>
      <c r="FJ148" s="57"/>
      <c r="FK148" s="57"/>
      <c r="FL148" s="57"/>
      <c r="FM148" s="57"/>
      <c r="FN148" s="57"/>
      <c r="FO148" s="57"/>
      <c r="FP148" s="57"/>
      <c r="FR148" s="20">
        <f t="shared" si="7"/>
        <v>341.63894163752377</v>
      </c>
    </row>
    <row r="149" spans="1:174" x14ac:dyDescent="0.3">
      <c r="A149" t="s">
        <v>884</v>
      </c>
      <c r="B149" s="57">
        <v>5.33306876398089</v>
      </c>
      <c r="C149" s="57">
        <v>1.65118510783446E-3</v>
      </c>
      <c r="D149" s="57">
        <v>100.510851604301</v>
      </c>
      <c r="E149" s="57">
        <v>1556.97195839146</v>
      </c>
      <c r="F149" s="57">
        <v>42.853777100592502</v>
      </c>
      <c r="G149" s="57">
        <v>2.7941088947149799</v>
      </c>
      <c r="H149" s="57">
        <v>114.849516697184</v>
      </c>
      <c r="I149" s="57">
        <v>7.3275001927066103</v>
      </c>
      <c r="J149" s="57">
        <v>8.8260147888183091</v>
      </c>
      <c r="K149" s="57">
        <v>34.0323281371344</v>
      </c>
      <c r="L149" s="57">
        <v>1.1554743607403</v>
      </c>
      <c r="M149" s="57">
        <v>3.8607561137243799E-5</v>
      </c>
      <c r="N149" s="57">
        <v>80.174365700502506</v>
      </c>
      <c r="O149" s="57">
        <v>26.776835239687099</v>
      </c>
      <c r="P149" s="57">
        <v>4.76615704094365E-6</v>
      </c>
      <c r="Q149" s="57">
        <v>2.8023905495763901E-3</v>
      </c>
      <c r="R149" s="57">
        <v>5.3222121168100997E-6</v>
      </c>
      <c r="S149" s="57">
        <v>1.88478070567651</v>
      </c>
      <c r="T149" s="57">
        <v>4.5359690470140999</v>
      </c>
      <c r="U149" s="57">
        <v>5.0896950037361002</v>
      </c>
      <c r="V149" s="57">
        <v>1.7158020190679999</v>
      </c>
      <c r="W149" s="57">
        <v>1.89990683449766</v>
      </c>
      <c r="X149" s="57">
        <v>0.317888857621548</v>
      </c>
      <c r="Y149" s="57">
        <v>1.00032220775525</v>
      </c>
      <c r="Z149" s="57">
        <v>50.0834238647356</v>
      </c>
      <c r="AA149" s="57">
        <v>121.727706004515</v>
      </c>
      <c r="AB149" s="57">
        <v>0.38044414532405302</v>
      </c>
      <c r="AC149" s="57">
        <v>0.81907717336599495</v>
      </c>
      <c r="AD149" s="57">
        <v>1.00833834886011E-5</v>
      </c>
      <c r="AE149" s="57">
        <v>33.073580906958298</v>
      </c>
      <c r="AF149" s="57">
        <v>12.275449700165799</v>
      </c>
      <c r="AG149" s="57">
        <v>8.3536442199270491E-3</v>
      </c>
      <c r="AH149" s="57">
        <v>11.547336243319799</v>
      </c>
      <c r="AI149" s="57">
        <v>0.129396413019708</v>
      </c>
      <c r="AJ149" s="57">
        <v>53.3042354622118</v>
      </c>
      <c r="AK149" s="57">
        <v>3.2602502876373399E-4</v>
      </c>
      <c r="AL149" s="57">
        <v>2.2878955768079199</v>
      </c>
      <c r="AM149" s="57">
        <v>74.545751826609802</v>
      </c>
      <c r="AN149" s="57">
        <v>1.71669136223014E-3</v>
      </c>
      <c r="AO149" s="57">
        <v>4.6263404501737098E-4</v>
      </c>
      <c r="AP149" s="57">
        <v>4.13048261411083E-4</v>
      </c>
      <c r="AQ149" s="57">
        <v>5.9400476045794503E-3</v>
      </c>
      <c r="AR149" s="57">
        <v>6.7739893812017405E-4</v>
      </c>
      <c r="AS149" s="57">
        <v>3.1232230820657899E-4</v>
      </c>
      <c r="AT149" s="57">
        <v>3.1644152820344598E-4</v>
      </c>
      <c r="AU149" s="57">
        <v>0.78517561138507996</v>
      </c>
      <c r="AV149" s="57">
        <v>9.4310451503561904E-2</v>
      </c>
      <c r="AW149" s="57">
        <v>1.8399137969745499E-2</v>
      </c>
      <c r="AX149" s="57">
        <v>3.9440720354731399E-3</v>
      </c>
      <c r="AY149" s="57">
        <v>22.166902987845599</v>
      </c>
      <c r="AZ149" s="57">
        <v>188.70287537688</v>
      </c>
      <c r="BA149" s="57">
        <v>180.34891019984099</v>
      </c>
      <c r="BB149" s="57">
        <v>44.8189051387699</v>
      </c>
      <c r="BC149" s="57">
        <v>6.3803032892223902E-2</v>
      </c>
      <c r="BD149" s="57">
        <v>1.2455120598618601E-3</v>
      </c>
      <c r="BE149" s="57">
        <v>1.69177190665976E-3</v>
      </c>
      <c r="BF149" s="57">
        <v>21.7585549736439</v>
      </c>
      <c r="BG149" s="57">
        <v>94.408674939447593</v>
      </c>
      <c r="BH149" s="57">
        <v>10.8603301584328</v>
      </c>
      <c r="BI149" s="57">
        <v>1.7574025954038299</v>
      </c>
      <c r="BJ149" s="57">
        <v>6.4575690889155197</v>
      </c>
      <c r="BK149" s="57">
        <v>84.439373650780098</v>
      </c>
      <c r="BL149" s="57">
        <v>10.8232182677383</v>
      </c>
      <c r="BM149" s="57">
        <v>25.605409177152101</v>
      </c>
      <c r="BN149" s="57">
        <v>29.236449012018898</v>
      </c>
      <c r="BO149" s="57">
        <v>51.0644867855097</v>
      </c>
      <c r="BP149" s="57">
        <v>0.44889057041913399</v>
      </c>
      <c r="BQ149" s="57"/>
      <c r="BR149" s="57"/>
      <c r="BS149" s="57"/>
      <c r="BT149" s="57"/>
      <c r="BU149" s="57"/>
      <c r="BV149" s="57"/>
      <c r="BW149" s="57"/>
      <c r="BX149" s="57"/>
      <c r="BY149" s="57"/>
      <c r="BZ149" s="57"/>
      <c r="CA149" s="57"/>
      <c r="CB149" s="57"/>
      <c r="CC149" s="57"/>
      <c r="CD149" s="57"/>
      <c r="CE149" s="57"/>
      <c r="CF149" s="57"/>
      <c r="CG149" s="57"/>
      <c r="CH149" s="57"/>
      <c r="CI149" s="57"/>
      <c r="CJ149" s="57"/>
      <c r="CK149" s="57"/>
      <c r="CL149" s="57"/>
      <c r="CM149" s="57"/>
      <c r="CN149" s="57"/>
      <c r="CO149" s="57"/>
      <c r="CP149" s="57"/>
      <c r="CQ149" s="57"/>
      <c r="CR149" s="57"/>
      <c r="CS149" s="57"/>
      <c r="CT149" s="57"/>
      <c r="CU149" s="57"/>
      <c r="CV149" s="57"/>
      <c r="CW149" s="57"/>
      <c r="CX149" s="57"/>
      <c r="CY149" s="57"/>
      <c r="CZ149" s="57"/>
      <c r="DA149" s="57"/>
      <c r="DB149" s="57"/>
      <c r="DC149" s="57"/>
      <c r="DD149" s="57"/>
      <c r="DE149" s="57"/>
      <c r="DF149" s="57"/>
      <c r="DG149" s="57"/>
      <c r="DH149" s="57"/>
      <c r="DI149" s="57"/>
      <c r="DJ149" s="57"/>
      <c r="DK149" s="57"/>
      <c r="DL149" s="57"/>
      <c r="DM149" s="57"/>
      <c r="DN149" s="57"/>
      <c r="DO149" s="57"/>
      <c r="DP149" s="57"/>
      <c r="DQ149" s="57"/>
      <c r="DR149" s="57"/>
      <c r="DS149" s="57"/>
      <c r="DT149" s="57"/>
      <c r="DU149" s="57"/>
      <c r="DV149" s="57"/>
      <c r="DW149" s="57"/>
      <c r="DX149" s="57"/>
      <c r="DY149" s="57"/>
      <c r="DZ149" s="57"/>
      <c r="EA149" s="57"/>
      <c r="EB149" s="57"/>
      <c r="EC149" s="57"/>
      <c r="ED149" s="57"/>
      <c r="EE149" s="57"/>
      <c r="EF149" s="57"/>
      <c r="EG149" s="57"/>
      <c r="EH149" s="57"/>
      <c r="EI149" s="57"/>
      <c r="EJ149" s="57"/>
      <c r="EK149" s="57"/>
      <c r="EL149" s="57"/>
      <c r="EM149" s="57"/>
      <c r="EN149" s="57"/>
      <c r="EO149" s="57"/>
      <c r="EP149" s="57"/>
      <c r="EQ149" s="57"/>
      <c r="ER149" s="57"/>
      <c r="ES149" s="57"/>
      <c r="ET149" s="57"/>
      <c r="EU149" s="57"/>
      <c r="EV149" s="57"/>
      <c r="EW149" s="57"/>
      <c r="EX149" s="57"/>
      <c r="EY149" s="57"/>
      <c r="EZ149" s="57"/>
      <c r="FA149" s="57"/>
      <c r="FB149" s="57"/>
      <c r="FC149" s="57"/>
      <c r="FD149" s="57"/>
      <c r="FE149" s="57"/>
      <c r="FF149" s="57"/>
      <c r="FG149" s="57"/>
      <c r="FH149" s="57"/>
      <c r="FI149" s="57"/>
      <c r="FJ149" s="57"/>
      <c r="FK149" s="57"/>
      <c r="FL149" s="57"/>
      <c r="FM149" s="57"/>
      <c r="FN149" s="57"/>
      <c r="FO149" s="57"/>
      <c r="FP149" s="57"/>
      <c r="FR149" s="20">
        <f t="shared" si="7"/>
        <v>3132.1140149850453</v>
      </c>
    </row>
    <row r="150" spans="1:174" x14ac:dyDescent="0.3">
      <c r="A150" t="s">
        <v>731</v>
      </c>
      <c r="B150" s="57">
        <v>1.42725066613437</v>
      </c>
      <c r="C150" s="57">
        <v>4.5409250950625301E-4</v>
      </c>
      <c r="D150" s="57">
        <v>24.079614587758801</v>
      </c>
      <c r="E150" s="57">
        <v>66.459797124719998</v>
      </c>
      <c r="F150" s="57">
        <v>11.0433773680867</v>
      </c>
      <c r="G150" s="57">
        <v>0.79336647256609405</v>
      </c>
      <c r="H150" s="57">
        <v>27.883046715384001</v>
      </c>
      <c r="I150" s="57">
        <v>2.0194581422278999</v>
      </c>
      <c r="J150" s="57">
        <v>2.6484672447205302</v>
      </c>
      <c r="K150" s="57">
        <v>8.8015264919360892</v>
      </c>
      <c r="L150" s="57">
        <v>0.31979406849984898</v>
      </c>
      <c r="M150" s="57">
        <v>1.0837881953155199E-5</v>
      </c>
      <c r="N150" s="57">
        <v>36.800139907054202</v>
      </c>
      <c r="O150" s="57">
        <v>20.215673284257299</v>
      </c>
      <c r="P150" s="57">
        <v>5.7985797385843797E-6</v>
      </c>
      <c r="Q150" s="57">
        <v>3.82459881103724E-2</v>
      </c>
      <c r="R150" s="57">
        <v>4.55042729291434E-5</v>
      </c>
      <c r="S150" s="57">
        <v>9.1051693763205908</v>
      </c>
      <c r="T150" s="57">
        <v>18.4822681886215</v>
      </c>
      <c r="U150" s="57">
        <v>16.161028333785801</v>
      </c>
      <c r="V150" s="57">
        <v>5.0008551812042104</v>
      </c>
      <c r="W150" s="57">
        <v>5.6046107131943197</v>
      </c>
      <c r="X150" s="57">
        <v>2.6254859934723198</v>
      </c>
      <c r="Y150" s="57">
        <v>3.0932973354526601</v>
      </c>
      <c r="Z150" s="57">
        <v>134.10730675698301</v>
      </c>
      <c r="AA150" s="57">
        <v>97.782576994417099</v>
      </c>
      <c r="AB150" s="57">
        <v>1.5977989675454201</v>
      </c>
      <c r="AC150" s="57">
        <v>3.31036195390389</v>
      </c>
      <c r="AD150" s="57">
        <v>1.67351623558662E-5</v>
      </c>
      <c r="AE150" s="57">
        <v>28.921651658899702</v>
      </c>
      <c r="AF150" s="57">
        <v>38.9586786085885</v>
      </c>
      <c r="AG150" s="57">
        <v>5.8264229612208403E-2</v>
      </c>
      <c r="AH150" s="57">
        <v>71.189760817594504</v>
      </c>
      <c r="AI150" s="57">
        <v>1.29901085451811</v>
      </c>
      <c r="AJ150" s="57">
        <v>79.820504789674601</v>
      </c>
      <c r="AK150" s="57">
        <v>8.2684285154466003E-4</v>
      </c>
      <c r="AL150" s="57">
        <v>7.8644334335788404</v>
      </c>
      <c r="AM150" s="57">
        <v>240.74722298096199</v>
      </c>
      <c r="AN150" s="57">
        <v>1.70956381686947E-3</v>
      </c>
      <c r="AO150" s="57">
        <v>1.4254615505144899E-3</v>
      </c>
      <c r="AP150" s="57">
        <v>7.99524226260887E-4</v>
      </c>
      <c r="AQ150" s="57">
        <v>1.0245204595525199E-2</v>
      </c>
      <c r="AR150" s="57">
        <v>1.13543513829429E-3</v>
      </c>
      <c r="AS150" s="57">
        <v>3.8909973620584098E-4</v>
      </c>
      <c r="AT150" s="57">
        <v>3.9011808350102397E-4</v>
      </c>
      <c r="AU150" s="57">
        <v>0.58172319471545897</v>
      </c>
      <c r="AV150" s="57">
        <v>0.20237235435992401</v>
      </c>
      <c r="AW150" s="57">
        <v>3.5710538846788799E-2</v>
      </c>
      <c r="AX150" s="57">
        <v>3.96287900153348E-2</v>
      </c>
      <c r="AY150" s="57">
        <v>5.6677956766671702</v>
      </c>
      <c r="AZ150" s="57">
        <v>132.304099066395</v>
      </c>
      <c r="BA150" s="57">
        <v>179.15687799117299</v>
      </c>
      <c r="BB150" s="57">
        <v>38.4621742955242</v>
      </c>
      <c r="BC150" s="57">
        <v>8.9742421892584096E-3</v>
      </c>
      <c r="BD150" s="57">
        <v>3.73224939456839E-4</v>
      </c>
      <c r="BE150" s="57">
        <v>7.7996730706984005E-4</v>
      </c>
      <c r="BF150" s="57">
        <v>7.1619112148452597</v>
      </c>
      <c r="BG150" s="57">
        <v>73.296505116665401</v>
      </c>
      <c r="BH150" s="57">
        <v>26.1220702617995</v>
      </c>
      <c r="BI150" s="57">
        <v>2.7319137935095901</v>
      </c>
      <c r="BJ150" s="57">
        <v>50.397926373729597</v>
      </c>
      <c r="BK150" s="57">
        <v>113.421228106816</v>
      </c>
      <c r="BL150" s="57">
        <v>19.433868613299499</v>
      </c>
      <c r="BM150" s="57">
        <v>0.39051306737727398</v>
      </c>
      <c r="BN150" s="57">
        <v>0.111667092688794</v>
      </c>
      <c r="BO150" s="57">
        <v>0.183100023164046</v>
      </c>
      <c r="BP150" s="57">
        <v>539.35881898927698</v>
      </c>
      <c r="BQ150" s="57"/>
      <c r="BR150" s="57"/>
      <c r="BS150" s="57"/>
      <c r="BT150" s="57"/>
      <c r="BU150" s="57"/>
      <c r="BV150" s="57"/>
      <c r="BW150" s="57"/>
      <c r="BX150" s="57"/>
      <c r="BY150" s="57"/>
      <c r="BZ150" s="57"/>
      <c r="CA150" s="57"/>
      <c r="CB150" s="57"/>
      <c r="CC150" s="57"/>
      <c r="CD150" s="57"/>
      <c r="CE150" s="57"/>
      <c r="CF150" s="57"/>
      <c r="CG150" s="57"/>
      <c r="CH150" s="57"/>
      <c r="CI150" s="57"/>
      <c r="CJ150" s="57"/>
      <c r="CK150" s="57"/>
      <c r="CL150" s="57"/>
      <c r="CM150" s="57"/>
      <c r="CN150" s="57"/>
      <c r="CO150" s="57"/>
      <c r="CP150" s="57"/>
      <c r="CQ150" s="57"/>
      <c r="CR150" s="57"/>
      <c r="CS150" s="57"/>
      <c r="CT150" s="57"/>
      <c r="CU150" s="57"/>
      <c r="CV150" s="57"/>
      <c r="CW150" s="57"/>
      <c r="CX150" s="57"/>
      <c r="CY150" s="57"/>
      <c r="CZ150" s="57"/>
      <c r="DA150" s="57"/>
      <c r="DB150" s="57"/>
      <c r="DC150" s="57"/>
      <c r="DD150" s="57"/>
      <c r="DE150" s="57"/>
      <c r="DF150" s="57"/>
      <c r="DG150" s="57"/>
      <c r="DH150" s="57"/>
      <c r="DI150" s="57"/>
      <c r="DJ150" s="57"/>
      <c r="DK150" s="57"/>
      <c r="DL150" s="57"/>
      <c r="DM150" s="57"/>
      <c r="DN150" s="57"/>
      <c r="DO150" s="57"/>
      <c r="DP150" s="57"/>
      <c r="DQ150" s="57"/>
      <c r="DR150" s="57"/>
      <c r="DS150" s="57"/>
      <c r="DT150" s="57"/>
      <c r="DU150" s="57"/>
      <c r="DV150" s="57"/>
      <c r="DW150" s="57"/>
      <c r="DX150" s="57"/>
      <c r="DY150" s="57"/>
      <c r="DZ150" s="57"/>
      <c r="EA150" s="57"/>
      <c r="EB150" s="57"/>
      <c r="EC150" s="57"/>
      <c r="ED150" s="57"/>
      <c r="EE150" s="57"/>
      <c r="EF150" s="57"/>
      <c r="EG150" s="57"/>
      <c r="EH150" s="57"/>
      <c r="EI150" s="57"/>
      <c r="EJ150" s="57"/>
      <c r="EK150" s="57"/>
      <c r="EL150" s="57"/>
      <c r="EM150" s="57"/>
      <c r="EN150" s="57"/>
      <c r="EO150" s="57"/>
      <c r="EP150" s="57"/>
      <c r="EQ150" s="57"/>
      <c r="ER150" s="57"/>
      <c r="ES150" s="57"/>
      <c r="ET150" s="57"/>
      <c r="EU150" s="57"/>
      <c r="EV150" s="57"/>
      <c r="EW150" s="57"/>
      <c r="EX150" s="57"/>
      <c r="EY150" s="57"/>
      <c r="EZ150" s="57"/>
      <c r="FA150" s="57"/>
      <c r="FB150" s="57"/>
      <c r="FC150" s="57"/>
      <c r="FD150" s="57"/>
      <c r="FE150" s="57"/>
      <c r="FF150" s="57"/>
      <c r="FG150" s="57"/>
      <c r="FH150" s="57"/>
      <c r="FI150" s="57"/>
      <c r="FJ150" s="57"/>
      <c r="FK150" s="57"/>
      <c r="FL150" s="57"/>
      <c r="FM150" s="57"/>
      <c r="FN150" s="57"/>
      <c r="FO150" s="57"/>
      <c r="FP150" s="57"/>
      <c r="FR150" s="20">
        <f t="shared" si="7"/>
        <v>2157.3475314434954</v>
      </c>
    </row>
    <row r="151" spans="1:174" x14ac:dyDescent="0.3">
      <c r="A151" t="s">
        <v>732</v>
      </c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>
        <v>14.499901845261499</v>
      </c>
      <c r="O151" s="57">
        <v>24.879128001796499</v>
      </c>
      <c r="P151" s="57">
        <v>3.5883012199655498E-4</v>
      </c>
      <c r="Q151" s="57">
        <v>2.2288131423147301E-2</v>
      </c>
      <c r="R151" s="57">
        <v>1.1299903901775799E-3</v>
      </c>
      <c r="S151" s="57">
        <v>1.2468502572231199</v>
      </c>
      <c r="T151" s="57"/>
      <c r="U151" s="57"/>
      <c r="V151" s="57"/>
      <c r="W151" s="57"/>
      <c r="X151" s="57"/>
      <c r="Y151" s="57"/>
      <c r="Z151" s="57"/>
      <c r="AA151" s="57"/>
      <c r="AB151" s="57"/>
      <c r="AC151" s="57"/>
      <c r="AD151" s="57"/>
      <c r="AE151" s="57"/>
      <c r="AF151" s="57"/>
      <c r="AG151" s="57"/>
      <c r="AH151" s="57"/>
      <c r="AI151" s="57"/>
      <c r="AJ151" s="57"/>
      <c r="AK151" s="57"/>
      <c r="AL151" s="57"/>
      <c r="AM151" s="57"/>
      <c r="AN151" s="57"/>
      <c r="AO151" s="57"/>
      <c r="AP151" s="57"/>
      <c r="AQ151" s="57"/>
      <c r="AR151" s="57"/>
      <c r="AS151" s="57"/>
      <c r="AT151" s="57"/>
      <c r="AU151" s="57"/>
      <c r="AV151" s="57"/>
      <c r="AW151" s="57"/>
      <c r="AX151" s="57"/>
      <c r="AY151" s="57"/>
      <c r="AZ151" s="57"/>
      <c r="BA151" s="57"/>
      <c r="BB151" s="57"/>
      <c r="BC151" s="57"/>
      <c r="BD151" s="57"/>
      <c r="BE151" s="57"/>
      <c r="BF151" s="57"/>
      <c r="BG151" s="57"/>
      <c r="BH151" s="57"/>
      <c r="BI151" s="57"/>
      <c r="BJ151" s="57"/>
      <c r="BK151" s="57"/>
      <c r="BL151" s="57"/>
      <c r="BM151" s="57"/>
      <c r="BN151" s="57"/>
      <c r="BO151" s="57"/>
      <c r="BP151" s="57"/>
      <c r="BQ151" s="57"/>
      <c r="BR151" s="57"/>
      <c r="BS151" s="57"/>
      <c r="BT151" s="57"/>
      <c r="BU151" s="57"/>
      <c r="BV151" s="57"/>
      <c r="BW151" s="57"/>
      <c r="BX151" s="57"/>
      <c r="BY151" s="57"/>
      <c r="BZ151" s="57"/>
      <c r="CA151" s="57"/>
      <c r="CB151" s="57"/>
      <c r="CC151" s="57"/>
      <c r="CD151" s="57"/>
      <c r="CE151" s="57"/>
      <c r="CF151" s="57"/>
      <c r="CG151" s="57"/>
      <c r="CH151" s="57"/>
      <c r="CI151" s="57"/>
      <c r="CJ151" s="57"/>
      <c r="CK151" s="57"/>
      <c r="CL151" s="57"/>
      <c r="CM151" s="57"/>
      <c r="CN151" s="57"/>
      <c r="CO151" s="57"/>
      <c r="CP151" s="57"/>
      <c r="CQ151" s="57"/>
      <c r="CR151" s="57"/>
      <c r="CS151" s="57"/>
      <c r="CT151" s="57"/>
      <c r="CU151" s="57"/>
      <c r="CV151" s="57"/>
      <c r="CW151" s="57"/>
      <c r="CX151" s="57"/>
      <c r="CY151" s="57"/>
      <c r="CZ151" s="57"/>
      <c r="DA151" s="57"/>
      <c r="DB151" s="57"/>
      <c r="DC151" s="57"/>
      <c r="DD151" s="57"/>
      <c r="DE151" s="57"/>
      <c r="DF151" s="57"/>
      <c r="DG151" s="57"/>
      <c r="DH151" s="57"/>
      <c r="DI151" s="57"/>
      <c r="DJ151" s="57"/>
      <c r="DK151" s="57"/>
      <c r="DL151" s="57"/>
      <c r="DM151" s="57"/>
      <c r="DN151" s="57"/>
      <c r="DO151" s="57"/>
      <c r="DP151" s="57"/>
      <c r="DQ151" s="57"/>
      <c r="DR151" s="57"/>
      <c r="DS151" s="57"/>
      <c r="DT151" s="57"/>
      <c r="DU151" s="57"/>
      <c r="DV151" s="57"/>
      <c r="DW151" s="57"/>
      <c r="DX151" s="57"/>
      <c r="DY151" s="57"/>
      <c r="DZ151" s="57"/>
      <c r="EA151" s="57"/>
      <c r="EB151" s="57"/>
      <c r="EC151" s="57"/>
      <c r="ED151" s="57"/>
      <c r="EE151" s="57"/>
      <c r="EF151" s="57"/>
      <c r="EG151" s="57"/>
      <c r="EH151" s="57"/>
      <c r="EI151" s="57"/>
      <c r="EJ151" s="57"/>
      <c r="EK151" s="57"/>
      <c r="EL151" s="57"/>
      <c r="EM151" s="57"/>
      <c r="EN151" s="57"/>
      <c r="EO151" s="57"/>
      <c r="EP151" s="57"/>
      <c r="EQ151" s="57"/>
      <c r="ER151" s="57"/>
      <c r="ES151" s="57"/>
      <c r="ET151" s="57"/>
      <c r="EU151" s="57"/>
      <c r="EV151" s="57"/>
      <c r="EW151" s="57"/>
      <c r="EX151" s="57"/>
      <c r="EY151" s="57"/>
      <c r="EZ151" s="57"/>
      <c r="FA151" s="57"/>
      <c r="FB151" s="57"/>
      <c r="FC151" s="57"/>
      <c r="FD151" s="57"/>
      <c r="FE151" s="57"/>
      <c r="FF151" s="57"/>
      <c r="FG151" s="57"/>
      <c r="FH151" s="57"/>
      <c r="FI151" s="57"/>
      <c r="FJ151" s="57"/>
      <c r="FK151" s="57"/>
      <c r="FL151" s="57"/>
      <c r="FM151" s="57"/>
      <c r="FN151" s="57"/>
      <c r="FO151" s="57"/>
      <c r="FP151" s="57"/>
      <c r="FR151" s="20">
        <f t="shared" si="7"/>
        <v>40.649657056216441</v>
      </c>
    </row>
    <row r="152" spans="1:174" x14ac:dyDescent="0.3">
      <c r="A152" t="s">
        <v>885</v>
      </c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  <c r="AA152" s="57"/>
      <c r="AB152" s="57"/>
      <c r="AC152" s="57"/>
      <c r="AD152" s="57"/>
      <c r="AE152" s="57"/>
      <c r="AF152" s="57"/>
      <c r="AG152" s="57"/>
      <c r="AH152" s="57"/>
      <c r="AI152" s="57"/>
      <c r="AJ152" s="57"/>
      <c r="AK152" s="57"/>
      <c r="AL152" s="57"/>
      <c r="AM152" s="57"/>
      <c r="AN152" s="57"/>
      <c r="AO152" s="57"/>
      <c r="AP152" s="57"/>
      <c r="AQ152" s="57"/>
      <c r="AR152" s="57"/>
      <c r="AS152" s="57"/>
      <c r="AT152" s="57"/>
      <c r="AU152" s="57"/>
      <c r="AV152" s="57"/>
      <c r="AW152" s="57"/>
      <c r="AX152" s="57"/>
      <c r="AY152" s="57"/>
      <c r="AZ152" s="57"/>
      <c r="BA152" s="57"/>
      <c r="BB152" s="57"/>
      <c r="BC152" s="57"/>
      <c r="BD152" s="57"/>
      <c r="BE152" s="57"/>
      <c r="BF152" s="57"/>
      <c r="BG152" s="57"/>
      <c r="BH152" s="57"/>
      <c r="BI152" s="57"/>
      <c r="BJ152" s="57"/>
      <c r="BK152" s="57"/>
      <c r="BL152" s="57"/>
      <c r="BM152" s="57"/>
      <c r="BN152" s="57"/>
      <c r="BO152" s="57"/>
      <c r="BP152" s="57"/>
      <c r="BQ152" s="57"/>
      <c r="BR152" s="57"/>
      <c r="BS152" s="57"/>
      <c r="BT152" s="57"/>
      <c r="BU152" s="57"/>
      <c r="BV152" s="57"/>
      <c r="BW152" s="57"/>
      <c r="BX152" s="57"/>
      <c r="BY152" s="57"/>
      <c r="BZ152" s="57"/>
      <c r="CA152" s="57"/>
      <c r="CB152" s="57"/>
      <c r="CC152" s="57"/>
      <c r="CD152" s="57"/>
      <c r="CE152" s="57"/>
      <c r="CF152" s="57"/>
      <c r="CG152" s="57"/>
      <c r="CH152" s="57"/>
      <c r="CI152" s="57"/>
      <c r="CJ152" s="57"/>
      <c r="CK152" s="57"/>
      <c r="CL152" s="57"/>
      <c r="CM152" s="57"/>
      <c r="CN152" s="57"/>
      <c r="CO152" s="57"/>
      <c r="CP152" s="57"/>
      <c r="CQ152" s="57"/>
      <c r="CR152" s="57"/>
      <c r="CS152" s="57"/>
      <c r="CT152" s="57"/>
      <c r="CU152" s="57"/>
      <c r="CV152" s="57"/>
      <c r="CW152" s="57"/>
      <c r="CX152" s="57"/>
      <c r="CY152" s="57"/>
      <c r="CZ152" s="57"/>
      <c r="DA152" s="57"/>
      <c r="DB152" s="57"/>
      <c r="DC152" s="57"/>
      <c r="DD152" s="57"/>
      <c r="DE152" s="57"/>
      <c r="DF152" s="57"/>
      <c r="DG152" s="57"/>
      <c r="DH152" s="57"/>
      <c r="DI152" s="57"/>
      <c r="DJ152" s="57"/>
      <c r="DK152" s="57"/>
      <c r="DL152" s="57"/>
      <c r="DM152" s="57"/>
      <c r="DN152" s="57"/>
      <c r="DO152" s="57"/>
      <c r="DP152" s="57"/>
      <c r="DQ152" s="57"/>
      <c r="DR152" s="57"/>
      <c r="DS152" s="57"/>
      <c r="DT152" s="57"/>
      <c r="DU152" s="57"/>
      <c r="DV152" s="57"/>
      <c r="DW152" s="57"/>
      <c r="DX152" s="57"/>
      <c r="DY152" s="57"/>
      <c r="DZ152" s="57"/>
      <c r="EA152" s="57"/>
      <c r="EB152" s="57"/>
      <c r="EC152" s="57"/>
      <c r="ED152" s="57"/>
      <c r="EE152" s="57"/>
      <c r="EF152" s="57"/>
      <c r="EG152" s="57"/>
      <c r="EH152" s="57"/>
      <c r="EI152" s="57"/>
      <c r="EJ152" s="57"/>
      <c r="EK152" s="57"/>
      <c r="EL152" s="57"/>
      <c r="EM152" s="57"/>
      <c r="EN152" s="57"/>
      <c r="EO152" s="57">
        <v>250.334240404638</v>
      </c>
      <c r="EP152" s="57">
        <v>387.23619126353702</v>
      </c>
      <c r="EQ152" s="57">
        <v>939.85258373677902</v>
      </c>
      <c r="ER152" s="57">
        <v>341.638941637524</v>
      </c>
      <c r="ES152" s="57">
        <v>3132.1140149850498</v>
      </c>
      <c r="ET152" s="57"/>
      <c r="EU152" s="57"/>
      <c r="EV152" s="57"/>
      <c r="EW152" s="57">
        <v>945.83814714842401</v>
      </c>
      <c r="EX152" s="57">
        <v>107.30807548200001</v>
      </c>
      <c r="EY152" s="57"/>
      <c r="EZ152" s="57"/>
      <c r="FA152" s="57"/>
      <c r="FB152" s="57"/>
      <c r="FC152" s="57"/>
      <c r="FD152" s="57"/>
      <c r="FE152" s="57"/>
      <c r="FF152" s="57"/>
      <c r="FG152" s="57"/>
      <c r="FH152" s="57"/>
      <c r="FI152" s="57"/>
      <c r="FJ152" s="57"/>
      <c r="FK152" s="57"/>
      <c r="FL152" s="57"/>
      <c r="FM152" s="57"/>
      <c r="FN152" s="57"/>
      <c r="FO152" s="57"/>
      <c r="FP152" s="57"/>
      <c r="FR152" s="20">
        <f t="shared" si="7"/>
        <v>6104.3221946579524</v>
      </c>
    </row>
    <row r="153" spans="1:174" x14ac:dyDescent="0.3">
      <c r="A153" t="s">
        <v>733</v>
      </c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  <c r="AA153" s="57"/>
      <c r="AB153" s="57"/>
      <c r="AC153" s="57"/>
      <c r="AD153" s="57"/>
      <c r="AE153" s="57"/>
      <c r="AF153" s="57"/>
      <c r="AG153" s="57"/>
      <c r="AH153" s="57"/>
      <c r="AI153" s="57"/>
      <c r="AJ153" s="57"/>
      <c r="AK153" s="57"/>
      <c r="AL153" s="57"/>
      <c r="AM153" s="57"/>
      <c r="AN153" s="57"/>
      <c r="AO153" s="57"/>
      <c r="AP153" s="57"/>
      <c r="AQ153" s="57"/>
      <c r="AR153" s="57"/>
      <c r="AS153" s="57"/>
      <c r="AT153" s="57"/>
      <c r="AU153" s="57"/>
      <c r="AV153" s="57"/>
      <c r="AW153" s="57"/>
      <c r="AX153" s="57"/>
      <c r="AY153" s="57"/>
      <c r="AZ153" s="57"/>
      <c r="BA153" s="57"/>
      <c r="BB153" s="57"/>
      <c r="BC153" s="57"/>
      <c r="BD153" s="57"/>
      <c r="BE153" s="57"/>
      <c r="BF153" s="57"/>
      <c r="BG153" s="57"/>
      <c r="BH153" s="57"/>
      <c r="BI153" s="57"/>
      <c r="BJ153" s="57"/>
      <c r="BK153" s="57"/>
      <c r="BL153" s="57"/>
      <c r="BM153" s="57"/>
      <c r="BN153" s="57"/>
      <c r="BO153" s="57"/>
      <c r="BP153" s="57"/>
      <c r="BQ153" s="57"/>
      <c r="BR153" s="57"/>
      <c r="BS153" s="57"/>
      <c r="BT153" s="57"/>
      <c r="BU153" s="57"/>
      <c r="BV153" s="57"/>
      <c r="BW153" s="57"/>
      <c r="BX153" s="57"/>
      <c r="BY153" s="57"/>
      <c r="BZ153" s="57"/>
      <c r="CA153" s="57"/>
      <c r="CB153" s="57"/>
      <c r="CC153" s="57"/>
      <c r="CD153" s="57"/>
      <c r="CE153" s="57"/>
      <c r="CF153" s="57"/>
      <c r="CG153" s="57"/>
      <c r="CH153" s="57"/>
      <c r="CI153" s="57"/>
      <c r="CJ153" s="57"/>
      <c r="CK153" s="57"/>
      <c r="CL153" s="57"/>
      <c r="CM153" s="57"/>
      <c r="CN153" s="57"/>
      <c r="CO153" s="57"/>
      <c r="CP153" s="57"/>
      <c r="CQ153" s="57"/>
      <c r="CR153" s="57"/>
      <c r="CS153" s="57"/>
      <c r="CT153" s="57"/>
      <c r="CU153" s="57"/>
      <c r="CV153" s="57"/>
      <c r="CW153" s="57"/>
      <c r="CX153" s="57"/>
      <c r="CY153" s="57"/>
      <c r="CZ153" s="57"/>
      <c r="DA153" s="57"/>
      <c r="DB153" s="57"/>
      <c r="DC153" s="57"/>
      <c r="DD153" s="57"/>
      <c r="DE153" s="57"/>
      <c r="DF153" s="57"/>
      <c r="DG153" s="57"/>
      <c r="DH153" s="57"/>
      <c r="DI153" s="57"/>
      <c r="DJ153" s="57"/>
      <c r="DK153" s="57"/>
      <c r="DL153" s="57"/>
      <c r="DM153" s="57"/>
      <c r="DN153" s="57"/>
      <c r="DO153" s="57"/>
      <c r="DP153" s="57"/>
      <c r="DQ153" s="57"/>
      <c r="DR153" s="57"/>
      <c r="DS153" s="57"/>
      <c r="DT153" s="57"/>
      <c r="DU153" s="57"/>
      <c r="DV153" s="57"/>
      <c r="DW153" s="57"/>
      <c r="DX153" s="57"/>
      <c r="DY153" s="57"/>
      <c r="DZ153" s="57"/>
      <c r="EA153" s="57"/>
      <c r="EB153" s="57"/>
      <c r="EC153" s="57"/>
      <c r="ED153" s="57"/>
      <c r="EE153" s="57"/>
      <c r="EF153" s="57"/>
      <c r="EG153" s="57"/>
      <c r="EH153" s="57"/>
      <c r="EI153" s="57"/>
      <c r="EJ153" s="57"/>
      <c r="EK153" s="57"/>
      <c r="EL153" s="57"/>
      <c r="EM153" s="57"/>
      <c r="EN153" s="57"/>
      <c r="EO153" s="57"/>
      <c r="EP153" s="57"/>
      <c r="EQ153" s="57"/>
      <c r="ER153" s="57"/>
      <c r="ES153" s="57"/>
      <c r="ET153" s="57">
        <v>2157.3475314435</v>
      </c>
      <c r="EU153" s="57">
        <v>40.649657056216398</v>
      </c>
      <c r="EV153" s="57"/>
      <c r="EW153" s="57"/>
      <c r="EX153" s="57">
        <v>89.996338374608001</v>
      </c>
      <c r="EY153" s="57"/>
      <c r="EZ153" s="57"/>
      <c r="FA153" s="57"/>
      <c r="FB153" s="57"/>
      <c r="FC153" s="57"/>
      <c r="FD153" s="57"/>
      <c r="FE153" s="57"/>
      <c r="FF153" s="57"/>
      <c r="FG153" s="57"/>
      <c r="FH153" s="57"/>
      <c r="FI153" s="57"/>
      <c r="FJ153" s="57"/>
      <c r="FK153" s="57"/>
      <c r="FL153" s="57"/>
      <c r="FM153" s="57"/>
      <c r="FN153" s="57">
        <v>107.799274417248</v>
      </c>
      <c r="FO153" s="57"/>
      <c r="FP153" s="57"/>
      <c r="FR153" s="20">
        <f t="shared" si="7"/>
        <v>2395.7928012915722</v>
      </c>
    </row>
    <row r="154" spans="1:174" x14ac:dyDescent="0.3">
      <c r="A154" t="s">
        <v>539</v>
      </c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7"/>
      <c r="AH154" s="57"/>
      <c r="AI154" s="57"/>
      <c r="AJ154" s="57"/>
      <c r="AK154" s="57"/>
      <c r="AL154" s="57"/>
      <c r="AM154" s="57"/>
      <c r="AN154" s="57"/>
      <c r="AO154" s="57"/>
      <c r="AP154" s="57"/>
      <c r="AQ154" s="57"/>
      <c r="AR154" s="57"/>
      <c r="AS154" s="57"/>
      <c r="AT154" s="57"/>
      <c r="AU154" s="57"/>
      <c r="AV154" s="57"/>
      <c r="AW154" s="57"/>
      <c r="AX154" s="57"/>
      <c r="AY154" s="57"/>
      <c r="AZ154" s="57"/>
      <c r="BA154" s="57"/>
      <c r="BB154" s="57"/>
      <c r="BC154" s="57"/>
      <c r="BD154" s="57"/>
      <c r="BE154" s="57"/>
      <c r="BF154" s="57"/>
      <c r="BG154" s="57"/>
      <c r="BH154" s="57"/>
      <c r="BI154" s="57"/>
      <c r="BJ154" s="57"/>
      <c r="BK154" s="57"/>
      <c r="BL154" s="57"/>
      <c r="BM154" s="57"/>
      <c r="BN154" s="57"/>
      <c r="BO154" s="57"/>
      <c r="BP154" s="57"/>
      <c r="BQ154" s="57"/>
      <c r="BR154" s="57"/>
      <c r="BS154" s="57"/>
      <c r="BT154" s="57"/>
      <c r="BU154" s="57"/>
      <c r="BV154" s="57"/>
      <c r="BW154" s="57"/>
      <c r="BX154" s="57"/>
      <c r="BY154" s="57"/>
      <c r="BZ154" s="57"/>
      <c r="CA154" s="57"/>
      <c r="CB154" s="57"/>
      <c r="CC154" s="57"/>
      <c r="CD154" s="57"/>
      <c r="CE154" s="57"/>
      <c r="CF154" s="57"/>
      <c r="CG154" s="57"/>
      <c r="CH154" s="57"/>
      <c r="CI154" s="57"/>
      <c r="CJ154" s="57"/>
      <c r="CK154" s="57"/>
      <c r="CL154" s="57"/>
      <c r="CM154" s="57"/>
      <c r="CN154" s="57"/>
      <c r="CO154" s="57"/>
      <c r="CP154" s="57"/>
      <c r="CQ154" s="57"/>
      <c r="CR154" s="57"/>
      <c r="CS154" s="57"/>
      <c r="CT154" s="57"/>
      <c r="CU154" s="57"/>
      <c r="CV154" s="57"/>
      <c r="CW154" s="57"/>
      <c r="CX154" s="57"/>
      <c r="CY154" s="57"/>
      <c r="CZ154" s="57"/>
      <c r="DA154" s="57"/>
      <c r="DB154" s="57"/>
      <c r="DC154" s="57"/>
      <c r="DD154" s="57"/>
      <c r="DE154" s="57"/>
      <c r="DF154" s="57"/>
      <c r="DG154" s="57"/>
      <c r="DH154" s="57"/>
      <c r="DI154" s="57"/>
      <c r="DJ154" s="57"/>
      <c r="DK154" s="57"/>
      <c r="DL154" s="57"/>
      <c r="DM154" s="57"/>
      <c r="DN154" s="57"/>
      <c r="DO154" s="57"/>
      <c r="DP154" s="57"/>
      <c r="DQ154" s="57"/>
      <c r="DR154" s="57"/>
      <c r="DS154" s="57"/>
      <c r="DT154" s="57"/>
      <c r="DU154" s="57"/>
      <c r="DV154" s="57"/>
      <c r="DW154" s="57"/>
      <c r="DX154" s="57"/>
      <c r="DY154" s="57"/>
      <c r="DZ154" s="57"/>
      <c r="EA154" s="57"/>
      <c r="EB154" s="57"/>
      <c r="EC154" s="57"/>
      <c r="ED154" s="57"/>
      <c r="EE154" s="57"/>
      <c r="EF154" s="57"/>
      <c r="EG154" s="57"/>
      <c r="EH154" s="57"/>
      <c r="EI154" s="57"/>
      <c r="EJ154" s="57"/>
      <c r="EK154" s="57"/>
      <c r="EL154" s="57"/>
      <c r="EM154" s="57"/>
      <c r="EN154" s="57"/>
      <c r="EO154" s="57"/>
      <c r="EP154" s="57"/>
      <c r="EQ154" s="57"/>
      <c r="ER154" s="57"/>
      <c r="ES154" s="57"/>
      <c r="ET154" s="57"/>
      <c r="EU154" s="57"/>
      <c r="EV154" s="57"/>
      <c r="EW154" s="57"/>
      <c r="EX154" s="57"/>
      <c r="EY154" s="57">
        <v>1.05468907186915</v>
      </c>
      <c r="EZ154" s="57">
        <v>6.2428027188511601</v>
      </c>
      <c r="FA154" s="57">
        <v>8.2162748988044605</v>
      </c>
      <c r="FB154" s="57">
        <v>1.55899949332218</v>
      </c>
      <c r="FC154" s="57">
        <v>9.8514867475354198</v>
      </c>
      <c r="FD154" s="57">
        <v>11.122164595229</v>
      </c>
      <c r="FE154" s="57">
        <v>0.207443336569715</v>
      </c>
      <c r="FF154" s="57">
        <v>-0.92684253528904503</v>
      </c>
      <c r="FG154" s="57">
        <v>252.32142886751799</v>
      </c>
      <c r="FH154" s="57">
        <v>-0.58317530441005505</v>
      </c>
      <c r="FI154" s="57">
        <v>158.24795170899901</v>
      </c>
      <c r="FJ154" s="57">
        <v>194.706835219</v>
      </c>
      <c r="FK154" s="57">
        <v>225.517672000999</v>
      </c>
      <c r="FL154" s="57"/>
      <c r="FM154" s="57"/>
      <c r="FN154" s="57">
        <v>438.72505687594798</v>
      </c>
      <c r="FO154" s="57"/>
      <c r="FP154" s="57">
        <v>263.67756014592999</v>
      </c>
      <c r="FR154" s="20">
        <f t="shared" si="7"/>
        <v>1569.9403478408758</v>
      </c>
    </row>
    <row r="155" spans="1:174" x14ac:dyDescent="0.3">
      <c r="A155" t="s">
        <v>886</v>
      </c>
      <c r="B155" s="57">
        <v>5.4430903532427704E-3</v>
      </c>
      <c r="C155" s="57">
        <v>1.7322222298658E-6</v>
      </c>
      <c r="D155" s="57">
        <v>0.11454721196891</v>
      </c>
      <c r="E155" s="57">
        <v>0.68705664453460502</v>
      </c>
      <c r="F155" s="57">
        <v>4.4908612261205898E-2</v>
      </c>
      <c r="G155" s="57">
        <v>3.0439608003622501E-3</v>
      </c>
      <c r="H155" s="57">
        <v>0.145719179545026</v>
      </c>
      <c r="I155" s="57">
        <v>7.6794419634942596E-3</v>
      </c>
      <c r="J155" s="57">
        <v>1.0632038940675201E-2</v>
      </c>
      <c r="K155" s="57">
        <v>3.44314725758397E-2</v>
      </c>
      <c r="L155" s="57">
        <v>1.2256867035592199E-3</v>
      </c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7"/>
      <c r="AH155" s="57"/>
      <c r="AI155" s="57"/>
      <c r="AJ155" s="57"/>
      <c r="AK155" s="57"/>
      <c r="AL155" s="57"/>
      <c r="AM155" s="57"/>
      <c r="AN155" s="57"/>
      <c r="AO155" s="57"/>
      <c r="AP155" s="57"/>
      <c r="AQ155" s="57"/>
      <c r="AR155" s="57"/>
      <c r="AS155" s="57"/>
      <c r="AT155" s="57"/>
      <c r="AU155" s="57"/>
      <c r="AV155" s="57"/>
      <c r="AW155" s="57"/>
      <c r="AX155" s="57"/>
      <c r="AY155" s="57"/>
      <c r="AZ155" s="57"/>
      <c r="BA155" s="57"/>
      <c r="BB155" s="57"/>
      <c r="BC155" s="57"/>
      <c r="BD155" s="57"/>
      <c r="BE155" s="57"/>
      <c r="BF155" s="57"/>
      <c r="BG155" s="57"/>
      <c r="BH155" s="57"/>
      <c r="BI155" s="57"/>
      <c r="BJ155" s="57"/>
      <c r="BK155" s="57"/>
      <c r="BL155" s="57"/>
      <c r="BM155" s="57"/>
      <c r="BN155" s="57"/>
      <c r="BO155" s="57"/>
      <c r="BP155" s="57"/>
      <c r="BQ155" s="57"/>
      <c r="BR155" s="57"/>
      <c r="BS155" s="57"/>
      <c r="BT155" s="57"/>
      <c r="BU155" s="57"/>
      <c r="BV155" s="57"/>
      <c r="BW155" s="57"/>
      <c r="BX155" s="57"/>
      <c r="BY155" s="57"/>
      <c r="BZ155" s="57"/>
      <c r="CA155" s="57"/>
      <c r="CB155" s="57"/>
      <c r="CC155" s="57"/>
      <c r="CD155" s="57"/>
      <c r="CE155" s="57"/>
      <c r="CF155" s="57"/>
      <c r="CG155" s="57"/>
      <c r="CH155" s="57"/>
      <c r="CI155" s="57"/>
      <c r="CJ155" s="57"/>
      <c r="CK155" s="57"/>
      <c r="CL155" s="57"/>
      <c r="CM155" s="57"/>
      <c r="CN155" s="57"/>
      <c r="CO155" s="57"/>
      <c r="CP155" s="57"/>
      <c r="CQ155" s="57"/>
      <c r="CR155" s="57"/>
      <c r="CS155" s="57"/>
      <c r="CT155" s="57"/>
      <c r="CU155" s="57"/>
      <c r="CV155" s="57"/>
      <c r="CW155" s="57"/>
      <c r="CX155" s="57"/>
      <c r="CY155" s="57"/>
      <c r="CZ155" s="57"/>
      <c r="DA155" s="57"/>
      <c r="DB155" s="57"/>
      <c r="DC155" s="57"/>
      <c r="DD155" s="57"/>
      <c r="DE155" s="57"/>
      <c r="DF155" s="57"/>
      <c r="DG155" s="57"/>
      <c r="DH155" s="57"/>
      <c r="DI155" s="57"/>
      <c r="DJ155" s="57"/>
      <c r="DK155" s="57"/>
      <c r="DL155" s="57"/>
      <c r="DM155" s="57"/>
      <c r="DN155" s="57"/>
      <c r="DO155" s="57"/>
      <c r="DP155" s="57"/>
      <c r="DQ155" s="57"/>
      <c r="DR155" s="57"/>
      <c r="DS155" s="57"/>
      <c r="DT155" s="57"/>
      <c r="DU155" s="57"/>
      <c r="DV155" s="57"/>
      <c r="DW155" s="57"/>
      <c r="DX155" s="57"/>
      <c r="DY155" s="57"/>
      <c r="DZ155" s="57"/>
      <c r="EA155" s="57"/>
      <c r="EB155" s="57"/>
      <c r="EC155" s="57"/>
      <c r="ED155" s="57"/>
      <c r="EE155" s="57"/>
      <c r="EF155" s="57"/>
      <c r="EG155" s="57"/>
      <c r="EH155" s="57"/>
      <c r="EI155" s="57"/>
      <c r="EJ155" s="57"/>
      <c r="EK155" s="57"/>
      <c r="EL155" s="57"/>
      <c r="EM155" s="57"/>
      <c r="EN155" s="57"/>
      <c r="EO155" s="57"/>
      <c r="EP155" s="57"/>
      <c r="EQ155" s="57"/>
      <c r="ER155" s="57"/>
      <c r="ES155" s="57"/>
      <c r="ET155" s="57"/>
      <c r="EU155" s="57"/>
      <c r="EV155" s="57"/>
      <c r="EW155" s="57"/>
      <c r="EX155" s="57"/>
      <c r="EY155" s="57"/>
      <c r="EZ155" s="57"/>
      <c r="FA155" s="57"/>
      <c r="FB155" s="57"/>
      <c r="FC155" s="57"/>
      <c r="FD155" s="57"/>
      <c r="FE155" s="57"/>
      <c r="FF155" s="57"/>
      <c r="FG155" s="57"/>
      <c r="FH155" s="57"/>
      <c r="FI155" s="57"/>
      <c r="FJ155" s="57"/>
      <c r="FK155" s="57"/>
      <c r="FL155" s="57"/>
      <c r="FM155" s="57"/>
      <c r="FN155" s="57"/>
      <c r="FO155" s="57"/>
      <c r="FP155" s="57"/>
      <c r="FR155" s="20">
        <f t="shared" si="7"/>
        <v>1.05468907186915</v>
      </c>
    </row>
    <row r="156" spans="1:174" x14ac:dyDescent="0.3">
      <c r="A156" t="s">
        <v>887</v>
      </c>
      <c r="B156" s="57">
        <v>2.2823982861365299E-4</v>
      </c>
      <c r="C156" s="57"/>
      <c r="D156" s="57">
        <v>4.6265261322413704E-3</v>
      </c>
      <c r="E156" s="57">
        <v>3.5044770483830402E-2</v>
      </c>
      <c r="F156" s="57">
        <v>2.18461953453416E-3</v>
      </c>
      <c r="G156" s="57">
        <v>1.3141684371395E-4</v>
      </c>
      <c r="H156" s="57">
        <v>5.5921043784304897E-3</v>
      </c>
      <c r="I156" s="57">
        <v>3.7650407516368398E-4</v>
      </c>
      <c r="J156" s="57">
        <v>4.5107668533159601E-4</v>
      </c>
      <c r="K156" s="57">
        <v>1.46679413954196E-3</v>
      </c>
      <c r="L156" s="57">
        <v>5.6030767281651203E-5</v>
      </c>
      <c r="M156" s="57"/>
      <c r="N156" s="57">
        <v>3.2656070320566302E-3</v>
      </c>
      <c r="O156" s="57">
        <v>1.8555402231053099E-4</v>
      </c>
      <c r="P156" s="57"/>
      <c r="Q156" s="57">
        <v>4.5705120714534802E-6</v>
      </c>
      <c r="R156" s="57"/>
      <c r="S156" s="57">
        <v>1.8733449252621799E-3</v>
      </c>
      <c r="T156" s="57">
        <v>1.1767275745391499E-2</v>
      </c>
      <c r="U156" s="57">
        <v>1.22147904444959E-2</v>
      </c>
      <c r="V156" s="57">
        <v>3.6969985381597498E-3</v>
      </c>
      <c r="W156" s="57">
        <v>4.7748390789778498E-3</v>
      </c>
      <c r="X156" s="57">
        <v>8.0215025745813701E-4</v>
      </c>
      <c r="Y156" s="57">
        <v>2.26168356897856E-3</v>
      </c>
      <c r="Z156" s="57">
        <v>0.10030526447122699</v>
      </c>
      <c r="AA156" s="57">
        <v>0.20545459401355701</v>
      </c>
      <c r="AB156" s="57">
        <v>1.45712836947366E-3</v>
      </c>
      <c r="AC156" s="57">
        <v>3.7951153299631201E-3</v>
      </c>
      <c r="AD156" s="57"/>
      <c r="AE156" s="57">
        <v>5.3071125908760598E-2</v>
      </c>
      <c r="AF156" s="57">
        <v>3.0302031679574699E-2</v>
      </c>
      <c r="AG156" s="57">
        <v>1.71117538217278E-5</v>
      </c>
      <c r="AH156" s="57">
        <v>2.9935125209013098E-2</v>
      </c>
      <c r="AI156" s="57">
        <v>4.00428888212948E-4</v>
      </c>
      <c r="AJ156" s="57">
        <v>8.5480486281988205E-2</v>
      </c>
      <c r="AK156" s="57"/>
      <c r="AL156" s="57">
        <v>4.8482554501876199E-3</v>
      </c>
      <c r="AM156" s="57">
        <v>0.11345890684684699</v>
      </c>
      <c r="AN156" s="57">
        <v>2.9340883833664501E-6</v>
      </c>
      <c r="AO156" s="57">
        <v>1.41556938558366E-6</v>
      </c>
      <c r="AP156" s="57"/>
      <c r="AQ156" s="57">
        <v>1.3229358133595901E-5</v>
      </c>
      <c r="AR156" s="57">
        <v>1.23151581797774E-6</v>
      </c>
      <c r="AS156" s="57"/>
      <c r="AT156" s="57"/>
      <c r="AU156" s="57">
        <v>1.5182101056550399E-3</v>
      </c>
      <c r="AV156" s="57">
        <v>1.6874817106172401E-4</v>
      </c>
      <c r="AW156" s="57">
        <v>3.7951154055882102E-5</v>
      </c>
      <c r="AX156" s="57">
        <v>8.7574106150622894E-6</v>
      </c>
      <c r="AY156" s="57">
        <v>7.5581003355653306E-2</v>
      </c>
      <c r="AZ156" s="57">
        <v>0.111424320472924</v>
      </c>
      <c r="BA156" s="57">
        <v>0.25354527009953098</v>
      </c>
      <c r="BB156" s="57">
        <v>0.1274204648101</v>
      </c>
      <c r="BC156" s="57">
        <v>7.9742101469218197E-5</v>
      </c>
      <c r="BD156" s="57">
        <v>3.3856599485301901E-6</v>
      </c>
      <c r="BE156" s="57">
        <v>7.3139459274153102E-6</v>
      </c>
      <c r="BF156" s="57">
        <v>4.1713645697055497E-2</v>
      </c>
      <c r="BG156" s="57">
        <v>0.32880710646115502</v>
      </c>
      <c r="BH156" s="57">
        <v>0.15862378850332101</v>
      </c>
      <c r="BI156" s="57">
        <v>1.77490597214667E-2</v>
      </c>
      <c r="BJ156" s="57">
        <v>3.2359697091798201E-2</v>
      </c>
      <c r="BK156" s="57">
        <v>0.293943800564888</v>
      </c>
      <c r="BL156" s="57">
        <v>1.26803661980794E-2</v>
      </c>
      <c r="BM156" s="57">
        <v>1.27331968868468</v>
      </c>
      <c r="BN156" s="57">
        <v>0.92938186486055496</v>
      </c>
      <c r="BO156" s="57">
        <v>1.8632771836167199</v>
      </c>
      <c r="BP156" s="57">
        <v>1.60206843629237E-3</v>
      </c>
      <c r="BQ156" s="57"/>
      <c r="BR156" s="57"/>
      <c r="BS156" s="57"/>
      <c r="BT156" s="57"/>
      <c r="BU156" s="57"/>
      <c r="BV156" s="57"/>
      <c r="BW156" s="57"/>
      <c r="BX156" s="57"/>
      <c r="BY156" s="57"/>
      <c r="BZ156" s="57"/>
      <c r="CA156" s="57"/>
      <c r="CB156" s="57"/>
      <c r="CC156" s="57"/>
      <c r="CD156" s="57"/>
      <c r="CE156" s="57"/>
      <c r="CF156" s="57"/>
      <c r="CG156" s="57"/>
      <c r="CH156" s="57"/>
      <c r="CI156" s="57"/>
      <c r="CJ156" s="57"/>
      <c r="CK156" s="57"/>
      <c r="CL156" s="57"/>
      <c r="CM156" s="57"/>
      <c r="CN156" s="57"/>
      <c r="CO156" s="57"/>
      <c r="CP156" s="57"/>
      <c r="CQ156" s="57"/>
      <c r="CR156" s="57"/>
      <c r="CS156" s="57"/>
      <c r="CT156" s="57"/>
      <c r="CU156" s="57"/>
      <c r="CV156" s="57"/>
      <c r="CW156" s="57"/>
      <c r="CX156" s="57"/>
      <c r="CY156" s="57"/>
      <c r="CZ156" s="57"/>
      <c r="DA156" s="57"/>
      <c r="DB156" s="57"/>
      <c r="DC156" s="57"/>
      <c r="DD156" s="57"/>
      <c r="DE156" s="57"/>
      <c r="DF156" s="57"/>
      <c r="DG156" s="57"/>
      <c r="DH156" s="57"/>
      <c r="DI156" s="57"/>
      <c r="DJ156" s="57"/>
      <c r="DK156" s="57"/>
      <c r="DL156" s="57"/>
      <c r="DM156" s="57"/>
      <c r="DN156" s="57"/>
      <c r="DO156" s="57"/>
      <c r="DP156" s="57"/>
      <c r="DQ156" s="57"/>
      <c r="DR156" s="57"/>
      <c r="DS156" s="57"/>
      <c r="DT156" s="57"/>
      <c r="DU156" s="57"/>
      <c r="DV156" s="57"/>
      <c r="DW156" s="57"/>
      <c r="DX156" s="57"/>
      <c r="DY156" s="57"/>
      <c r="DZ156" s="57"/>
      <c r="EA156" s="57"/>
      <c r="EB156" s="57"/>
      <c r="EC156" s="57"/>
      <c r="ED156" s="57"/>
      <c r="EE156" s="57"/>
      <c r="EF156" s="57"/>
      <c r="EG156" s="57"/>
      <c r="EH156" s="57"/>
      <c r="EI156" s="57"/>
      <c r="EJ156" s="57"/>
      <c r="EK156" s="57"/>
      <c r="EL156" s="57"/>
      <c r="EM156" s="57"/>
      <c r="EN156" s="57"/>
      <c r="EO156" s="57"/>
      <c r="EP156" s="57"/>
      <c r="EQ156" s="57"/>
      <c r="ER156" s="57"/>
      <c r="ES156" s="57"/>
      <c r="ET156" s="57"/>
      <c r="EU156" s="57"/>
      <c r="EV156" s="57"/>
      <c r="EW156" s="57"/>
      <c r="EX156" s="57"/>
      <c r="EY156" s="57"/>
      <c r="EZ156" s="57"/>
      <c r="FA156" s="57"/>
      <c r="FB156" s="57"/>
      <c r="FC156" s="57"/>
      <c r="FD156" s="57"/>
      <c r="FE156" s="57"/>
      <c r="FF156" s="57"/>
      <c r="FG156" s="57"/>
      <c r="FH156" s="57"/>
      <c r="FI156" s="57"/>
      <c r="FJ156" s="57"/>
      <c r="FK156" s="57"/>
      <c r="FL156" s="57"/>
      <c r="FM156" s="57"/>
      <c r="FN156" s="57"/>
      <c r="FO156" s="57"/>
      <c r="FP156" s="57"/>
      <c r="FR156" s="20">
        <f t="shared" si="7"/>
        <v>6.242802718851145</v>
      </c>
    </row>
    <row r="157" spans="1:174" x14ac:dyDescent="0.3">
      <c r="A157" t="s">
        <v>888</v>
      </c>
      <c r="B157" s="57">
        <v>8.5551965443145597E-4</v>
      </c>
      <c r="C157" s="57"/>
      <c r="D157" s="57">
        <v>1.8186843895317599E-2</v>
      </c>
      <c r="E157" s="57">
        <v>0.10170462312338099</v>
      </c>
      <c r="F157" s="57">
        <v>6.7576141866316202E-3</v>
      </c>
      <c r="G157" s="57">
        <v>4.7467407125665597E-4</v>
      </c>
      <c r="H157" s="57">
        <v>2.3433310994767399E-2</v>
      </c>
      <c r="I157" s="57">
        <v>1.15250345891936E-3</v>
      </c>
      <c r="J157" s="57">
        <v>1.66615794644843E-3</v>
      </c>
      <c r="K157" s="57">
        <v>5.3886233695858302E-3</v>
      </c>
      <c r="L157" s="57">
        <v>1.88019592937722E-4</v>
      </c>
      <c r="M157" s="57"/>
      <c r="N157" s="57">
        <v>1.31047342940201E-2</v>
      </c>
      <c r="O157" s="57">
        <v>6.2575111600278704E-4</v>
      </c>
      <c r="P157" s="57"/>
      <c r="Q157" s="57">
        <v>1.3214470546122201E-5</v>
      </c>
      <c r="R157" s="57"/>
      <c r="S157" s="57">
        <v>8.1012604446957306E-3</v>
      </c>
      <c r="T157" s="57">
        <v>2.5575580288503999E-2</v>
      </c>
      <c r="U157" s="57">
        <v>2.6276030860937299E-2</v>
      </c>
      <c r="V157" s="57">
        <v>9.5730151973398101E-3</v>
      </c>
      <c r="W157" s="57">
        <v>1.0067169938659399E-2</v>
      </c>
      <c r="X157" s="57">
        <v>1.7599395116735801E-3</v>
      </c>
      <c r="Y157" s="57">
        <v>5.3877890566846904E-3</v>
      </c>
      <c r="Z157" s="57">
        <v>0.20159002353802799</v>
      </c>
      <c r="AA157" s="57">
        <v>0.469128977040494</v>
      </c>
      <c r="AB157" s="57">
        <v>2.1152276538719201E-3</v>
      </c>
      <c r="AC157" s="57">
        <v>4.0983290739033803E-3</v>
      </c>
      <c r="AD157" s="57"/>
      <c r="AE157" s="57">
        <v>0.15126277280721601</v>
      </c>
      <c r="AF157" s="57">
        <v>7.0407007794853899E-2</v>
      </c>
      <c r="AG157" s="57">
        <v>5.1253215337656898E-5</v>
      </c>
      <c r="AH157" s="57">
        <v>6.6124348029305696E-2</v>
      </c>
      <c r="AI157" s="57">
        <v>9.1074755345620995E-4</v>
      </c>
      <c r="AJ157" s="57">
        <v>0.233864051547474</v>
      </c>
      <c r="AK157" s="57">
        <v>1.7737568012409201E-6</v>
      </c>
      <c r="AL157" s="57">
        <v>1.29249946460827E-2</v>
      </c>
      <c r="AM157" s="57">
        <v>0.308617034193923</v>
      </c>
      <c r="AN157" s="57">
        <v>9.5065796120217492E-6</v>
      </c>
      <c r="AO157" s="57">
        <v>3.3868371020959401E-6</v>
      </c>
      <c r="AP157" s="57">
        <v>2.62887380450369E-6</v>
      </c>
      <c r="AQ157" s="57">
        <v>3.4834828208193303E-5</v>
      </c>
      <c r="AR157" s="57">
        <v>4.4404646801739703E-6</v>
      </c>
      <c r="AS157" s="57">
        <v>1.8127814857183499E-6</v>
      </c>
      <c r="AT157" s="57">
        <v>1.8420117658863199E-6</v>
      </c>
      <c r="AU157" s="57">
        <v>5.9476454736822901E-3</v>
      </c>
      <c r="AV157" s="57">
        <v>6.6087557274177101E-4</v>
      </c>
      <c r="AW157" s="57">
        <v>1.4862948879641299E-4</v>
      </c>
      <c r="AX157" s="57">
        <v>2.8750502407767499E-5</v>
      </c>
      <c r="AY157" s="57">
        <v>0.24170651242755001</v>
      </c>
      <c r="AZ157" s="57">
        <v>0.57657868555372904</v>
      </c>
      <c r="BA157" s="57">
        <v>0.448039284820618</v>
      </c>
      <c r="BB157" s="57">
        <v>0.174542414617436</v>
      </c>
      <c r="BC157" s="57">
        <v>3.4826485436575998E-4</v>
      </c>
      <c r="BD157" s="57">
        <v>7.4806296350627203E-6</v>
      </c>
      <c r="BE157" s="57">
        <v>1.29370887011626E-5</v>
      </c>
      <c r="BF157" s="57">
        <v>0.106737118878912</v>
      </c>
      <c r="BG157" s="57">
        <v>0.69113902134782701</v>
      </c>
      <c r="BH157" s="57">
        <v>0.20962254381707299</v>
      </c>
      <c r="BI157" s="57">
        <v>2.8116854247669399E-2</v>
      </c>
      <c r="BJ157" s="57">
        <v>6.4336623015709998E-2</v>
      </c>
      <c r="BK157" s="57">
        <v>0.58809697359866497</v>
      </c>
      <c r="BL157" s="57">
        <v>1.6291830338703898E-2</v>
      </c>
      <c r="BM157" s="57">
        <v>1.45442259459551</v>
      </c>
      <c r="BN157" s="57">
        <v>0.61072921816593795</v>
      </c>
      <c r="BO157" s="57">
        <v>1.2131151849994599</v>
      </c>
      <c r="BP157" s="57">
        <v>4.1980860691638797E-3</v>
      </c>
      <c r="BQ157" s="57"/>
      <c r="BR157" s="57"/>
      <c r="BS157" s="57"/>
      <c r="BT157" s="57"/>
      <c r="BU157" s="57"/>
      <c r="BV157" s="57"/>
      <c r="BW157" s="57"/>
      <c r="BX157" s="57"/>
      <c r="BY157" s="57"/>
      <c r="BZ157" s="57"/>
      <c r="CA157" s="57"/>
      <c r="CB157" s="57"/>
      <c r="CC157" s="57"/>
      <c r="CD157" s="57"/>
      <c r="CE157" s="57"/>
      <c r="CF157" s="57"/>
      <c r="CG157" s="57"/>
      <c r="CH157" s="57"/>
      <c r="CI157" s="57"/>
      <c r="CJ157" s="57"/>
      <c r="CK157" s="57"/>
      <c r="CL157" s="57"/>
      <c r="CM157" s="57"/>
      <c r="CN157" s="57"/>
      <c r="CO157" s="57"/>
      <c r="CP157" s="57"/>
      <c r="CQ157" s="57"/>
      <c r="CR157" s="57"/>
      <c r="CS157" s="57"/>
      <c r="CT157" s="57"/>
      <c r="CU157" s="57"/>
      <c r="CV157" s="57"/>
      <c r="CW157" s="57"/>
      <c r="CX157" s="57"/>
      <c r="CY157" s="57"/>
      <c r="CZ157" s="57"/>
      <c r="DA157" s="57"/>
      <c r="DB157" s="57"/>
      <c r="DC157" s="57"/>
      <c r="DD157" s="57"/>
      <c r="DE157" s="57"/>
      <c r="DF157" s="57"/>
      <c r="DG157" s="57"/>
      <c r="DH157" s="57"/>
      <c r="DI157" s="57"/>
      <c r="DJ157" s="57"/>
      <c r="DK157" s="57"/>
      <c r="DL157" s="57"/>
      <c r="DM157" s="57"/>
      <c r="DN157" s="57"/>
      <c r="DO157" s="57"/>
      <c r="DP157" s="57"/>
      <c r="DQ157" s="57"/>
      <c r="DR157" s="57"/>
      <c r="DS157" s="57"/>
      <c r="DT157" s="57"/>
      <c r="DU157" s="57"/>
      <c r="DV157" s="57"/>
      <c r="DW157" s="57"/>
      <c r="DX157" s="57"/>
      <c r="DY157" s="57"/>
      <c r="DZ157" s="57"/>
      <c r="EA157" s="57"/>
      <c r="EB157" s="57"/>
      <c r="EC157" s="57"/>
      <c r="ED157" s="57"/>
      <c r="EE157" s="57"/>
      <c r="EF157" s="57"/>
      <c r="EG157" s="57"/>
      <c r="EH157" s="57"/>
      <c r="EI157" s="57"/>
      <c r="EJ157" s="57"/>
      <c r="EK157" s="57"/>
      <c r="EL157" s="57"/>
      <c r="EM157" s="57"/>
      <c r="EN157" s="57"/>
      <c r="EO157" s="57"/>
      <c r="EP157" s="57"/>
      <c r="EQ157" s="57"/>
      <c r="ER157" s="57"/>
      <c r="ES157" s="57"/>
      <c r="ET157" s="57"/>
      <c r="EU157" s="57"/>
      <c r="EV157" s="57"/>
      <c r="EW157" s="57"/>
      <c r="EX157" s="57"/>
      <c r="EY157" s="57"/>
      <c r="EZ157" s="57"/>
      <c r="FA157" s="57"/>
      <c r="FB157" s="57"/>
      <c r="FC157" s="57"/>
      <c r="FD157" s="57"/>
      <c r="FE157" s="57"/>
      <c r="FF157" s="57"/>
      <c r="FG157" s="57"/>
      <c r="FH157" s="57"/>
      <c r="FI157" s="57"/>
      <c r="FJ157" s="57"/>
      <c r="FK157" s="57"/>
      <c r="FL157" s="57"/>
      <c r="FM157" s="57"/>
      <c r="FN157" s="57"/>
      <c r="FO157" s="57"/>
      <c r="FP157" s="57"/>
      <c r="FR157" s="20">
        <f t="shared" si="7"/>
        <v>8.216274898804441</v>
      </c>
    </row>
    <row r="158" spans="1:174" x14ac:dyDescent="0.3">
      <c r="A158" t="s">
        <v>889</v>
      </c>
      <c r="B158" s="57">
        <v>3.5425948354478498E-3</v>
      </c>
      <c r="C158" s="57">
        <v>1.1968233039461401E-6</v>
      </c>
      <c r="D158" s="57">
        <v>7.7608652579479895E-2</v>
      </c>
      <c r="E158" s="57">
        <v>0.50617106975223902</v>
      </c>
      <c r="F158" s="57">
        <v>3.2803738375870001E-2</v>
      </c>
      <c r="G158" s="57">
        <v>2.4606841464009902E-3</v>
      </c>
      <c r="H158" s="57">
        <v>0.10345369164339401</v>
      </c>
      <c r="I158" s="57">
        <v>6.0641284350790902E-3</v>
      </c>
      <c r="J158" s="57">
        <v>7.7290140208590404E-3</v>
      </c>
      <c r="K158" s="57">
        <v>2.7268920142788599E-2</v>
      </c>
      <c r="L158" s="57">
        <v>8.9918751766665701E-4</v>
      </c>
      <c r="M158" s="57"/>
      <c r="N158" s="57">
        <v>5.1889213452310498E-2</v>
      </c>
      <c r="O158" s="57">
        <v>2.13482922281155E-2</v>
      </c>
      <c r="P158" s="57"/>
      <c r="Q158" s="57"/>
      <c r="R158" s="57"/>
      <c r="S158" s="57">
        <v>2.99588870567651E-4</v>
      </c>
      <c r="T158" s="57">
        <v>1.3476812206776601E-3</v>
      </c>
      <c r="U158" s="57">
        <v>1.4283500377021501E-3</v>
      </c>
      <c r="V158" s="57">
        <v>3.96054227033E-4</v>
      </c>
      <c r="W158" s="57">
        <v>5.5797260657511696E-4</v>
      </c>
      <c r="X158" s="57">
        <v>9.3556537940365603E-5</v>
      </c>
      <c r="Y158" s="57">
        <v>2.4759624618496298E-4</v>
      </c>
      <c r="Z158" s="57">
        <v>1.2444850597945799E-2</v>
      </c>
      <c r="AA158" s="57">
        <v>2.4343627208864901E-2</v>
      </c>
      <c r="AB158" s="57">
        <v>2.2542539316064501E-4</v>
      </c>
      <c r="AC158" s="57">
        <v>5.4123620274115097E-4</v>
      </c>
      <c r="AD158" s="57"/>
      <c r="AE158" s="57">
        <v>4.84803324355579E-3</v>
      </c>
      <c r="AF158" s="57">
        <v>3.8258287576106399E-3</v>
      </c>
      <c r="AG158" s="57">
        <v>2.00463303307251E-6</v>
      </c>
      <c r="AH158" s="57">
        <v>3.6232518278655201E-3</v>
      </c>
      <c r="AI158" s="57">
        <v>5.10736237302095E-5</v>
      </c>
      <c r="AJ158" s="57">
        <v>8.5247798481301595E-3</v>
      </c>
      <c r="AK158" s="57"/>
      <c r="AL158" s="57">
        <v>5.66149921426314E-4</v>
      </c>
      <c r="AM158" s="57">
        <v>1.23269156444085E-2</v>
      </c>
      <c r="AN158" s="57"/>
      <c r="AO158" s="57"/>
      <c r="AP158" s="57"/>
      <c r="AQ158" s="57">
        <v>1.25554944693682E-6</v>
      </c>
      <c r="AR158" s="57"/>
      <c r="AS158" s="57"/>
      <c r="AT158" s="57"/>
      <c r="AU158" s="57">
        <v>2.15329033267923E-4</v>
      </c>
      <c r="AV158" s="57">
        <v>3.47820155730081E-5</v>
      </c>
      <c r="AW158" s="57">
        <v>5.14547810338906E-6</v>
      </c>
      <c r="AX158" s="57">
        <v>1.1590595182754301E-6</v>
      </c>
      <c r="AY158" s="57">
        <v>1.00087319637022E-2</v>
      </c>
      <c r="AZ158" s="57">
        <v>1.1264768759106999E-2</v>
      </c>
      <c r="BA158" s="57">
        <v>8.5336215329948201E-2</v>
      </c>
      <c r="BB158" s="57">
        <v>5.1831155979967902E-2</v>
      </c>
      <c r="BC158" s="57">
        <v>2.8621155721010699E-6</v>
      </c>
      <c r="BD158" s="57"/>
      <c r="BE158" s="57"/>
      <c r="BF158" s="57">
        <v>1.6911228563228299E-3</v>
      </c>
      <c r="BG158" s="57">
        <v>2.4890503728488798E-2</v>
      </c>
      <c r="BH158" s="57">
        <v>7.2658111948656302E-3</v>
      </c>
      <c r="BI158" s="57">
        <v>7.5826151996770603E-4</v>
      </c>
      <c r="BJ158" s="57">
        <v>2.6864845149279699E-3</v>
      </c>
      <c r="BK158" s="57">
        <v>2.76569511346197E-2</v>
      </c>
      <c r="BL158" s="57">
        <v>3.64192965308189E-2</v>
      </c>
      <c r="BM158" s="57">
        <v>7.91314425885557E-2</v>
      </c>
      <c r="BN158" s="57">
        <v>8.4382652203586705E-2</v>
      </c>
      <c r="BO158" s="57">
        <v>0.218294531052802</v>
      </c>
      <c r="BP158" s="57">
        <v>1.86670110907092E-4</v>
      </c>
      <c r="BQ158" s="57"/>
      <c r="BR158" s="57"/>
      <c r="BS158" s="57"/>
      <c r="BT158" s="57"/>
      <c r="BU158" s="57"/>
      <c r="BV158" s="57"/>
      <c r="BW158" s="57"/>
      <c r="BX158" s="57"/>
      <c r="BY158" s="57"/>
      <c r="BZ158" s="57"/>
      <c r="CA158" s="57"/>
      <c r="CB158" s="57"/>
      <c r="CC158" s="57"/>
      <c r="CD158" s="57"/>
      <c r="CE158" s="57"/>
      <c r="CF158" s="57"/>
      <c r="CG158" s="57"/>
      <c r="CH158" s="57"/>
      <c r="CI158" s="57"/>
      <c r="CJ158" s="57"/>
      <c r="CK158" s="57"/>
      <c r="CL158" s="57"/>
      <c r="CM158" s="57"/>
      <c r="CN158" s="57"/>
      <c r="CO158" s="57"/>
      <c r="CP158" s="57"/>
      <c r="CQ158" s="57"/>
      <c r="CR158" s="57"/>
      <c r="CS158" s="57"/>
      <c r="CT158" s="57"/>
      <c r="CU158" s="57"/>
      <c r="CV158" s="57"/>
      <c r="CW158" s="57"/>
      <c r="CX158" s="57"/>
      <c r="CY158" s="57"/>
      <c r="CZ158" s="57"/>
      <c r="DA158" s="57"/>
      <c r="DB158" s="57"/>
      <c r="DC158" s="57"/>
      <c r="DD158" s="57"/>
      <c r="DE158" s="57"/>
      <c r="DF158" s="57"/>
      <c r="DG158" s="57"/>
      <c r="DH158" s="57"/>
      <c r="DI158" s="57"/>
      <c r="DJ158" s="57"/>
      <c r="DK158" s="57"/>
      <c r="DL158" s="57"/>
      <c r="DM158" s="57"/>
      <c r="DN158" s="57"/>
      <c r="DO158" s="57"/>
      <c r="DP158" s="57"/>
      <c r="DQ158" s="57"/>
      <c r="DR158" s="57"/>
      <c r="DS158" s="57"/>
      <c r="DT158" s="57"/>
      <c r="DU158" s="57"/>
      <c r="DV158" s="57"/>
      <c r="DW158" s="57"/>
      <c r="DX158" s="57"/>
      <c r="DY158" s="57"/>
      <c r="DZ158" s="57"/>
      <c r="EA158" s="57"/>
      <c r="EB158" s="57"/>
      <c r="EC158" s="57"/>
      <c r="ED158" s="57"/>
      <c r="EE158" s="57"/>
      <c r="EF158" s="57"/>
      <c r="EG158" s="57"/>
      <c r="EH158" s="57"/>
      <c r="EI158" s="57"/>
      <c r="EJ158" s="57"/>
      <c r="EK158" s="57"/>
      <c r="EL158" s="57"/>
      <c r="EM158" s="57"/>
      <c r="EN158" s="57"/>
      <c r="EO158" s="57"/>
      <c r="EP158" s="57"/>
      <c r="EQ158" s="57"/>
      <c r="ER158" s="57"/>
      <c r="ES158" s="57"/>
      <c r="ET158" s="57"/>
      <c r="EU158" s="57"/>
      <c r="EV158" s="57"/>
      <c r="EW158" s="57"/>
      <c r="EX158" s="57"/>
      <c r="EY158" s="57"/>
      <c r="EZ158" s="57"/>
      <c r="FA158" s="57"/>
      <c r="FB158" s="57"/>
      <c r="FC158" s="57"/>
      <c r="FD158" s="57"/>
      <c r="FE158" s="57"/>
      <c r="FF158" s="57"/>
      <c r="FG158" s="57"/>
      <c r="FH158" s="57"/>
      <c r="FI158" s="57"/>
      <c r="FJ158" s="57"/>
      <c r="FK158" s="57"/>
      <c r="FL158" s="57"/>
      <c r="FM158" s="57"/>
      <c r="FN158" s="57"/>
      <c r="FO158" s="57"/>
      <c r="FP158" s="57"/>
      <c r="FR158" s="20">
        <f t="shared" si="7"/>
        <v>1.5589994933221785</v>
      </c>
    </row>
    <row r="159" spans="1:174" x14ac:dyDescent="0.3">
      <c r="A159" t="s">
        <v>890</v>
      </c>
      <c r="B159" s="57">
        <v>3.0286497921887201E-2</v>
      </c>
      <c r="C159" s="57">
        <v>9.5678459687113001E-6</v>
      </c>
      <c r="D159" s="57">
        <v>0.63349710197799702</v>
      </c>
      <c r="E159" s="57">
        <v>3.7739467133071498</v>
      </c>
      <c r="F159" s="57">
        <v>0.24623171148133799</v>
      </c>
      <c r="G159" s="57">
        <v>1.6454869558492201E-2</v>
      </c>
      <c r="H159" s="57">
        <v>0.80067708928403902</v>
      </c>
      <c r="I159" s="57">
        <v>4.1667147826145799E-2</v>
      </c>
      <c r="J159" s="57">
        <v>5.8304206394810203E-2</v>
      </c>
      <c r="K159" s="57">
        <v>0.18674719827239999</v>
      </c>
      <c r="L159" s="57">
        <v>6.7172822154705301E-3</v>
      </c>
      <c r="M159" s="57"/>
      <c r="N159" s="57">
        <v>0.45880139608676701</v>
      </c>
      <c r="O159" s="57">
        <v>0.16678992060521</v>
      </c>
      <c r="P159" s="57"/>
      <c r="Q159" s="57">
        <v>8.6639998449632402E-6</v>
      </c>
      <c r="R159" s="57"/>
      <c r="S159" s="57">
        <v>5.0487074887811201E-3</v>
      </c>
      <c r="T159" s="57">
        <v>8.0078049817745699E-3</v>
      </c>
      <c r="U159" s="57">
        <v>8.2121077809006199E-3</v>
      </c>
      <c r="V159" s="57">
        <v>2.92802468097977E-3</v>
      </c>
      <c r="W159" s="57">
        <v>3.15959049802106E-3</v>
      </c>
      <c r="X159" s="57">
        <v>5.48249312390745E-4</v>
      </c>
      <c r="Y159" s="57">
        <v>1.6684491121357599E-3</v>
      </c>
      <c r="Z159" s="57">
        <v>6.3114096638782799E-2</v>
      </c>
      <c r="AA159" s="57">
        <v>0.14440528094222899</v>
      </c>
      <c r="AB159" s="57">
        <v>6.6950096504889297E-4</v>
      </c>
      <c r="AC159" s="57">
        <v>1.43602817279188E-3</v>
      </c>
      <c r="AD159" s="57"/>
      <c r="AE159" s="57">
        <v>4.6330115275763598E-2</v>
      </c>
      <c r="AF159" s="57">
        <v>2.1387468257486501E-2</v>
      </c>
      <c r="AG159" s="57">
        <v>1.51210430464981E-5</v>
      </c>
      <c r="AH159" s="57">
        <v>2.0431478681361699E-2</v>
      </c>
      <c r="AI159" s="57">
        <v>2.7737803961773802E-4</v>
      </c>
      <c r="AJ159" s="57">
        <v>7.1392247073825701E-2</v>
      </c>
      <c r="AK159" s="57"/>
      <c r="AL159" s="57">
        <v>3.8851554916787402E-3</v>
      </c>
      <c r="AM159" s="57">
        <v>9.3272085443481298E-2</v>
      </c>
      <c r="AN159" s="57">
        <v>2.8834048129674102E-6</v>
      </c>
      <c r="AO159" s="57">
        <v>1.00342301826089E-6</v>
      </c>
      <c r="AP159" s="57"/>
      <c r="AQ159" s="57">
        <v>1.07847692831297E-5</v>
      </c>
      <c r="AR159" s="57">
        <v>1.2597272502770299E-6</v>
      </c>
      <c r="AS159" s="57"/>
      <c r="AT159" s="57"/>
      <c r="AU159" s="57">
        <v>3.0162722002089301E-3</v>
      </c>
      <c r="AV159" s="57">
        <v>4.8712396534893399E-4</v>
      </c>
      <c r="AW159" s="57">
        <v>7.2062541535755694E-5</v>
      </c>
      <c r="AX159" s="57">
        <v>1.57834951336444E-5</v>
      </c>
      <c r="AY159" s="57">
        <v>0.133437917693529</v>
      </c>
      <c r="AZ159" s="57">
        <v>0.35496241478693602</v>
      </c>
      <c r="BA159" s="57">
        <v>0.41143553164047503</v>
      </c>
      <c r="BB159" s="57">
        <v>0.16201929170544099</v>
      </c>
      <c r="BC159" s="57">
        <v>1.01093689778727E-4</v>
      </c>
      <c r="BD159" s="57">
        <v>2.4975386500634898E-6</v>
      </c>
      <c r="BE159" s="57">
        <v>4.4618135540019296E-6</v>
      </c>
      <c r="BF159" s="57">
        <v>3.4353860116667898E-2</v>
      </c>
      <c r="BG159" s="57">
        <v>0.22256046404570201</v>
      </c>
      <c r="BH159" s="57">
        <v>3.07589590000115E-2</v>
      </c>
      <c r="BI159" s="57">
        <v>3.9787161226192804E-3</v>
      </c>
      <c r="BJ159" s="57">
        <v>2.0925454663672599E-2</v>
      </c>
      <c r="BK159" s="57">
        <v>0.18733786039552999</v>
      </c>
      <c r="BL159" s="57">
        <v>8.0497063642037195E-2</v>
      </c>
      <c r="BM159" s="57">
        <v>0.54099117744915404</v>
      </c>
      <c r="BN159" s="57">
        <v>0.26513610168199198</v>
      </c>
      <c r="BO159" s="57">
        <v>0.48192363143029499</v>
      </c>
      <c r="BP159" s="57">
        <v>1.1248199351572999E-3</v>
      </c>
      <c r="BQ159" s="57"/>
      <c r="BR159" s="57"/>
      <c r="BS159" s="57"/>
      <c r="BT159" s="57"/>
      <c r="BU159" s="57"/>
      <c r="BV159" s="57"/>
      <c r="BW159" s="57"/>
      <c r="BX159" s="57"/>
      <c r="BY159" s="57"/>
      <c r="BZ159" s="57"/>
      <c r="CA159" s="57"/>
      <c r="CB159" s="57"/>
      <c r="CC159" s="57"/>
      <c r="CD159" s="57"/>
      <c r="CE159" s="57"/>
      <c r="CF159" s="57"/>
      <c r="CG159" s="57"/>
      <c r="CH159" s="57"/>
      <c r="CI159" s="57"/>
      <c r="CJ159" s="57"/>
      <c r="CK159" s="57"/>
      <c r="CL159" s="57"/>
      <c r="CM159" s="57"/>
      <c r="CN159" s="57"/>
      <c r="CO159" s="57"/>
      <c r="CP159" s="57"/>
      <c r="CQ159" s="57"/>
      <c r="CR159" s="57"/>
      <c r="CS159" s="57"/>
      <c r="CT159" s="57"/>
      <c r="CU159" s="57"/>
      <c r="CV159" s="57"/>
      <c r="CW159" s="57"/>
      <c r="CX159" s="57"/>
      <c r="CY159" s="57"/>
      <c r="CZ159" s="57"/>
      <c r="DA159" s="57"/>
      <c r="DB159" s="57"/>
      <c r="DC159" s="57"/>
      <c r="DD159" s="57"/>
      <c r="DE159" s="57"/>
      <c r="DF159" s="57"/>
      <c r="DG159" s="57"/>
      <c r="DH159" s="57"/>
      <c r="DI159" s="57"/>
      <c r="DJ159" s="57"/>
      <c r="DK159" s="57"/>
      <c r="DL159" s="57"/>
      <c r="DM159" s="57"/>
      <c r="DN159" s="57"/>
      <c r="DO159" s="57"/>
      <c r="DP159" s="57"/>
      <c r="DQ159" s="57"/>
      <c r="DR159" s="57"/>
      <c r="DS159" s="57"/>
      <c r="DT159" s="57"/>
      <c r="DU159" s="57"/>
      <c r="DV159" s="57"/>
      <c r="DW159" s="57"/>
      <c r="DX159" s="57"/>
      <c r="DY159" s="57"/>
      <c r="DZ159" s="57"/>
      <c r="EA159" s="57"/>
      <c r="EB159" s="57"/>
      <c r="EC159" s="57"/>
      <c r="ED159" s="57"/>
      <c r="EE159" s="57"/>
      <c r="EF159" s="57"/>
      <c r="EG159" s="57"/>
      <c r="EH159" s="57"/>
      <c r="EI159" s="57"/>
      <c r="EJ159" s="57"/>
      <c r="EK159" s="57"/>
      <c r="EL159" s="57"/>
      <c r="EM159" s="57"/>
      <c r="EN159" s="57"/>
      <c r="EO159" s="57"/>
      <c r="EP159" s="57"/>
      <c r="EQ159" s="57"/>
      <c r="ER159" s="57"/>
      <c r="ES159" s="57"/>
      <c r="ET159" s="57"/>
      <c r="EU159" s="57"/>
      <c r="EV159" s="57"/>
      <c r="EW159" s="57"/>
      <c r="EX159" s="57"/>
      <c r="EY159" s="57"/>
      <c r="EZ159" s="57"/>
      <c r="FA159" s="57"/>
      <c r="FB159" s="57"/>
      <c r="FC159" s="57"/>
      <c r="FD159" s="57"/>
      <c r="FE159" s="57"/>
      <c r="FF159" s="57"/>
      <c r="FG159" s="57"/>
      <c r="FH159" s="57"/>
      <c r="FI159" s="57"/>
      <c r="FJ159" s="57"/>
      <c r="FK159" s="57"/>
      <c r="FL159" s="57"/>
      <c r="FM159" s="57"/>
      <c r="FN159" s="57"/>
      <c r="FO159" s="57"/>
      <c r="FP159" s="57"/>
      <c r="FR159" s="20">
        <f t="shared" si="7"/>
        <v>9.8514867475354126</v>
      </c>
    </row>
    <row r="160" spans="1:174" x14ac:dyDescent="0.3">
      <c r="A160" t="s">
        <v>891</v>
      </c>
      <c r="B160" s="57">
        <v>7.2576058806372501E-3</v>
      </c>
      <c r="C160" s="57">
        <v>2.3096521301534899E-6</v>
      </c>
      <c r="D160" s="57">
        <v>0.15271474651522501</v>
      </c>
      <c r="E160" s="57">
        <v>0.91615151699067898</v>
      </c>
      <c r="F160" s="57">
        <v>5.98776258974726E-2</v>
      </c>
      <c r="G160" s="57">
        <v>4.0586378025453604E-3</v>
      </c>
      <c r="H160" s="57">
        <v>0.194263448480784</v>
      </c>
      <c r="I160" s="57">
        <v>1.02395436092497E-2</v>
      </c>
      <c r="J160" s="57">
        <v>1.41754555279942E-2</v>
      </c>
      <c r="K160" s="57">
        <v>4.5909699089082802E-2</v>
      </c>
      <c r="L160" s="57">
        <v>1.6342575923398201E-3</v>
      </c>
      <c r="M160" s="57"/>
      <c r="N160" s="57">
        <v>0.25281947836944302</v>
      </c>
      <c r="O160" s="57">
        <v>0.121411080271313</v>
      </c>
      <c r="P160" s="57"/>
      <c r="Q160" s="57">
        <v>1.9000620344284501E-4</v>
      </c>
      <c r="R160" s="57"/>
      <c r="S160" s="57">
        <v>3.7631991423288401E-2</v>
      </c>
      <c r="T160" s="57">
        <v>0.14439648129193999</v>
      </c>
      <c r="U160" s="57">
        <v>7.5442165103863895E-2</v>
      </c>
      <c r="V160" s="57">
        <v>2.5437066785721999E-2</v>
      </c>
      <c r="W160" s="57">
        <v>2.6642917536411601E-2</v>
      </c>
      <c r="X160" s="57">
        <v>1.3187909110134999E-2</v>
      </c>
      <c r="Y160" s="57">
        <v>1.47585523332449E-2</v>
      </c>
      <c r="Z160" s="57">
        <v>0.53751787852031196</v>
      </c>
      <c r="AA160" s="57">
        <v>0.48927051984035702</v>
      </c>
      <c r="AB160" s="57">
        <v>8.7302988461004892E-3</v>
      </c>
      <c r="AC160" s="57">
        <v>1.6518377258253499E-2</v>
      </c>
      <c r="AD160" s="57"/>
      <c r="AE160" s="57">
        <v>0.164684728421333</v>
      </c>
      <c r="AF160" s="57">
        <v>0.15509541864625201</v>
      </c>
      <c r="AG160" s="57">
        <v>2.98460709428809E-4</v>
      </c>
      <c r="AH160" s="57">
        <v>0.29082230781496099</v>
      </c>
      <c r="AI160" s="57">
        <v>6.5079515207444802E-3</v>
      </c>
      <c r="AJ160" s="57">
        <v>0.34704954087822099</v>
      </c>
      <c r="AK160" s="57">
        <v>4.2459204976159501E-6</v>
      </c>
      <c r="AL160" s="57">
        <v>3.4599553980384098E-2</v>
      </c>
      <c r="AM160" s="57">
        <v>0.89409698954753103</v>
      </c>
      <c r="AN160" s="57">
        <v>8.77839333899164E-6</v>
      </c>
      <c r="AO160" s="57">
        <v>7.3196438642659396E-6</v>
      </c>
      <c r="AP160" s="57">
        <v>4.1056134591799699E-6</v>
      </c>
      <c r="AQ160" s="57">
        <v>5.2601626982186099E-5</v>
      </c>
      <c r="AR160" s="57">
        <v>5.8305299440800401E-6</v>
      </c>
      <c r="AS160" s="57">
        <v>1.9980378175311702E-6</v>
      </c>
      <c r="AT160" s="57">
        <v>2.0031766741393501E-6</v>
      </c>
      <c r="AU160" s="57">
        <v>2.8822305874990702E-3</v>
      </c>
      <c r="AV160" s="57">
        <v>1.03844362807106E-3</v>
      </c>
      <c r="AW160" s="57">
        <v>1.8325381367918599E-4</v>
      </c>
      <c r="AX160" s="57">
        <v>2.4807452424688699E-4</v>
      </c>
      <c r="AY160" s="57">
        <v>3.2675091236760198E-2</v>
      </c>
      <c r="AZ160" s="57">
        <v>1.0719023172645401</v>
      </c>
      <c r="BA160" s="57">
        <v>0.88468829716466202</v>
      </c>
      <c r="BB160" s="57">
        <v>0.235620325738778</v>
      </c>
      <c r="BC160" s="57">
        <v>4.6081311965694503E-5</v>
      </c>
      <c r="BD160" s="57">
        <v>1.9165647335163901E-6</v>
      </c>
      <c r="BE160" s="57">
        <v>4.0052238840375397E-6</v>
      </c>
      <c r="BF160" s="57">
        <v>3.6642553071966198E-2</v>
      </c>
      <c r="BG160" s="57">
        <v>0.46587248266326697</v>
      </c>
      <c r="BH160" s="57">
        <v>0.133809454890323</v>
      </c>
      <c r="BI160" s="57">
        <v>1.31418360561424E-2</v>
      </c>
      <c r="BJ160" s="57">
        <v>0.276507041771756</v>
      </c>
      <c r="BK160" s="57">
        <v>0.53382882412893895</v>
      </c>
      <c r="BL160" s="57">
        <v>0.10114667969716699</v>
      </c>
      <c r="BM160" s="57">
        <v>2.0142591205390401E-3</v>
      </c>
      <c r="BN160" s="57">
        <v>5.7417459023832002E-4</v>
      </c>
      <c r="BO160" s="57">
        <v>9.4210413924789504E-4</v>
      </c>
      <c r="BP160" s="57">
        <v>2.26491374364719</v>
      </c>
      <c r="BQ160" s="57"/>
      <c r="BR160" s="57"/>
      <c r="BS160" s="57"/>
      <c r="BT160" s="57"/>
      <c r="BU160" s="57"/>
      <c r="BV160" s="57"/>
      <c r="BW160" s="57"/>
      <c r="BX160" s="57"/>
      <c r="BY160" s="57"/>
      <c r="BZ160" s="57"/>
      <c r="CA160" s="57"/>
      <c r="CB160" s="57"/>
      <c r="CC160" s="57"/>
      <c r="CD160" s="57"/>
      <c r="CE160" s="57"/>
      <c r="CF160" s="57"/>
      <c r="CG160" s="57"/>
      <c r="CH160" s="57"/>
      <c r="CI160" s="57"/>
      <c r="CJ160" s="57"/>
      <c r="CK160" s="57"/>
      <c r="CL160" s="57"/>
      <c r="CM160" s="57"/>
      <c r="CN160" s="57"/>
      <c r="CO160" s="57"/>
      <c r="CP160" s="57"/>
      <c r="CQ160" s="57"/>
      <c r="CR160" s="57"/>
      <c r="CS160" s="57"/>
      <c r="CT160" s="57"/>
      <c r="CU160" s="57"/>
      <c r="CV160" s="57"/>
      <c r="CW160" s="57"/>
      <c r="CX160" s="57"/>
      <c r="CY160" s="57"/>
      <c r="CZ160" s="57"/>
      <c r="DA160" s="57"/>
      <c r="DB160" s="57"/>
      <c r="DC160" s="57"/>
      <c r="DD160" s="57"/>
      <c r="DE160" s="57"/>
      <c r="DF160" s="57"/>
      <c r="DG160" s="57"/>
      <c r="DH160" s="57"/>
      <c r="DI160" s="57"/>
      <c r="DJ160" s="57"/>
      <c r="DK160" s="57"/>
      <c r="DL160" s="57"/>
      <c r="DM160" s="57"/>
      <c r="DN160" s="57"/>
      <c r="DO160" s="57"/>
      <c r="DP160" s="57"/>
      <c r="DQ160" s="57"/>
      <c r="DR160" s="57"/>
      <c r="DS160" s="57"/>
      <c r="DT160" s="57"/>
      <c r="DU160" s="57"/>
      <c r="DV160" s="57"/>
      <c r="DW160" s="57"/>
      <c r="DX160" s="57"/>
      <c r="DY160" s="57"/>
      <c r="DZ160" s="57"/>
      <c r="EA160" s="57"/>
      <c r="EB160" s="57"/>
      <c r="EC160" s="57"/>
      <c r="ED160" s="57"/>
      <c r="EE160" s="57"/>
      <c r="EF160" s="57"/>
      <c r="EG160" s="57"/>
      <c r="EH160" s="57"/>
      <c r="EI160" s="57"/>
      <c r="EJ160" s="57"/>
      <c r="EK160" s="57"/>
      <c r="EL160" s="57"/>
      <c r="EM160" s="57"/>
      <c r="EN160" s="57"/>
      <c r="EO160" s="57"/>
      <c r="EP160" s="57"/>
      <c r="EQ160" s="57"/>
      <c r="ER160" s="57"/>
      <c r="ES160" s="57"/>
      <c r="ET160" s="57"/>
      <c r="EU160" s="57"/>
      <c r="EV160" s="57"/>
      <c r="EW160" s="57"/>
      <c r="EX160" s="57"/>
      <c r="EY160" s="57"/>
      <c r="EZ160" s="57"/>
      <c r="FA160" s="57"/>
      <c r="FB160" s="57"/>
      <c r="FC160" s="57"/>
      <c r="FD160" s="57"/>
      <c r="FE160" s="57"/>
      <c r="FF160" s="57"/>
      <c r="FG160" s="57"/>
      <c r="FH160" s="57"/>
      <c r="FI160" s="57"/>
      <c r="FJ160" s="57"/>
      <c r="FK160" s="57"/>
      <c r="FL160" s="57"/>
      <c r="FM160" s="57"/>
      <c r="FN160" s="57"/>
      <c r="FO160" s="57"/>
      <c r="FP160" s="57"/>
      <c r="FR160" s="20">
        <f t="shared" si="7"/>
        <v>11.122164595229</v>
      </c>
    </row>
    <row r="161" spans="1:174" x14ac:dyDescent="0.3">
      <c r="A161" t="s">
        <v>892</v>
      </c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>
        <v>7.3417988569334694E-2</v>
      </c>
      <c r="O161" s="57">
        <v>0.12778888767784299</v>
      </c>
      <c r="P161" s="57">
        <v>1.8424815019585701E-6</v>
      </c>
      <c r="Q161" s="57">
        <v>1.12208263383949E-4</v>
      </c>
      <c r="R161" s="57">
        <v>5.79732269511849E-6</v>
      </c>
      <c r="S161" s="57">
        <v>6.1166122549564002E-3</v>
      </c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O161" s="57"/>
      <c r="AP161" s="57"/>
      <c r="AQ161" s="57"/>
      <c r="AR161" s="57"/>
      <c r="AS161" s="57"/>
      <c r="AT161" s="57"/>
      <c r="AU161" s="57"/>
      <c r="AV161" s="57"/>
      <c r="AW161" s="57"/>
      <c r="AX161" s="57"/>
      <c r="AY161" s="57"/>
      <c r="AZ161" s="57"/>
      <c r="BA161" s="57"/>
      <c r="BB161" s="57"/>
      <c r="BC161" s="57"/>
      <c r="BD161" s="57"/>
      <c r="BE161" s="57"/>
      <c r="BF161" s="57"/>
      <c r="BG161" s="57"/>
      <c r="BH161" s="57"/>
      <c r="BI161" s="57"/>
      <c r="BJ161" s="57"/>
      <c r="BK161" s="57"/>
      <c r="BL161" s="57"/>
      <c r="BM161" s="57"/>
      <c r="BN161" s="57"/>
      <c r="BO161" s="57"/>
      <c r="BP161" s="57"/>
      <c r="BQ161" s="57"/>
      <c r="BR161" s="57"/>
      <c r="BS161" s="57"/>
      <c r="BT161" s="57"/>
      <c r="BU161" s="57"/>
      <c r="BV161" s="57"/>
      <c r="BW161" s="57"/>
      <c r="BX161" s="57"/>
      <c r="BY161" s="57"/>
      <c r="BZ161" s="57"/>
      <c r="CA161" s="57"/>
      <c r="CB161" s="57"/>
      <c r="CC161" s="57"/>
      <c r="CD161" s="57"/>
      <c r="CE161" s="57"/>
      <c r="CF161" s="57"/>
      <c r="CG161" s="57"/>
      <c r="CH161" s="57"/>
      <c r="CI161" s="57"/>
      <c r="CJ161" s="57"/>
      <c r="CK161" s="57"/>
      <c r="CL161" s="57"/>
      <c r="CM161" s="57"/>
      <c r="CN161" s="57"/>
      <c r="CO161" s="57"/>
      <c r="CP161" s="57"/>
      <c r="CQ161" s="57"/>
      <c r="CR161" s="57"/>
      <c r="CS161" s="57"/>
      <c r="CT161" s="57"/>
      <c r="CU161" s="57"/>
      <c r="CV161" s="57"/>
      <c r="CW161" s="57"/>
      <c r="CX161" s="57"/>
      <c r="CY161" s="57"/>
      <c r="CZ161" s="57"/>
      <c r="DA161" s="57"/>
      <c r="DB161" s="57"/>
      <c r="DC161" s="57"/>
      <c r="DD161" s="57"/>
      <c r="DE161" s="57"/>
      <c r="DF161" s="57"/>
      <c r="DG161" s="57"/>
      <c r="DH161" s="57"/>
      <c r="DI161" s="57"/>
      <c r="DJ161" s="57"/>
      <c r="DK161" s="57"/>
      <c r="DL161" s="57"/>
      <c r="DM161" s="57"/>
      <c r="DN161" s="57"/>
      <c r="DO161" s="57"/>
      <c r="DP161" s="57"/>
      <c r="DQ161" s="57"/>
      <c r="DR161" s="57"/>
      <c r="DS161" s="57"/>
      <c r="DT161" s="57"/>
      <c r="DU161" s="57"/>
      <c r="DV161" s="57"/>
      <c r="DW161" s="57"/>
      <c r="DX161" s="57"/>
      <c r="DY161" s="57"/>
      <c r="DZ161" s="57"/>
      <c r="EA161" s="57"/>
      <c r="EB161" s="57"/>
      <c r="EC161" s="57"/>
      <c r="ED161" s="57"/>
      <c r="EE161" s="57"/>
      <c r="EF161" s="57"/>
      <c r="EG161" s="57"/>
      <c r="EH161" s="57"/>
      <c r="EI161" s="57"/>
      <c r="EJ161" s="57"/>
      <c r="EK161" s="57"/>
      <c r="EL161" s="57"/>
      <c r="EM161" s="57"/>
      <c r="EN161" s="57"/>
      <c r="EO161" s="57"/>
      <c r="EP161" s="57"/>
      <c r="EQ161" s="57"/>
      <c r="ER161" s="57"/>
      <c r="ES161" s="57"/>
      <c r="ET161" s="57"/>
      <c r="EU161" s="57"/>
      <c r="EV161" s="57"/>
      <c r="EW161" s="57"/>
      <c r="EX161" s="57"/>
      <c r="EY161" s="57"/>
      <c r="EZ161" s="57"/>
      <c r="FA161" s="57"/>
      <c r="FB161" s="57"/>
      <c r="FC161" s="57"/>
      <c r="FD161" s="57"/>
      <c r="FE161" s="57"/>
      <c r="FF161" s="57"/>
      <c r="FG161" s="57"/>
      <c r="FH161" s="57"/>
      <c r="FI161" s="57"/>
      <c r="FJ161" s="57"/>
      <c r="FK161" s="57"/>
      <c r="FL161" s="57"/>
      <c r="FM161" s="57"/>
      <c r="FN161" s="57"/>
      <c r="FO161" s="57"/>
      <c r="FP161" s="57"/>
      <c r="FR161" s="20">
        <f t="shared" si="7"/>
        <v>0.20744333656971514</v>
      </c>
    </row>
    <row r="162" spans="1:174" x14ac:dyDescent="0.3">
      <c r="A162" t="s">
        <v>893</v>
      </c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O162" s="57"/>
      <c r="AP162" s="57"/>
      <c r="AQ162" s="57"/>
      <c r="AR162" s="57"/>
      <c r="AS162" s="57"/>
      <c r="AT162" s="57"/>
      <c r="AU162" s="57"/>
      <c r="AV162" s="57"/>
      <c r="AW162" s="57"/>
      <c r="AX162" s="57"/>
      <c r="AY162" s="57"/>
      <c r="AZ162" s="57"/>
      <c r="BA162" s="57"/>
      <c r="BB162" s="57"/>
      <c r="BC162" s="57"/>
      <c r="BD162" s="57"/>
      <c r="BE162" s="57"/>
      <c r="BF162" s="57"/>
      <c r="BG162" s="57"/>
      <c r="BH162" s="57"/>
      <c r="BI162" s="57"/>
      <c r="BJ162" s="57"/>
      <c r="BK162" s="57"/>
      <c r="BL162" s="57"/>
      <c r="BM162" s="57"/>
      <c r="BN162" s="57"/>
      <c r="BO162" s="57"/>
      <c r="BP162" s="57"/>
      <c r="BQ162" s="57"/>
      <c r="BR162" s="57"/>
      <c r="BS162" s="57"/>
      <c r="BT162" s="57"/>
      <c r="BU162" s="57"/>
      <c r="BV162" s="57"/>
      <c r="BW162" s="57"/>
      <c r="BX162" s="57"/>
      <c r="BY162" s="57"/>
      <c r="BZ162" s="57"/>
      <c r="CA162" s="57"/>
      <c r="CB162" s="57"/>
      <c r="CC162" s="57">
        <v>-0.87738774610069203</v>
      </c>
      <c r="CD162" s="57"/>
      <c r="CE162" s="57"/>
      <c r="CF162" s="57">
        <v>-1.2528956826400199E-6</v>
      </c>
      <c r="CG162" s="57"/>
      <c r="CH162" s="57">
        <v>-6.0811873929025103E-4</v>
      </c>
      <c r="CI162" s="57"/>
      <c r="CJ162" s="57"/>
      <c r="CK162" s="57"/>
      <c r="CL162" s="57"/>
      <c r="CM162" s="57"/>
      <c r="CN162" s="57"/>
      <c r="CO162" s="57"/>
      <c r="CP162" s="57"/>
      <c r="CQ162" s="57">
        <v>-1.1262464532107699E-3</v>
      </c>
      <c r="CR162" s="57">
        <v>5.4430651446190205E-4</v>
      </c>
      <c r="CS162" s="57"/>
      <c r="CT162" s="57">
        <v>1.18518600041089E-2</v>
      </c>
      <c r="CU162" s="57">
        <v>1.09021335852939E-3</v>
      </c>
      <c r="CV162" s="57"/>
      <c r="CW162" s="57"/>
      <c r="CX162" s="57"/>
      <c r="CY162" s="57"/>
      <c r="CZ162" s="57"/>
      <c r="DA162" s="57">
        <v>-4.9528398558653696E-3</v>
      </c>
      <c r="DB162" s="57">
        <v>-5.62527111214043E-2</v>
      </c>
      <c r="DC162" s="57"/>
      <c r="DD162" s="57"/>
      <c r="DE162" s="57"/>
      <c r="DF162" s="57"/>
      <c r="DG162" s="57"/>
      <c r="DH162" s="57"/>
      <c r="DI162" s="57"/>
      <c r="DJ162" s="57"/>
      <c r="DK162" s="57"/>
      <c r="DL162" s="57"/>
      <c r="DM162" s="57"/>
      <c r="DN162" s="57"/>
      <c r="DO162" s="57"/>
      <c r="DP162" s="57"/>
      <c r="DQ162" s="57"/>
      <c r="DR162" s="57"/>
      <c r="DS162" s="57"/>
      <c r="DT162" s="57"/>
      <c r="DU162" s="57"/>
      <c r="DV162" s="57"/>
      <c r="DW162" s="57"/>
      <c r="DX162" s="57"/>
      <c r="DY162" s="57"/>
      <c r="DZ162" s="57"/>
      <c r="EA162" s="57"/>
      <c r="EB162" s="57"/>
      <c r="EC162" s="57"/>
      <c r="ED162" s="57"/>
      <c r="EE162" s="57"/>
      <c r="EF162" s="57"/>
      <c r="EG162" s="57"/>
      <c r="EH162" s="57"/>
      <c r="EI162" s="57"/>
      <c r="EJ162" s="57"/>
      <c r="EK162" s="57"/>
      <c r="EL162" s="57"/>
      <c r="EM162" s="57"/>
      <c r="EN162" s="57"/>
      <c r="EO162" s="57"/>
      <c r="EP162" s="57"/>
      <c r="EQ162" s="57"/>
      <c r="ER162" s="57"/>
      <c r="ES162" s="57"/>
      <c r="ET162" s="57"/>
      <c r="EU162" s="57"/>
      <c r="EV162" s="57"/>
      <c r="EW162" s="57"/>
      <c r="EX162" s="57"/>
      <c r="EY162" s="57"/>
      <c r="EZ162" s="57"/>
      <c r="FA162" s="57"/>
      <c r="FB162" s="57"/>
      <c r="FC162" s="57"/>
      <c r="FD162" s="57"/>
      <c r="FE162" s="57"/>
      <c r="FF162" s="57"/>
      <c r="FG162" s="57"/>
      <c r="FH162" s="57"/>
      <c r="FI162" s="57"/>
      <c r="FJ162" s="57"/>
      <c r="FK162" s="57"/>
      <c r="FL162" s="57"/>
      <c r="FM162" s="57"/>
      <c r="FN162" s="57"/>
      <c r="FO162" s="57"/>
      <c r="FP162" s="57"/>
      <c r="FR162" s="20">
        <f t="shared" si="7"/>
        <v>-0.92684253528904514</v>
      </c>
    </row>
    <row r="163" spans="1:174" x14ac:dyDescent="0.3">
      <c r="A163" t="s">
        <v>736</v>
      </c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7"/>
      <c r="AH163" s="57"/>
      <c r="AI163" s="57"/>
      <c r="AJ163" s="57"/>
      <c r="AK163" s="57"/>
      <c r="AL163" s="57"/>
      <c r="AM163" s="57"/>
      <c r="AN163" s="57"/>
      <c r="AO163" s="57"/>
      <c r="AP163" s="57"/>
      <c r="AQ163" s="57"/>
      <c r="AR163" s="57"/>
      <c r="AS163" s="57"/>
      <c r="AT163" s="57"/>
      <c r="AU163" s="57"/>
      <c r="AV163" s="57"/>
      <c r="AW163" s="57"/>
      <c r="AX163" s="57"/>
      <c r="AY163" s="57"/>
      <c r="AZ163" s="57"/>
      <c r="BA163" s="57"/>
      <c r="BB163" s="57"/>
      <c r="BC163" s="57"/>
      <c r="BD163" s="57"/>
      <c r="BE163" s="57"/>
      <c r="BF163" s="57"/>
      <c r="BG163" s="57"/>
      <c r="BH163" s="57"/>
      <c r="BI163" s="57"/>
      <c r="BJ163" s="57"/>
      <c r="BK163" s="57"/>
      <c r="BL163" s="57"/>
      <c r="BM163" s="57"/>
      <c r="BN163" s="57"/>
      <c r="BO163" s="57"/>
      <c r="BP163" s="57"/>
      <c r="BQ163" s="57">
        <v>3.99148045664755E-3</v>
      </c>
      <c r="BR163" s="57">
        <v>6.09761128132339E-6</v>
      </c>
      <c r="BS163" s="57">
        <v>7.7024145621567399E-3</v>
      </c>
      <c r="BT163" s="57">
        <v>0.59372491135285399</v>
      </c>
      <c r="BU163" s="57">
        <v>5.0825718458007403E-3</v>
      </c>
      <c r="BV163" s="57"/>
      <c r="BW163" s="57">
        <v>1.2539288201313299E-3</v>
      </c>
      <c r="BX163" s="57">
        <v>0.12158558974372401</v>
      </c>
      <c r="BY163" s="57">
        <v>6.8175876139425703E-2</v>
      </c>
      <c r="BZ163" s="57">
        <v>0.39252582147854298</v>
      </c>
      <c r="CA163" s="57"/>
      <c r="CB163" s="57">
        <v>8.7900803093371102E-4</v>
      </c>
      <c r="CC163" s="57">
        <v>9.5174961360638597E-4</v>
      </c>
      <c r="CD163" s="57">
        <v>0.16269240865183399</v>
      </c>
      <c r="CE163" s="57">
        <v>7.9586714407210504E-2</v>
      </c>
      <c r="CF163" s="57">
        <v>5.9677872942913201E-3</v>
      </c>
      <c r="CG163" s="57">
        <v>3.3787056510441597E-5</v>
      </c>
      <c r="CH163" s="57">
        <v>0.14344580265315501</v>
      </c>
      <c r="CI163" s="57">
        <v>9.8148546292974495E-2</v>
      </c>
      <c r="CJ163" s="57">
        <v>15.840354506176199</v>
      </c>
      <c r="CK163" s="57">
        <v>19.075883558427702</v>
      </c>
      <c r="CL163" s="57">
        <v>0.82195483502692102</v>
      </c>
      <c r="CM163" s="57">
        <v>37.062218933684697</v>
      </c>
      <c r="CN163" s="57">
        <v>3.1135484840311398</v>
      </c>
      <c r="CO163" s="57">
        <v>11.0750079867805</v>
      </c>
      <c r="CP163" s="57">
        <v>2.4677459302564699</v>
      </c>
      <c r="CQ163" s="57">
        <v>38.6413372404798</v>
      </c>
      <c r="CR163" s="57">
        <v>6.1126228524450497</v>
      </c>
      <c r="CS163" s="57">
        <v>17.361203642901199</v>
      </c>
      <c r="CT163" s="57">
        <v>0.24534582437531299</v>
      </c>
      <c r="CU163" s="57">
        <v>1.0540567939253001</v>
      </c>
      <c r="CV163" s="57">
        <v>21.751135474907201</v>
      </c>
      <c r="CW163" s="57">
        <v>5.8915381038575401</v>
      </c>
      <c r="CX163" s="57">
        <v>2.2896827709557602E-2</v>
      </c>
      <c r="CY163" s="57">
        <v>2.7331322937475901</v>
      </c>
      <c r="CZ163" s="57">
        <v>4.40643926467716</v>
      </c>
      <c r="DA163" s="57">
        <v>3.2531099855988299</v>
      </c>
      <c r="DB163" s="57">
        <v>1.67772663076034</v>
      </c>
      <c r="DC163" s="57">
        <v>4.8434435389096198</v>
      </c>
      <c r="DD163" s="57">
        <v>2.73790370392138</v>
      </c>
      <c r="DE163" s="57">
        <v>12.5003372838488</v>
      </c>
      <c r="DF163" s="57">
        <v>2.1667488968116202</v>
      </c>
      <c r="DG163" s="57">
        <v>8.97443415284285</v>
      </c>
      <c r="DH163" s="57">
        <v>2.9980351577459099</v>
      </c>
      <c r="DI163" s="57">
        <v>23.801800886417499</v>
      </c>
      <c r="DJ163" s="57">
        <v>4.5226072034919702E-4</v>
      </c>
      <c r="DK163" s="57"/>
      <c r="DL163" s="57"/>
      <c r="DM163" s="57"/>
      <c r="DN163" s="57"/>
      <c r="DO163" s="57">
        <v>3.1034433538467301E-3</v>
      </c>
      <c r="DP163" s="57">
        <v>6.8587410494373694E-5</v>
      </c>
      <c r="DQ163" s="57"/>
      <c r="DR163" s="57"/>
      <c r="DS163" s="57"/>
      <c r="DT163" s="57">
        <v>2.0872897558571199E-3</v>
      </c>
      <c r="DU163" s="57"/>
      <c r="DV163" s="57"/>
      <c r="DW163" s="57"/>
      <c r="DX163" s="57"/>
      <c r="DY163" s="57"/>
      <c r="DZ163" s="57"/>
      <c r="EA163" s="57"/>
      <c r="EB163" s="57"/>
      <c r="EC163" s="57"/>
      <c r="ED163" s="57"/>
      <c r="EE163" s="57"/>
      <c r="EF163" s="57"/>
      <c r="EG163" s="57"/>
      <c r="EH163" s="57"/>
      <c r="EI163" s="57"/>
      <c r="EJ163" s="57"/>
      <c r="EK163" s="57"/>
      <c r="EL163" s="57"/>
      <c r="EM163" s="57"/>
      <c r="EN163" s="57"/>
      <c r="EO163" s="57"/>
      <c r="EP163" s="57"/>
      <c r="EQ163" s="57"/>
      <c r="ER163" s="57"/>
      <c r="ES163" s="57"/>
      <c r="ET163" s="57"/>
      <c r="EU163" s="57"/>
      <c r="EV163" s="57"/>
      <c r="EW163" s="57"/>
      <c r="EX163" s="57"/>
      <c r="EY163" s="57"/>
      <c r="EZ163" s="57"/>
      <c r="FA163" s="57"/>
      <c r="FB163" s="57"/>
      <c r="FC163" s="57"/>
      <c r="FD163" s="57"/>
      <c r="FE163" s="57"/>
      <c r="FF163" s="57"/>
      <c r="FG163" s="57"/>
      <c r="FH163" s="57"/>
      <c r="FI163" s="57"/>
      <c r="FJ163" s="57"/>
      <c r="FK163" s="57"/>
      <c r="FL163" s="57"/>
      <c r="FM163" s="57"/>
      <c r="FN163" s="57"/>
      <c r="FO163" s="57"/>
      <c r="FP163" s="57"/>
      <c r="FR163" s="20">
        <f t="shared" si="7"/>
        <v>252.32142886751774</v>
      </c>
    </row>
    <row r="164" spans="1:174" x14ac:dyDescent="0.3">
      <c r="A164" t="s">
        <v>894</v>
      </c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  <c r="AF164" s="57"/>
      <c r="AG164" s="57"/>
      <c r="AH164" s="57"/>
      <c r="AI164" s="57"/>
      <c r="AJ164" s="57"/>
      <c r="AK164" s="57"/>
      <c r="AL164" s="57"/>
      <c r="AM164" s="57"/>
      <c r="AN164" s="57">
        <v>-7.8797142403299305E-6</v>
      </c>
      <c r="AO164" s="57">
        <v>-2.5040420404567499E-5</v>
      </c>
      <c r="AP164" s="57">
        <v>-8.8277470532322505E-5</v>
      </c>
      <c r="AQ164" s="57">
        <v>-4.2210395254839902E-5</v>
      </c>
      <c r="AR164" s="57">
        <v>-4.6381552686312401E-5</v>
      </c>
      <c r="AS164" s="57">
        <v>-2.62953068004583E-5</v>
      </c>
      <c r="AT164" s="57">
        <v>-9.8236349496972296E-5</v>
      </c>
      <c r="AU164" s="57"/>
      <c r="AV164" s="57"/>
      <c r="AW164" s="57"/>
      <c r="AX164" s="57"/>
      <c r="AY164" s="57"/>
      <c r="AZ164" s="57"/>
      <c r="BA164" s="57"/>
      <c r="BB164" s="57"/>
      <c r="BC164" s="57"/>
      <c r="BD164" s="57"/>
      <c r="BE164" s="57"/>
      <c r="BF164" s="57"/>
      <c r="BG164" s="57"/>
      <c r="BH164" s="57"/>
      <c r="BI164" s="57"/>
      <c r="BJ164" s="57"/>
      <c r="BK164" s="57"/>
      <c r="BL164" s="57"/>
      <c r="BM164" s="57">
        <v>-0.237716951766312</v>
      </c>
      <c r="BN164" s="57">
        <v>-9.9735918747859406E-2</v>
      </c>
      <c r="BO164" s="57">
        <v>-0.24538811268646801</v>
      </c>
      <c r="BP164" s="57"/>
      <c r="BQ164" s="57"/>
      <c r="BR164" s="57"/>
      <c r="BS164" s="57"/>
      <c r="BT164" s="57"/>
      <c r="BU164" s="57"/>
      <c r="BV164" s="57"/>
      <c r="BW164" s="57"/>
      <c r="BX164" s="57"/>
      <c r="BY164" s="57"/>
      <c r="BZ164" s="57"/>
      <c r="CA164" s="57"/>
      <c r="CB164" s="57"/>
      <c r="CC164" s="57"/>
      <c r="CD164" s="57"/>
      <c r="CE164" s="57"/>
      <c r="CF164" s="57"/>
      <c r="CG164" s="57"/>
      <c r="CH164" s="57"/>
      <c r="CI164" s="57"/>
      <c r="CJ164" s="57"/>
      <c r="CK164" s="57"/>
      <c r="CL164" s="57"/>
      <c r="CM164" s="57"/>
      <c r="CN164" s="57"/>
      <c r="CO164" s="57"/>
      <c r="CP164" s="57"/>
      <c r="CQ164" s="57"/>
      <c r="CR164" s="57"/>
      <c r="CS164" s="57"/>
      <c r="CT164" s="57"/>
      <c r="CU164" s="57"/>
      <c r="CV164" s="57"/>
      <c r="CW164" s="57"/>
      <c r="CX164" s="57"/>
      <c r="CY164" s="57"/>
      <c r="CZ164" s="57"/>
      <c r="DA164" s="57"/>
      <c r="DB164" s="57"/>
      <c r="DC164" s="57"/>
      <c r="DD164" s="57"/>
      <c r="DE164" s="57"/>
      <c r="DF164" s="57"/>
      <c r="DG164" s="57"/>
      <c r="DH164" s="57"/>
      <c r="DI164" s="57"/>
      <c r="DJ164" s="57"/>
      <c r="DK164" s="57"/>
      <c r="DL164" s="57"/>
      <c r="DM164" s="57"/>
      <c r="DN164" s="57"/>
      <c r="DO164" s="57"/>
      <c r="DP164" s="57"/>
      <c r="DQ164" s="57"/>
      <c r="DR164" s="57"/>
      <c r="DS164" s="57"/>
      <c r="DT164" s="57"/>
      <c r="DU164" s="57"/>
      <c r="DV164" s="57"/>
      <c r="DW164" s="57"/>
      <c r="DX164" s="57"/>
      <c r="DY164" s="57"/>
      <c r="DZ164" s="57"/>
      <c r="EA164" s="57"/>
      <c r="EB164" s="57"/>
      <c r="EC164" s="57"/>
      <c r="ED164" s="57"/>
      <c r="EE164" s="57"/>
      <c r="EF164" s="57"/>
      <c r="EG164" s="57"/>
      <c r="EH164" s="57"/>
      <c r="EI164" s="57"/>
      <c r="EJ164" s="57"/>
      <c r="EK164" s="57"/>
      <c r="EL164" s="57"/>
      <c r="EM164" s="57"/>
      <c r="EN164" s="57"/>
      <c r="EO164" s="57"/>
      <c r="EP164" s="57"/>
      <c r="EQ164" s="57"/>
      <c r="ER164" s="57"/>
      <c r="ES164" s="57"/>
      <c r="ET164" s="57"/>
      <c r="EU164" s="57"/>
      <c r="EV164" s="57"/>
      <c r="EW164" s="57"/>
      <c r="EX164" s="57"/>
      <c r="EY164" s="57"/>
      <c r="EZ164" s="57"/>
      <c r="FA164" s="57"/>
      <c r="FB164" s="57"/>
      <c r="FC164" s="57"/>
      <c r="FD164" s="57"/>
      <c r="FE164" s="57"/>
      <c r="FF164" s="57"/>
      <c r="FG164" s="57"/>
      <c r="FH164" s="57"/>
      <c r="FI164" s="57"/>
      <c r="FJ164" s="57"/>
      <c r="FK164" s="57"/>
      <c r="FL164" s="57"/>
      <c r="FM164" s="57"/>
      <c r="FN164" s="57"/>
      <c r="FO164" s="57"/>
      <c r="FP164" s="57"/>
      <c r="FR164" s="20">
        <f t="shared" si="7"/>
        <v>-0.58317530441005527</v>
      </c>
    </row>
    <row r="165" spans="1:174" x14ac:dyDescent="0.3">
      <c r="A165" t="s">
        <v>738</v>
      </c>
      <c r="B165" s="57">
        <v>1.8880551507987999E-3</v>
      </c>
      <c r="C165" s="57"/>
      <c r="D165" s="57">
        <v>2.4208468957014301E-2</v>
      </c>
      <c r="E165" s="57">
        <v>0.15000443097389499</v>
      </c>
      <c r="F165" s="57">
        <v>1.1733238015931201E-2</v>
      </c>
      <c r="G165" s="57">
        <v>6.4136727600361699E-4</v>
      </c>
      <c r="H165" s="57">
        <v>1.8064643421237801E-3</v>
      </c>
      <c r="I165" s="57">
        <v>1.31835258990412E-4</v>
      </c>
      <c r="J165" s="57">
        <v>8.5210304539634091E-3</v>
      </c>
      <c r="K165" s="57">
        <v>1.7465845672002302E-2</v>
      </c>
      <c r="L165" s="57">
        <v>1.21140223014447E-3</v>
      </c>
      <c r="M165" s="57"/>
      <c r="N165" s="57">
        <v>5.5058500769416201E-2</v>
      </c>
      <c r="O165" s="57">
        <v>1.42175962273471E-3</v>
      </c>
      <c r="P165" s="57"/>
      <c r="Q165" s="57">
        <v>5.8991849132360001E-4</v>
      </c>
      <c r="R165" s="57">
        <v>1.3697817977390901E-3</v>
      </c>
      <c r="S165" s="57">
        <v>0.103343994773842</v>
      </c>
      <c r="T165" s="57">
        <v>0.55121048917856996</v>
      </c>
      <c r="U165" s="57">
        <v>0.46853979452740002</v>
      </c>
      <c r="V165" s="57">
        <v>0.30701962699152802</v>
      </c>
      <c r="W165" s="57">
        <v>0.119409755308767</v>
      </c>
      <c r="X165" s="57">
        <v>6.7230738039759902E-2</v>
      </c>
      <c r="Y165" s="57">
        <v>7.9792097931757497E-2</v>
      </c>
      <c r="Z165" s="57">
        <v>3.86280313316324</v>
      </c>
      <c r="AA165" s="57">
        <v>3.85371637171621E-3</v>
      </c>
      <c r="AB165" s="57">
        <v>2.3804761892844101E-2</v>
      </c>
      <c r="AC165" s="57">
        <v>2.5197630009831901E-2</v>
      </c>
      <c r="AD165" s="57"/>
      <c r="AE165" s="57">
        <v>0.88446706966528199</v>
      </c>
      <c r="AF165" s="57">
        <v>0.84148661386653401</v>
      </c>
      <c r="AG165" s="57"/>
      <c r="AH165" s="57">
        <v>7.0648430249976002</v>
      </c>
      <c r="AI165" s="57">
        <v>0.15877096992814599</v>
      </c>
      <c r="AJ165" s="57">
        <v>8.4640115549116395</v>
      </c>
      <c r="AK165" s="57"/>
      <c r="AL165" s="57">
        <v>0.20282680327154101</v>
      </c>
      <c r="AM165" s="57">
        <v>3.0637961884239999</v>
      </c>
      <c r="AN165" s="57"/>
      <c r="AO165" s="57"/>
      <c r="AP165" s="57"/>
      <c r="AQ165" s="57"/>
      <c r="AR165" s="57"/>
      <c r="AS165" s="57"/>
      <c r="AT165" s="57"/>
      <c r="AU165" s="57">
        <v>4.2890598733857102E-2</v>
      </c>
      <c r="AV165" s="57">
        <v>0.26639613739561402</v>
      </c>
      <c r="AW165" s="57">
        <v>4.7001823323650598E-2</v>
      </c>
      <c r="AX165" s="57">
        <v>2.5472716924480601E-3</v>
      </c>
      <c r="AY165" s="57">
        <v>2.0229453499485599</v>
      </c>
      <c r="AZ165" s="57">
        <v>36.7995158415129</v>
      </c>
      <c r="BA165" s="57">
        <v>15.6347052381045</v>
      </c>
      <c r="BB165" s="57">
        <v>4.7938079939459204</v>
      </c>
      <c r="BC165" s="57">
        <v>13.410401843471901</v>
      </c>
      <c r="BD165" s="57">
        <v>0.72659472250953205</v>
      </c>
      <c r="BE165" s="57">
        <v>1.4444817147257201</v>
      </c>
      <c r="BF165" s="57">
        <v>2.3446648559672298</v>
      </c>
      <c r="BG165" s="57">
        <v>12.242939815048899</v>
      </c>
      <c r="BH165" s="57">
        <v>8.4199087680427702</v>
      </c>
      <c r="BI165" s="57">
        <v>1.0472928568798801</v>
      </c>
      <c r="BJ165" s="57">
        <v>2.6904317037363001</v>
      </c>
      <c r="BK165" s="57">
        <v>12.1638537650368</v>
      </c>
      <c r="BL165" s="57">
        <v>7.1916120375822103</v>
      </c>
      <c r="BM165" s="57"/>
      <c r="BN165" s="57"/>
      <c r="BO165" s="57"/>
      <c r="BP165" s="57">
        <v>10.387499309074499</v>
      </c>
      <c r="BQ165" s="57"/>
      <c r="BR165" s="57"/>
      <c r="BS165" s="57"/>
      <c r="BT165" s="57"/>
      <c r="BU165" s="57"/>
      <c r="BV165" s="57"/>
      <c r="BW165" s="57"/>
      <c r="BX165" s="57"/>
      <c r="BY165" s="57"/>
      <c r="BZ165" s="57"/>
      <c r="CA165" s="57"/>
      <c r="CB165" s="57"/>
      <c r="CC165" s="57"/>
      <c r="CD165" s="57"/>
      <c r="CE165" s="57"/>
      <c r="CF165" s="57"/>
      <c r="CG165" s="57"/>
      <c r="CH165" s="57"/>
      <c r="CI165" s="57"/>
      <c r="CJ165" s="57"/>
      <c r="CK165" s="57"/>
      <c r="CL165" s="57"/>
      <c r="CM165" s="57"/>
      <c r="CN165" s="57"/>
      <c r="CO165" s="57"/>
      <c r="CP165" s="57"/>
      <c r="CQ165" s="57"/>
      <c r="CR165" s="57"/>
      <c r="CS165" s="57"/>
      <c r="CT165" s="57"/>
      <c r="CU165" s="57"/>
      <c r="CV165" s="57"/>
      <c r="CW165" s="57"/>
      <c r="CX165" s="57"/>
      <c r="CY165" s="57"/>
      <c r="CZ165" s="57"/>
      <c r="DA165" s="57"/>
      <c r="DB165" s="57"/>
      <c r="DC165" s="57"/>
      <c r="DD165" s="57"/>
      <c r="DE165" s="57"/>
      <c r="DF165" s="57"/>
      <c r="DG165" s="57"/>
      <c r="DH165" s="57"/>
      <c r="DI165" s="57"/>
      <c r="DJ165" s="57"/>
      <c r="DK165" s="57"/>
      <c r="DL165" s="57"/>
      <c r="DM165" s="57"/>
      <c r="DN165" s="57"/>
      <c r="DO165" s="57"/>
      <c r="DP165" s="57"/>
      <c r="DQ165" s="57"/>
      <c r="DR165" s="57"/>
      <c r="DS165" s="57"/>
      <c r="DT165" s="57"/>
      <c r="DU165" s="57"/>
      <c r="DV165" s="57"/>
      <c r="DW165" s="57"/>
      <c r="DX165" s="57"/>
      <c r="DY165" s="57"/>
      <c r="DZ165" s="57"/>
      <c r="EA165" s="57"/>
      <c r="EB165" s="57"/>
      <c r="EC165" s="57"/>
      <c r="ED165" s="57"/>
      <c r="EE165" s="57"/>
      <c r="EF165" s="57"/>
      <c r="EG165" s="57"/>
      <c r="EH165" s="57"/>
      <c r="EI165" s="57"/>
      <c r="EJ165" s="57"/>
      <c r="EK165" s="57"/>
      <c r="EL165" s="57"/>
      <c r="EM165" s="57"/>
      <c r="EN165" s="57"/>
      <c r="EO165" s="57"/>
      <c r="EP165" s="57"/>
      <c r="EQ165" s="57"/>
      <c r="ER165" s="57"/>
      <c r="ES165" s="57"/>
      <c r="ET165" s="57"/>
      <c r="EU165" s="57"/>
      <c r="EV165" s="57"/>
      <c r="EW165" s="57"/>
      <c r="EX165" s="57"/>
      <c r="EY165" s="57"/>
      <c r="EZ165" s="57"/>
      <c r="FA165" s="57"/>
      <c r="FB165" s="57"/>
      <c r="FC165" s="57"/>
      <c r="FD165" s="57"/>
      <c r="FE165" s="57"/>
      <c r="FF165" s="57"/>
      <c r="FG165" s="57"/>
      <c r="FH165" s="57"/>
      <c r="FI165" s="57"/>
      <c r="FJ165" s="57"/>
      <c r="FK165" s="57"/>
      <c r="FL165" s="57"/>
      <c r="FM165" s="57"/>
      <c r="FN165" s="57"/>
      <c r="FO165" s="57"/>
      <c r="FP165" s="57"/>
      <c r="FR165" s="20">
        <f t="shared" si="7"/>
        <v>158.24795170899927</v>
      </c>
    </row>
    <row r="166" spans="1:174" x14ac:dyDescent="0.3">
      <c r="A166" t="s">
        <v>739</v>
      </c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7"/>
      <c r="AH166" s="57"/>
      <c r="AI166" s="57"/>
      <c r="AJ166" s="57"/>
      <c r="AK166" s="57"/>
      <c r="AL166" s="57"/>
      <c r="AM166" s="57"/>
      <c r="AN166" s="57"/>
      <c r="AO166" s="57"/>
      <c r="AP166" s="57"/>
      <c r="AQ166" s="57"/>
      <c r="AR166" s="57"/>
      <c r="AS166" s="57"/>
      <c r="AT166" s="57"/>
      <c r="AU166" s="57"/>
      <c r="AV166" s="57"/>
      <c r="AW166" s="57"/>
      <c r="AX166" s="57"/>
      <c r="AY166" s="57"/>
      <c r="AZ166" s="57"/>
      <c r="BA166" s="57"/>
      <c r="BB166" s="57"/>
      <c r="BC166" s="57"/>
      <c r="BD166" s="57"/>
      <c r="BE166" s="57"/>
      <c r="BF166" s="57"/>
      <c r="BG166" s="57"/>
      <c r="BH166" s="57"/>
      <c r="BI166" s="57"/>
      <c r="BJ166" s="57"/>
      <c r="BK166" s="57"/>
      <c r="BL166" s="57"/>
      <c r="BM166" s="57"/>
      <c r="BN166" s="57"/>
      <c r="BO166" s="57"/>
      <c r="BP166" s="57"/>
      <c r="BQ166" s="57"/>
      <c r="BR166" s="57"/>
      <c r="BS166" s="57"/>
      <c r="BT166" s="57"/>
      <c r="BU166" s="57"/>
      <c r="BV166" s="57"/>
      <c r="BW166" s="57"/>
      <c r="BX166" s="57"/>
      <c r="BY166" s="57"/>
      <c r="BZ166" s="57"/>
      <c r="CA166" s="57"/>
      <c r="CB166" s="57"/>
      <c r="CC166" s="57"/>
      <c r="CD166" s="57"/>
      <c r="CE166" s="57"/>
      <c r="CF166" s="57"/>
      <c r="CG166" s="57"/>
      <c r="CH166" s="57"/>
      <c r="CI166" s="57"/>
      <c r="CJ166" s="57"/>
      <c r="CK166" s="57"/>
      <c r="CL166" s="57"/>
      <c r="CM166" s="57"/>
      <c r="CN166" s="57"/>
      <c r="CO166" s="57"/>
      <c r="CP166" s="57"/>
      <c r="CQ166" s="57"/>
      <c r="CR166" s="57"/>
      <c r="CS166" s="57"/>
      <c r="CT166" s="57"/>
      <c r="CU166" s="57"/>
      <c r="CV166" s="57"/>
      <c r="CW166" s="57"/>
      <c r="CX166" s="57"/>
      <c r="CY166" s="57"/>
      <c r="CZ166" s="57"/>
      <c r="DA166" s="57"/>
      <c r="DB166" s="57"/>
      <c r="DC166" s="57"/>
      <c r="DD166" s="57"/>
      <c r="DE166" s="57"/>
      <c r="DF166" s="57"/>
      <c r="DG166" s="57"/>
      <c r="DH166" s="57"/>
      <c r="DI166" s="57"/>
      <c r="DJ166" s="57"/>
      <c r="DK166" s="57"/>
      <c r="DL166" s="57"/>
      <c r="DM166" s="57"/>
      <c r="DN166" s="57"/>
      <c r="DO166" s="57"/>
      <c r="DP166" s="57"/>
      <c r="DQ166" s="57"/>
      <c r="DR166" s="57"/>
      <c r="DS166" s="57"/>
      <c r="DT166" s="57"/>
      <c r="DU166" s="57"/>
      <c r="DV166" s="57"/>
      <c r="DW166" s="57"/>
      <c r="DX166" s="57"/>
      <c r="DY166" s="57"/>
      <c r="DZ166" s="57"/>
      <c r="EA166" s="57"/>
      <c r="EB166" s="57"/>
      <c r="EC166" s="57"/>
      <c r="ED166" s="57"/>
      <c r="EE166" s="57"/>
      <c r="EF166" s="57"/>
      <c r="EG166" s="57"/>
      <c r="EH166" s="57"/>
      <c r="EI166" s="57"/>
      <c r="EJ166" s="57"/>
      <c r="EK166" s="57"/>
      <c r="EL166" s="57"/>
      <c r="EM166" s="57"/>
      <c r="EN166" s="57"/>
      <c r="EO166" s="57"/>
      <c r="EP166" s="57"/>
      <c r="EQ166" s="57"/>
      <c r="ER166" s="57"/>
      <c r="ES166" s="57"/>
      <c r="ET166" s="57"/>
      <c r="EU166" s="57"/>
      <c r="EV166" s="57">
        <v>73.292928063000005</v>
      </c>
      <c r="EW166" s="57">
        <v>121.413907155999</v>
      </c>
      <c r="EX166" s="57"/>
      <c r="EY166" s="57"/>
      <c r="EZ166" s="57"/>
      <c r="FA166" s="57"/>
      <c r="FB166" s="57"/>
      <c r="FC166" s="57"/>
      <c r="FD166" s="57"/>
      <c r="FE166" s="57"/>
      <c r="FF166" s="57"/>
      <c r="FG166" s="57"/>
      <c r="FH166" s="57"/>
      <c r="FI166" s="57"/>
      <c r="FJ166" s="57"/>
      <c r="FK166" s="57"/>
      <c r="FL166" s="57"/>
      <c r="FM166" s="57"/>
      <c r="FN166" s="57"/>
      <c r="FO166" s="57"/>
      <c r="FP166" s="57"/>
      <c r="FR166" s="20">
        <f t="shared" si="7"/>
        <v>194.706835218999</v>
      </c>
    </row>
    <row r="167" spans="1:174" x14ac:dyDescent="0.3">
      <c r="A167" t="s">
        <v>740</v>
      </c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7"/>
      <c r="AH167" s="57"/>
      <c r="AI167" s="57"/>
      <c r="AJ167" s="57"/>
      <c r="AK167" s="57"/>
      <c r="AL167" s="57"/>
      <c r="AM167" s="57"/>
      <c r="AN167" s="57"/>
      <c r="AO167" s="57"/>
      <c r="AP167" s="57"/>
      <c r="AQ167" s="57"/>
      <c r="AR167" s="57"/>
      <c r="AS167" s="57"/>
      <c r="AT167" s="57"/>
      <c r="AU167" s="57"/>
      <c r="AV167" s="57"/>
      <c r="AW167" s="57"/>
      <c r="AX167" s="57"/>
      <c r="AY167" s="57"/>
      <c r="AZ167" s="57"/>
      <c r="BA167" s="57"/>
      <c r="BB167" s="57"/>
      <c r="BC167" s="57"/>
      <c r="BD167" s="57"/>
      <c r="BE167" s="57"/>
      <c r="BF167" s="57"/>
      <c r="BG167" s="57"/>
      <c r="BH167" s="57"/>
      <c r="BI167" s="57"/>
      <c r="BJ167" s="57"/>
      <c r="BK167" s="57"/>
      <c r="BL167" s="57"/>
      <c r="BM167" s="57"/>
      <c r="BN167" s="57"/>
      <c r="BO167" s="57"/>
      <c r="BP167" s="57"/>
      <c r="BQ167" s="57">
        <v>1.2950875821359E-2</v>
      </c>
      <c r="BR167" s="57"/>
      <c r="BS167" s="57">
        <v>5.6961964280869498E-2</v>
      </c>
      <c r="BT167" s="57">
        <v>0.68736046741386303</v>
      </c>
      <c r="BU167" s="57">
        <v>8.1018950311346203E-4</v>
      </c>
      <c r="BV167" s="57">
        <v>1.7182958007297899E-4</v>
      </c>
      <c r="BW167" s="57">
        <v>1.74393141987547E-4</v>
      </c>
      <c r="BX167" s="57">
        <v>0.15729481797386</v>
      </c>
      <c r="BY167" s="57">
        <v>1.98035421757113E-2</v>
      </c>
      <c r="BZ167" s="57">
        <v>0.18961885563584099</v>
      </c>
      <c r="CA167" s="57">
        <v>-3.1313028275116098E-4</v>
      </c>
      <c r="CB167" s="57"/>
      <c r="CC167" s="57">
        <v>1.36518559260446E-2</v>
      </c>
      <c r="CD167" s="57">
        <v>0.17962047697472899</v>
      </c>
      <c r="CE167" s="57"/>
      <c r="CF167" s="57">
        <v>8.3409825338222107E-3</v>
      </c>
      <c r="CG167" s="57"/>
      <c r="CH167" s="57">
        <v>0.47025351507028101</v>
      </c>
      <c r="CI167" s="57">
        <v>0.14197140351043699</v>
      </c>
      <c r="CJ167" s="57">
        <v>13.984968980514401</v>
      </c>
      <c r="CK167" s="57">
        <v>23.008198523359301</v>
      </c>
      <c r="CL167" s="57">
        <v>1.2176312342761999</v>
      </c>
      <c r="CM167" s="57">
        <v>58.664904610855501</v>
      </c>
      <c r="CN167" s="57">
        <v>2.3137411037303002</v>
      </c>
      <c r="CO167" s="57">
        <v>10.668961904039501</v>
      </c>
      <c r="CP167" s="57">
        <v>3.5805374757283701</v>
      </c>
      <c r="CQ167" s="57">
        <v>70.679675194817094</v>
      </c>
      <c r="CR167" s="57">
        <v>13.950224676849899</v>
      </c>
      <c r="CS167" s="57">
        <v>4.0096550633624599E-6</v>
      </c>
      <c r="CT167" s="57">
        <v>0.89822580247024697</v>
      </c>
      <c r="CU167" s="57">
        <v>1.6266426706189001</v>
      </c>
      <c r="CV167" s="57">
        <v>6.3491446671498595E-5</v>
      </c>
      <c r="CW167" s="57">
        <v>6.1037444091245696</v>
      </c>
      <c r="CX167" s="57">
        <v>4.4315289988625102</v>
      </c>
      <c r="CY167" s="57">
        <v>2.33098024075883</v>
      </c>
      <c r="CZ167" s="57">
        <v>3.7619674850014E-6</v>
      </c>
      <c r="DA167" s="57">
        <v>7.98370517310126</v>
      </c>
      <c r="DB167" s="57">
        <v>2.22092085818581</v>
      </c>
      <c r="DC167" s="57">
        <v>-7.9309343463572595E-6</v>
      </c>
      <c r="DD167" s="57">
        <v>1.0749961379309399E-5</v>
      </c>
      <c r="DE167" s="57">
        <v>1.92714130080727E-5</v>
      </c>
      <c r="DF167" s="57">
        <v>5.7072764751469203E-6</v>
      </c>
      <c r="DG167" s="57">
        <v>1.6547255635622299E-5</v>
      </c>
      <c r="DH167" s="57">
        <v>-3.1003861512642E-6</v>
      </c>
      <c r="DI167" s="57">
        <v>1.14848363831118E-5</v>
      </c>
      <c r="DJ167" s="57">
        <v>-1.17445302771115E-3</v>
      </c>
      <c r="DK167" s="57">
        <v>-1.30366459268857E-3</v>
      </c>
      <c r="DL167" s="57">
        <v>-1.61637376455567E-3</v>
      </c>
      <c r="DM167" s="57">
        <v>-1.15882711187559E-3</v>
      </c>
      <c r="DN167" s="57">
        <v>-4.2470584842749102E-4</v>
      </c>
      <c r="DO167" s="57">
        <v>-4.5149886859785302E-3</v>
      </c>
      <c r="DP167" s="57">
        <v>1.9574173446630198E-2</v>
      </c>
      <c r="DQ167" s="57">
        <v>-5.6345146078155698E-4</v>
      </c>
      <c r="DR167" s="57">
        <v>-5.8998676689863501E-4</v>
      </c>
      <c r="DS167" s="57">
        <v>-4.76893170800768E-4</v>
      </c>
      <c r="DT167" s="57">
        <v>2.8132876930249098E-3</v>
      </c>
      <c r="DU167" s="57">
        <v>-1.8584303648264201E-4</v>
      </c>
      <c r="DV167" s="57">
        <v>1.5859552935738999E-4</v>
      </c>
      <c r="DW167" s="57">
        <v>-0.284094229268472</v>
      </c>
      <c r="DX167" s="57">
        <v>2.0003271888985601E-3</v>
      </c>
      <c r="DY167" s="57">
        <v>5.0443903018216801E-2</v>
      </c>
      <c r="DZ167" s="57">
        <v>0.21280620751555701</v>
      </c>
      <c r="EA167" s="57">
        <v>-0.37667975666607501</v>
      </c>
      <c r="EB167" s="57">
        <v>-6.1375071618252598E-2</v>
      </c>
      <c r="EC167" s="57">
        <v>8.3302195389900302E-2</v>
      </c>
      <c r="ED167" s="57">
        <v>-6.7425314459110999E-2</v>
      </c>
      <c r="EE167" s="57">
        <v>0.81611683017627701</v>
      </c>
      <c r="EF167" s="57">
        <v>-7.5303901423642997E-3</v>
      </c>
      <c r="EG167" s="57">
        <v>5.2848251787406802E-3</v>
      </c>
      <c r="EH167" s="57">
        <v>0.12169700249406699</v>
      </c>
      <c r="EI167" s="57">
        <v>-7.8988508046862499E-2</v>
      </c>
      <c r="EJ167" s="57">
        <v>-5.7107109532495502E-2</v>
      </c>
      <c r="EK167" s="57">
        <v>-6.2867589874899895E-5</v>
      </c>
      <c r="EL167" s="57">
        <v>-1.44200611574653E-5</v>
      </c>
      <c r="EM167" s="57">
        <v>-8.91225135038761E-6</v>
      </c>
      <c r="EN167" s="57">
        <v>-0.45461746857239899</v>
      </c>
      <c r="EO167" s="57"/>
      <c r="EP167" s="57"/>
      <c r="EQ167" s="57"/>
      <c r="ER167" s="57"/>
      <c r="ES167" s="57"/>
      <c r="ET167" s="57"/>
      <c r="EU167" s="57"/>
      <c r="EV167" s="57"/>
      <c r="EW167" s="57"/>
      <c r="EX167" s="57"/>
      <c r="EY167" s="57"/>
      <c r="EZ167" s="57"/>
      <c r="FA167" s="57"/>
      <c r="FB167" s="57"/>
      <c r="FC167" s="57"/>
      <c r="FD167" s="57"/>
      <c r="FE167" s="57"/>
      <c r="FF167" s="57"/>
      <c r="FG167" s="57"/>
      <c r="FH167" s="57"/>
      <c r="FI167" s="57"/>
      <c r="FJ167" s="57"/>
      <c r="FK167" s="57"/>
      <c r="FL167" s="57"/>
      <c r="FM167" s="57"/>
      <c r="FN167" s="57"/>
      <c r="FO167" s="57"/>
      <c r="FP167" s="57"/>
      <c r="FR167" s="20">
        <f t="shared" si="7"/>
        <v>225.51767200099968</v>
      </c>
    </row>
    <row r="168" spans="1:174" x14ac:dyDescent="0.3">
      <c r="A168" t="s">
        <v>742</v>
      </c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7"/>
      <c r="AH168" s="57"/>
      <c r="AI168" s="57"/>
      <c r="AJ168" s="57"/>
      <c r="AK168" s="57"/>
      <c r="AL168" s="57"/>
      <c r="AM168" s="57"/>
      <c r="AN168" s="57"/>
      <c r="AO168" s="57"/>
      <c r="AP168" s="57"/>
      <c r="AQ168" s="57"/>
      <c r="AR168" s="57"/>
      <c r="AS168" s="57"/>
      <c r="AT168" s="57"/>
      <c r="AU168" s="57"/>
      <c r="AV168" s="57"/>
      <c r="AW168" s="57"/>
      <c r="AX168" s="57"/>
      <c r="AY168" s="57"/>
      <c r="AZ168" s="57"/>
      <c r="BA168" s="57"/>
      <c r="BB168" s="57"/>
      <c r="BC168" s="57"/>
      <c r="BD168" s="57"/>
      <c r="BE168" s="57"/>
      <c r="BF168" s="57"/>
      <c r="BG168" s="57"/>
      <c r="BH168" s="57"/>
      <c r="BI168" s="57"/>
      <c r="BJ168" s="57"/>
      <c r="BK168" s="57"/>
      <c r="BL168" s="57"/>
      <c r="BM168" s="57"/>
      <c r="BN168" s="57"/>
      <c r="BO168" s="57"/>
      <c r="BP168" s="57"/>
      <c r="BQ168" s="57"/>
      <c r="BR168" s="57"/>
      <c r="BS168" s="57"/>
      <c r="BT168" s="57"/>
      <c r="BU168" s="57"/>
      <c r="BV168" s="57"/>
      <c r="BW168" s="57"/>
      <c r="BX168" s="57"/>
      <c r="BY168" s="57"/>
      <c r="BZ168" s="57"/>
      <c r="CA168" s="57"/>
      <c r="CB168" s="57"/>
      <c r="CC168" s="57"/>
      <c r="CD168" s="57"/>
      <c r="CE168" s="57"/>
      <c r="CF168" s="57"/>
      <c r="CG168" s="57"/>
      <c r="CH168" s="57"/>
      <c r="CI168" s="57"/>
      <c r="CJ168" s="57"/>
      <c r="CK168" s="57"/>
      <c r="CL168" s="57"/>
      <c r="CM168" s="57"/>
      <c r="CN168" s="57"/>
      <c r="CO168" s="57"/>
      <c r="CP168" s="57"/>
      <c r="CQ168" s="57"/>
      <c r="CR168" s="57"/>
      <c r="CS168" s="57"/>
      <c r="CT168" s="57"/>
      <c r="CU168" s="57"/>
      <c r="CV168" s="57"/>
      <c r="CW168" s="57"/>
      <c r="CX168" s="57"/>
      <c r="CY168" s="57"/>
      <c r="CZ168" s="57"/>
      <c r="DA168" s="57"/>
      <c r="DB168" s="57"/>
      <c r="DC168" s="57"/>
      <c r="DD168" s="57"/>
      <c r="DE168" s="57"/>
      <c r="DF168" s="57"/>
      <c r="DG168" s="57"/>
      <c r="DH168" s="57"/>
      <c r="DI168" s="57"/>
      <c r="DJ168" s="57"/>
      <c r="DK168" s="57"/>
      <c r="DL168" s="57"/>
      <c r="DM168" s="57"/>
      <c r="DN168" s="57"/>
      <c r="DO168" s="57"/>
      <c r="DP168" s="57"/>
      <c r="DQ168" s="57"/>
      <c r="DR168" s="57"/>
      <c r="DS168" s="57"/>
      <c r="DT168" s="57"/>
      <c r="DU168" s="57"/>
      <c r="DV168" s="57"/>
      <c r="DW168" s="57"/>
      <c r="DX168" s="57"/>
      <c r="DY168" s="57"/>
      <c r="DZ168" s="57"/>
      <c r="EA168" s="57"/>
      <c r="EB168" s="57"/>
      <c r="EC168" s="57"/>
      <c r="ED168" s="57"/>
      <c r="EE168" s="57"/>
      <c r="EF168" s="57"/>
      <c r="EG168" s="57"/>
      <c r="EH168" s="57"/>
      <c r="EI168" s="57"/>
      <c r="EJ168" s="57"/>
      <c r="EK168" s="57"/>
      <c r="EL168" s="57"/>
      <c r="EM168" s="57"/>
      <c r="EN168" s="57"/>
      <c r="EO168" s="57"/>
      <c r="EP168" s="57"/>
      <c r="EQ168" s="57"/>
      <c r="ER168" s="57"/>
      <c r="ES168" s="57"/>
      <c r="ET168" s="57"/>
      <c r="EU168" s="57"/>
      <c r="EV168" s="57">
        <v>450</v>
      </c>
      <c r="EW168" s="57">
        <v>1014.54074698714</v>
      </c>
      <c r="EX168" s="57"/>
      <c r="EY168" s="57"/>
      <c r="EZ168" s="57"/>
      <c r="FA168" s="57"/>
      <c r="FB168" s="57"/>
      <c r="FC168" s="57"/>
      <c r="FD168" s="57"/>
      <c r="FE168" s="57"/>
      <c r="FF168" s="57"/>
      <c r="FG168" s="57"/>
      <c r="FH168" s="57"/>
      <c r="FI168" s="57"/>
      <c r="FJ168" s="57"/>
      <c r="FK168" s="57"/>
      <c r="FL168" s="57"/>
      <c r="FM168" s="57"/>
      <c r="FN168" s="57"/>
      <c r="FO168" s="57"/>
      <c r="FP168" s="57">
        <v>299.77188515862002</v>
      </c>
      <c r="FR168" s="20">
        <f t="shared" si="7"/>
        <v>1764.3126321457601</v>
      </c>
    </row>
    <row r="169" spans="1:174" x14ac:dyDescent="0.3">
      <c r="A169" t="s">
        <v>778</v>
      </c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7"/>
      <c r="AH169" s="57"/>
      <c r="AI169" s="57"/>
      <c r="AJ169" s="57"/>
      <c r="AK169" s="57"/>
      <c r="AL169" s="57"/>
      <c r="AM169" s="57"/>
      <c r="AN169" s="57"/>
      <c r="AO169" s="57"/>
      <c r="AP169" s="57"/>
      <c r="AQ169" s="57"/>
      <c r="AR169" s="57"/>
      <c r="AS169" s="57"/>
      <c r="AT169" s="57"/>
      <c r="AU169" s="57"/>
      <c r="AV169" s="57"/>
      <c r="AW169" s="57"/>
      <c r="AX169" s="57"/>
      <c r="AY169" s="57"/>
      <c r="AZ169" s="57"/>
      <c r="BA169" s="57"/>
      <c r="BB169" s="57"/>
      <c r="BC169" s="57"/>
      <c r="BD169" s="57"/>
      <c r="BE169" s="57"/>
      <c r="BF169" s="57"/>
      <c r="BG169" s="57"/>
      <c r="BH169" s="57"/>
      <c r="BI169" s="57"/>
      <c r="BJ169" s="57"/>
      <c r="BK169" s="57"/>
      <c r="BL169" s="57"/>
      <c r="BM169" s="57"/>
      <c r="BN169" s="57"/>
      <c r="BO169" s="57"/>
      <c r="BP169" s="57"/>
      <c r="BQ169" s="57"/>
      <c r="BR169" s="57"/>
      <c r="BS169" s="57"/>
      <c r="BT169" s="57"/>
      <c r="BU169" s="57"/>
      <c r="BV169" s="57"/>
      <c r="BW169" s="57"/>
      <c r="BX169" s="57"/>
      <c r="BY169" s="57"/>
      <c r="BZ169" s="57"/>
      <c r="CA169" s="57"/>
      <c r="CB169" s="57"/>
      <c r="CC169" s="57"/>
      <c r="CD169" s="57"/>
      <c r="CE169" s="57"/>
      <c r="CF169" s="57"/>
      <c r="CG169" s="57"/>
      <c r="CH169" s="57"/>
      <c r="CI169" s="57"/>
      <c r="CJ169" s="57"/>
      <c r="CK169" s="57"/>
      <c r="CL169" s="57"/>
      <c r="CM169" s="57"/>
      <c r="CN169" s="57"/>
      <c r="CO169" s="57"/>
      <c r="CP169" s="57"/>
      <c r="CQ169" s="57"/>
      <c r="CR169" s="57"/>
      <c r="CS169" s="57"/>
      <c r="CT169" s="57"/>
      <c r="CU169" s="57"/>
      <c r="CV169" s="57"/>
      <c r="CW169" s="57"/>
      <c r="CX169" s="57"/>
      <c r="CY169" s="57"/>
      <c r="CZ169" s="57"/>
      <c r="DA169" s="57"/>
      <c r="DB169" s="57"/>
      <c r="DC169" s="57"/>
      <c r="DD169" s="57"/>
      <c r="DE169" s="57"/>
      <c r="DF169" s="57"/>
      <c r="DG169" s="57"/>
      <c r="DH169" s="57"/>
      <c r="DI169" s="57"/>
      <c r="DJ169" s="57"/>
      <c r="DK169" s="57"/>
      <c r="DL169" s="57"/>
      <c r="DM169" s="57"/>
      <c r="DN169" s="57"/>
      <c r="DO169" s="57"/>
      <c r="DP169" s="57"/>
      <c r="DQ169" s="57"/>
      <c r="DR169" s="57"/>
      <c r="DS169" s="57"/>
      <c r="DT169" s="57"/>
      <c r="DU169" s="57"/>
      <c r="DV169" s="57"/>
      <c r="DW169" s="57"/>
      <c r="DX169" s="57"/>
      <c r="DY169" s="57"/>
      <c r="DZ169" s="57"/>
      <c r="EA169" s="57"/>
      <c r="EB169" s="57"/>
      <c r="EC169" s="57"/>
      <c r="ED169" s="57"/>
      <c r="EE169" s="57"/>
      <c r="EF169" s="57"/>
      <c r="EG169" s="57"/>
      <c r="EH169" s="57"/>
      <c r="EI169" s="57"/>
      <c r="EJ169" s="57"/>
      <c r="EK169" s="57"/>
      <c r="EL169" s="57"/>
      <c r="EM169" s="57"/>
      <c r="EN169" s="57"/>
      <c r="EO169" s="57"/>
      <c r="EP169" s="57"/>
      <c r="EQ169" s="57"/>
      <c r="ER169" s="57"/>
      <c r="ES169" s="57"/>
      <c r="ET169" s="57"/>
      <c r="EU169" s="57"/>
      <c r="EV169" s="57"/>
      <c r="EW169" s="57"/>
      <c r="EX169" s="57">
        <v>326.02800000000002</v>
      </c>
      <c r="EY169" s="57"/>
      <c r="EZ169" s="57"/>
      <c r="FA169" s="57"/>
      <c r="FB169" s="57"/>
      <c r="FC169" s="57"/>
      <c r="FD169" s="57"/>
      <c r="FE169" s="57"/>
      <c r="FF169" s="57"/>
      <c r="FG169" s="57"/>
      <c r="FH169" s="57"/>
      <c r="FI169" s="57"/>
      <c r="FJ169" s="57"/>
      <c r="FK169" s="57"/>
      <c r="FL169" s="57"/>
      <c r="FM169" s="57"/>
      <c r="FN169" s="57"/>
      <c r="FO169" s="57"/>
      <c r="FP169" s="57"/>
      <c r="FR169" s="20">
        <f t="shared" si="7"/>
        <v>326.02800000000002</v>
      </c>
    </row>
    <row r="170" spans="1:174" x14ac:dyDescent="0.3">
      <c r="A170" t="s">
        <v>542</v>
      </c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/>
      <c r="AF170" s="57"/>
      <c r="AG170" s="57"/>
      <c r="AH170" s="57"/>
      <c r="AI170" s="57"/>
      <c r="AJ170" s="57"/>
      <c r="AK170" s="57"/>
      <c r="AL170" s="57"/>
      <c r="AM170" s="57"/>
      <c r="AN170" s="57"/>
      <c r="AO170" s="57"/>
      <c r="AP170" s="57"/>
      <c r="AQ170" s="57"/>
      <c r="AR170" s="57"/>
      <c r="AS170" s="57"/>
      <c r="AT170" s="57"/>
      <c r="AU170" s="57"/>
      <c r="AV170" s="57"/>
      <c r="AW170" s="57"/>
      <c r="AX170" s="57"/>
      <c r="AY170" s="57"/>
      <c r="AZ170" s="57"/>
      <c r="BA170" s="57"/>
      <c r="BB170" s="57"/>
      <c r="BC170" s="57"/>
      <c r="BD170" s="57"/>
      <c r="BE170" s="57"/>
      <c r="BF170" s="57"/>
      <c r="BG170" s="57"/>
      <c r="BH170" s="57"/>
      <c r="BI170" s="57"/>
      <c r="BJ170" s="57"/>
      <c r="BK170" s="57"/>
      <c r="BL170" s="57"/>
      <c r="BM170" s="57"/>
      <c r="BN170" s="57"/>
      <c r="BO170" s="57"/>
      <c r="BP170" s="57"/>
      <c r="BQ170" s="57"/>
      <c r="BR170" s="57"/>
      <c r="BS170" s="57"/>
      <c r="BT170" s="57"/>
      <c r="BU170" s="57"/>
      <c r="BV170" s="57"/>
      <c r="BW170" s="57"/>
      <c r="BX170" s="57"/>
      <c r="BY170" s="57"/>
      <c r="BZ170" s="57"/>
      <c r="CA170" s="57"/>
      <c r="CB170" s="57"/>
      <c r="CC170" s="57"/>
      <c r="CD170" s="57"/>
      <c r="CE170" s="57"/>
      <c r="CF170" s="57"/>
      <c r="CG170" s="57"/>
      <c r="CH170" s="57"/>
      <c r="CI170" s="57"/>
      <c r="CJ170" s="57"/>
      <c r="CK170" s="57"/>
      <c r="CL170" s="57"/>
      <c r="CM170" s="57"/>
      <c r="CN170" s="57"/>
      <c r="CO170" s="57"/>
      <c r="CP170" s="57"/>
      <c r="CQ170" s="57"/>
      <c r="CR170" s="57"/>
      <c r="CS170" s="57"/>
      <c r="CT170" s="57"/>
      <c r="CU170" s="57"/>
      <c r="CV170" s="57"/>
      <c r="CW170" s="57"/>
      <c r="CX170" s="57"/>
      <c r="CY170" s="57"/>
      <c r="CZ170" s="57"/>
      <c r="DA170" s="57"/>
      <c r="DB170" s="57"/>
      <c r="DC170" s="57"/>
      <c r="DD170" s="57"/>
      <c r="DE170" s="57"/>
      <c r="DF170" s="57"/>
      <c r="DG170" s="57"/>
      <c r="DH170" s="57"/>
      <c r="DI170" s="57"/>
      <c r="DJ170" s="57"/>
      <c r="DK170" s="57"/>
      <c r="DL170" s="57"/>
      <c r="DM170" s="57"/>
      <c r="DN170" s="57"/>
      <c r="DO170" s="57"/>
      <c r="DP170" s="57"/>
      <c r="DQ170" s="57"/>
      <c r="DR170" s="57"/>
      <c r="DS170" s="57"/>
      <c r="DT170" s="57"/>
      <c r="DU170" s="57"/>
      <c r="DV170" s="57"/>
      <c r="DW170" s="57"/>
      <c r="DX170" s="57"/>
      <c r="DY170" s="57"/>
      <c r="DZ170" s="57"/>
      <c r="EA170" s="57"/>
      <c r="EB170" s="57"/>
      <c r="EC170" s="57"/>
      <c r="ED170" s="57"/>
      <c r="EE170" s="57"/>
      <c r="EF170" s="57"/>
      <c r="EG170" s="57"/>
      <c r="EH170" s="57"/>
      <c r="EI170" s="57"/>
      <c r="EJ170" s="57"/>
      <c r="EK170" s="57"/>
      <c r="EL170" s="57"/>
      <c r="EM170" s="57"/>
      <c r="EN170" s="57"/>
      <c r="EO170" s="57"/>
      <c r="EP170" s="57"/>
      <c r="EQ170" s="57"/>
      <c r="ER170" s="57"/>
      <c r="ES170" s="57"/>
      <c r="ET170" s="57"/>
      <c r="EU170" s="57"/>
      <c r="EV170" s="57"/>
      <c r="EW170" s="57">
        <v>314</v>
      </c>
      <c r="EX170" s="57">
        <v>221.88727441724799</v>
      </c>
      <c r="EY170" s="57"/>
      <c r="EZ170" s="57"/>
      <c r="FA170" s="57"/>
      <c r="FB170" s="57"/>
      <c r="FC170" s="57"/>
      <c r="FD170" s="57"/>
      <c r="FE170" s="57"/>
      <c r="FF170" s="57"/>
      <c r="FG170" s="57"/>
      <c r="FH170" s="57"/>
      <c r="FI170" s="57"/>
      <c r="FJ170" s="57"/>
      <c r="FK170" s="57"/>
      <c r="FL170" s="57"/>
      <c r="FM170" s="57"/>
      <c r="FN170" s="57"/>
      <c r="FO170" s="57"/>
      <c r="FP170" s="57">
        <v>124.72505687594899</v>
      </c>
      <c r="FR170" s="20">
        <f t="shared" si="7"/>
        <v>660.61233129319703</v>
      </c>
    </row>
    <row r="171" spans="1:174" x14ac:dyDescent="0.3">
      <c r="A171" t="s">
        <v>895</v>
      </c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57"/>
      <c r="AD171" s="57"/>
      <c r="AE171" s="57"/>
      <c r="AF171" s="57"/>
      <c r="AG171" s="57"/>
      <c r="AH171" s="57"/>
      <c r="AI171" s="57"/>
      <c r="AJ171" s="57"/>
      <c r="AK171" s="57"/>
      <c r="AL171" s="57"/>
      <c r="AM171" s="57"/>
      <c r="AN171" s="57"/>
      <c r="AO171" s="57"/>
      <c r="AP171" s="57"/>
      <c r="AQ171" s="57"/>
      <c r="AR171" s="57"/>
      <c r="AS171" s="57"/>
      <c r="AT171" s="57"/>
      <c r="AU171" s="57"/>
      <c r="AV171" s="57"/>
      <c r="AW171" s="57"/>
      <c r="AX171" s="57"/>
      <c r="AY171" s="57"/>
      <c r="AZ171" s="57"/>
      <c r="BA171" s="57"/>
      <c r="BB171" s="57"/>
      <c r="BC171" s="57"/>
      <c r="BD171" s="57"/>
      <c r="BE171" s="57"/>
      <c r="BF171" s="57"/>
      <c r="BG171" s="57"/>
      <c r="BH171" s="57"/>
      <c r="BI171" s="57"/>
      <c r="BJ171" s="57"/>
      <c r="BK171" s="57"/>
      <c r="BL171" s="57"/>
      <c r="BM171" s="57"/>
      <c r="BN171" s="57"/>
      <c r="BO171" s="57"/>
      <c r="BP171" s="57"/>
      <c r="BQ171" s="57"/>
      <c r="BR171" s="57"/>
      <c r="BS171" s="57"/>
      <c r="BT171" s="57"/>
      <c r="BU171" s="57"/>
      <c r="BV171" s="57"/>
      <c r="BW171" s="57"/>
      <c r="BX171" s="57"/>
      <c r="BY171" s="57"/>
      <c r="BZ171" s="57"/>
      <c r="CA171" s="57"/>
      <c r="CB171" s="57"/>
      <c r="CC171" s="57"/>
      <c r="CD171" s="57"/>
      <c r="CE171" s="57"/>
      <c r="CF171" s="57"/>
      <c r="CG171" s="57"/>
      <c r="CH171" s="57"/>
      <c r="CI171" s="57"/>
      <c r="CJ171" s="57"/>
      <c r="CK171" s="57"/>
      <c r="CL171" s="57"/>
      <c r="CM171" s="57"/>
      <c r="CN171" s="57"/>
      <c r="CO171" s="57"/>
      <c r="CP171" s="57"/>
      <c r="CQ171" s="57"/>
      <c r="CR171" s="57"/>
      <c r="CS171" s="57"/>
      <c r="CT171" s="57"/>
      <c r="CU171" s="57"/>
      <c r="CV171" s="57"/>
      <c r="CW171" s="57"/>
      <c r="CX171" s="57"/>
      <c r="CY171" s="57"/>
      <c r="CZ171" s="57"/>
      <c r="DA171" s="57"/>
      <c r="DB171" s="57"/>
      <c r="DC171" s="57"/>
      <c r="DD171" s="57"/>
      <c r="DE171" s="57"/>
      <c r="DF171" s="57"/>
      <c r="DG171" s="57"/>
      <c r="DH171" s="57"/>
      <c r="DI171" s="57"/>
      <c r="DJ171" s="57"/>
      <c r="DK171" s="57"/>
      <c r="DL171" s="57"/>
      <c r="DM171" s="57"/>
      <c r="DN171" s="57"/>
      <c r="DO171" s="57"/>
      <c r="DP171" s="57"/>
      <c r="DQ171" s="57"/>
      <c r="DR171" s="57"/>
      <c r="DS171" s="57"/>
      <c r="DT171" s="57"/>
      <c r="DU171" s="57"/>
      <c r="DV171" s="57"/>
      <c r="DW171" s="57"/>
      <c r="DX171" s="57"/>
      <c r="DY171" s="57"/>
      <c r="DZ171" s="57"/>
      <c r="EA171" s="57"/>
      <c r="EB171" s="57"/>
      <c r="EC171" s="57"/>
      <c r="ED171" s="57"/>
      <c r="EE171" s="57"/>
      <c r="EF171" s="57"/>
      <c r="EG171" s="57"/>
      <c r="EH171" s="57"/>
      <c r="EI171" s="57"/>
      <c r="EJ171" s="57"/>
      <c r="EK171" s="57"/>
      <c r="EL171" s="57"/>
      <c r="EM171" s="57"/>
      <c r="EN171" s="57"/>
      <c r="EO171" s="57"/>
      <c r="EP171" s="57"/>
      <c r="EQ171" s="57"/>
      <c r="ER171" s="57"/>
      <c r="ES171" s="57"/>
      <c r="ET171" s="57"/>
      <c r="EU171" s="57"/>
      <c r="EV171" s="57"/>
      <c r="EW171" s="57"/>
      <c r="EX171" s="57"/>
      <c r="EY171" s="57"/>
      <c r="EZ171" s="57"/>
      <c r="FA171" s="57"/>
      <c r="FB171" s="57"/>
      <c r="FC171" s="57"/>
      <c r="FD171" s="57"/>
      <c r="FE171" s="57"/>
      <c r="FF171" s="57"/>
      <c r="FG171" s="57"/>
      <c r="FH171" s="57"/>
      <c r="FI171" s="57"/>
      <c r="FJ171" s="57"/>
      <c r="FK171" s="57"/>
      <c r="FL171" s="57">
        <v>38.496999999999886</v>
      </c>
      <c r="FM171" s="57"/>
      <c r="FN171" s="57"/>
      <c r="FO171" s="57"/>
      <c r="FP171" s="57"/>
      <c r="FR171" s="20">
        <f t="shared" si="7"/>
        <v>38.496999999999886</v>
      </c>
    </row>
    <row r="172" spans="1:174" x14ac:dyDescent="0.3">
      <c r="A172" t="s">
        <v>743</v>
      </c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7"/>
      <c r="AH172" s="57"/>
      <c r="AI172" s="57"/>
      <c r="AJ172" s="57"/>
      <c r="AK172" s="57"/>
      <c r="AL172" s="57"/>
      <c r="AM172" s="57"/>
      <c r="AN172" s="57"/>
      <c r="AO172" s="57"/>
      <c r="AP172" s="57"/>
      <c r="AQ172" s="57"/>
      <c r="AR172" s="57"/>
      <c r="AS172" s="57"/>
      <c r="AT172" s="57"/>
      <c r="AU172" s="57"/>
      <c r="AV172" s="57"/>
      <c r="AW172" s="57"/>
      <c r="AX172" s="57"/>
      <c r="AY172" s="57"/>
      <c r="AZ172" s="57"/>
      <c r="BA172" s="57"/>
      <c r="BB172" s="57"/>
      <c r="BC172" s="57"/>
      <c r="BD172" s="57"/>
      <c r="BE172" s="57"/>
      <c r="BF172" s="57"/>
      <c r="BG172" s="57"/>
      <c r="BH172" s="57"/>
      <c r="BI172" s="57"/>
      <c r="BJ172" s="57"/>
      <c r="BK172" s="57"/>
      <c r="BL172" s="57"/>
      <c r="BM172" s="57"/>
      <c r="BN172" s="57"/>
      <c r="BO172" s="57"/>
      <c r="BP172" s="57"/>
      <c r="BQ172" s="57">
        <v>0.115406997975844</v>
      </c>
      <c r="BR172" s="57">
        <v>1.1898328572983599E-2</v>
      </c>
      <c r="BS172" s="57">
        <v>0.26487582172949597</v>
      </c>
      <c r="BT172" s="57">
        <v>4.2766315064435902</v>
      </c>
      <c r="BU172" s="57">
        <v>0.23248239669330401</v>
      </c>
      <c r="BV172" s="57">
        <v>1.9677291485537701E-3</v>
      </c>
      <c r="BW172" s="57">
        <v>4.2953989851132898E-2</v>
      </c>
      <c r="BX172" s="57">
        <v>0.974203142930535</v>
      </c>
      <c r="BY172" s="57">
        <v>0.58856752946429203</v>
      </c>
      <c r="BZ172" s="57">
        <v>4.8072915661532898</v>
      </c>
      <c r="CA172" s="57">
        <v>1.2089560551552501E-2</v>
      </c>
      <c r="CB172" s="57">
        <v>4.0100492603437399E-2</v>
      </c>
      <c r="CC172" s="57">
        <v>6.8174067065851898E-2</v>
      </c>
      <c r="CD172" s="57">
        <v>2.1519763065584598</v>
      </c>
      <c r="CE172" s="57">
        <v>4.4324137960737104</v>
      </c>
      <c r="CF172" s="57">
        <v>0.54752110605097604</v>
      </c>
      <c r="CG172" s="57">
        <v>1.07333282354217E-3</v>
      </c>
      <c r="CH172" s="57">
        <v>5.00498002285934</v>
      </c>
      <c r="CI172" s="57">
        <v>1.4360155930545599</v>
      </c>
      <c r="CJ172" s="57">
        <v>107.932320615329</v>
      </c>
      <c r="CK172" s="57">
        <v>187.788266018038</v>
      </c>
      <c r="CL172" s="57">
        <v>11.247973524996601</v>
      </c>
      <c r="CM172" s="57">
        <v>331.43326648257897</v>
      </c>
      <c r="CN172" s="57">
        <v>31.0899097804786</v>
      </c>
      <c r="CO172" s="57">
        <v>22.096168265365598</v>
      </c>
      <c r="CP172" s="57">
        <v>15.327575470869601</v>
      </c>
      <c r="CQ172" s="57">
        <v>264.83670464010402</v>
      </c>
      <c r="CR172" s="57">
        <v>50.107991191378602</v>
      </c>
      <c r="CS172" s="57">
        <v>143.844901551899</v>
      </c>
      <c r="CT172" s="57">
        <v>3.1066166204779901</v>
      </c>
      <c r="CU172" s="57">
        <v>12.8891069369199</v>
      </c>
      <c r="CV172" s="57">
        <v>535.02574507257305</v>
      </c>
      <c r="CW172" s="57">
        <v>45.9995884237645</v>
      </c>
      <c r="CX172" s="57">
        <v>45.338957824421797</v>
      </c>
      <c r="CY172" s="57">
        <v>20.440010997131299</v>
      </c>
      <c r="CZ172" s="57">
        <v>48.634606997608401</v>
      </c>
      <c r="DA172" s="57">
        <v>70.196843291915002</v>
      </c>
      <c r="DB172" s="57">
        <v>15.1189451871918</v>
      </c>
      <c r="DC172" s="57">
        <v>67.497172453281095</v>
      </c>
      <c r="DD172" s="57">
        <v>50.344445757720401</v>
      </c>
      <c r="DE172" s="57">
        <v>114.85929625855201</v>
      </c>
      <c r="DF172" s="57">
        <v>59.902363986747297</v>
      </c>
      <c r="DG172" s="57">
        <v>88.935646287246698</v>
      </c>
      <c r="DH172" s="57">
        <v>36.969027202282803</v>
      </c>
      <c r="DI172" s="57">
        <v>208.151545877144</v>
      </c>
      <c r="DJ172" s="57">
        <v>10.4515330017446</v>
      </c>
      <c r="DK172" s="57">
        <v>3.3956330193903899</v>
      </c>
      <c r="DL172" s="57">
        <v>4.2023783752467301</v>
      </c>
      <c r="DM172" s="57">
        <v>3.0209209683148401</v>
      </c>
      <c r="DN172" s="57">
        <v>1.11186203933226</v>
      </c>
      <c r="DO172" s="57">
        <v>12.075716493951401</v>
      </c>
      <c r="DP172" s="57">
        <v>0.45105978872264402</v>
      </c>
      <c r="DQ172" s="57">
        <v>1.47389234262877</v>
      </c>
      <c r="DR172" s="57">
        <v>1.5431022478424301</v>
      </c>
      <c r="DS172" s="57">
        <v>1.2481232609025901</v>
      </c>
      <c r="DT172" s="57">
        <v>1.09085066861986</v>
      </c>
      <c r="DU172" s="57">
        <v>0.48720189764312799</v>
      </c>
      <c r="DV172" s="57">
        <v>1.15183324685554E-3</v>
      </c>
      <c r="DW172" s="57">
        <v>0.24271070267862599</v>
      </c>
      <c r="DX172" s="57">
        <v>0.45530032486587202</v>
      </c>
      <c r="DY172" s="57">
        <v>5.41319802139685</v>
      </c>
      <c r="DZ172" s="57">
        <v>2.5974218793690098</v>
      </c>
      <c r="EA172" s="57">
        <v>8.33278339819263</v>
      </c>
      <c r="EB172" s="57">
        <v>0.85391020820894403</v>
      </c>
      <c r="EC172" s="57">
        <v>19.004243614306699</v>
      </c>
      <c r="ED172" s="57">
        <v>3.06231579641309</v>
      </c>
      <c r="EE172" s="57">
        <v>5.0895548592257098</v>
      </c>
      <c r="EF172" s="57">
        <v>1.58258164529877</v>
      </c>
      <c r="EG172" s="57">
        <v>1.1348580041537899</v>
      </c>
      <c r="EH172" s="57">
        <v>1.2647328645539999</v>
      </c>
      <c r="EI172" s="57">
        <v>20.7316552441408</v>
      </c>
      <c r="EJ172" s="57">
        <v>4.9953255434843404</v>
      </c>
      <c r="EK172" s="57">
        <v>0.73812939012402501</v>
      </c>
      <c r="EL172" s="57">
        <v>2.0222855955259198</v>
      </c>
      <c r="EM172" s="57">
        <v>2.5521050453487901</v>
      </c>
      <c r="EN172" s="57"/>
      <c r="EO172" s="57"/>
      <c r="EP172" s="57"/>
      <c r="EQ172" s="57"/>
      <c r="ER172" s="57"/>
      <c r="ES172" s="57"/>
      <c r="ET172" s="57"/>
      <c r="EU172" s="57"/>
      <c r="EV172" s="57"/>
      <c r="EW172" s="57"/>
      <c r="EX172" s="57"/>
      <c r="EY172" s="57"/>
      <c r="EZ172" s="57"/>
      <c r="FA172" s="57"/>
      <c r="FB172" s="57"/>
      <c r="FC172" s="57"/>
      <c r="FD172" s="57"/>
      <c r="FE172" s="57"/>
      <c r="FF172" s="57"/>
      <c r="FG172" s="57"/>
      <c r="FH172" s="57"/>
      <c r="FI172" s="57"/>
      <c r="FJ172" s="57"/>
      <c r="FK172" s="57"/>
      <c r="FL172" s="57"/>
      <c r="FM172" s="57"/>
      <c r="FN172" s="57">
        <v>114.087999999999</v>
      </c>
      <c r="FO172" s="57"/>
      <c r="FP172" s="57"/>
      <c r="FR172" s="20">
        <f t="shared" si="7"/>
        <v>2848.8401580774939</v>
      </c>
    </row>
    <row r="174" spans="1:174" x14ac:dyDescent="0.3">
      <c r="B174" s="86">
        <f>SUM(B2:B172)</f>
        <v>19.359896025292421</v>
      </c>
      <c r="C174" s="86">
        <f t="shared" ref="C174:BN174" si="8">SUM(C2:C172)</f>
        <v>2.7082744710239363E-2</v>
      </c>
      <c r="D174" s="86">
        <f t="shared" si="8"/>
        <v>246.74355083037833</v>
      </c>
      <c r="E174" s="86">
        <f t="shared" si="8"/>
        <v>2556.4677928715391</v>
      </c>
      <c r="F174" s="86">
        <f t="shared" si="8"/>
        <v>127.3605377598994</v>
      </c>
      <c r="G174" s="86">
        <f t="shared" si="8"/>
        <v>5.7930028290139566</v>
      </c>
      <c r="H174" s="86">
        <f t="shared" si="8"/>
        <v>255.38323393628485</v>
      </c>
      <c r="I174" s="86">
        <f t="shared" si="8"/>
        <v>13.828543768649123</v>
      </c>
      <c r="J174" s="86">
        <f t="shared" si="8"/>
        <v>31.145245119664789</v>
      </c>
      <c r="K174" s="86">
        <f t="shared" si="8"/>
        <v>69.199481424854952</v>
      </c>
      <c r="L174" s="86">
        <f t="shared" si="8"/>
        <v>4.4807622284989215</v>
      </c>
      <c r="M174" s="86">
        <f t="shared" si="8"/>
        <v>2.3187309304551268E-3</v>
      </c>
      <c r="N174" s="86">
        <f t="shared" si="8"/>
        <v>207.63644982143362</v>
      </c>
      <c r="O174" s="86">
        <f t="shared" si="8"/>
        <v>91.014146435533291</v>
      </c>
      <c r="P174" s="86">
        <f t="shared" si="8"/>
        <v>2.2729957401706156E-2</v>
      </c>
      <c r="Q174" s="86">
        <f t="shared" si="8"/>
        <v>8.6244470279594962E-2</v>
      </c>
      <c r="R174" s="86">
        <f t="shared" si="8"/>
        <v>6.7513061525070014E-2</v>
      </c>
      <c r="S174" s="86">
        <f t="shared" si="8"/>
        <v>18.937986347362795</v>
      </c>
      <c r="T174" s="86">
        <f t="shared" si="8"/>
        <v>90.336218929067584</v>
      </c>
      <c r="U174" s="86">
        <f t="shared" si="8"/>
        <v>93.158279709962088</v>
      </c>
      <c r="V174" s="86">
        <f t="shared" si="8"/>
        <v>62.415923467849936</v>
      </c>
      <c r="W174" s="86">
        <f t="shared" si="8"/>
        <v>22.017444545287155</v>
      </c>
      <c r="X174" s="86">
        <f t="shared" si="8"/>
        <v>12.144762746266963</v>
      </c>
      <c r="Y174" s="86">
        <f t="shared" si="8"/>
        <v>14.674675550490923</v>
      </c>
      <c r="Z174" s="86">
        <f t="shared" si="8"/>
        <v>1025.7146182805106</v>
      </c>
      <c r="AA174" s="86">
        <f t="shared" si="8"/>
        <v>394.01938620780362</v>
      </c>
      <c r="AB174" s="86">
        <f t="shared" si="8"/>
        <v>58.514172141263046</v>
      </c>
      <c r="AC174" s="86">
        <f t="shared" si="8"/>
        <v>46.049146891505991</v>
      </c>
      <c r="AD174" s="86">
        <f t="shared" si="8"/>
        <v>0.40370731435602214</v>
      </c>
      <c r="AE174" s="86">
        <f t="shared" si="8"/>
        <v>145.2497442744237</v>
      </c>
      <c r="AF174" s="86">
        <f t="shared" si="8"/>
        <v>109.21086842889908</v>
      </c>
      <c r="AG174" s="86">
        <f t="shared" si="8"/>
        <v>8.4996795280334698</v>
      </c>
      <c r="AH174" s="86">
        <f t="shared" si="8"/>
        <v>695.89595935556906</v>
      </c>
      <c r="AI174" s="86">
        <f t="shared" si="8"/>
        <v>11.954155910497814</v>
      </c>
      <c r="AJ174" s="86">
        <f t="shared" si="8"/>
        <v>709.34988624888808</v>
      </c>
      <c r="AK174" s="86">
        <f t="shared" si="8"/>
        <v>49.329738804792221</v>
      </c>
      <c r="AL174" s="86">
        <f t="shared" si="8"/>
        <v>34.726973757500488</v>
      </c>
      <c r="AM174" s="86">
        <f t="shared" si="8"/>
        <v>625.1127461503728</v>
      </c>
      <c r="AN174" s="86">
        <f t="shared" si="8"/>
        <v>2.2813399239248553</v>
      </c>
      <c r="AO174" s="86">
        <f t="shared" si="8"/>
        <v>4.9657303804945032</v>
      </c>
      <c r="AP174" s="86">
        <f t="shared" si="8"/>
        <v>2.9572785761747435</v>
      </c>
      <c r="AQ174" s="86">
        <f t="shared" si="8"/>
        <v>13.396773689735992</v>
      </c>
      <c r="AR174" s="86">
        <f t="shared" si="8"/>
        <v>5.5034474426925843</v>
      </c>
      <c r="AS174" s="86">
        <f t="shared" si="8"/>
        <v>1.8621030783263368</v>
      </c>
      <c r="AT174" s="86">
        <f t="shared" si="8"/>
        <v>1.1520645789035711</v>
      </c>
      <c r="AU174" s="86">
        <f t="shared" si="8"/>
        <v>5.1188032517686546</v>
      </c>
      <c r="AV174" s="86">
        <f t="shared" si="8"/>
        <v>27.713614905127621</v>
      </c>
      <c r="AW174" s="86">
        <f t="shared" si="8"/>
        <v>5.7961641954448364</v>
      </c>
      <c r="AX174" s="86">
        <f t="shared" si="8"/>
        <v>0.10601807042158118</v>
      </c>
      <c r="AY174" s="86">
        <f t="shared" si="8"/>
        <v>148.54673821056113</v>
      </c>
      <c r="AZ174" s="86">
        <f t="shared" si="8"/>
        <v>2500.4591977305568</v>
      </c>
      <c r="BA174" s="86">
        <f t="shared" si="8"/>
        <v>814.78841731104717</v>
      </c>
      <c r="BB174" s="86">
        <f t="shared" si="8"/>
        <v>226.60192770707286</v>
      </c>
      <c r="BC174" s="86">
        <f t="shared" si="8"/>
        <v>376.91004326240392</v>
      </c>
      <c r="BD174" s="86">
        <f t="shared" si="8"/>
        <v>29.93518064348125</v>
      </c>
      <c r="BE174" s="86">
        <f t="shared" si="8"/>
        <v>85.245411155826545</v>
      </c>
      <c r="BF174" s="86">
        <f t="shared" si="8"/>
        <v>86.126281081451765</v>
      </c>
      <c r="BG174" s="86">
        <f t="shared" si="8"/>
        <v>622.28770543575047</v>
      </c>
      <c r="BH174" s="86">
        <f t="shared" si="8"/>
        <v>138.3409038088775</v>
      </c>
      <c r="BI174" s="86">
        <f t="shared" si="8"/>
        <v>16.368705863738914</v>
      </c>
      <c r="BJ174" s="86">
        <f t="shared" si="8"/>
        <v>117.32528161774073</v>
      </c>
      <c r="BK174" s="86">
        <f t="shared" si="8"/>
        <v>658.70966755615257</v>
      </c>
      <c r="BL174" s="86">
        <f t="shared" si="8"/>
        <v>150.36570216622474</v>
      </c>
      <c r="BM174" s="86">
        <f t="shared" si="8"/>
        <v>313.70971906481941</v>
      </c>
      <c r="BN174" s="86">
        <f t="shared" si="8"/>
        <v>210.58861864522908</v>
      </c>
      <c r="BO174" s="86">
        <f t="shared" ref="BO174:DZ174" si="9">SUM(BO2:BO172)</f>
        <v>287.96587809678653</v>
      </c>
      <c r="BP174" s="86">
        <f t="shared" si="9"/>
        <v>589.09205753680862</v>
      </c>
      <c r="BQ174" s="86">
        <f t="shared" si="9"/>
        <v>19.492245379546251</v>
      </c>
      <c r="BR174" s="86">
        <f t="shared" si="9"/>
        <v>3.8987170894504326E-2</v>
      </c>
      <c r="BS174" s="86">
        <f t="shared" si="9"/>
        <v>247.07309103095153</v>
      </c>
      <c r="BT174" s="86">
        <f t="shared" si="9"/>
        <v>2562.0255097567501</v>
      </c>
      <c r="BU174" s="86">
        <f t="shared" si="9"/>
        <v>127.59891291794122</v>
      </c>
      <c r="BV174" s="86">
        <f t="shared" si="9"/>
        <v>5.7951423877425867</v>
      </c>
      <c r="BW174" s="86">
        <f t="shared" si="9"/>
        <v>255.42761624809822</v>
      </c>
      <c r="BX174" s="86">
        <f t="shared" si="9"/>
        <v>15.081627319297217</v>
      </c>
      <c r="BY174" s="86">
        <f t="shared" si="9"/>
        <v>31.821792067444228</v>
      </c>
      <c r="BZ174" s="86">
        <f t="shared" si="9"/>
        <v>74.588917668122576</v>
      </c>
      <c r="CA174" s="86">
        <f t="shared" si="9"/>
        <v>4.4925386587677316</v>
      </c>
      <c r="CB174" s="86">
        <f t="shared" si="9"/>
        <v>4.3298231564826241E-2</v>
      </c>
      <c r="CC174" s="86">
        <f t="shared" si="9"/>
        <v>206.84183974793783</v>
      </c>
      <c r="CD174" s="86">
        <f t="shared" si="9"/>
        <v>93.508435627718427</v>
      </c>
      <c r="CE174" s="86">
        <f t="shared" si="9"/>
        <v>4.5347304678826275</v>
      </c>
      <c r="CF174" s="86">
        <f t="shared" si="9"/>
        <v>0.648073093263002</v>
      </c>
      <c r="CG174" s="86">
        <f t="shared" si="9"/>
        <v>6.8620181405122715E-2</v>
      </c>
      <c r="CH174" s="86">
        <f t="shared" si="9"/>
        <v>24.556057569206281</v>
      </c>
      <c r="CI174" s="86">
        <f t="shared" si="9"/>
        <v>92.012354471925775</v>
      </c>
      <c r="CJ174" s="86">
        <f t="shared" si="9"/>
        <v>230.9159238119818</v>
      </c>
      <c r="CK174" s="86">
        <f t="shared" si="9"/>
        <v>292.288271567675</v>
      </c>
      <c r="CL174" s="86">
        <f t="shared" si="9"/>
        <v>35.305004139586927</v>
      </c>
      <c r="CM174" s="86">
        <f t="shared" si="9"/>
        <v>439.30515277338606</v>
      </c>
      <c r="CN174" s="86">
        <f t="shared" si="9"/>
        <v>51.191874918730939</v>
      </c>
      <c r="CO174" s="86">
        <f t="shared" si="9"/>
        <v>1069.5547564366955</v>
      </c>
      <c r="CP174" s="86">
        <f t="shared" si="9"/>
        <v>415.3952450846574</v>
      </c>
      <c r="CQ174" s="86">
        <f t="shared" si="9"/>
        <v>432.67076297021083</v>
      </c>
      <c r="CR174" s="86">
        <f t="shared" si="9"/>
        <v>116.22052991869401</v>
      </c>
      <c r="CS174" s="86">
        <f t="shared" si="9"/>
        <v>161.60981651881127</v>
      </c>
      <c r="CT174" s="86">
        <f t="shared" si="9"/>
        <v>149.51178438175162</v>
      </c>
      <c r="CU174" s="86">
        <f t="shared" si="9"/>
        <v>124.78176504372163</v>
      </c>
      <c r="CV174" s="86">
        <f t="shared" si="9"/>
        <v>565.27662356696044</v>
      </c>
      <c r="CW174" s="86">
        <f t="shared" si="9"/>
        <v>753.89083029231472</v>
      </c>
      <c r="CX174" s="86">
        <f t="shared" si="9"/>
        <v>61.747539561491664</v>
      </c>
      <c r="CY174" s="86">
        <f t="shared" si="9"/>
        <v>734.85400978052769</v>
      </c>
      <c r="CZ174" s="86">
        <f t="shared" si="9"/>
        <v>102.37078882904535</v>
      </c>
      <c r="DA174" s="86">
        <f t="shared" si="9"/>
        <v>116.15567936825973</v>
      </c>
      <c r="DB174" s="86">
        <f t="shared" si="9"/>
        <v>644.07408611539063</v>
      </c>
      <c r="DC174" s="86">
        <f t="shared" si="9"/>
        <v>74.621947985181222</v>
      </c>
      <c r="DD174" s="86">
        <f t="shared" si="9"/>
        <v>58.048090592097672</v>
      </c>
      <c r="DE174" s="86">
        <f t="shared" si="9"/>
        <v>130.31693138998855</v>
      </c>
      <c r="DF174" s="86">
        <f t="shared" si="9"/>
        <v>75.465892280571396</v>
      </c>
      <c r="DG174" s="86">
        <f t="shared" si="9"/>
        <v>103.41354443003777</v>
      </c>
      <c r="DH174" s="86">
        <f t="shared" si="9"/>
        <v>41.829162337968889</v>
      </c>
      <c r="DI174" s="86">
        <f t="shared" si="9"/>
        <v>233.10542282730145</v>
      </c>
      <c r="DJ174" s="86">
        <f t="shared" si="9"/>
        <v>15.569614061205899</v>
      </c>
      <c r="DK174" s="86">
        <f t="shared" si="9"/>
        <v>3.3943293547977014</v>
      </c>
      <c r="DL174" s="86">
        <f t="shared" si="9"/>
        <v>4.2007620014821745</v>
      </c>
      <c r="DM174" s="86">
        <f t="shared" si="9"/>
        <v>3.0197621412029645</v>
      </c>
      <c r="DN174" s="86">
        <f t="shared" si="9"/>
        <v>1.1114373334838326</v>
      </c>
      <c r="DO174" s="86">
        <f t="shared" si="9"/>
        <v>12.074304948619268</v>
      </c>
      <c r="DP174" s="86">
        <f t="shared" si="9"/>
        <v>28.184317454707372</v>
      </c>
      <c r="DQ174" s="86">
        <f t="shared" si="9"/>
        <v>1.4733288911679885</v>
      </c>
      <c r="DR174" s="86">
        <f t="shared" si="9"/>
        <v>1.5425122610755315</v>
      </c>
      <c r="DS174" s="86">
        <f t="shared" si="9"/>
        <v>1.2476463677317893</v>
      </c>
      <c r="DT174" s="86">
        <f t="shared" si="9"/>
        <v>6.8919154415135822</v>
      </c>
      <c r="DU174" s="86">
        <f t="shared" si="9"/>
        <v>0.48701605460664532</v>
      </c>
      <c r="DV174" s="86">
        <f t="shared" si="9"/>
        <v>0.10732849919779393</v>
      </c>
      <c r="DW174" s="86">
        <f t="shared" si="9"/>
        <v>148.50535468397115</v>
      </c>
      <c r="DX174" s="86">
        <f t="shared" si="9"/>
        <v>2500.9164983826145</v>
      </c>
      <c r="DY174" s="86">
        <f t="shared" si="9"/>
        <v>820.25205923546298</v>
      </c>
      <c r="DZ174" s="86">
        <f t="shared" si="9"/>
        <v>229.4121557939576</v>
      </c>
      <c r="EA174" s="86">
        <f t="shared" ref="EA174:FP174" si="10">SUM(EA2:EA172)</f>
        <v>384.86614690393054</v>
      </c>
      <c r="EB174" s="86">
        <f t="shared" si="10"/>
        <v>30.727715780071893</v>
      </c>
      <c r="EC174" s="86">
        <f t="shared" si="10"/>
        <v>104.33295696552321</v>
      </c>
      <c r="ED174" s="86">
        <f t="shared" si="10"/>
        <v>89.12117156340598</v>
      </c>
      <c r="EE174" s="86">
        <f t="shared" si="10"/>
        <v>628.19337712515301</v>
      </c>
      <c r="EF174" s="86">
        <f t="shared" si="10"/>
        <v>139.9159550640334</v>
      </c>
      <c r="EG174" s="86">
        <f t="shared" si="10"/>
        <v>17.508848693071432</v>
      </c>
      <c r="EH174" s="86">
        <f t="shared" si="10"/>
        <v>118.71171148478808</v>
      </c>
      <c r="EI174" s="86">
        <f t="shared" si="10"/>
        <v>679.36233429224694</v>
      </c>
      <c r="EJ174" s="86">
        <f t="shared" si="10"/>
        <v>155.30392060017684</v>
      </c>
      <c r="EK174" s="86">
        <f t="shared" si="10"/>
        <v>314.44778558735317</v>
      </c>
      <c r="EL174" s="86">
        <f t="shared" si="10"/>
        <v>212.61088982069376</v>
      </c>
      <c r="EM174" s="86">
        <f t="shared" si="10"/>
        <v>290.51797422988443</v>
      </c>
      <c r="EN174" s="86">
        <f t="shared" si="10"/>
        <v>588.63744006823561</v>
      </c>
      <c r="EO174" s="86">
        <f t="shared" si="10"/>
        <v>250.334240404638</v>
      </c>
      <c r="EP174" s="86">
        <f t="shared" si="10"/>
        <v>387.23619126353702</v>
      </c>
      <c r="EQ174" s="86">
        <f t="shared" si="10"/>
        <v>939.85258373677902</v>
      </c>
      <c r="ER174" s="86">
        <f t="shared" si="10"/>
        <v>341.638941637524</v>
      </c>
      <c r="ES174" s="86">
        <f t="shared" si="10"/>
        <v>3132.1140149850498</v>
      </c>
      <c r="ET174" s="86">
        <f t="shared" si="10"/>
        <v>2157.3475314435</v>
      </c>
      <c r="EU174" s="86">
        <f t="shared" si="10"/>
        <v>40.649657056216398</v>
      </c>
      <c r="EV174" s="86">
        <f t="shared" si="10"/>
        <v>6104.3221946579406</v>
      </c>
      <c r="EW174" s="86">
        <f t="shared" si="10"/>
        <v>2395.7928012915627</v>
      </c>
      <c r="EX174" s="86">
        <f t="shared" si="10"/>
        <v>1569.9403478408772</v>
      </c>
      <c r="EY174" s="86">
        <f t="shared" si="10"/>
        <v>1.05468907186915</v>
      </c>
      <c r="EZ174" s="86">
        <f t="shared" si="10"/>
        <v>6.2428027188511601</v>
      </c>
      <c r="FA174" s="86">
        <f t="shared" si="10"/>
        <v>8.2162748988044605</v>
      </c>
      <c r="FB174" s="86">
        <f t="shared" si="10"/>
        <v>1.55899949332218</v>
      </c>
      <c r="FC174" s="86">
        <f t="shared" si="10"/>
        <v>9.8514867475354198</v>
      </c>
      <c r="FD174" s="86">
        <f t="shared" si="10"/>
        <v>11.122164595229</v>
      </c>
      <c r="FE174" s="86">
        <f t="shared" si="10"/>
        <v>0.207443336569715</v>
      </c>
      <c r="FF174" s="86">
        <f t="shared" si="10"/>
        <v>-0.92684253528904503</v>
      </c>
      <c r="FG174" s="86">
        <f t="shared" si="10"/>
        <v>252.32142886751799</v>
      </c>
      <c r="FH174" s="86">
        <f t="shared" si="10"/>
        <v>-0.58317530441005505</v>
      </c>
      <c r="FI174" s="86">
        <f t="shared" si="10"/>
        <v>158.24795170899901</v>
      </c>
      <c r="FJ174" s="86">
        <f t="shared" si="10"/>
        <v>194.706835219</v>
      </c>
      <c r="FK174" s="86">
        <f t="shared" si="10"/>
        <v>225.517672000999</v>
      </c>
      <c r="FL174" s="86">
        <f t="shared" si="10"/>
        <v>1764.3126321457596</v>
      </c>
      <c r="FM174" s="86">
        <f t="shared" si="10"/>
        <v>326.02799999999888</v>
      </c>
      <c r="FN174" s="86">
        <f t="shared" si="10"/>
        <v>660.61233129319498</v>
      </c>
      <c r="FO174" s="86">
        <f t="shared" si="10"/>
        <v>38.496999999999886</v>
      </c>
      <c r="FP174" s="86">
        <f t="shared" si="10"/>
        <v>2848.8401580774967</v>
      </c>
    </row>
    <row r="175" spans="1:174" x14ac:dyDescent="0.3">
      <c r="B175" s="57" cm="1">
        <f t="array" ref="B175:FP175">TRANSPOSE(FR2:FR172)</f>
        <v>19.3598960252924</v>
      </c>
      <c r="C175" s="57">
        <v>2.7082744710239401E-2</v>
      </c>
      <c r="D175" s="57">
        <v>246.74355083037901</v>
      </c>
      <c r="E175" s="57">
        <v>2556.46779287154</v>
      </c>
      <c r="F175" s="57">
        <v>127.360537759899</v>
      </c>
      <c r="G175" s="57">
        <v>5.7930028290139601</v>
      </c>
      <c r="H175" s="57">
        <v>255.383233936285</v>
      </c>
      <c r="I175" s="57">
        <v>13.8285437686491</v>
      </c>
      <c r="J175" s="57">
        <v>31.1452451196648</v>
      </c>
      <c r="K175" s="57">
        <v>69.199481424854895</v>
      </c>
      <c r="L175" s="57">
        <v>4.4807622284989304</v>
      </c>
      <c r="M175" s="57">
        <v>2.3187309304551298E-3</v>
      </c>
      <c r="N175" s="57">
        <v>207.63644982143299</v>
      </c>
      <c r="O175" s="57">
        <v>91.014146435533405</v>
      </c>
      <c r="P175" s="57">
        <v>2.2729957401706101E-2</v>
      </c>
      <c r="Q175" s="57">
        <v>8.6244470279595101E-2</v>
      </c>
      <c r="R175" s="57">
        <v>6.7513061525070098E-2</v>
      </c>
      <c r="S175" s="57">
        <v>18.937986347362799</v>
      </c>
      <c r="T175" s="57">
        <v>90.336218929067797</v>
      </c>
      <c r="U175" s="57">
        <v>93.158279709962201</v>
      </c>
      <c r="V175" s="57">
        <v>62.41592346785</v>
      </c>
      <c r="W175" s="57">
        <v>22.017444545287201</v>
      </c>
      <c r="X175" s="57">
        <v>12.144762746266901</v>
      </c>
      <c r="Y175" s="57">
        <v>14.6746755504909</v>
      </c>
      <c r="Z175" s="57">
        <v>1025.71461828051</v>
      </c>
      <c r="AA175" s="57">
        <v>394.019386207803</v>
      </c>
      <c r="AB175" s="57">
        <v>58.514172141263103</v>
      </c>
      <c r="AC175" s="57">
        <v>46.049146891505998</v>
      </c>
      <c r="AD175" s="57">
        <v>0.40370731435602297</v>
      </c>
      <c r="AE175" s="57">
        <v>145.24974427442399</v>
      </c>
      <c r="AF175" s="57">
        <v>109.210868428899</v>
      </c>
      <c r="AG175" s="57">
        <v>8.4996795280334894</v>
      </c>
      <c r="AH175" s="57">
        <v>695.89595935556804</v>
      </c>
      <c r="AI175" s="57">
        <v>11.9541559104978</v>
      </c>
      <c r="AJ175" s="57">
        <v>709.34988624889002</v>
      </c>
      <c r="AK175" s="57">
        <v>49.329738804792299</v>
      </c>
      <c r="AL175" s="57">
        <v>34.726973757500502</v>
      </c>
      <c r="AM175" s="57">
        <v>625.11274615037405</v>
      </c>
      <c r="AN175" s="57">
        <v>2.2813399239248602</v>
      </c>
      <c r="AO175" s="57">
        <v>4.9657303804945103</v>
      </c>
      <c r="AP175" s="57">
        <v>2.95727857617474</v>
      </c>
      <c r="AQ175" s="57">
        <v>13.396773689735999</v>
      </c>
      <c r="AR175" s="57">
        <v>5.5034474426925897</v>
      </c>
      <c r="AS175" s="57">
        <v>1.8621030783263299</v>
      </c>
      <c r="AT175" s="57">
        <v>1.1520645789035699</v>
      </c>
      <c r="AU175" s="57">
        <v>5.1188032517686599</v>
      </c>
      <c r="AV175" s="57">
        <v>27.713614905127599</v>
      </c>
      <c r="AW175" s="57">
        <v>5.79616419544484</v>
      </c>
      <c r="AX175" s="57">
        <v>0.106018070421581</v>
      </c>
      <c r="AY175" s="57">
        <v>148.54673821056099</v>
      </c>
      <c r="AZ175" s="57">
        <v>2500.4591977305599</v>
      </c>
      <c r="BA175" s="57">
        <v>814.78841731104797</v>
      </c>
      <c r="BB175" s="57">
        <v>226.601927707073</v>
      </c>
      <c r="BC175" s="57">
        <v>376.91004326240397</v>
      </c>
      <c r="BD175" s="57">
        <v>29.9351806434812</v>
      </c>
      <c r="BE175" s="57">
        <v>85.245411155826602</v>
      </c>
      <c r="BF175" s="57">
        <v>86.126281081452007</v>
      </c>
      <c r="BG175" s="57">
        <v>622.28770543575104</v>
      </c>
      <c r="BH175" s="57">
        <v>138.34090380887699</v>
      </c>
      <c r="BI175" s="57">
        <v>16.368705863738899</v>
      </c>
      <c r="BJ175" s="57">
        <v>117.32528161774</v>
      </c>
      <c r="BK175" s="57">
        <v>658.70966755615302</v>
      </c>
      <c r="BL175" s="57">
        <v>150.36570216622499</v>
      </c>
      <c r="BM175" s="57">
        <v>313.70971906481901</v>
      </c>
      <c r="BN175" s="57">
        <v>210.58861864522899</v>
      </c>
      <c r="BO175" s="57">
        <v>287.96587809678698</v>
      </c>
      <c r="BP175" s="57">
        <v>589.09205753680806</v>
      </c>
      <c r="BQ175" s="57">
        <v>19.492245379546283</v>
      </c>
      <c r="BR175" s="57">
        <v>3.8987170894504319E-2</v>
      </c>
      <c r="BS175" s="57">
        <v>247.07309103095173</v>
      </c>
      <c r="BT175" s="57">
        <v>2562.025509756746</v>
      </c>
      <c r="BU175" s="57">
        <v>127.59891291794165</v>
      </c>
      <c r="BV175" s="57">
        <v>5.795142387742592</v>
      </c>
      <c r="BW175" s="57">
        <v>255.42761624809827</v>
      </c>
      <c r="BX175" s="57">
        <v>15.081627319297212</v>
      </c>
      <c r="BY175" s="57">
        <v>31.821792067444175</v>
      </c>
      <c r="BZ175" s="57">
        <v>74.588917668122576</v>
      </c>
      <c r="CA175" s="57">
        <v>4.492538658767721</v>
      </c>
      <c r="CB175" s="57">
        <v>4.3298231564826206E-2</v>
      </c>
      <c r="CC175" s="57">
        <v>206.84183974793854</v>
      </c>
      <c r="CD175" s="57">
        <v>93.508435627718242</v>
      </c>
      <c r="CE175" s="57">
        <v>4.5347304678826212</v>
      </c>
      <c r="CF175" s="57">
        <v>0.64807309326300111</v>
      </c>
      <c r="CG175" s="57">
        <v>6.8620181405122729E-2</v>
      </c>
      <c r="CH175" s="57">
        <v>24.556057569206299</v>
      </c>
      <c r="CI175" s="57">
        <v>92.012354471925647</v>
      </c>
      <c r="CJ175" s="57">
        <v>230.91592381198134</v>
      </c>
      <c r="CK175" s="57">
        <v>292.28827156767534</v>
      </c>
      <c r="CL175" s="57">
        <v>35.305004139586835</v>
      </c>
      <c r="CM175" s="57">
        <v>439.30515277338588</v>
      </c>
      <c r="CN175" s="57">
        <v>51.191874918730875</v>
      </c>
      <c r="CO175" s="57">
        <v>1069.5547564366968</v>
      </c>
      <c r="CP175" s="57">
        <v>415.39524508465786</v>
      </c>
      <c r="CQ175" s="57">
        <v>432.67076297021066</v>
      </c>
      <c r="CR175" s="57">
        <v>116.22052991869413</v>
      </c>
      <c r="CS175" s="57">
        <v>161.6098165188113</v>
      </c>
      <c r="CT175" s="57">
        <v>149.51178438175162</v>
      </c>
      <c r="CU175" s="57">
        <v>124.78176504372146</v>
      </c>
      <c r="CV175" s="57">
        <v>565.27662356695998</v>
      </c>
      <c r="CW175" s="57">
        <v>753.8908302923146</v>
      </c>
      <c r="CX175" s="57">
        <v>61.747539561491742</v>
      </c>
      <c r="CY175" s="57">
        <v>734.85400978052678</v>
      </c>
      <c r="CZ175" s="57">
        <v>102.37078882904532</v>
      </c>
      <c r="DA175" s="57">
        <v>116.15567936825958</v>
      </c>
      <c r="DB175" s="57">
        <v>644.07408611539017</v>
      </c>
      <c r="DC175" s="57">
        <v>74.621947985181066</v>
      </c>
      <c r="DD175" s="57">
        <v>58.048090592097573</v>
      </c>
      <c r="DE175" s="57">
        <v>130.31693138998921</v>
      </c>
      <c r="DF175" s="57">
        <v>75.465892280571325</v>
      </c>
      <c r="DG175" s="57">
        <v>103.41354443003763</v>
      </c>
      <c r="DH175" s="57">
        <v>41.829162337968896</v>
      </c>
      <c r="DI175" s="57">
        <v>233.10542282730142</v>
      </c>
      <c r="DJ175" s="57">
        <v>15.569614061205924</v>
      </c>
      <c r="DK175" s="57">
        <v>3.394329354797704</v>
      </c>
      <c r="DL175" s="57">
        <v>4.2007620014821798</v>
      </c>
      <c r="DM175" s="57">
        <v>3.0197621412029627</v>
      </c>
      <c r="DN175" s="57">
        <v>1.1114373334838352</v>
      </c>
      <c r="DO175" s="57">
        <v>12.074304948619336</v>
      </c>
      <c r="DP175" s="57">
        <v>28.184317454707404</v>
      </c>
      <c r="DQ175" s="57">
        <v>1.4733288911679867</v>
      </c>
      <c r="DR175" s="57">
        <v>1.5425122610755375</v>
      </c>
      <c r="DS175" s="57">
        <v>1.2476463677317891</v>
      </c>
      <c r="DT175" s="57">
        <v>6.8919154415135839</v>
      </c>
      <c r="DU175" s="57">
        <v>0.48701605460664588</v>
      </c>
      <c r="DV175" s="57">
        <v>0.10732849919779408</v>
      </c>
      <c r="DW175" s="57">
        <v>148.50535468397132</v>
      </c>
      <c r="DX175" s="57">
        <v>2500.9164983826045</v>
      </c>
      <c r="DY175" s="57">
        <v>820.25205923546196</v>
      </c>
      <c r="DZ175" s="57">
        <v>229.412155793957</v>
      </c>
      <c r="EA175" s="57">
        <v>384.86614690393014</v>
      </c>
      <c r="EB175" s="57">
        <v>30.727715780071893</v>
      </c>
      <c r="EC175" s="57">
        <v>104.33295696552302</v>
      </c>
      <c r="ED175" s="57">
        <v>89.121171563405895</v>
      </c>
      <c r="EE175" s="57">
        <v>628.19337712515323</v>
      </c>
      <c r="EF175" s="57">
        <v>139.91595506403397</v>
      </c>
      <c r="EG175" s="57">
        <v>17.508848693071442</v>
      </c>
      <c r="EH175" s="57">
        <v>118.71171148478857</v>
      </c>
      <c r="EI175" s="57">
        <v>679.36233429224649</v>
      </c>
      <c r="EJ175" s="57">
        <v>155.30392060017653</v>
      </c>
      <c r="EK175" s="57">
        <v>314.44778558735402</v>
      </c>
      <c r="EL175" s="57">
        <v>212.61088982069359</v>
      </c>
      <c r="EM175" s="57">
        <v>290.51797422988398</v>
      </c>
      <c r="EN175" s="57">
        <v>588.63744006823606</v>
      </c>
      <c r="EO175" s="57">
        <v>250.33424040463785</v>
      </c>
      <c r="EP175" s="57">
        <v>387.23619126353731</v>
      </c>
      <c r="EQ175" s="57">
        <v>939.85258373677743</v>
      </c>
      <c r="ER175" s="57">
        <v>341.63894163752377</v>
      </c>
      <c r="ES175" s="57">
        <v>3132.1140149850453</v>
      </c>
      <c r="ET175" s="57">
        <v>2157.3475314434954</v>
      </c>
      <c r="EU175" s="57">
        <v>40.649657056216441</v>
      </c>
      <c r="EV175" s="57">
        <v>6104.3221946579524</v>
      </c>
      <c r="EW175" s="57">
        <v>2395.7928012915722</v>
      </c>
      <c r="EX175" s="57">
        <v>1569.9403478408758</v>
      </c>
      <c r="EY175" s="57">
        <v>1.05468907186915</v>
      </c>
      <c r="EZ175" s="57">
        <v>6.242802718851145</v>
      </c>
      <c r="FA175" s="57">
        <v>8.216274898804441</v>
      </c>
      <c r="FB175" s="57">
        <v>1.5589994933221785</v>
      </c>
      <c r="FC175" s="57">
        <v>9.8514867475354126</v>
      </c>
      <c r="FD175" s="57">
        <v>11.122164595229</v>
      </c>
      <c r="FE175" s="57">
        <v>0.20744333656971514</v>
      </c>
      <c r="FF175" s="57">
        <v>-0.92684253528904514</v>
      </c>
      <c r="FG175" s="57">
        <v>252.32142886751774</v>
      </c>
      <c r="FH175" s="57">
        <v>-0.58317530441005527</v>
      </c>
      <c r="FI175" s="57">
        <v>158.24795170899927</v>
      </c>
      <c r="FJ175" s="57">
        <v>194.706835218999</v>
      </c>
      <c r="FK175" s="57">
        <v>225.51767200099968</v>
      </c>
      <c r="FL175" s="57">
        <v>1764.3126321457601</v>
      </c>
      <c r="FM175" s="57">
        <v>326.02800000000002</v>
      </c>
      <c r="FN175" s="57">
        <v>660.61233129319703</v>
      </c>
      <c r="FO175" s="57">
        <v>38.496999999999886</v>
      </c>
      <c r="FP175" s="57">
        <v>2848.8401580774939</v>
      </c>
    </row>
    <row r="176" spans="1:174" x14ac:dyDescent="0.3">
      <c r="B176" s="57">
        <f>B175-B174</f>
        <v>0</v>
      </c>
      <c r="C176" s="57">
        <f t="shared" ref="C176:BN176" si="11">C175-C174</f>
        <v>3.8163916471489756E-17</v>
      </c>
      <c r="D176" s="57">
        <f t="shared" si="11"/>
        <v>6.8212102632969618E-13</v>
      </c>
      <c r="E176" s="57">
        <f t="shared" si="11"/>
        <v>0</v>
      </c>
      <c r="F176" s="57">
        <f t="shared" si="11"/>
        <v>-3.979039320256561E-13</v>
      </c>
      <c r="G176" s="57">
        <f t="shared" si="11"/>
        <v>0</v>
      </c>
      <c r="H176" s="57">
        <f t="shared" si="11"/>
        <v>0</v>
      </c>
      <c r="I176" s="57">
        <f t="shared" si="11"/>
        <v>-2.3092638912203256E-14</v>
      </c>
      <c r="J176" s="57">
        <f t="shared" si="11"/>
        <v>0</v>
      </c>
      <c r="K176" s="57">
        <f t="shared" si="11"/>
        <v>0</v>
      </c>
      <c r="L176" s="57">
        <f t="shared" si="11"/>
        <v>8.8817841970012523E-15</v>
      </c>
      <c r="M176" s="57">
        <f t="shared" si="11"/>
        <v>0</v>
      </c>
      <c r="N176" s="57">
        <f t="shared" si="11"/>
        <v>-6.2527760746888816E-13</v>
      </c>
      <c r="O176" s="57">
        <f t="shared" si="11"/>
        <v>1.1368683772161603E-13</v>
      </c>
      <c r="P176" s="57">
        <f t="shared" si="11"/>
        <v>-5.5511151231257827E-17</v>
      </c>
      <c r="Q176" s="57">
        <f t="shared" si="11"/>
        <v>1.3877787807814457E-16</v>
      </c>
      <c r="R176" s="57">
        <f t="shared" si="11"/>
        <v>0</v>
      </c>
      <c r="S176" s="57">
        <f t="shared" si="11"/>
        <v>0</v>
      </c>
      <c r="T176" s="57">
        <f t="shared" si="11"/>
        <v>2.1316282072803006E-13</v>
      </c>
      <c r="U176" s="57">
        <f t="shared" si="11"/>
        <v>1.1368683772161603E-13</v>
      </c>
      <c r="V176" s="57">
        <f t="shared" si="11"/>
        <v>6.3948846218409017E-14</v>
      </c>
      <c r="W176" s="57">
        <f t="shared" si="11"/>
        <v>4.6185277824406512E-14</v>
      </c>
      <c r="X176" s="57">
        <f t="shared" si="11"/>
        <v>-6.2172489379008766E-14</v>
      </c>
      <c r="Y176" s="57">
        <f t="shared" si="11"/>
        <v>-2.3092638912203256E-14</v>
      </c>
      <c r="Z176" s="57">
        <f t="shared" si="11"/>
        <v>0</v>
      </c>
      <c r="AA176" s="57">
        <f t="shared" si="11"/>
        <v>-6.2527760746888816E-13</v>
      </c>
      <c r="AB176" s="57">
        <f t="shared" si="11"/>
        <v>5.6843418860808015E-14</v>
      </c>
      <c r="AC176" s="57">
        <f t="shared" si="11"/>
        <v>0</v>
      </c>
      <c r="AD176" s="57">
        <f t="shared" si="11"/>
        <v>8.3266726846886741E-16</v>
      </c>
      <c r="AE176" s="57">
        <f t="shared" si="11"/>
        <v>2.8421709430404007E-13</v>
      </c>
      <c r="AF176" s="57">
        <f t="shared" si="11"/>
        <v>0</v>
      </c>
      <c r="AG176" s="57">
        <f t="shared" si="11"/>
        <v>1.9539925233402755E-14</v>
      </c>
      <c r="AH176" s="57">
        <f t="shared" si="11"/>
        <v>-1.0231815394945443E-12</v>
      </c>
      <c r="AI176" s="57">
        <f t="shared" si="11"/>
        <v>-1.4210854715202004E-14</v>
      </c>
      <c r="AJ176" s="57">
        <f t="shared" si="11"/>
        <v>1.9326762412674725E-12</v>
      </c>
      <c r="AK176" s="57">
        <f t="shared" si="11"/>
        <v>7.815970093361102E-14</v>
      </c>
      <c r="AL176" s="57">
        <f t="shared" si="11"/>
        <v>0</v>
      </c>
      <c r="AM176" s="57">
        <f t="shared" si="11"/>
        <v>1.2505552149377763E-12</v>
      </c>
      <c r="AN176" s="57">
        <f t="shared" si="11"/>
        <v>4.8849813083506888E-15</v>
      </c>
      <c r="AO176" s="57">
        <f t="shared" si="11"/>
        <v>7.1054273576010019E-15</v>
      </c>
      <c r="AP176" s="57">
        <f t="shared" si="11"/>
        <v>-3.5527136788005009E-15</v>
      </c>
      <c r="AQ176" s="57">
        <f t="shared" si="11"/>
        <v>0</v>
      </c>
      <c r="AR176" s="57">
        <f t="shared" si="11"/>
        <v>0</v>
      </c>
      <c r="AS176" s="57">
        <f t="shared" si="11"/>
        <v>-6.8833827526759706E-15</v>
      </c>
      <c r="AT176" s="57">
        <f t="shared" si="11"/>
        <v>0</v>
      </c>
      <c r="AU176" s="57">
        <f t="shared" si="11"/>
        <v>0</v>
      </c>
      <c r="AV176" s="57">
        <f t="shared" si="11"/>
        <v>0</v>
      </c>
      <c r="AW176" s="57">
        <f t="shared" si="11"/>
        <v>0</v>
      </c>
      <c r="AX176" s="57">
        <f t="shared" si="11"/>
        <v>-1.8041124150158794E-16</v>
      </c>
      <c r="AY176" s="57">
        <f t="shared" si="11"/>
        <v>0</v>
      </c>
      <c r="AZ176" s="57">
        <f t="shared" si="11"/>
        <v>0</v>
      </c>
      <c r="BA176" s="57">
        <f t="shared" si="11"/>
        <v>0</v>
      </c>
      <c r="BB176" s="57">
        <f t="shared" si="11"/>
        <v>0</v>
      </c>
      <c r="BC176" s="57">
        <f t="shared" si="11"/>
        <v>0</v>
      </c>
      <c r="BD176" s="57">
        <f t="shared" si="11"/>
        <v>-4.9737991503207013E-14</v>
      </c>
      <c r="BE176" s="57">
        <f t="shared" si="11"/>
        <v>0</v>
      </c>
      <c r="BF176" s="57">
        <f t="shared" si="11"/>
        <v>2.4158453015843406E-13</v>
      </c>
      <c r="BG176" s="57">
        <f t="shared" si="11"/>
        <v>0</v>
      </c>
      <c r="BH176" s="57">
        <f t="shared" si="11"/>
        <v>-5.1159076974727213E-13</v>
      </c>
      <c r="BI176" s="57">
        <f t="shared" si="11"/>
        <v>0</v>
      </c>
      <c r="BJ176" s="57">
        <f t="shared" si="11"/>
        <v>-7.2475359047530219E-13</v>
      </c>
      <c r="BK176" s="57">
        <f t="shared" si="11"/>
        <v>0</v>
      </c>
      <c r="BL176" s="57">
        <f t="shared" si="11"/>
        <v>2.5579538487363607E-13</v>
      </c>
      <c r="BM176" s="57">
        <f t="shared" si="11"/>
        <v>0</v>
      </c>
      <c r="BN176" s="57">
        <f t="shared" si="11"/>
        <v>0</v>
      </c>
      <c r="BO176" s="57">
        <f t="shared" ref="BO176:DZ176" si="12">BO175-BO174</f>
        <v>4.5474735088646412E-13</v>
      </c>
      <c r="BP176" s="57">
        <f t="shared" si="12"/>
        <v>0</v>
      </c>
      <c r="BQ176" s="57">
        <f t="shared" si="12"/>
        <v>3.1974423109204508E-14</v>
      </c>
      <c r="BR176" s="57">
        <f t="shared" si="12"/>
        <v>0</v>
      </c>
      <c r="BS176" s="57">
        <f t="shared" si="12"/>
        <v>0</v>
      </c>
      <c r="BT176" s="57">
        <f t="shared" si="12"/>
        <v>-4.0927261579781771E-12</v>
      </c>
      <c r="BU176" s="57">
        <f t="shared" si="12"/>
        <v>4.2632564145606011E-13</v>
      </c>
      <c r="BV176" s="57">
        <f t="shared" si="12"/>
        <v>0</v>
      </c>
      <c r="BW176" s="57">
        <f t="shared" si="12"/>
        <v>0</v>
      </c>
      <c r="BX176" s="57">
        <f t="shared" si="12"/>
        <v>0</v>
      </c>
      <c r="BY176" s="57">
        <f t="shared" si="12"/>
        <v>-5.3290705182007514E-14</v>
      </c>
      <c r="BZ176" s="57">
        <f t="shared" si="12"/>
        <v>0</v>
      </c>
      <c r="CA176" s="57">
        <f t="shared" si="12"/>
        <v>-1.0658141036401503E-14</v>
      </c>
      <c r="CB176" s="57">
        <f t="shared" si="12"/>
        <v>0</v>
      </c>
      <c r="CC176" s="57">
        <f t="shared" si="12"/>
        <v>7.1054273576010019E-13</v>
      </c>
      <c r="CD176" s="57">
        <f t="shared" si="12"/>
        <v>-1.8474111129762605E-13</v>
      </c>
      <c r="CE176" s="57">
        <f t="shared" si="12"/>
        <v>0</v>
      </c>
      <c r="CF176" s="57">
        <f t="shared" si="12"/>
        <v>-8.8817841970012523E-16</v>
      </c>
      <c r="CG176" s="57">
        <f t="shared" si="12"/>
        <v>0</v>
      </c>
      <c r="CH176" s="57">
        <f t="shared" si="12"/>
        <v>0</v>
      </c>
      <c r="CI176" s="57">
        <f t="shared" si="12"/>
        <v>-1.2789769243681803E-13</v>
      </c>
      <c r="CJ176" s="57">
        <f t="shared" si="12"/>
        <v>-4.5474735088646412E-13</v>
      </c>
      <c r="CK176" s="57">
        <f t="shared" si="12"/>
        <v>0</v>
      </c>
      <c r="CL176" s="57">
        <f t="shared" si="12"/>
        <v>-9.2370555648813024E-14</v>
      </c>
      <c r="CM176" s="57">
        <f t="shared" si="12"/>
        <v>0</v>
      </c>
      <c r="CN176" s="57">
        <f t="shared" si="12"/>
        <v>-6.3948846218409017E-14</v>
      </c>
      <c r="CO176" s="57">
        <f t="shared" si="12"/>
        <v>0</v>
      </c>
      <c r="CP176" s="57">
        <f t="shared" si="12"/>
        <v>4.5474735088646412E-13</v>
      </c>
      <c r="CQ176" s="57">
        <f t="shared" si="12"/>
        <v>0</v>
      </c>
      <c r="CR176" s="57">
        <f t="shared" si="12"/>
        <v>1.1368683772161603E-13</v>
      </c>
      <c r="CS176" s="57">
        <f t="shared" si="12"/>
        <v>0</v>
      </c>
      <c r="CT176" s="57">
        <f t="shared" si="12"/>
        <v>0</v>
      </c>
      <c r="CU176" s="57">
        <f t="shared" si="12"/>
        <v>-1.7053025658242404E-13</v>
      </c>
      <c r="CV176" s="57">
        <f t="shared" si="12"/>
        <v>0</v>
      </c>
      <c r="CW176" s="57">
        <f t="shared" si="12"/>
        <v>0</v>
      </c>
      <c r="CX176" s="57">
        <f t="shared" si="12"/>
        <v>7.815970093361102E-14</v>
      </c>
      <c r="CY176" s="57">
        <f t="shared" si="12"/>
        <v>-9.0949470177292824E-13</v>
      </c>
      <c r="CZ176" s="57">
        <f t="shared" si="12"/>
        <v>0</v>
      </c>
      <c r="DA176" s="57">
        <f t="shared" si="12"/>
        <v>-1.4210854715202004E-13</v>
      </c>
      <c r="DB176" s="57">
        <f t="shared" si="12"/>
        <v>0</v>
      </c>
      <c r="DC176" s="57">
        <f t="shared" si="12"/>
        <v>-1.5631940186722204E-13</v>
      </c>
      <c r="DD176" s="57">
        <f t="shared" si="12"/>
        <v>-9.9475983006414026E-14</v>
      </c>
      <c r="DE176" s="57">
        <f t="shared" si="12"/>
        <v>6.5369931689929217E-13</v>
      </c>
      <c r="DF176" s="57">
        <f t="shared" si="12"/>
        <v>0</v>
      </c>
      <c r="DG176" s="57">
        <f t="shared" si="12"/>
        <v>-1.4210854715202004E-13</v>
      </c>
      <c r="DH176" s="57">
        <f t="shared" si="12"/>
        <v>0</v>
      </c>
      <c r="DI176" s="57">
        <f t="shared" si="12"/>
        <v>0</v>
      </c>
      <c r="DJ176" s="57">
        <f t="shared" si="12"/>
        <v>2.4868995751603507E-14</v>
      </c>
      <c r="DK176" s="57">
        <f t="shared" si="12"/>
        <v>0</v>
      </c>
      <c r="DL176" s="57">
        <f t="shared" si="12"/>
        <v>0</v>
      </c>
      <c r="DM176" s="57">
        <f t="shared" si="12"/>
        <v>0</v>
      </c>
      <c r="DN176" s="57">
        <f t="shared" si="12"/>
        <v>2.6645352591003757E-15</v>
      </c>
      <c r="DO176" s="57">
        <f t="shared" si="12"/>
        <v>6.7501559897209518E-14</v>
      </c>
      <c r="DP176" s="57">
        <f t="shared" si="12"/>
        <v>3.1974423109204508E-14</v>
      </c>
      <c r="DQ176" s="57">
        <f t="shared" si="12"/>
        <v>-1.7763568394002505E-15</v>
      </c>
      <c r="DR176" s="57">
        <f t="shared" si="12"/>
        <v>5.9952043329758453E-15</v>
      </c>
      <c r="DS176" s="57">
        <f t="shared" si="12"/>
        <v>0</v>
      </c>
      <c r="DT176" s="57">
        <f t="shared" si="12"/>
        <v>0</v>
      </c>
      <c r="DU176" s="57">
        <f t="shared" si="12"/>
        <v>5.5511151231257827E-16</v>
      </c>
      <c r="DV176" s="57">
        <f t="shared" si="12"/>
        <v>1.5265566588595902E-16</v>
      </c>
      <c r="DW176" s="57">
        <f t="shared" si="12"/>
        <v>0</v>
      </c>
      <c r="DX176" s="57">
        <f t="shared" si="12"/>
        <v>-1.0004441719502211E-11</v>
      </c>
      <c r="DY176" s="57">
        <f t="shared" si="12"/>
        <v>-1.0231815394945443E-12</v>
      </c>
      <c r="DZ176" s="57">
        <f t="shared" si="12"/>
        <v>-5.9685589803848416E-13</v>
      </c>
      <c r="EA176" s="57">
        <f t="shared" ref="EA176:FP176" si="13">EA175-EA174</f>
        <v>0</v>
      </c>
      <c r="EB176" s="57">
        <f t="shared" si="13"/>
        <v>0</v>
      </c>
      <c r="EC176" s="57">
        <f t="shared" si="13"/>
        <v>-1.8474111129762605E-13</v>
      </c>
      <c r="ED176" s="57">
        <f t="shared" si="13"/>
        <v>0</v>
      </c>
      <c r="EE176" s="57">
        <f t="shared" si="13"/>
        <v>0</v>
      </c>
      <c r="EF176" s="57">
        <f t="shared" si="13"/>
        <v>5.6843418860808015E-13</v>
      </c>
      <c r="EG176" s="57">
        <f t="shared" si="13"/>
        <v>0</v>
      </c>
      <c r="EH176" s="57">
        <f t="shared" si="13"/>
        <v>4.8316906031686813E-13</v>
      </c>
      <c r="EI176" s="57">
        <f t="shared" si="13"/>
        <v>0</v>
      </c>
      <c r="EJ176" s="57">
        <f t="shared" si="13"/>
        <v>-3.1263880373444408E-13</v>
      </c>
      <c r="EK176" s="57">
        <f t="shared" si="13"/>
        <v>8.5265128291212022E-13</v>
      </c>
      <c r="EL176" s="57">
        <f t="shared" si="13"/>
        <v>0</v>
      </c>
      <c r="EM176" s="57">
        <f t="shared" si="13"/>
        <v>-4.5474735088646412E-13</v>
      </c>
      <c r="EN176" s="57">
        <f t="shared" si="13"/>
        <v>0</v>
      </c>
      <c r="EO176" s="57">
        <f t="shared" si="13"/>
        <v>0</v>
      </c>
      <c r="EP176" s="57">
        <f t="shared" si="13"/>
        <v>0</v>
      </c>
      <c r="EQ176" s="57">
        <f t="shared" si="13"/>
        <v>-1.5916157281026244E-12</v>
      </c>
      <c r="ER176" s="57">
        <f t="shared" si="13"/>
        <v>0</v>
      </c>
      <c r="ES176" s="57">
        <f t="shared" si="13"/>
        <v>-4.5474735088646412E-12</v>
      </c>
      <c r="ET176" s="57">
        <f t="shared" si="13"/>
        <v>-4.5474735088646412E-12</v>
      </c>
      <c r="EU176" s="57">
        <f t="shared" si="13"/>
        <v>0</v>
      </c>
      <c r="EV176" s="57">
        <f t="shared" si="13"/>
        <v>1.1823431123048067E-11</v>
      </c>
      <c r="EW176" s="57">
        <f t="shared" si="13"/>
        <v>9.5496943686157465E-12</v>
      </c>
      <c r="EX176" s="57">
        <f t="shared" si="13"/>
        <v>0</v>
      </c>
      <c r="EY176" s="57">
        <f t="shared" si="13"/>
        <v>0</v>
      </c>
      <c r="EZ176" s="57">
        <f t="shared" si="13"/>
        <v>-1.5099033134902129E-14</v>
      </c>
      <c r="FA176" s="57">
        <f t="shared" si="13"/>
        <v>-1.9539925233402755E-14</v>
      </c>
      <c r="FB176" s="57">
        <f t="shared" si="13"/>
        <v>0</v>
      </c>
      <c r="FC176" s="57">
        <f t="shared" si="13"/>
        <v>0</v>
      </c>
      <c r="FD176" s="57">
        <f t="shared" si="13"/>
        <v>0</v>
      </c>
      <c r="FE176" s="57">
        <f t="shared" si="13"/>
        <v>0</v>
      </c>
      <c r="FF176" s="57">
        <f t="shared" si="13"/>
        <v>0</v>
      </c>
      <c r="FG176" s="57">
        <f t="shared" si="13"/>
        <v>-2.5579538487363607E-13</v>
      </c>
      <c r="FH176" s="57">
        <f t="shared" si="13"/>
        <v>0</v>
      </c>
      <c r="FI176" s="57">
        <f t="shared" si="13"/>
        <v>2.5579538487363607E-13</v>
      </c>
      <c r="FJ176" s="57">
        <f t="shared" si="13"/>
        <v>-9.9475983006414026E-13</v>
      </c>
      <c r="FK176" s="57">
        <f t="shared" si="13"/>
        <v>6.8212102632969618E-13</v>
      </c>
      <c r="FL176" s="57">
        <f t="shared" si="13"/>
        <v>0</v>
      </c>
      <c r="FM176" s="57">
        <f t="shared" si="13"/>
        <v>1.1368683772161603E-12</v>
      </c>
      <c r="FN176" s="57">
        <f t="shared" si="13"/>
        <v>2.0463630789890885E-12</v>
      </c>
      <c r="FO176" s="57">
        <f t="shared" si="13"/>
        <v>0</v>
      </c>
      <c r="FP176" s="57">
        <f t="shared" si="13"/>
        <v>0</v>
      </c>
    </row>
  </sheetData>
  <conditionalFormatting sqref="B176:FP176">
    <cfRule type="cellIs" dxfId="4" priority="3" operator="lessThan">
      <formula>0</formula>
    </cfRule>
    <cfRule type="cellIs" dxfId="3" priority="4" operator="greaterThan">
      <formula>0</formula>
    </cfRule>
  </conditionalFormatting>
  <conditionalFormatting sqref="B2:FP172">
    <cfRule type="cellIs" dxfId="2" priority="2" operator="lessThan">
      <formula>0</formula>
    </cfRule>
  </conditionalFormatting>
  <conditionalFormatting sqref="FT70:FU144">
    <cfRule type="cellIs" dxfId="1" priority="1" operator="lessThan">
      <formula>0</formula>
    </cfRule>
  </conditionalFormatting>
  <pageMargins left="0.7" right="0.7" top="0.75" bottom="0.75" header="0.3" footer="0.3"/>
  <pageSetup orientation="portrait" horizontalDpi="90" verticalDpi="90" r:id="rId1"/>
  <headerFooter>
    <oddFooter>&amp;R&amp;1#&amp;"Calibri"&amp;12&amp;K000000Official Use</oddFooter>
  </headerFooter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3"/>
  <dimension ref="A2:C20"/>
  <sheetViews>
    <sheetView workbookViewId="0">
      <selection activeCell="A6" sqref="A6"/>
    </sheetView>
  </sheetViews>
  <sheetFormatPr defaultRowHeight="14.4" x14ac:dyDescent="0.3"/>
  <cols>
    <col min="2" max="2" width="12" bestFit="1" customWidth="1"/>
    <col min="5" max="5" width="37.6640625" bestFit="1" customWidth="1"/>
  </cols>
  <sheetData>
    <row r="2" spans="1:3" x14ac:dyDescent="0.3">
      <c r="A2" t="s">
        <v>60</v>
      </c>
      <c r="C2" t="s">
        <v>273</v>
      </c>
    </row>
    <row r="3" spans="1:3" x14ac:dyDescent="0.3">
      <c r="B3" t="s">
        <v>268</v>
      </c>
    </row>
    <row r="4" spans="1:3" x14ac:dyDescent="0.3">
      <c r="A4" t="s">
        <v>702</v>
      </c>
      <c r="B4" t="str">
        <f>+A4&amp;0</f>
        <v>c-gas0</v>
      </c>
      <c r="C4" s="5">
        <v>1</v>
      </c>
    </row>
    <row r="5" spans="1:3" x14ac:dyDescent="0.3">
      <c r="A5" t="s">
        <v>707</v>
      </c>
      <c r="B5" t="str">
        <f>+A5&amp;0</f>
        <v>c-p_c0</v>
      </c>
      <c r="C5" s="5">
        <v>1</v>
      </c>
    </row>
    <row r="6" spans="1:3" x14ac:dyDescent="0.3">
      <c r="A6" t="s">
        <v>746</v>
      </c>
      <c r="B6" t="s">
        <v>870</v>
      </c>
      <c r="C6" s="5">
        <v>1</v>
      </c>
    </row>
    <row r="7" spans="1:3" x14ac:dyDescent="0.3">
      <c r="B7" t="s">
        <v>871</v>
      </c>
      <c r="C7" s="5">
        <v>1</v>
      </c>
    </row>
    <row r="8" spans="1:3" x14ac:dyDescent="0.3">
      <c r="B8" t="s">
        <v>872</v>
      </c>
      <c r="C8" s="5">
        <v>1</v>
      </c>
    </row>
    <row r="9" spans="1:3" x14ac:dyDescent="0.3">
      <c r="B9" t="s">
        <v>873</v>
      </c>
      <c r="C9" s="5">
        <v>1</v>
      </c>
    </row>
    <row r="10" spans="1:3" x14ac:dyDescent="0.3">
      <c r="B10" t="s">
        <v>874</v>
      </c>
      <c r="C10" s="5">
        <v>1</v>
      </c>
    </row>
    <row r="11" spans="1:3" x14ac:dyDescent="0.3">
      <c r="B11" t="s">
        <v>875</v>
      </c>
      <c r="C11" s="5">
        <v>1</v>
      </c>
    </row>
    <row r="12" spans="1:3" x14ac:dyDescent="0.3">
      <c r="B12" t="s">
        <v>876</v>
      </c>
      <c r="C12" s="5">
        <v>1</v>
      </c>
    </row>
    <row r="13" spans="1:3" x14ac:dyDescent="0.3">
      <c r="B13" t="s">
        <v>877</v>
      </c>
      <c r="C13" s="5">
        <v>1</v>
      </c>
    </row>
    <row r="14" spans="1:3" x14ac:dyDescent="0.3">
      <c r="B14" t="s">
        <v>878</v>
      </c>
      <c r="C14" s="5">
        <v>1</v>
      </c>
    </row>
    <row r="15" spans="1:3" x14ac:dyDescent="0.3">
      <c r="B15" t="s">
        <v>879</v>
      </c>
      <c r="C15" s="5">
        <v>1</v>
      </c>
    </row>
    <row r="16" spans="1:3" x14ac:dyDescent="0.3">
      <c r="B16" t="s">
        <v>880</v>
      </c>
      <c r="C16" s="5">
        <v>1</v>
      </c>
    </row>
    <row r="17" spans="2:3" x14ac:dyDescent="0.3">
      <c r="B17" s="65" t="s">
        <v>869</v>
      </c>
      <c r="C17" s="5">
        <v>1</v>
      </c>
    </row>
    <row r="18" spans="2:3" x14ac:dyDescent="0.3">
      <c r="B18" s="65" t="s">
        <v>701</v>
      </c>
      <c r="C18" s="5">
        <v>1</v>
      </c>
    </row>
    <row r="19" spans="2:3" x14ac:dyDescent="0.3">
      <c r="B19" s="65" t="s">
        <v>703</v>
      </c>
      <c r="C19" s="5">
        <v>1</v>
      </c>
    </row>
    <row r="20" spans="2:3" x14ac:dyDescent="0.3">
      <c r="B20" s="65"/>
    </row>
  </sheetData>
  <pageMargins left="0.7" right="0.7" top="0.75" bottom="0.75" header="0.3" footer="0.3"/>
  <pageSetup orientation="portrait" r:id="rId1"/>
  <headerFooter>
    <oddFooter>&amp;R&amp;1#&amp;"Calibri"&amp;12&amp;K000000Official Use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1C394-01D7-48A6-9D44-571BECA75BE3}">
  <dimension ref="A1:GX84"/>
  <sheetViews>
    <sheetView workbookViewId="0">
      <pane xSplit="1" ySplit="1" topLeftCell="CC2" activePane="bottomRight" state="frozen"/>
      <selection pane="topRight" activeCell="B1" sqref="B1"/>
      <selection pane="bottomLeft" activeCell="A2" sqref="A2"/>
      <selection pane="bottomRight" activeCell="B2" sqref="B2:CX2"/>
    </sheetView>
  </sheetViews>
  <sheetFormatPr defaultRowHeight="14.4" x14ac:dyDescent="0.3"/>
  <sheetData>
    <row r="1" spans="1:206" x14ac:dyDescent="0.3">
      <c r="A1" s="77">
        <f>+C10-B9</f>
        <v>-2.8720000000000141</v>
      </c>
      <c r="B1" t="s">
        <v>374</v>
      </c>
      <c r="C1" t="s">
        <v>375</v>
      </c>
      <c r="D1" t="s">
        <v>376</v>
      </c>
      <c r="E1" t="s">
        <v>377</v>
      </c>
      <c r="F1" t="s">
        <v>378</v>
      </c>
      <c r="G1" t="s">
        <v>379</v>
      </c>
      <c r="H1" t="s">
        <v>380</v>
      </c>
      <c r="I1" t="s">
        <v>381</v>
      </c>
      <c r="J1" t="s">
        <v>382</v>
      </c>
      <c r="K1" t="s">
        <v>383</v>
      </c>
      <c r="L1" t="s">
        <v>384</v>
      </c>
      <c r="M1" t="s">
        <v>385</v>
      </c>
      <c r="N1" t="s">
        <v>386</v>
      </c>
      <c r="O1" t="s">
        <v>387</v>
      </c>
      <c r="P1" t="s">
        <v>388</v>
      </c>
      <c r="Q1" t="s">
        <v>389</v>
      </c>
      <c r="R1" t="s">
        <v>390</v>
      </c>
      <c r="S1" t="s">
        <v>391</v>
      </c>
      <c r="T1" t="s">
        <v>392</v>
      </c>
      <c r="U1" t="s">
        <v>393</v>
      </c>
      <c r="V1" t="s">
        <v>394</v>
      </c>
      <c r="W1" t="s">
        <v>395</v>
      </c>
      <c r="X1" t="s">
        <v>396</v>
      </c>
      <c r="Y1" t="s">
        <v>397</v>
      </c>
      <c r="Z1" t="s">
        <v>398</v>
      </c>
      <c r="AA1" t="s">
        <v>399</v>
      </c>
      <c r="AB1" t="s">
        <v>400</v>
      </c>
      <c r="AC1" t="s">
        <v>401</v>
      </c>
      <c r="AD1" t="s">
        <v>402</v>
      </c>
      <c r="AE1" t="s">
        <v>403</v>
      </c>
      <c r="AF1" t="s">
        <v>404</v>
      </c>
      <c r="AG1" t="s">
        <v>405</v>
      </c>
      <c r="AH1" t="s">
        <v>406</v>
      </c>
      <c r="AI1" t="s">
        <v>407</v>
      </c>
      <c r="AJ1" t="s">
        <v>408</v>
      </c>
      <c r="AK1" t="s">
        <v>409</v>
      </c>
      <c r="AL1" t="s">
        <v>410</v>
      </c>
      <c r="AM1" t="s">
        <v>411</v>
      </c>
      <c r="AN1" t="s">
        <v>412</v>
      </c>
      <c r="AO1" t="s">
        <v>413</v>
      </c>
      <c r="AP1" t="s">
        <v>414</v>
      </c>
      <c r="AQ1" t="s">
        <v>415</v>
      </c>
      <c r="AR1" t="s">
        <v>416</v>
      </c>
      <c r="AS1" t="s">
        <v>417</v>
      </c>
      <c r="AT1" t="s">
        <v>418</v>
      </c>
      <c r="AU1" t="s">
        <v>419</v>
      </c>
      <c r="AV1" t="s">
        <v>420</v>
      </c>
      <c r="AW1" t="s">
        <v>421</v>
      </c>
      <c r="AX1" t="s">
        <v>422</v>
      </c>
      <c r="AY1" t="s">
        <v>423</v>
      </c>
      <c r="AZ1" t="s">
        <v>424</v>
      </c>
      <c r="BA1" t="s">
        <v>425</v>
      </c>
      <c r="BB1" t="s">
        <v>426</v>
      </c>
      <c r="BC1" t="s">
        <v>427</v>
      </c>
      <c r="BD1" t="s">
        <v>428</v>
      </c>
      <c r="BE1" t="s">
        <v>429</v>
      </c>
      <c r="BF1" t="s">
        <v>430</v>
      </c>
      <c r="BG1" t="s">
        <v>431</v>
      </c>
      <c r="BH1" t="s">
        <v>432</v>
      </c>
      <c r="BI1" t="s">
        <v>433</v>
      </c>
      <c r="BJ1" t="s">
        <v>434</v>
      </c>
      <c r="BK1" t="s">
        <v>435</v>
      </c>
      <c r="BL1" t="s">
        <v>436</v>
      </c>
      <c r="BM1" t="s">
        <v>437</v>
      </c>
      <c r="BN1" t="s">
        <v>438</v>
      </c>
      <c r="BO1" t="s">
        <v>439</v>
      </c>
      <c r="BP1" t="s">
        <v>440</v>
      </c>
      <c r="BQ1" t="s">
        <v>441</v>
      </c>
      <c r="BR1" t="s">
        <v>442</v>
      </c>
      <c r="BS1" t="s">
        <v>443</v>
      </c>
      <c r="BT1" t="s">
        <v>444</v>
      </c>
      <c r="BU1" t="s">
        <v>445</v>
      </c>
      <c r="BV1" t="s">
        <v>446</v>
      </c>
      <c r="BW1" t="s">
        <v>447</v>
      </c>
      <c r="BX1" t="s">
        <v>448</v>
      </c>
      <c r="BY1" t="s">
        <v>449</v>
      </c>
      <c r="BZ1" t="s">
        <v>450</v>
      </c>
      <c r="CA1" t="s">
        <v>451</v>
      </c>
      <c r="CB1" t="s">
        <v>452</v>
      </c>
      <c r="CC1" t="s">
        <v>453</v>
      </c>
      <c r="CD1" t="s">
        <v>454</v>
      </c>
      <c r="CE1" t="s">
        <v>455</v>
      </c>
      <c r="CF1" t="s">
        <v>456</v>
      </c>
      <c r="CG1" t="s">
        <v>457</v>
      </c>
      <c r="CH1" t="s">
        <v>458</v>
      </c>
      <c r="CI1" t="s">
        <v>459</v>
      </c>
      <c r="CJ1" t="s">
        <v>460</v>
      </c>
      <c r="CK1" t="s">
        <v>461</v>
      </c>
      <c r="CL1" t="s">
        <v>462</v>
      </c>
      <c r="CM1" t="s">
        <v>463</v>
      </c>
      <c r="CN1" t="s">
        <v>464</v>
      </c>
      <c r="CO1" t="s">
        <v>465</v>
      </c>
      <c r="CP1" t="s">
        <v>466</v>
      </c>
      <c r="CQ1" t="s">
        <v>467</v>
      </c>
      <c r="CR1" t="s">
        <v>468</v>
      </c>
      <c r="CS1" t="s">
        <v>469</v>
      </c>
      <c r="CT1" t="s">
        <v>470</v>
      </c>
      <c r="CU1" t="s">
        <v>471</v>
      </c>
      <c r="CV1" t="s">
        <v>472</v>
      </c>
      <c r="CW1" t="s">
        <v>473</v>
      </c>
      <c r="CX1" t="s">
        <v>474</v>
      </c>
      <c r="DA1">
        <f>+DB1/DB10*100</f>
        <v>3.3585646201287136</v>
      </c>
      <c r="DB1">
        <v>2.9950000000000001</v>
      </c>
      <c r="DC1">
        <f>+COUNTA($B$1:B$1)+50</f>
        <v>51</v>
      </c>
      <c r="DD1">
        <f>+COUNTA($B$1:C$1)+50</f>
        <v>52</v>
      </c>
      <c r="DE1">
        <f>+COUNTA($B$1:D$1)+50</f>
        <v>53</v>
      </c>
      <c r="DF1">
        <f>+COUNTA($B$1:E$1)+50</f>
        <v>54</v>
      </c>
      <c r="DG1">
        <f>+COUNTA($B$1:F$1)+50</f>
        <v>55</v>
      </c>
      <c r="DH1">
        <f>+COUNTA($B$1:G$1)+50</f>
        <v>56</v>
      </c>
      <c r="DI1">
        <f>+COUNTA($B$1:H$1)+50</f>
        <v>57</v>
      </c>
      <c r="DJ1">
        <f>+COUNTA($B$1:I$1)+50</f>
        <v>58</v>
      </c>
      <c r="DK1">
        <f>+COUNTA($B$1:J$1)+50</f>
        <v>59</v>
      </c>
      <c r="DL1">
        <f>+COUNTA($B$1:K$1)+50</f>
        <v>60</v>
      </c>
      <c r="DM1">
        <f>+COUNTA($B$1:L$1)+50</f>
        <v>61</v>
      </c>
      <c r="DN1">
        <f>+COUNTA($B$1:M$1)+50</f>
        <v>62</v>
      </c>
      <c r="DO1">
        <f>+COUNTA($B$1:N$1)+50</f>
        <v>63</v>
      </c>
      <c r="DP1">
        <f>+COUNTA($B$1:O$1)+50</f>
        <v>64</v>
      </c>
      <c r="DQ1">
        <f>+COUNTA($B$1:P$1)+50</f>
        <v>65</v>
      </c>
      <c r="DR1">
        <f>+COUNTA($B$1:Q$1)+50</f>
        <v>66</v>
      </c>
      <c r="DS1">
        <f>+COUNTA($B$1:R$1)+50</f>
        <v>67</v>
      </c>
      <c r="DT1">
        <f>+COUNTA($B$1:S$1)+50</f>
        <v>68</v>
      </c>
      <c r="DU1">
        <f>+COUNTA($B$1:T$1)+50</f>
        <v>69</v>
      </c>
      <c r="DV1">
        <f>+COUNTA($B$1:U$1)+50</f>
        <v>70</v>
      </c>
      <c r="DW1">
        <f>+COUNTA($B$1:V$1)+50</f>
        <v>71</v>
      </c>
      <c r="DX1">
        <f>+COUNTA($B$1:W$1)+50</f>
        <v>72</v>
      </c>
      <c r="DY1">
        <f>+COUNTA($B$1:X$1)+50</f>
        <v>73</v>
      </c>
      <c r="DZ1">
        <f>+COUNTA($B$1:Y$1)+50</f>
        <v>74</v>
      </c>
      <c r="EA1">
        <f>+COUNTA($B$1:Z$1)+50</f>
        <v>75</v>
      </c>
      <c r="EB1">
        <f>+COUNTA($B$1:AA$1)+50</f>
        <v>76</v>
      </c>
      <c r="EC1">
        <f>+COUNTA($B$1:AB$1)+50</f>
        <v>77</v>
      </c>
      <c r="ED1">
        <f>+COUNTA($B$1:AC$1)+50</f>
        <v>78</v>
      </c>
      <c r="EE1">
        <f>+COUNTA($B$1:AD$1)+50</f>
        <v>79</v>
      </c>
      <c r="EF1">
        <f>+COUNTA($B$1:AE$1)+50</f>
        <v>80</v>
      </c>
      <c r="EG1">
        <f>+COUNTA($B$1:AF$1)+50</f>
        <v>81</v>
      </c>
      <c r="EH1">
        <f>+COUNTA($B$1:AG$1)+50</f>
        <v>82</v>
      </c>
      <c r="EI1">
        <f>+COUNTA($B$1:AH$1)+50</f>
        <v>83</v>
      </c>
      <c r="EJ1">
        <f>+COUNTA($B$1:AI$1)+50</f>
        <v>84</v>
      </c>
      <c r="EK1">
        <f>+COUNTA($B$1:AJ$1)+50</f>
        <v>85</v>
      </c>
      <c r="EL1">
        <f>+COUNTA($B$1:AK$1)+50</f>
        <v>86</v>
      </c>
      <c r="EM1">
        <f>+COUNTA($B$1:AL$1)+50</f>
        <v>87</v>
      </c>
      <c r="EN1">
        <f>+COUNTA($B$1:AM$1)+50</f>
        <v>88</v>
      </c>
      <c r="EO1">
        <f>+COUNTA($B$1:AN$1)+50</f>
        <v>89</v>
      </c>
      <c r="EP1">
        <f>+COUNTA($B$1:AO$1)+50</f>
        <v>90</v>
      </c>
      <c r="EQ1">
        <f>+COUNTA($B$1:AP$1)+50</f>
        <v>91</v>
      </c>
      <c r="ER1">
        <f>+COUNTA($B$1:AQ$1)+50</f>
        <v>92</v>
      </c>
      <c r="ES1">
        <f>+COUNTA($B$1:AR$1)+50</f>
        <v>93</v>
      </c>
      <c r="ET1">
        <f>+COUNTA($B$1:AS$1)+50</f>
        <v>94</v>
      </c>
      <c r="EU1">
        <f>+COUNTA($B$1:AT$1)+50</f>
        <v>95</v>
      </c>
      <c r="EV1">
        <f>+COUNTA($B$1:AU$1)+50</f>
        <v>96</v>
      </c>
      <c r="EW1">
        <f>+COUNTA($B$1:AV$1)+50</f>
        <v>97</v>
      </c>
      <c r="EX1">
        <f>+COUNTA($B$1:AW$1)+50</f>
        <v>98</v>
      </c>
      <c r="EY1">
        <f>+COUNTA($B$1:AX$1)+50</f>
        <v>99</v>
      </c>
      <c r="EZ1">
        <f>+COUNTA($B$1:AY$1)+50</f>
        <v>100</v>
      </c>
      <c r="FA1">
        <f>+COUNTA($B$1:AZ$1)+50</f>
        <v>101</v>
      </c>
      <c r="FB1">
        <f>+COUNTA($B$1:BA$1)+50</f>
        <v>102</v>
      </c>
      <c r="FC1">
        <f>+COUNTA($B$1:BB$1)+50</f>
        <v>103</v>
      </c>
      <c r="FD1">
        <f>+COUNTA($B$1:BC$1)+50</f>
        <v>104</v>
      </c>
      <c r="FE1">
        <f>+COUNTA($B$1:BD$1)+50</f>
        <v>105</v>
      </c>
      <c r="FF1">
        <f>+COUNTA($B$1:BE$1)+50</f>
        <v>106</v>
      </c>
      <c r="FG1">
        <f>+COUNTA($B$1:BF$1)+50</f>
        <v>107</v>
      </c>
      <c r="FH1">
        <f>+COUNTA($B$1:BG$1)+50</f>
        <v>108</v>
      </c>
      <c r="FI1">
        <f>+COUNTA($B$1:BH$1)+50</f>
        <v>109</v>
      </c>
      <c r="FJ1">
        <f>+COUNTA($B$1:BI$1)+50</f>
        <v>110</v>
      </c>
      <c r="FK1">
        <f>+COUNTA($B$1:BJ$1)+50</f>
        <v>111</v>
      </c>
      <c r="FL1">
        <f>+COUNTA($B$1:BK$1)+50</f>
        <v>112</v>
      </c>
      <c r="FM1">
        <f>+COUNTA($B$1:BL$1)+50</f>
        <v>113</v>
      </c>
      <c r="FN1">
        <f>+COUNTA($B$1:BM$1)+50</f>
        <v>114</v>
      </c>
      <c r="FO1">
        <f>+COUNTA($B$1:BN$1)+50</f>
        <v>115</v>
      </c>
      <c r="FP1">
        <f>+COUNTA($B$1:BO$1)+50</f>
        <v>116</v>
      </c>
      <c r="FQ1">
        <f>+COUNTA($B$1:BP$1)+50</f>
        <v>117</v>
      </c>
      <c r="FR1">
        <f>+COUNTA($B$1:BQ$1)+50</f>
        <v>118</v>
      </c>
      <c r="FS1">
        <f>+COUNTA($B$1:BR$1)+50</f>
        <v>119</v>
      </c>
      <c r="FT1">
        <f>+COUNTA($B$1:BS$1)+50</f>
        <v>120</v>
      </c>
      <c r="FU1">
        <f>+COUNTA($B$1:BT$1)+50</f>
        <v>121</v>
      </c>
      <c r="FV1">
        <f>+COUNTA($B$1:BU$1)+50</f>
        <v>122</v>
      </c>
      <c r="FW1">
        <f>+COUNTA($B$1:BV$1)+50</f>
        <v>123</v>
      </c>
      <c r="FX1">
        <f>+COUNTA($B$1:BW$1)+50</f>
        <v>124</v>
      </c>
      <c r="FY1">
        <f>+COUNTA($B$1:BX$1)+50</f>
        <v>125</v>
      </c>
      <c r="FZ1">
        <f>+COUNTA($B$1:BY$1)+50</f>
        <v>126</v>
      </c>
      <c r="GA1">
        <f>+COUNTA($B$1:BZ$1)+50</f>
        <v>127</v>
      </c>
      <c r="GB1">
        <f>+COUNTA($B$1:CA$1)+50</f>
        <v>128</v>
      </c>
      <c r="GC1">
        <f>+COUNTA($B$1:CB$1)+50</f>
        <v>129</v>
      </c>
      <c r="GD1">
        <f>+COUNTA($B$1:CC$1)+50</f>
        <v>130</v>
      </c>
      <c r="GE1">
        <f>+COUNTA($B$1:CD$1)+50</f>
        <v>131</v>
      </c>
      <c r="GF1">
        <f>+COUNTA($B$1:CE$1)+50</f>
        <v>132</v>
      </c>
      <c r="GG1">
        <f>+COUNTA($B$1:CF$1)+50</f>
        <v>133</v>
      </c>
      <c r="GH1">
        <f>+COUNTA($B$1:CG$1)+50</f>
        <v>134</v>
      </c>
      <c r="GI1">
        <f>+COUNTA($B$1:CH$1)+50</f>
        <v>135</v>
      </c>
      <c r="GJ1">
        <f>+COUNTA($B$1:CI$1)+50</f>
        <v>136</v>
      </c>
      <c r="GK1">
        <f>+COUNTA($B$1:CJ$1)+50</f>
        <v>137</v>
      </c>
      <c r="GL1">
        <f>+COUNTA($B$1:CK$1)+50</f>
        <v>138</v>
      </c>
      <c r="GM1">
        <f>+COUNTA($B$1:CL$1)+50</f>
        <v>139</v>
      </c>
      <c r="GN1">
        <f>+COUNTA($B$1:CM$1)+50</f>
        <v>140</v>
      </c>
      <c r="GO1">
        <f>+COUNTA($B$1:CN$1)+50</f>
        <v>141</v>
      </c>
      <c r="GP1">
        <f>+COUNTA($B$1:CO$1)+50</f>
        <v>142</v>
      </c>
      <c r="GQ1">
        <f>+COUNTA($B$1:CP$1)+50</f>
        <v>143</v>
      </c>
      <c r="GR1">
        <f>+COUNTA($B$1:CQ$1)+50</f>
        <v>144</v>
      </c>
      <c r="GS1">
        <f>+COUNTA($B$1:CR$1)+50</f>
        <v>145</v>
      </c>
      <c r="GT1">
        <f>+COUNTA($B$1:CS$1)+50</f>
        <v>146</v>
      </c>
      <c r="GU1">
        <f>+COUNTA($B$1:CT$1)+50</f>
        <v>147</v>
      </c>
      <c r="GV1">
        <f>+COUNTA($B$1:CU$1)+50</f>
        <v>148</v>
      </c>
      <c r="GW1">
        <f>+COUNTA($B$1:CV$1)+50</f>
        <v>149</v>
      </c>
      <c r="GX1">
        <f>+COUNTA($B$1:CW$1)+50</f>
        <v>150</v>
      </c>
    </row>
    <row r="2" spans="1:206" x14ac:dyDescent="0.3">
      <c r="A2" s="63">
        <v>2018</v>
      </c>
      <c r="B2" s="64">
        <v>386.75400000000002</v>
      </c>
      <c r="C2" s="64">
        <v>377.12200000000001</v>
      </c>
      <c r="D2" s="64">
        <v>367.678</v>
      </c>
      <c r="E2" s="64">
        <v>359.65199999999999</v>
      </c>
      <c r="F2" s="64">
        <v>350.40699999999998</v>
      </c>
      <c r="G2" s="64">
        <v>341.37200000000001</v>
      </c>
      <c r="H2" s="64">
        <v>332.53399999999999</v>
      </c>
      <c r="I2" s="64">
        <v>323.87799999999999</v>
      </c>
      <c r="J2" s="64">
        <v>315.41699999999997</v>
      </c>
      <c r="K2" s="64">
        <v>307.16800000000001</v>
      </c>
      <c r="L2" s="64">
        <v>298.95800000000003</v>
      </c>
      <c r="M2" s="64">
        <v>290.71100000000001</v>
      </c>
      <c r="N2" s="64">
        <v>282.50400000000002</v>
      </c>
      <c r="O2" s="64">
        <v>274.46100000000001</v>
      </c>
      <c r="P2" s="64">
        <v>266.51799999999997</v>
      </c>
      <c r="Q2" s="64">
        <v>258.89699999999999</v>
      </c>
      <c r="R2" s="64">
        <v>251.70599999999999</v>
      </c>
      <c r="S2" s="64">
        <v>244.821</v>
      </c>
      <c r="T2" s="64">
        <v>238.00899999999999</v>
      </c>
      <c r="U2" s="64">
        <v>231.32599999999999</v>
      </c>
      <c r="V2" s="64">
        <v>224.59800000000001</v>
      </c>
      <c r="W2" s="64">
        <v>217.71799999999999</v>
      </c>
      <c r="X2" s="64">
        <v>210.768</v>
      </c>
      <c r="Y2" s="64">
        <v>203.965</v>
      </c>
      <c r="Z2" s="64">
        <v>197.3</v>
      </c>
      <c r="AA2" s="64">
        <v>190.624</v>
      </c>
      <c r="AB2" s="64">
        <v>183.89500000000001</v>
      </c>
      <c r="AC2" s="64">
        <v>177.19200000000001</v>
      </c>
      <c r="AD2" s="64">
        <v>170.62200000000001</v>
      </c>
      <c r="AE2" s="64">
        <v>164.15700000000001</v>
      </c>
      <c r="AF2" s="64">
        <v>157.98400000000001</v>
      </c>
      <c r="AG2" s="64">
        <v>152.20400000000001</v>
      </c>
      <c r="AH2" s="64">
        <v>146.739</v>
      </c>
      <c r="AI2" s="64">
        <v>141.398</v>
      </c>
      <c r="AJ2" s="64">
        <v>136.209</v>
      </c>
      <c r="AK2" s="64">
        <v>131.209</v>
      </c>
      <c r="AL2" s="64">
        <v>126.39400000000001</v>
      </c>
      <c r="AM2" s="64">
        <v>121.753</v>
      </c>
      <c r="AN2" s="64">
        <v>117.277</v>
      </c>
      <c r="AO2" s="64">
        <v>112.96599999999999</v>
      </c>
      <c r="AP2" s="64">
        <v>108.77800000000001</v>
      </c>
      <c r="AQ2" s="64">
        <v>104.687</v>
      </c>
      <c r="AR2" s="64">
        <v>100.71</v>
      </c>
      <c r="AS2" s="64">
        <v>96.861999999999995</v>
      </c>
      <c r="AT2" s="64">
        <v>93.117999999999995</v>
      </c>
      <c r="AU2" s="64">
        <v>89.555999999999997</v>
      </c>
      <c r="AV2" s="64">
        <v>86.212999999999994</v>
      </c>
      <c r="AW2" s="64">
        <v>83.033000000000001</v>
      </c>
      <c r="AX2" s="64">
        <v>79.933000000000007</v>
      </c>
      <c r="AY2" s="64">
        <v>76.933000000000007</v>
      </c>
      <c r="AZ2" s="64">
        <v>73.918000000000006</v>
      </c>
      <c r="BA2" s="64">
        <v>70.822999999999993</v>
      </c>
      <c r="BB2" s="64">
        <v>67.697000000000003</v>
      </c>
      <c r="BC2" s="64">
        <v>64.665000000000006</v>
      </c>
      <c r="BD2" s="64">
        <v>61.707999999999998</v>
      </c>
      <c r="BE2" s="64">
        <v>58.793999999999997</v>
      </c>
      <c r="BF2" s="64">
        <v>55.918999999999997</v>
      </c>
      <c r="BG2" s="64">
        <v>53.097999999999999</v>
      </c>
      <c r="BH2" s="64">
        <v>50.341999999999999</v>
      </c>
      <c r="BI2" s="64">
        <v>47.640999999999998</v>
      </c>
      <c r="BJ2" s="64">
        <v>45.06</v>
      </c>
      <c r="BK2" s="64">
        <v>42.633000000000003</v>
      </c>
      <c r="BL2" s="64">
        <v>40.33</v>
      </c>
      <c r="BM2" s="64">
        <v>38.095999999999997</v>
      </c>
      <c r="BN2" s="64">
        <v>35.948</v>
      </c>
      <c r="BO2" s="64">
        <v>33.838999999999999</v>
      </c>
      <c r="BP2" s="64">
        <v>31.739000000000001</v>
      </c>
      <c r="BQ2" s="64">
        <v>29.675999999999998</v>
      </c>
      <c r="BR2" s="64">
        <v>27.684000000000001</v>
      </c>
      <c r="BS2" s="64">
        <v>25.722999999999999</v>
      </c>
      <c r="BT2" s="64">
        <v>23.956</v>
      </c>
      <c r="BU2" s="64">
        <v>22.454999999999998</v>
      </c>
      <c r="BV2" s="64">
        <v>21.128</v>
      </c>
      <c r="BW2" s="64">
        <v>19.837</v>
      </c>
      <c r="BX2" s="64">
        <v>18.648</v>
      </c>
      <c r="BY2" s="64">
        <v>17.279</v>
      </c>
      <c r="BZ2" s="64">
        <v>15.590999999999999</v>
      </c>
      <c r="CA2" s="64">
        <v>13.727</v>
      </c>
      <c r="CB2" s="64">
        <v>11.97</v>
      </c>
      <c r="CC2" s="64">
        <v>10.26</v>
      </c>
      <c r="CD2" s="64">
        <v>8.7370000000000001</v>
      </c>
      <c r="CE2" s="64">
        <v>7.5019999999999998</v>
      </c>
      <c r="CF2" s="64">
        <v>6.4820000000000002</v>
      </c>
      <c r="CG2" s="64">
        <v>5.5019999999999998</v>
      </c>
      <c r="CH2" s="64">
        <v>4.5860000000000003</v>
      </c>
      <c r="CI2" s="64">
        <v>3.7839999999999998</v>
      </c>
      <c r="CJ2" s="64">
        <v>3.0950000000000002</v>
      </c>
      <c r="CK2" s="64">
        <v>2.5070000000000001</v>
      </c>
      <c r="CL2" s="64">
        <v>1.9690000000000001</v>
      </c>
      <c r="CM2" s="64">
        <v>1.5449999999999999</v>
      </c>
      <c r="CN2" s="64">
        <v>1.2310000000000001</v>
      </c>
      <c r="CO2" s="64">
        <v>0.94399999999999995</v>
      </c>
      <c r="CP2" s="64">
        <v>0.68</v>
      </c>
      <c r="CQ2" s="64">
        <v>0.47499999999999998</v>
      </c>
      <c r="CR2" s="64">
        <v>0.36299999999999999</v>
      </c>
      <c r="CS2" s="64">
        <v>0.29099999999999998</v>
      </c>
      <c r="CT2" s="64">
        <v>0.21</v>
      </c>
      <c r="CU2" s="64">
        <v>0.11799999999999999</v>
      </c>
      <c r="CV2" s="64">
        <v>6.7000000000000004E-2</v>
      </c>
      <c r="CW2" s="64">
        <v>3.3000000000000002E-2</v>
      </c>
      <c r="CX2" s="64">
        <v>4.2000000000000003E-2</v>
      </c>
      <c r="CZ2">
        <f>+SUM(B2:CX2)</f>
        <v>11485.034999999996</v>
      </c>
      <c r="DC2">
        <f>+DC1/SUM($DC$1:$GX$1)*$DB$1</f>
        <v>1.5198507462686568E-2</v>
      </c>
      <c r="DD2">
        <f t="shared" ref="DD2:FO2" si="0">+DD1/SUM($DC$1:$GX$1)*$DB$1</f>
        <v>1.5496517412935323E-2</v>
      </c>
      <c r="DE2">
        <f t="shared" si="0"/>
        <v>1.5794527363184079E-2</v>
      </c>
      <c r="DF2">
        <f t="shared" si="0"/>
        <v>1.6092537313432836E-2</v>
      </c>
      <c r="DG2">
        <f t="shared" si="0"/>
        <v>1.6390547263681592E-2</v>
      </c>
      <c r="DH2">
        <f t="shared" si="0"/>
        <v>1.6688557213930349E-2</v>
      </c>
      <c r="DI2">
        <f t="shared" si="0"/>
        <v>1.6986567164179105E-2</v>
      </c>
      <c r="DJ2">
        <f t="shared" si="0"/>
        <v>1.7284577114427862E-2</v>
      </c>
      <c r="DK2">
        <f t="shared" si="0"/>
        <v>1.7582587064676618E-2</v>
      </c>
      <c r="DL2">
        <f t="shared" si="0"/>
        <v>1.7880597014925375E-2</v>
      </c>
      <c r="DM2">
        <f t="shared" si="0"/>
        <v>1.8178606965174132E-2</v>
      </c>
      <c r="DN2">
        <f t="shared" si="0"/>
        <v>1.8476616915422885E-2</v>
      </c>
      <c r="DO2">
        <f t="shared" si="0"/>
        <v>1.8774626865671641E-2</v>
      </c>
      <c r="DP2">
        <f t="shared" si="0"/>
        <v>1.9072636815920398E-2</v>
      </c>
      <c r="DQ2">
        <f t="shared" si="0"/>
        <v>1.9370646766169154E-2</v>
      </c>
      <c r="DR2">
        <f t="shared" si="0"/>
        <v>1.9668656716417911E-2</v>
      </c>
      <c r="DS2">
        <f t="shared" si="0"/>
        <v>1.9966666666666667E-2</v>
      </c>
      <c r="DT2">
        <f t="shared" si="0"/>
        <v>2.0264676616915424E-2</v>
      </c>
      <c r="DU2">
        <f t="shared" si="0"/>
        <v>2.056268656716418E-2</v>
      </c>
      <c r="DV2">
        <f t="shared" si="0"/>
        <v>2.0860696517412937E-2</v>
      </c>
      <c r="DW2">
        <f t="shared" si="0"/>
        <v>2.1158706467661693E-2</v>
      </c>
      <c r="DX2">
        <f t="shared" si="0"/>
        <v>2.145671641791045E-2</v>
      </c>
      <c r="DY2">
        <f t="shared" si="0"/>
        <v>2.1754726368159203E-2</v>
      </c>
      <c r="DZ2">
        <f t="shared" si="0"/>
        <v>2.205273631840796E-2</v>
      </c>
      <c r="EA2">
        <f t="shared" si="0"/>
        <v>2.2350746268656716E-2</v>
      </c>
      <c r="EB2">
        <f t="shared" si="0"/>
        <v>2.2648756218905473E-2</v>
      </c>
      <c r="EC2">
        <f t="shared" si="0"/>
        <v>2.2946766169154229E-2</v>
      </c>
      <c r="ED2">
        <f t="shared" si="0"/>
        <v>2.3244776119402986E-2</v>
      </c>
      <c r="EE2">
        <f t="shared" si="0"/>
        <v>2.3542786069651742E-2</v>
      </c>
      <c r="EF2">
        <f t="shared" si="0"/>
        <v>2.3840796019900495E-2</v>
      </c>
      <c r="EG2">
        <f t="shared" si="0"/>
        <v>2.4138805970149255E-2</v>
      </c>
      <c r="EH2">
        <f t="shared" si="0"/>
        <v>2.4436815920398008E-2</v>
      </c>
      <c r="EI2">
        <f t="shared" si="0"/>
        <v>2.4734825870646768E-2</v>
      </c>
      <c r="EJ2">
        <f t="shared" si="0"/>
        <v>2.5032835820895522E-2</v>
      </c>
      <c r="EK2">
        <f t="shared" si="0"/>
        <v>2.5330845771144278E-2</v>
      </c>
      <c r="EL2">
        <f t="shared" si="0"/>
        <v>2.5628855721393038E-2</v>
      </c>
      <c r="EM2">
        <f t="shared" si="0"/>
        <v>2.5926865671641791E-2</v>
      </c>
      <c r="EN2">
        <f t="shared" si="0"/>
        <v>2.6224875621890551E-2</v>
      </c>
      <c r="EO2">
        <f t="shared" si="0"/>
        <v>2.6522885572139304E-2</v>
      </c>
      <c r="EP2">
        <f t="shared" si="0"/>
        <v>2.6820895522388061E-2</v>
      </c>
      <c r="EQ2">
        <f t="shared" si="0"/>
        <v>2.7118905472636817E-2</v>
      </c>
      <c r="ER2">
        <f t="shared" si="0"/>
        <v>2.7416915422885574E-2</v>
      </c>
      <c r="ES2">
        <f t="shared" si="0"/>
        <v>2.7714925373134327E-2</v>
      </c>
      <c r="ET2">
        <f t="shared" si="0"/>
        <v>2.8012935323383087E-2</v>
      </c>
      <c r="EU2">
        <f t="shared" si="0"/>
        <v>2.831094527363184E-2</v>
      </c>
      <c r="EV2">
        <f t="shared" si="0"/>
        <v>2.86089552238806E-2</v>
      </c>
      <c r="EW2">
        <f t="shared" si="0"/>
        <v>2.8906965174129353E-2</v>
      </c>
      <c r="EX2">
        <f t="shared" si="0"/>
        <v>2.920497512437811E-2</v>
      </c>
      <c r="EY2">
        <f t="shared" si="0"/>
        <v>2.950298507462687E-2</v>
      </c>
      <c r="EZ2">
        <f t="shared" si="0"/>
        <v>2.9800995024875623E-2</v>
      </c>
      <c r="FA2">
        <f t="shared" si="0"/>
        <v>3.0099004975124383E-2</v>
      </c>
      <c r="FB2">
        <f t="shared" si="0"/>
        <v>3.0397014925373136E-2</v>
      </c>
      <c r="FC2">
        <f t="shared" si="0"/>
        <v>3.0695024875621892E-2</v>
      </c>
      <c r="FD2">
        <f t="shared" si="0"/>
        <v>3.0993034825870645E-2</v>
      </c>
      <c r="FE2">
        <f t="shared" si="0"/>
        <v>3.1291044776119402E-2</v>
      </c>
      <c r="FF2">
        <f t="shared" si="0"/>
        <v>3.1589054726368158E-2</v>
      </c>
      <c r="FG2">
        <f t="shared" si="0"/>
        <v>3.1887064676616915E-2</v>
      </c>
      <c r="FH2">
        <f t="shared" si="0"/>
        <v>3.2185074626865671E-2</v>
      </c>
      <c r="FI2">
        <f t="shared" si="0"/>
        <v>3.2483084577114428E-2</v>
      </c>
      <c r="FJ2">
        <f t="shared" si="0"/>
        <v>3.2781094527363185E-2</v>
      </c>
      <c r="FK2">
        <f t="shared" si="0"/>
        <v>3.3079104477611941E-2</v>
      </c>
      <c r="FL2">
        <f t="shared" si="0"/>
        <v>3.3377114427860698E-2</v>
      </c>
      <c r="FM2">
        <f t="shared" si="0"/>
        <v>3.3675124378109454E-2</v>
      </c>
      <c r="FN2">
        <f t="shared" si="0"/>
        <v>3.3973134328358211E-2</v>
      </c>
      <c r="FO2">
        <f t="shared" si="0"/>
        <v>3.4271144278606967E-2</v>
      </c>
      <c r="FP2">
        <f t="shared" ref="FP2:GX2" si="1">+FP1/SUM($DC$1:$GX$1)*$DB$1</f>
        <v>3.4569154228855724E-2</v>
      </c>
      <c r="FQ2">
        <f t="shared" si="1"/>
        <v>3.486716417910448E-2</v>
      </c>
      <c r="FR2">
        <f t="shared" si="1"/>
        <v>3.5165174129353237E-2</v>
      </c>
      <c r="FS2">
        <f t="shared" si="1"/>
        <v>3.5463184079601986E-2</v>
      </c>
      <c r="FT2">
        <f t="shared" si="1"/>
        <v>3.576119402985075E-2</v>
      </c>
      <c r="FU2">
        <f t="shared" si="1"/>
        <v>3.60592039800995E-2</v>
      </c>
      <c r="FV2">
        <f t="shared" si="1"/>
        <v>3.6357213930348263E-2</v>
      </c>
      <c r="FW2">
        <f t="shared" si="1"/>
        <v>3.665522388059702E-2</v>
      </c>
      <c r="FX2">
        <f t="shared" si="1"/>
        <v>3.6953233830845769E-2</v>
      </c>
      <c r="FY2">
        <f t="shared" si="1"/>
        <v>3.7251243781094533E-2</v>
      </c>
      <c r="FZ2">
        <f t="shared" si="1"/>
        <v>3.7549253731343282E-2</v>
      </c>
      <c r="GA2">
        <f t="shared" si="1"/>
        <v>3.7847263681592046E-2</v>
      </c>
      <c r="GB2">
        <f t="shared" si="1"/>
        <v>3.8145273631840795E-2</v>
      </c>
      <c r="GC2">
        <f t="shared" si="1"/>
        <v>3.8443283582089552E-2</v>
      </c>
      <c r="GD2">
        <f t="shared" si="1"/>
        <v>3.8741293532338308E-2</v>
      </c>
      <c r="GE2">
        <f t="shared" si="1"/>
        <v>3.9039303482587065E-2</v>
      </c>
      <c r="GF2">
        <f t="shared" si="1"/>
        <v>3.9337313432835821E-2</v>
      </c>
      <c r="GG2">
        <f t="shared" si="1"/>
        <v>3.9635323383084578E-2</v>
      </c>
      <c r="GH2">
        <f t="shared" si="1"/>
        <v>3.9933333333333335E-2</v>
      </c>
      <c r="GI2">
        <f t="shared" si="1"/>
        <v>4.0231343283582091E-2</v>
      </c>
      <c r="GJ2">
        <f t="shared" si="1"/>
        <v>4.0529353233830848E-2</v>
      </c>
      <c r="GK2">
        <f t="shared" si="1"/>
        <v>4.0827363184079604E-2</v>
      </c>
      <c r="GL2">
        <f t="shared" si="1"/>
        <v>4.1125373134328361E-2</v>
      </c>
      <c r="GM2">
        <f t="shared" si="1"/>
        <v>4.1423383084577117E-2</v>
      </c>
      <c r="GN2">
        <f t="shared" si="1"/>
        <v>4.1721393034825874E-2</v>
      </c>
      <c r="GO2">
        <f t="shared" si="1"/>
        <v>4.2019402985074623E-2</v>
      </c>
      <c r="GP2">
        <f t="shared" si="1"/>
        <v>4.2317412935323387E-2</v>
      </c>
      <c r="GQ2">
        <f t="shared" si="1"/>
        <v>4.2615422885572136E-2</v>
      </c>
      <c r="GR2">
        <f t="shared" si="1"/>
        <v>4.29134328358209E-2</v>
      </c>
      <c r="GS2">
        <f t="shared" si="1"/>
        <v>4.321144278606965E-2</v>
      </c>
      <c r="GT2">
        <f t="shared" si="1"/>
        <v>4.3509452736318406E-2</v>
      </c>
      <c r="GU2">
        <f t="shared" si="1"/>
        <v>4.380746268656717E-2</v>
      </c>
      <c r="GV2">
        <f t="shared" si="1"/>
        <v>4.4105472636815919E-2</v>
      </c>
      <c r="GW2">
        <f t="shared" si="1"/>
        <v>4.4403482587064683E-2</v>
      </c>
      <c r="GX2">
        <f t="shared" si="1"/>
        <v>4.4701492537313432E-2</v>
      </c>
    </row>
    <row r="3" spans="1:206" x14ac:dyDescent="0.3">
      <c r="A3" s="63">
        <v>2019</v>
      </c>
      <c r="B3" s="64">
        <v>393.52800000000002</v>
      </c>
      <c r="C3" s="64">
        <v>383.88099999999997</v>
      </c>
      <c r="D3" s="64">
        <v>374.46699999999998</v>
      </c>
      <c r="E3" s="64">
        <v>365.27199999999999</v>
      </c>
      <c r="F3" s="64">
        <v>357.05500000000001</v>
      </c>
      <c r="G3" s="64">
        <v>348.16300000000001</v>
      </c>
      <c r="H3" s="64">
        <v>339.46600000000001</v>
      </c>
      <c r="I3" s="64">
        <v>330.94400000000002</v>
      </c>
      <c r="J3" s="64">
        <v>322.577</v>
      </c>
      <c r="K3" s="64">
        <v>314.38600000000002</v>
      </c>
      <c r="L3" s="64">
        <v>306.39299999999997</v>
      </c>
      <c r="M3" s="64">
        <v>298.37</v>
      </c>
      <c r="N3" s="64">
        <v>290.21300000000002</v>
      </c>
      <c r="O3" s="64">
        <v>282.029</v>
      </c>
      <c r="P3" s="64">
        <v>273.99400000000003</v>
      </c>
      <c r="Q3" s="64">
        <v>266.041</v>
      </c>
      <c r="R3" s="64">
        <v>258.39699999999999</v>
      </c>
      <c r="S3" s="64">
        <v>251.18299999999999</v>
      </c>
      <c r="T3" s="64">
        <v>244.273</v>
      </c>
      <c r="U3" s="64">
        <v>237.42099999999999</v>
      </c>
      <c r="V3" s="64">
        <v>230.68600000000001</v>
      </c>
      <c r="W3" s="64">
        <v>223.917</v>
      </c>
      <c r="X3" s="64">
        <v>217.01900000000001</v>
      </c>
      <c r="Y3" s="64">
        <v>210.06700000000001</v>
      </c>
      <c r="Z3" s="64">
        <v>203.25700000000001</v>
      </c>
      <c r="AA3" s="64">
        <v>196.58500000000001</v>
      </c>
      <c r="AB3" s="64">
        <v>189.90799999999999</v>
      </c>
      <c r="AC3" s="64">
        <v>183.18899999999999</v>
      </c>
      <c r="AD3" s="64">
        <v>176.5</v>
      </c>
      <c r="AE3" s="64">
        <v>169.94800000000001</v>
      </c>
      <c r="AF3" s="64">
        <v>163.50200000000001</v>
      </c>
      <c r="AG3" s="64">
        <v>157.346</v>
      </c>
      <c r="AH3" s="64">
        <v>151.57900000000001</v>
      </c>
      <c r="AI3" s="64">
        <v>146.124</v>
      </c>
      <c r="AJ3" s="64">
        <v>140.79499999999999</v>
      </c>
      <c r="AK3" s="64">
        <v>135.61699999999999</v>
      </c>
      <c r="AL3" s="64">
        <v>130.625</v>
      </c>
      <c r="AM3" s="64">
        <v>125.81699999999999</v>
      </c>
      <c r="AN3" s="64">
        <v>121.178</v>
      </c>
      <c r="AO3" s="64">
        <v>116.70399999999999</v>
      </c>
      <c r="AP3" s="64">
        <v>112.39400000000001</v>
      </c>
      <c r="AQ3" s="64">
        <v>108.206</v>
      </c>
      <c r="AR3" s="64">
        <v>104.11799999999999</v>
      </c>
      <c r="AS3" s="64">
        <v>100.14400000000001</v>
      </c>
      <c r="AT3" s="64">
        <v>96.298000000000002</v>
      </c>
      <c r="AU3" s="64">
        <v>92.554000000000002</v>
      </c>
      <c r="AV3" s="64">
        <v>88.99</v>
      </c>
      <c r="AW3" s="64">
        <v>85.641000000000005</v>
      </c>
      <c r="AX3" s="64">
        <v>82.451999999999998</v>
      </c>
      <c r="AY3" s="64">
        <v>79.340999999999994</v>
      </c>
      <c r="AZ3" s="64">
        <v>76.33</v>
      </c>
      <c r="BA3" s="64">
        <v>73.304000000000002</v>
      </c>
      <c r="BB3" s="64">
        <v>70.198999999999998</v>
      </c>
      <c r="BC3" s="64">
        <v>67.063999999999993</v>
      </c>
      <c r="BD3" s="64">
        <v>64.02</v>
      </c>
      <c r="BE3" s="64">
        <v>61.051000000000002</v>
      </c>
      <c r="BF3" s="64">
        <v>58.124000000000002</v>
      </c>
      <c r="BG3" s="64">
        <v>55.238</v>
      </c>
      <c r="BH3" s="64">
        <v>52.405000000000001</v>
      </c>
      <c r="BI3" s="64">
        <v>49.634</v>
      </c>
      <c r="BJ3" s="64">
        <v>46.92</v>
      </c>
      <c r="BK3" s="64">
        <v>44.323999999999998</v>
      </c>
      <c r="BL3" s="64">
        <v>41.872</v>
      </c>
      <c r="BM3" s="64">
        <v>39.540999999999997</v>
      </c>
      <c r="BN3" s="64">
        <v>37.279000000000003</v>
      </c>
      <c r="BO3" s="64">
        <v>35.103000000000002</v>
      </c>
      <c r="BP3" s="64">
        <v>32.965000000000003</v>
      </c>
      <c r="BQ3" s="64">
        <v>30.841000000000001</v>
      </c>
      <c r="BR3" s="64">
        <v>28.757000000000001</v>
      </c>
      <c r="BS3" s="64">
        <v>26.745999999999999</v>
      </c>
      <c r="BT3" s="64">
        <v>24.768999999999998</v>
      </c>
      <c r="BU3" s="64">
        <v>22.977</v>
      </c>
      <c r="BV3" s="64">
        <v>21.437999999999999</v>
      </c>
      <c r="BW3" s="64">
        <v>20.065000000000001</v>
      </c>
      <c r="BX3" s="64">
        <v>18.734999999999999</v>
      </c>
      <c r="BY3" s="64">
        <v>17.507999999999999</v>
      </c>
      <c r="BZ3" s="64">
        <v>16.122</v>
      </c>
      <c r="CA3" s="64">
        <v>14.449</v>
      </c>
      <c r="CB3" s="64">
        <v>12.622999999999999</v>
      </c>
      <c r="CC3" s="64">
        <v>10.907</v>
      </c>
      <c r="CD3" s="64">
        <v>9.2409999999999997</v>
      </c>
      <c r="CE3" s="64">
        <v>7.77</v>
      </c>
      <c r="CF3" s="64">
        <v>6.5890000000000004</v>
      </c>
      <c r="CG3" s="64">
        <v>5.6269999999999998</v>
      </c>
      <c r="CH3" s="64">
        <v>4.7089999999999996</v>
      </c>
      <c r="CI3" s="64">
        <v>3.86</v>
      </c>
      <c r="CJ3" s="64">
        <v>3.1269999999999998</v>
      </c>
      <c r="CK3" s="64">
        <v>2.5089999999999999</v>
      </c>
      <c r="CL3" s="64">
        <v>1.9950000000000001</v>
      </c>
      <c r="CM3" s="64">
        <v>1.5189999999999999</v>
      </c>
      <c r="CN3" s="64">
        <v>1.169</v>
      </c>
      <c r="CO3" s="64">
        <v>0.93500000000000005</v>
      </c>
      <c r="CP3" s="64">
        <v>0.70399999999999996</v>
      </c>
      <c r="CQ3" s="64">
        <v>0.47499999999999998</v>
      </c>
      <c r="CR3" s="64">
        <v>0.318</v>
      </c>
      <c r="CS3" s="64">
        <v>0.248</v>
      </c>
      <c r="CT3" s="64">
        <v>0.19700000000000001</v>
      </c>
      <c r="CU3" s="64">
        <v>0.14000000000000001</v>
      </c>
      <c r="CV3" s="64">
        <v>7.6999999999999999E-2</v>
      </c>
      <c r="CW3" s="64">
        <v>3.4000000000000002E-2</v>
      </c>
      <c r="CX3" s="64">
        <v>4.3999999999999997E-2</v>
      </c>
      <c r="CZ3">
        <f>+SUM(B3:CX3)</f>
        <v>11801.151</v>
      </c>
      <c r="DA3">
        <f>+SUM(C3:CX3)</f>
        <v>11407.623000000001</v>
      </c>
      <c r="DB3">
        <f>+CZ2-DA3</f>
        <v>77.411999999994805</v>
      </c>
    </row>
    <row r="4" spans="1:206" x14ac:dyDescent="0.3">
      <c r="A4" s="63">
        <v>2020</v>
      </c>
      <c r="B4" s="64">
        <v>400.67599999999999</v>
      </c>
      <c r="C4" s="64">
        <v>390.88299999999998</v>
      </c>
      <c r="D4" s="64">
        <v>381.39</v>
      </c>
      <c r="E4" s="64">
        <v>372.173</v>
      </c>
      <c r="F4" s="64">
        <v>363.20699999999999</v>
      </c>
      <c r="G4" s="64">
        <v>354.46800000000002</v>
      </c>
      <c r="H4" s="64">
        <v>345.93099999999998</v>
      </c>
      <c r="I4" s="64">
        <v>337.57100000000003</v>
      </c>
      <c r="J4" s="64">
        <v>329.36399999999998</v>
      </c>
      <c r="K4" s="64">
        <v>321.28699999999998</v>
      </c>
      <c r="L4" s="64">
        <v>313.36500000000001</v>
      </c>
      <c r="M4" s="64">
        <v>305.62799999999999</v>
      </c>
      <c r="N4" s="64">
        <v>297.791</v>
      </c>
      <c r="O4" s="64">
        <v>289.72500000000002</v>
      </c>
      <c r="P4" s="64">
        <v>281.56200000000001</v>
      </c>
      <c r="Q4" s="64">
        <v>273.536</v>
      </c>
      <c r="R4" s="64">
        <v>265.57299999999998</v>
      </c>
      <c r="S4" s="64">
        <v>257.90499999999997</v>
      </c>
      <c r="T4" s="64">
        <v>250.66900000000001</v>
      </c>
      <c r="U4" s="64">
        <v>243.732</v>
      </c>
      <c r="V4" s="64">
        <v>236.84</v>
      </c>
      <c r="W4" s="64">
        <v>230.053</v>
      </c>
      <c r="X4" s="64">
        <v>223.244</v>
      </c>
      <c r="Y4" s="64">
        <v>216.327</v>
      </c>
      <c r="Z4" s="64">
        <v>209.37200000000001</v>
      </c>
      <c r="AA4" s="64">
        <v>202.55500000000001</v>
      </c>
      <c r="AB4" s="64">
        <v>195.875</v>
      </c>
      <c r="AC4" s="64">
        <v>189.19900000000001</v>
      </c>
      <c r="AD4" s="64">
        <v>182.488</v>
      </c>
      <c r="AE4" s="64">
        <v>175.815</v>
      </c>
      <c r="AF4" s="64">
        <v>169.28</v>
      </c>
      <c r="AG4" s="64">
        <v>162.852</v>
      </c>
      <c r="AH4" s="64">
        <v>156.71299999999999</v>
      </c>
      <c r="AI4" s="64">
        <v>150.96</v>
      </c>
      <c r="AJ4" s="64">
        <v>145.51499999999999</v>
      </c>
      <c r="AK4" s="64">
        <v>140.19499999999999</v>
      </c>
      <c r="AL4" s="64">
        <v>135.029</v>
      </c>
      <c r="AM4" s="64">
        <v>130.048</v>
      </c>
      <c r="AN4" s="64">
        <v>125.24299999999999</v>
      </c>
      <c r="AO4" s="64">
        <v>120.608</v>
      </c>
      <c r="AP4" s="64">
        <v>116.13500000000001</v>
      </c>
      <c r="AQ4" s="64">
        <v>111.825</v>
      </c>
      <c r="AR4" s="64">
        <v>107.63800000000001</v>
      </c>
      <c r="AS4" s="64">
        <v>103.553</v>
      </c>
      <c r="AT4" s="64">
        <v>99.581000000000003</v>
      </c>
      <c r="AU4" s="64">
        <v>95.736000000000004</v>
      </c>
      <c r="AV4" s="64">
        <v>91.992999999999995</v>
      </c>
      <c r="AW4" s="64">
        <v>88.427000000000007</v>
      </c>
      <c r="AX4" s="64">
        <v>85.070999999999998</v>
      </c>
      <c r="AY4" s="64">
        <v>81.873000000000005</v>
      </c>
      <c r="AZ4" s="64">
        <v>78.751999999999995</v>
      </c>
      <c r="BA4" s="64">
        <v>75.73</v>
      </c>
      <c r="BB4" s="64">
        <v>72.692999999999998</v>
      </c>
      <c r="BC4" s="64">
        <v>69.578000000000003</v>
      </c>
      <c r="BD4" s="64">
        <v>66.432000000000002</v>
      </c>
      <c r="BE4" s="64">
        <v>63.377000000000002</v>
      </c>
      <c r="BF4" s="64">
        <v>60.395000000000003</v>
      </c>
      <c r="BG4" s="64">
        <v>57.454999999999998</v>
      </c>
      <c r="BH4" s="64">
        <v>54.557000000000002</v>
      </c>
      <c r="BI4" s="64">
        <v>51.712000000000003</v>
      </c>
      <c r="BJ4" s="64">
        <v>48.93</v>
      </c>
      <c r="BK4" s="64">
        <v>46.201999999999998</v>
      </c>
      <c r="BL4" s="64">
        <v>43.587000000000003</v>
      </c>
      <c r="BM4" s="64">
        <v>41.113</v>
      </c>
      <c r="BN4" s="64">
        <v>38.753999999999998</v>
      </c>
      <c r="BO4" s="64">
        <v>36.463000000000001</v>
      </c>
      <c r="BP4" s="64">
        <v>34.258000000000003</v>
      </c>
      <c r="BQ4" s="64">
        <v>32.091999999999999</v>
      </c>
      <c r="BR4" s="64">
        <v>29.945</v>
      </c>
      <c r="BS4" s="64">
        <v>27.838999999999999</v>
      </c>
      <c r="BT4" s="64">
        <v>25.806999999999999</v>
      </c>
      <c r="BU4" s="64">
        <v>23.815000000000001</v>
      </c>
      <c r="BV4" s="64">
        <v>21.998000000000001</v>
      </c>
      <c r="BW4" s="64">
        <v>20.420000000000002</v>
      </c>
      <c r="BX4" s="64">
        <v>19.001000000000001</v>
      </c>
      <c r="BY4" s="64">
        <v>17.632000000000001</v>
      </c>
      <c r="BZ4" s="64">
        <v>16.367999999999999</v>
      </c>
      <c r="CA4" s="64">
        <v>14.965999999999999</v>
      </c>
      <c r="CB4" s="64">
        <v>13.308</v>
      </c>
      <c r="CC4" s="64">
        <v>11.52</v>
      </c>
      <c r="CD4" s="64">
        <v>9.843</v>
      </c>
      <c r="CE4" s="64">
        <v>8.2219999999999995</v>
      </c>
      <c r="CF4" s="64">
        <v>6.8019999999999996</v>
      </c>
      <c r="CG4" s="64">
        <v>5.6760000000000002</v>
      </c>
      <c r="CH4" s="64">
        <v>4.7720000000000002</v>
      </c>
      <c r="CI4" s="64">
        <v>3.9180000000000001</v>
      </c>
      <c r="CJ4" s="64">
        <v>3.1339999999999999</v>
      </c>
      <c r="CK4" s="64">
        <v>2.468</v>
      </c>
      <c r="CL4" s="64">
        <v>1.9239999999999999</v>
      </c>
      <c r="CM4" s="64">
        <v>1.482</v>
      </c>
      <c r="CN4" s="64">
        <v>1.0680000000000001</v>
      </c>
      <c r="CO4" s="64">
        <v>0.79300000000000004</v>
      </c>
      <c r="CP4" s="64">
        <v>0.63900000000000001</v>
      </c>
      <c r="CQ4" s="64">
        <v>0.46400000000000002</v>
      </c>
      <c r="CR4" s="64">
        <v>0.27</v>
      </c>
      <c r="CS4" s="64">
        <v>0.161</v>
      </c>
      <c r="CT4" s="64">
        <v>0.13200000000000001</v>
      </c>
      <c r="CU4" s="64">
        <v>0.10199999999999999</v>
      </c>
      <c r="CV4" s="64">
        <v>7.0000000000000007E-2</v>
      </c>
      <c r="CW4" s="64">
        <v>3.5000000000000003E-2</v>
      </c>
      <c r="CX4" s="64">
        <v>4.4999999999999998E-2</v>
      </c>
      <c r="CZ4">
        <f t="shared" ref="CZ4:CZ67" si="2">+SUM(B4:CX4)</f>
        <v>12123.198000000006</v>
      </c>
      <c r="DA4">
        <f t="shared" ref="DA4:DA67" si="3">+SUM(C4:CX4)</f>
        <v>11722.522000000004</v>
      </c>
      <c r="DB4">
        <f t="shared" ref="DB4:DB67" si="4">+CZ3-DA4</f>
        <v>78.628999999995358</v>
      </c>
    </row>
    <row r="5" spans="1:206" x14ac:dyDescent="0.3">
      <c r="A5" s="63">
        <v>2021</v>
      </c>
      <c r="B5" s="64">
        <v>408.06200000000001</v>
      </c>
      <c r="C5" s="64">
        <v>398.16</v>
      </c>
      <c r="D5" s="64">
        <v>388.613</v>
      </c>
      <c r="E5" s="64">
        <v>379.38299999999998</v>
      </c>
      <c r="F5" s="64">
        <v>370.43799999999999</v>
      </c>
      <c r="G5" s="64">
        <v>361.74299999999999</v>
      </c>
      <c r="H5" s="64">
        <v>353.28</v>
      </c>
      <c r="I5" s="64">
        <v>345.029</v>
      </c>
      <c r="J5" s="64">
        <v>336.87700000000001</v>
      </c>
      <c r="K5" s="64">
        <v>328.75900000000001</v>
      </c>
      <c r="L5" s="64">
        <v>320.68700000000001</v>
      </c>
      <c r="M5" s="64">
        <v>312.77199999999999</v>
      </c>
      <c r="N5" s="64">
        <v>305.02699999999999</v>
      </c>
      <c r="O5" s="64">
        <v>297.17</v>
      </c>
      <c r="P5" s="64">
        <v>289.08300000000003</v>
      </c>
      <c r="Q5" s="64">
        <v>280.89699999999999</v>
      </c>
      <c r="R5" s="64">
        <v>272.834</v>
      </c>
      <c r="S5" s="64">
        <v>264.82</v>
      </c>
      <c r="T5" s="64">
        <v>257.11599999999999</v>
      </c>
      <c r="U5" s="64">
        <v>249.86099999999999</v>
      </c>
      <c r="V5" s="64">
        <v>242.92</v>
      </c>
      <c r="W5" s="64">
        <v>236.023</v>
      </c>
      <c r="X5" s="64">
        <v>229.226</v>
      </c>
      <c r="Y5" s="64">
        <v>222.417</v>
      </c>
      <c r="Z5" s="64">
        <v>215.51</v>
      </c>
      <c r="AA5" s="64">
        <v>208.56899999999999</v>
      </c>
      <c r="AB5" s="64">
        <v>201.76900000000001</v>
      </c>
      <c r="AC5" s="64">
        <v>195.107</v>
      </c>
      <c r="AD5" s="64">
        <v>188.44800000000001</v>
      </c>
      <c r="AE5" s="64">
        <v>181.75299999999999</v>
      </c>
      <c r="AF5" s="64">
        <v>175.09200000000001</v>
      </c>
      <c r="AG5" s="64">
        <v>168.571</v>
      </c>
      <c r="AH5" s="64">
        <v>162.15799999999999</v>
      </c>
      <c r="AI5" s="64">
        <v>156.03</v>
      </c>
      <c r="AJ5" s="64">
        <v>150.28399999999999</v>
      </c>
      <c r="AK5" s="64">
        <v>144.84200000000001</v>
      </c>
      <c r="AL5" s="64">
        <v>139.52500000000001</v>
      </c>
      <c r="AM5" s="64">
        <v>134.36099999999999</v>
      </c>
      <c r="AN5" s="64">
        <v>129.381</v>
      </c>
      <c r="AO5" s="64">
        <v>124.57899999999999</v>
      </c>
      <c r="AP5" s="64">
        <v>119.946</v>
      </c>
      <c r="AQ5" s="64">
        <v>115.476</v>
      </c>
      <c r="AR5" s="64">
        <v>111.16500000000001</v>
      </c>
      <c r="AS5" s="64">
        <v>106.976</v>
      </c>
      <c r="AT5" s="64">
        <v>102.88500000000001</v>
      </c>
      <c r="AU5" s="64">
        <v>98.903999999999996</v>
      </c>
      <c r="AV5" s="64">
        <v>95.051000000000002</v>
      </c>
      <c r="AW5" s="64">
        <v>91.296999999999997</v>
      </c>
      <c r="AX5" s="64">
        <v>87.718999999999994</v>
      </c>
      <c r="AY5" s="64">
        <v>84.349000000000004</v>
      </c>
      <c r="AZ5" s="64">
        <v>81.135000000000005</v>
      </c>
      <c r="BA5" s="64">
        <v>77.998000000000005</v>
      </c>
      <c r="BB5" s="64">
        <v>74.956999999999994</v>
      </c>
      <c r="BC5" s="64">
        <v>71.903000000000006</v>
      </c>
      <c r="BD5" s="64">
        <v>68.77</v>
      </c>
      <c r="BE5" s="64">
        <v>65.608000000000004</v>
      </c>
      <c r="BF5" s="64">
        <v>62.533999999999999</v>
      </c>
      <c r="BG5" s="64">
        <v>59.533000000000001</v>
      </c>
      <c r="BH5" s="64">
        <v>56.572000000000003</v>
      </c>
      <c r="BI5" s="64">
        <v>53.646000000000001</v>
      </c>
      <c r="BJ5" s="64">
        <v>50.771999999999998</v>
      </c>
      <c r="BK5" s="64">
        <v>47.96</v>
      </c>
      <c r="BL5" s="64">
        <v>45.204000000000001</v>
      </c>
      <c r="BM5" s="64">
        <v>42.558999999999997</v>
      </c>
      <c r="BN5" s="64">
        <v>40.055</v>
      </c>
      <c r="BO5" s="64">
        <v>37.667000000000002</v>
      </c>
      <c r="BP5" s="64">
        <v>35.347000000000001</v>
      </c>
      <c r="BQ5" s="64">
        <v>33.113999999999997</v>
      </c>
      <c r="BR5" s="64">
        <v>30.927</v>
      </c>
      <c r="BS5" s="64">
        <v>28.760999999999999</v>
      </c>
      <c r="BT5" s="64">
        <v>26.643999999999998</v>
      </c>
      <c r="BU5" s="64">
        <v>24.603999999999999</v>
      </c>
      <c r="BV5" s="64">
        <v>22.611000000000001</v>
      </c>
      <c r="BW5" s="64">
        <v>20.791</v>
      </c>
      <c r="BX5" s="64">
        <v>19.199000000000002</v>
      </c>
      <c r="BY5" s="64">
        <v>17.766999999999999</v>
      </c>
      <c r="BZ5" s="64">
        <v>16.390999999999998</v>
      </c>
      <c r="CA5" s="64">
        <v>15.122</v>
      </c>
      <c r="CB5" s="64">
        <v>13.744</v>
      </c>
      <c r="CC5" s="64">
        <v>12.151</v>
      </c>
      <c r="CD5" s="64">
        <v>10.455</v>
      </c>
      <c r="CE5" s="64">
        <v>8.8710000000000004</v>
      </c>
      <c r="CF5" s="64">
        <v>7.3460000000000001</v>
      </c>
      <c r="CG5" s="64">
        <v>6.0220000000000002</v>
      </c>
      <c r="CH5" s="64">
        <v>4.9859999999999998</v>
      </c>
      <c r="CI5" s="64">
        <v>4.1680000000000001</v>
      </c>
      <c r="CJ5" s="64">
        <v>3.387</v>
      </c>
      <c r="CK5" s="64">
        <v>2.6949999999999998</v>
      </c>
      <c r="CL5" s="64">
        <v>2.125</v>
      </c>
      <c r="CM5" s="64">
        <v>1.6479999999999999</v>
      </c>
      <c r="CN5" s="64">
        <v>1.248</v>
      </c>
      <c r="CO5" s="64">
        <v>0.89100000000000001</v>
      </c>
      <c r="CP5" s="64">
        <v>0.66400000000000003</v>
      </c>
      <c r="CQ5" s="64">
        <v>0.53300000000000003</v>
      </c>
      <c r="CR5" s="64">
        <v>0.38600000000000001</v>
      </c>
      <c r="CS5" s="64">
        <v>0.223</v>
      </c>
      <c r="CT5" s="64">
        <v>0.13500000000000001</v>
      </c>
      <c r="CU5" s="64">
        <v>0.105</v>
      </c>
      <c r="CV5" s="64">
        <v>7.0999999999999994E-2</v>
      </c>
      <c r="CW5" s="64">
        <v>3.5999999999999997E-2</v>
      </c>
      <c r="CX5" s="64">
        <v>4.5999999999999999E-2</v>
      </c>
      <c r="CZ5">
        <f t="shared" si="2"/>
        <v>12451.031000000001</v>
      </c>
      <c r="DA5">
        <f t="shared" si="3"/>
        <v>12042.969000000001</v>
      </c>
      <c r="DB5">
        <f t="shared" si="4"/>
        <v>80.229000000004817</v>
      </c>
    </row>
    <row r="6" spans="1:206" x14ac:dyDescent="0.3">
      <c r="A6" s="63">
        <v>2022</v>
      </c>
      <c r="B6" s="64">
        <v>415.84399999999999</v>
      </c>
      <c r="C6" s="64">
        <v>405.32100000000003</v>
      </c>
      <c r="D6" s="64">
        <v>395.67099999999999</v>
      </c>
      <c r="E6" s="64">
        <v>386.36700000000002</v>
      </c>
      <c r="F6" s="64">
        <v>377.4</v>
      </c>
      <c r="G6" s="64">
        <v>368.72699999999998</v>
      </c>
      <c r="H6" s="64">
        <v>360.303</v>
      </c>
      <c r="I6" s="64">
        <v>352.11500000000001</v>
      </c>
      <c r="J6" s="64">
        <v>344.149</v>
      </c>
      <c r="K6" s="64">
        <v>336.20499999999998</v>
      </c>
      <c r="L6" s="64">
        <v>328.17500000000001</v>
      </c>
      <c r="M6" s="64">
        <v>320.10899999999998</v>
      </c>
      <c r="N6" s="64">
        <v>312.19799999999998</v>
      </c>
      <c r="O6" s="64">
        <v>304.44499999999999</v>
      </c>
      <c r="P6" s="64">
        <v>296.56900000000002</v>
      </c>
      <c r="Q6" s="64">
        <v>288.45999999999998</v>
      </c>
      <c r="R6" s="64">
        <v>280.25</v>
      </c>
      <c r="S6" s="64">
        <v>272.149</v>
      </c>
      <c r="T6" s="64">
        <v>264.08699999999999</v>
      </c>
      <c r="U6" s="64">
        <v>256.34300000000002</v>
      </c>
      <c r="V6" s="64">
        <v>249.07</v>
      </c>
      <c r="W6" s="64">
        <v>242.125</v>
      </c>
      <c r="X6" s="64">
        <v>235.22</v>
      </c>
      <c r="Y6" s="64">
        <v>228.416</v>
      </c>
      <c r="Z6" s="64">
        <v>221.60499999999999</v>
      </c>
      <c r="AA6" s="64">
        <v>214.70599999999999</v>
      </c>
      <c r="AB6" s="64">
        <v>207.78</v>
      </c>
      <c r="AC6" s="64">
        <v>200.99600000000001</v>
      </c>
      <c r="AD6" s="64">
        <v>194.352</v>
      </c>
      <c r="AE6" s="64">
        <v>187.71</v>
      </c>
      <c r="AF6" s="64">
        <v>181.029</v>
      </c>
      <c r="AG6" s="64">
        <v>174.38200000000001</v>
      </c>
      <c r="AH6" s="64">
        <v>167.87299999999999</v>
      </c>
      <c r="AI6" s="64">
        <v>161.47399999999999</v>
      </c>
      <c r="AJ6" s="64">
        <v>155.358</v>
      </c>
      <c r="AK6" s="64">
        <v>149.61699999999999</v>
      </c>
      <c r="AL6" s="64">
        <v>144.178</v>
      </c>
      <c r="AM6" s="64">
        <v>138.86500000000001</v>
      </c>
      <c r="AN6" s="64">
        <v>133.702</v>
      </c>
      <c r="AO6" s="64">
        <v>128.72300000000001</v>
      </c>
      <c r="AP6" s="64">
        <v>123.92400000000001</v>
      </c>
      <c r="AQ6" s="64">
        <v>119.294</v>
      </c>
      <c r="AR6" s="64">
        <v>114.824</v>
      </c>
      <c r="AS6" s="64">
        <v>110.514</v>
      </c>
      <c r="AT6" s="64">
        <v>106.321</v>
      </c>
      <c r="AU6" s="64">
        <v>102.22499999999999</v>
      </c>
      <c r="AV6" s="64">
        <v>98.234999999999999</v>
      </c>
      <c r="AW6" s="64">
        <v>94.370999999999995</v>
      </c>
      <c r="AX6" s="64">
        <v>90.605999999999995</v>
      </c>
      <c r="AY6" s="64">
        <v>87.016000000000005</v>
      </c>
      <c r="AZ6" s="64">
        <v>83.632000000000005</v>
      </c>
      <c r="BA6" s="64">
        <v>80.403000000000006</v>
      </c>
      <c r="BB6" s="64">
        <v>77.248999999999995</v>
      </c>
      <c r="BC6" s="64">
        <v>74.191000000000003</v>
      </c>
      <c r="BD6" s="64">
        <v>71.117999999999995</v>
      </c>
      <c r="BE6" s="64">
        <v>67.966999999999999</v>
      </c>
      <c r="BF6" s="64">
        <v>64.787999999999997</v>
      </c>
      <c r="BG6" s="64">
        <v>61.695</v>
      </c>
      <c r="BH6" s="64">
        <v>58.674999999999997</v>
      </c>
      <c r="BI6" s="64">
        <v>55.691000000000003</v>
      </c>
      <c r="BJ6" s="64">
        <v>52.738999999999997</v>
      </c>
      <c r="BK6" s="64">
        <v>49.835000000000001</v>
      </c>
      <c r="BL6" s="64">
        <v>46.993000000000002</v>
      </c>
      <c r="BM6" s="64">
        <v>44.209000000000003</v>
      </c>
      <c r="BN6" s="64">
        <v>41.533999999999999</v>
      </c>
      <c r="BO6" s="64">
        <v>39</v>
      </c>
      <c r="BP6" s="64">
        <v>36.582000000000001</v>
      </c>
      <c r="BQ6" s="64">
        <v>34.234000000000002</v>
      </c>
      <c r="BR6" s="64">
        <v>31.972999999999999</v>
      </c>
      <c r="BS6" s="64">
        <v>29.763000000000002</v>
      </c>
      <c r="BT6" s="64">
        <v>27.581</v>
      </c>
      <c r="BU6" s="64">
        <v>25.45</v>
      </c>
      <c r="BV6" s="64">
        <v>23.402000000000001</v>
      </c>
      <c r="BW6" s="64">
        <v>21.408999999999999</v>
      </c>
      <c r="BX6" s="64">
        <v>19.585000000000001</v>
      </c>
      <c r="BY6" s="64">
        <v>17.981000000000002</v>
      </c>
      <c r="BZ6" s="64">
        <v>16.533999999999999</v>
      </c>
      <c r="CA6" s="64">
        <v>15.151</v>
      </c>
      <c r="CB6" s="64">
        <v>13.878</v>
      </c>
      <c r="CC6" s="64">
        <v>12.523</v>
      </c>
      <c r="CD6" s="64">
        <v>10.994999999999999</v>
      </c>
      <c r="CE6" s="64">
        <v>9.391</v>
      </c>
      <c r="CF6" s="64">
        <v>7.899</v>
      </c>
      <c r="CG6" s="64">
        <v>6.4710000000000001</v>
      </c>
      <c r="CH6" s="64">
        <v>5.2430000000000003</v>
      </c>
      <c r="CI6" s="64">
        <v>4.2960000000000003</v>
      </c>
      <c r="CJ6" s="64">
        <v>3.5630000000000002</v>
      </c>
      <c r="CK6" s="64">
        <v>2.8559999999999999</v>
      </c>
      <c r="CL6" s="64">
        <v>2.2549999999999999</v>
      </c>
      <c r="CM6" s="64">
        <v>1.782</v>
      </c>
      <c r="CN6" s="64">
        <v>1.371</v>
      </c>
      <c r="CO6" s="64">
        <v>1.014</v>
      </c>
      <c r="CP6" s="64">
        <v>0.71399999999999997</v>
      </c>
      <c r="CQ6" s="64">
        <v>0.53600000000000003</v>
      </c>
      <c r="CR6" s="64">
        <v>0.42899999999999999</v>
      </c>
      <c r="CS6" s="64">
        <v>0.309</v>
      </c>
      <c r="CT6" s="64">
        <v>0.17699999999999999</v>
      </c>
      <c r="CU6" s="64">
        <v>0.108</v>
      </c>
      <c r="CV6" s="64">
        <v>7.2999999999999995E-2</v>
      </c>
      <c r="CW6" s="64">
        <v>3.5999999999999997E-2</v>
      </c>
      <c r="CX6" s="64">
        <v>4.7E-2</v>
      </c>
      <c r="CZ6">
        <f t="shared" si="2"/>
        <v>12784.727999999996</v>
      </c>
      <c r="DA6">
        <f t="shared" si="3"/>
        <v>12368.883999999996</v>
      </c>
      <c r="DB6">
        <f t="shared" si="4"/>
        <v>82.147000000004482</v>
      </c>
    </row>
    <row r="7" spans="1:206" x14ac:dyDescent="0.3">
      <c r="A7" s="63">
        <v>2023</v>
      </c>
      <c r="B7" s="64">
        <v>423.87200000000001</v>
      </c>
      <c r="C7" s="64">
        <v>412.86500000000001</v>
      </c>
      <c r="D7" s="64">
        <v>402.48700000000002</v>
      </c>
      <c r="E7" s="64">
        <v>393.214</v>
      </c>
      <c r="F7" s="64">
        <v>384.15199999999999</v>
      </c>
      <c r="G7" s="64">
        <v>375.447</v>
      </c>
      <c r="H7" s="64">
        <v>367.04599999999999</v>
      </c>
      <c r="I7" s="64">
        <v>358.89100000000002</v>
      </c>
      <c r="J7" s="64">
        <v>350.97699999999998</v>
      </c>
      <c r="K7" s="64">
        <v>343.29700000000003</v>
      </c>
      <c r="L7" s="64">
        <v>335.56</v>
      </c>
      <c r="M7" s="64">
        <v>327.61700000000002</v>
      </c>
      <c r="N7" s="64">
        <v>319.55599999999998</v>
      </c>
      <c r="O7" s="64">
        <v>311.649</v>
      </c>
      <c r="P7" s="64">
        <v>303.887</v>
      </c>
      <c r="Q7" s="64">
        <v>295.99</v>
      </c>
      <c r="R7" s="64">
        <v>287.85899999999998</v>
      </c>
      <c r="S7" s="64">
        <v>279.62400000000002</v>
      </c>
      <c r="T7" s="64">
        <v>271.48599999999999</v>
      </c>
      <c r="U7" s="64">
        <v>263.37299999999999</v>
      </c>
      <c r="V7" s="64">
        <v>255.59</v>
      </c>
      <c r="W7" s="64">
        <v>248.298</v>
      </c>
      <c r="X7" s="64">
        <v>241.34899999999999</v>
      </c>
      <c r="Y7" s="64">
        <v>234.435</v>
      </c>
      <c r="Z7" s="64">
        <v>227.62299999999999</v>
      </c>
      <c r="AA7" s="64">
        <v>220.81</v>
      </c>
      <c r="AB7" s="64">
        <v>213.91900000000001</v>
      </c>
      <c r="AC7" s="64">
        <v>207.00700000000001</v>
      </c>
      <c r="AD7" s="64">
        <v>200.238</v>
      </c>
      <c r="AE7" s="64">
        <v>193.61199999999999</v>
      </c>
      <c r="AF7" s="64">
        <v>186.98699999999999</v>
      </c>
      <c r="AG7" s="64">
        <v>180.32</v>
      </c>
      <c r="AH7" s="64">
        <v>173.684</v>
      </c>
      <c r="AI7" s="64">
        <v>167.18899999999999</v>
      </c>
      <c r="AJ7" s="64">
        <v>160.804</v>
      </c>
      <c r="AK7" s="64">
        <v>154.69800000000001</v>
      </c>
      <c r="AL7" s="64">
        <v>148.96299999999999</v>
      </c>
      <c r="AM7" s="64">
        <v>143.52699999999999</v>
      </c>
      <c r="AN7" s="64">
        <v>138.215</v>
      </c>
      <c r="AO7" s="64">
        <v>133.053</v>
      </c>
      <c r="AP7" s="64">
        <v>128.07499999999999</v>
      </c>
      <c r="AQ7" s="64">
        <v>123.27800000000001</v>
      </c>
      <c r="AR7" s="64">
        <v>118.65</v>
      </c>
      <c r="AS7" s="64">
        <v>114.182</v>
      </c>
      <c r="AT7" s="64">
        <v>109.871</v>
      </c>
      <c r="AU7" s="64">
        <v>105.675</v>
      </c>
      <c r="AV7" s="64">
        <v>101.572</v>
      </c>
      <c r="AW7" s="64">
        <v>97.572999999999993</v>
      </c>
      <c r="AX7" s="64">
        <v>93.698999999999998</v>
      </c>
      <c r="AY7" s="64">
        <v>89.923000000000002</v>
      </c>
      <c r="AZ7" s="64">
        <v>86.32</v>
      </c>
      <c r="BA7" s="64">
        <v>82.923000000000002</v>
      </c>
      <c r="BB7" s="64">
        <v>79.677999999999997</v>
      </c>
      <c r="BC7" s="64">
        <v>76.507000000000005</v>
      </c>
      <c r="BD7" s="64">
        <v>73.430000000000007</v>
      </c>
      <c r="BE7" s="64">
        <v>70.337999999999994</v>
      </c>
      <c r="BF7" s="64">
        <v>67.17</v>
      </c>
      <c r="BG7" s="64">
        <v>63.972000000000001</v>
      </c>
      <c r="BH7" s="64">
        <v>60.86</v>
      </c>
      <c r="BI7" s="64">
        <v>57.820999999999998</v>
      </c>
      <c r="BJ7" s="64">
        <v>54.814</v>
      </c>
      <c r="BK7" s="64">
        <v>51.835999999999999</v>
      </c>
      <c r="BL7" s="64">
        <v>48.902000000000001</v>
      </c>
      <c r="BM7" s="64">
        <v>46.030999999999999</v>
      </c>
      <c r="BN7" s="64">
        <v>43.216000000000001</v>
      </c>
      <c r="BO7" s="64">
        <v>40.512999999999998</v>
      </c>
      <c r="BP7" s="64">
        <v>37.948</v>
      </c>
      <c r="BQ7" s="64">
        <v>35.5</v>
      </c>
      <c r="BR7" s="64">
        <v>33.122999999999998</v>
      </c>
      <c r="BS7" s="64">
        <v>30.835000000000001</v>
      </c>
      <c r="BT7" s="64">
        <v>28.600999999999999</v>
      </c>
      <c r="BU7" s="64">
        <v>26.401</v>
      </c>
      <c r="BV7" s="64">
        <v>24.26</v>
      </c>
      <c r="BW7" s="64">
        <v>22.202999999999999</v>
      </c>
      <c r="BX7" s="64">
        <v>20.21</v>
      </c>
      <c r="BY7" s="64">
        <v>18.38</v>
      </c>
      <c r="BZ7" s="64">
        <v>16.763000000000002</v>
      </c>
      <c r="CA7" s="64">
        <v>15.303000000000001</v>
      </c>
      <c r="CB7" s="64">
        <v>13.913</v>
      </c>
      <c r="CC7" s="64">
        <v>12.634</v>
      </c>
      <c r="CD7" s="64">
        <v>11.303000000000001</v>
      </c>
      <c r="CE7" s="64">
        <v>9.8390000000000004</v>
      </c>
      <c r="CF7" s="64">
        <v>8.3279999999999994</v>
      </c>
      <c r="CG7" s="64">
        <v>6.9279999999999999</v>
      </c>
      <c r="CH7" s="64">
        <v>5.5970000000000004</v>
      </c>
      <c r="CI7" s="64">
        <v>4.4649999999999999</v>
      </c>
      <c r="CJ7" s="64">
        <v>3.6080000000000001</v>
      </c>
      <c r="CK7" s="64">
        <v>2.9580000000000002</v>
      </c>
      <c r="CL7" s="64">
        <v>2.327</v>
      </c>
      <c r="CM7" s="64">
        <v>1.8160000000000001</v>
      </c>
      <c r="CN7" s="64">
        <v>1.4390000000000001</v>
      </c>
      <c r="CO7" s="64">
        <v>1.0960000000000001</v>
      </c>
      <c r="CP7" s="64">
        <v>0.78</v>
      </c>
      <c r="CQ7" s="64">
        <v>0.53600000000000003</v>
      </c>
      <c r="CR7" s="64">
        <v>0.40699999999999997</v>
      </c>
      <c r="CS7" s="64">
        <v>0.32400000000000001</v>
      </c>
      <c r="CT7" s="64">
        <v>0.23200000000000001</v>
      </c>
      <c r="CU7" s="64">
        <v>0.13100000000000001</v>
      </c>
      <c r="CV7" s="64">
        <v>7.4999999999999997E-2</v>
      </c>
      <c r="CW7" s="64">
        <v>3.6999999999999998E-2</v>
      </c>
      <c r="CX7" s="64">
        <v>4.8000000000000001E-2</v>
      </c>
      <c r="CZ7">
        <f t="shared" si="2"/>
        <v>13124.347</v>
      </c>
      <c r="DA7">
        <f t="shared" si="3"/>
        <v>12700.475</v>
      </c>
      <c r="DB7">
        <f t="shared" si="4"/>
        <v>84.252999999995154</v>
      </c>
    </row>
    <row r="8" spans="1:206" x14ac:dyDescent="0.3">
      <c r="A8" s="63">
        <v>2024</v>
      </c>
      <c r="B8" s="64">
        <v>431.93200000000002</v>
      </c>
      <c r="C8" s="64">
        <v>420.51299999999998</v>
      </c>
      <c r="D8" s="64">
        <v>409.81599999999997</v>
      </c>
      <c r="E8" s="64">
        <v>399.76900000000001</v>
      </c>
      <c r="F8" s="64">
        <v>390.8</v>
      </c>
      <c r="G8" s="64">
        <v>381.98</v>
      </c>
      <c r="H8" s="64">
        <v>373.53699999999998</v>
      </c>
      <c r="I8" s="64">
        <v>365.40499999999997</v>
      </c>
      <c r="J8" s="64">
        <v>357.52</v>
      </c>
      <c r="K8" s="64">
        <v>349.88</v>
      </c>
      <c r="L8" s="64">
        <v>342.48399999999998</v>
      </c>
      <c r="M8" s="64">
        <v>334.952</v>
      </c>
      <c r="N8" s="64">
        <v>327.096</v>
      </c>
      <c r="O8" s="64">
        <v>319.03899999999999</v>
      </c>
      <c r="P8" s="64">
        <v>311.13600000000002</v>
      </c>
      <c r="Q8" s="64">
        <v>303.36399999999998</v>
      </c>
      <c r="R8" s="64">
        <v>295.44499999999999</v>
      </c>
      <c r="S8" s="64">
        <v>287.29199999999997</v>
      </c>
      <c r="T8" s="64">
        <v>279.03100000000001</v>
      </c>
      <c r="U8" s="64">
        <v>270.85300000000001</v>
      </c>
      <c r="V8" s="64">
        <v>262.69</v>
      </c>
      <c r="W8" s="64">
        <v>254.86600000000001</v>
      </c>
      <c r="X8" s="64">
        <v>247.55500000000001</v>
      </c>
      <c r="Y8" s="64">
        <v>240.6</v>
      </c>
      <c r="Z8" s="64">
        <v>233.678</v>
      </c>
      <c r="AA8" s="64">
        <v>226.85499999999999</v>
      </c>
      <c r="AB8" s="64">
        <v>220.04</v>
      </c>
      <c r="AC8" s="64">
        <v>213.15600000000001</v>
      </c>
      <c r="AD8" s="64">
        <v>206.25800000000001</v>
      </c>
      <c r="AE8" s="64">
        <v>199.50399999999999</v>
      </c>
      <c r="AF8" s="64">
        <v>192.89400000000001</v>
      </c>
      <c r="AG8" s="64">
        <v>186.285</v>
      </c>
      <c r="AH8" s="64">
        <v>179.631</v>
      </c>
      <c r="AI8" s="64">
        <v>173.00700000000001</v>
      </c>
      <c r="AJ8" s="64">
        <v>166.524</v>
      </c>
      <c r="AK8" s="64">
        <v>160.15100000000001</v>
      </c>
      <c r="AL8" s="64">
        <v>154.05500000000001</v>
      </c>
      <c r="AM8" s="64">
        <v>148.32499999999999</v>
      </c>
      <c r="AN8" s="64">
        <v>142.892</v>
      </c>
      <c r="AO8" s="64">
        <v>137.58199999999999</v>
      </c>
      <c r="AP8" s="64">
        <v>132.41999999999999</v>
      </c>
      <c r="AQ8" s="64">
        <v>127.441</v>
      </c>
      <c r="AR8" s="64">
        <v>122.646</v>
      </c>
      <c r="AS8" s="64">
        <v>118.02</v>
      </c>
      <c r="AT8" s="64">
        <v>113.551</v>
      </c>
      <c r="AU8" s="64">
        <v>109.24</v>
      </c>
      <c r="AV8" s="64">
        <v>105.041</v>
      </c>
      <c r="AW8" s="64">
        <v>100.931</v>
      </c>
      <c r="AX8" s="64">
        <v>96.923000000000002</v>
      </c>
      <c r="AY8" s="64">
        <v>93.037999999999997</v>
      </c>
      <c r="AZ8" s="64">
        <v>89.251000000000005</v>
      </c>
      <c r="BA8" s="64">
        <v>85.635000000000005</v>
      </c>
      <c r="BB8" s="64">
        <v>82.221000000000004</v>
      </c>
      <c r="BC8" s="64">
        <v>78.959999999999994</v>
      </c>
      <c r="BD8" s="64">
        <v>75.772999999999996</v>
      </c>
      <c r="BE8" s="64">
        <v>72.677000000000007</v>
      </c>
      <c r="BF8" s="64">
        <v>69.566999999999993</v>
      </c>
      <c r="BG8" s="64">
        <v>66.38</v>
      </c>
      <c r="BH8" s="64">
        <v>63.164999999999999</v>
      </c>
      <c r="BI8" s="64">
        <v>60.033000000000001</v>
      </c>
      <c r="BJ8" s="64">
        <v>56.973999999999997</v>
      </c>
      <c r="BK8" s="64">
        <v>53.945</v>
      </c>
      <c r="BL8" s="64">
        <v>50.939</v>
      </c>
      <c r="BM8" s="64">
        <v>47.973999999999997</v>
      </c>
      <c r="BN8" s="64">
        <v>45.073</v>
      </c>
      <c r="BO8" s="64">
        <v>42.23</v>
      </c>
      <c r="BP8" s="64">
        <v>39.496000000000002</v>
      </c>
      <c r="BQ8" s="64">
        <v>36.9</v>
      </c>
      <c r="BR8" s="64">
        <v>34.421999999999997</v>
      </c>
      <c r="BS8" s="64">
        <v>32.015999999999998</v>
      </c>
      <c r="BT8" s="64">
        <v>29.7</v>
      </c>
      <c r="BU8" s="64">
        <v>27.443000000000001</v>
      </c>
      <c r="BV8" s="64">
        <v>25.225000000000001</v>
      </c>
      <c r="BW8" s="64">
        <v>23.071000000000002</v>
      </c>
      <c r="BX8" s="64">
        <v>21.006</v>
      </c>
      <c r="BY8" s="64">
        <v>19.012</v>
      </c>
      <c r="BZ8" s="64">
        <v>17.178000000000001</v>
      </c>
      <c r="CA8" s="64">
        <v>15.548</v>
      </c>
      <c r="CB8" s="64">
        <v>14.073</v>
      </c>
      <c r="CC8" s="64">
        <v>12.676</v>
      </c>
      <c r="CD8" s="64">
        <v>11.391999999999999</v>
      </c>
      <c r="CE8" s="64">
        <v>10.085000000000001</v>
      </c>
      <c r="CF8" s="64">
        <v>8.6850000000000005</v>
      </c>
      <c r="CG8" s="64">
        <v>7.2649999999999997</v>
      </c>
      <c r="CH8" s="64">
        <v>5.9580000000000002</v>
      </c>
      <c r="CI8" s="64">
        <v>4.7229999999999999</v>
      </c>
      <c r="CJ8" s="64">
        <v>3.6859999999999999</v>
      </c>
      <c r="CK8" s="64">
        <v>2.919</v>
      </c>
      <c r="CL8" s="64">
        <v>2.355</v>
      </c>
      <c r="CM8" s="64">
        <v>1.7969999999999999</v>
      </c>
      <c r="CN8" s="64">
        <v>1.377</v>
      </c>
      <c r="CO8" s="64">
        <v>1.0960000000000001</v>
      </c>
      <c r="CP8" s="64">
        <v>0.82</v>
      </c>
      <c r="CQ8" s="64">
        <v>0.54600000000000004</v>
      </c>
      <c r="CR8" s="64">
        <v>0.36</v>
      </c>
      <c r="CS8" s="64">
        <v>0.27900000000000003</v>
      </c>
      <c r="CT8" s="64">
        <v>0.22</v>
      </c>
      <c r="CU8" s="64">
        <v>0.156</v>
      </c>
      <c r="CV8" s="64">
        <v>8.5999999999999993E-2</v>
      </c>
      <c r="CW8" s="64">
        <v>3.9E-2</v>
      </c>
      <c r="CX8" s="64">
        <v>0.05</v>
      </c>
      <c r="CZ8">
        <f t="shared" si="2"/>
        <v>13470.099999999999</v>
      </c>
      <c r="DA8">
        <f t="shared" si="3"/>
        <v>13038.167999999998</v>
      </c>
      <c r="DB8">
        <f t="shared" si="4"/>
        <v>86.179000000001906</v>
      </c>
    </row>
    <row r="9" spans="1:206" x14ac:dyDescent="0.3">
      <c r="A9" s="63">
        <v>2025</v>
      </c>
      <c r="B9" s="64">
        <v>439.85300000000001</v>
      </c>
      <c r="C9" s="64">
        <v>428.18099999999998</v>
      </c>
      <c r="D9" s="64">
        <v>417.27699999999999</v>
      </c>
      <c r="E9" s="64">
        <v>407.06599999999997</v>
      </c>
      <c r="F9" s="64">
        <v>397.47399999999999</v>
      </c>
      <c r="G9" s="64">
        <v>388.42599999999999</v>
      </c>
      <c r="H9" s="64">
        <v>379.84699999999998</v>
      </c>
      <c r="I9" s="64">
        <v>371.66399999999999</v>
      </c>
      <c r="J9" s="64">
        <v>363.80099999999999</v>
      </c>
      <c r="K9" s="64">
        <v>356.18400000000003</v>
      </c>
      <c r="L9" s="64">
        <v>348.81700000000001</v>
      </c>
      <c r="M9" s="64">
        <v>341.70499999999998</v>
      </c>
      <c r="N9" s="64">
        <v>334.37900000000002</v>
      </c>
      <c r="O9" s="64">
        <v>326.608</v>
      </c>
      <c r="P9" s="64">
        <v>318.55399999999997</v>
      </c>
      <c r="Q9" s="64">
        <v>310.65300000000002</v>
      </c>
      <c r="R9" s="64">
        <v>302.87099999999998</v>
      </c>
      <c r="S9" s="64">
        <v>294.93</v>
      </c>
      <c r="T9" s="64">
        <v>286.75299999999999</v>
      </c>
      <c r="U9" s="64">
        <v>278.46600000000001</v>
      </c>
      <c r="V9" s="64">
        <v>270.24700000000001</v>
      </c>
      <c r="W9" s="64">
        <v>262.03199999999998</v>
      </c>
      <c r="X9" s="64">
        <v>254.167</v>
      </c>
      <c r="Y9" s="64">
        <v>246.83600000000001</v>
      </c>
      <c r="Z9" s="64">
        <v>239.876</v>
      </c>
      <c r="AA9" s="64">
        <v>232.94300000000001</v>
      </c>
      <c r="AB9" s="64">
        <v>226.11</v>
      </c>
      <c r="AC9" s="64">
        <v>219.292</v>
      </c>
      <c r="AD9" s="64">
        <v>212.41399999999999</v>
      </c>
      <c r="AE9" s="64">
        <v>205.529</v>
      </c>
      <c r="AF9" s="64">
        <v>198.78899999999999</v>
      </c>
      <c r="AG9" s="64">
        <v>192.19499999999999</v>
      </c>
      <c r="AH9" s="64">
        <v>185.602</v>
      </c>
      <c r="AI9" s="64">
        <v>178.96100000000001</v>
      </c>
      <c r="AJ9" s="64">
        <v>172.34700000000001</v>
      </c>
      <c r="AK9" s="64">
        <v>165.875</v>
      </c>
      <c r="AL9" s="64">
        <v>159.51499999999999</v>
      </c>
      <c r="AM9" s="64">
        <v>153.42699999999999</v>
      </c>
      <c r="AN9" s="64">
        <v>147.703</v>
      </c>
      <c r="AO9" s="64">
        <v>142.27099999999999</v>
      </c>
      <c r="AP9" s="64">
        <v>136.96100000000001</v>
      </c>
      <c r="AQ9" s="64">
        <v>131.79900000000001</v>
      </c>
      <c r="AR9" s="64">
        <v>126.821</v>
      </c>
      <c r="AS9" s="64">
        <v>122.026</v>
      </c>
      <c r="AT9" s="64">
        <v>117.402</v>
      </c>
      <c r="AU9" s="64">
        <v>112.93300000000001</v>
      </c>
      <c r="AV9" s="64">
        <v>108.619</v>
      </c>
      <c r="AW9" s="64">
        <v>104.417</v>
      </c>
      <c r="AX9" s="64">
        <v>100.29900000000001</v>
      </c>
      <c r="AY9" s="64">
        <v>96.281999999999996</v>
      </c>
      <c r="AZ9" s="64">
        <v>92.387</v>
      </c>
      <c r="BA9" s="64">
        <v>88.585999999999999</v>
      </c>
      <c r="BB9" s="64">
        <v>84.956999999999994</v>
      </c>
      <c r="BC9" s="64">
        <v>81.528999999999996</v>
      </c>
      <c r="BD9" s="64">
        <v>78.251999999999995</v>
      </c>
      <c r="BE9" s="64">
        <v>75.046000000000006</v>
      </c>
      <c r="BF9" s="64">
        <v>71.930999999999997</v>
      </c>
      <c r="BG9" s="64">
        <v>68.802000000000007</v>
      </c>
      <c r="BH9" s="64">
        <v>65.596999999999994</v>
      </c>
      <c r="BI9" s="64">
        <v>62.362000000000002</v>
      </c>
      <c r="BJ9" s="64">
        <v>59.212000000000003</v>
      </c>
      <c r="BK9" s="64">
        <v>56.131999999999998</v>
      </c>
      <c r="BL9" s="64">
        <v>53.081000000000003</v>
      </c>
      <c r="BM9" s="64">
        <v>50.045999999999999</v>
      </c>
      <c r="BN9" s="64">
        <v>47.051000000000002</v>
      </c>
      <c r="BO9" s="64">
        <v>44.12</v>
      </c>
      <c r="BP9" s="64">
        <v>41.247</v>
      </c>
      <c r="BQ9" s="64">
        <v>38.482999999999997</v>
      </c>
      <c r="BR9" s="64">
        <v>35.856000000000002</v>
      </c>
      <c r="BS9" s="64">
        <v>33.347000000000001</v>
      </c>
      <c r="BT9" s="64">
        <v>30.913</v>
      </c>
      <c r="BU9" s="64">
        <v>28.568000000000001</v>
      </c>
      <c r="BV9" s="64">
        <v>26.286999999999999</v>
      </c>
      <c r="BW9" s="64">
        <v>24.052</v>
      </c>
      <c r="BX9" s="64">
        <v>21.885000000000002</v>
      </c>
      <c r="BY9" s="64">
        <v>19.812000000000001</v>
      </c>
      <c r="BZ9" s="64">
        <v>17.815999999999999</v>
      </c>
      <c r="CA9" s="64">
        <v>15.977</v>
      </c>
      <c r="CB9" s="64">
        <v>14.334</v>
      </c>
      <c r="CC9" s="64">
        <v>12.843999999999999</v>
      </c>
      <c r="CD9" s="64">
        <v>11.44</v>
      </c>
      <c r="CE9" s="64">
        <v>10.151</v>
      </c>
      <c r="CF9" s="64">
        <v>8.8680000000000003</v>
      </c>
      <c r="CG9" s="64">
        <v>7.5309999999999997</v>
      </c>
      <c r="CH9" s="64">
        <v>6.2039999999999997</v>
      </c>
      <c r="CI9" s="64">
        <v>4.9880000000000004</v>
      </c>
      <c r="CJ9" s="64">
        <v>3.85</v>
      </c>
      <c r="CK9" s="64">
        <v>2.9079999999999999</v>
      </c>
      <c r="CL9" s="64">
        <v>2.23</v>
      </c>
      <c r="CM9" s="64">
        <v>1.75</v>
      </c>
      <c r="CN9" s="64">
        <v>1.2669999999999999</v>
      </c>
      <c r="CO9" s="64">
        <v>0.93899999999999995</v>
      </c>
      <c r="CP9" s="64">
        <v>0.753</v>
      </c>
      <c r="CQ9" s="64">
        <v>0.54500000000000004</v>
      </c>
      <c r="CR9" s="64">
        <v>0.313</v>
      </c>
      <c r="CS9" s="64">
        <v>0.182</v>
      </c>
      <c r="CT9" s="64">
        <v>0.15</v>
      </c>
      <c r="CU9" s="64">
        <v>0.11600000000000001</v>
      </c>
      <c r="CV9" s="64">
        <v>7.9000000000000001E-2</v>
      </c>
      <c r="CW9" s="64">
        <v>3.9E-2</v>
      </c>
      <c r="CX9" s="64">
        <v>5.0999999999999997E-2</v>
      </c>
      <c r="CZ9">
        <f t="shared" si="2"/>
        <v>13822.065000000004</v>
      </c>
      <c r="DA9">
        <f t="shared" si="3"/>
        <v>13382.212000000005</v>
      </c>
      <c r="DB9">
        <f t="shared" si="4"/>
        <v>87.887999999993554</v>
      </c>
    </row>
    <row r="10" spans="1:206" x14ac:dyDescent="0.3">
      <c r="A10" s="63">
        <v>2026</v>
      </c>
      <c r="B10" s="64">
        <v>447.33100000000002</v>
      </c>
      <c r="C10" s="64">
        <v>436.98099999999999</v>
      </c>
      <c r="D10" s="64">
        <v>425.84500000000003</v>
      </c>
      <c r="E10" s="64">
        <v>415.38299999999998</v>
      </c>
      <c r="F10" s="64">
        <v>405.52800000000002</v>
      </c>
      <c r="G10" s="64">
        <v>396.21600000000001</v>
      </c>
      <c r="H10" s="64">
        <v>387.37700000000001</v>
      </c>
      <c r="I10" s="64">
        <v>378.94200000000001</v>
      </c>
      <c r="J10" s="64">
        <v>370.86500000000001</v>
      </c>
      <c r="K10" s="64">
        <v>363.08600000000001</v>
      </c>
      <c r="L10" s="64">
        <v>355.53100000000001</v>
      </c>
      <c r="M10" s="64">
        <v>348.18700000000001</v>
      </c>
      <c r="N10" s="64">
        <v>341.06599999999997</v>
      </c>
      <c r="O10" s="64">
        <v>333.71899999999999</v>
      </c>
      <c r="P10" s="64">
        <v>325.92500000000001</v>
      </c>
      <c r="Q10" s="64">
        <v>317.84300000000002</v>
      </c>
      <c r="R10" s="64">
        <v>309.90199999999999</v>
      </c>
      <c r="S10" s="64">
        <v>302.06799999999998</v>
      </c>
      <c r="T10" s="64">
        <v>294.08699999999999</v>
      </c>
      <c r="U10" s="64">
        <v>285.892</v>
      </c>
      <c r="V10" s="64">
        <v>277.60199999999998</v>
      </c>
      <c r="W10" s="64">
        <v>269.37799999999999</v>
      </c>
      <c r="X10" s="64">
        <v>261.15600000000001</v>
      </c>
      <c r="Y10" s="64">
        <v>253.291</v>
      </c>
      <c r="Z10" s="64">
        <v>245.96700000000001</v>
      </c>
      <c r="AA10" s="64">
        <v>239.01900000000001</v>
      </c>
      <c r="AB10" s="64">
        <v>232.101</v>
      </c>
      <c r="AC10" s="64">
        <v>225.28399999999999</v>
      </c>
      <c r="AD10" s="64">
        <v>218.482</v>
      </c>
      <c r="AE10" s="64">
        <v>211.61600000000001</v>
      </c>
      <c r="AF10" s="64">
        <v>204.74</v>
      </c>
      <c r="AG10" s="64">
        <v>198.012</v>
      </c>
      <c r="AH10" s="64">
        <v>191.429</v>
      </c>
      <c r="AI10" s="64">
        <v>184.845</v>
      </c>
      <c r="AJ10" s="64">
        <v>178.21</v>
      </c>
      <c r="AK10" s="64">
        <v>171.59899999999999</v>
      </c>
      <c r="AL10" s="64">
        <v>165.131</v>
      </c>
      <c r="AM10" s="64">
        <v>158.77099999999999</v>
      </c>
      <c r="AN10" s="64">
        <v>152.685</v>
      </c>
      <c r="AO10" s="64">
        <v>146.96299999999999</v>
      </c>
      <c r="AP10" s="64">
        <v>141.53399999999999</v>
      </c>
      <c r="AQ10" s="64">
        <v>136.22499999999999</v>
      </c>
      <c r="AR10" s="64">
        <v>131.06</v>
      </c>
      <c r="AS10" s="64">
        <v>126.078</v>
      </c>
      <c r="AT10" s="64">
        <v>121.276</v>
      </c>
      <c r="AU10" s="64">
        <v>116.64100000000001</v>
      </c>
      <c r="AV10" s="64">
        <v>112.158</v>
      </c>
      <c r="AW10" s="64">
        <v>107.831</v>
      </c>
      <c r="AX10" s="64">
        <v>103.613</v>
      </c>
      <c r="AY10" s="64">
        <v>99.48</v>
      </c>
      <c r="AZ10" s="64">
        <v>95.447000000000003</v>
      </c>
      <c r="BA10" s="64">
        <v>91.534000000000006</v>
      </c>
      <c r="BB10" s="64">
        <v>87.715000000000003</v>
      </c>
      <c r="BC10" s="64">
        <v>84.063000000000002</v>
      </c>
      <c r="BD10" s="64">
        <v>80.611999999999995</v>
      </c>
      <c r="BE10" s="64">
        <v>77.308999999999997</v>
      </c>
      <c r="BF10" s="64">
        <v>74.075999999999993</v>
      </c>
      <c r="BG10" s="64">
        <v>70.933999999999997</v>
      </c>
      <c r="BH10" s="64">
        <v>67.772000000000006</v>
      </c>
      <c r="BI10" s="64">
        <v>64.53</v>
      </c>
      <c r="BJ10" s="64">
        <v>61.255000000000003</v>
      </c>
      <c r="BK10" s="64">
        <v>58.064</v>
      </c>
      <c r="BL10" s="64">
        <v>54.945999999999998</v>
      </c>
      <c r="BM10" s="64">
        <v>51.854999999999997</v>
      </c>
      <c r="BN10" s="64">
        <v>48.786999999999999</v>
      </c>
      <c r="BO10" s="64">
        <v>45.759</v>
      </c>
      <c r="BP10" s="64">
        <v>42.796999999999997</v>
      </c>
      <c r="BQ10" s="64">
        <v>39.898000000000003</v>
      </c>
      <c r="BR10" s="64">
        <v>37.109000000000002</v>
      </c>
      <c r="BS10" s="64">
        <v>34.460999999999999</v>
      </c>
      <c r="BT10" s="64">
        <v>31.933</v>
      </c>
      <c r="BU10" s="64">
        <v>29.484000000000002</v>
      </c>
      <c r="BV10" s="64">
        <v>27.132000000000001</v>
      </c>
      <c r="BW10" s="64">
        <v>24.85</v>
      </c>
      <c r="BX10" s="64">
        <v>22.629000000000001</v>
      </c>
      <c r="BY10" s="64">
        <v>20.486000000000001</v>
      </c>
      <c r="BZ10" s="64">
        <v>18.443000000000001</v>
      </c>
      <c r="CA10" s="64">
        <v>16.484999999999999</v>
      </c>
      <c r="CB10" s="64">
        <v>14.689</v>
      </c>
      <c r="CC10" s="64">
        <v>13.092000000000001</v>
      </c>
      <c r="CD10" s="64">
        <v>11.653</v>
      </c>
      <c r="CE10" s="64">
        <v>10.305</v>
      </c>
      <c r="CF10" s="64">
        <v>9.0739999999999998</v>
      </c>
      <c r="CG10" s="64">
        <v>7.8680000000000003</v>
      </c>
      <c r="CH10" s="64">
        <v>6.6369999999999996</v>
      </c>
      <c r="CI10" s="64">
        <v>5.4340000000000002</v>
      </c>
      <c r="CJ10" s="64">
        <v>4.3179999999999996</v>
      </c>
      <c r="CK10" s="64">
        <v>3.3039999999999998</v>
      </c>
      <c r="CL10" s="64">
        <v>2.5070000000000001</v>
      </c>
      <c r="CM10" s="64">
        <v>1.9139999999999999</v>
      </c>
      <c r="CN10" s="64">
        <v>1.474</v>
      </c>
      <c r="CO10" s="64">
        <v>1.0569999999999999</v>
      </c>
      <c r="CP10" s="64">
        <v>0.78700000000000003</v>
      </c>
      <c r="CQ10" s="64">
        <v>0.63</v>
      </c>
      <c r="CR10" s="64">
        <v>0.45400000000000001</v>
      </c>
      <c r="CS10" s="64">
        <v>0.26</v>
      </c>
      <c r="CT10" s="64">
        <v>0.155</v>
      </c>
      <c r="CU10" s="64">
        <v>0.12</v>
      </c>
      <c r="CV10" s="64">
        <v>8.1000000000000003E-2</v>
      </c>
      <c r="CW10" s="64">
        <v>0.04</v>
      </c>
      <c r="CX10" s="64">
        <v>5.1999999999999998E-2</v>
      </c>
      <c r="CZ10">
        <f t="shared" si="2"/>
        <v>14180.221</v>
      </c>
      <c r="DA10">
        <f t="shared" si="3"/>
        <v>13732.889999999998</v>
      </c>
      <c r="DB10">
        <f t="shared" si="4"/>
        <v>89.175000000006548</v>
      </c>
    </row>
    <row r="11" spans="1:206" x14ac:dyDescent="0.3">
      <c r="A11" s="63">
        <v>2027</v>
      </c>
      <c r="B11" s="64">
        <v>454.69900000000001</v>
      </c>
      <c r="C11" s="64">
        <v>443.089</v>
      </c>
      <c r="D11" s="64">
        <v>434.2</v>
      </c>
      <c r="E11" s="64">
        <v>423.59899999999999</v>
      </c>
      <c r="F11" s="64">
        <v>413.57600000000002</v>
      </c>
      <c r="G11" s="64">
        <v>404.07600000000002</v>
      </c>
      <c r="H11" s="64">
        <v>395.04199999999997</v>
      </c>
      <c r="I11" s="64">
        <v>386.41</v>
      </c>
      <c r="J11" s="64">
        <v>378.11700000000002</v>
      </c>
      <c r="K11" s="64">
        <v>370.14299999999997</v>
      </c>
      <c r="L11" s="64">
        <v>362.44799999999998</v>
      </c>
      <c r="M11" s="64">
        <v>354.952</v>
      </c>
      <c r="N11" s="64">
        <v>347.62900000000002</v>
      </c>
      <c r="O11" s="64">
        <v>340.49799999999999</v>
      </c>
      <c r="P11" s="64">
        <v>333.12900000000002</v>
      </c>
      <c r="Q11" s="64">
        <v>325.30900000000003</v>
      </c>
      <c r="R11" s="64">
        <v>317.19900000000001</v>
      </c>
      <c r="S11" s="64">
        <v>309.21499999999997</v>
      </c>
      <c r="T11" s="64">
        <v>301.32799999999997</v>
      </c>
      <c r="U11" s="64">
        <v>293.30399999999997</v>
      </c>
      <c r="V11" s="64">
        <v>285.09100000000001</v>
      </c>
      <c r="W11" s="64">
        <v>276.79700000000003</v>
      </c>
      <c r="X11" s="64">
        <v>268.565</v>
      </c>
      <c r="Y11" s="64">
        <v>260.334</v>
      </c>
      <c r="Z11" s="64">
        <v>252.46799999999999</v>
      </c>
      <c r="AA11" s="64">
        <v>245.149</v>
      </c>
      <c r="AB11" s="64">
        <v>238.21199999999999</v>
      </c>
      <c r="AC11" s="64">
        <v>231.30699999999999</v>
      </c>
      <c r="AD11" s="64">
        <v>224.506</v>
      </c>
      <c r="AE11" s="64">
        <v>217.71600000000001</v>
      </c>
      <c r="AF11" s="64">
        <v>210.86199999999999</v>
      </c>
      <c r="AG11" s="64">
        <v>203.995</v>
      </c>
      <c r="AH11" s="64">
        <v>197.27600000000001</v>
      </c>
      <c r="AI11" s="64">
        <v>190.70400000000001</v>
      </c>
      <c r="AJ11" s="64">
        <v>184.12700000000001</v>
      </c>
      <c r="AK11" s="64">
        <v>177.49600000000001</v>
      </c>
      <c r="AL11" s="64">
        <v>170.88800000000001</v>
      </c>
      <c r="AM11" s="64">
        <v>164.42</v>
      </c>
      <c r="AN11" s="64">
        <v>158.06100000000001</v>
      </c>
      <c r="AO11" s="64">
        <v>151.97499999999999</v>
      </c>
      <c r="AP11" s="64">
        <v>146.25399999999999</v>
      </c>
      <c r="AQ11" s="64">
        <v>140.82499999999999</v>
      </c>
      <c r="AR11" s="64">
        <v>135.51599999999999</v>
      </c>
      <c r="AS11" s="64">
        <v>130.34899999999999</v>
      </c>
      <c r="AT11" s="64">
        <v>125.363</v>
      </c>
      <c r="AU11" s="64">
        <v>120.55200000000001</v>
      </c>
      <c r="AV11" s="64">
        <v>115.904</v>
      </c>
      <c r="AW11" s="64">
        <v>111.407</v>
      </c>
      <c r="AX11" s="64">
        <v>107.065</v>
      </c>
      <c r="AY11" s="64">
        <v>102.831</v>
      </c>
      <c r="AZ11" s="64">
        <v>98.682000000000002</v>
      </c>
      <c r="BA11" s="64">
        <v>94.632999999999996</v>
      </c>
      <c r="BB11" s="64">
        <v>90.700999999999993</v>
      </c>
      <c r="BC11" s="64">
        <v>86.861999999999995</v>
      </c>
      <c r="BD11" s="64">
        <v>83.188999999999993</v>
      </c>
      <c r="BE11" s="64">
        <v>79.712000000000003</v>
      </c>
      <c r="BF11" s="64">
        <v>76.382000000000005</v>
      </c>
      <c r="BG11" s="64">
        <v>73.120999999999995</v>
      </c>
      <c r="BH11" s="64">
        <v>69.95</v>
      </c>
      <c r="BI11" s="64">
        <v>66.757000000000005</v>
      </c>
      <c r="BJ11" s="64">
        <v>63.476999999999997</v>
      </c>
      <c r="BK11" s="64">
        <v>60.161000000000001</v>
      </c>
      <c r="BL11" s="64">
        <v>56.93</v>
      </c>
      <c r="BM11" s="64">
        <v>53.771000000000001</v>
      </c>
      <c r="BN11" s="64">
        <v>50.642000000000003</v>
      </c>
      <c r="BO11" s="64">
        <v>47.537999999999997</v>
      </c>
      <c r="BP11" s="64">
        <v>44.475999999999999</v>
      </c>
      <c r="BQ11" s="64">
        <v>41.484999999999999</v>
      </c>
      <c r="BR11" s="64">
        <v>38.558</v>
      </c>
      <c r="BS11" s="64">
        <v>35.744999999999997</v>
      </c>
      <c r="BT11" s="64">
        <v>33.073</v>
      </c>
      <c r="BU11" s="64">
        <v>30.526</v>
      </c>
      <c r="BV11" s="64">
        <v>28.062999999999999</v>
      </c>
      <c r="BW11" s="64">
        <v>25.7</v>
      </c>
      <c r="BX11" s="64">
        <v>23.42</v>
      </c>
      <c r="BY11" s="64">
        <v>21.212</v>
      </c>
      <c r="BZ11" s="64">
        <v>19.091999999999999</v>
      </c>
      <c r="CA11" s="64">
        <v>17.077999999999999</v>
      </c>
      <c r="CB11" s="64">
        <v>15.157999999999999</v>
      </c>
      <c r="CC11" s="64">
        <v>13.404</v>
      </c>
      <c r="CD11" s="64">
        <v>11.852</v>
      </c>
      <c r="CE11" s="64">
        <v>10.465</v>
      </c>
      <c r="CF11" s="64">
        <v>9.173</v>
      </c>
      <c r="CG11" s="64">
        <v>7.9980000000000002</v>
      </c>
      <c r="CH11" s="64">
        <v>6.8689999999999998</v>
      </c>
      <c r="CI11" s="64">
        <v>5.7450000000000001</v>
      </c>
      <c r="CJ11" s="64">
        <v>4.665</v>
      </c>
      <c r="CK11" s="64">
        <v>3.6480000000000001</v>
      </c>
      <c r="CL11" s="64">
        <v>2.7610000000000001</v>
      </c>
      <c r="CM11" s="64">
        <v>2.1059999999999999</v>
      </c>
      <c r="CN11" s="64">
        <v>1.5980000000000001</v>
      </c>
      <c r="CO11" s="64">
        <v>1.198</v>
      </c>
      <c r="CP11" s="64">
        <v>0.84799999999999998</v>
      </c>
      <c r="CQ11" s="64">
        <v>0.63400000000000001</v>
      </c>
      <c r="CR11" s="64">
        <v>0.50800000000000001</v>
      </c>
      <c r="CS11" s="64">
        <v>0.36399999999999999</v>
      </c>
      <c r="CT11" s="64">
        <v>0.20599999999999999</v>
      </c>
      <c r="CU11" s="64">
        <v>0.124</v>
      </c>
      <c r="CV11" s="64">
        <v>8.4000000000000005E-2</v>
      </c>
      <c r="CW11" s="64">
        <v>4.2000000000000003E-2</v>
      </c>
      <c r="CX11" s="64">
        <v>5.3999999999999999E-2</v>
      </c>
      <c r="CZ11">
        <f t="shared" si="2"/>
        <v>14544.417000000009</v>
      </c>
      <c r="DA11">
        <f t="shared" si="3"/>
        <v>14089.718000000006</v>
      </c>
      <c r="DB11">
        <f t="shared" si="4"/>
        <v>90.502999999993335</v>
      </c>
    </row>
    <row r="12" spans="1:206" x14ac:dyDescent="0.3">
      <c r="A12" s="63">
        <v>2028</v>
      </c>
      <c r="B12" s="64">
        <v>461.98200000000003</v>
      </c>
      <c r="C12" s="64">
        <v>450.59899999999999</v>
      </c>
      <c r="D12" s="64">
        <v>439.82299999999998</v>
      </c>
      <c r="E12" s="64">
        <v>431.47500000000002</v>
      </c>
      <c r="F12" s="64">
        <v>421.40699999999998</v>
      </c>
      <c r="G12" s="64">
        <v>411.82299999999998</v>
      </c>
      <c r="H12" s="64">
        <v>402.67599999999999</v>
      </c>
      <c r="I12" s="64">
        <v>393.91800000000001</v>
      </c>
      <c r="J12" s="64">
        <v>385.49299999999999</v>
      </c>
      <c r="K12" s="64">
        <v>377.34</v>
      </c>
      <c r="L12" s="64">
        <v>369.47</v>
      </c>
      <c r="M12" s="64">
        <v>361.85599999999999</v>
      </c>
      <c r="N12" s="64">
        <v>354.41899999999998</v>
      </c>
      <c r="O12" s="64">
        <v>347.11700000000002</v>
      </c>
      <c r="P12" s="64">
        <v>339.97500000000002</v>
      </c>
      <c r="Q12" s="64">
        <v>332.58300000000003</v>
      </c>
      <c r="R12" s="64">
        <v>324.73700000000002</v>
      </c>
      <c r="S12" s="64">
        <v>316.596</v>
      </c>
      <c r="T12" s="64">
        <v>308.56900000000002</v>
      </c>
      <c r="U12" s="64">
        <v>300.62700000000001</v>
      </c>
      <c r="V12" s="64">
        <v>292.56</v>
      </c>
      <c r="W12" s="64">
        <v>284.32600000000002</v>
      </c>
      <c r="X12" s="64">
        <v>276.02800000000002</v>
      </c>
      <c r="Y12" s="64">
        <v>267.786</v>
      </c>
      <c r="Z12" s="64">
        <v>259.54599999999999</v>
      </c>
      <c r="AA12" s="64">
        <v>251.67699999999999</v>
      </c>
      <c r="AB12" s="64">
        <v>244.363</v>
      </c>
      <c r="AC12" s="64">
        <v>237.43700000000001</v>
      </c>
      <c r="AD12" s="64">
        <v>230.54400000000001</v>
      </c>
      <c r="AE12" s="64">
        <v>223.756</v>
      </c>
      <c r="AF12" s="64">
        <v>216.98</v>
      </c>
      <c r="AG12" s="64">
        <v>210.13499999999999</v>
      </c>
      <c r="AH12" s="64">
        <v>203.27600000000001</v>
      </c>
      <c r="AI12" s="64">
        <v>196.566</v>
      </c>
      <c r="AJ12" s="64">
        <v>190.00200000000001</v>
      </c>
      <c r="AK12" s="64">
        <v>183.43299999999999</v>
      </c>
      <c r="AL12" s="64">
        <v>176.80600000000001</v>
      </c>
      <c r="AM12" s="64">
        <v>170.19900000000001</v>
      </c>
      <c r="AN12" s="64">
        <v>163.73099999999999</v>
      </c>
      <c r="AO12" s="64">
        <v>157.37200000000001</v>
      </c>
      <c r="AP12" s="64">
        <v>151.285</v>
      </c>
      <c r="AQ12" s="64">
        <v>145.56399999999999</v>
      </c>
      <c r="AR12" s="64">
        <v>140.13499999999999</v>
      </c>
      <c r="AS12" s="64">
        <v>134.82499999999999</v>
      </c>
      <c r="AT12" s="64">
        <v>129.655</v>
      </c>
      <c r="AU12" s="64">
        <v>124.663</v>
      </c>
      <c r="AV12" s="64">
        <v>119.843</v>
      </c>
      <c r="AW12" s="64">
        <v>115.181</v>
      </c>
      <c r="AX12" s="64">
        <v>110.672</v>
      </c>
      <c r="AY12" s="64">
        <v>106.312</v>
      </c>
      <c r="AZ12" s="64">
        <v>102.062</v>
      </c>
      <c r="BA12" s="64">
        <v>97.897000000000006</v>
      </c>
      <c r="BB12" s="64">
        <v>93.83</v>
      </c>
      <c r="BC12" s="64">
        <v>89.88</v>
      </c>
      <c r="BD12" s="64">
        <v>86.02</v>
      </c>
      <c r="BE12" s="64">
        <v>82.323999999999998</v>
      </c>
      <c r="BF12" s="64">
        <v>78.822999999999993</v>
      </c>
      <c r="BG12" s="64">
        <v>75.465000000000003</v>
      </c>
      <c r="BH12" s="64">
        <v>72.176000000000002</v>
      </c>
      <c r="BI12" s="64">
        <v>68.977000000000004</v>
      </c>
      <c r="BJ12" s="64">
        <v>65.751000000000005</v>
      </c>
      <c r="BK12" s="64">
        <v>62.433</v>
      </c>
      <c r="BL12" s="64">
        <v>59.075000000000003</v>
      </c>
      <c r="BM12" s="64">
        <v>55.802999999999997</v>
      </c>
      <c r="BN12" s="64">
        <v>52.603999999999999</v>
      </c>
      <c r="BO12" s="64">
        <v>49.435000000000002</v>
      </c>
      <c r="BP12" s="64">
        <v>46.295000000000002</v>
      </c>
      <c r="BQ12" s="64">
        <v>43.2</v>
      </c>
      <c r="BR12" s="64">
        <v>40.177</v>
      </c>
      <c r="BS12" s="64">
        <v>37.222999999999999</v>
      </c>
      <c r="BT12" s="64">
        <v>34.384</v>
      </c>
      <c r="BU12" s="64">
        <v>31.689</v>
      </c>
      <c r="BV12" s="64">
        <v>29.123000000000001</v>
      </c>
      <c r="BW12" s="64">
        <v>26.646000000000001</v>
      </c>
      <c r="BX12" s="64">
        <v>24.273</v>
      </c>
      <c r="BY12" s="64">
        <v>21.992999999999999</v>
      </c>
      <c r="BZ12" s="64">
        <v>19.795999999999999</v>
      </c>
      <c r="CA12" s="64">
        <v>17.7</v>
      </c>
      <c r="CB12" s="64">
        <v>15.715999999999999</v>
      </c>
      <c r="CC12" s="64">
        <v>13.832000000000001</v>
      </c>
      <c r="CD12" s="64">
        <v>12.119</v>
      </c>
      <c r="CE12" s="64">
        <v>10.614000000000001</v>
      </c>
      <c r="CF12" s="64">
        <v>9.2769999999999992</v>
      </c>
      <c r="CG12" s="64">
        <v>8.0419999999999998</v>
      </c>
      <c r="CH12" s="64">
        <v>6.9240000000000004</v>
      </c>
      <c r="CI12" s="64">
        <v>5.8719999999999999</v>
      </c>
      <c r="CJ12" s="64">
        <v>4.8550000000000004</v>
      </c>
      <c r="CK12" s="64">
        <v>3.8969999999999998</v>
      </c>
      <c r="CL12" s="64">
        <v>2.9790000000000001</v>
      </c>
      <c r="CM12" s="64">
        <v>2.2170000000000001</v>
      </c>
      <c r="CN12" s="64">
        <v>1.7050000000000001</v>
      </c>
      <c r="CO12" s="64">
        <v>1.282</v>
      </c>
      <c r="CP12" s="64">
        <v>0.92200000000000004</v>
      </c>
      <c r="CQ12" s="64">
        <v>0.63800000000000001</v>
      </c>
      <c r="CR12" s="64">
        <v>0.48299999999999998</v>
      </c>
      <c r="CS12" s="64">
        <v>0.38500000000000001</v>
      </c>
      <c r="CT12" s="64">
        <v>0.27400000000000002</v>
      </c>
      <c r="CU12" s="64">
        <v>0.153</v>
      </c>
      <c r="CV12" s="64">
        <v>8.7999999999999995E-2</v>
      </c>
      <c r="CW12" s="64">
        <v>4.2999999999999997E-2</v>
      </c>
      <c r="CX12" s="64">
        <v>5.5E-2</v>
      </c>
      <c r="CZ12">
        <f t="shared" si="2"/>
        <v>14914.56900000001</v>
      </c>
      <c r="DA12">
        <f t="shared" si="3"/>
        <v>14452.58700000001</v>
      </c>
      <c r="DB12">
        <f t="shared" si="4"/>
        <v>91.829999999998108</v>
      </c>
    </row>
    <row r="13" spans="1:206" x14ac:dyDescent="0.3">
      <c r="A13" s="63">
        <v>2029</v>
      </c>
      <c r="B13" s="64">
        <v>469.24200000000002</v>
      </c>
      <c r="C13" s="64">
        <v>458.11200000000002</v>
      </c>
      <c r="D13" s="64">
        <v>447.49599999999998</v>
      </c>
      <c r="E13" s="64">
        <v>437.35599999999999</v>
      </c>
      <c r="F13" s="64">
        <v>428.77100000000002</v>
      </c>
      <c r="G13" s="64">
        <v>419.23500000000001</v>
      </c>
      <c r="H13" s="64">
        <v>410.089</v>
      </c>
      <c r="I13" s="64">
        <v>401.29500000000002</v>
      </c>
      <c r="J13" s="64">
        <v>392.81400000000002</v>
      </c>
      <c r="K13" s="64">
        <v>384.59399999999999</v>
      </c>
      <c r="L13" s="64">
        <v>376.58100000000002</v>
      </c>
      <c r="M13" s="64">
        <v>368.81400000000002</v>
      </c>
      <c r="N13" s="64">
        <v>361.28199999999998</v>
      </c>
      <c r="O13" s="64">
        <v>353.90300000000002</v>
      </c>
      <c r="P13" s="64">
        <v>346.62200000000001</v>
      </c>
      <c r="Q13" s="64">
        <v>339.46800000000002</v>
      </c>
      <c r="R13" s="64">
        <v>332.053</v>
      </c>
      <c r="S13" s="64">
        <v>324.18</v>
      </c>
      <c r="T13" s="64">
        <v>316.00799999999998</v>
      </c>
      <c r="U13" s="64">
        <v>307.93799999999999</v>
      </c>
      <c r="V13" s="64">
        <v>299.94</v>
      </c>
      <c r="W13" s="64">
        <v>291.83100000000002</v>
      </c>
      <c r="X13" s="64">
        <v>283.57600000000002</v>
      </c>
      <c r="Y13" s="64">
        <v>275.27100000000002</v>
      </c>
      <c r="Z13" s="64">
        <v>267.02100000000002</v>
      </c>
      <c r="AA13" s="64">
        <v>258.77100000000002</v>
      </c>
      <c r="AB13" s="64">
        <v>250.898</v>
      </c>
      <c r="AC13" s="64">
        <v>243.589</v>
      </c>
      <c r="AD13" s="64">
        <v>236.673</v>
      </c>
      <c r="AE13" s="64">
        <v>229.791</v>
      </c>
      <c r="AF13" s="64">
        <v>223.017</v>
      </c>
      <c r="AG13" s="64">
        <v>216.25399999999999</v>
      </c>
      <c r="AH13" s="64">
        <v>209.41900000000001</v>
      </c>
      <c r="AI13" s="64">
        <v>202.56700000000001</v>
      </c>
      <c r="AJ13" s="64">
        <v>195.864</v>
      </c>
      <c r="AK13" s="64">
        <v>189.31</v>
      </c>
      <c r="AL13" s="64">
        <v>182.74700000000001</v>
      </c>
      <c r="AM13" s="64">
        <v>176.124</v>
      </c>
      <c r="AN13" s="64">
        <v>169.518</v>
      </c>
      <c r="AO13" s="64">
        <v>163.05000000000001</v>
      </c>
      <c r="AP13" s="64">
        <v>156.69</v>
      </c>
      <c r="AQ13" s="64">
        <v>150.602</v>
      </c>
      <c r="AR13" s="64">
        <v>144.881</v>
      </c>
      <c r="AS13" s="64">
        <v>139.452</v>
      </c>
      <c r="AT13" s="64">
        <v>134.13999999999999</v>
      </c>
      <c r="AU13" s="64">
        <v>128.96799999999999</v>
      </c>
      <c r="AV13" s="64">
        <v>123.96899999999999</v>
      </c>
      <c r="AW13" s="64">
        <v>119.13800000000001</v>
      </c>
      <c r="AX13" s="64">
        <v>114.464</v>
      </c>
      <c r="AY13" s="64">
        <v>109.941</v>
      </c>
      <c r="AZ13" s="64">
        <v>105.565</v>
      </c>
      <c r="BA13" s="64">
        <v>101.298</v>
      </c>
      <c r="BB13" s="64">
        <v>97.117000000000004</v>
      </c>
      <c r="BC13" s="64">
        <v>93.033000000000001</v>
      </c>
      <c r="BD13" s="64">
        <v>89.063000000000002</v>
      </c>
      <c r="BE13" s="64">
        <v>85.183000000000007</v>
      </c>
      <c r="BF13" s="64">
        <v>81.463999999999999</v>
      </c>
      <c r="BG13" s="64">
        <v>77.936999999999998</v>
      </c>
      <c r="BH13" s="64">
        <v>74.552000000000007</v>
      </c>
      <c r="BI13" s="64">
        <v>71.233999999999995</v>
      </c>
      <c r="BJ13" s="64">
        <v>68.007000000000005</v>
      </c>
      <c r="BK13" s="64">
        <v>64.747</v>
      </c>
      <c r="BL13" s="64">
        <v>61.390999999999998</v>
      </c>
      <c r="BM13" s="64">
        <v>57.991</v>
      </c>
      <c r="BN13" s="64">
        <v>54.677</v>
      </c>
      <c r="BO13" s="64">
        <v>51.436999999999998</v>
      </c>
      <c r="BP13" s="64">
        <v>48.23</v>
      </c>
      <c r="BQ13" s="64">
        <v>45.052999999999997</v>
      </c>
      <c r="BR13" s="64">
        <v>41.926000000000002</v>
      </c>
      <c r="BS13" s="64">
        <v>38.872</v>
      </c>
      <c r="BT13" s="64">
        <v>35.889000000000003</v>
      </c>
      <c r="BU13" s="64">
        <v>33.024000000000001</v>
      </c>
      <c r="BV13" s="64">
        <v>30.306999999999999</v>
      </c>
      <c r="BW13" s="64">
        <v>27.72</v>
      </c>
      <c r="BX13" s="64">
        <v>25.228999999999999</v>
      </c>
      <c r="BY13" s="64">
        <v>22.846</v>
      </c>
      <c r="BZ13" s="64">
        <v>20.565999999999999</v>
      </c>
      <c r="CA13" s="64">
        <v>18.382999999999999</v>
      </c>
      <c r="CB13" s="64">
        <v>16.309000000000001</v>
      </c>
      <c r="CC13" s="64">
        <v>14.353999999999999</v>
      </c>
      <c r="CD13" s="64">
        <v>12.506</v>
      </c>
      <c r="CE13" s="64">
        <v>10.836</v>
      </c>
      <c r="CF13" s="64">
        <v>9.3759999999999994</v>
      </c>
      <c r="CG13" s="64">
        <v>8.0909999999999993</v>
      </c>
      <c r="CH13" s="64">
        <v>6.9109999999999996</v>
      </c>
      <c r="CI13" s="64">
        <v>5.85</v>
      </c>
      <c r="CJ13" s="64">
        <v>4.875</v>
      </c>
      <c r="CK13" s="64">
        <v>3.9630000000000001</v>
      </c>
      <c r="CL13" s="64">
        <v>3.129</v>
      </c>
      <c r="CM13" s="64">
        <v>2.31</v>
      </c>
      <c r="CN13" s="64">
        <v>1.673</v>
      </c>
      <c r="CO13" s="64">
        <v>1.3049999999999999</v>
      </c>
      <c r="CP13" s="64">
        <v>0.96599999999999997</v>
      </c>
      <c r="CQ13" s="64">
        <v>0.64700000000000002</v>
      </c>
      <c r="CR13" s="64">
        <v>0.42899999999999999</v>
      </c>
      <c r="CS13" s="64">
        <v>0.33100000000000002</v>
      </c>
      <c r="CT13" s="64">
        <v>0.26200000000000001</v>
      </c>
      <c r="CU13" s="64">
        <v>0.185</v>
      </c>
      <c r="CV13" s="64">
        <v>0.1</v>
      </c>
      <c r="CW13" s="64">
        <v>4.3999999999999997E-2</v>
      </c>
      <c r="CX13" s="64">
        <v>5.8000000000000003E-2</v>
      </c>
      <c r="CZ13">
        <f t="shared" si="2"/>
        <v>15290.579999999998</v>
      </c>
      <c r="DA13">
        <f t="shared" si="3"/>
        <v>14821.338</v>
      </c>
      <c r="DB13">
        <f t="shared" si="4"/>
        <v>93.231000000010681</v>
      </c>
    </row>
    <row r="14" spans="1:206" x14ac:dyDescent="0.3">
      <c r="A14" s="63">
        <v>2030</v>
      </c>
      <c r="B14" s="64">
        <v>476.52199999999999</v>
      </c>
      <c r="C14" s="64">
        <v>465.60899999999998</v>
      </c>
      <c r="D14" s="64">
        <v>455.13499999999999</v>
      </c>
      <c r="E14" s="64">
        <v>445.07299999999998</v>
      </c>
      <c r="F14" s="64">
        <v>435.392</v>
      </c>
      <c r="G14" s="64">
        <v>426.065</v>
      </c>
      <c r="H14" s="64">
        <v>417.06299999999999</v>
      </c>
      <c r="I14" s="64">
        <v>408.35500000000002</v>
      </c>
      <c r="J14" s="64">
        <v>399.91199999999998</v>
      </c>
      <c r="K14" s="64">
        <v>391.709</v>
      </c>
      <c r="L14" s="64">
        <v>383.69400000000002</v>
      </c>
      <c r="M14" s="64">
        <v>375.822</v>
      </c>
      <c r="N14" s="64">
        <v>368.15600000000001</v>
      </c>
      <c r="O14" s="64">
        <v>360.70699999999999</v>
      </c>
      <c r="P14" s="64">
        <v>353.387</v>
      </c>
      <c r="Q14" s="64">
        <v>346.125</v>
      </c>
      <c r="R14" s="64">
        <v>338.96100000000001</v>
      </c>
      <c r="S14" s="64">
        <v>331.52199999999999</v>
      </c>
      <c r="T14" s="64">
        <v>323.62099999999998</v>
      </c>
      <c r="U14" s="64">
        <v>315.42</v>
      </c>
      <c r="V14" s="64">
        <v>307.30500000000001</v>
      </c>
      <c r="W14" s="64">
        <v>299.25200000000001</v>
      </c>
      <c r="X14" s="64">
        <v>291.10000000000002</v>
      </c>
      <c r="Y14" s="64">
        <v>282.82400000000001</v>
      </c>
      <c r="Z14" s="64">
        <v>274.51400000000001</v>
      </c>
      <c r="AA14" s="64">
        <v>266.255</v>
      </c>
      <c r="AB14" s="64">
        <v>257.99599999999998</v>
      </c>
      <c r="AC14" s="64">
        <v>250.119</v>
      </c>
      <c r="AD14" s="64">
        <v>242.81399999999999</v>
      </c>
      <c r="AE14" s="64">
        <v>235.90799999999999</v>
      </c>
      <c r="AF14" s="64">
        <v>229.03800000000001</v>
      </c>
      <c r="AG14" s="64">
        <v>222.27799999999999</v>
      </c>
      <c r="AH14" s="64">
        <v>215.52699999999999</v>
      </c>
      <c r="AI14" s="64">
        <v>208.70099999999999</v>
      </c>
      <c r="AJ14" s="64">
        <v>201.85599999999999</v>
      </c>
      <c r="AK14" s="64">
        <v>195.16300000000001</v>
      </c>
      <c r="AL14" s="64">
        <v>188.61799999999999</v>
      </c>
      <c r="AM14" s="64">
        <v>182.06100000000001</v>
      </c>
      <c r="AN14" s="64">
        <v>175.441</v>
      </c>
      <c r="AO14" s="64">
        <v>168.83600000000001</v>
      </c>
      <c r="AP14" s="64">
        <v>162.37</v>
      </c>
      <c r="AQ14" s="64">
        <v>156.00700000000001</v>
      </c>
      <c r="AR14" s="64">
        <v>149.91800000000001</v>
      </c>
      <c r="AS14" s="64">
        <v>144.19800000000001</v>
      </c>
      <c r="AT14" s="64">
        <v>138.768</v>
      </c>
      <c r="AU14" s="64">
        <v>133.45400000000001</v>
      </c>
      <c r="AV14" s="64">
        <v>128.28</v>
      </c>
      <c r="AW14" s="64">
        <v>123.276</v>
      </c>
      <c r="AX14" s="64">
        <v>118.434</v>
      </c>
      <c r="AY14" s="64">
        <v>113.748</v>
      </c>
      <c r="AZ14" s="64">
        <v>109.209</v>
      </c>
      <c r="BA14" s="64">
        <v>104.818</v>
      </c>
      <c r="BB14" s="64">
        <v>100.53400000000001</v>
      </c>
      <c r="BC14" s="64">
        <v>96.335999999999999</v>
      </c>
      <c r="BD14" s="64">
        <v>92.234999999999999</v>
      </c>
      <c r="BE14" s="64">
        <v>88.245999999999995</v>
      </c>
      <c r="BF14" s="64">
        <v>84.344999999999999</v>
      </c>
      <c r="BG14" s="64">
        <v>80.602999999999994</v>
      </c>
      <c r="BH14" s="64">
        <v>77.051000000000002</v>
      </c>
      <c r="BI14" s="64">
        <v>73.638000000000005</v>
      </c>
      <c r="BJ14" s="64">
        <v>70.292000000000002</v>
      </c>
      <c r="BK14" s="64">
        <v>67.036000000000001</v>
      </c>
      <c r="BL14" s="64">
        <v>63.743000000000002</v>
      </c>
      <c r="BM14" s="64">
        <v>60.348999999999997</v>
      </c>
      <c r="BN14" s="64">
        <v>56.905999999999999</v>
      </c>
      <c r="BO14" s="64">
        <v>53.552999999999997</v>
      </c>
      <c r="BP14" s="64">
        <v>50.271000000000001</v>
      </c>
      <c r="BQ14" s="64">
        <v>47.024999999999999</v>
      </c>
      <c r="BR14" s="64">
        <v>43.811999999999998</v>
      </c>
      <c r="BS14" s="64">
        <v>40.651000000000003</v>
      </c>
      <c r="BT14" s="64">
        <v>37.564999999999998</v>
      </c>
      <c r="BU14" s="64">
        <v>34.555</v>
      </c>
      <c r="BV14" s="64">
        <v>31.664999999999999</v>
      </c>
      <c r="BW14" s="64">
        <v>28.923999999999999</v>
      </c>
      <c r="BX14" s="64">
        <v>26.318000000000001</v>
      </c>
      <c r="BY14" s="64">
        <v>23.812000000000001</v>
      </c>
      <c r="BZ14" s="64">
        <v>21.419</v>
      </c>
      <c r="CA14" s="64">
        <v>19.138999999999999</v>
      </c>
      <c r="CB14" s="64">
        <v>16.969000000000001</v>
      </c>
      <c r="CC14" s="64">
        <v>14.917999999999999</v>
      </c>
      <c r="CD14" s="64">
        <v>12.992000000000001</v>
      </c>
      <c r="CE14" s="64">
        <v>11.180999999999999</v>
      </c>
      <c r="CF14" s="64">
        <v>9.5519999999999996</v>
      </c>
      <c r="CG14" s="64">
        <v>8.1379999999999999</v>
      </c>
      <c r="CH14" s="64">
        <v>6.9029999999999996</v>
      </c>
      <c r="CI14" s="64">
        <v>5.78</v>
      </c>
      <c r="CJ14" s="64">
        <v>4.7750000000000004</v>
      </c>
      <c r="CK14" s="64">
        <v>3.8780000000000001</v>
      </c>
      <c r="CL14" s="64">
        <v>3.0720000000000001</v>
      </c>
      <c r="CM14" s="64">
        <v>2.3610000000000002</v>
      </c>
      <c r="CN14" s="64">
        <v>1.641</v>
      </c>
      <c r="CO14" s="64">
        <v>1.129</v>
      </c>
      <c r="CP14" s="64">
        <v>0.90400000000000003</v>
      </c>
      <c r="CQ14" s="64">
        <v>0.65100000000000002</v>
      </c>
      <c r="CR14" s="64">
        <v>0.371</v>
      </c>
      <c r="CS14" s="64">
        <v>0.218</v>
      </c>
      <c r="CT14" s="64">
        <v>0.18</v>
      </c>
      <c r="CU14" s="64">
        <v>0.13800000000000001</v>
      </c>
      <c r="CV14" s="64">
        <v>9.4E-2</v>
      </c>
      <c r="CW14" s="64">
        <v>4.7E-2</v>
      </c>
      <c r="CX14" s="64">
        <v>5.8999999999999997E-2</v>
      </c>
      <c r="CZ14">
        <f t="shared" si="2"/>
        <v>15672.310000000001</v>
      </c>
      <c r="DA14">
        <f t="shared" si="3"/>
        <v>15195.788</v>
      </c>
      <c r="DB14">
        <f t="shared" si="4"/>
        <v>94.791999999997643</v>
      </c>
    </row>
    <row r="15" spans="1:206" x14ac:dyDescent="0.3">
      <c r="A15" s="63">
        <v>2031</v>
      </c>
      <c r="B15" s="64">
        <v>483.71199999999999</v>
      </c>
      <c r="C15" s="64">
        <v>473.95600000000002</v>
      </c>
      <c r="D15" s="64">
        <v>463.44099999999997</v>
      </c>
      <c r="E15" s="64">
        <v>453.31799999999998</v>
      </c>
      <c r="F15" s="64">
        <v>443.55900000000003</v>
      </c>
      <c r="G15" s="64">
        <v>434.13799999999998</v>
      </c>
      <c r="H15" s="64">
        <v>425.03199999999998</v>
      </c>
      <c r="I15" s="64">
        <v>416.21600000000001</v>
      </c>
      <c r="J15" s="64">
        <v>407.64299999999997</v>
      </c>
      <c r="K15" s="64">
        <v>399.28300000000002</v>
      </c>
      <c r="L15" s="64">
        <v>391.11500000000001</v>
      </c>
      <c r="M15" s="64">
        <v>383.11500000000001</v>
      </c>
      <c r="N15" s="64">
        <v>375.23399999999998</v>
      </c>
      <c r="O15" s="64">
        <v>367.54599999999999</v>
      </c>
      <c r="P15" s="64">
        <v>360.06799999999998</v>
      </c>
      <c r="Q15" s="64">
        <v>352.714</v>
      </c>
      <c r="R15" s="64">
        <v>345.40699999999998</v>
      </c>
      <c r="S15" s="64">
        <v>338.18599999999998</v>
      </c>
      <c r="T15" s="64">
        <v>330.70100000000002</v>
      </c>
      <c r="U15" s="64">
        <v>322.77800000000002</v>
      </c>
      <c r="V15" s="64">
        <v>314.57</v>
      </c>
      <c r="W15" s="64">
        <v>306.44299999999998</v>
      </c>
      <c r="X15" s="64">
        <v>298.37799999999999</v>
      </c>
      <c r="Y15" s="64">
        <v>290.22000000000003</v>
      </c>
      <c r="Z15" s="64">
        <v>281.95100000000002</v>
      </c>
      <c r="AA15" s="64">
        <v>273.654</v>
      </c>
      <c r="AB15" s="64">
        <v>265.40899999999999</v>
      </c>
      <c r="AC15" s="64">
        <v>257.16500000000002</v>
      </c>
      <c r="AD15" s="64">
        <v>249.304</v>
      </c>
      <c r="AE15" s="64">
        <v>242.00800000000001</v>
      </c>
      <c r="AF15" s="64">
        <v>235.107</v>
      </c>
      <c r="AG15" s="64">
        <v>228.244</v>
      </c>
      <c r="AH15" s="64">
        <v>221.49100000000001</v>
      </c>
      <c r="AI15" s="64">
        <v>214.744</v>
      </c>
      <c r="AJ15" s="64">
        <v>207.91900000000001</v>
      </c>
      <c r="AK15" s="64">
        <v>201.072</v>
      </c>
      <c r="AL15" s="64">
        <v>194.376</v>
      </c>
      <c r="AM15" s="64">
        <v>187.82599999999999</v>
      </c>
      <c r="AN15" s="64">
        <v>181.26499999999999</v>
      </c>
      <c r="AO15" s="64">
        <v>174.64400000000001</v>
      </c>
      <c r="AP15" s="64">
        <v>168.03899999999999</v>
      </c>
      <c r="AQ15" s="64">
        <v>161.571</v>
      </c>
      <c r="AR15" s="64">
        <v>155.20599999999999</v>
      </c>
      <c r="AS15" s="64">
        <v>149.11099999999999</v>
      </c>
      <c r="AT15" s="64">
        <v>143.37799999999999</v>
      </c>
      <c r="AU15" s="64">
        <v>137.934</v>
      </c>
      <c r="AV15" s="64">
        <v>132.602</v>
      </c>
      <c r="AW15" s="64">
        <v>127.41</v>
      </c>
      <c r="AX15" s="64">
        <v>122.386</v>
      </c>
      <c r="AY15" s="64">
        <v>117.526</v>
      </c>
      <c r="AZ15" s="64">
        <v>112.818</v>
      </c>
      <c r="BA15" s="64">
        <v>108.256</v>
      </c>
      <c r="BB15" s="64">
        <v>103.839</v>
      </c>
      <c r="BC15" s="64">
        <v>99.528999999999996</v>
      </c>
      <c r="BD15" s="64">
        <v>95.302999999999997</v>
      </c>
      <c r="BE15" s="64">
        <v>91.174000000000007</v>
      </c>
      <c r="BF15" s="64">
        <v>87.155000000000001</v>
      </c>
      <c r="BG15" s="64">
        <v>83.222999999999999</v>
      </c>
      <c r="BH15" s="64">
        <v>79.442999999999998</v>
      </c>
      <c r="BI15" s="64">
        <v>75.840999999999994</v>
      </c>
      <c r="BJ15" s="64">
        <v>72.373999999999995</v>
      </c>
      <c r="BK15" s="64">
        <v>68.972999999999999</v>
      </c>
      <c r="BL15" s="64">
        <v>65.662000000000006</v>
      </c>
      <c r="BM15" s="64">
        <v>62.317</v>
      </c>
      <c r="BN15" s="64">
        <v>58.872</v>
      </c>
      <c r="BO15" s="64">
        <v>55.384</v>
      </c>
      <c r="BP15" s="64">
        <v>51.985999999999997</v>
      </c>
      <c r="BQ15" s="64">
        <v>48.664999999999999</v>
      </c>
      <c r="BR15" s="64">
        <v>45.384</v>
      </c>
      <c r="BS15" s="64">
        <v>42.143999999999998</v>
      </c>
      <c r="BT15" s="64">
        <v>38.963999999999999</v>
      </c>
      <c r="BU15" s="64">
        <v>35.865000000000002</v>
      </c>
      <c r="BV15" s="64">
        <v>32.848999999999997</v>
      </c>
      <c r="BW15" s="64">
        <v>29.963000000000001</v>
      </c>
      <c r="BX15" s="64">
        <v>27.236999999999998</v>
      </c>
      <c r="BY15" s="64">
        <v>24.657</v>
      </c>
      <c r="BZ15" s="64">
        <v>22.184000000000001</v>
      </c>
      <c r="CA15" s="64">
        <v>19.829999999999998</v>
      </c>
      <c r="CB15" s="64">
        <v>17.603999999999999</v>
      </c>
      <c r="CC15" s="64">
        <v>15.51</v>
      </c>
      <c r="CD15" s="64">
        <v>13.552</v>
      </c>
      <c r="CE15" s="64">
        <v>11.722</v>
      </c>
      <c r="CF15" s="64">
        <v>10.010999999999999</v>
      </c>
      <c r="CG15" s="64">
        <v>8.4849999999999994</v>
      </c>
      <c r="CH15" s="64">
        <v>7.1749999999999998</v>
      </c>
      <c r="CI15" s="64">
        <v>6.0449999999999999</v>
      </c>
      <c r="CJ15" s="64">
        <v>5.01</v>
      </c>
      <c r="CK15" s="64">
        <v>4.117</v>
      </c>
      <c r="CL15" s="64">
        <v>3.343</v>
      </c>
      <c r="CM15" s="64">
        <v>2.6320000000000001</v>
      </c>
      <c r="CN15" s="64">
        <v>1.9870000000000001</v>
      </c>
      <c r="CO15" s="64">
        <v>1.367</v>
      </c>
      <c r="CP15" s="64">
        <v>0.94799999999999995</v>
      </c>
      <c r="CQ15" s="64">
        <v>0.75700000000000001</v>
      </c>
      <c r="CR15" s="64">
        <v>0.54400000000000004</v>
      </c>
      <c r="CS15" s="64">
        <v>0.308</v>
      </c>
      <c r="CT15" s="64">
        <v>0.188</v>
      </c>
      <c r="CU15" s="64">
        <v>0.14399999999999999</v>
      </c>
      <c r="CV15" s="64">
        <v>9.8000000000000004E-2</v>
      </c>
      <c r="CW15" s="64">
        <v>4.8000000000000001E-2</v>
      </c>
      <c r="CX15" s="64">
        <v>6.0999999999999999E-2</v>
      </c>
      <c r="CZ15">
        <f t="shared" si="2"/>
        <v>16059.662</v>
      </c>
      <c r="DA15">
        <f t="shared" si="3"/>
        <v>15575.95</v>
      </c>
      <c r="DB15">
        <f t="shared" si="4"/>
        <v>96.360000000000582</v>
      </c>
    </row>
    <row r="16" spans="1:206" x14ac:dyDescent="0.3">
      <c r="A16" s="63">
        <v>2032</v>
      </c>
      <c r="B16" s="64">
        <v>490.94299999999998</v>
      </c>
      <c r="C16" s="64">
        <v>480.33699999999999</v>
      </c>
      <c r="D16" s="64">
        <v>471.44099999999997</v>
      </c>
      <c r="E16" s="64">
        <v>461.322</v>
      </c>
      <c r="F16" s="64">
        <v>451.54700000000003</v>
      </c>
      <c r="G16" s="64">
        <v>442.09199999999998</v>
      </c>
      <c r="H16" s="64">
        <v>432.93099999999998</v>
      </c>
      <c r="I16" s="64">
        <v>424.04300000000001</v>
      </c>
      <c r="J16" s="64">
        <v>415.41199999999998</v>
      </c>
      <c r="K16" s="64">
        <v>406.976</v>
      </c>
      <c r="L16" s="64">
        <v>398.69400000000002</v>
      </c>
      <c r="M16" s="64">
        <v>390.56299999999999</v>
      </c>
      <c r="N16" s="64">
        <v>382.57499999999999</v>
      </c>
      <c r="O16" s="64">
        <v>374.68599999999998</v>
      </c>
      <c r="P16" s="64">
        <v>366.97399999999999</v>
      </c>
      <c r="Q16" s="64">
        <v>359.46699999999998</v>
      </c>
      <c r="R16" s="64">
        <v>352.08</v>
      </c>
      <c r="S16" s="64">
        <v>344.72500000000002</v>
      </c>
      <c r="T16" s="64">
        <v>337.44600000000003</v>
      </c>
      <c r="U16" s="64">
        <v>329.91500000000002</v>
      </c>
      <c r="V16" s="64">
        <v>321.96899999999999</v>
      </c>
      <c r="W16" s="64">
        <v>313.75099999999998</v>
      </c>
      <c r="X16" s="64">
        <v>305.613</v>
      </c>
      <c r="Y16" s="64">
        <v>297.53500000000003</v>
      </c>
      <c r="Z16" s="64">
        <v>289.37200000000001</v>
      </c>
      <c r="AA16" s="64">
        <v>281.10700000000003</v>
      </c>
      <c r="AB16" s="64">
        <v>272.822</v>
      </c>
      <c r="AC16" s="64">
        <v>264.59100000000001</v>
      </c>
      <c r="AD16" s="64">
        <v>256.363</v>
      </c>
      <c r="AE16" s="64">
        <v>248.51400000000001</v>
      </c>
      <c r="AF16" s="64">
        <v>241.227</v>
      </c>
      <c r="AG16" s="64">
        <v>234.33099999999999</v>
      </c>
      <c r="AH16" s="64">
        <v>227.47399999999999</v>
      </c>
      <c r="AI16" s="64">
        <v>220.727</v>
      </c>
      <c r="AJ16" s="64">
        <v>213.98500000000001</v>
      </c>
      <c r="AK16" s="64">
        <v>207.15899999999999</v>
      </c>
      <c r="AL16" s="64">
        <v>200.31</v>
      </c>
      <c r="AM16" s="64">
        <v>193.60900000000001</v>
      </c>
      <c r="AN16" s="64">
        <v>187.053</v>
      </c>
      <c r="AO16" s="64">
        <v>180.488</v>
      </c>
      <c r="AP16" s="64">
        <v>173.86500000000001</v>
      </c>
      <c r="AQ16" s="64">
        <v>167.26</v>
      </c>
      <c r="AR16" s="64">
        <v>160.79</v>
      </c>
      <c r="AS16" s="64">
        <v>154.42099999999999</v>
      </c>
      <c r="AT16" s="64">
        <v>148.31899999999999</v>
      </c>
      <c r="AU16" s="64">
        <v>142.57400000000001</v>
      </c>
      <c r="AV16" s="64">
        <v>137.113</v>
      </c>
      <c r="AW16" s="64">
        <v>131.76599999999999</v>
      </c>
      <c r="AX16" s="64">
        <v>126.554</v>
      </c>
      <c r="AY16" s="64">
        <v>121.51</v>
      </c>
      <c r="AZ16" s="64">
        <v>116.628</v>
      </c>
      <c r="BA16" s="64">
        <v>111.899</v>
      </c>
      <c r="BB16" s="64">
        <v>107.31399999999999</v>
      </c>
      <c r="BC16" s="64">
        <v>102.871</v>
      </c>
      <c r="BD16" s="64">
        <v>98.533000000000001</v>
      </c>
      <c r="BE16" s="64">
        <v>94.281000000000006</v>
      </c>
      <c r="BF16" s="64">
        <v>90.122</v>
      </c>
      <c r="BG16" s="64">
        <v>86.072999999999993</v>
      </c>
      <c r="BH16" s="64">
        <v>82.11</v>
      </c>
      <c r="BI16" s="64">
        <v>78.290999999999997</v>
      </c>
      <c r="BJ16" s="64">
        <v>74.641000000000005</v>
      </c>
      <c r="BK16" s="64">
        <v>71.116</v>
      </c>
      <c r="BL16" s="64">
        <v>67.661000000000001</v>
      </c>
      <c r="BM16" s="64">
        <v>64.296000000000006</v>
      </c>
      <c r="BN16" s="64">
        <v>60.896999999999998</v>
      </c>
      <c r="BO16" s="64">
        <v>57.402000000000001</v>
      </c>
      <c r="BP16" s="64">
        <v>53.866999999999997</v>
      </c>
      <c r="BQ16" s="64">
        <v>50.424999999999997</v>
      </c>
      <c r="BR16" s="64">
        <v>47.063000000000002</v>
      </c>
      <c r="BS16" s="64">
        <v>43.747999999999998</v>
      </c>
      <c r="BT16" s="64">
        <v>40.479999999999997</v>
      </c>
      <c r="BU16" s="64">
        <v>37.28</v>
      </c>
      <c r="BV16" s="64">
        <v>34.17</v>
      </c>
      <c r="BW16" s="64">
        <v>31.146999999999998</v>
      </c>
      <c r="BX16" s="64">
        <v>28.265999999999998</v>
      </c>
      <c r="BY16" s="64">
        <v>25.553999999999998</v>
      </c>
      <c r="BZ16" s="64">
        <v>22.998000000000001</v>
      </c>
      <c r="CA16" s="64">
        <v>20.556999999999999</v>
      </c>
      <c r="CB16" s="64">
        <v>18.242000000000001</v>
      </c>
      <c r="CC16" s="64">
        <v>16.071999999999999</v>
      </c>
      <c r="CD16" s="64">
        <v>14.054</v>
      </c>
      <c r="CE16" s="64">
        <v>12.186999999999999</v>
      </c>
      <c r="CF16" s="64">
        <v>10.452</v>
      </c>
      <c r="CG16" s="64">
        <v>8.8420000000000005</v>
      </c>
      <c r="CH16" s="64">
        <v>7.4189999999999996</v>
      </c>
      <c r="CI16" s="64">
        <v>6.2130000000000001</v>
      </c>
      <c r="CJ16" s="64">
        <v>5.1859999999999999</v>
      </c>
      <c r="CK16" s="64">
        <v>4.242</v>
      </c>
      <c r="CL16" s="64">
        <v>3.46</v>
      </c>
      <c r="CM16" s="64">
        <v>2.8090000000000002</v>
      </c>
      <c r="CN16" s="64">
        <v>2.1930000000000001</v>
      </c>
      <c r="CO16" s="64">
        <v>1.6140000000000001</v>
      </c>
      <c r="CP16" s="64">
        <v>1.093</v>
      </c>
      <c r="CQ16" s="64">
        <v>0.76700000000000002</v>
      </c>
      <c r="CR16" s="64">
        <v>0.61099999999999999</v>
      </c>
      <c r="CS16" s="64">
        <v>0.437</v>
      </c>
      <c r="CT16" s="64">
        <v>0.245</v>
      </c>
      <c r="CU16" s="64">
        <v>0.15</v>
      </c>
      <c r="CV16" s="64">
        <v>0.10199999999999999</v>
      </c>
      <c r="CW16" s="64">
        <v>0.05</v>
      </c>
      <c r="CX16" s="64">
        <v>6.3E-2</v>
      </c>
      <c r="CZ16">
        <f t="shared" si="2"/>
        <v>16452.534000000003</v>
      </c>
      <c r="DA16">
        <f t="shared" si="3"/>
        <v>15961.590999999999</v>
      </c>
      <c r="DB16">
        <f t="shared" si="4"/>
        <v>98.071000000001732</v>
      </c>
    </row>
    <row r="17" spans="1:106" x14ac:dyDescent="0.3">
      <c r="A17" s="63">
        <v>2033</v>
      </c>
      <c r="B17" s="64">
        <v>498.17</v>
      </c>
      <c r="C17" s="64">
        <v>487.67700000000002</v>
      </c>
      <c r="D17" s="64">
        <v>477.52</v>
      </c>
      <c r="E17" s="64">
        <v>468.95</v>
      </c>
      <c r="F17" s="64">
        <v>459.226</v>
      </c>
      <c r="G17" s="64">
        <v>449.80099999999999</v>
      </c>
      <c r="H17" s="64">
        <v>440.649</v>
      </c>
      <c r="I17" s="64">
        <v>431.745</v>
      </c>
      <c r="J17" s="64">
        <v>423.07799999999997</v>
      </c>
      <c r="K17" s="64">
        <v>414.63099999999997</v>
      </c>
      <c r="L17" s="64">
        <v>406.32900000000001</v>
      </c>
      <c r="M17" s="64">
        <v>398.12700000000001</v>
      </c>
      <c r="N17" s="64">
        <v>390.03</v>
      </c>
      <c r="O17" s="64">
        <v>382.05599999999998</v>
      </c>
      <c r="P17" s="64">
        <v>374.15600000000001</v>
      </c>
      <c r="Q17" s="64">
        <v>366.42099999999999</v>
      </c>
      <c r="R17" s="64">
        <v>358.88499999999999</v>
      </c>
      <c r="S17" s="64">
        <v>351.46199999999999</v>
      </c>
      <c r="T17" s="64">
        <v>344.06</v>
      </c>
      <c r="U17" s="64">
        <v>336.72399999999999</v>
      </c>
      <c r="V17" s="64">
        <v>329.14699999999999</v>
      </c>
      <c r="W17" s="64">
        <v>321.17599999999999</v>
      </c>
      <c r="X17" s="64">
        <v>312.94900000000001</v>
      </c>
      <c r="Y17" s="64">
        <v>304.798</v>
      </c>
      <c r="Z17" s="64">
        <v>296.70699999999999</v>
      </c>
      <c r="AA17" s="64">
        <v>288.53899999999999</v>
      </c>
      <c r="AB17" s="64">
        <v>280.279</v>
      </c>
      <c r="AC17" s="64">
        <v>272.00599999999997</v>
      </c>
      <c r="AD17" s="64">
        <v>263.786</v>
      </c>
      <c r="AE17" s="64">
        <v>255.57300000000001</v>
      </c>
      <c r="AF17" s="64">
        <v>247.73699999999999</v>
      </c>
      <c r="AG17" s="64">
        <v>240.458</v>
      </c>
      <c r="AH17" s="64">
        <v>233.56800000000001</v>
      </c>
      <c r="AI17" s="64">
        <v>226.71600000000001</v>
      </c>
      <c r="AJ17" s="64">
        <v>219.97499999999999</v>
      </c>
      <c r="AK17" s="64">
        <v>213.23699999999999</v>
      </c>
      <c r="AL17" s="64">
        <v>206.411</v>
      </c>
      <c r="AM17" s="64">
        <v>199.55699999999999</v>
      </c>
      <c r="AN17" s="64">
        <v>192.852</v>
      </c>
      <c r="AO17" s="64">
        <v>186.29</v>
      </c>
      <c r="AP17" s="64">
        <v>179.721</v>
      </c>
      <c r="AQ17" s="64">
        <v>173.096</v>
      </c>
      <c r="AR17" s="64">
        <v>166.49</v>
      </c>
      <c r="AS17" s="64">
        <v>160.017</v>
      </c>
      <c r="AT17" s="64">
        <v>153.64500000000001</v>
      </c>
      <c r="AU17" s="64">
        <v>147.535</v>
      </c>
      <c r="AV17" s="64">
        <v>141.77799999999999</v>
      </c>
      <c r="AW17" s="64">
        <v>136.30000000000001</v>
      </c>
      <c r="AX17" s="64">
        <v>130.934</v>
      </c>
      <c r="AY17" s="64">
        <v>125.70399999999999</v>
      </c>
      <c r="AZ17" s="64">
        <v>120.639</v>
      </c>
      <c r="BA17" s="64">
        <v>115.738</v>
      </c>
      <c r="BB17" s="64">
        <v>110.98699999999999</v>
      </c>
      <c r="BC17" s="64">
        <v>106.378</v>
      </c>
      <c r="BD17" s="64">
        <v>101.90900000000001</v>
      </c>
      <c r="BE17" s="64">
        <v>97.543000000000006</v>
      </c>
      <c r="BF17" s="64">
        <v>93.263999999999996</v>
      </c>
      <c r="BG17" s="64">
        <v>89.076999999999998</v>
      </c>
      <c r="BH17" s="64">
        <v>84.995000000000005</v>
      </c>
      <c r="BI17" s="64">
        <v>81.001999999999995</v>
      </c>
      <c r="BJ17" s="64">
        <v>77.144000000000005</v>
      </c>
      <c r="BK17" s="64">
        <v>73.444999999999993</v>
      </c>
      <c r="BL17" s="64">
        <v>69.863</v>
      </c>
      <c r="BM17" s="64">
        <v>66.352999999999994</v>
      </c>
      <c r="BN17" s="64">
        <v>62.932000000000002</v>
      </c>
      <c r="BO17" s="64">
        <v>59.481000000000002</v>
      </c>
      <c r="BP17" s="64">
        <v>55.936</v>
      </c>
      <c r="BQ17" s="64">
        <v>52.353000000000002</v>
      </c>
      <c r="BR17" s="64">
        <v>48.866</v>
      </c>
      <c r="BS17" s="64">
        <v>45.463000000000001</v>
      </c>
      <c r="BT17" s="64">
        <v>42.113999999999997</v>
      </c>
      <c r="BU17" s="64">
        <v>38.819000000000003</v>
      </c>
      <c r="BV17" s="64">
        <v>35.598999999999997</v>
      </c>
      <c r="BW17" s="64">
        <v>32.475000000000001</v>
      </c>
      <c r="BX17" s="64">
        <v>29.446999999999999</v>
      </c>
      <c r="BY17" s="64">
        <v>26.57</v>
      </c>
      <c r="BZ17" s="64">
        <v>23.872</v>
      </c>
      <c r="CA17" s="64">
        <v>21.341000000000001</v>
      </c>
      <c r="CB17" s="64">
        <v>18.931999999999999</v>
      </c>
      <c r="CC17" s="64">
        <v>16.655999999999999</v>
      </c>
      <c r="CD17" s="64">
        <v>14.541</v>
      </c>
      <c r="CE17" s="64">
        <v>12.598000000000001</v>
      </c>
      <c r="CF17" s="64">
        <v>10.823</v>
      </c>
      <c r="CG17" s="64">
        <v>9.1839999999999993</v>
      </c>
      <c r="CH17" s="64">
        <v>7.673</v>
      </c>
      <c r="CI17" s="64">
        <v>6.3529999999999998</v>
      </c>
      <c r="CJ17" s="64">
        <v>5.2510000000000003</v>
      </c>
      <c r="CK17" s="64">
        <v>4.3280000000000003</v>
      </c>
      <c r="CL17" s="64">
        <v>3.472</v>
      </c>
      <c r="CM17" s="64">
        <v>2.802</v>
      </c>
      <c r="CN17" s="64">
        <v>2.274</v>
      </c>
      <c r="CO17" s="64">
        <v>1.7529999999999999</v>
      </c>
      <c r="CP17" s="64">
        <v>1.24</v>
      </c>
      <c r="CQ17" s="64">
        <v>0.81899999999999995</v>
      </c>
      <c r="CR17" s="64">
        <v>0.58599999999999997</v>
      </c>
      <c r="CS17" s="64">
        <v>0.46500000000000002</v>
      </c>
      <c r="CT17" s="64">
        <v>0.33</v>
      </c>
      <c r="CU17" s="64">
        <v>0.183</v>
      </c>
      <c r="CV17" s="64">
        <v>0.106</v>
      </c>
      <c r="CW17" s="64">
        <v>5.1999999999999998E-2</v>
      </c>
      <c r="CX17" s="64">
        <v>6.5000000000000002E-2</v>
      </c>
      <c r="CZ17">
        <f t="shared" si="2"/>
        <v>16850.769000000004</v>
      </c>
      <c r="DA17">
        <f t="shared" si="3"/>
        <v>16352.598999999995</v>
      </c>
      <c r="DB17">
        <f t="shared" si="4"/>
        <v>99.935000000008586</v>
      </c>
    </row>
    <row r="18" spans="1:106" x14ac:dyDescent="0.3">
      <c r="A18" s="63">
        <v>2034</v>
      </c>
      <c r="B18" s="64">
        <v>505.346</v>
      </c>
      <c r="C18" s="64">
        <v>494.96199999999999</v>
      </c>
      <c r="D18" s="64">
        <v>484.9</v>
      </c>
      <c r="E18" s="64">
        <v>475.14</v>
      </c>
      <c r="F18" s="64">
        <v>466.46699999999998</v>
      </c>
      <c r="G18" s="64">
        <v>457.14</v>
      </c>
      <c r="H18" s="64">
        <v>448.06299999999999</v>
      </c>
      <c r="I18" s="64">
        <v>439.21300000000002</v>
      </c>
      <c r="J18" s="64">
        <v>430.56799999999998</v>
      </c>
      <c r="K18" s="64">
        <v>422.11799999999999</v>
      </c>
      <c r="L18" s="64">
        <v>413.85700000000003</v>
      </c>
      <c r="M18" s="64">
        <v>405.69</v>
      </c>
      <c r="N18" s="64">
        <v>397.56599999999997</v>
      </c>
      <c r="O18" s="64">
        <v>389.505</v>
      </c>
      <c r="P18" s="64">
        <v>381.54399999999998</v>
      </c>
      <c r="Q18" s="64">
        <v>373.63400000000001</v>
      </c>
      <c r="R18" s="64">
        <v>365.87599999999998</v>
      </c>
      <c r="S18" s="64">
        <v>358.31</v>
      </c>
      <c r="T18" s="64">
        <v>350.85300000000001</v>
      </c>
      <c r="U18" s="64">
        <v>343.40300000000002</v>
      </c>
      <c r="V18" s="64">
        <v>336.00799999999998</v>
      </c>
      <c r="W18" s="64">
        <v>328.38400000000001</v>
      </c>
      <c r="X18" s="64">
        <v>320.38900000000001</v>
      </c>
      <c r="Y18" s="64">
        <v>312.15300000000002</v>
      </c>
      <c r="Z18" s="64">
        <v>303.99</v>
      </c>
      <c r="AA18" s="64">
        <v>295.88400000000001</v>
      </c>
      <c r="AB18" s="64">
        <v>287.71100000000001</v>
      </c>
      <c r="AC18" s="64">
        <v>279.45600000000002</v>
      </c>
      <c r="AD18" s="64">
        <v>271.19299999999998</v>
      </c>
      <c r="AE18" s="64">
        <v>262.98700000000002</v>
      </c>
      <c r="AF18" s="64">
        <v>254.78800000000001</v>
      </c>
      <c r="AG18" s="64">
        <v>246.965</v>
      </c>
      <c r="AH18" s="64">
        <v>239.69399999999999</v>
      </c>
      <c r="AI18" s="64">
        <v>232.80699999999999</v>
      </c>
      <c r="AJ18" s="64">
        <v>225.96199999999999</v>
      </c>
      <c r="AK18" s="64">
        <v>219.22800000000001</v>
      </c>
      <c r="AL18" s="64">
        <v>212.49199999999999</v>
      </c>
      <c r="AM18" s="64">
        <v>205.66499999999999</v>
      </c>
      <c r="AN18" s="64">
        <v>198.809</v>
      </c>
      <c r="AO18" s="64">
        <v>192.09899999999999</v>
      </c>
      <c r="AP18" s="64">
        <v>185.53</v>
      </c>
      <c r="AQ18" s="64">
        <v>178.95599999999999</v>
      </c>
      <c r="AR18" s="64">
        <v>172.33</v>
      </c>
      <c r="AS18" s="64">
        <v>165.72300000000001</v>
      </c>
      <c r="AT18" s="64">
        <v>159.24700000000001</v>
      </c>
      <c r="AU18" s="64">
        <v>152.87100000000001</v>
      </c>
      <c r="AV18" s="64">
        <v>146.75399999999999</v>
      </c>
      <c r="AW18" s="64">
        <v>140.983</v>
      </c>
      <c r="AX18" s="64">
        <v>135.49</v>
      </c>
      <c r="AY18" s="64">
        <v>130.10599999999999</v>
      </c>
      <c r="AZ18" s="64">
        <v>124.85599999999999</v>
      </c>
      <c r="BA18" s="64">
        <v>119.77200000000001</v>
      </c>
      <c r="BB18" s="64">
        <v>114.849</v>
      </c>
      <c r="BC18" s="64">
        <v>110.077</v>
      </c>
      <c r="BD18" s="64">
        <v>105.443</v>
      </c>
      <c r="BE18" s="64">
        <v>100.94799999999999</v>
      </c>
      <c r="BF18" s="64">
        <v>96.555999999999997</v>
      </c>
      <c r="BG18" s="64">
        <v>92.247</v>
      </c>
      <c r="BH18" s="64">
        <v>88.031999999999996</v>
      </c>
      <c r="BI18" s="64">
        <v>83.92</v>
      </c>
      <c r="BJ18" s="64">
        <v>79.894999999999996</v>
      </c>
      <c r="BK18" s="64">
        <v>75.998999999999995</v>
      </c>
      <c r="BL18" s="64">
        <v>72.248999999999995</v>
      </c>
      <c r="BM18" s="64">
        <v>68.611000000000004</v>
      </c>
      <c r="BN18" s="64">
        <v>65.045000000000002</v>
      </c>
      <c r="BO18" s="64">
        <v>61.57</v>
      </c>
      <c r="BP18" s="64">
        <v>58.066000000000003</v>
      </c>
      <c r="BQ18" s="64">
        <v>54.469000000000001</v>
      </c>
      <c r="BR18" s="64">
        <v>50.84</v>
      </c>
      <c r="BS18" s="64">
        <v>47.307000000000002</v>
      </c>
      <c r="BT18" s="64">
        <v>43.863999999999997</v>
      </c>
      <c r="BU18" s="64">
        <v>40.479999999999997</v>
      </c>
      <c r="BV18" s="64">
        <v>37.158000000000001</v>
      </c>
      <c r="BW18" s="64">
        <v>33.917999999999999</v>
      </c>
      <c r="BX18" s="64">
        <v>30.780999999999999</v>
      </c>
      <c r="BY18" s="64">
        <v>27.747</v>
      </c>
      <c r="BZ18" s="64">
        <v>24.873000000000001</v>
      </c>
      <c r="CA18" s="64">
        <v>22.19</v>
      </c>
      <c r="CB18" s="64">
        <v>19.684000000000001</v>
      </c>
      <c r="CC18" s="64">
        <v>17.306999999999999</v>
      </c>
      <c r="CD18" s="64">
        <v>15.068</v>
      </c>
      <c r="CE18" s="64">
        <v>13.007999999999999</v>
      </c>
      <c r="CF18" s="64">
        <v>11.143000000000001</v>
      </c>
      <c r="CG18" s="64">
        <v>9.4589999999999996</v>
      </c>
      <c r="CH18" s="64">
        <v>7.915</v>
      </c>
      <c r="CI18" s="64">
        <v>6.5039999999999996</v>
      </c>
      <c r="CJ18" s="64">
        <v>5.2869999999999999</v>
      </c>
      <c r="CK18" s="64">
        <v>4.2880000000000003</v>
      </c>
      <c r="CL18" s="64">
        <v>3.47</v>
      </c>
      <c r="CM18" s="64">
        <v>2.7040000000000002</v>
      </c>
      <c r="CN18" s="64">
        <v>2.145</v>
      </c>
      <c r="CO18" s="64">
        <v>1.7410000000000001</v>
      </c>
      <c r="CP18" s="64">
        <v>1.3140000000000001</v>
      </c>
      <c r="CQ18" s="64">
        <v>0.86599999999999999</v>
      </c>
      <c r="CR18" s="64">
        <v>0.54600000000000004</v>
      </c>
      <c r="CS18" s="64">
        <v>0.40600000000000003</v>
      </c>
      <c r="CT18" s="64">
        <v>0.31900000000000001</v>
      </c>
      <c r="CU18" s="64">
        <v>0.223</v>
      </c>
      <c r="CV18" s="64">
        <v>0.12</v>
      </c>
      <c r="CW18" s="64">
        <v>5.3999999999999999E-2</v>
      </c>
      <c r="CX18" s="64">
        <v>6.7000000000000004E-2</v>
      </c>
      <c r="CZ18">
        <f t="shared" si="2"/>
        <v>17254.209000000003</v>
      </c>
      <c r="DA18">
        <f t="shared" si="3"/>
        <v>16748.863000000001</v>
      </c>
      <c r="DB18">
        <f t="shared" si="4"/>
        <v>101.90600000000268</v>
      </c>
    </row>
    <row r="19" spans="1:106" x14ac:dyDescent="0.3">
      <c r="A19" s="63">
        <v>2035</v>
      </c>
      <c r="B19" s="64">
        <v>512.43299999999999</v>
      </c>
      <c r="C19" s="64">
        <v>502.166</v>
      </c>
      <c r="D19" s="64">
        <v>492.20800000000003</v>
      </c>
      <c r="E19" s="64">
        <v>482.53899999999999</v>
      </c>
      <c r="F19" s="64">
        <v>473.137</v>
      </c>
      <c r="G19" s="64">
        <v>463.98</v>
      </c>
      <c r="H19" s="64">
        <v>455.048</v>
      </c>
      <c r="I19" s="64">
        <v>446.31900000000002</v>
      </c>
      <c r="J19" s="64">
        <v>437.77300000000002</v>
      </c>
      <c r="K19" s="64">
        <v>429.38600000000002</v>
      </c>
      <c r="L19" s="64">
        <v>421.15600000000001</v>
      </c>
      <c r="M19" s="64">
        <v>413.07900000000001</v>
      </c>
      <c r="N19" s="64">
        <v>405.04599999999999</v>
      </c>
      <c r="O19" s="64">
        <v>397.00099999999998</v>
      </c>
      <c r="P19" s="64">
        <v>388.97699999999998</v>
      </c>
      <c r="Q19" s="64">
        <v>381.02800000000002</v>
      </c>
      <c r="R19" s="64">
        <v>373.10700000000003</v>
      </c>
      <c r="S19" s="64">
        <v>365.32600000000002</v>
      </c>
      <c r="T19" s="64">
        <v>357.73</v>
      </c>
      <c r="U19" s="64">
        <v>350.238</v>
      </c>
      <c r="V19" s="64">
        <v>342.74200000000002</v>
      </c>
      <c r="W19" s="64">
        <v>335.28899999999999</v>
      </c>
      <c r="X19" s="64">
        <v>327.61900000000003</v>
      </c>
      <c r="Y19" s="64">
        <v>319.59899999999999</v>
      </c>
      <c r="Z19" s="64">
        <v>311.35500000000002</v>
      </c>
      <c r="AA19" s="64">
        <v>303.178</v>
      </c>
      <c r="AB19" s="64">
        <v>295.05900000000003</v>
      </c>
      <c r="AC19" s="64">
        <v>286.88</v>
      </c>
      <c r="AD19" s="64">
        <v>278.62900000000002</v>
      </c>
      <c r="AE19" s="64">
        <v>270.37799999999999</v>
      </c>
      <c r="AF19" s="64">
        <v>262.185</v>
      </c>
      <c r="AG19" s="64">
        <v>254.001</v>
      </c>
      <c r="AH19" s="64">
        <v>246.19</v>
      </c>
      <c r="AI19" s="64">
        <v>238.92699999999999</v>
      </c>
      <c r="AJ19" s="64">
        <v>232.04599999999999</v>
      </c>
      <c r="AK19" s="64">
        <v>225.20599999999999</v>
      </c>
      <c r="AL19" s="64">
        <v>218.477</v>
      </c>
      <c r="AM19" s="64">
        <v>211.745</v>
      </c>
      <c r="AN19" s="64">
        <v>204.91800000000001</v>
      </c>
      <c r="AO19" s="64">
        <v>198.05699999999999</v>
      </c>
      <c r="AP19" s="64">
        <v>191.34299999999999</v>
      </c>
      <c r="AQ19" s="64">
        <v>184.76900000000001</v>
      </c>
      <c r="AR19" s="64">
        <v>178.19</v>
      </c>
      <c r="AS19" s="64">
        <v>171.56200000000001</v>
      </c>
      <c r="AT19" s="64">
        <v>164.95400000000001</v>
      </c>
      <c r="AU19" s="64">
        <v>158.476</v>
      </c>
      <c r="AV19" s="64">
        <v>152.096</v>
      </c>
      <c r="AW19" s="64">
        <v>145.971</v>
      </c>
      <c r="AX19" s="64">
        <v>140.18799999999999</v>
      </c>
      <c r="AY19" s="64">
        <v>134.678</v>
      </c>
      <c r="AZ19" s="64">
        <v>129.27699999999999</v>
      </c>
      <c r="BA19" s="64">
        <v>124.00700000000001</v>
      </c>
      <c r="BB19" s="64">
        <v>118.90300000000001</v>
      </c>
      <c r="BC19" s="64">
        <v>113.959</v>
      </c>
      <c r="BD19" s="64">
        <v>109.166</v>
      </c>
      <c r="BE19" s="64">
        <v>104.509</v>
      </c>
      <c r="BF19" s="64">
        <v>99.986000000000004</v>
      </c>
      <c r="BG19" s="64">
        <v>95.566000000000003</v>
      </c>
      <c r="BH19" s="64">
        <v>91.230999999999995</v>
      </c>
      <c r="BI19" s="64">
        <v>86.984999999999999</v>
      </c>
      <c r="BJ19" s="64">
        <v>82.843000000000004</v>
      </c>
      <c r="BK19" s="64">
        <v>78.787000000000006</v>
      </c>
      <c r="BL19" s="64">
        <v>74.852999999999994</v>
      </c>
      <c r="BM19" s="64">
        <v>71.052999999999997</v>
      </c>
      <c r="BN19" s="64">
        <v>67.358999999999995</v>
      </c>
      <c r="BO19" s="64">
        <v>63.737000000000002</v>
      </c>
      <c r="BP19" s="64">
        <v>60.207999999999998</v>
      </c>
      <c r="BQ19" s="64">
        <v>56.649000000000001</v>
      </c>
      <c r="BR19" s="64">
        <v>53.002000000000002</v>
      </c>
      <c r="BS19" s="64">
        <v>49.325000000000003</v>
      </c>
      <c r="BT19" s="64">
        <v>45.75</v>
      </c>
      <c r="BU19" s="64">
        <v>42.265000000000001</v>
      </c>
      <c r="BV19" s="64">
        <v>38.845999999999997</v>
      </c>
      <c r="BW19" s="64">
        <v>35.497</v>
      </c>
      <c r="BX19" s="64">
        <v>32.238</v>
      </c>
      <c r="BY19" s="64">
        <v>29.087</v>
      </c>
      <c r="BZ19" s="64">
        <v>26.047000000000001</v>
      </c>
      <c r="CA19" s="64">
        <v>23.177</v>
      </c>
      <c r="CB19" s="64">
        <v>20.507999999999999</v>
      </c>
      <c r="CC19" s="64">
        <v>18.027000000000001</v>
      </c>
      <c r="CD19" s="64">
        <v>15.682</v>
      </c>
      <c r="CE19" s="64">
        <v>13.481999999999999</v>
      </c>
      <c r="CF19" s="64">
        <v>11.477</v>
      </c>
      <c r="CG19" s="64">
        <v>9.6869999999999994</v>
      </c>
      <c r="CH19" s="64">
        <v>8.0939999999999994</v>
      </c>
      <c r="CI19" s="64">
        <v>6.6459999999999999</v>
      </c>
      <c r="CJ19" s="64">
        <v>5.335</v>
      </c>
      <c r="CK19" s="64">
        <v>4.2220000000000004</v>
      </c>
      <c r="CL19" s="64">
        <v>3.3260000000000001</v>
      </c>
      <c r="CM19" s="64">
        <v>2.613</v>
      </c>
      <c r="CN19" s="64">
        <v>1.9350000000000001</v>
      </c>
      <c r="CO19" s="64">
        <v>1.488</v>
      </c>
      <c r="CP19" s="64">
        <v>1.2070000000000001</v>
      </c>
      <c r="CQ19" s="64">
        <v>0.874</v>
      </c>
      <c r="CR19" s="64">
        <v>0.49199999999999999</v>
      </c>
      <c r="CS19" s="64">
        <v>0.27200000000000002</v>
      </c>
      <c r="CT19" s="64">
        <v>0.22500000000000001</v>
      </c>
      <c r="CU19" s="64">
        <v>0.17299999999999999</v>
      </c>
      <c r="CV19" s="64">
        <v>0.11700000000000001</v>
      </c>
      <c r="CW19" s="64">
        <v>5.7000000000000002E-2</v>
      </c>
      <c r="CX19" s="64">
        <v>7.0000000000000007E-2</v>
      </c>
      <c r="CZ19">
        <f t="shared" si="2"/>
        <v>17662.705000000009</v>
      </c>
      <c r="DA19">
        <f t="shared" si="3"/>
        <v>17150.272000000008</v>
      </c>
      <c r="DB19">
        <f t="shared" si="4"/>
        <v>103.93699999999444</v>
      </c>
    </row>
    <row r="20" spans="1:106" x14ac:dyDescent="0.3">
      <c r="A20" s="63">
        <v>2036</v>
      </c>
      <c r="B20" s="64">
        <v>519.38900000000001</v>
      </c>
      <c r="C20" s="64">
        <v>510.03899999999999</v>
      </c>
      <c r="D20" s="64">
        <v>500.11900000000003</v>
      </c>
      <c r="E20" s="64">
        <v>490.47300000000001</v>
      </c>
      <c r="F20" s="64">
        <v>481.08300000000003</v>
      </c>
      <c r="G20" s="64">
        <v>471.92700000000002</v>
      </c>
      <c r="H20" s="64">
        <v>462.98500000000001</v>
      </c>
      <c r="I20" s="64">
        <v>454.24400000000003</v>
      </c>
      <c r="J20" s="64">
        <v>445.654</v>
      </c>
      <c r="K20" s="64">
        <v>437.18299999999999</v>
      </c>
      <c r="L20" s="64">
        <v>428.82499999999999</v>
      </c>
      <c r="M20" s="64">
        <v>420.60500000000002</v>
      </c>
      <c r="N20" s="64">
        <v>412.51900000000001</v>
      </c>
      <c r="O20" s="64">
        <v>404.46199999999999</v>
      </c>
      <c r="P20" s="64">
        <v>396.387</v>
      </c>
      <c r="Q20" s="64">
        <v>388.32499999999999</v>
      </c>
      <c r="R20" s="64">
        <v>380.32799999999997</v>
      </c>
      <c r="S20" s="64">
        <v>372.34899999999999</v>
      </c>
      <c r="T20" s="64">
        <v>364.52</v>
      </c>
      <c r="U20" s="64">
        <v>356.89699999999999</v>
      </c>
      <c r="V20" s="64">
        <v>349.392</v>
      </c>
      <c r="W20" s="64">
        <v>341.88</v>
      </c>
      <c r="X20" s="64">
        <v>334.41</v>
      </c>
      <c r="Y20" s="64">
        <v>326.73099999999999</v>
      </c>
      <c r="Z20" s="64">
        <v>318.71300000000002</v>
      </c>
      <c r="AA20" s="64">
        <v>310.47699999999998</v>
      </c>
      <c r="AB20" s="64">
        <v>302.31099999999998</v>
      </c>
      <c r="AC20" s="64">
        <v>294.20299999999997</v>
      </c>
      <c r="AD20" s="64">
        <v>286.03500000000003</v>
      </c>
      <c r="AE20" s="64">
        <v>277.79300000000001</v>
      </c>
      <c r="AF20" s="64">
        <v>269.54700000000003</v>
      </c>
      <c r="AG20" s="64">
        <v>261.36</v>
      </c>
      <c r="AH20" s="64">
        <v>253.184</v>
      </c>
      <c r="AI20" s="64">
        <v>245.37700000000001</v>
      </c>
      <c r="AJ20" s="64">
        <v>238.11099999999999</v>
      </c>
      <c r="AK20" s="64">
        <v>231.22</v>
      </c>
      <c r="AL20" s="64">
        <v>224.37299999999999</v>
      </c>
      <c r="AM20" s="64">
        <v>217.63399999999999</v>
      </c>
      <c r="AN20" s="64">
        <v>210.893</v>
      </c>
      <c r="AO20" s="64">
        <v>204.05799999999999</v>
      </c>
      <c r="AP20" s="64">
        <v>197.191</v>
      </c>
      <c r="AQ20" s="64">
        <v>190.46899999999999</v>
      </c>
      <c r="AR20" s="64">
        <v>183.88499999999999</v>
      </c>
      <c r="AS20" s="64">
        <v>177.29300000000001</v>
      </c>
      <c r="AT20" s="64">
        <v>170.649</v>
      </c>
      <c r="AU20" s="64">
        <v>164.02199999999999</v>
      </c>
      <c r="AV20" s="64">
        <v>157.52199999999999</v>
      </c>
      <c r="AW20" s="64">
        <v>151.12</v>
      </c>
      <c r="AX20" s="64">
        <v>144.97200000000001</v>
      </c>
      <c r="AY20" s="64">
        <v>139.16499999999999</v>
      </c>
      <c r="AZ20" s="64">
        <v>133.62899999999999</v>
      </c>
      <c r="BA20" s="64">
        <v>128.19900000000001</v>
      </c>
      <c r="BB20" s="64">
        <v>122.898</v>
      </c>
      <c r="BC20" s="64">
        <v>117.761</v>
      </c>
      <c r="BD20" s="64">
        <v>112.78400000000001</v>
      </c>
      <c r="BE20" s="64">
        <v>107.956</v>
      </c>
      <c r="BF20" s="64">
        <v>103.261</v>
      </c>
      <c r="BG20" s="64">
        <v>98.7</v>
      </c>
      <c r="BH20" s="64">
        <v>94.233999999999995</v>
      </c>
      <c r="BI20" s="64">
        <v>89.843999999999994</v>
      </c>
      <c r="BJ20" s="64">
        <v>85.537000000000006</v>
      </c>
      <c r="BK20" s="64">
        <v>81.334000000000003</v>
      </c>
      <c r="BL20" s="64">
        <v>77.218000000000004</v>
      </c>
      <c r="BM20" s="64">
        <v>73.22</v>
      </c>
      <c r="BN20" s="64">
        <v>69.355000000000004</v>
      </c>
      <c r="BO20" s="64">
        <v>65.594999999999999</v>
      </c>
      <c r="BP20" s="64">
        <v>61.911000000000001</v>
      </c>
      <c r="BQ20" s="64">
        <v>58.323999999999998</v>
      </c>
      <c r="BR20" s="64">
        <v>54.713999999999999</v>
      </c>
      <c r="BS20" s="64">
        <v>51.026000000000003</v>
      </c>
      <c r="BT20" s="64">
        <v>47.314999999999998</v>
      </c>
      <c r="BU20" s="64">
        <v>43.713000000000001</v>
      </c>
      <c r="BV20" s="64">
        <v>40.212000000000003</v>
      </c>
      <c r="BW20" s="64">
        <v>36.792000000000002</v>
      </c>
      <c r="BX20" s="64">
        <v>33.46</v>
      </c>
      <c r="BY20" s="64">
        <v>30.234000000000002</v>
      </c>
      <c r="BZ20" s="64">
        <v>27.128</v>
      </c>
      <c r="CA20" s="64">
        <v>24.138999999999999</v>
      </c>
      <c r="CB20" s="64">
        <v>21.338999999999999</v>
      </c>
      <c r="CC20" s="64">
        <v>18.762</v>
      </c>
      <c r="CD20" s="64">
        <v>16.39</v>
      </c>
      <c r="CE20" s="64">
        <v>14.16</v>
      </c>
      <c r="CF20" s="64">
        <v>12.077999999999999</v>
      </c>
      <c r="CG20" s="64">
        <v>10.199999999999999</v>
      </c>
      <c r="CH20" s="64">
        <v>8.5459999999999994</v>
      </c>
      <c r="CI20" s="64">
        <v>7.0940000000000003</v>
      </c>
      <c r="CJ20" s="64">
        <v>5.7629999999999999</v>
      </c>
      <c r="CK20" s="64">
        <v>4.5979999999999999</v>
      </c>
      <c r="CL20" s="64">
        <v>3.6429999999999998</v>
      </c>
      <c r="CM20" s="64">
        <v>2.8559999999999999</v>
      </c>
      <c r="CN20" s="64">
        <v>2.2040000000000002</v>
      </c>
      <c r="CO20" s="64">
        <v>1.6180000000000001</v>
      </c>
      <c r="CP20" s="64">
        <v>1.248</v>
      </c>
      <c r="CQ20" s="64">
        <v>1.01</v>
      </c>
      <c r="CR20" s="64">
        <v>0.73</v>
      </c>
      <c r="CS20" s="64">
        <v>0.40899999999999997</v>
      </c>
      <c r="CT20" s="64">
        <v>0.23799999999999999</v>
      </c>
      <c r="CU20" s="64">
        <v>0.183</v>
      </c>
      <c r="CV20" s="64">
        <v>0.123</v>
      </c>
      <c r="CW20" s="64">
        <v>0.06</v>
      </c>
      <c r="CX20" s="64">
        <v>7.2999999999999995E-2</v>
      </c>
      <c r="CZ20">
        <f t="shared" si="2"/>
        <v>18076.121000000006</v>
      </c>
      <c r="DA20">
        <f t="shared" si="3"/>
        <v>17556.732000000007</v>
      </c>
      <c r="DB20">
        <f t="shared" si="4"/>
        <v>105.97300000000178</v>
      </c>
    </row>
    <row r="21" spans="1:106" x14ac:dyDescent="0.3">
      <c r="A21" s="63">
        <v>2037</v>
      </c>
      <c r="B21" s="64">
        <v>526.29200000000003</v>
      </c>
      <c r="C21" s="64">
        <v>516.26700000000005</v>
      </c>
      <c r="D21" s="64">
        <v>507.67500000000001</v>
      </c>
      <c r="E21" s="64">
        <v>498.09800000000001</v>
      </c>
      <c r="F21" s="64">
        <v>488.76499999999999</v>
      </c>
      <c r="G21" s="64">
        <v>479.654</v>
      </c>
      <c r="H21" s="64">
        <v>470.74099999999999</v>
      </c>
      <c r="I21" s="64">
        <v>462.01600000000002</v>
      </c>
      <c r="J21" s="64">
        <v>453.46499999999997</v>
      </c>
      <c r="K21" s="64">
        <v>445.01299999999998</v>
      </c>
      <c r="L21" s="64">
        <v>436.61700000000002</v>
      </c>
      <c r="M21" s="64">
        <v>428.28699999999998</v>
      </c>
      <c r="N21" s="64">
        <v>420.077</v>
      </c>
      <c r="O21" s="64">
        <v>411.98099999999999</v>
      </c>
      <c r="P21" s="64">
        <v>403.9</v>
      </c>
      <c r="Q21" s="64">
        <v>395.79399999999998</v>
      </c>
      <c r="R21" s="64">
        <v>387.69499999999999</v>
      </c>
      <c r="S21" s="64">
        <v>379.649</v>
      </c>
      <c r="T21" s="64">
        <v>371.61099999999999</v>
      </c>
      <c r="U21" s="64">
        <v>363.733</v>
      </c>
      <c r="V21" s="64">
        <v>356.08199999999999</v>
      </c>
      <c r="W21" s="64">
        <v>348.565</v>
      </c>
      <c r="X21" s="64">
        <v>341.036</v>
      </c>
      <c r="Y21" s="64">
        <v>333.54899999999998</v>
      </c>
      <c r="Z21" s="64">
        <v>325.86</v>
      </c>
      <c r="AA21" s="64">
        <v>317.84300000000002</v>
      </c>
      <c r="AB21" s="64">
        <v>309.61500000000001</v>
      </c>
      <c r="AC21" s="64">
        <v>301.459</v>
      </c>
      <c r="AD21" s="64">
        <v>293.363</v>
      </c>
      <c r="AE21" s="64">
        <v>285.20699999999999</v>
      </c>
      <c r="AF21" s="64">
        <v>276.971</v>
      </c>
      <c r="AG21" s="64">
        <v>268.73099999999999</v>
      </c>
      <c r="AH21" s="64">
        <v>260.55099999999999</v>
      </c>
      <c r="AI21" s="64">
        <v>252.38200000000001</v>
      </c>
      <c r="AJ21" s="64">
        <v>244.577</v>
      </c>
      <c r="AK21" s="64">
        <v>237.30699999999999</v>
      </c>
      <c r="AL21" s="64">
        <v>230.40899999999999</v>
      </c>
      <c r="AM21" s="64">
        <v>223.55199999999999</v>
      </c>
      <c r="AN21" s="64">
        <v>216.80199999999999</v>
      </c>
      <c r="AO21" s="64">
        <v>210.05</v>
      </c>
      <c r="AP21" s="64">
        <v>203.209</v>
      </c>
      <c r="AQ21" s="64">
        <v>196.33500000000001</v>
      </c>
      <c r="AR21" s="64">
        <v>189.60499999999999</v>
      </c>
      <c r="AS21" s="64">
        <v>183.011</v>
      </c>
      <c r="AT21" s="64">
        <v>176.40600000000001</v>
      </c>
      <c r="AU21" s="64">
        <v>169.745</v>
      </c>
      <c r="AV21" s="64">
        <v>163.09800000000001</v>
      </c>
      <c r="AW21" s="64">
        <v>156.578</v>
      </c>
      <c r="AX21" s="64">
        <v>150.15299999999999</v>
      </c>
      <c r="AY21" s="64">
        <v>143.97999999999999</v>
      </c>
      <c r="AZ21" s="64">
        <v>138.148</v>
      </c>
      <c r="BA21" s="64">
        <v>132.58500000000001</v>
      </c>
      <c r="BB21" s="64">
        <v>127.128</v>
      </c>
      <c r="BC21" s="64">
        <v>121.79600000000001</v>
      </c>
      <c r="BD21" s="64">
        <v>116.626</v>
      </c>
      <c r="BE21" s="64">
        <v>111.616</v>
      </c>
      <c r="BF21" s="64">
        <v>106.751</v>
      </c>
      <c r="BG21" s="64">
        <v>102.018</v>
      </c>
      <c r="BH21" s="64">
        <v>97.418999999999997</v>
      </c>
      <c r="BI21" s="64">
        <v>92.908000000000001</v>
      </c>
      <c r="BJ21" s="64">
        <v>88.460999999999999</v>
      </c>
      <c r="BK21" s="64">
        <v>84.093000000000004</v>
      </c>
      <c r="BL21" s="64">
        <v>79.828000000000003</v>
      </c>
      <c r="BM21" s="64">
        <v>75.650999999999996</v>
      </c>
      <c r="BN21" s="64">
        <v>71.591999999999999</v>
      </c>
      <c r="BO21" s="64">
        <v>67.661000000000001</v>
      </c>
      <c r="BP21" s="64">
        <v>63.835000000000001</v>
      </c>
      <c r="BQ21" s="64">
        <v>60.088999999999999</v>
      </c>
      <c r="BR21" s="64">
        <v>56.442999999999998</v>
      </c>
      <c r="BS21" s="64">
        <v>52.783000000000001</v>
      </c>
      <c r="BT21" s="64">
        <v>49.051000000000002</v>
      </c>
      <c r="BU21" s="64">
        <v>45.307000000000002</v>
      </c>
      <c r="BV21" s="64">
        <v>41.68</v>
      </c>
      <c r="BW21" s="64">
        <v>38.161999999999999</v>
      </c>
      <c r="BX21" s="64">
        <v>34.738999999999997</v>
      </c>
      <c r="BY21" s="64">
        <v>31.425000000000001</v>
      </c>
      <c r="BZ21" s="64">
        <v>28.233000000000001</v>
      </c>
      <c r="CA21" s="64">
        <v>25.169</v>
      </c>
      <c r="CB21" s="64">
        <v>22.231999999999999</v>
      </c>
      <c r="CC21" s="64">
        <v>19.501999999999999</v>
      </c>
      <c r="CD21" s="64">
        <v>17.018000000000001</v>
      </c>
      <c r="CE21" s="64">
        <v>14.755000000000001</v>
      </c>
      <c r="CF21" s="64">
        <v>12.638999999999999</v>
      </c>
      <c r="CG21" s="64">
        <v>10.673999999999999</v>
      </c>
      <c r="CH21" s="64">
        <v>8.923</v>
      </c>
      <c r="CI21" s="64">
        <v>7.4050000000000002</v>
      </c>
      <c r="CJ21" s="64">
        <v>6.093</v>
      </c>
      <c r="CK21" s="64">
        <v>4.8810000000000002</v>
      </c>
      <c r="CL21" s="64">
        <v>3.8620000000000001</v>
      </c>
      <c r="CM21" s="64">
        <v>3.0659999999999998</v>
      </c>
      <c r="CN21" s="64">
        <v>2.3849999999999998</v>
      </c>
      <c r="CO21" s="64">
        <v>1.796</v>
      </c>
      <c r="CP21" s="64">
        <v>1.3009999999999999</v>
      </c>
      <c r="CQ21" s="64">
        <v>1.0089999999999999</v>
      </c>
      <c r="CR21" s="64">
        <v>0.81399999999999995</v>
      </c>
      <c r="CS21" s="64">
        <v>0.58599999999999997</v>
      </c>
      <c r="CT21" s="64">
        <v>0.32600000000000001</v>
      </c>
      <c r="CU21" s="64">
        <v>0.19400000000000001</v>
      </c>
      <c r="CV21" s="64">
        <v>0.13100000000000001</v>
      </c>
      <c r="CW21" s="64">
        <v>6.4000000000000001E-2</v>
      </c>
      <c r="CX21" s="64">
        <v>7.5999999999999998E-2</v>
      </c>
      <c r="CZ21">
        <f t="shared" si="2"/>
        <v>18494.29</v>
      </c>
      <c r="DA21">
        <f t="shared" si="3"/>
        <v>17967.998</v>
      </c>
      <c r="DB21">
        <f t="shared" si="4"/>
        <v>108.12300000000687</v>
      </c>
    </row>
    <row r="22" spans="1:106" x14ac:dyDescent="0.3">
      <c r="A22" s="63">
        <v>2038</v>
      </c>
      <c r="B22" s="64">
        <v>533.10500000000002</v>
      </c>
      <c r="C22" s="64">
        <v>523.20100000000002</v>
      </c>
      <c r="D22" s="64">
        <v>513.58000000000004</v>
      </c>
      <c r="E22" s="64">
        <v>505.31900000000002</v>
      </c>
      <c r="F22" s="64">
        <v>496.08800000000002</v>
      </c>
      <c r="G22" s="64">
        <v>487.06700000000001</v>
      </c>
      <c r="H22" s="64">
        <v>478.23399999999998</v>
      </c>
      <c r="I22" s="64">
        <v>469.565</v>
      </c>
      <c r="J22" s="64">
        <v>461.05500000000001</v>
      </c>
      <c r="K22" s="64">
        <v>452.69400000000002</v>
      </c>
      <c r="L22" s="64">
        <v>444.38099999999997</v>
      </c>
      <c r="M22" s="64">
        <v>436.06099999999998</v>
      </c>
      <c r="N22" s="64">
        <v>427.75700000000001</v>
      </c>
      <c r="O22" s="64">
        <v>419.55599999999998</v>
      </c>
      <c r="P22" s="64">
        <v>411.45100000000002</v>
      </c>
      <c r="Q22" s="64">
        <v>403.346</v>
      </c>
      <c r="R22" s="64">
        <v>395.209</v>
      </c>
      <c r="S22" s="64">
        <v>387.07299999999998</v>
      </c>
      <c r="T22" s="64">
        <v>378.97800000000001</v>
      </c>
      <c r="U22" s="64">
        <v>370.88</v>
      </c>
      <c r="V22" s="64">
        <v>362.95299999999997</v>
      </c>
      <c r="W22" s="64">
        <v>355.274</v>
      </c>
      <c r="X22" s="64">
        <v>347.74400000000003</v>
      </c>
      <c r="Y22" s="64">
        <v>340.19900000000001</v>
      </c>
      <c r="Z22" s="64">
        <v>332.69400000000002</v>
      </c>
      <c r="AA22" s="64">
        <v>324.99599999999998</v>
      </c>
      <c r="AB22" s="64">
        <v>316.98</v>
      </c>
      <c r="AC22" s="64">
        <v>308.76100000000002</v>
      </c>
      <c r="AD22" s="64">
        <v>300.61399999999998</v>
      </c>
      <c r="AE22" s="64">
        <v>292.529</v>
      </c>
      <c r="AF22" s="64">
        <v>284.38299999999998</v>
      </c>
      <c r="AG22" s="64">
        <v>276.15600000000001</v>
      </c>
      <c r="AH22" s="64">
        <v>267.92099999999999</v>
      </c>
      <c r="AI22" s="64">
        <v>259.74599999999998</v>
      </c>
      <c r="AJ22" s="64">
        <v>251.584</v>
      </c>
      <c r="AK22" s="64">
        <v>243.78100000000001</v>
      </c>
      <c r="AL22" s="64">
        <v>236.50700000000001</v>
      </c>
      <c r="AM22" s="64">
        <v>229.601</v>
      </c>
      <c r="AN22" s="64">
        <v>222.73500000000001</v>
      </c>
      <c r="AO22" s="64">
        <v>215.97499999999999</v>
      </c>
      <c r="AP22" s="64">
        <v>209.21299999999999</v>
      </c>
      <c r="AQ22" s="64">
        <v>202.363</v>
      </c>
      <c r="AR22" s="64">
        <v>195.48400000000001</v>
      </c>
      <c r="AS22" s="64">
        <v>188.744</v>
      </c>
      <c r="AT22" s="64">
        <v>182.14</v>
      </c>
      <c r="AU22" s="64">
        <v>175.523</v>
      </c>
      <c r="AV22" s="64">
        <v>168.845</v>
      </c>
      <c r="AW22" s="64">
        <v>162.178</v>
      </c>
      <c r="AX22" s="64">
        <v>155.637</v>
      </c>
      <c r="AY22" s="64">
        <v>149.18799999999999</v>
      </c>
      <c r="AZ22" s="64">
        <v>142.99100000000001</v>
      </c>
      <c r="BA22" s="64">
        <v>137.13300000000001</v>
      </c>
      <c r="BB22" s="64">
        <v>131.54599999999999</v>
      </c>
      <c r="BC22" s="64">
        <v>126.05800000000001</v>
      </c>
      <c r="BD22" s="64">
        <v>120.696</v>
      </c>
      <c r="BE22" s="64">
        <v>115.49299999999999</v>
      </c>
      <c r="BF22" s="64">
        <v>110.449</v>
      </c>
      <c r="BG22" s="64">
        <v>105.54900000000001</v>
      </c>
      <c r="BH22" s="64">
        <v>100.779</v>
      </c>
      <c r="BI22" s="64">
        <v>96.138999999999996</v>
      </c>
      <c r="BJ22" s="64">
        <v>91.582999999999998</v>
      </c>
      <c r="BK22" s="64">
        <v>87.08</v>
      </c>
      <c r="BL22" s="64">
        <v>82.65</v>
      </c>
      <c r="BM22" s="64">
        <v>78.323999999999998</v>
      </c>
      <c r="BN22" s="64">
        <v>74.087999999999994</v>
      </c>
      <c r="BO22" s="64">
        <v>69.963999999999999</v>
      </c>
      <c r="BP22" s="64">
        <v>65.966999999999999</v>
      </c>
      <c r="BQ22" s="64">
        <v>62.075000000000003</v>
      </c>
      <c r="BR22" s="64">
        <v>58.265999999999998</v>
      </c>
      <c r="BS22" s="64">
        <v>54.564</v>
      </c>
      <c r="BT22" s="64">
        <v>50.851999999999997</v>
      </c>
      <c r="BU22" s="64">
        <v>47.076999999999998</v>
      </c>
      <c r="BV22" s="64">
        <v>43.3</v>
      </c>
      <c r="BW22" s="64">
        <v>39.646999999999998</v>
      </c>
      <c r="BX22" s="64">
        <v>36.110999999999997</v>
      </c>
      <c r="BY22" s="64">
        <v>32.686999999999998</v>
      </c>
      <c r="BZ22" s="64">
        <v>29.39</v>
      </c>
      <c r="CA22" s="64">
        <v>26.233000000000001</v>
      </c>
      <c r="CB22" s="64">
        <v>23.210999999999999</v>
      </c>
      <c r="CC22" s="64">
        <v>20.327000000000002</v>
      </c>
      <c r="CD22" s="64">
        <v>17.666</v>
      </c>
      <c r="CE22" s="64">
        <v>15.273999999999999</v>
      </c>
      <c r="CF22" s="64">
        <v>13.119</v>
      </c>
      <c r="CG22" s="64">
        <v>11.117000000000001</v>
      </c>
      <c r="CH22" s="64">
        <v>9.2710000000000008</v>
      </c>
      <c r="CI22" s="64">
        <v>7.6470000000000002</v>
      </c>
      <c r="CJ22" s="64">
        <v>6.2649999999999997</v>
      </c>
      <c r="CK22" s="64">
        <v>5.093</v>
      </c>
      <c r="CL22" s="64">
        <v>3.9980000000000002</v>
      </c>
      <c r="CM22" s="64">
        <v>3.1259999999999999</v>
      </c>
      <c r="CN22" s="64">
        <v>2.4889999999999999</v>
      </c>
      <c r="CO22" s="64">
        <v>1.915</v>
      </c>
      <c r="CP22" s="64">
        <v>1.389</v>
      </c>
      <c r="CQ22" s="64">
        <v>0.98299999999999998</v>
      </c>
      <c r="CR22" s="64">
        <v>0.77</v>
      </c>
      <c r="CS22" s="64">
        <v>0.61799999999999999</v>
      </c>
      <c r="CT22" s="64">
        <v>0.441</v>
      </c>
      <c r="CU22" s="64">
        <v>0.24199999999999999</v>
      </c>
      <c r="CV22" s="64">
        <v>0.13900000000000001</v>
      </c>
      <c r="CW22" s="64">
        <v>6.7000000000000004E-2</v>
      </c>
      <c r="CX22" s="64">
        <v>0.08</v>
      </c>
      <c r="CZ22">
        <f t="shared" si="2"/>
        <v>18916.985999999997</v>
      </c>
      <c r="DA22">
        <f t="shared" si="3"/>
        <v>18383.880999999998</v>
      </c>
      <c r="DB22">
        <f t="shared" si="4"/>
        <v>110.40900000000329</v>
      </c>
    </row>
    <row r="23" spans="1:106" x14ac:dyDescent="0.3">
      <c r="A23" s="63">
        <v>2039</v>
      </c>
      <c r="B23" s="64">
        <v>539.78899999999999</v>
      </c>
      <c r="C23" s="64">
        <v>530.01599999999996</v>
      </c>
      <c r="D23" s="64">
        <v>520.51800000000003</v>
      </c>
      <c r="E23" s="64">
        <v>511.26900000000001</v>
      </c>
      <c r="F23" s="64">
        <v>502.96</v>
      </c>
      <c r="G23" s="64">
        <v>494.07299999999998</v>
      </c>
      <c r="H23" s="64">
        <v>485.36500000000001</v>
      </c>
      <c r="I23" s="64">
        <v>476.81</v>
      </c>
      <c r="J23" s="64">
        <v>468.387</v>
      </c>
      <c r="K23" s="64">
        <v>460.09</v>
      </c>
      <c r="L23" s="64">
        <v>451.92099999999999</v>
      </c>
      <c r="M23" s="64">
        <v>443.745</v>
      </c>
      <c r="N23" s="64">
        <v>435.5</v>
      </c>
      <c r="O23" s="64">
        <v>427.22399999999999</v>
      </c>
      <c r="P23" s="64">
        <v>419.03399999999999</v>
      </c>
      <c r="Q23" s="64">
        <v>410.91699999999997</v>
      </c>
      <c r="R23" s="64">
        <v>402.78899999999999</v>
      </c>
      <c r="S23" s="64">
        <v>394.62099999999998</v>
      </c>
      <c r="T23" s="64">
        <v>386.447</v>
      </c>
      <c r="U23" s="64">
        <v>378.303</v>
      </c>
      <c r="V23" s="64">
        <v>370.14699999999999</v>
      </c>
      <c r="W23" s="64">
        <v>362.17</v>
      </c>
      <c r="X23" s="64">
        <v>354.464</v>
      </c>
      <c r="Y23" s="64">
        <v>346.92099999999999</v>
      </c>
      <c r="Z23" s="64">
        <v>339.35899999999998</v>
      </c>
      <c r="AA23" s="64">
        <v>331.83699999999999</v>
      </c>
      <c r="AB23" s="64">
        <v>324.13</v>
      </c>
      <c r="AC23" s="64">
        <v>316.11500000000001</v>
      </c>
      <c r="AD23" s="64">
        <v>307.904</v>
      </c>
      <c r="AE23" s="64">
        <v>299.767</v>
      </c>
      <c r="AF23" s="64">
        <v>291.69299999999998</v>
      </c>
      <c r="AG23" s="64">
        <v>283.55799999999999</v>
      </c>
      <c r="AH23" s="64">
        <v>275.33699999999999</v>
      </c>
      <c r="AI23" s="64">
        <v>267.108</v>
      </c>
      <c r="AJ23" s="64">
        <v>258.94</v>
      </c>
      <c r="AK23" s="64">
        <v>250.78399999999999</v>
      </c>
      <c r="AL23" s="64">
        <v>242.98500000000001</v>
      </c>
      <c r="AM23" s="64">
        <v>235.70599999999999</v>
      </c>
      <c r="AN23" s="64">
        <v>228.792</v>
      </c>
      <c r="AO23" s="64">
        <v>221.916</v>
      </c>
      <c r="AP23" s="64">
        <v>215.14599999999999</v>
      </c>
      <c r="AQ23" s="64">
        <v>208.374</v>
      </c>
      <c r="AR23" s="64">
        <v>201.517</v>
      </c>
      <c r="AS23" s="64">
        <v>194.631</v>
      </c>
      <c r="AT23" s="64">
        <v>187.88300000000001</v>
      </c>
      <c r="AU23" s="64">
        <v>181.268</v>
      </c>
      <c r="AV23" s="64">
        <v>174.63800000000001</v>
      </c>
      <c r="AW23" s="64">
        <v>167.94200000000001</v>
      </c>
      <c r="AX23" s="64">
        <v>161.25700000000001</v>
      </c>
      <c r="AY23" s="64">
        <v>154.69399999999999</v>
      </c>
      <c r="AZ23" s="64">
        <v>148.22200000000001</v>
      </c>
      <c r="BA23" s="64">
        <v>142.001</v>
      </c>
      <c r="BB23" s="64">
        <v>136.11799999999999</v>
      </c>
      <c r="BC23" s="64">
        <v>130.50399999999999</v>
      </c>
      <c r="BD23" s="64">
        <v>124.989</v>
      </c>
      <c r="BE23" s="64">
        <v>119.595</v>
      </c>
      <c r="BF23" s="64">
        <v>114.36</v>
      </c>
      <c r="BG23" s="64">
        <v>109.28100000000001</v>
      </c>
      <c r="BH23" s="64">
        <v>104.346</v>
      </c>
      <c r="BI23" s="64">
        <v>99.537999999999997</v>
      </c>
      <c r="BJ23" s="64">
        <v>94.858999999999995</v>
      </c>
      <c r="BK23" s="64">
        <v>90.257000000000005</v>
      </c>
      <c r="BL23" s="64">
        <v>85.698999999999998</v>
      </c>
      <c r="BM23" s="64">
        <v>81.206999999999994</v>
      </c>
      <c r="BN23" s="64">
        <v>76.819999999999993</v>
      </c>
      <c r="BO23" s="64">
        <v>72.522999999999996</v>
      </c>
      <c r="BP23" s="64">
        <v>68.337000000000003</v>
      </c>
      <c r="BQ23" s="64">
        <v>64.274000000000001</v>
      </c>
      <c r="BR23" s="64">
        <v>60.314</v>
      </c>
      <c r="BS23" s="64">
        <v>56.444000000000003</v>
      </c>
      <c r="BT23" s="64">
        <v>52.683999999999997</v>
      </c>
      <c r="BU23" s="64">
        <v>48.920999999999999</v>
      </c>
      <c r="BV23" s="64">
        <v>45.103000000000002</v>
      </c>
      <c r="BW23" s="64">
        <v>41.292000000000002</v>
      </c>
      <c r="BX23" s="64">
        <v>37.615000000000002</v>
      </c>
      <c r="BY23" s="64">
        <v>34.061</v>
      </c>
      <c r="BZ23" s="64">
        <v>30.635000000000002</v>
      </c>
      <c r="CA23" s="64">
        <v>27.355</v>
      </c>
      <c r="CB23" s="64">
        <v>24.231999999999999</v>
      </c>
      <c r="CC23" s="64">
        <v>21.254000000000001</v>
      </c>
      <c r="CD23" s="64">
        <v>18.420000000000002</v>
      </c>
      <c r="CE23" s="64">
        <v>15.829000000000001</v>
      </c>
      <c r="CF23" s="64">
        <v>13.529</v>
      </c>
      <c r="CG23" s="64">
        <v>11.484</v>
      </c>
      <c r="CH23" s="64">
        <v>9.5960000000000001</v>
      </c>
      <c r="CI23" s="64">
        <v>7.867</v>
      </c>
      <c r="CJ23" s="64">
        <v>6.37</v>
      </c>
      <c r="CK23" s="64">
        <v>5.1239999999999997</v>
      </c>
      <c r="CL23" s="64">
        <v>4.093</v>
      </c>
      <c r="CM23" s="64">
        <v>3.1150000000000002</v>
      </c>
      <c r="CN23" s="64">
        <v>2.3889999999999998</v>
      </c>
      <c r="CO23" s="64">
        <v>1.9119999999999999</v>
      </c>
      <c r="CP23" s="64">
        <v>1.4450000000000001</v>
      </c>
      <c r="CQ23" s="64">
        <v>0.98099999999999998</v>
      </c>
      <c r="CR23" s="64">
        <v>0.66600000000000004</v>
      </c>
      <c r="CS23" s="64">
        <v>0.53</v>
      </c>
      <c r="CT23" s="64">
        <v>0.42199999999999999</v>
      </c>
      <c r="CU23" s="64">
        <v>0.29699999999999999</v>
      </c>
      <c r="CV23" s="64">
        <v>0.158</v>
      </c>
      <c r="CW23" s="64">
        <v>7.0999999999999994E-2</v>
      </c>
      <c r="CX23" s="64">
        <v>8.4000000000000005E-2</v>
      </c>
      <c r="CZ23">
        <f t="shared" si="2"/>
        <v>19343.983</v>
      </c>
      <c r="DA23">
        <f t="shared" si="3"/>
        <v>18804.194</v>
      </c>
      <c r="DB23">
        <f t="shared" si="4"/>
        <v>112.79199999999764</v>
      </c>
    </row>
    <row r="24" spans="1:106" x14ac:dyDescent="0.3">
      <c r="A24" s="63">
        <v>2040</v>
      </c>
      <c r="B24" s="64">
        <v>546.32000000000005</v>
      </c>
      <c r="C24" s="64">
        <v>536.68799999999999</v>
      </c>
      <c r="D24" s="64">
        <v>527.322</v>
      </c>
      <c r="E24" s="64">
        <v>518.20000000000005</v>
      </c>
      <c r="F24" s="64">
        <v>509.29500000000002</v>
      </c>
      <c r="G24" s="64">
        <v>500.58499999999998</v>
      </c>
      <c r="H24" s="64">
        <v>492.04300000000001</v>
      </c>
      <c r="I24" s="64">
        <v>483.64699999999999</v>
      </c>
      <c r="J24" s="64">
        <v>475.37200000000001</v>
      </c>
      <c r="K24" s="64">
        <v>467.19299999999998</v>
      </c>
      <c r="L24" s="64">
        <v>459.11200000000002</v>
      </c>
      <c r="M24" s="64">
        <v>451.13200000000001</v>
      </c>
      <c r="N24" s="64">
        <v>443.096</v>
      </c>
      <c r="O24" s="64">
        <v>434.92599999999999</v>
      </c>
      <c r="P24" s="64">
        <v>426.678</v>
      </c>
      <c r="Q24" s="64">
        <v>418.49700000000001</v>
      </c>
      <c r="R24" s="64">
        <v>410.37099999999998</v>
      </c>
      <c r="S24" s="64">
        <v>402.21800000000002</v>
      </c>
      <c r="T24" s="64">
        <v>394.02</v>
      </c>
      <c r="U24" s="64">
        <v>385.81</v>
      </c>
      <c r="V24" s="64">
        <v>377.61700000000002</v>
      </c>
      <c r="W24" s="64">
        <v>369.40100000000001</v>
      </c>
      <c r="X24" s="64">
        <v>361.37599999999998</v>
      </c>
      <c r="Y24" s="64">
        <v>353.64299999999997</v>
      </c>
      <c r="Z24" s="64">
        <v>346.08600000000001</v>
      </c>
      <c r="AA24" s="64">
        <v>338.50799999999998</v>
      </c>
      <c r="AB24" s="64">
        <v>330.96800000000002</v>
      </c>
      <c r="AC24" s="64">
        <v>323.25299999999999</v>
      </c>
      <c r="AD24" s="64">
        <v>315.23899999999998</v>
      </c>
      <c r="AE24" s="64">
        <v>307.03699999999998</v>
      </c>
      <c r="AF24" s="64">
        <v>298.90899999999999</v>
      </c>
      <c r="AG24" s="64">
        <v>290.84800000000001</v>
      </c>
      <c r="AH24" s="64">
        <v>282.72199999999998</v>
      </c>
      <c r="AI24" s="64">
        <v>274.51</v>
      </c>
      <c r="AJ24" s="64">
        <v>266.28699999999998</v>
      </c>
      <c r="AK24" s="64">
        <v>258.125</v>
      </c>
      <c r="AL24" s="64">
        <v>249.977</v>
      </c>
      <c r="AM24" s="64">
        <v>242.18</v>
      </c>
      <c r="AN24" s="64">
        <v>234.89699999999999</v>
      </c>
      <c r="AO24" s="64">
        <v>227.976</v>
      </c>
      <c r="AP24" s="64">
        <v>221.09100000000001</v>
      </c>
      <c r="AQ24" s="64">
        <v>214.31</v>
      </c>
      <c r="AR24" s="64">
        <v>207.52799999999999</v>
      </c>
      <c r="AS24" s="64">
        <v>200.66399999999999</v>
      </c>
      <c r="AT24" s="64">
        <v>193.77099999999999</v>
      </c>
      <c r="AU24" s="64">
        <v>187.01499999999999</v>
      </c>
      <c r="AV24" s="64">
        <v>180.39</v>
      </c>
      <c r="AW24" s="64">
        <v>173.74700000000001</v>
      </c>
      <c r="AX24" s="64">
        <v>167.036</v>
      </c>
      <c r="AY24" s="64">
        <v>160.33000000000001</v>
      </c>
      <c r="AZ24" s="64">
        <v>153.745</v>
      </c>
      <c r="BA24" s="64">
        <v>147.251</v>
      </c>
      <c r="BB24" s="64">
        <v>141.006</v>
      </c>
      <c r="BC24" s="64">
        <v>135.09899999999999</v>
      </c>
      <c r="BD24" s="64">
        <v>129.459</v>
      </c>
      <c r="BE24" s="64">
        <v>123.916</v>
      </c>
      <c r="BF24" s="64">
        <v>118.49</v>
      </c>
      <c r="BG24" s="64">
        <v>113.223</v>
      </c>
      <c r="BH24" s="64">
        <v>108.111</v>
      </c>
      <c r="BI24" s="64">
        <v>103.139</v>
      </c>
      <c r="BJ24" s="64">
        <v>98.293999999999997</v>
      </c>
      <c r="BK24" s="64">
        <v>93.576999999999998</v>
      </c>
      <c r="BL24" s="64">
        <v>88.927999999999997</v>
      </c>
      <c r="BM24" s="64">
        <v>84.316000000000003</v>
      </c>
      <c r="BN24" s="64">
        <v>79.760999999999996</v>
      </c>
      <c r="BO24" s="64">
        <v>75.313000000000002</v>
      </c>
      <c r="BP24" s="64">
        <v>70.956000000000003</v>
      </c>
      <c r="BQ24" s="64">
        <v>66.706999999999994</v>
      </c>
      <c r="BR24" s="64">
        <v>62.578000000000003</v>
      </c>
      <c r="BS24" s="64">
        <v>58.552999999999997</v>
      </c>
      <c r="BT24" s="64">
        <v>54.62</v>
      </c>
      <c r="BU24" s="64">
        <v>50.802</v>
      </c>
      <c r="BV24" s="64">
        <v>46.988</v>
      </c>
      <c r="BW24" s="64">
        <v>43.128</v>
      </c>
      <c r="BX24" s="64">
        <v>39.283000000000001</v>
      </c>
      <c r="BY24" s="64">
        <v>35.58</v>
      </c>
      <c r="BZ24" s="64">
        <v>32.009</v>
      </c>
      <c r="CA24" s="64">
        <v>28.582000000000001</v>
      </c>
      <c r="CB24" s="64">
        <v>25.318000000000001</v>
      </c>
      <c r="CC24" s="64">
        <v>22.23</v>
      </c>
      <c r="CD24" s="64">
        <v>19.295000000000002</v>
      </c>
      <c r="CE24" s="64">
        <v>16.513000000000002</v>
      </c>
      <c r="CF24" s="64">
        <v>13.992000000000001</v>
      </c>
      <c r="CG24" s="64">
        <v>11.784000000000001</v>
      </c>
      <c r="CH24" s="64">
        <v>9.8469999999999995</v>
      </c>
      <c r="CI24" s="64">
        <v>8.0739999999999998</v>
      </c>
      <c r="CJ24" s="64">
        <v>6.4630000000000001</v>
      </c>
      <c r="CK24" s="64">
        <v>5.093</v>
      </c>
      <c r="CL24" s="64">
        <v>3.9830000000000001</v>
      </c>
      <c r="CM24" s="64">
        <v>3.0920000000000001</v>
      </c>
      <c r="CN24" s="64">
        <v>2.2330000000000001</v>
      </c>
      <c r="CO24" s="64">
        <v>1.653</v>
      </c>
      <c r="CP24" s="64">
        <v>1.3340000000000001</v>
      </c>
      <c r="CQ24" s="64">
        <v>0.97399999999999998</v>
      </c>
      <c r="CR24" s="64">
        <v>0.57299999999999995</v>
      </c>
      <c r="CS24" s="64">
        <v>0.34799999999999998</v>
      </c>
      <c r="CT24" s="64">
        <v>0.28999999999999998</v>
      </c>
      <c r="CU24" s="64">
        <v>0.22500000000000001</v>
      </c>
      <c r="CV24" s="64">
        <v>0.153</v>
      </c>
      <c r="CW24" s="64">
        <v>7.3999999999999996E-2</v>
      </c>
      <c r="CX24" s="64">
        <v>8.7999999999999995E-2</v>
      </c>
      <c r="CZ24">
        <f t="shared" si="2"/>
        <v>19775.008999999998</v>
      </c>
      <c r="DA24">
        <f t="shared" si="3"/>
        <v>19228.688999999995</v>
      </c>
      <c r="DB24">
        <f t="shared" si="4"/>
        <v>115.29400000000533</v>
      </c>
    </row>
    <row r="25" spans="1:106" x14ac:dyDescent="0.3">
      <c r="A25" s="63">
        <v>2041</v>
      </c>
      <c r="B25" s="64">
        <v>552.70699999999999</v>
      </c>
      <c r="C25" s="64">
        <v>544.04600000000005</v>
      </c>
      <c r="D25" s="64">
        <v>534.745</v>
      </c>
      <c r="E25" s="64">
        <v>525.678</v>
      </c>
      <c r="F25" s="64">
        <v>516.82000000000005</v>
      </c>
      <c r="G25" s="64">
        <v>508.14800000000002</v>
      </c>
      <c r="H25" s="64">
        <v>499.64</v>
      </c>
      <c r="I25" s="64">
        <v>491.27800000000002</v>
      </c>
      <c r="J25" s="64">
        <v>483.01100000000002</v>
      </c>
      <c r="K25" s="64">
        <v>474.80700000000002</v>
      </c>
      <c r="L25" s="64">
        <v>466.65300000000002</v>
      </c>
      <c r="M25" s="64">
        <v>458.58199999999999</v>
      </c>
      <c r="N25" s="64">
        <v>450.59100000000001</v>
      </c>
      <c r="O25" s="64">
        <v>442.53</v>
      </c>
      <c r="P25" s="64">
        <v>434.32600000000002</v>
      </c>
      <c r="Q25" s="64">
        <v>426.03699999999998</v>
      </c>
      <c r="R25" s="64">
        <v>417.80399999999997</v>
      </c>
      <c r="S25" s="64">
        <v>409.61599999999999</v>
      </c>
      <c r="T25" s="64">
        <v>401.41300000000001</v>
      </c>
      <c r="U25" s="64">
        <v>393.185</v>
      </c>
      <c r="V25" s="64">
        <v>384.96100000000001</v>
      </c>
      <c r="W25" s="64">
        <v>376.75200000000001</v>
      </c>
      <c r="X25" s="64">
        <v>368.517</v>
      </c>
      <c r="Y25" s="64">
        <v>360.48099999999999</v>
      </c>
      <c r="Z25" s="64">
        <v>352.74599999999998</v>
      </c>
      <c r="AA25" s="64">
        <v>345.19400000000002</v>
      </c>
      <c r="AB25" s="64">
        <v>337.62200000000001</v>
      </c>
      <c r="AC25" s="64">
        <v>330.09100000000001</v>
      </c>
      <c r="AD25" s="64">
        <v>322.38200000000001</v>
      </c>
      <c r="AE25" s="64">
        <v>314.37200000000001</v>
      </c>
      <c r="AF25" s="64">
        <v>306.17099999999999</v>
      </c>
      <c r="AG25" s="64">
        <v>298.04700000000003</v>
      </c>
      <c r="AH25" s="64">
        <v>289.98700000000002</v>
      </c>
      <c r="AI25" s="64">
        <v>281.86099999999999</v>
      </c>
      <c r="AJ25" s="64">
        <v>273.64400000000001</v>
      </c>
      <c r="AK25" s="64">
        <v>265.411</v>
      </c>
      <c r="AL25" s="64">
        <v>257.24</v>
      </c>
      <c r="AM25" s="64">
        <v>249.08</v>
      </c>
      <c r="AN25" s="64">
        <v>241.26900000000001</v>
      </c>
      <c r="AO25" s="64">
        <v>233.976</v>
      </c>
      <c r="AP25" s="64">
        <v>227.041</v>
      </c>
      <c r="AQ25" s="64">
        <v>220.143</v>
      </c>
      <c r="AR25" s="64">
        <v>213.346</v>
      </c>
      <c r="AS25" s="64">
        <v>206.54499999999999</v>
      </c>
      <c r="AT25" s="64">
        <v>199.655</v>
      </c>
      <c r="AU25" s="64">
        <v>192.733</v>
      </c>
      <c r="AV25" s="64">
        <v>185.94499999999999</v>
      </c>
      <c r="AW25" s="64">
        <v>179.28700000000001</v>
      </c>
      <c r="AX25" s="64">
        <v>172.61099999999999</v>
      </c>
      <c r="AY25" s="64">
        <v>165.86799999999999</v>
      </c>
      <c r="AZ25" s="64">
        <v>159.131</v>
      </c>
      <c r="BA25" s="64">
        <v>152.51400000000001</v>
      </c>
      <c r="BB25" s="64">
        <v>145.98400000000001</v>
      </c>
      <c r="BC25" s="64">
        <v>139.69999999999999</v>
      </c>
      <c r="BD25" s="64">
        <v>133.75299999999999</v>
      </c>
      <c r="BE25" s="64">
        <v>128.071</v>
      </c>
      <c r="BF25" s="64">
        <v>122.483</v>
      </c>
      <c r="BG25" s="64">
        <v>117.012</v>
      </c>
      <c r="BH25" s="64">
        <v>111.69</v>
      </c>
      <c r="BI25" s="64">
        <v>106.51300000000001</v>
      </c>
      <c r="BJ25" s="64">
        <v>101.46599999999999</v>
      </c>
      <c r="BK25" s="64">
        <v>96.546000000000006</v>
      </c>
      <c r="BL25" s="64">
        <v>91.754999999999995</v>
      </c>
      <c r="BM25" s="64">
        <v>87.031999999999996</v>
      </c>
      <c r="BN25" s="64">
        <v>82.346000000000004</v>
      </c>
      <c r="BO25" s="64">
        <v>77.72</v>
      </c>
      <c r="BP25" s="64">
        <v>73.203000000000003</v>
      </c>
      <c r="BQ25" s="64">
        <v>68.784000000000006</v>
      </c>
      <c r="BR25" s="64">
        <v>64.474000000000004</v>
      </c>
      <c r="BS25" s="64">
        <v>60.284999999999997</v>
      </c>
      <c r="BT25" s="64">
        <v>56.206000000000003</v>
      </c>
      <c r="BU25" s="64">
        <v>52.228000000000002</v>
      </c>
      <c r="BV25" s="64">
        <v>48.375999999999998</v>
      </c>
      <c r="BW25" s="64">
        <v>44.545999999999999</v>
      </c>
      <c r="BX25" s="64">
        <v>40.692999999999998</v>
      </c>
      <c r="BY25" s="64">
        <v>36.878</v>
      </c>
      <c r="BZ25" s="64">
        <v>33.215000000000003</v>
      </c>
      <c r="CA25" s="64">
        <v>29.693000000000001</v>
      </c>
      <c r="CB25" s="64">
        <v>26.341999999999999</v>
      </c>
      <c r="CC25" s="64">
        <v>23.19</v>
      </c>
      <c r="CD25" s="64">
        <v>20.236000000000001</v>
      </c>
      <c r="CE25" s="64">
        <v>17.443999999999999</v>
      </c>
      <c r="CF25" s="64">
        <v>14.808999999999999</v>
      </c>
      <c r="CG25" s="64">
        <v>12.446</v>
      </c>
      <c r="CH25" s="64">
        <v>10.404</v>
      </c>
      <c r="CI25" s="64">
        <v>8.6370000000000005</v>
      </c>
      <c r="CJ25" s="64">
        <v>7.0060000000000002</v>
      </c>
      <c r="CK25" s="64">
        <v>5.5730000000000004</v>
      </c>
      <c r="CL25" s="64">
        <v>4.399</v>
      </c>
      <c r="CM25" s="64">
        <v>3.4220000000000002</v>
      </c>
      <c r="CN25" s="64">
        <v>2.609</v>
      </c>
      <c r="CO25" s="64">
        <v>1.8660000000000001</v>
      </c>
      <c r="CP25" s="64">
        <v>1.3879999999999999</v>
      </c>
      <c r="CQ25" s="64">
        <v>1.1180000000000001</v>
      </c>
      <c r="CR25" s="64">
        <v>0.81399999999999995</v>
      </c>
      <c r="CS25" s="64">
        <v>0.47599999999999998</v>
      </c>
      <c r="CT25" s="64">
        <v>0.3</v>
      </c>
      <c r="CU25" s="64">
        <v>0.23300000000000001</v>
      </c>
      <c r="CV25" s="64">
        <v>0.159</v>
      </c>
      <c r="CW25" s="64">
        <v>7.8E-2</v>
      </c>
      <c r="CX25" s="64">
        <v>9.4E-2</v>
      </c>
      <c r="CZ25">
        <f t="shared" si="2"/>
        <v>20209.934999999987</v>
      </c>
      <c r="DA25">
        <f t="shared" si="3"/>
        <v>19657.227999999992</v>
      </c>
      <c r="DB25">
        <f t="shared" si="4"/>
        <v>117.78100000000632</v>
      </c>
    </row>
    <row r="26" spans="1:106" x14ac:dyDescent="0.3">
      <c r="A26" s="63">
        <v>2042</v>
      </c>
      <c r="B26" s="64">
        <v>558.97</v>
      </c>
      <c r="C26" s="64">
        <v>549.66300000000001</v>
      </c>
      <c r="D26" s="64">
        <v>541.78599999999994</v>
      </c>
      <c r="E26" s="64">
        <v>532.81500000000005</v>
      </c>
      <c r="F26" s="64">
        <v>524.04600000000005</v>
      </c>
      <c r="G26" s="64">
        <v>515.45399999999995</v>
      </c>
      <c r="H26" s="64">
        <v>507.01400000000001</v>
      </c>
      <c r="I26" s="64">
        <v>498.709</v>
      </c>
      <c r="J26" s="64">
        <v>490.52499999999998</v>
      </c>
      <c r="K26" s="64">
        <v>482.38799999999998</v>
      </c>
      <c r="L26" s="64">
        <v>474.25400000000002</v>
      </c>
      <c r="M26" s="64">
        <v>466.12599999999998</v>
      </c>
      <c r="N26" s="64">
        <v>458.06200000000001</v>
      </c>
      <c r="O26" s="64">
        <v>450.06099999999998</v>
      </c>
      <c r="P26" s="64">
        <v>441.97399999999999</v>
      </c>
      <c r="Q26" s="64">
        <v>433.73599999999999</v>
      </c>
      <c r="R26" s="64">
        <v>425.40699999999998</v>
      </c>
      <c r="S26" s="64">
        <v>417.12200000000001</v>
      </c>
      <c r="T26" s="64">
        <v>408.87200000000001</v>
      </c>
      <c r="U26" s="64">
        <v>400.61799999999999</v>
      </c>
      <c r="V26" s="64">
        <v>392.36099999999999</v>
      </c>
      <c r="W26" s="64">
        <v>384.12299999999999</v>
      </c>
      <c r="X26" s="64">
        <v>375.89600000000002</v>
      </c>
      <c r="Y26" s="64">
        <v>367.642</v>
      </c>
      <c r="Z26" s="64">
        <v>359.596</v>
      </c>
      <c r="AA26" s="64">
        <v>351.85899999999998</v>
      </c>
      <c r="AB26" s="64">
        <v>344.31200000000001</v>
      </c>
      <c r="AC26" s="64">
        <v>336.74599999999998</v>
      </c>
      <c r="AD26" s="64">
        <v>329.221</v>
      </c>
      <c r="AE26" s="64">
        <v>321.51900000000001</v>
      </c>
      <c r="AF26" s="64">
        <v>313.51299999999998</v>
      </c>
      <c r="AG26" s="64">
        <v>305.31400000000002</v>
      </c>
      <c r="AH26" s="64">
        <v>297.19</v>
      </c>
      <c r="AI26" s="64">
        <v>289.13400000000001</v>
      </c>
      <c r="AJ26" s="64">
        <v>281.00700000000001</v>
      </c>
      <c r="AK26" s="64">
        <v>272.78300000000002</v>
      </c>
      <c r="AL26" s="64">
        <v>264.54300000000001</v>
      </c>
      <c r="AM26" s="64">
        <v>256.36099999999999</v>
      </c>
      <c r="AN26" s="64">
        <v>248.18799999999999</v>
      </c>
      <c r="AO26" s="64">
        <v>240.36600000000001</v>
      </c>
      <c r="AP26" s="64">
        <v>233.06</v>
      </c>
      <c r="AQ26" s="64">
        <v>226.114</v>
      </c>
      <c r="AR26" s="64">
        <v>219.2</v>
      </c>
      <c r="AS26" s="64">
        <v>212.38800000000001</v>
      </c>
      <c r="AT26" s="64">
        <v>205.566</v>
      </c>
      <c r="AU26" s="64">
        <v>198.65100000000001</v>
      </c>
      <c r="AV26" s="64">
        <v>191.69900000000001</v>
      </c>
      <c r="AW26" s="64">
        <v>184.88</v>
      </c>
      <c r="AX26" s="64">
        <v>178.18799999999999</v>
      </c>
      <c r="AY26" s="64">
        <v>171.47900000000001</v>
      </c>
      <c r="AZ26" s="64">
        <v>164.70500000000001</v>
      </c>
      <c r="BA26" s="64">
        <v>157.93899999999999</v>
      </c>
      <c r="BB26" s="64">
        <v>151.28700000000001</v>
      </c>
      <c r="BC26" s="64">
        <v>144.72</v>
      </c>
      <c r="BD26" s="64">
        <v>138.398</v>
      </c>
      <c r="BE26" s="64">
        <v>132.41200000000001</v>
      </c>
      <c r="BF26" s="64">
        <v>126.68600000000001</v>
      </c>
      <c r="BG26" s="64">
        <v>121.053</v>
      </c>
      <c r="BH26" s="64">
        <v>115.538</v>
      </c>
      <c r="BI26" s="64">
        <v>110.161</v>
      </c>
      <c r="BJ26" s="64">
        <v>104.916</v>
      </c>
      <c r="BK26" s="64">
        <v>99.796000000000006</v>
      </c>
      <c r="BL26" s="64">
        <v>94.801000000000002</v>
      </c>
      <c r="BM26" s="64">
        <v>89.936999999999998</v>
      </c>
      <c r="BN26" s="64">
        <v>85.138000000000005</v>
      </c>
      <c r="BO26" s="64">
        <v>80.378</v>
      </c>
      <c r="BP26" s="64">
        <v>75.680000000000007</v>
      </c>
      <c r="BQ26" s="64">
        <v>71.094999999999999</v>
      </c>
      <c r="BR26" s="64">
        <v>66.611999999999995</v>
      </c>
      <c r="BS26" s="64">
        <v>62.241</v>
      </c>
      <c r="BT26" s="64">
        <v>57.994</v>
      </c>
      <c r="BU26" s="64">
        <v>53.857999999999997</v>
      </c>
      <c r="BV26" s="64">
        <v>49.837000000000003</v>
      </c>
      <c r="BW26" s="64">
        <v>45.95</v>
      </c>
      <c r="BX26" s="64">
        <v>42.103999999999999</v>
      </c>
      <c r="BY26" s="64">
        <v>38.26</v>
      </c>
      <c r="BZ26" s="64">
        <v>34.473999999999997</v>
      </c>
      <c r="CA26" s="64">
        <v>30.85</v>
      </c>
      <c r="CB26" s="64">
        <v>27.378</v>
      </c>
      <c r="CC26" s="64">
        <v>24.103000000000002</v>
      </c>
      <c r="CD26" s="64">
        <v>21.061</v>
      </c>
      <c r="CE26" s="64">
        <v>18.244</v>
      </c>
      <c r="CF26" s="64">
        <v>15.592000000000001</v>
      </c>
      <c r="CG26" s="64">
        <v>13.106</v>
      </c>
      <c r="CH26" s="64">
        <v>10.9</v>
      </c>
      <c r="CI26" s="64">
        <v>9.0250000000000004</v>
      </c>
      <c r="CJ26" s="64">
        <v>7.4269999999999996</v>
      </c>
      <c r="CK26" s="64">
        <v>5.9390000000000001</v>
      </c>
      <c r="CL26" s="64">
        <v>4.6840000000000002</v>
      </c>
      <c r="CM26" s="64">
        <v>3.7050000000000001</v>
      </c>
      <c r="CN26" s="64">
        <v>2.86</v>
      </c>
      <c r="CO26" s="64">
        <v>2.1269999999999998</v>
      </c>
      <c r="CP26" s="64">
        <v>1.5</v>
      </c>
      <c r="CQ26" s="64">
        <v>1.1240000000000001</v>
      </c>
      <c r="CR26" s="64">
        <v>0.90300000000000002</v>
      </c>
      <c r="CS26" s="64">
        <v>0.65500000000000003</v>
      </c>
      <c r="CT26" s="64">
        <v>0.38</v>
      </c>
      <c r="CU26" s="64">
        <v>0.23799999999999999</v>
      </c>
      <c r="CV26" s="64">
        <v>0.16200000000000001</v>
      </c>
      <c r="CW26" s="64">
        <v>0.08</v>
      </c>
      <c r="CX26" s="64">
        <v>9.9000000000000005E-2</v>
      </c>
      <c r="CZ26">
        <f t="shared" si="2"/>
        <v>20648.613000000005</v>
      </c>
      <c r="DA26">
        <f t="shared" si="3"/>
        <v>20089.643000000011</v>
      </c>
      <c r="DB26">
        <f t="shared" si="4"/>
        <v>120.29199999997581</v>
      </c>
    </row>
    <row r="27" spans="1:106" x14ac:dyDescent="0.3">
      <c r="A27" s="63">
        <v>2043</v>
      </c>
      <c r="B27" s="64">
        <v>565.13400000000001</v>
      </c>
      <c r="C27" s="64">
        <v>555.995</v>
      </c>
      <c r="D27" s="64">
        <v>547.09</v>
      </c>
      <c r="E27" s="64">
        <v>539.524</v>
      </c>
      <c r="F27" s="64">
        <v>530.88300000000004</v>
      </c>
      <c r="G27" s="64">
        <v>522.41300000000001</v>
      </c>
      <c r="H27" s="64">
        <v>514.08600000000001</v>
      </c>
      <c r="I27" s="64">
        <v>505.87799999999999</v>
      </c>
      <c r="J27" s="64">
        <v>497.77600000000001</v>
      </c>
      <c r="K27" s="64">
        <v>489.77</v>
      </c>
      <c r="L27" s="64">
        <v>481.76299999999998</v>
      </c>
      <c r="M27" s="64">
        <v>473.69900000000001</v>
      </c>
      <c r="N27" s="64">
        <v>465.59800000000001</v>
      </c>
      <c r="O27" s="64">
        <v>457.541</v>
      </c>
      <c r="P27" s="64">
        <v>449.529</v>
      </c>
      <c r="Q27" s="64">
        <v>441.41800000000001</v>
      </c>
      <c r="R27" s="64">
        <v>433.14600000000002</v>
      </c>
      <c r="S27" s="64">
        <v>424.77600000000001</v>
      </c>
      <c r="T27" s="64">
        <v>416.44</v>
      </c>
      <c r="U27" s="64">
        <v>408.12700000000001</v>
      </c>
      <c r="V27" s="64">
        <v>399.822</v>
      </c>
      <c r="W27" s="64">
        <v>391.536</v>
      </c>
      <c r="X27" s="64">
        <v>383.28399999999999</v>
      </c>
      <c r="Y27" s="64">
        <v>375.03800000000001</v>
      </c>
      <c r="Z27" s="64">
        <v>366.767</v>
      </c>
      <c r="AA27" s="64">
        <v>358.709</v>
      </c>
      <c r="AB27" s="64">
        <v>350.97</v>
      </c>
      <c r="AC27" s="64">
        <v>343.42700000000002</v>
      </c>
      <c r="AD27" s="64">
        <v>335.86700000000002</v>
      </c>
      <c r="AE27" s="64">
        <v>328.351</v>
      </c>
      <c r="AF27" s="64">
        <v>320.65499999999997</v>
      </c>
      <c r="AG27" s="64">
        <v>312.65300000000002</v>
      </c>
      <c r="AH27" s="64">
        <v>304.45499999999998</v>
      </c>
      <c r="AI27" s="64">
        <v>296.334</v>
      </c>
      <c r="AJ27" s="64">
        <v>288.27999999999997</v>
      </c>
      <c r="AK27" s="64">
        <v>280.15199999999999</v>
      </c>
      <c r="AL27" s="64">
        <v>271.923</v>
      </c>
      <c r="AM27" s="64">
        <v>263.673</v>
      </c>
      <c r="AN27" s="64">
        <v>255.48099999999999</v>
      </c>
      <c r="AO27" s="64">
        <v>247.297</v>
      </c>
      <c r="AP27" s="64">
        <v>239.46199999999999</v>
      </c>
      <c r="AQ27" s="64">
        <v>232.14400000000001</v>
      </c>
      <c r="AR27" s="64">
        <v>225.185</v>
      </c>
      <c r="AS27" s="64">
        <v>218.25700000000001</v>
      </c>
      <c r="AT27" s="64">
        <v>211.428</v>
      </c>
      <c r="AU27" s="64">
        <v>204.58699999999999</v>
      </c>
      <c r="AV27" s="64">
        <v>197.64500000000001</v>
      </c>
      <c r="AW27" s="64">
        <v>190.66399999999999</v>
      </c>
      <c r="AX27" s="64">
        <v>183.81399999999999</v>
      </c>
      <c r="AY27" s="64">
        <v>177.089</v>
      </c>
      <c r="AZ27" s="64">
        <v>170.34700000000001</v>
      </c>
      <c r="BA27" s="64">
        <v>163.542</v>
      </c>
      <c r="BB27" s="64">
        <v>156.744</v>
      </c>
      <c r="BC27" s="64">
        <v>150.059</v>
      </c>
      <c r="BD27" s="64">
        <v>143.45400000000001</v>
      </c>
      <c r="BE27" s="64">
        <v>137.095</v>
      </c>
      <c r="BF27" s="64">
        <v>131.06899999999999</v>
      </c>
      <c r="BG27" s="64">
        <v>125.301</v>
      </c>
      <c r="BH27" s="64">
        <v>119.624</v>
      </c>
      <c r="BI27" s="64">
        <v>114.062</v>
      </c>
      <c r="BJ27" s="64">
        <v>108.631</v>
      </c>
      <c r="BK27" s="64">
        <v>103.321</v>
      </c>
      <c r="BL27" s="64">
        <v>98.125</v>
      </c>
      <c r="BM27" s="64">
        <v>93.055999999999997</v>
      </c>
      <c r="BN27" s="64">
        <v>88.117000000000004</v>
      </c>
      <c r="BO27" s="64">
        <v>83.244</v>
      </c>
      <c r="BP27" s="64">
        <v>78.41</v>
      </c>
      <c r="BQ27" s="64">
        <v>73.64</v>
      </c>
      <c r="BR27" s="64">
        <v>68.986000000000004</v>
      </c>
      <c r="BS27" s="64">
        <v>64.441000000000003</v>
      </c>
      <c r="BT27" s="64">
        <v>60.009</v>
      </c>
      <c r="BU27" s="64">
        <v>55.701000000000001</v>
      </c>
      <c r="BV27" s="64">
        <v>51.512</v>
      </c>
      <c r="BW27" s="64">
        <v>47.445999999999998</v>
      </c>
      <c r="BX27" s="64">
        <v>43.524000000000001</v>
      </c>
      <c r="BY27" s="64">
        <v>39.662999999999997</v>
      </c>
      <c r="BZ27" s="64">
        <v>35.826999999999998</v>
      </c>
      <c r="CA27" s="64">
        <v>32.069000000000003</v>
      </c>
      <c r="CB27" s="64">
        <v>28.484999999999999</v>
      </c>
      <c r="CC27" s="64">
        <v>25.062000000000001</v>
      </c>
      <c r="CD27" s="64">
        <v>21.864000000000001</v>
      </c>
      <c r="CE27" s="64">
        <v>18.933</v>
      </c>
      <c r="CF27" s="64">
        <v>16.25</v>
      </c>
      <c r="CG27" s="64">
        <v>13.742000000000001</v>
      </c>
      <c r="CH27" s="64">
        <v>11.403</v>
      </c>
      <c r="CI27" s="64">
        <v>9.3550000000000004</v>
      </c>
      <c r="CJ27" s="64">
        <v>7.6440000000000001</v>
      </c>
      <c r="CK27" s="64">
        <v>6.2160000000000002</v>
      </c>
      <c r="CL27" s="64">
        <v>4.8719999999999999</v>
      </c>
      <c r="CM27" s="64">
        <v>3.794</v>
      </c>
      <c r="CN27" s="64">
        <v>3.01</v>
      </c>
      <c r="CO27" s="64">
        <v>2.2989999999999999</v>
      </c>
      <c r="CP27" s="64">
        <v>1.6439999999999999</v>
      </c>
      <c r="CQ27" s="64">
        <v>1.1339999999999999</v>
      </c>
      <c r="CR27" s="64">
        <v>0.85899999999999999</v>
      </c>
      <c r="CS27" s="64">
        <v>0.68700000000000006</v>
      </c>
      <c r="CT27" s="64">
        <v>0.49399999999999999</v>
      </c>
      <c r="CU27" s="64">
        <v>0.28199999999999997</v>
      </c>
      <c r="CV27" s="64">
        <v>0.16600000000000001</v>
      </c>
      <c r="CW27" s="64">
        <v>8.3000000000000004E-2</v>
      </c>
      <c r="CX27" s="64">
        <v>0.105</v>
      </c>
      <c r="CZ27">
        <f t="shared" si="2"/>
        <v>21090.937000000009</v>
      </c>
      <c r="DA27">
        <f t="shared" si="3"/>
        <v>20525.803000000007</v>
      </c>
      <c r="DB27">
        <f t="shared" si="4"/>
        <v>122.80999999999767</v>
      </c>
    </row>
    <row r="28" spans="1:106" x14ac:dyDescent="0.3">
      <c r="A28" s="63">
        <v>2044</v>
      </c>
      <c r="B28" s="64">
        <v>571.245</v>
      </c>
      <c r="C28" s="64">
        <v>562.245</v>
      </c>
      <c r="D28" s="64">
        <v>553.47799999999995</v>
      </c>
      <c r="E28" s="64">
        <v>544.91600000000005</v>
      </c>
      <c r="F28" s="64">
        <v>537.24699999999996</v>
      </c>
      <c r="G28" s="64">
        <v>528.93700000000001</v>
      </c>
      <c r="H28" s="64">
        <v>520.76499999999999</v>
      </c>
      <c r="I28" s="64">
        <v>512.70299999999997</v>
      </c>
      <c r="J28" s="64">
        <v>504.72699999999998</v>
      </c>
      <c r="K28" s="64">
        <v>496.82900000000001</v>
      </c>
      <c r="L28" s="64">
        <v>489.00099999999998</v>
      </c>
      <c r="M28" s="64">
        <v>481.12400000000002</v>
      </c>
      <c r="N28" s="64">
        <v>473.13200000000001</v>
      </c>
      <c r="O28" s="64">
        <v>465.05500000000001</v>
      </c>
      <c r="P28" s="64">
        <v>457.00700000000001</v>
      </c>
      <c r="Q28" s="64">
        <v>448.98599999999999</v>
      </c>
      <c r="R28" s="64">
        <v>440.84800000000001</v>
      </c>
      <c r="S28" s="64">
        <v>432.54300000000001</v>
      </c>
      <c r="T28" s="64">
        <v>424.13299999999998</v>
      </c>
      <c r="U28" s="64">
        <v>415.74400000000003</v>
      </c>
      <c r="V28" s="64">
        <v>407.36900000000003</v>
      </c>
      <c r="W28" s="64">
        <v>399.01400000000001</v>
      </c>
      <c r="X28" s="64">
        <v>390.69900000000001</v>
      </c>
      <c r="Y28" s="64">
        <v>382.43400000000003</v>
      </c>
      <c r="Z28" s="64">
        <v>374.17</v>
      </c>
      <c r="AA28" s="64">
        <v>365.88</v>
      </c>
      <c r="AB28" s="64">
        <v>357.81099999999998</v>
      </c>
      <c r="AC28" s="64">
        <v>350.07100000000003</v>
      </c>
      <c r="AD28" s="64">
        <v>342.53300000000002</v>
      </c>
      <c r="AE28" s="64">
        <v>334.97899999999998</v>
      </c>
      <c r="AF28" s="64">
        <v>327.47000000000003</v>
      </c>
      <c r="AG28" s="64">
        <v>319.78100000000001</v>
      </c>
      <c r="AH28" s="64">
        <v>311.78300000000002</v>
      </c>
      <c r="AI28" s="64">
        <v>303.58699999999999</v>
      </c>
      <c r="AJ28" s="64">
        <v>295.46899999999999</v>
      </c>
      <c r="AK28" s="64">
        <v>287.41699999999997</v>
      </c>
      <c r="AL28" s="64">
        <v>279.28899999999999</v>
      </c>
      <c r="AM28" s="64">
        <v>271.05500000000001</v>
      </c>
      <c r="AN28" s="64">
        <v>262.79599999999999</v>
      </c>
      <c r="AO28" s="64">
        <v>254.59399999999999</v>
      </c>
      <c r="AP28" s="64">
        <v>246.398</v>
      </c>
      <c r="AQ28" s="64">
        <v>238.55</v>
      </c>
      <c r="AR28" s="64">
        <v>231.221</v>
      </c>
      <c r="AS28" s="64">
        <v>224.249</v>
      </c>
      <c r="AT28" s="64">
        <v>217.30699999999999</v>
      </c>
      <c r="AU28" s="64">
        <v>210.46299999999999</v>
      </c>
      <c r="AV28" s="64">
        <v>203.601</v>
      </c>
      <c r="AW28" s="64">
        <v>196.63499999999999</v>
      </c>
      <c r="AX28" s="64">
        <v>189.624</v>
      </c>
      <c r="AY28" s="64">
        <v>182.74299999999999</v>
      </c>
      <c r="AZ28" s="64">
        <v>175.98400000000001</v>
      </c>
      <c r="BA28" s="64">
        <v>169.209</v>
      </c>
      <c r="BB28" s="64">
        <v>162.37299999999999</v>
      </c>
      <c r="BC28" s="64">
        <v>155.54599999999999</v>
      </c>
      <c r="BD28" s="64">
        <v>148.827</v>
      </c>
      <c r="BE28" s="64">
        <v>142.18600000000001</v>
      </c>
      <c r="BF28" s="64">
        <v>135.78899999999999</v>
      </c>
      <c r="BG28" s="64">
        <v>129.72200000000001</v>
      </c>
      <c r="BH28" s="64">
        <v>123.913</v>
      </c>
      <c r="BI28" s="64">
        <v>118.19</v>
      </c>
      <c r="BJ28" s="64">
        <v>112.583</v>
      </c>
      <c r="BK28" s="64">
        <v>107.098</v>
      </c>
      <c r="BL28" s="64">
        <v>101.721</v>
      </c>
      <c r="BM28" s="64">
        <v>96.450999999999993</v>
      </c>
      <c r="BN28" s="64">
        <v>91.308000000000007</v>
      </c>
      <c r="BO28" s="64">
        <v>86.295000000000002</v>
      </c>
      <c r="BP28" s="64">
        <v>81.347999999999999</v>
      </c>
      <c r="BQ28" s="64">
        <v>76.44</v>
      </c>
      <c r="BR28" s="64">
        <v>71.597999999999999</v>
      </c>
      <c r="BS28" s="64">
        <v>66.875</v>
      </c>
      <c r="BT28" s="64">
        <v>62.267000000000003</v>
      </c>
      <c r="BU28" s="64">
        <v>57.774999999999999</v>
      </c>
      <c r="BV28" s="64">
        <v>53.406999999999996</v>
      </c>
      <c r="BW28" s="64">
        <v>49.164000000000001</v>
      </c>
      <c r="BX28" s="64">
        <v>45.054000000000002</v>
      </c>
      <c r="BY28" s="64">
        <v>41.097999999999999</v>
      </c>
      <c r="BZ28" s="64">
        <v>37.22</v>
      </c>
      <c r="CA28" s="64">
        <v>33.390999999999998</v>
      </c>
      <c r="CB28" s="64">
        <v>29.663</v>
      </c>
      <c r="CC28" s="64">
        <v>26.119</v>
      </c>
      <c r="CD28" s="64">
        <v>22.745999999999999</v>
      </c>
      <c r="CE28" s="64">
        <v>19.623999999999999</v>
      </c>
      <c r="CF28" s="64">
        <v>16.803999999999998</v>
      </c>
      <c r="CG28" s="64">
        <v>14.257</v>
      </c>
      <c r="CH28" s="64">
        <v>11.89</v>
      </c>
      <c r="CI28" s="64">
        <v>9.6989999999999998</v>
      </c>
      <c r="CJ28" s="64">
        <v>7.8079999999999998</v>
      </c>
      <c r="CK28" s="64">
        <v>6.2640000000000002</v>
      </c>
      <c r="CL28" s="64">
        <v>5.0060000000000002</v>
      </c>
      <c r="CM28" s="64">
        <v>3.8039999999999998</v>
      </c>
      <c r="CN28" s="64">
        <v>2.9039999999999999</v>
      </c>
      <c r="CO28" s="64">
        <v>2.3149999999999999</v>
      </c>
      <c r="CP28" s="64">
        <v>1.738</v>
      </c>
      <c r="CQ28" s="64">
        <v>1.161</v>
      </c>
      <c r="CR28" s="64">
        <v>0.76700000000000002</v>
      </c>
      <c r="CS28" s="64">
        <v>0.59599999999999997</v>
      </c>
      <c r="CT28" s="64">
        <v>0.47199999999999998</v>
      </c>
      <c r="CU28" s="64">
        <v>0.33500000000000002</v>
      </c>
      <c r="CV28" s="64">
        <v>0.185</v>
      </c>
      <c r="CW28" s="64">
        <v>8.5999999999999993E-2</v>
      </c>
      <c r="CX28" s="64">
        <v>0.111</v>
      </c>
      <c r="CZ28">
        <f t="shared" si="2"/>
        <v>21536.843000000004</v>
      </c>
      <c r="DA28">
        <f t="shared" si="3"/>
        <v>20965.598000000005</v>
      </c>
      <c r="DB28">
        <f t="shared" si="4"/>
        <v>125.33900000000358</v>
      </c>
    </row>
    <row r="29" spans="1:106" x14ac:dyDescent="0.3">
      <c r="A29" s="63">
        <v>2045</v>
      </c>
      <c r="B29" s="64">
        <v>577.33100000000002</v>
      </c>
      <c r="C29" s="64">
        <v>568.43200000000002</v>
      </c>
      <c r="D29" s="64">
        <v>559.77</v>
      </c>
      <c r="E29" s="64">
        <v>551.31899999999996</v>
      </c>
      <c r="F29" s="64">
        <v>543.05200000000002</v>
      </c>
      <c r="G29" s="64">
        <v>534.94299999999998</v>
      </c>
      <c r="H29" s="64">
        <v>526.96400000000006</v>
      </c>
      <c r="I29" s="64">
        <v>519.09</v>
      </c>
      <c r="J29" s="64">
        <v>511.29399999999998</v>
      </c>
      <c r="K29" s="64">
        <v>503.55099999999999</v>
      </c>
      <c r="L29" s="64">
        <v>495.85700000000003</v>
      </c>
      <c r="M29" s="64">
        <v>488.209</v>
      </c>
      <c r="N29" s="64">
        <v>480.46100000000001</v>
      </c>
      <c r="O29" s="64">
        <v>472.53899999999999</v>
      </c>
      <c r="P29" s="64">
        <v>464.48899999999998</v>
      </c>
      <c r="Q29" s="64">
        <v>456.45</v>
      </c>
      <c r="R29" s="64">
        <v>448.41800000000001</v>
      </c>
      <c r="S29" s="64">
        <v>440.25599999999997</v>
      </c>
      <c r="T29" s="64">
        <v>431.91899999999998</v>
      </c>
      <c r="U29" s="64">
        <v>423.46800000000002</v>
      </c>
      <c r="V29" s="64">
        <v>415.02800000000002</v>
      </c>
      <c r="W29" s="64">
        <v>406.59199999999998</v>
      </c>
      <c r="X29" s="64">
        <v>398.18599999999998</v>
      </c>
      <c r="Y29" s="64">
        <v>389.84300000000002</v>
      </c>
      <c r="Z29" s="64">
        <v>381.56400000000002</v>
      </c>
      <c r="AA29" s="64">
        <v>373.28300000000002</v>
      </c>
      <c r="AB29" s="64">
        <v>364.976</v>
      </c>
      <c r="AC29" s="64">
        <v>356.89600000000002</v>
      </c>
      <c r="AD29" s="64">
        <v>349.15499999999997</v>
      </c>
      <c r="AE29" s="64">
        <v>341.62200000000001</v>
      </c>
      <c r="AF29" s="64">
        <v>334.07400000000001</v>
      </c>
      <c r="AG29" s="64">
        <v>326.57400000000001</v>
      </c>
      <c r="AH29" s="64">
        <v>318.892</v>
      </c>
      <c r="AI29" s="64">
        <v>310.89800000000002</v>
      </c>
      <c r="AJ29" s="64">
        <v>302.70400000000001</v>
      </c>
      <c r="AK29" s="64">
        <v>294.58800000000002</v>
      </c>
      <c r="AL29" s="64">
        <v>286.54000000000002</v>
      </c>
      <c r="AM29" s="64">
        <v>278.41199999999998</v>
      </c>
      <c r="AN29" s="64">
        <v>270.17200000000003</v>
      </c>
      <c r="AO29" s="64">
        <v>261.90499999999997</v>
      </c>
      <c r="AP29" s="64">
        <v>253.69300000000001</v>
      </c>
      <c r="AQ29" s="64">
        <v>245.48500000000001</v>
      </c>
      <c r="AR29" s="64">
        <v>237.62700000000001</v>
      </c>
      <c r="AS29" s="64">
        <v>230.286</v>
      </c>
      <c r="AT29" s="64">
        <v>223.303</v>
      </c>
      <c r="AU29" s="64">
        <v>216.34800000000001</v>
      </c>
      <c r="AV29" s="64">
        <v>209.48699999999999</v>
      </c>
      <c r="AW29" s="64">
        <v>202.60599999999999</v>
      </c>
      <c r="AX29" s="64">
        <v>195.61500000000001</v>
      </c>
      <c r="AY29" s="64">
        <v>188.57499999999999</v>
      </c>
      <c r="AZ29" s="64">
        <v>181.66300000000001</v>
      </c>
      <c r="BA29" s="64">
        <v>174.87100000000001</v>
      </c>
      <c r="BB29" s="64">
        <v>168.06399999999999</v>
      </c>
      <c r="BC29" s="64">
        <v>161.197</v>
      </c>
      <c r="BD29" s="64">
        <v>154.339</v>
      </c>
      <c r="BE29" s="64">
        <v>147.58600000000001</v>
      </c>
      <c r="BF29" s="64">
        <v>140.91</v>
      </c>
      <c r="BG29" s="64">
        <v>134.47399999999999</v>
      </c>
      <c r="BH29" s="64">
        <v>128.36799999999999</v>
      </c>
      <c r="BI29" s="64">
        <v>122.517</v>
      </c>
      <c r="BJ29" s="64">
        <v>116.751</v>
      </c>
      <c r="BK29" s="64">
        <v>111.098</v>
      </c>
      <c r="BL29" s="64">
        <v>105.56</v>
      </c>
      <c r="BM29" s="64">
        <v>100.116</v>
      </c>
      <c r="BN29" s="64">
        <v>94.772999999999996</v>
      </c>
      <c r="BO29" s="64">
        <v>89.557000000000002</v>
      </c>
      <c r="BP29" s="64">
        <v>84.468999999999994</v>
      </c>
      <c r="BQ29" s="64">
        <v>79.447000000000003</v>
      </c>
      <c r="BR29" s="64">
        <v>74.465999999999994</v>
      </c>
      <c r="BS29" s="64">
        <v>69.551000000000002</v>
      </c>
      <c r="BT29" s="64">
        <v>64.760999999999996</v>
      </c>
      <c r="BU29" s="64">
        <v>60.091000000000001</v>
      </c>
      <c r="BV29" s="64">
        <v>55.537999999999997</v>
      </c>
      <c r="BW29" s="64">
        <v>51.112000000000002</v>
      </c>
      <c r="BX29" s="64">
        <v>46.813000000000002</v>
      </c>
      <c r="BY29" s="64">
        <v>42.658999999999999</v>
      </c>
      <c r="BZ29" s="64">
        <v>38.668999999999997</v>
      </c>
      <c r="CA29" s="64">
        <v>34.776000000000003</v>
      </c>
      <c r="CB29" s="64">
        <v>30.954999999999998</v>
      </c>
      <c r="CC29" s="64">
        <v>27.256</v>
      </c>
      <c r="CD29" s="64">
        <v>23.751999999999999</v>
      </c>
      <c r="CE29" s="64">
        <v>20.428000000000001</v>
      </c>
      <c r="CF29" s="64">
        <v>17.382999999999999</v>
      </c>
      <c r="CG29" s="64">
        <v>14.673999999999999</v>
      </c>
      <c r="CH29" s="64">
        <v>12.263</v>
      </c>
      <c r="CI29" s="64">
        <v>10.038</v>
      </c>
      <c r="CJ29" s="64">
        <v>7.9939999999999998</v>
      </c>
      <c r="CK29" s="64">
        <v>6.2619999999999996</v>
      </c>
      <c r="CL29" s="64">
        <v>4.8840000000000003</v>
      </c>
      <c r="CM29" s="64">
        <v>3.7949999999999999</v>
      </c>
      <c r="CN29" s="64">
        <v>2.7370000000000001</v>
      </c>
      <c r="CO29" s="64">
        <v>2.0139999999999998</v>
      </c>
      <c r="CP29" s="64">
        <v>1.621</v>
      </c>
      <c r="CQ29" s="64">
        <v>1.175</v>
      </c>
      <c r="CR29" s="64">
        <v>0.67900000000000005</v>
      </c>
      <c r="CS29" s="64">
        <v>0.4</v>
      </c>
      <c r="CT29" s="64">
        <v>0.33200000000000002</v>
      </c>
      <c r="CU29" s="64">
        <v>0.25600000000000001</v>
      </c>
      <c r="CV29" s="64">
        <v>0.17499999999999999</v>
      </c>
      <c r="CW29" s="64">
        <v>8.7999999999999995E-2</v>
      </c>
      <c r="CX29" s="64">
        <v>0.11600000000000001</v>
      </c>
      <c r="CZ29">
        <f t="shared" si="2"/>
        <v>21986.214000000007</v>
      </c>
      <c r="DA29">
        <f t="shared" si="3"/>
        <v>21408.883000000013</v>
      </c>
      <c r="DB29">
        <f t="shared" si="4"/>
        <v>127.95999999999185</v>
      </c>
    </row>
    <row r="30" spans="1:106" x14ac:dyDescent="0.3">
      <c r="A30" s="63">
        <v>2046</v>
      </c>
      <c r="B30" s="64">
        <v>583.50400000000002</v>
      </c>
      <c r="C30" s="64">
        <v>575.24900000000002</v>
      </c>
      <c r="D30" s="64">
        <v>566.62699999999995</v>
      </c>
      <c r="E30" s="64">
        <v>558.22500000000002</v>
      </c>
      <c r="F30" s="64">
        <v>550.01300000000003</v>
      </c>
      <c r="G30" s="64">
        <v>541.96</v>
      </c>
      <c r="H30" s="64">
        <v>534.04700000000003</v>
      </c>
      <c r="I30" s="64">
        <v>526.24900000000002</v>
      </c>
      <c r="J30" s="64">
        <v>518.50599999999997</v>
      </c>
      <c r="K30" s="64">
        <v>510.77600000000001</v>
      </c>
      <c r="L30" s="64">
        <v>503.04899999999998</v>
      </c>
      <c r="M30" s="64">
        <v>495.35899999999998</v>
      </c>
      <c r="N30" s="64">
        <v>487.69900000000001</v>
      </c>
      <c r="O30" s="64">
        <v>479.92500000000001</v>
      </c>
      <c r="P30" s="64">
        <v>471.96600000000001</v>
      </c>
      <c r="Q30" s="64">
        <v>463.87099999999998</v>
      </c>
      <c r="R30" s="64">
        <v>455.77600000000001</v>
      </c>
      <c r="S30" s="64">
        <v>447.678</v>
      </c>
      <c r="T30" s="64">
        <v>439.46300000000002</v>
      </c>
      <c r="U30" s="64">
        <v>431.09300000000002</v>
      </c>
      <c r="V30" s="64">
        <v>422.62599999999998</v>
      </c>
      <c r="W30" s="64">
        <v>414.16800000000001</v>
      </c>
      <c r="X30" s="64">
        <v>405.71100000000001</v>
      </c>
      <c r="Y30" s="64">
        <v>397.291</v>
      </c>
      <c r="Z30" s="64">
        <v>388.94499999999999</v>
      </c>
      <c r="AA30" s="64">
        <v>380.67</v>
      </c>
      <c r="AB30" s="64">
        <v>372.39600000000002</v>
      </c>
      <c r="AC30" s="64">
        <v>364.09399999999999</v>
      </c>
      <c r="AD30" s="64">
        <v>356.02</v>
      </c>
      <c r="AE30" s="64">
        <v>348.279</v>
      </c>
      <c r="AF30" s="64">
        <v>340.74200000000002</v>
      </c>
      <c r="AG30" s="64">
        <v>333.19200000000001</v>
      </c>
      <c r="AH30" s="64">
        <v>325.68900000000002</v>
      </c>
      <c r="AI30" s="64">
        <v>318.00099999999998</v>
      </c>
      <c r="AJ30" s="64">
        <v>309.99700000000001</v>
      </c>
      <c r="AK30" s="64">
        <v>301.78699999999998</v>
      </c>
      <c r="AL30" s="64">
        <v>293.65600000000001</v>
      </c>
      <c r="AM30" s="64">
        <v>285.58800000000002</v>
      </c>
      <c r="AN30" s="64">
        <v>277.44200000000001</v>
      </c>
      <c r="AO30" s="64">
        <v>269.18799999999999</v>
      </c>
      <c r="AP30" s="64">
        <v>260.90699999999998</v>
      </c>
      <c r="AQ30" s="64">
        <v>252.67699999999999</v>
      </c>
      <c r="AR30" s="64">
        <v>244.45099999999999</v>
      </c>
      <c r="AS30" s="64">
        <v>236.56800000000001</v>
      </c>
      <c r="AT30" s="64">
        <v>229.19399999999999</v>
      </c>
      <c r="AU30" s="64">
        <v>222.17</v>
      </c>
      <c r="AV30" s="64">
        <v>215.17400000000001</v>
      </c>
      <c r="AW30" s="64">
        <v>208.27</v>
      </c>
      <c r="AX30" s="64">
        <v>201.345</v>
      </c>
      <c r="AY30" s="64">
        <v>194.31</v>
      </c>
      <c r="AZ30" s="64">
        <v>187.226</v>
      </c>
      <c r="BA30" s="64">
        <v>180.267</v>
      </c>
      <c r="BB30" s="64">
        <v>173.42500000000001</v>
      </c>
      <c r="BC30" s="64">
        <v>166.56700000000001</v>
      </c>
      <c r="BD30" s="64">
        <v>159.65100000000001</v>
      </c>
      <c r="BE30" s="64">
        <v>152.74299999999999</v>
      </c>
      <c r="BF30" s="64">
        <v>145.93899999999999</v>
      </c>
      <c r="BG30" s="64">
        <v>139.209</v>
      </c>
      <c r="BH30" s="64">
        <v>132.71100000000001</v>
      </c>
      <c r="BI30" s="64">
        <v>126.52500000000001</v>
      </c>
      <c r="BJ30" s="64">
        <v>120.586</v>
      </c>
      <c r="BK30" s="64">
        <v>114.732</v>
      </c>
      <c r="BL30" s="64">
        <v>108.992</v>
      </c>
      <c r="BM30" s="64">
        <v>103.366</v>
      </c>
      <c r="BN30" s="64">
        <v>97.832999999999998</v>
      </c>
      <c r="BO30" s="64">
        <v>92.402000000000001</v>
      </c>
      <c r="BP30" s="64">
        <v>87.100999999999999</v>
      </c>
      <c r="BQ30" s="64">
        <v>81.936000000000007</v>
      </c>
      <c r="BR30" s="64">
        <v>76.840999999999994</v>
      </c>
      <c r="BS30" s="64">
        <v>71.792000000000002</v>
      </c>
      <c r="BT30" s="64">
        <v>66.819000000000003</v>
      </c>
      <c r="BU30" s="64">
        <v>61.981999999999999</v>
      </c>
      <c r="BV30" s="64">
        <v>57.276000000000003</v>
      </c>
      <c r="BW30" s="64">
        <v>52.701999999999998</v>
      </c>
      <c r="BX30" s="64">
        <v>48.271999999999998</v>
      </c>
      <c r="BY30" s="64">
        <v>43.987000000000002</v>
      </c>
      <c r="BZ30" s="64">
        <v>39.860999999999997</v>
      </c>
      <c r="CA30" s="64">
        <v>35.909999999999997</v>
      </c>
      <c r="CB30" s="64">
        <v>32.091000000000001</v>
      </c>
      <c r="CC30" s="64">
        <v>28.39</v>
      </c>
      <c r="CD30" s="64">
        <v>24.843</v>
      </c>
      <c r="CE30" s="64">
        <v>21.498999999999999</v>
      </c>
      <c r="CF30" s="64">
        <v>18.341999999999999</v>
      </c>
      <c r="CG30" s="64">
        <v>15.48</v>
      </c>
      <c r="CH30" s="64">
        <v>12.972</v>
      </c>
      <c r="CI30" s="64">
        <v>10.771000000000001</v>
      </c>
      <c r="CJ30" s="64">
        <v>8.7210000000000001</v>
      </c>
      <c r="CK30" s="64">
        <v>6.899</v>
      </c>
      <c r="CL30" s="64">
        <v>5.4139999999999997</v>
      </c>
      <c r="CM30" s="64">
        <v>4.2</v>
      </c>
      <c r="CN30" s="64">
        <v>3.2050000000000001</v>
      </c>
      <c r="CO30" s="64">
        <v>2.2879999999999998</v>
      </c>
      <c r="CP30" s="64">
        <v>1.6930000000000001</v>
      </c>
      <c r="CQ30" s="64">
        <v>1.359</v>
      </c>
      <c r="CR30" s="64">
        <v>0.98399999999999999</v>
      </c>
      <c r="CS30" s="64">
        <v>0.56399999999999995</v>
      </c>
      <c r="CT30" s="64">
        <v>0.34300000000000003</v>
      </c>
      <c r="CU30" s="64">
        <v>0.26500000000000001</v>
      </c>
      <c r="CV30" s="64">
        <v>0.18099999999999999</v>
      </c>
      <c r="CW30" s="64">
        <v>9.0999999999999998E-2</v>
      </c>
      <c r="CX30" s="64">
        <v>0.12</v>
      </c>
      <c r="CZ30">
        <f t="shared" si="2"/>
        <v>22438.951000000001</v>
      </c>
      <c r="DA30">
        <f t="shared" si="3"/>
        <v>21855.447000000004</v>
      </c>
      <c r="DB30">
        <f t="shared" si="4"/>
        <v>130.76700000000346</v>
      </c>
    </row>
    <row r="31" spans="1:106" x14ac:dyDescent="0.3">
      <c r="A31" s="63">
        <v>2047</v>
      </c>
      <c r="B31" s="64">
        <v>589.67899999999997</v>
      </c>
      <c r="C31" s="64">
        <v>580.84799999999996</v>
      </c>
      <c r="D31" s="64">
        <v>573.15800000000002</v>
      </c>
      <c r="E31" s="64">
        <v>564.81399999999996</v>
      </c>
      <c r="F31" s="64">
        <v>556.67100000000005</v>
      </c>
      <c r="G31" s="64">
        <v>548.697</v>
      </c>
      <c r="H31" s="64">
        <v>540.86</v>
      </c>
      <c r="I31" s="64">
        <v>533.14200000000005</v>
      </c>
      <c r="J31" s="64">
        <v>525.52499999999998</v>
      </c>
      <c r="K31" s="64">
        <v>517.91300000000001</v>
      </c>
      <c r="L31" s="64">
        <v>510.24799999999999</v>
      </c>
      <c r="M31" s="64">
        <v>502.53800000000001</v>
      </c>
      <c r="N31" s="64">
        <v>494.85199999999998</v>
      </c>
      <c r="O31" s="64">
        <v>487.18200000000002</v>
      </c>
      <c r="P31" s="64">
        <v>479.38200000000001</v>
      </c>
      <c r="Q31" s="64">
        <v>471.38600000000002</v>
      </c>
      <c r="R31" s="64">
        <v>463.245</v>
      </c>
      <c r="S31" s="64">
        <v>455.09500000000003</v>
      </c>
      <c r="T31" s="64">
        <v>446.93099999999998</v>
      </c>
      <c r="U31" s="64">
        <v>438.66300000000001</v>
      </c>
      <c r="V31" s="64">
        <v>430.262</v>
      </c>
      <c r="W31" s="64">
        <v>421.779</v>
      </c>
      <c r="X31" s="64">
        <v>413.3</v>
      </c>
      <c r="Y31" s="64">
        <v>404.822</v>
      </c>
      <c r="Z31" s="64">
        <v>396.39100000000002</v>
      </c>
      <c r="AA31" s="64">
        <v>388.04300000000001</v>
      </c>
      <c r="AB31" s="64">
        <v>379.77</v>
      </c>
      <c r="AC31" s="64">
        <v>371.50099999999998</v>
      </c>
      <c r="AD31" s="64">
        <v>363.20699999999999</v>
      </c>
      <c r="AE31" s="64">
        <v>355.137</v>
      </c>
      <c r="AF31" s="64">
        <v>347.39600000000002</v>
      </c>
      <c r="AG31" s="64">
        <v>339.85700000000003</v>
      </c>
      <c r="AH31" s="64">
        <v>332.30399999999997</v>
      </c>
      <c r="AI31" s="64">
        <v>324.79899999999998</v>
      </c>
      <c r="AJ31" s="64">
        <v>317.10500000000002</v>
      </c>
      <c r="AK31" s="64">
        <v>309.08999999999997</v>
      </c>
      <c r="AL31" s="64">
        <v>300.86599999999999</v>
      </c>
      <c r="AM31" s="64">
        <v>292.71699999999998</v>
      </c>
      <c r="AN31" s="64">
        <v>284.63099999999997</v>
      </c>
      <c r="AO31" s="64">
        <v>276.46699999999998</v>
      </c>
      <c r="AP31" s="64">
        <v>268.19900000000001</v>
      </c>
      <c r="AQ31" s="64">
        <v>259.90300000000002</v>
      </c>
      <c r="AR31" s="64">
        <v>251.65799999999999</v>
      </c>
      <c r="AS31" s="64">
        <v>243.41300000000001</v>
      </c>
      <c r="AT31" s="64">
        <v>235.505</v>
      </c>
      <c r="AU31" s="64">
        <v>228.09800000000001</v>
      </c>
      <c r="AV31" s="64">
        <v>221.035</v>
      </c>
      <c r="AW31" s="64">
        <v>213.99700000000001</v>
      </c>
      <c r="AX31" s="64">
        <v>207.05</v>
      </c>
      <c r="AY31" s="64">
        <v>200.08099999999999</v>
      </c>
      <c r="AZ31" s="64">
        <v>193.001</v>
      </c>
      <c r="BA31" s="64">
        <v>185.874</v>
      </c>
      <c r="BB31" s="64">
        <v>178.86799999999999</v>
      </c>
      <c r="BC31" s="64">
        <v>171.97499999999999</v>
      </c>
      <c r="BD31" s="64">
        <v>165.066</v>
      </c>
      <c r="BE31" s="64">
        <v>158.102</v>
      </c>
      <c r="BF31" s="64">
        <v>151.14400000000001</v>
      </c>
      <c r="BG31" s="64">
        <v>144.28800000000001</v>
      </c>
      <c r="BH31" s="64">
        <v>137.506</v>
      </c>
      <c r="BI31" s="64">
        <v>130.94399999999999</v>
      </c>
      <c r="BJ31" s="64">
        <v>124.68</v>
      </c>
      <c r="BK31" s="64">
        <v>118.652</v>
      </c>
      <c r="BL31" s="64">
        <v>112.711</v>
      </c>
      <c r="BM31" s="64">
        <v>106.884</v>
      </c>
      <c r="BN31" s="64">
        <v>101.169</v>
      </c>
      <c r="BO31" s="64">
        <v>95.548000000000002</v>
      </c>
      <c r="BP31" s="64">
        <v>90.028000000000006</v>
      </c>
      <c r="BQ31" s="64">
        <v>84.644000000000005</v>
      </c>
      <c r="BR31" s="64">
        <v>79.400999999999996</v>
      </c>
      <c r="BS31" s="64">
        <v>74.233000000000004</v>
      </c>
      <c r="BT31" s="64">
        <v>69.117999999999995</v>
      </c>
      <c r="BU31" s="64">
        <v>64.085999999999999</v>
      </c>
      <c r="BV31" s="64">
        <v>59.2</v>
      </c>
      <c r="BW31" s="64">
        <v>54.459000000000003</v>
      </c>
      <c r="BX31" s="64">
        <v>49.865000000000002</v>
      </c>
      <c r="BY31" s="64">
        <v>45.430999999999997</v>
      </c>
      <c r="BZ31" s="64">
        <v>41.16</v>
      </c>
      <c r="CA31" s="64">
        <v>37.061999999999998</v>
      </c>
      <c r="CB31" s="64">
        <v>33.15</v>
      </c>
      <c r="CC31" s="64">
        <v>29.405999999999999</v>
      </c>
      <c r="CD31" s="64">
        <v>25.824000000000002</v>
      </c>
      <c r="CE31" s="64">
        <v>22.428999999999998</v>
      </c>
      <c r="CF31" s="64">
        <v>19.245000000000001</v>
      </c>
      <c r="CG31" s="64">
        <v>16.254999999999999</v>
      </c>
      <c r="CH31" s="64">
        <v>13.577</v>
      </c>
      <c r="CI31" s="64">
        <v>11.269</v>
      </c>
      <c r="CJ31" s="64">
        <v>9.2789999999999999</v>
      </c>
      <c r="CK31" s="64">
        <v>7.4039999999999999</v>
      </c>
      <c r="CL31" s="64">
        <v>5.8040000000000003</v>
      </c>
      <c r="CM31" s="64">
        <v>4.5670000000000002</v>
      </c>
      <c r="CN31" s="64">
        <v>3.5169999999999999</v>
      </c>
      <c r="CO31" s="64">
        <v>2.6139999999999999</v>
      </c>
      <c r="CP31" s="64">
        <v>1.84</v>
      </c>
      <c r="CQ31" s="64">
        <v>1.3720000000000001</v>
      </c>
      <c r="CR31" s="64">
        <v>1.0980000000000001</v>
      </c>
      <c r="CS31" s="64">
        <v>0.79100000000000004</v>
      </c>
      <c r="CT31" s="64">
        <v>0.45</v>
      </c>
      <c r="CU31" s="64">
        <v>0.27500000000000002</v>
      </c>
      <c r="CV31" s="64">
        <v>0.188</v>
      </c>
      <c r="CW31" s="64">
        <v>9.4E-2</v>
      </c>
      <c r="CX31" s="64">
        <v>0.124</v>
      </c>
      <c r="CZ31">
        <f t="shared" si="2"/>
        <v>22894.883000000005</v>
      </c>
      <c r="DA31">
        <f t="shared" si="3"/>
        <v>22305.204000000002</v>
      </c>
      <c r="DB31">
        <f t="shared" si="4"/>
        <v>133.74699999999939</v>
      </c>
    </row>
    <row r="32" spans="1:106" x14ac:dyDescent="0.3">
      <c r="A32" s="63">
        <v>2048</v>
      </c>
      <c r="B32" s="64">
        <v>595.82100000000003</v>
      </c>
      <c r="C32" s="64">
        <v>586.98400000000004</v>
      </c>
      <c r="D32" s="64">
        <v>578.44799999999998</v>
      </c>
      <c r="E32" s="64">
        <v>571.04899999999998</v>
      </c>
      <c r="F32" s="64">
        <v>562.98299999999995</v>
      </c>
      <c r="G32" s="64">
        <v>555.09900000000005</v>
      </c>
      <c r="H32" s="64">
        <v>547.36300000000006</v>
      </c>
      <c r="I32" s="64">
        <v>539.74199999999996</v>
      </c>
      <c r="J32" s="64">
        <v>532.221</v>
      </c>
      <c r="K32" s="64">
        <v>524.78499999999997</v>
      </c>
      <c r="L32" s="64">
        <v>517.30399999999997</v>
      </c>
      <c r="M32" s="64">
        <v>509.70499999999998</v>
      </c>
      <c r="N32" s="64">
        <v>502.012</v>
      </c>
      <c r="O32" s="64">
        <v>494.33</v>
      </c>
      <c r="P32" s="64">
        <v>486.649</v>
      </c>
      <c r="Q32" s="64">
        <v>478.822</v>
      </c>
      <c r="R32" s="64">
        <v>470.78899999999999</v>
      </c>
      <c r="S32" s="64">
        <v>462.60399999999998</v>
      </c>
      <c r="T32" s="64">
        <v>454.399</v>
      </c>
      <c r="U32" s="64">
        <v>446.17099999999999</v>
      </c>
      <c r="V32" s="64">
        <v>437.84800000000001</v>
      </c>
      <c r="W32" s="64">
        <v>429.416</v>
      </c>
      <c r="X32" s="64">
        <v>420.91800000000001</v>
      </c>
      <c r="Y32" s="64">
        <v>412.41899999999998</v>
      </c>
      <c r="Z32" s="64">
        <v>403.92099999999999</v>
      </c>
      <c r="AA32" s="64">
        <v>395.47800000000001</v>
      </c>
      <c r="AB32" s="64">
        <v>387.12599999999998</v>
      </c>
      <c r="AC32" s="64">
        <v>378.85899999999998</v>
      </c>
      <c r="AD32" s="64">
        <v>370.59500000000003</v>
      </c>
      <c r="AE32" s="64">
        <v>362.30799999999999</v>
      </c>
      <c r="AF32" s="64">
        <v>354.24400000000003</v>
      </c>
      <c r="AG32" s="64">
        <v>346.50400000000002</v>
      </c>
      <c r="AH32" s="64">
        <v>338.96100000000001</v>
      </c>
      <c r="AI32" s="64">
        <v>331.40600000000001</v>
      </c>
      <c r="AJ32" s="64">
        <v>323.899</v>
      </c>
      <c r="AK32" s="64">
        <v>316.2</v>
      </c>
      <c r="AL32" s="64">
        <v>308.173</v>
      </c>
      <c r="AM32" s="64">
        <v>299.935</v>
      </c>
      <c r="AN32" s="64">
        <v>291.77</v>
      </c>
      <c r="AO32" s="64">
        <v>283.666</v>
      </c>
      <c r="AP32" s="64">
        <v>275.48399999999998</v>
      </c>
      <c r="AQ32" s="64">
        <v>267.2</v>
      </c>
      <c r="AR32" s="64">
        <v>258.892</v>
      </c>
      <c r="AS32" s="64">
        <v>250.62899999999999</v>
      </c>
      <c r="AT32" s="64">
        <v>242.36699999999999</v>
      </c>
      <c r="AU32" s="64">
        <v>234.434</v>
      </c>
      <c r="AV32" s="64">
        <v>226.994</v>
      </c>
      <c r="AW32" s="64">
        <v>219.892</v>
      </c>
      <c r="AX32" s="64">
        <v>212.81399999999999</v>
      </c>
      <c r="AY32" s="64">
        <v>205.82300000000001</v>
      </c>
      <c r="AZ32" s="64">
        <v>198.81</v>
      </c>
      <c r="BA32" s="64">
        <v>191.68700000000001</v>
      </c>
      <c r="BB32" s="64">
        <v>184.51599999999999</v>
      </c>
      <c r="BC32" s="64">
        <v>177.46299999999999</v>
      </c>
      <c r="BD32" s="64">
        <v>170.52099999999999</v>
      </c>
      <c r="BE32" s="64">
        <v>163.56100000000001</v>
      </c>
      <c r="BF32" s="64">
        <v>156.548</v>
      </c>
      <c r="BG32" s="64">
        <v>149.541</v>
      </c>
      <c r="BH32" s="64">
        <v>142.63300000000001</v>
      </c>
      <c r="BI32" s="64">
        <v>135.798</v>
      </c>
      <c r="BJ32" s="64">
        <v>129.172</v>
      </c>
      <c r="BK32" s="64">
        <v>122.831</v>
      </c>
      <c r="BL32" s="64">
        <v>116.714</v>
      </c>
      <c r="BM32" s="64">
        <v>110.68600000000001</v>
      </c>
      <c r="BN32" s="64">
        <v>104.773</v>
      </c>
      <c r="BO32" s="64">
        <v>98.968999999999994</v>
      </c>
      <c r="BP32" s="64">
        <v>93.259</v>
      </c>
      <c r="BQ32" s="64">
        <v>87.652000000000001</v>
      </c>
      <c r="BR32" s="64">
        <v>82.185000000000002</v>
      </c>
      <c r="BS32" s="64">
        <v>76.863</v>
      </c>
      <c r="BT32" s="64">
        <v>71.622</v>
      </c>
      <c r="BU32" s="64">
        <v>66.44</v>
      </c>
      <c r="BV32" s="64">
        <v>61.348999999999997</v>
      </c>
      <c r="BW32" s="64">
        <v>56.417000000000002</v>
      </c>
      <c r="BX32" s="64">
        <v>51.64</v>
      </c>
      <c r="BY32" s="64">
        <v>47.026000000000003</v>
      </c>
      <c r="BZ32" s="64">
        <v>42.588000000000001</v>
      </c>
      <c r="CA32" s="64">
        <v>38.332000000000001</v>
      </c>
      <c r="CB32" s="64">
        <v>34.262</v>
      </c>
      <c r="CC32" s="64">
        <v>30.39</v>
      </c>
      <c r="CD32" s="64">
        <v>26.72</v>
      </c>
      <c r="CE32" s="64">
        <v>23.257000000000001</v>
      </c>
      <c r="CF32" s="64">
        <v>20.015999999999998</v>
      </c>
      <c r="CG32" s="64">
        <v>16.991</v>
      </c>
      <c r="CH32" s="64">
        <v>14.167</v>
      </c>
      <c r="CI32" s="64">
        <v>11.673</v>
      </c>
      <c r="CJ32" s="64">
        <v>9.5649999999999995</v>
      </c>
      <c r="CK32" s="64">
        <v>7.7859999999999996</v>
      </c>
      <c r="CL32" s="64">
        <v>6.0860000000000003</v>
      </c>
      <c r="CM32" s="64">
        <v>4.7069999999999999</v>
      </c>
      <c r="CN32" s="64">
        <v>3.72</v>
      </c>
      <c r="CO32" s="64">
        <v>2.8330000000000002</v>
      </c>
      <c r="CP32" s="64">
        <v>2.0230000000000001</v>
      </c>
      <c r="CQ32" s="64">
        <v>1.39</v>
      </c>
      <c r="CR32" s="64">
        <v>1.0509999999999999</v>
      </c>
      <c r="CS32" s="64">
        <v>0.83699999999999997</v>
      </c>
      <c r="CT32" s="64">
        <v>0.59899999999999998</v>
      </c>
      <c r="CU32" s="64">
        <v>0.33600000000000002</v>
      </c>
      <c r="CV32" s="64">
        <v>0.19600000000000001</v>
      </c>
      <c r="CW32" s="64">
        <v>9.8000000000000004E-2</v>
      </c>
      <c r="CX32" s="64">
        <v>0.128</v>
      </c>
      <c r="CZ32">
        <f t="shared" si="2"/>
        <v>23353.881999999998</v>
      </c>
      <c r="DA32">
        <f t="shared" si="3"/>
        <v>22758.061000000002</v>
      </c>
      <c r="DB32">
        <f t="shared" si="4"/>
        <v>136.82200000000375</v>
      </c>
    </row>
    <row r="33" spans="1:106" x14ac:dyDescent="0.3">
      <c r="A33" s="63">
        <v>2049</v>
      </c>
      <c r="B33" s="64">
        <v>601.88300000000004</v>
      </c>
      <c r="C33" s="64">
        <v>593.04300000000001</v>
      </c>
      <c r="D33" s="64">
        <v>584.53</v>
      </c>
      <c r="E33" s="64">
        <v>576.30200000000002</v>
      </c>
      <c r="F33" s="64">
        <v>568.91399999999999</v>
      </c>
      <c r="G33" s="64">
        <v>561.12699999999995</v>
      </c>
      <c r="H33" s="64">
        <v>553.50300000000004</v>
      </c>
      <c r="I33" s="64">
        <v>546.00699999999995</v>
      </c>
      <c r="J33" s="64">
        <v>538.601</v>
      </c>
      <c r="K33" s="64">
        <v>531.27700000000004</v>
      </c>
      <c r="L33" s="64">
        <v>524.02200000000005</v>
      </c>
      <c r="M33" s="64">
        <v>516.673</v>
      </c>
      <c r="N33" s="64">
        <v>509.13900000000001</v>
      </c>
      <c r="O33" s="64">
        <v>501.464</v>
      </c>
      <c r="P33" s="64">
        <v>493.78699999999998</v>
      </c>
      <c r="Q33" s="64">
        <v>486.09500000000003</v>
      </c>
      <c r="R33" s="64">
        <v>478.24200000000002</v>
      </c>
      <c r="S33" s="64">
        <v>470.173</v>
      </c>
      <c r="T33" s="64">
        <v>461.94299999999998</v>
      </c>
      <c r="U33" s="64">
        <v>453.68299999999999</v>
      </c>
      <c r="V33" s="64">
        <v>445.39</v>
      </c>
      <c r="W33" s="64">
        <v>437.01499999999999</v>
      </c>
      <c r="X33" s="64">
        <v>428.55099999999999</v>
      </c>
      <c r="Y33" s="64">
        <v>420.03800000000001</v>
      </c>
      <c r="Z33" s="64">
        <v>411.52100000000002</v>
      </c>
      <c r="AA33" s="64">
        <v>403.00299999999999</v>
      </c>
      <c r="AB33" s="64">
        <v>394.54700000000003</v>
      </c>
      <c r="AC33" s="64">
        <v>386.19400000000002</v>
      </c>
      <c r="AD33" s="64">
        <v>377.93200000000002</v>
      </c>
      <c r="AE33" s="64">
        <v>369.673</v>
      </c>
      <c r="AF33" s="64">
        <v>361.39299999999997</v>
      </c>
      <c r="AG33" s="64">
        <v>353.33499999999998</v>
      </c>
      <c r="AH33" s="64">
        <v>345.59500000000003</v>
      </c>
      <c r="AI33" s="64">
        <v>338.05099999999999</v>
      </c>
      <c r="AJ33" s="64">
        <v>330.49400000000003</v>
      </c>
      <c r="AK33" s="64">
        <v>322.98500000000001</v>
      </c>
      <c r="AL33" s="64">
        <v>315.28100000000001</v>
      </c>
      <c r="AM33" s="64">
        <v>307.24400000000003</v>
      </c>
      <c r="AN33" s="64">
        <v>298.99099999999999</v>
      </c>
      <c r="AO33" s="64">
        <v>290.81099999999998</v>
      </c>
      <c r="AP33" s="64">
        <v>282.68799999999999</v>
      </c>
      <c r="AQ33" s="64">
        <v>274.48899999999998</v>
      </c>
      <c r="AR33" s="64">
        <v>266.19099999999997</v>
      </c>
      <c r="AS33" s="64">
        <v>257.86799999999999</v>
      </c>
      <c r="AT33" s="64">
        <v>249.59</v>
      </c>
      <c r="AU33" s="64">
        <v>241.31</v>
      </c>
      <c r="AV33" s="64">
        <v>233.35300000000001</v>
      </c>
      <c r="AW33" s="64">
        <v>225.881</v>
      </c>
      <c r="AX33" s="64">
        <v>218.739</v>
      </c>
      <c r="AY33" s="64">
        <v>211.62</v>
      </c>
      <c r="AZ33" s="64">
        <v>204.58699999999999</v>
      </c>
      <c r="BA33" s="64">
        <v>197.53</v>
      </c>
      <c r="BB33" s="64">
        <v>190.36500000000001</v>
      </c>
      <c r="BC33" s="64">
        <v>183.15100000000001</v>
      </c>
      <c r="BD33" s="64">
        <v>176.05099999999999</v>
      </c>
      <c r="BE33" s="64">
        <v>169.05799999999999</v>
      </c>
      <c r="BF33" s="64">
        <v>162.04900000000001</v>
      </c>
      <c r="BG33" s="64">
        <v>154.98699999999999</v>
      </c>
      <c r="BH33" s="64">
        <v>147.93100000000001</v>
      </c>
      <c r="BI33" s="64">
        <v>140.971</v>
      </c>
      <c r="BJ33" s="64">
        <v>134.084</v>
      </c>
      <c r="BK33" s="64">
        <v>127.395</v>
      </c>
      <c r="BL33" s="64">
        <v>120.976</v>
      </c>
      <c r="BM33" s="64">
        <v>114.77200000000001</v>
      </c>
      <c r="BN33" s="64">
        <v>108.65600000000001</v>
      </c>
      <c r="BO33" s="64">
        <v>102.65600000000001</v>
      </c>
      <c r="BP33" s="64">
        <v>96.765000000000001</v>
      </c>
      <c r="BQ33" s="64">
        <v>90.965999999999994</v>
      </c>
      <c r="BR33" s="64">
        <v>85.272999999999996</v>
      </c>
      <c r="BS33" s="64">
        <v>79.721999999999994</v>
      </c>
      <c r="BT33" s="64">
        <v>74.322000000000003</v>
      </c>
      <c r="BU33" s="64">
        <v>69.009</v>
      </c>
      <c r="BV33" s="64">
        <v>63.76</v>
      </c>
      <c r="BW33" s="64">
        <v>58.61</v>
      </c>
      <c r="BX33" s="64">
        <v>53.63</v>
      </c>
      <c r="BY33" s="64">
        <v>48.819000000000003</v>
      </c>
      <c r="BZ33" s="64">
        <v>44.183999999999997</v>
      </c>
      <c r="CA33" s="64">
        <v>39.743000000000002</v>
      </c>
      <c r="CB33" s="64">
        <v>35.502000000000002</v>
      </c>
      <c r="CC33" s="64">
        <v>31.46</v>
      </c>
      <c r="CD33" s="64">
        <v>27.629000000000001</v>
      </c>
      <c r="CE33" s="64">
        <v>24.032</v>
      </c>
      <c r="CF33" s="64">
        <v>20.69</v>
      </c>
      <c r="CG33" s="64">
        <v>17.600999999999999</v>
      </c>
      <c r="CH33" s="64">
        <v>14.734999999999999</v>
      </c>
      <c r="CI33" s="64">
        <v>12.079000000000001</v>
      </c>
      <c r="CJ33" s="64">
        <v>9.7680000000000007</v>
      </c>
      <c r="CK33" s="64">
        <v>7.8620000000000001</v>
      </c>
      <c r="CL33" s="64">
        <v>6.2930000000000001</v>
      </c>
      <c r="CM33" s="64">
        <v>4.7690000000000001</v>
      </c>
      <c r="CN33" s="64">
        <v>3.6110000000000002</v>
      </c>
      <c r="CO33" s="64">
        <v>2.871</v>
      </c>
      <c r="CP33" s="64">
        <v>2.149</v>
      </c>
      <c r="CQ33" s="64">
        <v>1.4330000000000001</v>
      </c>
      <c r="CR33" s="64">
        <v>0.94199999999999995</v>
      </c>
      <c r="CS33" s="64">
        <v>0.72899999999999998</v>
      </c>
      <c r="CT33" s="64">
        <v>0.57599999999999996</v>
      </c>
      <c r="CU33" s="64">
        <v>0.40600000000000003</v>
      </c>
      <c r="CV33" s="64">
        <v>0.221</v>
      </c>
      <c r="CW33" s="64">
        <v>0.10199999999999999</v>
      </c>
      <c r="CX33" s="64">
        <v>0.13200000000000001</v>
      </c>
      <c r="CZ33">
        <f t="shared" si="2"/>
        <v>23815.795000000002</v>
      </c>
      <c r="DA33">
        <f t="shared" si="3"/>
        <v>23213.912000000008</v>
      </c>
      <c r="DB33">
        <f t="shared" si="4"/>
        <v>139.96999999999025</v>
      </c>
    </row>
    <row r="34" spans="1:106" x14ac:dyDescent="0.3">
      <c r="A34" s="63">
        <v>2050</v>
      </c>
      <c r="B34" s="64">
        <v>607.82799999999997</v>
      </c>
      <c r="C34" s="64">
        <v>599.01199999999994</v>
      </c>
      <c r="D34" s="64">
        <v>590.53499999999997</v>
      </c>
      <c r="E34" s="64">
        <v>582.35699999999997</v>
      </c>
      <c r="F34" s="64">
        <v>574.44100000000003</v>
      </c>
      <c r="G34" s="64">
        <v>566.74800000000005</v>
      </c>
      <c r="H34" s="64">
        <v>559.23900000000003</v>
      </c>
      <c r="I34" s="64">
        <v>551.875</v>
      </c>
      <c r="J34" s="64">
        <v>544.61800000000005</v>
      </c>
      <c r="K34" s="64">
        <v>537.42999999999995</v>
      </c>
      <c r="L34" s="64">
        <v>530.30200000000002</v>
      </c>
      <c r="M34" s="64">
        <v>523.23</v>
      </c>
      <c r="N34" s="64">
        <v>516.01099999999997</v>
      </c>
      <c r="O34" s="64">
        <v>508.54399999999998</v>
      </c>
      <c r="P34" s="64">
        <v>500.88600000000002</v>
      </c>
      <c r="Q34" s="64">
        <v>493.21499999999997</v>
      </c>
      <c r="R34" s="64">
        <v>485.51400000000001</v>
      </c>
      <c r="S34" s="64">
        <v>477.63400000000001</v>
      </c>
      <c r="T34" s="64">
        <v>469.529</v>
      </c>
      <c r="U34" s="64">
        <v>461.25599999999997</v>
      </c>
      <c r="V34" s="64">
        <v>452.94099999999997</v>
      </c>
      <c r="W34" s="64">
        <v>444.584</v>
      </c>
      <c r="X34" s="64">
        <v>436.15600000000001</v>
      </c>
      <c r="Y34" s="64">
        <v>427.66300000000001</v>
      </c>
      <c r="Z34" s="64">
        <v>419.13400000000001</v>
      </c>
      <c r="AA34" s="64">
        <v>410.59899999999999</v>
      </c>
      <c r="AB34" s="64">
        <v>402.06200000000001</v>
      </c>
      <c r="AC34" s="64">
        <v>393.59399999999999</v>
      </c>
      <c r="AD34" s="64">
        <v>385.238</v>
      </c>
      <c r="AE34" s="64">
        <v>376.98200000000003</v>
      </c>
      <c r="AF34" s="64">
        <v>368.72899999999998</v>
      </c>
      <c r="AG34" s="64">
        <v>360.459</v>
      </c>
      <c r="AH34" s="64">
        <v>352.40600000000001</v>
      </c>
      <c r="AI34" s="64">
        <v>344.66699999999997</v>
      </c>
      <c r="AJ34" s="64">
        <v>337.12099999999998</v>
      </c>
      <c r="AK34" s="64">
        <v>329.56299999999999</v>
      </c>
      <c r="AL34" s="64">
        <v>322.053</v>
      </c>
      <c r="AM34" s="64">
        <v>314.34300000000002</v>
      </c>
      <c r="AN34" s="64">
        <v>306.29599999999999</v>
      </c>
      <c r="AO34" s="64">
        <v>298.02999999999997</v>
      </c>
      <c r="AP34" s="64">
        <v>289.834</v>
      </c>
      <c r="AQ34" s="64">
        <v>281.69200000000001</v>
      </c>
      <c r="AR34" s="64">
        <v>273.47800000000001</v>
      </c>
      <c r="AS34" s="64">
        <v>265.166</v>
      </c>
      <c r="AT34" s="64">
        <v>256.83100000000002</v>
      </c>
      <c r="AU34" s="64">
        <v>248.536</v>
      </c>
      <c r="AV34" s="64">
        <v>240.239</v>
      </c>
      <c r="AW34" s="64">
        <v>232.26</v>
      </c>
      <c r="AX34" s="64">
        <v>224.755</v>
      </c>
      <c r="AY34" s="64">
        <v>217.57499999999999</v>
      </c>
      <c r="AZ34" s="64">
        <v>210.41499999999999</v>
      </c>
      <c r="BA34" s="64">
        <v>203.339</v>
      </c>
      <c r="BB34" s="64">
        <v>196.239</v>
      </c>
      <c r="BC34" s="64">
        <v>189.03200000000001</v>
      </c>
      <c r="BD34" s="64">
        <v>181.77500000000001</v>
      </c>
      <c r="BE34" s="64">
        <v>174.62899999999999</v>
      </c>
      <c r="BF34" s="64">
        <v>167.58600000000001</v>
      </c>
      <c r="BG34" s="64">
        <v>160.52699999999999</v>
      </c>
      <c r="BH34" s="64">
        <v>153.41800000000001</v>
      </c>
      <c r="BI34" s="64">
        <v>146.31399999999999</v>
      </c>
      <c r="BJ34" s="64">
        <v>139.30199999999999</v>
      </c>
      <c r="BK34" s="64">
        <v>132.36199999999999</v>
      </c>
      <c r="BL34" s="64">
        <v>125.61</v>
      </c>
      <c r="BM34" s="64">
        <v>119.114</v>
      </c>
      <c r="BN34" s="64">
        <v>112.822</v>
      </c>
      <c r="BO34" s="64">
        <v>106.621</v>
      </c>
      <c r="BP34" s="64">
        <v>100.53400000000001</v>
      </c>
      <c r="BQ34" s="64">
        <v>94.555999999999997</v>
      </c>
      <c r="BR34" s="64">
        <v>88.668999999999997</v>
      </c>
      <c r="BS34" s="64">
        <v>82.888000000000005</v>
      </c>
      <c r="BT34" s="64">
        <v>77.254000000000005</v>
      </c>
      <c r="BU34" s="64">
        <v>71.777000000000001</v>
      </c>
      <c r="BV34" s="64">
        <v>66.391999999999996</v>
      </c>
      <c r="BW34" s="64">
        <v>61.076999999999998</v>
      </c>
      <c r="BX34" s="64">
        <v>55.869</v>
      </c>
      <c r="BY34" s="64">
        <v>50.841000000000001</v>
      </c>
      <c r="BZ34" s="64">
        <v>45.996000000000002</v>
      </c>
      <c r="CA34" s="64">
        <v>41.341999999999999</v>
      </c>
      <c r="CB34" s="64">
        <v>36.896000000000001</v>
      </c>
      <c r="CC34" s="64">
        <v>32.67</v>
      </c>
      <c r="CD34" s="64">
        <v>28.657</v>
      </c>
      <c r="CE34" s="64">
        <v>24.864999999999998</v>
      </c>
      <c r="CF34" s="64">
        <v>21.344000000000001</v>
      </c>
      <c r="CG34" s="64">
        <v>18.120999999999999</v>
      </c>
      <c r="CH34" s="64">
        <v>15.183999999999999</v>
      </c>
      <c r="CI34" s="64">
        <v>12.478999999999999</v>
      </c>
      <c r="CJ34" s="64">
        <v>9.99</v>
      </c>
      <c r="CK34" s="64">
        <v>7.8630000000000004</v>
      </c>
      <c r="CL34" s="64">
        <v>6.1580000000000004</v>
      </c>
      <c r="CM34" s="64">
        <v>4.8</v>
      </c>
      <c r="CN34" s="64">
        <v>3.45</v>
      </c>
      <c r="CO34" s="64">
        <v>2.5139999999999998</v>
      </c>
      <c r="CP34" s="64">
        <v>2.024</v>
      </c>
      <c r="CQ34" s="64">
        <v>1.466</v>
      </c>
      <c r="CR34" s="64">
        <v>0.84199999999999997</v>
      </c>
      <c r="CS34" s="64">
        <v>0.49299999999999999</v>
      </c>
      <c r="CT34" s="64">
        <v>0.40799999999999997</v>
      </c>
      <c r="CU34" s="64">
        <v>0.314</v>
      </c>
      <c r="CV34" s="64">
        <v>0.214</v>
      </c>
      <c r="CW34" s="64">
        <v>0.106</v>
      </c>
      <c r="CX34" s="64">
        <v>0.13600000000000001</v>
      </c>
      <c r="CZ34">
        <f t="shared" si="2"/>
        <v>24280.483999999997</v>
      </c>
      <c r="DA34">
        <f t="shared" si="3"/>
        <v>23672.655999999999</v>
      </c>
      <c r="DB34">
        <f t="shared" si="4"/>
        <v>143.13900000000285</v>
      </c>
    </row>
    <row r="35" spans="1:106" x14ac:dyDescent="0.3">
      <c r="A35" s="63">
        <v>2051</v>
      </c>
      <c r="B35" s="64">
        <v>613.77300000000002</v>
      </c>
      <c r="C35" s="64">
        <v>605.798</v>
      </c>
      <c r="D35" s="64">
        <v>597.29999999999995</v>
      </c>
      <c r="E35" s="64">
        <v>589.10199999999998</v>
      </c>
      <c r="F35" s="64">
        <v>581.16600000000005</v>
      </c>
      <c r="G35" s="64">
        <v>573.45500000000004</v>
      </c>
      <c r="H35" s="64">
        <v>565.93499999999995</v>
      </c>
      <c r="I35" s="64">
        <v>558.56799999999998</v>
      </c>
      <c r="J35" s="64">
        <v>551.30799999999999</v>
      </c>
      <c r="K35" s="64">
        <v>544.11099999999999</v>
      </c>
      <c r="L35" s="64">
        <v>536.947</v>
      </c>
      <c r="M35" s="64">
        <v>529.82500000000005</v>
      </c>
      <c r="N35" s="64">
        <v>522.74</v>
      </c>
      <c r="O35" s="64">
        <v>515.49199999999996</v>
      </c>
      <c r="P35" s="64">
        <v>507.98500000000001</v>
      </c>
      <c r="Q35" s="64">
        <v>500.27699999999999</v>
      </c>
      <c r="R35" s="64">
        <v>492.54700000000003</v>
      </c>
      <c r="S35" s="64">
        <v>484.77600000000001</v>
      </c>
      <c r="T35" s="64">
        <v>476.84</v>
      </c>
      <c r="U35" s="64">
        <v>468.7</v>
      </c>
      <c r="V35" s="64">
        <v>460.40800000000002</v>
      </c>
      <c r="W35" s="64">
        <v>452.07100000000003</v>
      </c>
      <c r="X35" s="64">
        <v>443.69</v>
      </c>
      <c r="Y35" s="64">
        <v>435.24599999999998</v>
      </c>
      <c r="Z35" s="64">
        <v>426.74900000000002</v>
      </c>
      <c r="AA35" s="64">
        <v>418.22199999999998</v>
      </c>
      <c r="AB35" s="64">
        <v>409.69099999999997</v>
      </c>
      <c r="AC35" s="64">
        <v>401.15800000000002</v>
      </c>
      <c r="AD35" s="64">
        <v>392.69499999999999</v>
      </c>
      <c r="AE35" s="64">
        <v>384.339</v>
      </c>
      <c r="AF35" s="64">
        <v>376.07799999999997</v>
      </c>
      <c r="AG35" s="64">
        <v>367.82100000000003</v>
      </c>
      <c r="AH35" s="64">
        <v>359.548</v>
      </c>
      <c r="AI35" s="64">
        <v>351.48599999999999</v>
      </c>
      <c r="AJ35" s="64">
        <v>343.73200000000003</v>
      </c>
      <c r="AK35" s="64">
        <v>336.16399999999999</v>
      </c>
      <c r="AL35" s="64">
        <v>328.58300000000003</v>
      </c>
      <c r="AM35" s="64">
        <v>321.04700000000003</v>
      </c>
      <c r="AN35" s="64">
        <v>313.31200000000001</v>
      </c>
      <c r="AO35" s="64">
        <v>305.24299999999999</v>
      </c>
      <c r="AP35" s="64">
        <v>296.95499999999998</v>
      </c>
      <c r="AQ35" s="64">
        <v>288.73399999999998</v>
      </c>
      <c r="AR35" s="64">
        <v>280.56599999999997</v>
      </c>
      <c r="AS35" s="64">
        <v>272.31799999999998</v>
      </c>
      <c r="AT35" s="64">
        <v>263.96800000000002</v>
      </c>
      <c r="AU35" s="64">
        <v>255.58799999999999</v>
      </c>
      <c r="AV35" s="64">
        <v>247.24799999999999</v>
      </c>
      <c r="AW35" s="64">
        <v>238.90100000000001</v>
      </c>
      <c r="AX35" s="64">
        <v>230.87</v>
      </c>
      <c r="AY35" s="64">
        <v>223.31</v>
      </c>
      <c r="AZ35" s="64">
        <v>216.07400000000001</v>
      </c>
      <c r="BA35" s="64">
        <v>208.85499999999999</v>
      </c>
      <c r="BB35" s="64">
        <v>201.715</v>
      </c>
      <c r="BC35" s="64">
        <v>194.54900000000001</v>
      </c>
      <c r="BD35" s="64">
        <v>187.27600000000001</v>
      </c>
      <c r="BE35" s="64">
        <v>179.95099999999999</v>
      </c>
      <c r="BF35" s="64">
        <v>172.73400000000001</v>
      </c>
      <c r="BG35" s="64">
        <v>165.619</v>
      </c>
      <c r="BH35" s="64">
        <v>158.47900000000001</v>
      </c>
      <c r="BI35" s="64">
        <v>151.27500000000001</v>
      </c>
      <c r="BJ35" s="64">
        <v>144.06700000000001</v>
      </c>
      <c r="BK35" s="64">
        <v>136.953</v>
      </c>
      <c r="BL35" s="64">
        <v>129.91200000000001</v>
      </c>
      <c r="BM35" s="64">
        <v>123.056</v>
      </c>
      <c r="BN35" s="64">
        <v>116.455</v>
      </c>
      <c r="BO35" s="64">
        <v>110.059</v>
      </c>
      <c r="BP35" s="64">
        <v>103.759</v>
      </c>
      <c r="BQ35" s="64">
        <v>97.581000000000003</v>
      </c>
      <c r="BR35" s="64">
        <v>91.513999999999996</v>
      </c>
      <c r="BS35" s="64">
        <v>85.545000000000002</v>
      </c>
      <c r="BT35" s="64">
        <v>79.69</v>
      </c>
      <c r="BU35" s="64">
        <v>73.995999999999995</v>
      </c>
      <c r="BV35" s="64">
        <v>68.47</v>
      </c>
      <c r="BW35" s="64">
        <v>63.057000000000002</v>
      </c>
      <c r="BX35" s="64">
        <v>57.738</v>
      </c>
      <c r="BY35" s="64">
        <v>52.55</v>
      </c>
      <c r="BZ35" s="64">
        <v>47.56</v>
      </c>
      <c r="CA35" s="64">
        <v>42.764000000000003</v>
      </c>
      <c r="CB35" s="64">
        <v>38.195</v>
      </c>
      <c r="CC35" s="64">
        <v>33.875999999999998</v>
      </c>
      <c r="CD35" s="64">
        <v>29.809000000000001</v>
      </c>
      <c r="CE35" s="64">
        <v>25.966000000000001</v>
      </c>
      <c r="CF35" s="64">
        <v>22.352</v>
      </c>
      <c r="CG35" s="64">
        <v>19.033000000000001</v>
      </c>
      <c r="CH35" s="64">
        <v>16.042000000000002</v>
      </c>
      <c r="CI35" s="64">
        <v>13.356999999999999</v>
      </c>
      <c r="CJ35" s="64">
        <v>10.856999999999999</v>
      </c>
      <c r="CK35" s="64">
        <v>8.6310000000000002</v>
      </c>
      <c r="CL35" s="64">
        <v>6.806</v>
      </c>
      <c r="CM35" s="64">
        <v>5.3010000000000002</v>
      </c>
      <c r="CN35" s="64">
        <v>4.0549999999999997</v>
      </c>
      <c r="CO35" s="64">
        <v>2.8860000000000001</v>
      </c>
      <c r="CP35" s="64">
        <v>2.1160000000000001</v>
      </c>
      <c r="CQ35" s="64">
        <v>1.6990000000000001</v>
      </c>
      <c r="CR35" s="64">
        <v>1.2270000000000001</v>
      </c>
      <c r="CS35" s="64">
        <v>0.7</v>
      </c>
      <c r="CT35" s="64">
        <v>0.42699999999999999</v>
      </c>
      <c r="CU35" s="64">
        <v>0.32900000000000001</v>
      </c>
      <c r="CV35" s="64">
        <v>0.223</v>
      </c>
      <c r="CW35" s="64">
        <v>0.111</v>
      </c>
      <c r="CX35" s="64">
        <v>0.14099999999999999</v>
      </c>
      <c r="CZ35">
        <f t="shared" si="2"/>
        <v>24747.778000000009</v>
      </c>
      <c r="DA35">
        <f t="shared" si="3"/>
        <v>24134.005000000005</v>
      </c>
      <c r="DB35">
        <f t="shared" si="4"/>
        <v>146.47899999999208</v>
      </c>
    </row>
    <row r="36" spans="1:106" x14ac:dyDescent="0.3">
      <c r="A36" s="63">
        <v>2052</v>
      </c>
      <c r="B36" s="64">
        <v>619.61199999999997</v>
      </c>
      <c r="C36" s="64">
        <v>610.93600000000004</v>
      </c>
      <c r="D36" s="64">
        <v>603.755</v>
      </c>
      <c r="E36" s="64">
        <v>595.57600000000002</v>
      </c>
      <c r="F36" s="64">
        <v>587.65700000000004</v>
      </c>
      <c r="G36" s="64">
        <v>579.96299999999997</v>
      </c>
      <c r="H36" s="64">
        <v>572.45699999999999</v>
      </c>
      <c r="I36" s="64">
        <v>565.10799999999995</v>
      </c>
      <c r="J36" s="64">
        <v>557.88599999999997</v>
      </c>
      <c r="K36" s="64">
        <v>550.72900000000004</v>
      </c>
      <c r="L36" s="64">
        <v>543.59199999999998</v>
      </c>
      <c r="M36" s="64">
        <v>536.452</v>
      </c>
      <c r="N36" s="64">
        <v>529.33600000000001</v>
      </c>
      <c r="O36" s="64">
        <v>522.23800000000006</v>
      </c>
      <c r="P36" s="64">
        <v>514.96199999999999</v>
      </c>
      <c r="Q36" s="64">
        <v>507.41300000000001</v>
      </c>
      <c r="R36" s="64">
        <v>499.65600000000001</v>
      </c>
      <c r="S36" s="64">
        <v>491.86700000000002</v>
      </c>
      <c r="T36" s="64">
        <v>484.02800000000002</v>
      </c>
      <c r="U36" s="64">
        <v>476.03500000000003</v>
      </c>
      <c r="V36" s="64">
        <v>467.86</v>
      </c>
      <c r="W36" s="64">
        <v>459.54899999999998</v>
      </c>
      <c r="X36" s="64">
        <v>451.19</v>
      </c>
      <c r="Y36" s="64">
        <v>442.786</v>
      </c>
      <c r="Z36" s="64">
        <v>434.32799999999997</v>
      </c>
      <c r="AA36" s="64">
        <v>425.82600000000002</v>
      </c>
      <c r="AB36" s="64">
        <v>417.30099999999999</v>
      </c>
      <c r="AC36" s="64">
        <v>408.77300000000002</v>
      </c>
      <c r="AD36" s="64">
        <v>400.24599999999998</v>
      </c>
      <c r="AE36" s="64">
        <v>391.78500000000003</v>
      </c>
      <c r="AF36" s="64">
        <v>383.43</v>
      </c>
      <c r="AG36" s="64">
        <v>375.16399999999999</v>
      </c>
      <c r="AH36" s="64">
        <v>366.90600000000001</v>
      </c>
      <c r="AI36" s="64">
        <v>358.62900000000002</v>
      </c>
      <c r="AJ36" s="64">
        <v>350.55900000000003</v>
      </c>
      <c r="AK36" s="64">
        <v>342.78800000000001</v>
      </c>
      <c r="AL36" s="64">
        <v>335.19900000000001</v>
      </c>
      <c r="AM36" s="64">
        <v>327.59500000000003</v>
      </c>
      <c r="AN36" s="64">
        <v>320.03399999999999</v>
      </c>
      <c r="AO36" s="64">
        <v>312.274</v>
      </c>
      <c r="AP36" s="64">
        <v>304.18299999999999</v>
      </c>
      <c r="AQ36" s="64">
        <v>295.87299999999999</v>
      </c>
      <c r="AR36" s="64">
        <v>287.62799999999999</v>
      </c>
      <c r="AS36" s="64">
        <v>279.43299999999999</v>
      </c>
      <c r="AT36" s="64">
        <v>271.15300000000002</v>
      </c>
      <c r="AU36" s="64">
        <v>262.76400000000001</v>
      </c>
      <c r="AV36" s="64">
        <v>254.34100000000001</v>
      </c>
      <c r="AW36" s="64">
        <v>245.95500000000001</v>
      </c>
      <c r="AX36" s="64">
        <v>237.55799999999999</v>
      </c>
      <c r="AY36" s="64">
        <v>229.47499999999999</v>
      </c>
      <c r="AZ36" s="64">
        <v>221.86199999999999</v>
      </c>
      <c r="BA36" s="64">
        <v>214.56899999999999</v>
      </c>
      <c r="BB36" s="64">
        <v>207.28899999999999</v>
      </c>
      <c r="BC36" s="64">
        <v>200.08600000000001</v>
      </c>
      <c r="BD36" s="64">
        <v>192.85499999999999</v>
      </c>
      <c r="BE36" s="64">
        <v>185.51599999999999</v>
      </c>
      <c r="BF36" s="64">
        <v>178.12299999999999</v>
      </c>
      <c r="BG36" s="64">
        <v>170.83500000000001</v>
      </c>
      <c r="BH36" s="64">
        <v>163.649</v>
      </c>
      <c r="BI36" s="64">
        <v>156.42699999999999</v>
      </c>
      <c r="BJ36" s="64">
        <v>149.12799999999999</v>
      </c>
      <c r="BK36" s="64">
        <v>141.81800000000001</v>
      </c>
      <c r="BL36" s="64">
        <v>134.602</v>
      </c>
      <c r="BM36" s="64">
        <v>127.45699999999999</v>
      </c>
      <c r="BN36" s="64">
        <v>120.5</v>
      </c>
      <c r="BO36" s="64">
        <v>113.79300000000001</v>
      </c>
      <c r="BP36" s="64">
        <v>107.294</v>
      </c>
      <c r="BQ36" s="64">
        <v>100.89400000000001</v>
      </c>
      <c r="BR36" s="64">
        <v>94.623999999999995</v>
      </c>
      <c r="BS36" s="64">
        <v>88.471000000000004</v>
      </c>
      <c r="BT36" s="64">
        <v>82.418999999999997</v>
      </c>
      <c r="BU36" s="64">
        <v>76.489999999999995</v>
      </c>
      <c r="BV36" s="64">
        <v>70.733999999999995</v>
      </c>
      <c r="BW36" s="64">
        <v>65.161000000000001</v>
      </c>
      <c r="BX36" s="64">
        <v>59.72</v>
      </c>
      <c r="BY36" s="64">
        <v>54.398000000000003</v>
      </c>
      <c r="BZ36" s="64">
        <v>49.231000000000002</v>
      </c>
      <c r="CA36" s="64">
        <v>44.276000000000003</v>
      </c>
      <c r="CB36" s="64">
        <v>39.530999999999999</v>
      </c>
      <c r="CC36" s="64">
        <v>35.045999999999999</v>
      </c>
      <c r="CD36" s="64">
        <v>30.853999999999999</v>
      </c>
      <c r="CE36" s="64">
        <v>26.946999999999999</v>
      </c>
      <c r="CF36" s="64">
        <v>23.273</v>
      </c>
      <c r="CG36" s="64">
        <v>19.837</v>
      </c>
      <c r="CH36" s="64">
        <v>16.722000000000001</v>
      </c>
      <c r="CI36" s="64">
        <v>13.964</v>
      </c>
      <c r="CJ36" s="64">
        <v>11.528</v>
      </c>
      <c r="CK36" s="64">
        <v>9.234</v>
      </c>
      <c r="CL36" s="64">
        <v>7.2729999999999997</v>
      </c>
      <c r="CM36" s="64">
        <v>5.7489999999999997</v>
      </c>
      <c r="CN36" s="64">
        <v>4.444</v>
      </c>
      <c r="CO36" s="64">
        <v>3.31</v>
      </c>
      <c r="CP36" s="64">
        <v>2.3220000000000001</v>
      </c>
      <c r="CQ36" s="64">
        <v>1.7170000000000001</v>
      </c>
      <c r="CR36" s="64">
        <v>1.375</v>
      </c>
      <c r="CS36" s="64">
        <v>0.98899999999999999</v>
      </c>
      <c r="CT36" s="64">
        <v>0.55900000000000005</v>
      </c>
      <c r="CU36" s="64">
        <v>0.34499999999999997</v>
      </c>
      <c r="CV36" s="64">
        <v>0.23499999999999999</v>
      </c>
      <c r="CW36" s="64">
        <v>0.115</v>
      </c>
      <c r="CX36" s="64">
        <v>0.14599999999999999</v>
      </c>
      <c r="CZ36">
        <f t="shared" si="2"/>
        <v>25217.579000000027</v>
      </c>
      <c r="DA36">
        <f t="shared" si="3"/>
        <v>24597.967000000026</v>
      </c>
      <c r="DB36">
        <f t="shared" si="4"/>
        <v>149.81099999998332</v>
      </c>
    </row>
    <row r="37" spans="1:106" x14ac:dyDescent="0.3">
      <c r="A37" s="63">
        <v>2053</v>
      </c>
      <c r="B37" s="64">
        <v>625.37400000000002</v>
      </c>
      <c r="C37" s="64">
        <v>616.79700000000003</v>
      </c>
      <c r="D37" s="64">
        <v>608.54399999999998</v>
      </c>
      <c r="E37" s="64">
        <v>601.68700000000001</v>
      </c>
      <c r="F37" s="64">
        <v>593.82600000000002</v>
      </c>
      <c r="G37" s="64">
        <v>586.18700000000001</v>
      </c>
      <c r="H37" s="64">
        <v>578.73500000000001</v>
      </c>
      <c r="I37" s="64">
        <v>571.43499999999995</v>
      </c>
      <c r="J37" s="64">
        <v>564.25800000000004</v>
      </c>
      <c r="K37" s="64">
        <v>557.17999999999995</v>
      </c>
      <c r="L37" s="64">
        <v>550.12599999999998</v>
      </c>
      <c r="M37" s="64">
        <v>543.04899999999998</v>
      </c>
      <c r="N37" s="64">
        <v>535.93499999999995</v>
      </c>
      <c r="O37" s="64">
        <v>528.82500000000005</v>
      </c>
      <c r="P37" s="64">
        <v>521.71500000000003</v>
      </c>
      <c r="Q37" s="64">
        <v>514.41</v>
      </c>
      <c r="R37" s="64">
        <v>506.822</v>
      </c>
      <c r="S37" s="64">
        <v>499.01499999999999</v>
      </c>
      <c r="T37" s="64">
        <v>491.166</v>
      </c>
      <c r="U37" s="64">
        <v>483.25900000000001</v>
      </c>
      <c r="V37" s="64">
        <v>475.21100000000001</v>
      </c>
      <c r="W37" s="64">
        <v>467.00099999999998</v>
      </c>
      <c r="X37" s="64">
        <v>458.67099999999999</v>
      </c>
      <c r="Y37" s="64">
        <v>450.29</v>
      </c>
      <c r="Z37" s="64">
        <v>441.863</v>
      </c>
      <c r="AA37" s="64">
        <v>433.39</v>
      </c>
      <c r="AB37" s="64">
        <v>424.88299999999998</v>
      </c>
      <c r="AC37" s="64">
        <v>416.36200000000002</v>
      </c>
      <c r="AD37" s="64">
        <v>407.83800000000002</v>
      </c>
      <c r="AE37" s="64">
        <v>399.31599999999997</v>
      </c>
      <c r="AF37" s="64">
        <v>390.86</v>
      </c>
      <c r="AG37" s="64">
        <v>382.50400000000002</v>
      </c>
      <c r="AH37" s="64">
        <v>374.23700000000002</v>
      </c>
      <c r="AI37" s="64">
        <v>365.97500000000002</v>
      </c>
      <c r="AJ37" s="64">
        <v>357.69499999999999</v>
      </c>
      <c r="AK37" s="64">
        <v>349.61700000000002</v>
      </c>
      <c r="AL37" s="64">
        <v>341.83100000000002</v>
      </c>
      <c r="AM37" s="64">
        <v>334.221</v>
      </c>
      <c r="AN37" s="64">
        <v>326.59300000000002</v>
      </c>
      <c r="AO37" s="64">
        <v>319.00599999999997</v>
      </c>
      <c r="AP37" s="64">
        <v>311.22199999999998</v>
      </c>
      <c r="AQ37" s="64">
        <v>303.11</v>
      </c>
      <c r="AR37" s="64">
        <v>294.779</v>
      </c>
      <c r="AS37" s="64">
        <v>286.50900000000001</v>
      </c>
      <c r="AT37" s="64">
        <v>278.28699999999998</v>
      </c>
      <c r="AU37" s="64">
        <v>269.976</v>
      </c>
      <c r="AV37" s="64">
        <v>261.54899999999998</v>
      </c>
      <c r="AW37" s="64">
        <v>253.08199999999999</v>
      </c>
      <c r="AX37" s="64">
        <v>244.649</v>
      </c>
      <c r="AY37" s="64">
        <v>236.20500000000001</v>
      </c>
      <c r="AZ37" s="64">
        <v>228.071</v>
      </c>
      <c r="BA37" s="64">
        <v>220.404</v>
      </c>
      <c r="BB37" s="64">
        <v>213.05600000000001</v>
      </c>
      <c r="BC37" s="64">
        <v>205.71600000000001</v>
      </c>
      <c r="BD37" s="64">
        <v>198.44800000000001</v>
      </c>
      <c r="BE37" s="64">
        <v>191.15199999999999</v>
      </c>
      <c r="BF37" s="64">
        <v>183.74700000000001</v>
      </c>
      <c r="BG37" s="64">
        <v>176.28800000000001</v>
      </c>
      <c r="BH37" s="64">
        <v>168.93</v>
      </c>
      <c r="BI37" s="64">
        <v>161.67099999999999</v>
      </c>
      <c r="BJ37" s="64">
        <v>154.36699999999999</v>
      </c>
      <c r="BK37" s="64">
        <v>146.97499999999999</v>
      </c>
      <c r="BL37" s="64">
        <v>139.56100000000001</v>
      </c>
      <c r="BM37" s="64">
        <v>132.24299999999999</v>
      </c>
      <c r="BN37" s="64">
        <v>124.998</v>
      </c>
      <c r="BO37" s="64">
        <v>117.937</v>
      </c>
      <c r="BP37" s="64">
        <v>111.126</v>
      </c>
      <c r="BQ37" s="64">
        <v>104.523</v>
      </c>
      <c r="BR37" s="64">
        <v>98.025000000000006</v>
      </c>
      <c r="BS37" s="64">
        <v>91.664000000000001</v>
      </c>
      <c r="BT37" s="64">
        <v>85.424000000000007</v>
      </c>
      <c r="BU37" s="64">
        <v>79.290000000000006</v>
      </c>
      <c r="BV37" s="64">
        <v>73.286000000000001</v>
      </c>
      <c r="BW37" s="64">
        <v>67.47</v>
      </c>
      <c r="BX37" s="64">
        <v>61.848999999999997</v>
      </c>
      <c r="BY37" s="64">
        <v>56.38</v>
      </c>
      <c r="BZ37" s="64">
        <v>51.055</v>
      </c>
      <c r="CA37" s="64">
        <v>45.908000000000001</v>
      </c>
      <c r="CB37" s="64">
        <v>40.988999999999997</v>
      </c>
      <c r="CC37" s="64">
        <v>36.295999999999999</v>
      </c>
      <c r="CD37" s="64">
        <v>31.896000000000001</v>
      </c>
      <c r="CE37" s="64">
        <v>27.831</v>
      </c>
      <c r="CF37" s="64">
        <v>24.084</v>
      </c>
      <c r="CG37" s="64">
        <v>20.58</v>
      </c>
      <c r="CH37" s="64">
        <v>17.321000000000002</v>
      </c>
      <c r="CI37" s="64">
        <v>14.41</v>
      </c>
      <c r="CJ37" s="64">
        <v>11.884</v>
      </c>
      <c r="CK37" s="64">
        <v>9.6980000000000004</v>
      </c>
      <c r="CL37" s="64">
        <v>7.6109999999999998</v>
      </c>
      <c r="CM37" s="64">
        <v>5.9130000000000003</v>
      </c>
      <c r="CN37" s="64">
        <v>4.6920000000000002</v>
      </c>
      <c r="CO37" s="64">
        <v>3.5859999999999999</v>
      </c>
      <c r="CP37" s="64">
        <v>2.5640000000000001</v>
      </c>
      <c r="CQ37" s="64">
        <v>1.7569999999999999</v>
      </c>
      <c r="CR37" s="64">
        <v>1.3180000000000001</v>
      </c>
      <c r="CS37" s="64">
        <v>1.05</v>
      </c>
      <c r="CT37" s="64">
        <v>0.749</v>
      </c>
      <c r="CU37" s="64">
        <v>0.41699999999999998</v>
      </c>
      <c r="CV37" s="64">
        <v>0.246</v>
      </c>
      <c r="CW37" s="64">
        <v>0.121</v>
      </c>
      <c r="CX37" s="64">
        <v>0.153</v>
      </c>
      <c r="CZ37">
        <f t="shared" si="2"/>
        <v>25689.80699999999</v>
      </c>
      <c r="DA37">
        <f t="shared" si="3"/>
        <v>25064.432999999994</v>
      </c>
      <c r="DB37">
        <f t="shared" si="4"/>
        <v>153.14600000003338</v>
      </c>
    </row>
    <row r="38" spans="1:106" x14ac:dyDescent="0.3">
      <c r="A38" s="63">
        <v>2054</v>
      </c>
      <c r="B38" s="64">
        <v>631.10500000000002</v>
      </c>
      <c r="C38" s="64">
        <v>622.61800000000005</v>
      </c>
      <c r="D38" s="64">
        <v>614.44000000000005</v>
      </c>
      <c r="E38" s="64">
        <v>606.54100000000005</v>
      </c>
      <c r="F38" s="64">
        <v>599.58199999999999</v>
      </c>
      <c r="G38" s="64">
        <v>592.04</v>
      </c>
      <c r="H38" s="64">
        <v>584.67999999999995</v>
      </c>
      <c r="I38" s="64">
        <v>577.471</v>
      </c>
      <c r="J38" s="64">
        <v>570.37699999999995</v>
      </c>
      <c r="K38" s="64">
        <v>563.375</v>
      </c>
      <c r="L38" s="64">
        <v>556.44000000000005</v>
      </c>
      <c r="M38" s="64">
        <v>549.49</v>
      </c>
      <c r="N38" s="64">
        <v>542.47299999999996</v>
      </c>
      <c r="O38" s="64">
        <v>535.38499999999999</v>
      </c>
      <c r="P38" s="64">
        <v>528.28099999999995</v>
      </c>
      <c r="Q38" s="64">
        <v>521.15899999999999</v>
      </c>
      <c r="R38" s="64">
        <v>513.82799999999997</v>
      </c>
      <c r="S38" s="64">
        <v>506.19799999999998</v>
      </c>
      <c r="T38" s="64">
        <v>498.34399999999999</v>
      </c>
      <c r="U38" s="64">
        <v>490.43599999999998</v>
      </c>
      <c r="V38" s="64">
        <v>482.46100000000001</v>
      </c>
      <c r="W38" s="64">
        <v>474.35599999999999</v>
      </c>
      <c r="X38" s="64">
        <v>466.11399999999998</v>
      </c>
      <c r="Y38" s="64">
        <v>457.76600000000002</v>
      </c>
      <c r="Z38" s="64">
        <v>449.363</v>
      </c>
      <c r="AA38" s="64">
        <v>440.91399999999999</v>
      </c>
      <c r="AB38" s="64">
        <v>432.42599999999999</v>
      </c>
      <c r="AC38" s="64">
        <v>423.916</v>
      </c>
      <c r="AD38" s="64">
        <v>415.399</v>
      </c>
      <c r="AE38" s="64">
        <v>406.87900000000002</v>
      </c>
      <c r="AF38" s="64">
        <v>398.363</v>
      </c>
      <c r="AG38" s="64">
        <v>389.911</v>
      </c>
      <c r="AH38" s="64">
        <v>381.55500000000001</v>
      </c>
      <c r="AI38" s="64">
        <v>373.28500000000003</v>
      </c>
      <c r="AJ38" s="64">
        <v>365.02</v>
      </c>
      <c r="AK38" s="64">
        <v>356.73899999999998</v>
      </c>
      <c r="AL38" s="64">
        <v>348.654</v>
      </c>
      <c r="AM38" s="64">
        <v>340.85199999999998</v>
      </c>
      <c r="AN38" s="64">
        <v>333.221</v>
      </c>
      <c r="AO38" s="64">
        <v>325.572</v>
      </c>
      <c r="AP38" s="64">
        <v>317.95999999999998</v>
      </c>
      <c r="AQ38" s="64">
        <v>310.15100000000001</v>
      </c>
      <c r="AR38" s="64">
        <v>302.017</v>
      </c>
      <c r="AS38" s="64">
        <v>293.666</v>
      </c>
      <c r="AT38" s="64">
        <v>285.37299999999999</v>
      </c>
      <c r="AU38" s="64">
        <v>277.125</v>
      </c>
      <c r="AV38" s="64">
        <v>268.78199999999998</v>
      </c>
      <c r="AW38" s="64">
        <v>260.31799999999998</v>
      </c>
      <c r="AX38" s="64">
        <v>251.80799999999999</v>
      </c>
      <c r="AY38" s="64">
        <v>243.33099999999999</v>
      </c>
      <c r="AZ38" s="64">
        <v>234.83699999999999</v>
      </c>
      <c r="BA38" s="64">
        <v>226.65199999999999</v>
      </c>
      <c r="BB38" s="64">
        <v>218.93199999999999</v>
      </c>
      <c r="BC38" s="64">
        <v>211.52799999999999</v>
      </c>
      <c r="BD38" s="64">
        <v>204.13</v>
      </c>
      <c r="BE38" s="64">
        <v>196.798</v>
      </c>
      <c r="BF38" s="64">
        <v>189.43799999999999</v>
      </c>
      <c r="BG38" s="64">
        <v>181.96799999999999</v>
      </c>
      <c r="BH38" s="64">
        <v>174.44200000000001</v>
      </c>
      <c r="BI38" s="64">
        <v>167.01400000000001</v>
      </c>
      <c r="BJ38" s="64">
        <v>159.68299999999999</v>
      </c>
      <c r="BK38" s="64">
        <v>152.29900000000001</v>
      </c>
      <c r="BL38" s="64">
        <v>144.81299999999999</v>
      </c>
      <c r="BM38" s="64">
        <v>137.297</v>
      </c>
      <c r="BN38" s="64">
        <v>129.87700000000001</v>
      </c>
      <c r="BO38" s="64">
        <v>122.532</v>
      </c>
      <c r="BP38" s="64">
        <v>115.367</v>
      </c>
      <c r="BQ38" s="64">
        <v>108.452</v>
      </c>
      <c r="BR38" s="64">
        <v>101.746</v>
      </c>
      <c r="BS38" s="64">
        <v>95.15</v>
      </c>
      <c r="BT38" s="64">
        <v>88.697999999999993</v>
      </c>
      <c r="BU38" s="64">
        <v>82.370999999999995</v>
      </c>
      <c r="BV38" s="64">
        <v>76.155000000000001</v>
      </c>
      <c r="BW38" s="64">
        <v>70.078999999999994</v>
      </c>
      <c r="BX38" s="64">
        <v>64.200999999999993</v>
      </c>
      <c r="BY38" s="64">
        <v>58.533000000000001</v>
      </c>
      <c r="BZ38" s="64">
        <v>53.036999999999999</v>
      </c>
      <c r="CA38" s="64">
        <v>47.709000000000003</v>
      </c>
      <c r="CB38" s="64">
        <v>42.582999999999998</v>
      </c>
      <c r="CC38" s="64">
        <v>37.701000000000001</v>
      </c>
      <c r="CD38" s="64">
        <v>33.058999999999997</v>
      </c>
      <c r="CE38" s="64">
        <v>28.742999999999999</v>
      </c>
      <c r="CF38" s="64">
        <v>24.806000000000001</v>
      </c>
      <c r="CG38" s="64">
        <v>21.218</v>
      </c>
      <c r="CH38" s="64">
        <v>17.885000000000002</v>
      </c>
      <c r="CI38" s="64">
        <v>14.804</v>
      </c>
      <c r="CJ38" s="64">
        <v>12.096</v>
      </c>
      <c r="CK38" s="64">
        <v>9.8030000000000008</v>
      </c>
      <c r="CL38" s="64">
        <v>7.867</v>
      </c>
      <c r="CM38" s="64">
        <v>5.9859999999999998</v>
      </c>
      <c r="CN38" s="64">
        <v>4.5540000000000003</v>
      </c>
      <c r="CO38" s="64">
        <v>3.6339999999999999</v>
      </c>
      <c r="CP38" s="64">
        <v>2.7280000000000002</v>
      </c>
      <c r="CQ38" s="64">
        <v>1.819</v>
      </c>
      <c r="CR38" s="64">
        <v>1.1919999999999999</v>
      </c>
      <c r="CS38" s="64">
        <v>0.91800000000000004</v>
      </c>
      <c r="CT38" s="64">
        <v>0.72499999999999998</v>
      </c>
      <c r="CU38" s="64">
        <v>0.51100000000000001</v>
      </c>
      <c r="CV38" s="64">
        <v>0.27500000000000002</v>
      </c>
      <c r="CW38" s="64">
        <v>0.127</v>
      </c>
      <c r="CX38" s="64">
        <v>0.159</v>
      </c>
      <c r="CZ38">
        <f t="shared" si="2"/>
        <v>26164.490999999984</v>
      </c>
      <c r="DA38">
        <f t="shared" si="3"/>
        <v>25533.385999999984</v>
      </c>
      <c r="DB38">
        <f t="shared" si="4"/>
        <v>156.42100000000573</v>
      </c>
    </row>
    <row r="39" spans="1:106" x14ac:dyDescent="0.3">
      <c r="A39" s="63">
        <v>2055</v>
      </c>
      <c r="B39" s="64">
        <v>636.83100000000002</v>
      </c>
      <c r="C39" s="64">
        <v>628.404</v>
      </c>
      <c r="D39" s="64">
        <v>620.28399999999999</v>
      </c>
      <c r="E39" s="64">
        <v>612.43499999999995</v>
      </c>
      <c r="F39" s="64">
        <v>604.82899999999995</v>
      </c>
      <c r="G39" s="64">
        <v>597.43100000000004</v>
      </c>
      <c r="H39" s="64">
        <v>590.20799999999997</v>
      </c>
      <c r="I39" s="64">
        <v>583.13</v>
      </c>
      <c r="J39" s="64">
        <v>576.16300000000001</v>
      </c>
      <c r="K39" s="64">
        <v>569.27599999999995</v>
      </c>
      <c r="L39" s="64">
        <v>562.44600000000003</v>
      </c>
      <c r="M39" s="64">
        <v>555.65599999999995</v>
      </c>
      <c r="N39" s="64">
        <v>548.81100000000004</v>
      </c>
      <c r="O39" s="64">
        <v>541.85599999999999</v>
      </c>
      <c r="P39" s="64">
        <v>534.79399999999998</v>
      </c>
      <c r="Q39" s="64">
        <v>527.69600000000003</v>
      </c>
      <c r="R39" s="64">
        <v>520.56399999999996</v>
      </c>
      <c r="S39" s="64">
        <v>513.20399999999995</v>
      </c>
      <c r="T39" s="64">
        <v>505.536</v>
      </c>
      <c r="U39" s="64">
        <v>497.63299999999998</v>
      </c>
      <c r="V39" s="64">
        <v>489.66899999999998</v>
      </c>
      <c r="W39" s="64">
        <v>481.62599999999998</v>
      </c>
      <c r="X39" s="64">
        <v>473.46499999999997</v>
      </c>
      <c r="Y39" s="64">
        <v>465.19099999999997</v>
      </c>
      <c r="Z39" s="64">
        <v>456.82400000000001</v>
      </c>
      <c r="AA39" s="64">
        <v>448.40100000000001</v>
      </c>
      <c r="AB39" s="64">
        <v>439.93</v>
      </c>
      <c r="AC39" s="64">
        <v>431.42899999999997</v>
      </c>
      <c r="AD39" s="64">
        <v>422.916</v>
      </c>
      <c r="AE39" s="64">
        <v>414.40199999999999</v>
      </c>
      <c r="AF39" s="64">
        <v>405.887</v>
      </c>
      <c r="AG39" s="64">
        <v>397.37900000000002</v>
      </c>
      <c r="AH39" s="64">
        <v>388.93200000000002</v>
      </c>
      <c r="AI39" s="64">
        <v>380.577</v>
      </c>
      <c r="AJ39" s="64">
        <v>372.30399999999997</v>
      </c>
      <c r="AK39" s="64">
        <v>364.03899999999999</v>
      </c>
      <c r="AL39" s="64">
        <v>355.755</v>
      </c>
      <c r="AM39" s="64">
        <v>347.66300000000001</v>
      </c>
      <c r="AN39" s="64">
        <v>339.84699999999998</v>
      </c>
      <c r="AO39" s="64">
        <v>332.19600000000003</v>
      </c>
      <c r="AP39" s="64">
        <v>324.52600000000001</v>
      </c>
      <c r="AQ39" s="64">
        <v>316.88900000000001</v>
      </c>
      <c r="AR39" s="64">
        <v>309.05799999999999</v>
      </c>
      <c r="AS39" s="64">
        <v>300.90300000000002</v>
      </c>
      <c r="AT39" s="64">
        <v>292.53100000000001</v>
      </c>
      <c r="AU39" s="64">
        <v>284.21499999999997</v>
      </c>
      <c r="AV39" s="64">
        <v>275.94200000000001</v>
      </c>
      <c r="AW39" s="64">
        <v>267.56900000000002</v>
      </c>
      <c r="AX39" s="64">
        <v>259.06700000000001</v>
      </c>
      <c r="AY39" s="64">
        <v>250.51400000000001</v>
      </c>
      <c r="AZ39" s="64">
        <v>241.99199999999999</v>
      </c>
      <c r="BA39" s="64">
        <v>233.452</v>
      </c>
      <c r="BB39" s="64">
        <v>225.21700000000001</v>
      </c>
      <c r="BC39" s="64">
        <v>217.44399999999999</v>
      </c>
      <c r="BD39" s="64">
        <v>209.98400000000001</v>
      </c>
      <c r="BE39" s="64">
        <v>202.52699999999999</v>
      </c>
      <c r="BF39" s="64">
        <v>195.13399999999999</v>
      </c>
      <c r="BG39" s="64">
        <v>187.709</v>
      </c>
      <c r="BH39" s="64">
        <v>180.17400000000001</v>
      </c>
      <c r="BI39" s="64">
        <v>172.58199999999999</v>
      </c>
      <c r="BJ39" s="64">
        <v>165.08500000000001</v>
      </c>
      <c r="BK39" s="64">
        <v>157.68299999999999</v>
      </c>
      <c r="BL39" s="64">
        <v>150.22</v>
      </c>
      <c r="BM39" s="64">
        <v>142.63999999999999</v>
      </c>
      <c r="BN39" s="64">
        <v>135.023</v>
      </c>
      <c r="BO39" s="64">
        <v>127.501</v>
      </c>
      <c r="BP39" s="64">
        <v>120.056</v>
      </c>
      <c r="BQ39" s="64">
        <v>112.789</v>
      </c>
      <c r="BR39" s="64">
        <v>105.771</v>
      </c>
      <c r="BS39" s="64">
        <v>98.962000000000003</v>
      </c>
      <c r="BT39" s="64">
        <v>92.268000000000001</v>
      </c>
      <c r="BU39" s="64">
        <v>85.724999999999994</v>
      </c>
      <c r="BV39" s="64">
        <v>79.311999999999998</v>
      </c>
      <c r="BW39" s="64">
        <v>73.016000000000005</v>
      </c>
      <c r="BX39" s="64">
        <v>66.866</v>
      </c>
      <c r="BY39" s="64">
        <v>60.927999999999997</v>
      </c>
      <c r="BZ39" s="64">
        <v>55.213999999999999</v>
      </c>
      <c r="CA39" s="64">
        <v>49.691000000000003</v>
      </c>
      <c r="CB39" s="64">
        <v>44.36</v>
      </c>
      <c r="CC39" s="64">
        <v>39.255000000000003</v>
      </c>
      <c r="CD39" s="64">
        <v>34.411000000000001</v>
      </c>
      <c r="CE39" s="64">
        <v>29.818999999999999</v>
      </c>
      <c r="CF39" s="64">
        <v>25.588999999999999</v>
      </c>
      <c r="CG39" s="64">
        <v>21.78</v>
      </c>
      <c r="CH39" s="64">
        <v>18.353000000000002</v>
      </c>
      <c r="CI39" s="64">
        <v>15.189</v>
      </c>
      <c r="CJ39" s="64">
        <v>12.287000000000001</v>
      </c>
      <c r="CK39" s="64">
        <v>9.782</v>
      </c>
      <c r="CL39" s="64">
        <v>7.7220000000000004</v>
      </c>
      <c r="CM39" s="64">
        <v>6.0369999999999999</v>
      </c>
      <c r="CN39" s="64">
        <v>4.3620000000000001</v>
      </c>
      <c r="CO39" s="64">
        <v>3.1930000000000001</v>
      </c>
      <c r="CP39" s="64">
        <v>2.5760000000000001</v>
      </c>
      <c r="CQ39" s="64">
        <v>1.87</v>
      </c>
      <c r="CR39" s="64">
        <v>1.0740000000000001</v>
      </c>
      <c r="CS39" s="64">
        <v>0.628</v>
      </c>
      <c r="CT39" s="64">
        <v>0.51900000000000002</v>
      </c>
      <c r="CU39" s="64">
        <v>0.40100000000000002</v>
      </c>
      <c r="CV39" s="64">
        <v>0.27200000000000002</v>
      </c>
      <c r="CW39" s="64">
        <v>0.13400000000000001</v>
      </c>
      <c r="CX39" s="64">
        <v>0.16700000000000001</v>
      </c>
      <c r="CZ39">
        <f t="shared" si="2"/>
        <v>26641.578000000001</v>
      </c>
      <c r="DA39">
        <f t="shared" si="3"/>
        <v>26004.747000000003</v>
      </c>
      <c r="DB39">
        <f t="shared" si="4"/>
        <v>159.74399999998059</v>
      </c>
    </row>
    <row r="40" spans="1:106" x14ac:dyDescent="0.3">
      <c r="A40" s="63">
        <v>2056</v>
      </c>
      <c r="B40" s="64">
        <v>642.79300000000001</v>
      </c>
      <c r="C40" s="64">
        <v>634.97199999999998</v>
      </c>
      <c r="D40" s="64">
        <v>626.83000000000004</v>
      </c>
      <c r="E40" s="64">
        <v>618.96299999999997</v>
      </c>
      <c r="F40" s="64">
        <v>611.33699999999999</v>
      </c>
      <c r="G40" s="64">
        <v>603.91899999999998</v>
      </c>
      <c r="H40" s="64">
        <v>596.68200000000002</v>
      </c>
      <c r="I40" s="64">
        <v>589.59699999999998</v>
      </c>
      <c r="J40" s="64">
        <v>582.61699999999996</v>
      </c>
      <c r="K40" s="64">
        <v>575.70399999999995</v>
      </c>
      <c r="L40" s="64">
        <v>568.83600000000001</v>
      </c>
      <c r="M40" s="64">
        <v>562.00900000000001</v>
      </c>
      <c r="N40" s="64">
        <v>555.20500000000004</v>
      </c>
      <c r="O40" s="64">
        <v>548.32899999999995</v>
      </c>
      <c r="P40" s="64">
        <v>541.32899999999995</v>
      </c>
      <c r="Q40" s="64">
        <v>534.21299999999997</v>
      </c>
      <c r="R40" s="64">
        <v>527.05200000000002</v>
      </c>
      <c r="S40" s="64">
        <v>519.84699999999998</v>
      </c>
      <c r="T40" s="64">
        <v>512.42700000000002</v>
      </c>
      <c r="U40" s="64">
        <v>504.72199999999998</v>
      </c>
      <c r="V40" s="64">
        <v>496.79599999999999</v>
      </c>
      <c r="W40" s="64">
        <v>488.80599999999998</v>
      </c>
      <c r="X40" s="64">
        <v>480.738</v>
      </c>
      <c r="Y40" s="64">
        <v>472.56</v>
      </c>
      <c r="Z40" s="64">
        <v>464.27800000000002</v>
      </c>
      <c r="AA40" s="64">
        <v>455.91199999999998</v>
      </c>
      <c r="AB40" s="64">
        <v>447.48899999999998</v>
      </c>
      <c r="AC40" s="64">
        <v>439.02</v>
      </c>
      <c r="AD40" s="64">
        <v>430.52</v>
      </c>
      <c r="AE40" s="64">
        <v>422.005</v>
      </c>
      <c r="AF40" s="64">
        <v>413.48599999999999</v>
      </c>
      <c r="AG40" s="64">
        <v>404.96499999999997</v>
      </c>
      <c r="AH40" s="64">
        <v>396.45</v>
      </c>
      <c r="AI40" s="64">
        <v>387.99299999999999</v>
      </c>
      <c r="AJ40" s="64">
        <v>379.61900000000003</v>
      </c>
      <c r="AK40" s="64">
        <v>371.32299999999998</v>
      </c>
      <c r="AL40" s="64">
        <v>363.03199999999998</v>
      </c>
      <c r="AM40" s="64">
        <v>354.71800000000002</v>
      </c>
      <c r="AN40" s="64">
        <v>346.596</v>
      </c>
      <c r="AO40" s="64">
        <v>338.75200000000001</v>
      </c>
      <c r="AP40" s="64">
        <v>331.07</v>
      </c>
      <c r="AQ40" s="64">
        <v>323.36700000000002</v>
      </c>
      <c r="AR40" s="64">
        <v>315.69400000000002</v>
      </c>
      <c r="AS40" s="64">
        <v>307.82</v>
      </c>
      <c r="AT40" s="64">
        <v>299.61500000000001</v>
      </c>
      <c r="AU40" s="64">
        <v>291.18700000000001</v>
      </c>
      <c r="AV40" s="64">
        <v>282.81200000000001</v>
      </c>
      <c r="AW40" s="64">
        <v>274.47300000000001</v>
      </c>
      <c r="AX40" s="64">
        <v>266.03699999999998</v>
      </c>
      <c r="AY40" s="64">
        <v>257.47300000000001</v>
      </c>
      <c r="AZ40" s="64">
        <v>248.858</v>
      </c>
      <c r="BA40" s="64">
        <v>240.268</v>
      </c>
      <c r="BB40" s="64">
        <v>231.65700000000001</v>
      </c>
      <c r="BC40" s="64">
        <v>223.345</v>
      </c>
      <c r="BD40" s="64">
        <v>215.49199999999999</v>
      </c>
      <c r="BE40" s="64">
        <v>207.947</v>
      </c>
      <c r="BF40" s="64">
        <v>200.40100000000001</v>
      </c>
      <c r="BG40" s="64">
        <v>192.91800000000001</v>
      </c>
      <c r="BH40" s="64">
        <v>185.39</v>
      </c>
      <c r="BI40" s="64">
        <v>177.733</v>
      </c>
      <c r="BJ40" s="64">
        <v>170.005</v>
      </c>
      <c r="BK40" s="64">
        <v>162.374</v>
      </c>
      <c r="BL40" s="64">
        <v>154.83799999999999</v>
      </c>
      <c r="BM40" s="64">
        <v>147.24199999999999</v>
      </c>
      <c r="BN40" s="64">
        <v>139.535</v>
      </c>
      <c r="BO40" s="64">
        <v>131.797</v>
      </c>
      <c r="BP40" s="64">
        <v>124.16</v>
      </c>
      <c r="BQ40" s="64">
        <v>116.60599999999999</v>
      </c>
      <c r="BR40" s="64">
        <v>109.236</v>
      </c>
      <c r="BS40" s="64">
        <v>102.119</v>
      </c>
      <c r="BT40" s="64">
        <v>95.218999999999994</v>
      </c>
      <c r="BU40" s="64">
        <v>88.451999999999998</v>
      </c>
      <c r="BV40" s="64">
        <v>81.849999999999994</v>
      </c>
      <c r="BW40" s="64">
        <v>75.400000000000006</v>
      </c>
      <c r="BX40" s="64">
        <v>69.093000000000004</v>
      </c>
      <c r="BY40" s="64">
        <v>62.959000000000003</v>
      </c>
      <c r="BZ40" s="64">
        <v>57.055999999999997</v>
      </c>
      <c r="CA40" s="64">
        <v>51.392000000000003</v>
      </c>
      <c r="CB40" s="64">
        <v>45.963000000000001</v>
      </c>
      <c r="CC40" s="64">
        <v>40.78</v>
      </c>
      <c r="CD40" s="64">
        <v>35.863999999999997</v>
      </c>
      <c r="CE40" s="64">
        <v>31.22</v>
      </c>
      <c r="CF40" s="64">
        <v>26.84</v>
      </c>
      <c r="CG40" s="64">
        <v>22.849</v>
      </c>
      <c r="CH40" s="64">
        <v>19.305</v>
      </c>
      <c r="CI40" s="64">
        <v>16.161000000000001</v>
      </c>
      <c r="CJ40" s="64">
        <v>13.231999999999999</v>
      </c>
      <c r="CK40" s="64">
        <v>10.634</v>
      </c>
      <c r="CL40" s="64">
        <v>8.4770000000000003</v>
      </c>
      <c r="CM40" s="64">
        <v>6.6520000000000001</v>
      </c>
      <c r="CN40" s="64">
        <v>5.1040000000000001</v>
      </c>
      <c r="CO40" s="64">
        <v>3.6520000000000001</v>
      </c>
      <c r="CP40" s="64">
        <v>2.69</v>
      </c>
      <c r="CQ40" s="64">
        <v>2.165</v>
      </c>
      <c r="CR40" s="64">
        <v>1.5669999999999999</v>
      </c>
      <c r="CS40" s="64">
        <v>0.89300000000000002</v>
      </c>
      <c r="CT40" s="64">
        <v>0.54600000000000004</v>
      </c>
      <c r="CU40" s="64">
        <v>0.42099999999999999</v>
      </c>
      <c r="CV40" s="64">
        <v>0.28699999999999998</v>
      </c>
      <c r="CW40" s="64">
        <v>0.14000000000000001</v>
      </c>
      <c r="CX40" s="64">
        <v>0.17499999999999999</v>
      </c>
      <c r="CZ40">
        <f t="shared" si="2"/>
        <v>27120.947999999993</v>
      </c>
      <c r="DA40">
        <f t="shared" si="3"/>
        <v>26478.154999999992</v>
      </c>
      <c r="DB40">
        <f t="shared" si="4"/>
        <v>163.42300000000978</v>
      </c>
    </row>
    <row r="41" spans="1:106" x14ac:dyDescent="0.3">
      <c r="A41" s="63">
        <v>2057</v>
      </c>
      <c r="B41" s="64">
        <v>648.76400000000001</v>
      </c>
      <c r="C41" s="64">
        <v>640.34400000000005</v>
      </c>
      <c r="D41" s="64">
        <v>633.077</v>
      </c>
      <c r="E41" s="64">
        <v>625.221</v>
      </c>
      <c r="F41" s="64">
        <v>617.60699999999997</v>
      </c>
      <c r="G41" s="64">
        <v>610.20299999999997</v>
      </c>
      <c r="H41" s="64">
        <v>602.976</v>
      </c>
      <c r="I41" s="64">
        <v>595.90099999999995</v>
      </c>
      <c r="J41" s="64">
        <v>588.95299999999997</v>
      </c>
      <c r="K41" s="64">
        <v>582.072</v>
      </c>
      <c r="L41" s="64">
        <v>575.21299999999997</v>
      </c>
      <c r="M41" s="64">
        <v>568.36500000000001</v>
      </c>
      <c r="N41" s="64">
        <v>561.54100000000005</v>
      </c>
      <c r="O41" s="64">
        <v>554.72299999999996</v>
      </c>
      <c r="P41" s="64">
        <v>547.81700000000001</v>
      </c>
      <c r="Q41" s="64">
        <v>540.77300000000002</v>
      </c>
      <c r="R41" s="64">
        <v>533.60199999999998</v>
      </c>
      <c r="S41" s="64">
        <v>526.37800000000004</v>
      </c>
      <c r="T41" s="64">
        <v>519.101</v>
      </c>
      <c r="U41" s="64">
        <v>511.62200000000001</v>
      </c>
      <c r="V41" s="64">
        <v>503.87900000000002</v>
      </c>
      <c r="W41" s="64">
        <v>495.93299999999999</v>
      </c>
      <c r="X41" s="64">
        <v>487.91800000000001</v>
      </c>
      <c r="Y41" s="64">
        <v>479.82400000000001</v>
      </c>
      <c r="Z41" s="64">
        <v>471.62799999999999</v>
      </c>
      <c r="AA41" s="64">
        <v>463.339</v>
      </c>
      <c r="AB41" s="64">
        <v>454.97300000000001</v>
      </c>
      <c r="AC41" s="64">
        <v>446.55200000000002</v>
      </c>
      <c r="AD41" s="64">
        <v>438.08699999999999</v>
      </c>
      <c r="AE41" s="64">
        <v>429.58800000000002</v>
      </c>
      <c r="AF41" s="64">
        <v>421.07100000000003</v>
      </c>
      <c r="AG41" s="64">
        <v>412.54700000000003</v>
      </c>
      <c r="AH41" s="64">
        <v>404.02100000000002</v>
      </c>
      <c r="AI41" s="64">
        <v>395.50099999999998</v>
      </c>
      <c r="AJ41" s="64">
        <v>387.03199999999998</v>
      </c>
      <c r="AK41" s="64">
        <v>378.64100000000002</v>
      </c>
      <c r="AL41" s="64">
        <v>370.32100000000003</v>
      </c>
      <c r="AM41" s="64">
        <v>362.00400000000002</v>
      </c>
      <c r="AN41" s="64">
        <v>353.66199999999998</v>
      </c>
      <c r="AO41" s="64">
        <v>345.51</v>
      </c>
      <c r="AP41" s="64">
        <v>337.637</v>
      </c>
      <c r="AQ41" s="64">
        <v>329.92599999999999</v>
      </c>
      <c r="AR41" s="64">
        <v>322.19</v>
      </c>
      <c r="AS41" s="64">
        <v>314.48099999999999</v>
      </c>
      <c r="AT41" s="64">
        <v>306.56599999999997</v>
      </c>
      <c r="AU41" s="64">
        <v>298.31</v>
      </c>
      <c r="AV41" s="64">
        <v>289.82600000000002</v>
      </c>
      <c r="AW41" s="64">
        <v>281.39100000000002</v>
      </c>
      <c r="AX41" s="64">
        <v>272.99099999999999</v>
      </c>
      <c r="AY41" s="64">
        <v>264.49099999999999</v>
      </c>
      <c r="AZ41" s="64">
        <v>255.86500000000001</v>
      </c>
      <c r="BA41" s="64">
        <v>247.18700000000001</v>
      </c>
      <c r="BB41" s="64">
        <v>238.53100000000001</v>
      </c>
      <c r="BC41" s="64">
        <v>229.84800000000001</v>
      </c>
      <c r="BD41" s="64">
        <v>221.46</v>
      </c>
      <c r="BE41" s="64">
        <v>213.52799999999999</v>
      </c>
      <c r="BF41" s="64">
        <v>205.898</v>
      </c>
      <c r="BG41" s="64">
        <v>198.26400000000001</v>
      </c>
      <c r="BH41" s="64">
        <v>190.691</v>
      </c>
      <c r="BI41" s="64">
        <v>183.059</v>
      </c>
      <c r="BJ41" s="64">
        <v>175.28</v>
      </c>
      <c r="BK41" s="64">
        <v>167.417</v>
      </c>
      <c r="BL41" s="64">
        <v>159.65199999999999</v>
      </c>
      <c r="BM41" s="64">
        <v>151.983</v>
      </c>
      <c r="BN41" s="64">
        <v>144.255</v>
      </c>
      <c r="BO41" s="64">
        <v>136.423</v>
      </c>
      <c r="BP41" s="64">
        <v>128.56299999999999</v>
      </c>
      <c r="BQ41" s="64">
        <v>120.81</v>
      </c>
      <c r="BR41" s="64">
        <v>113.149</v>
      </c>
      <c r="BS41" s="64">
        <v>105.67700000000001</v>
      </c>
      <c r="BT41" s="64">
        <v>98.460999999999999</v>
      </c>
      <c r="BU41" s="64">
        <v>91.471000000000004</v>
      </c>
      <c r="BV41" s="64">
        <v>84.628</v>
      </c>
      <c r="BW41" s="64">
        <v>77.968999999999994</v>
      </c>
      <c r="BX41" s="64">
        <v>71.483999999999995</v>
      </c>
      <c r="BY41" s="64">
        <v>65.165999999999997</v>
      </c>
      <c r="BZ41" s="64">
        <v>59.046999999999997</v>
      </c>
      <c r="CA41" s="64">
        <v>53.179000000000002</v>
      </c>
      <c r="CB41" s="64">
        <v>47.566000000000003</v>
      </c>
      <c r="CC41" s="64">
        <v>42.231000000000002</v>
      </c>
      <c r="CD41" s="64">
        <v>37.195999999999998</v>
      </c>
      <c r="CE41" s="64">
        <v>32.47</v>
      </c>
      <c r="CF41" s="64">
        <v>28.027000000000001</v>
      </c>
      <c r="CG41" s="64">
        <v>23.86</v>
      </c>
      <c r="CH41" s="64">
        <v>20.106000000000002</v>
      </c>
      <c r="CI41" s="64">
        <v>16.829000000000001</v>
      </c>
      <c r="CJ41" s="64">
        <v>13.968999999999999</v>
      </c>
      <c r="CK41" s="64">
        <v>11.275</v>
      </c>
      <c r="CL41" s="64">
        <v>8.9789999999999992</v>
      </c>
      <c r="CM41" s="64">
        <v>7.1689999999999996</v>
      </c>
      <c r="CN41" s="64">
        <v>5.5810000000000004</v>
      </c>
      <c r="CO41" s="64">
        <v>4.1710000000000003</v>
      </c>
      <c r="CP41" s="64">
        <v>2.9420000000000002</v>
      </c>
      <c r="CQ41" s="64">
        <v>2.1850000000000001</v>
      </c>
      <c r="CR41" s="64">
        <v>1.754</v>
      </c>
      <c r="CS41" s="64">
        <v>1.2629999999999999</v>
      </c>
      <c r="CT41" s="64">
        <v>0.71399999999999997</v>
      </c>
      <c r="CU41" s="64">
        <v>0.44500000000000001</v>
      </c>
      <c r="CV41" s="64">
        <v>0.30199999999999999</v>
      </c>
      <c r="CW41" s="64">
        <v>0.14899999999999999</v>
      </c>
      <c r="CX41" s="64">
        <v>0.184</v>
      </c>
      <c r="CZ41">
        <f t="shared" si="2"/>
        <v>27602.404999999999</v>
      </c>
      <c r="DA41">
        <f t="shared" si="3"/>
        <v>26953.641000000003</v>
      </c>
      <c r="DB41">
        <f t="shared" si="4"/>
        <v>167.30699999998978</v>
      </c>
    </row>
    <row r="42" spans="1:106" x14ac:dyDescent="0.3">
      <c r="A42" s="63">
        <v>2058</v>
      </c>
      <c r="B42" s="64">
        <v>654.60900000000004</v>
      </c>
      <c r="C42" s="64">
        <v>646.19100000000003</v>
      </c>
      <c r="D42" s="64">
        <v>638.101</v>
      </c>
      <c r="E42" s="64">
        <v>631.13800000000003</v>
      </c>
      <c r="F42" s="64">
        <v>623.57000000000005</v>
      </c>
      <c r="G42" s="64">
        <v>616.21</v>
      </c>
      <c r="H42" s="64">
        <v>609.02800000000002</v>
      </c>
      <c r="I42" s="64">
        <v>601.99099999999999</v>
      </c>
      <c r="J42" s="64">
        <v>595.07899999999995</v>
      </c>
      <c r="K42" s="64">
        <v>588.26900000000001</v>
      </c>
      <c r="L42" s="64">
        <v>581.48599999999999</v>
      </c>
      <c r="M42" s="64">
        <v>574.68299999999999</v>
      </c>
      <c r="N42" s="64">
        <v>567.85299999999995</v>
      </c>
      <c r="O42" s="64">
        <v>561.03300000000002</v>
      </c>
      <c r="P42" s="64">
        <v>554.202</v>
      </c>
      <c r="Q42" s="64">
        <v>547.26599999999996</v>
      </c>
      <c r="R42" s="64">
        <v>540.17899999999997</v>
      </c>
      <c r="S42" s="64">
        <v>532.95399999999995</v>
      </c>
      <c r="T42" s="64">
        <v>525.66800000000001</v>
      </c>
      <c r="U42" s="64">
        <v>518.32000000000005</v>
      </c>
      <c r="V42" s="64">
        <v>510.78100000000001</v>
      </c>
      <c r="W42" s="64">
        <v>503.00200000000001</v>
      </c>
      <c r="X42" s="64">
        <v>495.03399999999999</v>
      </c>
      <c r="Y42" s="64">
        <v>486.995</v>
      </c>
      <c r="Z42" s="64">
        <v>478.875</v>
      </c>
      <c r="AA42" s="64">
        <v>470.66399999999999</v>
      </c>
      <c r="AB42" s="64">
        <v>462.36799999999999</v>
      </c>
      <c r="AC42" s="64">
        <v>454.00400000000002</v>
      </c>
      <c r="AD42" s="64">
        <v>445.58499999999998</v>
      </c>
      <c r="AE42" s="64">
        <v>437.12200000000001</v>
      </c>
      <c r="AF42" s="64">
        <v>428.62599999999998</v>
      </c>
      <c r="AG42" s="64">
        <v>420.10700000000003</v>
      </c>
      <c r="AH42" s="64">
        <v>411.57900000000001</v>
      </c>
      <c r="AI42" s="64">
        <v>403.04899999999998</v>
      </c>
      <c r="AJ42" s="64">
        <v>394.52300000000002</v>
      </c>
      <c r="AK42" s="64">
        <v>386.04500000000002</v>
      </c>
      <c r="AL42" s="64">
        <v>377.63600000000002</v>
      </c>
      <c r="AM42" s="64">
        <v>369.29300000000001</v>
      </c>
      <c r="AN42" s="64">
        <v>360.95</v>
      </c>
      <c r="AO42" s="64">
        <v>352.58</v>
      </c>
      <c r="AP42" s="64">
        <v>344.4</v>
      </c>
      <c r="AQ42" s="64">
        <v>336.49900000000002</v>
      </c>
      <c r="AR42" s="64">
        <v>328.75900000000001</v>
      </c>
      <c r="AS42" s="64">
        <v>320.99</v>
      </c>
      <c r="AT42" s="64">
        <v>313.24799999999999</v>
      </c>
      <c r="AU42" s="64">
        <v>305.29000000000002</v>
      </c>
      <c r="AV42" s="64">
        <v>296.98500000000001</v>
      </c>
      <c r="AW42" s="64">
        <v>288.44499999999999</v>
      </c>
      <c r="AX42" s="64">
        <v>279.95100000000002</v>
      </c>
      <c r="AY42" s="64">
        <v>271.488</v>
      </c>
      <c r="AZ42" s="64">
        <v>262.92500000000001</v>
      </c>
      <c r="BA42" s="64">
        <v>254.239</v>
      </c>
      <c r="BB42" s="64">
        <v>245.5</v>
      </c>
      <c r="BC42" s="64">
        <v>236.77699999999999</v>
      </c>
      <c r="BD42" s="64">
        <v>228.023</v>
      </c>
      <c r="BE42" s="64">
        <v>219.56</v>
      </c>
      <c r="BF42" s="64">
        <v>211.548</v>
      </c>
      <c r="BG42" s="64">
        <v>203.833</v>
      </c>
      <c r="BH42" s="64">
        <v>196.11199999999999</v>
      </c>
      <c r="BI42" s="64">
        <v>188.45</v>
      </c>
      <c r="BJ42" s="64">
        <v>180.715</v>
      </c>
      <c r="BK42" s="64">
        <v>172.815</v>
      </c>
      <c r="BL42" s="64">
        <v>164.81700000000001</v>
      </c>
      <c r="BM42" s="64">
        <v>156.91999999999999</v>
      </c>
      <c r="BN42" s="64">
        <v>149.11699999999999</v>
      </c>
      <c r="BO42" s="64">
        <v>141.25899999999999</v>
      </c>
      <c r="BP42" s="64">
        <v>133.30000000000001</v>
      </c>
      <c r="BQ42" s="64">
        <v>125.32</v>
      </c>
      <c r="BR42" s="64">
        <v>117.452</v>
      </c>
      <c r="BS42" s="64">
        <v>109.684</v>
      </c>
      <c r="BT42" s="64">
        <v>102.11</v>
      </c>
      <c r="BU42" s="64">
        <v>94.796000000000006</v>
      </c>
      <c r="BV42" s="64">
        <v>87.715999999999994</v>
      </c>
      <c r="BW42" s="64">
        <v>80.799000000000007</v>
      </c>
      <c r="BX42" s="64">
        <v>74.082999999999998</v>
      </c>
      <c r="BY42" s="64">
        <v>67.561000000000007</v>
      </c>
      <c r="BZ42" s="64">
        <v>61.234000000000002</v>
      </c>
      <c r="CA42" s="64">
        <v>55.131999999999998</v>
      </c>
      <c r="CB42" s="64">
        <v>49.298000000000002</v>
      </c>
      <c r="CC42" s="64">
        <v>43.735999999999997</v>
      </c>
      <c r="CD42" s="64">
        <v>38.496000000000002</v>
      </c>
      <c r="CE42" s="64">
        <v>33.61</v>
      </c>
      <c r="CF42" s="64">
        <v>29.074000000000002</v>
      </c>
      <c r="CG42" s="64">
        <v>24.832999999999998</v>
      </c>
      <c r="CH42" s="64">
        <v>20.876999999999999</v>
      </c>
      <c r="CI42" s="64">
        <v>17.361999999999998</v>
      </c>
      <c r="CJ42" s="64">
        <v>14.352</v>
      </c>
      <c r="CK42" s="64">
        <v>11.775</v>
      </c>
      <c r="CL42" s="64">
        <v>9.3170000000000002</v>
      </c>
      <c r="CM42" s="64">
        <v>7.3239999999999998</v>
      </c>
      <c r="CN42" s="64">
        <v>5.8620000000000001</v>
      </c>
      <c r="CO42" s="64">
        <v>4.5090000000000003</v>
      </c>
      <c r="CP42" s="64">
        <v>3.238</v>
      </c>
      <c r="CQ42" s="64">
        <v>2.2309999999999999</v>
      </c>
      <c r="CR42" s="64">
        <v>1.68</v>
      </c>
      <c r="CS42" s="64">
        <v>1.343</v>
      </c>
      <c r="CT42" s="64">
        <v>0.96</v>
      </c>
      <c r="CU42" s="64">
        <v>0.53400000000000003</v>
      </c>
      <c r="CV42" s="64">
        <v>0.318</v>
      </c>
      <c r="CW42" s="64">
        <v>0.156</v>
      </c>
      <c r="CX42" s="64">
        <v>0.19400000000000001</v>
      </c>
      <c r="CZ42">
        <f t="shared" si="2"/>
        <v>28085.579000000002</v>
      </c>
      <c r="DA42">
        <f t="shared" si="3"/>
        <v>27430.970000000005</v>
      </c>
      <c r="DB42">
        <f t="shared" si="4"/>
        <v>171.43499999999403</v>
      </c>
    </row>
    <row r="43" spans="1:106" x14ac:dyDescent="0.3">
      <c r="A43" s="63">
        <v>2059</v>
      </c>
      <c r="B43" s="64">
        <v>660.154</v>
      </c>
      <c r="C43" s="64">
        <v>651.80999999999995</v>
      </c>
      <c r="D43" s="64">
        <v>643.78800000000001</v>
      </c>
      <c r="E43" s="64">
        <v>636.05600000000004</v>
      </c>
      <c r="F43" s="64">
        <v>629.15300000000002</v>
      </c>
      <c r="G43" s="64">
        <v>621.87199999999996</v>
      </c>
      <c r="H43" s="64">
        <v>614.76800000000003</v>
      </c>
      <c r="I43" s="64">
        <v>607.80799999999999</v>
      </c>
      <c r="J43" s="64">
        <v>600.96299999999997</v>
      </c>
      <c r="K43" s="64">
        <v>594.21400000000006</v>
      </c>
      <c r="L43" s="64">
        <v>587.54100000000005</v>
      </c>
      <c r="M43" s="64">
        <v>580.85799999999995</v>
      </c>
      <c r="N43" s="64">
        <v>574.11</v>
      </c>
      <c r="O43" s="64">
        <v>567.30200000000002</v>
      </c>
      <c r="P43" s="64">
        <v>560.48400000000004</v>
      </c>
      <c r="Q43" s="64">
        <v>553.64099999999996</v>
      </c>
      <c r="R43" s="64">
        <v>546.67600000000004</v>
      </c>
      <c r="S43" s="64">
        <v>539.54499999999996</v>
      </c>
      <c r="T43" s="64">
        <v>532.26800000000003</v>
      </c>
      <c r="U43" s="64">
        <v>524.91999999999996</v>
      </c>
      <c r="V43" s="64">
        <v>517.5</v>
      </c>
      <c r="W43" s="64">
        <v>509.90300000000002</v>
      </c>
      <c r="X43" s="64">
        <v>502.08699999999999</v>
      </c>
      <c r="Y43" s="64">
        <v>494.09899999999999</v>
      </c>
      <c r="Z43" s="64">
        <v>486.03699999999998</v>
      </c>
      <c r="AA43" s="64">
        <v>477.89299999999997</v>
      </c>
      <c r="AB43" s="64">
        <v>469.66500000000002</v>
      </c>
      <c r="AC43" s="64">
        <v>461.36399999999998</v>
      </c>
      <c r="AD43" s="64">
        <v>453.00099999999998</v>
      </c>
      <c r="AE43" s="64">
        <v>444.58499999999998</v>
      </c>
      <c r="AF43" s="64">
        <v>436.12599999999998</v>
      </c>
      <c r="AG43" s="64">
        <v>427.63299999999998</v>
      </c>
      <c r="AH43" s="64">
        <v>419.113</v>
      </c>
      <c r="AI43" s="64">
        <v>410.58</v>
      </c>
      <c r="AJ43" s="64">
        <v>402.04599999999999</v>
      </c>
      <c r="AK43" s="64">
        <v>393.517</v>
      </c>
      <c r="AL43" s="64">
        <v>385.029</v>
      </c>
      <c r="AM43" s="64">
        <v>376.60300000000001</v>
      </c>
      <c r="AN43" s="64">
        <v>368.238</v>
      </c>
      <c r="AO43" s="64">
        <v>359.87099999999998</v>
      </c>
      <c r="AP43" s="64">
        <v>351.47300000000001</v>
      </c>
      <c r="AQ43" s="64">
        <v>343.26400000000001</v>
      </c>
      <c r="AR43" s="64">
        <v>335.33600000000001</v>
      </c>
      <c r="AS43" s="64">
        <v>327.56799999999998</v>
      </c>
      <c r="AT43" s="64">
        <v>319.767</v>
      </c>
      <c r="AU43" s="64">
        <v>311.99</v>
      </c>
      <c r="AV43" s="64">
        <v>303.99200000000002</v>
      </c>
      <c r="AW43" s="64">
        <v>295.63900000000001</v>
      </c>
      <c r="AX43" s="64">
        <v>287.04399999999998</v>
      </c>
      <c r="AY43" s="64">
        <v>278.49099999999999</v>
      </c>
      <c r="AZ43" s="64">
        <v>269.96600000000001</v>
      </c>
      <c r="BA43" s="64">
        <v>261.34100000000001</v>
      </c>
      <c r="BB43" s="64">
        <v>252.59399999999999</v>
      </c>
      <c r="BC43" s="64">
        <v>243.79400000000001</v>
      </c>
      <c r="BD43" s="64">
        <v>235.006</v>
      </c>
      <c r="BE43" s="64">
        <v>226.18100000000001</v>
      </c>
      <c r="BF43" s="64">
        <v>217.64400000000001</v>
      </c>
      <c r="BG43" s="64">
        <v>209.553</v>
      </c>
      <c r="BH43" s="64">
        <v>201.755</v>
      </c>
      <c r="BI43" s="64">
        <v>193.947</v>
      </c>
      <c r="BJ43" s="64">
        <v>186.196</v>
      </c>
      <c r="BK43" s="64">
        <v>178.36</v>
      </c>
      <c r="BL43" s="64">
        <v>170.33699999999999</v>
      </c>
      <c r="BM43" s="64">
        <v>162.20699999999999</v>
      </c>
      <c r="BN43" s="64">
        <v>154.17599999999999</v>
      </c>
      <c r="BO43" s="64">
        <v>146.24100000000001</v>
      </c>
      <c r="BP43" s="64">
        <v>138.25200000000001</v>
      </c>
      <c r="BQ43" s="64">
        <v>130.16900000000001</v>
      </c>
      <c r="BR43" s="64">
        <v>122.06699999999999</v>
      </c>
      <c r="BS43" s="64">
        <v>114.08499999999999</v>
      </c>
      <c r="BT43" s="64">
        <v>106.211</v>
      </c>
      <c r="BU43" s="64">
        <v>98.536000000000001</v>
      </c>
      <c r="BV43" s="64">
        <v>91.123000000000005</v>
      </c>
      <c r="BW43" s="64">
        <v>83.954999999999998</v>
      </c>
      <c r="BX43" s="64">
        <v>76.965000000000003</v>
      </c>
      <c r="BY43" s="64">
        <v>70.191000000000003</v>
      </c>
      <c r="BZ43" s="64">
        <v>63.634999999999998</v>
      </c>
      <c r="CA43" s="64">
        <v>57.298000000000002</v>
      </c>
      <c r="CB43" s="64">
        <v>51.212000000000003</v>
      </c>
      <c r="CC43" s="64">
        <v>45.414000000000001</v>
      </c>
      <c r="CD43" s="64">
        <v>39.904000000000003</v>
      </c>
      <c r="CE43" s="64">
        <v>34.759</v>
      </c>
      <c r="CF43" s="64">
        <v>30.021999999999998</v>
      </c>
      <c r="CG43" s="64">
        <v>25.675999999999998</v>
      </c>
      <c r="CH43" s="64">
        <v>21.635999999999999</v>
      </c>
      <c r="CI43" s="64">
        <v>17.893000000000001</v>
      </c>
      <c r="CJ43" s="64">
        <v>14.617000000000001</v>
      </c>
      <c r="CK43" s="64">
        <v>11.874000000000001</v>
      </c>
      <c r="CL43" s="64">
        <v>9.5809999999999995</v>
      </c>
      <c r="CM43" s="64">
        <v>7.3570000000000002</v>
      </c>
      <c r="CN43" s="64">
        <v>5.6680000000000001</v>
      </c>
      <c r="CO43" s="64">
        <v>4.5540000000000003</v>
      </c>
      <c r="CP43" s="64">
        <v>3.4380000000000002</v>
      </c>
      <c r="CQ43" s="64">
        <v>2.3050000000000002</v>
      </c>
      <c r="CR43" s="64">
        <v>1.52</v>
      </c>
      <c r="CS43" s="64">
        <v>1.1759999999999999</v>
      </c>
      <c r="CT43" s="64">
        <v>0.93</v>
      </c>
      <c r="CU43" s="64">
        <v>0.65600000000000003</v>
      </c>
      <c r="CV43" s="64">
        <v>0.35299999999999998</v>
      </c>
      <c r="CW43" s="64">
        <v>0.16500000000000001</v>
      </c>
      <c r="CX43" s="64">
        <v>0.20399999999999999</v>
      </c>
      <c r="CZ43">
        <f t="shared" si="2"/>
        <v>28570.083999999999</v>
      </c>
      <c r="DA43">
        <f t="shared" si="3"/>
        <v>27909.929999999997</v>
      </c>
      <c r="DB43">
        <f t="shared" si="4"/>
        <v>175.64900000000489</v>
      </c>
    </row>
    <row r="44" spans="1:106" x14ac:dyDescent="0.3">
      <c r="A44" s="63">
        <v>2060</v>
      </c>
      <c r="B44" s="64">
        <v>665.28099999999995</v>
      </c>
      <c r="C44" s="64">
        <v>657.12199999999996</v>
      </c>
      <c r="D44" s="64">
        <v>649.25599999999997</v>
      </c>
      <c r="E44" s="64">
        <v>641.654</v>
      </c>
      <c r="F44" s="64">
        <v>634.28499999999997</v>
      </c>
      <c r="G44" s="64">
        <v>627.11800000000005</v>
      </c>
      <c r="H44" s="64">
        <v>620.12599999999998</v>
      </c>
      <c r="I44" s="64">
        <v>613.27599999999995</v>
      </c>
      <c r="J44" s="64">
        <v>606.53899999999999</v>
      </c>
      <c r="K44" s="64">
        <v>599.88599999999997</v>
      </c>
      <c r="L44" s="64">
        <v>593.29999999999995</v>
      </c>
      <c r="M44" s="64">
        <v>586.76700000000005</v>
      </c>
      <c r="N44" s="64">
        <v>580.18399999999997</v>
      </c>
      <c r="O44" s="64">
        <v>573.49199999999996</v>
      </c>
      <c r="P44" s="64">
        <v>566.70500000000004</v>
      </c>
      <c r="Q44" s="64">
        <v>559.89200000000005</v>
      </c>
      <c r="R44" s="64">
        <v>553.03700000000003</v>
      </c>
      <c r="S44" s="64">
        <v>546.04200000000003</v>
      </c>
      <c r="T44" s="64">
        <v>538.86900000000003</v>
      </c>
      <c r="U44" s="64">
        <v>531.53899999999999</v>
      </c>
      <c r="V44" s="64">
        <v>524.13</v>
      </c>
      <c r="W44" s="64">
        <v>516.64</v>
      </c>
      <c r="X44" s="64">
        <v>508.98399999999998</v>
      </c>
      <c r="Y44" s="64">
        <v>501.13299999999998</v>
      </c>
      <c r="Z44" s="64">
        <v>493.12599999999998</v>
      </c>
      <c r="AA44" s="64">
        <v>485.041</v>
      </c>
      <c r="AB44" s="64">
        <v>476.87200000000001</v>
      </c>
      <c r="AC44" s="64">
        <v>468.62799999999999</v>
      </c>
      <c r="AD44" s="64">
        <v>460.32299999999998</v>
      </c>
      <c r="AE44" s="64">
        <v>451.96199999999999</v>
      </c>
      <c r="AF44" s="64">
        <v>443.54899999999998</v>
      </c>
      <c r="AG44" s="64">
        <v>435.096</v>
      </c>
      <c r="AH44" s="64">
        <v>426.60700000000003</v>
      </c>
      <c r="AI44" s="64">
        <v>418.08600000000001</v>
      </c>
      <c r="AJ44" s="64">
        <v>409.55</v>
      </c>
      <c r="AK44" s="64">
        <v>401.012</v>
      </c>
      <c r="AL44" s="64">
        <v>392.48</v>
      </c>
      <c r="AM44" s="64">
        <v>383.98200000000003</v>
      </c>
      <c r="AN44" s="64">
        <v>375.54199999999997</v>
      </c>
      <c r="AO44" s="64">
        <v>367.154</v>
      </c>
      <c r="AP44" s="64">
        <v>358.76400000000001</v>
      </c>
      <c r="AQ44" s="64">
        <v>350.339</v>
      </c>
      <c r="AR44" s="64">
        <v>342.10199999999998</v>
      </c>
      <c r="AS44" s="64">
        <v>334.14600000000002</v>
      </c>
      <c r="AT44" s="64">
        <v>326.351</v>
      </c>
      <c r="AU44" s="64">
        <v>318.52</v>
      </c>
      <c r="AV44" s="64">
        <v>310.709</v>
      </c>
      <c r="AW44" s="64">
        <v>302.67</v>
      </c>
      <c r="AX44" s="64">
        <v>294.26799999999997</v>
      </c>
      <c r="AY44" s="64">
        <v>285.61900000000003</v>
      </c>
      <c r="AZ44" s="64">
        <v>277.01</v>
      </c>
      <c r="BA44" s="64">
        <v>268.423</v>
      </c>
      <c r="BB44" s="64">
        <v>259.73599999999999</v>
      </c>
      <c r="BC44" s="64">
        <v>250.929</v>
      </c>
      <c r="BD44" s="64">
        <v>242.06899999999999</v>
      </c>
      <c r="BE44" s="64">
        <v>233.21600000000001</v>
      </c>
      <c r="BF44" s="64">
        <v>224.321</v>
      </c>
      <c r="BG44" s="64">
        <v>215.71100000000001</v>
      </c>
      <c r="BH44" s="64">
        <v>207.542</v>
      </c>
      <c r="BI44" s="64">
        <v>199.661</v>
      </c>
      <c r="BJ44" s="64">
        <v>191.76499999999999</v>
      </c>
      <c r="BK44" s="64">
        <v>183.928</v>
      </c>
      <c r="BL44" s="64">
        <v>175.989</v>
      </c>
      <c r="BM44" s="64">
        <v>167.84700000000001</v>
      </c>
      <c r="BN44" s="64">
        <v>159.584</v>
      </c>
      <c r="BO44" s="64">
        <v>151.42099999999999</v>
      </c>
      <c r="BP44" s="64">
        <v>143.35400000000001</v>
      </c>
      <c r="BQ44" s="64">
        <v>135.23599999999999</v>
      </c>
      <c r="BR44" s="64">
        <v>127.026</v>
      </c>
      <c r="BS44" s="64">
        <v>118.807</v>
      </c>
      <c r="BT44" s="64">
        <v>110.71</v>
      </c>
      <c r="BU44" s="64">
        <v>102.73</v>
      </c>
      <c r="BV44" s="64">
        <v>94.953000000000003</v>
      </c>
      <c r="BW44" s="64">
        <v>87.444000000000003</v>
      </c>
      <c r="BX44" s="64">
        <v>80.186999999999998</v>
      </c>
      <c r="BY44" s="64">
        <v>73.125</v>
      </c>
      <c r="BZ44" s="64">
        <v>66.293999999999997</v>
      </c>
      <c r="CA44" s="64">
        <v>59.703000000000003</v>
      </c>
      <c r="CB44" s="64">
        <v>53.357999999999997</v>
      </c>
      <c r="CC44" s="64">
        <v>47.29</v>
      </c>
      <c r="CD44" s="64">
        <v>41.527000000000001</v>
      </c>
      <c r="CE44" s="64">
        <v>36.069000000000003</v>
      </c>
      <c r="CF44" s="64">
        <v>31.018999999999998</v>
      </c>
      <c r="CG44" s="64">
        <v>26.431999999999999</v>
      </c>
      <c r="CH44" s="64">
        <v>22.276</v>
      </c>
      <c r="CI44" s="64">
        <v>18.440000000000001</v>
      </c>
      <c r="CJ44" s="64">
        <v>14.909000000000001</v>
      </c>
      <c r="CK44" s="64">
        <v>11.87</v>
      </c>
      <c r="CL44" s="64">
        <v>9.3940000000000001</v>
      </c>
      <c r="CM44" s="64">
        <v>7.3869999999999996</v>
      </c>
      <c r="CN44" s="64">
        <v>5.3979999999999997</v>
      </c>
      <c r="CO44" s="64">
        <v>4.0110000000000001</v>
      </c>
      <c r="CP44" s="64">
        <v>3.2469999999999999</v>
      </c>
      <c r="CQ44" s="64">
        <v>2.367</v>
      </c>
      <c r="CR44" s="64">
        <v>1.371</v>
      </c>
      <c r="CS44" s="64">
        <v>0.80900000000000005</v>
      </c>
      <c r="CT44" s="64">
        <v>0.67100000000000004</v>
      </c>
      <c r="CU44" s="64">
        <v>0.51900000000000002</v>
      </c>
      <c r="CV44" s="64">
        <v>0.35299999999999998</v>
      </c>
      <c r="CW44" s="64">
        <v>0.17299999999999999</v>
      </c>
      <c r="CX44" s="64">
        <v>0.215</v>
      </c>
      <c r="CZ44">
        <f t="shared" si="2"/>
        <v>29055.580999999987</v>
      </c>
      <c r="DA44">
        <f t="shared" si="3"/>
        <v>28390.299999999988</v>
      </c>
      <c r="DB44">
        <f t="shared" si="4"/>
        <v>179.78400000001056</v>
      </c>
    </row>
    <row r="45" spans="1:106" x14ac:dyDescent="0.3">
      <c r="A45" s="63">
        <v>2061</v>
      </c>
      <c r="B45" s="64">
        <v>670.15099999999995</v>
      </c>
      <c r="C45" s="64">
        <v>663.42499999999995</v>
      </c>
      <c r="D45" s="64">
        <v>655.61900000000003</v>
      </c>
      <c r="E45" s="64">
        <v>648.04200000000003</v>
      </c>
      <c r="F45" s="64">
        <v>640.673</v>
      </c>
      <c r="G45" s="64">
        <v>633.48500000000001</v>
      </c>
      <c r="H45" s="64">
        <v>626.45299999999997</v>
      </c>
      <c r="I45" s="64">
        <v>619.54899999999998</v>
      </c>
      <c r="J45" s="64">
        <v>612.76300000000003</v>
      </c>
      <c r="K45" s="64">
        <v>606.07500000000005</v>
      </c>
      <c r="L45" s="64">
        <v>599.45399999999995</v>
      </c>
      <c r="M45" s="64">
        <v>592.87400000000002</v>
      </c>
      <c r="N45" s="64">
        <v>586.32600000000002</v>
      </c>
      <c r="O45" s="64">
        <v>579.71100000000001</v>
      </c>
      <c r="P45" s="64">
        <v>572.971</v>
      </c>
      <c r="Q45" s="64">
        <v>566.12699999999995</v>
      </c>
      <c r="R45" s="64">
        <v>559.24900000000002</v>
      </c>
      <c r="S45" s="64">
        <v>552.31899999999996</v>
      </c>
      <c r="T45" s="64">
        <v>545.26400000000001</v>
      </c>
      <c r="U45" s="64">
        <v>538.04899999999998</v>
      </c>
      <c r="V45" s="64">
        <v>530.69500000000005</v>
      </c>
      <c r="W45" s="64">
        <v>523.25800000000004</v>
      </c>
      <c r="X45" s="64">
        <v>515.73900000000003</v>
      </c>
      <c r="Y45" s="64">
        <v>508.06400000000002</v>
      </c>
      <c r="Z45" s="64">
        <v>500.20400000000001</v>
      </c>
      <c r="AA45" s="64">
        <v>492.19499999999999</v>
      </c>
      <c r="AB45" s="64">
        <v>484.108</v>
      </c>
      <c r="AC45" s="64">
        <v>475.94200000000001</v>
      </c>
      <c r="AD45" s="64">
        <v>467.69600000000003</v>
      </c>
      <c r="AE45" s="64">
        <v>459.38600000000002</v>
      </c>
      <c r="AF45" s="64">
        <v>451.01799999999997</v>
      </c>
      <c r="AG45" s="64">
        <v>442.596</v>
      </c>
      <c r="AH45" s="64">
        <v>434.13400000000001</v>
      </c>
      <c r="AI45" s="64">
        <v>425.63099999999997</v>
      </c>
      <c r="AJ45" s="64">
        <v>417.089</v>
      </c>
      <c r="AK45" s="64">
        <v>408.52499999999998</v>
      </c>
      <c r="AL45" s="64">
        <v>399.95800000000003</v>
      </c>
      <c r="AM45" s="64">
        <v>391.39100000000002</v>
      </c>
      <c r="AN45" s="64">
        <v>382.86099999999999</v>
      </c>
      <c r="AO45" s="64">
        <v>374.38799999999998</v>
      </c>
      <c r="AP45" s="64">
        <v>365.96800000000002</v>
      </c>
      <c r="AQ45" s="64">
        <v>357.54</v>
      </c>
      <c r="AR45" s="64">
        <v>349.07400000000001</v>
      </c>
      <c r="AS45" s="64">
        <v>340.78899999999999</v>
      </c>
      <c r="AT45" s="64">
        <v>332.77300000000002</v>
      </c>
      <c r="AU45" s="64">
        <v>324.90800000000002</v>
      </c>
      <c r="AV45" s="64">
        <v>317.00299999999999</v>
      </c>
      <c r="AW45" s="64">
        <v>309.11500000000001</v>
      </c>
      <c r="AX45" s="64">
        <v>300.99799999999999</v>
      </c>
      <c r="AY45" s="64">
        <v>292.51799999999997</v>
      </c>
      <c r="AZ45" s="64">
        <v>283.79000000000002</v>
      </c>
      <c r="BA45" s="64">
        <v>275.09699999999998</v>
      </c>
      <c r="BB45" s="64">
        <v>266.41899999999998</v>
      </c>
      <c r="BC45" s="64">
        <v>257.64100000000002</v>
      </c>
      <c r="BD45" s="64">
        <v>248.74299999999999</v>
      </c>
      <c r="BE45" s="64">
        <v>239.791</v>
      </c>
      <c r="BF45" s="64">
        <v>230.84</v>
      </c>
      <c r="BG45" s="64">
        <v>221.845</v>
      </c>
      <c r="BH45" s="64">
        <v>213.11600000000001</v>
      </c>
      <c r="BI45" s="64">
        <v>204.8</v>
      </c>
      <c r="BJ45" s="64">
        <v>196.75299999999999</v>
      </c>
      <c r="BK45" s="64">
        <v>188.69399999999999</v>
      </c>
      <c r="BL45" s="64">
        <v>180.69300000000001</v>
      </c>
      <c r="BM45" s="64">
        <v>172.58799999999999</v>
      </c>
      <c r="BN45" s="64">
        <v>164.28</v>
      </c>
      <c r="BO45" s="64">
        <v>155.85400000000001</v>
      </c>
      <c r="BP45" s="64">
        <v>147.536</v>
      </c>
      <c r="BQ45" s="64">
        <v>139.321</v>
      </c>
      <c r="BR45" s="64">
        <v>131.06700000000001</v>
      </c>
      <c r="BS45" s="64">
        <v>122.73399999999999</v>
      </c>
      <c r="BT45" s="64">
        <v>114.408</v>
      </c>
      <c r="BU45" s="64">
        <v>106.22199999999999</v>
      </c>
      <c r="BV45" s="64">
        <v>98.173000000000002</v>
      </c>
      <c r="BW45" s="64">
        <v>90.350999999999999</v>
      </c>
      <c r="BX45" s="64">
        <v>82.825000000000003</v>
      </c>
      <c r="BY45" s="64">
        <v>75.58</v>
      </c>
      <c r="BZ45" s="64">
        <v>68.552000000000007</v>
      </c>
      <c r="CA45" s="64">
        <v>61.776000000000003</v>
      </c>
      <c r="CB45" s="64">
        <v>55.29</v>
      </c>
      <c r="CC45" s="64">
        <v>49.110999999999997</v>
      </c>
      <c r="CD45" s="64">
        <v>43.256999999999998</v>
      </c>
      <c r="CE45" s="64">
        <v>37.723999999999997</v>
      </c>
      <c r="CF45" s="64">
        <v>32.506999999999998</v>
      </c>
      <c r="CG45" s="64">
        <v>27.731999999999999</v>
      </c>
      <c r="CH45" s="64">
        <v>23.46</v>
      </c>
      <c r="CI45" s="64">
        <v>19.643999999999998</v>
      </c>
      <c r="CJ45" s="64">
        <v>16.085000000000001</v>
      </c>
      <c r="CK45" s="64">
        <v>12.916</v>
      </c>
      <c r="CL45" s="64">
        <v>10.297000000000001</v>
      </c>
      <c r="CM45" s="64">
        <v>8.1020000000000003</v>
      </c>
      <c r="CN45" s="64">
        <v>6.2519999999999998</v>
      </c>
      <c r="CO45" s="64">
        <v>4.5250000000000004</v>
      </c>
      <c r="CP45" s="64">
        <v>3.38</v>
      </c>
      <c r="CQ45" s="64">
        <v>2.73</v>
      </c>
      <c r="CR45" s="64">
        <v>1.984</v>
      </c>
      <c r="CS45" s="64">
        <v>1.1419999999999999</v>
      </c>
      <c r="CT45" s="64">
        <v>0.70499999999999996</v>
      </c>
      <c r="CU45" s="64">
        <v>0.54600000000000004</v>
      </c>
      <c r="CV45" s="64">
        <v>0.372</v>
      </c>
      <c r="CW45" s="64">
        <v>0.182</v>
      </c>
      <c r="CX45" s="64">
        <v>0.22700000000000001</v>
      </c>
      <c r="CZ45">
        <f t="shared" si="2"/>
        <v>29541.802000000007</v>
      </c>
      <c r="DA45">
        <f t="shared" si="3"/>
        <v>28871.651000000009</v>
      </c>
      <c r="DB45">
        <f t="shared" si="4"/>
        <v>183.92999999997846</v>
      </c>
    </row>
    <row r="46" spans="1:106" x14ac:dyDescent="0.3">
      <c r="A46" s="63">
        <v>2062</v>
      </c>
      <c r="B46" s="64">
        <v>674.61599999999999</v>
      </c>
      <c r="C46" s="64">
        <v>667.21199999999999</v>
      </c>
      <c r="D46" s="64">
        <v>661.54700000000003</v>
      </c>
      <c r="E46" s="64">
        <v>654.09299999999996</v>
      </c>
      <c r="F46" s="64">
        <v>646.80700000000002</v>
      </c>
      <c r="G46" s="64">
        <v>639.66999999999996</v>
      </c>
      <c r="H46" s="64">
        <v>632.66499999999996</v>
      </c>
      <c r="I46" s="64">
        <v>625.76700000000005</v>
      </c>
      <c r="J46" s="64">
        <v>618.952</v>
      </c>
      <c r="K46" s="64">
        <v>612.23</v>
      </c>
      <c r="L46" s="64">
        <v>605.59100000000001</v>
      </c>
      <c r="M46" s="64">
        <v>599.00199999999995</v>
      </c>
      <c r="N46" s="64">
        <v>592.428</v>
      </c>
      <c r="O46" s="64">
        <v>585.86500000000001</v>
      </c>
      <c r="P46" s="64">
        <v>579.21699999999998</v>
      </c>
      <c r="Q46" s="64">
        <v>572.43299999999999</v>
      </c>
      <c r="R46" s="64">
        <v>565.53</v>
      </c>
      <c r="S46" s="64">
        <v>558.58699999999999</v>
      </c>
      <c r="T46" s="64">
        <v>551.58399999999995</v>
      </c>
      <c r="U46" s="64">
        <v>544.46600000000001</v>
      </c>
      <c r="V46" s="64">
        <v>537.21199999999999</v>
      </c>
      <c r="W46" s="64">
        <v>529.83299999999997</v>
      </c>
      <c r="X46" s="64">
        <v>522.36900000000003</v>
      </c>
      <c r="Y46" s="64">
        <v>514.82100000000003</v>
      </c>
      <c r="Z46" s="64">
        <v>507.12599999999998</v>
      </c>
      <c r="AA46" s="64">
        <v>499.25700000000001</v>
      </c>
      <c r="AB46" s="64">
        <v>491.24700000000001</v>
      </c>
      <c r="AC46" s="64">
        <v>483.16</v>
      </c>
      <c r="AD46" s="64">
        <v>474.99400000000003</v>
      </c>
      <c r="AE46" s="64">
        <v>466.74799999999999</v>
      </c>
      <c r="AF46" s="64">
        <v>458.43299999999999</v>
      </c>
      <c r="AG46" s="64">
        <v>450.05599999999998</v>
      </c>
      <c r="AH46" s="64">
        <v>441.62700000000001</v>
      </c>
      <c r="AI46" s="64">
        <v>433.15800000000002</v>
      </c>
      <c r="AJ46" s="64">
        <v>424.64</v>
      </c>
      <c r="AK46" s="64">
        <v>416.077</v>
      </c>
      <c r="AL46" s="64">
        <v>407.48700000000002</v>
      </c>
      <c r="AM46" s="64">
        <v>398.89</v>
      </c>
      <c r="AN46" s="64">
        <v>390.291</v>
      </c>
      <c r="AO46" s="64">
        <v>381.726</v>
      </c>
      <c r="AP46" s="64">
        <v>373.221</v>
      </c>
      <c r="AQ46" s="64">
        <v>364.76900000000001</v>
      </c>
      <c r="AR46" s="64">
        <v>356.30399999999997</v>
      </c>
      <c r="AS46" s="64">
        <v>347.79899999999998</v>
      </c>
      <c r="AT46" s="64">
        <v>339.46499999999997</v>
      </c>
      <c r="AU46" s="64">
        <v>331.38799999999998</v>
      </c>
      <c r="AV46" s="64">
        <v>323.45400000000001</v>
      </c>
      <c r="AW46" s="64">
        <v>315.476</v>
      </c>
      <c r="AX46" s="64">
        <v>307.51</v>
      </c>
      <c r="AY46" s="64">
        <v>299.315</v>
      </c>
      <c r="AZ46" s="64">
        <v>290.75799999999998</v>
      </c>
      <c r="BA46" s="64">
        <v>281.952</v>
      </c>
      <c r="BB46" s="64">
        <v>273.17500000000001</v>
      </c>
      <c r="BC46" s="64">
        <v>264.40600000000001</v>
      </c>
      <c r="BD46" s="64">
        <v>255.535</v>
      </c>
      <c r="BE46" s="64">
        <v>246.54900000000001</v>
      </c>
      <c r="BF46" s="64">
        <v>237.50399999999999</v>
      </c>
      <c r="BG46" s="64">
        <v>228.45500000000001</v>
      </c>
      <c r="BH46" s="64">
        <v>219.36199999999999</v>
      </c>
      <c r="BI46" s="64">
        <v>210.51400000000001</v>
      </c>
      <c r="BJ46" s="64">
        <v>202.05099999999999</v>
      </c>
      <c r="BK46" s="64">
        <v>193.839</v>
      </c>
      <c r="BL46" s="64">
        <v>185.61500000000001</v>
      </c>
      <c r="BM46" s="64">
        <v>177.45</v>
      </c>
      <c r="BN46" s="64">
        <v>169.18100000000001</v>
      </c>
      <c r="BO46" s="64">
        <v>160.70699999999999</v>
      </c>
      <c r="BP46" s="64">
        <v>152.12</v>
      </c>
      <c r="BQ46" s="64">
        <v>143.64500000000001</v>
      </c>
      <c r="BR46" s="64">
        <v>135.28399999999999</v>
      </c>
      <c r="BS46" s="64">
        <v>126.89100000000001</v>
      </c>
      <c r="BT46" s="64">
        <v>118.438</v>
      </c>
      <c r="BU46" s="64">
        <v>110.004</v>
      </c>
      <c r="BV46" s="64">
        <v>101.73099999999999</v>
      </c>
      <c r="BW46" s="64">
        <v>93.611999999999995</v>
      </c>
      <c r="BX46" s="64">
        <v>85.745000000000005</v>
      </c>
      <c r="BY46" s="64">
        <v>78.201999999999998</v>
      </c>
      <c r="BZ46" s="64">
        <v>70.968000000000004</v>
      </c>
      <c r="CA46" s="64">
        <v>63.975000000000001</v>
      </c>
      <c r="CB46" s="64">
        <v>57.255000000000003</v>
      </c>
      <c r="CC46" s="64">
        <v>50.872999999999998</v>
      </c>
      <c r="CD46" s="64">
        <v>44.860999999999997</v>
      </c>
      <c r="CE46" s="64">
        <v>39.222000000000001</v>
      </c>
      <c r="CF46" s="64">
        <v>33.917999999999999</v>
      </c>
      <c r="CG46" s="64">
        <v>28.943000000000001</v>
      </c>
      <c r="CH46" s="64">
        <v>24.443999999999999</v>
      </c>
      <c r="CI46" s="64">
        <v>20.486999999999998</v>
      </c>
      <c r="CJ46" s="64">
        <v>17.009</v>
      </c>
      <c r="CK46" s="64">
        <v>13.728999999999999</v>
      </c>
      <c r="CL46" s="64">
        <v>10.923999999999999</v>
      </c>
      <c r="CM46" s="64">
        <v>8.7240000000000002</v>
      </c>
      <c r="CN46" s="64">
        <v>6.8090000000000002</v>
      </c>
      <c r="CO46" s="64">
        <v>5.1180000000000003</v>
      </c>
      <c r="CP46" s="64">
        <v>3.6520000000000001</v>
      </c>
      <c r="CQ46" s="64">
        <v>2.7490000000000001</v>
      </c>
      <c r="CR46" s="64">
        <v>2.2130000000000001</v>
      </c>
      <c r="CS46" s="64">
        <v>1.601</v>
      </c>
      <c r="CT46" s="64">
        <v>0.91200000000000003</v>
      </c>
      <c r="CU46" s="64">
        <v>0.57399999999999995</v>
      </c>
      <c r="CV46" s="64">
        <v>0.39100000000000001</v>
      </c>
      <c r="CW46" s="64">
        <v>0.192</v>
      </c>
      <c r="CX46" s="64">
        <v>0.24</v>
      </c>
      <c r="CZ46">
        <f t="shared" si="2"/>
        <v>30028.623</v>
      </c>
      <c r="DA46">
        <f t="shared" si="3"/>
        <v>29354.006999999998</v>
      </c>
      <c r="DB46">
        <f t="shared" si="4"/>
        <v>187.79500000000917</v>
      </c>
    </row>
    <row r="47" spans="1:106" x14ac:dyDescent="0.3">
      <c r="A47" s="63">
        <v>2063</v>
      </c>
      <c r="B47" s="64">
        <v>678.82799999999997</v>
      </c>
      <c r="C47" s="64">
        <v>671.89200000000005</v>
      </c>
      <c r="D47" s="64">
        <v>665.02599999999995</v>
      </c>
      <c r="E47" s="64">
        <v>659.62800000000004</v>
      </c>
      <c r="F47" s="64">
        <v>652.52700000000004</v>
      </c>
      <c r="G47" s="64">
        <v>645.53099999999995</v>
      </c>
      <c r="H47" s="64">
        <v>638.62800000000004</v>
      </c>
      <c r="I47" s="64">
        <v>631.80399999999997</v>
      </c>
      <c r="J47" s="64">
        <v>625.04100000000005</v>
      </c>
      <c r="K47" s="64">
        <v>618.31600000000003</v>
      </c>
      <c r="L47" s="64">
        <v>611.65700000000004</v>
      </c>
      <c r="M47" s="64">
        <v>605.06899999999996</v>
      </c>
      <c r="N47" s="64">
        <v>598.51300000000003</v>
      </c>
      <c r="O47" s="64">
        <v>591.94500000000005</v>
      </c>
      <c r="P47" s="64">
        <v>585.36699999999996</v>
      </c>
      <c r="Q47" s="64">
        <v>578.68799999999999</v>
      </c>
      <c r="R47" s="64">
        <v>571.85699999999997</v>
      </c>
      <c r="S47" s="64">
        <v>564.89800000000002</v>
      </c>
      <c r="T47" s="64">
        <v>557.89</v>
      </c>
      <c r="U47" s="64">
        <v>550.81299999999999</v>
      </c>
      <c r="V47" s="64">
        <v>543.63400000000001</v>
      </c>
      <c r="W47" s="64">
        <v>536.34100000000001</v>
      </c>
      <c r="X47" s="64">
        <v>528.93899999999996</v>
      </c>
      <c r="Y47" s="64">
        <v>521.447</v>
      </c>
      <c r="Z47" s="64">
        <v>513.87099999999998</v>
      </c>
      <c r="AA47" s="64">
        <v>506.15600000000001</v>
      </c>
      <c r="AB47" s="64">
        <v>498.279</v>
      </c>
      <c r="AC47" s="64">
        <v>490.26799999999997</v>
      </c>
      <c r="AD47" s="64">
        <v>482.18099999999998</v>
      </c>
      <c r="AE47" s="64">
        <v>474.017</v>
      </c>
      <c r="AF47" s="64">
        <v>465.77100000000002</v>
      </c>
      <c r="AG47" s="64">
        <v>457.452</v>
      </c>
      <c r="AH47" s="64">
        <v>449.06799999999998</v>
      </c>
      <c r="AI47" s="64">
        <v>440.63099999999997</v>
      </c>
      <c r="AJ47" s="64">
        <v>432.154</v>
      </c>
      <c r="AK47" s="64">
        <v>423.62299999999999</v>
      </c>
      <c r="AL47" s="64">
        <v>415.03899999999999</v>
      </c>
      <c r="AM47" s="64">
        <v>406.423</v>
      </c>
      <c r="AN47" s="64">
        <v>397.79700000000003</v>
      </c>
      <c r="AO47" s="64">
        <v>389.16500000000002</v>
      </c>
      <c r="AP47" s="64">
        <v>380.56700000000001</v>
      </c>
      <c r="AQ47" s="64">
        <v>372.03100000000001</v>
      </c>
      <c r="AR47" s="64">
        <v>363.54700000000003</v>
      </c>
      <c r="AS47" s="64">
        <v>355.04599999999999</v>
      </c>
      <c r="AT47" s="64">
        <v>346.50200000000001</v>
      </c>
      <c r="AU47" s="64">
        <v>338.12</v>
      </c>
      <c r="AV47" s="64">
        <v>329.98200000000003</v>
      </c>
      <c r="AW47" s="64">
        <v>321.97899999999998</v>
      </c>
      <c r="AX47" s="64">
        <v>313.92899999999997</v>
      </c>
      <c r="AY47" s="64">
        <v>305.887</v>
      </c>
      <c r="AZ47" s="64">
        <v>297.61399999999998</v>
      </c>
      <c r="BA47" s="64">
        <v>288.97899999999998</v>
      </c>
      <c r="BB47" s="64">
        <v>280.096</v>
      </c>
      <c r="BC47" s="64">
        <v>271.23500000000001</v>
      </c>
      <c r="BD47" s="64">
        <v>262.37700000000001</v>
      </c>
      <c r="BE47" s="64">
        <v>253.416</v>
      </c>
      <c r="BF47" s="64">
        <v>244.33799999999999</v>
      </c>
      <c r="BG47" s="64">
        <v>235.202</v>
      </c>
      <c r="BH47" s="64">
        <v>226.05600000000001</v>
      </c>
      <c r="BI47" s="64">
        <v>216.864</v>
      </c>
      <c r="BJ47" s="64">
        <v>207.898</v>
      </c>
      <c r="BK47" s="64">
        <v>199.28800000000001</v>
      </c>
      <c r="BL47" s="64">
        <v>190.911</v>
      </c>
      <c r="BM47" s="64">
        <v>182.52500000000001</v>
      </c>
      <c r="BN47" s="64">
        <v>174.196</v>
      </c>
      <c r="BO47" s="64">
        <v>165.762</v>
      </c>
      <c r="BP47" s="64">
        <v>157.124</v>
      </c>
      <c r="BQ47" s="64">
        <v>148.374</v>
      </c>
      <c r="BR47" s="64">
        <v>139.745</v>
      </c>
      <c r="BS47" s="64">
        <v>131.23699999999999</v>
      </c>
      <c r="BT47" s="64">
        <v>122.709</v>
      </c>
      <c r="BU47" s="64">
        <v>114.133</v>
      </c>
      <c r="BV47" s="64">
        <v>105.59399999999999</v>
      </c>
      <c r="BW47" s="64">
        <v>97.231999999999999</v>
      </c>
      <c r="BX47" s="64">
        <v>89.043999999999997</v>
      </c>
      <c r="BY47" s="64">
        <v>81.134</v>
      </c>
      <c r="BZ47" s="64">
        <v>73.573999999999998</v>
      </c>
      <c r="CA47" s="64">
        <v>66.352000000000004</v>
      </c>
      <c r="CB47" s="64">
        <v>59.393999999999998</v>
      </c>
      <c r="CC47" s="64">
        <v>52.73</v>
      </c>
      <c r="CD47" s="64">
        <v>46.453000000000003</v>
      </c>
      <c r="CE47" s="64">
        <v>40.609000000000002</v>
      </c>
      <c r="CF47" s="64">
        <v>35.185000000000002</v>
      </c>
      <c r="CG47" s="64">
        <v>30.11</v>
      </c>
      <c r="CH47" s="64">
        <v>25.376999999999999</v>
      </c>
      <c r="CI47" s="64">
        <v>21.155000000000001</v>
      </c>
      <c r="CJ47" s="64">
        <v>17.512</v>
      </c>
      <c r="CK47" s="64">
        <v>14.374000000000001</v>
      </c>
      <c r="CL47" s="64">
        <v>11.372999999999999</v>
      </c>
      <c r="CM47" s="64">
        <v>8.9290000000000003</v>
      </c>
      <c r="CN47" s="64">
        <v>7.1509999999999998</v>
      </c>
      <c r="CO47" s="64">
        <v>5.5149999999999997</v>
      </c>
      <c r="CP47" s="64">
        <v>3.9830000000000001</v>
      </c>
      <c r="CQ47" s="64">
        <v>2.778</v>
      </c>
      <c r="CR47" s="64">
        <v>2.1179999999999999</v>
      </c>
      <c r="CS47" s="64">
        <v>1.6970000000000001</v>
      </c>
      <c r="CT47" s="64">
        <v>1.218</v>
      </c>
      <c r="CU47" s="64">
        <v>0.68300000000000005</v>
      </c>
      <c r="CV47" s="64">
        <v>0.41</v>
      </c>
      <c r="CW47" s="64">
        <v>0.20200000000000001</v>
      </c>
      <c r="CX47" s="64">
        <v>0.254</v>
      </c>
      <c r="CZ47">
        <f t="shared" si="2"/>
        <v>30515.983000000004</v>
      </c>
      <c r="DA47">
        <f t="shared" si="3"/>
        <v>29837.155000000006</v>
      </c>
      <c r="DB47">
        <f t="shared" si="4"/>
        <v>191.46799999999348</v>
      </c>
    </row>
    <row r="48" spans="1:106" x14ac:dyDescent="0.3">
      <c r="A48" s="63">
        <v>2064</v>
      </c>
      <c r="B48" s="64">
        <v>683.00699999999995</v>
      </c>
      <c r="C48" s="64">
        <v>676.46</v>
      </c>
      <c r="D48" s="64">
        <v>669.92100000000005</v>
      </c>
      <c r="E48" s="64">
        <v>663.38699999999994</v>
      </c>
      <c r="F48" s="64">
        <v>657.64599999999996</v>
      </c>
      <c r="G48" s="64">
        <v>650.89800000000002</v>
      </c>
      <c r="H48" s="64">
        <v>644.19299999999998</v>
      </c>
      <c r="I48" s="64">
        <v>637.52499999999998</v>
      </c>
      <c r="J48" s="64">
        <v>630.88400000000001</v>
      </c>
      <c r="K48" s="64">
        <v>624.25599999999997</v>
      </c>
      <c r="L48" s="64">
        <v>617.62099999999998</v>
      </c>
      <c r="M48" s="64">
        <v>611.02700000000004</v>
      </c>
      <c r="N48" s="64">
        <v>604.48900000000003</v>
      </c>
      <c r="O48" s="64">
        <v>597.96699999999998</v>
      </c>
      <c r="P48" s="64">
        <v>591.40499999999997</v>
      </c>
      <c r="Q48" s="64">
        <v>584.81399999999996</v>
      </c>
      <c r="R48" s="64">
        <v>578.10400000000004</v>
      </c>
      <c r="S48" s="64">
        <v>571.22699999999998</v>
      </c>
      <c r="T48" s="64">
        <v>564.21299999999997</v>
      </c>
      <c r="U48" s="64">
        <v>557.14</v>
      </c>
      <c r="V48" s="64">
        <v>549.99099999999999</v>
      </c>
      <c r="W48" s="64">
        <v>542.75</v>
      </c>
      <c r="X48" s="64">
        <v>535.41999999999996</v>
      </c>
      <c r="Y48" s="64">
        <v>527.99400000000003</v>
      </c>
      <c r="Z48" s="64">
        <v>520.476</v>
      </c>
      <c r="AA48" s="64">
        <v>512.87300000000005</v>
      </c>
      <c r="AB48" s="64">
        <v>505.13900000000001</v>
      </c>
      <c r="AC48" s="64">
        <v>497.25400000000002</v>
      </c>
      <c r="AD48" s="64">
        <v>489.24299999999999</v>
      </c>
      <c r="AE48" s="64">
        <v>481.15699999999998</v>
      </c>
      <c r="AF48" s="64">
        <v>472.995</v>
      </c>
      <c r="AG48" s="64">
        <v>464.75</v>
      </c>
      <c r="AH48" s="64">
        <v>456.428</v>
      </c>
      <c r="AI48" s="64">
        <v>448.03699999999998</v>
      </c>
      <c r="AJ48" s="64">
        <v>439.59399999999999</v>
      </c>
      <c r="AK48" s="64">
        <v>431.10899999999998</v>
      </c>
      <c r="AL48" s="64">
        <v>422.56599999999997</v>
      </c>
      <c r="AM48" s="64">
        <v>413.96199999999999</v>
      </c>
      <c r="AN48" s="64">
        <v>405.32</v>
      </c>
      <c r="AO48" s="64">
        <v>396.66699999999997</v>
      </c>
      <c r="AP48" s="64">
        <v>388.00200000000001</v>
      </c>
      <c r="AQ48" s="64">
        <v>379.37200000000001</v>
      </c>
      <c r="AR48" s="64">
        <v>370.80500000000001</v>
      </c>
      <c r="AS48" s="64">
        <v>362.291</v>
      </c>
      <c r="AT48" s="64">
        <v>353.75400000000002</v>
      </c>
      <c r="AU48" s="64">
        <v>345.17200000000003</v>
      </c>
      <c r="AV48" s="64">
        <v>336.74299999999999</v>
      </c>
      <c r="AW48" s="64">
        <v>328.54500000000002</v>
      </c>
      <c r="AX48" s="64">
        <v>320.47300000000001</v>
      </c>
      <c r="AY48" s="64">
        <v>312.35199999999998</v>
      </c>
      <c r="AZ48" s="64">
        <v>304.23399999999998</v>
      </c>
      <c r="BA48" s="64">
        <v>295.88400000000001</v>
      </c>
      <c r="BB48" s="64">
        <v>287.17399999999998</v>
      </c>
      <c r="BC48" s="64">
        <v>278.21300000000002</v>
      </c>
      <c r="BD48" s="64">
        <v>269.26900000000001</v>
      </c>
      <c r="BE48" s="64">
        <v>260.322</v>
      </c>
      <c r="BF48" s="64">
        <v>251.27</v>
      </c>
      <c r="BG48" s="64">
        <v>242.10400000000001</v>
      </c>
      <c r="BH48" s="64">
        <v>232.87799999999999</v>
      </c>
      <c r="BI48" s="64">
        <v>223.636</v>
      </c>
      <c r="BJ48" s="64">
        <v>214.34700000000001</v>
      </c>
      <c r="BK48" s="64">
        <v>205.262</v>
      </c>
      <c r="BL48" s="64">
        <v>196.50700000000001</v>
      </c>
      <c r="BM48" s="64">
        <v>187.96600000000001</v>
      </c>
      <c r="BN48" s="64">
        <v>179.417</v>
      </c>
      <c r="BO48" s="64">
        <v>170.92599999999999</v>
      </c>
      <c r="BP48" s="64">
        <v>162.328</v>
      </c>
      <c r="BQ48" s="64">
        <v>153.52600000000001</v>
      </c>
      <c r="BR48" s="64">
        <v>144.61500000000001</v>
      </c>
      <c r="BS48" s="64">
        <v>135.83099999999999</v>
      </c>
      <c r="BT48" s="64">
        <v>127.17700000000001</v>
      </c>
      <c r="BU48" s="64">
        <v>118.515</v>
      </c>
      <c r="BV48" s="64">
        <v>109.818</v>
      </c>
      <c r="BW48" s="64">
        <v>101.173</v>
      </c>
      <c r="BX48" s="64">
        <v>92.722999999999999</v>
      </c>
      <c r="BY48" s="64">
        <v>84.468000000000004</v>
      </c>
      <c r="BZ48" s="64">
        <v>76.513999999999996</v>
      </c>
      <c r="CA48" s="64">
        <v>68.938000000000002</v>
      </c>
      <c r="CB48" s="64">
        <v>61.728999999999999</v>
      </c>
      <c r="CC48" s="64">
        <v>54.807000000000002</v>
      </c>
      <c r="CD48" s="64">
        <v>48.2</v>
      </c>
      <c r="CE48" s="64">
        <v>42.029000000000003</v>
      </c>
      <c r="CF48" s="64">
        <v>36.351999999999997</v>
      </c>
      <c r="CG48" s="64">
        <v>31.143999999999998</v>
      </c>
      <c r="CH48" s="64">
        <v>26.298999999999999</v>
      </c>
      <c r="CI48" s="64">
        <v>21.808</v>
      </c>
      <c r="CJ48" s="64">
        <v>17.861999999999998</v>
      </c>
      <c r="CK48" s="64">
        <v>14.536</v>
      </c>
      <c r="CL48" s="64">
        <v>11.737</v>
      </c>
      <c r="CM48" s="64">
        <v>9.0139999999999993</v>
      </c>
      <c r="CN48" s="64">
        <v>6.9349999999999996</v>
      </c>
      <c r="CO48" s="64">
        <v>5.5759999999999996</v>
      </c>
      <c r="CP48" s="64">
        <v>4.22</v>
      </c>
      <c r="CQ48" s="64">
        <v>2.8479999999999999</v>
      </c>
      <c r="CR48" s="64">
        <v>1.903</v>
      </c>
      <c r="CS48" s="64">
        <v>1.486</v>
      </c>
      <c r="CT48" s="64">
        <v>1.179</v>
      </c>
      <c r="CU48" s="64">
        <v>0.83499999999999996</v>
      </c>
      <c r="CV48" s="64">
        <v>0.45400000000000001</v>
      </c>
      <c r="CW48" s="64">
        <v>0.21299999999999999</v>
      </c>
      <c r="CX48" s="64">
        <v>0.26800000000000002</v>
      </c>
      <c r="CZ48">
        <f t="shared" si="2"/>
        <v>31003.887000000006</v>
      </c>
      <c r="DA48">
        <f t="shared" si="3"/>
        <v>30320.880000000008</v>
      </c>
      <c r="DB48">
        <f t="shared" si="4"/>
        <v>195.10299999999552</v>
      </c>
    </row>
    <row r="49" spans="1:106" x14ac:dyDescent="0.3">
      <c r="A49" s="63">
        <v>2065</v>
      </c>
      <c r="B49" s="64">
        <v>687.30600000000004</v>
      </c>
      <c r="C49" s="64">
        <v>680.99300000000005</v>
      </c>
      <c r="D49" s="64">
        <v>674.66600000000005</v>
      </c>
      <c r="E49" s="64">
        <v>668.32399999999996</v>
      </c>
      <c r="F49" s="64">
        <v>661.96500000000003</v>
      </c>
      <c r="G49" s="64">
        <v>655.59</v>
      </c>
      <c r="H49" s="64">
        <v>649.19600000000003</v>
      </c>
      <c r="I49" s="64">
        <v>642.78300000000002</v>
      </c>
      <c r="J49" s="64">
        <v>636.34900000000005</v>
      </c>
      <c r="K49" s="64">
        <v>629.89300000000003</v>
      </c>
      <c r="L49" s="64">
        <v>623.4</v>
      </c>
      <c r="M49" s="64">
        <v>616.85699999999997</v>
      </c>
      <c r="N49" s="64">
        <v>610.32799999999997</v>
      </c>
      <c r="O49" s="64">
        <v>603.84100000000001</v>
      </c>
      <c r="P49" s="64">
        <v>597.35299999999995</v>
      </c>
      <c r="Q49" s="64">
        <v>590.79899999999998</v>
      </c>
      <c r="R49" s="64">
        <v>584.19500000000005</v>
      </c>
      <c r="S49" s="64">
        <v>577.45399999999995</v>
      </c>
      <c r="T49" s="64">
        <v>570.53300000000002</v>
      </c>
      <c r="U49" s="64">
        <v>563.46400000000006</v>
      </c>
      <c r="V49" s="64">
        <v>556.32799999999997</v>
      </c>
      <c r="W49" s="64">
        <v>549.10699999999997</v>
      </c>
      <c r="X49" s="64">
        <v>541.80600000000004</v>
      </c>
      <c r="Y49" s="64">
        <v>534.43600000000004</v>
      </c>
      <c r="Z49" s="64">
        <v>526.98800000000006</v>
      </c>
      <c r="AA49" s="64">
        <v>519.44500000000005</v>
      </c>
      <c r="AB49" s="64">
        <v>511.81599999999997</v>
      </c>
      <c r="AC49" s="64">
        <v>504.065</v>
      </c>
      <c r="AD49" s="64">
        <v>496.173</v>
      </c>
      <c r="AE49" s="64">
        <v>488.16300000000001</v>
      </c>
      <c r="AF49" s="64">
        <v>480.07799999999997</v>
      </c>
      <c r="AG49" s="64">
        <v>471.91899999999998</v>
      </c>
      <c r="AH49" s="64">
        <v>463.67599999999999</v>
      </c>
      <c r="AI49" s="64">
        <v>455.351</v>
      </c>
      <c r="AJ49" s="64">
        <v>446.95499999999998</v>
      </c>
      <c r="AK49" s="64">
        <v>438.50599999999997</v>
      </c>
      <c r="AL49" s="64">
        <v>430.01499999999999</v>
      </c>
      <c r="AM49" s="64">
        <v>421.46100000000001</v>
      </c>
      <c r="AN49" s="64">
        <v>412.839</v>
      </c>
      <c r="AO49" s="64">
        <v>404.17200000000003</v>
      </c>
      <c r="AP49" s="64">
        <v>395.49200000000002</v>
      </c>
      <c r="AQ49" s="64">
        <v>386.79500000000002</v>
      </c>
      <c r="AR49" s="64">
        <v>378.13499999999999</v>
      </c>
      <c r="AS49" s="64">
        <v>369.53899999999999</v>
      </c>
      <c r="AT49" s="64">
        <v>360.99299999999999</v>
      </c>
      <c r="AU49" s="64">
        <v>352.423</v>
      </c>
      <c r="AV49" s="64">
        <v>343.80200000000002</v>
      </c>
      <c r="AW49" s="64">
        <v>335.327</v>
      </c>
      <c r="AX49" s="64">
        <v>327.072</v>
      </c>
      <c r="AY49" s="64">
        <v>318.93200000000002</v>
      </c>
      <c r="AZ49" s="64">
        <v>310.74</v>
      </c>
      <c r="BA49" s="64">
        <v>302.548</v>
      </c>
      <c r="BB49" s="64">
        <v>294.12099999999998</v>
      </c>
      <c r="BC49" s="64">
        <v>285.33600000000001</v>
      </c>
      <c r="BD49" s="64">
        <v>276.3</v>
      </c>
      <c r="BE49" s="64">
        <v>267.274</v>
      </c>
      <c r="BF49" s="64">
        <v>258.238</v>
      </c>
      <c r="BG49" s="64">
        <v>249.09800000000001</v>
      </c>
      <c r="BH49" s="64">
        <v>239.84399999999999</v>
      </c>
      <c r="BI49" s="64">
        <v>230.52799999999999</v>
      </c>
      <c r="BJ49" s="64">
        <v>221.191</v>
      </c>
      <c r="BK49" s="64">
        <v>211.804</v>
      </c>
      <c r="BL49" s="64">
        <v>202.60400000000001</v>
      </c>
      <c r="BM49" s="64">
        <v>193.70500000000001</v>
      </c>
      <c r="BN49" s="64">
        <v>185</v>
      </c>
      <c r="BO49" s="64">
        <v>176.28899999999999</v>
      </c>
      <c r="BP49" s="64">
        <v>167.637</v>
      </c>
      <c r="BQ49" s="64">
        <v>158.876</v>
      </c>
      <c r="BR49" s="64">
        <v>149.911</v>
      </c>
      <c r="BS49" s="64">
        <v>140.84100000000001</v>
      </c>
      <c r="BT49" s="64">
        <v>131.90299999999999</v>
      </c>
      <c r="BU49" s="64">
        <v>123.104</v>
      </c>
      <c r="BV49" s="64">
        <v>114.309</v>
      </c>
      <c r="BW49" s="64">
        <v>105.491</v>
      </c>
      <c r="BX49" s="64">
        <v>96.742000000000004</v>
      </c>
      <c r="BY49" s="64">
        <v>88.206000000000003</v>
      </c>
      <c r="BZ49" s="64">
        <v>79.884</v>
      </c>
      <c r="CA49" s="64">
        <v>71.887</v>
      </c>
      <c r="CB49" s="64">
        <v>64.295000000000002</v>
      </c>
      <c r="CC49" s="64">
        <v>57.1</v>
      </c>
      <c r="CD49" s="64">
        <v>50.215000000000003</v>
      </c>
      <c r="CE49" s="64">
        <v>43.664999999999999</v>
      </c>
      <c r="CF49" s="64">
        <v>37.600999999999999</v>
      </c>
      <c r="CG49" s="64">
        <v>32.091999999999999</v>
      </c>
      <c r="CH49" s="64">
        <v>27.1</v>
      </c>
      <c r="CI49" s="64">
        <v>22.486000000000001</v>
      </c>
      <c r="CJ49" s="64">
        <v>18.238</v>
      </c>
      <c r="CK49" s="64">
        <v>14.569000000000001</v>
      </c>
      <c r="CL49" s="64">
        <v>11.558999999999999</v>
      </c>
      <c r="CM49" s="64">
        <v>9.1</v>
      </c>
      <c r="CN49" s="64">
        <v>6.6559999999999997</v>
      </c>
      <c r="CO49" s="64">
        <v>4.9390000000000001</v>
      </c>
      <c r="CP49" s="64">
        <v>4.0010000000000003</v>
      </c>
      <c r="CQ49" s="64">
        <v>2.9249999999999998</v>
      </c>
      <c r="CR49" s="64">
        <v>1.712</v>
      </c>
      <c r="CS49" s="64">
        <v>1.028</v>
      </c>
      <c r="CT49" s="64">
        <v>0.85399999999999998</v>
      </c>
      <c r="CU49" s="64">
        <v>0.66200000000000003</v>
      </c>
      <c r="CV49" s="64">
        <v>0.45100000000000001</v>
      </c>
      <c r="CW49" s="64">
        <v>0.224</v>
      </c>
      <c r="CX49" s="64">
        <v>0.28299999999999997</v>
      </c>
      <c r="CZ49">
        <f t="shared" si="2"/>
        <v>31492.263999999981</v>
      </c>
      <c r="DA49">
        <f t="shared" si="3"/>
        <v>30804.957999999981</v>
      </c>
      <c r="DB49">
        <f t="shared" si="4"/>
        <v>198.92900000002555</v>
      </c>
    </row>
    <row r="50" spans="1:106" x14ac:dyDescent="0.3">
      <c r="A50" s="63">
        <v>2066</v>
      </c>
      <c r="B50" s="64">
        <v>692.14700000000005</v>
      </c>
      <c r="C50" s="64">
        <v>685.90899999999999</v>
      </c>
      <c r="D50" s="64">
        <v>679.71799999999996</v>
      </c>
      <c r="E50" s="64">
        <v>673.53</v>
      </c>
      <c r="F50" s="64">
        <v>667.33900000000006</v>
      </c>
      <c r="G50" s="64">
        <v>661.13400000000001</v>
      </c>
      <c r="H50" s="64">
        <v>654.91800000000001</v>
      </c>
      <c r="I50" s="64">
        <v>648.69299999999998</v>
      </c>
      <c r="J50" s="64">
        <v>642.399</v>
      </c>
      <c r="K50" s="64">
        <v>636.00900000000001</v>
      </c>
      <c r="L50" s="64">
        <v>629.54300000000001</v>
      </c>
      <c r="M50" s="64">
        <v>623.04100000000005</v>
      </c>
      <c r="N50" s="64">
        <v>616.48099999999999</v>
      </c>
      <c r="O50" s="64">
        <v>609.91999999999996</v>
      </c>
      <c r="P50" s="64">
        <v>603.38300000000004</v>
      </c>
      <c r="Q50" s="64">
        <v>596.83399999999995</v>
      </c>
      <c r="R50" s="64">
        <v>590.21199999999999</v>
      </c>
      <c r="S50" s="64">
        <v>583.53</v>
      </c>
      <c r="T50" s="64">
        <v>576.726</v>
      </c>
      <c r="U50" s="64">
        <v>569.76300000000003</v>
      </c>
      <c r="V50" s="64">
        <v>562.66600000000005</v>
      </c>
      <c r="W50" s="64">
        <v>555.50099999999998</v>
      </c>
      <c r="X50" s="64">
        <v>548.24800000000005</v>
      </c>
      <c r="Y50" s="64">
        <v>540.92600000000004</v>
      </c>
      <c r="Z50" s="64">
        <v>533.54600000000005</v>
      </c>
      <c r="AA50" s="64">
        <v>526.09299999999996</v>
      </c>
      <c r="AB50" s="64">
        <v>518.54600000000005</v>
      </c>
      <c r="AC50" s="64">
        <v>510.91500000000002</v>
      </c>
      <c r="AD50" s="64">
        <v>503.16</v>
      </c>
      <c r="AE50" s="64">
        <v>495.26100000000002</v>
      </c>
      <c r="AF50" s="64">
        <v>487.23899999999998</v>
      </c>
      <c r="AG50" s="64">
        <v>479.14400000000001</v>
      </c>
      <c r="AH50" s="64">
        <v>470.97300000000001</v>
      </c>
      <c r="AI50" s="64">
        <v>462.71300000000002</v>
      </c>
      <c r="AJ50" s="64">
        <v>454.36200000000002</v>
      </c>
      <c r="AK50" s="64">
        <v>445.93299999999999</v>
      </c>
      <c r="AL50" s="64">
        <v>437.45</v>
      </c>
      <c r="AM50" s="64">
        <v>428.92</v>
      </c>
      <c r="AN50" s="64">
        <v>420.327</v>
      </c>
      <c r="AO50" s="64">
        <v>411.66699999999997</v>
      </c>
      <c r="AP50" s="64">
        <v>402.96199999999999</v>
      </c>
      <c r="AQ50" s="64">
        <v>394.23899999999998</v>
      </c>
      <c r="AR50" s="64">
        <v>385.49599999999998</v>
      </c>
      <c r="AS50" s="64">
        <v>376.779</v>
      </c>
      <c r="AT50" s="64">
        <v>368.11599999999999</v>
      </c>
      <c r="AU50" s="64">
        <v>359.49299999999999</v>
      </c>
      <c r="AV50" s="64">
        <v>350.84199999999998</v>
      </c>
      <c r="AW50" s="64">
        <v>342.13600000000002</v>
      </c>
      <c r="AX50" s="64">
        <v>333.57100000000003</v>
      </c>
      <c r="AY50" s="64">
        <v>325.22300000000001</v>
      </c>
      <c r="AZ50" s="64">
        <v>316.988</v>
      </c>
      <c r="BA50" s="64">
        <v>308.69499999999999</v>
      </c>
      <c r="BB50" s="64">
        <v>300.39100000000002</v>
      </c>
      <c r="BC50" s="64">
        <v>291.85399999999998</v>
      </c>
      <c r="BD50" s="64">
        <v>282.95699999999999</v>
      </c>
      <c r="BE50" s="64">
        <v>273.80500000000001</v>
      </c>
      <c r="BF50" s="64">
        <v>264.65699999999998</v>
      </c>
      <c r="BG50" s="64">
        <v>255.49600000000001</v>
      </c>
      <c r="BH50" s="64">
        <v>246.21299999999999</v>
      </c>
      <c r="BI50" s="64">
        <v>236.79300000000001</v>
      </c>
      <c r="BJ50" s="64">
        <v>227.29300000000001</v>
      </c>
      <c r="BK50" s="64">
        <v>217.773</v>
      </c>
      <c r="BL50" s="64">
        <v>208.20400000000001</v>
      </c>
      <c r="BM50" s="64">
        <v>198.81200000000001</v>
      </c>
      <c r="BN50" s="64">
        <v>189.71299999999999</v>
      </c>
      <c r="BO50" s="64">
        <v>180.804</v>
      </c>
      <c r="BP50" s="64">
        <v>171.898</v>
      </c>
      <c r="BQ50" s="64">
        <v>163.06</v>
      </c>
      <c r="BR50" s="64">
        <v>154.12299999999999</v>
      </c>
      <c r="BS50" s="64">
        <v>144.988</v>
      </c>
      <c r="BT50" s="64">
        <v>135.761</v>
      </c>
      <c r="BU50" s="64">
        <v>126.688</v>
      </c>
      <c r="BV50" s="64">
        <v>117.77500000000001</v>
      </c>
      <c r="BW50" s="64">
        <v>108.902</v>
      </c>
      <c r="BX50" s="64">
        <v>100.051</v>
      </c>
      <c r="BY50" s="64">
        <v>91.311000000000007</v>
      </c>
      <c r="BZ50" s="64">
        <v>82.81</v>
      </c>
      <c r="CA50" s="64">
        <v>74.549000000000007</v>
      </c>
      <c r="CB50" s="64">
        <v>66.67</v>
      </c>
      <c r="CC50" s="64">
        <v>59.265999999999998</v>
      </c>
      <c r="CD50" s="64">
        <v>52.314</v>
      </c>
      <c r="CE50" s="64">
        <v>45.69</v>
      </c>
      <c r="CF50" s="64">
        <v>39.417999999999999</v>
      </c>
      <c r="CG50" s="64">
        <v>33.673000000000002</v>
      </c>
      <c r="CH50" s="64">
        <v>28.532</v>
      </c>
      <c r="CI50" s="64">
        <v>23.937000000000001</v>
      </c>
      <c r="CJ50" s="64">
        <v>19.646999999999998</v>
      </c>
      <c r="CK50" s="64">
        <v>15.827</v>
      </c>
      <c r="CL50" s="64">
        <v>12.657999999999999</v>
      </c>
      <c r="CM50" s="64">
        <v>9.9819999999999993</v>
      </c>
      <c r="CN50" s="64">
        <v>7.7119999999999997</v>
      </c>
      <c r="CO50" s="64">
        <v>5.5860000000000003</v>
      </c>
      <c r="CP50" s="64">
        <v>4.1669999999999998</v>
      </c>
      <c r="CQ50" s="64">
        <v>3.3690000000000002</v>
      </c>
      <c r="CR50" s="64">
        <v>2.4550000000000001</v>
      </c>
      <c r="CS50" s="64">
        <v>1.427</v>
      </c>
      <c r="CT50" s="64">
        <v>0.89500000000000002</v>
      </c>
      <c r="CU50" s="64">
        <v>0.69399999999999995</v>
      </c>
      <c r="CV50" s="64">
        <v>0.47399999999999998</v>
      </c>
      <c r="CW50" s="64">
        <v>0.23499999999999999</v>
      </c>
      <c r="CX50" s="64">
        <v>0.29799999999999999</v>
      </c>
      <c r="CZ50">
        <f t="shared" si="2"/>
        <v>31980.966000000008</v>
      </c>
      <c r="DA50">
        <f t="shared" si="3"/>
        <v>31288.81900000001</v>
      </c>
      <c r="DB50">
        <f t="shared" si="4"/>
        <v>203.44499999997061</v>
      </c>
    </row>
    <row r="51" spans="1:106" x14ac:dyDescent="0.3">
      <c r="A51" s="63">
        <v>2067</v>
      </c>
      <c r="B51" s="64">
        <v>697.10299999999995</v>
      </c>
      <c r="C51" s="64">
        <v>690.70100000000002</v>
      </c>
      <c r="D51" s="64">
        <v>684.43399999999997</v>
      </c>
      <c r="E51" s="64">
        <v>678.36500000000001</v>
      </c>
      <c r="F51" s="64">
        <v>672.31799999999998</v>
      </c>
      <c r="G51" s="64">
        <v>666.27700000000004</v>
      </c>
      <c r="H51" s="64">
        <v>660.22799999999995</v>
      </c>
      <c r="I51" s="64">
        <v>654.173</v>
      </c>
      <c r="J51" s="64">
        <v>648.11699999999996</v>
      </c>
      <c r="K51" s="64">
        <v>641.94399999999996</v>
      </c>
      <c r="L51" s="64">
        <v>635.59799999999996</v>
      </c>
      <c r="M51" s="64">
        <v>629.12300000000005</v>
      </c>
      <c r="N51" s="64">
        <v>622.61099999999999</v>
      </c>
      <c r="O51" s="64">
        <v>616.03700000000003</v>
      </c>
      <c r="P51" s="64">
        <v>609.44299999999998</v>
      </c>
      <c r="Q51" s="64">
        <v>602.85699999999997</v>
      </c>
      <c r="R51" s="64">
        <v>596.24800000000005</v>
      </c>
      <c r="S51" s="64">
        <v>589.55700000000002</v>
      </c>
      <c r="T51" s="64">
        <v>582.80100000000004</v>
      </c>
      <c r="U51" s="64">
        <v>575.93299999999999</v>
      </c>
      <c r="V51" s="64">
        <v>568.928</v>
      </c>
      <c r="W51" s="64">
        <v>561.80600000000004</v>
      </c>
      <c r="X51" s="64">
        <v>554.61199999999997</v>
      </c>
      <c r="Y51" s="64">
        <v>547.33000000000004</v>
      </c>
      <c r="Z51" s="64">
        <v>539.98599999999999</v>
      </c>
      <c r="AA51" s="64">
        <v>532.59500000000003</v>
      </c>
      <c r="AB51" s="64">
        <v>525.13900000000001</v>
      </c>
      <c r="AC51" s="64">
        <v>517.58799999999997</v>
      </c>
      <c r="AD51" s="64">
        <v>509.95600000000002</v>
      </c>
      <c r="AE51" s="64">
        <v>502.19799999999998</v>
      </c>
      <c r="AF51" s="64">
        <v>494.29300000000001</v>
      </c>
      <c r="AG51" s="64">
        <v>486.26100000000002</v>
      </c>
      <c r="AH51" s="64">
        <v>478.15499999999997</v>
      </c>
      <c r="AI51" s="64">
        <v>469.97399999999999</v>
      </c>
      <c r="AJ51" s="64">
        <v>461.69600000000003</v>
      </c>
      <c r="AK51" s="64">
        <v>453.32100000000003</v>
      </c>
      <c r="AL51" s="64">
        <v>444.86099999999999</v>
      </c>
      <c r="AM51" s="64">
        <v>436.34399999999999</v>
      </c>
      <c r="AN51" s="64">
        <v>427.77600000000001</v>
      </c>
      <c r="AO51" s="64">
        <v>419.14499999999998</v>
      </c>
      <c r="AP51" s="64">
        <v>410.44900000000001</v>
      </c>
      <c r="AQ51" s="64">
        <v>401.70699999999999</v>
      </c>
      <c r="AR51" s="64">
        <v>392.94200000000001</v>
      </c>
      <c r="AS51" s="64">
        <v>384.15300000000002</v>
      </c>
      <c r="AT51" s="64">
        <v>375.38200000000001</v>
      </c>
      <c r="AU51" s="64">
        <v>366.65100000000001</v>
      </c>
      <c r="AV51" s="64">
        <v>357.95400000000001</v>
      </c>
      <c r="AW51" s="64">
        <v>349.22199999999998</v>
      </c>
      <c r="AX51" s="64">
        <v>340.43099999999998</v>
      </c>
      <c r="AY51" s="64">
        <v>331.77600000000001</v>
      </c>
      <c r="AZ51" s="64">
        <v>323.339</v>
      </c>
      <c r="BA51" s="64">
        <v>315.00799999999998</v>
      </c>
      <c r="BB51" s="64">
        <v>306.613</v>
      </c>
      <c r="BC51" s="64">
        <v>298.202</v>
      </c>
      <c r="BD51" s="64">
        <v>289.553</v>
      </c>
      <c r="BE51" s="64">
        <v>280.54500000000002</v>
      </c>
      <c r="BF51" s="64">
        <v>271.279</v>
      </c>
      <c r="BG51" s="64">
        <v>262.01100000000002</v>
      </c>
      <c r="BH51" s="64">
        <v>252.72499999999999</v>
      </c>
      <c r="BI51" s="64">
        <v>243.3</v>
      </c>
      <c r="BJ51" s="64">
        <v>233.715</v>
      </c>
      <c r="BK51" s="64">
        <v>224.03299999999999</v>
      </c>
      <c r="BL51" s="64">
        <v>214.33</v>
      </c>
      <c r="BM51" s="64">
        <v>204.578</v>
      </c>
      <c r="BN51" s="64">
        <v>194.99700000000001</v>
      </c>
      <c r="BO51" s="64">
        <v>185.697</v>
      </c>
      <c r="BP51" s="64">
        <v>176.58799999999999</v>
      </c>
      <c r="BQ51" s="64">
        <v>167.48699999999999</v>
      </c>
      <c r="BR51" s="64">
        <v>158.46600000000001</v>
      </c>
      <c r="BS51" s="64">
        <v>149.34899999999999</v>
      </c>
      <c r="BT51" s="64">
        <v>140.04599999999999</v>
      </c>
      <c r="BU51" s="64">
        <v>130.66300000000001</v>
      </c>
      <c r="BV51" s="64">
        <v>121.456</v>
      </c>
      <c r="BW51" s="64">
        <v>112.432</v>
      </c>
      <c r="BX51" s="64">
        <v>103.48099999999999</v>
      </c>
      <c r="BY51" s="64">
        <v>94.599000000000004</v>
      </c>
      <c r="BZ51" s="64">
        <v>85.867999999999995</v>
      </c>
      <c r="CA51" s="64">
        <v>77.403000000000006</v>
      </c>
      <c r="CB51" s="64">
        <v>69.203999999999994</v>
      </c>
      <c r="CC51" s="64">
        <v>61.444000000000003</v>
      </c>
      <c r="CD51" s="64">
        <v>54.228999999999999</v>
      </c>
      <c r="CE51" s="64">
        <v>47.52</v>
      </c>
      <c r="CF51" s="64">
        <v>41.16</v>
      </c>
      <c r="CG51" s="64">
        <v>35.164999999999999</v>
      </c>
      <c r="CH51" s="64">
        <v>29.741</v>
      </c>
      <c r="CI51" s="64">
        <v>24.966999999999999</v>
      </c>
      <c r="CJ51" s="64">
        <v>20.771000000000001</v>
      </c>
      <c r="CK51" s="64">
        <v>16.806999999999999</v>
      </c>
      <c r="CL51" s="64">
        <v>13.414</v>
      </c>
      <c r="CM51" s="64">
        <v>10.746</v>
      </c>
      <c r="CN51" s="64">
        <v>8.4039999999999999</v>
      </c>
      <c r="CO51" s="64">
        <v>6.3230000000000004</v>
      </c>
      <c r="CP51" s="64">
        <v>4.5140000000000002</v>
      </c>
      <c r="CQ51" s="64">
        <v>3.395</v>
      </c>
      <c r="CR51" s="64">
        <v>2.7349999999999999</v>
      </c>
      <c r="CS51" s="64">
        <v>1.984</v>
      </c>
      <c r="CT51" s="64">
        <v>1.1419999999999999</v>
      </c>
      <c r="CU51" s="64">
        <v>0.72599999999999998</v>
      </c>
      <c r="CV51" s="64">
        <v>0.496</v>
      </c>
      <c r="CW51" s="64">
        <v>0.247</v>
      </c>
      <c r="CX51" s="64">
        <v>0.315</v>
      </c>
      <c r="CZ51">
        <f t="shared" si="2"/>
        <v>32469.710999999996</v>
      </c>
      <c r="DA51">
        <f t="shared" si="3"/>
        <v>31772.607999999997</v>
      </c>
      <c r="DB51">
        <f t="shared" si="4"/>
        <v>208.35800000001109</v>
      </c>
    </row>
    <row r="52" spans="1:106" x14ac:dyDescent="0.3">
      <c r="A52" s="63">
        <v>2068</v>
      </c>
      <c r="B52" s="64">
        <v>701.98800000000006</v>
      </c>
      <c r="C52" s="64">
        <v>695.4</v>
      </c>
      <c r="D52" s="64">
        <v>688.98400000000004</v>
      </c>
      <c r="E52" s="64">
        <v>682.88599999999997</v>
      </c>
      <c r="F52" s="64">
        <v>676.94</v>
      </c>
      <c r="G52" s="64">
        <v>671.03399999999999</v>
      </c>
      <c r="H52" s="64">
        <v>665.14599999999996</v>
      </c>
      <c r="I52" s="64">
        <v>659.25</v>
      </c>
      <c r="J52" s="64">
        <v>653.35699999999997</v>
      </c>
      <c r="K52" s="64">
        <v>647.47199999999998</v>
      </c>
      <c r="L52" s="64">
        <v>641.41999999999996</v>
      </c>
      <c r="M52" s="64">
        <v>635.11800000000005</v>
      </c>
      <c r="N52" s="64">
        <v>628.63499999999999</v>
      </c>
      <c r="O52" s="64">
        <v>622.11599999999999</v>
      </c>
      <c r="P52" s="64">
        <v>615.52700000000004</v>
      </c>
      <c r="Q52" s="64">
        <v>608.90099999999995</v>
      </c>
      <c r="R52" s="64">
        <v>602.26599999999996</v>
      </c>
      <c r="S52" s="64">
        <v>595.59799999999996</v>
      </c>
      <c r="T52" s="64">
        <v>588.84100000000001</v>
      </c>
      <c r="U52" s="64">
        <v>582.00900000000001</v>
      </c>
      <c r="V52" s="64">
        <v>575.07799999999997</v>
      </c>
      <c r="W52" s="64">
        <v>568.03300000000002</v>
      </c>
      <c r="X52" s="64">
        <v>560.88599999999997</v>
      </c>
      <c r="Y52" s="64">
        <v>553.66399999999999</v>
      </c>
      <c r="Z52" s="64">
        <v>546.35299999999995</v>
      </c>
      <c r="AA52" s="64">
        <v>538.98800000000006</v>
      </c>
      <c r="AB52" s="64">
        <v>531.58699999999999</v>
      </c>
      <c r="AC52" s="64">
        <v>524.12800000000004</v>
      </c>
      <c r="AD52" s="64">
        <v>516.57600000000002</v>
      </c>
      <c r="AE52" s="64">
        <v>508.94299999999998</v>
      </c>
      <c r="AF52" s="64">
        <v>501.18299999999999</v>
      </c>
      <c r="AG52" s="64">
        <v>493.27100000000002</v>
      </c>
      <c r="AH52" s="64">
        <v>485.23</v>
      </c>
      <c r="AI52" s="64">
        <v>477.11500000000001</v>
      </c>
      <c r="AJ52" s="64">
        <v>468.92399999999998</v>
      </c>
      <c r="AK52" s="64">
        <v>460.63099999999997</v>
      </c>
      <c r="AL52" s="64">
        <v>452.23200000000003</v>
      </c>
      <c r="AM52" s="64">
        <v>443.74200000000002</v>
      </c>
      <c r="AN52" s="64">
        <v>435.19200000000001</v>
      </c>
      <c r="AO52" s="64">
        <v>426.58800000000002</v>
      </c>
      <c r="AP52" s="64">
        <v>417.91800000000001</v>
      </c>
      <c r="AQ52" s="64">
        <v>409.18700000000001</v>
      </c>
      <c r="AR52" s="64">
        <v>400.40800000000002</v>
      </c>
      <c r="AS52" s="64">
        <v>391.60199999999998</v>
      </c>
      <c r="AT52" s="64">
        <v>382.76900000000001</v>
      </c>
      <c r="AU52" s="64">
        <v>373.94400000000002</v>
      </c>
      <c r="AV52" s="64">
        <v>365.14800000000002</v>
      </c>
      <c r="AW52" s="64">
        <v>356.37400000000002</v>
      </c>
      <c r="AX52" s="64">
        <v>347.565</v>
      </c>
      <c r="AY52" s="64">
        <v>338.68900000000002</v>
      </c>
      <c r="AZ52" s="64">
        <v>329.947</v>
      </c>
      <c r="BA52" s="64">
        <v>321.41800000000001</v>
      </c>
      <c r="BB52" s="64">
        <v>312.995</v>
      </c>
      <c r="BC52" s="64">
        <v>304.49900000000002</v>
      </c>
      <c r="BD52" s="64">
        <v>295.98</v>
      </c>
      <c r="BE52" s="64">
        <v>287.221</v>
      </c>
      <c r="BF52" s="64">
        <v>278.10300000000001</v>
      </c>
      <c r="BG52" s="64">
        <v>268.72399999999999</v>
      </c>
      <c r="BH52" s="64">
        <v>259.33600000000001</v>
      </c>
      <c r="BI52" s="64">
        <v>249.92599999999999</v>
      </c>
      <c r="BJ52" s="64">
        <v>240.36099999999999</v>
      </c>
      <c r="BK52" s="64">
        <v>230.61099999999999</v>
      </c>
      <c r="BL52" s="64">
        <v>220.74799999999999</v>
      </c>
      <c r="BM52" s="64">
        <v>210.86500000000001</v>
      </c>
      <c r="BN52" s="64">
        <v>200.93100000000001</v>
      </c>
      <c r="BO52" s="64">
        <v>191.16</v>
      </c>
      <c r="BP52" s="64">
        <v>181.66300000000001</v>
      </c>
      <c r="BQ52" s="64">
        <v>172.351</v>
      </c>
      <c r="BR52" s="64">
        <v>163.05699999999999</v>
      </c>
      <c r="BS52" s="64">
        <v>153.85300000000001</v>
      </c>
      <c r="BT52" s="64">
        <v>144.56</v>
      </c>
      <c r="BU52" s="64">
        <v>135.08799999999999</v>
      </c>
      <c r="BV52" s="64">
        <v>125.55200000000001</v>
      </c>
      <c r="BW52" s="64">
        <v>116.212</v>
      </c>
      <c r="BX52" s="64">
        <v>107.075</v>
      </c>
      <c r="BY52" s="64">
        <v>98.05</v>
      </c>
      <c r="BZ52" s="64">
        <v>89.135999999999996</v>
      </c>
      <c r="CA52" s="64">
        <v>80.415999999999997</v>
      </c>
      <c r="CB52" s="64">
        <v>71.988</v>
      </c>
      <c r="CC52" s="64">
        <v>63.850999999999999</v>
      </c>
      <c r="CD52" s="64">
        <v>56.210999999999999</v>
      </c>
      <c r="CE52" s="64">
        <v>49.186</v>
      </c>
      <c r="CF52" s="64">
        <v>42.720999999999997</v>
      </c>
      <c r="CG52" s="64">
        <v>36.624000000000002</v>
      </c>
      <c r="CH52" s="64">
        <v>30.908000000000001</v>
      </c>
      <c r="CI52" s="64">
        <v>25.803999999999998</v>
      </c>
      <c r="CJ52" s="64">
        <v>21.4</v>
      </c>
      <c r="CK52" s="64">
        <v>17.602</v>
      </c>
      <c r="CL52" s="64">
        <v>13.962999999999999</v>
      </c>
      <c r="CM52" s="64">
        <v>10.997999999999999</v>
      </c>
      <c r="CN52" s="64">
        <v>8.8309999999999995</v>
      </c>
      <c r="CO52" s="64">
        <v>6.8239999999999998</v>
      </c>
      <c r="CP52" s="64">
        <v>4.9329999999999998</v>
      </c>
      <c r="CQ52" s="64">
        <v>3.4420000000000002</v>
      </c>
      <c r="CR52" s="64">
        <v>2.6230000000000002</v>
      </c>
      <c r="CS52" s="64">
        <v>2.1019999999999999</v>
      </c>
      <c r="CT52" s="64">
        <v>1.514</v>
      </c>
      <c r="CU52" s="64">
        <v>0.85699999999999998</v>
      </c>
      <c r="CV52" s="64">
        <v>0.52</v>
      </c>
      <c r="CW52" s="64">
        <v>0.25900000000000001</v>
      </c>
      <c r="CX52" s="64">
        <v>0.33100000000000002</v>
      </c>
      <c r="CZ52">
        <f t="shared" si="2"/>
        <v>32958.166000000005</v>
      </c>
      <c r="DA52">
        <f t="shared" si="3"/>
        <v>32256.177999999993</v>
      </c>
      <c r="DB52">
        <f t="shared" si="4"/>
        <v>213.53300000000309</v>
      </c>
    </row>
    <row r="53" spans="1:106" x14ac:dyDescent="0.3">
      <c r="A53" s="63">
        <v>2069</v>
      </c>
      <c r="B53" s="64">
        <v>706.54</v>
      </c>
      <c r="C53" s="64">
        <v>699.83699999999999</v>
      </c>
      <c r="D53" s="64">
        <v>693.37599999999998</v>
      </c>
      <c r="E53" s="64">
        <v>687.12300000000005</v>
      </c>
      <c r="F53" s="64">
        <v>681.27499999999998</v>
      </c>
      <c r="G53" s="64">
        <v>675.45299999999997</v>
      </c>
      <c r="H53" s="64">
        <v>669.68899999999996</v>
      </c>
      <c r="I53" s="64">
        <v>663.95299999999997</v>
      </c>
      <c r="J53" s="64">
        <v>658.21400000000006</v>
      </c>
      <c r="K53" s="64">
        <v>652.48199999999997</v>
      </c>
      <c r="L53" s="64">
        <v>646.76800000000003</v>
      </c>
      <c r="M53" s="64">
        <v>640.83699999999999</v>
      </c>
      <c r="N53" s="64">
        <v>634.58199999999999</v>
      </c>
      <c r="O53" s="64">
        <v>628.09</v>
      </c>
      <c r="P53" s="64">
        <v>621.56399999999996</v>
      </c>
      <c r="Q53" s="64">
        <v>614.96199999999999</v>
      </c>
      <c r="R53" s="64">
        <v>608.30399999999997</v>
      </c>
      <c r="S53" s="64">
        <v>601.62199999999996</v>
      </c>
      <c r="T53" s="64">
        <v>594.89400000000001</v>
      </c>
      <c r="U53" s="64">
        <v>588.07100000000003</v>
      </c>
      <c r="V53" s="64">
        <v>581.16399999999999</v>
      </c>
      <c r="W53" s="64">
        <v>574.16999999999996</v>
      </c>
      <c r="X53" s="64">
        <v>567.08600000000001</v>
      </c>
      <c r="Y53" s="64">
        <v>559.91499999999996</v>
      </c>
      <c r="Z53" s="64">
        <v>552.66499999999996</v>
      </c>
      <c r="AA53" s="64">
        <v>545.32500000000005</v>
      </c>
      <c r="AB53" s="64">
        <v>537.94100000000003</v>
      </c>
      <c r="AC53" s="64">
        <v>530.53099999999995</v>
      </c>
      <c r="AD53" s="64">
        <v>523.07000000000005</v>
      </c>
      <c r="AE53" s="64">
        <v>515.51700000000005</v>
      </c>
      <c r="AF53" s="64">
        <v>507.88400000000001</v>
      </c>
      <c r="AG53" s="64">
        <v>500.12200000000001</v>
      </c>
      <c r="AH53" s="64">
        <v>492.20600000000002</v>
      </c>
      <c r="AI53" s="64">
        <v>484.15699999999998</v>
      </c>
      <c r="AJ53" s="64">
        <v>476.03199999999998</v>
      </c>
      <c r="AK53" s="64">
        <v>467.83199999999999</v>
      </c>
      <c r="AL53" s="64">
        <v>459.524</v>
      </c>
      <c r="AM53" s="64">
        <v>451.101</v>
      </c>
      <c r="AN53" s="64">
        <v>442.58300000000003</v>
      </c>
      <c r="AO53" s="64">
        <v>434.00099999999998</v>
      </c>
      <c r="AP53" s="64">
        <v>425.35899999999998</v>
      </c>
      <c r="AQ53" s="64">
        <v>416.654</v>
      </c>
      <c r="AR53" s="64">
        <v>407.887</v>
      </c>
      <c r="AS53" s="64">
        <v>399.07499999999999</v>
      </c>
      <c r="AT53" s="64">
        <v>390.22800000000001</v>
      </c>
      <c r="AU53" s="64">
        <v>381.35</v>
      </c>
      <c r="AV53" s="64">
        <v>372.47199999999998</v>
      </c>
      <c r="AW53" s="64">
        <v>363.61099999999999</v>
      </c>
      <c r="AX53" s="64">
        <v>354.76400000000001</v>
      </c>
      <c r="AY53" s="64">
        <v>345.87599999999998</v>
      </c>
      <c r="AZ53" s="64">
        <v>336.91699999999997</v>
      </c>
      <c r="BA53" s="64">
        <v>328.08800000000002</v>
      </c>
      <c r="BB53" s="64">
        <v>319.47000000000003</v>
      </c>
      <c r="BC53" s="64">
        <v>310.95299999999997</v>
      </c>
      <c r="BD53" s="64">
        <v>302.35700000000003</v>
      </c>
      <c r="BE53" s="64">
        <v>293.73200000000003</v>
      </c>
      <c r="BF53" s="64">
        <v>284.86399999999998</v>
      </c>
      <c r="BG53" s="64">
        <v>275.637</v>
      </c>
      <c r="BH53" s="64">
        <v>266.14499999999998</v>
      </c>
      <c r="BI53" s="64">
        <v>256.63799999999998</v>
      </c>
      <c r="BJ53" s="64">
        <v>247.10499999999999</v>
      </c>
      <c r="BK53" s="64">
        <v>237.4</v>
      </c>
      <c r="BL53" s="64">
        <v>227.48699999999999</v>
      </c>
      <c r="BM53" s="64">
        <v>217.44399999999999</v>
      </c>
      <c r="BN53" s="64">
        <v>207.37899999999999</v>
      </c>
      <c r="BO53" s="64">
        <v>197.26599999999999</v>
      </c>
      <c r="BP53" s="64">
        <v>187.30600000000001</v>
      </c>
      <c r="BQ53" s="64">
        <v>177.613</v>
      </c>
      <c r="BR53" s="64">
        <v>168.1</v>
      </c>
      <c r="BS53" s="64">
        <v>158.613</v>
      </c>
      <c r="BT53" s="64">
        <v>149.226</v>
      </c>
      <c r="BU53" s="64">
        <v>139.75899999999999</v>
      </c>
      <c r="BV53" s="64">
        <v>130.12</v>
      </c>
      <c r="BW53" s="64">
        <v>120.431</v>
      </c>
      <c r="BX53" s="64">
        <v>110.958</v>
      </c>
      <c r="BY53" s="64">
        <v>101.71</v>
      </c>
      <c r="BZ53" s="64">
        <v>92.608999999999995</v>
      </c>
      <c r="CA53" s="64">
        <v>83.665000000000006</v>
      </c>
      <c r="CB53" s="64">
        <v>74.956000000000003</v>
      </c>
      <c r="CC53" s="64">
        <v>66.566999999999993</v>
      </c>
      <c r="CD53" s="64">
        <v>58.494</v>
      </c>
      <c r="CE53" s="64">
        <v>50.972999999999999</v>
      </c>
      <c r="CF53" s="64">
        <v>44.137999999999998</v>
      </c>
      <c r="CG53" s="64">
        <v>37.917000000000002</v>
      </c>
      <c r="CH53" s="64">
        <v>32.085000000000001</v>
      </c>
      <c r="CI53" s="64">
        <v>26.649000000000001</v>
      </c>
      <c r="CJ53" s="64">
        <v>21.866</v>
      </c>
      <c r="CK53" s="64">
        <v>17.831</v>
      </c>
      <c r="CL53" s="64">
        <v>14.432</v>
      </c>
      <c r="CM53" s="64">
        <v>11.118</v>
      </c>
      <c r="CN53" s="64">
        <v>8.5830000000000002</v>
      </c>
      <c r="CO53" s="64">
        <v>6.9169999999999998</v>
      </c>
      <c r="CP53" s="64">
        <v>5.2450000000000001</v>
      </c>
      <c r="CQ53" s="64">
        <v>3.5430000000000001</v>
      </c>
      <c r="CR53" s="64">
        <v>2.3690000000000002</v>
      </c>
      <c r="CS53" s="64">
        <v>1.85</v>
      </c>
      <c r="CT53" s="64">
        <v>1.4690000000000001</v>
      </c>
      <c r="CU53" s="64">
        <v>1.0429999999999999</v>
      </c>
      <c r="CV53" s="64">
        <v>0.57099999999999995</v>
      </c>
      <c r="CW53" s="64">
        <v>0.27200000000000002</v>
      </c>
      <c r="CX53" s="64">
        <v>0.34899999999999998</v>
      </c>
      <c r="CZ53">
        <f t="shared" si="2"/>
        <v>33445.966999999982</v>
      </c>
      <c r="DA53">
        <f t="shared" si="3"/>
        <v>32739.426999999992</v>
      </c>
      <c r="DB53">
        <f t="shared" si="4"/>
        <v>218.73900000001231</v>
      </c>
    </row>
    <row r="54" spans="1:106" x14ac:dyDescent="0.3">
      <c r="A54" s="63">
        <v>2070</v>
      </c>
      <c r="B54" s="64">
        <v>710.56600000000003</v>
      </c>
      <c r="C54" s="64">
        <v>703.91800000000001</v>
      </c>
      <c r="D54" s="64">
        <v>697.53700000000003</v>
      </c>
      <c r="E54" s="64">
        <v>691.38199999999995</v>
      </c>
      <c r="F54" s="64">
        <v>685.41800000000001</v>
      </c>
      <c r="G54" s="64">
        <v>679.60500000000002</v>
      </c>
      <c r="H54" s="64">
        <v>673.90700000000004</v>
      </c>
      <c r="I54" s="64">
        <v>668.28499999999997</v>
      </c>
      <c r="J54" s="64">
        <v>662.702</v>
      </c>
      <c r="K54" s="64">
        <v>657.12</v>
      </c>
      <c r="L54" s="64">
        <v>651.54999999999995</v>
      </c>
      <c r="M54" s="64">
        <v>646.005</v>
      </c>
      <c r="N54" s="64">
        <v>640.19799999999998</v>
      </c>
      <c r="O54" s="64">
        <v>633.98900000000003</v>
      </c>
      <c r="P54" s="64">
        <v>627.49</v>
      </c>
      <c r="Q54" s="64">
        <v>620.95600000000002</v>
      </c>
      <c r="R54" s="64">
        <v>614.34100000000001</v>
      </c>
      <c r="S54" s="64">
        <v>607.65300000000002</v>
      </c>
      <c r="T54" s="64">
        <v>600.92399999999998</v>
      </c>
      <c r="U54" s="64">
        <v>594.13800000000003</v>
      </c>
      <c r="V54" s="64">
        <v>587.24900000000002</v>
      </c>
      <c r="W54" s="64">
        <v>580.26800000000003</v>
      </c>
      <c r="X54" s="64">
        <v>573.21299999999997</v>
      </c>
      <c r="Y54" s="64">
        <v>566.08799999999997</v>
      </c>
      <c r="Z54" s="64">
        <v>558.89400000000001</v>
      </c>
      <c r="AA54" s="64">
        <v>551.61699999999996</v>
      </c>
      <c r="AB54" s="64">
        <v>544.25</v>
      </c>
      <c r="AC54" s="64">
        <v>536.84699999999998</v>
      </c>
      <c r="AD54" s="64">
        <v>529.428</v>
      </c>
      <c r="AE54" s="64">
        <v>521.96500000000003</v>
      </c>
      <c r="AF54" s="64">
        <v>514.41200000000003</v>
      </c>
      <c r="AG54" s="64">
        <v>506.78</v>
      </c>
      <c r="AH54" s="64">
        <v>499.01900000000001</v>
      </c>
      <c r="AI54" s="64">
        <v>491.096</v>
      </c>
      <c r="AJ54" s="64">
        <v>483.04</v>
      </c>
      <c r="AK54" s="64">
        <v>474.90699999999998</v>
      </c>
      <c r="AL54" s="64">
        <v>466.69799999999998</v>
      </c>
      <c r="AM54" s="64">
        <v>458.375</v>
      </c>
      <c r="AN54" s="64">
        <v>449.93099999999998</v>
      </c>
      <c r="AO54" s="64">
        <v>441.38400000000001</v>
      </c>
      <c r="AP54" s="64">
        <v>432.77</v>
      </c>
      <c r="AQ54" s="64">
        <v>424.09300000000002</v>
      </c>
      <c r="AR54" s="64">
        <v>415.35199999999998</v>
      </c>
      <c r="AS54" s="64">
        <v>406.553</v>
      </c>
      <c r="AT54" s="64">
        <v>397.70499999999998</v>
      </c>
      <c r="AU54" s="64">
        <v>388.81799999999998</v>
      </c>
      <c r="AV54" s="64">
        <v>379.89800000000002</v>
      </c>
      <c r="AW54" s="64">
        <v>370.96699999999998</v>
      </c>
      <c r="AX54" s="64">
        <v>362.04300000000001</v>
      </c>
      <c r="AY54" s="64">
        <v>353.12099999999998</v>
      </c>
      <c r="AZ54" s="64">
        <v>344.15600000000001</v>
      </c>
      <c r="BA54" s="64">
        <v>335.11599999999999</v>
      </c>
      <c r="BB54" s="64">
        <v>326.2</v>
      </c>
      <c r="BC54" s="64">
        <v>317.49299999999999</v>
      </c>
      <c r="BD54" s="64">
        <v>308.88400000000001</v>
      </c>
      <c r="BE54" s="64">
        <v>300.18900000000002</v>
      </c>
      <c r="BF54" s="64">
        <v>291.45800000000003</v>
      </c>
      <c r="BG54" s="64">
        <v>282.48200000000003</v>
      </c>
      <c r="BH54" s="64">
        <v>273.14600000000002</v>
      </c>
      <c r="BI54" s="64">
        <v>263.54199999999997</v>
      </c>
      <c r="BJ54" s="64">
        <v>253.917</v>
      </c>
      <c r="BK54" s="64">
        <v>244.26300000000001</v>
      </c>
      <c r="BL54" s="64">
        <v>234.41900000000001</v>
      </c>
      <c r="BM54" s="64">
        <v>224.34299999999999</v>
      </c>
      <c r="BN54" s="64">
        <v>214.12100000000001</v>
      </c>
      <c r="BO54" s="64">
        <v>203.87700000000001</v>
      </c>
      <c r="BP54" s="64">
        <v>193.584</v>
      </c>
      <c r="BQ54" s="64">
        <v>183.43700000000001</v>
      </c>
      <c r="BR54" s="64">
        <v>173.547</v>
      </c>
      <c r="BS54" s="64">
        <v>163.83500000000001</v>
      </c>
      <c r="BT54" s="64">
        <v>154.15600000000001</v>
      </c>
      <c r="BU54" s="64">
        <v>144.589</v>
      </c>
      <c r="BV54" s="64">
        <v>134.946</v>
      </c>
      <c r="BW54" s="64">
        <v>125.14</v>
      </c>
      <c r="BX54" s="64">
        <v>115.29900000000001</v>
      </c>
      <c r="BY54" s="64">
        <v>105.69499999999999</v>
      </c>
      <c r="BZ54" s="64">
        <v>96.337000000000003</v>
      </c>
      <c r="CA54" s="64">
        <v>87.162999999999997</v>
      </c>
      <c r="CB54" s="64">
        <v>78.188000000000002</v>
      </c>
      <c r="CC54" s="64">
        <v>69.492000000000004</v>
      </c>
      <c r="CD54" s="64">
        <v>61.140999999999998</v>
      </c>
      <c r="CE54" s="64">
        <v>53.131999999999998</v>
      </c>
      <c r="CF54" s="64">
        <v>45.732999999999997</v>
      </c>
      <c r="CG54" s="64">
        <v>39.088000000000001</v>
      </c>
      <c r="CH54" s="64">
        <v>33.113</v>
      </c>
      <c r="CI54" s="64">
        <v>27.544</v>
      </c>
      <c r="CJ54" s="64">
        <v>22.388999999999999</v>
      </c>
      <c r="CK54" s="64">
        <v>17.928000000000001</v>
      </c>
      <c r="CL54" s="64">
        <v>14.262</v>
      </c>
      <c r="CM54" s="64">
        <v>11.260999999999999</v>
      </c>
      <c r="CN54" s="64">
        <v>8.2729999999999997</v>
      </c>
      <c r="CO54" s="64">
        <v>6.1660000000000004</v>
      </c>
      <c r="CP54" s="64">
        <v>5.0030000000000001</v>
      </c>
      <c r="CQ54" s="64">
        <v>3.665</v>
      </c>
      <c r="CR54" s="64">
        <v>2.1520000000000001</v>
      </c>
      <c r="CS54" s="64">
        <v>1.2969999999999999</v>
      </c>
      <c r="CT54" s="64">
        <v>1.077</v>
      </c>
      <c r="CU54" s="64">
        <v>0.83599999999999997</v>
      </c>
      <c r="CV54" s="64">
        <v>0.57099999999999995</v>
      </c>
      <c r="CW54" s="64">
        <v>0.28599999999999998</v>
      </c>
      <c r="CX54" s="64">
        <v>0.36799999999999999</v>
      </c>
      <c r="CZ54">
        <f t="shared" si="2"/>
        <v>33932.764000000017</v>
      </c>
      <c r="DA54">
        <f t="shared" si="3"/>
        <v>33222.198000000011</v>
      </c>
      <c r="DB54">
        <f t="shared" si="4"/>
        <v>223.76899999997113</v>
      </c>
    </row>
    <row r="55" spans="1:106" x14ac:dyDescent="0.3">
      <c r="A55" s="63">
        <v>2071</v>
      </c>
      <c r="B55" s="64">
        <v>714.33199999999999</v>
      </c>
      <c r="C55" s="64">
        <v>708.952</v>
      </c>
      <c r="D55" s="64">
        <v>702.64099999999996</v>
      </c>
      <c r="E55" s="64">
        <v>696.529</v>
      </c>
      <c r="F55" s="64">
        <v>690.58299999999997</v>
      </c>
      <c r="G55" s="64">
        <v>684.77499999999998</v>
      </c>
      <c r="H55" s="64">
        <v>679.06799999999998</v>
      </c>
      <c r="I55" s="64">
        <v>673.42700000000002</v>
      </c>
      <c r="J55" s="64">
        <v>667.84500000000003</v>
      </c>
      <c r="K55" s="64">
        <v>662.3</v>
      </c>
      <c r="L55" s="64">
        <v>656.74900000000002</v>
      </c>
      <c r="M55" s="64">
        <v>651.18200000000002</v>
      </c>
      <c r="N55" s="64">
        <v>645.62099999999998</v>
      </c>
      <c r="O55" s="64">
        <v>639.779</v>
      </c>
      <c r="P55" s="64">
        <v>633.51800000000003</v>
      </c>
      <c r="Q55" s="64">
        <v>626.95600000000002</v>
      </c>
      <c r="R55" s="64">
        <v>620.35299999999995</v>
      </c>
      <c r="S55" s="64">
        <v>613.65899999999999</v>
      </c>
      <c r="T55" s="64">
        <v>606.90599999999995</v>
      </c>
      <c r="U55" s="64">
        <v>600.13400000000001</v>
      </c>
      <c r="V55" s="64">
        <v>593.32100000000003</v>
      </c>
      <c r="W55" s="64">
        <v>586.40099999999995</v>
      </c>
      <c r="X55" s="64">
        <v>579.38900000000001</v>
      </c>
      <c r="Y55" s="64">
        <v>572.31100000000004</v>
      </c>
      <c r="Z55" s="64">
        <v>565.17399999999998</v>
      </c>
      <c r="AA55" s="64">
        <v>557.97500000000002</v>
      </c>
      <c r="AB55" s="64">
        <v>550.69299999999998</v>
      </c>
      <c r="AC55" s="64">
        <v>543.32399999999996</v>
      </c>
      <c r="AD55" s="64">
        <v>535.91399999999999</v>
      </c>
      <c r="AE55" s="64">
        <v>528.48599999999999</v>
      </c>
      <c r="AF55" s="64">
        <v>521.01099999999997</v>
      </c>
      <c r="AG55" s="64">
        <v>513.44399999999996</v>
      </c>
      <c r="AH55" s="64">
        <v>505.798</v>
      </c>
      <c r="AI55" s="64">
        <v>498.01600000000002</v>
      </c>
      <c r="AJ55" s="64">
        <v>490.06599999999997</v>
      </c>
      <c r="AK55" s="64">
        <v>481.97300000000001</v>
      </c>
      <c r="AL55" s="64">
        <v>473.803</v>
      </c>
      <c r="AM55" s="64">
        <v>465.55099999999999</v>
      </c>
      <c r="AN55" s="64">
        <v>457.185</v>
      </c>
      <c r="AO55" s="64">
        <v>448.69900000000001</v>
      </c>
      <c r="AP55" s="64">
        <v>440.108</v>
      </c>
      <c r="AQ55" s="64">
        <v>431.447</v>
      </c>
      <c r="AR55" s="64">
        <v>422.71699999999998</v>
      </c>
      <c r="AS55" s="64">
        <v>413.91300000000001</v>
      </c>
      <c r="AT55" s="64">
        <v>405.03899999999999</v>
      </c>
      <c r="AU55" s="64">
        <v>396.10500000000002</v>
      </c>
      <c r="AV55" s="64">
        <v>387.12900000000002</v>
      </c>
      <c r="AW55" s="64">
        <v>378.11099999999999</v>
      </c>
      <c r="AX55" s="64">
        <v>369.08100000000002</v>
      </c>
      <c r="AY55" s="64">
        <v>360.05799999999999</v>
      </c>
      <c r="AZ55" s="64">
        <v>351.036</v>
      </c>
      <c r="BA55" s="64">
        <v>341.959</v>
      </c>
      <c r="BB55" s="64">
        <v>332.79899999999998</v>
      </c>
      <c r="BC55" s="64">
        <v>323.76</v>
      </c>
      <c r="BD55" s="64">
        <v>314.923</v>
      </c>
      <c r="BE55" s="64">
        <v>306.17700000000002</v>
      </c>
      <c r="BF55" s="64">
        <v>297.33800000000002</v>
      </c>
      <c r="BG55" s="64">
        <v>288.45800000000003</v>
      </c>
      <c r="BH55" s="64">
        <v>279.31200000000001</v>
      </c>
      <c r="BI55" s="64">
        <v>269.77499999999998</v>
      </c>
      <c r="BJ55" s="64">
        <v>259.95100000000002</v>
      </c>
      <c r="BK55" s="64">
        <v>250.10300000000001</v>
      </c>
      <c r="BL55" s="64">
        <v>240.22300000000001</v>
      </c>
      <c r="BM55" s="64">
        <v>230.15199999999999</v>
      </c>
      <c r="BN55" s="64">
        <v>219.85</v>
      </c>
      <c r="BO55" s="64">
        <v>209.405</v>
      </c>
      <c r="BP55" s="64">
        <v>198.94399999999999</v>
      </c>
      <c r="BQ55" s="64">
        <v>188.44399999999999</v>
      </c>
      <c r="BR55" s="64">
        <v>178.09100000000001</v>
      </c>
      <c r="BS55" s="64">
        <v>167.989</v>
      </c>
      <c r="BT55" s="64">
        <v>158.07</v>
      </c>
      <c r="BU55" s="64">
        <v>148.209</v>
      </c>
      <c r="BV55" s="64">
        <v>138.48599999999999</v>
      </c>
      <c r="BW55" s="64">
        <v>128.72399999999999</v>
      </c>
      <c r="BX55" s="64">
        <v>118.84099999999999</v>
      </c>
      <c r="BY55" s="64">
        <v>108.967</v>
      </c>
      <c r="BZ55" s="64">
        <v>99.361999999999995</v>
      </c>
      <c r="CA55" s="64">
        <v>90.033000000000001</v>
      </c>
      <c r="CB55" s="64">
        <v>80.963999999999999</v>
      </c>
      <c r="CC55" s="64">
        <v>72.194000000000003</v>
      </c>
      <c r="CD55" s="64">
        <v>63.779000000000003</v>
      </c>
      <c r="CE55" s="64">
        <v>55.73</v>
      </c>
      <c r="CF55" s="64">
        <v>48.045999999999999</v>
      </c>
      <c r="CG55" s="64">
        <v>41.021000000000001</v>
      </c>
      <c r="CH55" s="64">
        <v>34.805999999999997</v>
      </c>
      <c r="CI55" s="64">
        <v>29.297999999999998</v>
      </c>
      <c r="CJ55" s="64">
        <v>24.109000000000002</v>
      </c>
      <c r="CK55" s="64">
        <v>19.460999999999999</v>
      </c>
      <c r="CL55" s="64">
        <v>15.602</v>
      </c>
      <c r="CM55" s="64">
        <v>12.334</v>
      </c>
      <c r="CN55" s="64">
        <v>9.5549999999999997</v>
      </c>
      <c r="CO55" s="64">
        <v>6.95</v>
      </c>
      <c r="CP55" s="64">
        <v>5.21</v>
      </c>
      <c r="CQ55" s="64">
        <v>4.2169999999999996</v>
      </c>
      <c r="CR55" s="64">
        <v>3.0790000000000002</v>
      </c>
      <c r="CS55" s="64">
        <v>1.796</v>
      </c>
      <c r="CT55" s="64">
        <v>1.131</v>
      </c>
      <c r="CU55" s="64">
        <v>0.878</v>
      </c>
      <c r="CV55" s="64">
        <v>0.60099999999999998</v>
      </c>
      <c r="CW55" s="64">
        <v>0.3</v>
      </c>
      <c r="CX55" s="64">
        <v>0.38800000000000001</v>
      </c>
      <c r="CZ55">
        <f t="shared" si="2"/>
        <v>34418.381000000001</v>
      </c>
      <c r="DA55">
        <f t="shared" si="3"/>
        <v>33704.048999999999</v>
      </c>
      <c r="DB55">
        <f t="shared" si="4"/>
        <v>228.71500000001834</v>
      </c>
    </row>
    <row r="56" spans="1:106" x14ac:dyDescent="0.3">
      <c r="A56" s="63">
        <v>2072</v>
      </c>
      <c r="B56" s="64">
        <v>717.61699999999996</v>
      </c>
      <c r="C56" s="64">
        <v>711.63499999999999</v>
      </c>
      <c r="D56" s="64">
        <v>707.29399999999998</v>
      </c>
      <c r="E56" s="64">
        <v>701.32</v>
      </c>
      <c r="F56" s="64">
        <v>695.47799999999995</v>
      </c>
      <c r="G56" s="64">
        <v>689.74300000000005</v>
      </c>
      <c r="H56" s="64">
        <v>684.09</v>
      </c>
      <c r="I56" s="64">
        <v>678.48900000000003</v>
      </c>
      <c r="J56" s="64">
        <v>672.90599999999995</v>
      </c>
      <c r="K56" s="64">
        <v>667.36400000000003</v>
      </c>
      <c r="L56" s="64">
        <v>661.85799999999995</v>
      </c>
      <c r="M56" s="64">
        <v>656.33699999999999</v>
      </c>
      <c r="N56" s="64">
        <v>650.774</v>
      </c>
      <c r="O56" s="64">
        <v>645.197</v>
      </c>
      <c r="P56" s="64">
        <v>639.32100000000003</v>
      </c>
      <c r="Q56" s="64">
        <v>633.00900000000001</v>
      </c>
      <c r="R56" s="64">
        <v>626.38400000000001</v>
      </c>
      <c r="S56" s="64">
        <v>619.71199999999999</v>
      </c>
      <c r="T56" s="64">
        <v>612.94100000000003</v>
      </c>
      <c r="U56" s="64">
        <v>606.12199999999996</v>
      </c>
      <c r="V56" s="64">
        <v>599.30799999999999</v>
      </c>
      <c r="W56" s="64">
        <v>592.46799999999996</v>
      </c>
      <c r="X56" s="64">
        <v>585.51800000000003</v>
      </c>
      <c r="Y56" s="64">
        <v>578.47500000000002</v>
      </c>
      <c r="Z56" s="64">
        <v>571.375</v>
      </c>
      <c r="AA56" s="64">
        <v>564.226</v>
      </c>
      <c r="AB56" s="64">
        <v>557.02200000000005</v>
      </c>
      <c r="AC56" s="64">
        <v>549.73699999999997</v>
      </c>
      <c r="AD56" s="64">
        <v>542.36300000000006</v>
      </c>
      <c r="AE56" s="64">
        <v>534.95000000000005</v>
      </c>
      <c r="AF56" s="64">
        <v>527.51199999999994</v>
      </c>
      <c r="AG56" s="64">
        <v>520.02499999999998</v>
      </c>
      <c r="AH56" s="64">
        <v>512.44500000000005</v>
      </c>
      <c r="AI56" s="64">
        <v>504.78500000000003</v>
      </c>
      <c r="AJ56" s="64">
        <v>496.983</v>
      </c>
      <c r="AK56" s="64">
        <v>489.00599999999997</v>
      </c>
      <c r="AL56" s="64">
        <v>480.87799999999999</v>
      </c>
      <c r="AM56" s="64">
        <v>472.67</v>
      </c>
      <c r="AN56" s="64">
        <v>464.375</v>
      </c>
      <c r="AO56" s="64">
        <v>455.96699999999998</v>
      </c>
      <c r="AP56" s="64">
        <v>447.43900000000002</v>
      </c>
      <c r="AQ56" s="64">
        <v>438.80700000000002</v>
      </c>
      <c r="AR56" s="64">
        <v>430.096</v>
      </c>
      <c r="AS56" s="64">
        <v>421.31400000000002</v>
      </c>
      <c r="AT56" s="64">
        <v>412.44799999999998</v>
      </c>
      <c r="AU56" s="64">
        <v>403.49900000000002</v>
      </c>
      <c r="AV56" s="64">
        <v>394.48099999999999</v>
      </c>
      <c r="AW56" s="64">
        <v>385.41500000000002</v>
      </c>
      <c r="AX56" s="64">
        <v>376.30200000000002</v>
      </c>
      <c r="AY56" s="64">
        <v>367.173</v>
      </c>
      <c r="AZ56" s="64">
        <v>358.05099999999999</v>
      </c>
      <c r="BA56" s="64">
        <v>348.92700000000002</v>
      </c>
      <c r="BB56" s="64">
        <v>339.74099999999999</v>
      </c>
      <c r="BC56" s="64">
        <v>330.46300000000002</v>
      </c>
      <c r="BD56" s="64">
        <v>321.3</v>
      </c>
      <c r="BE56" s="64">
        <v>312.33300000000003</v>
      </c>
      <c r="BF56" s="64">
        <v>303.45100000000002</v>
      </c>
      <c r="BG56" s="64">
        <v>294.46899999999999</v>
      </c>
      <c r="BH56" s="64">
        <v>285.44</v>
      </c>
      <c r="BI56" s="64">
        <v>276.12400000000002</v>
      </c>
      <c r="BJ56" s="64">
        <v>266.387</v>
      </c>
      <c r="BK56" s="64">
        <v>256.34100000000001</v>
      </c>
      <c r="BL56" s="64">
        <v>246.27199999999999</v>
      </c>
      <c r="BM56" s="64">
        <v>236.16800000000001</v>
      </c>
      <c r="BN56" s="64">
        <v>225.87</v>
      </c>
      <c r="BO56" s="64">
        <v>215.34200000000001</v>
      </c>
      <c r="BP56" s="64">
        <v>204.67400000000001</v>
      </c>
      <c r="BQ56" s="64">
        <v>193.99600000000001</v>
      </c>
      <c r="BR56" s="64">
        <v>183.29300000000001</v>
      </c>
      <c r="BS56" s="64">
        <v>172.733</v>
      </c>
      <c r="BT56" s="64">
        <v>162.41900000000001</v>
      </c>
      <c r="BU56" s="64">
        <v>152.29300000000001</v>
      </c>
      <c r="BV56" s="64">
        <v>142.25200000000001</v>
      </c>
      <c r="BW56" s="64">
        <v>132.374</v>
      </c>
      <c r="BX56" s="64">
        <v>122.492</v>
      </c>
      <c r="BY56" s="64">
        <v>112.533</v>
      </c>
      <c r="BZ56" s="64">
        <v>102.627</v>
      </c>
      <c r="CA56" s="64">
        <v>93.022000000000006</v>
      </c>
      <c r="CB56" s="64">
        <v>83.721000000000004</v>
      </c>
      <c r="CC56" s="64">
        <v>74.757999999999996</v>
      </c>
      <c r="CD56" s="64">
        <v>66.192999999999998</v>
      </c>
      <c r="CE56" s="64">
        <v>58.058999999999997</v>
      </c>
      <c r="CF56" s="64">
        <v>50.316000000000003</v>
      </c>
      <c r="CG56" s="64">
        <v>42.954999999999998</v>
      </c>
      <c r="CH56" s="64">
        <v>36.305999999999997</v>
      </c>
      <c r="CI56" s="64">
        <v>30.521999999999998</v>
      </c>
      <c r="CJ56" s="64">
        <v>25.48</v>
      </c>
      <c r="CK56" s="64">
        <v>20.67</v>
      </c>
      <c r="CL56" s="64">
        <v>16.530999999999999</v>
      </c>
      <c r="CM56" s="64">
        <v>13.273999999999999</v>
      </c>
      <c r="CN56" s="64">
        <v>10.406000000000001</v>
      </c>
      <c r="CO56" s="64">
        <v>7.8490000000000002</v>
      </c>
      <c r="CP56" s="64">
        <v>5.6280000000000001</v>
      </c>
      <c r="CQ56" s="64">
        <v>4.2519999999999998</v>
      </c>
      <c r="CR56" s="64">
        <v>3.431</v>
      </c>
      <c r="CS56" s="64">
        <v>2.4929999999999999</v>
      </c>
      <c r="CT56" s="64">
        <v>1.4379999999999999</v>
      </c>
      <c r="CU56" s="64">
        <v>0.92200000000000004</v>
      </c>
      <c r="CV56" s="64">
        <v>0.63100000000000001</v>
      </c>
      <c r="CW56" s="64">
        <v>0.315</v>
      </c>
      <c r="CX56" s="64">
        <v>0.40799999999999997</v>
      </c>
      <c r="CZ56">
        <f t="shared" si="2"/>
        <v>34902.598000000005</v>
      </c>
      <c r="DA56">
        <f t="shared" si="3"/>
        <v>34184.981000000007</v>
      </c>
      <c r="DB56">
        <f t="shared" si="4"/>
        <v>233.39999999999418</v>
      </c>
    </row>
    <row r="57" spans="1:106" x14ac:dyDescent="0.3">
      <c r="A57" s="63">
        <v>2073</v>
      </c>
      <c r="B57" s="64">
        <v>720.51</v>
      </c>
      <c r="C57" s="64">
        <v>715.02800000000002</v>
      </c>
      <c r="D57" s="64">
        <v>709.61699999999996</v>
      </c>
      <c r="E57" s="64">
        <v>705.57600000000002</v>
      </c>
      <c r="F57" s="64">
        <v>699.94200000000001</v>
      </c>
      <c r="G57" s="64">
        <v>694.37</v>
      </c>
      <c r="H57" s="64">
        <v>688.84400000000005</v>
      </c>
      <c r="I57" s="64">
        <v>683.34900000000005</v>
      </c>
      <c r="J57" s="64">
        <v>677.85500000000002</v>
      </c>
      <c r="K57" s="64">
        <v>672.32799999999997</v>
      </c>
      <c r="L57" s="64">
        <v>666.82600000000002</v>
      </c>
      <c r="M57" s="64">
        <v>661.36</v>
      </c>
      <c r="N57" s="64">
        <v>655.87099999999998</v>
      </c>
      <c r="O57" s="64">
        <v>650.31200000000001</v>
      </c>
      <c r="P57" s="64">
        <v>644.71900000000005</v>
      </c>
      <c r="Q57" s="64">
        <v>638.80999999999995</v>
      </c>
      <c r="R57" s="64">
        <v>632.447</v>
      </c>
      <c r="S57" s="64">
        <v>625.76099999999997</v>
      </c>
      <c r="T57" s="64">
        <v>619.01900000000001</v>
      </c>
      <c r="U57" s="64">
        <v>612.17100000000005</v>
      </c>
      <c r="V57" s="64">
        <v>605.28800000000001</v>
      </c>
      <c r="W57" s="64">
        <v>598.43200000000002</v>
      </c>
      <c r="X57" s="64">
        <v>591.56500000000005</v>
      </c>
      <c r="Y57" s="64">
        <v>584.58600000000001</v>
      </c>
      <c r="Z57" s="64">
        <v>577.51300000000003</v>
      </c>
      <c r="AA57" s="64">
        <v>570.39</v>
      </c>
      <c r="AB57" s="64">
        <v>563.23</v>
      </c>
      <c r="AC57" s="64">
        <v>556.02200000000005</v>
      </c>
      <c r="AD57" s="64">
        <v>548.73299999999995</v>
      </c>
      <c r="AE57" s="64">
        <v>541.35799999999995</v>
      </c>
      <c r="AF57" s="64">
        <v>533.94000000000005</v>
      </c>
      <c r="AG57" s="64">
        <v>526.495</v>
      </c>
      <c r="AH57" s="64">
        <v>518.99599999999998</v>
      </c>
      <c r="AI57" s="64">
        <v>511.404</v>
      </c>
      <c r="AJ57" s="64">
        <v>503.73</v>
      </c>
      <c r="AK57" s="64">
        <v>495.91</v>
      </c>
      <c r="AL57" s="64">
        <v>487.90300000000002</v>
      </c>
      <c r="AM57" s="64">
        <v>479.74299999999999</v>
      </c>
      <c r="AN57" s="64">
        <v>471.49799999999999</v>
      </c>
      <c r="AO57" s="64">
        <v>463.161</v>
      </c>
      <c r="AP57" s="64">
        <v>454.71</v>
      </c>
      <c r="AQ57" s="64">
        <v>446.14100000000002</v>
      </c>
      <c r="AR57" s="64">
        <v>437.46699999999998</v>
      </c>
      <c r="AS57" s="64">
        <v>428.709</v>
      </c>
      <c r="AT57" s="64">
        <v>419.87599999999998</v>
      </c>
      <c r="AU57" s="64">
        <v>410.94900000000001</v>
      </c>
      <c r="AV57" s="64">
        <v>401.92500000000001</v>
      </c>
      <c r="AW57" s="64">
        <v>392.82400000000001</v>
      </c>
      <c r="AX57" s="64">
        <v>383.66899999999998</v>
      </c>
      <c r="AY57" s="64">
        <v>374.46</v>
      </c>
      <c r="AZ57" s="64">
        <v>365.23500000000001</v>
      </c>
      <c r="BA57" s="64">
        <v>356.01299999999998</v>
      </c>
      <c r="BB57" s="64">
        <v>346.78899999999999</v>
      </c>
      <c r="BC57" s="64">
        <v>337.495</v>
      </c>
      <c r="BD57" s="64">
        <v>328.09899999999999</v>
      </c>
      <c r="BE57" s="64">
        <v>318.81200000000001</v>
      </c>
      <c r="BF57" s="64">
        <v>309.71699999999998</v>
      </c>
      <c r="BG57" s="64">
        <v>300.69900000000001</v>
      </c>
      <c r="BH57" s="64">
        <v>291.57400000000001</v>
      </c>
      <c r="BI57" s="64">
        <v>282.39800000000002</v>
      </c>
      <c r="BJ57" s="64">
        <v>272.91300000000001</v>
      </c>
      <c r="BK57" s="64">
        <v>262.97699999999998</v>
      </c>
      <c r="BL57" s="64">
        <v>252.71100000000001</v>
      </c>
      <c r="BM57" s="64">
        <v>242.42</v>
      </c>
      <c r="BN57" s="64">
        <v>232.09200000000001</v>
      </c>
      <c r="BO57" s="64">
        <v>221.56800000000001</v>
      </c>
      <c r="BP57" s="64">
        <v>210.816</v>
      </c>
      <c r="BQ57" s="64">
        <v>199.92599999999999</v>
      </c>
      <c r="BR57" s="64">
        <v>189.03200000000001</v>
      </c>
      <c r="BS57" s="64">
        <v>178.125</v>
      </c>
      <c r="BT57" s="64">
        <v>167.36</v>
      </c>
      <c r="BU57" s="64">
        <v>156.834</v>
      </c>
      <c r="BV57" s="64">
        <v>146.50399999999999</v>
      </c>
      <c r="BW57" s="64">
        <v>136.28299999999999</v>
      </c>
      <c r="BX57" s="64">
        <v>126.25</v>
      </c>
      <c r="BY57" s="64">
        <v>116.25</v>
      </c>
      <c r="BZ57" s="64">
        <v>106.214</v>
      </c>
      <c r="CA57" s="64">
        <v>96.277000000000001</v>
      </c>
      <c r="CB57" s="64">
        <v>86.673000000000002</v>
      </c>
      <c r="CC57" s="64">
        <v>77.400000000000006</v>
      </c>
      <c r="CD57" s="64">
        <v>68.545000000000002</v>
      </c>
      <c r="CE57" s="64">
        <v>60.186999999999998</v>
      </c>
      <c r="CF57" s="64">
        <v>52.335000000000001</v>
      </c>
      <c r="CG57" s="64">
        <v>44.895000000000003</v>
      </c>
      <c r="CH57" s="64">
        <v>37.86</v>
      </c>
      <c r="CI57" s="64">
        <v>31.585999999999999</v>
      </c>
      <c r="CJ57" s="64">
        <v>26.234999999999999</v>
      </c>
      <c r="CK57" s="64">
        <v>21.66</v>
      </c>
      <c r="CL57" s="64">
        <v>17.23</v>
      </c>
      <c r="CM57" s="64">
        <v>13.599</v>
      </c>
      <c r="CN57" s="64">
        <v>10.945</v>
      </c>
      <c r="CO57" s="64">
        <v>8.4760000000000009</v>
      </c>
      <c r="CP57" s="64">
        <v>6.1420000000000003</v>
      </c>
      <c r="CQ57" s="64">
        <v>4.3040000000000003</v>
      </c>
      <c r="CR57" s="64">
        <v>3.294</v>
      </c>
      <c r="CS57" s="64">
        <v>2.6440000000000001</v>
      </c>
      <c r="CT57" s="64">
        <v>1.9059999999999999</v>
      </c>
      <c r="CU57" s="64">
        <v>1.0820000000000001</v>
      </c>
      <c r="CV57" s="64">
        <v>0.66300000000000003</v>
      </c>
      <c r="CW57" s="64">
        <v>0.33200000000000002</v>
      </c>
      <c r="CX57" s="64">
        <v>0.43</v>
      </c>
      <c r="CZ57">
        <f t="shared" si="2"/>
        <v>35385.148000000016</v>
      </c>
      <c r="DA57">
        <f t="shared" si="3"/>
        <v>34664.638000000021</v>
      </c>
      <c r="DB57">
        <f t="shared" si="4"/>
        <v>237.95999999998457</v>
      </c>
    </row>
    <row r="58" spans="1:106" x14ac:dyDescent="0.3">
      <c r="A58" s="63">
        <v>2074</v>
      </c>
      <c r="B58" s="64">
        <v>723.15099999999995</v>
      </c>
      <c r="C58" s="64">
        <v>718.149</v>
      </c>
      <c r="D58" s="64">
        <v>713.13499999999999</v>
      </c>
      <c r="E58" s="64">
        <v>708.10199999999998</v>
      </c>
      <c r="F58" s="64">
        <v>703.78</v>
      </c>
      <c r="G58" s="64">
        <v>698.48400000000004</v>
      </c>
      <c r="H58" s="64">
        <v>693.18399999999997</v>
      </c>
      <c r="I58" s="64">
        <v>687.86900000000003</v>
      </c>
      <c r="J58" s="64">
        <v>682.53200000000004</v>
      </c>
      <c r="K58" s="64">
        <v>677.14400000000001</v>
      </c>
      <c r="L58" s="64">
        <v>671.67600000000004</v>
      </c>
      <c r="M58" s="64">
        <v>666.21500000000003</v>
      </c>
      <c r="N58" s="64">
        <v>660.78899999999999</v>
      </c>
      <c r="O58" s="64">
        <v>655.33299999999997</v>
      </c>
      <c r="P58" s="64">
        <v>649.77800000000002</v>
      </c>
      <c r="Q58" s="64">
        <v>644.16899999999998</v>
      </c>
      <c r="R58" s="64">
        <v>638.22699999999998</v>
      </c>
      <c r="S58" s="64">
        <v>631.81399999999996</v>
      </c>
      <c r="T58" s="64">
        <v>625.06600000000003</v>
      </c>
      <c r="U58" s="64">
        <v>618.25699999999995</v>
      </c>
      <c r="V58" s="64">
        <v>611.33299999999997</v>
      </c>
      <c r="W58" s="64">
        <v>604.38599999999997</v>
      </c>
      <c r="X58" s="64">
        <v>597.48900000000003</v>
      </c>
      <c r="Y58" s="64">
        <v>590.59699999999998</v>
      </c>
      <c r="Z58" s="64">
        <v>583.58799999999997</v>
      </c>
      <c r="AA58" s="64">
        <v>576.48599999999999</v>
      </c>
      <c r="AB58" s="64">
        <v>569.34199999999998</v>
      </c>
      <c r="AC58" s="64">
        <v>562.17200000000003</v>
      </c>
      <c r="AD58" s="64">
        <v>554.96</v>
      </c>
      <c r="AE58" s="64">
        <v>547.66899999999998</v>
      </c>
      <c r="AF58" s="64">
        <v>540.29200000000003</v>
      </c>
      <c r="AG58" s="64">
        <v>532.87099999999998</v>
      </c>
      <c r="AH58" s="64">
        <v>525.41899999999998</v>
      </c>
      <c r="AI58" s="64">
        <v>517.90800000000002</v>
      </c>
      <c r="AJ58" s="64">
        <v>510.30500000000001</v>
      </c>
      <c r="AK58" s="64">
        <v>502.62</v>
      </c>
      <c r="AL58" s="64">
        <v>494.78100000000001</v>
      </c>
      <c r="AM58" s="64">
        <v>486.74799999999999</v>
      </c>
      <c r="AN58" s="64">
        <v>478.55500000000001</v>
      </c>
      <c r="AO58" s="64">
        <v>470.274</v>
      </c>
      <c r="AP58" s="64">
        <v>461.89600000000002</v>
      </c>
      <c r="AQ58" s="64">
        <v>453.40300000000002</v>
      </c>
      <c r="AR58" s="64">
        <v>444.79399999999998</v>
      </c>
      <c r="AS58" s="64">
        <v>436.07900000000001</v>
      </c>
      <c r="AT58" s="64">
        <v>427.27499999999998</v>
      </c>
      <c r="AU58" s="64">
        <v>418.39100000000002</v>
      </c>
      <c r="AV58" s="64">
        <v>409.404</v>
      </c>
      <c r="AW58" s="64">
        <v>400.30799999999999</v>
      </c>
      <c r="AX58" s="64">
        <v>391.12299999999999</v>
      </c>
      <c r="AY58" s="64">
        <v>381.88099999999997</v>
      </c>
      <c r="AZ58" s="64">
        <v>372.577</v>
      </c>
      <c r="BA58" s="64">
        <v>363.25400000000002</v>
      </c>
      <c r="BB58" s="64">
        <v>353.93700000000001</v>
      </c>
      <c r="BC58" s="64">
        <v>344.613</v>
      </c>
      <c r="BD58" s="64">
        <v>335.21100000000001</v>
      </c>
      <c r="BE58" s="64">
        <v>325.69900000000001</v>
      </c>
      <c r="BF58" s="64">
        <v>316.28899999999999</v>
      </c>
      <c r="BG58" s="64">
        <v>307.06700000000001</v>
      </c>
      <c r="BH58" s="64">
        <v>297.91399999999999</v>
      </c>
      <c r="BI58" s="64">
        <v>288.64600000000002</v>
      </c>
      <c r="BJ58" s="64">
        <v>279.32499999999999</v>
      </c>
      <c r="BK58" s="64">
        <v>269.67099999999999</v>
      </c>
      <c r="BL58" s="64">
        <v>259.53699999999998</v>
      </c>
      <c r="BM58" s="64">
        <v>249.05199999999999</v>
      </c>
      <c r="BN58" s="64">
        <v>238.542</v>
      </c>
      <c r="BO58" s="64">
        <v>227.99100000000001</v>
      </c>
      <c r="BP58" s="64">
        <v>217.24299999999999</v>
      </c>
      <c r="BQ58" s="64">
        <v>206.267</v>
      </c>
      <c r="BR58" s="64">
        <v>195.15600000000001</v>
      </c>
      <c r="BS58" s="64">
        <v>184.04900000000001</v>
      </c>
      <c r="BT58" s="64">
        <v>172.93899999999999</v>
      </c>
      <c r="BU58" s="64">
        <v>161.96899999999999</v>
      </c>
      <c r="BV58" s="64">
        <v>151.233</v>
      </c>
      <c r="BW58" s="64">
        <v>140.69900000000001</v>
      </c>
      <c r="BX58" s="64">
        <v>130.298</v>
      </c>
      <c r="BY58" s="64">
        <v>120.113</v>
      </c>
      <c r="BZ58" s="64">
        <v>109.994</v>
      </c>
      <c r="CA58" s="64">
        <v>99.885000000000005</v>
      </c>
      <c r="CB58" s="64">
        <v>89.917000000000002</v>
      </c>
      <c r="CC58" s="64">
        <v>80.314999999999998</v>
      </c>
      <c r="CD58" s="64">
        <v>71.072999999999993</v>
      </c>
      <c r="CE58" s="64">
        <v>62.325000000000003</v>
      </c>
      <c r="CF58" s="64">
        <v>54.173000000000002</v>
      </c>
      <c r="CG58" s="64">
        <v>46.603999999999999</v>
      </c>
      <c r="CH58" s="64">
        <v>39.47</v>
      </c>
      <c r="CI58" s="64">
        <v>32.761000000000003</v>
      </c>
      <c r="CJ58" s="64">
        <v>26.863</v>
      </c>
      <c r="CK58" s="64">
        <v>21.943999999999999</v>
      </c>
      <c r="CL58" s="64">
        <v>17.837</v>
      </c>
      <c r="CM58" s="64">
        <v>13.788</v>
      </c>
      <c r="CN58" s="64">
        <v>10.666</v>
      </c>
      <c r="CO58" s="64">
        <v>8.6140000000000008</v>
      </c>
      <c r="CP58" s="64">
        <v>6.5449999999999999</v>
      </c>
      <c r="CQ58" s="64">
        <v>4.4340000000000002</v>
      </c>
      <c r="CR58" s="64">
        <v>2.9809999999999999</v>
      </c>
      <c r="CS58" s="64">
        <v>2.3359999999999999</v>
      </c>
      <c r="CT58" s="64">
        <v>1.857</v>
      </c>
      <c r="CU58" s="64">
        <v>1.32</v>
      </c>
      <c r="CV58" s="64">
        <v>0.72499999999999998</v>
      </c>
      <c r="CW58" s="64">
        <v>0.35</v>
      </c>
      <c r="CX58" s="64">
        <v>0.45300000000000001</v>
      </c>
      <c r="CZ58">
        <f t="shared" si="2"/>
        <v>35865.724000000024</v>
      </c>
      <c r="DA58">
        <f t="shared" si="3"/>
        <v>35142.573000000019</v>
      </c>
      <c r="DB58">
        <f t="shared" si="4"/>
        <v>242.57499999999709</v>
      </c>
    </row>
    <row r="59" spans="1:106" x14ac:dyDescent="0.3">
      <c r="A59" s="63">
        <v>2075</v>
      </c>
      <c r="B59" s="64">
        <v>725.65800000000002</v>
      </c>
      <c r="C59" s="64">
        <v>721.03499999999997</v>
      </c>
      <c r="D59" s="64">
        <v>716.351</v>
      </c>
      <c r="E59" s="64">
        <v>711.601</v>
      </c>
      <c r="F59" s="64">
        <v>706.78300000000002</v>
      </c>
      <c r="G59" s="64">
        <v>701.89800000000002</v>
      </c>
      <c r="H59" s="64">
        <v>696.94100000000003</v>
      </c>
      <c r="I59" s="64">
        <v>691.91200000000003</v>
      </c>
      <c r="J59" s="64">
        <v>686.80899999999997</v>
      </c>
      <c r="K59" s="64">
        <v>681.63</v>
      </c>
      <c r="L59" s="64">
        <v>676.34799999999996</v>
      </c>
      <c r="M59" s="64">
        <v>670.94</v>
      </c>
      <c r="N59" s="64">
        <v>665.52</v>
      </c>
      <c r="O59" s="64">
        <v>660.13599999999997</v>
      </c>
      <c r="P59" s="64">
        <v>654.71199999999999</v>
      </c>
      <c r="Q59" s="64">
        <v>649.16200000000003</v>
      </c>
      <c r="R59" s="64">
        <v>643.53899999999999</v>
      </c>
      <c r="S59" s="64">
        <v>637.56399999999996</v>
      </c>
      <c r="T59" s="64">
        <v>631.10299999999995</v>
      </c>
      <c r="U59" s="64">
        <v>624.29499999999996</v>
      </c>
      <c r="V59" s="64">
        <v>617.41800000000001</v>
      </c>
      <c r="W59" s="64">
        <v>610.41899999999998</v>
      </c>
      <c r="X59" s="64">
        <v>603.41</v>
      </c>
      <c r="Y59" s="64">
        <v>596.47199999999998</v>
      </c>
      <c r="Z59" s="64">
        <v>589.55499999999995</v>
      </c>
      <c r="AA59" s="64">
        <v>582.51900000000001</v>
      </c>
      <c r="AB59" s="64">
        <v>575.38699999999994</v>
      </c>
      <c r="AC59" s="64">
        <v>568.22299999999996</v>
      </c>
      <c r="AD59" s="64">
        <v>561.04399999999998</v>
      </c>
      <c r="AE59" s="64">
        <v>553.83000000000004</v>
      </c>
      <c r="AF59" s="64">
        <v>546.53700000000003</v>
      </c>
      <c r="AG59" s="64">
        <v>539.16</v>
      </c>
      <c r="AH59" s="64">
        <v>531.73699999999997</v>
      </c>
      <c r="AI59" s="64">
        <v>524.27700000000004</v>
      </c>
      <c r="AJ59" s="64">
        <v>516.75699999999995</v>
      </c>
      <c r="AK59" s="64">
        <v>509.14299999999997</v>
      </c>
      <c r="AL59" s="64">
        <v>501.447</v>
      </c>
      <c r="AM59" s="64">
        <v>493.59</v>
      </c>
      <c r="AN59" s="64">
        <v>485.53199999999998</v>
      </c>
      <c r="AO59" s="64">
        <v>477.30700000000002</v>
      </c>
      <c r="AP59" s="64">
        <v>468.99</v>
      </c>
      <c r="AQ59" s="64">
        <v>460.572</v>
      </c>
      <c r="AR59" s="64">
        <v>452.03899999999999</v>
      </c>
      <c r="AS59" s="64">
        <v>443.39299999999997</v>
      </c>
      <c r="AT59" s="64">
        <v>434.637</v>
      </c>
      <c r="AU59" s="64">
        <v>425.78800000000001</v>
      </c>
      <c r="AV59" s="64">
        <v>416.85399999999998</v>
      </c>
      <c r="AW59" s="64">
        <v>407.80799999999999</v>
      </c>
      <c r="AX59" s="64">
        <v>398.64</v>
      </c>
      <c r="AY59" s="64">
        <v>389.37400000000002</v>
      </c>
      <c r="AZ59" s="64">
        <v>380.04500000000002</v>
      </c>
      <c r="BA59" s="64">
        <v>370.64800000000002</v>
      </c>
      <c r="BB59" s="64">
        <v>361.23</v>
      </c>
      <c r="BC59" s="64">
        <v>351.81599999999997</v>
      </c>
      <c r="BD59" s="64">
        <v>342.39499999999998</v>
      </c>
      <c r="BE59" s="64">
        <v>332.88499999999999</v>
      </c>
      <c r="BF59" s="64">
        <v>323.25799999999998</v>
      </c>
      <c r="BG59" s="64">
        <v>313.72800000000001</v>
      </c>
      <c r="BH59" s="64">
        <v>304.38</v>
      </c>
      <c r="BI59" s="64">
        <v>295.09300000000002</v>
      </c>
      <c r="BJ59" s="64">
        <v>285.68400000000003</v>
      </c>
      <c r="BK59" s="64">
        <v>276.21800000000002</v>
      </c>
      <c r="BL59" s="64">
        <v>266.39600000000002</v>
      </c>
      <c r="BM59" s="64">
        <v>256.065</v>
      </c>
      <c r="BN59" s="64">
        <v>245.364</v>
      </c>
      <c r="BO59" s="64">
        <v>234.63399999999999</v>
      </c>
      <c r="BP59" s="64">
        <v>223.86199999999999</v>
      </c>
      <c r="BQ59" s="64">
        <v>212.89</v>
      </c>
      <c r="BR59" s="64">
        <v>201.69399999999999</v>
      </c>
      <c r="BS59" s="64">
        <v>190.363</v>
      </c>
      <c r="BT59" s="64">
        <v>179.04300000000001</v>
      </c>
      <c r="BU59" s="64">
        <v>167.73</v>
      </c>
      <c r="BV59" s="64">
        <v>156.559</v>
      </c>
      <c r="BW59" s="64">
        <v>145.614</v>
      </c>
      <c r="BX59" s="64">
        <v>134.87700000000001</v>
      </c>
      <c r="BY59" s="64">
        <v>124.29900000000001</v>
      </c>
      <c r="BZ59" s="64">
        <v>113.961</v>
      </c>
      <c r="CA59" s="64">
        <v>103.727</v>
      </c>
      <c r="CB59" s="64">
        <v>93.543999999999997</v>
      </c>
      <c r="CC59" s="64">
        <v>83.548000000000002</v>
      </c>
      <c r="CD59" s="64">
        <v>73.947999999999993</v>
      </c>
      <c r="CE59" s="64">
        <v>64.738</v>
      </c>
      <c r="CF59" s="64">
        <v>56.098999999999997</v>
      </c>
      <c r="CG59" s="64">
        <v>48.154000000000003</v>
      </c>
      <c r="CH59" s="64">
        <v>40.871000000000002</v>
      </c>
      <c r="CI59" s="64">
        <v>34.042000000000002</v>
      </c>
      <c r="CJ59" s="64">
        <v>27.658999999999999</v>
      </c>
      <c r="CK59" s="64">
        <v>22.138999999999999</v>
      </c>
      <c r="CL59" s="64">
        <v>17.652000000000001</v>
      </c>
      <c r="CM59" s="64">
        <v>14.013</v>
      </c>
      <c r="CN59" s="64">
        <v>10.345000000000001</v>
      </c>
      <c r="CO59" s="64">
        <v>7.7329999999999997</v>
      </c>
      <c r="CP59" s="64">
        <v>6.2830000000000004</v>
      </c>
      <c r="CQ59" s="64">
        <v>4.6150000000000002</v>
      </c>
      <c r="CR59" s="64">
        <v>2.726</v>
      </c>
      <c r="CS59" s="64">
        <v>1.6559999999999999</v>
      </c>
      <c r="CT59" s="64">
        <v>1.3779999999999999</v>
      </c>
      <c r="CU59" s="64">
        <v>1.07</v>
      </c>
      <c r="CV59" s="64">
        <v>0.73399999999999999</v>
      </c>
      <c r="CW59" s="64">
        <v>0.36799999999999999</v>
      </c>
      <c r="CX59" s="64">
        <v>0.47699999999999998</v>
      </c>
      <c r="CZ59">
        <f t="shared" si="2"/>
        <v>36344.046000000024</v>
      </c>
      <c r="DA59">
        <f t="shared" si="3"/>
        <v>35618.388000000021</v>
      </c>
      <c r="DB59">
        <f t="shared" si="4"/>
        <v>247.33600000000297</v>
      </c>
    </row>
    <row r="60" spans="1:106" x14ac:dyDescent="0.3">
      <c r="A60" s="63">
        <v>2076</v>
      </c>
      <c r="B60" s="64">
        <v>728.43299999999999</v>
      </c>
      <c r="C60" s="64">
        <v>724.44299999999998</v>
      </c>
      <c r="D60" s="64">
        <v>719.952</v>
      </c>
      <c r="E60" s="64">
        <v>715.40200000000004</v>
      </c>
      <c r="F60" s="64">
        <v>710.78800000000001</v>
      </c>
      <c r="G60" s="64">
        <v>706.10299999999995</v>
      </c>
      <c r="H60" s="64">
        <v>701.34500000000003</v>
      </c>
      <c r="I60" s="64">
        <v>696.51700000000005</v>
      </c>
      <c r="J60" s="64">
        <v>691.57899999999995</v>
      </c>
      <c r="K60" s="64">
        <v>686.50900000000001</v>
      </c>
      <c r="L60" s="64">
        <v>681.322</v>
      </c>
      <c r="M60" s="64">
        <v>676.03099999999995</v>
      </c>
      <c r="N60" s="64">
        <v>670.60599999999999</v>
      </c>
      <c r="O60" s="64">
        <v>665.15099999999995</v>
      </c>
      <c r="P60" s="64">
        <v>659.71199999999999</v>
      </c>
      <c r="Q60" s="64">
        <v>654.22299999999996</v>
      </c>
      <c r="R60" s="64">
        <v>648.6</v>
      </c>
      <c r="S60" s="64">
        <v>642.89700000000005</v>
      </c>
      <c r="T60" s="64">
        <v>636.85500000000002</v>
      </c>
      <c r="U60" s="64">
        <v>630.34900000000005</v>
      </c>
      <c r="V60" s="64">
        <v>623.51199999999994</v>
      </c>
      <c r="W60" s="64">
        <v>616.60299999999995</v>
      </c>
      <c r="X60" s="64">
        <v>609.572</v>
      </c>
      <c r="Y60" s="64">
        <v>602.53899999999999</v>
      </c>
      <c r="Z60" s="64">
        <v>595.58699999999999</v>
      </c>
      <c r="AA60" s="64">
        <v>588.66399999999999</v>
      </c>
      <c r="AB60" s="64">
        <v>581.62199999999996</v>
      </c>
      <c r="AC60" s="64">
        <v>574.48599999999999</v>
      </c>
      <c r="AD60" s="64">
        <v>567.31600000000003</v>
      </c>
      <c r="AE60" s="64">
        <v>560.125</v>
      </c>
      <c r="AF60" s="64">
        <v>552.89599999999996</v>
      </c>
      <c r="AG60" s="64">
        <v>545.58799999999997</v>
      </c>
      <c r="AH60" s="64">
        <v>538.19500000000005</v>
      </c>
      <c r="AI60" s="64">
        <v>530.75</v>
      </c>
      <c r="AJ60" s="64">
        <v>523.25900000000001</v>
      </c>
      <c r="AK60" s="64">
        <v>515.69899999999996</v>
      </c>
      <c r="AL60" s="64">
        <v>508.04300000000001</v>
      </c>
      <c r="AM60" s="64">
        <v>500.29899999999998</v>
      </c>
      <c r="AN60" s="64">
        <v>492.39299999999997</v>
      </c>
      <c r="AO60" s="64">
        <v>484.28899999999999</v>
      </c>
      <c r="AP60" s="64">
        <v>476.01499999999999</v>
      </c>
      <c r="AQ60" s="64">
        <v>467.64400000000001</v>
      </c>
      <c r="AR60" s="64">
        <v>459.16800000000001</v>
      </c>
      <c r="AS60" s="64">
        <v>450.565</v>
      </c>
      <c r="AT60" s="64">
        <v>441.834</v>
      </c>
      <c r="AU60" s="64">
        <v>432.983</v>
      </c>
      <c r="AV60" s="64">
        <v>424.03300000000002</v>
      </c>
      <c r="AW60" s="64">
        <v>414.99200000000002</v>
      </c>
      <c r="AX60" s="64">
        <v>405.83600000000001</v>
      </c>
      <c r="AY60" s="64">
        <v>396.55599999999998</v>
      </c>
      <c r="AZ60" s="64">
        <v>387.178</v>
      </c>
      <c r="BA60" s="64">
        <v>377.726</v>
      </c>
      <c r="BB60" s="64">
        <v>368.19600000000003</v>
      </c>
      <c r="BC60" s="64">
        <v>358.64</v>
      </c>
      <c r="BD60" s="64">
        <v>349.08800000000002</v>
      </c>
      <c r="BE60" s="64">
        <v>339.52</v>
      </c>
      <c r="BF60" s="64">
        <v>329.85500000000002</v>
      </c>
      <c r="BG60" s="64">
        <v>320.06700000000001</v>
      </c>
      <c r="BH60" s="64">
        <v>310.346</v>
      </c>
      <c r="BI60" s="64">
        <v>300.76499999999999</v>
      </c>
      <c r="BJ60" s="64">
        <v>291.21699999999998</v>
      </c>
      <c r="BK60" s="64">
        <v>281.54700000000003</v>
      </c>
      <c r="BL60" s="64">
        <v>271.815</v>
      </c>
      <c r="BM60" s="64">
        <v>261.72199999999998</v>
      </c>
      <c r="BN60" s="64">
        <v>251.11500000000001</v>
      </c>
      <c r="BO60" s="64">
        <v>240.13800000000001</v>
      </c>
      <c r="BP60" s="64">
        <v>229.137</v>
      </c>
      <c r="BQ60" s="64">
        <v>218.10499999999999</v>
      </c>
      <c r="BR60" s="64">
        <v>206.87899999999999</v>
      </c>
      <c r="BS60" s="64">
        <v>195.435</v>
      </c>
      <c r="BT60" s="64">
        <v>183.874</v>
      </c>
      <c r="BU60" s="64">
        <v>172.346</v>
      </c>
      <c r="BV60" s="64">
        <v>160.85900000000001</v>
      </c>
      <c r="BW60" s="64">
        <v>149.53700000000001</v>
      </c>
      <c r="BX60" s="64">
        <v>138.47200000000001</v>
      </c>
      <c r="BY60" s="64">
        <v>127.651</v>
      </c>
      <c r="BZ60" s="64">
        <v>117.029</v>
      </c>
      <c r="CA60" s="64">
        <v>106.682</v>
      </c>
      <c r="CB60" s="64">
        <v>96.525999999999996</v>
      </c>
      <c r="CC60" s="64">
        <v>86.534999999999997</v>
      </c>
      <c r="CD60" s="64">
        <v>76.819999999999993</v>
      </c>
      <c r="CE60" s="64">
        <v>67.528999999999996</v>
      </c>
      <c r="CF60" s="64">
        <v>58.649000000000001</v>
      </c>
      <c r="CG60" s="64">
        <v>50.417000000000002</v>
      </c>
      <c r="CH60" s="64">
        <v>42.97</v>
      </c>
      <c r="CI60" s="64">
        <v>36.241</v>
      </c>
      <c r="CJ60" s="64">
        <v>29.856999999999999</v>
      </c>
      <c r="CK60" s="64">
        <v>24.082000000000001</v>
      </c>
      <c r="CL60" s="64">
        <v>19.302</v>
      </c>
      <c r="CM60" s="64">
        <v>15.292999999999999</v>
      </c>
      <c r="CN60" s="64">
        <v>11.907</v>
      </c>
      <c r="CO60" s="64">
        <v>8.7040000000000006</v>
      </c>
      <c r="CP60" s="64">
        <v>6.5430000000000001</v>
      </c>
      <c r="CQ60" s="64">
        <v>5.3040000000000003</v>
      </c>
      <c r="CR60" s="64">
        <v>3.8820000000000001</v>
      </c>
      <c r="CS60" s="64">
        <v>2.2770000000000001</v>
      </c>
      <c r="CT60" s="64">
        <v>1.4490000000000001</v>
      </c>
      <c r="CU60" s="64">
        <v>1.125</v>
      </c>
      <c r="CV60" s="64">
        <v>0.77200000000000002</v>
      </c>
      <c r="CW60" s="64">
        <v>0.38700000000000001</v>
      </c>
      <c r="CX60" s="64">
        <v>0.503</v>
      </c>
      <c r="CZ60">
        <f t="shared" si="2"/>
        <v>36819.894999999997</v>
      </c>
      <c r="DA60">
        <f t="shared" si="3"/>
        <v>36091.461999999992</v>
      </c>
      <c r="DB60">
        <f t="shared" si="4"/>
        <v>252.58400000003166</v>
      </c>
    </row>
    <row r="61" spans="1:106" x14ac:dyDescent="0.3">
      <c r="A61" s="63">
        <v>2077</v>
      </c>
      <c r="B61" s="64">
        <v>731.06899999999996</v>
      </c>
      <c r="C61" s="64">
        <v>726.89400000000001</v>
      </c>
      <c r="D61" s="64">
        <v>723.15300000000002</v>
      </c>
      <c r="E61" s="64">
        <v>718.79300000000001</v>
      </c>
      <c r="F61" s="64">
        <v>714.38</v>
      </c>
      <c r="G61" s="64">
        <v>709.90200000000004</v>
      </c>
      <c r="H61" s="64">
        <v>705.34699999999998</v>
      </c>
      <c r="I61" s="64">
        <v>700.71900000000005</v>
      </c>
      <c r="J61" s="64">
        <v>696.02</v>
      </c>
      <c r="K61" s="64">
        <v>691.17200000000003</v>
      </c>
      <c r="L61" s="64">
        <v>686.13699999999994</v>
      </c>
      <c r="M61" s="64">
        <v>680.94600000000003</v>
      </c>
      <c r="N61" s="64">
        <v>675.64400000000001</v>
      </c>
      <c r="O61" s="64">
        <v>670.20100000000002</v>
      </c>
      <c r="P61" s="64">
        <v>664.71100000000001</v>
      </c>
      <c r="Q61" s="64">
        <v>659.21900000000005</v>
      </c>
      <c r="R61" s="64">
        <v>653.66399999999999</v>
      </c>
      <c r="S61" s="64">
        <v>647.96900000000005</v>
      </c>
      <c r="T61" s="64">
        <v>642.18700000000001</v>
      </c>
      <c r="U61" s="64">
        <v>636.07799999999997</v>
      </c>
      <c r="V61" s="64">
        <v>629.529</v>
      </c>
      <c r="W61" s="64">
        <v>622.66399999999999</v>
      </c>
      <c r="X61" s="64">
        <v>615.72400000000005</v>
      </c>
      <c r="Y61" s="64">
        <v>608.66099999999994</v>
      </c>
      <c r="Z61" s="64">
        <v>601.60400000000004</v>
      </c>
      <c r="AA61" s="64">
        <v>594.64</v>
      </c>
      <c r="AB61" s="64">
        <v>587.71100000000001</v>
      </c>
      <c r="AC61" s="64">
        <v>580.66499999999996</v>
      </c>
      <c r="AD61" s="64">
        <v>573.524</v>
      </c>
      <c r="AE61" s="64">
        <v>566.34799999999996</v>
      </c>
      <c r="AF61" s="64">
        <v>559.14700000000005</v>
      </c>
      <c r="AG61" s="64">
        <v>551.90599999999995</v>
      </c>
      <c r="AH61" s="64">
        <v>544.58299999999997</v>
      </c>
      <c r="AI61" s="64">
        <v>537.17499999999995</v>
      </c>
      <c r="AJ61" s="64">
        <v>529.70699999999999</v>
      </c>
      <c r="AK61" s="64">
        <v>522.18499999999995</v>
      </c>
      <c r="AL61" s="64">
        <v>514.58799999999997</v>
      </c>
      <c r="AM61" s="64">
        <v>506.88900000000001</v>
      </c>
      <c r="AN61" s="64">
        <v>499.09899999999999</v>
      </c>
      <c r="AO61" s="64">
        <v>491.14499999999998</v>
      </c>
      <c r="AP61" s="64">
        <v>482.995</v>
      </c>
      <c r="AQ61" s="64">
        <v>474.673</v>
      </c>
      <c r="AR61" s="64">
        <v>466.24900000000002</v>
      </c>
      <c r="AS61" s="64">
        <v>457.71499999999997</v>
      </c>
      <c r="AT61" s="64">
        <v>449.04300000000001</v>
      </c>
      <c r="AU61" s="64">
        <v>440.22899999999998</v>
      </c>
      <c r="AV61" s="64">
        <v>431.28300000000002</v>
      </c>
      <c r="AW61" s="64">
        <v>422.233</v>
      </c>
      <c r="AX61" s="64">
        <v>413.08499999999998</v>
      </c>
      <c r="AY61" s="64">
        <v>403.81900000000002</v>
      </c>
      <c r="AZ61" s="64">
        <v>394.43099999999998</v>
      </c>
      <c r="BA61" s="64">
        <v>384.94099999999997</v>
      </c>
      <c r="BB61" s="64">
        <v>375.36599999999999</v>
      </c>
      <c r="BC61" s="64">
        <v>365.70499999999998</v>
      </c>
      <c r="BD61" s="64">
        <v>356.01299999999998</v>
      </c>
      <c r="BE61" s="64">
        <v>346.32100000000003</v>
      </c>
      <c r="BF61" s="64">
        <v>336.60899999999998</v>
      </c>
      <c r="BG61" s="64">
        <v>326.78899999999999</v>
      </c>
      <c r="BH61" s="64">
        <v>316.84100000000001</v>
      </c>
      <c r="BI61" s="64">
        <v>306.93099999999998</v>
      </c>
      <c r="BJ61" s="64">
        <v>297.11799999999999</v>
      </c>
      <c r="BK61" s="64">
        <v>287.31099999999998</v>
      </c>
      <c r="BL61" s="64">
        <v>277.37900000000002</v>
      </c>
      <c r="BM61" s="64">
        <v>267.38200000000001</v>
      </c>
      <c r="BN61" s="64">
        <v>257.01799999999997</v>
      </c>
      <c r="BO61" s="64">
        <v>246.137</v>
      </c>
      <c r="BP61" s="64">
        <v>234.88499999999999</v>
      </c>
      <c r="BQ61" s="64">
        <v>223.61500000000001</v>
      </c>
      <c r="BR61" s="64">
        <v>212.322</v>
      </c>
      <c r="BS61" s="64">
        <v>200.84399999999999</v>
      </c>
      <c r="BT61" s="64">
        <v>189.155</v>
      </c>
      <c r="BU61" s="64">
        <v>177.36099999999999</v>
      </c>
      <c r="BV61" s="64">
        <v>165.62899999999999</v>
      </c>
      <c r="BW61" s="64">
        <v>153.96600000000001</v>
      </c>
      <c r="BX61" s="64">
        <v>142.49799999999999</v>
      </c>
      <c r="BY61" s="64">
        <v>131.31299999999999</v>
      </c>
      <c r="BZ61" s="64">
        <v>120.41</v>
      </c>
      <c r="CA61" s="64">
        <v>109.745</v>
      </c>
      <c r="CB61" s="64">
        <v>99.388999999999996</v>
      </c>
      <c r="CC61" s="64">
        <v>89.311999999999998</v>
      </c>
      <c r="CD61" s="64">
        <v>79.515000000000001</v>
      </c>
      <c r="CE61" s="64">
        <v>70.081000000000003</v>
      </c>
      <c r="CF61" s="64">
        <v>61.098999999999997</v>
      </c>
      <c r="CG61" s="64">
        <v>52.552</v>
      </c>
      <c r="CH61" s="64">
        <v>44.728000000000002</v>
      </c>
      <c r="CI61" s="64">
        <v>37.779000000000003</v>
      </c>
      <c r="CJ61" s="64">
        <v>31.605</v>
      </c>
      <c r="CK61" s="64">
        <v>25.667000000000002</v>
      </c>
      <c r="CL61" s="64">
        <v>20.5</v>
      </c>
      <c r="CM61" s="64">
        <v>16.462</v>
      </c>
      <c r="CN61" s="64">
        <v>12.933</v>
      </c>
      <c r="CO61" s="64">
        <v>9.7989999999999995</v>
      </c>
      <c r="CP61" s="64">
        <v>7.0620000000000003</v>
      </c>
      <c r="CQ61" s="64">
        <v>5.351</v>
      </c>
      <c r="CR61" s="64">
        <v>4.3230000000000004</v>
      </c>
      <c r="CS61" s="64">
        <v>3.149</v>
      </c>
      <c r="CT61" s="64">
        <v>1.8260000000000001</v>
      </c>
      <c r="CU61" s="64">
        <v>1.1839999999999999</v>
      </c>
      <c r="CV61" s="64">
        <v>0.81200000000000006</v>
      </c>
      <c r="CW61" s="64">
        <v>0.40699999999999997</v>
      </c>
      <c r="CX61" s="64">
        <v>0.53100000000000003</v>
      </c>
      <c r="CZ61">
        <f t="shared" si="2"/>
        <v>37293.124000000003</v>
      </c>
      <c r="DA61">
        <f t="shared" si="3"/>
        <v>36562.055</v>
      </c>
      <c r="DB61">
        <f t="shared" si="4"/>
        <v>257.83999999999651</v>
      </c>
    </row>
    <row r="62" spans="1:106" x14ac:dyDescent="0.3">
      <c r="A62" s="63">
        <v>2078</v>
      </c>
      <c r="B62" s="64">
        <v>733.63699999999994</v>
      </c>
      <c r="C62" s="64">
        <v>729.55499999999995</v>
      </c>
      <c r="D62" s="64">
        <v>725.44399999999996</v>
      </c>
      <c r="E62" s="64">
        <v>721.78399999999999</v>
      </c>
      <c r="F62" s="64">
        <v>717.55700000000002</v>
      </c>
      <c r="G62" s="64">
        <v>713.28</v>
      </c>
      <c r="H62" s="64">
        <v>708.93799999999999</v>
      </c>
      <c r="I62" s="64">
        <v>704.51499999999999</v>
      </c>
      <c r="J62" s="64">
        <v>700.01700000000005</v>
      </c>
      <c r="K62" s="64">
        <v>695.44799999999998</v>
      </c>
      <c r="L62" s="64">
        <v>690.69100000000003</v>
      </c>
      <c r="M62" s="64">
        <v>685.69100000000003</v>
      </c>
      <c r="N62" s="64">
        <v>680.49300000000005</v>
      </c>
      <c r="O62" s="64">
        <v>675.18200000000002</v>
      </c>
      <c r="P62" s="64">
        <v>669.72299999999996</v>
      </c>
      <c r="Q62" s="64">
        <v>664.19899999999996</v>
      </c>
      <c r="R62" s="64">
        <v>658.65499999999997</v>
      </c>
      <c r="S62" s="64">
        <v>653.03399999999999</v>
      </c>
      <c r="T62" s="64">
        <v>647.26900000000001</v>
      </c>
      <c r="U62" s="64">
        <v>641.40700000000004</v>
      </c>
      <c r="V62" s="64">
        <v>635.23299999999995</v>
      </c>
      <c r="W62" s="64">
        <v>628.64</v>
      </c>
      <c r="X62" s="64">
        <v>621.74800000000005</v>
      </c>
      <c r="Y62" s="64">
        <v>614.77800000000002</v>
      </c>
      <c r="Z62" s="64">
        <v>607.68499999999995</v>
      </c>
      <c r="AA62" s="64">
        <v>600.60400000000004</v>
      </c>
      <c r="AB62" s="64">
        <v>593.62800000000004</v>
      </c>
      <c r="AC62" s="64">
        <v>586.69500000000005</v>
      </c>
      <c r="AD62" s="64">
        <v>579.64400000000001</v>
      </c>
      <c r="AE62" s="64">
        <v>572.5</v>
      </c>
      <c r="AF62" s="64">
        <v>565.32000000000005</v>
      </c>
      <c r="AG62" s="64">
        <v>558.11</v>
      </c>
      <c r="AH62" s="64">
        <v>550.85500000000002</v>
      </c>
      <c r="AI62" s="64">
        <v>543.51800000000003</v>
      </c>
      <c r="AJ62" s="64">
        <v>536.09500000000003</v>
      </c>
      <c r="AK62" s="64">
        <v>528.60699999999997</v>
      </c>
      <c r="AL62" s="64">
        <v>521.05499999999995</v>
      </c>
      <c r="AM62" s="64">
        <v>513.41999999999996</v>
      </c>
      <c r="AN62" s="64">
        <v>505.68099999999998</v>
      </c>
      <c r="AO62" s="64">
        <v>497.84399999999999</v>
      </c>
      <c r="AP62" s="64">
        <v>489.84399999999999</v>
      </c>
      <c r="AQ62" s="64">
        <v>481.649</v>
      </c>
      <c r="AR62" s="64">
        <v>473.28</v>
      </c>
      <c r="AS62" s="64">
        <v>464.80399999999997</v>
      </c>
      <c r="AT62" s="64">
        <v>456.21199999999999</v>
      </c>
      <c r="AU62" s="64">
        <v>447.47199999999998</v>
      </c>
      <c r="AV62" s="64">
        <v>438.57600000000002</v>
      </c>
      <c r="AW62" s="64">
        <v>429.536</v>
      </c>
      <c r="AX62" s="64">
        <v>420.38799999999998</v>
      </c>
      <c r="AY62" s="64">
        <v>411.13400000000001</v>
      </c>
      <c r="AZ62" s="64">
        <v>401.75900000000001</v>
      </c>
      <c r="BA62" s="64">
        <v>392.262</v>
      </c>
      <c r="BB62" s="64">
        <v>382.66</v>
      </c>
      <c r="BC62" s="64">
        <v>372.96699999999998</v>
      </c>
      <c r="BD62" s="64">
        <v>363.173</v>
      </c>
      <c r="BE62" s="64">
        <v>353.346</v>
      </c>
      <c r="BF62" s="64">
        <v>343.517</v>
      </c>
      <c r="BG62" s="64">
        <v>333.661</v>
      </c>
      <c r="BH62" s="64">
        <v>323.68700000000001</v>
      </c>
      <c r="BI62" s="64">
        <v>313.58</v>
      </c>
      <c r="BJ62" s="64">
        <v>303.48099999999999</v>
      </c>
      <c r="BK62" s="64">
        <v>293.43900000000002</v>
      </c>
      <c r="BL62" s="64">
        <v>283.37200000000001</v>
      </c>
      <c r="BM62" s="64">
        <v>273.18</v>
      </c>
      <c r="BN62" s="64">
        <v>262.91899999999998</v>
      </c>
      <c r="BO62" s="64">
        <v>252.28700000000001</v>
      </c>
      <c r="BP62" s="64">
        <v>241.131</v>
      </c>
      <c r="BQ62" s="64">
        <v>229.60499999999999</v>
      </c>
      <c r="BR62" s="64">
        <v>218.06800000000001</v>
      </c>
      <c r="BS62" s="64">
        <v>206.517</v>
      </c>
      <c r="BT62" s="64">
        <v>194.78700000000001</v>
      </c>
      <c r="BU62" s="64">
        <v>182.85300000000001</v>
      </c>
      <c r="BV62" s="64">
        <v>170.83</v>
      </c>
      <c r="BW62" s="64">
        <v>158.89400000000001</v>
      </c>
      <c r="BX62" s="64">
        <v>147.05799999999999</v>
      </c>
      <c r="BY62" s="64">
        <v>135.441</v>
      </c>
      <c r="BZ62" s="64">
        <v>124.139</v>
      </c>
      <c r="CA62" s="64">
        <v>113.155</v>
      </c>
      <c r="CB62" s="64">
        <v>102.449</v>
      </c>
      <c r="CC62" s="64">
        <v>92.084999999999994</v>
      </c>
      <c r="CD62" s="64">
        <v>82.088999999999999</v>
      </c>
      <c r="CE62" s="64">
        <v>72.483999999999995</v>
      </c>
      <c r="CF62" s="64">
        <v>63.334000000000003</v>
      </c>
      <c r="CG62" s="64">
        <v>54.661999999999999</v>
      </c>
      <c r="CH62" s="64">
        <v>46.45</v>
      </c>
      <c r="CI62" s="64">
        <v>39.033999999999999</v>
      </c>
      <c r="CJ62" s="64">
        <v>32.584000000000003</v>
      </c>
      <c r="CK62" s="64">
        <v>26.966999999999999</v>
      </c>
      <c r="CL62" s="64">
        <v>21.472000000000001</v>
      </c>
      <c r="CM62" s="64">
        <v>16.917000000000002</v>
      </c>
      <c r="CN62" s="64">
        <v>13.621</v>
      </c>
      <c r="CO62" s="64">
        <v>10.57</v>
      </c>
      <c r="CP62" s="64">
        <v>7.69</v>
      </c>
      <c r="CQ62" s="64">
        <v>5.4180000000000001</v>
      </c>
      <c r="CR62" s="64">
        <v>4.1589999999999998</v>
      </c>
      <c r="CS62" s="64">
        <v>3.343</v>
      </c>
      <c r="CT62" s="64">
        <v>2.415</v>
      </c>
      <c r="CU62" s="64">
        <v>1.377</v>
      </c>
      <c r="CV62" s="64">
        <v>0.85499999999999998</v>
      </c>
      <c r="CW62" s="64">
        <v>0.42899999999999999</v>
      </c>
      <c r="CX62" s="64">
        <v>0.56100000000000005</v>
      </c>
      <c r="CZ62">
        <f t="shared" si="2"/>
        <v>37763.807000000008</v>
      </c>
      <c r="DA62">
        <f t="shared" si="3"/>
        <v>37030.170000000006</v>
      </c>
      <c r="DB62">
        <f t="shared" si="4"/>
        <v>262.9539999999979</v>
      </c>
    </row>
    <row r="63" spans="1:106" x14ac:dyDescent="0.3">
      <c r="A63" s="63">
        <v>2079</v>
      </c>
      <c r="B63" s="64">
        <v>736.22</v>
      </c>
      <c r="C63" s="64">
        <v>732.149</v>
      </c>
      <c r="D63" s="64">
        <v>728.101</v>
      </c>
      <c r="E63" s="64">
        <v>724.06</v>
      </c>
      <c r="F63" s="64">
        <v>720.33399999999995</v>
      </c>
      <c r="G63" s="64">
        <v>716.23900000000003</v>
      </c>
      <c r="H63" s="64">
        <v>712.1</v>
      </c>
      <c r="I63" s="64">
        <v>707.89499999999998</v>
      </c>
      <c r="J63" s="64">
        <v>703.60599999999999</v>
      </c>
      <c r="K63" s="64">
        <v>699.23699999999997</v>
      </c>
      <c r="L63" s="64">
        <v>694.798</v>
      </c>
      <c r="M63" s="64">
        <v>690.13300000000004</v>
      </c>
      <c r="N63" s="64">
        <v>685.16800000000001</v>
      </c>
      <c r="O63" s="64">
        <v>679.96500000000003</v>
      </c>
      <c r="P63" s="64">
        <v>674.64599999999996</v>
      </c>
      <c r="Q63" s="64">
        <v>669.17100000000005</v>
      </c>
      <c r="R63" s="64">
        <v>663.61300000000006</v>
      </c>
      <c r="S63" s="64">
        <v>658.01599999999996</v>
      </c>
      <c r="T63" s="64">
        <v>652.33100000000002</v>
      </c>
      <c r="U63" s="64">
        <v>646.495</v>
      </c>
      <c r="V63" s="64">
        <v>640.55600000000004</v>
      </c>
      <c r="W63" s="64">
        <v>634.31500000000005</v>
      </c>
      <c r="X63" s="64">
        <v>627.68100000000004</v>
      </c>
      <c r="Y63" s="64">
        <v>620.76300000000003</v>
      </c>
      <c r="Z63" s="64">
        <v>613.76300000000003</v>
      </c>
      <c r="AA63" s="64">
        <v>606.63900000000001</v>
      </c>
      <c r="AB63" s="64">
        <v>599.53800000000001</v>
      </c>
      <c r="AC63" s="64">
        <v>592.54999999999995</v>
      </c>
      <c r="AD63" s="64">
        <v>585.61199999999997</v>
      </c>
      <c r="AE63" s="64">
        <v>578.55799999999999</v>
      </c>
      <c r="AF63" s="64">
        <v>571.41300000000001</v>
      </c>
      <c r="AG63" s="64">
        <v>564.22699999999998</v>
      </c>
      <c r="AH63" s="64">
        <v>557.00900000000001</v>
      </c>
      <c r="AI63" s="64">
        <v>549.74199999999996</v>
      </c>
      <c r="AJ63" s="64">
        <v>542.39300000000003</v>
      </c>
      <c r="AK63" s="64">
        <v>534.95600000000002</v>
      </c>
      <c r="AL63" s="64">
        <v>527.447</v>
      </c>
      <c r="AM63" s="64">
        <v>519.86500000000001</v>
      </c>
      <c r="AN63" s="64">
        <v>512.19399999999996</v>
      </c>
      <c r="AO63" s="64">
        <v>504.41500000000002</v>
      </c>
      <c r="AP63" s="64">
        <v>496.53399999999999</v>
      </c>
      <c r="AQ63" s="64">
        <v>488.488</v>
      </c>
      <c r="AR63" s="64">
        <v>480.24799999999999</v>
      </c>
      <c r="AS63" s="64">
        <v>471.83499999999998</v>
      </c>
      <c r="AT63" s="64">
        <v>463.30500000000001</v>
      </c>
      <c r="AU63" s="64">
        <v>454.65899999999999</v>
      </c>
      <c r="AV63" s="64">
        <v>445.851</v>
      </c>
      <c r="AW63" s="64">
        <v>436.87299999999999</v>
      </c>
      <c r="AX63" s="64">
        <v>427.74099999999999</v>
      </c>
      <c r="AY63" s="64">
        <v>418.495</v>
      </c>
      <c r="AZ63" s="64">
        <v>409.13600000000002</v>
      </c>
      <c r="BA63" s="64">
        <v>399.654</v>
      </c>
      <c r="BB63" s="64">
        <v>390.05099999999999</v>
      </c>
      <c r="BC63" s="64">
        <v>380.339</v>
      </c>
      <c r="BD63" s="64">
        <v>370.524</v>
      </c>
      <c r="BE63" s="64">
        <v>360.601</v>
      </c>
      <c r="BF63" s="64">
        <v>350.64</v>
      </c>
      <c r="BG63" s="64">
        <v>340.67500000000001</v>
      </c>
      <c r="BH63" s="64">
        <v>330.67399999999998</v>
      </c>
      <c r="BI63" s="64">
        <v>320.54899999999998</v>
      </c>
      <c r="BJ63" s="64">
        <v>310.28500000000003</v>
      </c>
      <c r="BK63" s="64">
        <v>299.99799999999999</v>
      </c>
      <c r="BL63" s="64">
        <v>289.72800000000001</v>
      </c>
      <c r="BM63" s="64">
        <v>279.404</v>
      </c>
      <c r="BN63" s="64">
        <v>268.952</v>
      </c>
      <c r="BO63" s="64">
        <v>258.428</v>
      </c>
      <c r="BP63" s="64">
        <v>247.52600000000001</v>
      </c>
      <c r="BQ63" s="64">
        <v>236.09800000000001</v>
      </c>
      <c r="BR63" s="64">
        <v>224.30099999999999</v>
      </c>
      <c r="BS63" s="64">
        <v>212.49600000000001</v>
      </c>
      <c r="BT63" s="64">
        <v>200.68799999999999</v>
      </c>
      <c r="BU63" s="64">
        <v>188.708</v>
      </c>
      <c r="BV63" s="64">
        <v>176.53200000000001</v>
      </c>
      <c r="BW63" s="64">
        <v>164.28</v>
      </c>
      <c r="BX63" s="64">
        <v>152.14099999999999</v>
      </c>
      <c r="BY63" s="64">
        <v>140.13200000000001</v>
      </c>
      <c r="BZ63" s="64">
        <v>128.37100000000001</v>
      </c>
      <c r="CA63" s="64">
        <v>116.95099999999999</v>
      </c>
      <c r="CB63" s="64">
        <v>105.887</v>
      </c>
      <c r="CC63" s="64">
        <v>95.141000000000005</v>
      </c>
      <c r="CD63" s="64">
        <v>84.772000000000006</v>
      </c>
      <c r="CE63" s="64">
        <v>74.855999999999995</v>
      </c>
      <c r="CF63" s="64">
        <v>65.445999999999998</v>
      </c>
      <c r="CG63" s="64">
        <v>56.581000000000003</v>
      </c>
      <c r="CH63" s="64">
        <v>48.219000000000001</v>
      </c>
      <c r="CI63" s="64">
        <v>40.341999999999999</v>
      </c>
      <c r="CJ63" s="64">
        <v>33.335999999999999</v>
      </c>
      <c r="CK63" s="64">
        <v>27.385000000000002</v>
      </c>
      <c r="CL63" s="64">
        <v>22.324999999999999</v>
      </c>
      <c r="CM63" s="64">
        <v>17.277000000000001</v>
      </c>
      <c r="CN63" s="64">
        <v>13.331</v>
      </c>
      <c r="CO63" s="64">
        <v>10.778</v>
      </c>
      <c r="CP63" s="64">
        <v>8.2070000000000007</v>
      </c>
      <c r="CQ63" s="64">
        <v>5.5810000000000004</v>
      </c>
      <c r="CR63" s="64">
        <v>3.7730000000000001</v>
      </c>
      <c r="CS63" s="64">
        <v>2.9660000000000002</v>
      </c>
      <c r="CT63" s="64">
        <v>2.3620000000000001</v>
      </c>
      <c r="CU63" s="64">
        <v>1.6819999999999999</v>
      </c>
      <c r="CV63" s="64">
        <v>0.92600000000000005</v>
      </c>
      <c r="CW63" s="64">
        <v>0.45300000000000001</v>
      </c>
      <c r="CX63" s="64">
        <v>0.59199999999999997</v>
      </c>
      <c r="CZ63">
        <f t="shared" si="2"/>
        <v>38232.02199999999</v>
      </c>
      <c r="DA63">
        <f t="shared" si="3"/>
        <v>37495.801999999996</v>
      </c>
      <c r="DB63">
        <f t="shared" si="4"/>
        <v>268.00500000001193</v>
      </c>
    </row>
    <row r="64" spans="1:106" x14ac:dyDescent="0.3">
      <c r="A64" s="63">
        <v>2080</v>
      </c>
      <c r="B64" s="64">
        <v>738.86</v>
      </c>
      <c r="C64" s="64">
        <v>734.73299999999995</v>
      </c>
      <c r="D64" s="64">
        <v>730.68700000000001</v>
      </c>
      <c r="E64" s="64">
        <v>726.7</v>
      </c>
      <c r="F64" s="64">
        <v>722.745</v>
      </c>
      <c r="G64" s="64">
        <v>718.79899999999998</v>
      </c>
      <c r="H64" s="64">
        <v>714.83699999999999</v>
      </c>
      <c r="I64" s="64">
        <v>710.83600000000001</v>
      </c>
      <c r="J64" s="64">
        <v>706.76900000000001</v>
      </c>
      <c r="K64" s="64">
        <v>702.61099999999999</v>
      </c>
      <c r="L64" s="64">
        <v>698.37400000000002</v>
      </c>
      <c r="M64" s="64">
        <v>694.06500000000005</v>
      </c>
      <c r="N64" s="64">
        <v>689.49300000000005</v>
      </c>
      <c r="O64" s="64">
        <v>684.56399999999996</v>
      </c>
      <c r="P64" s="64">
        <v>679.35699999999997</v>
      </c>
      <c r="Q64" s="64">
        <v>674.03</v>
      </c>
      <c r="R64" s="64">
        <v>668.54</v>
      </c>
      <c r="S64" s="64">
        <v>662.94899999999996</v>
      </c>
      <c r="T64" s="64">
        <v>657.3</v>
      </c>
      <c r="U64" s="64">
        <v>651.55100000000004</v>
      </c>
      <c r="V64" s="64">
        <v>645.64599999999996</v>
      </c>
      <c r="W64" s="64">
        <v>639.62900000000002</v>
      </c>
      <c r="X64" s="64">
        <v>633.32399999999996</v>
      </c>
      <c r="Y64" s="64">
        <v>626.64800000000002</v>
      </c>
      <c r="Z64" s="64">
        <v>619.70399999999995</v>
      </c>
      <c r="AA64" s="64">
        <v>612.67499999999995</v>
      </c>
      <c r="AB64" s="64">
        <v>605.52300000000002</v>
      </c>
      <c r="AC64" s="64">
        <v>598.399</v>
      </c>
      <c r="AD64" s="64">
        <v>591.40300000000002</v>
      </c>
      <c r="AE64" s="64">
        <v>584.46100000000001</v>
      </c>
      <c r="AF64" s="64">
        <v>577.404</v>
      </c>
      <c r="AG64" s="64">
        <v>570.25699999999995</v>
      </c>
      <c r="AH64" s="64">
        <v>563.06899999999996</v>
      </c>
      <c r="AI64" s="64">
        <v>555.84299999999996</v>
      </c>
      <c r="AJ64" s="64">
        <v>548.56500000000005</v>
      </c>
      <c r="AK64" s="64">
        <v>541.20299999999997</v>
      </c>
      <c r="AL64" s="64">
        <v>533.75400000000002</v>
      </c>
      <c r="AM64" s="64">
        <v>526.22500000000002</v>
      </c>
      <c r="AN64" s="64">
        <v>518.61500000000001</v>
      </c>
      <c r="AO64" s="64">
        <v>510.90800000000002</v>
      </c>
      <c r="AP64" s="64">
        <v>503.09100000000001</v>
      </c>
      <c r="AQ64" s="64">
        <v>495.16500000000002</v>
      </c>
      <c r="AR64" s="64">
        <v>487.07400000000001</v>
      </c>
      <c r="AS64" s="64">
        <v>478.791</v>
      </c>
      <c r="AT64" s="64">
        <v>470.33300000000003</v>
      </c>
      <c r="AU64" s="64">
        <v>461.75299999999999</v>
      </c>
      <c r="AV64" s="64">
        <v>453.05200000000002</v>
      </c>
      <c r="AW64" s="64">
        <v>444.178</v>
      </c>
      <c r="AX64" s="64">
        <v>435.12</v>
      </c>
      <c r="AY64" s="64">
        <v>425.89699999999999</v>
      </c>
      <c r="AZ64" s="64">
        <v>416.553</v>
      </c>
      <c r="BA64" s="64">
        <v>407.09</v>
      </c>
      <c r="BB64" s="64">
        <v>397.50299999999999</v>
      </c>
      <c r="BC64" s="64">
        <v>387.79300000000001</v>
      </c>
      <c r="BD64" s="64">
        <v>377.97300000000001</v>
      </c>
      <c r="BE64" s="64">
        <v>368.04</v>
      </c>
      <c r="BF64" s="64">
        <v>357.988</v>
      </c>
      <c r="BG64" s="64">
        <v>347.89299999999997</v>
      </c>
      <c r="BH64" s="64">
        <v>337.79199999999997</v>
      </c>
      <c r="BI64" s="64">
        <v>327.65100000000001</v>
      </c>
      <c r="BJ64" s="64">
        <v>317.375</v>
      </c>
      <c r="BK64" s="64">
        <v>306.95400000000001</v>
      </c>
      <c r="BL64" s="64">
        <v>296.48099999999999</v>
      </c>
      <c r="BM64" s="64">
        <v>285.98200000000003</v>
      </c>
      <c r="BN64" s="64">
        <v>275.40199999999999</v>
      </c>
      <c r="BO64" s="64">
        <v>264.69299999999998</v>
      </c>
      <c r="BP64" s="64">
        <v>253.90799999999999</v>
      </c>
      <c r="BQ64" s="64">
        <v>242.739</v>
      </c>
      <c r="BR64" s="64">
        <v>231.04</v>
      </c>
      <c r="BS64" s="64">
        <v>218.971</v>
      </c>
      <c r="BT64" s="64">
        <v>206.90100000000001</v>
      </c>
      <c r="BU64" s="64">
        <v>194.83799999999999</v>
      </c>
      <c r="BV64" s="64">
        <v>182.60900000000001</v>
      </c>
      <c r="BW64" s="64">
        <v>170.191</v>
      </c>
      <c r="BX64" s="64">
        <v>157.71199999999999</v>
      </c>
      <c r="BY64" s="64">
        <v>145.37200000000001</v>
      </c>
      <c r="BZ64" s="64">
        <v>133.19300000000001</v>
      </c>
      <c r="CA64" s="64">
        <v>121.288</v>
      </c>
      <c r="CB64" s="64">
        <v>109.752</v>
      </c>
      <c r="CC64" s="64">
        <v>98.608999999999995</v>
      </c>
      <c r="CD64" s="64">
        <v>87.823999999999998</v>
      </c>
      <c r="CE64" s="64">
        <v>77.45</v>
      </c>
      <c r="CF64" s="64">
        <v>67.617000000000004</v>
      </c>
      <c r="CG64" s="64">
        <v>58.402999999999999</v>
      </c>
      <c r="CH64" s="64">
        <v>49.823</v>
      </c>
      <c r="CI64" s="64">
        <v>41.774000000000001</v>
      </c>
      <c r="CJ64" s="64">
        <v>34.231000000000002</v>
      </c>
      <c r="CK64" s="64">
        <v>27.635000000000002</v>
      </c>
      <c r="CL64" s="64">
        <v>22.184000000000001</v>
      </c>
      <c r="CM64" s="64">
        <v>17.681999999999999</v>
      </c>
      <c r="CN64" s="64">
        <v>13.081</v>
      </c>
      <c r="CO64" s="64">
        <v>9.7460000000000004</v>
      </c>
      <c r="CP64" s="64">
        <v>7.9340000000000002</v>
      </c>
      <c r="CQ64" s="64">
        <v>5.843</v>
      </c>
      <c r="CR64" s="64">
        <v>3.4710000000000001</v>
      </c>
      <c r="CS64" s="64">
        <v>2.129</v>
      </c>
      <c r="CT64" s="64">
        <v>1.774</v>
      </c>
      <c r="CU64" s="64">
        <v>1.38</v>
      </c>
      <c r="CV64" s="64">
        <v>0.94699999999999995</v>
      </c>
      <c r="CW64" s="64">
        <v>0.47699999999999998</v>
      </c>
      <c r="CX64" s="64">
        <v>0.625</v>
      </c>
      <c r="CZ64">
        <f t="shared" si="2"/>
        <v>38697.82499999999</v>
      </c>
      <c r="DA64">
        <f t="shared" si="3"/>
        <v>37958.964999999997</v>
      </c>
      <c r="DB64">
        <f t="shared" si="4"/>
        <v>273.05699999999342</v>
      </c>
    </row>
    <row r="65" spans="1:106" x14ac:dyDescent="0.3">
      <c r="A65" s="63">
        <v>2081</v>
      </c>
      <c r="B65" s="64">
        <v>742.04</v>
      </c>
      <c r="C65" s="64">
        <v>737.77099999999996</v>
      </c>
      <c r="D65" s="64">
        <v>733.76099999999997</v>
      </c>
      <c r="E65" s="64">
        <v>729.83799999999997</v>
      </c>
      <c r="F65" s="64">
        <v>725.97199999999998</v>
      </c>
      <c r="G65" s="64">
        <v>722.13599999999997</v>
      </c>
      <c r="H65" s="64">
        <v>718.30700000000002</v>
      </c>
      <c r="I65" s="64">
        <v>714.46199999999999</v>
      </c>
      <c r="J65" s="64">
        <v>710.54</v>
      </c>
      <c r="K65" s="64">
        <v>706.50199999999995</v>
      </c>
      <c r="L65" s="64">
        <v>702.33699999999999</v>
      </c>
      <c r="M65" s="64">
        <v>698.08799999999997</v>
      </c>
      <c r="N65" s="64">
        <v>693.76</v>
      </c>
      <c r="O65" s="64">
        <v>689.15099999999995</v>
      </c>
      <c r="P65" s="64">
        <v>684.16800000000001</v>
      </c>
      <c r="Q65" s="64">
        <v>678.89200000000005</v>
      </c>
      <c r="R65" s="64">
        <v>673.49099999999999</v>
      </c>
      <c r="S65" s="64">
        <v>667.92</v>
      </c>
      <c r="T65" s="64">
        <v>662.26099999999997</v>
      </c>
      <c r="U65" s="64">
        <v>656.56700000000001</v>
      </c>
      <c r="V65" s="64">
        <v>650.78700000000003</v>
      </c>
      <c r="W65" s="64">
        <v>644.84799999999996</v>
      </c>
      <c r="X65" s="64">
        <v>638.798</v>
      </c>
      <c r="Y65" s="64">
        <v>632.46799999999996</v>
      </c>
      <c r="Z65" s="64">
        <v>625.77599999999995</v>
      </c>
      <c r="AA65" s="64">
        <v>618.82600000000002</v>
      </c>
      <c r="AB65" s="64">
        <v>611.79100000000005</v>
      </c>
      <c r="AC65" s="64">
        <v>604.63199999999995</v>
      </c>
      <c r="AD65" s="64">
        <v>597.50300000000004</v>
      </c>
      <c r="AE65" s="64">
        <v>590.49400000000003</v>
      </c>
      <c r="AF65" s="64">
        <v>583.53700000000003</v>
      </c>
      <c r="AG65" s="64">
        <v>576.46400000000006</v>
      </c>
      <c r="AH65" s="64">
        <v>569.29999999999995</v>
      </c>
      <c r="AI65" s="64">
        <v>562.08699999999999</v>
      </c>
      <c r="AJ65" s="64">
        <v>554.82799999999997</v>
      </c>
      <c r="AK65" s="64">
        <v>547.50800000000004</v>
      </c>
      <c r="AL65" s="64">
        <v>540.10199999999998</v>
      </c>
      <c r="AM65" s="64">
        <v>532.601</v>
      </c>
      <c r="AN65" s="64">
        <v>525.02200000000005</v>
      </c>
      <c r="AO65" s="64">
        <v>517.36</v>
      </c>
      <c r="AP65" s="64">
        <v>509.6</v>
      </c>
      <c r="AQ65" s="64">
        <v>501.72399999999999</v>
      </c>
      <c r="AR65" s="64">
        <v>493.73200000000003</v>
      </c>
      <c r="AS65" s="64">
        <v>485.565</v>
      </c>
      <c r="AT65" s="64">
        <v>477.19</v>
      </c>
      <c r="AU65" s="64">
        <v>468.62599999999998</v>
      </c>
      <c r="AV65" s="64">
        <v>459.93700000000001</v>
      </c>
      <c r="AW65" s="64">
        <v>451.11599999999999</v>
      </c>
      <c r="AX65" s="64">
        <v>442.12099999999998</v>
      </c>
      <c r="AY65" s="64">
        <v>432.94099999999997</v>
      </c>
      <c r="AZ65" s="64">
        <v>423.59399999999999</v>
      </c>
      <c r="BA65" s="64">
        <v>414.11500000000001</v>
      </c>
      <c r="BB65" s="64">
        <v>404.505</v>
      </c>
      <c r="BC65" s="64">
        <v>394.76499999999999</v>
      </c>
      <c r="BD65" s="64">
        <v>384.90300000000002</v>
      </c>
      <c r="BE65" s="64">
        <v>374.923</v>
      </c>
      <c r="BF65" s="64">
        <v>364.81799999999998</v>
      </c>
      <c r="BG65" s="64">
        <v>354.58600000000001</v>
      </c>
      <c r="BH65" s="64">
        <v>344.28199999999998</v>
      </c>
      <c r="BI65" s="64">
        <v>333.93099999999998</v>
      </c>
      <c r="BJ65" s="64">
        <v>323.51</v>
      </c>
      <c r="BK65" s="64">
        <v>312.94900000000001</v>
      </c>
      <c r="BL65" s="64">
        <v>302.238</v>
      </c>
      <c r="BM65" s="64">
        <v>291.45999999999998</v>
      </c>
      <c r="BN65" s="64">
        <v>280.64100000000002</v>
      </c>
      <c r="BO65" s="64">
        <v>269.73</v>
      </c>
      <c r="BP65" s="64">
        <v>258.69600000000003</v>
      </c>
      <c r="BQ65" s="64">
        <v>247.59700000000001</v>
      </c>
      <c r="BR65" s="64">
        <v>236.11500000000001</v>
      </c>
      <c r="BS65" s="64">
        <v>224.10400000000001</v>
      </c>
      <c r="BT65" s="64">
        <v>211.73400000000001</v>
      </c>
      <c r="BU65" s="64">
        <v>199.39099999999999</v>
      </c>
      <c r="BV65" s="64">
        <v>187.08500000000001</v>
      </c>
      <c r="BW65" s="64">
        <v>174.65299999999999</v>
      </c>
      <c r="BX65" s="64">
        <v>162.08000000000001</v>
      </c>
      <c r="BY65" s="64">
        <v>149.49700000000001</v>
      </c>
      <c r="BZ65" s="64">
        <v>137.09800000000001</v>
      </c>
      <c r="CA65" s="64">
        <v>124.902</v>
      </c>
      <c r="CB65" s="64">
        <v>113.066</v>
      </c>
      <c r="CC65" s="64">
        <v>101.70699999999999</v>
      </c>
      <c r="CD65" s="64">
        <v>90.83</v>
      </c>
      <c r="CE65" s="64">
        <v>80.346999999999994</v>
      </c>
      <c r="CF65" s="64">
        <v>70.304000000000002</v>
      </c>
      <c r="CG65" s="64">
        <v>60.899000000000001</v>
      </c>
      <c r="CH65" s="64">
        <v>52.23</v>
      </c>
      <c r="CI65" s="64">
        <v>44.274000000000001</v>
      </c>
      <c r="CJ65" s="64">
        <v>36.718000000000004</v>
      </c>
      <c r="CK65" s="64">
        <v>29.869</v>
      </c>
      <c r="CL65" s="64">
        <v>24.138999999999999</v>
      </c>
      <c r="CM65" s="64">
        <v>19.25</v>
      </c>
      <c r="CN65" s="64">
        <v>15.045</v>
      </c>
      <c r="CO65" s="64">
        <v>11.019</v>
      </c>
      <c r="CP65" s="64">
        <v>8.2590000000000003</v>
      </c>
      <c r="CQ65" s="64">
        <v>6.7080000000000002</v>
      </c>
      <c r="CR65" s="64">
        <v>4.9219999999999997</v>
      </c>
      <c r="CS65" s="64">
        <v>2.903</v>
      </c>
      <c r="CT65" s="64">
        <v>1.8680000000000001</v>
      </c>
      <c r="CU65" s="64">
        <v>1.454</v>
      </c>
      <c r="CV65" s="64">
        <v>0.999</v>
      </c>
      <c r="CW65" s="64">
        <v>0.503</v>
      </c>
      <c r="CX65" s="64">
        <v>0.66</v>
      </c>
      <c r="CZ65">
        <f t="shared" si="2"/>
        <v>39161.123000000007</v>
      </c>
      <c r="DA65">
        <f t="shared" si="3"/>
        <v>38419.083000000006</v>
      </c>
      <c r="DB65">
        <f t="shared" si="4"/>
        <v>278.74199999998382</v>
      </c>
    </row>
    <row r="66" spans="1:106" x14ac:dyDescent="0.3">
      <c r="A66" s="63">
        <v>2082</v>
      </c>
      <c r="B66" s="64">
        <v>745.28200000000004</v>
      </c>
      <c r="C66" s="64">
        <v>740.78800000000001</v>
      </c>
      <c r="D66" s="64">
        <v>736.58900000000006</v>
      </c>
      <c r="E66" s="64">
        <v>732.697</v>
      </c>
      <c r="F66" s="64">
        <v>728.89599999999996</v>
      </c>
      <c r="G66" s="64">
        <v>725.15300000000002</v>
      </c>
      <c r="H66" s="64">
        <v>721.43700000000001</v>
      </c>
      <c r="I66" s="64">
        <v>717.72400000000005</v>
      </c>
      <c r="J66" s="64">
        <v>713.995</v>
      </c>
      <c r="K66" s="64">
        <v>710.15499999999997</v>
      </c>
      <c r="L66" s="64">
        <v>706.14800000000002</v>
      </c>
      <c r="M66" s="64">
        <v>701.97500000000002</v>
      </c>
      <c r="N66" s="64">
        <v>697.71400000000006</v>
      </c>
      <c r="O66" s="64">
        <v>693.36900000000003</v>
      </c>
      <c r="P66" s="64">
        <v>688.72400000000005</v>
      </c>
      <c r="Q66" s="64">
        <v>683.68600000000004</v>
      </c>
      <c r="R66" s="64">
        <v>678.34199999999998</v>
      </c>
      <c r="S66" s="64">
        <v>672.86800000000005</v>
      </c>
      <c r="T66" s="64">
        <v>667.21699999999998</v>
      </c>
      <c r="U66" s="64">
        <v>661.49099999999999</v>
      </c>
      <c r="V66" s="64">
        <v>655.75099999999998</v>
      </c>
      <c r="W66" s="64">
        <v>649.94100000000003</v>
      </c>
      <c r="X66" s="64">
        <v>643.97</v>
      </c>
      <c r="Y66" s="64">
        <v>637.88599999999997</v>
      </c>
      <c r="Z66" s="64">
        <v>631.53099999999995</v>
      </c>
      <c r="AA66" s="64">
        <v>624.827</v>
      </c>
      <c r="AB66" s="64">
        <v>617.86900000000003</v>
      </c>
      <c r="AC66" s="64">
        <v>610.83000000000004</v>
      </c>
      <c r="AD66" s="64">
        <v>603.66600000000005</v>
      </c>
      <c r="AE66" s="64">
        <v>596.53</v>
      </c>
      <c r="AF66" s="64">
        <v>589.51099999999997</v>
      </c>
      <c r="AG66" s="64">
        <v>582.53899999999999</v>
      </c>
      <c r="AH66" s="64">
        <v>575.452</v>
      </c>
      <c r="AI66" s="64">
        <v>568.27</v>
      </c>
      <c r="AJ66" s="64">
        <v>561.03499999999997</v>
      </c>
      <c r="AK66" s="64">
        <v>553.74300000000005</v>
      </c>
      <c r="AL66" s="64">
        <v>546.38199999999995</v>
      </c>
      <c r="AM66" s="64">
        <v>538.93299999999999</v>
      </c>
      <c r="AN66" s="64">
        <v>531.38300000000004</v>
      </c>
      <c r="AO66" s="64">
        <v>523.75099999999998</v>
      </c>
      <c r="AP66" s="64">
        <v>516.04</v>
      </c>
      <c r="AQ66" s="64">
        <v>508.22800000000001</v>
      </c>
      <c r="AR66" s="64">
        <v>500.29300000000001</v>
      </c>
      <c r="AS66" s="64">
        <v>492.238</v>
      </c>
      <c r="AT66" s="64">
        <v>483.995</v>
      </c>
      <c r="AU66" s="64">
        <v>475.52699999999999</v>
      </c>
      <c r="AV66" s="64">
        <v>466.86</v>
      </c>
      <c r="AW66" s="64">
        <v>458.06200000000001</v>
      </c>
      <c r="AX66" s="64">
        <v>449.12299999999999</v>
      </c>
      <c r="AY66" s="64">
        <v>440.00799999999998</v>
      </c>
      <c r="AZ66" s="64">
        <v>430.70800000000003</v>
      </c>
      <c r="BA66" s="64">
        <v>421.23599999999999</v>
      </c>
      <c r="BB66" s="64">
        <v>411.62400000000002</v>
      </c>
      <c r="BC66" s="64">
        <v>401.86799999999999</v>
      </c>
      <c r="BD66" s="64">
        <v>391.97899999999998</v>
      </c>
      <c r="BE66" s="64">
        <v>381.964</v>
      </c>
      <c r="BF66" s="64">
        <v>371.82499999999999</v>
      </c>
      <c r="BG66" s="64">
        <v>361.55099999999999</v>
      </c>
      <c r="BH66" s="64">
        <v>351.14</v>
      </c>
      <c r="BI66" s="64">
        <v>340.62700000000001</v>
      </c>
      <c r="BJ66" s="64">
        <v>330.02699999999999</v>
      </c>
      <c r="BK66" s="64">
        <v>319.32600000000002</v>
      </c>
      <c r="BL66" s="64">
        <v>308.48200000000003</v>
      </c>
      <c r="BM66" s="64">
        <v>297.483</v>
      </c>
      <c r="BN66" s="64">
        <v>286.40100000000001</v>
      </c>
      <c r="BO66" s="64">
        <v>275.262</v>
      </c>
      <c r="BP66" s="64">
        <v>264.02300000000002</v>
      </c>
      <c r="BQ66" s="64">
        <v>252.66499999999999</v>
      </c>
      <c r="BR66" s="64">
        <v>241.25299999999999</v>
      </c>
      <c r="BS66" s="64">
        <v>229.459</v>
      </c>
      <c r="BT66" s="64">
        <v>217.136</v>
      </c>
      <c r="BU66" s="64">
        <v>204.46700000000001</v>
      </c>
      <c r="BV66" s="64">
        <v>191.852</v>
      </c>
      <c r="BW66" s="64">
        <v>179.304</v>
      </c>
      <c r="BX66" s="64">
        <v>166.672</v>
      </c>
      <c r="BY66" s="64">
        <v>153.946</v>
      </c>
      <c r="BZ66" s="64">
        <v>141.262</v>
      </c>
      <c r="CA66" s="64">
        <v>128.804</v>
      </c>
      <c r="CB66" s="64">
        <v>116.592</v>
      </c>
      <c r="CC66" s="64">
        <v>104.82599999999999</v>
      </c>
      <c r="CD66" s="64">
        <v>93.644999999999996</v>
      </c>
      <c r="CE66" s="64">
        <v>83.037000000000006</v>
      </c>
      <c r="CF66" s="64">
        <v>72.858000000000004</v>
      </c>
      <c r="CG66" s="64">
        <v>63.146999999999998</v>
      </c>
      <c r="CH66" s="64">
        <v>54.168999999999997</v>
      </c>
      <c r="CI66" s="64">
        <v>46.048999999999999</v>
      </c>
      <c r="CJ66" s="64">
        <v>38.718000000000004</v>
      </c>
      <c r="CK66" s="64">
        <v>31.655999999999999</v>
      </c>
      <c r="CL66" s="64">
        <v>25.501000000000001</v>
      </c>
      <c r="CM66" s="64">
        <v>20.638999999999999</v>
      </c>
      <c r="CN66" s="64">
        <v>16.312000000000001</v>
      </c>
      <c r="CO66" s="64">
        <v>12.404</v>
      </c>
      <c r="CP66" s="64">
        <v>8.9559999999999995</v>
      </c>
      <c r="CQ66" s="64">
        <v>6.7709999999999999</v>
      </c>
      <c r="CR66" s="64">
        <v>5.48</v>
      </c>
      <c r="CS66" s="64">
        <v>4.0010000000000003</v>
      </c>
      <c r="CT66" s="64">
        <v>2.3330000000000002</v>
      </c>
      <c r="CU66" s="64">
        <v>1.5309999999999999</v>
      </c>
      <c r="CV66" s="64">
        <v>1.052</v>
      </c>
      <c r="CW66" s="64">
        <v>0.53</v>
      </c>
      <c r="CX66" s="64">
        <v>0.69799999999999995</v>
      </c>
      <c r="CZ66">
        <f t="shared" si="2"/>
        <v>39621.674999999996</v>
      </c>
      <c r="DA66">
        <f t="shared" si="3"/>
        <v>38876.392999999996</v>
      </c>
      <c r="DB66">
        <f t="shared" si="4"/>
        <v>284.73000000001048</v>
      </c>
    </row>
    <row r="67" spans="1:106" x14ac:dyDescent="0.3">
      <c r="A67" s="63">
        <v>2083</v>
      </c>
      <c r="B67" s="64">
        <v>748.40800000000002</v>
      </c>
      <c r="C67" s="64">
        <v>743.697</v>
      </c>
      <c r="D67" s="64">
        <v>739.28599999999994</v>
      </c>
      <c r="E67" s="64">
        <v>735.32100000000003</v>
      </c>
      <c r="F67" s="64">
        <v>731.54600000000005</v>
      </c>
      <c r="G67" s="64">
        <v>727.87</v>
      </c>
      <c r="H67" s="64">
        <v>724.25</v>
      </c>
      <c r="I67" s="64">
        <v>720.65300000000002</v>
      </c>
      <c r="J67" s="64">
        <v>717.05799999999999</v>
      </c>
      <c r="K67" s="64">
        <v>713.44600000000003</v>
      </c>
      <c r="L67" s="64">
        <v>709.68799999999999</v>
      </c>
      <c r="M67" s="64">
        <v>705.71</v>
      </c>
      <c r="N67" s="64">
        <v>701.529</v>
      </c>
      <c r="O67" s="64">
        <v>697.25800000000004</v>
      </c>
      <c r="P67" s="64">
        <v>692.89599999999996</v>
      </c>
      <c r="Q67" s="64">
        <v>688.21600000000001</v>
      </c>
      <c r="R67" s="64">
        <v>683.12300000000005</v>
      </c>
      <c r="S67" s="64">
        <v>677.71199999999999</v>
      </c>
      <c r="T67" s="64">
        <v>672.16499999999996</v>
      </c>
      <c r="U67" s="64">
        <v>666.43600000000004</v>
      </c>
      <c r="V67" s="64">
        <v>660.64200000000005</v>
      </c>
      <c r="W67" s="64">
        <v>654.85699999999997</v>
      </c>
      <c r="X67" s="64">
        <v>649.01900000000001</v>
      </c>
      <c r="Y67" s="64">
        <v>643.01599999999996</v>
      </c>
      <c r="Z67" s="64">
        <v>636.899</v>
      </c>
      <c r="AA67" s="64">
        <v>630.52</v>
      </c>
      <c r="AB67" s="64">
        <v>623.803</v>
      </c>
      <c r="AC67" s="64">
        <v>616.84100000000001</v>
      </c>
      <c r="AD67" s="64">
        <v>609.79600000000005</v>
      </c>
      <c r="AE67" s="64">
        <v>602.62900000000002</v>
      </c>
      <c r="AF67" s="64">
        <v>595.48800000000006</v>
      </c>
      <c r="AG67" s="64">
        <v>588.45799999999997</v>
      </c>
      <c r="AH67" s="64">
        <v>581.47299999999996</v>
      </c>
      <c r="AI67" s="64">
        <v>574.37099999999998</v>
      </c>
      <c r="AJ67" s="64">
        <v>567.17499999999995</v>
      </c>
      <c r="AK67" s="64">
        <v>559.91499999999996</v>
      </c>
      <c r="AL67" s="64">
        <v>552.59199999999998</v>
      </c>
      <c r="AM67" s="64">
        <v>545.19299999999998</v>
      </c>
      <c r="AN67" s="64">
        <v>537.70100000000002</v>
      </c>
      <c r="AO67" s="64">
        <v>530.10199999999998</v>
      </c>
      <c r="AP67" s="64">
        <v>522.41999999999996</v>
      </c>
      <c r="AQ67" s="64">
        <v>514.65899999999999</v>
      </c>
      <c r="AR67" s="64">
        <v>506.79599999999999</v>
      </c>
      <c r="AS67" s="64">
        <v>498.803</v>
      </c>
      <c r="AT67" s="64">
        <v>490.685</v>
      </c>
      <c r="AU67" s="64">
        <v>482.36799999999999</v>
      </c>
      <c r="AV67" s="64">
        <v>473.80900000000003</v>
      </c>
      <c r="AW67" s="64">
        <v>465.03899999999999</v>
      </c>
      <c r="AX67" s="64">
        <v>456.13200000000001</v>
      </c>
      <c r="AY67" s="64">
        <v>447.07799999999997</v>
      </c>
      <c r="AZ67" s="64">
        <v>437.84300000000002</v>
      </c>
      <c r="BA67" s="64">
        <v>428.423</v>
      </c>
      <c r="BB67" s="64">
        <v>418.83</v>
      </c>
      <c r="BC67" s="64">
        <v>409.084</v>
      </c>
      <c r="BD67" s="64">
        <v>399.18400000000003</v>
      </c>
      <c r="BE67" s="64">
        <v>389.14600000000002</v>
      </c>
      <c r="BF67" s="64">
        <v>378.98</v>
      </c>
      <c r="BG67" s="64">
        <v>368.68299999999999</v>
      </c>
      <c r="BH67" s="64">
        <v>358.23899999999998</v>
      </c>
      <c r="BI67" s="64">
        <v>347.65100000000001</v>
      </c>
      <c r="BJ67" s="64">
        <v>336.93099999999998</v>
      </c>
      <c r="BK67" s="64">
        <v>326.08300000000003</v>
      </c>
      <c r="BL67" s="64">
        <v>315.10500000000002</v>
      </c>
      <c r="BM67" s="64">
        <v>303.97699999999998</v>
      </c>
      <c r="BN67" s="64">
        <v>292.69200000000001</v>
      </c>
      <c r="BO67" s="64">
        <v>281.30900000000003</v>
      </c>
      <c r="BP67" s="64">
        <v>269.851</v>
      </c>
      <c r="BQ67" s="64">
        <v>258.28399999999999</v>
      </c>
      <c r="BR67" s="64">
        <v>246.60400000000001</v>
      </c>
      <c r="BS67" s="64">
        <v>234.88</v>
      </c>
      <c r="BT67" s="64">
        <v>222.77500000000001</v>
      </c>
      <c r="BU67" s="64">
        <v>210.14400000000001</v>
      </c>
      <c r="BV67" s="64">
        <v>197.17500000000001</v>
      </c>
      <c r="BW67" s="64">
        <v>184.291</v>
      </c>
      <c r="BX67" s="64">
        <v>171.50399999999999</v>
      </c>
      <c r="BY67" s="64">
        <v>158.66999999999999</v>
      </c>
      <c r="BZ67" s="64">
        <v>145.79400000000001</v>
      </c>
      <c r="CA67" s="64">
        <v>133.00899999999999</v>
      </c>
      <c r="CB67" s="64">
        <v>120.494</v>
      </c>
      <c r="CC67" s="64">
        <v>108.267</v>
      </c>
      <c r="CD67" s="64">
        <v>96.572999999999993</v>
      </c>
      <c r="CE67" s="64">
        <v>85.572000000000003</v>
      </c>
      <c r="CF67" s="64">
        <v>75.233000000000004</v>
      </c>
      <c r="CG67" s="64">
        <v>65.358999999999995</v>
      </c>
      <c r="CH67" s="64">
        <v>55.981000000000002</v>
      </c>
      <c r="CI67" s="64">
        <v>47.433999999999997</v>
      </c>
      <c r="CJ67" s="64">
        <v>39.860999999999997</v>
      </c>
      <c r="CK67" s="64">
        <v>33.156999999999996</v>
      </c>
      <c r="CL67" s="64">
        <v>26.59</v>
      </c>
      <c r="CM67" s="64">
        <v>21.131</v>
      </c>
      <c r="CN67" s="64">
        <v>17.135000000000002</v>
      </c>
      <c r="CO67" s="64">
        <v>13.371</v>
      </c>
      <c r="CP67" s="64">
        <v>9.7629999999999999</v>
      </c>
      <c r="CQ67" s="64">
        <v>6.89</v>
      </c>
      <c r="CR67" s="64">
        <v>5.282</v>
      </c>
      <c r="CS67" s="64">
        <v>4.2519999999999998</v>
      </c>
      <c r="CT67" s="64">
        <v>3.0790000000000002</v>
      </c>
      <c r="CU67" s="64">
        <v>1.764</v>
      </c>
      <c r="CV67" s="64">
        <v>1.109</v>
      </c>
      <c r="CW67" s="64">
        <v>0.56000000000000005</v>
      </c>
      <c r="CX67" s="64">
        <v>0.73799999999999999</v>
      </c>
      <c r="CZ67">
        <f t="shared" si="2"/>
        <v>40079.282999999981</v>
      </c>
      <c r="DA67">
        <f t="shared" si="3"/>
        <v>39330.874999999978</v>
      </c>
      <c r="DB67">
        <f t="shared" si="4"/>
        <v>290.80000000001746</v>
      </c>
    </row>
    <row r="68" spans="1:106" x14ac:dyDescent="0.3">
      <c r="A68" s="63">
        <v>2084</v>
      </c>
      <c r="B68" s="64">
        <v>751.178</v>
      </c>
      <c r="C68" s="64">
        <v>746.35900000000004</v>
      </c>
      <c r="D68" s="64">
        <v>741.87800000000004</v>
      </c>
      <c r="E68" s="64">
        <v>737.68700000000001</v>
      </c>
      <c r="F68" s="64">
        <v>733.97500000000002</v>
      </c>
      <c r="G68" s="64">
        <v>730.32100000000003</v>
      </c>
      <c r="H68" s="64">
        <v>726.76599999999996</v>
      </c>
      <c r="I68" s="64">
        <v>723.27099999999996</v>
      </c>
      <c r="J68" s="64">
        <v>719.79300000000001</v>
      </c>
      <c r="K68" s="64">
        <v>716.31600000000003</v>
      </c>
      <c r="L68" s="64">
        <v>712.82100000000003</v>
      </c>
      <c r="M68" s="64">
        <v>709.14599999999996</v>
      </c>
      <c r="N68" s="64">
        <v>705.19899999999996</v>
      </c>
      <c r="O68" s="64">
        <v>701.01099999999997</v>
      </c>
      <c r="P68" s="64">
        <v>696.72900000000004</v>
      </c>
      <c r="Q68" s="64">
        <v>692.351</v>
      </c>
      <c r="R68" s="64">
        <v>687.63599999999997</v>
      </c>
      <c r="S68" s="64">
        <v>682.48900000000003</v>
      </c>
      <c r="T68" s="64">
        <v>677.01199999999994</v>
      </c>
      <c r="U68" s="64">
        <v>671.39200000000005</v>
      </c>
      <c r="V68" s="64">
        <v>665.58399999999995</v>
      </c>
      <c r="W68" s="64">
        <v>659.72299999999996</v>
      </c>
      <c r="X68" s="64">
        <v>653.89599999999996</v>
      </c>
      <c r="Y68" s="64">
        <v>648.029</v>
      </c>
      <c r="Z68" s="64">
        <v>641.99400000000003</v>
      </c>
      <c r="AA68" s="64">
        <v>635.846</v>
      </c>
      <c r="AB68" s="64">
        <v>629.44399999999996</v>
      </c>
      <c r="AC68" s="64">
        <v>622.71500000000003</v>
      </c>
      <c r="AD68" s="64">
        <v>615.74800000000005</v>
      </c>
      <c r="AE68" s="64">
        <v>608.69899999999996</v>
      </c>
      <c r="AF68" s="64">
        <v>601.53</v>
      </c>
      <c r="AG68" s="64">
        <v>594.38300000000004</v>
      </c>
      <c r="AH68" s="64">
        <v>587.34500000000003</v>
      </c>
      <c r="AI68" s="64">
        <v>580.34699999999998</v>
      </c>
      <c r="AJ68" s="64">
        <v>573.23099999999999</v>
      </c>
      <c r="AK68" s="64">
        <v>566.01900000000001</v>
      </c>
      <c r="AL68" s="64">
        <v>558.73900000000003</v>
      </c>
      <c r="AM68" s="64">
        <v>551.38300000000004</v>
      </c>
      <c r="AN68" s="64">
        <v>543.947</v>
      </c>
      <c r="AO68" s="64">
        <v>536.41099999999994</v>
      </c>
      <c r="AP68" s="64">
        <v>528.76499999999999</v>
      </c>
      <c r="AQ68" s="64">
        <v>521.03399999999999</v>
      </c>
      <c r="AR68" s="64">
        <v>513.22500000000002</v>
      </c>
      <c r="AS68" s="64">
        <v>505.31099999999998</v>
      </c>
      <c r="AT68" s="64">
        <v>497.26</v>
      </c>
      <c r="AU68" s="64">
        <v>489.08100000000002</v>
      </c>
      <c r="AV68" s="64">
        <v>480.68900000000002</v>
      </c>
      <c r="AW68" s="64">
        <v>472.04199999999997</v>
      </c>
      <c r="AX68" s="64">
        <v>463.17099999999999</v>
      </c>
      <c r="AY68" s="64">
        <v>454.15499999999997</v>
      </c>
      <c r="AZ68" s="64">
        <v>444.98500000000001</v>
      </c>
      <c r="BA68" s="64">
        <v>435.63299999999998</v>
      </c>
      <c r="BB68" s="64">
        <v>426.09399999999999</v>
      </c>
      <c r="BC68" s="64">
        <v>416.38</v>
      </c>
      <c r="BD68" s="64">
        <v>406.50200000000001</v>
      </c>
      <c r="BE68" s="64">
        <v>396.45800000000003</v>
      </c>
      <c r="BF68" s="64">
        <v>386.27199999999999</v>
      </c>
      <c r="BG68" s="64">
        <v>375.95699999999999</v>
      </c>
      <c r="BH68" s="64">
        <v>365.50299999999999</v>
      </c>
      <c r="BI68" s="64">
        <v>354.89</v>
      </c>
      <c r="BJ68" s="64">
        <v>344.12700000000001</v>
      </c>
      <c r="BK68" s="64">
        <v>333.20100000000002</v>
      </c>
      <c r="BL68" s="64">
        <v>322.10599999999999</v>
      </c>
      <c r="BM68" s="64">
        <v>310.851</v>
      </c>
      <c r="BN68" s="64">
        <v>299.44299999999998</v>
      </c>
      <c r="BO68" s="64">
        <v>287.87200000000001</v>
      </c>
      <c r="BP68" s="64">
        <v>276.18799999999999</v>
      </c>
      <c r="BQ68" s="64">
        <v>264.41199999999998</v>
      </c>
      <c r="BR68" s="64">
        <v>252.518</v>
      </c>
      <c r="BS68" s="64">
        <v>240.517</v>
      </c>
      <c r="BT68" s="64">
        <v>228.483</v>
      </c>
      <c r="BU68" s="64">
        <v>216.07</v>
      </c>
      <c r="BV68" s="64">
        <v>203.12899999999999</v>
      </c>
      <c r="BW68" s="64">
        <v>189.864</v>
      </c>
      <c r="BX68" s="64">
        <v>176.71100000000001</v>
      </c>
      <c r="BY68" s="64">
        <v>163.685</v>
      </c>
      <c r="BZ68" s="64">
        <v>150.65299999999999</v>
      </c>
      <c r="CA68" s="64">
        <v>137.62700000000001</v>
      </c>
      <c r="CB68" s="64">
        <v>124.74299999999999</v>
      </c>
      <c r="CC68" s="64">
        <v>112.172</v>
      </c>
      <c r="CD68" s="64">
        <v>99.930999999999997</v>
      </c>
      <c r="CE68" s="64">
        <v>88.311000000000007</v>
      </c>
      <c r="CF68" s="64">
        <v>77.492000000000004</v>
      </c>
      <c r="CG68" s="64">
        <v>67.421999999999997</v>
      </c>
      <c r="CH68" s="64">
        <v>57.853000000000002</v>
      </c>
      <c r="CI68" s="64">
        <v>48.811</v>
      </c>
      <c r="CJ68" s="64">
        <v>40.694000000000003</v>
      </c>
      <c r="CK68" s="64">
        <v>33.67</v>
      </c>
      <c r="CL68" s="64">
        <v>27.591999999999999</v>
      </c>
      <c r="CM68" s="64">
        <v>21.521000000000001</v>
      </c>
      <c r="CN68" s="64">
        <v>16.759</v>
      </c>
      <c r="CO68" s="64">
        <v>13.629</v>
      </c>
      <c r="CP68" s="64">
        <v>10.43</v>
      </c>
      <c r="CQ68" s="64">
        <v>7.1189999999999998</v>
      </c>
      <c r="CR68" s="64">
        <v>4.8250000000000002</v>
      </c>
      <c r="CS68" s="64">
        <v>3.7930000000000001</v>
      </c>
      <c r="CT68" s="64">
        <v>3.0230000000000001</v>
      </c>
      <c r="CU68" s="64">
        <v>2.157</v>
      </c>
      <c r="CV68" s="64">
        <v>1.194</v>
      </c>
      <c r="CW68" s="64">
        <v>0.59099999999999997</v>
      </c>
      <c r="CX68" s="64">
        <v>0.78100000000000003</v>
      </c>
      <c r="CZ68">
        <f t="shared" ref="CZ68:CZ84" si="5">+SUM(B68:CX68)</f>
        <v>40533.72</v>
      </c>
      <c r="DA68">
        <f t="shared" ref="DA68:DA84" si="6">+SUM(C68:CX68)</f>
        <v>39782.542000000001</v>
      </c>
      <c r="DB68">
        <f t="shared" ref="DB68:DB84" si="7">+CZ67-DA68</f>
        <v>296.74099999997998</v>
      </c>
    </row>
    <row r="69" spans="1:106" x14ac:dyDescent="0.3">
      <c r="A69" s="63">
        <v>2085</v>
      </c>
      <c r="B69" s="64">
        <v>753.41600000000005</v>
      </c>
      <c r="C69" s="64">
        <v>748.66600000000005</v>
      </c>
      <c r="D69" s="64">
        <v>744.25099999999998</v>
      </c>
      <c r="E69" s="64">
        <v>740.125</v>
      </c>
      <c r="F69" s="64">
        <v>736.24099999999999</v>
      </c>
      <c r="G69" s="64">
        <v>732.55399999999997</v>
      </c>
      <c r="H69" s="64">
        <v>729.01900000000001</v>
      </c>
      <c r="I69" s="64">
        <v>725.58900000000006</v>
      </c>
      <c r="J69" s="64">
        <v>722.21699999999998</v>
      </c>
      <c r="K69" s="64">
        <v>718.85900000000004</v>
      </c>
      <c r="L69" s="64">
        <v>715.5</v>
      </c>
      <c r="M69" s="64">
        <v>712.12300000000005</v>
      </c>
      <c r="N69" s="64">
        <v>708.53099999999995</v>
      </c>
      <c r="O69" s="64">
        <v>704.61400000000003</v>
      </c>
      <c r="P69" s="64">
        <v>700.42100000000005</v>
      </c>
      <c r="Q69" s="64">
        <v>696.12900000000002</v>
      </c>
      <c r="R69" s="64">
        <v>691.73299999999995</v>
      </c>
      <c r="S69" s="64">
        <v>686.98599999999999</v>
      </c>
      <c r="T69" s="64">
        <v>681.78499999999997</v>
      </c>
      <c r="U69" s="64">
        <v>676.24099999999999</v>
      </c>
      <c r="V69" s="64">
        <v>670.55100000000004</v>
      </c>
      <c r="W69" s="64">
        <v>664.66499999999996</v>
      </c>
      <c r="X69" s="64">
        <v>658.73800000000006</v>
      </c>
      <c r="Y69" s="64">
        <v>652.86599999999999</v>
      </c>
      <c r="Z69" s="64">
        <v>646.97299999999996</v>
      </c>
      <c r="AA69" s="64">
        <v>640.90700000000004</v>
      </c>
      <c r="AB69" s="64">
        <v>634.72799999999995</v>
      </c>
      <c r="AC69" s="64">
        <v>628.303</v>
      </c>
      <c r="AD69" s="64">
        <v>621.56299999999999</v>
      </c>
      <c r="AE69" s="64">
        <v>614.59199999999998</v>
      </c>
      <c r="AF69" s="64">
        <v>607.54</v>
      </c>
      <c r="AG69" s="64">
        <v>600.36800000000005</v>
      </c>
      <c r="AH69" s="64">
        <v>593.21799999999996</v>
      </c>
      <c r="AI69" s="64">
        <v>586.16999999999996</v>
      </c>
      <c r="AJ69" s="64">
        <v>579.16</v>
      </c>
      <c r="AK69" s="64">
        <v>572.03099999999995</v>
      </c>
      <c r="AL69" s="64">
        <v>564.80600000000004</v>
      </c>
      <c r="AM69" s="64">
        <v>557.50400000000002</v>
      </c>
      <c r="AN69" s="64">
        <v>550.11900000000003</v>
      </c>
      <c r="AO69" s="64">
        <v>542.64499999999998</v>
      </c>
      <c r="AP69" s="64">
        <v>535.06799999999998</v>
      </c>
      <c r="AQ69" s="64">
        <v>527.37400000000002</v>
      </c>
      <c r="AR69" s="64">
        <v>519.59400000000005</v>
      </c>
      <c r="AS69" s="64">
        <v>511.738</v>
      </c>
      <c r="AT69" s="64">
        <v>503.77499999999998</v>
      </c>
      <c r="AU69" s="64">
        <v>495.66800000000001</v>
      </c>
      <c r="AV69" s="64">
        <v>487.428</v>
      </c>
      <c r="AW69" s="64">
        <v>478.96199999999999</v>
      </c>
      <c r="AX69" s="64">
        <v>470.226</v>
      </c>
      <c r="AY69" s="64">
        <v>461.25400000000002</v>
      </c>
      <c r="AZ69" s="64">
        <v>452.13200000000001</v>
      </c>
      <c r="BA69" s="64">
        <v>442.84699999999998</v>
      </c>
      <c r="BB69" s="64">
        <v>433.37799999999999</v>
      </c>
      <c r="BC69" s="64">
        <v>423.72300000000001</v>
      </c>
      <c r="BD69" s="64">
        <v>413.88799999999998</v>
      </c>
      <c r="BE69" s="64">
        <v>403.87900000000002</v>
      </c>
      <c r="BF69" s="64">
        <v>393.69200000000001</v>
      </c>
      <c r="BG69" s="64">
        <v>383.35899999999998</v>
      </c>
      <c r="BH69" s="64">
        <v>372.89499999999998</v>
      </c>
      <c r="BI69" s="64">
        <v>362.286</v>
      </c>
      <c r="BJ69" s="64">
        <v>351.50700000000001</v>
      </c>
      <c r="BK69" s="64">
        <v>340.56799999999998</v>
      </c>
      <c r="BL69" s="64">
        <v>329.43599999999998</v>
      </c>
      <c r="BM69" s="64">
        <v>318.09699999999998</v>
      </c>
      <c r="BN69" s="64">
        <v>306.56599999999997</v>
      </c>
      <c r="BO69" s="64">
        <v>294.87799999999999</v>
      </c>
      <c r="BP69" s="64">
        <v>283.02199999999999</v>
      </c>
      <c r="BQ69" s="64">
        <v>271.03800000000001</v>
      </c>
      <c r="BR69" s="64">
        <v>258.947</v>
      </c>
      <c r="BS69" s="64">
        <v>246.72800000000001</v>
      </c>
      <c r="BT69" s="64">
        <v>234.40799999999999</v>
      </c>
      <c r="BU69" s="64">
        <v>222.06399999999999</v>
      </c>
      <c r="BV69" s="64">
        <v>209.34299999999999</v>
      </c>
      <c r="BW69" s="64">
        <v>196.096</v>
      </c>
      <c r="BX69" s="64">
        <v>182.536</v>
      </c>
      <c r="BY69" s="64">
        <v>169.11500000000001</v>
      </c>
      <c r="BZ69" s="64">
        <v>155.852</v>
      </c>
      <c r="CA69" s="64">
        <v>142.624</v>
      </c>
      <c r="CB69" s="64">
        <v>129.44800000000001</v>
      </c>
      <c r="CC69" s="64">
        <v>116.46599999999999</v>
      </c>
      <c r="CD69" s="64">
        <v>103.842</v>
      </c>
      <c r="CE69" s="64">
        <v>91.587999999999994</v>
      </c>
      <c r="CF69" s="64">
        <v>80.043000000000006</v>
      </c>
      <c r="CG69" s="64">
        <v>69.405000000000001</v>
      </c>
      <c r="CH69" s="64">
        <v>59.606999999999999</v>
      </c>
      <c r="CI69" s="64">
        <v>50.345999999999997</v>
      </c>
      <c r="CJ69" s="64">
        <v>41.637999999999998</v>
      </c>
      <c r="CK69" s="64">
        <v>33.951999999999998</v>
      </c>
      <c r="CL69" s="64">
        <v>27.477</v>
      </c>
      <c r="CM69" s="64">
        <v>22.027000000000001</v>
      </c>
      <c r="CN69" s="64">
        <v>16.452000000000002</v>
      </c>
      <c r="CO69" s="64">
        <v>12.385</v>
      </c>
      <c r="CP69" s="64">
        <v>10.124000000000001</v>
      </c>
      <c r="CQ69" s="64">
        <v>7.4880000000000004</v>
      </c>
      <c r="CR69" s="64">
        <v>4.4770000000000003</v>
      </c>
      <c r="CS69" s="64">
        <v>2.76</v>
      </c>
      <c r="CT69" s="64">
        <v>2.3029999999999999</v>
      </c>
      <c r="CU69" s="64">
        <v>1.794</v>
      </c>
      <c r="CV69" s="64">
        <v>1.2350000000000001</v>
      </c>
      <c r="CW69" s="64">
        <v>0.624</v>
      </c>
      <c r="CX69" s="64">
        <v>0.82599999999999996</v>
      </c>
      <c r="CZ69">
        <f t="shared" si="5"/>
        <v>40984.744999999988</v>
      </c>
      <c r="DA69">
        <f t="shared" si="6"/>
        <v>40231.328999999998</v>
      </c>
      <c r="DB69">
        <f t="shared" si="7"/>
        <v>302.39100000000326</v>
      </c>
    </row>
    <row r="70" spans="1:106" x14ac:dyDescent="0.3">
      <c r="A70" s="63">
        <v>2086</v>
      </c>
      <c r="B70" s="64">
        <v>755.428</v>
      </c>
      <c r="C70" s="64">
        <v>752.06899999999996</v>
      </c>
      <c r="D70" s="64">
        <v>747.66600000000005</v>
      </c>
      <c r="E70" s="64">
        <v>743.51099999999997</v>
      </c>
      <c r="F70" s="64">
        <v>739.572</v>
      </c>
      <c r="G70" s="64">
        <v>735.81299999999999</v>
      </c>
      <c r="H70" s="64">
        <v>732.18799999999999</v>
      </c>
      <c r="I70" s="64">
        <v>728.65599999999995</v>
      </c>
      <c r="J70" s="64">
        <v>725.22400000000005</v>
      </c>
      <c r="K70" s="64">
        <v>721.87800000000004</v>
      </c>
      <c r="L70" s="64">
        <v>718.55499999999995</v>
      </c>
      <c r="M70" s="64">
        <v>715.197</v>
      </c>
      <c r="N70" s="64">
        <v>711.80200000000002</v>
      </c>
      <c r="O70" s="64">
        <v>708.17200000000003</v>
      </c>
      <c r="P70" s="64">
        <v>704.19899999999996</v>
      </c>
      <c r="Q70" s="64">
        <v>699.93600000000004</v>
      </c>
      <c r="R70" s="64">
        <v>695.56899999999996</v>
      </c>
      <c r="S70" s="64">
        <v>691.09299999999996</v>
      </c>
      <c r="T70" s="64">
        <v>686.27499999999998</v>
      </c>
      <c r="U70" s="64">
        <v>681.029</v>
      </c>
      <c r="V70" s="64">
        <v>675.45600000000002</v>
      </c>
      <c r="W70" s="64">
        <v>669.73199999999997</v>
      </c>
      <c r="X70" s="64">
        <v>663.81200000000001</v>
      </c>
      <c r="Y70" s="64">
        <v>657.85900000000004</v>
      </c>
      <c r="Z70" s="64">
        <v>651.97199999999998</v>
      </c>
      <c r="AA70" s="64">
        <v>646.07000000000005</v>
      </c>
      <c r="AB70" s="64">
        <v>639.99699999999996</v>
      </c>
      <c r="AC70" s="64">
        <v>633.80999999999995</v>
      </c>
      <c r="AD70" s="64">
        <v>627.37800000000004</v>
      </c>
      <c r="AE70" s="64">
        <v>620.625</v>
      </c>
      <c r="AF70" s="64">
        <v>613.63900000000001</v>
      </c>
      <c r="AG70" s="64">
        <v>606.57000000000005</v>
      </c>
      <c r="AH70" s="64">
        <v>599.38</v>
      </c>
      <c r="AI70" s="64">
        <v>592.20500000000004</v>
      </c>
      <c r="AJ70" s="64">
        <v>585.12300000000005</v>
      </c>
      <c r="AK70" s="64">
        <v>578.07100000000003</v>
      </c>
      <c r="AL70" s="64">
        <v>570.89599999999996</v>
      </c>
      <c r="AM70" s="64">
        <v>563.61800000000005</v>
      </c>
      <c r="AN70" s="64">
        <v>556.26300000000003</v>
      </c>
      <c r="AO70" s="64">
        <v>548.82500000000005</v>
      </c>
      <c r="AP70" s="64">
        <v>541.29600000000005</v>
      </c>
      <c r="AQ70" s="64">
        <v>533.65599999999995</v>
      </c>
      <c r="AR70" s="64">
        <v>525.89400000000001</v>
      </c>
      <c r="AS70" s="64">
        <v>518.03399999999999</v>
      </c>
      <c r="AT70" s="64">
        <v>510.07900000000001</v>
      </c>
      <c r="AU70" s="64">
        <v>502.00400000000002</v>
      </c>
      <c r="AV70" s="64">
        <v>493.77800000000002</v>
      </c>
      <c r="AW70" s="64">
        <v>485.41</v>
      </c>
      <c r="AX70" s="64">
        <v>476.81400000000002</v>
      </c>
      <c r="AY70" s="64">
        <v>467.94799999999998</v>
      </c>
      <c r="AZ70" s="64">
        <v>458.84</v>
      </c>
      <c r="BA70" s="64">
        <v>449.572</v>
      </c>
      <c r="BB70" s="64">
        <v>440.12700000000001</v>
      </c>
      <c r="BC70" s="64">
        <v>430.49299999999999</v>
      </c>
      <c r="BD70" s="64">
        <v>420.67200000000003</v>
      </c>
      <c r="BE70" s="64">
        <v>410.66300000000001</v>
      </c>
      <c r="BF70" s="64">
        <v>400.46699999999998</v>
      </c>
      <c r="BG70" s="64">
        <v>390.08300000000003</v>
      </c>
      <c r="BH70" s="64">
        <v>379.52100000000002</v>
      </c>
      <c r="BI70" s="64">
        <v>368.78399999999999</v>
      </c>
      <c r="BJ70" s="64">
        <v>357.86799999999999</v>
      </c>
      <c r="BK70" s="64">
        <v>346.77499999999998</v>
      </c>
      <c r="BL70" s="64">
        <v>335.51400000000001</v>
      </c>
      <c r="BM70" s="64">
        <v>324.048</v>
      </c>
      <c r="BN70" s="64">
        <v>312.36</v>
      </c>
      <c r="BO70" s="64">
        <v>300.47399999999999</v>
      </c>
      <c r="BP70" s="64">
        <v>288.43299999999999</v>
      </c>
      <c r="BQ70" s="64">
        <v>276.23399999999998</v>
      </c>
      <c r="BR70" s="64">
        <v>263.89400000000001</v>
      </c>
      <c r="BS70" s="64">
        <v>251.42699999999999</v>
      </c>
      <c r="BT70" s="64">
        <v>238.833</v>
      </c>
      <c r="BU70" s="64">
        <v>226.16800000000001</v>
      </c>
      <c r="BV70" s="64">
        <v>213.51300000000001</v>
      </c>
      <c r="BW70" s="64">
        <v>200.517</v>
      </c>
      <c r="BX70" s="64">
        <v>187.041</v>
      </c>
      <c r="BY70" s="64">
        <v>173.303</v>
      </c>
      <c r="BZ70" s="64">
        <v>159.755</v>
      </c>
      <c r="CA70" s="64">
        <v>146.40899999999999</v>
      </c>
      <c r="CB70" s="64">
        <v>133.209</v>
      </c>
      <c r="CC70" s="64">
        <v>120.20399999999999</v>
      </c>
      <c r="CD70" s="64">
        <v>107.51</v>
      </c>
      <c r="CE70" s="64">
        <v>95.212000000000003</v>
      </c>
      <c r="CF70" s="64">
        <v>83.322999999999993</v>
      </c>
      <c r="CG70" s="64">
        <v>72.247</v>
      </c>
      <c r="CH70" s="64">
        <v>62.203000000000003</v>
      </c>
      <c r="CI70" s="64">
        <v>53.085000000000001</v>
      </c>
      <c r="CJ70" s="64">
        <v>44.359000000000002</v>
      </c>
      <c r="CK70" s="64">
        <v>36.424999999999997</v>
      </c>
      <c r="CL70" s="64">
        <v>29.718</v>
      </c>
      <c r="CM70" s="64">
        <v>23.884</v>
      </c>
      <c r="CN70" s="64">
        <v>18.774999999999999</v>
      </c>
      <c r="CO70" s="64">
        <v>13.885999999999999</v>
      </c>
      <c r="CP70" s="64">
        <v>10.513999999999999</v>
      </c>
      <c r="CQ70" s="64">
        <v>8.5730000000000004</v>
      </c>
      <c r="CR70" s="64">
        <v>6.3179999999999996</v>
      </c>
      <c r="CS70" s="64">
        <v>3.7480000000000002</v>
      </c>
      <c r="CT70" s="64">
        <v>2.431</v>
      </c>
      <c r="CU70" s="64">
        <v>1.8959999999999999</v>
      </c>
      <c r="CV70" s="64">
        <v>1.3049999999999999</v>
      </c>
      <c r="CW70" s="64">
        <v>0.66</v>
      </c>
      <c r="CX70" s="64">
        <v>0.875</v>
      </c>
      <c r="CZ70">
        <f t="shared" si="5"/>
        <v>41432.193999999996</v>
      </c>
      <c r="DA70">
        <f t="shared" si="6"/>
        <v>40676.765999999996</v>
      </c>
      <c r="DB70">
        <f t="shared" si="7"/>
        <v>307.97899999999208</v>
      </c>
    </row>
    <row r="71" spans="1:106" x14ac:dyDescent="0.3">
      <c r="A71" s="63">
        <v>2087</v>
      </c>
      <c r="B71" s="64">
        <v>756.91700000000003</v>
      </c>
      <c r="C71" s="64">
        <v>752.91399999999999</v>
      </c>
      <c r="D71" s="64">
        <v>750.66899999999998</v>
      </c>
      <c r="E71" s="64">
        <v>746.61199999999997</v>
      </c>
      <c r="F71" s="64">
        <v>742.72</v>
      </c>
      <c r="G71" s="64">
        <v>738.96799999999996</v>
      </c>
      <c r="H71" s="64">
        <v>735.33199999999999</v>
      </c>
      <c r="I71" s="64">
        <v>731.77</v>
      </c>
      <c r="J71" s="64">
        <v>728.24</v>
      </c>
      <c r="K71" s="64">
        <v>724.81</v>
      </c>
      <c r="L71" s="64">
        <v>721.48900000000003</v>
      </c>
      <c r="M71" s="64">
        <v>718.2</v>
      </c>
      <c r="N71" s="64">
        <v>714.84500000000003</v>
      </c>
      <c r="O71" s="64">
        <v>711.43</v>
      </c>
      <c r="P71" s="64">
        <v>707.76400000000001</v>
      </c>
      <c r="Q71" s="64">
        <v>703.73500000000001</v>
      </c>
      <c r="R71" s="64">
        <v>699.40099999999995</v>
      </c>
      <c r="S71" s="64">
        <v>694.96100000000001</v>
      </c>
      <c r="T71" s="64">
        <v>690.404</v>
      </c>
      <c r="U71" s="64">
        <v>685.51800000000003</v>
      </c>
      <c r="V71" s="64">
        <v>680.22699999999998</v>
      </c>
      <c r="W71" s="64">
        <v>674.62199999999996</v>
      </c>
      <c r="X71" s="64">
        <v>668.86599999999999</v>
      </c>
      <c r="Y71" s="64">
        <v>662.91200000000003</v>
      </c>
      <c r="Z71" s="64">
        <v>656.93499999999995</v>
      </c>
      <c r="AA71" s="64">
        <v>651.03300000000002</v>
      </c>
      <c r="AB71" s="64">
        <v>645.12300000000005</v>
      </c>
      <c r="AC71" s="64">
        <v>639.04200000000003</v>
      </c>
      <c r="AD71" s="64">
        <v>632.84900000000005</v>
      </c>
      <c r="AE71" s="64">
        <v>626.40800000000002</v>
      </c>
      <c r="AF71" s="64">
        <v>619.64499999999998</v>
      </c>
      <c r="AG71" s="64">
        <v>612.64300000000003</v>
      </c>
      <c r="AH71" s="64">
        <v>605.55799999999999</v>
      </c>
      <c r="AI71" s="64">
        <v>598.351</v>
      </c>
      <c r="AJ71" s="64">
        <v>591.15099999999995</v>
      </c>
      <c r="AK71" s="64">
        <v>584.03499999999997</v>
      </c>
      <c r="AL71" s="64">
        <v>576.94200000000001</v>
      </c>
      <c r="AM71" s="64">
        <v>569.721</v>
      </c>
      <c r="AN71" s="64">
        <v>562.39099999999996</v>
      </c>
      <c r="AO71" s="64">
        <v>554.98299999999995</v>
      </c>
      <c r="AP71" s="64">
        <v>547.49199999999996</v>
      </c>
      <c r="AQ71" s="64">
        <v>539.90800000000002</v>
      </c>
      <c r="AR71" s="64">
        <v>532.20699999999999</v>
      </c>
      <c r="AS71" s="64">
        <v>524.37800000000004</v>
      </c>
      <c r="AT71" s="64">
        <v>516.43600000000004</v>
      </c>
      <c r="AU71" s="64">
        <v>508.38400000000001</v>
      </c>
      <c r="AV71" s="64">
        <v>500.197</v>
      </c>
      <c r="AW71" s="64">
        <v>491.85300000000001</v>
      </c>
      <c r="AX71" s="64">
        <v>483.35899999999998</v>
      </c>
      <c r="AY71" s="64">
        <v>474.63299999999998</v>
      </c>
      <c r="AZ71" s="64">
        <v>465.63600000000002</v>
      </c>
      <c r="BA71" s="64">
        <v>456.39499999999998</v>
      </c>
      <c r="BB71" s="64">
        <v>446.97899999999998</v>
      </c>
      <c r="BC71" s="64">
        <v>437.37599999999998</v>
      </c>
      <c r="BD71" s="64">
        <v>427.57799999999997</v>
      </c>
      <c r="BE71" s="64">
        <v>417.59100000000001</v>
      </c>
      <c r="BF71" s="64">
        <v>407.40800000000002</v>
      </c>
      <c r="BG71" s="64">
        <v>397.02499999999998</v>
      </c>
      <c r="BH71" s="64">
        <v>386.447</v>
      </c>
      <c r="BI71" s="64">
        <v>375.65499999999997</v>
      </c>
      <c r="BJ71" s="64">
        <v>364.64400000000001</v>
      </c>
      <c r="BK71" s="64">
        <v>353.423</v>
      </c>
      <c r="BL71" s="64">
        <v>342.01799999999997</v>
      </c>
      <c r="BM71" s="64">
        <v>330.43599999999998</v>
      </c>
      <c r="BN71" s="64">
        <v>318.63499999999999</v>
      </c>
      <c r="BO71" s="64">
        <v>306.60000000000002</v>
      </c>
      <c r="BP71" s="64">
        <v>294.358</v>
      </c>
      <c r="BQ71" s="64">
        <v>281.96499999999997</v>
      </c>
      <c r="BR71" s="64">
        <v>269.423</v>
      </c>
      <c r="BS71" s="64">
        <v>256.72899999999998</v>
      </c>
      <c r="BT71" s="64">
        <v>243.88800000000001</v>
      </c>
      <c r="BU71" s="64">
        <v>230.91800000000001</v>
      </c>
      <c r="BV71" s="64">
        <v>217.90799999999999</v>
      </c>
      <c r="BW71" s="64">
        <v>204.94300000000001</v>
      </c>
      <c r="BX71" s="64">
        <v>191.67400000000001</v>
      </c>
      <c r="BY71" s="64">
        <v>177.96899999999999</v>
      </c>
      <c r="BZ71" s="64">
        <v>164.05600000000001</v>
      </c>
      <c r="CA71" s="64">
        <v>150.381</v>
      </c>
      <c r="CB71" s="64">
        <v>136.95400000000001</v>
      </c>
      <c r="CC71" s="64">
        <v>123.783</v>
      </c>
      <c r="CD71" s="64">
        <v>110.95</v>
      </c>
      <c r="CE71" s="64">
        <v>98.542000000000002</v>
      </c>
      <c r="CF71" s="64">
        <v>86.572000000000003</v>
      </c>
      <c r="CG71" s="64">
        <v>75.049000000000007</v>
      </c>
      <c r="CH71" s="64">
        <v>64.442999999999998</v>
      </c>
      <c r="CI71" s="64">
        <v>54.994</v>
      </c>
      <c r="CJ71" s="64">
        <v>46.557000000000002</v>
      </c>
      <c r="CK71" s="64">
        <v>38.366</v>
      </c>
      <c r="CL71" s="64">
        <v>31.207000000000001</v>
      </c>
      <c r="CM71" s="64">
        <v>25.48</v>
      </c>
      <c r="CN71" s="64">
        <v>20.289000000000001</v>
      </c>
      <c r="CO71" s="64">
        <v>15.522</v>
      </c>
      <c r="CP71" s="64">
        <v>11.317</v>
      </c>
      <c r="CQ71" s="64">
        <v>8.641</v>
      </c>
      <c r="CR71" s="64">
        <v>7.0209999999999999</v>
      </c>
      <c r="CS71" s="64">
        <v>5.1459999999999999</v>
      </c>
      <c r="CT71" s="64">
        <v>3.0179999999999998</v>
      </c>
      <c r="CU71" s="64">
        <v>2.004</v>
      </c>
      <c r="CV71" s="64">
        <v>1.38</v>
      </c>
      <c r="CW71" s="64">
        <v>0.69899999999999995</v>
      </c>
      <c r="CX71" s="64">
        <v>0.92700000000000005</v>
      </c>
      <c r="CZ71">
        <f t="shared" si="5"/>
        <v>41875.901999999995</v>
      </c>
      <c r="DA71">
        <f t="shared" si="6"/>
        <v>41118.985000000001</v>
      </c>
      <c r="DB71">
        <f t="shared" si="7"/>
        <v>313.20899999999529</v>
      </c>
    </row>
    <row r="72" spans="1:106" x14ac:dyDescent="0.3">
      <c r="A72" s="63">
        <v>2088</v>
      </c>
      <c r="B72" s="64">
        <v>757.98099999999999</v>
      </c>
      <c r="C72" s="64">
        <v>754.54499999999996</v>
      </c>
      <c r="D72" s="64">
        <v>751.16200000000003</v>
      </c>
      <c r="E72" s="64">
        <v>749.2</v>
      </c>
      <c r="F72" s="64">
        <v>745.49</v>
      </c>
      <c r="G72" s="64">
        <v>741.85900000000004</v>
      </c>
      <c r="H72" s="64">
        <v>738.29499999999996</v>
      </c>
      <c r="I72" s="64">
        <v>734.78499999999997</v>
      </c>
      <c r="J72" s="64">
        <v>731.28700000000003</v>
      </c>
      <c r="K72" s="64">
        <v>727.75900000000001</v>
      </c>
      <c r="L72" s="64">
        <v>724.32799999999997</v>
      </c>
      <c r="M72" s="64">
        <v>721.03399999999999</v>
      </c>
      <c r="N72" s="64">
        <v>717.78099999999995</v>
      </c>
      <c r="O72" s="64">
        <v>714.42600000000004</v>
      </c>
      <c r="P72" s="64">
        <v>710.99400000000003</v>
      </c>
      <c r="Q72" s="64">
        <v>707.29100000000005</v>
      </c>
      <c r="R72" s="64">
        <v>703.20600000000002</v>
      </c>
      <c r="S72" s="64">
        <v>698.803</v>
      </c>
      <c r="T72" s="64">
        <v>694.28899999999999</v>
      </c>
      <c r="U72" s="64">
        <v>689.65200000000004</v>
      </c>
      <c r="V72" s="64">
        <v>684.69799999999998</v>
      </c>
      <c r="W72" s="64">
        <v>679.36099999999999</v>
      </c>
      <c r="X72" s="64">
        <v>673.72699999999998</v>
      </c>
      <c r="Y72" s="64">
        <v>667.93899999999996</v>
      </c>
      <c r="Z72" s="64">
        <v>661.95100000000002</v>
      </c>
      <c r="AA72" s="64">
        <v>655.95</v>
      </c>
      <c r="AB72" s="64">
        <v>650.03399999999999</v>
      </c>
      <c r="AC72" s="64">
        <v>644.11599999999999</v>
      </c>
      <c r="AD72" s="64">
        <v>638.02800000000002</v>
      </c>
      <c r="AE72" s="64">
        <v>631.82899999999995</v>
      </c>
      <c r="AF72" s="64">
        <v>625.38199999999995</v>
      </c>
      <c r="AG72" s="64">
        <v>618.60699999999997</v>
      </c>
      <c r="AH72" s="64">
        <v>611.59</v>
      </c>
      <c r="AI72" s="64">
        <v>604.49</v>
      </c>
      <c r="AJ72" s="64">
        <v>597.26599999999996</v>
      </c>
      <c r="AK72" s="64">
        <v>590.04200000000003</v>
      </c>
      <c r="AL72" s="64">
        <v>582.89400000000001</v>
      </c>
      <c r="AM72" s="64">
        <v>575.75900000000001</v>
      </c>
      <c r="AN72" s="64">
        <v>568.49300000000005</v>
      </c>
      <c r="AO72" s="64">
        <v>561.11199999999997</v>
      </c>
      <c r="AP72" s="64">
        <v>553.65099999999995</v>
      </c>
      <c r="AQ72" s="64">
        <v>546.10900000000004</v>
      </c>
      <c r="AR72" s="64">
        <v>538.471</v>
      </c>
      <c r="AS72" s="64">
        <v>530.70799999999997</v>
      </c>
      <c r="AT72" s="64">
        <v>522.81200000000001</v>
      </c>
      <c r="AU72" s="64">
        <v>514.79100000000005</v>
      </c>
      <c r="AV72" s="64">
        <v>506.642</v>
      </c>
      <c r="AW72" s="64">
        <v>498.34399999999999</v>
      </c>
      <c r="AX72" s="64">
        <v>489.88299999999998</v>
      </c>
      <c r="AY72" s="64">
        <v>481.262</v>
      </c>
      <c r="AZ72" s="64">
        <v>472.40699999999998</v>
      </c>
      <c r="BA72" s="64">
        <v>463.28</v>
      </c>
      <c r="BB72" s="64">
        <v>453.90600000000001</v>
      </c>
      <c r="BC72" s="64">
        <v>444.346</v>
      </c>
      <c r="BD72" s="64">
        <v>434.584</v>
      </c>
      <c r="BE72" s="64">
        <v>424.62299999999999</v>
      </c>
      <c r="BF72" s="64">
        <v>414.47</v>
      </c>
      <c r="BG72" s="64">
        <v>404.11599999999999</v>
      </c>
      <c r="BH72" s="64">
        <v>393.54700000000003</v>
      </c>
      <c r="BI72" s="64">
        <v>382.774</v>
      </c>
      <c r="BJ72" s="64">
        <v>371.755</v>
      </c>
      <c r="BK72" s="64">
        <v>360.47199999999998</v>
      </c>
      <c r="BL72" s="64">
        <v>348.94499999999999</v>
      </c>
      <c r="BM72" s="64">
        <v>337.22800000000001</v>
      </c>
      <c r="BN72" s="64">
        <v>325.327</v>
      </c>
      <c r="BO72" s="64">
        <v>313.19200000000001</v>
      </c>
      <c r="BP72" s="64">
        <v>300.81099999999998</v>
      </c>
      <c r="BQ72" s="64">
        <v>288.21499999999997</v>
      </c>
      <c r="BR72" s="64">
        <v>275.47000000000003</v>
      </c>
      <c r="BS72" s="64">
        <v>262.58699999999999</v>
      </c>
      <c r="BT72" s="64">
        <v>249.53800000000001</v>
      </c>
      <c r="BU72" s="64">
        <v>236.32599999999999</v>
      </c>
      <c r="BV72" s="64">
        <v>222.98099999999999</v>
      </c>
      <c r="BW72" s="64">
        <v>209.62899999999999</v>
      </c>
      <c r="BX72" s="64">
        <v>196.35400000000001</v>
      </c>
      <c r="BY72" s="64">
        <v>182.81200000000001</v>
      </c>
      <c r="BZ72" s="64">
        <v>168.88</v>
      </c>
      <c r="CA72" s="64">
        <v>154.79300000000001</v>
      </c>
      <c r="CB72" s="64">
        <v>140.99100000000001</v>
      </c>
      <c r="CC72" s="64">
        <v>127.48399999999999</v>
      </c>
      <c r="CD72" s="64">
        <v>114.343</v>
      </c>
      <c r="CE72" s="64">
        <v>101.68300000000001</v>
      </c>
      <c r="CF72" s="64">
        <v>89.563999999999993</v>
      </c>
      <c r="CG72" s="64">
        <v>77.924000000000007</v>
      </c>
      <c r="CH72" s="64">
        <v>66.766999999999996</v>
      </c>
      <c r="CI72" s="64">
        <v>56.631999999999998</v>
      </c>
      <c r="CJ72" s="64">
        <v>47.78</v>
      </c>
      <c r="CK72" s="64">
        <v>40.023000000000003</v>
      </c>
      <c r="CL72" s="64">
        <v>32.371000000000002</v>
      </c>
      <c r="CM72" s="64">
        <v>25.984999999999999</v>
      </c>
      <c r="CN72" s="64">
        <v>21.24</v>
      </c>
      <c r="CO72" s="64">
        <v>16.692</v>
      </c>
      <c r="CP72" s="64">
        <v>12.266</v>
      </c>
      <c r="CQ72" s="64">
        <v>8.7469999999999999</v>
      </c>
      <c r="CR72" s="64">
        <v>6.7670000000000003</v>
      </c>
      <c r="CS72" s="64">
        <v>5.468</v>
      </c>
      <c r="CT72" s="64">
        <v>3.9750000000000001</v>
      </c>
      <c r="CU72" s="64">
        <v>2.2879999999999998</v>
      </c>
      <c r="CV72" s="64">
        <v>1.46</v>
      </c>
      <c r="CW72" s="64">
        <v>0.73899999999999999</v>
      </c>
      <c r="CX72" s="64">
        <v>0.98299999999999998</v>
      </c>
      <c r="CZ72">
        <f t="shared" si="5"/>
        <v>42315.648000000001</v>
      </c>
      <c r="DA72">
        <f t="shared" si="6"/>
        <v>41557.667000000001</v>
      </c>
      <c r="DB72">
        <f t="shared" si="7"/>
        <v>318.23499999999331</v>
      </c>
    </row>
    <row r="73" spans="1:106" x14ac:dyDescent="0.3">
      <c r="A73" s="63">
        <v>2089</v>
      </c>
      <c r="B73" s="64">
        <v>758.77599999999995</v>
      </c>
      <c r="C73" s="64">
        <v>755.89</v>
      </c>
      <c r="D73" s="64">
        <v>752.94600000000003</v>
      </c>
      <c r="E73" s="64">
        <v>749.94799999999998</v>
      </c>
      <c r="F73" s="64">
        <v>747.64400000000001</v>
      </c>
      <c r="G73" s="64">
        <v>744.28099999999995</v>
      </c>
      <c r="H73" s="64">
        <v>740.91300000000001</v>
      </c>
      <c r="I73" s="64">
        <v>737.53700000000003</v>
      </c>
      <c r="J73" s="64">
        <v>734.15099999999995</v>
      </c>
      <c r="K73" s="64">
        <v>730.71500000000003</v>
      </c>
      <c r="L73" s="64">
        <v>727.19299999999998</v>
      </c>
      <c r="M73" s="64">
        <v>723.76099999999997</v>
      </c>
      <c r="N73" s="64">
        <v>720.49300000000005</v>
      </c>
      <c r="O73" s="64">
        <v>717.27599999999995</v>
      </c>
      <c r="P73" s="64">
        <v>713.92399999999998</v>
      </c>
      <c r="Q73" s="64">
        <v>710.47400000000005</v>
      </c>
      <c r="R73" s="64">
        <v>706.73500000000001</v>
      </c>
      <c r="S73" s="64">
        <v>702.59400000000005</v>
      </c>
      <c r="T73" s="64">
        <v>698.12300000000005</v>
      </c>
      <c r="U73" s="64">
        <v>693.53599999999994</v>
      </c>
      <c r="V73" s="64">
        <v>688.81799999999998</v>
      </c>
      <c r="W73" s="64">
        <v>683.798</v>
      </c>
      <c r="X73" s="64">
        <v>678.41600000000005</v>
      </c>
      <c r="Y73" s="64">
        <v>672.75300000000004</v>
      </c>
      <c r="Z73" s="64">
        <v>666.93299999999999</v>
      </c>
      <c r="AA73" s="64">
        <v>660.91399999999999</v>
      </c>
      <c r="AB73" s="64">
        <v>654.88800000000003</v>
      </c>
      <c r="AC73" s="64">
        <v>648.95799999999997</v>
      </c>
      <c r="AD73" s="64">
        <v>643.03300000000002</v>
      </c>
      <c r="AE73" s="64">
        <v>636.93899999999996</v>
      </c>
      <c r="AF73" s="64">
        <v>630.73599999999999</v>
      </c>
      <c r="AG73" s="64">
        <v>624.28099999999995</v>
      </c>
      <c r="AH73" s="64">
        <v>617.49599999999998</v>
      </c>
      <c r="AI73" s="64">
        <v>610.46600000000001</v>
      </c>
      <c r="AJ73" s="64">
        <v>603.351</v>
      </c>
      <c r="AK73" s="64">
        <v>596.11199999999997</v>
      </c>
      <c r="AL73" s="64">
        <v>588.86400000000003</v>
      </c>
      <c r="AM73" s="64">
        <v>581.68399999999997</v>
      </c>
      <c r="AN73" s="64">
        <v>574.51</v>
      </c>
      <c r="AO73" s="64">
        <v>567.19899999999996</v>
      </c>
      <c r="AP73" s="64">
        <v>559.76700000000005</v>
      </c>
      <c r="AQ73" s="64">
        <v>552.25400000000002</v>
      </c>
      <c r="AR73" s="64">
        <v>544.66200000000003</v>
      </c>
      <c r="AS73" s="64">
        <v>536.97</v>
      </c>
      <c r="AT73" s="64">
        <v>529.14800000000002</v>
      </c>
      <c r="AU73" s="64">
        <v>521.18700000000001</v>
      </c>
      <c r="AV73" s="64">
        <v>513.08699999999999</v>
      </c>
      <c r="AW73" s="64">
        <v>504.84100000000001</v>
      </c>
      <c r="AX73" s="64">
        <v>496.43200000000002</v>
      </c>
      <c r="AY73" s="64">
        <v>487.85500000000002</v>
      </c>
      <c r="AZ73" s="64">
        <v>479.10899999999998</v>
      </c>
      <c r="BA73" s="64">
        <v>470.12599999999998</v>
      </c>
      <c r="BB73" s="64">
        <v>460.87</v>
      </c>
      <c r="BC73" s="64">
        <v>451.36399999999998</v>
      </c>
      <c r="BD73" s="64">
        <v>441.66</v>
      </c>
      <c r="BE73" s="64">
        <v>431.74099999999999</v>
      </c>
      <c r="BF73" s="64">
        <v>421.61900000000003</v>
      </c>
      <c r="BG73" s="64">
        <v>411.30200000000002</v>
      </c>
      <c r="BH73" s="64">
        <v>400.77600000000001</v>
      </c>
      <c r="BI73" s="64">
        <v>390.024</v>
      </c>
      <c r="BJ73" s="64">
        <v>379.05599999999998</v>
      </c>
      <c r="BK73" s="64">
        <v>367.81099999999998</v>
      </c>
      <c r="BL73" s="64">
        <v>356.25799999999998</v>
      </c>
      <c r="BM73" s="64">
        <v>344.42700000000002</v>
      </c>
      <c r="BN73" s="64">
        <v>332.4</v>
      </c>
      <c r="BO73" s="64">
        <v>320.17899999999997</v>
      </c>
      <c r="BP73" s="64">
        <v>307.71199999999999</v>
      </c>
      <c r="BQ73" s="64">
        <v>294.98700000000002</v>
      </c>
      <c r="BR73" s="64">
        <v>282.03800000000001</v>
      </c>
      <c r="BS73" s="64">
        <v>268.94400000000002</v>
      </c>
      <c r="BT73" s="64">
        <v>255.72</v>
      </c>
      <c r="BU73" s="64">
        <v>242.31899999999999</v>
      </c>
      <c r="BV73" s="64">
        <v>228.73500000000001</v>
      </c>
      <c r="BW73" s="64">
        <v>215.017</v>
      </c>
      <c r="BX73" s="64">
        <v>201.32400000000001</v>
      </c>
      <c r="BY73" s="64">
        <v>187.74199999999999</v>
      </c>
      <c r="BZ73" s="64">
        <v>173.93</v>
      </c>
      <c r="CA73" s="64">
        <v>159.773</v>
      </c>
      <c r="CB73" s="64">
        <v>145.51300000000001</v>
      </c>
      <c r="CC73" s="64">
        <v>131.58600000000001</v>
      </c>
      <c r="CD73" s="64">
        <v>118</v>
      </c>
      <c r="CE73" s="64">
        <v>104.892</v>
      </c>
      <c r="CF73" s="64">
        <v>92.406000000000006</v>
      </c>
      <c r="CG73" s="64">
        <v>80.575999999999993</v>
      </c>
      <c r="CH73" s="64">
        <v>69.266999999999996</v>
      </c>
      <c r="CI73" s="64">
        <v>58.476999999999997</v>
      </c>
      <c r="CJ73" s="64">
        <v>48.814999999999998</v>
      </c>
      <c r="CK73" s="64">
        <v>40.56</v>
      </c>
      <c r="CL73" s="64">
        <v>33.485999999999997</v>
      </c>
      <c r="CM73" s="64">
        <v>26.37</v>
      </c>
      <c r="CN73" s="64">
        <v>20.760999999999999</v>
      </c>
      <c r="CO73" s="64">
        <v>16.997</v>
      </c>
      <c r="CP73" s="64">
        <v>13.092000000000001</v>
      </c>
      <c r="CQ73" s="64">
        <v>9.0090000000000003</v>
      </c>
      <c r="CR73" s="64">
        <v>6.1760000000000002</v>
      </c>
      <c r="CS73" s="64">
        <v>4.8929999999999998</v>
      </c>
      <c r="CT73" s="64">
        <v>3.915</v>
      </c>
      <c r="CU73" s="64">
        <v>2.8029999999999999</v>
      </c>
      <c r="CV73" s="64">
        <v>1.5580000000000001</v>
      </c>
      <c r="CW73" s="64">
        <v>0.78300000000000003</v>
      </c>
      <c r="CX73" s="64">
        <v>1.0429999999999999</v>
      </c>
      <c r="CZ73">
        <f t="shared" si="5"/>
        <v>42751.203000000009</v>
      </c>
      <c r="DA73">
        <f t="shared" si="6"/>
        <v>41992.427000000011</v>
      </c>
      <c r="DB73">
        <f t="shared" si="7"/>
        <v>323.22099999999045</v>
      </c>
    </row>
    <row r="74" spans="1:106" x14ac:dyDescent="0.3">
      <c r="A74" s="63">
        <v>2090</v>
      </c>
      <c r="B74" s="64">
        <v>759.41899999999998</v>
      </c>
      <c r="C74" s="64">
        <v>756.98099999999999</v>
      </c>
      <c r="D74" s="64">
        <v>754.41099999999994</v>
      </c>
      <c r="E74" s="64">
        <v>751.71699999999998</v>
      </c>
      <c r="F74" s="64">
        <v>748.90700000000004</v>
      </c>
      <c r="G74" s="64">
        <v>745.99</v>
      </c>
      <c r="H74" s="64">
        <v>742.976</v>
      </c>
      <c r="I74" s="64">
        <v>739.87</v>
      </c>
      <c r="J74" s="64">
        <v>736.68299999999999</v>
      </c>
      <c r="K74" s="64">
        <v>733.42200000000003</v>
      </c>
      <c r="L74" s="64">
        <v>730.05100000000004</v>
      </c>
      <c r="M74" s="64">
        <v>726.53099999999995</v>
      </c>
      <c r="N74" s="64">
        <v>723.101</v>
      </c>
      <c r="O74" s="64">
        <v>719.86</v>
      </c>
      <c r="P74" s="64">
        <v>716.67899999999997</v>
      </c>
      <c r="Q74" s="64">
        <v>713.33100000000002</v>
      </c>
      <c r="R74" s="64">
        <v>709.86199999999997</v>
      </c>
      <c r="S74" s="64">
        <v>706.08799999999997</v>
      </c>
      <c r="T74" s="64">
        <v>701.89200000000005</v>
      </c>
      <c r="U74" s="64">
        <v>697.35400000000004</v>
      </c>
      <c r="V74" s="64">
        <v>692.69299999999998</v>
      </c>
      <c r="W74" s="64">
        <v>687.89599999999996</v>
      </c>
      <c r="X74" s="64">
        <v>682.80799999999999</v>
      </c>
      <c r="Y74" s="64">
        <v>677.38300000000004</v>
      </c>
      <c r="Z74" s="64">
        <v>671.69299999999998</v>
      </c>
      <c r="AA74" s="64">
        <v>665.84100000000001</v>
      </c>
      <c r="AB74" s="64">
        <v>659.79</v>
      </c>
      <c r="AC74" s="64">
        <v>653.74099999999999</v>
      </c>
      <c r="AD74" s="64">
        <v>647.798</v>
      </c>
      <c r="AE74" s="64">
        <v>641.86699999999996</v>
      </c>
      <c r="AF74" s="64">
        <v>635.76800000000003</v>
      </c>
      <c r="AG74" s="64">
        <v>629.55999999999995</v>
      </c>
      <c r="AH74" s="64">
        <v>623.1</v>
      </c>
      <c r="AI74" s="64">
        <v>616.30600000000004</v>
      </c>
      <c r="AJ74" s="64">
        <v>609.26400000000001</v>
      </c>
      <c r="AK74" s="64">
        <v>602.13499999999999</v>
      </c>
      <c r="AL74" s="64">
        <v>594.87900000000002</v>
      </c>
      <c r="AM74" s="64">
        <v>587.61099999999999</v>
      </c>
      <c r="AN74" s="64">
        <v>580.39800000000002</v>
      </c>
      <c r="AO74" s="64">
        <v>573.18499999999995</v>
      </c>
      <c r="AP74" s="64">
        <v>565.83100000000002</v>
      </c>
      <c r="AQ74" s="64">
        <v>558.351</v>
      </c>
      <c r="AR74" s="64">
        <v>550.78700000000003</v>
      </c>
      <c r="AS74" s="64">
        <v>543.14499999999998</v>
      </c>
      <c r="AT74" s="64">
        <v>535.40099999999995</v>
      </c>
      <c r="AU74" s="64">
        <v>527.51900000000001</v>
      </c>
      <c r="AV74" s="64">
        <v>519.49300000000005</v>
      </c>
      <c r="AW74" s="64">
        <v>511.315</v>
      </c>
      <c r="AX74" s="64">
        <v>502.97399999999999</v>
      </c>
      <c r="AY74" s="64">
        <v>494.45800000000003</v>
      </c>
      <c r="AZ74" s="64">
        <v>485.76499999999999</v>
      </c>
      <c r="BA74" s="64">
        <v>476.89499999999998</v>
      </c>
      <c r="BB74" s="64">
        <v>467.78399999999999</v>
      </c>
      <c r="BC74" s="64">
        <v>458.40100000000001</v>
      </c>
      <c r="BD74" s="64">
        <v>448.76400000000001</v>
      </c>
      <c r="BE74" s="64">
        <v>438.91800000000001</v>
      </c>
      <c r="BF74" s="64">
        <v>428.84399999999999</v>
      </c>
      <c r="BG74" s="64">
        <v>418.56099999999998</v>
      </c>
      <c r="BH74" s="64">
        <v>408.08199999999999</v>
      </c>
      <c r="BI74" s="64">
        <v>397.38499999999999</v>
      </c>
      <c r="BJ74" s="64">
        <v>386.45</v>
      </c>
      <c r="BK74" s="64">
        <v>375.291</v>
      </c>
      <c r="BL74" s="64">
        <v>363.82</v>
      </c>
      <c r="BM74" s="64">
        <v>351.99799999999999</v>
      </c>
      <c r="BN74" s="64">
        <v>339.86500000000001</v>
      </c>
      <c r="BO74" s="64">
        <v>327.529</v>
      </c>
      <c r="BP74" s="64">
        <v>314.99200000000002</v>
      </c>
      <c r="BQ74" s="64">
        <v>302.19499999999999</v>
      </c>
      <c r="BR74" s="64">
        <v>289.12599999999998</v>
      </c>
      <c r="BS74" s="64">
        <v>275.827</v>
      </c>
      <c r="BT74" s="64">
        <v>262.38400000000001</v>
      </c>
      <c r="BU74" s="64">
        <v>248.822</v>
      </c>
      <c r="BV74" s="64">
        <v>235.071</v>
      </c>
      <c r="BW74" s="64">
        <v>221.11699999999999</v>
      </c>
      <c r="BX74" s="64">
        <v>207.03</v>
      </c>
      <c r="BY74" s="64">
        <v>192.99600000000001</v>
      </c>
      <c r="BZ74" s="64">
        <v>179.10900000000001</v>
      </c>
      <c r="CA74" s="64">
        <v>165.02799999999999</v>
      </c>
      <c r="CB74" s="64">
        <v>150.64599999999999</v>
      </c>
      <c r="CC74" s="64">
        <v>136.215</v>
      </c>
      <c r="CD74" s="64">
        <v>122.167</v>
      </c>
      <c r="CE74" s="64">
        <v>108.503</v>
      </c>
      <c r="CF74" s="64">
        <v>95.429000000000002</v>
      </c>
      <c r="CG74" s="64">
        <v>83.119</v>
      </c>
      <c r="CH74" s="64">
        <v>71.581000000000003</v>
      </c>
      <c r="CI74" s="64">
        <v>60.603000000000002</v>
      </c>
      <c r="CJ74" s="64">
        <v>50.183</v>
      </c>
      <c r="CK74" s="64">
        <v>40.994</v>
      </c>
      <c r="CL74" s="64">
        <v>33.337000000000003</v>
      </c>
      <c r="CM74" s="64">
        <v>26.946000000000002</v>
      </c>
      <c r="CN74" s="64">
        <v>20.369</v>
      </c>
      <c r="CO74" s="64">
        <v>15.536</v>
      </c>
      <c r="CP74" s="64">
        <v>12.753</v>
      </c>
      <c r="CQ74" s="64">
        <v>9.4909999999999997</v>
      </c>
      <c r="CR74" s="64">
        <v>5.7530000000000001</v>
      </c>
      <c r="CS74" s="64">
        <v>3.605</v>
      </c>
      <c r="CT74" s="64">
        <v>3.0190000000000001</v>
      </c>
      <c r="CU74" s="64">
        <v>2.3610000000000002</v>
      </c>
      <c r="CV74" s="64">
        <v>1.631</v>
      </c>
      <c r="CW74" s="64">
        <v>0.82799999999999996</v>
      </c>
      <c r="CX74" s="64">
        <v>1.1080000000000001</v>
      </c>
      <c r="CZ74">
        <f t="shared" si="5"/>
        <v>43182.340999999964</v>
      </c>
      <c r="DA74">
        <f t="shared" si="6"/>
        <v>42422.921999999962</v>
      </c>
      <c r="DB74">
        <f t="shared" si="7"/>
        <v>328.28100000004633</v>
      </c>
    </row>
    <row r="75" spans="1:106" x14ac:dyDescent="0.3">
      <c r="A75" s="63">
        <v>2091</v>
      </c>
      <c r="B75" s="64">
        <v>760.39</v>
      </c>
      <c r="C75" s="64">
        <v>758.505</v>
      </c>
      <c r="D75" s="64">
        <v>756.16700000000003</v>
      </c>
      <c r="E75" s="64">
        <v>753.70100000000002</v>
      </c>
      <c r="F75" s="64">
        <v>751.11</v>
      </c>
      <c r="G75" s="64">
        <v>748.399</v>
      </c>
      <c r="H75" s="64">
        <v>745.57899999999995</v>
      </c>
      <c r="I75" s="64">
        <v>742.65899999999999</v>
      </c>
      <c r="J75" s="64">
        <v>739.61800000000005</v>
      </c>
      <c r="K75" s="64">
        <v>736.45299999999997</v>
      </c>
      <c r="L75" s="64">
        <v>733.18200000000002</v>
      </c>
      <c r="M75" s="64">
        <v>729.79700000000003</v>
      </c>
      <c r="N75" s="64">
        <v>726.25800000000004</v>
      </c>
      <c r="O75" s="64">
        <v>722.79</v>
      </c>
      <c r="P75" s="64">
        <v>719.49199999999996</v>
      </c>
      <c r="Q75" s="64">
        <v>716.24</v>
      </c>
      <c r="R75" s="64">
        <v>712.81700000000001</v>
      </c>
      <c r="S75" s="64">
        <v>709.26800000000003</v>
      </c>
      <c r="T75" s="64">
        <v>705.42499999999995</v>
      </c>
      <c r="U75" s="64">
        <v>701.18100000000004</v>
      </c>
      <c r="V75" s="64">
        <v>696.61099999999999</v>
      </c>
      <c r="W75" s="64">
        <v>691.91600000000005</v>
      </c>
      <c r="X75" s="64">
        <v>687.08399999999995</v>
      </c>
      <c r="Y75" s="64">
        <v>681.96900000000005</v>
      </c>
      <c r="Z75" s="64">
        <v>676.52800000000002</v>
      </c>
      <c r="AA75" s="64">
        <v>670.82799999999997</v>
      </c>
      <c r="AB75" s="64">
        <v>664.96900000000005</v>
      </c>
      <c r="AC75" s="64">
        <v>658.91</v>
      </c>
      <c r="AD75" s="64">
        <v>652.85199999999998</v>
      </c>
      <c r="AE75" s="64">
        <v>646.89499999999998</v>
      </c>
      <c r="AF75" s="64">
        <v>640.947</v>
      </c>
      <c r="AG75" s="64">
        <v>634.82899999999995</v>
      </c>
      <c r="AH75" s="64">
        <v>628.601</v>
      </c>
      <c r="AI75" s="64">
        <v>622.11300000000006</v>
      </c>
      <c r="AJ75" s="64">
        <v>615.28399999999999</v>
      </c>
      <c r="AK75" s="64">
        <v>608.19799999999998</v>
      </c>
      <c r="AL75" s="64">
        <v>601.02300000000002</v>
      </c>
      <c r="AM75" s="64">
        <v>593.71400000000006</v>
      </c>
      <c r="AN75" s="64">
        <v>586.39</v>
      </c>
      <c r="AO75" s="64">
        <v>579.12400000000002</v>
      </c>
      <c r="AP75" s="64">
        <v>571.85299999999995</v>
      </c>
      <c r="AQ75" s="64">
        <v>564.43399999999997</v>
      </c>
      <c r="AR75" s="64">
        <v>556.88199999999995</v>
      </c>
      <c r="AS75" s="64">
        <v>549.23400000000004</v>
      </c>
      <c r="AT75" s="64">
        <v>541.48800000000006</v>
      </c>
      <c r="AU75" s="64">
        <v>533.62699999999995</v>
      </c>
      <c r="AV75" s="64">
        <v>525.62099999999998</v>
      </c>
      <c r="AW75" s="64">
        <v>517.46</v>
      </c>
      <c r="AX75" s="64">
        <v>509.14400000000001</v>
      </c>
      <c r="AY75" s="64">
        <v>500.66300000000001</v>
      </c>
      <c r="AZ75" s="64">
        <v>492.00299999999999</v>
      </c>
      <c r="BA75" s="64">
        <v>483.15300000000002</v>
      </c>
      <c r="BB75" s="64">
        <v>474.11099999999999</v>
      </c>
      <c r="BC75" s="64">
        <v>464.82400000000001</v>
      </c>
      <c r="BD75" s="64">
        <v>455.262</v>
      </c>
      <c r="BE75" s="64">
        <v>445.43799999999999</v>
      </c>
      <c r="BF75" s="64">
        <v>435.38799999999998</v>
      </c>
      <c r="BG75" s="64">
        <v>425.101</v>
      </c>
      <c r="BH75" s="64">
        <v>414.56799999999998</v>
      </c>
      <c r="BI75" s="64">
        <v>403.791</v>
      </c>
      <c r="BJ75" s="64">
        <v>392.75799999999998</v>
      </c>
      <c r="BK75" s="64">
        <v>381.47800000000001</v>
      </c>
      <c r="BL75" s="64">
        <v>369.964</v>
      </c>
      <c r="BM75" s="64">
        <v>358.12400000000002</v>
      </c>
      <c r="BN75" s="64">
        <v>345.91800000000001</v>
      </c>
      <c r="BO75" s="64">
        <v>333.39100000000002</v>
      </c>
      <c r="BP75" s="64">
        <v>320.66199999999998</v>
      </c>
      <c r="BQ75" s="64">
        <v>307.73700000000002</v>
      </c>
      <c r="BR75" s="64">
        <v>294.541</v>
      </c>
      <c r="BS75" s="64">
        <v>281.05599999999998</v>
      </c>
      <c r="BT75" s="64">
        <v>267.33999999999997</v>
      </c>
      <c r="BU75" s="64">
        <v>253.50899999999999</v>
      </c>
      <c r="BV75" s="64">
        <v>239.59800000000001</v>
      </c>
      <c r="BW75" s="64">
        <v>225.517</v>
      </c>
      <c r="BX75" s="64">
        <v>211.25399999999999</v>
      </c>
      <c r="BY75" s="64">
        <v>196.89599999999999</v>
      </c>
      <c r="BZ75" s="64">
        <v>182.648</v>
      </c>
      <c r="CA75" s="64">
        <v>168.59700000000001</v>
      </c>
      <c r="CB75" s="64">
        <v>154.47399999999999</v>
      </c>
      <c r="CC75" s="64">
        <v>140.209</v>
      </c>
      <c r="CD75" s="64">
        <v>126.026</v>
      </c>
      <c r="CE75" s="64">
        <v>112.273</v>
      </c>
      <c r="CF75" s="64">
        <v>98.944999999999993</v>
      </c>
      <c r="CG75" s="64">
        <v>86.346999999999994</v>
      </c>
      <c r="CH75" s="64">
        <v>74.688000000000002</v>
      </c>
      <c r="CI75" s="64">
        <v>63.92</v>
      </c>
      <c r="CJ75" s="64">
        <v>53.537999999999997</v>
      </c>
      <c r="CK75" s="64">
        <v>44.002000000000002</v>
      </c>
      <c r="CL75" s="64">
        <v>35.97</v>
      </c>
      <c r="CM75" s="64">
        <v>29.045999999999999</v>
      </c>
      <c r="CN75" s="64">
        <v>23.018000000000001</v>
      </c>
      <c r="CO75" s="64">
        <v>17.23</v>
      </c>
      <c r="CP75" s="64">
        <v>13.214</v>
      </c>
      <c r="CQ75" s="64">
        <v>10.819000000000001</v>
      </c>
      <c r="CR75" s="64">
        <v>8.0210000000000008</v>
      </c>
      <c r="CS75" s="64">
        <v>4.8220000000000001</v>
      </c>
      <c r="CT75" s="64">
        <v>3.1829999999999998</v>
      </c>
      <c r="CU75" s="64">
        <v>2.4910000000000001</v>
      </c>
      <c r="CV75" s="64">
        <v>1.722</v>
      </c>
      <c r="CW75" s="64">
        <v>0.877</v>
      </c>
      <c r="CX75" s="64">
        <v>1.1779999999999999</v>
      </c>
      <c r="CZ75">
        <f t="shared" si="5"/>
        <v>43608.862000000008</v>
      </c>
      <c r="DA75">
        <f t="shared" si="6"/>
        <v>42848.472000000016</v>
      </c>
      <c r="DB75">
        <f t="shared" si="7"/>
        <v>333.86899999994785</v>
      </c>
    </row>
    <row r="76" spans="1:106" x14ac:dyDescent="0.3">
      <c r="A76" s="63">
        <v>2092</v>
      </c>
      <c r="B76" s="64">
        <v>761.23</v>
      </c>
      <c r="C76" s="64">
        <v>759.31299999999999</v>
      </c>
      <c r="D76" s="64">
        <v>757.50599999999997</v>
      </c>
      <c r="E76" s="64">
        <v>755.27</v>
      </c>
      <c r="F76" s="64">
        <v>752.90800000000002</v>
      </c>
      <c r="G76" s="64">
        <v>750.42100000000005</v>
      </c>
      <c r="H76" s="64">
        <v>747.80899999999997</v>
      </c>
      <c r="I76" s="64">
        <v>745.08500000000004</v>
      </c>
      <c r="J76" s="64">
        <v>742.26</v>
      </c>
      <c r="K76" s="64">
        <v>739.28499999999997</v>
      </c>
      <c r="L76" s="64">
        <v>736.14200000000005</v>
      </c>
      <c r="M76" s="64">
        <v>732.86099999999999</v>
      </c>
      <c r="N76" s="64">
        <v>729.46199999999999</v>
      </c>
      <c r="O76" s="64">
        <v>725.90499999999997</v>
      </c>
      <c r="P76" s="64">
        <v>722.40099999999995</v>
      </c>
      <c r="Q76" s="64">
        <v>719.04499999999996</v>
      </c>
      <c r="R76" s="64">
        <v>715.72299999999996</v>
      </c>
      <c r="S76" s="64">
        <v>712.22500000000002</v>
      </c>
      <c r="T76" s="64">
        <v>708.596</v>
      </c>
      <c r="U76" s="64">
        <v>704.68299999999999</v>
      </c>
      <c r="V76" s="64">
        <v>700.39400000000001</v>
      </c>
      <c r="W76" s="64">
        <v>695.79200000000003</v>
      </c>
      <c r="X76" s="64">
        <v>691.06200000000001</v>
      </c>
      <c r="Y76" s="64">
        <v>686.19600000000003</v>
      </c>
      <c r="Z76" s="64">
        <v>681.05399999999997</v>
      </c>
      <c r="AA76" s="64">
        <v>675.59799999999996</v>
      </c>
      <c r="AB76" s="64">
        <v>669.89</v>
      </c>
      <c r="AC76" s="64">
        <v>664.02200000000005</v>
      </c>
      <c r="AD76" s="64">
        <v>657.95699999999999</v>
      </c>
      <c r="AE76" s="64">
        <v>651.89</v>
      </c>
      <c r="AF76" s="64">
        <v>645.91999999999996</v>
      </c>
      <c r="AG76" s="64">
        <v>639.95500000000004</v>
      </c>
      <c r="AH76" s="64">
        <v>633.81899999999996</v>
      </c>
      <c r="AI76" s="64">
        <v>627.57000000000005</v>
      </c>
      <c r="AJ76" s="64">
        <v>621.05799999999999</v>
      </c>
      <c r="AK76" s="64">
        <v>614.19299999999998</v>
      </c>
      <c r="AL76" s="64">
        <v>607.06700000000001</v>
      </c>
      <c r="AM76" s="64">
        <v>599.84500000000003</v>
      </c>
      <c r="AN76" s="64">
        <v>592.48299999999995</v>
      </c>
      <c r="AO76" s="64">
        <v>585.10400000000004</v>
      </c>
      <c r="AP76" s="64">
        <v>577.78399999999999</v>
      </c>
      <c r="AQ76" s="64">
        <v>570.45699999999999</v>
      </c>
      <c r="AR76" s="64">
        <v>562.97400000000005</v>
      </c>
      <c r="AS76" s="64">
        <v>555.35199999999998</v>
      </c>
      <c r="AT76" s="64">
        <v>547.62</v>
      </c>
      <c r="AU76" s="64">
        <v>539.77200000000005</v>
      </c>
      <c r="AV76" s="64">
        <v>531.79300000000001</v>
      </c>
      <c r="AW76" s="64">
        <v>523.66300000000001</v>
      </c>
      <c r="AX76" s="64">
        <v>515.36800000000005</v>
      </c>
      <c r="AY76" s="64">
        <v>506.91500000000002</v>
      </c>
      <c r="AZ76" s="64">
        <v>498.29599999999999</v>
      </c>
      <c r="BA76" s="64">
        <v>489.49200000000002</v>
      </c>
      <c r="BB76" s="64">
        <v>480.48700000000002</v>
      </c>
      <c r="BC76" s="64">
        <v>471.27499999999998</v>
      </c>
      <c r="BD76" s="64">
        <v>461.81099999999998</v>
      </c>
      <c r="BE76" s="64">
        <v>452.072</v>
      </c>
      <c r="BF76" s="64">
        <v>442.06099999999998</v>
      </c>
      <c r="BG76" s="64">
        <v>431.81</v>
      </c>
      <c r="BH76" s="64">
        <v>421.31</v>
      </c>
      <c r="BI76" s="64">
        <v>410.529</v>
      </c>
      <c r="BJ76" s="64">
        <v>399.452</v>
      </c>
      <c r="BK76" s="64">
        <v>388.08600000000001</v>
      </c>
      <c r="BL76" s="64">
        <v>376.46300000000002</v>
      </c>
      <c r="BM76" s="64">
        <v>364.596</v>
      </c>
      <c r="BN76" s="64">
        <v>352.387</v>
      </c>
      <c r="BO76" s="64">
        <v>339.79599999999999</v>
      </c>
      <c r="BP76" s="64">
        <v>326.87799999999999</v>
      </c>
      <c r="BQ76" s="64">
        <v>313.755</v>
      </c>
      <c r="BR76" s="64">
        <v>300.44499999999999</v>
      </c>
      <c r="BS76" s="64">
        <v>286.851</v>
      </c>
      <c r="BT76" s="64">
        <v>272.95299999999997</v>
      </c>
      <c r="BU76" s="64">
        <v>258.82100000000003</v>
      </c>
      <c r="BV76" s="64">
        <v>244.60400000000001</v>
      </c>
      <c r="BW76" s="64">
        <v>230.34399999999999</v>
      </c>
      <c r="BX76" s="64">
        <v>215.935</v>
      </c>
      <c r="BY76" s="64">
        <v>201.364</v>
      </c>
      <c r="BZ76" s="64">
        <v>186.73699999999999</v>
      </c>
      <c r="CA76" s="64">
        <v>172.27699999999999</v>
      </c>
      <c r="CB76" s="64">
        <v>158.06299999999999</v>
      </c>
      <c r="CC76" s="64">
        <v>143.9</v>
      </c>
      <c r="CD76" s="64">
        <v>129.75299999999999</v>
      </c>
      <c r="CE76" s="64">
        <v>115.818</v>
      </c>
      <c r="CF76" s="64">
        <v>102.36199999999999</v>
      </c>
      <c r="CG76" s="64">
        <v>89.370999999999995</v>
      </c>
      <c r="CH76" s="64">
        <v>77.251999999999995</v>
      </c>
      <c r="CI76" s="64">
        <v>66.247</v>
      </c>
      <c r="CJ76" s="64">
        <v>56.25</v>
      </c>
      <c r="CK76" s="64">
        <v>46.462000000000003</v>
      </c>
      <c r="CL76" s="64">
        <v>37.814</v>
      </c>
      <c r="CM76" s="64">
        <v>30.939</v>
      </c>
      <c r="CN76" s="64">
        <v>24.748999999999999</v>
      </c>
      <c r="CO76" s="64">
        <v>19.085999999999999</v>
      </c>
      <c r="CP76" s="64">
        <v>14.089</v>
      </c>
      <c r="CQ76" s="64">
        <v>10.89</v>
      </c>
      <c r="CR76" s="64">
        <v>8.8819999999999997</v>
      </c>
      <c r="CS76" s="64">
        <v>6.55</v>
      </c>
      <c r="CT76" s="64">
        <v>3.891</v>
      </c>
      <c r="CU76" s="64">
        <v>2.6269999999999998</v>
      </c>
      <c r="CV76" s="64">
        <v>1.8180000000000001</v>
      </c>
      <c r="CW76" s="64">
        <v>0.92800000000000005</v>
      </c>
      <c r="CX76" s="64">
        <v>1.2529999999999999</v>
      </c>
      <c r="CZ76">
        <f t="shared" si="5"/>
        <v>44030.578000000009</v>
      </c>
      <c r="DA76">
        <f t="shared" si="6"/>
        <v>43269.348000000005</v>
      </c>
      <c r="DB76">
        <f t="shared" si="7"/>
        <v>339.51400000000285</v>
      </c>
    </row>
    <row r="77" spans="1:106" x14ac:dyDescent="0.3">
      <c r="A77" s="63">
        <v>2093</v>
      </c>
      <c r="B77" s="64">
        <v>761.86300000000006</v>
      </c>
      <c r="C77" s="64">
        <v>760.08699999999999</v>
      </c>
      <c r="D77" s="64">
        <v>758.17899999999997</v>
      </c>
      <c r="E77" s="64">
        <v>756.42100000000005</v>
      </c>
      <c r="F77" s="64">
        <v>754.28800000000001</v>
      </c>
      <c r="G77" s="64">
        <v>752.03</v>
      </c>
      <c r="H77" s="64">
        <v>749.64599999999996</v>
      </c>
      <c r="I77" s="64">
        <v>747.13400000000001</v>
      </c>
      <c r="J77" s="64">
        <v>744.50699999999995</v>
      </c>
      <c r="K77" s="64">
        <v>741.77700000000004</v>
      </c>
      <c r="L77" s="64">
        <v>738.86699999999996</v>
      </c>
      <c r="M77" s="64">
        <v>735.74699999999996</v>
      </c>
      <c r="N77" s="64">
        <v>732.45699999999999</v>
      </c>
      <c r="O77" s="64">
        <v>729.04499999999996</v>
      </c>
      <c r="P77" s="64">
        <v>725.46900000000005</v>
      </c>
      <c r="Q77" s="64">
        <v>721.928</v>
      </c>
      <c r="R77" s="64">
        <v>718.51599999999996</v>
      </c>
      <c r="S77" s="64">
        <v>715.12400000000002</v>
      </c>
      <c r="T77" s="64">
        <v>711.553</v>
      </c>
      <c r="U77" s="64">
        <v>707.84299999999996</v>
      </c>
      <c r="V77" s="64">
        <v>703.86199999999997</v>
      </c>
      <c r="W77" s="64">
        <v>699.52700000000004</v>
      </c>
      <c r="X77" s="64">
        <v>694.89300000000003</v>
      </c>
      <c r="Y77" s="64">
        <v>690.13099999999997</v>
      </c>
      <c r="Z77" s="64">
        <v>685.23</v>
      </c>
      <c r="AA77" s="64">
        <v>680.06299999999999</v>
      </c>
      <c r="AB77" s="64">
        <v>674.59100000000001</v>
      </c>
      <c r="AC77" s="64">
        <v>668.875</v>
      </c>
      <c r="AD77" s="64">
        <v>663</v>
      </c>
      <c r="AE77" s="64">
        <v>656.93</v>
      </c>
      <c r="AF77" s="64">
        <v>650.85400000000004</v>
      </c>
      <c r="AG77" s="64">
        <v>644.87199999999996</v>
      </c>
      <c r="AH77" s="64">
        <v>638.89</v>
      </c>
      <c r="AI77" s="64">
        <v>632.73699999999997</v>
      </c>
      <c r="AJ77" s="64">
        <v>626.46900000000005</v>
      </c>
      <c r="AK77" s="64">
        <v>619.93200000000002</v>
      </c>
      <c r="AL77" s="64">
        <v>613.03300000000002</v>
      </c>
      <c r="AM77" s="64">
        <v>605.86500000000001</v>
      </c>
      <c r="AN77" s="64">
        <v>598.59799999999996</v>
      </c>
      <c r="AO77" s="64">
        <v>591.18399999999997</v>
      </c>
      <c r="AP77" s="64">
        <v>583.75199999999995</v>
      </c>
      <c r="AQ77" s="64">
        <v>576.37900000000002</v>
      </c>
      <c r="AR77" s="64">
        <v>568.99599999999998</v>
      </c>
      <c r="AS77" s="64">
        <v>561.45000000000005</v>
      </c>
      <c r="AT77" s="64">
        <v>553.75900000000001</v>
      </c>
      <c r="AU77" s="64">
        <v>545.94200000000001</v>
      </c>
      <c r="AV77" s="64">
        <v>537.99300000000005</v>
      </c>
      <c r="AW77" s="64">
        <v>529.899</v>
      </c>
      <c r="AX77" s="64">
        <v>521.64599999999996</v>
      </c>
      <c r="AY77" s="64">
        <v>513.21900000000005</v>
      </c>
      <c r="AZ77" s="64">
        <v>504.62799999999999</v>
      </c>
      <c r="BA77" s="64">
        <v>495.87099999999998</v>
      </c>
      <c r="BB77" s="64">
        <v>486.92700000000002</v>
      </c>
      <c r="BC77" s="64">
        <v>477.767</v>
      </c>
      <c r="BD77" s="64">
        <v>468.38499999999999</v>
      </c>
      <c r="BE77" s="64">
        <v>458.74700000000001</v>
      </c>
      <c r="BF77" s="64">
        <v>448.82900000000001</v>
      </c>
      <c r="BG77" s="64">
        <v>438.63200000000001</v>
      </c>
      <c r="BH77" s="64">
        <v>428.18200000000002</v>
      </c>
      <c r="BI77" s="64">
        <v>417.471</v>
      </c>
      <c r="BJ77" s="64">
        <v>406.44200000000001</v>
      </c>
      <c r="BK77" s="64">
        <v>395.06900000000002</v>
      </c>
      <c r="BL77" s="64">
        <v>383.36900000000003</v>
      </c>
      <c r="BM77" s="64">
        <v>371.404</v>
      </c>
      <c r="BN77" s="64">
        <v>359.18400000000003</v>
      </c>
      <c r="BO77" s="64">
        <v>346.608</v>
      </c>
      <c r="BP77" s="64">
        <v>333.637</v>
      </c>
      <c r="BQ77" s="64">
        <v>320.32799999999997</v>
      </c>
      <c r="BR77" s="64">
        <v>306.81400000000002</v>
      </c>
      <c r="BS77" s="64">
        <v>293.11799999999999</v>
      </c>
      <c r="BT77" s="64">
        <v>279.12799999999999</v>
      </c>
      <c r="BU77" s="64">
        <v>264.81599999999997</v>
      </c>
      <c r="BV77" s="64">
        <v>250.27</v>
      </c>
      <c r="BW77" s="64">
        <v>235.67</v>
      </c>
      <c r="BX77" s="64">
        <v>221.06299999999999</v>
      </c>
      <c r="BY77" s="64">
        <v>206.328</v>
      </c>
      <c r="BZ77" s="64">
        <v>191.45</v>
      </c>
      <c r="CA77" s="64">
        <v>176.55500000000001</v>
      </c>
      <c r="CB77" s="64">
        <v>161.88300000000001</v>
      </c>
      <c r="CC77" s="64">
        <v>147.51</v>
      </c>
      <c r="CD77" s="64">
        <v>133.30799999999999</v>
      </c>
      <c r="CE77" s="64">
        <v>119.282</v>
      </c>
      <c r="CF77" s="64">
        <v>105.59699999999999</v>
      </c>
      <c r="CG77" s="64">
        <v>92.438999999999993</v>
      </c>
      <c r="CH77" s="64">
        <v>79.787999999999997</v>
      </c>
      <c r="CI77" s="64">
        <v>68.147999999999996</v>
      </c>
      <c r="CJ77" s="64">
        <v>57.795999999999999</v>
      </c>
      <c r="CK77" s="64">
        <v>48.573</v>
      </c>
      <c r="CL77" s="64">
        <v>39.381</v>
      </c>
      <c r="CM77" s="64">
        <v>31.620999999999999</v>
      </c>
      <c r="CN77" s="64">
        <v>25.904</v>
      </c>
      <c r="CO77" s="64">
        <v>20.45</v>
      </c>
      <c r="CP77" s="64">
        <v>15.151</v>
      </c>
      <c r="CQ77" s="64">
        <v>10.945</v>
      </c>
      <c r="CR77" s="64">
        <v>8.5640000000000001</v>
      </c>
      <c r="CS77" s="64">
        <v>6.9459999999999997</v>
      </c>
      <c r="CT77" s="64">
        <v>5.077</v>
      </c>
      <c r="CU77" s="64">
        <v>2.96</v>
      </c>
      <c r="CV77" s="64">
        <v>1.9179999999999999</v>
      </c>
      <c r="CW77" s="64">
        <v>0.98099999999999998</v>
      </c>
      <c r="CX77" s="64">
        <v>1.333</v>
      </c>
      <c r="CZ77">
        <f t="shared" si="5"/>
        <v>44447.298999999992</v>
      </c>
      <c r="DA77">
        <f t="shared" si="6"/>
        <v>43685.436000000002</v>
      </c>
      <c r="DB77">
        <f t="shared" si="7"/>
        <v>345.1420000000071</v>
      </c>
    </row>
    <row r="78" spans="1:106" x14ac:dyDescent="0.3">
      <c r="A78" s="63">
        <v>2094</v>
      </c>
      <c r="B78" s="64">
        <v>762.20500000000004</v>
      </c>
      <c r="C78" s="64">
        <v>760.56299999999999</v>
      </c>
      <c r="D78" s="64">
        <v>758.822</v>
      </c>
      <c r="E78" s="64">
        <v>756.97799999999995</v>
      </c>
      <c r="F78" s="64">
        <v>755.25400000000002</v>
      </c>
      <c r="G78" s="64">
        <v>753.221</v>
      </c>
      <c r="H78" s="64">
        <v>751.06899999999996</v>
      </c>
      <c r="I78" s="64">
        <v>748.78800000000001</v>
      </c>
      <c r="J78" s="64">
        <v>746.37599999999998</v>
      </c>
      <c r="K78" s="64">
        <v>743.84699999999998</v>
      </c>
      <c r="L78" s="64">
        <v>741.21199999999999</v>
      </c>
      <c r="M78" s="64">
        <v>738.36800000000005</v>
      </c>
      <c r="N78" s="64">
        <v>735.27099999999996</v>
      </c>
      <c r="O78" s="64">
        <v>731.971</v>
      </c>
      <c r="P78" s="64">
        <v>728.54700000000003</v>
      </c>
      <c r="Q78" s="64">
        <v>724.95399999999995</v>
      </c>
      <c r="R78" s="64">
        <v>721.37699999999995</v>
      </c>
      <c r="S78" s="64">
        <v>717.90800000000002</v>
      </c>
      <c r="T78" s="64">
        <v>714.447</v>
      </c>
      <c r="U78" s="64">
        <v>710.80200000000002</v>
      </c>
      <c r="V78" s="64">
        <v>707.01099999999997</v>
      </c>
      <c r="W78" s="64">
        <v>702.96299999999997</v>
      </c>
      <c r="X78" s="64">
        <v>698.58199999999999</v>
      </c>
      <c r="Y78" s="64">
        <v>693.91899999999998</v>
      </c>
      <c r="Z78" s="64">
        <v>689.12300000000005</v>
      </c>
      <c r="AA78" s="64">
        <v>684.18799999999999</v>
      </c>
      <c r="AB78" s="64">
        <v>678.99599999999998</v>
      </c>
      <c r="AC78" s="64">
        <v>673.51</v>
      </c>
      <c r="AD78" s="64">
        <v>667.78800000000001</v>
      </c>
      <c r="AE78" s="64">
        <v>661.90599999999995</v>
      </c>
      <c r="AF78" s="64">
        <v>655.82899999999995</v>
      </c>
      <c r="AG78" s="64">
        <v>649.74599999999998</v>
      </c>
      <c r="AH78" s="64">
        <v>643.75199999999995</v>
      </c>
      <c r="AI78" s="64">
        <v>637.755</v>
      </c>
      <c r="AJ78" s="64">
        <v>631.58600000000001</v>
      </c>
      <c r="AK78" s="64">
        <v>625.29999999999995</v>
      </c>
      <c r="AL78" s="64">
        <v>618.73699999999997</v>
      </c>
      <c r="AM78" s="64">
        <v>611.80600000000004</v>
      </c>
      <c r="AN78" s="64">
        <v>604.59799999999996</v>
      </c>
      <c r="AO78" s="64">
        <v>597.28599999999994</v>
      </c>
      <c r="AP78" s="64">
        <v>589.82100000000003</v>
      </c>
      <c r="AQ78" s="64">
        <v>582.33600000000001</v>
      </c>
      <c r="AR78" s="64">
        <v>574.91</v>
      </c>
      <c r="AS78" s="64">
        <v>567.47299999999996</v>
      </c>
      <c r="AT78" s="64">
        <v>559.86400000000003</v>
      </c>
      <c r="AU78" s="64">
        <v>552.10400000000004</v>
      </c>
      <c r="AV78" s="64">
        <v>544.20600000000002</v>
      </c>
      <c r="AW78" s="64">
        <v>536.15499999999997</v>
      </c>
      <c r="AX78" s="64">
        <v>527.947</v>
      </c>
      <c r="AY78" s="64">
        <v>519.57100000000003</v>
      </c>
      <c r="AZ78" s="64">
        <v>511.01299999999998</v>
      </c>
      <c r="BA78" s="64">
        <v>502.28699999999998</v>
      </c>
      <c r="BB78" s="64">
        <v>493.39299999999997</v>
      </c>
      <c r="BC78" s="64">
        <v>484.30799999999999</v>
      </c>
      <c r="BD78" s="64">
        <v>474.99299999999999</v>
      </c>
      <c r="BE78" s="64">
        <v>465.44299999999998</v>
      </c>
      <c r="BF78" s="64">
        <v>455.63</v>
      </c>
      <c r="BG78" s="64">
        <v>445.53800000000001</v>
      </c>
      <c r="BH78" s="64">
        <v>435.15699999999998</v>
      </c>
      <c r="BI78" s="64">
        <v>424.50599999999997</v>
      </c>
      <c r="BJ78" s="64">
        <v>413.58600000000001</v>
      </c>
      <c r="BK78" s="64">
        <v>402.31200000000001</v>
      </c>
      <c r="BL78" s="64">
        <v>390.642</v>
      </c>
      <c r="BM78" s="64">
        <v>378.60899999999998</v>
      </c>
      <c r="BN78" s="64">
        <v>366.30399999999997</v>
      </c>
      <c r="BO78" s="64">
        <v>353.73399999999998</v>
      </c>
      <c r="BP78" s="64">
        <v>340.791</v>
      </c>
      <c r="BQ78" s="64">
        <v>327.44099999999997</v>
      </c>
      <c r="BR78" s="64">
        <v>313.74200000000002</v>
      </c>
      <c r="BS78" s="64">
        <v>299.83800000000002</v>
      </c>
      <c r="BT78" s="64">
        <v>285.76</v>
      </c>
      <c r="BU78" s="64">
        <v>271.375</v>
      </c>
      <c r="BV78" s="64">
        <v>256.65199999999999</v>
      </c>
      <c r="BW78" s="64">
        <v>241.69399999999999</v>
      </c>
      <c r="BX78" s="64">
        <v>226.71100000000001</v>
      </c>
      <c r="BY78" s="64">
        <v>211.75800000000001</v>
      </c>
      <c r="BZ78" s="64">
        <v>196.69900000000001</v>
      </c>
      <c r="CA78" s="64">
        <v>181.51599999999999</v>
      </c>
      <c r="CB78" s="64">
        <v>166.35499999999999</v>
      </c>
      <c r="CC78" s="64">
        <v>151.47399999999999</v>
      </c>
      <c r="CD78" s="64">
        <v>136.94200000000001</v>
      </c>
      <c r="CE78" s="64">
        <v>122.70399999999999</v>
      </c>
      <c r="CF78" s="64">
        <v>108.797</v>
      </c>
      <c r="CG78" s="64">
        <v>95.364999999999995</v>
      </c>
      <c r="CH78" s="64">
        <v>82.506</v>
      </c>
      <c r="CI78" s="64">
        <v>70.195999999999998</v>
      </c>
      <c r="CJ78" s="64">
        <v>59.036999999999999</v>
      </c>
      <c r="CK78" s="64">
        <v>49.341000000000001</v>
      </c>
      <c r="CL78" s="64">
        <v>40.890999999999998</v>
      </c>
      <c r="CM78" s="64">
        <v>32.296999999999997</v>
      </c>
      <c r="CN78" s="64">
        <v>25.425000000000001</v>
      </c>
      <c r="CO78" s="64">
        <v>20.867000000000001</v>
      </c>
      <c r="CP78" s="64">
        <v>16.148</v>
      </c>
      <c r="CQ78" s="64">
        <v>11.215</v>
      </c>
      <c r="CR78" s="64">
        <v>7.8</v>
      </c>
      <c r="CS78" s="64">
        <v>6.2370000000000001</v>
      </c>
      <c r="CT78" s="64">
        <v>5.008</v>
      </c>
      <c r="CU78" s="64">
        <v>3.6040000000000001</v>
      </c>
      <c r="CV78" s="64">
        <v>2.028</v>
      </c>
      <c r="CW78" s="64">
        <v>1.0369999999999999</v>
      </c>
      <c r="CX78" s="64">
        <v>1.417</v>
      </c>
      <c r="CZ78">
        <f t="shared" si="5"/>
        <v>44858.870999999999</v>
      </c>
      <c r="DA78">
        <f t="shared" si="6"/>
        <v>44096.665999999997</v>
      </c>
      <c r="DB78">
        <f t="shared" si="7"/>
        <v>350.63299999999435</v>
      </c>
    </row>
    <row r="79" spans="1:106" x14ac:dyDescent="0.3">
      <c r="A79" s="63">
        <v>2095</v>
      </c>
      <c r="B79" s="64">
        <v>762.2</v>
      </c>
      <c r="C79" s="64">
        <v>760.72299999999996</v>
      </c>
      <c r="D79" s="64">
        <v>759.173</v>
      </c>
      <c r="E79" s="64">
        <v>757.54200000000003</v>
      </c>
      <c r="F79" s="64">
        <v>755.82100000000003</v>
      </c>
      <c r="G79" s="64">
        <v>754</v>
      </c>
      <c r="H79" s="64">
        <v>752.07</v>
      </c>
      <c r="I79" s="64">
        <v>750.02200000000005</v>
      </c>
      <c r="J79" s="64">
        <v>747.846</v>
      </c>
      <c r="K79" s="64">
        <v>745.53399999999999</v>
      </c>
      <c r="L79" s="64">
        <v>743.10199999999998</v>
      </c>
      <c r="M79" s="64">
        <v>740.56299999999999</v>
      </c>
      <c r="N79" s="64">
        <v>737.78700000000003</v>
      </c>
      <c r="O79" s="64">
        <v>734.71100000000001</v>
      </c>
      <c r="P79" s="64">
        <v>731.404</v>
      </c>
      <c r="Q79" s="64">
        <v>727.96699999999998</v>
      </c>
      <c r="R79" s="64">
        <v>724.35500000000002</v>
      </c>
      <c r="S79" s="64">
        <v>720.74300000000005</v>
      </c>
      <c r="T79" s="64">
        <v>717.21900000000005</v>
      </c>
      <c r="U79" s="64">
        <v>713.68799999999999</v>
      </c>
      <c r="V79" s="64">
        <v>709.97</v>
      </c>
      <c r="W79" s="64">
        <v>706.1</v>
      </c>
      <c r="X79" s="64">
        <v>701.98500000000001</v>
      </c>
      <c r="Y79" s="64">
        <v>697.55899999999997</v>
      </c>
      <c r="Z79" s="64">
        <v>692.86500000000001</v>
      </c>
      <c r="AA79" s="64">
        <v>688.03700000000003</v>
      </c>
      <c r="AB79" s="64">
        <v>683.06899999999996</v>
      </c>
      <c r="AC79" s="64">
        <v>677.85199999999998</v>
      </c>
      <c r="AD79" s="64">
        <v>672.35199999999998</v>
      </c>
      <c r="AE79" s="64">
        <v>666.62400000000002</v>
      </c>
      <c r="AF79" s="64">
        <v>660.73599999999999</v>
      </c>
      <c r="AG79" s="64">
        <v>654.65499999999997</v>
      </c>
      <c r="AH79" s="64">
        <v>648.56600000000003</v>
      </c>
      <c r="AI79" s="64">
        <v>642.56100000000004</v>
      </c>
      <c r="AJ79" s="64">
        <v>636.548</v>
      </c>
      <c r="AK79" s="64">
        <v>630.36300000000006</v>
      </c>
      <c r="AL79" s="64">
        <v>624.05899999999997</v>
      </c>
      <c r="AM79" s="64">
        <v>617.47199999999998</v>
      </c>
      <c r="AN79" s="64">
        <v>610.50800000000004</v>
      </c>
      <c r="AO79" s="64">
        <v>603.26199999999994</v>
      </c>
      <c r="AP79" s="64">
        <v>595.90599999999995</v>
      </c>
      <c r="AQ79" s="64">
        <v>588.39099999999996</v>
      </c>
      <c r="AR79" s="64">
        <v>580.85400000000004</v>
      </c>
      <c r="AS79" s="64">
        <v>573.37699999999995</v>
      </c>
      <c r="AT79" s="64">
        <v>565.88499999999999</v>
      </c>
      <c r="AU79" s="64">
        <v>558.21500000000003</v>
      </c>
      <c r="AV79" s="64">
        <v>550.38699999999994</v>
      </c>
      <c r="AW79" s="64">
        <v>542.40700000000004</v>
      </c>
      <c r="AX79" s="64">
        <v>534.25800000000004</v>
      </c>
      <c r="AY79" s="64">
        <v>525.93499999999995</v>
      </c>
      <c r="AZ79" s="64">
        <v>517.43799999999999</v>
      </c>
      <c r="BA79" s="64">
        <v>508.75</v>
      </c>
      <c r="BB79" s="64">
        <v>499.88799999999998</v>
      </c>
      <c r="BC79" s="64">
        <v>490.86</v>
      </c>
      <c r="BD79" s="64">
        <v>481.63499999999999</v>
      </c>
      <c r="BE79" s="64">
        <v>472.16699999999997</v>
      </c>
      <c r="BF79" s="64">
        <v>462.44900000000001</v>
      </c>
      <c r="BG79" s="64">
        <v>452.464</v>
      </c>
      <c r="BH79" s="64">
        <v>442.197</v>
      </c>
      <c r="BI79" s="64">
        <v>431.63299999999998</v>
      </c>
      <c r="BJ79" s="64">
        <v>420.78399999999999</v>
      </c>
      <c r="BK79" s="64">
        <v>409.65499999999997</v>
      </c>
      <c r="BL79" s="64">
        <v>398.13600000000002</v>
      </c>
      <c r="BM79" s="64">
        <v>386.17200000000003</v>
      </c>
      <c r="BN79" s="64">
        <v>373.80799999999999</v>
      </c>
      <c r="BO79" s="64">
        <v>361.16399999999999</v>
      </c>
      <c r="BP79" s="64">
        <v>348.245</v>
      </c>
      <c r="BQ79" s="64">
        <v>334.93900000000002</v>
      </c>
      <c r="BR79" s="64">
        <v>321.209</v>
      </c>
      <c r="BS79" s="64">
        <v>307.12299999999999</v>
      </c>
      <c r="BT79" s="64">
        <v>292.83100000000002</v>
      </c>
      <c r="BU79" s="64">
        <v>278.37099999999998</v>
      </c>
      <c r="BV79" s="64">
        <v>263.59300000000002</v>
      </c>
      <c r="BW79" s="64">
        <v>248.46100000000001</v>
      </c>
      <c r="BX79" s="64">
        <v>233.09200000000001</v>
      </c>
      <c r="BY79" s="64">
        <v>217.72900000000001</v>
      </c>
      <c r="BZ79" s="64">
        <v>202.43299999999999</v>
      </c>
      <c r="CA79" s="64">
        <v>187.05</v>
      </c>
      <c r="CB79" s="64">
        <v>171.565</v>
      </c>
      <c r="CC79" s="64">
        <v>156.13999999999999</v>
      </c>
      <c r="CD79" s="64">
        <v>141.05099999999999</v>
      </c>
      <c r="CE79" s="64">
        <v>126.361</v>
      </c>
      <c r="CF79" s="64">
        <v>112.08799999999999</v>
      </c>
      <c r="CG79" s="64">
        <v>98.304000000000002</v>
      </c>
      <c r="CH79" s="64">
        <v>85.125</v>
      </c>
      <c r="CI79" s="64">
        <v>72.566999999999993</v>
      </c>
      <c r="CJ79" s="64">
        <v>60.598999999999997</v>
      </c>
      <c r="CK79" s="64">
        <v>49.923000000000002</v>
      </c>
      <c r="CL79" s="64">
        <v>40.881</v>
      </c>
      <c r="CM79" s="64">
        <v>33.207000000000001</v>
      </c>
      <c r="CN79" s="64">
        <v>25.21</v>
      </c>
      <c r="CO79" s="64">
        <v>19.228000000000002</v>
      </c>
      <c r="CP79" s="64">
        <v>15.829000000000001</v>
      </c>
      <c r="CQ79" s="64">
        <v>11.846</v>
      </c>
      <c r="CR79" s="64">
        <v>7.2789999999999999</v>
      </c>
      <c r="CS79" s="64">
        <v>4.6550000000000002</v>
      </c>
      <c r="CT79" s="64">
        <v>3.911</v>
      </c>
      <c r="CU79" s="64">
        <v>3.069</v>
      </c>
      <c r="CV79" s="64">
        <v>2.1309999999999998</v>
      </c>
      <c r="CW79" s="64">
        <v>1.097</v>
      </c>
      <c r="CX79" s="64">
        <v>1.5069999999999999</v>
      </c>
      <c r="CZ79">
        <f t="shared" si="5"/>
        <v>45265.077000000005</v>
      </c>
      <c r="DA79">
        <f t="shared" si="6"/>
        <v>44502.877000000008</v>
      </c>
      <c r="DB79">
        <f t="shared" si="7"/>
        <v>355.9939999999915</v>
      </c>
    </row>
    <row r="80" spans="1:106" x14ac:dyDescent="0.3">
      <c r="A80" s="63">
        <v>2096</v>
      </c>
      <c r="B80" s="64">
        <v>762.25099999999998</v>
      </c>
      <c r="C80" s="64">
        <v>761.33299999999997</v>
      </c>
      <c r="D80" s="64">
        <v>759.97900000000004</v>
      </c>
      <c r="E80" s="64">
        <v>758.54300000000001</v>
      </c>
      <c r="F80" s="64">
        <v>757.01599999999996</v>
      </c>
      <c r="G80" s="64">
        <v>755.38499999999999</v>
      </c>
      <c r="H80" s="64">
        <v>753.64400000000001</v>
      </c>
      <c r="I80" s="64">
        <v>751.78499999999997</v>
      </c>
      <c r="J80" s="64">
        <v>749.78300000000002</v>
      </c>
      <c r="K80" s="64">
        <v>747.62699999999995</v>
      </c>
      <c r="L80" s="64">
        <v>745.30899999999997</v>
      </c>
      <c r="M80" s="64">
        <v>742.86400000000003</v>
      </c>
      <c r="N80" s="64">
        <v>740.30600000000004</v>
      </c>
      <c r="O80" s="64">
        <v>737.49199999999996</v>
      </c>
      <c r="P80" s="64">
        <v>734.36</v>
      </c>
      <c r="Q80" s="64">
        <v>730.98199999999997</v>
      </c>
      <c r="R80" s="64">
        <v>727.471</v>
      </c>
      <c r="S80" s="64">
        <v>723.779</v>
      </c>
      <c r="T80" s="64">
        <v>720.09900000000005</v>
      </c>
      <c r="U80" s="64">
        <v>716.52700000000004</v>
      </c>
      <c r="V80" s="64">
        <v>712.96400000000006</v>
      </c>
      <c r="W80" s="64">
        <v>709.21100000000001</v>
      </c>
      <c r="X80" s="64">
        <v>705.30600000000004</v>
      </c>
      <c r="Y80" s="64">
        <v>701.16300000000001</v>
      </c>
      <c r="Z80" s="64">
        <v>696.72</v>
      </c>
      <c r="AA80" s="64">
        <v>692.01700000000005</v>
      </c>
      <c r="AB80" s="64">
        <v>687.17899999999997</v>
      </c>
      <c r="AC80" s="64">
        <v>682.202</v>
      </c>
      <c r="AD80" s="64">
        <v>676.976</v>
      </c>
      <c r="AE80" s="64">
        <v>671.46100000000001</v>
      </c>
      <c r="AF80" s="64">
        <v>665.71400000000006</v>
      </c>
      <c r="AG80" s="64">
        <v>659.80899999999997</v>
      </c>
      <c r="AH80" s="64">
        <v>653.70600000000002</v>
      </c>
      <c r="AI80" s="64">
        <v>647.58900000000006</v>
      </c>
      <c r="AJ80" s="64">
        <v>641.548</v>
      </c>
      <c r="AK80" s="64">
        <v>635.49099999999999</v>
      </c>
      <c r="AL80" s="64">
        <v>629.25599999999997</v>
      </c>
      <c r="AM80" s="64">
        <v>622.89700000000005</v>
      </c>
      <c r="AN80" s="64">
        <v>616.25300000000004</v>
      </c>
      <c r="AO80" s="64">
        <v>609.23400000000004</v>
      </c>
      <c r="AP80" s="64">
        <v>601.92999999999995</v>
      </c>
      <c r="AQ80" s="64">
        <v>594.50699999999995</v>
      </c>
      <c r="AR80" s="64">
        <v>586.91999999999996</v>
      </c>
      <c r="AS80" s="64">
        <v>579.29700000000003</v>
      </c>
      <c r="AT80" s="64">
        <v>571.71299999999997</v>
      </c>
      <c r="AU80" s="64">
        <v>564.09900000000005</v>
      </c>
      <c r="AV80" s="64">
        <v>556.298</v>
      </c>
      <c r="AW80" s="64">
        <v>548.33100000000002</v>
      </c>
      <c r="AX80" s="64">
        <v>540.20799999999997</v>
      </c>
      <c r="AY80" s="64">
        <v>531.91300000000001</v>
      </c>
      <c r="AZ80" s="64">
        <v>523.44200000000001</v>
      </c>
      <c r="BA80" s="64">
        <v>514.78200000000004</v>
      </c>
      <c r="BB80" s="64">
        <v>505.91300000000001</v>
      </c>
      <c r="BC80" s="64">
        <v>496.86700000000002</v>
      </c>
      <c r="BD80" s="64">
        <v>487.649</v>
      </c>
      <c r="BE80" s="64">
        <v>478.226</v>
      </c>
      <c r="BF80" s="64">
        <v>468.54300000000001</v>
      </c>
      <c r="BG80" s="64">
        <v>458.59699999999998</v>
      </c>
      <c r="BH80" s="64">
        <v>448.34500000000003</v>
      </c>
      <c r="BI80" s="64">
        <v>437.755</v>
      </c>
      <c r="BJ80" s="64">
        <v>426.82799999999997</v>
      </c>
      <c r="BK80" s="64">
        <v>415.608</v>
      </c>
      <c r="BL80" s="64">
        <v>404.09300000000002</v>
      </c>
      <c r="BM80" s="64">
        <v>392.16899999999998</v>
      </c>
      <c r="BN80" s="64">
        <v>379.78399999999999</v>
      </c>
      <c r="BO80" s="64">
        <v>366.98700000000002</v>
      </c>
      <c r="BP80" s="64">
        <v>353.90499999999997</v>
      </c>
      <c r="BQ80" s="64">
        <v>340.55500000000001</v>
      </c>
      <c r="BR80" s="64">
        <v>326.8</v>
      </c>
      <c r="BS80" s="64">
        <v>312.60300000000001</v>
      </c>
      <c r="BT80" s="64">
        <v>298.04199999999997</v>
      </c>
      <c r="BU80" s="64">
        <v>283.30599999999998</v>
      </c>
      <c r="BV80" s="64">
        <v>268.43900000000002</v>
      </c>
      <c r="BW80" s="64">
        <v>253.274</v>
      </c>
      <c r="BX80" s="64">
        <v>237.77600000000001</v>
      </c>
      <c r="BY80" s="64">
        <v>222.08099999999999</v>
      </c>
      <c r="BZ80" s="64">
        <v>206.452</v>
      </c>
      <c r="CA80" s="64">
        <v>190.94800000000001</v>
      </c>
      <c r="CB80" s="64">
        <v>175.47</v>
      </c>
      <c r="CC80" s="64">
        <v>160.03299999999999</v>
      </c>
      <c r="CD80" s="64">
        <v>144.78299999999999</v>
      </c>
      <c r="CE80" s="64">
        <v>129.92699999999999</v>
      </c>
      <c r="CF80" s="64">
        <v>115.51600000000001</v>
      </c>
      <c r="CG80" s="64">
        <v>101.693</v>
      </c>
      <c r="CH80" s="64">
        <v>88.58</v>
      </c>
      <c r="CI80" s="64">
        <v>76.224000000000004</v>
      </c>
      <c r="CJ80" s="64">
        <v>64.284999999999997</v>
      </c>
      <c r="CK80" s="64">
        <v>53.283999999999999</v>
      </c>
      <c r="CL80" s="64">
        <v>43.912999999999997</v>
      </c>
      <c r="CM80" s="64">
        <v>35.698</v>
      </c>
      <c r="CN80" s="64">
        <v>28.422999999999998</v>
      </c>
      <c r="CO80" s="64">
        <v>21.367000000000001</v>
      </c>
      <c r="CP80" s="64">
        <v>16.390999999999998</v>
      </c>
      <c r="CQ80" s="64">
        <v>13.457000000000001</v>
      </c>
      <c r="CR80" s="64">
        <v>10.031000000000001</v>
      </c>
      <c r="CS80" s="64">
        <v>6.1120000000000001</v>
      </c>
      <c r="CT80" s="64">
        <v>4.1159999999999997</v>
      </c>
      <c r="CU80" s="64">
        <v>3.2320000000000002</v>
      </c>
      <c r="CV80" s="64">
        <v>2.2469999999999999</v>
      </c>
      <c r="CW80" s="64">
        <v>1.159</v>
      </c>
      <c r="CX80" s="64">
        <v>1.6020000000000001</v>
      </c>
      <c r="CZ80">
        <f t="shared" si="5"/>
        <v>45665.759000000027</v>
      </c>
      <c r="DA80">
        <f t="shared" si="6"/>
        <v>44903.508000000023</v>
      </c>
      <c r="DB80">
        <f t="shared" si="7"/>
        <v>361.56899999998132</v>
      </c>
    </row>
    <row r="81" spans="1:106" x14ac:dyDescent="0.3">
      <c r="A81" s="63">
        <v>2097</v>
      </c>
      <c r="B81" s="64">
        <v>761.97400000000005</v>
      </c>
      <c r="C81" s="64">
        <v>760.96400000000006</v>
      </c>
      <c r="D81" s="64">
        <v>760.39099999999996</v>
      </c>
      <c r="E81" s="64">
        <v>759.16099999999994</v>
      </c>
      <c r="F81" s="64">
        <v>757.83900000000006</v>
      </c>
      <c r="G81" s="64">
        <v>756.41399999999999</v>
      </c>
      <c r="H81" s="64">
        <v>754.875</v>
      </c>
      <c r="I81" s="64">
        <v>753.21400000000006</v>
      </c>
      <c r="J81" s="64">
        <v>751.42499999999995</v>
      </c>
      <c r="K81" s="64">
        <v>749.471</v>
      </c>
      <c r="L81" s="64">
        <v>747.33199999999999</v>
      </c>
      <c r="M81" s="64">
        <v>745.01099999999997</v>
      </c>
      <c r="N81" s="64">
        <v>742.55399999999997</v>
      </c>
      <c r="O81" s="64">
        <v>739.97699999999998</v>
      </c>
      <c r="P81" s="64">
        <v>737.12599999999998</v>
      </c>
      <c r="Q81" s="64">
        <v>733.93600000000004</v>
      </c>
      <c r="R81" s="64">
        <v>730.48800000000006</v>
      </c>
      <c r="S81" s="64">
        <v>726.90300000000002</v>
      </c>
      <c r="T81" s="64">
        <v>723.13199999999995</v>
      </c>
      <c r="U81" s="64">
        <v>719.38300000000004</v>
      </c>
      <c r="V81" s="64">
        <v>715.76499999999999</v>
      </c>
      <c r="W81" s="64">
        <v>712.17100000000005</v>
      </c>
      <c r="X81" s="64">
        <v>708.38199999999995</v>
      </c>
      <c r="Y81" s="64">
        <v>704.44200000000001</v>
      </c>
      <c r="Z81" s="64">
        <v>700.27200000000005</v>
      </c>
      <c r="AA81" s="64">
        <v>695.81200000000001</v>
      </c>
      <c r="AB81" s="64">
        <v>691.1</v>
      </c>
      <c r="AC81" s="64">
        <v>686.25300000000004</v>
      </c>
      <c r="AD81" s="64">
        <v>681.26900000000001</v>
      </c>
      <c r="AE81" s="64">
        <v>676.03200000000004</v>
      </c>
      <c r="AF81" s="64">
        <v>670.50400000000002</v>
      </c>
      <c r="AG81" s="64">
        <v>664.74</v>
      </c>
      <c r="AH81" s="64">
        <v>658.81500000000005</v>
      </c>
      <c r="AI81" s="64">
        <v>652.69399999999996</v>
      </c>
      <c r="AJ81" s="64">
        <v>646.54999999999995</v>
      </c>
      <c r="AK81" s="64">
        <v>640.471</v>
      </c>
      <c r="AL81" s="64">
        <v>634.37099999999998</v>
      </c>
      <c r="AM81" s="64">
        <v>628.08799999999997</v>
      </c>
      <c r="AN81" s="64">
        <v>621.673</v>
      </c>
      <c r="AO81" s="64">
        <v>614.97299999999996</v>
      </c>
      <c r="AP81" s="64">
        <v>607.899</v>
      </c>
      <c r="AQ81" s="64">
        <v>600.53700000000003</v>
      </c>
      <c r="AR81" s="64">
        <v>593.04999999999995</v>
      </c>
      <c r="AS81" s="64">
        <v>585.39200000000005</v>
      </c>
      <c r="AT81" s="64">
        <v>577.68299999999999</v>
      </c>
      <c r="AU81" s="64">
        <v>569.99300000000005</v>
      </c>
      <c r="AV81" s="64">
        <v>562.25699999999995</v>
      </c>
      <c r="AW81" s="64">
        <v>554.32799999999997</v>
      </c>
      <c r="AX81" s="64">
        <v>546.221</v>
      </c>
      <c r="AY81" s="64">
        <v>537.95399999999995</v>
      </c>
      <c r="AZ81" s="64">
        <v>529.51700000000005</v>
      </c>
      <c r="BA81" s="64">
        <v>520.89700000000005</v>
      </c>
      <c r="BB81" s="64">
        <v>512.07399999999996</v>
      </c>
      <c r="BC81" s="64">
        <v>503.02600000000001</v>
      </c>
      <c r="BD81" s="64">
        <v>493.79500000000002</v>
      </c>
      <c r="BE81" s="64">
        <v>484.39</v>
      </c>
      <c r="BF81" s="64">
        <v>474.76900000000001</v>
      </c>
      <c r="BG81" s="64">
        <v>464.87099999999998</v>
      </c>
      <c r="BH81" s="64">
        <v>454.69799999999998</v>
      </c>
      <c r="BI81" s="64">
        <v>444.17899999999997</v>
      </c>
      <c r="BJ81" s="64">
        <v>433.26900000000001</v>
      </c>
      <c r="BK81" s="64">
        <v>421.98099999999999</v>
      </c>
      <c r="BL81" s="64">
        <v>410.38799999999998</v>
      </c>
      <c r="BM81" s="64">
        <v>398.49</v>
      </c>
      <c r="BN81" s="64">
        <v>386.16199999999998</v>
      </c>
      <c r="BO81" s="64">
        <v>373.35700000000003</v>
      </c>
      <c r="BP81" s="64">
        <v>360.12599999999998</v>
      </c>
      <c r="BQ81" s="64">
        <v>346.61</v>
      </c>
      <c r="BR81" s="64">
        <v>332.827</v>
      </c>
      <c r="BS81" s="64">
        <v>318.62599999999998</v>
      </c>
      <c r="BT81" s="64">
        <v>303.96199999999999</v>
      </c>
      <c r="BU81" s="64">
        <v>288.92899999999997</v>
      </c>
      <c r="BV81" s="64">
        <v>273.75099999999998</v>
      </c>
      <c r="BW81" s="64">
        <v>258.47699999999998</v>
      </c>
      <c r="BX81" s="64">
        <v>242.92599999999999</v>
      </c>
      <c r="BY81" s="64">
        <v>227.06399999999999</v>
      </c>
      <c r="BZ81" s="64">
        <v>211.04300000000001</v>
      </c>
      <c r="CA81" s="64">
        <v>195.15</v>
      </c>
      <c r="CB81" s="64">
        <v>179.44</v>
      </c>
      <c r="CC81" s="64">
        <v>163.869</v>
      </c>
      <c r="CD81" s="64">
        <v>148.483</v>
      </c>
      <c r="CE81" s="64">
        <v>133.40700000000001</v>
      </c>
      <c r="CF81" s="64">
        <v>118.785</v>
      </c>
      <c r="CG81" s="64">
        <v>104.65600000000001</v>
      </c>
      <c r="CH81" s="64">
        <v>91.284999999999997</v>
      </c>
      <c r="CI81" s="64">
        <v>78.843000000000004</v>
      </c>
      <c r="CJ81" s="64">
        <v>67.311999999999998</v>
      </c>
      <c r="CK81" s="64">
        <v>55.994</v>
      </c>
      <c r="CL81" s="64">
        <v>45.962000000000003</v>
      </c>
      <c r="CM81" s="64">
        <v>37.896999999999998</v>
      </c>
      <c r="CN81" s="64">
        <v>30.509</v>
      </c>
      <c r="CO81" s="64">
        <v>23.634</v>
      </c>
      <c r="CP81" s="64">
        <v>17.52</v>
      </c>
      <c r="CQ81" s="64">
        <v>13.552</v>
      </c>
      <c r="CR81" s="64">
        <v>11.083</v>
      </c>
      <c r="CS81" s="64">
        <v>8.2140000000000004</v>
      </c>
      <c r="CT81" s="64">
        <v>4.944</v>
      </c>
      <c r="CU81" s="64">
        <v>3.403</v>
      </c>
      <c r="CV81" s="64">
        <v>2.367</v>
      </c>
      <c r="CW81" s="64">
        <v>1.224</v>
      </c>
      <c r="CX81" s="64">
        <v>1.702</v>
      </c>
      <c r="CZ81">
        <f t="shared" si="5"/>
        <v>46060.699999999961</v>
      </c>
      <c r="DA81">
        <f t="shared" si="6"/>
        <v>45298.725999999966</v>
      </c>
      <c r="DB81">
        <f t="shared" si="7"/>
        <v>367.03300000006129</v>
      </c>
    </row>
    <row r="82" spans="1:106" x14ac:dyDescent="0.3">
      <c r="A82" s="63">
        <v>2098</v>
      </c>
      <c r="B82" s="64">
        <v>761.43399999999997</v>
      </c>
      <c r="C82" s="64">
        <v>760.68499999999995</v>
      </c>
      <c r="D82" s="64">
        <v>759.86699999999996</v>
      </c>
      <c r="E82" s="64">
        <v>759.36599999999999</v>
      </c>
      <c r="F82" s="64">
        <v>758.25900000000001</v>
      </c>
      <c r="G82" s="64">
        <v>757.05200000000002</v>
      </c>
      <c r="H82" s="64">
        <v>755.73199999999997</v>
      </c>
      <c r="I82" s="64">
        <v>754.28399999999999</v>
      </c>
      <c r="J82" s="64">
        <v>752.702</v>
      </c>
      <c r="K82" s="64">
        <v>750.98500000000001</v>
      </c>
      <c r="L82" s="64">
        <v>749.07899999999995</v>
      </c>
      <c r="M82" s="64">
        <v>746.95799999999997</v>
      </c>
      <c r="N82" s="64">
        <v>744.63199999999995</v>
      </c>
      <c r="O82" s="64">
        <v>742.16300000000001</v>
      </c>
      <c r="P82" s="64">
        <v>739.56700000000001</v>
      </c>
      <c r="Q82" s="64">
        <v>736.68</v>
      </c>
      <c r="R82" s="64">
        <v>733.43399999999997</v>
      </c>
      <c r="S82" s="64">
        <v>729.91499999999996</v>
      </c>
      <c r="T82" s="64">
        <v>726.25699999999995</v>
      </c>
      <c r="U82" s="64">
        <v>722.40700000000004</v>
      </c>
      <c r="V82" s="64">
        <v>718.59</v>
      </c>
      <c r="W82" s="64">
        <v>714.92499999999995</v>
      </c>
      <c r="X82" s="64">
        <v>711.3</v>
      </c>
      <c r="Y82" s="64">
        <v>707.47699999999998</v>
      </c>
      <c r="Z82" s="64">
        <v>703.50199999999995</v>
      </c>
      <c r="AA82" s="64">
        <v>699.30499999999995</v>
      </c>
      <c r="AB82" s="64">
        <v>694.82899999999995</v>
      </c>
      <c r="AC82" s="64">
        <v>690.10900000000004</v>
      </c>
      <c r="AD82" s="64">
        <v>685.25300000000004</v>
      </c>
      <c r="AE82" s="64">
        <v>680.26099999999997</v>
      </c>
      <c r="AF82" s="64">
        <v>675.01400000000001</v>
      </c>
      <c r="AG82" s="64">
        <v>669.47299999999996</v>
      </c>
      <c r="AH82" s="64">
        <v>663.69299999999998</v>
      </c>
      <c r="AI82" s="64">
        <v>657.75099999999998</v>
      </c>
      <c r="AJ82" s="64">
        <v>651.61</v>
      </c>
      <c r="AK82" s="64">
        <v>645.44000000000005</v>
      </c>
      <c r="AL82" s="64">
        <v>639.327</v>
      </c>
      <c r="AM82" s="64">
        <v>633.18200000000002</v>
      </c>
      <c r="AN82" s="64">
        <v>626.851</v>
      </c>
      <c r="AO82" s="64">
        <v>620.38300000000004</v>
      </c>
      <c r="AP82" s="64">
        <v>613.62599999999998</v>
      </c>
      <c r="AQ82" s="64">
        <v>606.49800000000005</v>
      </c>
      <c r="AR82" s="64">
        <v>599.08100000000002</v>
      </c>
      <c r="AS82" s="64">
        <v>591.529</v>
      </c>
      <c r="AT82" s="64">
        <v>583.79999999999995</v>
      </c>
      <c r="AU82" s="64">
        <v>576.005</v>
      </c>
      <c r="AV82" s="64">
        <v>568.21</v>
      </c>
      <c r="AW82" s="64">
        <v>560.35500000000002</v>
      </c>
      <c r="AX82" s="64">
        <v>552.29700000000003</v>
      </c>
      <c r="AY82" s="64">
        <v>544.05100000000004</v>
      </c>
      <c r="AZ82" s="64">
        <v>535.64200000000005</v>
      </c>
      <c r="BA82" s="64">
        <v>527.06100000000004</v>
      </c>
      <c r="BB82" s="64">
        <v>518.29499999999996</v>
      </c>
      <c r="BC82" s="64">
        <v>509.31099999999998</v>
      </c>
      <c r="BD82" s="64">
        <v>500.08499999999998</v>
      </c>
      <c r="BE82" s="64">
        <v>490.67</v>
      </c>
      <c r="BF82" s="64">
        <v>481.07799999999997</v>
      </c>
      <c r="BG82" s="64">
        <v>471.26</v>
      </c>
      <c r="BH82" s="64">
        <v>461.149</v>
      </c>
      <c r="BI82" s="64">
        <v>450.75099999999998</v>
      </c>
      <c r="BJ82" s="64">
        <v>439.96600000000001</v>
      </c>
      <c r="BK82" s="64">
        <v>428.73500000000001</v>
      </c>
      <c r="BL82" s="64">
        <v>417.08800000000002</v>
      </c>
      <c r="BM82" s="64">
        <v>405.12400000000002</v>
      </c>
      <c r="BN82" s="64">
        <v>392.84199999999998</v>
      </c>
      <c r="BO82" s="64">
        <v>380.113</v>
      </c>
      <c r="BP82" s="64">
        <v>366.88900000000001</v>
      </c>
      <c r="BQ82" s="64">
        <v>353.226</v>
      </c>
      <c r="BR82" s="64">
        <v>339.27499999999998</v>
      </c>
      <c r="BS82" s="64">
        <v>325.06299999999999</v>
      </c>
      <c r="BT82" s="64">
        <v>310.41800000000001</v>
      </c>
      <c r="BU82" s="64">
        <v>295.28699999999998</v>
      </c>
      <c r="BV82" s="64">
        <v>279.78399999999999</v>
      </c>
      <c r="BW82" s="64">
        <v>264.16399999999999</v>
      </c>
      <c r="BX82" s="64">
        <v>248.48500000000001</v>
      </c>
      <c r="BY82" s="64">
        <v>232.55</v>
      </c>
      <c r="BZ82" s="64">
        <v>216.32499999999999</v>
      </c>
      <c r="CA82" s="64">
        <v>199.982</v>
      </c>
      <c r="CB82" s="64">
        <v>183.82599999999999</v>
      </c>
      <c r="CC82" s="64">
        <v>167.91200000000001</v>
      </c>
      <c r="CD82" s="64">
        <v>152.25</v>
      </c>
      <c r="CE82" s="64">
        <v>136.91399999999999</v>
      </c>
      <c r="CF82" s="64">
        <v>122.01600000000001</v>
      </c>
      <c r="CG82" s="64">
        <v>107.629</v>
      </c>
      <c r="CH82" s="64">
        <v>93.781999999999996</v>
      </c>
      <c r="CI82" s="64">
        <v>80.864999999999995</v>
      </c>
      <c r="CJ82" s="64">
        <v>69.096000000000004</v>
      </c>
      <c r="CK82" s="64">
        <v>58.392000000000003</v>
      </c>
      <c r="CL82" s="64">
        <v>47.695999999999998</v>
      </c>
      <c r="CM82" s="64">
        <v>38.633000000000003</v>
      </c>
      <c r="CN82" s="64">
        <v>31.876999999999999</v>
      </c>
      <c r="CO82" s="64">
        <v>25.315000000000001</v>
      </c>
      <c r="CP82" s="64">
        <v>18.841999999999999</v>
      </c>
      <c r="CQ82" s="64">
        <v>13.67</v>
      </c>
      <c r="CR82" s="64">
        <v>10.71</v>
      </c>
      <c r="CS82" s="64">
        <v>8.7080000000000002</v>
      </c>
      <c r="CT82" s="64">
        <v>6.3959999999999999</v>
      </c>
      <c r="CU82" s="64">
        <v>3.7749999999999999</v>
      </c>
      <c r="CV82" s="64">
        <v>2.4929999999999999</v>
      </c>
      <c r="CW82" s="64">
        <v>1.292</v>
      </c>
      <c r="CX82" s="64">
        <v>1.8080000000000001</v>
      </c>
      <c r="CZ82">
        <f t="shared" si="5"/>
        <v>46449.7</v>
      </c>
      <c r="DA82">
        <f t="shared" si="6"/>
        <v>45688.265999999996</v>
      </c>
      <c r="DB82">
        <f t="shared" si="7"/>
        <v>372.43399999996473</v>
      </c>
    </row>
    <row r="83" spans="1:106" x14ac:dyDescent="0.3">
      <c r="A83" s="63">
        <v>2099</v>
      </c>
      <c r="B83" s="64">
        <v>760.73599999999999</v>
      </c>
      <c r="C83" s="64">
        <v>760.19299999999998</v>
      </c>
      <c r="D83" s="64">
        <v>759.57899999999995</v>
      </c>
      <c r="E83" s="64">
        <v>758.88199999999995</v>
      </c>
      <c r="F83" s="64">
        <v>758.24900000000002</v>
      </c>
      <c r="G83" s="64">
        <v>757.26800000000003</v>
      </c>
      <c r="H83" s="64">
        <v>756.17499999999995</v>
      </c>
      <c r="I83" s="64">
        <v>754.95799999999997</v>
      </c>
      <c r="J83" s="64">
        <v>753.601</v>
      </c>
      <c r="K83" s="64">
        <v>752.101</v>
      </c>
      <c r="L83" s="64">
        <v>750.45299999999997</v>
      </c>
      <c r="M83" s="64">
        <v>748.59500000000003</v>
      </c>
      <c r="N83" s="64">
        <v>746.49400000000003</v>
      </c>
      <c r="O83" s="64">
        <v>744.16399999999999</v>
      </c>
      <c r="P83" s="64">
        <v>741.68200000000002</v>
      </c>
      <c r="Q83" s="64">
        <v>739.06799999999998</v>
      </c>
      <c r="R83" s="64">
        <v>736.14400000000001</v>
      </c>
      <c r="S83" s="64">
        <v>732.84299999999996</v>
      </c>
      <c r="T83" s="64">
        <v>729.255</v>
      </c>
      <c r="U83" s="64">
        <v>725.52300000000002</v>
      </c>
      <c r="V83" s="64">
        <v>721.59299999999996</v>
      </c>
      <c r="W83" s="64">
        <v>717.70899999999995</v>
      </c>
      <c r="X83" s="64">
        <v>713.99900000000002</v>
      </c>
      <c r="Y83" s="64">
        <v>710.34199999999998</v>
      </c>
      <c r="Z83" s="64">
        <v>706.48599999999999</v>
      </c>
      <c r="AA83" s="64">
        <v>702.47699999999998</v>
      </c>
      <c r="AB83" s="64">
        <v>698.255</v>
      </c>
      <c r="AC83" s="64">
        <v>693.76300000000003</v>
      </c>
      <c r="AD83" s="64">
        <v>689.03399999999999</v>
      </c>
      <c r="AE83" s="64">
        <v>684.17</v>
      </c>
      <c r="AF83" s="64">
        <v>679.17</v>
      </c>
      <c r="AG83" s="64">
        <v>673.91600000000005</v>
      </c>
      <c r="AH83" s="64">
        <v>668.36199999999997</v>
      </c>
      <c r="AI83" s="64">
        <v>662.56700000000001</v>
      </c>
      <c r="AJ83" s="64">
        <v>656.60699999999997</v>
      </c>
      <c r="AK83" s="64">
        <v>650.44799999999998</v>
      </c>
      <c r="AL83" s="64">
        <v>644.25199999999995</v>
      </c>
      <c r="AM83" s="64">
        <v>638.10400000000004</v>
      </c>
      <c r="AN83" s="64">
        <v>631.91800000000001</v>
      </c>
      <c r="AO83" s="64">
        <v>625.53899999999999</v>
      </c>
      <c r="AP83" s="64">
        <v>619.01700000000005</v>
      </c>
      <c r="AQ83" s="64">
        <v>612.20500000000004</v>
      </c>
      <c r="AR83" s="64">
        <v>605.02499999999998</v>
      </c>
      <c r="AS83" s="64">
        <v>597.55100000000004</v>
      </c>
      <c r="AT83" s="64">
        <v>589.93600000000004</v>
      </c>
      <c r="AU83" s="64">
        <v>582.13699999999994</v>
      </c>
      <c r="AV83" s="64">
        <v>574.25800000000004</v>
      </c>
      <c r="AW83" s="64">
        <v>566.35900000000004</v>
      </c>
      <c r="AX83" s="64">
        <v>558.38400000000001</v>
      </c>
      <c r="AY83" s="64">
        <v>550.19899999999996</v>
      </c>
      <c r="AZ83" s="64">
        <v>541.81600000000003</v>
      </c>
      <c r="BA83" s="64">
        <v>533.26599999999996</v>
      </c>
      <c r="BB83" s="64">
        <v>524.54399999999998</v>
      </c>
      <c r="BC83" s="64">
        <v>515.63099999999997</v>
      </c>
      <c r="BD83" s="64">
        <v>506.48599999999999</v>
      </c>
      <c r="BE83" s="64">
        <v>497.08300000000003</v>
      </c>
      <c r="BF83" s="64">
        <v>487.48599999999999</v>
      </c>
      <c r="BG83" s="64">
        <v>477.70800000000003</v>
      </c>
      <c r="BH83" s="64">
        <v>467.69499999999999</v>
      </c>
      <c r="BI83" s="64">
        <v>457.37099999999998</v>
      </c>
      <c r="BJ83" s="64">
        <v>446.74799999999999</v>
      </c>
      <c r="BK83" s="64">
        <v>435.69900000000001</v>
      </c>
      <c r="BL83" s="64">
        <v>424.15</v>
      </c>
      <c r="BM83" s="64">
        <v>412.14400000000001</v>
      </c>
      <c r="BN83" s="64">
        <v>399.81099999999998</v>
      </c>
      <c r="BO83" s="64">
        <v>387.14699999999999</v>
      </c>
      <c r="BP83" s="64">
        <v>374.01799999999997</v>
      </c>
      <c r="BQ83" s="64">
        <v>360.37599999999998</v>
      </c>
      <c r="BR83" s="64">
        <v>346.28300000000002</v>
      </c>
      <c r="BS83" s="64">
        <v>331.9</v>
      </c>
      <c r="BT83" s="64">
        <v>317.26</v>
      </c>
      <c r="BU83" s="64">
        <v>302.17200000000003</v>
      </c>
      <c r="BV83" s="64">
        <v>286.577</v>
      </c>
      <c r="BW83" s="64">
        <v>270.60599999999999</v>
      </c>
      <c r="BX83" s="64">
        <v>254.547</v>
      </c>
      <c r="BY83" s="64">
        <v>238.464</v>
      </c>
      <c r="BZ83" s="64">
        <v>222.14699999999999</v>
      </c>
      <c r="CA83" s="64">
        <v>205.56100000000001</v>
      </c>
      <c r="CB83" s="64">
        <v>188.898</v>
      </c>
      <c r="CC83" s="64">
        <v>172.48099999999999</v>
      </c>
      <c r="CD83" s="64">
        <v>156.364</v>
      </c>
      <c r="CE83" s="64">
        <v>140.61199999999999</v>
      </c>
      <c r="CF83" s="64">
        <v>125.33</v>
      </c>
      <c r="CG83" s="64">
        <v>110.611</v>
      </c>
      <c r="CH83" s="64">
        <v>96.460999999999999</v>
      </c>
      <c r="CI83" s="64">
        <v>82.897999999999996</v>
      </c>
      <c r="CJ83" s="64">
        <v>70.436999999999998</v>
      </c>
      <c r="CK83" s="64">
        <v>59.343000000000004</v>
      </c>
      <c r="CL83" s="64">
        <v>49.465000000000003</v>
      </c>
      <c r="CM83" s="64">
        <v>39.393000000000001</v>
      </c>
      <c r="CN83" s="64">
        <v>31.300999999999998</v>
      </c>
      <c r="CO83" s="64">
        <v>25.853000000000002</v>
      </c>
      <c r="CP83" s="64">
        <v>20.119</v>
      </c>
      <c r="CQ83" s="64">
        <v>14.047000000000001</v>
      </c>
      <c r="CR83" s="64">
        <v>9.82</v>
      </c>
      <c r="CS83" s="64">
        <v>7.8680000000000003</v>
      </c>
      <c r="CT83" s="64">
        <v>6.3310000000000004</v>
      </c>
      <c r="CU83" s="64">
        <v>4.5780000000000003</v>
      </c>
      <c r="CV83" s="64">
        <v>2.6059999999999999</v>
      </c>
      <c r="CW83" s="64">
        <v>1.3640000000000001</v>
      </c>
      <c r="CX83" s="64">
        <v>1.9179999999999999</v>
      </c>
      <c r="CZ83">
        <f t="shared" si="5"/>
        <v>46832.53899999999</v>
      </c>
      <c r="DA83">
        <f t="shared" si="6"/>
        <v>46071.802999999993</v>
      </c>
      <c r="DB83">
        <f t="shared" si="7"/>
        <v>377.89700000000448</v>
      </c>
    </row>
    <row r="84" spans="1:106" x14ac:dyDescent="0.3">
      <c r="A84" s="63">
        <v>2100</v>
      </c>
      <c r="B84" s="64">
        <v>760.03899999999999</v>
      </c>
      <c r="C84" s="64">
        <v>759.55899999999997</v>
      </c>
      <c r="D84" s="64">
        <v>759.03399999999999</v>
      </c>
      <c r="E84" s="64">
        <v>758.44799999999998</v>
      </c>
      <c r="F84" s="64">
        <v>757.78700000000003</v>
      </c>
      <c r="G84" s="64">
        <v>757.03599999999994</v>
      </c>
      <c r="H84" s="64">
        <v>756.17899999999997</v>
      </c>
      <c r="I84" s="64">
        <v>755.2</v>
      </c>
      <c r="J84" s="64">
        <v>754.08699999999999</v>
      </c>
      <c r="K84" s="64">
        <v>752.82100000000003</v>
      </c>
      <c r="L84" s="64">
        <v>751.40200000000004</v>
      </c>
      <c r="M84" s="64">
        <v>749.82500000000005</v>
      </c>
      <c r="N84" s="64">
        <v>748.01499999999999</v>
      </c>
      <c r="O84" s="64">
        <v>745.93299999999999</v>
      </c>
      <c r="P84" s="64">
        <v>743.59900000000005</v>
      </c>
      <c r="Q84" s="64">
        <v>741.10699999999997</v>
      </c>
      <c r="R84" s="64">
        <v>738.47500000000002</v>
      </c>
      <c r="S84" s="64">
        <v>735.51499999999999</v>
      </c>
      <c r="T84" s="64">
        <v>732.15700000000004</v>
      </c>
      <c r="U84" s="64">
        <v>728.5</v>
      </c>
      <c r="V84" s="64">
        <v>724.69600000000003</v>
      </c>
      <c r="W84" s="64">
        <v>720.68799999999999</v>
      </c>
      <c r="X84" s="64">
        <v>716.73800000000006</v>
      </c>
      <c r="Y84" s="64">
        <v>712.98199999999997</v>
      </c>
      <c r="Z84" s="64">
        <v>709.29399999999998</v>
      </c>
      <c r="AA84" s="64">
        <v>705.404</v>
      </c>
      <c r="AB84" s="64">
        <v>701.36099999999999</v>
      </c>
      <c r="AC84" s="64">
        <v>697.11300000000006</v>
      </c>
      <c r="AD84" s="64">
        <v>692.60699999999997</v>
      </c>
      <c r="AE84" s="64">
        <v>687.87</v>
      </c>
      <c r="AF84" s="64">
        <v>682.99900000000002</v>
      </c>
      <c r="AG84" s="64">
        <v>677.99400000000003</v>
      </c>
      <c r="AH84" s="64">
        <v>672.73099999999999</v>
      </c>
      <c r="AI84" s="64">
        <v>667.16600000000005</v>
      </c>
      <c r="AJ84" s="64">
        <v>661.35500000000002</v>
      </c>
      <c r="AK84" s="64">
        <v>655.38</v>
      </c>
      <c r="AL84" s="64">
        <v>649.202</v>
      </c>
      <c r="AM84" s="64">
        <v>642.98199999999997</v>
      </c>
      <c r="AN84" s="64">
        <v>636.79899999999998</v>
      </c>
      <c r="AO84" s="64">
        <v>630.57100000000003</v>
      </c>
      <c r="AP84" s="64">
        <v>624.14700000000005</v>
      </c>
      <c r="AQ84" s="64">
        <v>617.57100000000003</v>
      </c>
      <c r="AR84" s="64">
        <v>610.70699999999999</v>
      </c>
      <c r="AS84" s="64">
        <v>603.47299999999996</v>
      </c>
      <c r="AT84" s="64">
        <v>595.94500000000005</v>
      </c>
      <c r="AU84" s="64">
        <v>588.26800000000003</v>
      </c>
      <c r="AV84" s="64">
        <v>580.40099999999995</v>
      </c>
      <c r="AW84" s="64">
        <v>572.43899999999996</v>
      </c>
      <c r="AX84" s="64">
        <v>564.43600000000004</v>
      </c>
      <c r="AY84" s="64">
        <v>556.34199999999998</v>
      </c>
      <c r="AZ84" s="64">
        <v>548.03099999999995</v>
      </c>
      <c r="BA84" s="64">
        <v>539.51199999999994</v>
      </c>
      <c r="BB84" s="64">
        <v>530.822</v>
      </c>
      <c r="BC84" s="64">
        <v>521.95799999999997</v>
      </c>
      <c r="BD84" s="64">
        <v>512.90099999999995</v>
      </c>
      <c r="BE84" s="64">
        <v>503.596</v>
      </c>
      <c r="BF84" s="64">
        <v>494.01900000000001</v>
      </c>
      <c r="BG84" s="64">
        <v>484.23899999999998</v>
      </c>
      <c r="BH84" s="64">
        <v>474.27699999999999</v>
      </c>
      <c r="BI84" s="64">
        <v>464.07</v>
      </c>
      <c r="BJ84" s="64">
        <v>453.536</v>
      </c>
      <c r="BK84" s="64">
        <v>442.69</v>
      </c>
      <c r="BL84" s="64">
        <v>431.37799999999999</v>
      </c>
      <c r="BM84" s="64">
        <v>419.512</v>
      </c>
      <c r="BN84" s="64">
        <v>407.14800000000002</v>
      </c>
      <c r="BO84" s="64">
        <v>394.44900000000001</v>
      </c>
      <c r="BP84" s="64">
        <v>381.40499999999997</v>
      </c>
      <c r="BQ84" s="64">
        <v>367.87700000000001</v>
      </c>
      <c r="BR84" s="64">
        <v>353.81900000000002</v>
      </c>
      <c r="BS84" s="64">
        <v>339.298</v>
      </c>
      <c r="BT84" s="64">
        <v>324.48399999999998</v>
      </c>
      <c r="BU84" s="64">
        <v>309.41899999999998</v>
      </c>
      <c r="BV84" s="64">
        <v>293.89</v>
      </c>
      <c r="BW84" s="64">
        <v>277.83300000000003</v>
      </c>
      <c r="BX84" s="64">
        <v>261.39499999999998</v>
      </c>
      <c r="BY84" s="64">
        <v>244.9</v>
      </c>
      <c r="BZ84" s="64">
        <v>228.416</v>
      </c>
      <c r="CA84" s="64">
        <v>211.71899999999999</v>
      </c>
      <c r="CB84" s="64">
        <v>194.774</v>
      </c>
      <c r="CC84" s="64">
        <v>177.79300000000001</v>
      </c>
      <c r="CD84" s="64">
        <v>161.11699999999999</v>
      </c>
      <c r="CE84" s="64">
        <v>144.80000000000001</v>
      </c>
      <c r="CF84" s="64">
        <v>128.96100000000001</v>
      </c>
      <c r="CG84" s="64">
        <v>113.733</v>
      </c>
      <c r="CH84" s="64">
        <v>99.195999999999998</v>
      </c>
      <c r="CI84" s="64">
        <v>85.284999999999997</v>
      </c>
      <c r="CJ84" s="64">
        <v>72.007000000000005</v>
      </c>
      <c r="CK84" s="64">
        <v>60.002000000000002</v>
      </c>
      <c r="CL84" s="64">
        <v>49.584000000000003</v>
      </c>
      <c r="CM84" s="64">
        <v>40.534999999999997</v>
      </c>
      <c r="CN84" s="64">
        <v>31.087</v>
      </c>
      <c r="CO84" s="64">
        <v>23.966999999999999</v>
      </c>
      <c r="CP84" s="64">
        <v>19.827999999999999</v>
      </c>
      <c r="CQ84" s="64">
        <v>14.923</v>
      </c>
      <c r="CR84" s="64">
        <v>9.2539999999999996</v>
      </c>
      <c r="CS84" s="64">
        <v>5.97</v>
      </c>
      <c r="CT84" s="64">
        <v>5.0250000000000004</v>
      </c>
      <c r="CU84" s="64">
        <v>3.9550000000000001</v>
      </c>
      <c r="CV84" s="64">
        <v>2.7589999999999999</v>
      </c>
      <c r="CW84" s="64">
        <v>1.4370000000000001</v>
      </c>
      <c r="CX84" s="64">
        <v>2.0339999999999998</v>
      </c>
      <c r="CZ84">
        <f t="shared" si="5"/>
        <v>47208.998000000014</v>
      </c>
      <c r="DA84">
        <f t="shared" si="6"/>
        <v>46448.95900000001</v>
      </c>
      <c r="DB84">
        <f t="shared" si="7"/>
        <v>383.57999999997992</v>
      </c>
    </row>
  </sheetData>
  <pageMargins left="0.7" right="0.7" top="0.75" bottom="0.75" header="0.3" footer="0.3"/>
  <pageSetup orientation="portrait" r:id="rId1"/>
  <headerFooter>
    <oddFooter>&amp;R&amp;1#&amp;"Calibri"&amp;12&amp;K000000Official Use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F07F7-A0C9-4961-AC10-4828BC0AF4CF}">
  <dimension ref="A1:CX84"/>
  <sheetViews>
    <sheetView topLeftCell="CB1" workbookViewId="0">
      <selection activeCell="B2" sqref="B2"/>
    </sheetView>
  </sheetViews>
  <sheetFormatPr defaultRowHeight="14.4" x14ac:dyDescent="0.3"/>
  <sheetData>
    <row r="1" spans="1:102" x14ac:dyDescent="0.3">
      <c r="B1" s="62" t="s">
        <v>1070</v>
      </c>
      <c r="C1" s="62" t="s">
        <v>1071</v>
      </c>
      <c r="D1" s="62" t="s">
        <v>1072</v>
      </c>
      <c r="E1" s="62" t="s">
        <v>1073</v>
      </c>
      <c r="F1" s="62" t="s">
        <v>1074</v>
      </c>
      <c r="G1" s="62" t="s">
        <v>1075</v>
      </c>
      <c r="H1" s="62" t="s">
        <v>1076</v>
      </c>
      <c r="I1" s="62" t="s">
        <v>1077</v>
      </c>
      <c r="J1" s="62" t="s">
        <v>1078</v>
      </c>
      <c r="K1" s="62" t="s">
        <v>1079</v>
      </c>
      <c r="L1" s="62" t="s">
        <v>1080</v>
      </c>
      <c r="M1" s="62" t="s">
        <v>1081</v>
      </c>
      <c r="N1" s="62" t="s">
        <v>1082</v>
      </c>
      <c r="O1" s="62" t="s">
        <v>1083</v>
      </c>
      <c r="P1" s="62" t="s">
        <v>1084</v>
      </c>
      <c r="Q1" s="62" t="s">
        <v>1085</v>
      </c>
      <c r="R1" s="62" t="s">
        <v>1086</v>
      </c>
      <c r="S1" s="62" t="s">
        <v>1087</v>
      </c>
      <c r="T1" s="62" t="s">
        <v>1088</v>
      </c>
      <c r="U1" s="62" t="s">
        <v>1089</v>
      </c>
      <c r="V1" s="62" t="s">
        <v>1090</v>
      </c>
      <c r="W1" s="62" t="s">
        <v>1091</v>
      </c>
      <c r="X1" s="62" t="s">
        <v>1092</v>
      </c>
      <c r="Y1" s="62" t="s">
        <v>1093</v>
      </c>
      <c r="Z1" s="62" t="s">
        <v>1094</v>
      </c>
      <c r="AA1" s="62" t="s">
        <v>1095</v>
      </c>
      <c r="AB1" s="62" t="s">
        <v>1096</v>
      </c>
      <c r="AC1" s="62" t="s">
        <v>1097</v>
      </c>
      <c r="AD1" s="62" t="s">
        <v>1098</v>
      </c>
      <c r="AE1" s="62" t="s">
        <v>1099</v>
      </c>
      <c r="AF1" s="62" t="s">
        <v>1100</v>
      </c>
      <c r="AG1" s="62" t="s">
        <v>1101</v>
      </c>
      <c r="AH1" s="62" t="s">
        <v>1102</v>
      </c>
      <c r="AI1" s="62" t="s">
        <v>1103</v>
      </c>
      <c r="AJ1" s="62" t="s">
        <v>1104</v>
      </c>
      <c r="AK1" s="62" t="s">
        <v>1105</v>
      </c>
      <c r="AL1" s="62" t="s">
        <v>1106</v>
      </c>
      <c r="AM1" s="62" t="s">
        <v>1107</v>
      </c>
      <c r="AN1" s="62" t="s">
        <v>1108</v>
      </c>
      <c r="AO1" s="62" t="s">
        <v>1109</v>
      </c>
      <c r="AP1" s="62" t="s">
        <v>1110</v>
      </c>
      <c r="AQ1" s="62" t="s">
        <v>1111</v>
      </c>
      <c r="AR1" s="62" t="s">
        <v>1112</v>
      </c>
      <c r="AS1" s="62" t="s">
        <v>1113</v>
      </c>
      <c r="AT1" s="62" t="s">
        <v>1114</v>
      </c>
      <c r="AU1" s="62" t="s">
        <v>1115</v>
      </c>
      <c r="AV1" s="62" t="s">
        <v>1116</v>
      </c>
      <c r="AW1" s="62" t="s">
        <v>1117</v>
      </c>
      <c r="AX1" s="62" t="s">
        <v>1118</v>
      </c>
      <c r="AY1" s="62" t="s">
        <v>1119</v>
      </c>
      <c r="AZ1" s="62" t="s">
        <v>1120</v>
      </c>
      <c r="BA1" s="62" t="s">
        <v>1121</v>
      </c>
      <c r="BB1" s="62" t="s">
        <v>1122</v>
      </c>
      <c r="BC1" s="62" t="s">
        <v>1123</v>
      </c>
      <c r="BD1" s="62" t="s">
        <v>1124</v>
      </c>
      <c r="BE1" s="62" t="s">
        <v>1125</v>
      </c>
      <c r="BF1" s="62" t="s">
        <v>1126</v>
      </c>
      <c r="BG1" s="62" t="s">
        <v>1127</v>
      </c>
      <c r="BH1" s="62" t="s">
        <v>1128</v>
      </c>
      <c r="BI1" s="62" t="s">
        <v>1129</v>
      </c>
      <c r="BJ1" s="62" t="s">
        <v>1130</v>
      </c>
      <c r="BK1" s="62" t="s">
        <v>1131</v>
      </c>
      <c r="BL1" s="62" t="s">
        <v>1132</v>
      </c>
      <c r="BM1" s="62" t="s">
        <v>1133</v>
      </c>
      <c r="BN1" s="62" t="s">
        <v>1134</v>
      </c>
      <c r="BO1" s="62" t="s">
        <v>1135</v>
      </c>
      <c r="BP1" s="62" t="s">
        <v>1136</v>
      </c>
      <c r="BQ1" s="62" t="s">
        <v>1137</v>
      </c>
      <c r="BR1" s="62" t="s">
        <v>1138</v>
      </c>
      <c r="BS1" s="62" t="s">
        <v>1139</v>
      </c>
      <c r="BT1" s="62" t="s">
        <v>1140</v>
      </c>
      <c r="BU1" s="62" t="s">
        <v>1141</v>
      </c>
      <c r="BV1" s="62" t="s">
        <v>1142</v>
      </c>
      <c r="BW1" s="62" t="s">
        <v>1143</v>
      </c>
      <c r="BX1" s="62" t="s">
        <v>1144</v>
      </c>
      <c r="BY1" s="62" t="s">
        <v>1145</v>
      </c>
      <c r="BZ1" s="62" t="s">
        <v>1146</v>
      </c>
      <c r="CA1" s="62" t="s">
        <v>1147</v>
      </c>
      <c r="CB1" s="62" t="s">
        <v>1148</v>
      </c>
      <c r="CC1" s="62" t="s">
        <v>1149</v>
      </c>
      <c r="CD1" s="62" t="s">
        <v>1150</v>
      </c>
      <c r="CE1" s="62" t="s">
        <v>1151</v>
      </c>
      <c r="CF1" s="62" t="s">
        <v>1152</v>
      </c>
      <c r="CG1" s="62" t="s">
        <v>1153</v>
      </c>
      <c r="CH1" s="62" t="s">
        <v>1154</v>
      </c>
      <c r="CI1" s="62" t="s">
        <v>1155</v>
      </c>
      <c r="CJ1" s="62" t="s">
        <v>1156</v>
      </c>
      <c r="CK1" s="62" t="s">
        <v>1157</v>
      </c>
      <c r="CL1" s="62" t="s">
        <v>1158</v>
      </c>
      <c r="CM1" s="62" t="s">
        <v>1159</v>
      </c>
      <c r="CN1" s="62" t="s">
        <v>1160</v>
      </c>
      <c r="CO1" s="62" t="s">
        <v>1161</v>
      </c>
      <c r="CP1" s="62" t="s">
        <v>1162</v>
      </c>
      <c r="CQ1" s="62" t="s">
        <v>1163</v>
      </c>
      <c r="CR1" s="62" t="s">
        <v>1164</v>
      </c>
      <c r="CS1" s="62" t="s">
        <v>1165</v>
      </c>
      <c r="CT1" s="62" t="s">
        <v>1166</v>
      </c>
      <c r="CU1" s="62" t="s">
        <v>1167</v>
      </c>
      <c r="CV1" s="62" t="s">
        <v>1168</v>
      </c>
      <c r="CW1" s="62" t="s">
        <v>1169</v>
      </c>
      <c r="CX1" s="62" t="s">
        <v>1170</v>
      </c>
    </row>
    <row r="2" spans="1:102" x14ac:dyDescent="0.3">
      <c r="A2" s="63">
        <v>2018</v>
      </c>
      <c r="B2" s="64">
        <v>386.75400000000002</v>
      </c>
      <c r="C2" s="64">
        <v>377.12200000000001</v>
      </c>
      <c r="D2" s="64">
        <v>367.678</v>
      </c>
      <c r="E2" s="64">
        <v>359.65199999999999</v>
      </c>
      <c r="F2" s="64">
        <v>350.40699999999998</v>
      </c>
      <c r="G2" s="64">
        <v>341.37200000000001</v>
      </c>
      <c r="H2" s="64">
        <v>332.53399999999999</v>
      </c>
      <c r="I2" s="64">
        <v>323.87799999999999</v>
      </c>
      <c r="J2" s="64">
        <v>315.41699999999997</v>
      </c>
      <c r="K2" s="64">
        <v>307.16800000000001</v>
      </c>
      <c r="L2" s="64">
        <v>298.95800000000003</v>
      </c>
      <c r="M2" s="64">
        <v>290.71100000000001</v>
      </c>
      <c r="N2" s="64">
        <v>282.50400000000002</v>
      </c>
      <c r="O2" s="64">
        <v>274.46100000000001</v>
      </c>
      <c r="P2" s="64">
        <v>266.51799999999997</v>
      </c>
      <c r="Q2" s="64">
        <v>258.89699999999999</v>
      </c>
      <c r="R2" s="64">
        <v>251.70599999999999</v>
      </c>
      <c r="S2" s="64">
        <v>244.821</v>
      </c>
      <c r="T2" s="64">
        <v>238.00899999999999</v>
      </c>
      <c r="U2" s="64">
        <v>231.32599999999999</v>
      </c>
      <c r="V2" s="64">
        <v>224.59800000000001</v>
      </c>
      <c r="W2" s="64">
        <v>217.71799999999999</v>
      </c>
      <c r="X2" s="64">
        <v>210.768</v>
      </c>
      <c r="Y2" s="64">
        <v>203.965</v>
      </c>
      <c r="Z2" s="64">
        <v>197.3</v>
      </c>
      <c r="AA2" s="64">
        <v>190.624</v>
      </c>
      <c r="AB2" s="64">
        <v>183.89500000000001</v>
      </c>
      <c r="AC2" s="64">
        <v>177.19200000000001</v>
      </c>
      <c r="AD2" s="64">
        <v>170.62200000000001</v>
      </c>
      <c r="AE2" s="64">
        <v>164.15700000000001</v>
      </c>
      <c r="AF2" s="64">
        <v>157.98400000000001</v>
      </c>
      <c r="AG2" s="64">
        <v>152.20400000000001</v>
      </c>
      <c r="AH2" s="64">
        <v>146.739</v>
      </c>
      <c r="AI2" s="64">
        <v>141.398</v>
      </c>
      <c r="AJ2" s="64">
        <v>136.209</v>
      </c>
      <c r="AK2" s="64">
        <v>131.209</v>
      </c>
      <c r="AL2" s="64">
        <v>126.39400000000001</v>
      </c>
      <c r="AM2" s="64">
        <v>121.753</v>
      </c>
      <c r="AN2" s="64">
        <v>117.277</v>
      </c>
      <c r="AO2" s="64">
        <v>112.96599999999999</v>
      </c>
      <c r="AP2" s="64">
        <v>108.77800000000001</v>
      </c>
      <c r="AQ2" s="64">
        <v>104.687</v>
      </c>
      <c r="AR2" s="64">
        <v>100.71</v>
      </c>
      <c r="AS2" s="64">
        <v>96.861999999999995</v>
      </c>
      <c r="AT2" s="64">
        <v>93.117999999999995</v>
      </c>
      <c r="AU2" s="64">
        <v>89.555999999999997</v>
      </c>
      <c r="AV2" s="64">
        <v>86.212999999999994</v>
      </c>
      <c r="AW2" s="64">
        <v>83.033000000000001</v>
      </c>
      <c r="AX2" s="64">
        <v>79.933000000000007</v>
      </c>
      <c r="AY2" s="64">
        <v>76.933000000000007</v>
      </c>
      <c r="AZ2" s="64">
        <v>73.918000000000006</v>
      </c>
      <c r="BA2" s="64">
        <v>70.822999999999993</v>
      </c>
      <c r="BB2" s="64">
        <v>67.697000000000003</v>
      </c>
      <c r="BC2" s="64">
        <v>64.665000000000006</v>
      </c>
      <c r="BD2" s="64">
        <v>61.707999999999998</v>
      </c>
      <c r="BE2" s="64">
        <v>58.793999999999997</v>
      </c>
      <c r="BF2" s="64">
        <v>55.918999999999997</v>
      </c>
      <c r="BG2" s="64">
        <v>53.097999999999999</v>
      </c>
      <c r="BH2" s="64">
        <v>50.341999999999999</v>
      </c>
      <c r="BI2" s="64">
        <v>47.640999999999998</v>
      </c>
      <c r="BJ2" s="64">
        <v>45.06</v>
      </c>
      <c r="BK2" s="64">
        <v>42.633000000000003</v>
      </c>
      <c r="BL2" s="64">
        <v>40.33</v>
      </c>
      <c r="BM2" s="64">
        <v>38.095999999999997</v>
      </c>
      <c r="BN2" s="64">
        <v>35.948</v>
      </c>
      <c r="BO2" s="64">
        <v>33.838999999999999</v>
      </c>
      <c r="BP2" s="64">
        <v>31.739000000000001</v>
      </c>
      <c r="BQ2" s="64">
        <v>29.675999999999998</v>
      </c>
      <c r="BR2" s="64">
        <v>27.684000000000001</v>
      </c>
      <c r="BS2" s="64">
        <v>25.722999999999999</v>
      </c>
      <c r="BT2" s="64">
        <v>23.956</v>
      </c>
      <c r="BU2" s="64">
        <v>22.454999999999998</v>
      </c>
      <c r="BV2" s="64">
        <v>21.128</v>
      </c>
      <c r="BW2" s="64">
        <v>19.837</v>
      </c>
      <c r="BX2" s="64">
        <v>18.648</v>
      </c>
      <c r="BY2" s="64">
        <v>17.279</v>
      </c>
      <c r="BZ2" s="64">
        <v>15.590999999999999</v>
      </c>
      <c r="CA2" s="64">
        <v>13.727</v>
      </c>
      <c r="CB2" s="64">
        <v>11.97</v>
      </c>
      <c r="CC2" s="64">
        <v>10.26</v>
      </c>
      <c r="CD2" s="64">
        <v>8.7370000000000001</v>
      </c>
      <c r="CE2" s="64">
        <v>7.5019999999999998</v>
      </c>
      <c r="CF2" s="64">
        <v>6.4820000000000002</v>
      </c>
      <c r="CG2" s="64">
        <v>5.5019999999999998</v>
      </c>
      <c r="CH2" s="64">
        <v>4.5860000000000003</v>
      </c>
      <c r="CI2" s="64">
        <v>3.7839999999999998</v>
      </c>
      <c r="CJ2" s="64">
        <v>3.0950000000000002</v>
      </c>
      <c r="CK2" s="64">
        <v>2.5070000000000001</v>
      </c>
      <c r="CL2" s="64">
        <v>1.9690000000000001</v>
      </c>
      <c r="CM2" s="64">
        <v>1.5449999999999999</v>
      </c>
      <c r="CN2" s="64">
        <v>1.2310000000000001</v>
      </c>
      <c r="CO2" s="64">
        <v>0.94399999999999995</v>
      </c>
      <c r="CP2" s="64">
        <v>0.68</v>
      </c>
      <c r="CQ2" s="64">
        <v>0.47499999999999998</v>
      </c>
      <c r="CR2" s="64">
        <v>0.36299999999999999</v>
      </c>
      <c r="CS2" s="64">
        <v>0.29099999999999998</v>
      </c>
      <c r="CT2" s="64">
        <v>0.21</v>
      </c>
      <c r="CU2" s="64">
        <v>0.11799999999999999</v>
      </c>
      <c r="CV2" s="64">
        <v>6.7000000000000004E-2</v>
      </c>
      <c r="CW2" s="64">
        <v>3.3000000000000002E-2</v>
      </c>
      <c r="CX2" s="64">
        <v>4.2000000000000003E-2</v>
      </c>
    </row>
    <row r="3" spans="1:102" x14ac:dyDescent="0.3">
      <c r="A3" s="63">
        <v>2019</v>
      </c>
      <c r="B3" s="64">
        <v>393.52800000000002</v>
      </c>
      <c r="C3" s="64">
        <v>383.88099999999997</v>
      </c>
      <c r="D3" s="64">
        <v>374.46699999999998</v>
      </c>
      <c r="E3" s="64">
        <v>365.27199999999999</v>
      </c>
      <c r="F3" s="64">
        <v>357.05500000000001</v>
      </c>
      <c r="G3" s="64">
        <v>348.16300000000001</v>
      </c>
      <c r="H3" s="64">
        <v>339.46600000000001</v>
      </c>
      <c r="I3" s="64">
        <v>330.94400000000002</v>
      </c>
      <c r="J3" s="64">
        <v>322.577</v>
      </c>
      <c r="K3" s="64">
        <v>314.38600000000002</v>
      </c>
      <c r="L3" s="64">
        <v>306.39299999999997</v>
      </c>
      <c r="M3" s="64">
        <v>298.37</v>
      </c>
      <c r="N3" s="64">
        <v>290.21300000000002</v>
      </c>
      <c r="O3" s="64">
        <v>282.029</v>
      </c>
      <c r="P3" s="64">
        <v>273.99400000000003</v>
      </c>
      <c r="Q3" s="64">
        <v>266.041</v>
      </c>
      <c r="R3" s="64">
        <v>258.39699999999999</v>
      </c>
      <c r="S3" s="64">
        <v>251.18299999999999</v>
      </c>
      <c r="T3" s="64">
        <v>244.273</v>
      </c>
      <c r="U3" s="64">
        <v>237.42099999999999</v>
      </c>
      <c r="V3" s="64">
        <v>230.68600000000001</v>
      </c>
      <c r="W3" s="64">
        <v>223.917</v>
      </c>
      <c r="X3" s="64">
        <v>217.01900000000001</v>
      </c>
      <c r="Y3" s="64">
        <v>210.06700000000001</v>
      </c>
      <c r="Z3" s="64">
        <v>203.25700000000001</v>
      </c>
      <c r="AA3" s="64">
        <v>196.58500000000001</v>
      </c>
      <c r="AB3" s="64">
        <v>189.90799999999999</v>
      </c>
      <c r="AC3" s="64">
        <v>183.18899999999999</v>
      </c>
      <c r="AD3" s="64">
        <v>176.5</v>
      </c>
      <c r="AE3" s="64">
        <v>169.94800000000001</v>
      </c>
      <c r="AF3" s="64">
        <v>163.50200000000001</v>
      </c>
      <c r="AG3" s="64">
        <v>157.346</v>
      </c>
      <c r="AH3" s="64">
        <v>151.57900000000001</v>
      </c>
      <c r="AI3" s="64">
        <v>146.124</v>
      </c>
      <c r="AJ3" s="64">
        <v>140.79499999999999</v>
      </c>
      <c r="AK3" s="64">
        <v>135.61699999999999</v>
      </c>
      <c r="AL3" s="64">
        <v>130.625</v>
      </c>
      <c r="AM3" s="64">
        <v>125.81699999999999</v>
      </c>
      <c r="AN3" s="64">
        <v>121.178</v>
      </c>
      <c r="AO3" s="64">
        <v>116.70399999999999</v>
      </c>
      <c r="AP3" s="64">
        <v>112.39400000000001</v>
      </c>
      <c r="AQ3" s="64">
        <v>108.206</v>
      </c>
      <c r="AR3" s="64">
        <v>104.11799999999999</v>
      </c>
      <c r="AS3" s="64">
        <v>100.14400000000001</v>
      </c>
      <c r="AT3" s="64">
        <v>96.298000000000002</v>
      </c>
      <c r="AU3" s="64">
        <v>92.554000000000002</v>
      </c>
      <c r="AV3" s="64">
        <v>88.99</v>
      </c>
      <c r="AW3" s="64">
        <v>85.641000000000005</v>
      </c>
      <c r="AX3" s="64">
        <v>82.451999999999998</v>
      </c>
      <c r="AY3" s="64">
        <v>79.340999999999994</v>
      </c>
      <c r="AZ3" s="64">
        <v>76.33</v>
      </c>
      <c r="BA3" s="64">
        <v>73.304000000000002</v>
      </c>
      <c r="BB3" s="64">
        <v>70.198999999999998</v>
      </c>
      <c r="BC3" s="64">
        <v>67.063999999999993</v>
      </c>
      <c r="BD3" s="64">
        <v>64.02</v>
      </c>
      <c r="BE3" s="64">
        <v>61.051000000000002</v>
      </c>
      <c r="BF3" s="64">
        <v>58.124000000000002</v>
      </c>
      <c r="BG3" s="64">
        <v>55.238</v>
      </c>
      <c r="BH3" s="64">
        <v>52.405000000000001</v>
      </c>
      <c r="BI3" s="64">
        <v>49.634</v>
      </c>
      <c r="BJ3" s="64">
        <v>46.92</v>
      </c>
      <c r="BK3" s="64">
        <v>44.323999999999998</v>
      </c>
      <c r="BL3" s="64">
        <v>41.872</v>
      </c>
      <c r="BM3" s="64">
        <v>39.540999999999997</v>
      </c>
      <c r="BN3" s="64">
        <v>37.279000000000003</v>
      </c>
      <c r="BO3" s="64">
        <v>35.103000000000002</v>
      </c>
      <c r="BP3" s="64">
        <v>32.965000000000003</v>
      </c>
      <c r="BQ3" s="64">
        <v>30.841000000000001</v>
      </c>
      <c r="BR3" s="64">
        <v>28.757000000000001</v>
      </c>
      <c r="BS3" s="64">
        <v>26.745999999999999</v>
      </c>
      <c r="BT3" s="64">
        <v>24.768999999999998</v>
      </c>
      <c r="BU3" s="64">
        <v>22.977</v>
      </c>
      <c r="BV3" s="64">
        <v>21.437999999999999</v>
      </c>
      <c r="BW3" s="64">
        <v>20.065000000000001</v>
      </c>
      <c r="BX3" s="64">
        <v>18.734999999999999</v>
      </c>
      <c r="BY3" s="64">
        <v>17.507999999999999</v>
      </c>
      <c r="BZ3" s="64">
        <v>16.122</v>
      </c>
      <c r="CA3" s="64">
        <v>14.449</v>
      </c>
      <c r="CB3" s="64">
        <v>12.622999999999999</v>
      </c>
      <c r="CC3" s="64">
        <v>10.907</v>
      </c>
      <c r="CD3" s="64">
        <v>9.2409999999999997</v>
      </c>
      <c r="CE3" s="64">
        <v>7.77</v>
      </c>
      <c r="CF3" s="64">
        <v>6.5890000000000004</v>
      </c>
      <c r="CG3" s="64">
        <v>5.6269999999999998</v>
      </c>
      <c r="CH3" s="64">
        <v>4.7089999999999996</v>
      </c>
      <c r="CI3" s="64">
        <v>3.86</v>
      </c>
      <c r="CJ3" s="64">
        <v>3.1269999999999998</v>
      </c>
      <c r="CK3" s="64">
        <v>2.5089999999999999</v>
      </c>
      <c r="CL3" s="64">
        <v>1.9950000000000001</v>
      </c>
      <c r="CM3" s="64">
        <v>1.5189999999999999</v>
      </c>
      <c r="CN3" s="64">
        <v>1.169</v>
      </c>
      <c r="CO3" s="64">
        <v>0.93500000000000005</v>
      </c>
      <c r="CP3" s="64">
        <v>0.70399999999999996</v>
      </c>
      <c r="CQ3" s="64">
        <v>0.47499999999999998</v>
      </c>
      <c r="CR3" s="64">
        <v>0.318</v>
      </c>
      <c r="CS3" s="64">
        <v>0.248</v>
      </c>
      <c r="CT3" s="64">
        <v>0.19700000000000001</v>
      </c>
      <c r="CU3" s="64">
        <v>0.14000000000000001</v>
      </c>
      <c r="CV3" s="64">
        <v>7.6999999999999999E-2</v>
      </c>
      <c r="CW3" s="64">
        <v>3.4000000000000002E-2</v>
      </c>
      <c r="CX3" s="64">
        <v>4.3999999999999997E-2</v>
      </c>
    </row>
    <row r="4" spans="1:102" x14ac:dyDescent="0.3">
      <c r="A4" s="63">
        <v>2020</v>
      </c>
      <c r="B4" s="64">
        <v>400.67599999999999</v>
      </c>
      <c r="C4" s="64">
        <v>390.88299999999998</v>
      </c>
      <c r="D4" s="64">
        <v>381.39</v>
      </c>
      <c r="E4" s="64">
        <v>372.173</v>
      </c>
      <c r="F4" s="64">
        <v>363.20699999999999</v>
      </c>
      <c r="G4" s="64">
        <v>354.46800000000002</v>
      </c>
      <c r="H4" s="64">
        <v>345.93099999999998</v>
      </c>
      <c r="I4" s="64">
        <v>337.57100000000003</v>
      </c>
      <c r="J4" s="64">
        <v>329.36399999999998</v>
      </c>
      <c r="K4" s="64">
        <v>321.28699999999998</v>
      </c>
      <c r="L4" s="64">
        <v>313.36500000000001</v>
      </c>
      <c r="M4" s="64">
        <v>305.62799999999999</v>
      </c>
      <c r="N4" s="64">
        <v>297.791</v>
      </c>
      <c r="O4" s="64">
        <v>289.72500000000002</v>
      </c>
      <c r="P4" s="64">
        <v>281.56200000000001</v>
      </c>
      <c r="Q4" s="64">
        <v>273.536</v>
      </c>
      <c r="R4" s="64">
        <v>265.57299999999998</v>
      </c>
      <c r="S4" s="64">
        <v>257.90499999999997</v>
      </c>
      <c r="T4" s="64">
        <v>250.66900000000001</v>
      </c>
      <c r="U4" s="64">
        <v>243.732</v>
      </c>
      <c r="V4" s="64">
        <v>236.84</v>
      </c>
      <c r="W4" s="64">
        <v>230.053</v>
      </c>
      <c r="X4" s="64">
        <v>223.244</v>
      </c>
      <c r="Y4" s="64">
        <v>216.327</v>
      </c>
      <c r="Z4" s="64">
        <v>209.37200000000001</v>
      </c>
      <c r="AA4" s="64">
        <v>202.55500000000001</v>
      </c>
      <c r="AB4" s="64">
        <v>195.875</v>
      </c>
      <c r="AC4" s="64">
        <v>189.19900000000001</v>
      </c>
      <c r="AD4" s="64">
        <v>182.488</v>
      </c>
      <c r="AE4" s="64">
        <v>175.815</v>
      </c>
      <c r="AF4" s="64">
        <v>169.28</v>
      </c>
      <c r="AG4" s="64">
        <v>162.852</v>
      </c>
      <c r="AH4" s="64">
        <v>156.71299999999999</v>
      </c>
      <c r="AI4" s="64">
        <v>150.96</v>
      </c>
      <c r="AJ4" s="64">
        <v>145.51499999999999</v>
      </c>
      <c r="AK4" s="64">
        <v>140.19499999999999</v>
      </c>
      <c r="AL4" s="64">
        <v>135.029</v>
      </c>
      <c r="AM4" s="64">
        <v>130.048</v>
      </c>
      <c r="AN4" s="64">
        <v>125.24299999999999</v>
      </c>
      <c r="AO4" s="64">
        <v>120.608</v>
      </c>
      <c r="AP4" s="64">
        <v>116.13500000000001</v>
      </c>
      <c r="AQ4" s="64">
        <v>111.825</v>
      </c>
      <c r="AR4" s="64">
        <v>107.63800000000001</v>
      </c>
      <c r="AS4" s="64">
        <v>103.553</v>
      </c>
      <c r="AT4" s="64">
        <v>99.581000000000003</v>
      </c>
      <c r="AU4" s="64">
        <v>95.736000000000004</v>
      </c>
      <c r="AV4" s="64">
        <v>91.992999999999995</v>
      </c>
      <c r="AW4" s="64">
        <v>88.427000000000007</v>
      </c>
      <c r="AX4" s="64">
        <v>85.070999999999998</v>
      </c>
      <c r="AY4" s="64">
        <v>81.873000000000005</v>
      </c>
      <c r="AZ4" s="64">
        <v>78.751999999999995</v>
      </c>
      <c r="BA4" s="64">
        <v>75.73</v>
      </c>
      <c r="BB4" s="64">
        <v>72.692999999999998</v>
      </c>
      <c r="BC4" s="64">
        <v>69.578000000000003</v>
      </c>
      <c r="BD4" s="64">
        <v>66.432000000000002</v>
      </c>
      <c r="BE4" s="64">
        <v>63.377000000000002</v>
      </c>
      <c r="BF4" s="64">
        <v>60.395000000000003</v>
      </c>
      <c r="BG4" s="64">
        <v>57.454999999999998</v>
      </c>
      <c r="BH4" s="64">
        <v>54.557000000000002</v>
      </c>
      <c r="BI4" s="64">
        <v>51.712000000000003</v>
      </c>
      <c r="BJ4" s="64">
        <v>48.93</v>
      </c>
      <c r="BK4" s="64">
        <v>46.201999999999998</v>
      </c>
      <c r="BL4" s="64">
        <v>43.587000000000003</v>
      </c>
      <c r="BM4" s="64">
        <v>41.113</v>
      </c>
      <c r="BN4" s="64">
        <v>38.753999999999998</v>
      </c>
      <c r="BO4" s="64">
        <v>36.463000000000001</v>
      </c>
      <c r="BP4" s="64">
        <v>34.258000000000003</v>
      </c>
      <c r="BQ4" s="64">
        <v>32.091999999999999</v>
      </c>
      <c r="BR4" s="64">
        <v>29.945</v>
      </c>
      <c r="BS4" s="64">
        <v>27.838999999999999</v>
      </c>
      <c r="BT4" s="64">
        <v>25.806999999999999</v>
      </c>
      <c r="BU4" s="64">
        <v>23.815000000000001</v>
      </c>
      <c r="BV4" s="64">
        <v>21.998000000000001</v>
      </c>
      <c r="BW4" s="64">
        <v>20.420000000000002</v>
      </c>
      <c r="BX4" s="64">
        <v>19.001000000000001</v>
      </c>
      <c r="BY4" s="64">
        <v>17.632000000000001</v>
      </c>
      <c r="BZ4" s="64">
        <v>16.367999999999999</v>
      </c>
      <c r="CA4" s="64">
        <v>14.965999999999999</v>
      </c>
      <c r="CB4" s="64">
        <v>13.308</v>
      </c>
      <c r="CC4" s="64">
        <v>11.52</v>
      </c>
      <c r="CD4" s="64">
        <v>9.843</v>
      </c>
      <c r="CE4" s="64">
        <v>8.2219999999999995</v>
      </c>
      <c r="CF4" s="64">
        <v>6.8019999999999996</v>
      </c>
      <c r="CG4" s="64">
        <v>5.6760000000000002</v>
      </c>
      <c r="CH4" s="64">
        <v>4.7720000000000002</v>
      </c>
      <c r="CI4" s="64">
        <v>3.9180000000000001</v>
      </c>
      <c r="CJ4" s="64">
        <v>3.1339999999999999</v>
      </c>
      <c r="CK4" s="64">
        <v>2.468</v>
      </c>
      <c r="CL4" s="64">
        <v>1.9239999999999999</v>
      </c>
      <c r="CM4" s="64">
        <v>1.482</v>
      </c>
      <c r="CN4" s="64">
        <v>1.0680000000000001</v>
      </c>
      <c r="CO4" s="64">
        <v>0.79300000000000004</v>
      </c>
      <c r="CP4" s="64">
        <v>0.63900000000000001</v>
      </c>
      <c r="CQ4" s="64">
        <v>0.46400000000000002</v>
      </c>
      <c r="CR4" s="64">
        <v>0.27</v>
      </c>
      <c r="CS4" s="64">
        <v>0.161</v>
      </c>
      <c r="CT4" s="64">
        <v>0.13200000000000001</v>
      </c>
      <c r="CU4" s="64">
        <v>0.10199999999999999</v>
      </c>
      <c r="CV4" s="64">
        <v>7.0000000000000007E-2</v>
      </c>
      <c r="CW4" s="64">
        <v>3.5000000000000003E-2</v>
      </c>
      <c r="CX4" s="64">
        <v>4.4999999999999998E-2</v>
      </c>
    </row>
    <row r="5" spans="1:102" x14ac:dyDescent="0.3">
      <c r="A5" s="63">
        <v>2021</v>
      </c>
      <c r="B5" s="64">
        <v>408.06200000000001</v>
      </c>
      <c r="C5" s="64">
        <v>398.16</v>
      </c>
      <c r="D5" s="64">
        <v>388.613</v>
      </c>
      <c r="E5" s="64">
        <v>379.38299999999998</v>
      </c>
      <c r="F5" s="64">
        <v>370.43799999999999</v>
      </c>
      <c r="G5" s="64">
        <v>361.74299999999999</v>
      </c>
      <c r="H5" s="64">
        <v>353.28</v>
      </c>
      <c r="I5" s="64">
        <v>345.029</v>
      </c>
      <c r="J5" s="64">
        <v>336.87700000000001</v>
      </c>
      <c r="K5" s="64">
        <v>328.75900000000001</v>
      </c>
      <c r="L5" s="64">
        <v>320.68700000000001</v>
      </c>
      <c r="M5" s="64">
        <v>312.77199999999999</v>
      </c>
      <c r="N5" s="64">
        <v>305.02699999999999</v>
      </c>
      <c r="O5" s="64">
        <v>297.17</v>
      </c>
      <c r="P5" s="64">
        <v>289.08300000000003</v>
      </c>
      <c r="Q5" s="64">
        <v>280.89699999999999</v>
      </c>
      <c r="R5" s="64">
        <v>272.834</v>
      </c>
      <c r="S5" s="64">
        <v>264.82</v>
      </c>
      <c r="T5" s="64">
        <v>257.11599999999999</v>
      </c>
      <c r="U5" s="64">
        <v>249.86099999999999</v>
      </c>
      <c r="V5" s="64">
        <v>242.92</v>
      </c>
      <c r="W5" s="64">
        <v>236.023</v>
      </c>
      <c r="X5" s="64">
        <v>229.226</v>
      </c>
      <c r="Y5" s="64">
        <v>222.417</v>
      </c>
      <c r="Z5" s="64">
        <v>215.51</v>
      </c>
      <c r="AA5" s="64">
        <v>208.56899999999999</v>
      </c>
      <c r="AB5" s="64">
        <v>201.76900000000001</v>
      </c>
      <c r="AC5" s="64">
        <v>195.107</v>
      </c>
      <c r="AD5" s="64">
        <v>188.44800000000001</v>
      </c>
      <c r="AE5" s="64">
        <v>181.75299999999999</v>
      </c>
      <c r="AF5" s="64">
        <v>175.09200000000001</v>
      </c>
      <c r="AG5" s="64">
        <v>168.571</v>
      </c>
      <c r="AH5" s="64">
        <v>162.15799999999999</v>
      </c>
      <c r="AI5" s="64">
        <v>156.03</v>
      </c>
      <c r="AJ5" s="64">
        <v>150.28399999999999</v>
      </c>
      <c r="AK5" s="64">
        <v>144.84200000000001</v>
      </c>
      <c r="AL5" s="64">
        <v>139.52500000000001</v>
      </c>
      <c r="AM5" s="64">
        <v>134.36099999999999</v>
      </c>
      <c r="AN5" s="64">
        <v>129.381</v>
      </c>
      <c r="AO5" s="64">
        <v>124.57899999999999</v>
      </c>
      <c r="AP5" s="64">
        <v>119.946</v>
      </c>
      <c r="AQ5" s="64">
        <v>115.476</v>
      </c>
      <c r="AR5" s="64">
        <v>111.16500000000001</v>
      </c>
      <c r="AS5" s="64">
        <v>106.976</v>
      </c>
      <c r="AT5" s="64">
        <v>102.88500000000001</v>
      </c>
      <c r="AU5" s="64">
        <v>98.903999999999996</v>
      </c>
      <c r="AV5" s="64">
        <v>95.051000000000002</v>
      </c>
      <c r="AW5" s="64">
        <v>91.296999999999997</v>
      </c>
      <c r="AX5" s="64">
        <v>87.718999999999994</v>
      </c>
      <c r="AY5" s="64">
        <v>84.349000000000004</v>
      </c>
      <c r="AZ5" s="64">
        <v>81.135000000000005</v>
      </c>
      <c r="BA5" s="64">
        <v>77.998000000000005</v>
      </c>
      <c r="BB5" s="64">
        <v>74.956999999999994</v>
      </c>
      <c r="BC5" s="64">
        <v>71.903000000000006</v>
      </c>
      <c r="BD5" s="64">
        <v>68.77</v>
      </c>
      <c r="BE5" s="64">
        <v>65.608000000000004</v>
      </c>
      <c r="BF5" s="64">
        <v>62.533999999999999</v>
      </c>
      <c r="BG5" s="64">
        <v>59.533000000000001</v>
      </c>
      <c r="BH5" s="64">
        <v>56.572000000000003</v>
      </c>
      <c r="BI5" s="64">
        <v>53.646000000000001</v>
      </c>
      <c r="BJ5" s="64">
        <v>50.771999999999998</v>
      </c>
      <c r="BK5" s="64">
        <v>47.96</v>
      </c>
      <c r="BL5" s="64">
        <v>45.204000000000001</v>
      </c>
      <c r="BM5" s="64">
        <v>42.558999999999997</v>
      </c>
      <c r="BN5" s="64">
        <v>40.055</v>
      </c>
      <c r="BO5" s="64">
        <v>37.667000000000002</v>
      </c>
      <c r="BP5" s="64">
        <v>35.347000000000001</v>
      </c>
      <c r="BQ5" s="64">
        <v>33.113999999999997</v>
      </c>
      <c r="BR5" s="64">
        <v>30.927</v>
      </c>
      <c r="BS5" s="64">
        <v>28.760999999999999</v>
      </c>
      <c r="BT5" s="64">
        <v>26.643999999999998</v>
      </c>
      <c r="BU5" s="64">
        <v>24.603999999999999</v>
      </c>
      <c r="BV5" s="64">
        <v>22.611000000000001</v>
      </c>
      <c r="BW5" s="64">
        <v>20.791</v>
      </c>
      <c r="BX5" s="64">
        <v>19.199000000000002</v>
      </c>
      <c r="BY5" s="64">
        <v>17.766999999999999</v>
      </c>
      <c r="BZ5" s="64">
        <v>16.390999999999998</v>
      </c>
      <c r="CA5" s="64">
        <v>15.122</v>
      </c>
      <c r="CB5" s="64">
        <v>13.744</v>
      </c>
      <c r="CC5" s="64">
        <v>12.151</v>
      </c>
      <c r="CD5" s="64">
        <v>10.455</v>
      </c>
      <c r="CE5" s="64">
        <v>8.8710000000000004</v>
      </c>
      <c r="CF5" s="64">
        <v>7.3460000000000001</v>
      </c>
      <c r="CG5" s="64">
        <v>6.0220000000000002</v>
      </c>
      <c r="CH5" s="64">
        <v>4.9859999999999998</v>
      </c>
      <c r="CI5" s="64">
        <v>4.1680000000000001</v>
      </c>
      <c r="CJ5" s="64">
        <v>3.387</v>
      </c>
      <c r="CK5" s="64">
        <v>2.6949999999999998</v>
      </c>
      <c r="CL5" s="64">
        <v>2.125</v>
      </c>
      <c r="CM5" s="64">
        <v>1.6479999999999999</v>
      </c>
      <c r="CN5" s="64">
        <v>1.248</v>
      </c>
      <c r="CO5" s="64">
        <v>0.89100000000000001</v>
      </c>
      <c r="CP5" s="64">
        <v>0.66400000000000003</v>
      </c>
      <c r="CQ5" s="64">
        <v>0.53300000000000003</v>
      </c>
      <c r="CR5" s="64">
        <v>0.38600000000000001</v>
      </c>
      <c r="CS5" s="64">
        <v>0.223</v>
      </c>
      <c r="CT5" s="64">
        <v>0.13500000000000001</v>
      </c>
      <c r="CU5" s="64">
        <v>0.105</v>
      </c>
      <c r="CV5" s="64">
        <v>7.0999999999999994E-2</v>
      </c>
      <c r="CW5" s="64">
        <v>3.5999999999999997E-2</v>
      </c>
      <c r="CX5" s="64">
        <v>4.5999999999999999E-2</v>
      </c>
    </row>
    <row r="6" spans="1:102" x14ac:dyDescent="0.3">
      <c r="A6" s="63">
        <v>2022</v>
      </c>
      <c r="B6" s="64">
        <v>415.84399999999999</v>
      </c>
      <c r="C6" s="64">
        <v>405.32100000000003</v>
      </c>
      <c r="D6" s="64">
        <v>395.67099999999999</v>
      </c>
      <c r="E6" s="64">
        <v>386.36700000000002</v>
      </c>
      <c r="F6" s="64">
        <v>377.4</v>
      </c>
      <c r="G6" s="64">
        <v>368.72699999999998</v>
      </c>
      <c r="H6" s="64">
        <v>360.303</v>
      </c>
      <c r="I6" s="64">
        <v>352.11500000000001</v>
      </c>
      <c r="J6" s="64">
        <v>344.149</v>
      </c>
      <c r="K6" s="64">
        <v>336.20499999999998</v>
      </c>
      <c r="L6" s="64">
        <v>328.17500000000001</v>
      </c>
      <c r="M6" s="64">
        <v>320.10899999999998</v>
      </c>
      <c r="N6" s="64">
        <v>312.19799999999998</v>
      </c>
      <c r="O6" s="64">
        <v>304.44499999999999</v>
      </c>
      <c r="P6" s="64">
        <v>296.56900000000002</v>
      </c>
      <c r="Q6" s="64">
        <v>288.45999999999998</v>
      </c>
      <c r="R6" s="64">
        <v>280.25</v>
      </c>
      <c r="S6" s="64">
        <v>272.149</v>
      </c>
      <c r="T6" s="64">
        <v>264.08699999999999</v>
      </c>
      <c r="U6" s="64">
        <v>256.34300000000002</v>
      </c>
      <c r="V6" s="64">
        <v>249.07</v>
      </c>
      <c r="W6" s="64">
        <v>242.125</v>
      </c>
      <c r="X6" s="64">
        <v>235.22</v>
      </c>
      <c r="Y6" s="64">
        <v>228.416</v>
      </c>
      <c r="Z6" s="64">
        <v>221.60499999999999</v>
      </c>
      <c r="AA6" s="64">
        <v>214.70599999999999</v>
      </c>
      <c r="AB6" s="64">
        <v>207.78</v>
      </c>
      <c r="AC6" s="64">
        <v>200.99600000000001</v>
      </c>
      <c r="AD6" s="64">
        <v>194.352</v>
      </c>
      <c r="AE6" s="64">
        <v>187.71</v>
      </c>
      <c r="AF6" s="64">
        <v>181.029</v>
      </c>
      <c r="AG6" s="64">
        <v>174.38200000000001</v>
      </c>
      <c r="AH6" s="64">
        <v>167.87299999999999</v>
      </c>
      <c r="AI6" s="64">
        <v>161.47399999999999</v>
      </c>
      <c r="AJ6" s="64">
        <v>155.358</v>
      </c>
      <c r="AK6" s="64">
        <v>149.61699999999999</v>
      </c>
      <c r="AL6" s="64">
        <v>144.178</v>
      </c>
      <c r="AM6" s="64">
        <v>138.86500000000001</v>
      </c>
      <c r="AN6" s="64">
        <v>133.702</v>
      </c>
      <c r="AO6" s="64">
        <v>128.72300000000001</v>
      </c>
      <c r="AP6" s="64">
        <v>123.92400000000001</v>
      </c>
      <c r="AQ6" s="64">
        <v>119.294</v>
      </c>
      <c r="AR6" s="64">
        <v>114.824</v>
      </c>
      <c r="AS6" s="64">
        <v>110.514</v>
      </c>
      <c r="AT6" s="64">
        <v>106.321</v>
      </c>
      <c r="AU6" s="64">
        <v>102.22499999999999</v>
      </c>
      <c r="AV6" s="64">
        <v>98.234999999999999</v>
      </c>
      <c r="AW6" s="64">
        <v>94.370999999999995</v>
      </c>
      <c r="AX6" s="64">
        <v>90.605999999999995</v>
      </c>
      <c r="AY6" s="64">
        <v>87.016000000000005</v>
      </c>
      <c r="AZ6" s="64">
        <v>83.632000000000005</v>
      </c>
      <c r="BA6" s="64">
        <v>80.403000000000006</v>
      </c>
      <c r="BB6" s="64">
        <v>77.248999999999995</v>
      </c>
      <c r="BC6" s="64">
        <v>74.191000000000003</v>
      </c>
      <c r="BD6" s="64">
        <v>71.117999999999995</v>
      </c>
      <c r="BE6" s="64">
        <v>67.966999999999999</v>
      </c>
      <c r="BF6" s="64">
        <v>64.787999999999997</v>
      </c>
      <c r="BG6" s="64">
        <v>61.695</v>
      </c>
      <c r="BH6" s="64">
        <v>58.674999999999997</v>
      </c>
      <c r="BI6" s="64">
        <v>55.691000000000003</v>
      </c>
      <c r="BJ6" s="64">
        <v>52.738999999999997</v>
      </c>
      <c r="BK6" s="64">
        <v>49.835000000000001</v>
      </c>
      <c r="BL6" s="64">
        <v>46.993000000000002</v>
      </c>
      <c r="BM6" s="64">
        <v>44.209000000000003</v>
      </c>
      <c r="BN6" s="64">
        <v>41.533999999999999</v>
      </c>
      <c r="BO6" s="64">
        <v>39</v>
      </c>
      <c r="BP6" s="64">
        <v>36.582000000000001</v>
      </c>
      <c r="BQ6" s="64">
        <v>34.234000000000002</v>
      </c>
      <c r="BR6" s="64">
        <v>31.972999999999999</v>
      </c>
      <c r="BS6" s="64">
        <v>29.763000000000002</v>
      </c>
      <c r="BT6" s="64">
        <v>27.581</v>
      </c>
      <c r="BU6" s="64">
        <v>25.45</v>
      </c>
      <c r="BV6" s="64">
        <v>23.402000000000001</v>
      </c>
      <c r="BW6" s="64">
        <v>21.408999999999999</v>
      </c>
      <c r="BX6" s="64">
        <v>19.585000000000001</v>
      </c>
      <c r="BY6" s="64">
        <v>17.981000000000002</v>
      </c>
      <c r="BZ6" s="64">
        <v>16.533999999999999</v>
      </c>
      <c r="CA6" s="64">
        <v>15.151</v>
      </c>
      <c r="CB6" s="64">
        <v>13.878</v>
      </c>
      <c r="CC6" s="64">
        <v>12.523</v>
      </c>
      <c r="CD6" s="64">
        <v>10.994999999999999</v>
      </c>
      <c r="CE6" s="64">
        <v>9.391</v>
      </c>
      <c r="CF6" s="64">
        <v>7.899</v>
      </c>
      <c r="CG6" s="64">
        <v>6.4710000000000001</v>
      </c>
      <c r="CH6" s="64">
        <v>5.2430000000000003</v>
      </c>
      <c r="CI6" s="64">
        <v>4.2960000000000003</v>
      </c>
      <c r="CJ6" s="64">
        <v>3.5630000000000002</v>
      </c>
      <c r="CK6" s="64">
        <v>2.8559999999999999</v>
      </c>
      <c r="CL6" s="64">
        <v>2.2549999999999999</v>
      </c>
      <c r="CM6" s="64">
        <v>1.782</v>
      </c>
      <c r="CN6" s="64">
        <v>1.371</v>
      </c>
      <c r="CO6" s="64">
        <v>1.014</v>
      </c>
      <c r="CP6" s="64">
        <v>0.71399999999999997</v>
      </c>
      <c r="CQ6" s="64">
        <v>0.53600000000000003</v>
      </c>
      <c r="CR6" s="64">
        <v>0.42899999999999999</v>
      </c>
      <c r="CS6" s="64">
        <v>0.309</v>
      </c>
      <c r="CT6" s="64">
        <v>0.17699999999999999</v>
      </c>
      <c r="CU6" s="64">
        <v>0.108</v>
      </c>
      <c r="CV6" s="64">
        <v>7.2999999999999995E-2</v>
      </c>
      <c r="CW6" s="64">
        <v>3.5999999999999997E-2</v>
      </c>
      <c r="CX6" s="64">
        <v>4.7E-2</v>
      </c>
    </row>
    <row r="7" spans="1:102" x14ac:dyDescent="0.3">
      <c r="A7" s="63">
        <v>2023</v>
      </c>
      <c r="B7" s="64">
        <v>423.87200000000001</v>
      </c>
      <c r="C7" s="64">
        <v>412.86500000000001</v>
      </c>
      <c r="D7" s="64">
        <v>402.48700000000002</v>
      </c>
      <c r="E7" s="64">
        <v>393.214</v>
      </c>
      <c r="F7" s="64">
        <v>384.15199999999999</v>
      </c>
      <c r="G7" s="64">
        <v>375.447</v>
      </c>
      <c r="H7" s="64">
        <v>367.04599999999999</v>
      </c>
      <c r="I7" s="64">
        <v>358.89100000000002</v>
      </c>
      <c r="J7" s="64">
        <v>350.97699999999998</v>
      </c>
      <c r="K7" s="64">
        <v>343.29700000000003</v>
      </c>
      <c r="L7" s="64">
        <v>335.56</v>
      </c>
      <c r="M7" s="64">
        <v>327.61700000000002</v>
      </c>
      <c r="N7" s="64">
        <v>319.55599999999998</v>
      </c>
      <c r="O7" s="64">
        <v>311.649</v>
      </c>
      <c r="P7" s="64">
        <v>303.887</v>
      </c>
      <c r="Q7" s="64">
        <v>295.99</v>
      </c>
      <c r="R7" s="64">
        <v>287.85899999999998</v>
      </c>
      <c r="S7" s="64">
        <v>279.62400000000002</v>
      </c>
      <c r="T7" s="64">
        <v>271.48599999999999</v>
      </c>
      <c r="U7" s="64">
        <v>263.37299999999999</v>
      </c>
      <c r="V7" s="64">
        <v>255.59</v>
      </c>
      <c r="W7" s="64">
        <v>248.298</v>
      </c>
      <c r="X7" s="64">
        <v>241.34899999999999</v>
      </c>
      <c r="Y7" s="64">
        <v>234.435</v>
      </c>
      <c r="Z7" s="64">
        <v>227.62299999999999</v>
      </c>
      <c r="AA7" s="64">
        <v>220.81</v>
      </c>
      <c r="AB7" s="64">
        <v>213.91900000000001</v>
      </c>
      <c r="AC7" s="64">
        <v>207.00700000000001</v>
      </c>
      <c r="AD7" s="64">
        <v>200.238</v>
      </c>
      <c r="AE7" s="64">
        <v>193.61199999999999</v>
      </c>
      <c r="AF7" s="64">
        <v>186.98699999999999</v>
      </c>
      <c r="AG7" s="64">
        <v>180.32</v>
      </c>
      <c r="AH7" s="64">
        <v>173.684</v>
      </c>
      <c r="AI7" s="64">
        <v>167.18899999999999</v>
      </c>
      <c r="AJ7" s="64">
        <v>160.804</v>
      </c>
      <c r="AK7" s="64">
        <v>154.69800000000001</v>
      </c>
      <c r="AL7" s="64">
        <v>148.96299999999999</v>
      </c>
      <c r="AM7" s="64">
        <v>143.52699999999999</v>
      </c>
      <c r="AN7" s="64">
        <v>138.215</v>
      </c>
      <c r="AO7" s="64">
        <v>133.053</v>
      </c>
      <c r="AP7" s="64">
        <v>128.07499999999999</v>
      </c>
      <c r="AQ7" s="64">
        <v>123.27800000000001</v>
      </c>
      <c r="AR7" s="64">
        <v>118.65</v>
      </c>
      <c r="AS7" s="64">
        <v>114.182</v>
      </c>
      <c r="AT7" s="64">
        <v>109.871</v>
      </c>
      <c r="AU7" s="64">
        <v>105.675</v>
      </c>
      <c r="AV7" s="64">
        <v>101.572</v>
      </c>
      <c r="AW7" s="64">
        <v>97.572999999999993</v>
      </c>
      <c r="AX7" s="64">
        <v>93.698999999999998</v>
      </c>
      <c r="AY7" s="64">
        <v>89.923000000000002</v>
      </c>
      <c r="AZ7" s="64">
        <v>86.32</v>
      </c>
      <c r="BA7" s="64">
        <v>82.923000000000002</v>
      </c>
      <c r="BB7" s="64">
        <v>79.677999999999997</v>
      </c>
      <c r="BC7" s="64">
        <v>76.507000000000005</v>
      </c>
      <c r="BD7" s="64">
        <v>73.430000000000007</v>
      </c>
      <c r="BE7" s="64">
        <v>70.337999999999994</v>
      </c>
      <c r="BF7" s="64">
        <v>67.17</v>
      </c>
      <c r="BG7" s="64">
        <v>63.972000000000001</v>
      </c>
      <c r="BH7" s="64">
        <v>60.86</v>
      </c>
      <c r="BI7" s="64">
        <v>57.820999999999998</v>
      </c>
      <c r="BJ7" s="64">
        <v>54.814</v>
      </c>
      <c r="BK7" s="64">
        <v>51.835999999999999</v>
      </c>
      <c r="BL7" s="64">
        <v>48.902000000000001</v>
      </c>
      <c r="BM7" s="64">
        <v>46.030999999999999</v>
      </c>
      <c r="BN7" s="64">
        <v>43.216000000000001</v>
      </c>
      <c r="BO7" s="64">
        <v>40.512999999999998</v>
      </c>
      <c r="BP7" s="64">
        <v>37.948</v>
      </c>
      <c r="BQ7" s="64">
        <v>35.5</v>
      </c>
      <c r="BR7" s="64">
        <v>33.122999999999998</v>
      </c>
      <c r="BS7" s="64">
        <v>30.835000000000001</v>
      </c>
      <c r="BT7" s="64">
        <v>28.600999999999999</v>
      </c>
      <c r="BU7" s="64">
        <v>26.401</v>
      </c>
      <c r="BV7" s="64">
        <v>24.26</v>
      </c>
      <c r="BW7" s="64">
        <v>22.202999999999999</v>
      </c>
      <c r="BX7" s="64">
        <v>20.21</v>
      </c>
      <c r="BY7" s="64">
        <v>18.38</v>
      </c>
      <c r="BZ7" s="64">
        <v>16.763000000000002</v>
      </c>
      <c r="CA7" s="64">
        <v>15.303000000000001</v>
      </c>
      <c r="CB7" s="64">
        <v>13.913</v>
      </c>
      <c r="CC7" s="64">
        <v>12.634</v>
      </c>
      <c r="CD7" s="64">
        <v>11.303000000000001</v>
      </c>
      <c r="CE7" s="64">
        <v>9.8390000000000004</v>
      </c>
      <c r="CF7" s="64">
        <v>8.3279999999999994</v>
      </c>
      <c r="CG7" s="64">
        <v>6.9279999999999999</v>
      </c>
      <c r="CH7" s="64">
        <v>5.5970000000000004</v>
      </c>
      <c r="CI7" s="64">
        <v>4.4649999999999999</v>
      </c>
      <c r="CJ7" s="64">
        <v>3.6080000000000001</v>
      </c>
      <c r="CK7" s="64">
        <v>2.9580000000000002</v>
      </c>
      <c r="CL7" s="64">
        <v>2.327</v>
      </c>
      <c r="CM7" s="64">
        <v>1.8160000000000001</v>
      </c>
      <c r="CN7" s="64">
        <v>1.4390000000000001</v>
      </c>
      <c r="CO7" s="64">
        <v>1.0960000000000001</v>
      </c>
      <c r="CP7" s="64">
        <v>0.78</v>
      </c>
      <c r="CQ7" s="64">
        <v>0.53600000000000003</v>
      </c>
      <c r="CR7" s="64">
        <v>0.40699999999999997</v>
      </c>
      <c r="CS7" s="64">
        <v>0.32400000000000001</v>
      </c>
      <c r="CT7" s="64">
        <v>0.23200000000000001</v>
      </c>
      <c r="CU7" s="64">
        <v>0.13100000000000001</v>
      </c>
      <c r="CV7" s="64">
        <v>7.4999999999999997E-2</v>
      </c>
      <c r="CW7" s="64">
        <v>3.6999999999999998E-2</v>
      </c>
      <c r="CX7" s="64">
        <v>4.8000000000000001E-2</v>
      </c>
    </row>
    <row r="8" spans="1:102" x14ac:dyDescent="0.3">
      <c r="A8" s="63">
        <v>2024</v>
      </c>
      <c r="B8" s="64">
        <v>431.93200000000002</v>
      </c>
      <c r="C8" s="64">
        <v>420.51299999999998</v>
      </c>
      <c r="D8" s="64">
        <v>409.81599999999997</v>
      </c>
      <c r="E8" s="64">
        <v>399.76900000000001</v>
      </c>
      <c r="F8" s="64">
        <v>390.8</v>
      </c>
      <c r="G8" s="64">
        <v>381.98</v>
      </c>
      <c r="H8" s="64">
        <v>373.53699999999998</v>
      </c>
      <c r="I8" s="64">
        <v>365.40499999999997</v>
      </c>
      <c r="J8" s="64">
        <v>357.52</v>
      </c>
      <c r="K8" s="64">
        <v>349.88</v>
      </c>
      <c r="L8" s="64">
        <v>342.48399999999998</v>
      </c>
      <c r="M8" s="64">
        <v>334.952</v>
      </c>
      <c r="N8" s="64">
        <v>327.096</v>
      </c>
      <c r="O8" s="64">
        <v>319.03899999999999</v>
      </c>
      <c r="P8" s="64">
        <v>311.13600000000002</v>
      </c>
      <c r="Q8" s="64">
        <v>303.36399999999998</v>
      </c>
      <c r="R8" s="64">
        <v>295.44499999999999</v>
      </c>
      <c r="S8" s="64">
        <v>287.29199999999997</v>
      </c>
      <c r="T8" s="64">
        <v>279.03100000000001</v>
      </c>
      <c r="U8" s="64">
        <v>270.85300000000001</v>
      </c>
      <c r="V8" s="64">
        <v>262.69</v>
      </c>
      <c r="W8" s="64">
        <v>254.86600000000001</v>
      </c>
      <c r="X8" s="64">
        <v>247.55500000000001</v>
      </c>
      <c r="Y8" s="64">
        <v>240.6</v>
      </c>
      <c r="Z8" s="64">
        <v>233.678</v>
      </c>
      <c r="AA8" s="64">
        <v>226.85499999999999</v>
      </c>
      <c r="AB8" s="64">
        <v>220.04</v>
      </c>
      <c r="AC8" s="64">
        <v>213.15600000000001</v>
      </c>
      <c r="AD8" s="64">
        <v>206.25800000000001</v>
      </c>
      <c r="AE8" s="64">
        <v>199.50399999999999</v>
      </c>
      <c r="AF8" s="64">
        <v>192.89400000000001</v>
      </c>
      <c r="AG8" s="64">
        <v>186.285</v>
      </c>
      <c r="AH8" s="64">
        <v>179.631</v>
      </c>
      <c r="AI8" s="64">
        <v>173.00700000000001</v>
      </c>
      <c r="AJ8" s="64">
        <v>166.524</v>
      </c>
      <c r="AK8" s="64">
        <v>160.15100000000001</v>
      </c>
      <c r="AL8" s="64">
        <v>154.05500000000001</v>
      </c>
      <c r="AM8" s="64">
        <v>148.32499999999999</v>
      </c>
      <c r="AN8" s="64">
        <v>142.892</v>
      </c>
      <c r="AO8" s="64">
        <v>137.58199999999999</v>
      </c>
      <c r="AP8" s="64">
        <v>132.41999999999999</v>
      </c>
      <c r="AQ8" s="64">
        <v>127.441</v>
      </c>
      <c r="AR8" s="64">
        <v>122.646</v>
      </c>
      <c r="AS8" s="64">
        <v>118.02</v>
      </c>
      <c r="AT8" s="64">
        <v>113.551</v>
      </c>
      <c r="AU8" s="64">
        <v>109.24</v>
      </c>
      <c r="AV8" s="64">
        <v>105.041</v>
      </c>
      <c r="AW8" s="64">
        <v>100.931</v>
      </c>
      <c r="AX8" s="64">
        <v>96.923000000000002</v>
      </c>
      <c r="AY8" s="64">
        <v>93.037999999999997</v>
      </c>
      <c r="AZ8" s="64">
        <v>89.251000000000005</v>
      </c>
      <c r="BA8" s="64">
        <v>85.635000000000005</v>
      </c>
      <c r="BB8" s="64">
        <v>82.221000000000004</v>
      </c>
      <c r="BC8" s="64">
        <v>78.959999999999994</v>
      </c>
      <c r="BD8" s="64">
        <v>75.772999999999996</v>
      </c>
      <c r="BE8" s="64">
        <v>72.677000000000007</v>
      </c>
      <c r="BF8" s="64">
        <v>69.566999999999993</v>
      </c>
      <c r="BG8" s="64">
        <v>66.38</v>
      </c>
      <c r="BH8" s="64">
        <v>63.164999999999999</v>
      </c>
      <c r="BI8" s="64">
        <v>60.033000000000001</v>
      </c>
      <c r="BJ8" s="64">
        <v>56.973999999999997</v>
      </c>
      <c r="BK8" s="64">
        <v>53.945</v>
      </c>
      <c r="BL8" s="64">
        <v>50.939</v>
      </c>
      <c r="BM8" s="64">
        <v>47.973999999999997</v>
      </c>
      <c r="BN8" s="64">
        <v>45.073</v>
      </c>
      <c r="BO8" s="64">
        <v>42.23</v>
      </c>
      <c r="BP8" s="64">
        <v>39.496000000000002</v>
      </c>
      <c r="BQ8" s="64">
        <v>36.9</v>
      </c>
      <c r="BR8" s="64">
        <v>34.421999999999997</v>
      </c>
      <c r="BS8" s="64">
        <v>32.015999999999998</v>
      </c>
      <c r="BT8" s="64">
        <v>29.7</v>
      </c>
      <c r="BU8" s="64">
        <v>27.443000000000001</v>
      </c>
      <c r="BV8" s="64">
        <v>25.225000000000001</v>
      </c>
      <c r="BW8" s="64">
        <v>23.071000000000002</v>
      </c>
      <c r="BX8" s="64">
        <v>21.006</v>
      </c>
      <c r="BY8" s="64">
        <v>19.012</v>
      </c>
      <c r="BZ8" s="64">
        <v>17.178000000000001</v>
      </c>
      <c r="CA8" s="64">
        <v>15.548</v>
      </c>
      <c r="CB8" s="64">
        <v>14.073</v>
      </c>
      <c r="CC8" s="64">
        <v>12.676</v>
      </c>
      <c r="CD8" s="64">
        <v>11.391999999999999</v>
      </c>
      <c r="CE8" s="64">
        <v>10.085000000000001</v>
      </c>
      <c r="CF8" s="64">
        <v>8.6850000000000005</v>
      </c>
      <c r="CG8" s="64">
        <v>7.2649999999999997</v>
      </c>
      <c r="CH8" s="64">
        <v>5.9580000000000002</v>
      </c>
      <c r="CI8" s="64">
        <v>4.7229999999999999</v>
      </c>
      <c r="CJ8" s="64">
        <v>3.6859999999999999</v>
      </c>
      <c r="CK8" s="64">
        <v>2.919</v>
      </c>
      <c r="CL8" s="64">
        <v>2.355</v>
      </c>
      <c r="CM8" s="64">
        <v>1.7969999999999999</v>
      </c>
      <c r="CN8" s="64">
        <v>1.377</v>
      </c>
      <c r="CO8" s="64">
        <v>1.0960000000000001</v>
      </c>
      <c r="CP8" s="64">
        <v>0.82</v>
      </c>
      <c r="CQ8" s="64">
        <v>0.54600000000000004</v>
      </c>
      <c r="CR8" s="64">
        <v>0.36</v>
      </c>
      <c r="CS8" s="64">
        <v>0.27900000000000003</v>
      </c>
      <c r="CT8" s="64">
        <v>0.22</v>
      </c>
      <c r="CU8" s="64">
        <v>0.156</v>
      </c>
      <c r="CV8" s="64">
        <v>8.5999999999999993E-2</v>
      </c>
      <c r="CW8" s="64">
        <v>3.9E-2</v>
      </c>
      <c r="CX8" s="64">
        <v>0.05</v>
      </c>
    </row>
    <row r="9" spans="1:102" x14ac:dyDescent="0.3">
      <c r="A9" s="63">
        <v>2025</v>
      </c>
      <c r="B9" s="64">
        <v>439.85300000000001</v>
      </c>
      <c r="C9" s="64">
        <v>428.18099999999998</v>
      </c>
      <c r="D9" s="64">
        <v>417.27699999999999</v>
      </c>
      <c r="E9" s="64">
        <v>407.06599999999997</v>
      </c>
      <c r="F9" s="64">
        <v>397.47399999999999</v>
      </c>
      <c r="G9" s="64">
        <v>388.42599999999999</v>
      </c>
      <c r="H9" s="64">
        <v>379.84699999999998</v>
      </c>
      <c r="I9" s="64">
        <v>371.66399999999999</v>
      </c>
      <c r="J9" s="64">
        <v>363.80099999999999</v>
      </c>
      <c r="K9" s="64">
        <v>356.18400000000003</v>
      </c>
      <c r="L9" s="64">
        <v>348.81700000000001</v>
      </c>
      <c r="M9" s="64">
        <v>341.70499999999998</v>
      </c>
      <c r="N9" s="64">
        <v>334.37900000000002</v>
      </c>
      <c r="O9" s="64">
        <v>326.608</v>
      </c>
      <c r="P9" s="64">
        <v>318.55399999999997</v>
      </c>
      <c r="Q9" s="64">
        <v>310.65300000000002</v>
      </c>
      <c r="R9" s="64">
        <v>302.87099999999998</v>
      </c>
      <c r="S9" s="64">
        <v>294.93</v>
      </c>
      <c r="T9" s="64">
        <v>286.75299999999999</v>
      </c>
      <c r="U9" s="64">
        <v>278.46600000000001</v>
      </c>
      <c r="V9" s="64">
        <v>270.24700000000001</v>
      </c>
      <c r="W9" s="64">
        <v>262.03199999999998</v>
      </c>
      <c r="X9" s="64">
        <v>254.167</v>
      </c>
      <c r="Y9" s="64">
        <v>246.83600000000001</v>
      </c>
      <c r="Z9" s="64">
        <v>239.876</v>
      </c>
      <c r="AA9" s="64">
        <v>232.94300000000001</v>
      </c>
      <c r="AB9" s="64">
        <v>226.11</v>
      </c>
      <c r="AC9" s="64">
        <v>219.292</v>
      </c>
      <c r="AD9" s="64">
        <v>212.41399999999999</v>
      </c>
      <c r="AE9" s="64">
        <v>205.529</v>
      </c>
      <c r="AF9" s="64">
        <v>198.78899999999999</v>
      </c>
      <c r="AG9" s="64">
        <v>192.19499999999999</v>
      </c>
      <c r="AH9" s="64">
        <v>185.602</v>
      </c>
      <c r="AI9" s="64">
        <v>178.96100000000001</v>
      </c>
      <c r="AJ9" s="64">
        <v>172.34700000000001</v>
      </c>
      <c r="AK9" s="64">
        <v>165.875</v>
      </c>
      <c r="AL9" s="64">
        <v>159.51499999999999</v>
      </c>
      <c r="AM9" s="64">
        <v>153.42699999999999</v>
      </c>
      <c r="AN9" s="64">
        <v>147.703</v>
      </c>
      <c r="AO9" s="64">
        <v>142.27099999999999</v>
      </c>
      <c r="AP9" s="64">
        <v>136.96100000000001</v>
      </c>
      <c r="AQ9" s="64">
        <v>131.79900000000001</v>
      </c>
      <c r="AR9" s="64">
        <v>126.821</v>
      </c>
      <c r="AS9" s="64">
        <v>122.026</v>
      </c>
      <c r="AT9" s="64">
        <v>117.402</v>
      </c>
      <c r="AU9" s="64">
        <v>112.93300000000001</v>
      </c>
      <c r="AV9" s="64">
        <v>108.619</v>
      </c>
      <c r="AW9" s="64">
        <v>104.417</v>
      </c>
      <c r="AX9" s="64">
        <v>100.29900000000001</v>
      </c>
      <c r="AY9" s="64">
        <v>96.281999999999996</v>
      </c>
      <c r="AZ9" s="64">
        <v>92.387</v>
      </c>
      <c r="BA9" s="64">
        <v>88.585999999999999</v>
      </c>
      <c r="BB9" s="64">
        <v>84.956999999999994</v>
      </c>
      <c r="BC9" s="64">
        <v>81.528999999999996</v>
      </c>
      <c r="BD9" s="64">
        <v>78.251999999999995</v>
      </c>
      <c r="BE9" s="64">
        <v>75.046000000000006</v>
      </c>
      <c r="BF9" s="64">
        <v>71.930999999999997</v>
      </c>
      <c r="BG9" s="64">
        <v>68.802000000000007</v>
      </c>
      <c r="BH9" s="64">
        <v>65.596999999999994</v>
      </c>
      <c r="BI9" s="64">
        <v>62.362000000000002</v>
      </c>
      <c r="BJ9" s="64">
        <v>59.212000000000003</v>
      </c>
      <c r="BK9" s="64">
        <v>56.131999999999998</v>
      </c>
      <c r="BL9" s="64">
        <v>53.081000000000003</v>
      </c>
      <c r="BM9" s="64">
        <v>50.045999999999999</v>
      </c>
      <c r="BN9" s="64">
        <v>47.051000000000002</v>
      </c>
      <c r="BO9" s="64">
        <v>44.12</v>
      </c>
      <c r="BP9" s="64">
        <v>41.247</v>
      </c>
      <c r="BQ9" s="64">
        <v>38.482999999999997</v>
      </c>
      <c r="BR9" s="64">
        <v>35.856000000000002</v>
      </c>
      <c r="BS9" s="64">
        <v>33.347000000000001</v>
      </c>
      <c r="BT9" s="64">
        <v>30.913</v>
      </c>
      <c r="BU9" s="64">
        <v>28.568000000000001</v>
      </c>
      <c r="BV9" s="64">
        <v>26.286999999999999</v>
      </c>
      <c r="BW9" s="64">
        <v>24.052</v>
      </c>
      <c r="BX9" s="64">
        <v>21.885000000000002</v>
      </c>
      <c r="BY9" s="64">
        <v>19.812000000000001</v>
      </c>
      <c r="BZ9" s="64">
        <v>17.815999999999999</v>
      </c>
      <c r="CA9" s="64">
        <v>15.977</v>
      </c>
      <c r="CB9" s="64">
        <v>14.334</v>
      </c>
      <c r="CC9" s="64">
        <v>12.843999999999999</v>
      </c>
      <c r="CD9" s="64">
        <v>11.44</v>
      </c>
      <c r="CE9" s="64">
        <v>10.151</v>
      </c>
      <c r="CF9" s="64">
        <v>8.8680000000000003</v>
      </c>
      <c r="CG9" s="64">
        <v>7.5309999999999997</v>
      </c>
      <c r="CH9" s="64">
        <v>6.2039999999999997</v>
      </c>
      <c r="CI9" s="64">
        <v>4.9880000000000004</v>
      </c>
      <c r="CJ9" s="64">
        <v>3.85</v>
      </c>
      <c r="CK9" s="64">
        <v>2.9079999999999999</v>
      </c>
      <c r="CL9" s="64">
        <v>2.23</v>
      </c>
      <c r="CM9" s="64">
        <v>1.75</v>
      </c>
      <c r="CN9" s="64">
        <v>1.2669999999999999</v>
      </c>
      <c r="CO9" s="64">
        <v>0.93899999999999995</v>
      </c>
      <c r="CP9" s="64">
        <v>0.753</v>
      </c>
      <c r="CQ9" s="64">
        <v>0.54500000000000004</v>
      </c>
      <c r="CR9" s="64">
        <v>0.313</v>
      </c>
      <c r="CS9" s="64">
        <v>0.182</v>
      </c>
      <c r="CT9" s="64">
        <v>0.15</v>
      </c>
      <c r="CU9" s="64">
        <v>0.11600000000000001</v>
      </c>
      <c r="CV9" s="64">
        <v>7.9000000000000001E-2</v>
      </c>
      <c r="CW9" s="64">
        <v>3.9E-2</v>
      </c>
      <c r="CX9" s="64">
        <v>5.0999999999999997E-2</v>
      </c>
    </row>
    <row r="10" spans="1:102" x14ac:dyDescent="0.3">
      <c r="A10" s="63">
        <v>2026</v>
      </c>
      <c r="B10" s="64">
        <v>447.33100000000002</v>
      </c>
      <c r="C10" s="64">
        <v>436.98099999999999</v>
      </c>
      <c r="D10" s="64">
        <v>425.84500000000003</v>
      </c>
      <c r="E10" s="64">
        <v>415.38299999999998</v>
      </c>
      <c r="F10" s="64">
        <v>405.52800000000002</v>
      </c>
      <c r="G10" s="64">
        <v>396.21600000000001</v>
      </c>
      <c r="H10" s="64">
        <v>387.37700000000001</v>
      </c>
      <c r="I10" s="64">
        <v>378.94200000000001</v>
      </c>
      <c r="J10" s="64">
        <v>370.86500000000001</v>
      </c>
      <c r="K10" s="64">
        <v>363.08600000000001</v>
      </c>
      <c r="L10" s="64">
        <v>355.53100000000001</v>
      </c>
      <c r="M10" s="64">
        <v>348.18700000000001</v>
      </c>
      <c r="N10" s="64">
        <v>341.06599999999997</v>
      </c>
      <c r="O10" s="64">
        <v>333.71899999999999</v>
      </c>
      <c r="P10" s="64">
        <v>325.92500000000001</v>
      </c>
      <c r="Q10" s="64">
        <v>317.84300000000002</v>
      </c>
      <c r="R10" s="64">
        <v>309.90199999999999</v>
      </c>
      <c r="S10" s="64">
        <v>302.06799999999998</v>
      </c>
      <c r="T10" s="64">
        <v>294.08699999999999</v>
      </c>
      <c r="U10" s="64">
        <v>285.892</v>
      </c>
      <c r="V10" s="64">
        <v>277.60199999999998</v>
      </c>
      <c r="W10" s="64">
        <v>269.37799999999999</v>
      </c>
      <c r="X10" s="64">
        <v>261.15600000000001</v>
      </c>
      <c r="Y10" s="64">
        <v>253.291</v>
      </c>
      <c r="Z10" s="64">
        <v>245.96700000000001</v>
      </c>
      <c r="AA10" s="64">
        <v>239.01900000000001</v>
      </c>
      <c r="AB10" s="64">
        <v>232.101</v>
      </c>
      <c r="AC10" s="64">
        <v>225.28399999999999</v>
      </c>
      <c r="AD10" s="64">
        <v>218.482</v>
      </c>
      <c r="AE10" s="64">
        <v>211.61600000000001</v>
      </c>
      <c r="AF10" s="64">
        <v>204.74</v>
      </c>
      <c r="AG10" s="64">
        <v>198.012</v>
      </c>
      <c r="AH10" s="64">
        <v>191.429</v>
      </c>
      <c r="AI10" s="64">
        <v>184.845</v>
      </c>
      <c r="AJ10" s="64">
        <v>178.21</v>
      </c>
      <c r="AK10" s="64">
        <v>171.59899999999999</v>
      </c>
      <c r="AL10" s="64">
        <v>165.131</v>
      </c>
      <c r="AM10" s="64">
        <v>158.77099999999999</v>
      </c>
      <c r="AN10" s="64">
        <v>152.685</v>
      </c>
      <c r="AO10" s="64">
        <v>146.96299999999999</v>
      </c>
      <c r="AP10" s="64">
        <v>141.53399999999999</v>
      </c>
      <c r="AQ10" s="64">
        <v>136.22499999999999</v>
      </c>
      <c r="AR10" s="64">
        <v>131.06</v>
      </c>
      <c r="AS10" s="64">
        <v>126.078</v>
      </c>
      <c r="AT10" s="64">
        <v>121.276</v>
      </c>
      <c r="AU10" s="64">
        <v>116.64100000000001</v>
      </c>
      <c r="AV10" s="64">
        <v>112.158</v>
      </c>
      <c r="AW10" s="64">
        <v>107.831</v>
      </c>
      <c r="AX10" s="64">
        <v>103.613</v>
      </c>
      <c r="AY10" s="64">
        <v>99.48</v>
      </c>
      <c r="AZ10" s="64">
        <v>95.447000000000003</v>
      </c>
      <c r="BA10" s="64">
        <v>91.534000000000006</v>
      </c>
      <c r="BB10" s="64">
        <v>87.715000000000003</v>
      </c>
      <c r="BC10" s="64">
        <v>84.063000000000002</v>
      </c>
      <c r="BD10" s="64">
        <v>80.611999999999995</v>
      </c>
      <c r="BE10" s="64">
        <v>77.308999999999997</v>
      </c>
      <c r="BF10" s="64">
        <v>74.075999999999993</v>
      </c>
      <c r="BG10" s="64">
        <v>70.933999999999997</v>
      </c>
      <c r="BH10" s="64">
        <v>67.772000000000006</v>
      </c>
      <c r="BI10" s="64">
        <v>64.53</v>
      </c>
      <c r="BJ10" s="64">
        <v>61.255000000000003</v>
      </c>
      <c r="BK10" s="64">
        <v>58.064</v>
      </c>
      <c r="BL10" s="64">
        <v>54.945999999999998</v>
      </c>
      <c r="BM10" s="64">
        <v>51.854999999999997</v>
      </c>
      <c r="BN10" s="64">
        <v>48.786999999999999</v>
      </c>
      <c r="BO10" s="64">
        <v>45.759</v>
      </c>
      <c r="BP10" s="64">
        <v>42.796999999999997</v>
      </c>
      <c r="BQ10" s="64">
        <v>39.898000000000003</v>
      </c>
      <c r="BR10" s="64">
        <v>37.109000000000002</v>
      </c>
      <c r="BS10" s="64">
        <v>34.460999999999999</v>
      </c>
      <c r="BT10" s="64">
        <v>31.933</v>
      </c>
      <c r="BU10" s="64">
        <v>29.484000000000002</v>
      </c>
      <c r="BV10" s="64">
        <v>27.132000000000001</v>
      </c>
      <c r="BW10" s="64">
        <v>24.85</v>
      </c>
      <c r="BX10" s="64">
        <v>22.629000000000001</v>
      </c>
      <c r="BY10" s="64">
        <v>20.486000000000001</v>
      </c>
      <c r="BZ10" s="64">
        <v>18.443000000000001</v>
      </c>
      <c r="CA10" s="64">
        <v>16.484999999999999</v>
      </c>
      <c r="CB10" s="64">
        <v>14.689</v>
      </c>
      <c r="CC10" s="64">
        <v>13.092000000000001</v>
      </c>
      <c r="CD10" s="64">
        <v>11.653</v>
      </c>
      <c r="CE10" s="64">
        <v>10.305</v>
      </c>
      <c r="CF10" s="64">
        <v>9.0739999999999998</v>
      </c>
      <c r="CG10" s="64">
        <v>7.8680000000000003</v>
      </c>
      <c r="CH10" s="64">
        <v>6.6369999999999996</v>
      </c>
      <c r="CI10" s="64">
        <v>5.4340000000000002</v>
      </c>
      <c r="CJ10" s="64">
        <v>4.3179999999999996</v>
      </c>
      <c r="CK10" s="64">
        <v>3.3039999999999998</v>
      </c>
      <c r="CL10" s="64">
        <v>2.5070000000000001</v>
      </c>
      <c r="CM10" s="64">
        <v>1.9139999999999999</v>
      </c>
      <c r="CN10" s="64">
        <v>1.474</v>
      </c>
      <c r="CO10" s="64">
        <v>1.0569999999999999</v>
      </c>
      <c r="CP10" s="64">
        <v>0.78700000000000003</v>
      </c>
      <c r="CQ10" s="64">
        <v>0.63</v>
      </c>
      <c r="CR10" s="64">
        <v>0.45400000000000001</v>
      </c>
      <c r="CS10" s="64">
        <v>0.26</v>
      </c>
      <c r="CT10" s="64">
        <v>0.155</v>
      </c>
      <c r="CU10" s="64">
        <v>0.12</v>
      </c>
      <c r="CV10" s="64">
        <v>8.1000000000000003E-2</v>
      </c>
      <c r="CW10" s="64">
        <v>0.04</v>
      </c>
      <c r="CX10" s="64">
        <v>5.1999999999999998E-2</v>
      </c>
    </row>
    <row r="11" spans="1:102" x14ac:dyDescent="0.3">
      <c r="A11" s="63">
        <v>2027</v>
      </c>
      <c r="B11" s="64">
        <v>454.69900000000001</v>
      </c>
      <c r="C11" s="64">
        <v>443.089</v>
      </c>
      <c r="D11" s="64">
        <v>434.2</v>
      </c>
      <c r="E11" s="64">
        <v>423.59899999999999</v>
      </c>
      <c r="F11" s="64">
        <v>413.57600000000002</v>
      </c>
      <c r="G11" s="64">
        <v>404.07600000000002</v>
      </c>
      <c r="H11" s="64">
        <v>395.04199999999997</v>
      </c>
      <c r="I11" s="64">
        <v>386.41</v>
      </c>
      <c r="J11" s="64">
        <v>378.11700000000002</v>
      </c>
      <c r="K11" s="64">
        <v>370.14299999999997</v>
      </c>
      <c r="L11" s="64">
        <v>362.44799999999998</v>
      </c>
      <c r="M11" s="64">
        <v>354.952</v>
      </c>
      <c r="N11" s="64">
        <v>347.62900000000002</v>
      </c>
      <c r="O11" s="64">
        <v>340.49799999999999</v>
      </c>
      <c r="P11" s="64">
        <v>333.12900000000002</v>
      </c>
      <c r="Q11" s="64">
        <v>325.30900000000003</v>
      </c>
      <c r="R11" s="64">
        <v>317.19900000000001</v>
      </c>
      <c r="S11" s="64">
        <v>309.21499999999997</v>
      </c>
      <c r="T11" s="64">
        <v>301.32799999999997</v>
      </c>
      <c r="U11" s="64">
        <v>293.30399999999997</v>
      </c>
      <c r="V11" s="64">
        <v>285.09100000000001</v>
      </c>
      <c r="W11" s="64">
        <v>276.79700000000003</v>
      </c>
      <c r="X11" s="64">
        <v>268.565</v>
      </c>
      <c r="Y11" s="64">
        <v>260.334</v>
      </c>
      <c r="Z11" s="64">
        <v>252.46799999999999</v>
      </c>
      <c r="AA11" s="64">
        <v>245.149</v>
      </c>
      <c r="AB11" s="64">
        <v>238.21199999999999</v>
      </c>
      <c r="AC11" s="64">
        <v>231.30699999999999</v>
      </c>
      <c r="AD11" s="64">
        <v>224.506</v>
      </c>
      <c r="AE11" s="64">
        <v>217.71600000000001</v>
      </c>
      <c r="AF11" s="64">
        <v>210.86199999999999</v>
      </c>
      <c r="AG11" s="64">
        <v>203.995</v>
      </c>
      <c r="AH11" s="64">
        <v>197.27600000000001</v>
      </c>
      <c r="AI11" s="64">
        <v>190.70400000000001</v>
      </c>
      <c r="AJ11" s="64">
        <v>184.12700000000001</v>
      </c>
      <c r="AK11" s="64">
        <v>177.49600000000001</v>
      </c>
      <c r="AL11" s="64">
        <v>170.88800000000001</v>
      </c>
      <c r="AM11" s="64">
        <v>164.42</v>
      </c>
      <c r="AN11" s="64">
        <v>158.06100000000001</v>
      </c>
      <c r="AO11" s="64">
        <v>151.97499999999999</v>
      </c>
      <c r="AP11" s="64">
        <v>146.25399999999999</v>
      </c>
      <c r="AQ11" s="64">
        <v>140.82499999999999</v>
      </c>
      <c r="AR11" s="64">
        <v>135.51599999999999</v>
      </c>
      <c r="AS11" s="64">
        <v>130.34899999999999</v>
      </c>
      <c r="AT11" s="64">
        <v>125.363</v>
      </c>
      <c r="AU11" s="64">
        <v>120.55200000000001</v>
      </c>
      <c r="AV11" s="64">
        <v>115.904</v>
      </c>
      <c r="AW11" s="64">
        <v>111.407</v>
      </c>
      <c r="AX11" s="64">
        <v>107.065</v>
      </c>
      <c r="AY11" s="64">
        <v>102.831</v>
      </c>
      <c r="AZ11" s="64">
        <v>98.682000000000002</v>
      </c>
      <c r="BA11" s="64">
        <v>94.632999999999996</v>
      </c>
      <c r="BB11" s="64">
        <v>90.700999999999993</v>
      </c>
      <c r="BC11" s="64">
        <v>86.861999999999995</v>
      </c>
      <c r="BD11" s="64">
        <v>83.188999999999993</v>
      </c>
      <c r="BE11" s="64">
        <v>79.712000000000003</v>
      </c>
      <c r="BF11" s="64">
        <v>76.382000000000005</v>
      </c>
      <c r="BG11" s="64">
        <v>73.120999999999995</v>
      </c>
      <c r="BH11" s="64">
        <v>69.95</v>
      </c>
      <c r="BI11" s="64">
        <v>66.757000000000005</v>
      </c>
      <c r="BJ11" s="64">
        <v>63.476999999999997</v>
      </c>
      <c r="BK11" s="64">
        <v>60.161000000000001</v>
      </c>
      <c r="BL11" s="64">
        <v>56.93</v>
      </c>
      <c r="BM11" s="64">
        <v>53.771000000000001</v>
      </c>
      <c r="BN11" s="64">
        <v>50.642000000000003</v>
      </c>
      <c r="BO11" s="64">
        <v>47.537999999999997</v>
      </c>
      <c r="BP11" s="64">
        <v>44.475999999999999</v>
      </c>
      <c r="BQ11" s="64">
        <v>41.484999999999999</v>
      </c>
      <c r="BR11" s="64">
        <v>38.558</v>
      </c>
      <c r="BS11" s="64">
        <v>35.744999999999997</v>
      </c>
      <c r="BT11" s="64">
        <v>33.073</v>
      </c>
      <c r="BU11" s="64">
        <v>30.526</v>
      </c>
      <c r="BV11" s="64">
        <v>28.062999999999999</v>
      </c>
      <c r="BW11" s="64">
        <v>25.7</v>
      </c>
      <c r="BX11" s="64">
        <v>23.42</v>
      </c>
      <c r="BY11" s="64">
        <v>21.212</v>
      </c>
      <c r="BZ11" s="64">
        <v>19.091999999999999</v>
      </c>
      <c r="CA11" s="64">
        <v>17.077999999999999</v>
      </c>
      <c r="CB11" s="64">
        <v>15.157999999999999</v>
      </c>
      <c r="CC11" s="64">
        <v>13.404</v>
      </c>
      <c r="CD11" s="64">
        <v>11.852</v>
      </c>
      <c r="CE11" s="64">
        <v>10.465</v>
      </c>
      <c r="CF11" s="64">
        <v>9.173</v>
      </c>
      <c r="CG11" s="64">
        <v>7.9980000000000002</v>
      </c>
      <c r="CH11" s="64">
        <v>6.8689999999999998</v>
      </c>
      <c r="CI11" s="64">
        <v>5.7450000000000001</v>
      </c>
      <c r="CJ11" s="64">
        <v>4.665</v>
      </c>
      <c r="CK11" s="64">
        <v>3.6480000000000001</v>
      </c>
      <c r="CL11" s="64">
        <v>2.7610000000000001</v>
      </c>
      <c r="CM11" s="64">
        <v>2.1059999999999999</v>
      </c>
      <c r="CN11" s="64">
        <v>1.5980000000000001</v>
      </c>
      <c r="CO11" s="64">
        <v>1.198</v>
      </c>
      <c r="CP11" s="64">
        <v>0.84799999999999998</v>
      </c>
      <c r="CQ11" s="64">
        <v>0.63400000000000001</v>
      </c>
      <c r="CR11" s="64">
        <v>0.50800000000000001</v>
      </c>
      <c r="CS11" s="64">
        <v>0.36399999999999999</v>
      </c>
      <c r="CT11" s="64">
        <v>0.20599999999999999</v>
      </c>
      <c r="CU11" s="64">
        <v>0.124</v>
      </c>
      <c r="CV11" s="64">
        <v>8.4000000000000005E-2</v>
      </c>
      <c r="CW11" s="64">
        <v>4.2000000000000003E-2</v>
      </c>
      <c r="CX11" s="64">
        <v>5.3999999999999999E-2</v>
      </c>
    </row>
    <row r="12" spans="1:102" x14ac:dyDescent="0.3">
      <c r="A12" s="63">
        <v>2028</v>
      </c>
      <c r="B12" s="64">
        <v>461.98200000000003</v>
      </c>
      <c r="C12" s="64">
        <v>450.59899999999999</v>
      </c>
      <c r="D12" s="64">
        <v>439.82299999999998</v>
      </c>
      <c r="E12" s="64">
        <v>431.47500000000002</v>
      </c>
      <c r="F12" s="64">
        <v>421.40699999999998</v>
      </c>
      <c r="G12" s="64">
        <v>411.82299999999998</v>
      </c>
      <c r="H12" s="64">
        <v>402.67599999999999</v>
      </c>
      <c r="I12" s="64">
        <v>393.91800000000001</v>
      </c>
      <c r="J12" s="64">
        <v>385.49299999999999</v>
      </c>
      <c r="K12" s="64">
        <v>377.34</v>
      </c>
      <c r="L12" s="64">
        <v>369.47</v>
      </c>
      <c r="M12" s="64">
        <v>361.85599999999999</v>
      </c>
      <c r="N12" s="64">
        <v>354.41899999999998</v>
      </c>
      <c r="O12" s="64">
        <v>347.11700000000002</v>
      </c>
      <c r="P12" s="64">
        <v>339.97500000000002</v>
      </c>
      <c r="Q12" s="64">
        <v>332.58300000000003</v>
      </c>
      <c r="R12" s="64">
        <v>324.73700000000002</v>
      </c>
      <c r="S12" s="64">
        <v>316.596</v>
      </c>
      <c r="T12" s="64">
        <v>308.56900000000002</v>
      </c>
      <c r="U12" s="64">
        <v>300.62700000000001</v>
      </c>
      <c r="V12" s="64">
        <v>292.56</v>
      </c>
      <c r="W12" s="64">
        <v>284.32600000000002</v>
      </c>
      <c r="X12" s="64">
        <v>276.02800000000002</v>
      </c>
      <c r="Y12" s="64">
        <v>267.786</v>
      </c>
      <c r="Z12" s="64">
        <v>259.54599999999999</v>
      </c>
      <c r="AA12" s="64">
        <v>251.67699999999999</v>
      </c>
      <c r="AB12" s="64">
        <v>244.363</v>
      </c>
      <c r="AC12" s="64">
        <v>237.43700000000001</v>
      </c>
      <c r="AD12" s="64">
        <v>230.54400000000001</v>
      </c>
      <c r="AE12" s="64">
        <v>223.756</v>
      </c>
      <c r="AF12" s="64">
        <v>216.98</v>
      </c>
      <c r="AG12" s="64">
        <v>210.13499999999999</v>
      </c>
      <c r="AH12" s="64">
        <v>203.27600000000001</v>
      </c>
      <c r="AI12" s="64">
        <v>196.566</v>
      </c>
      <c r="AJ12" s="64">
        <v>190.00200000000001</v>
      </c>
      <c r="AK12" s="64">
        <v>183.43299999999999</v>
      </c>
      <c r="AL12" s="64">
        <v>176.80600000000001</v>
      </c>
      <c r="AM12" s="64">
        <v>170.19900000000001</v>
      </c>
      <c r="AN12" s="64">
        <v>163.73099999999999</v>
      </c>
      <c r="AO12" s="64">
        <v>157.37200000000001</v>
      </c>
      <c r="AP12" s="64">
        <v>151.285</v>
      </c>
      <c r="AQ12" s="64">
        <v>145.56399999999999</v>
      </c>
      <c r="AR12" s="64">
        <v>140.13499999999999</v>
      </c>
      <c r="AS12" s="64">
        <v>134.82499999999999</v>
      </c>
      <c r="AT12" s="64">
        <v>129.655</v>
      </c>
      <c r="AU12" s="64">
        <v>124.663</v>
      </c>
      <c r="AV12" s="64">
        <v>119.843</v>
      </c>
      <c r="AW12" s="64">
        <v>115.181</v>
      </c>
      <c r="AX12" s="64">
        <v>110.672</v>
      </c>
      <c r="AY12" s="64">
        <v>106.312</v>
      </c>
      <c r="AZ12" s="64">
        <v>102.062</v>
      </c>
      <c r="BA12" s="64">
        <v>97.897000000000006</v>
      </c>
      <c r="BB12" s="64">
        <v>93.83</v>
      </c>
      <c r="BC12" s="64">
        <v>89.88</v>
      </c>
      <c r="BD12" s="64">
        <v>86.02</v>
      </c>
      <c r="BE12" s="64">
        <v>82.323999999999998</v>
      </c>
      <c r="BF12" s="64">
        <v>78.822999999999993</v>
      </c>
      <c r="BG12" s="64">
        <v>75.465000000000003</v>
      </c>
      <c r="BH12" s="64">
        <v>72.176000000000002</v>
      </c>
      <c r="BI12" s="64">
        <v>68.977000000000004</v>
      </c>
      <c r="BJ12" s="64">
        <v>65.751000000000005</v>
      </c>
      <c r="BK12" s="64">
        <v>62.433</v>
      </c>
      <c r="BL12" s="64">
        <v>59.075000000000003</v>
      </c>
      <c r="BM12" s="64">
        <v>55.802999999999997</v>
      </c>
      <c r="BN12" s="64">
        <v>52.603999999999999</v>
      </c>
      <c r="BO12" s="64">
        <v>49.435000000000002</v>
      </c>
      <c r="BP12" s="64">
        <v>46.295000000000002</v>
      </c>
      <c r="BQ12" s="64">
        <v>43.2</v>
      </c>
      <c r="BR12" s="64">
        <v>40.177</v>
      </c>
      <c r="BS12" s="64">
        <v>37.222999999999999</v>
      </c>
      <c r="BT12" s="64">
        <v>34.384</v>
      </c>
      <c r="BU12" s="64">
        <v>31.689</v>
      </c>
      <c r="BV12" s="64">
        <v>29.123000000000001</v>
      </c>
      <c r="BW12" s="64">
        <v>26.646000000000001</v>
      </c>
      <c r="BX12" s="64">
        <v>24.273</v>
      </c>
      <c r="BY12" s="64">
        <v>21.992999999999999</v>
      </c>
      <c r="BZ12" s="64">
        <v>19.795999999999999</v>
      </c>
      <c r="CA12" s="64">
        <v>17.7</v>
      </c>
      <c r="CB12" s="64">
        <v>15.715999999999999</v>
      </c>
      <c r="CC12" s="64">
        <v>13.832000000000001</v>
      </c>
      <c r="CD12" s="64">
        <v>12.119</v>
      </c>
      <c r="CE12" s="64">
        <v>10.614000000000001</v>
      </c>
      <c r="CF12" s="64">
        <v>9.2769999999999992</v>
      </c>
      <c r="CG12" s="64">
        <v>8.0419999999999998</v>
      </c>
      <c r="CH12" s="64">
        <v>6.9240000000000004</v>
      </c>
      <c r="CI12" s="64">
        <v>5.8719999999999999</v>
      </c>
      <c r="CJ12" s="64">
        <v>4.8550000000000004</v>
      </c>
      <c r="CK12" s="64">
        <v>3.8969999999999998</v>
      </c>
      <c r="CL12" s="64">
        <v>2.9790000000000001</v>
      </c>
      <c r="CM12" s="64">
        <v>2.2170000000000001</v>
      </c>
      <c r="CN12" s="64">
        <v>1.7050000000000001</v>
      </c>
      <c r="CO12" s="64">
        <v>1.282</v>
      </c>
      <c r="CP12" s="64">
        <v>0.92200000000000004</v>
      </c>
      <c r="CQ12" s="64">
        <v>0.63800000000000001</v>
      </c>
      <c r="CR12" s="64">
        <v>0.48299999999999998</v>
      </c>
      <c r="CS12" s="64">
        <v>0.38500000000000001</v>
      </c>
      <c r="CT12" s="64">
        <v>0.27400000000000002</v>
      </c>
      <c r="CU12" s="64">
        <v>0.153</v>
      </c>
      <c r="CV12" s="64">
        <v>8.7999999999999995E-2</v>
      </c>
      <c r="CW12" s="64">
        <v>4.2999999999999997E-2</v>
      </c>
      <c r="CX12" s="64">
        <v>5.5E-2</v>
      </c>
    </row>
    <row r="13" spans="1:102" x14ac:dyDescent="0.3">
      <c r="A13" s="63">
        <v>2029</v>
      </c>
      <c r="B13" s="64">
        <v>469.24200000000002</v>
      </c>
      <c r="C13" s="64">
        <v>458.11200000000002</v>
      </c>
      <c r="D13" s="64">
        <v>447.49599999999998</v>
      </c>
      <c r="E13" s="64">
        <v>437.35599999999999</v>
      </c>
      <c r="F13" s="64">
        <v>428.77100000000002</v>
      </c>
      <c r="G13" s="64">
        <v>419.23500000000001</v>
      </c>
      <c r="H13" s="64">
        <v>410.089</v>
      </c>
      <c r="I13" s="64">
        <v>401.29500000000002</v>
      </c>
      <c r="J13" s="64">
        <v>392.81400000000002</v>
      </c>
      <c r="K13" s="64">
        <v>384.59399999999999</v>
      </c>
      <c r="L13" s="64">
        <v>376.58100000000002</v>
      </c>
      <c r="M13" s="64">
        <v>368.81400000000002</v>
      </c>
      <c r="N13" s="64">
        <v>361.28199999999998</v>
      </c>
      <c r="O13" s="64">
        <v>353.90300000000002</v>
      </c>
      <c r="P13" s="64">
        <v>346.62200000000001</v>
      </c>
      <c r="Q13" s="64">
        <v>339.46800000000002</v>
      </c>
      <c r="R13" s="64">
        <v>332.053</v>
      </c>
      <c r="S13" s="64">
        <v>324.18</v>
      </c>
      <c r="T13" s="64">
        <v>316.00799999999998</v>
      </c>
      <c r="U13" s="64">
        <v>307.93799999999999</v>
      </c>
      <c r="V13" s="64">
        <v>299.94</v>
      </c>
      <c r="W13" s="64">
        <v>291.83100000000002</v>
      </c>
      <c r="X13" s="64">
        <v>283.57600000000002</v>
      </c>
      <c r="Y13" s="64">
        <v>275.27100000000002</v>
      </c>
      <c r="Z13" s="64">
        <v>267.02100000000002</v>
      </c>
      <c r="AA13" s="64">
        <v>258.77100000000002</v>
      </c>
      <c r="AB13" s="64">
        <v>250.898</v>
      </c>
      <c r="AC13" s="64">
        <v>243.589</v>
      </c>
      <c r="AD13" s="64">
        <v>236.673</v>
      </c>
      <c r="AE13" s="64">
        <v>229.791</v>
      </c>
      <c r="AF13" s="64">
        <v>223.017</v>
      </c>
      <c r="AG13" s="64">
        <v>216.25399999999999</v>
      </c>
      <c r="AH13" s="64">
        <v>209.41900000000001</v>
      </c>
      <c r="AI13" s="64">
        <v>202.56700000000001</v>
      </c>
      <c r="AJ13" s="64">
        <v>195.864</v>
      </c>
      <c r="AK13" s="64">
        <v>189.31</v>
      </c>
      <c r="AL13" s="64">
        <v>182.74700000000001</v>
      </c>
      <c r="AM13" s="64">
        <v>176.124</v>
      </c>
      <c r="AN13" s="64">
        <v>169.518</v>
      </c>
      <c r="AO13" s="64">
        <v>163.05000000000001</v>
      </c>
      <c r="AP13" s="64">
        <v>156.69</v>
      </c>
      <c r="AQ13" s="64">
        <v>150.602</v>
      </c>
      <c r="AR13" s="64">
        <v>144.881</v>
      </c>
      <c r="AS13" s="64">
        <v>139.452</v>
      </c>
      <c r="AT13" s="64">
        <v>134.13999999999999</v>
      </c>
      <c r="AU13" s="64">
        <v>128.96799999999999</v>
      </c>
      <c r="AV13" s="64">
        <v>123.96899999999999</v>
      </c>
      <c r="AW13" s="64">
        <v>119.13800000000001</v>
      </c>
      <c r="AX13" s="64">
        <v>114.464</v>
      </c>
      <c r="AY13" s="64">
        <v>109.941</v>
      </c>
      <c r="AZ13" s="64">
        <v>105.565</v>
      </c>
      <c r="BA13" s="64">
        <v>101.298</v>
      </c>
      <c r="BB13" s="64">
        <v>97.117000000000004</v>
      </c>
      <c r="BC13" s="64">
        <v>93.033000000000001</v>
      </c>
      <c r="BD13" s="64">
        <v>89.063000000000002</v>
      </c>
      <c r="BE13" s="64">
        <v>85.183000000000007</v>
      </c>
      <c r="BF13" s="64">
        <v>81.463999999999999</v>
      </c>
      <c r="BG13" s="64">
        <v>77.936999999999998</v>
      </c>
      <c r="BH13" s="64">
        <v>74.552000000000007</v>
      </c>
      <c r="BI13" s="64">
        <v>71.233999999999995</v>
      </c>
      <c r="BJ13" s="64">
        <v>68.007000000000005</v>
      </c>
      <c r="BK13" s="64">
        <v>64.747</v>
      </c>
      <c r="BL13" s="64">
        <v>61.390999999999998</v>
      </c>
      <c r="BM13" s="64">
        <v>57.991</v>
      </c>
      <c r="BN13" s="64">
        <v>54.677</v>
      </c>
      <c r="BO13" s="64">
        <v>51.436999999999998</v>
      </c>
      <c r="BP13" s="64">
        <v>48.23</v>
      </c>
      <c r="BQ13" s="64">
        <v>45.052999999999997</v>
      </c>
      <c r="BR13" s="64">
        <v>41.926000000000002</v>
      </c>
      <c r="BS13" s="64">
        <v>38.872</v>
      </c>
      <c r="BT13" s="64">
        <v>35.889000000000003</v>
      </c>
      <c r="BU13" s="64">
        <v>33.024000000000001</v>
      </c>
      <c r="BV13" s="64">
        <v>30.306999999999999</v>
      </c>
      <c r="BW13" s="64">
        <v>27.72</v>
      </c>
      <c r="BX13" s="64">
        <v>25.228999999999999</v>
      </c>
      <c r="BY13" s="64">
        <v>22.846</v>
      </c>
      <c r="BZ13" s="64">
        <v>20.565999999999999</v>
      </c>
      <c r="CA13" s="64">
        <v>18.382999999999999</v>
      </c>
      <c r="CB13" s="64">
        <v>16.309000000000001</v>
      </c>
      <c r="CC13" s="64">
        <v>14.353999999999999</v>
      </c>
      <c r="CD13" s="64">
        <v>12.506</v>
      </c>
      <c r="CE13" s="64">
        <v>10.836</v>
      </c>
      <c r="CF13" s="64">
        <v>9.3759999999999994</v>
      </c>
      <c r="CG13" s="64">
        <v>8.0909999999999993</v>
      </c>
      <c r="CH13" s="64">
        <v>6.9109999999999996</v>
      </c>
      <c r="CI13" s="64">
        <v>5.85</v>
      </c>
      <c r="CJ13" s="64">
        <v>4.875</v>
      </c>
      <c r="CK13" s="64">
        <v>3.9630000000000001</v>
      </c>
      <c r="CL13" s="64">
        <v>3.129</v>
      </c>
      <c r="CM13" s="64">
        <v>2.31</v>
      </c>
      <c r="CN13" s="64">
        <v>1.673</v>
      </c>
      <c r="CO13" s="64">
        <v>1.3049999999999999</v>
      </c>
      <c r="CP13" s="64">
        <v>0.96599999999999997</v>
      </c>
      <c r="CQ13" s="64">
        <v>0.64700000000000002</v>
      </c>
      <c r="CR13" s="64">
        <v>0.42899999999999999</v>
      </c>
      <c r="CS13" s="64">
        <v>0.33100000000000002</v>
      </c>
      <c r="CT13" s="64">
        <v>0.26200000000000001</v>
      </c>
      <c r="CU13" s="64">
        <v>0.185</v>
      </c>
      <c r="CV13" s="64">
        <v>0.1</v>
      </c>
      <c r="CW13" s="64">
        <v>4.3999999999999997E-2</v>
      </c>
      <c r="CX13" s="64">
        <v>5.8000000000000003E-2</v>
      </c>
    </row>
    <row r="14" spans="1:102" x14ac:dyDescent="0.3">
      <c r="A14" s="63">
        <v>2030</v>
      </c>
      <c r="B14" s="64">
        <v>476.52199999999999</v>
      </c>
      <c r="C14" s="64">
        <v>465.60899999999998</v>
      </c>
      <c r="D14" s="64">
        <v>455.13499999999999</v>
      </c>
      <c r="E14" s="64">
        <v>445.07299999999998</v>
      </c>
      <c r="F14" s="64">
        <v>435.392</v>
      </c>
      <c r="G14" s="64">
        <v>426.065</v>
      </c>
      <c r="H14" s="64">
        <v>417.06299999999999</v>
      </c>
      <c r="I14" s="64">
        <v>408.35500000000002</v>
      </c>
      <c r="J14" s="64">
        <v>399.91199999999998</v>
      </c>
      <c r="K14" s="64">
        <v>391.709</v>
      </c>
      <c r="L14" s="64">
        <v>383.69400000000002</v>
      </c>
      <c r="M14" s="64">
        <v>375.822</v>
      </c>
      <c r="N14" s="64">
        <v>368.15600000000001</v>
      </c>
      <c r="O14" s="64">
        <v>360.70699999999999</v>
      </c>
      <c r="P14" s="64">
        <v>353.387</v>
      </c>
      <c r="Q14" s="64">
        <v>346.125</v>
      </c>
      <c r="R14" s="64">
        <v>338.96100000000001</v>
      </c>
      <c r="S14" s="64">
        <v>331.52199999999999</v>
      </c>
      <c r="T14" s="64">
        <v>323.62099999999998</v>
      </c>
      <c r="U14" s="64">
        <v>315.42</v>
      </c>
      <c r="V14" s="64">
        <v>307.30500000000001</v>
      </c>
      <c r="W14" s="64">
        <v>299.25200000000001</v>
      </c>
      <c r="X14" s="64">
        <v>291.10000000000002</v>
      </c>
      <c r="Y14" s="64">
        <v>282.82400000000001</v>
      </c>
      <c r="Z14" s="64">
        <v>274.51400000000001</v>
      </c>
      <c r="AA14" s="64">
        <v>266.255</v>
      </c>
      <c r="AB14" s="64">
        <v>257.99599999999998</v>
      </c>
      <c r="AC14" s="64">
        <v>250.119</v>
      </c>
      <c r="AD14" s="64">
        <v>242.81399999999999</v>
      </c>
      <c r="AE14" s="64">
        <v>235.90799999999999</v>
      </c>
      <c r="AF14" s="64">
        <v>229.03800000000001</v>
      </c>
      <c r="AG14" s="64">
        <v>222.27799999999999</v>
      </c>
      <c r="AH14" s="64">
        <v>215.52699999999999</v>
      </c>
      <c r="AI14" s="64">
        <v>208.70099999999999</v>
      </c>
      <c r="AJ14" s="64">
        <v>201.85599999999999</v>
      </c>
      <c r="AK14" s="64">
        <v>195.16300000000001</v>
      </c>
      <c r="AL14" s="64">
        <v>188.61799999999999</v>
      </c>
      <c r="AM14" s="64">
        <v>182.06100000000001</v>
      </c>
      <c r="AN14" s="64">
        <v>175.441</v>
      </c>
      <c r="AO14" s="64">
        <v>168.83600000000001</v>
      </c>
      <c r="AP14" s="64">
        <v>162.37</v>
      </c>
      <c r="AQ14" s="64">
        <v>156.00700000000001</v>
      </c>
      <c r="AR14" s="64">
        <v>149.91800000000001</v>
      </c>
      <c r="AS14" s="64">
        <v>144.19800000000001</v>
      </c>
      <c r="AT14" s="64">
        <v>138.768</v>
      </c>
      <c r="AU14" s="64">
        <v>133.45400000000001</v>
      </c>
      <c r="AV14" s="64">
        <v>128.28</v>
      </c>
      <c r="AW14" s="64">
        <v>123.276</v>
      </c>
      <c r="AX14" s="64">
        <v>118.434</v>
      </c>
      <c r="AY14" s="64">
        <v>113.748</v>
      </c>
      <c r="AZ14" s="64">
        <v>109.209</v>
      </c>
      <c r="BA14" s="64">
        <v>104.818</v>
      </c>
      <c r="BB14" s="64">
        <v>100.53400000000001</v>
      </c>
      <c r="BC14" s="64">
        <v>96.335999999999999</v>
      </c>
      <c r="BD14" s="64">
        <v>92.234999999999999</v>
      </c>
      <c r="BE14" s="64">
        <v>88.245999999999995</v>
      </c>
      <c r="BF14" s="64">
        <v>84.344999999999999</v>
      </c>
      <c r="BG14" s="64">
        <v>80.602999999999994</v>
      </c>
      <c r="BH14" s="64">
        <v>77.051000000000002</v>
      </c>
      <c r="BI14" s="64">
        <v>73.638000000000005</v>
      </c>
      <c r="BJ14" s="64">
        <v>70.292000000000002</v>
      </c>
      <c r="BK14" s="64">
        <v>67.036000000000001</v>
      </c>
      <c r="BL14" s="64">
        <v>63.743000000000002</v>
      </c>
      <c r="BM14" s="64">
        <v>60.348999999999997</v>
      </c>
      <c r="BN14" s="64">
        <v>56.905999999999999</v>
      </c>
      <c r="BO14" s="64">
        <v>53.552999999999997</v>
      </c>
      <c r="BP14" s="64">
        <v>50.271000000000001</v>
      </c>
      <c r="BQ14" s="64">
        <v>47.024999999999999</v>
      </c>
      <c r="BR14" s="64">
        <v>43.811999999999998</v>
      </c>
      <c r="BS14" s="64">
        <v>40.651000000000003</v>
      </c>
      <c r="BT14" s="64">
        <v>37.564999999999998</v>
      </c>
      <c r="BU14" s="64">
        <v>34.555</v>
      </c>
      <c r="BV14" s="64">
        <v>31.664999999999999</v>
      </c>
      <c r="BW14" s="64">
        <v>28.923999999999999</v>
      </c>
      <c r="BX14" s="64">
        <v>26.318000000000001</v>
      </c>
      <c r="BY14" s="64">
        <v>23.812000000000001</v>
      </c>
      <c r="BZ14" s="64">
        <v>21.419</v>
      </c>
      <c r="CA14" s="64">
        <v>19.138999999999999</v>
      </c>
      <c r="CB14" s="64">
        <v>16.969000000000001</v>
      </c>
      <c r="CC14" s="64">
        <v>14.917999999999999</v>
      </c>
      <c r="CD14" s="64">
        <v>12.992000000000001</v>
      </c>
      <c r="CE14" s="64">
        <v>11.180999999999999</v>
      </c>
      <c r="CF14" s="64">
        <v>9.5519999999999996</v>
      </c>
      <c r="CG14" s="64">
        <v>8.1379999999999999</v>
      </c>
      <c r="CH14" s="64">
        <v>6.9029999999999996</v>
      </c>
      <c r="CI14" s="64">
        <v>5.78</v>
      </c>
      <c r="CJ14" s="64">
        <v>4.7750000000000004</v>
      </c>
      <c r="CK14" s="64">
        <v>3.8780000000000001</v>
      </c>
      <c r="CL14" s="64">
        <v>3.0720000000000001</v>
      </c>
      <c r="CM14" s="64">
        <v>2.3610000000000002</v>
      </c>
      <c r="CN14" s="64">
        <v>1.641</v>
      </c>
      <c r="CO14" s="64">
        <v>1.129</v>
      </c>
      <c r="CP14" s="64">
        <v>0.90400000000000003</v>
      </c>
      <c r="CQ14" s="64">
        <v>0.65100000000000002</v>
      </c>
      <c r="CR14" s="64">
        <v>0.371</v>
      </c>
      <c r="CS14" s="64">
        <v>0.218</v>
      </c>
      <c r="CT14" s="64">
        <v>0.18</v>
      </c>
      <c r="CU14" s="64">
        <v>0.13800000000000001</v>
      </c>
      <c r="CV14" s="64">
        <v>9.4E-2</v>
      </c>
      <c r="CW14" s="64">
        <v>4.7E-2</v>
      </c>
      <c r="CX14" s="64">
        <v>5.8999999999999997E-2</v>
      </c>
    </row>
    <row r="15" spans="1:102" x14ac:dyDescent="0.3">
      <c r="A15" s="63">
        <v>2031</v>
      </c>
      <c r="B15" s="64">
        <v>483.71199999999999</v>
      </c>
      <c r="C15" s="64">
        <v>473.95600000000002</v>
      </c>
      <c r="D15" s="64">
        <v>463.44099999999997</v>
      </c>
      <c r="E15" s="64">
        <v>453.31799999999998</v>
      </c>
      <c r="F15" s="64">
        <v>443.55900000000003</v>
      </c>
      <c r="G15" s="64">
        <v>434.13799999999998</v>
      </c>
      <c r="H15" s="64">
        <v>425.03199999999998</v>
      </c>
      <c r="I15" s="64">
        <v>416.21600000000001</v>
      </c>
      <c r="J15" s="64">
        <v>407.64299999999997</v>
      </c>
      <c r="K15" s="64">
        <v>399.28300000000002</v>
      </c>
      <c r="L15" s="64">
        <v>391.11500000000001</v>
      </c>
      <c r="M15" s="64">
        <v>383.11500000000001</v>
      </c>
      <c r="N15" s="64">
        <v>375.23399999999998</v>
      </c>
      <c r="O15" s="64">
        <v>367.54599999999999</v>
      </c>
      <c r="P15" s="64">
        <v>360.06799999999998</v>
      </c>
      <c r="Q15" s="64">
        <v>352.714</v>
      </c>
      <c r="R15" s="64">
        <v>345.40699999999998</v>
      </c>
      <c r="S15" s="64">
        <v>338.18599999999998</v>
      </c>
      <c r="T15" s="64">
        <v>330.70100000000002</v>
      </c>
      <c r="U15" s="64">
        <v>322.77800000000002</v>
      </c>
      <c r="V15" s="64">
        <v>314.57</v>
      </c>
      <c r="W15" s="64">
        <v>306.44299999999998</v>
      </c>
      <c r="X15" s="64">
        <v>298.37799999999999</v>
      </c>
      <c r="Y15" s="64">
        <v>290.22000000000003</v>
      </c>
      <c r="Z15" s="64">
        <v>281.95100000000002</v>
      </c>
      <c r="AA15" s="64">
        <v>273.654</v>
      </c>
      <c r="AB15" s="64">
        <v>265.40899999999999</v>
      </c>
      <c r="AC15" s="64">
        <v>257.16500000000002</v>
      </c>
      <c r="AD15" s="64">
        <v>249.304</v>
      </c>
      <c r="AE15" s="64">
        <v>242.00800000000001</v>
      </c>
      <c r="AF15" s="64">
        <v>235.107</v>
      </c>
      <c r="AG15" s="64">
        <v>228.244</v>
      </c>
      <c r="AH15" s="64">
        <v>221.49100000000001</v>
      </c>
      <c r="AI15" s="64">
        <v>214.744</v>
      </c>
      <c r="AJ15" s="64">
        <v>207.91900000000001</v>
      </c>
      <c r="AK15" s="64">
        <v>201.072</v>
      </c>
      <c r="AL15" s="64">
        <v>194.376</v>
      </c>
      <c r="AM15" s="64">
        <v>187.82599999999999</v>
      </c>
      <c r="AN15" s="64">
        <v>181.26499999999999</v>
      </c>
      <c r="AO15" s="64">
        <v>174.64400000000001</v>
      </c>
      <c r="AP15" s="64">
        <v>168.03899999999999</v>
      </c>
      <c r="AQ15" s="64">
        <v>161.571</v>
      </c>
      <c r="AR15" s="64">
        <v>155.20599999999999</v>
      </c>
      <c r="AS15" s="64">
        <v>149.11099999999999</v>
      </c>
      <c r="AT15" s="64">
        <v>143.37799999999999</v>
      </c>
      <c r="AU15" s="64">
        <v>137.934</v>
      </c>
      <c r="AV15" s="64">
        <v>132.602</v>
      </c>
      <c r="AW15" s="64">
        <v>127.41</v>
      </c>
      <c r="AX15" s="64">
        <v>122.386</v>
      </c>
      <c r="AY15" s="64">
        <v>117.526</v>
      </c>
      <c r="AZ15" s="64">
        <v>112.818</v>
      </c>
      <c r="BA15" s="64">
        <v>108.256</v>
      </c>
      <c r="BB15" s="64">
        <v>103.839</v>
      </c>
      <c r="BC15" s="64">
        <v>99.528999999999996</v>
      </c>
      <c r="BD15" s="64">
        <v>95.302999999999997</v>
      </c>
      <c r="BE15" s="64">
        <v>91.174000000000007</v>
      </c>
      <c r="BF15" s="64">
        <v>87.155000000000001</v>
      </c>
      <c r="BG15" s="64">
        <v>83.222999999999999</v>
      </c>
      <c r="BH15" s="64">
        <v>79.442999999999998</v>
      </c>
      <c r="BI15" s="64">
        <v>75.840999999999994</v>
      </c>
      <c r="BJ15" s="64">
        <v>72.373999999999995</v>
      </c>
      <c r="BK15" s="64">
        <v>68.972999999999999</v>
      </c>
      <c r="BL15" s="64">
        <v>65.662000000000006</v>
      </c>
      <c r="BM15" s="64">
        <v>62.317</v>
      </c>
      <c r="BN15" s="64">
        <v>58.872</v>
      </c>
      <c r="BO15" s="64">
        <v>55.384</v>
      </c>
      <c r="BP15" s="64">
        <v>51.985999999999997</v>
      </c>
      <c r="BQ15" s="64">
        <v>48.664999999999999</v>
      </c>
      <c r="BR15" s="64">
        <v>45.384</v>
      </c>
      <c r="BS15" s="64">
        <v>42.143999999999998</v>
      </c>
      <c r="BT15" s="64">
        <v>38.963999999999999</v>
      </c>
      <c r="BU15" s="64">
        <v>35.865000000000002</v>
      </c>
      <c r="BV15" s="64">
        <v>32.848999999999997</v>
      </c>
      <c r="BW15" s="64">
        <v>29.963000000000001</v>
      </c>
      <c r="BX15" s="64">
        <v>27.236999999999998</v>
      </c>
      <c r="BY15" s="64">
        <v>24.657</v>
      </c>
      <c r="BZ15" s="64">
        <v>22.184000000000001</v>
      </c>
      <c r="CA15" s="64">
        <v>19.829999999999998</v>
      </c>
      <c r="CB15" s="64">
        <v>17.603999999999999</v>
      </c>
      <c r="CC15" s="64">
        <v>15.51</v>
      </c>
      <c r="CD15" s="64">
        <v>13.552</v>
      </c>
      <c r="CE15" s="64">
        <v>11.722</v>
      </c>
      <c r="CF15" s="64">
        <v>10.010999999999999</v>
      </c>
      <c r="CG15" s="64">
        <v>8.4849999999999994</v>
      </c>
      <c r="CH15" s="64">
        <v>7.1749999999999998</v>
      </c>
      <c r="CI15" s="64">
        <v>6.0449999999999999</v>
      </c>
      <c r="CJ15" s="64">
        <v>5.01</v>
      </c>
      <c r="CK15" s="64">
        <v>4.117</v>
      </c>
      <c r="CL15" s="64">
        <v>3.343</v>
      </c>
      <c r="CM15" s="64">
        <v>2.6320000000000001</v>
      </c>
      <c r="CN15" s="64">
        <v>1.9870000000000001</v>
      </c>
      <c r="CO15" s="64">
        <v>1.367</v>
      </c>
      <c r="CP15" s="64">
        <v>0.94799999999999995</v>
      </c>
      <c r="CQ15" s="64">
        <v>0.75700000000000001</v>
      </c>
      <c r="CR15" s="64">
        <v>0.54400000000000004</v>
      </c>
      <c r="CS15" s="64">
        <v>0.308</v>
      </c>
      <c r="CT15" s="64">
        <v>0.188</v>
      </c>
      <c r="CU15" s="64">
        <v>0.14399999999999999</v>
      </c>
      <c r="CV15" s="64">
        <v>9.8000000000000004E-2</v>
      </c>
      <c r="CW15" s="64">
        <v>4.8000000000000001E-2</v>
      </c>
      <c r="CX15" s="64">
        <v>6.0999999999999999E-2</v>
      </c>
    </row>
    <row r="16" spans="1:102" x14ac:dyDescent="0.3">
      <c r="A16" s="63">
        <v>2032</v>
      </c>
      <c r="B16" s="64">
        <v>490.94299999999998</v>
      </c>
      <c r="C16" s="64">
        <v>480.33699999999999</v>
      </c>
      <c r="D16" s="64">
        <v>471.44099999999997</v>
      </c>
      <c r="E16" s="64">
        <v>461.322</v>
      </c>
      <c r="F16" s="64">
        <v>451.54700000000003</v>
      </c>
      <c r="G16" s="64">
        <v>442.09199999999998</v>
      </c>
      <c r="H16" s="64">
        <v>432.93099999999998</v>
      </c>
      <c r="I16" s="64">
        <v>424.04300000000001</v>
      </c>
      <c r="J16" s="64">
        <v>415.41199999999998</v>
      </c>
      <c r="K16" s="64">
        <v>406.976</v>
      </c>
      <c r="L16" s="64">
        <v>398.69400000000002</v>
      </c>
      <c r="M16" s="64">
        <v>390.56299999999999</v>
      </c>
      <c r="N16" s="64">
        <v>382.57499999999999</v>
      </c>
      <c r="O16" s="64">
        <v>374.68599999999998</v>
      </c>
      <c r="P16" s="64">
        <v>366.97399999999999</v>
      </c>
      <c r="Q16" s="64">
        <v>359.46699999999998</v>
      </c>
      <c r="R16" s="64">
        <v>352.08</v>
      </c>
      <c r="S16" s="64">
        <v>344.72500000000002</v>
      </c>
      <c r="T16" s="64">
        <v>337.44600000000003</v>
      </c>
      <c r="U16" s="64">
        <v>329.91500000000002</v>
      </c>
      <c r="V16" s="64">
        <v>321.96899999999999</v>
      </c>
      <c r="W16" s="64">
        <v>313.75099999999998</v>
      </c>
      <c r="X16" s="64">
        <v>305.613</v>
      </c>
      <c r="Y16" s="64">
        <v>297.53500000000003</v>
      </c>
      <c r="Z16" s="64">
        <v>289.37200000000001</v>
      </c>
      <c r="AA16" s="64">
        <v>281.10700000000003</v>
      </c>
      <c r="AB16" s="64">
        <v>272.822</v>
      </c>
      <c r="AC16" s="64">
        <v>264.59100000000001</v>
      </c>
      <c r="AD16" s="64">
        <v>256.363</v>
      </c>
      <c r="AE16" s="64">
        <v>248.51400000000001</v>
      </c>
      <c r="AF16" s="64">
        <v>241.227</v>
      </c>
      <c r="AG16" s="64">
        <v>234.33099999999999</v>
      </c>
      <c r="AH16" s="64">
        <v>227.47399999999999</v>
      </c>
      <c r="AI16" s="64">
        <v>220.727</v>
      </c>
      <c r="AJ16" s="64">
        <v>213.98500000000001</v>
      </c>
      <c r="AK16" s="64">
        <v>207.15899999999999</v>
      </c>
      <c r="AL16" s="64">
        <v>200.31</v>
      </c>
      <c r="AM16" s="64">
        <v>193.60900000000001</v>
      </c>
      <c r="AN16" s="64">
        <v>187.053</v>
      </c>
      <c r="AO16" s="64">
        <v>180.488</v>
      </c>
      <c r="AP16" s="64">
        <v>173.86500000000001</v>
      </c>
      <c r="AQ16" s="64">
        <v>167.26</v>
      </c>
      <c r="AR16" s="64">
        <v>160.79</v>
      </c>
      <c r="AS16" s="64">
        <v>154.42099999999999</v>
      </c>
      <c r="AT16" s="64">
        <v>148.31899999999999</v>
      </c>
      <c r="AU16" s="64">
        <v>142.57400000000001</v>
      </c>
      <c r="AV16" s="64">
        <v>137.113</v>
      </c>
      <c r="AW16" s="64">
        <v>131.76599999999999</v>
      </c>
      <c r="AX16" s="64">
        <v>126.554</v>
      </c>
      <c r="AY16" s="64">
        <v>121.51</v>
      </c>
      <c r="AZ16" s="64">
        <v>116.628</v>
      </c>
      <c r="BA16" s="64">
        <v>111.899</v>
      </c>
      <c r="BB16" s="64">
        <v>107.31399999999999</v>
      </c>
      <c r="BC16" s="64">
        <v>102.871</v>
      </c>
      <c r="BD16" s="64">
        <v>98.533000000000001</v>
      </c>
      <c r="BE16" s="64">
        <v>94.281000000000006</v>
      </c>
      <c r="BF16" s="64">
        <v>90.122</v>
      </c>
      <c r="BG16" s="64">
        <v>86.072999999999993</v>
      </c>
      <c r="BH16" s="64">
        <v>82.11</v>
      </c>
      <c r="BI16" s="64">
        <v>78.290999999999997</v>
      </c>
      <c r="BJ16" s="64">
        <v>74.641000000000005</v>
      </c>
      <c r="BK16" s="64">
        <v>71.116</v>
      </c>
      <c r="BL16" s="64">
        <v>67.661000000000001</v>
      </c>
      <c r="BM16" s="64">
        <v>64.296000000000006</v>
      </c>
      <c r="BN16" s="64">
        <v>60.896999999999998</v>
      </c>
      <c r="BO16" s="64">
        <v>57.402000000000001</v>
      </c>
      <c r="BP16" s="64">
        <v>53.866999999999997</v>
      </c>
      <c r="BQ16" s="64">
        <v>50.424999999999997</v>
      </c>
      <c r="BR16" s="64">
        <v>47.063000000000002</v>
      </c>
      <c r="BS16" s="64">
        <v>43.747999999999998</v>
      </c>
      <c r="BT16" s="64">
        <v>40.479999999999997</v>
      </c>
      <c r="BU16" s="64">
        <v>37.28</v>
      </c>
      <c r="BV16" s="64">
        <v>34.17</v>
      </c>
      <c r="BW16" s="64">
        <v>31.146999999999998</v>
      </c>
      <c r="BX16" s="64">
        <v>28.265999999999998</v>
      </c>
      <c r="BY16" s="64">
        <v>25.553999999999998</v>
      </c>
      <c r="BZ16" s="64">
        <v>22.998000000000001</v>
      </c>
      <c r="CA16" s="64">
        <v>20.556999999999999</v>
      </c>
      <c r="CB16" s="64">
        <v>18.242000000000001</v>
      </c>
      <c r="CC16" s="64">
        <v>16.071999999999999</v>
      </c>
      <c r="CD16" s="64">
        <v>14.054</v>
      </c>
      <c r="CE16" s="64">
        <v>12.186999999999999</v>
      </c>
      <c r="CF16" s="64">
        <v>10.452</v>
      </c>
      <c r="CG16" s="64">
        <v>8.8420000000000005</v>
      </c>
      <c r="CH16" s="64">
        <v>7.4189999999999996</v>
      </c>
      <c r="CI16" s="64">
        <v>6.2130000000000001</v>
      </c>
      <c r="CJ16" s="64">
        <v>5.1859999999999999</v>
      </c>
      <c r="CK16" s="64">
        <v>4.242</v>
      </c>
      <c r="CL16" s="64">
        <v>3.46</v>
      </c>
      <c r="CM16" s="64">
        <v>2.8090000000000002</v>
      </c>
      <c r="CN16" s="64">
        <v>2.1930000000000001</v>
      </c>
      <c r="CO16" s="64">
        <v>1.6140000000000001</v>
      </c>
      <c r="CP16" s="64">
        <v>1.093</v>
      </c>
      <c r="CQ16" s="64">
        <v>0.76700000000000002</v>
      </c>
      <c r="CR16" s="64">
        <v>0.61099999999999999</v>
      </c>
      <c r="CS16" s="64">
        <v>0.437</v>
      </c>
      <c r="CT16" s="64">
        <v>0.245</v>
      </c>
      <c r="CU16" s="64">
        <v>0.15</v>
      </c>
      <c r="CV16" s="64">
        <v>0.10199999999999999</v>
      </c>
      <c r="CW16" s="64">
        <v>0.05</v>
      </c>
      <c r="CX16" s="64">
        <v>6.3E-2</v>
      </c>
    </row>
    <row r="17" spans="1:102" x14ac:dyDescent="0.3">
      <c r="A17" s="63">
        <v>2033</v>
      </c>
      <c r="B17" s="64">
        <v>498.17</v>
      </c>
      <c r="C17" s="64">
        <v>487.67700000000002</v>
      </c>
      <c r="D17" s="64">
        <v>477.52</v>
      </c>
      <c r="E17" s="64">
        <v>468.95</v>
      </c>
      <c r="F17" s="64">
        <v>459.226</v>
      </c>
      <c r="G17" s="64">
        <v>449.80099999999999</v>
      </c>
      <c r="H17" s="64">
        <v>440.649</v>
      </c>
      <c r="I17" s="64">
        <v>431.745</v>
      </c>
      <c r="J17" s="64">
        <v>423.07799999999997</v>
      </c>
      <c r="K17" s="64">
        <v>414.63099999999997</v>
      </c>
      <c r="L17" s="64">
        <v>406.32900000000001</v>
      </c>
      <c r="M17" s="64">
        <v>398.12700000000001</v>
      </c>
      <c r="N17" s="64">
        <v>390.03</v>
      </c>
      <c r="O17" s="64">
        <v>382.05599999999998</v>
      </c>
      <c r="P17" s="64">
        <v>374.15600000000001</v>
      </c>
      <c r="Q17" s="64">
        <v>366.42099999999999</v>
      </c>
      <c r="R17" s="64">
        <v>358.88499999999999</v>
      </c>
      <c r="S17" s="64">
        <v>351.46199999999999</v>
      </c>
      <c r="T17" s="64">
        <v>344.06</v>
      </c>
      <c r="U17" s="64">
        <v>336.72399999999999</v>
      </c>
      <c r="V17" s="64">
        <v>329.14699999999999</v>
      </c>
      <c r="W17" s="64">
        <v>321.17599999999999</v>
      </c>
      <c r="X17" s="64">
        <v>312.94900000000001</v>
      </c>
      <c r="Y17" s="64">
        <v>304.798</v>
      </c>
      <c r="Z17" s="64">
        <v>296.70699999999999</v>
      </c>
      <c r="AA17" s="64">
        <v>288.53899999999999</v>
      </c>
      <c r="AB17" s="64">
        <v>280.279</v>
      </c>
      <c r="AC17" s="64">
        <v>272.00599999999997</v>
      </c>
      <c r="AD17" s="64">
        <v>263.786</v>
      </c>
      <c r="AE17" s="64">
        <v>255.57300000000001</v>
      </c>
      <c r="AF17" s="64">
        <v>247.73699999999999</v>
      </c>
      <c r="AG17" s="64">
        <v>240.458</v>
      </c>
      <c r="AH17" s="64">
        <v>233.56800000000001</v>
      </c>
      <c r="AI17" s="64">
        <v>226.71600000000001</v>
      </c>
      <c r="AJ17" s="64">
        <v>219.97499999999999</v>
      </c>
      <c r="AK17" s="64">
        <v>213.23699999999999</v>
      </c>
      <c r="AL17" s="64">
        <v>206.411</v>
      </c>
      <c r="AM17" s="64">
        <v>199.55699999999999</v>
      </c>
      <c r="AN17" s="64">
        <v>192.852</v>
      </c>
      <c r="AO17" s="64">
        <v>186.29</v>
      </c>
      <c r="AP17" s="64">
        <v>179.721</v>
      </c>
      <c r="AQ17" s="64">
        <v>173.096</v>
      </c>
      <c r="AR17" s="64">
        <v>166.49</v>
      </c>
      <c r="AS17" s="64">
        <v>160.017</v>
      </c>
      <c r="AT17" s="64">
        <v>153.64500000000001</v>
      </c>
      <c r="AU17" s="64">
        <v>147.535</v>
      </c>
      <c r="AV17" s="64">
        <v>141.77799999999999</v>
      </c>
      <c r="AW17" s="64">
        <v>136.30000000000001</v>
      </c>
      <c r="AX17" s="64">
        <v>130.934</v>
      </c>
      <c r="AY17" s="64">
        <v>125.70399999999999</v>
      </c>
      <c r="AZ17" s="64">
        <v>120.639</v>
      </c>
      <c r="BA17" s="64">
        <v>115.738</v>
      </c>
      <c r="BB17" s="64">
        <v>110.98699999999999</v>
      </c>
      <c r="BC17" s="64">
        <v>106.378</v>
      </c>
      <c r="BD17" s="64">
        <v>101.90900000000001</v>
      </c>
      <c r="BE17" s="64">
        <v>97.543000000000006</v>
      </c>
      <c r="BF17" s="64">
        <v>93.263999999999996</v>
      </c>
      <c r="BG17" s="64">
        <v>89.076999999999998</v>
      </c>
      <c r="BH17" s="64">
        <v>84.995000000000005</v>
      </c>
      <c r="BI17" s="64">
        <v>81.001999999999995</v>
      </c>
      <c r="BJ17" s="64">
        <v>77.144000000000005</v>
      </c>
      <c r="BK17" s="64">
        <v>73.444999999999993</v>
      </c>
      <c r="BL17" s="64">
        <v>69.863</v>
      </c>
      <c r="BM17" s="64">
        <v>66.352999999999994</v>
      </c>
      <c r="BN17" s="64">
        <v>62.932000000000002</v>
      </c>
      <c r="BO17" s="64">
        <v>59.481000000000002</v>
      </c>
      <c r="BP17" s="64">
        <v>55.936</v>
      </c>
      <c r="BQ17" s="64">
        <v>52.353000000000002</v>
      </c>
      <c r="BR17" s="64">
        <v>48.866</v>
      </c>
      <c r="BS17" s="64">
        <v>45.463000000000001</v>
      </c>
      <c r="BT17" s="64">
        <v>42.113999999999997</v>
      </c>
      <c r="BU17" s="64">
        <v>38.819000000000003</v>
      </c>
      <c r="BV17" s="64">
        <v>35.598999999999997</v>
      </c>
      <c r="BW17" s="64">
        <v>32.475000000000001</v>
      </c>
      <c r="BX17" s="64">
        <v>29.446999999999999</v>
      </c>
      <c r="BY17" s="64">
        <v>26.57</v>
      </c>
      <c r="BZ17" s="64">
        <v>23.872</v>
      </c>
      <c r="CA17" s="64">
        <v>21.341000000000001</v>
      </c>
      <c r="CB17" s="64">
        <v>18.931999999999999</v>
      </c>
      <c r="CC17" s="64">
        <v>16.655999999999999</v>
      </c>
      <c r="CD17" s="64">
        <v>14.541</v>
      </c>
      <c r="CE17" s="64">
        <v>12.598000000000001</v>
      </c>
      <c r="CF17" s="64">
        <v>10.823</v>
      </c>
      <c r="CG17" s="64">
        <v>9.1839999999999993</v>
      </c>
      <c r="CH17" s="64">
        <v>7.673</v>
      </c>
      <c r="CI17" s="64">
        <v>6.3529999999999998</v>
      </c>
      <c r="CJ17" s="64">
        <v>5.2510000000000003</v>
      </c>
      <c r="CK17" s="64">
        <v>4.3280000000000003</v>
      </c>
      <c r="CL17" s="64">
        <v>3.472</v>
      </c>
      <c r="CM17" s="64">
        <v>2.802</v>
      </c>
      <c r="CN17" s="64">
        <v>2.274</v>
      </c>
      <c r="CO17" s="64">
        <v>1.7529999999999999</v>
      </c>
      <c r="CP17" s="64">
        <v>1.24</v>
      </c>
      <c r="CQ17" s="64">
        <v>0.81899999999999995</v>
      </c>
      <c r="CR17" s="64">
        <v>0.58599999999999997</v>
      </c>
      <c r="CS17" s="64">
        <v>0.46500000000000002</v>
      </c>
      <c r="CT17" s="64">
        <v>0.33</v>
      </c>
      <c r="CU17" s="64">
        <v>0.183</v>
      </c>
      <c r="CV17" s="64">
        <v>0.106</v>
      </c>
      <c r="CW17" s="64">
        <v>5.1999999999999998E-2</v>
      </c>
      <c r="CX17" s="64">
        <v>6.5000000000000002E-2</v>
      </c>
    </row>
    <row r="18" spans="1:102" x14ac:dyDescent="0.3">
      <c r="A18" s="63">
        <v>2034</v>
      </c>
      <c r="B18" s="64">
        <v>505.346</v>
      </c>
      <c r="C18" s="64">
        <v>494.96199999999999</v>
      </c>
      <c r="D18" s="64">
        <v>484.9</v>
      </c>
      <c r="E18" s="64">
        <v>475.14</v>
      </c>
      <c r="F18" s="64">
        <v>466.46699999999998</v>
      </c>
      <c r="G18" s="64">
        <v>457.14</v>
      </c>
      <c r="H18" s="64">
        <v>448.06299999999999</v>
      </c>
      <c r="I18" s="64">
        <v>439.21300000000002</v>
      </c>
      <c r="J18" s="64">
        <v>430.56799999999998</v>
      </c>
      <c r="K18" s="64">
        <v>422.11799999999999</v>
      </c>
      <c r="L18" s="64">
        <v>413.85700000000003</v>
      </c>
      <c r="M18" s="64">
        <v>405.69</v>
      </c>
      <c r="N18" s="64">
        <v>397.56599999999997</v>
      </c>
      <c r="O18" s="64">
        <v>389.505</v>
      </c>
      <c r="P18" s="64">
        <v>381.54399999999998</v>
      </c>
      <c r="Q18" s="64">
        <v>373.63400000000001</v>
      </c>
      <c r="R18" s="64">
        <v>365.87599999999998</v>
      </c>
      <c r="S18" s="64">
        <v>358.31</v>
      </c>
      <c r="T18" s="64">
        <v>350.85300000000001</v>
      </c>
      <c r="U18" s="64">
        <v>343.40300000000002</v>
      </c>
      <c r="V18" s="64">
        <v>336.00799999999998</v>
      </c>
      <c r="W18" s="64">
        <v>328.38400000000001</v>
      </c>
      <c r="X18" s="64">
        <v>320.38900000000001</v>
      </c>
      <c r="Y18" s="64">
        <v>312.15300000000002</v>
      </c>
      <c r="Z18" s="64">
        <v>303.99</v>
      </c>
      <c r="AA18" s="64">
        <v>295.88400000000001</v>
      </c>
      <c r="AB18" s="64">
        <v>287.71100000000001</v>
      </c>
      <c r="AC18" s="64">
        <v>279.45600000000002</v>
      </c>
      <c r="AD18" s="64">
        <v>271.19299999999998</v>
      </c>
      <c r="AE18" s="64">
        <v>262.98700000000002</v>
      </c>
      <c r="AF18" s="64">
        <v>254.78800000000001</v>
      </c>
      <c r="AG18" s="64">
        <v>246.965</v>
      </c>
      <c r="AH18" s="64">
        <v>239.69399999999999</v>
      </c>
      <c r="AI18" s="64">
        <v>232.80699999999999</v>
      </c>
      <c r="AJ18" s="64">
        <v>225.96199999999999</v>
      </c>
      <c r="AK18" s="64">
        <v>219.22800000000001</v>
      </c>
      <c r="AL18" s="64">
        <v>212.49199999999999</v>
      </c>
      <c r="AM18" s="64">
        <v>205.66499999999999</v>
      </c>
      <c r="AN18" s="64">
        <v>198.809</v>
      </c>
      <c r="AO18" s="64">
        <v>192.09899999999999</v>
      </c>
      <c r="AP18" s="64">
        <v>185.53</v>
      </c>
      <c r="AQ18" s="64">
        <v>178.95599999999999</v>
      </c>
      <c r="AR18" s="64">
        <v>172.33</v>
      </c>
      <c r="AS18" s="64">
        <v>165.72300000000001</v>
      </c>
      <c r="AT18" s="64">
        <v>159.24700000000001</v>
      </c>
      <c r="AU18" s="64">
        <v>152.87100000000001</v>
      </c>
      <c r="AV18" s="64">
        <v>146.75399999999999</v>
      </c>
      <c r="AW18" s="64">
        <v>140.983</v>
      </c>
      <c r="AX18" s="64">
        <v>135.49</v>
      </c>
      <c r="AY18" s="64">
        <v>130.10599999999999</v>
      </c>
      <c r="AZ18" s="64">
        <v>124.85599999999999</v>
      </c>
      <c r="BA18" s="64">
        <v>119.77200000000001</v>
      </c>
      <c r="BB18" s="64">
        <v>114.849</v>
      </c>
      <c r="BC18" s="64">
        <v>110.077</v>
      </c>
      <c r="BD18" s="64">
        <v>105.443</v>
      </c>
      <c r="BE18" s="64">
        <v>100.94799999999999</v>
      </c>
      <c r="BF18" s="64">
        <v>96.555999999999997</v>
      </c>
      <c r="BG18" s="64">
        <v>92.247</v>
      </c>
      <c r="BH18" s="64">
        <v>88.031999999999996</v>
      </c>
      <c r="BI18" s="64">
        <v>83.92</v>
      </c>
      <c r="BJ18" s="64">
        <v>79.894999999999996</v>
      </c>
      <c r="BK18" s="64">
        <v>75.998999999999995</v>
      </c>
      <c r="BL18" s="64">
        <v>72.248999999999995</v>
      </c>
      <c r="BM18" s="64">
        <v>68.611000000000004</v>
      </c>
      <c r="BN18" s="64">
        <v>65.045000000000002</v>
      </c>
      <c r="BO18" s="64">
        <v>61.57</v>
      </c>
      <c r="BP18" s="64">
        <v>58.066000000000003</v>
      </c>
      <c r="BQ18" s="64">
        <v>54.469000000000001</v>
      </c>
      <c r="BR18" s="64">
        <v>50.84</v>
      </c>
      <c r="BS18" s="64">
        <v>47.307000000000002</v>
      </c>
      <c r="BT18" s="64">
        <v>43.863999999999997</v>
      </c>
      <c r="BU18" s="64">
        <v>40.479999999999997</v>
      </c>
      <c r="BV18" s="64">
        <v>37.158000000000001</v>
      </c>
      <c r="BW18" s="64">
        <v>33.917999999999999</v>
      </c>
      <c r="BX18" s="64">
        <v>30.780999999999999</v>
      </c>
      <c r="BY18" s="64">
        <v>27.747</v>
      </c>
      <c r="BZ18" s="64">
        <v>24.873000000000001</v>
      </c>
      <c r="CA18" s="64">
        <v>22.19</v>
      </c>
      <c r="CB18" s="64">
        <v>19.684000000000001</v>
      </c>
      <c r="CC18" s="64">
        <v>17.306999999999999</v>
      </c>
      <c r="CD18" s="64">
        <v>15.068</v>
      </c>
      <c r="CE18" s="64">
        <v>13.007999999999999</v>
      </c>
      <c r="CF18" s="64">
        <v>11.143000000000001</v>
      </c>
      <c r="CG18" s="64">
        <v>9.4589999999999996</v>
      </c>
      <c r="CH18" s="64">
        <v>7.915</v>
      </c>
      <c r="CI18" s="64">
        <v>6.5039999999999996</v>
      </c>
      <c r="CJ18" s="64">
        <v>5.2869999999999999</v>
      </c>
      <c r="CK18" s="64">
        <v>4.2880000000000003</v>
      </c>
      <c r="CL18" s="64">
        <v>3.47</v>
      </c>
      <c r="CM18" s="64">
        <v>2.7040000000000002</v>
      </c>
      <c r="CN18" s="64">
        <v>2.145</v>
      </c>
      <c r="CO18" s="64">
        <v>1.7410000000000001</v>
      </c>
      <c r="CP18" s="64">
        <v>1.3140000000000001</v>
      </c>
      <c r="CQ18" s="64">
        <v>0.86599999999999999</v>
      </c>
      <c r="CR18" s="64">
        <v>0.54600000000000004</v>
      </c>
      <c r="CS18" s="64">
        <v>0.40600000000000003</v>
      </c>
      <c r="CT18" s="64">
        <v>0.31900000000000001</v>
      </c>
      <c r="CU18" s="64">
        <v>0.223</v>
      </c>
      <c r="CV18" s="64">
        <v>0.12</v>
      </c>
      <c r="CW18" s="64">
        <v>5.3999999999999999E-2</v>
      </c>
      <c r="CX18" s="64">
        <v>6.7000000000000004E-2</v>
      </c>
    </row>
    <row r="19" spans="1:102" x14ac:dyDescent="0.3">
      <c r="A19" s="63">
        <v>2035</v>
      </c>
      <c r="B19" s="64">
        <v>512.43299999999999</v>
      </c>
      <c r="C19" s="64">
        <v>502.166</v>
      </c>
      <c r="D19" s="64">
        <v>492.20800000000003</v>
      </c>
      <c r="E19" s="64">
        <v>482.53899999999999</v>
      </c>
      <c r="F19" s="64">
        <v>473.137</v>
      </c>
      <c r="G19" s="64">
        <v>463.98</v>
      </c>
      <c r="H19" s="64">
        <v>455.048</v>
      </c>
      <c r="I19" s="64">
        <v>446.31900000000002</v>
      </c>
      <c r="J19" s="64">
        <v>437.77300000000002</v>
      </c>
      <c r="K19" s="64">
        <v>429.38600000000002</v>
      </c>
      <c r="L19" s="64">
        <v>421.15600000000001</v>
      </c>
      <c r="M19" s="64">
        <v>413.07900000000001</v>
      </c>
      <c r="N19" s="64">
        <v>405.04599999999999</v>
      </c>
      <c r="O19" s="64">
        <v>397.00099999999998</v>
      </c>
      <c r="P19" s="64">
        <v>388.97699999999998</v>
      </c>
      <c r="Q19" s="64">
        <v>381.02800000000002</v>
      </c>
      <c r="R19" s="64">
        <v>373.10700000000003</v>
      </c>
      <c r="S19" s="64">
        <v>365.32600000000002</v>
      </c>
      <c r="T19" s="64">
        <v>357.73</v>
      </c>
      <c r="U19" s="64">
        <v>350.238</v>
      </c>
      <c r="V19" s="64">
        <v>342.74200000000002</v>
      </c>
      <c r="W19" s="64">
        <v>335.28899999999999</v>
      </c>
      <c r="X19" s="64">
        <v>327.61900000000003</v>
      </c>
      <c r="Y19" s="64">
        <v>319.59899999999999</v>
      </c>
      <c r="Z19" s="64">
        <v>311.35500000000002</v>
      </c>
      <c r="AA19" s="64">
        <v>303.178</v>
      </c>
      <c r="AB19" s="64">
        <v>295.05900000000003</v>
      </c>
      <c r="AC19" s="64">
        <v>286.88</v>
      </c>
      <c r="AD19" s="64">
        <v>278.62900000000002</v>
      </c>
      <c r="AE19" s="64">
        <v>270.37799999999999</v>
      </c>
      <c r="AF19" s="64">
        <v>262.185</v>
      </c>
      <c r="AG19" s="64">
        <v>254.001</v>
      </c>
      <c r="AH19" s="64">
        <v>246.19</v>
      </c>
      <c r="AI19" s="64">
        <v>238.92699999999999</v>
      </c>
      <c r="AJ19" s="64">
        <v>232.04599999999999</v>
      </c>
      <c r="AK19" s="64">
        <v>225.20599999999999</v>
      </c>
      <c r="AL19" s="64">
        <v>218.477</v>
      </c>
      <c r="AM19" s="64">
        <v>211.745</v>
      </c>
      <c r="AN19" s="64">
        <v>204.91800000000001</v>
      </c>
      <c r="AO19" s="64">
        <v>198.05699999999999</v>
      </c>
      <c r="AP19" s="64">
        <v>191.34299999999999</v>
      </c>
      <c r="AQ19" s="64">
        <v>184.76900000000001</v>
      </c>
      <c r="AR19" s="64">
        <v>178.19</v>
      </c>
      <c r="AS19" s="64">
        <v>171.56200000000001</v>
      </c>
      <c r="AT19" s="64">
        <v>164.95400000000001</v>
      </c>
      <c r="AU19" s="64">
        <v>158.476</v>
      </c>
      <c r="AV19" s="64">
        <v>152.096</v>
      </c>
      <c r="AW19" s="64">
        <v>145.971</v>
      </c>
      <c r="AX19" s="64">
        <v>140.18799999999999</v>
      </c>
      <c r="AY19" s="64">
        <v>134.678</v>
      </c>
      <c r="AZ19" s="64">
        <v>129.27699999999999</v>
      </c>
      <c r="BA19" s="64">
        <v>124.00700000000001</v>
      </c>
      <c r="BB19" s="64">
        <v>118.90300000000001</v>
      </c>
      <c r="BC19" s="64">
        <v>113.959</v>
      </c>
      <c r="BD19" s="64">
        <v>109.166</v>
      </c>
      <c r="BE19" s="64">
        <v>104.509</v>
      </c>
      <c r="BF19" s="64">
        <v>99.986000000000004</v>
      </c>
      <c r="BG19" s="64">
        <v>95.566000000000003</v>
      </c>
      <c r="BH19" s="64">
        <v>91.230999999999995</v>
      </c>
      <c r="BI19" s="64">
        <v>86.984999999999999</v>
      </c>
      <c r="BJ19" s="64">
        <v>82.843000000000004</v>
      </c>
      <c r="BK19" s="64">
        <v>78.787000000000006</v>
      </c>
      <c r="BL19" s="64">
        <v>74.852999999999994</v>
      </c>
      <c r="BM19" s="64">
        <v>71.052999999999997</v>
      </c>
      <c r="BN19" s="64">
        <v>67.358999999999995</v>
      </c>
      <c r="BO19" s="64">
        <v>63.737000000000002</v>
      </c>
      <c r="BP19" s="64">
        <v>60.207999999999998</v>
      </c>
      <c r="BQ19" s="64">
        <v>56.649000000000001</v>
      </c>
      <c r="BR19" s="64">
        <v>53.002000000000002</v>
      </c>
      <c r="BS19" s="64">
        <v>49.325000000000003</v>
      </c>
      <c r="BT19" s="64">
        <v>45.75</v>
      </c>
      <c r="BU19" s="64">
        <v>42.265000000000001</v>
      </c>
      <c r="BV19" s="64">
        <v>38.845999999999997</v>
      </c>
      <c r="BW19" s="64">
        <v>35.497</v>
      </c>
      <c r="BX19" s="64">
        <v>32.238</v>
      </c>
      <c r="BY19" s="64">
        <v>29.087</v>
      </c>
      <c r="BZ19" s="64">
        <v>26.047000000000001</v>
      </c>
      <c r="CA19" s="64">
        <v>23.177</v>
      </c>
      <c r="CB19" s="64">
        <v>20.507999999999999</v>
      </c>
      <c r="CC19" s="64">
        <v>18.027000000000001</v>
      </c>
      <c r="CD19" s="64">
        <v>15.682</v>
      </c>
      <c r="CE19" s="64">
        <v>13.481999999999999</v>
      </c>
      <c r="CF19" s="64">
        <v>11.477</v>
      </c>
      <c r="CG19" s="64">
        <v>9.6869999999999994</v>
      </c>
      <c r="CH19" s="64">
        <v>8.0939999999999994</v>
      </c>
      <c r="CI19" s="64">
        <v>6.6459999999999999</v>
      </c>
      <c r="CJ19" s="64">
        <v>5.335</v>
      </c>
      <c r="CK19" s="64">
        <v>4.2220000000000004</v>
      </c>
      <c r="CL19" s="64">
        <v>3.3260000000000001</v>
      </c>
      <c r="CM19" s="64">
        <v>2.613</v>
      </c>
      <c r="CN19" s="64">
        <v>1.9350000000000001</v>
      </c>
      <c r="CO19" s="64">
        <v>1.488</v>
      </c>
      <c r="CP19" s="64">
        <v>1.2070000000000001</v>
      </c>
      <c r="CQ19" s="64">
        <v>0.874</v>
      </c>
      <c r="CR19" s="64">
        <v>0.49199999999999999</v>
      </c>
      <c r="CS19" s="64">
        <v>0.27200000000000002</v>
      </c>
      <c r="CT19" s="64">
        <v>0.22500000000000001</v>
      </c>
      <c r="CU19" s="64">
        <v>0.17299999999999999</v>
      </c>
      <c r="CV19" s="64">
        <v>0.11700000000000001</v>
      </c>
      <c r="CW19" s="64">
        <v>5.7000000000000002E-2</v>
      </c>
      <c r="CX19" s="64">
        <v>7.0000000000000007E-2</v>
      </c>
    </row>
    <row r="20" spans="1:102" x14ac:dyDescent="0.3">
      <c r="A20" s="63">
        <v>2036</v>
      </c>
      <c r="B20" s="64">
        <v>519.38900000000001</v>
      </c>
      <c r="C20" s="64">
        <v>510.03899999999999</v>
      </c>
      <c r="D20" s="64">
        <v>500.11900000000003</v>
      </c>
      <c r="E20" s="64">
        <v>490.47300000000001</v>
      </c>
      <c r="F20" s="64">
        <v>481.08300000000003</v>
      </c>
      <c r="G20" s="64">
        <v>471.92700000000002</v>
      </c>
      <c r="H20" s="64">
        <v>462.98500000000001</v>
      </c>
      <c r="I20" s="64">
        <v>454.24400000000003</v>
      </c>
      <c r="J20" s="64">
        <v>445.654</v>
      </c>
      <c r="K20" s="64">
        <v>437.18299999999999</v>
      </c>
      <c r="L20" s="64">
        <v>428.82499999999999</v>
      </c>
      <c r="M20" s="64">
        <v>420.60500000000002</v>
      </c>
      <c r="N20" s="64">
        <v>412.51900000000001</v>
      </c>
      <c r="O20" s="64">
        <v>404.46199999999999</v>
      </c>
      <c r="P20" s="64">
        <v>396.387</v>
      </c>
      <c r="Q20" s="64">
        <v>388.32499999999999</v>
      </c>
      <c r="R20" s="64">
        <v>380.32799999999997</v>
      </c>
      <c r="S20" s="64">
        <v>372.34899999999999</v>
      </c>
      <c r="T20" s="64">
        <v>364.52</v>
      </c>
      <c r="U20" s="64">
        <v>356.89699999999999</v>
      </c>
      <c r="V20" s="64">
        <v>349.392</v>
      </c>
      <c r="W20" s="64">
        <v>341.88</v>
      </c>
      <c r="X20" s="64">
        <v>334.41</v>
      </c>
      <c r="Y20" s="64">
        <v>326.73099999999999</v>
      </c>
      <c r="Z20" s="64">
        <v>318.71300000000002</v>
      </c>
      <c r="AA20" s="64">
        <v>310.47699999999998</v>
      </c>
      <c r="AB20" s="64">
        <v>302.31099999999998</v>
      </c>
      <c r="AC20" s="64">
        <v>294.20299999999997</v>
      </c>
      <c r="AD20" s="64">
        <v>286.03500000000003</v>
      </c>
      <c r="AE20" s="64">
        <v>277.79300000000001</v>
      </c>
      <c r="AF20" s="64">
        <v>269.54700000000003</v>
      </c>
      <c r="AG20" s="64">
        <v>261.36</v>
      </c>
      <c r="AH20" s="64">
        <v>253.184</v>
      </c>
      <c r="AI20" s="64">
        <v>245.37700000000001</v>
      </c>
      <c r="AJ20" s="64">
        <v>238.11099999999999</v>
      </c>
      <c r="AK20" s="64">
        <v>231.22</v>
      </c>
      <c r="AL20" s="64">
        <v>224.37299999999999</v>
      </c>
      <c r="AM20" s="64">
        <v>217.63399999999999</v>
      </c>
      <c r="AN20" s="64">
        <v>210.893</v>
      </c>
      <c r="AO20" s="64">
        <v>204.05799999999999</v>
      </c>
      <c r="AP20" s="64">
        <v>197.191</v>
      </c>
      <c r="AQ20" s="64">
        <v>190.46899999999999</v>
      </c>
      <c r="AR20" s="64">
        <v>183.88499999999999</v>
      </c>
      <c r="AS20" s="64">
        <v>177.29300000000001</v>
      </c>
      <c r="AT20" s="64">
        <v>170.649</v>
      </c>
      <c r="AU20" s="64">
        <v>164.02199999999999</v>
      </c>
      <c r="AV20" s="64">
        <v>157.52199999999999</v>
      </c>
      <c r="AW20" s="64">
        <v>151.12</v>
      </c>
      <c r="AX20" s="64">
        <v>144.97200000000001</v>
      </c>
      <c r="AY20" s="64">
        <v>139.16499999999999</v>
      </c>
      <c r="AZ20" s="64">
        <v>133.62899999999999</v>
      </c>
      <c r="BA20" s="64">
        <v>128.19900000000001</v>
      </c>
      <c r="BB20" s="64">
        <v>122.898</v>
      </c>
      <c r="BC20" s="64">
        <v>117.761</v>
      </c>
      <c r="BD20" s="64">
        <v>112.78400000000001</v>
      </c>
      <c r="BE20" s="64">
        <v>107.956</v>
      </c>
      <c r="BF20" s="64">
        <v>103.261</v>
      </c>
      <c r="BG20" s="64">
        <v>98.7</v>
      </c>
      <c r="BH20" s="64">
        <v>94.233999999999995</v>
      </c>
      <c r="BI20" s="64">
        <v>89.843999999999994</v>
      </c>
      <c r="BJ20" s="64">
        <v>85.537000000000006</v>
      </c>
      <c r="BK20" s="64">
        <v>81.334000000000003</v>
      </c>
      <c r="BL20" s="64">
        <v>77.218000000000004</v>
      </c>
      <c r="BM20" s="64">
        <v>73.22</v>
      </c>
      <c r="BN20" s="64">
        <v>69.355000000000004</v>
      </c>
      <c r="BO20" s="64">
        <v>65.594999999999999</v>
      </c>
      <c r="BP20" s="64">
        <v>61.911000000000001</v>
      </c>
      <c r="BQ20" s="64">
        <v>58.323999999999998</v>
      </c>
      <c r="BR20" s="64">
        <v>54.713999999999999</v>
      </c>
      <c r="BS20" s="64">
        <v>51.026000000000003</v>
      </c>
      <c r="BT20" s="64">
        <v>47.314999999999998</v>
      </c>
      <c r="BU20" s="64">
        <v>43.713000000000001</v>
      </c>
      <c r="BV20" s="64">
        <v>40.212000000000003</v>
      </c>
      <c r="BW20" s="64">
        <v>36.792000000000002</v>
      </c>
      <c r="BX20" s="64">
        <v>33.46</v>
      </c>
      <c r="BY20" s="64">
        <v>30.234000000000002</v>
      </c>
      <c r="BZ20" s="64">
        <v>27.128</v>
      </c>
      <c r="CA20" s="64">
        <v>24.138999999999999</v>
      </c>
      <c r="CB20" s="64">
        <v>21.338999999999999</v>
      </c>
      <c r="CC20" s="64">
        <v>18.762</v>
      </c>
      <c r="CD20" s="64">
        <v>16.39</v>
      </c>
      <c r="CE20" s="64">
        <v>14.16</v>
      </c>
      <c r="CF20" s="64">
        <v>12.077999999999999</v>
      </c>
      <c r="CG20" s="64">
        <v>10.199999999999999</v>
      </c>
      <c r="CH20" s="64">
        <v>8.5459999999999994</v>
      </c>
      <c r="CI20" s="64">
        <v>7.0940000000000003</v>
      </c>
      <c r="CJ20" s="64">
        <v>5.7629999999999999</v>
      </c>
      <c r="CK20" s="64">
        <v>4.5979999999999999</v>
      </c>
      <c r="CL20" s="64">
        <v>3.6429999999999998</v>
      </c>
      <c r="CM20" s="64">
        <v>2.8559999999999999</v>
      </c>
      <c r="CN20" s="64">
        <v>2.2040000000000002</v>
      </c>
      <c r="CO20" s="64">
        <v>1.6180000000000001</v>
      </c>
      <c r="CP20" s="64">
        <v>1.248</v>
      </c>
      <c r="CQ20" s="64">
        <v>1.01</v>
      </c>
      <c r="CR20" s="64">
        <v>0.73</v>
      </c>
      <c r="CS20" s="64">
        <v>0.40899999999999997</v>
      </c>
      <c r="CT20" s="64">
        <v>0.23799999999999999</v>
      </c>
      <c r="CU20" s="64">
        <v>0.183</v>
      </c>
      <c r="CV20" s="64">
        <v>0.123</v>
      </c>
      <c r="CW20" s="64">
        <v>0.06</v>
      </c>
      <c r="CX20" s="64">
        <v>7.2999999999999995E-2</v>
      </c>
    </row>
    <row r="21" spans="1:102" x14ac:dyDescent="0.3">
      <c r="A21" s="63">
        <v>2037</v>
      </c>
      <c r="B21" s="64">
        <v>526.29200000000003</v>
      </c>
      <c r="C21" s="64">
        <v>516.26700000000005</v>
      </c>
      <c r="D21" s="64">
        <v>507.67500000000001</v>
      </c>
      <c r="E21" s="64">
        <v>498.09800000000001</v>
      </c>
      <c r="F21" s="64">
        <v>488.76499999999999</v>
      </c>
      <c r="G21" s="64">
        <v>479.654</v>
      </c>
      <c r="H21" s="64">
        <v>470.74099999999999</v>
      </c>
      <c r="I21" s="64">
        <v>462.01600000000002</v>
      </c>
      <c r="J21" s="64">
        <v>453.46499999999997</v>
      </c>
      <c r="K21" s="64">
        <v>445.01299999999998</v>
      </c>
      <c r="L21" s="64">
        <v>436.61700000000002</v>
      </c>
      <c r="M21" s="64">
        <v>428.28699999999998</v>
      </c>
      <c r="N21" s="64">
        <v>420.077</v>
      </c>
      <c r="O21" s="64">
        <v>411.98099999999999</v>
      </c>
      <c r="P21" s="64">
        <v>403.9</v>
      </c>
      <c r="Q21" s="64">
        <v>395.79399999999998</v>
      </c>
      <c r="R21" s="64">
        <v>387.69499999999999</v>
      </c>
      <c r="S21" s="64">
        <v>379.649</v>
      </c>
      <c r="T21" s="64">
        <v>371.61099999999999</v>
      </c>
      <c r="U21" s="64">
        <v>363.733</v>
      </c>
      <c r="V21" s="64">
        <v>356.08199999999999</v>
      </c>
      <c r="W21" s="64">
        <v>348.565</v>
      </c>
      <c r="X21" s="64">
        <v>341.036</v>
      </c>
      <c r="Y21" s="64">
        <v>333.54899999999998</v>
      </c>
      <c r="Z21" s="64">
        <v>325.86</v>
      </c>
      <c r="AA21" s="64">
        <v>317.84300000000002</v>
      </c>
      <c r="AB21" s="64">
        <v>309.61500000000001</v>
      </c>
      <c r="AC21" s="64">
        <v>301.459</v>
      </c>
      <c r="AD21" s="64">
        <v>293.363</v>
      </c>
      <c r="AE21" s="64">
        <v>285.20699999999999</v>
      </c>
      <c r="AF21" s="64">
        <v>276.971</v>
      </c>
      <c r="AG21" s="64">
        <v>268.73099999999999</v>
      </c>
      <c r="AH21" s="64">
        <v>260.55099999999999</v>
      </c>
      <c r="AI21" s="64">
        <v>252.38200000000001</v>
      </c>
      <c r="AJ21" s="64">
        <v>244.577</v>
      </c>
      <c r="AK21" s="64">
        <v>237.30699999999999</v>
      </c>
      <c r="AL21" s="64">
        <v>230.40899999999999</v>
      </c>
      <c r="AM21" s="64">
        <v>223.55199999999999</v>
      </c>
      <c r="AN21" s="64">
        <v>216.80199999999999</v>
      </c>
      <c r="AO21" s="64">
        <v>210.05</v>
      </c>
      <c r="AP21" s="64">
        <v>203.209</v>
      </c>
      <c r="AQ21" s="64">
        <v>196.33500000000001</v>
      </c>
      <c r="AR21" s="64">
        <v>189.60499999999999</v>
      </c>
      <c r="AS21" s="64">
        <v>183.011</v>
      </c>
      <c r="AT21" s="64">
        <v>176.40600000000001</v>
      </c>
      <c r="AU21" s="64">
        <v>169.745</v>
      </c>
      <c r="AV21" s="64">
        <v>163.09800000000001</v>
      </c>
      <c r="AW21" s="64">
        <v>156.578</v>
      </c>
      <c r="AX21" s="64">
        <v>150.15299999999999</v>
      </c>
      <c r="AY21" s="64">
        <v>143.97999999999999</v>
      </c>
      <c r="AZ21" s="64">
        <v>138.148</v>
      </c>
      <c r="BA21" s="64">
        <v>132.58500000000001</v>
      </c>
      <c r="BB21" s="64">
        <v>127.128</v>
      </c>
      <c r="BC21" s="64">
        <v>121.79600000000001</v>
      </c>
      <c r="BD21" s="64">
        <v>116.626</v>
      </c>
      <c r="BE21" s="64">
        <v>111.616</v>
      </c>
      <c r="BF21" s="64">
        <v>106.751</v>
      </c>
      <c r="BG21" s="64">
        <v>102.018</v>
      </c>
      <c r="BH21" s="64">
        <v>97.418999999999997</v>
      </c>
      <c r="BI21" s="64">
        <v>92.908000000000001</v>
      </c>
      <c r="BJ21" s="64">
        <v>88.460999999999999</v>
      </c>
      <c r="BK21" s="64">
        <v>84.093000000000004</v>
      </c>
      <c r="BL21" s="64">
        <v>79.828000000000003</v>
      </c>
      <c r="BM21" s="64">
        <v>75.650999999999996</v>
      </c>
      <c r="BN21" s="64">
        <v>71.591999999999999</v>
      </c>
      <c r="BO21" s="64">
        <v>67.661000000000001</v>
      </c>
      <c r="BP21" s="64">
        <v>63.835000000000001</v>
      </c>
      <c r="BQ21" s="64">
        <v>60.088999999999999</v>
      </c>
      <c r="BR21" s="64">
        <v>56.442999999999998</v>
      </c>
      <c r="BS21" s="64">
        <v>52.783000000000001</v>
      </c>
      <c r="BT21" s="64">
        <v>49.051000000000002</v>
      </c>
      <c r="BU21" s="64">
        <v>45.307000000000002</v>
      </c>
      <c r="BV21" s="64">
        <v>41.68</v>
      </c>
      <c r="BW21" s="64">
        <v>38.161999999999999</v>
      </c>
      <c r="BX21" s="64">
        <v>34.738999999999997</v>
      </c>
      <c r="BY21" s="64">
        <v>31.425000000000001</v>
      </c>
      <c r="BZ21" s="64">
        <v>28.233000000000001</v>
      </c>
      <c r="CA21" s="64">
        <v>25.169</v>
      </c>
      <c r="CB21" s="64">
        <v>22.231999999999999</v>
      </c>
      <c r="CC21" s="64">
        <v>19.501999999999999</v>
      </c>
      <c r="CD21" s="64">
        <v>17.018000000000001</v>
      </c>
      <c r="CE21" s="64">
        <v>14.755000000000001</v>
      </c>
      <c r="CF21" s="64">
        <v>12.638999999999999</v>
      </c>
      <c r="CG21" s="64">
        <v>10.673999999999999</v>
      </c>
      <c r="CH21" s="64">
        <v>8.923</v>
      </c>
      <c r="CI21" s="64">
        <v>7.4050000000000002</v>
      </c>
      <c r="CJ21" s="64">
        <v>6.093</v>
      </c>
      <c r="CK21" s="64">
        <v>4.8810000000000002</v>
      </c>
      <c r="CL21" s="64">
        <v>3.8620000000000001</v>
      </c>
      <c r="CM21" s="64">
        <v>3.0659999999999998</v>
      </c>
      <c r="CN21" s="64">
        <v>2.3849999999999998</v>
      </c>
      <c r="CO21" s="64">
        <v>1.796</v>
      </c>
      <c r="CP21" s="64">
        <v>1.3009999999999999</v>
      </c>
      <c r="CQ21" s="64">
        <v>1.0089999999999999</v>
      </c>
      <c r="CR21" s="64">
        <v>0.81399999999999995</v>
      </c>
      <c r="CS21" s="64">
        <v>0.58599999999999997</v>
      </c>
      <c r="CT21" s="64">
        <v>0.32600000000000001</v>
      </c>
      <c r="CU21" s="64">
        <v>0.19400000000000001</v>
      </c>
      <c r="CV21" s="64">
        <v>0.13100000000000001</v>
      </c>
      <c r="CW21" s="64">
        <v>6.4000000000000001E-2</v>
      </c>
      <c r="CX21" s="64">
        <v>7.5999999999999998E-2</v>
      </c>
    </row>
    <row r="22" spans="1:102" x14ac:dyDescent="0.3">
      <c r="A22" s="63">
        <v>2038</v>
      </c>
      <c r="B22" s="64">
        <v>533.10500000000002</v>
      </c>
      <c r="C22" s="64">
        <v>523.20100000000002</v>
      </c>
      <c r="D22" s="64">
        <v>513.58000000000004</v>
      </c>
      <c r="E22" s="64">
        <v>505.31900000000002</v>
      </c>
      <c r="F22" s="64">
        <v>496.08800000000002</v>
      </c>
      <c r="G22" s="64">
        <v>487.06700000000001</v>
      </c>
      <c r="H22" s="64">
        <v>478.23399999999998</v>
      </c>
      <c r="I22" s="64">
        <v>469.565</v>
      </c>
      <c r="J22" s="64">
        <v>461.05500000000001</v>
      </c>
      <c r="K22" s="64">
        <v>452.69400000000002</v>
      </c>
      <c r="L22" s="64">
        <v>444.38099999999997</v>
      </c>
      <c r="M22" s="64">
        <v>436.06099999999998</v>
      </c>
      <c r="N22" s="64">
        <v>427.75700000000001</v>
      </c>
      <c r="O22" s="64">
        <v>419.55599999999998</v>
      </c>
      <c r="P22" s="64">
        <v>411.45100000000002</v>
      </c>
      <c r="Q22" s="64">
        <v>403.346</v>
      </c>
      <c r="R22" s="64">
        <v>395.209</v>
      </c>
      <c r="S22" s="64">
        <v>387.07299999999998</v>
      </c>
      <c r="T22" s="64">
        <v>378.97800000000001</v>
      </c>
      <c r="U22" s="64">
        <v>370.88</v>
      </c>
      <c r="V22" s="64">
        <v>362.95299999999997</v>
      </c>
      <c r="W22" s="64">
        <v>355.274</v>
      </c>
      <c r="X22" s="64">
        <v>347.74400000000003</v>
      </c>
      <c r="Y22" s="64">
        <v>340.19900000000001</v>
      </c>
      <c r="Z22" s="64">
        <v>332.69400000000002</v>
      </c>
      <c r="AA22" s="64">
        <v>324.99599999999998</v>
      </c>
      <c r="AB22" s="64">
        <v>316.98</v>
      </c>
      <c r="AC22" s="64">
        <v>308.76100000000002</v>
      </c>
      <c r="AD22" s="64">
        <v>300.61399999999998</v>
      </c>
      <c r="AE22" s="64">
        <v>292.529</v>
      </c>
      <c r="AF22" s="64">
        <v>284.38299999999998</v>
      </c>
      <c r="AG22" s="64">
        <v>276.15600000000001</v>
      </c>
      <c r="AH22" s="64">
        <v>267.92099999999999</v>
      </c>
      <c r="AI22" s="64">
        <v>259.74599999999998</v>
      </c>
      <c r="AJ22" s="64">
        <v>251.584</v>
      </c>
      <c r="AK22" s="64">
        <v>243.78100000000001</v>
      </c>
      <c r="AL22" s="64">
        <v>236.50700000000001</v>
      </c>
      <c r="AM22" s="64">
        <v>229.601</v>
      </c>
      <c r="AN22" s="64">
        <v>222.73500000000001</v>
      </c>
      <c r="AO22" s="64">
        <v>215.97499999999999</v>
      </c>
      <c r="AP22" s="64">
        <v>209.21299999999999</v>
      </c>
      <c r="AQ22" s="64">
        <v>202.363</v>
      </c>
      <c r="AR22" s="64">
        <v>195.48400000000001</v>
      </c>
      <c r="AS22" s="64">
        <v>188.744</v>
      </c>
      <c r="AT22" s="64">
        <v>182.14</v>
      </c>
      <c r="AU22" s="64">
        <v>175.523</v>
      </c>
      <c r="AV22" s="64">
        <v>168.845</v>
      </c>
      <c r="AW22" s="64">
        <v>162.178</v>
      </c>
      <c r="AX22" s="64">
        <v>155.637</v>
      </c>
      <c r="AY22" s="64">
        <v>149.18799999999999</v>
      </c>
      <c r="AZ22" s="64">
        <v>142.99100000000001</v>
      </c>
      <c r="BA22" s="64">
        <v>137.13300000000001</v>
      </c>
      <c r="BB22" s="64">
        <v>131.54599999999999</v>
      </c>
      <c r="BC22" s="64">
        <v>126.05800000000001</v>
      </c>
      <c r="BD22" s="64">
        <v>120.696</v>
      </c>
      <c r="BE22" s="64">
        <v>115.49299999999999</v>
      </c>
      <c r="BF22" s="64">
        <v>110.449</v>
      </c>
      <c r="BG22" s="64">
        <v>105.54900000000001</v>
      </c>
      <c r="BH22" s="64">
        <v>100.779</v>
      </c>
      <c r="BI22" s="64">
        <v>96.138999999999996</v>
      </c>
      <c r="BJ22" s="64">
        <v>91.582999999999998</v>
      </c>
      <c r="BK22" s="64">
        <v>87.08</v>
      </c>
      <c r="BL22" s="64">
        <v>82.65</v>
      </c>
      <c r="BM22" s="64">
        <v>78.323999999999998</v>
      </c>
      <c r="BN22" s="64">
        <v>74.087999999999994</v>
      </c>
      <c r="BO22" s="64">
        <v>69.963999999999999</v>
      </c>
      <c r="BP22" s="64">
        <v>65.966999999999999</v>
      </c>
      <c r="BQ22" s="64">
        <v>62.075000000000003</v>
      </c>
      <c r="BR22" s="64">
        <v>58.265999999999998</v>
      </c>
      <c r="BS22" s="64">
        <v>54.564</v>
      </c>
      <c r="BT22" s="64">
        <v>50.851999999999997</v>
      </c>
      <c r="BU22" s="64">
        <v>47.076999999999998</v>
      </c>
      <c r="BV22" s="64">
        <v>43.3</v>
      </c>
      <c r="BW22" s="64">
        <v>39.646999999999998</v>
      </c>
      <c r="BX22" s="64">
        <v>36.110999999999997</v>
      </c>
      <c r="BY22" s="64">
        <v>32.686999999999998</v>
      </c>
      <c r="BZ22" s="64">
        <v>29.39</v>
      </c>
      <c r="CA22" s="64">
        <v>26.233000000000001</v>
      </c>
      <c r="CB22" s="64">
        <v>23.210999999999999</v>
      </c>
      <c r="CC22" s="64">
        <v>20.327000000000002</v>
      </c>
      <c r="CD22" s="64">
        <v>17.666</v>
      </c>
      <c r="CE22" s="64">
        <v>15.273999999999999</v>
      </c>
      <c r="CF22" s="64">
        <v>13.119</v>
      </c>
      <c r="CG22" s="64">
        <v>11.117000000000001</v>
      </c>
      <c r="CH22" s="64">
        <v>9.2710000000000008</v>
      </c>
      <c r="CI22" s="64">
        <v>7.6470000000000002</v>
      </c>
      <c r="CJ22" s="64">
        <v>6.2649999999999997</v>
      </c>
      <c r="CK22" s="64">
        <v>5.093</v>
      </c>
      <c r="CL22" s="64">
        <v>3.9980000000000002</v>
      </c>
      <c r="CM22" s="64">
        <v>3.1259999999999999</v>
      </c>
      <c r="CN22" s="64">
        <v>2.4889999999999999</v>
      </c>
      <c r="CO22" s="64">
        <v>1.915</v>
      </c>
      <c r="CP22" s="64">
        <v>1.389</v>
      </c>
      <c r="CQ22" s="64">
        <v>0.98299999999999998</v>
      </c>
      <c r="CR22" s="64">
        <v>0.77</v>
      </c>
      <c r="CS22" s="64">
        <v>0.61799999999999999</v>
      </c>
      <c r="CT22" s="64">
        <v>0.441</v>
      </c>
      <c r="CU22" s="64">
        <v>0.24199999999999999</v>
      </c>
      <c r="CV22" s="64">
        <v>0.13900000000000001</v>
      </c>
      <c r="CW22" s="64">
        <v>6.7000000000000004E-2</v>
      </c>
      <c r="CX22" s="64">
        <v>0.08</v>
      </c>
    </row>
    <row r="23" spans="1:102" x14ac:dyDescent="0.3">
      <c r="A23" s="63">
        <v>2039</v>
      </c>
      <c r="B23" s="64">
        <v>539.78899999999999</v>
      </c>
      <c r="C23" s="64">
        <v>530.01599999999996</v>
      </c>
      <c r="D23" s="64">
        <v>520.51800000000003</v>
      </c>
      <c r="E23" s="64">
        <v>511.26900000000001</v>
      </c>
      <c r="F23" s="64">
        <v>502.96</v>
      </c>
      <c r="G23" s="64">
        <v>494.07299999999998</v>
      </c>
      <c r="H23" s="64">
        <v>485.36500000000001</v>
      </c>
      <c r="I23" s="64">
        <v>476.81</v>
      </c>
      <c r="J23" s="64">
        <v>468.387</v>
      </c>
      <c r="K23" s="64">
        <v>460.09</v>
      </c>
      <c r="L23" s="64">
        <v>451.92099999999999</v>
      </c>
      <c r="M23" s="64">
        <v>443.745</v>
      </c>
      <c r="N23" s="64">
        <v>435.5</v>
      </c>
      <c r="O23" s="64">
        <v>427.22399999999999</v>
      </c>
      <c r="P23" s="64">
        <v>419.03399999999999</v>
      </c>
      <c r="Q23" s="64">
        <v>410.91699999999997</v>
      </c>
      <c r="R23" s="64">
        <v>402.78899999999999</v>
      </c>
      <c r="S23" s="64">
        <v>394.62099999999998</v>
      </c>
      <c r="T23" s="64">
        <v>386.447</v>
      </c>
      <c r="U23" s="64">
        <v>378.303</v>
      </c>
      <c r="V23" s="64">
        <v>370.14699999999999</v>
      </c>
      <c r="W23" s="64">
        <v>362.17</v>
      </c>
      <c r="X23" s="64">
        <v>354.464</v>
      </c>
      <c r="Y23" s="64">
        <v>346.92099999999999</v>
      </c>
      <c r="Z23" s="64">
        <v>339.35899999999998</v>
      </c>
      <c r="AA23" s="64">
        <v>331.83699999999999</v>
      </c>
      <c r="AB23" s="64">
        <v>324.13</v>
      </c>
      <c r="AC23" s="64">
        <v>316.11500000000001</v>
      </c>
      <c r="AD23" s="64">
        <v>307.904</v>
      </c>
      <c r="AE23" s="64">
        <v>299.767</v>
      </c>
      <c r="AF23" s="64">
        <v>291.69299999999998</v>
      </c>
      <c r="AG23" s="64">
        <v>283.55799999999999</v>
      </c>
      <c r="AH23" s="64">
        <v>275.33699999999999</v>
      </c>
      <c r="AI23" s="64">
        <v>267.108</v>
      </c>
      <c r="AJ23" s="64">
        <v>258.94</v>
      </c>
      <c r="AK23" s="64">
        <v>250.78399999999999</v>
      </c>
      <c r="AL23" s="64">
        <v>242.98500000000001</v>
      </c>
      <c r="AM23" s="64">
        <v>235.70599999999999</v>
      </c>
      <c r="AN23" s="64">
        <v>228.792</v>
      </c>
      <c r="AO23" s="64">
        <v>221.916</v>
      </c>
      <c r="AP23" s="64">
        <v>215.14599999999999</v>
      </c>
      <c r="AQ23" s="64">
        <v>208.374</v>
      </c>
      <c r="AR23" s="64">
        <v>201.517</v>
      </c>
      <c r="AS23" s="64">
        <v>194.631</v>
      </c>
      <c r="AT23" s="64">
        <v>187.88300000000001</v>
      </c>
      <c r="AU23" s="64">
        <v>181.268</v>
      </c>
      <c r="AV23" s="64">
        <v>174.63800000000001</v>
      </c>
      <c r="AW23" s="64">
        <v>167.94200000000001</v>
      </c>
      <c r="AX23" s="64">
        <v>161.25700000000001</v>
      </c>
      <c r="AY23" s="64">
        <v>154.69399999999999</v>
      </c>
      <c r="AZ23" s="64">
        <v>148.22200000000001</v>
      </c>
      <c r="BA23" s="64">
        <v>142.001</v>
      </c>
      <c r="BB23" s="64">
        <v>136.11799999999999</v>
      </c>
      <c r="BC23" s="64">
        <v>130.50399999999999</v>
      </c>
      <c r="BD23" s="64">
        <v>124.989</v>
      </c>
      <c r="BE23" s="64">
        <v>119.595</v>
      </c>
      <c r="BF23" s="64">
        <v>114.36</v>
      </c>
      <c r="BG23" s="64">
        <v>109.28100000000001</v>
      </c>
      <c r="BH23" s="64">
        <v>104.346</v>
      </c>
      <c r="BI23" s="64">
        <v>99.537999999999997</v>
      </c>
      <c r="BJ23" s="64">
        <v>94.858999999999995</v>
      </c>
      <c r="BK23" s="64">
        <v>90.257000000000005</v>
      </c>
      <c r="BL23" s="64">
        <v>85.698999999999998</v>
      </c>
      <c r="BM23" s="64">
        <v>81.206999999999994</v>
      </c>
      <c r="BN23" s="64">
        <v>76.819999999999993</v>
      </c>
      <c r="BO23" s="64">
        <v>72.522999999999996</v>
      </c>
      <c r="BP23" s="64">
        <v>68.337000000000003</v>
      </c>
      <c r="BQ23" s="64">
        <v>64.274000000000001</v>
      </c>
      <c r="BR23" s="64">
        <v>60.314</v>
      </c>
      <c r="BS23" s="64">
        <v>56.444000000000003</v>
      </c>
      <c r="BT23" s="64">
        <v>52.683999999999997</v>
      </c>
      <c r="BU23" s="64">
        <v>48.920999999999999</v>
      </c>
      <c r="BV23" s="64">
        <v>45.103000000000002</v>
      </c>
      <c r="BW23" s="64">
        <v>41.292000000000002</v>
      </c>
      <c r="BX23" s="64">
        <v>37.615000000000002</v>
      </c>
      <c r="BY23" s="64">
        <v>34.061</v>
      </c>
      <c r="BZ23" s="64">
        <v>30.635000000000002</v>
      </c>
      <c r="CA23" s="64">
        <v>27.355</v>
      </c>
      <c r="CB23" s="64">
        <v>24.231999999999999</v>
      </c>
      <c r="CC23" s="64">
        <v>21.254000000000001</v>
      </c>
      <c r="CD23" s="64">
        <v>18.420000000000002</v>
      </c>
      <c r="CE23" s="64">
        <v>15.829000000000001</v>
      </c>
      <c r="CF23" s="64">
        <v>13.529</v>
      </c>
      <c r="CG23" s="64">
        <v>11.484</v>
      </c>
      <c r="CH23" s="64">
        <v>9.5960000000000001</v>
      </c>
      <c r="CI23" s="64">
        <v>7.867</v>
      </c>
      <c r="CJ23" s="64">
        <v>6.37</v>
      </c>
      <c r="CK23" s="64">
        <v>5.1239999999999997</v>
      </c>
      <c r="CL23" s="64">
        <v>4.093</v>
      </c>
      <c r="CM23" s="64">
        <v>3.1150000000000002</v>
      </c>
      <c r="CN23" s="64">
        <v>2.3889999999999998</v>
      </c>
      <c r="CO23" s="64">
        <v>1.9119999999999999</v>
      </c>
      <c r="CP23" s="64">
        <v>1.4450000000000001</v>
      </c>
      <c r="CQ23" s="64">
        <v>0.98099999999999998</v>
      </c>
      <c r="CR23" s="64">
        <v>0.66600000000000004</v>
      </c>
      <c r="CS23" s="64">
        <v>0.53</v>
      </c>
      <c r="CT23" s="64">
        <v>0.42199999999999999</v>
      </c>
      <c r="CU23" s="64">
        <v>0.29699999999999999</v>
      </c>
      <c r="CV23" s="64">
        <v>0.158</v>
      </c>
      <c r="CW23" s="64">
        <v>7.0999999999999994E-2</v>
      </c>
      <c r="CX23" s="64">
        <v>8.4000000000000005E-2</v>
      </c>
    </row>
    <row r="24" spans="1:102" x14ac:dyDescent="0.3">
      <c r="A24" s="63">
        <v>2040</v>
      </c>
      <c r="B24" s="64">
        <v>546.32000000000005</v>
      </c>
      <c r="C24" s="64">
        <v>536.68799999999999</v>
      </c>
      <c r="D24" s="64">
        <v>527.322</v>
      </c>
      <c r="E24" s="64">
        <v>518.20000000000005</v>
      </c>
      <c r="F24" s="64">
        <v>509.29500000000002</v>
      </c>
      <c r="G24" s="64">
        <v>500.58499999999998</v>
      </c>
      <c r="H24" s="64">
        <v>492.04300000000001</v>
      </c>
      <c r="I24" s="64">
        <v>483.64699999999999</v>
      </c>
      <c r="J24" s="64">
        <v>475.37200000000001</v>
      </c>
      <c r="K24" s="64">
        <v>467.19299999999998</v>
      </c>
      <c r="L24" s="64">
        <v>459.11200000000002</v>
      </c>
      <c r="M24" s="64">
        <v>451.13200000000001</v>
      </c>
      <c r="N24" s="64">
        <v>443.096</v>
      </c>
      <c r="O24" s="64">
        <v>434.92599999999999</v>
      </c>
      <c r="P24" s="64">
        <v>426.678</v>
      </c>
      <c r="Q24" s="64">
        <v>418.49700000000001</v>
      </c>
      <c r="R24" s="64">
        <v>410.37099999999998</v>
      </c>
      <c r="S24" s="64">
        <v>402.21800000000002</v>
      </c>
      <c r="T24" s="64">
        <v>394.02</v>
      </c>
      <c r="U24" s="64">
        <v>385.81</v>
      </c>
      <c r="V24" s="64">
        <v>377.61700000000002</v>
      </c>
      <c r="W24" s="64">
        <v>369.40100000000001</v>
      </c>
      <c r="X24" s="64">
        <v>361.37599999999998</v>
      </c>
      <c r="Y24" s="64">
        <v>353.64299999999997</v>
      </c>
      <c r="Z24" s="64">
        <v>346.08600000000001</v>
      </c>
      <c r="AA24" s="64">
        <v>338.50799999999998</v>
      </c>
      <c r="AB24" s="64">
        <v>330.96800000000002</v>
      </c>
      <c r="AC24" s="64">
        <v>323.25299999999999</v>
      </c>
      <c r="AD24" s="64">
        <v>315.23899999999998</v>
      </c>
      <c r="AE24" s="64">
        <v>307.03699999999998</v>
      </c>
      <c r="AF24" s="64">
        <v>298.90899999999999</v>
      </c>
      <c r="AG24" s="64">
        <v>290.84800000000001</v>
      </c>
      <c r="AH24" s="64">
        <v>282.72199999999998</v>
      </c>
      <c r="AI24" s="64">
        <v>274.51</v>
      </c>
      <c r="AJ24" s="64">
        <v>266.28699999999998</v>
      </c>
      <c r="AK24" s="64">
        <v>258.125</v>
      </c>
      <c r="AL24" s="64">
        <v>249.977</v>
      </c>
      <c r="AM24" s="64">
        <v>242.18</v>
      </c>
      <c r="AN24" s="64">
        <v>234.89699999999999</v>
      </c>
      <c r="AO24" s="64">
        <v>227.976</v>
      </c>
      <c r="AP24" s="64">
        <v>221.09100000000001</v>
      </c>
      <c r="AQ24" s="64">
        <v>214.31</v>
      </c>
      <c r="AR24" s="64">
        <v>207.52799999999999</v>
      </c>
      <c r="AS24" s="64">
        <v>200.66399999999999</v>
      </c>
      <c r="AT24" s="64">
        <v>193.77099999999999</v>
      </c>
      <c r="AU24" s="64">
        <v>187.01499999999999</v>
      </c>
      <c r="AV24" s="64">
        <v>180.39</v>
      </c>
      <c r="AW24" s="64">
        <v>173.74700000000001</v>
      </c>
      <c r="AX24" s="64">
        <v>167.036</v>
      </c>
      <c r="AY24" s="64">
        <v>160.33000000000001</v>
      </c>
      <c r="AZ24" s="64">
        <v>153.745</v>
      </c>
      <c r="BA24" s="64">
        <v>147.251</v>
      </c>
      <c r="BB24" s="64">
        <v>141.006</v>
      </c>
      <c r="BC24" s="64">
        <v>135.09899999999999</v>
      </c>
      <c r="BD24" s="64">
        <v>129.459</v>
      </c>
      <c r="BE24" s="64">
        <v>123.916</v>
      </c>
      <c r="BF24" s="64">
        <v>118.49</v>
      </c>
      <c r="BG24" s="64">
        <v>113.223</v>
      </c>
      <c r="BH24" s="64">
        <v>108.111</v>
      </c>
      <c r="BI24" s="64">
        <v>103.139</v>
      </c>
      <c r="BJ24" s="64">
        <v>98.293999999999997</v>
      </c>
      <c r="BK24" s="64">
        <v>93.576999999999998</v>
      </c>
      <c r="BL24" s="64">
        <v>88.927999999999997</v>
      </c>
      <c r="BM24" s="64">
        <v>84.316000000000003</v>
      </c>
      <c r="BN24" s="64">
        <v>79.760999999999996</v>
      </c>
      <c r="BO24" s="64">
        <v>75.313000000000002</v>
      </c>
      <c r="BP24" s="64">
        <v>70.956000000000003</v>
      </c>
      <c r="BQ24" s="64">
        <v>66.706999999999994</v>
      </c>
      <c r="BR24" s="64">
        <v>62.578000000000003</v>
      </c>
      <c r="BS24" s="64">
        <v>58.552999999999997</v>
      </c>
      <c r="BT24" s="64">
        <v>54.62</v>
      </c>
      <c r="BU24" s="64">
        <v>50.802</v>
      </c>
      <c r="BV24" s="64">
        <v>46.988</v>
      </c>
      <c r="BW24" s="64">
        <v>43.128</v>
      </c>
      <c r="BX24" s="64">
        <v>39.283000000000001</v>
      </c>
      <c r="BY24" s="64">
        <v>35.58</v>
      </c>
      <c r="BZ24" s="64">
        <v>32.009</v>
      </c>
      <c r="CA24" s="64">
        <v>28.582000000000001</v>
      </c>
      <c r="CB24" s="64">
        <v>25.318000000000001</v>
      </c>
      <c r="CC24" s="64">
        <v>22.23</v>
      </c>
      <c r="CD24" s="64">
        <v>19.295000000000002</v>
      </c>
      <c r="CE24" s="64">
        <v>16.513000000000002</v>
      </c>
      <c r="CF24" s="64">
        <v>13.992000000000001</v>
      </c>
      <c r="CG24" s="64">
        <v>11.784000000000001</v>
      </c>
      <c r="CH24" s="64">
        <v>9.8469999999999995</v>
      </c>
      <c r="CI24" s="64">
        <v>8.0739999999999998</v>
      </c>
      <c r="CJ24" s="64">
        <v>6.4630000000000001</v>
      </c>
      <c r="CK24" s="64">
        <v>5.093</v>
      </c>
      <c r="CL24" s="64">
        <v>3.9830000000000001</v>
      </c>
      <c r="CM24" s="64">
        <v>3.0920000000000001</v>
      </c>
      <c r="CN24" s="64">
        <v>2.2330000000000001</v>
      </c>
      <c r="CO24" s="64">
        <v>1.653</v>
      </c>
      <c r="CP24" s="64">
        <v>1.3340000000000001</v>
      </c>
      <c r="CQ24" s="64">
        <v>0.97399999999999998</v>
      </c>
      <c r="CR24" s="64">
        <v>0.57299999999999995</v>
      </c>
      <c r="CS24" s="64">
        <v>0.34799999999999998</v>
      </c>
      <c r="CT24" s="64">
        <v>0.28999999999999998</v>
      </c>
      <c r="CU24" s="64">
        <v>0.22500000000000001</v>
      </c>
      <c r="CV24" s="64">
        <v>0.153</v>
      </c>
      <c r="CW24" s="64">
        <v>7.3999999999999996E-2</v>
      </c>
      <c r="CX24" s="64">
        <v>8.7999999999999995E-2</v>
      </c>
    </row>
    <row r="25" spans="1:102" x14ac:dyDescent="0.3">
      <c r="A25" s="63">
        <v>2041</v>
      </c>
      <c r="B25" s="64">
        <v>552.70699999999999</v>
      </c>
      <c r="C25" s="64">
        <v>544.04600000000005</v>
      </c>
      <c r="D25" s="64">
        <v>534.745</v>
      </c>
      <c r="E25" s="64">
        <v>525.678</v>
      </c>
      <c r="F25" s="64">
        <v>516.82000000000005</v>
      </c>
      <c r="G25" s="64">
        <v>508.14800000000002</v>
      </c>
      <c r="H25" s="64">
        <v>499.64</v>
      </c>
      <c r="I25" s="64">
        <v>491.27800000000002</v>
      </c>
      <c r="J25" s="64">
        <v>483.01100000000002</v>
      </c>
      <c r="K25" s="64">
        <v>474.80700000000002</v>
      </c>
      <c r="L25" s="64">
        <v>466.65300000000002</v>
      </c>
      <c r="M25" s="64">
        <v>458.58199999999999</v>
      </c>
      <c r="N25" s="64">
        <v>450.59100000000001</v>
      </c>
      <c r="O25" s="64">
        <v>442.53</v>
      </c>
      <c r="P25" s="64">
        <v>434.32600000000002</v>
      </c>
      <c r="Q25" s="64">
        <v>426.03699999999998</v>
      </c>
      <c r="R25" s="64">
        <v>417.80399999999997</v>
      </c>
      <c r="S25" s="64">
        <v>409.61599999999999</v>
      </c>
      <c r="T25" s="64">
        <v>401.41300000000001</v>
      </c>
      <c r="U25" s="64">
        <v>393.185</v>
      </c>
      <c r="V25" s="64">
        <v>384.96100000000001</v>
      </c>
      <c r="W25" s="64">
        <v>376.75200000000001</v>
      </c>
      <c r="X25" s="64">
        <v>368.517</v>
      </c>
      <c r="Y25" s="64">
        <v>360.48099999999999</v>
      </c>
      <c r="Z25" s="64">
        <v>352.74599999999998</v>
      </c>
      <c r="AA25" s="64">
        <v>345.19400000000002</v>
      </c>
      <c r="AB25" s="64">
        <v>337.62200000000001</v>
      </c>
      <c r="AC25" s="64">
        <v>330.09100000000001</v>
      </c>
      <c r="AD25" s="64">
        <v>322.38200000000001</v>
      </c>
      <c r="AE25" s="64">
        <v>314.37200000000001</v>
      </c>
      <c r="AF25" s="64">
        <v>306.17099999999999</v>
      </c>
      <c r="AG25" s="64">
        <v>298.04700000000003</v>
      </c>
      <c r="AH25" s="64">
        <v>289.98700000000002</v>
      </c>
      <c r="AI25" s="64">
        <v>281.86099999999999</v>
      </c>
      <c r="AJ25" s="64">
        <v>273.64400000000001</v>
      </c>
      <c r="AK25" s="64">
        <v>265.411</v>
      </c>
      <c r="AL25" s="64">
        <v>257.24</v>
      </c>
      <c r="AM25" s="64">
        <v>249.08</v>
      </c>
      <c r="AN25" s="64">
        <v>241.26900000000001</v>
      </c>
      <c r="AO25" s="64">
        <v>233.976</v>
      </c>
      <c r="AP25" s="64">
        <v>227.041</v>
      </c>
      <c r="AQ25" s="64">
        <v>220.143</v>
      </c>
      <c r="AR25" s="64">
        <v>213.346</v>
      </c>
      <c r="AS25" s="64">
        <v>206.54499999999999</v>
      </c>
      <c r="AT25" s="64">
        <v>199.655</v>
      </c>
      <c r="AU25" s="64">
        <v>192.733</v>
      </c>
      <c r="AV25" s="64">
        <v>185.94499999999999</v>
      </c>
      <c r="AW25" s="64">
        <v>179.28700000000001</v>
      </c>
      <c r="AX25" s="64">
        <v>172.61099999999999</v>
      </c>
      <c r="AY25" s="64">
        <v>165.86799999999999</v>
      </c>
      <c r="AZ25" s="64">
        <v>159.131</v>
      </c>
      <c r="BA25" s="64">
        <v>152.51400000000001</v>
      </c>
      <c r="BB25" s="64">
        <v>145.98400000000001</v>
      </c>
      <c r="BC25" s="64">
        <v>139.69999999999999</v>
      </c>
      <c r="BD25" s="64">
        <v>133.75299999999999</v>
      </c>
      <c r="BE25" s="64">
        <v>128.071</v>
      </c>
      <c r="BF25" s="64">
        <v>122.483</v>
      </c>
      <c r="BG25" s="64">
        <v>117.012</v>
      </c>
      <c r="BH25" s="64">
        <v>111.69</v>
      </c>
      <c r="BI25" s="64">
        <v>106.51300000000001</v>
      </c>
      <c r="BJ25" s="64">
        <v>101.46599999999999</v>
      </c>
      <c r="BK25" s="64">
        <v>96.546000000000006</v>
      </c>
      <c r="BL25" s="64">
        <v>91.754999999999995</v>
      </c>
      <c r="BM25" s="64">
        <v>87.031999999999996</v>
      </c>
      <c r="BN25" s="64">
        <v>82.346000000000004</v>
      </c>
      <c r="BO25" s="64">
        <v>77.72</v>
      </c>
      <c r="BP25" s="64">
        <v>73.203000000000003</v>
      </c>
      <c r="BQ25" s="64">
        <v>68.784000000000006</v>
      </c>
      <c r="BR25" s="64">
        <v>64.474000000000004</v>
      </c>
      <c r="BS25" s="64">
        <v>60.284999999999997</v>
      </c>
      <c r="BT25" s="64">
        <v>56.206000000000003</v>
      </c>
      <c r="BU25" s="64">
        <v>52.228000000000002</v>
      </c>
      <c r="BV25" s="64">
        <v>48.375999999999998</v>
      </c>
      <c r="BW25" s="64">
        <v>44.545999999999999</v>
      </c>
      <c r="BX25" s="64">
        <v>40.692999999999998</v>
      </c>
      <c r="BY25" s="64">
        <v>36.878</v>
      </c>
      <c r="BZ25" s="64">
        <v>33.215000000000003</v>
      </c>
      <c r="CA25" s="64">
        <v>29.693000000000001</v>
      </c>
      <c r="CB25" s="64">
        <v>26.341999999999999</v>
      </c>
      <c r="CC25" s="64">
        <v>23.19</v>
      </c>
      <c r="CD25" s="64">
        <v>20.236000000000001</v>
      </c>
      <c r="CE25" s="64">
        <v>17.443999999999999</v>
      </c>
      <c r="CF25" s="64">
        <v>14.808999999999999</v>
      </c>
      <c r="CG25" s="64">
        <v>12.446</v>
      </c>
      <c r="CH25" s="64">
        <v>10.404</v>
      </c>
      <c r="CI25" s="64">
        <v>8.6370000000000005</v>
      </c>
      <c r="CJ25" s="64">
        <v>7.0060000000000002</v>
      </c>
      <c r="CK25" s="64">
        <v>5.5730000000000004</v>
      </c>
      <c r="CL25" s="64">
        <v>4.399</v>
      </c>
      <c r="CM25" s="64">
        <v>3.4220000000000002</v>
      </c>
      <c r="CN25" s="64">
        <v>2.609</v>
      </c>
      <c r="CO25" s="64">
        <v>1.8660000000000001</v>
      </c>
      <c r="CP25" s="64">
        <v>1.3879999999999999</v>
      </c>
      <c r="CQ25" s="64">
        <v>1.1180000000000001</v>
      </c>
      <c r="CR25" s="64">
        <v>0.81399999999999995</v>
      </c>
      <c r="CS25" s="64">
        <v>0.47599999999999998</v>
      </c>
      <c r="CT25" s="64">
        <v>0.3</v>
      </c>
      <c r="CU25" s="64">
        <v>0.23300000000000001</v>
      </c>
      <c r="CV25" s="64">
        <v>0.159</v>
      </c>
      <c r="CW25" s="64">
        <v>7.8E-2</v>
      </c>
      <c r="CX25" s="64">
        <v>9.4E-2</v>
      </c>
    </row>
    <row r="26" spans="1:102" x14ac:dyDescent="0.3">
      <c r="A26" s="63">
        <v>2042</v>
      </c>
      <c r="B26" s="64">
        <v>558.97</v>
      </c>
      <c r="C26" s="64">
        <v>549.66300000000001</v>
      </c>
      <c r="D26" s="64">
        <v>541.78599999999994</v>
      </c>
      <c r="E26" s="64">
        <v>532.81500000000005</v>
      </c>
      <c r="F26" s="64">
        <v>524.04600000000005</v>
      </c>
      <c r="G26" s="64">
        <v>515.45399999999995</v>
      </c>
      <c r="H26" s="64">
        <v>507.01400000000001</v>
      </c>
      <c r="I26" s="64">
        <v>498.709</v>
      </c>
      <c r="J26" s="64">
        <v>490.52499999999998</v>
      </c>
      <c r="K26" s="64">
        <v>482.38799999999998</v>
      </c>
      <c r="L26" s="64">
        <v>474.25400000000002</v>
      </c>
      <c r="M26" s="64">
        <v>466.12599999999998</v>
      </c>
      <c r="N26" s="64">
        <v>458.06200000000001</v>
      </c>
      <c r="O26" s="64">
        <v>450.06099999999998</v>
      </c>
      <c r="P26" s="64">
        <v>441.97399999999999</v>
      </c>
      <c r="Q26" s="64">
        <v>433.73599999999999</v>
      </c>
      <c r="R26" s="64">
        <v>425.40699999999998</v>
      </c>
      <c r="S26" s="64">
        <v>417.12200000000001</v>
      </c>
      <c r="T26" s="64">
        <v>408.87200000000001</v>
      </c>
      <c r="U26" s="64">
        <v>400.61799999999999</v>
      </c>
      <c r="V26" s="64">
        <v>392.36099999999999</v>
      </c>
      <c r="W26" s="64">
        <v>384.12299999999999</v>
      </c>
      <c r="X26" s="64">
        <v>375.89600000000002</v>
      </c>
      <c r="Y26" s="64">
        <v>367.642</v>
      </c>
      <c r="Z26" s="64">
        <v>359.596</v>
      </c>
      <c r="AA26" s="64">
        <v>351.85899999999998</v>
      </c>
      <c r="AB26" s="64">
        <v>344.31200000000001</v>
      </c>
      <c r="AC26" s="64">
        <v>336.74599999999998</v>
      </c>
      <c r="AD26" s="64">
        <v>329.221</v>
      </c>
      <c r="AE26" s="64">
        <v>321.51900000000001</v>
      </c>
      <c r="AF26" s="64">
        <v>313.51299999999998</v>
      </c>
      <c r="AG26" s="64">
        <v>305.31400000000002</v>
      </c>
      <c r="AH26" s="64">
        <v>297.19</v>
      </c>
      <c r="AI26" s="64">
        <v>289.13400000000001</v>
      </c>
      <c r="AJ26" s="64">
        <v>281.00700000000001</v>
      </c>
      <c r="AK26" s="64">
        <v>272.78300000000002</v>
      </c>
      <c r="AL26" s="64">
        <v>264.54300000000001</v>
      </c>
      <c r="AM26" s="64">
        <v>256.36099999999999</v>
      </c>
      <c r="AN26" s="64">
        <v>248.18799999999999</v>
      </c>
      <c r="AO26" s="64">
        <v>240.36600000000001</v>
      </c>
      <c r="AP26" s="64">
        <v>233.06</v>
      </c>
      <c r="AQ26" s="64">
        <v>226.114</v>
      </c>
      <c r="AR26" s="64">
        <v>219.2</v>
      </c>
      <c r="AS26" s="64">
        <v>212.38800000000001</v>
      </c>
      <c r="AT26" s="64">
        <v>205.566</v>
      </c>
      <c r="AU26" s="64">
        <v>198.65100000000001</v>
      </c>
      <c r="AV26" s="64">
        <v>191.69900000000001</v>
      </c>
      <c r="AW26" s="64">
        <v>184.88</v>
      </c>
      <c r="AX26" s="64">
        <v>178.18799999999999</v>
      </c>
      <c r="AY26" s="64">
        <v>171.47900000000001</v>
      </c>
      <c r="AZ26" s="64">
        <v>164.70500000000001</v>
      </c>
      <c r="BA26" s="64">
        <v>157.93899999999999</v>
      </c>
      <c r="BB26" s="64">
        <v>151.28700000000001</v>
      </c>
      <c r="BC26" s="64">
        <v>144.72</v>
      </c>
      <c r="BD26" s="64">
        <v>138.398</v>
      </c>
      <c r="BE26" s="64">
        <v>132.41200000000001</v>
      </c>
      <c r="BF26" s="64">
        <v>126.68600000000001</v>
      </c>
      <c r="BG26" s="64">
        <v>121.053</v>
      </c>
      <c r="BH26" s="64">
        <v>115.538</v>
      </c>
      <c r="BI26" s="64">
        <v>110.161</v>
      </c>
      <c r="BJ26" s="64">
        <v>104.916</v>
      </c>
      <c r="BK26" s="64">
        <v>99.796000000000006</v>
      </c>
      <c r="BL26" s="64">
        <v>94.801000000000002</v>
      </c>
      <c r="BM26" s="64">
        <v>89.936999999999998</v>
      </c>
      <c r="BN26" s="64">
        <v>85.138000000000005</v>
      </c>
      <c r="BO26" s="64">
        <v>80.378</v>
      </c>
      <c r="BP26" s="64">
        <v>75.680000000000007</v>
      </c>
      <c r="BQ26" s="64">
        <v>71.094999999999999</v>
      </c>
      <c r="BR26" s="64">
        <v>66.611999999999995</v>
      </c>
      <c r="BS26" s="64">
        <v>62.241</v>
      </c>
      <c r="BT26" s="64">
        <v>57.994</v>
      </c>
      <c r="BU26" s="64">
        <v>53.857999999999997</v>
      </c>
      <c r="BV26" s="64">
        <v>49.837000000000003</v>
      </c>
      <c r="BW26" s="64">
        <v>45.95</v>
      </c>
      <c r="BX26" s="64">
        <v>42.103999999999999</v>
      </c>
      <c r="BY26" s="64">
        <v>38.26</v>
      </c>
      <c r="BZ26" s="64">
        <v>34.473999999999997</v>
      </c>
      <c r="CA26" s="64">
        <v>30.85</v>
      </c>
      <c r="CB26" s="64">
        <v>27.378</v>
      </c>
      <c r="CC26" s="64">
        <v>24.103000000000002</v>
      </c>
      <c r="CD26" s="64">
        <v>21.061</v>
      </c>
      <c r="CE26" s="64">
        <v>18.244</v>
      </c>
      <c r="CF26" s="64">
        <v>15.592000000000001</v>
      </c>
      <c r="CG26" s="64">
        <v>13.106</v>
      </c>
      <c r="CH26" s="64">
        <v>10.9</v>
      </c>
      <c r="CI26" s="64">
        <v>9.0250000000000004</v>
      </c>
      <c r="CJ26" s="64">
        <v>7.4269999999999996</v>
      </c>
      <c r="CK26" s="64">
        <v>5.9390000000000001</v>
      </c>
      <c r="CL26" s="64">
        <v>4.6840000000000002</v>
      </c>
      <c r="CM26" s="64">
        <v>3.7050000000000001</v>
      </c>
      <c r="CN26" s="64">
        <v>2.86</v>
      </c>
      <c r="CO26" s="64">
        <v>2.1269999999999998</v>
      </c>
      <c r="CP26" s="64">
        <v>1.5</v>
      </c>
      <c r="CQ26" s="64">
        <v>1.1240000000000001</v>
      </c>
      <c r="CR26" s="64">
        <v>0.90300000000000002</v>
      </c>
      <c r="CS26" s="64">
        <v>0.65500000000000003</v>
      </c>
      <c r="CT26" s="64">
        <v>0.38</v>
      </c>
      <c r="CU26" s="64">
        <v>0.23799999999999999</v>
      </c>
      <c r="CV26" s="64">
        <v>0.16200000000000001</v>
      </c>
      <c r="CW26" s="64">
        <v>0.08</v>
      </c>
      <c r="CX26" s="64">
        <v>9.9000000000000005E-2</v>
      </c>
    </row>
    <row r="27" spans="1:102" x14ac:dyDescent="0.3">
      <c r="A27" s="63">
        <v>2043</v>
      </c>
      <c r="B27" s="64">
        <v>565.13400000000001</v>
      </c>
      <c r="C27" s="64">
        <v>555.995</v>
      </c>
      <c r="D27" s="64">
        <v>547.09</v>
      </c>
      <c r="E27" s="64">
        <v>539.524</v>
      </c>
      <c r="F27" s="64">
        <v>530.88300000000004</v>
      </c>
      <c r="G27" s="64">
        <v>522.41300000000001</v>
      </c>
      <c r="H27" s="64">
        <v>514.08600000000001</v>
      </c>
      <c r="I27" s="64">
        <v>505.87799999999999</v>
      </c>
      <c r="J27" s="64">
        <v>497.77600000000001</v>
      </c>
      <c r="K27" s="64">
        <v>489.77</v>
      </c>
      <c r="L27" s="64">
        <v>481.76299999999998</v>
      </c>
      <c r="M27" s="64">
        <v>473.69900000000001</v>
      </c>
      <c r="N27" s="64">
        <v>465.59800000000001</v>
      </c>
      <c r="O27" s="64">
        <v>457.541</v>
      </c>
      <c r="P27" s="64">
        <v>449.529</v>
      </c>
      <c r="Q27" s="64">
        <v>441.41800000000001</v>
      </c>
      <c r="R27" s="64">
        <v>433.14600000000002</v>
      </c>
      <c r="S27" s="64">
        <v>424.77600000000001</v>
      </c>
      <c r="T27" s="64">
        <v>416.44</v>
      </c>
      <c r="U27" s="64">
        <v>408.12700000000001</v>
      </c>
      <c r="V27" s="64">
        <v>399.822</v>
      </c>
      <c r="W27" s="64">
        <v>391.536</v>
      </c>
      <c r="X27" s="64">
        <v>383.28399999999999</v>
      </c>
      <c r="Y27" s="64">
        <v>375.03800000000001</v>
      </c>
      <c r="Z27" s="64">
        <v>366.767</v>
      </c>
      <c r="AA27" s="64">
        <v>358.709</v>
      </c>
      <c r="AB27" s="64">
        <v>350.97</v>
      </c>
      <c r="AC27" s="64">
        <v>343.42700000000002</v>
      </c>
      <c r="AD27" s="64">
        <v>335.86700000000002</v>
      </c>
      <c r="AE27" s="64">
        <v>328.351</v>
      </c>
      <c r="AF27" s="64">
        <v>320.65499999999997</v>
      </c>
      <c r="AG27" s="64">
        <v>312.65300000000002</v>
      </c>
      <c r="AH27" s="64">
        <v>304.45499999999998</v>
      </c>
      <c r="AI27" s="64">
        <v>296.334</v>
      </c>
      <c r="AJ27" s="64">
        <v>288.27999999999997</v>
      </c>
      <c r="AK27" s="64">
        <v>280.15199999999999</v>
      </c>
      <c r="AL27" s="64">
        <v>271.923</v>
      </c>
      <c r="AM27" s="64">
        <v>263.673</v>
      </c>
      <c r="AN27" s="64">
        <v>255.48099999999999</v>
      </c>
      <c r="AO27" s="64">
        <v>247.297</v>
      </c>
      <c r="AP27" s="64">
        <v>239.46199999999999</v>
      </c>
      <c r="AQ27" s="64">
        <v>232.14400000000001</v>
      </c>
      <c r="AR27" s="64">
        <v>225.185</v>
      </c>
      <c r="AS27" s="64">
        <v>218.25700000000001</v>
      </c>
      <c r="AT27" s="64">
        <v>211.428</v>
      </c>
      <c r="AU27" s="64">
        <v>204.58699999999999</v>
      </c>
      <c r="AV27" s="64">
        <v>197.64500000000001</v>
      </c>
      <c r="AW27" s="64">
        <v>190.66399999999999</v>
      </c>
      <c r="AX27" s="64">
        <v>183.81399999999999</v>
      </c>
      <c r="AY27" s="64">
        <v>177.089</v>
      </c>
      <c r="AZ27" s="64">
        <v>170.34700000000001</v>
      </c>
      <c r="BA27" s="64">
        <v>163.542</v>
      </c>
      <c r="BB27" s="64">
        <v>156.744</v>
      </c>
      <c r="BC27" s="64">
        <v>150.059</v>
      </c>
      <c r="BD27" s="64">
        <v>143.45400000000001</v>
      </c>
      <c r="BE27" s="64">
        <v>137.095</v>
      </c>
      <c r="BF27" s="64">
        <v>131.06899999999999</v>
      </c>
      <c r="BG27" s="64">
        <v>125.301</v>
      </c>
      <c r="BH27" s="64">
        <v>119.624</v>
      </c>
      <c r="BI27" s="64">
        <v>114.062</v>
      </c>
      <c r="BJ27" s="64">
        <v>108.631</v>
      </c>
      <c r="BK27" s="64">
        <v>103.321</v>
      </c>
      <c r="BL27" s="64">
        <v>98.125</v>
      </c>
      <c r="BM27" s="64">
        <v>93.055999999999997</v>
      </c>
      <c r="BN27" s="64">
        <v>88.117000000000004</v>
      </c>
      <c r="BO27" s="64">
        <v>83.244</v>
      </c>
      <c r="BP27" s="64">
        <v>78.41</v>
      </c>
      <c r="BQ27" s="64">
        <v>73.64</v>
      </c>
      <c r="BR27" s="64">
        <v>68.986000000000004</v>
      </c>
      <c r="BS27" s="64">
        <v>64.441000000000003</v>
      </c>
      <c r="BT27" s="64">
        <v>60.009</v>
      </c>
      <c r="BU27" s="64">
        <v>55.701000000000001</v>
      </c>
      <c r="BV27" s="64">
        <v>51.512</v>
      </c>
      <c r="BW27" s="64">
        <v>47.445999999999998</v>
      </c>
      <c r="BX27" s="64">
        <v>43.524000000000001</v>
      </c>
      <c r="BY27" s="64">
        <v>39.662999999999997</v>
      </c>
      <c r="BZ27" s="64">
        <v>35.826999999999998</v>
      </c>
      <c r="CA27" s="64">
        <v>32.069000000000003</v>
      </c>
      <c r="CB27" s="64">
        <v>28.484999999999999</v>
      </c>
      <c r="CC27" s="64">
        <v>25.062000000000001</v>
      </c>
      <c r="CD27" s="64">
        <v>21.864000000000001</v>
      </c>
      <c r="CE27" s="64">
        <v>18.933</v>
      </c>
      <c r="CF27" s="64">
        <v>16.25</v>
      </c>
      <c r="CG27" s="64">
        <v>13.742000000000001</v>
      </c>
      <c r="CH27" s="64">
        <v>11.403</v>
      </c>
      <c r="CI27" s="64">
        <v>9.3550000000000004</v>
      </c>
      <c r="CJ27" s="64">
        <v>7.6440000000000001</v>
      </c>
      <c r="CK27" s="64">
        <v>6.2160000000000002</v>
      </c>
      <c r="CL27" s="64">
        <v>4.8719999999999999</v>
      </c>
      <c r="CM27" s="64">
        <v>3.794</v>
      </c>
      <c r="CN27" s="64">
        <v>3.01</v>
      </c>
      <c r="CO27" s="64">
        <v>2.2989999999999999</v>
      </c>
      <c r="CP27" s="64">
        <v>1.6439999999999999</v>
      </c>
      <c r="CQ27" s="64">
        <v>1.1339999999999999</v>
      </c>
      <c r="CR27" s="64">
        <v>0.85899999999999999</v>
      </c>
      <c r="CS27" s="64">
        <v>0.68700000000000006</v>
      </c>
      <c r="CT27" s="64">
        <v>0.49399999999999999</v>
      </c>
      <c r="CU27" s="64">
        <v>0.28199999999999997</v>
      </c>
      <c r="CV27" s="64">
        <v>0.16600000000000001</v>
      </c>
      <c r="CW27" s="64">
        <v>8.3000000000000004E-2</v>
      </c>
      <c r="CX27" s="64">
        <v>0.105</v>
      </c>
    </row>
    <row r="28" spans="1:102" x14ac:dyDescent="0.3">
      <c r="A28" s="63">
        <v>2044</v>
      </c>
      <c r="B28" s="64">
        <v>571.245</v>
      </c>
      <c r="C28" s="64">
        <v>562.245</v>
      </c>
      <c r="D28" s="64">
        <v>553.47799999999995</v>
      </c>
      <c r="E28" s="64">
        <v>544.91600000000005</v>
      </c>
      <c r="F28" s="64">
        <v>537.24699999999996</v>
      </c>
      <c r="G28" s="64">
        <v>528.93700000000001</v>
      </c>
      <c r="H28" s="64">
        <v>520.76499999999999</v>
      </c>
      <c r="I28" s="64">
        <v>512.70299999999997</v>
      </c>
      <c r="J28" s="64">
        <v>504.72699999999998</v>
      </c>
      <c r="K28" s="64">
        <v>496.82900000000001</v>
      </c>
      <c r="L28" s="64">
        <v>489.00099999999998</v>
      </c>
      <c r="M28" s="64">
        <v>481.12400000000002</v>
      </c>
      <c r="N28" s="64">
        <v>473.13200000000001</v>
      </c>
      <c r="O28" s="64">
        <v>465.05500000000001</v>
      </c>
      <c r="P28" s="64">
        <v>457.00700000000001</v>
      </c>
      <c r="Q28" s="64">
        <v>448.98599999999999</v>
      </c>
      <c r="R28" s="64">
        <v>440.84800000000001</v>
      </c>
      <c r="S28" s="64">
        <v>432.54300000000001</v>
      </c>
      <c r="T28" s="64">
        <v>424.13299999999998</v>
      </c>
      <c r="U28" s="64">
        <v>415.74400000000003</v>
      </c>
      <c r="V28" s="64">
        <v>407.36900000000003</v>
      </c>
      <c r="W28" s="64">
        <v>399.01400000000001</v>
      </c>
      <c r="X28" s="64">
        <v>390.69900000000001</v>
      </c>
      <c r="Y28" s="64">
        <v>382.43400000000003</v>
      </c>
      <c r="Z28" s="64">
        <v>374.17</v>
      </c>
      <c r="AA28" s="64">
        <v>365.88</v>
      </c>
      <c r="AB28" s="64">
        <v>357.81099999999998</v>
      </c>
      <c r="AC28" s="64">
        <v>350.07100000000003</v>
      </c>
      <c r="AD28" s="64">
        <v>342.53300000000002</v>
      </c>
      <c r="AE28" s="64">
        <v>334.97899999999998</v>
      </c>
      <c r="AF28" s="64">
        <v>327.47000000000003</v>
      </c>
      <c r="AG28" s="64">
        <v>319.78100000000001</v>
      </c>
      <c r="AH28" s="64">
        <v>311.78300000000002</v>
      </c>
      <c r="AI28" s="64">
        <v>303.58699999999999</v>
      </c>
      <c r="AJ28" s="64">
        <v>295.46899999999999</v>
      </c>
      <c r="AK28" s="64">
        <v>287.41699999999997</v>
      </c>
      <c r="AL28" s="64">
        <v>279.28899999999999</v>
      </c>
      <c r="AM28" s="64">
        <v>271.05500000000001</v>
      </c>
      <c r="AN28" s="64">
        <v>262.79599999999999</v>
      </c>
      <c r="AO28" s="64">
        <v>254.59399999999999</v>
      </c>
      <c r="AP28" s="64">
        <v>246.398</v>
      </c>
      <c r="AQ28" s="64">
        <v>238.55</v>
      </c>
      <c r="AR28" s="64">
        <v>231.221</v>
      </c>
      <c r="AS28" s="64">
        <v>224.249</v>
      </c>
      <c r="AT28" s="64">
        <v>217.30699999999999</v>
      </c>
      <c r="AU28" s="64">
        <v>210.46299999999999</v>
      </c>
      <c r="AV28" s="64">
        <v>203.601</v>
      </c>
      <c r="AW28" s="64">
        <v>196.63499999999999</v>
      </c>
      <c r="AX28" s="64">
        <v>189.624</v>
      </c>
      <c r="AY28" s="64">
        <v>182.74299999999999</v>
      </c>
      <c r="AZ28" s="64">
        <v>175.98400000000001</v>
      </c>
      <c r="BA28" s="64">
        <v>169.209</v>
      </c>
      <c r="BB28" s="64">
        <v>162.37299999999999</v>
      </c>
      <c r="BC28" s="64">
        <v>155.54599999999999</v>
      </c>
      <c r="BD28" s="64">
        <v>148.827</v>
      </c>
      <c r="BE28" s="64">
        <v>142.18600000000001</v>
      </c>
      <c r="BF28" s="64">
        <v>135.78899999999999</v>
      </c>
      <c r="BG28" s="64">
        <v>129.72200000000001</v>
      </c>
      <c r="BH28" s="64">
        <v>123.913</v>
      </c>
      <c r="BI28" s="64">
        <v>118.19</v>
      </c>
      <c r="BJ28" s="64">
        <v>112.583</v>
      </c>
      <c r="BK28" s="64">
        <v>107.098</v>
      </c>
      <c r="BL28" s="64">
        <v>101.721</v>
      </c>
      <c r="BM28" s="64">
        <v>96.450999999999993</v>
      </c>
      <c r="BN28" s="64">
        <v>91.308000000000007</v>
      </c>
      <c r="BO28" s="64">
        <v>86.295000000000002</v>
      </c>
      <c r="BP28" s="64">
        <v>81.347999999999999</v>
      </c>
      <c r="BQ28" s="64">
        <v>76.44</v>
      </c>
      <c r="BR28" s="64">
        <v>71.597999999999999</v>
      </c>
      <c r="BS28" s="64">
        <v>66.875</v>
      </c>
      <c r="BT28" s="64">
        <v>62.267000000000003</v>
      </c>
      <c r="BU28" s="64">
        <v>57.774999999999999</v>
      </c>
      <c r="BV28" s="64">
        <v>53.406999999999996</v>
      </c>
      <c r="BW28" s="64">
        <v>49.164000000000001</v>
      </c>
      <c r="BX28" s="64">
        <v>45.054000000000002</v>
      </c>
      <c r="BY28" s="64">
        <v>41.097999999999999</v>
      </c>
      <c r="BZ28" s="64">
        <v>37.22</v>
      </c>
      <c r="CA28" s="64">
        <v>33.390999999999998</v>
      </c>
      <c r="CB28" s="64">
        <v>29.663</v>
      </c>
      <c r="CC28" s="64">
        <v>26.119</v>
      </c>
      <c r="CD28" s="64">
        <v>22.745999999999999</v>
      </c>
      <c r="CE28" s="64">
        <v>19.623999999999999</v>
      </c>
      <c r="CF28" s="64">
        <v>16.803999999999998</v>
      </c>
      <c r="CG28" s="64">
        <v>14.257</v>
      </c>
      <c r="CH28" s="64">
        <v>11.89</v>
      </c>
      <c r="CI28" s="64">
        <v>9.6989999999999998</v>
      </c>
      <c r="CJ28" s="64">
        <v>7.8079999999999998</v>
      </c>
      <c r="CK28" s="64">
        <v>6.2640000000000002</v>
      </c>
      <c r="CL28" s="64">
        <v>5.0060000000000002</v>
      </c>
      <c r="CM28" s="64">
        <v>3.8039999999999998</v>
      </c>
      <c r="CN28" s="64">
        <v>2.9039999999999999</v>
      </c>
      <c r="CO28" s="64">
        <v>2.3149999999999999</v>
      </c>
      <c r="CP28" s="64">
        <v>1.738</v>
      </c>
      <c r="CQ28" s="64">
        <v>1.161</v>
      </c>
      <c r="CR28" s="64">
        <v>0.76700000000000002</v>
      </c>
      <c r="CS28" s="64">
        <v>0.59599999999999997</v>
      </c>
      <c r="CT28" s="64">
        <v>0.47199999999999998</v>
      </c>
      <c r="CU28" s="64">
        <v>0.33500000000000002</v>
      </c>
      <c r="CV28" s="64">
        <v>0.185</v>
      </c>
      <c r="CW28" s="64">
        <v>8.5999999999999993E-2</v>
      </c>
      <c r="CX28" s="64">
        <v>0.111</v>
      </c>
    </row>
    <row r="29" spans="1:102" x14ac:dyDescent="0.3">
      <c r="A29" s="63">
        <v>2045</v>
      </c>
      <c r="B29" s="64">
        <v>577.33100000000002</v>
      </c>
      <c r="C29" s="64">
        <v>568.43200000000002</v>
      </c>
      <c r="D29" s="64">
        <v>559.77</v>
      </c>
      <c r="E29" s="64">
        <v>551.31899999999996</v>
      </c>
      <c r="F29" s="64">
        <v>543.05200000000002</v>
      </c>
      <c r="G29" s="64">
        <v>534.94299999999998</v>
      </c>
      <c r="H29" s="64">
        <v>526.96400000000006</v>
      </c>
      <c r="I29" s="64">
        <v>519.09</v>
      </c>
      <c r="J29" s="64">
        <v>511.29399999999998</v>
      </c>
      <c r="K29" s="64">
        <v>503.55099999999999</v>
      </c>
      <c r="L29" s="64">
        <v>495.85700000000003</v>
      </c>
      <c r="M29" s="64">
        <v>488.209</v>
      </c>
      <c r="N29" s="64">
        <v>480.46100000000001</v>
      </c>
      <c r="O29" s="64">
        <v>472.53899999999999</v>
      </c>
      <c r="P29" s="64">
        <v>464.48899999999998</v>
      </c>
      <c r="Q29" s="64">
        <v>456.45</v>
      </c>
      <c r="R29" s="64">
        <v>448.41800000000001</v>
      </c>
      <c r="S29" s="64">
        <v>440.25599999999997</v>
      </c>
      <c r="T29" s="64">
        <v>431.91899999999998</v>
      </c>
      <c r="U29" s="64">
        <v>423.46800000000002</v>
      </c>
      <c r="V29" s="64">
        <v>415.02800000000002</v>
      </c>
      <c r="W29" s="64">
        <v>406.59199999999998</v>
      </c>
      <c r="X29" s="64">
        <v>398.18599999999998</v>
      </c>
      <c r="Y29" s="64">
        <v>389.84300000000002</v>
      </c>
      <c r="Z29" s="64">
        <v>381.56400000000002</v>
      </c>
      <c r="AA29" s="64">
        <v>373.28300000000002</v>
      </c>
      <c r="AB29" s="64">
        <v>364.976</v>
      </c>
      <c r="AC29" s="64">
        <v>356.89600000000002</v>
      </c>
      <c r="AD29" s="64">
        <v>349.15499999999997</v>
      </c>
      <c r="AE29" s="64">
        <v>341.62200000000001</v>
      </c>
      <c r="AF29" s="64">
        <v>334.07400000000001</v>
      </c>
      <c r="AG29" s="64">
        <v>326.57400000000001</v>
      </c>
      <c r="AH29" s="64">
        <v>318.892</v>
      </c>
      <c r="AI29" s="64">
        <v>310.89800000000002</v>
      </c>
      <c r="AJ29" s="64">
        <v>302.70400000000001</v>
      </c>
      <c r="AK29" s="64">
        <v>294.58800000000002</v>
      </c>
      <c r="AL29" s="64">
        <v>286.54000000000002</v>
      </c>
      <c r="AM29" s="64">
        <v>278.41199999999998</v>
      </c>
      <c r="AN29" s="64">
        <v>270.17200000000003</v>
      </c>
      <c r="AO29" s="64">
        <v>261.90499999999997</v>
      </c>
      <c r="AP29" s="64">
        <v>253.69300000000001</v>
      </c>
      <c r="AQ29" s="64">
        <v>245.48500000000001</v>
      </c>
      <c r="AR29" s="64">
        <v>237.62700000000001</v>
      </c>
      <c r="AS29" s="64">
        <v>230.286</v>
      </c>
      <c r="AT29" s="64">
        <v>223.303</v>
      </c>
      <c r="AU29" s="64">
        <v>216.34800000000001</v>
      </c>
      <c r="AV29" s="64">
        <v>209.48699999999999</v>
      </c>
      <c r="AW29" s="64">
        <v>202.60599999999999</v>
      </c>
      <c r="AX29" s="64">
        <v>195.61500000000001</v>
      </c>
      <c r="AY29" s="64">
        <v>188.57499999999999</v>
      </c>
      <c r="AZ29" s="64">
        <v>181.66300000000001</v>
      </c>
      <c r="BA29" s="64">
        <v>174.87100000000001</v>
      </c>
      <c r="BB29" s="64">
        <v>168.06399999999999</v>
      </c>
      <c r="BC29" s="64">
        <v>161.197</v>
      </c>
      <c r="BD29" s="64">
        <v>154.339</v>
      </c>
      <c r="BE29" s="64">
        <v>147.58600000000001</v>
      </c>
      <c r="BF29" s="64">
        <v>140.91</v>
      </c>
      <c r="BG29" s="64">
        <v>134.47399999999999</v>
      </c>
      <c r="BH29" s="64">
        <v>128.36799999999999</v>
      </c>
      <c r="BI29" s="64">
        <v>122.517</v>
      </c>
      <c r="BJ29" s="64">
        <v>116.751</v>
      </c>
      <c r="BK29" s="64">
        <v>111.098</v>
      </c>
      <c r="BL29" s="64">
        <v>105.56</v>
      </c>
      <c r="BM29" s="64">
        <v>100.116</v>
      </c>
      <c r="BN29" s="64">
        <v>94.772999999999996</v>
      </c>
      <c r="BO29" s="64">
        <v>89.557000000000002</v>
      </c>
      <c r="BP29" s="64">
        <v>84.468999999999994</v>
      </c>
      <c r="BQ29" s="64">
        <v>79.447000000000003</v>
      </c>
      <c r="BR29" s="64">
        <v>74.465999999999994</v>
      </c>
      <c r="BS29" s="64">
        <v>69.551000000000002</v>
      </c>
      <c r="BT29" s="64">
        <v>64.760999999999996</v>
      </c>
      <c r="BU29" s="64">
        <v>60.091000000000001</v>
      </c>
      <c r="BV29" s="64">
        <v>55.537999999999997</v>
      </c>
      <c r="BW29" s="64">
        <v>51.112000000000002</v>
      </c>
      <c r="BX29" s="64">
        <v>46.813000000000002</v>
      </c>
      <c r="BY29" s="64">
        <v>42.658999999999999</v>
      </c>
      <c r="BZ29" s="64">
        <v>38.668999999999997</v>
      </c>
      <c r="CA29" s="64">
        <v>34.776000000000003</v>
      </c>
      <c r="CB29" s="64">
        <v>30.954999999999998</v>
      </c>
      <c r="CC29" s="64">
        <v>27.256</v>
      </c>
      <c r="CD29" s="64">
        <v>23.751999999999999</v>
      </c>
      <c r="CE29" s="64">
        <v>20.428000000000001</v>
      </c>
      <c r="CF29" s="64">
        <v>17.382999999999999</v>
      </c>
      <c r="CG29" s="64">
        <v>14.673999999999999</v>
      </c>
      <c r="CH29" s="64">
        <v>12.263</v>
      </c>
      <c r="CI29" s="64">
        <v>10.038</v>
      </c>
      <c r="CJ29" s="64">
        <v>7.9939999999999998</v>
      </c>
      <c r="CK29" s="64">
        <v>6.2619999999999996</v>
      </c>
      <c r="CL29" s="64">
        <v>4.8840000000000003</v>
      </c>
      <c r="CM29" s="64">
        <v>3.7949999999999999</v>
      </c>
      <c r="CN29" s="64">
        <v>2.7370000000000001</v>
      </c>
      <c r="CO29" s="64">
        <v>2.0139999999999998</v>
      </c>
      <c r="CP29" s="64">
        <v>1.621</v>
      </c>
      <c r="CQ29" s="64">
        <v>1.175</v>
      </c>
      <c r="CR29" s="64">
        <v>0.67900000000000005</v>
      </c>
      <c r="CS29" s="64">
        <v>0.4</v>
      </c>
      <c r="CT29" s="64">
        <v>0.33200000000000002</v>
      </c>
      <c r="CU29" s="64">
        <v>0.25600000000000001</v>
      </c>
      <c r="CV29" s="64">
        <v>0.17499999999999999</v>
      </c>
      <c r="CW29" s="64">
        <v>8.7999999999999995E-2</v>
      </c>
      <c r="CX29" s="64">
        <v>0.11600000000000001</v>
      </c>
    </row>
    <row r="30" spans="1:102" x14ac:dyDescent="0.3">
      <c r="A30" s="63">
        <v>2046</v>
      </c>
      <c r="B30" s="64">
        <v>583.50400000000002</v>
      </c>
      <c r="C30" s="64">
        <v>575.24900000000002</v>
      </c>
      <c r="D30" s="64">
        <v>566.62699999999995</v>
      </c>
      <c r="E30" s="64">
        <v>558.22500000000002</v>
      </c>
      <c r="F30" s="64">
        <v>550.01300000000003</v>
      </c>
      <c r="G30" s="64">
        <v>541.96</v>
      </c>
      <c r="H30" s="64">
        <v>534.04700000000003</v>
      </c>
      <c r="I30" s="64">
        <v>526.24900000000002</v>
      </c>
      <c r="J30" s="64">
        <v>518.50599999999997</v>
      </c>
      <c r="K30" s="64">
        <v>510.77600000000001</v>
      </c>
      <c r="L30" s="64">
        <v>503.04899999999998</v>
      </c>
      <c r="M30" s="64">
        <v>495.35899999999998</v>
      </c>
      <c r="N30" s="64">
        <v>487.69900000000001</v>
      </c>
      <c r="O30" s="64">
        <v>479.92500000000001</v>
      </c>
      <c r="P30" s="64">
        <v>471.96600000000001</v>
      </c>
      <c r="Q30" s="64">
        <v>463.87099999999998</v>
      </c>
      <c r="R30" s="64">
        <v>455.77600000000001</v>
      </c>
      <c r="S30" s="64">
        <v>447.678</v>
      </c>
      <c r="T30" s="64">
        <v>439.46300000000002</v>
      </c>
      <c r="U30" s="64">
        <v>431.09300000000002</v>
      </c>
      <c r="V30" s="64">
        <v>422.62599999999998</v>
      </c>
      <c r="W30" s="64">
        <v>414.16800000000001</v>
      </c>
      <c r="X30" s="64">
        <v>405.71100000000001</v>
      </c>
      <c r="Y30" s="64">
        <v>397.291</v>
      </c>
      <c r="Z30" s="64">
        <v>388.94499999999999</v>
      </c>
      <c r="AA30" s="64">
        <v>380.67</v>
      </c>
      <c r="AB30" s="64">
        <v>372.39600000000002</v>
      </c>
      <c r="AC30" s="64">
        <v>364.09399999999999</v>
      </c>
      <c r="AD30" s="64">
        <v>356.02</v>
      </c>
      <c r="AE30" s="64">
        <v>348.279</v>
      </c>
      <c r="AF30" s="64">
        <v>340.74200000000002</v>
      </c>
      <c r="AG30" s="64">
        <v>333.19200000000001</v>
      </c>
      <c r="AH30" s="64">
        <v>325.68900000000002</v>
      </c>
      <c r="AI30" s="64">
        <v>318.00099999999998</v>
      </c>
      <c r="AJ30" s="64">
        <v>309.99700000000001</v>
      </c>
      <c r="AK30" s="64">
        <v>301.78699999999998</v>
      </c>
      <c r="AL30" s="64">
        <v>293.65600000000001</v>
      </c>
      <c r="AM30" s="64">
        <v>285.58800000000002</v>
      </c>
      <c r="AN30" s="64">
        <v>277.44200000000001</v>
      </c>
      <c r="AO30" s="64">
        <v>269.18799999999999</v>
      </c>
      <c r="AP30" s="64">
        <v>260.90699999999998</v>
      </c>
      <c r="AQ30" s="64">
        <v>252.67699999999999</v>
      </c>
      <c r="AR30" s="64">
        <v>244.45099999999999</v>
      </c>
      <c r="AS30" s="64">
        <v>236.56800000000001</v>
      </c>
      <c r="AT30" s="64">
        <v>229.19399999999999</v>
      </c>
      <c r="AU30" s="64">
        <v>222.17</v>
      </c>
      <c r="AV30" s="64">
        <v>215.17400000000001</v>
      </c>
      <c r="AW30" s="64">
        <v>208.27</v>
      </c>
      <c r="AX30" s="64">
        <v>201.345</v>
      </c>
      <c r="AY30" s="64">
        <v>194.31</v>
      </c>
      <c r="AZ30" s="64">
        <v>187.226</v>
      </c>
      <c r="BA30" s="64">
        <v>180.267</v>
      </c>
      <c r="BB30" s="64">
        <v>173.42500000000001</v>
      </c>
      <c r="BC30" s="64">
        <v>166.56700000000001</v>
      </c>
      <c r="BD30" s="64">
        <v>159.65100000000001</v>
      </c>
      <c r="BE30" s="64">
        <v>152.74299999999999</v>
      </c>
      <c r="BF30" s="64">
        <v>145.93899999999999</v>
      </c>
      <c r="BG30" s="64">
        <v>139.209</v>
      </c>
      <c r="BH30" s="64">
        <v>132.71100000000001</v>
      </c>
      <c r="BI30" s="64">
        <v>126.52500000000001</v>
      </c>
      <c r="BJ30" s="64">
        <v>120.586</v>
      </c>
      <c r="BK30" s="64">
        <v>114.732</v>
      </c>
      <c r="BL30" s="64">
        <v>108.992</v>
      </c>
      <c r="BM30" s="64">
        <v>103.366</v>
      </c>
      <c r="BN30" s="64">
        <v>97.832999999999998</v>
      </c>
      <c r="BO30" s="64">
        <v>92.402000000000001</v>
      </c>
      <c r="BP30" s="64">
        <v>87.100999999999999</v>
      </c>
      <c r="BQ30" s="64">
        <v>81.936000000000007</v>
      </c>
      <c r="BR30" s="64">
        <v>76.840999999999994</v>
      </c>
      <c r="BS30" s="64">
        <v>71.792000000000002</v>
      </c>
      <c r="BT30" s="64">
        <v>66.819000000000003</v>
      </c>
      <c r="BU30" s="64">
        <v>61.981999999999999</v>
      </c>
      <c r="BV30" s="64">
        <v>57.276000000000003</v>
      </c>
      <c r="BW30" s="64">
        <v>52.701999999999998</v>
      </c>
      <c r="BX30" s="64">
        <v>48.271999999999998</v>
      </c>
      <c r="BY30" s="64">
        <v>43.987000000000002</v>
      </c>
      <c r="BZ30" s="64">
        <v>39.860999999999997</v>
      </c>
      <c r="CA30" s="64">
        <v>35.909999999999997</v>
      </c>
      <c r="CB30" s="64">
        <v>32.091000000000001</v>
      </c>
      <c r="CC30" s="64">
        <v>28.39</v>
      </c>
      <c r="CD30" s="64">
        <v>24.843</v>
      </c>
      <c r="CE30" s="64">
        <v>21.498999999999999</v>
      </c>
      <c r="CF30" s="64">
        <v>18.341999999999999</v>
      </c>
      <c r="CG30" s="64">
        <v>15.48</v>
      </c>
      <c r="CH30" s="64">
        <v>12.972</v>
      </c>
      <c r="CI30" s="64">
        <v>10.771000000000001</v>
      </c>
      <c r="CJ30" s="64">
        <v>8.7210000000000001</v>
      </c>
      <c r="CK30" s="64">
        <v>6.899</v>
      </c>
      <c r="CL30" s="64">
        <v>5.4139999999999997</v>
      </c>
      <c r="CM30" s="64">
        <v>4.2</v>
      </c>
      <c r="CN30" s="64">
        <v>3.2050000000000001</v>
      </c>
      <c r="CO30" s="64">
        <v>2.2879999999999998</v>
      </c>
      <c r="CP30" s="64">
        <v>1.6930000000000001</v>
      </c>
      <c r="CQ30" s="64">
        <v>1.359</v>
      </c>
      <c r="CR30" s="64">
        <v>0.98399999999999999</v>
      </c>
      <c r="CS30" s="64">
        <v>0.56399999999999995</v>
      </c>
      <c r="CT30" s="64">
        <v>0.34300000000000003</v>
      </c>
      <c r="CU30" s="64">
        <v>0.26500000000000001</v>
      </c>
      <c r="CV30" s="64">
        <v>0.18099999999999999</v>
      </c>
      <c r="CW30" s="64">
        <v>9.0999999999999998E-2</v>
      </c>
      <c r="CX30" s="64">
        <v>0.12</v>
      </c>
    </row>
    <row r="31" spans="1:102" x14ac:dyDescent="0.3">
      <c r="A31" s="63">
        <v>2047</v>
      </c>
      <c r="B31" s="64">
        <v>589.67899999999997</v>
      </c>
      <c r="C31" s="64">
        <v>580.84799999999996</v>
      </c>
      <c r="D31" s="64">
        <v>573.15800000000002</v>
      </c>
      <c r="E31" s="64">
        <v>564.81399999999996</v>
      </c>
      <c r="F31" s="64">
        <v>556.67100000000005</v>
      </c>
      <c r="G31" s="64">
        <v>548.697</v>
      </c>
      <c r="H31" s="64">
        <v>540.86</v>
      </c>
      <c r="I31" s="64">
        <v>533.14200000000005</v>
      </c>
      <c r="J31" s="64">
        <v>525.52499999999998</v>
      </c>
      <c r="K31" s="64">
        <v>517.91300000000001</v>
      </c>
      <c r="L31" s="64">
        <v>510.24799999999999</v>
      </c>
      <c r="M31" s="64">
        <v>502.53800000000001</v>
      </c>
      <c r="N31" s="64">
        <v>494.85199999999998</v>
      </c>
      <c r="O31" s="64">
        <v>487.18200000000002</v>
      </c>
      <c r="P31" s="64">
        <v>479.38200000000001</v>
      </c>
      <c r="Q31" s="64">
        <v>471.38600000000002</v>
      </c>
      <c r="R31" s="64">
        <v>463.245</v>
      </c>
      <c r="S31" s="64">
        <v>455.09500000000003</v>
      </c>
      <c r="T31" s="64">
        <v>446.93099999999998</v>
      </c>
      <c r="U31" s="64">
        <v>438.66300000000001</v>
      </c>
      <c r="V31" s="64">
        <v>430.262</v>
      </c>
      <c r="W31" s="64">
        <v>421.779</v>
      </c>
      <c r="X31" s="64">
        <v>413.3</v>
      </c>
      <c r="Y31" s="64">
        <v>404.822</v>
      </c>
      <c r="Z31" s="64">
        <v>396.39100000000002</v>
      </c>
      <c r="AA31" s="64">
        <v>388.04300000000001</v>
      </c>
      <c r="AB31" s="64">
        <v>379.77</v>
      </c>
      <c r="AC31" s="64">
        <v>371.50099999999998</v>
      </c>
      <c r="AD31" s="64">
        <v>363.20699999999999</v>
      </c>
      <c r="AE31" s="64">
        <v>355.137</v>
      </c>
      <c r="AF31" s="64">
        <v>347.39600000000002</v>
      </c>
      <c r="AG31" s="64">
        <v>339.85700000000003</v>
      </c>
      <c r="AH31" s="64">
        <v>332.30399999999997</v>
      </c>
      <c r="AI31" s="64">
        <v>324.79899999999998</v>
      </c>
      <c r="AJ31" s="64">
        <v>317.10500000000002</v>
      </c>
      <c r="AK31" s="64">
        <v>309.08999999999997</v>
      </c>
      <c r="AL31" s="64">
        <v>300.86599999999999</v>
      </c>
      <c r="AM31" s="64">
        <v>292.71699999999998</v>
      </c>
      <c r="AN31" s="64">
        <v>284.63099999999997</v>
      </c>
      <c r="AO31" s="64">
        <v>276.46699999999998</v>
      </c>
      <c r="AP31" s="64">
        <v>268.19900000000001</v>
      </c>
      <c r="AQ31" s="64">
        <v>259.90300000000002</v>
      </c>
      <c r="AR31" s="64">
        <v>251.65799999999999</v>
      </c>
      <c r="AS31" s="64">
        <v>243.41300000000001</v>
      </c>
      <c r="AT31" s="64">
        <v>235.505</v>
      </c>
      <c r="AU31" s="64">
        <v>228.09800000000001</v>
      </c>
      <c r="AV31" s="64">
        <v>221.035</v>
      </c>
      <c r="AW31" s="64">
        <v>213.99700000000001</v>
      </c>
      <c r="AX31" s="64">
        <v>207.05</v>
      </c>
      <c r="AY31" s="64">
        <v>200.08099999999999</v>
      </c>
      <c r="AZ31" s="64">
        <v>193.001</v>
      </c>
      <c r="BA31" s="64">
        <v>185.874</v>
      </c>
      <c r="BB31" s="64">
        <v>178.86799999999999</v>
      </c>
      <c r="BC31" s="64">
        <v>171.97499999999999</v>
      </c>
      <c r="BD31" s="64">
        <v>165.066</v>
      </c>
      <c r="BE31" s="64">
        <v>158.102</v>
      </c>
      <c r="BF31" s="64">
        <v>151.14400000000001</v>
      </c>
      <c r="BG31" s="64">
        <v>144.28800000000001</v>
      </c>
      <c r="BH31" s="64">
        <v>137.506</v>
      </c>
      <c r="BI31" s="64">
        <v>130.94399999999999</v>
      </c>
      <c r="BJ31" s="64">
        <v>124.68</v>
      </c>
      <c r="BK31" s="64">
        <v>118.652</v>
      </c>
      <c r="BL31" s="64">
        <v>112.711</v>
      </c>
      <c r="BM31" s="64">
        <v>106.884</v>
      </c>
      <c r="BN31" s="64">
        <v>101.169</v>
      </c>
      <c r="BO31" s="64">
        <v>95.548000000000002</v>
      </c>
      <c r="BP31" s="64">
        <v>90.028000000000006</v>
      </c>
      <c r="BQ31" s="64">
        <v>84.644000000000005</v>
      </c>
      <c r="BR31" s="64">
        <v>79.400999999999996</v>
      </c>
      <c r="BS31" s="64">
        <v>74.233000000000004</v>
      </c>
      <c r="BT31" s="64">
        <v>69.117999999999995</v>
      </c>
      <c r="BU31" s="64">
        <v>64.085999999999999</v>
      </c>
      <c r="BV31" s="64">
        <v>59.2</v>
      </c>
      <c r="BW31" s="64">
        <v>54.459000000000003</v>
      </c>
      <c r="BX31" s="64">
        <v>49.865000000000002</v>
      </c>
      <c r="BY31" s="64">
        <v>45.430999999999997</v>
      </c>
      <c r="BZ31" s="64">
        <v>41.16</v>
      </c>
      <c r="CA31" s="64">
        <v>37.061999999999998</v>
      </c>
      <c r="CB31" s="64">
        <v>33.15</v>
      </c>
      <c r="CC31" s="64">
        <v>29.405999999999999</v>
      </c>
      <c r="CD31" s="64">
        <v>25.824000000000002</v>
      </c>
      <c r="CE31" s="64">
        <v>22.428999999999998</v>
      </c>
      <c r="CF31" s="64">
        <v>19.245000000000001</v>
      </c>
      <c r="CG31" s="64">
        <v>16.254999999999999</v>
      </c>
      <c r="CH31" s="64">
        <v>13.577</v>
      </c>
      <c r="CI31" s="64">
        <v>11.269</v>
      </c>
      <c r="CJ31" s="64">
        <v>9.2789999999999999</v>
      </c>
      <c r="CK31" s="64">
        <v>7.4039999999999999</v>
      </c>
      <c r="CL31" s="64">
        <v>5.8040000000000003</v>
      </c>
      <c r="CM31" s="64">
        <v>4.5670000000000002</v>
      </c>
      <c r="CN31" s="64">
        <v>3.5169999999999999</v>
      </c>
      <c r="CO31" s="64">
        <v>2.6139999999999999</v>
      </c>
      <c r="CP31" s="64">
        <v>1.84</v>
      </c>
      <c r="CQ31" s="64">
        <v>1.3720000000000001</v>
      </c>
      <c r="CR31" s="64">
        <v>1.0980000000000001</v>
      </c>
      <c r="CS31" s="64">
        <v>0.79100000000000004</v>
      </c>
      <c r="CT31" s="64">
        <v>0.45</v>
      </c>
      <c r="CU31" s="64">
        <v>0.27500000000000002</v>
      </c>
      <c r="CV31" s="64">
        <v>0.188</v>
      </c>
      <c r="CW31" s="64">
        <v>9.4E-2</v>
      </c>
      <c r="CX31" s="64">
        <v>0.124</v>
      </c>
    </row>
    <row r="32" spans="1:102" x14ac:dyDescent="0.3">
      <c r="A32" s="63">
        <v>2048</v>
      </c>
      <c r="B32" s="64">
        <v>595.82100000000003</v>
      </c>
      <c r="C32" s="64">
        <v>586.98400000000004</v>
      </c>
      <c r="D32" s="64">
        <v>578.44799999999998</v>
      </c>
      <c r="E32" s="64">
        <v>571.04899999999998</v>
      </c>
      <c r="F32" s="64">
        <v>562.98299999999995</v>
      </c>
      <c r="G32" s="64">
        <v>555.09900000000005</v>
      </c>
      <c r="H32" s="64">
        <v>547.36300000000006</v>
      </c>
      <c r="I32" s="64">
        <v>539.74199999999996</v>
      </c>
      <c r="J32" s="64">
        <v>532.221</v>
      </c>
      <c r="K32" s="64">
        <v>524.78499999999997</v>
      </c>
      <c r="L32" s="64">
        <v>517.30399999999997</v>
      </c>
      <c r="M32" s="64">
        <v>509.70499999999998</v>
      </c>
      <c r="N32" s="64">
        <v>502.012</v>
      </c>
      <c r="O32" s="64">
        <v>494.33</v>
      </c>
      <c r="P32" s="64">
        <v>486.649</v>
      </c>
      <c r="Q32" s="64">
        <v>478.822</v>
      </c>
      <c r="R32" s="64">
        <v>470.78899999999999</v>
      </c>
      <c r="S32" s="64">
        <v>462.60399999999998</v>
      </c>
      <c r="T32" s="64">
        <v>454.399</v>
      </c>
      <c r="U32" s="64">
        <v>446.17099999999999</v>
      </c>
      <c r="V32" s="64">
        <v>437.84800000000001</v>
      </c>
      <c r="W32" s="64">
        <v>429.416</v>
      </c>
      <c r="X32" s="64">
        <v>420.91800000000001</v>
      </c>
      <c r="Y32" s="64">
        <v>412.41899999999998</v>
      </c>
      <c r="Z32" s="64">
        <v>403.92099999999999</v>
      </c>
      <c r="AA32" s="64">
        <v>395.47800000000001</v>
      </c>
      <c r="AB32" s="64">
        <v>387.12599999999998</v>
      </c>
      <c r="AC32" s="64">
        <v>378.85899999999998</v>
      </c>
      <c r="AD32" s="64">
        <v>370.59500000000003</v>
      </c>
      <c r="AE32" s="64">
        <v>362.30799999999999</v>
      </c>
      <c r="AF32" s="64">
        <v>354.24400000000003</v>
      </c>
      <c r="AG32" s="64">
        <v>346.50400000000002</v>
      </c>
      <c r="AH32" s="64">
        <v>338.96100000000001</v>
      </c>
      <c r="AI32" s="64">
        <v>331.40600000000001</v>
      </c>
      <c r="AJ32" s="64">
        <v>323.899</v>
      </c>
      <c r="AK32" s="64">
        <v>316.2</v>
      </c>
      <c r="AL32" s="64">
        <v>308.173</v>
      </c>
      <c r="AM32" s="64">
        <v>299.935</v>
      </c>
      <c r="AN32" s="64">
        <v>291.77</v>
      </c>
      <c r="AO32" s="64">
        <v>283.666</v>
      </c>
      <c r="AP32" s="64">
        <v>275.48399999999998</v>
      </c>
      <c r="AQ32" s="64">
        <v>267.2</v>
      </c>
      <c r="AR32" s="64">
        <v>258.892</v>
      </c>
      <c r="AS32" s="64">
        <v>250.62899999999999</v>
      </c>
      <c r="AT32" s="64">
        <v>242.36699999999999</v>
      </c>
      <c r="AU32" s="64">
        <v>234.434</v>
      </c>
      <c r="AV32" s="64">
        <v>226.994</v>
      </c>
      <c r="AW32" s="64">
        <v>219.892</v>
      </c>
      <c r="AX32" s="64">
        <v>212.81399999999999</v>
      </c>
      <c r="AY32" s="64">
        <v>205.82300000000001</v>
      </c>
      <c r="AZ32" s="64">
        <v>198.81</v>
      </c>
      <c r="BA32" s="64">
        <v>191.68700000000001</v>
      </c>
      <c r="BB32" s="64">
        <v>184.51599999999999</v>
      </c>
      <c r="BC32" s="64">
        <v>177.46299999999999</v>
      </c>
      <c r="BD32" s="64">
        <v>170.52099999999999</v>
      </c>
      <c r="BE32" s="64">
        <v>163.56100000000001</v>
      </c>
      <c r="BF32" s="64">
        <v>156.548</v>
      </c>
      <c r="BG32" s="64">
        <v>149.541</v>
      </c>
      <c r="BH32" s="64">
        <v>142.63300000000001</v>
      </c>
      <c r="BI32" s="64">
        <v>135.798</v>
      </c>
      <c r="BJ32" s="64">
        <v>129.172</v>
      </c>
      <c r="BK32" s="64">
        <v>122.831</v>
      </c>
      <c r="BL32" s="64">
        <v>116.714</v>
      </c>
      <c r="BM32" s="64">
        <v>110.68600000000001</v>
      </c>
      <c r="BN32" s="64">
        <v>104.773</v>
      </c>
      <c r="BO32" s="64">
        <v>98.968999999999994</v>
      </c>
      <c r="BP32" s="64">
        <v>93.259</v>
      </c>
      <c r="BQ32" s="64">
        <v>87.652000000000001</v>
      </c>
      <c r="BR32" s="64">
        <v>82.185000000000002</v>
      </c>
      <c r="BS32" s="64">
        <v>76.863</v>
      </c>
      <c r="BT32" s="64">
        <v>71.622</v>
      </c>
      <c r="BU32" s="64">
        <v>66.44</v>
      </c>
      <c r="BV32" s="64">
        <v>61.348999999999997</v>
      </c>
      <c r="BW32" s="64">
        <v>56.417000000000002</v>
      </c>
      <c r="BX32" s="64">
        <v>51.64</v>
      </c>
      <c r="BY32" s="64">
        <v>47.026000000000003</v>
      </c>
      <c r="BZ32" s="64">
        <v>42.588000000000001</v>
      </c>
      <c r="CA32" s="64">
        <v>38.332000000000001</v>
      </c>
      <c r="CB32" s="64">
        <v>34.262</v>
      </c>
      <c r="CC32" s="64">
        <v>30.39</v>
      </c>
      <c r="CD32" s="64">
        <v>26.72</v>
      </c>
      <c r="CE32" s="64">
        <v>23.257000000000001</v>
      </c>
      <c r="CF32" s="64">
        <v>20.015999999999998</v>
      </c>
      <c r="CG32" s="64">
        <v>16.991</v>
      </c>
      <c r="CH32" s="64">
        <v>14.167</v>
      </c>
      <c r="CI32" s="64">
        <v>11.673</v>
      </c>
      <c r="CJ32" s="64">
        <v>9.5649999999999995</v>
      </c>
      <c r="CK32" s="64">
        <v>7.7859999999999996</v>
      </c>
      <c r="CL32" s="64">
        <v>6.0860000000000003</v>
      </c>
      <c r="CM32" s="64">
        <v>4.7069999999999999</v>
      </c>
      <c r="CN32" s="64">
        <v>3.72</v>
      </c>
      <c r="CO32" s="64">
        <v>2.8330000000000002</v>
      </c>
      <c r="CP32" s="64">
        <v>2.0230000000000001</v>
      </c>
      <c r="CQ32" s="64">
        <v>1.39</v>
      </c>
      <c r="CR32" s="64">
        <v>1.0509999999999999</v>
      </c>
      <c r="CS32" s="64">
        <v>0.83699999999999997</v>
      </c>
      <c r="CT32" s="64">
        <v>0.59899999999999998</v>
      </c>
      <c r="CU32" s="64">
        <v>0.33600000000000002</v>
      </c>
      <c r="CV32" s="64">
        <v>0.19600000000000001</v>
      </c>
      <c r="CW32" s="64">
        <v>9.8000000000000004E-2</v>
      </c>
      <c r="CX32" s="64">
        <v>0.128</v>
      </c>
    </row>
    <row r="33" spans="1:102" x14ac:dyDescent="0.3">
      <c r="A33" s="63">
        <v>2049</v>
      </c>
      <c r="B33" s="64">
        <v>601.88300000000004</v>
      </c>
      <c r="C33" s="64">
        <v>593.04300000000001</v>
      </c>
      <c r="D33" s="64">
        <v>584.53</v>
      </c>
      <c r="E33" s="64">
        <v>576.30200000000002</v>
      </c>
      <c r="F33" s="64">
        <v>568.91399999999999</v>
      </c>
      <c r="G33" s="64">
        <v>561.12699999999995</v>
      </c>
      <c r="H33" s="64">
        <v>553.50300000000004</v>
      </c>
      <c r="I33" s="64">
        <v>546.00699999999995</v>
      </c>
      <c r="J33" s="64">
        <v>538.601</v>
      </c>
      <c r="K33" s="64">
        <v>531.27700000000004</v>
      </c>
      <c r="L33" s="64">
        <v>524.02200000000005</v>
      </c>
      <c r="M33" s="64">
        <v>516.673</v>
      </c>
      <c r="N33" s="64">
        <v>509.13900000000001</v>
      </c>
      <c r="O33" s="64">
        <v>501.464</v>
      </c>
      <c r="P33" s="64">
        <v>493.78699999999998</v>
      </c>
      <c r="Q33" s="64">
        <v>486.09500000000003</v>
      </c>
      <c r="R33" s="64">
        <v>478.24200000000002</v>
      </c>
      <c r="S33" s="64">
        <v>470.173</v>
      </c>
      <c r="T33" s="64">
        <v>461.94299999999998</v>
      </c>
      <c r="U33" s="64">
        <v>453.68299999999999</v>
      </c>
      <c r="V33" s="64">
        <v>445.39</v>
      </c>
      <c r="W33" s="64">
        <v>437.01499999999999</v>
      </c>
      <c r="X33" s="64">
        <v>428.55099999999999</v>
      </c>
      <c r="Y33" s="64">
        <v>420.03800000000001</v>
      </c>
      <c r="Z33" s="64">
        <v>411.52100000000002</v>
      </c>
      <c r="AA33" s="64">
        <v>403.00299999999999</v>
      </c>
      <c r="AB33" s="64">
        <v>394.54700000000003</v>
      </c>
      <c r="AC33" s="64">
        <v>386.19400000000002</v>
      </c>
      <c r="AD33" s="64">
        <v>377.93200000000002</v>
      </c>
      <c r="AE33" s="64">
        <v>369.673</v>
      </c>
      <c r="AF33" s="64">
        <v>361.39299999999997</v>
      </c>
      <c r="AG33" s="64">
        <v>353.33499999999998</v>
      </c>
      <c r="AH33" s="64">
        <v>345.59500000000003</v>
      </c>
      <c r="AI33" s="64">
        <v>338.05099999999999</v>
      </c>
      <c r="AJ33" s="64">
        <v>330.49400000000003</v>
      </c>
      <c r="AK33" s="64">
        <v>322.98500000000001</v>
      </c>
      <c r="AL33" s="64">
        <v>315.28100000000001</v>
      </c>
      <c r="AM33" s="64">
        <v>307.24400000000003</v>
      </c>
      <c r="AN33" s="64">
        <v>298.99099999999999</v>
      </c>
      <c r="AO33" s="64">
        <v>290.81099999999998</v>
      </c>
      <c r="AP33" s="64">
        <v>282.68799999999999</v>
      </c>
      <c r="AQ33" s="64">
        <v>274.48899999999998</v>
      </c>
      <c r="AR33" s="64">
        <v>266.19099999999997</v>
      </c>
      <c r="AS33" s="64">
        <v>257.86799999999999</v>
      </c>
      <c r="AT33" s="64">
        <v>249.59</v>
      </c>
      <c r="AU33" s="64">
        <v>241.31</v>
      </c>
      <c r="AV33" s="64">
        <v>233.35300000000001</v>
      </c>
      <c r="AW33" s="64">
        <v>225.881</v>
      </c>
      <c r="AX33" s="64">
        <v>218.739</v>
      </c>
      <c r="AY33" s="64">
        <v>211.62</v>
      </c>
      <c r="AZ33" s="64">
        <v>204.58699999999999</v>
      </c>
      <c r="BA33" s="64">
        <v>197.53</v>
      </c>
      <c r="BB33" s="64">
        <v>190.36500000000001</v>
      </c>
      <c r="BC33" s="64">
        <v>183.15100000000001</v>
      </c>
      <c r="BD33" s="64">
        <v>176.05099999999999</v>
      </c>
      <c r="BE33" s="64">
        <v>169.05799999999999</v>
      </c>
      <c r="BF33" s="64">
        <v>162.04900000000001</v>
      </c>
      <c r="BG33" s="64">
        <v>154.98699999999999</v>
      </c>
      <c r="BH33" s="64">
        <v>147.93100000000001</v>
      </c>
      <c r="BI33" s="64">
        <v>140.971</v>
      </c>
      <c r="BJ33" s="64">
        <v>134.084</v>
      </c>
      <c r="BK33" s="64">
        <v>127.395</v>
      </c>
      <c r="BL33" s="64">
        <v>120.976</v>
      </c>
      <c r="BM33" s="64">
        <v>114.77200000000001</v>
      </c>
      <c r="BN33" s="64">
        <v>108.65600000000001</v>
      </c>
      <c r="BO33" s="64">
        <v>102.65600000000001</v>
      </c>
      <c r="BP33" s="64">
        <v>96.765000000000001</v>
      </c>
      <c r="BQ33" s="64">
        <v>90.965999999999994</v>
      </c>
      <c r="BR33" s="64">
        <v>85.272999999999996</v>
      </c>
      <c r="BS33" s="64">
        <v>79.721999999999994</v>
      </c>
      <c r="BT33" s="64">
        <v>74.322000000000003</v>
      </c>
      <c r="BU33" s="64">
        <v>69.009</v>
      </c>
      <c r="BV33" s="64">
        <v>63.76</v>
      </c>
      <c r="BW33" s="64">
        <v>58.61</v>
      </c>
      <c r="BX33" s="64">
        <v>53.63</v>
      </c>
      <c r="BY33" s="64">
        <v>48.819000000000003</v>
      </c>
      <c r="BZ33" s="64">
        <v>44.183999999999997</v>
      </c>
      <c r="CA33" s="64">
        <v>39.743000000000002</v>
      </c>
      <c r="CB33" s="64">
        <v>35.502000000000002</v>
      </c>
      <c r="CC33" s="64">
        <v>31.46</v>
      </c>
      <c r="CD33" s="64">
        <v>27.629000000000001</v>
      </c>
      <c r="CE33" s="64">
        <v>24.032</v>
      </c>
      <c r="CF33" s="64">
        <v>20.69</v>
      </c>
      <c r="CG33" s="64">
        <v>17.600999999999999</v>
      </c>
      <c r="CH33" s="64">
        <v>14.734999999999999</v>
      </c>
      <c r="CI33" s="64">
        <v>12.079000000000001</v>
      </c>
      <c r="CJ33" s="64">
        <v>9.7680000000000007</v>
      </c>
      <c r="CK33" s="64">
        <v>7.8620000000000001</v>
      </c>
      <c r="CL33" s="64">
        <v>6.2930000000000001</v>
      </c>
      <c r="CM33" s="64">
        <v>4.7690000000000001</v>
      </c>
      <c r="CN33" s="64">
        <v>3.6110000000000002</v>
      </c>
      <c r="CO33" s="64">
        <v>2.871</v>
      </c>
      <c r="CP33" s="64">
        <v>2.149</v>
      </c>
      <c r="CQ33" s="64">
        <v>1.4330000000000001</v>
      </c>
      <c r="CR33" s="64">
        <v>0.94199999999999995</v>
      </c>
      <c r="CS33" s="64">
        <v>0.72899999999999998</v>
      </c>
      <c r="CT33" s="64">
        <v>0.57599999999999996</v>
      </c>
      <c r="CU33" s="64">
        <v>0.40600000000000003</v>
      </c>
      <c r="CV33" s="64">
        <v>0.221</v>
      </c>
      <c r="CW33" s="64">
        <v>0.10199999999999999</v>
      </c>
      <c r="CX33" s="64">
        <v>0.13200000000000001</v>
      </c>
    </row>
    <row r="34" spans="1:102" x14ac:dyDescent="0.3">
      <c r="A34" s="63">
        <v>2050</v>
      </c>
      <c r="B34" s="64">
        <v>607.82799999999997</v>
      </c>
      <c r="C34" s="64">
        <v>599.01199999999994</v>
      </c>
      <c r="D34" s="64">
        <v>590.53499999999997</v>
      </c>
      <c r="E34" s="64">
        <v>582.35699999999997</v>
      </c>
      <c r="F34" s="64">
        <v>574.44100000000003</v>
      </c>
      <c r="G34" s="64">
        <v>566.74800000000005</v>
      </c>
      <c r="H34" s="64">
        <v>559.23900000000003</v>
      </c>
      <c r="I34" s="64">
        <v>551.875</v>
      </c>
      <c r="J34" s="64">
        <v>544.61800000000005</v>
      </c>
      <c r="K34" s="64">
        <v>537.42999999999995</v>
      </c>
      <c r="L34" s="64">
        <v>530.30200000000002</v>
      </c>
      <c r="M34" s="64">
        <v>523.23</v>
      </c>
      <c r="N34" s="64">
        <v>516.01099999999997</v>
      </c>
      <c r="O34" s="64">
        <v>508.54399999999998</v>
      </c>
      <c r="P34" s="64">
        <v>500.88600000000002</v>
      </c>
      <c r="Q34" s="64">
        <v>493.21499999999997</v>
      </c>
      <c r="R34" s="64">
        <v>485.51400000000001</v>
      </c>
      <c r="S34" s="64">
        <v>477.63400000000001</v>
      </c>
      <c r="T34" s="64">
        <v>469.529</v>
      </c>
      <c r="U34" s="64">
        <v>461.25599999999997</v>
      </c>
      <c r="V34" s="64">
        <v>452.94099999999997</v>
      </c>
      <c r="W34" s="64">
        <v>444.584</v>
      </c>
      <c r="X34" s="64">
        <v>436.15600000000001</v>
      </c>
      <c r="Y34" s="64">
        <v>427.66300000000001</v>
      </c>
      <c r="Z34" s="64">
        <v>419.13400000000001</v>
      </c>
      <c r="AA34" s="64">
        <v>410.59899999999999</v>
      </c>
      <c r="AB34" s="64">
        <v>402.06200000000001</v>
      </c>
      <c r="AC34" s="64">
        <v>393.59399999999999</v>
      </c>
      <c r="AD34" s="64">
        <v>385.238</v>
      </c>
      <c r="AE34" s="64">
        <v>376.98200000000003</v>
      </c>
      <c r="AF34" s="64">
        <v>368.72899999999998</v>
      </c>
      <c r="AG34" s="64">
        <v>360.459</v>
      </c>
      <c r="AH34" s="64">
        <v>352.40600000000001</v>
      </c>
      <c r="AI34" s="64">
        <v>344.66699999999997</v>
      </c>
      <c r="AJ34" s="64">
        <v>337.12099999999998</v>
      </c>
      <c r="AK34" s="64">
        <v>329.56299999999999</v>
      </c>
      <c r="AL34" s="64">
        <v>322.053</v>
      </c>
      <c r="AM34" s="64">
        <v>314.34300000000002</v>
      </c>
      <c r="AN34" s="64">
        <v>306.29599999999999</v>
      </c>
      <c r="AO34" s="64">
        <v>298.02999999999997</v>
      </c>
      <c r="AP34" s="64">
        <v>289.834</v>
      </c>
      <c r="AQ34" s="64">
        <v>281.69200000000001</v>
      </c>
      <c r="AR34" s="64">
        <v>273.47800000000001</v>
      </c>
      <c r="AS34" s="64">
        <v>265.166</v>
      </c>
      <c r="AT34" s="64">
        <v>256.83100000000002</v>
      </c>
      <c r="AU34" s="64">
        <v>248.536</v>
      </c>
      <c r="AV34" s="64">
        <v>240.239</v>
      </c>
      <c r="AW34" s="64">
        <v>232.26</v>
      </c>
      <c r="AX34" s="64">
        <v>224.755</v>
      </c>
      <c r="AY34" s="64">
        <v>217.57499999999999</v>
      </c>
      <c r="AZ34" s="64">
        <v>210.41499999999999</v>
      </c>
      <c r="BA34" s="64">
        <v>203.339</v>
      </c>
      <c r="BB34" s="64">
        <v>196.239</v>
      </c>
      <c r="BC34" s="64">
        <v>189.03200000000001</v>
      </c>
      <c r="BD34" s="64">
        <v>181.77500000000001</v>
      </c>
      <c r="BE34" s="64">
        <v>174.62899999999999</v>
      </c>
      <c r="BF34" s="64">
        <v>167.58600000000001</v>
      </c>
      <c r="BG34" s="64">
        <v>160.52699999999999</v>
      </c>
      <c r="BH34" s="64">
        <v>153.41800000000001</v>
      </c>
      <c r="BI34" s="64">
        <v>146.31399999999999</v>
      </c>
      <c r="BJ34" s="64">
        <v>139.30199999999999</v>
      </c>
      <c r="BK34" s="64">
        <v>132.36199999999999</v>
      </c>
      <c r="BL34" s="64">
        <v>125.61</v>
      </c>
      <c r="BM34" s="64">
        <v>119.114</v>
      </c>
      <c r="BN34" s="64">
        <v>112.822</v>
      </c>
      <c r="BO34" s="64">
        <v>106.621</v>
      </c>
      <c r="BP34" s="64">
        <v>100.53400000000001</v>
      </c>
      <c r="BQ34" s="64">
        <v>94.555999999999997</v>
      </c>
      <c r="BR34" s="64">
        <v>88.668999999999997</v>
      </c>
      <c r="BS34" s="64">
        <v>82.888000000000005</v>
      </c>
      <c r="BT34" s="64">
        <v>77.254000000000005</v>
      </c>
      <c r="BU34" s="64">
        <v>71.777000000000001</v>
      </c>
      <c r="BV34" s="64">
        <v>66.391999999999996</v>
      </c>
      <c r="BW34" s="64">
        <v>61.076999999999998</v>
      </c>
      <c r="BX34" s="64">
        <v>55.869</v>
      </c>
      <c r="BY34" s="64">
        <v>50.841000000000001</v>
      </c>
      <c r="BZ34" s="64">
        <v>45.996000000000002</v>
      </c>
      <c r="CA34" s="64">
        <v>41.341999999999999</v>
      </c>
      <c r="CB34" s="64">
        <v>36.896000000000001</v>
      </c>
      <c r="CC34" s="64">
        <v>32.67</v>
      </c>
      <c r="CD34" s="64">
        <v>28.657</v>
      </c>
      <c r="CE34" s="64">
        <v>24.864999999999998</v>
      </c>
      <c r="CF34" s="64">
        <v>21.344000000000001</v>
      </c>
      <c r="CG34" s="64">
        <v>18.120999999999999</v>
      </c>
      <c r="CH34" s="64">
        <v>15.183999999999999</v>
      </c>
      <c r="CI34" s="64">
        <v>12.478999999999999</v>
      </c>
      <c r="CJ34" s="64">
        <v>9.99</v>
      </c>
      <c r="CK34" s="64">
        <v>7.8630000000000004</v>
      </c>
      <c r="CL34" s="64">
        <v>6.1580000000000004</v>
      </c>
      <c r="CM34" s="64">
        <v>4.8</v>
      </c>
      <c r="CN34" s="64">
        <v>3.45</v>
      </c>
      <c r="CO34" s="64">
        <v>2.5139999999999998</v>
      </c>
      <c r="CP34" s="64">
        <v>2.024</v>
      </c>
      <c r="CQ34" s="64">
        <v>1.466</v>
      </c>
      <c r="CR34" s="64">
        <v>0.84199999999999997</v>
      </c>
      <c r="CS34" s="64">
        <v>0.49299999999999999</v>
      </c>
      <c r="CT34" s="64">
        <v>0.40799999999999997</v>
      </c>
      <c r="CU34" s="64">
        <v>0.314</v>
      </c>
      <c r="CV34" s="64">
        <v>0.214</v>
      </c>
      <c r="CW34" s="64">
        <v>0.106</v>
      </c>
      <c r="CX34" s="64">
        <v>0.13600000000000001</v>
      </c>
    </row>
    <row r="35" spans="1:102" x14ac:dyDescent="0.3">
      <c r="A35" s="63">
        <v>2051</v>
      </c>
      <c r="B35" s="64">
        <v>613.77300000000002</v>
      </c>
      <c r="C35" s="64">
        <v>605.798</v>
      </c>
      <c r="D35" s="64">
        <v>597.29999999999995</v>
      </c>
      <c r="E35" s="64">
        <v>589.10199999999998</v>
      </c>
      <c r="F35" s="64">
        <v>581.16600000000005</v>
      </c>
      <c r="G35" s="64">
        <v>573.45500000000004</v>
      </c>
      <c r="H35" s="64">
        <v>565.93499999999995</v>
      </c>
      <c r="I35" s="64">
        <v>558.56799999999998</v>
      </c>
      <c r="J35" s="64">
        <v>551.30799999999999</v>
      </c>
      <c r="K35" s="64">
        <v>544.11099999999999</v>
      </c>
      <c r="L35" s="64">
        <v>536.947</v>
      </c>
      <c r="M35" s="64">
        <v>529.82500000000005</v>
      </c>
      <c r="N35" s="64">
        <v>522.74</v>
      </c>
      <c r="O35" s="64">
        <v>515.49199999999996</v>
      </c>
      <c r="P35" s="64">
        <v>507.98500000000001</v>
      </c>
      <c r="Q35" s="64">
        <v>500.27699999999999</v>
      </c>
      <c r="R35" s="64">
        <v>492.54700000000003</v>
      </c>
      <c r="S35" s="64">
        <v>484.77600000000001</v>
      </c>
      <c r="T35" s="64">
        <v>476.84</v>
      </c>
      <c r="U35" s="64">
        <v>468.7</v>
      </c>
      <c r="V35" s="64">
        <v>460.40800000000002</v>
      </c>
      <c r="W35" s="64">
        <v>452.07100000000003</v>
      </c>
      <c r="X35" s="64">
        <v>443.69</v>
      </c>
      <c r="Y35" s="64">
        <v>435.24599999999998</v>
      </c>
      <c r="Z35" s="64">
        <v>426.74900000000002</v>
      </c>
      <c r="AA35" s="64">
        <v>418.22199999999998</v>
      </c>
      <c r="AB35" s="64">
        <v>409.69099999999997</v>
      </c>
      <c r="AC35" s="64">
        <v>401.15800000000002</v>
      </c>
      <c r="AD35" s="64">
        <v>392.69499999999999</v>
      </c>
      <c r="AE35" s="64">
        <v>384.339</v>
      </c>
      <c r="AF35" s="64">
        <v>376.07799999999997</v>
      </c>
      <c r="AG35" s="64">
        <v>367.82100000000003</v>
      </c>
      <c r="AH35" s="64">
        <v>359.548</v>
      </c>
      <c r="AI35" s="64">
        <v>351.48599999999999</v>
      </c>
      <c r="AJ35" s="64">
        <v>343.73200000000003</v>
      </c>
      <c r="AK35" s="64">
        <v>336.16399999999999</v>
      </c>
      <c r="AL35" s="64">
        <v>328.58300000000003</v>
      </c>
      <c r="AM35" s="64">
        <v>321.04700000000003</v>
      </c>
      <c r="AN35" s="64">
        <v>313.31200000000001</v>
      </c>
      <c r="AO35" s="64">
        <v>305.24299999999999</v>
      </c>
      <c r="AP35" s="64">
        <v>296.95499999999998</v>
      </c>
      <c r="AQ35" s="64">
        <v>288.73399999999998</v>
      </c>
      <c r="AR35" s="64">
        <v>280.56599999999997</v>
      </c>
      <c r="AS35" s="64">
        <v>272.31799999999998</v>
      </c>
      <c r="AT35" s="64">
        <v>263.96800000000002</v>
      </c>
      <c r="AU35" s="64">
        <v>255.58799999999999</v>
      </c>
      <c r="AV35" s="64">
        <v>247.24799999999999</v>
      </c>
      <c r="AW35" s="64">
        <v>238.90100000000001</v>
      </c>
      <c r="AX35" s="64">
        <v>230.87</v>
      </c>
      <c r="AY35" s="64">
        <v>223.31</v>
      </c>
      <c r="AZ35" s="64">
        <v>216.07400000000001</v>
      </c>
      <c r="BA35" s="64">
        <v>208.85499999999999</v>
      </c>
      <c r="BB35" s="64">
        <v>201.715</v>
      </c>
      <c r="BC35" s="64">
        <v>194.54900000000001</v>
      </c>
      <c r="BD35" s="64">
        <v>187.27600000000001</v>
      </c>
      <c r="BE35" s="64">
        <v>179.95099999999999</v>
      </c>
      <c r="BF35" s="64">
        <v>172.73400000000001</v>
      </c>
      <c r="BG35" s="64">
        <v>165.619</v>
      </c>
      <c r="BH35" s="64">
        <v>158.47900000000001</v>
      </c>
      <c r="BI35" s="64">
        <v>151.27500000000001</v>
      </c>
      <c r="BJ35" s="64">
        <v>144.06700000000001</v>
      </c>
      <c r="BK35" s="64">
        <v>136.953</v>
      </c>
      <c r="BL35" s="64">
        <v>129.91200000000001</v>
      </c>
      <c r="BM35" s="64">
        <v>123.056</v>
      </c>
      <c r="BN35" s="64">
        <v>116.455</v>
      </c>
      <c r="BO35" s="64">
        <v>110.059</v>
      </c>
      <c r="BP35" s="64">
        <v>103.759</v>
      </c>
      <c r="BQ35" s="64">
        <v>97.581000000000003</v>
      </c>
      <c r="BR35" s="64">
        <v>91.513999999999996</v>
      </c>
      <c r="BS35" s="64">
        <v>85.545000000000002</v>
      </c>
      <c r="BT35" s="64">
        <v>79.69</v>
      </c>
      <c r="BU35" s="64">
        <v>73.995999999999995</v>
      </c>
      <c r="BV35" s="64">
        <v>68.47</v>
      </c>
      <c r="BW35" s="64">
        <v>63.057000000000002</v>
      </c>
      <c r="BX35" s="64">
        <v>57.738</v>
      </c>
      <c r="BY35" s="64">
        <v>52.55</v>
      </c>
      <c r="BZ35" s="64">
        <v>47.56</v>
      </c>
      <c r="CA35" s="64">
        <v>42.764000000000003</v>
      </c>
      <c r="CB35" s="64">
        <v>38.195</v>
      </c>
      <c r="CC35" s="64">
        <v>33.875999999999998</v>
      </c>
      <c r="CD35" s="64">
        <v>29.809000000000001</v>
      </c>
      <c r="CE35" s="64">
        <v>25.966000000000001</v>
      </c>
      <c r="CF35" s="64">
        <v>22.352</v>
      </c>
      <c r="CG35" s="64">
        <v>19.033000000000001</v>
      </c>
      <c r="CH35" s="64">
        <v>16.042000000000002</v>
      </c>
      <c r="CI35" s="64">
        <v>13.356999999999999</v>
      </c>
      <c r="CJ35" s="64">
        <v>10.856999999999999</v>
      </c>
      <c r="CK35" s="64">
        <v>8.6310000000000002</v>
      </c>
      <c r="CL35" s="64">
        <v>6.806</v>
      </c>
      <c r="CM35" s="64">
        <v>5.3010000000000002</v>
      </c>
      <c r="CN35" s="64">
        <v>4.0549999999999997</v>
      </c>
      <c r="CO35" s="64">
        <v>2.8860000000000001</v>
      </c>
      <c r="CP35" s="64">
        <v>2.1160000000000001</v>
      </c>
      <c r="CQ35" s="64">
        <v>1.6990000000000001</v>
      </c>
      <c r="CR35" s="64">
        <v>1.2270000000000001</v>
      </c>
      <c r="CS35" s="64">
        <v>0.7</v>
      </c>
      <c r="CT35" s="64">
        <v>0.42699999999999999</v>
      </c>
      <c r="CU35" s="64">
        <v>0.32900000000000001</v>
      </c>
      <c r="CV35" s="64">
        <v>0.223</v>
      </c>
      <c r="CW35" s="64">
        <v>0.111</v>
      </c>
      <c r="CX35" s="64">
        <v>0.14099999999999999</v>
      </c>
    </row>
    <row r="36" spans="1:102" x14ac:dyDescent="0.3">
      <c r="A36" s="63">
        <v>2052</v>
      </c>
      <c r="B36" s="64">
        <v>619.61199999999997</v>
      </c>
      <c r="C36" s="64">
        <v>610.93600000000004</v>
      </c>
      <c r="D36" s="64">
        <v>603.755</v>
      </c>
      <c r="E36" s="64">
        <v>595.57600000000002</v>
      </c>
      <c r="F36" s="64">
        <v>587.65700000000004</v>
      </c>
      <c r="G36" s="64">
        <v>579.96299999999997</v>
      </c>
      <c r="H36" s="64">
        <v>572.45699999999999</v>
      </c>
      <c r="I36" s="64">
        <v>565.10799999999995</v>
      </c>
      <c r="J36" s="64">
        <v>557.88599999999997</v>
      </c>
      <c r="K36" s="64">
        <v>550.72900000000004</v>
      </c>
      <c r="L36" s="64">
        <v>543.59199999999998</v>
      </c>
      <c r="M36" s="64">
        <v>536.452</v>
      </c>
      <c r="N36" s="64">
        <v>529.33600000000001</v>
      </c>
      <c r="O36" s="64">
        <v>522.23800000000006</v>
      </c>
      <c r="P36" s="64">
        <v>514.96199999999999</v>
      </c>
      <c r="Q36" s="64">
        <v>507.41300000000001</v>
      </c>
      <c r="R36" s="64">
        <v>499.65600000000001</v>
      </c>
      <c r="S36" s="64">
        <v>491.86700000000002</v>
      </c>
      <c r="T36" s="64">
        <v>484.02800000000002</v>
      </c>
      <c r="U36" s="64">
        <v>476.03500000000003</v>
      </c>
      <c r="V36" s="64">
        <v>467.86</v>
      </c>
      <c r="W36" s="64">
        <v>459.54899999999998</v>
      </c>
      <c r="X36" s="64">
        <v>451.19</v>
      </c>
      <c r="Y36" s="64">
        <v>442.786</v>
      </c>
      <c r="Z36" s="64">
        <v>434.32799999999997</v>
      </c>
      <c r="AA36" s="64">
        <v>425.82600000000002</v>
      </c>
      <c r="AB36" s="64">
        <v>417.30099999999999</v>
      </c>
      <c r="AC36" s="64">
        <v>408.77300000000002</v>
      </c>
      <c r="AD36" s="64">
        <v>400.24599999999998</v>
      </c>
      <c r="AE36" s="64">
        <v>391.78500000000003</v>
      </c>
      <c r="AF36" s="64">
        <v>383.43</v>
      </c>
      <c r="AG36" s="64">
        <v>375.16399999999999</v>
      </c>
      <c r="AH36" s="64">
        <v>366.90600000000001</v>
      </c>
      <c r="AI36" s="64">
        <v>358.62900000000002</v>
      </c>
      <c r="AJ36" s="64">
        <v>350.55900000000003</v>
      </c>
      <c r="AK36" s="64">
        <v>342.78800000000001</v>
      </c>
      <c r="AL36" s="64">
        <v>335.19900000000001</v>
      </c>
      <c r="AM36" s="64">
        <v>327.59500000000003</v>
      </c>
      <c r="AN36" s="64">
        <v>320.03399999999999</v>
      </c>
      <c r="AO36" s="64">
        <v>312.274</v>
      </c>
      <c r="AP36" s="64">
        <v>304.18299999999999</v>
      </c>
      <c r="AQ36" s="64">
        <v>295.87299999999999</v>
      </c>
      <c r="AR36" s="64">
        <v>287.62799999999999</v>
      </c>
      <c r="AS36" s="64">
        <v>279.43299999999999</v>
      </c>
      <c r="AT36" s="64">
        <v>271.15300000000002</v>
      </c>
      <c r="AU36" s="64">
        <v>262.76400000000001</v>
      </c>
      <c r="AV36" s="64">
        <v>254.34100000000001</v>
      </c>
      <c r="AW36" s="64">
        <v>245.95500000000001</v>
      </c>
      <c r="AX36" s="64">
        <v>237.55799999999999</v>
      </c>
      <c r="AY36" s="64">
        <v>229.47499999999999</v>
      </c>
      <c r="AZ36" s="64">
        <v>221.86199999999999</v>
      </c>
      <c r="BA36" s="64">
        <v>214.56899999999999</v>
      </c>
      <c r="BB36" s="64">
        <v>207.28899999999999</v>
      </c>
      <c r="BC36" s="64">
        <v>200.08600000000001</v>
      </c>
      <c r="BD36" s="64">
        <v>192.85499999999999</v>
      </c>
      <c r="BE36" s="64">
        <v>185.51599999999999</v>
      </c>
      <c r="BF36" s="64">
        <v>178.12299999999999</v>
      </c>
      <c r="BG36" s="64">
        <v>170.83500000000001</v>
      </c>
      <c r="BH36" s="64">
        <v>163.649</v>
      </c>
      <c r="BI36" s="64">
        <v>156.42699999999999</v>
      </c>
      <c r="BJ36" s="64">
        <v>149.12799999999999</v>
      </c>
      <c r="BK36" s="64">
        <v>141.81800000000001</v>
      </c>
      <c r="BL36" s="64">
        <v>134.602</v>
      </c>
      <c r="BM36" s="64">
        <v>127.45699999999999</v>
      </c>
      <c r="BN36" s="64">
        <v>120.5</v>
      </c>
      <c r="BO36" s="64">
        <v>113.79300000000001</v>
      </c>
      <c r="BP36" s="64">
        <v>107.294</v>
      </c>
      <c r="BQ36" s="64">
        <v>100.89400000000001</v>
      </c>
      <c r="BR36" s="64">
        <v>94.623999999999995</v>
      </c>
      <c r="BS36" s="64">
        <v>88.471000000000004</v>
      </c>
      <c r="BT36" s="64">
        <v>82.418999999999997</v>
      </c>
      <c r="BU36" s="64">
        <v>76.489999999999995</v>
      </c>
      <c r="BV36" s="64">
        <v>70.733999999999995</v>
      </c>
      <c r="BW36" s="64">
        <v>65.161000000000001</v>
      </c>
      <c r="BX36" s="64">
        <v>59.72</v>
      </c>
      <c r="BY36" s="64">
        <v>54.398000000000003</v>
      </c>
      <c r="BZ36" s="64">
        <v>49.231000000000002</v>
      </c>
      <c r="CA36" s="64">
        <v>44.276000000000003</v>
      </c>
      <c r="CB36" s="64">
        <v>39.530999999999999</v>
      </c>
      <c r="CC36" s="64">
        <v>35.045999999999999</v>
      </c>
      <c r="CD36" s="64">
        <v>30.853999999999999</v>
      </c>
      <c r="CE36" s="64">
        <v>26.946999999999999</v>
      </c>
      <c r="CF36" s="64">
        <v>23.273</v>
      </c>
      <c r="CG36" s="64">
        <v>19.837</v>
      </c>
      <c r="CH36" s="64">
        <v>16.722000000000001</v>
      </c>
      <c r="CI36" s="64">
        <v>13.964</v>
      </c>
      <c r="CJ36" s="64">
        <v>11.528</v>
      </c>
      <c r="CK36" s="64">
        <v>9.234</v>
      </c>
      <c r="CL36" s="64">
        <v>7.2729999999999997</v>
      </c>
      <c r="CM36" s="64">
        <v>5.7489999999999997</v>
      </c>
      <c r="CN36" s="64">
        <v>4.444</v>
      </c>
      <c r="CO36" s="64">
        <v>3.31</v>
      </c>
      <c r="CP36" s="64">
        <v>2.3220000000000001</v>
      </c>
      <c r="CQ36" s="64">
        <v>1.7170000000000001</v>
      </c>
      <c r="CR36" s="64">
        <v>1.375</v>
      </c>
      <c r="CS36" s="64">
        <v>0.98899999999999999</v>
      </c>
      <c r="CT36" s="64">
        <v>0.55900000000000005</v>
      </c>
      <c r="CU36" s="64">
        <v>0.34499999999999997</v>
      </c>
      <c r="CV36" s="64">
        <v>0.23499999999999999</v>
      </c>
      <c r="CW36" s="64">
        <v>0.115</v>
      </c>
      <c r="CX36" s="64">
        <v>0.14599999999999999</v>
      </c>
    </row>
    <row r="37" spans="1:102" x14ac:dyDescent="0.3">
      <c r="A37" s="63">
        <v>2053</v>
      </c>
      <c r="B37" s="64">
        <v>625.37400000000002</v>
      </c>
      <c r="C37" s="64">
        <v>616.79700000000003</v>
      </c>
      <c r="D37" s="64">
        <v>608.54399999999998</v>
      </c>
      <c r="E37" s="64">
        <v>601.68700000000001</v>
      </c>
      <c r="F37" s="64">
        <v>593.82600000000002</v>
      </c>
      <c r="G37" s="64">
        <v>586.18700000000001</v>
      </c>
      <c r="H37" s="64">
        <v>578.73500000000001</v>
      </c>
      <c r="I37" s="64">
        <v>571.43499999999995</v>
      </c>
      <c r="J37" s="64">
        <v>564.25800000000004</v>
      </c>
      <c r="K37" s="64">
        <v>557.17999999999995</v>
      </c>
      <c r="L37" s="64">
        <v>550.12599999999998</v>
      </c>
      <c r="M37" s="64">
        <v>543.04899999999998</v>
      </c>
      <c r="N37" s="64">
        <v>535.93499999999995</v>
      </c>
      <c r="O37" s="64">
        <v>528.82500000000005</v>
      </c>
      <c r="P37" s="64">
        <v>521.71500000000003</v>
      </c>
      <c r="Q37" s="64">
        <v>514.41</v>
      </c>
      <c r="R37" s="64">
        <v>506.822</v>
      </c>
      <c r="S37" s="64">
        <v>499.01499999999999</v>
      </c>
      <c r="T37" s="64">
        <v>491.166</v>
      </c>
      <c r="U37" s="64">
        <v>483.25900000000001</v>
      </c>
      <c r="V37" s="64">
        <v>475.21100000000001</v>
      </c>
      <c r="W37" s="64">
        <v>467.00099999999998</v>
      </c>
      <c r="X37" s="64">
        <v>458.67099999999999</v>
      </c>
      <c r="Y37" s="64">
        <v>450.29</v>
      </c>
      <c r="Z37" s="64">
        <v>441.863</v>
      </c>
      <c r="AA37" s="64">
        <v>433.39</v>
      </c>
      <c r="AB37" s="64">
        <v>424.88299999999998</v>
      </c>
      <c r="AC37" s="64">
        <v>416.36200000000002</v>
      </c>
      <c r="AD37" s="64">
        <v>407.83800000000002</v>
      </c>
      <c r="AE37" s="64">
        <v>399.31599999999997</v>
      </c>
      <c r="AF37" s="64">
        <v>390.86</v>
      </c>
      <c r="AG37" s="64">
        <v>382.50400000000002</v>
      </c>
      <c r="AH37" s="64">
        <v>374.23700000000002</v>
      </c>
      <c r="AI37" s="64">
        <v>365.97500000000002</v>
      </c>
      <c r="AJ37" s="64">
        <v>357.69499999999999</v>
      </c>
      <c r="AK37" s="64">
        <v>349.61700000000002</v>
      </c>
      <c r="AL37" s="64">
        <v>341.83100000000002</v>
      </c>
      <c r="AM37" s="64">
        <v>334.221</v>
      </c>
      <c r="AN37" s="64">
        <v>326.59300000000002</v>
      </c>
      <c r="AO37" s="64">
        <v>319.00599999999997</v>
      </c>
      <c r="AP37" s="64">
        <v>311.22199999999998</v>
      </c>
      <c r="AQ37" s="64">
        <v>303.11</v>
      </c>
      <c r="AR37" s="64">
        <v>294.779</v>
      </c>
      <c r="AS37" s="64">
        <v>286.50900000000001</v>
      </c>
      <c r="AT37" s="64">
        <v>278.28699999999998</v>
      </c>
      <c r="AU37" s="64">
        <v>269.976</v>
      </c>
      <c r="AV37" s="64">
        <v>261.54899999999998</v>
      </c>
      <c r="AW37" s="64">
        <v>253.08199999999999</v>
      </c>
      <c r="AX37" s="64">
        <v>244.649</v>
      </c>
      <c r="AY37" s="64">
        <v>236.20500000000001</v>
      </c>
      <c r="AZ37" s="64">
        <v>228.071</v>
      </c>
      <c r="BA37" s="64">
        <v>220.404</v>
      </c>
      <c r="BB37" s="64">
        <v>213.05600000000001</v>
      </c>
      <c r="BC37" s="64">
        <v>205.71600000000001</v>
      </c>
      <c r="BD37" s="64">
        <v>198.44800000000001</v>
      </c>
      <c r="BE37" s="64">
        <v>191.15199999999999</v>
      </c>
      <c r="BF37" s="64">
        <v>183.74700000000001</v>
      </c>
      <c r="BG37" s="64">
        <v>176.28800000000001</v>
      </c>
      <c r="BH37" s="64">
        <v>168.93</v>
      </c>
      <c r="BI37" s="64">
        <v>161.67099999999999</v>
      </c>
      <c r="BJ37" s="64">
        <v>154.36699999999999</v>
      </c>
      <c r="BK37" s="64">
        <v>146.97499999999999</v>
      </c>
      <c r="BL37" s="64">
        <v>139.56100000000001</v>
      </c>
      <c r="BM37" s="64">
        <v>132.24299999999999</v>
      </c>
      <c r="BN37" s="64">
        <v>124.998</v>
      </c>
      <c r="BO37" s="64">
        <v>117.937</v>
      </c>
      <c r="BP37" s="64">
        <v>111.126</v>
      </c>
      <c r="BQ37" s="64">
        <v>104.523</v>
      </c>
      <c r="BR37" s="64">
        <v>98.025000000000006</v>
      </c>
      <c r="BS37" s="64">
        <v>91.664000000000001</v>
      </c>
      <c r="BT37" s="64">
        <v>85.424000000000007</v>
      </c>
      <c r="BU37" s="64">
        <v>79.290000000000006</v>
      </c>
      <c r="BV37" s="64">
        <v>73.286000000000001</v>
      </c>
      <c r="BW37" s="64">
        <v>67.47</v>
      </c>
      <c r="BX37" s="64">
        <v>61.848999999999997</v>
      </c>
      <c r="BY37" s="64">
        <v>56.38</v>
      </c>
      <c r="BZ37" s="64">
        <v>51.055</v>
      </c>
      <c r="CA37" s="64">
        <v>45.908000000000001</v>
      </c>
      <c r="CB37" s="64">
        <v>40.988999999999997</v>
      </c>
      <c r="CC37" s="64">
        <v>36.295999999999999</v>
      </c>
      <c r="CD37" s="64">
        <v>31.896000000000001</v>
      </c>
      <c r="CE37" s="64">
        <v>27.831</v>
      </c>
      <c r="CF37" s="64">
        <v>24.084</v>
      </c>
      <c r="CG37" s="64">
        <v>20.58</v>
      </c>
      <c r="CH37" s="64">
        <v>17.321000000000002</v>
      </c>
      <c r="CI37" s="64">
        <v>14.41</v>
      </c>
      <c r="CJ37" s="64">
        <v>11.884</v>
      </c>
      <c r="CK37" s="64">
        <v>9.6980000000000004</v>
      </c>
      <c r="CL37" s="64">
        <v>7.6109999999999998</v>
      </c>
      <c r="CM37" s="64">
        <v>5.9130000000000003</v>
      </c>
      <c r="CN37" s="64">
        <v>4.6920000000000002</v>
      </c>
      <c r="CO37" s="64">
        <v>3.5859999999999999</v>
      </c>
      <c r="CP37" s="64">
        <v>2.5640000000000001</v>
      </c>
      <c r="CQ37" s="64">
        <v>1.7569999999999999</v>
      </c>
      <c r="CR37" s="64">
        <v>1.3180000000000001</v>
      </c>
      <c r="CS37" s="64">
        <v>1.05</v>
      </c>
      <c r="CT37" s="64">
        <v>0.749</v>
      </c>
      <c r="CU37" s="64">
        <v>0.41699999999999998</v>
      </c>
      <c r="CV37" s="64">
        <v>0.246</v>
      </c>
      <c r="CW37" s="64">
        <v>0.121</v>
      </c>
      <c r="CX37" s="64">
        <v>0.153</v>
      </c>
    </row>
    <row r="38" spans="1:102" x14ac:dyDescent="0.3">
      <c r="A38" s="63">
        <v>2054</v>
      </c>
      <c r="B38" s="64">
        <v>631.10500000000002</v>
      </c>
      <c r="C38" s="64">
        <v>622.61800000000005</v>
      </c>
      <c r="D38" s="64">
        <v>614.44000000000005</v>
      </c>
      <c r="E38" s="64">
        <v>606.54100000000005</v>
      </c>
      <c r="F38" s="64">
        <v>599.58199999999999</v>
      </c>
      <c r="G38" s="64">
        <v>592.04</v>
      </c>
      <c r="H38" s="64">
        <v>584.67999999999995</v>
      </c>
      <c r="I38" s="64">
        <v>577.471</v>
      </c>
      <c r="J38" s="64">
        <v>570.37699999999995</v>
      </c>
      <c r="K38" s="64">
        <v>563.375</v>
      </c>
      <c r="L38" s="64">
        <v>556.44000000000005</v>
      </c>
      <c r="M38" s="64">
        <v>549.49</v>
      </c>
      <c r="N38" s="64">
        <v>542.47299999999996</v>
      </c>
      <c r="O38" s="64">
        <v>535.38499999999999</v>
      </c>
      <c r="P38" s="64">
        <v>528.28099999999995</v>
      </c>
      <c r="Q38" s="64">
        <v>521.15899999999999</v>
      </c>
      <c r="R38" s="64">
        <v>513.82799999999997</v>
      </c>
      <c r="S38" s="64">
        <v>506.19799999999998</v>
      </c>
      <c r="T38" s="64">
        <v>498.34399999999999</v>
      </c>
      <c r="U38" s="64">
        <v>490.43599999999998</v>
      </c>
      <c r="V38" s="64">
        <v>482.46100000000001</v>
      </c>
      <c r="W38" s="64">
        <v>474.35599999999999</v>
      </c>
      <c r="X38" s="64">
        <v>466.11399999999998</v>
      </c>
      <c r="Y38" s="64">
        <v>457.76600000000002</v>
      </c>
      <c r="Z38" s="64">
        <v>449.363</v>
      </c>
      <c r="AA38" s="64">
        <v>440.91399999999999</v>
      </c>
      <c r="AB38" s="64">
        <v>432.42599999999999</v>
      </c>
      <c r="AC38" s="64">
        <v>423.916</v>
      </c>
      <c r="AD38" s="64">
        <v>415.399</v>
      </c>
      <c r="AE38" s="64">
        <v>406.87900000000002</v>
      </c>
      <c r="AF38" s="64">
        <v>398.363</v>
      </c>
      <c r="AG38" s="64">
        <v>389.911</v>
      </c>
      <c r="AH38" s="64">
        <v>381.55500000000001</v>
      </c>
      <c r="AI38" s="64">
        <v>373.28500000000003</v>
      </c>
      <c r="AJ38" s="64">
        <v>365.02</v>
      </c>
      <c r="AK38" s="64">
        <v>356.73899999999998</v>
      </c>
      <c r="AL38" s="64">
        <v>348.654</v>
      </c>
      <c r="AM38" s="64">
        <v>340.85199999999998</v>
      </c>
      <c r="AN38" s="64">
        <v>333.221</v>
      </c>
      <c r="AO38" s="64">
        <v>325.572</v>
      </c>
      <c r="AP38" s="64">
        <v>317.95999999999998</v>
      </c>
      <c r="AQ38" s="64">
        <v>310.15100000000001</v>
      </c>
      <c r="AR38" s="64">
        <v>302.017</v>
      </c>
      <c r="AS38" s="64">
        <v>293.666</v>
      </c>
      <c r="AT38" s="64">
        <v>285.37299999999999</v>
      </c>
      <c r="AU38" s="64">
        <v>277.125</v>
      </c>
      <c r="AV38" s="64">
        <v>268.78199999999998</v>
      </c>
      <c r="AW38" s="64">
        <v>260.31799999999998</v>
      </c>
      <c r="AX38" s="64">
        <v>251.80799999999999</v>
      </c>
      <c r="AY38" s="64">
        <v>243.33099999999999</v>
      </c>
      <c r="AZ38" s="64">
        <v>234.83699999999999</v>
      </c>
      <c r="BA38" s="64">
        <v>226.65199999999999</v>
      </c>
      <c r="BB38" s="64">
        <v>218.93199999999999</v>
      </c>
      <c r="BC38" s="64">
        <v>211.52799999999999</v>
      </c>
      <c r="BD38" s="64">
        <v>204.13</v>
      </c>
      <c r="BE38" s="64">
        <v>196.798</v>
      </c>
      <c r="BF38" s="64">
        <v>189.43799999999999</v>
      </c>
      <c r="BG38" s="64">
        <v>181.96799999999999</v>
      </c>
      <c r="BH38" s="64">
        <v>174.44200000000001</v>
      </c>
      <c r="BI38" s="64">
        <v>167.01400000000001</v>
      </c>
      <c r="BJ38" s="64">
        <v>159.68299999999999</v>
      </c>
      <c r="BK38" s="64">
        <v>152.29900000000001</v>
      </c>
      <c r="BL38" s="64">
        <v>144.81299999999999</v>
      </c>
      <c r="BM38" s="64">
        <v>137.297</v>
      </c>
      <c r="BN38" s="64">
        <v>129.87700000000001</v>
      </c>
      <c r="BO38" s="64">
        <v>122.532</v>
      </c>
      <c r="BP38" s="64">
        <v>115.367</v>
      </c>
      <c r="BQ38" s="64">
        <v>108.452</v>
      </c>
      <c r="BR38" s="64">
        <v>101.746</v>
      </c>
      <c r="BS38" s="64">
        <v>95.15</v>
      </c>
      <c r="BT38" s="64">
        <v>88.697999999999993</v>
      </c>
      <c r="BU38" s="64">
        <v>82.370999999999995</v>
      </c>
      <c r="BV38" s="64">
        <v>76.155000000000001</v>
      </c>
      <c r="BW38" s="64">
        <v>70.078999999999994</v>
      </c>
      <c r="BX38" s="64">
        <v>64.200999999999993</v>
      </c>
      <c r="BY38" s="64">
        <v>58.533000000000001</v>
      </c>
      <c r="BZ38" s="64">
        <v>53.036999999999999</v>
      </c>
      <c r="CA38" s="64">
        <v>47.709000000000003</v>
      </c>
      <c r="CB38" s="64">
        <v>42.582999999999998</v>
      </c>
      <c r="CC38" s="64">
        <v>37.701000000000001</v>
      </c>
      <c r="CD38" s="64">
        <v>33.058999999999997</v>
      </c>
      <c r="CE38" s="64">
        <v>28.742999999999999</v>
      </c>
      <c r="CF38" s="64">
        <v>24.806000000000001</v>
      </c>
      <c r="CG38" s="64">
        <v>21.218</v>
      </c>
      <c r="CH38" s="64">
        <v>17.885000000000002</v>
      </c>
      <c r="CI38" s="64">
        <v>14.804</v>
      </c>
      <c r="CJ38" s="64">
        <v>12.096</v>
      </c>
      <c r="CK38" s="64">
        <v>9.8030000000000008</v>
      </c>
      <c r="CL38" s="64">
        <v>7.867</v>
      </c>
      <c r="CM38" s="64">
        <v>5.9859999999999998</v>
      </c>
      <c r="CN38" s="64">
        <v>4.5540000000000003</v>
      </c>
      <c r="CO38" s="64">
        <v>3.6339999999999999</v>
      </c>
      <c r="CP38" s="64">
        <v>2.7280000000000002</v>
      </c>
      <c r="CQ38" s="64">
        <v>1.819</v>
      </c>
      <c r="CR38" s="64">
        <v>1.1919999999999999</v>
      </c>
      <c r="CS38" s="64">
        <v>0.91800000000000004</v>
      </c>
      <c r="CT38" s="64">
        <v>0.72499999999999998</v>
      </c>
      <c r="CU38" s="64">
        <v>0.51100000000000001</v>
      </c>
      <c r="CV38" s="64">
        <v>0.27500000000000002</v>
      </c>
      <c r="CW38" s="64">
        <v>0.127</v>
      </c>
      <c r="CX38" s="64">
        <v>0.159</v>
      </c>
    </row>
    <row r="39" spans="1:102" x14ac:dyDescent="0.3">
      <c r="A39" s="63">
        <v>2055</v>
      </c>
      <c r="B39" s="64">
        <v>636.83100000000002</v>
      </c>
      <c r="C39" s="64">
        <v>628.404</v>
      </c>
      <c r="D39" s="64">
        <v>620.28399999999999</v>
      </c>
      <c r="E39" s="64">
        <v>612.43499999999995</v>
      </c>
      <c r="F39" s="64">
        <v>604.82899999999995</v>
      </c>
      <c r="G39" s="64">
        <v>597.43100000000004</v>
      </c>
      <c r="H39" s="64">
        <v>590.20799999999997</v>
      </c>
      <c r="I39" s="64">
        <v>583.13</v>
      </c>
      <c r="J39" s="64">
        <v>576.16300000000001</v>
      </c>
      <c r="K39" s="64">
        <v>569.27599999999995</v>
      </c>
      <c r="L39" s="64">
        <v>562.44600000000003</v>
      </c>
      <c r="M39" s="64">
        <v>555.65599999999995</v>
      </c>
      <c r="N39" s="64">
        <v>548.81100000000004</v>
      </c>
      <c r="O39" s="64">
        <v>541.85599999999999</v>
      </c>
      <c r="P39" s="64">
        <v>534.79399999999998</v>
      </c>
      <c r="Q39" s="64">
        <v>527.69600000000003</v>
      </c>
      <c r="R39" s="64">
        <v>520.56399999999996</v>
      </c>
      <c r="S39" s="64">
        <v>513.20399999999995</v>
      </c>
      <c r="T39" s="64">
        <v>505.536</v>
      </c>
      <c r="U39" s="64">
        <v>497.63299999999998</v>
      </c>
      <c r="V39" s="64">
        <v>489.66899999999998</v>
      </c>
      <c r="W39" s="64">
        <v>481.62599999999998</v>
      </c>
      <c r="X39" s="64">
        <v>473.46499999999997</v>
      </c>
      <c r="Y39" s="64">
        <v>465.19099999999997</v>
      </c>
      <c r="Z39" s="64">
        <v>456.82400000000001</v>
      </c>
      <c r="AA39" s="64">
        <v>448.40100000000001</v>
      </c>
      <c r="AB39" s="64">
        <v>439.93</v>
      </c>
      <c r="AC39" s="64">
        <v>431.42899999999997</v>
      </c>
      <c r="AD39" s="64">
        <v>422.916</v>
      </c>
      <c r="AE39" s="64">
        <v>414.40199999999999</v>
      </c>
      <c r="AF39" s="64">
        <v>405.887</v>
      </c>
      <c r="AG39" s="64">
        <v>397.37900000000002</v>
      </c>
      <c r="AH39" s="64">
        <v>388.93200000000002</v>
      </c>
      <c r="AI39" s="64">
        <v>380.577</v>
      </c>
      <c r="AJ39" s="64">
        <v>372.30399999999997</v>
      </c>
      <c r="AK39" s="64">
        <v>364.03899999999999</v>
      </c>
      <c r="AL39" s="64">
        <v>355.755</v>
      </c>
      <c r="AM39" s="64">
        <v>347.66300000000001</v>
      </c>
      <c r="AN39" s="64">
        <v>339.84699999999998</v>
      </c>
      <c r="AO39" s="64">
        <v>332.19600000000003</v>
      </c>
      <c r="AP39" s="64">
        <v>324.52600000000001</v>
      </c>
      <c r="AQ39" s="64">
        <v>316.88900000000001</v>
      </c>
      <c r="AR39" s="64">
        <v>309.05799999999999</v>
      </c>
      <c r="AS39" s="64">
        <v>300.90300000000002</v>
      </c>
      <c r="AT39" s="64">
        <v>292.53100000000001</v>
      </c>
      <c r="AU39" s="64">
        <v>284.21499999999997</v>
      </c>
      <c r="AV39" s="64">
        <v>275.94200000000001</v>
      </c>
      <c r="AW39" s="64">
        <v>267.56900000000002</v>
      </c>
      <c r="AX39" s="64">
        <v>259.06700000000001</v>
      </c>
      <c r="AY39" s="64">
        <v>250.51400000000001</v>
      </c>
      <c r="AZ39" s="64">
        <v>241.99199999999999</v>
      </c>
      <c r="BA39" s="64">
        <v>233.452</v>
      </c>
      <c r="BB39" s="64">
        <v>225.21700000000001</v>
      </c>
      <c r="BC39" s="64">
        <v>217.44399999999999</v>
      </c>
      <c r="BD39" s="64">
        <v>209.98400000000001</v>
      </c>
      <c r="BE39" s="64">
        <v>202.52699999999999</v>
      </c>
      <c r="BF39" s="64">
        <v>195.13399999999999</v>
      </c>
      <c r="BG39" s="64">
        <v>187.709</v>
      </c>
      <c r="BH39" s="64">
        <v>180.17400000000001</v>
      </c>
      <c r="BI39" s="64">
        <v>172.58199999999999</v>
      </c>
      <c r="BJ39" s="64">
        <v>165.08500000000001</v>
      </c>
      <c r="BK39" s="64">
        <v>157.68299999999999</v>
      </c>
      <c r="BL39" s="64">
        <v>150.22</v>
      </c>
      <c r="BM39" s="64">
        <v>142.63999999999999</v>
      </c>
      <c r="BN39" s="64">
        <v>135.023</v>
      </c>
      <c r="BO39" s="64">
        <v>127.501</v>
      </c>
      <c r="BP39" s="64">
        <v>120.056</v>
      </c>
      <c r="BQ39" s="64">
        <v>112.789</v>
      </c>
      <c r="BR39" s="64">
        <v>105.771</v>
      </c>
      <c r="BS39" s="64">
        <v>98.962000000000003</v>
      </c>
      <c r="BT39" s="64">
        <v>92.268000000000001</v>
      </c>
      <c r="BU39" s="64">
        <v>85.724999999999994</v>
      </c>
      <c r="BV39" s="64">
        <v>79.311999999999998</v>
      </c>
      <c r="BW39" s="64">
        <v>73.016000000000005</v>
      </c>
      <c r="BX39" s="64">
        <v>66.866</v>
      </c>
      <c r="BY39" s="64">
        <v>60.927999999999997</v>
      </c>
      <c r="BZ39" s="64">
        <v>55.213999999999999</v>
      </c>
      <c r="CA39" s="64">
        <v>49.691000000000003</v>
      </c>
      <c r="CB39" s="64">
        <v>44.36</v>
      </c>
      <c r="CC39" s="64">
        <v>39.255000000000003</v>
      </c>
      <c r="CD39" s="64">
        <v>34.411000000000001</v>
      </c>
      <c r="CE39" s="64">
        <v>29.818999999999999</v>
      </c>
      <c r="CF39" s="64">
        <v>25.588999999999999</v>
      </c>
      <c r="CG39" s="64">
        <v>21.78</v>
      </c>
      <c r="CH39" s="64">
        <v>18.353000000000002</v>
      </c>
      <c r="CI39" s="64">
        <v>15.189</v>
      </c>
      <c r="CJ39" s="64">
        <v>12.287000000000001</v>
      </c>
      <c r="CK39" s="64">
        <v>9.782</v>
      </c>
      <c r="CL39" s="64">
        <v>7.7220000000000004</v>
      </c>
      <c r="CM39" s="64">
        <v>6.0369999999999999</v>
      </c>
      <c r="CN39" s="64">
        <v>4.3620000000000001</v>
      </c>
      <c r="CO39" s="64">
        <v>3.1930000000000001</v>
      </c>
      <c r="CP39" s="64">
        <v>2.5760000000000001</v>
      </c>
      <c r="CQ39" s="64">
        <v>1.87</v>
      </c>
      <c r="CR39" s="64">
        <v>1.0740000000000001</v>
      </c>
      <c r="CS39" s="64">
        <v>0.628</v>
      </c>
      <c r="CT39" s="64">
        <v>0.51900000000000002</v>
      </c>
      <c r="CU39" s="64">
        <v>0.40100000000000002</v>
      </c>
      <c r="CV39" s="64">
        <v>0.27200000000000002</v>
      </c>
      <c r="CW39" s="64">
        <v>0.13400000000000001</v>
      </c>
      <c r="CX39" s="64">
        <v>0.16700000000000001</v>
      </c>
    </row>
    <row r="40" spans="1:102" x14ac:dyDescent="0.3">
      <c r="A40" s="63">
        <v>2056</v>
      </c>
      <c r="B40" s="64">
        <v>642.79300000000001</v>
      </c>
      <c r="C40" s="64">
        <v>634.97199999999998</v>
      </c>
      <c r="D40" s="64">
        <v>626.83000000000004</v>
      </c>
      <c r="E40" s="64">
        <v>618.96299999999997</v>
      </c>
      <c r="F40" s="64">
        <v>611.33699999999999</v>
      </c>
      <c r="G40" s="64">
        <v>603.91899999999998</v>
      </c>
      <c r="H40" s="64">
        <v>596.68200000000002</v>
      </c>
      <c r="I40" s="64">
        <v>589.59699999999998</v>
      </c>
      <c r="J40" s="64">
        <v>582.61699999999996</v>
      </c>
      <c r="K40" s="64">
        <v>575.70399999999995</v>
      </c>
      <c r="L40" s="64">
        <v>568.83600000000001</v>
      </c>
      <c r="M40" s="64">
        <v>562.00900000000001</v>
      </c>
      <c r="N40" s="64">
        <v>555.20500000000004</v>
      </c>
      <c r="O40" s="64">
        <v>548.32899999999995</v>
      </c>
      <c r="P40" s="64">
        <v>541.32899999999995</v>
      </c>
      <c r="Q40" s="64">
        <v>534.21299999999997</v>
      </c>
      <c r="R40" s="64">
        <v>527.05200000000002</v>
      </c>
      <c r="S40" s="64">
        <v>519.84699999999998</v>
      </c>
      <c r="T40" s="64">
        <v>512.42700000000002</v>
      </c>
      <c r="U40" s="64">
        <v>504.72199999999998</v>
      </c>
      <c r="V40" s="64">
        <v>496.79599999999999</v>
      </c>
      <c r="W40" s="64">
        <v>488.80599999999998</v>
      </c>
      <c r="X40" s="64">
        <v>480.738</v>
      </c>
      <c r="Y40" s="64">
        <v>472.56</v>
      </c>
      <c r="Z40" s="64">
        <v>464.27800000000002</v>
      </c>
      <c r="AA40" s="64">
        <v>455.91199999999998</v>
      </c>
      <c r="AB40" s="64">
        <v>447.48899999999998</v>
      </c>
      <c r="AC40" s="64">
        <v>439.02</v>
      </c>
      <c r="AD40" s="64">
        <v>430.52</v>
      </c>
      <c r="AE40" s="64">
        <v>422.005</v>
      </c>
      <c r="AF40" s="64">
        <v>413.48599999999999</v>
      </c>
      <c r="AG40" s="64">
        <v>404.96499999999997</v>
      </c>
      <c r="AH40" s="64">
        <v>396.45</v>
      </c>
      <c r="AI40" s="64">
        <v>387.99299999999999</v>
      </c>
      <c r="AJ40" s="64">
        <v>379.61900000000003</v>
      </c>
      <c r="AK40" s="64">
        <v>371.32299999999998</v>
      </c>
      <c r="AL40" s="64">
        <v>363.03199999999998</v>
      </c>
      <c r="AM40" s="64">
        <v>354.71800000000002</v>
      </c>
      <c r="AN40" s="64">
        <v>346.596</v>
      </c>
      <c r="AO40" s="64">
        <v>338.75200000000001</v>
      </c>
      <c r="AP40" s="64">
        <v>331.07</v>
      </c>
      <c r="AQ40" s="64">
        <v>323.36700000000002</v>
      </c>
      <c r="AR40" s="64">
        <v>315.69400000000002</v>
      </c>
      <c r="AS40" s="64">
        <v>307.82</v>
      </c>
      <c r="AT40" s="64">
        <v>299.61500000000001</v>
      </c>
      <c r="AU40" s="64">
        <v>291.18700000000001</v>
      </c>
      <c r="AV40" s="64">
        <v>282.81200000000001</v>
      </c>
      <c r="AW40" s="64">
        <v>274.47300000000001</v>
      </c>
      <c r="AX40" s="64">
        <v>266.03699999999998</v>
      </c>
      <c r="AY40" s="64">
        <v>257.47300000000001</v>
      </c>
      <c r="AZ40" s="64">
        <v>248.858</v>
      </c>
      <c r="BA40" s="64">
        <v>240.268</v>
      </c>
      <c r="BB40" s="64">
        <v>231.65700000000001</v>
      </c>
      <c r="BC40" s="64">
        <v>223.345</v>
      </c>
      <c r="BD40" s="64">
        <v>215.49199999999999</v>
      </c>
      <c r="BE40" s="64">
        <v>207.947</v>
      </c>
      <c r="BF40" s="64">
        <v>200.40100000000001</v>
      </c>
      <c r="BG40" s="64">
        <v>192.91800000000001</v>
      </c>
      <c r="BH40" s="64">
        <v>185.39</v>
      </c>
      <c r="BI40" s="64">
        <v>177.733</v>
      </c>
      <c r="BJ40" s="64">
        <v>170.005</v>
      </c>
      <c r="BK40" s="64">
        <v>162.374</v>
      </c>
      <c r="BL40" s="64">
        <v>154.83799999999999</v>
      </c>
      <c r="BM40" s="64">
        <v>147.24199999999999</v>
      </c>
      <c r="BN40" s="64">
        <v>139.535</v>
      </c>
      <c r="BO40" s="64">
        <v>131.797</v>
      </c>
      <c r="BP40" s="64">
        <v>124.16</v>
      </c>
      <c r="BQ40" s="64">
        <v>116.60599999999999</v>
      </c>
      <c r="BR40" s="64">
        <v>109.236</v>
      </c>
      <c r="BS40" s="64">
        <v>102.119</v>
      </c>
      <c r="BT40" s="64">
        <v>95.218999999999994</v>
      </c>
      <c r="BU40" s="64">
        <v>88.451999999999998</v>
      </c>
      <c r="BV40" s="64">
        <v>81.849999999999994</v>
      </c>
      <c r="BW40" s="64">
        <v>75.400000000000006</v>
      </c>
      <c r="BX40" s="64">
        <v>69.093000000000004</v>
      </c>
      <c r="BY40" s="64">
        <v>62.959000000000003</v>
      </c>
      <c r="BZ40" s="64">
        <v>57.055999999999997</v>
      </c>
      <c r="CA40" s="64">
        <v>51.392000000000003</v>
      </c>
      <c r="CB40" s="64">
        <v>45.963000000000001</v>
      </c>
      <c r="CC40" s="64">
        <v>40.78</v>
      </c>
      <c r="CD40" s="64">
        <v>35.863999999999997</v>
      </c>
      <c r="CE40" s="64">
        <v>31.22</v>
      </c>
      <c r="CF40" s="64">
        <v>26.84</v>
      </c>
      <c r="CG40" s="64">
        <v>22.849</v>
      </c>
      <c r="CH40" s="64">
        <v>19.305</v>
      </c>
      <c r="CI40" s="64">
        <v>16.161000000000001</v>
      </c>
      <c r="CJ40" s="64">
        <v>13.231999999999999</v>
      </c>
      <c r="CK40" s="64">
        <v>10.634</v>
      </c>
      <c r="CL40" s="64">
        <v>8.4770000000000003</v>
      </c>
      <c r="CM40" s="64">
        <v>6.6520000000000001</v>
      </c>
      <c r="CN40" s="64">
        <v>5.1040000000000001</v>
      </c>
      <c r="CO40" s="64">
        <v>3.6520000000000001</v>
      </c>
      <c r="CP40" s="64">
        <v>2.69</v>
      </c>
      <c r="CQ40" s="64">
        <v>2.165</v>
      </c>
      <c r="CR40" s="64">
        <v>1.5669999999999999</v>
      </c>
      <c r="CS40" s="64">
        <v>0.89300000000000002</v>
      </c>
      <c r="CT40" s="64">
        <v>0.54600000000000004</v>
      </c>
      <c r="CU40" s="64">
        <v>0.42099999999999999</v>
      </c>
      <c r="CV40" s="64">
        <v>0.28699999999999998</v>
      </c>
      <c r="CW40" s="64">
        <v>0.14000000000000001</v>
      </c>
      <c r="CX40" s="64">
        <v>0.17499999999999999</v>
      </c>
    </row>
    <row r="41" spans="1:102" x14ac:dyDescent="0.3">
      <c r="A41" s="63">
        <v>2057</v>
      </c>
      <c r="B41" s="64">
        <v>648.76400000000001</v>
      </c>
      <c r="C41" s="64">
        <v>640.34400000000005</v>
      </c>
      <c r="D41" s="64">
        <v>633.077</v>
      </c>
      <c r="E41" s="64">
        <v>625.221</v>
      </c>
      <c r="F41" s="64">
        <v>617.60699999999997</v>
      </c>
      <c r="G41" s="64">
        <v>610.20299999999997</v>
      </c>
      <c r="H41" s="64">
        <v>602.976</v>
      </c>
      <c r="I41" s="64">
        <v>595.90099999999995</v>
      </c>
      <c r="J41" s="64">
        <v>588.95299999999997</v>
      </c>
      <c r="K41" s="64">
        <v>582.072</v>
      </c>
      <c r="L41" s="64">
        <v>575.21299999999997</v>
      </c>
      <c r="M41" s="64">
        <v>568.36500000000001</v>
      </c>
      <c r="N41" s="64">
        <v>561.54100000000005</v>
      </c>
      <c r="O41" s="64">
        <v>554.72299999999996</v>
      </c>
      <c r="P41" s="64">
        <v>547.81700000000001</v>
      </c>
      <c r="Q41" s="64">
        <v>540.77300000000002</v>
      </c>
      <c r="R41" s="64">
        <v>533.60199999999998</v>
      </c>
      <c r="S41" s="64">
        <v>526.37800000000004</v>
      </c>
      <c r="T41" s="64">
        <v>519.101</v>
      </c>
      <c r="U41" s="64">
        <v>511.62200000000001</v>
      </c>
      <c r="V41" s="64">
        <v>503.87900000000002</v>
      </c>
      <c r="W41" s="64">
        <v>495.93299999999999</v>
      </c>
      <c r="X41" s="64">
        <v>487.91800000000001</v>
      </c>
      <c r="Y41" s="64">
        <v>479.82400000000001</v>
      </c>
      <c r="Z41" s="64">
        <v>471.62799999999999</v>
      </c>
      <c r="AA41" s="64">
        <v>463.339</v>
      </c>
      <c r="AB41" s="64">
        <v>454.97300000000001</v>
      </c>
      <c r="AC41" s="64">
        <v>446.55200000000002</v>
      </c>
      <c r="AD41" s="64">
        <v>438.08699999999999</v>
      </c>
      <c r="AE41" s="64">
        <v>429.58800000000002</v>
      </c>
      <c r="AF41" s="64">
        <v>421.07100000000003</v>
      </c>
      <c r="AG41" s="64">
        <v>412.54700000000003</v>
      </c>
      <c r="AH41" s="64">
        <v>404.02100000000002</v>
      </c>
      <c r="AI41" s="64">
        <v>395.50099999999998</v>
      </c>
      <c r="AJ41" s="64">
        <v>387.03199999999998</v>
      </c>
      <c r="AK41" s="64">
        <v>378.64100000000002</v>
      </c>
      <c r="AL41" s="64">
        <v>370.32100000000003</v>
      </c>
      <c r="AM41" s="64">
        <v>362.00400000000002</v>
      </c>
      <c r="AN41" s="64">
        <v>353.66199999999998</v>
      </c>
      <c r="AO41" s="64">
        <v>345.51</v>
      </c>
      <c r="AP41" s="64">
        <v>337.637</v>
      </c>
      <c r="AQ41" s="64">
        <v>329.92599999999999</v>
      </c>
      <c r="AR41" s="64">
        <v>322.19</v>
      </c>
      <c r="AS41" s="64">
        <v>314.48099999999999</v>
      </c>
      <c r="AT41" s="64">
        <v>306.56599999999997</v>
      </c>
      <c r="AU41" s="64">
        <v>298.31</v>
      </c>
      <c r="AV41" s="64">
        <v>289.82600000000002</v>
      </c>
      <c r="AW41" s="64">
        <v>281.39100000000002</v>
      </c>
      <c r="AX41" s="64">
        <v>272.99099999999999</v>
      </c>
      <c r="AY41" s="64">
        <v>264.49099999999999</v>
      </c>
      <c r="AZ41" s="64">
        <v>255.86500000000001</v>
      </c>
      <c r="BA41" s="64">
        <v>247.18700000000001</v>
      </c>
      <c r="BB41" s="64">
        <v>238.53100000000001</v>
      </c>
      <c r="BC41" s="64">
        <v>229.84800000000001</v>
      </c>
      <c r="BD41" s="64">
        <v>221.46</v>
      </c>
      <c r="BE41" s="64">
        <v>213.52799999999999</v>
      </c>
      <c r="BF41" s="64">
        <v>205.898</v>
      </c>
      <c r="BG41" s="64">
        <v>198.26400000000001</v>
      </c>
      <c r="BH41" s="64">
        <v>190.691</v>
      </c>
      <c r="BI41" s="64">
        <v>183.059</v>
      </c>
      <c r="BJ41" s="64">
        <v>175.28</v>
      </c>
      <c r="BK41" s="64">
        <v>167.417</v>
      </c>
      <c r="BL41" s="64">
        <v>159.65199999999999</v>
      </c>
      <c r="BM41" s="64">
        <v>151.983</v>
      </c>
      <c r="BN41" s="64">
        <v>144.255</v>
      </c>
      <c r="BO41" s="64">
        <v>136.423</v>
      </c>
      <c r="BP41" s="64">
        <v>128.56299999999999</v>
      </c>
      <c r="BQ41" s="64">
        <v>120.81</v>
      </c>
      <c r="BR41" s="64">
        <v>113.149</v>
      </c>
      <c r="BS41" s="64">
        <v>105.67700000000001</v>
      </c>
      <c r="BT41" s="64">
        <v>98.460999999999999</v>
      </c>
      <c r="BU41" s="64">
        <v>91.471000000000004</v>
      </c>
      <c r="BV41" s="64">
        <v>84.628</v>
      </c>
      <c r="BW41" s="64">
        <v>77.968999999999994</v>
      </c>
      <c r="BX41" s="64">
        <v>71.483999999999995</v>
      </c>
      <c r="BY41" s="64">
        <v>65.165999999999997</v>
      </c>
      <c r="BZ41" s="64">
        <v>59.046999999999997</v>
      </c>
      <c r="CA41" s="64">
        <v>53.179000000000002</v>
      </c>
      <c r="CB41" s="64">
        <v>47.566000000000003</v>
      </c>
      <c r="CC41" s="64">
        <v>42.231000000000002</v>
      </c>
      <c r="CD41" s="64">
        <v>37.195999999999998</v>
      </c>
      <c r="CE41" s="64">
        <v>32.47</v>
      </c>
      <c r="CF41" s="64">
        <v>28.027000000000001</v>
      </c>
      <c r="CG41" s="64">
        <v>23.86</v>
      </c>
      <c r="CH41" s="64">
        <v>20.106000000000002</v>
      </c>
      <c r="CI41" s="64">
        <v>16.829000000000001</v>
      </c>
      <c r="CJ41" s="64">
        <v>13.968999999999999</v>
      </c>
      <c r="CK41" s="64">
        <v>11.275</v>
      </c>
      <c r="CL41" s="64">
        <v>8.9789999999999992</v>
      </c>
      <c r="CM41" s="64">
        <v>7.1689999999999996</v>
      </c>
      <c r="CN41" s="64">
        <v>5.5810000000000004</v>
      </c>
      <c r="CO41" s="64">
        <v>4.1710000000000003</v>
      </c>
      <c r="CP41" s="64">
        <v>2.9420000000000002</v>
      </c>
      <c r="CQ41" s="64">
        <v>2.1850000000000001</v>
      </c>
      <c r="CR41" s="64">
        <v>1.754</v>
      </c>
      <c r="CS41" s="64">
        <v>1.2629999999999999</v>
      </c>
      <c r="CT41" s="64">
        <v>0.71399999999999997</v>
      </c>
      <c r="CU41" s="64">
        <v>0.44500000000000001</v>
      </c>
      <c r="CV41" s="64">
        <v>0.30199999999999999</v>
      </c>
      <c r="CW41" s="64">
        <v>0.14899999999999999</v>
      </c>
      <c r="CX41" s="64">
        <v>0.184</v>
      </c>
    </row>
    <row r="42" spans="1:102" x14ac:dyDescent="0.3">
      <c r="A42" s="63">
        <v>2058</v>
      </c>
      <c r="B42" s="64">
        <v>654.60900000000004</v>
      </c>
      <c r="C42" s="64">
        <v>646.19100000000003</v>
      </c>
      <c r="D42" s="64">
        <v>638.101</v>
      </c>
      <c r="E42" s="64">
        <v>631.13800000000003</v>
      </c>
      <c r="F42" s="64">
        <v>623.57000000000005</v>
      </c>
      <c r="G42" s="64">
        <v>616.21</v>
      </c>
      <c r="H42" s="64">
        <v>609.02800000000002</v>
      </c>
      <c r="I42" s="64">
        <v>601.99099999999999</v>
      </c>
      <c r="J42" s="64">
        <v>595.07899999999995</v>
      </c>
      <c r="K42" s="64">
        <v>588.26900000000001</v>
      </c>
      <c r="L42" s="64">
        <v>581.48599999999999</v>
      </c>
      <c r="M42" s="64">
        <v>574.68299999999999</v>
      </c>
      <c r="N42" s="64">
        <v>567.85299999999995</v>
      </c>
      <c r="O42" s="64">
        <v>561.03300000000002</v>
      </c>
      <c r="P42" s="64">
        <v>554.202</v>
      </c>
      <c r="Q42" s="64">
        <v>547.26599999999996</v>
      </c>
      <c r="R42" s="64">
        <v>540.17899999999997</v>
      </c>
      <c r="S42" s="64">
        <v>532.95399999999995</v>
      </c>
      <c r="T42" s="64">
        <v>525.66800000000001</v>
      </c>
      <c r="U42" s="64">
        <v>518.32000000000005</v>
      </c>
      <c r="V42" s="64">
        <v>510.78100000000001</v>
      </c>
      <c r="W42" s="64">
        <v>503.00200000000001</v>
      </c>
      <c r="X42" s="64">
        <v>495.03399999999999</v>
      </c>
      <c r="Y42" s="64">
        <v>486.995</v>
      </c>
      <c r="Z42" s="64">
        <v>478.875</v>
      </c>
      <c r="AA42" s="64">
        <v>470.66399999999999</v>
      </c>
      <c r="AB42" s="64">
        <v>462.36799999999999</v>
      </c>
      <c r="AC42" s="64">
        <v>454.00400000000002</v>
      </c>
      <c r="AD42" s="64">
        <v>445.58499999999998</v>
      </c>
      <c r="AE42" s="64">
        <v>437.12200000000001</v>
      </c>
      <c r="AF42" s="64">
        <v>428.62599999999998</v>
      </c>
      <c r="AG42" s="64">
        <v>420.10700000000003</v>
      </c>
      <c r="AH42" s="64">
        <v>411.57900000000001</v>
      </c>
      <c r="AI42" s="64">
        <v>403.04899999999998</v>
      </c>
      <c r="AJ42" s="64">
        <v>394.52300000000002</v>
      </c>
      <c r="AK42" s="64">
        <v>386.04500000000002</v>
      </c>
      <c r="AL42" s="64">
        <v>377.63600000000002</v>
      </c>
      <c r="AM42" s="64">
        <v>369.29300000000001</v>
      </c>
      <c r="AN42" s="64">
        <v>360.95</v>
      </c>
      <c r="AO42" s="64">
        <v>352.58</v>
      </c>
      <c r="AP42" s="64">
        <v>344.4</v>
      </c>
      <c r="AQ42" s="64">
        <v>336.49900000000002</v>
      </c>
      <c r="AR42" s="64">
        <v>328.75900000000001</v>
      </c>
      <c r="AS42" s="64">
        <v>320.99</v>
      </c>
      <c r="AT42" s="64">
        <v>313.24799999999999</v>
      </c>
      <c r="AU42" s="64">
        <v>305.29000000000002</v>
      </c>
      <c r="AV42" s="64">
        <v>296.98500000000001</v>
      </c>
      <c r="AW42" s="64">
        <v>288.44499999999999</v>
      </c>
      <c r="AX42" s="64">
        <v>279.95100000000002</v>
      </c>
      <c r="AY42" s="64">
        <v>271.488</v>
      </c>
      <c r="AZ42" s="64">
        <v>262.92500000000001</v>
      </c>
      <c r="BA42" s="64">
        <v>254.239</v>
      </c>
      <c r="BB42" s="64">
        <v>245.5</v>
      </c>
      <c r="BC42" s="64">
        <v>236.77699999999999</v>
      </c>
      <c r="BD42" s="64">
        <v>228.023</v>
      </c>
      <c r="BE42" s="64">
        <v>219.56</v>
      </c>
      <c r="BF42" s="64">
        <v>211.548</v>
      </c>
      <c r="BG42" s="64">
        <v>203.833</v>
      </c>
      <c r="BH42" s="64">
        <v>196.11199999999999</v>
      </c>
      <c r="BI42" s="64">
        <v>188.45</v>
      </c>
      <c r="BJ42" s="64">
        <v>180.715</v>
      </c>
      <c r="BK42" s="64">
        <v>172.815</v>
      </c>
      <c r="BL42" s="64">
        <v>164.81700000000001</v>
      </c>
      <c r="BM42" s="64">
        <v>156.91999999999999</v>
      </c>
      <c r="BN42" s="64">
        <v>149.11699999999999</v>
      </c>
      <c r="BO42" s="64">
        <v>141.25899999999999</v>
      </c>
      <c r="BP42" s="64">
        <v>133.30000000000001</v>
      </c>
      <c r="BQ42" s="64">
        <v>125.32</v>
      </c>
      <c r="BR42" s="64">
        <v>117.452</v>
      </c>
      <c r="BS42" s="64">
        <v>109.684</v>
      </c>
      <c r="BT42" s="64">
        <v>102.11</v>
      </c>
      <c r="BU42" s="64">
        <v>94.796000000000006</v>
      </c>
      <c r="BV42" s="64">
        <v>87.715999999999994</v>
      </c>
      <c r="BW42" s="64">
        <v>80.799000000000007</v>
      </c>
      <c r="BX42" s="64">
        <v>74.082999999999998</v>
      </c>
      <c r="BY42" s="64">
        <v>67.561000000000007</v>
      </c>
      <c r="BZ42" s="64">
        <v>61.234000000000002</v>
      </c>
      <c r="CA42" s="64">
        <v>55.131999999999998</v>
      </c>
      <c r="CB42" s="64">
        <v>49.298000000000002</v>
      </c>
      <c r="CC42" s="64">
        <v>43.735999999999997</v>
      </c>
      <c r="CD42" s="64">
        <v>38.496000000000002</v>
      </c>
      <c r="CE42" s="64">
        <v>33.61</v>
      </c>
      <c r="CF42" s="64">
        <v>29.074000000000002</v>
      </c>
      <c r="CG42" s="64">
        <v>24.832999999999998</v>
      </c>
      <c r="CH42" s="64">
        <v>20.876999999999999</v>
      </c>
      <c r="CI42" s="64">
        <v>17.361999999999998</v>
      </c>
      <c r="CJ42" s="64">
        <v>14.352</v>
      </c>
      <c r="CK42" s="64">
        <v>11.775</v>
      </c>
      <c r="CL42" s="64">
        <v>9.3170000000000002</v>
      </c>
      <c r="CM42" s="64">
        <v>7.3239999999999998</v>
      </c>
      <c r="CN42" s="64">
        <v>5.8620000000000001</v>
      </c>
      <c r="CO42" s="64">
        <v>4.5090000000000003</v>
      </c>
      <c r="CP42" s="64">
        <v>3.238</v>
      </c>
      <c r="CQ42" s="64">
        <v>2.2309999999999999</v>
      </c>
      <c r="CR42" s="64">
        <v>1.68</v>
      </c>
      <c r="CS42" s="64">
        <v>1.343</v>
      </c>
      <c r="CT42" s="64">
        <v>0.96</v>
      </c>
      <c r="CU42" s="64">
        <v>0.53400000000000003</v>
      </c>
      <c r="CV42" s="64">
        <v>0.318</v>
      </c>
      <c r="CW42" s="64">
        <v>0.156</v>
      </c>
      <c r="CX42" s="64">
        <v>0.19400000000000001</v>
      </c>
    </row>
    <row r="43" spans="1:102" x14ac:dyDescent="0.3">
      <c r="A43" s="63">
        <v>2059</v>
      </c>
      <c r="B43" s="64">
        <v>660.154</v>
      </c>
      <c r="C43" s="64">
        <v>651.80999999999995</v>
      </c>
      <c r="D43" s="64">
        <v>643.78800000000001</v>
      </c>
      <c r="E43" s="64">
        <v>636.05600000000004</v>
      </c>
      <c r="F43" s="64">
        <v>629.15300000000002</v>
      </c>
      <c r="G43" s="64">
        <v>621.87199999999996</v>
      </c>
      <c r="H43" s="64">
        <v>614.76800000000003</v>
      </c>
      <c r="I43" s="64">
        <v>607.80799999999999</v>
      </c>
      <c r="J43" s="64">
        <v>600.96299999999997</v>
      </c>
      <c r="K43" s="64">
        <v>594.21400000000006</v>
      </c>
      <c r="L43" s="64">
        <v>587.54100000000005</v>
      </c>
      <c r="M43" s="64">
        <v>580.85799999999995</v>
      </c>
      <c r="N43" s="64">
        <v>574.11</v>
      </c>
      <c r="O43" s="64">
        <v>567.30200000000002</v>
      </c>
      <c r="P43" s="64">
        <v>560.48400000000004</v>
      </c>
      <c r="Q43" s="64">
        <v>553.64099999999996</v>
      </c>
      <c r="R43" s="64">
        <v>546.67600000000004</v>
      </c>
      <c r="S43" s="64">
        <v>539.54499999999996</v>
      </c>
      <c r="T43" s="64">
        <v>532.26800000000003</v>
      </c>
      <c r="U43" s="64">
        <v>524.91999999999996</v>
      </c>
      <c r="V43" s="64">
        <v>517.5</v>
      </c>
      <c r="W43" s="64">
        <v>509.90300000000002</v>
      </c>
      <c r="X43" s="64">
        <v>502.08699999999999</v>
      </c>
      <c r="Y43" s="64">
        <v>494.09899999999999</v>
      </c>
      <c r="Z43" s="64">
        <v>486.03699999999998</v>
      </c>
      <c r="AA43" s="64">
        <v>477.89299999999997</v>
      </c>
      <c r="AB43" s="64">
        <v>469.66500000000002</v>
      </c>
      <c r="AC43" s="64">
        <v>461.36399999999998</v>
      </c>
      <c r="AD43" s="64">
        <v>453.00099999999998</v>
      </c>
      <c r="AE43" s="64">
        <v>444.58499999999998</v>
      </c>
      <c r="AF43" s="64">
        <v>436.12599999999998</v>
      </c>
      <c r="AG43" s="64">
        <v>427.63299999999998</v>
      </c>
      <c r="AH43" s="64">
        <v>419.113</v>
      </c>
      <c r="AI43" s="64">
        <v>410.58</v>
      </c>
      <c r="AJ43" s="64">
        <v>402.04599999999999</v>
      </c>
      <c r="AK43" s="64">
        <v>393.517</v>
      </c>
      <c r="AL43" s="64">
        <v>385.029</v>
      </c>
      <c r="AM43" s="64">
        <v>376.60300000000001</v>
      </c>
      <c r="AN43" s="64">
        <v>368.238</v>
      </c>
      <c r="AO43" s="64">
        <v>359.87099999999998</v>
      </c>
      <c r="AP43" s="64">
        <v>351.47300000000001</v>
      </c>
      <c r="AQ43" s="64">
        <v>343.26400000000001</v>
      </c>
      <c r="AR43" s="64">
        <v>335.33600000000001</v>
      </c>
      <c r="AS43" s="64">
        <v>327.56799999999998</v>
      </c>
      <c r="AT43" s="64">
        <v>319.767</v>
      </c>
      <c r="AU43" s="64">
        <v>311.99</v>
      </c>
      <c r="AV43" s="64">
        <v>303.99200000000002</v>
      </c>
      <c r="AW43" s="64">
        <v>295.63900000000001</v>
      </c>
      <c r="AX43" s="64">
        <v>287.04399999999998</v>
      </c>
      <c r="AY43" s="64">
        <v>278.49099999999999</v>
      </c>
      <c r="AZ43" s="64">
        <v>269.96600000000001</v>
      </c>
      <c r="BA43" s="64">
        <v>261.34100000000001</v>
      </c>
      <c r="BB43" s="64">
        <v>252.59399999999999</v>
      </c>
      <c r="BC43" s="64">
        <v>243.79400000000001</v>
      </c>
      <c r="BD43" s="64">
        <v>235.006</v>
      </c>
      <c r="BE43" s="64">
        <v>226.18100000000001</v>
      </c>
      <c r="BF43" s="64">
        <v>217.64400000000001</v>
      </c>
      <c r="BG43" s="64">
        <v>209.553</v>
      </c>
      <c r="BH43" s="64">
        <v>201.755</v>
      </c>
      <c r="BI43" s="64">
        <v>193.947</v>
      </c>
      <c r="BJ43" s="64">
        <v>186.196</v>
      </c>
      <c r="BK43" s="64">
        <v>178.36</v>
      </c>
      <c r="BL43" s="64">
        <v>170.33699999999999</v>
      </c>
      <c r="BM43" s="64">
        <v>162.20699999999999</v>
      </c>
      <c r="BN43" s="64">
        <v>154.17599999999999</v>
      </c>
      <c r="BO43" s="64">
        <v>146.24100000000001</v>
      </c>
      <c r="BP43" s="64">
        <v>138.25200000000001</v>
      </c>
      <c r="BQ43" s="64">
        <v>130.16900000000001</v>
      </c>
      <c r="BR43" s="64">
        <v>122.06699999999999</v>
      </c>
      <c r="BS43" s="64">
        <v>114.08499999999999</v>
      </c>
      <c r="BT43" s="64">
        <v>106.211</v>
      </c>
      <c r="BU43" s="64">
        <v>98.536000000000001</v>
      </c>
      <c r="BV43" s="64">
        <v>91.123000000000005</v>
      </c>
      <c r="BW43" s="64">
        <v>83.954999999999998</v>
      </c>
      <c r="BX43" s="64">
        <v>76.965000000000003</v>
      </c>
      <c r="BY43" s="64">
        <v>70.191000000000003</v>
      </c>
      <c r="BZ43" s="64">
        <v>63.634999999999998</v>
      </c>
      <c r="CA43" s="64">
        <v>57.298000000000002</v>
      </c>
      <c r="CB43" s="64">
        <v>51.212000000000003</v>
      </c>
      <c r="CC43" s="64">
        <v>45.414000000000001</v>
      </c>
      <c r="CD43" s="64">
        <v>39.904000000000003</v>
      </c>
      <c r="CE43" s="64">
        <v>34.759</v>
      </c>
      <c r="CF43" s="64">
        <v>30.021999999999998</v>
      </c>
      <c r="CG43" s="64">
        <v>25.675999999999998</v>
      </c>
      <c r="CH43" s="64">
        <v>21.635999999999999</v>
      </c>
      <c r="CI43" s="64">
        <v>17.893000000000001</v>
      </c>
      <c r="CJ43" s="64">
        <v>14.617000000000001</v>
      </c>
      <c r="CK43" s="64">
        <v>11.874000000000001</v>
      </c>
      <c r="CL43" s="64">
        <v>9.5809999999999995</v>
      </c>
      <c r="CM43" s="64">
        <v>7.3570000000000002</v>
      </c>
      <c r="CN43" s="64">
        <v>5.6680000000000001</v>
      </c>
      <c r="CO43" s="64">
        <v>4.5540000000000003</v>
      </c>
      <c r="CP43" s="64">
        <v>3.4380000000000002</v>
      </c>
      <c r="CQ43" s="64">
        <v>2.3050000000000002</v>
      </c>
      <c r="CR43" s="64">
        <v>1.52</v>
      </c>
      <c r="CS43" s="64">
        <v>1.1759999999999999</v>
      </c>
      <c r="CT43" s="64">
        <v>0.93</v>
      </c>
      <c r="CU43" s="64">
        <v>0.65600000000000003</v>
      </c>
      <c r="CV43" s="64">
        <v>0.35299999999999998</v>
      </c>
      <c r="CW43" s="64">
        <v>0.16500000000000001</v>
      </c>
      <c r="CX43" s="64">
        <v>0.20399999999999999</v>
      </c>
    </row>
    <row r="44" spans="1:102" x14ac:dyDescent="0.3">
      <c r="A44" s="63">
        <v>2060</v>
      </c>
      <c r="B44" s="64">
        <v>665.28099999999995</v>
      </c>
      <c r="C44" s="64">
        <v>657.12199999999996</v>
      </c>
      <c r="D44" s="64">
        <v>649.25599999999997</v>
      </c>
      <c r="E44" s="64">
        <v>641.654</v>
      </c>
      <c r="F44" s="64">
        <v>634.28499999999997</v>
      </c>
      <c r="G44" s="64">
        <v>627.11800000000005</v>
      </c>
      <c r="H44" s="64">
        <v>620.12599999999998</v>
      </c>
      <c r="I44" s="64">
        <v>613.27599999999995</v>
      </c>
      <c r="J44" s="64">
        <v>606.53899999999999</v>
      </c>
      <c r="K44" s="64">
        <v>599.88599999999997</v>
      </c>
      <c r="L44" s="64">
        <v>593.29999999999995</v>
      </c>
      <c r="M44" s="64">
        <v>586.76700000000005</v>
      </c>
      <c r="N44" s="64">
        <v>580.18399999999997</v>
      </c>
      <c r="O44" s="64">
        <v>573.49199999999996</v>
      </c>
      <c r="P44" s="64">
        <v>566.70500000000004</v>
      </c>
      <c r="Q44" s="64">
        <v>559.89200000000005</v>
      </c>
      <c r="R44" s="64">
        <v>553.03700000000003</v>
      </c>
      <c r="S44" s="64">
        <v>546.04200000000003</v>
      </c>
      <c r="T44" s="64">
        <v>538.86900000000003</v>
      </c>
      <c r="U44" s="64">
        <v>531.53899999999999</v>
      </c>
      <c r="V44" s="64">
        <v>524.13</v>
      </c>
      <c r="W44" s="64">
        <v>516.64</v>
      </c>
      <c r="X44" s="64">
        <v>508.98399999999998</v>
      </c>
      <c r="Y44" s="64">
        <v>501.13299999999998</v>
      </c>
      <c r="Z44" s="64">
        <v>493.12599999999998</v>
      </c>
      <c r="AA44" s="64">
        <v>485.041</v>
      </c>
      <c r="AB44" s="64">
        <v>476.87200000000001</v>
      </c>
      <c r="AC44" s="64">
        <v>468.62799999999999</v>
      </c>
      <c r="AD44" s="64">
        <v>460.32299999999998</v>
      </c>
      <c r="AE44" s="64">
        <v>451.96199999999999</v>
      </c>
      <c r="AF44" s="64">
        <v>443.54899999999998</v>
      </c>
      <c r="AG44" s="64">
        <v>435.096</v>
      </c>
      <c r="AH44" s="64">
        <v>426.60700000000003</v>
      </c>
      <c r="AI44" s="64">
        <v>418.08600000000001</v>
      </c>
      <c r="AJ44" s="64">
        <v>409.55</v>
      </c>
      <c r="AK44" s="64">
        <v>401.012</v>
      </c>
      <c r="AL44" s="64">
        <v>392.48</v>
      </c>
      <c r="AM44" s="64">
        <v>383.98200000000003</v>
      </c>
      <c r="AN44" s="64">
        <v>375.54199999999997</v>
      </c>
      <c r="AO44" s="64">
        <v>367.154</v>
      </c>
      <c r="AP44" s="64">
        <v>358.76400000000001</v>
      </c>
      <c r="AQ44" s="64">
        <v>350.339</v>
      </c>
      <c r="AR44" s="64">
        <v>342.10199999999998</v>
      </c>
      <c r="AS44" s="64">
        <v>334.14600000000002</v>
      </c>
      <c r="AT44" s="64">
        <v>326.351</v>
      </c>
      <c r="AU44" s="64">
        <v>318.52</v>
      </c>
      <c r="AV44" s="64">
        <v>310.709</v>
      </c>
      <c r="AW44" s="64">
        <v>302.67</v>
      </c>
      <c r="AX44" s="64">
        <v>294.26799999999997</v>
      </c>
      <c r="AY44" s="64">
        <v>285.61900000000003</v>
      </c>
      <c r="AZ44" s="64">
        <v>277.01</v>
      </c>
      <c r="BA44" s="64">
        <v>268.423</v>
      </c>
      <c r="BB44" s="64">
        <v>259.73599999999999</v>
      </c>
      <c r="BC44" s="64">
        <v>250.929</v>
      </c>
      <c r="BD44" s="64">
        <v>242.06899999999999</v>
      </c>
      <c r="BE44" s="64">
        <v>233.21600000000001</v>
      </c>
      <c r="BF44" s="64">
        <v>224.321</v>
      </c>
      <c r="BG44" s="64">
        <v>215.71100000000001</v>
      </c>
      <c r="BH44" s="64">
        <v>207.542</v>
      </c>
      <c r="BI44" s="64">
        <v>199.661</v>
      </c>
      <c r="BJ44" s="64">
        <v>191.76499999999999</v>
      </c>
      <c r="BK44" s="64">
        <v>183.928</v>
      </c>
      <c r="BL44" s="64">
        <v>175.989</v>
      </c>
      <c r="BM44" s="64">
        <v>167.84700000000001</v>
      </c>
      <c r="BN44" s="64">
        <v>159.584</v>
      </c>
      <c r="BO44" s="64">
        <v>151.42099999999999</v>
      </c>
      <c r="BP44" s="64">
        <v>143.35400000000001</v>
      </c>
      <c r="BQ44" s="64">
        <v>135.23599999999999</v>
      </c>
      <c r="BR44" s="64">
        <v>127.026</v>
      </c>
      <c r="BS44" s="64">
        <v>118.807</v>
      </c>
      <c r="BT44" s="64">
        <v>110.71</v>
      </c>
      <c r="BU44" s="64">
        <v>102.73</v>
      </c>
      <c r="BV44" s="64">
        <v>94.953000000000003</v>
      </c>
      <c r="BW44" s="64">
        <v>87.444000000000003</v>
      </c>
      <c r="BX44" s="64">
        <v>80.186999999999998</v>
      </c>
      <c r="BY44" s="64">
        <v>73.125</v>
      </c>
      <c r="BZ44" s="64">
        <v>66.293999999999997</v>
      </c>
      <c r="CA44" s="64">
        <v>59.703000000000003</v>
      </c>
      <c r="CB44" s="64">
        <v>53.357999999999997</v>
      </c>
      <c r="CC44" s="64">
        <v>47.29</v>
      </c>
      <c r="CD44" s="64">
        <v>41.527000000000001</v>
      </c>
      <c r="CE44" s="64">
        <v>36.069000000000003</v>
      </c>
      <c r="CF44" s="64">
        <v>31.018999999999998</v>
      </c>
      <c r="CG44" s="64">
        <v>26.431999999999999</v>
      </c>
      <c r="CH44" s="64">
        <v>22.276</v>
      </c>
      <c r="CI44" s="64">
        <v>18.440000000000001</v>
      </c>
      <c r="CJ44" s="64">
        <v>14.909000000000001</v>
      </c>
      <c r="CK44" s="64">
        <v>11.87</v>
      </c>
      <c r="CL44" s="64">
        <v>9.3940000000000001</v>
      </c>
      <c r="CM44" s="64">
        <v>7.3869999999999996</v>
      </c>
      <c r="CN44" s="64">
        <v>5.3979999999999997</v>
      </c>
      <c r="CO44" s="64">
        <v>4.0110000000000001</v>
      </c>
      <c r="CP44" s="64">
        <v>3.2469999999999999</v>
      </c>
      <c r="CQ44" s="64">
        <v>2.367</v>
      </c>
      <c r="CR44" s="64">
        <v>1.371</v>
      </c>
      <c r="CS44" s="64">
        <v>0.80900000000000005</v>
      </c>
      <c r="CT44" s="64">
        <v>0.67100000000000004</v>
      </c>
      <c r="CU44" s="64">
        <v>0.51900000000000002</v>
      </c>
      <c r="CV44" s="64">
        <v>0.35299999999999998</v>
      </c>
      <c r="CW44" s="64">
        <v>0.17299999999999999</v>
      </c>
      <c r="CX44" s="64">
        <v>0.215</v>
      </c>
    </row>
    <row r="45" spans="1:102" x14ac:dyDescent="0.3">
      <c r="A45" s="63">
        <v>2061</v>
      </c>
      <c r="B45" s="64">
        <v>670.15099999999995</v>
      </c>
      <c r="C45" s="64">
        <v>663.42499999999995</v>
      </c>
      <c r="D45" s="64">
        <v>655.61900000000003</v>
      </c>
      <c r="E45" s="64">
        <v>648.04200000000003</v>
      </c>
      <c r="F45" s="64">
        <v>640.673</v>
      </c>
      <c r="G45" s="64">
        <v>633.48500000000001</v>
      </c>
      <c r="H45" s="64">
        <v>626.45299999999997</v>
      </c>
      <c r="I45" s="64">
        <v>619.54899999999998</v>
      </c>
      <c r="J45" s="64">
        <v>612.76300000000003</v>
      </c>
      <c r="K45" s="64">
        <v>606.07500000000005</v>
      </c>
      <c r="L45" s="64">
        <v>599.45399999999995</v>
      </c>
      <c r="M45" s="64">
        <v>592.87400000000002</v>
      </c>
      <c r="N45" s="64">
        <v>586.32600000000002</v>
      </c>
      <c r="O45" s="64">
        <v>579.71100000000001</v>
      </c>
      <c r="P45" s="64">
        <v>572.971</v>
      </c>
      <c r="Q45" s="64">
        <v>566.12699999999995</v>
      </c>
      <c r="R45" s="64">
        <v>559.24900000000002</v>
      </c>
      <c r="S45" s="64">
        <v>552.31899999999996</v>
      </c>
      <c r="T45" s="64">
        <v>545.26400000000001</v>
      </c>
      <c r="U45" s="64">
        <v>538.04899999999998</v>
      </c>
      <c r="V45" s="64">
        <v>530.69500000000005</v>
      </c>
      <c r="W45" s="64">
        <v>523.25800000000004</v>
      </c>
      <c r="X45" s="64">
        <v>515.73900000000003</v>
      </c>
      <c r="Y45" s="64">
        <v>508.06400000000002</v>
      </c>
      <c r="Z45" s="64">
        <v>500.20400000000001</v>
      </c>
      <c r="AA45" s="64">
        <v>492.19499999999999</v>
      </c>
      <c r="AB45" s="64">
        <v>484.108</v>
      </c>
      <c r="AC45" s="64">
        <v>475.94200000000001</v>
      </c>
      <c r="AD45" s="64">
        <v>467.69600000000003</v>
      </c>
      <c r="AE45" s="64">
        <v>459.38600000000002</v>
      </c>
      <c r="AF45" s="64">
        <v>451.01799999999997</v>
      </c>
      <c r="AG45" s="64">
        <v>442.596</v>
      </c>
      <c r="AH45" s="64">
        <v>434.13400000000001</v>
      </c>
      <c r="AI45" s="64">
        <v>425.63099999999997</v>
      </c>
      <c r="AJ45" s="64">
        <v>417.089</v>
      </c>
      <c r="AK45" s="64">
        <v>408.52499999999998</v>
      </c>
      <c r="AL45" s="64">
        <v>399.95800000000003</v>
      </c>
      <c r="AM45" s="64">
        <v>391.39100000000002</v>
      </c>
      <c r="AN45" s="64">
        <v>382.86099999999999</v>
      </c>
      <c r="AO45" s="64">
        <v>374.38799999999998</v>
      </c>
      <c r="AP45" s="64">
        <v>365.96800000000002</v>
      </c>
      <c r="AQ45" s="64">
        <v>357.54</v>
      </c>
      <c r="AR45" s="64">
        <v>349.07400000000001</v>
      </c>
      <c r="AS45" s="64">
        <v>340.78899999999999</v>
      </c>
      <c r="AT45" s="64">
        <v>332.77300000000002</v>
      </c>
      <c r="AU45" s="64">
        <v>324.90800000000002</v>
      </c>
      <c r="AV45" s="64">
        <v>317.00299999999999</v>
      </c>
      <c r="AW45" s="64">
        <v>309.11500000000001</v>
      </c>
      <c r="AX45" s="64">
        <v>300.99799999999999</v>
      </c>
      <c r="AY45" s="64">
        <v>292.51799999999997</v>
      </c>
      <c r="AZ45" s="64">
        <v>283.79000000000002</v>
      </c>
      <c r="BA45" s="64">
        <v>275.09699999999998</v>
      </c>
      <c r="BB45" s="64">
        <v>266.41899999999998</v>
      </c>
      <c r="BC45" s="64">
        <v>257.64100000000002</v>
      </c>
      <c r="BD45" s="64">
        <v>248.74299999999999</v>
      </c>
      <c r="BE45" s="64">
        <v>239.791</v>
      </c>
      <c r="BF45" s="64">
        <v>230.84</v>
      </c>
      <c r="BG45" s="64">
        <v>221.845</v>
      </c>
      <c r="BH45" s="64">
        <v>213.11600000000001</v>
      </c>
      <c r="BI45" s="64">
        <v>204.8</v>
      </c>
      <c r="BJ45" s="64">
        <v>196.75299999999999</v>
      </c>
      <c r="BK45" s="64">
        <v>188.69399999999999</v>
      </c>
      <c r="BL45" s="64">
        <v>180.69300000000001</v>
      </c>
      <c r="BM45" s="64">
        <v>172.58799999999999</v>
      </c>
      <c r="BN45" s="64">
        <v>164.28</v>
      </c>
      <c r="BO45" s="64">
        <v>155.85400000000001</v>
      </c>
      <c r="BP45" s="64">
        <v>147.536</v>
      </c>
      <c r="BQ45" s="64">
        <v>139.321</v>
      </c>
      <c r="BR45" s="64">
        <v>131.06700000000001</v>
      </c>
      <c r="BS45" s="64">
        <v>122.73399999999999</v>
      </c>
      <c r="BT45" s="64">
        <v>114.408</v>
      </c>
      <c r="BU45" s="64">
        <v>106.22199999999999</v>
      </c>
      <c r="BV45" s="64">
        <v>98.173000000000002</v>
      </c>
      <c r="BW45" s="64">
        <v>90.350999999999999</v>
      </c>
      <c r="BX45" s="64">
        <v>82.825000000000003</v>
      </c>
      <c r="BY45" s="64">
        <v>75.58</v>
      </c>
      <c r="BZ45" s="64">
        <v>68.552000000000007</v>
      </c>
      <c r="CA45" s="64">
        <v>61.776000000000003</v>
      </c>
      <c r="CB45" s="64">
        <v>55.29</v>
      </c>
      <c r="CC45" s="64">
        <v>49.110999999999997</v>
      </c>
      <c r="CD45" s="64">
        <v>43.256999999999998</v>
      </c>
      <c r="CE45" s="64">
        <v>37.723999999999997</v>
      </c>
      <c r="CF45" s="64">
        <v>32.506999999999998</v>
      </c>
      <c r="CG45" s="64">
        <v>27.731999999999999</v>
      </c>
      <c r="CH45" s="64">
        <v>23.46</v>
      </c>
      <c r="CI45" s="64">
        <v>19.643999999999998</v>
      </c>
      <c r="CJ45" s="64">
        <v>16.085000000000001</v>
      </c>
      <c r="CK45" s="64">
        <v>12.916</v>
      </c>
      <c r="CL45" s="64">
        <v>10.297000000000001</v>
      </c>
      <c r="CM45" s="64">
        <v>8.1020000000000003</v>
      </c>
      <c r="CN45" s="64">
        <v>6.2519999999999998</v>
      </c>
      <c r="CO45" s="64">
        <v>4.5250000000000004</v>
      </c>
      <c r="CP45" s="64">
        <v>3.38</v>
      </c>
      <c r="CQ45" s="64">
        <v>2.73</v>
      </c>
      <c r="CR45" s="64">
        <v>1.984</v>
      </c>
      <c r="CS45" s="64">
        <v>1.1419999999999999</v>
      </c>
      <c r="CT45" s="64">
        <v>0.70499999999999996</v>
      </c>
      <c r="CU45" s="64">
        <v>0.54600000000000004</v>
      </c>
      <c r="CV45" s="64">
        <v>0.372</v>
      </c>
      <c r="CW45" s="64">
        <v>0.182</v>
      </c>
      <c r="CX45" s="64">
        <v>0.22700000000000001</v>
      </c>
    </row>
    <row r="46" spans="1:102" x14ac:dyDescent="0.3">
      <c r="A46" s="63">
        <v>2062</v>
      </c>
      <c r="B46" s="64">
        <v>674.61599999999999</v>
      </c>
      <c r="C46" s="64">
        <v>667.21199999999999</v>
      </c>
      <c r="D46" s="64">
        <v>661.54700000000003</v>
      </c>
      <c r="E46" s="64">
        <v>654.09299999999996</v>
      </c>
      <c r="F46" s="64">
        <v>646.80700000000002</v>
      </c>
      <c r="G46" s="64">
        <v>639.66999999999996</v>
      </c>
      <c r="H46" s="64">
        <v>632.66499999999996</v>
      </c>
      <c r="I46" s="64">
        <v>625.76700000000005</v>
      </c>
      <c r="J46" s="64">
        <v>618.952</v>
      </c>
      <c r="K46" s="64">
        <v>612.23</v>
      </c>
      <c r="L46" s="64">
        <v>605.59100000000001</v>
      </c>
      <c r="M46" s="64">
        <v>599.00199999999995</v>
      </c>
      <c r="N46" s="64">
        <v>592.428</v>
      </c>
      <c r="O46" s="64">
        <v>585.86500000000001</v>
      </c>
      <c r="P46" s="64">
        <v>579.21699999999998</v>
      </c>
      <c r="Q46" s="64">
        <v>572.43299999999999</v>
      </c>
      <c r="R46" s="64">
        <v>565.53</v>
      </c>
      <c r="S46" s="64">
        <v>558.58699999999999</v>
      </c>
      <c r="T46" s="64">
        <v>551.58399999999995</v>
      </c>
      <c r="U46" s="64">
        <v>544.46600000000001</v>
      </c>
      <c r="V46" s="64">
        <v>537.21199999999999</v>
      </c>
      <c r="W46" s="64">
        <v>529.83299999999997</v>
      </c>
      <c r="X46" s="64">
        <v>522.36900000000003</v>
      </c>
      <c r="Y46" s="64">
        <v>514.82100000000003</v>
      </c>
      <c r="Z46" s="64">
        <v>507.12599999999998</v>
      </c>
      <c r="AA46" s="64">
        <v>499.25700000000001</v>
      </c>
      <c r="AB46" s="64">
        <v>491.24700000000001</v>
      </c>
      <c r="AC46" s="64">
        <v>483.16</v>
      </c>
      <c r="AD46" s="64">
        <v>474.99400000000003</v>
      </c>
      <c r="AE46" s="64">
        <v>466.74799999999999</v>
      </c>
      <c r="AF46" s="64">
        <v>458.43299999999999</v>
      </c>
      <c r="AG46" s="64">
        <v>450.05599999999998</v>
      </c>
      <c r="AH46" s="64">
        <v>441.62700000000001</v>
      </c>
      <c r="AI46" s="64">
        <v>433.15800000000002</v>
      </c>
      <c r="AJ46" s="64">
        <v>424.64</v>
      </c>
      <c r="AK46" s="64">
        <v>416.077</v>
      </c>
      <c r="AL46" s="64">
        <v>407.48700000000002</v>
      </c>
      <c r="AM46" s="64">
        <v>398.89</v>
      </c>
      <c r="AN46" s="64">
        <v>390.291</v>
      </c>
      <c r="AO46" s="64">
        <v>381.726</v>
      </c>
      <c r="AP46" s="64">
        <v>373.221</v>
      </c>
      <c r="AQ46" s="64">
        <v>364.76900000000001</v>
      </c>
      <c r="AR46" s="64">
        <v>356.30399999999997</v>
      </c>
      <c r="AS46" s="64">
        <v>347.79899999999998</v>
      </c>
      <c r="AT46" s="64">
        <v>339.46499999999997</v>
      </c>
      <c r="AU46" s="64">
        <v>331.38799999999998</v>
      </c>
      <c r="AV46" s="64">
        <v>323.45400000000001</v>
      </c>
      <c r="AW46" s="64">
        <v>315.476</v>
      </c>
      <c r="AX46" s="64">
        <v>307.51</v>
      </c>
      <c r="AY46" s="64">
        <v>299.315</v>
      </c>
      <c r="AZ46" s="64">
        <v>290.75799999999998</v>
      </c>
      <c r="BA46" s="64">
        <v>281.952</v>
      </c>
      <c r="BB46" s="64">
        <v>273.17500000000001</v>
      </c>
      <c r="BC46" s="64">
        <v>264.40600000000001</v>
      </c>
      <c r="BD46" s="64">
        <v>255.535</v>
      </c>
      <c r="BE46" s="64">
        <v>246.54900000000001</v>
      </c>
      <c r="BF46" s="64">
        <v>237.50399999999999</v>
      </c>
      <c r="BG46" s="64">
        <v>228.45500000000001</v>
      </c>
      <c r="BH46" s="64">
        <v>219.36199999999999</v>
      </c>
      <c r="BI46" s="64">
        <v>210.51400000000001</v>
      </c>
      <c r="BJ46" s="64">
        <v>202.05099999999999</v>
      </c>
      <c r="BK46" s="64">
        <v>193.839</v>
      </c>
      <c r="BL46" s="64">
        <v>185.61500000000001</v>
      </c>
      <c r="BM46" s="64">
        <v>177.45</v>
      </c>
      <c r="BN46" s="64">
        <v>169.18100000000001</v>
      </c>
      <c r="BO46" s="64">
        <v>160.70699999999999</v>
      </c>
      <c r="BP46" s="64">
        <v>152.12</v>
      </c>
      <c r="BQ46" s="64">
        <v>143.64500000000001</v>
      </c>
      <c r="BR46" s="64">
        <v>135.28399999999999</v>
      </c>
      <c r="BS46" s="64">
        <v>126.89100000000001</v>
      </c>
      <c r="BT46" s="64">
        <v>118.438</v>
      </c>
      <c r="BU46" s="64">
        <v>110.004</v>
      </c>
      <c r="BV46" s="64">
        <v>101.73099999999999</v>
      </c>
      <c r="BW46" s="64">
        <v>93.611999999999995</v>
      </c>
      <c r="BX46" s="64">
        <v>85.745000000000005</v>
      </c>
      <c r="BY46" s="64">
        <v>78.201999999999998</v>
      </c>
      <c r="BZ46" s="64">
        <v>70.968000000000004</v>
      </c>
      <c r="CA46" s="64">
        <v>63.975000000000001</v>
      </c>
      <c r="CB46" s="64">
        <v>57.255000000000003</v>
      </c>
      <c r="CC46" s="64">
        <v>50.872999999999998</v>
      </c>
      <c r="CD46" s="64">
        <v>44.860999999999997</v>
      </c>
      <c r="CE46" s="64">
        <v>39.222000000000001</v>
      </c>
      <c r="CF46" s="64">
        <v>33.917999999999999</v>
      </c>
      <c r="CG46" s="64">
        <v>28.943000000000001</v>
      </c>
      <c r="CH46" s="64">
        <v>24.443999999999999</v>
      </c>
      <c r="CI46" s="64">
        <v>20.486999999999998</v>
      </c>
      <c r="CJ46" s="64">
        <v>17.009</v>
      </c>
      <c r="CK46" s="64">
        <v>13.728999999999999</v>
      </c>
      <c r="CL46" s="64">
        <v>10.923999999999999</v>
      </c>
      <c r="CM46" s="64">
        <v>8.7240000000000002</v>
      </c>
      <c r="CN46" s="64">
        <v>6.8090000000000002</v>
      </c>
      <c r="CO46" s="64">
        <v>5.1180000000000003</v>
      </c>
      <c r="CP46" s="64">
        <v>3.6520000000000001</v>
      </c>
      <c r="CQ46" s="64">
        <v>2.7490000000000001</v>
      </c>
      <c r="CR46" s="64">
        <v>2.2130000000000001</v>
      </c>
      <c r="CS46" s="64">
        <v>1.601</v>
      </c>
      <c r="CT46" s="64">
        <v>0.91200000000000003</v>
      </c>
      <c r="CU46" s="64">
        <v>0.57399999999999995</v>
      </c>
      <c r="CV46" s="64">
        <v>0.39100000000000001</v>
      </c>
      <c r="CW46" s="64">
        <v>0.192</v>
      </c>
      <c r="CX46" s="64">
        <v>0.24</v>
      </c>
    </row>
    <row r="47" spans="1:102" x14ac:dyDescent="0.3">
      <c r="A47" s="63">
        <v>2063</v>
      </c>
      <c r="B47" s="64">
        <v>678.82799999999997</v>
      </c>
      <c r="C47" s="64">
        <v>671.89200000000005</v>
      </c>
      <c r="D47" s="64">
        <v>665.02599999999995</v>
      </c>
      <c r="E47" s="64">
        <v>659.62800000000004</v>
      </c>
      <c r="F47" s="64">
        <v>652.52700000000004</v>
      </c>
      <c r="G47" s="64">
        <v>645.53099999999995</v>
      </c>
      <c r="H47" s="64">
        <v>638.62800000000004</v>
      </c>
      <c r="I47" s="64">
        <v>631.80399999999997</v>
      </c>
      <c r="J47" s="64">
        <v>625.04100000000005</v>
      </c>
      <c r="K47" s="64">
        <v>618.31600000000003</v>
      </c>
      <c r="L47" s="64">
        <v>611.65700000000004</v>
      </c>
      <c r="M47" s="64">
        <v>605.06899999999996</v>
      </c>
      <c r="N47" s="64">
        <v>598.51300000000003</v>
      </c>
      <c r="O47" s="64">
        <v>591.94500000000005</v>
      </c>
      <c r="P47" s="64">
        <v>585.36699999999996</v>
      </c>
      <c r="Q47" s="64">
        <v>578.68799999999999</v>
      </c>
      <c r="R47" s="64">
        <v>571.85699999999997</v>
      </c>
      <c r="S47" s="64">
        <v>564.89800000000002</v>
      </c>
      <c r="T47" s="64">
        <v>557.89</v>
      </c>
      <c r="U47" s="64">
        <v>550.81299999999999</v>
      </c>
      <c r="V47" s="64">
        <v>543.63400000000001</v>
      </c>
      <c r="W47" s="64">
        <v>536.34100000000001</v>
      </c>
      <c r="X47" s="64">
        <v>528.93899999999996</v>
      </c>
      <c r="Y47" s="64">
        <v>521.447</v>
      </c>
      <c r="Z47" s="64">
        <v>513.87099999999998</v>
      </c>
      <c r="AA47" s="64">
        <v>506.15600000000001</v>
      </c>
      <c r="AB47" s="64">
        <v>498.279</v>
      </c>
      <c r="AC47" s="64">
        <v>490.26799999999997</v>
      </c>
      <c r="AD47" s="64">
        <v>482.18099999999998</v>
      </c>
      <c r="AE47" s="64">
        <v>474.017</v>
      </c>
      <c r="AF47" s="64">
        <v>465.77100000000002</v>
      </c>
      <c r="AG47" s="64">
        <v>457.452</v>
      </c>
      <c r="AH47" s="64">
        <v>449.06799999999998</v>
      </c>
      <c r="AI47" s="64">
        <v>440.63099999999997</v>
      </c>
      <c r="AJ47" s="64">
        <v>432.154</v>
      </c>
      <c r="AK47" s="64">
        <v>423.62299999999999</v>
      </c>
      <c r="AL47" s="64">
        <v>415.03899999999999</v>
      </c>
      <c r="AM47" s="64">
        <v>406.423</v>
      </c>
      <c r="AN47" s="64">
        <v>397.79700000000003</v>
      </c>
      <c r="AO47" s="64">
        <v>389.16500000000002</v>
      </c>
      <c r="AP47" s="64">
        <v>380.56700000000001</v>
      </c>
      <c r="AQ47" s="64">
        <v>372.03100000000001</v>
      </c>
      <c r="AR47" s="64">
        <v>363.54700000000003</v>
      </c>
      <c r="AS47" s="64">
        <v>355.04599999999999</v>
      </c>
      <c r="AT47" s="64">
        <v>346.50200000000001</v>
      </c>
      <c r="AU47" s="64">
        <v>338.12</v>
      </c>
      <c r="AV47" s="64">
        <v>329.98200000000003</v>
      </c>
      <c r="AW47" s="64">
        <v>321.97899999999998</v>
      </c>
      <c r="AX47" s="64">
        <v>313.92899999999997</v>
      </c>
      <c r="AY47" s="64">
        <v>305.887</v>
      </c>
      <c r="AZ47" s="64">
        <v>297.61399999999998</v>
      </c>
      <c r="BA47" s="64">
        <v>288.97899999999998</v>
      </c>
      <c r="BB47" s="64">
        <v>280.096</v>
      </c>
      <c r="BC47" s="64">
        <v>271.23500000000001</v>
      </c>
      <c r="BD47" s="64">
        <v>262.37700000000001</v>
      </c>
      <c r="BE47" s="64">
        <v>253.416</v>
      </c>
      <c r="BF47" s="64">
        <v>244.33799999999999</v>
      </c>
      <c r="BG47" s="64">
        <v>235.202</v>
      </c>
      <c r="BH47" s="64">
        <v>226.05600000000001</v>
      </c>
      <c r="BI47" s="64">
        <v>216.864</v>
      </c>
      <c r="BJ47" s="64">
        <v>207.898</v>
      </c>
      <c r="BK47" s="64">
        <v>199.28800000000001</v>
      </c>
      <c r="BL47" s="64">
        <v>190.911</v>
      </c>
      <c r="BM47" s="64">
        <v>182.52500000000001</v>
      </c>
      <c r="BN47" s="64">
        <v>174.196</v>
      </c>
      <c r="BO47" s="64">
        <v>165.762</v>
      </c>
      <c r="BP47" s="64">
        <v>157.124</v>
      </c>
      <c r="BQ47" s="64">
        <v>148.374</v>
      </c>
      <c r="BR47" s="64">
        <v>139.745</v>
      </c>
      <c r="BS47" s="64">
        <v>131.23699999999999</v>
      </c>
      <c r="BT47" s="64">
        <v>122.709</v>
      </c>
      <c r="BU47" s="64">
        <v>114.133</v>
      </c>
      <c r="BV47" s="64">
        <v>105.59399999999999</v>
      </c>
      <c r="BW47" s="64">
        <v>97.231999999999999</v>
      </c>
      <c r="BX47" s="64">
        <v>89.043999999999997</v>
      </c>
      <c r="BY47" s="64">
        <v>81.134</v>
      </c>
      <c r="BZ47" s="64">
        <v>73.573999999999998</v>
      </c>
      <c r="CA47" s="64">
        <v>66.352000000000004</v>
      </c>
      <c r="CB47" s="64">
        <v>59.393999999999998</v>
      </c>
      <c r="CC47" s="64">
        <v>52.73</v>
      </c>
      <c r="CD47" s="64">
        <v>46.453000000000003</v>
      </c>
      <c r="CE47" s="64">
        <v>40.609000000000002</v>
      </c>
      <c r="CF47" s="64">
        <v>35.185000000000002</v>
      </c>
      <c r="CG47" s="64">
        <v>30.11</v>
      </c>
      <c r="CH47" s="64">
        <v>25.376999999999999</v>
      </c>
      <c r="CI47" s="64">
        <v>21.155000000000001</v>
      </c>
      <c r="CJ47" s="64">
        <v>17.512</v>
      </c>
      <c r="CK47" s="64">
        <v>14.374000000000001</v>
      </c>
      <c r="CL47" s="64">
        <v>11.372999999999999</v>
      </c>
      <c r="CM47" s="64">
        <v>8.9290000000000003</v>
      </c>
      <c r="CN47" s="64">
        <v>7.1509999999999998</v>
      </c>
      <c r="CO47" s="64">
        <v>5.5149999999999997</v>
      </c>
      <c r="CP47" s="64">
        <v>3.9830000000000001</v>
      </c>
      <c r="CQ47" s="64">
        <v>2.778</v>
      </c>
      <c r="CR47" s="64">
        <v>2.1179999999999999</v>
      </c>
      <c r="CS47" s="64">
        <v>1.6970000000000001</v>
      </c>
      <c r="CT47" s="64">
        <v>1.218</v>
      </c>
      <c r="CU47" s="64">
        <v>0.68300000000000005</v>
      </c>
      <c r="CV47" s="64">
        <v>0.41</v>
      </c>
      <c r="CW47" s="64">
        <v>0.20200000000000001</v>
      </c>
      <c r="CX47" s="64">
        <v>0.254</v>
      </c>
    </row>
    <row r="48" spans="1:102" x14ac:dyDescent="0.3">
      <c r="A48" s="63">
        <v>2064</v>
      </c>
      <c r="B48" s="64">
        <v>683.00699999999995</v>
      </c>
      <c r="C48" s="64">
        <v>676.46</v>
      </c>
      <c r="D48" s="64">
        <v>669.92100000000005</v>
      </c>
      <c r="E48" s="64">
        <v>663.38699999999994</v>
      </c>
      <c r="F48" s="64">
        <v>657.64599999999996</v>
      </c>
      <c r="G48" s="64">
        <v>650.89800000000002</v>
      </c>
      <c r="H48" s="64">
        <v>644.19299999999998</v>
      </c>
      <c r="I48" s="64">
        <v>637.52499999999998</v>
      </c>
      <c r="J48" s="64">
        <v>630.88400000000001</v>
      </c>
      <c r="K48" s="64">
        <v>624.25599999999997</v>
      </c>
      <c r="L48" s="64">
        <v>617.62099999999998</v>
      </c>
      <c r="M48" s="64">
        <v>611.02700000000004</v>
      </c>
      <c r="N48" s="64">
        <v>604.48900000000003</v>
      </c>
      <c r="O48" s="64">
        <v>597.96699999999998</v>
      </c>
      <c r="P48" s="64">
        <v>591.40499999999997</v>
      </c>
      <c r="Q48" s="64">
        <v>584.81399999999996</v>
      </c>
      <c r="R48" s="64">
        <v>578.10400000000004</v>
      </c>
      <c r="S48" s="64">
        <v>571.22699999999998</v>
      </c>
      <c r="T48" s="64">
        <v>564.21299999999997</v>
      </c>
      <c r="U48" s="64">
        <v>557.14</v>
      </c>
      <c r="V48" s="64">
        <v>549.99099999999999</v>
      </c>
      <c r="W48" s="64">
        <v>542.75</v>
      </c>
      <c r="X48" s="64">
        <v>535.41999999999996</v>
      </c>
      <c r="Y48" s="64">
        <v>527.99400000000003</v>
      </c>
      <c r="Z48" s="64">
        <v>520.476</v>
      </c>
      <c r="AA48" s="64">
        <v>512.87300000000005</v>
      </c>
      <c r="AB48" s="64">
        <v>505.13900000000001</v>
      </c>
      <c r="AC48" s="64">
        <v>497.25400000000002</v>
      </c>
      <c r="AD48" s="64">
        <v>489.24299999999999</v>
      </c>
      <c r="AE48" s="64">
        <v>481.15699999999998</v>
      </c>
      <c r="AF48" s="64">
        <v>472.995</v>
      </c>
      <c r="AG48" s="64">
        <v>464.75</v>
      </c>
      <c r="AH48" s="64">
        <v>456.428</v>
      </c>
      <c r="AI48" s="64">
        <v>448.03699999999998</v>
      </c>
      <c r="AJ48" s="64">
        <v>439.59399999999999</v>
      </c>
      <c r="AK48" s="64">
        <v>431.10899999999998</v>
      </c>
      <c r="AL48" s="64">
        <v>422.56599999999997</v>
      </c>
      <c r="AM48" s="64">
        <v>413.96199999999999</v>
      </c>
      <c r="AN48" s="64">
        <v>405.32</v>
      </c>
      <c r="AO48" s="64">
        <v>396.66699999999997</v>
      </c>
      <c r="AP48" s="64">
        <v>388.00200000000001</v>
      </c>
      <c r="AQ48" s="64">
        <v>379.37200000000001</v>
      </c>
      <c r="AR48" s="64">
        <v>370.80500000000001</v>
      </c>
      <c r="AS48" s="64">
        <v>362.291</v>
      </c>
      <c r="AT48" s="64">
        <v>353.75400000000002</v>
      </c>
      <c r="AU48" s="64">
        <v>345.17200000000003</v>
      </c>
      <c r="AV48" s="64">
        <v>336.74299999999999</v>
      </c>
      <c r="AW48" s="64">
        <v>328.54500000000002</v>
      </c>
      <c r="AX48" s="64">
        <v>320.47300000000001</v>
      </c>
      <c r="AY48" s="64">
        <v>312.35199999999998</v>
      </c>
      <c r="AZ48" s="64">
        <v>304.23399999999998</v>
      </c>
      <c r="BA48" s="64">
        <v>295.88400000000001</v>
      </c>
      <c r="BB48" s="64">
        <v>287.17399999999998</v>
      </c>
      <c r="BC48" s="64">
        <v>278.21300000000002</v>
      </c>
      <c r="BD48" s="64">
        <v>269.26900000000001</v>
      </c>
      <c r="BE48" s="64">
        <v>260.322</v>
      </c>
      <c r="BF48" s="64">
        <v>251.27</v>
      </c>
      <c r="BG48" s="64">
        <v>242.10400000000001</v>
      </c>
      <c r="BH48" s="64">
        <v>232.87799999999999</v>
      </c>
      <c r="BI48" s="64">
        <v>223.636</v>
      </c>
      <c r="BJ48" s="64">
        <v>214.34700000000001</v>
      </c>
      <c r="BK48" s="64">
        <v>205.262</v>
      </c>
      <c r="BL48" s="64">
        <v>196.50700000000001</v>
      </c>
      <c r="BM48" s="64">
        <v>187.96600000000001</v>
      </c>
      <c r="BN48" s="64">
        <v>179.417</v>
      </c>
      <c r="BO48" s="64">
        <v>170.92599999999999</v>
      </c>
      <c r="BP48" s="64">
        <v>162.328</v>
      </c>
      <c r="BQ48" s="64">
        <v>153.52600000000001</v>
      </c>
      <c r="BR48" s="64">
        <v>144.61500000000001</v>
      </c>
      <c r="BS48" s="64">
        <v>135.83099999999999</v>
      </c>
      <c r="BT48" s="64">
        <v>127.17700000000001</v>
      </c>
      <c r="BU48" s="64">
        <v>118.515</v>
      </c>
      <c r="BV48" s="64">
        <v>109.818</v>
      </c>
      <c r="BW48" s="64">
        <v>101.173</v>
      </c>
      <c r="BX48" s="64">
        <v>92.722999999999999</v>
      </c>
      <c r="BY48" s="64">
        <v>84.468000000000004</v>
      </c>
      <c r="BZ48" s="64">
        <v>76.513999999999996</v>
      </c>
      <c r="CA48" s="64">
        <v>68.938000000000002</v>
      </c>
      <c r="CB48" s="64">
        <v>61.728999999999999</v>
      </c>
      <c r="CC48" s="64">
        <v>54.807000000000002</v>
      </c>
      <c r="CD48" s="64">
        <v>48.2</v>
      </c>
      <c r="CE48" s="64">
        <v>42.029000000000003</v>
      </c>
      <c r="CF48" s="64">
        <v>36.351999999999997</v>
      </c>
      <c r="CG48" s="64">
        <v>31.143999999999998</v>
      </c>
      <c r="CH48" s="64">
        <v>26.298999999999999</v>
      </c>
      <c r="CI48" s="64">
        <v>21.808</v>
      </c>
      <c r="CJ48" s="64">
        <v>17.861999999999998</v>
      </c>
      <c r="CK48" s="64">
        <v>14.536</v>
      </c>
      <c r="CL48" s="64">
        <v>11.737</v>
      </c>
      <c r="CM48" s="64">
        <v>9.0139999999999993</v>
      </c>
      <c r="CN48" s="64">
        <v>6.9349999999999996</v>
      </c>
      <c r="CO48" s="64">
        <v>5.5759999999999996</v>
      </c>
      <c r="CP48" s="64">
        <v>4.22</v>
      </c>
      <c r="CQ48" s="64">
        <v>2.8479999999999999</v>
      </c>
      <c r="CR48" s="64">
        <v>1.903</v>
      </c>
      <c r="CS48" s="64">
        <v>1.486</v>
      </c>
      <c r="CT48" s="64">
        <v>1.179</v>
      </c>
      <c r="CU48" s="64">
        <v>0.83499999999999996</v>
      </c>
      <c r="CV48" s="64">
        <v>0.45400000000000001</v>
      </c>
      <c r="CW48" s="64">
        <v>0.21299999999999999</v>
      </c>
      <c r="CX48" s="64">
        <v>0.26800000000000002</v>
      </c>
    </row>
    <row r="49" spans="1:102" x14ac:dyDescent="0.3">
      <c r="A49" s="63">
        <v>2065</v>
      </c>
      <c r="B49" s="64">
        <v>687.30600000000004</v>
      </c>
      <c r="C49" s="64">
        <v>680.99300000000005</v>
      </c>
      <c r="D49" s="64">
        <v>674.66600000000005</v>
      </c>
      <c r="E49" s="64">
        <v>668.32399999999996</v>
      </c>
      <c r="F49" s="64">
        <v>661.96500000000003</v>
      </c>
      <c r="G49" s="64">
        <v>655.59</v>
      </c>
      <c r="H49" s="64">
        <v>649.19600000000003</v>
      </c>
      <c r="I49" s="64">
        <v>642.78300000000002</v>
      </c>
      <c r="J49" s="64">
        <v>636.34900000000005</v>
      </c>
      <c r="K49" s="64">
        <v>629.89300000000003</v>
      </c>
      <c r="L49" s="64">
        <v>623.4</v>
      </c>
      <c r="M49" s="64">
        <v>616.85699999999997</v>
      </c>
      <c r="N49" s="64">
        <v>610.32799999999997</v>
      </c>
      <c r="O49" s="64">
        <v>603.84100000000001</v>
      </c>
      <c r="P49" s="64">
        <v>597.35299999999995</v>
      </c>
      <c r="Q49" s="64">
        <v>590.79899999999998</v>
      </c>
      <c r="R49" s="64">
        <v>584.19500000000005</v>
      </c>
      <c r="S49" s="64">
        <v>577.45399999999995</v>
      </c>
      <c r="T49" s="64">
        <v>570.53300000000002</v>
      </c>
      <c r="U49" s="64">
        <v>563.46400000000006</v>
      </c>
      <c r="V49" s="64">
        <v>556.32799999999997</v>
      </c>
      <c r="W49" s="64">
        <v>549.10699999999997</v>
      </c>
      <c r="X49" s="64">
        <v>541.80600000000004</v>
      </c>
      <c r="Y49" s="64">
        <v>534.43600000000004</v>
      </c>
      <c r="Z49" s="64">
        <v>526.98800000000006</v>
      </c>
      <c r="AA49" s="64">
        <v>519.44500000000005</v>
      </c>
      <c r="AB49" s="64">
        <v>511.81599999999997</v>
      </c>
      <c r="AC49" s="64">
        <v>504.065</v>
      </c>
      <c r="AD49" s="64">
        <v>496.173</v>
      </c>
      <c r="AE49" s="64">
        <v>488.16300000000001</v>
      </c>
      <c r="AF49" s="64">
        <v>480.07799999999997</v>
      </c>
      <c r="AG49" s="64">
        <v>471.91899999999998</v>
      </c>
      <c r="AH49" s="64">
        <v>463.67599999999999</v>
      </c>
      <c r="AI49" s="64">
        <v>455.351</v>
      </c>
      <c r="AJ49" s="64">
        <v>446.95499999999998</v>
      </c>
      <c r="AK49" s="64">
        <v>438.50599999999997</v>
      </c>
      <c r="AL49" s="64">
        <v>430.01499999999999</v>
      </c>
      <c r="AM49" s="64">
        <v>421.46100000000001</v>
      </c>
      <c r="AN49" s="64">
        <v>412.839</v>
      </c>
      <c r="AO49" s="64">
        <v>404.17200000000003</v>
      </c>
      <c r="AP49" s="64">
        <v>395.49200000000002</v>
      </c>
      <c r="AQ49" s="64">
        <v>386.79500000000002</v>
      </c>
      <c r="AR49" s="64">
        <v>378.13499999999999</v>
      </c>
      <c r="AS49" s="64">
        <v>369.53899999999999</v>
      </c>
      <c r="AT49" s="64">
        <v>360.99299999999999</v>
      </c>
      <c r="AU49" s="64">
        <v>352.423</v>
      </c>
      <c r="AV49" s="64">
        <v>343.80200000000002</v>
      </c>
      <c r="AW49" s="64">
        <v>335.327</v>
      </c>
      <c r="AX49" s="64">
        <v>327.072</v>
      </c>
      <c r="AY49" s="64">
        <v>318.93200000000002</v>
      </c>
      <c r="AZ49" s="64">
        <v>310.74</v>
      </c>
      <c r="BA49" s="64">
        <v>302.548</v>
      </c>
      <c r="BB49" s="64">
        <v>294.12099999999998</v>
      </c>
      <c r="BC49" s="64">
        <v>285.33600000000001</v>
      </c>
      <c r="BD49" s="64">
        <v>276.3</v>
      </c>
      <c r="BE49" s="64">
        <v>267.274</v>
      </c>
      <c r="BF49" s="64">
        <v>258.238</v>
      </c>
      <c r="BG49" s="64">
        <v>249.09800000000001</v>
      </c>
      <c r="BH49" s="64">
        <v>239.84399999999999</v>
      </c>
      <c r="BI49" s="64">
        <v>230.52799999999999</v>
      </c>
      <c r="BJ49" s="64">
        <v>221.191</v>
      </c>
      <c r="BK49" s="64">
        <v>211.804</v>
      </c>
      <c r="BL49" s="64">
        <v>202.60400000000001</v>
      </c>
      <c r="BM49" s="64">
        <v>193.70500000000001</v>
      </c>
      <c r="BN49" s="64">
        <v>185</v>
      </c>
      <c r="BO49" s="64">
        <v>176.28899999999999</v>
      </c>
      <c r="BP49" s="64">
        <v>167.637</v>
      </c>
      <c r="BQ49" s="64">
        <v>158.876</v>
      </c>
      <c r="BR49" s="64">
        <v>149.911</v>
      </c>
      <c r="BS49" s="64">
        <v>140.84100000000001</v>
      </c>
      <c r="BT49" s="64">
        <v>131.90299999999999</v>
      </c>
      <c r="BU49" s="64">
        <v>123.104</v>
      </c>
      <c r="BV49" s="64">
        <v>114.309</v>
      </c>
      <c r="BW49" s="64">
        <v>105.491</v>
      </c>
      <c r="BX49" s="64">
        <v>96.742000000000004</v>
      </c>
      <c r="BY49" s="64">
        <v>88.206000000000003</v>
      </c>
      <c r="BZ49" s="64">
        <v>79.884</v>
      </c>
      <c r="CA49" s="64">
        <v>71.887</v>
      </c>
      <c r="CB49" s="64">
        <v>64.295000000000002</v>
      </c>
      <c r="CC49" s="64">
        <v>57.1</v>
      </c>
      <c r="CD49" s="64">
        <v>50.215000000000003</v>
      </c>
      <c r="CE49" s="64">
        <v>43.664999999999999</v>
      </c>
      <c r="CF49" s="64">
        <v>37.600999999999999</v>
      </c>
      <c r="CG49" s="64">
        <v>32.091999999999999</v>
      </c>
      <c r="CH49" s="64">
        <v>27.1</v>
      </c>
      <c r="CI49" s="64">
        <v>22.486000000000001</v>
      </c>
      <c r="CJ49" s="64">
        <v>18.238</v>
      </c>
      <c r="CK49" s="64">
        <v>14.569000000000001</v>
      </c>
      <c r="CL49" s="64">
        <v>11.558999999999999</v>
      </c>
      <c r="CM49" s="64">
        <v>9.1</v>
      </c>
      <c r="CN49" s="64">
        <v>6.6559999999999997</v>
      </c>
      <c r="CO49" s="64">
        <v>4.9390000000000001</v>
      </c>
      <c r="CP49" s="64">
        <v>4.0010000000000003</v>
      </c>
      <c r="CQ49" s="64">
        <v>2.9249999999999998</v>
      </c>
      <c r="CR49" s="64">
        <v>1.712</v>
      </c>
      <c r="CS49" s="64">
        <v>1.028</v>
      </c>
      <c r="CT49" s="64">
        <v>0.85399999999999998</v>
      </c>
      <c r="CU49" s="64">
        <v>0.66200000000000003</v>
      </c>
      <c r="CV49" s="64">
        <v>0.45100000000000001</v>
      </c>
      <c r="CW49" s="64">
        <v>0.224</v>
      </c>
      <c r="CX49" s="64">
        <v>0.28299999999999997</v>
      </c>
    </row>
    <row r="50" spans="1:102" x14ac:dyDescent="0.3">
      <c r="A50" s="63">
        <v>2066</v>
      </c>
      <c r="B50" s="64">
        <v>692.14700000000005</v>
      </c>
      <c r="C50" s="64">
        <v>685.90899999999999</v>
      </c>
      <c r="D50" s="64">
        <v>679.71799999999996</v>
      </c>
      <c r="E50" s="64">
        <v>673.53</v>
      </c>
      <c r="F50" s="64">
        <v>667.33900000000006</v>
      </c>
      <c r="G50" s="64">
        <v>661.13400000000001</v>
      </c>
      <c r="H50" s="64">
        <v>654.91800000000001</v>
      </c>
      <c r="I50" s="64">
        <v>648.69299999999998</v>
      </c>
      <c r="J50" s="64">
        <v>642.399</v>
      </c>
      <c r="K50" s="64">
        <v>636.00900000000001</v>
      </c>
      <c r="L50" s="64">
        <v>629.54300000000001</v>
      </c>
      <c r="M50" s="64">
        <v>623.04100000000005</v>
      </c>
      <c r="N50" s="64">
        <v>616.48099999999999</v>
      </c>
      <c r="O50" s="64">
        <v>609.91999999999996</v>
      </c>
      <c r="P50" s="64">
        <v>603.38300000000004</v>
      </c>
      <c r="Q50" s="64">
        <v>596.83399999999995</v>
      </c>
      <c r="R50" s="64">
        <v>590.21199999999999</v>
      </c>
      <c r="S50" s="64">
        <v>583.53</v>
      </c>
      <c r="T50" s="64">
        <v>576.726</v>
      </c>
      <c r="U50" s="64">
        <v>569.76300000000003</v>
      </c>
      <c r="V50" s="64">
        <v>562.66600000000005</v>
      </c>
      <c r="W50" s="64">
        <v>555.50099999999998</v>
      </c>
      <c r="X50" s="64">
        <v>548.24800000000005</v>
      </c>
      <c r="Y50" s="64">
        <v>540.92600000000004</v>
      </c>
      <c r="Z50" s="64">
        <v>533.54600000000005</v>
      </c>
      <c r="AA50" s="64">
        <v>526.09299999999996</v>
      </c>
      <c r="AB50" s="64">
        <v>518.54600000000005</v>
      </c>
      <c r="AC50" s="64">
        <v>510.91500000000002</v>
      </c>
      <c r="AD50" s="64">
        <v>503.16</v>
      </c>
      <c r="AE50" s="64">
        <v>495.26100000000002</v>
      </c>
      <c r="AF50" s="64">
        <v>487.23899999999998</v>
      </c>
      <c r="AG50" s="64">
        <v>479.14400000000001</v>
      </c>
      <c r="AH50" s="64">
        <v>470.97300000000001</v>
      </c>
      <c r="AI50" s="64">
        <v>462.71300000000002</v>
      </c>
      <c r="AJ50" s="64">
        <v>454.36200000000002</v>
      </c>
      <c r="AK50" s="64">
        <v>445.93299999999999</v>
      </c>
      <c r="AL50" s="64">
        <v>437.45</v>
      </c>
      <c r="AM50" s="64">
        <v>428.92</v>
      </c>
      <c r="AN50" s="64">
        <v>420.327</v>
      </c>
      <c r="AO50" s="64">
        <v>411.66699999999997</v>
      </c>
      <c r="AP50" s="64">
        <v>402.96199999999999</v>
      </c>
      <c r="AQ50" s="64">
        <v>394.23899999999998</v>
      </c>
      <c r="AR50" s="64">
        <v>385.49599999999998</v>
      </c>
      <c r="AS50" s="64">
        <v>376.779</v>
      </c>
      <c r="AT50" s="64">
        <v>368.11599999999999</v>
      </c>
      <c r="AU50" s="64">
        <v>359.49299999999999</v>
      </c>
      <c r="AV50" s="64">
        <v>350.84199999999998</v>
      </c>
      <c r="AW50" s="64">
        <v>342.13600000000002</v>
      </c>
      <c r="AX50" s="64">
        <v>333.57100000000003</v>
      </c>
      <c r="AY50" s="64">
        <v>325.22300000000001</v>
      </c>
      <c r="AZ50" s="64">
        <v>316.988</v>
      </c>
      <c r="BA50" s="64">
        <v>308.69499999999999</v>
      </c>
      <c r="BB50" s="64">
        <v>300.39100000000002</v>
      </c>
      <c r="BC50" s="64">
        <v>291.85399999999998</v>
      </c>
      <c r="BD50" s="64">
        <v>282.95699999999999</v>
      </c>
      <c r="BE50" s="64">
        <v>273.80500000000001</v>
      </c>
      <c r="BF50" s="64">
        <v>264.65699999999998</v>
      </c>
      <c r="BG50" s="64">
        <v>255.49600000000001</v>
      </c>
      <c r="BH50" s="64">
        <v>246.21299999999999</v>
      </c>
      <c r="BI50" s="64">
        <v>236.79300000000001</v>
      </c>
      <c r="BJ50" s="64">
        <v>227.29300000000001</v>
      </c>
      <c r="BK50" s="64">
        <v>217.773</v>
      </c>
      <c r="BL50" s="64">
        <v>208.20400000000001</v>
      </c>
      <c r="BM50" s="64">
        <v>198.81200000000001</v>
      </c>
      <c r="BN50" s="64">
        <v>189.71299999999999</v>
      </c>
      <c r="BO50" s="64">
        <v>180.804</v>
      </c>
      <c r="BP50" s="64">
        <v>171.898</v>
      </c>
      <c r="BQ50" s="64">
        <v>163.06</v>
      </c>
      <c r="BR50" s="64">
        <v>154.12299999999999</v>
      </c>
      <c r="BS50" s="64">
        <v>144.988</v>
      </c>
      <c r="BT50" s="64">
        <v>135.761</v>
      </c>
      <c r="BU50" s="64">
        <v>126.688</v>
      </c>
      <c r="BV50" s="64">
        <v>117.77500000000001</v>
      </c>
      <c r="BW50" s="64">
        <v>108.902</v>
      </c>
      <c r="BX50" s="64">
        <v>100.051</v>
      </c>
      <c r="BY50" s="64">
        <v>91.311000000000007</v>
      </c>
      <c r="BZ50" s="64">
        <v>82.81</v>
      </c>
      <c r="CA50" s="64">
        <v>74.549000000000007</v>
      </c>
      <c r="CB50" s="64">
        <v>66.67</v>
      </c>
      <c r="CC50" s="64">
        <v>59.265999999999998</v>
      </c>
      <c r="CD50" s="64">
        <v>52.314</v>
      </c>
      <c r="CE50" s="64">
        <v>45.69</v>
      </c>
      <c r="CF50" s="64">
        <v>39.417999999999999</v>
      </c>
      <c r="CG50" s="64">
        <v>33.673000000000002</v>
      </c>
      <c r="CH50" s="64">
        <v>28.532</v>
      </c>
      <c r="CI50" s="64">
        <v>23.937000000000001</v>
      </c>
      <c r="CJ50" s="64">
        <v>19.646999999999998</v>
      </c>
      <c r="CK50" s="64">
        <v>15.827</v>
      </c>
      <c r="CL50" s="64">
        <v>12.657999999999999</v>
      </c>
      <c r="CM50" s="64">
        <v>9.9819999999999993</v>
      </c>
      <c r="CN50" s="64">
        <v>7.7119999999999997</v>
      </c>
      <c r="CO50" s="64">
        <v>5.5860000000000003</v>
      </c>
      <c r="CP50" s="64">
        <v>4.1669999999999998</v>
      </c>
      <c r="CQ50" s="64">
        <v>3.3690000000000002</v>
      </c>
      <c r="CR50" s="64">
        <v>2.4550000000000001</v>
      </c>
      <c r="CS50" s="64">
        <v>1.427</v>
      </c>
      <c r="CT50" s="64">
        <v>0.89500000000000002</v>
      </c>
      <c r="CU50" s="64">
        <v>0.69399999999999995</v>
      </c>
      <c r="CV50" s="64">
        <v>0.47399999999999998</v>
      </c>
      <c r="CW50" s="64">
        <v>0.23499999999999999</v>
      </c>
      <c r="CX50" s="64">
        <v>0.29799999999999999</v>
      </c>
    </row>
    <row r="51" spans="1:102" x14ac:dyDescent="0.3">
      <c r="A51" s="63">
        <v>2067</v>
      </c>
      <c r="B51" s="64">
        <v>697.10299999999995</v>
      </c>
      <c r="C51" s="64">
        <v>690.70100000000002</v>
      </c>
      <c r="D51" s="64">
        <v>684.43399999999997</v>
      </c>
      <c r="E51" s="64">
        <v>678.36500000000001</v>
      </c>
      <c r="F51" s="64">
        <v>672.31799999999998</v>
      </c>
      <c r="G51" s="64">
        <v>666.27700000000004</v>
      </c>
      <c r="H51" s="64">
        <v>660.22799999999995</v>
      </c>
      <c r="I51" s="64">
        <v>654.173</v>
      </c>
      <c r="J51" s="64">
        <v>648.11699999999996</v>
      </c>
      <c r="K51" s="64">
        <v>641.94399999999996</v>
      </c>
      <c r="L51" s="64">
        <v>635.59799999999996</v>
      </c>
      <c r="M51" s="64">
        <v>629.12300000000005</v>
      </c>
      <c r="N51" s="64">
        <v>622.61099999999999</v>
      </c>
      <c r="O51" s="64">
        <v>616.03700000000003</v>
      </c>
      <c r="P51" s="64">
        <v>609.44299999999998</v>
      </c>
      <c r="Q51" s="64">
        <v>602.85699999999997</v>
      </c>
      <c r="R51" s="64">
        <v>596.24800000000005</v>
      </c>
      <c r="S51" s="64">
        <v>589.55700000000002</v>
      </c>
      <c r="T51" s="64">
        <v>582.80100000000004</v>
      </c>
      <c r="U51" s="64">
        <v>575.93299999999999</v>
      </c>
      <c r="V51" s="64">
        <v>568.928</v>
      </c>
      <c r="W51" s="64">
        <v>561.80600000000004</v>
      </c>
      <c r="X51" s="64">
        <v>554.61199999999997</v>
      </c>
      <c r="Y51" s="64">
        <v>547.33000000000004</v>
      </c>
      <c r="Z51" s="64">
        <v>539.98599999999999</v>
      </c>
      <c r="AA51" s="64">
        <v>532.59500000000003</v>
      </c>
      <c r="AB51" s="64">
        <v>525.13900000000001</v>
      </c>
      <c r="AC51" s="64">
        <v>517.58799999999997</v>
      </c>
      <c r="AD51" s="64">
        <v>509.95600000000002</v>
      </c>
      <c r="AE51" s="64">
        <v>502.19799999999998</v>
      </c>
      <c r="AF51" s="64">
        <v>494.29300000000001</v>
      </c>
      <c r="AG51" s="64">
        <v>486.26100000000002</v>
      </c>
      <c r="AH51" s="64">
        <v>478.15499999999997</v>
      </c>
      <c r="AI51" s="64">
        <v>469.97399999999999</v>
      </c>
      <c r="AJ51" s="64">
        <v>461.69600000000003</v>
      </c>
      <c r="AK51" s="64">
        <v>453.32100000000003</v>
      </c>
      <c r="AL51" s="64">
        <v>444.86099999999999</v>
      </c>
      <c r="AM51" s="64">
        <v>436.34399999999999</v>
      </c>
      <c r="AN51" s="64">
        <v>427.77600000000001</v>
      </c>
      <c r="AO51" s="64">
        <v>419.14499999999998</v>
      </c>
      <c r="AP51" s="64">
        <v>410.44900000000001</v>
      </c>
      <c r="AQ51" s="64">
        <v>401.70699999999999</v>
      </c>
      <c r="AR51" s="64">
        <v>392.94200000000001</v>
      </c>
      <c r="AS51" s="64">
        <v>384.15300000000002</v>
      </c>
      <c r="AT51" s="64">
        <v>375.38200000000001</v>
      </c>
      <c r="AU51" s="64">
        <v>366.65100000000001</v>
      </c>
      <c r="AV51" s="64">
        <v>357.95400000000001</v>
      </c>
      <c r="AW51" s="64">
        <v>349.22199999999998</v>
      </c>
      <c r="AX51" s="64">
        <v>340.43099999999998</v>
      </c>
      <c r="AY51" s="64">
        <v>331.77600000000001</v>
      </c>
      <c r="AZ51" s="64">
        <v>323.339</v>
      </c>
      <c r="BA51" s="64">
        <v>315.00799999999998</v>
      </c>
      <c r="BB51" s="64">
        <v>306.613</v>
      </c>
      <c r="BC51" s="64">
        <v>298.202</v>
      </c>
      <c r="BD51" s="64">
        <v>289.553</v>
      </c>
      <c r="BE51" s="64">
        <v>280.54500000000002</v>
      </c>
      <c r="BF51" s="64">
        <v>271.279</v>
      </c>
      <c r="BG51" s="64">
        <v>262.01100000000002</v>
      </c>
      <c r="BH51" s="64">
        <v>252.72499999999999</v>
      </c>
      <c r="BI51" s="64">
        <v>243.3</v>
      </c>
      <c r="BJ51" s="64">
        <v>233.715</v>
      </c>
      <c r="BK51" s="64">
        <v>224.03299999999999</v>
      </c>
      <c r="BL51" s="64">
        <v>214.33</v>
      </c>
      <c r="BM51" s="64">
        <v>204.578</v>
      </c>
      <c r="BN51" s="64">
        <v>194.99700000000001</v>
      </c>
      <c r="BO51" s="64">
        <v>185.697</v>
      </c>
      <c r="BP51" s="64">
        <v>176.58799999999999</v>
      </c>
      <c r="BQ51" s="64">
        <v>167.48699999999999</v>
      </c>
      <c r="BR51" s="64">
        <v>158.46600000000001</v>
      </c>
      <c r="BS51" s="64">
        <v>149.34899999999999</v>
      </c>
      <c r="BT51" s="64">
        <v>140.04599999999999</v>
      </c>
      <c r="BU51" s="64">
        <v>130.66300000000001</v>
      </c>
      <c r="BV51" s="64">
        <v>121.456</v>
      </c>
      <c r="BW51" s="64">
        <v>112.432</v>
      </c>
      <c r="BX51" s="64">
        <v>103.48099999999999</v>
      </c>
      <c r="BY51" s="64">
        <v>94.599000000000004</v>
      </c>
      <c r="BZ51" s="64">
        <v>85.867999999999995</v>
      </c>
      <c r="CA51" s="64">
        <v>77.403000000000006</v>
      </c>
      <c r="CB51" s="64">
        <v>69.203999999999994</v>
      </c>
      <c r="CC51" s="64">
        <v>61.444000000000003</v>
      </c>
      <c r="CD51" s="64">
        <v>54.228999999999999</v>
      </c>
      <c r="CE51" s="64">
        <v>47.52</v>
      </c>
      <c r="CF51" s="64">
        <v>41.16</v>
      </c>
      <c r="CG51" s="64">
        <v>35.164999999999999</v>
      </c>
      <c r="CH51" s="64">
        <v>29.741</v>
      </c>
      <c r="CI51" s="64">
        <v>24.966999999999999</v>
      </c>
      <c r="CJ51" s="64">
        <v>20.771000000000001</v>
      </c>
      <c r="CK51" s="64">
        <v>16.806999999999999</v>
      </c>
      <c r="CL51" s="64">
        <v>13.414</v>
      </c>
      <c r="CM51" s="64">
        <v>10.746</v>
      </c>
      <c r="CN51" s="64">
        <v>8.4039999999999999</v>
      </c>
      <c r="CO51" s="64">
        <v>6.3230000000000004</v>
      </c>
      <c r="CP51" s="64">
        <v>4.5140000000000002</v>
      </c>
      <c r="CQ51" s="64">
        <v>3.395</v>
      </c>
      <c r="CR51" s="64">
        <v>2.7349999999999999</v>
      </c>
      <c r="CS51" s="64">
        <v>1.984</v>
      </c>
      <c r="CT51" s="64">
        <v>1.1419999999999999</v>
      </c>
      <c r="CU51" s="64">
        <v>0.72599999999999998</v>
      </c>
      <c r="CV51" s="64">
        <v>0.496</v>
      </c>
      <c r="CW51" s="64">
        <v>0.247</v>
      </c>
      <c r="CX51" s="64">
        <v>0.315</v>
      </c>
    </row>
    <row r="52" spans="1:102" x14ac:dyDescent="0.3">
      <c r="A52" s="63">
        <v>2068</v>
      </c>
      <c r="B52" s="64">
        <v>701.98800000000006</v>
      </c>
      <c r="C52" s="64">
        <v>695.4</v>
      </c>
      <c r="D52" s="64">
        <v>688.98400000000004</v>
      </c>
      <c r="E52" s="64">
        <v>682.88599999999997</v>
      </c>
      <c r="F52" s="64">
        <v>676.94</v>
      </c>
      <c r="G52" s="64">
        <v>671.03399999999999</v>
      </c>
      <c r="H52" s="64">
        <v>665.14599999999996</v>
      </c>
      <c r="I52" s="64">
        <v>659.25</v>
      </c>
      <c r="J52" s="64">
        <v>653.35699999999997</v>
      </c>
      <c r="K52" s="64">
        <v>647.47199999999998</v>
      </c>
      <c r="L52" s="64">
        <v>641.41999999999996</v>
      </c>
      <c r="M52" s="64">
        <v>635.11800000000005</v>
      </c>
      <c r="N52" s="64">
        <v>628.63499999999999</v>
      </c>
      <c r="O52" s="64">
        <v>622.11599999999999</v>
      </c>
      <c r="P52" s="64">
        <v>615.52700000000004</v>
      </c>
      <c r="Q52" s="64">
        <v>608.90099999999995</v>
      </c>
      <c r="R52" s="64">
        <v>602.26599999999996</v>
      </c>
      <c r="S52" s="64">
        <v>595.59799999999996</v>
      </c>
      <c r="T52" s="64">
        <v>588.84100000000001</v>
      </c>
      <c r="U52" s="64">
        <v>582.00900000000001</v>
      </c>
      <c r="V52" s="64">
        <v>575.07799999999997</v>
      </c>
      <c r="W52" s="64">
        <v>568.03300000000002</v>
      </c>
      <c r="X52" s="64">
        <v>560.88599999999997</v>
      </c>
      <c r="Y52" s="64">
        <v>553.66399999999999</v>
      </c>
      <c r="Z52" s="64">
        <v>546.35299999999995</v>
      </c>
      <c r="AA52" s="64">
        <v>538.98800000000006</v>
      </c>
      <c r="AB52" s="64">
        <v>531.58699999999999</v>
      </c>
      <c r="AC52" s="64">
        <v>524.12800000000004</v>
      </c>
      <c r="AD52" s="64">
        <v>516.57600000000002</v>
      </c>
      <c r="AE52" s="64">
        <v>508.94299999999998</v>
      </c>
      <c r="AF52" s="64">
        <v>501.18299999999999</v>
      </c>
      <c r="AG52" s="64">
        <v>493.27100000000002</v>
      </c>
      <c r="AH52" s="64">
        <v>485.23</v>
      </c>
      <c r="AI52" s="64">
        <v>477.11500000000001</v>
      </c>
      <c r="AJ52" s="64">
        <v>468.92399999999998</v>
      </c>
      <c r="AK52" s="64">
        <v>460.63099999999997</v>
      </c>
      <c r="AL52" s="64">
        <v>452.23200000000003</v>
      </c>
      <c r="AM52" s="64">
        <v>443.74200000000002</v>
      </c>
      <c r="AN52" s="64">
        <v>435.19200000000001</v>
      </c>
      <c r="AO52" s="64">
        <v>426.58800000000002</v>
      </c>
      <c r="AP52" s="64">
        <v>417.91800000000001</v>
      </c>
      <c r="AQ52" s="64">
        <v>409.18700000000001</v>
      </c>
      <c r="AR52" s="64">
        <v>400.40800000000002</v>
      </c>
      <c r="AS52" s="64">
        <v>391.60199999999998</v>
      </c>
      <c r="AT52" s="64">
        <v>382.76900000000001</v>
      </c>
      <c r="AU52" s="64">
        <v>373.94400000000002</v>
      </c>
      <c r="AV52" s="64">
        <v>365.14800000000002</v>
      </c>
      <c r="AW52" s="64">
        <v>356.37400000000002</v>
      </c>
      <c r="AX52" s="64">
        <v>347.565</v>
      </c>
      <c r="AY52" s="64">
        <v>338.68900000000002</v>
      </c>
      <c r="AZ52" s="64">
        <v>329.947</v>
      </c>
      <c r="BA52" s="64">
        <v>321.41800000000001</v>
      </c>
      <c r="BB52" s="64">
        <v>312.995</v>
      </c>
      <c r="BC52" s="64">
        <v>304.49900000000002</v>
      </c>
      <c r="BD52" s="64">
        <v>295.98</v>
      </c>
      <c r="BE52" s="64">
        <v>287.221</v>
      </c>
      <c r="BF52" s="64">
        <v>278.10300000000001</v>
      </c>
      <c r="BG52" s="64">
        <v>268.72399999999999</v>
      </c>
      <c r="BH52" s="64">
        <v>259.33600000000001</v>
      </c>
      <c r="BI52" s="64">
        <v>249.92599999999999</v>
      </c>
      <c r="BJ52" s="64">
        <v>240.36099999999999</v>
      </c>
      <c r="BK52" s="64">
        <v>230.61099999999999</v>
      </c>
      <c r="BL52" s="64">
        <v>220.74799999999999</v>
      </c>
      <c r="BM52" s="64">
        <v>210.86500000000001</v>
      </c>
      <c r="BN52" s="64">
        <v>200.93100000000001</v>
      </c>
      <c r="BO52" s="64">
        <v>191.16</v>
      </c>
      <c r="BP52" s="64">
        <v>181.66300000000001</v>
      </c>
      <c r="BQ52" s="64">
        <v>172.351</v>
      </c>
      <c r="BR52" s="64">
        <v>163.05699999999999</v>
      </c>
      <c r="BS52" s="64">
        <v>153.85300000000001</v>
      </c>
      <c r="BT52" s="64">
        <v>144.56</v>
      </c>
      <c r="BU52" s="64">
        <v>135.08799999999999</v>
      </c>
      <c r="BV52" s="64">
        <v>125.55200000000001</v>
      </c>
      <c r="BW52" s="64">
        <v>116.212</v>
      </c>
      <c r="BX52" s="64">
        <v>107.075</v>
      </c>
      <c r="BY52" s="64">
        <v>98.05</v>
      </c>
      <c r="BZ52" s="64">
        <v>89.135999999999996</v>
      </c>
      <c r="CA52" s="64">
        <v>80.415999999999997</v>
      </c>
      <c r="CB52" s="64">
        <v>71.988</v>
      </c>
      <c r="CC52" s="64">
        <v>63.850999999999999</v>
      </c>
      <c r="CD52" s="64">
        <v>56.210999999999999</v>
      </c>
      <c r="CE52" s="64">
        <v>49.186</v>
      </c>
      <c r="CF52" s="64">
        <v>42.720999999999997</v>
      </c>
      <c r="CG52" s="64">
        <v>36.624000000000002</v>
      </c>
      <c r="CH52" s="64">
        <v>30.908000000000001</v>
      </c>
      <c r="CI52" s="64">
        <v>25.803999999999998</v>
      </c>
      <c r="CJ52" s="64">
        <v>21.4</v>
      </c>
      <c r="CK52" s="64">
        <v>17.602</v>
      </c>
      <c r="CL52" s="64">
        <v>13.962999999999999</v>
      </c>
      <c r="CM52" s="64">
        <v>10.997999999999999</v>
      </c>
      <c r="CN52" s="64">
        <v>8.8309999999999995</v>
      </c>
      <c r="CO52" s="64">
        <v>6.8239999999999998</v>
      </c>
      <c r="CP52" s="64">
        <v>4.9329999999999998</v>
      </c>
      <c r="CQ52" s="64">
        <v>3.4420000000000002</v>
      </c>
      <c r="CR52" s="64">
        <v>2.6230000000000002</v>
      </c>
      <c r="CS52" s="64">
        <v>2.1019999999999999</v>
      </c>
      <c r="CT52" s="64">
        <v>1.514</v>
      </c>
      <c r="CU52" s="64">
        <v>0.85699999999999998</v>
      </c>
      <c r="CV52" s="64">
        <v>0.52</v>
      </c>
      <c r="CW52" s="64">
        <v>0.25900000000000001</v>
      </c>
      <c r="CX52" s="64">
        <v>0.33100000000000002</v>
      </c>
    </row>
    <row r="53" spans="1:102" x14ac:dyDescent="0.3">
      <c r="A53" s="63">
        <v>2069</v>
      </c>
      <c r="B53" s="64">
        <v>706.54</v>
      </c>
      <c r="C53" s="64">
        <v>699.83699999999999</v>
      </c>
      <c r="D53" s="64">
        <v>693.37599999999998</v>
      </c>
      <c r="E53" s="64">
        <v>687.12300000000005</v>
      </c>
      <c r="F53" s="64">
        <v>681.27499999999998</v>
      </c>
      <c r="G53" s="64">
        <v>675.45299999999997</v>
      </c>
      <c r="H53" s="64">
        <v>669.68899999999996</v>
      </c>
      <c r="I53" s="64">
        <v>663.95299999999997</v>
      </c>
      <c r="J53" s="64">
        <v>658.21400000000006</v>
      </c>
      <c r="K53" s="64">
        <v>652.48199999999997</v>
      </c>
      <c r="L53" s="64">
        <v>646.76800000000003</v>
      </c>
      <c r="M53" s="64">
        <v>640.83699999999999</v>
      </c>
      <c r="N53" s="64">
        <v>634.58199999999999</v>
      </c>
      <c r="O53" s="64">
        <v>628.09</v>
      </c>
      <c r="P53" s="64">
        <v>621.56399999999996</v>
      </c>
      <c r="Q53" s="64">
        <v>614.96199999999999</v>
      </c>
      <c r="R53" s="64">
        <v>608.30399999999997</v>
      </c>
      <c r="S53" s="64">
        <v>601.62199999999996</v>
      </c>
      <c r="T53" s="64">
        <v>594.89400000000001</v>
      </c>
      <c r="U53" s="64">
        <v>588.07100000000003</v>
      </c>
      <c r="V53" s="64">
        <v>581.16399999999999</v>
      </c>
      <c r="W53" s="64">
        <v>574.16999999999996</v>
      </c>
      <c r="X53" s="64">
        <v>567.08600000000001</v>
      </c>
      <c r="Y53" s="64">
        <v>559.91499999999996</v>
      </c>
      <c r="Z53" s="64">
        <v>552.66499999999996</v>
      </c>
      <c r="AA53" s="64">
        <v>545.32500000000005</v>
      </c>
      <c r="AB53" s="64">
        <v>537.94100000000003</v>
      </c>
      <c r="AC53" s="64">
        <v>530.53099999999995</v>
      </c>
      <c r="AD53" s="64">
        <v>523.07000000000005</v>
      </c>
      <c r="AE53" s="64">
        <v>515.51700000000005</v>
      </c>
      <c r="AF53" s="64">
        <v>507.88400000000001</v>
      </c>
      <c r="AG53" s="64">
        <v>500.12200000000001</v>
      </c>
      <c r="AH53" s="64">
        <v>492.20600000000002</v>
      </c>
      <c r="AI53" s="64">
        <v>484.15699999999998</v>
      </c>
      <c r="AJ53" s="64">
        <v>476.03199999999998</v>
      </c>
      <c r="AK53" s="64">
        <v>467.83199999999999</v>
      </c>
      <c r="AL53" s="64">
        <v>459.524</v>
      </c>
      <c r="AM53" s="64">
        <v>451.101</v>
      </c>
      <c r="AN53" s="64">
        <v>442.58300000000003</v>
      </c>
      <c r="AO53" s="64">
        <v>434.00099999999998</v>
      </c>
      <c r="AP53" s="64">
        <v>425.35899999999998</v>
      </c>
      <c r="AQ53" s="64">
        <v>416.654</v>
      </c>
      <c r="AR53" s="64">
        <v>407.887</v>
      </c>
      <c r="AS53" s="64">
        <v>399.07499999999999</v>
      </c>
      <c r="AT53" s="64">
        <v>390.22800000000001</v>
      </c>
      <c r="AU53" s="64">
        <v>381.35</v>
      </c>
      <c r="AV53" s="64">
        <v>372.47199999999998</v>
      </c>
      <c r="AW53" s="64">
        <v>363.61099999999999</v>
      </c>
      <c r="AX53" s="64">
        <v>354.76400000000001</v>
      </c>
      <c r="AY53" s="64">
        <v>345.87599999999998</v>
      </c>
      <c r="AZ53" s="64">
        <v>336.91699999999997</v>
      </c>
      <c r="BA53" s="64">
        <v>328.08800000000002</v>
      </c>
      <c r="BB53" s="64">
        <v>319.47000000000003</v>
      </c>
      <c r="BC53" s="64">
        <v>310.95299999999997</v>
      </c>
      <c r="BD53" s="64">
        <v>302.35700000000003</v>
      </c>
      <c r="BE53" s="64">
        <v>293.73200000000003</v>
      </c>
      <c r="BF53" s="64">
        <v>284.86399999999998</v>
      </c>
      <c r="BG53" s="64">
        <v>275.637</v>
      </c>
      <c r="BH53" s="64">
        <v>266.14499999999998</v>
      </c>
      <c r="BI53" s="64">
        <v>256.63799999999998</v>
      </c>
      <c r="BJ53" s="64">
        <v>247.10499999999999</v>
      </c>
      <c r="BK53" s="64">
        <v>237.4</v>
      </c>
      <c r="BL53" s="64">
        <v>227.48699999999999</v>
      </c>
      <c r="BM53" s="64">
        <v>217.44399999999999</v>
      </c>
      <c r="BN53" s="64">
        <v>207.37899999999999</v>
      </c>
      <c r="BO53" s="64">
        <v>197.26599999999999</v>
      </c>
      <c r="BP53" s="64">
        <v>187.30600000000001</v>
      </c>
      <c r="BQ53" s="64">
        <v>177.613</v>
      </c>
      <c r="BR53" s="64">
        <v>168.1</v>
      </c>
      <c r="BS53" s="64">
        <v>158.613</v>
      </c>
      <c r="BT53" s="64">
        <v>149.226</v>
      </c>
      <c r="BU53" s="64">
        <v>139.75899999999999</v>
      </c>
      <c r="BV53" s="64">
        <v>130.12</v>
      </c>
      <c r="BW53" s="64">
        <v>120.431</v>
      </c>
      <c r="BX53" s="64">
        <v>110.958</v>
      </c>
      <c r="BY53" s="64">
        <v>101.71</v>
      </c>
      <c r="BZ53" s="64">
        <v>92.608999999999995</v>
      </c>
      <c r="CA53" s="64">
        <v>83.665000000000006</v>
      </c>
      <c r="CB53" s="64">
        <v>74.956000000000003</v>
      </c>
      <c r="CC53" s="64">
        <v>66.566999999999993</v>
      </c>
      <c r="CD53" s="64">
        <v>58.494</v>
      </c>
      <c r="CE53" s="64">
        <v>50.972999999999999</v>
      </c>
      <c r="CF53" s="64">
        <v>44.137999999999998</v>
      </c>
      <c r="CG53" s="64">
        <v>37.917000000000002</v>
      </c>
      <c r="CH53" s="64">
        <v>32.085000000000001</v>
      </c>
      <c r="CI53" s="64">
        <v>26.649000000000001</v>
      </c>
      <c r="CJ53" s="64">
        <v>21.866</v>
      </c>
      <c r="CK53" s="64">
        <v>17.831</v>
      </c>
      <c r="CL53" s="64">
        <v>14.432</v>
      </c>
      <c r="CM53" s="64">
        <v>11.118</v>
      </c>
      <c r="CN53" s="64">
        <v>8.5830000000000002</v>
      </c>
      <c r="CO53" s="64">
        <v>6.9169999999999998</v>
      </c>
      <c r="CP53" s="64">
        <v>5.2450000000000001</v>
      </c>
      <c r="CQ53" s="64">
        <v>3.5430000000000001</v>
      </c>
      <c r="CR53" s="64">
        <v>2.3690000000000002</v>
      </c>
      <c r="CS53" s="64">
        <v>1.85</v>
      </c>
      <c r="CT53" s="64">
        <v>1.4690000000000001</v>
      </c>
      <c r="CU53" s="64">
        <v>1.0429999999999999</v>
      </c>
      <c r="CV53" s="64">
        <v>0.57099999999999995</v>
      </c>
      <c r="CW53" s="64">
        <v>0.27200000000000002</v>
      </c>
      <c r="CX53" s="64">
        <v>0.34899999999999998</v>
      </c>
    </row>
    <row r="54" spans="1:102" x14ac:dyDescent="0.3">
      <c r="A54" s="63">
        <v>2070</v>
      </c>
      <c r="B54" s="64">
        <v>710.56600000000003</v>
      </c>
      <c r="C54" s="64">
        <v>703.91800000000001</v>
      </c>
      <c r="D54" s="64">
        <v>697.53700000000003</v>
      </c>
      <c r="E54" s="64">
        <v>691.38199999999995</v>
      </c>
      <c r="F54" s="64">
        <v>685.41800000000001</v>
      </c>
      <c r="G54" s="64">
        <v>679.60500000000002</v>
      </c>
      <c r="H54" s="64">
        <v>673.90700000000004</v>
      </c>
      <c r="I54" s="64">
        <v>668.28499999999997</v>
      </c>
      <c r="J54" s="64">
        <v>662.702</v>
      </c>
      <c r="K54" s="64">
        <v>657.12</v>
      </c>
      <c r="L54" s="64">
        <v>651.54999999999995</v>
      </c>
      <c r="M54" s="64">
        <v>646.005</v>
      </c>
      <c r="N54" s="64">
        <v>640.19799999999998</v>
      </c>
      <c r="O54" s="64">
        <v>633.98900000000003</v>
      </c>
      <c r="P54" s="64">
        <v>627.49</v>
      </c>
      <c r="Q54" s="64">
        <v>620.95600000000002</v>
      </c>
      <c r="R54" s="64">
        <v>614.34100000000001</v>
      </c>
      <c r="S54" s="64">
        <v>607.65300000000002</v>
      </c>
      <c r="T54" s="64">
        <v>600.92399999999998</v>
      </c>
      <c r="U54" s="64">
        <v>594.13800000000003</v>
      </c>
      <c r="V54" s="64">
        <v>587.24900000000002</v>
      </c>
      <c r="W54" s="64">
        <v>580.26800000000003</v>
      </c>
      <c r="X54" s="64">
        <v>573.21299999999997</v>
      </c>
      <c r="Y54" s="64">
        <v>566.08799999999997</v>
      </c>
      <c r="Z54" s="64">
        <v>558.89400000000001</v>
      </c>
      <c r="AA54" s="64">
        <v>551.61699999999996</v>
      </c>
      <c r="AB54" s="64">
        <v>544.25</v>
      </c>
      <c r="AC54" s="64">
        <v>536.84699999999998</v>
      </c>
      <c r="AD54" s="64">
        <v>529.428</v>
      </c>
      <c r="AE54" s="64">
        <v>521.96500000000003</v>
      </c>
      <c r="AF54" s="64">
        <v>514.41200000000003</v>
      </c>
      <c r="AG54" s="64">
        <v>506.78</v>
      </c>
      <c r="AH54" s="64">
        <v>499.01900000000001</v>
      </c>
      <c r="AI54" s="64">
        <v>491.096</v>
      </c>
      <c r="AJ54" s="64">
        <v>483.04</v>
      </c>
      <c r="AK54" s="64">
        <v>474.90699999999998</v>
      </c>
      <c r="AL54" s="64">
        <v>466.69799999999998</v>
      </c>
      <c r="AM54" s="64">
        <v>458.375</v>
      </c>
      <c r="AN54" s="64">
        <v>449.93099999999998</v>
      </c>
      <c r="AO54" s="64">
        <v>441.38400000000001</v>
      </c>
      <c r="AP54" s="64">
        <v>432.77</v>
      </c>
      <c r="AQ54" s="64">
        <v>424.09300000000002</v>
      </c>
      <c r="AR54" s="64">
        <v>415.35199999999998</v>
      </c>
      <c r="AS54" s="64">
        <v>406.553</v>
      </c>
      <c r="AT54" s="64">
        <v>397.70499999999998</v>
      </c>
      <c r="AU54" s="64">
        <v>388.81799999999998</v>
      </c>
      <c r="AV54" s="64">
        <v>379.89800000000002</v>
      </c>
      <c r="AW54" s="64">
        <v>370.96699999999998</v>
      </c>
      <c r="AX54" s="64">
        <v>362.04300000000001</v>
      </c>
      <c r="AY54" s="64">
        <v>353.12099999999998</v>
      </c>
      <c r="AZ54" s="64">
        <v>344.15600000000001</v>
      </c>
      <c r="BA54" s="64">
        <v>335.11599999999999</v>
      </c>
      <c r="BB54" s="64">
        <v>326.2</v>
      </c>
      <c r="BC54" s="64">
        <v>317.49299999999999</v>
      </c>
      <c r="BD54" s="64">
        <v>308.88400000000001</v>
      </c>
      <c r="BE54" s="64">
        <v>300.18900000000002</v>
      </c>
      <c r="BF54" s="64">
        <v>291.45800000000003</v>
      </c>
      <c r="BG54" s="64">
        <v>282.48200000000003</v>
      </c>
      <c r="BH54" s="64">
        <v>273.14600000000002</v>
      </c>
      <c r="BI54" s="64">
        <v>263.54199999999997</v>
      </c>
      <c r="BJ54" s="64">
        <v>253.917</v>
      </c>
      <c r="BK54" s="64">
        <v>244.26300000000001</v>
      </c>
      <c r="BL54" s="64">
        <v>234.41900000000001</v>
      </c>
      <c r="BM54" s="64">
        <v>224.34299999999999</v>
      </c>
      <c r="BN54" s="64">
        <v>214.12100000000001</v>
      </c>
      <c r="BO54" s="64">
        <v>203.87700000000001</v>
      </c>
      <c r="BP54" s="64">
        <v>193.584</v>
      </c>
      <c r="BQ54" s="64">
        <v>183.43700000000001</v>
      </c>
      <c r="BR54" s="64">
        <v>173.547</v>
      </c>
      <c r="BS54" s="64">
        <v>163.83500000000001</v>
      </c>
      <c r="BT54" s="64">
        <v>154.15600000000001</v>
      </c>
      <c r="BU54" s="64">
        <v>144.589</v>
      </c>
      <c r="BV54" s="64">
        <v>134.946</v>
      </c>
      <c r="BW54" s="64">
        <v>125.14</v>
      </c>
      <c r="BX54" s="64">
        <v>115.29900000000001</v>
      </c>
      <c r="BY54" s="64">
        <v>105.69499999999999</v>
      </c>
      <c r="BZ54" s="64">
        <v>96.337000000000003</v>
      </c>
      <c r="CA54" s="64">
        <v>87.162999999999997</v>
      </c>
      <c r="CB54" s="64">
        <v>78.188000000000002</v>
      </c>
      <c r="CC54" s="64">
        <v>69.492000000000004</v>
      </c>
      <c r="CD54" s="64">
        <v>61.140999999999998</v>
      </c>
      <c r="CE54" s="64">
        <v>53.131999999999998</v>
      </c>
      <c r="CF54" s="64">
        <v>45.732999999999997</v>
      </c>
      <c r="CG54" s="64">
        <v>39.088000000000001</v>
      </c>
      <c r="CH54" s="64">
        <v>33.113</v>
      </c>
      <c r="CI54" s="64">
        <v>27.544</v>
      </c>
      <c r="CJ54" s="64">
        <v>22.388999999999999</v>
      </c>
      <c r="CK54" s="64">
        <v>17.928000000000001</v>
      </c>
      <c r="CL54" s="64">
        <v>14.262</v>
      </c>
      <c r="CM54" s="64">
        <v>11.260999999999999</v>
      </c>
      <c r="CN54" s="64">
        <v>8.2729999999999997</v>
      </c>
      <c r="CO54" s="64">
        <v>6.1660000000000004</v>
      </c>
      <c r="CP54" s="64">
        <v>5.0030000000000001</v>
      </c>
      <c r="CQ54" s="64">
        <v>3.665</v>
      </c>
      <c r="CR54" s="64">
        <v>2.1520000000000001</v>
      </c>
      <c r="CS54" s="64">
        <v>1.2969999999999999</v>
      </c>
      <c r="CT54" s="64">
        <v>1.077</v>
      </c>
      <c r="CU54" s="64">
        <v>0.83599999999999997</v>
      </c>
      <c r="CV54" s="64">
        <v>0.57099999999999995</v>
      </c>
      <c r="CW54" s="64">
        <v>0.28599999999999998</v>
      </c>
      <c r="CX54" s="64">
        <v>0.36799999999999999</v>
      </c>
    </row>
    <row r="55" spans="1:102" x14ac:dyDescent="0.3">
      <c r="A55" s="63">
        <v>2071</v>
      </c>
      <c r="B55" s="64">
        <v>714.33199999999999</v>
      </c>
      <c r="C55" s="64">
        <v>708.952</v>
      </c>
      <c r="D55" s="64">
        <v>702.64099999999996</v>
      </c>
      <c r="E55" s="64">
        <v>696.529</v>
      </c>
      <c r="F55" s="64">
        <v>690.58299999999997</v>
      </c>
      <c r="G55" s="64">
        <v>684.77499999999998</v>
      </c>
      <c r="H55" s="64">
        <v>679.06799999999998</v>
      </c>
      <c r="I55" s="64">
        <v>673.42700000000002</v>
      </c>
      <c r="J55" s="64">
        <v>667.84500000000003</v>
      </c>
      <c r="K55" s="64">
        <v>662.3</v>
      </c>
      <c r="L55" s="64">
        <v>656.74900000000002</v>
      </c>
      <c r="M55" s="64">
        <v>651.18200000000002</v>
      </c>
      <c r="N55" s="64">
        <v>645.62099999999998</v>
      </c>
      <c r="O55" s="64">
        <v>639.779</v>
      </c>
      <c r="P55" s="64">
        <v>633.51800000000003</v>
      </c>
      <c r="Q55" s="64">
        <v>626.95600000000002</v>
      </c>
      <c r="R55" s="64">
        <v>620.35299999999995</v>
      </c>
      <c r="S55" s="64">
        <v>613.65899999999999</v>
      </c>
      <c r="T55" s="64">
        <v>606.90599999999995</v>
      </c>
      <c r="U55" s="64">
        <v>600.13400000000001</v>
      </c>
      <c r="V55" s="64">
        <v>593.32100000000003</v>
      </c>
      <c r="W55" s="64">
        <v>586.40099999999995</v>
      </c>
      <c r="X55" s="64">
        <v>579.38900000000001</v>
      </c>
      <c r="Y55" s="64">
        <v>572.31100000000004</v>
      </c>
      <c r="Z55" s="64">
        <v>565.17399999999998</v>
      </c>
      <c r="AA55" s="64">
        <v>557.97500000000002</v>
      </c>
      <c r="AB55" s="64">
        <v>550.69299999999998</v>
      </c>
      <c r="AC55" s="64">
        <v>543.32399999999996</v>
      </c>
      <c r="AD55" s="64">
        <v>535.91399999999999</v>
      </c>
      <c r="AE55" s="64">
        <v>528.48599999999999</v>
      </c>
      <c r="AF55" s="64">
        <v>521.01099999999997</v>
      </c>
      <c r="AG55" s="64">
        <v>513.44399999999996</v>
      </c>
      <c r="AH55" s="64">
        <v>505.798</v>
      </c>
      <c r="AI55" s="64">
        <v>498.01600000000002</v>
      </c>
      <c r="AJ55" s="64">
        <v>490.06599999999997</v>
      </c>
      <c r="AK55" s="64">
        <v>481.97300000000001</v>
      </c>
      <c r="AL55" s="64">
        <v>473.803</v>
      </c>
      <c r="AM55" s="64">
        <v>465.55099999999999</v>
      </c>
      <c r="AN55" s="64">
        <v>457.185</v>
      </c>
      <c r="AO55" s="64">
        <v>448.69900000000001</v>
      </c>
      <c r="AP55" s="64">
        <v>440.108</v>
      </c>
      <c r="AQ55" s="64">
        <v>431.447</v>
      </c>
      <c r="AR55" s="64">
        <v>422.71699999999998</v>
      </c>
      <c r="AS55" s="64">
        <v>413.91300000000001</v>
      </c>
      <c r="AT55" s="64">
        <v>405.03899999999999</v>
      </c>
      <c r="AU55" s="64">
        <v>396.10500000000002</v>
      </c>
      <c r="AV55" s="64">
        <v>387.12900000000002</v>
      </c>
      <c r="AW55" s="64">
        <v>378.11099999999999</v>
      </c>
      <c r="AX55" s="64">
        <v>369.08100000000002</v>
      </c>
      <c r="AY55" s="64">
        <v>360.05799999999999</v>
      </c>
      <c r="AZ55" s="64">
        <v>351.036</v>
      </c>
      <c r="BA55" s="64">
        <v>341.959</v>
      </c>
      <c r="BB55" s="64">
        <v>332.79899999999998</v>
      </c>
      <c r="BC55" s="64">
        <v>323.76</v>
      </c>
      <c r="BD55" s="64">
        <v>314.923</v>
      </c>
      <c r="BE55" s="64">
        <v>306.17700000000002</v>
      </c>
      <c r="BF55" s="64">
        <v>297.33800000000002</v>
      </c>
      <c r="BG55" s="64">
        <v>288.45800000000003</v>
      </c>
      <c r="BH55" s="64">
        <v>279.31200000000001</v>
      </c>
      <c r="BI55" s="64">
        <v>269.77499999999998</v>
      </c>
      <c r="BJ55" s="64">
        <v>259.95100000000002</v>
      </c>
      <c r="BK55" s="64">
        <v>250.10300000000001</v>
      </c>
      <c r="BL55" s="64">
        <v>240.22300000000001</v>
      </c>
      <c r="BM55" s="64">
        <v>230.15199999999999</v>
      </c>
      <c r="BN55" s="64">
        <v>219.85</v>
      </c>
      <c r="BO55" s="64">
        <v>209.405</v>
      </c>
      <c r="BP55" s="64">
        <v>198.94399999999999</v>
      </c>
      <c r="BQ55" s="64">
        <v>188.44399999999999</v>
      </c>
      <c r="BR55" s="64">
        <v>178.09100000000001</v>
      </c>
      <c r="BS55" s="64">
        <v>167.989</v>
      </c>
      <c r="BT55" s="64">
        <v>158.07</v>
      </c>
      <c r="BU55" s="64">
        <v>148.209</v>
      </c>
      <c r="BV55" s="64">
        <v>138.48599999999999</v>
      </c>
      <c r="BW55" s="64">
        <v>128.72399999999999</v>
      </c>
      <c r="BX55" s="64">
        <v>118.84099999999999</v>
      </c>
      <c r="BY55" s="64">
        <v>108.967</v>
      </c>
      <c r="BZ55" s="64">
        <v>99.361999999999995</v>
      </c>
      <c r="CA55" s="64">
        <v>90.033000000000001</v>
      </c>
      <c r="CB55" s="64">
        <v>80.963999999999999</v>
      </c>
      <c r="CC55" s="64">
        <v>72.194000000000003</v>
      </c>
      <c r="CD55" s="64">
        <v>63.779000000000003</v>
      </c>
      <c r="CE55" s="64">
        <v>55.73</v>
      </c>
      <c r="CF55" s="64">
        <v>48.045999999999999</v>
      </c>
      <c r="CG55" s="64">
        <v>41.021000000000001</v>
      </c>
      <c r="CH55" s="64">
        <v>34.805999999999997</v>
      </c>
      <c r="CI55" s="64">
        <v>29.297999999999998</v>
      </c>
      <c r="CJ55" s="64">
        <v>24.109000000000002</v>
      </c>
      <c r="CK55" s="64">
        <v>19.460999999999999</v>
      </c>
      <c r="CL55" s="64">
        <v>15.602</v>
      </c>
      <c r="CM55" s="64">
        <v>12.334</v>
      </c>
      <c r="CN55" s="64">
        <v>9.5549999999999997</v>
      </c>
      <c r="CO55" s="64">
        <v>6.95</v>
      </c>
      <c r="CP55" s="64">
        <v>5.21</v>
      </c>
      <c r="CQ55" s="64">
        <v>4.2169999999999996</v>
      </c>
      <c r="CR55" s="64">
        <v>3.0790000000000002</v>
      </c>
      <c r="CS55" s="64">
        <v>1.796</v>
      </c>
      <c r="CT55" s="64">
        <v>1.131</v>
      </c>
      <c r="CU55" s="64">
        <v>0.878</v>
      </c>
      <c r="CV55" s="64">
        <v>0.60099999999999998</v>
      </c>
      <c r="CW55" s="64">
        <v>0.3</v>
      </c>
      <c r="CX55" s="64">
        <v>0.38800000000000001</v>
      </c>
    </row>
    <row r="56" spans="1:102" x14ac:dyDescent="0.3">
      <c r="A56" s="63">
        <v>2072</v>
      </c>
      <c r="B56" s="64">
        <v>717.61699999999996</v>
      </c>
      <c r="C56" s="64">
        <v>711.63499999999999</v>
      </c>
      <c r="D56" s="64">
        <v>707.29399999999998</v>
      </c>
      <c r="E56" s="64">
        <v>701.32</v>
      </c>
      <c r="F56" s="64">
        <v>695.47799999999995</v>
      </c>
      <c r="G56" s="64">
        <v>689.74300000000005</v>
      </c>
      <c r="H56" s="64">
        <v>684.09</v>
      </c>
      <c r="I56" s="64">
        <v>678.48900000000003</v>
      </c>
      <c r="J56" s="64">
        <v>672.90599999999995</v>
      </c>
      <c r="K56" s="64">
        <v>667.36400000000003</v>
      </c>
      <c r="L56" s="64">
        <v>661.85799999999995</v>
      </c>
      <c r="M56" s="64">
        <v>656.33699999999999</v>
      </c>
      <c r="N56" s="64">
        <v>650.774</v>
      </c>
      <c r="O56" s="64">
        <v>645.197</v>
      </c>
      <c r="P56" s="64">
        <v>639.32100000000003</v>
      </c>
      <c r="Q56" s="64">
        <v>633.00900000000001</v>
      </c>
      <c r="R56" s="64">
        <v>626.38400000000001</v>
      </c>
      <c r="S56" s="64">
        <v>619.71199999999999</v>
      </c>
      <c r="T56" s="64">
        <v>612.94100000000003</v>
      </c>
      <c r="U56" s="64">
        <v>606.12199999999996</v>
      </c>
      <c r="V56" s="64">
        <v>599.30799999999999</v>
      </c>
      <c r="W56" s="64">
        <v>592.46799999999996</v>
      </c>
      <c r="X56" s="64">
        <v>585.51800000000003</v>
      </c>
      <c r="Y56" s="64">
        <v>578.47500000000002</v>
      </c>
      <c r="Z56" s="64">
        <v>571.375</v>
      </c>
      <c r="AA56" s="64">
        <v>564.226</v>
      </c>
      <c r="AB56" s="64">
        <v>557.02200000000005</v>
      </c>
      <c r="AC56" s="64">
        <v>549.73699999999997</v>
      </c>
      <c r="AD56" s="64">
        <v>542.36300000000006</v>
      </c>
      <c r="AE56" s="64">
        <v>534.95000000000005</v>
      </c>
      <c r="AF56" s="64">
        <v>527.51199999999994</v>
      </c>
      <c r="AG56" s="64">
        <v>520.02499999999998</v>
      </c>
      <c r="AH56" s="64">
        <v>512.44500000000005</v>
      </c>
      <c r="AI56" s="64">
        <v>504.78500000000003</v>
      </c>
      <c r="AJ56" s="64">
        <v>496.983</v>
      </c>
      <c r="AK56" s="64">
        <v>489.00599999999997</v>
      </c>
      <c r="AL56" s="64">
        <v>480.87799999999999</v>
      </c>
      <c r="AM56" s="64">
        <v>472.67</v>
      </c>
      <c r="AN56" s="64">
        <v>464.375</v>
      </c>
      <c r="AO56" s="64">
        <v>455.96699999999998</v>
      </c>
      <c r="AP56" s="64">
        <v>447.43900000000002</v>
      </c>
      <c r="AQ56" s="64">
        <v>438.80700000000002</v>
      </c>
      <c r="AR56" s="64">
        <v>430.096</v>
      </c>
      <c r="AS56" s="64">
        <v>421.31400000000002</v>
      </c>
      <c r="AT56" s="64">
        <v>412.44799999999998</v>
      </c>
      <c r="AU56" s="64">
        <v>403.49900000000002</v>
      </c>
      <c r="AV56" s="64">
        <v>394.48099999999999</v>
      </c>
      <c r="AW56" s="64">
        <v>385.41500000000002</v>
      </c>
      <c r="AX56" s="64">
        <v>376.30200000000002</v>
      </c>
      <c r="AY56" s="64">
        <v>367.173</v>
      </c>
      <c r="AZ56" s="64">
        <v>358.05099999999999</v>
      </c>
      <c r="BA56" s="64">
        <v>348.92700000000002</v>
      </c>
      <c r="BB56" s="64">
        <v>339.74099999999999</v>
      </c>
      <c r="BC56" s="64">
        <v>330.46300000000002</v>
      </c>
      <c r="BD56" s="64">
        <v>321.3</v>
      </c>
      <c r="BE56" s="64">
        <v>312.33300000000003</v>
      </c>
      <c r="BF56" s="64">
        <v>303.45100000000002</v>
      </c>
      <c r="BG56" s="64">
        <v>294.46899999999999</v>
      </c>
      <c r="BH56" s="64">
        <v>285.44</v>
      </c>
      <c r="BI56" s="64">
        <v>276.12400000000002</v>
      </c>
      <c r="BJ56" s="64">
        <v>266.387</v>
      </c>
      <c r="BK56" s="64">
        <v>256.34100000000001</v>
      </c>
      <c r="BL56" s="64">
        <v>246.27199999999999</v>
      </c>
      <c r="BM56" s="64">
        <v>236.16800000000001</v>
      </c>
      <c r="BN56" s="64">
        <v>225.87</v>
      </c>
      <c r="BO56" s="64">
        <v>215.34200000000001</v>
      </c>
      <c r="BP56" s="64">
        <v>204.67400000000001</v>
      </c>
      <c r="BQ56" s="64">
        <v>193.99600000000001</v>
      </c>
      <c r="BR56" s="64">
        <v>183.29300000000001</v>
      </c>
      <c r="BS56" s="64">
        <v>172.733</v>
      </c>
      <c r="BT56" s="64">
        <v>162.41900000000001</v>
      </c>
      <c r="BU56" s="64">
        <v>152.29300000000001</v>
      </c>
      <c r="BV56" s="64">
        <v>142.25200000000001</v>
      </c>
      <c r="BW56" s="64">
        <v>132.374</v>
      </c>
      <c r="BX56" s="64">
        <v>122.492</v>
      </c>
      <c r="BY56" s="64">
        <v>112.533</v>
      </c>
      <c r="BZ56" s="64">
        <v>102.627</v>
      </c>
      <c r="CA56" s="64">
        <v>93.022000000000006</v>
      </c>
      <c r="CB56" s="64">
        <v>83.721000000000004</v>
      </c>
      <c r="CC56" s="64">
        <v>74.757999999999996</v>
      </c>
      <c r="CD56" s="64">
        <v>66.192999999999998</v>
      </c>
      <c r="CE56" s="64">
        <v>58.058999999999997</v>
      </c>
      <c r="CF56" s="64">
        <v>50.316000000000003</v>
      </c>
      <c r="CG56" s="64">
        <v>42.954999999999998</v>
      </c>
      <c r="CH56" s="64">
        <v>36.305999999999997</v>
      </c>
      <c r="CI56" s="64">
        <v>30.521999999999998</v>
      </c>
      <c r="CJ56" s="64">
        <v>25.48</v>
      </c>
      <c r="CK56" s="64">
        <v>20.67</v>
      </c>
      <c r="CL56" s="64">
        <v>16.530999999999999</v>
      </c>
      <c r="CM56" s="64">
        <v>13.273999999999999</v>
      </c>
      <c r="CN56" s="64">
        <v>10.406000000000001</v>
      </c>
      <c r="CO56" s="64">
        <v>7.8490000000000002</v>
      </c>
      <c r="CP56" s="64">
        <v>5.6280000000000001</v>
      </c>
      <c r="CQ56" s="64">
        <v>4.2519999999999998</v>
      </c>
      <c r="CR56" s="64">
        <v>3.431</v>
      </c>
      <c r="CS56" s="64">
        <v>2.4929999999999999</v>
      </c>
      <c r="CT56" s="64">
        <v>1.4379999999999999</v>
      </c>
      <c r="CU56" s="64">
        <v>0.92200000000000004</v>
      </c>
      <c r="CV56" s="64">
        <v>0.63100000000000001</v>
      </c>
      <c r="CW56" s="64">
        <v>0.315</v>
      </c>
      <c r="CX56" s="64">
        <v>0.40799999999999997</v>
      </c>
    </row>
    <row r="57" spans="1:102" x14ac:dyDescent="0.3">
      <c r="A57" s="63">
        <v>2073</v>
      </c>
      <c r="B57" s="64">
        <v>720.51</v>
      </c>
      <c r="C57" s="64">
        <v>715.02800000000002</v>
      </c>
      <c r="D57" s="64">
        <v>709.61699999999996</v>
      </c>
      <c r="E57" s="64">
        <v>705.57600000000002</v>
      </c>
      <c r="F57" s="64">
        <v>699.94200000000001</v>
      </c>
      <c r="G57" s="64">
        <v>694.37</v>
      </c>
      <c r="H57" s="64">
        <v>688.84400000000005</v>
      </c>
      <c r="I57" s="64">
        <v>683.34900000000005</v>
      </c>
      <c r="J57" s="64">
        <v>677.85500000000002</v>
      </c>
      <c r="K57" s="64">
        <v>672.32799999999997</v>
      </c>
      <c r="L57" s="64">
        <v>666.82600000000002</v>
      </c>
      <c r="M57" s="64">
        <v>661.36</v>
      </c>
      <c r="N57" s="64">
        <v>655.87099999999998</v>
      </c>
      <c r="O57" s="64">
        <v>650.31200000000001</v>
      </c>
      <c r="P57" s="64">
        <v>644.71900000000005</v>
      </c>
      <c r="Q57" s="64">
        <v>638.80999999999995</v>
      </c>
      <c r="R57" s="64">
        <v>632.447</v>
      </c>
      <c r="S57" s="64">
        <v>625.76099999999997</v>
      </c>
      <c r="T57" s="64">
        <v>619.01900000000001</v>
      </c>
      <c r="U57" s="64">
        <v>612.17100000000005</v>
      </c>
      <c r="V57" s="64">
        <v>605.28800000000001</v>
      </c>
      <c r="W57" s="64">
        <v>598.43200000000002</v>
      </c>
      <c r="X57" s="64">
        <v>591.56500000000005</v>
      </c>
      <c r="Y57" s="64">
        <v>584.58600000000001</v>
      </c>
      <c r="Z57" s="64">
        <v>577.51300000000003</v>
      </c>
      <c r="AA57" s="64">
        <v>570.39</v>
      </c>
      <c r="AB57" s="64">
        <v>563.23</v>
      </c>
      <c r="AC57" s="64">
        <v>556.02200000000005</v>
      </c>
      <c r="AD57" s="64">
        <v>548.73299999999995</v>
      </c>
      <c r="AE57" s="64">
        <v>541.35799999999995</v>
      </c>
      <c r="AF57" s="64">
        <v>533.94000000000005</v>
      </c>
      <c r="AG57" s="64">
        <v>526.495</v>
      </c>
      <c r="AH57" s="64">
        <v>518.99599999999998</v>
      </c>
      <c r="AI57" s="64">
        <v>511.404</v>
      </c>
      <c r="AJ57" s="64">
        <v>503.73</v>
      </c>
      <c r="AK57" s="64">
        <v>495.91</v>
      </c>
      <c r="AL57" s="64">
        <v>487.90300000000002</v>
      </c>
      <c r="AM57" s="64">
        <v>479.74299999999999</v>
      </c>
      <c r="AN57" s="64">
        <v>471.49799999999999</v>
      </c>
      <c r="AO57" s="64">
        <v>463.161</v>
      </c>
      <c r="AP57" s="64">
        <v>454.71</v>
      </c>
      <c r="AQ57" s="64">
        <v>446.14100000000002</v>
      </c>
      <c r="AR57" s="64">
        <v>437.46699999999998</v>
      </c>
      <c r="AS57" s="64">
        <v>428.709</v>
      </c>
      <c r="AT57" s="64">
        <v>419.87599999999998</v>
      </c>
      <c r="AU57" s="64">
        <v>410.94900000000001</v>
      </c>
      <c r="AV57" s="64">
        <v>401.92500000000001</v>
      </c>
      <c r="AW57" s="64">
        <v>392.82400000000001</v>
      </c>
      <c r="AX57" s="64">
        <v>383.66899999999998</v>
      </c>
      <c r="AY57" s="64">
        <v>374.46</v>
      </c>
      <c r="AZ57" s="64">
        <v>365.23500000000001</v>
      </c>
      <c r="BA57" s="64">
        <v>356.01299999999998</v>
      </c>
      <c r="BB57" s="64">
        <v>346.78899999999999</v>
      </c>
      <c r="BC57" s="64">
        <v>337.495</v>
      </c>
      <c r="BD57" s="64">
        <v>328.09899999999999</v>
      </c>
      <c r="BE57" s="64">
        <v>318.81200000000001</v>
      </c>
      <c r="BF57" s="64">
        <v>309.71699999999998</v>
      </c>
      <c r="BG57" s="64">
        <v>300.69900000000001</v>
      </c>
      <c r="BH57" s="64">
        <v>291.57400000000001</v>
      </c>
      <c r="BI57" s="64">
        <v>282.39800000000002</v>
      </c>
      <c r="BJ57" s="64">
        <v>272.91300000000001</v>
      </c>
      <c r="BK57" s="64">
        <v>262.97699999999998</v>
      </c>
      <c r="BL57" s="64">
        <v>252.71100000000001</v>
      </c>
      <c r="BM57" s="64">
        <v>242.42</v>
      </c>
      <c r="BN57" s="64">
        <v>232.09200000000001</v>
      </c>
      <c r="BO57" s="64">
        <v>221.56800000000001</v>
      </c>
      <c r="BP57" s="64">
        <v>210.816</v>
      </c>
      <c r="BQ57" s="64">
        <v>199.92599999999999</v>
      </c>
      <c r="BR57" s="64">
        <v>189.03200000000001</v>
      </c>
      <c r="BS57" s="64">
        <v>178.125</v>
      </c>
      <c r="BT57" s="64">
        <v>167.36</v>
      </c>
      <c r="BU57" s="64">
        <v>156.834</v>
      </c>
      <c r="BV57" s="64">
        <v>146.50399999999999</v>
      </c>
      <c r="BW57" s="64">
        <v>136.28299999999999</v>
      </c>
      <c r="BX57" s="64">
        <v>126.25</v>
      </c>
      <c r="BY57" s="64">
        <v>116.25</v>
      </c>
      <c r="BZ57" s="64">
        <v>106.214</v>
      </c>
      <c r="CA57" s="64">
        <v>96.277000000000001</v>
      </c>
      <c r="CB57" s="64">
        <v>86.673000000000002</v>
      </c>
      <c r="CC57" s="64">
        <v>77.400000000000006</v>
      </c>
      <c r="CD57" s="64">
        <v>68.545000000000002</v>
      </c>
      <c r="CE57" s="64">
        <v>60.186999999999998</v>
      </c>
      <c r="CF57" s="64">
        <v>52.335000000000001</v>
      </c>
      <c r="CG57" s="64">
        <v>44.895000000000003</v>
      </c>
      <c r="CH57" s="64">
        <v>37.86</v>
      </c>
      <c r="CI57" s="64">
        <v>31.585999999999999</v>
      </c>
      <c r="CJ57" s="64">
        <v>26.234999999999999</v>
      </c>
      <c r="CK57" s="64">
        <v>21.66</v>
      </c>
      <c r="CL57" s="64">
        <v>17.23</v>
      </c>
      <c r="CM57" s="64">
        <v>13.599</v>
      </c>
      <c r="CN57" s="64">
        <v>10.945</v>
      </c>
      <c r="CO57" s="64">
        <v>8.4760000000000009</v>
      </c>
      <c r="CP57" s="64">
        <v>6.1420000000000003</v>
      </c>
      <c r="CQ57" s="64">
        <v>4.3040000000000003</v>
      </c>
      <c r="CR57" s="64">
        <v>3.294</v>
      </c>
      <c r="CS57" s="64">
        <v>2.6440000000000001</v>
      </c>
      <c r="CT57" s="64">
        <v>1.9059999999999999</v>
      </c>
      <c r="CU57" s="64">
        <v>1.0820000000000001</v>
      </c>
      <c r="CV57" s="64">
        <v>0.66300000000000003</v>
      </c>
      <c r="CW57" s="64">
        <v>0.33200000000000002</v>
      </c>
      <c r="CX57" s="64">
        <v>0.43</v>
      </c>
    </row>
    <row r="58" spans="1:102" x14ac:dyDescent="0.3">
      <c r="A58" s="63">
        <v>2074</v>
      </c>
      <c r="B58" s="64">
        <v>723.15099999999995</v>
      </c>
      <c r="C58" s="64">
        <v>718.149</v>
      </c>
      <c r="D58" s="64">
        <v>713.13499999999999</v>
      </c>
      <c r="E58" s="64">
        <v>708.10199999999998</v>
      </c>
      <c r="F58" s="64">
        <v>703.78</v>
      </c>
      <c r="G58" s="64">
        <v>698.48400000000004</v>
      </c>
      <c r="H58" s="64">
        <v>693.18399999999997</v>
      </c>
      <c r="I58" s="64">
        <v>687.86900000000003</v>
      </c>
      <c r="J58" s="64">
        <v>682.53200000000004</v>
      </c>
      <c r="K58" s="64">
        <v>677.14400000000001</v>
      </c>
      <c r="L58" s="64">
        <v>671.67600000000004</v>
      </c>
      <c r="M58" s="64">
        <v>666.21500000000003</v>
      </c>
      <c r="N58" s="64">
        <v>660.78899999999999</v>
      </c>
      <c r="O58" s="64">
        <v>655.33299999999997</v>
      </c>
      <c r="P58" s="64">
        <v>649.77800000000002</v>
      </c>
      <c r="Q58" s="64">
        <v>644.16899999999998</v>
      </c>
      <c r="R58" s="64">
        <v>638.22699999999998</v>
      </c>
      <c r="S58" s="64">
        <v>631.81399999999996</v>
      </c>
      <c r="T58" s="64">
        <v>625.06600000000003</v>
      </c>
      <c r="U58" s="64">
        <v>618.25699999999995</v>
      </c>
      <c r="V58" s="64">
        <v>611.33299999999997</v>
      </c>
      <c r="W58" s="64">
        <v>604.38599999999997</v>
      </c>
      <c r="X58" s="64">
        <v>597.48900000000003</v>
      </c>
      <c r="Y58" s="64">
        <v>590.59699999999998</v>
      </c>
      <c r="Z58" s="64">
        <v>583.58799999999997</v>
      </c>
      <c r="AA58" s="64">
        <v>576.48599999999999</v>
      </c>
      <c r="AB58" s="64">
        <v>569.34199999999998</v>
      </c>
      <c r="AC58" s="64">
        <v>562.17200000000003</v>
      </c>
      <c r="AD58" s="64">
        <v>554.96</v>
      </c>
      <c r="AE58" s="64">
        <v>547.66899999999998</v>
      </c>
      <c r="AF58" s="64">
        <v>540.29200000000003</v>
      </c>
      <c r="AG58" s="64">
        <v>532.87099999999998</v>
      </c>
      <c r="AH58" s="64">
        <v>525.41899999999998</v>
      </c>
      <c r="AI58" s="64">
        <v>517.90800000000002</v>
      </c>
      <c r="AJ58" s="64">
        <v>510.30500000000001</v>
      </c>
      <c r="AK58" s="64">
        <v>502.62</v>
      </c>
      <c r="AL58" s="64">
        <v>494.78100000000001</v>
      </c>
      <c r="AM58" s="64">
        <v>486.74799999999999</v>
      </c>
      <c r="AN58" s="64">
        <v>478.55500000000001</v>
      </c>
      <c r="AO58" s="64">
        <v>470.274</v>
      </c>
      <c r="AP58" s="64">
        <v>461.89600000000002</v>
      </c>
      <c r="AQ58" s="64">
        <v>453.40300000000002</v>
      </c>
      <c r="AR58" s="64">
        <v>444.79399999999998</v>
      </c>
      <c r="AS58" s="64">
        <v>436.07900000000001</v>
      </c>
      <c r="AT58" s="64">
        <v>427.27499999999998</v>
      </c>
      <c r="AU58" s="64">
        <v>418.39100000000002</v>
      </c>
      <c r="AV58" s="64">
        <v>409.404</v>
      </c>
      <c r="AW58" s="64">
        <v>400.30799999999999</v>
      </c>
      <c r="AX58" s="64">
        <v>391.12299999999999</v>
      </c>
      <c r="AY58" s="64">
        <v>381.88099999999997</v>
      </c>
      <c r="AZ58" s="64">
        <v>372.577</v>
      </c>
      <c r="BA58" s="64">
        <v>363.25400000000002</v>
      </c>
      <c r="BB58" s="64">
        <v>353.93700000000001</v>
      </c>
      <c r="BC58" s="64">
        <v>344.613</v>
      </c>
      <c r="BD58" s="64">
        <v>335.21100000000001</v>
      </c>
      <c r="BE58" s="64">
        <v>325.69900000000001</v>
      </c>
      <c r="BF58" s="64">
        <v>316.28899999999999</v>
      </c>
      <c r="BG58" s="64">
        <v>307.06700000000001</v>
      </c>
      <c r="BH58" s="64">
        <v>297.91399999999999</v>
      </c>
      <c r="BI58" s="64">
        <v>288.64600000000002</v>
      </c>
      <c r="BJ58" s="64">
        <v>279.32499999999999</v>
      </c>
      <c r="BK58" s="64">
        <v>269.67099999999999</v>
      </c>
      <c r="BL58" s="64">
        <v>259.53699999999998</v>
      </c>
      <c r="BM58" s="64">
        <v>249.05199999999999</v>
      </c>
      <c r="BN58" s="64">
        <v>238.542</v>
      </c>
      <c r="BO58" s="64">
        <v>227.99100000000001</v>
      </c>
      <c r="BP58" s="64">
        <v>217.24299999999999</v>
      </c>
      <c r="BQ58" s="64">
        <v>206.267</v>
      </c>
      <c r="BR58" s="64">
        <v>195.15600000000001</v>
      </c>
      <c r="BS58" s="64">
        <v>184.04900000000001</v>
      </c>
      <c r="BT58" s="64">
        <v>172.93899999999999</v>
      </c>
      <c r="BU58" s="64">
        <v>161.96899999999999</v>
      </c>
      <c r="BV58" s="64">
        <v>151.233</v>
      </c>
      <c r="BW58" s="64">
        <v>140.69900000000001</v>
      </c>
      <c r="BX58" s="64">
        <v>130.298</v>
      </c>
      <c r="BY58" s="64">
        <v>120.113</v>
      </c>
      <c r="BZ58" s="64">
        <v>109.994</v>
      </c>
      <c r="CA58" s="64">
        <v>99.885000000000005</v>
      </c>
      <c r="CB58" s="64">
        <v>89.917000000000002</v>
      </c>
      <c r="CC58" s="64">
        <v>80.314999999999998</v>
      </c>
      <c r="CD58" s="64">
        <v>71.072999999999993</v>
      </c>
      <c r="CE58" s="64">
        <v>62.325000000000003</v>
      </c>
      <c r="CF58" s="64">
        <v>54.173000000000002</v>
      </c>
      <c r="CG58" s="64">
        <v>46.603999999999999</v>
      </c>
      <c r="CH58" s="64">
        <v>39.47</v>
      </c>
      <c r="CI58" s="64">
        <v>32.761000000000003</v>
      </c>
      <c r="CJ58" s="64">
        <v>26.863</v>
      </c>
      <c r="CK58" s="64">
        <v>21.943999999999999</v>
      </c>
      <c r="CL58" s="64">
        <v>17.837</v>
      </c>
      <c r="CM58" s="64">
        <v>13.788</v>
      </c>
      <c r="CN58" s="64">
        <v>10.666</v>
      </c>
      <c r="CO58" s="64">
        <v>8.6140000000000008</v>
      </c>
      <c r="CP58" s="64">
        <v>6.5449999999999999</v>
      </c>
      <c r="CQ58" s="64">
        <v>4.4340000000000002</v>
      </c>
      <c r="CR58" s="64">
        <v>2.9809999999999999</v>
      </c>
      <c r="CS58" s="64">
        <v>2.3359999999999999</v>
      </c>
      <c r="CT58" s="64">
        <v>1.857</v>
      </c>
      <c r="CU58" s="64">
        <v>1.32</v>
      </c>
      <c r="CV58" s="64">
        <v>0.72499999999999998</v>
      </c>
      <c r="CW58" s="64">
        <v>0.35</v>
      </c>
      <c r="CX58" s="64">
        <v>0.45300000000000001</v>
      </c>
    </row>
    <row r="59" spans="1:102" x14ac:dyDescent="0.3">
      <c r="A59" s="63">
        <v>2075</v>
      </c>
      <c r="B59" s="64">
        <v>725.65800000000002</v>
      </c>
      <c r="C59" s="64">
        <v>721.03499999999997</v>
      </c>
      <c r="D59" s="64">
        <v>716.351</v>
      </c>
      <c r="E59" s="64">
        <v>711.601</v>
      </c>
      <c r="F59" s="64">
        <v>706.78300000000002</v>
      </c>
      <c r="G59" s="64">
        <v>701.89800000000002</v>
      </c>
      <c r="H59" s="64">
        <v>696.94100000000003</v>
      </c>
      <c r="I59" s="64">
        <v>691.91200000000003</v>
      </c>
      <c r="J59" s="64">
        <v>686.80899999999997</v>
      </c>
      <c r="K59" s="64">
        <v>681.63</v>
      </c>
      <c r="L59" s="64">
        <v>676.34799999999996</v>
      </c>
      <c r="M59" s="64">
        <v>670.94</v>
      </c>
      <c r="N59" s="64">
        <v>665.52</v>
      </c>
      <c r="O59" s="64">
        <v>660.13599999999997</v>
      </c>
      <c r="P59" s="64">
        <v>654.71199999999999</v>
      </c>
      <c r="Q59" s="64">
        <v>649.16200000000003</v>
      </c>
      <c r="R59" s="64">
        <v>643.53899999999999</v>
      </c>
      <c r="S59" s="64">
        <v>637.56399999999996</v>
      </c>
      <c r="T59" s="64">
        <v>631.10299999999995</v>
      </c>
      <c r="U59" s="64">
        <v>624.29499999999996</v>
      </c>
      <c r="V59" s="64">
        <v>617.41800000000001</v>
      </c>
      <c r="W59" s="64">
        <v>610.41899999999998</v>
      </c>
      <c r="X59" s="64">
        <v>603.41</v>
      </c>
      <c r="Y59" s="64">
        <v>596.47199999999998</v>
      </c>
      <c r="Z59" s="64">
        <v>589.55499999999995</v>
      </c>
      <c r="AA59" s="64">
        <v>582.51900000000001</v>
      </c>
      <c r="AB59" s="64">
        <v>575.38699999999994</v>
      </c>
      <c r="AC59" s="64">
        <v>568.22299999999996</v>
      </c>
      <c r="AD59" s="64">
        <v>561.04399999999998</v>
      </c>
      <c r="AE59" s="64">
        <v>553.83000000000004</v>
      </c>
      <c r="AF59" s="64">
        <v>546.53700000000003</v>
      </c>
      <c r="AG59" s="64">
        <v>539.16</v>
      </c>
      <c r="AH59" s="64">
        <v>531.73699999999997</v>
      </c>
      <c r="AI59" s="64">
        <v>524.27700000000004</v>
      </c>
      <c r="AJ59" s="64">
        <v>516.75699999999995</v>
      </c>
      <c r="AK59" s="64">
        <v>509.14299999999997</v>
      </c>
      <c r="AL59" s="64">
        <v>501.447</v>
      </c>
      <c r="AM59" s="64">
        <v>493.59</v>
      </c>
      <c r="AN59" s="64">
        <v>485.53199999999998</v>
      </c>
      <c r="AO59" s="64">
        <v>477.30700000000002</v>
      </c>
      <c r="AP59" s="64">
        <v>468.99</v>
      </c>
      <c r="AQ59" s="64">
        <v>460.572</v>
      </c>
      <c r="AR59" s="64">
        <v>452.03899999999999</v>
      </c>
      <c r="AS59" s="64">
        <v>443.39299999999997</v>
      </c>
      <c r="AT59" s="64">
        <v>434.637</v>
      </c>
      <c r="AU59" s="64">
        <v>425.78800000000001</v>
      </c>
      <c r="AV59" s="64">
        <v>416.85399999999998</v>
      </c>
      <c r="AW59" s="64">
        <v>407.80799999999999</v>
      </c>
      <c r="AX59" s="64">
        <v>398.64</v>
      </c>
      <c r="AY59" s="64">
        <v>389.37400000000002</v>
      </c>
      <c r="AZ59" s="64">
        <v>380.04500000000002</v>
      </c>
      <c r="BA59" s="64">
        <v>370.64800000000002</v>
      </c>
      <c r="BB59" s="64">
        <v>361.23</v>
      </c>
      <c r="BC59" s="64">
        <v>351.81599999999997</v>
      </c>
      <c r="BD59" s="64">
        <v>342.39499999999998</v>
      </c>
      <c r="BE59" s="64">
        <v>332.88499999999999</v>
      </c>
      <c r="BF59" s="64">
        <v>323.25799999999998</v>
      </c>
      <c r="BG59" s="64">
        <v>313.72800000000001</v>
      </c>
      <c r="BH59" s="64">
        <v>304.38</v>
      </c>
      <c r="BI59" s="64">
        <v>295.09300000000002</v>
      </c>
      <c r="BJ59" s="64">
        <v>285.68400000000003</v>
      </c>
      <c r="BK59" s="64">
        <v>276.21800000000002</v>
      </c>
      <c r="BL59" s="64">
        <v>266.39600000000002</v>
      </c>
      <c r="BM59" s="64">
        <v>256.065</v>
      </c>
      <c r="BN59" s="64">
        <v>245.364</v>
      </c>
      <c r="BO59" s="64">
        <v>234.63399999999999</v>
      </c>
      <c r="BP59" s="64">
        <v>223.86199999999999</v>
      </c>
      <c r="BQ59" s="64">
        <v>212.89</v>
      </c>
      <c r="BR59" s="64">
        <v>201.69399999999999</v>
      </c>
      <c r="BS59" s="64">
        <v>190.363</v>
      </c>
      <c r="BT59" s="64">
        <v>179.04300000000001</v>
      </c>
      <c r="BU59" s="64">
        <v>167.73</v>
      </c>
      <c r="BV59" s="64">
        <v>156.559</v>
      </c>
      <c r="BW59" s="64">
        <v>145.614</v>
      </c>
      <c r="BX59" s="64">
        <v>134.87700000000001</v>
      </c>
      <c r="BY59" s="64">
        <v>124.29900000000001</v>
      </c>
      <c r="BZ59" s="64">
        <v>113.961</v>
      </c>
      <c r="CA59" s="64">
        <v>103.727</v>
      </c>
      <c r="CB59" s="64">
        <v>93.543999999999997</v>
      </c>
      <c r="CC59" s="64">
        <v>83.548000000000002</v>
      </c>
      <c r="CD59" s="64">
        <v>73.947999999999993</v>
      </c>
      <c r="CE59" s="64">
        <v>64.738</v>
      </c>
      <c r="CF59" s="64">
        <v>56.098999999999997</v>
      </c>
      <c r="CG59" s="64">
        <v>48.154000000000003</v>
      </c>
      <c r="CH59" s="64">
        <v>40.871000000000002</v>
      </c>
      <c r="CI59" s="64">
        <v>34.042000000000002</v>
      </c>
      <c r="CJ59" s="64">
        <v>27.658999999999999</v>
      </c>
      <c r="CK59" s="64">
        <v>22.138999999999999</v>
      </c>
      <c r="CL59" s="64">
        <v>17.652000000000001</v>
      </c>
      <c r="CM59" s="64">
        <v>14.013</v>
      </c>
      <c r="CN59" s="64">
        <v>10.345000000000001</v>
      </c>
      <c r="CO59" s="64">
        <v>7.7329999999999997</v>
      </c>
      <c r="CP59" s="64">
        <v>6.2830000000000004</v>
      </c>
      <c r="CQ59" s="64">
        <v>4.6150000000000002</v>
      </c>
      <c r="CR59" s="64">
        <v>2.726</v>
      </c>
      <c r="CS59" s="64">
        <v>1.6559999999999999</v>
      </c>
      <c r="CT59" s="64">
        <v>1.3779999999999999</v>
      </c>
      <c r="CU59" s="64">
        <v>1.07</v>
      </c>
      <c r="CV59" s="64">
        <v>0.73399999999999999</v>
      </c>
      <c r="CW59" s="64">
        <v>0.36799999999999999</v>
      </c>
      <c r="CX59" s="64">
        <v>0.47699999999999998</v>
      </c>
    </row>
    <row r="60" spans="1:102" x14ac:dyDescent="0.3">
      <c r="A60" s="63">
        <v>2076</v>
      </c>
      <c r="B60" s="64">
        <v>728.43299999999999</v>
      </c>
      <c r="C60" s="64">
        <v>724.44299999999998</v>
      </c>
      <c r="D60" s="64">
        <v>719.952</v>
      </c>
      <c r="E60" s="64">
        <v>715.40200000000004</v>
      </c>
      <c r="F60" s="64">
        <v>710.78800000000001</v>
      </c>
      <c r="G60" s="64">
        <v>706.10299999999995</v>
      </c>
      <c r="H60" s="64">
        <v>701.34500000000003</v>
      </c>
      <c r="I60" s="64">
        <v>696.51700000000005</v>
      </c>
      <c r="J60" s="64">
        <v>691.57899999999995</v>
      </c>
      <c r="K60" s="64">
        <v>686.50900000000001</v>
      </c>
      <c r="L60" s="64">
        <v>681.322</v>
      </c>
      <c r="M60" s="64">
        <v>676.03099999999995</v>
      </c>
      <c r="N60" s="64">
        <v>670.60599999999999</v>
      </c>
      <c r="O60" s="64">
        <v>665.15099999999995</v>
      </c>
      <c r="P60" s="64">
        <v>659.71199999999999</v>
      </c>
      <c r="Q60" s="64">
        <v>654.22299999999996</v>
      </c>
      <c r="R60" s="64">
        <v>648.6</v>
      </c>
      <c r="S60" s="64">
        <v>642.89700000000005</v>
      </c>
      <c r="T60" s="64">
        <v>636.85500000000002</v>
      </c>
      <c r="U60" s="64">
        <v>630.34900000000005</v>
      </c>
      <c r="V60" s="64">
        <v>623.51199999999994</v>
      </c>
      <c r="W60" s="64">
        <v>616.60299999999995</v>
      </c>
      <c r="X60" s="64">
        <v>609.572</v>
      </c>
      <c r="Y60" s="64">
        <v>602.53899999999999</v>
      </c>
      <c r="Z60" s="64">
        <v>595.58699999999999</v>
      </c>
      <c r="AA60" s="64">
        <v>588.66399999999999</v>
      </c>
      <c r="AB60" s="64">
        <v>581.62199999999996</v>
      </c>
      <c r="AC60" s="64">
        <v>574.48599999999999</v>
      </c>
      <c r="AD60" s="64">
        <v>567.31600000000003</v>
      </c>
      <c r="AE60" s="64">
        <v>560.125</v>
      </c>
      <c r="AF60" s="64">
        <v>552.89599999999996</v>
      </c>
      <c r="AG60" s="64">
        <v>545.58799999999997</v>
      </c>
      <c r="AH60" s="64">
        <v>538.19500000000005</v>
      </c>
      <c r="AI60" s="64">
        <v>530.75</v>
      </c>
      <c r="AJ60" s="64">
        <v>523.25900000000001</v>
      </c>
      <c r="AK60" s="64">
        <v>515.69899999999996</v>
      </c>
      <c r="AL60" s="64">
        <v>508.04300000000001</v>
      </c>
      <c r="AM60" s="64">
        <v>500.29899999999998</v>
      </c>
      <c r="AN60" s="64">
        <v>492.39299999999997</v>
      </c>
      <c r="AO60" s="64">
        <v>484.28899999999999</v>
      </c>
      <c r="AP60" s="64">
        <v>476.01499999999999</v>
      </c>
      <c r="AQ60" s="64">
        <v>467.64400000000001</v>
      </c>
      <c r="AR60" s="64">
        <v>459.16800000000001</v>
      </c>
      <c r="AS60" s="64">
        <v>450.565</v>
      </c>
      <c r="AT60" s="64">
        <v>441.834</v>
      </c>
      <c r="AU60" s="64">
        <v>432.983</v>
      </c>
      <c r="AV60" s="64">
        <v>424.03300000000002</v>
      </c>
      <c r="AW60" s="64">
        <v>414.99200000000002</v>
      </c>
      <c r="AX60" s="64">
        <v>405.83600000000001</v>
      </c>
      <c r="AY60" s="64">
        <v>396.55599999999998</v>
      </c>
      <c r="AZ60" s="64">
        <v>387.178</v>
      </c>
      <c r="BA60" s="64">
        <v>377.726</v>
      </c>
      <c r="BB60" s="64">
        <v>368.19600000000003</v>
      </c>
      <c r="BC60" s="64">
        <v>358.64</v>
      </c>
      <c r="BD60" s="64">
        <v>349.08800000000002</v>
      </c>
      <c r="BE60" s="64">
        <v>339.52</v>
      </c>
      <c r="BF60" s="64">
        <v>329.85500000000002</v>
      </c>
      <c r="BG60" s="64">
        <v>320.06700000000001</v>
      </c>
      <c r="BH60" s="64">
        <v>310.346</v>
      </c>
      <c r="BI60" s="64">
        <v>300.76499999999999</v>
      </c>
      <c r="BJ60" s="64">
        <v>291.21699999999998</v>
      </c>
      <c r="BK60" s="64">
        <v>281.54700000000003</v>
      </c>
      <c r="BL60" s="64">
        <v>271.815</v>
      </c>
      <c r="BM60" s="64">
        <v>261.72199999999998</v>
      </c>
      <c r="BN60" s="64">
        <v>251.11500000000001</v>
      </c>
      <c r="BO60" s="64">
        <v>240.13800000000001</v>
      </c>
      <c r="BP60" s="64">
        <v>229.137</v>
      </c>
      <c r="BQ60" s="64">
        <v>218.10499999999999</v>
      </c>
      <c r="BR60" s="64">
        <v>206.87899999999999</v>
      </c>
      <c r="BS60" s="64">
        <v>195.435</v>
      </c>
      <c r="BT60" s="64">
        <v>183.874</v>
      </c>
      <c r="BU60" s="64">
        <v>172.346</v>
      </c>
      <c r="BV60" s="64">
        <v>160.85900000000001</v>
      </c>
      <c r="BW60" s="64">
        <v>149.53700000000001</v>
      </c>
      <c r="BX60" s="64">
        <v>138.47200000000001</v>
      </c>
      <c r="BY60" s="64">
        <v>127.651</v>
      </c>
      <c r="BZ60" s="64">
        <v>117.029</v>
      </c>
      <c r="CA60" s="64">
        <v>106.682</v>
      </c>
      <c r="CB60" s="64">
        <v>96.525999999999996</v>
      </c>
      <c r="CC60" s="64">
        <v>86.534999999999997</v>
      </c>
      <c r="CD60" s="64">
        <v>76.819999999999993</v>
      </c>
      <c r="CE60" s="64">
        <v>67.528999999999996</v>
      </c>
      <c r="CF60" s="64">
        <v>58.649000000000001</v>
      </c>
      <c r="CG60" s="64">
        <v>50.417000000000002</v>
      </c>
      <c r="CH60" s="64">
        <v>42.97</v>
      </c>
      <c r="CI60" s="64">
        <v>36.241</v>
      </c>
      <c r="CJ60" s="64">
        <v>29.856999999999999</v>
      </c>
      <c r="CK60" s="64">
        <v>24.082000000000001</v>
      </c>
      <c r="CL60" s="64">
        <v>19.302</v>
      </c>
      <c r="CM60" s="64">
        <v>15.292999999999999</v>
      </c>
      <c r="CN60" s="64">
        <v>11.907</v>
      </c>
      <c r="CO60" s="64">
        <v>8.7040000000000006</v>
      </c>
      <c r="CP60" s="64">
        <v>6.5430000000000001</v>
      </c>
      <c r="CQ60" s="64">
        <v>5.3040000000000003</v>
      </c>
      <c r="CR60" s="64">
        <v>3.8820000000000001</v>
      </c>
      <c r="CS60" s="64">
        <v>2.2770000000000001</v>
      </c>
      <c r="CT60" s="64">
        <v>1.4490000000000001</v>
      </c>
      <c r="CU60" s="64">
        <v>1.125</v>
      </c>
      <c r="CV60" s="64">
        <v>0.77200000000000002</v>
      </c>
      <c r="CW60" s="64">
        <v>0.38700000000000001</v>
      </c>
      <c r="CX60" s="64">
        <v>0.503</v>
      </c>
    </row>
    <row r="61" spans="1:102" x14ac:dyDescent="0.3">
      <c r="A61" s="63">
        <v>2077</v>
      </c>
      <c r="B61" s="64">
        <v>731.06899999999996</v>
      </c>
      <c r="C61" s="64">
        <v>726.89400000000001</v>
      </c>
      <c r="D61" s="64">
        <v>723.15300000000002</v>
      </c>
      <c r="E61" s="64">
        <v>718.79300000000001</v>
      </c>
      <c r="F61" s="64">
        <v>714.38</v>
      </c>
      <c r="G61" s="64">
        <v>709.90200000000004</v>
      </c>
      <c r="H61" s="64">
        <v>705.34699999999998</v>
      </c>
      <c r="I61" s="64">
        <v>700.71900000000005</v>
      </c>
      <c r="J61" s="64">
        <v>696.02</v>
      </c>
      <c r="K61" s="64">
        <v>691.17200000000003</v>
      </c>
      <c r="L61" s="64">
        <v>686.13699999999994</v>
      </c>
      <c r="M61" s="64">
        <v>680.94600000000003</v>
      </c>
      <c r="N61" s="64">
        <v>675.64400000000001</v>
      </c>
      <c r="O61" s="64">
        <v>670.20100000000002</v>
      </c>
      <c r="P61" s="64">
        <v>664.71100000000001</v>
      </c>
      <c r="Q61" s="64">
        <v>659.21900000000005</v>
      </c>
      <c r="R61" s="64">
        <v>653.66399999999999</v>
      </c>
      <c r="S61" s="64">
        <v>647.96900000000005</v>
      </c>
      <c r="T61" s="64">
        <v>642.18700000000001</v>
      </c>
      <c r="U61" s="64">
        <v>636.07799999999997</v>
      </c>
      <c r="V61" s="64">
        <v>629.529</v>
      </c>
      <c r="W61" s="64">
        <v>622.66399999999999</v>
      </c>
      <c r="X61" s="64">
        <v>615.72400000000005</v>
      </c>
      <c r="Y61" s="64">
        <v>608.66099999999994</v>
      </c>
      <c r="Z61" s="64">
        <v>601.60400000000004</v>
      </c>
      <c r="AA61" s="64">
        <v>594.64</v>
      </c>
      <c r="AB61" s="64">
        <v>587.71100000000001</v>
      </c>
      <c r="AC61" s="64">
        <v>580.66499999999996</v>
      </c>
      <c r="AD61" s="64">
        <v>573.524</v>
      </c>
      <c r="AE61" s="64">
        <v>566.34799999999996</v>
      </c>
      <c r="AF61" s="64">
        <v>559.14700000000005</v>
      </c>
      <c r="AG61" s="64">
        <v>551.90599999999995</v>
      </c>
      <c r="AH61" s="64">
        <v>544.58299999999997</v>
      </c>
      <c r="AI61" s="64">
        <v>537.17499999999995</v>
      </c>
      <c r="AJ61" s="64">
        <v>529.70699999999999</v>
      </c>
      <c r="AK61" s="64">
        <v>522.18499999999995</v>
      </c>
      <c r="AL61" s="64">
        <v>514.58799999999997</v>
      </c>
      <c r="AM61" s="64">
        <v>506.88900000000001</v>
      </c>
      <c r="AN61" s="64">
        <v>499.09899999999999</v>
      </c>
      <c r="AO61" s="64">
        <v>491.14499999999998</v>
      </c>
      <c r="AP61" s="64">
        <v>482.995</v>
      </c>
      <c r="AQ61" s="64">
        <v>474.673</v>
      </c>
      <c r="AR61" s="64">
        <v>466.24900000000002</v>
      </c>
      <c r="AS61" s="64">
        <v>457.71499999999997</v>
      </c>
      <c r="AT61" s="64">
        <v>449.04300000000001</v>
      </c>
      <c r="AU61" s="64">
        <v>440.22899999999998</v>
      </c>
      <c r="AV61" s="64">
        <v>431.28300000000002</v>
      </c>
      <c r="AW61" s="64">
        <v>422.233</v>
      </c>
      <c r="AX61" s="64">
        <v>413.08499999999998</v>
      </c>
      <c r="AY61" s="64">
        <v>403.81900000000002</v>
      </c>
      <c r="AZ61" s="64">
        <v>394.43099999999998</v>
      </c>
      <c r="BA61" s="64">
        <v>384.94099999999997</v>
      </c>
      <c r="BB61" s="64">
        <v>375.36599999999999</v>
      </c>
      <c r="BC61" s="64">
        <v>365.70499999999998</v>
      </c>
      <c r="BD61" s="64">
        <v>356.01299999999998</v>
      </c>
      <c r="BE61" s="64">
        <v>346.32100000000003</v>
      </c>
      <c r="BF61" s="64">
        <v>336.60899999999998</v>
      </c>
      <c r="BG61" s="64">
        <v>326.78899999999999</v>
      </c>
      <c r="BH61" s="64">
        <v>316.84100000000001</v>
      </c>
      <c r="BI61" s="64">
        <v>306.93099999999998</v>
      </c>
      <c r="BJ61" s="64">
        <v>297.11799999999999</v>
      </c>
      <c r="BK61" s="64">
        <v>287.31099999999998</v>
      </c>
      <c r="BL61" s="64">
        <v>277.37900000000002</v>
      </c>
      <c r="BM61" s="64">
        <v>267.38200000000001</v>
      </c>
      <c r="BN61" s="64">
        <v>257.01799999999997</v>
      </c>
      <c r="BO61" s="64">
        <v>246.137</v>
      </c>
      <c r="BP61" s="64">
        <v>234.88499999999999</v>
      </c>
      <c r="BQ61" s="64">
        <v>223.61500000000001</v>
      </c>
      <c r="BR61" s="64">
        <v>212.322</v>
      </c>
      <c r="BS61" s="64">
        <v>200.84399999999999</v>
      </c>
      <c r="BT61" s="64">
        <v>189.155</v>
      </c>
      <c r="BU61" s="64">
        <v>177.36099999999999</v>
      </c>
      <c r="BV61" s="64">
        <v>165.62899999999999</v>
      </c>
      <c r="BW61" s="64">
        <v>153.96600000000001</v>
      </c>
      <c r="BX61" s="64">
        <v>142.49799999999999</v>
      </c>
      <c r="BY61" s="64">
        <v>131.31299999999999</v>
      </c>
      <c r="BZ61" s="64">
        <v>120.41</v>
      </c>
      <c r="CA61" s="64">
        <v>109.745</v>
      </c>
      <c r="CB61" s="64">
        <v>99.388999999999996</v>
      </c>
      <c r="CC61" s="64">
        <v>89.311999999999998</v>
      </c>
      <c r="CD61" s="64">
        <v>79.515000000000001</v>
      </c>
      <c r="CE61" s="64">
        <v>70.081000000000003</v>
      </c>
      <c r="CF61" s="64">
        <v>61.098999999999997</v>
      </c>
      <c r="CG61" s="64">
        <v>52.552</v>
      </c>
      <c r="CH61" s="64">
        <v>44.728000000000002</v>
      </c>
      <c r="CI61" s="64">
        <v>37.779000000000003</v>
      </c>
      <c r="CJ61" s="64">
        <v>31.605</v>
      </c>
      <c r="CK61" s="64">
        <v>25.667000000000002</v>
      </c>
      <c r="CL61" s="64">
        <v>20.5</v>
      </c>
      <c r="CM61" s="64">
        <v>16.462</v>
      </c>
      <c r="CN61" s="64">
        <v>12.933</v>
      </c>
      <c r="CO61" s="64">
        <v>9.7989999999999995</v>
      </c>
      <c r="CP61" s="64">
        <v>7.0620000000000003</v>
      </c>
      <c r="CQ61" s="64">
        <v>5.351</v>
      </c>
      <c r="CR61" s="64">
        <v>4.3230000000000004</v>
      </c>
      <c r="CS61" s="64">
        <v>3.149</v>
      </c>
      <c r="CT61" s="64">
        <v>1.8260000000000001</v>
      </c>
      <c r="CU61" s="64">
        <v>1.1839999999999999</v>
      </c>
      <c r="CV61" s="64">
        <v>0.81200000000000006</v>
      </c>
      <c r="CW61" s="64">
        <v>0.40699999999999997</v>
      </c>
      <c r="CX61" s="64">
        <v>0.53100000000000003</v>
      </c>
    </row>
    <row r="62" spans="1:102" x14ac:dyDescent="0.3">
      <c r="A62" s="63">
        <v>2078</v>
      </c>
      <c r="B62" s="64">
        <v>733.63699999999994</v>
      </c>
      <c r="C62" s="64">
        <v>729.55499999999995</v>
      </c>
      <c r="D62" s="64">
        <v>725.44399999999996</v>
      </c>
      <c r="E62" s="64">
        <v>721.78399999999999</v>
      </c>
      <c r="F62" s="64">
        <v>717.55700000000002</v>
      </c>
      <c r="G62" s="64">
        <v>713.28</v>
      </c>
      <c r="H62" s="64">
        <v>708.93799999999999</v>
      </c>
      <c r="I62" s="64">
        <v>704.51499999999999</v>
      </c>
      <c r="J62" s="64">
        <v>700.01700000000005</v>
      </c>
      <c r="K62" s="64">
        <v>695.44799999999998</v>
      </c>
      <c r="L62" s="64">
        <v>690.69100000000003</v>
      </c>
      <c r="M62" s="64">
        <v>685.69100000000003</v>
      </c>
      <c r="N62" s="64">
        <v>680.49300000000005</v>
      </c>
      <c r="O62" s="64">
        <v>675.18200000000002</v>
      </c>
      <c r="P62" s="64">
        <v>669.72299999999996</v>
      </c>
      <c r="Q62" s="64">
        <v>664.19899999999996</v>
      </c>
      <c r="R62" s="64">
        <v>658.65499999999997</v>
      </c>
      <c r="S62" s="64">
        <v>653.03399999999999</v>
      </c>
      <c r="T62" s="64">
        <v>647.26900000000001</v>
      </c>
      <c r="U62" s="64">
        <v>641.40700000000004</v>
      </c>
      <c r="V62" s="64">
        <v>635.23299999999995</v>
      </c>
      <c r="W62" s="64">
        <v>628.64</v>
      </c>
      <c r="X62" s="64">
        <v>621.74800000000005</v>
      </c>
      <c r="Y62" s="64">
        <v>614.77800000000002</v>
      </c>
      <c r="Z62" s="64">
        <v>607.68499999999995</v>
      </c>
      <c r="AA62" s="64">
        <v>600.60400000000004</v>
      </c>
      <c r="AB62" s="64">
        <v>593.62800000000004</v>
      </c>
      <c r="AC62" s="64">
        <v>586.69500000000005</v>
      </c>
      <c r="AD62" s="64">
        <v>579.64400000000001</v>
      </c>
      <c r="AE62" s="64">
        <v>572.5</v>
      </c>
      <c r="AF62" s="64">
        <v>565.32000000000005</v>
      </c>
      <c r="AG62" s="64">
        <v>558.11</v>
      </c>
      <c r="AH62" s="64">
        <v>550.85500000000002</v>
      </c>
      <c r="AI62" s="64">
        <v>543.51800000000003</v>
      </c>
      <c r="AJ62" s="64">
        <v>536.09500000000003</v>
      </c>
      <c r="AK62" s="64">
        <v>528.60699999999997</v>
      </c>
      <c r="AL62" s="64">
        <v>521.05499999999995</v>
      </c>
      <c r="AM62" s="64">
        <v>513.41999999999996</v>
      </c>
      <c r="AN62" s="64">
        <v>505.68099999999998</v>
      </c>
      <c r="AO62" s="64">
        <v>497.84399999999999</v>
      </c>
      <c r="AP62" s="64">
        <v>489.84399999999999</v>
      </c>
      <c r="AQ62" s="64">
        <v>481.649</v>
      </c>
      <c r="AR62" s="64">
        <v>473.28</v>
      </c>
      <c r="AS62" s="64">
        <v>464.80399999999997</v>
      </c>
      <c r="AT62" s="64">
        <v>456.21199999999999</v>
      </c>
      <c r="AU62" s="64">
        <v>447.47199999999998</v>
      </c>
      <c r="AV62" s="64">
        <v>438.57600000000002</v>
      </c>
      <c r="AW62" s="64">
        <v>429.536</v>
      </c>
      <c r="AX62" s="64">
        <v>420.38799999999998</v>
      </c>
      <c r="AY62" s="64">
        <v>411.13400000000001</v>
      </c>
      <c r="AZ62" s="64">
        <v>401.75900000000001</v>
      </c>
      <c r="BA62" s="64">
        <v>392.262</v>
      </c>
      <c r="BB62" s="64">
        <v>382.66</v>
      </c>
      <c r="BC62" s="64">
        <v>372.96699999999998</v>
      </c>
      <c r="BD62" s="64">
        <v>363.173</v>
      </c>
      <c r="BE62" s="64">
        <v>353.346</v>
      </c>
      <c r="BF62" s="64">
        <v>343.517</v>
      </c>
      <c r="BG62" s="64">
        <v>333.661</v>
      </c>
      <c r="BH62" s="64">
        <v>323.68700000000001</v>
      </c>
      <c r="BI62" s="64">
        <v>313.58</v>
      </c>
      <c r="BJ62" s="64">
        <v>303.48099999999999</v>
      </c>
      <c r="BK62" s="64">
        <v>293.43900000000002</v>
      </c>
      <c r="BL62" s="64">
        <v>283.37200000000001</v>
      </c>
      <c r="BM62" s="64">
        <v>273.18</v>
      </c>
      <c r="BN62" s="64">
        <v>262.91899999999998</v>
      </c>
      <c r="BO62" s="64">
        <v>252.28700000000001</v>
      </c>
      <c r="BP62" s="64">
        <v>241.131</v>
      </c>
      <c r="BQ62" s="64">
        <v>229.60499999999999</v>
      </c>
      <c r="BR62" s="64">
        <v>218.06800000000001</v>
      </c>
      <c r="BS62" s="64">
        <v>206.517</v>
      </c>
      <c r="BT62" s="64">
        <v>194.78700000000001</v>
      </c>
      <c r="BU62" s="64">
        <v>182.85300000000001</v>
      </c>
      <c r="BV62" s="64">
        <v>170.83</v>
      </c>
      <c r="BW62" s="64">
        <v>158.89400000000001</v>
      </c>
      <c r="BX62" s="64">
        <v>147.05799999999999</v>
      </c>
      <c r="BY62" s="64">
        <v>135.441</v>
      </c>
      <c r="BZ62" s="64">
        <v>124.139</v>
      </c>
      <c r="CA62" s="64">
        <v>113.155</v>
      </c>
      <c r="CB62" s="64">
        <v>102.449</v>
      </c>
      <c r="CC62" s="64">
        <v>92.084999999999994</v>
      </c>
      <c r="CD62" s="64">
        <v>82.088999999999999</v>
      </c>
      <c r="CE62" s="64">
        <v>72.483999999999995</v>
      </c>
      <c r="CF62" s="64">
        <v>63.334000000000003</v>
      </c>
      <c r="CG62" s="64">
        <v>54.661999999999999</v>
      </c>
      <c r="CH62" s="64">
        <v>46.45</v>
      </c>
      <c r="CI62" s="64">
        <v>39.033999999999999</v>
      </c>
      <c r="CJ62" s="64">
        <v>32.584000000000003</v>
      </c>
      <c r="CK62" s="64">
        <v>26.966999999999999</v>
      </c>
      <c r="CL62" s="64">
        <v>21.472000000000001</v>
      </c>
      <c r="CM62" s="64">
        <v>16.917000000000002</v>
      </c>
      <c r="CN62" s="64">
        <v>13.621</v>
      </c>
      <c r="CO62" s="64">
        <v>10.57</v>
      </c>
      <c r="CP62" s="64">
        <v>7.69</v>
      </c>
      <c r="CQ62" s="64">
        <v>5.4180000000000001</v>
      </c>
      <c r="CR62" s="64">
        <v>4.1589999999999998</v>
      </c>
      <c r="CS62" s="64">
        <v>3.343</v>
      </c>
      <c r="CT62" s="64">
        <v>2.415</v>
      </c>
      <c r="CU62" s="64">
        <v>1.377</v>
      </c>
      <c r="CV62" s="64">
        <v>0.85499999999999998</v>
      </c>
      <c r="CW62" s="64">
        <v>0.42899999999999999</v>
      </c>
      <c r="CX62" s="64">
        <v>0.56100000000000005</v>
      </c>
    </row>
    <row r="63" spans="1:102" x14ac:dyDescent="0.3">
      <c r="A63" s="63">
        <v>2079</v>
      </c>
      <c r="B63" s="64">
        <v>736.22</v>
      </c>
      <c r="C63" s="64">
        <v>732.149</v>
      </c>
      <c r="D63" s="64">
        <v>728.101</v>
      </c>
      <c r="E63" s="64">
        <v>724.06</v>
      </c>
      <c r="F63" s="64">
        <v>720.33399999999995</v>
      </c>
      <c r="G63" s="64">
        <v>716.23900000000003</v>
      </c>
      <c r="H63" s="64">
        <v>712.1</v>
      </c>
      <c r="I63" s="64">
        <v>707.89499999999998</v>
      </c>
      <c r="J63" s="64">
        <v>703.60599999999999</v>
      </c>
      <c r="K63" s="64">
        <v>699.23699999999997</v>
      </c>
      <c r="L63" s="64">
        <v>694.798</v>
      </c>
      <c r="M63" s="64">
        <v>690.13300000000004</v>
      </c>
      <c r="N63" s="64">
        <v>685.16800000000001</v>
      </c>
      <c r="O63" s="64">
        <v>679.96500000000003</v>
      </c>
      <c r="P63" s="64">
        <v>674.64599999999996</v>
      </c>
      <c r="Q63" s="64">
        <v>669.17100000000005</v>
      </c>
      <c r="R63" s="64">
        <v>663.61300000000006</v>
      </c>
      <c r="S63" s="64">
        <v>658.01599999999996</v>
      </c>
      <c r="T63" s="64">
        <v>652.33100000000002</v>
      </c>
      <c r="U63" s="64">
        <v>646.495</v>
      </c>
      <c r="V63" s="64">
        <v>640.55600000000004</v>
      </c>
      <c r="W63" s="64">
        <v>634.31500000000005</v>
      </c>
      <c r="X63" s="64">
        <v>627.68100000000004</v>
      </c>
      <c r="Y63" s="64">
        <v>620.76300000000003</v>
      </c>
      <c r="Z63" s="64">
        <v>613.76300000000003</v>
      </c>
      <c r="AA63" s="64">
        <v>606.63900000000001</v>
      </c>
      <c r="AB63" s="64">
        <v>599.53800000000001</v>
      </c>
      <c r="AC63" s="64">
        <v>592.54999999999995</v>
      </c>
      <c r="AD63" s="64">
        <v>585.61199999999997</v>
      </c>
      <c r="AE63" s="64">
        <v>578.55799999999999</v>
      </c>
      <c r="AF63" s="64">
        <v>571.41300000000001</v>
      </c>
      <c r="AG63" s="64">
        <v>564.22699999999998</v>
      </c>
      <c r="AH63" s="64">
        <v>557.00900000000001</v>
      </c>
      <c r="AI63" s="64">
        <v>549.74199999999996</v>
      </c>
      <c r="AJ63" s="64">
        <v>542.39300000000003</v>
      </c>
      <c r="AK63" s="64">
        <v>534.95600000000002</v>
      </c>
      <c r="AL63" s="64">
        <v>527.447</v>
      </c>
      <c r="AM63" s="64">
        <v>519.86500000000001</v>
      </c>
      <c r="AN63" s="64">
        <v>512.19399999999996</v>
      </c>
      <c r="AO63" s="64">
        <v>504.41500000000002</v>
      </c>
      <c r="AP63" s="64">
        <v>496.53399999999999</v>
      </c>
      <c r="AQ63" s="64">
        <v>488.488</v>
      </c>
      <c r="AR63" s="64">
        <v>480.24799999999999</v>
      </c>
      <c r="AS63" s="64">
        <v>471.83499999999998</v>
      </c>
      <c r="AT63" s="64">
        <v>463.30500000000001</v>
      </c>
      <c r="AU63" s="64">
        <v>454.65899999999999</v>
      </c>
      <c r="AV63" s="64">
        <v>445.851</v>
      </c>
      <c r="AW63" s="64">
        <v>436.87299999999999</v>
      </c>
      <c r="AX63" s="64">
        <v>427.74099999999999</v>
      </c>
      <c r="AY63" s="64">
        <v>418.495</v>
      </c>
      <c r="AZ63" s="64">
        <v>409.13600000000002</v>
      </c>
      <c r="BA63" s="64">
        <v>399.654</v>
      </c>
      <c r="BB63" s="64">
        <v>390.05099999999999</v>
      </c>
      <c r="BC63" s="64">
        <v>380.339</v>
      </c>
      <c r="BD63" s="64">
        <v>370.524</v>
      </c>
      <c r="BE63" s="64">
        <v>360.601</v>
      </c>
      <c r="BF63" s="64">
        <v>350.64</v>
      </c>
      <c r="BG63" s="64">
        <v>340.67500000000001</v>
      </c>
      <c r="BH63" s="64">
        <v>330.67399999999998</v>
      </c>
      <c r="BI63" s="64">
        <v>320.54899999999998</v>
      </c>
      <c r="BJ63" s="64">
        <v>310.28500000000003</v>
      </c>
      <c r="BK63" s="64">
        <v>299.99799999999999</v>
      </c>
      <c r="BL63" s="64">
        <v>289.72800000000001</v>
      </c>
      <c r="BM63" s="64">
        <v>279.404</v>
      </c>
      <c r="BN63" s="64">
        <v>268.952</v>
      </c>
      <c r="BO63" s="64">
        <v>258.428</v>
      </c>
      <c r="BP63" s="64">
        <v>247.52600000000001</v>
      </c>
      <c r="BQ63" s="64">
        <v>236.09800000000001</v>
      </c>
      <c r="BR63" s="64">
        <v>224.30099999999999</v>
      </c>
      <c r="BS63" s="64">
        <v>212.49600000000001</v>
      </c>
      <c r="BT63" s="64">
        <v>200.68799999999999</v>
      </c>
      <c r="BU63" s="64">
        <v>188.708</v>
      </c>
      <c r="BV63" s="64">
        <v>176.53200000000001</v>
      </c>
      <c r="BW63" s="64">
        <v>164.28</v>
      </c>
      <c r="BX63" s="64">
        <v>152.14099999999999</v>
      </c>
      <c r="BY63" s="64">
        <v>140.13200000000001</v>
      </c>
      <c r="BZ63" s="64">
        <v>128.37100000000001</v>
      </c>
      <c r="CA63" s="64">
        <v>116.95099999999999</v>
      </c>
      <c r="CB63" s="64">
        <v>105.887</v>
      </c>
      <c r="CC63" s="64">
        <v>95.141000000000005</v>
      </c>
      <c r="CD63" s="64">
        <v>84.772000000000006</v>
      </c>
      <c r="CE63" s="64">
        <v>74.855999999999995</v>
      </c>
      <c r="CF63" s="64">
        <v>65.445999999999998</v>
      </c>
      <c r="CG63" s="64">
        <v>56.581000000000003</v>
      </c>
      <c r="CH63" s="64">
        <v>48.219000000000001</v>
      </c>
      <c r="CI63" s="64">
        <v>40.341999999999999</v>
      </c>
      <c r="CJ63" s="64">
        <v>33.335999999999999</v>
      </c>
      <c r="CK63" s="64">
        <v>27.385000000000002</v>
      </c>
      <c r="CL63" s="64">
        <v>22.324999999999999</v>
      </c>
      <c r="CM63" s="64">
        <v>17.277000000000001</v>
      </c>
      <c r="CN63" s="64">
        <v>13.331</v>
      </c>
      <c r="CO63" s="64">
        <v>10.778</v>
      </c>
      <c r="CP63" s="64">
        <v>8.2070000000000007</v>
      </c>
      <c r="CQ63" s="64">
        <v>5.5810000000000004</v>
      </c>
      <c r="CR63" s="64">
        <v>3.7730000000000001</v>
      </c>
      <c r="CS63" s="64">
        <v>2.9660000000000002</v>
      </c>
      <c r="CT63" s="64">
        <v>2.3620000000000001</v>
      </c>
      <c r="CU63" s="64">
        <v>1.6819999999999999</v>
      </c>
      <c r="CV63" s="64">
        <v>0.92600000000000005</v>
      </c>
      <c r="CW63" s="64">
        <v>0.45300000000000001</v>
      </c>
      <c r="CX63" s="64">
        <v>0.59199999999999997</v>
      </c>
    </row>
    <row r="64" spans="1:102" x14ac:dyDescent="0.3">
      <c r="A64" s="63">
        <v>2080</v>
      </c>
      <c r="B64" s="64">
        <v>738.86</v>
      </c>
      <c r="C64" s="64">
        <v>734.73299999999995</v>
      </c>
      <c r="D64" s="64">
        <v>730.68700000000001</v>
      </c>
      <c r="E64" s="64">
        <v>726.7</v>
      </c>
      <c r="F64" s="64">
        <v>722.745</v>
      </c>
      <c r="G64" s="64">
        <v>718.79899999999998</v>
      </c>
      <c r="H64" s="64">
        <v>714.83699999999999</v>
      </c>
      <c r="I64" s="64">
        <v>710.83600000000001</v>
      </c>
      <c r="J64" s="64">
        <v>706.76900000000001</v>
      </c>
      <c r="K64" s="64">
        <v>702.61099999999999</v>
      </c>
      <c r="L64" s="64">
        <v>698.37400000000002</v>
      </c>
      <c r="M64" s="64">
        <v>694.06500000000005</v>
      </c>
      <c r="N64" s="64">
        <v>689.49300000000005</v>
      </c>
      <c r="O64" s="64">
        <v>684.56399999999996</v>
      </c>
      <c r="P64" s="64">
        <v>679.35699999999997</v>
      </c>
      <c r="Q64" s="64">
        <v>674.03</v>
      </c>
      <c r="R64" s="64">
        <v>668.54</v>
      </c>
      <c r="S64" s="64">
        <v>662.94899999999996</v>
      </c>
      <c r="T64" s="64">
        <v>657.3</v>
      </c>
      <c r="U64" s="64">
        <v>651.55100000000004</v>
      </c>
      <c r="V64" s="64">
        <v>645.64599999999996</v>
      </c>
      <c r="W64" s="64">
        <v>639.62900000000002</v>
      </c>
      <c r="X64" s="64">
        <v>633.32399999999996</v>
      </c>
      <c r="Y64" s="64">
        <v>626.64800000000002</v>
      </c>
      <c r="Z64" s="64">
        <v>619.70399999999995</v>
      </c>
      <c r="AA64" s="64">
        <v>612.67499999999995</v>
      </c>
      <c r="AB64" s="64">
        <v>605.52300000000002</v>
      </c>
      <c r="AC64" s="64">
        <v>598.399</v>
      </c>
      <c r="AD64" s="64">
        <v>591.40300000000002</v>
      </c>
      <c r="AE64" s="64">
        <v>584.46100000000001</v>
      </c>
      <c r="AF64" s="64">
        <v>577.404</v>
      </c>
      <c r="AG64" s="64">
        <v>570.25699999999995</v>
      </c>
      <c r="AH64" s="64">
        <v>563.06899999999996</v>
      </c>
      <c r="AI64" s="64">
        <v>555.84299999999996</v>
      </c>
      <c r="AJ64" s="64">
        <v>548.56500000000005</v>
      </c>
      <c r="AK64" s="64">
        <v>541.20299999999997</v>
      </c>
      <c r="AL64" s="64">
        <v>533.75400000000002</v>
      </c>
      <c r="AM64" s="64">
        <v>526.22500000000002</v>
      </c>
      <c r="AN64" s="64">
        <v>518.61500000000001</v>
      </c>
      <c r="AO64" s="64">
        <v>510.90800000000002</v>
      </c>
      <c r="AP64" s="64">
        <v>503.09100000000001</v>
      </c>
      <c r="AQ64" s="64">
        <v>495.16500000000002</v>
      </c>
      <c r="AR64" s="64">
        <v>487.07400000000001</v>
      </c>
      <c r="AS64" s="64">
        <v>478.791</v>
      </c>
      <c r="AT64" s="64">
        <v>470.33300000000003</v>
      </c>
      <c r="AU64" s="64">
        <v>461.75299999999999</v>
      </c>
      <c r="AV64" s="64">
        <v>453.05200000000002</v>
      </c>
      <c r="AW64" s="64">
        <v>444.178</v>
      </c>
      <c r="AX64" s="64">
        <v>435.12</v>
      </c>
      <c r="AY64" s="64">
        <v>425.89699999999999</v>
      </c>
      <c r="AZ64" s="64">
        <v>416.553</v>
      </c>
      <c r="BA64" s="64">
        <v>407.09</v>
      </c>
      <c r="BB64" s="64">
        <v>397.50299999999999</v>
      </c>
      <c r="BC64" s="64">
        <v>387.79300000000001</v>
      </c>
      <c r="BD64" s="64">
        <v>377.97300000000001</v>
      </c>
      <c r="BE64" s="64">
        <v>368.04</v>
      </c>
      <c r="BF64" s="64">
        <v>357.988</v>
      </c>
      <c r="BG64" s="64">
        <v>347.89299999999997</v>
      </c>
      <c r="BH64" s="64">
        <v>337.79199999999997</v>
      </c>
      <c r="BI64" s="64">
        <v>327.65100000000001</v>
      </c>
      <c r="BJ64" s="64">
        <v>317.375</v>
      </c>
      <c r="BK64" s="64">
        <v>306.95400000000001</v>
      </c>
      <c r="BL64" s="64">
        <v>296.48099999999999</v>
      </c>
      <c r="BM64" s="64">
        <v>285.98200000000003</v>
      </c>
      <c r="BN64" s="64">
        <v>275.40199999999999</v>
      </c>
      <c r="BO64" s="64">
        <v>264.69299999999998</v>
      </c>
      <c r="BP64" s="64">
        <v>253.90799999999999</v>
      </c>
      <c r="BQ64" s="64">
        <v>242.739</v>
      </c>
      <c r="BR64" s="64">
        <v>231.04</v>
      </c>
      <c r="BS64" s="64">
        <v>218.971</v>
      </c>
      <c r="BT64" s="64">
        <v>206.90100000000001</v>
      </c>
      <c r="BU64" s="64">
        <v>194.83799999999999</v>
      </c>
      <c r="BV64" s="64">
        <v>182.60900000000001</v>
      </c>
      <c r="BW64" s="64">
        <v>170.191</v>
      </c>
      <c r="BX64" s="64">
        <v>157.71199999999999</v>
      </c>
      <c r="BY64" s="64">
        <v>145.37200000000001</v>
      </c>
      <c r="BZ64" s="64">
        <v>133.19300000000001</v>
      </c>
      <c r="CA64" s="64">
        <v>121.288</v>
      </c>
      <c r="CB64" s="64">
        <v>109.752</v>
      </c>
      <c r="CC64" s="64">
        <v>98.608999999999995</v>
      </c>
      <c r="CD64" s="64">
        <v>87.823999999999998</v>
      </c>
      <c r="CE64" s="64">
        <v>77.45</v>
      </c>
      <c r="CF64" s="64">
        <v>67.617000000000004</v>
      </c>
      <c r="CG64" s="64">
        <v>58.402999999999999</v>
      </c>
      <c r="CH64" s="64">
        <v>49.823</v>
      </c>
      <c r="CI64" s="64">
        <v>41.774000000000001</v>
      </c>
      <c r="CJ64" s="64">
        <v>34.231000000000002</v>
      </c>
      <c r="CK64" s="64">
        <v>27.635000000000002</v>
      </c>
      <c r="CL64" s="64">
        <v>22.184000000000001</v>
      </c>
      <c r="CM64" s="64">
        <v>17.681999999999999</v>
      </c>
      <c r="CN64" s="64">
        <v>13.081</v>
      </c>
      <c r="CO64" s="64">
        <v>9.7460000000000004</v>
      </c>
      <c r="CP64" s="64">
        <v>7.9340000000000002</v>
      </c>
      <c r="CQ64" s="64">
        <v>5.843</v>
      </c>
      <c r="CR64" s="64">
        <v>3.4710000000000001</v>
      </c>
      <c r="CS64" s="64">
        <v>2.129</v>
      </c>
      <c r="CT64" s="64">
        <v>1.774</v>
      </c>
      <c r="CU64" s="64">
        <v>1.38</v>
      </c>
      <c r="CV64" s="64">
        <v>0.94699999999999995</v>
      </c>
      <c r="CW64" s="64">
        <v>0.47699999999999998</v>
      </c>
      <c r="CX64" s="64">
        <v>0.625</v>
      </c>
    </row>
    <row r="65" spans="1:102" x14ac:dyDescent="0.3">
      <c r="A65" s="63">
        <v>2081</v>
      </c>
      <c r="B65" s="64">
        <v>742.04</v>
      </c>
      <c r="C65" s="64">
        <v>737.77099999999996</v>
      </c>
      <c r="D65" s="64">
        <v>733.76099999999997</v>
      </c>
      <c r="E65" s="64">
        <v>729.83799999999997</v>
      </c>
      <c r="F65" s="64">
        <v>725.97199999999998</v>
      </c>
      <c r="G65" s="64">
        <v>722.13599999999997</v>
      </c>
      <c r="H65" s="64">
        <v>718.30700000000002</v>
      </c>
      <c r="I65" s="64">
        <v>714.46199999999999</v>
      </c>
      <c r="J65" s="64">
        <v>710.54</v>
      </c>
      <c r="K65" s="64">
        <v>706.50199999999995</v>
      </c>
      <c r="L65" s="64">
        <v>702.33699999999999</v>
      </c>
      <c r="M65" s="64">
        <v>698.08799999999997</v>
      </c>
      <c r="N65" s="64">
        <v>693.76</v>
      </c>
      <c r="O65" s="64">
        <v>689.15099999999995</v>
      </c>
      <c r="P65" s="64">
        <v>684.16800000000001</v>
      </c>
      <c r="Q65" s="64">
        <v>678.89200000000005</v>
      </c>
      <c r="R65" s="64">
        <v>673.49099999999999</v>
      </c>
      <c r="S65" s="64">
        <v>667.92</v>
      </c>
      <c r="T65" s="64">
        <v>662.26099999999997</v>
      </c>
      <c r="U65" s="64">
        <v>656.56700000000001</v>
      </c>
      <c r="V65" s="64">
        <v>650.78700000000003</v>
      </c>
      <c r="W65" s="64">
        <v>644.84799999999996</v>
      </c>
      <c r="X65" s="64">
        <v>638.798</v>
      </c>
      <c r="Y65" s="64">
        <v>632.46799999999996</v>
      </c>
      <c r="Z65" s="64">
        <v>625.77599999999995</v>
      </c>
      <c r="AA65" s="64">
        <v>618.82600000000002</v>
      </c>
      <c r="AB65" s="64">
        <v>611.79100000000005</v>
      </c>
      <c r="AC65" s="64">
        <v>604.63199999999995</v>
      </c>
      <c r="AD65" s="64">
        <v>597.50300000000004</v>
      </c>
      <c r="AE65" s="64">
        <v>590.49400000000003</v>
      </c>
      <c r="AF65" s="64">
        <v>583.53700000000003</v>
      </c>
      <c r="AG65" s="64">
        <v>576.46400000000006</v>
      </c>
      <c r="AH65" s="64">
        <v>569.29999999999995</v>
      </c>
      <c r="AI65" s="64">
        <v>562.08699999999999</v>
      </c>
      <c r="AJ65" s="64">
        <v>554.82799999999997</v>
      </c>
      <c r="AK65" s="64">
        <v>547.50800000000004</v>
      </c>
      <c r="AL65" s="64">
        <v>540.10199999999998</v>
      </c>
      <c r="AM65" s="64">
        <v>532.601</v>
      </c>
      <c r="AN65" s="64">
        <v>525.02200000000005</v>
      </c>
      <c r="AO65" s="64">
        <v>517.36</v>
      </c>
      <c r="AP65" s="64">
        <v>509.6</v>
      </c>
      <c r="AQ65" s="64">
        <v>501.72399999999999</v>
      </c>
      <c r="AR65" s="64">
        <v>493.73200000000003</v>
      </c>
      <c r="AS65" s="64">
        <v>485.565</v>
      </c>
      <c r="AT65" s="64">
        <v>477.19</v>
      </c>
      <c r="AU65" s="64">
        <v>468.62599999999998</v>
      </c>
      <c r="AV65" s="64">
        <v>459.93700000000001</v>
      </c>
      <c r="AW65" s="64">
        <v>451.11599999999999</v>
      </c>
      <c r="AX65" s="64">
        <v>442.12099999999998</v>
      </c>
      <c r="AY65" s="64">
        <v>432.94099999999997</v>
      </c>
      <c r="AZ65" s="64">
        <v>423.59399999999999</v>
      </c>
      <c r="BA65" s="64">
        <v>414.11500000000001</v>
      </c>
      <c r="BB65" s="64">
        <v>404.505</v>
      </c>
      <c r="BC65" s="64">
        <v>394.76499999999999</v>
      </c>
      <c r="BD65" s="64">
        <v>384.90300000000002</v>
      </c>
      <c r="BE65" s="64">
        <v>374.923</v>
      </c>
      <c r="BF65" s="64">
        <v>364.81799999999998</v>
      </c>
      <c r="BG65" s="64">
        <v>354.58600000000001</v>
      </c>
      <c r="BH65" s="64">
        <v>344.28199999999998</v>
      </c>
      <c r="BI65" s="64">
        <v>333.93099999999998</v>
      </c>
      <c r="BJ65" s="64">
        <v>323.51</v>
      </c>
      <c r="BK65" s="64">
        <v>312.94900000000001</v>
      </c>
      <c r="BL65" s="64">
        <v>302.238</v>
      </c>
      <c r="BM65" s="64">
        <v>291.45999999999998</v>
      </c>
      <c r="BN65" s="64">
        <v>280.64100000000002</v>
      </c>
      <c r="BO65" s="64">
        <v>269.73</v>
      </c>
      <c r="BP65" s="64">
        <v>258.69600000000003</v>
      </c>
      <c r="BQ65" s="64">
        <v>247.59700000000001</v>
      </c>
      <c r="BR65" s="64">
        <v>236.11500000000001</v>
      </c>
      <c r="BS65" s="64">
        <v>224.10400000000001</v>
      </c>
      <c r="BT65" s="64">
        <v>211.73400000000001</v>
      </c>
      <c r="BU65" s="64">
        <v>199.39099999999999</v>
      </c>
      <c r="BV65" s="64">
        <v>187.08500000000001</v>
      </c>
      <c r="BW65" s="64">
        <v>174.65299999999999</v>
      </c>
      <c r="BX65" s="64">
        <v>162.08000000000001</v>
      </c>
      <c r="BY65" s="64">
        <v>149.49700000000001</v>
      </c>
      <c r="BZ65" s="64">
        <v>137.09800000000001</v>
      </c>
      <c r="CA65" s="64">
        <v>124.902</v>
      </c>
      <c r="CB65" s="64">
        <v>113.066</v>
      </c>
      <c r="CC65" s="64">
        <v>101.70699999999999</v>
      </c>
      <c r="CD65" s="64">
        <v>90.83</v>
      </c>
      <c r="CE65" s="64">
        <v>80.346999999999994</v>
      </c>
      <c r="CF65" s="64">
        <v>70.304000000000002</v>
      </c>
      <c r="CG65" s="64">
        <v>60.899000000000001</v>
      </c>
      <c r="CH65" s="64">
        <v>52.23</v>
      </c>
      <c r="CI65" s="64">
        <v>44.274000000000001</v>
      </c>
      <c r="CJ65" s="64">
        <v>36.718000000000004</v>
      </c>
      <c r="CK65" s="64">
        <v>29.869</v>
      </c>
      <c r="CL65" s="64">
        <v>24.138999999999999</v>
      </c>
      <c r="CM65" s="64">
        <v>19.25</v>
      </c>
      <c r="CN65" s="64">
        <v>15.045</v>
      </c>
      <c r="CO65" s="64">
        <v>11.019</v>
      </c>
      <c r="CP65" s="64">
        <v>8.2590000000000003</v>
      </c>
      <c r="CQ65" s="64">
        <v>6.7080000000000002</v>
      </c>
      <c r="CR65" s="64">
        <v>4.9219999999999997</v>
      </c>
      <c r="CS65" s="64">
        <v>2.903</v>
      </c>
      <c r="CT65" s="64">
        <v>1.8680000000000001</v>
      </c>
      <c r="CU65" s="64">
        <v>1.454</v>
      </c>
      <c r="CV65" s="64">
        <v>0.999</v>
      </c>
      <c r="CW65" s="64">
        <v>0.503</v>
      </c>
      <c r="CX65" s="64">
        <v>0.66</v>
      </c>
    </row>
    <row r="66" spans="1:102" x14ac:dyDescent="0.3">
      <c r="A66" s="63">
        <v>2082</v>
      </c>
      <c r="B66" s="64">
        <v>745.28200000000004</v>
      </c>
      <c r="C66" s="64">
        <v>740.78800000000001</v>
      </c>
      <c r="D66" s="64">
        <v>736.58900000000006</v>
      </c>
      <c r="E66" s="64">
        <v>732.697</v>
      </c>
      <c r="F66" s="64">
        <v>728.89599999999996</v>
      </c>
      <c r="G66" s="64">
        <v>725.15300000000002</v>
      </c>
      <c r="H66" s="64">
        <v>721.43700000000001</v>
      </c>
      <c r="I66" s="64">
        <v>717.72400000000005</v>
      </c>
      <c r="J66" s="64">
        <v>713.995</v>
      </c>
      <c r="K66" s="64">
        <v>710.15499999999997</v>
      </c>
      <c r="L66" s="64">
        <v>706.14800000000002</v>
      </c>
      <c r="M66" s="64">
        <v>701.97500000000002</v>
      </c>
      <c r="N66" s="64">
        <v>697.71400000000006</v>
      </c>
      <c r="O66" s="64">
        <v>693.36900000000003</v>
      </c>
      <c r="P66" s="64">
        <v>688.72400000000005</v>
      </c>
      <c r="Q66" s="64">
        <v>683.68600000000004</v>
      </c>
      <c r="R66" s="64">
        <v>678.34199999999998</v>
      </c>
      <c r="S66" s="64">
        <v>672.86800000000005</v>
      </c>
      <c r="T66" s="64">
        <v>667.21699999999998</v>
      </c>
      <c r="U66" s="64">
        <v>661.49099999999999</v>
      </c>
      <c r="V66" s="64">
        <v>655.75099999999998</v>
      </c>
      <c r="W66" s="64">
        <v>649.94100000000003</v>
      </c>
      <c r="X66" s="64">
        <v>643.97</v>
      </c>
      <c r="Y66" s="64">
        <v>637.88599999999997</v>
      </c>
      <c r="Z66" s="64">
        <v>631.53099999999995</v>
      </c>
      <c r="AA66" s="64">
        <v>624.827</v>
      </c>
      <c r="AB66" s="64">
        <v>617.86900000000003</v>
      </c>
      <c r="AC66" s="64">
        <v>610.83000000000004</v>
      </c>
      <c r="AD66" s="64">
        <v>603.66600000000005</v>
      </c>
      <c r="AE66" s="64">
        <v>596.53</v>
      </c>
      <c r="AF66" s="64">
        <v>589.51099999999997</v>
      </c>
      <c r="AG66" s="64">
        <v>582.53899999999999</v>
      </c>
      <c r="AH66" s="64">
        <v>575.452</v>
      </c>
      <c r="AI66" s="64">
        <v>568.27</v>
      </c>
      <c r="AJ66" s="64">
        <v>561.03499999999997</v>
      </c>
      <c r="AK66" s="64">
        <v>553.74300000000005</v>
      </c>
      <c r="AL66" s="64">
        <v>546.38199999999995</v>
      </c>
      <c r="AM66" s="64">
        <v>538.93299999999999</v>
      </c>
      <c r="AN66" s="64">
        <v>531.38300000000004</v>
      </c>
      <c r="AO66" s="64">
        <v>523.75099999999998</v>
      </c>
      <c r="AP66" s="64">
        <v>516.04</v>
      </c>
      <c r="AQ66" s="64">
        <v>508.22800000000001</v>
      </c>
      <c r="AR66" s="64">
        <v>500.29300000000001</v>
      </c>
      <c r="AS66" s="64">
        <v>492.238</v>
      </c>
      <c r="AT66" s="64">
        <v>483.995</v>
      </c>
      <c r="AU66" s="64">
        <v>475.52699999999999</v>
      </c>
      <c r="AV66" s="64">
        <v>466.86</v>
      </c>
      <c r="AW66" s="64">
        <v>458.06200000000001</v>
      </c>
      <c r="AX66" s="64">
        <v>449.12299999999999</v>
      </c>
      <c r="AY66" s="64">
        <v>440.00799999999998</v>
      </c>
      <c r="AZ66" s="64">
        <v>430.70800000000003</v>
      </c>
      <c r="BA66" s="64">
        <v>421.23599999999999</v>
      </c>
      <c r="BB66" s="64">
        <v>411.62400000000002</v>
      </c>
      <c r="BC66" s="64">
        <v>401.86799999999999</v>
      </c>
      <c r="BD66" s="64">
        <v>391.97899999999998</v>
      </c>
      <c r="BE66" s="64">
        <v>381.964</v>
      </c>
      <c r="BF66" s="64">
        <v>371.82499999999999</v>
      </c>
      <c r="BG66" s="64">
        <v>361.55099999999999</v>
      </c>
      <c r="BH66" s="64">
        <v>351.14</v>
      </c>
      <c r="BI66" s="64">
        <v>340.62700000000001</v>
      </c>
      <c r="BJ66" s="64">
        <v>330.02699999999999</v>
      </c>
      <c r="BK66" s="64">
        <v>319.32600000000002</v>
      </c>
      <c r="BL66" s="64">
        <v>308.48200000000003</v>
      </c>
      <c r="BM66" s="64">
        <v>297.483</v>
      </c>
      <c r="BN66" s="64">
        <v>286.40100000000001</v>
      </c>
      <c r="BO66" s="64">
        <v>275.262</v>
      </c>
      <c r="BP66" s="64">
        <v>264.02300000000002</v>
      </c>
      <c r="BQ66" s="64">
        <v>252.66499999999999</v>
      </c>
      <c r="BR66" s="64">
        <v>241.25299999999999</v>
      </c>
      <c r="BS66" s="64">
        <v>229.459</v>
      </c>
      <c r="BT66" s="64">
        <v>217.136</v>
      </c>
      <c r="BU66" s="64">
        <v>204.46700000000001</v>
      </c>
      <c r="BV66" s="64">
        <v>191.852</v>
      </c>
      <c r="BW66" s="64">
        <v>179.304</v>
      </c>
      <c r="BX66" s="64">
        <v>166.672</v>
      </c>
      <c r="BY66" s="64">
        <v>153.946</v>
      </c>
      <c r="BZ66" s="64">
        <v>141.262</v>
      </c>
      <c r="CA66" s="64">
        <v>128.804</v>
      </c>
      <c r="CB66" s="64">
        <v>116.592</v>
      </c>
      <c r="CC66" s="64">
        <v>104.82599999999999</v>
      </c>
      <c r="CD66" s="64">
        <v>93.644999999999996</v>
      </c>
      <c r="CE66" s="64">
        <v>83.037000000000006</v>
      </c>
      <c r="CF66" s="64">
        <v>72.858000000000004</v>
      </c>
      <c r="CG66" s="64">
        <v>63.146999999999998</v>
      </c>
      <c r="CH66" s="64">
        <v>54.168999999999997</v>
      </c>
      <c r="CI66" s="64">
        <v>46.048999999999999</v>
      </c>
      <c r="CJ66" s="64">
        <v>38.718000000000004</v>
      </c>
      <c r="CK66" s="64">
        <v>31.655999999999999</v>
      </c>
      <c r="CL66" s="64">
        <v>25.501000000000001</v>
      </c>
      <c r="CM66" s="64">
        <v>20.638999999999999</v>
      </c>
      <c r="CN66" s="64">
        <v>16.312000000000001</v>
      </c>
      <c r="CO66" s="64">
        <v>12.404</v>
      </c>
      <c r="CP66" s="64">
        <v>8.9559999999999995</v>
      </c>
      <c r="CQ66" s="64">
        <v>6.7709999999999999</v>
      </c>
      <c r="CR66" s="64">
        <v>5.48</v>
      </c>
      <c r="CS66" s="64">
        <v>4.0010000000000003</v>
      </c>
      <c r="CT66" s="64">
        <v>2.3330000000000002</v>
      </c>
      <c r="CU66" s="64">
        <v>1.5309999999999999</v>
      </c>
      <c r="CV66" s="64">
        <v>1.052</v>
      </c>
      <c r="CW66" s="64">
        <v>0.53</v>
      </c>
      <c r="CX66" s="64">
        <v>0.69799999999999995</v>
      </c>
    </row>
    <row r="67" spans="1:102" x14ac:dyDescent="0.3">
      <c r="A67" s="63">
        <v>2083</v>
      </c>
      <c r="B67" s="64">
        <v>748.40800000000002</v>
      </c>
      <c r="C67" s="64">
        <v>743.697</v>
      </c>
      <c r="D67" s="64">
        <v>739.28599999999994</v>
      </c>
      <c r="E67" s="64">
        <v>735.32100000000003</v>
      </c>
      <c r="F67" s="64">
        <v>731.54600000000005</v>
      </c>
      <c r="G67" s="64">
        <v>727.87</v>
      </c>
      <c r="H67" s="64">
        <v>724.25</v>
      </c>
      <c r="I67" s="64">
        <v>720.65300000000002</v>
      </c>
      <c r="J67" s="64">
        <v>717.05799999999999</v>
      </c>
      <c r="K67" s="64">
        <v>713.44600000000003</v>
      </c>
      <c r="L67" s="64">
        <v>709.68799999999999</v>
      </c>
      <c r="M67" s="64">
        <v>705.71</v>
      </c>
      <c r="N67" s="64">
        <v>701.529</v>
      </c>
      <c r="O67" s="64">
        <v>697.25800000000004</v>
      </c>
      <c r="P67" s="64">
        <v>692.89599999999996</v>
      </c>
      <c r="Q67" s="64">
        <v>688.21600000000001</v>
      </c>
      <c r="R67" s="64">
        <v>683.12300000000005</v>
      </c>
      <c r="S67" s="64">
        <v>677.71199999999999</v>
      </c>
      <c r="T67" s="64">
        <v>672.16499999999996</v>
      </c>
      <c r="U67" s="64">
        <v>666.43600000000004</v>
      </c>
      <c r="V67" s="64">
        <v>660.64200000000005</v>
      </c>
      <c r="W67" s="64">
        <v>654.85699999999997</v>
      </c>
      <c r="X67" s="64">
        <v>649.01900000000001</v>
      </c>
      <c r="Y67" s="64">
        <v>643.01599999999996</v>
      </c>
      <c r="Z67" s="64">
        <v>636.899</v>
      </c>
      <c r="AA67" s="64">
        <v>630.52</v>
      </c>
      <c r="AB67" s="64">
        <v>623.803</v>
      </c>
      <c r="AC67" s="64">
        <v>616.84100000000001</v>
      </c>
      <c r="AD67" s="64">
        <v>609.79600000000005</v>
      </c>
      <c r="AE67" s="64">
        <v>602.62900000000002</v>
      </c>
      <c r="AF67" s="64">
        <v>595.48800000000006</v>
      </c>
      <c r="AG67" s="64">
        <v>588.45799999999997</v>
      </c>
      <c r="AH67" s="64">
        <v>581.47299999999996</v>
      </c>
      <c r="AI67" s="64">
        <v>574.37099999999998</v>
      </c>
      <c r="AJ67" s="64">
        <v>567.17499999999995</v>
      </c>
      <c r="AK67" s="64">
        <v>559.91499999999996</v>
      </c>
      <c r="AL67" s="64">
        <v>552.59199999999998</v>
      </c>
      <c r="AM67" s="64">
        <v>545.19299999999998</v>
      </c>
      <c r="AN67" s="64">
        <v>537.70100000000002</v>
      </c>
      <c r="AO67" s="64">
        <v>530.10199999999998</v>
      </c>
      <c r="AP67" s="64">
        <v>522.41999999999996</v>
      </c>
      <c r="AQ67" s="64">
        <v>514.65899999999999</v>
      </c>
      <c r="AR67" s="64">
        <v>506.79599999999999</v>
      </c>
      <c r="AS67" s="64">
        <v>498.803</v>
      </c>
      <c r="AT67" s="64">
        <v>490.685</v>
      </c>
      <c r="AU67" s="64">
        <v>482.36799999999999</v>
      </c>
      <c r="AV67" s="64">
        <v>473.80900000000003</v>
      </c>
      <c r="AW67" s="64">
        <v>465.03899999999999</v>
      </c>
      <c r="AX67" s="64">
        <v>456.13200000000001</v>
      </c>
      <c r="AY67" s="64">
        <v>447.07799999999997</v>
      </c>
      <c r="AZ67" s="64">
        <v>437.84300000000002</v>
      </c>
      <c r="BA67" s="64">
        <v>428.423</v>
      </c>
      <c r="BB67" s="64">
        <v>418.83</v>
      </c>
      <c r="BC67" s="64">
        <v>409.084</v>
      </c>
      <c r="BD67" s="64">
        <v>399.18400000000003</v>
      </c>
      <c r="BE67" s="64">
        <v>389.14600000000002</v>
      </c>
      <c r="BF67" s="64">
        <v>378.98</v>
      </c>
      <c r="BG67" s="64">
        <v>368.68299999999999</v>
      </c>
      <c r="BH67" s="64">
        <v>358.23899999999998</v>
      </c>
      <c r="BI67" s="64">
        <v>347.65100000000001</v>
      </c>
      <c r="BJ67" s="64">
        <v>336.93099999999998</v>
      </c>
      <c r="BK67" s="64">
        <v>326.08300000000003</v>
      </c>
      <c r="BL67" s="64">
        <v>315.10500000000002</v>
      </c>
      <c r="BM67" s="64">
        <v>303.97699999999998</v>
      </c>
      <c r="BN67" s="64">
        <v>292.69200000000001</v>
      </c>
      <c r="BO67" s="64">
        <v>281.30900000000003</v>
      </c>
      <c r="BP67" s="64">
        <v>269.851</v>
      </c>
      <c r="BQ67" s="64">
        <v>258.28399999999999</v>
      </c>
      <c r="BR67" s="64">
        <v>246.60400000000001</v>
      </c>
      <c r="BS67" s="64">
        <v>234.88</v>
      </c>
      <c r="BT67" s="64">
        <v>222.77500000000001</v>
      </c>
      <c r="BU67" s="64">
        <v>210.14400000000001</v>
      </c>
      <c r="BV67" s="64">
        <v>197.17500000000001</v>
      </c>
      <c r="BW67" s="64">
        <v>184.291</v>
      </c>
      <c r="BX67" s="64">
        <v>171.50399999999999</v>
      </c>
      <c r="BY67" s="64">
        <v>158.66999999999999</v>
      </c>
      <c r="BZ67" s="64">
        <v>145.79400000000001</v>
      </c>
      <c r="CA67" s="64">
        <v>133.00899999999999</v>
      </c>
      <c r="CB67" s="64">
        <v>120.494</v>
      </c>
      <c r="CC67" s="64">
        <v>108.267</v>
      </c>
      <c r="CD67" s="64">
        <v>96.572999999999993</v>
      </c>
      <c r="CE67" s="64">
        <v>85.572000000000003</v>
      </c>
      <c r="CF67" s="64">
        <v>75.233000000000004</v>
      </c>
      <c r="CG67" s="64">
        <v>65.358999999999995</v>
      </c>
      <c r="CH67" s="64">
        <v>55.981000000000002</v>
      </c>
      <c r="CI67" s="64">
        <v>47.433999999999997</v>
      </c>
      <c r="CJ67" s="64">
        <v>39.860999999999997</v>
      </c>
      <c r="CK67" s="64">
        <v>33.156999999999996</v>
      </c>
      <c r="CL67" s="64">
        <v>26.59</v>
      </c>
      <c r="CM67" s="64">
        <v>21.131</v>
      </c>
      <c r="CN67" s="64">
        <v>17.135000000000002</v>
      </c>
      <c r="CO67" s="64">
        <v>13.371</v>
      </c>
      <c r="CP67" s="64">
        <v>9.7629999999999999</v>
      </c>
      <c r="CQ67" s="64">
        <v>6.89</v>
      </c>
      <c r="CR67" s="64">
        <v>5.282</v>
      </c>
      <c r="CS67" s="64">
        <v>4.2519999999999998</v>
      </c>
      <c r="CT67" s="64">
        <v>3.0790000000000002</v>
      </c>
      <c r="CU67" s="64">
        <v>1.764</v>
      </c>
      <c r="CV67" s="64">
        <v>1.109</v>
      </c>
      <c r="CW67" s="64">
        <v>0.56000000000000005</v>
      </c>
      <c r="CX67" s="64">
        <v>0.73799999999999999</v>
      </c>
    </row>
    <row r="68" spans="1:102" x14ac:dyDescent="0.3">
      <c r="A68" s="63">
        <v>2084</v>
      </c>
      <c r="B68" s="64">
        <v>751.178</v>
      </c>
      <c r="C68" s="64">
        <v>746.35900000000004</v>
      </c>
      <c r="D68" s="64">
        <v>741.87800000000004</v>
      </c>
      <c r="E68" s="64">
        <v>737.68700000000001</v>
      </c>
      <c r="F68" s="64">
        <v>733.97500000000002</v>
      </c>
      <c r="G68" s="64">
        <v>730.32100000000003</v>
      </c>
      <c r="H68" s="64">
        <v>726.76599999999996</v>
      </c>
      <c r="I68" s="64">
        <v>723.27099999999996</v>
      </c>
      <c r="J68" s="64">
        <v>719.79300000000001</v>
      </c>
      <c r="K68" s="64">
        <v>716.31600000000003</v>
      </c>
      <c r="L68" s="64">
        <v>712.82100000000003</v>
      </c>
      <c r="M68" s="64">
        <v>709.14599999999996</v>
      </c>
      <c r="N68" s="64">
        <v>705.19899999999996</v>
      </c>
      <c r="O68" s="64">
        <v>701.01099999999997</v>
      </c>
      <c r="P68" s="64">
        <v>696.72900000000004</v>
      </c>
      <c r="Q68" s="64">
        <v>692.351</v>
      </c>
      <c r="R68" s="64">
        <v>687.63599999999997</v>
      </c>
      <c r="S68" s="64">
        <v>682.48900000000003</v>
      </c>
      <c r="T68" s="64">
        <v>677.01199999999994</v>
      </c>
      <c r="U68" s="64">
        <v>671.39200000000005</v>
      </c>
      <c r="V68" s="64">
        <v>665.58399999999995</v>
      </c>
      <c r="W68" s="64">
        <v>659.72299999999996</v>
      </c>
      <c r="X68" s="64">
        <v>653.89599999999996</v>
      </c>
      <c r="Y68" s="64">
        <v>648.029</v>
      </c>
      <c r="Z68" s="64">
        <v>641.99400000000003</v>
      </c>
      <c r="AA68" s="64">
        <v>635.846</v>
      </c>
      <c r="AB68" s="64">
        <v>629.44399999999996</v>
      </c>
      <c r="AC68" s="64">
        <v>622.71500000000003</v>
      </c>
      <c r="AD68" s="64">
        <v>615.74800000000005</v>
      </c>
      <c r="AE68" s="64">
        <v>608.69899999999996</v>
      </c>
      <c r="AF68" s="64">
        <v>601.53</v>
      </c>
      <c r="AG68" s="64">
        <v>594.38300000000004</v>
      </c>
      <c r="AH68" s="64">
        <v>587.34500000000003</v>
      </c>
      <c r="AI68" s="64">
        <v>580.34699999999998</v>
      </c>
      <c r="AJ68" s="64">
        <v>573.23099999999999</v>
      </c>
      <c r="AK68" s="64">
        <v>566.01900000000001</v>
      </c>
      <c r="AL68" s="64">
        <v>558.73900000000003</v>
      </c>
      <c r="AM68" s="64">
        <v>551.38300000000004</v>
      </c>
      <c r="AN68" s="64">
        <v>543.947</v>
      </c>
      <c r="AO68" s="64">
        <v>536.41099999999994</v>
      </c>
      <c r="AP68" s="64">
        <v>528.76499999999999</v>
      </c>
      <c r="AQ68" s="64">
        <v>521.03399999999999</v>
      </c>
      <c r="AR68" s="64">
        <v>513.22500000000002</v>
      </c>
      <c r="AS68" s="64">
        <v>505.31099999999998</v>
      </c>
      <c r="AT68" s="64">
        <v>497.26</v>
      </c>
      <c r="AU68" s="64">
        <v>489.08100000000002</v>
      </c>
      <c r="AV68" s="64">
        <v>480.68900000000002</v>
      </c>
      <c r="AW68" s="64">
        <v>472.04199999999997</v>
      </c>
      <c r="AX68" s="64">
        <v>463.17099999999999</v>
      </c>
      <c r="AY68" s="64">
        <v>454.15499999999997</v>
      </c>
      <c r="AZ68" s="64">
        <v>444.98500000000001</v>
      </c>
      <c r="BA68" s="64">
        <v>435.63299999999998</v>
      </c>
      <c r="BB68" s="64">
        <v>426.09399999999999</v>
      </c>
      <c r="BC68" s="64">
        <v>416.38</v>
      </c>
      <c r="BD68" s="64">
        <v>406.50200000000001</v>
      </c>
      <c r="BE68" s="64">
        <v>396.45800000000003</v>
      </c>
      <c r="BF68" s="64">
        <v>386.27199999999999</v>
      </c>
      <c r="BG68" s="64">
        <v>375.95699999999999</v>
      </c>
      <c r="BH68" s="64">
        <v>365.50299999999999</v>
      </c>
      <c r="BI68" s="64">
        <v>354.89</v>
      </c>
      <c r="BJ68" s="64">
        <v>344.12700000000001</v>
      </c>
      <c r="BK68" s="64">
        <v>333.20100000000002</v>
      </c>
      <c r="BL68" s="64">
        <v>322.10599999999999</v>
      </c>
      <c r="BM68" s="64">
        <v>310.851</v>
      </c>
      <c r="BN68" s="64">
        <v>299.44299999999998</v>
      </c>
      <c r="BO68" s="64">
        <v>287.87200000000001</v>
      </c>
      <c r="BP68" s="64">
        <v>276.18799999999999</v>
      </c>
      <c r="BQ68" s="64">
        <v>264.41199999999998</v>
      </c>
      <c r="BR68" s="64">
        <v>252.518</v>
      </c>
      <c r="BS68" s="64">
        <v>240.517</v>
      </c>
      <c r="BT68" s="64">
        <v>228.483</v>
      </c>
      <c r="BU68" s="64">
        <v>216.07</v>
      </c>
      <c r="BV68" s="64">
        <v>203.12899999999999</v>
      </c>
      <c r="BW68" s="64">
        <v>189.864</v>
      </c>
      <c r="BX68" s="64">
        <v>176.71100000000001</v>
      </c>
      <c r="BY68" s="64">
        <v>163.685</v>
      </c>
      <c r="BZ68" s="64">
        <v>150.65299999999999</v>
      </c>
      <c r="CA68" s="64">
        <v>137.62700000000001</v>
      </c>
      <c r="CB68" s="64">
        <v>124.74299999999999</v>
      </c>
      <c r="CC68" s="64">
        <v>112.172</v>
      </c>
      <c r="CD68" s="64">
        <v>99.930999999999997</v>
      </c>
      <c r="CE68" s="64">
        <v>88.311000000000007</v>
      </c>
      <c r="CF68" s="64">
        <v>77.492000000000004</v>
      </c>
      <c r="CG68" s="64">
        <v>67.421999999999997</v>
      </c>
      <c r="CH68" s="64">
        <v>57.853000000000002</v>
      </c>
      <c r="CI68" s="64">
        <v>48.811</v>
      </c>
      <c r="CJ68" s="64">
        <v>40.694000000000003</v>
      </c>
      <c r="CK68" s="64">
        <v>33.67</v>
      </c>
      <c r="CL68" s="64">
        <v>27.591999999999999</v>
      </c>
      <c r="CM68" s="64">
        <v>21.521000000000001</v>
      </c>
      <c r="CN68" s="64">
        <v>16.759</v>
      </c>
      <c r="CO68" s="64">
        <v>13.629</v>
      </c>
      <c r="CP68" s="64">
        <v>10.43</v>
      </c>
      <c r="CQ68" s="64">
        <v>7.1189999999999998</v>
      </c>
      <c r="CR68" s="64">
        <v>4.8250000000000002</v>
      </c>
      <c r="CS68" s="64">
        <v>3.7930000000000001</v>
      </c>
      <c r="CT68" s="64">
        <v>3.0230000000000001</v>
      </c>
      <c r="CU68" s="64">
        <v>2.157</v>
      </c>
      <c r="CV68" s="64">
        <v>1.194</v>
      </c>
      <c r="CW68" s="64">
        <v>0.59099999999999997</v>
      </c>
      <c r="CX68" s="64">
        <v>0.78100000000000003</v>
      </c>
    </row>
    <row r="69" spans="1:102" x14ac:dyDescent="0.3">
      <c r="A69" s="63">
        <v>2085</v>
      </c>
      <c r="B69" s="64">
        <v>753.41600000000005</v>
      </c>
      <c r="C69" s="64">
        <v>748.66600000000005</v>
      </c>
      <c r="D69" s="64">
        <v>744.25099999999998</v>
      </c>
      <c r="E69" s="64">
        <v>740.125</v>
      </c>
      <c r="F69" s="64">
        <v>736.24099999999999</v>
      </c>
      <c r="G69" s="64">
        <v>732.55399999999997</v>
      </c>
      <c r="H69" s="64">
        <v>729.01900000000001</v>
      </c>
      <c r="I69" s="64">
        <v>725.58900000000006</v>
      </c>
      <c r="J69" s="64">
        <v>722.21699999999998</v>
      </c>
      <c r="K69" s="64">
        <v>718.85900000000004</v>
      </c>
      <c r="L69" s="64">
        <v>715.5</v>
      </c>
      <c r="M69" s="64">
        <v>712.12300000000005</v>
      </c>
      <c r="N69" s="64">
        <v>708.53099999999995</v>
      </c>
      <c r="O69" s="64">
        <v>704.61400000000003</v>
      </c>
      <c r="P69" s="64">
        <v>700.42100000000005</v>
      </c>
      <c r="Q69" s="64">
        <v>696.12900000000002</v>
      </c>
      <c r="R69" s="64">
        <v>691.73299999999995</v>
      </c>
      <c r="S69" s="64">
        <v>686.98599999999999</v>
      </c>
      <c r="T69" s="64">
        <v>681.78499999999997</v>
      </c>
      <c r="U69" s="64">
        <v>676.24099999999999</v>
      </c>
      <c r="V69" s="64">
        <v>670.55100000000004</v>
      </c>
      <c r="W69" s="64">
        <v>664.66499999999996</v>
      </c>
      <c r="X69" s="64">
        <v>658.73800000000006</v>
      </c>
      <c r="Y69" s="64">
        <v>652.86599999999999</v>
      </c>
      <c r="Z69" s="64">
        <v>646.97299999999996</v>
      </c>
      <c r="AA69" s="64">
        <v>640.90700000000004</v>
      </c>
      <c r="AB69" s="64">
        <v>634.72799999999995</v>
      </c>
      <c r="AC69" s="64">
        <v>628.303</v>
      </c>
      <c r="AD69" s="64">
        <v>621.56299999999999</v>
      </c>
      <c r="AE69" s="64">
        <v>614.59199999999998</v>
      </c>
      <c r="AF69" s="64">
        <v>607.54</v>
      </c>
      <c r="AG69" s="64">
        <v>600.36800000000005</v>
      </c>
      <c r="AH69" s="64">
        <v>593.21799999999996</v>
      </c>
      <c r="AI69" s="64">
        <v>586.16999999999996</v>
      </c>
      <c r="AJ69" s="64">
        <v>579.16</v>
      </c>
      <c r="AK69" s="64">
        <v>572.03099999999995</v>
      </c>
      <c r="AL69" s="64">
        <v>564.80600000000004</v>
      </c>
      <c r="AM69" s="64">
        <v>557.50400000000002</v>
      </c>
      <c r="AN69" s="64">
        <v>550.11900000000003</v>
      </c>
      <c r="AO69" s="64">
        <v>542.64499999999998</v>
      </c>
      <c r="AP69" s="64">
        <v>535.06799999999998</v>
      </c>
      <c r="AQ69" s="64">
        <v>527.37400000000002</v>
      </c>
      <c r="AR69" s="64">
        <v>519.59400000000005</v>
      </c>
      <c r="AS69" s="64">
        <v>511.738</v>
      </c>
      <c r="AT69" s="64">
        <v>503.77499999999998</v>
      </c>
      <c r="AU69" s="64">
        <v>495.66800000000001</v>
      </c>
      <c r="AV69" s="64">
        <v>487.428</v>
      </c>
      <c r="AW69" s="64">
        <v>478.96199999999999</v>
      </c>
      <c r="AX69" s="64">
        <v>470.226</v>
      </c>
      <c r="AY69" s="64">
        <v>461.25400000000002</v>
      </c>
      <c r="AZ69" s="64">
        <v>452.13200000000001</v>
      </c>
      <c r="BA69" s="64">
        <v>442.84699999999998</v>
      </c>
      <c r="BB69" s="64">
        <v>433.37799999999999</v>
      </c>
      <c r="BC69" s="64">
        <v>423.72300000000001</v>
      </c>
      <c r="BD69" s="64">
        <v>413.88799999999998</v>
      </c>
      <c r="BE69" s="64">
        <v>403.87900000000002</v>
      </c>
      <c r="BF69" s="64">
        <v>393.69200000000001</v>
      </c>
      <c r="BG69" s="64">
        <v>383.35899999999998</v>
      </c>
      <c r="BH69" s="64">
        <v>372.89499999999998</v>
      </c>
      <c r="BI69" s="64">
        <v>362.286</v>
      </c>
      <c r="BJ69" s="64">
        <v>351.50700000000001</v>
      </c>
      <c r="BK69" s="64">
        <v>340.56799999999998</v>
      </c>
      <c r="BL69" s="64">
        <v>329.43599999999998</v>
      </c>
      <c r="BM69" s="64">
        <v>318.09699999999998</v>
      </c>
      <c r="BN69" s="64">
        <v>306.56599999999997</v>
      </c>
      <c r="BO69" s="64">
        <v>294.87799999999999</v>
      </c>
      <c r="BP69" s="64">
        <v>283.02199999999999</v>
      </c>
      <c r="BQ69" s="64">
        <v>271.03800000000001</v>
      </c>
      <c r="BR69" s="64">
        <v>258.947</v>
      </c>
      <c r="BS69" s="64">
        <v>246.72800000000001</v>
      </c>
      <c r="BT69" s="64">
        <v>234.40799999999999</v>
      </c>
      <c r="BU69" s="64">
        <v>222.06399999999999</v>
      </c>
      <c r="BV69" s="64">
        <v>209.34299999999999</v>
      </c>
      <c r="BW69" s="64">
        <v>196.096</v>
      </c>
      <c r="BX69" s="64">
        <v>182.536</v>
      </c>
      <c r="BY69" s="64">
        <v>169.11500000000001</v>
      </c>
      <c r="BZ69" s="64">
        <v>155.852</v>
      </c>
      <c r="CA69" s="64">
        <v>142.624</v>
      </c>
      <c r="CB69" s="64">
        <v>129.44800000000001</v>
      </c>
      <c r="CC69" s="64">
        <v>116.46599999999999</v>
      </c>
      <c r="CD69" s="64">
        <v>103.842</v>
      </c>
      <c r="CE69" s="64">
        <v>91.587999999999994</v>
      </c>
      <c r="CF69" s="64">
        <v>80.043000000000006</v>
      </c>
      <c r="CG69" s="64">
        <v>69.405000000000001</v>
      </c>
      <c r="CH69" s="64">
        <v>59.606999999999999</v>
      </c>
      <c r="CI69" s="64">
        <v>50.345999999999997</v>
      </c>
      <c r="CJ69" s="64">
        <v>41.637999999999998</v>
      </c>
      <c r="CK69" s="64">
        <v>33.951999999999998</v>
      </c>
      <c r="CL69" s="64">
        <v>27.477</v>
      </c>
      <c r="CM69" s="64">
        <v>22.027000000000001</v>
      </c>
      <c r="CN69" s="64">
        <v>16.452000000000002</v>
      </c>
      <c r="CO69" s="64">
        <v>12.385</v>
      </c>
      <c r="CP69" s="64">
        <v>10.124000000000001</v>
      </c>
      <c r="CQ69" s="64">
        <v>7.4880000000000004</v>
      </c>
      <c r="CR69" s="64">
        <v>4.4770000000000003</v>
      </c>
      <c r="CS69" s="64">
        <v>2.76</v>
      </c>
      <c r="CT69" s="64">
        <v>2.3029999999999999</v>
      </c>
      <c r="CU69" s="64">
        <v>1.794</v>
      </c>
      <c r="CV69" s="64">
        <v>1.2350000000000001</v>
      </c>
      <c r="CW69" s="64">
        <v>0.624</v>
      </c>
      <c r="CX69" s="64">
        <v>0.82599999999999996</v>
      </c>
    </row>
    <row r="70" spans="1:102" x14ac:dyDescent="0.3">
      <c r="A70" s="63">
        <v>2086</v>
      </c>
      <c r="B70" s="64">
        <v>755.428</v>
      </c>
      <c r="C70" s="64">
        <v>752.06899999999996</v>
      </c>
      <c r="D70" s="64">
        <v>747.66600000000005</v>
      </c>
      <c r="E70" s="64">
        <v>743.51099999999997</v>
      </c>
      <c r="F70" s="64">
        <v>739.572</v>
      </c>
      <c r="G70" s="64">
        <v>735.81299999999999</v>
      </c>
      <c r="H70" s="64">
        <v>732.18799999999999</v>
      </c>
      <c r="I70" s="64">
        <v>728.65599999999995</v>
      </c>
      <c r="J70" s="64">
        <v>725.22400000000005</v>
      </c>
      <c r="K70" s="64">
        <v>721.87800000000004</v>
      </c>
      <c r="L70" s="64">
        <v>718.55499999999995</v>
      </c>
      <c r="M70" s="64">
        <v>715.197</v>
      </c>
      <c r="N70" s="64">
        <v>711.80200000000002</v>
      </c>
      <c r="O70" s="64">
        <v>708.17200000000003</v>
      </c>
      <c r="P70" s="64">
        <v>704.19899999999996</v>
      </c>
      <c r="Q70" s="64">
        <v>699.93600000000004</v>
      </c>
      <c r="R70" s="64">
        <v>695.56899999999996</v>
      </c>
      <c r="S70" s="64">
        <v>691.09299999999996</v>
      </c>
      <c r="T70" s="64">
        <v>686.27499999999998</v>
      </c>
      <c r="U70" s="64">
        <v>681.029</v>
      </c>
      <c r="V70" s="64">
        <v>675.45600000000002</v>
      </c>
      <c r="W70" s="64">
        <v>669.73199999999997</v>
      </c>
      <c r="X70" s="64">
        <v>663.81200000000001</v>
      </c>
      <c r="Y70" s="64">
        <v>657.85900000000004</v>
      </c>
      <c r="Z70" s="64">
        <v>651.97199999999998</v>
      </c>
      <c r="AA70" s="64">
        <v>646.07000000000005</v>
      </c>
      <c r="AB70" s="64">
        <v>639.99699999999996</v>
      </c>
      <c r="AC70" s="64">
        <v>633.80999999999995</v>
      </c>
      <c r="AD70" s="64">
        <v>627.37800000000004</v>
      </c>
      <c r="AE70" s="64">
        <v>620.625</v>
      </c>
      <c r="AF70" s="64">
        <v>613.63900000000001</v>
      </c>
      <c r="AG70" s="64">
        <v>606.57000000000005</v>
      </c>
      <c r="AH70" s="64">
        <v>599.38</v>
      </c>
      <c r="AI70" s="64">
        <v>592.20500000000004</v>
      </c>
      <c r="AJ70" s="64">
        <v>585.12300000000005</v>
      </c>
      <c r="AK70" s="64">
        <v>578.07100000000003</v>
      </c>
      <c r="AL70" s="64">
        <v>570.89599999999996</v>
      </c>
      <c r="AM70" s="64">
        <v>563.61800000000005</v>
      </c>
      <c r="AN70" s="64">
        <v>556.26300000000003</v>
      </c>
      <c r="AO70" s="64">
        <v>548.82500000000005</v>
      </c>
      <c r="AP70" s="64">
        <v>541.29600000000005</v>
      </c>
      <c r="AQ70" s="64">
        <v>533.65599999999995</v>
      </c>
      <c r="AR70" s="64">
        <v>525.89400000000001</v>
      </c>
      <c r="AS70" s="64">
        <v>518.03399999999999</v>
      </c>
      <c r="AT70" s="64">
        <v>510.07900000000001</v>
      </c>
      <c r="AU70" s="64">
        <v>502.00400000000002</v>
      </c>
      <c r="AV70" s="64">
        <v>493.77800000000002</v>
      </c>
      <c r="AW70" s="64">
        <v>485.41</v>
      </c>
      <c r="AX70" s="64">
        <v>476.81400000000002</v>
      </c>
      <c r="AY70" s="64">
        <v>467.94799999999998</v>
      </c>
      <c r="AZ70" s="64">
        <v>458.84</v>
      </c>
      <c r="BA70" s="64">
        <v>449.572</v>
      </c>
      <c r="BB70" s="64">
        <v>440.12700000000001</v>
      </c>
      <c r="BC70" s="64">
        <v>430.49299999999999</v>
      </c>
      <c r="BD70" s="64">
        <v>420.67200000000003</v>
      </c>
      <c r="BE70" s="64">
        <v>410.66300000000001</v>
      </c>
      <c r="BF70" s="64">
        <v>400.46699999999998</v>
      </c>
      <c r="BG70" s="64">
        <v>390.08300000000003</v>
      </c>
      <c r="BH70" s="64">
        <v>379.52100000000002</v>
      </c>
      <c r="BI70" s="64">
        <v>368.78399999999999</v>
      </c>
      <c r="BJ70" s="64">
        <v>357.86799999999999</v>
      </c>
      <c r="BK70" s="64">
        <v>346.77499999999998</v>
      </c>
      <c r="BL70" s="64">
        <v>335.51400000000001</v>
      </c>
      <c r="BM70" s="64">
        <v>324.048</v>
      </c>
      <c r="BN70" s="64">
        <v>312.36</v>
      </c>
      <c r="BO70" s="64">
        <v>300.47399999999999</v>
      </c>
      <c r="BP70" s="64">
        <v>288.43299999999999</v>
      </c>
      <c r="BQ70" s="64">
        <v>276.23399999999998</v>
      </c>
      <c r="BR70" s="64">
        <v>263.89400000000001</v>
      </c>
      <c r="BS70" s="64">
        <v>251.42699999999999</v>
      </c>
      <c r="BT70" s="64">
        <v>238.833</v>
      </c>
      <c r="BU70" s="64">
        <v>226.16800000000001</v>
      </c>
      <c r="BV70" s="64">
        <v>213.51300000000001</v>
      </c>
      <c r="BW70" s="64">
        <v>200.517</v>
      </c>
      <c r="BX70" s="64">
        <v>187.041</v>
      </c>
      <c r="BY70" s="64">
        <v>173.303</v>
      </c>
      <c r="BZ70" s="64">
        <v>159.755</v>
      </c>
      <c r="CA70" s="64">
        <v>146.40899999999999</v>
      </c>
      <c r="CB70" s="64">
        <v>133.209</v>
      </c>
      <c r="CC70" s="64">
        <v>120.20399999999999</v>
      </c>
      <c r="CD70" s="64">
        <v>107.51</v>
      </c>
      <c r="CE70" s="64">
        <v>95.212000000000003</v>
      </c>
      <c r="CF70" s="64">
        <v>83.322999999999993</v>
      </c>
      <c r="CG70" s="64">
        <v>72.247</v>
      </c>
      <c r="CH70" s="64">
        <v>62.203000000000003</v>
      </c>
      <c r="CI70" s="64">
        <v>53.085000000000001</v>
      </c>
      <c r="CJ70" s="64">
        <v>44.359000000000002</v>
      </c>
      <c r="CK70" s="64">
        <v>36.424999999999997</v>
      </c>
      <c r="CL70" s="64">
        <v>29.718</v>
      </c>
      <c r="CM70" s="64">
        <v>23.884</v>
      </c>
      <c r="CN70" s="64">
        <v>18.774999999999999</v>
      </c>
      <c r="CO70" s="64">
        <v>13.885999999999999</v>
      </c>
      <c r="CP70" s="64">
        <v>10.513999999999999</v>
      </c>
      <c r="CQ70" s="64">
        <v>8.5730000000000004</v>
      </c>
      <c r="CR70" s="64">
        <v>6.3179999999999996</v>
      </c>
      <c r="CS70" s="64">
        <v>3.7480000000000002</v>
      </c>
      <c r="CT70" s="64">
        <v>2.431</v>
      </c>
      <c r="CU70" s="64">
        <v>1.8959999999999999</v>
      </c>
      <c r="CV70" s="64">
        <v>1.3049999999999999</v>
      </c>
      <c r="CW70" s="64">
        <v>0.66</v>
      </c>
      <c r="CX70" s="64">
        <v>0.875</v>
      </c>
    </row>
    <row r="71" spans="1:102" x14ac:dyDescent="0.3">
      <c r="A71" s="63">
        <v>2087</v>
      </c>
      <c r="B71" s="64">
        <v>756.91700000000003</v>
      </c>
      <c r="C71" s="64">
        <v>752.91399999999999</v>
      </c>
      <c r="D71" s="64">
        <v>750.66899999999998</v>
      </c>
      <c r="E71" s="64">
        <v>746.61199999999997</v>
      </c>
      <c r="F71" s="64">
        <v>742.72</v>
      </c>
      <c r="G71" s="64">
        <v>738.96799999999996</v>
      </c>
      <c r="H71" s="64">
        <v>735.33199999999999</v>
      </c>
      <c r="I71" s="64">
        <v>731.77</v>
      </c>
      <c r="J71" s="64">
        <v>728.24</v>
      </c>
      <c r="K71" s="64">
        <v>724.81</v>
      </c>
      <c r="L71" s="64">
        <v>721.48900000000003</v>
      </c>
      <c r="M71" s="64">
        <v>718.2</v>
      </c>
      <c r="N71" s="64">
        <v>714.84500000000003</v>
      </c>
      <c r="O71" s="64">
        <v>711.43</v>
      </c>
      <c r="P71" s="64">
        <v>707.76400000000001</v>
      </c>
      <c r="Q71" s="64">
        <v>703.73500000000001</v>
      </c>
      <c r="R71" s="64">
        <v>699.40099999999995</v>
      </c>
      <c r="S71" s="64">
        <v>694.96100000000001</v>
      </c>
      <c r="T71" s="64">
        <v>690.404</v>
      </c>
      <c r="U71" s="64">
        <v>685.51800000000003</v>
      </c>
      <c r="V71" s="64">
        <v>680.22699999999998</v>
      </c>
      <c r="W71" s="64">
        <v>674.62199999999996</v>
      </c>
      <c r="X71" s="64">
        <v>668.86599999999999</v>
      </c>
      <c r="Y71" s="64">
        <v>662.91200000000003</v>
      </c>
      <c r="Z71" s="64">
        <v>656.93499999999995</v>
      </c>
      <c r="AA71" s="64">
        <v>651.03300000000002</v>
      </c>
      <c r="AB71" s="64">
        <v>645.12300000000005</v>
      </c>
      <c r="AC71" s="64">
        <v>639.04200000000003</v>
      </c>
      <c r="AD71" s="64">
        <v>632.84900000000005</v>
      </c>
      <c r="AE71" s="64">
        <v>626.40800000000002</v>
      </c>
      <c r="AF71" s="64">
        <v>619.64499999999998</v>
      </c>
      <c r="AG71" s="64">
        <v>612.64300000000003</v>
      </c>
      <c r="AH71" s="64">
        <v>605.55799999999999</v>
      </c>
      <c r="AI71" s="64">
        <v>598.351</v>
      </c>
      <c r="AJ71" s="64">
        <v>591.15099999999995</v>
      </c>
      <c r="AK71" s="64">
        <v>584.03499999999997</v>
      </c>
      <c r="AL71" s="64">
        <v>576.94200000000001</v>
      </c>
      <c r="AM71" s="64">
        <v>569.721</v>
      </c>
      <c r="AN71" s="64">
        <v>562.39099999999996</v>
      </c>
      <c r="AO71" s="64">
        <v>554.98299999999995</v>
      </c>
      <c r="AP71" s="64">
        <v>547.49199999999996</v>
      </c>
      <c r="AQ71" s="64">
        <v>539.90800000000002</v>
      </c>
      <c r="AR71" s="64">
        <v>532.20699999999999</v>
      </c>
      <c r="AS71" s="64">
        <v>524.37800000000004</v>
      </c>
      <c r="AT71" s="64">
        <v>516.43600000000004</v>
      </c>
      <c r="AU71" s="64">
        <v>508.38400000000001</v>
      </c>
      <c r="AV71" s="64">
        <v>500.197</v>
      </c>
      <c r="AW71" s="64">
        <v>491.85300000000001</v>
      </c>
      <c r="AX71" s="64">
        <v>483.35899999999998</v>
      </c>
      <c r="AY71" s="64">
        <v>474.63299999999998</v>
      </c>
      <c r="AZ71" s="64">
        <v>465.63600000000002</v>
      </c>
      <c r="BA71" s="64">
        <v>456.39499999999998</v>
      </c>
      <c r="BB71" s="64">
        <v>446.97899999999998</v>
      </c>
      <c r="BC71" s="64">
        <v>437.37599999999998</v>
      </c>
      <c r="BD71" s="64">
        <v>427.57799999999997</v>
      </c>
      <c r="BE71" s="64">
        <v>417.59100000000001</v>
      </c>
      <c r="BF71" s="64">
        <v>407.40800000000002</v>
      </c>
      <c r="BG71" s="64">
        <v>397.02499999999998</v>
      </c>
      <c r="BH71" s="64">
        <v>386.447</v>
      </c>
      <c r="BI71" s="64">
        <v>375.65499999999997</v>
      </c>
      <c r="BJ71" s="64">
        <v>364.64400000000001</v>
      </c>
      <c r="BK71" s="64">
        <v>353.423</v>
      </c>
      <c r="BL71" s="64">
        <v>342.01799999999997</v>
      </c>
      <c r="BM71" s="64">
        <v>330.43599999999998</v>
      </c>
      <c r="BN71" s="64">
        <v>318.63499999999999</v>
      </c>
      <c r="BO71" s="64">
        <v>306.60000000000002</v>
      </c>
      <c r="BP71" s="64">
        <v>294.358</v>
      </c>
      <c r="BQ71" s="64">
        <v>281.96499999999997</v>
      </c>
      <c r="BR71" s="64">
        <v>269.423</v>
      </c>
      <c r="BS71" s="64">
        <v>256.72899999999998</v>
      </c>
      <c r="BT71" s="64">
        <v>243.88800000000001</v>
      </c>
      <c r="BU71" s="64">
        <v>230.91800000000001</v>
      </c>
      <c r="BV71" s="64">
        <v>217.90799999999999</v>
      </c>
      <c r="BW71" s="64">
        <v>204.94300000000001</v>
      </c>
      <c r="BX71" s="64">
        <v>191.67400000000001</v>
      </c>
      <c r="BY71" s="64">
        <v>177.96899999999999</v>
      </c>
      <c r="BZ71" s="64">
        <v>164.05600000000001</v>
      </c>
      <c r="CA71" s="64">
        <v>150.381</v>
      </c>
      <c r="CB71" s="64">
        <v>136.95400000000001</v>
      </c>
      <c r="CC71" s="64">
        <v>123.783</v>
      </c>
      <c r="CD71" s="64">
        <v>110.95</v>
      </c>
      <c r="CE71" s="64">
        <v>98.542000000000002</v>
      </c>
      <c r="CF71" s="64">
        <v>86.572000000000003</v>
      </c>
      <c r="CG71" s="64">
        <v>75.049000000000007</v>
      </c>
      <c r="CH71" s="64">
        <v>64.442999999999998</v>
      </c>
      <c r="CI71" s="64">
        <v>54.994</v>
      </c>
      <c r="CJ71" s="64">
        <v>46.557000000000002</v>
      </c>
      <c r="CK71" s="64">
        <v>38.366</v>
      </c>
      <c r="CL71" s="64">
        <v>31.207000000000001</v>
      </c>
      <c r="CM71" s="64">
        <v>25.48</v>
      </c>
      <c r="CN71" s="64">
        <v>20.289000000000001</v>
      </c>
      <c r="CO71" s="64">
        <v>15.522</v>
      </c>
      <c r="CP71" s="64">
        <v>11.317</v>
      </c>
      <c r="CQ71" s="64">
        <v>8.641</v>
      </c>
      <c r="CR71" s="64">
        <v>7.0209999999999999</v>
      </c>
      <c r="CS71" s="64">
        <v>5.1459999999999999</v>
      </c>
      <c r="CT71" s="64">
        <v>3.0179999999999998</v>
      </c>
      <c r="CU71" s="64">
        <v>2.004</v>
      </c>
      <c r="CV71" s="64">
        <v>1.38</v>
      </c>
      <c r="CW71" s="64">
        <v>0.69899999999999995</v>
      </c>
      <c r="CX71" s="64">
        <v>0.92700000000000005</v>
      </c>
    </row>
    <row r="72" spans="1:102" x14ac:dyDescent="0.3">
      <c r="A72" s="63">
        <v>2088</v>
      </c>
      <c r="B72" s="64">
        <v>757.98099999999999</v>
      </c>
      <c r="C72" s="64">
        <v>754.54499999999996</v>
      </c>
      <c r="D72" s="64">
        <v>751.16200000000003</v>
      </c>
      <c r="E72" s="64">
        <v>749.2</v>
      </c>
      <c r="F72" s="64">
        <v>745.49</v>
      </c>
      <c r="G72" s="64">
        <v>741.85900000000004</v>
      </c>
      <c r="H72" s="64">
        <v>738.29499999999996</v>
      </c>
      <c r="I72" s="64">
        <v>734.78499999999997</v>
      </c>
      <c r="J72" s="64">
        <v>731.28700000000003</v>
      </c>
      <c r="K72" s="64">
        <v>727.75900000000001</v>
      </c>
      <c r="L72" s="64">
        <v>724.32799999999997</v>
      </c>
      <c r="M72" s="64">
        <v>721.03399999999999</v>
      </c>
      <c r="N72" s="64">
        <v>717.78099999999995</v>
      </c>
      <c r="O72" s="64">
        <v>714.42600000000004</v>
      </c>
      <c r="P72" s="64">
        <v>710.99400000000003</v>
      </c>
      <c r="Q72" s="64">
        <v>707.29100000000005</v>
      </c>
      <c r="R72" s="64">
        <v>703.20600000000002</v>
      </c>
      <c r="S72" s="64">
        <v>698.803</v>
      </c>
      <c r="T72" s="64">
        <v>694.28899999999999</v>
      </c>
      <c r="U72" s="64">
        <v>689.65200000000004</v>
      </c>
      <c r="V72" s="64">
        <v>684.69799999999998</v>
      </c>
      <c r="W72" s="64">
        <v>679.36099999999999</v>
      </c>
      <c r="X72" s="64">
        <v>673.72699999999998</v>
      </c>
      <c r="Y72" s="64">
        <v>667.93899999999996</v>
      </c>
      <c r="Z72" s="64">
        <v>661.95100000000002</v>
      </c>
      <c r="AA72" s="64">
        <v>655.95</v>
      </c>
      <c r="AB72" s="64">
        <v>650.03399999999999</v>
      </c>
      <c r="AC72" s="64">
        <v>644.11599999999999</v>
      </c>
      <c r="AD72" s="64">
        <v>638.02800000000002</v>
      </c>
      <c r="AE72" s="64">
        <v>631.82899999999995</v>
      </c>
      <c r="AF72" s="64">
        <v>625.38199999999995</v>
      </c>
      <c r="AG72" s="64">
        <v>618.60699999999997</v>
      </c>
      <c r="AH72" s="64">
        <v>611.59</v>
      </c>
      <c r="AI72" s="64">
        <v>604.49</v>
      </c>
      <c r="AJ72" s="64">
        <v>597.26599999999996</v>
      </c>
      <c r="AK72" s="64">
        <v>590.04200000000003</v>
      </c>
      <c r="AL72" s="64">
        <v>582.89400000000001</v>
      </c>
      <c r="AM72" s="64">
        <v>575.75900000000001</v>
      </c>
      <c r="AN72" s="64">
        <v>568.49300000000005</v>
      </c>
      <c r="AO72" s="64">
        <v>561.11199999999997</v>
      </c>
      <c r="AP72" s="64">
        <v>553.65099999999995</v>
      </c>
      <c r="AQ72" s="64">
        <v>546.10900000000004</v>
      </c>
      <c r="AR72" s="64">
        <v>538.471</v>
      </c>
      <c r="AS72" s="64">
        <v>530.70799999999997</v>
      </c>
      <c r="AT72" s="64">
        <v>522.81200000000001</v>
      </c>
      <c r="AU72" s="64">
        <v>514.79100000000005</v>
      </c>
      <c r="AV72" s="64">
        <v>506.642</v>
      </c>
      <c r="AW72" s="64">
        <v>498.34399999999999</v>
      </c>
      <c r="AX72" s="64">
        <v>489.88299999999998</v>
      </c>
      <c r="AY72" s="64">
        <v>481.262</v>
      </c>
      <c r="AZ72" s="64">
        <v>472.40699999999998</v>
      </c>
      <c r="BA72" s="64">
        <v>463.28</v>
      </c>
      <c r="BB72" s="64">
        <v>453.90600000000001</v>
      </c>
      <c r="BC72" s="64">
        <v>444.346</v>
      </c>
      <c r="BD72" s="64">
        <v>434.584</v>
      </c>
      <c r="BE72" s="64">
        <v>424.62299999999999</v>
      </c>
      <c r="BF72" s="64">
        <v>414.47</v>
      </c>
      <c r="BG72" s="64">
        <v>404.11599999999999</v>
      </c>
      <c r="BH72" s="64">
        <v>393.54700000000003</v>
      </c>
      <c r="BI72" s="64">
        <v>382.774</v>
      </c>
      <c r="BJ72" s="64">
        <v>371.755</v>
      </c>
      <c r="BK72" s="64">
        <v>360.47199999999998</v>
      </c>
      <c r="BL72" s="64">
        <v>348.94499999999999</v>
      </c>
      <c r="BM72" s="64">
        <v>337.22800000000001</v>
      </c>
      <c r="BN72" s="64">
        <v>325.327</v>
      </c>
      <c r="BO72" s="64">
        <v>313.19200000000001</v>
      </c>
      <c r="BP72" s="64">
        <v>300.81099999999998</v>
      </c>
      <c r="BQ72" s="64">
        <v>288.21499999999997</v>
      </c>
      <c r="BR72" s="64">
        <v>275.47000000000003</v>
      </c>
      <c r="BS72" s="64">
        <v>262.58699999999999</v>
      </c>
      <c r="BT72" s="64">
        <v>249.53800000000001</v>
      </c>
      <c r="BU72" s="64">
        <v>236.32599999999999</v>
      </c>
      <c r="BV72" s="64">
        <v>222.98099999999999</v>
      </c>
      <c r="BW72" s="64">
        <v>209.62899999999999</v>
      </c>
      <c r="BX72" s="64">
        <v>196.35400000000001</v>
      </c>
      <c r="BY72" s="64">
        <v>182.81200000000001</v>
      </c>
      <c r="BZ72" s="64">
        <v>168.88</v>
      </c>
      <c r="CA72" s="64">
        <v>154.79300000000001</v>
      </c>
      <c r="CB72" s="64">
        <v>140.99100000000001</v>
      </c>
      <c r="CC72" s="64">
        <v>127.48399999999999</v>
      </c>
      <c r="CD72" s="64">
        <v>114.343</v>
      </c>
      <c r="CE72" s="64">
        <v>101.68300000000001</v>
      </c>
      <c r="CF72" s="64">
        <v>89.563999999999993</v>
      </c>
      <c r="CG72" s="64">
        <v>77.924000000000007</v>
      </c>
      <c r="CH72" s="64">
        <v>66.766999999999996</v>
      </c>
      <c r="CI72" s="64">
        <v>56.631999999999998</v>
      </c>
      <c r="CJ72" s="64">
        <v>47.78</v>
      </c>
      <c r="CK72" s="64">
        <v>40.023000000000003</v>
      </c>
      <c r="CL72" s="64">
        <v>32.371000000000002</v>
      </c>
      <c r="CM72" s="64">
        <v>25.984999999999999</v>
      </c>
      <c r="CN72" s="64">
        <v>21.24</v>
      </c>
      <c r="CO72" s="64">
        <v>16.692</v>
      </c>
      <c r="CP72" s="64">
        <v>12.266</v>
      </c>
      <c r="CQ72" s="64">
        <v>8.7469999999999999</v>
      </c>
      <c r="CR72" s="64">
        <v>6.7670000000000003</v>
      </c>
      <c r="CS72" s="64">
        <v>5.468</v>
      </c>
      <c r="CT72" s="64">
        <v>3.9750000000000001</v>
      </c>
      <c r="CU72" s="64">
        <v>2.2879999999999998</v>
      </c>
      <c r="CV72" s="64">
        <v>1.46</v>
      </c>
      <c r="CW72" s="64">
        <v>0.73899999999999999</v>
      </c>
      <c r="CX72" s="64">
        <v>0.98299999999999998</v>
      </c>
    </row>
    <row r="73" spans="1:102" x14ac:dyDescent="0.3">
      <c r="A73" s="63">
        <v>2089</v>
      </c>
      <c r="B73" s="64">
        <v>758.77599999999995</v>
      </c>
      <c r="C73" s="64">
        <v>755.89</v>
      </c>
      <c r="D73" s="64">
        <v>752.94600000000003</v>
      </c>
      <c r="E73" s="64">
        <v>749.94799999999998</v>
      </c>
      <c r="F73" s="64">
        <v>747.64400000000001</v>
      </c>
      <c r="G73" s="64">
        <v>744.28099999999995</v>
      </c>
      <c r="H73" s="64">
        <v>740.91300000000001</v>
      </c>
      <c r="I73" s="64">
        <v>737.53700000000003</v>
      </c>
      <c r="J73" s="64">
        <v>734.15099999999995</v>
      </c>
      <c r="K73" s="64">
        <v>730.71500000000003</v>
      </c>
      <c r="L73" s="64">
        <v>727.19299999999998</v>
      </c>
      <c r="M73" s="64">
        <v>723.76099999999997</v>
      </c>
      <c r="N73" s="64">
        <v>720.49300000000005</v>
      </c>
      <c r="O73" s="64">
        <v>717.27599999999995</v>
      </c>
      <c r="P73" s="64">
        <v>713.92399999999998</v>
      </c>
      <c r="Q73" s="64">
        <v>710.47400000000005</v>
      </c>
      <c r="R73" s="64">
        <v>706.73500000000001</v>
      </c>
      <c r="S73" s="64">
        <v>702.59400000000005</v>
      </c>
      <c r="T73" s="64">
        <v>698.12300000000005</v>
      </c>
      <c r="U73" s="64">
        <v>693.53599999999994</v>
      </c>
      <c r="V73" s="64">
        <v>688.81799999999998</v>
      </c>
      <c r="W73" s="64">
        <v>683.798</v>
      </c>
      <c r="X73" s="64">
        <v>678.41600000000005</v>
      </c>
      <c r="Y73" s="64">
        <v>672.75300000000004</v>
      </c>
      <c r="Z73" s="64">
        <v>666.93299999999999</v>
      </c>
      <c r="AA73" s="64">
        <v>660.91399999999999</v>
      </c>
      <c r="AB73" s="64">
        <v>654.88800000000003</v>
      </c>
      <c r="AC73" s="64">
        <v>648.95799999999997</v>
      </c>
      <c r="AD73" s="64">
        <v>643.03300000000002</v>
      </c>
      <c r="AE73" s="64">
        <v>636.93899999999996</v>
      </c>
      <c r="AF73" s="64">
        <v>630.73599999999999</v>
      </c>
      <c r="AG73" s="64">
        <v>624.28099999999995</v>
      </c>
      <c r="AH73" s="64">
        <v>617.49599999999998</v>
      </c>
      <c r="AI73" s="64">
        <v>610.46600000000001</v>
      </c>
      <c r="AJ73" s="64">
        <v>603.351</v>
      </c>
      <c r="AK73" s="64">
        <v>596.11199999999997</v>
      </c>
      <c r="AL73" s="64">
        <v>588.86400000000003</v>
      </c>
      <c r="AM73" s="64">
        <v>581.68399999999997</v>
      </c>
      <c r="AN73" s="64">
        <v>574.51</v>
      </c>
      <c r="AO73" s="64">
        <v>567.19899999999996</v>
      </c>
      <c r="AP73" s="64">
        <v>559.76700000000005</v>
      </c>
      <c r="AQ73" s="64">
        <v>552.25400000000002</v>
      </c>
      <c r="AR73" s="64">
        <v>544.66200000000003</v>
      </c>
      <c r="AS73" s="64">
        <v>536.97</v>
      </c>
      <c r="AT73" s="64">
        <v>529.14800000000002</v>
      </c>
      <c r="AU73" s="64">
        <v>521.18700000000001</v>
      </c>
      <c r="AV73" s="64">
        <v>513.08699999999999</v>
      </c>
      <c r="AW73" s="64">
        <v>504.84100000000001</v>
      </c>
      <c r="AX73" s="64">
        <v>496.43200000000002</v>
      </c>
      <c r="AY73" s="64">
        <v>487.85500000000002</v>
      </c>
      <c r="AZ73" s="64">
        <v>479.10899999999998</v>
      </c>
      <c r="BA73" s="64">
        <v>470.12599999999998</v>
      </c>
      <c r="BB73" s="64">
        <v>460.87</v>
      </c>
      <c r="BC73" s="64">
        <v>451.36399999999998</v>
      </c>
      <c r="BD73" s="64">
        <v>441.66</v>
      </c>
      <c r="BE73" s="64">
        <v>431.74099999999999</v>
      </c>
      <c r="BF73" s="64">
        <v>421.61900000000003</v>
      </c>
      <c r="BG73" s="64">
        <v>411.30200000000002</v>
      </c>
      <c r="BH73" s="64">
        <v>400.77600000000001</v>
      </c>
      <c r="BI73" s="64">
        <v>390.024</v>
      </c>
      <c r="BJ73" s="64">
        <v>379.05599999999998</v>
      </c>
      <c r="BK73" s="64">
        <v>367.81099999999998</v>
      </c>
      <c r="BL73" s="64">
        <v>356.25799999999998</v>
      </c>
      <c r="BM73" s="64">
        <v>344.42700000000002</v>
      </c>
      <c r="BN73" s="64">
        <v>332.4</v>
      </c>
      <c r="BO73" s="64">
        <v>320.17899999999997</v>
      </c>
      <c r="BP73" s="64">
        <v>307.71199999999999</v>
      </c>
      <c r="BQ73" s="64">
        <v>294.98700000000002</v>
      </c>
      <c r="BR73" s="64">
        <v>282.03800000000001</v>
      </c>
      <c r="BS73" s="64">
        <v>268.94400000000002</v>
      </c>
      <c r="BT73" s="64">
        <v>255.72</v>
      </c>
      <c r="BU73" s="64">
        <v>242.31899999999999</v>
      </c>
      <c r="BV73" s="64">
        <v>228.73500000000001</v>
      </c>
      <c r="BW73" s="64">
        <v>215.017</v>
      </c>
      <c r="BX73" s="64">
        <v>201.32400000000001</v>
      </c>
      <c r="BY73" s="64">
        <v>187.74199999999999</v>
      </c>
      <c r="BZ73" s="64">
        <v>173.93</v>
      </c>
      <c r="CA73" s="64">
        <v>159.773</v>
      </c>
      <c r="CB73" s="64">
        <v>145.51300000000001</v>
      </c>
      <c r="CC73" s="64">
        <v>131.58600000000001</v>
      </c>
      <c r="CD73" s="64">
        <v>118</v>
      </c>
      <c r="CE73" s="64">
        <v>104.892</v>
      </c>
      <c r="CF73" s="64">
        <v>92.406000000000006</v>
      </c>
      <c r="CG73" s="64">
        <v>80.575999999999993</v>
      </c>
      <c r="CH73" s="64">
        <v>69.266999999999996</v>
      </c>
      <c r="CI73" s="64">
        <v>58.476999999999997</v>
      </c>
      <c r="CJ73" s="64">
        <v>48.814999999999998</v>
      </c>
      <c r="CK73" s="64">
        <v>40.56</v>
      </c>
      <c r="CL73" s="64">
        <v>33.485999999999997</v>
      </c>
      <c r="CM73" s="64">
        <v>26.37</v>
      </c>
      <c r="CN73" s="64">
        <v>20.760999999999999</v>
      </c>
      <c r="CO73" s="64">
        <v>16.997</v>
      </c>
      <c r="CP73" s="64">
        <v>13.092000000000001</v>
      </c>
      <c r="CQ73" s="64">
        <v>9.0090000000000003</v>
      </c>
      <c r="CR73" s="64">
        <v>6.1760000000000002</v>
      </c>
      <c r="CS73" s="64">
        <v>4.8929999999999998</v>
      </c>
      <c r="CT73" s="64">
        <v>3.915</v>
      </c>
      <c r="CU73" s="64">
        <v>2.8029999999999999</v>
      </c>
      <c r="CV73" s="64">
        <v>1.5580000000000001</v>
      </c>
      <c r="CW73" s="64">
        <v>0.78300000000000003</v>
      </c>
      <c r="CX73" s="64">
        <v>1.0429999999999999</v>
      </c>
    </row>
    <row r="74" spans="1:102" x14ac:dyDescent="0.3">
      <c r="A74" s="63">
        <v>2090</v>
      </c>
      <c r="B74" s="64">
        <v>759.41899999999998</v>
      </c>
      <c r="C74" s="64">
        <v>756.98099999999999</v>
      </c>
      <c r="D74" s="64">
        <v>754.41099999999994</v>
      </c>
      <c r="E74" s="64">
        <v>751.71699999999998</v>
      </c>
      <c r="F74" s="64">
        <v>748.90700000000004</v>
      </c>
      <c r="G74" s="64">
        <v>745.99</v>
      </c>
      <c r="H74" s="64">
        <v>742.976</v>
      </c>
      <c r="I74" s="64">
        <v>739.87</v>
      </c>
      <c r="J74" s="64">
        <v>736.68299999999999</v>
      </c>
      <c r="K74" s="64">
        <v>733.42200000000003</v>
      </c>
      <c r="L74" s="64">
        <v>730.05100000000004</v>
      </c>
      <c r="M74" s="64">
        <v>726.53099999999995</v>
      </c>
      <c r="N74" s="64">
        <v>723.101</v>
      </c>
      <c r="O74" s="64">
        <v>719.86</v>
      </c>
      <c r="P74" s="64">
        <v>716.67899999999997</v>
      </c>
      <c r="Q74" s="64">
        <v>713.33100000000002</v>
      </c>
      <c r="R74" s="64">
        <v>709.86199999999997</v>
      </c>
      <c r="S74" s="64">
        <v>706.08799999999997</v>
      </c>
      <c r="T74" s="64">
        <v>701.89200000000005</v>
      </c>
      <c r="U74" s="64">
        <v>697.35400000000004</v>
      </c>
      <c r="V74" s="64">
        <v>692.69299999999998</v>
      </c>
      <c r="W74" s="64">
        <v>687.89599999999996</v>
      </c>
      <c r="X74" s="64">
        <v>682.80799999999999</v>
      </c>
      <c r="Y74" s="64">
        <v>677.38300000000004</v>
      </c>
      <c r="Z74" s="64">
        <v>671.69299999999998</v>
      </c>
      <c r="AA74" s="64">
        <v>665.84100000000001</v>
      </c>
      <c r="AB74" s="64">
        <v>659.79</v>
      </c>
      <c r="AC74" s="64">
        <v>653.74099999999999</v>
      </c>
      <c r="AD74" s="64">
        <v>647.798</v>
      </c>
      <c r="AE74" s="64">
        <v>641.86699999999996</v>
      </c>
      <c r="AF74" s="64">
        <v>635.76800000000003</v>
      </c>
      <c r="AG74" s="64">
        <v>629.55999999999995</v>
      </c>
      <c r="AH74" s="64">
        <v>623.1</v>
      </c>
      <c r="AI74" s="64">
        <v>616.30600000000004</v>
      </c>
      <c r="AJ74" s="64">
        <v>609.26400000000001</v>
      </c>
      <c r="AK74" s="64">
        <v>602.13499999999999</v>
      </c>
      <c r="AL74" s="64">
        <v>594.87900000000002</v>
      </c>
      <c r="AM74" s="64">
        <v>587.61099999999999</v>
      </c>
      <c r="AN74" s="64">
        <v>580.39800000000002</v>
      </c>
      <c r="AO74" s="64">
        <v>573.18499999999995</v>
      </c>
      <c r="AP74" s="64">
        <v>565.83100000000002</v>
      </c>
      <c r="AQ74" s="64">
        <v>558.351</v>
      </c>
      <c r="AR74" s="64">
        <v>550.78700000000003</v>
      </c>
      <c r="AS74" s="64">
        <v>543.14499999999998</v>
      </c>
      <c r="AT74" s="64">
        <v>535.40099999999995</v>
      </c>
      <c r="AU74" s="64">
        <v>527.51900000000001</v>
      </c>
      <c r="AV74" s="64">
        <v>519.49300000000005</v>
      </c>
      <c r="AW74" s="64">
        <v>511.315</v>
      </c>
      <c r="AX74" s="64">
        <v>502.97399999999999</v>
      </c>
      <c r="AY74" s="64">
        <v>494.45800000000003</v>
      </c>
      <c r="AZ74" s="64">
        <v>485.76499999999999</v>
      </c>
      <c r="BA74" s="64">
        <v>476.89499999999998</v>
      </c>
      <c r="BB74" s="64">
        <v>467.78399999999999</v>
      </c>
      <c r="BC74" s="64">
        <v>458.40100000000001</v>
      </c>
      <c r="BD74" s="64">
        <v>448.76400000000001</v>
      </c>
      <c r="BE74" s="64">
        <v>438.91800000000001</v>
      </c>
      <c r="BF74" s="64">
        <v>428.84399999999999</v>
      </c>
      <c r="BG74" s="64">
        <v>418.56099999999998</v>
      </c>
      <c r="BH74" s="64">
        <v>408.08199999999999</v>
      </c>
      <c r="BI74" s="64">
        <v>397.38499999999999</v>
      </c>
      <c r="BJ74" s="64">
        <v>386.45</v>
      </c>
      <c r="BK74" s="64">
        <v>375.291</v>
      </c>
      <c r="BL74" s="64">
        <v>363.82</v>
      </c>
      <c r="BM74" s="64">
        <v>351.99799999999999</v>
      </c>
      <c r="BN74" s="64">
        <v>339.86500000000001</v>
      </c>
      <c r="BO74" s="64">
        <v>327.529</v>
      </c>
      <c r="BP74" s="64">
        <v>314.99200000000002</v>
      </c>
      <c r="BQ74" s="64">
        <v>302.19499999999999</v>
      </c>
      <c r="BR74" s="64">
        <v>289.12599999999998</v>
      </c>
      <c r="BS74" s="64">
        <v>275.827</v>
      </c>
      <c r="BT74" s="64">
        <v>262.38400000000001</v>
      </c>
      <c r="BU74" s="64">
        <v>248.822</v>
      </c>
      <c r="BV74" s="64">
        <v>235.071</v>
      </c>
      <c r="BW74" s="64">
        <v>221.11699999999999</v>
      </c>
      <c r="BX74" s="64">
        <v>207.03</v>
      </c>
      <c r="BY74" s="64">
        <v>192.99600000000001</v>
      </c>
      <c r="BZ74" s="64">
        <v>179.10900000000001</v>
      </c>
      <c r="CA74" s="64">
        <v>165.02799999999999</v>
      </c>
      <c r="CB74" s="64">
        <v>150.64599999999999</v>
      </c>
      <c r="CC74" s="64">
        <v>136.215</v>
      </c>
      <c r="CD74" s="64">
        <v>122.167</v>
      </c>
      <c r="CE74" s="64">
        <v>108.503</v>
      </c>
      <c r="CF74" s="64">
        <v>95.429000000000002</v>
      </c>
      <c r="CG74" s="64">
        <v>83.119</v>
      </c>
      <c r="CH74" s="64">
        <v>71.581000000000003</v>
      </c>
      <c r="CI74" s="64">
        <v>60.603000000000002</v>
      </c>
      <c r="CJ74" s="64">
        <v>50.183</v>
      </c>
      <c r="CK74" s="64">
        <v>40.994</v>
      </c>
      <c r="CL74" s="64">
        <v>33.337000000000003</v>
      </c>
      <c r="CM74" s="64">
        <v>26.946000000000002</v>
      </c>
      <c r="CN74" s="64">
        <v>20.369</v>
      </c>
      <c r="CO74" s="64">
        <v>15.536</v>
      </c>
      <c r="CP74" s="64">
        <v>12.753</v>
      </c>
      <c r="CQ74" s="64">
        <v>9.4909999999999997</v>
      </c>
      <c r="CR74" s="64">
        <v>5.7530000000000001</v>
      </c>
      <c r="CS74" s="64">
        <v>3.605</v>
      </c>
      <c r="CT74" s="64">
        <v>3.0190000000000001</v>
      </c>
      <c r="CU74" s="64">
        <v>2.3610000000000002</v>
      </c>
      <c r="CV74" s="64">
        <v>1.631</v>
      </c>
      <c r="CW74" s="64">
        <v>0.82799999999999996</v>
      </c>
      <c r="CX74" s="64">
        <v>1.1080000000000001</v>
      </c>
    </row>
    <row r="75" spans="1:102" x14ac:dyDescent="0.3">
      <c r="A75" s="63">
        <v>2091</v>
      </c>
      <c r="B75" s="64">
        <v>760.39</v>
      </c>
      <c r="C75" s="64">
        <v>758.505</v>
      </c>
      <c r="D75" s="64">
        <v>756.16700000000003</v>
      </c>
      <c r="E75" s="64">
        <v>753.70100000000002</v>
      </c>
      <c r="F75" s="64">
        <v>751.11</v>
      </c>
      <c r="G75" s="64">
        <v>748.399</v>
      </c>
      <c r="H75" s="64">
        <v>745.57899999999995</v>
      </c>
      <c r="I75" s="64">
        <v>742.65899999999999</v>
      </c>
      <c r="J75" s="64">
        <v>739.61800000000005</v>
      </c>
      <c r="K75" s="64">
        <v>736.45299999999997</v>
      </c>
      <c r="L75" s="64">
        <v>733.18200000000002</v>
      </c>
      <c r="M75" s="64">
        <v>729.79700000000003</v>
      </c>
      <c r="N75" s="64">
        <v>726.25800000000004</v>
      </c>
      <c r="O75" s="64">
        <v>722.79</v>
      </c>
      <c r="P75" s="64">
        <v>719.49199999999996</v>
      </c>
      <c r="Q75" s="64">
        <v>716.24</v>
      </c>
      <c r="R75" s="64">
        <v>712.81700000000001</v>
      </c>
      <c r="S75" s="64">
        <v>709.26800000000003</v>
      </c>
      <c r="T75" s="64">
        <v>705.42499999999995</v>
      </c>
      <c r="U75" s="64">
        <v>701.18100000000004</v>
      </c>
      <c r="V75" s="64">
        <v>696.61099999999999</v>
      </c>
      <c r="W75" s="64">
        <v>691.91600000000005</v>
      </c>
      <c r="X75" s="64">
        <v>687.08399999999995</v>
      </c>
      <c r="Y75" s="64">
        <v>681.96900000000005</v>
      </c>
      <c r="Z75" s="64">
        <v>676.52800000000002</v>
      </c>
      <c r="AA75" s="64">
        <v>670.82799999999997</v>
      </c>
      <c r="AB75" s="64">
        <v>664.96900000000005</v>
      </c>
      <c r="AC75" s="64">
        <v>658.91</v>
      </c>
      <c r="AD75" s="64">
        <v>652.85199999999998</v>
      </c>
      <c r="AE75" s="64">
        <v>646.89499999999998</v>
      </c>
      <c r="AF75" s="64">
        <v>640.947</v>
      </c>
      <c r="AG75" s="64">
        <v>634.82899999999995</v>
      </c>
      <c r="AH75" s="64">
        <v>628.601</v>
      </c>
      <c r="AI75" s="64">
        <v>622.11300000000006</v>
      </c>
      <c r="AJ75" s="64">
        <v>615.28399999999999</v>
      </c>
      <c r="AK75" s="64">
        <v>608.19799999999998</v>
      </c>
      <c r="AL75" s="64">
        <v>601.02300000000002</v>
      </c>
      <c r="AM75" s="64">
        <v>593.71400000000006</v>
      </c>
      <c r="AN75" s="64">
        <v>586.39</v>
      </c>
      <c r="AO75" s="64">
        <v>579.12400000000002</v>
      </c>
      <c r="AP75" s="64">
        <v>571.85299999999995</v>
      </c>
      <c r="AQ75" s="64">
        <v>564.43399999999997</v>
      </c>
      <c r="AR75" s="64">
        <v>556.88199999999995</v>
      </c>
      <c r="AS75" s="64">
        <v>549.23400000000004</v>
      </c>
      <c r="AT75" s="64">
        <v>541.48800000000006</v>
      </c>
      <c r="AU75" s="64">
        <v>533.62699999999995</v>
      </c>
      <c r="AV75" s="64">
        <v>525.62099999999998</v>
      </c>
      <c r="AW75" s="64">
        <v>517.46</v>
      </c>
      <c r="AX75" s="64">
        <v>509.14400000000001</v>
      </c>
      <c r="AY75" s="64">
        <v>500.66300000000001</v>
      </c>
      <c r="AZ75" s="64">
        <v>492.00299999999999</v>
      </c>
      <c r="BA75" s="64">
        <v>483.15300000000002</v>
      </c>
      <c r="BB75" s="64">
        <v>474.11099999999999</v>
      </c>
      <c r="BC75" s="64">
        <v>464.82400000000001</v>
      </c>
      <c r="BD75" s="64">
        <v>455.262</v>
      </c>
      <c r="BE75" s="64">
        <v>445.43799999999999</v>
      </c>
      <c r="BF75" s="64">
        <v>435.38799999999998</v>
      </c>
      <c r="BG75" s="64">
        <v>425.101</v>
      </c>
      <c r="BH75" s="64">
        <v>414.56799999999998</v>
      </c>
      <c r="BI75" s="64">
        <v>403.791</v>
      </c>
      <c r="BJ75" s="64">
        <v>392.75799999999998</v>
      </c>
      <c r="BK75" s="64">
        <v>381.47800000000001</v>
      </c>
      <c r="BL75" s="64">
        <v>369.964</v>
      </c>
      <c r="BM75" s="64">
        <v>358.12400000000002</v>
      </c>
      <c r="BN75" s="64">
        <v>345.91800000000001</v>
      </c>
      <c r="BO75" s="64">
        <v>333.39100000000002</v>
      </c>
      <c r="BP75" s="64">
        <v>320.66199999999998</v>
      </c>
      <c r="BQ75" s="64">
        <v>307.73700000000002</v>
      </c>
      <c r="BR75" s="64">
        <v>294.541</v>
      </c>
      <c r="BS75" s="64">
        <v>281.05599999999998</v>
      </c>
      <c r="BT75" s="64">
        <v>267.33999999999997</v>
      </c>
      <c r="BU75" s="64">
        <v>253.50899999999999</v>
      </c>
      <c r="BV75" s="64">
        <v>239.59800000000001</v>
      </c>
      <c r="BW75" s="64">
        <v>225.517</v>
      </c>
      <c r="BX75" s="64">
        <v>211.25399999999999</v>
      </c>
      <c r="BY75" s="64">
        <v>196.89599999999999</v>
      </c>
      <c r="BZ75" s="64">
        <v>182.648</v>
      </c>
      <c r="CA75" s="64">
        <v>168.59700000000001</v>
      </c>
      <c r="CB75" s="64">
        <v>154.47399999999999</v>
      </c>
      <c r="CC75" s="64">
        <v>140.209</v>
      </c>
      <c r="CD75" s="64">
        <v>126.026</v>
      </c>
      <c r="CE75" s="64">
        <v>112.273</v>
      </c>
      <c r="CF75" s="64">
        <v>98.944999999999993</v>
      </c>
      <c r="CG75" s="64">
        <v>86.346999999999994</v>
      </c>
      <c r="CH75" s="64">
        <v>74.688000000000002</v>
      </c>
      <c r="CI75" s="64">
        <v>63.92</v>
      </c>
      <c r="CJ75" s="64">
        <v>53.537999999999997</v>
      </c>
      <c r="CK75" s="64">
        <v>44.002000000000002</v>
      </c>
      <c r="CL75" s="64">
        <v>35.97</v>
      </c>
      <c r="CM75" s="64">
        <v>29.045999999999999</v>
      </c>
      <c r="CN75" s="64">
        <v>23.018000000000001</v>
      </c>
      <c r="CO75" s="64">
        <v>17.23</v>
      </c>
      <c r="CP75" s="64">
        <v>13.214</v>
      </c>
      <c r="CQ75" s="64">
        <v>10.819000000000001</v>
      </c>
      <c r="CR75" s="64">
        <v>8.0210000000000008</v>
      </c>
      <c r="CS75" s="64">
        <v>4.8220000000000001</v>
      </c>
      <c r="CT75" s="64">
        <v>3.1829999999999998</v>
      </c>
      <c r="CU75" s="64">
        <v>2.4910000000000001</v>
      </c>
      <c r="CV75" s="64">
        <v>1.722</v>
      </c>
      <c r="CW75" s="64">
        <v>0.877</v>
      </c>
      <c r="CX75" s="64">
        <v>1.1779999999999999</v>
      </c>
    </row>
    <row r="76" spans="1:102" x14ac:dyDescent="0.3">
      <c r="A76" s="63">
        <v>2092</v>
      </c>
      <c r="B76" s="64">
        <v>761.23</v>
      </c>
      <c r="C76" s="64">
        <v>759.31299999999999</v>
      </c>
      <c r="D76" s="64">
        <v>757.50599999999997</v>
      </c>
      <c r="E76" s="64">
        <v>755.27</v>
      </c>
      <c r="F76" s="64">
        <v>752.90800000000002</v>
      </c>
      <c r="G76" s="64">
        <v>750.42100000000005</v>
      </c>
      <c r="H76" s="64">
        <v>747.80899999999997</v>
      </c>
      <c r="I76" s="64">
        <v>745.08500000000004</v>
      </c>
      <c r="J76" s="64">
        <v>742.26</v>
      </c>
      <c r="K76" s="64">
        <v>739.28499999999997</v>
      </c>
      <c r="L76" s="64">
        <v>736.14200000000005</v>
      </c>
      <c r="M76" s="64">
        <v>732.86099999999999</v>
      </c>
      <c r="N76" s="64">
        <v>729.46199999999999</v>
      </c>
      <c r="O76" s="64">
        <v>725.90499999999997</v>
      </c>
      <c r="P76" s="64">
        <v>722.40099999999995</v>
      </c>
      <c r="Q76" s="64">
        <v>719.04499999999996</v>
      </c>
      <c r="R76" s="64">
        <v>715.72299999999996</v>
      </c>
      <c r="S76" s="64">
        <v>712.22500000000002</v>
      </c>
      <c r="T76" s="64">
        <v>708.596</v>
      </c>
      <c r="U76" s="64">
        <v>704.68299999999999</v>
      </c>
      <c r="V76" s="64">
        <v>700.39400000000001</v>
      </c>
      <c r="W76" s="64">
        <v>695.79200000000003</v>
      </c>
      <c r="X76" s="64">
        <v>691.06200000000001</v>
      </c>
      <c r="Y76" s="64">
        <v>686.19600000000003</v>
      </c>
      <c r="Z76" s="64">
        <v>681.05399999999997</v>
      </c>
      <c r="AA76" s="64">
        <v>675.59799999999996</v>
      </c>
      <c r="AB76" s="64">
        <v>669.89</v>
      </c>
      <c r="AC76" s="64">
        <v>664.02200000000005</v>
      </c>
      <c r="AD76" s="64">
        <v>657.95699999999999</v>
      </c>
      <c r="AE76" s="64">
        <v>651.89</v>
      </c>
      <c r="AF76" s="64">
        <v>645.91999999999996</v>
      </c>
      <c r="AG76" s="64">
        <v>639.95500000000004</v>
      </c>
      <c r="AH76" s="64">
        <v>633.81899999999996</v>
      </c>
      <c r="AI76" s="64">
        <v>627.57000000000005</v>
      </c>
      <c r="AJ76" s="64">
        <v>621.05799999999999</v>
      </c>
      <c r="AK76" s="64">
        <v>614.19299999999998</v>
      </c>
      <c r="AL76" s="64">
        <v>607.06700000000001</v>
      </c>
      <c r="AM76" s="64">
        <v>599.84500000000003</v>
      </c>
      <c r="AN76" s="64">
        <v>592.48299999999995</v>
      </c>
      <c r="AO76" s="64">
        <v>585.10400000000004</v>
      </c>
      <c r="AP76" s="64">
        <v>577.78399999999999</v>
      </c>
      <c r="AQ76" s="64">
        <v>570.45699999999999</v>
      </c>
      <c r="AR76" s="64">
        <v>562.97400000000005</v>
      </c>
      <c r="AS76" s="64">
        <v>555.35199999999998</v>
      </c>
      <c r="AT76" s="64">
        <v>547.62</v>
      </c>
      <c r="AU76" s="64">
        <v>539.77200000000005</v>
      </c>
      <c r="AV76" s="64">
        <v>531.79300000000001</v>
      </c>
      <c r="AW76" s="64">
        <v>523.66300000000001</v>
      </c>
      <c r="AX76" s="64">
        <v>515.36800000000005</v>
      </c>
      <c r="AY76" s="64">
        <v>506.91500000000002</v>
      </c>
      <c r="AZ76" s="64">
        <v>498.29599999999999</v>
      </c>
      <c r="BA76" s="64">
        <v>489.49200000000002</v>
      </c>
      <c r="BB76" s="64">
        <v>480.48700000000002</v>
      </c>
      <c r="BC76" s="64">
        <v>471.27499999999998</v>
      </c>
      <c r="BD76" s="64">
        <v>461.81099999999998</v>
      </c>
      <c r="BE76" s="64">
        <v>452.072</v>
      </c>
      <c r="BF76" s="64">
        <v>442.06099999999998</v>
      </c>
      <c r="BG76" s="64">
        <v>431.81</v>
      </c>
      <c r="BH76" s="64">
        <v>421.31</v>
      </c>
      <c r="BI76" s="64">
        <v>410.529</v>
      </c>
      <c r="BJ76" s="64">
        <v>399.452</v>
      </c>
      <c r="BK76" s="64">
        <v>388.08600000000001</v>
      </c>
      <c r="BL76" s="64">
        <v>376.46300000000002</v>
      </c>
      <c r="BM76" s="64">
        <v>364.596</v>
      </c>
      <c r="BN76" s="64">
        <v>352.387</v>
      </c>
      <c r="BO76" s="64">
        <v>339.79599999999999</v>
      </c>
      <c r="BP76" s="64">
        <v>326.87799999999999</v>
      </c>
      <c r="BQ76" s="64">
        <v>313.755</v>
      </c>
      <c r="BR76" s="64">
        <v>300.44499999999999</v>
      </c>
      <c r="BS76" s="64">
        <v>286.851</v>
      </c>
      <c r="BT76" s="64">
        <v>272.95299999999997</v>
      </c>
      <c r="BU76" s="64">
        <v>258.82100000000003</v>
      </c>
      <c r="BV76" s="64">
        <v>244.60400000000001</v>
      </c>
      <c r="BW76" s="64">
        <v>230.34399999999999</v>
      </c>
      <c r="BX76" s="64">
        <v>215.935</v>
      </c>
      <c r="BY76" s="64">
        <v>201.364</v>
      </c>
      <c r="BZ76" s="64">
        <v>186.73699999999999</v>
      </c>
      <c r="CA76" s="64">
        <v>172.27699999999999</v>
      </c>
      <c r="CB76" s="64">
        <v>158.06299999999999</v>
      </c>
      <c r="CC76" s="64">
        <v>143.9</v>
      </c>
      <c r="CD76" s="64">
        <v>129.75299999999999</v>
      </c>
      <c r="CE76" s="64">
        <v>115.818</v>
      </c>
      <c r="CF76" s="64">
        <v>102.36199999999999</v>
      </c>
      <c r="CG76" s="64">
        <v>89.370999999999995</v>
      </c>
      <c r="CH76" s="64">
        <v>77.251999999999995</v>
      </c>
      <c r="CI76" s="64">
        <v>66.247</v>
      </c>
      <c r="CJ76" s="64">
        <v>56.25</v>
      </c>
      <c r="CK76" s="64">
        <v>46.462000000000003</v>
      </c>
      <c r="CL76" s="64">
        <v>37.814</v>
      </c>
      <c r="CM76" s="64">
        <v>30.939</v>
      </c>
      <c r="CN76" s="64">
        <v>24.748999999999999</v>
      </c>
      <c r="CO76" s="64">
        <v>19.085999999999999</v>
      </c>
      <c r="CP76" s="64">
        <v>14.089</v>
      </c>
      <c r="CQ76" s="64">
        <v>10.89</v>
      </c>
      <c r="CR76" s="64">
        <v>8.8819999999999997</v>
      </c>
      <c r="CS76" s="64">
        <v>6.55</v>
      </c>
      <c r="CT76" s="64">
        <v>3.891</v>
      </c>
      <c r="CU76" s="64">
        <v>2.6269999999999998</v>
      </c>
      <c r="CV76" s="64">
        <v>1.8180000000000001</v>
      </c>
      <c r="CW76" s="64">
        <v>0.92800000000000005</v>
      </c>
      <c r="CX76" s="64">
        <v>1.2529999999999999</v>
      </c>
    </row>
    <row r="77" spans="1:102" x14ac:dyDescent="0.3">
      <c r="A77" s="63">
        <v>2093</v>
      </c>
      <c r="B77" s="64">
        <v>761.86300000000006</v>
      </c>
      <c r="C77" s="64">
        <v>760.08699999999999</v>
      </c>
      <c r="D77" s="64">
        <v>758.17899999999997</v>
      </c>
      <c r="E77" s="64">
        <v>756.42100000000005</v>
      </c>
      <c r="F77" s="64">
        <v>754.28800000000001</v>
      </c>
      <c r="G77" s="64">
        <v>752.03</v>
      </c>
      <c r="H77" s="64">
        <v>749.64599999999996</v>
      </c>
      <c r="I77" s="64">
        <v>747.13400000000001</v>
      </c>
      <c r="J77" s="64">
        <v>744.50699999999995</v>
      </c>
      <c r="K77" s="64">
        <v>741.77700000000004</v>
      </c>
      <c r="L77" s="64">
        <v>738.86699999999996</v>
      </c>
      <c r="M77" s="64">
        <v>735.74699999999996</v>
      </c>
      <c r="N77" s="64">
        <v>732.45699999999999</v>
      </c>
      <c r="O77" s="64">
        <v>729.04499999999996</v>
      </c>
      <c r="P77" s="64">
        <v>725.46900000000005</v>
      </c>
      <c r="Q77" s="64">
        <v>721.928</v>
      </c>
      <c r="R77" s="64">
        <v>718.51599999999996</v>
      </c>
      <c r="S77" s="64">
        <v>715.12400000000002</v>
      </c>
      <c r="T77" s="64">
        <v>711.553</v>
      </c>
      <c r="U77" s="64">
        <v>707.84299999999996</v>
      </c>
      <c r="V77" s="64">
        <v>703.86199999999997</v>
      </c>
      <c r="W77" s="64">
        <v>699.52700000000004</v>
      </c>
      <c r="X77" s="64">
        <v>694.89300000000003</v>
      </c>
      <c r="Y77" s="64">
        <v>690.13099999999997</v>
      </c>
      <c r="Z77" s="64">
        <v>685.23</v>
      </c>
      <c r="AA77" s="64">
        <v>680.06299999999999</v>
      </c>
      <c r="AB77" s="64">
        <v>674.59100000000001</v>
      </c>
      <c r="AC77" s="64">
        <v>668.875</v>
      </c>
      <c r="AD77" s="64">
        <v>663</v>
      </c>
      <c r="AE77" s="64">
        <v>656.93</v>
      </c>
      <c r="AF77" s="64">
        <v>650.85400000000004</v>
      </c>
      <c r="AG77" s="64">
        <v>644.87199999999996</v>
      </c>
      <c r="AH77" s="64">
        <v>638.89</v>
      </c>
      <c r="AI77" s="64">
        <v>632.73699999999997</v>
      </c>
      <c r="AJ77" s="64">
        <v>626.46900000000005</v>
      </c>
      <c r="AK77" s="64">
        <v>619.93200000000002</v>
      </c>
      <c r="AL77" s="64">
        <v>613.03300000000002</v>
      </c>
      <c r="AM77" s="64">
        <v>605.86500000000001</v>
      </c>
      <c r="AN77" s="64">
        <v>598.59799999999996</v>
      </c>
      <c r="AO77" s="64">
        <v>591.18399999999997</v>
      </c>
      <c r="AP77" s="64">
        <v>583.75199999999995</v>
      </c>
      <c r="AQ77" s="64">
        <v>576.37900000000002</v>
      </c>
      <c r="AR77" s="64">
        <v>568.99599999999998</v>
      </c>
      <c r="AS77" s="64">
        <v>561.45000000000005</v>
      </c>
      <c r="AT77" s="64">
        <v>553.75900000000001</v>
      </c>
      <c r="AU77" s="64">
        <v>545.94200000000001</v>
      </c>
      <c r="AV77" s="64">
        <v>537.99300000000005</v>
      </c>
      <c r="AW77" s="64">
        <v>529.899</v>
      </c>
      <c r="AX77" s="64">
        <v>521.64599999999996</v>
      </c>
      <c r="AY77" s="64">
        <v>513.21900000000005</v>
      </c>
      <c r="AZ77" s="64">
        <v>504.62799999999999</v>
      </c>
      <c r="BA77" s="64">
        <v>495.87099999999998</v>
      </c>
      <c r="BB77" s="64">
        <v>486.92700000000002</v>
      </c>
      <c r="BC77" s="64">
        <v>477.767</v>
      </c>
      <c r="BD77" s="64">
        <v>468.38499999999999</v>
      </c>
      <c r="BE77" s="64">
        <v>458.74700000000001</v>
      </c>
      <c r="BF77" s="64">
        <v>448.82900000000001</v>
      </c>
      <c r="BG77" s="64">
        <v>438.63200000000001</v>
      </c>
      <c r="BH77" s="64">
        <v>428.18200000000002</v>
      </c>
      <c r="BI77" s="64">
        <v>417.471</v>
      </c>
      <c r="BJ77" s="64">
        <v>406.44200000000001</v>
      </c>
      <c r="BK77" s="64">
        <v>395.06900000000002</v>
      </c>
      <c r="BL77" s="64">
        <v>383.36900000000003</v>
      </c>
      <c r="BM77" s="64">
        <v>371.404</v>
      </c>
      <c r="BN77" s="64">
        <v>359.18400000000003</v>
      </c>
      <c r="BO77" s="64">
        <v>346.608</v>
      </c>
      <c r="BP77" s="64">
        <v>333.637</v>
      </c>
      <c r="BQ77" s="64">
        <v>320.32799999999997</v>
      </c>
      <c r="BR77" s="64">
        <v>306.81400000000002</v>
      </c>
      <c r="BS77" s="64">
        <v>293.11799999999999</v>
      </c>
      <c r="BT77" s="64">
        <v>279.12799999999999</v>
      </c>
      <c r="BU77" s="64">
        <v>264.81599999999997</v>
      </c>
      <c r="BV77" s="64">
        <v>250.27</v>
      </c>
      <c r="BW77" s="64">
        <v>235.67</v>
      </c>
      <c r="BX77" s="64">
        <v>221.06299999999999</v>
      </c>
      <c r="BY77" s="64">
        <v>206.328</v>
      </c>
      <c r="BZ77" s="64">
        <v>191.45</v>
      </c>
      <c r="CA77" s="64">
        <v>176.55500000000001</v>
      </c>
      <c r="CB77" s="64">
        <v>161.88300000000001</v>
      </c>
      <c r="CC77" s="64">
        <v>147.51</v>
      </c>
      <c r="CD77" s="64">
        <v>133.30799999999999</v>
      </c>
      <c r="CE77" s="64">
        <v>119.282</v>
      </c>
      <c r="CF77" s="64">
        <v>105.59699999999999</v>
      </c>
      <c r="CG77" s="64">
        <v>92.438999999999993</v>
      </c>
      <c r="CH77" s="64">
        <v>79.787999999999997</v>
      </c>
      <c r="CI77" s="64">
        <v>68.147999999999996</v>
      </c>
      <c r="CJ77" s="64">
        <v>57.795999999999999</v>
      </c>
      <c r="CK77" s="64">
        <v>48.573</v>
      </c>
      <c r="CL77" s="64">
        <v>39.381</v>
      </c>
      <c r="CM77" s="64">
        <v>31.620999999999999</v>
      </c>
      <c r="CN77" s="64">
        <v>25.904</v>
      </c>
      <c r="CO77" s="64">
        <v>20.45</v>
      </c>
      <c r="CP77" s="64">
        <v>15.151</v>
      </c>
      <c r="CQ77" s="64">
        <v>10.945</v>
      </c>
      <c r="CR77" s="64">
        <v>8.5640000000000001</v>
      </c>
      <c r="CS77" s="64">
        <v>6.9459999999999997</v>
      </c>
      <c r="CT77" s="64">
        <v>5.077</v>
      </c>
      <c r="CU77" s="64">
        <v>2.96</v>
      </c>
      <c r="CV77" s="64">
        <v>1.9179999999999999</v>
      </c>
      <c r="CW77" s="64">
        <v>0.98099999999999998</v>
      </c>
      <c r="CX77" s="64">
        <v>1.333</v>
      </c>
    </row>
    <row r="78" spans="1:102" x14ac:dyDescent="0.3">
      <c r="A78" s="63">
        <v>2094</v>
      </c>
      <c r="B78" s="64">
        <v>762.20500000000004</v>
      </c>
      <c r="C78" s="64">
        <v>760.56299999999999</v>
      </c>
      <c r="D78" s="64">
        <v>758.822</v>
      </c>
      <c r="E78" s="64">
        <v>756.97799999999995</v>
      </c>
      <c r="F78" s="64">
        <v>755.25400000000002</v>
      </c>
      <c r="G78" s="64">
        <v>753.221</v>
      </c>
      <c r="H78" s="64">
        <v>751.06899999999996</v>
      </c>
      <c r="I78" s="64">
        <v>748.78800000000001</v>
      </c>
      <c r="J78" s="64">
        <v>746.37599999999998</v>
      </c>
      <c r="K78" s="64">
        <v>743.84699999999998</v>
      </c>
      <c r="L78" s="64">
        <v>741.21199999999999</v>
      </c>
      <c r="M78" s="64">
        <v>738.36800000000005</v>
      </c>
      <c r="N78" s="64">
        <v>735.27099999999996</v>
      </c>
      <c r="O78" s="64">
        <v>731.971</v>
      </c>
      <c r="P78" s="64">
        <v>728.54700000000003</v>
      </c>
      <c r="Q78" s="64">
        <v>724.95399999999995</v>
      </c>
      <c r="R78" s="64">
        <v>721.37699999999995</v>
      </c>
      <c r="S78" s="64">
        <v>717.90800000000002</v>
      </c>
      <c r="T78" s="64">
        <v>714.447</v>
      </c>
      <c r="U78" s="64">
        <v>710.80200000000002</v>
      </c>
      <c r="V78" s="64">
        <v>707.01099999999997</v>
      </c>
      <c r="W78" s="64">
        <v>702.96299999999997</v>
      </c>
      <c r="X78" s="64">
        <v>698.58199999999999</v>
      </c>
      <c r="Y78" s="64">
        <v>693.91899999999998</v>
      </c>
      <c r="Z78" s="64">
        <v>689.12300000000005</v>
      </c>
      <c r="AA78" s="64">
        <v>684.18799999999999</v>
      </c>
      <c r="AB78" s="64">
        <v>678.99599999999998</v>
      </c>
      <c r="AC78" s="64">
        <v>673.51</v>
      </c>
      <c r="AD78" s="64">
        <v>667.78800000000001</v>
      </c>
      <c r="AE78" s="64">
        <v>661.90599999999995</v>
      </c>
      <c r="AF78" s="64">
        <v>655.82899999999995</v>
      </c>
      <c r="AG78" s="64">
        <v>649.74599999999998</v>
      </c>
      <c r="AH78" s="64">
        <v>643.75199999999995</v>
      </c>
      <c r="AI78" s="64">
        <v>637.755</v>
      </c>
      <c r="AJ78" s="64">
        <v>631.58600000000001</v>
      </c>
      <c r="AK78" s="64">
        <v>625.29999999999995</v>
      </c>
      <c r="AL78" s="64">
        <v>618.73699999999997</v>
      </c>
      <c r="AM78" s="64">
        <v>611.80600000000004</v>
      </c>
      <c r="AN78" s="64">
        <v>604.59799999999996</v>
      </c>
      <c r="AO78" s="64">
        <v>597.28599999999994</v>
      </c>
      <c r="AP78" s="64">
        <v>589.82100000000003</v>
      </c>
      <c r="AQ78" s="64">
        <v>582.33600000000001</v>
      </c>
      <c r="AR78" s="64">
        <v>574.91</v>
      </c>
      <c r="AS78" s="64">
        <v>567.47299999999996</v>
      </c>
      <c r="AT78" s="64">
        <v>559.86400000000003</v>
      </c>
      <c r="AU78" s="64">
        <v>552.10400000000004</v>
      </c>
      <c r="AV78" s="64">
        <v>544.20600000000002</v>
      </c>
      <c r="AW78" s="64">
        <v>536.15499999999997</v>
      </c>
      <c r="AX78" s="64">
        <v>527.947</v>
      </c>
      <c r="AY78" s="64">
        <v>519.57100000000003</v>
      </c>
      <c r="AZ78" s="64">
        <v>511.01299999999998</v>
      </c>
      <c r="BA78" s="64">
        <v>502.28699999999998</v>
      </c>
      <c r="BB78" s="64">
        <v>493.39299999999997</v>
      </c>
      <c r="BC78" s="64">
        <v>484.30799999999999</v>
      </c>
      <c r="BD78" s="64">
        <v>474.99299999999999</v>
      </c>
      <c r="BE78" s="64">
        <v>465.44299999999998</v>
      </c>
      <c r="BF78" s="64">
        <v>455.63</v>
      </c>
      <c r="BG78" s="64">
        <v>445.53800000000001</v>
      </c>
      <c r="BH78" s="64">
        <v>435.15699999999998</v>
      </c>
      <c r="BI78" s="64">
        <v>424.50599999999997</v>
      </c>
      <c r="BJ78" s="64">
        <v>413.58600000000001</v>
      </c>
      <c r="BK78" s="64">
        <v>402.31200000000001</v>
      </c>
      <c r="BL78" s="64">
        <v>390.642</v>
      </c>
      <c r="BM78" s="64">
        <v>378.60899999999998</v>
      </c>
      <c r="BN78" s="64">
        <v>366.30399999999997</v>
      </c>
      <c r="BO78" s="64">
        <v>353.73399999999998</v>
      </c>
      <c r="BP78" s="64">
        <v>340.791</v>
      </c>
      <c r="BQ78" s="64">
        <v>327.44099999999997</v>
      </c>
      <c r="BR78" s="64">
        <v>313.74200000000002</v>
      </c>
      <c r="BS78" s="64">
        <v>299.83800000000002</v>
      </c>
      <c r="BT78" s="64">
        <v>285.76</v>
      </c>
      <c r="BU78" s="64">
        <v>271.375</v>
      </c>
      <c r="BV78" s="64">
        <v>256.65199999999999</v>
      </c>
      <c r="BW78" s="64">
        <v>241.69399999999999</v>
      </c>
      <c r="BX78" s="64">
        <v>226.71100000000001</v>
      </c>
      <c r="BY78" s="64">
        <v>211.75800000000001</v>
      </c>
      <c r="BZ78" s="64">
        <v>196.69900000000001</v>
      </c>
      <c r="CA78" s="64">
        <v>181.51599999999999</v>
      </c>
      <c r="CB78" s="64">
        <v>166.35499999999999</v>
      </c>
      <c r="CC78" s="64">
        <v>151.47399999999999</v>
      </c>
      <c r="CD78" s="64">
        <v>136.94200000000001</v>
      </c>
      <c r="CE78" s="64">
        <v>122.70399999999999</v>
      </c>
      <c r="CF78" s="64">
        <v>108.797</v>
      </c>
      <c r="CG78" s="64">
        <v>95.364999999999995</v>
      </c>
      <c r="CH78" s="64">
        <v>82.506</v>
      </c>
      <c r="CI78" s="64">
        <v>70.195999999999998</v>
      </c>
      <c r="CJ78" s="64">
        <v>59.036999999999999</v>
      </c>
      <c r="CK78" s="64">
        <v>49.341000000000001</v>
      </c>
      <c r="CL78" s="64">
        <v>40.890999999999998</v>
      </c>
      <c r="CM78" s="64">
        <v>32.296999999999997</v>
      </c>
      <c r="CN78" s="64">
        <v>25.425000000000001</v>
      </c>
      <c r="CO78" s="64">
        <v>20.867000000000001</v>
      </c>
      <c r="CP78" s="64">
        <v>16.148</v>
      </c>
      <c r="CQ78" s="64">
        <v>11.215</v>
      </c>
      <c r="CR78" s="64">
        <v>7.8</v>
      </c>
      <c r="CS78" s="64">
        <v>6.2370000000000001</v>
      </c>
      <c r="CT78" s="64">
        <v>5.008</v>
      </c>
      <c r="CU78" s="64">
        <v>3.6040000000000001</v>
      </c>
      <c r="CV78" s="64">
        <v>2.028</v>
      </c>
      <c r="CW78" s="64">
        <v>1.0369999999999999</v>
      </c>
      <c r="CX78" s="64">
        <v>1.417</v>
      </c>
    </row>
    <row r="79" spans="1:102" x14ac:dyDescent="0.3">
      <c r="A79" s="63">
        <v>2095</v>
      </c>
      <c r="B79" s="64">
        <v>762.2</v>
      </c>
      <c r="C79" s="64">
        <v>760.72299999999996</v>
      </c>
      <c r="D79" s="64">
        <v>759.173</v>
      </c>
      <c r="E79" s="64">
        <v>757.54200000000003</v>
      </c>
      <c r="F79" s="64">
        <v>755.82100000000003</v>
      </c>
      <c r="G79" s="64">
        <v>754</v>
      </c>
      <c r="H79" s="64">
        <v>752.07</v>
      </c>
      <c r="I79" s="64">
        <v>750.02200000000005</v>
      </c>
      <c r="J79" s="64">
        <v>747.846</v>
      </c>
      <c r="K79" s="64">
        <v>745.53399999999999</v>
      </c>
      <c r="L79" s="64">
        <v>743.10199999999998</v>
      </c>
      <c r="M79" s="64">
        <v>740.56299999999999</v>
      </c>
      <c r="N79" s="64">
        <v>737.78700000000003</v>
      </c>
      <c r="O79" s="64">
        <v>734.71100000000001</v>
      </c>
      <c r="P79" s="64">
        <v>731.404</v>
      </c>
      <c r="Q79" s="64">
        <v>727.96699999999998</v>
      </c>
      <c r="R79" s="64">
        <v>724.35500000000002</v>
      </c>
      <c r="S79" s="64">
        <v>720.74300000000005</v>
      </c>
      <c r="T79" s="64">
        <v>717.21900000000005</v>
      </c>
      <c r="U79" s="64">
        <v>713.68799999999999</v>
      </c>
      <c r="V79" s="64">
        <v>709.97</v>
      </c>
      <c r="W79" s="64">
        <v>706.1</v>
      </c>
      <c r="X79" s="64">
        <v>701.98500000000001</v>
      </c>
      <c r="Y79" s="64">
        <v>697.55899999999997</v>
      </c>
      <c r="Z79" s="64">
        <v>692.86500000000001</v>
      </c>
      <c r="AA79" s="64">
        <v>688.03700000000003</v>
      </c>
      <c r="AB79" s="64">
        <v>683.06899999999996</v>
      </c>
      <c r="AC79" s="64">
        <v>677.85199999999998</v>
      </c>
      <c r="AD79" s="64">
        <v>672.35199999999998</v>
      </c>
      <c r="AE79" s="64">
        <v>666.62400000000002</v>
      </c>
      <c r="AF79" s="64">
        <v>660.73599999999999</v>
      </c>
      <c r="AG79" s="64">
        <v>654.65499999999997</v>
      </c>
      <c r="AH79" s="64">
        <v>648.56600000000003</v>
      </c>
      <c r="AI79" s="64">
        <v>642.56100000000004</v>
      </c>
      <c r="AJ79" s="64">
        <v>636.548</v>
      </c>
      <c r="AK79" s="64">
        <v>630.36300000000006</v>
      </c>
      <c r="AL79" s="64">
        <v>624.05899999999997</v>
      </c>
      <c r="AM79" s="64">
        <v>617.47199999999998</v>
      </c>
      <c r="AN79" s="64">
        <v>610.50800000000004</v>
      </c>
      <c r="AO79" s="64">
        <v>603.26199999999994</v>
      </c>
      <c r="AP79" s="64">
        <v>595.90599999999995</v>
      </c>
      <c r="AQ79" s="64">
        <v>588.39099999999996</v>
      </c>
      <c r="AR79" s="64">
        <v>580.85400000000004</v>
      </c>
      <c r="AS79" s="64">
        <v>573.37699999999995</v>
      </c>
      <c r="AT79" s="64">
        <v>565.88499999999999</v>
      </c>
      <c r="AU79" s="64">
        <v>558.21500000000003</v>
      </c>
      <c r="AV79" s="64">
        <v>550.38699999999994</v>
      </c>
      <c r="AW79" s="64">
        <v>542.40700000000004</v>
      </c>
      <c r="AX79" s="64">
        <v>534.25800000000004</v>
      </c>
      <c r="AY79" s="64">
        <v>525.93499999999995</v>
      </c>
      <c r="AZ79" s="64">
        <v>517.43799999999999</v>
      </c>
      <c r="BA79" s="64">
        <v>508.75</v>
      </c>
      <c r="BB79" s="64">
        <v>499.88799999999998</v>
      </c>
      <c r="BC79" s="64">
        <v>490.86</v>
      </c>
      <c r="BD79" s="64">
        <v>481.63499999999999</v>
      </c>
      <c r="BE79" s="64">
        <v>472.16699999999997</v>
      </c>
      <c r="BF79" s="64">
        <v>462.44900000000001</v>
      </c>
      <c r="BG79" s="64">
        <v>452.464</v>
      </c>
      <c r="BH79" s="64">
        <v>442.197</v>
      </c>
      <c r="BI79" s="64">
        <v>431.63299999999998</v>
      </c>
      <c r="BJ79" s="64">
        <v>420.78399999999999</v>
      </c>
      <c r="BK79" s="64">
        <v>409.65499999999997</v>
      </c>
      <c r="BL79" s="64">
        <v>398.13600000000002</v>
      </c>
      <c r="BM79" s="64">
        <v>386.17200000000003</v>
      </c>
      <c r="BN79" s="64">
        <v>373.80799999999999</v>
      </c>
      <c r="BO79" s="64">
        <v>361.16399999999999</v>
      </c>
      <c r="BP79" s="64">
        <v>348.245</v>
      </c>
      <c r="BQ79" s="64">
        <v>334.93900000000002</v>
      </c>
      <c r="BR79" s="64">
        <v>321.209</v>
      </c>
      <c r="BS79" s="64">
        <v>307.12299999999999</v>
      </c>
      <c r="BT79" s="64">
        <v>292.83100000000002</v>
      </c>
      <c r="BU79" s="64">
        <v>278.37099999999998</v>
      </c>
      <c r="BV79" s="64">
        <v>263.59300000000002</v>
      </c>
      <c r="BW79" s="64">
        <v>248.46100000000001</v>
      </c>
      <c r="BX79" s="64">
        <v>233.09200000000001</v>
      </c>
      <c r="BY79" s="64">
        <v>217.72900000000001</v>
      </c>
      <c r="BZ79" s="64">
        <v>202.43299999999999</v>
      </c>
      <c r="CA79" s="64">
        <v>187.05</v>
      </c>
      <c r="CB79" s="64">
        <v>171.565</v>
      </c>
      <c r="CC79" s="64">
        <v>156.13999999999999</v>
      </c>
      <c r="CD79" s="64">
        <v>141.05099999999999</v>
      </c>
      <c r="CE79" s="64">
        <v>126.361</v>
      </c>
      <c r="CF79" s="64">
        <v>112.08799999999999</v>
      </c>
      <c r="CG79" s="64">
        <v>98.304000000000002</v>
      </c>
      <c r="CH79" s="64">
        <v>85.125</v>
      </c>
      <c r="CI79" s="64">
        <v>72.566999999999993</v>
      </c>
      <c r="CJ79" s="64">
        <v>60.598999999999997</v>
      </c>
      <c r="CK79" s="64">
        <v>49.923000000000002</v>
      </c>
      <c r="CL79" s="64">
        <v>40.881</v>
      </c>
      <c r="CM79" s="64">
        <v>33.207000000000001</v>
      </c>
      <c r="CN79" s="64">
        <v>25.21</v>
      </c>
      <c r="CO79" s="64">
        <v>19.228000000000002</v>
      </c>
      <c r="CP79" s="64">
        <v>15.829000000000001</v>
      </c>
      <c r="CQ79" s="64">
        <v>11.846</v>
      </c>
      <c r="CR79" s="64">
        <v>7.2789999999999999</v>
      </c>
      <c r="CS79" s="64">
        <v>4.6550000000000002</v>
      </c>
      <c r="CT79" s="64">
        <v>3.911</v>
      </c>
      <c r="CU79" s="64">
        <v>3.069</v>
      </c>
      <c r="CV79" s="64">
        <v>2.1309999999999998</v>
      </c>
      <c r="CW79" s="64">
        <v>1.097</v>
      </c>
      <c r="CX79" s="64">
        <v>1.5069999999999999</v>
      </c>
    </row>
    <row r="80" spans="1:102" x14ac:dyDescent="0.3">
      <c r="A80" s="63">
        <v>2096</v>
      </c>
      <c r="B80" s="64">
        <v>762.25099999999998</v>
      </c>
      <c r="C80" s="64">
        <v>761.33299999999997</v>
      </c>
      <c r="D80" s="64">
        <v>759.97900000000004</v>
      </c>
      <c r="E80" s="64">
        <v>758.54300000000001</v>
      </c>
      <c r="F80" s="64">
        <v>757.01599999999996</v>
      </c>
      <c r="G80" s="64">
        <v>755.38499999999999</v>
      </c>
      <c r="H80" s="64">
        <v>753.64400000000001</v>
      </c>
      <c r="I80" s="64">
        <v>751.78499999999997</v>
      </c>
      <c r="J80" s="64">
        <v>749.78300000000002</v>
      </c>
      <c r="K80" s="64">
        <v>747.62699999999995</v>
      </c>
      <c r="L80" s="64">
        <v>745.30899999999997</v>
      </c>
      <c r="M80" s="64">
        <v>742.86400000000003</v>
      </c>
      <c r="N80" s="64">
        <v>740.30600000000004</v>
      </c>
      <c r="O80" s="64">
        <v>737.49199999999996</v>
      </c>
      <c r="P80" s="64">
        <v>734.36</v>
      </c>
      <c r="Q80" s="64">
        <v>730.98199999999997</v>
      </c>
      <c r="R80" s="64">
        <v>727.471</v>
      </c>
      <c r="S80" s="64">
        <v>723.779</v>
      </c>
      <c r="T80" s="64">
        <v>720.09900000000005</v>
      </c>
      <c r="U80" s="64">
        <v>716.52700000000004</v>
      </c>
      <c r="V80" s="64">
        <v>712.96400000000006</v>
      </c>
      <c r="W80" s="64">
        <v>709.21100000000001</v>
      </c>
      <c r="X80" s="64">
        <v>705.30600000000004</v>
      </c>
      <c r="Y80" s="64">
        <v>701.16300000000001</v>
      </c>
      <c r="Z80" s="64">
        <v>696.72</v>
      </c>
      <c r="AA80" s="64">
        <v>692.01700000000005</v>
      </c>
      <c r="AB80" s="64">
        <v>687.17899999999997</v>
      </c>
      <c r="AC80" s="64">
        <v>682.202</v>
      </c>
      <c r="AD80" s="64">
        <v>676.976</v>
      </c>
      <c r="AE80" s="64">
        <v>671.46100000000001</v>
      </c>
      <c r="AF80" s="64">
        <v>665.71400000000006</v>
      </c>
      <c r="AG80" s="64">
        <v>659.80899999999997</v>
      </c>
      <c r="AH80" s="64">
        <v>653.70600000000002</v>
      </c>
      <c r="AI80" s="64">
        <v>647.58900000000006</v>
      </c>
      <c r="AJ80" s="64">
        <v>641.548</v>
      </c>
      <c r="AK80" s="64">
        <v>635.49099999999999</v>
      </c>
      <c r="AL80" s="64">
        <v>629.25599999999997</v>
      </c>
      <c r="AM80" s="64">
        <v>622.89700000000005</v>
      </c>
      <c r="AN80" s="64">
        <v>616.25300000000004</v>
      </c>
      <c r="AO80" s="64">
        <v>609.23400000000004</v>
      </c>
      <c r="AP80" s="64">
        <v>601.92999999999995</v>
      </c>
      <c r="AQ80" s="64">
        <v>594.50699999999995</v>
      </c>
      <c r="AR80" s="64">
        <v>586.91999999999996</v>
      </c>
      <c r="AS80" s="64">
        <v>579.29700000000003</v>
      </c>
      <c r="AT80" s="64">
        <v>571.71299999999997</v>
      </c>
      <c r="AU80" s="64">
        <v>564.09900000000005</v>
      </c>
      <c r="AV80" s="64">
        <v>556.298</v>
      </c>
      <c r="AW80" s="64">
        <v>548.33100000000002</v>
      </c>
      <c r="AX80" s="64">
        <v>540.20799999999997</v>
      </c>
      <c r="AY80" s="64">
        <v>531.91300000000001</v>
      </c>
      <c r="AZ80" s="64">
        <v>523.44200000000001</v>
      </c>
      <c r="BA80" s="64">
        <v>514.78200000000004</v>
      </c>
      <c r="BB80" s="64">
        <v>505.91300000000001</v>
      </c>
      <c r="BC80" s="64">
        <v>496.86700000000002</v>
      </c>
      <c r="BD80" s="64">
        <v>487.649</v>
      </c>
      <c r="BE80" s="64">
        <v>478.226</v>
      </c>
      <c r="BF80" s="64">
        <v>468.54300000000001</v>
      </c>
      <c r="BG80" s="64">
        <v>458.59699999999998</v>
      </c>
      <c r="BH80" s="64">
        <v>448.34500000000003</v>
      </c>
      <c r="BI80" s="64">
        <v>437.755</v>
      </c>
      <c r="BJ80" s="64">
        <v>426.82799999999997</v>
      </c>
      <c r="BK80" s="64">
        <v>415.608</v>
      </c>
      <c r="BL80" s="64">
        <v>404.09300000000002</v>
      </c>
      <c r="BM80" s="64">
        <v>392.16899999999998</v>
      </c>
      <c r="BN80" s="64">
        <v>379.78399999999999</v>
      </c>
      <c r="BO80" s="64">
        <v>366.98700000000002</v>
      </c>
      <c r="BP80" s="64">
        <v>353.90499999999997</v>
      </c>
      <c r="BQ80" s="64">
        <v>340.55500000000001</v>
      </c>
      <c r="BR80" s="64">
        <v>326.8</v>
      </c>
      <c r="BS80" s="64">
        <v>312.60300000000001</v>
      </c>
      <c r="BT80" s="64">
        <v>298.04199999999997</v>
      </c>
      <c r="BU80" s="64">
        <v>283.30599999999998</v>
      </c>
      <c r="BV80" s="64">
        <v>268.43900000000002</v>
      </c>
      <c r="BW80" s="64">
        <v>253.274</v>
      </c>
      <c r="BX80" s="64">
        <v>237.77600000000001</v>
      </c>
      <c r="BY80" s="64">
        <v>222.08099999999999</v>
      </c>
      <c r="BZ80" s="64">
        <v>206.452</v>
      </c>
      <c r="CA80" s="64">
        <v>190.94800000000001</v>
      </c>
      <c r="CB80" s="64">
        <v>175.47</v>
      </c>
      <c r="CC80" s="64">
        <v>160.03299999999999</v>
      </c>
      <c r="CD80" s="64">
        <v>144.78299999999999</v>
      </c>
      <c r="CE80" s="64">
        <v>129.92699999999999</v>
      </c>
      <c r="CF80" s="64">
        <v>115.51600000000001</v>
      </c>
      <c r="CG80" s="64">
        <v>101.693</v>
      </c>
      <c r="CH80" s="64">
        <v>88.58</v>
      </c>
      <c r="CI80" s="64">
        <v>76.224000000000004</v>
      </c>
      <c r="CJ80" s="64">
        <v>64.284999999999997</v>
      </c>
      <c r="CK80" s="64">
        <v>53.283999999999999</v>
      </c>
      <c r="CL80" s="64">
        <v>43.912999999999997</v>
      </c>
      <c r="CM80" s="64">
        <v>35.698</v>
      </c>
      <c r="CN80" s="64">
        <v>28.422999999999998</v>
      </c>
      <c r="CO80" s="64">
        <v>21.367000000000001</v>
      </c>
      <c r="CP80" s="64">
        <v>16.390999999999998</v>
      </c>
      <c r="CQ80" s="64">
        <v>13.457000000000001</v>
      </c>
      <c r="CR80" s="64">
        <v>10.031000000000001</v>
      </c>
      <c r="CS80" s="64">
        <v>6.1120000000000001</v>
      </c>
      <c r="CT80" s="64">
        <v>4.1159999999999997</v>
      </c>
      <c r="CU80" s="64">
        <v>3.2320000000000002</v>
      </c>
      <c r="CV80" s="64">
        <v>2.2469999999999999</v>
      </c>
      <c r="CW80" s="64">
        <v>1.159</v>
      </c>
      <c r="CX80" s="64">
        <v>1.6020000000000001</v>
      </c>
    </row>
    <row r="81" spans="1:102" x14ac:dyDescent="0.3">
      <c r="A81" s="63">
        <v>2097</v>
      </c>
      <c r="B81" s="64">
        <v>761.97400000000005</v>
      </c>
      <c r="C81" s="64">
        <v>760.96400000000006</v>
      </c>
      <c r="D81" s="64">
        <v>760.39099999999996</v>
      </c>
      <c r="E81" s="64">
        <v>759.16099999999994</v>
      </c>
      <c r="F81" s="64">
        <v>757.83900000000006</v>
      </c>
      <c r="G81" s="64">
        <v>756.41399999999999</v>
      </c>
      <c r="H81" s="64">
        <v>754.875</v>
      </c>
      <c r="I81" s="64">
        <v>753.21400000000006</v>
      </c>
      <c r="J81" s="64">
        <v>751.42499999999995</v>
      </c>
      <c r="K81" s="64">
        <v>749.471</v>
      </c>
      <c r="L81" s="64">
        <v>747.33199999999999</v>
      </c>
      <c r="M81" s="64">
        <v>745.01099999999997</v>
      </c>
      <c r="N81" s="64">
        <v>742.55399999999997</v>
      </c>
      <c r="O81" s="64">
        <v>739.97699999999998</v>
      </c>
      <c r="P81" s="64">
        <v>737.12599999999998</v>
      </c>
      <c r="Q81" s="64">
        <v>733.93600000000004</v>
      </c>
      <c r="R81" s="64">
        <v>730.48800000000006</v>
      </c>
      <c r="S81" s="64">
        <v>726.90300000000002</v>
      </c>
      <c r="T81" s="64">
        <v>723.13199999999995</v>
      </c>
      <c r="U81" s="64">
        <v>719.38300000000004</v>
      </c>
      <c r="V81" s="64">
        <v>715.76499999999999</v>
      </c>
      <c r="W81" s="64">
        <v>712.17100000000005</v>
      </c>
      <c r="X81" s="64">
        <v>708.38199999999995</v>
      </c>
      <c r="Y81" s="64">
        <v>704.44200000000001</v>
      </c>
      <c r="Z81" s="64">
        <v>700.27200000000005</v>
      </c>
      <c r="AA81" s="64">
        <v>695.81200000000001</v>
      </c>
      <c r="AB81" s="64">
        <v>691.1</v>
      </c>
      <c r="AC81" s="64">
        <v>686.25300000000004</v>
      </c>
      <c r="AD81" s="64">
        <v>681.26900000000001</v>
      </c>
      <c r="AE81" s="64">
        <v>676.03200000000004</v>
      </c>
      <c r="AF81" s="64">
        <v>670.50400000000002</v>
      </c>
      <c r="AG81" s="64">
        <v>664.74</v>
      </c>
      <c r="AH81" s="64">
        <v>658.81500000000005</v>
      </c>
      <c r="AI81" s="64">
        <v>652.69399999999996</v>
      </c>
      <c r="AJ81" s="64">
        <v>646.54999999999995</v>
      </c>
      <c r="AK81" s="64">
        <v>640.471</v>
      </c>
      <c r="AL81" s="64">
        <v>634.37099999999998</v>
      </c>
      <c r="AM81" s="64">
        <v>628.08799999999997</v>
      </c>
      <c r="AN81" s="64">
        <v>621.673</v>
      </c>
      <c r="AO81" s="64">
        <v>614.97299999999996</v>
      </c>
      <c r="AP81" s="64">
        <v>607.899</v>
      </c>
      <c r="AQ81" s="64">
        <v>600.53700000000003</v>
      </c>
      <c r="AR81" s="64">
        <v>593.04999999999995</v>
      </c>
      <c r="AS81" s="64">
        <v>585.39200000000005</v>
      </c>
      <c r="AT81" s="64">
        <v>577.68299999999999</v>
      </c>
      <c r="AU81" s="64">
        <v>569.99300000000005</v>
      </c>
      <c r="AV81" s="64">
        <v>562.25699999999995</v>
      </c>
      <c r="AW81" s="64">
        <v>554.32799999999997</v>
      </c>
      <c r="AX81" s="64">
        <v>546.221</v>
      </c>
      <c r="AY81" s="64">
        <v>537.95399999999995</v>
      </c>
      <c r="AZ81" s="64">
        <v>529.51700000000005</v>
      </c>
      <c r="BA81" s="64">
        <v>520.89700000000005</v>
      </c>
      <c r="BB81" s="64">
        <v>512.07399999999996</v>
      </c>
      <c r="BC81" s="64">
        <v>503.02600000000001</v>
      </c>
      <c r="BD81" s="64">
        <v>493.79500000000002</v>
      </c>
      <c r="BE81" s="64">
        <v>484.39</v>
      </c>
      <c r="BF81" s="64">
        <v>474.76900000000001</v>
      </c>
      <c r="BG81" s="64">
        <v>464.87099999999998</v>
      </c>
      <c r="BH81" s="64">
        <v>454.69799999999998</v>
      </c>
      <c r="BI81" s="64">
        <v>444.17899999999997</v>
      </c>
      <c r="BJ81" s="64">
        <v>433.26900000000001</v>
      </c>
      <c r="BK81" s="64">
        <v>421.98099999999999</v>
      </c>
      <c r="BL81" s="64">
        <v>410.38799999999998</v>
      </c>
      <c r="BM81" s="64">
        <v>398.49</v>
      </c>
      <c r="BN81" s="64">
        <v>386.16199999999998</v>
      </c>
      <c r="BO81" s="64">
        <v>373.35700000000003</v>
      </c>
      <c r="BP81" s="64">
        <v>360.12599999999998</v>
      </c>
      <c r="BQ81" s="64">
        <v>346.61</v>
      </c>
      <c r="BR81" s="64">
        <v>332.827</v>
      </c>
      <c r="BS81" s="64">
        <v>318.62599999999998</v>
      </c>
      <c r="BT81" s="64">
        <v>303.96199999999999</v>
      </c>
      <c r="BU81" s="64">
        <v>288.92899999999997</v>
      </c>
      <c r="BV81" s="64">
        <v>273.75099999999998</v>
      </c>
      <c r="BW81" s="64">
        <v>258.47699999999998</v>
      </c>
      <c r="BX81" s="64">
        <v>242.92599999999999</v>
      </c>
      <c r="BY81" s="64">
        <v>227.06399999999999</v>
      </c>
      <c r="BZ81" s="64">
        <v>211.04300000000001</v>
      </c>
      <c r="CA81" s="64">
        <v>195.15</v>
      </c>
      <c r="CB81" s="64">
        <v>179.44</v>
      </c>
      <c r="CC81" s="64">
        <v>163.869</v>
      </c>
      <c r="CD81" s="64">
        <v>148.483</v>
      </c>
      <c r="CE81" s="64">
        <v>133.40700000000001</v>
      </c>
      <c r="CF81" s="64">
        <v>118.785</v>
      </c>
      <c r="CG81" s="64">
        <v>104.65600000000001</v>
      </c>
      <c r="CH81" s="64">
        <v>91.284999999999997</v>
      </c>
      <c r="CI81" s="64">
        <v>78.843000000000004</v>
      </c>
      <c r="CJ81" s="64">
        <v>67.311999999999998</v>
      </c>
      <c r="CK81" s="64">
        <v>55.994</v>
      </c>
      <c r="CL81" s="64">
        <v>45.962000000000003</v>
      </c>
      <c r="CM81" s="64">
        <v>37.896999999999998</v>
      </c>
      <c r="CN81" s="64">
        <v>30.509</v>
      </c>
      <c r="CO81" s="64">
        <v>23.634</v>
      </c>
      <c r="CP81" s="64">
        <v>17.52</v>
      </c>
      <c r="CQ81" s="64">
        <v>13.552</v>
      </c>
      <c r="CR81" s="64">
        <v>11.083</v>
      </c>
      <c r="CS81" s="64">
        <v>8.2140000000000004</v>
      </c>
      <c r="CT81" s="64">
        <v>4.944</v>
      </c>
      <c r="CU81" s="64">
        <v>3.403</v>
      </c>
      <c r="CV81" s="64">
        <v>2.367</v>
      </c>
      <c r="CW81" s="64">
        <v>1.224</v>
      </c>
      <c r="CX81" s="64">
        <v>1.702</v>
      </c>
    </row>
    <row r="82" spans="1:102" x14ac:dyDescent="0.3">
      <c r="A82" s="63">
        <v>2098</v>
      </c>
      <c r="B82" s="64">
        <v>761.43399999999997</v>
      </c>
      <c r="C82" s="64">
        <v>760.68499999999995</v>
      </c>
      <c r="D82" s="64">
        <v>759.86699999999996</v>
      </c>
      <c r="E82" s="64">
        <v>759.36599999999999</v>
      </c>
      <c r="F82" s="64">
        <v>758.25900000000001</v>
      </c>
      <c r="G82" s="64">
        <v>757.05200000000002</v>
      </c>
      <c r="H82" s="64">
        <v>755.73199999999997</v>
      </c>
      <c r="I82" s="64">
        <v>754.28399999999999</v>
      </c>
      <c r="J82" s="64">
        <v>752.702</v>
      </c>
      <c r="K82" s="64">
        <v>750.98500000000001</v>
      </c>
      <c r="L82" s="64">
        <v>749.07899999999995</v>
      </c>
      <c r="M82" s="64">
        <v>746.95799999999997</v>
      </c>
      <c r="N82" s="64">
        <v>744.63199999999995</v>
      </c>
      <c r="O82" s="64">
        <v>742.16300000000001</v>
      </c>
      <c r="P82" s="64">
        <v>739.56700000000001</v>
      </c>
      <c r="Q82" s="64">
        <v>736.68</v>
      </c>
      <c r="R82" s="64">
        <v>733.43399999999997</v>
      </c>
      <c r="S82" s="64">
        <v>729.91499999999996</v>
      </c>
      <c r="T82" s="64">
        <v>726.25699999999995</v>
      </c>
      <c r="U82" s="64">
        <v>722.40700000000004</v>
      </c>
      <c r="V82" s="64">
        <v>718.59</v>
      </c>
      <c r="W82" s="64">
        <v>714.92499999999995</v>
      </c>
      <c r="X82" s="64">
        <v>711.3</v>
      </c>
      <c r="Y82" s="64">
        <v>707.47699999999998</v>
      </c>
      <c r="Z82" s="64">
        <v>703.50199999999995</v>
      </c>
      <c r="AA82" s="64">
        <v>699.30499999999995</v>
      </c>
      <c r="AB82" s="64">
        <v>694.82899999999995</v>
      </c>
      <c r="AC82" s="64">
        <v>690.10900000000004</v>
      </c>
      <c r="AD82" s="64">
        <v>685.25300000000004</v>
      </c>
      <c r="AE82" s="64">
        <v>680.26099999999997</v>
      </c>
      <c r="AF82" s="64">
        <v>675.01400000000001</v>
      </c>
      <c r="AG82" s="64">
        <v>669.47299999999996</v>
      </c>
      <c r="AH82" s="64">
        <v>663.69299999999998</v>
      </c>
      <c r="AI82" s="64">
        <v>657.75099999999998</v>
      </c>
      <c r="AJ82" s="64">
        <v>651.61</v>
      </c>
      <c r="AK82" s="64">
        <v>645.44000000000005</v>
      </c>
      <c r="AL82" s="64">
        <v>639.327</v>
      </c>
      <c r="AM82" s="64">
        <v>633.18200000000002</v>
      </c>
      <c r="AN82" s="64">
        <v>626.851</v>
      </c>
      <c r="AO82" s="64">
        <v>620.38300000000004</v>
      </c>
      <c r="AP82" s="64">
        <v>613.62599999999998</v>
      </c>
      <c r="AQ82" s="64">
        <v>606.49800000000005</v>
      </c>
      <c r="AR82" s="64">
        <v>599.08100000000002</v>
      </c>
      <c r="AS82" s="64">
        <v>591.529</v>
      </c>
      <c r="AT82" s="64">
        <v>583.79999999999995</v>
      </c>
      <c r="AU82" s="64">
        <v>576.005</v>
      </c>
      <c r="AV82" s="64">
        <v>568.21</v>
      </c>
      <c r="AW82" s="64">
        <v>560.35500000000002</v>
      </c>
      <c r="AX82" s="64">
        <v>552.29700000000003</v>
      </c>
      <c r="AY82" s="64">
        <v>544.05100000000004</v>
      </c>
      <c r="AZ82" s="64">
        <v>535.64200000000005</v>
      </c>
      <c r="BA82" s="64">
        <v>527.06100000000004</v>
      </c>
      <c r="BB82" s="64">
        <v>518.29499999999996</v>
      </c>
      <c r="BC82" s="64">
        <v>509.31099999999998</v>
      </c>
      <c r="BD82" s="64">
        <v>500.08499999999998</v>
      </c>
      <c r="BE82" s="64">
        <v>490.67</v>
      </c>
      <c r="BF82" s="64">
        <v>481.07799999999997</v>
      </c>
      <c r="BG82" s="64">
        <v>471.26</v>
      </c>
      <c r="BH82" s="64">
        <v>461.149</v>
      </c>
      <c r="BI82" s="64">
        <v>450.75099999999998</v>
      </c>
      <c r="BJ82" s="64">
        <v>439.96600000000001</v>
      </c>
      <c r="BK82" s="64">
        <v>428.73500000000001</v>
      </c>
      <c r="BL82" s="64">
        <v>417.08800000000002</v>
      </c>
      <c r="BM82" s="64">
        <v>405.12400000000002</v>
      </c>
      <c r="BN82" s="64">
        <v>392.84199999999998</v>
      </c>
      <c r="BO82" s="64">
        <v>380.113</v>
      </c>
      <c r="BP82" s="64">
        <v>366.88900000000001</v>
      </c>
      <c r="BQ82" s="64">
        <v>353.226</v>
      </c>
      <c r="BR82" s="64">
        <v>339.27499999999998</v>
      </c>
      <c r="BS82" s="64">
        <v>325.06299999999999</v>
      </c>
      <c r="BT82" s="64">
        <v>310.41800000000001</v>
      </c>
      <c r="BU82" s="64">
        <v>295.28699999999998</v>
      </c>
      <c r="BV82" s="64">
        <v>279.78399999999999</v>
      </c>
      <c r="BW82" s="64">
        <v>264.16399999999999</v>
      </c>
      <c r="BX82" s="64">
        <v>248.48500000000001</v>
      </c>
      <c r="BY82" s="64">
        <v>232.55</v>
      </c>
      <c r="BZ82" s="64">
        <v>216.32499999999999</v>
      </c>
      <c r="CA82" s="64">
        <v>199.982</v>
      </c>
      <c r="CB82" s="64">
        <v>183.82599999999999</v>
      </c>
      <c r="CC82" s="64">
        <v>167.91200000000001</v>
      </c>
      <c r="CD82" s="64">
        <v>152.25</v>
      </c>
      <c r="CE82" s="64">
        <v>136.91399999999999</v>
      </c>
      <c r="CF82" s="64">
        <v>122.01600000000001</v>
      </c>
      <c r="CG82" s="64">
        <v>107.629</v>
      </c>
      <c r="CH82" s="64">
        <v>93.781999999999996</v>
      </c>
      <c r="CI82" s="64">
        <v>80.864999999999995</v>
      </c>
      <c r="CJ82" s="64">
        <v>69.096000000000004</v>
      </c>
      <c r="CK82" s="64">
        <v>58.392000000000003</v>
      </c>
      <c r="CL82" s="64">
        <v>47.695999999999998</v>
      </c>
      <c r="CM82" s="64">
        <v>38.633000000000003</v>
      </c>
      <c r="CN82" s="64">
        <v>31.876999999999999</v>
      </c>
      <c r="CO82" s="64">
        <v>25.315000000000001</v>
      </c>
      <c r="CP82" s="64">
        <v>18.841999999999999</v>
      </c>
      <c r="CQ82" s="64">
        <v>13.67</v>
      </c>
      <c r="CR82" s="64">
        <v>10.71</v>
      </c>
      <c r="CS82" s="64">
        <v>8.7080000000000002</v>
      </c>
      <c r="CT82" s="64">
        <v>6.3959999999999999</v>
      </c>
      <c r="CU82" s="64">
        <v>3.7749999999999999</v>
      </c>
      <c r="CV82" s="64">
        <v>2.4929999999999999</v>
      </c>
      <c r="CW82" s="64">
        <v>1.292</v>
      </c>
      <c r="CX82" s="64">
        <v>1.8080000000000001</v>
      </c>
    </row>
    <row r="83" spans="1:102" x14ac:dyDescent="0.3">
      <c r="A83" s="63">
        <v>2099</v>
      </c>
      <c r="B83" s="64">
        <v>760.73599999999999</v>
      </c>
      <c r="C83" s="64">
        <v>760.19299999999998</v>
      </c>
      <c r="D83" s="64">
        <v>759.57899999999995</v>
      </c>
      <c r="E83" s="64">
        <v>758.88199999999995</v>
      </c>
      <c r="F83" s="64">
        <v>758.24900000000002</v>
      </c>
      <c r="G83" s="64">
        <v>757.26800000000003</v>
      </c>
      <c r="H83" s="64">
        <v>756.17499999999995</v>
      </c>
      <c r="I83" s="64">
        <v>754.95799999999997</v>
      </c>
      <c r="J83" s="64">
        <v>753.601</v>
      </c>
      <c r="K83" s="64">
        <v>752.101</v>
      </c>
      <c r="L83" s="64">
        <v>750.45299999999997</v>
      </c>
      <c r="M83" s="64">
        <v>748.59500000000003</v>
      </c>
      <c r="N83" s="64">
        <v>746.49400000000003</v>
      </c>
      <c r="O83" s="64">
        <v>744.16399999999999</v>
      </c>
      <c r="P83" s="64">
        <v>741.68200000000002</v>
      </c>
      <c r="Q83" s="64">
        <v>739.06799999999998</v>
      </c>
      <c r="R83" s="64">
        <v>736.14400000000001</v>
      </c>
      <c r="S83" s="64">
        <v>732.84299999999996</v>
      </c>
      <c r="T83" s="64">
        <v>729.255</v>
      </c>
      <c r="U83" s="64">
        <v>725.52300000000002</v>
      </c>
      <c r="V83" s="64">
        <v>721.59299999999996</v>
      </c>
      <c r="W83" s="64">
        <v>717.70899999999995</v>
      </c>
      <c r="X83" s="64">
        <v>713.99900000000002</v>
      </c>
      <c r="Y83" s="64">
        <v>710.34199999999998</v>
      </c>
      <c r="Z83" s="64">
        <v>706.48599999999999</v>
      </c>
      <c r="AA83" s="64">
        <v>702.47699999999998</v>
      </c>
      <c r="AB83" s="64">
        <v>698.255</v>
      </c>
      <c r="AC83" s="64">
        <v>693.76300000000003</v>
      </c>
      <c r="AD83" s="64">
        <v>689.03399999999999</v>
      </c>
      <c r="AE83" s="64">
        <v>684.17</v>
      </c>
      <c r="AF83" s="64">
        <v>679.17</v>
      </c>
      <c r="AG83" s="64">
        <v>673.91600000000005</v>
      </c>
      <c r="AH83" s="64">
        <v>668.36199999999997</v>
      </c>
      <c r="AI83" s="64">
        <v>662.56700000000001</v>
      </c>
      <c r="AJ83" s="64">
        <v>656.60699999999997</v>
      </c>
      <c r="AK83" s="64">
        <v>650.44799999999998</v>
      </c>
      <c r="AL83" s="64">
        <v>644.25199999999995</v>
      </c>
      <c r="AM83" s="64">
        <v>638.10400000000004</v>
      </c>
      <c r="AN83" s="64">
        <v>631.91800000000001</v>
      </c>
      <c r="AO83" s="64">
        <v>625.53899999999999</v>
      </c>
      <c r="AP83" s="64">
        <v>619.01700000000005</v>
      </c>
      <c r="AQ83" s="64">
        <v>612.20500000000004</v>
      </c>
      <c r="AR83" s="64">
        <v>605.02499999999998</v>
      </c>
      <c r="AS83" s="64">
        <v>597.55100000000004</v>
      </c>
      <c r="AT83" s="64">
        <v>589.93600000000004</v>
      </c>
      <c r="AU83" s="64">
        <v>582.13699999999994</v>
      </c>
      <c r="AV83" s="64">
        <v>574.25800000000004</v>
      </c>
      <c r="AW83" s="64">
        <v>566.35900000000004</v>
      </c>
      <c r="AX83" s="64">
        <v>558.38400000000001</v>
      </c>
      <c r="AY83" s="64">
        <v>550.19899999999996</v>
      </c>
      <c r="AZ83" s="64">
        <v>541.81600000000003</v>
      </c>
      <c r="BA83" s="64">
        <v>533.26599999999996</v>
      </c>
      <c r="BB83" s="64">
        <v>524.54399999999998</v>
      </c>
      <c r="BC83" s="64">
        <v>515.63099999999997</v>
      </c>
      <c r="BD83" s="64">
        <v>506.48599999999999</v>
      </c>
      <c r="BE83" s="64">
        <v>497.08300000000003</v>
      </c>
      <c r="BF83" s="64">
        <v>487.48599999999999</v>
      </c>
      <c r="BG83" s="64">
        <v>477.70800000000003</v>
      </c>
      <c r="BH83" s="64">
        <v>467.69499999999999</v>
      </c>
      <c r="BI83" s="64">
        <v>457.37099999999998</v>
      </c>
      <c r="BJ83" s="64">
        <v>446.74799999999999</v>
      </c>
      <c r="BK83" s="64">
        <v>435.69900000000001</v>
      </c>
      <c r="BL83" s="64">
        <v>424.15</v>
      </c>
      <c r="BM83" s="64">
        <v>412.14400000000001</v>
      </c>
      <c r="BN83" s="64">
        <v>399.81099999999998</v>
      </c>
      <c r="BO83" s="64">
        <v>387.14699999999999</v>
      </c>
      <c r="BP83" s="64">
        <v>374.01799999999997</v>
      </c>
      <c r="BQ83" s="64">
        <v>360.37599999999998</v>
      </c>
      <c r="BR83" s="64">
        <v>346.28300000000002</v>
      </c>
      <c r="BS83" s="64">
        <v>331.9</v>
      </c>
      <c r="BT83" s="64">
        <v>317.26</v>
      </c>
      <c r="BU83" s="64">
        <v>302.17200000000003</v>
      </c>
      <c r="BV83" s="64">
        <v>286.577</v>
      </c>
      <c r="BW83" s="64">
        <v>270.60599999999999</v>
      </c>
      <c r="BX83" s="64">
        <v>254.547</v>
      </c>
      <c r="BY83" s="64">
        <v>238.464</v>
      </c>
      <c r="BZ83" s="64">
        <v>222.14699999999999</v>
      </c>
      <c r="CA83" s="64">
        <v>205.56100000000001</v>
      </c>
      <c r="CB83" s="64">
        <v>188.898</v>
      </c>
      <c r="CC83" s="64">
        <v>172.48099999999999</v>
      </c>
      <c r="CD83" s="64">
        <v>156.364</v>
      </c>
      <c r="CE83" s="64">
        <v>140.61199999999999</v>
      </c>
      <c r="CF83" s="64">
        <v>125.33</v>
      </c>
      <c r="CG83" s="64">
        <v>110.611</v>
      </c>
      <c r="CH83" s="64">
        <v>96.460999999999999</v>
      </c>
      <c r="CI83" s="64">
        <v>82.897999999999996</v>
      </c>
      <c r="CJ83" s="64">
        <v>70.436999999999998</v>
      </c>
      <c r="CK83" s="64">
        <v>59.343000000000004</v>
      </c>
      <c r="CL83" s="64">
        <v>49.465000000000003</v>
      </c>
      <c r="CM83" s="64">
        <v>39.393000000000001</v>
      </c>
      <c r="CN83" s="64">
        <v>31.300999999999998</v>
      </c>
      <c r="CO83" s="64">
        <v>25.853000000000002</v>
      </c>
      <c r="CP83" s="64">
        <v>20.119</v>
      </c>
      <c r="CQ83" s="64">
        <v>14.047000000000001</v>
      </c>
      <c r="CR83" s="64">
        <v>9.82</v>
      </c>
      <c r="CS83" s="64">
        <v>7.8680000000000003</v>
      </c>
      <c r="CT83" s="64">
        <v>6.3310000000000004</v>
      </c>
      <c r="CU83" s="64">
        <v>4.5780000000000003</v>
      </c>
      <c r="CV83" s="64">
        <v>2.6059999999999999</v>
      </c>
      <c r="CW83" s="64">
        <v>1.3640000000000001</v>
      </c>
      <c r="CX83" s="64">
        <v>1.9179999999999999</v>
      </c>
    </row>
    <row r="84" spans="1:102" x14ac:dyDescent="0.3">
      <c r="A84" s="63">
        <v>2100</v>
      </c>
      <c r="B84" s="64">
        <v>760.03899999999999</v>
      </c>
      <c r="C84" s="64">
        <v>759.55899999999997</v>
      </c>
      <c r="D84" s="64">
        <v>759.03399999999999</v>
      </c>
      <c r="E84" s="64">
        <v>758.44799999999998</v>
      </c>
      <c r="F84" s="64">
        <v>757.78700000000003</v>
      </c>
      <c r="G84" s="64">
        <v>757.03599999999994</v>
      </c>
      <c r="H84" s="64">
        <v>756.17899999999997</v>
      </c>
      <c r="I84" s="64">
        <v>755.2</v>
      </c>
      <c r="J84" s="64">
        <v>754.08699999999999</v>
      </c>
      <c r="K84" s="64">
        <v>752.82100000000003</v>
      </c>
      <c r="L84" s="64">
        <v>751.40200000000004</v>
      </c>
      <c r="M84" s="64">
        <v>749.82500000000005</v>
      </c>
      <c r="N84" s="64">
        <v>748.01499999999999</v>
      </c>
      <c r="O84" s="64">
        <v>745.93299999999999</v>
      </c>
      <c r="P84" s="64">
        <v>743.59900000000005</v>
      </c>
      <c r="Q84" s="64">
        <v>741.10699999999997</v>
      </c>
      <c r="R84" s="64">
        <v>738.47500000000002</v>
      </c>
      <c r="S84" s="64">
        <v>735.51499999999999</v>
      </c>
      <c r="T84" s="64">
        <v>732.15700000000004</v>
      </c>
      <c r="U84" s="64">
        <v>728.5</v>
      </c>
      <c r="V84" s="64">
        <v>724.69600000000003</v>
      </c>
      <c r="W84" s="64">
        <v>720.68799999999999</v>
      </c>
      <c r="X84" s="64">
        <v>716.73800000000006</v>
      </c>
      <c r="Y84" s="64">
        <v>712.98199999999997</v>
      </c>
      <c r="Z84" s="64">
        <v>709.29399999999998</v>
      </c>
      <c r="AA84" s="64">
        <v>705.404</v>
      </c>
      <c r="AB84" s="64">
        <v>701.36099999999999</v>
      </c>
      <c r="AC84" s="64">
        <v>697.11300000000006</v>
      </c>
      <c r="AD84" s="64">
        <v>692.60699999999997</v>
      </c>
      <c r="AE84" s="64">
        <v>687.87</v>
      </c>
      <c r="AF84" s="64">
        <v>682.99900000000002</v>
      </c>
      <c r="AG84" s="64">
        <v>677.99400000000003</v>
      </c>
      <c r="AH84" s="64">
        <v>672.73099999999999</v>
      </c>
      <c r="AI84" s="64">
        <v>667.16600000000005</v>
      </c>
      <c r="AJ84" s="64">
        <v>661.35500000000002</v>
      </c>
      <c r="AK84" s="64">
        <v>655.38</v>
      </c>
      <c r="AL84" s="64">
        <v>649.202</v>
      </c>
      <c r="AM84" s="64">
        <v>642.98199999999997</v>
      </c>
      <c r="AN84" s="64">
        <v>636.79899999999998</v>
      </c>
      <c r="AO84" s="64">
        <v>630.57100000000003</v>
      </c>
      <c r="AP84" s="64">
        <v>624.14700000000005</v>
      </c>
      <c r="AQ84" s="64">
        <v>617.57100000000003</v>
      </c>
      <c r="AR84" s="64">
        <v>610.70699999999999</v>
      </c>
      <c r="AS84" s="64">
        <v>603.47299999999996</v>
      </c>
      <c r="AT84" s="64">
        <v>595.94500000000005</v>
      </c>
      <c r="AU84" s="64">
        <v>588.26800000000003</v>
      </c>
      <c r="AV84" s="64">
        <v>580.40099999999995</v>
      </c>
      <c r="AW84" s="64">
        <v>572.43899999999996</v>
      </c>
      <c r="AX84" s="64">
        <v>564.43600000000004</v>
      </c>
      <c r="AY84" s="64">
        <v>556.34199999999998</v>
      </c>
      <c r="AZ84" s="64">
        <v>548.03099999999995</v>
      </c>
      <c r="BA84" s="64">
        <v>539.51199999999994</v>
      </c>
      <c r="BB84" s="64">
        <v>530.822</v>
      </c>
      <c r="BC84" s="64">
        <v>521.95799999999997</v>
      </c>
      <c r="BD84" s="64">
        <v>512.90099999999995</v>
      </c>
      <c r="BE84" s="64">
        <v>503.596</v>
      </c>
      <c r="BF84" s="64">
        <v>494.01900000000001</v>
      </c>
      <c r="BG84" s="64">
        <v>484.23899999999998</v>
      </c>
      <c r="BH84" s="64">
        <v>474.27699999999999</v>
      </c>
      <c r="BI84" s="64">
        <v>464.07</v>
      </c>
      <c r="BJ84" s="64">
        <v>453.536</v>
      </c>
      <c r="BK84" s="64">
        <v>442.69</v>
      </c>
      <c r="BL84" s="64">
        <v>431.37799999999999</v>
      </c>
      <c r="BM84" s="64">
        <v>419.512</v>
      </c>
      <c r="BN84" s="64">
        <v>407.14800000000002</v>
      </c>
      <c r="BO84" s="64">
        <v>394.44900000000001</v>
      </c>
      <c r="BP84" s="64">
        <v>381.40499999999997</v>
      </c>
      <c r="BQ84" s="64">
        <v>367.87700000000001</v>
      </c>
      <c r="BR84" s="64">
        <v>353.81900000000002</v>
      </c>
      <c r="BS84" s="64">
        <v>339.298</v>
      </c>
      <c r="BT84" s="64">
        <v>324.48399999999998</v>
      </c>
      <c r="BU84" s="64">
        <v>309.41899999999998</v>
      </c>
      <c r="BV84" s="64">
        <v>293.89</v>
      </c>
      <c r="BW84" s="64">
        <v>277.83300000000003</v>
      </c>
      <c r="BX84" s="64">
        <v>261.39499999999998</v>
      </c>
      <c r="BY84" s="64">
        <v>244.9</v>
      </c>
      <c r="BZ84" s="64">
        <v>228.416</v>
      </c>
      <c r="CA84" s="64">
        <v>211.71899999999999</v>
      </c>
      <c r="CB84" s="64">
        <v>194.774</v>
      </c>
      <c r="CC84" s="64">
        <v>177.79300000000001</v>
      </c>
      <c r="CD84" s="64">
        <v>161.11699999999999</v>
      </c>
      <c r="CE84" s="64">
        <v>144.80000000000001</v>
      </c>
      <c r="CF84" s="64">
        <v>128.96100000000001</v>
      </c>
      <c r="CG84" s="64">
        <v>113.733</v>
      </c>
      <c r="CH84" s="64">
        <v>99.195999999999998</v>
      </c>
      <c r="CI84" s="64">
        <v>85.284999999999997</v>
      </c>
      <c r="CJ84" s="64">
        <v>72.007000000000005</v>
      </c>
      <c r="CK84" s="64">
        <v>60.002000000000002</v>
      </c>
      <c r="CL84" s="64">
        <v>49.584000000000003</v>
      </c>
      <c r="CM84" s="64">
        <v>40.534999999999997</v>
      </c>
      <c r="CN84" s="64">
        <v>31.087</v>
      </c>
      <c r="CO84" s="64">
        <v>23.966999999999999</v>
      </c>
      <c r="CP84" s="64">
        <v>19.827999999999999</v>
      </c>
      <c r="CQ84" s="64">
        <v>14.923</v>
      </c>
      <c r="CR84" s="64">
        <v>9.2539999999999996</v>
      </c>
      <c r="CS84" s="64">
        <v>5.97</v>
      </c>
      <c r="CT84" s="64">
        <v>5.0250000000000004</v>
      </c>
      <c r="CU84" s="64">
        <v>3.9550000000000001</v>
      </c>
      <c r="CV84" s="64">
        <v>2.7589999999999999</v>
      </c>
      <c r="CW84" s="64">
        <v>1.4370000000000001</v>
      </c>
      <c r="CX84" s="64">
        <v>2.0339999999999998</v>
      </c>
    </row>
  </sheetData>
  <pageMargins left="0.7" right="0.7" top="0.75" bottom="0.75" header="0.3" footer="0.3"/>
  <pageSetup orientation="portrait" horizontalDpi="90" verticalDpi="90" r:id="rId1"/>
  <headerFooter>
    <oddFooter>&amp;R&amp;1#&amp;"Calibri"&amp;12&amp;K000000Official Use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F48BB-94F7-452F-B454-22AE6D06EB71}">
  <dimension ref="A1:BP25"/>
  <sheetViews>
    <sheetView workbookViewId="0">
      <selection activeCell="F23" sqref="F23"/>
    </sheetView>
  </sheetViews>
  <sheetFormatPr defaultRowHeight="14.4" x14ac:dyDescent="0.3"/>
  <cols>
    <col min="1" max="1" width="10.109375" bestFit="1" customWidth="1"/>
    <col min="2" max="2" width="12" bestFit="1" customWidth="1"/>
  </cols>
  <sheetData>
    <row r="1" spans="1:68" x14ac:dyDescent="0.3">
      <c r="A1">
        <v>2018</v>
      </c>
    </row>
    <row r="2" spans="1:68" x14ac:dyDescent="0.3">
      <c r="B2" t="s">
        <v>1000</v>
      </c>
      <c r="C2" t="s">
        <v>1001</v>
      </c>
      <c r="D2" t="s">
        <v>1002</v>
      </c>
      <c r="E2" t="s">
        <v>1003</v>
      </c>
      <c r="F2" t="s">
        <v>1004</v>
      </c>
      <c r="G2" t="s">
        <v>1005</v>
      </c>
      <c r="H2" t="s">
        <v>1006</v>
      </c>
      <c r="I2" t="s">
        <v>1007</v>
      </c>
      <c r="J2" t="s">
        <v>1008</v>
      </c>
      <c r="K2" t="s">
        <v>1009</v>
      </c>
      <c r="L2" t="s">
        <v>1010</v>
      </c>
      <c r="M2" t="s">
        <v>1011</v>
      </c>
      <c r="N2" t="s">
        <v>1012</v>
      </c>
      <c r="O2" t="s">
        <v>1013</v>
      </c>
      <c r="P2" t="s">
        <v>1014</v>
      </c>
      <c r="Q2" t="s">
        <v>1015</v>
      </c>
      <c r="R2" t="s">
        <v>1016</v>
      </c>
      <c r="S2" t="s">
        <v>1017</v>
      </c>
      <c r="T2" t="s">
        <v>1018</v>
      </c>
      <c r="U2" t="s">
        <v>1019</v>
      </c>
      <c r="V2" t="s">
        <v>1020</v>
      </c>
      <c r="W2" t="s">
        <v>1021</v>
      </c>
      <c r="X2" t="s">
        <v>1022</v>
      </c>
      <c r="Y2" t="s">
        <v>1023</v>
      </c>
      <c r="Z2" t="s">
        <v>1024</v>
      </c>
      <c r="AA2" t="s">
        <v>1025</v>
      </c>
      <c r="AB2" t="s">
        <v>1026</v>
      </c>
      <c r="AC2" t="s">
        <v>1027</v>
      </c>
      <c r="AD2" t="s">
        <v>1028</v>
      </c>
      <c r="AE2" t="s">
        <v>1029</v>
      </c>
      <c r="AF2" t="s">
        <v>1030</v>
      </c>
      <c r="AG2" t="s">
        <v>1031</v>
      </c>
      <c r="AH2" t="s">
        <v>1032</v>
      </c>
      <c r="AI2" t="s">
        <v>1033</v>
      </c>
      <c r="AJ2" t="s">
        <v>1034</v>
      </c>
      <c r="AK2" t="s">
        <v>1035</v>
      </c>
      <c r="AL2" t="s">
        <v>1036</v>
      </c>
      <c r="AM2" t="s">
        <v>1037</v>
      </c>
      <c r="AN2" t="s">
        <v>1038</v>
      </c>
      <c r="AO2" t="s">
        <v>1039</v>
      </c>
      <c r="AP2" t="s">
        <v>1040</v>
      </c>
      <c r="AQ2" t="s">
        <v>1041</v>
      </c>
      <c r="AR2" t="s">
        <v>1042</v>
      </c>
      <c r="AS2" t="s">
        <v>1043</v>
      </c>
      <c r="AT2" t="s">
        <v>1044</v>
      </c>
      <c r="AU2" s="76" t="s">
        <v>866</v>
      </c>
      <c r="AV2" s="76" t="s">
        <v>867</v>
      </c>
      <c r="AW2" s="76" t="s">
        <v>868</v>
      </c>
      <c r="AX2" t="s">
        <v>1046</v>
      </c>
      <c r="AY2" t="s">
        <v>1047</v>
      </c>
      <c r="AZ2" t="s">
        <v>1048</v>
      </c>
      <c r="BA2" t="s">
        <v>1049</v>
      </c>
      <c r="BB2" t="s">
        <v>1050</v>
      </c>
      <c r="BC2" t="s">
        <v>1051</v>
      </c>
      <c r="BD2" t="s">
        <v>1052</v>
      </c>
      <c r="BE2" t="s">
        <v>1053</v>
      </c>
      <c r="BF2" t="s">
        <v>1054</v>
      </c>
      <c r="BG2" t="s">
        <v>1055</v>
      </c>
      <c r="BH2" t="s">
        <v>1056</v>
      </c>
      <c r="BI2" t="s">
        <v>1057</v>
      </c>
      <c r="BJ2" t="s">
        <v>1058</v>
      </c>
      <c r="BK2" t="s">
        <v>1059</v>
      </c>
      <c r="BL2" t="s">
        <v>1060</v>
      </c>
      <c r="BM2" t="s">
        <v>1061</v>
      </c>
      <c r="BN2" t="s">
        <v>1062</v>
      </c>
      <c r="BO2" t="s">
        <v>1063</v>
      </c>
      <c r="BP2" t="s">
        <v>1064</v>
      </c>
    </row>
    <row r="3" spans="1:68" x14ac:dyDescent="0.3">
      <c r="A3" t="s">
        <v>1065</v>
      </c>
      <c r="B3">
        <f t="shared" ref="B3:AU3" si="0">+B14/SUM($B$14:$BP$17)*$B$24</f>
        <v>0.14456405212058027</v>
      </c>
      <c r="C3">
        <f t="shared" si="0"/>
        <v>2.1302305557476666E-6</v>
      </c>
      <c r="D3">
        <f t="shared" si="0"/>
        <v>2.9582847175501237</v>
      </c>
      <c r="E3">
        <f t="shared" si="0"/>
        <v>21.324340091105672</v>
      </c>
      <c r="F3">
        <f t="shared" si="0"/>
        <v>1.5565204002588329</v>
      </c>
      <c r="G3">
        <f t="shared" si="0"/>
        <v>9.859868867729174E-2</v>
      </c>
      <c r="H3">
        <f t="shared" si="0"/>
        <v>3.6890489628773406</v>
      </c>
      <c r="I3">
        <f t="shared" si="0"/>
        <v>0.26751766092311258</v>
      </c>
      <c r="J3">
        <f t="shared" si="0"/>
        <v>0.2978472292404763</v>
      </c>
      <c r="K3">
        <f t="shared" si="0"/>
        <v>1.0877115488792168</v>
      </c>
      <c r="L3">
        <f t="shared" si="0"/>
        <v>3.3308041188652354E-2</v>
      </c>
      <c r="M3">
        <f t="shared" si="0"/>
        <v>4.5649658352410632E-6</v>
      </c>
      <c r="N3">
        <f t="shared" si="0"/>
        <v>2.2352415601080193</v>
      </c>
      <c r="O3">
        <f t="shared" si="0"/>
        <v>0.88918103145149596</v>
      </c>
      <c r="P3">
        <f t="shared" si="0"/>
        <v>2.1306119981769534E-7</v>
      </c>
      <c r="Q3">
        <f t="shared" si="0"/>
        <v>3.6602761664808985E-4</v>
      </c>
      <c r="R3">
        <f t="shared" si="0"/>
        <v>1.2135518003357923E-7</v>
      </c>
      <c r="S3">
        <f t="shared" si="0"/>
        <v>0.12321233191204702</v>
      </c>
      <c r="T3">
        <f t="shared" si="0"/>
        <v>0.58335135614026923</v>
      </c>
      <c r="U3">
        <f t="shared" si="0"/>
        <v>0.59549314453643687</v>
      </c>
      <c r="V3">
        <f t="shared" si="0"/>
        <v>0.18990260179775079</v>
      </c>
      <c r="W3">
        <f t="shared" si="0"/>
        <v>0.24422833954600184</v>
      </c>
      <c r="X3">
        <f t="shared" si="0"/>
        <v>4.1561302502262677E-2</v>
      </c>
      <c r="Y3">
        <f t="shared" si="0"/>
        <v>0.11652798596502888</v>
      </c>
      <c r="Z3">
        <f t="shared" si="0"/>
        <v>4.9181156133182062</v>
      </c>
      <c r="AA3">
        <f t="shared" si="0"/>
        <v>11.15305668845949</v>
      </c>
      <c r="AB3">
        <f t="shared" si="0"/>
        <v>7.383398686869666E-2</v>
      </c>
      <c r="AC3">
        <f t="shared" si="0"/>
        <v>0.22363209949656326</v>
      </c>
      <c r="AD3">
        <f t="shared" si="0"/>
        <v>1.0374563544483325E-5</v>
      </c>
      <c r="AE3">
        <f t="shared" si="0"/>
        <v>2.0170105091208632</v>
      </c>
      <c r="AF3">
        <f t="shared" si="0"/>
        <v>1.8938830365641619</v>
      </c>
      <c r="AG3">
        <f t="shared" si="0"/>
        <v>2.4670130930646021E-4</v>
      </c>
      <c r="AH3">
        <f t="shared" si="0"/>
        <v>2.6955801382121383</v>
      </c>
      <c r="AI3">
        <f t="shared" si="0"/>
        <v>4.7234070222806693E-2</v>
      </c>
      <c r="AJ3">
        <f t="shared" si="0"/>
        <v>4.13696328903257</v>
      </c>
      <c r="AK3">
        <f t="shared" si="0"/>
        <v>2.1132183032007045E-5</v>
      </c>
      <c r="AL3">
        <f t="shared" si="0"/>
        <v>0.27949918810367419</v>
      </c>
      <c r="AM3">
        <f t="shared" si="0"/>
        <v>5.9252949894510341</v>
      </c>
      <c r="AN3">
        <f t="shared" si="0"/>
        <v>9.177097277634984E-5</v>
      </c>
      <c r="AO3">
        <f t="shared" si="0"/>
        <v>9.0872487935452208E-5</v>
      </c>
      <c r="AP3">
        <f t="shared" si="0"/>
        <v>4.5885023756728334E-5</v>
      </c>
      <c r="AQ3">
        <f t="shared" si="0"/>
        <v>5.0320876088100143E-4</v>
      </c>
      <c r="AR3">
        <f t="shared" si="0"/>
        <v>7.0749333144519671E-5</v>
      </c>
      <c r="AS3">
        <f t="shared" si="0"/>
        <v>2.6017471311081053E-5</v>
      </c>
      <c r="AT3">
        <f t="shared" si="0"/>
        <v>3.80015203325702E-5</v>
      </c>
      <c r="AU3">
        <f t="shared" si="0"/>
        <v>0.15316651939464179</v>
      </c>
      <c r="AV3">
        <f t="shared" ref="AV3:AW3" si="1">+AV14/SUM($B$14:$BP$17)*$B$24</f>
        <v>1.9038272928051578E-2</v>
      </c>
      <c r="AW3">
        <f t="shared" si="1"/>
        <v>3.7155216022698033E-3</v>
      </c>
      <c r="AX3">
        <f t="shared" ref="AX3:BP3" si="2">+AX14/SUM($B$14:$BP$17)*$B$24</f>
        <v>1.3918937741050879E-3</v>
      </c>
      <c r="AY3">
        <f t="shared" si="2"/>
        <v>5.0030955676222648</v>
      </c>
      <c r="AZ3">
        <f t="shared" si="2"/>
        <v>8.503223320494202</v>
      </c>
      <c r="BA3">
        <f t="shared" si="2"/>
        <v>40.169035425858674</v>
      </c>
      <c r="BB3">
        <f t="shared" si="2"/>
        <v>34.504993953567215</v>
      </c>
      <c r="BC3">
        <f t="shared" si="2"/>
        <v>3.3575677672581801E-2</v>
      </c>
      <c r="BD3">
        <f t="shared" si="2"/>
        <v>2.7437818666553549E-3</v>
      </c>
      <c r="BE3">
        <f t="shared" si="2"/>
        <v>6.7266177017467395E-3</v>
      </c>
      <c r="BF3">
        <f t="shared" si="2"/>
        <v>4.2532741120427824</v>
      </c>
      <c r="BG3">
        <f t="shared" si="2"/>
        <v>108.53136992546408</v>
      </c>
      <c r="BH3">
        <f t="shared" si="2"/>
        <v>24.223350733553403</v>
      </c>
      <c r="BI3">
        <f t="shared" si="2"/>
        <v>2.5846503449386642</v>
      </c>
      <c r="BJ3">
        <f t="shared" si="2"/>
        <v>8.5992897233693562</v>
      </c>
      <c r="BK3">
        <f t="shared" si="2"/>
        <v>46.447245608546559</v>
      </c>
      <c r="BL3">
        <f t="shared" si="2"/>
        <v>6.8221483025713239</v>
      </c>
      <c r="BM3">
        <f t="shared" si="2"/>
        <v>213.74727959221016</v>
      </c>
      <c r="BN3">
        <f t="shared" si="2"/>
        <v>242.84251211314114</v>
      </c>
      <c r="BO3">
        <f t="shared" si="2"/>
        <v>306.43133882339248</v>
      </c>
      <c r="BP3">
        <f t="shared" si="2"/>
        <v>0.20187690965287944</v>
      </c>
    </row>
    <row r="4" spans="1:68" x14ac:dyDescent="0.3">
      <c r="A4" t="s">
        <v>1066</v>
      </c>
      <c r="B4">
        <f t="shared" ref="B4:AU4" si="3">+B15/SUM($B$14:$BP$17)*$B$24</f>
        <v>0.62439432630387959</v>
      </c>
      <c r="C4">
        <f t="shared" si="3"/>
        <v>9.1417938624904806E-6</v>
      </c>
      <c r="D4">
        <f t="shared" si="3"/>
        <v>13.350852721170241</v>
      </c>
      <c r="E4">
        <f t="shared" si="3"/>
        <v>70.401656643323122</v>
      </c>
      <c r="F4">
        <f t="shared" si="3"/>
        <v>5.1921657504511707</v>
      </c>
      <c r="G4">
        <f t="shared" si="3"/>
        <v>0.36334257099225759</v>
      </c>
      <c r="H4">
        <f t="shared" si="3"/>
        <v>16.677833561252022</v>
      </c>
      <c r="I4">
        <f t="shared" si="3"/>
        <v>0.9832273763277859</v>
      </c>
      <c r="J4">
        <f t="shared" si="3"/>
        <v>1.2388020893759983</v>
      </c>
      <c r="K4">
        <f t="shared" si="3"/>
        <v>4.551472381985799</v>
      </c>
      <c r="L4">
        <f t="shared" si="3"/>
        <v>0.13473531638791314</v>
      </c>
      <c r="M4">
        <f t="shared" si="3"/>
        <v>1.8106290452711076E-5</v>
      </c>
      <c r="N4">
        <f t="shared" si="3"/>
        <v>9.903845265716237</v>
      </c>
      <c r="O4">
        <f t="shared" si="3"/>
        <v>3.4275426336040677</v>
      </c>
      <c r="P4">
        <f t="shared" si="3"/>
        <v>4.4871184262387588E-7</v>
      </c>
      <c r="Q4">
        <f t="shared" si="3"/>
        <v>9.063122434191885E-4</v>
      </c>
      <c r="R4">
        <f t="shared" si="3"/>
        <v>2.9113582909093688E-7</v>
      </c>
      <c r="S4">
        <f t="shared" si="3"/>
        <v>0.4533413733009502</v>
      </c>
      <c r="T4">
        <f t="shared" si="3"/>
        <v>1.3588899323272283</v>
      </c>
      <c r="U4">
        <f t="shared" si="3"/>
        <v>1.3757422862396365</v>
      </c>
      <c r="V4">
        <f t="shared" si="3"/>
        <v>0.50720333293941222</v>
      </c>
      <c r="W4">
        <f t="shared" si="3"/>
        <v>0.55228376775062316</v>
      </c>
      <c r="X4">
        <f t="shared" si="3"/>
        <v>9.7799745436097374E-2</v>
      </c>
      <c r="Y4">
        <f t="shared" si="3"/>
        <v>0.30209761244887745</v>
      </c>
      <c r="Z4">
        <f t="shared" si="3"/>
        <v>10.363885261724622</v>
      </c>
      <c r="AA4">
        <f t="shared" si="3"/>
        <v>28.917742813903356</v>
      </c>
      <c r="AB4">
        <f t="shared" si="3"/>
        <v>0.1096672153851382</v>
      </c>
      <c r="AC4">
        <f t="shared" si="3"/>
        <v>0.25622570388283777</v>
      </c>
      <c r="AD4">
        <f t="shared" si="3"/>
        <v>1.9396530065664574E-5</v>
      </c>
      <c r="AE4">
        <f t="shared" si="3"/>
        <v>6.19943294519849</v>
      </c>
      <c r="AF4">
        <f t="shared" si="3"/>
        <v>4.7139555460770515</v>
      </c>
      <c r="AG4">
        <f t="shared" si="3"/>
        <v>8.1249892026999046E-4</v>
      </c>
      <c r="AH4">
        <f t="shared" si="3"/>
        <v>6.3514396749133128</v>
      </c>
      <c r="AI4">
        <f t="shared" si="3"/>
        <v>0.10181862772034989</v>
      </c>
      <c r="AJ4">
        <f t="shared" si="3"/>
        <v>12.140032275235432</v>
      </c>
      <c r="AK4">
        <f t="shared" si="3"/>
        <v>7.6870118594821139E-5</v>
      </c>
      <c r="AL4">
        <f t="shared" si="3"/>
        <v>0.81131279119822319</v>
      </c>
      <c r="AM4">
        <f t="shared" si="3"/>
        <v>17.043407158714732</v>
      </c>
      <c r="AN4">
        <f t="shared" si="3"/>
        <v>3.2963026034292872E-4</v>
      </c>
      <c r="AO4">
        <f t="shared" si="3"/>
        <v>2.2750451857246742E-4</v>
      </c>
      <c r="AP4">
        <f t="shared" si="3"/>
        <v>1.5105542746243015E-4</v>
      </c>
      <c r="AQ4">
        <f t="shared" si="3"/>
        <v>1.3781550945300258E-3</v>
      </c>
      <c r="AR4">
        <f t="shared" si="3"/>
        <v>2.7475070370784708E-4</v>
      </c>
      <c r="AS4">
        <f t="shared" si="3"/>
        <v>8.5165881820519954E-5</v>
      </c>
      <c r="AT4">
        <f t="shared" si="3"/>
        <v>1.1509006763525288E-4</v>
      </c>
      <c r="AU4">
        <f t="shared" si="3"/>
        <v>0.66038761771461951</v>
      </c>
      <c r="AV4">
        <f t="shared" ref="AV4:AW4" si="4">+AV15/SUM($B$14:$BP$17)*$B$24</f>
        <v>7.8348142360529394E-2</v>
      </c>
      <c r="AW4">
        <f t="shared" si="4"/>
        <v>1.5286988241095931E-2</v>
      </c>
      <c r="AX4">
        <f t="shared" ref="AX4:BP4" si="5">+AX15/SUM($B$14:$BP$17)*$B$24</f>
        <v>4.820540249239909E-3</v>
      </c>
      <c r="AY4">
        <f t="shared" si="5"/>
        <v>17.660414897474659</v>
      </c>
      <c r="AZ4">
        <f t="shared" si="5"/>
        <v>42.675464576589285</v>
      </c>
      <c r="BA4">
        <f t="shared" si="5"/>
        <v>74.885181936578121</v>
      </c>
      <c r="BB4">
        <f t="shared" si="5"/>
        <v>49.607830060729668</v>
      </c>
      <c r="BC4">
        <f t="shared" si="5"/>
        <v>0.13231460970070069</v>
      </c>
      <c r="BD4">
        <f t="shared" si="5"/>
        <v>5.6908557506712082E-3</v>
      </c>
      <c r="BE4">
        <f t="shared" si="5"/>
        <v>1.0496338527389338E-2</v>
      </c>
      <c r="BF4">
        <f t="shared" si="5"/>
        <v>10.983329745451975</v>
      </c>
      <c r="BG4">
        <f t="shared" si="5"/>
        <v>223.35708127803076</v>
      </c>
      <c r="BH4">
        <f t="shared" si="5"/>
        <v>29.371238423936731</v>
      </c>
      <c r="BI4">
        <f t="shared" si="5"/>
        <v>3.4852182085009602</v>
      </c>
      <c r="BJ4">
        <f t="shared" si="5"/>
        <v>14.125226414748251</v>
      </c>
      <c r="BK4">
        <f t="shared" si="5"/>
        <v>83.471289970746341</v>
      </c>
      <c r="BL4">
        <f t="shared" si="5"/>
        <v>8.0964347647158839</v>
      </c>
      <c r="BM4">
        <f t="shared" si="5"/>
        <v>250.63547155907852</v>
      </c>
      <c r="BN4">
        <f t="shared" si="5"/>
        <v>145.12860427664955</v>
      </c>
      <c r="BO4">
        <f t="shared" si="5"/>
        <v>182.96097324147328</v>
      </c>
      <c r="BP4">
        <f t="shared" si="5"/>
        <v>0.54052157216685026</v>
      </c>
    </row>
    <row r="5" spans="1:68" x14ac:dyDescent="0.3">
      <c r="A5" t="s">
        <v>1067</v>
      </c>
      <c r="B5">
        <f t="shared" ref="B5:AU5" si="6">+B16/SUM($B$14:$BP$17)*$B$24</f>
        <v>0.82211981751251451</v>
      </c>
      <c r="C5">
        <f t="shared" si="6"/>
        <v>1.3769137979077523E-5</v>
      </c>
      <c r="D5">
        <f t="shared" si="6"/>
        <v>18.84383757472796</v>
      </c>
      <c r="E5">
        <f t="shared" si="6"/>
        <v>123.43520844101126</v>
      </c>
      <c r="F5">
        <f t="shared" si="6"/>
        <v>7.6928620161731498</v>
      </c>
      <c r="G5">
        <f t="shared" si="6"/>
        <v>0.61550927335665684</v>
      </c>
      <c r="H5">
        <f t="shared" si="6"/>
        <v>24.590353258075933</v>
      </c>
      <c r="I5">
        <f t="shared" si="6"/>
        <v>1.4315410236035433</v>
      </c>
      <c r="J5">
        <f t="shared" si="6"/>
        <v>1.8320770117559377</v>
      </c>
      <c r="K5">
        <f t="shared" si="6"/>
        <v>6.3471481275533437</v>
      </c>
      <c r="L5">
        <f t="shared" si="6"/>
        <v>0.21357446771543753</v>
      </c>
      <c r="M5">
        <f t="shared" si="6"/>
        <v>2.7582787808958929E-5</v>
      </c>
      <c r="N5">
        <f t="shared" si="6"/>
        <v>11.972150545772818</v>
      </c>
      <c r="O5">
        <f t="shared" si="6"/>
        <v>5.0425223923193681</v>
      </c>
      <c r="P5">
        <f t="shared" si="6"/>
        <v>2.1065224539021094E-7</v>
      </c>
      <c r="Q5">
        <f t="shared" si="6"/>
        <v>3.9203408186529507E-4</v>
      </c>
      <c r="R5">
        <f t="shared" si="6"/>
        <v>1.1952702073221361E-7</v>
      </c>
      <c r="S5">
        <f t="shared" si="6"/>
        <v>0.14927675588224373</v>
      </c>
      <c r="T5">
        <f t="shared" si="6"/>
        <v>0.79976529647935135</v>
      </c>
      <c r="U5">
        <f t="shared" si="6"/>
        <v>0.83781428619416454</v>
      </c>
      <c r="V5">
        <f t="shared" si="6"/>
        <v>0.24156465912737668</v>
      </c>
      <c r="W5">
        <f t="shared" si="6"/>
        <v>0.33442702226112614</v>
      </c>
      <c r="X5">
        <f t="shared" si="6"/>
        <v>5.6419856985941604E-2</v>
      </c>
      <c r="Y5">
        <f t="shared" si="6"/>
        <v>0.15323012862529367</v>
      </c>
      <c r="Z5">
        <f t="shared" si="6"/>
        <v>7.7793408688005279</v>
      </c>
      <c r="AA5">
        <f t="shared" si="6"/>
        <v>14.850858190125933</v>
      </c>
      <c r="AB5">
        <f t="shared" si="6"/>
        <v>0.12663147830490573</v>
      </c>
      <c r="AC5">
        <f t="shared" si="6"/>
        <v>0.34044470009523753</v>
      </c>
      <c r="AD5">
        <f t="shared" si="6"/>
        <v>1.5074404656811853E-5</v>
      </c>
      <c r="AE5">
        <f t="shared" si="6"/>
        <v>3.1479744529759994</v>
      </c>
      <c r="AF5">
        <f t="shared" si="6"/>
        <v>1.9360596964333405</v>
      </c>
      <c r="AG5">
        <f t="shared" si="6"/>
        <v>3.0285541158472587E-4</v>
      </c>
      <c r="AH5">
        <f t="shared" si="6"/>
        <v>2.8244918349128021</v>
      </c>
      <c r="AI5">
        <f t="shared" si="6"/>
        <v>4.3111773909926369E-2</v>
      </c>
      <c r="AJ5">
        <f t="shared" si="6"/>
        <v>4.5175064235331002</v>
      </c>
      <c r="AK5">
        <f t="shared" si="6"/>
        <v>3.0509316193141262E-5</v>
      </c>
      <c r="AL5">
        <f t="shared" si="6"/>
        <v>0.3415817847820864</v>
      </c>
      <c r="AM5">
        <f t="shared" si="6"/>
        <v>6.823295472010293</v>
      </c>
      <c r="AN5">
        <f t="shared" si="6"/>
        <v>9.3850747180747413E-5</v>
      </c>
      <c r="AO5">
        <f t="shared" si="6"/>
        <v>8.6751373794581899E-5</v>
      </c>
      <c r="AP5">
        <f t="shared" si="6"/>
        <v>4.3830513510441565E-5</v>
      </c>
      <c r="AQ5">
        <f t="shared" si="6"/>
        <v>4.9158147654665039E-4</v>
      </c>
      <c r="AR5">
        <f t="shared" si="6"/>
        <v>9.0262450642036854E-5</v>
      </c>
      <c r="AS5">
        <f t="shared" si="6"/>
        <v>3.1080818975824034E-5</v>
      </c>
      <c r="AT5">
        <f t="shared" si="6"/>
        <v>4.0831956542484234E-5</v>
      </c>
      <c r="AU5">
        <f t="shared" si="6"/>
        <v>6.1832471112333871E-2</v>
      </c>
      <c r="AV5">
        <f t="shared" ref="AV5:AW5" si="7">+AV16/SUM($B$14:$BP$17)*$B$24</f>
        <v>7.7857225874092507E-3</v>
      </c>
      <c r="AW5">
        <f t="shared" si="7"/>
        <v>1.5195789595177187E-3</v>
      </c>
      <c r="AX5">
        <f t="shared" ref="AX5:BP5" si="8">+AX16/SUM($B$14:$BP$17)*$B$24</f>
        <v>5.6282862684123628E-4</v>
      </c>
      <c r="AY5">
        <f t="shared" si="8"/>
        <v>3.651579354948157</v>
      </c>
      <c r="AZ5">
        <f t="shared" si="8"/>
        <v>5.4852971280312746</v>
      </c>
      <c r="BA5">
        <f t="shared" si="8"/>
        <v>43.376559586380004</v>
      </c>
      <c r="BB5">
        <f t="shared" si="8"/>
        <v>40.724223937072864</v>
      </c>
      <c r="BC5">
        <f t="shared" si="8"/>
        <v>1.7764784893674904E-2</v>
      </c>
      <c r="BD5">
        <f t="shared" si="8"/>
        <v>9.7793796675602388E-4</v>
      </c>
      <c r="BE5">
        <f t="shared" si="8"/>
        <v>2.1484563248592423E-3</v>
      </c>
      <c r="BF5">
        <f t="shared" si="8"/>
        <v>1.9414580890954882</v>
      </c>
      <c r="BG5">
        <f t="shared" si="8"/>
        <v>34.471117261524462</v>
      </c>
      <c r="BH5">
        <f t="shared" si="8"/>
        <v>3.9176530472835616</v>
      </c>
      <c r="BI5">
        <f t="shared" si="8"/>
        <v>0.52451835949081527</v>
      </c>
      <c r="BJ5">
        <f t="shared" si="8"/>
        <v>2.5055275847673864</v>
      </c>
      <c r="BK5">
        <f t="shared" si="8"/>
        <v>18.569562565514023</v>
      </c>
      <c r="BL5">
        <f t="shared" si="8"/>
        <v>9.9453348961251216</v>
      </c>
      <c r="BM5">
        <f t="shared" si="8"/>
        <v>45.680286805542174</v>
      </c>
      <c r="BN5">
        <f t="shared" si="8"/>
        <v>31.086927656144397</v>
      </c>
      <c r="BO5">
        <f t="shared" si="8"/>
        <v>70.195000936179767</v>
      </c>
      <c r="BP5">
        <f t="shared" si="8"/>
        <v>0.12934650693896593</v>
      </c>
    </row>
    <row r="6" spans="1:68" x14ac:dyDescent="0.3">
      <c r="A6" t="s">
        <v>1068</v>
      </c>
      <c r="B6">
        <f t="shared" ref="B6:AU6" si="9">+B17/SUM($B$14:$BP$17)*$B$24</f>
        <v>6.6917602486624892</v>
      </c>
      <c r="C6">
        <f t="shared" si="9"/>
        <v>1.0481503472166564E-4</v>
      </c>
      <c r="D6">
        <f t="shared" si="9"/>
        <v>146.65404666373362</v>
      </c>
      <c r="E6">
        <f t="shared" si="9"/>
        <v>873.92182943814134</v>
      </c>
      <c r="F6">
        <f t="shared" si="9"/>
        <v>54.995876283549855</v>
      </c>
      <c r="G6">
        <f t="shared" si="9"/>
        <v>3.9194717422974246</v>
      </c>
      <c r="H6">
        <f t="shared" si="9"/>
        <v>181.57533947101837</v>
      </c>
      <c r="I6">
        <f t="shared" si="9"/>
        <v>9.3642246672699194</v>
      </c>
      <c r="J6">
        <f t="shared" si="9"/>
        <v>13.169135833021201</v>
      </c>
      <c r="K6">
        <f t="shared" si="9"/>
        <v>41.379849345942034</v>
      </c>
      <c r="L6">
        <f t="shared" si="9"/>
        <v>1.5193345239090714</v>
      </c>
      <c r="M6">
        <f t="shared" si="9"/>
        <v>1.9589559628637029E-4</v>
      </c>
      <c r="N6">
        <f t="shared" si="9"/>
        <v>100.84522964438376</v>
      </c>
      <c r="O6">
        <f t="shared" si="9"/>
        <v>37.529571227852955</v>
      </c>
      <c r="P6">
        <f t="shared" si="9"/>
        <v>1.399279483280552E-6</v>
      </c>
      <c r="Q6">
        <f t="shared" si="9"/>
        <v>2.803803992976011E-3</v>
      </c>
      <c r="R6">
        <f t="shared" si="9"/>
        <v>9.4894484673952549E-7</v>
      </c>
      <c r="S6">
        <f t="shared" si="9"/>
        <v>1.7052635861047272</v>
      </c>
      <c r="T6">
        <f t="shared" si="9"/>
        <v>4.5260785571221449</v>
      </c>
      <c r="U6">
        <f t="shared" si="9"/>
        <v>4.58717373708485</v>
      </c>
      <c r="V6">
        <f t="shared" si="9"/>
        <v>1.7008153240992896</v>
      </c>
      <c r="W6">
        <f t="shared" si="9"/>
        <v>1.8034636514394702</v>
      </c>
      <c r="X6">
        <f t="shared" si="9"/>
        <v>0.31487924348818147</v>
      </c>
      <c r="Y6">
        <f t="shared" si="9"/>
        <v>0.98334192826945488</v>
      </c>
      <c r="Z6">
        <f t="shared" si="9"/>
        <v>37.560634895976669</v>
      </c>
      <c r="AA6">
        <f t="shared" si="9"/>
        <v>83.852192331476942</v>
      </c>
      <c r="AB6">
        <f t="shared" si="9"/>
        <v>0.35818447590420394</v>
      </c>
      <c r="AC6">
        <f t="shared" si="9"/>
        <v>0.86025689016946916</v>
      </c>
      <c r="AD6">
        <f t="shared" si="9"/>
        <v>7.0872832839519891E-5</v>
      </c>
      <c r="AE6">
        <f t="shared" si="9"/>
        <v>28.649365648151235</v>
      </c>
      <c r="AF6">
        <f t="shared" si="9"/>
        <v>10.305180888181264</v>
      </c>
      <c r="AG6">
        <f t="shared" si="9"/>
        <v>2.1756680717297454E-3</v>
      </c>
      <c r="AH6">
        <f t="shared" si="9"/>
        <v>15.166538586251834</v>
      </c>
      <c r="AI6">
        <f t="shared" si="9"/>
        <v>0.19703867798778565</v>
      </c>
      <c r="AJ6">
        <f t="shared" si="9"/>
        <v>36.014903600261448</v>
      </c>
      <c r="AK6">
        <f t="shared" si="9"/>
        <v>2.7096500846369255E-4</v>
      </c>
      <c r="AL6">
        <f t="shared" si="9"/>
        <v>2.232235109326822</v>
      </c>
      <c r="AM6">
        <f t="shared" si="9"/>
        <v>49.143671986582703</v>
      </c>
      <c r="AN6">
        <f t="shared" si="9"/>
        <v>1.1059500429264988E-3</v>
      </c>
      <c r="AO6">
        <f t="shared" si="9"/>
        <v>4.1533635178734294E-4</v>
      </c>
      <c r="AP6">
        <f t="shared" si="9"/>
        <v>3.6856681198600927E-4</v>
      </c>
      <c r="AQ6">
        <f t="shared" si="9"/>
        <v>4.0214545017074792E-3</v>
      </c>
      <c r="AR6">
        <f t="shared" si="9"/>
        <v>6.7207412672150497E-4</v>
      </c>
      <c r="AS6">
        <f t="shared" si="9"/>
        <v>2.6240835807291144E-4</v>
      </c>
      <c r="AT6">
        <f t="shared" si="9"/>
        <v>3.456350336306335E-4</v>
      </c>
      <c r="AU6">
        <f t="shared" si="9"/>
        <v>0.82965767111428523</v>
      </c>
      <c r="AV6">
        <f t="shared" ref="AV6:AW6" si="10">+AV17/SUM($B$14:$BP$17)*$B$24</f>
        <v>9.9725009354482141E-2</v>
      </c>
      <c r="AW6">
        <f t="shared" si="10"/>
        <v>1.9459789675759002E-2</v>
      </c>
      <c r="AX6">
        <f t="shared" ref="AX6:BP6" si="11">+AX17/SUM($B$14:$BP$17)*$B$24</f>
        <v>6.7550403617204387E-3</v>
      </c>
      <c r="AY6">
        <f t="shared" si="11"/>
        <v>46.438611881615941</v>
      </c>
      <c r="AZ6">
        <f t="shared" si="11"/>
        <v>146.33263550750365</v>
      </c>
      <c r="BA6">
        <f t="shared" si="11"/>
        <v>198.87302014216593</v>
      </c>
      <c r="BB6">
        <f t="shared" si="11"/>
        <v>121.22668779141499</v>
      </c>
      <c r="BC6">
        <f t="shared" si="11"/>
        <v>0.49587000833610972</v>
      </c>
      <c r="BD6">
        <f t="shared" si="11"/>
        <v>1.3349577690915271E-2</v>
      </c>
      <c r="BE6">
        <f t="shared" si="11"/>
        <v>1.5703437162901627E-2</v>
      </c>
      <c r="BF6">
        <f t="shared" si="11"/>
        <v>31.834727958141674</v>
      </c>
      <c r="BG6">
        <f t="shared" si="11"/>
        <v>258.67606424904733</v>
      </c>
      <c r="BH6">
        <f t="shared" si="11"/>
        <v>13.673150756286176</v>
      </c>
      <c r="BI6">
        <f t="shared" si="11"/>
        <v>2.2645356549452371</v>
      </c>
      <c r="BJ6">
        <f t="shared" si="11"/>
        <v>14.810461852282721</v>
      </c>
      <c r="BK6">
        <f t="shared" si="11"/>
        <v>104.29933301393862</v>
      </c>
      <c r="BL6">
        <f t="shared" si="11"/>
        <v>20.931881301850705</v>
      </c>
      <c r="BM6">
        <f t="shared" si="11"/>
        <v>271.63692125191557</v>
      </c>
      <c r="BN6">
        <f t="shared" si="11"/>
        <v>78.336054267456163</v>
      </c>
      <c r="BO6">
        <f t="shared" si="11"/>
        <v>133.35877448437697</v>
      </c>
      <c r="BP6">
        <f t="shared" si="11"/>
        <v>0.74228657427556333</v>
      </c>
    </row>
    <row r="7" spans="1:68" x14ac:dyDescent="0.3">
      <c r="B7" s="95">
        <f t="shared" ref="B7:AT7" si="12">100*(B3/SUM($B3:$BP3))</f>
        <v>1.2873858993631766E-2</v>
      </c>
      <c r="C7" s="95">
        <f t="shared" si="12"/>
        <v>1.8970336951918591E-7</v>
      </c>
      <c r="D7" s="95">
        <f t="shared" si="12"/>
        <v>0.26344405651406277</v>
      </c>
      <c r="E7" s="95">
        <f t="shared" si="12"/>
        <v>1.8989959359755755</v>
      </c>
      <c r="F7" s="95">
        <f t="shared" si="12"/>
        <v>0.13861277309057113</v>
      </c>
      <c r="G7" s="95">
        <f t="shared" si="12"/>
        <v>8.7805066084457508E-3</v>
      </c>
      <c r="H7" s="95">
        <f t="shared" si="12"/>
        <v>0.32852078695935605</v>
      </c>
      <c r="I7" s="95">
        <f t="shared" si="12"/>
        <v>2.382324370762472E-2</v>
      </c>
      <c r="J7" s="95">
        <f t="shared" si="12"/>
        <v>2.652418201232707E-2</v>
      </c>
      <c r="K7" s="95">
        <f t="shared" si="12"/>
        <v>9.6863949928132631E-2</v>
      </c>
      <c r="L7" s="95">
        <f t="shared" si="12"/>
        <v>2.9661801763769505E-3</v>
      </c>
      <c r="M7" s="95">
        <f t="shared" si="12"/>
        <v>4.0652379074585677E-7</v>
      </c>
      <c r="N7" s="95">
        <f t="shared" si="12"/>
        <v>0.1990549119191404</v>
      </c>
      <c r="O7" s="95">
        <f t="shared" si="12"/>
        <v>7.9184216620951917E-2</v>
      </c>
      <c r="P7" s="95">
        <f t="shared" si="12"/>
        <v>1.8973733810250104E-8</v>
      </c>
      <c r="Q7" s="95">
        <f t="shared" si="12"/>
        <v>3.2595848382640766E-5</v>
      </c>
      <c r="R7" s="95">
        <f t="shared" si="12"/>
        <v>1.0807039875971244E-8</v>
      </c>
      <c r="S7" s="95">
        <f t="shared" si="12"/>
        <v>1.0972424776729354E-2</v>
      </c>
      <c r="T7" s="95">
        <f t="shared" si="12"/>
        <v>5.1949174034148178E-2</v>
      </c>
      <c r="U7" s="95">
        <f t="shared" si="12"/>
        <v>5.3030436418882644E-2</v>
      </c>
      <c r="V7" s="95">
        <f t="shared" si="12"/>
        <v>1.6911391747852129E-2</v>
      </c>
      <c r="W7" s="95">
        <f t="shared" si="12"/>
        <v>2.1749260341301979E-2</v>
      </c>
      <c r="X7" s="95">
        <f t="shared" si="12"/>
        <v>3.7011576540447151E-3</v>
      </c>
      <c r="Y7" s="95">
        <f t="shared" si="12"/>
        <v>1.0377163880785537E-2</v>
      </c>
      <c r="Z7" s="95">
        <f t="shared" si="12"/>
        <v>0.43797282928557174</v>
      </c>
      <c r="AA7" s="95">
        <f t="shared" si="12"/>
        <v>0.99321288417847653</v>
      </c>
      <c r="AB7" s="95">
        <f t="shared" si="12"/>
        <v>6.575136224684878E-3</v>
      </c>
      <c r="AC7" s="95">
        <f t="shared" si="12"/>
        <v>1.9915103880508388E-2</v>
      </c>
      <c r="AD7" s="95">
        <f t="shared" si="12"/>
        <v>9.2388575329051043E-7</v>
      </c>
      <c r="AE7" s="95">
        <f t="shared" si="12"/>
        <v>0.17962078747928767</v>
      </c>
      <c r="AF7" s="95">
        <f t="shared" si="12"/>
        <v>0.16865591968065199</v>
      </c>
      <c r="AG7" s="95">
        <f t="shared" si="12"/>
        <v>2.1969485656825796E-5</v>
      </c>
      <c r="AH7" s="95">
        <f t="shared" si="12"/>
        <v>0.24004943204298307</v>
      </c>
      <c r="AI7" s="95">
        <f t="shared" si="12"/>
        <v>4.2063344989563059E-3</v>
      </c>
      <c r="AJ7" s="95">
        <f t="shared" si="12"/>
        <v>0.36840889047862024</v>
      </c>
      <c r="AK7" s="95">
        <f t="shared" si="12"/>
        <v>1.8818837780969122E-6</v>
      </c>
      <c r="AL7" s="95">
        <f t="shared" si="12"/>
        <v>2.4890234354250057E-2</v>
      </c>
      <c r="AM7" s="95">
        <f t="shared" si="12"/>
        <v>0.52766514960606825</v>
      </c>
      <c r="AN7" s="95">
        <f t="shared" si="12"/>
        <v>8.1724781915057823E-6</v>
      </c>
      <c r="AO7" s="95">
        <f t="shared" si="12"/>
        <v>8.0924654429700406E-6</v>
      </c>
      <c r="AP7" s="95">
        <f t="shared" si="12"/>
        <v>4.086197897046006E-6</v>
      </c>
      <c r="AQ7" s="95">
        <f t="shared" si="12"/>
        <v>4.4812237460933272E-5</v>
      </c>
      <c r="AR7" s="95">
        <f t="shared" si="12"/>
        <v>6.3004386321180038E-6</v>
      </c>
      <c r="AS7" s="95">
        <f t="shared" si="12"/>
        <v>2.3169332355898604E-6</v>
      </c>
      <c r="AT7" s="95">
        <f t="shared" si="12"/>
        <v>3.3841484596535647E-6</v>
      </c>
      <c r="AU7" s="95">
        <f t="shared" ref="AU7:BP7" si="13">100*(AU3/SUM($B3:$BP3))</f>
        <v>1.3639934301144775E-2</v>
      </c>
      <c r="AV7" s="95">
        <f t="shared" si="13"/>
        <v>1.6954148528818176E-3</v>
      </c>
      <c r="AW7" s="95">
        <f t="shared" si="13"/>
        <v>3.3087825426695173E-4</v>
      </c>
      <c r="AX7" s="95">
        <f t="shared" si="13"/>
        <v>1.2395228218282543E-4</v>
      </c>
      <c r="AY7" s="95">
        <f t="shared" si="13"/>
        <v>0.44554054707535262</v>
      </c>
      <c r="AZ7" s="95">
        <f t="shared" si="13"/>
        <v>0.75723733814610961</v>
      </c>
      <c r="BA7" s="95">
        <f t="shared" si="13"/>
        <v>3.5771721281814051</v>
      </c>
      <c r="BB7" s="95">
        <f t="shared" si="13"/>
        <v>3.0727723816417742</v>
      </c>
      <c r="BC7" s="95">
        <f t="shared" si="13"/>
        <v>2.9900140016268484E-3</v>
      </c>
      <c r="BD7" s="95">
        <f t="shared" si="13"/>
        <v>2.44341939385747E-4</v>
      </c>
      <c r="BE7" s="95">
        <f t="shared" si="13"/>
        <v>5.9902532148257905E-4</v>
      </c>
      <c r="BF7" s="95">
        <f t="shared" si="13"/>
        <v>0.37876671535210804</v>
      </c>
      <c r="BG7" s="95">
        <f t="shared" si="13"/>
        <v>9.6650414284230113</v>
      </c>
      <c r="BH7" s="95">
        <f t="shared" si="13"/>
        <v>2.1571614597309572</v>
      </c>
      <c r="BI7" s="95">
        <f t="shared" si="13"/>
        <v>0.23017080387887864</v>
      </c>
      <c r="BJ7" s="95">
        <f t="shared" si="13"/>
        <v>0.76579233716902428</v>
      </c>
      <c r="BK7" s="95">
        <f t="shared" si="13"/>
        <v>4.1362654258491505</v>
      </c>
      <c r="BL7" s="95">
        <f t="shared" si="13"/>
        <v>0.60753260573860424</v>
      </c>
      <c r="BM7" s="95">
        <f t="shared" si="13"/>
        <v>19.034831255610303</v>
      </c>
      <c r="BN7" s="95">
        <f t="shared" si="13"/>
        <v>21.625848284857447</v>
      </c>
      <c r="BO7" s="95">
        <f t="shared" si="13"/>
        <v>27.288622512820027</v>
      </c>
      <c r="BP7" s="95">
        <f t="shared" si="13"/>
        <v>1.7977739492066457E-2</v>
      </c>
    </row>
    <row r="8" spans="1:68" x14ac:dyDescent="0.3">
      <c r="B8" s="96">
        <f>B18-B7</f>
        <v>0</v>
      </c>
      <c r="C8" s="96">
        <f t="shared" ref="C8:BN8" si="14">C18-C7</f>
        <v>0</v>
      </c>
      <c r="D8" s="96">
        <f t="shared" si="14"/>
        <v>0</v>
      </c>
      <c r="E8" s="96">
        <f t="shared" si="14"/>
        <v>0</v>
      </c>
      <c r="F8" s="96">
        <f t="shared" si="14"/>
        <v>0</v>
      </c>
      <c r="G8" s="96">
        <f t="shared" si="14"/>
        <v>0</v>
      </c>
      <c r="H8" s="96">
        <f t="shared" si="14"/>
        <v>0</v>
      </c>
      <c r="I8" s="96">
        <f t="shared" si="14"/>
        <v>0</v>
      </c>
      <c r="J8" s="96">
        <f t="shared" si="14"/>
        <v>0</v>
      </c>
      <c r="K8" s="96">
        <f t="shared" si="14"/>
        <v>0</v>
      </c>
      <c r="L8" s="96">
        <f t="shared" si="14"/>
        <v>0</v>
      </c>
      <c r="M8" s="96">
        <f t="shared" si="14"/>
        <v>0</v>
      </c>
      <c r="N8" s="96">
        <f t="shared" si="14"/>
        <v>0</v>
      </c>
      <c r="O8" s="96">
        <f t="shared" si="14"/>
        <v>0</v>
      </c>
      <c r="P8" s="96">
        <f t="shared" si="14"/>
        <v>0</v>
      </c>
      <c r="Q8" s="96">
        <f t="shared" si="14"/>
        <v>0</v>
      </c>
      <c r="R8" s="96">
        <f t="shared" si="14"/>
        <v>0</v>
      </c>
      <c r="S8" s="96">
        <f t="shared" si="14"/>
        <v>0</v>
      </c>
      <c r="T8" s="96">
        <f t="shared" si="14"/>
        <v>0</v>
      </c>
      <c r="U8" s="96">
        <f t="shared" si="14"/>
        <v>0</v>
      </c>
      <c r="V8" s="96">
        <f t="shared" si="14"/>
        <v>0</v>
      </c>
      <c r="W8" s="96">
        <f t="shared" si="14"/>
        <v>0</v>
      </c>
      <c r="X8" s="96">
        <f t="shared" si="14"/>
        <v>0</v>
      </c>
      <c r="Y8" s="96">
        <f t="shared" si="14"/>
        <v>0</v>
      </c>
      <c r="Z8" s="96">
        <f t="shared" si="14"/>
        <v>0</v>
      </c>
      <c r="AA8" s="96">
        <f t="shared" si="14"/>
        <v>0</v>
      </c>
      <c r="AB8" s="96">
        <f t="shared" si="14"/>
        <v>0</v>
      </c>
      <c r="AC8" s="96">
        <f t="shared" si="14"/>
        <v>0</v>
      </c>
      <c r="AD8" s="96">
        <f t="shared" si="14"/>
        <v>0</v>
      </c>
      <c r="AE8" s="96">
        <f t="shared" si="14"/>
        <v>0</v>
      </c>
      <c r="AF8" s="96">
        <f t="shared" si="14"/>
        <v>0</v>
      </c>
      <c r="AG8" s="96">
        <f t="shared" si="14"/>
        <v>0</v>
      </c>
      <c r="AH8" s="96">
        <f t="shared" si="14"/>
        <v>0</v>
      </c>
      <c r="AI8" s="96">
        <f t="shared" si="14"/>
        <v>0</v>
      </c>
      <c r="AJ8" s="96">
        <f t="shared" si="14"/>
        <v>0</v>
      </c>
      <c r="AK8" s="96">
        <f t="shared" si="14"/>
        <v>0</v>
      </c>
      <c r="AL8" s="96">
        <f t="shared" si="14"/>
        <v>0</v>
      </c>
      <c r="AM8" s="96">
        <f t="shared" si="14"/>
        <v>0</v>
      </c>
      <c r="AN8" s="96">
        <f t="shared" si="14"/>
        <v>0</v>
      </c>
      <c r="AO8" s="96">
        <f t="shared" si="14"/>
        <v>0</v>
      </c>
      <c r="AP8" s="96">
        <f t="shared" si="14"/>
        <v>0</v>
      </c>
      <c r="AQ8" s="96">
        <f t="shared" si="14"/>
        <v>0</v>
      </c>
      <c r="AR8" s="96">
        <f t="shared" si="14"/>
        <v>0</v>
      </c>
      <c r="AS8" s="96">
        <f t="shared" si="14"/>
        <v>0</v>
      </c>
      <c r="AT8" s="96">
        <f t="shared" si="14"/>
        <v>0</v>
      </c>
      <c r="AU8" s="96">
        <f t="shared" si="14"/>
        <v>0</v>
      </c>
      <c r="AV8" s="96">
        <f t="shared" si="14"/>
        <v>0</v>
      </c>
      <c r="AW8" s="96">
        <f t="shared" si="14"/>
        <v>0</v>
      </c>
      <c r="AX8" s="96">
        <f t="shared" si="14"/>
        <v>0</v>
      </c>
      <c r="AY8" s="96">
        <f t="shared" si="14"/>
        <v>0</v>
      </c>
      <c r="AZ8" s="96">
        <f t="shared" si="14"/>
        <v>0</v>
      </c>
      <c r="BA8" s="96">
        <f t="shared" si="14"/>
        <v>0</v>
      </c>
      <c r="BB8" s="96">
        <f t="shared" si="14"/>
        <v>0</v>
      </c>
      <c r="BC8" s="96">
        <f t="shared" si="14"/>
        <v>0</v>
      </c>
      <c r="BD8" s="96">
        <f t="shared" si="14"/>
        <v>0</v>
      </c>
      <c r="BE8" s="96">
        <f t="shared" si="14"/>
        <v>0</v>
      </c>
      <c r="BF8" s="96">
        <f t="shared" si="14"/>
        <v>0</v>
      </c>
      <c r="BG8" s="96">
        <f t="shared" si="14"/>
        <v>0</v>
      </c>
      <c r="BH8" s="96">
        <f t="shared" si="14"/>
        <v>0</v>
      </c>
      <c r="BI8" s="96">
        <f t="shared" si="14"/>
        <v>0</v>
      </c>
      <c r="BJ8" s="96">
        <f t="shared" si="14"/>
        <v>0</v>
      </c>
      <c r="BK8" s="96">
        <f t="shared" si="14"/>
        <v>0</v>
      </c>
      <c r="BL8" s="96">
        <f t="shared" si="14"/>
        <v>0</v>
      </c>
      <c r="BM8" s="96">
        <f t="shared" si="14"/>
        <v>0</v>
      </c>
      <c r="BN8" s="96">
        <f t="shared" si="14"/>
        <v>0</v>
      </c>
      <c r="BO8" s="96">
        <f t="shared" ref="BO8:BP8" si="15">BO18-BO7</f>
        <v>0</v>
      </c>
      <c r="BP8" s="96">
        <f t="shared" si="15"/>
        <v>0</v>
      </c>
    </row>
    <row r="11" spans="1:68" x14ac:dyDescent="0.3">
      <c r="B11" s="14" t="s">
        <v>556</v>
      </c>
      <c r="C11" s="14" t="s">
        <v>559</v>
      </c>
      <c r="D11" s="14" t="s">
        <v>561</v>
      </c>
      <c r="E11" s="14" t="s">
        <v>563</v>
      </c>
      <c r="F11" s="14" t="s">
        <v>565</v>
      </c>
      <c r="G11" s="14" t="s">
        <v>567</v>
      </c>
      <c r="H11" s="14" t="s">
        <v>569</v>
      </c>
      <c r="I11" s="14" t="s">
        <v>572</v>
      </c>
      <c r="J11" s="14" t="s">
        <v>575</v>
      </c>
      <c r="K11" s="14" t="s">
        <v>579</v>
      </c>
      <c r="L11" s="14" t="s">
        <v>583</v>
      </c>
      <c r="M11" s="14" t="s">
        <v>586</v>
      </c>
      <c r="N11" s="14" t="s">
        <v>589</v>
      </c>
      <c r="O11" s="14" t="s">
        <v>593</v>
      </c>
      <c r="P11" s="14" t="s">
        <v>770</v>
      </c>
      <c r="Q11" s="14" t="s">
        <v>754</v>
      </c>
      <c r="R11" s="14" t="s">
        <v>755</v>
      </c>
      <c r="S11" s="14" t="s">
        <v>596</v>
      </c>
      <c r="T11" s="14" t="s">
        <v>598</v>
      </c>
      <c r="U11" s="14" t="s">
        <v>602</v>
      </c>
      <c r="V11" s="14" t="s">
        <v>606</v>
      </c>
      <c r="W11" s="14" t="s">
        <v>609</v>
      </c>
      <c r="X11" s="14" t="s">
        <v>611</v>
      </c>
      <c r="Y11" s="14" t="s">
        <v>613</v>
      </c>
      <c r="Z11" s="14" t="s">
        <v>615</v>
      </c>
      <c r="AA11" s="14" t="s">
        <v>618</v>
      </c>
      <c r="AB11" s="14" t="s">
        <v>621</v>
      </c>
      <c r="AC11" s="14" t="s">
        <v>624</v>
      </c>
      <c r="AD11" s="14" t="s">
        <v>626</v>
      </c>
      <c r="AE11" s="14" t="s">
        <v>628</v>
      </c>
      <c r="AF11" s="14" t="s">
        <v>630</v>
      </c>
      <c r="AG11" s="14" t="s">
        <v>633</v>
      </c>
      <c r="AH11" s="14" t="s">
        <v>635</v>
      </c>
      <c r="AI11" s="14" t="s">
        <v>637</v>
      </c>
      <c r="AJ11" s="14" t="s">
        <v>639</v>
      </c>
      <c r="AK11" s="14" t="s">
        <v>641</v>
      </c>
      <c r="AL11" s="14" t="s">
        <v>643</v>
      </c>
      <c r="AM11" s="14" t="s">
        <v>645</v>
      </c>
      <c r="AN11" s="14" t="s">
        <v>647</v>
      </c>
      <c r="AO11" s="14" t="s">
        <v>649</v>
      </c>
      <c r="AP11" s="14" t="s">
        <v>651</v>
      </c>
      <c r="AQ11" s="14" t="s">
        <v>653</v>
      </c>
      <c r="AR11" s="14" t="s">
        <v>655</v>
      </c>
      <c r="AS11" s="14" t="s">
        <v>657</v>
      </c>
      <c r="AT11" s="14" t="s">
        <v>659</v>
      </c>
      <c r="AU11" s="76" t="s">
        <v>866</v>
      </c>
      <c r="AV11" s="76" t="s">
        <v>867</v>
      </c>
      <c r="AW11" s="76" t="s">
        <v>868</v>
      </c>
      <c r="AX11" s="14" t="s">
        <v>662</v>
      </c>
      <c r="AY11" s="14" t="s">
        <v>663</v>
      </c>
      <c r="AZ11" s="14" t="s">
        <v>664</v>
      </c>
      <c r="BA11" s="14" t="s">
        <v>665</v>
      </c>
      <c r="BB11" s="14" t="s">
        <v>666</v>
      </c>
      <c r="BC11" s="14" t="s">
        <v>667</v>
      </c>
      <c r="BD11" s="14" t="s">
        <v>668</v>
      </c>
      <c r="BE11" s="14" t="s">
        <v>669</v>
      </c>
      <c r="BF11" s="14" t="s">
        <v>671</v>
      </c>
      <c r="BG11" s="14" t="s">
        <v>673</v>
      </c>
      <c r="BH11" s="14" t="s">
        <v>675</v>
      </c>
      <c r="BI11" s="14" t="s">
        <v>677</v>
      </c>
      <c r="BJ11" s="14" t="s">
        <v>679</v>
      </c>
      <c r="BK11" s="14" t="s">
        <v>681</v>
      </c>
      <c r="BL11" s="14" t="s">
        <v>683</v>
      </c>
      <c r="BM11" s="14" t="s">
        <v>685</v>
      </c>
      <c r="BN11" s="14" t="s">
        <v>687</v>
      </c>
      <c r="BO11" s="14" t="s">
        <v>689</v>
      </c>
      <c r="BP11" s="14" t="s">
        <v>691</v>
      </c>
    </row>
    <row r="12" spans="1:68" x14ac:dyDescent="0.3">
      <c r="B12" s="13" t="s">
        <v>556</v>
      </c>
      <c r="C12" s="13" t="s">
        <v>559</v>
      </c>
      <c r="D12" s="13" t="s">
        <v>561</v>
      </c>
      <c r="E12" s="13" t="s">
        <v>563</v>
      </c>
      <c r="F12" s="13" t="s">
        <v>565</v>
      </c>
      <c r="G12" s="13" t="s">
        <v>567</v>
      </c>
      <c r="H12" s="13" t="s">
        <v>569</v>
      </c>
      <c r="I12" s="13" t="s">
        <v>572</v>
      </c>
      <c r="J12" s="13" t="s">
        <v>575</v>
      </c>
      <c r="K12" s="13" t="s">
        <v>579</v>
      </c>
      <c r="L12" s="13" t="s">
        <v>583</v>
      </c>
      <c r="M12" s="13" t="s">
        <v>586</v>
      </c>
      <c r="N12" s="13" t="s">
        <v>589</v>
      </c>
      <c r="O12" s="13" t="s">
        <v>593</v>
      </c>
      <c r="P12" s="13" t="s">
        <v>770</v>
      </c>
      <c r="Q12" s="13" t="s">
        <v>754</v>
      </c>
      <c r="R12" s="13" t="s">
        <v>755</v>
      </c>
      <c r="S12" s="13" t="s">
        <v>596</v>
      </c>
      <c r="T12" s="13" t="s">
        <v>598</v>
      </c>
      <c r="U12" s="13" t="s">
        <v>602</v>
      </c>
      <c r="V12" s="13" t="s">
        <v>606</v>
      </c>
      <c r="W12" s="13" t="s">
        <v>609</v>
      </c>
      <c r="X12" s="13" t="s">
        <v>611</v>
      </c>
      <c r="Y12" s="13" t="s">
        <v>613</v>
      </c>
      <c r="Z12" s="13" t="s">
        <v>615</v>
      </c>
      <c r="AA12" s="13" t="s">
        <v>618</v>
      </c>
      <c r="AB12" s="13" t="s">
        <v>621</v>
      </c>
      <c r="AC12" s="13" t="s">
        <v>624</v>
      </c>
      <c r="AD12" s="13" t="s">
        <v>626</v>
      </c>
      <c r="AE12" s="13" t="s">
        <v>628</v>
      </c>
      <c r="AF12" s="13" t="s">
        <v>630</v>
      </c>
      <c r="AG12" s="13" t="s">
        <v>633</v>
      </c>
      <c r="AH12" s="13" t="s">
        <v>635</v>
      </c>
      <c r="AI12" s="13" t="s">
        <v>637</v>
      </c>
      <c r="AJ12" s="13" t="s">
        <v>639</v>
      </c>
      <c r="AK12" s="13" t="s">
        <v>641</v>
      </c>
      <c r="AL12" s="13" t="s">
        <v>643</v>
      </c>
      <c r="AM12" s="13" t="s">
        <v>645</v>
      </c>
      <c r="AN12" s="13" t="s">
        <v>647</v>
      </c>
      <c r="AO12" s="13" t="s">
        <v>649</v>
      </c>
      <c r="AP12" s="13" t="s">
        <v>651</v>
      </c>
      <c r="AQ12" s="13" t="s">
        <v>653</v>
      </c>
      <c r="AR12" s="13" t="s">
        <v>655</v>
      </c>
      <c r="AS12" s="13" t="s">
        <v>657</v>
      </c>
      <c r="AT12" s="13" t="s">
        <v>659</v>
      </c>
      <c r="AU12" s="76" t="s">
        <v>866</v>
      </c>
      <c r="AV12" s="76" t="s">
        <v>867</v>
      </c>
      <c r="AW12" s="76" t="s">
        <v>868</v>
      </c>
    </row>
    <row r="13" spans="1:68" x14ac:dyDescent="0.3">
      <c r="A13">
        <v>2014</v>
      </c>
      <c r="B13" t="s">
        <v>1000</v>
      </c>
      <c r="C13" t="s">
        <v>1001</v>
      </c>
      <c r="D13" t="s">
        <v>1002</v>
      </c>
      <c r="E13" t="s">
        <v>1003</v>
      </c>
      <c r="F13" t="s">
        <v>1004</v>
      </c>
      <c r="G13" t="s">
        <v>1005</v>
      </c>
      <c r="H13" t="s">
        <v>1006</v>
      </c>
      <c r="I13" t="s">
        <v>1007</v>
      </c>
      <c r="J13" t="s">
        <v>1008</v>
      </c>
      <c r="K13" t="s">
        <v>1009</v>
      </c>
      <c r="L13" t="s">
        <v>1010</v>
      </c>
      <c r="M13" t="s">
        <v>1011</v>
      </c>
      <c r="N13" t="s">
        <v>1012</v>
      </c>
      <c r="O13" t="s">
        <v>1013</v>
      </c>
      <c r="P13" t="s">
        <v>1014</v>
      </c>
      <c r="Q13" t="s">
        <v>1015</v>
      </c>
      <c r="R13" t="s">
        <v>1016</v>
      </c>
      <c r="S13" t="s">
        <v>1017</v>
      </c>
      <c r="T13" t="s">
        <v>1018</v>
      </c>
      <c r="U13" t="s">
        <v>1019</v>
      </c>
      <c r="V13" t="s">
        <v>1020</v>
      </c>
      <c r="W13" t="s">
        <v>1021</v>
      </c>
      <c r="X13" t="s">
        <v>1022</v>
      </c>
      <c r="Y13" t="s">
        <v>1023</v>
      </c>
      <c r="Z13" t="s">
        <v>1024</v>
      </c>
      <c r="AA13" t="s">
        <v>1025</v>
      </c>
      <c r="AB13" t="s">
        <v>1026</v>
      </c>
      <c r="AC13" t="s">
        <v>1027</v>
      </c>
      <c r="AD13" t="s">
        <v>1028</v>
      </c>
      <c r="AE13" t="s">
        <v>1029</v>
      </c>
      <c r="AF13" t="s">
        <v>1030</v>
      </c>
      <c r="AG13" t="s">
        <v>1031</v>
      </c>
      <c r="AH13" t="s">
        <v>1032</v>
      </c>
      <c r="AI13" t="s">
        <v>1033</v>
      </c>
      <c r="AJ13" t="s">
        <v>1034</v>
      </c>
      <c r="AK13" t="s">
        <v>1035</v>
      </c>
      <c r="AL13" t="s">
        <v>1036</v>
      </c>
      <c r="AM13" t="s">
        <v>1037</v>
      </c>
      <c r="AN13" t="s">
        <v>1038</v>
      </c>
      <c r="AO13" s="14" t="s">
        <v>1039</v>
      </c>
      <c r="AP13" t="s">
        <v>1040</v>
      </c>
      <c r="AQ13" t="s">
        <v>1041</v>
      </c>
      <c r="AR13" t="s">
        <v>1042</v>
      </c>
      <c r="AS13" t="s">
        <v>1043</v>
      </c>
      <c r="AT13" t="s">
        <v>1044</v>
      </c>
      <c r="AU13" s="76" t="s">
        <v>866</v>
      </c>
      <c r="AV13" s="76" t="s">
        <v>867</v>
      </c>
      <c r="AW13" s="76" t="s">
        <v>868</v>
      </c>
      <c r="AX13" t="s">
        <v>1046</v>
      </c>
      <c r="AY13" t="s">
        <v>1047</v>
      </c>
      <c r="AZ13" t="s">
        <v>1048</v>
      </c>
      <c r="BA13" t="s">
        <v>1049</v>
      </c>
      <c r="BB13" t="s">
        <v>1050</v>
      </c>
      <c r="BC13" t="s">
        <v>1051</v>
      </c>
      <c r="BD13" t="s">
        <v>1052</v>
      </c>
      <c r="BE13" t="s">
        <v>1053</v>
      </c>
      <c r="BF13" t="s">
        <v>1054</v>
      </c>
      <c r="BG13" t="s">
        <v>1055</v>
      </c>
      <c r="BH13" t="s">
        <v>1056</v>
      </c>
      <c r="BI13" t="s">
        <v>1057</v>
      </c>
      <c r="BJ13" t="s">
        <v>1058</v>
      </c>
      <c r="BK13" t="s">
        <v>1059</v>
      </c>
      <c r="BL13" t="s">
        <v>1060</v>
      </c>
      <c r="BM13" t="s">
        <v>1061</v>
      </c>
      <c r="BN13" t="s">
        <v>1062</v>
      </c>
      <c r="BO13" t="s">
        <v>1063</v>
      </c>
      <c r="BP13" t="s">
        <v>1064</v>
      </c>
    </row>
    <row r="14" spans="1:68" x14ac:dyDescent="0.3">
      <c r="A14" t="s">
        <v>1065</v>
      </c>
      <c r="B14">
        <v>96.034620026093805</v>
      </c>
      <c r="C14">
        <v>1.4151227707602299E-3</v>
      </c>
      <c r="D14">
        <v>1965.2032757214199</v>
      </c>
      <c r="E14">
        <v>14165.865358065699</v>
      </c>
      <c r="F14">
        <v>1034.00425630737</v>
      </c>
      <c r="G14">
        <v>65.499600096273397</v>
      </c>
      <c r="H14">
        <v>2450.6536044803202</v>
      </c>
      <c r="I14">
        <v>177.713314895129</v>
      </c>
      <c r="J14">
        <v>197.861398226966</v>
      </c>
      <c r="K14">
        <v>722.57220078115699</v>
      </c>
      <c r="L14">
        <v>22.126697698662099</v>
      </c>
      <c r="M14">
        <v>3.0325295465141798E-3</v>
      </c>
      <c r="N14">
        <v>1484.8821041102201</v>
      </c>
      <c r="O14">
        <v>590.68738899646598</v>
      </c>
      <c r="P14">
        <v>1.4153761648663099E-4</v>
      </c>
      <c r="Q14">
        <v>0.243153969249122</v>
      </c>
      <c r="R14" s="23">
        <v>8.0616850674621295E-5</v>
      </c>
      <c r="S14">
        <v>81.850565919616201</v>
      </c>
      <c r="T14">
        <v>387.52321207702198</v>
      </c>
      <c r="U14">
        <v>395.58906259766599</v>
      </c>
      <c r="V14">
        <v>126.15324444836401</v>
      </c>
      <c r="W14">
        <v>162.24210267944699</v>
      </c>
      <c r="X14">
        <v>27.6093803061441</v>
      </c>
      <c r="Y14">
        <v>77.410121606327195</v>
      </c>
      <c r="Z14">
        <v>3267.12870344463</v>
      </c>
      <c r="AA14">
        <v>7409.0311214596304</v>
      </c>
      <c r="AB14">
        <v>49.048285309771401</v>
      </c>
      <c r="AC14">
        <v>148.55991780637601</v>
      </c>
      <c r="AD14">
        <v>6.8918742475480499E-3</v>
      </c>
      <c r="AE14">
        <v>1339.9101297360801</v>
      </c>
      <c r="AF14">
        <v>1258.1159363089801</v>
      </c>
      <c r="AG14">
        <v>0.16388490881138601</v>
      </c>
      <c r="AH14">
        <v>1790.68731490154</v>
      </c>
      <c r="AI14">
        <v>31.3778281640136</v>
      </c>
      <c r="AJ14">
        <v>2748.2053228057198</v>
      </c>
      <c r="AK14">
        <v>1.4038214466400901E-2</v>
      </c>
      <c r="AL14">
        <v>185.67270309184201</v>
      </c>
      <c r="AM14">
        <v>3936.2029806678302</v>
      </c>
      <c r="AN14">
        <v>6.0963914408339301E-2</v>
      </c>
      <c r="AO14" s="14">
        <v>6.0367046452377199E-2</v>
      </c>
      <c r="AP14">
        <v>3.0481649875794901E-2</v>
      </c>
      <c r="AQ14">
        <v>0.33428408678459298</v>
      </c>
      <c r="AR14">
        <v>4.6999134473391102E-2</v>
      </c>
      <c r="AS14">
        <v>1.7283535808164899E-2</v>
      </c>
      <c r="AT14">
        <v>2.52445992763696E-2</v>
      </c>
      <c r="AU14">
        <f>$AZ$20*(AV20/$AY20)</f>
        <v>101.74928189280969</v>
      </c>
      <c r="AV14">
        <f t="shared" ref="AV14:AW14" si="16">$AZ$20*(AW20/$AY20)</f>
        <v>12.647219552710773</v>
      </c>
      <c r="AW14">
        <f t="shared" si="16"/>
        <v>2.4682395107125448</v>
      </c>
      <c r="AX14">
        <v>0.92464196840148205</v>
      </c>
      <c r="AY14">
        <v>3323.5813104497101</v>
      </c>
      <c r="AZ14">
        <v>5648.7336139385097</v>
      </c>
      <c r="BA14">
        <v>26684.490351165699</v>
      </c>
      <c r="BB14">
        <v>22921.839383483599</v>
      </c>
      <c r="BC14">
        <v>22.304489948272298</v>
      </c>
      <c r="BD14">
        <v>1.8227079632421399</v>
      </c>
      <c r="BE14">
        <v>4.4685256505485098</v>
      </c>
      <c r="BF14">
        <v>2825.4711819792801</v>
      </c>
      <c r="BG14">
        <v>72097.929732972494</v>
      </c>
      <c r="BH14">
        <v>16091.6925703996</v>
      </c>
      <c r="BI14">
        <v>1716.9961005898001</v>
      </c>
      <c r="BJ14">
        <v>5712.5510039608498</v>
      </c>
      <c r="BK14">
        <v>30855.1366528859</v>
      </c>
      <c r="BL14">
        <v>4531.9871045993495</v>
      </c>
      <c r="BM14">
        <v>141993.38269881601</v>
      </c>
      <c r="BN14">
        <v>161321.49061175599</v>
      </c>
      <c r="BO14">
        <v>203563.86498799801</v>
      </c>
      <c r="BP14">
        <v>134.10783681122601</v>
      </c>
    </row>
    <row r="15" spans="1:68" x14ac:dyDescent="0.3">
      <c r="A15" t="s">
        <v>1066</v>
      </c>
      <c r="B15">
        <v>414.78826162832399</v>
      </c>
      <c r="C15">
        <v>6.07293920627566E-3</v>
      </c>
      <c r="D15">
        <v>8869.0379751703003</v>
      </c>
      <c r="E15">
        <v>46768.171241559699</v>
      </c>
      <c r="F15">
        <v>3449.1815748300501</v>
      </c>
      <c r="G15">
        <v>241.37028004334701</v>
      </c>
      <c r="H15">
        <v>11079.167921893501</v>
      </c>
      <c r="I15">
        <v>653.16284442645201</v>
      </c>
      <c r="J15">
        <v>822.94239954981697</v>
      </c>
      <c r="K15">
        <v>3023.5657782937901</v>
      </c>
      <c r="L15">
        <v>89.505341913190094</v>
      </c>
      <c r="M15">
        <v>1.2028098951306699E-2</v>
      </c>
      <c r="N15">
        <v>6579.17374989578</v>
      </c>
      <c r="O15">
        <v>2276.9336471479801</v>
      </c>
      <c r="P15">
        <v>2.9808151248866198E-4</v>
      </c>
      <c r="Q15">
        <v>0.60206773845243999</v>
      </c>
      <c r="R15">
        <v>1.93402981672161E-4</v>
      </c>
      <c r="S15">
        <v>301.15693278126099</v>
      </c>
      <c r="T15">
        <v>902.71735188689797</v>
      </c>
      <c r="U15">
        <v>913.91245454750594</v>
      </c>
      <c r="V15">
        <v>336.93770090351899</v>
      </c>
      <c r="W15">
        <v>366.88485833443201</v>
      </c>
      <c r="X15">
        <v>64.968858120899597</v>
      </c>
      <c r="Y15">
        <v>200.684948967254</v>
      </c>
      <c r="Z15">
        <v>6884.7806111133996</v>
      </c>
      <c r="AA15">
        <v>19210.2006163271</v>
      </c>
      <c r="AB15">
        <v>72.852477530492607</v>
      </c>
      <c r="AC15">
        <v>170.21201157797199</v>
      </c>
      <c r="AD15">
        <v>1.28852115540252E-2</v>
      </c>
      <c r="AE15">
        <v>4118.3141903963597</v>
      </c>
      <c r="AF15">
        <v>3131.50415367307</v>
      </c>
      <c r="AG15">
        <v>0.53974708051664999</v>
      </c>
      <c r="AH15">
        <v>4219.2930182269201</v>
      </c>
      <c r="AI15">
        <v>67.638621643963205</v>
      </c>
      <c r="AJ15">
        <v>8064.6839207599696</v>
      </c>
      <c r="AK15">
        <v>5.1065202741114098E-2</v>
      </c>
      <c r="AL15">
        <v>538.95912906510898</v>
      </c>
      <c r="AM15">
        <v>11322.020283935901</v>
      </c>
      <c r="AN15">
        <v>0.21897502412793099</v>
      </c>
      <c r="AO15" s="14">
        <v>0.15113238509047</v>
      </c>
      <c r="AP15">
        <v>0.10034687300501099</v>
      </c>
      <c r="AQ15">
        <v>0.91551529511516005</v>
      </c>
      <c r="AR15">
        <v>0.182518261251261</v>
      </c>
      <c r="AS15">
        <v>5.6576119580536398E-2</v>
      </c>
      <c r="AT15">
        <v>7.6454905296304193E-2</v>
      </c>
      <c r="AU15">
        <f>$AZ$21*(AV21/$AY21)</f>
        <v>438.69878442714355</v>
      </c>
      <c r="AV15">
        <f t="shared" ref="AV15:AW15" si="17">$AZ$21*(AW21/$AY21)</f>
        <v>52.04706129202782</v>
      </c>
      <c r="AW15">
        <f t="shared" si="17"/>
        <v>10.155222446673621</v>
      </c>
      <c r="AX15">
        <v>3.2023089029775602</v>
      </c>
      <c r="AY15">
        <v>11731.9015986596</v>
      </c>
      <c r="AZ15">
        <v>28349.523722753602</v>
      </c>
      <c r="BA15">
        <v>49746.599430304603</v>
      </c>
      <c r="BB15">
        <v>32954.728650159297</v>
      </c>
      <c r="BC15">
        <v>87.897254401177307</v>
      </c>
      <c r="BD15">
        <v>3.7804638263955899</v>
      </c>
      <c r="BE15">
        <v>6.9727699753622403</v>
      </c>
      <c r="BF15">
        <v>7296.2806676585597</v>
      </c>
      <c r="BG15">
        <v>148377.221833694</v>
      </c>
      <c r="BH15">
        <v>19511.460009338101</v>
      </c>
      <c r="BI15">
        <v>2315.2478188854302</v>
      </c>
      <c r="BJ15">
        <v>9383.4582776597308</v>
      </c>
      <c r="BK15">
        <v>55450.3937724594</v>
      </c>
      <c r="BL15">
        <v>5378.50194975861</v>
      </c>
      <c r="BM15">
        <v>166498.39239536901</v>
      </c>
      <c r="BN15">
        <v>96409.654835908106</v>
      </c>
      <c r="BO15">
        <v>121541.88601599001</v>
      </c>
      <c r="BP15">
        <v>359.07117321015198</v>
      </c>
    </row>
    <row r="16" spans="1:68" x14ac:dyDescent="0.3">
      <c r="A16" t="s">
        <v>1067</v>
      </c>
      <c r="B16">
        <v>546.13829048512298</v>
      </c>
      <c r="C16">
        <v>9.1469069558497897E-3</v>
      </c>
      <c r="D16">
        <v>12518.0551788421</v>
      </c>
      <c r="E16">
        <v>81998.623908153793</v>
      </c>
      <c r="F16">
        <v>5110.4065623461101</v>
      </c>
      <c r="G16">
        <v>408.88587669111598</v>
      </c>
      <c r="H16">
        <v>16335.4941758066</v>
      </c>
      <c r="I16">
        <v>950.979833761593</v>
      </c>
      <c r="J16">
        <v>1217.0578861179799</v>
      </c>
      <c r="K16">
        <v>4216.44212193567</v>
      </c>
      <c r="L16">
        <v>141.878582908146</v>
      </c>
      <c r="M16">
        <v>1.8323383355941799E-2</v>
      </c>
      <c r="N16">
        <v>7953.1592515094299</v>
      </c>
      <c r="O16">
        <v>3349.7727465161502</v>
      </c>
      <c r="P16">
        <v>1.39937336059304E-4</v>
      </c>
      <c r="Q16">
        <v>0.26043019365429398</v>
      </c>
      <c r="R16" s="23">
        <v>7.9402395343033196E-5</v>
      </c>
      <c r="S16">
        <v>99.1652926131447</v>
      </c>
      <c r="T16">
        <v>531.28807079499904</v>
      </c>
      <c r="U16">
        <v>556.56420421847997</v>
      </c>
      <c r="V16">
        <v>160.472606507188</v>
      </c>
      <c r="W16">
        <v>222.16153696713599</v>
      </c>
      <c r="X16">
        <v>37.479992073355199</v>
      </c>
      <c r="Y16">
        <v>101.79153782162599</v>
      </c>
      <c r="Z16">
        <v>5167.8548949747201</v>
      </c>
      <c r="AA16">
        <v>9865.4990810617492</v>
      </c>
      <c r="AB16">
        <v>84.121921902207902</v>
      </c>
      <c r="AC16">
        <v>226.159110331753</v>
      </c>
      <c r="AD16">
        <v>1.0014002112565401E-2</v>
      </c>
      <c r="AE16">
        <v>2091.2151119784698</v>
      </c>
      <c r="AF16">
        <v>1286.1341015796099</v>
      </c>
      <c r="AG16">
        <v>0.20118835870847099</v>
      </c>
      <c r="AH16">
        <v>1876.32399724385</v>
      </c>
      <c r="AI16">
        <v>28.639366186535099</v>
      </c>
      <c r="AJ16">
        <v>3001.0020228789499</v>
      </c>
      <c r="AK16">
        <v>2.0267490741200399E-2</v>
      </c>
      <c r="AL16">
        <v>226.91448135405901</v>
      </c>
      <c r="AM16">
        <v>4532.7491749727296</v>
      </c>
      <c r="AN16">
        <v>6.2345518906390597E-2</v>
      </c>
      <c r="AO16" s="14">
        <v>5.7629369797654401E-2</v>
      </c>
      <c r="AP16">
        <v>2.91168284838399E-2</v>
      </c>
      <c r="AQ16">
        <v>0.32656002387541699</v>
      </c>
      <c r="AR16">
        <v>5.9961795639221903E-2</v>
      </c>
      <c r="AS16">
        <v>2.0647142886901299E-2</v>
      </c>
      <c r="AT16">
        <v>2.7124872151541E-2</v>
      </c>
      <c r="AU16">
        <f>$AZ$22*(AV22/$AY22)</f>
        <v>41.075618602572767</v>
      </c>
      <c r="AV16">
        <f t="shared" ref="AV16:AW16" si="18">$AZ$22*(AW22/$AY22)</f>
        <v>5.1720943024395227</v>
      </c>
      <c r="AW16">
        <f t="shared" si="18"/>
        <v>1.009463873184806</v>
      </c>
      <c r="AX16">
        <v>0.37388986076166802</v>
      </c>
      <c r="AY16">
        <v>2425.7623572634502</v>
      </c>
      <c r="AZ16">
        <v>3643.9102093051702</v>
      </c>
      <c r="BA16">
        <v>28815.264630536702</v>
      </c>
      <c r="BB16">
        <v>27053.304845054099</v>
      </c>
      <c r="BC16">
        <v>11.801235107095399</v>
      </c>
      <c r="BD16">
        <v>0.64964906329666705</v>
      </c>
      <c r="BE16">
        <v>1.42723023997985</v>
      </c>
      <c r="BF16">
        <v>1289.72028071928</v>
      </c>
      <c r="BG16">
        <v>22899.334928189601</v>
      </c>
      <c r="BH16">
        <v>2602.5164366320701</v>
      </c>
      <c r="BI16">
        <v>348.44015930319603</v>
      </c>
      <c r="BJ16">
        <v>1664.4344568270301</v>
      </c>
      <c r="BK16">
        <v>12335.852923813</v>
      </c>
      <c r="BL16">
        <v>6606.7355180732302</v>
      </c>
      <c r="BM16">
        <v>30345.642099144701</v>
      </c>
      <c r="BN16">
        <v>20651.200913670898</v>
      </c>
      <c r="BO16">
        <v>46630.888825768103</v>
      </c>
      <c r="BP16">
        <v>85.925528949791598</v>
      </c>
    </row>
    <row r="17" spans="1:68" x14ac:dyDescent="0.3">
      <c r="A17" t="s">
        <v>1068</v>
      </c>
      <c r="B17">
        <v>4445.3696708085999</v>
      </c>
      <c r="C17">
        <v>6.9629149742711199E-2</v>
      </c>
      <c r="D17">
        <v>97423.013813236204</v>
      </c>
      <c r="E17">
        <v>580550.62507930899</v>
      </c>
      <c r="F17">
        <v>36534.0345986393</v>
      </c>
      <c r="G17">
        <v>2603.72460479032</v>
      </c>
      <c r="H17">
        <v>120621.4025992</v>
      </c>
      <c r="I17">
        <v>6220.7010980167297</v>
      </c>
      <c r="J17">
        <v>8748.3225410791092</v>
      </c>
      <c r="K17">
        <v>27488.8400704204</v>
      </c>
      <c r="L17">
        <v>1009.30149339223</v>
      </c>
      <c r="M17">
        <v>0.130134420543601</v>
      </c>
      <c r="N17">
        <v>66991.988452735503</v>
      </c>
      <c r="O17">
        <v>24931.081134906799</v>
      </c>
      <c r="P17">
        <v>9.2954833180154304E-4</v>
      </c>
      <c r="Q17">
        <v>1.86258096078066</v>
      </c>
      <c r="R17">
        <v>6.3038878922913502E-4</v>
      </c>
      <c r="S17">
        <v>1132.81509568718</v>
      </c>
      <c r="T17">
        <v>3006.6965339275898</v>
      </c>
      <c r="U17">
        <v>3047.28236634636</v>
      </c>
      <c r="V17">
        <v>1129.86009307621</v>
      </c>
      <c r="W17">
        <v>1198.0498883110999</v>
      </c>
      <c r="X17">
        <v>209.17585014336001</v>
      </c>
      <c r="Y17">
        <v>653.23894185198799</v>
      </c>
      <c r="Z17">
        <v>24951.716884397199</v>
      </c>
      <c r="AA17">
        <v>55703.429108306897</v>
      </c>
      <c r="AB17">
        <v>237.94373177928401</v>
      </c>
      <c r="AC17">
        <v>571.47293784588805</v>
      </c>
      <c r="AD17">
        <v>4.7081175936041803E-2</v>
      </c>
      <c r="AE17">
        <v>19031.916328092098</v>
      </c>
      <c r="AF17">
        <v>6845.7830033097398</v>
      </c>
      <c r="AG17">
        <v>1.4453071389918899</v>
      </c>
      <c r="AH17">
        <v>10075.207140893601</v>
      </c>
      <c r="AI17">
        <v>130.89377541255999</v>
      </c>
      <c r="AJ17">
        <v>23924.879883988298</v>
      </c>
      <c r="AK17">
        <v>0.18000340504064699</v>
      </c>
      <c r="AL17">
        <v>1482.8849038784599</v>
      </c>
      <c r="AM17">
        <v>32646.3861291184</v>
      </c>
      <c r="AN17">
        <v>0.73468812323896104</v>
      </c>
      <c r="AO17" s="14">
        <v>0.27591000765288598</v>
      </c>
      <c r="AP17">
        <v>0.244840769362097</v>
      </c>
      <c r="AQ17">
        <v>2.6714722599334402</v>
      </c>
      <c r="AR17">
        <v>0.44646219058133502</v>
      </c>
      <c r="AS17">
        <v>0.174319179557749</v>
      </c>
      <c r="AT17">
        <v>0.22960707475699399</v>
      </c>
      <c r="AU17">
        <f>$AZ$23*(AV23/$AY23)</f>
        <v>551.14572418554644</v>
      </c>
      <c r="AV17">
        <f t="shared" ref="AV17:AW17" si="19">$AZ$23*(AW23/$AY23)</f>
        <v>66.247820533338142</v>
      </c>
      <c r="AW17">
        <f t="shared" si="19"/>
        <v>12.927235228163429</v>
      </c>
      <c r="AX17">
        <v>4.48740696516764</v>
      </c>
      <c r="AY17">
        <v>30849.401225073601</v>
      </c>
      <c r="AZ17">
        <v>97209.498780917202</v>
      </c>
      <c r="BA17">
        <v>132112.33804420801</v>
      </c>
      <c r="BB17">
        <v>80531.492638017196</v>
      </c>
      <c r="BC17">
        <v>329.40891690815403</v>
      </c>
      <c r="BD17">
        <v>8.8681909662198599</v>
      </c>
      <c r="BE17">
        <v>10.4318715401324</v>
      </c>
      <c r="BF17">
        <v>21147.968379747501</v>
      </c>
      <c r="BG17">
        <v>171839.798176674</v>
      </c>
      <c r="BH17">
        <v>9083.1421655515896</v>
      </c>
      <c r="BI17">
        <v>1504.34231725058</v>
      </c>
      <c r="BJ17">
        <v>9838.6635925823393</v>
      </c>
      <c r="BK17">
        <v>69286.566529098302</v>
      </c>
      <c r="BL17">
        <v>13905.153029176599</v>
      </c>
      <c r="BM17">
        <v>180449.76005325999</v>
      </c>
      <c r="BN17">
        <v>52039.0311115777</v>
      </c>
      <c r="BO17">
        <v>88590.898268888894</v>
      </c>
      <c r="BP17">
        <v>493.10466928227697</v>
      </c>
    </row>
    <row r="18" spans="1:68" x14ac:dyDescent="0.3">
      <c r="B18" s="95">
        <f t="shared" ref="B18:AT18" si="20">100*(B14/SUM($B14:$BP14))</f>
        <v>1.287385899363176E-2</v>
      </c>
      <c r="C18" s="95">
        <f t="shared" si="20"/>
        <v>1.8970336951918588E-7</v>
      </c>
      <c r="D18" s="95">
        <f t="shared" si="20"/>
        <v>0.26344405651406277</v>
      </c>
      <c r="E18" s="95">
        <f t="shared" si="20"/>
        <v>1.898995935975575</v>
      </c>
      <c r="F18" s="95">
        <f t="shared" si="20"/>
        <v>0.1386127730905711</v>
      </c>
      <c r="G18" s="95">
        <f t="shared" si="20"/>
        <v>8.7805066084457473E-3</v>
      </c>
      <c r="H18" s="95">
        <f t="shared" si="20"/>
        <v>0.32852078695935594</v>
      </c>
      <c r="I18" s="95">
        <f t="shared" si="20"/>
        <v>2.3823243707624713E-2</v>
      </c>
      <c r="J18" s="95">
        <f t="shared" si="20"/>
        <v>2.652418201232706E-2</v>
      </c>
      <c r="K18" s="95">
        <f t="shared" si="20"/>
        <v>9.6863949928132617E-2</v>
      </c>
      <c r="L18" s="95">
        <f t="shared" si="20"/>
        <v>2.9661801763769492E-3</v>
      </c>
      <c r="M18" s="95">
        <f t="shared" si="20"/>
        <v>4.0652379074585671E-7</v>
      </c>
      <c r="N18" s="95">
        <f t="shared" si="20"/>
        <v>0.19905491191914026</v>
      </c>
      <c r="O18" s="95">
        <f t="shared" si="20"/>
        <v>7.9184216620951875E-2</v>
      </c>
      <c r="P18" s="95">
        <f t="shared" si="20"/>
        <v>1.8973733810250097E-8</v>
      </c>
      <c r="Q18" s="95">
        <f t="shared" si="20"/>
        <v>3.2595848382640759E-5</v>
      </c>
      <c r="R18" s="95">
        <f t="shared" si="20"/>
        <v>1.080703987597124E-8</v>
      </c>
      <c r="S18" s="95">
        <f t="shared" si="20"/>
        <v>1.0972424776729349E-2</v>
      </c>
      <c r="T18" s="95">
        <f t="shared" si="20"/>
        <v>5.1949174034148164E-2</v>
      </c>
      <c r="U18" s="95">
        <f t="shared" si="20"/>
        <v>5.3030436418882623E-2</v>
      </c>
      <c r="V18" s="95">
        <f t="shared" si="20"/>
        <v>1.6911391747852122E-2</v>
      </c>
      <c r="W18" s="95">
        <f t="shared" si="20"/>
        <v>2.1749260341301969E-2</v>
      </c>
      <c r="X18" s="95">
        <f t="shared" si="20"/>
        <v>3.7011576540447134E-3</v>
      </c>
      <c r="Y18" s="95">
        <f t="shared" si="20"/>
        <v>1.0377163880785531E-2</v>
      </c>
      <c r="Z18" s="95">
        <f t="shared" si="20"/>
        <v>0.43797282928557163</v>
      </c>
      <c r="AA18" s="95">
        <f t="shared" si="20"/>
        <v>0.99321288417847597</v>
      </c>
      <c r="AB18" s="95">
        <f t="shared" si="20"/>
        <v>6.5751362246848771E-3</v>
      </c>
      <c r="AC18" s="95">
        <f t="shared" si="20"/>
        <v>1.9915103880508381E-2</v>
      </c>
      <c r="AD18" s="95">
        <f t="shared" si="20"/>
        <v>9.2388575329051012E-7</v>
      </c>
      <c r="AE18" s="95">
        <f t="shared" si="20"/>
        <v>0.17962078747928761</v>
      </c>
      <c r="AF18" s="95">
        <f t="shared" si="20"/>
        <v>0.16865591968065194</v>
      </c>
      <c r="AG18" s="95">
        <f t="shared" si="20"/>
        <v>2.1969485656825789E-5</v>
      </c>
      <c r="AH18" s="95">
        <f t="shared" si="20"/>
        <v>0.24004943204298299</v>
      </c>
      <c r="AI18" s="95">
        <f t="shared" si="20"/>
        <v>4.206334498956305E-3</v>
      </c>
      <c r="AJ18" s="95">
        <f t="shared" si="20"/>
        <v>0.36840889047862013</v>
      </c>
      <c r="AK18" s="95">
        <f t="shared" si="20"/>
        <v>1.8818837780969115E-6</v>
      </c>
      <c r="AL18" s="95">
        <f t="shared" si="20"/>
        <v>2.489023435425005E-2</v>
      </c>
      <c r="AM18" s="95">
        <f t="shared" si="20"/>
        <v>0.52766514960606803</v>
      </c>
      <c r="AN18" s="95">
        <f t="shared" si="20"/>
        <v>8.1724781915057789E-6</v>
      </c>
      <c r="AO18" s="95">
        <f t="shared" si="20"/>
        <v>8.0924654429700372E-6</v>
      </c>
      <c r="AP18" s="95">
        <f t="shared" si="20"/>
        <v>4.0861978970460043E-6</v>
      </c>
      <c r="AQ18" s="95">
        <f t="shared" si="20"/>
        <v>4.4812237460933258E-5</v>
      </c>
      <c r="AR18" s="95">
        <f t="shared" si="20"/>
        <v>6.3004386321180012E-6</v>
      </c>
      <c r="AS18" s="95">
        <f t="shared" si="20"/>
        <v>2.3169332355898595E-6</v>
      </c>
      <c r="AT18" s="95">
        <f t="shared" si="20"/>
        <v>3.3841484596535631E-6</v>
      </c>
      <c r="AU18" s="95">
        <f t="shared" ref="AU18:BP18" si="21">100*(AU14/SUM($B14:$BP14))</f>
        <v>1.3639934301144768E-2</v>
      </c>
      <c r="AV18" s="95">
        <f t="shared" si="21"/>
        <v>1.6954148528818172E-3</v>
      </c>
      <c r="AW18" s="95">
        <f t="shared" si="21"/>
        <v>3.3087825426695162E-4</v>
      </c>
      <c r="AX18" s="95">
        <f t="shared" si="21"/>
        <v>1.2395228218282537E-4</v>
      </c>
      <c r="AY18" s="95">
        <f t="shared" si="21"/>
        <v>0.44554054707535246</v>
      </c>
      <c r="AZ18" s="95">
        <f t="shared" si="21"/>
        <v>0.75723733814610927</v>
      </c>
      <c r="BA18" s="95">
        <f t="shared" si="21"/>
        <v>3.5771721281814037</v>
      </c>
      <c r="BB18" s="95">
        <f t="shared" si="21"/>
        <v>3.0727723816417734</v>
      </c>
      <c r="BC18" s="95">
        <f t="shared" si="21"/>
        <v>2.9900140016268476E-3</v>
      </c>
      <c r="BD18" s="95">
        <f t="shared" si="21"/>
        <v>2.4434193938574695E-4</v>
      </c>
      <c r="BE18" s="95">
        <f t="shared" si="21"/>
        <v>5.9902532148257883E-4</v>
      </c>
      <c r="BF18" s="95">
        <f t="shared" si="21"/>
        <v>0.37876671535210793</v>
      </c>
      <c r="BG18" s="95">
        <f t="shared" si="21"/>
        <v>9.6650414284230095</v>
      </c>
      <c r="BH18" s="95">
        <f t="shared" si="21"/>
        <v>2.1571614597309567</v>
      </c>
      <c r="BI18" s="95">
        <f t="shared" si="21"/>
        <v>0.23017080387887856</v>
      </c>
      <c r="BJ18" s="95">
        <f t="shared" si="21"/>
        <v>0.76579233716902395</v>
      </c>
      <c r="BK18" s="95">
        <f t="shared" si="21"/>
        <v>4.1362654258491487</v>
      </c>
      <c r="BL18" s="95">
        <f t="shared" si="21"/>
        <v>0.60753260573860401</v>
      </c>
      <c r="BM18" s="95">
        <f t="shared" si="21"/>
        <v>19.034831255610296</v>
      </c>
      <c r="BN18" s="95">
        <f t="shared" si="21"/>
        <v>21.625848284857437</v>
      </c>
      <c r="BO18" s="95">
        <f t="shared" si="21"/>
        <v>27.288622512820016</v>
      </c>
      <c r="BP18" s="95">
        <f t="shared" si="21"/>
        <v>1.7977739492066453E-2</v>
      </c>
    </row>
    <row r="19" spans="1:68" x14ac:dyDescent="0.3">
      <c r="AV19" s="76" t="s">
        <v>866</v>
      </c>
      <c r="AW19" s="76" t="s">
        <v>867</v>
      </c>
      <c r="AX19" s="76" t="s">
        <v>868</v>
      </c>
      <c r="AY19" s="75" t="s">
        <v>771</v>
      </c>
      <c r="AZ19" t="s">
        <v>1045</v>
      </c>
    </row>
    <row r="20" spans="1:68" x14ac:dyDescent="0.3">
      <c r="AU20" t="s">
        <v>881</v>
      </c>
      <c r="AV20">
        <f>SAM!AU146</f>
        <v>0.24461392339357399</v>
      </c>
      <c r="AW20">
        <f>SAM!AV146</f>
        <v>3.0404990946939801E-2</v>
      </c>
      <c r="AX20">
        <f>SAM!AW146</f>
        <v>5.93385760920144E-3</v>
      </c>
      <c r="AY20" s="14">
        <f>SUM(AV20:AX20)</f>
        <v>0.28095277194971524</v>
      </c>
      <c r="AZ20">
        <v>116.86474095623301</v>
      </c>
    </row>
    <row r="21" spans="1:68" x14ac:dyDescent="0.3">
      <c r="AU21" t="s">
        <v>882</v>
      </c>
      <c r="AV21">
        <f>SAM!AU147</f>
        <v>1.004299309176</v>
      </c>
      <c r="AW21">
        <f>SAM!AV147</f>
        <v>0.11914969805188801</v>
      </c>
      <c r="AX21">
        <f>SAM!AW147</f>
        <v>2.3248030880780101E-2</v>
      </c>
      <c r="AY21" s="14">
        <f t="shared" ref="AY21:AY23" si="22">SUM(AV21:AX21)</f>
        <v>1.1466970381086681</v>
      </c>
      <c r="AZ21">
        <v>500.901068165845</v>
      </c>
    </row>
    <row r="22" spans="1:68" x14ac:dyDescent="0.3">
      <c r="AU22" t="s">
        <v>883</v>
      </c>
      <c r="AV22">
        <f>SAM!AU148</f>
        <v>5.3434155908651297E-2</v>
      </c>
      <c r="AW22">
        <f>SAM!AV148</f>
        <v>6.7282369136003797E-3</v>
      </c>
      <c r="AX22">
        <f>SAM!AW148</f>
        <v>1.3131841179509201E-3</v>
      </c>
      <c r="AY22" s="14">
        <f t="shared" si="22"/>
        <v>6.14755769402026E-2</v>
      </c>
      <c r="AZ22">
        <v>47.257176778197099</v>
      </c>
    </row>
    <row r="23" spans="1:68" x14ac:dyDescent="0.3">
      <c r="AU23" t="s">
        <v>884</v>
      </c>
      <c r="AV23">
        <f>SAM!AU149</f>
        <v>0.78439670323922395</v>
      </c>
      <c r="AW23">
        <f>SAM!AV149</f>
        <v>9.4284632435323104E-2</v>
      </c>
      <c r="AX23">
        <f>SAM!AW149</f>
        <v>1.8398184454671802E-2</v>
      </c>
      <c r="AY23" s="14">
        <f t="shared" si="22"/>
        <v>0.89707952012921888</v>
      </c>
      <c r="AZ23">
        <v>630.32077994704798</v>
      </c>
    </row>
    <row r="24" spans="1:68" ht="15.6" x14ac:dyDescent="0.3">
      <c r="A24" t="s">
        <v>1069</v>
      </c>
      <c r="B24" s="61">
        <f>+SUM([2]Population_BEN!Q2:BN2)</f>
        <v>6236.2259999999987</v>
      </c>
      <c r="D24" s="20">
        <f>SUM(B14:BP17)/1000</f>
        <v>4142.7560000000012</v>
      </c>
    </row>
    <row r="25" spans="1:68" x14ac:dyDescent="0.3">
      <c r="D25">
        <f>D24/B24</f>
        <v>0.66430498189129161</v>
      </c>
    </row>
  </sheetData>
  <conditionalFormatting sqref="B8:BP8">
    <cfRule type="cellIs" dxfId="0" priority="1" operator="greaterThan">
      <formula>0</formula>
    </cfRule>
  </conditionalFormatting>
  <pageMargins left="0.7" right="0.7" top="0.75" bottom="0.75" header="0.3" footer="0.3"/>
  <pageSetup orientation="portrait" r:id="rId1"/>
  <headerFooter>
    <oddFooter>&amp;R&amp;1#&amp;"Calibri"&amp;12&amp;K000000Official Use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69D57-4A2A-47AC-B137-047ECB929AD7}">
  <dimension ref="A1:BP74"/>
  <sheetViews>
    <sheetView workbookViewId="0">
      <selection activeCell="D6" sqref="D6"/>
    </sheetView>
  </sheetViews>
  <sheetFormatPr defaultRowHeight="14.4" x14ac:dyDescent="0.3"/>
  <cols>
    <col min="1" max="1" width="15.44140625" bestFit="1" customWidth="1"/>
    <col min="2" max="2" width="12.109375" bestFit="1" customWidth="1"/>
    <col min="3" max="3" width="9" bestFit="1" customWidth="1"/>
    <col min="4" max="4" width="11.6640625" bestFit="1" customWidth="1"/>
    <col min="5" max="6" width="9.5546875" bestFit="1" customWidth="1"/>
    <col min="7" max="15" width="9" bestFit="1" customWidth="1"/>
    <col min="16" max="16" width="9.6640625" bestFit="1" customWidth="1"/>
    <col min="17" max="18" width="9" bestFit="1" customWidth="1"/>
    <col min="19" max="19" width="10" bestFit="1" customWidth="1"/>
    <col min="20" max="23" width="9" bestFit="1" customWidth="1"/>
    <col min="24" max="25" width="10" bestFit="1" customWidth="1"/>
    <col min="26" max="26" width="11" customWidth="1"/>
    <col min="27" max="27" width="9" bestFit="1" customWidth="1"/>
    <col min="28" max="28" width="10" bestFit="1" customWidth="1"/>
  </cols>
  <sheetData>
    <row r="1" spans="1:68" x14ac:dyDescent="0.3">
      <c r="B1" t="s">
        <v>322</v>
      </c>
      <c r="C1" t="s">
        <v>591</v>
      </c>
      <c r="D1" s="65" t="s">
        <v>1227</v>
      </c>
      <c r="E1" t="s">
        <v>558</v>
      </c>
      <c r="F1" t="s">
        <v>756</v>
      </c>
      <c r="G1" t="s">
        <v>577</v>
      </c>
      <c r="H1" t="s">
        <v>581</v>
      </c>
      <c r="I1" t="s">
        <v>757</v>
      </c>
      <c r="J1" s="65" t="s">
        <v>1228</v>
      </c>
      <c r="K1" t="s">
        <v>600</v>
      </c>
      <c r="L1" t="s">
        <v>604</v>
      </c>
      <c r="M1" s="65" t="s">
        <v>1229</v>
      </c>
      <c r="N1" t="s">
        <v>758</v>
      </c>
      <c r="O1" t="s">
        <v>759</v>
      </c>
      <c r="P1" t="s">
        <v>574</v>
      </c>
      <c r="Q1" t="s">
        <v>578</v>
      </c>
      <c r="R1" t="s">
        <v>582</v>
      </c>
      <c r="S1" t="s">
        <v>585</v>
      </c>
      <c r="T1" t="s">
        <v>588</v>
      </c>
      <c r="U1" t="s">
        <v>592</v>
      </c>
      <c r="V1" t="s">
        <v>595</v>
      </c>
      <c r="W1" t="s">
        <v>601</v>
      </c>
      <c r="X1" t="s">
        <v>605</v>
      </c>
      <c r="Y1" t="s">
        <v>608</v>
      </c>
      <c r="Z1" t="s">
        <v>760</v>
      </c>
      <c r="AA1" t="s">
        <v>617</v>
      </c>
      <c r="AB1" t="s">
        <v>620</v>
      </c>
      <c r="AC1" t="s">
        <v>623</v>
      </c>
    </row>
    <row r="2" spans="1:68" x14ac:dyDescent="0.3">
      <c r="A2" t="str">
        <f>+LEFT(A14,LEN(A14)-1)</f>
        <v>f-F_skl</v>
      </c>
      <c r="B2" s="57">
        <f>+SUMIF($B$25:$BP$25,B$1,$B14:$BP14)</f>
        <v>31.457748088017684</v>
      </c>
      <c r="C2" s="57">
        <f t="shared" ref="C2" si="0">+SUMIF($B$25:$BP$25,C$1,$B14:$BP14)</f>
        <v>3.1244225915595152</v>
      </c>
      <c r="D2" s="84">
        <f t="shared" ref="D2:AD2" si="1">+SUMIF($B$25:$BP$25,D$1,$B14:$BP14)</f>
        <v>3.6636203302794113E-4</v>
      </c>
      <c r="E2" s="57">
        <f t="shared" si="1"/>
        <v>0.12321233191204702</v>
      </c>
      <c r="F2" s="57">
        <f t="shared" si="1"/>
        <v>6.6891803438059565</v>
      </c>
      <c r="G2" s="57">
        <f t="shared" si="1"/>
        <v>11.15305668845949</v>
      </c>
      <c r="H2" s="57">
        <f t="shared" si="1"/>
        <v>0.29747646092880442</v>
      </c>
      <c r="I2" s="57">
        <f t="shared" si="1"/>
        <v>3.9108935456850249</v>
      </c>
      <c r="J2" s="83">
        <f t="shared" si="1"/>
        <v>2.4670130930646021E-4</v>
      </c>
      <c r="K2" s="57">
        <f t="shared" si="1"/>
        <v>2.6955801382121383</v>
      </c>
      <c r="L2" s="57">
        <f t="shared" si="1"/>
        <v>4.7234070222806693E-2</v>
      </c>
      <c r="M2" s="57">
        <f t="shared" si="1"/>
        <v>4.13696328903257</v>
      </c>
      <c r="N2" s="57">
        <f t="shared" si="1"/>
        <v>6.2056438137875451</v>
      </c>
      <c r="O2" s="57">
        <f t="shared" si="1"/>
        <v>0.17731220769906827</v>
      </c>
      <c r="P2" s="57">
        <f>+SUMIF($B$25:$BP$25,P$1,$B14:$BP14)</f>
        <v>5.0030955676222648</v>
      </c>
      <c r="Q2" s="57">
        <f>+SUMIF($B$25:$BP$25,Q$1,$B14:$BP14)</f>
        <v>8.503223320494202</v>
      </c>
      <c r="R2" s="57">
        <f>+SUMIF($B$25:$BP$25,R$1,$B14:$BP14)</f>
        <v>44.422309537901455</v>
      </c>
      <c r="S2" s="57">
        <f>+SUMIF($B$25:$BP$25,S$1,$B14:$BP14)</f>
        <v>34.504993953567215</v>
      </c>
      <c r="T2" s="57">
        <f>+SUMIF($B$25:$BP$25,T$1,$B14:$BP14)</f>
        <v>3.3575677672581801E-2</v>
      </c>
      <c r="U2" s="82">
        <f>+SUMIF($B$25:$BP$25,U$1,$B14:$BP14)</f>
        <v>2.7437818666553549E-3</v>
      </c>
      <c r="V2" s="82">
        <f>+SUMIF($B$25:$BP$25,V$1,$B14:$BP14)</f>
        <v>6.7266177017467395E-3</v>
      </c>
      <c r="W2" s="57">
        <f>+SUMIF($B$25:$BP$25,W$1,$B14:$BP14)</f>
        <v>108.53136992546408</v>
      </c>
      <c r="X2" s="57">
        <f>+SUMIF($B$25:$BP$25,X$1,$B14:$BP14)</f>
        <v>24.223350733553403</v>
      </c>
      <c r="Y2" s="57">
        <f>+SUMIF($B$25:$BP$25,Y$1,$B14:$BP14)</f>
        <v>2.5846503449386642</v>
      </c>
      <c r="Z2" s="57">
        <f>+SUMIF($B$25:$BP$25,Z$1,$B14:$BP14)</f>
        <v>62.070560544140122</v>
      </c>
      <c r="AA2" s="57">
        <f>+SUMIF($B$25:$BP$25,AA$1,$B14:$BP14)</f>
        <v>213.74727959221016</v>
      </c>
      <c r="AB2" s="57">
        <f>+SUMIF($B$25:$BP$25,AB$1,$B14:$BP14)</f>
        <v>242.84251211314114</v>
      </c>
      <c r="AC2" s="57">
        <f>+SUMIF($B$25:$BP$25,AC$1,$B14:$BP14)</f>
        <v>306.43133882339248</v>
      </c>
    </row>
    <row r="3" spans="1:68" x14ac:dyDescent="0.3">
      <c r="A3" t="str">
        <f>+LEFT(A15,LEN(A15)-1)</f>
        <v>f-M_skl</v>
      </c>
      <c r="B3" s="57">
        <f t="shared" ref="B3:C3" si="2">+SUMIF($B$25:$BP$25,B$1,$B15:$BP15)</f>
        <v>113.5185099856545</v>
      </c>
      <c r="C3" s="57">
        <f t="shared" si="2"/>
        <v>13.331387899320305</v>
      </c>
      <c r="D3" s="84">
        <f t="shared" ref="D3:AD3" si="3">+SUMIF($B$25:$BP$25,D$1,$B15:$BP15)</f>
        <v>9.0705209109090336E-4</v>
      </c>
      <c r="E3" s="57">
        <f t="shared" si="3"/>
        <v>0.4533413733009502</v>
      </c>
      <c r="F3" s="57">
        <f t="shared" si="3"/>
        <v>14.557901938866497</v>
      </c>
      <c r="G3" s="57">
        <f t="shared" si="3"/>
        <v>28.917742813903356</v>
      </c>
      <c r="H3" s="57">
        <f t="shared" si="3"/>
        <v>0.36591231579804162</v>
      </c>
      <c r="I3" s="57">
        <f t="shared" si="3"/>
        <v>10.913388491275541</v>
      </c>
      <c r="J3" s="83">
        <f t="shared" si="3"/>
        <v>8.1249892026999046E-4</v>
      </c>
      <c r="K3" s="57">
        <f t="shared" si="3"/>
        <v>6.3514396749133128</v>
      </c>
      <c r="L3" s="57">
        <f t="shared" si="3"/>
        <v>0.10181862772034989</v>
      </c>
      <c r="M3" s="57">
        <f t="shared" si="3"/>
        <v>12.140032275235432</v>
      </c>
      <c r="N3" s="57">
        <f t="shared" si="3"/>
        <v>17.857243081917986</v>
      </c>
      <c r="O3" s="57">
        <f t="shared" si="3"/>
        <v>0.75884328856548489</v>
      </c>
      <c r="P3" s="57">
        <f>+SUMIF($B$25:$BP$25,P$1,$B15:$BP15)</f>
        <v>17.660414897474659</v>
      </c>
      <c r="Q3" s="57">
        <f>+SUMIF($B$25:$BP$25,Q$1,$B15:$BP15)</f>
        <v>42.675464576589285</v>
      </c>
      <c r="R3" s="57">
        <f>+SUMIF($B$25:$BP$25,R$1,$B15:$BP15)</f>
        <v>85.868511682030089</v>
      </c>
      <c r="S3" s="57">
        <f>+SUMIF($B$25:$BP$25,S$1,$B15:$BP15)</f>
        <v>49.607830060729668</v>
      </c>
      <c r="T3" s="57">
        <f>+SUMIF($B$25:$BP$25,T$1,$B15:$BP15)</f>
        <v>0.13231460970070069</v>
      </c>
      <c r="U3" s="82">
        <f>+SUMIF($B$25:$BP$25,U$1,$B15:$BP15)</f>
        <v>5.6908557506712082E-3</v>
      </c>
      <c r="V3" s="82">
        <f>+SUMIF($B$25:$BP$25,V$1,$B15:$BP15)</f>
        <v>1.0496338527389338E-2</v>
      </c>
      <c r="W3" s="57">
        <f>+SUMIF($B$25:$BP$25,W$1,$B15:$BP15)</f>
        <v>223.35708127803076</v>
      </c>
      <c r="X3" s="57">
        <f>+SUMIF($B$25:$BP$25,X$1,$B15:$BP15)</f>
        <v>29.371238423936731</v>
      </c>
      <c r="Y3" s="57">
        <f>+SUMIF($B$25:$BP$25,Y$1,$B15:$BP15)</f>
        <v>3.4852182085009602</v>
      </c>
      <c r="Z3" s="57">
        <f>+SUMIF($B$25:$BP$25,Z$1,$B15:$BP15)</f>
        <v>106.23347272237733</v>
      </c>
      <c r="AA3" s="57">
        <f>+SUMIF($B$25:$BP$25,AA$1,$B15:$BP15)</f>
        <v>250.63547155907852</v>
      </c>
      <c r="AB3" s="57">
        <f>+SUMIF($B$25:$BP$25,AB$1,$B15:$BP15)</f>
        <v>145.12860427664955</v>
      </c>
      <c r="AC3" s="57">
        <f>+SUMIF($B$25:$BP$25,AC$1,$B15:$BP15)</f>
        <v>182.96097324147328</v>
      </c>
    </row>
    <row r="4" spans="1:68" x14ac:dyDescent="0.3">
      <c r="A4" t="str">
        <f>+LEFT(A16,LEN(A16)-1)</f>
        <v>f-F_nsk</v>
      </c>
      <c r="B4" s="57">
        <f t="shared" ref="B4:C4" si="4">+SUMIF($B$25:$BP$25,B$1,$B16:$BP16)</f>
        <v>185.82427236341152</v>
      </c>
      <c r="C4" s="57">
        <f t="shared" si="4"/>
        <v>17.014672938092186</v>
      </c>
      <c r="D4" s="84">
        <f t="shared" ref="D4:AD4" si="5">+SUMIF($B$25:$BP$25,D$1,$B16:$BP16)</f>
        <v>3.9236426113141746E-4</v>
      </c>
      <c r="E4" s="57">
        <f t="shared" si="5"/>
        <v>0.14927675588224373</v>
      </c>
      <c r="F4" s="57">
        <f t="shared" si="5"/>
        <v>10.202562118473782</v>
      </c>
      <c r="G4" s="57">
        <f t="shared" si="5"/>
        <v>14.850858190125933</v>
      </c>
      <c r="H4" s="57">
        <f t="shared" si="5"/>
        <v>0.46709125280480007</v>
      </c>
      <c r="I4" s="57">
        <f t="shared" si="5"/>
        <v>5.08403414940934</v>
      </c>
      <c r="J4" s="83">
        <f t="shared" si="5"/>
        <v>3.0285541158472587E-4</v>
      </c>
      <c r="K4" s="57">
        <f t="shared" si="5"/>
        <v>2.8244918349128021</v>
      </c>
      <c r="L4" s="57">
        <f t="shared" si="5"/>
        <v>4.3111773909926369E-2</v>
      </c>
      <c r="M4" s="57">
        <f t="shared" si="5"/>
        <v>4.5175064235331002</v>
      </c>
      <c r="N4" s="57">
        <f t="shared" si="5"/>
        <v>7.1657451234892218</v>
      </c>
      <c r="O4" s="57">
        <f t="shared" si="5"/>
        <v>7.1700601286102075E-2</v>
      </c>
      <c r="P4" s="57">
        <f>+SUMIF($B$25:$BP$25,P$1,$B16:$BP16)</f>
        <v>3.651579354948157</v>
      </c>
      <c r="Q4" s="57">
        <f>+SUMIF($B$25:$BP$25,Q$1,$B16:$BP16)</f>
        <v>5.4852971280312746</v>
      </c>
      <c r="R4" s="57">
        <f>+SUMIF($B$25:$BP$25,R$1,$B16:$BP16)</f>
        <v>45.318017675475495</v>
      </c>
      <c r="S4" s="57">
        <f>+SUMIF($B$25:$BP$25,S$1,$B16:$BP16)</f>
        <v>40.724223937072864</v>
      </c>
      <c r="T4" s="57">
        <f>+SUMIF($B$25:$BP$25,T$1,$B16:$BP16)</f>
        <v>1.7764784893674904E-2</v>
      </c>
      <c r="U4" s="82">
        <f>+SUMIF($B$25:$BP$25,U$1,$B16:$BP16)</f>
        <v>9.7793796675602388E-4</v>
      </c>
      <c r="V4" s="82">
        <f>+SUMIF($B$25:$BP$25,V$1,$B16:$BP16)</f>
        <v>2.1484563248592423E-3</v>
      </c>
      <c r="W4" s="57">
        <f>+SUMIF($B$25:$BP$25,W$1,$B16:$BP16)</f>
        <v>34.471117261524462</v>
      </c>
      <c r="X4" s="57">
        <f>+SUMIF($B$25:$BP$25,X$1,$B16:$BP16)</f>
        <v>3.9176530472835616</v>
      </c>
      <c r="Y4" s="57">
        <f>+SUMIF($B$25:$BP$25,Y$1,$B16:$BP16)</f>
        <v>0.52451835949081527</v>
      </c>
      <c r="Z4" s="57">
        <f>+SUMIF($B$25:$BP$25,Z$1,$B16:$BP16)</f>
        <v>31.149771553345495</v>
      </c>
      <c r="AA4" s="57">
        <f>+SUMIF($B$25:$BP$25,AA$1,$B16:$BP16)</f>
        <v>45.680286805542174</v>
      </c>
      <c r="AB4" s="57">
        <f>+SUMIF($B$25:$BP$25,AB$1,$B16:$BP16)</f>
        <v>31.086927656144397</v>
      </c>
      <c r="AC4" s="57">
        <f>+SUMIF($B$25:$BP$25,AC$1,$B16:$BP16)</f>
        <v>70.195000936179767</v>
      </c>
      <c r="AU4" s="76" t="s">
        <v>866</v>
      </c>
      <c r="AV4" s="76" t="s">
        <v>867</v>
      </c>
      <c r="AW4" s="76" t="s">
        <v>868</v>
      </c>
      <c r="AX4" s="75" t="s">
        <v>771</v>
      </c>
      <c r="AY4" t="s">
        <v>1045</v>
      </c>
    </row>
    <row r="5" spans="1:68" x14ac:dyDescent="0.3">
      <c r="A5" t="str">
        <f>+LEFT(A17,LEN(A17)-1)</f>
        <v>f-M_nsk</v>
      </c>
      <c r="B5" s="57">
        <f t="shared" ref="B5:C5" si="6">+SUMIF($B$25:$BP$25,B$1,$B17:$BP17)</f>
        <v>1333.1911689281765</v>
      </c>
      <c r="C5" s="57">
        <f t="shared" si="6"/>
        <v>138.37480087223673</v>
      </c>
      <c r="D5" s="84">
        <f t="shared" ref="D5:AD5" si="7">+SUMIF($B$25:$BP$25,D$1,$B17:$BP17)</f>
        <v>2.8061522173060314E-3</v>
      </c>
      <c r="E5" s="57">
        <f t="shared" si="7"/>
        <v>1.7052635861047272</v>
      </c>
      <c r="F5" s="57">
        <f t="shared" si="7"/>
        <v>51.476387337480062</v>
      </c>
      <c r="G5" s="57">
        <f t="shared" si="7"/>
        <v>83.852192331476942</v>
      </c>
      <c r="H5" s="57">
        <f t="shared" si="7"/>
        <v>1.2185122389065126</v>
      </c>
      <c r="I5" s="57">
        <f t="shared" si="7"/>
        <v>38.954546536332501</v>
      </c>
      <c r="J5" s="83">
        <f t="shared" si="7"/>
        <v>2.1756680717297454E-3</v>
      </c>
      <c r="K5" s="57">
        <f t="shared" si="7"/>
        <v>15.166538586251834</v>
      </c>
      <c r="L5" s="57">
        <f t="shared" si="7"/>
        <v>0.19703867798778565</v>
      </c>
      <c r="M5" s="57">
        <f t="shared" si="7"/>
        <v>36.014903600261448</v>
      </c>
      <c r="N5" s="57">
        <f t="shared" si="7"/>
        <v>51.38302385111119</v>
      </c>
      <c r="O5" s="57">
        <f t="shared" si="7"/>
        <v>0.95559751050624686</v>
      </c>
      <c r="P5" s="57">
        <f>+SUMIF($B$25:$BP$25,P$1,$B17:$BP17)</f>
        <v>46.438611881615941</v>
      </c>
      <c r="Q5" s="57">
        <f>+SUMIF($B$25:$BP$25,Q$1,$B17:$BP17)</f>
        <v>146.33263550750365</v>
      </c>
      <c r="R5" s="57">
        <f>+SUMIF($B$25:$BP$25,R$1,$B17:$BP17)</f>
        <v>230.70774810030761</v>
      </c>
      <c r="S5" s="57">
        <f>+SUMIF($B$25:$BP$25,S$1,$B17:$BP17)</f>
        <v>121.22668779141499</v>
      </c>
      <c r="T5" s="57">
        <f>+SUMIF($B$25:$BP$25,T$1,$B17:$BP17)</f>
        <v>0.49587000833610972</v>
      </c>
      <c r="U5" s="82">
        <f>+SUMIF($B$25:$BP$25,U$1,$B17:$BP17)</f>
        <v>1.3349577690915271E-2</v>
      </c>
      <c r="V5" s="82">
        <f>+SUMIF($B$25:$BP$25,V$1,$B17:$BP17)</f>
        <v>1.5703437162901627E-2</v>
      </c>
      <c r="W5" s="57">
        <f>+SUMIF($B$25:$BP$25,W$1,$B17:$BP17)</f>
        <v>258.67606424904733</v>
      </c>
      <c r="X5" s="57">
        <f>+SUMIF($B$25:$BP$25,X$1,$B17:$BP17)</f>
        <v>13.673150756286176</v>
      </c>
      <c r="Y5" s="57">
        <f>+SUMIF($B$25:$BP$25,Y$1,$B17:$BP17)</f>
        <v>2.2645356549452371</v>
      </c>
      <c r="Z5" s="57">
        <f>+SUMIF($B$25:$BP$25,Z$1,$B17:$BP17)</f>
        <v>140.7839627423476</v>
      </c>
      <c r="AA5" s="57">
        <f>+SUMIF($B$25:$BP$25,AA$1,$B17:$BP17)</f>
        <v>271.63692125191557</v>
      </c>
      <c r="AB5" s="57">
        <f>+SUMIF($B$25:$BP$25,AB$1,$B17:$BP17)</f>
        <v>78.336054267456163</v>
      </c>
      <c r="AC5" s="57">
        <f>+SUMIF($B$25:$BP$25,AC$1,$B17:$BP17)</f>
        <v>133.35877448437697</v>
      </c>
      <c r="AT5" t="s">
        <v>881</v>
      </c>
      <c r="AU5">
        <f>SAM!AU146</f>
        <v>0.24461392339357399</v>
      </c>
      <c r="AV5">
        <f>SAM!AV146</f>
        <v>3.0404990946939801E-2</v>
      </c>
      <c r="AW5">
        <f>SAM!AW146</f>
        <v>5.93385760920144E-3</v>
      </c>
      <c r="AX5" s="14">
        <f>SUM(AU5:AW5)</f>
        <v>0.28095277194971524</v>
      </c>
      <c r="AY5">
        <v>116.86474095623301</v>
      </c>
    </row>
    <row r="6" spans="1:68" x14ac:dyDescent="0.3">
      <c r="AT6" t="s">
        <v>882</v>
      </c>
      <c r="AU6">
        <f>SAM!AU147</f>
        <v>1.004299309176</v>
      </c>
      <c r="AV6">
        <f>SAM!AV147</f>
        <v>0.11914969805188801</v>
      </c>
      <c r="AW6">
        <f>SAM!AW147</f>
        <v>2.3248030880780101E-2</v>
      </c>
      <c r="AX6" s="14">
        <f t="shared" ref="AX6:AX8" si="8">SUM(AU6:AW6)</f>
        <v>1.1466970381086681</v>
      </c>
      <c r="AY6">
        <v>500.901068165845</v>
      </c>
    </row>
    <row r="7" spans="1:68" x14ac:dyDescent="0.3">
      <c r="K7" s="6"/>
      <c r="L7" s="6"/>
      <c r="M7" s="6"/>
      <c r="N7" s="6"/>
      <c r="O7" s="6"/>
      <c r="AT7" t="s">
        <v>883</v>
      </c>
      <c r="AU7">
        <f>SAM!AU148</f>
        <v>5.3434155908651297E-2</v>
      </c>
      <c r="AV7">
        <f>SAM!AV148</f>
        <v>6.7282369136003797E-3</v>
      </c>
      <c r="AW7">
        <f>SAM!AW148</f>
        <v>1.3131841179509201E-3</v>
      </c>
      <c r="AX7" s="14">
        <f t="shared" si="8"/>
        <v>6.14755769402026E-2</v>
      </c>
      <c r="AY7">
        <v>47.257176778197099</v>
      </c>
    </row>
    <row r="8" spans="1:68" x14ac:dyDescent="0.3">
      <c r="K8" s="6"/>
      <c r="L8" s="6"/>
      <c r="M8" s="6"/>
      <c r="N8" s="6"/>
      <c r="O8" s="6"/>
      <c r="AT8" t="s">
        <v>884</v>
      </c>
      <c r="AU8">
        <f>SAM!AU149</f>
        <v>0.78439670323922395</v>
      </c>
      <c r="AV8">
        <f>SAM!AV149</f>
        <v>9.4284632435323104E-2</v>
      </c>
      <c r="AW8">
        <f>SAM!AW149</f>
        <v>1.8398184454671802E-2</v>
      </c>
      <c r="AX8" s="14">
        <f t="shared" si="8"/>
        <v>0.89707952012921888</v>
      </c>
      <c r="AY8">
        <v>630.32077994704798</v>
      </c>
    </row>
    <row r="9" spans="1:68" x14ac:dyDescent="0.3">
      <c r="K9" s="6"/>
      <c r="L9" s="6"/>
      <c r="M9" s="6"/>
      <c r="N9" s="6"/>
      <c r="O9" s="6"/>
    </row>
    <row r="11" spans="1:68" x14ac:dyDescent="0.3">
      <c r="B11" s="7" t="s">
        <v>1000</v>
      </c>
      <c r="C11" s="7" t="s">
        <v>1001</v>
      </c>
      <c r="D11" s="7" t="s">
        <v>1002</v>
      </c>
      <c r="E11" s="7" t="s">
        <v>1003</v>
      </c>
      <c r="F11" s="7" t="s">
        <v>1004</v>
      </c>
      <c r="G11" s="7" t="s">
        <v>1005</v>
      </c>
      <c r="H11" s="7" t="s">
        <v>1006</v>
      </c>
      <c r="I11" s="7" t="s">
        <v>1007</v>
      </c>
      <c r="J11" s="7" t="s">
        <v>1008</v>
      </c>
      <c r="K11" s="7" t="s">
        <v>1009</v>
      </c>
      <c r="L11" s="7" t="s">
        <v>1010</v>
      </c>
      <c r="M11" s="7" t="s">
        <v>1011</v>
      </c>
      <c r="N11" s="7" t="s">
        <v>1012</v>
      </c>
      <c r="O11" s="7" t="s">
        <v>1013</v>
      </c>
      <c r="P11" s="7" t="s">
        <v>1014</v>
      </c>
      <c r="Q11" s="7" t="s">
        <v>1015</v>
      </c>
      <c r="R11" s="7" t="s">
        <v>1016</v>
      </c>
      <c r="S11" s="7" t="s">
        <v>1017</v>
      </c>
      <c r="T11" s="7" t="s">
        <v>1018</v>
      </c>
      <c r="U11" s="7" t="s">
        <v>1019</v>
      </c>
      <c r="V11" s="7" t="s">
        <v>1020</v>
      </c>
      <c r="W11" s="7" t="s">
        <v>1021</v>
      </c>
      <c r="X11" s="7" t="s">
        <v>1022</v>
      </c>
      <c r="Y11" s="7" t="s">
        <v>1023</v>
      </c>
      <c r="Z11" s="7" t="s">
        <v>1024</v>
      </c>
      <c r="AA11" s="7" t="s">
        <v>1025</v>
      </c>
      <c r="AB11" s="7" t="s">
        <v>1026</v>
      </c>
      <c r="AC11" s="7" t="s">
        <v>1027</v>
      </c>
      <c r="AD11" s="7" t="s">
        <v>1028</v>
      </c>
      <c r="AE11" s="7" t="s">
        <v>1029</v>
      </c>
      <c r="AF11" s="7" t="s">
        <v>1030</v>
      </c>
      <c r="AG11" s="7" t="s">
        <v>1031</v>
      </c>
      <c r="AH11" s="7" t="s">
        <v>1032</v>
      </c>
      <c r="AI11" s="7" t="s">
        <v>1033</v>
      </c>
      <c r="AJ11" s="7" t="s">
        <v>1034</v>
      </c>
      <c r="AK11" s="7" t="s">
        <v>1035</v>
      </c>
      <c r="AL11" s="7" t="s">
        <v>1036</v>
      </c>
      <c r="AM11" s="7" t="s">
        <v>1037</v>
      </c>
      <c r="AN11" s="7" t="s">
        <v>1038</v>
      </c>
      <c r="AO11" s="7" t="s">
        <v>1039</v>
      </c>
      <c r="AP11" s="7" t="s">
        <v>1040</v>
      </c>
      <c r="AQ11" s="7" t="s">
        <v>1041</v>
      </c>
      <c r="AR11" s="7" t="s">
        <v>1042</v>
      </c>
      <c r="AS11" s="7" t="s">
        <v>1043</v>
      </c>
      <c r="AT11" s="7" t="s">
        <v>1044</v>
      </c>
      <c r="AU11" s="7" t="s">
        <v>1045</v>
      </c>
      <c r="AX11" s="7" t="s">
        <v>1046</v>
      </c>
      <c r="AY11" s="7" t="s">
        <v>1047</v>
      </c>
      <c r="AZ11" s="7" t="s">
        <v>1048</v>
      </c>
      <c r="BA11" s="7" t="s">
        <v>1049</v>
      </c>
      <c r="BB11" s="7" t="s">
        <v>1050</v>
      </c>
      <c r="BC11" s="7" t="s">
        <v>1051</v>
      </c>
      <c r="BD11" s="7" t="s">
        <v>1052</v>
      </c>
      <c r="BE11" s="7" t="s">
        <v>1053</v>
      </c>
      <c r="BF11" s="7" t="s">
        <v>1054</v>
      </c>
      <c r="BG11" s="7" t="s">
        <v>1055</v>
      </c>
      <c r="BH11" s="7" t="s">
        <v>1056</v>
      </c>
      <c r="BI11" s="7" t="s">
        <v>1057</v>
      </c>
      <c r="BJ11" s="7" t="s">
        <v>1058</v>
      </c>
      <c r="BK11" s="7" t="s">
        <v>1059</v>
      </c>
      <c r="BL11" s="7" t="s">
        <v>1060</v>
      </c>
      <c r="BM11" s="7" t="s">
        <v>1061</v>
      </c>
      <c r="BN11" s="7" t="s">
        <v>1062</v>
      </c>
      <c r="BO11" s="7" t="s">
        <v>1063</v>
      </c>
      <c r="BP11" s="7" t="s">
        <v>1064</v>
      </c>
    </row>
    <row r="12" spans="1:68" x14ac:dyDescent="0.3">
      <c r="B12" s="13" t="s">
        <v>556</v>
      </c>
      <c r="C12" s="13" t="s">
        <v>559</v>
      </c>
      <c r="D12" s="13" t="s">
        <v>561</v>
      </c>
      <c r="E12" s="13" t="s">
        <v>563</v>
      </c>
      <c r="F12" s="13" t="s">
        <v>565</v>
      </c>
      <c r="G12" s="13" t="s">
        <v>567</v>
      </c>
      <c r="H12" s="13" t="s">
        <v>569</v>
      </c>
      <c r="I12" s="13" t="s">
        <v>572</v>
      </c>
      <c r="J12" s="13" t="s">
        <v>575</v>
      </c>
      <c r="K12" s="13" t="s">
        <v>579</v>
      </c>
      <c r="L12" s="13" t="s">
        <v>583</v>
      </c>
      <c r="M12" s="13" t="s">
        <v>586</v>
      </c>
      <c r="N12" s="13" t="s">
        <v>589</v>
      </c>
      <c r="O12" s="13" t="s">
        <v>593</v>
      </c>
      <c r="P12" s="13" t="s">
        <v>770</v>
      </c>
      <c r="Q12" s="13" t="s">
        <v>754</v>
      </c>
      <c r="R12" s="13" t="s">
        <v>755</v>
      </c>
      <c r="S12" s="13" t="s">
        <v>596</v>
      </c>
      <c r="T12" s="13" t="s">
        <v>598</v>
      </c>
      <c r="U12" s="13" t="s">
        <v>602</v>
      </c>
      <c r="V12" s="13" t="s">
        <v>606</v>
      </c>
      <c r="W12" s="13" t="s">
        <v>609</v>
      </c>
      <c r="X12" s="13" t="s">
        <v>611</v>
      </c>
      <c r="Y12" s="13" t="s">
        <v>613</v>
      </c>
      <c r="Z12" s="13" t="s">
        <v>615</v>
      </c>
      <c r="AA12" s="13" t="s">
        <v>618</v>
      </c>
      <c r="AB12" s="13" t="s">
        <v>621</v>
      </c>
      <c r="AC12" s="13" t="s">
        <v>624</v>
      </c>
      <c r="AD12" s="13" t="s">
        <v>626</v>
      </c>
      <c r="AE12" s="13" t="s">
        <v>628</v>
      </c>
      <c r="AF12" s="13" t="s">
        <v>630</v>
      </c>
      <c r="AG12" s="13" t="s">
        <v>633</v>
      </c>
      <c r="AH12" s="13" t="s">
        <v>635</v>
      </c>
      <c r="AI12" s="13" t="s">
        <v>637</v>
      </c>
      <c r="AJ12" s="13" t="s">
        <v>639</v>
      </c>
      <c r="AK12" s="13" t="s">
        <v>641</v>
      </c>
      <c r="AL12" s="13" t="s">
        <v>643</v>
      </c>
      <c r="AM12" s="13" t="s">
        <v>645</v>
      </c>
      <c r="AN12" s="13" t="s">
        <v>647</v>
      </c>
      <c r="AO12" s="13" t="s">
        <v>649</v>
      </c>
      <c r="AP12" s="13" t="s">
        <v>651</v>
      </c>
      <c r="AQ12" s="13" t="s">
        <v>653</v>
      </c>
      <c r="AR12" s="13" t="s">
        <v>655</v>
      </c>
      <c r="AS12" s="13" t="s">
        <v>657</v>
      </c>
      <c r="AT12" s="13" t="s">
        <v>659</v>
      </c>
      <c r="AX12" s="13" t="s">
        <v>662</v>
      </c>
      <c r="AY12" s="13" t="s">
        <v>663</v>
      </c>
      <c r="AZ12" s="13" t="s">
        <v>664</v>
      </c>
      <c r="BA12" s="13" t="s">
        <v>665</v>
      </c>
      <c r="BB12" s="13" t="s">
        <v>666</v>
      </c>
      <c r="BC12" s="13" t="s">
        <v>667</v>
      </c>
      <c r="BD12" s="13" t="s">
        <v>668</v>
      </c>
      <c r="BE12" s="13" t="s">
        <v>669</v>
      </c>
      <c r="BF12" s="13" t="s">
        <v>671</v>
      </c>
      <c r="BG12" s="13" t="s">
        <v>673</v>
      </c>
      <c r="BH12" s="13" t="s">
        <v>675</v>
      </c>
      <c r="BI12" s="13" t="s">
        <v>677</v>
      </c>
      <c r="BJ12" s="13" t="s">
        <v>679</v>
      </c>
      <c r="BK12" s="13" t="s">
        <v>681</v>
      </c>
      <c r="BL12" s="13" t="s">
        <v>683</v>
      </c>
      <c r="BM12" s="13" t="s">
        <v>685</v>
      </c>
      <c r="BN12" s="13" t="s">
        <v>687</v>
      </c>
      <c r="BO12" s="13" t="s">
        <v>689</v>
      </c>
      <c r="BP12" s="13" t="s">
        <v>691</v>
      </c>
    </row>
    <row r="13" spans="1:68" x14ac:dyDescent="0.3">
      <c r="B13" t="s">
        <v>556</v>
      </c>
      <c r="C13" t="s">
        <v>559</v>
      </c>
      <c r="D13" t="s">
        <v>561</v>
      </c>
      <c r="E13" t="s">
        <v>563</v>
      </c>
      <c r="F13" t="s">
        <v>565</v>
      </c>
      <c r="G13" t="s">
        <v>567</v>
      </c>
      <c r="H13" t="s">
        <v>569</v>
      </c>
      <c r="I13" t="s">
        <v>572</v>
      </c>
      <c r="J13" t="s">
        <v>575</v>
      </c>
      <c r="K13" t="s">
        <v>579</v>
      </c>
      <c r="L13" t="s">
        <v>583</v>
      </c>
      <c r="M13" t="s">
        <v>586</v>
      </c>
      <c r="N13" t="s">
        <v>589</v>
      </c>
      <c r="O13" t="s">
        <v>593</v>
      </c>
      <c r="P13" t="s">
        <v>770</v>
      </c>
      <c r="Q13" t="s">
        <v>754</v>
      </c>
      <c r="R13" t="s">
        <v>755</v>
      </c>
      <c r="S13" t="s">
        <v>596</v>
      </c>
      <c r="T13" t="s">
        <v>598</v>
      </c>
      <c r="U13" t="s">
        <v>602</v>
      </c>
      <c r="V13" t="s">
        <v>606</v>
      </c>
      <c r="W13" t="s">
        <v>609</v>
      </c>
      <c r="X13" t="s">
        <v>611</v>
      </c>
      <c r="Y13" t="s">
        <v>613</v>
      </c>
      <c r="Z13" t="s">
        <v>615</v>
      </c>
      <c r="AA13" t="s">
        <v>618</v>
      </c>
      <c r="AB13" t="s">
        <v>621</v>
      </c>
      <c r="AC13" t="s">
        <v>624</v>
      </c>
      <c r="AD13" t="s">
        <v>626</v>
      </c>
      <c r="AE13" t="s">
        <v>628</v>
      </c>
      <c r="AF13" t="s">
        <v>630</v>
      </c>
      <c r="AG13" t="s">
        <v>633</v>
      </c>
      <c r="AH13" t="s">
        <v>635</v>
      </c>
      <c r="AI13" t="s">
        <v>637</v>
      </c>
      <c r="AJ13" t="s">
        <v>639</v>
      </c>
      <c r="AK13" t="s">
        <v>641</v>
      </c>
      <c r="AL13" t="s">
        <v>643</v>
      </c>
      <c r="AM13" t="s">
        <v>645</v>
      </c>
      <c r="AN13" t="s">
        <v>647</v>
      </c>
      <c r="AO13" t="s">
        <v>649</v>
      </c>
      <c r="AP13" t="s">
        <v>651</v>
      </c>
      <c r="AQ13" t="s">
        <v>653</v>
      </c>
      <c r="AR13" t="s">
        <v>655</v>
      </c>
      <c r="AS13" t="s">
        <v>657</v>
      </c>
      <c r="AT13" t="s">
        <v>659</v>
      </c>
      <c r="AU13" s="76" t="s">
        <v>866</v>
      </c>
      <c r="AV13" s="76" t="s">
        <v>867</v>
      </c>
      <c r="AW13" s="76" t="s">
        <v>868</v>
      </c>
      <c r="AX13" t="s">
        <v>662</v>
      </c>
      <c r="AY13" t="s">
        <v>663</v>
      </c>
      <c r="AZ13" t="s">
        <v>664</v>
      </c>
      <c r="BA13" t="s">
        <v>665</v>
      </c>
      <c r="BB13" t="s">
        <v>666</v>
      </c>
      <c r="BC13" t="s">
        <v>667</v>
      </c>
      <c r="BD13" t="s">
        <v>668</v>
      </c>
      <c r="BE13" t="s">
        <v>669</v>
      </c>
      <c r="BF13" t="s">
        <v>671</v>
      </c>
      <c r="BG13" t="s">
        <v>673</v>
      </c>
      <c r="BH13" t="s">
        <v>675</v>
      </c>
      <c r="BI13" t="s">
        <v>677</v>
      </c>
      <c r="BJ13" t="s">
        <v>679</v>
      </c>
      <c r="BK13" t="s">
        <v>681</v>
      </c>
      <c r="BL13" t="s">
        <v>683</v>
      </c>
      <c r="BM13" t="s">
        <v>685</v>
      </c>
      <c r="BN13" t="s">
        <v>687</v>
      </c>
      <c r="BO13" t="s">
        <v>689</v>
      </c>
      <c r="BP13" t="s">
        <v>691</v>
      </c>
    </row>
    <row r="14" spans="1:68" x14ac:dyDescent="0.3">
      <c r="A14" s="66" t="s">
        <v>881</v>
      </c>
      <c r="B14">
        <f>Labor_BEN!B3</f>
        <v>0.14456405212058027</v>
      </c>
      <c r="C14">
        <f>Labor_BEN!C3</f>
        <v>2.1302305557476666E-6</v>
      </c>
      <c r="D14">
        <f>Labor_BEN!D3</f>
        <v>2.9582847175501237</v>
      </c>
      <c r="E14">
        <f>Labor_BEN!E3</f>
        <v>21.324340091105672</v>
      </c>
      <c r="F14">
        <f>Labor_BEN!F3</f>
        <v>1.5565204002588329</v>
      </c>
      <c r="G14">
        <f>Labor_BEN!G3</f>
        <v>9.859868867729174E-2</v>
      </c>
      <c r="H14">
        <f>Labor_BEN!H3</f>
        <v>3.6890489628773406</v>
      </c>
      <c r="I14">
        <f>Labor_BEN!I3</f>
        <v>0.26751766092311258</v>
      </c>
      <c r="J14">
        <f>Labor_BEN!J3</f>
        <v>0.2978472292404763</v>
      </c>
      <c r="K14">
        <f>Labor_BEN!K3</f>
        <v>1.0877115488792168</v>
      </c>
      <c r="L14">
        <f>Labor_BEN!L3</f>
        <v>3.3308041188652354E-2</v>
      </c>
      <c r="M14">
        <f>Labor_BEN!M3</f>
        <v>4.5649658352410632E-6</v>
      </c>
      <c r="N14">
        <f>Labor_BEN!N3</f>
        <v>2.2352415601080193</v>
      </c>
      <c r="O14">
        <f>Labor_BEN!O3</f>
        <v>0.88918103145149596</v>
      </c>
      <c r="P14">
        <f>Labor_BEN!P3</f>
        <v>2.1306119981769534E-7</v>
      </c>
      <c r="Q14">
        <f>Labor_BEN!Q3</f>
        <v>3.6602761664808985E-4</v>
      </c>
      <c r="R14">
        <f>Labor_BEN!R3</f>
        <v>1.2135518003357923E-7</v>
      </c>
      <c r="S14">
        <f>Labor_BEN!S3</f>
        <v>0.12321233191204702</v>
      </c>
      <c r="T14">
        <f>Labor_BEN!T3</f>
        <v>0.58335135614026923</v>
      </c>
      <c r="U14">
        <f>Labor_BEN!U3</f>
        <v>0.59549314453643687</v>
      </c>
      <c r="V14">
        <f>Labor_BEN!V3</f>
        <v>0.18990260179775079</v>
      </c>
      <c r="W14">
        <f>Labor_BEN!W3</f>
        <v>0.24422833954600184</v>
      </c>
      <c r="X14">
        <f>Labor_BEN!X3</f>
        <v>4.1561302502262677E-2</v>
      </c>
      <c r="Y14">
        <f>Labor_BEN!Y3</f>
        <v>0.11652798596502888</v>
      </c>
      <c r="Z14">
        <f>Labor_BEN!Z3</f>
        <v>4.9181156133182062</v>
      </c>
      <c r="AA14">
        <f>Labor_BEN!AA3</f>
        <v>11.15305668845949</v>
      </c>
      <c r="AB14">
        <f>Labor_BEN!AB3</f>
        <v>7.383398686869666E-2</v>
      </c>
      <c r="AC14">
        <f>Labor_BEN!AC3</f>
        <v>0.22363209949656326</v>
      </c>
      <c r="AD14">
        <f>Labor_BEN!AD3</f>
        <v>1.0374563544483325E-5</v>
      </c>
      <c r="AE14">
        <f>Labor_BEN!AE3</f>
        <v>2.0170105091208632</v>
      </c>
      <c r="AF14">
        <f>Labor_BEN!AF3</f>
        <v>1.8938830365641619</v>
      </c>
      <c r="AG14">
        <f>Labor_BEN!AG3</f>
        <v>2.4670130930646021E-4</v>
      </c>
      <c r="AH14">
        <f>Labor_BEN!AH3</f>
        <v>2.6955801382121383</v>
      </c>
      <c r="AI14">
        <f>Labor_BEN!AI3</f>
        <v>4.7234070222806693E-2</v>
      </c>
      <c r="AJ14">
        <f>Labor_BEN!AJ3</f>
        <v>4.13696328903257</v>
      </c>
      <c r="AK14">
        <f>Labor_BEN!AK3</f>
        <v>2.1132183032007045E-5</v>
      </c>
      <c r="AL14">
        <f>Labor_BEN!AL3</f>
        <v>0.27949918810367419</v>
      </c>
      <c r="AM14">
        <f>Labor_BEN!AM3</f>
        <v>5.9252949894510341</v>
      </c>
      <c r="AN14">
        <f>Labor_BEN!AN3</f>
        <v>9.177097277634984E-5</v>
      </c>
      <c r="AO14">
        <f>Labor_BEN!AO3</f>
        <v>9.0872487935452208E-5</v>
      </c>
      <c r="AP14">
        <f>Labor_BEN!AP3</f>
        <v>4.5885023756728334E-5</v>
      </c>
      <c r="AQ14">
        <f>Labor_BEN!AQ3</f>
        <v>5.0320876088100143E-4</v>
      </c>
      <c r="AR14">
        <f>Labor_BEN!AR3</f>
        <v>7.0749333144519671E-5</v>
      </c>
      <c r="AS14">
        <f>Labor_BEN!AS3</f>
        <v>2.6017471311081053E-5</v>
      </c>
      <c r="AT14">
        <f>Labor_BEN!AT3</f>
        <v>3.80015203325702E-5</v>
      </c>
      <c r="AU14">
        <f>Labor_BEN!AU3</f>
        <v>0.15316651939464179</v>
      </c>
      <c r="AV14">
        <f>Labor_BEN!AV3</f>
        <v>1.9038272928051578E-2</v>
      </c>
      <c r="AW14">
        <f>Labor_BEN!AW3</f>
        <v>3.7155216022698033E-3</v>
      </c>
      <c r="AX14">
        <f>Labor_BEN!AX3</f>
        <v>1.3918937741050879E-3</v>
      </c>
      <c r="AY14">
        <f>Labor_BEN!AY3</f>
        <v>5.0030955676222648</v>
      </c>
      <c r="AZ14">
        <f>Labor_BEN!AZ3</f>
        <v>8.503223320494202</v>
      </c>
      <c r="BA14">
        <f>Labor_BEN!BA3</f>
        <v>40.169035425858674</v>
      </c>
      <c r="BB14">
        <f>Labor_BEN!BB3</f>
        <v>34.504993953567215</v>
      </c>
      <c r="BC14">
        <f>Labor_BEN!BC3</f>
        <v>3.3575677672581801E-2</v>
      </c>
      <c r="BD14">
        <f>Labor_BEN!BD3</f>
        <v>2.7437818666553549E-3</v>
      </c>
      <c r="BE14">
        <f>Labor_BEN!BE3</f>
        <v>6.7266177017467395E-3</v>
      </c>
      <c r="BF14">
        <f>Labor_BEN!BF3</f>
        <v>4.2532741120427824</v>
      </c>
      <c r="BG14">
        <f>Labor_BEN!BG3</f>
        <v>108.53136992546408</v>
      </c>
      <c r="BH14">
        <f>Labor_BEN!BH3</f>
        <v>24.223350733553403</v>
      </c>
      <c r="BI14">
        <f>Labor_BEN!BI3</f>
        <v>2.5846503449386642</v>
      </c>
      <c r="BJ14">
        <f>Labor_BEN!BJ3</f>
        <v>8.5992897233693562</v>
      </c>
      <c r="BK14">
        <f>Labor_BEN!BK3</f>
        <v>46.447245608546559</v>
      </c>
      <c r="BL14">
        <f>Labor_BEN!BL3</f>
        <v>6.8221483025713239</v>
      </c>
      <c r="BM14">
        <f>Labor_BEN!BM3</f>
        <v>213.74727959221016</v>
      </c>
      <c r="BN14">
        <f>Labor_BEN!BN3</f>
        <v>242.84251211314114</v>
      </c>
      <c r="BO14">
        <f>Labor_BEN!BO3</f>
        <v>306.43133882339248</v>
      </c>
      <c r="BP14">
        <f>Labor_BEN!BP3</f>
        <v>0.20187690965287944</v>
      </c>
    </row>
    <row r="15" spans="1:68" x14ac:dyDescent="0.3">
      <c r="A15" s="66" t="s">
        <v>882</v>
      </c>
      <c r="B15">
        <f>Labor_BEN!B4</f>
        <v>0.62439432630387959</v>
      </c>
      <c r="C15">
        <f>Labor_BEN!C4</f>
        <v>9.1417938624904806E-6</v>
      </c>
      <c r="D15">
        <f>Labor_BEN!D4</f>
        <v>13.350852721170241</v>
      </c>
      <c r="E15">
        <f>Labor_BEN!E4</f>
        <v>70.401656643323122</v>
      </c>
      <c r="F15">
        <f>Labor_BEN!F4</f>
        <v>5.1921657504511707</v>
      </c>
      <c r="G15">
        <f>Labor_BEN!G4</f>
        <v>0.36334257099225759</v>
      </c>
      <c r="H15">
        <f>Labor_BEN!H4</f>
        <v>16.677833561252022</v>
      </c>
      <c r="I15">
        <f>Labor_BEN!I4</f>
        <v>0.9832273763277859</v>
      </c>
      <c r="J15">
        <f>Labor_BEN!J4</f>
        <v>1.2388020893759983</v>
      </c>
      <c r="K15">
        <f>Labor_BEN!K4</f>
        <v>4.551472381985799</v>
      </c>
      <c r="L15">
        <f>Labor_BEN!L4</f>
        <v>0.13473531638791314</v>
      </c>
      <c r="M15">
        <f>Labor_BEN!M4</f>
        <v>1.8106290452711076E-5</v>
      </c>
      <c r="N15">
        <f>Labor_BEN!N4</f>
        <v>9.903845265716237</v>
      </c>
      <c r="O15">
        <f>Labor_BEN!O4</f>
        <v>3.4275426336040677</v>
      </c>
      <c r="P15">
        <f>Labor_BEN!P4</f>
        <v>4.4871184262387588E-7</v>
      </c>
      <c r="Q15">
        <f>Labor_BEN!Q4</f>
        <v>9.063122434191885E-4</v>
      </c>
      <c r="R15">
        <f>Labor_BEN!R4</f>
        <v>2.9113582909093688E-7</v>
      </c>
      <c r="S15">
        <f>Labor_BEN!S4</f>
        <v>0.4533413733009502</v>
      </c>
      <c r="T15">
        <f>Labor_BEN!T4</f>
        <v>1.3588899323272283</v>
      </c>
      <c r="U15">
        <f>Labor_BEN!U4</f>
        <v>1.3757422862396365</v>
      </c>
      <c r="V15">
        <f>Labor_BEN!V4</f>
        <v>0.50720333293941222</v>
      </c>
      <c r="W15">
        <f>Labor_BEN!W4</f>
        <v>0.55228376775062316</v>
      </c>
      <c r="X15">
        <f>Labor_BEN!X4</f>
        <v>9.7799745436097374E-2</v>
      </c>
      <c r="Y15">
        <f>Labor_BEN!Y4</f>
        <v>0.30209761244887745</v>
      </c>
      <c r="Z15">
        <f>Labor_BEN!Z4</f>
        <v>10.363885261724622</v>
      </c>
      <c r="AA15">
        <f>Labor_BEN!AA4</f>
        <v>28.917742813903356</v>
      </c>
      <c r="AB15">
        <f>Labor_BEN!AB4</f>
        <v>0.1096672153851382</v>
      </c>
      <c r="AC15">
        <f>Labor_BEN!AC4</f>
        <v>0.25622570388283777</v>
      </c>
      <c r="AD15">
        <f>Labor_BEN!AD4</f>
        <v>1.9396530065664574E-5</v>
      </c>
      <c r="AE15">
        <f>Labor_BEN!AE4</f>
        <v>6.19943294519849</v>
      </c>
      <c r="AF15">
        <f>Labor_BEN!AF4</f>
        <v>4.7139555460770515</v>
      </c>
      <c r="AG15">
        <f>Labor_BEN!AG4</f>
        <v>8.1249892026999046E-4</v>
      </c>
      <c r="AH15">
        <f>Labor_BEN!AH4</f>
        <v>6.3514396749133128</v>
      </c>
      <c r="AI15">
        <f>Labor_BEN!AI4</f>
        <v>0.10181862772034989</v>
      </c>
      <c r="AJ15">
        <f>Labor_BEN!AJ4</f>
        <v>12.140032275235432</v>
      </c>
      <c r="AK15">
        <f>Labor_BEN!AK4</f>
        <v>7.6870118594821139E-5</v>
      </c>
      <c r="AL15">
        <f>Labor_BEN!AL4</f>
        <v>0.81131279119822319</v>
      </c>
      <c r="AM15">
        <f>Labor_BEN!AM4</f>
        <v>17.043407158714732</v>
      </c>
      <c r="AN15">
        <f>Labor_BEN!AN4</f>
        <v>3.2963026034292872E-4</v>
      </c>
      <c r="AO15">
        <f>Labor_BEN!AO4</f>
        <v>2.2750451857246742E-4</v>
      </c>
      <c r="AP15">
        <f>Labor_BEN!AP4</f>
        <v>1.5105542746243015E-4</v>
      </c>
      <c r="AQ15">
        <f>Labor_BEN!AQ4</f>
        <v>1.3781550945300258E-3</v>
      </c>
      <c r="AR15">
        <f>Labor_BEN!AR4</f>
        <v>2.7475070370784708E-4</v>
      </c>
      <c r="AS15">
        <f>Labor_BEN!AS4</f>
        <v>8.5165881820519954E-5</v>
      </c>
      <c r="AT15">
        <f>Labor_BEN!AT4</f>
        <v>1.1509006763525288E-4</v>
      </c>
      <c r="AU15">
        <f>Labor_BEN!AU4</f>
        <v>0.66038761771461951</v>
      </c>
      <c r="AV15">
        <f>Labor_BEN!AV4</f>
        <v>7.8348142360529394E-2</v>
      </c>
      <c r="AW15">
        <f>Labor_BEN!AW4</f>
        <v>1.5286988241095931E-2</v>
      </c>
      <c r="AX15">
        <f>Labor_BEN!AX4</f>
        <v>4.820540249239909E-3</v>
      </c>
      <c r="AY15">
        <f>Labor_BEN!AY4</f>
        <v>17.660414897474659</v>
      </c>
      <c r="AZ15">
        <f>Labor_BEN!AZ4</f>
        <v>42.675464576589285</v>
      </c>
      <c r="BA15">
        <f>Labor_BEN!BA4</f>
        <v>74.885181936578121</v>
      </c>
      <c r="BB15">
        <f>Labor_BEN!BB4</f>
        <v>49.607830060729668</v>
      </c>
      <c r="BC15">
        <f>Labor_BEN!BC4</f>
        <v>0.13231460970070069</v>
      </c>
      <c r="BD15">
        <f>Labor_BEN!BD4</f>
        <v>5.6908557506712082E-3</v>
      </c>
      <c r="BE15">
        <f>Labor_BEN!BE4</f>
        <v>1.0496338527389338E-2</v>
      </c>
      <c r="BF15">
        <f>Labor_BEN!BF4</f>
        <v>10.983329745451975</v>
      </c>
      <c r="BG15">
        <f>Labor_BEN!BG4</f>
        <v>223.35708127803076</v>
      </c>
      <c r="BH15">
        <f>Labor_BEN!BH4</f>
        <v>29.371238423936731</v>
      </c>
      <c r="BI15">
        <f>Labor_BEN!BI4</f>
        <v>3.4852182085009602</v>
      </c>
      <c r="BJ15">
        <f>Labor_BEN!BJ4</f>
        <v>14.125226414748251</v>
      </c>
      <c r="BK15">
        <f>Labor_BEN!BK4</f>
        <v>83.471289970746341</v>
      </c>
      <c r="BL15">
        <f>Labor_BEN!BL4</f>
        <v>8.0964347647158839</v>
      </c>
      <c r="BM15">
        <f>Labor_BEN!BM4</f>
        <v>250.63547155907852</v>
      </c>
      <c r="BN15">
        <f>Labor_BEN!BN4</f>
        <v>145.12860427664955</v>
      </c>
      <c r="BO15">
        <f>Labor_BEN!BO4</f>
        <v>182.96097324147328</v>
      </c>
      <c r="BP15">
        <f>Labor_BEN!BP4</f>
        <v>0.54052157216685026</v>
      </c>
    </row>
    <row r="16" spans="1:68" x14ac:dyDescent="0.3">
      <c r="A16" s="66" t="s">
        <v>883</v>
      </c>
      <c r="B16">
        <f>Labor_BEN!B5</f>
        <v>0.82211981751251451</v>
      </c>
      <c r="C16">
        <f>Labor_BEN!C5</f>
        <v>1.3769137979077523E-5</v>
      </c>
      <c r="D16">
        <f>Labor_BEN!D5</f>
        <v>18.84383757472796</v>
      </c>
      <c r="E16">
        <f>Labor_BEN!E5</f>
        <v>123.43520844101126</v>
      </c>
      <c r="F16">
        <f>Labor_BEN!F5</f>
        <v>7.6928620161731498</v>
      </c>
      <c r="G16">
        <f>Labor_BEN!G5</f>
        <v>0.61550927335665684</v>
      </c>
      <c r="H16">
        <f>Labor_BEN!H5</f>
        <v>24.590353258075933</v>
      </c>
      <c r="I16">
        <f>Labor_BEN!I5</f>
        <v>1.4315410236035433</v>
      </c>
      <c r="J16">
        <f>Labor_BEN!J5</f>
        <v>1.8320770117559377</v>
      </c>
      <c r="K16">
        <f>Labor_BEN!K5</f>
        <v>6.3471481275533437</v>
      </c>
      <c r="L16">
        <f>Labor_BEN!L5</f>
        <v>0.21357446771543753</v>
      </c>
      <c r="M16">
        <f>Labor_BEN!M5</f>
        <v>2.7582787808958929E-5</v>
      </c>
      <c r="N16">
        <f>Labor_BEN!N5</f>
        <v>11.972150545772818</v>
      </c>
      <c r="O16">
        <f>Labor_BEN!O5</f>
        <v>5.0425223923193681</v>
      </c>
      <c r="P16">
        <f>Labor_BEN!P5</f>
        <v>2.1065224539021094E-7</v>
      </c>
      <c r="Q16">
        <f>Labor_BEN!Q5</f>
        <v>3.9203408186529507E-4</v>
      </c>
      <c r="R16">
        <f>Labor_BEN!R5</f>
        <v>1.1952702073221361E-7</v>
      </c>
      <c r="S16">
        <f>Labor_BEN!S5</f>
        <v>0.14927675588224373</v>
      </c>
      <c r="T16">
        <f>Labor_BEN!T5</f>
        <v>0.79976529647935135</v>
      </c>
      <c r="U16">
        <f>Labor_BEN!U5</f>
        <v>0.83781428619416454</v>
      </c>
      <c r="V16">
        <f>Labor_BEN!V5</f>
        <v>0.24156465912737668</v>
      </c>
      <c r="W16">
        <f>Labor_BEN!W5</f>
        <v>0.33442702226112614</v>
      </c>
      <c r="X16">
        <f>Labor_BEN!X5</f>
        <v>5.6419856985941604E-2</v>
      </c>
      <c r="Y16">
        <f>Labor_BEN!Y5</f>
        <v>0.15323012862529367</v>
      </c>
      <c r="Z16">
        <f>Labor_BEN!Z5</f>
        <v>7.7793408688005279</v>
      </c>
      <c r="AA16">
        <f>Labor_BEN!AA5</f>
        <v>14.850858190125933</v>
      </c>
      <c r="AB16">
        <f>Labor_BEN!AB5</f>
        <v>0.12663147830490573</v>
      </c>
      <c r="AC16">
        <f>Labor_BEN!AC5</f>
        <v>0.34044470009523753</v>
      </c>
      <c r="AD16">
        <f>Labor_BEN!AD5</f>
        <v>1.5074404656811853E-5</v>
      </c>
      <c r="AE16">
        <f>Labor_BEN!AE5</f>
        <v>3.1479744529759994</v>
      </c>
      <c r="AF16">
        <f>Labor_BEN!AF5</f>
        <v>1.9360596964333405</v>
      </c>
      <c r="AG16">
        <f>Labor_BEN!AG5</f>
        <v>3.0285541158472587E-4</v>
      </c>
      <c r="AH16">
        <f>Labor_BEN!AH5</f>
        <v>2.8244918349128021</v>
      </c>
      <c r="AI16">
        <f>Labor_BEN!AI5</f>
        <v>4.3111773909926369E-2</v>
      </c>
      <c r="AJ16">
        <f>Labor_BEN!AJ5</f>
        <v>4.5175064235331002</v>
      </c>
      <c r="AK16">
        <f>Labor_BEN!AK5</f>
        <v>3.0509316193141262E-5</v>
      </c>
      <c r="AL16">
        <f>Labor_BEN!AL5</f>
        <v>0.3415817847820864</v>
      </c>
      <c r="AM16">
        <f>Labor_BEN!AM5</f>
        <v>6.823295472010293</v>
      </c>
      <c r="AN16">
        <f>Labor_BEN!AN5</f>
        <v>9.3850747180747413E-5</v>
      </c>
      <c r="AO16">
        <f>Labor_BEN!AO5</f>
        <v>8.6751373794581899E-5</v>
      </c>
      <c r="AP16">
        <f>Labor_BEN!AP5</f>
        <v>4.3830513510441565E-5</v>
      </c>
      <c r="AQ16">
        <f>Labor_BEN!AQ5</f>
        <v>4.9158147654665039E-4</v>
      </c>
      <c r="AR16">
        <f>Labor_BEN!AR5</f>
        <v>9.0262450642036854E-5</v>
      </c>
      <c r="AS16">
        <f>Labor_BEN!AS5</f>
        <v>3.1080818975824034E-5</v>
      </c>
      <c r="AT16">
        <f>Labor_BEN!AT5</f>
        <v>4.0831956542484234E-5</v>
      </c>
      <c r="AU16">
        <f>Labor_BEN!AU5</f>
        <v>6.1832471112333871E-2</v>
      </c>
      <c r="AV16">
        <f>Labor_BEN!AV5</f>
        <v>7.7857225874092507E-3</v>
      </c>
      <c r="AW16">
        <f>Labor_BEN!AW5</f>
        <v>1.5195789595177187E-3</v>
      </c>
      <c r="AX16">
        <f>Labor_BEN!AX5</f>
        <v>5.6282862684123628E-4</v>
      </c>
      <c r="AY16">
        <f>Labor_BEN!AY5</f>
        <v>3.651579354948157</v>
      </c>
      <c r="AZ16">
        <f>Labor_BEN!AZ5</f>
        <v>5.4852971280312746</v>
      </c>
      <c r="BA16">
        <f>Labor_BEN!BA5</f>
        <v>43.376559586380004</v>
      </c>
      <c r="BB16">
        <f>Labor_BEN!BB5</f>
        <v>40.724223937072864</v>
      </c>
      <c r="BC16">
        <f>Labor_BEN!BC5</f>
        <v>1.7764784893674904E-2</v>
      </c>
      <c r="BD16">
        <f>Labor_BEN!BD5</f>
        <v>9.7793796675602388E-4</v>
      </c>
      <c r="BE16">
        <f>Labor_BEN!BE5</f>
        <v>2.1484563248592423E-3</v>
      </c>
      <c r="BF16">
        <f>Labor_BEN!BF5</f>
        <v>1.9414580890954882</v>
      </c>
      <c r="BG16">
        <f>Labor_BEN!BG5</f>
        <v>34.471117261524462</v>
      </c>
      <c r="BH16">
        <f>Labor_BEN!BH5</f>
        <v>3.9176530472835616</v>
      </c>
      <c r="BI16">
        <f>Labor_BEN!BI5</f>
        <v>0.52451835949081527</v>
      </c>
      <c r="BJ16">
        <f>Labor_BEN!BJ5</f>
        <v>2.5055275847673864</v>
      </c>
      <c r="BK16">
        <f>Labor_BEN!BK5</f>
        <v>18.569562565514023</v>
      </c>
      <c r="BL16">
        <f>Labor_BEN!BL5</f>
        <v>9.9453348961251216</v>
      </c>
      <c r="BM16">
        <f>Labor_BEN!BM5</f>
        <v>45.680286805542174</v>
      </c>
      <c r="BN16">
        <f>Labor_BEN!BN5</f>
        <v>31.086927656144397</v>
      </c>
      <c r="BO16">
        <f>Labor_BEN!BO5</f>
        <v>70.195000936179767</v>
      </c>
      <c r="BP16">
        <f>Labor_BEN!BP5</f>
        <v>0.12934650693896593</v>
      </c>
    </row>
    <row r="17" spans="1:68" x14ac:dyDescent="0.3">
      <c r="A17" s="66" t="s">
        <v>884</v>
      </c>
      <c r="B17">
        <f>Labor_BEN!B6</f>
        <v>6.6917602486624892</v>
      </c>
      <c r="C17">
        <f>Labor_BEN!C6</f>
        <v>1.0481503472166564E-4</v>
      </c>
      <c r="D17">
        <f>Labor_BEN!D6</f>
        <v>146.65404666373362</v>
      </c>
      <c r="E17">
        <f>Labor_BEN!E6</f>
        <v>873.92182943814134</v>
      </c>
      <c r="F17">
        <f>Labor_BEN!F6</f>
        <v>54.995876283549855</v>
      </c>
      <c r="G17">
        <f>Labor_BEN!G6</f>
        <v>3.9194717422974246</v>
      </c>
      <c r="H17">
        <f>Labor_BEN!H6</f>
        <v>181.57533947101837</v>
      </c>
      <c r="I17">
        <f>Labor_BEN!I6</f>
        <v>9.3642246672699194</v>
      </c>
      <c r="J17">
        <f>Labor_BEN!J6</f>
        <v>13.169135833021201</v>
      </c>
      <c r="K17">
        <f>Labor_BEN!K6</f>
        <v>41.379849345942034</v>
      </c>
      <c r="L17">
        <f>Labor_BEN!L6</f>
        <v>1.5193345239090714</v>
      </c>
      <c r="M17">
        <f>Labor_BEN!M6</f>
        <v>1.9589559628637029E-4</v>
      </c>
      <c r="N17">
        <f>Labor_BEN!N6</f>
        <v>100.84522964438376</v>
      </c>
      <c r="O17">
        <f>Labor_BEN!O6</f>
        <v>37.529571227852955</v>
      </c>
      <c r="P17">
        <f>Labor_BEN!P6</f>
        <v>1.399279483280552E-6</v>
      </c>
      <c r="Q17">
        <f>Labor_BEN!Q6</f>
        <v>2.803803992976011E-3</v>
      </c>
      <c r="R17">
        <f>Labor_BEN!R6</f>
        <v>9.4894484673952549E-7</v>
      </c>
      <c r="S17">
        <f>Labor_BEN!S6</f>
        <v>1.7052635861047272</v>
      </c>
      <c r="T17">
        <f>Labor_BEN!T6</f>
        <v>4.5260785571221449</v>
      </c>
      <c r="U17">
        <f>Labor_BEN!U6</f>
        <v>4.58717373708485</v>
      </c>
      <c r="V17">
        <f>Labor_BEN!V6</f>
        <v>1.7008153240992896</v>
      </c>
      <c r="W17">
        <f>Labor_BEN!W6</f>
        <v>1.8034636514394702</v>
      </c>
      <c r="X17">
        <f>Labor_BEN!X6</f>
        <v>0.31487924348818147</v>
      </c>
      <c r="Y17">
        <f>Labor_BEN!Y6</f>
        <v>0.98334192826945488</v>
      </c>
      <c r="Z17">
        <f>Labor_BEN!Z6</f>
        <v>37.560634895976669</v>
      </c>
      <c r="AA17">
        <f>Labor_BEN!AA6</f>
        <v>83.852192331476942</v>
      </c>
      <c r="AB17">
        <f>Labor_BEN!AB6</f>
        <v>0.35818447590420394</v>
      </c>
      <c r="AC17">
        <f>Labor_BEN!AC6</f>
        <v>0.86025689016946916</v>
      </c>
      <c r="AD17">
        <f>Labor_BEN!AD6</f>
        <v>7.0872832839519891E-5</v>
      </c>
      <c r="AE17">
        <f>Labor_BEN!AE6</f>
        <v>28.649365648151235</v>
      </c>
      <c r="AF17">
        <f>Labor_BEN!AF6</f>
        <v>10.305180888181264</v>
      </c>
      <c r="AG17">
        <f>Labor_BEN!AG6</f>
        <v>2.1756680717297454E-3</v>
      </c>
      <c r="AH17">
        <f>Labor_BEN!AH6</f>
        <v>15.166538586251834</v>
      </c>
      <c r="AI17">
        <f>Labor_BEN!AI6</f>
        <v>0.19703867798778565</v>
      </c>
      <c r="AJ17">
        <f>Labor_BEN!AJ6</f>
        <v>36.014903600261448</v>
      </c>
      <c r="AK17">
        <f>Labor_BEN!AK6</f>
        <v>2.7096500846369255E-4</v>
      </c>
      <c r="AL17">
        <f>Labor_BEN!AL6</f>
        <v>2.232235109326822</v>
      </c>
      <c r="AM17">
        <f>Labor_BEN!AM6</f>
        <v>49.143671986582703</v>
      </c>
      <c r="AN17">
        <f>Labor_BEN!AN6</f>
        <v>1.1059500429264988E-3</v>
      </c>
      <c r="AO17">
        <f>Labor_BEN!AO6</f>
        <v>4.1533635178734294E-4</v>
      </c>
      <c r="AP17">
        <f>Labor_BEN!AP6</f>
        <v>3.6856681198600927E-4</v>
      </c>
      <c r="AQ17">
        <f>Labor_BEN!AQ6</f>
        <v>4.0214545017074792E-3</v>
      </c>
      <c r="AR17">
        <f>Labor_BEN!AR6</f>
        <v>6.7207412672150497E-4</v>
      </c>
      <c r="AS17">
        <f>Labor_BEN!AS6</f>
        <v>2.6240835807291144E-4</v>
      </c>
      <c r="AT17">
        <f>Labor_BEN!AT6</f>
        <v>3.456350336306335E-4</v>
      </c>
      <c r="AU17">
        <f>Labor_BEN!AU6</f>
        <v>0.82965767111428523</v>
      </c>
      <c r="AV17">
        <f>Labor_BEN!AV6</f>
        <v>9.9725009354482141E-2</v>
      </c>
      <c r="AW17">
        <f>Labor_BEN!AW6</f>
        <v>1.9459789675759002E-2</v>
      </c>
      <c r="AX17">
        <f>Labor_BEN!AX6</f>
        <v>6.7550403617204387E-3</v>
      </c>
      <c r="AY17">
        <f>Labor_BEN!AY6</f>
        <v>46.438611881615941</v>
      </c>
      <c r="AZ17">
        <f>Labor_BEN!AZ6</f>
        <v>146.33263550750365</v>
      </c>
      <c r="BA17">
        <f>Labor_BEN!BA6</f>
        <v>198.87302014216593</v>
      </c>
      <c r="BB17">
        <f>Labor_BEN!BB6</f>
        <v>121.22668779141499</v>
      </c>
      <c r="BC17">
        <f>Labor_BEN!BC6</f>
        <v>0.49587000833610972</v>
      </c>
      <c r="BD17">
        <f>Labor_BEN!BD6</f>
        <v>1.3349577690915271E-2</v>
      </c>
      <c r="BE17">
        <f>Labor_BEN!BE6</f>
        <v>1.5703437162901627E-2</v>
      </c>
      <c r="BF17">
        <f>Labor_BEN!BF6</f>
        <v>31.834727958141674</v>
      </c>
      <c r="BG17">
        <f>Labor_BEN!BG6</f>
        <v>258.67606424904733</v>
      </c>
      <c r="BH17">
        <f>Labor_BEN!BH6</f>
        <v>13.673150756286176</v>
      </c>
      <c r="BI17">
        <f>Labor_BEN!BI6</f>
        <v>2.2645356549452371</v>
      </c>
      <c r="BJ17">
        <f>Labor_BEN!BJ6</f>
        <v>14.810461852282721</v>
      </c>
      <c r="BK17">
        <f>Labor_BEN!BK6</f>
        <v>104.29933301393862</v>
      </c>
      <c r="BL17">
        <f>Labor_BEN!BL6</f>
        <v>20.931881301850705</v>
      </c>
      <c r="BM17">
        <f>Labor_BEN!BM6</f>
        <v>271.63692125191557</v>
      </c>
      <c r="BN17">
        <f>Labor_BEN!BN6</f>
        <v>78.336054267456163</v>
      </c>
      <c r="BO17">
        <f>Labor_BEN!BO6</f>
        <v>133.35877448437697</v>
      </c>
      <c r="BP17">
        <f>Labor_BEN!BP6</f>
        <v>0.74228657427556333</v>
      </c>
    </row>
    <row r="21" spans="1:68" x14ac:dyDescent="0.3">
      <c r="B21" s="13" t="s">
        <v>556</v>
      </c>
      <c r="C21" s="13" t="s">
        <v>559</v>
      </c>
      <c r="D21" s="13" t="s">
        <v>561</v>
      </c>
      <c r="E21" s="13" t="s">
        <v>563</v>
      </c>
      <c r="F21" s="13" t="s">
        <v>565</v>
      </c>
      <c r="G21" s="13" t="s">
        <v>567</v>
      </c>
      <c r="H21" s="13" t="s">
        <v>569</v>
      </c>
      <c r="I21" s="13" t="s">
        <v>572</v>
      </c>
      <c r="J21" s="13" t="s">
        <v>575</v>
      </c>
      <c r="K21" s="13" t="s">
        <v>579</v>
      </c>
      <c r="L21" s="13" t="s">
        <v>583</v>
      </c>
      <c r="M21" s="13" t="s">
        <v>586</v>
      </c>
      <c r="N21" s="13" t="s">
        <v>589</v>
      </c>
      <c r="O21" s="13" t="s">
        <v>593</v>
      </c>
      <c r="P21" s="13" t="s">
        <v>770</v>
      </c>
      <c r="Q21" s="13" t="s">
        <v>754</v>
      </c>
      <c r="R21" s="13" t="s">
        <v>755</v>
      </c>
      <c r="S21" s="13" t="s">
        <v>596</v>
      </c>
      <c r="T21" s="13" t="s">
        <v>598</v>
      </c>
      <c r="U21" s="13" t="s">
        <v>602</v>
      </c>
      <c r="V21" s="13" t="s">
        <v>606</v>
      </c>
      <c r="W21" s="13" t="s">
        <v>609</v>
      </c>
      <c r="X21" s="13" t="s">
        <v>611</v>
      </c>
      <c r="Y21" s="13" t="s">
        <v>613</v>
      </c>
      <c r="Z21" s="13" t="s">
        <v>615</v>
      </c>
      <c r="AA21" s="13" t="s">
        <v>618</v>
      </c>
      <c r="AB21" s="13" t="s">
        <v>621</v>
      </c>
      <c r="AC21" s="13" t="s">
        <v>624</v>
      </c>
      <c r="AD21" s="13" t="s">
        <v>626</v>
      </c>
      <c r="AE21" s="13" t="s">
        <v>628</v>
      </c>
      <c r="AF21" s="13" t="s">
        <v>630</v>
      </c>
      <c r="AG21" s="13" t="s">
        <v>633</v>
      </c>
      <c r="AH21" s="13" t="s">
        <v>635</v>
      </c>
      <c r="AI21" s="13" t="s">
        <v>637</v>
      </c>
      <c r="AJ21" s="13" t="s">
        <v>639</v>
      </c>
      <c r="AK21" s="13" t="s">
        <v>641</v>
      </c>
      <c r="AL21" s="13" t="s">
        <v>643</v>
      </c>
      <c r="AM21" s="13" t="s">
        <v>645</v>
      </c>
      <c r="AN21" s="13" t="s">
        <v>647</v>
      </c>
      <c r="AO21" s="13" t="s">
        <v>649</v>
      </c>
      <c r="AP21" s="13" t="s">
        <v>651</v>
      </c>
      <c r="AQ21" s="13" t="s">
        <v>653</v>
      </c>
      <c r="AR21" s="13" t="s">
        <v>655</v>
      </c>
      <c r="AS21" s="13" t="s">
        <v>657</v>
      </c>
      <c r="AT21" s="13" t="s">
        <v>659</v>
      </c>
      <c r="AU21" s="13" t="s">
        <v>866</v>
      </c>
      <c r="AV21" s="13" t="s">
        <v>867</v>
      </c>
      <c r="AW21" s="13" t="s">
        <v>868</v>
      </c>
      <c r="AX21" s="13" t="s">
        <v>662</v>
      </c>
      <c r="AY21" s="13" t="s">
        <v>663</v>
      </c>
      <c r="AZ21" s="13" t="s">
        <v>664</v>
      </c>
      <c r="BA21" s="13" t="s">
        <v>665</v>
      </c>
      <c r="BB21" s="13" t="s">
        <v>666</v>
      </c>
      <c r="BC21" s="13" t="s">
        <v>667</v>
      </c>
      <c r="BD21" s="13" t="s">
        <v>668</v>
      </c>
      <c r="BE21" s="13" t="s">
        <v>669</v>
      </c>
      <c r="BF21" s="13" t="s">
        <v>671</v>
      </c>
      <c r="BG21" s="13" t="s">
        <v>673</v>
      </c>
      <c r="BH21" s="13" t="s">
        <v>675</v>
      </c>
      <c r="BI21" s="13" t="s">
        <v>677</v>
      </c>
      <c r="BJ21" s="13" t="s">
        <v>679</v>
      </c>
      <c r="BK21" s="13" t="s">
        <v>681</v>
      </c>
      <c r="BL21" s="13" t="s">
        <v>683</v>
      </c>
      <c r="BM21" s="13" t="s">
        <v>685</v>
      </c>
      <c r="BN21" s="13" t="s">
        <v>687</v>
      </c>
      <c r="BO21" s="13" t="s">
        <v>689</v>
      </c>
      <c r="BP21" s="13" t="s">
        <v>691</v>
      </c>
    </row>
    <row r="22" spans="1:68" x14ac:dyDescent="0.3">
      <c r="B22" t="s">
        <v>322</v>
      </c>
      <c r="C22" t="s">
        <v>322</v>
      </c>
      <c r="D22" t="s">
        <v>322</v>
      </c>
      <c r="E22" t="s">
        <v>322</v>
      </c>
      <c r="F22" t="s">
        <v>322</v>
      </c>
      <c r="G22" t="s">
        <v>322</v>
      </c>
      <c r="H22" t="s">
        <v>322</v>
      </c>
      <c r="I22" t="s">
        <v>322</v>
      </c>
      <c r="J22" t="s">
        <v>322</v>
      </c>
      <c r="K22" t="s">
        <v>322</v>
      </c>
      <c r="L22" t="s">
        <v>322</v>
      </c>
      <c r="M22" t="s">
        <v>322</v>
      </c>
      <c r="N22" t="s">
        <v>591</v>
      </c>
      <c r="O22" t="s">
        <v>591</v>
      </c>
      <c r="P22" s="65" t="s">
        <v>1225</v>
      </c>
      <c r="Q22" s="65" t="s">
        <v>1226</v>
      </c>
      <c r="R22" s="65" t="s">
        <v>1227</v>
      </c>
      <c r="S22" t="s">
        <v>558</v>
      </c>
      <c r="T22" t="s">
        <v>756</v>
      </c>
      <c r="U22" t="s">
        <v>756</v>
      </c>
      <c r="V22" t="s">
        <v>756</v>
      </c>
      <c r="W22" t="s">
        <v>756</v>
      </c>
      <c r="X22" t="s">
        <v>756</v>
      </c>
      <c r="Y22" t="s">
        <v>756</v>
      </c>
      <c r="Z22" t="s">
        <v>756</v>
      </c>
      <c r="AA22" t="s">
        <v>577</v>
      </c>
      <c r="AB22" t="s">
        <v>581</v>
      </c>
      <c r="AC22" t="s">
        <v>581</v>
      </c>
      <c r="AD22" t="s">
        <v>581</v>
      </c>
      <c r="AE22" t="s">
        <v>757</v>
      </c>
      <c r="AF22" t="s">
        <v>757</v>
      </c>
      <c r="AG22" s="65" t="s">
        <v>1228</v>
      </c>
      <c r="AH22" t="s">
        <v>600</v>
      </c>
      <c r="AI22" t="s">
        <v>604</v>
      </c>
      <c r="AJ22" s="65" t="s">
        <v>1229</v>
      </c>
      <c r="AK22" t="s">
        <v>758</v>
      </c>
      <c r="AL22" t="s">
        <v>758</v>
      </c>
      <c r="AM22" t="s">
        <v>758</v>
      </c>
      <c r="AN22" t="s">
        <v>758</v>
      </c>
      <c r="AO22" t="s">
        <v>758</v>
      </c>
      <c r="AP22" t="s">
        <v>758</v>
      </c>
      <c r="AQ22" t="s">
        <v>758</v>
      </c>
      <c r="AR22" t="s">
        <v>758</v>
      </c>
      <c r="AS22" t="s">
        <v>758</v>
      </c>
      <c r="AT22" t="s">
        <v>758</v>
      </c>
      <c r="AU22" t="s">
        <v>759</v>
      </c>
      <c r="AV22" t="s">
        <v>759</v>
      </c>
      <c r="AW22" t="s">
        <v>759</v>
      </c>
      <c r="AX22" t="s">
        <v>759</v>
      </c>
      <c r="AY22" t="s">
        <v>574</v>
      </c>
      <c r="AZ22" t="s">
        <v>578</v>
      </c>
      <c r="BA22" t="s">
        <v>582</v>
      </c>
      <c r="BB22" t="s">
        <v>585</v>
      </c>
      <c r="BC22" t="s">
        <v>588</v>
      </c>
      <c r="BD22" t="s">
        <v>592</v>
      </c>
      <c r="BE22" t="s">
        <v>595</v>
      </c>
      <c r="BF22" t="s">
        <v>582</v>
      </c>
      <c r="BG22" t="s">
        <v>601</v>
      </c>
      <c r="BH22" t="s">
        <v>605</v>
      </c>
      <c r="BI22" t="s">
        <v>608</v>
      </c>
      <c r="BJ22" t="s">
        <v>760</v>
      </c>
      <c r="BK22" t="s">
        <v>760</v>
      </c>
      <c r="BL22" t="s">
        <v>760</v>
      </c>
      <c r="BM22" t="s">
        <v>617</v>
      </c>
      <c r="BN22" t="s">
        <v>620</v>
      </c>
      <c r="BO22" t="s">
        <v>623</v>
      </c>
      <c r="BP22" t="s">
        <v>760</v>
      </c>
    </row>
    <row r="24" spans="1:68" x14ac:dyDescent="0.3">
      <c r="B24" s="13" t="s">
        <v>556</v>
      </c>
      <c r="C24" s="13" t="s">
        <v>559</v>
      </c>
      <c r="D24" s="13" t="s">
        <v>561</v>
      </c>
      <c r="E24" s="13" t="s">
        <v>563</v>
      </c>
      <c r="F24" s="13" t="s">
        <v>565</v>
      </c>
      <c r="G24" s="13" t="s">
        <v>567</v>
      </c>
      <c r="H24" s="13" t="s">
        <v>569</v>
      </c>
      <c r="I24" s="13" t="s">
        <v>572</v>
      </c>
      <c r="J24" s="13" t="s">
        <v>575</v>
      </c>
      <c r="K24" s="13" t="s">
        <v>579</v>
      </c>
      <c r="L24" s="13" t="s">
        <v>583</v>
      </c>
      <c r="M24" s="13" t="s">
        <v>586</v>
      </c>
      <c r="N24" s="13" t="s">
        <v>589</v>
      </c>
      <c r="O24" s="13" t="s">
        <v>593</v>
      </c>
      <c r="P24" s="13" t="s">
        <v>770</v>
      </c>
      <c r="Q24" s="13" t="s">
        <v>754</v>
      </c>
      <c r="R24" s="13" t="s">
        <v>755</v>
      </c>
      <c r="S24" s="13" t="s">
        <v>596</v>
      </c>
      <c r="T24" s="13" t="s">
        <v>598</v>
      </c>
      <c r="U24" s="13" t="s">
        <v>602</v>
      </c>
      <c r="V24" s="13" t="s">
        <v>606</v>
      </c>
      <c r="W24" s="13" t="s">
        <v>609</v>
      </c>
      <c r="X24" s="13" t="s">
        <v>611</v>
      </c>
      <c r="Y24" s="13" t="s">
        <v>613</v>
      </c>
      <c r="Z24" s="13" t="s">
        <v>615</v>
      </c>
      <c r="AA24" s="13" t="s">
        <v>618</v>
      </c>
      <c r="AB24" s="13" t="s">
        <v>621</v>
      </c>
      <c r="AC24" s="13" t="s">
        <v>624</v>
      </c>
      <c r="AD24" s="13" t="s">
        <v>626</v>
      </c>
      <c r="AE24" s="13" t="s">
        <v>628</v>
      </c>
      <c r="AF24" s="13" t="s">
        <v>630</v>
      </c>
      <c r="AG24" s="13" t="s">
        <v>633</v>
      </c>
      <c r="AH24" s="13" t="s">
        <v>635</v>
      </c>
      <c r="AI24" s="13" t="s">
        <v>637</v>
      </c>
      <c r="AJ24" s="13" t="s">
        <v>639</v>
      </c>
      <c r="AK24" s="13" t="s">
        <v>641</v>
      </c>
      <c r="AL24" s="13" t="s">
        <v>643</v>
      </c>
      <c r="AM24" s="13" t="s">
        <v>645</v>
      </c>
      <c r="AN24" s="13" t="s">
        <v>647</v>
      </c>
      <c r="AO24" s="13" t="s">
        <v>649</v>
      </c>
      <c r="AP24" s="13" t="s">
        <v>651</v>
      </c>
      <c r="AQ24" s="13" t="s">
        <v>653</v>
      </c>
      <c r="AR24" s="13" t="s">
        <v>655</v>
      </c>
      <c r="AS24" s="13" t="s">
        <v>657</v>
      </c>
      <c r="AT24" s="13" t="s">
        <v>659</v>
      </c>
      <c r="AU24" s="13" t="s">
        <v>866</v>
      </c>
      <c r="AV24" s="13" t="s">
        <v>867</v>
      </c>
      <c r="AW24" s="13" t="s">
        <v>868</v>
      </c>
      <c r="AX24" s="13" t="s">
        <v>662</v>
      </c>
      <c r="AY24" s="13" t="s">
        <v>663</v>
      </c>
      <c r="AZ24" s="13" t="s">
        <v>664</v>
      </c>
      <c r="BA24" s="13" t="s">
        <v>665</v>
      </c>
      <c r="BB24" s="13" t="s">
        <v>666</v>
      </c>
      <c r="BC24" s="13" t="s">
        <v>667</v>
      </c>
      <c r="BD24" s="13" t="s">
        <v>668</v>
      </c>
      <c r="BE24" s="13" t="s">
        <v>669</v>
      </c>
      <c r="BF24" s="13" t="s">
        <v>671</v>
      </c>
      <c r="BG24" s="13" t="s">
        <v>673</v>
      </c>
      <c r="BH24" s="13" t="s">
        <v>675</v>
      </c>
      <c r="BI24" s="13" t="s">
        <v>677</v>
      </c>
      <c r="BJ24" s="13" t="s">
        <v>679</v>
      </c>
      <c r="BK24" s="13" t="s">
        <v>681</v>
      </c>
      <c r="BL24" s="13" t="s">
        <v>683</v>
      </c>
      <c r="BM24" s="13" t="s">
        <v>685</v>
      </c>
      <c r="BN24" s="13" t="s">
        <v>687</v>
      </c>
      <c r="BO24" s="13" t="s">
        <v>689</v>
      </c>
      <c r="BP24" s="13" t="s">
        <v>691</v>
      </c>
    </row>
    <row r="25" spans="1:68" x14ac:dyDescent="0.3">
      <c r="B25" t="s">
        <v>322</v>
      </c>
      <c r="C25" t="s">
        <v>322</v>
      </c>
      <c r="D25" t="s">
        <v>322</v>
      </c>
      <c r="E25" t="s">
        <v>322</v>
      </c>
      <c r="F25" t="s">
        <v>322</v>
      </c>
      <c r="G25" t="s">
        <v>322</v>
      </c>
      <c r="H25" t="s">
        <v>322</v>
      </c>
      <c r="I25" t="s">
        <v>322</v>
      </c>
      <c r="J25" t="s">
        <v>322</v>
      </c>
      <c r="K25" t="s">
        <v>322</v>
      </c>
      <c r="L25" t="s">
        <v>322</v>
      </c>
      <c r="M25" t="s">
        <v>322</v>
      </c>
      <c r="N25" t="s">
        <v>591</v>
      </c>
      <c r="O25" t="s">
        <v>591</v>
      </c>
      <c r="P25" s="65" t="s">
        <v>1227</v>
      </c>
      <c r="Q25" s="65" t="s">
        <v>1227</v>
      </c>
      <c r="R25" s="65" t="s">
        <v>1227</v>
      </c>
      <c r="S25" t="s">
        <v>558</v>
      </c>
      <c r="T25" t="s">
        <v>756</v>
      </c>
      <c r="U25" t="s">
        <v>756</v>
      </c>
      <c r="V25" t="s">
        <v>756</v>
      </c>
      <c r="W25" t="s">
        <v>756</v>
      </c>
      <c r="X25" t="s">
        <v>756</v>
      </c>
      <c r="Y25" t="s">
        <v>756</v>
      </c>
      <c r="Z25" t="s">
        <v>756</v>
      </c>
      <c r="AA25" t="s">
        <v>577</v>
      </c>
      <c r="AB25" t="s">
        <v>581</v>
      </c>
      <c r="AC25" t="s">
        <v>581</v>
      </c>
      <c r="AD25" t="s">
        <v>581</v>
      </c>
      <c r="AE25" t="s">
        <v>757</v>
      </c>
      <c r="AF25" t="s">
        <v>757</v>
      </c>
      <c r="AG25" s="65" t="s">
        <v>1228</v>
      </c>
      <c r="AH25" t="s">
        <v>600</v>
      </c>
      <c r="AI25" t="s">
        <v>604</v>
      </c>
      <c r="AJ25" s="65" t="s">
        <v>1229</v>
      </c>
      <c r="AK25" t="s">
        <v>758</v>
      </c>
      <c r="AL25" t="s">
        <v>758</v>
      </c>
      <c r="AM25" t="s">
        <v>758</v>
      </c>
      <c r="AN25" t="s">
        <v>758</v>
      </c>
      <c r="AO25" t="s">
        <v>758</v>
      </c>
      <c r="AP25" t="s">
        <v>758</v>
      </c>
      <c r="AQ25" t="s">
        <v>758</v>
      </c>
      <c r="AR25" t="s">
        <v>758</v>
      </c>
      <c r="AS25" t="s">
        <v>758</v>
      </c>
      <c r="AT25" t="s">
        <v>632</v>
      </c>
      <c r="AU25" t="s">
        <v>759</v>
      </c>
      <c r="AV25" t="s">
        <v>759</v>
      </c>
      <c r="AW25" t="s">
        <v>759</v>
      </c>
      <c r="AX25" t="s">
        <v>759</v>
      </c>
      <c r="AY25" t="s">
        <v>574</v>
      </c>
      <c r="AZ25" t="s">
        <v>578</v>
      </c>
      <c r="BA25" t="s">
        <v>582</v>
      </c>
      <c r="BB25" t="s">
        <v>585</v>
      </c>
      <c r="BC25" t="s">
        <v>588</v>
      </c>
      <c r="BD25" t="s">
        <v>592</v>
      </c>
      <c r="BE25" t="s">
        <v>595</v>
      </c>
      <c r="BF25" t="s">
        <v>582</v>
      </c>
      <c r="BG25" t="s">
        <v>601</v>
      </c>
      <c r="BH25" t="s">
        <v>605</v>
      </c>
      <c r="BI25" t="s">
        <v>608</v>
      </c>
      <c r="BJ25" t="s">
        <v>760</v>
      </c>
      <c r="BK25" t="s">
        <v>760</v>
      </c>
      <c r="BL25" t="s">
        <v>760</v>
      </c>
      <c r="BM25" t="s">
        <v>617</v>
      </c>
      <c r="BN25" t="s">
        <v>620</v>
      </c>
      <c r="BO25" t="s">
        <v>623</v>
      </c>
      <c r="BP25" t="s">
        <v>760</v>
      </c>
    </row>
    <row r="29" spans="1:68" x14ac:dyDescent="0.3">
      <c r="B29" s="57" t="str">
        <f>+B42</f>
        <v>a-pdr0</v>
      </c>
      <c r="C29" s="57" t="str">
        <f t="shared" ref="C29:BJ29" si="9">+C42</f>
        <v>a-wht0</v>
      </c>
      <c r="D29" s="57" t="str">
        <f t="shared" si="9"/>
        <v>a-gro0</v>
      </c>
      <c r="E29" s="57" t="str">
        <f t="shared" si="9"/>
        <v>a-v_f0</v>
      </c>
      <c r="F29" s="57" t="str">
        <f t="shared" si="9"/>
        <v>a-osd0</v>
      </c>
      <c r="G29" s="57" t="str">
        <f t="shared" si="9"/>
        <v>a-c_b0</v>
      </c>
      <c r="H29" s="57" t="str">
        <f t="shared" si="9"/>
        <v>a-pfb0</v>
      </c>
      <c r="I29" s="57" t="str">
        <f t="shared" si="9"/>
        <v>a-ocr0</v>
      </c>
      <c r="J29" s="57" t="str">
        <f t="shared" si="9"/>
        <v>a-ctl0</v>
      </c>
      <c r="K29" s="57" t="str">
        <f t="shared" si="9"/>
        <v>a-oap0</v>
      </c>
      <c r="L29" s="57" t="str">
        <f t="shared" si="9"/>
        <v>a-rmk0</v>
      </c>
      <c r="M29" s="57" t="str">
        <f t="shared" si="9"/>
        <v>a-wol0</v>
      </c>
      <c r="N29" s="57" t="str">
        <f t="shared" si="9"/>
        <v>a-frs0</v>
      </c>
      <c r="O29" s="57" t="str">
        <f t="shared" si="9"/>
        <v>a-fsh0</v>
      </c>
      <c r="P29" s="57" t="str">
        <f>+P42</f>
        <v>a-coa0</v>
      </c>
      <c r="Q29" s="57" t="str">
        <f t="shared" si="9"/>
        <v>a-oil0</v>
      </c>
      <c r="R29" s="57" t="str">
        <f t="shared" si="9"/>
        <v>a-gas0</v>
      </c>
      <c r="S29" s="57" t="str">
        <f t="shared" si="9"/>
        <v>a-oxt0</v>
      </c>
      <c r="T29" s="57" t="str">
        <f t="shared" si="9"/>
        <v>a-cmt0</v>
      </c>
      <c r="U29" s="57" t="str">
        <f t="shared" si="9"/>
        <v>a-omt0</v>
      </c>
      <c r="V29" s="57" t="str">
        <f t="shared" si="9"/>
        <v>a-vol0</v>
      </c>
      <c r="W29" s="57" t="str">
        <f t="shared" si="9"/>
        <v>a-mil0</v>
      </c>
      <c r="X29" s="57" t="str">
        <f t="shared" si="9"/>
        <v>a-pcr0</v>
      </c>
      <c r="Y29" s="57" t="str">
        <f t="shared" si="9"/>
        <v>a-sgr0</v>
      </c>
      <c r="Z29" s="57" t="str">
        <f t="shared" si="9"/>
        <v>a-ofd0</v>
      </c>
      <c r="AA29" s="57" t="str">
        <f t="shared" si="9"/>
        <v>a-b_t0</v>
      </c>
      <c r="AB29" s="57" t="str">
        <f t="shared" si="9"/>
        <v>a-tex0</v>
      </c>
      <c r="AC29" s="57" t="str">
        <f t="shared" si="9"/>
        <v>a-wap0</v>
      </c>
      <c r="AD29" s="57" t="str">
        <f t="shared" si="9"/>
        <v>a-lea0</v>
      </c>
      <c r="AE29" s="57" t="str">
        <f t="shared" si="9"/>
        <v>a-lum0</v>
      </c>
      <c r="AF29" s="57" t="str">
        <f t="shared" si="9"/>
        <v>a-ppp0</v>
      </c>
      <c r="AG29" s="57" t="str">
        <f t="shared" si="9"/>
        <v>a-p_c0</v>
      </c>
      <c r="AH29" s="57" t="str">
        <f t="shared" si="9"/>
        <v>a-chm0</v>
      </c>
      <c r="AI29" s="57" t="str">
        <f t="shared" si="9"/>
        <v>a-bph0</v>
      </c>
      <c r="AJ29" s="57" t="str">
        <f t="shared" si="9"/>
        <v>a-rpp0</v>
      </c>
      <c r="AK29" s="57" t="str">
        <f t="shared" si="9"/>
        <v>a-nmm0</v>
      </c>
      <c r="AL29" s="57" t="str">
        <f t="shared" si="9"/>
        <v>a-i_s0</v>
      </c>
      <c r="AM29" s="57" t="str">
        <f t="shared" si="9"/>
        <v>a-nfm0</v>
      </c>
      <c r="AN29" s="57" t="str">
        <f t="shared" si="9"/>
        <v>a-fmp0</v>
      </c>
      <c r="AO29" s="57" t="str">
        <f t="shared" si="9"/>
        <v>a-ele0</v>
      </c>
      <c r="AP29" s="57" t="str">
        <f t="shared" si="9"/>
        <v>a-eeq0</v>
      </c>
      <c r="AQ29" s="57" t="str">
        <f t="shared" si="9"/>
        <v>a-ome0</v>
      </c>
      <c r="AR29" s="57" t="str">
        <f t="shared" si="9"/>
        <v>a-mvh0</v>
      </c>
      <c r="AS29" s="57" t="str">
        <f t="shared" si="9"/>
        <v>a-otn0</v>
      </c>
      <c r="AT29" s="57" t="str">
        <f t="shared" si="9"/>
        <v>a-omf0</v>
      </c>
      <c r="AU29" s="57" t="str">
        <f t="shared" si="9"/>
        <v>a-ely0</v>
      </c>
      <c r="AV29" s="57" t="str">
        <f t="shared" si="9"/>
        <v>a-gdt0</v>
      </c>
      <c r="AW29" s="57" t="str">
        <f t="shared" si="9"/>
        <v>a-wtr0</v>
      </c>
      <c r="AX29" s="57" t="str">
        <f t="shared" si="9"/>
        <v>a-cns0</v>
      </c>
      <c r="AY29" s="57" t="str">
        <f t="shared" si="9"/>
        <v>a-trd0</v>
      </c>
      <c r="AZ29" s="57" t="str">
        <f t="shared" si="9"/>
        <v>a-afs0</v>
      </c>
      <c r="BA29" s="57" t="str">
        <f t="shared" si="9"/>
        <v>a-otp0</v>
      </c>
      <c r="BB29" s="57" t="str">
        <f t="shared" si="9"/>
        <v>a-wtp0</v>
      </c>
      <c r="BC29" s="57" t="str">
        <f t="shared" si="9"/>
        <v>a-atp0</v>
      </c>
      <c r="BD29" s="57" t="str">
        <f t="shared" si="9"/>
        <v>a-whs0</v>
      </c>
      <c r="BE29" s="57" t="str">
        <f t="shared" si="9"/>
        <v>a-cmn0</v>
      </c>
      <c r="BF29" s="57" t="str">
        <f t="shared" si="9"/>
        <v>a-ofi0</v>
      </c>
      <c r="BG29" s="57" t="str">
        <f t="shared" si="9"/>
        <v>a-ins0</v>
      </c>
      <c r="BH29" s="57" t="str">
        <f t="shared" si="9"/>
        <v>a-rsa0</v>
      </c>
      <c r="BI29" s="57" t="str">
        <f t="shared" si="9"/>
        <v>a-obs0</v>
      </c>
      <c r="BJ29" s="57" t="str">
        <f t="shared" si="9"/>
        <v>a-ros0</v>
      </c>
      <c r="BK29" s="57" t="str">
        <f>+BK42</f>
        <v>a-osg0</v>
      </c>
      <c r="BL29" s="57" t="str">
        <f>+BL42</f>
        <v>a-edu0</v>
      </c>
      <c r="BM29" s="57" t="str">
        <f>+BM42</f>
        <v>a-hht0</v>
      </c>
      <c r="BN29" s="57"/>
    </row>
    <row r="30" spans="1:68" x14ac:dyDescent="0.3">
      <c r="A30" t="str">
        <f>+A43</f>
        <v>f-labSkInf0</v>
      </c>
      <c r="B30" t="e">
        <f>+B55/SUM($B$55:$BN$59)*$B$74</f>
        <v>#REF!</v>
      </c>
      <c r="C30" t="e">
        <f t="shared" ref="C30:AG30" si="10">+C55/SUM($B$55:$BN$59)*$B$74</f>
        <v>#REF!</v>
      </c>
      <c r="D30" t="e">
        <f t="shared" si="10"/>
        <v>#REF!</v>
      </c>
      <c r="E30" t="e">
        <f t="shared" si="10"/>
        <v>#REF!</v>
      </c>
      <c r="F30" t="e">
        <f t="shared" si="10"/>
        <v>#REF!</v>
      </c>
      <c r="G30" t="e">
        <f t="shared" si="10"/>
        <v>#REF!</v>
      </c>
      <c r="H30" t="e">
        <f t="shared" si="10"/>
        <v>#REF!</v>
      </c>
      <c r="I30" t="e">
        <f t="shared" si="10"/>
        <v>#REF!</v>
      </c>
      <c r="J30" t="e">
        <f t="shared" si="10"/>
        <v>#REF!</v>
      </c>
      <c r="K30" t="e">
        <f t="shared" si="10"/>
        <v>#REF!</v>
      </c>
      <c r="L30" t="e">
        <f t="shared" si="10"/>
        <v>#REF!</v>
      </c>
      <c r="M30" t="e">
        <f t="shared" si="10"/>
        <v>#REF!</v>
      </c>
      <c r="N30" t="e">
        <f t="shared" si="10"/>
        <v>#REF!</v>
      </c>
      <c r="O30" t="e">
        <f t="shared" si="10"/>
        <v>#REF!</v>
      </c>
      <c r="P30" t="e">
        <f t="shared" si="10"/>
        <v>#REF!</v>
      </c>
      <c r="Q30" t="e">
        <f t="shared" si="10"/>
        <v>#REF!</v>
      </c>
      <c r="R30" t="e">
        <f t="shared" si="10"/>
        <v>#REF!</v>
      </c>
      <c r="S30" t="e">
        <f t="shared" si="10"/>
        <v>#REF!</v>
      </c>
      <c r="T30" t="e">
        <f t="shared" si="10"/>
        <v>#REF!</v>
      </c>
      <c r="U30" t="e">
        <f t="shared" si="10"/>
        <v>#REF!</v>
      </c>
      <c r="V30" t="e">
        <f t="shared" si="10"/>
        <v>#REF!</v>
      </c>
      <c r="W30" t="e">
        <f t="shared" si="10"/>
        <v>#REF!</v>
      </c>
      <c r="X30" t="e">
        <f t="shared" si="10"/>
        <v>#REF!</v>
      </c>
      <c r="Y30" t="e">
        <f t="shared" si="10"/>
        <v>#REF!</v>
      </c>
      <c r="Z30" t="e">
        <f t="shared" si="10"/>
        <v>#REF!</v>
      </c>
      <c r="AA30" t="e">
        <f t="shared" si="10"/>
        <v>#REF!</v>
      </c>
      <c r="AB30" t="e">
        <f t="shared" si="10"/>
        <v>#REF!</v>
      </c>
      <c r="AC30" t="e">
        <f t="shared" si="10"/>
        <v>#REF!</v>
      </c>
      <c r="AD30" t="e">
        <f t="shared" si="10"/>
        <v>#REF!</v>
      </c>
      <c r="AE30" t="e">
        <f t="shared" si="10"/>
        <v>#REF!</v>
      </c>
      <c r="AF30" t="e">
        <f t="shared" si="10"/>
        <v>#REF!</v>
      </c>
      <c r="AG30" t="e">
        <f t="shared" si="10"/>
        <v>#REF!</v>
      </c>
      <c r="AH30" t="e">
        <f t="shared" ref="AH30:BM30" si="11">+AH55/SUM($B$55:$BN$59)*$B$74</f>
        <v>#REF!</v>
      </c>
      <c r="AI30" t="e">
        <f t="shared" si="11"/>
        <v>#REF!</v>
      </c>
      <c r="AJ30" t="e">
        <f t="shared" si="11"/>
        <v>#REF!</v>
      </c>
      <c r="AK30" t="e">
        <f t="shared" si="11"/>
        <v>#REF!</v>
      </c>
      <c r="AL30" t="e">
        <f t="shared" si="11"/>
        <v>#REF!</v>
      </c>
      <c r="AM30" t="e">
        <f t="shared" si="11"/>
        <v>#REF!</v>
      </c>
      <c r="AN30" t="e">
        <f t="shared" si="11"/>
        <v>#REF!</v>
      </c>
      <c r="AO30" t="e">
        <f t="shared" si="11"/>
        <v>#REF!</v>
      </c>
      <c r="AP30" t="e">
        <f t="shared" si="11"/>
        <v>#REF!</v>
      </c>
      <c r="AQ30" t="e">
        <f t="shared" si="11"/>
        <v>#REF!</v>
      </c>
      <c r="AR30" t="e">
        <f t="shared" si="11"/>
        <v>#REF!</v>
      </c>
      <c r="AS30" t="e">
        <f t="shared" si="11"/>
        <v>#REF!</v>
      </c>
      <c r="AT30" t="e">
        <f t="shared" si="11"/>
        <v>#REF!</v>
      </c>
      <c r="AU30" t="e">
        <f t="shared" si="11"/>
        <v>#REF!</v>
      </c>
      <c r="AV30" t="e">
        <f t="shared" si="11"/>
        <v>#REF!</v>
      </c>
      <c r="AW30" t="e">
        <f t="shared" si="11"/>
        <v>#REF!</v>
      </c>
      <c r="AX30" t="e">
        <f t="shared" si="11"/>
        <v>#REF!</v>
      </c>
      <c r="AY30" t="e">
        <f t="shared" si="11"/>
        <v>#REF!</v>
      </c>
      <c r="AZ30" t="e">
        <f t="shared" si="11"/>
        <v>#REF!</v>
      </c>
      <c r="BA30" t="e">
        <f t="shared" si="11"/>
        <v>#REF!</v>
      </c>
      <c r="BB30" t="e">
        <f t="shared" si="11"/>
        <v>#REF!</v>
      </c>
      <c r="BC30" t="e">
        <f t="shared" si="11"/>
        <v>#REF!</v>
      </c>
      <c r="BD30" t="e">
        <f t="shared" si="11"/>
        <v>#REF!</v>
      </c>
      <c r="BE30" t="e">
        <f t="shared" si="11"/>
        <v>#REF!</v>
      </c>
      <c r="BF30" t="e">
        <f t="shared" si="11"/>
        <v>#REF!</v>
      </c>
      <c r="BG30" t="e">
        <f t="shared" si="11"/>
        <v>#REF!</v>
      </c>
      <c r="BH30" t="e">
        <f t="shared" si="11"/>
        <v>#REF!</v>
      </c>
      <c r="BI30" t="e">
        <f t="shared" si="11"/>
        <v>#REF!</v>
      </c>
      <c r="BJ30" t="e">
        <f t="shared" si="11"/>
        <v>#REF!</v>
      </c>
      <c r="BK30" t="e">
        <f t="shared" si="11"/>
        <v>#REF!</v>
      </c>
      <c r="BL30" t="e">
        <f t="shared" si="11"/>
        <v>#REF!</v>
      </c>
      <c r="BM30" t="e">
        <f t="shared" si="11"/>
        <v>#REF!</v>
      </c>
    </row>
    <row r="31" spans="1:68" x14ac:dyDescent="0.3">
      <c r="A31" t="str">
        <f>+A44</f>
        <v>f-labSkFor0</v>
      </c>
      <c r="B31" t="e">
        <f t="shared" ref="B31:AG31" si="12">+B56/SUM($B$55:$BN$59)*$B$74</f>
        <v>#REF!</v>
      </c>
      <c r="C31" t="e">
        <f t="shared" si="12"/>
        <v>#REF!</v>
      </c>
      <c r="D31" t="e">
        <f t="shared" si="12"/>
        <v>#REF!</v>
      </c>
      <c r="E31" t="e">
        <f t="shared" si="12"/>
        <v>#REF!</v>
      </c>
      <c r="F31" t="e">
        <f t="shared" si="12"/>
        <v>#REF!</v>
      </c>
      <c r="G31" t="e">
        <f t="shared" si="12"/>
        <v>#REF!</v>
      </c>
      <c r="H31" t="e">
        <f t="shared" si="12"/>
        <v>#REF!</v>
      </c>
      <c r="I31" t="e">
        <f t="shared" si="12"/>
        <v>#REF!</v>
      </c>
      <c r="J31" t="e">
        <f t="shared" si="12"/>
        <v>#REF!</v>
      </c>
      <c r="K31" t="e">
        <f t="shared" si="12"/>
        <v>#REF!</v>
      </c>
      <c r="L31" t="e">
        <f t="shared" si="12"/>
        <v>#REF!</v>
      </c>
      <c r="M31" t="e">
        <f t="shared" si="12"/>
        <v>#REF!</v>
      </c>
      <c r="N31" t="e">
        <f t="shared" si="12"/>
        <v>#REF!</v>
      </c>
      <c r="O31" t="e">
        <f t="shared" si="12"/>
        <v>#REF!</v>
      </c>
      <c r="P31" t="e">
        <f t="shared" si="12"/>
        <v>#REF!</v>
      </c>
      <c r="Q31" t="e">
        <f t="shared" si="12"/>
        <v>#REF!</v>
      </c>
      <c r="R31" t="e">
        <f t="shared" si="12"/>
        <v>#REF!</v>
      </c>
      <c r="S31" t="e">
        <f t="shared" si="12"/>
        <v>#REF!</v>
      </c>
      <c r="T31" t="e">
        <f t="shared" si="12"/>
        <v>#REF!</v>
      </c>
      <c r="U31" t="e">
        <f t="shared" si="12"/>
        <v>#REF!</v>
      </c>
      <c r="V31" t="e">
        <f t="shared" si="12"/>
        <v>#REF!</v>
      </c>
      <c r="W31" t="e">
        <f t="shared" si="12"/>
        <v>#REF!</v>
      </c>
      <c r="X31" t="e">
        <f t="shared" si="12"/>
        <v>#REF!</v>
      </c>
      <c r="Y31" t="e">
        <f t="shared" si="12"/>
        <v>#REF!</v>
      </c>
      <c r="Z31" t="e">
        <f t="shared" si="12"/>
        <v>#REF!</v>
      </c>
      <c r="AA31" t="e">
        <f t="shared" si="12"/>
        <v>#REF!</v>
      </c>
      <c r="AB31" t="e">
        <f t="shared" si="12"/>
        <v>#REF!</v>
      </c>
      <c r="AC31" t="e">
        <f t="shared" si="12"/>
        <v>#REF!</v>
      </c>
      <c r="AD31" t="e">
        <f t="shared" si="12"/>
        <v>#REF!</v>
      </c>
      <c r="AE31" t="e">
        <f t="shared" si="12"/>
        <v>#REF!</v>
      </c>
      <c r="AF31" t="e">
        <f t="shared" si="12"/>
        <v>#REF!</v>
      </c>
      <c r="AG31" t="e">
        <f t="shared" si="12"/>
        <v>#REF!</v>
      </c>
      <c r="AH31" t="e">
        <f t="shared" ref="AH31:BM31" si="13">+AH56/SUM($B$55:$BN$59)*$B$74</f>
        <v>#REF!</v>
      </c>
      <c r="AI31" t="e">
        <f t="shared" si="13"/>
        <v>#REF!</v>
      </c>
      <c r="AJ31" t="e">
        <f t="shared" si="13"/>
        <v>#REF!</v>
      </c>
      <c r="AK31" t="e">
        <f t="shared" si="13"/>
        <v>#REF!</v>
      </c>
      <c r="AL31" t="e">
        <f t="shared" si="13"/>
        <v>#REF!</v>
      </c>
      <c r="AM31" t="e">
        <f t="shared" si="13"/>
        <v>#REF!</v>
      </c>
      <c r="AN31" t="e">
        <f t="shared" si="13"/>
        <v>#REF!</v>
      </c>
      <c r="AO31" t="e">
        <f t="shared" si="13"/>
        <v>#REF!</v>
      </c>
      <c r="AP31" t="e">
        <f t="shared" si="13"/>
        <v>#REF!</v>
      </c>
      <c r="AQ31" t="e">
        <f t="shared" si="13"/>
        <v>#REF!</v>
      </c>
      <c r="AR31" t="e">
        <f t="shared" si="13"/>
        <v>#REF!</v>
      </c>
      <c r="AS31" t="e">
        <f t="shared" si="13"/>
        <v>#REF!</v>
      </c>
      <c r="AT31" t="e">
        <f t="shared" si="13"/>
        <v>#REF!</v>
      </c>
      <c r="AU31" t="e">
        <f t="shared" si="13"/>
        <v>#REF!</v>
      </c>
      <c r="AV31" t="e">
        <f t="shared" si="13"/>
        <v>#REF!</v>
      </c>
      <c r="AW31" t="e">
        <f t="shared" si="13"/>
        <v>#REF!</v>
      </c>
      <c r="AX31" t="e">
        <f t="shared" si="13"/>
        <v>#REF!</v>
      </c>
      <c r="AY31" t="e">
        <f t="shared" si="13"/>
        <v>#REF!</v>
      </c>
      <c r="AZ31" t="e">
        <f t="shared" si="13"/>
        <v>#REF!</v>
      </c>
      <c r="BA31" t="e">
        <f t="shared" si="13"/>
        <v>#REF!</v>
      </c>
      <c r="BB31" t="e">
        <f t="shared" si="13"/>
        <v>#REF!</v>
      </c>
      <c r="BC31" t="e">
        <f t="shared" si="13"/>
        <v>#REF!</v>
      </c>
      <c r="BD31" t="e">
        <f t="shared" si="13"/>
        <v>#REF!</v>
      </c>
      <c r="BE31" t="e">
        <f t="shared" si="13"/>
        <v>#REF!</v>
      </c>
      <c r="BF31" t="e">
        <f t="shared" si="13"/>
        <v>#REF!</v>
      </c>
      <c r="BG31" t="e">
        <f t="shared" si="13"/>
        <v>#REF!</v>
      </c>
      <c r="BH31" t="e">
        <f t="shared" si="13"/>
        <v>#REF!</v>
      </c>
      <c r="BI31" t="e">
        <f t="shared" si="13"/>
        <v>#REF!</v>
      </c>
      <c r="BJ31" t="e">
        <f t="shared" si="13"/>
        <v>#REF!</v>
      </c>
      <c r="BK31" t="e">
        <f t="shared" si="13"/>
        <v>#REF!</v>
      </c>
      <c r="BL31" t="e">
        <f t="shared" si="13"/>
        <v>#REF!</v>
      </c>
      <c r="BM31" t="e">
        <f t="shared" si="13"/>
        <v>#REF!</v>
      </c>
    </row>
    <row r="32" spans="1:68" x14ac:dyDescent="0.3">
      <c r="A32" t="str">
        <f>+A45</f>
        <v>f-labUsInf0</v>
      </c>
      <c r="B32" t="e">
        <f t="shared" ref="B32:AG32" si="14">+B57/SUM($B$55:$BN$59)*$B$74</f>
        <v>#REF!</v>
      </c>
      <c r="C32" t="e">
        <f t="shared" si="14"/>
        <v>#REF!</v>
      </c>
      <c r="D32" t="e">
        <f t="shared" si="14"/>
        <v>#REF!</v>
      </c>
      <c r="E32" t="e">
        <f t="shared" si="14"/>
        <v>#REF!</v>
      </c>
      <c r="F32" t="e">
        <f t="shared" si="14"/>
        <v>#REF!</v>
      </c>
      <c r="G32" t="e">
        <f t="shared" si="14"/>
        <v>#REF!</v>
      </c>
      <c r="H32" t="e">
        <f t="shared" si="14"/>
        <v>#REF!</v>
      </c>
      <c r="I32" t="e">
        <f t="shared" si="14"/>
        <v>#REF!</v>
      </c>
      <c r="J32" t="e">
        <f t="shared" si="14"/>
        <v>#REF!</v>
      </c>
      <c r="K32" t="e">
        <f t="shared" si="14"/>
        <v>#REF!</v>
      </c>
      <c r="L32" t="e">
        <f t="shared" si="14"/>
        <v>#REF!</v>
      </c>
      <c r="M32" t="e">
        <f t="shared" si="14"/>
        <v>#REF!</v>
      </c>
      <c r="N32" t="e">
        <f t="shared" si="14"/>
        <v>#REF!</v>
      </c>
      <c r="O32" t="e">
        <f t="shared" si="14"/>
        <v>#REF!</v>
      </c>
      <c r="P32" t="e">
        <f t="shared" si="14"/>
        <v>#REF!</v>
      </c>
      <c r="Q32" t="e">
        <f t="shared" si="14"/>
        <v>#REF!</v>
      </c>
      <c r="R32" t="e">
        <f t="shared" si="14"/>
        <v>#REF!</v>
      </c>
      <c r="S32" t="e">
        <f t="shared" si="14"/>
        <v>#REF!</v>
      </c>
      <c r="T32" t="e">
        <f t="shared" si="14"/>
        <v>#REF!</v>
      </c>
      <c r="U32" t="e">
        <f t="shared" si="14"/>
        <v>#REF!</v>
      </c>
      <c r="V32" t="e">
        <f t="shared" si="14"/>
        <v>#REF!</v>
      </c>
      <c r="W32" t="e">
        <f t="shared" si="14"/>
        <v>#REF!</v>
      </c>
      <c r="X32" t="e">
        <f t="shared" si="14"/>
        <v>#REF!</v>
      </c>
      <c r="Y32" t="e">
        <f t="shared" si="14"/>
        <v>#REF!</v>
      </c>
      <c r="Z32" t="e">
        <f t="shared" si="14"/>
        <v>#REF!</v>
      </c>
      <c r="AA32" t="e">
        <f t="shared" si="14"/>
        <v>#REF!</v>
      </c>
      <c r="AB32" t="e">
        <f t="shared" si="14"/>
        <v>#REF!</v>
      </c>
      <c r="AC32" t="e">
        <f t="shared" si="14"/>
        <v>#REF!</v>
      </c>
      <c r="AD32" t="e">
        <f t="shared" si="14"/>
        <v>#REF!</v>
      </c>
      <c r="AE32" t="e">
        <f t="shared" si="14"/>
        <v>#REF!</v>
      </c>
      <c r="AF32" t="e">
        <f t="shared" si="14"/>
        <v>#REF!</v>
      </c>
      <c r="AG32" t="e">
        <f t="shared" si="14"/>
        <v>#REF!</v>
      </c>
      <c r="AH32" t="e">
        <f t="shared" ref="AH32:BM32" si="15">+AH57/SUM($B$55:$BN$59)*$B$74</f>
        <v>#REF!</v>
      </c>
      <c r="AI32" t="e">
        <f t="shared" si="15"/>
        <v>#REF!</v>
      </c>
      <c r="AJ32" t="e">
        <f t="shared" si="15"/>
        <v>#REF!</v>
      </c>
      <c r="AK32" t="e">
        <f t="shared" si="15"/>
        <v>#REF!</v>
      </c>
      <c r="AL32" t="e">
        <f t="shared" si="15"/>
        <v>#REF!</v>
      </c>
      <c r="AM32" t="e">
        <f t="shared" si="15"/>
        <v>#REF!</v>
      </c>
      <c r="AN32" t="e">
        <f t="shared" si="15"/>
        <v>#REF!</v>
      </c>
      <c r="AO32" t="e">
        <f t="shared" si="15"/>
        <v>#REF!</v>
      </c>
      <c r="AP32" t="e">
        <f t="shared" si="15"/>
        <v>#REF!</v>
      </c>
      <c r="AQ32" t="e">
        <f t="shared" si="15"/>
        <v>#REF!</v>
      </c>
      <c r="AR32" t="e">
        <f t="shared" si="15"/>
        <v>#REF!</v>
      </c>
      <c r="AS32" t="e">
        <f t="shared" si="15"/>
        <v>#REF!</v>
      </c>
      <c r="AT32" t="e">
        <f t="shared" si="15"/>
        <v>#REF!</v>
      </c>
      <c r="AU32" t="e">
        <f t="shared" si="15"/>
        <v>#REF!</v>
      </c>
      <c r="AV32" t="e">
        <f t="shared" si="15"/>
        <v>#REF!</v>
      </c>
      <c r="AW32" t="e">
        <f t="shared" si="15"/>
        <v>#REF!</v>
      </c>
      <c r="AX32" t="e">
        <f t="shared" si="15"/>
        <v>#REF!</v>
      </c>
      <c r="AY32" t="e">
        <f t="shared" si="15"/>
        <v>#REF!</v>
      </c>
      <c r="AZ32" t="e">
        <f t="shared" si="15"/>
        <v>#REF!</v>
      </c>
      <c r="BA32" t="e">
        <f t="shared" si="15"/>
        <v>#REF!</v>
      </c>
      <c r="BB32" t="e">
        <f t="shared" si="15"/>
        <v>#REF!</v>
      </c>
      <c r="BC32" t="e">
        <f t="shared" si="15"/>
        <v>#REF!</v>
      </c>
      <c r="BD32" t="e">
        <f t="shared" si="15"/>
        <v>#REF!</v>
      </c>
      <c r="BE32" t="e">
        <f t="shared" si="15"/>
        <v>#REF!</v>
      </c>
      <c r="BF32" t="e">
        <f t="shared" si="15"/>
        <v>#REF!</v>
      </c>
      <c r="BG32" t="e">
        <f t="shared" si="15"/>
        <v>#REF!</v>
      </c>
      <c r="BH32" t="e">
        <f t="shared" si="15"/>
        <v>#REF!</v>
      </c>
      <c r="BI32" t="e">
        <f t="shared" si="15"/>
        <v>#REF!</v>
      </c>
      <c r="BJ32" t="e">
        <f t="shared" si="15"/>
        <v>#REF!</v>
      </c>
      <c r="BK32" t="e">
        <f t="shared" si="15"/>
        <v>#REF!</v>
      </c>
      <c r="BL32" t="e">
        <f t="shared" si="15"/>
        <v>#REF!</v>
      </c>
      <c r="BM32" t="e">
        <f t="shared" si="15"/>
        <v>#REF!</v>
      </c>
    </row>
    <row r="33" spans="1:66" x14ac:dyDescent="0.3">
      <c r="A33" t="str">
        <f>+A46</f>
        <v>f-labUsFor0</v>
      </c>
      <c r="B33" t="e">
        <f t="shared" ref="B33:AG33" si="16">+B58/SUM($B$55:$BN$59)*$B$74</f>
        <v>#REF!</v>
      </c>
      <c r="C33" t="e">
        <f t="shared" si="16"/>
        <v>#REF!</v>
      </c>
      <c r="D33" t="e">
        <f t="shared" si="16"/>
        <v>#REF!</v>
      </c>
      <c r="E33" t="e">
        <f t="shared" si="16"/>
        <v>#REF!</v>
      </c>
      <c r="F33" t="e">
        <f t="shared" si="16"/>
        <v>#REF!</v>
      </c>
      <c r="G33" t="e">
        <f t="shared" si="16"/>
        <v>#REF!</v>
      </c>
      <c r="H33" t="e">
        <f t="shared" si="16"/>
        <v>#REF!</v>
      </c>
      <c r="I33" t="e">
        <f t="shared" si="16"/>
        <v>#REF!</v>
      </c>
      <c r="J33" t="e">
        <f t="shared" si="16"/>
        <v>#REF!</v>
      </c>
      <c r="K33" t="e">
        <f t="shared" si="16"/>
        <v>#REF!</v>
      </c>
      <c r="L33" t="e">
        <f t="shared" si="16"/>
        <v>#REF!</v>
      </c>
      <c r="M33" t="e">
        <f t="shared" si="16"/>
        <v>#REF!</v>
      </c>
      <c r="N33" t="e">
        <f t="shared" si="16"/>
        <v>#REF!</v>
      </c>
      <c r="O33" t="e">
        <f t="shared" si="16"/>
        <v>#REF!</v>
      </c>
      <c r="P33" t="e">
        <f t="shared" si="16"/>
        <v>#REF!</v>
      </c>
      <c r="Q33" t="e">
        <f t="shared" si="16"/>
        <v>#REF!</v>
      </c>
      <c r="R33" t="e">
        <f t="shared" si="16"/>
        <v>#REF!</v>
      </c>
      <c r="S33" t="e">
        <f t="shared" si="16"/>
        <v>#REF!</v>
      </c>
      <c r="T33" t="e">
        <f t="shared" si="16"/>
        <v>#REF!</v>
      </c>
      <c r="U33" t="e">
        <f t="shared" si="16"/>
        <v>#REF!</v>
      </c>
      <c r="V33" t="e">
        <f t="shared" si="16"/>
        <v>#REF!</v>
      </c>
      <c r="W33" t="e">
        <f t="shared" si="16"/>
        <v>#REF!</v>
      </c>
      <c r="X33" t="e">
        <f t="shared" si="16"/>
        <v>#REF!</v>
      </c>
      <c r="Y33" t="e">
        <f t="shared" si="16"/>
        <v>#REF!</v>
      </c>
      <c r="Z33" t="e">
        <f t="shared" si="16"/>
        <v>#REF!</v>
      </c>
      <c r="AA33" t="e">
        <f t="shared" si="16"/>
        <v>#REF!</v>
      </c>
      <c r="AB33" t="e">
        <f t="shared" si="16"/>
        <v>#REF!</v>
      </c>
      <c r="AC33" t="e">
        <f t="shared" si="16"/>
        <v>#REF!</v>
      </c>
      <c r="AD33" t="e">
        <f t="shared" si="16"/>
        <v>#REF!</v>
      </c>
      <c r="AE33" t="e">
        <f t="shared" si="16"/>
        <v>#REF!</v>
      </c>
      <c r="AF33" t="e">
        <f t="shared" si="16"/>
        <v>#REF!</v>
      </c>
      <c r="AG33" t="e">
        <f t="shared" si="16"/>
        <v>#REF!</v>
      </c>
      <c r="AH33" t="e">
        <f t="shared" ref="AH33:BM33" si="17">+AH58/SUM($B$55:$BN$59)*$B$74</f>
        <v>#REF!</v>
      </c>
      <c r="AI33" t="e">
        <f t="shared" si="17"/>
        <v>#REF!</v>
      </c>
      <c r="AJ33" t="e">
        <f t="shared" si="17"/>
        <v>#REF!</v>
      </c>
      <c r="AK33" t="e">
        <f t="shared" si="17"/>
        <v>#REF!</v>
      </c>
      <c r="AL33" t="e">
        <f t="shared" si="17"/>
        <v>#REF!</v>
      </c>
      <c r="AM33" t="e">
        <f t="shared" si="17"/>
        <v>#REF!</v>
      </c>
      <c r="AN33" t="e">
        <f t="shared" si="17"/>
        <v>#REF!</v>
      </c>
      <c r="AO33" t="e">
        <f t="shared" si="17"/>
        <v>#REF!</v>
      </c>
      <c r="AP33" t="e">
        <f t="shared" si="17"/>
        <v>#REF!</v>
      </c>
      <c r="AQ33" t="e">
        <f t="shared" si="17"/>
        <v>#REF!</v>
      </c>
      <c r="AR33" t="e">
        <f t="shared" si="17"/>
        <v>#REF!</v>
      </c>
      <c r="AS33" t="e">
        <f t="shared" si="17"/>
        <v>#REF!</v>
      </c>
      <c r="AT33" t="e">
        <f t="shared" si="17"/>
        <v>#REF!</v>
      </c>
      <c r="AU33" t="e">
        <f t="shared" si="17"/>
        <v>#REF!</v>
      </c>
      <c r="AV33" t="e">
        <f t="shared" si="17"/>
        <v>#REF!</v>
      </c>
      <c r="AW33" t="e">
        <f t="shared" si="17"/>
        <v>#REF!</v>
      </c>
      <c r="AX33" t="e">
        <f t="shared" si="17"/>
        <v>#REF!</v>
      </c>
      <c r="AY33" t="e">
        <f t="shared" si="17"/>
        <v>#REF!</v>
      </c>
      <c r="AZ33" t="e">
        <f t="shared" si="17"/>
        <v>#REF!</v>
      </c>
      <c r="BA33" t="e">
        <f t="shared" si="17"/>
        <v>#REF!</v>
      </c>
      <c r="BB33" t="e">
        <f t="shared" si="17"/>
        <v>#REF!</v>
      </c>
      <c r="BC33" t="e">
        <f t="shared" si="17"/>
        <v>#REF!</v>
      </c>
      <c r="BD33" t="e">
        <f t="shared" si="17"/>
        <v>#REF!</v>
      </c>
      <c r="BE33" t="e">
        <f t="shared" si="17"/>
        <v>#REF!</v>
      </c>
      <c r="BF33" t="e">
        <f t="shared" si="17"/>
        <v>#REF!</v>
      </c>
      <c r="BG33" t="e">
        <f t="shared" si="17"/>
        <v>#REF!</v>
      </c>
      <c r="BH33" t="e">
        <f t="shared" si="17"/>
        <v>#REF!</v>
      </c>
      <c r="BI33" t="e">
        <f t="shared" si="17"/>
        <v>#REF!</v>
      </c>
      <c r="BJ33" t="e">
        <f t="shared" si="17"/>
        <v>#REF!</v>
      </c>
      <c r="BK33" t="e">
        <f t="shared" si="17"/>
        <v>#REF!</v>
      </c>
      <c r="BL33" t="e">
        <f t="shared" si="17"/>
        <v>#REF!</v>
      </c>
      <c r="BM33" t="e">
        <f t="shared" si="17"/>
        <v>#REF!</v>
      </c>
    </row>
    <row r="42" spans="1:66" x14ac:dyDescent="0.3">
      <c r="B42" s="57" t="str">
        <f>+B54</f>
        <v>a-pdr0</v>
      </c>
      <c r="C42" s="57" t="str">
        <f t="shared" ref="C42:BJ42" si="18">+C54</f>
        <v>a-wht0</v>
      </c>
      <c r="D42" s="57" t="str">
        <f t="shared" si="18"/>
        <v>a-gro0</v>
      </c>
      <c r="E42" s="57" t="str">
        <f t="shared" si="18"/>
        <v>a-v_f0</v>
      </c>
      <c r="F42" s="57" t="str">
        <f t="shared" si="18"/>
        <v>a-osd0</v>
      </c>
      <c r="G42" s="57" t="str">
        <f t="shared" si="18"/>
        <v>a-c_b0</v>
      </c>
      <c r="H42" s="57" t="str">
        <f t="shared" si="18"/>
        <v>a-pfb0</v>
      </c>
      <c r="I42" s="57" t="str">
        <f t="shared" si="18"/>
        <v>a-ocr0</v>
      </c>
      <c r="J42" s="57" t="str">
        <f t="shared" si="18"/>
        <v>a-ctl0</v>
      </c>
      <c r="K42" s="57" t="str">
        <f t="shared" si="18"/>
        <v>a-oap0</v>
      </c>
      <c r="L42" s="57" t="str">
        <f t="shared" si="18"/>
        <v>a-rmk0</v>
      </c>
      <c r="M42" s="57" t="str">
        <f t="shared" si="18"/>
        <v>a-wol0</v>
      </c>
      <c r="N42" s="57" t="str">
        <f t="shared" si="18"/>
        <v>a-frs0</v>
      </c>
      <c r="O42" s="57" t="str">
        <f t="shared" si="18"/>
        <v>a-fsh0</v>
      </c>
      <c r="P42" t="s">
        <v>770</v>
      </c>
      <c r="Q42" s="57" t="str">
        <f t="shared" si="18"/>
        <v>a-oil0</v>
      </c>
      <c r="R42" s="57" t="str">
        <f t="shared" si="18"/>
        <v>a-gas0</v>
      </c>
      <c r="S42" s="57" t="str">
        <f t="shared" si="18"/>
        <v>a-oxt0</v>
      </c>
      <c r="T42" s="57" t="str">
        <f t="shared" si="18"/>
        <v>a-cmt0</v>
      </c>
      <c r="U42" s="57" t="str">
        <f t="shared" si="18"/>
        <v>a-omt0</v>
      </c>
      <c r="V42" s="57" t="str">
        <f t="shared" si="18"/>
        <v>a-vol0</v>
      </c>
      <c r="W42" s="57" t="str">
        <f t="shared" si="18"/>
        <v>a-mil0</v>
      </c>
      <c r="X42" s="57" t="str">
        <f t="shared" si="18"/>
        <v>a-pcr0</v>
      </c>
      <c r="Y42" s="57" t="str">
        <f t="shared" si="18"/>
        <v>a-sgr0</v>
      </c>
      <c r="Z42" s="57" t="str">
        <f t="shared" si="18"/>
        <v>a-ofd0</v>
      </c>
      <c r="AA42" s="57" t="str">
        <f t="shared" si="18"/>
        <v>a-b_t0</v>
      </c>
      <c r="AB42" s="57" t="str">
        <f t="shared" si="18"/>
        <v>a-tex0</v>
      </c>
      <c r="AC42" s="57" t="str">
        <f t="shared" si="18"/>
        <v>a-wap0</v>
      </c>
      <c r="AD42" s="57" t="str">
        <f t="shared" si="18"/>
        <v>a-lea0</v>
      </c>
      <c r="AE42" s="57" t="str">
        <f t="shared" si="18"/>
        <v>a-lum0</v>
      </c>
      <c r="AF42" s="57" t="str">
        <f t="shared" si="18"/>
        <v>a-ppp0</v>
      </c>
      <c r="AG42" s="57" t="str">
        <f t="shared" si="18"/>
        <v>a-p_c0</v>
      </c>
      <c r="AH42" s="57" t="str">
        <f t="shared" si="18"/>
        <v>a-chm0</v>
      </c>
      <c r="AI42" s="57" t="str">
        <f t="shared" si="18"/>
        <v>a-bph0</v>
      </c>
      <c r="AJ42" s="57" t="str">
        <f t="shared" si="18"/>
        <v>a-rpp0</v>
      </c>
      <c r="AK42" s="57" t="str">
        <f t="shared" si="18"/>
        <v>a-nmm0</v>
      </c>
      <c r="AL42" s="57" t="str">
        <f t="shared" si="18"/>
        <v>a-i_s0</v>
      </c>
      <c r="AM42" s="57" t="str">
        <f t="shared" si="18"/>
        <v>a-nfm0</v>
      </c>
      <c r="AN42" s="57" t="str">
        <f t="shared" si="18"/>
        <v>a-fmp0</v>
      </c>
      <c r="AO42" s="57" t="str">
        <f t="shared" si="18"/>
        <v>a-ele0</v>
      </c>
      <c r="AP42" s="57" t="str">
        <f t="shared" si="18"/>
        <v>a-eeq0</v>
      </c>
      <c r="AQ42" s="57" t="str">
        <f t="shared" si="18"/>
        <v>a-ome0</v>
      </c>
      <c r="AR42" s="57" t="str">
        <f t="shared" si="18"/>
        <v>a-mvh0</v>
      </c>
      <c r="AS42" s="57" t="str">
        <f t="shared" si="18"/>
        <v>a-otn0</v>
      </c>
      <c r="AT42" s="57" t="str">
        <f t="shared" si="18"/>
        <v>a-omf0</v>
      </c>
      <c r="AU42" s="57" t="str">
        <f t="shared" si="18"/>
        <v>a-ely0</v>
      </c>
      <c r="AV42" s="57" t="str">
        <f t="shared" si="18"/>
        <v>a-gdt0</v>
      </c>
      <c r="AW42" s="57" t="str">
        <f t="shared" si="18"/>
        <v>a-wtr0</v>
      </c>
      <c r="AX42" s="57" t="str">
        <f t="shared" si="18"/>
        <v>a-cns0</v>
      </c>
      <c r="AY42" s="57" t="str">
        <f t="shared" si="18"/>
        <v>a-trd0</v>
      </c>
      <c r="AZ42" s="57" t="str">
        <f t="shared" si="18"/>
        <v>a-afs0</v>
      </c>
      <c r="BA42" s="57" t="str">
        <f t="shared" si="18"/>
        <v>a-otp0</v>
      </c>
      <c r="BB42" s="57" t="str">
        <f t="shared" si="18"/>
        <v>a-wtp0</v>
      </c>
      <c r="BC42" s="57" t="str">
        <f t="shared" si="18"/>
        <v>a-atp0</v>
      </c>
      <c r="BD42" s="57" t="str">
        <f t="shared" si="18"/>
        <v>a-whs0</v>
      </c>
      <c r="BE42" s="57" t="str">
        <f t="shared" si="18"/>
        <v>a-cmn0</v>
      </c>
      <c r="BF42" s="57" t="str">
        <f t="shared" si="18"/>
        <v>a-ofi0</v>
      </c>
      <c r="BG42" s="57" t="str">
        <f t="shared" si="18"/>
        <v>a-ins0</v>
      </c>
      <c r="BH42" s="57" t="str">
        <f t="shared" si="18"/>
        <v>a-rsa0</v>
      </c>
      <c r="BI42" s="57" t="str">
        <f t="shared" si="18"/>
        <v>a-obs0</v>
      </c>
      <c r="BJ42" s="57" t="str">
        <f t="shared" si="18"/>
        <v>a-ros0</v>
      </c>
      <c r="BK42" s="57" t="str">
        <f>+BK54</f>
        <v>a-osg0</v>
      </c>
      <c r="BL42" s="57" t="str">
        <f>+BL54</f>
        <v>a-edu0</v>
      </c>
      <c r="BM42" s="57" t="str">
        <f>+BM54</f>
        <v>a-hht0</v>
      </c>
      <c r="BN42" s="57"/>
    </row>
    <row r="43" spans="1:66" x14ac:dyDescent="0.3">
      <c r="A43" t="str">
        <f>+A55</f>
        <v>f-labSkInf0</v>
      </c>
      <c r="B43" t="e">
        <f>+IF(B30=0,"",VLOOKUP($A43,#REF!,MATCH(Labor!B$42,#REF!,0)+1,0)/B30)</f>
        <v>#REF!</v>
      </c>
      <c r="C43" t="e">
        <f>+IF(C30=0,"",VLOOKUP($A43,#REF!,MATCH(Labor!C$42,#REF!,0)+1,0)/C30)</f>
        <v>#REF!</v>
      </c>
      <c r="D43" t="e">
        <f>+IF(D30=0,"",VLOOKUP($A43,#REF!,MATCH(Labor!D$42,#REF!,0)+1,0)/D30)</f>
        <v>#REF!</v>
      </c>
      <c r="E43" t="e">
        <f>+IF(E30=0,"",VLOOKUP($A43,#REF!,MATCH(Labor!E$42,#REF!,0)+1,0)/E30)</f>
        <v>#REF!</v>
      </c>
      <c r="F43" t="e">
        <f>+IF(F30=0,"",VLOOKUP($A43,#REF!,MATCH(Labor!F$42,#REF!,0)+1,0)/F30)</f>
        <v>#REF!</v>
      </c>
      <c r="G43" t="e">
        <f>+IF(G30=0,"",VLOOKUP($A43,#REF!,MATCH(Labor!G$42,#REF!,0)+1,0)/G30)</f>
        <v>#REF!</v>
      </c>
      <c r="H43" t="e">
        <f>+IF(H30=0,"",VLOOKUP($A43,#REF!,MATCH(Labor!H$42,#REF!,0)+1,0)/H30)</f>
        <v>#REF!</v>
      </c>
      <c r="I43" t="e">
        <f>+IF(I30=0,"",VLOOKUP($A43,#REF!,MATCH(Labor!I$42,#REF!,0)+1,0)/I30)</f>
        <v>#REF!</v>
      </c>
      <c r="J43" t="e">
        <f>+IF(J30=0,"",VLOOKUP($A43,#REF!,MATCH(Labor!J$42,#REF!,0)+1,0)/J30)</f>
        <v>#REF!</v>
      </c>
      <c r="K43" t="e">
        <f>+IF(K30=0,"",VLOOKUP($A43,#REF!,MATCH(Labor!K$42,#REF!,0)+1,0)/K30)</f>
        <v>#REF!</v>
      </c>
      <c r="L43" t="e">
        <f>+IF(L30=0,"",VLOOKUP($A43,#REF!,MATCH(Labor!L$42,#REF!,0)+1,0)/L30)</f>
        <v>#REF!</v>
      </c>
      <c r="M43" t="e">
        <f>+IF(M30=0,"",VLOOKUP($A43,#REF!,MATCH(Labor!M$42,#REF!,0)+1,0)/M30)</f>
        <v>#REF!</v>
      </c>
      <c r="N43" t="e">
        <f>+IF(N30=0,"",VLOOKUP($A43,#REF!,MATCH(Labor!N$42,#REF!,0)+1,0)/N30)</f>
        <v>#REF!</v>
      </c>
      <c r="O43" t="e">
        <f>+IF(O30=0,"",VLOOKUP($A43,#REF!,MATCH(Labor!O$42,#REF!,0)+1,0)/O30)</f>
        <v>#REF!</v>
      </c>
      <c r="P43" t="e">
        <f>+IF(P30=0,"",VLOOKUP($A43,#REF!,MATCH(Labor!P$42,#REF!,0)+1,0)/P30)</f>
        <v>#REF!</v>
      </c>
      <c r="Q43" t="e">
        <f>+IF(Q30=0,"",VLOOKUP($A43,#REF!,MATCH(Labor!Q$42,#REF!,0)+1,0)/Q30)</f>
        <v>#REF!</v>
      </c>
      <c r="R43" t="e">
        <f>+IF(R30=0,"",VLOOKUP($A43,#REF!,MATCH(Labor!R$42,#REF!,0)+1,0)/R30)</f>
        <v>#REF!</v>
      </c>
      <c r="S43" t="e">
        <f>+IF(S30=0,"",VLOOKUP($A43,#REF!,MATCH(Labor!S$42,#REF!,0)+1,0)/S30)</f>
        <v>#REF!</v>
      </c>
      <c r="T43" t="e">
        <f>+IF(T30=0,"",VLOOKUP($A43,#REF!,MATCH(Labor!T$42,#REF!,0)+1,0)/T30)</f>
        <v>#REF!</v>
      </c>
      <c r="U43" t="e">
        <f>+IF(U30=0,"",VLOOKUP($A43,#REF!,MATCH(Labor!U$42,#REF!,0)+1,0)/U30)</f>
        <v>#REF!</v>
      </c>
      <c r="V43" t="e">
        <f>+IF(V30=0,"",VLOOKUP($A43,#REF!,MATCH(Labor!V$42,#REF!,0)+1,0)/V30)</f>
        <v>#REF!</v>
      </c>
      <c r="W43" t="e">
        <f>+IF(W30=0,"",VLOOKUP($A43,#REF!,MATCH(Labor!W$42,#REF!,0)+1,0)/W30)</f>
        <v>#REF!</v>
      </c>
      <c r="X43" t="e">
        <f>+IF(X30=0,"",VLOOKUP($A43,#REF!,MATCH(Labor!X$42,#REF!,0)+1,0)/X30)</f>
        <v>#REF!</v>
      </c>
      <c r="Y43" t="e">
        <f>+IF(Y30=0,"",VLOOKUP($A43,#REF!,MATCH(Labor!Y$42,#REF!,0)+1,0)/Y30)</f>
        <v>#REF!</v>
      </c>
      <c r="Z43" t="e">
        <f>+IF(Z30=0,"",VLOOKUP($A43,#REF!,MATCH(Labor!Z$42,#REF!,0)+1,0)/Z30)</f>
        <v>#REF!</v>
      </c>
      <c r="AA43" t="e">
        <f>+IF(AA30=0,"",VLOOKUP($A43,#REF!,MATCH(Labor!AA$42,#REF!,0)+1,0)/AA30)</f>
        <v>#REF!</v>
      </c>
      <c r="AB43" t="e">
        <f>+IF(AB30=0,"",VLOOKUP($A43,#REF!,MATCH(Labor!AB$42,#REF!,0)+1,0)/AB30)</f>
        <v>#REF!</v>
      </c>
      <c r="AC43" t="e">
        <f>+IF(AC30=0,"",VLOOKUP($A43,#REF!,MATCH(Labor!AC$42,#REF!,0)+1,0)/AC30)</f>
        <v>#REF!</v>
      </c>
      <c r="AD43" t="e">
        <f>+IF(AD30=0,"",VLOOKUP($A43,#REF!,MATCH(Labor!AD$42,#REF!,0)+1,0)/AD30)</f>
        <v>#REF!</v>
      </c>
      <c r="AE43" t="e">
        <f>+IF(AE30=0,"",VLOOKUP($A43,#REF!,MATCH(Labor!AE$42,#REF!,0)+1,0)/AE30)</f>
        <v>#REF!</v>
      </c>
      <c r="AF43" t="e">
        <f>+IF(AF30=0,"",VLOOKUP($A43,#REF!,MATCH(Labor!AF$42,#REF!,0)+1,0)/AF30)</f>
        <v>#REF!</v>
      </c>
      <c r="AG43" t="e">
        <f>+IF(AG30=0,"",VLOOKUP($A43,#REF!,MATCH(Labor!AG$42,#REF!,0)+1,0)/AG30)</f>
        <v>#REF!</v>
      </c>
      <c r="AH43" t="e">
        <f>+IF(AH30=0,"",VLOOKUP($A43,#REF!,MATCH(Labor!AH$42,#REF!,0)+1,0)/AH30)</f>
        <v>#REF!</v>
      </c>
      <c r="AI43" t="e">
        <f>+IF(AI30=0,"",VLOOKUP($A43,#REF!,MATCH(Labor!AI$42,#REF!,0)+1,0)/AI30)</f>
        <v>#REF!</v>
      </c>
      <c r="AJ43" t="e">
        <f>+IF(AJ30=0,"",VLOOKUP($A43,#REF!,MATCH(Labor!AJ$42,#REF!,0)+1,0)/AJ30)</f>
        <v>#REF!</v>
      </c>
      <c r="AK43" t="e">
        <f>+IF(AK30=0,"",VLOOKUP($A43,#REF!,MATCH(Labor!AK$42,#REF!,0)+1,0)/AK30)</f>
        <v>#REF!</v>
      </c>
      <c r="AL43" t="e">
        <f>+IF(AL30=0,"",VLOOKUP($A43,#REF!,MATCH(Labor!AL$42,#REF!,0)+1,0)/AL30)</f>
        <v>#REF!</v>
      </c>
      <c r="AM43" t="e">
        <f>+IF(AM30=0,"",VLOOKUP($A43,#REF!,MATCH(Labor!AM$42,#REF!,0)+1,0)/AM30)</f>
        <v>#REF!</v>
      </c>
      <c r="AN43" t="e">
        <f>+IF(AN30=0,"",VLOOKUP($A43,#REF!,MATCH(Labor!AN$42,#REF!,0)+1,0)/AN30)</f>
        <v>#REF!</v>
      </c>
      <c r="AO43" t="e">
        <f>+IF(AO30=0,"",VLOOKUP($A43,#REF!,MATCH(Labor!AO$42,#REF!,0)+1,0)/AO30)</f>
        <v>#REF!</v>
      </c>
      <c r="AP43" t="e">
        <f>+IF(AP30=0,"",VLOOKUP($A43,#REF!,MATCH(Labor!AP$42,#REF!,0)+1,0)/AP30)</f>
        <v>#REF!</v>
      </c>
      <c r="AQ43" t="e">
        <f>+IF(AQ30=0,"",VLOOKUP($A43,#REF!,MATCH(Labor!AQ$42,#REF!,0)+1,0)/AQ30)</f>
        <v>#REF!</v>
      </c>
      <c r="AR43" t="e">
        <f>+IF(AR30=0,"",VLOOKUP($A43,#REF!,MATCH(Labor!AR$42,#REF!,0)+1,0)/AR30)</f>
        <v>#REF!</v>
      </c>
      <c r="AS43" t="e">
        <f>+IF(AS30=0,"",VLOOKUP($A43,#REF!,MATCH(Labor!AS$42,#REF!,0)+1,0)/AS30)</f>
        <v>#REF!</v>
      </c>
      <c r="AT43" t="e">
        <f>+IF(AT30=0,"",VLOOKUP($A43,#REF!,MATCH(Labor!AT$42,#REF!,0)+1,0)/AT30)</f>
        <v>#REF!</v>
      </c>
      <c r="AU43" t="e">
        <f>+IF(AU30=0,"",VLOOKUP($A43,#REF!,MATCH(Labor!AU$42,#REF!,0)+1,0)/AU30)</f>
        <v>#REF!</v>
      </c>
      <c r="AV43" t="e">
        <f>+IF(AV30=0,"",VLOOKUP($A43,#REF!,MATCH(Labor!AV$42,#REF!,0)+1,0)/AV30)</f>
        <v>#REF!</v>
      </c>
      <c r="AW43" t="e">
        <f>+IF(AW30=0,"",VLOOKUP($A43,#REF!,MATCH(Labor!AW$42,#REF!,0)+1,0)/AW30)</f>
        <v>#REF!</v>
      </c>
      <c r="AX43" t="e">
        <f>+IF(AX30=0,"",VLOOKUP($A43,#REF!,MATCH(Labor!AX$42,#REF!,0)+1,0)/AX30)</f>
        <v>#REF!</v>
      </c>
      <c r="AY43" t="e">
        <f>+IF(AY30=0,"",VLOOKUP($A43,#REF!,MATCH(Labor!AY$42,#REF!,0)+1,0)/AY30)</f>
        <v>#REF!</v>
      </c>
      <c r="AZ43" t="e">
        <f>+IF(AZ30=0,"",VLOOKUP($A43,#REF!,MATCH(Labor!AZ$42,#REF!,0)+1,0)/AZ30)</f>
        <v>#REF!</v>
      </c>
      <c r="BA43" t="e">
        <f>+IF(BA30=0,"",VLOOKUP($A43,#REF!,MATCH(Labor!BA$42,#REF!,0)+1,0)/BA30)</f>
        <v>#REF!</v>
      </c>
      <c r="BB43" t="e">
        <f>+IF(BB30=0,"",VLOOKUP($A43,#REF!,MATCH(Labor!BB$42,#REF!,0)+1,0)/BB30)</f>
        <v>#REF!</v>
      </c>
      <c r="BC43" t="e">
        <f>+IF(BC30=0,"",VLOOKUP($A43,#REF!,MATCH(Labor!BC$42,#REF!,0)+1,0)/BC30)</f>
        <v>#REF!</v>
      </c>
      <c r="BD43" t="e">
        <f>+IF(BD30=0,"",VLOOKUP($A43,#REF!,MATCH(Labor!BD$42,#REF!,0)+1,0)/BD30)</f>
        <v>#REF!</v>
      </c>
      <c r="BE43" t="e">
        <f>+IF(BE30=0,"",VLOOKUP($A43,#REF!,MATCH(Labor!BE$42,#REF!,0)+1,0)/BE30)</f>
        <v>#REF!</v>
      </c>
      <c r="BF43" t="e">
        <f>+IF(BF30=0,"",VLOOKUP($A43,#REF!,MATCH(Labor!BF$42,#REF!,0)+1,0)/BF30)</f>
        <v>#REF!</v>
      </c>
      <c r="BG43" t="e">
        <f>+IF(BG30=0,"",VLOOKUP($A43,#REF!,MATCH(Labor!BG$42,#REF!,0)+1,0)/BG30)</f>
        <v>#REF!</v>
      </c>
      <c r="BH43" t="e">
        <f>+IF(BH30=0,"",VLOOKUP($A43,#REF!,MATCH(Labor!BH$42,#REF!,0)+1,0)/BH30)</f>
        <v>#REF!</v>
      </c>
      <c r="BI43" t="e">
        <f>+IF(BI30=0,"",VLOOKUP($A43,#REF!,MATCH(Labor!BI$42,#REF!,0)+1,0)/BI30)</f>
        <v>#REF!</v>
      </c>
      <c r="BJ43" t="e">
        <f>+IF(BJ30=0,"",VLOOKUP($A43,#REF!,MATCH(Labor!BJ$42,#REF!,0)+1,0)/BJ30)</f>
        <v>#REF!</v>
      </c>
      <c r="BK43" t="e">
        <f>+IF(BK30=0,"",VLOOKUP($A43,#REF!,MATCH(Labor!BK$42,#REF!,0)+1,0)/BK30)</f>
        <v>#REF!</v>
      </c>
      <c r="BL43" t="e">
        <f>+IF(BL30=0,"",VLOOKUP($A43,#REF!,MATCH(Labor!BL$42,#REF!,0)+1,0)/BL30)</f>
        <v>#REF!</v>
      </c>
      <c r="BM43" t="e">
        <f>+IF(BM30=0,"",VLOOKUP($A43,#REF!,MATCH(Labor!BM$42,#REF!,0)+1,0)/BM30)</f>
        <v>#REF!</v>
      </c>
      <c r="BN43" t="str">
        <f>+IF(BN30=0,"",VLOOKUP($A43,#REF!,MATCH(Labor!BN$42,#REF!,0)+1,0)/BN30)</f>
        <v/>
      </c>
    </row>
    <row r="44" spans="1:66" x14ac:dyDescent="0.3">
      <c r="A44" t="str">
        <f t="shared" ref="A44:A46" si="19">+A56</f>
        <v>f-labSkFor0</v>
      </c>
      <c r="B44" t="e">
        <f>+IF(B31=0,"",VLOOKUP($A44,#REF!,MATCH(Labor!B$42,#REF!,0)+1,0)/B31)</f>
        <v>#REF!</v>
      </c>
      <c r="C44" t="e">
        <f>+IF(C31=0,"",VLOOKUP($A44,#REF!,MATCH(Labor!C$42,#REF!,0)+1,0)/C31)</f>
        <v>#REF!</v>
      </c>
      <c r="D44" t="e">
        <f>+IF(D31=0,"",VLOOKUP($A44,#REF!,MATCH(Labor!D$42,#REF!,0)+1,0)/D31)</f>
        <v>#REF!</v>
      </c>
      <c r="E44" t="e">
        <f>+IF(E31=0,"",VLOOKUP($A44,#REF!,MATCH(Labor!E$42,#REF!,0)+1,0)/E31)</f>
        <v>#REF!</v>
      </c>
      <c r="F44" t="e">
        <f>+IF(F31=0,"",VLOOKUP($A44,#REF!,MATCH(Labor!F$42,#REF!,0)+1,0)/F31)</f>
        <v>#REF!</v>
      </c>
      <c r="G44" t="e">
        <f>+IF(G31=0,"",VLOOKUP($A44,#REF!,MATCH(Labor!G$42,#REF!,0)+1,0)/G31)</f>
        <v>#REF!</v>
      </c>
      <c r="H44" t="e">
        <f>+IF(H31=0,"",VLOOKUP($A44,#REF!,MATCH(Labor!H$42,#REF!,0)+1,0)/H31)</f>
        <v>#REF!</v>
      </c>
      <c r="I44" t="e">
        <f>+IF(I31=0,"",VLOOKUP($A44,#REF!,MATCH(Labor!I$42,#REF!,0)+1,0)/I31)</f>
        <v>#REF!</v>
      </c>
      <c r="J44" t="e">
        <f>+IF(J31=0,"",VLOOKUP($A44,#REF!,MATCH(Labor!J$42,#REF!,0)+1,0)/J31)</f>
        <v>#REF!</v>
      </c>
      <c r="K44" t="e">
        <f>+IF(K31=0,"",VLOOKUP($A44,#REF!,MATCH(Labor!K$42,#REF!,0)+1,0)/K31)</f>
        <v>#REF!</v>
      </c>
      <c r="L44" t="e">
        <f>+IF(L31=0,"",VLOOKUP($A44,#REF!,MATCH(Labor!L$42,#REF!,0)+1,0)/L31)</f>
        <v>#REF!</v>
      </c>
      <c r="M44" t="e">
        <f>+IF(M31=0,"",VLOOKUP($A44,#REF!,MATCH(Labor!M$42,#REF!,0)+1,0)/M31)</f>
        <v>#REF!</v>
      </c>
      <c r="N44" t="e">
        <f>+IF(N31=0,"",VLOOKUP($A44,#REF!,MATCH(Labor!N$42,#REF!,0)+1,0)/N31)</f>
        <v>#REF!</v>
      </c>
      <c r="O44" t="e">
        <f>+IF(O31=0,"",VLOOKUP($A44,#REF!,MATCH(Labor!O$42,#REF!,0)+1,0)/O31)</f>
        <v>#REF!</v>
      </c>
      <c r="P44" t="e">
        <f>+IF(P31=0,"",VLOOKUP($A44,#REF!,MATCH(Labor!P$42,#REF!,0)+1,0)/P31)</f>
        <v>#REF!</v>
      </c>
      <c r="Q44" t="e">
        <f>+IF(Q31=0,"",VLOOKUP($A44,#REF!,MATCH(Labor!Q$42,#REF!,0)+1,0)/Q31)</f>
        <v>#REF!</v>
      </c>
      <c r="R44" t="e">
        <f>+IF(R31=0,"",VLOOKUP($A44,#REF!,MATCH(Labor!R$42,#REF!,0)+1,0)/R31)</f>
        <v>#REF!</v>
      </c>
      <c r="S44" t="e">
        <f>+IF(S31=0,"",VLOOKUP($A44,#REF!,MATCH(Labor!S$42,#REF!,0)+1,0)/S31)</f>
        <v>#REF!</v>
      </c>
      <c r="T44" t="e">
        <f>+IF(T31=0,"",VLOOKUP($A44,#REF!,MATCH(Labor!T$42,#REF!,0)+1,0)/T31)</f>
        <v>#REF!</v>
      </c>
      <c r="U44" t="e">
        <f>+IF(U31=0,"",VLOOKUP($A44,#REF!,MATCH(Labor!U$42,#REF!,0)+1,0)/U31)</f>
        <v>#REF!</v>
      </c>
      <c r="V44" t="e">
        <f>+IF(V31=0,"",VLOOKUP($A44,#REF!,MATCH(Labor!V$42,#REF!,0)+1,0)/V31)</f>
        <v>#REF!</v>
      </c>
      <c r="W44" t="e">
        <f>+IF(W31=0,"",VLOOKUP($A44,#REF!,MATCH(Labor!W$42,#REF!,0)+1,0)/W31)</f>
        <v>#REF!</v>
      </c>
      <c r="X44" t="e">
        <f>+IF(X31=0,"",VLOOKUP($A44,#REF!,MATCH(Labor!X$42,#REF!,0)+1,0)/X31)</f>
        <v>#REF!</v>
      </c>
      <c r="Y44" t="e">
        <f>+IF(Y31=0,"",VLOOKUP($A44,#REF!,MATCH(Labor!Y$42,#REF!,0)+1,0)/Y31)</f>
        <v>#REF!</v>
      </c>
      <c r="Z44" t="e">
        <f>+IF(Z31=0,"",VLOOKUP($A44,#REF!,MATCH(Labor!Z$42,#REF!,0)+1,0)/Z31)</f>
        <v>#REF!</v>
      </c>
      <c r="AA44" t="e">
        <f>+IF(AA31=0,"",VLOOKUP($A44,#REF!,MATCH(Labor!AA$42,#REF!,0)+1,0)/AA31)</f>
        <v>#REF!</v>
      </c>
      <c r="AB44" t="e">
        <f>+IF(AB31=0,"",VLOOKUP($A44,#REF!,MATCH(Labor!AB$42,#REF!,0)+1,0)/AB31)</f>
        <v>#REF!</v>
      </c>
      <c r="AC44" t="e">
        <f>+IF(AC31=0,"",VLOOKUP($A44,#REF!,MATCH(Labor!AC$42,#REF!,0)+1,0)/AC31)</f>
        <v>#REF!</v>
      </c>
      <c r="AD44" t="e">
        <f>+IF(AD31=0,"",VLOOKUP($A44,#REF!,MATCH(Labor!AD$42,#REF!,0)+1,0)/AD31)</f>
        <v>#REF!</v>
      </c>
      <c r="AE44" t="e">
        <f>+IF(AE31=0,"",VLOOKUP($A44,#REF!,MATCH(Labor!AE$42,#REF!,0)+1,0)/AE31)</f>
        <v>#REF!</v>
      </c>
      <c r="AF44" t="e">
        <f>+IF(AF31=0,"",VLOOKUP($A44,#REF!,MATCH(Labor!AF$42,#REF!,0)+1,0)/AF31)</f>
        <v>#REF!</v>
      </c>
      <c r="AG44" t="e">
        <f>+IF(AG31=0,"",VLOOKUP($A44,#REF!,MATCH(Labor!AG$42,#REF!,0)+1,0)/AG31)</f>
        <v>#REF!</v>
      </c>
      <c r="AH44" t="e">
        <f>+IF(AH31=0,"",VLOOKUP($A44,#REF!,MATCH(Labor!AH$42,#REF!,0)+1,0)/AH31)</f>
        <v>#REF!</v>
      </c>
      <c r="AI44" t="e">
        <f>+IF(AI31=0,"",VLOOKUP($A44,#REF!,MATCH(Labor!AI$42,#REF!,0)+1,0)/AI31)</f>
        <v>#REF!</v>
      </c>
      <c r="AJ44" t="e">
        <f>+IF(AJ31=0,"",VLOOKUP($A44,#REF!,MATCH(Labor!AJ$42,#REF!,0)+1,0)/AJ31)</f>
        <v>#REF!</v>
      </c>
      <c r="AK44" t="e">
        <f>+IF(AK31=0,"",VLOOKUP($A44,#REF!,MATCH(Labor!AK$42,#REF!,0)+1,0)/AK31)</f>
        <v>#REF!</v>
      </c>
      <c r="AL44" t="e">
        <f>+IF(AL31=0,"",VLOOKUP($A44,#REF!,MATCH(Labor!AL$42,#REF!,0)+1,0)/AL31)</f>
        <v>#REF!</v>
      </c>
      <c r="AM44" t="e">
        <f>+IF(AM31=0,"",VLOOKUP($A44,#REF!,MATCH(Labor!AM$42,#REF!,0)+1,0)/AM31)</f>
        <v>#REF!</v>
      </c>
      <c r="AN44" t="e">
        <f>+IF(AN31=0,"",VLOOKUP($A44,#REF!,MATCH(Labor!AN$42,#REF!,0)+1,0)/AN31)</f>
        <v>#REF!</v>
      </c>
      <c r="AO44" t="e">
        <f>+IF(AO31=0,"",VLOOKUP($A44,#REF!,MATCH(Labor!AO$42,#REF!,0)+1,0)/AO31)</f>
        <v>#REF!</v>
      </c>
      <c r="AP44" t="e">
        <f>+IF(AP31=0,"",VLOOKUP($A44,#REF!,MATCH(Labor!AP$42,#REF!,0)+1,0)/AP31)</f>
        <v>#REF!</v>
      </c>
      <c r="AQ44" t="e">
        <f>+IF(AQ31=0,"",VLOOKUP($A44,#REF!,MATCH(Labor!AQ$42,#REF!,0)+1,0)/AQ31)</f>
        <v>#REF!</v>
      </c>
      <c r="AR44" t="e">
        <f>+IF(AR31=0,"",VLOOKUP($A44,#REF!,MATCH(Labor!AR$42,#REF!,0)+1,0)/AR31)</f>
        <v>#REF!</v>
      </c>
      <c r="AS44" t="e">
        <f>+IF(AS31=0,"",VLOOKUP($A44,#REF!,MATCH(Labor!AS$42,#REF!,0)+1,0)/AS31)</f>
        <v>#REF!</v>
      </c>
      <c r="AT44" t="e">
        <f>+IF(AT31=0,"",VLOOKUP($A44,#REF!,MATCH(Labor!AT$42,#REF!,0)+1,0)/AT31)</f>
        <v>#REF!</v>
      </c>
      <c r="AU44" t="e">
        <f>+IF(AU31=0,"",VLOOKUP($A44,#REF!,MATCH(Labor!AU$42,#REF!,0)+1,0)/AU31)</f>
        <v>#REF!</v>
      </c>
      <c r="AV44" t="e">
        <f>+IF(AV31=0,"",VLOOKUP($A44,#REF!,MATCH(Labor!AV$42,#REF!,0)+1,0)/AV31)</f>
        <v>#REF!</v>
      </c>
      <c r="AW44" t="e">
        <f>+IF(AW31=0,"",VLOOKUP($A44,#REF!,MATCH(Labor!AW$42,#REF!,0)+1,0)/AW31)</f>
        <v>#REF!</v>
      </c>
      <c r="AX44" t="e">
        <f>+IF(AX31=0,"",VLOOKUP($A44,#REF!,MATCH(Labor!AX$42,#REF!,0)+1,0)/AX31)</f>
        <v>#REF!</v>
      </c>
      <c r="AY44" t="e">
        <f>+IF(AY31=0,"",VLOOKUP($A44,#REF!,MATCH(Labor!AY$42,#REF!,0)+1,0)/AY31)</f>
        <v>#REF!</v>
      </c>
      <c r="AZ44" t="e">
        <f>+IF(AZ31=0,"",VLOOKUP($A44,#REF!,MATCH(Labor!AZ$42,#REF!,0)+1,0)/AZ31)</f>
        <v>#REF!</v>
      </c>
      <c r="BA44" t="e">
        <f>+IF(BA31=0,"",VLOOKUP($A44,#REF!,MATCH(Labor!BA$42,#REF!,0)+1,0)/BA31)</f>
        <v>#REF!</v>
      </c>
      <c r="BB44" t="e">
        <f>+IF(BB31=0,"",VLOOKUP($A44,#REF!,MATCH(Labor!BB$42,#REF!,0)+1,0)/BB31)</f>
        <v>#REF!</v>
      </c>
      <c r="BC44" t="e">
        <f>+IF(BC31=0,"",VLOOKUP($A44,#REF!,MATCH(Labor!BC$42,#REF!,0)+1,0)/BC31)</f>
        <v>#REF!</v>
      </c>
      <c r="BD44" t="e">
        <f>+IF(BD31=0,"",VLOOKUP($A44,#REF!,MATCH(Labor!BD$42,#REF!,0)+1,0)/BD31)</f>
        <v>#REF!</v>
      </c>
      <c r="BE44" t="e">
        <f>+IF(BE31=0,"",VLOOKUP($A44,#REF!,MATCH(Labor!BE$42,#REF!,0)+1,0)/BE31)</f>
        <v>#REF!</v>
      </c>
      <c r="BF44" t="e">
        <f>+IF(BF31=0,"",VLOOKUP($A44,#REF!,MATCH(Labor!BF$42,#REF!,0)+1,0)/BF31)</f>
        <v>#REF!</v>
      </c>
      <c r="BG44" t="e">
        <f>+IF(BG31=0,"",VLOOKUP($A44,#REF!,MATCH(Labor!BG$42,#REF!,0)+1,0)/BG31)</f>
        <v>#REF!</v>
      </c>
      <c r="BH44" t="e">
        <f>+IF(BH31=0,"",VLOOKUP($A44,#REF!,MATCH(Labor!BH$42,#REF!,0)+1,0)/BH31)</f>
        <v>#REF!</v>
      </c>
      <c r="BI44" t="e">
        <f>+IF(BI31=0,"",VLOOKUP($A44,#REF!,MATCH(Labor!BI$42,#REF!,0)+1,0)/BI31)</f>
        <v>#REF!</v>
      </c>
      <c r="BJ44" t="e">
        <f>+IF(BJ31=0,"",VLOOKUP($A44,#REF!,MATCH(Labor!BJ$42,#REF!,0)+1,0)/BJ31)</f>
        <v>#REF!</v>
      </c>
      <c r="BK44" t="e">
        <f>+IF(BK31=0,"",VLOOKUP($A44,#REF!,MATCH(Labor!BK$42,#REF!,0)+1,0)/BK31)</f>
        <v>#REF!</v>
      </c>
      <c r="BL44" t="e">
        <f>+IF(BL31=0,"",VLOOKUP($A44,#REF!,MATCH(Labor!BL$42,#REF!,0)+1,0)/BL31)</f>
        <v>#REF!</v>
      </c>
      <c r="BM44" t="e">
        <f>+IF(BM31=0,"",VLOOKUP($A44,#REF!,MATCH(Labor!BM$42,#REF!,0)+1,0)/BM31)</f>
        <v>#REF!</v>
      </c>
      <c r="BN44" t="str">
        <f>+IF(BN31=0,"",VLOOKUP($A44,#REF!,MATCH(Labor!BN$42,#REF!,0)+1,0)/BN31)</f>
        <v/>
      </c>
    </row>
    <row r="45" spans="1:66" x14ac:dyDescent="0.3">
      <c r="A45" t="str">
        <f t="shared" si="19"/>
        <v>f-labUsInf0</v>
      </c>
      <c r="B45" t="e">
        <f>+IF(B32=0,"",VLOOKUP($A45,#REF!,MATCH(Labor!B$42,#REF!,0)+1,0)/B32)</f>
        <v>#REF!</v>
      </c>
      <c r="C45" t="e">
        <f>+IF(C32=0,"",VLOOKUP($A45,#REF!,MATCH(Labor!C$42,#REF!,0)+1,0)/C32)</f>
        <v>#REF!</v>
      </c>
      <c r="D45" t="e">
        <f>+IF(D32=0,"",VLOOKUP($A45,#REF!,MATCH(Labor!D$42,#REF!,0)+1,0)/D32)</f>
        <v>#REF!</v>
      </c>
      <c r="E45" t="e">
        <f>+IF(E32=0,"",VLOOKUP($A45,#REF!,MATCH(Labor!E$42,#REF!,0)+1,0)/E32)</f>
        <v>#REF!</v>
      </c>
      <c r="F45" t="e">
        <f>+IF(F32=0,"",VLOOKUP($A45,#REF!,MATCH(Labor!F$42,#REF!,0)+1,0)/F32)</f>
        <v>#REF!</v>
      </c>
      <c r="G45" t="e">
        <f>+IF(G32=0,"",VLOOKUP($A45,#REF!,MATCH(Labor!G$42,#REF!,0)+1,0)/G32)</f>
        <v>#REF!</v>
      </c>
      <c r="H45" t="e">
        <f>+IF(H32=0,"",VLOOKUP($A45,#REF!,MATCH(Labor!H$42,#REF!,0)+1,0)/H32)</f>
        <v>#REF!</v>
      </c>
      <c r="I45" t="e">
        <f>+IF(I32=0,"",VLOOKUP($A45,#REF!,MATCH(Labor!I$42,#REF!,0)+1,0)/I32)</f>
        <v>#REF!</v>
      </c>
      <c r="J45" t="e">
        <f>+IF(J32=0,"",VLOOKUP($A45,#REF!,MATCH(Labor!J$42,#REF!,0)+1,0)/J32)</f>
        <v>#REF!</v>
      </c>
      <c r="K45" t="e">
        <f>+IF(K32=0,"",VLOOKUP($A45,#REF!,MATCH(Labor!K$42,#REF!,0)+1,0)/K32)</f>
        <v>#REF!</v>
      </c>
      <c r="L45" t="e">
        <f>+IF(L32=0,"",VLOOKUP($A45,#REF!,MATCH(Labor!L$42,#REF!,0)+1,0)/L32)</f>
        <v>#REF!</v>
      </c>
      <c r="M45" t="e">
        <f>+IF(M32=0,"",VLOOKUP($A45,#REF!,MATCH(Labor!M$42,#REF!,0)+1,0)/M32)</f>
        <v>#REF!</v>
      </c>
      <c r="N45" t="e">
        <f>+IF(N32=0,"",VLOOKUP($A45,#REF!,MATCH(Labor!N$42,#REF!,0)+1,0)/N32)</f>
        <v>#REF!</v>
      </c>
      <c r="O45" t="e">
        <f>+IF(O32=0,"",VLOOKUP($A45,#REF!,MATCH(Labor!O$42,#REF!,0)+1,0)/O32)</f>
        <v>#REF!</v>
      </c>
      <c r="P45" t="e">
        <f>+IF(P32=0,"",VLOOKUP($A45,#REF!,MATCH(Labor!P$42,#REF!,0)+1,0)/P32)</f>
        <v>#REF!</v>
      </c>
      <c r="Q45" t="e">
        <f>+IF(Q32=0,"",VLOOKUP($A45,#REF!,MATCH(Labor!Q$42,#REF!,0)+1,0)/Q32)</f>
        <v>#REF!</v>
      </c>
      <c r="R45" t="e">
        <f>+IF(R32=0,"",VLOOKUP($A45,#REF!,MATCH(Labor!R$42,#REF!,0)+1,0)/R32)</f>
        <v>#REF!</v>
      </c>
      <c r="S45" t="e">
        <f>+IF(S32=0,"",VLOOKUP($A45,#REF!,MATCH(Labor!S$42,#REF!,0)+1,0)/S32)</f>
        <v>#REF!</v>
      </c>
      <c r="T45" t="e">
        <f>+IF(T32=0,"",VLOOKUP($A45,#REF!,MATCH(Labor!T$42,#REF!,0)+1,0)/T32)</f>
        <v>#REF!</v>
      </c>
      <c r="U45" t="e">
        <f>+IF(U32=0,"",VLOOKUP($A45,#REF!,MATCH(Labor!U$42,#REF!,0)+1,0)/U32)</f>
        <v>#REF!</v>
      </c>
      <c r="V45" t="e">
        <f>+IF(V32=0,"",VLOOKUP($A45,#REF!,MATCH(Labor!V$42,#REF!,0)+1,0)/V32)</f>
        <v>#REF!</v>
      </c>
      <c r="W45" t="e">
        <f>+IF(W32=0,"",VLOOKUP($A45,#REF!,MATCH(Labor!W$42,#REF!,0)+1,0)/W32)</f>
        <v>#REF!</v>
      </c>
      <c r="X45" t="e">
        <f>+IF(X32=0,"",VLOOKUP($A45,#REF!,MATCH(Labor!X$42,#REF!,0)+1,0)/X32)</f>
        <v>#REF!</v>
      </c>
      <c r="Y45" t="e">
        <f>+IF(Y32=0,"",VLOOKUP($A45,#REF!,MATCH(Labor!Y$42,#REF!,0)+1,0)/Y32)</f>
        <v>#REF!</v>
      </c>
      <c r="Z45" t="e">
        <f>+IF(Z32=0,"",VLOOKUP($A45,#REF!,MATCH(Labor!Z$42,#REF!,0)+1,0)/Z32)</f>
        <v>#REF!</v>
      </c>
      <c r="AA45" t="e">
        <f>+IF(AA32=0,"",VLOOKUP($A45,#REF!,MATCH(Labor!AA$42,#REF!,0)+1,0)/AA32)</f>
        <v>#REF!</v>
      </c>
      <c r="AB45" t="e">
        <f>+IF(AB32=0,"",VLOOKUP($A45,#REF!,MATCH(Labor!AB$42,#REF!,0)+1,0)/AB32)</f>
        <v>#REF!</v>
      </c>
      <c r="AC45" t="e">
        <f>+IF(AC32=0,"",VLOOKUP($A45,#REF!,MATCH(Labor!AC$42,#REF!,0)+1,0)/AC32)</f>
        <v>#REF!</v>
      </c>
      <c r="AD45" t="e">
        <f>+IF(AD32=0,"",VLOOKUP($A45,#REF!,MATCH(Labor!AD$42,#REF!,0)+1,0)/AD32)</f>
        <v>#REF!</v>
      </c>
      <c r="AE45" t="e">
        <f>+IF(AE32=0,"",VLOOKUP($A45,#REF!,MATCH(Labor!AE$42,#REF!,0)+1,0)/AE32)</f>
        <v>#REF!</v>
      </c>
      <c r="AF45" t="e">
        <f>+IF(AF32=0,"",VLOOKUP($A45,#REF!,MATCH(Labor!AF$42,#REF!,0)+1,0)/AF32)</f>
        <v>#REF!</v>
      </c>
      <c r="AG45" t="e">
        <f>+IF(AG32=0,"",VLOOKUP($A45,#REF!,MATCH(Labor!AG$42,#REF!,0)+1,0)/AG32)</f>
        <v>#REF!</v>
      </c>
      <c r="AH45" t="e">
        <f>+IF(AH32=0,"",VLOOKUP($A45,#REF!,MATCH(Labor!AH$42,#REF!,0)+1,0)/AH32)</f>
        <v>#REF!</v>
      </c>
      <c r="AI45" t="e">
        <f>+IF(AI32=0,"",VLOOKUP($A45,#REF!,MATCH(Labor!AI$42,#REF!,0)+1,0)/AI32)</f>
        <v>#REF!</v>
      </c>
      <c r="AJ45" t="e">
        <f>+IF(AJ32=0,"",VLOOKUP($A45,#REF!,MATCH(Labor!AJ$42,#REF!,0)+1,0)/AJ32)</f>
        <v>#REF!</v>
      </c>
      <c r="AK45" t="e">
        <f>+IF(AK32=0,"",VLOOKUP($A45,#REF!,MATCH(Labor!AK$42,#REF!,0)+1,0)/AK32)</f>
        <v>#REF!</v>
      </c>
      <c r="AL45" t="e">
        <f>+IF(AL32=0,"",VLOOKUP($A45,#REF!,MATCH(Labor!AL$42,#REF!,0)+1,0)/AL32)</f>
        <v>#REF!</v>
      </c>
      <c r="AM45" t="e">
        <f>+IF(AM32=0,"",VLOOKUP($A45,#REF!,MATCH(Labor!AM$42,#REF!,0)+1,0)/AM32)</f>
        <v>#REF!</v>
      </c>
      <c r="AN45" t="e">
        <f>+IF(AN32=0,"",VLOOKUP($A45,#REF!,MATCH(Labor!AN$42,#REF!,0)+1,0)/AN32)</f>
        <v>#REF!</v>
      </c>
      <c r="AO45" t="e">
        <f>+IF(AO32=0,"",VLOOKUP($A45,#REF!,MATCH(Labor!AO$42,#REF!,0)+1,0)/AO32)</f>
        <v>#REF!</v>
      </c>
      <c r="AP45" t="e">
        <f>+IF(AP32=0,"",VLOOKUP($A45,#REF!,MATCH(Labor!AP$42,#REF!,0)+1,0)/AP32)</f>
        <v>#REF!</v>
      </c>
      <c r="AQ45" t="e">
        <f>+IF(AQ32=0,"",VLOOKUP($A45,#REF!,MATCH(Labor!AQ$42,#REF!,0)+1,0)/AQ32)</f>
        <v>#REF!</v>
      </c>
      <c r="AR45" t="e">
        <f>+IF(AR32=0,"",VLOOKUP($A45,#REF!,MATCH(Labor!AR$42,#REF!,0)+1,0)/AR32)</f>
        <v>#REF!</v>
      </c>
      <c r="AS45" t="e">
        <f>+IF(AS32=0,"",VLOOKUP($A45,#REF!,MATCH(Labor!AS$42,#REF!,0)+1,0)/AS32)</f>
        <v>#REF!</v>
      </c>
      <c r="AT45" t="e">
        <f>+IF(AT32=0,"",VLOOKUP($A45,#REF!,MATCH(Labor!AT$42,#REF!,0)+1,0)/AT32)</f>
        <v>#REF!</v>
      </c>
      <c r="AU45" t="e">
        <f>+IF(AU32=0,"",VLOOKUP($A45,#REF!,MATCH(Labor!AU$42,#REF!,0)+1,0)/AU32)</f>
        <v>#REF!</v>
      </c>
      <c r="AV45" t="e">
        <f>+IF(AV32=0,"",VLOOKUP($A45,#REF!,MATCH(Labor!AV$42,#REF!,0)+1,0)/AV32)</f>
        <v>#REF!</v>
      </c>
      <c r="AW45" t="e">
        <f>+IF(AW32=0,"",VLOOKUP($A45,#REF!,MATCH(Labor!AW$42,#REF!,0)+1,0)/AW32)</f>
        <v>#REF!</v>
      </c>
      <c r="AX45" t="e">
        <f>+IF(AX32=0,"",VLOOKUP($A45,#REF!,MATCH(Labor!AX$42,#REF!,0)+1,0)/AX32)</f>
        <v>#REF!</v>
      </c>
      <c r="AY45" t="e">
        <f>+IF(AY32=0,"",VLOOKUP($A45,#REF!,MATCH(Labor!AY$42,#REF!,0)+1,0)/AY32)</f>
        <v>#REF!</v>
      </c>
      <c r="AZ45" t="e">
        <f>+IF(AZ32=0,"",VLOOKUP($A45,#REF!,MATCH(Labor!AZ$42,#REF!,0)+1,0)/AZ32)</f>
        <v>#REF!</v>
      </c>
      <c r="BA45" t="e">
        <f>+IF(BA32=0,"",VLOOKUP($A45,#REF!,MATCH(Labor!BA$42,#REF!,0)+1,0)/BA32)</f>
        <v>#REF!</v>
      </c>
      <c r="BB45" t="e">
        <f>+IF(BB32=0,"",VLOOKUP($A45,#REF!,MATCH(Labor!BB$42,#REF!,0)+1,0)/BB32)</f>
        <v>#REF!</v>
      </c>
      <c r="BC45" t="e">
        <f>+IF(BC32=0,"",VLOOKUP($A45,#REF!,MATCH(Labor!BC$42,#REF!,0)+1,0)/BC32)</f>
        <v>#REF!</v>
      </c>
      <c r="BD45" t="e">
        <f>+IF(BD32=0,"",VLOOKUP($A45,#REF!,MATCH(Labor!BD$42,#REF!,0)+1,0)/BD32)</f>
        <v>#REF!</v>
      </c>
      <c r="BE45" t="e">
        <f>+IF(BE32=0,"",VLOOKUP($A45,#REF!,MATCH(Labor!BE$42,#REF!,0)+1,0)/BE32)</f>
        <v>#REF!</v>
      </c>
      <c r="BF45" t="e">
        <f>+IF(BF32=0,"",VLOOKUP($A45,#REF!,MATCH(Labor!BF$42,#REF!,0)+1,0)/BF32)</f>
        <v>#REF!</v>
      </c>
      <c r="BG45" t="e">
        <f>+IF(BG32=0,"",VLOOKUP($A45,#REF!,MATCH(Labor!BG$42,#REF!,0)+1,0)/BG32)</f>
        <v>#REF!</v>
      </c>
      <c r="BH45" t="e">
        <f>+IF(BH32=0,"",VLOOKUP($A45,#REF!,MATCH(Labor!BH$42,#REF!,0)+1,0)/BH32)</f>
        <v>#REF!</v>
      </c>
      <c r="BI45" t="e">
        <f>+IF(BI32=0,"",VLOOKUP($A45,#REF!,MATCH(Labor!BI$42,#REF!,0)+1,0)/BI32)</f>
        <v>#REF!</v>
      </c>
      <c r="BJ45" t="e">
        <f>+IF(BJ32=0,"",VLOOKUP($A45,#REF!,MATCH(Labor!BJ$42,#REF!,0)+1,0)/BJ32)</f>
        <v>#REF!</v>
      </c>
      <c r="BK45" t="e">
        <f>+IF(BK32=0,"",VLOOKUP($A45,#REF!,MATCH(Labor!BK$42,#REF!,0)+1,0)/BK32)</f>
        <v>#REF!</v>
      </c>
      <c r="BL45" t="e">
        <f>+IF(BL32=0,"",VLOOKUP($A45,#REF!,MATCH(Labor!BL$42,#REF!,0)+1,0)/BL32)</f>
        <v>#REF!</v>
      </c>
      <c r="BM45" t="e">
        <f>+IF(BM32=0,"",VLOOKUP($A45,#REF!,MATCH(Labor!BM$42,#REF!,0)+1,0)/BM32)</f>
        <v>#REF!</v>
      </c>
      <c r="BN45" t="str">
        <f>+IF(BN32=0,"",VLOOKUP($A45,#REF!,MATCH(Labor!BN$42,#REF!,0)+1,0)/BN32)</f>
        <v/>
      </c>
    </row>
    <row r="46" spans="1:66" x14ac:dyDescent="0.3">
      <c r="A46" t="str">
        <f t="shared" si="19"/>
        <v>f-labUsFor0</v>
      </c>
      <c r="B46" t="e">
        <f>+IF(B33=0,"",VLOOKUP($A46,#REF!,MATCH(Labor!B$42,#REF!,0)+1,0)/B33)</f>
        <v>#REF!</v>
      </c>
      <c r="C46" t="e">
        <f>+IF(C33=0,"",VLOOKUP($A46,#REF!,MATCH(Labor!C$42,#REF!,0)+1,0)/C33)</f>
        <v>#REF!</v>
      </c>
      <c r="D46" t="e">
        <f>+IF(D33=0,"",VLOOKUP($A46,#REF!,MATCH(Labor!D$42,#REF!,0)+1,0)/D33)</f>
        <v>#REF!</v>
      </c>
      <c r="E46" t="e">
        <f>+IF(E33=0,"",VLOOKUP($A46,#REF!,MATCH(Labor!E$42,#REF!,0)+1,0)/E33)</f>
        <v>#REF!</v>
      </c>
      <c r="F46" t="e">
        <f>+IF(F33=0,"",VLOOKUP($A46,#REF!,MATCH(Labor!F$42,#REF!,0)+1,0)/F33)</f>
        <v>#REF!</v>
      </c>
      <c r="G46" t="e">
        <f>+IF(G33=0,"",VLOOKUP($A46,#REF!,MATCH(Labor!G$42,#REF!,0)+1,0)/G33)</f>
        <v>#REF!</v>
      </c>
      <c r="H46" t="e">
        <f>+IF(H33=0,"",VLOOKUP($A46,#REF!,MATCH(Labor!H$42,#REF!,0)+1,0)/H33)</f>
        <v>#REF!</v>
      </c>
      <c r="I46" t="e">
        <f>+IF(I33=0,"",VLOOKUP($A46,#REF!,MATCH(Labor!I$42,#REF!,0)+1,0)/I33)</f>
        <v>#REF!</v>
      </c>
      <c r="J46" t="e">
        <f>+IF(J33=0,"",VLOOKUP($A46,#REF!,MATCH(Labor!J$42,#REF!,0)+1,0)/J33)</f>
        <v>#REF!</v>
      </c>
      <c r="K46" t="e">
        <f>+IF(K33=0,"",VLOOKUP($A46,#REF!,MATCH(Labor!K$42,#REF!,0)+1,0)/K33)</f>
        <v>#REF!</v>
      </c>
      <c r="L46" t="e">
        <f>+IF(L33=0,"",VLOOKUP($A46,#REF!,MATCH(Labor!L$42,#REF!,0)+1,0)/L33)</f>
        <v>#REF!</v>
      </c>
      <c r="M46" t="e">
        <f>+IF(M33=0,"",VLOOKUP($A46,#REF!,MATCH(Labor!M$42,#REF!,0)+1,0)/M33)</f>
        <v>#REF!</v>
      </c>
      <c r="N46" t="e">
        <f>+IF(N33=0,"",VLOOKUP($A46,#REF!,MATCH(Labor!N$42,#REF!,0)+1,0)/N33)</f>
        <v>#REF!</v>
      </c>
      <c r="O46" t="e">
        <f>+IF(O33=0,"",VLOOKUP($A46,#REF!,MATCH(Labor!O$42,#REF!,0)+1,0)/O33)</f>
        <v>#REF!</v>
      </c>
      <c r="P46" t="e">
        <f>+IF(P33=0,"",VLOOKUP($A46,#REF!,MATCH(Labor!P$42,#REF!,0)+1,0)/P33)</f>
        <v>#REF!</v>
      </c>
      <c r="Q46" t="e">
        <f>+IF(Q33=0,"",VLOOKUP($A46,#REF!,MATCH(Labor!Q$42,#REF!,0)+1,0)/Q33)</f>
        <v>#REF!</v>
      </c>
      <c r="R46" t="e">
        <f>+IF(R33=0,"",VLOOKUP($A46,#REF!,MATCH(Labor!R$42,#REF!,0)+1,0)/R33)</f>
        <v>#REF!</v>
      </c>
      <c r="S46" t="e">
        <f>+IF(S33=0,"",VLOOKUP($A46,#REF!,MATCH(Labor!S$42,#REF!,0)+1,0)/S33)</f>
        <v>#REF!</v>
      </c>
      <c r="T46" t="e">
        <f>+IF(T33=0,"",VLOOKUP($A46,#REF!,MATCH(Labor!T$42,#REF!,0)+1,0)/T33)</f>
        <v>#REF!</v>
      </c>
      <c r="U46" t="e">
        <f>+IF(U33=0,"",VLOOKUP($A46,#REF!,MATCH(Labor!U$42,#REF!,0)+1,0)/U33)</f>
        <v>#REF!</v>
      </c>
      <c r="V46" t="e">
        <f>+IF(V33=0,"",VLOOKUP($A46,#REF!,MATCH(Labor!V$42,#REF!,0)+1,0)/V33)</f>
        <v>#REF!</v>
      </c>
      <c r="W46" t="e">
        <f>+IF(W33=0,"",VLOOKUP($A46,#REF!,MATCH(Labor!W$42,#REF!,0)+1,0)/W33)</f>
        <v>#REF!</v>
      </c>
      <c r="X46" t="e">
        <f>+IF(X33=0,"",VLOOKUP($A46,#REF!,MATCH(Labor!X$42,#REF!,0)+1,0)/X33)</f>
        <v>#REF!</v>
      </c>
      <c r="Y46" t="e">
        <f>+IF(Y33=0,"",VLOOKUP($A46,#REF!,MATCH(Labor!Y$42,#REF!,0)+1,0)/Y33)</f>
        <v>#REF!</v>
      </c>
      <c r="Z46" t="e">
        <f>+IF(Z33=0,"",VLOOKUP($A46,#REF!,MATCH(Labor!Z$42,#REF!,0)+1,0)/Z33)</f>
        <v>#REF!</v>
      </c>
      <c r="AA46" t="e">
        <f>+IF(AA33=0,"",VLOOKUP($A46,#REF!,MATCH(Labor!AA$42,#REF!,0)+1,0)/AA33)</f>
        <v>#REF!</v>
      </c>
      <c r="AB46" t="e">
        <f>+IF(AB33=0,"",VLOOKUP($A46,#REF!,MATCH(Labor!AB$42,#REF!,0)+1,0)/AB33)</f>
        <v>#REF!</v>
      </c>
      <c r="AC46" t="e">
        <f>+IF(AC33=0,"",VLOOKUP($A46,#REF!,MATCH(Labor!AC$42,#REF!,0)+1,0)/AC33)</f>
        <v>#REF!</v>
      </c>
      <c r="AD46" t="e">
        <f>+IF(AD33=0,"",VLOOKUP($A46,#REF!,MATCH(Labor!AD$42,#REF!,0)+1,0)/AD33)</f>
        <v>#REF!</v>
      </c>
      <c r="AE46" t="e">
        <f>+IF(AE33=0,"",VLOOKUP($A46,#REF!,MATCH(Labor!AE$42,#REF!,0)+1,0)/AE33)</f>
        <v>#REF!</v>
      </c>
      <c r="AF46" t="e">
        <f>+IF(AF33=0,"",VLOOKUP($A46,#REF!,MATCH(Labor!AF$42,#REF!,0)+1,0)/AF33)</f>
        <v>#REF!</v>
      </c>
      <c r="AG46" t="e">
        <f>+IF(AG33=0,"",VLOOKUP($A46,#REF!,MATCH(Labor!AG$42,#REF!,0)+1,0)/AG33)</f>
        <v>#REF!</v>
      </c>
      <c r="AH46" t="e">
        <f>+IF(AH33=0,"",VLOOKUP($A46,#REF!,MATCH(Labor!AH$42,#REF!,0)+1,0)/AH33)</f>
        <v>#REF!</v>
      </c>
      <c r="AI46" t="e">
        <f>+IF(AI33=0,"",VLOOKUP($A46,#REF!,MATCH(Labor!AI$42,#REF!,0)+1,0)/AI33)</f>
        <v>#REF!</v>
      </c>
      <c r="AJ46" t="e">
        <f>+IF(AJ33=0,"",VLOOKUP($A46,#REF!,MATCH(Labor!AJ$42,#REF!,0)+1,0)/AJ33)</f>
        <v>#REF!</v>
      </c>
      <c r="AK46" t="e">
        <f>+IF(AK33=0,"",VLOOKUP($A46,#REF!,MATCH(Labor!AK$42,#REF!,0)+1,0)/AK33)</f>
        <v>#REF!</v>
      </c>
      <c r="AL46" t="e">
        <f>+IF(AL33=0,"",VLOOKUP($A46,#REF!,MATCH(Labor!AL$42,#REF!,0)+1,0)/AL33)</f>
        <v>#REF!</v>
      </c>
      <c r="AM46" t="e">
        <f>+IF(AM33=0,"",VLOOKUP($A46,#REF!,MATCH(Labor!AM$42,#REF!,0)+1,0)/AM33)</f>
        <v>#REF!</v>
      </c>
      <c r="AN46" t="e">
        <f>+IF(AN33=0,"",VLOOKUP($A46,#REF!,MATCH(Labor!AN$42,#REF!,0)+1,0)/AN33)</f>
        <v>#REF!</v>
      </c>
      <c r="AO46" t="e">
        <f>+IF(AO33=0,"",VLOOKUP($A46,#REF!,MATCH(Labor!AO$42,#REF!,0)+1,0)/AO33)</f>
        <v>#REF!</v>
      </c>
      <c r="AP46" t="e">
        <f>+IF(AP33=0,"",VLOOKUP($A46,#REF!,MATCH(Labor!AP$42,#REF!,0)+1,0)/AP33)</f>
        <v>#REF!</v>
      </c>
      <c r="AQ46" t="e">
        <f>+IF(AQ33=0,"",VLOOKUP($A46,#REF!,MATCH(Labor!AQ$42,#REF!,0)+1,0)/AQ33)</f>
        <v>#REF!</v>
      </c>
      <c r="AR46" t="e">
        <f>+IF(AR33=0,"",VLOOKUP($A46,#REF!,MATCH(Labor!AR$42,#REF!,0)+1,0)/AR33)</f>
        <v>#REF!</v>
      </c>
      <c r="AS46" t="e">
        <f>+IF(AS33=0,"",VLOOKUP($A46,#REF!,MATCH(Labor!AS$42,#REF!,0)+1,0)/AS33)</f>
        <v>#REF!</v>
      </c>
      <c r="AT46" t="e">
        <f>+IF(AT33=0,"",VLOOKUP($A46,#REF!,MATCH(Labor!AT$42,#REF!,0)+1,0)/AT33)</f>
        <v>#REF!</v>
      </c>
      <c r="AU46" t="e">
        <f>+IF(AU33=0,"",VLOOKUP($A46,#REF!,MATCH(Labor!AU$42,#REF!,0)+1,0)/AU33)</f>
        <v>#REF!</v>
      </c>
      <c r="AV46" t="e">
        <f>+IF(AV33=0,"",VLOOKUP($A46,#REF!,MATCH(Labor!AV$42,#REF!,0)+1,0)/AV33)</f>
        <v>#REF!</v>
      </c>
      <c r="AW46" t="e">
        <f>+IF(AW33=0,"",VLOOKUP($A46,#REF!,MATCH(Labor!AW$42,#REF!,0)+1,0)/AW33)</f>
        <v>#REF!</v>
      </c>
      <c r="AX46" t="e">
        <f>+IF(AX33=0,"",VLOOKUP($A46,#REF!,MATCH(Labor!AX$42,#REF!,0)+1,0)/AX33)</f>
        <v>#REF!</v>
      </c>
      <c r="AY46" t="e">
        <f>+IF(AY33=0,"",VLOOKUP($A46,#REF!,MATCH(Labor!AY$42,#REF!,0)+1,0)/AY33)</f>
        <v>#REF!</v>
      </c>
      <c r="AZ46" t="e">
        <f>+IF(AZ33=0,"",VLOOKUP($A46,#REF!,MATCH(Labor!AZ$42,#REF!,0)+1,0)/AZ33)</f>
        <v>#REF!</v>
      </c>
      <c r="BA46" t="e">
        <f>+IF(BA33=0,"",VLOOKUP($A46,#REF!,MATCH(Labor!BA$42,#REF!,0)+1,0)/BA33)</f>
        <v>#REF!</v>
      </c>
      <c r="BB46" t="e">
        <f>+IF(BB33=0,"",VLOOKUP($A46,#REF!,MATCH(Labor!BB$42,#REF!,0)+1,0)/BB33)</f>
        <v>#REF!</v>
      </c>
      <c r="BC46" t="e">
        <f>+IF(BC33=0,"",VLOOKUP($A46,#REF!,MATCH(Labor!BC$42,#REF!,0)+1,0)/BC33)</f>
        <v>#REF!</v>
      </c>
      <c r="BD46" t="e">
        <f>+IF(BD33=0,"",VLOOKUP($A46,#REF!,MATCH(Labor!BD$42,#REF!,0)+1,0)/BD33)</f>
        <v>#REF!</v>
      </c>
      <c r="BE46" t="e">
        <f>+IF(BE33=0,"",VLOOKUP($A46,#REF!,MATCH(Labor!BE$42,#REF!,0)+1,0)/BE33)</f>
        <v>#REF!</v>
      </c>
      <c r="BF46" t="e">
        <f>+IF(BF33=0,"",VLOOKUP($A46,#REF!,MATCH(Labor!BF$42,#REF!,0)+1,0)/BF33)</f>
        <v>#REF!</v>
      </c>
      <c r="BG46" t="e">
        <f>+IF(BG33=0,"",VLOOKUP($A46,#REF!,MATCH(Labor!BG$42,#REF!,0)+1,0)/BG33)</f>
        <v>#REF!</v>
      </c>
      <c r="BH46" t="e">
        <f>+IF(BH33=0,"",VLOOKUP($A46,#REF!,MATCH(Labor!BH$42,#REF!,0)+1,0)/BH33)</f>
        <v>#REF!</v>
      </c>
      <c r="BI46" t="e">
        <f>+IF(BI33=0,"",VLOOKUP($A46,#REF!,MATCH(Labor!BI$42,#REF!,0)+1,0)/BI33)</f>
        <v>#REF!</v>
      </c>
      <c r="BJ46" t="e">
        <f>+IF(BJ33=0,"",VLOOKUP($A46,#REF!,MATCH(Labor!BJ$42,#REF!,0)+1,0)/BJ33)</f>
        <v>#REF!</v>
      </c>
      <c r="BK46" t="e">
        <f>+IF(BK33=0,"",VLOOKUP($A46,#REF!,MATCH(Labor!BK$42,#REF!,0)+1,0)/BK33)</f>
        <v>#REF!</v>
      </c>
      <c r="BL46" t="e">
        <f>+IF(BL33=0,"",VLOOKUP($A46,#REF!,MATCH(Labor!BL$42,#REF!,0)+1,0)/BL33)</f>
        <v>#REF!</v>
      </c>
      <c r="BM46" t="e">
        <f>+IF(BM33=0,"",VLOOKUP($A46,#REF!,MATCH(Labor!BM$42,#REF!,0)+1,0)/BM33)</f>
        <v>#REF!</v>
      </c>
      <c r="BN46" t="str">
        <f>+IF(BN33=0,"",VLOOKUP($A46,#REF!,MATCH(Labor!BN$42,#REF!,0)+1,0)/BN33)</f>
        <v/>
      </c>
    </row>
    <row r="54" spans="1:65" x14ac:dyDescent="0.3">
      <c r="B54" s="54" t="s">
        <v>556</v>
      </c>
      <c r="C54" s="54" t="s">
        <v>559</v>
      </c>
      <c r="D54" s="54" t="s">
        <v>561</v>
      </c>
      <c r="E54" s="54" t="s">
        <v>563</v>
      </c>
      <c r="F54" s="54" t="s">
        <v>565</v>
      </c>
      <c r="G54" s="54" t="s">
        <v>567</v>
      </c>
      <c r="H54" s="54" t="s">
        <v>569</v>
      </c>
      <c r="I54" s="54" t="s">
        <v>572</v>
      </c>
      <c r="J54" s="54" t="s">
        <v>575</v>
      </c>
      <c r="K54" s="54" t="s">
        <v>579</v>
      </c>
      <c r="L54" s="54" t="s">
        <v>583</v>
      </c>
      <c r="M54" s="54" t="s">
        <v>586</v>
      </c>
      <c r="N54" s="54" t="s">
        <v>589</v>
      </c>
      <c r="O54" s="54" t="s">
        <v>593</v>
      </c>
      <c r="P54" t="s">
        <v>770</v>
      </c>
      <c r="Q54" s="54" t="s">
        <v>754</v>
      </c>
      <c r="R54" s="54" t="s">
        <v>755</v>
      </c>
      <c r="S54" s="54" t="s">
        <v>596</v>
      </c>
      <c r="T54" s="54" t="s">
        <v>598</v>
      </c>
      <c r="U54" s="54" t="s">
        <v>602</v>
      </c>
      <c r="V54" s="54" t="s">
        <v>606</v>
      </c>
      <c r="W54" s="54" t="s">
        <v>609</v>
      </c>
      <c r="X54" s="54" t="s">
        <v>611</v>
      </c>
      <c r="Y54" s="54" t="s">
        <v>613</v>
      </c>
      <c r="Z54" s="54" t="s">
        <v>615</v>
      </c>
      <c r="AA54" s="54" t="s">
        <v>618</v>
      </c>
      <c r="AB54" s="54" t="s">
        <v>621</v>
      </c>
      <c r="AC54" s="54" t="s">
        <v>624</v>
      </c>
      <c r="AD54" s="54" t="s">
        <v>626</v>
      </c>
      <c r="AE54" s="54" t="s">
        <v>628</v>
      </c>
      <c r="AF54" s="54" t="s">
        <v>630</v>
      </c>
      <c r="AG54" s="54" t="s">
        <v>633</v>
      </c>
      <c r="AH54" s="54" t="s">
        <v>635</v>
      </c>
      <c r="AI54" s="54" t="s">
        <v>637</v>
      </c>
      <c r="AJ54" s="54" t="s">
        <v>639</v>
      </c>
      <c r="AK54" s="54" t="s">
        <v>641</v>
      </c>
      <c r="AL54" s="54" t="s">
        <v>643</v>
      </c>
      <c r="AM54" s="54" t="s">
        <v>645</v>
      </c>
      <c r="AN54" s="54" t="s">
        <v>647</v>
      </c>
      <c r="AO54" s="54" t="s">
        <v>649</v>
      </c>
      <c r="AP54" s="54" t="s">
        <v>651</v>
      </c>
      <c r="AQ54" s="54" t="s">
        <v>653</v>
      </c>
      <c r="AR54" s="54" t="s">
        <v>655</v>
      </c>
      <c r="AS54" s="54" t="s">
        <v>657</v>
      </c>
      <c r="AT54" s="54" t="s">
        <v>659</v>
      </c>
      <c r="AU54" s="54" t="s">
        <v>771</v>
      </c>
      <c r="AV54" s="54" t="s">
        <v>662</v>
      </c>
      <c r="AW54" s="54" t="s">
        <v>663</v>
      </c>
      <c r="AX54" s="54" t="s">
        <v>664</v>
      </c>
      <c r="AY54" s="54" t="s">
        <v>665</v>
      </c>
      <c r="AZ54" s="54" t="s">
        <v>666</v>
      </c>
      <c r="BA54" s="54" t="s">
        <v>667</v>
      </c>
      <c r="BB54" s="54" t="s">
        <v>668</v>
      </c>
      <c r="BC54" s="54" t="s">
        <v>669</v>
      </c>
      <c r="BD54" s="54" t="s">
        <v>671</v>
      </c>
      <c r="BE54" s="54" t="s">
        <v>673</v>
      </c>
      <c r="BF54" s="54" t="s">
        <v>675</v>
      </c>
      <c r="BG54" s="54" t="s">
        <v>677</v>
      </c>
      <c r="BH54" s="54" t="s">
        <v>679</v>
      </c>
      <c r="BI54" s="54" t="s">
        <v>681</v>
      </c>
      <c r="BJ54" s="54" t="s">
        <v>683</v>
      </c>
      <c r="BK54" s="54" t="s">
        <v>685</v>
      </c>
      <c r="BL54" s="54" t="s">
        <v>687</v>
      </c>
      <c r="BM54" t="s">
        <v>689</v>
      </c>
    </row>
    <row r="55" spans="1:65" x14ac:dyDescent="0.3">
      <c r="A55" t="str">
        <f>+A65</f>
        <v>f-labSkInf0</v>
      </c>
      <c r="B55" t="e">
        <f>+VLOOKUP($A55,#REF!,MATCH(Labor!B$54,#REF!,0)+1,0)/VLOOKUP($A55,$A$65:$B$72,2,0)</f>
        <v>#REF!</v>
      </c>
      <c r="C55" t="e">
        <f>+VLOOKUP($A55,#REF!,MATCH(Labor!C$54,#REF!,0)+1,0)/VLOOKUP($A55,$A$65:$B$72,2,0)</f>
        <v>#REF!</v>
      </c>
      <c r="D55" t="e">
        <f>+VLOOKUP($A55,#REF!,MATCH(Labor!D$54,#REF!,0)+1,0)/VLOOKUP($A55,$A$65:$B$72,2,0)</f>
        <v>#REF!</v>
      </c>
      <c r="E55" t="e">
        <f>+VLOOKUP($A55,#REF!,MATCH(Labor!E$54,#REF!,0)+1,0)/VLOOKUP($A55,$A$65:$B$72,2,0)</f>
        <v>#REF!</v>
      </c>
      <c r="F55" t="e">
        <f>+VLOOKUP($A55,#REF!,MATCH(Labor!F$54,#REF!,0)+1,0)/VLOOKUP($A55,$A$65:$B$72,2,0)</f>
        <v>#REF!</v>
      </c>
      <c r="G55" t="e">
        <f>+VLOOKUP($A55,#REF!,MATCH(Labor!G$54,#REF!,0)+1,0)/VLOOKUP($A55,$A$65:$B$72,2,0)</f>
        <v>#REF!</v>
      </c>
      <c r="H55" t="e">
        <f>+VLOOKUP($A55,#REF!,MATCH(Labor!H$54,#REF!,0)+1,0)/VLOOKUP($A55,$A$65:$B$72,2,0)</f>
        <v>#REF!</v>
      </c>
      <c r="I55" t="e">
        <f>+VLOOKUP($A55,#REF!,MATCH(Labor!I$54,#REF!,0)+1,0)/VLOOKUP($A55,$A$65:$B$72,2,0)</f>
        <v>#REF!</v>
      </c>
      <c r="J55" t="e">
        <f>+VLOOKUP($A55,#REF!,MATCH(Labor!J$54,#REF!,0)+1,0)/VLOOKUP($A55,$A$65:$B$72,2,0)</f>
        <v>#REF!</v>
      </c>
      <c r="K55" t="e">
        <f>+VLOOKUP($A55,#REF!,MATCH(Labor!K$54,#REF!,0)+1,0)/VLOOKUP($A55,$A$65:$B$72,2,0)</f>
        <v>#REF!</v>
      </c>
      <c r="L55" t="e">
        <f>+VLOOKUP($A55,#REF!,MATCH(Labor!L$54,#REF!,0)+1,0)/VLOOKUP($A55,$A$65:$B$72,2,0)</f>
        <v>#REF!</v>
      </c>
      <c r="M55" t="e">
        <f>+VLOOKUP($A55,#REF!,MATCH(Labor!M$54,#REF!,0)+1,0)/VLOOKUP($A55,$A$65:$B$72,2,0)</f>
        <v>#REF!</v>
      </c>
      <c r="N55" t="e">
        <f>+VLOOKUP($A55,#REF!,MATCH(Labor!N$54,#REF!,0)+1,0)/VLOOKUP($A55,$A$65:$B$72,2,0)</f>
        <v>#REF!</v>
      </c>
      <c r="O55" t="e">
        <f>+VLOOKUP($A55,#REF!,MATCH(Labor!O$54,#REF!,0)+1,0)/VLOOKUP($A55,$A$65:$B$72,2,0)</f>
        <v>#REF!</v>
      </c>
      <c r="P55" t="e">
        <f>+VLOOKUP($A55,#REF!,MATCH(Labor!P$54,#REF!,0)+1,0)/VLOOKUP($A55,$A$65:$B$72,2,0)</f>
        <v>#REF!</v>
      </c>
      <c r="Q55" t="e">
        <f>+VLOOKUP($A55,#REF!,MATCH(Labor!Q$54,#REF!,0)+1,0)/VLOOKUP($A55,$A$65:$B$72,2,0)</f>
        <v>#REF!</v>
      </c>
      <c r="R55" t="e">
        <f>+VLOOKUP($A55,#REF!,MATCH(Labor!R$54,#REF!,0)+1,0)/VLOOKUP($A55,$A$65:$B$72,2,0)</f>
        <v>#REF!</v>
      </c>
      <c r="S55" t="e">
        <f>+VLOOKUP($A55,#REF!,MATCH(Labor!S$54,#REF!,0)+1,0)/VLOOKUP($A55,$A$65:$B$72,2,0)</f>
        <v>#REF!</v>
      </c>
      <c r="T55" t="e">
        <f>+VLOOKUP($A55,#REF!,MATCH(Labor!T$54,#REF!,0)+1,0)/VLOOKUP($A55,$A$65:$B$72,2,0)</f>
        <v>#REF!</v>
      </c>
      <c r="U55" t="e">
        <f>+VLOOKUP($A55,#REF!,MATCH(Labor!U$54,#REF!,0)+1,0)/VLOOKUP($A55,$A$65:$B$72,2,0)</f>
        <v>#REF!</v>
      </c>
      <c r="V55" t="e">
        <f>+VLOOKUP($A55,#REF!,MATCH(Labor!V$54,#REF!,0)+1,0)/VLOOKUP($A55,$A$65:$B$72,2,0)</f>
        <v>#REF!</v>
      </c>
      <c r="W55" t="e">
        <f>+VLOOKUP($A55,#REF!,MATCH(Labor!W$54,#REF!,0)+1,0)/VLOOKUP($A55,$A$65:$B$72,2,0)</f>
        <v>#REF!</v>
      </c>
      <c r="X55" t="e">
        <f>+VLOOKUP($A55,#REF!,MATCH(Labor!X$54,#REF!,0)+1,0)/VLOOKUP($A55,$A$65:$B$72,2,0)</f>
        <v>#REF!</v>
      </c>
      <c r="Y55" t="e">
        <f>+VLOOKUP($A55,#REF!,MATCH(Labor!Y$54,#REF!,0)+1,0)/VLOOKUP($A55,$A$65:$B$72,2,0)</f>
        <v>#REF!</v>
      </c>
      <c r="Z55" t="e">
        <f>+VLOOKUP($A55,#REF!,MATCH(Labor!Z$54,#REF!,0)+1,0)/VLOOKUP($A55,$A$65:$B$72,2,0)</f>
        <v>#REF!</v>
      </c>
      <c r="AA55" t="e">
        <f>+VLOOKUP($A55,#REF!,MATCH(Labor!AA$54,#REF!,0)+1,0)/VLOOKUP($A55,$A$65:$B$72,2,0)</f>
        <v>#REF!</v>
      </c>
      <c r="AB55" t="e">
        <f>+VLOOKUP($A55,#REF!,MATCH(Labor!AB$54,#REF!,0)+1,0)/VLOOKUP($A55,$A$65:$B$72,2,0)</f>
        <v>#REF!</v>
      </c>
      <c r="AC55" t="e">
        <f>+VLOOKUP($A55,#REF!,MATCH(Labor!AC$54,#REF!,0)+1,0)/VLOOKUP($A55,$A$65:$B$72,2,0)</f>
        <v>#REF!</v>
      </c>
      <c r="AD55" t="e">
        <f>+VLOOKUP($A55,#REF!,MATCH(Labor!AD$54,#REF!,0)+1,0)/VLOOKUP($A55,$A$65:$B$72,2,0)</f>
        <v>#REF!</v>
      </c>
      <c r="AE55" t="e">
        <f>+VLOOKUP($A55,#REF!,MATCH(Labor!AE$54,#REF!,0)+1,0)/VLOOKUP($A55,$A$65:$B$72,2,0)</f>
        <v>#REF!</v>
      </c>
      <c r="AF55" t="e">
        <f>+VLOOKUP($A55,#REF!,MATCH(Labor!AF$54,#REF!,0)+1,0)/VLOOKUP($A55,$A$65:$B$72,2,0)</f>
        <v>#REF!</v>
      </c>
      <c r="AG55" t="e">
        <f>+VLOOKUP($A55,#REF!,MATCH(Labor!AG$54,#REF!,0)+1,0)/VLOOKUP($A55,$A$65:$B$72,2,0)</f>
        <v>#REF!</v>
      </c>
      <c r="AH55" t="e">
        <f>+VLOOKUP($A55,#REF!,MATCH(Labor!AH$54,#REF!,0)+1,0)/VLOOKUP($A55,$A$65:$B$72,2,0)</f>
        <v>#REF!</v>
      </c>
      <c r="AI55" t="e">
        <f>+VLOOKUP($A55,#REF!,MATCH(Labor!AI$54,#REF!,0)+1,0)/VLOOKUP($A55,$A$65:$B$72,2,0)</f>
        <v>#REF!</v>
      </c>
      <c r="AJ55" t="e">
        <f>+VLOOKUP($A55,#REF!,MATCH(Labor!AJ$54,#REF!,0)+1,0)/VLOOKUP($A55,$A$65:$B$72,2,0)</f>
        <v>#REF!</v>
      </c>
      <c r="AK55" t="e">
        <f>+VLOOKUP($A55,#REF!,MATCH(Labor!AK$54,#REF!,0)+1,0)/VLOOKUP($A55,$A$65:$B$72,2,0)</f>
        <v>#REF!</v>
      </c>
      <c r="AL55" t="e">
        <f>+VLOOKUP($A55,#REF!,MATCH(Labor!AL$54,#REF!,0)+1,0)/VLOOKUP($A55,$A$65:$B$72,2,0)</f>
        <v>#REF!</v>
      </c>
      <c r="AM55" t="e">
        <f>+VLOOKUP($A55,#REF!,MATCH(Labor!AM$54,#REF!,0)+1,0)/VLOOKUP($A55,$A$65:$B$72,2,0)</f>
        <v>#REF!</v>
      </c>
      <c r="AN55" t="e">
        <f>+VLOOKUP($A55,#REF!,MATCH(Labor!AN$54,#REF!,0)+1,0)/VLOOKUP($A55,$A$65:$B$72,2,0)</f>
        <v>#REF!</v>
      </c>
      <c r="AO55" t="e">
        <f>+VLOOKUP($A55,#REF!,MATCH(Labor!AO$54,#REF!,0)+1,0)/VLOOKUP($A55,$A$65:$B$72,2,0)</f>
        <v>#REF!</v>
      </c>
      <c r="AP55" t="e">
        <f>+VLOOKUP($A55,#REF!,MATCH(Labor!AP$54,#REF!,0)+1,0)/VLOOKUP($A55,$A$65:$B$72,2,0)</f>
        <v>#REF!</v>
      </c>
      <c r="AQ55" t="e">
        <f>+VLOOKUP($A55,#REF!,MATCH(Labor!AQ$54,#REF!,0)+1,0)/VLOOKUP($A55,$A$65:$B$72,2,0)</f>
        <v>#REF!</v>
      </c>
      <c r="AR55" t="e">
        <f>+VLOOKUP($A55,#REF!,MATCH(Labor!AR$54,#REF!,0)+1,0)/VLOOKUP($A55,$A$65:$B$72,2,0)</f>
        <v>#REF!</v>
      </c>
      <c r="AS55" t="e">
        <f>+VLOOKUP($A55,#REF!,MATCH(Labor!AS$54,#REF!,0)+1,0)/VLOOKUP($A55,$A$65:$B$72,2,0)</f>
        <v>#REF!</v>
      </c>
      <c r="AT55" t="e">
        <f>+VLOOKUP($A55,#REF!,MATCH(Labor!AT$54,#REF!,0)+1,0)/VLOOKUP($A55,$A$65:$B$72,2,0)</f>
        <v>#REF!</v>
      </c>
      <c r="AU55" t="e">
        <f>+VLOOKUP($A55,#REF!,MATCH(Labor!AU$54,#REF!,0)+1,0)/VLOOKUP($A55,$A$65:$B$72,2,0)</f>
        <v>#REF!</v>
      </c>
      <c r="AV55" t="e">
        <f>+VLOOKUP($A55,#REF!,MATCH(Labor!AV$54,#REF!,0)+1,0)/VLOOKUP($A55,$A$65:$B$72,2,0)</f>
        <v>#REF!</v>
      </c>
      <c r="AW55" t="e">
        <f>+VLOOKUP($A55,#REF!,MATCH(Labor!AW$54,#REF!,0)+1,0)/VLOOKUP($A55,$A$65:$B$72,2,0)</f>
        <v>#REF!</v>
      </c>
      <c r="AX55" t="e">
        <f>+VLOOKUP($A55,#REF!,MATCH(Labor!AX$54,#REF!,0)+1,0)/VLOOKUP($A55,$A$65:$B$72,2,0)</f>
        <v>#REF!</v>
      </c>
      <c r="AY55" t="e">
        <f>+VLOOKUP($A55,#REF!,MATCH(Labor!AY$54,#REF!,0)+1,0)/VLOOKUP($A55,$A$65:$B$72,2,0)</f>
        <v>#REF!</v>
      </c>
      <c r="AZ55" t="e">
        <f>+VLOOKUP($A55,#REF!,MATCH(Labor!AZ$54,#REF!,0)+1,0)/VLOOKUP($A55,$A$65:$B$72,2,0)</f>
        <v>#REF!</v>
      </c>
      <c r="BA55" t="e">
        <f>+VLOOKUP($A55,#REF!,MATCH(Labor!BA$54,#REF!,0)+1,0)/VLOOKUP($A55,$A$65:$B$72,2,0)</f>
        <v>#REF!</v>
      </c>
      <c r="BB55" t="e">
        <f>+VLOOKUP($A55,#REF!,MATCH(Labor!BB$54,#REF!,0)+1,0)/VLOOKUP($A55,$A$65:$B$72,2,0)</f>
        <v>#REF!</v>
      </c>
      <c r="BC55" t="e">
        <f>+VLOOKUP($A55,#REF!,MATCH(Labor!BC$54,#REF!,0)+1,0)/VLOOKUP($A55,$A$65:$B$72,2,0)</f>
        <v>#REF!</v>
      </c>
      <c r="BD55" t="e">
        <f>+VLOOKUP($A55,#REF!,MATCH(Labor!BD$54,#REF!,0)+1,0)/VLOOKUP($A55,$A$65:$B$72,2,0)</f>
        <v>#REF!</v>
      </c>
      <c r="BE55" t="e">
        <f>+VLOOKUP($A55,#REF!,MATCH(Labor!BE$54,#REF!,0)+1,0)/VLOOKUP($A55,$A$65:$B$72,2,0)</f>
        <v>#REF!</v>
      </c>
      <c r="BF55" t="e">
        <f>+VLOOKUP($A55,#REF!,MATCH(Labor!BF$54,#REF!,0)+1,0)/VLOOKUP($A55,$A$65:$B$72,2,0)</f>
        <v>#REF!</v>
      </c>
      <c r="BG55" t="e">
        <f>+VLOOKUP($A55,#REF!,MATCH(Labor!BG$54,#REF!,0)+1,0)/VLOOKUP($A55,$A$65:$B$72,2,0)</f>
        <v>#REF!</v>
      </c>
      <c r="BH55" t="e">
        <f>+VLOOKUP($A55,#REF!,MATCH(Labor!BH$54,#REF!,0)+1,0)/VLOOKUP($A55,$A$65:$B$72,2,0)</f>
        <v>#REF!</v>
      </c>
      <c r="BI55" t="e">
        <f>+VLOOKUP($A55,#REF!,MATCH(Labor!BI$54,#REF!,0)+1,0)/VLOOKUP($A55,$A$65:$B$72,2,0)</f>
        <v>#REF!</v>
      </c>
      <c r="BJ55" t="e">
        <f>+VLOOKUP($A55,#REF!,MATCH(Labor!BJ$54,#REF!,0)+1,0)/VLOOKUP($A55,$A$65:$B$72,2,0)</f>
        <v>#REF!</v>
      </c>
      <c r="BK55" t="e">
        <f>+VLOOKUP($A55,#REF!,MATCH(Labor!BK$54,#REF!,0)+1,0)/VLOOKUP($A55,$A$65:$B$72,2,0)</f>
        <v>#REF!</v>
      </c>
      <c r="BL55" t="e">
        <f>+VLOOKUP($A55,#REF!,MATCH(Labor!BL$54,#REF!,0)+1,0)/VLOOKUP($A55,$A$65:$B$72,2,0)</f>
        <v>#REF!</v>
      </c>
      <c r="BM55" t="e">
        <f>+VLOOKUP($A55,#REF!,MATCH(Labor!BM$54,#REF!,0)+1,0)/VLOOKUP($A55,$A$65:$B$72,2,0)</f>
        <v>#REF!</v>
      </c>
    </row>
    <row r="56" spans="1:65" x14ac:dyDescent="0.3">
      <c r="A56" t="str">
        <f>+A66</f>
        <v>f-labSkFor0</v>
      </c>
      <c r="B56" t="e">
        <f>+VLOOKUP($A56,#REF!,MATCH(Labor!B$54,#REF!,0)+1,0)/VLOOKUP($A56,$A$65:$B$72,2,0)</f>
        <v>#REF!</v>
      </c>
      <c r="C56" t="e">
        <f>+VLOOKUP($A56,#REF!,MATCH(Labor!C$54,#REF!,0)+1,0)/VLOOKUP($A56,$A$65:$B$72,2,0)</f>
        <v>#REF!</v>
      </c>
      <c r="D56" t="e">
        <f>+VLOOKUP($A56,#REF!,MATCH(Labor!D$54,#REF!,0)+1,0)/VLOOKUP($A56,$A$65:$B$72,2,0)</f>
        <v>#REF!</v>
      </c>
      <c r="E56" t="e">
        <f>+VLOOKUP($A56,#REF!,MATCH(Labor!E$54,#REF!,0)+1,0)/VLOOKUP($A56,$A$65:$B$72,2,0)</f>
        <v>#REF!</v>
      </c>
      <c r="F56" t="e">
        <f>+VLOOKUP($A56,#REF!,MATCH(Labor!F$54,#REF!,0)+1,0)/VLOOKUP($A56,$A$65:$B$72,2,0)</f>
        <v>#REF!</v>
      </c>
      <c r="G56" t="e">
        <f>+VLOOKUP($A56,#REF!,MATCH(Labor!G$54,#REF!,0)+1,0)/VLOOKUP($A56,$A$65:$B$72,2,0)</f>
        <v>#REF!</v>
      </c>
      <c r="H56" t="e">
        <f>+VLOOKUP($A56,#REF!,MATCH(Labor!H$54,#REF!,0)+1,0)/VLOOKUP($A56,$A$65:$B$72,2,0)</f>
        <v>#REF!</v>
      </c>
      <c r="I56" t="e">
        <f>+VLOOKUP($A56,#REF!,MATCH(Labor!I$54,#REF!,0)+1,0)/VLOOKUP($A56,$A$65:$B$72,2,0)</f>
        <v>#REF!</v>
      </c>
      <c r="J56" t="e">
        <f>+VLOOKUP($A56,#REF!,MATCH(Labor!J$54,#REF!,0)+1,0)/VLOOKUP($A56,$A$65:$B$72,2,0)</f>
        <v>#REF!</v>
      </c>
      <c r="K56" t="e">
        <f>+VLOOKUP($A56,#REF!,MATCH(Labor!K$54,#REF!,0)+1,0)/VLOOKUP($A56,$A$65:$B$72,2,0)</f>
        <v>#REF!</v>
      </c>
      <c r="L56" t="e">
        <f>+VLOOKUP($A56,#REF!,MATCH(Labor!L$54,#REF!,0)+1,0)/VLOOKUP($A56,$A$65:$B$72,2,0)</f>
        <v>#REF!</v>
      </c>
      <c r="M56" t="e">
        <f>+VLOOKUP($A56,#REF!,MATCH(Labor!M$54,#REF!,0)+1,0)/VLOOKUP($A56,$A$65:$B$72,2,0)</f>
        <v>#REF!</v>
      </c>
      <c r="N56" t="e">
        <f>+VLOOKUP($A56,#REF!,MATCH(Labor!N$54,#REF!,0)+1,0)/VLOOKUP($A56,$A$65:$B$72,2,0)</f>
        <v>#REF!</v>
      </c>
      <c r="O56" t="e">
        <f>+VLOOKUP($A56,#REF!,MATCH(Labor!O$54,#REF!,0)+1,0)/VLOOKUP($A56,$A$65:$B$72,2,0)</f>
        <v>#REF!</v>
      </c>
      <c r="P56" t="e">
        <f>+VLOOKUP($A56,#REF!,MATCH(Labor!P$54,#REF!,0)+1,0)/VLOOKUP($A56,$A$65:$B$72,2,0)</f>
        <v>#REF!</v>
      </c>
      <c r="Q56" t="e">
        <f>+VLOOKUP($A56,#REF!,MATCH(Labor!Q$54,#REF!,0)+1,0)/VLOOKUP($A56,$A$65:$B$72,2,0)</f>
        <v>#REF!</v>
      </c>
      <c r="R56" t="e">
        <f>+VLOOKUP($A56,#REF!,MATCH(Labor!R$54,#REF!,0)+1,0)/VLOOKUP($A56,$A$65:$B$72,2,0)</f>
        <v>#REF!</v>
      </c>
      <c r="S56" t="e">
        <f>+VLOOKUP($A56,#REF!,MATCH(Labor!S$54,#REF!,0)+1,0)/VLOOKUP($A56,$A$65:$B$72,2,0)</f>
        <v>#REF!</v>
      </c>
      <c r="T56" t="e">
        <f>+VLOOKUP($A56,#REF!,MATCH(Labor!T$54,#REF!,0)+1,0)/VLOOKUP($A56,$A$65:$B$72,2,0)</f>
        <v>#REF!</v>
      </c>
      <c r="U56" t="e">
        <f>+VLOOKUP($A56,#REF!,MATCH(Labor!U$54,#REF!,0)+1,0)/VLOOKUP($A56,$A$65:$B$72,2,0)</f>
        <v>#REF!</v>
      </c>
      <c r="V56" t="e">
        <f>+VLOOKUP($A56,#REF!,MATCH(Labor!V$54,#REF!,0)+1,0)/VLOOKUP($A56,$A$65:$B$72,2,0)</f>
        <v>#REF!</v>
      </c>
      <c r="W56" t="e">
        <f>+VLOOKUP($A56,#REF!,MATCH(Labor!W$54,#REF!,0)+1,0)/VLOOKUP($A56,$A$65:$B$72,2,0)</f>
        <v>#REF!</v>
      </c>
      <c r="X56" t="e">
        <f>+VLOOKUP($A56,#REF!,MATCH(Labor!X$54,#REF!,0)+1,0)/VLOOKUP($A56,$A$65:$B$72,2,0)</f>
        <v>#REF!</v>
      </c>
      <c r="Y56" t="e">
        <f>+VLOOKUP($A56,#REF!,MATCH(Labor!Y$54,#REF!,0)+1,0)/VLOOKUP($A56,$A$65:$B$72,2,0)</f>
        <v>#REF!</v>
      </c>
      <c r="Z56" t="e">
        <f>+VLOOKUP($A56,#REF!,MATCH(Labor!Z$54,#REF!,0)+1,0)/VLOOKUP($A56,$A$65:$B$72,2,0)</f>
        <v>#REF!</v>
      </c>
      <c r="AA56" t="e">
        <f>+VLOOKUP($A56,#REF!,MATCH(Labor!AA$54,#REF!,0)+1,0)/VLOOKUP($A56,$A$65:$B$72,2,0)</f>
        <v>#REF!</v>
      </c>
      <c r="AB56" t="e">
        <f>+VLOOKUP($A56,#REF!,MATCH(Labor!AB$54,#REF!,0)+1,0)/VLOOKUP($A56,$A$65:$B$72,2,0)</f>
        <v>#REF!</v>
      </c>
      <c r="AC56" t="e">
        <f>+VLOOKUP($A56,#REF!,MATCH(Labor!AC$54,#REF!,0)+1,0)/VLOOKUP($A56,$A$65:$B$72,2,0)</f>
        <v>#REF!</v>
      </c>
      <c r="AD56" t="e">
        <f>+VLOOKUP($A56,#REF!,MATCH(Labor!AD$54,#REF!,0)+1,0)/VLOOKUP($A56,$A$65:$B$72,2,0)</f>
        <v>#REF!</v>
      </c>
      <c r="AE56" t="e">
        <f>+VLOOKUP($A56,#REF!,MATCH(Labor!AE$54,#REF!,0)+1,0)/VLOOKUP($A56,$A$65:$B$72,2,0)</f>
        <v>#REF!</v>
      </c>
      <c r="AF56" t="e">
        <f>+VLOOKUP($A56,#REF!,MATCH(Labor!AF$54,#REF!,0)+1,0)/VLOOKUP($A56,$A$65:$B$72,2,0)</f>
        <v>#REF!</v>
      </c>
      <c r="AG56" t="e">
        <f>+VLOOKUP($A56,#REF!,MATCH(Labor!AG$54,#REF!,0)+1,0)/VLOOKUP($A56,$A$65:$B$72,2,0)</f>
        <v>#REF!</v>
      </c>
      <c r="AH56" t="e">
        <f>+VLOOKUP($A56,#REF!,MATCH(Labor!AH$54,#REF!,0)+1,0)/VLOOKUP($A56,$A$65:$B$72,2,0)</f>
        <v>#REF!</v>
      </c>
      <c r="AI56" t="e">
        <f>+VLOOKUP($A56,#REF!,MATCH(Labor!AI$54,#REF!,0)+1,0)/VLOOKUP($A56,$A$65:$B$72,2,0)</f>
        <v>#REF!</v>
      </c>
      <c r="AJ56" t="e">
        <f>+VLOOKUP($A56,#REF!,MATCH(Labor!AJ$54,#REF!,0)+1,0)/VLOOKUP($A56,$A$65:$B$72,2,0)</f>
        <v>#REF!</v>
      </c>
      <c r="AK56" t="e">
        <f>+VLOOKUP($A56,#REF!,MATCH(Labor!AK$54,#REF!,0)+1,0)/VLOOKUP($A56,$A$65:$B$72,2,0)</f>
        <v>#REF!</v>
      </c>
      <c r="AL56" t="e">
        <f>+VLOOKUP($A56,#REF!,MATCH(Labor!AL$54,#REF!,0)+1,0)/VLOOKUP($A56,$A$65:$B$72,2,0)</f>
        <v>#REF!</v>
      </c>
      <c r="AM56" t="e">
        <f>+VLOOKUP($A56,#REF!,MATCH(Labor!AM$54,#REF!,0)+1,0)/VLOOKUP($A56,$A$65:$B$72,2,0)</f>
        <v>#REF!</v>
      </c>
      <c r="AN56" t="e">
        <f>+VLOOKUP($A56,#REF!,MATCH(Labor!AN$54,#REF!,0)+1,0)/VLOOKUP($A56,$A$65:$B$72,2,0)</f>
        <v>#REF!</v>
      </c>
      <c r="AO56" t="e">
        <f>+VLOOKUP($A56,#REF!,MATCH(Labor!AO$54,#REF!,0)+1,0)/VLOOKUP($A56,$A$65:$B$72,2,0)</f>
        <v>#REF!</v>
      </c>
      <c r="AP56" t="e">
        <f>+VLOOKUP($A56,#REF!,MATCH(Labor!AP$54,#REF!,0)+1,0)/VLOOKUP($A56,$A$65:$B$72,2,0)</f>
        <v>#REF!</v>
      </c>
      <c r="AQ56" t="e">
        <f>+VLOOKUP($A56,#REF!,MATCH(Labor!AQ$54,#REF!,0)+1,0)/VLOOKUP($A56,$A$65:$B$72,2,0)</f>
        <v>#REF!</v>
      </c>
      <c r="AR56" t="e">
        <f>+VLOOKUP($A56,#REF!,MATCH(Labor!AR$54,#REF!,0)+1,0)/VLOOKUP($A56,$A$65:$B$72,2,0)</f>
        <v>#REF!</v>
      </c>
      <c r="AS56" t="e">
        <f>+VLOOKUP($A56,#REF!,MATCH(Labor!AS$54,#REF!,0)+1,0)/VLOOKUP($A56,$A$65:$B$72,2,0)</f>
        <v>#REF!</v>
      </c>
      <c r="AT56" t="e">
        <f>+VLOOKUP($A56,#REF!,MATCH(Labor!AT$54,#REF!,0)+1,0)/VLOOKUP($A56,$A$65:$B$72,2,0)</f>
        <v>#REF!</v>
      </c>
      <c r="AU56" t="e">
        <f>+VLOOKUP($A56,#REF!,MATCH(Labor!AU$54,#REF!,0)+1,0)/VLOOKUP($A56,$A$65:$B$72,2,0)</f>
        <v>#REF!</v>
      </c>
      <c r="AV56" t="e">
        <f>+VLOOKUP($A56,#REF!,MATCH(Labor!AV$54,#REF!,0)+1,0)/VLOOKUP($A56,$A$65:$B$72,2,0)</f>
        <v>#REF!</v>
      </c>
      <c r="AW56" t="e">
        <f>+VLOOKUP($A56,#REF!,MATCH(Labor!AW$54,#REF!,0)+1,0)/VLOOKUP($A56,$A$65:$B$72,2,0)</f>
        <v>#REF!</v>
      </c>
      <c r="AX56" t="e">
        <f>+VLOOKUP($A56,#REF!,MATCH(Labor!AX$54,#REF!,0)+1,0)/VLOOKUP($A56,$A$65:$B$72,2,0)</f>
        <v>#REF!</v>
      </c>
      <c r="AY56" t="e">
        <f>+VLOOKUP($A56,#REF!,MATCH(Labor!AY$54,#REF!,0)+1,0)/VLOOKUP($A56,$A$65:$B$72,2,0)</f>
        <v>#REF!</v>
      </c>
      <c r="AZ56" t="e">
        <f>+VLOOKUP($A56,#REF!,MATCH(Labor!AZ$54,#REF!,0)+1,0)/VLOOKUP($A56,$A$65:$B$72,2,0)</f>
        <v>#REF!</v>
      </c>
      <c r="BA56" t="e">
        <f>+VLOOKUP($A56,#REF!,MATCH(Labor!BA$54,#REF!,0)+1,0)/VLOOKUP($A56,$A$65:$B$72,2,0)</f>
        <v>#REF!</v>
      </c>
      <c r="BB56" t="e">
        <f>+VLOOKUP($A56,#REF!,MATCH(Labor!BB$54,#REF!,0)+1,0)/VLOOKUP($A56,$A$65:$B$72,2,0)</f>
        <v>#REF!</v>
      </c>
      <c r="BC56" t="e">
        <f>+VLOOKUP($A56,#REF!,MATCH(Labor!BC$54,#REF!,0)+1,0)/VLOOKUP($A56,$A$65:$B$72,2,0)</f>
        <v>#REF!</v>
      </c>
      <c r="BD56" t="e">
        <f>+VLOOKUP($A56,#REF!,MATCH(Labor!BD$54,#REF!,0)+1,0)/VLOOKUP($A56,$A$65:$B$72,2,0)</f>
        <v>#REF!</v>
      </c>
      <c r="BE56" t="e">
        <f>+VLOOKUP($A56,#REF!,MATCH(Labor!BE$54,#REF!,0)+1,0)/VLOOKUP($A56,$A$65:$B$72,2,0)</f>
        <v>#REF!</v>
      </c>
      <c r="BF56" t="e">
        <f>+VLOOKUP($A56,#REF!,MATCH(Labor!BF$54,#REF!,0)+1,0)/VLOOKUP($A56,$A$65:$B$72,2,0)</f>
        <v>#REF!</v>
      </c>
      <c r="BG56" t="e">
        <f>+VLOOKUP($A56,#REF!,MATCH(Labor!BG$54,#REF!,0)+1,0)/VLOOKUP($A56,$A$65:$B$72,2,0)</f>
        <v>#REF!</v>
      </c>
      <c r="BH56" t="e">
        <f>+VLOOKUP($A56,#REF!,MATCH(Labor!BH$54,#REF!,0)+1,0)/VLOOKUP($A56,$A$65:$B$72,2,0)</f>
        <v>#REF!</v>
      </c>
      <c r="BI56" t="e">
        <f>+VLOOKUP($A56,#REF!,MATCH(Labor!BI$54,#REF!,0)+1,0)/VLOOKUP($A56,$A$65:$B$72,2,0)</f>
        <v>#REF!</v>
      </c>
      <c r="BJ56" t="e">
        <f>+VLOOKUP($A56,#REF!,MATCH(Labor!BJ$54,#REF!,0)+1,0)/VLOOKUP($A56,$A$65:$B$72,2,0)</f>
        <v>#REF!</v>
      </c>
      <c r="BK56" t="e">
        <f>+VLOOKUP($A56,#REF!,MATCH(Labor!BK$54,#REF!,0)+1,0)/VLOOKUP($A56,$A$65:$B$72,2,0)</f>
        <v>#REF!</v>
      </c>
      <c r="BL56" t="e">
        <f>+VLOOKUP($A56,#REF!,MATCH(Labor!BL$54,#REF!,0)+1,0)/VLOOKUP($A56,$A$65:$B$72,2,0)</f>
        <v>#REF!</v>
      </c>
      <c r="BM56" t="e">
        <f>+VLOOKUP($A56,#REF!,MATCH(Labor!BM$54,#REF!,0)+1,0)/VLOOKUP($A56,$A$65:$B$72,2,0)</f>
        <v>#REF!</v>
      </c>
    </row>
    <row r="57" spans="1:65" x14ac:dyDescent="0.3">
      <c r="A57" t="str">
        <f>+A67</f>
        <v>f-labUsInf0</v>
      </c>
      <c r="B57" t="e">
        <f>+VLOOKUP($A57,#REF!,MATCH(Labor!B$54,#REF!,0)+1,0)/VLOOKUP($A57,$A$65:$B$72,2,0)</f>
        <v>#REF!</v>
      </c>
      <c r="C57" t="e">
        <f>+VLOOKUP($A57,#REF!,MATCH(Labor!C$54,#REF!,0)+1,0)/VLOOKUP($A57,$A$65:$B$72,2,0)</f>
        <v>#REF!</v>
      </c>
      <c r="D57" t="e">
        <f>+VLOOKUP($A57,#REF!,MATCH(Labor!D$54,#REF!,0)+1,0)/VLOOKUP($A57,$A$65:$B$72,2,0)</f>
        <v>#REF!</v>
      </c>
      <c r="E57" t="e">
        <f>+VLOOKUP($A57,#REF!,MATCH(Labor!E$54,#REF!,0)+1,0)/VLOOKUP($A57,$A$65:$B$72,2,0)</f>
        <v>#REF!</v>
      </c>
      <c r="F57" t="e">
        <f>+VLOOKUP($A57,#REF!,MATCH(Labor!F$54,#REF!,0)+1,0)/VLOOKUP($A57,$A$65:$B$72,2,0)</f>
        <v>#REF!</v>
      </c>
      <c r="G57" t="e">
        <f>+VLOOKUP($A57,#REF!,MATCH(Labor!G$54,#REF!,0)+1,0)/VLOOKUP($A57,$A$65:$B$72,2,0)</f>
        <v>#REF!</v>
      </c>
      <c r="H57" t="e">
        <f>+VLOOKUP($A57,#REF!,MATCH(Labor!H$54,#REF!,0)+1,0)/VLOOKUP($A57,$A$65:$B$72,2,0)</f>
        <v>#REF!</v>
      </c>
      <c r="I57" t="e">
        <f>+VLOOKUP($A57,#REF!,MATCH(Labor!I$54,#REF!,0)+1,0)/VLOOKUP($A57,$A$65:$B$72,2,0)</f>
        <v>#REF!</v>
      </c>
      <c r="J57" t="e">
        <f>+VLOOKUP($A57,#REF!,MATCH(Labor!J$54,#REF!,0)+1,0)/VLOOKUP($A57,$A$65:$B$72,2,0)</f>
        <v>#REF!</v>
      </c>
      <c r="K57" t="e">
        <f>+VLOOKUP($A57,#REF!,MATCH(Labor!K$54,#REF!,0)+1,0)/VLOOKUP($A57,$A$65:$B$72,2,0)</f>
        <v>#REF!</v>
      </c>
      <c r="L57" t="e">
        <f>+VLOOKUP($A57,#REF!,MATCH(Labor!L$54,#REF!,0)+1,0)/VLOOKUP($A57,$A$65:$B$72,2,0)</f>
        <v>#REF!</v>
      </c>
      <c r="M57" t="e">
        <f>+VLOOKUP($A57,#REF!,MATCH(Labor!M$54,#REF!,0)+1,0)/VLOOKUP($A57,$A$65:$B$72,2,0)</f>
        <v>#REF!</v>
      </c>
      <c r="N57" t="e">
        <f>+VLOOKUP($A57,#REF!,MATCH(Labor!N$54,#REF!,0)+1,0)/VLOOKUP($A57,$A$65:$B$72,2,0)</f>
        <v>#REF!</v>
      </c>
      <c r="O57" t="e">
        <f>+VLOOKUP($A57,#REF!,MATCH(Labor!O$54,#REF!,0)+1,0)/VLOOKUP($A57,$A$65:$B$72,2,0)</f>
        <v>#REF!</v>
      </c>
      <c r="P57" t="e">
        <f>+VLOOKUP($A57,#REF!,MATCH(Labor!P$54,#REF!,0)+1,0)/VLOOKUP($A57,$A$65:$B$72,2,0)</f>
        <v>#REF!</v>
      </c>
      <c r="Q57" t="e">
        <f>+VLOOKUP($A57,#REF!,MATCH(Labor!Q$54,#REF!,0)+1,0)/VLOOKUP($A57,$A$65:$B$72,2,0)</f>
        <v>#REF!</v>
      </c>
      <c r="R57" t="e">
        <f>+VLOOKUP($A57,#REF!,MATCH(Labor!R$54,#REF!,0)+1,0)/VLOOKUP($A57,$A$65:$B$72,2,0)</f>
        <v>#REF!</v>
      </c>
      <c r="S57" t="e">
        <f>+VLOOKUP($A57,#REF!,MATCH(Labor!S$54,#REF!,0)+1,0)/VLOOKUP($A57,$A$65:$B$72,2,0)</f>
        <v>#REF!</v>
      </c>
      <c r="T57" t="e">
        <f>+VLOOKUP($A57,#REF!,MATCH(Labor!T$54,#REF!,0)+1,0)/VLOOKUP($A57,$A$65:$B$72,2,0)</f>
        <v>#REF!</v>
      </c>
      <c r="U57" t="e">
        <f>+VLOOKUP($A57,#REF!,MATCH(Labor!U$54,#REF!,0)+1,0)/VLOOKUP($A57,$A$65:$B$72,2,0)</f>
        <v>#REF!</v>
      </c>
      <c r="V57" t="e">
        <f>+VLOOKUP($A57,#REF!,MATCH(Labor!V$54,#REF!,0)+1,0)/VLOOKUP($A57,$A$65:$B$72,2,0)</f>
        <v>#REF!</v>
      </c>
      <c r="W57" t="e">
        <f>+VLOOKUP($A57,#REF!,MATCH(Labor!W$54,#REF!,0)+1,0)/VLOOKUP($A57,$A$65:$B$72,2,0)</f>
        <v>#REF!</v>
      </c>
      <c r="X57" t="e">
        <f>+VLOOKUP($A57,#REF!,MATCH(Labor!X$54,#REF!,0)+1,0)/VLOOKUP($A57,$A$65:$B$72,2,0)</f>
        <v>#REF!</v>
      </c>
      <c r="Y57" t="e">
        <f>+VLOOKUP($A57,#REF!,MATCH(Labor!Y$54,#REF!,0)+1,0)/VLOOKUP($A57,$A$65:$B$72,2,0)</f>
        <v>#REF!</v>
      </c>
      <c r="Z57" t="e">
        <f>+VLOOKUP($A57,#REF!,MATCH(Labor!Z$54,#REF!,0)+1,0)/VLOOKUP($A57,$A$65:$B$72,2,0)</f>
        <v>#REF!</v>
      </c>
      <c r="AA57" t="e">
        <f>+VLOOKUP($A57,#REF!,MATCH(Labor!AA$54,#REF!,0)+1,0)/VLOOKUP($A57,$A$65:$B$72,2,0)</f>
        <v>#REF!</v>
      </c>
      <c r="AB57" t="e">
        <f>+VLOOKUP($A57,#REF!,MATCH(Labor!AB$54,#REF!,0)+1,0)/VLOOKUP($A57,$A$65:$B$72,2,0)</f>
        <v>#REF!</v>
      </c>
      <c r="AC57" t="e">
        <f>+VLOOKUP($A57,#REF!,MATCH(Labor!AC$54,#REF!,0)+1,0)/VLOOKUP($A57,$A$65:$B$72,2,0)</f>
        <v>#REF!</v>
      </c>
      <c r="AD57" t="e">
        <f>+VLOOKUP($A57,#REF!,MATCH(Labor!AD$54,#REF!,0)+1,0)/VLOOKUP($A57,$A$65:$B$72,2,0)</f>
        <v>#REF!</v>
      </c>
      <c r="AE57" t="e">
        <f>+VLOOKUP($A57,#REF!,MATCH(Labor!AE$54,#REF!,0)+1,0)/VLOOKUP($A57,$A$65:$B$72,2,0)</f>
        <v>#REF!</v>
      </c>
      <c r="AF57" t="e">
        <f>+VLOOKUP($A57,#REF!,MATCH(Labor!AF$54,#REF!,0)+1,0)/VLOOKUP($A57,$A$65:$B$72,2,0)</f>
        <v>#REF!</v>
      </c>
      <c r="AG57" t="e">
        <f>+VLOOKUP($A57,#REF!,MATCH(Labor!AG$54,#REF!,0)+1,0)/VLOOKUP($A57,$A$65:$B$72,2,0)</f>
        <v>#REF!</v>
      </c>
      <c r="AH57" t="e">
        <f>+VLOOKUP($A57,#REF!,MATCH(Labor!AH$54,#REF!,0)+1,0)/VLOOKUP($A57,$A$65:$B$72,2,0)</f>
        <v>#REF!</v>
      </c>
      <c r="AI57" t="e">
        <f>+VLOOKUP($A57,#REF!,MATCH(Labor!AI$54,#REF!,0)+1,0)/VLOOKUP($A57,$A$65:$B$72,2,0)</f>
        <v>#REF!</v>
      </c>
      <c r="AJ57" t="e">
        <f>+VLOOKUP($A57,#REF!,MATCH(Labor!AJ$54,#REF!,0)+1,0)/VLOOKUP($A57,$A$65:$B$72,2,0)</f>
        <v>#REF!</v>
      </c>
      <c r="AK57" t="e">
        <f>+VLOOKUP($A57,#REF!,MATCH(Labor!AK$54,#REF!,0)+1,0)/VLOOKUP($A57,$A$65:$B$72,2,0)</f>
        <v>#REF!</v>
      </c>
      <c r="AL57" t="e">
        <f>+VLOOKUP($A57,#REF!,MATCH(Labor!AL$54,#REF!,0)+1,0)/VLOOKUP($A57,$A$65:$B$72,2,0)</f>
        <v>#REF!</v>
      </c>
      <c r="AM57" t="e">
        <f>+VLOOKUP($A57,#REF!,MATCH(Labor!AM$54,#REF!,0)+1,0)/VLOOKUP($A57,$A$65:$B$72,2,0)</f>
        <v>#REF!</v>
      </c>
      <c r="AN57" t="e">
        <f>+VLOOKUP($A57,#REF!,MATCH(Labor!AN$54,#REF!,0)+1,0)/VLOOKUP($A57,$A$65:$B$72,2,0)</f>
        <v>#REF!</v>
      </c>
      <c r="AO57" t="e">
        <f>+VLOOKUP($A57,#REF!,MATCH(Labor!AO$54,#REF!,0)+1,0)/VLOOKUP($A57,$A$65:$B$72,2,0)</f>
        <v>#REF!</v>
      </c>
      <c r="AP57" t="e">
        <f>+VLOOKUP($A57,#REF!,MATCH(Labor!AP$54,#REF!,0)+1,0)/VLOOKUP($A57,$A$65:$B$72,2,0)</f>
        <v>#REF!</v>
      </c>
      <c r="AQ57" t="e">
        <f>+VLOOKUP($A57,#REF!,MATCH(Labor!AQ$54,#REF!,0)+1,0)/VLOOKUP($A57,$A$65:$B$72,2,0)</f>
        <v>#REF!</v>
      </c>
      <c r="AR57" t="e">
        <f>+VLOOKUP($A57,#REF!,MATCH(Labor!AR$54,#REF!,0)+1,0)/VLOOKUP($A57,$A$65:$B$72,2,0)</f>
        <v>#REF!</v>
      </c>
      <c r="AS57" t="e">
        <f>+VLOOKUP($A57,#REF!,MATCH(Labor!AS$54,#REF!,0)+1,0)/VLOOKUP($A57,$A$65:$B$72,2,0)</f>
        <v>#REF!</v>
      </c>
      <c r="AT57" t="e">
        <f>+VLOOKUP($A57,#REF!,MATCH(Labor!AT$54,#REF!,0)+1,0)/VLOOKUP($A57,$A$65:$B$72,2,0)</f>
        <v>#REF!</v>
      </c>
      <c r="AU57" t="e">
        <f>+VLOOKUP($A57,#REF!,MATCH(Labor!AU$54,#REF!,0)+1,0)/VLOOKUP($A57,$A$65:$B$72,2,0)</f>
        <v>#REF!</v>
      </c>
      <c r="AV57" t="e">
        <f>+VLOOKUP($A57,#REF!,MATCH(Labor!AV$54,#REF!,0)+1,0)/VLOOKUP($A57,$A$65:$B$72,2,0)</f>
        <v>#REF!</v>
      </c>
      <c r="AW57" t="e">
        <f>+VLOOKUP($A57,#REF!,MATCH(Labor!AW$54,#REF!,0)+1,0)/VLOOKUP($A57,$A$65:$B$72,2,0)</f>
        <v>#REF!</v>
      </c>
      <c r="AX57" t="e">
        <f>+VLOOKUP($A57,#REF!,MATCH(Labor!AX$54,#REF!,0)+1,0)/VLOOKUP($A57,$A$65:$B$72,2,0)</f>
        <v>#REF!</v>
      </c>
      <c r="AY57" t="e">
        <f>+VLOOKUP($A57,#REF!,MATCH(Labor!AY$54,#REF!,0)+1,0)/VLOOKUP($A57,$A$65:$B$72,2,0)</f>
        <v>#REF!</v>
      </c>
      <c r="AZ57" t="e">
        <f>+VLOOKUP($A57,#REF!,MATCH(Labor!AZ$54,#REF!,0)+1,0)/VLOOKUP($A57,$A$65:$B$72,2,0)</f>
        <v>#REF!</v>
      </c>
      <c r="BA57" t="e">
        <f>+VLOOKUP($A57,#REF!,MATCH(Labor!BA$54,#REF!,0)+1,0)/VLOOKUP($A57,$A$65:$B$72,2,0)</f>
        <v>#REF!</v>
      </c>
      <c r="BB57" t="e">
        <f>+VLOOKUP($A57,#REF!,MATCH(Labor!BB$54,#REF!,0)+1,0)/VLOOKUP($A57,$A$65:$B$72,2,0)</f>
        <v>#REF!</v>
      </c>
      <c r="BC57" t="e">
        <f>+VLOOKUP($A57,#REF!,MATCH(Labor!BC$54,#REF!,0)+1,0)/VLOOKUP($A57,$A$65:$B$72,2,0)</f>
        <v>#REF!</v>
      </c>
      <c r="BD57" t="e">
        <f>+VLOOKUP($A57,#REF!,MATCH(Labor!BD$54,#REF!,0)+1,0)/VLOOKUP($A57,$A$65:$B$72,2,0)</f>
        <v>#REF!</v>
      </c>
      <c r="BE57" t="e">
        <f>+VLOOKUP($A57,#REF!,MATCH(Labor!BE$54,#REF!,0)+1,0)/VLOOKUP($A57,$A$65:$B$72,2,0)</f>
        <v>#REF!</v>
      </c>
      <c r="BF57" t="e">
        <f>+VLOOKUP($A57,#REF!,MATCH(Labor!BF$54,#REF!,0)+1,0)/VLOOKUP($A57,$A$65:$B$72,2,0)</f>
        <v>#REF!</v>
      </c>
      <c r="BG57" t="e">
        <f>+VLOOKUP($A57,#REF!,MATCH(Labor!BG$54,#REF!,0)+1,0)/VLOOKUP($A57,$A$65:$B$72,2,0)</f>
        <v>#REF!</v>
      </c>
      <c r="BH57" t="e">
        <f>+VLOOKUP($A57,#REF!,MATCH(Labor!BH$54,#REF!,0)+1,0)/VLOOKUP($A57,$A$65:$B$72,2,0)</f>
        <v>#REF!</v>
      </c>
      <c r="BI57" t="e">
        <f>+VLOOKUP($A57,#REF!,MATCH(Labor!BI$54,#REF!,0)+1,0)/VLOOKUP($A57,$A$65:$B$72,2,0)</f>
        <v>#REF!</v>
      </c>
      <c r="BJ57" t="e">
        <f>+VLOOKUP($A57,#REF!,MATCH(Labor!BJ$54,#REF!,0)+1,0)/VLOOKUP($A57,$A$65:$B$72,2,0)</f>
        <v>#REF!</v>
      </c>
      <c r="BK57" t="e">
        <f>+VLOOKUP($A57,#REF!,MATCH(Labor!BK$54,#REF!,0)+1,0)/VLOOKUP($A57,$A$65:$B$72,2,0)</f>
        <v>#REF!</v>
      </c>
      <c r="BL57" t="e">
        <f>+VLOOKUP($A57,#REF!,MATCH(Labor!BL$54,#REF!,0)+1,0)/VLOOKUP($A57,$A$65:$B$72,2,0)</f>
        <v>#REF!</v>
      </c>
      <c r="BM57" t="e">
        <f>+VLOOKUP($A57,#REF!,MATCH(Labor!BM$54,#REF!,0)+1,0)/VLOOKUP($A57,$A$65:$B$72,2,0)</f>
        <v>#REF!</v>
      </c>
    </row>
    <row r="58" spans="1:65" x14ac:dyDescent="0.3">
      <c r="A58" t="str">
        <f>+A68</f>
        <v>f-labUsFor0</v>
      </c>
      <c r="B58" t="e">
        <f>+VLOOKUP($A58,#REF!,MATCH(Labor!B$54,#REF!,0)+1,0)/VLOOKUP($A58,$A$65:$B$72,2,0)</f>
        <v>#REF!</v>
      </c>
      <c r="C58" t="e">
        <f>+VLOOKUP($A58,#REF!,MATCH(Labor!C$54,#REF!,0)+1,0)/VLOOKUP($A58,$A$65:$B$72,2,0)</f>
        <v>#REF!</v>
      </c>
      <c r="D58" t="e">
        <f>+VLOOKUP($A58,#REF!,MATCH(Labor!D$54,#REF!,0)+1,0)/VLOOKUP($A58,$A$65:$B$72,2,0)</f>
        <v>#REF!</v>
      </c>
      <c r="E58" t="e">
        <f>+VLOOKUP($A58,#REF!,MATCH(Labor!E$54,#REF!,0)+1,0)/VLOOKUP($A58,$A$65:$B$72,2,0)</f>
        <v>#REF!</v>
      </c>
      <c r="F58" t="e">
        <f>+VLOOKUP($A58,#REF!,MATCH(Labor!F$54,#REF!,0)+1,0)/VLOOKUP($A58,$A$65:$B$72,2,0)</f>
        <v>#REF!</v>
      </c>
      <c r="G58" t="e">
        <f>+VLOOKUP($A58,#REF!,MATCH(Labor!G$54,#REF!,0)+1,0)/VLOOKUP($A58,$A$65:$B$72,2,0)</f>
        <v>#REF!</v>
      </c>
      <c r="H58" t="e">
        <f>+VLOOKUP($A58,#REF!,MATCH(Labor!H$54,#REF!,0)+1,0)/VLOOKUP($A58,$A$65:$B$72,2,0)</f>
        <v>#REF!</v>
      </c>
      <c r="I58" t="e">
        <f>+VLOOKUP($A58,#REF!,MATCH(Labor!I$54,#REF!,0)+1,0)/VLOOKUP($A58,$A$65:$B$72,2,0)</f>
        <v>#REF!</v>
      </c>
      <c r="J58" t="e">
        <f>+VLOOKUP($A58,#REF!,MATCH(Labor!J$54,#REF!,0)+1,0)/VLOOKUP($A58,$A$65:$B$72,2,0)</f>
        <v>#REF!</v>
      </c>
      <c r="K58" t="e">
        <f>+VLOOKUP($A58,#REF!,MATCH(Labor!K$54,#REF!,0)+1,0)/VLOOKUP($A58,$A$65:$B$72,2,0)</f>
        <v>#REF!</v>
      </c>
      <c r="L58" t="e">
        <f>+VLOOKUP($A58,#REF!,MATCH(Labor!L$54,#REF!,0)+1,0)/VLOOKUP($A58,$A$65:$B$72,2,0)</f>
        <v>#REF!</v>
      </c>
      <c r="M58" t="e">
        <f>+VLOOKUP($A58,#REF!,MATCH(Labor!M$54,#REF!,0)+1,0)/VLOOKUP($A58,$A$65:$B$72,2,0)</f>
        <v>#REF!</v>
      </c>
      <c r="N58" t="e">
        <f>+VLOOKUP($A58,#REF!,MATCH(Labor!N$54,#REF!,0)+1,0)/VLOOKUP($A58,$A$65:$B$72,2,0)</f>
        <v>#REF!</v>
      </c>
      <c r="O58" t="e">
        <f>+VLOOKUP($A58,#REF!,MATCH(Labor!O$54,#REF!,0)+1,0)/VLOOKUP($A58,$A$65:$B$72,2,0)</f>
        <v>#REF!</v>
      </c>
      <c r="P58" t="e">
        <f>+VLOOKUP($A58,#REF!,MATCH(Labor!P$54,#REF!,0)+1,0)/VLOOKUP($A58,$A$65:$B$72,2,0)</f>
        <v>#REF!</v>
      </c>
      <c r="Q58" t="e">
        <f>+VLOOKUP($A58,#REF!,MATCH(Labor!Q$54,#REF!,0)+1,0)/VLOOKUP($A58,$A$65:$B$72,2,0)</f>
        <v>#REF!</v>
      </c>
      <c r="R58" t="e">
        <f>+VLOOKUP($A58,#REF!,MATCH(Labor!R$54,#REF!,0)+1,0)/VLOOKUP($A58,$A$65:$B$72,2,0)</f>
        <v>#REF!</v>
      </c>
      <c r="S58" t="e">
        <f>+VLOOKUP($A58,#REF!,MATCH(Labor!S$54,#REF!,0)+1,0)/VLOOKUP($A58,$A$65:$B$72,2,0)</f>
        <v>#REF!</v>
      </c>
      <c r="T58" t="e">
        <f>+VLOOKUP($A58,#REF!,MATCH(Labor!T$54,#REF!,0)+1,0)/VLOOKUP($A58,$A$65:$B$72,2,0)</f>
        <v>#REF!</v>
      </c>
      <c r="U58" t="e">
        <f>+VLOOKUP($A58,#REF!,MATCH(Labor!U$54,#REF!,0)+1,0)/VLOOKUP($A58,$A$65:$B$72,2,0)</f>
        <v>#REF!</v>
      </c>
      <c r="V58" t="e">
        <f>+VLOOKUP($A58,#REF!,MATCH(Labor!V$54,#REF!,0)+1,0)/VLOOKUP($A58,$A$65:$B$72,2,0)</f>
        <v>#REF!</v>
      </c>
      <c r="W58" t="e">
        <f>+VLOOKUP($A58,#REF!,MATCH(Labor!W$54,#REF!,0)+1,0)/VLOOKUP($A58,$A$65:$B$72,2,0)</f>
        <v>#REF!</v>
      </c>
      <c r="X58" t="e">
        <f>+VLOOKUP($A58,#REF!,MATCH(Labor!X$54,#REF!,0)+1,0)/VLOOKUP($A58,$A$65:$B$72,2,0)</f>
        <v>#REF!</v>
      </c>
      <c r="Y58" t="e">
        <f>+VLOOKUP($A58,#REF!,MATCH(Labor!Y$54,#REF!,0)+1,0)/VLOOKUP($A58,$A$65:$B$72,2,0)</f>
        <v>#REF!</v>
      </c>
      <c r="Z58" t="e">
        <f>+VLOOKUP($A58,#REF!,MATCH(Labor!Z$54,#REF!,0)+1,0)/VLOOKUP($A58,$A$65:$B$72,2,0)</f>
        <v>#REF!</v>
      </c>
      <c r="AA58" t="e">
        <f>+VLOOKUP($A58,#REF!,MATCH(Labor!AA$54,#REF!,0)+1,0)/VLOOKUP($A58,$A$65:$B$72,2,0)</f>
        <v>#REF!</v>
      </c>
      <c r="AB58" t="e">
        <f>+VLOOKUP($A58,#REF!,MATCH(Labor!AB$54,#REF!,0)+1,0)/VLOOKUP($A58,$A$65:$B$72,2,0)</f>
        <v>#REF!</v>
      </c>
      <c r="AC58" t="e">
        <f>+VLOOKUP($A58,#REF!,MATCH(Labor!AC$54,#REF!,0)+1,0)/VLOOKUP($A58,$A$65:$B$72,2,0)</f>
        <v>#REF!</v>
      </c>
      <c r="AD58" t="e">
        <f>+VLOOKUP($A58,#REF!,MATCH(Labor!AD$54,#REF!,0)+1,0)/VLOOKUP($A58,$A$65:$B$72,2,0)</f>
        <v>#REF!</v>
      </c>
      <c r="AE58" t="e">
        <f>+VLOOKUP($A58,#REF!,MATCH(Labor!AE$54,#REF!,0)+1,0)/VLOOKUP($A58,$A$65:$B$72,2,0)</f>
        <v>#REF!</v>
      </c>
      <c r="AF58" t="e">
        <f>+VLOOKUP($A58,#REF!,MATCH(Labor!AF$54,#REF!,0)+1,0)/VLOOKUP($A58,$A$65:$B$72,2,0)</f>
        <v>#REF!</v>
      </c>
      <c r="AG58" t="e">
        <f>+VLOOKUP($A58,#REF!,MATCH(Labor!AG$54,#REF!,0)+1,0)/VLOOKUP($A58,$A$65:$B$72,2,0)</f>
        <v>#REF!</v>
      </c>
      <c r="AH58" t="e">
        <f>+VLOOKUP($A58,#REF!,MATCH(Labor!AH$54,#REF!,0)+1,0)/VLOOKUP($A58,$A$65:$B$72,2,0)</f>
        <v>#REF!</v>
      </c>
      <c r="AI58" t="e">
        <f>+VLOOKUP($A58,#REF!,MATCH(Labor!AI$54,#REF!,0)+1,0)/VLOOKUP($A58,$A$65:$B$72,2,0)</f>
        <v>#REF!</v>
      </c>
      <c r="AJ58" t="e">
        <f>+VLOOKUP($A58,#REF!,MATCH(Labor!AJ$54,#REF!,0)+1,0)/VLOOKUP($A58,$A$65:$B$72,2,0)</f>
        <v>#REF!</v>
      </c>
      <c r="AK58" t="e">
        <f>+VLOOKUP($A58,#REF!,MATCH(Labor!AK$54,#REF!,0)+1,0)/VLOOKUP($A58,$A$65:$B$72,2,0)</f>
        <v>#REF!</v>
      </c>
      <c r="AL58" t="e">
        <f>+VLOOKUP($A58,#REF!,MATCH(Labor!AL$54,#REF!,0)+1,0)/VLOOKUP($A58,$A$65:$B$72,2,0)</f>
        <v>#REF!</v>
      </c>
      <c r="AM58" t="e">
        <f>+VLOOKUP($A58,#REF!,MATCH(Labor!AM$54,#REF!,0)+1,0)/VLOOKUP($A58,$A$65:$B$72,2,0)</f>
        <v>#REF!</v>
      </c>
      <c r="AN58" t="e">
        <f>+VLOOKUP($A58,#REF!,MATCH(Labor!AN$54,#REF!,0)+1,0)/VLOOKUP($A58,$A$65:$B$72,2,0)</f>
        <v>#REF!</v>
      </c>
      <c r="AO58" t="e">
        <f>+VLOOKUP($A58,#REF!,MATCH(Labor!AO$54,#REF!,0)+1,0)/VLOOKUP($A58,$A$65:$B$72,2,0)</f>
        <v>#REF!</v>
      </c>
      <c r="AP58" t="e">
        <f>+VLOOKUP($A58,#REF!,MATCH(Labor!AP$54,#REF!,0)+1,0)/VLOOKUP($A58,$A$65:$B$72,2,0)</f>
        <v>#REF!</v>
      </c>
      <c r="AQ58" t="e">
        <f>+VLOOKUP($A58,#REF!,MATCH(Labor!AQ$54,#REF!,0)+1,0)/VLOOKUP($A58,$A$65:$B$72,2,0)</f>
        <v>#REF!</v>
      </c>
      <c r="AR58" t="e">
        <f>+VLOOKUP($A58,#REF!,MATCH(Labor!AR$54,#REF!,0)+1,0)/VLOOKUP($A58,$A$65:$B$72,2,0)</f>
        <v>#REF!</v>
      </c>
      <c r="AS58" t="e">
        <f>+VLOOKUP($A58,#REF!,MATCH(Labor!AS$54,#REF!,0)+1,0)/VLOOKUP($A58,$A$65:$B$72,2,0)</f>
        <v>#REF!</v>
      </c>
      <c r="AT58" t="e">
        <f>+VLOOKUP($A58,#REF!,MATCH(Labor!AT$54,#REF!,0)+1,0)/VLOOKUP($A58,$A$65:$B$72,2,0)</f>
        <v>#REF!</v>
      </c>
      <c r="AU58" t="e">
        <f>+VLOOKUP($A58,#REF!,MATCH(Labor!AU$54,#REF!,0)+1,0)/VLOOKUP($A58,$A$65:$B$72,2,0)</f>
        <v>#REF!</v>
      </c>
      <c r="AV58" t="e">
        <f>+VLOOKUP($A58,#REF!,MATCH(Labor!AV$54,#REF!,0)+1,0)/VLOOKUP($A58,$A$65:$B$72,2,0)</f>
        <v>#REF!</v>
      </c>
      <c r="AW58" t="e">
        <f>+VLOOKUP($A58,#REF!,MATCH(Labor!AW$54,#REF!,0)+1,0)/VLOOKUP($A58,$A$65:$B$72,2,0)</f>
        <v>#REF!</v>
      </c>
      <c r="AX58" t="e">
        <f>+VLOOKUP($A58,#REF!,MATCH(Labor!AX$54,#REF!,0)+1,0)/VLOOKUP($A58,$A$65:$B$72,2,0)</f>
        <v>#REF!</v>
      </c>
      <c r="AY58" t="e">
        <f>+VLOOKUP($A58,#REF!,MATCH(Labor!AY$54,#REF!,0)+1,0)/VLOOKUP($A58,$A$65:$B$72,2,0)</f>
        <v>#REF!</v>
      </c>
      <c r="AZ58" t="e">
        <f>+VLOOKUP($A58,#REF!,MATCH(Labor!AZ$54,#REF!,0)+1,0)/VLOOKUP($A58,$A$65:$B$72,2,0)</f>
        <v>#REF!</v>
      </c>
      <c r="BA58" t="e">
        <f>+VLOOKUP($A58,#REF!,MATCH(Labor!BA$54,#REF!,0)+1,0)/VLOOKUP($A58,$A$65:$B$72,2,0)</f>
        <v>#REF!</v>
      </c>
      <c r="BB58" t="e">
        <f>+VLOOKUP($A58,#REF!,MATCH(Labor!BB$54,#REF!,0)+1,0)/VLOOKUP($A58,$A$65:$B$72,2,0)</f>
        <v>#REF!</v>
      </c>
      <c r="BC58" t="e">
        <f>+VLOOKUP($A58,#REF!,MATCH(Labor!BC$54,#REF!,0)+1,0)/VLOOKUP($A58,$A$65:$B$72,2,0)</f>
        <v>#REF!</v>
      </c>
      <c r="BD58" t="e">
        <f>+VLOOKUP($A58,#REF!,MATCH(Labor!BD$54,#REF!,0)+1,0)/VLOOKUP($A58,$A$65:$B$72,2,0)</f>
        <v>#REF!</v>
      </c>
      <c r="BE58" t="e">
        <f>+VLOOKUP($A58,#REF!,MATCH(Labor!BE$54,#REF!,0)+1,0)/VLOOKUP($A58,$A$65:$B$72,2,0)</f>
        <v>#REF!</v>
      </c>
      <c r="BF58" t="e">
        <f>+VLOOKUP($A58,#REF!,MATCH(Labor!BF$54,#REF!,0)+1,0)/VLOOKUP($A58,$A$65:$B$72,2,0)</f>
        <v>#REF!</v>
      </c>
      <c r="BG58" t="e">
        <f>+VLOOKUP($A58,#REF!,MATCH(Labor!BG$54,#REF!,0)+1,0)/VLOOKUP($A58,$A$65:$B$72,2,0)</f>
        <v>#REF!</v>
      </c>
      <c r="BH58" t="e">
        <f>+VLOOKUP($A58,#REF!,MATCH(Labor!BH$54,#REF!,0)+1,0)/VLOOKUP($A58,$A$65:$B$72,2,0)</f>
        <v>#REF!</v>
      </c>
      <c r="BI58" t="e">
        <f>+VLOOKUP($A58,#REF!,MATCH(Labor!BI$54,#REF!,0)+1,0)/VLOOKUP($A58,$A$65:$B$72,2,0)</f>
        <v>#REF!</v>
      </c>
      <c r="BJ58" t="e">
        <f>+VLOOKUP($A58,#REF!,MATCH(Labor!BJ$54,#REF!,0)+1,0)/VLOOKUP($A58,$A$65:$B$72,2,0)</f>
        <v>#REF!</v>
      </c>
      <c r="BK58" t="e">
        <f>+VLOOKUP($A58,#REF!,MATCH(Labor!BK$54,#REF!,0)+1,0)/VLOOKUP($A58,$A$65:$B$72,2,0)</f>
        <v>#REF!</v>
      </c>
      <c r="BL58" t="e">
        <f>+VLOOKUP($A58,#REF!,MATCH(Labor!BL$54,#REF!,0)+1,0)/VLOOKUP($A58,$A$65:$B$72,2,0)</f>
        <v>#REF!</v>
      </c>
      <c r="BM58" t="e">
        <f>+VLOOKUP($A58,#REF!,MATCH(Labor!BM$54,#REF!,0)+1,0)/VLOOKUP($A58,$A$65:$B$72,2,0)</f>
        <v>#REF!</v>
      </c>
    </row>
    <row r="65" spans="1:4" x14ac:dyDescent="0.3">
      <c r="A65" t="s">
        <v>782</v>
      </c>
      <c r="B65">
        <v>2</v>
      </c>
    </row>
    <row r="66" spans="1:4" x14ac:dyDescent="0.3">
      <c r="A66" t="s">
        <v>783</v>
      </c>
      <c r="B66">
        <v>3</v>
      </c>
    </row>
    <row r="67" spans="1:4" x14ac:dyDescent="0.3">
      <c r="A67" t="s">
        <v>784</v>
      </c>
      <c r="B67">
        <v>1</v>
      </c>
    </row>
    <row r="68" spans="1:4" x14ac:dyDescent="0.3">
      <c r="A68" t="s">
        <v>785</v>
      </c>
      <c r="B68">
        <v>1.5</v>
      </c>
    </row>
    <row r="74" spans="1:4" x14ac:dyDescent="0.3">
      <c r="A74" t="s">
        <v>538</v>
      </c>
      <c r="B74">
        <f>+SUM(popAge!Q2:BN2)*0.5865</f>
        <v>3657.5465489999992</v>
      </c>
      <c r="D74" s="57">
        <f>SUM(B2:AC5)/1000</f>
        <v>6.2362254604414202</v>
      </c>
    </row>
  </sheetData>
  <pageMargins left="0.7" right="0.7" top="0.75" bottom="0.75" header="0.3" footer="0.3"/>
  <pageSetup orientation="portrait" r:id="rId1"/>
  <headerFooter>
    <oddFooter>&amp;R&amp;1#&amp;"Calibri"&amp;12&amp;K000000Official Use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BCF5F-39FC-4C3F-9A2C-36C350C19C77}">
  <sheetPr>
    <tabColor rgb="FF92D050"/>
  </sheetPr>
  <dimension ref="A2:CI52"/>
  <sheetViews>
    <sheetView workbookViewId="0">
      <selection activeCell="O27" sqref="O27"/>
    </sheetView>
  </sheetViews>
  <sheetFormatPr defaultRowHeight="14.4" x14ac:dyDescent="0.3"/>
  <sheetData>
    <row r="2" spans="1:87" x14ac:dyDescent="0.3">
      <c r="D2">
        <v>2018</v>
      </c>
      <c r="E2">
        <v>2019</v>
      </c>
      <c r="F2">
        <v>2020</v>
      </c>
      <c r="G2">
        <v>2021</v>
      </c>
      <c r="H2">
        <v>2022</v>
      </c>
      <c r="I2">
        <v>2023</v>
      </c>
      <c r="J2">
        <v>2024</v>
      </c>
      <c r="K2">
        <v>2025</v>
      </c>
      <c r="L2">
        <v>2026</v>
      </c>
      <c r="M2">
        <v>2027</v>
      </c>
      <c r="N2">
        <v>2028</v>
      </c>
      <c r="O2">
        <v>2029</v>
      </c>
      <c r="P2">
        <v>2030</v>
      </c>
      <c r="Q2">
        <v>2031</v>
      </c>
      <c r="R2">
        <v>2032</v>
      </c>
      <c r="S2">
        <v>2033</v>
      </c>
      <c r="T2">
        <v>2034</v>
      </c>
      <c r="U2">
        <v>2035</v>
      </c>
      <c r="V2">
        <v>2036</v>
      </c>
      <c r="W2">
        <v>2037</v>
      </c>
      <c r="X2">
        <v>2038</v>
      </c>
      <c r="Y2">
        <v>2039</v>
      </c>
      <c r="Z2">
        <v>2040</v>
      </c>
      <c r="AA2">
        <v>2041</v>
      </c>
      <c r="AB2">
        <v>2042</v>
      </c>
      <c r="AC2">
        <v>2043</v>
      </c>
      <c r="AD2">
        <v>2044</v>
      </c>
      <c r="AE2">
        <v>2045</v>
      </c>
      <c r="AF2">
        <v>2046</v>
      </c>
      <c r="AG2">
        <v>2047</v>
      </c>
      <c r="AH2">
        <v>2048</v>
      </c>
      <c r="AI2">
        <v>2049</v>
      </c>
      <c r="AJ2">
        <v>2050</v>
      </c>
      <c r="AK2">
        <v>2051</v>
      </c>
      <c r="AL2">
        <v>2052</v>
      </c>
      <c r="AM2">
        <v>2053</v>
      </c>
      <c r="AN2">
        <v>2054</v>
      </c>
      <c r="AO2">
        <v>2055</v>
      </c>
      <c r="AP2">
        <v>2056</v>
      </c>
      <c r="AQ2">
        <v>2057</v>
      </c>
      <c r="AR2">
        <v>2058</v>
      </c>
      <c r="AS2">
        <v>2059</v>
      </c>
      <c r="AT2">
        <v>2060</v>
      </c>
      <c r="AU2">
        <v>2061</v>
      </c>
      <c r="AV2">
        <v>2062</v>
      </c>
      <c r="AW2">
        <v>2063</v>
      </c>
      <c r="AX2">
        <v>2064</v>
      </c>
      <c r="AY2">
        <v>2065</v>
      </c>
      <c r="AZ2">
        <v>2066</v>
      </c>
      <c r="BA2">
        <v>2067</v>
      </c>
      <c r="BB2">
        <v>2068</v>
      </c>
      <c r="BC2">
        <v>2069</v>
      </c>
      <c r="BD2">
        <v>2070</v>
      </c>
      <c r="BE2">
        <v>2071</v>
      </c>
      <c r="BF2">
        <v>2072</v>
      </c>
      <c r="BG2">
        <v>2073</v>
      </c>
      <c r="BH2">
        <v>2074</v>
      </c>
      <c r="BI2">
        <v>2075</v>
      </c>
      <c r="BJ2">
        <v>2076</v>
      </c>
      <c r="BK2">
        <v>2077</v>
      </c>
      <c r="BL2">
        <v>2078</v>
      </c>
      <c r="BM2">
        <v>2079</v>
      </c>
      <c r="BN2">
        <v>2080</v>
      </c>
      <c r="BO2">
        <v>2081</v>
      </c>
      <c r="BP2">
        <v>2082</v>
      </c>
      <c r="BQ2">
        <v>2083</v>
      </c>
      <c r="BR2">
        <v>2084</v>
      </c>
      <c r="BS2">
        <v>2085</v>
      </c>
      <c r="BT2">
        <v>2086</v>
      </c>
      <c r="BU2">
        <v>2087</v>
      </c>
      <c r="BV2">
        <v>2088</v>
      </c>
      <c r="BW2">
        <v>2089</v>
      </c>
      <c r="BX2">
        <v>2090</v>
      </c>
      <c r="BY2">
        <v>2091</v>
      </c>
      <c r="BZ2">
        <v>2092</v>
      </c>
      <c r="CA2">
        <v>2093</v>
      </c>
      <c r="CB2">
        <v>2094</v>
      </c>
      <c r="CC2">
        <v>2095</v>
      </c>
      <c r="CD2">
        <v>2096</v>
      </c>
      <c r="CE2">
        <v>2097</v>
      </c>
      <c r="CF2">
        <v>2098</v>
      </c>
      <c r="CG2">
        <v>2099</v>
      </c>
      <c r="CH2">
        <v>2100</v>
      </c>
    </row>
    <row r="3" spans="1:87" x14ac:dyDescent="0.3">
      <c r="B3" t="s">
        <v>1171</v>
      </c>
      <c r="D3" s="65">
        <v>6.6972536206318898</v>
      </c>
      <c r="E3" s="65">
        <v>6.8656866287794598</v>
      </c>
      <c r="F3" s="13">
        <v>2</v>
      </c>
      <c r="G3" s="13">
        <v>5</v>
      </c>
      <c r="H3" s="13">
        <v>6</v>
      </c>
      <c r="I3" s="13">
        <v>6.5000000000000098</v>
      </c>
      <c r="J3">
        <v>5.0763472346047198</v>
      </c>
      <c r="K3">
        <v>4.7794264625152998</v>
      </c>
      <c r="L3">
        <v>4.5699140191881797</v>
      </c>
      <c r="M3">
        <v>4.42011623624854</v>
      </c>
      <c r="N3">
        <v>4.3114370417769603</v>
      </c>
      <c r="O3">
        <v>4.2312343925008999</v>
      </c>
      <c r="P3">
        <v>4.1708388726846302</v>
      </c>
      <c r="Q3">
        <v>4.1242687944419396</v>
      </c>
      <c r="R3">
        <v>4.0873790641935601</v>
      </c>
      <c r="S3">
        <v>4.0572884911589799</v>
      </c>
      <c r="T3">
        <v>4.0319900422491202</v>
      </c>
      <c r="U3">
        <v>4.0100834232668303</v>
      </c>
      <c r="V3">
        <v>3.9905905184702299</v>
      </c>
      <c r="W3">
        <v>3.9728274862059099</v>
      </c>
      <c r="X3">
        <v>3.95631585823492</v>
      </c>
      <c r="Y3">
        <v>3.9407206209622401</v>
      </c>
      <c r="Z3">
        <v>3.9258070266197498</v>
      </c>
      <c r="AA3">
        <v>3.91141043792038</v>
      </c>
      <c r="AB3">
        <v>3.8974152578301999</v>
      </c>
      <c r="AC3">
        <v>3.88374019989199</v>
      </c>
      <c r="AD3">
        <v>3.8703279874192398</v>
      </c>
      <c r="AE3">
        <v>3.85713814810522</v>
      </c>
      <c r="AF3">
        <v>3.8441419729779098</v>
      </c>
      <c r="AG3">
        <v>3.8313189891343802</v>
      </c>
      <c r="AH3">
        <v>3.8186544914574099</v>
      </c>
      <c r="AI3">
        <v>3.80613781526226</v>
      </c>
      <c r="AJ3">
        <v>3.7937611273979099</v>
      </c>
      <c r="AK3">
        <v>3.7815185801557099</v>
      </c>
      <c r="AL3">
        <v>3.7694057190777301</v>
      </c>
      <c r="AM3">
        <v>3.7574190684561901</v>
      </c>
      <c r="AN3">
        <v>3.7455558411926901</v>
      </c>
      <c r="AO3">
        <v>3.7338137356943202</v>
      </c>
      <c r="AP3">
        <v>3.7221907936856899</v>
      </c>
      <c r="AQ3">
        <v>3.7106853006562801</v>
      </c>
      <c r="AR3">
        <v>3.6992957161480202</v>
      </c>
      <c r="AS3">
        <v>3.68802062492892</v>
      </c>
      <c r="AT3">
        <v>3.67685870278464</v>
      </c>
      <c r="AU3">
        <v>3.6658086925423299</v>
      </c>
      <c r="AV3">
        <v>3.6548693872556099</v>
      </c>
      <c r="AW3">
        <v>3.6440396184030499</v>
      </c>
      <c r="AX3">
        <v>3.6333182475947101</v>
      </c>
      <c r="AY3">
        <v>3.6227041607358599</v>
      </c>
      <c r="AZ3">
        <v>3.6121962639091998</v>
      </c>
      <c r="BA3">
        <v>3.6017934804616298</v>
      </c>
      <c r="BB3">
        <v>3.59149474893356</v>
      </c>
      <c r="BC3">
        <v>3.5812990215785301</v>
      </c>
      <c r="BD3">
        <v>3.5712052632962399</v>
      </c>
      <c r="BE3">
        <v>3.56121245085536</v>
      </c>
      <c r="BF3">
        <v>3.5513195723192599</v>
      </c>
      <c r="BG3">
        <v>3.5415256266144901</v>
      </c>
      <c r="BH3">
        <v>3.5318296231985302</v>
      </c>
      <c r="BI3">
        <v>3.52223058179885</v>
      </c>
      <c r="BJ3">
        <v>3.5127275322004801</v>
      </c>
      <c r="BK3">
        <v>3.5033195140691702</v>
      </c>
      <c r="BL3">
        <v>3.4940055767987501</v>
      </c>
      <c r="BM3">
        <v>3.4847847793768101</v>
      </c>
      <c r="BN3">
        <v>3.4756561902620402</v>
      </c>
      <c r="BO3">
        <v>3.4666188872714798</v>
      </c>
      <c r="BP3">
        <v>3.4576719574739698</v>
      </c>
      <c r="BQ3">
        <v>3.4488144970885801</v>
      </c>
      <c r="BR3">
        <v>3.44004561138695</v>
      </c>
      <c r="BS3">
        <v>3.4313644145983</v>
      </c>
      <c r="BT3">
        <v>3.4227700298167201</v>
      </c>
      <c r="BU3">
        <v>3.4142615889102901</v>
      </c>
      <c r="BV3">
        <v>3.4058382324321199</v>
      </c>
      <c r="BW3">
        <v>3.39749910953222</v>
      </c>
      <c r="BX3">
        <v>3.3892433778706299</v>
      </c>
      <c r="BY3">
        <v>3.3810702035322802</v>
      </c>
      <c r="BZ3">
        <v>3.3729787609419302</v>
      </c>
      <c r="CA3">
        <v>3.36496823278071</v>
      </c>
      <c r="CB3">
        <v>3.3570378099033298</v>
      </c>
      <c r="CC3">
        <v>3.3491866912563002</v>
      </c>
      <c r="CD3">
        <v>3.34141408379684</v>
      </c>
      <c r="CE3">
        <v>3.3337192024127602</v>
      </c>
      <c r="CF3">
        <v>3.3261012698430701</v>
      </c>
      <c r="CG3">
        <v>3.3185595165994499</v>
      </c>
      <c r="CH3">
        <v>3.31109318088851</v>
      </c>
    </row>
    <row r="5" spans="1:87" x14ac:dyDescent="0.3">
      <c r="D5" s="65" t="s">
        <v>1172</v>
      </c>
    </row>
    <row r="6" spans="1:87" x14ac:dyDescent="0.3">
      <c r="D6" s="13" t="s">
        <v>1173</v>
      </c>
      <c r="F6" t="s">
        <v>1235</v>
      </c>
    </row>
    <row r="11" spans="1:87" x14ac:dyDescent="0.3">
      <c r="E11">
        <f>+E12/D12*100-100</f>
        <v>4.6049630088846669</v>
      </c>
      <c r="F11">
        <f t="shared" ref="F11:BQ11" si="0">+F12/E12*100-100</f>
        <v>4.794043076432942</v>
      </c>
      <c r="G11">
        <f t="shared" si="0"/>
        <v>4.9601022303943836</v>
      </c>
      <c r="H11">
        <f t="shared" si="0"/>
        <v>5.1031860104073559</v>
      </c>
      <c r="I11">
        <f t="shared" si="0"/>
        <v>5.2220897189016569</v>
      </c>
      <c r="J11">
        <f t="shared" si="0"/>
        <v>5.3180294420059226</v>
      </c>
      <c r="K11">
        <f t="shared" si="0"/>
        <v>5.3929674281382631</v>
      </c>
      <c r="L11">
        <f t="shared" si="0"/>
        <v>5.448880129732629</v>
      </c>
      <c r="M11">
        <f t="shared" si="0"/>
        <v>5.4902915264979981</v>
      </c>
      <c r="N11">
        <f t="shared" si="0"/>
        <v>5.5283330738848235</v>
      </c>
      <c r="O11">
        <f t="shared" si="0"/>
        <v>5.5645655048861755</v>
      </c>
      <c r="P11">
        <f t="shared" si="0"/>
        <v>5.5979336654243781</v>
      </c>
      <c r="Q11">
        <f t="shared" si="0"/>
        <v>5.6276150602090951</v>
      </c>
      <c r="R11">
        <f t="shared" si="0"/>
        <v>5.6547191094975346</v>
      </c>
      <c r="S11">
        <f t="shared" si="0"/>
        <v>5.6849733214502436</v>
      </c>
      <c r="T11">
        <f t="shared" si="0"/>
        <v>5.7179148109916582</v>
      </c>
      <c r="U11">
        <f t="shared" si="0"/>
        <v>5.7515528798971758</v>
      </c>
      <c r="V11">
        <f t="shared" si="0"/>
        <v>5.7842527043419096</v>
      </c>
      <c r="W11">
        <f t="shared" si="0"/>
        <v>5.814822612880576</v>
      </c>
      <c r="X11">
        <f t="shared" si="0"/>
        <v>5.842666914385731</v>
      </c>
      <c r="Y11">
        <f t="shared" si="0"/>
        <v>5.8669670649003081</v>
      </c>
      <c r="Z11">
        <f t="shared" si="0"/>
        <v>5.8870035501963827</v>
      </c>
      <c r="AA11">
        <f t="shared" si="0"/>
        <v>5.9022661271278025</v>
      </c>
      <c r="AB11">
        <f t="shared" si="0"/>
        <v>5.9124699927806574</v>
      </c>
      <c r="AC11">
        <f t="shared" si="0"/>
        <v>5.9176073570190226</v>
      </c>
      <c r="AD11">
        <f t="shared" si="0"/>
        <v>5.9176409248658359</v>
      </c>
      <c r="AE11">
        <f t="shared" si="0"/>
        <v>5.9125930394516217</v>
      </c>
      <c r="AF11">
        <f t="shared" si="0"/>
        <v>5.9025734563377341</v>
      </c>
      <c r="AG11">
        <f t="shared" si="0"/>
        <v>5.887068787735501</v>
      </c>
      <c r="AH11">
        <f t="shared" si="0"/>
        <v>5.8638487056028197</v>
      </c>
      <c r="AI11">
        <f t="shared" si="0"/>
        <v>5.8332697469457742</v>
      </c>
      <c r="AJ11">
        <f t="shared" si="0"/>
        <v>5.7963600620362286</v>
      </c>
      <c r="AK11">
        <f t="shared" si="0"/>
        <v>5.7540473441329993</v>
      </c>
      <c r="AL11">
        <f t="shared" si="0"/>
        <v>5.7070925733918756</v>
      </c>
      <c r="AM11">
        <f t="shared" si="0"/>
        <v>5.6559789910230336</v>
      </c>
      <c r="AN11">
        <f t="shared" si="0"/>
        <v>5.6013592415161639</v>
      </c>
      <c r="AO11">
        <f t="shared" si="0"/>
        <v>5.543876773994441</v>
      </c>
      <c r="AP11">
        <f t="shared" si="0"/>
        <v>5.4840959270738381</v>
      </c>
      <c r="AQ11">
        <f t="shared" si="0"/>
        <v>5.4219247643845847</v>
      </c>
      <c r="AR11">
        <f t="shared" si="0"/>
        <v>5.355698622614895</v>
      </c>
      <c r="AS11">
        <f t="shared" si="0"/>
        <v>5.2858296673231848</v>
      </c>
      <c r="AT11">
        <f t="shared" si="0"/>
        <v>5.2132248664064349</v>
      </c>
      <c r="AU11">
        <f t="shared" si="0"/>
        <v>5.1386532244255534</v>
      </c>
      <c r="AV11">
        <f t="shared" si="0"/>
        <v>5.0627849170612649</v>
      </c>
      <c r="AW11">
        <f t="shared" si="0"/>
        <v>4.9862373891466092</v>
      </c>
      <c r="AX11">
        <f t="shared" si="0"/>
        <v>4.9094565024904</v>
      </c>
      <c r="AY11">
        <f t="shared" si="0"/>
        <v>4.8327921163647574</v>
      </c>
      <c r="AZ11">
        <f t="shared" si="0"/>
        <v>4.7565328995020906</v>
      </c>
      <c r="BA11">
        <f t="shared" si="0"/>
        <v>4.6797539951350444</v>
      </c>
      <c r="BB11">
        <f t="shared" si="0"/>
        <v>4.5984218535835737</v>
      </c>
      <c r="BC11">
        <f t="shared" si="0"/>
        <v>4.5125969462945505</v>
      </c>
      <c r="BD11">
        <f t="shared" si="0"/>
        <v>4.4234069402336189</v>
      </c>
      <c r="BE11">
        <f t="shared" si="0"/>
        <v>4.3317983612297013</v>
      </c>
      <c r="BF11">
        <f t="shared" si="0"/>
        <v>4.24029286565451</v>
      </c>
      <c r="BG11">
        <f t="shared" si="0"/>
        <v>4.155903916766519</v>
      </c>
      <c r="BH11">
        <f t="shared" si="0"/>
        <v>4.0794598519656944</v>
      </c>
      <c r="BI11">
        <f t="shared" si="0"/>
        <v>4.0100391013751562</v>
      </c>
      <c r="BJ11">
        <f t="shared" si="0"/>
        <v>3.9468354381300514</v>
      </c>
      <c r="BK11">
        <f t="shared" si="0"/>
        <v>3.8878181425593397</v>
      </c>
      <c r="BL11">
        <f t="shared" si="0"/>
        <v>3.8274745320370869</v>
      </c>
      <c r="BM11">
        <f t="shared" si="0"/>
        <v>3.7649650234240681</v>
      </c>
      <c r="BN11">
        <f t="shared" si="0"/>
        <v>3.7008001881515042</v>
      </c>
      <c r="BO11">
        <f t="shared" si="0"/>
        <v>3.6354192950957724</v>
      </c>
      <c r="BP11">
        <f t="shared" si="0"/>
        <v>3.5693197388217328</v>
      </c>
      <c r="BQ11">
        <f t="shared" si="0"/>
        <v>3.5032674934323751</v>
      </c>
      <c r="BR11">
        <f t="shared" ref="BR11:CI11" si="1">+BR12/BQ12*100-100</f>
        <v>3.4375565043683025</v>
      </c>
      <c r="BS11">
        <f t="shared" si="1"/>
        <v>3.3723215583760862</v>
      </c>
      <c r="BT11">
        <f t="shared" si="1"/>
        <v>3.3076734529226712</v>
      </c>
      <c r="BU11">
        <f t="shared" si="1"/>
        <v>3.2433802991479439</v>
      </c>
      <c r="BV11">
        <f t="shared" si="1"/>
        <v>3.1783101305088195</v>
      </c>
      <c r="BW11">
        <f t="shared" si="1"/>
        <v>3.1124137052582768</v>
      </c>
      <c r="BX11">
        <f t="shared" si="1"/>
        <v>3.0459435418911767</v>
      </c>
      <c r="BY11">
        <f t="shared" si="1"/>
        <v>2.9791145890743138</v>
      </c>
      <c r="BZ11">
        <f t="shared" si="1"/>
        <v>2.9127267821768186</v>
      </c>
      <c r="CA11">
        <f t="shared" si="1"/>
        <v>2.8492658579924495</v>
      </c>
      <c r="CB11">
        <f t="shared" si="1"/>
        <v>2.7891188526624262</v>
      </c>
      <c r="CC11">
        <f t="shared" si="1"/>
        <v>2.7320436597512412</v>
      </c>
      <c r="CD11">
        <f t="shared" si="1"/>
        <v>2.677821206569547</v>
      </c>
      <c r="CE11">
        <f t="shared" si="1"/>
        <v>2.6255915533593139</v>
      </c>
      <c r="CF11">
        <f t="shared" si="1"/>
        <v>2.5726627804393019</v>
      </c>
      <c r="CG11">
        <f t="shared" si="1"/>
        <v>2.5185560896105841</v>
      </c>
      <c r="CH11">
        <f t="shared" si="1"/>
        <v>2.463461858253126</v>
      </c>
      <c r="CI11">
        <f t="shared" si="1"/>
        <v>2.4075455965198813</v>
      </c>
    </row>
    <row r="12" spans="1:87" x14ac:dyDescent="0.3">
      <c r="D12">
        <f t="shared" ref="D12:I12" si="2">+AVERAGE(D14:D23)</f>
        <v>7999.7562803764331</v>
      </c>
      <c r="E12">
        <f t="shared" si="2"/>
        <v>8368.1420978886963</v>
      </c>
      <c r="F12">
        <f t="shared" si="2"/>
        <v>8769.3144347586003</v>
      </c>
      <c r="G12">
        <f t="shared" si="2"/>
        <v>9204.2813956273585</v>
      </c>
      <c r="H12">
        <f t="shared" si="2"/>
        <v>9673.9929961675407</v>
      </c>
      <c r="I12">
        <f t="shared" si="2"/>
        <v>10179.177589827672</v>
      </c>
      <c r="J12">
        <f>+AVERAGE(J14:J23)</f>
        <v>10720.509251008776</v>
      </c>
      <c r="K12">
        <f t="shared" ref="K12:BV12" si="3">+AVERAGE(K14:K23)</f>
        <v>11298.662823046228</v>
      </c>
      <c r="L12">
        <f t="shared" si="3"/>
        <v>11914.313416536683</v>
      </c>
      <c r="M12">
        <f t="shared" si="3"/>
        <v>12568.443956485211</v>
      </c>
      <c r="N12">
        <f t="shared" si="3"/>
        <v>13263.269400604262</v>
      </c>
      <c r="O12">
        <f t="shared" si="3"/>
        <v>14001.31271449041</v>
      </c>
      <c r="P12">
        <f t="shared" si="3"/>
        <v>14785.096912536212</v>
      </c>
      <c r="Q12">
        <f t="shared" si="3"/>
        <v>15617.145253052611</v>
      </c>
      <c r="R12">
        <f t="shared" si="3"/>
        <v>16500.250950034962</v>
      </c>
      <c r="S12">
        <f t="shared" si="3"/>
        <v>17438.285814516788</v>
      </c>
      <c r="T12">
        <f t="shared" si="3"/>
        <v>18435.392141888104</v>
      </c>
      <c r="U12">
        <f t="shared" si="3"/>
        <v>19495.713469545204</v>
      </c>
      <c r="V12">
        <f t="shared" si="3"/>
        <v>20623.394803138122</v>
      </c>
      <c r="W12">
        <f t="shared" si="3"/>
        <v>21822.608627694633</v>
      </c>
      <c r="X12">
        <f t="shared" si="3"/>
        <v>23097.630961840834</v>
      </c>
      <c r="Y12">
        <f t="shared" si="3"/>
        <v>24452.761363144251</v>
      </c>
      <c r="Z12">
        <f t="shared" si="3"/>
        <v>25892.2962927136</v>
      </c>
      <c r="AA12">
        <f t="shared" si="3"/>
        <v>27420.528526334005</v>
      </c>
      <c r="AB12">
        <f t="shared" si="3"/>
        <v>29041.759047315361</v>
      </c>
      <c r="AC12">
        <f t="shared" si="3"/>
        <v>30760.336317307032</v>
      </c>
      <c r="AD12">
        <f t="shared" si="3"/>
        <v>32580.62256784636</v>
      </c>
      <c r="AE12">
        <f t="shared" si="3"/>
        <v>34506.982190002847</v>
      </c>
      <c r="AF12">
        <f t="shared" si="3"/>
        <v>36543.782161333147</v>
      </c>
      <c r="AG12">
        <f t="shared" si="3"/>
        <v>38695.139754811047</v>
      </c>
      <c r="AH12">
        <f t="shared" si="3"/>
        <v>40964.164206454734</v>
      </c>
      <c r="AI12">
        <f t="shared" si="3"/>
        <v>43353.714404199054</v>
      </c>
      <c r="AJ12">
        <f t="shared" si="3"/>
        <v>45866.651791333301</v>
      </c>
      <c r="AK12">
        <f t="shared" si="3"/>
        <v>48505.84065057525</v>
      </c>
      <c r="AL12">
        <f t="shared" si="3"/>
        <v>51274.113880005534</v>
      </c>
      <c r="AM12">
        <f t="shared" si="3"/>
        <v>54174.166988891877</v>
      </c>
      <c r="AN12">
        <f t="shared" si="3"/>
        <v>57208.656698038569</v>
      </c>
      <c r="AO12">
        <f t="shared" si="3"/>
        <v>60380.234129435339</v>
      </c>
      <c r="AP12">
        <f t="shared" si="3"/>
        <v>63691.54409008535</v>
      </c>
      <c r="AQ12">
        <f t="shared" si="3"/>
        <v>67144.851691924618</v>
      </c>
      <c r="AR12">
        <f t="shared" si="3"/>
        <v>70740.927589145838</v>
      </c>
      <c r="AS12">
        <f t="shared" si="3"/>
        <v>74480.17252659252</v>
      </c>
      <c r="AT12">
        <f t="shared" si="3"/>
        <v>78362.991401291249</v>
      </c>
      <c r="AU12">
        <f t="shared" si="3"/>
        <v>82389.79378569001</v>
      </c>
      <c r="AV12">
        <f t="shared" si="3"/>
        <v>86561.011838669801</v>
      </c>
      <c r="AW12">
        <f t="shared" si="3"/>
        <v>90877.149375393186</v>
      </c>
      <c r="AX12">
        <f t="shared" si="3"/>
        <v>95338.723494681341</v>
      </c>
      <c r="AY12">
        <f t="shared" si="3"/>
        <v>99946.245807575091</v>
      </c>
      <c r="AZ12">
        <f t="shared" si="3"/>
        <v>104700.22187122962</v>
      </c>
      <c r="BA12">
        <f t="shared" si="3"/>
        <v>109599.93468716375</v>
      </c>
      <c r="BB12">
        <f t="shared" si="3"/>
        <v>114639.80203533161</v>
      </c>
      <c r="BC12">
        <f t="shared" si="3"/>
        <v>119813.03424121611</v>
      </c>
      <c r="BD12">
        <f t="shared" si="3"/>
        <v>125112.85231314655</v>
      </c>
      <c r="BE12">
        <f t="shared" si="3"/>
        <v>130532.48879933516</v>
      </c>
      <c r="BF12">
        <f t="shared" si="3"/>
        <v>136067.44860925464</v>
      </c>
      <c r="BG12">
        <f t="shared" si="3"/>
        <v>141722.28103545093</v>
      </c>
      <c r="BH12">
        <f t="shared" si="3"/>
        <v>147503.78459158214</v>
      </c>
      <c r="BI12">
        <f t="shared" si="3"/>
        <v>153418.74402971278</v>
      </c>
      <c r="BJ12">
        <f t="shared" si="3"/>
        <v>159473.92938781151</v>
      </c>
      <c r="BK12">
        <f t="shared" si="3"/>
        <v>165673.98574720311</v>
      </c>
      <c r="BL12">
        <f t="shared" si="3"/>
        <v>172015.11535788808</v>
      </c>
      <c r="BM12">
        <f t="shared" si="3"/>
        <v>178491.42428611513</v>
      </c>
      <c r="BN12">
        <f t="shared" si="3"/>
        <v>185097.03525192998</v>
      </c>
      <c r="BO12">
        <f t="shared" si="3"/>
        <v>191826.08858612887</v>
      </c>
      <c r="BP12">
        <f t="shared" si="3"/>
        <v>198672.97503024322</v>
      </c>
      <c r="BQ12">
        <f t="shared" si="3"/>
        <v>205633.02078271276</v>
      </c>
      <c r="BR12">
        <f t="shared" si="3"/>
        <v>212701.7720637579</v>
      </c>
      <c r="BS12">
        <f t="shared" si="3"/>
        <v>219874.75977811194</v>
      </c>
      <c r="BT12">
        <f t="shared" si="3"/>
        <v>227147.49883697001</v>
      </c>
      <c r="BU12">
        <f t="shared" si="3"/>
        <v>234514.75606425563</v>
      </c>
      <c r="BV12">
        <f t="shared" si="3"/>
        <v>241968.3623137839</v>
      </c>
      <c r="BW12">
        <f t="shared" ref="BW12:CI12" si="4">+AVERAGE(BW14:BW23)</f>
        <v>249499.41878482714</v>
      </c>
      <c r="BX12">
        <f t="shared" si="4"/>
        <v>257099.03021835964</v>
      </c>
      <c r="BY12">
        <f t="shared" si="4"/>
        <v>264758.30493596336</v>
      </c>
      <c r="BZ12">
        <f t="shared" si="4"/>
        <v>272469.99099187052</v>
      </c>
      <c r="CA12">
        <f t="shared" si="4"/>
        <v>280233.385418477</v>
      </c>
      <c r="CB12">
        <f t="shared" si="4"/>
        <v>288049.42760263791</v>
      </c>
      <c r="CC12">
        <f t="shared" si="4"/>
        <v>295919.0637264055</v>
      </c>
      <c r="CD12">
        <f t="shared" si="4"/>
        <v>303843.24716915324</v>
      </c>
      <c r="CE12">
        <f t="shared" si="4"/>
        <v>311820.92980227916</v>
      </c>
      <c r="CF12">
        <f t="shared" si="4"/>
        <v>319843.03080492216</v>
      </c>
      <c r="CG12">
        <f t="shared" si="4"/>
        <v>327898.45693445456</v>
      </c>
      <c r="CH12">
        <f t="shared" si="4"/>
        <v>335976.1103548354</v>
      </c>
      <c r="CI12">
        <f t="shared" si="4"/>
        <v>344064.888405042</v>
      </c>
    </row>
    <row r="13" spans="1:87" x14ac:dyDescent="0.3">
      <c r="D13">
        <v>2017</v>
      </c>
      <c r="E13">
        <v>2018</v>
      </c>
      <c r="F13">
        <v>2019</v>
      </c>
      <c r="G13">
        <v>2020</v>
      </c>
      <c r="H13">
        <v>2021</v>
      </c>
      <c r="I13">
        <v>2022</v>
      </c>
      <c r="J13">
        <v>2023</v>
      </c>
      <c r="K13">
        <v>2024</v>
      </c>
      <c r="L13">
        <v>2025</v>
      </c>
      <c r="M13">
        <v>2026</v>
      </c>
      <c r="N13">
        <v>2027</v>
      </c>
      <c r="O13">
        <v>2028</v>
      </c>
      <c r="P13">
        <v>2029</v>
      </c>
      <c r="Q13">
        <v>2030</v>
      </c>
      <c r="R13">
        <v>2031</v>
      </c>
      <c r="S13">
        <v>2032</v>
      </c>
      <c r="T13">
        <v>2033</v>
      </c>
      <c r="U13">
        <v>2034</v>
      </c>
      <c r="V13">
        <v>2035</v>
      </c>
      <c r="W13">
        <v>2036</v>
      </c>
      <c r="X13">
        <v>2037</v>
      </c>
      <c r="Y13">
        <v>2038</v>
      </c>
      <c r="Z13">
        <v>2039</v>
      </c>
      <c r="AA13">
        <v>2040</v>
      </c>
      <c r="AB13">
        <v>2041</v>
      </c>
      <c r="AC13">
        <v>2042</v>
      </c>
      <c r="AD13">
        <v>2043</v>
      </c>
      <c r="AE13">
        <v>2044</v>
      </c>
      <c r="AF13">
        <v>2045</v>
      </c>
      <c r="AG13">
        <v>2046</v>
      </c>
      <c r="AH13">
        <v>2047</v>
      </c>
      <c r="AI13">
        <v>2048</v>
      </c>
      <c r="AJ13">
        <v>2049</v>
      </c>
      <c r="AK13">
        <v>2050</v>
      </c>
      <c r="AL13">
        <v>2051</v>
      </c>
      <c r="AM13">
        <v>2052</v>
      </c>
      <c r="AN13">
        <v>2053</v>
      </c>
      <c r="AO13">
        <v>2054</v>
      </c>
      <c r="AP13">
        <v>2055</v>
      </c>
      <c r="AQ13">
        <v>2056</v>
      </c>
      <c r="AR13">
        <v>2057</v>
      </c>
      <c r="AS13">
        <v>2058</v>
      </c>
      <c r="AT13">
        <v>2059</v>
      </c>
      <c r="AU13">
        <v>2060</v>
      </c>
      <c r="AV13">
        <v>2061</v>
      </c>
      <c r="AW13">
        <v>2062</v>
      </c>
      <c r="AX13">
        <v>2063</v>
      </c>
      <c r="AY13">
        <v>2064</v>
      </c>
      <c r="AZ13">
        <v>2065</v>
      </c>
      <c r="BA13">
        <v>2066</v>
      </c>
      <c r="BB13">
        <v>2067</v>
      </c>
      <c r="BC13">
        <v>2068</v>
      </c>
      <c r="BD13">
        <v>2069</v>
      </c>
      <c r="BE13">
        <v>2070</v>
      </c>
      <c r="BF13">
        <v>2071</v>
      </c>
      <c r="BG13">
        <v>2072</v>
      </c>
      <c r="BH13">
        <v>2073</v>
      </c>
      <c r="BI13">
        <v>2074</v>
      </c>
      <c r="BJ13">
        <v>2075</v>
      </c>
      <c r="BK13">
        <v>2076</v>
      </c>
      <c r="BL13">
        <v>2077</v>
      </c>
      <c r="BM13">
        <v>2078</v>
      </c>
      <c r="BN13">
        <v>2079</v>
      </c>
      <c r="BO13">
        <v>2080</v>
      </c>
      <c r="BP13">
        <v>2081</v>
      </c>
      <c r="BQ13">
        <v>2082</v>
      </c>
      <c r="BR13">
        <v>2083</v>
      </c>
      <c r="BS13">
        <v>2084</v>
      </c>
      <c r="BT13">
        <v>2085</v>
      </c>
      <c r="BU13">
        <v>2086</v>
      </c>
      <c r="BV13">
        <v>2087</v>
      </c>
      <c r="BW13">
        <v>2088</v>
      </c>
      <c r="BX13">
        <v>2089</v>
      </c>
      <c r="BY13">
        <v>2090</v>
      </c>
      <c r="BZ13">
        <v>2091</v>
      </c>
      <c r="CA13">
        <v>2092</v>
      </c>
      <c r="CB13">
        <v>2093</v>
      </c>
      <c r="CC13">
        <v>2094</v>
      </c>
      <c r="CD13">
        <v>2095</v>
      </c>
      <c r="CE13">
        <v>2096</v>
      </c>
      <c r="CF13">
        <v>2097</v>
      </c>
      <c r="CG13">
        <v>2098</v>
      </c>
      <c r="CH13">
        <v>2099</v>
      </c>
      <c r="CI13">
        <v>2100</v>
      </c>
    </row>
    <row r="14" spans="1:87" x14ac:dyDescent="0.3">
      <c r="A14" t="s">
        <v>1174</v>
      </c>
      <c r="B14" t="s">
        <v>1175</v>
      </c>
      <c r="C14" t="s">
        <v>1176</v>
      </c>
      <c r="D14">
        <v>8009.0104830823002</v>
      </c>
      <c r="E14">
        <v>8431.1270167306302</v>
      </c>
      <c r="F14">
        <v>8904.9637165801996</v>
      </c>
      <c r="G14">
        <v>9432.7451766588092</v>
      </c>
      <c r="H14">
        <v>10017.1073619013</v>
      </c>
      <c r="I14">
        <v>10662.2471798447</v>
      </c>
      <c r="J14">
        <v>11372.745403474401</v>
      </c>
      <c r="K14">
        <v>12153.1763049118</v>
      </c>
      <c r="L14">
        <v>13008.105296760899</v>
      </c>
      <c r="M14">
        <v>13942.6928053642</v>
      </c>
      <c r="N14">
        <v>14964.517187126001</v>
      </c>
      <c r="O14">
        <v>16081.7651130417</v>
      </c>
      <c r="P14">
        <v>17302.627404955401</v>
      </c>
      <c r="Q14">
        <v>18635.300094841699</v>
      </c>
      <c r="R14">
        <v>20088.007153060698</v>
      </c>
      <c r="S14">
        <v>21669.061774747799</v>
      </c>
      <c r="T14">
        <v>23386.793796747501</v>
      </c>
      <c r="U14">
        <v>25249.525827970599</v>
      </c>
      <c r="V14">
        <v>27265.571828018099</v>
      </c>
      <c r="W14">
        <v>29443.385430277602</v>
      </c>
      <c r="X14">
        <v>31792.0165471541</v>
      </c>
      <c r="Y14">
        <v>34320.677046094403</v>
      </c>
      <c r="Z14">
        <v>37038.595499353702</v>
      </c>
      <c r="AA14">
        <v>39955.020107117001</v>
      </c>
      <c r="AB14">
        <v>43079.202577912503</v>
      </c>
      <c r="AC14">
        <v>46420.327181594199</v>
      </c>
      <c r="AD14">
        <v>49987.540020027001</v>
      </c>
      <c r="AE14">
        <v>53789.960613914998</v>
      </c>
      <c r="AF14">
        <v>57836.677665359603</v>
      </c>
      <c r="AG14">
        <v>62136.370246635801</v>
      </c>
      <c r="AH14">
        <v>66696.201227479294</v>
      </c>
      <c r="AI14">
        <v>71522.975763841197</v>
      </c>
      <c r="AJ14">
        <v>76623.523858668093</v>
      </c>
      <c r="AK14">
        <v>82004.703936057194</v>
      </c>
      <c r="AL14">
        <v>87673.074251250902</v>
      </c>
      <c r="AM14">
        <v>93633.886283067593</v>
      </c>
      <c r="AN14">
        <v>99892.059908292795</v>
      </c>
      <c r="AO14">
        <v>106452.51195689</v>
      </c>
      <c r="AP14">
        <v>113320.15559056601</v>
      </c>
      <c r="AQ14">
        <v>120498.663696698</v>
      </c>
      <c r="AR14">
        <v>127986.752445513</v>
      </c>
      <c r="AS14">
        <v>135781.87370535001</v>
      </c>
      <c r="AT14">
        <v>143881.44622344701</v>
      </c>
      <c r="AU14">
        <v>152282.85273670501</v>
      </c>
      <c r="AV14">
        <v>160982.97268765999</v>
      </c>
      <c r="AW14">
        <v>169976.81646653</v>
      </c>
      <c r="AX14">
        <v>179258.97218567799</v>
      </c>
      <c r="AY14">
        <v>188824.08155813601</v>
      </c>
      <c r="AZ14">
        <v>198666.844034218</v>
      </c>
      <c r="BA14">
        <v>208780.15936684201</v>
      </c>
      <c r="BB14">
        <v>219149.511987821</v>
      </c>
      <c r="BC14">
        <v>229758.49497623899</v>
      </c>
      <c r="BD14">
        <v>240590.660303057</v>
      </c>
      <c r="BE14">
        <v>251629.516228186</v>
      </c>
      <c r="BF14">
        <v>262860.84167258599</v>
      </c>
      <c r="BG14">
        <v>274279.65492369002</v>
      </c>
      <c r="BH14">
        <v>285883.29865896702</v>
      </c>
      <c r="BI14">
        <v>297669.12887312903</v>
      </c>
      <c r="BJ14">
        <v>309634.515551296</v>
      </c>
      <c r="BK14">
        <v>321774.91286077799</v>
      </c>
      <c r="BL14">
        <v>334078.06959228398</v>
      </c>
      <c r="BM14">
        <v>346529.82366986002</v>
      </c>
      <c r="BN14">
        <v>359116.03381644899</v>
      </c>
      <c r="BO14">
        <v>371822.58035956701</v>
      </c>
      <c r="BP14">
        <v>384635.557302045</v>
      </c>
      <c r="BQ14">
        <v>397541.82671120297</v>
      </c>
      <c r="BR14">
        <v>410528.40903881699</v>
      </c>
      <c r="BS14">
        <v>423582.28536903398</v>
      </c>
      <c r="BT14">
        <v>436690.395992351</v>
      </c>
      <c r="BU14">
        <v>449840.74128170701</v>
      </c>
      <c r="BV14">
        <v>463025.701839093</v>
      </c>
      <c r="BW14">
        <v>476238.75688896299</v>
      </c>
      <c r="BX14">
        <v>489473.38570706599</v>
      </c>
      <c r="BY14">
        <v>502723.06767261197</v>
      </c>
      <c r="BZ14">
        <v>515977.24864817999</v>
      </c>
      <c r="CA14">
        <v>529209.26364542404</v>
      </c>
      <c r="CB14">
        <v>542388.48016696295</v>
      </c>
      <c r="CC14">
        <v>555484.33954823797</v>
      </c>
      <c r="CD14">
        <v>568466.35849541903</v>
      </c>
      <c r="CE14">
        <v>581314.03087598702</v>
      </c>
      <c r="CF14">
        <v>594046.48692121101</v>
      </c>
      <c r="CG14">
        <v>606692.715667104</v>
      </c>
      <c r="CH14">
        <v>619281.65263914096</v>
      </c>
      <c r="CI14">
        <v>631842.17862405896</v>
      </c>
    </row>
    <row r="15" spans="1:87" x14ac:dyDescent="0.3">
      <c r="A15" t="s">
        <v>1174</v>
      </c>
      <c r="B15" t="s">
        <v>1175</v>
      </c>
      <c r="C15" t="s">
        <v>1177</v>
      </c>
      <c r="D15">
        <v>8082.9351441141698</v>
      </c>
      <c r="E15">
        <v>8487.6007289143108</v>
      </c>
      <c r="F15">
        <v>8928.1794823446398</v>
      </c>
      <c r="G15">
        <v>9403.4728976154893</v>
      </c>
      <c r="H15">
        <v>9912.6545864467607</v>
      </c>
      <c r="I15">
        <v>10456.439833868901</v>
      </c>
      <c r="J15">
        <v>11035.9338631131</v>
      </c>
      <c r="K15">
        <v>11652.246371728001</v>
      </c>
      <c r="L15">
        <v>12306.4924630449</v>
      </c>
      <c r="M15">
        <v>12999.609450628201</v>
      </c>
      <c r="N15">
        <v>13731.802524220901</v>
      </c>
      <c r="O15">
        <v>14503.092504766</v>
      </c>
      <c r="P15">
        <v>15313.499109260099</v>
      </c>
      <c r="Q15">
        <v>16163.0407715895</v>
      </c>
      <c r="R15">
        <v>17052.856394291601</v>
      </c>
      <c r="S15">
        <v>17988.571802968701</v>
      </c>
      <c r="T15">
        <v>18976.935489501899</v>
      </c>
      <c r="U15">
        <v>20024.697030744999</v>
      </c>
      <c r="V15">
        <v>21138.607248161199</v>
      </c>
      <c r="W15">
        <v>22324.826213062999</v>
      </c>
      <c r="X15">
        <v>23587.145236261102</v>
      </c>
      <c r="Y15">
        <v>24928.760376028298</v>
      </c>
      <c r="Z15">
        <v>26352.863699308102</v>
      </c>
      <c r="AA15">
        <v>27862.642716698301</v>
      </c>
      <c r="AB15">
        <v>29461.5334365817</v>
      </c>
      <c r="AC15">
        <v>31153.983976430802</v>
      </c>
      <c r="AD15">
        <v>32944.699305449903</v>
      </c>
      <c r="AE15">
        <v>34838.388951029498</v>
      </c>
      <c r="AF15">
        <v>36839.767640514197</v>
      </c>
      <c r="AG15">
        <v>38953.547939796299</v>
      </c>
      <c r="AH15">
        <v>41184.413645034401</v>
      </c>
      <c r="AI15">
        <v>43537.038682199003</v>
      </c>
      <c r="AJ15">
        <v>46016.094074741501</v>
      </c>
      <c r="AK15">
        <v>48626.247558031602</v>
      </c>
      <c r="AL15">
        <v>51372.409507216602</v>
      </c>
      <c r="AM15">
        <v>54260.474162107399</v>
      </c>
      <c r="AN15">
        <v>57296.585149891303</v>
      </c>
      <c r="AO15">
        <v>60486.890213357503</v>
      </c>
      <c r="AP15">
        <v>63837.541699608402</v>
      </c>
      <c r="AQ15">
        <v>67354.500379569799</v>
      </c>
      <c r="AR15">
        <v>71042.943440624702</v>
      </c>
      <c r="AS15">
        <v>74907.850480488094</v>
      </c>
      <c r="AT15">
        <v>78954.199399770703</v>
      </c>
      <c r="AU15">
        <v>83186.966161657299</v>
      </c>
      <c r="AV15">
        <v>87611.181852538793</v>
      </c>
      <c r="AW15">
        <v>92232.103033409003</v>
      </c>
      <c r="AX15">
        <v>97055.037029370695</v>
      </c>
      <c r="AY15">
        <v>102085.283599241</v>
      </c>
      <c r="AZ15">
        <v>107328.134182382</v>
      </c>
      <c r="BA15">
        <v>112788.250365671</v>
      </c>
      <c r="BB15">
        <v>118467.807039451</v>
      </c>
      <c r="BC15">
        <v>124368.365361872</v>
      </c>
      <c r="BD15">
        <v>130491.495870953</v>
      </c>
      <c r="BE15">
        <v>136838.77940311201</v>
      </c>
      <c r="BF15">
        <v>143412.26373244001</v>
      </c>
      <c r="BG15">
        <v>150215.82763404201</v>
      </c>
      <c r="BH15">
        <v>157253.807164878</v>
      </c>
      <c r="BI15">
        <v>164530.53900947</v>
      </c>
      <c r="BJ15">
        <v>172050.360522006</v>
      </c>
      <c r="BK15">
        <v>179817.181941819</v>
      </c>
      <c r="BL15">
        <v>187833.197493933</v>
      </c>
      <c r="BM15">
        <v>196100.15877239601</v>
      </c>
      <c r="BN15">
        <v>204619.79993215101</v>
      </c>
      <c r="BO15">
        <v>213393.83630033</v>
      </c>
      <c r="BP15">
        <v>222424.37461988599</v>
      </c>
      <c r="BQ15">
        <v>231715.167988142</v>
      </c>
      <c r="BR15">
        <v>241270.418895626</v>
      </c>
      <c r="BS15">
        <v>251094.37605106001</v>
      </c>
      <c r="BT15">
        <v>261191.337927833</v>
      </c>
      <c r="BU15">
        <v>271564.31162468501</v>
      </c>
      <c r="BV15">
        <v>282210.93691948598</v>
      </c>
      <c r="BW15">
        <v>293127.44103951298</v>
      </c>
      <c r="BX15">
        <v>304309.96677814401</v>
      </c>
      <c r="BY15">
        <v>315754.566584329</v>
      </c>
      <c r="BZ15">
        <v>327460.52412315598</v>
      </c>
      <c r="CA15">
        <v>339440.39705096901</v>
      </c>
      <c r="CB15">
        <v>351710.149891323</v>
      </c>
      <c r="CC15">
        <v>364285.84911988402</v>
      </c>
      <c r="CD15">
        <v>377183.67062390503</v>
      </c>
      <c r="CE15">
        <v>390405.92488118599</v>
      </c>
      <c r="CF15">
        <v>403899.05759049702</v>
      </c>
      <c r="CG15">
        <v>417595.49802256498</v>
      </c>
      <c r="CH15">
        <v>431427.62263996497</v>
      </c>
      <c r="CI15">
        <v>445327.75102010299</v>
      </c>
    </row>
    <row r="16" spans="1:87" x14ac:dyDescent="0.3">
      <c r="A16" t="s">
        <v>1174</v>
      </c>
      <c r="B16" t="s">
        <v>1175</v>
      </c>
      <c r="C16" t="s">
        <v>1178</v>
      </c>
      <c r="D16">
        <v>8126.2596370047804</v>
      </c>
      <c r="E16">
        <v>8521.9807807941306</v>
      </c>
      <c r="F16">
        <v>8942.9180499726208</v>
      </c>
      <c r="G16">
        <v>9384.9658626136406</v>
      </c>
      <c r="H16">
        <v>9844.7591893844492</v>
      </c>
      <c r="I16">
        <v>10322.005927742901</v>
      </c>
      <c r="J16">
        <v>10817.1922649399</v>
      </c>
      <c r="K16">
        <v>11330.8135791408</v>
      </c>
      <c r="L16">
        <v>11863.3749663372</v>
      </c>
      <c r="M16">
        <v>12414.7569298162</v>
      </c>
      <c r="N16">
        <v>12982.3072940739</v>
      </c>
      <c r="O16">
        <v>13562.7380700553</v>
      </c>
      <c r="P16">
        <v>14152.75900625</v>
      </c>
      <c r="Q16">
        <v>14749.077550952201</v>
      </c>
      <c r="R16">
        <v>15349.7842469806</v>
      </c>
      <c r="S16">
        <v>15958.509833910601</v>
      </c>
      <c r="T16">
        <v>16580.270984730101</v>
      </c>
      <c r="U16">
        <v>17220.085226121999</v>
      </c>
      <c r="V16">
        <v>17882.971013370301</v>
      </c>
      <c r="W16">
        <v>18573.1355368273</v>
      </c>
      <c r="X16">
        <v>19291.537039258699</v>
      </c>
      <c r="Y16">
        <v>20038.3202912374</v>
      </c>
      <c r="Z16">
        <v>20813.6285525397</v>
      </c>
      <c r="AA16">
        <v>21617.6034230962</v>
      </c>
      <c r="AB16">
        <v>22450.379417805001</v>
      </c>
      <c r="AC16">
        <v>23312.069049107198</v>
      </c>
      <c r="AD16">
        <v>24202.780575109999</v>
      </c>
      <c r="AE16">
        <v>25122.623657018099</v>
      </c>
      <c r="AF16">
        <v>26071.709465347401</v>
      </c>
      <c r="AG16">
        <v>27050.2622058999</v>
      </c>
      <c r="AH16">
        <v>28058.952405543601</v>
      </c>
      <c r="AI16">
        <v>29098.560777429298</v>
      </c>
      <c r="AJ16">
        <v>30169.866439125599</v>
      </c>
      <c r="AK16">
        <v>31273.646807115201</v>
      </c>
      <c r="AL16">
        <v>32410.599365578601</v>
      </c>
      <c r="AM16">
        <v>33581.1083788998</v>
      </c>
      <c r="AN16">
        <v>34785.481333741001</v>
      </c>
      <c r="AO16">
        <v>36024.027456914897</v>
      </c>
      <c r="AP16">
        <v>37297.057827426397</v>
      </c>
      <c r="AQ16">
        <v>38604.850195887899</v>
      </c>
      <c r="AR16">
        <v>39947.542534901702</v>
      </c>
      <c r="AS16">
        <v>41325.237813429303</v>
      </c>
      <c r="AT16">
        <v>42738.039126923599</v>
      </c>
      <c r="AU16">
        <v>44186.049692616201</v>
      </c>
      <c r="AV16">
        <v>45669.466683623701</v>
      </c>
      <c r="AW16">
        <v>47188.861985214498</v>
      </c>
      <c r="AX16">
        <v>48744.8993046299</v>
      </c>
      <c r="AY16">
        <v>50338.240032645997</v>
      </c>
      <c r="AZ16">
        <v>51969.543120844501</v>
      </c>
      <c r="BA16">
        <v>53639.231516050197</v>
      </c>
      <c r="BB16">
        <v>55346.792884505703</v>
      </c>
      <c r="BC16">
        <v>57091.481915977303</v>
      </c>
      <c r="BD16">
        <v>58872.554097685803</v>
      </c>
      <c r="BE16">
        <v>60689.265765892102</v>
      </c>
      <c r="BF16">
        <v>62541.153030799003</v>
      </c>
      <c r="BG16">
        <v>64428.868669968499</v>
      </c>
      <c r="BH16">
        <v>66353.345936097205</v>
      </c>
      <c r="BI16">
        <v>68315.519803747506</v>
      </c>
      <c r="BJ16">
        <v>70316.327038807605</v>
      </c>
      <c r="BK16">
        <v>72356.258150887195</v>
      </c>
      <c r="BL16">
        <v>74434.012751757997</v>
      </c>
      <c r="BM16">
        <v>76547.843325162306</v>
      </c>
      <c r="BN16">
        <v>78696.003297882096</v>
      </c>
      <c r="BO16">
        <v>80876.747091885205</v>
      </c>
      <c r="BP16">
        <v>83089.010825340098</v>
      </c>
      <c r="BQ16">
        <v>85334.452941978903</v>
      </c>
      <c r="BR16">
        <v>87615.409882050502</v>
      </c>
      <c r="BS16">
        <v>89934.214961536796</v>
      </c>
      <c r="BT16">
        <v>92293.198230158305</v>
      </c>
      <c r="BU16">
        <v>94693.929511455193</v>
      </c>
      <c r="BV16">
        <v>97134.948114845902</v>
      </c>
      <c r="BW16">
        <v>99614.033804452207</v>
      </c>
      <c r="BX16">
        <v>102128.96362339301</v>
      </c>
      <c r="BY16">
        <v>104677.51179488499</v>
      </c>
      <c r="BZ16">
        <v>107258.443910291</v>
      </c>
      <c r="CA16">
        <v>109874.50326763401</v>
      </c>
      <c r="CB16">
        <v>112529.43425915499</v>
      </c>
      <c r="CC16">
        <v>115226.98924696899</v>
      </c>
      <c r="CD16">
        <v>117970.928919033</v>
      </c>
      <c r="CE16">
        <v>120762.723564249</v>
      </c>
      <c r="CF16">
        <v>123594.651696959</v>
      </c>
      <c r="CG16">
        <v>126456.689768057</v>
      </c>
      <c r="CH16">
        <v>129338.80990638801</v>
      </c>
      <c r="CI16">
        <v>132230.97970981101</v>
      </c>
    </row>
    <row r="17" spans="1:87" x14ac:dyDescent="0.3">
      <c r="A17" t="s">
        <v>1174</v>
      </c>
      <c r="B17" t="s">
        <v>1175</v>
      </c>
      <c r="C17" t="s">
        <v>1179</v>
      </c>
      <c r="D17">
        <v>8144.6897968305502</v>
      </c>
      <c r="E17">
        <v>8543.5820900506806</v>
      </c>
      <c r="F17">
        <v>8965.5721266732598</v>
      </c>
      <c r="G17">
        <v>9405.4681119514098</v>
      </c>
      <c r="H17">
        <v>9859.0939446651792</v>
      </c>
      <c r="I17">
        <v>10326.4591895173</v>
      </c>
      <c r="J17">
        <v>10808.6309662364</v>
      </c>
      <c r="K17">
        <v>11306.686103337601</v>
      </c>
      <c r="L17">
        <v>11821.7112808985</v>
      </c>
      <c r="M17">
        <v>12353.615543984901</v>
      </c>
      <c r="N17">
        <v>12897.563369106099</v>
      </c>
      <c r="O17">
        <v>13447.530711539801</v>
      </c>
      <c r="P17">
        <v>13997.4915043902</v>
      </c>
      <c r="Q17">
        <v>14541.417635637699</v>
      </c>
      <c r="R17">
        <v>15075.272126596999</v>
      </c>
      <c r="S17">
        <v>15602.989097789299</v>
      </c>
      <c r="T17">
        <v>16130.4959685308</v>
      </c>
      <c r="U17">
        <v>16663.720585535801</v>
      </c>
      <c r="V17">
        <v>17208.591250840302</v>
      </c>
      <c r="W17">
        <v>17769.912117674299</v>
      </c>
      <c r="X17">
        <v>18347.988724274201</v>
      </c>
      <c r="Y17">
        <v>18942.001153779402</v>
      </c>
      <c r="Z17">
        <v>19551.128513485699</v>
      </c>
      <c r="AA17">
        <v>20174.548874784501</v>
      </c>
      <c r="AB17">
        <v>20811.503645354001</v>
      </c>
      <c r="AC17">
        <v>21461.4912144923</v>
      </c>
      <c r="AD17">
        <v>22124.074497960501</v>
      </c>
      <c r="AE17">
        <v>22798.816651497898</v>
      </c>
      <c r="AF17">
        <v>23485.281081929301</v>
      </c>
      <c r="AG17">
        <v>24183.1271468634</v>
      </c>
      <c r="AH17">
        <v>24892.3976663178</v>
      </c>
      <c r="AI17">
        <v>25613.232635420602</v>
      </c>
      <c r="AJ17">
        <v>26345.773686833199</v>
      </c>
      <c r="AK17">
        <v>27090.1641375115</v>
      </c>
      <c r="AL17">
        <v>27846.4720406979</v>
      </c>
      <c r="AM17">
        <v>28614.457984145301</v>
      </c>
      <c r="AN17">
        <v>29393.803867024599</v>
      </c>
      <c r="AO17">
        <v>30184.189527564999</v>
      </c>
      <c r="AP17">
        <v>30985.292682662701</v>
      </c>
      <c r="AQ17">
        <v>31796.763580997998</v>
      </c>
      <c r="AR17">
        <v>32618.149846984699</v>
      </c>
      <c r="AS17">
        <v>33448.973624387399</v>
      </c>
      <c r="AT17">
        <v>34288.757057608098</v>
      </c>
      <c r="AU17">
        <v>35137.022303952501</v>
      </c>
      <c r="AV17">
        <v>35993.4155288771</v>
      </c>
      <c r="AW17">
        <v>36858.079636625298</v>
      </c>
      <c r="AX17">
        <v>37731.283686599403</v>
      </c>
      <c r="AY17">
        <v>38613.2991469146</v>
      </c>
      <c r="AZ17">
        <v>39504.399952421198</v>
      </c>
      <c r="BA17">
        <v>40404.677514913201</v>
      </c>
      <c r="BB17">
        <v>41313.483589919597</v>
      </c>
      <c r="BC17">
        <v>42229.981892955599</v>
      </c>
      <c r="BD17">
        <v>43153.332572025502</v>
      </c>
      <c r="BE17">
        <v>44082.692140772102</v>
      </c>
      <c r="BF17">
        <v>45017.447676418502</v>
      </c>
      <c r="BG17">
        <v>45957.922257847902</v>
      </c>
      <c r="BH17">
        <v>46904.677021318697</v>
      </c>
      <c r="BI17">
        <v>47858.277650303004</v>
      </c>
      <c r="BJ17">
        <v>48819.294431661197</v>
      </c>
      <c r="BK17">
        <v>49787.996976545299</v>
      </c>
      <c r="BL17">
        <v>50763.4348039783</v>
      </c>
      <c r="BM17">
        <v>51744.347272865998</v>
      </c>
      <c r="BN17">
        <v>52729.4679724136</v>
      </c>
      <c r="BO17">
        <v>53717.524592328897</v>
      </c>
      <c r="BP17">
        <v>54707.728961958397</v>
      </c>
      <c r="BQ17">
        <v>55701.251360428898</v>
      </c>
      <c r="BR17">
        <v>56699.756564426199</v>
      </c>
      <c r="BS17">
        <v>57704.914748680101</v>
      </c>
      <c r="BT17">
        <v>58718.401637405703</v>
      </c>
      <c r="BU17">
        <v>59741.453138851299</v>
      </c>
      <c r="BV17">
        <v>60773.5260271144</v>
      </c>
      <c r="BW17">
        <v>61813.629233035797</v>
      </c>
      <c r="BX17">
        <v>62860.768545623003</v>
      </c>
      <c r="BY17">
        <v>63913.946546231702</v>
      </c>
      <c r="BZ17">
        <v>64972.6609129832</v>
      </c>
      <c r="CA17">
        <v>66038.401341166798</v>
      </c>
      <c r="CB17">
        <v>67113.157565053596</v>
      </c>
      <c r="CC17">
        <v>68198.921495725299</v>
      </c>
      <c r="CD17">
        <v>69297.687318649099</v>
      </c>
      <c r="CE17">
        <v>70410.619446667799</v>
      </c>
      <c r="CF17">
        <v>71535.554902266798</v>
      </c>
      <c r="CG17">
        <v>72669.497627264398</v>
      </c>
      <c r="CH17">
        <v>73809.450246181295</v>
      </c>
      <c r="CI17">
        <v>74952.414001420097</v>
      </c>
    </row>
    <row r="18" spans="1:87" x14ac:dyDescent="0.3">
      <c r="A18" t="s">
        <v>1174</v>
      </c>
      <c r="B18" t="s">
        <v>1175</v>
      </c>
      <c r="C18" t="s">
        <v>1180</v>
      </c>
      <c r="D18">
        <v>8019.9088471084897</v>
      </c>
      <c r="E18">
        <v>8449.0655177574099</v>
      </c>
      <c r="F18">
        <v>8937.2290149133205</v>
      </c>
      <c r="G18">
        <v>9489.3282319057598</v>
      </c>
      <c r="H18">
        <v>10111.015275977201</v>
      </c>
      <c r="I18">
        <v>10810.7397800501</v>
      </c>
      <c r="J18">
        <v>11597.642777240801</v>
      </c>
      <c r="K18">
        <v>12480.8561168544</v>
      </c>
      <c r="L18">
        <v>13469.4982051552</v>
      </c>
      <c r="M18">
        <v>14573.693039288801</v>
      </c>
      <c r="N18">
        <v>15807.6461567923</v>
      </c>
      <c r="O18">
        <v>17186.586006088699</v>
      </c>
      <c r="P18">
        <v>18725.742761286801</v>
      </c>
      <c r="Q18">
        <v>20440.349453979001</v>
      </c>
      <c r="R18">
        <v>22344.881393252901</v>
      </c>
      <c r="S18">
        <v>24450.773836963799</v>
      </c>
      <c r="T18">
        <v>26768.7137018828</v>
      </c>
      <c r="U18">
        <v>29309.405186712302</v>
      </c>
      <c r="V18">
        <v>32083.5731934695</v>
      </c>
      <c r="W18">
        <v>35102.968210188803</v>
      </c>
      <c r="X18">
        <v>38383.353313503801</v>
      </c>
      <c r="Y18">
        <v>41941.463496385601</v>
      </c>
      <c r="Z18">
        <v>45793.9925603788</v>
      </c>
      <c r="AA18">
        <v>49957.585077958</v>
      </c>
      <c r="AB18">
        <v>54448.796003398798</v>
      </c>
      <c r="AC18">
        <v>59284.021680534803</v>
      </c>
      <c r="AD18">
        <v>64479.653760143701</v>
      </c>
      <c r="AE18">
        <v>70052.125868223797</v>
      </c>
      <c r="AF18">
        <v>76017.921353896207</v>
      </c>
      <c r="AG18">
        <v>82393.106594136902</v>
      </c>
      <c r="AH18">
        <v>89191.891859059004</v>
      </c>
      <c r="AI18">
        <v>96428.021428995198</v>
      </c>
      <c r="AJ18">
        <v>104115.243151396</v>
      </c>
      <c r="AK18">
        <v>112267.308151719</v>
      </c>
      <c r="AL18">
        <v>120897.659890276</v>
      </c>
      <c r="AM18">
        <v>130018.485360832</v>
      </c>
      <c r="AN18">
        <v>139641.614809611</v>
      </c>
      <c r="AO18">
        <v>149778.82174670199</v>
      </c>
      <c r="AP18">
        <v>160441.81586541401</v>
      </c>
      <c r="AQ18">
        <v>171640.67750677501</v>
      </c>
      <c r="AR18">
        <v>183379.224942456</v>
      </c>
      <c r="AS18">
        <v>195659.77467775901</v>
      </c>
      <c r="AT18">
        <v>208484.71943089299</v>
      </c>
      <c r="AU18">
        <v>221856.536487362</v>
      </c>
      <c r="AV18">
        <v>235776.91515399399</v>
      </c>
      <c r="AW18">
        <v>250244.05722669099</v>
      </c>
      <c r="AX18">
        <v>265255.20682442602</v>
      </c>
      <c r="AY18">
        <v>280807.507061738</v>
      </c>
      <c r="AZ18">
        <v>296897.991068943</v>
      </c>
      <c r="BA18">
        <v>313521.04757561401</v>
      </c>
      <c r="BB18">
        <v>330660.92236187297</v>
      </c>
      <c r="BC18">
        <v>348299.44584247202</v>
      </c>
      <c r="BD18">
        <v>366418.58975893602</v>
      </c>
      <c r="BE18">
        <v>385000.47744959203</v>
      </c>
      <c r="BF18">
        <v>404030.29422347102</v>
      </c>
      <c r="BG18">
        <v>423504.89136120898</v>
      </c>
      <c r="BH18">
        <v>443423.89844450401</v>
      </c>
      <c r="BI18">
        <v>463786.787225237</v>
      </c>
      <c r="BJ18">
        <v>484592.86125954002</v>
      </c>
      <c r="BK18">
        <v>505838.78502721002</v>
      </c>
      <c r="BL18">
        <v>527511.30957748299</v>
      </c>
      <c r="BM18">
        <v>549594.85553331301</v>
      </c>
      <c r="BN18">
        <v>572074.01152249298</v>
      </c>
      <c r="BO18">
        <v>594933.54440787202</v>
      </c>
      <c r="BP18">
        <v>618158.24321918294</v>
      </c>
      <c r="BQ18">
        <v>641732.31230708305</v>
      </c>
      <c r="BR18">
        <v>665639.66495480703</v>
      </c>
      <c r="BS18">
        <v>689864.05216637906</v>
      </c>
      <c r="BT18">
        <v>714389.05375620001</v>
      </c>
      <c r="BU18">
        <v>739199.16301062703</v>
      </c>
      <c r="BV18">
        <v>764283.162296316</v>
      </c>
      <c r="BW18">
        <v>789631.02176149294</v>
      </c>
      <c r="BX18">
        <v>815232.83721685002</v>
      </c>
      <c r="BY18">
        <v>841078.83654767205</v>
      </c>
      <c r="BZ18">
        <v>867155.13239645003</v>
      </c>
      <c r="CA18">
        <v>893430.88070360303</v>
      </c>
      <c r="CB18">
        <v>919870.89205788996</v>
      </c>
      <c r="CC18">
        <v>946439.85906842398</v>
      </c>
      <c r="CD18">
        <v>973102.35093498102</v>
      </c>
      <c r="CE18">
        <v>999826.77628669306</v>
      </c>
      <c r="CF18">
        <v>1026597.3487674</v>
      </c>
      <c r="CG18">
        <v>1053402.29665998</v>
      </c>
      <c r="CH18">
        <v>1080229.9142712101</v>
      </c>
      <c r="CI18">
        <v>1107068.5651950601</v>
      </c>
    </row>
    <row r="19" spans="1:87" x14ac:dyDescent="0.3">
      <c r="A19" t="s">
        <v>1174</v>
      </c>
      <c r="B19" t="s">
        <v>1181</v>
      </c>
      <c r="C19" t="s">
        <v>1176</v>
      </c>
      <c r="D19">
        <v>8155.7587408806903</v>
      </c>
      <c r="E19">
        <v>8540.6942710598505</v>
      </c>
      <c r="F19">
        <v>8961.5246626858207</v>
      </c>
      <c r="G19">
        <v>9421.8590298775307</v>
      </c>
      <c r="H19">
        <v>9924.30843959099</v>
      </c>
      <c r="I19">
        <v>10467.4917701304</v>
      </c>
      <c r="J19">
        <v>11049.029852637101</v>
      </c>
      <c r="K19">
        <v>11666.5435182523</v>
      </c>
      <c r="L19">
        <v>12317.6535981173</v>
      </c>
      <c r="M19">
        <v>13000.9710149686</v>
      </c>
      <c r="N19">
        <v>13719.067057923001</v>
      </c>
      <c r="O19">
        <v>14475.503107692501</v>
      </c>
      <c r="P19">
        <v>15273.8405449892</v>
      </c>
      <c r="Q19">
        <v>16117.640750525199</v>
      </c>
      <c r="R19">
        <v>17010.133910147601</v>
      </c>
      <c r="S19">
        <v>17953.225430244402</v>
      </c>
      <c r="T19">
        <v>18948.489522339099</v>
      </c>
      <c r="U19">
        <v>19997.5003979549</v>
      </c>
      <c r="V19">
        <v>21101.8322686149</v>
      </c>
      <c r="W19">
        <v>22263.449940902301</v>
      </c>
      <c r="X19">
        <v>23485.880601638299</v>
      </c>
      <c r="Y19">
        <v>24773.042032704201</v>
      </c>
      <c r="Z19">
        <v>26128.852015981101</v>
      </c>
      <c r="AA19">
        <v>27557.228333350002</v>
      </c>
      <c r="AB19">
        <v>29062.043861330701</v>
      </c>
      <c r="AC19">
        <v>30646.991854997701</v>
      </c>
      <c r="AD19">
        <v>32315.720664064</v>
      </c>
      <c r="AE19">
        <v>34071.878638242699</v>
      </c>
      <c r="AF19">
        <v>35919.114127246903</v>
      </c>
      <c r="AG19">
        <v>37860.448842100501</v>
      </c>
      <c r="AH19">
        <v>39896.397939071903</v>
      </c>
      <c r="AI19">
        <v>42026.849935740298</v>
      </c>
      <c r="AJ19">
        <v>44251.693349684901</v>
      </c>
      <c r="AK19">
        <v>46570.816698484901</v>
      </c>
      <c r="AL19">
        <v>48984.123483219897</v>
      </c>
      <c r="AM19">
        <v>51491.577138970097</v>
      </c>
      <c r="AN19">
        <v>54093.156084316099</v>
      </c>
      <c r="AO19">
        <v>56788.838737838501</v>
      </c>
      <c r="AP19">
        <v>59578.603518117903</v>
      </c>
      <c r="AQ19">
        <v>62462.211192841904</v>
      </c>
      <c r="AR19">
        <v>65438.5519261269</v>
      </c>
      <c r="AS19">
        <v>68506.298231196401</v>
      </c>
      <c r="AT19">
        <v>71664.122621273898</v>
      </c>
      <c r="AU19">
        <v>74910.697609582799</v>
      </c>
      <c r="AV19">
        <v>78245.220471795998</v>
      </c>
      <c r="AW19">
        <v>81668.987533382402</v>
      </c>
      <c r="AX19">
        <v>85183.819882260694</v>
      </c>
      <c r="AY19">
        <v>88791.538606349393</v>
      </c>
      <c r="AZ19">
        <v>92493.964793566702</v>
      </c>
      <c r="BA19">
        <v>96290.582322047907</v>
      </c>
      <c r="BB19">
        <v>100171.526230795</v>
      </c>
      <c r="BC19">
        <v>104124.594349026</v>
      </c>
      <c r="BD19">
        <v>108137.58450596</v>
      </c>
      <c r="BE19">
        <v>112198.29453081499</v>
      </c>
      <c r="BF19">
        <v>116300.61898003799</v>
      </c>
      <c r="BG19">
        <v>120462.83931898999</v>
      </c>
      <c r="BH19">
        <v>124709.33374026</v>
      </c>
      <c r="BI19">
        <v>129064.480436436</v>
      </c>
      <c r="BJ19">
        <v>133552.65760010801</v>
      </c>
      <c r="BK19">
        <v>138192.448452021</v>
      </c>
      <c r="BL19">
        <v>142979.25632555201</v>
      </c>
      <c r="BM19">
        <v>147902.68958223501</v>
      </c>
      <c r="BN19">
        <v>152952.356583602</v>
      </c>
      <c r="BO19">
        <v>158117.865691188</v>
      </c>
      <c r="BP19">
        <v>163388.87593908099</v>
      </c>
      <c r="BQ19">
        <v>168755.24905158801</v>
      </c>
      <c r="BR19">
        <v>174206.897425573</v>
      </c>
      <c r="BS19">
        <v>179733.73345789601</v>
      </c>
      <c r="BT19">
        <v>185325.66954542001</v>
      </c>
      <c r="BU19">
        <v>190970.76607067601</v>
      </c>
      <c r="BV19">
        <v>196649.675358857</v>
      </c>
      <c r="BW19">
        <v>202341.197720828</v>
      </c>
      <c r="BX19">
        <v>208024.13346745001</v>
      </c>
      <c r="BY19">
        <v>213677.282909587</v>
      </c>
      <c r="BZ19">
        <v>219280.16056003</v>
      </c>
      <c r="CA19">
        <v>224815.13773929299</v>
      </c>
      <c r="CB19">
        <v>230265.299969819</v>
      </c>
      <c r="CC19">
        <v>235613.73277404899</v>
      </c>
      <c r="CD19">
        <v>240843.52167442601</v>
      </c>
      <c r="CE19">
        <v>245945.08988569901</v>
      </c>
      <c r="CF19">
        <v>250938.21139184499</v>
      </c>
      <c r="CG19">
        <v>255849.99786914399</v>
      </c>
      <c r="CH19">
        <v>260707.560993878</v>
      </c>
      <c r="CI19">
        <v>265538.012442331</v>
      </c>
    </row>
    <row r="20" spans="1:87" x14ac:dyDescent="0.3">
      <c r="A20" t="s">
        <v>1174</v>
      </c>
      <c r="B20" t="s">
        <v>1181</v>
      </c>
      <c r="C20" t="s">
        <v>1177</v>
      </c>
      <c r="D20">
        <v>7817.2445025050101</v>
      </c>
      <c r="E20">
        <v>8118.3471810125802</v>
      </c>
      <c r="F20">
        <v>8442.3272959844398</v>
      </c>
      <c r="G20">
        <v>8791.5716015640792</v>
      </c>
      <c r="H20">
        <v>9167.7126130699908</v>
      </c>
      <c r="I20">
        <v>9569.3658905208595</v>
      </c>
      <c r="J20">
        <v>9994.3927551104098</v>
      </c>
      <c r="K20">
        <v>10440.654528032401</v>
      </c>
      <c r="L20">
        <v>10906.012530480501</v>
      </c>
      <c r="M20">
        <v>11388.8733373987</v>
      </c>
      <c r="N20">
        <v>11889.824538732501</v>
      </c>
      <c r="O20">
        <v>12409.9989781773</v>
      </c>
      <c r="P20">
        <v>12950.5294994288</v>
      </c>
      <c r="Q20">
        <v>13512.5489461827</v>
      </c>
      <c r="R20">
        <v>14097.020196392499</v>
      </c>
      <c r="S20">
        <v>14704.226265043801</v>
      </c>
      <c r="T20">
        <v>15334.280201380099</v>
      </c>
      <c r="U20">
        <v>15987.295054644999</v>
      </c>
      <c r="V20">
        <v>16663.383874081901</v>
      </c>
      <c r="W20">
        <v>17362.927530373399</v>
      </c>
      <c r="X20">
        <v>18087.378179957701</v>
      </c>
      <c r="Y20">
        <v>18838.455800712101</v>
      </c>
      <c r="Z20">
        <v>19617.880370513802</v>
      </c>
      <c r="AA20">
        <v>20427.371867240101</v>
      </c>
      <c r="AB20">
        <v>21268.6448903327</v>
      </c>
      <c r="AC20">
        <v>22143.392525491399</v>
      </c>
      <c r="AD20">
        <v>23053.302479980601</v>
      </c>
      <c r="AE20">
        <v>24000.062461064401</v>
      </c>
      <c r="AF20">
        <v>24985.3601760073</v>
      </c>
      <c r="AG20">
        <v>26010.567927342901</v>
      </c>
      <c r="AH20">
        <v>27075.7963986822</v>
      </c>
      <c r="AI20">
        <v>28180.8408689059</v>
      </c>
      <c r="AJ20">
        <v>29325.496616894299</v>
      </c>
      <c r="AK20">
        <v>30509.5589215279</v>
      </c>
      <c r="AL20">
        <v>31732.983466129299</v>
      </c>
      <c r="AM20">
        <v>32996.3675517882</v>
      </c>
      <c r="AN20">
        <v>34300.468884036898</v>
      </c>
      <c r="AO20">
        <v>35646.045168407101</v>
      </c>
      <c r="AP20">
        <v>37033.854110430802</v>
      </c>
      <c r="AQ20">
        <v>38464.6848160191</v>
      </c>
      <c r="AR20">
        <v>39939.451992599403</v>
      </c>
      <c r="AS20">
        <v>41459.101747978202</v>
      </c>
      <c r="AT20">
        <v>43024.580189961896</v>
      </c>
      <c r="AU20">
        <v>44636.833426357203</v>
      </c>
      <c r="AV20">
        <v>46296.8550167625</v>
      </c>
      <c r="AW20">
        <v>48005.828327944997</v>
      </c>
      <c r="AX20">
        <v>49764.984178463797</v>
      </c>
      <c r="AY20">
        <v>51575.553386878099</v>
      </c>
      <c r="AZ20">
        <v>53438.766771747098</v>
      </c>
      <c r="BA20">
        <v>55355.784365400803</v>
      </c>
      <c r="BB20">
        <v>57327.483055253702</v>
      </c>
      <c r="BC20">
        <v>59354.668942490804</v>
      </c>
      <c r="BD20">
        <v>61438.148128297398</v>
      </c>
      <c r="BE20">
        <v>63578.726713858799</v>
      </c>
      <c r="BF20">
        <v>65777.418103203803</v>
      </c>
      <c r="BG20">
        <v>68036.064911735899</v>
      </c>
      <c r="BH20">
        <v>70356.717057701899</v>
      </c>
      <c r="BI20">
        <v>72741.424459348898</v>
      </c>
      <c r="BJ20">
        <v>75192.237034923994</v>
      </c>
      <c r="BK20">
        <v>77711.006702555795</v>
      </c>
      <c r="BL20">
        <v>80298.793379900802</v>
      </c>
      <c r="BM20">
        <v>82956.458984497105</v>
      </c>
      <c r="BN20">
        <v>85684.865433882893</v>
      </c>
      <c r="BO20">
        <v>88484.874645596195</v>
      </c>
      <c r="BP20">
        <v>91357.505770560005</v>
      </c>
      <c r="BQ20">
        <v>94304.406893236403</v>
      </c>
      <c r="BR20">
        <v>97327.383331472403</v>
      </c>
      <c r="BS20">
        <v>100428.24040311501</v>
      </c>
      <c r="BT20">
        <v>103608.78342601001</v>
      </c>
      <c r="BU20">
        <v>106870.333554237</v>
      </c>
      <c r="BV20">
        <v>110212.2752868</v>
      </c>
      <c r="BW20">
        <v>113633.508958936</v>
      </c>
      <c r="BX20">
        <v>117132.93490588</v>
      </c>
      <c r="BY20">
        <v>120709.453462869</v>
      </c>
      <c r="BZ20">
        <v>124363.043638275</v>
      </c>
      <c r="CA20">
        <v>128097.999133024</v>
      </c>
      <c r="CB20">
        <v>131919.692321176</v>
      </c>
      <c r="CC20">
        <v>135833.49557679199</v>
      </c>
      <c r="CD20">
        <v>139844.781273934</v>
      </c>
      <c r="CE20">
        <v>143954.59789713399</v>
      </c>
      <c r="CF20">
        <v>148146.69837280299</v>
      </c>
      <c r="CG20">
        <v>152400.51173782401</v>
      </c>
      <c r="CH20">
        <v>156695.46702908</v>
      </c>
      <c r="CI20">
        <v>161010.99328345299</v>
      </c>
    </row>
    <row r="21" spans="1:87" x14ac:dyDescent="0.3">
      <c r="A21" t="s">
        <v>1174</v>
      </c>
      <c r="B21" t="s">
        <v>1181</v>
      </c>
      <c r="C21" t="s">
        <v>1178</v>
      </c>
      <c r="D21">
        <v>7728.1391783407698</v>
      </c>
      <c r="E21">
        <v>7993.3859234879001</v>
      </c>
      <c r="F21">
        <v>8271.7830355112401</v>
      </c>
      <c r="G21">
        <v>8564.3368287682406</v>
      </c>
      <c r="H21">
        <v>8871.4464092250601</v>
      </c>
      <c r="I21">
        <v>9191.0820492827097</v>
      </c>
      <c r="J21">
        <v>9520.6068129508894</v>
      </c>
      <c r="K21">
        <v>9857.38376423933</v>
      </c>
      <c r="L21">
        <v>10198.775967157701</v>
      </c>
      <c r="M21">
        <v>10542.660818292399</v>
      </c>
      <c r="N21">
        <v>10888.9730445363</v>
      </c>
      <c r="O21">
        <v>11238.161705359</v>
      </c>
      <c r="P21">
        <v>11590.67586023</v>
      </c>
      <c r="Q21">
        <v>11946.9645686188</v>
      </c>
      <c r="R21">
        <v>12307.284329898001</v>
      </c>
      <c r="S21">
        <v>12671.1214030519</v>
      </c>
      <c r="T21">
        <v>13037.7694869678</v>
      </c>
      <c r="U21">
        <v>13406.5222805332</v>
      </c>
      <c r="V21">
        <v>13776.6734826354</v>
      </c>
      <c r="W21">
        <v>14147.7440563896</v>
      </c>
      <c r="X21">
        <v>14520.1640218229</v>
      </c>
      <c r="Y21">
        <v>14894.5906631907</v>
      </c>
      <c r="Z21">
        <v>15271.6812647478</v>
      </c>
      <c r="AA21">
        <v>15652.0931107495</v>
      </c>
      <c r="AB21">
        <v>16036.367357045399</v>
      </c>
      <c r="AC21">
        <v>16424.580645864</v>
      </c>
      <c r="AD21">
        <v>16816.6934910282</v>
      </c>
      <c r="AE21">
        <v>17212.666406361001</v>
      </c>
      <c r="AF21">
        <v>17612.459905685399</v>
      </c>
      <c r="AG21">
        <v>18015.967253217801</v>
      </c>
      <c r="AH21">
        <v>18422.8127147493</v>
      </c>
      <c r="AI21">
        <v>18832.553306464299</v>
      </c>
      <c r="AJ21">
        <v>19244.746044547199</v>
      </c>
      <c r="AK21">
        <v>19658.947945182499</v>
      </c>
      <c r="AL21">
        <v>20074.724781568701</v>
      </c>
      <c r="AM21">
        <v>20491.677354960299</v>
      </c>
      <c r="AN21">
        <v>20909.415223625601</v>
      </c>
      <c r="AO21">
        <v>21327.547945833201</v>
      </c>
      <c r="AP21">
        <v>21745.685079851399</v>
      </c>
      <c r="AQ21">
        <v>22163.4930860149</v>
      </c>
      <c r="AR21">
        <v>22580.866032923499</v>
      </c>
      <c r="AS21">
        <v>22997.754891242999</v>
      </c>
      <c r="AT21">
        <v>23414.110631639302</v>
      </c>
      <c r="AU21">
        <v>23829.884224778201</v>
      </c>
      <c r="AV21">
        <v>24245.0631844034</v>
      </c>
      <c r="AW21">
        <v>24659.7811965685</v>
      </c>
      <c r="AX21">
        <v>25074.208490404901</v>
      </c>
      <c r="AY21">
        <v>25488.515295043999</v>
      </c>
      <c r="AZ21">
        <v>25902.871839616899</v>
      </c>
      <c r="BA21">
        <v>26317.369870165301</v>
      </c>
      <c r="BB21">
        <v>26731.787200370502</v>
      </c>
      <c r="BC21">
        <v>27145.823160824199</v>
      </c>
      <c r="BD21">
        <v>27559.177082117902</v>
      </c>
      <c r="BE21">
        <v>27971.5482948432</v>
      </c>
      <c r="BF21">
        <v>28382.739776967901</v>
      </c>
      <c r="BG21">
        <v>28792.969095964701</v>
      </c>
      <c r="BH21">
        <v>29202.557466682501</v>
      </c>
      <c r="BI21">
        <v>29611.826103970201</v>
      </c>
      <c r="BJ21">
        <v>30021.096222676599</v>
      </c>
      <c r="BK21">
        <v>30430.572514720901</v>
      </c>
      <c r="BL21">
        <v>30839.9935803019</v>
      </c>
      <c r="BM21">
        <v>31248.981496688899</v>
      </c>
      <c r="BN21">
        <v>31657.158341150898</v>
      </c>
      <c r="BO21">
        <v>32064.146190957199</v>
      </c>
      <c r="BP21">
        <v>32469.766130357799</v>
      </c>
      <c r="BQ21">
        <v>32874.635271527099</v>
      </c>
      <c r="BR21">
        <v>33279.569733620199</v>
      </c>
      <c r="BS21">
        <v>33685.385635792598</v>
      </c>
      <c r="BT21">
        <v>34092.899097199501</v>
      </c>
      <c r="BU21">
        <v>34502.734067717</v>
      </c>
      <c r="BV21">
        <v>34914.745820104203</v>
      </c>
      <c r="BW21">
        <v>35328.597457841002</v>
      </c>
      <c r="BX21">
        <v>35743.952084407298</v>
      </c>
      <c r="BY21">
        <v>36160.472803283003</v>
      </c>
      <c r="BZ21">
        <v>36578.008868932397</v>
      </c>
      <c r="CA21">
        <v>36997.154139756603</v>
      </c>
      <c r="CB21">
        <v>37418.688625141403</v>
      </c>
      <c r="CC21">
        <v>37843.392334472199</v>
      </c>
      <c r="CD21">
        <v>38272.045277134901</v>
      </c>
      <c r="CE21">
        <v>38705.139819526703</v>
      </c>
      <c r="CF21">
        <v>39142.017756092398</v>
      </c>
      <c r="CG21">
        <v>39581.733238288398</v>
      </c>
      <c r="CH21">
        <v>40023.340417571497</v>
      </c>
      <c r="CI21">
        <v>40465.893445397996</v>
      </c>
    </row>
    <row r="22" spans="1:87" x14ac:dyDescent="0.3">
      <c r="A22" t="s">
        <v>1174</v>
      </c>
      <c r="B22" t="s">
        <v>1181</v>
      </c>
      <c r="C22" t="s">
        <v>1179</v>
      </c>
      <c r="D22">
        <v>7712.7747456823699</v>
      </c>
      <c r="E22">
        <v>7985.47928901654</v>
      </c>
      <c r="F22">
        <v>8275.26885525943</v>
      </c>
      <c r="G22">
        <v>8583.6670011791393</v>
      </c>
      <c r="H22">
        <v>8911.6449334070694</v>
      </c>
      <c r="I22">
        <v>9257.9644580275599</v>
      </c>
      <c r="J22">
        <v>9620.8350309882499</v>
      </c>
      <c r="K22">
        <v>9998.4661082367602</v>
      </c>
      <c r="L22">
        <v>10389.067145720701</v>
      </c>
      <c r="M22">
        <v>10791.225487261499</v>
      </c>
      <c r="N22">
        <v>11205.040028175599</v>
      </c>
      <c r="O22">
        <v>11630.987551653399</v>
      </c>
      <c r="P22">
        <v>12069.544840885301</v>
      </c>
      <c r="Q22">
        <v>12521.188679061401</v>
      </c>
      <c r="R22">
        <v>12986.2722279713</v>
      </c>
      <c r="S22">
        <v>13464.6541638008</v>
      </c>
      <c r="T22">
        <v>13956.0695413349</v>
      </c>
      <c r="U22">
        <v>14460.2534153584</v>
      </c>
      <c r="V22">
        <v>14976.9408406564</v>
      </c>
      <c r="W22">
        <v>15506.0698163292</v>
      </c>
      <c r="X22">
        <v>16048.3901187388</v>
      </c>
      <c r="Y22">
        <v>16604.8544685628</v>
      </c>
      <c r="Z22">
        <v>17176.415586478601</v>
      </c>
      <c r="AA22">
        <v>17764.026193163601</v>
      </c>
      <c r="AB22">
        <v>18368.561421342802</v>
      </c>
      <c r="AC22">
        <v>18990.586051930299</v>
      </c>
      <c r="AD22">
        <v>19630.587277887898</v>
      </c>
      <c r="AE22">
        <v>20289.052292177199</v>
      </c>
      <c r="AF22">
        <v>20966.468287759799</v>
      </c>
      <c r="AG22">
        <v>21663.2011776166</v>
      </c>
      <c r="AH22">
        <v>22379.131754805101</v>
      </c>
      <c r="AI22">
        <v>23114.019532402199</v>
      </c>
      <c r="AJ22">
        <v>23867.624023484401</v>
      </c>
      <c r="AK22">
        <v>24639.7047411286</v>
      </c>
      <c r="AL22">
        <v>25430.0545981717</v>
      </c>
      <c r="AM22">
        <v>26238.6001064909</v>
      </c>
      <c r="AN22">
        <v>27065.301177723701</v>
      </c>
      <c r="AO22">
        <v>27910.117723507701</v>
      </c>
      <c r="AP22">
        <v>28773.009655480098</v>
      </c>
      <c r="AQ22">
        <v>29653.9266477284</v>
      </c>
      <c r="AR22">
        <v>30552.7774241398</v>
      </c>
      <c r="AS22">
        <v>31469.460471051301</v>
      </c>
      <c r="AT22">
        <v>32403.8742748</v>
      </c>
      <c r="AU22">
        <v>33355.917321722904</v>
      </c>
      <c r="AV22">
        <v>34325.536292106503</v>
      </c>
      <c r="AW22">
        <v>35312.870642034199</v>
      </c>
      <c r="AX22">
        <v>36318.108021539098</v>
      </c>
      <c r="AY22">
        <v>37341.436080653897</v>
      </c>
      <c r="AZ22">
        <v>38383.042469411601</v>
      </c>
      <c r="BA22">
        <v>39442.973579185098</v>
      </c>
      <c r="BB22">
        <v>40520.710766708697</v>
      </c>
      <c r="BC22">
        <v>41615.594130056299</v>
      </c>
      <c r="BD22">
        <v>42726.963767302099</v>
      </c>
      <c r="BE22">
        <v>43854.159776520399</v>
      </c>
      <c r="BF22">
        <v>44996.7224876693</v>
      </c>
      <c r="BG22">
        <v>46154.9931582434</v>
      </c>
      <c r="BH22">
        <v>47329.513277621103</v>
      </c>
      <c r="BI22">
        <v>48520.824335181103</v>
      </c>
      <c r="BJ22">
        <v>49729.467820301703</v>
      </c>
      <c r="BK22">
        <v>50955.780133045999</v>
      </c>
      <c r="BL22">
        <v>52199.277316213898</v>
      </c>
      <c r="BM22">
        <v>53459.270323290097</v>
      </c>
      <c r="BN22">
        <v>54735.0701077591</v>
      </c>
      <c r="BO22">
        <v>56025.987623105197</v>
      </c>
      <c r="BP22">
        <v>57331.7287283193</v>
      </c>
      <c r="BQ22">
        <v>58653.578904417001</v>
      </c>
      <c r="BR22">
        <v>59993.2185379203</v>
      </c>
      <c r="BS22">
        <v>61352.3280153511</v>
      </c>
      <c r="BT22">
        <v>62732.5877232313</v>
      </c>
      <c r="BU22">
        <v>64135.259800907603</v>
      </c>
      <c r="BV22">
        <v>65559.9333990257</v>
      </c>
      <c r="BW22">
        <v>67005.779421056402</v>
      </c>
      <c r="BX22">
        <v>68471.968770470296</v>
      </c>
      <c r="BY22">
        <v>69957.672350737805</v>
      </c>
      <c r="BZ22">
        <v>71462.725696842695</v>
      </c>
      <c r="CA22">
        <v>72989.6228698208</v>
      </c>
      <c r="CB22">
        <v>74541.522562220896</v>
      </c>
      <c r="CC22">
        <v>76121.583466591997</v>
      </c>
      <c r="CD22">
        <v>77732.964275482795</v>
      </c>
      <c r="CE22">
        <v>79377.147946115307</v>
      </c>
      <c r="CF22">
        <v>81048.914494402707</v>
      </c>
      <c r="CG22">
        <v>82741.368200931305</v>
      </c>
      <c r="CH22">
        <v>84447.613346287399</v>
      </c>
      <c r="CI22">
        <v>86160.754211057196</v>
      </c>
    </row>
    <row r="23" spans="1:87" x14ac:dyDescent="0.3">
      <c r="A23" t="s">
        <v>1174</v>
      </c>
      <c r="B23" t="s">
        <v>1181</v>
      </c>
      <c r="C23" t="s">
        <v>1180</v>
      </c>
      <c r="D23">
        <v>8200.8417282152095</v>
      </c>
      <c r="E23">
        <v>8610.1581800629301</v>
      </c>
      <c r="F23">
        <v>9063.3781076610394</v>
      </c>
      <c r="G23">
        <v>9565.3992141394792</v>
      </c>
      <c r="H23">
        <v>10120.187208007401</v>
      </c>
      <c r="I23">
        <v>10727.9798192913</v>
      </c>
      <c r="J23">
        <v>11388.0827833965</v>
      </c>
      <c r="K23">
        <v>12099.8018357289</v>
      </c>
      <c r="L23">
        <v>12862.4427116939</v>
      </c>
      <c r="M23">
        <v>13676.3411378486</v>
      </c>
      <c r="N23">
        <v>14545.952805356001</v>
      </c>
      <c r="O23">
        <v>15476.763396530399</v>
      </c>
      <c r="P23">
        <v>16474.2585936863</v>
      </c>
      <c r="Q23">
        <v>17543.924079137902</v>
      </c>
      <c r="R23">
        <v>18690.997521757399</v>
      </c>
      <c r="S23">
        <v>19919.724536646801</v>
      </c>
      <c r="T23">
        <v>21234.102725466</v>
      </c>
      <c r="U23">
        <v>22638.129689874899</v>
      </c>
      <c r="V23">
        <v>24135.8030315332</v>
      </c>
      <c r="W23">
        <v>25731.667424920801</v>
      </c>
      <c r="X23">
        <v>27432.455835798701</v>
      </c>
      <c r="Y23">
        <v>29245.448302747602</v>
      </c>
      <c r="Z23">
        <v>31177.924864348701</v>
      </c>
      <c r="AA23">
        <v>33237.165559182802</v>
      </c>
      <c r="AB23">
        <v>35430.557862050002</v>
      </c>
      <c r="AC23">
        <v>37765.918992627601</v>
      </c>
      <c r="AD23">
        <v>40251.173606811797</v>
      </c>
      <c r="AE23">
        <v>42894.246360498903</v>
      </c>
      <c r="AF23">
        <v>45703.061909585304</v>
      </c>
      <c r="AG23">
        <v>48684.798214500297</v>
      </c>
      <c r="AH23">
        <v>51843.646453804802</v>
      </c>
      <c r="AI23">
        <v>55183.051110592598</v>
      </c>
      <c r="AJ23">
        <v>58706.456667957798</v>
      </c>
      <c r="AK23">
        <v>62417.307608994197</v>
      </c>
      <c r="AL23">
        <v>66319.037415945801</v>
      </c>
      <c r="AM23">
        <v>70415.035567657105</v>
      </c>
      <c r="AN23">
        <v>74708.680542122805</v>
      </c>
      <c r="AO23">
        <v>79203.350817337501</v>
      </c>
      <c r="AP23">
        <v>83902.424871295807</v>
      </c>
      <c r="AQ23">
        <v>88808.745816713097</v>
      </c>
      <c r="AR23">
        <v>93923.015305188703</v>
      </c>
      <c r="AS23">
        <v>99245.399623042598</v>
      </c>
      <c r="AT23">
        <v>104776.06505659501</v>
      </c>
      <c r="AU23">
        <v>110515.177892166</v>
      </c>
      <c r="AV23">
        <v>116463.491514936</v>
      </c>
      <c r="AW23">
        <v>122624.10770553201</v>
      </c>
      <c r="AX23">
        <v>129000.715343441</v>
      </c>
      <c r="AY23">
        <v>135597.00330814999</v>
      </c>
      <c r="AZ23">
        <v>142416.66047914501</v>
      </c>
      <c r="BA23">
        <v>149459.270395748</v>
      </c>
      <c r="BB23">
        <v>156707.99523661801</v>
      </c>
      <c r="BC23">
        <v>164141.89184024799</v>
      </c>
      <c r="BD23">
        <v>171740.01704513101</v>
      </c>
      <c r="BE23">
        <v>179481.42768975999</v>
      </c>
      <c r="BF23">
        <v>187354.986408953</v>
      </c>
      <c r="BG23">
        <v>195388.77902281799</v>
      </c>
      <c r="BH23">
        <v>203620.69714779101</v>
      </c>
      <c r="BI23">
        <v>212088.63240030501</v>
      </c>
      <c r="BJ23">
        <v>220830.47639679399</v>
      </c>
      <c r="BK23">
        <v>229874.91471244799</v>
      </c>
      <c r="BL23">
        <v>239213.80875747601</v>
      </c>
      <c r="BM23">
        <v>248829.813900843</v>
      </c>
      <c r="BN23">
        <v>258705.58551151599</v>
      </c>
      <c r="BO23">
        <v>268823.77895845898</v>
      </c>
      <c r="BP23">
        <v>279166.95880570199</v>
      </c>
      <c r="BQ23">
        <v>289717.32639752299</v>
      </c>
      <c r="BR23">
        <v>300456.99227326602</v>
      </c>
      <c r="BS23">
        <v>311368.06697227497</v>
      </c>
      <c r="BT23">
        <v>322432.66103389102</v>
      </c>
      <c r="BU23">
        <v>333628.86858169298</v>
      </c>
      <c r="BV23">
        <v>344918.71807619702</v>
      </c>
      <c r="BW23">
        <v>356260.22156215302</v>
      </c>
      <c r="BX23">
        <v>367611.39108431299</v>
      </c>
      <c r="BY23">
        <v>378930.23868742702</v>
      </c>
      <c r="BZ23">
        <v>390191.96116356499</v>
      </c>
      <c r="CA23">
        <v>401440.49429407902</v>
      </c>
      <c r="CB23">
        <v>412736.95860763697</v>
      </c>
      <c r="CC23">
        <v>424142.47463290999</v>
      </c>
      <c r="CD23">
        <v>435718.16289856803</v>
      </c>
      <c r="CE23">
        <v>447507.24741953402</v>
      </c>
      <c r="CF23">
        <v>459481.366155745</v>
      </c>
      <c r="CG23">
        <v>471594.26055338798</v>
      </c>
      <c r="CH23">
        <v>483799.67205865198</v>
      </c>
      <c r="CI23">
        <v>496051.34211772803</v>
      </c>
    </row>
    <row r="26" spans="1:87" x14ac:dyDescent="0.3">
      <c r="B26" t="s">
        <v>1182</v>
      </c>
    </row>
    <row r="27" spans="1:87" x14ac:dyDescent="0.3">
      <c r="G27">
        <v>2018</v>
      </c>
      <c r="H27">
        <v>2019</v>
      </c>
      <c r="I27" t="s">
        <v>1183</v>
      </c>
      <c r="J27" t="s">
        <v>1184</v>
      </c>
      <c r="K27" t="s">
        <v>1185</v>
      </c>
      <c r="L27" t="s">
        <v>1186</v>
      </c>
    </row>
    <row r="28" spans="1:87" x14ac:dyDescent="0.3">
      <c r="B28" t="s">
        <v>1187</v>
      </c>
      <c r="G28">
        <v>6.7</v>
      </c>
      <c r="H28">
        <v>6.9</v>
      </c>
      <c r="I28">
        <v>2</v>
      </c>
      <c r="J28">
        <v>5</v>
      </c>
      <c r="K28">
        <v>6</v>
      </c>
      <c r="L28">
        <v>6.5</v>
      </c>
    </row>
    <row r="29" spans="1:87" x14ac:dyDescent="0.3">
      <c r="C29" t="s">
        <v>1188</v>
      </c>
      <c r="G29">
        <v>3.5</v>
      </c>
      <c r="H29">
        <v>3.5</v>
      </c>
      <c r="I29">
        <v>2.6</v>
      </c>
      <c r="J29">
        <v>5</v>
      </c>
      <c r="K29">
        <v>6</v>
      </c>
      <c r="L29">
        <v>6.5</v>
      </c>
    </row>
    <row r="30" spans="1:87" x14ac:dyDescent="0.3">
      <c r="C30" t="s">
        <v>1189</v>
      </c>
      <c r="G30">
        <v>6</v>
      </c>
      <c r="H30">
        <v>5.8</v>
      </c>
      <c r="I30">
        <v>19.600000000000001</v>
      </c>
      <c r="J30" t="s">
        <v>1190</v>
      </c>
      <c r="K30">
        <v>-5</v>
      </c>
      <c r="L30">
        <v>-10.3</v>
      </c>
    </row>
    <row r="31" spans="1:87" x14ac:dyDescent="0.3">
      <c r="C31" t="s">
        <v>1191</v>
      </c>
      <c r="G31">
        <v>16.3</v>
      </c>
      <c r="H31">
        <v>10.199999999999999</v>
      </c>
      <c r="I31">
        <v>-7.8</v>
      </c>
      <c r="J31">
        <v>5.0999999999999996</v>
      </c>
      <c r="K31">
        <v>11.8</v>
      </c>
      <c r="L31">
        <v>12.6</v>
      </c>
    </row>
    <row r="32" spans="1:87" x14ac:dyDescent="0.3">
      <c r="C32" t="s">
        <v>1192</v>
      </c>
      <c r="G32">
        <v>5</v>
      </c>
      <c r="H32">
        <v>8.6</v>
      </c>
      <c r="I32">
        <v>-31.4</v>
      </c>
      <c r="J32">
        <v>23.2</v>
      </c>
      <c r="K32">
        <v>13.8</v>
      </c>
      <c r="L32">
        <v>5.0999999999999996</v>
      </c>
    </row>
    <row r="33" spans="2:12" x14ac:dyDescent="0.3">
      <c r="C33" t="s">
        <v>1193</v>
      </c>
      <c r="G33">
        <v>4.8</v>
      </c>
      <c r="H33">
        <v>3.4</v>
      </c>
      <c r="I33">
        <v>-26.9</v>
      </c>
      <c r="J33">
        <v>16.600000000000001</v>
      </c>
      <c r="K33">
        <v>12.9</v>
      </c>
      <c r="L33">
        <v>4.5999999999999996</v>
      </c>
    </row>
    <row r="34" spans="2:12" x14ac:dyDescent="0.3">
      <c r="B34" t="s">
        <v>1194</v>
      </c>
      <c r="G34">
        <v>6.7</v>
      </c>
      <c r="H34">
        <v>6.9</v>
      </c>
      <c r="I34">
        <v>2</v>
      </c>
      <c r="J34">
        <v>5</v>
      </c>
      <c r="K34">
        <v>6</v>
      </c>
      <c r="L34">
        <v>6.5</v>
      </c>
    </row>
    <row r="35" spans="2:12" x14ac:dyDescent="0.3">
      <c r="C35" t="s">
        <v>744</v>
      </c>
      <c r="G35">
        <v>7.3</v>
      </c>
      <c r="H35">
        <v>7.2</v>
      </c>
      <c r="I35" t="s">
        <v>1195</v>
      </c>
      <c r="J35">
        <v>6.5</v>
      </c>
      <c r="K35">
        <v>7.6</v>
      </c>
      <c r="L35">
        <v>8.4</v>
      </c>
    </row>
    <row r="36" spans="2:12" x14ac:dyDescent="0.3">
      <c r="C36" t="s">
        <v>1196</v>
      </c>
      <c r="G36">
        <v>6.2</v>
      </c>
      <c r="H36">
        <v>6.2</v>
      </c>
      <c r="I36">
        <v>-1.9</v>
      </c>
      <c r="J36">
        <v>1.3</v>
      </c>
      <c r="K36">
        <v>1.4</v>
      </c>
      <c r="L36">
        <v>2.2000000000000002</v>
      </c>
    </row>
    <row r="37" spans="2:12" x14ac:dyDescent="0.3">
      <c r="C37" t="s">
        <v>349</v>
      </c>
      <c r="G37">
        <v>6.7</v>
      </c>
      <c r="H37">
        <v>7.1</v>
      </c>
      <c r="I37">
        <v>1.8</v>
      </c>
      <c r="J37">
        <v>6.3</v>
      </c>
      <c r="K37">
        <v>7.8</v>
      </c>
      <c r="L37">
        <v>7.7</v>
      </c>
    </row>
    <row r="38" spans="2:12" x14ac:dyDescent="0.3">
      <c r="B38" t="s">
        <v>1197</v>
      </c>
      <c r="G38">
        <v>0.8</v>
      </c>
      <c r="H38">
        <v>-0.9</v>
      </c>
      <c r="I38">
        <v>3.3</v>
      </c>
      <c r="J38">
        <v>2</v>
      </c>
      <c r="K38">
        <v>2</v>
      </c>
      <c r="L38">
        <v>2</v>
      </c>
    </row>
    <row r="39" spans="2:12" x14ac:dyDescent="0.3">
      <c r="B39" t="s">
        <v>1198</v>
      </c>
      <c r="G39">
        <v>-4.5</v>
      </c>
      <c r="H39">
        <v>-4</v>
      </c>
      <c r="I39">
        <v>-4.5999999999999996</v>
      </c>
      <c r="J39">
        <v>-4.5</v>
      </c>
      <c r="K39">
        <v>-4.5</v>
      </c>
      <c r="L39">
        <v>-4.3</v>
      </c>
    </row>
    <row r="40" spans="2:12" x14ac:dyDescent="0.3">
      <c r="B40" t="s">
        <v>1199</v>
      </c>
      <c r="G40">
        <v>1.2</v>
      </c>
      <c r="H40">
        <v>1.3</v>
      </c>
      <c r="I40">
        <v>0.6</v>
      </c>
      <c r="J40">
        <v>1</v>
      </c>
      <c r="K40">
        <v>1.1000000000000001</v>
      </c>
      <c r="L40">
        <v>1.2</v>
      </c>
    </row>
    <row r="41" spans="2:12" x14ac:dyDescent="0.3">
      <c r="B41" t="s">
        <v>1200</v>
      </c>
      <c r="G41">
        <v>-2.9</v>
      </c>
      <c r="H41">
        <v>-0.5</v>
      </c>
      <c r="I41">
        <v>-5.0999999999999996</v>
      </c>
      <c r="J41">
        <v>-4.5</v>
      </c>
      <c r="K41">
        <v>-3</v>
      </c>
      <c r="L41">
        <v>-2.5</v>
      </c>
    </row>
    <row r="42" spans="2:12" x14ac:dyDescent="0.3">
      <c r="B42" t="s">
        <v>1201</v>
      </c>
      <c r="G42">
        <v>41.1</v>
      </c>
      <c r="H42">
        <v>41.2</v>
      </c>
      <c r="I42">
        <v>46.1</v>
      </c>
      <c r="J42">
        <v>46.4</v>
      </c>
      <c r="K42">
        <v>45.4</v>
      </c>
      <c r="L42">
        <v>44</v>
      </c>
    </row>
    <row r="43" spans="2:12" x14ac:dyDescent="0.3">
      <c r="B43" t="s">
        <v>1202</v>
      </c>
      <c r="G43">
        <v>-1.9</v>
      </c>
      <c r="H43">
        <v>-0.1</v>
      </c>
      <c r="I43">
        <v>-3.1</v>
      </c>
      <c r="J43">
        <v>-1</v>
      </c>
      <c r="K43">
        <v>-1</v>
      </c>
      <c r="L43">
        <v>0.6</v>
      </c>
    </row>
    <row r="45" spans="2:12" x14ac:dyDescent="0.3">
      <c r="B45" t="s">
        <v>1203</v>
      </c>
    </row>
    <row r="46" spans="2:12" x14ac:dyDescent="0.3">
      <c r="B46" t="s">
        <v>1204</v>
      </c>
    </row>
    <row r="47" spans="2:12" x14ac:dyDescent="0.3">
      <c r="B47" t="s">
        <v>1205</v>
      </c>
    </row>
    <row r="48" spans="2:12" x14ac:dyDescent="0.3">
      <c r="B48" t="s">
        <v>1206</v>
      </c>
    </row>
    <row r="49" spans="2:2" x14ac:dyDescent="0.3">
      <c r="B49" t="s">
        <v>1207</v>
      </c>
    </row>
    <row r="50" spans="2:2" x14ac:dyDescent="0.3">
      <c r="B50" t="s">
        <v>1208</v>
      </c>
    </row>
    <row r="51" spans="2:2" x14ac:dyDescent="0.3">
      <c r="B51" t="s">
        <v>1209</v>
      </c>
    </row>
    <row r="52" spans="2:2" x14ac:dyDescent="0.3">
      <c r="B52" t="s">
        <v>1210</v>
      </c>
    </row>
  </sheetData>
  <pageMargins left="0.7" right="0.7" top="0.75" bottom="0.75" header="0.3" footer="0.3"/>
  <pageSetup orientation="portrait" horizontalDpi="90" verticalDpi="90" r:id="rId1"/>
  <headerFooter>
    <oddFooter>&amp;R&amp;1#&amp;"Calibri"&amp;12&amp;K000000Official Use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BD398-9FAF-4A4C-BF40-4E9329E37EBF}">
  <dimension ref="A2:CI52"/>
  <sheetViews>
    <sheetView workbookViewId="0">
      <selection activeCell="B19" sqref="B19"/>
    </sheetView>
  </sheetViews>
  <sheetFormatPr defaultRowHeight="14.4" x14ac:dyDescent="0.3"/>
  <sheetData>
    <row r="2" spans="1:87" x14ac:dyDescent="0.3">
      <c r="D2">
        <v>2018</v>
      </c>
      <c r="E2">
        <v>2019</v>
      </c>
      <c r="F2">
        <v>2020</v>
      </c>
      <c r="G2">
        <v>2021</v>
      </c>
      <c r="H2">
        <v>2022</v>
      </c>
      <c r="I2">
        <v>2023</v>
      </c>
      <c r="J2">
        <v>2024</v>
      </c>
      <c r="K2">
        <v>2025</v>
      </c>
      <c r="L2">
        <v>2026</v>
      </c>
      <c r="M2">
        <v>2027</v>
      </c>
      <c r="N2">
        <v>2028</v>
      </c>
      <c r="O2">
        <v>2029</v>
      </c>
      <c r="P2">
        <v>2030</v>
      </c>
      <c r="Q2">
        <v>2031</v>
      </c>
      <c r="R2">
        <v>2032</v>
      </c>
      <c r="S2">
        <v>2033</v>
      </c>
      <c r="T2">
        <v>2034</v>
      </c>
      <c r="U2">
        <v>2035</v>
      </c>
      <c r="V2">
        <v>2036</v>
      </c>
      <c r="W2">
        <v>2037</v>
      </c>
      <c r="X2">
        <v>2038</v>
      </c>
      <c r="Y2">
        <v>2039</v>
      </c>
      <c r="Z2">
        <v>2040</v>
      </c>
      <c r="AA2">
        <v>2041</v>
      </c>
      <c r="AB2">
        <v>2042</v>
      </c>
      <c r="AC2">
        <v>2043</v>
      </c>
      <c r="AD2">
        <v>2044</v>
      </c>
      <c r="AE2">
        <v>2045</v>
      </c>
      <c r="AF2">
        <v>2046</v>
      </c>
      <c r="AG2">
        <v>2047</v>
      </c>
      <c r="AH2">
        <v>2048</v>
      </c>
      <c r="AI2">
        <v>2049</v>
      </c>
      <c r="AJ2">
        <v>2050</v>
      </c>
      <c r="AK2">
        <v>2051</v>
      </c>
      <c r="AL2">
        <v>2052</v>
      </c>
      <c r="AM2">
        <v>2053</v>
      </c>
      <c r="AN2">
        <v>2054</v>
      </c>
      <c r="AO2">
        <v>2055</v>
      </c>
      <c r="AP2">
        <v>2056</v>
      </c>
      <c r="AQ2">
        <v>2057</v>
      </c>
      <c r="AR2">
        <v>2058</v>
      </c>
      <c r="AS2">
        <v>2059</v>
      </c>
      <c r="AT2">
        <v>2060</v>
      </c>
      <c r="AU2">
        <v>2061</v>
      </c>
      <c r="AV2">
        <v>2062</v>
      </c>
      <c r="AW2">
        <v>2063</v>
      </c>
      <c r="AX2">
        <v>2064</v>
      </c>
      <c r="AY2">
        <v>2065</v>
      </c>
      <c r="AZ2">
        <v>2066</v>
      </c>
      <c r="BA2">
        <v>2067</v>
      </c>
      <c r="BB2">
        <v>2068</v>
      </c>
      <c r="BC2">
        <v>2069</v>
      </c>
      <c r="BD2">
        <v>2070</v>
      </c>
      <c r="BE2">
        <v>2071</v>
      </c>
      <c r="BF2">
        <v>2072</v>
      </c>
      <c r="BG2">
        <v>2073</v>
      </c>
      <c r="BH2">
        <v>2074</v>
      </c>
      <c r="BI2">
        <v>2075</v>
      </c>
      <c r="BJ2">
        <v>2076</v>
      </c>
      <c r="BK2">
        <v>2077</v>
      </c>
      <c r="BL2">
        <v>2078</v>
      </c>
      <c r="BM2">
        <v>2079</v>
      </c>
      <c r="BN2">
        <v>2080</v>
      </c>
      <c r="BO2">
        <v>2081</v>
      </c>
      <c r="BP2">
        <v>2082</v>
      </c>
      <c r="BQ2">
        <v>2083</v>
      </c>
      <c r="BR2">
        <v>2084</v>
      </c>
      <c r="BS2">
        <v>2085</v>
      </c>
      <c r="BT2">
        <v>2086</v>
      </c>
      <c r="BU2">
        <v>2087</v>
      </c>
      <c r="BV2">
        <v>2088</v>
      </c>
      <c r="BW2">
        <v>2089</v>
      </c>
      <c r="BX2">
        <v>2090</v>
      </c>
      <c r="BY2">
        <v>2091</v>
      </c>
      <c r="BZ2">
        <v>2092</v>
      </c>
      <c r="CA2">
        <v>2093</v>
      </c>
      <c r="CB2">
        <v>2094</v>
      </c>
      <c r="CC2">
        <v>2095</v>
      </c>
      <c r="CD2">
        <v>2096</v>
      </c>
      <c r="CE2">
        <v>2097</v>
      </c>
      <c r="CF2">
        <v>2098</v>
      </c>
      <c r="CG2">
        <v>2099</v>
      </c>
      <c r="CH2">
        <v>2100</v>
      </c>
    </row>
    <row r="3" spans="1:87" x14ac:dyDescent="0.3">
      <c r="B3" t="s">
        <v>1171</v>
      </c>
      <c r="D3" s="65">
        <v>6.7</v>
      </c>
      <c r="E3" s="65">
        <v>6.9</v>
      </c>
      <c r="F3" s="13">
        <v>2</v>
      </c>
      <c r="G3" s="13">
        <v>5</v>
      </c>
      <c r="H3" s="13">
        <v>6</v>
      </c>
      <c r="I3" s="13">
        <v>6.5</v>
      </c>
      <c r="J3">
        <f t="shared" ref="J3:BU3" si="0">+K14/J14*100-100</f>
        <v>6.8622911509034168</v>
      </c>
      <c r="K3">
        <f t="shared" si="0"/>
        <v>7.0346135890711423</v>
      </c>
      <c r="L3">
        <f t="shared" si="0"/>
        <v>7.1846551613940193</v>
      </c>
      <c r="M3">
        <f t="shared" si="0"/>
        <v>7.3287448560056561</v>
      </c>
      <c r="N3">
        <f t="shared" si="0"/>
        <v>7.4659804385594839</v>
      </c>
      <c r="O3">
        <f t="shared" si="0"/>
        <v>7.5915938538589245</v>
      </c>
      <c r="P3">
        <f t="shared" si="0"/>
        <v>7.7021405980494393</v>
      </c>
      <c r="Q3">
        <f t="shared" si="0"/>
        <v>7.7954583549803402</v>
      </c>
      <c r="R3">
        <f t="shared" si="0"/>
        <v>7.8706394797664245</v>
      </c>
      <c r="S3">
        <f t="shared" si="0"/>
        <v>7.9271176567574031</v>
      </c>
      <c r="T3">
        <f t="shared" si="0"/>
        <v>7.9648884212685687</v>
      </c>
      <c r="U3">
        <f t="shared" si="0"/>
        <v>7.9844905357160769</v>
      </c>
      <c r="V3">
        <f t="shared" si="0"/>
        <v>7.9874121694435871</v>
      </c>
      <c r="W3">
        <f t="shared" si="0"/>
        <v>7.9767699350949073</v>
      </c>
      <c r="X3">
        <f t="shared" si="0"/>
        <v>7.9537593822957859</v>
      </c>
      <c r="Y3">
        <f t="shared" si="0"/>
        <v>7.9191865871672604</v>
      </c>
      <c r="Z3">
        <f t="shared" si="0"/>
        <v>7.8740151143533268</v>
      </c>
      <c r="AA3">
        <f t="shared" si="0"/>
        <v>7.8192489014390532</v>
      </c>
      <c r="AB3">
        <f t="shared" si="0"/>
        <v>7.7557717036172562</v>
      </c>
      <c r="AC3">
        <f t="shared" si="0"/>
        <v>7.6845921927220218</v>
      </c>
      <c r="AD3">
        <f t="shared" si="0"/>
        <v>7.6067367835356521</v>
      </c>
      <c r="AE3">
        <f t="shared" si="0"/>
        <v>7.5231827747383591</v>
      </c>
      <c r="AF3">
        <f t="shared" si="0"/>
        <v>7.434197043879351</v>
      </c>
      <c r="AG3">
        <f t="shared" si="0"/>
        <v>7.3384250846071382</v>
      </c>
      <c r="AH3">
        <f t="shared" si="0"/>
        <v>7.236955699919605</v>
      </c>
      <c r="AI3">
        <f t="shared" si="0"/>
        <v>7.1313421181861827</v>
      </c>
      <c r="AJ3">
        <f t="shared" si="0"/>
        <v>7.0228825384155869</v>
      </c>
      <c r="AK3">
        <f t="shared" si="0"/>
        <v>6.9122502041024205</v>
      </c>
      <c r="AL3">
        <f t="shared" si="0"/>
        <v>6.7989084251047984</v>
      </c>
      <c r="AM3">
        <f t="shared" si="0"/>
        <v>6.683663226693298</v>
      </c>
      <c r="AN3">
        <f t="shared" si="0"/>
        <v>6.5675410584385929</v>
      </c>
      <c r="AO3">
        <f t="shared" si="0"/>
        <v>6.4513683213573927</v>
      </c>
      <c r="AP3">
        <f t="shared" si="0"/>
        <v>6.3347143045483278</v>
      </c>
      <c r="AQ3">
        <f t="shared" si="0"/>
        <v>6.214250448173388</v>
      </c>
      <c r="AR3">
        <f t="shared" si="0"/>
        <v>6.0905688369236231</v>
      </c>
      <c r="AS3">
        <f t="shared" si="0"/>
        <v>5.9651353284999402</v>
      </c>
      <c r="AT3">
        <f t="shared" si="0"/>
        <v>5.8391173662590603</v>
      </c>
      <c r="AU3">
        <f t="shared" si="0"/>
        <v>5.713131711550858</v>
      </c>
      <c r="AV3">
        <f t="shared" si="0"/>
        <v>5.5868292333748286</v>
      </c>
      <c r="AW3">
        <f t="shared" si="0"/>
        <v>5.4608363140956584</v>
      </c>
      <c r="AX3">
        <f t="shared" si="0"/>
        <v>5.3359166661685293</v>
      </c>
      <c r="AY3">
        <f t="shared" si="0"/>
        <v>5.2126627042809304</v>
      </c>
      <c r="AZ3">
        <f t="shared" si="0"/>
        <v>5.0905904212592787</v>
      </c>
      <c r="BA3">
        <f t="shared" si="0"/>
        <v>4.9666369890825024</v>
      </c>
      <c r="BB3">
        <f t="shared" si="0"/>
        <v>4.8409795176763026</v>
      </c>
      <c r="BC3">
        <f t="shared" si="0"/>
        <v>4.7145875184890258</v>
      </c>
      <c r="BD3">
        <f t="shared" si="0"/>
        <v>4.5882312768184903</v>
      </c>
      <c r="BE3">
        <f t="shared" si="0"/>
        <v>4.4634372043282298</v>
      </c>
      <c r="BF3">
        <f t="shared" si="0"/>
        <v>4.344052609147127</v>
      </c>
      <c r="BG3">
        <f t="shared" si="0"/>
        <v>4.2305885715458373</v>
      </c>
      <c r="BH3">
        <f t="shared" si="0"/>
        <v>4.1226018691709072</v>
      </c>
      <c r="BI3">
        <f t="shared" si="0"/>
        <v>4.0196935179216382</v>
      </c>
      <c r="BJ3">
        <f t="shared" si="0"/>
        <v>3.9208798437300629</v>
      </c>
      <c r="BK3">
        <f t="shared" si="0"/>
        <v>3.8235288830080947</v>
      </c>
      <c r="BL3">
        <f t="shared" si="0"/>
        <v>3.7271988828157703</v>
      </c>
      <c r="BM3">
        <f t="shared" si="0"/>
        <v>3.6320712639671342</v>
      </c>
      <c r="BN3">
        <f t="shared" si="0"/>
        <v>3.538284383484978</v>
      </c>
      <c r="BO3">
        <f t="shared" si="0"/>
        <v>3.4459921530551867</v>
      </c>
      <c r="BP3">
        <f t="shared" si="0"/>
        <v>3.3554540562205517</v>
      </c>
      <c r="BQ3">
        <f t="shared" si="0"/>
        <v>3.2667209976494433</v>
      </c>
      <c r="BR3">
        <f t="shared" si="0"/>
        <v>3.1797741746498076</v>
      </c>
      <c r="BS3">
        <f t="shared" si="0"/>
        <v>3.0945842345359011</v>
      </c>
      <c r="BT3">
        <f t="shared" si="0"/>
        <v>3.0113658120354785</v>
      </c>
      <c r="BU3">
        <f t="shared" si="0"/>
        <v>2.9310285501972828</v>
      </c>
      <c r="BV3">
        <f t="shared" ref="BV3:CH3" si="1">+BW14/BV14*100-100</f>
        <v>2.8536331778968247</v>
      </c>
      <c r="BW3">
        <f t="shared" si="1"/>
        <v>2.7789902914576743</v>
      </c>
      <c r="BX3">
        <f t="shared" si="1"/>
        <v>2.706925923338261</v>
      </c>
      <c r="BY3">
        <f t="shared" si="1"/>
        <v>2.6364775813707979</v>
      </c>
      <c r="BZ3">
        <f t="shared" si="1"/>
        <v>2.564457063157505</v>
      </c>
      <c r="CA3">
        <f t="shared" si="1"/>
        <v>2.4903601329188376</v>
      </c>
      <c r="CB3">
        <f t="shared" si="1"/>
        <v>2.4144796322450759</v>
      </c>
      <c r="CC3">
        <f t="shared" si="1"/>
        <v>2.3370629958243256</v>
      </c>
      <c r="CD3">
        <f t="shared" si="1"/>
        <v>2.260058522121227</v>
      </c>
      <c r="CE3">
        <f t="shared" si="1"/>
        <v>2.1902887886668339</v>
      </c>
      <c r="CF3">
        <f t="shared" si="1"/>
        <v>2.1288281345514122</v>
      </c>
      <c r="CG3">
        <f t="shared" si="1"/>
        <v>2.0750104042694062</v>
      </c>
      <c r="CH3">
        <f t="shared" si="1"/>
        <v>2.0282412584628986</v>
      </c>
    </row>
    <row r="5" spans="1:87" x14ac:dyDescent="0.3">
      <c r="D5" s="65" t="s">
        <v>1172</v>
      </c>
    </row>
    <row r="6" spans="1:87" x14ac:dyDescent="0.3">
      <c r="D6" s="13" t="s">
        <v>1173</v>
      </c>
    </row>
    <row r="13" spans="1:87" x14ac:dyDescent="0.3">
      <c r="D13">
        <v>2017</v>
      </c>
      <c r="E13">
        <v>2018</v>
      </c>
      <c r="F13">
        <v>2019</v>
      </c>
      <c r="G13">
        <v>2020</v>
      </c>
      <c r="H13">
        <v>2021</v>
      </c>
      <c r="I13">
        <v>2022</v>
      </c>
      <c r="J13">
        <v>2023</v>
      </c>
      <c r="K13">
        <v>2024</v>
      </c>
      <c r="L13">
        <v>2025</v>
      </c>
      <c r="M13">
        <v>2026</v>
      </c>
      <c r="N13">
        <v>2027</v>
      </c>
      <c r="O13">
        <v>2028</v>
      </c>
      <c r="P13">
        <v>2029</v>
      </c>
      <c r="Q13">
        <v>2030</v>
      </c>
      <c r="R13">
        <v>2031</v>
      </c>
      <c r="S13">
        <v>2032</v>
      </c>
      <c r="T13">
        <v>2033</v>
      </c>
      <c r="U13">
        <v>2034</v>
      </c>
      <c r="V13">
        <v>2035</v>
      </c>
      <c r="W13">
        <v>2036</v>
      </c>
      <c r="X13">
        <v>2037</v>
      </c>
      <c r="Y13">
        <v>2038</v>
      </c>
      <c r="Z13">
        <v>2039</v>
      </c>
      <c r="AA13">
        <v>2040</v>
      </c>
      <c r="AB13">
        <v>2041</v>
      </c>
      <c r="AC13">
        <v>2042</v>
      </c>
      <c r="AD13">
        <v>2043</v>
      </c>
      <c r="AE13">
        <v>2044</v>
      </c>
      <c r="AF13">
        <v>2045</v>
      </c>
      <c r="AG13">
        <v>2046</v>
      </c>
      <c r="AH13">
        <v>2047</v>
      </c>
      <c r="AI13">
        <v>2048</v>
      </c>
      <c r="AJ13">
        <v>2049</v>
      </c>
      <c r="AK13">
        <v>2050</v>
      </c>
      <c r="AL13">
        <v>2051</v>
      </c>
      <c r="AM13">
        <v>2052</v>
      </c>
      <c r="AN13">
        <v>2053</v>
      </c>
      <c r="AO13">
        <v>2054</v>
      </c>
      <c r="AP13">
        <v>2055</v>
      </c>
      <c r="AQ13">
        <v>2056</v>
      </c>
      <c r="AR13">
        <v>2057</v>
      </c>
      <c r="AS13">
        <v>2058</v>
      </c>
      <c r="AT13">
        <v>2059</v>
      </c>
      <c r="AU13">
        <v>2060</v>
      </c>
      <c r="AV13">
        <v>2061</v>
      </c>
      <c r="AW13">
        <v>2062</v>
      </c>
      <c r="AX13">
        <v>2063</v>
      </c>
      <c r="AY13">
        <v>2064</v>
      </c>
      <c r="AZ13">
        <v>2065</v>
      </c>
      <c r="BA13">
        <v>2066</v>
      </c>
      <c r="BB13">
        <v>2067</v>
      </c>
      <c r="BC13">
        <v>2068</v>
      </c>
      <c r="BD13">
        <v>2069</v>
      </c>
      <c r="BE13">
        <v>2070</v>
      </c>
      <c r="BF13">
        <v>2071</v>
      </c>
      <c r="BG13">
        <v>2072</v>
      </c>
      <c r="BH13">
        <v>2073</v>
      </c>
      <c r="BI13">
        <v>2074</v>
      </c>
      <c r="BJ13">
        <v>2075</v>
      </c>
      <c r="BK13">
        <v>2076</v>
      </c>
      <c r="BL13">
        <v>2077</v>
      </c>
      <c r="BM13">
        <v>2078</v>
      </c>
      <c r="BN13">
        <v>2079</v>
      </c>
      <c r="BO13">
        <v>2080</v>
      </c>
      <c r="BP13">
        <v>2081</v>
      </c>
      <c r="BQ13">
        <v>2082</v>
      </c>
      <c r="BR13">
        <v>2083</v>
      </c>
      <c r="BS13">
        <v>2084</v>
      </c>
      <c r="BT13">
        <v>2085</v>
      </c>
      <c r="BU13">
        <v>2086</v>
      </c>
      <c r="BV13">
        <v>2087</v>
      </c>
      <c r="BW13">
        <v>2088</v>
      </c>
      <c r="BX13">
        <v>2089</v>
      </c>
      <c r="BY13">
        <v>2090</v>
      </c>
      <c r="BZ13">
        <v>2091</v>
      </c>
      <c r="CA13">
        <v>2092</v>
      </c>
      <c r="CB13">
        <v>2093</v>
      </c>
      <c r="CC13">
        <v>2094</v>
      </c>
      <c r="CD13">
        <v>2095</v>
      </c>
      <c r="CE13">
        <v>2096</v>
      </c>
      <c r="CF13">
        <v>2097</v>
      </c>
      <c r="CG13">
        <v>2098</v>
      </c>
      <c r="CH13">
        <v>2099</v>
      </c>
      <c r="CI13">
        <v>2100</v>
      </c>
    </row>
    <row r="14" spans="1:87" x14ac:dyDescent="0.3">
      <c r="A14" t="s">
        <v>1174</v>
      </c>
      <c r="B14" t="s">
        <v>1175</v>
      </c>
      <c r="C14" t="s">
        <v>1176</v>
      </c>
      <c r="D14">
        <v>8009.0104830823002</v>
      </c>
      <c r="E14">
        <v>8431.1270167306302</v>
      </c>
      <c r="F14">
        <v>8904.9637165801996</v>
      </c>
      <c r="G14">
        <v>9432.7451766588092</v>
      </c>
      <c r="H14">
        <v>10017.1073619013</v>
      </c>
      <c r="I14">
        <v>10662.2471798447</v>
      </c>
      <c r="J14">
        <v>11372.745403474401</v>
      </c>
      <c r="K14">
        <v>12153.1763049118</v>
      </c>
      <c r="L14">
        <v>13008.105296760899</v>
      </c>
      <c r="M14">
        <v>13942.6928053642</v>
      </c>
      <c r="N14">
        <v>14964.517187126001</v>
      </c>
      <c r="O14">
        <v>16081.7651130417</v>
      </c>
      <c r="P14">
        <v>17302.627404955401</v>
      </c>
      <c r="Q14">
        <v>18635.300094841699</v>
      </c>
      <c r="R14">
        <v>20088.007153060698</v>
      </c>
      <c r="S14">
        <v>21669.061774747799</v>
      </c>
      <c r="T14">
        <v>23386.793796747501</v>
      </c>
      <c r="U14">
        <v>25249.525827970599</v>
      </c>
      <c r="V14">
        <v>27265.571828018099</v>
      </c>
      <c r="W14">
        <v>29443.385430277602</v>
      </c>
      <c r="X14">
        <v>31792.0165471541</v>
      </c>
      <c r="Y14">
        <v>34320.677046094403</v>
      </c>
      <c r="Z14">
        <v>37038.595499353702</v>
      </c>
      <c r="AA14">
        <v>39955.020107117001</v>
      </c>
      <c r="AB14">
        <v>43079.202577912503</v>
      </c>
      <c r="AC14">
        <v>46420.327181594199</v>
      </c>
      <c r="AD14">
        <v>49987.540020027001</v>
      </c>
      <c r="AE14">
        <v>53789.960613914998</v>
      </c>
      <c r="AF14">
        <v>57836.677665359603</v>
      </c>
      <c r="AG14">
        <v>62136.370246635801</v>
      </c>
      <c r="AH14">
        <v>66696.201227479294</v>
      </c>
      <c r="AI14">
        <v>71522.975763841197</v>
      </c>
      <c r="AJ14">
        <v>76623.523858668093</v>
      </c>
      <c r="AK14">
        <v>82004.703936057194</v>
      </c>
      <c r="AL14">
        <v>87673.074251250902</v>
      </c>
      <c r="AM14">
        <v>93633.886283067593</v>
      </c>
      <c r="AN14">
        <v>99892.059908292795</v>
      </c>
      <c r="AO14">
        <v>106452.51195689</v>
      </c>
      <c r="AP14">
        <v>113320.15559056601</v>
      </c>
      <c r="AQ14">
        <v>120498.663696698</v>
      </c>
      <c r="AR14">
        <v>127986.752445513</v>
      </c>
      <c r="AS14">
        <v>135781.87370535001</v>
      </c>
      <c r="AT14">
        <v>143881.44622344701</v>
      </c>
      <c r="AU14">
        <v>152282.85273670501</v>
      </c>
      <c r="AV14">
        <v>160982.97268765999</v>
      </c>
      <c r="AW14">
        <v>169976.81646653</v>
      </c>
      <c r="AX14">
        <v>179258.97218567799</v>
      </c>
      <c r="AY14">
        <v>188824.08155813601</v>
      </c>
      <c r="AZ14">
        <v>198666.844034218</v>
      </c>
      <c r="BA14">
        <v>208780.15936684201</v>
      </c>
      <c r="BB14">
        <v>219149.511987821</v>
      </c>
      <c r="BC14">
        <v>229758.49497623899</v>
      </c>
      <c r="BD14">
        <v>240590.660303057</v>
      </c>
      <c r="BE14">
        <v>251629.516228186</v>
      </c>
      <c r="BF14">
        <v>262860.84167258599</v>
      </c>
      <c r="BG14">
        <v>274279.65492369002</v>
      </c>
      <c r="BH14">
        <v>285883.29865896702</v>
      </c>
      <c r="BI14">
        <v>297669.12887312903</v>
      </c>
      <c r="BJ14">
        <v>309634.515551296</v>
      </c>
      <c r="BK14">
        <v>321774.91286077799</v>
      </c>
      <c r="BL14">
        <v>334078.06959228398</v>
      </c>
      <c r="BM14">
        <v>346529.82366986002</v>
      </c>
      <c r="BN14">
        <v>359116.03381644899</v>
      </c>
      <c r="BO14">
        <v>371822.58035956701</v>
      </c>
      <c r="BP14">
        <v>384635.557302045</v>
      </c>
      <c r="BQ14">
        <v>397541.82671120297</v>
      </c>
      <c r="BR14">
        <v>410528.40903881699</v>
      </c>
      <c r="BS14">
        <v>423582.28536903398</v>
      </c>
      <c r="BT14">
        <v>436690.395992351</v>
      </c>
      <c r="BU14">
        <v>449840.74128170701</v>
      </c>
      <c r="BV14">
        <v>463025.701839093</v>
      </c>
      <c r="BW14">
        <v>476238.75688896299</v>
      </c>
      <c r="BX14">
        <v>489473.38570706599</v>
      </c>
      <c r="BY14">
        <v>502723.06767261197</v>
      </c>
      <c r="BZ14">
        <v>515977.24864817999</v>
      </c>
      <c r="CA14">
        <v>529209.26364542404</v>
      </c>
      <c r="CB14">
        <v>542388.48016696295</v>
      </c>
      <c r="CC14">
        <v>555484.33954823797</v>
      </c>
      <c r="CD14">
        <v>568466.35849541903</v>
      </c>
      <c r="CE14">
        <v>581314.03087598702</v>
      </c>
      <c r="CF14">
        <v>594046.48692121101</v>
      </c>
      <c r="CG14">
        <v>606692.715667104</v>
      </c>
      <c r="CH14">
        <v>619281.65263914096</v>
      </c>
      <c r="CI14">
        <v>631842.17862405896</v>
      </c>
    </row>
    <row r="15" spans="1:87" x14ac:dyDescent="0.3">
      <c r="A15" t="s">
        <v>1174</v>
      </c>
      <c r="B15" t="s">
        <v>1175</v>
      </c>
      <c r="C15" t="s">
        <v>1177</v>
      </c>
      <c r="D15">
        <v>8082.9351441141698</v>
      </c>
      <c r="E15">
        <v>8487.6007289143108</v>
      </c>
      <c r="F15">
        <v>8928.1794823446398</v>
      </c>
      <c r="G15">
        <v>9403.4728976154893</v>
      </c>
      <c r="H15">
        <v>9912.6545864467607</v>
      </c>
      <c r="I15">
        <v>10456.439833868901</v>
      </c>
      <c r="J15">
        <v>11035.9338631131</v>
      </c>
      <c r="K15">
        <v>11652.246371728001</v>
      </c>
      <c r="L15">
        <v>12306.4924630449</v>
      </c>
      <c r="M15">
        <v>12999.609450628201</v>
      </c>
      <c r="N15">
        <v>13731.802524220901</v>
      </c>
      <c r="O15">
        <v>14503.092504766</v>
      </c>
      <c r="P15">
        <v>15313.499109260099</v>
      </c>
      <c r="Q15">
        <v>16163.0407715895</v>
      </c>
      <c r="R15">
        <v>17052.856394291601</v>
      </c>
      <c r="S15">
        <v>17988.571802968701</v>
      </c>
      <c r="T15">
        <v>18976.935489501899</v>
      </c>
      <c r="U15">
        <v>20024.697030744999</v>
      </c>
      <c r="V15">
        <v>21138.607248161199</v>
      </c>
      <c r="W15">
        <v>22324.826213062999</v>
      </c>
      <c r="X15">
        <v>23587.145236261102</v>
      </c>
      <c r="Y15">
        <v>24928.760376028298</v>
      </c>
      <c r="Z15">
        <v>26352.863699308102</v>
      </c>
      <c r="AA15">
        <v>27862.642716698301</v>
      </c>
      <c r="AB15">
        <v>29461.5334365817</v>
      </c>
      <c r="AC15">
        <v>31153.983976430802</v>
      </c>
      <c r="AD15">
        <v>32944.699305449903</v>
      </c>
      <c r="AE15">
        <v>34838.388951029498</v>
      </c>
      <c r="AF15">
        <v>36839.767640514197</v>
      </c>
      <c r="AG15">
        <v>38953.547939796299</v>
      </c>
      <c r="AH15">
        <v>41184.413645034401</v>
      </c>
      <c r="AI15">
        <v>43537.038682199003</v>
      </c>
      <c r="AJ15">
        <v>46016.094074741501</v>
      </c>
      <c r="AK15">
        <v>48626.247558031602</v>
      </c>
      <c r="AL15">
        <v>51372.409507216602</v>
      </c>
      <c r="AM15">
        <v>54260.474162107399</v>
      </c>
      <c r="AN15">
        <v>57296.585149891303</v>
      </c>
      <c r="AO15">
        <v>60486.890213357503</v>
      </c>
      <c r="AP15">
        <v>63837.541699608402</v>
      </c>
      <c r="AQ15">
        <v>67354.500379569799</v>
      </c>
      <c r="AR15">
        <v>71042.943440624702</v>
      </c>
      <c r="AS15">
        <v>74907.850480488094</v>
      </c>
      <c r="AT15">
        <v>78954.199399770703</v>
      </c>
      <c r="AU15">
        <v>83186.966161657299</v>
      </c>
      <c r="AV15">
        <v>87611.181852538793</v>
      </c>
      <c r="AW15">
        <v>92232.103033409003</v>
      </c>
      <c r="AX15">
        <v>97055.037029370695</v>
      </c>
      <c r="AY15">
        <v>102085.283599241</v>
      </c>
      <c r="AZ15">
        <v>107328.134182382</v>
      </c>
      <c r="BA15">
        <v>112788.250365671</v>
      </c>
      <c r="BB15">
        <v>118467.807039451</v>
      </c>
      <c r="BC15">
        <v>124368.365361872</v>
      </c>
      <c r="BD15">
        <v>130491.495870953</v>
      </c>
      <c r="BE15">
        <v>136838.77940311201</v>
      </c>
      <c r="BF15">
        <v>143412.26373244001</v>
      </c>
      <c r="BG15">
        <v>150215.82763404201</v>
      </c>
      <c r="BH15">
        <v>157253.807164878</v>
      </c>
      <c r="BI15">
        <v>164530.53900947</v>
      </c>
      <c r="BJ15">
        <v>172050.360522006</v>
      </c>
      <c r="BK15">
        <v>179817.181941819</v>
      </c>
      <c r="BL15">
        <v>187833.197493933</v>
      </c>
      <c r="BM15">
        <v>196100.15877239601</v>
      </c>
      <c r="BN15">
        <v>204619.79993215101</v>
      </c>
      <c r="BO15">
        <v>213393.83630033</v>
      </c>
      <c r="BP15">
        <v>222424.37461988599</v>
      </c>
      <c r="BQ15">
        <v>231715.167988142</v>
      </c>
      <c r="BR15">
        <v>241270.418895626</v>
      </c>
      <c r="BS15">
        <v>251094.37605106001</v>
      </c>
      <c r="BT15">
        <v>261191.337927833</v>
      </c>
      <c r="BU15">
        <v>271564.31162468501</v>
      </c>
      <c r="BV15">
        <v>282210.93691948598</v>
      </c>
      <c r="BW15">
        <v>293127.44103951298</v>
      </c>
      <c r="BX15">
        <v>304309.96677814401</v>
      </c>
      <c r="BY15">
        <v>315754.566584329</v>
      </c>
      <c r="BZ15">
        <v>327460.52412315598</v>
      </c>
      <c r="CA15">
        <v>339440.39705096901</v>
      </c>
      <c r="CB15">
        <v>351710.149891323</v>
      </c>
      <c r="CC15">
        <v>364285.84911988402</v>
      </c>
      <c r="CD15">
        <v>377183.67062390503</v>
      </c>
      <c r="CE15">
        <v>390405.92488118599</v>
      </c>
      <c r="CF15">
        <v>403899.05759049702</v>
      </c>
      <c r="CG15">
        <v>417595.49802256498</v>
      </c>
      <c r="CH15">
        <v>431427.62263996497</v>
      </c>
      <c r="CI15">
        <v>445327.75102010299</v>
      </c>
    </row>
    <row r="16" spans="1:87" x14ac:dyDescent="0.3">
      <c r="A16" t="s">
        <v>1174</v>
      </c>
      <c r="B16" t="s">
        <v>1175</v>
      </c>
      <c r="C16" t="s">
        <v>1178</v>
      </c>
      <c r="D16">
        <v>8126.2596370047804</v>
      </c>
      <c r="E16">
        <v>8521.9807807941306</v>
      </c>
      <c r="F16">
        <v>8942.9180499726208</v>
      </c>
      <c r="G16">
        <v>9384.9658626136406</v>
      </c>
      <c r="H16">
        <v>9844.7591893844492</v>
      </c>
      <c r="I16">
        <v>10322.005927742901</v>
      </c>
      <c r="J16">
        <v>10817.1922649399</v>
      </c>
      <c r="K16">
        <v>11330.8135791408</v>
      </c>
      <c r="L16">
        <v>11863.3749663372</v>
      </c>
      <c r="M16">
        <v>12414.7569298162</v>
      </c>
      <c r="N16">
        <v>12982.3072940739</v>
      </c>
      <c r="O16">
        <v>13562.7380700553</v>
      </c>
      <c r="P16">
        <v>14152.75900625</v>
      </c>
      <c r="Q16">
        <v>14749.077550952201</v>
      </c>
      <c r="R16">
        <v>15349.7842469806</v>
      </c>
      <c r="S16">
        <v>15958.509833910601</v>
      </c>
      <c r="T16">
        <v>16580.270984730101</v>
      </c>
      <c r="U16">
        <v>17220.085226121999</v>
      </c>
      <c r="V16">
        <v>17882.971013370301</v>
      </c>
      <c r="W16">
        <v>18573.1355368273</v>
      </c>
      <c r="X16">
        <v>19291.537039258699</v>
      </c>
      <c r="Y16">
        <v>20038.3202912374</v>
      </c>
      <c r="Z16">
        <v>20813.6285525397</v>
      </c>
      <c r="AA16">
        <v>21617.6034230962</v>
      </c>
      <c r="AB16">
        <v>22450.379417805001</v>
      </c>
      <c r="AC16">
        <v>23312.069049107198</v>
      </c>
      <c r="AD16">
        <v>24202.780575109999</v>
      </c>
      <c r="AE16">
        <v>25122.623657018099</v>
      </c>
      <c r="AF16">
        <v>26071.709465347401</v>
      </c>
      <c r="AG16">
        <v>27050.2622058999</v>
      </c>
      <c r="AH16">
        <v>28058.952405543601</v>
      </c>
      <c r="AI16">
        <v>29098.560777429298</v>
      </c>
      <c r="AJ16">
        <v>30169.866439125599</v>
      </c>
      <c r="AK16">
        <v>31273.646807115201</v>
      </c>
      <c r="AL16">
        <v>32410.599365578601</v>
      </c>
      <c r="AM16">
        <v>33581.1083788998</v>
      </c>
      <c r="AN16">
        <v>34785.481333741001</v>
      </c>
      <c r="AO16">
        <v>36024.027456914897</v>
      </c>
      <c r="AP16">
        <v>37297.057827426397</v>
      </c>
      <c r="AQ16">
        <v>38604.850195887899</v>
      </c>
      <c r="AR16">
        <v>39947.542534901702</v>
      </c>
      <c r="AS16">
        <v>41325.237813429303</v>
      </c>
      <c r="AT16">
        <v>42738.039126923599</v>
      </c>
      <c r="AU16">
        <v>44186.049692616201</v>
      </c>
      <c r="AV16">
        <v>45669.466683623701</v>
      </c>
      <c r="AW16">
        <v>47188.861985214498</v>
      </c>
      <c r="AX16">
        <v>48744.8993046299</v>
      </c>
      <c r="AY16">
        <v>50338.240032645997</v>
      </c>
      <c r="AZ16">
        <v>51969.543120844501</v>
      </c>
      <c r="BA16">
        <v>53639.231516050197</v>
      </c>
      <c r="BB16">
        <v>55346.792884505703</v>
      </c>
      <c r="BC16">
        <v>57091.481915977303</v>
      </c>
      <c r="BD16">
        <v>58872.554097685803</v>
      </c>
      <c r="BE16">
        <v>60689.265765892102</v>
      </c>
      <c r="BF16">
        <v>62541.153030799003</v>
      </c>
      <c r="BG16">
        <v>64428.868669968499</v>
      </c>
      <c r="BH16">
        <v>66353.345936097205</v>
      </c>
      <c r="BI16">
        <v>68315.519803747506</v>
      </c>
      <c r="BJ16">
        <v>70316.327038807605</v>
      </c>
      <c r="BK16">
        <v>72356.258150887195</v>
      </c>
      <c r="BL16">
        <v>74434.012751757997</v>
      </c>
      <c r="BM16">
        <v>76547.843325162306</v>
      </c>
      <c r="BN16">
        <v>78696.003297882096</v>
      </c>
      <c r="BO16">
        <v>80876.747091885205</v>
      </c>
      <c r="BP16">
        <v>83089.010825340098</v>
      </c>
      <c r="BQ16">
        <v>85334.452941978903</v>
      </c>
      <c r="BR16">
        <v>87615.409882050502</v>
      </c>
      <c r="BS16">
        <v>89934.214961536796</v>
      </c>
      <c r="BT16">
        <v>92293.198230158305</v>
      </c>
      <c r="BU16">
        <v>94693.929511455193</v>
      </c>
      <c r="BV16">
        <v>97134.948114845902</v>
      </c>
      <c r="BW16">
        <v>99614.033804452207</v>
      </c>
      <c r="BX16">
        <v>102128.96362339301</v>
      </c>
      <c r="BY16">
        <v>104677.51179488499</v>
      </c>
      <c r="BZ16">
        <v>107258.443910291</v>
      </c>
      <c r="CA16">
        <v>109874.50326763401</v>
      </c>
      <c r="CB16">
        <v>112529.43425915499</v>
      </c>
      <c r="CC16">
        <v>115226.98924696899</v>
      </c>
      <c r="CD16">
        <v>117970.928919033</v>
      </c>
      <c r="CE16">
        <v>120762.723564249</v>
      </c>
      <c r="CF16">
        <v>123594.651696959</v>
      </c>
      <c r="CG16">
        <v>126456.689768057</v>
      </c>
      <c r="CH16">
        <v>129338.80990638801</v>
      </c>
      <c r="CI16">
        <v>132230.97970981101</v>
      </c>
    </row>
    <row r="17" spans="1:87" x14ac:dyDescent="0.3">
      <c r="A17" t="s">
        <v>1174</v>
      </c>
      <c r="B17" t="s">
        <v>1175</v>
      </c>
      <c r="C17" t="s">
        <v>1179</v>
      </c>
      <c r="D17">
        <v>8144.6897968305502</v>
      </c>
      <c r="E17">
        <v>8543.5820900506806</v>
      </c>
      <c r="F17">
        <v>8965.5721266732598</v>
      </c>
      <c r="G17">
        <v>9405.4681119514098</v>
      </c>
      <c r="H17">
        <v>9859.0939446651792</v>
      </c>
      <c r="I17">
        <v>10326.4591895173</v>
      </c>
      <c r="J17">
        <v>10808.6309662364</v>
      </c>
      <c r="K17">
        <v>11306.686103337601</v>
      </c>
      <c r="L17">
        <v>11821.7112808985</v>
      </c>
      <c r="M17">
        <v>12353.615543984901</v>
      </c>
      <c r="N17">
        <v>12897.563369106099</v>
      </c>
      <c r="O17">
        <v>13447.530711539801</v>
      </c>
      <c r="P17">
        <v>13997.4915043902</v>
      </c>
      <c r="Q17">
        <v>14541.417635637699</v>
      </c>
      <c r="R17">
        <v>15075.272126596999</v>
      </c>
      <c r="S17">
        <v>15602.989097789299</v>
      </c>
      <c r="T17">
        <v>16130.4959685308</v>
      </c>
      <c r="U17">
        <v>16663.720585535801</v>
      </c>
      <c r="V17">
        <v>17208.591250840302</v>
      </c>
      <c r="W17">
        <v>17769.912117674299</v>
      </c>
      <c r="X17">
        <v>18347.988724274201</v>
      </c>
      <c r="Y17">
        <v>18942.001153779402</v>
      </c>
      <c r="Z17">
        <v>19551.128513485699</v>
      </c>
      <c r="AA17">
        <v>20174.548874784501</v>
      </c>
      <c r="AB17">
        <v>20811.503645354001</v>
      </c>
      <c r="AC17">
        <v>21461.4912144923</v>
      </c>
      <c r="AD17">
        <v>22124.074497960501</v>
      </c>
      <c r="AE17">
        <v>22798.816651497898</v>
      </c>
      <c r="AF17">
        <v>23485.281081929301</v>
      </c>
      <c r="AG17">
        <v>24183.1271468634</v>
      </c>
      <c r="AH17">
        <v>24892.3976663178</v>
      </c>
      <c r="AI17">
        <v>25613.232635420602</v>
      </c>
      <c r="AJ17">
        <v>26345.773686833199</v>
      </c>
      <c r="AK17">
        <v>27090.1641375115</v>
      </c>
      <c r="AL17">
        <v>27846.4720406979</v>
      </c>
      <c r="AM17">
        <v>28614.457984145301</v>
      </c>
      <c r="AN17">
        <v>29393.803867024599</v>
      </c>
      <c r="AO17">
        <v>30184.189527564999</v>
      </c>
      <c r="AP17">
        <v>30985.292682662701</v>
      </c>
      <c r="AQ17">
        <v>31796.763580997998</v>
      </c>
      <c r="AR17">
        <v>32618.149846984699</v>
      </c>
      <c r="AS17">
        <v>33448.973624387399</v>
      </c>
      <c r="AT17">
        <v>34288.757057608098</v>
      </c>
      <c r="AU17">
        <v>35137.022303952501</v>
      </c>
      <c r="AV17">
        <v>35993.4155288771</v>
      </c>
      <c r="AW17">
        <v>36858.079636625298</v>
      </c>
      <c r="AX17">
        <v>37731.283686599403</v>
      </c>
      <c r="AY17">
        <v>38613.2991469146</v>
      </c>
      <c r="AZ17">
        <v>39504.399952421198</v>
      </c>
      <c r="BA17">
        <v>40404.677514913201</v>
      </c>
      <c r="BB17">
        <v>41313.483589919597</v>
      </c>
      <c r="BC17">
        <v>42229.981892955599</v>
      </c>
      <c r="BD17">
        <v>43153.332572025502</v>
      </c>
      <c r="BE17">
        <v>44082.692140772102</v>
      </c>
      <c r="BF17">
        <v>45017.447676418502</v>
      </c>
      <c r="BG17">
        <v>45957.922257847902</v>
      </c>
      <c r="BH17">
        <v>46904.677021318697</v>
      </c>
      <c r="BI17">
        <v>47858.277650303004</v>
      </c>
      <c r="BJ17">
        <v>48819.294431661197</v>
      </c>
      <c r="BK17">
        <v>49787.996976545299</v>
      </c>
      <c r="BL17">
        <v>50763.4348039783</v>
      </c>
      <c r="BM17">
        <v>51744.347272865998</v>
      </c>
      <c r="BN17">
        <v>52729.4679724136</v>
      </c>
      <c r="BO17">
        <v>53717.524592328897</v>
      </c>
      <c r="BP17">
        <v>54707.728961958397</v>
      </c>
      <c r="BQ17">
        <v>55701.251360428898</v>
      </c>
      <c r="BR17">
        <v>56699.756564426199</v>
      </c>
      <c r="BS17">
        <v>57704.914748680101</v>
      </c>
      <c r="BT17">
        <v>58718.401637405703</v>
      </c>
      <c r="BU17">
        <v>59741.453138851299</v>
      </c>
      <c r="BV17">
        <v>60773.5260271144</v>
      </c>
      <c r="BW17">
        <v>61813.629233035797</v>
      </c>
      <c r="BX17">
        <v>62860.768545623003</v>
      </c>
      <c r="BY17">
        <v>63913.946546231702</v>
      </c>
      <c r="BZ17">
        <v>64972.6609129832</v>
      </c>
      <c r="CA17">
        <v>66038.401341166798</v>
      </c>
      <c r="CB17">
        <v>67113.157565053596</v>
      </c>
      <c r="CC17">
        <v>68198.921495725299</v>
      </c>
      <c r="CD17">
        <v>69297.687318649099</v>
      </c>
      <c r="CE17">
        <v>70410.619446667799</v>
      </c>
      <c r="CF17">
        <v>71535.554902266798</v>
      </c>
      <c r="CG17">
        <v>72669.497627264398</v>
      </c>
      <c r="CH17">
        <v>73809.450246181295</v>
      </c>
      <c r="CI17">
        <v>74952.414001420097</v>
      </c>
    </row>
    <row r="18" spans="1:87" x14ac:dyDescent="0.3">
      <c r="A18" t="s">
        <v>1174</v>
      </c>
      <c r="B18" t="s">
        <v>1175</v>
      </c>
      <c r="C18" t="s">
        <v>1180</v>
      </c>
      <c r="D18">
        <v>8019.9088471084897</v>
      </c>
      <c r="E18">
        <v>8449.0655177574099</v>
      </c>
      <c r="F18">
        <v>8937.2290149133205</v>
      </c>
      <c r="G18">
        <v>9489.3282319057598</v>
      </c>
      <c r="H18">
        <v>10111.015275977201</v>
      </c>
      <c r="I18">
        <v>10810.7397800501</v>
      </c>
      <c r="J18">
        <v>11597.642777240801</v>
      </c>
      <c r="K18">
        <v>12480.8561168544</v>
      </c>
      <c r="L18">
        <v>13469.4982051552</v>
      </c>
      <c r="M18">
        <v>14573.693039288801</v>
      </c>
      <c r="N18">
        <v>15807.6461567923</v>
      </c>
      <c r="O18">
        <v>17186.586006088699</v>
      </c>
      <c r="P18">
        <v>18725.742761286801</v>
      </c>
      <c r="Q18">
        <v>20440.349453979001</v>
      </c>
      <c r="R18">
        <v>22344.881393252901</v>
      </c>
      <c r="S18">
        <v>24450.773836963799</v>
      </c>
      <c r="T18">
        <v>26768.7137018828</v>
      </c>
      <c r="U18">
        <v>29309.405186712302</v>
      </c>
      <c r="V18">
        <v>32083.5731934695</v>
      </c>
      <c r="W18">
        <v>35102.968210188803</v>
      </c>
      <c r="X18">
        <v>38383.353313503801</v>
      </c>
      <c r="Y18">
        <v>41941.463496385601</v>
      </c>
      <c r="Z18">
        <v>45793.9925603788</v>
      </c>
      <c r="AA18">
        <v>49957.585077958</v>
      </c>
      <c r="AB18">
        <v>54448.796003398798</v>
      </c>
      <c r="AC18">
        <v>59284.021680534803</v>
      </c>
      <c r="AD18">
        <v>64479.653760143701</v>
      </c>
      <c r="AE18">
        <v>70052.125868223797</v>
      </c>
      <c r="AF18">
        <v>76017.921353896207</v>
      </c>
      <c r="AG18">
        <v>82393.106594136902</v>
      </c>
      <c r="AH18">
        <v>89191.891859059004</v>
      </c>
      <c r="AI18">
        <v>96428.021428995198</v>
      </c>
      <c r="AJ18">
        <v>104115.243151396</v>
      </c>
      <c r="AK18">
        <v>112267.308151719</v>
      </c>
      <c r="AL18">
        <v>120897.659890276</v>
      </c>
      <c r="AM18">
        <v>130018.485360832</v>
      </c>
      <c r="AN18">
        <v>139641.614809611</v>
      </c>
      <c r="AO18">
        <v>149778.82174670199</v>
      </c>
      <c r="AP18">
        <v>160441.81586541401</v>
      </c>
      <c r="AQ18">
        <v>171640.67750677501</v>
      </c>
      <c r="AR18">
        <v>183379.224942456</v>
      </c>
      <c r="AS18">
        <v>195659.77467775901</v>
      </c>
      <c r="AT18">
        <v>208484.71943089299</v>
      </c>
      <c r="AU18">
        <v>221856.536487362</v>
      </c>
      <c r="AV18">
        <v>235776.91515399399</v>
      </c>
      <c r="AW18">
        <v>250244.05722669099</v>
      </c>
      <c r="AX18">
        <v>265255.20682442602</v>
      </c>
      <c r="AY18">
        <v>280807.507061738</v>
      </c>
      <c r="AZ18">
        <v>296897.991068943</v>
      </c>
      <c r="BA18">
        <v>313521.04757561401</v>
      </c>
      <c r="BB18">
        <v>330660.92236187297</v>
      </c>
      <c r="BC18">
        <v>348299.44584247202</v>
      </c>
      <c r="BD18">
        <v>366418.58975893602</v>
      </c>
      <c r="BE18">
        <v>385000.47744959203</v>
      </c>
      <c r="BF18">
        <v>404030.29422347102</v>
      </c>
      <c r="BG18">
        <v>423504.89136120898</v>
      </c>
      <c r="BH18">
        <v>443423.89844450401</v>
      </c>
      <c r="BI18">
        <v>463786.787225237</v>
      </c>
      <c r="BJ18">
        <v>484592.86125954002</v>
      </c>
      <c r="BK18">
        <v>505838.78502721002</v>
      </c>
      <c r="BL18">
        <v>527511.30957748299</v>
      </c>
      <c r="BM18">
        <v>549594.85553331301</v>
      </c>
      <c r="BN18">
        <v>572074.01152249298</v>
      </c>
      <c r="BO18">
        <v>594933.54440787202</v>
      </c>
      <c r="BP18">
        <v>618158.24321918294</v>
      </c>
      <c r="BQ18">
        <v>641732.31230708305</v>
      </c>
      <c r="BR18">
        <v>665639.66495480703</v>
      </c>
      <c r="BS18">
        <v>689864.05216637906</v>
      </c>
      <c r="BT18">
        <v>714389.05375620001</v>
      </c>
      <c r="BU18">
        <v>739199.16301062703</v>
      </c>
      <c r="BV18">
        <v>764283.162296316</v>
      </c>
      <c r="BW18">
        <v>789631.02176149294</v>
      </c>
      <c r="BX18">
        <v>815232.83721685002</v>
      </c>
      <c r="BY18">
        <v>841078.83654767205</v>
      </c>
      <c r="BZ18">
        <v>867155.13239645003</v>
      </c>
      <c r="CA18">
        <v>893430.88070360303</v>
      </c>
      <c r="CB18">
        <v>919870.89205788996</v>
      </c>
      <c r="CC18">
        <v>946439.85906842398</v>
      </c>
      <c r="CD18">
        <v>973102.35093498102</v>
      </c>
      <c r="CE18">
        <v>999826.77628669306</v>
      </c>
      <c r="CF18">
        <v>1026597.3487674</v>
      </c>
      <c r="CG18">
        <v>1053402.29665998</v>
      </c>
      <c r="CH18">
        <v>1080229.9142712101</v>
      </c>
      <c r="CI18">
        <v>1107068.5651950601</v>
      </c>
    </row>
    <row r="19" spans="1:87" x14ac:dyDescent="0.3">
      <c r="A19" t="s">
        <v>1174</v>
      </c>
      <c r="B19" t="s">
        <v>1181</v>
      </c>
      <c r="C19" t="s">
        <v>1176</v>
      </c>
      <c r="D19">
        <v>8155.7587408806903</v>
      </c>
      <c r="E19">
        <v>8540.6942710598505</v>
      </c>
      <c r="F19">
        <v>8961.5246626858207</v>
      </c>
      <c r="G19">
        <v>9421.8590298775307</v>
      </c>
      <c r="H19">
        <v>9924.30843959099</v>
      </c>
      <c r="I19">
        <v>10467.4917701304</v>
      </c>
      <c r="J19">
        <v>11049.029852637101</v>
      </c>
      <c r="K19">
        <v>11666.5435182523</v>
      </c>
      <c r="L19">
        <v>12317.6535981173</v>
      </c>
      <c r="M19">
        <v>13000.9710149686</v>
      </c>
      <c r="N19">
        <v>13719.067057923001</v>
      </c>
      <c r="O19">
        <v>14475.503107692501</v>
      </c>
      <c r="P19">
        <v>15273.8405449892</v>
      </c>
      <c r="Q19">
        <v>16117.640750525199</v>
      </c>
      <c r="R19">
        <v>17010.133910147601</v>
      </c>
      <c r="S19">
        <v>17953.225430244402</v>
      </c>
      <c r="T19">
        <v>18948.489522339099</v>
      </c>
      <c r="U19">
        <v>19997.5003979549</v>
      </c>
      <c r="V19">
        <v>21101.8322686149</v>
      </c>
      <c r="W19">
        <v>22263.449940902301</v>
      </c>
      <c r="X19">
        <v>23485.880601638299</v>
      </c>
      <c r="Y19">
        <v>24773.042032704201</v>
      </c>
      <c r="Z19">
        <v>26128.852015981101</v>
      </c>
      <c r="AA19">
        <v>27557.228333350002</v>
      </c>
      <c r="AB19">
        <v>29062.043861330701</v>
      </c>
      <c r="AC19">
        <v>30646.991854997701</v>
      </c>
      <c r="AD19">
        <v>32315.720664064</v>
      </c>
      <c r="AE19">
        <v>34071.878638242699</v>
      </c>
      <c r="AF19">
        <v>35919.114127246903</v>
      </c>
      <c r="AG19">
        <v>37860.448842100501</v>
      </c>
      <c r="AH19">
        <v>39896.397939071903</v>
      </c>
      <c r="AI19">
        <v>42026.849935740298</v>
      </c>
      <c r="AJ19">
        <v>44251.693349684901</v>
      </c>
      <c r="AK19">
        <v>46570.816698484901</v>
      </c>
      <c r="AL19">
        <v>48984.123483219897</v>
      </c>
      <c r="AM19">
        <v>51491.577138970097</v>
      </c>
      <c r="AN19">
        <v>54093.156084316099</v>
      </c>
      <c r="AO19">
        <v>56788.838737838501</v>
      </c>
      <c r="AP19">
        <v>59578.603518117903</v>
      </c>
      <c r="AQ19">
        <v>62462.211192841904</v>
      </c>
      <c r="AR19">
        <v>65438.5519261269</v>
      </c>
      <c r="AS19">
        <v>68506.298231196401</v>
      </c>
      <c r="AT19">
        <v>71664.122621273898</v>
      </c>
      <c r="AU19">
        <v>74910.697609582799</v>
      </c>
      <c r="AV19">
        <v>78245.220471795998</v>
      </c>
      <c r="AW19">
        <v>81668.987533382402</v>
      </c>
      <c r="AX19">
        <v>85183.819882260694</v>
      </c>
      <c r="AY19">
        <v>88791.538606349393</v>
      </c>
      <c r="AZ19">
        <v>92493.964793566702</v>
      </c>
      <c r="BA19">
        <v>96290.582322047907</v>
      </c>
      <c r="BB19">
        <v>100171.526230795</v>
      </c>
      <c r="BC19">
        <v>104124.594349026</v>
      </c>
      <c r="BD19">
        <v>108137.58450596</v>
      </c>
      <c r="BE19">
        <v>112198.29453081499</v>
      </c>
      <c r="BF19">
        <v>116300.61898003799</v>
      </c>
      <c r="BG19">
        <v>120462.83931898999</v>
      </c>
      <c r="BH19">
        <v>124709.33374026</v>
      </c>
      <c r="BI19">
        <v>129064.480436436</v>
      </c>
      <c r="BJ19">
        <v>133552.65760010801</v>
      </c>
      <c r="BK19">
        <v>138192.448452021</v>
      </c>
      <c r="BL19">
        <v>142979.25632555201</v>
      </c>
      <c r="BM19">
        <v>147902.68958223501</v>
      </c>
      <c r="BN19">
        <v>152952.356583602</v>
      </c>
      <c r="BO19">
        <v>158117.865691188</v>
      </c>
      <c r="BP19">
        <v>163388.87593908099</v>
      </c>
      <c r="BQ19">
        <v>168755.24905158801</v>
      </c>
      <c r="BR19">
        <v>174206.897425573</v>
      </c>
      <c r="BS19">
        <v>179733.73345789601</v>
      </c>
      <c r="BT19">
        <v>185325.66954542001</v>
      </c>
      <c r="BU19">
        <v>190970.76607067601</v>
      </c>
      <c r="BV19">
        <v>196649.675358857</v>
      </c>
      <c r="BW19">
        <v>202341.197720828</v>
      </c>
      <c r="BX19">
        <v>208024.13346745001</v>
      </c>
      <c r="BY19">
        <v>213677.282909587</v>
      </c>
      <c r="BZ19">
        <v>219280.16056003</v>
      </c>
      <c r="CA19">
        <v>224815.13773929299</v>
      </c>
      <c r="CB19">
        <v>230265.299969819</v>
      </c>
      <c r="CC19">
        <v>235613.73277404899</v>
      </c>
      <c r="CD19">
        <v>240843.52167442601</v>
      </c>
      <c r="CE19">
        <v>245945.08988569901</v>
      </c>
      <c r="CF19">
        <v>250938.21139184499</v>
      </c>
      <c r="CG19">
        <v>255849.99786914399</v>
      </c>
      <c r="CH19">
        <v>260707.560993878</v>
      </c>
      <c r="CI19">
        <v>265538.012442331</v>
      </c>
    </row>
    <row r="20" spans="1:87" x14ac:dyDescent="0.3">
      <c r="A20" t="s">
        <v>1174</v>
      </c>
      <c r="B20" t="s">
        <v>1181</v>
      </c>
      <c r="C20" t="s">
        <v>1177</v>
      </c>
      <c r="D20">
        <v>7817.2445025050101</v>
      </c>
      <c r="E20">
        <v>8118.3471810125802</v>
      </c>
      <c r="F20">
        <v>8442.3272959844398</v>
      </c>
      <c r="G20">
        <v>8791.5716015640792</v>
      </c>
      <c r="H20">
        <v>9167.7126130699908</v>
      </c>
      <c r="I20">
        <v>9569.3658905208595</v>
      </c>
      <c r="J20">
        <v>9994.3927551104098</v>
      </c>
      <c r="K20">
        <v>10440.654528032401</v>
      </c>
      <c r="L20">
        <v>10906.012530480501</v>
      </c>
      <c r="M20">
        <v>11388.8733373987</v>
      </c>
      <c r="N20">
        <v>11889.824538732501</v>
      </c>
      <c r="O20">
        <v>12409.9989781773</v>
      </c>
      <c r="P20">
        <v>12950.5294994288</v>
      </c>
      <c r="Q20">
        <v>13512.5489461827</v>
      </c>
      <c r="R20">
        <v>14097.020196392499</v>
      </c>
      <c r="S20">
        <v>14704.226265043801</v>
      </c>
      <c r="T20">
        <v>15334.280201380099</v>
      </c>
      <c r="U20">
        <v>15987.295054644999</v>
      </c>
      <c r="V20">
        <v>16663.383874081901</v>
      </c>
      <c r="W20">
        <v>17362.927530373399</v>
      </c>
      <c r="X20">
        <v>18087.378179957701</v>
      </c>
      <c r="Y20">
        <v>18838.455800712101</v>
      </c>
      <c r="Z20">
        <v>19617.880370513802</v>
      </c>
      <c r="AA20">
        <v>20427.371867240101</v>
      </c>
      <c r="AB20">
        <v>21268.6448903327</v>
      </c>
      <c r="AC20">
        <v>22143.392525491399</v>
      </c>
      <c r="AD20">
        <v>23053.302479980601</v>
      </c>
      <c r="AE20">
        <v>24000.062461064401</v>
      </c>
      <c r="AF20">
        <v>24985.3601760073</v>
      </c>
      <c r="AG20">
        <v>26010.567927342901</v>
      </c>
      <c r="AH20">
        <v>27075.7963986822</v>
      </c>
      <c r="AI20">
        <v>28180.8408689059</v>
      </c>
      <c r="AJ20">
        <v>29325.496616894299</v>
      </c>
      <c r="AK20">
        <v>30509.5589215279</v>
      </c>
      <c r="AL20">
        <v>31732.983466129299</v>
      </c>
      <c r="AM20">
        <v>32996.3675517882</v>
      </c>
      <c r="AN20">
        <v>34300.468884036898</v>
      </c>
      <c r="AO20">
        <v>35646.045168407101</v>
      </c>
      <c r="AP20">
        <v>37033.854110430802</v>
      </c>
      <c r="AQ20">
        <v>38464.6848160191</v>
      </c>
      <c r="AR20">
        <v>39939.451992599403</v>
      </c>
      <c r="AS20">
        <v>41459.101747978202</v>
      </c>
      <c r="AT20">
        <v>43024.580189961896</v>
      </c>
      <c r="AU20">
        <v>44636.833426357203</v>
      </c>
      <c r="AV20">
        <v>46296.8550167625</v>
      </c>
      <c r="AW20">
        <v>48005.828327944997</v>
      </c>
      <c r="AX20">
        <v>49764.984178463797</v>
      </c>
      <c r="AY20">
        <v>51575.553386878099</v>
      </c>
      <c r="AZ20">
        <v>53438.766771747098</v>
      </c>
      <c r="BA20">
        <v>55355.784365400803</v>
      </c>
      <c r="BB20">
        <v>57327.483055253702</v>
      </c>
      <c r="BC20">
        <v>59354.668942490804</v>
      </c>
      <c r="BD20">
        <v>61438.148128297398</v>
      </c>
      <c r="BE20">
        <v>63578.726713858799</v>
      </c>
      <c r="BF20">
        <v>65777.418103203803</v>
      </c>
      <c r="BG20">
        <v>68036.064911735899</v>
      </c>
      <c r="BH20">
        <v>70356.717057701899</v>
      </c>
      <c r="BI20">
        <v>72741.424459348898</v>
      </c>
      <c r="BJ20">
        <v>75192.237034923994</v>
      </c>
      <c r="BK20">
        <v>77711.006702555795</v>
      </c>
      <c r="BL20">
        <v>80298.793379900802</v>
      </c>
      <c r="BM20">
        <v>82956.458984497105</v>
      </c>
      <c r="BN20">
        <v>85684.865433882893</v>
      </c>
      <c r="BO20">
        <v>88484.874645596195</v>
      </c>
      <c r="BP20">
        <v>91357.505770560005</v>
      </c>
      <c r="BQ20">
        <v>94304.406893236403</v>
      </c>
      <c r="BR20">
        <v>97327.383331472403</v>
      </c>
      <c r="BS20">
        <v>100428.24040311501</v>
      </c>
      <c r="BT20">
        <v>103608.78342601001</v>
      </c>
      <c r="BU20">
        <v>106870.333554237</v>
      </c>
      <c r="BV20">
        <v>110212.2752868</v>
      </c>
      <c r="BW20">
        <v>113633.508958936</v>
      </c>
      <c r="BX20">
        <v>117132.93490588</v>
      </c>
      <c r="BY20">
        <v>120709.453462869</v>
      </c>
      <c r="BZ20">
        <v>124363.043638275</v>
      </c>
      <c r="CA20">
        <v>128097.999133024</v>
      </c>
      <c r="CB20">
        <v>131919.692321176</v>
      </c>
      <c r="CC20">
        <v>135833.49557679199</v>
      </c>
      <c r="CD20">
        <v>139844.781273934</v>
      </c>
      <c r="CE20">
        <v>143954.59789713399</v>
      </c>
      <c r="CF20">
        <v>148146.69837280299</v>
      </c>
      <c r="CG20">
        <v>152400.51173782401</v>
      </c>
      <c r="CH20">
        <v>156695.46702908</v>
      </c>
      <c r="CI20">
        <v>161010.99328345299</v>
      </c>
    </row>
    <row r="21" spans="1:87" x14ac:dyDescent="0.3">
      <c r="A21" t="s">
        <v>1174</v>
      </c>
      <c r="B21" t="s">
        <v>1181</v>
      </c>
      <c r="C21" t="s">
        <v>1178</v>
      </c>
      <c r="D21">
        <v>7728.1391783407698</v>
      </c>
      <c r="E21">
        <v>7993.3859234879001</v>
      </c>
      <c r="F21">
        <v>8271.7830355112401</v>
      </c>
      <c r="G21">
        <v>8564.3368287682406</v>
      </c>
      <c r="H21">
        <v>8871.4464092250601</v>
      </c>
      <c r="I21">
        <v>9191.0820492827097</v>
      </c>
      <c r="J21">
        <v>9520.6068129508894</v>
      </c>
      <c r="K21">
        <v>9857.38376423933</v>
      </c>
      <c r="L21">
        <v>10198.775967157701</v>
      </c>
      <c r="M21">
        <v>10542.660818292399</v>
      </c>
      <c r="N21">
        <v>10888.9730445363</v>
      </c>
      <c r="O21">
        <v>11238.161705359</v>
      </c>
      <c r="P21">
        <v>11590.67586023</v>
      </c>
      <c r="Q21">
        <v>11946.9645686188</v>
      </c>
      <c r="R21">
        <v>12307.284329898001</v>
      </c>
      <c r="S21">
        <v>12671.1214030519</v>
      </c>
      <c r="T21">
        <v>13037.7694869678</v>
      </c>
      <c r="U21">
        <v>13406.5222805332</v>
      </c>
      <c r="V21">
        <v>13776.6734826354</v>
      </c>
      <c r="W21">
        <v>14147.7440563896</v>
      </c>
      <c r="X21">
        <v>14520.1640218229</v>
      </c>
      <c r="Y21">
        <v>14894.5906631907</v>
      </c>
      <c r="Z21">
        <v>15271.6812647478</v>
      </c>
      <c r="AA21">
        <v>15652.0931107495</v>
      </c>
      <c r="AB21">
        <v>16036.367357045399</v>
      </c>
      <c r="AC21">
        <v>16424.580645864</v>
      </c>
      <c r="AD21">
        <v>16816.6934910282</v>
      </c>
      <c r="AE21">
        <v>17212.666406361001</v>
      </c>
      <c r="AF21">
        <v>17612.459905685399</v>
      </c>
      <c r="AG21">
        <v>18015.967253217801</v>
      </c>
      <c r="AH21">
        <v>18422.8127147493</v>
      </c>
      <c r="AI21">
        <v>18832.553306464299</v>
      </c>
      <c r="AJ21">
        <v>19244.746044547199</v>
      </c>
      <c r="AK21">
        <v>19658.947945182499</v>
      </c>
      <c r="AL21">
        <v>20074.724781568701</v>
      </c>
      <c r="AM21">
        <v>20491.677354960299</v>
      </c>
      <c r="AN21">
        <v>20909.415223625601</v>
      </c>
      <c r="AO21">
        <v>21327.547945833201</v>
      </c>
      <c r="AP21">
        <v>21745.685079851399</v>
      </c>
      <c r="AQ21">
        <v>22163.4930860149</v>
      </c>
      <c r="AR21">
        <v>22580.866032923499</v>
      </c>
      <c r="AS21">
        <v>22997.754891242999</v>
      </c>
      <c r="AT21">
        <v>23414.110631639302</v>
      </c>
      <c r="AU21">
        <v>23829.884224778201</v>
      </c>
      <c r="AV21">
        <v>24245.0631844034</v>
      </c>
      <c r="AW21">
        <v>24659.7811965685</v>
      </c>
      <c r="AX21">
        <v>25074.208490404901</v>
      </c>
      <c r="AY21">
        <v>25488.515295043999</v>
      </c>
      <c r="AZ21">
        <v>25902.871839616899</v>
      </c>
      <c r="BA21">
        <v>26317.369870165301</v>
      </c>
      <c r="BB21">
        <v>26731.787200370502</v>
      </c>
      <c r="BC21">
        <v>27145.823160824199</v>
      </c>
      <c r="BD21">
        <v>27559.177082117902</v>
      </c>
      <c r="BE21">
        <v>27971.5482948432</v>
      </c>
      <c r="BF21">
        <v>28382.739776967901</v>
      </c>
      <c r="BG21">
        <v>28792.969095964701</v>
      </c>
      <c r="BH21">
        <v>29202.557466682501</v>
      </c>
      <c r="BI21">
        <v>29611.826103970201</v>
      </c>
      <c r="BJ21">
        <v>30021.096222676599</v>
      </c>
      <c r="BK21">
        <v>30430.572514720901</v>
      </c>
      <c r="BL21">
        <v>30839.9935803019</v>
      </c>
      <c r="BM21">
        <v>31248.981496688899</v>
      </c>
      <c r="BN21">
        <v>31657.158341150898</v>
      </c>
      <c r="BO21">
        <v>32064.146190957199</v>
      </c>
      <c r="BP21">
        <v>32469.766130357799</v>
      </c>
      <c r="BQ21">
        <v>32874.635271527099</v>
      </c>
      <c r="BR21">
        <v>33279.569733620199</v>
      </c>
      <c r="BS21">
        <v>33685.385635792598</v>
      </c>
      <c r="BT21">
        <v>34092.899097199501</v>
      </c>
      <c r="BU21">
        <v>34502.734067717</v>
      </c>
      <c r="BV21">
        <v>34914.745820104203</v>
      </c>
      <c r="BW21">
        <v>35328.597457841002</v>
      </c>
      <c r="BX21">
        <v>35743.952084407298</v>
      </c>
      <c r="BY21">
        <v>36160.472803283003</v>
      </c>
      <c r="BZ21">
        <v>36578.008868932397</v>
      </c>
      <c r="CA21">
        <v>36997.154139756603</v>
      </c>
      <c r="CB21">
        <v>37418.688625141403</v>
      </c>
      <c r="CC21">
        <v>37843.392334472199</v>
      </c>
      <c r="CD21">
        <v>38272.045277134901</v>
      </c>
      <c r="CE21">
        <v>38705.139819526703</v>
      </c>
      <c r="CF21">
        <v>39142.017756092398</v>
      </c>
      <c r="CG21">
        <v>39581.733238288398</v>
      </c>
      <c r="CH21">
        <v>40023.340417571497</v>
      </c>
      <c r="CI21">
        <v>40465.893445397996</v>
      </c>
    </row>
    <row r="22" spans="1:87" x14ac:dyDescent="0.3">
      <c r="A22" t="s">
        <v>1174</v>
      </c>
      <c r="B22" t="s">
        <v>1181</v>
      </c>
      <c r="C22" t="s">
        <v>1179</v>
      </c>
      <c r="D22">
        <v>7712.7747456823699</v>
      </c>
      <c r="E22">
        <v>7985.47928901654</v>
      </c>
      <c r="F22">
        <v>8275.26885525943</v>
      </c>
      <c r="G22">
        <v>8583.6670011791393</v>
      </c>
      <c r="H22">
        <v>8911.6449334070694</v>
      </c>
      <c r="I22">
        <v>9257.9644580275599</v>
      </c>
      <c r="J22">
        <v>9620.8350309882499</v>
      </c>
      <c r="K22">
        <v>9998.4661082367602</v>
      </c>
      <c r="L22">
        <v>10389.067145720701</v>
      </c>
      <c r="M22">
        <v>10791.225487261499</v>
      </c>
      <c r="N22">
        <v>11205.040028175599</v>
      </c>
      <c r="O22">
        <v>11630.987551653399</v>
      </c>
      <c r="P22">
        <v>12069.544840885301</v>
      </c>
      <c r="Q22">
        <v>12521.188679061401</v>
      </c>
      <c r="R22">
        <v>12986.2722279713</v>
      </c>
      <c r="S22">
        <v>13464.6541638008</v>
      </c>
      <c r="T22">
        <v>13956.0695413349</v>
      </c>
      <c r="U22">
        <v>14460.2534153584</v>
      </c>
      <c r="V22">
        <v>14976.9408406564</v>
      </c>
      <c r="W22">
        <v>15506.0698163292</v>
      </c>
      <c r="X22">
        <v>16048.3901187388</v>
      </c>
      <c r="Y22">
        <v>16604.8544685628</v>
      </c>
      <c r="Z22">
        <v>17176.415586478601</v>
      </c>
      <c r="AA22">
        <v>17764.026193163601</v>
      </c>
      <c r="AB22">
        <v>18368.561421342802</v>
      </c>
      <c r="AC22">
        <v>18990.586051930299</v>
      </c>
      <c r="AD22">
        <v>19630.587277887898</v>
      </c>
      <c r="AE22">
        <v>20289.052292177199</v>
      </c>
      <c r="AF22">
        <v>20966.468287759799</v>
      </c>
      <c r="AG22">
        <v>21663.2011776166</v>
      </c>
      <c r="AH22">
        <v>22379.131754805101</v>
      </c>
      <c r="AI22">
        <v>23114.019532402199</v>
      </c>
      <c r="AJ22">
        <v>23867.624023484401</v>
      </c>
      <c r="AK22">
        <v>24639.7047411286</v>
      </c>
      <c r="AL22">
        <v>25430.0545981717</v>
      </c>
      <c r="AM22">
        <v>26238.6001064909</v>
      </c>
      <c r="AN22">
        <v>27065.301177723701</v>
      </c>
      <c r="AO22">
        <v>27910.117723507701</v>
      </c>
      <c r="AP22">
        <v>28773.009655480098</v>
      </c>
      <c r="AQ22">
        <v>29653.9266477284</v>
      </c>
      <c r="AR22">
        <v>30552.7774241398</v>
      </c>
      <c r="AS22">
        <v>31469.460471051301</v>
      </c>
      <c r="AT22">
        <v>32403.8742748</v>
      </c>
      <c r="AU22">
        <v>33355.917321722904</v>
      </c>
      <c r="AV22">
        <v>34325.536292106503</v>
      </c>
      <c r="AW22">
        <v>35312.870642034199</v>
      </c>
      <c r="AX22">
        <v>36318.108021539098</v>
      </c>
      <c r="AY22">
        <v>37341.436080653897</v>
      </c>
      <c r="AZ22">
        <v>38383.042469411601</v>
      </c>
      <c r="BA22">
        <v>39442.973579185098</v>
      </c>
      <c r="BB22">
        <v>40520.710766708697</v>
      </c>
      <c r="BC22">
        <v>41615.594130056299</v>
      </c>
      <c r="BD22">
        <v>42726.963767302099</v>
      </c>
      <c r="BE22">
        <v>43854.159776520399</v>
      </c>
      <c r="BF22">
        <v>44996.7224876693</v>
      </c>
      <c r="BG22">
        <v>46154.9931582434</v>
      </c>
      <c r="BH22">
        <v>47329.513277621103</v>
      </c>
      <c r="BI22">
        <v>48520.824335181103</v>
      </c>
      <c r="BJ22">
        <v>49729.467820301703</v>
      </c>
      <c r="BK22">
        <v>50955.780133045999</v>
      </c>
      <c r="BL22">
        <v>52199.277316213898</v>
      </c>
      <c r="BM22">
        <v>53459.270323290097</v>
      </c>
      <c r="BN22">
        <v>54735.0701077591</v>
      </c>
      <c r="BO22">
        <v>56025.987623105197</v>
      </c>
      <c r="BP22">
        <v>57331.7287283193</v>
      </c>
      <c r="BQ22">
        <v>58653.578904417001</v>
      </c>
      <c r="BR22">
        <v>59993.2185379203</v>
      </c>
      <c r="BS22">
        <v>61352.3280153511</v>
      </c>
      <c r="BT22">
        <v>62732.5877232313</v>
      </c>
      <c r="BU22">
        <v>64135.259800907603</v>
      </c>
      <c r="BV22">
        <v>65559.9333990257</v>
      </c>
      <c r="BW22">
        <v>67005.779421056402</v>
      </c>
      <c r="BX22">
        <v>68471.968770470296</v>
      </c>
      <c r="BY22">
        <v>69957.672350737805</v>
      </c>
      <c r="BZ22">
        <v>71462.725696842695</v>
      </c>
      <c r="CA22">
        <v>72989.6228698208</v>
      </c>
      <c r="CB22">
        <v>74541.522562220896</v>
      </c>
      <c r="CC22">
        <v>76121.583466591997</v>
      </c>
      <c r="CD22">
        <v>77732.964275482795</v>
      </c>
      <c r="CE22">
        <v>79377.147946115307</v>
      </c>
      <c r="CF22">
        <v>81048.914494402707</v>
      </c>
      <c r="CG22">
        <v>82741.368200931305</v>
      </c>
      <c r="CH22">
        <v>84447.613346287399</v>
      </c>
      <c r="CI22">
        <v>86160.754211057196</v>
      </c>
    </row>
    <row r="23" spans="1:87" x14ac:dyDescent="0.3">
      <c r="A23" t="s">
        <v>1174</v>
      </c>
      <c r="B23" t="s">
        <v>1181</v>
      </c>
      <c r="C23" t="s">
        <v>1180</v>
      </c>
      <c r="D23">
        <v>8200.8417282152095</v>
      </c>
      <c r="E23">
        <v>8610.1581800629301</v>
      </c>
      <c r="F23">
        <v>9063.3781076610394</v>
      </c>
      <c r="G23">
        <v>9565.3992141394792</v>
      </c>
      <c r="H23">
        <v>10120.187208007401</v>
      </c>
      <c r="I23">
        <v>10727.9798192913</v>
      </c>
      <c r="J23">
        <v>11388.0827833965</v>
      </c>
      <c r="K23">
        <v>12099.8018357289</v>
      </c>
      <c r="L23">
        <v>12862.4427116939</v>
      </c>
      <c r="M23">
        <v>13676.3411378486</v>
      </c>
      <c r="N23">
        <v>14545.952805356001</v>
      </c>
      <c r="O23">
        <v>15476.763396530399</v>
      </c>
      <c r="P23">
        <v>16474.2585936863</v>
      </c>
      <c r="Q23">
        <v>17543.924079137902</v>
      </c>
      <c r="R23">
        <v>18690.997521757399</v>
      </c>
      <c r="S23">
        <v>19919.724536646801</v>
      </c>
      <c r="T23">
        <v>21234.102725466</v>
      </c>
      <c r="U23">
        <v>22638.129689874899</v>
      </c>
      <c r="V23">
        <v>24135.8030315332</v>
      </c>
      <c r="W23">
        <v>25731.667424920801</v>
      </c>
      <c r="X23">
        <v>27432.455835798701</v>
      </c>
      <c r="Y23">
        <v>29245.448302747602</v>
      </c>
      <c r="Z23">
        <v>31177.924864348701</v>
      </c>
      <c r="AA23">
        <v>33237.165559182802</v>
      </c>
      <c r="AB23">
        <v>35430.557862050002</v>
      </c>
      <c r="AC23">
        <v>37765.918992627601</v>
      </c>
      <c r="AD23">
        <v>40251.173606811797</v>
      </c>
      <c r="AE23">
        <v>42894.246360498903</v>
      </c>
      <c r="AF23">
        <v>45703.061909585304</v>
      </c>
      <c r="AG23">
        <v>48684.798214500297</v>
      </c>
      <c r="AH23">
        <v>51843.646453804802</v>
      </c>
      <c r="AI23">
        <v>55183.051110592598</v>
      </c>
      <c r="AJ23">
        <v>58706.456667957798</v>
      </c>
      <c r="AK23">
        <v>62417.307608994197</v>
      </c>
      <c r="AL23">
        <v>66319.037415945801</v>
      </c>
      <c r="AM23">
        <v>70415.035567657105</v>
      </c>
      <c r="AN23">
        <v>74708.680542122805</v>
      </c>
      <c r="AO23">
        <v>79203.350817337501</v>
      </c>
      <c r="AP23">
        <v>83902.424871295807</v>
      </c>
      <c r="AQ23">
        <v>88808.745816713097</v>
      </c>
      <c r="AR23">
        <v>93923.015305188703</v>
      </c>
      <c r="AS23">
        <v>99245.399623042598</v>
      </c>
      <c r="AT23">
        <v>104776.06505659501</v>
      </c>
      <c r="AU23">
        <v>110515.177892166</v>
      </c>
      <c r="AV23">
        <v>116463.491514936</v>
      </c>
      <c r="AW23">
        <v>122624.10770553201</v>
      </c>
      <c r="AX23">
        <v>129000.715343441</v>
      </c>
      <c r="AY23">
        <v>135597.00330814999</v>
      </c>
      <c r="AZ23">
        <v>142416.66047914501</v>
      </c>
      <c r="BA23">
        <v>149459.270395748</v>
      </c>
      <c r="BB23">
        <v>156707.99523661801</v>
      </c>
      <c r="BC23">
        <v>164141.89184024799</v>
      </c>
      <c r="BD23">
        <v>171740.01704513101</v>
      </c>
      <c r="BE23">
        <v>179481.42768975999</v>
      </c>
      <c r="BF23">
        <v>187354.986408953</v>
      </c>
      <c r="BG23">
        <v>195388.77902281799</v>
      </c>
      <c r="BH23">
        <v>203620.69714779101</v>
      </c>
      <c r="BI23">
        <v>212088.63240030501</v>
      </c>
      <c r="BJ23">
        <v>220830.47639679399</v>
      </c>
      <c r="BK23">
        <v>229874.91471244799</v>
      </c>
      <c r="BL23">
        <v>239213.80875747601</v>
      </c>
      <c r="BM23">
        <v>248829.813900843</v>
      </c>
      <c r="BN23">
        <v>258705.58551151599</v>
      </c>
      <c r="BO23">
        <v>268823.77895845898</v>
      </c>
      <c r="BP23">
        <v>279166.95880570199</v>
      </c>
      <c r="BQ23">
        <v>289717.32639752299</v>
      </c>
      <c r="BR23">
        <v>300456.99227326602</v>
      </c>
      <c r="BS23">
        <v>311368.06697227497</v>
      </c>
      <c r="BT23">
        <v>322432.66103389102</v>
      </c>
      <c r="BU23">
        <v>333628.86858169298</v>
      </c>
      <c r="BV23">
        <v>344918.71807619702</v>
      </c>
      <c r="BW23">
        <v>356260.22156215302</v>
      </c>
      <c r="BX23">
        <v>367611.39108431299</v>
      </c>
      <c r="BY23">
        <v>378930.23868742702</v>
      </c>
      <c r="BZ23">
        <v>390191.96116356499</v>
      </c>
      <c r="CA23">
        <v>401440.49429407902</v>
      </c>
      <c r="CB23">
        <v>412736.95860763697</v>
      </c>
      <c r="CC23">
        <v>424142.47463290999</v>
      </c>
      <c r="CD23">
        <v>435718.16289856803</v>
      </c>
      <c r="CE23">
        <v>447507.24741953402</v>
      </c>
      <c r="CF23">
        <v>459481.366155745</v>
      </c>
      <c r="CG23">
        <v>471594.26055338798</v>
      </c>
      <c r="CH23">
        <v>483799.67205865198</v>
      </c>
      <c r="CI23">
        <v>496051.34211772803</v>
      </c>
    </row>
    <row r="26" spans="1:87" x14ac:dyDescent="0.3">
      <c r="B26" t="s">
        <v>1182</v>
      </c>
    </row>
    <row r="27" spans="1:87" x14ac:dyDescent="0.3">
      <c r="G27">
        <v>2018</v>
      </c>
      <c r="H27">
        <v>2019</v>
      </c>
      <c r="I27" t="s">
        <v>1183</v>
      </c>
      <c r="J27" t="s">
        <v>1184</v>
      </c>
      <c r="K27" t="s">
        <v>1185</v>
      </c>
      <c r="L27" t="s">
        <v>1186</v>
      </c>
    </row>
    <row r="28" spans="1:87" x14ac:dyDescent="0.3">
      <c r="B28" t="s">
        <v>1187</v>
      </c>
      <c r="G28">
        <v>6.7</v>
      </c>
      <c r="H28">
        <v>6.9</v>
      </c>
      <c r="I28">
        <v>2</v>
      </c>
      <c r="J28">
        <v>5</v>
      </c>
      <c r="K28">
        <v>6</v>
      </c>
      <c r="L28">
        <v>6.5</v>
      </c>
    </row>
    <row r="29" spans="1:87" x14ac:dyDescent="0.3">
      <c r="C29" t="s">
        <v>1188</v>
      </c>
      <c r="G29">
        <v>3.5</v>
      </c>
      <c r="H29">
        <v>3.5</v>
      </c>
      <c r="I29">
        <v>2.6</v>
      </c>
      <c r="J29">
        <v>5</v>
      </c>
      <c r="K29">
        <v>6</v>
      </c>
      <c r="L29">
        <v>6.5</v>
      </c>
    </row>
    <row r="30" spans="1:87" x14ac:dyDescent="0.3">
      <c r="C30" t="s">
        <v>1189</v>
      </c>
      <c r="G30">
        <v>6</v>
      </c>
      <c r="H30">
        <v>5.8</v>
      </c>
      <c r="I30">
        <v>19.600000000000001</v>
      </c>
      <c r="J30" t="s">
        <v>1190</v>
      </c>
      <c r="K30">
        <v>-5</v>
      </c>
      <c r="L30">
        <v>-10.3</v>
      </c>
    </row>
    <row r="31" spans="1:87" x14ac:dyDescent="0.3">
      <c r="C31" t="s">
        <v>1191</v>
      </c>
      <c r="G31">
        <v>16.3</v>
      </c>
      <c r="H31">
        <v>10.199999999999999</v>
      </c>
      <c r="I31">
        <v>-7.8</v>
      </c>
      <c r="J31">
        <v>5.0999999999999996</v>
      </c>
      <c r="K31">
        <v>11.8</v>
      </c>
      <c r="L31">
        <v>12.6</v>
      </c>
    </row>
    <row r="32" spans="1:87" x14ac:dyDescent="0.3">
      <c r="C32" t="s">
        <v>1192</v>
      </c>
      <c r="G32">
        <v>5</v>
      </c>
      <c r="H32">
        <v>8.6</v>
      </c>
      <c r="I32">
        <v>-31.4</v>
      </c>
      <c r="J32">
        <v>23.2</v>
      </c>
      <c r="K32">
        <v>13.8</v>
      </c>
      <c r="L32">
        <v>5.0999999999999996</v>
      </c>
    </row>
    <row r="33" spans="2:12" x14ac:dyDescent="0.3">
      <c r="C33" t="s">
        <v>1193</v>
      </c>
      <c r="G33">
        <v>4.8</v>
      </c>
      <c r="H33">
        <v>3.4</v>
      </c>
      <c r="I33">
        <v>-26.9</v>
      </c>
      <c r="J33">
        <v>16.600000000000001</v>
      </c>
      <c r="K33">
        <v>12.9</v>
      </c>
      <c r="L33">
        <v>4.5999999999999996</v>
      </c>
    </row>
    <row r="34" spans="2:12" x14ac:dyDescent="0.3">
      <c r="B34" t="s">
        <v>1194</v>
      </c>
      <c r="G34">
        <v>6.7</v>
      </c>
      <c r="H34">
        <v>6.9</v>
      </c>
      <c r="I34">
        <v>2</v>
      </c>
      <c r="J34">
        <v>5</v>
      </c>
      <c r="K34">
        <v>6</v>
      </c>
      <c r="L34">
        <v>6.5</v>
      </c>
    </row>
    <row r="35" spans="2:12" x14ac:dyDescent="0.3">
      <c r="C35" t="s">
        <v>744</v>
      </c>
      <c r="G35">
        <v>7.3</v>
      </c>
      <c r="H35">
        <v>7.2</v>
      </c>
      <c r="I35" t="s">
        <v>1195</v>
      </c>
      <c r="J35">
        <v>6.5</v>
      </c>
      <c r="K35">
        <v>7.6</v>
      </c>
      <c r="L35">
        <v>8.4</v>
      </c>
    </row>
    <row r="36" spans="2:12" x14ac:dyDescent="0.3">
      <c r="C36" t="s">
        <v>1196</v>
      </c>
      <c r="G36">
        <v>6.2</v>
      </c>
      <c r="H36">
        <v>6.2</v>
      </c>
      <c r="I36">
        <v>-1.9</v>
      </c>
      <c r="J36">
        <v>1.3</v>
      </c>
      <c r="K36">
        <v>1.4</v>
      </c>
      <c r="L36">
        <v>2.2000000000000002</v>
      </c>
    </row>
    <row r="37" spans="2:12" x14ac:dyDescent="0.3">
      <c r="C37" t="s">
        <v>349</v>
      </c>
      <c r="G37">
        <v>6.7</v>
      </c>
      <c r="H37">
        <v>7.1</v>
      </c>
      <c r="I37">
        <v>1.8</v>
      </c>
      <c r="J37">
        <v>6.3</v>
      </c>
      <c r="K37">
        <v>7.8</v>
      </c>
      <c r="L37">
        <v>7.7</v>
      </c>
    </row>
    <row r="38" spans="2:12" x14ac:dyDescent="0.3">
      <c r="B38" t="s">
        <v>1197</v>
      </c>
      <c r="G38">
        <v>0.8</v>
      </c>
      <c r="H38">
        <v>-0.9</v>
      </c>
      <c r="I38">
        <v>3.3</v>
      </c>
      <c r="J38">
        <v>2</v>
      </c>
      <c r="K38">
        <v>2</v>
      </c>
      <c r="L38">
        <v>2</v>
      </c>
    </row>
    <row r="39" spans="2:12" x14ac:dyDescent="0.3">
      <c r="B39" t="s">
        <v>1198</v>
      </c>
      <c r="G39">
        <v>-4.5</v>
      </c>
      <c r="H39">
        <v>-4</v>
      </c>
      <c r="I39">
        <v>-4.5999999999999996</v>
      </c>
      <c r="J39">
        <v>-4.5</v>
      </c>
      <c r="K39">
        <v>-4.5</v>
      </c>
      <c r="L39">
        <v>-4.3</v>
      </c>
    </row>
    <row r="40" spans="2:12" x14ac:dyDescent="0.3">
      <c r="B40" t="s">
        <v>1199</v>
      </c>
      <c r="G40">
        <v>1.2</v>
      </c>
      <c r="H40">
        <v>1.3</v>
      </c>
      <c r="I40">
        <v>0.6</v>
      </c>
      <c r="J40">
        <v>1</v>
      </c>
      <c r="K40">
        <v>1.1000000000000001</v>
      </c>
      <c r="L40">
        <v>1.2</v>
      </c>
    </row>
    <row r="41" spans="2:12" x14ac:dyDescent="0.3">
      <c r="B41" t="s">
        <v>1200</v>
      </c>
      <c r="G41">
        <v>-2.9</v>
      </c>
      <c r="H41">
        <v>-0.5</v>
      </c>
      <c r="I41">
        <v>-5.0999999999999996</v>
      </c>
      <c r="J41">
        <v>-4.5</v>
      </c>
      <c r="K41">
        <v>-3</v>
      </c>
      <c r="L41">
        <v>-2.5</v>
      </c>
    </row>
    <row r="42" spans="2:12" x14ac:dyDescent="0.3">
      <c r="B42" t="s">
        <v>1201</v>
      </c>
      <c r="G42">
        <v>41.1</v>
      </c>
      <c r="H42">
        <v>41.2</v>
      </c>
      <c r="I42">
        <v>46.1</v>
      </c>
      <c r="J42">
        <v>46.4</v>
      </c>
      <c r="K42">
        <v>45.4</v>
      </c>
      <c r="L42">
        <v>44</v>
      </c>
    </row>
    <row r="43" spans="2:12" x14ac:dyDescent="0.3">
      <c r="B43" t="s">
        <v>1202</v>
      </c>
      <c r="G43">
        <v>-1.9</v>
      </c>
      <c r="H43">
        <v>-0.1</v>
      </c>
      <c r="I43">
        <v>-3.1</v>
      </c>
      <c r="J43">
        <v>-1</v>
      </c>
      <c r="K43">
        <v>-1</v>
      </c>
      <c r="L43">
        <v>0.6</v>
      </c>
    </row>
    <row r="45" spans="2:12" x14ac:dyDescent="0.3">
      <c r="B45" t="s">
        <v>1203</v>
      </c>
    </row>
    <row r="46" spans="2:12" x14ac:dyDescent="0.3">
      <c r="B46" t="s">
        <v>1204</v>
      </c>
    </row>
    <row r="47" spans="2:12" x14ac:dyDescent="0.3">
      <c r="B47" t="s">
        <v>1205</v>
      </c>
    </row>
    <row r="48" spans="2:12" x14ac:dyDescent="0.3">
      <c r="B48" t="s">
        <v>1206</v>
      </c>
    </row>
    <row r="49" spans="2:2" x14ac:dyDescent="0.3">
      <c r="B49" t="s">
        <v>1207</v>
      </c>
    </row>
    <row r="50" spans="2:2" x14ac:dyDescent="0.3">
      <c r="B50" t="s">
        <v>1208</v>
      </c>
    </row>
    <row r="51" spans="2:2" x14ac:dyDescent="0.3">
      <c r="B51" t="s">
        <v>1209</v>
      </c>
    </row>
    <row r="52" spans="2:2" x14ac:dyDescent="0.3">
      <c r="B52" t="s">
        <v>1210</v>
      </c>
    </row>
  </sheetData>
  <pageMargins left="0.7" right="0.7" top="0.75" bottom="0.75" header="0.3" footer="0.3"/>
  <pageSetup orientation="portrait" horizontalDpi="90" verticalDpi="90" r:id="rId1"/>
  <headerFooter>
    <oddFooter>&amp;R&amp;1#&amp;"Calibri"&amp;12&amp;K000000Official Use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DED48-A912-45CA-8CCB-9F3D9C655403}">
  <dimension ref="A1:H41"/>
  <sheetViews>
    <sheetView workbookViewId="0">
      <selection activeCell="B18" sqref="B18"/>
    </sheetView>
  </sheetViews>
  <sheetFormatPr defaultRowHeight="14.4" x14ac:dyDescent="0.3"/>
  <cols>
    <col min="1" max="1" width="39.5546875" customWidth="1"/>
    <col min="2" max="2" width="16.6640625" bestFit="1" customWidth="1"/>
    <col min="3" max="3" width="37.44140625" bestFit="1" customWidth="1"/>
    <col min="4" max="4" width="30.44140625" bestFit="1" customWidth="1"/>
    <col min="5" max="5" width="29.6640625" customWidth="1"/>
    <col min="6" max="6" width="13.88671875" bestFit="1" customWidth="1"/>
    <col min="8" max="8" width="18" bestFit="1" customWidth="1"/>
    <col min="11" max="11" width="15.33203125" bestFit="1" customWidth="1"/>
  </cols>
  <sheetData>
    <row r="1" spans="1:8" x14ac:dyDescent="0.3">
      <c r="B1" s="1" t="s">
        <v>316</v>
      </c>
    </row>
    <row r="2" spans="1:8" x14ac:dyDescent="0.3">
      <c r="A2" t="s">
        <v>4</v>
      </c>
      <c r="B2" s="10">
        <f>SUM(popAge!B2:P2)</f>
        <v>4875.1340000000009</v>
      </c>
      <c r="D2" t="s">
        <v>13</v>
      </c>
      <c r="E2" t="s">
        <v>13</v>
      </c>
      <c r="F2" s="20"/>
    </row>
    <row r="3" spans="1:8" x14ac:dyDescent="0.3">
      <c r="A3" t="s">
        <v>5</v>
      </c>
      <c r="B3" s="10">
        <f>SUM(popAge!Q2:BN2)</f>
        <v>6236.2259999999987</v>
      </c>
      <c r="D3" t="s">
        <v>14</v>
      </c>
      <c r="E3" t="s">
        <v>14</v>
      </c>
      <c r="F3" s="20"/>
    </row>
    <row r="4" spans="1:8" x14ac:dyDescent="0.3">
      <c r="A4" t="s">
        <v>6</v>
      </c>
      <c r="B4" s="10">
        <f>SUM(popAge!BO2:CX2)</f>
        <v>373.67500000000013</v>
      </c>
      <c r="D4" t="s">
        <v>15</v>
      </c>
      <c r="E4" t="s">
        <v>15</v>
      </c>
      <c r="F4" s="20"/>
    </row>
    <row r="5" spans="1:8" x14ac:dyDescent="0.3">
      <c r="A5" t="s">
        <v>7</v>
      </c>
      <c r="B5" s="10">
        <f>SUM(B2:B4)</f>
        <v>11485.035</v>
      </c>
      <c r="D5" t="s">
        <v>16</v>
      </c>
      <c r="E5" t="s">
        <v>16</v>
      </c>
      <c r="F5" s="20"/>
    </row>
    <row r="6" spans="1:8" x14ac:dyDescent="0.3">
      <c r="A6" t="s">
        <v>8</v>
      </c>
      <c r="B6">
        <v>555</v>
      </c>
      <c r="D6" t="s">
        <v>87</v>
      </c>
      <c r="E6" t="s">
        <v>87</v>
      </c>
    </row>
    <row r="7" spans="1:8" x14ac:dyDescent="0.3">
      <c r="A7" t="s">
        <v>9</v>
      </c>
      <c r="B7">
        <v>655</v>
      </c>
      <c r="D7" t="s">
        <v>88</v>
      </c>
      <c r="E7" t="s">
        <v>88</v>
      </c>
    </row>
    <row r="8" spans="1:8" x14ac:dyDescent="0.3">
      <c r="A8" t="s">
        <v>10</v>
      </c>
      <c r="B8">
        <v>212.8</v>
      </c>
      <c r="D8" t="s">
        <v>89</v>
      </c>
      <c r="E8" t="s">
        <v>89</v>
      </c>
    </row>
    <row r="9" spans="1:8" x14ac:dyDescent="0.3">
      <c r="A9" t="s">
        <v>84</v>
      </c>
      <c r="B9" s="10" t="s">
        <v>264</v>
      </c>
      <c r="D9" t="s">
        <v>77</v>
      </c>
      <c r="E9" t="str">
        <f>D9</f>
        <v>SAMA net foreign assets</v>
      </c>
    </row>
    <row r="10" spans="1:8" x14ac:dyDescent="0.3">
      <c r="A10" t="s">
        <v>545</v>
      </c>
      <c r="B10" s="89">
        <f>0.194*B22*B17</f>
        <v>1536.8687868886848</v>
      </c>
      <c r="C10" s="14" t="s">
        <v>1233</v>
      </c>
      <c r="D10" t="s">
        <v>78</v>
      </c>
      <c r="E10" t="str">
        <f t="shared" ref="E10:E15" si="0">D10</f>
        <v>Government foreign debt</v>
      </c>
    </row>
    <row r="11" spans="1:8" x14ac:dyDescent="0.3">
      <c r="A11" t="s">
        <v>544</v>
      </c>
      <c r="B11" s="89">
        <f>0.217*B22*B17</f>
        <v>1719.0748801796115</v>
      </c>
      <c r="C11" s="14" t="s">
        <v>1234</v>
      </c>
      <c r="D11" t="s">
        <v>79</v>
      </c>
      <c r="E11" t="str">
        <f t="shared" si="0"/>
        <v>Government domestic debt</v>
      </c>
    </row>
    <row r="12" spans="1:8" x14ac:dyDescent="0.3">
      <c r="A12" t="s">
        <v>85</v>
      </c>
      <c r="B12">
        <v>0</v>
      </c>
      <c r="D12" t="s">
        <v>80</v>
      </c>
      <c r="E12" t="str">
        <f t="shared" si="0"/>
        <v>Private foreign debt</v>
      </c>
    </row>
    <row r="13" spans="1:8" x14ac:dyDescent="0.3">
      <c r="A13" t="s">
        <v>781</v>
      </c>
      <c r="B13" s="90">
        <f>0.014*100</f>
        <v>1.4000000000000001</v>
      </c>
      <c r="C13" s="19"/>
      <c r="D13" t="s">
        <v>81</v>
      </c>
      <c r="E13" t="str">
        <f t="shared" si="0"/>
        <v>Government foreign debt interest rate</v>
      </c>
      <c r="H13" s="52"/>
    </row>
    <row r="14" spans="1:8" x14ac:dyDescent="0.3">
      <c r="A14" t="s">
        <v>780</v>
      </c>
      <c r="B14" s="90">
        <f>0.056*100</f>
        <v>5.6000000000000005</v>
      </c>
      <c r="C14" s="19"/>
      <c r="D14" t="s">
        <v>82</v>
      </c>
      <c r="E14" t="str">
        <f t="shared" si="0"/>
        <v>Government domestic debt interest rate</v>
      </c>
      <c r="H14" s="52"/>
    </row>
    <row r="15" spans="1:8" x14ac:dyDescent="0.3">
      <c r="A15" t="s">
        <v>86</v>
      </c>
      <c r="B15" s="10">
        <v>0</v>
      </c>
      <c r="D15" t="s">
        <v>83</v>
      </c>
      <c r="E15" t="str">
        <f t="shared" si="0"/>
        <v>Private foreign debt interest rate</v>
      </c>
      <c r="G15" s="19"/>
      <c r="H15" s="52"/>
    </row>
    <row r="16" spans="1:8" x14ac:dyDescent="0.3">
      <c r="A16" t="s">
        <v>11</v>
      </c>
      <c r="B16" s="19">
        <v>0.05</v>
      </c>
      <c r="D16" t="s">
        <v>12</v>
      </c>
      <c r="E16" t="s">
        <v>12</v>
      </c>
      <c r="G16" s="23"/>
      <c r="H16" s="24"/>
    </row>
    <row r="17" spans="1:8" x14ac:dyDescent="0.3">
      <c r="A17" t="s">
        <v>352</v>
      </c>
      <c r="B17" s="23">
        <v>1E-3</v>
      </c>
      <c r="G17" s="23"/>
      <c r="H17" s="24"/>
    </row>
    <row r="18" spans="1:8" x14ac:dyDescent="0.3">
      <c r="A18" t="s">
        <v>353</v>
      </c>
      <c r="B18" s="23">
        <f>B17*1000</f>
        <v>1</v>
      </c>
      <c r="H18" s="24"/>
    </row>
    <row r="19" spans="1:8" x14ac:dyDescent="0.3">
      <c r="A19" t="s">
        <v>354</v>
      </c>
      <c r="B19" s="23">
        <f>B17</f>
        <v>1E-3</v>
      </c>
      <c r="H19" s="24"/>
    </row>
    <row r="20" spans="1:8" x14ac:dyDescent="0.3">
      <c r="H20" s="24"/>
    </row>
    <row r="21" spans="1:8" x14ac:dyDescent="0.3">
      <c r="H21" s="24"/>
    </row>
    <row r="22" spans="1:8" x14ac:dyDescent="0.3">
      <c r="A22" t="s">
        <v>1232</v>
      </c>
      <c r="B22" s="88">
        <f>SUM('SAM4'!EV69:EV144)+SUM('SAM4'!EX69:EX144)+SUM('SAM4'!FL70:FM144)+SUM('SAM4'!FO72:FO144)+SUM('SAM4'!FP69:FP144)-SUM('SAM4'!BQ172:EM172)</f>
        <v>7922004.0561272418</v>
      </c>
      <c r="C22" s="55"/>
      <c r="H22" s="24"/>
    </row>
    <row r="23" spans="1:8" x14ac:dyDescent="0.3">
      <c r="H23" s="24"/>
    </row>
    <row r="24" spans="1:8" x14ac:dyDescent="0.3">
      <c r="H24" s="24"/>
    </row>
    <row r="25" spans="1:8" x14ac:dyDescent="0.3">
      <c r="B25" t="s">
        <v>747</v>
      </c>
      <c r="C25" t="s">
        <v>748</v>
      </c>
      <c r="D25" t="s">
        <v>357</v>
      </c>
      <c r="H25" s="24"/>
    </row>
    <row r="26" spans="1:8" x14ac:dyDescent="0.3">
      <c r="A26" t="s">
        <v>749</v>
      </c>
      <c r="B26" s="58">
        <v>2678100</v>
      </c>
      <c r="C26" s="58">
        <v>670000</v>
      </c>
      <c r="D26" s="19"/>
      <c r="H26" s="24"/>
    </row>
    <row r="27" spans="1:8" x14ac:dyDescent="0.3">
      <c r="A27" t="s">
        <v>750</v>
      </c>
      <c r="B27" s="58">
        <v>35200</v>
      </c>
      <c r="C27" s="58">
        <v>42200</v>
      </c>
      <c r="D27" s="59">
        <f>+C27+B27</f>
        <v>77400</v>
      </c>
    </row>
    <row r="28" spans="1:8" x14ac:dyDescent="0.3">
      <c r="A28" t="s">
        <v>752</v>
      </c>
      <c r="B28" s="10">
        <f>+D28*0.6*B26/(B26*0.6+$C$26)</f>
        <v>-98097.177692084719</v>
      </c>
      <c r="C28" s="10">
        <f>+D28-B28</f>
        <v>-40902.822307915281</v>
      </c>
      <c r="D28" s="58">
        <v>-139000</v>
      </c>
      <c r="H28" s="10"/>
    </row>
    <row r="29" spans="1:8" x14ac:dyDescent="0.3">
      <c r="A29" t="s">
        <v>751</v>
      </c>
      <c r="B29" s="10" t="e">
        <f>-0.4*#REF!/100</f>
        <v>#REF!</v>
      </c>
      <c r="C29" s="10" t="e">
        <f>-SUM(D27:D29)+B30</f>
        <v>#REF!</v>
      </c>
      <c r="D29" s="59" t="e">
        <f>+B29</f>
        <v>#REF!</v>
      </c>
      <c r="E29" s="59" t="e">
        <f>+SUM(D27:D29)</f>
        <v>#REF!</v>
      </c>
    </row>
    <row r="30" spans="1:8" x14ac:dyDescent="0.3">
      <c r="A30" t="s">
        <v>753</v>
      </c>
      <c r="B30" s="10">
        <v>-101811.90610033899</v>
      </c>
      <c r="C30" s="10"/>
    </row>
    <row r="31" spans="1:8" x14ac:dyDescent="0.3">
      <c r="D31" s="59" t="e">
        <f>+C29+B29</f>
        <v>#REF!</v>
      </c>
      <c r="E31" s="59"/>
    </row>
    <row r="32" spans="1:8" x14ac:dyDescent="0.3">
      <c r="B32" s="59"/>
      <c r="C32" s="20"/>
      <c r="D32" s="20"/>
      <c r="E32" s="20"/>
      <c r="F32" s="20"/>
    </row>
    <row r="33" spans="2:6" x14ac:dyDescent="0.3">
      <c r="B33" s="19" t="e">
        <f>-1.3/100*#REF!</f>
        <v>#REF!</v>
      </c>
      <c r="C33" s="20"/>
      <c r="D33" s="20"/>
      <c r="E33" s="20"/>
      <c r="F33" s="20"/>
    </row>
    <row r="34" spans="2:6" x14ac:dyDescent="0.3">
      <c r="C34" s="20"/>
      <c r="D34" s="20"/>
      <c r="E34" s="20"/>
      <c r="F34" s="20"/>
    </row>
    <row r="35" spans="2:6" x14ac:dyDescent="0.3">
      <c r="C35" s="20"/>
      <c r="D35" s="20"/>
      <c r="E35" s="20"/>
      <c r="F35" s="20"/>
    </row>
    <row r="36" spans="2:6" x14ac:dyDescent="0.3">
      <c r="C36" s="20"/>
      <c r="D36" s="20"/>
      <c r="E36" s="20"/>
      <c r="F36" s="20"/>
    </row>
    <row r="37" spans="2:6" x14ac:dyDescent="0.3">
      <c r="C37" s="20"/>
      <c r="D37" s="20"/>
      <c r="E37" s="20"/>
      <c r="F37" s="20"/>
    </row>
    <row r="38" spans="2:6" x14ac:dyDescent="0.3">
      <c r="C38" s="20"/>
      <c r="D38" s="20"/>
      <c r="E38" s="20"/>
      <c r="F38" s="20"/>
    </row>
    <row r="40" spans="2:6" x14ac:dyDescent="0.3">
      <c r="B40" s="10"/>
      <c r="D40" s="20"/>
    </row>
    <row r="41" spans="2:6" x14ac:dyDescent="0.3">
      <c r="B41" s="10"/>
    </row>
  </sheetData>
  <pageMargins left="0.7" right="0.7" top="0.75" bottom="0.75" header="0.3" footer="0.3"/>
  <pageSetup orientation="portrait" r:id="rId1"/>
  <headerFooter>
    <oddFooter>&amp;R&amp;1#&amp;"Calibri"&amp;12&amp;K000000Official Use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32</vt:i4>
      </vt:variant>
    </vt:vector>
  </HeadingPairs>
  <TitlesOfParts>
    <vt:vector size="56" baseType="lpstr">
      <vt:lpstr>Dictionary_BEN</vt:lpstr>
      <vt:lpstr>Dictionary</vt:lpstr>
      <vt:lpstr>Layout</vt:lpstr>
      <vt:lpstr>sets</vt:lpstr>
      <vt:lpstr>maps</vt:lpstr>
      <vt:lpstr>MacroData</vt:lpstr>
      <vt:lpstr>ProdElas</vt:lpstr>
      <vt:lpstr>CommElas</vt:lpstr>
      <vt:lpstr>FDElas</vt:lpstr>
      <vt:lpstr>ActProd</vt:lpstr>
      <vt:lpstr>Dynamics</vt:lpstr>
      <vt:lpstr>SAM</vt:lpstr>
      <vt:lpstr>SAM (2)</vt:lpstr>
      <vt:lpstr>SAM (3)</vt:lpstr>
      <vt:lpstr>SAM4</vt:lpstr>
      <vt:lpstr>SAMnew</vt:lpstr>
      <vt:lpstr>NRG</vt:lpstr>
      <vt:lpstr>popAge</vt:lpstr>
      <vt:lpstr>Population_BEN</vt:lpstr>
      <vt:lpstr>Labor_BEN</vt:lpstr>
      <vt:lpstr>Labor</vt:lpstr>
      <vt:lpstr>GDP_BEN</vt:lpstr>
      <vt:lpstr>GDP_BEN-old</vt:lpstr>
      <vt:lpstr>MacroData (2)</vt:lpstr>
      <vt:lpstr>actProd</vt:lpstr>
      <vt:lpstr>AEEI</vt:lpstr>
      <vt:lpstr>CommElas!CommElas</vt:lpstr>
      <vt:lpstr>depr</vt:lpstr>
      <vt:lpstr>Dynamics!Dyntab</vt:lpstr>
      <vt:lpstr>'MacroData (2)'!EXR</vt:lpstr>
      <vt:lpstr>EXR</vt:lpstr>
      <vt:lpstr>'MacroData (2)'!GDDebt0</vt:lpstr>
      <vt:lpstr>GDDebt0</vt:lpstr>
      <vt:lpstr>'MacroData (2)'!GFDebt0</vt:lpstr>
      <vt:lpstr>GFDebt0</vt:lpstr>
      <vt:lpstr>hhElas</vt:lpstr>
      <vt:lpstr>'MacroData (2)'!KSAMA0</vt:lpstr>
      <vt:lpstr>KSAMA0</vt:lpstr>
      <vt:lpstr>miscElas</vt:lpstr>
      <vt:lpstr>NRGPrice</vt:lpstr>
      <vt:lpstr>'MacroData (2)'!PFDebt0</vt:lpstr>
      <vt:lpstr>PFDebt0</vt:lpstr>
      <vt:lpstr>'MacroData (2)'!Pop</vt:lpstr>
      <vt:lpstr>Pop</vt:lpstr>
      <vt:lpstr>ProdElas!prodElas</vt:lpstr>
      <vt:lpstr>'MacroData (2)'!RGDDebt0</vt:lpstr>
      <vt:lpstr>RGDDebt0</vt:lpstr>
      <vt:lpstr>'MacroData (2)'!RGFDebt0</vt:lpstr>
      <vt:lpstr>RGFDebt0</vt:lpstr>
      <vt:lpstr>'MacroData (2)'!RPFDebt0</vt:lpstr>
      <vt:lpstr>RPFDebt0</vt:lpstr>
      <vt:lpstr>'SAM (2)'!SAM0</vt:lpstr>
      <vt:lpstr>'SAM (3)'!SAM0</vt:lpstr>
      <vt:lpstr>'SAM4'!SAM0</vt:lpstr>
      <vt:lpstr>SAMnew!SAM0</vt:lpstr>
      <vt:lpstr>SAM0</vt:lpstr>
    </vt:vector>
  </TitlesOfParts>
  <Company>FAO of the UN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Dominique van der Mensbrugghe</dc:creator>
  <cp:lastModifiedBy>Lulit Mitik Beyene</cp:lastModifiedBy>
  <cp:lastPrinted>2012-09-24T12:18:17Z</cp:lastPrinted>
  <dcterms:created xsi:type="dcterms:W3CDTF">2012-09-21T14:15:22Z</dcterms:created>
  <dcterms:modified xsi:type="dcterms:W3CDTF">2021-06-17T15:07:23Z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8e3fdf0-05a2-4411-bba7-a0945bfb4a0a_Enabled">
    <vt:lpwstr>true</vt:lpwstr>
  </property>
  <property fmtid="{D5CDD505-2E9C-101B-9397-08002B2CF9AE}" pid="3" name="MSIP_Label_48e3fdf0-05a2-4411-bba7-a0945bfb4a0a_SetDate">
    <vt:lpwstr>2021-06-17T15:07:23Z</vt:lpwstr>
  </property>
  <property fmtid="{D5CDD505-2E9C-101B-9397-08002B2CF9AE}" pid="4" name="MSIP_Label_48e3fdf0-05a2-4411-bba7-a0945bfb4a0a_Method">
    <vt:lpwstr>Privileged</vt:lpwstr>
  </property>
  <property fmtid="{D5CDD505-2E9C-101B-9397-08002B2CF9AE}" pid="5" name="MSIP_Label_48e3fdf0-05a2-4411-bba7-a0945bfb4a0a_Name">
    <vt:lpwstr>Label Only - Official Use</vt:lpwstr>
  </property>
  <property fmtid="{D5CDD505-2E9C-101B-9397-08002B2CF9AE}" pid="6" name="MSIP_Label_48e3fdf0-05a2-4411-bba7-a0945bfb4a0a_SiteId">
    <vt:lpwstr>31a2fec0-266b-4c67-b56e-2796d8f59c36</vt:lpwstr>
  </property>
  <property fmtid="{D5CDD505-2E9C-101B-9397-08002B2CF9AE}" pid="7" name="MSIP_Label_48e3fdf0-05a2-4411-bba7-a0945bfb4a0a_ActionId">
    <vt:lpwstr>42a57de4-6bfc-4fe9-a2a5-9c57c351c902</vt:lpwstr>
  </property>
  <property fmtid="{D5CDD505-2E9C-101B-9397-08002B2CF9AE}" pid="8" name="MSIP_Label_48e3fdf0-05a2-4411-bba7-a0945bfb4a0a_ContentBits">
    <vt:lpwstr>2</vt:lpwstr>
  </property>
</Properties>
</file>